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80" windowWidth="20730" windowHeight="11700" activeTab="1"/>
  </bookViews>
  <sheets>
    <sheet name="READ ME" sheetId="6" r:id="rId1"/>
    <sheet name="Data Entry" sheetId="1" r:id="rId2"/>
    <sheet name="Testing Report" sheetId="3" r:id="rId3"/>
    <sheet name="Test_Procedure" sheetId="7" r:id="rId4"/>
    <sheet name="data_validation" sheetId="8" r:id="rId5"/>
  </sheets>
  <definedNames>
    <definedName name="_xlnm._FilterDatabase" localSheetId="1" hidden="1">'Data Entry'!$A$10:$CJ$10</definedName>
    <definedName name="action_by">#REF!</definedName>
    <definedName name="ID">#REF!</definedName>
    <definedName name="_xlnm.Print_Area" localSheetId="1">'Data Entry'!$A$1:$CJ$5000</definedName>
    <definedName name="_xlnm.Print_Titles" localSheetId="1">'Data Entry'!$8:$10</definedName>
    <definedName name="priority">#REF!</definedName>
    <definedName name="requested_by">#REF!</definedName>
    <definedName name="result">data_validation!$A:$A</definedName>
    <definedName name="status">#REF!</definedName>
    <definedName name="test_procedure">Test_Procedure!$A:$A</definedName>
  </definedNames>
  <calcPr calcId="125725"/>
</workbook>
</file>

<file path=xl/calcChain.xml><?xml version="1.0" encoding="utf-8"?>
<calcChain xmlns="http://schemas.openxmlformats.org/spreadsheetml/2006/main">
  <c r="XEX41" i="1"/>
  <c r="XEY41"/>
  <c r="XEZ41"/>
  <c r="XFA41"/>
  <c r="XFB41"/>
  <c r="XFD41"/>
  <c r="XEX42"/>
  <c r="XEY42"/>
  <c r="XEZ42"/>
  <c r="XFA42"/>
  <c r="XFB42"/>
  <c r="XFD42"/>
  <c r="XEX43"/>
  <c r="XEY43"/>
  <c r="XEZ43"/>
  <c r="XFA43"/>
  <c r="XFB43"/>
  <c r="XFD43"/>
  <c r="XEX44"/>
  <c r="XEY44"/>
  <c r="XEZ44"/>
  <c r="XFA44"/>
  <c r="XFB44"/>
  <c r="XFD44"/>
  <c r="XEX45"/>
  <c r="XEY45"/>
  <c r="XEZ45"/>
  <c r="XFA45"/>
  <c r="XFB45"/>
  <c r="XFD45"/>
  <c r="XEX46"/>
  <c r="XEY46"/>
  <c r="XEZ46"/>
  <c r="XFA46"/>
  <c r="XFB46"/>
  <c r="XFD46"/>
  <c r="XEX47"/>
  <c r="XEY47"/>
  <c r="XEZ47"/>
  <c r="XFA47"/>
  <c r="XFB47"/>
  <c r="XFD47"/>
  <c r="XEX48"/>
  <c r="XEY48"/>
  <c r="XEZ48"/>
  <c r="XFA48"/>
  <c r="XFB48"/>
  <c r="XFD48"/>
  <c r="XEX49"/>
  <c r="XEY49"/>
  <c r="XEZ49"/>
  <c r="XFA49"/>
  <c r="XFB49"/>
  <c r="XFD49"/>
  <c r="XEX50"/>
  <c r="XEY50"/>
  <c r="XEZ50"/>
  <c r="XFA50"/>
  <c r="XFB50"/>
  <c r="XFD50"/>
  <c r="XEX51"/>
  <c r="XEY51"/>
  <c r="XEZ51"/>
  <c r="XFA51"/>
  <c r="XFB51"/>
  <c r="XFD51"/>
  <c r="XEX52"/>
  <c r="XEY52"/>
  <c r="XEZ52"/>
  <c r="XFA52"/>
  <c r="XFB52"/>
  <c r="XFD52"/>
  <c r="XEX53"/>
  <c r="XEY53"/>
  <c r="XEZ53"/>
  <c r="XFA53"/>
  <c r="XFB53"/>
  <c r="XFD53"/>
  <c r="XEX54"/>
  <c r="XEY54"/>
  <c r="XEZ54"/>
  <c r="XFA54"/>
  <c r="XFB54"/>
  <c r="XFD54"/>
  <c r="XEX55"/>
  <c r="XEY55"/>
  <c r="XEZ55"/>
  <c r="XFA55"/>
  <c r="XFB55"/>
  <c r="XFD55"/>
  <c r="XEX56"/>
  <c r="XEY56"/>
  <c r="XEZ56"/>
  <c r="XFA56"/>
  <c r="XFB56"/>
  <c r="XFD56"/>
  <c r="XEX57"/>
  <c r="XEY57"/>
  <c r="XEZ57"/>
  <c r="XFA57"/>
  <c r="XFB57"/>
  <c r="XFD57"/>
  <c r="XEX58"/>
  <c r="XEY58"/>
  <c r="XEZ58"/>
  <c r="XFA58"/>
  <c r="XFB58"/>
  <c r="XFD58"/>
  <c r="XEX59"/>
  <c r="XEY59"/>
  <c r="XEZ59"/>
  <c r="XFA59"/>
  <c r="XFB59"/>
  <c r="XFD59"/>
  <c r="XEX60"/>
  <c r="XEY60"/>
  <c r="XEZ60"/>
  <c r="XFA60"/>
  <c r="XFB60"/>
  <c r="XFD60"/>
  <c r="XEX61"/>
  <c r="XEY61"/>
  <c r="XEZ61"/>
  <c r="XFA61"/>
  <c r="XFB61"/>
  <c r="XFD61"/>
  <c r="XEX62"/>
  <c r="XEY62"/>
  <c r="XEZ62"/>
  <c r="XFA62"/>
  <c r="XFB62"/>
  <c r="XFD62"/>
  <c r="XEX63"/>
  <c r="XEY63"/>
  <c r="XEZ63"/>
  <c r="XFA63"/>
  <c r="XFB63"/>
  <c r="XFD63"/>
  <c r="XEX64"/>
  <c r="XEY64"/>
  <c r="XEZ64"/>
  <c r="XFA64"/>
  <c r="XFB64"/>
  <c r="XFD64"/>
  <c r="XEX65"/>
  <c r="XEY65"/>
  <c r="XEZ65"/>
  <c r="XFA65"/>
  <c r="XFB65"/>
  <c r="XFD65"/>
  <c r="XEX66"/>
  <c r="XEY66"/>
  <c r="XEZ66"/>
  <c r="XFA66"/>
  <c r="XFB66"/>
  <c r="XFD66"/>
  <c r="XEX67"/>
  <c r="XEY67"/>
  <c r="XEZ67"/>
  <c r="XFA67"/>
  <c r="XFB67"/>
  <c r="XFD67"/>
  <c r="XEX68"/>
  <c r="XEY68"/>
  <c r="XEZ68"/>
  <c r="XFA68"/>
  <c r="XFB68"/>
  <c r="XFD68"/>
  <c r="XEX69"/>
  <c r="XEY69"/>
  <c r="XEZ69"/>
  <c r="XFA69"/>
  <c r="XFB69"/>
  <c r="XFD69"/>
  <c r="XEX70"/>
  <c r="XEY70"/>
  <c r="XEZ70"/>
  <c r="XFA70"/>
  <c r="XFB70"/>
  <c r="XFD70"/>
  <c r="XEX71"/>
  <c r="XEY71"/>
  <c r="XEZ71"/>
  <c r="XFA71"/>
  <c r="XFB71"/>
  <c r="XFD71"/>
  <c r="XEX72"/>
  <c r="XEY72"/>
  <c r="XEZ72"/>
  <c r="XFA72"/>
  <c r="XFB72"/>
  <c r="XFD72"/>
  <c r="XEX73"/>
  <c r="XEY73"/>
  <c r="XEZ73"/>
  <c r="XFA73"/>
  <c r="XFB73"/>
  <c r="XFD73"/>
  <c r="XEX74"/>
  <c r="XEY74"/>
  <c r="XEZ74"/>
  <c r="XFA74"/>
  <c r="XFB74"/>
  <c r="XFD74"/>
  <c r="XEX75"/>
  <c r="XEY75"/>
  <c r="XEZ75"/>
  <c r="XFA75"/>
  <c r="XFB75"/>
  <c r="XFD75"/>
  <c r="XEX76"/>
  <c r="XEY76"/>
  <c r="XEZ76"/>
  <c r="XFA76"/>
  <c r="XFB76"/>
  <c r="XFD76"/>
  <c r="XEX77"/>
  <c r="XEY77"/>
  <c r="XEZ77"/>
  <c r="XFA77"/>
  <c r="XFB77"/>
  <c r="XFD77"/>
  <c r="XEX78"/>
  <c r="XEY78"/>
  <c r="XEZ78"/>
  <c r="XFA78"/>
  <c r="XFB78"/>
  <c r="XFD78"/>
  <c r="XEX79"/>
  <c r="XEY79"/>
  <c r="XEZ79"/>
  <c r="XFA79"/>
  <c r="XFB79"/>
  <c r="XFD79"/>
  <c r="XEX80"/>
  <c r="XEY80"/>
  <c r="XEZ80"/>
  <c r="XFA80"/>
  <c r="XFB80"/>
  <c r="XFD80"/>
  <c r="XEX81"/>
  <c r="XEY81"/>
  <c r="XEZ81"/>
  <c r="XFA81"/>
  <c r="XFB81"/>
  <c r="XFD81"/>
  <c r="XEX82"/>
  <c r="XEY82"/>
  <c r="XEZ82"/>
  <c r="XFA82"/>
  <c r="XFB82"/>
  <c r="XFD82"/>
  <c r="XEX83"/>
  <c r="XEY83"/>
  <c r="XEZ83"/>
  <c r="XFA83"/>
  <c r="XFB83"/>
  <c r="XFD83"/>
  <c r="XEX84"/>
  <c r="XEY84"/>
  <c r="XEZ84"/>
  <c r="XFA84"/>
  <c r="XFB84"/>
  <c r="XFD84"/>
  <c r="XEX85"/>
  <c r="XEY85"/>
  <c r="XEZ85"/>
  <c r="XFA85"/>
  <c r="XFB85"/>
  <c r="XFD85"/>
  <c r="XEX86"/>
  <c r="XEY86"/>
  <c r="XEZ86"/>
  <c r="XFA86"/>
  <c r="XFB86"/>
  <c r="XFD86"/>
  <c r="XEX87"/>
  <c r="XEY87"/>
  <c r="XEZ87"/>
  <c r="XFA87"/>
  <c r="XFB87"/>
  <c r="XFD87"/>
  <c r="XEX88"/>
  <c r="XEY88"/>
  <c r="XEZ88"/>
  <c r="XFA88"/>
  <c r="XFB88"/>
  <c r="XFD88"/>
  <c r="XEX89"/>
  <c r="XEY89"/>
  <c r="XEZ89"/>
  <c r="XFA89"/>
  <c r="XFB89"/>
  <c r="XFD89"/>
  <c r="XEX90"/>
  <c r="XEY90"/>
  <c r="XEZ90"/>
  <c r="XFA90"/>
  <c r="XFB90"/>
  <c r="XFD90"/>
  <c r="XEX91"/>
  <c r="XEY91"/>
  <c r="XEZ91"/>
  <c r="XFA91"/>
  <c r="XFB91"/>
  <c r="XFD91"/>
  <c r="XEX92"/>
  <c r="XEY92"/>
  <c r="XEZ92"/>
  <c r="XFA92"/>
  <c r="XFB92"/>
  <c r="XFD92"/>
  <c r="XEX93"/>
  <c r="XEY93"/>
  <c r="XEZ93"/>
  <c r="XFA93"/>
  <c r="XFB93"/>
  <c r="XFD93"/>
  <c r="XEX94"/>
  <c r="XEY94"/>
  <c r="XEZ94"/>
  <c r="XFA94"/>
  <c r="XFB94"/>
  <c r="XFD94"/>
  <c r="XEX95"/>
  <c r="XEY95"/>
  <c r="XEZ95"/>
  <c r="XFA95"/>
  <c r="XFB95"/>
  <c r="XFD95"/>
  <c r="XEX96"/>
  <c r="XEY96"/>
  <c r="XEZ96"/>
  <c r="XFA96"/>
  <c r="XFB96"/>
  <c r="XFD96"/>
  <c r="XEX97"/>
  <c r="XEY97"/>
  <c r="XEZ97"/>
  <c r="XFA97"/>
  <c r="XFB97"/>
  <c r="XFD97"/>
  <c r="XEX98"/>
  <c r="XEY98"/>
  <c r="XEZ98"/>
  <c r="XFA98"/>
  <c r="XFB98"/>
  <c r="XFD98"/>
  <c r="XEX99"/>
  <c r="XEY99"/>
  <c r="XEZ99"/>
  <c r="XFA99"/>
  <c r="XFB99"/>
  <c r="XFD99"/>
  <c r="XEX100"/>
  <c r="XEY100"/>
  <c r="XEZ100"/>
  <c r="XFA100"/>
  <c r="XFB100"/>
  <c r="XFD100"/>
  <c r="XEX101"/>
  <c r="XEY101"/>
  <c r="XEZ101"/>
  <c r="XFA101"/>
  <c r="XFB101"/>
  <c r="XFD101"/>
  <c r="XEX102"/>
  <c r="XEY102"/>
  <c r="XEZ102"/>
  <c r="XFA102"/>
  <c r="XFB102"/>
  <c r="XFD102"/>
  <c r="XEX103"/>
  <c r="XEY103"/>
  <c r="XEZ103"/>
  <c r="XFA103"/>
  <c r="XFB103"/>
  <c r="XFD103"/>
  <c r="XEX104"/>
  <c r="XEY104"/>
  <c r="XEZ104"/>
  <c r="XFA104"/>
  <c r="XFB104"/>
  <c r="XFD104"/>
  <c r="XEX105"/>
  <c r="XEY105"/>
  <c r="XEZ105"/>
  <c r="XFA105"/>
  <c r="XFB105"/>
  <c r="XFD105"/>
  <c r="XEX106"/>
  <c r="XEY106"/>
  <c r="XEZ106"/>
  <c r="XFA106"/>
  <c r="XFB106"/>
  <c r="XFD106"/>
  <c r="XEX107"/>
  <c r="XEY107"/>
  <c r="XEZ107"/>
  <c r="XFA107"/>
  <c r="XFB107"/>
  <c r="XFD107"/>
  <c r="XEX108"/>
  <c r="XEY108"/>
  <c r="XEZ108"/>
  <c r="XFA108"/>
  <c r="XFB108"/>
  <c r="XFD108"/>
  <c r="XEX109"/>
  <c r="XEY109"/>
  <c r="XEZ109"/>
  <c r="XFA109"/>
  <c r="XFB109"/>
  <c r="XFD109"/>
  <c r="XEX110"/>
  <c r="XEY110"/>
  <c r="XEZ110"/>
  <c r="XFA110"/>
  <c r="XFB110"/>
  <c r="XFD110"/>
  <c r="XEX111"/>
  <c r="XEY111"/>
  <c r="XEZ111"/>
  <c r="XFA111"/>
  <c r="XFB111"/>
  <c r="XFD111"/>
  <c r="XEX112"/>
  <c r="XEY112"/>
  <c r="XEZ112"/>
  <c r="XFA112"/>
  <c r="XFB112"/>
  <c r="XFD112"/>
  <c r="XEX113"/>
  <c r="XEY113"/>
  <c r="XEZ113"/>
  <c r="XFA113"/>
  <c r="XFB113"/>
  <c r="XFD113"/>
  <c r="XEX114"/>
  <c r="XEY114"/>
  <c r="XEZ114"/>
  <c r="XFA114"/>
  <c r="XFB114"/>
  <c r="XFD114"/>
  <c r="XEX115"/>
  <c r="XEY115"/>
  <c r="XEZ115"/>
  <c r="XFA115"/>
  <c r="XFB115"/>
  <c r="XFD115"/>
  <c r="XEX116"/>
  <c r="XEY116"/>
  <c r="XEZ116"/>
  <c r="XFA116"/>
  <c r="XFB116"/>
  <c r="XFD116"/>
  <c r="XEX117"/>
  <c r="XEY117"/>
  <c r="XEZ117"/>
  <c r="XFA117"/>
  <c r="XFB117"/>
  <c r="XFD117"/>
  <c r="XEX118"/>
  <c r="XEY118"/>
  <c r="XEZ118"/>
  <c r="XFA118"/>
  <c r="XFB118"/>
  <c r="XFD118"/>
  <c r="XEX119"/>
  <c r="XEY119"/>
  <c r="XEZ119"/>
  <c r="XFA119"/>
  <c r="XFB119"/>
  <c r="XFD119"/>
  <c r="XEX120"/>
  <c r="XEY120"/>
  <c r="XEZ120"/>
  <c r="XFA120"/>
  <c r="XFB120"/>
  <c r="XFD120"/>
  <c r="XEX121"/>
  <c r="XEY121"/>
  <c r="XEZ121"/>
  <c r="XFA121"/>
  <c r="XFB121"/>
  <c r="XFD121"/>
  <c r="XEX122"/>
  <c r="XEY122"/>
  <c r="XEZ122"/>
  <c r="XFA122"/>
  <c r="XFB122"/>
  <c r="XFD122"/>
  <c r="XEX123"/>
  <c r="XEY123"/>
  <c r="XEZ123"/>
  <c r="XFA123"/>
  <c r="XFB123"/>
  <c r="XFD123"/>
  <c r="XEX124"/>
  <c r="XEY124"/>
  <c r="XEZ124"/>
  <c r="XFA124"/>
  <c r="XFB124"/>
  <c r="XFD124"/>
  <c r="XEX125"/>
  <c r="XEY125"/>
  <c r="XEZ125"/>
  <c r="XFA125"/>
  <c r="XFB125"/>
  <c r="XFD125"/>
  <c r="XEX126"/>
  <c r="XEY126"/>
  <c r="XEZ126"/>
  <c r="XFA126"/>
  <c r="XFB126"/>
  <c r="XFD126"/>
  <c r="XEX127"/>
  <c r="XEY127"/>
  <c r="XEZ127"/>
  <c r="XFA127"/>
  <c r="XFB127"/>
  <c r="XFD127"/>
  <c r="XEX128"/>
  <c r="XEY128"/>
  <c r="XEZ128"/>
  <c r="XFA128"/>
  <c r="XFB128"/>
  <c r="XFD128"/>
  <c r="XEX129"/>
  <c r="XEY129"/>
  <c r="XEZ129"/>
  <c r="XFA129"/>
  <c r="XFB129"/>
  <c r="XFD129"/>
  <c r="XEX130"/>
  <c r="XEY130"/>
  <c r="XEZ130"/>
  <c r="XFA130"/>
  <c r="XFB130"/>
  <c r="XFD130"/>
  <c r="XEX131"/>
  <c r="XEY131"/>
  <c r="XEZ131"/>
  <c r="XFA131"/>
  <c r="XFB131"/>
  <c r="XFD131"/>
  <c r="XEX132"/>
  <c r="XEY132"/>
  <c r="XEZ132"/>
  <c r="XFA132"/>
  <c r="XFB132"/>
  <c r="XFD132"/>
  <c r="XEX133"/>
  <c r="XEY133"/>
  <c r="XEZ133"/>
  <c r="XFA133"/>
  <c r="XFB133"/>
  <c r="XFD133"/>
  <c r="XEX134"/>
  <c r="XEY134"/>
  <c r="XEZ134"/>
  <c r="XFA134"/>
  <c r="XFB134"/>
  <c r="XFD134"/>
  <c r="XEX135"/>
  <c r="XEY135"/>
  <c r="XEZ135"/>
  <c r="XFA135"/>
  <c r="XFB135"/>
  <c r="XFD135"/>
  <c r="XEX136"/>
  <c r="XEY136"/>
  <c r="XEZ136"/>
  <c r="XFA136"/>
  <c r="XFB136"/>
  <c r="XFD136"/>
  <c r="XEX137"/>
  <c r="XEY137"/>
  <c r="XEZ137"/>
  <c r="XFA137"/>
  <c r="XFB137"/>
  <c r="XFD137"/>
  <c r="XEX138"/>
  <c r="XEY138"/>
  <c r="XEZ138"/>
  <c r="XFA138"/>
  <c r="XFB138"/>
  <c r="XFD138"/>
  <c r="XEX139"/>
  <c r="XEY139"/>
  <c r="XEZ139"/>
  <c r="XFA139"/>
  <c r="XFB139"/>
  <c r="XFD139"/>
  <c r="XEX140"/>
  <c r="XEY140"/>
  <c r="XEZ140"/>
  <c r="XFA140"/>
  <c r="XFB140"/>
  <c r="XFD140"/>
  <c r="XEX141"/>
  <c r="XEY141"/>
  <c r="XEZ141"/>
  <c r="XFA141"/>
  <c r="XFB141"/>
  <c r="XFD141"/>
  <c r="XEX142"/>
  <c r="XEY142"/>
  <c r="XEZ142"/>
  <c r="XFA142"/>
  <c r="XFB142"/>
  <c r="XFD142"/>
  <c r="XEX143"/>
  <c r="XEY143"/>
  <c r="XEZ143"/>
  <c r="XFA143"/>
  <c r="XFB143"/>
  <c r="XFD143"/>
  <c r="XEX144"/>
  <c r="XEY144"/>
  <c r="XEZ144"/>
  <c r="XFA144"/>
  <c r="XFB144"/>
  <c r="XFD144"/>
  <c r="XEX145"/>
  <c r="XEY145"/>
  <c r="XEZ145"/>
  <c r="XFA145"/>
  <c r="XFB145"/>
  <c r="XFD145"/>
  <c r="XEX146"/>
  <c r="XEY146"/>
  <c r="XEZ146"/>
  <c r="XFA146"/>
  <c r="XFB146"/>
  <c r="XFD146"/>
  <c r="XEX147"/>
  <c r="XEY147"/>
  <c r="XEZ147"/>
  <c r="XFA147"/>
  <c r="XFB147"/>
  <c r="XFD147"/>
  <c r="XEX148"/>
  <c r="XEY148"/>
  <c r="XEZ148"/>
  <c r="XFA148"/>
  <c r="XFB148"/>
  <c r="XFD148"/>
  <c r="XEX149"/>
  <c r="XEY149"/>
  <c r="XEZ149"/>
  <c r="XFA149"/>
  <c r="XFB149"/>
  <c r="XFD149"/>
  <c r="XEX150"/>
  <c r="XEY150"/>
  <c r="XEZ150"/>
  <c r="XFA150"/>
  <c r="XFB150"/>
  <c r="XFD150"/>
  <c r="XEX151"/>
  <c r="XEY151"/>
  <c r="XEZ151"/>
  <c r="XFA151"/>
  <c r="XFB151"/>
  <c r="XFD151"/>
  <c r="XEX152"/>
  <c r="XEY152"/>
  <c r="XEZ152"/>
  <c r="XFA152"/>
  <c r="XFB152"/>
  <c r="XFD152"/>
  <c r="XEX153"/>
  <c r="XEY153"/>
  <c r="XEZ153"/>
  <c r="XFA153"/>
  <c r="XFB153"/>
  <c r="XFD153"/>
  <c r="XEX154"/>
  <c r="XEY154"/>
  <c r="XEZ154"/>
  <c r="XFA154"/>
  <c r="XFB154"/>
  <c r="XFD154"/>
  <c r="XEX155"/>
  <c r="XEY155"/>
  <c r="XEZ155"/>
  <c r="XFA155"/>
  <c r="XFB155"/>
  <c r="XFD155"/>
  <c r="XEX156"/>
  <c r="XEY156"/>
  <c r="XEZ156"/>
  <c r="XFA156"/>
  <c r="XFB156"/>
  <c r="XFD156"/>
  <c r="XEX157"/>
  <c r="XEY157"/>
  <c r="XEZ157"/>
  <c r="XFA157"/>
  <c r="XFB157"/>
  <c r="XFD157"/>
  <c r="XEX158"/>
  <c r="XEY158"/>
  <c r="XEZ158"/>
  <c r="XFA158"/>
  <c r="XFB158"/>
  <c r="XFD158"/>
  <c r="XEX159"/>
  <c r="XEY159"/>
  <c r="XEZ159"/>
  <c r="XFA159"/>
  <c r="XFB159"/>
  <c r="XFD159"/>
  <c r="XEX160"/>
  <c r="XEY160"/>
  <c r="XEZ160"/>
  <c r="XFA160"/>
  <c r="XFB160"/>
  <c r="XFD160"/>
  <c r="XEX161"/>
  <c r="XEY161"/>
  <c r="XEZ161"/>
  <c r="XFA161"/>
  <c r="XFB161"/>
  <c r="XFD161"/>
  <c r="XEX162"/>
  <c r="XEY162"/>
  <c r="XEZ162"/>
  <c r="XFA162"/>
  <c r="XFB162"/>
  <c r="XFD162"/>
  <c r="XEX163"/>
  <c r="XEY163"/>
  <c r="XEZ163"/>
  <c r="XFA163"/>
  <c r="XFB163"/>
  <c r="XFD163"/>
  <c r="XEX164"/>
  <c r="XEY164"/>
  <c r="XEZ164"/>
  <c r="XFA164"/>
  <c r="XFB164"/>
  <c r="XFD164"/>
  <c r="XEX165"/>
  <c r="XEY165"/>
  <c r="XEZ165"/>
  <c r="XFA165"/>
  <c r="XFB165"/>
  <c r="XFD165"/>
  <c r="XEX166"/>
  <c r="XEY166"/>
  <c r="XEZ166"/>
  <c r="XFA166"/>
  <c r="XFB166"/>
  <c r="XFD166"/>
  <c r="XEX167"/>
  <c r="XEY167"/>
  <c r="XEZ167"/>
  <c r="XFA167"/>
  <c r="XFB167"/>
  <c r="XFD167"/>
  <c r="XEX168"/>
  <c r="XEY168"/>
  <c r="XEZ168"/>
  <c r="XFA168"/>
  <c r="XFB168"/>
  <c r="XFD168"/>
  <c r="XEX169"/>
  <c r="XEY169"/>
  <c r="XEZ169"/>
  <c r="XFA169"/>
  <c r="XFB169"/>
  <c r="XFD169"/>
  <c r="XEX170"/>
  <c r="XEY170"/>
  <c r="XEZ170"/>
  <c r="XFA170"/>
  <c r="XFB170"/>
  <c r="XFD170"/>
  <c r="XEX171"/>
  <c r="XEY171"/>
  <c r="XEZ171"/>
  <c r="XFA171"/>
  <c r="XFB171"/>
  <c r="XFD171"/>
  <c r="XEX172"/>
  <c r="XEY172"/>
  <c r="XEZ172"/>
  <c r="XFA172"/>
  <c r="XFB172"/>
  <c r="XFD172"/>
  <c r="XEX173"/>
  <c r="XEY173"/>
  <c r="XEZ173"/>
  <c r="XFA173"/>
  <c r="XFB173"/>
  <c r="XFD173"/>
  <c r="XEX174"/>
  <c r="XEY174"/>
  <c r="XEZ174"/>
  <c r="XFA174"/>
  <c r="XFB174"/>
  <c r="XFD174"/>
  <c r="XEX175"/>
  <c r="XEY175"/>
  <c r="XEZ175"/>
  <c r="XFA175"/>
  <c r="XFB175"/>
  <c r="XFD175"/>
  <c r="XEX176"/>
  <c r="XEY176"/>
  <c r="XEZ176"/>
  <c r="XFA176"/>
  <c r="XFB176"/>
  <c r="XFD176"/>
  <c r="XEX177"/>
  <c r="XEY177"/>
  <c r="XEZ177"/>
  <c r="XFA177"/>
  <c r="XFB177"/>
  <c r="XFD177"/>
  <c r="XEX178"/>
  <c r="XEY178"/>
  <c r="XEZ178"/>
  <c r="XFA178"/>
  <c r="XFB178"/>
  <c r="XFD178"/>
  <c r="XEX179"/>
  <c r="XEY179"/>
  <c r="XEZ179"/>
  <c r="XFA179"/>
  <c r="XFB179"/>
  <c r="XFD179"/>
  <c r="XEX180"/>
  <c r="XEY180"/>
  <c r="XEZ180"/>
  <c r="XFA180"/>
  <c r="XFB180"/>
  <c r="XFD180"/>
  <c r="XEX181"/>
  <c r="XEY181"/>
  <c r="XEZ181"/>
  <c r="XFA181"/>
  <c r="XFB181"/>
  <c r="XFD181"/>
  <c r="XEX182"/>
  <c r="XEY182"/>
  <c r="XEZ182"/>
  <c r="XFA182"/>
  <c r="XFB182"/>
  <c r="XFD182"/>
  <c r="XEX183"/>
  <c r="XEY183"/>
  <c r="XEZ183"/>
  <c r="XFA183"/>
  <c r="XFB183"/>
  <c r="XFD183"/>
  <c r="XEX184"/>
  <c r="XEY184"/>
  <c r="XEZ184"/>
  <c r="XFA184"/>
  <c r="XFB184"/>
  <c r="XFD184"/>
  <c r="XEX185"/>
  <c r="XEY185"/>
  <c r="XEZ185"/>
  <c r="XFA185"/>
  <c r="XFB185"/>
  <c r="XFD185"/>
  <c r="XEX186"/>
  <c r="XEY186"/>
  <c r="XEZ186"/>
  <c r="XFA186"/>
  <c r="XFB186"/>
  <c r="XFD186"/>
  <c r="XEX187"/>
  <c r="XEY187"/>
  <c r="XEZ187"/>
  <c r="XFA187"/>
  <c r="XFB187"/>
  <c r="XFD187"/>
  <c r="XEX188"/>
  <c r="XEY188"/>
  <c r="XEZ188"/>
  <c r="XFA188"/>
  <c r="XFB188"/>
  <c r="XFD188"/>
  <c r="XEX189"/>
  <c r="XEY189"/>
  <c r="XEZ189"/>
  <c r="XFA189"/>
  <c r="XFB189"/>
  <c r="XFD189"/>
  <c r="XEX190"/>
  <c r="XEY190"/>
  <c r="XEZ190"/>
  <c r="XFA190"/>
  <c r="XFB190"/>
  <c r="XFD190"/>
  <c r="XEX191"/>
  <c r="XEY191"/>
  <c r="XEZ191"/>
  <c r="XFA191"/>
  <c r="XFB191"/>
  <c r="XFD191"/>
  <c r="XEX192"/>
  <c r="XEY192"/>
  <c r="XEZ192"/>
  <c r="XFA192"/>
  <c r="XFB192"/>
  <c r="XFD192"/>
  <c r="XEX193"/>
  <c r="XEY193"/>
  <c r="XEZ193"/>
  <c r="XFA193"/>
  <c r="XFB193"/>
  <c r="XFD193"/>
  <c r="XEX194"/>
  <c r="XEY194"/>
  <c r="XEZ194"/>
  <c r="XFA194"/>
  <c r="XFB194"/>
  <c r="XFD194"/>
  <c r="XEX195"/>
  <c r="XEY195"/>
  <c r="XEZ195"/>
  <c r="XFA195"/>
  <c r="XFB195"/>
  <c r="XFD195"/>
  <c r="XEX196"/>
  <c r="XEY196"/>
  <c r="XEZ196"/>
  <c r="XFA196"/>
  <c r="XFB196"/>
  <c r="XFD196"/>
  <c r="XEX197"/>
  <c r="XEY197"/>
  <c r="XEZ197"/>
  <c r="XFA197"/>
  <c r="XFB197"/>
  <c r="XFD197"/>
  <c r="XEX198"/>
  <c r="XEY198"/>
  <c r="XEZ198"/>
  <c r="XFA198"/>
  <c r="XFB198"/>
  <c r="XFD198"/>
  <c r="XEX199"/>
  <c r="XEY199"/>
  <c r="XEZ199"/>
  <c r="XFA199"/>
  <c r="XFB199"/>
  <c r="XFD199"/>
  <c r="XEX200"/>
  <c r="XEY200"/>
  <c r="XEZ200"/>
  <c r="XFA200"/>
  <c r="XFB200"/>
  <c r="XFD200"/>
  <c r="XEX201"/>
  <c r="XEY201"/>
  <c r="XEZ201"/>
  <c r="XFA201"/>
  <c r="XFB201"/>
  <c r="XFD201"/>
  <c r="XEX202"/>
  <c r="XEY202"/>
  <c r="XEZ202"/>
  <c r="XFA202"/>
  <c r="XFB202"/>
  <c r="XFD202"/>
  <c r="XEX203"/>
  <c r="XEY203"/>
  <c r="XEZ203"/>
  <c r="XFA203"/>
  <c r="XFB203"/>
  <c r="XFD203"/>
  <c r="XEX204"/>
  <c r="XEY204"/>
  <c r="XEZ204"/>
  <c r="XFA204"/>
  <c r="XFB204"/>
  <c r="XFD204"/>
  <c r="XEX205"/>
  <c r="XEY205"/>
  <c r="XEZ205"/>
  <c r="XFA205"/>
  <c r="XFB205"/>
  <c r="XFD205"/>
  <c r="XEX206"/>
  <c r="XEY206"/>
  <c r="XEZ206"/>
  <c r="XFA206"/>
  <c r="XFB206"/>
  <c r="XFD206"/>
  <c r="XEX207"/>
  <c r="XEY207"/>
  <c r="XEZ207"/>
  <c r="XFA207"/>
  <c r="XFB207"/>
  <c r="XFD207"/>
  <c r="XEX208"/>
  <c r="XEY208"/>
  <c r="XEZ208"/>
  <c r="XFA208"/>
  <c r="XFB208"/>
  <c r="XFD208"/>
  <c r="XEX209"/>
  <c r="XEY209"/>
  <c r="XEZ209"/>
  <c r="XFA209"/>
  <c r="XFB209"/>
  <c r="XFD209"/>
  <c r="XEX210"/>
  <c r="XEY210"/>
  <c r="XEZ210"/>
  <c r="XFA210"/>
  <c r="XFB210"/>
  <c r="XFD210"/>
  <c r="XEX211"/>
  <c r="XEY211"/>
  <c r="XEZ211"/>
  <c r="XFA211"/>
  <c r="XFB211"/>
  <c r="XFD211"/>
  <c r="XEX212"/>
  <c r="XEY212"/>
  <c r="XEZ212"/>
  <c r="XFA212"/>
  <c r="XFB212"/>
  <c r="XFD212"/>
  <c r="XEX213"/>
  <c r="XEY213"/>
  <c r="XEZ213"/>
  <c r="XFA213"/>
  <c r="XFB213"/>
  <c r="XFD213"/>
  <c r="XEX214"/>
  <c r="XEY214"/>
  <c r="XEZ214"/>
  <c r="XFA214"/>
  <c r="XFB214"/>
  <c r="XFD214"/>
  <c r="XEX215"/>
  <c r="XEY215"/>
  <c r="XEZ215"/>
  <c r="XFA215"/>
  <c r="XFB215"/>
  <c r="XFD215"/>
  <c r="XEX216"/>
  <c r="XEY216"/>
  <c r="XEZ216"/>
  <c r="XFA216"/>
  <c r="XFB216"/>
  <c r="XFD216"/>
  <c r="XEX217"/>
  <c r="XEY217"/>
  <c r="XEZ217"/>
  <c r="XFA217"/>
  <c r="XFB217"/>
  <c r="XFD217"/>
  <c r="XEX218"/>
  <c r="XEY218"/>
  <c r="XEZ218"/>
  <c r="XFA218"/>
  <c r="XFB218"/>
  <c r="XFD218"/>
  <c r="XEX219"/>
  <c r="XEY219"/>
  <c r="XEZ219"/>
  <c r="XFA219"/>
  <c r="XFB219"/>
  <c r="XFD219"/>
  <c r="XEX220"/>
  <c r="XEY220"/>
  <c r="XEZ220"/>
  <c r="XFA220"/>
  <c r="XFB220"/>
  <c r="XFD220"/>
  <c r="XEX221"/>
  <c r="XEY221"/>
  <c r="XEZ221"/>
  <c r="XFA221"/>
  <c r="XFB221"/>
  <c r="XFD221"/>
  <c r="XEX222"/>
  <c r="XEY222"/>
  <c r="XEZ222"/>
  <c r="XFA222"/>
  <c r="XFB222"/>
  <c r="XFD222"/>
  <c r="XEX223"/>
  <c r="XEY223"/>
  <c r="XEZ223"/>
  <c r="XFA223"/>
  <c r="XFB223"/>
  <c r="XFD223"/>
  <c r="XEX224"/>
  <c r="XEY224"/>
  <c r="XEZ224"/>
  <c r="XFA224"/>
  <c r="XFB224"/>
  <c r="XFD224"/>
  <c r="XEX225"/>
  <c r="XEY225"/>
  <c r="XEZ225"/>
  <c r="XFA225"/>
  <c r="XFB225"/>
  <c r="XFD225"/>
  <c r="XEX226"/>
  <c r="XEY226"/>
  <c r="XEZ226"/>
  <c r="XFA226"/>
  <c r="XFB226"/>
  <c r="XFD226"/>
  <c r="XEX227"/>
  <c r="XEY227"/>
  <c r="XEZ227"/>
  <c r="XFA227"/>
  <c r="XFB227"/>
  <c r="XFD227"/>
  <c r="XEX228"/>
  <c r="XEY228"/>
  <c r="XEZ228"/>
  <c r="XFA228"/>
  <c r="XFB228"/>
  <c r="XFD228"/>
  <c r="XEX229"/>
  <c r="XEY229"/>
  <c r="XEZ229"/>
  <c r="XFA229"/>
  <c r="XFB229"/>
  <c r="XFD229"/>
  <c r="XEX230"/>
  <c r="XEY230"/>
  <c r="XEZ230"/>
  <c r="XFA230"/>
  <c r="XFB230"/>
  <c r="XFD230"/>
  <c r="XEX231"/>
  <c r="XEY231"/>
  <c r="XEZ231"/>
  <c r="XFA231"/>
  <c r="XFB231"/>
  <c r="XFD231"/>
  <c r="XEX232"/>
  <c r="XEY232"/>
  <c r="XEZ232"/>
  <c r="XFA232"/>
  <c r="XFB232"/>
  <c r="XFD232"/>
  <c r="XEX233"/>
  <c r="XEY233"/>
  <c r="XEZ233"/>
  <c r="XFA233"/>
  <c r="XFB233"/>
  <c r="XFD233"/>
  <c r="XEX234"/>
  <c r="XEY234"/>
  <c r="XEZ234"/>
  <c r="XFA234"/>
  <c r="XFB234"/>
  <c r="XFD234"/>
  <c r="XEX235"/>
  <c r="XEY235"/>
  <c r="XEZ235"/>
  <c r="XFA235"/>
  <c r="XFB235"/>
  <c r="XFD235"/>
  <c r="XEX236"/>
  <c r="XEY236"/>
  <c r="XEZ236"/>
  <c r="XFA236"/>
  <c r="XFB236"/>
  <c r="XFD236"/>
  <c r="XEX237"/>
  <c r="XEY237"/>
  <c r="XEZ237"/>
  <c r="XFA237"/>
  <c r="XFB237"/>
  <c r="XFD237"/>
  <c r="XEX238"/>
  <c r="XEY238"/>
  <c r="XEZ238"/>
  <c r="XFA238"/>
  <c r="XFB238"/>
  <c r="XFD238"/>
  <c r="XEX239"/>
  <c r="XEY239"/>
  <c r="XEZ239"/>
  <c r="XFA239"/>
  <c r="XFB239"/>
  <c r="XFD239"/>
  <c r="XEX240"/>
  <c r="XEY240"/>
  <c r="XEZ240"/>
  <c r="XFA240"/>
  <c r="XFB240"/>
  <c r="XFD240"/>
  <c r="XEX241"/>
  <c r="XEY241"/>
  <c r="XEZ241"/>
  <c r="XFA241"/>
  <c r="XFB241"/>
  <c r="XFD241"/>
  <c r="XEX242"/>
  <c r="XEY242"/>
  <c r="XEZ242"/>
  <c r="XFA242"/>
  <c r="XFB242"/>
  <c r="XFD242"/>
  <c r="XEX243"/>
  <c r="XEY243"/>
  <c r="XEZ243"/>
  <c r="XFA243"/>
  <c r="XFB243"/>
  <c r="XFD243"/>
  <c r="XEX244"/>
  <c r="XEY244"/>
  <c r="XEZ244"/>
  <c r="XFA244"/>
  <c r="XFB244"/>
  <c r="XFD244"/>
  <c r="XEX245"/>
  <c r="XEY245"/>
  <c r="XEZ245"/>
  <c r="XFA245"/>
  <c r="XFB245"/>
  <c r="XFD245"/>
  <c r="XEX246"/>
  <c r="XEY246"/>
  <c r="XEZ246"/>
  <c r="XFA246"/>
  <c r="XFB246"/>
  <c r="XFD246"/>
  <c r="XEX247"/>
  <c r="XEY247"/>
  <c r="XEZ247"/>
  <c r="XFA247"/>
  <c r="XFB247"/>
  <c r="XFD247"/>
  <c r="XEX248"/>
  <c r="XEY248"/>
  <c r="XEZ248"/>
  <c r="XFA248"/>
  <c r="XFB248"/>
  <c r="XFD248"/>
  <c r="XEX249"/>
  <c r="XEY249"/>
  <c r="XEZ249"/>
  <c r="XFA249"/>
  <c r="XFB249"/>
  <c r="XFD249"/>
  <c r="XEX250"/>
  <c r="XEY250"/>
  <c r="XEZ250"/>
  <c r="XFA250"/>
  <c r="XFB250"/>
  <c r="XFD250"/>
  <c r="XEX251"/>
  <c r="XEY251"/>
  <c r="XEZ251"/>
  <c r="XFA251"/>
  <c r="XFB251"/>
  <c r="XFD251"/>
  <c r="XEX252"/>
  <c r="XEY252"/>
  <c r="XEZ252"/>
  <c r="XFA252"/>
  <c r="XFB252"/>
  <c r="XFD252"/>
  <c r="XEX253"/>
  <c r="XEY253"/>
  <c r="XEZ253"/>
  <c r="XFA253"/>
  <c r="XFB253"/>
  <c r="XFD253"/>
  <c r="XEX254"/>
  <c r="XEY254"/>
  <c r="XEZ254"/>
  <c r="XFA254"/>
  <c r="XFB254"/>
  <c r="XFD254"/>
  <c r="XEX255"/>
  <c r="XEY255"/>
  <c r="XEZ255"/>
  <c r="XFA255"/>
  <c r="XFB255"/>
  <c r="XFD255"/>
  <c r="XEX256"/>
  <c r="XEY256"/>
  <c r="XEZ256"/>
  <c r="XFA256"/>
  <c r="XFB256"/>
  <c r="XFD256"/>
  <c r="XEX257"/>
  <c r="XEY257"/>
  <c r="XEZ257"/>
  <c r="XFA257"/>
  <c r="XFB257"/>
  <c r="XFD257"/>
  <c r="XEX258"/>
  <c r="XEY258"/>
  <c r="XEZ258"/>
  <c r="XFA258"/>
  <c r="XFB258"/>
  <c r="XFD258"/>
  <c r="XEX259"/>
  <c r="XEY259"/>
  <c r="XEZ259"/>
  <c r="XFA259"/>
  <c r="XFB259"/>
  <c r="XFD259"/>
  <c r="XEX260"/>
  <c r="XEY260"/>
  <c r="XEZ260"/>
  <c r="XFA260"/>
  <c r="XFB260"/>
  <c r="XFD260"/>
  <c r="XEX261"/>
  <c r="XEY261"/>
  <c r="XEZ261"/>
  <c r="XFA261"/>
  <c r="XFB261"/>
  <c r="XFD261"/>
  <c r="XEX262"/>
  <c r="XEY262"/>
  <c r="XEZ262"/>
  <c r="XFA262"/>
  <c r="XFB262"/>
  <c r="XFD262"/>
  <c r="XEX263"/>
  <c r="XEY263"/>
  <c r="XEZ263"/>
  <c r="XFA263"/>
  <c r="XFB263"/>
  <c r="XFD263"/>
  <c r="XEX264"/>
  <c r="XEY264"/>
  <c r="XEZ264"/>
  <c r="XFA264"/>
  <c r="XFB264"/>
  <c r="XFD264"/>
  <c r="XEX265"/>
  <c r="XEY265"/>
  <c r="XEZ265"/>
  <c r="XFA265"/>
  <c r="XFB265"/>
  <c r="XFD265"/>
  <c r="XEX266"/>
  <c r="XEY266"/>
  <c r="XEZ266"/>
  <c r="XFA266"/>
  <c r="XFB266"/>
  <c r="XFD266"/>
  <c r="XEX267"/>
  <c r="XEY267"/>
  <c r="XEZ267"/>
  <c r="XFA267"/>
  <c r="XFB267"/>
  <c r="XFD267"/>
  <c r="XEX268"/>
  <c r="XEY268"/>
  <c r="XEZ268"/>
  <c r="XFA268"/>
  <c r="XFB268"/>
  <c r="XFD268"/>
  <c r="XEX269"/>
  <c r="XEY269"/>
  <c r="XEZ269"/>
  <c r="XFA269"/>
  <c r="XFB269"/>
  <c r="XFD269"/>
  <c r="XEX270"/>
  <c r="XEY270"/>
  <c r="XEZ270"/>
  <c r="XFA270"/>
  <c r="XFB270"/>
  <c r="XFD270"/>
  <c r="XEX271"/>
  <c r="XEY271"/>
  <c r="XEZ271"/>
  <c r="XFA271"/>
  <c r="XFB271"/>
  <c r="XFD271"/>
  <c r="XEX272"/>
  <c r="XEY272"/>
  <c r="XEZ272"/>
  <c r="XFA272"/>
  <c r="XFB272"/>
  <c r="XFD272"/>
  <c r="XEX273"/>
  <c r="XEY273"/>
  <c r="XEZ273"/>
  <c r="XFA273"/>
  <c r="XFB273"/>
  <c r="XFD273"/>
  <c r="XEX274"/>
  <c r="XEY274"/>
  <c r="XEZ274"/>
  <c r="XFA274"/>
  <c r="XFB274"/>
  <c r="XFD274"/>
  <c r="XEX275"/>
  <c r="XEY275"/>
  <c r="XEZ275"/>
  <c r="XFA275"/>
  <c r="XFB275"/>
  <c r="XFD275"/>
  <c r="XEX276"/>
  <c r="XEY276"/>
  <c r="XEZ276"/>
  <c r="XFA276"/>
  <c r="XFB276"/>
  <c r="XFD276"/>
  <c r="XEX277"/>
  <c r="XEY277"/>
  <c r="XEZ277"/>
  <c r="XFA277"/>
  <c r="XFB277"/>
  <c r="XFD277"/>
  <c r="XEX278"/>
  <c r="XEY278"/>
  <c r="XEZ278"/>
  <c r="XFA278"/>
  <c r="XFB278"/>
  <c r="XFD278"/>
  <c r="XEX279"/>
  <c r="XEY279"/>
  <c r="XEZ279"/>
  <c r="XFA279"/>
  <c r="XFB279"/>
  <c r="XFD279"/>
  <c r="XEX280"/>
  <c r="XEY280"/>
  <c r="XEZ280"/>
  <c r="XFA280"/>
  <c r="XFB280"/>
  <c r="XFD280"/>
  <c r="XEX281"/>
  <c r="XEY281"/>
  <c r="XEZ281"/>
  <c r="XFA281"/>
  <c r="XFB281"/>
  <c r="XFD281"/>
  <c r="XEX282"/>
  <c r="XEY282"/>
  <c r="XEZ282"/>
  <c r="XFA282"/>
  <c r="XFB282"/>
  <c r="XFD282"/>
  <c r="XEX283"/>
  <c r="XEY283"/>
  <c r="XEZ283"/>
  <c r="XFA283"/>
  <c r="XFB283"/>
  <c r="XFD283"/>
  <c r="XEX284"/>
  <c r="XEY284"/>
  <c r="XEZ284"/>
  <c r="XFA284"/>
  <c r="XFB284"/>
  <c r="XFD284"/>
  <c r="XEX285"/>
  <c r="XEY285"/>
  <c r="XEZ285"/>
  <c r="XFA285"/>
  <c r="XFB285"/>
  <c r="XFD285"/>
  <c r="XEX286"/>
  <c r="XEY286"/>
  <c r="XEZ286"/>
  <c r="XFA286"/>
  <c r="XFB286"/>
  <c r="XFD286"/>
  <c r="XEX287"/>
  <c r="XEY287"/>
  <c r="XEZ287"/>
  <c r="XFA287"/>
  <c r="XFB287"/>
  <c r="XFD287"/>
  <c r="XEX288"/>
  <c r="XEY288"/>
  <c r="XEZ288"/>
  <c r="XFA288"/>
  <c r="XFB288"/>
  <c r="XFD288"/>
  <c r="XEX289"/>
  <c r="XEY289"/>
  <c r="XEZ289"/>
  <c r="XFA289"/>
  <c r="XFB289"/>
  <c r="XFD289"/>
  <c r="XEX290"/>
  <c r="XEY290"/>
  <c r="XEZ290"/>
  <c r="XFA290"/>
  <c r="XFB290"/>
  <c r="XFD290"/>
  <c r="XEX291"/>
  <c r="XEY291"/>
  <c r="XEZ291"/>
  <c r="XFA291"/>
  <c r="XFB291"/>
  <c r="XFD291"/>
  <c r="XEX292"/>
  <c r="XEY292"/>
  <c r="XEZ292"/>
  <c r="XFA292"/>
  <c r="XFB292"/>
  <c r="XFD292"/>
  <c r="XEX293"/>
  <c r="XEY293"/>
  <c r="XEZ293"/>
  <c r="XFA293"/>
  <c r="XFB293"/>
  <c r="XFD293"/>
  <c r="XEX294"/>
  <c r="XEY294"/>
  <c r="XEZ294"/>
  <c r="XFA294"/>
  <c r="XFB294"/>
  <c r="XFD294"/>
  <c r="XEX295"/>
  <c r="XEY295"/>
  <c r="XEZ295"/>
  <c r="XFA295"/>
  <c r="XFB295"/>
  <c r="XFD295"/>
  <c r="XEX296"/>
  <c r="XEY296"/>
  <c r="XEZ296"/>
  <c r="XFA296"/>
  <c r="XFB296"/>
  <c r="XFD296"/>
  <c r="XEX297"/>
  <c r="XEY297"/>
  <c r="XEZ297"/>
  <c r="XFA297"/>
  <c r="XFB297"/>
  <c r="XFD297"/>
  <c r="XEX298"/>
  <c r="XEY298"/>
  <c r="XEZ298"/>
  <c r="XFA298"/>
  <c r="XFB298"/>
  <c r="XFD298"/>
  <c r="XEX299"/>
  <c r="XEY299"/>
  <c r="XEZ299"/>
  <c r="XFA299"/>
  <c r="XFB299"/>
  <c r="XFD299"/>
  <c r="XEX300"/>
  <c r="XEY300"/>
  <c r="XEZ300"/>
  <c r="XFA300"/>
  <c r="XFB300"/>
  <c r="XFD300"/>
  <c r="XEX301"/>
  <c r="XEY301"/>
  <c r="XEZ301"/>
  <c r="XFA301"/>
  <c r="XFB301"/>
  <c r="XFD301"/>
  <c r="XEX302"/>
  <c r="XEY302"/>
  <c r="XEZ302"/>
  <c r="XFA302"/>
  <c r="XFB302"/>
  <c r="XFD302"/>
  <c r="XEX303"/>
  <c r="XEY303"/>
  <c r="XEZ303"/>
  <c r="XFA303"/>
  <c r="XFB303"/>
  <c r="XFD303"/>
  <c r="XEX304"/>
  <c r="XEY304"/>
  <c r="XEZ304"/>
  <c r="XFA304"/>
  <c r="XFB304"/>
  <c r="XFD304"/>
  <c r="XEX305"/>
  <c r="XEY305"/>
  <c r="XEZ305"/>
  <c r="XFA305"/>
  <c r="XFB305"/>
  <c r="XFD305"/>
  <c r="XEX306"/>
  <c r="XEY306"/>
  <c r="XEZ306"/>
  <c r="XFA306"/>
  <c r="XFB306"/>
  <c r="XFD306"/>
  <c r="XEX307"/>
  <c r="XEY307"/>
  <c r="XEZ307"/>
  <c r="XFA307"/>
  <c r="XFB307"/>
  <c r="XFD307"/>
  <c r="XEX308"/>
  <c r="XEY308"/>
  <c r="XEZ308"/>
  <c r="XFA308"/>
  <c r="XFB308"/>
  <c r="XFD308"/>
  <c r="XEX309"/>
  <c r="XEY309"/>
  <c r="XEZ309"/>
  <c r="XFA309"/>
  <c r="XFB309"/>
  <c r="XFD309"/>
  <c r="XEX310"/>
  <c r="XEY310"/>
  <c r="XEZ310"/>
  <c r="XFA310"/>
  <c r="XFB310"/>
  <c r="XFD310"/>
  <c r="XEX311"/>
  <c r="XEY311"/>
  <c r="XEZ311"/>
  <c r="XFA311"/>
  <c r="XFB311"/>
  <c r="XFD311"/>
  <c r="XEX312"/>
  <c r="XEY312"/>
  <c r="XEZ312"/>
  <c r="XFA312"/>
  <c r="XFB312"/>
  <c r="XFD312"/>
  <c r="XEX313"/>
  <c r="XEY313"/>
  <c r="XEZ313"/>
  <c r="XFA313"/>
  <c r="XFB313"/>
  <c r="XFD313"/>
  <c r="XEX314"/>
  <c r="XEY314"/>
  <c r="XEZ314"/>
  <c r="XFA314"/>
  <c r="XFB314"/>
  <c r="XFD314"/>
  <c r="XEX315"/>
  <c r="XEY315"/>
  <c r="XEZ315"/>
  <c r="XFA315"/>
  <c r="XFB315"/>
  <c r="XFD315"/>
  <c r="XEX316"/>
  <c r="XEY316"/>
  <c r="XEZ316"/>
  <c r="XFA316"/>
  <c r="XFB316"/>
  <c r="XFD316"/>
  <c r="XEX317"/>
  <c r="XEY317"/>
  <c r="XEZ317"/>
  <c r="XFA317"/>
  <c r="XFB317"/>
  <c r="XFD317"/>
  <c r="XEX318"/>
  <c r="XEY318"/>
  <c r="XEZ318"/>
  <c r="XFA318"/>
  <c r="XFB318"/>
  <c r="XFD318"/>
  <c r="XEX319"/>
  <c r="XEY319"/>
  <c r="XEZ319"/>
  <c r="XFA319"/>
  <c r="XFB319"/>
  <c r="XFD319"/>
  <c r="XEX320"/>
  <c r="XEY320"/>
  <c r="XEZ320"/>
  <c r="XFA320"/>
  <c r="XFB320"/>
  <c r="XFD320"/>
  <c r="XEX321"/>
  <c r="XEY321"/>
  <c r="XEZ321"/>
  <c r="XFA321"/>
  <c r="XFB321"/>
  <c r="XFD321"/>
  <c r="XEX322"/>
  <c r="XEY322"/>
  <c r="XEZ322"/>
  <c r="XFA322"/>
  <c r="XFB322"/>
  <c r="XFD322"/>
  <c r="XEX323"/>
  <c r="XEY323"/>
  <c r="XEZ323"/>
  <c r="XFA323"/>
  <c r="XFB323"/>
  <c r="XFD323"/>
  <c r="XEX324"/>
  <c r="XEY324"/>
  <c r="XEZ324"/>
  <c r="XFA324"/>
  <c r="XFB324"/>
  <c r="XFD324"/>
  <c r="XEX325"/>
  <c r="XEY325"/>
  <c r="XEZ325"/>
  <c r="XFA325"/>
  <c r="XFB325"/>
  <c r="XFD325"/>
  <c r="XEX326"/>
  <c r="XEY326"/>
  <c r="XEZ326"/>
  <c r="XFA326"/>
  <c r="XFB326"/>
  <c r="XFD326"/>
  <c r="XEX327"/>
  <c r="XEY327"/>
  <c r="XEZ327"/>
  <c r="XFA327"/>
  <c r="XFB327"/>
  <c r="XFD327"/>
  <c r="XEX328"/>
  <c r="XEY328"/>
  <c r="XEZ328"/>
  <c r="XFA328"/>
  <c r="XFB328"/>
  <c r="XFD328"/>
  <c r="XEX329"/>
  <c r="XEY329"/>
  <c r="XEZ329"/>
  <c r="XFA329"/>
  <c r="XFB329"/>
  <c r="XFD329"/>
  <c r="XEX330"/>
  <c r="XEY330"/>
  <c r="XEZ330"/>
  <c r="XFA330"/>
  <c r="XFB330"/>
  <c r="XFD330"/>
  <c r="XEX331"/>
  <c r="XEY331"/>
  <c r="XEZ331"/>
  <c r="XFA331"/>
  <c r="XFB331"/>
  <c r="XFD331"/>
  <c r="XEX332"/>
  <c r="XEY332"/>
  <c r="XEZ332"/>
  <c r="XFA332"/>
  <c r="XFB332"/>
  <c r="XFD332"/>
  <c r="XEX333"/>
  <c r="XEY333"/>
  <c r="XEZ333"/>
  <c r="XFA333"/>
  <c r="XFB333"/>
  <c r="XFD333"/>
  <c r="XEX334"/>
  <c r="XEY334"/>
  <c r="XEZ334"/>
  <c r="XFA334"/>
  <c r="XFB334"/>
  <c r="XFD334"/>
  <c r="XEX335"/>
  <c r="XEY335"/>
  <c r="XEZ335"/>
  <c r="XFA335"/>
  <c r="XFB335"/>
  <c r="XFD335"/>
  <c r="XEX336"/>
  <c r="XEY336"/>
  <c r="XEZ336"/>
  <c r="XFA336"/>
  <c r="XFB336"/>
  <c r="XFD336"/>
  <c r="XEX337"/>
  <c r="XEY337"/>
  <c r="XEZ337"/>
  <c r="XFA337"/>
  <c r="XFB337"/>
  <c r="XFD337"/>
  <c r="XEX338"/>
  <c r="XEY338"/>
  <c r="XEZ338"/>
  <c r="XFA338"/>
  <c r="XFB338"/>
  <c r="XFD338"/>
  <c r="XEX339"/>
  <c r="XEY339"/>
  <c r="XEZ339"/>
  <c r="XFA339"/>
  <c r="XFB339"/>
  <c r="XFD339"/>
  <c r="XEX340"/>
  <c r="XEY340"/>
  <c r="XEZ340"/>
  <c r="XFA340"/>
  <c r="XFB340"/>
  <c r="XFD340"/>
  <c r="XEX341"/>
  <c r="XEY341"/>
  <c r="XEZ341"/>
  <c r="XFA341"/>
  <c r="XFB341"/>
  <c r="XFD341"/>
  <c r="XEX342"/>
  <c r="XEY342"/>
  <c r="XEZ342"/>
  <c r="XFA342"/>
  <c r="XFB342"/>
  <c r="XFD342"/>
  <c r="XEX343"/>
  <c r="XEY343"/>
  <c r="XEZ343"/>
  <c r="XFA343"/>
  <c r="XFB343"/>
  <c r="XFD343"/>
  <c r="XEX344"/>
  <c r="XEY344"/>
  <c r="XEZ344"/>
  <c r="XFA344"/>
  <c r="XFB344"/>
  <c r="XFD344"/>
  <c r="XEX345"/>
  <c r="XEY345"/>
  <c r="XEZ345"/>
  <c r="XFA345"/>
  <c r="XFB345"/>
  <c r="XFD345"/>
  <c r="XEX346"/>
  <c r="XEY346"/>
  <c r="XEZ346"/>
  <c r="XFA346"/>
  <c r="XFB346"/>
  <c r="XFD346"/>
  <c r="XEX347"/>
  <c r="XEY347"/>
  <c r="XEZ347"/>
  <c r="XFA347"/>
  <c r="XFB347"/>
  <c r="XFD347"/>
  <c r="XEX348"/>
  <c r="XEY348"/>
  <c r="XEZ348"/>
  <c r="XFA348"/>
  <c r="XFB348"/>
  <c r="XFD348"/>
  <c r="XEX349"/>
  <c r="XEY349"/>
  <c r="XEZ349"/>
  <c r="XFA349"/>
  <c r="XFB349"/>
  <c r="XFD349"/>
  <c r="XEX350"/>
  <c r="XEY350"/>
  <c r="XEZ350"/>
  <c r="XFA350"/>
  <c r="XFB350"/>
  <c r="XFD350"/>
  <c r="XEX351"/>
  <c r="XEY351"/>
  <c r="XEZ351"/>
  <c r="XFA351"/>
  <c r="XFB351"/>
  <c r="XFD351"/>
  <c r="XEX352"/>
  <c r="XEY352"/>
  <c r="XEZ352"/>
  <c r="XFA352"/>
  <c r="XFB352"/>
  <c r="XFD352"/>
  <c r="XEX353"/>
  <c r="XEY353"/>
  <c r="XEZ353"/>
  <c r="XFA353"/>
  <c r="XFB353"/>
  <c r="XFD353"/>
  <c r="XEX354"/>
  <c r="XEY354"/>
  <c r="XEZ354"/>
  <c r="XFA354"/>
  <c r="XFB354"/>
  <c r="XFD354"/>
  <c r="XEX355"/>
  <c r="XEY355"/>
  <c r="XEZ355"/>
  <c r="XFA355"/>
  <c r="XFB355"/>
  <c r="XFD355"/>
  <c r="XEX356"/>
  <c r="XEY356"/>
  <c r="XEZ356"/>
  <c r="XFA356"/>
  <c r="XFB356"/>
  <c r="XFD356"/>
  <c r="XEX357"/>
  <c r="XEY357"/>
  <c r="XEZ357"/>
  <c r="XFA357"/>
  <c r="XFB357"/>
  <c r="XFD357"/>
  <c r="XEX358"/>
  <c r="XEY358"/>
  <c r="XEZ358"/>
  <c r="XFA358"/>
  <c r="XFB358"/>
  <c r="XFD358"/>
  <c r="XEX359"/>
  <c r="XEY359"/>
  <c r="XEZ359"/>
  <c r="XFA359"/>
  <c r="XFB359"/>
  <c r="XFD359"/>
  <c r="XEX360"/>
  <c r="XEY360"/>
  <c r="XEZ360"/>
  <c r="XFA360"/>
  <c r="XFB360"/>
  <c r="XFD360"/>
  <c r="XEX361"/>
  <c r="XEY361"/>
  <c r="XEZ361"/>
  <c r="XFA361"/>
  <c r="XFB361"/>
  <c r="XFD361"/>
  <c r="XEX362"/>
  <c r="XEY362"/>
  <c r="XEZ362"/>
  <c r="XFA362"/>
  <c r="XFB362"/>
  <c r="XFD362"/>
  <c r="XEX363"/>
  <c r="XEY363"/>
  <c r="XEZ363"/>
  <c r="XFA363"/>
  <c r="XFB363"/>
  <c r="XFD363"/>
  <c r="XEX364"/>
  <c r="XEY364"/>
  <c r="XEZ364"/>
  <c r="XFA364"/>
  <c r="XFB364"/>
  <c r="XFD364"/>
  <c r="XEX365"/>
  <c r="XEY365"/>
  <c r="XEZ365"/>
  <c r="XFA365"/>
  <c r="XFB365"/>
  <c r="XFD365"/>
  <c r="XEX366"/>
  <c r="XEY366"/>
  <c r="XEZ366"/>
  <c r="XFA366"/>
  <c r="XFB366"/>
  <c r="XFD366"/>
  <c r="XEX367"/>
  <c r="XEY367"/>
  <c r="XEZ367"/>
  <c r="XFA367"/>
  <c r="XFB367"/>
  <c r="XFD367"/>
  <c r="XEX368"/>
  <c r="XEY368"/>
  <c r="XEZ368"/>
  <c r="XFA368"/>
  <c r="XFB368"/>
  <c r="XFD368"/>
  <c r="XEX369"/>
  <c r="XEY369"/>
  <c r="XEZ369"/>
  <c r="XFA369"/>
  <c r="XFB369"/>
  <c r="XFD369"/>
  <c r="XEX370"/>
  <c r="XEY370"/>
  <c r="XEZ370"/>
  <c r="XFA370"/>
  <c r="XFB370"/>
  <c r="XFD370"/>
  <c r="XEX371"/>
  <c r="XEY371"/>
  <c r="XEZ371"/>
  <c r="XFA371"/>
  <c r="XFB371"/>
  <c r="XFD371"/>
  <c r="XEX372"/>
  <c r="XEY372"/>
  <c r="XEZ372"/>
  <c r="XFA372"/>
  <c r="XFB372"/>
  <c r="XFD372"/>
  <c r="XEX373"/>
  <c r="XEY373"/>
  <c r="XEZ373"/>
  <c r="XFA373"/>
  <c r="XFB373"/>
  <c r="XFD373"/>
  <c r="XEX374"/>
  <c r="XEY374"/>
  <c r="XEZ374"/>
  <c r="XFA374"/>
  <c r="XFB374"/>
  <c r="XFD374"/>
  <c r="XEX375"/>
  <c r="XEY375"/>
  <c r="XEZ375"/>
  <c r="XFA375"/>
  <c r="XFB375"/>
  <c r="XFD375"/>
  <c r="XEX376"/>
  <c r="XEY376"/>
  <c r="XEZ376"/>
  <c r="XFA376"/>
  <c r="XFB376"/>
  <c r="XFD376"/>
  <c r="XEX377"/>
  <c r="XEY377"/>
  <c r="XEZ377"/>
  <c r="XFA377"/>
  <c r="XFB377"/>
  <c r="XFD377"/>
  <c r="XEX378"/>
  <c r="XEY378"/>
  <c r="XEZ378"/>
  <c r="XFA378"/>
  <c r="XFB378"/>
  <c r="XFD378"/>
  <c r="XEX379"/>
  <c r="XEY379"/>
  <c r="XEZ379"/>
  <c r="XFA379"/>
  <c r="XFB379"/>
  <c r="XFD379"/>
  <c r="XEX380"/>
  <c r="XEY380"/>
  <c r="XEZ380"/>
  <c r="XFA380"/>
  <c r="XFB380"/>
  <c r="XFD380"/>
  <c r="XEX381"/>
  <c r="XEY381"/>
  <c r="XEZ381"/>
  <c r="XFA381"/>
  <c r="XFB381"/>
  <c r="XFD381"/>
  <c r="XEX382"/>
  <c r="XEY382"/>
  <c r="XEZ382"/>
  <c r="XFA382"/>
  <c r="XFB382"/>
  <c r="XFD382"/>
  <c r="XEX383"/>
  <c r="XEY383"/>
  <c r="XEZ383"/>
  <c r="XFA383"/>
  <c r="XFB383"/>
  <c r="XFD383"/>
  <c r="XEX384"/>
  <c r="XEY384"/>
  <c r="XEZ384"/>
  <c r="XFA384"/>
  <c r="XFB384"/>
  <c r="XFD384"/>
  <c r="XEX385"/>
  <c r="XEY385"/>
  <c r="XEZ385"/>
  <c r="XFA385"/>
  <c r="XFB385"/>
  <c r="XFD385"/>
  <c r="XEX386"/>
  <c r="XEY386"/>
  <c r="XEZ386"/>
  <c r="XFA386"/>
  <c r="XFB386"/>
  <c r="XFD386"/>
  <c r="XEX387"/>
  <c r="XEY387"/>
  <c r="XEZ387"/>
  <c r="XFA387"/>
  <c r="XFB387"/>
  <c r="XFD387"/>
  <c r="XEX388"/>
  <c r="XEY388"/>
  <c r="XEZ388"/>
  <c r="XFA388"/>
  <c r="XFB388"/>
  <c r="XFD388"/>
  <c r="XEX389"/>
  <c r="XEY389"/>
  <c r="XEZ389"/>
  <c r="XFA389"/>
  <c r="XFB389"/>
  <c r="XFD389"/>
  <c r="XEX390"/>
  <c r="XEY390"/>
  <c r="XEZ390"/>
  <c r="XFA390"/>
  <c r="XFB390"/>
  <c r="XFD390"/>
  <c r="XEX391"/>
  <c r="XEY391"/>
  <c r="XEZ391"/>
  <c r="XFA391"/>
  <c r="XFB391"/>
  <c r="XFD391"/>
  <c r="XEX392"/>
  <c r="XEY392"/>
  <c r="XEZ392"/>
  <c r="XFA392"/>
  <c r="XFB392"/>
  <c r="XFD392"/>
  <c r="XEX393"/>
  <c r="XEY393"/>
  <c r="XEZ393"/>
  <c r="XFA393"/>
  <c r="XFB393"/>
  <c r="XFD393"/>
  <c r="XEX394"/>
  <c r="XEY394"/>
  <c r="XEZ394"/>
  <c r="XFA394"/>
  <c r="XFB394"/>
  <c r="XFD394"/>
  <c r="XEX395"/>
  <c r="XEY395"/>
  <c r="XEZ395"/>
  <c r="XFA395"/>
  <c r="XFB395"/>
  <c r="XFD395"/>
  <c r="XEX396"/>
  <c r="XEY396"/>
  <c r="XEZ396"/>
  <c r="XFA396"/>
  <c r="XFB396"/>
  <c r="XFD396"/>
  <c r="XEX397"/>
  <c r="XEY397"/>
  <c r="XEZ397"/>
  <c r="XFA397"/>
  <c r="XFB397"/>
  <c r="XFD397"/>
  <c r="XEX398"/>
  <c r="XEY398"/>
  <c r="XEZ398"/>
  <c r="XFA398"/>
  <c r="XFB398"/>
  <c r="XFD398"/>
  <c r="XEX399"/>
  <c r="XEY399"/>
  <c r="XEZ399"/>
  <c r="XFA399"/>
  <c r="XFB399"/>
  <c r="XFD399"/>
  <c r="XEX400"/>
  <c r="XEY400"/>
  <c r="XEZ400"/>
  <c r="XFA400"/>
  <c r="XFB400"/>
  <c r="XFD400"/>
  <c r="XEX401"/>
  <c r="XEY401"/>
  <c r="XEZ401"/>
  <c r="XFA401"/>
  <c r="XFB401"/>
  <c r="XFD401"/>
  <c r="XEX402"/>
  <c r="XEY402"/>
  <c r="XEZ402"/>
  <c r="XFA402"/>
  <c r="XFB402"/>
  <c r="XFD402"/>
  <c r="XEX403"/>
  <c r="XEY403"/>
  <c r="XEZ403"/>
  <c r="XFA403"/>
  <c r="XFB403"/>
  <c r="XFD403"/>
  <c r="XEX404"/>
  <c r="XEY404"/>
  <c r="XEZ404"/>
  <c r="XFA404"/>
  <c r="XFB404"/>
  <c r="XFD404"/>
  <c r="XEX405"/>
  <c r="XEY405"/>
  <c r="XEZ405"/>
  <c r="XFA405"/>
  <c r="XFB405"/>
  <c r="XFD405"/>
  <c r="XEX406"/>
  <c r="XEY406"/>
  <c r="XEZ406"/>
  <c r="XFA406"/>
  <c r="XFB406"/>
  <c r="XFD406"/>
  <c r="XEX407"/>
  <c r="XEY407"/>
  <c r="XEZ407"/>
  <c r="XFA407"/>
  <c r="XFB407"/>
  <c r="XFD407"/>
  <c r="XEX408"/>
  <c r="XEY408"/>
  <c r="XEZ408"/>
  <c r="XFA408"/>
  <c r="XFB408"/>
  <c r="XFD408"/>
  <c r="XEX409"/>
  <c r="XEY409"/>
  <c r="XEZ409"/>
  <c r="XFA409"/>
  <c r="XFB409"/>
  <c r="XFD409"/>
  <c r="XEX410"/>
  <c r="XEY410"/>
  <c r="XEZ410"/>
  <c r="XFA410"/>
  <c r="XFB410"/>
  <c r="XFD410"/>
  <c r="XEX411"/>
  <c r="XEY411"/>
  <c r="XEZ411"/>
  <c r="XFA411"/>
  <c r="XFB411"/>
  <c r="XFD411"/>
  <c r="XEX412"/>
  <c r="XEY412"/>
  <c r="XEZ412"/>
  <c r="XFA412"/>
  <c r="XFB412"/>
  <c r="XFD412"/>
  <c r="XEX413"/>
  <c r="XEY413"/>
  <c r="XEZ413"/>
  <c r="XFA413"/>
  <c r="XFB413"/>
  <c r="XFD413"/>
  <c r="XEX414"/>
  <c r="XEY414"/>
  <c r="XEZ414"/>
  <c r="XFA414"/>
  <c r="XFB414"/>
  <c r="XFD414"/>
  <c r="XEX415"/>
  <c r="XEY415"/>
  <c r="XEZ415"/>
  <c r="XFA415"/>
  <c r="XFB415"/>
  <c r="XFD415"/>
  <c r="XEX416"/>
  <c r="XEY416"/>
  <c r="XEZ416"/>
  <c r="XFA416"/>
  <c r="XFB416"/>
  <c r="XFD416"/>
  <c r="XEX417"/>
  <c r="XEY417"/>
  <c r="XEZ417"/>
  <c r="XFA417"/>
  <c r="XFB417"/>
  <c r="XFD417"/>
  <c r="XEX418"/>
  <c r="XEY418"/>
  <c r="XEZ418"/>
  <c r="XFA418"/>
  <c r="XFB418"/>
  <c r="XFD418"/>
  <c r="XEX419"/>
  <c r="XEY419"/>
  <c r="XEZ419"/>
  <c r="XFA419"/>
  <c r="XFB419"/>
  <c r="XFD419"/>
  <c r="XEX420"/>
  <c r="XEY420"/>
  <c r="XEZ420"/>
  <c r="XFA420"/>
  <c r="XFB420"/>
  <c r="XFD420"/>
  <c r="XEX421"/>
  <c r="XEY421"/>
  <c r="XEZ421"/>
  <c r="XFA421"/>
  <c r="XFB421"/>
  <c r="XFD421"/>
  <c r="XEX422"/>
  <c r="XEY422"/>
  <c r="XEZ422"/>
  <c r="XFA422"/>
  <c r="XFB422"/>
  <c r="XFD422"/>
  <c r="XEX423"/>
  <c r="XEY423"/>
  <c r="XEZ423"/>
  <c r="XFA423"/>
  <c r="XFB423"/>
  <c r="XFD423"/>
  <c r="XEX424"/>
  <c r="XEY424"/>
  <c r="XEZ424"/>
  <c r="XFA424"/>
  <c r="XFB424"/>
  <c r="XFD424"/>
  <c r="XEX425"/>
  <c r="XEY425"/>
  <c r="XEZ425"/>
  <c r="XFA425"/>
  <c r="XFB425"/>
  <c r="XFD425"/>
  <c r="XEX426"/>
  <c r="XEY426"/>
  <c r="XEZ426"/>
  <c r="XFA426"/>
  <c r="XFB426"/>
  <c r="XFD426"/>
  <c r="XEX427"/>
  <c r="XEY427"/>
  <c r="XEZ427"/>
  <c r="XFA427"/>
  <c r="XFB427"/>
  <c r="XFD427"/>
  <c r="XEX428"/>
  <c r="XEY428"/>
  <c r="XEZ428"/>
  <c r="XFA428"/>
  <c r="XFB428"/>
  <c r="XFD428"/>
  <c r="XEX429"/>
  <c r="XEY429"/>
  <c r="XEZ429"/>
  <c r="XFA429"/>
  <c r="XFB429"/>
  <c r="XFD429"/>
  <c r="XEX430"/>
  <c r="XEY430"/>
  <c r="XEZ430"/>
  <c r="XFA430"/>
  <c r="XFB430"/>
  <c r="XFD430"/>
  <c r="XEX431"/>
  <c r="XEY431"/>
  <c r="XEZ431"/>
  <c r="XFA431"/>
  <c r="XFB431"/>
  <c r="XFD431"/>
  <c r="XEX432"/>
  <c r="XEY432"/>
  <c r="XEZ432"/>
  <c r="XFA432"/>
  <c r="XFB432"/>
  <c r="XFD432"/>
  <c r="XEX433"/>
  <c r="XEY433"/>
  <c r="XEZ433"/>
  <c r="XFA433"/>
  <c r="XFB433"/>
  <c r="XFD433"/>
  <c r="XEX434"/>
  <c r="XEY434"/>
  <c r="XEZ434"/>
  <c r="XFA434"/>
  <c r="XFB434"/>
  <c r="XFD434"/>
  <c r="XEX435"/>
  <c r="XEY435"/>
  <c r="XEZ435"/>
  <c r="XFA435"/>
  <c r="XFB435"/>
  <c r="XFD435"/>
  <c r="XEX436"/>
  <c r="XEY436"/>
  <c r="XEZ436"/>
  <c r="XFA436"/>
  <c r="XFB436"/>
  <c r="XFD436"/>
  <c r="XEX437"/>
  <c r="XEY437"/>
  <c r="XEZ437"/>
  <c r="XFA437"/>
  <c r="XFB437"/>
  <c r="XFD437"/>
  <c r="XEX438"/>
  <c r="XEY438"/>
  <c r="XEZ438"/>
  <c r="XFA438"/>
  <c r="XFB438"/>
  <c r="XFD438"/>
  <c r="XEX439"/>
  <c r="XEY439"/>
  <c r="XEZ439"/>
  <c r="XFA439"/>
  <c r="XFB439"/>
  <c r="XFD439"/>
  <c r="XEX440"/>
  <c r="XEY440"/>
  <c r="XEZ440"/>
  <c r="XFA440"/>
  <c r="XFB440"/>
  <c r="XFD440"/>
  <c r="XEX441"/>
  <c r="XEY441"/>
  <c r="XEZ441"/>
  <c r="XFA441"/>
  <c r="XFB441"/>
  <c r="XFD441"/>
  <c r="XEX442"/>
  <c r="XEY442"/>
  <c r="XEZ442"/>
  <c r="XFA442"/>
  <c r="XFB442"/>
  <c r="XFD442"/>
  <c r="XEX443"/>
  <c r="XEY443"/>
  <c r="XEZ443"/>
  <c r="XFA443"/>
  <c r="XFB443"/>
  <c r="XFD443"/>
  <c r="XEX444"/>
  <c r="XEY444"/>
  <c r="XEZ444"/>
  <c r="XFA444"/>
  <c r="XFB444"/>
  <c r="XFD444"/>
  <c r="XEX445"/>
  <c r="XEY445"/>
  <c r="XEZ445"/>
  <c r="XFA445"/>
  <c r="XFB445"/>
  <c r="XFD445"/>
  <c r="XEX446"/>
  <c r="XEY446"/>
  <c r="XEZ446"/>
  <c r="XFA446"/>
  <c r="XFB446"/>
  <c r="XFD446"/>
  <c r="XEX447"/>
  <c r="XEY447"/>
  <c r="XEZ447"/>
  <c r="XFA447"/>
  <c r="XFB447"/>
  <c r="XFD447"/>
  <c r="XEX448"/>
  <c r="XEY448"/>
  <c r="XEZ448"/>
  <c r="XFA448"/>
  <c r="XFB448"/>
  <c r="XFD448"/>
  <c r="XEX449"/>
  <c r="XEY449"/>
  <c r="XEZ449"/>
  <c r="XFA449"/>
  <c r="XFB449"/>
  <c r="XFD449"/>
  <c r="XEX450"/>
  <c r="XEY450"/>
  <c r="XEZ450"/>
  <c r="XFA450"/>
  <c r="XFB450"/>
  <c r="XFD450"/>
  <c r="XEX451"/>
  <c r="XEY451"/>
  <c r="XEZ451"/>
  <c r="XFA451"/>
  <c r="XFB451"/>
  <c r="XFD451"/>
  <c r="XEX452"/>
  <c r="XEY452"/>
  <c r="XEZ452"/>
  <c r="XFA452"/>
  <c r="XFB452"/>
  <c r="XFD452"/>
  <c r="XEX453"/>
  <c r="XEY453"/>
  <c r="XEZ453"/>
  <c r="XFA453"/>
  <c r="XFB453"/>
  <c r="XFD453"/>
  <c r="XEX454"/>
  <c r="XEY454"/>
  <c r="XEZ454"/>
  <c r="XFA454"/>
  <c r="XFB454"/>
  <c r="XFD454"/>
  <c r="XEX455"/>
  <c r="XEY455"/>
  <c r="XEZ455"/>
  <c r="XFA455"/>
  <c r="XFB455"/>
  <c r="XFD455"/>
  <c r="XEX456"/>
  <c r="XEY456"/>
  <c r="XEZ456"/>
  <c r="XFA456"/>
  <c r="XFB456"/>
  <c r="XFD456"/>
  <c r="XEX457"/>
  <c r="XEY457"/>
  <c r="XEZ457"/>
  <c r="XFA457"/>
  <c r="XFB457"/>
  <c r="XFD457"/>
  <c r="XEX458"/>
  <c r="XEY458"/>
  <c r="XEZ458"/>
  <c r="XFA458"/>
  <c r="XFB458"/>
  <c r="XFD458"/>
  <c r="XEX459"/>
  <c r="XEY459"/>
  <c r="XEZ459"/>
  <c r="XFA459"/>
  <c r="XFB459"/>
  <c r="XFD459"/>
  <c r="XEX460"/>
  <c r="XEY460"/>
  <c r="XEZ460"/>
  <c r="XFA460"/>
  <c r="XFB460"/>
  <c r="XFD460"/>
  <c r="XEX461"/>
  <c r="XEY461"/>
  <c r="XEZ461"/>
  <c r="XFA461"/>
  <c r="XFB461"/>
  <c r="XFD461"/>
  <c r="XEX462"/>
  <c r="XEY462"/>
  <c r="XEZ462"/>
  <c r="XFA462"/>
  <c r="XFB462"/>
  <c r="XFD462"/>
  <c r="XEX463"/>
  <c r="XEY463"/>
  <c r="XEZ463"/>
  <c r="XFA463"/>
  <c r="XFB463"/>
  <c r="XFD463"/>
  <c r="XEX464"/>
  <c r="XEY464"/>
  <c r="XEZ464"/>
  <c r="XFA464"/>
  <c r="XFB464"/>
  <c r="XFD464"/>
  <c r="XEX465"/>
  <c r="XEY465"/>
  <c r="XEZ465"/>
  <c r="XFA465"/>
  <c r="XFB465"/>
  <c r="XFD465"/>
  <c r="XEX466"/>
  <c r="XEY466"/>
  <c r="XEZ466"/>
  <c r="XFA466"/>
  <c r="XFB466"/>
  <c r="XFD466"/>
  <c r="XEX467"/>
  <c r="XEY467"/>
  <c r="XEZ467"/>
  <c r="XFA467"/>
  <c r="XFB467"/>
  <c r="XFD467"/>
  <c r="XEX468"/>
  <c r="XEY468"/>
  <c r="XEZ468"/>
  <c r="XFA468"/>
  <c r="XFB468"/>
  <c r="XFD468"/>
  <c r="XEX469"/>
  <c r="XEY469"/>
  <c r="XEZ469"/>
  <c r="XFA469"/>
  <c r="XFB469"/>
  <c r="XFD469"/>
  <c r="XEX470"/>
  <c r="XEY470"/>
  <c r="XEZ470"/>
  <c r="XFA470"/>
  <c r="XFB470"/>
  <c r="XFD470"/>
  <c r="XEX471"/>
  <c r="XEY471"/>
  <c r="XEZ471"/>
  <c r="XFA471"/>
  <c r="XFB471"/>
  <c r="XFD471"/>
  <c r="XEX472"/>
  <c r="XEY472"/>
  <c r="XEZ472"/>
  <c r="XFA472"/>
  <c r="XFB472"/>
  <c r="XFD472"/>
  <c r="XEX473"/>
  <c r="XEY473"/>
  <c r="XEZ473"/>
  <c r="XFA473"/>
  <c r="XFB473"/>
  <c r="XFD473"/>
  <c r="XEX474"/>
  <c r="XEY474"/>
  <c r="XEZ474"/>
  <c r="XFA474"/>
  <c r="XFB474"/>
  <c r="XFD474"/>
  <c r="XEX475"/>
  <c r="XEY475"/>
  <c r="XEZ475"/>
  <c r="XFA475"/>
  <c r="XFB475"/>
  <c r="XFD475"/>
  <c r="XEX476"/>
  <c r="XEY476"/>
  <c r="XEZ476"/>
  <c r="XFA476"/>
  <c r="XFB476"/>
  <c r="XFD476"/>
  <c r="XEX477"/>
  <c r="XEY477"/>
  <c r="XEZ477"/>
  <c r="XFA477"/>
  <c r="XFB477"/>
  <c r="XFD477"/>
  <c r="XEX478"/>
  <c r="XEY478"/>
  <c r="XEZ478"/>
  <c r="XFA478"/>
  <c r="XFB478"/>
  <c r="XFD478"/>
  <c r="XEX479"/>
  <c r="XEY479"/>
  <c r="XEZ479"/>
  <c r="XFA479"/>
  <c r="XFB479"/>
  <c r="XFD479"/>
  <c r="XEX480"/>
  <c r="XEY480"/>
  <c r="XEZ480"/>
  <c r="XFA480"/>
  <c r="XFB480"/>
  <c r="XFD480"/>
  <c r="XEX481"/>
  <c r="XEY481"/>
  <c r="XEZ481"/>
  <c r="XFA481"/>
  <c r="XFB481"/>
  <c r="XFD481"/>
  <c r="XEX482"/>
  <c r="XEY482"/>
  <c r="XEZ482"/>
  <c r="XFA482"/>
  <c r="XFB482"/>
  <c r="XFD482"/>
  <c r="XEX483"/>
  <c r="XEY483"/>
  <c r="XEZ483"/>
  <c r="XFA483"/>
  <c r="XFB483"/>
  <c r="XFD483"/>
  <c r="XEX484"/>
  <c r="XEY484"/>
  <c r="XEZ484"/>
  <c r="XFA484"/>
  <c r="XFB484"/>
  <c r="XFD484"/>
  <c r="XEX485"/>
  <c r="XEY485"/>
  <c r="XEZ485"/>
  <c r="XFA485"/>
  <c r="XFB485"/>
  <c r="XFD485"/>
  <c r="XEX486"/>
  <c r="XEY486"/>
  <c r="XEZ486"/>
  <c r="XFA486"/>
  <c r="XFB486"/>
  <c r="XFD486"/>
  <c r="XEX487"/>
  <c r="XEY487"/>
  <c r="XEZ487"/>
  <c r="XFA487"/>
  <c r="XFB487"/>
  <c r="XFD487"/>
  <c r="XEX488"/>
  <c r="XEY488"/>
  <c r="XEZ488"/>
  <c r="XFA488"/>
  <c r="XFB488"/>
  <c r="XFD488"/>
  <c r="XEX489"/>
  <c r="XEY489"/>
  <c r="XEZ489"/>
  <c r="XFA489"/>
  <c r="XFB489"/>
  <c r="XFD489"/>
  <c r="XEX490"/>
  <c r="XEY490"/>
  <c r="XEZ490"/>
  <c r="XFA490"/>
  <c r="XFB490"/>
  <c r="XFD490"/>
  <c r="XEX491"/>
  <c r="XEY491"/>
  <c r="XEZ491"/>
  <c r="XFA491"/>
  <c r="XFB491"/>
  <c r="XFD491"/>
  <c r="XEX492"/>
  <c r="XEY492"/>
  <c r="XEZ492"/>
  <c r="XFA492"/>
  <c r="XFB492"/>
  <c r="XFD492"/>
  <c r="XEX493"/>
  <c r="XEY493"/>
  <c r="XEZ493"/>
  <c r="XFA493"/>
  <c r="XFB493"/>
  <c r="XFD493"/>
  <c r="XEX494"/>
  <c r="XEY494"/>
  <c r="XEZ494"/>
  <c r="XFA494"/>
  <c r="XFB494"/>
  <c r="XFD494"/>
  <c r="XEX495"/>
  <c r="XEY495"/>
  <c r="XEZ495"/>
  <c r="XFA495"/>
  <c r="XFB495"/>
  <c r="XFD495"/>
  <c r="XEX496"/>
  <c r="XEY496"/>
  <c r="XEZ496"/>
  <c r="XFA496"/>
  <c r="XFB496"/>
  <c r="XFD496"/>
  <c r="XEX497"/>
  <c r="XEY497"/>
  <c r="XEZ497"/>
  <c r="XFA497"/>
  <c r="XFB497"/>
  <c r="XFD497"/>
  <c r="XEX498"/>
  <c r="XEY498"/>
  <c r="XEZ498"/>
  <c r="XFA498"/>
  <c r="XFB498"/>
  <c r="XFD498"/>
  <c r="XEX499"/>
  <c r="XEY499"/>
  <c r="XEZ499"/>
  <c r="XFA499"/>
  <c r="XFB499"/>
  <c r="XFD499"/>
  <c r="XEX500"/>
  <c r="XEY500"/>
  <c r="XEZ500"/>
  <c r="XFA500"/>
  <c r="XFB500"/>
  <c r="XFD500"/>
  <c r="XEX501"/>
  <c r="XEY501"/>
  <c r="XEZ501"/>
  <c r="XFA501"/>
  <c r="XFB501"/>
  <c r="XFD501"/>
  <c r="XEX502"/>
  <c r="XEY502"/>
  <c r="XEZ502"/>
  <c r="XFA502"/>
  <c r="XFB502"/>
  <c r="XFD502"/>
  <c r="XEX503"/>
  <c r="XEY503"/>
  <c r="XEZ503"/>
  <c r="XFA503"/>
  <c r="XFB503"/>
  <c r="XFD503"/>
  <c r="XEX504"/>
  <c r="XEY504"/>
  <c r="XEZ504"/>
  <c r="XFA504"/>
  <c r="XFB504"/>
  <c r="XFD504"/>
  <c r="XEX505"/>
  <c r="XEY505"/>
  <c r="XEZ505"/>
  <c r="XFA505"/>
  <c r="XFB505"/>
  <c r="XFD505"/>
  <c r="XEX506"/>
  <c r="XEY506"/>
  <c r="XEZ506"/>
  <c r="XFA506"/>
  <c r="XFB506"/>
  <c r="XFD506"/>
  <c r="XEX507"/>
  <c r="XEY507"/>
  <c r="XEZ507"/>
  <c r="XFA507"/>
  <c r="XFB507"/>
  <c r="XFD507"/>
  <c r="XEX508"/>
  <c r="XEY508"/>
  <c r="XEZ508"/>
  <c r="XFA508"/>
  <c r="XFB508"/>
  <c r="XFD508"/>
  <c r="XEX509"/>
  <c r="XEY509"/>
  <c r="XEZ509"/>
  <c r="XFA509"/>
  <c r="XFB509"/>
  <c r="XFD509"/>
  <c r="XEX510"/>
  <c r="XEY510"/>
  <c r="XEZ510"/>
  <c r="XFA510"/>
  <c r="XFB510"/>
  <c r="XFD510"/>
  <c r="XEX511"/>
  <c r="XEY511"/>
  <c r="XEZ511"/>
  <c r="XFA511"/>
  <c r="XFB511"/>
  <c r="XFD511"/>
  <c r="XEX512"/>
  <c r="XEY512"/>
  <c r="XEZ512"/>
  <c r="XFA512"/>
  <c r="XFB512"/>
  <c r="XFD512"/>
  <c r="XEX513"/>
  <c r="XEY513"/>
  <c r="XEZ513"/>
  <c r="XFA513"/>
  <c r="XFB513"/>
  <c r="XFD513"/>
  <c r="XEX514"/>
  <c r="XEY514"/>
  <c r="XEZ514"/>
  <c r="XFA514"/>
  <c r="XFB514"/>
  <c r="XFD514"/>
  <c r="XEX515"/>
  <c r="XEY515"/>
  <c r="XEZ515"/>
  <c r="XFA515"/>
  <c r="XFB515"/>
  <c r="XFD515"/>
  <c r="XEX516"/>
  <c r="XEY516"/>
  <c r="XEZ516"/>
  <c r="XFA516"/>
  <c r="XFB516"/>
  <c r="XFD516"/>
  <c r="XEX517"/>
  <c r="XEY517"/>
  <c r="XEZ517"/>
  <c r="XFA517"/>
  <c r="XFB517"/>
  <c r="XFD517"/>
  <c r="XEX518"/>
  <c r="XEY518"/>
  <c r="XEZ518"/>
  <c r="XFA518"/>
  <c r="XFB518"/>
  <c r="XFD518"/>
  <c r="XEX519"/>
  <c r="XEY519"/>
  <c r="XEZ519"/>
  <c r="XFA519"/>
  <c r="XFB519"/>
  <c r="XFD519"/>
  <c r="XEX520"/>
  <c r="XEY520"/>
  <c r="XEZ520"/>
  <c r="XFA520"/>
  <c r="XFB520"/>
  <c r="XFD520"/>
  <c r="XEX521"/>
  <c r="XEY521"/>
  <c r="XEZ521"/>
  <c r="XFA521"/>
  <c r="XFB521"/>
  <c r="XFD521"/>
  <c r="XEX522"/>
  <c r="XEY522"/>
  <c r="XEZ522"/>
  <c r="XFA522"/>
  <c r="XFB522"/>
  <c r="XFD522"/>
  <c r="XEX523"/>
  <c r="XEY523"/>
  <c r="XEZ523"/>
  <c r="XFA523"/>
  <c r="XFB523"/>
  <c r="XFD523"/>
  <c r="XEX524"/>
  <c r="XEY524"/>
  <c r="XEZ524"/>
  <c r="XFA524"/>
  <c r="XFB524"/>
  <c r="XFD524"/>
  <c r="XEX525"/>
  <c r="XEY525"/>
  <c r="XEZ525"/>
  <c r="XFA525"/>
  <c r="XFB525"/>
  <c r="XFD525"/>
  <c r="XEX526"/>
  <c r="XEY526"/>
  <c r="XEZ526"/>
  <c r="XFA526"/>
  <c r="XFB526"/>
  <c r="XFD526"/>
  <c r="XEX527"/>
  <c r="XEY527"/>
  <c r="XEZ527"/>
  <c r="XFA527"/>
  <c r="XFB527"/>
  <c r="XFD527"/>
  <c r="XEX528"/>
  <c r="XEY528"/>
  <c r="XEZ528"/>
  <c r="XFA528"/>
  <c r="XFB528"/>
  <c r="XFD528"/>
  <c r="XEX529"/>
  <c r="XEY529"/>
  <c r="XEZ529"/>
  <c r="XFA529"/>
  <c r="XFB529"/>
  <c r="XFD529"/>
  <c r="XEX530"/>
  <c r="XEY530"/>
  <c r="XEZ530"/>
  <c r="XFA530"/>
  <c r="XFB530"/>
  <c r="XFD530"/>
  <c r="XEX531"/>
  <c r="XEY531"/>
  <c r="XEZ531"/>
  <c r="XFA531"/>
  <c r="XFB531"/>
  <c r="XFD531"/>
  <c r="XEX532"/>
  <c r="XEY532"/>
  <c r="XEZ532"/>
  <c r="XFA532"/>
  <c r="XFB532"/>
  <c r="XFD532"/>
  <c r="XEX533"/>
  <c r="XEY533"/>
  <c r="XEZ533"/>
  <c r="XFA533"/>
  <c r="XFB533"/>
  <c r="XFD533"/>
  <c r="XEX534"/>
  <c r="XEY534"/>
  <c r="XEZ534"/>
  <c r="XFA534"/>
  <c r="XFB534"/>
  <c r="XFD534"/>
  <c r="XEX535"/>
  <c r="XEY535"/>
  <c r="XEZ535"/>
  <c r="XFA535"/>
  <c r="XFB535"/>
  <c r="XFD535"/>
  <c r="XEX536"/>
  <c r="XEY536"/>
  <c r="XEZ536"/>
  <c r="XFA536"/>
  <c r="XFB536"/>
  <c r="XFD536"/>
  <c r="XEX537"/>
  <c r="XEY537"/>
  <c r="XEZ537"/>
  <c r="XFA537"/>
  <c r="XFB537"/>
  <c r="XFD537"/>
  <c r="XEX538"/>
  <c r="XEY538"/>
  <c r="XEZ538"/>
  <c r="XFA538"/>
  <c r="XFB538"/>
  <c r="XFD538"/>
  <c r="XEX539"/>
  <c r="XEY539"/>
  <c r="XEZ539"/>
  <c r="XFA539"/>
  <c r="XFB539"/>
  <c r="XFD539"/>
  <c r="XEX540"/>
  <c r="XEY540"/>
  <c r="XEZ540"/>
  <c r="XFA540"/>
  <c r="XFB540"/>
  <c r="XFD540"/>
  <c r="XEX541"/>
  <c r="XEY541"/>
  <c r="XEZ541"/>
  <c r="XFA541"/>
  <c r="XFB541"/>
  <c r="XFD541"/>
  <c r="XEX542"/>
  <c r="XEY542"/>
  <c r="XEZ542"/>
  <c r="XFA542"/>
  <c r="XFB542"/>
  <c r="XFD542"/>
  <c r="XEX543"/>
  <c r="XEY543"/>
  <c r="XEZ543"/>
  <c r="XFA543"/>
  <c r="XFB543"/>
  <c r="XFD543"/>
  <c r="XEX544"/>
  <c r="XEY544"/>
  <c r="XEZ544"/>
  <c r="XFA544"/>
  <c r="XFB544"/>
  <c r="XFD544"/>
  <c r="XEX545"/>
  <c r="XEY545"/>
  <c r="XEZ545"/>
  <c r="XFA545"/>
  <c r="XFB545"/>
  <c r="XFD545"/>
  <c r="XEX546"/>
  <c r="XEY546"/>
  <c r="XEZ546"/>
  <c r="XFA546"/>
  <c r="XFB546"/>
  <c r="XFD546"/>
  <c r="XEX547"/>
  <c r="XEY547"/>
  <c r="XEZ547"/>
  <c r="XFA547"/>
  <c r="XFB547"/>
  <c r="XFD547"/>
  <c r="XEX548"/>
  <c r="XEY548"/>
  <c r="XEZ548"/>
  <c r="XFA548"/>
  <c r="XFB548"/>
  <c r="XFD548"/>
  <c r="XEX549"/>
  <c r="XEY549"/>
  <c r="XEZ549"/>
  <c r="XFA549"/>
  <c r="XFB549"/>
  <c r="XFD549"/>
  <c r="XEX550"/>
  <c r="XEY550"/>
  <c r="XEZ550"/>
  <c r="XFA550"/>
  <c r="XFB550"/>
  <c r="XFD550"/>
  <c r="XEX551"/>
  <c r="XEY551"/>
  <c r="XEZ551"/>
  <c r="XFA551"/>
  <c r="XFB551"/>
  <c r="XFD551"/>
  <c r="XEX552"/>
  <c r="XEY552"/>
  <c r="XEZ552"/>
  <c r="XFA552"/>
  <c r="XFB552"/>
  <c r="XFD552"/>
  <c r="XEX553"/>
  <c r="XEY553"/>
  <c r="XEZ553"/>
  <c r="XFA553"/>
  <c r="XFB553"/>
  <c r="XFD553"/>
  <c r="XEX554"/>
  <c r="XEY554"/>
  <c r="XEZ554"/>
  <c r="XFA554"/>
  <c r="XFB554"/>
  <c r="XFD554"/>
  <c r="XEX555"/>
  <c r="XEY555"/>
  <c r="XEZ555"/>
  <c r="XFA555"/>
  <c r="XFB555"/>
  <c r="XFD555"/>
  <c r="XEX556"/>
  <c r="XEY556"/>
  <c r="XEZ556"/>
  <c r="XFA556"/>
  <c r="XFB556"/>
  <c r="XFD556"/>
  <c r="XEX557"/>
  <c r="XEY557"/>
  <c r="XEZ557"/>
  <c r="XFA557"/>
  <c r="XFB557"/>
  <c r="XFD557"/>
  <c r="XEX558"/>
  <c r="XEY558"/>
  <c r="XEZ558"/>
  <c r="XFA558"/>
  <c r="XFB558"/>
  <c r="XFD558"/>
  <c r="XEX559"/>
  <c r="XEY559"/>
  <c r="XEZ559"/>
  <c r="XFA559"/>
  <c r="XFB559"/>
  <c r="XFD559"/>
  <c r="XEX560"/>
  <c r="XEY560"/>
  <c r="XEZ560"/>
  <c r="XFA560"/>
  <c r="XFB560"/>
  <c r="XFD560"/>
  <c r="XEX561"/>
  <c r="XEY561"/>
  <c r="XEZ561"/>
  <c r="XFA561"/>
  <c r="XFB561"/>
  <c r="XFD561"/>
  <c r="XEX562"/>
  <c r="XEY562"/>
  <c r="XEZ562"/>
  <c r="XFA562"/>
  <c r="XFB562"/>
  <c r="XFD562"/>
  <c r="XEX563"/>
  <c r="XEY563"/>
  <c r="XEZ563"/>
  <c r="XFA563"/>
  <c r="XFB563"/>
  <c r="XFD563"/>
  <c r="XEX564"/>
  <c r="XEY564"/>
  <c r="XEZ564"/>
  <c r="XFA564"/>
  <c r="XFB564"/>
  <c r="XFD564"/>
  <c r="XEX565"/>
  <c r="XEY565"/>
  <c r="XEZ565"/>
  <c r="XFA565"/>
  <c r="XFB565"/>
  <c r="XFD565"/>
  <c r="XEX566"/>
  <c r="XEY566"/>
  <c r="XEZ566"/>
  <c r="XFA566"/>
  <c r="XFB566"/>
  <c r="XFD566"/>
  <c r="XEX567"/>
  <c r="XEY567"/>
  <c r="XEZ567"/>
  <c r="XFA567"/>
  <c r="XFB567"/>
  <c r="XFD567"/>
  <c r="XEX568"/>
  <c r="XEY568"/>
  <c r="XEZ568"/>
  <c r="XFA568"/>
  <c r="XFB568"/>
  <c r="XFD568"/>
  <c r="XEX569"/>
  <c r="XEY569"/>
  <c r="XEZ569"/>
  <c r="XFA569"/>
  <c r="XFB569"/>
  <c r="XFD569"/>
  <c r="XEX570"/>
  <c r="XEY570"/>
  <c r="XEZ570"/>
  <c r="XFA570"/>
  <c r="XFB570"/>
  <c r="XFD570"/>
  <c r="XEX571"/>
  <c r="XEY571"/>
  <c r="XEZ571"/>
  <c r="XFA571"/>
  <c r="XFB571"/>
  <c r="XFD571"/>
  <c r="XEX572"/>
  <c r="XEY572"/>
  <c r="XEZ572"/>
  <c r="XFA572"/>
  <c r="XFB572"/>
  <c r="XFD572"/>
  <c r="XEX573"/>
  <c r="XEY573"/>
  <c r="XEZ573"/>
  <c r="XFA573"/>
  <c r="XFB573"/>
  <c r="XFD573"/>
  <c r="XEX574"/>
  <c r="XEY574"/>
  <c r="XEZ574"/>
  <c r="XFA574"/>
  <c r="XFB574"/>
  <c r="XFD574"/>
  <c r="XEX575"/>
  <c r="XEY575"/>
  <c r="XEZ575"/>
  <c r="XFA575"/>
  <c r="XFB575"/>
  <c r="XFD575"/>
  <c r="XEX576"/>
  <c r="XEY576"/>
  <c r="XEZ576"/>
  <c r="XFA576"/>
  <c r="XFB576"/>
  <c r="XFD576"/>
  <c r="XEX577"/>
  <c r="XEY577"/>
  <c r="XEZ577"/>
  <c r="XFA577"/>
  <c r="XFB577"/>
  <c r="XFD577"/>
  <c r="XEX578"/>
  <c r="XEY578"/>
  <c r="XEZ578"/>
  <c r="XFA578"/>
  <c r="XFB578"/>
  <c r="XFD578"/>
  <c r="XEX579"/>
  <c r="XEY579"/>
  <c r="XEZ579"/>
  <c r="XFA579"/>
  <c r="XFB579"/>
  <c r="XFD579"/>
  <c r="XEX580"/>
  <c r="XEY580"/>
  <c r="XEZ580"/>
  <c r="XFA580"/>
  <c r="XFB580"/>
  <c r="XFD580"/>
  <c r="XEX581"/>
  <c r="XEY581"/>
  <c r="XEZ581"/>
  <c r="XFA581"/>
  <c r="XFB581"/>
  <c r="XFD581"/>
  <c r="XEX582"/>
  <c r="XEY582"/>
  <c r="XEZ582"/>
  <c r="XFA582"/>
  <c r="XFB582"/>
  <c r="XFD582"/>
  <c r="XEX583"/>
  <c r="XEY583"/>
  <c r="XEZ583"/>
  <c r="XFA583"/>
  <c r="XFB583"/>
  <c r="XFD583"/>
  <c r="XEX584"/>
  <c r="XEY584"/>
  <c r="XEZ584"/>
  <c r="XFA584"/>
  <c r="XFB584"/>
  <c r="XFD584"/>
  <c r="XEX585"/>
  <c r="XEY585"/>
  <c r="XEZ585"/>
  <c r="XFA585"/>
  <c r="XFB585"/>
  <c r="XFD585"/>
  <c r="XEX586"/>
  <c r="XEY586"/>
  <c r="XEZ586"/>
  <c r="XFA586"/>
  <c r="XFB586"/>
  <c r="XFD586"/>
  <c r="XEX587"/>
  <c r="XEY587"/>
  <c r="XEZ587"/>
  <c r="XFA587"/>
  <c r="XFB587"/>
  <c r="XFD587"/>
  <c r="XEX588"/>
  <c r="XEY588"/>
  <c r="XEZ588"/>
  <c r="XFA588"/>
  <c r="XFB588"/>
  <c r="XFD588"/>
  <c r="XEX589"/>
  <c r="XEY589"/>
  <c r="XEZ589"/>
  <c r="XFA589"/>
  <c r="XFB589"/>
  <c r="XFD589"/>
  <c r="XEX590"/>
  <c r="XEY590"/>
  <c r="XEZ590"/>
  <c r="XFA590"/>
  <c r="XFB590"/>
  <c r="XFD590"/>
  <c r="XEX591"/>
  <c r="XEY591"/>
  <c r="XEZ591"/>
  <c r="XFA591"/>
  <c r="XFB591"/>
  <c r="XFD591"/>
  <c r="XEX592"/>
  <c r="XEY592"/>
  <c r="XEZ592"/>
  <c r="XFA592"/>
  <c r="XFB592"/>
  <c r="XFD592"/>
  <c r="XEX593"/>
  <c r="XEY593"/>
  <c r="XEZ593"/>
  <c r="XFA593"/>
  <c r="XFB593"/>
  <c r="XFD593"/>
  <c r="XEX594"/>
  <c r="XEY594"/>
  <c r="XEZ594"/>
  <c r="XFA594"/>
  <c r="XFB594"/>
  <c r="XFD594"/>
  <c r="XEX595"/>
  <c r="XEY595"/>
  <c r="XEZ595"/>
  <c r="XFA595"/>
  <c r="XFB595"/>
  <c r="XFD595"/>
  <c r="XEX596"/>
  <c r="XEY596"/>
  <c r="XEZ596"/>
  <c r="XFA596"/>
  <c r="XFB596"/>
  <c r="XFD596"/>
  <c r="XEX597"/>
  <c r="XEY597"/>
  <c r="XEZ597"/>
  <c r="XFA597"/>
  <c r="XFB597"/>
  <c r="XFD597"/>
  <c r="XEX598"/>
  <c r="XEY598"/>
  <c r="XEZ598"/>
  <c r="XFA598"/>
  <c r="XFB598"/>
  <c r="XFD598"/>
  <c r="XEX599"/>
  <c r="XEY599"/>
  <c r="XEZ599"/>
  <c r="XFA599"/>
  <c r="XFB599"/>
  <c r="XFD599"/>
  <c r="XEX600"/>
  <c r="XEY600"/>
  <c r="XEZ600"/>
  <c r="XFA600"/>
  <c r="XFB600"/>
  <c r="XFD600"/>
  <c r="XEX601"/>
  <c r="XEY601"/>
  <c r="XEZ601"/>
  <c r="XFA601"/>
  <c r="XFB601"/>
  <c r="XFD601"/>
  <c r="XEX602"/>
  <c r="XEY602"/>
  <c r="XEZ602"/>
  <c r="XFA602"/>
  <c r="XFB602"/>
  <c r="XFD602"/>
  <c r="XEX603"/>
  <c r="XEY603"/>
  <c r="XEZ603"/>
  <c r="XFA603"/>
  <c r="XFB603"/>
  <c r="XFD603"/>
  <c r="XEX604"/>
  <c r="XEY604"/>
  <c r="XEZ604"/>
  <c r="XFA604"/>
  <c r="XFB604"/>
  <c r="XFD604"/>
  <c r="XEX605"/>
  <c r="XEY605"/>
  <c r="XEZ605"/>
  <c r="XFA605"/>
  <c r="XFB605"/>
  <c r="XFD605"/>
  <c r="XEX606"/>
  <c r="XEY606"/>
  <c r="XEZ606"/>
  <c r="XFA606"/>
  <c r="XFB606"/>
  <c r="XFD606"/>
  <c r="XEX607"/>
  <c r="XEY607"/>
  <c r="XEZ607"/>
  <c r="XFA607"/>
  <c r="XFB607"/>
  <c r="XFD607"/>
  <c r="XEX608"/>
  <c r="XEY608"/>
  <c r="XEZ608"/>
  <c r="XFA608"/>
  <c r="XFB608"/>
  <c r="XFD608"/>
  <c r="XEX609"/>
  <c r="XEY609"/>
  <c r="XEZ609"/>
  <c r="XFA609"/>
  <c r="XFB609"/>
  <c r="XFD609"/>
  <c r="XEX610"/>
  <c r="XEY610"/>
  <c r="XEZ610"/>
  <c r="XFA610"/>
  <c r="XFB610"/>
  <c r="XFD610"/>
  <c r="XEX611"/>
  <c r="XEY611"/>
  <c r="XEZ611"/>
  <c r="XFA611"/>
  <c r="XFB611"/>
  <c r="XFD611"/>
  <c r="XEX612"/>
  <c r="XEY612"/>
  <c r="XEZ612"/>
  <c r="XFA612"/>
  <c r="XFB612"/>
  <c r="XFD612"/>
  <c r="XEX613"/>
  <c r="XEY613"/>
  <c r="XEZ613"/>
  <c r="XFA613"/>
  <c r="XFB613"/>
  <c r="XFD613"/>
  <c r="XEX614"/>
  <c r="XEY614"/>
  <c r="XEZ614"/>
  <c r="XFA614"/>
  <c r="XFB614"/>
  <c r="XFD614"/>
  <c r="XEX615"/>
  <c r="XEY615"/>
  <c r="XEZ615"/>
  <c r="XFA615"/>
  <c r="XFB615"/>
  <c r="XFD615"/>
  <c r="XEX616"/>
  <c r="XEY616"/>
  <c r="XEZ616"/>
  <c r="XFA616"/>
  <c r="XFB616"/>
  <c r="XFD616"/>
  <c r="XEX617"/>
  <c r="XEY617"/>
  <c r="XEZ617"/>
  <c r="XFA617"/>
  <c r="XFB617"/>
  <c r="XFD617"/>
  <c r="XEX618"/>
  <c r="XEY618"/>
  <c r="XEZ618"/>
  <c r="XFA618"/>
  <c r="XFB618"/>
  <c r="XFD618"/>
  <c r="XEX619"/>
  <c r="XEY619"/>
  <c r="XEZ619"/>
  <c r="XFA619"/>
  <c r="XFB619"/>
  <c r="XFD619"/>
  <c r="XEX620"/>
  <c r="XEY620"/>
  <c r="XEZ620"/>
  <c r="XFA620"/>
  <c r="XFB620"/>
  <c r="XFD620"/>
  <c r="XEX621"/>
  <c r="XEY621"/>
  <c r="XEZ621"/>
  <c r="XFA621"/>
  <c r="XFB621"/>
  <c r="XFD621"/>
  <c r="XEX622"/>
  <c r="XEY622"/>
  <c r="XEZ622"/>
  <c r="XFA622"/>
  <c r="XFB622"/>
  <c r="XFD622"/>
  <c r="XEX623"/>
  <c r="XEY623"/>
  <c r="XEZ623"/>
  <c r="XFA623"/>
  <c r="XFB623"/>
  <c r="XFD623"/>
  <c r="XEX624"/>
  <c r="XEY624"/>
  <c r="XEZ624"/>
  <c r="XFA624"/>
  <c r="XFB624"/>
  <c r="XFD624"/>
  <c r="XEX625"/>
  <c r="XEY625"/>
  <c r="XEZ625"/>
  <c r="XFA625"/>
  <c r="XFB625"/>
  <c r="XFD625"/>
  <c r="XEX626"/>
  <c r="XEY626"/>
  <c r="XEZ626"/>
  <c r="XFA626"/>
  <c r="XFB626"/>
  <c r="XFD626"/>
  <c r="XEX627"/>
  <c r="XEY627"/>
  <c r="XEZ627"/>
  <c r="XFA627"/>
  <c r="XFB627"/>
  <c r="XFD627"/>
  <c r="XEX628"/>
  <c r="XEY628"/>
  <c r="XEZ628"/>
  <c r="XFA628"/>
  <c r="XFB628"/>
  <c r="XFD628"/>
  <c r="XEX629"/>
  <c r="XEY629"/>
  <c r="XEZ629"/>
  <c r="XFA629"/>
  <c r="XFB629"/>
  <c r="XFD629"/>
  <c r="XEX630"/>
  <c r="XEY630"/>
  <c r="XEZ630"/>
  <c r="XFA630"/>
  <c r="XFB630"/>
  <c r="XFD630"/>
  <c r="XEX631"/>
  <c r="XEY631"/>
  <c r="XEZ631"/>
  <c r="XFA631"/>
  <c r="XFB631"/>
  <c r="XFD631"/>
  <c r="XEX632"/>
  <c r="XEY632"/>
  <c r="XEZ632"/>
  <c r="XFA632"/>
  <c r="XFB632"/>
  <c r="XFD632"/>
  <c r="XEX633"/>
  <c r="XEY633"/>
  <c r="XEZ633"/>
  <c r="XFA633"/>
  <c r="XFB633"/>
  <c r="XFD633"/>
  <c r="XEX634"/>
  <c r="XEY634"/>
  <c r="XEZ634"/>
  <c r="XFA634"/>
  <c r="XFB634"/>
  <c r="XFD634"/>
  <c r="XEX635"/>
  <c r="XEY635"/>
  <c r="XEZ635"/>
  <c r="XFA635"/>
  <c r="XFB635"/>
  <c r="XFD635"/>
  <c r="XEX636"/>
  <c r="XEY636"/>
  <c r="XEZ636"/>
  <c r="XFA636"/>
  <c r="XFB636"/>
  <c r="XFD636"/>
  <c r="XEX637"/>
  <c r="XEY637"/>
  <c r="XEZ637"/>
  <c r="XFA637"/>
  <c r="XFB637"/>
  <c r="XFD637"/>
  <c r="XEX638"/>
  <c r="XEY638"/>
  <c r="XEZ638"/>
  <c r="XFA638"/>
  <c r="XFB638"/>
  <c r="XFD638"/>
  <c r="XEX639"/>
  <c r="XEY639"/>
  <c r="XEZ639"/>
  <c r="XFA639"/>
  <c r="XFB639"/>
  <c r="XFD639"/>
  <c r="XEX640"/>
  <c r="XEY640"/>
  <c r="XEZ640"/>
  <c r="XFA640"/>
  <c r="XFB640"/>
  <c r="XFD640"/>
  <c r="XEX641"/>
  <c r="XEY641"/>
  <c r="XEZ641"/>
  <c r="XFA641"/>
  <c r="XFB641"/>
  <c r="XFD641"/>
  <c r="XEX642"/>
  <c r="XEY642"/>
  <c r="XEZ642"/>
  <c r="XFA642"/>
  <c r="XFB642"/>
  <c r="XFD642"/>
  <c r="XEX643"/>
  <c r="XEY643"/>
  <c r="XEZ643"/>
  <c r="XFA643"/>
  <c r="XFB643"/>
  <c r="XFD643"/>
  <c r="XEX644"/>
  <c r="XEY644"/>
  <c r="XEZ644"/>
  <c r="XFA644"/>
  <c r="XFB644"/>
  <c r="XFD644"/>
  <c r="XEX645"/>
  <c r="XEY645"/>
  <c r="XEZ645"/>
  <c r="XFA645"/>
  <c r="XFB645"/>
  <c r="XFD645"/>
  <c r="XEX646"/>
  <c r="XEY646"/>
  <c r="XEZ646"/>
  <c r="XFA646"/>
  <c r="XFB646"/>
  <c r="XFD646"/>
  <c r="XEX647"/>
  <c r="XEY647"/>
  <c r="XEZ647"/>
  <c r="XFA647"/>
  <c r="XFB647"/>
  <c r="XFD647"/>
  <c r="XEX648"/>
  <c r="XEY648"/>
  <c r="XEZ648"/>
  <c r="XFA648"/>
  <c r="XFB648"/>
  <c r="XFD648"/>
  <c r="XEX649"/>
  <c r="XEY649"/>
  <c r="XEZ649"/>
  <c r="XFA649"/>
  <c r="XFB649"/>
  <c r="XFD649"/>
  <c r="XEX650"/>
  <c r="XEY650"/>
  <c r="XEZ650"/>
  <c r="XFA650"/>
  <c r="XFB650"/>
  <c r="XFD650"/>
  <c r="XEX651"/>
  <c r="XEY651"/>
  <c r="XEZ651"/>
  <c r="XFA651"/>
  <c r="XFB651"/>
  <c r="XFD651"/>
  <c r="XEX652"/>
  <c r="XEY652"/>
  <c r="XEZ652"/>
  <c r="XFA652"/>
  <c r="XFB652"/>
  <c r="XFD652"/>
  <c r="XEX653"/>
  <c r="XEY653"/>
  <c r="XEZ653"/>
  <c r="XFA653"/>
  <c r="XFB653"/>
  <c r="XFD653"/>
  <c r="XEX654"/>
  <c r="XEY654"/>
  <c r="XEZ654"/>
  <c r="XFA654"/>
  <c r="XFB654"/>
  <c r="XFD654"/>
  <c r="XEX655"/>
  <c r="XEY655"/>
  <c r="XEZ655"/>
  <c r="XFA655"/>
  <c r="XFB655"/>
  <c r="XFD655"/>
  <c r="XEX656"/>
  <c r="XEY656"/>
  <c r="XEZ656"/>
  <c r="XFA656"/>
  <c r="XFB656"/>
  <c r="XFD656"/>
  <c r="XEX657"/>
  <c r="XEY657"/>
  <c r="XEZ657"/>
  <c r="XFA657"/>
  <c r="XFB657"/>
  <c r="XFD657"/>
  <c r="XEX658"/>
  <c r="XEY658"/>
  <c r="XEZ658"/>
  <c r="XFA658"/>
  <c r="XFB658"/>
  <c r="XFD658"/>
  <c r="XEX659"/>
  <c r="XEY659"/>
  <c r="XEZ659"/>
  <c r="XFA659"/>
  <c r="XFB659"/>
  <c r="XFD659"/>
  <c r="XEX660"/>
  <c r="XEY660"/>
  <c r="XEZ660"/>
  <c r="XFA660"/>
  <c r="XFB660"/>
  <c r="XFD660"/>
  <c r="XEX661"/>
  <c r="XEY661"/>
  <c r="XEZ661"/>
  <c r="XFA661"/>
  <c r="XFB661"/>
  <c r="XFD661"/>
  <c r="XEX662"/>
  <c r="XEY662"/>
  <c r="XEZ662"/>
  <c r="XFA662"/>
  <c r="XFB662"/>
  <c r="XFD662"/>
  <c r="XEX663"/>
  <c r="XEY663"/>
  <c r="XEZ663"/>
  <c r="XFA663"/>
  <c r="XFB663"/>
  <c r="XFD663"/>
  <c r="XEX664"/>
  <c r="XEY664"/>
  <c r="XEZ664"/>
  <c r="XFA664"/>
  <c r="XFB664"/>
  <c r="XFD664"/>
  <c r="XEX665"/>
  <c r="XEY665"/>
  <c r="XEZ665"/>
  <c r="XFA665"/>
  <c r="XFB665"/>
  <c r="XFD665"/>
  <c r="XEX666"/>
  <c r="XEY666"/>
  <c r="XEZ666"/>
  <c r="XFA666"/>
  <c r="XFB666"/>
  <c r="XFD666"/>
  <c r="XEX667"/>
  <c r="XEY667"/>
  <c r="XEZ667"/>
  <c r="XFA667"/>
  <c r="XFB667"/>
  <c r="XFD667"/>
  <c r="XEX668"/>
  <c r="XEY668"/>
  <c r="XEZ668"/>
  <c r="XFA668"/>
  <c r="XFB668"/>
  <c r="XFD668"/>
  <c r="XEX669"/>
  <c r="XEY669"/>
  <c r="XEZ669"/>
  <c r="XFA669"/>
  <c r="XFB669"/>
  <c r="XFD669"/>
  <c r="XEX670"/>
  <c r="XEY670"/>
  <c r="XEZ670"/>
  <c r="XFA670"/>
  <c r="XFB670"/>
  <c r="XFD670"/>
  <c r="XEX671"/>
  <c r="XEY671"/>
  <c r="XEZ671"/>
  <c r="XFA671"/>
  <c r="XFB671"/>
  <c r="XFD671"/>
  <c r="XEX672"/>
  <c r="XEY672"/>
  <c r="XEZ672"/>
  <c r="XFA672"/>
  <c r="XFB672"/>
  <c r="XFD672"/>
  <c r="XEX673"/>
  <c r="XEY673"/>
  <c r="XEZ673"/>
  <c r="XFA673"/>
  <c r="XFB673"/>
  <c r="XFD673"/>
  <c r="XEX674"/>
  <c r="XEY674"/>
  <c r="XEZ674"/>
  <c r="XFA674"/>
  <c r="XFB674"/>
  <c r="XFD674"/>
  <c r="XEX675"/>
  <c r="XEY675"/>
  <c r="XEZ675"/>
  <c r="XFA675"/>
  <c r="XFB675"/>
  <c r="XFD675"/>
  <c r="XEX676"/>
  <c r="XEY676"/>
  <c r="XEZ676"/>
  <c r="XFA676"/>
  <c r="XFB676"/>
  <c r="XFD676"/>
  <c r="XEX677"/>
  <c r="XEY677"/>
  <c r="XEZ677"/>
  <c r="XFA677"/>
  <c r="XFB677"/>
  <c r="XFD677"/>
  <c r="XEX678"/>
  <c r="XEY678"/>
  <c r="XEZ678"/>
  <c r="XFA678"/>
  <c r="XFB678"/>
  <c r="XFD678"/>
  <c r="XEX679"/>
  <c r="XEY679"/>
  <c r="XEZ679"/>
  <c r="XFA679"/>
  <c r="XFB679"/>
  <c r="XFD679"/>
  <c r="XEX680"/>
  <c r="XEY680"/>
  <c r="XEZ680"/>
  <c r="XFA680"/>
  <c r="XFB680"/>
  <c r="XFD680"/>
  <c r="XEX681"/>
  <c r="XEY681"/>
  <c r="XEZ681"/>
  <c r="XFA681"/>
  <c r="XFB681"/>
  <c r="XFD681"/>
  <c r="XEX682"/>
  <c r="XEY682"/>
  <c r="XEZ682"/>
  <c r="XFA682"/>
  <c r="XFB682"/>
  <c r="XFD682"/>
  <c r="XEX683"/>
  <c r="XEY683"/>
  <c r="XEZ683"/>
  <c r="XFA683"/>
  <c r="XFB683"/>
  <c r="XFD683"/>
  <c r="XEX684"/>
  <c r="XEY684"/>
  <c r="XEZ684"/>
  <c r="XFA684"/>
  <c r="XFB684"/>
  <c r="XFD684"/>
  <c r="XEX685"/>
  <c r="XEY685"/>
  <c r="XEZ685"/>
  <c r="XFA685"/>
  <c r="XFB685"/>
  <c r="XFD685"/>
  <c r="XEX686"/>
  <c r="XEY686"/>
  <c r="XEZ686"/>
  <c r="XFA686"/>
  <c r="XFB686"/>
  <c r="XFD686"/>
  <c r="XEX687"/>
  <c r="XEY687"/>
  <c r="XEZ687"/>
  <c r="XFA687"/>
  <c r="XFB687"/>
  <c r="XFD687"/>
  <c r="XEX688"/>
  <c r="XEY688"/>
  <c r="XEZ688"/>
  <c r="XFA688"/>
  <c r="XFB688"/>
  <c r="XFD688"/>
  <c r="XEX689"/>
  <c r="XEY689"/>
  <c r="XEZ689"/>
  <c r="XFA689"/>
  <c r="XFB689"/>
  <c r="XFD689"/>
  <c r="XEX690"/>
  <c r="XEY690"/>
  <c r="XEZ690"/>
  <c r="XFA690"/>
  <c r="XFB690"/>
  <c r="XFD690"/>
  <c r="XEX691"/>
  <c r="XEY691"/>
  <c r="XEZ691"/>
  <c r="XFA691"/>
  <c r="XFB691"/>
  <c r="XFD691"/>
  <c r="XEX692"/>
  <c r="XEY692"/>
  <c r="XEZ692"/>
  <c r="XFA692"/>
  <c r="XFB692"/>
  <c r="XFD692"/>
  <c r="XEX693"/>
  <c r="XEY693"/>
  <c r="XEZ693"/>
  <c r="XFA693"/>
  <c r="XFB693"/>
  <c r="XFD693"/>
  <c r="XEX694"/>
  <c r="XEY694"/>
  <c r="XEZ694"/>
  <c r="XFA694"/>
  <c r="XFB694"/>
  <c r="XFD694"/>
  <c r="XEX695"/>
  <c r="XEY695"/>
  <c r="XEZ695"/>
  <c r="XFA695"/>
  <c r="XFB695"/>
  <c r="XFD695"/>
  <c r="XEX696"/>
  <c r="XEY696"/>
  <c r="XEZ696"/>
  <c r="XFA696"/>
  <c r="XFB696"/>
  <c r="XFD696"/>
  <c r="XEX697"/>
  <c r="XEY697"/>
  <c r="XEZ697"/>
  <c r="XFA697"/>
  <c r="XFB697"/>
  <c r="XFD697"/>
  <c r="XEX698"/>
  <c r="XEY698"/>
  <c r="XEZ698"/>
  <c r="XFA698"/>
  <c r="XFB698"/>
  <c r="XFD698"/>
  <c r="XEX699"/>
  <c r="XEY699"/>
  <c r="XEZ699"/>
  <c r="XFA699"/>
  <c r="XFB699"/>
  <c r="XFD699"/>
  <c r="XEX700"/>
  <c r="XEY700"/>
  <c r="XEZ700"/>
  <c r="XFA700"/>
  <c r="XFB700"/>
  <c r="XFD700"/>
  <c r="XEX701"/>
  <c r="XEY701"/>
  <c r="XEZ701"/>
  <c r="XFA701"/>
  <c r="XFB701"/>
  <c r="XFD701"/>
  <c r="XEX702"/>
  <c r="XEY702"/>
  <c r="XEZ702"/>
  <c r="XFA702"/>
  <c r="XFB702"/>
  <c r="XFD702"/>
  <c r="XEX703"/>
  <c r="XEY703"/>
  <c r="XEZ703"/>
  <c r="XFA703"/>
  <c r="XFB703"/>
  <c r="XFD703"/>
  <c r="XEX704"/>
  <c r="XEY704"/>
  <c r="XEZ704"/>
  <c r="XFA704"/>
  <c r="XFB704"/>
  <c r="XFD704"/>
  <c r="XEX705"/>
  <c r="XEY705"/>
  <c r="XEZ705"/>
  <c r="XFA705"/>
  <c r="XFB705"/>
  <c r="XFD705"/>
  <c r="XEX706"/>
  <c r="XEY706"/>
  <c r="XEZ706"/>
  <c r="XFA706"/>
  <c r="XFB706"/>
  <c r="XFD706"/>
  <c r="XEX707"/>
  <c r="XEY707"/>
  <c r="XEZ707"/>
  <c r="XFA707"/>
  <c r="XFB707"/>
  <c r="XFD707"/>
  <c r="XEX708"/>
  <c r="XEY708"/>
  <c r="XEZ708"/>
  <c r="XFA708"/>
  <c r="XFB708"/>
  <c r="XFD708"/>
  <c r="XEX709"/>
  <c r="XEY709"/>
  <c r="XEZ709"/>
  <c r="XFA709"/>
  <c r="XFB709"/>
  <c r="XFD709"/>
  <c r="XEX710"/>
  <c r="XEY710"/>
  <c r="XEZ710"/>
  <c r="XFA710"/>
  <c r="XFB710"/>
  <c r="XFD710"/>
  <c r="XEX711"/>
  <c r="XEY711"/>
  <c r="XEZ711"/>
  <c r="XFA711"/>
  <c r="XFB711"/>
  <c r="XFD711"/>
  <c r="XEX712"/>
  <c r="XEY712"/>
  <c r="XEZ712"/>
  <c r="XFA712"/>
  <c r="XFB712"/>
  <c r="XFD712"/>
  <c r="XEX713"/>
  <c r="XEY713"/>
  <c r="XEZ713"/>
  <c r="XFA713"/>
  <c r="XFB713"/>
  <c r="XFD713"/>
  <c r="XEX714"/>
  <c r="XEY714"/>
  <c r="XEZ714"/>
  <c r="XFA714"/>
  <c r="XFB714"/>
  <c r="XFD714"/>
  <c r="XEX715"/>
  <c r="XEY715"/>
  <c r="XEZ715"/>
  <c r="XFA715"/>
  <c r="XFB715"/>
  <c r="XFD715"/>
  <c r="XEX716"/>
  <c r="XEY716"/>
  <c r="XEZ716"/>
  <c r="XFA716"/>
  <c r="XFB716"/>
  <c r="XFD716"/>
  <c r="XEX717"/>
  <c r="XEY717"/>
  <c r="XEZ717"/>
  <c r="XFA717"/>
  <c r="XFB717"/>
  <c r="XFD717"/>
  <c r="XEX718"/>
  <c r="XEY718"/>
  <c r="XEZ718"/>
  <c r="XFA718"/>
  <c r="XFB718"/>
  <c r="XFD718"/>
  <c r="XEX719"/>
  <c r="XEY719"/>
  <c r="XEZ719"/>
  <c r="XFA719"/>
  <c r="XFB719"/>
  <c r="XFD719"/>
  <c r="XEX720"/>
  <c r="XEY720"/>
  <c r="XEZ720"/>
  <c r="XFA720"/>
  <c r="XFB720"/>
  <c r="XFD720"/>
  <c r="XEX721"/>
  <c r="XEY721"/>
  <c r="XEZ721"/>
  <c r="XFA721"/>
  <c r="XFB721"/>
  <c r="XFD721"/>
  <c r="XEX722"/>
  <c r="XEY722"/>
  <c r="XEZ722"/>
  <c r="XFA722"/>
  <c r="XFB722"/>
  <c r="XFD722"/>
  <c r="XEX723"/>
  <c r="XEY723"/>
  <c r="XEZ723"/>
  <c r="XFA723"/>
  <c r="XFB723"/>
  <c r="XFD723"/>
  <c r="XEX724"/>
  <c r="XEY724"/>
  <c r="XEZ724"/>
  <c r="XFA724"/>
  <c r="XFB724"/>
  <c r="XFD724"/>
  <c r="XEX725"/>
  <c r="XEY725"/>
  <c r="XEZ725"/>
  <c r="XFA725"/>
  <c r="XFB725"/>
  <c r="XFD725"/>
  <c r="XEX726"/>
  <c r="XEY726"/>
  <c r="XEZ726"/>
  <c r="XFA726"/>
  <c r="XFB726"/>
  <c r="XFD726"/>
  <c r="XEX727"/>
  <c r="XEY727"/>
  <c r="XEZ727"/>
  <c r="XFA727"/>
  <c r="XFB727"/>
  <c r="XFD727"/>
  <c r="XEX728"/>
  <c r="XEY728"/>
  <c r="XEZ728"/>
  <c r="XFA728"/>
  <c r="XFB728"/>
  <c r="XFD728"/>
  <c r="XEX729"/>
  <c r="XEY729"/>
  <c r="XEZ729"/>
  <c r="XFA729"/>
  <c r="XFB729"/>
  <c r="XFD729"/>
  <c r="XEX730"/>
  <c r="XEY730"/>
  <c r="XEZ730"/>
  <c r="XFA730"/>
  <c r="XFB730"/>
  <c r="XFD730"/>
  <c r="XEX731"/>
  <c r="XEY731"/>
  <c r="XEZ731"/>
  <c r="XFA731"/>
  <c r="XFB731"/>
  <c r="XFD731"/>
  <c r="XEX732"/>
  <c r="XEY732"/>
  <c r="XEZ732"/>
  <c r="XFA732"/>
  <c r="XFB732"/>
  <c r="XFD732"/>
  <c r="XEX733"/>
  <c r="XEY733"/>
  <c r="XEZ733"/>
  <c r="XFA733"/>
  <c r="XFB733"/>
  <c r="XFD733"/>
  <c r="XEX734"/>
  <c r="XEY734"/>
  <c r="XEZ734"/>
  <c r="XFA734"/>
  <c r="XFB734"/>
  <c r="XFD734"/>
  <c r="XEX735"/>
  <c r="XEY735"/>
  <c r="XEZ735"/>
  <c r="XFA735"/>
  <c r="XFB735"/>
  <c r="XFD735"/>
  <c r="XEX736"/>
  <c r="XEY736"/>
  <c r="XEZ736"/>
  <c r="XFA736"/>
  <c r="XFB736"/>
  <c r="XFD736"/>
  <c r="XEX737"/>
  <c r="XEY737"/>
  <c r="XEZ737"/>
  <c r="XFA737"/>
  <c r="XFB737"/>
  <c r="XFD737"/>
  <c r="XEX738"/>
  <c r="XEY738"/>
  <c r="XEZ738"/>
  <c r="XFA738"/>
  <c r="XFB738"/>
  <c r="XFD738"/>
  <c r="XEX739"/>
  <c r="XEY739"/>
  <c r="XEZ739"/>
  <c r="XFA739"/>
  <c r="XFB739"/>
  <c r="XFD739"/>
  <c r="XEX740"/>
  <c r="XEY740"/>
  <c r="XEZ740"/>
  <c r="XFA740"/>
  <c r="XFB740"/>
  <c r="XFD740"/>
  <c r="XEX741"/>
  <c r="XEY741"/>
  <c r="XEZ741"/>
  <c r="XFA741"/>
  <c r="XFB741"/>
  <c r="XFD741"/>
  <c r="XEX742"/>
  <c r="XEY742"/>
  <c r="XEZ742"/>
  <c r="XFA742"/>
  <c r="XFB742"/>
  <c r="XFD742"/>
  <c r="XEX743"/>
  <c r="XEY743"/>
  <c r="XEZ743"/>
  <c r="XFA743"/>
  <c r="XFB743"/>
  <c r="XFD743"/>
  <c r="XEX744"/>
  <c r="XEY744"/>
  <c r="XEZ744"/>
  <c r="XFA744"/>
  <c r="XFB744"/>
  <c r="XFD744"/>
  <c r="XEX745"/>
  <c r="XEY745"/>
  <c r="XEZ745"/>
  <c r="XFA745"/>
  <c r="XFB745"/>
  <c r="XFD745"/>
  <c r="XEX746"/>
  <c r="XEY746"/>
  <c r="XEZ746"/>
  <c r="XFA746"/>
  <c r="XFB746"/>
  <c r="XFD746"/>
  <c r="XEX747"/>
  <c r="XEY747"/>
  <c r="XEZ747"/>
  <c r="XFA747"/>
  <c r="XFB747"/>
  <c r="XFD747"/>
  <c r="XEX748"/>
  <c r="XEY748"/>
  <c r="XEZ748"/>
  <c r="XFA748"/>
  <c r="XFB748"/>
  <c r="XFD748"/>
  <c r="XEX749"/>
  <c r="XEY749"/>
  <c r="XEZ749"/>
  <c r="XFA749"/>
  <c r="XFB749"/>
  <c r="XFD749"/>
  <c r="XEX750"/>
  <c r="XEY750"/>
  <c r="XEZ750"/>
  <c r="XFA750"/>
  <c r="XFB750"/>
  <c r="XFD750"/>
  <c r="XEX751"/>
  <c r="XEY751"/>
  <c r="XEZ751"/>
  <c r="XFA751"/>
  <c r="XFB751"/>
  <c r="XFD751"/>
  <c r="XEX752"/>
  <c r="XEY752"/>
  <c r="XEZ752"/>
  <c r="XFA752"/>
  <c r="XFB752"/>
  <c r="XFD752"/>
  <c r="XEX753"/>
  <c r="XEY753"/>
  <c r="XEZ753"/>
  <c r="XFA753"/>
  <c r="XFB753"/>
  <c r="XFD753"/>
  <c r="XEX754"/>
  <c r="XEY754"/>
  <c r="XEZ754"/>
  <c r="XFA754"/>
  <c r="XFB754"/>
  <c r="XFD754"/>
  <c r="XEX755"/>
  <c r="XEY755"/>
  <c r="XEZ755"/>
  <c r="XFA755"/>
  <c r="XFB755"/>
  <c r="XFD755"/>
  <c r="XEX756"/>
  <c r="XEY756"/>
  <c r="XEZ756"/>
  <c r="XFA756"/>
  <c r="XFB756"/>
  <c r="XFD756"/>
  <c r="XEX757"/>
  <c r="XEY757"/>
  <c r="XEZ757"/>
  <c r="XFA757"/>
  <c r="XFB757"/>
  <c r="XFD757"/>
  <c r="XEX758"/>
  <c r="XEY758"/>
  <c r="XEZ758"/>
  <c r="XFA758"/>
  <c r="XFB758"/>
  <c r="XFD758"/>
  <c r="XEX759"/>
  <c r="XEY759"/>
  <c r="XEZ759"/>
  <c r="XFA759"/>
  <c r="XFB759"/>
  <c r="XFD759"/>
  <c r="XEX760"/>
  <c r="XEY760"/>
  <c r="XEZ760"/>
  <c r="XFA760"/>
  <c r="XFB760"/>
  <c r="XFD760"/>
  <c r="XEX761"/>
  <c r="XEY761"/>
  <c r="XEZ761"/>
  <c r="XFA761"/>
  <c r="XFB761"/>
  <c r="XFD761"/>
  <c r="XEX762"/>
  <c r="XEY762"/>
  <c r="XEZ762"/>
  <c r="XFA762"/>
  <c r="XFB762"/>
  <c r="XFD762"/>
  <c r="XEX763"/>
  <c r="XEY763"/>
  <c r="XEZ763"/>
  <c r="XFA763"/>
  <c r="XFB763"/>
  <c r="XFD763"/>
  <c r="XEX764"/>
  <c r="XEY764"/>
  <c r="XEZ764"/>
  <c r="XFA764"/>
  <c r="XFB764"/>
  <c r="XFD764"/>
  <c r="XEX765"/>
  <c r="XEY765"/>
  <c r="XEZ765"/>
  <c r="XFA765"/>
  <c r="XFB765"/>
  <c r="XFD765"/>
  <c r="XEX766"/>
  <c r="XEY766"/>
  <c r="XEZ766"/>
  <c r="XFA766"/>
  <c r="XFB766"/>
  <c r="XFD766"/>
  <c r="XEX767"/>
  <c r="XEY767"/>
  <c r="XEZ767"/>
  <c r="XFA767"/>
  <c r="XFB767"/>
  <c r="XFD767"/>
  <c r="XEX768"/>
  <c r="XEY768"/>
  <c r="XEZ768"/>
  <c r="XFA768"/>
  <c r="XFB768"/>
  <c r="XFD768"/>
  <c r="XEX769"/>
  <c r="XEY769"/>
  <c r="XEZ769"/>
  <c r="XFA769"/>
  <c r="XFB769"/>
  <c r="XFD769"/>
  <c r="XEX770"/>
  <c r="XEY770"/>
  <c r="XEZ770"/>
  <c r="XFA770"/>
  <c r="XFB770"/>
  <c r="XFD770"/>
  <c r="XEX771"/>
  <c r="XEY771"/>
  <c r="XEZ771"/>
  <c r="XFA771"/>
  <c r="XFB771"/>
  <c r="XFD771"/>
  <c r="XEX772"/>
  <c r="XEY772"/>
  <c r="XEZ772"/>
  <c r="XFA772"/>
  <c r="XFB772"/>
  <c r="XFD772"/>
  <c r="XEX773"/>
  <c r="XEY773"/>
  <c r="XEZ773"/>
  <c r="XFA773"/>
  <c r="XFB773"/>
  <c r="XFD773"/>
  <c r="XEX774"/>
  <c r="XEY774"/>
  <c r="XEZ774"/>
  <c r="XFA774"/>
  <c r="XFB774"/>
  <c r="XFD774"/>
  <c r="XEX775"/>
  <c r="XEY775"/>
  <c r="XEZ775"/>
  <c r="XFA775"/>
  <c r="XFB775"/>
  <c r="XFD775"/>
  <c r="XEX776"/>
  <c r="XEY776"/>
  <c r="XEZ776"/>
  <c r="XFA776"/>
  <c r="XFB776"/>
  <c r="XFD776"/>
  <c r="XEX777"/>
  <c r="XEY777"/>
  <c r="XEZ777"/>
  <c r="XFA777"/>
  <c r="XFB777"/>
  <c r="XFD777"/>
  <c r="XEX778"/>
  <c r="XEY778"/>
  <c r="XEZ778"/>
  <c r="XFA778"/>
  <c r="XFB778"/>
  <c r="XFD778"/>
  <c r="XEX779"/>
  <c r="XEY779"/>
  <c r="XEZ779"/>
  <c r="XFA779"/>
  <c r="XFB779"/>
  <c r="XFD779"/>
  <c r="XEX780"/>
  <c r="XEY780"/>
  <c r="XEZ780"/>
  <c r="XFA780"/>
  <c r="XFB780"/>
  <c r="XFD780"/>
  <c r="XEX781"/>
  <c r="XEY781"/>
  <c r="XEZ781"/>
  <c r="XFA781"/>
  <c r="XFB781"/>
  <c r="XFD781"/>
  <c r="XEX782"/>
  <c r="XEY782"/>
  <c r="XEZ782"/>
  <c r="XFA782"/>
  <c r="XFB782"/>
  <c r="XFD782"/>
  <c r="XEX783"/>
  <c r="XEY783"/>
  <c r="XEZ783"/>
  <c r="XFA783"/>
  <c r="XFB783"/>
  <c r="XFD783"/>
  <c r="XEX784"/>
  <c r="XEY784"/>
  <c r="XEZ784"/>
  <c r="XFA784"/>
  <c r="XFB784"/>
  <c r="XFD784"/>
  <c r="XEX785"/>
  <c r="XEY785"/>
  <c r="XEZ785"/>
  <c r="XFA785"/>
  <c r="XFB785"/>
  <c r="XFD785"/>
  <c r="XEX786"/>
  <c r="XEY786"/>
  <c r="XEZ786"/>
  <c r="XFA786"/>
  <c r="XFB786"/>
  <c r="XFD786"/>
  <c r="XEX787"/>
  <c r="XEY787"/>
  <c r="XEZ787"/>
  <c r="XFA787"/>
  <c r="XFB787"/>
  <c r="XFD787"/>
  <c r="XEX788"/>
  <c r="XEY788"/>
  <c r="XEZ788"/>
  <c r="XFA788"/>
  <c r="XFB788"/>
  <c r="XFD788"/>
  <c r="XEX789"/>
  <c r="XEY789"/>
  <c r="XEZ789"/>
  <c r="XFA789"/>
  <c r="XFB789"/>
  <c r="XFD789"/>
  <c r="XEX790"/>
  <c r="XEY790"/>
  <c r="XEZ790"/>
  <c r="XFA790"/>
  <c r="XFB790"/>
  <c r="XFD790"/>
  <c r="XEX791"/>
  <c r="XEY791"/>
  <c r="XEZ791"/>
  <c r="XFA791"/>
  <c r="XFB791"/>
  <c r="XFD791"/>
  <c r="XEX792"/>
  <c r="XEY792"/>
  <c r="XEZ792"/>
  <c r="XFA792"/>
  <c r="XFB792"/>
  <c r="XFD792"/>
  <c r="XEX793"/>
  <c r="XEY793"/>
  <c r="XEZ793"/>
  <c r="XFA793"/>
  <c r="XFB793"/>
  <c r="XFD793"/>
  <c r="XEX794"/>
  <c r="XEY794"/>
  <c r="XEZ794"/>
  <c r="XFA794"/>
  <c r="XFB794"/>
  <c r="XFD794"/>
  <c r="XEX795"/>
  <c r="XEY795"/>
  <c r="XEZ795"/>
  <c r="XFA795"/>
  <c r="XFB795"/>
  <c r="XFD795"/>
  <c r="XEX796"/>
  <c r="XEY796"/>
  <c r="XEZ796"/>
  <c r="XFA796"/>
  <c r="XFB796"/>
  <c r="XFD796"/>
  <c r="XEX797"/>
  <c r="XEY797"/>
  <c r="XEZ797"/>
  <c r="XFA797"/>
  <c r="XFB797"/>
  <c r="XFD797"/>
  <c r="XEX798"/>
  <c r="XEY798"/>
  <c r="XEZ798"/>
  <c r="XFA798"/>
  <c r="XFB798"/>
  <c r="XFD798"/>
  <c r="XEX799"/>
  <c r="XEY799"/>
  <c r="XEZ799"/>
  <c r="XFA799"/>
  <c r="XFB799"/>
  <c r="XFD799"/>
  <c r="XEX800"/>
  <c r="XEY800"/>
  <c r="XEZ800"/>
  <c r="XFA800"/>
  <c r="XFB800"/>
  <c r="XFD800"/>
  <c r="XEX801"/>
  <c r="XEY801"/>
  <c r="XEZ801"/>
  <c r="XFA801"/>
  <c r="XFB801"/>
  <c r="XFD801"/>
  <c r="XEX802"/>
  <c r="XEY802"/>
  <c r="XEZ802"/>
  <c r="XFA802"/>
  <c r="XFB802"/>
  <c r="XFD802"/>
  <c r="XEX803"/>
  <c r="XEY803"/>
  <c r="XEZ803"/>
  <c r="XFA803"/>
  <c r="XFB803"/>
  <c r="XFD803"/>
  <c r="XEX804"/>
  <c r="XEY804"/>
  <c r="XEZ804"/>
  <c r="XFA804"/>
  <c r="XFB804"/>
  <c r="XFD804"/>
  <c r="XEX805"/>
  <c r="XEY805"/>
  <c r="XEZ805"/>
  <c r="XFA805"/>
  <c r="XFB805"/>
  <c r="XFD805"/>
  <c r="XEX806"/>
  <c r="XEY806"/>
  <c r="XEZ806"/>
  <c r="XFA806"/>
  <c r="XFB806"/>
  <c r="XFD806"/>
  <c r="XEX807"/>
  <c r="XEY807"/>
  <c r="XEZ807"/>
  <c r="XFA807"/>
  <c r="XFB807"/>
  <c r="XFD807"/>
  <c r="XEX808"/>
  <c r="XEY808"/>
  <c r="XEZ808"/>
  <c r="XFA808"/>
  <c r="XFB808"/>
  <c r="XFD808"/>
  <c r="XEX809"/>
  <c r="XEY809"/>
  <c r="XEZ809"/>
  <c r="XFA809"/>
  <c r="XFB809"/>
  <c r="XFD809"/>
  <c r="XEX810"/>
  <c r="XEY810"/>
  <c r="XEZ810"/>
  <c r="XFA810"/>
  <c r="XFB810"/>
  <c r="XFD810"/>
  <c r="XEX811"/>
  <c r="XEY811"/>
  <c r="XEZ811"/>
  <c r="XFA811"/>
  <c r="XFB811"/>
  <c r="XFD811"/>
  <c r="XEX812"/>
  <c r="XEY812"/>
  <c r="XEZ812"/>
  <c r="XFA812"/>
  <c r="XFB812"/>
  <c r="XFD812"/>
  <c r="XEX813"/>
  <c r="XEY813"/>
  <c r="XEZ813"/>
  <c r="XFA813"/>
  <c r="XFB813"/>
  <c r="XFD813"/>
  <c r="XEX814"/>
  <c r="XEY814"/>
  <c r="XEZ814"/>
  <c r="XFA814"/>
  <c r="XFB814"/>
  <c r="XFD814"/>
  <c r="XEX815"/>
  <c r="XEY815"/>
  <c r="XEZ815"/>
  <c r="XFA815"/>
  <c r="XFB815"/>
  <c r="XFD815"/>
  <c r="XEX816"/>
  <c r="XEY816"/>
  <c r="XEZ816"/>
  <c r="XFA816"/>
  <c r="XFB816"/>
  <c r="XFD816"/>
  <c r="XEX817"/>
  <c r="XEY817"/>
  <c r="XEZ817"/>
  <c r="XFA817"/>
  <c r="XFB817"/>
  <c r="XFD817"/>
  <c r="XEX818"/>
  <c r="XEY818"/>
  <c r="XEZ818"/>
  <c r="XFA818"/>
  <c r="XFB818"/>
  <c r="XFD818"/>
  <c r="XEX819"/>
  <c r="XEY819"/>
  <c r="XEZ819"/>
  <c r="XFA819"/>
  <c r="XFB819"/>
  <c r="XFD819"/>
  <c r="XEX820"/>
  <c r="XEY820"/>
  <c r="XEZ820"/>
  <c r="XFA820"/>
  <c r="XFB820"/>
  <c r="XFD820"/>
  <c r="XEX821"/>
  <c r="XEY821"/>
  <c r="XEZ821"/>
  <c r="XFA821"/>
  <c r="XFB821"/>
  <c r="XFD821"/>
  <c r="XEX822"/>
  <c r="XEY822"/>
  <c r="XEZ822"/>
  <c r="XFA822"/>
  <c r="XFB822"/>
  <c r="XFD822"/>
  <c r="XEX823"/>
  <c r="XEY823"/>
  <c r="XEZ823"/>
  <c r="XFA823"/>
  <c r="XFB823"/>
  <c r="XFD823"/>
  <c r="XEX824"/>
  <c r="XEY824"/>
  <c r="XEZ824"/>
  <c r="XFA824"/>
  <c r="XFB824"/>
  <c r="XFD824"/>
  <c r="XEX825"/>
  <c r="XEY825"/>
  <c r="XEZ825"/>
  <c r="XFA825"/>
  <c r="XFB825"/>
  <c r="XFD825"/>
  <c r="XEX826"/>
  <c r="XEY826"/>
  <c r="XEZ826"/>
  <c r="XFA826"/>
  <c r="XFB826"/>
  <c r="XFD826"/>
  <c r="XEX827"/>
  <c r="XEY827"/>
  <c r="XEZ827"/>
  <c r="XFA827"/>
  <c r="XFB827"/>
  <c r="XFD827"/>
  <c r="XEX828"/>
  <c r="XEY828"/>
  <c r="XEZ828"/>
  <c r="XFA828"/>
  <c r="XFB828"/>
  <c r="XFD828"/>
  <c r="XEX829"/>
  <c r="XEY829"/>
  <c r="XEZ829"/>
  <c r="XFA829"/>
  <c r="XFB829"/>
  <c r="XFD829"/>
  <c r="XEX830"/>
  <c r="XEY830"/>
  <c r="XEZ830"/>
  <c r="XFA830"/>
  <c r="XFB830"/>
  <c r="XFD830"/>
  <c r="XEX831"/>
  <c r="XEY831"/>
  <c r="XEZ831"/>
  <c r="XFA831"/>
  <c r="XFB831"/>
  <c r="XFD831"/>
  <c r="XEX832"/>
  <c r="XEY832"/>
  <c r="XEZ832"/>
  <c r="XFA832"/>
  <c r="XFB832"/>
  <c r="XFD832"/>
  <c r="XEX833"/>
  <c r="XEY833"/>
  <c r="XEZ833"/>
  <c r="XFA833"/>
  <c r="XFB833"/>
  <c r="XFD833"/>
  <c r="XEX834"/>
  <c r="XEY834"/>
  <c r="XEZ834"/>
  <c r="XFA834"/>
  <c r="XFB834"/>
  <c r="XFD834"/>
  <c r="XEX835"/>
  <c r="XEY835"/>
  <c r="XEZ835"/>
  <c r="XFA835"/>
  <c r="XFB835"/>
  <c r="XFD835"/>
  <c r="XEX836"/>
  <c r="XEY836"/>
  <c r="XEZ836"/>
  <c r="XFA836"/>
  <c r="XFB836"/>
  <c r="XFD836"/>
  <c r="XEX837"/>
  <c r="XEY837"/>
  <c r="XEZ837"/>
  <c r="XFA837"/>
  <c r="XFB837"/>
  <c r="XFD837"/>
  <c r="XEX838"/>
  <c r="XEY838"/>
  <c r="XEZ838"/>
  <c r="XFA838"/>
  <c r="XFB838"/>
  <c r="XFD838"/>
  <c r="XEX839"/>
  <c r="XEY839"/>
  <c r="XEZ839"/>
  <c r="XFA839"/>
  <c r="XFB839"/>
  <c r="XFD839"/>
  <c r="XEX840"/>
  <c r="XEY840"/>
  <c r="XEZ840"/>
  <c r="XFA840"/>
  <c r="XFB840"/>
  <c r="XFD840"/>
  <c r="XEX841"/>
  <c r="XEY841"/>
  <c r="XEZ841"/>
  <c r="XFA841"/>
  <c r="XFB841"/>
  <c r="XFD841"/>
  <c r="XEX842"/>
  <c r="XEY842"/>
  <c r="XEZ842"/>
  <c r="XFA842"/>
  <c r="XFB842"/>
  <c r="XFD842"/>
  <c r="XEX843"/>
  <c r="XEY843"/>
  <c r="XEZ843"/>
  <c r="XFA843"/>
  <c r="XFB843"/>
  <c r="XFD843"/>
  <c r="XEX844"/>
  <c r="XEY844"/>
  <c r="XEZ844"/>
  <c r="XFA844"/>
  <c r="XFB844"/>
  <c r="XFD844"/>
  <c r="XEX845"/>
  <c r="XEY845"/>
  <c r="XEZ845"/>
  <c r="XFA845"/>
  <c r="XFB845"/>
  <c r="XFD845"/>
  <c r="XEX846"/>
  <c r="XEY846"/>
  <c r="XEZ846"/>
  <c r="XFA846"/>
  <c r="XFB846"/>
  <c r="XFD846"/>
  <c r="XEX847"/>
  <c r="XEY847"/>
  <c r="XEZ847"/>
  <c r="XFA847"/>
  <c r="XFB847"/>
  <c r="XFD847"/>
  <c r="XEX848"/>
  <c r="XEY848"/>
  <c r="XEZ848"/>
  <c r="XFA848"/>
  <c r="XFB848"/>
  <c r="XFD848"/>
  <c r="XEX849"/>
  <c r="XEY849"/>
  <c r="XEZ849"/>
  <c r="XFA849"/>
  <c r="XFB849"/>
  <c r="XFD849"/>
  <c r="XEX850"/>
  <c r="XEY850"/>
  <c r="XEZ850"/>
  <c r="XFA850"/>
  <c r="XFB850"/>
  <c r="XFD850"/>
  <c r="XEX851"/>
  <c r="XEY851"/>
  <c r="XEZ851"/>
  <c r="XFA851"/>
  <c r="XFB851"/>
  <c r="XFD851"/>
  <c r="XEX852"/>
  <c r="XEY852"/>
  <c r="XEZ852"/>
  <c r="XFA852"/>
  <c r="XFB852"/>
  <c r="XFD852"/>
  <c r="XEX853"/>
  <c r="XEY853"/>
  <c r="XEZ853"/>
  <c r="XFA853"/>
  <c r="XFB853"/>
  <c r="XFD853"/>
  <c r="XEX854"/>
  <c r="XEY854"/>
  <c r="XEZ854"/>
  <c r="XFA854"/>
  <c r="XFB854"/>
  <c r="XFD854"/>
  <c r="XEX855"/>
  <c r="XEY855"/>
  <c r="XEZ855"/>
  <c r="XFA855"/>
  <c r="XFB855"/>
  <c r="XFD855"/>
  <c r="XEX856"/>
  <c r="XEY856"/>
  <c r="XEZ856"/>
  <c r="XFA856"/>
  <c r="XFB856"/>
  <c r="XFD856"/>
  <c r="XEX857"/>
  <c r="XEY857"/>
  <c r="XEZ857"/>
  <c r="XFA857"/>
  <c r="XFB857"/>
  <c r="XFD857"/>
  <c r="XEX858"/>
  <c r="XEY858"/>
  <c r="XEZ858"/>
  <c r="XFA858"/>
  <c r="XFB858"/>
  <c r="XFD858"/>
  <c r="XEX859"/>
  <c r="XEY859"/>
  <c r="XEZ859"/>
  <c r="XFA859"/>
  <c r="XFB859"/>
  <c r="XFD859"/>
  <c r="XEX860"/>
  <c r="XEY860"/>
  <c r="XEZ860"/>
  <c r="XFA860"/>
  <c r="XFB860"/>
  <c r="XFD860"/>
  <c r="XEX861"/>
  <c r="XEY861"/>
  <c r="XEZ861"/>
  <c r="XFA861"/>
  <c r="XFB861"/>
  <c r="XFD861"/>
  <c r="XEX862"/>
  <c r="XEY862"/>
  <c r="XEZ862"/>
  <c r="XFA862"/>
  <c r="XFB862"/>
  <c r="XFD862"/>
  <c r="XEX863"/>
  <c r="XEY863"/>
  <c r="XEZ863"/>
  <c r="XFA863"/>
  <c r="XFB863"/>
  <c r="XFD863"/>
  <c r="XEX864"/>
  <c r="XEY864"/>
  <c r="XEZ864"/>
  <c r="XFA864"/>
  <c r="XFB864"/>
  <c r="XFD864"/>
  <c r="XEX865"/>
  <c r="XEY865"/>
  <c r="XEZ865"/>
  <c r="XFA865"/>
  <c r="XFB865"/>
  <c r="XFD865"/>
  <c r="XEX866"/>
  <c r="XEY866"/>
  <c r="XEZ866"/>
  <c r="XFA866"/>
  <c r="XFB866"/>
  <c r="XFD866"/>
  <c r="XEX867"/>
  <c r="XEY867"/>
  <c r="XEZ867"/>
  <c r="XFA867"/>
  <c r="XFB867"/>
  <c r="XFD867"/>
  <c r="XEX868"/>
  <c r="XEY868"/>
  <c r="XEZ868"/>
  <c r="XFA868"/>
  <c r="XFB868"/>
  <c r="XFD868"/>
  <c r="XEX869"/>
  <c r="XEY869"/>
  <c r="XEZ869"/>
  <c r="XFA869"/>
  <c r="XFB869"/>
  <c r="XFD869"/>
  <c r="XEX870"/>
  <c r="XEY870"/>
  <c r="XEZ870"/>
  <c r="XFA870"/>
  <c r="XFB870"/>
  <c r="XFD870"/>
  <c r="XEX871"/>
  <c r="XEY871"/>
  <c r="XEZ871"/>
  <c r="XFA871"/>
  <c r="XFB871"/>
  <c r="XFD871"/>
  <c r="XEX872"/>
  <c r="XEY872"/>
  <c r="XEZ872"/>
  <c r="XFA872"/>
  <c r="XFB872"/>
  <c r="XFD872"/>
  <c r="XEX873"/>
  <c r="XEY873"/>
  <c r="XEZ873"/>
  <c r="XFA873"/>
  <c r="XFB873"/>
  <c r="XFD873"/>
  <c r="XEX874"/>
  <c r="XEY874"/>
  <c r="XEZ874"/>
  <c r="XFA874"/>
  <c r="XFB874"/>
  <c r="XFD874"/>
  <c r="XEX875"/>
  <c r="XEY875"/>
  <c r="XEZ875"/>
  <c r="XFA875"/>
  <c r="XFB875"/>
  <c r="XFD875"/>
  <c r="XEX876"/>
  <c r="XEY876"/>
  <c r="XEZ876"/>
  <c r="XFA876"/>
  <c r="XFB876"/>
  <c r="XFD876"/>
  <c r="XEX877"/>
  <c r="XEY877"/>
  <c r="XEZ877"/>
  <c r="XFA877"/>
  <c r="XFB877"/>
  <c r="XFD877"/>
  <c r="XEX878"/>
  <c r="XEY878"/>
  <c r="XEZ878"/>
  <c r="XFA878"/>
  <c r="XFB878"/>
  <c r="XFD878"/>
  <c r="XEX879"/>
  <c r="XEY879"/>
  <c r="XEZ879"/>
  <c r="XFA879"/>
  <c r="XFB879"/>
  <c r="XFD879"/>
  <c r="XEX880"/>
  <c r="XEY880"/>
  <c r="XEZ880"/>
  <c r="XFA880"/>
  <c r="XFB880"/>
  <c r="XFD880"/>
  <c r="XEX881"/>
  <c r="XEY881"/>
  <c r="XEZ881"/>
  <c r="XFA881"/>
  <c r="XFB881"/>
  <c r="XFD881"/>
  <c r="XEX882"/>
  <c r="XEY882"/>
  <c r="XEZ882"/>
  <c r="XFA882"/>
  <c r="XFB882"/>
  <c r="XFD882"/>
  <c r="XEX883"/>
  <c r="XEY883"/>
  <c r="XEZ883"/>
  <c r="XFA883"/>
  <c r="XFB883"/>
  <c r="XFD883"/>
  <c r="XEX884"/>
  <c r="XEY884"/>
  <c r="XEZ884"/>
  <c r="XFA884"/>
  <c r="XFB884"/>
  <c r="XFD884"/>
  <c r="XEX885"/>
  <c r="XEY885"/>
  <c r="XEZ885"/>
  <c r="XFA885"/>
  <c r="XFB885"/>
  <c r="XFD885"/>
  <c r="XEX886"/>
  <c r="XEY886"/>
  <c r="XEZ886"/>
  <c r="XFA886"/>
  <c r="XFB886"/>
  <c r="XFD886"/>
  <c r="XEX887"/>
  <c r="XEY887"/>
  <c r="XEZ887"/>
  <c r="XFA887"/>
  <c r="XFB887"/>
  <c r="XFD887"/>
  <c r="XEX888"/>
  <c r="XEY888"/>
  <c r="XEZ888"/>
  <c r="XFA888"/>
  <c r="XFB888"/>
  <c r="XFD888"/>
  <c r="XEX889"/>
  <c r="XEY889"/>
  <c r="XEZ889"/>
  <c r="XFA889"/>
  <c r="XFB889"/>
  <c r="XFD889"/>
  <c r="XEX890"/>
  <c r="XEY890"/>
  <c r="XEZ890"/>
  <c r="XFA890"/>
  <c r="XFB890"/>
  <c r="XFD890"/>
  <c r="XEX891"/>
  <c r="XEY891"/>
  <c r="XEZ891"/>
  <c r="XFA891"/>
  <c r="XFB891"/>
  <c r="XFD891"/>
  <c r="XEX892"/>
  <c r="XEY892"/>
  <c r="XEZ892"/>
  <c r="XFA892"/>
  <c r="XFB892"/>
  <c r="XFD892"/>
  <c r="XEX893"/>
  <c r="XEY893"/>
  <c r="XEZ893"/>
  <c r="XFA893"/>
  <c r="XFB893"/>
  <c r="XFD893"/>
  <c r="XEX894"/>
  <c r="XEY894"/>
  <c r="XEZ894"/>
  <c r="XFA894"/>
  <c r="XFB894"/>
  <c r="XFD894"/>
  <c r="XEX895"/>
  <c r="XEY895"/>
  <c r="XEZ895"/>
  <c r="XFA895"/>
  <c r="XFB895"/>
  <c r="XFD895"/>
  <c r="XEX896"/>
  <c r="XEY896"/>
  <c r="XEZ896"/>
  <c r="XFA896"/>
  <c r="XFB896"/>
  <c r="XFD896"/>
  <c r="XEX897"/>
  <c r="XEY897"/>
  <c r="XEZ897"/>
  <c r="XFA897"/>
  <c r="XFB897"/>
  <c r="XFD897"/>
  <c r="XEX898"/>
  <c r="XEY898"/>
  <c r="XEZ898"/>
  <c r="XFA898"/>
  <c r="XFB898"/>
  <c r="XFD898"/>
  <c r="XEX899"/>
  <c r="XEY899"/>
  <c r="XEZ899"/>
  <c r="XFA899"/>
  <c r="XFB899"/>
  <c r="XFD899"/>
  <c r="XEX900"/>
  <c r="XEY900"/>
  <c r="XEZ900"/>
  <c r="XFA900"/>
  <c r="XFB900"/>
  <c r="XFD900"/>
  <c r="XEX901"/>
  <c r="XEY901"/>
  <c r="XEZ901"/>
  <c r="XFA901"/>
  <c r="XFB901"/>
  <c r="XFD901"/>
  <c r="XEX902"/>
  <c r="XEY902"/>
  <c r="XEZ902"/>
  <c r="XFA902"/>
  <c r="XFB902"/>
  <c r="XFD902"/>
  <c r="XEX903"/>
  <c r="XEY903"/>
  <c r="XEZ903"/>
  <c r="XFA903"/>
  <c r="XFB903"/>
  <c r="XFD903"/>
  <c r="XEX904"/>
  <c r="XEY904"/>
  <c r="XEZ904"/>
  <c r="XFA904"/>
  <c r="XFB904"/>
  <c r="XFD904"/>
  <c r="XEX905"/>
  <c r="XEY905"/>
  <c r="XEZ905"/>
  <c r="XFA905"/>
  <c r="XFB905"/>
  <c r="XFD905"/>
  <c r="XEX906"/>
  <c r="XEY906"/>
  <c r="XEZ906"/>
  <c r="XFA906"/>
  <c r="XFB906"/>
  <c r="XFD906"/>
  <c r="XEX907"/>
  <c r="XEY907"/>
  <c r="XEZ907"/>
  <c r="XFA907"/>
  <c r="XFB907"/>
  <c r="XFD907"/>
  <c r="XEX908"/>
  <c r="XEY908"/>
  <c r="XEZ908"/>
  <c r="XFA908"/>
  <c r="XFB908"/>
  <c r="XFD908"/>
  <c r="XEX909"/>
  <c r="XEY909"/>
  <c r="XEZ909"/>
  <c r="XFA909"/>
  <c r="XFB909"/>
  <c r="XFD909"/>
  <c r="XEX910"/>
  <c r="XEY910"/>
  <c r="XEZ910"/>
  <c r="XFA910"/>
  <c r="XFB910"/>
  <c r="XFD910"/>
  <c r="XEX911"/>
  <c r="XEY911"/>
  <c r="XEZ911"/>
  <c r="XFA911"/>
  <c r="XFB911"/>
  <c r="XFD911"/>
  <c r="XEX912"/>
  <c r="XEY912"/>
  <c r="XEZ912"/>
  <c r="XFA912"/>
  <c r="XFB912"/>
  <c r="XFD912"/>
  <c r="XEX913"/>
  <c r="XEY913"/>
  <c r="XEZ913"/>
  <c r="XFA913"/>
  <c r="XFB913"/>
  <c r="XFD913"/>
  <c r="XEX914"/>
  <c r="XEY914"/>
  <c r="XEZ914"/>
  <c r="XFA914"/>
  <c r="XFB914"/>
  <c r="XFD914"/>
  <c r="XEX915"/>
  <c r="XEY915"/>
  <c r="XEZ915"/>
  <c r="XFA915"/>
  <c r="XFB915"/>
  <c r="XFD915"/>
  <c r="XEX916"/>
  <c r="XEY916"/>
  <c r="XEZ916"/>
  <c r="XFA916"/>
  <c r="XFB916"/>
  <c r="XFD916"/>
  <c r="XEX917"/>
  <c r="XEY917"/>
  <c r="XEZ917"/>
  <c r="XFA917"/>
  <c r="XFB917"/>
  <c r="XFD917"/>
  <c r="XEX918"/>
  <c r="XEY918"/>
  <c r="XEZ918"/>
  <c r="XFA918"/>
  <c r="XFB918"/>
  <c r="XFD918"/>
  <c r="XEX919"/>
  <c r="XEY919"/>
  <c r="XEZ919"/>
  <c r="XFA919"/>
  <c r="XFB919"/>
  <c r="XFD919"/>
  <c r="XEX920"/>
  <c r="XEY920"/>
  <c r="XEZ920"/>
  <c r="XFA920"/>
  <c r="XFB920"/>
  <c r="XFD920"/>
  <c r="XEX921"/>
  <c r="XEY921"/>
  <c r="XEZ921"/>
  <c r="XFA921"/>
  <c r="XFB921"/>
  <c r="XFD921"/>
  <c r="XEX922"/>
  <c r="XEY922"/>
  <c r="XEZ922"/>
  <c r="XFA922"/>
  <c r="XFB922"/>
  <c r="XFD922"/>
  <c r="XEX923"/>
  <c r="XEY923"/>
  <c r="XEZ923"/>
  <c r="XFA923"/>
  <c r="XFB923"/>
  <c r="XFD923"/>
  <c r="XEX924"/>
  <c r="XEY924"/>
  <c r="XEZ924"/>
  <c r="XFA924"/>
  <c r="XFB924"/>
  <c r="XFD924"/>
  <c r="XEX925"/>
  <c r="XEY925"/>
  <c r="XEZ925"/>
  <c r="XFA925"/>
  <c r="XFB925"/>
  <c r="XFD925"/>
  <c r="XEX926"/>
  <c r="XEY926"/>
  <c r="XEZ926"/>
  <c r="XFA926"/>
  <c r="XFB926"/>
  <c r="XFD926"/>
  <c r="XEX927"/>
  <c r="XEY927"/>
  <c r="XEZ927"/>
  <c r="XFA927"/>
  <c r="XFB927"/>
  <c r="XFD927"/>
  <c r="XEX928"/>
  <c r="XEY928"/>
  <c r="XEZ928"/>
  <c r="XFA928"/>
  <c r="XFB928"/>
  <c r="XFD928"/>
  <c r="XEX929"/>
  <c r="XEY929"/>
  <c r="XEZ929"/>
  <c r="XFA929"/>
  <c r="XFB929"/>
  <c r="XFD929"/>
  <c r="XEX930"/>
  <c r="XEY930"/>
  <c r="XEZ930"/>
  <c r="XFA930"/>
  <c r="XFB930"/>
  <c r="XFD930"/>
  <c r="XEX931"/>
  <c r="XEY931"/>
  <c r="XEZ931"/>
  <c r="XFA931"/>
  <c r="XFB931"/>
  <c r="XFD931"/>
  <c r="XEX932"/>
  <c r="XEY932"/>
  <c r="XEZ932"/>
  <c r="XFA932"/>
  <c r="XFB932"/>
  <c r="XFD932"/>
  <c r="XEX933"/>
  <c r="XEY933"/>
  <c r="XEZ933"/>
  <c r="XFA933"/>
  <c r="XFB933"/>
  <c r="XFD933"/>
  <c r="XEX934"/>
  <c r="XEY934"/>
  <c r="XEZ934"/>
  <c r="XFA934"/>
  <c r="XFB934"/>
  <c r="XFD934"/>
  <c r="XEX935"/>
  <c r="XEY935"/>
  <c r="XEZ935"/>
  <c r="XFA935"/>
  <c r="XFB935"/>
  <c r="XFD935"/>
  <c r="XEX936"/>
  <c r="XEY936"/>
  <c r="XEZ936"/>
  <c r="XFA936"/>
  <c r="XFB936"/>
  <c r="XFD936"/>
  <c r="XEX937"/>
  <c r="XEY937"/>
  <c r="XEZ937"/>
  <c r="XFA937"/>
  <c r="XFB937"/>
  <c r="XFD937"/>
  <c r="XEX938"/>
  <c r="XEY938"/>
  <c r="XEZ938"/>
  <c r="XFA938"/>
  <c r="XFB938"/>
  <c r="XFD938"/>
  <c r="XEX939"/>
  <c r="XEY939"/>
  <c r="XEZ939"/>
  <c r="XFA939"/>
  <c r="XFB939"/>
  <c r="XFD939"/>
  <c r="XEX940"/>
  <c r="XEY940"/>
  <c r="XEZ940"/>
  <c r="XFA940"/>
  <c r="XFB940"/>
  <c r="XFD940"/>
  <c r="XEX941"/>
  <c r="XEY941"/>
  <c r="XEZ941"/>
  <c r="XFA941"/>
  <c r="XFB941"/>
  <c r="XFD941"/>
  <c r="XEX942"/>
  <c r="XEY942"/>
  <c r="XEZ942"/>
  <c r="XFA942"/>
  <c r="XFB942"/>
  <c r="XFD942"/>
  <c r="XEX943"/>
  <c r="XEY943"/>
  <c r="XEZ943"/>
  <c r="XFA943"/>
  <c r="XFB943"/>
  <c r="XFD943"/>
  <c r="XEX944"/>
  <c r="XEY944"/>
  <c r="XEZ944"/>
  <c r="XFA944"/>
  <c r="XFB944"/>
  <c r="XFD944"/>
  <c r="XEX945"/>
  <c r="XEY945"/>
  <c r="XEZ945"/>
  <c r="XFA945"/>
  <c r="XFB945"/>
  <c r="XFD945"/>
  <c r="XEX946"/>
  <c r="XEY946"/>
  <c r="XEZ946"/>
  <c r="XFA946"/>
  <c r="XFB946"/>
  <c r="XFD946"/>
  <c r="XEX947"/>
  <c r="XEY947"/>
  <c r="XEZ947"/>
  <c r="XFA947"/>
  <c r="XFB947"/>
  <c r="XFD947"/>
  <c r="XEX948"/>
  <c r="XEY948"/>
  <c r="XEZ948"/>
  <c r="XFA948"/>
  <c r="XFB948"/>
  <c r="XFD948"/>
  <c r="XEX949"/>
  <c r="XEY949"/>
  <c r="XEZ949"/>
  <c r="XFA949"/>
  <c r="XFB949"/>
  <c r="XFD949"/>
  <c r="XEX950"/>
  <c r="XEY950"/>
  <c r="XEZ950"/>
  <c r="XFA950"/>
  <c r="XFB950"/>
  <c r="XFD950"/>
  <c r="XEX951"/>
  <c r="XEY951"/>
  <c r="XEZ951"/>
  <c r="XFA951"/>
  <c r="XFB951"/>
  <c r="XFD951"/>
  <c r="XEX952"/>
  <c r="XEY952"/>
  <c r="XEZ952"/>
  <c r="XFA952"/>
  <c r="XFB952"/>
  <c r="XFD952"/>
  <c r="XEX953"/>
  <c r="XEY953"/>
  <c r="XEZ953"/>
  <c r="XFA953"/>
  <c r="XFB953"/>
  <c r="XFD953"/>
  <c r="XEX954"/>
  <c r="XEY954"/>
  <c r="XEZ954"/>
  <c r="XFA954"/>
  <c r="XFB954"/>
  <c r="XFD954"/>
  <c r="XEX955"/>
  <c r="XEY955"/>
  <c r="XEZ955"/>
  <c r="XFA955"/>
  <c r="XFB955"/>
  <c r="XFD955"/>
  <c r="XEX956"/>
  <c r="XEY956"/>
  <c r="XEZ956"/>
  <c r="XFA956"/>
  <c r="XFB956"/>
  <c r="XFD956"/>
  <c r="XEX957"/>
  <c r="XEY957"/>
  <c r="XEZ957"/>
  <c r="XFA957"/>
  <c r="XFB957"/>
  <c r="XFD957"/>
  <c r="XEX958"/>
  <c r="XEY958"/>
  <c r="XEZ958"/>
  <c r="XFA958"/>
  <c r="XFB958"/>
  <c r="XFD958"/>
  <c r="XEX959"/>
  <c r="XEY959"/>
  <c r="XEZ959"/>
  <c r="XFA959"/>
  <c r="XFB959"/>
  <c r="XFD959"/>
  <c r="XEX960"/>
  <c r="XEY960"/>
  <c r="XEZ960"/>
  <c r="XFA960"/>
  <c r="XFB960"/>
  <c r="XFD960"/>
  <c r="XEX961"/>
  <c r="XEY961"/>
  <c r="XEZ961"/>
  <c r="XFA961"/>
  <c r="XFB961"/>
  <c r="XFD961"/>
  <c r="XEX962"/>
  <c r="XEY962"/>
  <c r="XEZ962"/>
  <c r="XFA962"/>
  <c r="XFB962"/>
  <c r="XFD962"/>
  <c r="XEX963"/>
  <c r="XEY963"/>
  <c r="XEZ963"/>
  <c r="XFA963"/>
  <c r="XFB963"/>
  <c r="XFD963"/>
  <c r="XEX964"/>
  <c r="XEY964"/>
  <c r="XEZ964"/>
  <c r="XFA964"/>
  <c r="XFB964"/>
  <c r="XFD964"/>
  <c r="XEX965"/>
  <c r="XEY965"/>
  <c r="XEZ965"/>
  <c r="XFA965"/>
  <c r="XFB965"/>
  <c r="XFD965"/>
  <c r="XEX966"/>
  <c r="XEY966"/>
  <c r="XEZ966"/>
  <c r="XFA966"/>
  <c r="XFB966"/>
  <c r="XFD966"/>
  <c r="XEX967"/>
  <c r="XEY967"/>
  <c r="XEZ967"/>
  <c r="XFA967"/>
  <c r="XFB967"/>
  <c r="XFD967"/>
  <c r="XEX968"/>
  <c r="XEY968"/>
  <c r="XEZ968"/>
  <c r="XFA968"/>
  <c r="XFB968"/>
  <c r="XFD968"/>
  <c r="XEX969"/>
  <c r="XEY969"/>
  <c r="XEZ969"/>
  <c r="XFA969"/>
  <c r="XFB969"/>
  <c r="XFD969"/>
  <c r="XEX970"/>
  <c r="XEY970"/>
  <c r="XEZ970"/>
  <c r="XFA970"/>
  <c r="XFB970"/>
  <c r="XFD970"/>
  <c r="XEX971"/>
  <c r="XEY971"/>
  <c r="XEZ971"/>
  <c r="XFA971"/>
  <c r="XFB971"/>
  <c r="XFD971"/>
  <c r="XEX972"/>
  <c r="XEY972"/>
  <c r="XEZ972"/>
  <c r="XFA972"/>
  <c r="XFB972"/>
  <c r="XFD972"/>
  <c r="XEX973"/>
  <c r="XEY973"/>
  <c r="XEZ973"/>
  <c r="XFA973"/>
  <c r="XFB973"/>
  <c r="XFD973"/>
  <c r="XEX974"/>
  <c r="XEY974"/>
  <c r="XEZ974"/>
  <c r="XFA974"/>
  <c r="XFB974"/>
  <c r="XFD974"/>
  <c r="XEX975"/>
  <c r="XEY975"/>
  <c r="XEZ975"/>
  <c r="XFA975"/>
  <c r="XFB975"/>
  <c r="XFD975"/>
  <c r="XEX976"/>
  <c r="XEY976"/>
  <c r="XEZ976"/>
  <c r="XFA976"/>
  <c r="XFB976"/>
  <c r="XFD976"/>
  <c r="XEX977"/>
  <c r="XEY977"/>
  <c r="XEZ977"/>
  <c r="XFA977"/>
  <c r="XFB977"/>
  <c r="XFD977"/>
  <c r="XEX978"/>
  <c r="XEY978"/>
  <c r="XEZ978"/>
  <c r="XFA978"/>
  <c r="XFB978"/>
  <c r="XFD978"/>
  <c r="XEX979"/>
  <c r="XEY979"/>
  <c r="XEZ979"/>
  <c r="XFA979"/>
  <c r="XFB979"/>
  <c r="XFD979"/>
  <c r="XEX980"/>
  <c r="XEY980"/>
  <c r="XEZ980"/>
  <c r="XFA980"/>
  <c r="XFB980"/>
  <c r="XFD980"/>
  <c r="XEX981"/>
  <c r="XEY981"/>
  <c r="XEZ981"/>
  <c r="XFA981"/>
  <c r="XFB981"/>
  <c r="XFD981"/>
  <c r="XEX982"/>
  <c r="XEY982"/>
  <c r="XEZ982"/>
  <c r="XFA982"/>
  <c r="XFB982"/>
  <c r="XFD982"/>
  <c r="XEX983"/>
  <c r="XEY983"/>
  <c r="XEZ983"/>
  <c r="XFA983"/>
  <c r="XFB983"/>
  <c r="XFD983"/>
  <c r="XEX984"/>
  <c r="XEY984"/>
  <c r="XEZ984"/>
  <c r="XFA984"/>
  <c r="XFB984"/>
  <c r="XFD984"/>
  <c r="XEX985"/>
  <c r="XEY985"/>
  <c r="XEZ985"/>
  <c r="XFA985"/>
  <c r="XFB985"/>
  <c r="XFD985"/>
  <c r="XEX986"/>
  <c r="XEY986"/>
  <c r="XEZ986"/>
  <c r="XFA986"/>
  <c r="XFB986"/>
  <c r="XFD986"/>
  <c r="XEX987"/>
  <c r="XEY987"/>
  <c r="XEZ987"/>
  <c r="XFA987"/>
  <c r="XFB987"/>
  <c r="XFD987"/>
  <c r="XEX988"/>
  <c r="XEY988"/>
  <c r="XEZ988"/>
  <c r="XFA988"/>
  <c r="XFB988"/>
  <c r="XFD988"/>
  <c r="XEX989"/>
  <c r="XEY989"/>
  <c r="XEZ989"/>
  <c r="XFA989"/>
  <c r="XFB989"/>
  <c r="XFD989"/>
  <c r="XEX990"/>
  <c r="XEY990"/>
  <c r="XEZ990"/>
  <c r="XFA990"/>
  <c r="XFB990"/>
  <c r="XFD990"/>
  <c r="XEX991"/>
  <c r="XEY991"/>
  <c r="XEZ991"/>
  <c r="XFA991"/>
  <c r="XFB991"/>
  <c r="XFD991"/>
  <c r="XEX992"/>
  <c r="XEY992"/>
  <c r="XEZ992"/>
  <c r="XFA992"/>
  <c r="XFB992"/>
  <c r="XFD992"/>
  <c r="XEX993"/>
  <c r="XEY993"/>
  <c r="XEZ993"/>
  <c r="XFA993"/>
  <c r="XFB993"/>
  <c r="XFD993"/>
  <c r="XEX994"/>
  <c r="XEY994"/>
  <c r="XEZ994"/>
  <c r="XFA994"/>
  <c r="XFB994"/>
  <c r="XFD994"/>
  <c r="XEX995"/>
  <c r="XEY995"/>
  <c r="XEZ995"/>
  <c r="XFA995"/>
  <c r="XFB995"/>
  <c r="XFD995"/>
  <c r="XEX996"/>
  <c r="XEY996"/>
  <c r="XEZ996"/>
  <c r="XFA996"/>
  <c r="XFB996"/>
  <c r="XFD996"/>
  <c r="XEX997"/>
  <c r="XEY997"/>
  <c r="XEZ997"/>
  <c r="XFA997"/>
  <c r="XFB997"/>
  <c r="XFD997"/>
  <c r="XEX998"/>
  <c r="XEY998"/>
  <c r="XEZ998"/>
  <c r="XFA998"/>
  <c r="XFB998"/>
  <c r="XFD998"/>
  <c r="XEX999"/>
  <c r="XEY999"/>
  <c r="XEZ999"/>
  <c r="XFA999"/>
  <c r="XFB999"/>
  <c r="XFD999"/>
  <c r="XEX1000"/>
  <c r="XEY1000"/>
  <c r="XEZ1000"/>
  <c r="XFA1000"/>
  <c r="XFB1000"/>
  <c r="XFD1000"/>
  <c r="XEX1001"/>
  <c r="XEY1001"/>
  <c r="XEZ1001"/>
  <c r="XFA1001"/>
  <c r="XFB1001"/>
  <c r="XFD1001"/>
  <c r="XEX1002"/>
  <c r="XEY1002"/>
  <c r="XEZ1002"/>
  <c r="XFA1002"/>
  <c r="XFB1002"/>
  <c r="XFD1002"/>
  <c r="XEX1003"/>
  <c r="XEY1003"/>
  <c r="XEZ1003"/>
  <c r="XFA1003"/>
  <c r="XFB1003"/>
  <c r="XFD1003"/>
  <c r="XEX1004"/>
  <c r="XEY1004"/>
  <c r="XEZ1004"/>
  <c r="XFA1004"/>
  <c r="XFB1004"/>
  <c r="XFD1004"/>
  <c r="XEX1005"/>
  <c r="XEY1005"/>
  <c r="XEZ1005"/>
  <c r="XFA1005"/>
  <c r="XFB1005"/>
  <c r="XFD1005"/>
  <c r="XEX1006"/>
  <c r="XEY1006"/>
  <c r="XEZ1006"/>
  <c r="XFA1006"/>
  <c r="XFB1006"/>
  <c r="XFD1006"/>
  <c r="XEX1007"/>
  <c r="XEY1007"/>
  <c r="XEZ1007"/>
  <c r="XFA1007"/>
  <c r="XFB1007"/>
  <c r="XFD1007"/>
  <c r="XEX1008"/>
  <c r="XEY1008"/>
  <c r="XEZ1008"/>
  <c r="XFA1008"/>
  <c r="XFB1008"/>
  <c r="XFD1008"/>
  <c r="XEX1009"/>
  <c r="XEY1009"/>
  <c r="XEZ1009"/>
  <c r="XFA1009"/>
  <c r="XFB1009"/>
  <c r="XFD1009"/>
  <c r="XEX1010"/>
  <c r="XEY1010"/>
  <c r="XEZ1010"/>
  <c r="XFA1010"/>
  <c r="XFB1010"/>
  <c r="XFD1010"/>
  <c r="XEX1011"/>
  <c r="XEY1011"/>
  <c r="XEZ1011"/>
  <c r="XFA1011"/>
  <c r="XFB1011"/>
  <c r="XFD1011"/>
  <c r="XEX1012"/>
  <c r="XEY1012"/>
  <c r="XEZ1012"/>
  <c r="XFA1012"/>
  <c r="XFB1012"/>
  <c r="XFD1012"/>
  <c r="XEX1013"/>
  <c r="XEY1013"/>
  <c r="XEZ1013"/>
  <c r="XFA1013"/>
  <c r="XFB1013"/>
  <c r="XFD1013"/>
  <c r="XEX1014"/>
  <c r="XEY1014"/>
  <c r="XEZ1014"/>
  <c r="XFA1014"/>
  <c r="XFB1014"/>
  <c r="XFD1014"/>
  <c r="XEX1015"/>
  <c r="XEY1015"/>
  <c r="XEZ1015"/>
  <c r="XFA1015"/>
  <c r="XFB1015"/>
  <c r="XFD1015"/>
  <c r="XEX1016"/>
  <c r="XEY1016"/>
  <c r="XEZ1016"/>
  <c r="XFA1016"/>
  <c r="XFB1016"/>
  <c r="XFD1016"/>
  <c r="XEX1017"/>
  <c r="XEY1017"/>
  <c r="XEZ1017"/>
  <c r="XFA1017"/>
  <c r="XFB1017"/>
  <c r="XFD1017"/>
  <c r="XEX1018"/>
  <c r="XEY1018"/>
  <c r="XEZ1018"/>
  <c r="XFA1018"/>
  <c r="XFB1018"/>
  <c r="XFD1018"/>
  <c r="XEX1019"/>
  <c r="XEY1019"/>
  <c r="XEZ1019"/>
  <c r="XFA1019"/>
  <c r="XFB1019"/>
  <c r="XFD1019"/>
  <c r="XEX1020"/>
  <c r="XEY1020"/>
  <c r="XEZ1020"/>
  <c r="XFA1020"/>
  <c r="XFB1020"/>
  <c r="XFD1020"/>
  <c r="XEX1021"/>
  <c r="XEY1021"/>
  <c r="XEZ1021"/>
  <c r="XFA1021"/>
  <c r="XFB1021"/>
  <c r="XFD1021"/>
  <c r="XEX1022"/>
  <c r="XEY1022"/>
  <c r="XEZ1022"/>
  <c r="XFA1022"/>
  <c r="XFB1022"/>
  <c r="XFD1022"/>
  <c r="XEX1023"/>
  <c r="XEY1023"/>
  <c r="XEZ1023"/>
  <c r="XFA1023"/>
  <c r="XFB1023"/>
  <c r="XFD1023"/>
  <c r="XEX1024"/>
  <c r="XEY1024"/>
  <c r="XEZ1024"/>
  <c r="XFA1024"/>
  <c r="XFB1024"/>
  <c r="XFD1024"/>
  <c r="XEX1025"/>
  <c r="XEY1025"/>
  <c r="XEZ1025"/>
  <c r="XFA1025"/>
  <c r="XFB1025"/>
  <c r="XFD1025"/>
  <c r="XEX1026"/>
  <c r="XEY1026"/>
  <c r="XEZ1026"/>
  <c r="XFA1026"/>
  <c r="XFB1026"/>
  <c r="XFD1026"/>
  <c r="XEX1027"/>
  <c r="XEY1027"/>
  <c r="XEZ1027"/>
  <c r="XFA1027"/>
  <c r="XFB1027"/>
  <c r="XFD1027"/>
  <c r="XEX1028"/>
  <c r="XEY1028"/>
  <c r="XEZ1028"/>
  <c r="XFA1028"/>
  <c r="XFB1028"/>
  <c r="XFD1028"/>
  <c r="XEX1029"/>
  <c r="XEY1029"/>
  <c r="XEZ1029"/>
  <c r="XFA1029"/>
  <c r="XFB1029"/>
  <c r="XFD1029"/>
  <c r="XEX1030"/>
  <c r="XEY1030"/>
  <c r="XEZ1030"/>
  <c r="XFA1030"/>
  <c r="XFB1030"/>
  <c r="XFD1030"/>
  <c r="XEX1031"/>
  <c r="XEY1031"/>
  <c r="XEZ1031"/>
  <c r="XFA1031"/>
  <c r="XFB1031"/>
  <c r="XFD1031"/>
  <c r="XEX1032"/>
  <c r="XEY1032"/>
  <c r="XEZ1032"/>
  <c r="XFA1032"/>
  <c r="XFB1032"/>
  <c r="XFD1032"/>
  <c r="XEX1033"/>
  <c r="XEY1033"/>
  <c r="XEZ1033"/>
  <c r="XFA1033"/>
  <c r="XFB1033"/>
  <c r="XFD1033"/>
  <c r="XEX1034"/>
  <c r="XEY1034"/>
  <c r="XEZ1034"/>
  <c r="XFA1034"/>
  <c r="XFB1034"/>
  <c r="XFD1034"/>
  <c r="XEX1035"/>
  <c r="XEY1035"/>
  <c r="XEZ1035"/>
  <c r="XFA1035"/>
  <c r="XFB1035"/>
  <c r="XFD1035"/>
  <c r="XEX1036"/>
  <c r="XEY1036"/>
  <c r="XEZ1036"/>
  <c r="XFA1036"/>
  <c r="XFB1036"/>
  <c r="XFD1036"/>
  <c r="XEX1037"/>
  <c r="XEY1037"/>
  <c r="XEZ1037"/>
  <c r="XFA1037"/>
  <c r="XFB1037"/>
  <c r="XFD1037"/>
  <c r="XEX1038"/>
  <c r="XEY1038"/>
  <c r="XEZ1038"/>
  <c r="XFA1038"/>
  <c r="XFB1038"/>
  <c r="XFD1038"/>
  <c r="XEX1039"/>
  <c r="XEY1039"/>
  <c r="XEZ1039"/>
  <c r="XFA1039"/>
  <c r="XFB1039"/>
  <c r="XFD1039"/>
  <c r="XEX1040"/>
  <c r="XEY1040"/>
  <c r="XEZ1040"/>
  <c r="XFA1040"/>
  <c r="XFB1040"/>
  <c r="XFD1040"/>
  <c r="XEX1041"/>
  <c r="XEY1041"/>
  <c r="XEZ1041"/>
  <c r="XFA1041"/>
  <c r="XFB1041"/>
  <c r="XFD1041"/>
  <c r="XEX1042"/>
  <c r="XEY1042"/>
  <c r="XEZ1042"/>
  <c r="XFA1042"/>
  <c r="XFB1042"/>
  <c r="XFD1042"/>
  <c r="XEX1043"/>
  <c r="XEY1043"/>
  <c r="XEZ1043"/>
  <c r="XFA1043"/>
  <c r="XFB1043"/>
  <c r="XFD1043"/>
  <c r="XEX1044"/>
  <c r="XEY1044"/>
  <c r="XEZ1044"/>
  <c r="XFA1044"/>
  <c r="XFB1044"/>
  <c r="XFD1044"/>
  <c r="XEX1045"/>
  <c r="XEY1045"/>
  <c r="XEZ1045"/>
  <c r="XFA1045"/>
  <c r="XFB1045"/>
  <c r="XFD1045"/>
  <c r="XEX1046"/>
  <c r="XEY1046"/>
  <c r="XEZ1046"/>
  <c r="XFA1046"/>
  <c r="XFB1046"/>
  <c r="XFD1046"/>
  <c r="XEX1047"/>
  <c r="XEY1047"/>
  <c r="XEZ1047"/>
  <c r="XFA1047"/>
  <c r="XFB1047"/>
  <c r="XFD1047"/>
  <c r="XEX1048"/>
  <c r="XEY1048"/>
  <c r="XEZ1048"/>
  <c r="XFA1048"/>
  <c r="XFB1048"/>
  <c r="XFD1048"/>
  <c r="XEX1049"/>
  <c r="XEY1049"/>
  <c r="XEZ1049"/>
  <c r="XFA1049"/>
  <c r="XFB1049"/>
  <c r="XFD1049"/>
  <c r="XEX1050"/>
  <c r="XEY1050"/>
  <c r="XEZ1050"/>
  <c r="XFA1050"/>
  <c r="XFB1050"/>
  <c r="XFD1050"/>
  <c r="XEX1051"/>
  <c r="XEY1051"/>
  <c r="XEZ1051"/>
  <c r="XFA1051"/>
  <c r="XFB1051"/>
  <c r="XFD1051"/>
  <c r="XEX1052"/>
  <c r="XEY1052"/>
  <c r="XEZ1052"/>
  <c r="XFA1052"/>
  <c r="XFB1052"/>
  <c r="XFD1052"/>
  <c r="XEX1053"/>
  <c r="XEY1053"/>
  <c r="XEZ1053"/>
  <c r="XFA1053"/>
  <c r="XFB1053"/>
  <c r="XFD1053"/>
  <c r="XEX1054"/>
  <c r="XEY1054"/>
  <c r="XEZ1054"/>
  <c r="XFA1054"/>
  <c r="XFB1054"/>
  <c r="XFD1054"/>
  <c r="XEX1055"/>
  <c r="XEY1055"/>
  <c r="XEZ1055"/>
  <c r="XFA1055"/>
  <c r="XFB1055"/>
  <c r="XFD1055"/>
  <c r="XEX1056"/>
  <c r="XEY1056"/>
  <c r="XEZ1056"/>
  <c r="XFA1056"/>
  <c r="XFB1056"/>
  <c r="XFD1056"/>
  <c r="XEX1057"/>
  <c r="XEY1057"/>
  <c r="XEZ1057"/>
  <c r="XFA1057"/>
  <c r="XFB1057"/>
  <c r="XFD1057"/>
  <c r="XEX1058"/>
  <c r="XEY1058"/>
  <c r="XEZ1058"/>
  <c r="XFA1058"/>
  <c r="XFB1058"/>
  <c r="XFD1058"/>
  <c r="XEX1059"/>
  <c r="XEY1059"/>
  <c r="XEZ1059"/>
  <c r="XFA1059"/>
  <c r="XFB1059"/>
  <c r="XFD1059"/>
  <c r="XEX1060"/>
  <c r="XEY1060"/>
  <c r="XEZ1060"/>
  <c r="XFA1060"/>
  <c r="XFB1060"/>
  <c r="XFD1060"/>
  <c r="XEX1061"/>
  <c r="XEY1061"/>
  <c r="XEZ1061"/>
  <c r="XFA1061"/>
  <c r="XFB1061"/>
  <c r="XFD1061"/>
  <c r="XEX1062"/>
  <c r="XEY1062"/>
  <c r="XEZ1062"/>
  <c r="XFA1062"/>
  <c r="XFB1062"/>
  <c r="XFD1062"/>
  <c r="XEX1063"/>
  <c r="XEY1063"/>
  <c r="XEZ1063"/>
  <c r="XFA1063"/>
  <c r="XFB1063"/>
  <c r="XFD1063"/>
  <c r="XEX1064"/>
  <c r="XEY1064"/>
  <c r="XEZ1064"/>
  <c r="XFA1064"/>
  <c r="XFB1064"/>
  <c r="XFD1064"/>
  <c r="XEX1065"/>
  <c r="XEY1065"/>
  <c r="XEZ1065"/>
  <c r="XFA1065"/>
  <c r="XFB1065"/>
  <c r="XFD1065"/>
  <c r="XEX1066"/>
  <c r="XEY1066"/>
  <c r="XEZ1066"/>
  <c r="XFA1066"/>
  <c r="XFB1066"/>
  <c r="XFD1066"/>
  <c r="XEX1067"/>
  <c r="XEY1067"/>
  <c r="XEZ1067"/>
  <c r="XFA1067"/>
  <c r="XFB1067"/>
  <c r="XFD1067"/>
  <c r="XEX1068"/>
  <c r="XEY1068"/>
  <c r="XEZ1068"/>
  <c r="XFA1068"/>
  <c r="XFB1068"/>
  <c r="XFD1068"/>
  <c r="XEX1069"/>
  <c r="XEY1069"/>
  <c r="XEZ1069"/>
  <c r="XFA1069"/>
  <c r="XFB1069"/>
  <c r="XFD1069"/>
  <c r="XEX1070"/>
  <c r="XEY1070"/>
  <c r="XEZ1070"/>
  <c r="XFA1070"/>
  <c r="XFB1070"/>
  <c r="XFD1070"/>
  <c r="XEX1071"/>
  <c r="XEY1071"/>
  <c r="XEZ1071"/>
  <c r="XFA1071"/>
  <c r="XFB1071"/>
  <c r="XFD1071"/>
  <c r="XEX1072"/>
  <c r="XEY1072"/>
  <c r="XEZ1072"/>
  <c r="XFA1072"/>
  <c r="XFB1072"/>
  <c r="XFD1072"/>
  <c r="XEX1073"/>
  <c r="XEY1073"/>
  <c r="XEZ1073"/>
  <c r="XFA1073"/>
  <c r="XFB1073"/>
  <c r="XFD1073"/>
  <c r="XEX1074"/>
  <c r="XEY1074"/>
  <c r="XEZ1074"/>
  <c r="XFA1074"/>
  <c r="XFB1074"/>
  <c r="XFD1074"/>
  <c r="XEX1075"/>
  <c r="XEY1075"/>
  <c r="XEZ1075"/>
  <c r="XFA1075"/>
  <c r="XFB1075"/>
  <c r="XFD1075"/>
  <c r="XEX1076"/>
  <c r="XEY1076"/>
  <c r="XEZ1076"/>
  <c r="XFA1076"/>
  <c r="XFB1076"/>
  <c r="XFD1076"/>
  <c r="XEX1077"/>
  <c r="XEY1077"/>
  <c r="XEZ1077"/>
  <c r="XFA1077"/>
  <c r="XFB1077"/>
  <c r="XFD1077"/>
  <c r="XEX1078"/>
  <c r="XEY1078"/>
  <c r="XEZ1078"/>
  <c r="XFA1078"/>
  <c r="XFB1078"/>
  <c r="XFD1078"/>
  <c r="XEX1079"/>
  <c r="XEY1079"/>
  <c r="XEZ1079"/>
  <c r="XFA1079"/>
  <c r="XFB1079"/>
  <c r="XFD1079"/>
  <c r="XEX1080"/>
  <c r="XEY1080"/>
  <c r="XEZ1080"/>
  <c r="XFA1080"/>
  <c r="XFB1080"/>
  <c r="XFD1080"/>
  <c r="XEX1081"/>
  <c r="XEY1081"/>
  <c r="XEZ1081"/>
  <c r="XFA1081"/>
  <c r="XFB1081"/>
  <c r="XFD1081"/>
  <c r="XEX1082"/>
  <c r="XEY1082"/>
  <c r="XEZ1082"/>
  <c r="XFA1082"/>
  <c r="XFB1082"/>
  <c r="XFD1082"/>
  <c r="XEX1083"/>
  <c r="XEY1083"/>
  <c r="XEZ1083"/>
  <c r="XFA1083"/>
  <c r="XFB1083"/>
  <c r="XFD1083"/>
  <c r="XEX1084"/>
  <c r="XEY1084"/>
  <c r="XEZ1084"/>
  <c r="XFA1084"/>
  <c r="XFB1084"/>
  <c r="XFD1084"/>
  <c r="XEX1085"/>
  <c r="XEY1085"/>
  <c r="XEZ1085"/>
  <c r="XFA1085"/>
  <c r="XFB1085"/>
  <c r="XFD1085"/>
  <c r="XEX1086"/>
  <c r="XEY1086"/>
  <c r="XEZ1086"/>
  <c r="XFA1086"/>
  <c r="XFB1086"/>
  <c r="XFD1086"/>
  <c r="XEX1087"/>
  <c r="XEY1087"/>
  <c r="XEZ1087"/>
  <c r="XFA1087"/>
  <c r="XFB1087"/>
  <c r="XFD1087"/>
  <c r="XEX1088"/>
  <c r="XEY1088"/>
  <c r="XEZ1088"/>
  <c r="XFA1088"/>
  <c r="XFB1088"/>
  <c r="XFD1088"/>
  <c r="XEX1089"/>
  <c r="XEY1089"/>
  <c r="XEZ1089"/>
  <c r="XFA1089"/>
  <c r="XFB1089"/>
  <c r="XFD1089"/>
  <c r="XEX1090"/>
  <c r="XEY1090"/>
  <c r="XEZ1090"/>
  <c r="XFA1090"/>
  <c r="XFB1090"/>
  <c r="XFD1090"/>
  <c r="XEX1091"/>
  <c r="XEY1091"/>
  <c r="XEZ1091"/>
  <c r="XFA1091"/>
  <c r="XFB1091"/>
  <c r="XFD1091"/>
  <c r="XEX1092"/>
  <c r="XEY1092"/>
  <c r="XEZ1092"/>
  <c r="XFA1092"/>
  <c r="XFB1092"/>
  <c r="XFD1092"/>
  <c r="XEX1093"/>
  <c r="XEY1093"/>
  <c r="XEZ1093"/>
  <c r="XFA1093"/>
  <c r="XFB1093"/>
  <c r="XFD1093"/>
  <c r="XEX1094"/>
  <c r="XEY1094"/>
  <c r="XEZ1094"/>
  <c r="XFA1094"/>
  <c r="XFB1094"/>
  <c r="XFD1094"/>
  <c r="XEX1095"/>
  <c r="XEY1095"/>
  <c r="XEZ1095"/>
  <c r="XFA1095"/>
  <c r="XFB1095"/>
  <c r="XFD1095"/>
  <c r="XEX1096"/>
  <c r="XEY1096"/>
  <c r="XEZ1096"/>
  <c r="XFA1096"/>
  <c r="XFB1096"/>
  <c r="XFD1096"/>
  <c r="XEX1097"/>
  <c r="XEY1097"/>
  <c r="XEZ1097"/>
  <c r="XFA1097"/>
  <c r="XFB1097"/>
  <c r="XFD1097"/>
  <c r="XEX1098"/>
  <c r="XEY1098"/>
  <c r="XEZ1098"/>
  <c r="XFA1098"/>
  <c r="XFB1098"/>
  <c r="XFD1098"/>
  <c r="XEX1099"/>
  <c r="XEY1099"/>
  <c r="XEZ1099"/>
  <c r="XFA1099"/>
  <c r="XFB1099"/>
  <c r="XFD1099"/>
  <c r="XEX1100"/>
  <c r="XEY1100"/>
  <c r="XEZ1100"/>
  <c r="XFA1100"/>
  <c r="XFB1100"/>
  <c r="XFD1100"/>
  <c r="XEX1101"/>
  <c r="XEY1101"/>
  <c r="XEZ1101"/>
  <c r="XFA1101"/>
  <c r="XFB1101"/>
  <c r="XFD1101"/>
  <c r="XEX1102"/>
  <c r="XEY1102"/>
  <c r="XEZ1102"/>
  <c r="XFA1102"/>
  <c r="XFB1102"/>
  <c r="XFD1102"/>
  <c r="XEX1103"/>
  <c r="XEY1103"/>
  <c r="XEZ1103"/>
  <c r="XFA1103"/>
  <c r="XFB1103"/>
  <c r="XFD1103"/>
  <c r="XEX1104"/>
  <c r="XEY1104"/>
  <c r="XEZ1104"/>
  <c r="XFA1104"/>
  <c r="XFB1104"/>
  <c r="XFD1104"/>
  <c r="XEX1105"/>
  <c r="XEY1105"/>
  <c r="XEZ1105"/>
  <c r="XFA1105"/>
  <c r="XFB1105"/>
  <c r="XFD1105"/>
  <c r="XEX1106"/>
  <c r="XEY1106"/>
  <c r="XEZ1106"/>
  <c r="XFA1106"/>
  <c r="XFB1106"/>
  <c r="XFD1106"/>
  <c r="XEX1107"/>
  <c r="XEY1107"/>
  <c r="XEZ1107"/>
  <c r="XFA1107"/>
  <c r="XFB1107"/>
  <c r="XFD1107"/>
  <c r="XEX1108"/>
  <c r="XEY1108"/>
  <c r="XEZ1108"/>
  <c r="XFA1108"/>
  <c r="XFB1108"/>
  <c r="XFD1108"/>
  <c r="XEX1109"/>
  <c r="XEY1109"/>
  <c r="XEZ1109"/>
  <c r="XFA1109"/>
  <c r="XFB1109"/>
  <c r="XFD1109"/>
  <c r="XEX1110"/>
  <c r="XEY1110"/>
  <c r="XEZ1110"/>
  <c r="XFA1110"/>
  <c r="XFB1110"/>
  <c r="XFD1110"/>
  <c r="XEX1111"/>
  <c r="XEY1111"/>
  <c r="XEZ1111"/>
  <c r="XFA1111"/>
  <c r="XFB1111"/>
  <c r="XFD1111"/>
  <c r="XEX1112"/>
  <c r="XEY1112"/>
  <c r="XEZ1112"/>
  <c r="XFA1112"/>
  <c r="XFB1112"/>
  <c r="XFD1112"/>
  <c r="XEX1113"/>
  <c r="XEY1113"/>
  <c r="XEZ1113"/>
  <c r="XFA1113"/>
  <c r="XFB1113"/>
  <c r="XFD1113"/>
  <c r="XEX1114"/>
  <c r="XEY1114"/>
  <c r="XEZ1114"/>
  <c r="XFA1114"/>
  <c r="XFB1114"/>
  <c r="XFD1114"/>
  <c r="XEX1115"/>
  <c r="XEY1115"/>
  <c r="XEZ1115"/>
  <c r="XFA1115"/>
  <c r="XFB1115"/>
  <c r="XFD1115"/>
  <c r="XEX1116"/>
  <c r="XEY1116"/>
  <c r="XEZ1116"/>
  <c r="XFA1116"/>
  <c r="XFB1116"/>
  <c r="XFD1116"/>
  <c r="XEX1117"/>
  <c r="XEY1117"/>
  <c r="XEZ1117"/>
  <c r="XFA1117"/>
  <c r="XFB1117"/>
  <c r="XFD1117"/>
  <c r="XEX1118"/>
  <c r="XEY1118"/>
  <c r="XEZ1118"/>
  <c r="XFA1118"/>
  <c r="XFB1118"/>
  <c r="XFD1118"/>
  <c r="XEX1119"/>
  <c r="XEY1119"/>
  <c r="XEZ1119"/>
  <c r="XFA1119"/>
  <c r="XFB1119"/>
  <c r="XFD1119"/>
  <c r="XEX1120"/>
  <c r="XEY1120"/>
  <c r="XEZ1120"/>
  <c r="XFA1120"/>
  <c r="XFB1120"/>
  <c r="XFD1120"/>
  <c r="XEX1121"/>
  <c r="XEY1121"/>
  <c r="XEZ1121"/>
  <c r="XFA1121"/>
  <c r="XFB1121"/>
  <c r="XFD1121"/>
  <c r="XEX1122"/>
  <c r="XEY1122"/>
  <c r="XEZ1122"/>
  <c r="XFA1122"/>
  <c r="XFB1122"/>
  <c r="XFD1122"/>
  <c r="XEX1123"/>
  <c r="XEY1123"/>
  <c r="XEZ1123"/>
  <c r="XFA1123"/>
  <c r="XFB1123"/>
  <c r="XFD1123"/>
  <c r="XEX1124"/>
  <c r="XEY1124"/>
  <c r="XEZ1124"/>
  <c r="XFA1124"/>
  <c r="XFB1124"/>
  <c r="XFD1124"/>
  <c r="XEX1125"/>
  <c r="XEY1125"/>
  <c r="XEZ1125"/>
  <c r="XFA1125"/>
  <c r="XFB1125"/>
  <c r="XFD1125"/>
  <c r="XEX1126"/>
  <c r="XEY1126"/>
  <c r="XEZ1126"/>
  <c r="XFA1126"/>
  <c r="XFB1126"/>
  <c r="XFD1126"/>
  <c r="XEX1127"/>
  <c r="XEY1127"/>
  <c r="XEZ1127"/>
  <c r="XFA1127"/>
  <c r="XFB1127"/>
  <c r="XFD1127"/>
  <c r="XEX1128"/>
  <c r="XEY1128"/>
  <c r="XEZ1128"/>
  <c r="XFA1128"/>
  <c r="XFB1128"/>
  <c r="XFD1128"/>
  <c r="XEX1129"/>
  <c r="XEY1129"/>
  <c r="XEZ1129"/>
  <c r="XFA1129"/>
  <c r="XFB1129"/>
  <c r="XFD1129"/>
  <c r="XEX1130"/>
  <c r="XEY1130"/>
  <c r="XEZ1130"/>
  <c r="XFA1130"/>
  <c r="XFB1130"/>
  <c r="XFD1130"/>
  <c r="XEX1131"/>
  <c r="XEY1131"/>
  <c r="XEZ1131"/>
  <c r="XFA1131"/>
  <c r="XFB1131"/>
  <c r="XFD1131"/>
  <c r="XEX1132"/>
  <c r="XEY1132"/>
  <c r="XEZ1132"/>
  <c r="XFA1132"/>
  <c r="XFB1132"/>
  <c r="XFD1132"/>
  <c r="XEX1133"/>
  <c r="XEY1133"/>
  <c r="XEZ1133"/>
  <c r="XFA1133"/>
  <c r="XFB1133"/>
  <c r="XFD1133"/>
  <c r="XEX1134"/>
  <c r="XEY1134"/>
  <c r="XEZ1134"/>
  <c r="XFA1134"/>
  <c r="XFB1134"/>
  <c r="XFD1134"/>
  <c r="XEX1135"/>
  <c r="XEY1135"/>
  <c r="XEZ1135"/>
  <c r="XFA1135"/>
  <c r="XFB1135"/>
  <c r="XFD1135"/>
  <c r="XEX1136"/>
  <c r="XEY1136"/>
  <c r="XEZ1136"/>
  <c r="XFA1136"/>
  <c r="XFB1136"/>
  <c r="XFD1136"/>
  <c r="XEX1137"/>
  <c r="XEY1137"/>
  <c r="XEZ1137"/>
  <c r="XFA1137"/>
  <c r="XFB1137"/>
  <c r="XFD1137"/>
  <c r="XEX1138"/>
  <c r="XEY1138"/>
  <c r="XEZ1138"/>
  <c r="XFA1138"/>
  <c r="XFB1138"/>
  <c r="XFD1138"/>
  <c r="XEX1139"/>
  <c r="XEY1139"/>
  <c r="XEZ1139"/>
  <c r="XFA1139"/>
  <c r="XFB1139"/>
  <c r="XFD1139"/>
  <c r="XEX1140"/>
  <c r="XEY1140"/>
  <c r="XEZ1140"/>
  <c r="XFA1140"/>
  <c r="XFB1140"/>
  <c r="XFD1140"/>
  <c r="XEX1141"/>
  <c r="XEY1141"/>
  <c r="XEZ1141"/>
  <c r="XFA1141"/>
  <c r="XFB1141"/>
  <c r="XFD1141"/>
  <c r="XEX1142"/>
  <c r="XEY1142"/>
  <c r="XEZ1142"/>
  <c r="XFA1142"/>
  <c r="XFB1142"/>
  <c r="XFD1142"/>
  <c r="XEX1143"/>
  <c r="XEY1143"/>
  <c r="XEZ1143"/>
  <c r="XFA1143"/>
  <c r="XFB1143"/>
  <c r="XFD1143"/>
  <c r="XEX1144"/>
  <c r="XEY1144"/>
  <c r="XEZ1144"/>
  <c r="XFA1144"/>
  <c r="XFB1144"/>
  <c r="XFD1144"/>
  <c r="XEX1145"/>
  <c r="XEY1145"/>
  <c r="XEZ1145"/>
  <c r="XFA1145"/>
  <c r="XFB1145"/>
  <c r="XFD1145"/>
  <c r="XEX1146"/>
  <c r="XEY1146"/>
  <c r="XEZ1146"/>
  <c r="XFA1146"/>
  <c r="XFB1146"/>
  <c r="XFD1146"/>
  <c r="XEX1147"/>
  <c r="XEY1147"/>
  <c r="XEZ1147"/>
  <c r="XFA1147"/>
  <c r="XFB1147"/>
  <c r="XFD1147"/>
  <c r="XEX1148"/>
  <c r="XEY1148"/>
  <c r="XEZ1148"/>
  <c r="XFA1148"/>
  <c r="XFB1148"/>
  <c r="XFD1148"/>
  <c r="XEX1149"/>
  <c r="XEY1149"/>
  <c r="XEZ1149"/>
  <c r="XFA1149"/>
  <c r="XFB1149"/>
  <c r="XFD1149"/>
  <c r="XEX1150"/>
  <c r="XEY1150"/>
  <c r="XEZ1150"/>
  <c r="XFA1150"/>
  <c r="XFB1150"/>
  <c r="XFD1150"/>
  <c r="XEX1151"/>
  <c r="XEY1151"/>
  <c r="XEZ1151"/>
  <c r="XFA1151"/>
  <c r="XFB1151"/>
  <c r="XFD1151"/>
  <c r="XEX1152"/>
  <c r="XEY1152"/>
  <c r="XEZ1152"/>
  <c r="XFA1152"/>
  <c r="XFB1152"/>
  <c r="XFD1152"/>
  <c r="XEX1153"/>
  <c r="XEY1153"/>
  <c r="XEZ1153"/>
  <c r="XFA1153"/>
  <c r="XFB1153"/>
  <c r="XFD1153"/>
  <c r="XEX1154"/>
  <c r="XEY1154"/>
  <c r="XEZ1154"/>
  <c r="XFA1154"/>
  <c r="XFB1154"/>
  <c r="XFD1154"/>
  <c r="XEX1155"/>
  <c r="XEY1155"/>
  <c r="XEZ1155"/>
  <c r="XFA1155"/>
  <c r="XFB1155"/>
  <c r="XFD1155"/>
  <c r="XEX1156"/>
  <c r="XEY1156"/>
  <c r="XEZ1156"/>
  <c r="XFA1156"/>
  <c r="XFB1156"/>
  <c r="XFD1156"/>
  <c r="XEX1157"/>
  <c r="XEY1157"/>
  <c r="XEZ1157"/>
  <c r="XFA1157"/>
  <c r="XFB1157"/>
  <c r="XFD1157"/>
  <c r="XEX1158"/>
  <c r="XEY1158"/>
  <c r="XEZ1158"/>
  <c r="XFA1158"/>
  <c r="XFB1158"/>
  <c r="XFD1158"/>
  <c r="XEX1159"/>
  <c r="XEY1159"/>
  <c r="XEZ1159"/>
  <c r="XFA1159"/>
  <c r="XFB1159"/>
  <c r="XFD1159"/>
  <c r="XEX1160"/>
  <c r="XEY1160"/>
  <c r="XEZ1160"/>
  <c r="XFA1160"/>
  <c r="XFB1160"/>
  <c r="XFD1160"/>
  <c r="XEX1161"/>
  <c r="XEY1161"/>
  <c r="XEZ1161"/>
  <c r="XFA1161"/>
  <c r="XFB1161"/>
  <c r="XFD1161"/>
  <c r="XEX1162"/>
  <c r="XEY1162"/>
  <c r="XEZ1162"/>
  <c r="XFA1162"/>
  <c r="XFB1162"/>
  <c r="XFD1162"/>
  <c r="XEX1163"/>
  <c r="XEY1163"/>
  <c r="XEZ1163"/>
  <c r="XFA1163"/>
  <c r="XFB1163"/>
  <c r="XFD1163"/>
  <c r="XEX1164"/>
  <c r="XEY1164"/>
  <c r="XEZ1164"/>
  <c r="XFA1164"/>
  <c r="XFB1164"/>
  <c r="XFD1164"/>
  <c r="XEX1165"/>
  <c r="XEY1165"/>
  <c r="XEZ1165"/>
  <c r="XFA1165"/>
  <c r="XFB1165"/>
  <c r="XFD1165"/>
  <c r="XEX1166"/>
  <c r="XEY1166"/>
  <c r="XEZ1166"/>
  <c r="XFA1166"/>
  <c r="XFB1166"/>
  <c r="XFD1166"/>
  <c r="XEX1167"/>
  <c r="XEY1167"/>
  <c r="XEZ1167"/>
  <c r="XFA1167"/>
  <c r="XFB1167"/>
  <c r="XFD1167"/>
  <c r="XEX1168"/>
  <c r="XEY1168"/>
  <c r="XEZ1168"/>
  <c r="XFA1168"/>
  <c r="XFB1168"/>
  <c r="XFD1168"/>
  <c r="XEX1169"/>
  <c r="XEY1169"/>
  <c r="XEZ1169"/>
  <c r="XFA1169"/>
  <c r="XFB1169"/>
  <c r="XFD1169"/>
  <c r="XEX1170"/>
  <c r="XEY1170"/>
  <c r="XEZ1170"/>
  <c r="XFA1170"/>
  <c r="XFB1170"/>
  <c r="XFD1170"/>
  <c r="XEX1171"/>
  <c r="XEY1171"/>
  <c r="XEZ1171"/>
  <c r="XFA1171"/>
  <c r="XFB1171"/>
  <c r="XFD1171"/>
  <c r="XEX1172"/>
  <c r="XEY1172"/>
  <c r="XEZ1172"/>
  <c r="XFA1172"/>
  <c r="XFB1172"/>
  <c r="XFD1172"/>
  <c r="XEX1173"/>
  <c r="XEY1173"/>
  <c r="XEZ1173"/>
  <c r="XFA1173"/>
  <c r="XFB1173"/>
  <c r="XFD1173"/>
  <c r="XEX1174"/>
  <c r="XEY1174"/>
  <c r="XEZ1174"/>
  <c r="XFA1174"/>
  <c r="XFB1174"/>
  <c r="XFD1174"/>
  <c r="XEX1175"/>
  <c r="XEY1175"/>
  <c r="XEZ1175"/>
  <c r="XFA1175"/>
  <c r="XFB1175"/>
  <c r="XFD1175"/>
  <c r="XEX1176"/>
  <c r="XEY1176"/>
  <c r="XEZ1176"/>
  <c r="XFA1176"/>
  <c r="XFB1176"/>
  <c r="XFD1176"/>
  <c r="XEX1177"/>
  <c r="XEY1177"/>
  <c r="XEZ1177"/>
  <c r="XFA1177"/>
  <c r="XFB1177"/>
  <c r="XFD1177"/>
  <c r="XEX1178"/>
  <c r="XEY1178"/>
  <c r="XEZ1178"/>
  <c r="XFA1178"/>
  <c r="XFB1178"/>
  <c r="XFD1178"/>
  <c r="XEX1179"/>
  <c r="XEY1179"/>
  <c r="XEZ1179"/>
  <c r="XFA1179"/>
  <c r="XFB1179"/>
  <c r="XFD1179"/>
  <c r="XEX1180"/>
  <c r="XEY1180"/>
  <c r="XEZ1180"/>
  <c r="XFA1180"/>
  <c r="XFB1180"/>
  <c r="XFD1180"/>
  <c r="XEX1181"/>
  <c r="XEY1181"/>
  <c r="XEZ1181"/>
  <c r="XFA1181"/>
  <c r="XFB1181"/>
  <c r="XFD1181"/>
  <c r="XEX1182"/>
  <c r="XEY1182"/>
  <c r="XEZ1182"/>
  <c r="XFA1182"/>
  <c r="XFB1182"/>
  <c r="XFD1182"/>
  <c r="XEX1183"/>
  <c r="XEY1183"/>
  <c r="XEZ1183"/>
  <c r="XFA1183"/>
  <c r="XFB1183"/>
  <c r="XFD1183"/>
  <c r="XEX1184"/>
  <c r="XEY1184"/>
  <c r="XEZ1184"/>
  <c r="XFA1184"/>
  <c r="XFB1184"/>
  <c r="XFD1184"/>
  <c r="XEX1185"/>
  <c r="XEY1185"/>
  <c r="XEZ1185"/>
  <c r="XFA1185"/>
  <c r="XFB1185"/>
  <c r="XFD1185"/>
  <c r="XEX1186"/>
  <c r="XEY1186"/>
  <c r="XEZ1186"/>
  <c r="XFA1186"/>
  <c r="XFB1186"/>
  <c r="XFD1186"/>
  <c r="XEX1187"/>
  <c r="XEY1187"/>
  <c r="XEZ1187"/>
  <c r="XFA1187"/>
  <c r="XFB1187"/>
  <c r="XFD1187"/>
  <c r="XEX1188"/>
  <c r="XEY1188"/>
  <c r="XEZ1188"/>
  <c r="XFA1188"/>
  <c r="XFB1188"/>
  <c r="XFD1188"/>
  <c r="XEX1189"/>
  <c r="XEY1189"/>
  <c r="XEZ1189"/>
  <c r="XFA1189"/>
  <c r="XFB1189"/>
  <c r="XFD1189"/>
  <c r="XEX1190"/>
  <c r="XEY1190"/>
  <c r="XEZ1190"/>
  <c r="XFA1190"/>
  <c r="XFB1190"/>
  <c r="XFD1190"/>
  <c r="XEX1191"/>
  <c r="XEY1191"/>
  <c r="XEZ1191"/>
  <c r="XFA1191"/>
  <c r="XFB1191"/>
  <c r="XFD1191"/>
  <c r="XEX1192"/>
  <c r="XEY1192"/>
  <c r="XEZ1192"/>
  <c r="XFA1192"/>
  <c r="XFB1192"/>
  <c r="XFD1192"/>
  <c r="XEX1193"/>
  <c r="XEY1193"/>
  <c r="XEZ1193"/>
  <c r="XFA1193"/>
  <c r="XFB1193"/>
  <c r="XFD1193"/>
  <c r="XEX1194"/>
  <c r="XEY1194"/>
  <c r="XEZ1194"/>
  <c r="XFA1194"/>
  <c r="XFB1194"/>
  <c r="XFD1194"/>
  <c r="XEX1195"/>
  <c r="XEY1195"/>
  <c r="XEZ1195"/>
  <c r="XFA1195"/>
  <c r="XFB1195"/>
  <c r="XFD1195"/>
  <c r="XEX1196"/>
  <c r="XEY1196"/>
  <c r="XEZ1196"/>
  <c r="XFA1196"/>
  <c r="XFB1196"/>
  <c r="XFD1196"/>
  <c r="XEX1197"/>
  <c r="XEY1197"/>
  <c r="XEZ1197"/>
  <c r="XFA1197"/>
  <c r="XFB1197"/>
  <c r="XFD1197"/>
  <c r="XEX1198"/>
  <c r="XEY1198"/>
  <c r="XEZ1198"/>
  <c r="XFA1198"/>
  <c r="XFB1198"/>
  <c r="XFD1198"/>
  <c r="XEX1199"/>
  <c r="XEY1199"/>
  <c r="XEZ1199"/>
  <c r="XFA1199"/>
  <c r="XFB1199"/>
  <c r="XFD1199"/>
  <c r="XEX1200"/>
  <c r="XEY1200"/>
  <c r="XEZ1200"/>
  <c r="XFA1200"/>
  <c r="XFB1200"/>
  <c r="XFD1200"/>
  <c r="XEX1201"/>
  <c r="XEY1201"/>
  <c r="XEZ1201"/>
  <c r="XFA1201"/>
  <c r="XFB1201"/>
  <c r="XFD1201"/>
  <c r="XEX1202"/>
  <c r="XEY1202"/>
  <c r="XEZ1202"/>
  <c r="XFA1202"/>
  <c r="XFB1202"/>
  <c r="XFD1202"/>
  <c r="XEX1203"/>
  <c r="XEY1203"/>
  <c r="XEZ1203"/>
  <c r="XFA1203"/>
  <c r="XFB1203"/>
  <c r="XFD1203"/>
  <c r="XEX1204"/>
  <c r="XEY1204"/>
  <c r="XEZ1204"/>
  <c r="XFA1204"/>
  <c r="XFB1204"/>
  <c r="XFD1204"/>
  <c r="XEX1205"/>
  <c r="XEY1205"/>
  <c r="XEZ1205"/>
  <c r="XFA1205"/>
  <c r="XFB1205"/>
  <c r="XFD1205"/>
  <c r="XEX1206"/>
  <c r="XEY1206"/>
  <c r="XEZ1206"/>
  <c r="XFA1206"/>
  <c r="XFB1206"/>
  <c r="XFD1206"/>
  <c r="XEX1207"/>
  <c r="XEY1207"/>
  <c r="XEZ1207"/>
  <c r="XFA1207"/>
  <c r="XFB1207"/>
  <c r="XFD1207"/>
  <c r="XEX1208"/>
  <c r="XEY1208"/>
  <c r="XEZ1208"/>
  <c r="XFA1208"/>
  <c r="XFB1208"/>
  <c r="XFD1208"/>
  <c r="XEX1209"/>
  <c r="XEY1209"/>
  <c r="XEZ1209"/>
  <c r="XFA1209"/>
  <c r="XFB1209"/>
  <c r="XFD1209"/>
  <c r="XEX1210"/>
  <c r="XEY1210"/>
  <c r="XEZ1210"/>
  <c r="XFA1210"/>
  <c r="XFB1210"/>
  <c r="XFD1210"/>
  <c r="XEX1211"/>
  <c r="XEY1211"/>
  <c r="XEZ1211"/>
  <c r="XFA1211"/>
  <c r="XFB1211"/>
  <c r="XFD1211"/>
  <c r="XEX1212"/>
  <c r="XEY1212"/>
  <c r="XEZ1212"/>
  <c r="XFA1212"/>
  <c r="XFB1212"/>
  <c r="XFD1212"/>
  <c r="XEX1213"/>
  <c r="XEY1213"/>
  <c r="XEZ1213"/>
  <c r="XFA1213"/>
  <c r="XFB1213"/>
  <c r="XFD1213"/>
  <c r="XEX1214"/>
  <c r="XEY1214"/>
  <c r="XEZ1214"/>
  <c r="XFA1214"/>
  <c r="XFB1214"/>
  <c r="XFD1214"/>
  <c r="XEX1215"/>
  <c r="XEY1215"/>
  <c r="XEZ1215"/>
  <c r="XFA1215"/>
  <c r="XFB1215"/>
  <c r="XFD1215"/>
  <c r="XEX1216"/>
  <c r="XEY1216"/>
  <c r="XEZ1216"/>
  <c r="XFA1216"/>
  <c r="XFB1216"/>
  <c r="XFD1216"/>
  <c r="XEX1217"/>
  <c r="XEY1217"/>
  <c r="XEZ1217"/>
  <c r="XFA1217"/>
  <c r="XFB1217"/>
  <c r="XFD1217"/>
  <c r="XEX1218"/>
  <c r="XEY1218"/>
  <c r="XEZ1218"/>
  <c r="XFA1218"/>
  <c r="XFB1218"/>
  <c r="XFD1218"/>
  <c r="XEX1219"/>
  <c r="XEY1219"/>
  <c r="XEZ1219"/>
  <c r="XFA1219"/>
  <c r="XFB1219"/>
  <c r="XFD1219"/>
  <c r="XEX1220"/>
  <c r="XEY1220"/>
  <c r="XEZ1220"/>
  <c r="XFA1220"/>
  <c r="XFB1220"/>
  <c r="XFD1220"/>
  <c r="XEX1221"/>
  <c r="XEY1221"/>
  <c r="XEZ1221"/>
  <c r="XFA1221"/>
  <c r="XFB1221"/>
  <c r="XFD1221"/>
  <c r="XEX1222"/>
  <c r="XEY1222"/>
  <c r="XEZ1222"/>
  <c r="XFA1222"/>
  <c r="XFB1222"/>
  <c r="XFD1222"/>
  <c r="XEX1223"/>
  <c r="XEY1223"/>
  <c r="XEZ1223"/>
  <c r="XFA1223"/>
  <c r="XFB1223"/>
  <c r="XFD1223"/>
  <c r="XEX1224"/>
  <c r="XEY1224"/>
  <c r="XEZ1224"/>
  <c r="XFA1224"/>
  <c r="XFB1224"/>
  <c r="XFD1224"/>
  <c r="XEX1225"/>
  <c r="XEY1225"/>
  <c r="XEZ1225"/>
  <c r="XFA1225"/>
  <c r="XFB1225"/>
  <c r="XFD1225"/>
  <c r="XEX1226"/>
  <c r="XEY1226"/>
  <c r="XEZ1226"/>
  <c r="XFA1226"/>
  <c r="XFB1226"/>
  <c r="XFD1226"/>
  <c r="XEX1227"/>
  <c r="XEY1227"/>
  <c r="XEZ1227"/>
  <c r="XFA1227"/>
  <c r="XFB1227"/>
  <c r="XFD1227"/>
  <c r="XEX1228"/>
  <c r="XEY1228"/>
  <c r="XEZ1228"/>
  <c r="XFA1228"/>
  <c r="XFB1228"/>
  <c r="XFD1228"/>
  <c r="XEX1229"/>
  <c r="XEY1229"/>
  <c r="XEZ1229"/>
  <c r="XFA1229"/>
  <c r="XFB1229"/>
  <c r="XFD1229"/>
  <c r="XEX1230"/>
  <c r="XEY1230"/>
  <c r="XEZ1230"/>
  <c r="XFA1230"/>
  <c r="XFB1230"/>
  <c r="XFD1230"/>
  <c r="XEX1231"/>
  <c r="XEY1231"/>
  <c r="XEZ1231"/>
  <c r="XFA1231"/>
  <c r="XFB1231"/>
  <c r="XFD1231"/>
  <c r="XEX1232"/>
  <c r="XEY1232"/>
  <c r="XEZ1232"/>
  <c r="XFA1232"/>
  <c r="XFB1232"/>
  <c r="XFD1232"/>
  <c r="XEX1233"/>
  <c r="XEY1233"/>
  <c r="XEZ1233"/>
  <c r="XFA1233"/>
  <c r="XFB1233"/>
  <c r="XFD1233"/>
  <c r="XEX1234"/>
  <c r="XEY1234"/>
  <c r="XEZ1234"/>
  <c r="XFA1234"/>
  <c r="XFB1234"/>
  <c r="XFD1234"/>
  <c r="XEX1235"/>
  <c r="XEY1235"/>
  <c r="XEZ1235"/>
  <c r="XFA1235"/>
  <c r="XFB1235"/>
  <c r="XFD1235"/>
  <c r="XEX1236"/>
  <c r="XEY1236"/>
  <c r="XEZ1236"/>
  <c r="XFA1236"/>
  <c r="XFB1236"/>
  <c r="XFD1236"/>
  <c r="XEX1237"/>
  <c r="XEY1237"/>
  <c r="XEZ1237"/>
  <c r="XFA1237"/>
  <c r="XFB1237"/>
  <c r="XFD1237"/>
  <c r="XEX1238"/>
  <c r="XEY1238"/>
  <c r="XEZ1238"/>
  <c r="XFA1238"/>
  <c r="XFB1238"/>
  <c r="XFD1238"/>
  <c r="XEX1239"/>
  <c r="XEY1239"/>
  <c r="XEZ1239"/>
  <c r="XFA1239"/>
  <c r="XFB1239"/>
  <c r="XFD1239"/>
  <c r="XEX1240"/>
  <c r="XEY1240"/>
  <c r="XEZ1240"/>
  <c r="XFA1240"/>
  <c r="XFB1240"/>
  <c r="XFD1240"/>
  <c r="XEX1241"/>
  <c r="XEY1241"/>
  <c r="XEZ1241"/>
  <c r="XFA1241"/>
  <c r="XFB1241"/>
  <c r="XFD1241"/>
  <c r="XEX1242"/>
  <c r="XEY1242"/>
  <c r="XEZ1242"/>
  <c r="XFA1242"/>
  <c r="XFB1242"/>
  <c r="XFD1242"/>
  <c r="XEX1243"/>
  <c r="XEY1243"/>
  <c r="XEZ1243"/>
  <c r="XFA1243"/>
  <c r="XFB1243"/>
  <c r="XFD1243"/>
  <c r="XEX1244"/>
  <c r="XEY1244"/>
  <c r="XEZ1244"/>
  <c r="XFA1244"/>
  <c r="XFB1244"/>
  <c r="XFD1244"/>
  <c r="XEX1245"/>
  <c r="XEY1245"/>
  <c r="XEZ1245"/>
  <c r="XFA1245"/>
  <c r="XFB1245"/>
  <c r="XFD1245"/>
  <c r="XEX1246"/>
  <c r="XEY1246"/>
  <c r="XEZ1246"/>
  <c r="XFA1246"/>
  <c r="XFB1246"/>
  <c r="XFD1246"/>
  <c r="XEX1247"/>
  <c r="XEY1247"/>
  <c r="XEZ1247"/>
  <c r="XFA1247"/>
  <c r="XFB1247"/>
  <c r="XFD1247"/>
  <c r="XEX1248"/>
  <c r="XEY1248"/>
  <c r="XEZ1248"/>
  <c r="XFA1248"/>
  <c r="XFB1248"/>
  <c r="XFD1248"/>
  <c r="XEX1249"/>
  <c r="XEY1249"/>
  <c r="XEZ1249"/>
  <c r="XFA1249"/>
  <c r="XFB1249"/>
  <c r="XFD1249"/>
  <c r="XEX1250"/>
  <c r="XEY1250"/>
  <c r="XEZ1250"/>
  <c r="XFA1250"/>
  <c r="XFB1250"/>
  <c r="XFD1250"/>
  <c r="XEX1251"/>
  <c r="XEY1251"/>
  <c r="XEZ1251"/>
  <c r="XFA1251"/>
  <c r="XFB1251"/>
  <c r="XFD1251"/>
  <c r="XEX1252"/>
  <c r="XEY1252"/>
  <c r="XEZ1252"/>
  <c r="XFA1252"/>
  <c r="XFB1252"/>
  <c r="XFD1252"/>
  <c r="XEX1253"/>
  <c r="XEY1253"/>
  <c r="XEZ1253"/>
  <c r="XFA1253"/>
  <c r="XFB1253"/>
  <c r="XFD1253"/>
  <c r="XEX1254"/>
  <c r="XEY1254"/>
  <c r="XEZ1254"/>
  <c r="XFA1254"/>
  <c r="XFB1254"/>
  <c r="XFD1254"/>
  <c r="XEX1255"/>
  <c r="XEY1255"/>
  <c r="XEZ1255"/>
  <c r="XFA1255"/>
  <c r="XFB1255"/>
  <c r="XFD1255"/>
  <c r="XEX1256"/>
  <c r="XEY1256"/>
  <c r="XEZ1256"/>
  <c r="XFA1256"/>
  <c r="XFB1256"/>
  <c r="XFD1256"/>
  <c r="XEX1257"/>
  <c r="XEY1257"/>
  <c r="XEZ1257"/>
  <c r="XFA1257"/>
  <c r="XFB1257"/>
  <c r="XFD1257"/>
  <c r="XEX1258"/>
  <c r="XEY1258"/>
  <c r="XEZ1258"/>
  <c r="XFA1258"/>
  <c r="XFB1258"/>
  <c r="XFD1258"/>
  <c r="XEX1259"/>
  <c r="XEY1259"/>
  <c r="XEZ1259"/>
  <c r="XFA1259"/>
  <c r="XFB1259"/>
  <c r="XFD1259"/>
  <c r="XEX1260"/>
  <c r="XEY1260"/>
  <c r="XEZ1260"/>
  <c r="XFA1260"/>
  <c r="XFB1260"/>
  <c r="XFD1260"/>
  <c r="XEX1261"/>
  <c r="XEY1261"/>
  <c r="XEZ1261"/>
  <c r="XFA1261"/>
  <c r="XFB1261"/>
  <c r="XFD1261"/>
  <c r="XEX1262"/>
  <c r="XEY1262"/>
  <c r="XEZ1262"/>
  <c r="XFA1262"/>
  <c r="XFB1262"/>
  <c r="XFD1262"/>
  <c r="XEX1263"/>
  <c r="XEY1263"/>
  <c r="XEZ1263"/>
  <c r="XFA1263"/>
  <c r="XFB1263"/>
  <c r="XFD1263"/>
  <c r="XEX1264"/>
  <c r="XEY1264"/>
  <c r="XEZ1264"/>
  <c r="XFA1264"/>
  <c r="XFB1264"/>
  <c r="XFD1264"/>
  <c r="XEX1265"/>
  <c r="XEY1265"/>
  <c r="XEZ1265"/>
  <c r="XFA1265"/>
  <c r="XFB1265"/>
  <c r="XFD1265"/>
  <c r="XEX1266"/>
  <c r="XEY1266"/>
  <c r="XEZ1266"/>
  <c r="XFA1266"/>
  <c r="XFB1266"/>
  <c r="XFD1266"/>
  <c r="XEX1267"/>
  <c r="XEY1267"/>
  <c r="XEZ1267"/>
  <c r="XFA1267"/>
  <c r="XFB1267"/>
  <c r="XFD1267"/>
  <c r="XEX1268"/>
  <c r="XEY1268"/>
  <c r="XEZ1268"/>
  <c r="XFA1268"/>
  <c r="XFB1268"/>
  <c r="XFD1268"/>
  <c r="XEX1269"/>
  <c r="XEY1269"/>
  <c r="XEZ1269"/>
  <c r="XFA1269"/>
  <c r="XFB1269"/>
  <c r="XFD1269"/>
  <c r="XEX1270"/>
  <c r="XEY1270"/>
  <c r="XEZ1270"/>
  <c r="XFA1270"/>
  <c r="XFB1270"/>
  <c r="XFD1270"/>
  <c r="XEX1271"/>
  <c r="XEY1271"/>
  <c r="XEZ1271"/>
  <c r="XFA1271"/>
  <c r="XFB1271"/>
  <c r="XFD1271"/>
  <c r="XEX1272"/>
  <c r="XEY1272"/>
  <c r="XEZ1272"/>
  <c r="XFA1272"/>
  <c r="XFB1272"/>
  <c r="XFD1272"/>
  <c r="XEX1273"/>
  <c r="XEY1273"/>
  <c r="XEZ1273"/>
  <c r="XFA1273"/>
  <c r="XFB1273"/>
  <c r="XFD1273"/>
  <c r="XEX1274"/>
  <c r="XEY1274"/>
  <c r="XEZ1274"/>
  <c r="XFA1274"/>
  <c r="XFB1274"/>
  <c r="XFD1274"/>
  <c r="XEX1275"/>
  <c r="XEY1275"/>
  <c r="XEZ1275"/>
  <c r="XFA1275"/>
  <c r="XFB1275"/>
  <c r="XFD1275"/>
  <c r="XEX1276"/>
  <c r="XEY1276"/>
  <c r="XEZ1276"/>
  <c r="XFA1276"/>
  <c r="XFB1276"/>
  <c r="XFD1276"/>
  <c r="XEX1277"/>
  <c r="XEY1277"/>
  <c r="XEZ1277"/>
  <c r="XFA1277"/>
  <c r="XFB1277"/>
  <c r="XFD1277"/>
  <c r="XEX1278"/>
  <c r="XEY1278"/>
  <c r="XEZ1278"/>
  <c r="XFA1278"/>
  <c r="XFB1278"/>
  <c r="XFD1278"/>
  <c r="XEX1279"/>
  <c r="XEY1279"/>
  <c r="XEZ1279"/>
  <c r="XFA1279"/>
  <c r="XFB1279"/>
  <c r="XFD1279"/>
  <c r="XEX1280"/>
  <c r="XEY1280"/>
  <c r="XEZ1280"/>
  <c r="XFA1280"/>
  <c r="XFB1280"/>
  <c r="XFD1280"/>
  <c r="XEX1281"/>
  <c r="XEY1281"/>
  <c r="XEZ1281"/>
  <c r="XFA1281"/>
  <c r="XFB1281"/>
  <c r="XFD1281"/>
  <c r="XEX1282"/>
  <c r="XEY1282"/>
  <c r="XEZ1282"/>
  <c r="XFA1282"/>
  <c r="XFB1282"/>
  <c r="XFD1282"/>
  <c r="XEX1283"/>
  <c r="XEY1283"/>
  <c r="XEZ1283"/>
  <c r="XFA1283"/>
  <c r="XFB1283"/>
  <c r="XFD1283"/>
  <c r="XEX1284"/>
  <c r="XEY1284"/>
  <c r="XEZ1284"/>
  <c r="XFA1284"/>
  <c r="XFB1284"/>
  <c r="XFD1284"/>
  <c r="XEX1285"/>
  <c r="XEY1285"/>
  <c r="XEZ1285"/>
  <c r="XFA1285"/>
  <c r="XFB1285"/>
  <c r="XFD1285"/>
  <c r="XEX1286"/>
  <c r="XEY1286"/>
  <c r="XEZ1286"/>
  <c r="XFA1286"/>
  <c r="XFB1286"/>
  <c r="XFD1286"/>
  <c r="XEX1287"/>
  <c r="XEY1287"/>
  <c r="XEZ1287"/>
  <c r="XFA1287"/>
  <c r="XFB1287"/>
  <c r="XFD1287"/>
  <c r="XEX1288"/>
  <c r="XEY1288"/>
  <c r="XEZ1288"/>
  <c r="XFA1288"/>
  <c r="XFB1288"/>
  <c r="XFD1288"/>
  <c r="XEX1289"/>
  <c r="XEY1289"/>
  <c r="XEZ1289"/>
  <c r="XFA1289"/>
  <c r="XFB1289"/>
  <c r="XFD1289"/>
  <c r="XEX1290"/>
  <c r="XEY1290"/>
  <c r="XEZ1290"/>
  <c r="XFA1290"/>
  <c r="XFB1290"/>
  <c r="XFD1290"/>
  <c r="XEX1291"/>
  <c r="XEY1291"/>
  <c r="XEZ1291"/>
  <c r="XFA1291"/>
  <c r="XFB1291"/>
  <c r="XFD1291"/>
  <c r="XEX1292"/>
  <c r="XEY1292"/>
  <c r="XEZ1292"/>
  <c r="XFA1292"/>
  <c r="XFB1292"/>
  <c r="XFD1292"/>
  <c r="XEX1293"/>
  <c r="XEY1293"/>
  <c r="XEZ1293"/>
  <c r="XFA1293"/>
  <c r="XFB1293"/>
  <c r="XFD1293"/>
  <c r="XEX1294"/>
  <c r="XEY1294"/>
  <c r="XEZ1294"/>
  <c r="XFA1294"/>
  <c r="XFB1294"/>
  <c r="XFD1294"/>
  <c r="XEX1295"/>
  <c r="XEY1295"/>
  <c r="XEZ1295"/>
  <c r="XFA1295"/>
  <c r="XFB1295"/>
  <c r="XFD1295"/>
  <c r="XEX1296"/>
  <c r="XEY1296"/>
  <c r="XEZ1296"/>
  <c r="XFA1296"/>
  <c r="XFB1296"/>
  <c r="XFD1296"/>
  <c r="XEX1297"/>
  <c r="XEY1297"/>
  <c r="XEZ1297"/>
  <c r="XFA1297"/>
  <c r="XFB1297"/>
  <c r="XFD1297"/>
  <c r="XEX1298"/>
  <c r="XEY1298"/>
  <c r="XEZ1298"/>
  <c r="XFA1298"/>
  <c r="XFB1298"/>
  <c r="XFD1298"/>
  <c r="XEX1299"/>
  <c r="XEY1299"/>
  <c r="XEZ1299"/>
  <c r="XFA1299"/>
  <c r="XFB1299"/>
  <c r="XFD1299"/>
  <c r="XEX1300"/>
  <c r="XEY1300"/>
  <c r="XEZ1300"/>
  <c r="XFA1300"/>
  <c r="XFB1300"/>
  <c r="XFD1300"/>
  <c r="XEX1301"/>
  <c r="XEY1301"/>
  <c r="XEZ1301"/>
  <c r="XFA1301"/>
  <c r="XFB1301"/>
  <c r="XFD1301"/>
  <c r="XEX1302"/>
  <c r="XEY1302"/>
  <c r="XEZ1302"/>
  <c r="XFA1302"/>
  <c r="XFB1302"/>
  <c r="XFD1302"/>
  <c r="XEX1303"/>
  <c r="XEY1303"/>
  <c r="XEZ1303"/>
  <c r="XFA1303"/>
  <c r="XFB1303"/>
  <c r="XFD1303"/>
  <c r="XEX1304"/>
  <c r="XEY1304"/>
  <c r="XEZ1304"/>
  <c r="XFA1304"/>
  <c r="XFB1304"/>
  <c r="XFD1304"/>
  <c r="XEX1305"/>
  <c r="XEY1305"/>
  <c r="XEZ1305"/>
  <c r="XFA1305"/>
  <c r="XFB1305"/>
  <c r="XFD1305"/>
  <c r="XEX1306"/>
  <c r="XEY1306"/>
  <c r="XEZ1306"/>
  <c r="XFA1306"/>
  <c r="XFB1306"/>
  <c r="XFD1306"/>
  <c r="XEX1307"/>
  <c r="XEY1307"/>
  <c r="XEZ1307"/>
  <c r="XFA1307"/>
  <c r="XFB1307"/>
  <c r="XFD1307"/>
  <c r="XEX1308"/>
  <c r="XEY1308"/>
  <c r="XEZ1308"/>
  <c r="XFA1308"/>
  <c r="XFB1308"/>
  <c r="XFD1308"/>
  <c r="XEX1309"/>
  <c r="XEY1309"/>
  <c r="XEZ1309"/>
  <c r="XFA1309"/>
  <c r="XFB1309"/>
  <c r="XFD1309"/>
  <c r="XEX1310"/>
  <c r="XEY1310"/>
  <c r="XEZ1310"/>
  <c r="XFA1310"/>
  <c r="XFB1310"/>
  <c r="XFD1310"/>
  <c r="XEX1311"/>
  <c r="XEY1311"/>
  <c r="XEZ1311"/>
  <c r="XFA1311"/>
  <c r="XFB1311"/>
  <c r="XFD1311"/>
  <c r="XEX1312"/>
  <c r="XEY1312"/>
  <c r="XEZ1312"/>
  <c r="XFA1312"/>
  <c r="XFB1312"/>
  <c r="XFD1312"/>
  <c r="XEX1313"/>
  <c r="XEY1313"/>
  <c r="XEZ1313"/>
  <c r="XFA1313"/>
  <c r="XFB1313"/>
  <c r="XFD1313"/>
  <c r="XEX1314"/>
  <c r="XEY1314"/>
  <c r="XEZ1314"/>
  <c r="XFA1314"/>
  <c r="XFB1314"/>
  <c r="XFD1314"/>
  <c r="XEX1315"/>
  <c r="XEY1315"/>
  <c r="XEZ1315"/>
  <c r="XFA1315"/>
  <c r="XFB1315"/>
  <c r="XFD1315"/>
  <c r="XEX1316"/>
  <c r="XEY1316"/>
  <c r="XEZ1316"/>
  <c r="XFA1316"/>
  <c r="XFB1316"/>
  <c r="XFD1316"/>
  <c r="XEX1317"/>
  <c r="XEY1317"/>
  <c r="XEZ1317"/>
  <c r="XFA1317"/>
  <c r="XFB1317"/>
  <c r="XFD1317"/>
  <c r="XEX1318"/>
  <c r="XEY1318"/>
  <c r="XEZ1318"/>
  <c r="XFA1318"/>
  <c r="XFB1318"/>
  <c r="XFD1318"/>
  <c r="XEX1319"/>
  <c r="XEY1319"/>
  <c r="XEZ1319"/>
  <c r="XFA1319"/>
  <c r="XFB1319"/>
  <c r="XFD1319"/>
  <c r="XEX1320"/>
  <c r="XEY1320"/>
  <c r="XEZ1320"/>
  <c r="XFA1320"/>
  <c r="XFB1320"/>
  <c r="XFD1320"/>
  <c r="XEX1321"/>
  <c r="XEY1321"/>
  <c r="XEZ1321"/>
  <c r="XFA1321"/>
  <c r="XFB1321"/>
  <c r="XFD1321"/>
  <c r="XEX1322"/>
  <c r="XEY1322"/>
  <c r="XEZ1322"/>
  <c r="XFA1322"/>
  <c r="XFB1322"/>
  <c r="XFD1322"/>
  <c r="XEX1323"/>
  <c r="XEY1323"/>
  <c r="XEZ1323"/>
  <c r="XFA1323"/>
  <c r="XFB1323"/>
  <c r="XFD1323"/>
  <c r="XEX1324"/>
  <c r="XEY1324"/>
  <c r="XEZ1324"/>
  <c r="XFA1324"/>
  <c r="XFB1324"/>
  <c r="XFD1324"/>
  <c r="XEX1325"/>
  <c r="XEY1325"/>
  <c r="XEZ1325"/>
  <c r="XFA1325"/>
  <c r="XFB1325"/>
  <c r="XFD1325"/>
  <c r="XEX1326"/>
  <c r="XEY1326"/>
  <c r="XEZ1326"/>
  <c r="XFA1326"/>
  <c r="XFB1326"/>
  <c r="XFD1326"/>
  <c r="XEX1327"/>
  <c r="XEY1327"/>
  <c r="XEZ1327"/>
  <c r="XFA1327"/>
  <c r="XFB1327"/>
  <c r="XFD1327"/>
  <c r="XEX1328"/>
  <c r="XEY1328"/>
  <c r="XEZ1328"/>
  <c r="XFA1328"/>
  <c r="XFB1328"/>
  <c r="XFD1328"/>
  <c r="XEX1329"/>
  <c r="XEY1329"/>
  <c r="XEZ1329"/>
  <c r="XFA1329"/>
  <c r="XFB1329"/>
  <c r="XFD1329"/>
  <c r="XEX1330"/>
  <c r="XEY1330"/>
  <c r="XEZ1330"/>
  <c r="XFA1330"/>
  <c r="XFB1330"/>
  <c r="XFD1330"/>
  <c r="XEX1331"/>
  <c r="XEY1331"/>
  <c r="XEZ1331"/>
  <c r="XFA1331"/>
  <c r="XFB1331"/>
  <c r="XFD1331"/>
  <c r="XEX1332"/>
  <c r="XEY1332"/>
  <c r="XEZ1332"/>
  <c r="XFA1332"/>
  <c r="XFB1332"/>
  <c r="XFD1332"/>
  <c r="XEX1333"/>
  <c r="XEY1333"/>
  <c r="XEZ1333"/>
  <c r="XFA1333"/>
  <c r="XFB1333"/>
  <c r="XFD1333"/>
  <c r="XEX1334"/>
  <c r="XEY1334"/>
  <c r="XEZ1334"/>
  <c r="XFA1334"/>
  <c r="XFB1334"/>
  <c r="XFD1334"/>
  <c r="XEX1335"/>
  <c r="XEY1335"/>
  <c r="XEZ1335"/>
  <c r="XFA1335"/>
  <c r="XFB1335"/>
  <c r="XFD1335"/>
  <c r="XEX1336"/>
  <c r="XEY1336"/>
  <c r="XEZ1336"/>
  <c r="XFA1336"/>
  <c r="XFB1336"/>
  <c r="XFD1336"/>
  <c r="XEX1337"/>
  <c r="XEY1337"/>
  <c r="XEZ1337"/>
  <c r="XFA1337"/>
  <c r="XFB1337"/>
  <c r="XFD1337"/>
  <c r="XEX1338"/>
  <c r="XEY1338"/>
  <c r="XEZ1338"/>
  <c r="XFA1338"/>
  <c r="XFB1338"/>
  <c r="XFD1338"/>
  <c r="XEX1339"/>
  <c r="XEY1339"/>
  <c r="XEZ1339"/>
  <c r="XFA1339"/>
  <c r="XFB1339"/>
  <c r="XFD1339"/>
  <c r="XEX1340"/>
  <c r="XEY1340"/>
  <c r="XEZ1340"/>
  <c r="XFA1340"/>
  <c r="XFB1340"/>
  <c r="XFD1340"/>
  <c r="XEX1341"/>
  <c r="XEY1341"/>
  <c r="XEZ1341"/>
  <c r="XFA1341"/>
  <c r="XFB1341"/>
  <c r="XFD1341"/>
  <c r="XEX1342"/>
  <c r="XEY1342"/>
  <c r="XEZ1342"/>
  <c r="XFA1342"/>
  <c r="XFB1342"/>
  <c r="XFD1342"/>
  <c r="XEX1343"/>
  <c r="XEY1343"/>
  <c r="XEZ1343"/>
  <c r="XFA1343"/>
  <c r="XFB1343"/>
  <c r="XFD1343"/>
  <c r="XEX1344"/>
  <c r="XEY1344"/>
  <c r="XEZ1344"/>
  <c r="XFA1344"/>
  <c r="XFB1344"/>
  <c r="XFD1344"/>
  <c r="XEX1345"/>
  <c r="XEY1345"/>
  <c r="XEZ1345"/>
  <c r="XFA1345"/>
  <c r="XFB1345"/>
  <c r="XFD1345"/>
  <c r="XEX1346"/>
  <c r="XEY1346"/>
  <c r="XEZ1346"/>
  <c r="XFA1346"/>
  <c r="XFB1346"/>
  <c r="XFD1346"/>
  <c r="XEX1347"/>
  <c r="XEY1347"/>
  <c r="XEZ1347"/>
  <c r="XFA1347"/>
  <c r="XFB1347"/>
  <c r="XFD1347"/>
  <c r="XEX1348"/>
  <c r="XEY1348"/>
  <c r="XEZ1348"/>
  <c r="XFA1348"/>
  <c r="XFB1348"/>
  <c r="XFD1348"/>
  <c r="XEX1349"/>
  <c r="XEY1349"/>
  <c r="XEZ1349"/>
  <c r="XFA1349"/>
  <c r="XFB1349"/>
  <c r="XFD1349"/>
  <c r="XEX1350"/>
  <c r="XEY1350"/>
  <c r="XEZ1350"/>
  <c r="XFA1350"/>
  <c r="XFB1350"/>
  <c r="XFD1350"/>
  <c r="XEX1351"/>
  <c r="XEY1351"/>
  <c r="XEZ1351"/>
  <c r="XFA1351"/>
  <c r="XFB1351"/>
  <c r="XFD1351"/>
  <c r="XEX1352"/>
  <c r="XEY1352"/>
  <c r="XEZ1352"/>
  <c r="XFA1352"/>
  <c r="XFB1352"/>
  <c r="XFD1352"/>
  <c r="XEX1353"/>
  <c r="XEY1353"/>
  <c r="XEZ1353"/>
  <c r="XFA1353"/>
  <c r="XFB1353"/>
  <c r="XFD1353"/>
  <c r="XEX1354"/>
  <c r="XEY1354"/>
  <c r="XEZ1354"/>
  <c r="XFA1354"/>
  <c r="XFB1354"/>
  <c r="XFD1354"/>
  <c r="XEX1355"/>
  <c r="XEY1355"/>
  <c r="XEZ1355"/>
  <c r="XFA1355"/>
  <c r="XFB1355"/>
  <c r="XFD1355"/>
  <c r="XEX1356"/>
  <c r="XEY1356"/>
  <c r="XEZ1356"/>
  <c r="XFA1356"/>
  <c r="XFB1356"/>
  <c r="XFD1356"/>
  <c r="XEX1357"/>
  <c r="XEY1357"/>
  <c r="XEZ1357"/>
  <c r="XFA1357"/>
  <c r="XFB1357"/>
  <c r="XFD1357"/>
  <c r="XEX1358"/>
  <c r="XEY1358"/>
  <c r="XEZ1358"/>
  <c r="XFA1358"/>
  <c r="XFB1358"/>
  <c r="XFD1358"/>
  <c r="XEX1359"/>
  <c r="XEY1359"/>
  <c r="XEZ1359"/>
  <c r="XFA1359"/>
  <c r="XFB1359"/>
  <c r="XFD1359"/>
  <c r="XEX1360"/>
  <c r="XEY1360"/>
  <c r="XEZ1360"/>
  <c r="XFA1360"/>
  <c r="XFB1360"/>
  <c r="XFD1360"/>
  <c r="XEX1361"/>
  <c r="XEY1361"/>
  <c r="XEZ1361"/>
  <c r="XFA1361"/>
  <c r="XFB1361"/>
  <c r="XFD1361"/>
  <c r="XEX1362"/>
  <c r="XEY1362"/>
  <c r="XEZ1362"/>
  <c r="XFA1362"/>
  <c r="XFB1362"/>
  <c r="XFD1362"/>
  <c r="XEX1363"/>
  <c r="XEY1363"/>
  <c r="XEZ1363"/>
  <c r="XFA1363"/>
  <c r="XFB1363"/>
  <c r="XFD1363"/>
  <c r="XEX1364"/>
  <c r="XEY1364"/>
  <c r="XEZ1364"/>
  <c r="XFA1364"/>
  <c r="XFB1364"/>
  <c r="XFD1364"/>
  <c r="XEX1365"/>
  <c r="XEY1365"/>
  <c r="XEZ1365"/>
  <c r="XFA1365"/>
  <c r="XFB1365"/>
  <c r="XFD1365"/>
  <c r="XEX1366"/>
  <c r="XEY1366"/>
  <c r="XEZ1366"/>
  <c r="XFA1366"/>
  <c r="XFB1366"/>
  <c r="XFD1366"/>
  <c r="XEX1367"/>
  <c r="XEY1367"/>
  <c r="XEZ1367"/>
  <c r="XFA1367"/>
  <c r="XFB1367"/>
  <c r="XFD1367"/>
  <c r="XEX1368"/>
  <c r="XEY1368"/>
  <c r="XEZ1368"/>
  <c r="XFA1368"/>
  <c r="XFB1368"/>
  <c r="XFD1368"/>
  <c r="XEX1369"/>
  <c r="XEY1369"/>
  <c r="XEZ1369"/>
  <c r="XFA1369"/>
  <c r="XFB1369"/>
  <c r="XFD1369"/>
  <c r="XEX1370"/>
  <c r="XEY1370"/>
  <c r="XEZ1370"/>
  <c r="XFA1370"/>
  <c r="XFB1370"/>
  <c r="XFD1370"/>
  <c r="XEX1371"/>
  <c r="XEY1371"/>
  <c r="XEZ1371"/>
  <c r="XFA1371"/>
  <c r="XFB1371"/>
  <c r="XFD1371"/>
  <c r="XEX1372"/>
  <c r="XEY1372"/>
  <c r="XEZ1372"/>
  <c r="XFA1372"/>
  <c r="XFB1372"/>
  <c r="XFD1372"/>
  <c r="XEX1373"/>
  <c r="XEY1373"/>
  <c r="XEZ1373"/>
  <c r="XFA1373"/>
  <c r="XFB1373"/>
  <c r="XFD1373"/>
  <c r="XEX1374"/>
  <c r="XEY1374"/>
  <c r="XEZ1374"/>
  <c r="XFA1374"/>
  <c r="XFB1374"/>
  <c r="XFD1374"/>
  <c r="XEX1375"/>
  <c r="XEY1375"/>
  <c r="XEZ1375"/>
  <c r="XFA1375"/>
  <c r="XFB1375"/>
  <c r="XFD1375"/>
  <c r="XEX1376"/>
  <c r="XEY1376"/>
  <c r="XEZ1376"/>
  <c r="XFA1376"/>
  <c r="XFB1376"/>
  <c r="XFD1376"/>
  <c r="XEX1377"/>
  <c r="XEY1377"/>
  <c r="XEZ1377"/>
  <c r="XFA1377"/>
  <c r="XFB1377"/>
  <c r="XFD1377"/>
  <c r="XEX1378"/>
  <c r="XEY1378"/>
  <c r="XEZ1378"/>
  <c r="XFA1378"/>
  <c r="XFB1378"/>
  <c r="XFD1378"/>
  <c r="XEX1379"/>
  <c r="XEY1379"/>
  <c r="XEZ1379"/>
  <c r="XFA1379"/>
  <c r="XFB1379"/>
  <c r="XFD1379"/>
  <c r="XEX1380"/>
  <c r="XEY1380"/>
  <c r="XEZ1380"/>
  <c r="XFA1380"/>
  <c r="XFB1380"/>
  <c r="XFD1380"/>
  <c r="XEX1381"/>
  <c r="XEY1381"/>
  <c r="XEZ1381"/>
  <c r="XFA1381"/>
  <c r="XFB1381"/>
  <c r="XFD1381"/>
  <c r="XEX1382"/>
  <c r="XEY1382"/>
  <c r="XEZ1382"/>
  <c r="XFA1382"/>
  <c r="XFB1382"/>
  <c r="XFD1382"/>
  <c r="XEX1383"/>
  <c r="XEY1383"/>
  <c r="XEZ1383"/>
  <c r="XFA1383"/>
  <c r="XFB1383"/>
  <c r="XFD1383"/>
  <c r="XEX1384"/>
  <c r="XEY1384"/>
  <c r="XEZ1384"/>
  <c r="XFA1384"/>
  <c r="XFB1384"/>
  <c r="XFD1384"/>
  <c r="XEX1385"/>
  <c r="XEY1385"/>
  <c r="XEZ1385"/>
  <c r="XFA1385"/>
  <c r="XFB1385"/>
  <c r="XFD1385"/>
  <c r="XEX1386"/>
  <c r="XEY1386"/>
  <c r="XEZ1386"/>
  <c r="XFA1386"/>
  <c r="XFB1386"/>
  <c r="XFD1386"/>
  <c r="XEX1387"/>
  <c r="XEY1387"/>
  <c r="XEZ1387"/>
  <c r="XFA1387"/>
  <c r="XFB1387"/>
  <c r="XFD1387"/>
  <c r="XEX1388"/>
  <c r="XEY1388"/>
  <c r="XEZ1388"/>
  <c r="XFA1388"/>
  <c r="XFB1388"/>
  <c r="XFD1388"/>
  <c r="XEX1389"/>
  <c r="XEY1389"/>
  <c r="XEZ1389"/>
  <c r="XFA1389"/>
  <c r="XFB1389"/>
  <c r="XFD1389"/>
  <c r="XEX1390"/>
  <c r="XEY1390"/>
  <c r="XEZ1390"/>
  <c r="XFA1390"/>
  <c r="XFB1390"/>
  <c r="XFD1390"/>
  <c r="XEX1391"/>
  <c r="XEY1391"/>
  <c r="XEZ1391"/>
  <c r="XFA1391"/>
  <c r="XFB1391"/>
  <c r="XFD1391"/>
  <c r="XEX1392"/>
  <c r="XEY1392"/>
  <c r="XEZ1392"/>
  <c r="XFA1392"/>
  <c r="XFB1392"/>
  <c r="XFD1392"/>
  <c r="XEX1393"/>
  <c r="XEY1393"/>
  <c r="XEZ1393"/>
  <c r="XFA1393"/>
  <c r="XFB1393"/>
  <c r="XFD1393"/>
  <c r="XEX1394"/>
  <c r="XEY1394"/>
  <c r="XEZ1394"/>
  <c r="XFA1394"/>
  <c r="XFB1394"/>
  <c r="XFD1394"/>
  <c r="XEX1395"/>
  <c r="XEY1395"/>
  <c r="XEZ1395"/>
  <c r="XFA1395"/>
  <c r="XFB1395"/>
  <c r="XFD1395"/>
  <c r="XEX1396"/>
  <c r="XEY1396"/>
  <c r="XEZ1396"/>
  <c r="XFA1396"/>
  <c r="XFB1396"/>
  <c r="XFD1396"/>
  <c r="XEX1397"/>
  <c r="XEY1397"/>
  <c r="XEZ1397"/>
  <c r="XFA1397"/>
  <c r="XFB1397"/>
  <c r="XFD1397"/>
  <c r="XEX1398"/>
  <c r="XEY1398"/>
  <c r="XEZ1398"/>
  <c r="XFA1398"/>
  <c r="XFB1398"/>
  <c r="XFD1398"/>
  <c r="XEX1399"/>
  <c r="XEY1399"/>
  <c r="XEZ1399"/>
  <c r="XFA1399"/>
  <c r="XFB1399"/>
  <c r="XFD1399"/>
  <c r="XEX1400"/>
  <c r="XEY1400"/>
  <c r="XEZ1400"/>
  <c r="XFA1400"/>
  <c r="XFB1400"/>
  <c r="XFD1400"/>
  <c r="XEX1401"/>
  <c r="XEY1401"/>
  <c r="XEZ1401"/>
  <c r="XFA1401"/>
  <c r="XFB1401"/>
  <c r="XFD1401"/>
  <c r="XEX1402"/>
  <c r="XEY1402"/>
  <c r="XEZ1402"/>
  <c r="XFA1402"/>
  <c r="XFB1402"/>
  <c r="XFD1402"/>
  <c r="XEX1403"/>
  <c r="XEY1403"/>
  <c r="XEZ1403"/>
  <c r="XFA1403"/>
  <c r="XFB1403"/>
  <c r="XFD1403"/>
  <c r="XEX1404"/>
  <c r="XEY1404"/>
  <c r="XEZ1404"/>
  <c r="XFA1404"/>
  <c r="XFB1404"/>
  <c r="XFD1404"/>
  <c r="XEX1405"/>
  <c r="XEY1405"/>
  <c r="XEZ1405"/>
  <c r="XFA1405"/>
  <c r="XFB1405"/>
  <c r="XFD1405"/>
  <c r="XEX1406"/>
  <c r="XEY1406"/>
  <c r="XEZ1406"/>
  <c r="XFA1406"/>
  <c r="XFB1406"/>
  <c r="XFD1406"/>
  <c r="XEX1407"/>
  <c r="XEY1407"/>
  <c r="XEZ1407"/>
  <c r="XFA1407"/>
  <c r="XFB1407"/>
  <c r="XFD1407"/>
  <c r="XEX1408"/>
  <c r="XEY1408"/>
  <c r="XEZ1408"/>
  <c r="XFA1408"/>
  <c r="XFB1408"/>
  <c r="XFD1408"/>
  <c r="XEX1409"/>
  <c r="XEY1409"/>
  <c r="XEZ1409"/>
  <c r="XFA1409"/>
  <c r="XFB1409"/>
  <c r="XFD1409"/>
  <c r="XEX1410"/>
  <c r="XEY1410"/>
  <c r="XEZ1410"/>
  <c r="XFA1410"/>
  <c r="XFB1410"/>
  <c r="XFD1410"/>
  <c r="XEX1411"/>
  <c r="XEY1411"/>
  <c r="XEZ1411"/>
  <c r="XFA1411"/>
  <c r="XFB1411"/>
  <c r="XFD1411"/>
  <c r="XEX1412"/>
  <c r="XEY1412"/>
  <c r="XEZ1412"/>
  <c r="XFA1412"/>
  <c r="XFB1412"/>
  <c r="XFD1412"/>
  <c r="XEX1413"/>
  <c r="XEY1413"/>
  <c r="XEZ1413"/>
  <c r="XFA1413"/>
  <c r="XFB1413"/>
  <c r="XFD1413"/>
  <c r="XEX1414"/>
  <c r="XEY1414"/>
  <c r="XEZ1414"/>
  <c r="XFA1414"/>
  <c r="XFB1414"/>
  <c r="XFD1414"/>
  <c r="XEX1415"/>
  <c r="XEY1415"/>
  <c r="XEZ1415"/>
  <c r="XFA1415"/>
  <c r="XFB1415"/>
  <c r="XFD1415"/>
  <c r="XEX1416"/>
  <c r="XEY1416"/>
  <c r="XEZ1416"/>
  <c r="XFA1416"/>
  <c r="XFB1416"/>
  <c r="XFD1416"/>
  <c r="XEX1417"/>
  <c r="XEY1417"/>
  <c r="XEZ1417"/>
  <c r="XFA1417"/>
  <c r="XFB1417"/>
  <c r="XFD1417"/>
  <c r="XEX1418"/>
  <c r="XEY1418"/>
  <c r="XEZ1418"/>
  <c r="XFA1418"/>
  <c r="XFB1418"/>
  <c r="XFD1418"/>
  <c r="XEX1419"/>
  <c r="XEY1419"/>
  <c r="XEZ1419"/>
  <c r="XFA1419"/>
  <c r="XFB1419"/>
  <c r="XFD1419"/>
  <c r="XEX1420"/>
  <c r="XEY1420"/>
  <c r="XEZ1420"/>
  <c r="XFA1420"/>
  <c r="XFB1420"/>
  <c r="XFD1420"/>
  <c r="XEX1421"/>
  <c r="XEY1421"/>
  <c r="XEZ1421"/>
  <c r="XFA1421"/>
  <c r="XFB1421"/>
  <c r="XFD1421"/>
  <c r="XEX1422"/>
  <c r="XEY1422"/>
  <c r="XEZ1422"/>
  <c r="XFA1422"/>
  <c r="XFB1422"/>
  <c r="XFD1422"/>
  <c r="XEX1423"/>
  <c r="XEY1423"/>
  <c r="XEZ1423"/>
  <c r="XFA1423"/>
  <c r="XFB1423"/>
  <c r="XFD1423"/>
  <c r="XEX1424"/>
  <c r="XEY1424"/>
  <c r="XEZ1424"/>
  <c r="XFA1424"/>
  <c r="XFB1424"/>
  <c r="XFD1424"/>
  <c r="XEX1425"/>
  <c r="XEY1425"/>
  <c r="XEZ1425"/>
  <c r="XFA1425"/>
  <c r="XFB1425"/>
  <c r="XFD1425"/>
  <c r="XEX1426"/>
  <c r="XEY1426"/>
  <c r="XEZ1426"/>
  <c r="XFA1426"/>
  <c r="XFB1426"/>
  <c r="XFD1426"/>
  <c r="XEX1427"/>
  <c r="XEY1427"/>
  <c r="XEZ1427"/>
  <c r="XFA1427"/>
  <c r="XFB1427"/>
  <c r="XFD1427"/>
  <c r="XEX1428"/>
  <c r="XEY1428"/>
  <c r="XEZ1428"/>
  <c r="XFA1428"/>
  <c r="XFB1428"/>
  <c r="XFD1428"/>
  <c r="XEX1429"/>
  <c r="XEY1429"/>
  <c r="XEZ1429"/>
  <c r="XFA1429"/>
  <c r="XFB1429"/>
  <c r="XFD1429"/>
  <c r="XEX1430"/>
  <c r="XEY1430"/>
  <c r="XEZ1430"/>
  <c r="XFA1430"/>
  <c r="XFB1430"/>
  <c r="XFD1430"/>
  <c r="XEX1431"/>
  <c r="XEY1431"/>
  <c r="XEZ1431"/>
  <c r="XFA1431"/>
  <c r="XFB1431"/>
  <c r="XFD1431"/>
  <c r="XEX1432"/>
  <c r="XEY1432"/>
  <c r="XEZ1432"/>
  <c r="XFA1432"/>
  <c r="XFB1432"/>
  <c r="XFD1432"/>
  <c r="XEX1433"/>
  <c r="XEY1433"/>
  <c r="XEZ1433"/>
  <c r="XFA1433"/>
  <c r="XFB1433"/>
  <c r="XFD1433"/>
  <c r="XEX1434"/>
  <c r="XEY1434"/>
  <c r="XEZ1434"/>
  <c r="XFA1434"/>
  <c r="XFB1434"/>
  <c r="XFD1434"/>
  <c r="XEX1435"/>
  <c r="XEY1435"/>
  <c r="XEZ1435"/>
  <c r="XFA1435"/>
  <c r="XFB1435"/>
  <c r="XFD1435"/>
  <c r="XEX1436"/>
  <c r="XEY1436"/>
  <c r="XEZ1436"/>
  <c r="XFA1436"/>
  <c r="XFB1436"/>
  <c r="XFD1436"/>
  <c r="XEX1437"/>
  <c r="XEY1437"/>
  <c r="XEZ1437"/>
  <c r="XFA1437"/>
  <c r="XFB1437"/>
  <c r="XFD1437"/>
  <c r="XEX1438"/>
  <c r="XEY1438"/>
  <c r="XEZ1438"/>
  <c r="XFA1438"/>
  <c r="XFB1438"/>
  <c r="XFD1438"/>
  <c r="XEX1439"/>
  <c r="XEY1439"/>
  <c r="XEZ1439"/>
  <c r="XFA1439"/>
  <c r="XFB1439"/>
  <c r="XFD1439"/>
  <c r="XEX1440"/>
  <c r="XEY1440"/>
  <c r="XEZ1440"/>
  <c r="XFA1440"/>
  <c r="XFB1440"/>
  <c r="XFD1440"/>
  <c r="XEX1441"/>
  <c r="XEY1441"/>
  <c r="XEZ1441"/>
  <c r="XFA1441"/>
  <c r="XFB1441"/>
  <c r="XFD1441"/>
  <c r="XEX1442"/>
  <c r="XEY1442"/>
  <c r="XEZ1442"/>
  <c r="XFA1442"/>
  <c r="XFB1442"/>
  <c r="XFD1442"/>
  <c r="XEX1443"/>
  <c r="XEY1443"/>
  <c r="XEZ1443"/>
  <c r="XFA1443"/>
  <c r="XFB1443"/>
  <c r="XFD1443"/>
  <c r="XEX1444"/>
  <c r="XEY1444"/>
  <c r="XEZ1444"/>
  <c r="XFA1444"/>
  <c r="XFB1444"/>
  <c r="XFD1444"/>
  <c r="XEX1445"/>
  <c r="XEY1445"/>
  <c r="XEZ1445"/>
  <c r="XFA1445"/>
  <c r="XFB1445"/>
  <c r="XFD1445"/>
  <c r="XEX1446"/>
  <c r="XEY1446"/>
  <c r="XEZ1446"/>
  <c r="XFA1446"/>
  <c r="XFB1446"/>
  <c r="XFD1446"/>
  <c r="XEX1447"/>
  <c r="XEY1447"/>
  <c r="XEZ1447"/>
  <c r="XFA1447"/>
  <c r="XFB1447"/>
  <c r="XFD1447"/>
  <c r="XEX1448"/>
  <c r="XEY1448"/>
  <c r="XEZ1448"/>
  <c r="XFA1448"/>
  <c r="XFB1448"/>
  <c r="XFD1448"/>
  <c r="XEX1449"/>
  <c r="XEY1449"/>
  <c r="XEZ1449"/>
  <c r="XFA1449"/>
  <c r="XFB1449"/>
  <c r="XFD1449"/>
  <c r="XEX1450"/>
  <c r="XEY1450"/>
  <c r="XEZ1450"/>
  <c r="XFA1450"/>
  <c r="XFB1450"/>
  <c r="XFD1450"/>
  <c r="XEX1451"/>
  <c r="XEY1451"/>
  <c r="XEZ1451"/>
  <c r="XFA1451"/>
  <c r="XFB1451"/>
  <c r="XFD1451"/>
  <c r="XEX1452"/>
  <c r="XEY1452"/>
  <c r="XEZ1452"/>
  <c r="XFA1452"/>
  <c r="XFB1452"/>
  <c r="XFD1452"/>
  <c r="XEX1453"/>
  <c r="XEY1453"/>
  <c r="XEZ1453"/>
  <c r="XFA1453"/>
  <c r="XFB1453"/>
  <c r="XFD1453"/>
  <c r="XEX1454"/>
  <c r="XEY1454"/>
  <c r="XEZ1454"/>
  <c r="XFA1454"/>
  <c r="XFB1454"/>
  <c r="XFD1454"/>
  <c r="XEX1455"/>
  <c r="XEY1455"/>
  <c r="XEZ1455"/>
  <c r="XFA1455"/>
  <c r="XFB1455"/>
  <c r="XFD1455"/>
  <c r="XEX1456"/>
  <c r="XEY1456"/>
  <c r="XEZ1456"/>
  <c r="XFA1456"/>
  <c r="XFB1456"/>
  <c r="XFD1456"/>
  <c r="XEX1457"/>
  <c r="XEY1457"/>
  <c r="XEZ1457"/>
  <c r="XFA1457"/>
  <c r="XFB1457"/>
  <c r="XFD1457"/>
  <c r="XEX1458"/>
  <c r="XEY1458"/>
  <c r="XEZ1458"/>
  <c r="XFA1458"/>
  <c r="XFB1458"/>
  <c r="XFD1458"/>
  <c r="XEX1459"/>
  <c r="XEY1459"/>
  <c r="XEZ1459"/>
  <c r="XFA1459"/>
  <c r="XFB1459"/>
  <c r="XFD1459"/>
  <c r="XEX1460"/>
  <c r="XEY1460"/>
  <c r="XEZ1460"/>
  <c r="XFA1460"/>
  <c r="XFB1460"/>
  <c r="XFD1460"/>
  <c r="XEX1461"/>
  <c r="XEY1461"/>
  <c r="XEZ1461"/>
  <c r="XFA1461"/>
  <c r="XFB1461"/>
  <c r="XFD1461"/>
  <c r="XEX1462"/>
  <c r="XEY1462"/>
  <c r="XEZ1462"/>
  <c r="XFA1462"/>
  <c r="XFB1462"/>
  <c r="XFD1462"/>
  <c r="XEX1463"/>
  <c r="XEY1463"/>
  <c r="XEZ1463"/>
  <c r="XFA1463"/>
  <c r="XFB1463"/>
  <c r="XFD1463"/>
  <c r="XEX1464"/>
  <c r="XEY1464"/>
  <c r="XEZ1464"/>
  <c r="XFA1464"/>
  <c r="XFB1464"/>
  <c r="XFD1464"/>
  <c r="XEX1465"/>
  <c r="XEY1465"/>
  <c r="XEZ1465"/>
  <c r="XFA1465"/>
  <c r="XFB1465"/>
  <c r="XFD1465"/>
  <c r="XEX1466"/>
  <c r="XEY1466"/>
  <c r="XEZ1466"/>
  <c r="XFA1466"/>
  <c r="XFB1466"/>
  <c r="XFD1466"/>
  <c r="XEX1467"/>
  <c r="XEY1467"/>
  <c r="XEZ1467"/>
  <c r="XFA1467"/>
  <c r="XFB1467"/>
  <c r="XFD1467"/>
  <c r="XEX1468"/>
  <c r="XEY1468"/>
  <c r="XEZ1468"/>
  <c r="XFA1468"/>
  <c r="XFB1468"/>
  <c r="XFD1468"/>
  <c r="XEX1469"/>
  <c r="XEY1469"/>
  <c r="XEZ1469"/>
  <c r="XFA1469"/>
  <c r="XFB1469"/>
  <c r="XFD1469"/>
  <c r="XEX1470"/>
  <c r="XEY1470"/>
  <c r="XEZ1470"/>
  <c r="XFA1470"/>
  <c r="XFB1470"/>
  <c r="XFD1470"/>
  <c r="XEX1471"/>
  <c r="XEY1471"/>
  <c r="XEZ1471"/>
  <c r="XFA1471"/>
  <c r="XFB1471"/>
  <c r="XFD1471"/>
  <c r="XEX1472"/>
  <c r="XEY1472"/>
  <c r="XEZ1472"/>
  <c r="XFA1472"/>
  <c r="XFB1472"/>
  <c r="XFD1472"/>
  <c r="XEX1473"/>
  <c r="XEY1473"/>
  <c r="XEZ1473"/>
  <c r="XFA1473"/>
  <c r="XFB1473"/>
  <c r="XFD1473"/>
  <c r="XEX1474"/>
  <c r="XEY1474"/>
  <c r="XEZ1474"/>
  <c r="XFA1474"/>
  <c r="XFB1474"/>
  <c r="XFD1474"/>
  <c r="XEX1475"/>
  <c r="XEY1475"/>
  <c r="XEZ1475"/>
  <c r="XFA1475"/>
  <c r="XFB1475"/>
  <c r="XFD1475"/>
  <c r="XEX1476"/>
  <c r="XEY1476"/>
  <c r="XEZ1476"/>
  <c r="XFA1476"/>
  <c r="XFB1476"/>
  <c r="XFD1476"/>
  <c r="XEX1477"/>
  <c r="XEY1477"/>
  <c r="XEZ1477"/>
  <c r="XFA1477"/>
  <c r="XFB1477"/>
  <c r="XFD1477"/>
  <c r="XEX1478"/>
  <c r="XEY1478"/>
  <c r="XEZ1478"/>
  <c r="XFA1478"/>
  <c r="XFB1478"/>
  <c r="XFD1478"/>
  <c r="XEX1479"/>
  <c r="XEY1479"/>
  <c r="XEZ1479"/>
  <c r="XFA1479"/>
  <c r="XFB1479"/>
  <c r="XFD1479"/>
  <c r="XEX1480"/>
  <c r="XEY1480"/>
  <c r="XEZ1480"/>
  <c r="XFA1480"/>
  <c r="XFB1480"/>
  <c r="XFD1480"/>
  <c r="XEX1481"/>
  <c r="XEY1481"/>
  <c r="XEZ1481"/>
  <c r="XFA1481"/>
  <c r="XFB1481"/>
  <c r="XFD1481"/>
  <c r="XEX1482"/>
  <c r="XEY1482"/>
  <c r="XEZ1482"/>
  <c r="XFA1482"/>
  <c r="XFB1482"/>
  <c r="XFD1482"/>
  <c r="XEX1483"/>
  <c r="XEY1483"/>
  <c r="XEZ1483"/>
  <c r="XFA1483"/>
  <c r="XFB1483"/>
  <c r="XFD1483"/>
  <c r="XEX1484"/>
  <c r="XEY1484"/>
  <c r="XEZ1484"/>
  <c r="XFA1484"/>
  <c r="XFB1484"/>
  <c r="XFD1484"/>
  <c r="XEX1485"/>
  <c r="XEY1485"/>
  <c r="XEZ1485"/>
  <c r="XFA1485"/>
  <c r="XFB1485"/>
  <c r="XFD1485"/>
  <c r="XEX1486"/>
  <c r="XEY1486"/>
  <c r="XEZ1486"/>
  <c r="XFA1486"/>
  <c r="XFB1486"/>
  <c r="XFD1486"/>
  <c r="XEX1487"/>
  <c r="XEY1487"/>
  <c r="XEZ1487"/>
  <c r="XFA1487"/>
  <c r="XFB1487"/>
  <c r="XFD1487"/>
  <c r="XEX1488"/>
  <c r="XEY1488"/>
  <c r="XEZ1488"/>
  <c r="XFA1488"/>
  <c r="XFB1488"/>
  <c r="XFD1488"/>
  <c r="XEX1489"/>
  <c r="XEY1489"/>
  <c r="XEZ1489"/>
  <c r="XFA1489"/>
  <c r="XFB1489"/>
  <c r="XFD1489"/>
  <c r="XEX1490"/>
  <c r="XEY1490"/>
  <c r="XEZ1490"/>
  <c r="XFA1490"/>
  <c r="XFB1490"/>
  <c r="XFD1490"/>
  <c r="XEX1491"/>
  <c r="XEY1491"/>
  <c r="XEZ1491"/>
  <c r="XFA1491"/>
  <c r="XFB1491"/>
  <c r="XFD1491"/>
  <c r="XEX1492"/>
  <c r="XEY1492"/>
  <c r="XEZ1492"/>
  <c r="XFA1492"/>
  <c r="XFB1492"/>
  <c r="XFD1492"/>
  <c r="XEX1493"/>
  <c r="XEY1493"/>
  <c r="XEZ1493"/>
  <c r="XFA1493"/>
  <c r="XFB1493"/>
  <c r="XFD1493"/>
  <c r="XEX1494"/>
  <c r="XEY1494"/>
  <c r="XEZ1494"/>
  <c r="XFA1494"/>
  <c r="XFB1494"/>
  <c r="XFD1494"/>
  <c r="XEX1495"/>
  <c r="XEY1495"/>
  <c r="XEZ1495"/>
  <c r="XFA1495"/>
  <c r="XFB1495"/>
  <c r="XFD1495"/>
  <c r="XEX1496"/>
  <c r="XEY1496"/>
  <c r="XEZ1496"/>
  <c r="XFA1496"/>
  <c r="XFB1496"/>
  <c r="XFD1496"/>
  <c r="XEX1497"/>
  <c r="XEY1497"/>
  <c r="XEZ1497"/>
  <c r="XFA1497"/>
  <c r="XFB1497"/>
  <c r="XFD1497"/>
  <c r="XEX1498"/>
  <c r="XEY1498"/>
  <c r="XEZ1498"/>
  <c r="XFA1498"/>
  <c r="XFB1498"/>
  <c r="XFD1498"/>
  <c r="XEX1499"/>
  <c r="XEY1499"/>
  <c r="XEZ1499"/>
  <c r="XFA1499"/>
  <c r="XFB1499"/>
  <c r="XFD1499"/>
  <c r="XEX1500"/>
  <c r="XEY1500"/>
  <c r="XEZ1500"/>
  <c r="XFA1500"/>
  <c r="XFB1500"/>
  <c r="XFD1500"/>
  <c r="XEX1501"/>
  <c r="XEY1501"/>
  <c r="XEZ1501"/>
  <c r="XFA1501"/>
  <c r="XFB1501"/>
  <c r="XFD1501"/>
  <c r="XEX1502"/>
  <c r="XEY1502"/>
  <c r="XEZ1502"/>
  <c r="XFA1502"/>
  <c r="XFB1502"/>
  <c r="XFD1502"/>
  <c r="XEX1503"/>
  <c r="XEY1503"/>
  <c r="XEZ1503"/>
  <c r="XFA1503"/>
  <c r="XFB1503"/>
  <c r="XFD1503"/>
  <c r="XEX1504"/>
  <c r="XEY1504"/>
  <c r="XEZ1504"/>
  <c r="XFA1504"/>
  <c r="XFB1504"/>
  <c r="XFD1504"/>
  <c r="XEX1505"/>
  <c r="XEY1505"/>
  <c r="XEZ1505"/>
  <c r="XFA1505"/>
  <c r="XFB1505"/>
  <c r="XFD1505"/>
  <c r="XEX1506"/>
  <c r="XEY1506"/>
  <c r="XEZ1506"/>
  <c r="XFA1506"/>
  <c r="XFB1506"/>
  <c r="XFD1506"/>
  <c r="XEX1507"/>
  <c r="XEY1507"/>
  <c r="XEZ1507"/>
  <c r="XFA1507"/>
  <c r="XFB1507"/>
  <c r="XFD1507"/>
  <c r="XEX1508"/>
  <c r="XEY1508"/>
  <c r="XEZ1508"/>
  <c r="XFA1508"/>
  <c r="XFB1508"/>
  <c r="XFD1508"/>
  <c r="XEX1509"/>
  <c r="XEY1509"/>
  <c r="XEZ1509"/>
  <c r="XFA1509"/>
  <c r="XFB1509"/>
  <c r="XFD1509"/>
  <c r="XEX1510"/>
  <c r="XEY1510"/>
  <c r="XEZ1510"/>
  <c r="XFA1510"/>
  <c r="XFB1510"/>
  <c r="XFD1510"/>
  <c r="XEX1511"/>
  <c r="XEY1511"/>
  <c r="XEZ1511"/>
  <c r="XFA1511"/>
  <c r="XFB1511"/>
  <c r="XFD1511"/>
  <c r="XEX1512"/>
  <c r="XEY1512"/>
  <c r="XEZ1512"/>
  <c r="XFA1512"/>
  <c r="XFB1512"/>
  <c r="XFD1512"/>
  <c r="XEX1513"/>
  <c r="XEY1513"/>
  <c r="XEZ1513"/>
  <c r="XFA1513"/>
  <c r="XFB1513"/>
  <c r="XFD1513"/>
  <c r="XEX1514"/>
  <c r="XEY1514"/>
  <c r="XEZ1514"/>
  <c r="XFA1514"/>
  <c r="XFB1514"/>
  <c r="XFD1514"/>
  <c r="XEX1515"/>
  <c r="XEY1515"/>
  <c r="XEZ1515"/>
  <c r="XFA1515"/>
  <c r="XFB1515"/>
  <c r="XFD1515"/>
  <c r="XEX1516"/>
  <c r="XEY1516"/>
  <c r="XEZ1516"/>
  <c r="XFA1516"/>
  <c r="XFB1516"/>
  <c r="XFD1516"/>
  <c r="XEX1517"/>
  <c r="XEY1517"/>
  <c r="XEZ1517"/>
  <c r="XFA1517"/>
  <c r="XFB1517"/>
  <c r="XFD1517"/>
  <c r="XEX1518"/>
  <c r="XEY1518"/>
  <c r="XEZ1518"/>
  <c r="XFA1518"/>
  <c r="XFB1518"/>
  <c r="XFD1518"/>
  <c r="XEX1519"/>
  <c r="XEY1519"/>
  <c r="XEZ1519"/>
  <c r="XFA1519"/>
  <c r="XFB1519"/>
  <c r="XFD1519"/>
  <c r="XEX1520"/>
  <c r="XEY1520"/>
  <c r="XEZ1520"/>
  <c r="XFA1520"/>
  <c r="XFB1520"/>
  <c r="XFD1520"/>
  <c r="XEX1521"/>
  <c r="XEY1521"/>
  <c r="XEZ1521"/>
  <c r="XFA1521"/>
  <c r="XFB1521"/>
  <c r="XFD1521"/>
  <c r="XEX1522"/>
  <c r="XEY1522"/>
  <c r="XEZ1522"/>
  <c r="XFA1522"/>
  <c r="XFB1522"/>
  <c r="XFD1522"/>
  <c r="XEX1523"/>
  <c r="XEY1523"/>
  <c r="XEZ1523"/>
  <c r="XFA1523"/>
  <c r="XFB1523"/>
  <c r="XFD1523"/>
  <c r="XEX1524"/>
  <c r="XEY1524"/>
  <c r="XEZ1524"/>
  <c r="XFA1524"/>
  <c r="XFB1524"/>
  <c r="XFD1524"/>
  <c r="XEX1525"/>
  <c r="XEY1525"/>
  <c r="XEZ1525"/>
  <c r="XFA1525"/>
  <c r="XFB1525"/>
  <c r="XFD1525"/>
  <c r="XEX1526"/>
  <c r="XEY1526"/>
  <c r="XEZ1526"/>
  <c r="XFA1526"/>
  <c r="XFB1526"/>
  <c r="XFD1526"/>
  <c r="XEX1527"/>
  <c r="XEY1527"/>
  <c r="XEZ1527"/>
  <c r="XFA1527"/>
  <c r="XFB1527"/>
  <c r="XFD1527"/>
  <c r="XEX1528"/>
  <c r="XEY1528"/>
  <c r="XEZ1528"/>
  <c r="XFA1528"/>
  <c r="XFB1528"/>
  <c r="XFD1528"/>
  <c r="XEX1529"/>
  <c r="XEY1529"/>
  <c r="XEZ1529"/>
  <c r="XFA1529"/>
  <c r="XFB1529"/>
  <c r="XFD1529"/>
  <c r="XEX1530"/>
  <c r="XEY1530"/>
  <c r="XEZ1530"/>
  <c r="XFA1530"/>
  <c r="XFB1530"/>
  <c r="XFD1530"/>
  <c r="XEX1531"/>
  <c r="XEY1531"/>
  <c r="XEZ1531"/>
  <c r="XFA1531"/>
  <c r="XFB1531"/>
  <c r="XFD1531"/>
  <c r="XEX1532"/>
  <c r="XEY1532"/>
  <c r="XEZ1532"/>
  <c r="XFA1532"/>
  <c r="XFB1532"/>
  <c r="XFD1532"/>
  <c r="XEX1533"/>
  <c r="XEY1533"/>
  <c r="XEZ1533"/>
  <c r="XFA1533"/>
  <c r="XFB1533"/>
  <c r="XFD1533"/>
  <c r="XEX1534"/>
  <c r="XEY1534"/>
  <c r="XEZ1534"/>
  <c r="XFA1534"/>
  <c r="XFB1534"/>
  <c r="XFD1534"/>
  <c r="XEX1535"/>
  <c r="XEY1535"/>
  <c r="XEZ1535"/>
  <c r="XFA1535"/>
  <c r="XFB1535"/>
  <c r="XFD1535"/>
  <c r="XEX1536"/>
  <c r="XEY1536"/>
  <c r="XEZ1536"/>
  <c r="XFA1536"/>
  <c r="XFB1536"/>
  <c r="XFD1536"/>
  <c r="XEX1537"/>
  <c r="XEY1537"/>
  <c r="XEZ1537"/>
  <c r="XFA1537"/>
  <c r="XFB1537"/>
  <c r="XFD1537"/>
  <c r="XEX1538"/>
  <c r="XEY1538"/>
  <c r="XEZ1538"/>
  <c r="XFA1538"/>
  <c r="XFB1538"/>
  <c r="XFD1538"/>
  <c r="XEX1539"/>
  <c r="XEY1539"/>
  <c r="XEZ1539"/>
  <c r="XFA1539"/>
  <c r="XFB1539"/>
  <c r="XFD1539"/>
  <c r="XEX1540"/>
  <c r="XEY1540"/>
  <c r="XEZ1540"/>
  <c r="XFA1540"/>
  <c r="XFB1540"/>
  <c r="XFD1540"/>
  <c r="XEX1541"/>
  <c r="XEY1541"/>
  <c r="XEZ1541"/>
  <c r="XFA1541"/>
  <c r="XFB1541"/>
  <c r="XFD1541"/>
  <c r="XEX1542"/>
  <c r="XEY1542"/>
  <c r="XEZ1542"/>
  <c r="XFA1542"/>
  <c r="XFB1542"/>
  <c r="XFD1542"/>
  <c r="XEX1543"/>
  <c r="XEY1543"/>
  <c r="XEZ1543"/>
  <c r="XFA1543"/>
  <c r="XFB1543"/>
  <c r="XFD1543"/>
  <c r="XEX1544"/>
  <c r="XEY1544"/>
  <c r="XEZ1544"/>
  <c r="XFA1544"/>
  <c r="XFB1544"/>
  <c r="XFD1544"/>
  <c r="XEX1545"/>
  <c r="XEY1545"/>
  <c r="XEZ1545"/>
  <c r="XFA1545"/>
  <c r="XFB1545"/>
  <c r="XFD1545"/>
  <c r="XEX1546"/>
  <c r="XEY1546"/>
  <c r="XEZ1546"/>
  <c r="XFA1546"/>
  <c r="XFB1546"/>
  <c r="XFD1546"/>
  <c r="XEX1547"/>
  <c r="XEY1547"/>
  <c r="XEZ1547"/>
  <c r="XFA1547"/>
  <c r="XFB1547"/>
  <c r="XFD1547"/>
  <c r="XEX1548"/>
  <c r="XEY1548"/>
  <c r="XEZ1548"/>
  <c r="XFA1548"/>
  <c r="XFB1548"/>
  <c r="XFD1548"/>
  <c r="XEX1549"/>
  <c r="XEY1549"/>
  <c r="XEZ1549"/>
  <c r="XFA1549"/>
  <c r="XFB1549"/>
  <c r="XFD1549"/>
  <c r="XEX1550"/>
  <c r="XEY1550"/>
  <c r="XEZ1550"/>
  <c r="XFA1550"/>
  <c r="XFB1550"/>
  <c r="XFD1550"/>
  <c r="XEX1551"/>
  <c r="XEY1551"/>
  <c r="XEZ1551"/>
  <c r="XFA1551"/>
  <c r="XFB1551"/>
  <c r="XFD1551"/>
  <c r="XEX1552"/>
  <c r="XEY1552"/>
  <c r="XEZ1552"/>
  <c r="XFA1552"/>
  <c r="XFB1552"/>
  <c r="XFD1552"/>
  <c r="XEX1553"/>
  <c r="XEY1553"/>
  <c r="XEZ1553"/>
  <c r="XFA1553"/>
  <c r="XFB1553"/>
  <c r="XFD1553"/>
  <c r="XEX1554"/>
  <c r="XEY1554"/>
  <c r="XEZ1554"/>
  <c r="XFA1554"/>
  <c r="XFB1554"/>
  <c r="XFD1554"/>
  <c r="XEX1555"/>
  <c r="XEY1555"/>
  <c r="XEZ1555"/>
  <c r="XFA1555"/>
  <c r="XFB1555"/>
  <c r="XFD1555"/>
  <c r="XEX1556"/>
  <c r="XEY1556"/>
  <c r="XEZ1556"/>
  <c r="XFA1556"/>
  <c r="XFB1556"/>
  <c r="XFD1556"/>
  <c r="XEX1557"/>
  <c r="XEY1557"/>
  <c r="XEZ1557"/>
  <c r="XFA1557"/>
  <c r="XFB1557"/>
  <c r="XFD1557"/>
  <c r="XEX1558"/>
  <c r="XEY1558"/>
  <c r="XEZ1558"/>
  <c r="XFA1558"/>
  <c r="XFB1558"/>
  <c r="XFD1558"/>
  <c r="XEX1559"/>
  <c r="XEY1559"/>
  <c r="XEZ1559"/>
  <c r="XFA1559"/>
  <c r="XFB1559"/>
  <c r="XFD1559"/>
  <c r="XEX1560"/>
  <c r="XEY1560"/>
  <c r="XEZ1560"/>
  <c r="XFA1560"/>
  <c r="XFB1560"/>
  <c r="XFD1560"/>
  <c r="XEX1561"/>
  <c r="XEY1561"/>
  <c r="XEZ1561"/>
  <c r="XFA1561"/>
  <c r="XFB1561"/>
  <c r="XFD1561"/>
  <c r="XEX1562"/>
  <c r="XEY1562"/>
  <c r="XEZ1562"/>
  <c r="XFA1562"/>
  <c r="XFB1562"/>
  <c r="XFD1562"/>
  <c r="XEX1563"/>
  <c r="XEY1563"/>
  <c r="XEZ1563"/>
  <c r="XFA1563"/>
  <c r="XFB1563"/>
  <c r="XFD1563"/>
  <c r="XEX1564"/>
  <c r="XEY1564"/>
  <c r="XEZ1564"/>
  <c r="XFA1564"/>
  <c r="XFB1564"/>
  <c r="XFD1564"/>
  <c r="XEX1565"/>
  <c r="XEY1565"/>
  <c r="XEZ1565"/>
  <c r="XFA1565"/>
  <c r="XFB1565"/>
  <c r="XFD1565"/>
  <c r="XEX1566"/>
  <c r="XEY1566"/>
  <c r="XEZ1566"/>
  <c r="XFA1566"/>
  <c r="XFB1566"/>
  <c r="XFD1566"/>
  <c r="XEX1567"/>
  <c r="XEY1567"/>
  <c r="XEZ1567"/>
  <c r="XFA1567"/>
  <c r="XFB1567"/>
  <c r="XFD1567"/>
  <c r="XEX1568"/>
  <c r="XEY1568"/>
  <c r="XEZ1568"/>
  <c r="XFA1568"/>
  <c r="XFB1568"/>
  <c r="XFD1568"/>
  <c r="XEX1569"/>
  <c r="XEY1569"/>
  <c r="XEZ1569"/>
  <c r="XFA1569"/>
  <c r="XFB1569"/>
  <c r="XFD1569"/>
  <c r="XEX1570"/>
  <c r="XEY1570"/>
  <c r="XEZ1570"/>
  <c r="XFA1570"/>
  <c r="XFB1570"/>
  <c r="XFD1570"/>
  <c r="XEX1571"/>
  <c r="XEY1571"/>
  <c r="XEZ1571"/>
  <c r="XFA1571"/>
  <c r="XFB1571"/>
  <c r="XFD1571"/>
  <c r="XEX1572"/>
  <c r="XEY1572"/>
  <c r="XEZ1572"/>
  <c r="XFA1572"/>
  <c r="XFB1572"/>
  <c r="XFD1572"/>
  <c r="XEX1573"/>
  <c r="XEY1573"/>
  <c r="XEZ1573"/>
  <c r="XFA1573"/>
  <c r="XFB1573"/>
  <c r="XFD1573"/>
  <c r="XEX1574"/>
  <c r="XEY1574"/>
  <c r="XEZ1574"/>
  <c r="XFA1574"/>
  <c r="XFB1574"/>
  <c r="XFD1574"/>
  <c r="XEX1575"/>
  <c r="XEY1575"/>
  <c r="XEZ1575"/>
  <c r="XFA1575"/>
  <c r="XFB1575"/>
  <c r="XFD1575"/>
  <c r="XEX1576"/>
  <c r="XEY1576"/>
  <c r="XEZ1576"/>
  <c r="XFA1576"/>
  <c r="XFB1576"/>
  <c r="XFD1576"/>
  <c r="XEX1577"/>
  <c r="XEY1577"/>
  <c r="XEZ1577"/>
  <c r="XFA1577"/>
  <c r="XFB1577"/>
  <c r="XFD1577"/>
  <c r="XEX1578"/>
  <c r="XEY1578"/>
  <c r="XEZ1578"/>
  <c r="XFA1578"/>
  <c r="XFB1578"/>
  <c r="XFD1578"/>
  <c r="XEX1579"/>
  <c r="XEY1579"/>
  <c r="XEZ1579"/>
  <c r="XFA1579"/>
  <c r="XFB1579"/>
  <c r="XFD1579"/>
  <c r="XEX1580"/>
  <c r="XEY1580"/>
  <c r="XEZ1580"/>
  <c r="XFA1580"/>
  <c r="XFB1580"/>
  <c r="XFD1580"/>
  <c r="XEX1581"/>
  <c r="XEY1581"/>
  <c r="XEZ1581"/>
  <c r="XFA1581"/>
  <c r="XFB1581"/>
  <c r="XFD1581"/>
  <c r="XEX1582"/>
  <c r="XEY1582"/>
  <c r="XEZ1582"/>
  <c r="XFA1582"/>
  <c r="XFB1582"/>
  <c r="XFD1582"/>
  <c r="XEX1583"/>
  <c r="XEY1583"/>
  <c r="XEZ1583"/>
  <c r="XFA1583"/>
  <c r="XFB1583"/>
  <c r="XFD1583"/>
  <c r="XEX1584"/>
  <c r="XEY1584"/>
  <c r="XEZ1584"/>
  <c r="XFA1584"/>
  <c r="XFB1584"/>
  <c r="XFD1584"/>
  <c r="XEX1585"/>
  <c r="XEY1585"/>
  <c r="XEZ1585"/>
  <c r="XFA1585"/>
  <c r="XFB1585"/>
  <c r="XFD1585"/>
  <c r="XEX1586"/>
  <c r="XEY1586"/>
  <c r="XEZ1586"/>
  <c r="XFA1586"/>
  <c r="XFB1586"/>
  <c r="XFD1586"/>
  <c r="XEX1587"/>
  <c r="XEY1587"/>
  <c r="XEZ1587"/>
  <c r="XFA1587"/>
  <c r="XFB1587"/>
  <c r="XFD1587"/>
  <c r="XEX1588"/>
  <c r="XEY1588"/>
  <c r="XEZ1588"/>
  <c r="XFA1588"/>
  <c r="XFB1588"/>
  <c r="XFD1588"/>
  <c r="XEX1589"/>
  <c r="XEY1589"/>
  <c r="XEZ1589"/>
  <c r="XFA1589"/>
  <c r="XFB1589"/>
  <c r="XFD1589"/>
  <c r="XEX1590"/>
  <c r="XEY1590"/>
  <c r="XEZ1590"/>
  <c r="XFA1590"/>
  <c r="XFB1590"/>
  <c r="XFD1590"/>
  <c r="XEX1591"/>
  <c r="XEY1591"/>
  <c r="XEZ1591"/>
  <c r="XFA1591"/>
  <c r="XFB1591"/>
  <c r="XFD1591"/>
  <c r="XEX1592"/>
  <c r="XEY1592"/>
  <c r="XEZ1592"/>
  <c r="XFA1592"/>
  <c r="XFB1592"/>
  <c r="XFD1592"/>
  <c r="XEX1593"/>
  <c r="XEY1593"/>
  <c r="XEZ1593"/>
  <c r="XFA1593"/>
  <c r="XFB1593"/>
  <c r="XFD1593"/>
  <c r="XEX1594"/>
  <c r="XEY1594"/>
  <c r="XEZ1594"/>
  <c r="XFA1594"/>
  <c r="XFB1594"/>
  <c r="XFD1594"/>
  <c r="XEX1595"/>
  <c r="XEY1595"/>
  <c r="XEZ1595"/>
  <c r="XFA1595"/>
  <c r="XFB1595"/>
  <c r="XFD1595"/>
  <c r="XEX1596"/>
  <c r="XEY1596"/>
  <c r="XEZ1596"/>
  <c r="XFA1596"/>
  <c r="XFB1596"/>
  <c r="XFD1596"/>
  <c r="XEX1597"/>
  <c r="XEY1597"/>
  <c r="XEZ1597"/>
  <c r="XFA1597"/>
  <c r="XFB1597"/>
  <c r="XFD1597"/>
  <c r="XEX1598"/>
  <c r="XEY1598"/>
  <c r="XEZ1598"/>
  <c r="XFA1598"/>
  <c r="XFB1598"/>
  <c r="XFD1598"/>
  <c r="XEX1599"/>
  <c r="XEY1599"/>
  <c r="XEZ1599"/>
  <c r="XFA1599"/>
  <c r="XFB1599"/>
  <c r="XFD1599"/>
  <c r="XEX1600"/>
  <c r="XEY1600"/>
  <c r="XEZ1600"/>
  <c r="XFA1600"/>
  <c r="XFB1600"/>
  <c r="XFD1600"/>
  <c r="XEX1601"/>
  <c r="XEY1601"/>
  <c r="XEZ1601"/>
  <c r="XFA1601"/>
  <c r="XFB1601"/>
  <c r="XFD1601"/>
  <c r="XEX1602"/>
  <c r="XEY1602"/>
  <c r="XEZ1602"/>
  <c r="XFA1602"/>
  <c r="XFB1602"/>
  <c r="XFD1602"/>
  <c r="XEX1603"/>
  <c r="XEY1603"/>
  <c r="XEZ1603"/>
  <c r="XFA1603"/>
  <c r="XFB1603"/>
  <c r="XFD1603"/>
  <c r="XEX1604"/>
  <c r="XEY1604"/>
  <c r="XEZ1604"/>
  <c r="XFA1604"/>
  <c r="XFB1604"/>
  <c r="XFD1604"/>
  <c r="XEX1605"/>
  <c r="XEY1605"/>
  <c r="XEZ1605"/>
  <c r="XFA1605"/>
  <c r="XFB1605"/>
  <c r="XFD1605"/>
  <c r="XEX1606"/>
  <c r="XEY1606"/>
  <c r="XEZ1606"/>
  <c r="XFA1606"/>
  <c r="XFB1606"/>
  <c r="XFD1606"/>
  <c r="XEX1607"/>
  <c r="XEY1607"/>
  <c r="XEZ1607"/>
  <c r="XFA1607"/>
  <c r="XFB1607"/>
  <c r="XFD1607"/>
  <c r="XEX1608"/>
  <c r="XEY1608"/>
  <c r="XEZ1608"/>
  <c r="XFA1608"/>
  <c r="XFB1608"/>
  <c r="XFD1608"/>
  <c r="XEX1609"/>
  <c r="XEY1609"/>
  <c r="XEZ1609"/>
  <c r="XFA1609"/>
  <c r="XFB1609"/>
  <c r="XFD1609"/>
  <c r="XEX1610"/>
  <c r="XEY1610"/>
  <c r="XEZ1610"/>
  <c r="XFA1610"/>
  <c r="XFB1610"/>
  <c r="XFD1610"/>
  <c r="XEX1611"/>
  <c r="XEY1611"/>
  <c r="XEZ1611"/>
  <c r="XFA1611"/>
  <c r="XFB1611"/>
  <c r="XFD1611"/>
  <c r="XEX1612"/>
  <c r="XEY1612"/>
  <c r="XEZ1612"/>
  <c r="XFA1612"/>
  <c r="XFB1612"/>
  <c r="XFD1612"/>
  <c r="XEX1613"/>
  <c r="XEY1613"/>
  <c r="XEZ1613"/>
  <c r="XFA1613"/>
  <c r="XFB1613"/>
  <c r="XFD1613"/>
  <c r="XEX1614"/>
  <c r="XEY1614"/>
  <c r="XEZ1614"/>
  <c r="XFA1614"/>
  <c r="XFB1614"/>
  <c r="XFD1614"/>
  <c r="XEX1615"/>
  <c r="XEY1615"/>
  <c r="XEZ1615"/>
  <c r="XFA1615"/>
  <c r="XFB1615"/>
  <c r="XFD1615"/>
  <c r="XEX1616"/>
  <c r="XEY1616"/>
  <c r="XEZ1616"/>
  <c r="XFA1616"/>
  <c r="XFB1616"/>
  <c r="XFD1616"/>
  <c r="XEX1617"/>
  <c r="XEY1617"/>
  <c r="XEZ1617"/>
  <c r="XFA1617"/>
  <c r="XFB1617"/>
  <c r="XFD1617"/>
  <c r="XEX1618"/>
  <c r="XEY1618"/>
  <c r="XEZ1618"/>
  <c r="XFA1618"/>
  <c r="XFB1618"/>
  <c r="XFD1618"/>
  <c r="XEX1619"/>
  <c r="XEY1619"/>
  <c r="XEZ1619"/>
  <c r="XFA1619"/>
  <c r="XFB1619"/>
  <c r="XFD1619"/>
  <c r="XEX1620"/>
  <c r="XEY1620"/>
  <c r="XEZ1620"/>
  <c r="XFA1620"/>
  <c r="XFB1620"/>
  <c r="XFD1620"/>
  <c r="XEX1621"/>
  <c r="XEY1621"/>
  <c r="XEZ1621"/>
  <c r="XFA1621"/>
  <c r="XFB1621"/>
  <c r="XFD1621"/>
  <c r="XEX1622"/>
  <c r="XEY1622"/>
  <c r="XEZ1622"/>
  <c r="XFA1622"/>
  <c r="XFB1622"/>
  <c r="XFD1622"/>
  <c r="XEX1623"/>
  <c r="XEY1623"/>
  <c r="XEZ1623"/>
  <c r="XFA1623"/>
  <c r="XFB1623"/>
  <c r="XFD1623"/>
  <c r="XEX1624"/>
  <c r="XEY1624"/>
  <c r="XEZ1624"/>
  <c r="XFA1624"/>
  <c r="XFB1624"/>
  <c r="XFD1624"/>
  <c r="XEX1625"/>
  <c r="XEY1625"/>
  <c r="XEZ1625"/>
  <c r="XFA1625"/>
  <c r="XFB1625"/>
  <c r="XFD1625"/>
  <c r="XEX1626"/>
  <c r="XEY1626"/>
  <c r="XEZ1626"/>
  <c r="XFA1626"/>
  <c r="XFB1626"/>
  <c r="XFD1626"/>
  <c r="XEX1627"/>
  <c r="XEY1627"/>
  <c r="XEZ1627"/>
  <c r="XFA1627"/>
  <c r="XFB1627"/>
  <c r="XFD1627"/>
  <c r="XEX1628"/>
  <c r="XEY1628"/>
  <c r="XEZ1628"/>
  <c r="XFA1628"/>
  <c r="XFB1628"/>
  <c r="XFD1628"/>
  <c r="XEX1629"/>
  <c r="XEY1629"/>
  <c r="XEZ1629"/>
  <c r="XFA1629"/>
  <c r="XFB1629"/>
  <c r="XFD1629"/>
  <c r="XEX1630"/>
  <c r="XEY1630"/>
  <c r="XEZ1630"/>
  <c r="XFA1630"/>
  <c r="XFB1630"/>
  <c r="XFD1630"/>
  <c r="XEX1631"/>
  <c r="XEY1631"/>
  <c r="XEZ1631"/>
  <c r="XFA1631"/>
  <c r="XFB1631"/>
  <c r="XFD1631"/>
  <c r="XEX1632"/>
  <c r="XEY1632"/>
  <c r="XEZ1632"/>
  <c r="XFA1632"/>
  <c r="XFB1632"/>
  <c r="XFD1632"/>
  <c r="XEX1633"/>
  <c r="XEY1633"/>
  <c r="XEZ1633"/>
  <c r="XFA1633"/>
  <c r="XFB1633"/>
  <c r="XFD1633"/>
  <c r="XEX1634"/>
  <c r="XEY1634"/>
  <c r="XEZ1634"/>
  <c r="XFA1634"/>
  <c r="XFB1634"/>
  <c r="XFD1634"/>
  <c r="XEX1635"/>
  <c r="XEY1635"/>
  <c r="XEZ1635"/>
  <c r="XFA1635"/>
  <c r="XFB1635"/>
  <c r="XFD1635"/>
  <c r="XEX1636"/>
  <c r="XEY1636"/>
  <c r="XEZ1636"/>
  <c r="XFA1636"/>
  <c r="XFB1636"/>
  <c r="XFD1636"/>
  <c r="XEX1637"/>
  <c r="XEY1637"/>
  <c r="XEZ1637"/>
  <c r="XFA1637"/>
  <c r="XFB1637"/>
  <c r="XFD1637"/>
  <c r="XEX1638"/>
  <c r="XEY1638"/>
  <c r="XEZ1638"/>
  <c r="XFA1638"/>
  <c r="XFB1638"/>
  <c r="XFD1638"/>
  <c r="XEX1639"/>
  <c r="XEY1639"/>
  <c r="XEZ1639"/>
  <c r="XFA1639"/>
  <c r="XFB1639"/>
  <c r="XFD1639"/>
  <c r="XEX1640"/>
  <c r="XEY1640"/>
  <c r="XEZ1640"/>
  <c r="XFA1640"/>
  <c r="XFB1640"/>
  <c r="XFD1640"/>
  <c r="XEX1641"/>
  <c r="XEY1641"/>
  <c r="XEZ1641"/>
  <c r="XFA1641"/>
  <c r="XFB1641"/>
  <c r="XFD1641"/>
  <c r="XEX1642"/>
  <c r="XEY1642"/>
  <c r="XEZ1642"/>
  <c r="XFA1642"/>
  <c r="XFB1642"/>
  <c r="XFD1642"/>
  <c r="XEX1643"/>
  <c r="XEY1643"/>
  <c r="XEZ1643"/>
  <c r="XFA1643"/>
  <c r="XFB1643"/>
  <c r="XFD1643"/>
  <c r="XEX1644"/>
  <c r="XEY1644"/>
  <c r="XEZ1644"/>
  <c r="XFA1644"/>
  <c r="XFB1644"/>
  <c r="XFD1644"/>
  <c r="XEX1645"/>
  <c r="XEY1645"/>
  <c r="XEZ1645"/>
  <c r="XFA1645"/>
  <c r="XFB1645"/>
  <c r="XFD1645"/>
  <c r="XEX1646"/>
  <c r="XEY1646"/>
  <c r="XEZ1646"/>
  <c r="XFA1646"/>
  <c r="XFB1646"/>
  <c r="XFD1646"/>
  <c r="XEX1647"/>
  <c r="XEY1647"/>
  <c r="XEZ1647"/>
  <c r="XFA1647"/>
  <c r="XFB1647"/>
  <c r="XFD1647"/>
  <c r="XEX1648"/>
  <c r="XEY1648"/>
  <c r="XEZ1648"/>
  <c r="XFA1648"/>
  <c r="XFB1648"/>
  <c r="XFD1648"/>
  <c r="XEX1649"/>
  <c r="XEY1649"/>
  <c r="XEZ1649"/>
  <c r="XFA1649"/>
  <c r="XFB1649"/>
  <c r="XFD1649"/>
  <c r="XEX1650"/>
  <c r="XEY1650"/>
  <c r="XEZ1650"/>
  <c r="XFA1650"/>
  <c r="XFB1650"/>
  <c r="XFD1650"/>
  <c r="XEX1651"/>
  <c r="XEY1651"/>
  <c r="XEZ1651"/>
  <c r="XFA1651"/>
  <c r="XFB1651"/>
  <c r="XFD1651"/>
  <c r="XEX1652"/>
  <c r="XEY1652"/>
  <c r="XEZ1652"/>
  <c r="XFA1652"/>
  <c r="XFB1652"/>
  <c r="XFD1652"/>
  <c r="XEX1653"/>
  <c r="XEY1653"/>
  <c r="XEZ1653"/>
  <c r="XFA1653"/>
  <c r="XFB1653"/>
  <c r="XFD1653"/>
  <c r="XEX1654"/>
  <c r="XEY1654"/>
  <c r="XEZ1654"/>
  <c r="XFA1654"/>
  <c r="XFB1654"/>
  <c r="XFD1654"/>
  <c r="XEX1655"/>
  <c r="XEY1655"/>
  <c r="XEZ1655"/>
  <c r="XFA1655"/>
  <c r="XFB1655"/>
  <c r="XFD1655"/>
  <c r="XEX1656"/>
  <c r="XEY1656"/>
  <c r="XEZ1656"/>
  <c r="XFA1656"/>
  <c r="XFB1656"/>
  <c r="XFD1656"/>
  <c r="XEX1657"/>
  <c r="XEY1657"/>
  <c r="XEZ1657"/>
  <c r="XFA1657"/>
  <c r="XFB1657"/>
  <c r="XFD1657"/>
  <c r="XEX1658"/>
  <c r="XEY1658"/>
  <c r="XEZ1658"/>
  <c r="XFA1658"/>
  <c r="XFB1658"/>
  <c r="XFD1658"/>
  <c r="XEX1659"/>
  <c r="XEY1659"/>
  <c r="XEZ1659"/>
  <c r="XFA1659"/>
  <c r="XFB1659"/>
  <c r="XFD1659"/>
  <c r="XEX1660"/>
  <c r="XEY1660"/>
  <c r="XEZ1660"/>
  <c r="XFA1660"/>
  <c r="XFB1660"/>
  <c r="XFD1660"/>
  <c r="XEX1661"/>
  <c r="XEY1661"/>
  <c r="XEZ1661"/>
  <c r="XFA1661"/>
  <c r="XFB1661"/>
  <c r="XFD1661"/>
  <c r="XEX1662"/>
  <c r="XEY1662"/>
  <c r="XEZ1662"/>
  <c r="XFA1662"/>
  <c r="XFB1662"/>
  <c r="XFD1662"/>
  <c r="XEX1663"/>
  <c r="XEY1663"/>
  <c r="XEZ1663"/>
  <c r="XFA1663"/>
  <c r="XFB1663"/>
  <c r="XFD1663"/>
  <c r="XEX1664"/>
  <c r="XEY1664"/>
  <c r="XEZ1664"/>
  <c r="XFA1664"/>
  <c r="XFB1664"/>
  <c r="XFD1664"/>
  <c r="XEX1665"/>
  <c r="XEY1665"/>
  <c r="XEZ1665"/>
  <c r="XFA1665"/>
  <c r="XFB1665"/>
  <c r="XFD1665"/>
  <c r="XEX1666"/>
  <c r="XEY1666"/>
  <c r="XEZ1666"/>
  <c r="XFA1666"/>
  <c r="XFB1666"/>
  <c r="XFD1666"/>
  <c r="XEX1667"/>
  <c r="XEY1667"/>
  <c r="XEZ1667"/>
  <c r="XFA1667"/>
  <c r="XFB1667"/>
  <c r="XFD1667"/>
  <c r="XEX1668"/>
  <c r="XEY1668"/>
  <c r="XEZ1668"/>
  <c r="XFA1668"/>
  <c r="XFB1668"/>
  <c r="XFD1668"/>
  <c r="XEX1669"/>
  <c r="XEY1669"/>
  <c r="XEZ1669"/>
  <c r="XFA1669"/>
  <c r="XFB1669"/>
  <c r="XFD1669"/>
  <c r="XEX1670"/>
  <c r="XEY1670"/>
  <c r="XEZ1670"/>
  <c r="XFA1670"/>
  <c r="XFB1670"/>
  <c r="XFD1670"/>
  <c r="XEX1671"/>
  <c r="XEY1671"/>
  <c r="XEZ1671"/>
  <c r="XFA1671"/>
  <c r="XFB1671"/>
  <c r="XFD1671"/>
  <c r="XEX1672"/>
  <c r="XEY1672"/>
  <c r="XEZ1672"/>
  <c r="XFA1672"/>
  <c r="XFB1672"/>
  <c r="XFD1672"/>
  <c r="XEX1673"/>
  <c r="XEY1673"/>
  <c r="XEZ1673"/>
  <c r="XFA1673"/>
  <c r="XFB1673"/>
  <c r="XFD1673"/>
  <c r="XEX1674"/>
  <c r="XEY1674"/>
  <c r="XEZ1674"/>
  <c r="XFA1674"/>
  <c r="XFB1674"/>
  <c r="XFD1674"/>
  <c r="XEX1675"/>
  <c r="XEY1675"/>
  <c r="XEZ1675"/>
  <c r="XFA1675"/>
  <c r="XFB1675"/>
  <c r="XFD1675"/>
  <c r="XEX1676"/>
  <c r="XEY1676"/>
  <c r="XEZ1676"/>
  <c r="XFA1676"/>
  <c r="XFB1676"/>
  <c r="XFD1676"/>
  <c r="XEX1677"/>
  <c r="XEY1677"/>
  <c r="XEZ1677"/>
  <c r="XFA1677"/>
  <c r="XFB1677"/>
  <c r="XFD1677"/>
  <c r="XEX1678"/>
  <c r="XEY1678"/>
  <c r="XEZ1678"/>
  <c r="XFA1678"/>
  <c r="XFB1678"/>
  <c r="XFD1678"/>
  <c r="XEX1679"/>
  <c r="XEY1679"/>
  <c r="XEZ1679"/>
  <c r="XFA1679"/>
  <c r="XFB1679"/>
  <c r="XFD1679"/>
  <c r="XEX1680"/>
  <c r="XEY1680"/>
  <c r="XEZ1680"/>
  <c r="XFA1680"/>
  <c r="XFB1680"/>
  <c r="XFD1680"/>
  <c r="XEX1681"/>
  <c r="XEY1681"/>
  <c r="XEZ1681"/>
  <c r="XFA1681"/>
  <c r="XFB1681"/>
  <c r="XFD1681"/>
  <c r="XEX1682"/>
  <c r="XEY1682"/>
  <c r="XEZ1682"/>
  <c r="XFA1682"/>
  <c r="XFB1682"/>
  <c r="XFD1682"/>
  <c r="XEX1683"/>
  <c r="XEY1683"/>
  <c r="XEZ1683"/>
  <c r="XFA1683"/>
  <c r="XFB1683"/>
  <c r="XFD1683"/>
  <c r="XEX1684"/>
  <c r="XEY1684"/>
  <c r="XEZ1684"/>
  <c r="XFA1684"/>
  <c r="XFB1684"/>
  <c r="XFD1684"/>
  <c r="XEX1685"/>
  <c r="XEY1685"/>
  <c r="XEZ1685"/>
  <c r="XFA1685"/>
  <c r="XFB1685"/>
  <c r="XFD1685"/>
  <c r="XEX1686"/>
  <c r="XEY1686"/>
  <c r="XEZ1686"/>
  <c r="XFA1686"/>
  <c r="XFB1686"/>
  <c r="XFD1686"/>
  <c r="XEX1687"/>
  <c r="XEY1687"/>
  <c r="XEZ1687"/>
  <c r="XFA1687"/>
  <c r="XFB1687"/>
  <c r="XFD1687"/>
  <c r="XEX1688"/>
  <c r="XEY1688"/>
  <c r="XEZ1688"/>
  <c r="XFA1688"/>
  <c r="XFB1688"/>
  <c r="XFD1688"/>
  <c r="XEX1689"/>
  <c r="XEY1689"/>
  <c r="XEZ1689"/>
  <c r="XFA1689"/>
  <c r="XFB1689"/>
  <c r="XFD1689"/>
  <c r="XEX1690"/>
  <c r="XEY1690"/>
  <c r="XEZ1690"/>
  <c r="XFA1690"/>
  <c r="XFB1690"/>
  <c r="XFD1690"/>
  <c r="XEX1691"/>
  <c r="XEY1691"/>
  <c r="XEZ1691"/>
  <c r="XFA1691"/>
  <c r="XFB1691"/>
  <c r="XFD1691"/>
  <c r="XEX1692"/>
  <c r="XEY1692"/>
  <c r="XEZ1692"/>
  <c r="XFA1692"/>
  <c r="XFB1692"/>
  <c r="XFD1692"/>
  <c r="XEX1693"/>
  <c r="XEY1693"/>
  <c r="XEZ1693"/>
  <c r="XFA1693"/>
  <c r="XFB1693"/>
  <c r="XFD1693"/>
  <c r="XEX1694"/>
  <c r="XEY1694"/>
  <c r="XEZ1694"/>
  <c r="XFA1694"/>
  <c r="XFB1694"/>
  <c r="XFD1694"/>
  <c r="XEX1695"/>
  <c r="XEY1695"/>
  <c r="XEZ1695"/>
  <c r="XFA1695"/>
  <c r="XFB1695"/>
  <c r="XFD1695"/>
  <c r="XEX1696"/>
  <c r="XEY1696"/>
  <c r="XEZ1696"/>
  <c r="XFA1696"/>
  <c r="XFB1696"/>
  <c r="XFD1696"/>
  <c r="XEX1697"/>
  <c r="XEY1697"/>
  <c r="XEZ1697"/>
  <c r="XFA1697"/>
  <c r="XFB1697"/>
  <c r="XFD1697"/>
  <c r="XEX1698"/>
  <c r="XEY1698"/>
  <c r="XEZ1698"/>
  <c r="XFA1698"/>
  <c r="XFB1698"/>
  <c r="XFD1698"/>
  <c r="XEX1699"/>
  <c r="XEY1699"/>
  <c r="XEZ1699"/>
  <c r="XFA1699"/>
  <c r="XFB1699"/>
  <c r="XFD1699"/>
  <c r="XEX1700"/>
  <c r="XEY1700"/>
  <c r="XEZ1700"/>
  <c r="XFA1700"/>
  <c r="XFB1700"/>
  <c r="XFD1700"/>
  <c r="XEX1701"/>
  <c r="XEY1701"/>
  <c r="XEZ1701"/>
  <c r="XFA1701"/>
  <c r="XFB1701"/>
  <c r="XFD1701"/>
  <c r="XEX1702"/>
  <c r="XEY1702"/>
  <c r="XEZ1702"/>
  <c r="XFA1702"/>
  <c r="XFB1702"/>
  <c r="XFD1702"/>
  <c r="XEX1703"/>
  <c r="XEY1703"/>
  <c r="XEZ1703"/>
  <c r="XFA1703"/>
  <c r="XFB1703"/>
  <c r="XFD1703"/>
  <c r="XEX1704"/>
  <c r="XEY1704"/>
  <c r="XEZ1704"/>
  <c r="XFA1704"/>
  <c r="XFB1704"/>
  <c r="XFD1704"/>
  <c r="XEX1705"/>
  <c r="XEY1705"/>
  <c r="XEZ1705"/>
  <c r="XFA1705"/>
  <c r="XFB1705"/>
  <c r="XFD1705"/>
  <c r="XEX1706"/>
  <c r="XEY1706"/>
  <c r="XEZ1706"/>
  <c r="XFA1706"/>
  <c r="XFB1706"/>
  <c r="XFD1706"/>
  <c r="XEX1707"/>
  <c r="XEY1707"/>
  <c r="XEZ1707"/>
  <c r="XFA1707"/>
  <c r="XFB1707"/>
  <c r="XFD1707"/>
  <c r="XEX1708"/>
  <c r="XEY1708"/>
  <c r="XEZ1708"/>
  <c r="XFA1708"/>
  <c r="XFB1708"/>
  <c r="XFD1708"/>
  <c r="XEX1709"/>
  <c r="XEY1709"/>
  <c r="XEZ1709"/>
  <c r="XFA1709"/>
  <c r="XFB1709"/>
  <c r="XFD1709"/>
  <c r="XEX1710"/>
  <c r="XEY1710"/>
  <c r="XEZ1710"/>
  <c r="XFA1710"/>
  <c r="XFB1710"/>
  <c r="XFD1710"/>
  <c r="XEX1711"/>
  <c r="XEY1711"/>
  <c r="XEZ1711"/>
  <c r="XFA1711"/>
  <c r="XFB1711"/>
  <c r="XFD1711"/>
  <c r="XEX1712"/>
  <c r="XEY1712"/>
  <c r="XEZ1712"/>
  <c r="XFA1712"/>
  <c r="XFB1712"/>
  <c r="XFD1712"/>
  <c r="XEX1713"/>
  <c r="XEY1713"/>
  <c r="XEZ1713"/>
  <c r="XFA1713"/>
  <c r="XFB1713"/>
  <c r="XFD1713"/>
  <c r="XEX1714"/>
  <c r="XEY1714"/>
  <c r="XEZ1714"/>
  <c r="XFA1714"/>
  <c r="XFB1714"/>
  <c r="XFD1714"/>
  <c r="XEX1715"/>
  <c r="XEY1715"/>
  <c r="XEZ1715"/>
  <c r="XFA1715"/>
  <c r="XFB1715"/>
  <c r="XFD1715"/>
  <c r="XEX1716"/>
  <c r="XEY1716"/>
  <c r="XEZ1716"/>
  <c r="XFA1716"/>
  <c r="XFB1716"/>
  <c r="XFD1716"/>
  <c r="XEX1717"/>
  <c r="XEY1717"/>
  <c r="XEZ1717"/>
  <c r="XFA1717"/>
  <c r="XFB1717"/>
  <c r="XFD1717"/>
  <c r="XEX1718"/>
  <c r="XEY1718"/>
  <c r="XEZ1718"/>
  <c r="XFA1718"/>
  <c r="XFB1718"/>
  <c r="XFD1718"/>
  <c r="XEX1719"/>
  <c r="XEY1719"/>
  <c r="XEZ1719"/>
  <c r="XFA1719"/>
  <c r="XFB1719"/>
  <c r="XFD1719"/>
  <c r="XEX1720"/>
  <c r="XEY1720"/>
  <c r="XEZ1720"/>
  <c r="XFA1720"/>
  <c r="XFB1720"/>
  <c r="XFD1720"/>
  <c r="XEX1721"/>
  <c r="XEY1721"/>
  <c r="XEZ1721"/>
  <c r="XFA1721"/>
  <c r="XFB1721"/>
  <c r="XFD1721"/>
  <c r="XEX1722"/>
  <c r="XEY1722"/>
  <c r="XEZ1722"/>
  <c r="XFA1722"/>
  <c r="XFB1722"/>
  <c r="XFD1722"/>
  <c r="XEX1723"/>
  <c r="XEY1723"/>
  <c r="XEZ1723"/>
  <c r="XFA1723"/>
  <c r="XFB1723"/>
  <c r="XFD1723"/>
  <c r="XEX1724"/>
  <c r="XEY1724"/>
  <c r="XEZ1724"/>
  <c r="XFA1724"/>
  <c r="XFB1724"/>
  <c r="XFD1724"/>
  <c r="XEX1725"/>
  <c r="XEY1725"/>
  <c r="XEZ1725"/>
  <c r="XFA1725"/>
  <c r="XFB1725"/>
  <c r="XFD1725"/>
  <c r="XEX1726"/>
  <c r="XEY1726"/>
  <c r="XEZ1726"/>
  <c r="XFA1726"/>
  <c r="XFB1726"/>
  <c r="XFD1726"/>
  <c r="XEX1727"/>
  <c r="XEY1727"/>
  <c r="XEZ1727"/>
  <c r="XFA1727"/>
  <c r="XFB1727"/>
  <c r="XFD1727"/>
  <c r="XEX1728"/>
  <c r="XEY1728"/>
  <c r="XEZ1728"/>
  <c r="XFA1728"/>
  <c r="XFB1728"/>
  <c r="XFD1728"/>
  <c r="XEX1729"/>
  <c r="XEY1729"/>
  <c r="XEZ1729"/>
  <c r="XFA1729"/>
  <c r="XFB1729"/>
  <c r="XFD1729"/>
  <c r="XEX1730"/>
  <c r="XEY1730"/>
  <c r="XEZ1730"/>
  <c r="XFA1730"/>
  <c r="XFB1730"/>
  <c r="XFD1730"/>
  <c r="XEX1731"/>
  <c r="XEY1731"/>
  <c r="XEZ1731"/>
  <c r="XFA1731"/>
  <c r="XFB1731"/>
  <c r="XFD1731"/>
  <c r="XEX1732"/>
  <c r="XEY1732"/>
  <c r="XEZ1732"/>
  <c r="XFA1732"/>
  <c r="XFB1732"/>
  <c r="XFD1732"/>
  <c r="XEX1733"/>
  <c r="XEY1733"/>
  <c r="XEZ1733"/>
  <c r="XFA1733"/>
  <c r="XFB1733"/>
  <c r="XFD1733"/>
  <c r="XEX1734"/>
  <c r="XEY1734"/>
  <c r="XEZ1734"/>
  <c r="XFA1734"/>
  <c r="XFB1734"/>
  <c r="XFD1734"/>
  <c r="XEX1735"/>
  <c r="XEY1735"/>
  <c r="XEZ1735"/>
  <c r="XFA1735"/>
  <c r="XFB1735"/>
  <c r="XFD1735"/>
  <c r="XEX1736"/>
  <c r="XEY1736"/>
  <c r="XEZ1736"/>
  <c r="XFA1736"/>
  <c r="XFB1736"/>
  <c r="XFD1736"/>
  <c r="XEX1737"/>
  <c r="XEY1737"/>
  <c r="XEZ1737"/>
  <c r="XFA1737"/>
  <c r="XFB1737"/>
  <c r="XFD1737"/>
  <c r="XEX1738"/>
  <c r="XEY1738"/>
  <c r="XEZ1738"/>
  <c r="XFA1738"/>
  <c r="XFB1738"/>
  <c r="XFD1738"/>
  <c r="XEX1739"/>
  <c r="XEY1739"/>
  <c r="XEZ1739"/>
  <c r="XFA1739"/>
  <c r="XFB1739"/>
  <c r="XFD1739"/>
  <c r="XEX1740"/>
  <c r="XEY1740"/>
  <c r="XEZ1740"/>
  <c r="XFA1740"/>
  <c r="XFB1740"/>
  <c r="XFD1740"/>
  <c r="XEX1741"/>
  <c r="XEY1741"/>
  <c r="XEZ1741"/>
  <c r="XFA1741"/>
  <c r="XFB1741"/>
  <c r="XFD1741"/>
  <c r="XEX1742"/>
  <c r="XEY1742"/>
  <c r="XEZ1742"/>
  <c r="XFA1742"/>
  <c r="XFB1742"/>
  <c r="XFD1742"/>
  <c r="XEX1743"/>
  <c r="XEY1743"/>
  <c r="XEZ1743"/>
  <c r="XFA1743"/>
  <c r="XFB1743"/>
  <c r="XFD1743"/>
  <c r="XEX1744"/>
  <c r="XEY1744"/>
  <c r="XEZ1744"/>
  <c r="XFA1744"/>
  <c r="XFB1744"/>
  <c r="XFD1744"/>
  <c r="XEX1745"/>
  <c r="XEY1745"/>
  <c r="XEZ1745"/>
  <c r="XFA1745"/>
  <c r="XFB1745"/>
  <c r="XFD1745"/>
  <c r="XEX1746"/>
  <c r="XEY1746"/>
  <c r="XEZ1746"/>
  <c r="XFA1746"/>
  <c r="XFB1746"/>
  <c r="XFD1746"/>
  <c r="XEX1747"/>
  <c r="XEY1747"/>
  <c r="XEZ1747"/>
  <c r="XFA1747"/>
  <c r="XFB1747"/>
  <c r="XFD1747"/>
  <c r="XEX1748"/>
  <c r="XEY1748"/>
  <c r="XEZ1748"/>
  <c r="XFA1748"/>
  <c r="XFB1748"/>
  <c r="XFD1748"/>
  <c r="XEX1749"/>
  <c r="XEY1749"/>
  <c r="XEZ1749"/>
  <c r="XFA1749"/>
  <c r="XFB1749"/>
  <c r="XFD1749"/>
  <c r="XEX1750"/>
  <c r="XEY1750"/>
  <c r="XEZ1750"/>
  <c r="XFA1750"/>
  <c r="XFB1750"/>
  <c r="XFD1750"/>
  <c r="XEX1751"/>
  <c r="XEY1751"/>
  <c r="XEZ1751"/>
  <c r="XFA1751"/>
  <c r="XFB1751"/>
  <c r="XFD1751"/>
  <c r="XEX1752"/>
  <c r="XEY1752"/>
  <c r="XEZ1752"/>
  <c r="XFA1752"/>
  <c r="XFB1752"/>
  <c r="XFD1752"/>
  <c r="XEX1753"/>
  <c r="XEY1753"/>
  <c r="XEZ1753"/>
  <c r="XFA1753"/>
  <c r="XFB1753"/>
  <c r="XFD1753"/>
  <c r="XEX1754"/>
  <c r="XEY1754"/>
  <c r="XEZ1754"/>
  <c r="XFA1754"/>
  <c r="XFB1754"/>
  <c r="XFD1754"/>
  <c r="XEX1755"/>
  <c r="XEY1755"/>
  <c r="XEZ1755"/>
  <c r="XFA1755"/>
  <c r="XFB1755"/>
  <c r="XFD1755"/>
  <c r="XEX1756"/>
  <c r="XEY1756"/>
  <c r="XEZ1756"/>
  <c r="XFA1756"/>
  <c r="XFB1756"/>
  <c r="XFD1756"/>
  <c r="XEX1757"/>
  <c r="XEY1757"/>
  <c r="XEZ1757"/>
  <c r="XFA1757"/>
  <c r="XFB1757"/>
  <c r="XFD1757"/>
  <c r="XEX1758"/>
  <c r="XEY1758"/>
  <c r="XEZ1758"/>
  <c r="XFA1758"/>
  <c r="XFB1758"/>
  <c r="XFD1758"/>
  <c r="XEX1759"/>
  <c r="XEY1759"/>
  <c r="XEZ1759"/>
  <c r="XFA1759"/>
  <c r="XFB1759"/>
  <c r="XFD1759"/>
  <c r="XEX1760"/>
  <c r="XEY1760"/>
  <c r="XEZ1760"/>
  <c r="XFA1760"/>
  <c r="XFB1760"/>
  <c r="XFD1760"/>
  <c r="XEX1761"/>
  <c r="XEY1761"/>
  <c r="XEZ1761"/>
  <c r="XFA1761"/>
  <c r="XFB1761"/>
  <c r="XFD1761"/>
  <c r="XEX1762"/>
  <c r="XEY1762"/>
  <c r="XEZ1762"/>
  <c r="XFA1762"/>
  <c r="XFB1762"/>
  <c r="XFD1762"/>
  <c r="XEX1763"/>
  <c r="XEY1763"/>
  <c r="XEZ1763"/>
  <c r="XFA1763"/>
  <c r="XFB1763"/>
  <c r="XFD1763"/>
  <c r="XEX1764"/>
  <c r="XEY1764"/>
  <c r="XEZ1764"/>
  <c r="XFA1764"/>
  <c r="XFB1764"/>
  <c r="XFD1764"/>
  <c r="XEX1765"/>
  <c r="XEY1765"/>
  <c r="XEZ1765"/>
  <c r="XFA1765"/>
  <c r="XFB1765"/>
  <c r="XFD1765"/>
  <c r="XEX1766"/>
  <c r="XEY1766"/>
  <c r="XEZ1766"/>
  <c r="XFA1766"/>
  <c r="XFB1766"/>
  <c r="XFD1766"/>
  <c r="XEX1767"/>
  <c r="XEY1767"/>
  <c r="XEZ1767"/>
  <c r="XFA1767"/>
  <c r="XFB1767"/>
  <c r="XFD1767"/>
  <c r="XEX1768"/>
  <c r="XEY1768"/>
  <c r="XEZ1768"/>
  <c r="XFA1768"/>
  <c r="XFB1768"/>
  <c r="XFD1768"/>
  <c r="XEX1769"/>
  <c r="XEY1769"/>
  <c r="XEZ1769"/>
  <c r="XFA1769"/>
  <c r="XFB1769"/>
  <c r="XFD1769"/>
  <c r="XEX1770"/>
  <c r="XEY1770"/>
  <c r="XEZ1770"/>
  <c r="XFA1770"/>
  <c r="XFB1770"/>
  <c r="XFD1770"/>
  <c r="XEX1771"/>
  <c r="XEY1771"/>
  <c r="XEZ1771"/>
  <c r="XFA1771"/>
  <c r="XFB1771"/>
  <c r="XFD1771"/>
  <c r="XEX1772"/>
  <c r="XEY1772"/>
  <c r="XEZ1772"/>
  <c r="XFA1772"/>
  <c r="XFB1772"/>
  <c r="XFD1772"/>
  <c r="XEX1773"/>
  <c r="XEY1773"/>
  <c r="XEZ1773"/>
  <c r="XFA1773"/>
  <c r="XFB1773"/>
  <c r="XFD1773"/>
  <c r="XEX1774"/>
  <c r="XEY1774"/>
  <c r="XEZ1774"/>
  <c r="XFA1774"/>
  <c r="XFB1774"/>
  <c r="XFD1774"/>
  <c r="XEX1775"/>
  <c r="XEY1775"/>
  <c r="XEZ1775"/>
  <c r="XFA1775"/>
  <c r="XFB1775"/>
  <c r="XFD1775"/>
  <c r="XEX1776"/>
  <c r="XEY1776"/>
  <c r="XEZ1776"/>
  <c r="XFA1776"/>
  <c r="XFB1776"/>
  <c r="XFD1776"/>
  <c r="XEX1777"/>
  <c r="XEY1777"/>
  <c r="XEZ1777"/>
  <c r="XFA1777"/>
  <c r="XFB1777"/>
  <c r="XFD1777"/>
  <c r="XEX1778"/>
  <c r="XEY1778"/>
  <c r="XEZ1778"/>
  <c r="XFA1778"/>
  <c r="XFB1778"/>
  <c r="XFD1778"/>
  <c r="XEX1779"/>
  <c r="XEY1779"/>
  <c r="XEZ1779"/>
  <c r="XFA1779"/>
  <c r="XFB1779"/>
  <c r="XFD1779"/>
  <c r="XEX1780"/>
  <c r="XEY1780"/>
  <c r="XEZ1780"/>
  <c r="XFA1780"/>
  <c r="XFB1780"/>
  <c r="XFD1780"/>
  <c r="XEX1781"/>
  <c r="XEY1781"/>
  <c r="XEZ1781"/>
  <c r="XFA1781"/>
  <c r="XFB1781"/>
  <c r="XFD1781"/>
  <c r="XEX1782"/>
  <c r="XEY1782"/>
  <c r="XEZ1782"/>
  <c r="XFA1782"/>
  <c r="XFB1782"/>
  <c r="XFD1782"/>
  <c r="XEX1783"/>
  <c r="XEY1783"/>
  <c r="XEZ1783"/>
  <c r="XFA1783"/>
  <c r="XFB1783"/>
  <c r="XFD1783"/>
  <c r="XEX1784"/>
  <c r="XEY1784"/>
  <c r="XEZ1784"/>
  <c r="XFA1784"/>
  <c r="XFB1784"/>
  <c r="XFD1784"/>
  <c r="XEX1785"/>
  <c r="XEY1785"/>
  <c r="XEZ1785"/>
  <c r="XFA1785"/>
  <c r="XFB1785"/>
  <c r="XFD1785"/>
  <c r="XEX1786"/>
  <c r="XEY1786"/>
  <c r="XEZ1786"/>
  <c r="XFA1786"/>
  <c r="XFB1786"/>
  <c r="XFD1786"/>
  <c r="XEX1787"/>
  <c r="XEY1787"/>
  <c r="XEZ1787"/>
  <c r="XFA1787"/>
  <c r="XFB1787"/>
  <c r="XFD1787"/>
  <c r="XEX1788"/>
  <c r="XEY1788"/>
  <c r="XEZ1788"/>
  <c r="XFA1788"/>
  <c r="XFB1788"/>
  <c r="XFD1788"/>
  <c r="XEX1789"/>
  <c r="XEY1789"/>
  <c r="XEZ1789"/>
  <c r="XFA1789"/>
  <c r="XFB1789"/>
  <c r="XFD1789"/>
  <c r="XEX1790"/>
  <c r="XEY1790"/>
  <c r="XEZ1790"/>
  <c r="XFA1790"/>
  <c r="XFB1790"/>
  <c r="XFD1790"/>
  <c r="XEX1791"/>
  <c r="XEY1791"/>
  <c r="XEZ1791"/>
  <c r="XFA1791"/>
  <c r="XFB1791"/>
  <c r="XFD1791"/>
  <c r="XEX1792"/>
  <c r="XEY1792"/>
  <c r="XEZ1792"/>
  <c r="XFA1792"/>
  <c r="XFB1792"/>
  <c r="XFD1792"/>
  <c r="XEX1793"/>
  <c r="XEY1793"/>
  <c r="XEZ1793"/>
  <c r="XFA1793"/>
  <c r="XFB1793"/>
  <c r="XFD1793"/>
  <c r="XEX1794"/>
  <c r="XEY1794"/>
  <c r="XEZ1794"/>
  <c r="XFA1794"/>
  <c r="XFB1794"/>
  <c r="XFD1794"/>
  <c r="XEX1795"/>
  <c r="XEY1795"/>
  <c r="XEZ1795"/>
  <c r="XFA1795"/>
  <c r="XFB1795"/>
  <c r="XFD1795"/>
  <c r="XEX1796"/>
  <c r="XEY1796"/>
  <c r="XEZ1796"/>
  <c r="XFA1796"/>
  <c r="XFB1796"/>
  <c r="XFD1796"/>
  <c r="XEX1797"/>
  <c r="XEY1797"/>
  <c r="XEZ1797"/>
  <c r="XFA1797"/>
  <c r="XFB1797"/>
  <c r="XFD1797"/>
  <c r="XEX1798"/>
  <c r="XEY1798"/>
  <c r="XEZ1798"/>
  <c r="XFA1798"/>
  <c r="XFB1798"/>
  <c r="XFD1798"/>
  <c r="XEX1799"/>
  <c r="XEY1799"/>
  <c r="XEZ1799"/>
  <c r="XFA1799"/>
  <c r="XFB1799"/>
  <c r="XFD1799"/>
  <c r="XEX1800"/>
  <c r="XEY1800"/>
  <c r="XEZ1800"/>
  <c r="XFA1800"/>
  <c r="XFB1800"/>
  <c r="XFD1800"/>
  <c r="XEX1801"/>
  <c r="XEY1801"/>
  <c r="XEZ1801"/>
  <c r="XFA1801"/>
  <c r="XFB1801"/>
  <c r="XFD1801"/>
  <c r="XEX1802"/>
  <c r="XEY1802"/>
  <c r="XEZ1802"/>
  <c r="XFA1802"/>
  <c r="XFB1802"/>
  <c r="XFD1802"/>
  <c r="XEX1803"/>
  <c r="XEY1803"/>
  <c r="XEZ1803"/>
  <c r="XFA1803"/>
  <c r="XFB1803"/>
  <c r="XFD1803"/>
  <c r="XEX1804"/>
  <c r="XEY1804"/>
  <c r="XEZ1804"/>
  <c r="XFA1804"/>
  <c r="XFB1804"/>
  <c r="XFD1804"/>
  <c r="XEX1805"/>
  <c r="XEY1805"/>
  <c r="XEZ1805"/>
  <c r="XFA1805"/>
  <c r="XFB1805"/>
  <c r="XFD1805"/>
  <c r="XEX1806"/>
  <c r="XEY1806"/>
  <c r="XEZ1806"/>
  <c r="XFA1806"/>
  <c r="XFB1806"/>
  <c r="XFD1806"/>
  <c r="XEX1807"/>
  <c r="XEY1807"/>
  <c r="XEZ1807"/>
  <c r="XFA1807"/>
  <c r="XFB1807"/>
  <c r="XFD1807"/>
  <c r="XEX1808"/>
  <c r="XEY1808"/>
  <c r="XEZ1808"/>
  <c r="XFA1808"/>
  <c r="XFB1808"/>
  <c r="XFD1808"/>
  <c r="XEX1809"/>
  <c r="XEY1809"/>
  <c r="XEZ1809"/>
  <c r="XFA1809"/>
  <c r="XFB1809"/>
  <c r="XFD1809"/>
  <c r="XEX1810"/>
  <c r="XEY1810"/>
  <c r="XEZ1810"/>
  <c r="XFA1810"/>
  <c r="XFB1810"/>
  <c r="XFD1810"/>
  <c r="XEX1811"/>
  <c r="XEY1811"/>
  <c r="XEZ1811"/>
  <c r="XFA1811"/>
  <c r="XFB1811"/>
  <c r="XFD1811"/>
  <c r="XEX1812"/>
  <c r="XEY1812"/>
  <c r="XEZ1812"/>
  <c r="XFA1812"/>
  <c r="XFB1812"/>
  <c r="XFD1812"/>
  <c r="XEX1813"/>
  <c r="XEY1813"/>
  <c r="XEZ1813"/>
  <c r="XFA1813"/>
  <c r="XFB1813"/>
  <c r="XFD1813"/>
  <c r="XEX1814"/>
  <c r="XEY1814"/>
  <c r="XEZ1814"/>
  <c r="XFA1814"/>
  <c r="XFB1814"/>
  <c r="XFD1814"/>
  <c r="XEX1815"/>
  <c r="XEY1815"/>
  <c r="XEZ1815"/>
  <c r="XFA1815"/>
  <c r="XFB1815"/>
  <c r="XFD1815"/>
  <c r="XEX1816"/>
  <c r="XEY1816"/>
  <c r="XEZ1816"/>
  <c r="XFA1816"/>
  <c r="XFB1816"/>
  <c r="XFD1816"/>
  <c r="XEX1817"/>
  <c r="XEY1817"/>
  <c r="XEZ1817"/>
  <c r="XFA1817"/>
  <c r="XFB1817"/>
  <c r="XFD1817"/>
  <c r="XEX1818"/>
  <c r="XEY1818"/>
  <c r="XEZ1818"/>
  <c r="XFA1818"/>
  <c r="XFB1818"/>
  <c r="XFD1818"/>
  <c r="XEX1819"/>
  <c r="XEY1819"/>
  <c r="XEZ1819"/>
  <c r="XFA1819"/>
  <c r="XFB1819"/>
  <c r="XFD1819"/>
  <c r="XEX1820"/>
  <c r="XEY1820"/>
  <c r="XEZ1820"/>
  <c r="XFA1820"/>
  <c r="XFB1820"/>
  <c r="XFD1820"/>
  <c r="XEX1821"/>
  <c r="XEY1821"/>
  <c r="XEZ1821"/>
  <c r="XFA1821"/>
  <c r="XFB1821"/>
  <c r="XFD1821"/>
  <c r="XEX1822"/>
  <c r="XEY1822"/>
  <c r="XEZ1822"/>
  <c r="XFA1822"/>
  <c r="XFB1822"/>
  <c r="XFD1822"/>
  <c r="XEX1823"/>
  <c r="XEY1823"/>
  <c r="XEZ1823"/>
  <c r="XFA1823"/>
  <c r="XFB1823"/>
  <c r="XFD1823"/>
  <c r="XEX1824"/>
  <c r="XEY1824"/>
  <c r="XEZ1824"/>
  <c r="XFA1824"/>
  <c r="XFB1824"/>
  <c r="XFD1824"/>
  <c r="XEX1825"/>
  <c r="XEY1825"/>
  <c r="XEZ1825"/>
  <c r="XFA1825"/>
  <c r="XFB1825"/>
  <c r="XFD1825"/>
  <c r="XEX1826"/>
  <c r="XEY1826"/>
  <c r="XEZ1826"/>
  <c r="XFA1826"/>
  <c r="XFB1826"/>
  <c r="XFD1826"/>
  <c r="XEX1827"/>
  <c r="XEY1827"/>
  <c r="XEZ1827"/>
  <c r="XFA1827"/>
  <c r="XFB1827"/>
  <c r="XFD1827"/>
  <c r="XEX1828"/>
  <c r="XEY1828"/>
  <c r="XEZ1828"/>
  <c r="XFA1828"/>
  <c r="XFB1828"/>
  <c r="XFD1828"/>
  <c r="XEX1829"/>
  <c r="XEY1829"/>
  <c r="XEZ1829"/>
  <c r="XFA1829"/>
  <c r="XFB1829"/>
  <c r="XFD1829"/>
  <c r="XEX1830"/>
  <c r="XEY1830"/>
  <c r="XEZ1830"/>
  <c r="XFA1830"/>
  <c r="XFB1830"/>
  <c r="XFD1830"/>
  <c r="XEX1831"/>
  <c r="XEY1831"/>
  <c r="XEZ1831"/>
  <c r="XFA1831"/>
  <c r="XFB1831"/>
  <c r="XFD1831"/>
  <c r="XEX1832"/>
  <c r="XEY1832"/>
  <c r="XEZ1832"/>
  <c r="XFA1832"/>
  <c r="XFB1832"/>
  <c r="XFD1832"/>
  <c r="XEX1833"/>
  <c r="XEY1833"/>
  <c r="XEZ1833"/>
  <c r="XFA1833"/>
  <c r="XFB1833"/>
  <c r="XFD1833"/>
  <c r="XEX1834"/>
  <c r="XEY1834"/>
  <c r="XEZ1834"/>
  <c r="XFA1834"/>
  <c r="XFB1834"/>
  <c r="XFD1834"/>
  <c r="XEX1835"/>
  <c r="XEY1835"/>
  <c r="XEZ1835"/>
  <c r="XFA1835"/>
  <c r="XFB1835"/>
  <c r="XFD1835"/>
  <c r="XEX1836"/>
  <c r="XEY1836"/>
  <c r="XEZ1836"/>
  <c r="XFA1836"/>
  <c r="XFB1836"/>
  <c r="XFD1836"/>
  <c r="XEX1837"/>
  <c r="XEY1837"/>
  <c r="XEZ1837"/>
  <c r="XFA1837"/>
  <c r="XFB1837"/>
  <c r="XFD1837"/>
  <c r="XEX1838"/>
  <c r="XEY1838"/>
  <c r="XEZ1838"/>
  <c r="XFA1838"/>
  <c r="XFB1838"/>
  <c r="XFD1838"/>
  <c r="XEX1839"/>
  <c r="XEY1839"/>
  <c r="XEZ1839"/>
  <c r="XFA1839"/>
  <c r="XFB1839"/>
  <c r="XFD1839"/>
  <c r="XEX1840"/>
  <c r="XEY1840"/>
  <c r="XEZ1840"/>
  <c r="XFA1840"/>
  <c r="XFB1840"/>
  <c r="XFD1840"/>
  <c r="XEX1841"/>
  <c r="XEY1841"/>
  <c r="XEZ1841"/>
  <c r="XFA1841"/>
  <c r="XFB1841"/>
  <c r="XFD1841"/>
  <c r="XEX1842"/>
  <c r="XEY1842"/>
  <c r="XEZ1842"/>
  <c r="XFA1842"/>
  <c r="XFB1842"/>
  <c r="XFD1842"/>
  <c r="XEX1843"/>
  <c r="XEY1843"/>
  <c r="XEZ1843"/>
  <c r="XFA1843"/>
  <c r="XFB1843"/>
  <c r="XFD1843"/>
  <c r="XEX1844"/>
  <c r="XEY1844"/>
  <c r="XEZ1844"/>
  <c r="XFA1844"/>
  <c r="XFB1844"/>
  <c r="XFD1844"/>
  <c r="XEX1845"/>
  <c r="XEY1845"/>
  <c r="XEZ1845"/>
  <c r="XFA1845"/>
  <c r="XFB1845"/>
  <c r="XFD1845"/>
  <c r="XEX1846"/>
  <c r="XEY1846"/>
  <c r="XEZ1846"/>
  <c r="XFA1846"/>
  <c r="XFB1846"/>
  <c r="XFD1846"/>
  <c r="XEX1847"/>
  <c r="XEY1847"/>
  <c r="XEZ1847"/>
  <c r="XFA1847"/>
  <c r="XFB1847"/>
  <c r="XFD1847"/>
  <c r="XEX1848"/>
  <c r="XEY1848"/>
  <c r="XEZ1848"/>
  <c r="XFA1848"/>
  <c r="XFB1848"/>
  <c r="XFD1848"/>
  <c r="XEX1849"/>
  <c r="XEY1849"/>
  <c r="XEZ1849"/>
  <c r="XFA1849"/>
  <c r="XFB1849"/>
  <c r="XFD1849"/>
  <c r="XEX1850"/>
  <c r="XEY1850"/>
  <c r="XEZ1850"/>
  <c r="XFA1850"/>
  <c r="XFB1850"/>
  <c r="XFD1850"/>
  <c r="XEX1851"/>
  <c r="XEY1851"/>
  <c r="XEZ1851"/>
  <c r="XFA1851"/>
  <c r="XFB1851"/>
  <c r="XFD1851"/>
  <c r="XEX1852"/>
  <c r="XEY1852"/>
  <c r="XEZ1852"/>
  <c r="XFA1852"/>
  <c r="XFB1852"/>
  <c r="XFD1852"/>
  <c r="XEX1853"/>
  <c r="XEY1853"/>
  <c r="XEZ1853"/>
  <c r="XFA1853"/>
  <c r="XFB1853"/>
  <c r="XFD1853"/>
  <c r="XEX1854"/>
  <c r="XEY1854"/>
  <c r="XEZ1854"/>
  <c r="XFA1854"/>
  <c r="XFB1854"/>
  <c r="XFD1854"/>
  <c r="XEX1855"/>
  <c r="XEY1855"/>
  <c r="XEZ1855"/>
  <c r="XFA1855"/>
  <c r="XFB1855"/>
  <c r="XFD1855"/>
  <c r="XEX1856"/>
  <c r="XEY1856"/>
  <c r="XEZ1856"/>
  <c r="XFA1856"/>
  <c r="XFB1856"/>
  <c r="XFD1856"/>
  <c r="XEX1857"/>
  <c r="XEY1857"/>
  <c r="XEZ1857"/>
  <c r="XFA1857"/>
  <c r="XFB1857"/>
  <c r="XFD1857"/>
  <c r="XEX1858"/>
  <c r="XEY1858"/>
  <c r="XEZ1858"/>
  <c r="XFA1858"/>
  <c r="XFB1858"/>
  <c r="XFD1858"/>
  <c r="XEX1859"/>
  <c r="XEY1859"/>
  <c r="XEZ1859"/>
  <c r="XFA1859"/>
  <c r="XFB1859"/>
  <c r="XFD1859"/>
  <c r="XEX1860"/>
  <c r="XEY1860"/>
  <c r="XEZ1860"/>
  <c r="XFA1860"/>
  <c r="XFB1860"/>
  <c r="XFD1860"/>
  <c r="XEX1861"/>
  <c r="XEY1861"/>
  <c r="XEZ1861"/>
  <c r="XFA1861"/>
  <c r="XFB1861"/>
  <c r="XFD1861"/>
  <c r="XEX1862"/>
  <c r="XEY1862"/>
  <c r="XEZ1862"/>
  <c r="XFA1862"/>
  <c r="XFB1862"/>
  <c r="XFD1862"/>
  <c r="XEX1863"/>
  <c r="XEY1863"/>
  <c r="XEZ1863"/>
  <c r="XFA1863"/>
  <c r="XFB1863"/>
  <c r="XFD1863"/>
  <c r="XEX1864"/>
  <c r="XEY1864"/>
  <c r="XEZ1864"/>
  <c r="XFA1864"/>
  <c r="XFB1864"/>
  <c r="XFD1864"/>
  <c r="XEX1865"/>
  <c r="XEY1865"/>
  <c r="XEZ1865"/>
  <c r="XFA1865"/>
  <c r="XFB1865"/>
  <c r="XFD1865"/>
  <c r="XEX1866"/>
  <c r="XEY1866"/>
  <c r="XEZ1866"/>
  <c r="XFA1866"/>
  <c r="XFB1866"/>
  <c r="XFD1866"/>
  <c r="XEX1867"/>
  <c r="XEY1867"/>
  <c r="XEZ1867"/>
  <c r="XFA1867"/>
  <c r="XFB1867"/>
  <c r="XFD1867"/>
  <c r="XEX1868"/>
  <c r="XEY1868"/>
  <c r="XEZ1868"/>
  <c r="XFA1868"/>
  <c r="XFB1868"/>
  <c r="XFD1868"/>
  <c r="XEX1869"/>
  <c r="XEY1869"/>
  <c r="XEZ1869"/>
  <c r="XFA1869"/>
  <c r="XFB1869"/>
  <c r="XFD1869"/>
  <c r="XEX1870"/>
  <c r="XEY1870"/>
  <c r="XEZ1870"/>
  <c r="XFA1870"/>
  <c r="XFB1870"/>
  <c r="XFD1870"/>
  <c r="XEX1871"/>
  <c r="XEY1871"/>
  <c r="XEZ1871"/>
  <c r="XFA1871"/>
  <c r="XFB1871"/>
  <c r="XFD1871"/>
  <c r="XEX1872"/>
  <c r="XEY1872"/>
  <c r="XEZ1872"/>
  <c r="XFA1872"/>
  <c r="XFB1872"/>
  <c r="XFD1872"/>
  <c r="XEX1873"/>
  <c r="XEY1873"/>
  <c r="XEZ1873"/>
  <c r="XFA1873"/>
  <c r="XFB1873"/>
  <c r="XFD1873"/>
  <c r="XEX1874"/>
  <c r="XEY1874"/>
  <c r="XEZ1874"/>
  <c r="XFA1874"/>
  <c r="XFB1874"/>
  <c r="XFD1874"/>
  <c r="XEX1875"/>
  <c r="XEY1875"/>
  <c r="XEZ1875"/>
  <c r="XFA1875"/>
  <c r="XFB1875"/>
  <c r="XFD1875"/>
  <c r="XEX1876"/>
  <c r="XEY1876"/>
  <c r="XEZ1876"/>
  <c r="XFA1876"/>
  <c r="XFB1876"/>
  <c r="XFD1876"/>
  <c r="XEX1877"/>
  <c r="XEY1877"/>
  <c r="XEZ1877"/>
  <c r="XFA1877"/>
  <c r="XFB1877"/>
  <c r="XFD1877"/>
  <c r="XEX1878"/>
  <c r="XEY1878"/>
  <c r="XEZ1878"/>
  <c r="XFA1878"/>
  <c r="XFB1878"/>
  <c r="XFD1878"/>
  <c r="XEX1879"/>
  <c r="XEY1879"/>
  <c r="XEZ1879"/>
  <c r="XFA1879"/>
  <c r="XFB1879"/>
  <c r="XFD1879"/>
  <c r="XEX1880"/>
  <c r="XEY1880"/>
  <c r="XEZ1880"/>
  <c r="XFA1880"/>
  <c r="XFB1880"/>
  <c r="XFD1880"/>
  <c r="XEX1881"/>
  <c r="XEY1881"/>
  <c r="XEZ1881"/>
  <c r="XFA1881"/>
  <c r="XFB1881"/>
  <c r="XFD1881"/>
  <c r="XEX1882"/>
  <c r="XEY1882"/>
  <c r="XEZ1882"/>
  <c r="XFA1882"/>
  <c r="XFB1882"/>
  <c r="XFD1882"/>
  <c r="XEX1883"/>
  <c r="XEY1883"/>
  <c r="XEZ1883"/>
  <c r="XFA1883"/>
  <c r="XFB1883"/>
  <c r="XFD1883"/>
  <c r="XEX1884"/>
  <c r="XEY1884"/>
  <c r="XEZ1884"/>
  <c r="XFA1884"/>
  <c r="XFB1884"/>
  <c r="XFD1884"/>
  <c r="XEX1885"/>
  <c r="XEY1885"/>
  <c r="XEZ1885"/>
  <c r="XFA1885"/>
  <c r="XFB1885"/>
  <c r="XFD1885"/>
  <c r="XEX1886"/>
  <c r="XEY1886"/>
  <c r="XEZ1886"/>
  <c r="XFA1886"/>
  <c r="XFB1886"/>
  <c r="XFD1886"/>
  <c r="XEX1887"/>
  <c r="XEY1887"/>
  <c r="XEZ1887"/>
  <c r="XFA1887"/>
  <c r="XFB1887"/>
  <c r="XFD1887"/>
  <c r="XEX1888"/>
  <c r="XEY1888"/>
  <c r="XEZ1888"/>
  <c r="XFA1888"/>
  <c r="XFB1888"/>
  <c r="XFD1888"/>
  <c r="XEX1889"/>
  <c r="XEY1889"/>
  <c r="XEZ1889"/>
  <c r="XFA1889"/>
  <c r="XFB1889"/>
  <c r="XFD1889"/>
  <c r="XEX1890"/>
  <c r="XEY1890"/>
  <c r="XEZ1890"/>
  <c r="XFA1890"/>
  <c r="XFB1890"/>
  <c r="XFD1890"/>
  <c r="XEX1891"/>
  <c r="XEY1891"/>
  <c r="XEZ1891"/>
  <c r="XFA1891"/>
  <c r="XFB1891"/>
  <c r="XFD1891"/>
  <c r="XEX1892"/>
  <c r="XEY1892"/>
  <c r="XEZ1892"/>
  <c r="XFA1892"/>
  <c r="XFB1892"/>
  <c r="XFD1892"/>
  <c r="XEX1893"/>
  <c r="XEY1893"/>
  <c r="XEZ1893"/>
  <c r="XFA1893"/>
  <c r="XFB1893"/>
  <c r="XFD1893"/>
  <c r="XEX1894"/>
  <c r="XEY1894"/>
  <c r="XEZ1894"/>
  <c r="XFA1894"/>
  <c r="XFB1894"/>
  <c r="XFD1894"/>
  <c r="XEX1895"/>
  <c r="XEY1895"/>
  <c r="XEZ1895"/>
  <c r="XFA1895"/>
  <c r="XFB1895"/>
  <c r="XFD1895"/>
  <c r="XEX1896"/>
  <c r="XEY1896"/>
  <c r="XEZ1896"/>
  <c r="XFA1896"/>
  <c r="XFB1896"/>
  <c r="XFD1896"/>
  <c r="XEX1897"/>
  <c r="XEY1897"/>
  <c r="XEZ1897"/>
  <c r="XFA1897"/>
  <c r="XFB1897"/>
  <c r="XFD1897"/>
  <c r="XEX1898"/>
  <c r="XEY1898"/>
  <c r="XEZ1898"/>
  <c r="XFA1898"/>
  <c r="XFB1898"/>
  <c r="XFD1898"/>
  <c r="XEX1899"/>
  <c r="XEY1899"/>
  <c r="XEZ1899"/>
  <c r="XFA1899"/>
  <c r="XFB1899"/>
  <c r="XFD1899"/>
  <c r="XEX1900"/>
  <c r="XEY1900"/>
  <c r="XEZ1900"/>
  <c r="XFA1900"/>
  <c r="XFB1900"/>
  <c r="XFD1900"/>
  <c r="XEX1901"/>
  <c r="XEY1901"/>
  <c r="XEZ1901"/>
  <c r="XFA1901"/>
  <c r="XFB1901"/>
  <c r="XFD1901"/>
  <c r="XEX1902"/>
  <c r="XEY1902"/>
  <c r="XEZ1902"/>
  <c r="XFA1902"/>
  <c r="XFB1902"/>
  <c r="XFD1902"/>
  <c r="XEX1903"/>
  <c r="XEY1903"/>
  <c r="XEZ1903"/>
  <c r="XFA1903"/>
  <c r="XFB1903"/>
  <c r="XFD1903"/>
  <c r="XEX1904"/>
  <c r="XEY1904"/>
  <c r="XEZ1904"/>
  <c r="XFA1904"/>
  <c r="XFB1904"/>
  <c r="XFD1904"/>
  <c r="XEX1905"/>
  <c r="XEY1905"/>
  <c r="XEZ1905"/>
  <c r="XFA1905"/>
  <c r="XFB1905"/>
  <c r="XFD1905"/>
  <c r="XEX1906"/>
  <c r="XEY1906"/>
  <c r="XEZ1906"/>
  <c r="XFA1906"/>
  <c r="XFB1906"/>
  <c r="XFD1906"/>
  <c r="XEX1907"/>
  <c r="XEY1907"/>
  <c r="XEZ1907"/>
  <c r="XFA1907"/>
  <c r="XFB1907"/>
  <c r="XFD1907"/>
  <c r="XEX1908"/>
  <c r="XEY1908"/>
  <c r="XEZ1908"/>
  <c r="XFA1908"/>
  <c r="XFB1908"/>
  <c r="XFD1908"/>
  <c r="XEX1909"/>
  <c r="XEY1909"/>
  <c r="XEZ1909"/>
  <c r="XFA1909"/>
  <c r="XFB1909"/>
  <c r="XFD1909"/>
  <c r="XEX1910"/>
  <c r="XEY1910"/>
  <c r="XEZ1910"/>
  <c r="XFA1910"/>
  <c r="XFB1910"/>
  <c r="XFD1910"/>
  <c r="XEX1911"/>
  <c r="XEY1911"/>
  <c r="XEZ1911"/>
  <c r="XFA1911"/>
  <c r="XFB1911"/>
  <c r="XFD1911"/>
  <c r="XEX1912"/>
  <c r="XEY1912"/>
  <c r="XEZ1912"/>
  <c r="XFA1912"/>
  <c r="XFB1912"/>
  <c r="XFD1912"/>
  <c r="XEX1913"/>
  <c r="XEY1913"/>
  <c r="XEZ1913"/>
  <c r="XFA1913"/>
  <c r="XFB1913"/>
  <c r="XFD1913"/>
  <c r="XEX1914"/>
  <c r="XEY1914"/>
  <c r="XEZ1914"/>
  <c r="XFA1914"/>
  <c r="XFB1914"/>
  <c r="XFD1914"/>
  <c r="XEX1915"/>
  <c r="XEY1915"/>
  <c r="XEZ1915"/>
  <c r="XFA1915"/>
  <c r="XFB1915"/>
  <c r="XFD1915"/>
  <c r="XEX1916"/>
  <c r="XEY1916"/>
  <c r="XEZ1916"/>
  <c r="XFA1916"/>
  <c r="XFB1916"/>
  <c r="XFD1916"/>
  <c r="XEX1917"/>
  <c r="XEY1917"/>
  <c r="XEZ1917"/>
  <c r="XFA1917"/>
  <c r="XFB1917"/>
  <c r="XFD1917"/>
  <c r="XEX1918"/>
  <c r="XEY1918"/>
  <c r="XEZ1918"/>
  <c r="XFA1918"/>
  <c r="XFB1918"/>
  <c r="XFD1918"/>
  <c r="XEX1919"/>
  <c r="XEY1919"/>
  <c r="XEZ1919"/>
  <c r="XFA1919"/>
  <c r="XFB1919"/>
  <c r="XFD1919"/>
  <c r="XEX1920"/>
  <c r="XEY1920"/>
  <c r="XEZ1920"/>
  <c r="XFA1920"/>
  <c r="XFB1920"/>
  <c r="XFD1920"/>
  <c r="XEX1921"/>
  <c r="XEY1921"/>
  <c r="XEZ1921"/>
  <c r="XFA1921"/>
  <c r="XFB1921"/>
  <c r="XFD1921"/>
  <c r="XEX1922"/>
  <c r="XEY1922"/>
  <c r="XEZ1922"/>
  <c r="XFA1922"/>
  <c r="XFB1922"/>
  <c r="XFD1922"/>
  <c r="XEX1923"/>
  <c r="XEY1923"/>
  <c r="XEZ1923"/>
  <c r="XFA1923"/>
  <c r="XFB1923"/>
  <c r="XFD1923"/>
  <c r="XEX1924"/>
  <c r="XEY1924"/>
  <c r="XEZ1924"/>
  <c r="XFA1924"/>
  <c r="XFB1924"/>
  <c r="XFD1924"/>
  <c r="XEX1925"/>
  <c r="XEY1925"/>
  <c r="XEZ1925"/>
  <c r="XFA1925"/>
  <c r="XFB1925"/>
  <c r="XFD1925"/>
  <c r="XEX1926"/>
  <c r="XEY1926"/>
  <c r="XEZ1926"/>
  <c r="XFA1926"/>
  <c r="XFB1926"/>
  <c r="XFD1926"/>
  <c r="XEX1927"/>
  <c r="XEY1927"/>
  <c r="XEZ1927"/>
  <c r="XFA1927"/>
  <c r="XFB1927"/>
  <c r="XFD1927"/>
  <c r="XEX1928"/>
  <c r="XEY1928"/>
  <c r="XEZ1928"/>
  <c r="XFA1928"/>
  <c r="XFB1928"/>
  <c r="XFD1928"/>
  <c r="XEX1929"/>
  <c r="XEY1929"/>
  <c r="XEZ1929"/>
  <c r="XFA1929"/>
  <c r="XFB1929"/>
  <c r="XFD1929"/>
  <c r="XEX1930"/>
  <c r="XEY1930"/>
  <c r="XEZ1930"/>
  <c r="XFA1930"/>
  <c r="XFB1930"/>
  <c r="XFD1930"/>
  <c r="XEX1931"/>
  <c r="XEY1931"/>
  <c r="XEZ1931"/>
  <c r="XFA1931"/>
  <c r="XFB1931"/>
  <c r="XFD1931"/>
  <c r="XEX1932"/>
  <c r="XEY1932"/>
  <c r="XEZ1932"/>
  <c r="XFA1932"/>
  <c r="XFB1932"/>
  <c r="XFD1932"/>
  <c r="XEX1933"/>
  <c r="XEY1933"/>
  <c r="XEZ1933"/>
  <c r="XFA1933"/>
  <c r="XFB1933"/>
  <c r="XFD1933"/>
  <c r="XEX1934"/>
  <c r="XEY1934"/>
  <c r="XEZ1934"/>
  <c r="XFA1934"/>
  <c r="XFB1934"/>
  <c r="XFD1934"/>
  <c r="XEX1935"/>
  <c r="XEY1935"/>
  <c r="XEZ1935"/>
  <c r="XFA1935"/>
  <c r="XFB1935"/>
  <c r="XFD1935"/>
  <c r="XEX1936"/>
  <c r="XEY1936"/>
  <c r="XEZ1936"/>
  <c r="XFA1936"/>
  <c r="XFB1936"/>
  <c r="XFD1936"/>
  <c r="XEX1937"/>
  <c r="XEY1937"/>
  <c r="XEZ1937"/>
  <c r="XFA1937"/>
  <c r="XFB1937"/>
  <c r="XFD1937"/>
  <c r="XEX1938"/>
  <c r="XEY1938"/>
  <c r="XEZ1938"/>
  <c r="XFA1938"/>
  <c r="XFB1938"/>
  <c r="XFD1938"/>
  <c r="XEX1939"/>
  <c r="XEY1939"/>
  <c r="XEZ1939"/>
  <c r="XFA1939"/>
  <c r="XFB1939"/>
  <c r="XFD1939"/>
  <c r="XEX1940"/>
  <c r="XEY1940"/>
  <c r="XEZ1940"/>
  <c r="XFA1940"/>
  <c r="XFB1940"/>
  <c r="XFD1940"/>
  <c r="XEX1941"/>
  <c r="XEY1941"/>
  <c r="XEZ1941"/>
  <c r="XFA1941"/>
  <c r="XFB1941"/>
  <c r="XFD1941"/>
  <c r="XEX1942"/>
  <c r="XEY1942"/>
  <c r="XEZ1942"/>
  <c r="XFA1942"/>
  <c r="XFB1942"/>
  <c r="XFD1942"/>
  <c r="XEX1943"/>
  <c r="XEY1943"/>
  <c r="XEZ1943"/>
  <c r="XFA1943"/>
  <c r="XFB1943"/>
  <c r="XFD1943"/>
  <c r="XEX1944"/>
  <c r="XEY1944"/>
  <c r="XEZ1944"/>
  <c r="XFA1944"/>
  <c r="XFB1944"/>
  <c r="XFD1944"/>
  <c r="XEX1945"/>
  <c r="XEY1945"/>
  <c r="XEZ1945"/>
  <c r="XFA1945"/>
  <c r="XFB1945"/>
  <c r="XFD1945"/>
  <c r="XEX1946"/>
  <c r="XEY1946"/>
  <c r="XEZ1946"/>
  <c r="XFA1946"/>
  <c r="XFB1946"/>
  <c r="XFD1946"/>
  <c r="XEX1947"/>
  <c r="XEY1947"/>
  <c r="XEZ1947"/>
  <c r="XFA1947"/>
  <c r="XFB1947"/>
  <c r="XFD1947"/>
  <c r="XEX1948"/>
  <c r="XEY1948"/>
  <c r="XEZ1948"/>
  <c r="XFA1948"/>
  <c r="XFB1948"/>
  <c r="XFD1948"/>
  <c r="XEX1949"/>
  <c r="XEY1949"/>
  <c r="XEZ1949"/>
  <c r="XFA1949"/>
  <c r="XFB1949"/>
  <c r="XFD1949"/>
  <c r="XEX1950"/>
  <c r="XEY1950"/>
  <c r="XEZ1950"/>
  <c r="XFA1950"/>
  <c r="XFB1950"/>
  <c r="XFD1950"/>
  <c r="XEX1951"/>
  <c r="XEY1951"/>
  <c r="XEZ1951"/>
  <c r="XFA1951"/>
  <c r="XFB1951"/>
  <c r="XFD1951"/>
  <c r="XEX1952"/>
  <c r="XEY1952"/>
  <c r="XEZ1952"/>
  <c r="XFA1952"/>
  <c r="XFB1952"/>
  <c r="XFD1952"/>
  <c r="XEX1953"/>
  <c r="XEY1953"/>
  <c r="XEZ1953"/>
  <c r="XFA1953"/>
  <c r="XFB1953"/>
  <c r="XFD1953"/>
  <c r="XEX1954"/>
  <c r="XEY1954"/>
  <c r="XEZ1954"/>
  <c r="XFA1954"/>
  <c r="XFB1954"/>
  <c r="XFD1954"/>
  <c r="XEX1955"/>
  <c r="XEY1955"/>
  <c r="XEZ1955"/>
  <c r="XFA1955"/>
  <c r="XFB1955"/>
  <c r="XFD1955"/>
  <c r="XEX1956"/>
  <c r="XEY1956"/>
  <c r="XEZ1956"/>
  <c r="XFA1956"/>
  <c r="XFB1956"/>
  <c r="XFD1956"/>
  <c r="XEX1957"/>
  <c r="XEY1957"/>
  <c r="XEZ1957"/>
  <c r="XFA1957"/>
  <c r="XFB1957"/>
  <c r="XFD1957"/>
  <c r="XEX1958"/>
  <c r="XEY1958"/>
  <c r="XEZ1958"/>
  <c r="XFA1958"/>
  <c r="XFB1958"/>
  <c r="XFD1958"/>
  <c r="XEX1959"/>
  <c r="XEY1959"/>
  <c r="XEZ1959"/>
  <c r="XFA1959"/>
  <c r="XFB1959"/>
  <c r="XFD1959"/>
  <c r="XEX1960"/>
  <c r="XEY1960"/>
  <c r="XEZ1960"/>
  <c r="XFA1960"/>
  <c r="XFB1960"/>
  <c r="XFD1960"/>
  <c r="XEX1961"/>
  <c r="XEY1961"/>
  <c r="XEZ1961"/>
  <c r="XFA1961"/>
  <c r="XFB1961"/>
  <c r="XFD1961"/>
  <c r="XEX1962"/>
  <c r="XEY1962"/>
  <c r="XEZ1962"/>
  <c r="XFA1962"/>
  <c r="XFB1962"/>
  <c r="XFD1962"/>
  <c r="XEX1963"/>
  <c r="XEY1963"/>
  <c r="XEZ1963"/>
  <c r="XFA1963"/>
  <c r="XFB1963"/>
  <c r="XFD1963"/>
  <c r="XEX1964"/>
  <c r="XEY1964"/>
  <c r="XEZ1964"/>
  <c r="XFA1964"/>
  <c r="XFB1964"/>
  <c r="XFD1964"/>
  <c r="XEX1965"/>
  <c r="XEY1965"/>
  <c r="XEZ1965"/>
  <c r="XFA1965"/>
  <c r="XFB1965"/>
  <c r="XFD1965"/>
  <c r="XEX1966"/>
  <c r="XEY1966"/>
  <c r="XEZ1966"/>
  <c r="XFA1966"/>
  <c r="XFB1966"/>
  <c r="XFD1966"/>
  <c r="XEX1967"/>
  <c r="XEY1967"/>
  <c r="XEZ1967"/>
  <c r="XFA1967"/>
  <c r="XFB1967"/>
  <c r="XFD1967"/>
  <c r="XEX1968"/>
  <c r="XEY1968"/>
  <c r="XEZ1968"/>
  <c r="XFA1968"/>
  <c r="XFB1968"/>
  <c r="XFD1968"/>
  <c r="XEX1969"/>
  <c r="XEY1969"/>
  <c r="XEZ1969"/>
  <c r="XFA1969"/>
  <c r="XFB1969"/>
  <c r="XFD1969"/>
  <c r="XEX1970"/>
  <c r="XEY1970"/>
  <c r="XEZ1970"/>
  <c r="XFA1970"/>
  <c r="XFB1970"/>
  <c r="XFD1970"/>
  <c r="XEX1971"/>
  <c r="XEY1971"/>
  <c r="XEZ1971"/>
  <c r="XFA1971"/>
  <c r="XFB1971"/>
  <c r="XFD1971"/>
  <c r="XEX1972"/>
  <c r="XEY1972"/>
  <c r="XEZ1972"/>
  <c r="XFA1972"/>
  <c r="XFB1972"/>
  <c r="XFD1972"/>
  <c r="XEX1973"/>
  <c r="XEY1973"/>
  <c r="XEZ1973"/>
  <c r="XFA1973"/>
  <c r="XFB1973"/>
  <c r="XFD1973"/>
  <c r="XEX1974"/>
  <c r="XEY1974"/>
  <c r="XEZ1974"/>
  <c r="XFA1974"/>
  <c r="XFB1974"/>
  <c r="XFD1974"/>
  <c r="XEX1975"/>
  <c r="XEY1975"/>
  <c r="XEZ1975"/>
  <c r="XFA1975"/>
  <c r="XFB1975"/>
  <c r="XFD1975"/>
  <c r="XEX1976"/>
  <c r="XEY1976"/>
  <c r="XEZ1976"/>
  <c r="XFA1976"/>
  <c r="XFB1976"/>
  <c r="XFD1976"/>
  <c r="XEX1977"/>
  <c r="XEY1977"/>
  <c r="XEZ1977"/>
  <c r="XFA1977"/>
  <c r="XFB1977"/>
  <c r="XFD1977"/>
  <c r="XEX1978"/>
  <c r="XEY1978"/>
  <c r="XEZ1978"/>
  <c r="XFA1978"/>
  <c r="XFB1978"/>
  <c r="XFD1978"/>
  <c r="XEX1979"/>
  <c r="XEY1979"/>
  <c r="XEZ1979"/>
  <c r="XFA1979"/>
  <c r="XFB1979"/>
  <c r="XFD1979"/>
  <c r="XEX1980"/>
  <c r="XEY1980"/>
  <c r="XEZ1980"/>
  <c r="XFA1980"/>
  <c r="XFB1980"/>
  <c r="XFD1980"/>
  <c r="XEX1981"/>
  <c r="XEY1981"/>
  <c r="XEZ1981"/>
  <c r="XFA1981"/>
  <c r="XFB1981"/>
  <c r="XFD1981"/>
  <c r="XEX1982"/>
  <c r="XEY1982"/>
  <c r="XEZ1982"/>
  <c r="XFA1982"/>
  <c r="XFB1982"/>
  <c r="XFD1982"/>
  <c r="XEX1983"/>
  <c r="XEY1983"/>
  <c r="XEZ1983"/>
  <c r="XFA1983"/>
  <c r="XFB1983"/>
  <c r="XFD1983"/>
  <c r="XEX1984"/>
  <c r="XEY1984"/>
  <c r="XEZ1984"/>
  <c r="XFA1984"/>
  <c r="XFB1984"/>
  <c r="XFD1984"/>
  <c r="XEX1985"/>
  <c r="XEY1985"/>
  <c r="XEZ1985"/>
  <c r="XFA1985"/>
  <c r="XFB1985"/>
  <c r="XFD1985"/>
  <c r="XEX1986"/>
  <c r="XEY1986"/>
  <c r="XEZ1986"/>
  <c r="XFA1986"/>
  <c r="XFB1986"/>
  <c r="XFD1986"/>
  <c r="XEX1987"/>
  <c r="XEY1987"/>
  <c r="XEZ1987"/>
  <c r="XFA1987"/>
  <c r="XFB1987"/>
  <c r="XFD1987"/>
  <c r="XEX1988"/>
  <c r="XEY1988"/>
  <c r="XEZ1988"/>
  <c r="XFA1988"/>
  <c r="XFB1988"/>
  <c r="XFD1988"/>
  <c r="XEX1989"/>
  <c r="XEY1989"/>
  <c r="XEZ1989"/>
  <c r="XFA1989"/>
  <c r="XFB1989"/>
  <c r="XFD1989"/>
  <c r="XEX1990"/>
  <c r="XEY1990"/>
  <c r="XEZ1990"/>
  <c r="XFA1990"/>
  <c r="XFB1990"/>
  <c r="XFD1990"/>
  <c r="XEX1991"/>
  <c r="XEY1991"/>
  <c r="XEZ1991"/>
  <c r="XFA1991"/>
  <c r="XFB1991"/>
  <c r="XFD1991"/>
  <c r="XEX1992"/>
  <c r="XEY1992"/>
  <c r="XEZ1992"/>
  <c r="XFA1992"/>
  <c r="XFB1992"/>
  <c r="XFD1992"/>
  <c r="XEX1993"/>
  <c r="XEY1993"/>
  <c r="XEZ1993"/>
  <c r="XFA1993"/>
  <c r="XFB1993"/>
  <c r="XFD1993"/>
  <c r="XEX1994"/>
  <c r="XEY1994"/>
  <c r="XEZ1994"/>
  <c r="XFA1994"/>
  <c r="XFB1994"/>
  <c r="XFD1994"/>
  <c r="XEX1995"/>
  <c r="XEY1995"/>
  <c r="XEZ1995"/>
  <c r="XFA1995"/>
  <c r="XFB1995"/>
  <c r="XFD1995"/>
  <c r="XEX1996"/>
  <c r="XEY1996"/>
  <c r="XEZ1996"/>
  <c r="XFA1996"/>
  <c r="XFB1996"/>
  <c r="XFD1996"/>
  <c r="XEX1997"/>
  <c r="XEY1997"/>
  <c r="XEZ1997"/>
  <c r="XFA1997"/>
  <c r="XFB1997"/>
  <c r="XFD1997"/>
  <c r="XEX1998"/>
  <c r="XEY1998"/>
  <c r="XEZ1998"/>
  <c r="XFA1998"/>
  <c r="XFB1998"/>
  <c r="XFD1998"/>
  <c r="XEX1999"/>
  <c r="XEY1999"/>
  <c r="XEZ1999"/>
  <c r="XFA1999"/>
  <c r="XFB1999"/>
  <c r="XFD1999"/>
  <c r="XEX2000"/>
  <c r="XEY2000"/>
  <c r="XEZ2000"/>
  <c r="XFA2000"/>
  <c r="XFB2000"/>
  <c r="XFD2000"/>
  <c r="XEX2001"/>
  <c r="XEY2001"/>
  <c r="XEZ2001"/>
  <c r="XFA2001"/>
  <c r="XFB2001"/>
  <c r="XFD2001"/>
  <c r="XEX2002"/>
  <c r="XEY2002"/>
  <c r="XEZ2002"/>
  <c r="XFA2002"/>
  <c r="XFB2002"/>
  <c r="XFD2002"/>
  <c r="XEX2003"/>
  <c r="XEY2003"/>
  <c r="XEZ2003"/>
  <c r="XFA2003"/>
  <c r="XFB2003"/>
  <c r="XFD2003"/>
  <c r="XEX2004"/>
  <c r="XEY2004"/>
  <c r="XEZ2004"/>
  <c r="XFA2004"/>
  <c r="XFB2004"/>
  <c r="XFD2004"/>
  <c r="XEX2005"/>
  <c r="XEY2005"/>
  <c r="XEZ2005"/>
  <c r="XFA2005"/>
  <c r="XFB2005"/>
  <c r="XFD2005"/>
  <c r="XEX2006"/>
  <c r="XEY2006"/>
  <c r="XEZ2006"/>
  <c r="XFA2006"/>
  <c r="XFB2006"/>
  <c r="XFD2006"/>
  <c r="XEX2007"/>
  <c r="XEY2007"/>
  <c r="XEZ2007"/>
  <c r="XFA2007"/>
  <c r="XFB2007"/>
  <c r="XFD2007"/>
  <c r="XEX2008"/>
  <c r="XEY2008"/>
  <c r="XEZ2008"/>
  <c r="XFA2008"/>
  <c r="XFB2008"/>
  <c r="XFD2008"/>
  <c r="XEX2009"/>
  <c r="XEY2009"/>
  <c r="XEZ2009"/>
  <c r="XFA2009"/>
  <c r="XFB2009"/>
  <c r="XFD2009"/>
  <c r="XEX2010"/>
  <c r="XEY2010"/>
  <c r="XEZ2010"/>
  <c r="XFA2010"/>
  <c r="XFB2010"/>
  <c r="XFD2010"/>
  <c r="XEX2011"/>
  <c r="XEY2011"/>
  <c r="XEZ2011"/>
  <c r="XFA2011"/>
  <c r="XFB2011"/>
  <c r="XFD2011"/>
  <c r="XEX2012"/>
  <c r="XEY2012"/>
  <c r="XEZ2012"/>
  <c r="XFA2012"/>
  <c r="XFB2012"/>
  <c r="XFD2012"/>
  <c r="XEX2013"/>
  <c r="XEY2013"/>
  <c r="XEZ2013"/>
  <c r="XFA2013"/>
  <c r="XFB2013"/>
  <c r="XFD2013"/>
  <c r="XEX2014"/>
  <c r="XEY2014"/>
  <c r="XEZ2014"/>
  <c r="XFA2014"/>
  <c r="XFB2014"/>
  <c r="XFD2014"/>
  <c r="XEX2015"/>
  <c r="XEY2015"/>
  <c r="XEZ2015"/>
  <c r="XFA2015"/>
  <c r="XFB2015"/>
  <c r="XFD2015"/>
  <c r="XEX2016"/>
  <c r="XEY2016"/>
  <c r="XEZ2016"/>
  <c r="XFA2016"/>
  <c r="XFB2016"/>
  <c r="XFD2016"/>
  <c r="XEX2017"/>
  <c r="XEY2017"/>
  <c r="XEZ2017"/>
  <c r="XFA2017"/>
  <c r="XFB2017"/>
  <c r="XFD2017"/>
  <c r="XEX2018"/>
  <c r="XEY2018"/>
  <c r="XEZ2018"/>
  <c r="XFA2018"/>
  <c r="XFB2018"/>
  <c r="XFD2018"/>
  <c r="XEX2019"/>
  <c r="XEY2019"/>
  <c r="XEZ2019"/>
  <c r="XFA2019"/>
  <c r="XFB2019"/>
  <c r="XFD2019"/>
  <c r="XEX2020"/>
  <c r="XEY2020"/>
  <c r="XEZ2020"/>
  <c r="XFA2020"/>
  <c r="XFB2020"/>
  <c r="XFD2020"/>
  <c r="XEX2021"/>
  <c r="XEY2021"/>
  <c r="XEZ2021"/>
  <c r="XFA2021"/>
  <c r="XFB2021"/>
  <c r="XFD2021"/>
  <c r="XEX2022"/>
  <c r="XEY2022"/>
  <c r="XEZ2022"/>
  <c r="XFA2022"/>
  <c r="XFB2022"/>
  <c r="XFD2022"/>
  <c r="XEX2023"/>
  <c r="XEY2023"/>
  <c r="XEZ2023"/>
  <c r="XFA2023"/>
  <c r="XFB2023"/>
  <c r="XFD2023"/>
  <c r="XEX2024"/>
  <c r="XEY2024"/>
  <c r="XEZ2024"/>
  <c r="XFA2024"/>
  <c r="XFB2024"/>
  <c r="XFD2024"/>
  <c r="XEX2025"/>
  <c r="XEY2025"/>
  <c r="XEZ2025"/>
  <c r="XFA2025"/>
  <c r="XFB2025"/>
  <c r="XFD2025"/>
  <c r="XEX2026"/>
  <c r="XEY2026"/>
  <c r="XEZ2026"/>
  <c r="XFA2026"/>
  <c r="XFB2026"/>
  <c r="XFD2026"/>
  <c r="XEX2027"/>
  <c r="XEY2027"/>
  <c r="XEZ2027"/>
  <c r="XFA2027"/>
  <c r="XFB2027"/>
  <c r="XFD2027"/>
  <c r="XEX2028"/>
  <c r="XEY2028"/>
  <c r="XEZ2028"/>
  <c r="XFA2028"/>
  <c r="XFB2028"/>
  <c r="XFD2028"/>
  <c r="XEX2029"/>
  <c r="XEY2029"/>
  <c r="XEZ2029"/>
  <c r="XFA2029"/>
  <c r="XFB2029"/>
  <c r="XFD2029"/>
  <c r="XEX2030"/>
  <c r="XEY2030"/>
  <c r="XEZ2030"/>
  <c r="XFA2030"/>
  <c r="XFB2030"/>
  <c r="XFD2030"/>
  <c r="XEX2031"/>
  <c r="XEY2031"/>
  <c r="XEZ2031"/>
  <c r="XFA2031"/>
  <c r="XFB2031"/>
  <c r="XFD2031"/>
  <c r="XEX2032"/>
  <c r="XEY2032"/>
  <c r="XEZ2032"/>
  <c r="XFA2032"/>
  <c r="XFB2032"/>
  <c r="XFD2032"/>
  <c r="XEX2033"/>
  <c r="XEY2033"/>
  <c r="XEZ2033"/>
  <c r="XFA2033"/>
  <c r="XFB2033"/>
  <c r="XFD2033"/>
  <c r="XEX2034"/>
  <c r="XEY2034"/>
  <c r="XEZ2034"/>
  <c r="XFA2034"/>
  <c r="XFB2034"/>
  <c r="XFD2034"/>
  <c r="XEX2035"/>
  <c r="XEY2035"/>
  <c r="XEZ2035"/>
  <c r="XFA2035"/>
  <c r="XFB2035"/>
  <c r="XFD2035"/>
  <c r="XEX2036"/>
  <c r="XEY2036"/>
  <c r="XEZ2036"/>
  <c r="XFA2036"/>
  <c r="XFB2036"/>
  <c r="XFD2036"/>
  <c r="XEX2037"/>
  <c r="XEY2037"/>
  <c r="XEZ2037"/>
  <c r="XFA2037"/>
  <c r="XFB2037"/>
  <c r="XFD2037"/>
  <c r="XEX2038"/>
  <c r="XEY2038"/>
  <c r="XEZ2038"/>
  <c r="XFA2038"/>
  <c r="XFB2038"/>
  <c r="XFD2038"/>
  <c r="XEX2039"/>
  <c r="XEY2039"/>
  <c r="XEZ2039"/>
  <c r="XFA2039"/>
  <c r="XFB2039"/>
  <c r="XFD2039"/>
  <c r="XEX2040"/>
  <c r="XEY2040"/>
  <c r="XEZ2040"/>
  <c r="XFA2040"/>
  <c r="XFB2040"/>
  <c r="XFD2040"/>
  <c r="XEX2041"/>
  <c r="XEY2041"/>
  <c r="XEZ2041"/>
  <c r="XFA2041"/>
  <c r="XFB2041"/>
  <c r="XFD2041"/>
  <c r="XEX2042"/>
  <c r="XEY2042"/>
  <c r="XEZ2042"/>
  <c r="XFA2042"/>
  <c r="XFB2042"/>
  <c r="XFD2042"/>
  <c r="XEX2043"/>
  <c r="XEY2043"/>
  <c r="XEZ2043"/>
  <c r="XFA2043"/>
  <c r="XFB2043"/>
  <c r="XFD2043"/>
  <c r="XEX2044"/>
  <c r="XEY2044"/>
  <c r="XEZ2044"/>
  <c r="XFA2044"/>
  <c r="XFB2044"/>
  <c r="XFD2044"/>
  <c r="XEX2045"/>
  <c r="XEY2045"/>
  <c r="XEZ2045"/>
  <c r="XFA2045"/>
  <c r="XFB2045"/>
  <c r="XFD2045"/>
  <c r="XEX2046"/>
  <c r="XEY2046"/>
  <c r="XEZ2046"/>
  <c r="XFA2046"/>
  <c r="XFB2046"/>
  <c r="XFD2046"/>
  <c r="XEX2047"/>
  <c r="XEY2047"/>
  <c r="XEZ2047"/>
  <c r="XFA2047"/>
  <c r="XFB2047"/>
  <c r="XFD2047"/>
  <c r="XEX2048"/>
  <c r="XEY2048"/>
  <c r="XEZ2048"/>
  <c r="XFA2048"/>
  <c r="XFB2048"/>
  <c r="XFD2048"/>
  <c r="XEX2049"/>
  <c r="XEY2049"/>
  <c r="XEZ2049"/>
  <c r="XFA2049"/>
  <c r="XFB2049"/>
  <c r="XFD2049"/>
  <c r="XEX2050"/>
  <c r="XEY2050"/>
  <c r="XEZ2050"/>
  <c r="XFA2050"/>
  <c r="XFB2050"/>
  <c r="XFD2050"/>
  <c r="XEX2051"/>
  <c r="XEY2051"/>
  <c r="XEZ2051"/>
  <c r="XFA2051"/>
  <c r="XFB2051"/>
  <c r="XFD2051"/>
  <c r="XEX2052"/>
  <c r="XEY2052"/>
  <c r="XEZ2052"/>
  <c r="XFA2052"/>
  <c r="XFB2052"/>
  <c r="XFD2052"/>
  <c r="XEX2053"/>
  <c r="XEY2053"/>
  <c r="XEZ2053"/>
  <c r="XFA2053"/>
  <c r="XFB2053"/>
  <c r="XFD2053"/>
  <c r="XEX2054"/>
  <c r="XEY2054"/>
  <c r="XEZ2054"/>
  <c r="XFA2054"/>
  <c r="XFB2054"/>
  <c r="XFD2054"/>
  <c r="XEX2055"/>
  <c r="XEY2055"/>
  <c r="XEZ2055"/>
  <c r="XFA2055"/>
  <c r="XFB2055"/>
  <c r="XFD2055"/>
  <c r="XEX2056"/>
  <c r="XEY2056"/>
  <c r="XEZ2056"/>
  <c r="XFA2056"/>
  <c r="XFB2056"/>
  <c r="XFD2056"/>
  <c r="XEX2057"/>
  <c r="XEY2057"/>
  <c r="XEZ2057"/>
  <c r="XFA2057"/>
  <c r="XFB2057"/>
  <c r="XFD2057"/>
  <c r="XEX2058"/>
  <c r="XEY2058"/>
  <c r="XEZ2058"/>
  <c r="XFA2058"/>
  <c r="XFB2058"/>
  <c r="XFD2058"/>
  <c r="XEX2059"/>
  <c r="XEY2059"/>
  <c r="XEZ2059"/>
  <c r="XFA2059"/>
  <c r="XFB2059"/>
  <c r="XFD2059"/>
  <c r="XEX2060"/>
  <c r="XEY2060"/>
  <c r="XEZ2060"/>
  <c r="XFA2060"/>
  <c r="XFB2060"/>
  <c r="XFD2060"/>
  <c r="XEX2061"/>
  <c r="XEY2061"/>
  <c r="XEZ2061"/>
  <c r="XFA2061"/>
  <c r="XFB2061"/>
  <c r="XFD2061"/>
  <c r="XEX2062"/>
  <c r="XEY2062"/>
  <c r="XEZ2062"/>
  <c r="XFA2062"/>
  <c r="XFB2062"/>
  <c r="XFD2062"/>
  <c r="XEX2063"/>
  <c r="XEY2063"/>
  <c r="XEZ2063"/>
  <c r="XFA2063"/>
  <c r="XFB2063"/>
  <c r="XFD2063"/>
  <c r="XEX2064"/>
  <c r="XEY2064"/>
  <c r="XEZ2064"/>
  <c r="XFA2064"/>
  <c r="XFB2064"/>
  <c r="XFD2064"/>
  <c r="XEX2065"/>
  <c r="XEY2065"/>
  <c r="XEZ2065"/>
  <c r="XFA2065"/>
  <c r="XFB2065"/>
  <c r="XFD2065"/>
  <c r="XEX2066"/>
  <c r="XEY2066"/>
  <c r="XEZ2066"/>
  <c r="XFA2066"/>
  <c r="XFB2066"/>
  <c r="XFD2066"/>
  <c r="XEX2067"/>
  <c r="XEY2067"/>
  <c r="XEZ2067"/>
  <c r="XFA2067"/>
  <c r="XFB2067"/>
  <c r="XFD2067"/>
  <c r="XEX2068"/>
  <c r="XEY2068"/>
  <c r="XEZ2068"/>
  <c r="XFA2068"/>
  <c r="XFB2068"/>
  <c r="XFD2068"/>
  <c r="XEX2069"/>
  <c r="XEY2069"/>
  <c r="XEZ2069"/>
  <c r="XFA2069"/>
  <c r="XFB2069"/>
  <c r="XFD2069"/>
  <c r="XEX2070"/>
  <c r="XEY2070"/>
  <c r="XEZ2070"/>
  <c r="XFA2070"/>
  <c r="XFB2070"/>
  <c r="XFD2070"/>
  <c r="XEX2071"/>
  <c r="XEY2071"/>
  <c r="XEZ2071"/>
  <c r="XFA2071"/>
  <c r="XFB2071"/>
  <c r="XFD2071"/>
  <c r="XEX2072"/>
  <c r="XEY2072"/>
  <c r="XEZ2072"/>
  <c r="XFA2072"/>
  <c r="XFB2072"/>
  <c r="XFD2072"/>
  <c r="XEX2073"/>
  <c r="XEY2073"/>
  <c r="XEZ2073"/>
  <c r="XFA2073"/>
  <c r="XFB2073"/>
  <c r="XFD2073"/>
  <c r="XEX2074"/>
  <c r="XEY2074"/>
  <c r="XEZ2074"/>
  <c r="XFA2074"/>
  <c r="XFB2074"/>
  <c r="XFD2074"/>
  <c r="XEX2075"/>
  <c r="XEY2075"/>
  <c r="XEZ2075"/>
  <c r="XFA2075"/>
  <c r="XFB2075"/>
  <c r="XFD2075"/>
  <c r="XEX2076"/>
  <c r="XEY2076"/>
  <c r="XEZ2076"/>
  <c r="XFA2076"/>
  <c r="XFB2076"/>
  <c r="XFD2076"/>
  <c r="XEX2077"/>
  <c r="XEY2077"/>
  <c r="XEZ2077"/>
  <c r="XFA2077"/>
  <c r="XFB2077"/>
  <c r="XFD2077"/>
  <c r="XEX2078"/>
  <c r="XEY2078"/>
  <c r="XEZ2078"/>
  <c r="XFA2078"/>
  <c r="XFB2078"/>
  <c r="XFD2078"/>
  <c r="XEX2079"/>
  <c r="XEY2079"/>
  <c r="XEZ2079"/>
  <c r="XFA2079"/>
  <c r="XFB2079"/>
  <c r="XFD2079"/>
  <c r="XEX2080"/>
  <c r="XEY2080"/>
  <c r="XEZ2080"/>
  <c r="XFA2080"/>
  <c r="XFB2080"/>
  <c r="XFD2080"/>
  <c r="XEX2081"/>
  <c r="XEY2081"/>
  <c r="XEZ2081"/>
  <c r="XFA2081"/>
  <c r="XFB2081"/>
  <c r="XFD2081"/>
  <c r="XEX2082"/>
  <c r="XEY2082"/>
  <c r="XEZ2082"/>
  <c r="XFA2082"/>
  <c r="XFB2082"/>
  <c r="XFD2082"/>
  <c r="XEX2083"/>
  <c r="XEY2083"/>
  <c r="XEZ2083"/>
  <c r="XFA2083"/>
  <c r="XFB2083"/>
  <c r="XFD2083"/>
  <c r="XEX2084"/>
  <c r="XEY2084"/>
  <c r="XEZ2084"/>
  <c r="XFA2084"/>
  <c r="XFB2084"/>
  <c r="XFD2084"/>
  <c r="XEX2085"/>
  <c r="XEY2085"/>
  <c r="XEZ2085"/>
  <c r="XFA2085"/>
  <c r="XFB2085"/>
  <c r="XFD2085"/>
  <c r="XEX2086"/>
  <c r="XEY2086"/>
  <c r="XEZ2086"/>
  <c r="XFA2086"/>
  <c r="XFB2086"/>
  <c r="XFD2086"/>
  <c r="XEX2087"/>
  <c r="XEY2087"/>
  <c r="XEZ2087"/>
  <c r="XFA2087"/>
  <c r="XFB2087"/>
  <c r="XFD2087"/>
  <c r="XEX2088"/>
  <c r="XEY2088"/>
  <c r="XEZ2088"/>
  <c r="XFA2088"/>
  <c r="XFB2088"/>
  <c r="XFD2088"/>
  <c r="XEX2089"/>
  <c r="XEY2089"/>
  <c r="XEZ2089"/>
  <c r="XFA2089"/>
  <c r="XFB2089"/>
  <c r="XFD2089"/>
  <c r="XEX2090"/>
  <c r="XEY2090"/>
  <c r="XEZ2090"/>
  <c r="XFA2090"/>
  <c r="XFB2090"/>
  <c r="XFD2090"/>
  <c r="XEX2091"/>
  <c r="XEY2091"/>
  <c r="XEZ2091"/>
  <c r="XFA2091"/>
  <c r="XFB2091"/>
  <c r="XFD2091"/>
  <c r="XEX2092"/>
  <c r="XEY2092"/>
  <c r="XEZ2092"/>
  <c r="XFA2092"/>
  <c r="XFB2092"/>
  <c r="XFD2092"/>
  <c r="XEX2093"/>
  <c r="XEY2093"/>
  <c r="XEZ2093"/>
  <c r="XFA2093"/>
  <c r="XFB2093"/>
  <c r="XFD2093"/>
  <c r="XEX2094"/>
  <c r="XEY2094"/>
  <c r="XEZ2094"/>
  <c r="XFA2094"/>
  <c r="XFB2094"/>
  <c r="XFD2094"/>
  <c r="XEX2095"/>
  <c r="XEY2095"/>
  <c r="XEZ2095"/>
  <c r="XFA2095"/>
  <c r="XFB2095"/>
  <c r="XFD2095"/>
  <c r="XEX2096"/>
  <c r="XEY2096"/>
  <c r="XEZ2096"/>
  <c r="XFA2096"/>
  <c r="XFB2096"/>
  <c r="XFD2096"/>
  <c r="XEX2097"/>
  <c r="XEY2097"/>
  <c r="XEZ2097"/>
  <c r="XFA2097"/>
  <c r="XFB2097"/>
  <c r="XFD2097"/>
  <c r="XEX2098"/>
  <c r="XEY2098"/>
  <c r="XEZ2098"/>
  <c r="XFA2098"/>
  <c r="XFB2098"/>
  <c r="XFD2098"/>
  <c r="XEX2099"/>
  <c r="XEY2099"/>
  <c r="XEZ2099"/>
  <c r="XFA2099"/>
  <c r="XFB2099"/>
  <c r="XFD2099"/>
  <c r="XEX2100"/>
  <c r="XEY2100"/>
  <c r="XEZ2100"/>
  <c r="XFA2100"/>
  <c r="XFB2100"/>
  <c r="XFD2100"/>
  <c r="XEX2101"/>
  <c r="XEY2101"/>
  <c r="XEZ2101"/>
  <c r="XFA2101"/>
  <c r="XFB2101"/>
  <c r="XFD2101"/>
  <c r="XEX2102"/>
  <c r="XEY2102"/>
  <c r="XEZ2102"/>
  <c r="XFA2102"/>
  <c r="XFB2102"/>
  <c r="XFD2102"/>
  <c r="XEX2103"/>
  <c r="XEY2103"/>
  <c r="XEZ2103"/>
  <c r="XFA2103"/>
  <c r="XFB2103"/>
  <c r="XFD2103"/>
  <c r="XEX2104"/>
  <c r="XEY2104"/>
  <c r="XEZ2104"/>
  <c r="XFA2104"/>
  <c r="XFB2104"/>
  <c r="XFD2104"/>
  <c r="XEX2105"/>
  <c r="XEY2105"/>
  <c r="XEZ2105"/>
  <c r="XFA2105"/>
  <c r="XFB2105"/>
  <c r="XFD2105"/>
  <c r="XEX2106"/>
  <c r="XEY2106"/>
  <c r="XEZ2106"/>
  <c r="XFA2106"/>
  <c r="XFB2106"/>
  <c r="XFD2106"/>
  <c r="XEX2107"/>
  <c r="XEY2107"/>
  <c r="XEZ2107"/>
  <c r="XFA2107"/>
  <c r="XFB2107"/>
  <c r="XFD2107"/>
  <c r="XEX2108"/>
  <c r="XEY2108"/>
  <c r="XEZ2108"/>
  <c r="XFA2108"/>
  <c r="XFB2108"/>
  <c r="XFD2108"/>
  <c r="XEX2109"/>
  <c r="XEY2109"/>
  <c r="XEZ2109"/>
  <c r="XFA2109"/>
  <c r="XFB2109"/>
  <c r="XFD2109"/>
  <c r="XEX2110"/>
  <c r="XEY2110"/>
  <c r="XEZ2110"/>
  <c r="XFA2110"/>
  <c r="XFB2110"/>
  <c r="XFD2110"/>
  <c r="XEX2111"/>
  <c r="XEY2111"/>
  <c r="XEZ2111"/>
  <c r="XFA2111"/>
  <c r="XFB2111"/>
  <c r="XFD2111"/>
  <c r="XEX2112"/>
  <c r="XEY2112"/>
  <c r="XEZ2112"/>
  <c r="XFA2112"/>
  <c r="XFB2112"/>
  <c r="XFD2112"/>
  <c r="XEX2113"/>
  <c r="XEY2113"/>
  <c r="XEZ2113"/>
  <c r="XFA2113"/>
  <c r="XFB2113"/>
  <c r="XFD2113"/>
  <c r="XEX2114"/>
  <c r="XEY2114"/>
  <c r="XEZ2114"/>
  <c r="XFA2114"/>
  <c r="XFB2114"/>
  <c r="XFD2114"/>
  <c r="XEX2115"/>
  <c r="XEY2115"/>
  <c r="XEZ2115"/>
  <c r="XFA2115"/>
  <c r="XFB2115"/>
  <c r="XFD2115"/>
  <c r="XEX2116"/>
  <c r="XEY2116"/>
  <c r="XEZ2116"/>
  <c r="XFA2116"/>
  <c r="XFB2116"/>
  <c r="XFD2116"/>
  <c r="XEX2117"/>
  <c r="XEY2117"/>
  <c r="XEZ2117"/>
  <c r="XFA2117"/>
  <c r="XFB2117"/>
  <c r="XFD2117"/>
  <c r="XEX2118"/>
  <c r="XEY2118"/>
  <c r="XEZ2118"/>
  <c r="XFA2118"/>
  <c r="XFB2118"/>
  <c r="XFD2118"/>
  <c r="XEX2119"/>
  <c r="XEY2119"/>
  <c r="XEZ2119"/>
  <c r="XFA2119"/>
  <c r="XFB2119"/>
  <c r="XFD2119"/>
  <c r="XEX2120"/>
  <c r="XEY2120"/>
  <c r="XEZ2120"/>
  <c r="XFA2120"/>
  <c r="XFB2120"/>
  <c r="XFD2120"/>
  <c r="XEX2121"/>
  <c r="XEY2121"/>
  <c r="XEZ2121"/>
  <c r="XFA2121"/>
  <c r="XFB2121"/>
  <c r="XFD2121"/>
  <c r="XEX2122"/>
  <c r="XEY2122"/>
  <c r="XEZ2122"/>
  <c r="XFA2122"/>
  <c r="XFB2122"/>
  <c r="XFD2122"/>
  <c r="XEX2123"/>
  <c r="XEY2123"/>
  <c r="XEZ2123"/>
  <c r="XFA2123"/>
  <c r="XFB2123"/>
  <c r="XFD2123"/>
  <c r="XEX2124"/>
  <c r="XEY2124"/>
  <c r="XEZ2124"/>
  <c r="XFA2124"/>
  <c r="XFB2124"/>
  <c r="XFD2124"/>
  <c r="XEX2125"/>
  <c r="XEY2125"/>
  <c r="XEZ2125"/>
  <c r="XFA2125"/>
  <c r="XFB2125"/>
  <c r="XFD2125"/>
  <c r="XEX2126"/>
  <c r="XEY2126"/>
  <c r="XEZ2126"/>
  <c r="XFA2126"/>
  <c r="XFB2126"/>
  <c r="XFD2126"/>
  <c r="XEX2127"/>
  <c r="XEY2127"/>
  <c r="XEZ2127"/>
  <c r="XFA2127"/>
  <c r="XFB2127"/>
  <c r="XFD2127"/>
  <c r="XEX2128"/>
  <c r="XEY2128"/>
  <c r="XEZ2128"/>
  <c r="XFA2128"/>
  <c r="XFB2128"/>
  <c r="XFD2128"/>
  <c r="XEX2129"/>
  <c r="XEY2129"/>
  <c r="XEZ2129"/>
  <c r="XFA2129"/>
  <c r="XFB2129"/>
  <c r="XFD2129"/>
  <c r="XEX2130"/>
  <c r="XEY2130"/>
  <c r="XEZ2130"/>
  <c r="XFA2130"/>
  <c r="XFB2130"/>
  <c r="XFD2130"/>
  <c r="XEX2131"/>
  <c r="XEY2131"/>
  <c r="XEZ2131"/>
  <c r="XFA2131"/>
  <c r="XFB2131"/>
  <c r="XFD2131"/>
  <c r="XEX2132"/>
  <c r="XEY2132"/>
  <c r="XEZ2132"/>
  <c r="XFA2132"/>
  <c r="XFB2132"/>
  <c r="XFD2132"/>
  <c r="XEX2133"/>
  <c r="XEY2133"/>
  <c r="XEZ2133"/>
  <c r="XFA2133"/>
  <c r="XFB2133"/>
  <c r="XFD2133"/>
  <c r="XEX2134"/>
  <c r="XEY2134"/>
  <c r="XEZ2134"/>
  <c r="XFA2134"/>
  <c r="XFB2134"/>
  <c r="XFD2134"/>
  <c r="XEX2135"/>
  <c r="XEY2135"/>
  <c r="XEZ2135"/>
  <c r="XFA2135"/>
  <c r="XFB2135"/>
  <c r="XFD2135"/>
  <c r="XEX2136"/>
  <c r="XEY2136"/>
  <c r="XEZ2136"/>
  <c r="XFA2136"/>
  <c r="XFB2136"/>
  <c r="XFD2136"/>
  <c r="XEX2137"/>
  <c r="XEY2137"/>
  <c r="XEZ2137"/>
  <c r="XFA2137"/>
  <c r="XFB2137"/>
  <c r="XFD2137"/>
  <c r="XEX2138"/>
  <c r="XEY2138"/>
  <c r="XEZ2138"/>
  <c r="XFA2138"/>
  <c r="XFB2138"/>
  <c r="XFD2138"/>
  <c r="XEX2139"/>
  <c r="XEY2139"/>
  <c r="XEZ2139"/>
  <c r="XFA2139"/>
  <c r="XFB2139"/>
  <c r="XFD2139"/>
  <c r="XEX2140"/>
  <c r="XEY2140"/>
  <c r="XEZ2140"/>
  <c r="XFA2140"/>
  <c r="XFB2140"/>
  <c r="XFD2140"/>
  <c r="XEX2141"/>
  <c r="XEY2141"/>
  <c r="XEZ2141"/>
  <c r="XFA2141"/>
  <c r="XFB2141"/>
  <c r="XFD2141"/>
  <c r="XEX2142"/>
  <c r="XEY2142"/>
  <c r="XEZ2142"/>
  <c r="XFA2142"/>
  <c r="XFB2142"/>
  <c r="XFD2142"/>
  <c r="XEX2143"/>
  <c r="XEY2143"/>
  <c r="XEZ2143"/>
  <c r="XFA2143"/>
  <c r="XFB2143"/>
  <c r="XFD2143"/>
  <c r="XEX2144"/>
  <c r="XEY2144"/>
  <c r="XEZ2144"/>
  <c r="XFA2144"/>
  <c r="XFB2144"/>
  <c r="XFD2144"/>
  <c r="XEX2145"/>
  <c r="XEY2145"/>
  <c r="XEZ2145"/>
  <c r="XFA2145"/>
  <c r="XFB2145"/>
  <c r="XFD2145"/>
  <c r="XEX2146"/>
  <c r="XEY2146"/>
  <c r="XEZ2146"/>
  <c r="XFA2146"/>
  <c r="XFB2146"/>
  <c r="XFD2146"/>
  <c r="XEX2147"/>
  <c r="XEY2147"/>
  <c r="XEZ2147"/>
  <c r="XFA2147"/>
  <c r="XFB2147"/>
  <c r="XFD2147"/>
  <c r="XEX2148"/>
  <c r="XEY2148"/>
  <c r="XEZ2148"/>
  <c r="XFA2148"/>
  <c r="XFB2148"/>
  <c r="XFD2148"/>
  <c r="XEX2149"/>
  <c r="XEY2149"/>
  <c r="XEZ2149"/>
  <c r="XFA2149"/>
  <c r="XFB2149"/>
  <c r="XFD2149"/>
  <c r="XEX2150"/>
  <c r="XEY2150"/>
  <c r="XEZ2150"/>
  <c r="XFA2150"/>
  <c r="XFB2150"/>
  <c r="XFD2150"/>
  <c r="XEX2151"/>
  <c r="XEY2151"/>
  <c r="XEZ2151"/>
  <c r="XFA2151"/>
  <c r="XFB2151"/>
  <c r="XFD2151"/>
  <c r="XEX2152"/>
  <c r="XEY2152"/>
  <c r="XEZ2152"/>
  <c r="XFA2152"/>
  <c r="XFB2152"/>
  <c r="XFD2152"/>
  <c r="XEX2153"/>
  <c r="XEY2153"/>
  <c r="XEZ2153"/>
  <c r="XFA2153"/>
  <c r="XFB2153"/>
  <c r="XFD2153"/>
  <c r="XEX2154"/>
  <c r="XEY2154"/>
  <c r="XEZ2154"/>
  <c r="XFA2154"/>
  <c r="XFB2154"/>
  <c r="XFD2154"/>
  <c r="XEX2155"/>
  <c r="XEY2155"/>
  <c r="XEZ2155"/>
  <c r="XFA2155"/>
  <c r="XFB2155"/>
  <c r="XFD2155"/>
  <c r="XEX2156"/>
  <c r="XEY2156"/>
  <c r="XEZ2156"/>
  <c r="XFA2156"/>
  <c r="XFB2156"/>
  <c r="XFD2156"/>
  <c r="XEX2157"/>
  <c r="XEY2157"/>
  <c r="XEZ2157"/>
  <c r="XFA2157"/>
  <c r="XFB2157"/>
  <c r="XFD2157"/>
  <c r="XEX2158"/>
  <c r="XEY2158"/>
  <c r="XEZ2158"/>
  <c r="XFA2158"/>
  <c r="XFB2158"/>
  <c r="XFD2158"/>
  <c r="XEX2159"/>
  <c r="XEY2159"/>
  <c r="XEZ2159"/>
  <c r="XFA2159"/>
  <c r="XFB2159"/>
  <c r="XFD2159"/>
  <c r="XEX2160"/>
  <c r="XEY2160"/>
  <c r="XEZ2160"/>
  <c r="XFA2160"/>
  <c r="XFB2160"/>
  <c r="XFD2160"/>
  <c r="XEX2161"/>
  <c r="XEY2161"/>
  <c r="XEZ2161"/>
  <c r="XFA2161"/>
  <c r="XFB2161"/>
  <c r="XFD2161"/>
  <c r="XEX2162"/>
  <c r="XEY2162"/>
  <c r="XEZ2162"/>
  <c r="XFA2162"/>
  <c r="XFB2162"/>
  <c r="XFD2162"/>
  <c r="XEX2163"/>
  <c r="XEY2163"/>
  <c r="XEZ2163"/>
  <c r="XFA2163"/>
  <c r="XFB2163"/>
  <c r="XFD2163"/>
  <c r="XEX2164"/>
  <c r="XEY2164"/>
  <c r="XEZ2164"/>
  <c r="XFA2164"/>
  <c r="XFB2164"/>
  <c r="XFD2164"/>
  <c r="XEX2165"/>
  <c r="XEY2165"/>
  <c r="XEZ2165"/>
  <c r="XFA2165"/>
  <c r="XFB2165"/>
  <c r="XFD2165"/>
  <c r="XEX2166"/>
  <c r="XEY2166"/>
  <c r="XEZ2166"/>
  <c r="XFA2166"/>
  <c r="XFB2166"/>
  <c r="XFD2166"/>
  <c r="XEX2167"/>
  <c r="XEY2167"/>
  <c r="XEZ2167"/>
  <c r="XFA2167"/>
  <c r="XFB2167"/>
  <c r="XFD2167"/>
  <c r="XEX2168"/>
  <c r="XEY2168"/>
  <c r="XEZ2168"/>
  <c r="XFA2168"/>
  <c r="XFB2168"/>
  <c r="XFD2168"/>
  <c r="XEX2169"/>
  <c r="XEY2169"/>
  <c r="XEZ2169"/>
  <c r="XFA2169"/>
  <c r="XFB2169"/>
  <c r="XFD2169"/>
  <c r="XEX2170"/>
  <c r="XEY2170"/>
  <c r="XEZ2170"/>
  <c r="XFA2170"/>
  <c r="XFB2170"/>
  <c r="XFD2170"/>
  <c r="XEX2171"/>
  <c r="XEY2171"/>
  <c r="XEZ2171"/>
  <c r="XFA2171"/>
  <c r="XFB2171"/>
  <c r="XFD2171"/>
  <c r="XEX2172"/>
  <c r="XEY2172"/>
  <c r="XEZ2172"/>
  <c r="XFA2172"/>
  <c r="XFB2172"/>
  <c r="XFD2172"/>
  <c r="XEX2173"/>
  <c r="XEY2173"/>
  <c r="XEZ2173"/>
  <c r="XFA2173"/>
  <c r="XFB2173"/>
  <c r="XFD2173"/>
  <c r="XEX2174"/>
  <c r="XEY2174"/>
  <c r="XEZ2174"/>
  <c r="XFA2174"/>
  <c r="XFB2174"/>
  <c r="XFD2174"/>
  <c r="XEX2175"/>
  <c r="XEY2175"/>
  <c r="XEZ2175"/>
  <c r="XFA2175"/>
  <c r="XFB2175"/>
  <c r="XFD2175"/>
  <c r="XEX2176"/>
  <c r="XEY2176"/>
  <c r="XEZ2176"/>
  <c r="XFA2176"/>
  <c r="XFB2176"/>
  <c r="XFD2176"/>
  <c r="XEX2177"/>
  <c r="XEY2177"/>
  <c r="XEZ2177"/>
  <c r="XFA2177"/>
  <c r="XFB2177"/>
  <c r="XFD2177"/>
  <c r="XEX2178"/>
  <c r="XEY2178"/>
  <c r="XEZ2178"/>
  <c r="XFA2178"/>
  <c r="XFB2178"/>
  <c r="XFD2178"/>
  <c r="XEX2179"/>
  <c r="XEY2179"/>
  <c r="XEZ2179"/>
  <c r="XFA2179"/>
  <c r="XFB2179"/>
  <c r="XFD2179"/>
  <c r="XEX2180"/>
  <c r="XEY2180"/>
  <c r="XEZ2180"/>
  <c r="XFA2180"/>
  <c r="XFB2180"/>
  <c r="XFD2180"/>
  <c r="XEX2181"/>
  <c r="XEY2181"/>
  <c r="XEZ2181"/>
  <c r="XFA2181"/>
  <c r="XFB2181"/>
  <c r="XFD2181"/>
  <c r="XEX2182"/>
  <c r="XEY2182"/>
  <c r="XEZ2182"/>
  <c r="XFA2182"/>
  <c r="XFB2182"/>
  <c r="XFD2182"/>
  <c r="XEX2183"/>
  <c r="XEY2183"/>
  <c r="XEZ2183"/>
  <c r="XFA2183"/>
  <c r="XFB2183"/>
  <c r="XFD2183"/>
  <c r="XEX2184"/>
  <c r="XEY2184"/>
  <c r="XEZ2184"/>
  <c r="XFA2184"/>
  <c r="XFB2184"/>
  <c r="XFD2184"/>
  <c r="XEX2185"/>
  <c r="XEY2185"/>
  <c r="XEZ2185"/>
  <c r="XFA2185"/>
  <c r="XFB2185"/>
  <c r="XFD2185"/>
  <c r="XEX2186"/>
  <c r="XEY2186"/>
  <c r="XEZ2186"/>
  <c r="XFA2186"/>
  <c r="XFB2186"/>
  <c r="XFD2186"/>
  <c r="XEX2187"/>
  <c r="XEY2187"/>
  <c r="XEZ2187"/>
  <c r="XFA2187"/>
  <c r="XFB2187"/>
  <c r="XFD2187"/>
  <c r="XEX2188"/>
  <c r="XEY2188"/>
  <c r="XEZ2188"/>
  <c r="XFA2188"/>
  <c r="XFB2188"/>
  <c r="XFD2188"/>
  <c r="XEX2189"/>
  <c r="XEY2189"/>
  <c r="XEZ2189"/>
  <c r="XFA2189"/>
  <c r="XFB2189"/>
  <c r="XFD2189"/>
  <c r="XEX2190"/>
  <c r="XEY2190"/>
  <c r="XEZ2190"/>
  <c r="XFA2190"/>
  <c r="XFB2190"/>
  <c r="XFD2190"/>
  <c r="XEX2191"/>
  <c r="XEY2191"/>
  <c r="XEZ2191"/>
  <c r="XFA2191"/>
  <c r="XFB2191"/>
  <c r="XFD2191"/>
  <c r="XEX2192"/>
  <c r="XEY2192"/>
  <c r="XEZ2192"/>
  <c r="XFA2192"/>
  <c r="XFB2192"/>
  <c r="XFD2192"/>
  <c r="XEX2193"/>
  <c r="XEY2193"/>
  <c r="XEZ2193"/>
  <c r="XFA2193"/>
  <c r="XFB2193"/>
  <c r="XFD2193"/>
  <c r="XEX2194"/>
  <c r="XEY2194"/>
  <c r="XEZ2194"/>
  <c r="XFA2194"/>
  <c r="XFB2194"/>
  <c r="XFD2194"/>
  <c r="XEX2195"/>
  <c r="XEY2195"/>
  <c r="XEZ2195"/>
  <c r="XFA2195"/>
  <c r="XFB2195"/>
  <c r="XFD2195"/>
  <c r="XEX2196"/>
  <c r="XEY2196"/>
  <c r="XEZ2196"/>
  <c r="XFA2196"/>
  <c r="XFB2196"/>
  <c r="XFD2196"/>
  <c r="XEX2197"/>
  <c r="XEY2197"/>
  <c r="XEZ2197"/>
  <c r="XFA2197"/>
  <c r="XFB2197"/>
  <c r="XFD2197"/>
  <c r="XEX2198"/>
  <c r="XEY2198"/>
  <c r="XEZ2198"/>
  <c r="XFA2198"/>
  <c r="XFB2198"/>
  <c r="XFD2198"/>
  <c r="XEX2199"/>
  <c r="XEY2199"/>
  <c r="XEZ2199"/>
  <c r="XFA2199"/>
  <c r="XFB2199"/>
  <c r="XFD2199"/>
  <c r="XEX2200"/>
  <c r="XEY2200"/>
  <c r="XEZ2200"/>
  <c r="XFA2200"/>
  <c r="XFB2200"/>
  <c r="XFD2200"/>
  <c r="XEX2201"/>
  <c r="XEY2201"/>
  <c r="XEZ2201"/>
  <c r="XFA2201"/>
  <c r="XFB2201"/>
  <c r="XFD2201"/>
  <c r="XEX2202"/>
  <c r="XEY2202"/>
  <c r="XEZ2202"/>
  <c r="XFA2202"/>
  <c r="XFB2202"/>
  <c r="XFD2202"/>
  <c r="XEX2203"/>
  <c r="XEY2203"/>
  <c r="XEZ2203"/>
  <c r="XFA2203"/>
  <c r="XFB2203"/>
  <c r="XFD2203"/>
  <c r="XEX2204"/>
  <c r="XEY2204"/>
  <c r="XEZ2204"/>
  <c r="XFA2204"/>
  <c r="XFB2204"/>
  <c r="XFD2204"/>
  <c r="XEX2205"/>
  <c r="XEY2205"/>
  <c r="XEZ2205"/>
  <c r="XFA2205"/>
  <c r="XFB2205"/>
  <c r="XFD2205"/>
  <c r="XEX2206"/>
  <c r="XEY2206"/>
  <c r="XEZ2206"/>
  <c r="XFA2206"/>
  <c r="XFB2206"/>
  <c r="XFD2206"/>
  <c r="XEX2207"/>
  <c r="XEY2207"/>
  <c r="XEZ2207"/>
  <c r="XFA2207"/>
  <c r="XFB2207"/>
  <c r="XFD2207"/>
  <c r="XEX2208"/>
  <c r="XEY2208"/>
  <c r="XEZ2208"/>
  <c r="XFA2208"/>
  <c r="XFB2208"/>
  <c r="XFD2208"/>
  <c r="XEX2209"/>
  <c r="XEY2209"/>
  <c r="XEZ2209"/>
  <c r="XFA2209"/>
  <c r="XFB2209"/>
  <c r="XFD2209"/>
  <c r="XEX2210"/>
  <c r="XEY2210"/>
  <c r="XEZ2210"/>
  <c r="XFA2210"/>
  <c r="XFB2210"/>
  <c r="XFD2210"/>
  <c r="XEX2211"/>
  <c r="XEY2211"/>
  <c r="XEZ2211"/>
  <c r="XFA2211"/>
  <c r="XFB2211"/>
  <c r="XFD2211"/>
  <c r="XEX2212"/>
  <c r="XEY2212"/>
  <c r="XEZ2212"/>
  <c r="XFA2212"/>
  <c r="XFB2212"/>
  <c r="XFD2212"/>
  <c r="XEX2213"/>
  <c r="XEY2213"/>
  <c r="XEZ2213"/>
  <c r="XFA2213"/>
  <c r="XFB2213"/>
  <c r="XFD2213"/>
  <c r="XEX2214"/>
  <c r="XEY2214"/>
  <c r="XEZ2214"/>
  <c r="XFA2214"/>
  <c r="XFB2214"/>
  <c r="XFD2214"/>
  <c r="XEX2215"/>
  <c r="XEY2215"/>
  <c r="XEZ2215"/>
  <c r="XFA2215"/>
  <c r="XFB2215"/>
  <c r="XFD2215"/>
  <c r="XEX2216"/>
  <c r="XEY2216"/>
  <c r="XEZ2216"/>
  <c r="XFA2216"/>
  <c r="XFB2216"/>
  <c r="XFD2216"/>
  <c r="XEX2217"/>
  <c r="XEY2217"/>
  <c r="XEZ2217"/>
  <c r="XFA2217"/>
  <c r="XFB2217"/>
  <c r="XFD2217"/>
  <c r="XEX2218"/>
  <c r="XEY2218"/>
  <c r="XEZ2218"/>
  <c r="XFA2218"/>
  <c r="XFB2218"/>
  <c r="XFD2218"/>
  <c r="XEX2219"/>
  <c r="XEY2219"/>
  <c r="XEZ2219"/>
  <c r="XFA2219"/>
  <c r="XFB2219"/>
  <c r="XFD2219"/>
  <c r="XEX2220"/>
  <c r="XEY2220"/>
  <c r="XEZ2220"/>
  <c r="XFA2220"/>
  <c r="XFB2220"/>
  <c r="XFD2220"/>
  <c r="XEX2221"/>
  <c r="XEY2221"/>
  <c r="XEZ2221"/>
  <c r="XFA2221"/>
  <c r="XFB2221"/>
  <c r="XFD2221"/>
  <c r="XEX2222"/>
  <c r="XEY2222"/>
  <c r="XEZ2222"/>
  <c r="XFA2222"/>
  <c r="XFB2222"/>
  <c r="XFD2222"/>
  <c r="XEX2223"/>
  <c r="XEY2223"/>
  <c r="XEZ2223"/>
  <c r="XFA2223"/>
  <c r="XFB2223"/>
  <c r="XFD2223"/>
  <c r="XEX2224"/>
  <c r="XEY2224"/>
  <c r="XEZ2224"/>
  <c r="XFA2224"/>
  <c r="XFB2224"/>
  <c r="XFD2224"/>
  <c r="XEX2225"/>
  <c r="XEY2225"/>
  <c r="XEZ2225"/>
  <c r="XFA2225"/>
  <c r="XFB2225"/>
  <c r="XFD2225"/>
  <c r="XEX2226"/>
  <c r="XEY2226"/>
  <c r="XEZ2226"/>
  <c r="XFA2226"/>
  <c r="XFB2226"/>
  <c r="XFD2226"/>
  <c r="XEX2227"/>
  <c r="XEY2227"/>
  <c r="XEZ2227"/>
  <c r="XFA2227"/>
  <c r="XFB2227"/>
  <c r="XFD2227"/>
  <c r="XEX2228"/>
  <c r="XEY2228"/>
  <c r="XEZ2228"/>
  <c r="XFA2228"/>
  <c r="XFB2228"/>
  <c r="XFD2228"/>
  <c r="XEX2229"/>
  <c r="XEY2229"/>
  <c r="XEZ2229"/>
  <c r="XFA2229"/>
  <c r="XFB2229"/>
  <c r="XFD2229"/>
  <c r="XEX2230"/>
  <c r="XEY2230"/>
  <c r="XEZ2230"/>
  <c r="XFA2230"/>
  <c r="XFB2230"/>
  <c r="XFD2230"/>
  <c r="XEX2231"/>
  <c r="XEY2231"/>
  <c r="XEZ2231"/>
  <c r="XFA2231"/>
  <c r="XFB2231"/>
  <c r="XFD2231"/>
  <c r="XEX2232"/>
  <c r="XEY2232"/>
  <c r="XEZ2232"/>
  <c r="XFA2232"/>
  <c r="XFB2232"/>
  <c r="XFD2232"/>
  <c r="XEX2233"/>
  <c r="XEY2233"/>
  <c r="XEZ2233"/>
  <c r="XFA2233"/>
  <c r="XFB2233"/>
  <c r="XFD2233"/>
  <c r="XEX2234"/>
  <c r="XEY2234"/>
  <c r="XEZ2234"/>
  <c r="XFA2234"/>
  <c r="XFB2234"/>
  <c r="XFD2234"/>
  <c r="XEX2235"/>
  <c r="XEY2235"/>
  <c r="XEZ2235"/>
  <c r="XFA2235"/>
  <c r="XFB2235"/>
  <c r="XFD2235"/>
  <c r="XEX2236"/>
  <c r="XEY2236"/>
  <c r="XEZ2236"/>
  <c r="XFA2236"/>
  <c r="XFB2236"/>
  <c r="XFD2236"/>
  <c r="XEX2237"/>
  <c r="XEY2237"/>
  <c r="XEZ2237"/>
  <c r="XFA2237"/>
  <c r="XFB2237"/>
  <c r="XFD2237"/>
  <c r="XEX2238"/>
  <c r="XEY2238"/>
  <c r="XEZ2238"/>
  <c r="XFA2238"/>
  <c r="XFB2238"/>
  <c r="XFD2238"/>
  <c r="XEX2239"/>
  <c r="XEY2239"/>
  <c r="XEZ2239"/>
  <c r="XFA2239"/>
  <c r="XFB2239"/>
  <c r="XFD2239"/>
  <c r="XEX2240"/>
  <c r="XEY2240"/>
  <c r="XEZ2240"/>
  <c r="XFA2240"/>
  <c r="XFB2240"/>
  <c r="XFD2240"/>
  <c r="XEX2241"/>
  <c r="XEY2241"/>
  <c r="XEZ2241"/>
  <c r="XFA2241"/>
  <c r="XFB2241"/>
  <c r="XFD2241"/>
  <c r="XEX2242"/>
  <c r="XEY2242"/>
  <c r="XEZ2242"/>
  <c r="XFA2242"/>
  <c r="XFB2242"/>
  <c r="XFD2242"/>
  <c r="XEX2243"/>
  <c r="XEY2243"/>
  <c r="XEZ2243"/>
  <c r="XFA2243"/>
  <c r="XFB2243"/>
  <c r="XFD2243"/>
  <c r="XEX2244"/>
  <c r="XEY2244"/>
  <c r="XEZ2244"/>
  <c r="XFA2244"/>
  <c r="XFB2244"/>
  <c r="XFD2244"/>
  <c r="XEX2245"/>
  <c r="XEY2245"/>
  <c r="XEZ2245"/>
  <c r="XFA2245"/>
  <c r="XFB2245"/>
  <c r="XFD2245"/>
  <c r="XEX2246"/>
  <c r="XEY2246"/>
  <c r="XEZ2246"/>
  <c r="XFA2246"/>
  <c r="XFB2246"/>
  <c r="XFD2246"/>
  <c r="XEX2247"/>
  <c r="XEY2247"/>
  <c r="XEZ2247"/>
  <c r="XFA2247"/>
  <c r="XFB2247"/>
  <c r="XFD2247"/>
  <c r="XEX2248"/>
  <c r="XEY2248"/>
  <c r="XEZ2248"/>
  <c r="XFA2248"/>
  <c r="XFB2248"/>
  <c r="XFD2248"/>
  <c r="XEX2249"/>
  <c r="XEY2249"/>
  <c r="XEZ2249"/>
  <c r="XFA2249"/>
  <c r="XFB2249"/>
  <c r="XFD2249"/>
  <c r="XEX2250"/>
  <c r="XEY2250"/>
  <c r="XEZ2250"/>
  <c r="XFA2250"/>
  <c r="XFB2250"/>
  <c r="XFD2250"/>
  <c r="XEX2251"/>
  <c r="XEY2251"/>
  <c r="XEZ2251"/>
  <c r="XFA2251"/>
  <c r="XFB2251"/>
  <c r="XFD2251"/>
  <c r="XEX2252"/>
  <c r="XEY2252"/>
  <c r="XEZ2252"/>
  <c r="XFA2252"/>
  <c r="XFB2252"/>
  <c r="XFD2252"/>
  <c r="XEX2253"/>
  <c r="XEY2253"/>
  <c r="XEZ2253"/>
  <c r="XFA2253"/>
  <c r="XFB2253"/>
  <c r="XFD2253"/>
  <c r="XEX2254"/>
  <c r="XEY2254"/>
  <c r="XEZ2254"/>
  <c r="XFA2254"/>
  <c r="XFB2254"/>
  <c r="XFD2254"/>
  <c r="XEX2255"/>
  <c r="XEY2255"/>
  <c r="XEZ2255"/>
  <c r="XFA2255"/>
  <c r="XFB2255"/>
  <c r="XFD2255"/>
  <c r="XEX2256"/>
  <c r="XEY2256"/>
  <c r="XEZ2256"/>
  <c r="XFA2256"/>
  <c r="XFB2256"/>
  <c r="XFD2256"/>
  <c r="XEX2257"/>
  <c r="XEY2257"/>
  <c r="XEZ2257"/>
  <c r="XFA2257"/>
  <c r="XFB2257"/>
  <c r="XFD2257"/>
  <c r="XEX2258"/>
  <c r="XEY2258"/>
  <c r="XEZ2258"/>
  <c r="XFA2258"/>
  <c r="XFB2258"/>
  <c r="XFD2258"/>
  <c r="XEX2259"/>
  <c r="XEY2259"/>
  <c r="XEZ2259"/>
  <c r="XFA2259"/>
  <c r="XFB2259"/>
  <c r="XFD2259"/>
  <c r="XEX2260"/>
  <c r="XEY2260"/>
  <c r="XEZ2260"/>
  <c r="XFA2260"/>
  <c r="XFB2260"/>
  <c r="XFD2260"/>
  <c r="XEX2261"/>
  <c r="XEY2261"/>
  <c r="XEZ2261"/>
  <c r="XFA2261"/>
  <c r="XFB2261"/>
  <c r="XFD2261"/>
  <c r="XEX2262"/>
  <c r="XEY2262"/>
  <c r="XEZ2262"/>
  <c r="XFA2262"/>
  <c r="XFB2262"/>
  <c r="XFD2262"/>
  <c r="XEX2263"/>
  <c r="XEY2263"/>
  <c r="XEZ2263"/>
  <c r="XFA2263"/>
  <c r="XFB2263"/>
  <c r="XFD2263"/>
  <c r="XEX2264"/>
  <c r="XEY2264"/>
  <c r="XEZ2264"/>
  <c r="XFA2264"/>
  <c r="XFB2264"/>
  <c r="XFD2264"/>
  <c r="XEX2265"/>
  <c r="XEY2265"/>
  <c r="XEZ2265"/>
  <c r="XFA2265"/>
  <c r="XFB2265"/>
  <c r="XFD2265"/>
  <c r="XEX2266"/>
  <c r="XEY2266"/>
  <c r="XEZ2266"/>
  <c r="XFA2266"/>
  <c r="XFB2266"/>
  <c r="XFD2266"/>
  <c r="XEX2267"/>
  <c r="XEY2267"/>
  <c r="XEZ2267"/>
  <c r="XFA2267"/>
  <c r="XFB2267"/>
  <c r="XFD2267"/>
  <c r="XEX2268"/>
  <c r="XEY2268"/>
  <c r="XEZ2268"/>
  <c r="XFA2268"/>
  <c r="XFB2268"/>
  <c r="XFD2268"/>
  <c r="XEX2269"/>
  <c r="XEY2269"/>
  <c r="XEZ2269"/>
  <c r="XFA2269"/>
  <c r="XFB2269"/>
  <c r="XFD2269"/>
  <c r="XEX2270"/>
  <c r="XEY2270"/>
  <c r="XEZ2270"/>
  <c r="XFA2270"/>
  <c r="XFB2270"/>
  <c r="XFD2270"/>
  <c r="XEX2271"/>
  <c r="XEY2271"/>
  <c r="XEZ2271"/>
  <c r="XFA2271"/>
  <c r="XFB2271"/>
  <c r="XFD2271"/>
  <c r="XEX2272"/>
  <c r="XEY2272"/>
  <c r="XEZ2272"/>
  <c r="XFA2272"/>
  <c r="XFB2272"/>
  <c r="XFD2272"/>
  <c r="XEX2273"/>
  <c r="XEY2273"/>
  <c r="XEZ2273"/>
  <c r="XFA2273"/>
  <c r="XFB2273"/>
  <c r="XFD2273"/>
  <c r="XEX2274"/>
  <c r="XEY2274"/>
  <c r="XEZ2274"/>
  <c r="XFA2274"/>
  <c r="XFB2274"/>
  <c r="XFD2274"/>
  <c r="XEX2275"/>
  <c r="XEY2275"/>
  <c r="XEZ2275"/>
  <c r="XFA2275"/>
  <c r="XFB2275"/>
  <c r="XFD2275"/>
  <c r="XEX2276"/>
  <c r="XEY2276"/>
  <c r="XEZ2276"/>
  <c r="XFA2276"/>
  <c r="XFB2276"/>
  <c r="XFD2276"/>
  <c r="XEX2277"/>
  <c r="XEY2277"/>
  <c r="XEZ2277"/>
  <c r="XFA2277"/>
  <c r="XFB2277"/>
  <c r="XFD2277"/>
  <c r="XEX2278"/>
  <c r="XEY2278"/>
  <c r="XEZ2278"/>
  <c r="XFA2278"/>
  <c r="XFB2278"/>
  <c r="XFD2278"/>
  <c r="XEX2279"/>
  <c r="XEY2279"/>
  <c r="XEZ2279"/>
  <c r="XFA2279"/>
  <c r="XFB2279"/>
  <c r="XFD2279"/>
  <c r="XEX2280"/>
  <c r="XEY2280"/>
  <c r="XEZ2280"/>
  <c r="XFA2280"/>
  <c r="XFB2280"/>
  <c r="XFD2280"/>
  <c r="XEX2281"/>
  <c r="XEY2281"/>
  <c r="XEZ2281"/>
  <c r="XFA2281"/>
  <c r="XFB2281"/>
  <c r="XFD2281"/>
  <c r="XEX2282"/>
  <c r="XEY2282"/>
  <c r="XEZ2282"/>
  <c r="XFA2282"/>
  <c r="XFB2282"/>
  <c r="XFD2282"/>
  <c r="XEX2283"/>
  <c r="XEY2283"/>
  <c r="XEZ2283"/>
  <c r="XFA2283"/>
  <c r="XFB2283"/>
  <c r="XFD2283"/>
  <c r="XEX2284"/>
  <c r="XEY2284"/>
  <c r="XEZ2284"/>
  <c r="XFA2284"/>
  <c r="XFB2284"/>
  <c r="XFD2284"/>
  <c r="XEX2285"/>
  <c r="XEY2285"/>
  <c r="XEZ2285"/>
  <c r="XFA2285"/>
  <c r="XFB2285"/>
  <c r="XFD2285"/>
  <c r="XEX2286"/>
  <c r="XEY2286"/>
  <c r="XEZ2286"/>
  <c r="XFA2286"/>
  <c r="XFB2286"/>
  <c r="XFD2286"/>
  <c r="XEX2287"/>
  <c r="XEY2287"/>
  <c r="XEZ2287"/>
  <c r="XFA2287"/>
  <c r="XFB2287"/>
  <c r="XFD2287"/>
  <c r="XEX2288"/>
  <c r="XEY2288"/>
  <c r="XEZ2288"/>
  <c r="XFA2288"/>
  <c r="XFB2288"/>
  <c r="XFD2288"/>
  <c r="XEX2289"/>
  <c r="XEY2289"/>
  <c r="XEZ2289"/>
  <c r="XFA2289"/>
  <c r="XFB2289"/>
  <c r="XFD2289"/>
  <c r="XEX2290"/>
  <c r="XEY2290"/>
  <c r="XEZ2290"/>
  <c r="XFA2290"/>
  <c r="XFB2290"/>
  <c r="XFD2290"/>
  <c r="XEX2291"/>
  <c r="XEY2291"/>
  <c r="XEZ2291"/>
  <c r="XFA2291"/>
  <c r="XFB2291"/>
  <c r="XFD2291"/>
  <c r="XEX2292"/>
  <c r="XEY2292"/>
  <c r="XEZ2292"/>
  <c r="XFA2292"/>
  <c r="XFB2292"/>
  <c r="XFD2292"/>
  <c r="XEX2293"/>
  <c r="XEY2293"/>
  <c r="XEZ2293"/>
  <c r="XFA2293"/>
  <c r="XFB2293"/>
  <c r="XFD2293"/>
  <c r="XEX2294"/>
  <c r="XEY2294"/>
  <c r="XEZ2294"/>
  <c r="XFA2294"/>
  <c r="XFB2294"/>
  <c r="XFD2294"/>
  <c r="XEX2295"/>
  <c r="XEY2295"/>
  <c r="XEZ2295"/>
  <c r="XFA2295"/>
  <c r="XFB2295"/>
  <c r="XFD2295"/>
  <c r="XEX2296"/>
  <c r="XEY2296"/>
  <c r="XEZ2296"/>
  <c r="XFA2296"/>
  <c r="XFB2296"/>
  <c r="XFD2296"/>
  <c r="XEX2297"/>
  <c r="XEY2297"/>
  <c r="XEZ2297"/>
  <c r="XFA2297"/>
  <c r="XFB2297"/>
  <c r="XFD2297"/>
  <c r="XEX2298"/>
  <c r="XEY2298"/>
  <c r="XEZ2298"/>
  <c r="XFA2298"/>
  <c r="XFB2298"/>
  <c r="XFD2298"/>
  <c r="XEX2299"/>
  <c r="XEY2299"/>
  <c r="XEZ2299"/>
  <c r="XFA2299"/>
  <c r="XFB2299"/>
  <c r="XFD2299"/>
  <c r="XEX2300"/>
  <c r="XEY2300"/>
  <c r="XEZ2300"/>
  <c r="XFA2300"/>
  <c r="XFB2300"/>
  <c r="XFD2300"/>
  <c r="XEX2301"/>
  <c r="XEY2301"/>
  <c r="XEZ2301"/>
  <c r="XFA2301"/>
  <c r="XFB2301"/>
  <c r="XFD2301"/>
  <c r="XEX2302"/>
  <c r="XEY2302"/>
  <c r="XEZ2302"/>
  <c r="XFA2302"/>
  <c r="XFB2302"/>
  <c r="XFD2302"/>
  <c r="XEX2303"/>
  <c r="XEY2303"/>
  <c r="XEZ2303"/>
  <c r="XFA2303"/>
  <c r="XFB2303"/>
  <c r="XFD2303"/>
  <c r="XEX2304"/>
  <c r="XEY2304"/>
  <c r="XEZ2304"/>
  <c r="XFA2304"/>
  <c r="XFB2304"/>
  <c r="XFD2304"/>
  <c r="XEX2305"/>
  <c r="XEY2305"/>
  <c r="XEZ2305"/>
  <c r="XFA2305"/>
  <c r="XFB2305"/>
  <c r="XFD2305"/>
  <c r="XEX2306"/>
  <c r="XEY2306"/>
  <c r="XEZ2306"/>
  <c r="XFA2306"/>
  <c r="XFB2306"/>
  <c r="XFD2306"/>
  <c r="XEX2307"/>
  <c r="XEY2307"/>
  <c r="XEZ2307"/>
  <c r="XFA2307"/>
  <c r="XFB2307"/>
  <c r="XFD2307"/>
  <c r="XEX2308"/>
  <c r="XEY2308"/>
  <c r="XEZ2308"/>
  <c r="XFA2308"/>
  <c r="XFB2308"/>
  <c r="XFD2308"/>
  <c r="XEX2309"/>
  <c r="XEY2309"/>
  <c r="XEZ2309"/>
  <c r="XFA2309"/>
  <c r="XFB2309"/>
  <c r="XFD2309"/>
  <c r="XEX2310"/>
  <c r="XEY2310"/>
  <c r="XEZ2310"/>
  <c r="XFA2310"/>
  <c r="XFB2310"/>
  <c r="XFD2310"/>
  <c r="XEX2311"/>
  <c r="XEY2311"/>
  <c r="XEZ2311"/>
  <c r="XFA2311"/>
  <c r="XFB2311"/>
  <c r="XFD2311"/>
  <c r="XEX2312"/>
  <c r="XEY2312"/>
  <c r="XEZ2312"/>
  <c r="XFA2312"/>
  <c r="XFB2312"/>
  <c r="XFD2312"/>
  <c r="XEX2313"/>
  <c r="XEY2313"/>
  <c r="XEZ2313"/>
  <c r="XFA2313"/>
  <c r="XFB2313"/>
  <c r="XFD2313"/>
  <c r="XEX2314"/>
  <c r="XEY2314"/>
  <c r="XEZ2314"/>
  <c r="XFA2314"/>
  <c r="XFB2314"/>
  <c r="XFD2314"/>
  <c r="XEX2315"/>
  <c r="XEY2315"/>
  <c r="XEZ2315"/>
  <c r="XFA2315"/>
  <c r="XFB2315"/>
  <c r="XFD2315"/>
  <c r="XEX2316"/>
  <c r="XEY2316"/>
  <c r="XEZ2316"/>
  <c r="XFA2316"/>
  <c r="XFB2316"/>
  <c r="XFD2316"/>
  <c r="XEX2317"/>
  <c r="XEY2317"/>
  <c r="XEZ2317"/>
  <c r="XFA2317"/>
  <c r="XFB2317"/>
  <c r="XFD2317"/>
  <c r="XEX2318"/>
  <c r="XEY2318"/>
  <c r="XEZ2318"/>
  <c r="XFA2318"/>
  <c r="XFB2318"/>
  <c r="XFD2318"/>
  <c r="XEX2319"/>
  <c r="XEY2319"/>
  <c r="XEZ2319"/>
  <c r="XFA2319"/>
  <c r="XFB2319"/>
  <c r="XFD2319"/>
  <c r="XEX2320"/>
  <c r="XEY2320"/>
  <c r="XEZ2320"/>
  <c r="XFA2320"/>
  <c r="XFB2320"/>
  <c r="XFD2320"/>
  <c r="XEX2321"/>
  <c r="XEY2321"/>
  <c r="XEZ2321"/>
  <c r="XFA2321"/>
  <c r="XFB2321"/>
  <c r="XFD2321"/>
  <c r="XEX2322"/>
  <c r="XEY2322"/>
  <c r="XEZ2322"/>
  <c r="XFA2322"/>
  <c r="XFB2322"/>
  <c r="XFD2322"/>
  <c r="XEX2323"/>
  <c r="XEY2323"/>
  <c r="XEZ2323"/>
  <c r="XFA2323"/>
  <c r="XFB2323"/>
  <c r="XFD2323"/>
  <c r="XEX2324"/>
  <c r="XEY2324"/>
  <c r="XEZ2324"/>
  <c r="XFA2324"/>
  <c r="XFB2324"/>
  <c r="XFD2324"/>
  <c r="XEX2325"/>
  <c r="XEY2325"/>
  <c r="XEZ2325"/>
  <c r="XFA2325"/>
  <c r="XFB2325"/>
  <c r="XFD2325"/>
  <c r="XEX2326"/>
  <c r="XEY2326"/>
  <c r="XEZ2326"/>
  <c r="XFA2326"/>
  <c r="XFB2326"/>
  <c r="XFD2326"/>
  <c r="XEX2327"/>
  <c r="XEY2327"/>
  <c r="XEZ2327"/>
  <c r="XFA2327"/>
  <c r="XFB2327"/>
  <c r="XFD2327"/>
  <c r="XEX2328"/>
  <c r="XEY2328"/>
  <c r="XEZ2328"/>
  <c r="XFA2328"/>
  <c r="XFB2328"/>
  <c r="XFD2328"/>
  <c r="XEX2329"/>
  <c r="XEY2329"/>
  <c r="XEZ2329"/>
  <c r="XFA2329"/>
  <c r="XFB2329"/>
  <c r="XFD2329"/>
  <c r="XEX2330"/>
  <c r="XEY2330"/>
  <c r="XEZ2330"/>
  <c r="XFA2330"/>
  <c r="XFB2330"/>
  <c r="XFD2330"/>
  <c r="XEX2331"/>
  <c r="XEY2331"/>
  <c r="XEZ2331"/>
  <c r="XFA2331"/>
  <c r="XFB2331"/>
  <c r="XFD2331"/>
  <c r="XEX2332"/>
  <c r="XEY2332"/>
  <c r="XEZ2332"/>
  <c r="XFA2332"/>
  <c r="XFB2332"/>
  <c r="XFD2332"/>
  <c r="XEX2333"/>
  <c r="XEY2333"/>
  <c r="XEZ2333"/>
  <c r="XFA2333"/>
  <c r="XFB2333"/>
  <c r="XFD2333"/>
  <c r="XEX2334"/>
  <c r="XEY2334"/>
  <c r="XEZ2334"/>
  <c r="XFA2334"/>
  <c r="XFB2334"/>
  <c r="XFD2334"/>
  <c r="XEX2335"/>
  <c r="XEY2335"/>
  <c r="XEZ2335"/>
  <c r="XFA2335"/>
  <c r="XFB2335"/>
  <c r="XFD2335"/>
  <c r="XEX2336"/>
  <c r="XEY2336"/>
  <c r="XEZ2336"/>
  <c r="XFA2336"/>
  <c r="XFB2336"/>
  <c r="XFD2336"/>
  <c r="XEX2337"/>
  <c r="XEY2337"/>
  <c r="XEZ2337"/>
  <c r="XFA2337"/>
  <c r="XFB2337"/>
  <c r="XFD2337"/>
  <c r="XEX2338"/>
  <c r="XEY2338"/>
  <c r="XEZ2338"/>
  <c r="XFA2338"/>
  <c r="XFB2338"/>
  <c r="XFD2338"/>
  <c r="XEX2339"/>
  <c r="XEY2339"/>
  <c r="XEZ2339"/>
  <c r="XFA2339"/>
  <c r="XFB2339"/>
  <c r="XFD2339"/>
  <c r="XEX2340"/>
  <c r="XEY2340"/>
  <c r="XEZ2340"/>
  <c r="XFA2340"/>
  <c r="XFB2340"/>
  <c r="XFD2340"/>
  <c r="XEX2341"/>
  <c r="XEY2341"/>
  <c r="XEZ2341"/>
  <c r="XFA2341"/>
  <c r="XFB2341"/>
  <c r="XFD2341"/>
  <c r="XEX2342"/>
  <c r="XEY2342"/>
  <c r="XEZ2342"/>
  <c r="XFA2342"/>
  <c r="XFB2342"/>
  <c r="XFD2342"/>
  <c r="XEX2343"/>
  <c r="XEY2343"/>
  <c r="XEZ2343"/>
  <c r="XFA2343"/>
  <c r="XFB2343"/>
  <c r="XFD2343"/>
  <c r="XEX2344"/>
  <c r="XEY2344"/>
  <c r="XEZ2344"/>
  <c r="XFA2344"/>
  <c r="XFB2344"/>
  <c r="XFD2344"/>
  <c r="XEX2345"/>
  <c r="XEY2345"/>
  <c r="XEZ2345"/>
  <c r="XFA2345"/>
  <c r="XFB2345"/>
  <c r="XFD2345"/>
  <c r="XEX2346"/>
  <c r="XEY2346"/>
  <c r="XEZ2346"/>
  <c r="XFA2346"/>
  <c r="XFB2346"/>
  <c r="XFD2346"/>
  <c r="XEX2347"/>
  <c r="XEY2347"/>
  <c r="XEZ2347"/>
  <c r="XFA2347"/>
  <c r="XFB2347"/>
  <c r="XFD2347"/>
  <c r="XEX2348"/>
  <c r="XEY2348"/>
  <c r="XEZ2348"/>
  <c r="XFA2348"/>
  <c r="XFB2348"/>
  <c r="XFD2348"/>
  <c r="XEX2349"/>
  <c r="XEY2349"/>
  <c r="XEZ2349"/>
  <c r="XFA2349"/>
  <c r="XFB2349"/>
  <c r="XFD2349"/>
  <c r="XEX2350"/>
  <c r="XEY2350"/>
  <c r="XEZ2350"/>
  <c r="XFA2350"/>
  <c r="XFB2350"/>
  <c r="XFD2350"/>
  <c r="XEX2351"/>
  <c r="XEY2351"/>
  <c r="XEZ2351"/>
  <c r="XFA2351"/>
  <c r="XFB2351"/>
  <c r="XFD2351"/>
  <c r="XEX2352"/>
  <c r="XEY2352"/>
  <c r="XEZ2352"/>
  <c r="XFA2352"/>
  <c r="XFB2352"/>
  <c r="XFD2352"/>
  <c r="XEX2353"/>
  <c r="XEY2353"/>
  <c r="XEZ2353"/>
  <c r="XFA2353"/>
  <c r="XFB2353"/>
  <c r="XFD2353"/>
  <c r="XEX2354"/>
  <c r="XEY2354"/>
  <c r="XEZ2354"/>
  <c r="XFA2354"/>
  <c r="XFB2354"/>
  <c r="XFD2354"/>
  <c r="XEX2355"/>
  <c r="XEY2355"/>
  <c r="XEZ2355"/>
  <c r="XFA2355"/>
  <c r="XFB2355"/>
  <c r="XFD2355"/>
  <c r="XEX2356"/>
  <c r="XEY2356"/>
  <c r="XEZ2356"/>
  <c r="XFA2356"/>
  <c r="XFB2356"/>
  <c r="XFD2356"/>
  <c r="XEX2357"/>
  <c r="XEY2357"/>
  <c r="XEZ2357"/>
  <c r="XFA2357"/>
  <c r="XFB2357"/>
  <c r="XFD2357"/>
  <c r="XEX2358"/>
  <c r="XEY2358"/>
  <c r="XEZ2358"/>
  <c r="XFA2358"/>
  <c r="XFB2358"/>
  <c r="XFD2358"/>
  <c r="XEX2359"/>
  <c r="XEY2359"/>
  <c r="XEZ2359"/>
  <c r="XFA2359"/>
  <c r="XFB2359"/>
  <c r="XFD2359"/>
  <c r="XEX2360"/>
  <c r="XEY2360"/>
  <c r="XEZ2360"/>
  <c r="XFA2360"/>
  <c r="XFB2360"/>
  <c r="XFD2360"/>
  <c r="XEX2361"/>
  <c r="XEY2361"/>
  <c r="XEZ2361"/>
  <c r="XFA2361"/>
  <c r="XFB2361"/>
  <c r="XFD2361"/>
  <c r="XEX2362"/>
  <c r="XEY2362"/>
  <c r="XEZ2362"/>
  <c r="XFA2362"/>
  <c r="XFB2362"/>
  <c r="XFD2362"/>
  <c r="XEX2363"/>
  <c r="XEY2363"/>
  <c r="XEZ2363"/>
  <c r="XFA2363"/>
  <c r="XFB2363"/>
  <c r="XFD2363"/>
  <c r="XEX2364"/>
  <c r="XEY2364"/>
  <c r="XEZ2364"/>
  <c r="XFA2364"/>
  <c r="XFB2364"/>
  <c r="XFD2364"/>
  <c r="XEX2365"/>
  <c r="XEY2365"/>
  <c r="XEZ2365"/>
  <c r="XFA2365"/>
  <c r="XFB2365"/>
  <c r="XFD2365"/>
  <c r="XEX2366"/>
  <c r="XEY2366"/>
  <c r="XEZ2366"/>
  <c r="XFA2366"/>
  <c r="XFB2366"/>
  <c r="XFD2366"/>
  <c r="XEX2367"/>
  <c r="XEY2367"/>
  <c r="XEZ2367"/>
  <c r="XFA2367"/>
  <c r="XFB2367"/>
  <c r="XFD2367"/>
  <c r="XEX2368"/>
  <c r="XEY2368"/>
  <c r="XEZ2368"/>
  <c r="XFA2368"/>
  <c r="XFB2368"/>
  <c r="XFD2368"/>
  <c r="XEX2369"/>
  <c r="XEY2369"/>
  <c r="XEZ2369"/>
  <c r="XFA2369"/>
  <c r="XFB2369"/>
  <c r="XFD2369"/>
  <c r="XEX2370"/>
  <c r="XEY2370"/>
  <c r="XEZ2370"/>
  <c r="XFA2370"/>
  <c r="XFB2370"/>
  <c r="XFD2370"/>
  <c r="XEX2371"/>
  <c r="XEY2371"/>
  <c r="XEZ2371"/>
  <c r="XFA2371"/>
  <c r="XFB2371"/>
  <c r="XFD2371"/>
  <c r="XEX2372"/>
  <c r="XEY2372"/>
  <c r="XEZ2372"/>
  <c r="XFA2372"/>
  <c r="XFB2372"/>
  <c r="XFD2372"/>
  <c r="XEX2373"/>
  <c r="XEY2373"/>
  <c r="XEZ2373"/>
  <c r="XFA2373"/>
  <c r="XFB2373"/>
  <c r="XFD2373"/>
  <c r="XEX2374"/>
  <c r="XEY2374"/>
  <c r="XEZ2374"/>
  <c r="XFA2374"/>
  <c r="XFB2374"/>
  <c r="XFD2374"/>
  <c r="XEX2375"/>
  <c r="XEY2375"/>
  <c r="XEZ2375"/>
  <c r="XFA2375"/>
  <c r="XFB2375"/>
  <c r="XFD2375"/>
  <c r="XEX2376"/>
  <c r="XEY2376"/>
  <c r="XEZ2376"/>
  <c r="XFA2376"/>
  <c r="XFB2376"/>
  <c r="XFD2376"/>
  <c r="XEX2377"/>
  <c r="XEY2377"/>
  <c r="XEZ2377"/>
  <c r="XFA2377"/>
  <c r="XFB2377"/>
  <c r="XFD2377"/>
  <c r="XEX2378"/>
  <c r="XEY2378"/>
  <c r="XEZ2378"/>
  <c r="XFA2378"/>
  <c r="XFB2378"/>
  <c r="XFD2378"/>
  <c r="XEX2379"/>
  <c r="XEY2379"/>
  <c r="XEZ2379"/>
  <c r="XFA2379"/>
  <c r="XFB2379"/>
  <c r="XFD2379"/>
  <c r="XEX2380"/>
  <c r="XEY2380"/>
  <c r="XEZ2380"/>
  <c r="XFA2380"/>
  <c r="XFB2380"/>
  <c r="XFD2380"/>
  <c r="XEX2381"/>
  <c r="XEY2381"/>
  <c r="XEZ2381"/>
  <c r="XFA2381"/>
  <c r="XFB2381"/>
  <c r="XFD2381"/>
  <c r="XEX2382"/>
  <c r="XEY2382"/>
  <c r="XEZ2382"/>
  <c r="XFA2382"/>
  <c r="XFB2382"/>
  <c r="XFD2382"/>
  <c r="XEX2383"/>
  <c r="XEY2383"/>
  <c r="XEZ2383"/>
  <c r="XFA2383"/>
  <c r="XFB2383"/>
  <c r="XFD2383"/>
  <c r="XEX2384"/>
  <c r="XEY2384"/>
  <c r="XEZ2384"/>
  <c r="XFA2384"/>
  <c r="XFB2384"/>
  <c r="XFD2384"/>
  <c r="XEX2385"/>
  <c r="XEY2385"/>
  <c r="XEZ2385"/>
  <c r="XFA2385"/>
  <c r="XFB2385"/>
  <c r="XFD2385"/>
  <c r="XEX2386"/>
  <c r="XEY2386"/>
  <c r="XEZ2386"/>
  <c r="XFA2386"/>
  <c r="XFB2386"/>
  <c r="XFD2386"/>
  <c r="XEX2387"/>
  <c r="XEY2387"/>
  <c r="XEZ2387"/>
  <c r="XFA2387"/>
  <c r="XFB2387"/>
  <c r="XFD2387"/>
  <c r="XEX2388"/>
  <c r="XEY2388"/>
  <c r="XEZ2388"/>
  <c r="XFA2388"/>
  <c r="XFB2388"/>
  <c r="XFD2388"/>
  <c r="XEX2389"/>
  <c r="XEY2389"/>
  <c r="XEZ2389"/>
  <c r="XFA2389"/>
  <c r="XFB2389"/>
  <c r="XFD2389"/>
  <c r="XEX2390"/>
  <c r="XEY2390"/>
  <c r="XEZ2390"/>
  <c r="XFA2390"/>
  <c r="XFB2390"/>
  <c r="XFD2390"/>
  <c r="XEX2391"/>
  <c r="XEY2391"/>
  <c r="XEZ2391"/>
  <c r="XFA2391"/>
  <c r="XFB2391"/>
  <c r="XFD2391"/>
  <c r="XEX2392"/>
  <c r="XEY2392"/>
  <c r="XEZ2392"/>
  <c r="XFA2392"/>
  <c r="XFB2392"/>
  <c r="XFD2392"/>
  <c r="XEX2393"/>
  <c r="XEY2393"/>
  <c r="XEZ2393"/>
  <c r="XFA2393"/>
  <c r="XFB2393"/>
  <c r="XFD2393"/>
  <c r="XEX2394"/>
  <c r="XEY2394"/>
  <c r="XEZ2394"/>
  <c r="XFA2394"/>
  <c r="XFB2394"/>
  <c r="XFD2394"/>
  <c r="XEX2395"/>
  <c r="XEY2395"/>
  <c r="XEZ2395"/>
  <c r="XFA2395"/>
  <c r="XFB2395"/>
  <c r="XFD2395"/>
  <c r="XEX2396"/>
  <c r="XEY2396"/>
  <c r="XEZ2396"/>
  <c r="XFA2396"/>
  <c r="XFB2396"/>
  <c r="XFD2396"/>
  <c r="XEX2397"/>
  <c r="XEY2397"/>
  <c r="XEZ2397"/>
  <c r="XFA2397"/>
  <c r="XFB2397"/>
  <c r="XFD2397"/>
  <c r="XEX2398"/>
  <c r="XEY2398"/>
  <c r="XEZ2398"/>
  <c r="XFA2398"/>
  <c r="XFB2398"/>
  <c r="XFD2398"/>
  <c r="XEX2399"/>
  <c r="XEY2399"/>
  <c r="XEZ2399"/>
  <c r="XFA2399"/>
  <c r="XFB2399"/>
  <c r="XFD2399"/>
  <c r="XEX2400"/>
  <c r="XEY2400"/>
  <c r="XEZ2400"/>
  <c r="XFA2400"/>
  <c r="XFB2400"/>
  <c r="XFD2400"/>
  <c r="XEX2401"/>
  <c r="XEY2401"/>
  <c r="XEZ2401"/>
  <c r="XFA2401"/>
  <c r="XFB2401"/>
  <c r="XFD2401"/>
  <c r="XEX2402"/>
  <c r="XEY2402"/>
  <c r="XEZ2402"/>
  <c r="XFA2402"/>
  <c r="XFB2402"/>
  <c r="XFD2402"/>
  <c r="XEX2403"/>
  <c r="XEY2403"/>
  <c r="XEZ2403"/>
  <c r="XFA2403"/>
  <c r="XFB2403"/>
  <c r="XFD2403"/>
  <c r="XEX2404"/>
  <c r="XEY2404"/>
  <c r="XEZ2404"/>
  <c r="XFA2404"/>
  <c r="XFB2404"/>
  <c r="XFD2404"/>
  <c r="XEX2405"/>
  <c r="XEY2405"/>
  <c r="XEZ2405"/>
  <c r="XFA2405"/>
  <c r="XFB2405"/>
  <c r="XFD2405"/>
  <c r="XEX2406"/>
  <c r="XEY2406"/>
  <c r="XEZ2406"/>
  <c r="XFA2406"/>
  <c r="XFB2406"/>
  <c r="XFD2406"/>
  <c r="XEX2407"/>
  <c r="XEY2407"/>
  <c r="XEZ2407"/>
  <c r="XFA2407"/>
  <c r="XFB2407"/>
  <c r="XFD2407"/>
  <c r="XEX2408"/>
  <c r="XEY2408"/>
  <c r="XEZ2408"/>
  <c r="XFA2408"/>
  <c r="XFB2408"/>
  <c r="XFD2408"/>
  <c r="XEX2409"/>
  <c r="XEY2409"/>
  <c r="XEZ2409"/>
  <c r="XFA2409"/>
  <c r="XFB2409"/>
  <c r="XFD2409"/>
  <c r="XEX2410"/>
  <c r="XEY2410"/>
  <c r="XEZ2410"/>
  <c r="XFA2410"/>
  <c r="XFB2410"/>
  <c r="XFD2410"/>
  <c r="XEX2411"/>
  <c r="XEY2411"/>
  <c r="XEZ2411"/>
  <c r="XFA2411"/>
  <c r="XFB2411"/>
  <c r="XFD2411"/>
  <c r="XEX2412"/>
  <c r="XEY2412"/>
  <c r="XEZ2412"/>
  <c r="XFA2412"/>
  <c r="XFB2412"/>
  <c r="XFD2412"/>
  <c r="XEX2413"/>
  <c r="XEY2413"/>
  <c r="XEZ2413"/>
  <c r="XFA2413"/>
  <c r="XFB2413"/>
  <c r="XFD2413"/>
  <c r="XEX2414"/>
  <c r="XEY2414"/>
  <c r="XEZ2414"/>
  <c r="XFA2414"/>
  <c r="XFB2414"/>
  <c r="XFD2414"/>
  <c r="XEX2415"/>
  <c r="XEY2415"/>
  <c r="XEZ2415"/>
  <c r="XFA2415"/>
  <c r="XFB2415"/>
  <c r="XFD2415"/>
  <c r="XEX2416"/>
  <c r="XEY2416"/>
  <c r="XEZ2416"/>
  <c r="XFA2416"/>
  <c r="XFB2416"/>
  <c r="XFD2416"/>
  <c r="XEX2417"/>
  <c r="XEY2417"/>
  <c r="XEZ2417"/>
  <c r="XFA2417"/>
  <c r="XFB2417"/>
  <c r="XFD2417"/>
  <c r="XEX2418"/>
  <c r="XEY2418"/>
  <c r="XEZ2418"/>
  <c r="XFA2418"/>
  <c r="XFB2418"/>
  <c r="XFD2418"/>
  <c r="XEX2419"/>
  <c r="XEY2419"/>
  <c r="XEZ2419"/>
  <c r="XFA2419"/>
  <c r="XFB2419"/>
  <c r="XFD2419"/>
  <c r="XEX2420"/>
  <c r="XEY2420"/>
  <c r="XEZ2420"/>
  <c r="XFA2420"/>
  <c r="XFB2420"/>
  <c r="XFD2420"/>
  <c r="XEX2421"/>
  <c r="XEY2421"/>
  <c r="XEZ2421"/>
  <c r="XFA2421"/>
  <c r="XFB2421"/>
  <c r="XFD2421"/>
  <c r="XEX2422"/>
  <c r="XEY2422"/>
  <c r="XEZ2422"/>
  <c r="XFA2422"/>
  <c r="XFB2422"/>
  <c r="XFD2422"/>
  <c r="XEX2423"/>
  <c r="XEY2423"/>
  <c r="XEZ2423"/>
  <c r="XFA2423"/>
  <c r="XFB2423"/>
  <c r="XFD2423"/>
  <c r="XEX2424"/>
  <c r="XEY2424"/>
  <c r="XEZ2424"/>
  <c r="XFA2424"/>
  <c r="XFB2424"/>
  <c r="XFD2424"/>
  <c r="XEX2425"/>
  <c r="XEY2425"/>
  <c r="XEZ2425"/>
  <c r="XFA2425"/>
  <c r="XFB2425"/>
  <c r="XFD2425"/>
  <c r="XEX2426"/>
  <c r="XEY2426"/>
  <c r="XEZ2426"/>
  <c r="XFA2426"/>
  <c r="XFB2426"/>
  <c r="XFD2426"/>
  <c r="XEX2427"/>
  <c r="XEY2427"/>
  <c r="XEZ2427"/>
  <c r="XFA2427"/>
  <c r="XFB2427"/>
  <c r="XFD2427"/>
  <c r="XEX2428"/>
  <c r="XEY2428"/>
  <c r="XEZ2428"/>
  <c r="XFA2428"/>
  <c r="XFB2428"/>
  <c r="XFD2428"/>
  <c r="XEX2429"/>
  <c r="XEY2429"/>
  <c r="XEZ2429"/>
  <c r="XFA2429"/>
  <c r="XFB2429"/>
  <c r="XFD2429"/>
  <c r="XEX2430"/>
  <c r="XEY2430"/>
  <c r="XEZ2430"/>
  <c r="XFA2430"/>
  <c r="XFB2430"/>
  <c r="XFD2430"/>
  <c r="XEX2431"/>
  <c r="XEY2431"/>
  <c r="XEZ2431"/>
  <c r="XFA2431"/>
  <c r="XFB2431"/>
  <c r="XFD2431"/>
  <c r="XEX2432"/>
  <c r="XEY2432"/>
  <c r="XEZ2432"/>
  <c r="XFA2432"/>
  <c r="XFB2432"/>
  <c r="XFD2432"/>
  <c r="XEX2433"/>
  <c r="XEY2433"/>
  <c r="XEZ2433"/>
  <c r="XFA2433"/>
  <c r="XFB2433"/>
  <c r="XFD2433"/>
  <c r="XEX2434"/>
  <c r="XEY2434"/>
  <c r="XEZ2434"/>
  <c r="XFA2434"/>
  <c r="XFB2434"/>
  <c r="XFD2434"/>
  <c r="XEX2435"/>
  <c r="XEY2435"/>
  <c r="XEZ2435"/>
  <c r="XFA2435"/>
  <c r="XFB2435"/>
  <c r="XFD2435"/>
  <c r="XEX2436"/>
  <c r="XEY2436"/>
  <c r="XEZ2436"/>
  <c r="XFA2436"/>
  <c r="XFB2436"/>
  <c r="XFD2436"/>
  <c r="XEX2437"/>
  <c r="XEY2437"/>
  <c r="XEZ2437"/>
  <c r="XFA2437"/>
  <c r="XFB2437"/>
  <c r="XFD2437"/>
  <c r="XEX2438"/>
  <c r="XEY2438"/>
  <c r="XEZ2438"/>
  <c r="XFA2438"/>
  <c r="XFB2438"/>
  <c r="XFD2438"/>
  <c r="XEX2439"/>
  <c r="XEY2439"/>
  <c r="XEZ2439"/>
  <c r="XFA2439"/>
  <c r="XFB2439"/>
  <c r="XFD2439"/>
  <c r="XEX2440"/>
  <c r="XEY2440"/>
  <c r="XEZ2440"/>
  <c r="XFA2440"/>
  <c r="XFB2440"/>
  <c r="XFD2440"/>
  <c r="XEX2441"/>
  <c r="XEY2441"/>
  <c r="XEZ2441"/>
  <c r="XFA2441"/>
  <c r="XFB2441"/>
  <c r="XFD2441"/>
  <c r="XEX2442"/>
  <c r="XEY2442"/>
  <c r="XEZ2442"/>
  <c r="XFA2442"/>
  <c r="XFB2442"/>
  <c r="XFD2442"/>
  <c r="XEX2443"/>
  <c r="XEY2443"/>
  <c r="XEZ2443"/>
  <c r="XFA2443"/>
  <c r="XFB2443"/>
  <c r="XFD2443"/>
  <c r="XEX2444"/>
  <c r="XEY2444"/>
  <c r="XEZ2444"/>
  <c r="XFA2444"/>
  <c r="XFB2444"/>
  <c r="XFD2444"/>
  <c r="XEX2445"/>
  <c r="XEY2445"/>
  <c r="XEZ2445"/>
  <c r="XFA2445"/>
  <c r="XFB2445"/>
  <c r="XFD2445"/>
  <c r="XEX2446"/>
  <c r="XEY2446"/>
  <c r="XEZ2446"/>
  <c r="XFA2446"/>
  <c r="XFB2446"/>
  <c r="XFD2446"/>
  <c r="XEX2447"/>
  <c r="XEY2447"/>
  <c r="XEZ2447"/>
  <c r="XFA2447"/>
  <c r="XFB2447"/>
  <c r="XFD2447"/>
  <c r="XEX2448"/>
  <c r="XEY2448"/>
  <c r="XEZ2448"/>
  <c r="XFA2448"/>
  <c r="XFB2448"/>
  <c r="XFD2448"/>
  <c r="XEX2449"/>
  <c r="XEY2449"/>
  <c r="XEZ2449"/>
  <c r="XFA2449"/>
  <c r="XFB2449"/>
  <c r="XFD2449"/>
  <c r="XEX2450"/>
  <c r="XEY2450"/>
  <c r="XEZ2450"/>
  <c r="XFA2450"/>
  <c r="XFB2450"/>
  <c r="XFD2450"/>
  <c r="XEX2451"/>
  <c r="XEY2451"/>
  <c r="XEZ2451"/>
  <c r="XFA2451"/>
  <c r="XFB2451"/>
  <c r="XFD2451"/>
  <c r="XEX2452"/>
  <c r="XEY2452"/>
  <c r="XEZ2452"/>
  <c r="XFA2452"/>
  <c r="XFB2452"/>
  <c r="XFD2452"/>
  <c r="XEX2453"/>
  <c r="XEY2453"/>
  <c r="XEZ2453"/>
  <c r="XFA2453"/>
  <c r="XFB2453"/>
  <c r="XFD2453"/>
  <c r="XEX2454"/>
  <c r="XEY2454"/>
  <c r="XEZ2454"/>
  <c r="XFA2454"/>
  <c r="XFB2454"/>
  <c r="XFD2454"/>
  <c r="XEX2455"/>
  <c r="XEY2455"/>
  <c r="XEZ2455"/>
  <c r="XFA2455"/>
  <c r="XFB2455"/>
  <c r="XFD2455"/>
  <c r="XEX2456"/>
  <c r="XEY2456"/>
  <c r="XEZ2456"/>
  <c r="XFA2456"/>
  <c r="XFB2456"/>
  <c r="XFD2456"/>
  <c r="XEX2457"/>
  <c r="XEY2457"/>
  <c r="XEZ2457"/>
  <c r="XFA2457"/>
  <c r="XFB2457"/>
  <c r="XFD2457"/>
  <c r="XEX2458"/>
  <c r="XEY2458"/>
  <c r="XEZ2458"/>
  <c r="XFA2458"/>
  <c r="XFB2458"/>
  <c r="XFD2458"/>
  <c r="XEX2459"/>
  <c r="XEY2459"/>
  <c r="XEZ2459"/>
  <c r="XFA2459"/>
  <c r="XFB2459"/>
  <c r="XFD2459"/>
  <c r="XEX2460"/>
  <c r="XEY2460"/>
  <c r="XEZ2460"/>
  <c r="XFA2460"/>
  <c r="XFB2460"/>
  <c r="XFD2460"/>
  <c r="XEX2461"/>
  <c r="XEY2461"/>
  <c r="XEZ2461"/>
  <c r="XFA2461"/>
  <c r="XFB2461"/>
  <c r="XFD2461"/>
  <c r="XEX2462"/>
  <c r="XEY2462"/>
  <c r="XEZ2462"/>
  <c r="XFA2462"/>
  <c r="XFB2462"/>
  <c r="XFD2462"/>
  <c r="XEX2463"/>
  <c r="XEY2463"/>
  <c r="XEZ2463"/>
  <c r="XFA2463"/>
  <c r="XFB2463"/>
  <c r="XFD2463"/>
  <c r="XEX2464"/>
  <c r="XEY2464"/>
  <c r="XEZ2464"/>
  <c r="XFA2464"/>
  <c r="XFB2464"/>
  <c r="XFD2464"/>
  <c r="XEX2465"/>
  <c r="XEY2465"/>
  <c r="XEZ2465"/>
  <c r="XFA2465"/>
  <c r="XFB2465"/>
  <c r="XFD2465"/>
  <c r="XEX2466"/>
  <c r="XEY2466"/>
  <c r="XEZ2466"/>
  <c r="XFA2466"/>
  <c r="XFB2466"/>
  <c r="XFD2466"/>
  <c r="XEX2467"/>
  <c r="XEY2467"/>
  <c r="XEZ2467"/>
  <c r="XFA2467"/>
  <c r="XFB2467"/>
  <c r="XFD2467"/>
  <c r="XEX2468"/>
  <c r="XEY2468"/>
  <c r="XEZ2468"/>
  <c r="XFA2468"/>
  <c r="XFB2468"/>
  <c r="XFD2468"/>
  <c r="XEX2469"/>
  <c r="XEY2469"/>
  <c r="XEZ2469"/>
  <c r="XFA2469"/>
  <c r="XFB2469"/>
  <c r="XFD2469"/>
  <c r="XEX2470"/>
  <c r="XEY2470"/>
  <c r="XEZ2470"/>
  <c r="XFA2470"/>
  <c r="XFB2470"/>
  <c r="XFD2470"/>
  <c r="XEX2471"/>
  <c r="XEY2471"/>
  <c r="XEZ2471"/>
  <c r="XFA2471"/>
  <c r="XFB2471"/>
  <c r="XFD2471"/>
  <c r="XEX2472"/>
  <c r="XEY2472"/>
  <c r="XEZ2472"/>
  <c r="XFA2472"/>
  <c r="XFB2472"/>
  <c r="XFD2472"/>
  <c r="XEX2473"/>
  <c r="XEY2473"/>
  <c r="XEZ2473"/>
  <c r="XFA2473"/>
  <c r="XFB2473"/>
  <c r="XFD2473"/>
  <c r="XEX2474"/>
  <c r="XEY2474"/>
  <c r="XEZ2474"/>
  <c r="XFA2474"/>
  <c r="XFB2474"/>
  <c r="XFD2474"/>
  <c r="XEX2475"/>
  <c r="XEY2475"/>
  <c r="XEZ2475"/>
  <c r="XFA2475"/>
  <c r="XFB2475"/>
  <c r="XFD2475"/>
  <c r="XEX2476"/>
  <c r="XEY2476"/>
  <c r="XEZ2476"/>
  <c r="XFA2476"/>
  <c r="XFB2476"/>
  <c r="XFD2476"/>
  <c r="XEX2477"/>
  <c r="XEY2477"/>
  <c r="XEZ2477"/>
  <c r="XFA2477"/>
  <c r="XFB2477"/>
  <c r="XFD2477"/>
  <c r="XEX2478"/>
  <c r="XEY2478"/>
  <c r="XEZ2478"/>
  <c r="XFA2478"/>
  <c r="XFB2478"/>
  <c r="XFD2478"/>
  <c r="XEX2479"/>
  <c r="XEY2479"/>
  <c r="XEZ2479"/>
  <c r="XFA2479"/>
  <c r="XFB2479"/>
  <c r="XFD2479"/>
  <c r="XEX2480"/>
  <c r="XEY2480"/>
  <c r="XEZ2480"/>
  <c r="XFA2480"/>
  <c r="XFB2480"/>
  <c r="XFD2480"/>
  <c r="XEX2481"/>
  <c r="XEY2481"/>
  <c r="XEZ2481"/>
  <c r="XFA2481"/>
  <c r="XFB2481"/>
  <c r="XFD2481"/>
  <c r="XEX2482"/>
  <c r="XEY2482"/>
  <c r="XEZ2482"/>
  <c r="XFA2482"/>
  <c r="XFB2482"/>
  <c r="XFD2482"/>
  <c r="XEX2483"/>
  <c r="XEY2483"/>
  <c r="XEZ2483"/>
  <c r="XFA2483"/>
  <c r="XFB2483"/>
  <c r="XFD2483"/>
  <c r="XEX2484"/>
  <c r="XEY2484"/>
  <c r="XEZ2484"/>
  <c r="XFA2484"/>
  <c r="XFB2484"/>
  <c r="XFD2484"/>
  <c r="XEX2485"/>
  <c r="XEY2485"/>
  <c r="XEZ2485"/>
  <c r="XFA2485"/>
  <c r="XFB2485"/>
  <c r="XFD2485"/>
  <c r="XEX2486"/>
  <c r="XEY2486"/>
  <c r="XEZ2486"/>
  <c r="XFA2486"/>
  <c r="XFB2486"/>
  <c r="XFD2486"/>
  <c r="XEX2487"/>
  <c r="XEY2487"/>
  <c r="XEZ2487"/>
  <c r="XFA2487"/>
  <c r="XFB2487"/>
  <c r="XFD2487"/>
  <c r="XEX2488"/>
  <c r="XEY2488"/>
  <c r="XEZ2488"/>
  <c r="XFA2488"/>
  <c r="XFB2488"/>
  <c r="XFD2488"/>
  <c r="XEX2489"/>
  <c r="XEY2489"/>
  <c r="XEZ2489"/>
  <c r="XFA2489"/>
  <c r="XFB2489"/>
  <c r="XFD2489"/>
  <c r="XEX2490"/>
  <c r="XEY2490"/>
  <c r="XEZ2490"/>
  <c r="XFA2490"/>
  <c r="XFB2490"/>
  <c r="XFD2490"/>
  <c r="XEX2491"/>
  <c r="XEY2491"/>
  <c r="XEZ2491"/>
  <c r="XFA2491"/>
  <c r="XFB2491"/>
  <c r="XFD2491"/>
  <c r="XEX2492"/>
  <c r="XEY2492"/>
  <c r="XEZ2492"/>
  <c r="XFA2492"/>
  <c r="XFB2492"/>
  <c r="XFD2492"/>
  <c r="XEX2493"/>
  <c r="XEY2493"/>
  <c r="XEZ2493"/>
  <c r="XFA2493"/>
  <c r="XFB2493"/>
  <c r="XFD2493"/>
  <c r="XEX2494"/>
  <c r="XEY2494"/>
  <c r="XEZ2494"/>
  <c r="XFA2494"/>
  <c r="XFB2494"/>
  <c r="XFD2494"/>
  <c r="XEX2495"/>
  <c r="XEY2495"/>
  <c r="XEZ2495"/>
  <c r="XFA2495"/>
  <c r="XFB2495"/>
  <c r="XFD2495"/>
  <c r="XEX2496"/>
  <c r="XEY2496"/>
  <c r="XEZ2496"/>
  <c r="XFA2496"/>
  <c r="XFB2496"/>
  <c r="XFD2496"/>
  <c r="XEX2497"/>
  <c r="XEY2497"/>
  <c r="XEZ2497"/>
  <c r="XFA2497"/>
  <c r="XFB2497"/>
  <c r="XFD2497"/>
  <c r="XEX2498"/>
  <c r="XEY2498"/>
  <c r="XEZ2498"/>
  <c r="XFA2498"/>
  <c r="XFB2498"/>
  <c r="XFD2498"/>
  <c r="XEX2499"/>
  <c r="XEY2499"/>
  <c r="XEZ2499"/>
  <c r="XFA2499"/>
  <c r="XFB2499"/>
  <c r="XFD2499"/>
  <c r="XEX2500"/>
  <c r="XEY2500"/>
  <c r="XEZ2500"/>
  <c r="XFA2500"/>
  <c r="XFB2500"/>
  <c r="XFD2500"/>
  <c r="XEX2501"/>
  <c r="XEY2501"/>
  <c r="XEZ2501"/>
  <c r="XFA2501"/>
  <c r="XFB2501"/>
  <c r="XFD2501"/>
  <c r="XEX2502"/>
  <c r="XEY2502"/>
  <c r="XEZ2502"/>
  <c r="XFA2502"/>
  <c r="XFB2502"/>
  <c r="XFD2502"/>
  <c r="XEX2503"/>
  <c r="XEY2503"/>
  <c r="XEZ2503"/>
  <c r="XFA2503"/>
  <c r="XFB2503"/>
  <c r="XFD2503"/>
  <c r="XEX2504"/>
  <c r="XEY2504"/>
  <c r="XEZ2504"/>
  <c r="XFA2504"/>
  <c r="XFB2504"/>
  <c r="XFD2504"/>
  <c r="XEX2505"/>
  <c r="XEY2505"/>
  <c r="XEZ2505"/>
  <c r="XFA2505"/>
  <c r="XFB2505"/>
  <c r="XFD2505"/>
  <c r="XEX2506"/>
  <c r="XEY2506"/>
  <c r="XEZ2506"/>
  <c r="XFA2506"/>
  <c r="XFB2506"/>
  <c r="XFD2506"/>
  <c r="XEX2507"/>
  <c r="XEY2507"/>
  <c r="XEZ2507"/>
  <c r="XFA2507"/>
  <c r="XFB2507"/>
  <c r="XFD2507"/>
  <c r="XEX2508"/>
  <c r="XEY2508"/>
  <c r="XEZ2508"/>
  <c r="XFA2508"/>
  <c r="XFB2508"/>
  <c r="XFD2508"/>
  <c r="XEX2509"/>
  <c r="XEY2509"/>
  <c r="XEZ2509"/>
  <c r="XFA2509"/>
  <c r="XFB2509"/>
  <c r="XFD2509"/>
  <c r="XEX2510"/>
  <c r="XEY2510"/>
  <c r="XEZ2510"/>
  <c r="XFA2510"/>
  <c r="XFB2510"/>
  <c r="XFD2510"/>
  <c r="XEX2511"/>
  <c r="XEY2511"/>
  <c r="XEZ2511"/>
  <c r="XFA2511"/>
  <c r="XFB2511"/>
  <c r="XFD2511"/>
  <c r="XEX2512"/>
  <c r="XEY2512"/>
  <c r="XEZ2512"/>
  <c r="XFA2512"/>
  <c r="XFB2512"/>
  <c r="XFD2512"/>
  <c r="XEX2513"/>
  <c r="XEY2513"/>
  <c r="XEZ2513"/>
  <c r="XFA2513"/>
  <c r="XFB2513"/>
  <c r="XFD2513"/>
  <c r="XEX2514"/>
  <c r="XEY2514"/>
  <c r="XEZ2514"/>
  <c r="XFA2514"/>
  <c r="XFB2514"/>
  <c r="XFD2514"/>
  <c r="XEX2515"/>
  <c r="XEY2515"/>
  <c r="XEZ2515"/>
  <c r="XFA2515"/>
  <c r="XFB2515"/>
  <c r="XFD2515"/>
  <c r="XEX2516"/>
  <c r="XEY2516"/>
  <c r="XEZ2516"/>
  <c r="XFA2516"/>
  <c r="XFB2516"/>
  <c r="XFD2516"/>
  <c r="XEX2517"/>
  <c r="XEY2517"/>
  <c r="XEZ2517"/>
  <c r="XFA2517"/>
  <c r="XFB2517"/>
  <c r="XFD2517"/>
  <c r="XEX2518"/>
  <c r="XEY2518"/>
  <c r="XEZ2518"/>
  <c r="XFA2518"/>
  <c r="XFB2518"/>
  <c r="XFD2518"/>
  <c r="XEX2519"/>
  <c r="XEY2519"/>
  <c r="XEZ2519"/>
  <c r="XFA2519"/>
  <c r="XFB2519"/>
  <c r="XFD2519"/>
  <c r="XEX2520"/>
  <c r="XEY2520"/>
  <c r="XEZ2520"/>
  <c r="XFA2520"/>
  <c r="XFB2520"/>
  <c r="XFD2520"/>
  <c r="XEX2521"/>
  <c r="XEY2521"/>
  <c r="XEZ2521"/>
  <c r="XFA2521"/>
  <c r="XFB2521"/>
  <c r="XFD2521"/>
  <c r="XEX2522"/>
  <c r="XEY2522"/>
  <c r="XEZ2522"/>
  <c r="XFA2522"/>
  <c r="XFB2522"/>
  <c r="XFD2522"/>
  <c r="XEX2523"/>
  <c r="XEY2523"/>
  <c r="XEZ2523"/>
  <c r="XFA2523"/>
  <c r="XFB2523"/>
  <c r="XFD2523"/>
  <c r="XEX2524"/>
  <c r="XEY2524"/>
  <c r="XEZ2524"/>
  <c r="XFA2524"/>
  <c r="XFB2524"/>
  <c r="XFD2524"/>
  <c r="XEX2525"/>
  <c r="XEY2525"/>
  <c r="XEZ2525"/>
  <c r="XFA2525"/>
  <c r="XFB2525"/>
  <c r="XFD2525"/>
  <c r="XEX2526"/>
  <c r="XEY2526"/>
  <c r="XEZ2526"/>
  <c r="XFA2526"/>
  <c r="XFB2526"/>
  <c r="XFD2526"/>
  <c r="XEX2527"/>
  <c r="XEY2527"/>
  <c r="XEZ2527"/>
  <c r="XFA2527"/>
  <c r="XFB2527"/>
  <c r="XFD2527"/>
  <c r="XEX2528"/>
  <c r="XEY2528"/>
  <c r="XEZ2528"/>
  <c r="XFA2528"/>
  <c r="XFB2528"/>
  <c r="XFD2528"/>
  <c r="XEX2529"/>
  <c r="XEY2529"/>
  <c r="XEZ2529"/>
  <c r="XFA2529"/>
  <c r="XFB2529"/>
  <c r="XFD2529"/>
  <c r="XEX2530"/>
  <c r="XEY2530"/>
  <c r="XEZ2530"/>
  <c r="XFA2530"/>
  <c r="XFB2530"/>
  <c r="XFD2530"/>
  <c r="XEX2531"/>
  <c r="XEY2531"/>
  <c r="XEZ2531"/>
  <c r="XFA2531"/>
  <c r="XFB2531"/>
  <c r="XFD2531"/>
  <c r="XEX2532"/>
  <c r="XEY2532"/>
  <c r="XEZ2532"/>
  <c r="XFA2532"/>
  <c r="XFB2532"/>
  <c r="XFD2532"/>
  <c r="XEX2533"/>
  <c r="XEY2533"/>
  <c r="XEZ2533"/>
  <c r="XFA2533"/>
  <c r="XFB2533"/>
  <c r="XFD2533"/>
  <c r="XEX2534"/>
  <c r="XEY2534"/>
  <c r="XEZ2534"/>
  <c r="XFA2534"/>
  <c r="XFB2534"/>
  <c r="XFD2534"/>
  <c r="XEX2535"/>
  <c r="XEY2535"/>
  <c r="XEZ2535"/>
  <c r="XFA2535"/>
  <c r="XFB2535"/>
  <c r="XFD2535"/>
  <c r="XEX2536"/>
  <c r="XEY2536"/>
  <c r="XEZ2536"/>
  <c r="XFA2536"/>
  <c r="XFB2536"/>
  <c r="XFD2536"/>
  <c r="XEX2537"/>
  <c r="XEY2537"/>
  <c r="XEZ2537"/>
  <c r="XFA2537"/>
  <c r="XFB2537"/>
  <c r="XFD2537"/>
  <c r="XEX2538"/>
  <c r="XEY2538"/>
  <c r="XEZ2538"/>
  <c r="XFA2538"/>
  <c r="XFB2538"/>
  <c r="XFD2538"/>
  <c r="XEX2539"/>
  <c r="XEY2539"/>
  <c r="XEZ2539"/>
  <c r="XFA2539"/>
  <c r="XFB2539"/>
  <c r="XFD2539"/>
  <c r="XEX2540"/>
  <c r="XEY2540"/>
  <c r="XEZ2540"/>
  <c r="XFA2540"/>
  <c r="XFB2540"/>
  <c r="XFD2540"/>
  <c r="XEX2541"/>
  <c r="XEY2541"/>
  <c r="XEZ2541"/>
  <c r="XFA2541"/>
  <c r="XFB2541"/>
  <c r="XFD2541"/>
  <c r="XEX2542"/>
  <c r="XEY2542"/>
  <c r="XEZ2542"/>
  <c r="XFA2542"/>
  <c r="XFB2542"/>
  <c r="XFD2542"/>
  <c r="XEX2543"/>
  <c r="XEY2543"/>
  <c r="XEZ2543"/>
  <c r="XFA2543"/>
  <c r="XFB2543"/>
  <c r="XFD2543"/>
  <c r="XEX2544"/>
  <c r="XEY2544"/>
  <c r="XEZ2544"/>
  <c r="XFA2544"/>
  <c r="XFB2544"/>
  <c r="XFD2544"/>
  <c r="XEX2545"/>
  <c r="XEY2545"/>
  <c r="XEZ2545"/>
  <c r="XFA2545"/>
  <c r="XFB2545"/>
  <c r="XFD2545"/>
  <c r="XEX2546"/>
  <c r="XEY2546"/>
  <c r="XEZ2546"/>
  <c r="XFA2546"/>
  <c r="XFB2546"/>
  <c r="XFD2546"/>
  <c r="XEX2547"/>
  <c r="XEY2547"/>
  <c r="XEZ2547"/>
  <c r="XFA2547"/>
  <c r="XFB2547"/>
  <c r="XFD2547"/>
  <c r="XEX2548"/>
  <c r="XEY2548"/>
  <c r="XEZ2548"/>
  <c r="XFA2548"/>
  <c r="XFB2548"/>
  <c r="XFD2548"/>
  <c r="XEX2549"/>
  <c r="XEY2549"/>
  <c r="XEZ2549"/>
  <c r="XFA2549"/>
  <c r="XFB2549"/>
  <c r="XFD2549"/>
  <c r="XEX2550"/>
  <c r="XEY2550"/>
  <c r="XEZ2550"/>
  <c r="XFA2550"/>
  <c r="XFB2550"/>
  <c r="XFD2550"/>
  <c r="XEX2551"/>
  <c r="XEY2551"/>
  <c r="XEZ2551"/>
  <c r="XFA2551"/>
  <c r="XFB2551"/>
  <c r="XFD2551"/>
  <c r="XEX2552"/>
  <c r="XEY2552"/>
  <c r="XEZ2552"/>
  <c r="XFA2552"/>
  <c r="XFB2552"/>
  <c r="XFD2552"/>
  <c r="XEX2553"/>
  <c r="XEY2553"/>
  <c r="XEZ2553"/>
  <c r="XFA2553"/>
  <c r="XFB2553"/>
  <c r="XFD2553"/>
  <c r="XEX2554"/>
  <c r="XEY2554"/>
  <c r="XEZ2554"/>
  <c r="XFA2554"/>
  <c r="XFB2554"/>
  <c r="XFD2554"/>
  <c r="XEX2555"/>
  <c r="XEY2555"/>
  <c r="XEZ2555"/>
  <c r="XFA2555"/>
  <c r="XFB2555"/>
  <c r="XFD2555"/>
  <c r="XEX2556"/>
  <c r="XEY2556"/>
  <c r="XEZ2556"/>
  <c r="XFA2556"/>
  <c r="XFB2556"/>
  <c r="XFD2556"/>
  <c r="XEX2557"/>
  <c r="XEY2557"/>
  <c r="XEZ2557"/>
  <c r="XFA2557"/>
  <c r="XFB2557"/>
  <c r="XFD2557"/>
  <c r="XEX2558"/>
  <c r="XEY2558"/>
  <c r="XEZ2558"/>
  <c r="XFA2558"/>
  <c r="XFB2558"/>
  <c r="XFD2558"/>
  <c r="XEX2559"/>
  <c r="XEY2559"/>
  <c r="XEZ2559"/>
  <c r="XFA2559"/>
  <c r="XFB2559"/>
  <c r="XFD2559"/>
  <c r="XEX2560"/>
  <c r="XEY2560"/>
  <c r="XEZ2560"/>
  <c r="XFA2560"/>
  <c r="XFB2560"/>
  <c r="XFD2560"/>
  <c r="XEX2561"/>
  <c r="XEY2561"/>
  <c r="XEZ2561"/>
  <c r="XFA2561"/>
  <c r="XFB2561"/>
  <c r="XFD2561"/>
  <c r="XEX2562"/>
  <c r="XEY2562"/>
  <c r="XEZ2562"/>
  <c r="XFA2562"/>
  <c r="XFB2562"/>
  <c r="XFD2562"/>
  <c r="XEX2563"/>
  <c r="XEY2563"/>
  <c r="XEZ2563"/>
  <c r="XFA2563"/>
  <c r="XFB2563"/>
  <c r="XFD2563"/>
  <c r="XEX2564"/>
  <c r="XEY2564"/>
  <c r="XEZ2564"/>
  <c r="XFA2564"/>
  <c r="XFB2564"/>
  <c r="XFD2564"/>
  <c r="XEX2565"/>
  <c r="XEY2565"/>
  <c r="XEZ2565"/>
  <c r="XFA2565"/>
  <c r="XFB2565"/>
  <c r="XFD2565"/>
  <c r="XEX2566"/>
  <c r="XEY2566"/>
  <c r="XEZ2566"/>
  <c r="XFA2566"/>
  <c r="XFB2566"/>
  <c r="XFD2566"/>
  <c r="XEX2567"/>
  <c r="XEY2567"/>
  <c r="XEZ2567"/>
  <c r="XFA2567"/>
  <c r="XFB2567"/>
  <c r="XFD2567"/>
  <c r="XEX2568"/>
  <c r="XEY2568"/>
  <c r="XEZ2568"/>
  <c r="XFA2568"/>
  <c r="XFB2568"/>
  <c r="XFD2568"/>
  <c r="XEX2569"/>
  <c r="XEY2569"/>
  <c r="XEZ2569"/>
  <c r="XFA2569"/>
  <c r="XFB2569"/>
  <c r="XFD2569"/>
  <c r="XEX2570"/>
  <c r="XEY2570"/>
  <c r="XEZ2570"/>
  <c r="XFA2570"/>
  <c r="XFB2570"/>
  <c r="XFD2570"/>
  <c r="XEX2571"/>
  <c r="XEY2571"/>
  <c r="XEZ2571"/>
  <c r="XFA2571"/>
  <c r="XFB2571"/>
  <c r="XFD2571"/>
  <c r="XEX2572"/>
  <c r="XEY2572"/>
  <c r="XEZ2572"/>
  <c r="XFA2572"/>
  <c r="XFB2572"/>
  <c r="XFD2572"/>
  <c r="XEX2573"/>
  <c r="XEY2573"/>
  <c r="XEZ2573"/>
  <c r="XFA2573"/>
  <c r="XFB2573"/>
  <c r="XFD2573"/>
  <c r="XEX2574"/>
  <c r="XEY2574"/>
  <c r="XEZ2574"/>
  <c r="XFA2574"/>
  <c r="XFB2574"/>
  <c r="XFD2574"/>
  <c r="XEX2575"/>
  <c r="XEY2575"/>
  <c r="XEZ2575"/>
  <c r="XFA2575"/>
  <c r="XFB2575"/>
  <c r="XFD2575"/>
  <c r="XEX2576"/>
  <c r="XEY2576"/>
  <c r="XEZ2576"/>
  <c r="XFA2576"/>
  <c r="XFB2576"/>
  <c r="XFD2576"/>
  <c r="XEX2577"/>
  <c r="XEY2577"/>
  <c r="XEZ2577"/>
  <c r="XFA2577"/>
  <c r="XFB2577"/>
  <c r="XFD2577"/>
  <c r="XEX2578"/>
  <c r="XEY2578"/>
  <c r="XEZ2578"/>
  <c r="XFA2578"/>
  <c r="XFB2578"/>
  <c r="XFD2578"/>
  <c r="XEX2579"/>
  <c r="XEY2579"/>
  <c r="XEZ2579"/>
  <c r="XFA2579"/>
  <c r="XFB2579"/>
  <c r="XFD2579"/>
  <c r="XEX2580"/>
  <c r="XEY2580"/>
  <c r="XEZ2580"/>
  <c r="XFA2580"/>
  <c r="XFB2580"/>
  <c r="XFD2580"/>
  <c r="XEX2581"/>
  <c r="XEY2581"/>
  <c r="XEZ2581"/>
  <c r="XFA2581"/>
  <c r="XFB2581"/>
  <c r="XFD2581"/>
  <c r="XEX2582"/>
  <c r="XEY2582"/>
  <c r="XEZ2582"/>
  <c r="XFA2582"/>
  <c r="XFB2582"/>
  <c r="XFD2582"/>
  <c r="XEX2583"/>
  <c r="XEY2583"/>
  <c r="XEZ2583"/>
  <c r="XFA2583"/>
  <c r="XFB2583"/>
  <c r="XFD2583"/>
  <c r="XEX2584"/>
  <c r="XEY2584"/>
  <c r="XEZ2584"/>
  <c r="XFA2584"/>
  <c r="XFB2584"/>
  <c r="XFD2584"/>
  <c r="XEX2585"/>
  <c r="XEY2585"/>
  <c r="XEZ2585"/>
  <c r="XFA2585"/>
  <c r="XFB2585"/>
  <c r="XFD2585"/>
  <c r="XEX2586"/>
  <c r="XEY2586"/>
  <c r="XEZ2586"/>
  <c r="XFA2586"/>
  <c r="XFB2586"/>
  <c r="XFD2586"/>
  <c r="XEX2587"/>
  <c r="XEY2587"/>
  <c r="XEZ2587"/>
  <c r="XFA2587"/>
  <c r="XFB2587"/>
  <c r="XFD2587"/>
  <c r="XEX2588"/>
  <c r="XEY2588"/>
  <c r="XEZ2588"/>
  <c r="XFA2588"/>
  <c r="XFB2588"/>
  <c r="XFD2588"/>
  <c r="XEX2589"/>
  <c r="XEY2589"/>
  <c r="XEZ2589"/>
  <c r="XFA2589"/>
  <c r="XFB2589"/>
  <c r="XFD2589"/>
  <c r="XEX2590"/>
  <c r="XEY2590"/>
  <c r="XEZ2590"/>
  <c r="XFA2590"/>
  <c r="XFB2590"/>
  <c r="XFD2590"/>
  <c r="XEX2591"/>
  <c r="XEY2591"/>
  <c r="XEZ2591"/>
  <c r="XFA2591"/>
  <c r="XFB2591"/>
  <c r="XFD2591"/>
  <c r="XEX2592"/>
  <c r="XEY2592"/>
  <c r="XEZ2592"/>
  <c r="XFA2592"/>
  <c r="XFB2592"/>
  <c r="XFD2592"/>
  <c r="XEX2593"/>
  <c r="XEY2593"/>
  <c r="XEZ2593"/>
  <c r="XFA2593"/>
  <c r="XFB2593"/>
  <c r="XFD2593"/>
  <c r="XEX2594"/>
  <c r="XEY2594"/>
  <c r="XEZ2594"/>
  <c r="XFA2594"/>
  <c r="XFB2594"/>
  <c r="XFD2594"/>
  <c r="XEX2595"/>
  <c r="XEY2595"/>
  <c r="XEZ2595"/>
  <c r="XFA2595"/>
  <c r="XFB2595"/>
  <c r="XFD2595"/>
  <c r="XEX2596"/>
  <c r="XEY2596"/>
  <c r="XEZ2596"/>
  <c r="XFA2596"/>
  <c r="XFB2596"/>
  <c r="XFD2596"/>
  <c r="XEX2597"/>
  <c r="XEY2597"/>
  <c r="XEZ2597"/>
  <c r="XFA2597"/>
  <c r="XFB2597"/>
  <c r="XFD2597"/>
  <c r="XEX2598"/>
  <c r="XEY2598"/>
  <c r="XEZ2598"/>
  <c r="XFA2598"/>
  <c r="XFB2598"/>
  <c r="XFD2598"/>
  <c r="XEX2599"/>
  <c r="XEY2599"/>
  <c r="XEZ2599"/>
  <c r="XFA2599"/>
  <c r="XFB2599"/>
  <c r="XFD2599"/>
  <c r="XEX2600"/>
  <c r="XEY2600"/>
  <c r="XEZ2600"/>
  <c r="XFA2600"/>
  <c r="XFB2600"/>
  <c r="XFD2600"/>
  <c r="XEX2601"/>
  <c r="XEY2601"/>
  <c r="XEZ2601"/>
  <c r="XFA2601"/>
  <c r="XFB2601"/>
  <c r="XFD2601"/>
  <c r="XEX2602"/>
  <c r="XEY2602"/>
  <c r="XEZ2602"/>
  <c r="XFA2602"/>
  <c r="XFB2602"/>
  <c r="XFD2602"/>
  <c r="XEX2603"/>
  <c r="XEY2603"/>
  <c r="XEZ2603"/>
  <c r="XFA2603"/>
  <c r="XFB2603"/>
  <c r="XFD2603"/>
  <c r="XEX2604"/>
  <c r="XEY2604"/>
  <c r="XEZ2604"/>
  <c r="XFA2604"/>
  <c r="XFB2604"/>
  <c r="XFD2604"/>
  <c r="XEX2605"/>
  <c r="XEY2605"/>
  <c r="XEZ2605"/>
  <c r="XFA2605"/>
  <c r="XFB2605"/>
  <c r="XFD2605"/>
  <c r="XEX2606"/>
  <c r="XEY2606"/>
  <c r="XEZ2606"/>
  <c r="XFA2606"/>
  <c r="XFB2606"/>
  <c r="XFD2606"/>
  <c r="XEX2607"/>
  <c r="XEY2607"/>
  <c r="XEZ2607"/>
  <c r="XFA2607"/>
  <c r="XFB2607"/>
  <c r="XFD2607"/>
  <c r="XEX2608"/>
  <c r="XEY2608"/>
  <c r="XEZ2608"/>
  <c r="XFA2608"/>
  <c r="XFB2608"/>
  <c r="XFD2608"/>
  <c r="XEX2609"/>
  <c r="XEY2609"/>
  <c r="XEZ2609"/>
  <c r="XFA2609"/>
  <c r="XFB2609"/>
  <c r="XFD2609"/>
  <c r="XEX2610"/>
  <c r="XEY2610"/>
  <c r="XEZ2610"/>
  <c r="XFA2610"/>
  <c r="XFB2610"/>
  <c r="XFD2610"/>
  <c r="XEX2611"/>
  <c r="XEY2611"/>
  <c r="XEZ2611"/>
  <c r="XFA2611"/>
  <c r="XFB2611"/>
  <c r="XFD2611"/>
  <c r="XEX2612"/>
  <c r="XEY2612"/>
  <c r="XEZ2612"/>
  <c r="XFA2612"/>
  <c r="XFB2612"/>
  <c r="XFD2612"/>
  <c r="XEX2613"/>
  <c r="XEY2613"/>
  <c r="XEZ2613"/>
  <c r="XFA2613"/>
  <c r="XFB2613"/>
  <c r="XFD2613"/>
  <c r="XEX2614"/>
  <c r="XEY2614"/>
  <c r="XEZ2614"/>
  <c r="XFA2614"/>
  <c r="XFB2614"/>
  <c r="XFD2614"/>
  <c r="XEX2615"/>
  <c r="XEY2615"/>
  <c r="XEZ2615"/>
  <c r="XFA2615"/>
  <c r="XFB2615"/>
  <c r="XFD2615"/>
  <c r="XEX2616"/>
  <c r="XEY2616"/>
  <c r="XEZ2616"/>
  <c r="XFA2616"/>
  <c r="XFB2616"/>
  <c r="XFD2616"/>
  <c r="XEX2617"/>
  <c r="XEY2617"/>
  <c r="XEZ2617"/>
  <c r="XFA2617"/>
  <c r="XFB2617"/>
  <c r="XFD2617"/>
  <c r="XEX2618"/>
  <c r="XEY2618"/>
  <c r="XEZ2618"/>
  <c r="XFA2618"/>
  <c r="XFB2618"/>
  <c r="XFD2618"/>
  <c r="XEX2619"/>
  <c r="XEY2619"/>
  <c r="XEZ2619"/>
  <c r="XFA2619"/>
  <c r="XFB2619"/>
  <c r="XFD2619"/>
  <c r="XEX2620"/>
  <c r="XEY2620"/>
  <c r="XEZ2620"/>
  <c r="XFA2620"/>
  <c r="XFB2620"/>
  <c r="XFD2620"/>
  <c r="XEX2621"/>
  <c r="XEY2621"/>
  <c r="XEZ2621"/>
  <c r="XFA2621"/>
  <c r="XFB2621"/>
  <c r="XFD2621"/>
  <c r="XEX2622"/>
  <c r="XEY2622"/>
  <c r="XEZ2622"/>
  <c r="XFA2622"/>
  <c r="XFB2622"/>
  <c r="XFD2622"/>
  <c r="XEX2623"/>
  <c r="XEY2623"/>
  <c r="XEZ2623"/>
  <c r="XFA2623"/>
  <c r="XFB2623"/>
  <c r="XFD2623"/>
  <c r="XEX2624"/>
  <c r="XEY2624"/>
  <c r="XEZ2624"/>
  <c r="XFA2624"/>
  <c r="XFB2624"/>
  <c r="XFD2624"/>
  <c r="XEX2625"/>
  <c r="XEY2625"/>
  <c r="XEZ2625"/>
  <c r="XFA2625"/>
  <c r="XFB2625"/>
  <c r="XFD2625"/>
  <c r="XEX2626"/>
  <c r="XEY2626"/>
  <c r="XEZ2626"/>
  <c r="XFA2626"/>
  <c r="XFB2626"/>
  <c r="XFD2626"/>
  <c r="XEX2627"/>
  <c r="XEY2627"/>
  <c r="XEZ2627"/>
  <c r="XFA2627"/>
  <c r="XFB2627"/>
  <c r="XFD2627"/>
  <c r="XEX2628"/>
  <c r="XEY2628"/>
  <c r="XEZ2628"/>
  <c r="XFA2628"/>
  <c r="XFB2628"/>
  <c r="XFD2628"/>
  <c r="XEX2629"/>
  <c r="XEY2629"/>
  <c r="XEZ2629"/>
  <c r="XFA2629"/>
  <c r="XFB2629"/>
  <c r="XFD2629"/>
  <c r="XEX2630"/>
  <c r="XEY2630"/>
  <c r="XEZ2630"/>
  <c r="XFA2630"/>
  <c r="XFB2630"/>
  <c r="XFD2630"/>
  <c r="XEX2631"/>
  <c r="XEY2631"/>
  <c r="XEZ2631"/>
  <c r="XFA2631"/>
  <c r="XFB2631"/>
  <c r="XFD2631"/>
  <c r="XEX2632"/>
  <c r="XEY2632"/>
  <c r="XEZ2632"/>
  <c r="XFA2632"/>
  <c r="XFB2632"/>
  <c r="XFD2632"/>
  <c r="XEX2633"/>
  <c r="XEY2633"/>
  <c r="XEZ2633"/>
  <c r="XFA2633"/>
  <c r="XFB2633"/>
  <c r="XFD2633"/>
  <c r="XEX2634"/>
  <c r="XEY2634"/>
  <c r="XEZ2634"/>
  <c r="XFA2634"/>
  <c r="XFB2634"/>
  <c r="XFD2634"/>
  <c r="XEX2635"/>
  <c r="XEY2635"/>
  <c r="XEZ2635"/>
  <c r="XFA2635"/>
  <c r="XFB2635"/>
  <c r="XFD2635"/>
  <c r="XEX2636"/>
  <c r="XEY2636"/>
  <c r="XEZ2636"/>
  <c r="XFA2636"/>
  <c r="XFB2636"/>
  <c r="XFD2636"/>
  <c r="XEX2637"/>
  <c r="XEY2637"/>
  <c r="XEZ2637"/>
  <c r="XFA2637"/>
  <c r="XFB2637"/>
  <c r="XFD2637"/>
  <c r="XEX2638"/>
  <c r="XEY2638"/>
  <c r="XEZ2638"/>
  <c r="XFA2638"/>
  <c r="XFB2638"/>
  <c r="XFD2638"/>
  <c r="XEX2639"/>
  <c r="XEY2639"/>
  <c r="XEZ2639"/>
  <c r="XFA2639"/>
  <c r="XFB2639"/>
  <c r="XFD2639"/>
  <c r="XEX2640"/>
  <c r="XEY2640"/>
  <c r="XEZ2640"/>
  <c r="XFA2640"/>
  <c r="XFB2640"/>
  <c r="XFD2640"/>
  <c r="XEX2641"/>
  <c r="XEY2641"/>
  <c r="XEZ2641"/>
  <c r="XFA2641"/>
  <c r="XFB2641"/>
  <c r="XFD2641"/>
  <c r="XEX2642"/>
  <c r="XEY2642"/>
  <c r="XEZ2642"/>
  <c r="XFA2642"/>
  <c r="XFB2642"/>
  <c r="XFD2642"/>
  <c r="XEX2643"/>
  <c r="XEY2643"/>
  <c r="XEZ2643"/>
  <c r="XFA2643"/>
  <c r="XFB2643"/>
  <c r="XFD2643"/>
  <c r="XEX2644"/>
  <c r="XEY2644"/>
  <c r="XEZ2644"/>
  <c r="XFA2644"/>
  <c r="XFB2644"/>
  <c r="XFD2644"/>
  <c r="XEX2645"/>
  <c r="XEY2645"/>
  <c r="XEZ2645"/>
  <c r="XFA2645"/>
  <c r="XFB2645"/>
  <c r="XFD2645"/>
  <c r="XEX2646"/>
  <c r="XEY2646"/>
  <c r="XEZ2646"/>
  <c r="XFA2646"/>
  <c r="XFB2646"/>
  <c r="XFD2646"/>
  <c r="XEX2647"/>
  <c r="XEY2647"/>
  <c r="XEZ2647"/>
  <c r="XFA2647"/>
  <c r="XFB2647"/>
  <c r="XFD2647"/>
  <c r="XEX2648"/>
  <c r="XEY2648"/>
  <c r="XEZ2648"/>
  <c r="XFA2648"/>
  <c r="XFB2648"/>
  <c r="XFD2648"/>
  <c r="XEX2649"/>
  <c r="XEY2649"/>
  <c r="XEZ2649"/>
  <c r="XFA2649"/>
  <c r="XFB2649"/>
  <c r="XFD2649"/>
  <c r="XEX2650"/>
  <c r="XEY2650"/>
  <c r="XEZ2650"/>
  <c r="XFA2650"/>
  <c r="XFB2650"/>
  <c r="XFD2650"/>
  <c r="XEX2651"/>
  <c r="XEY2651"/>
  <c r="XEZ2651"/>
  <c r="XFA2651"/>
  <c r="XFB2651"/>
  <c r="XFD2651"/>
  <c r="XEX2652"/>
  <c r="XEY2652"/>
  <c r="XEZ2652"/>
  <c r="XFA2652"/>
  <c r="XFB2652"/>
  <c r="XFD2652"/>
  <c r="XEX2653"/>
  <c r="XEY2653"/>
  <c r="XEZ2653"/>
  <c r="XFA2653"/>
  <c r="XFB2653"/>
  <c r="XFD2653"/>
  <c r="XEX2654"/>
  <c r="XEY2654"/>
  <c r="XEZ2654"/>
  <c r="XFA2654"/>
  <c r="XFB2654"/>
  <c r="XFD2654"/>
  <c r="XEX2655"/>
  <c r="XEY2655"/>
  <c r="XEZ2655"/>
  <c r="XFA2655"/>
  <c r="XFB2655"/>
  <c r="XFD2655"/>
  <c r="XEX2656"/>
  <c r="XEY2656"/>
  <c r="XEZ2656"/>
  <c r="XFA2656"/>
  <c r="XFB2656"/>
  <c r="XFD2656"/>
  <c r="XEX2657"/>
  <c r="XEY2657"/>
  <c r="XEZ2657"/>
  <c r="XFA2657"/>
  <c r="XFB2657"/>
  <c r="XFD2657"/>
  <c r="XEX2658"/>
  <c r="XEY2658"/>
  <c r="XEZ2658"/>
  <c r="XFA2658"/>
  <c r="XFB2658"/>
  <c r="XFD2658"/>
  <c r="XEX2659"/>
  <c r="XEY2659"/>
  <c r="XEZ2659"/>
  <c r="XFA2659"/>
  <c r="XFB2659"/>
  <c r="XFD2659"/>
  <c r="XEX2660"/>
  <c r="XEY2660"/>
  <c r="XEZ2660"/>
  <c r="XFA2660"/>
  <c r="XFB2660"/>
  <c r="XFD2660"/>
  <c r="XEX2661"/>
  <c r="XEY2661"/>
  <c r="XEZ2661"/>
  <c r="XFA2661"/>
  <c r="XFB2661"/>
  <c r="XFD2661"/>
  <c r="XEX2662"/>
  <c r="XEY2662"/>
  <c r="XEZ2662"/>
  <c r="XFA2662"/>
  <c r="XFB2662"/>
  <c r="XFD2662"/>
  <c r="XEX2663"/>
  <c r="XEY2663"/>
  <c r="XEZ2663"/>
  <c r="XFA2663"/>
  <c r="XFB2663"/>
  <c r="XFD2663"/>
  <c r="XEX2664"/>
  <c r="XEY2664"/>
  <c r="XEZ2664"/>
  <c r="XFA2664"/>
  <c r="XFB2664"/>
  <c r="XFD2664"/>
  <c r="XEX2665"/>
  <c r="XEY2665"/>
  <c r="XEZ2665"/>
  <c r="XFA2665"/>
  <c r="XFB2665"/>
  <c r="XFD2665"/>
  <c r="XEX2666"/>
  <c r="XEY2666"/>
  <c r="XEZ2666"/>
  <c r="XFA2666"/>
  <c r="XFB2666"/>
  <c r="XFD2666"/>
  <c r="XEX2667"/>
  <c r="XEY2667"/>
  <c r="XEZ2667"/>
  <c r="XFA2667"/>
  <c r="XFB2667"/>
  <c r="XFD2667"/>
  <c r="XEX2668"/>
  <c r="XEY2668"/>
  <c r="XEZ2668"/>
  <c r="XFA2668"/>
  <c r="XFB2668"/>
  <c r="XFD2668"/>
  <c r="XEX2669"/>
  <c r="XEY2669"/>
  <c r="XEZ2669"/>
  <c r="XFA2669"/>
  <c r="XFB2669"/>
  <c r="XFD2669"/>
  <c r="XEX2670"/>
  <c r="XEY2670"/>
  <c r="XEZ2670"/>
  <c r="XFA2670"/>
  <c r="XFB2670"/>
  <c r="XFD2670"/>
  <c r="XEX2671"/>
  <c r="XEY2671"/>
  <c r="XEZ2671"/>
  <c r="XFA2671"/>
  <c r="XFB2671"/>
  <c r="XFD2671"/>
  <c r="XEX2672"/>
  <c r="XEY2672"/>
  <c r="XEZ2672"/>
  <c r="XFA2672"/>
  <c r="XFB2672"/>
  <c r="XFD2672"/>
  <c r="XEX2673"/>
  <c r="XEY2673"/>
  <c r="XEZ2673"/>
  <c r="XFA2673"/>
  <c r="XFB2673"/>
  <c r="XFD2673"/>
  <c r="XEX2674"/>
  <c r="XEY2674"/>
  <c r="XEZ2674"/>
  <c r="XFA2674"/>
  <c r="XFB2674"/>
  <c r="XFD2674"/>
  <c r="XEX2675"/>
  <c r="XEY2675"/>
  <c r="XEZ2675"/>
  <c r="XFA2675"/>
  <c r="XFB2675"/>
  <c r="XFD2675"/>
  <c r="XEX2676"/>
  <c r="XEY2676"/>
  <c r="XEZ2676"/>
  <c r="XFA2676"/>
  <c r="XFB2676"/>
  <c r="XFD2676"/>
  <c r="XEX2677"/>
  <c r="XEY2677"/>
  <c r="XEZ2677"/>
  <c r="XFA2677"/>
  <c r="XFB2677"/>
  <c r="XFD2677"/>
  <c r="XEX2678"/>
  <c r="XEY2678"/>
  <c r="XEZ2678"/>
  <c r="XFA2678"/>
  <c r="XFB2678"/>
  <c r="XFD2678"/>
  <c r="XEX2679"/>
  <c r="XEY2679"/>
  <c r="XEZ2679"/>
  <c r="XFA2679"/>
  <c r="XFB2679"/>
  <c r="XFD2679"/>
  <c r="XEX2680"/>
  <c r="XEY2680"/>
  <c r="XEZ2680"/>
  <c r="XFA2680"/>
  <c r="XFB2680"/>
  <c r="XFD2680"/>
  <c r="XEX2681"/>
  <c r="XEY2681"/>
  <c r="XEZ2681"/>
  <c r="XFA2681"/>
  <c r="XFB2681"/>
  <c r="XFD2681"/>
  <c r="XEX2682"/>
  <c r="XEY2682"/>
  <c r="XEZ2682"/>
  <c r="XFA2682"/>
  <c r="XFB2682"/>
  <c r="XFD2682"/>
  <c r="XEX2683"/>
  <c r="XEY2683"/>
  <c r="XEZ2683"/>
  <c r="XFA2683"/>
  <c r="XFB2683"/>
  <c r="XFD2683"/>
  <c r="XEX2684"/>
  <c r="XEY2684"/>
  <c r="XEZ2684"/>
  <c r="XFA2684"/>
  <c r="XFB2684"/>
  <c r="XFD2684"/>
  <c r="XEX2685"/>
  <c r="XEY2685"/>
  <c r="XEZ2685"/>
  <c r="XFA2685"/>
  <c r="XFB2685"/>
  <c r="XFD2685"/>
  <c r="XEX2686"/>
  <c r="XEY2686"/>
  <c r="XEZ2686"/>
  <c r="XFA2686"/>
  <c r="XFB2686"/>
  <c r="XFD2686"/>
  <c r="XEX2687"/>
  <c r="XEY2687"/>
  <c r="XEZ2687"/>
  <c r="XFA2687"/>
  <c r="XFB2687"/>
  <c r="XFD2687"/>
  <c r="XEX2688"/>
  <c r="XEY2688"/>
  <c r="XEZ2688"/>
  <c r="XFA2688"/>
  <c r="XFB2688"/>
  <c r="XFD2688"/>
  <c r="XEX2689"/>
  <c r="XEY2689"/>
  <c r="XEZ2689"/>
  <c r="XFA2689"/>
  <c r="XFB2689"/>
  <c r="XFD2689"/>
  <c r="XEX2690"/>
  <c r="XEY2690"/>
  <c r="XEZ2690"/>
  <c r="XFA2690"/>
  <c r="XFB2690"/>
  <c r="XFD2690"/>
  <c r="XEX2691"/>
  <c r="XEY2691"/>
  <c r="XEZ2691"/>
  <c r="XFA2691"/>
  <c r="XFB2691"/>
  <c r="XFD2691"/>
  <c r="XEX2692"/>
  <c r="XEY2692"/>
  <c r="XEZ2692"/>
  <c r="XFA2692"/>
  <c r="XFB2692"/>
  <c r="XFD2692"/>
  <c r="XEX2693"/>
  <c r="XEY2693"/>
  <c r="XEZ2693"/>
  <c r="XFA2693"/>
  <c r="XFB2693"/>
  <c r="XFD2693"/>
  <c r="XEX2694"/>
  <c r="XEY2694"/>
  <c r="XEZ2694"/>
  <c r="XFA2694"/>
  <c r="XFB2694"/>
  <c r="XFD2694"/>
  <c r="XEX2695"/>
  <c r="XEY2695"/>
  <c r="XEZ2695"/>
  <c r="XFA2695"/>
  <c r="XFB2695"/>
  <c r="XFD2695"/>
  <c r="XEX2696"/>
  <c r="XEY2696"/>
  <c r="XEZ2696"/>
  <c r="XFA2696"/>
  <c r="XFB2696"/>
  <c r="XFD2696"/>
  <c r="XEX2697"/>
  <c r="XEY2697"/>
  <c r="XEZ2697"/>
  <c r="XFA2697"/>
  <c r="XFB2697"/>
  <c r="XFD2697"/>
  <c r="XEX2698"/>
  <c r="XEY2698"/>
  <c r="XEZ2698"/>
  <c r="XFA2698"/>
  <c r="XFB2698"/>
  <c r="XFD2698"/>
  <c r="XEX2699"/>
  <c r="XEY2699"/>
  <c r="XEZ2699"/>
  <c r="XFA2699"/>
  <c r="XFB2699"/>
  <c r="XFD2699"/>
  <c r="XEX2700"/>
  <c r="XEY2700"/>
  <c r="XEZ2700"/>
  <c r="XFA2700"/>
  <c r="XFB2700"/>
  <c r="XFD2700"/>
  <c r="XEX2701"/>
  <c r="XEY2701"/>
  <c r="XEZ2701"/>
  <c r="XFA2701"/>
  <c r="XFB2701"/>
  <c r="XFD2701"/>
  <c r="XEX2702"/>
  <c r="XEY2702"/>
  <c r="XEZ2702"/>
  <c r="XFA2702"/>
  <c r="XFB2702"/>
  <c r="XFD2702"/>
  <c r="XEX2703"/>
  <c r="XEY2703"/>
  <c r="XEZ2703"/>
  <c r="XFA2703"/>
  <c r="XFB2703"/>
  <c r="XFD2703"/>
  <c r="XEX2704"/>
  <c r="XEY2704"/>
  <c r="XEZ2704"/>
  <c r="XFA2704"/>
  <c r="XFB2704"/>
  <c r="XFD2704"/>
  <c r="XEX2705"/>
  <c r="XEY2705"/>
  <c r="XEZ2705"/>
  <c r="XFA2705"/>
  <c r="XFB2705"/>
  <c r="XFD2705"/>
  <c r="XEX2706"/>
  <c r="XEY2706"/>
  <c r="XEZ2706"/>
  <c r="XFA2706"/>
  <c r="XFB2706"/>
  <c r="XFD2706"/>
  <c r="XEX2707"/>
  <c r="XEY2707"/>
  <c r="XEZ2707"/>
  <c r="XFA2707"/>
  <c r="XFB2707"/>
  <c r="XFD2707"/>
  <c r="XEX2708"/>
  <c r="XEY2708"/>
  <c r="XEZ2708"/>
  <c r="XFA2708"/>
  <c r="XFB2708"/>
  <c r="XFD2708"/>
  <c r="XEX2709"/>
  <c r="XEY2709"/>
  <c r="XEZ2709"/>
  <c r="XFA2709"/>
  <c r="XFB2709"/>
  <c r="XFD2709"/>
  <c r="XEX2710"/>
  <c r="XEY2710"/>
  <c r="XEZ2710"/>
  <c r="XFA2710"/>
  <c r="XFB2710"/>
  <c r="XFD2710"/>
  <c r="XEX2711"/>
  <c r="XEY2711"/>
  <c r="XEZ2711"/>
  <c r="XFA2711"/>
  <c r="XFB2711"/>
  <c r="XFD2711"/>
  <c r="XEX2712"/>
  <c r="XEY2712"/>
  <c r="XEZ2712"/>
  <c r="XFA2712"/>
  <c r="XFB2712"/>
  <c r="XFD2712"/>
  <c r="XEX2713"/>
  <c r="XEY2713"/>
  <c r="XEZ2713"/>
  <c r="XFA2713"/>
  <c r="XFB2713"/>
  <c r="XFD2713"/>
  <c r="XEX2714"/>
  <c r="XEY2714"/>
  <c r="XEZ2714"/>
  <c r="XFA2714"/>
  <c r="XFB2714"/>
  <c r="XFD2714"/>
  <c r="XEX2715"/>
  <c r="XEY2715"/>
  <c r="XEZ2715"/>
  <c r="XFA2715"/>
  <c r="XFB2715"/>
  <c r="XFD2715"/>
  <c r="XEX2716"/>
  <c r="XEY2716"/>
  <c r="XEZ2716"/>
  <c r="XFA2716"/>
  <c r="XFB2716"/>
  <c r="XFD2716"/>
  <c r="XEX2717"/>
  <c r="XEY2717"/>
  <c r="XEZ2717"/>
  <c r="XFA2717"/>
  <c r="XFB2717"/>
  <c r="XFD2717"/>
  <c r="XEX2718"/>
  <c r="XEY2718"/>
  <c r="XEZ2718"/>
  <c r="XFA2718"/>
  <c r="XFB2718"/>
  <c r="XFD2718"/>
  <c r="XEX2719"/>
  <c r="XEY2719"/>
  <c r="XEZ2719"/>
  <c r="XFA2719"/>
  <c r="XFB2719"/>
  <c r="XFD2719"/>
  <c r="XEX2720"/>
  <c r="XEY2720"/>
  <c r="XEZ2720"/>
  <c r="XFA2720"/>
  <c r="XFB2720"/>
  <c r="XFD2720"/>
  <c r="XEX2721"/>
  <c r="XEY2721"/>
  <c r="XEZ2721"/>
  <c r="XFA2721"/>
  <c r="XFB2721"/>
  <c r="XFD2721"/>
  <c r="XEX2722"/>
  <c r="XEY2722"/>
  <c r="XEZ2722"/>
  <c r="XFA2722"/>
  <c r="XFB2722"/>
  <c r="XFD2722"/>
  <c r="XEX2723"/>
  <c r="XEY2723"/>
  <c r="XEZ2723"/>
  <c r="XFA2723"/>
  <c r="XFB2723"/>
  <c r="XFD2723"/>
  <c r="XEX2724"/>
  <c r="XEY2724"/>
  <c r="XEZ2724"/>
  <c r="XFA2724"/>
  <c r="XFB2724"/>
  <c r="XFD2724"/>
  <c r="XEX2725"/>
  <c r="XEY2725"/>
  <c r="XEZ2725"/>
  <c r="XFA2725"/>
  <c r="XFB2725"/>
  <c r="XFD2725"/>
  <c r="XEX2726"/>
  <c r="XEY2726"/>
  <c r="XEZ2726"/>
  <c r="XFA2726"/>
  <c r="XFB2726"/>
  <c r="XFD2726"/>
  <c r="XEX2727"/>
  <c r="XEY2727"/>
  <c r="XEZ2727"/>
  <c r="XFA2727"/>
  <c r="XFB2727"/>
  <c r="XFD2727"/>
  <c r="XEX2728"/>
  <c r="XEY2728"/>
  <c r="XEZ2728"/>
  <c r="XFA2728"/>
  <c r="XFB2728"/>
  <c r="XFD2728"/>
  <c r="XEX2729"/>
  <c r="XEY2729"/>
  <c r="XEZ2729"/>
  <c r="XFA2729"/>
  <c r="XFB2729"/>
  <c r="XFD2729"/>
  <c r="XEX2730"/>
  <c r="XEY2730"/>
  <c r="XEZ2730"/>
  <c r="XFA2730"/>
  <c r="XFB2730"/>
  <c r="XFD2730"/>
  <c r="XEX2731"/>
  <c r="XEY2731"/>
  <c r="XEZ2731"/>
  <c r="XFA2731"/>
  <c r="XFB2731"/>
  <c r="XFD2731"/>
  <c r="XEX2732"/>
  <c r="XEY2732"/>
  <c r="XEZ2732"/>
  <c r="XFA2732"/>
  <c r="XFB2732"/>
  <c r="XFD2732"/>
  <c r="XEX2733"/>
  <c r="XEY2733"/>
  <c r="XEZ2733"/>
  <c r="XFA2733"/>
  <c r="XFB2733"/>
  <c r="XFD2733"/>
  <c r="XEX2734"/>
  <c r="XEY2734"/>
  <c r="XEZ2734"/>
  <c r="XFA2734"/>
  <c r="XFB2734"/>
  <c r="XFD2734"/>
  <c r="XEX2735"/>
  <c r="XEY2735"/>
  <c r="XEZ2735"/>
  <c r="XFA2735"/>
  <c r="XFB2735"/>
  <c r="XFD2735"/>
  <c r="XEX2736"/>
  <c r="XEY2736"/>
  <c r="XEZ2736"/>
  <c r="XFA2736"/>
  <c r="XFB2736"/>
  <c r="XFD2736"/>
  <c r="XEX2737"/>
  <c r="XEY2737"/>
  <c r="XEZ2737"/>
  <c r="XFA2737"/>
  <c r="XFB2737"/>
  <c r="XFD2737"/>
  <c r="XEX2738"/>
  <c r="XEY2738"/>
  <c r="XEZ2738"/>
  <c r="XFA2738"/>
  <c r="XFB2738"/>
  <c r="XFD2738"/>
  <c r="XEX2739"/>
  <c r="XEY2739"/>
  <c r="XEZ2739"/>
  <c r="XFA2739"/>
  <c r="XFB2739"/>
  <c r="XFD2739"/>
  <c r="XEX2740"/>
  <c r="XEY2740"/>
  <c r="XEZ2740"/>
  <c r="XFA2740"/>
  <c r="XFB2740"/>
  <c r="XFD2740"/>
  <c r="XEX2741"/>
  <c r="XEY2741"/>
  <c r="XEZ2741"/>
  <c r="XFA2741"/>
  <c r="XFB2741"/>
  <c r="XFD2741"/>
  <c r="XEX2742"/>
  <c r="XEY2742"/>
  <c r="XEZ2742"/>
  <c r="XFA2742"/>
  <c r="XFB2742"/>
  <c r="XFD2742"/>
  <c r="XEX2743"/>
  <c r="XEY2743"/>
  <c r="XEZ2743"/>
  <c r="XFA2743"/>
  <c r="XFB2743"/>
  <c r="XFD2743"/>
  <c r="XEX2744"/>
  <c r="XEY2744"/>
  <c r="XEZ2744"/>
  <c r="XFA2744"/>
  <c r="XFB2744"/>
  <c r="XFD2744"/>
  <c r="XEX2745"/>
  <c r="XEY2745"/>
  <c r="XEZ2745"/>
  <c r="XFA2745"/>
  <c r="XFB2745"/>
  <c r="XFD2745"/>
  <c r="XEX2746"/>
  <c r="XEY2746"/>
  <c r="XEZ2746"/>
  <c r="XFA2746"/>
  <c r="XFB2746"/>
  <c r="XFD2746"/>
  <c r="XEX2747"/>
  <c r="XEY2747"/>
  <c r="XEZ2747"/>
  <c r="XFA2747"/>
  <c r="XFB2747"/>
  <c r="XFD2747"/>
  <c r="XEX2748"/>
  <c r="XEY2748"/>
  <c r="XEZ2748"/>
  <c r="XFA2748"/>
  <c r="XFB2748"/>
  <c r="XFD2748"/>
  <c r="XEX2749"/>
  <c r="XEY2749"/>
  <c r="XEZ2749"/>
  <c r="XFA2749"/>
  <c r="XFB2749"/>
  <c r="XFD2749"/>
  <c r="XEX2750"/>
  <c r="XEY2750"/>
  <c r="XEZ2750"/>
  <c r="XFA2750"/>
  <c r="XFB2750"/>
  <c r="XFD2750"/>
  <c r="XEX2751"/>
  <c r="XEY2751"/>
  <c r="XEZ2751"/>
  <c r="XFA2751"/>
  <c r="XFB2751"/>
  <c r="XFD2751"/>
  <c r="XEX2752"/>
  <c r="XEY2752"/>
  <c r="XEZ2752"/>
  <c r="XFA2752"/>
  <c r="XFB2752"/>
  <c r="XFD2752"/>
  <c r="XEX2753"/>
  <c r="XEY2753"/>
  <c r="XEZ2753"/>
  <c r="XFA2753"/>
  <c r="XFB2753"/>
  <c r="XFD2753"/>
  <c r="XEX2754"/>
  <c r="XEY2754"/>
  <c r="XEZ2754"/>
  <c r="XFA2754"/>
  <c r="XFB2754"/>
  <c r="XFD2754"/>
  <c r="XEX2755"/>
  <c r="XEY2755"/>
  <c r="XEZ2755"/>
  <c r="XFA2755"/>
  <c r="XFB2755"/>
  <c r="XFD2755"/>
  <c r="XEX2756"/>
  <c r="XEY2756"/>
  <c r="XEZ2756"/>
  <c r="XFA2756"/>
  <c r="XFB2756"/>
  <c r="XFD2756"/>
  <c r="XEX2757"/>
  <c r="XEY2757"/>
  <c r="XEZ2757"/>
  <c r="XFA2757"/>
  <c r="XFB2757"/>
  <c r="XFD2757"/>
  <c r="XEX2758"/>
  <c r="XEY2758"/>
  <c r="XEZ2758"/>
  <c r="XFA2758"/>
  <c r="XFB2758"/>
  <c r="XFD2758"/>
  <c r="XEX2759"/>
  <c r="XEY2759"/>
  <c r="XEZ2759"/>
  <c r="XFA2759"/>
  <c r="XFB2759"/>
  <c r="XFD2759"/>
  <c r="XEX2760"/>
  <c r="XEY2760"/>
  <c r="XEZ2760"/>
  <c r="XFA2760"/>
  <c r="XFB2760"/>
  <c r="XFD2760"/>
  <c r="XEX2761"/>
  <c r="XEY2761"/>
  <c r="XEZ2761"/>
  <c r="XFA2761"/>
  <c r="XFB2761"/>
  <c r="XFD2761"/>
  <c r="XEX2762"/>
  <c r="XEY2762"/>
  <c r="XEZ2762"/>
  <c r="XFA2762"/>
  <c r="XFB2762"/>
  <c r="XFD2762"/>
  <c r="XEX2763"/>
  <c r="XEY2763"/>
  <c r="XEZ2763"/>
  <c r="XFA2763"/>
  <c r="XFB2763"/>
  <c r="XFD2763"/>
  <c r="XEX2764"/>
  <c r="XEY2764"/>
  <c r="XEZ2764"/>
  <c r="XFA2764"/>
  <c r="XFB2764"/>
  <c r="XFD2764"/>
  <c r="XEX2765"/>
  <c r="XEY2765"/>
  <c r="XEZ2765"/>
  <c r="XFA2765"/>
  <c r="XFB2765"/>
  <c r="XFD2765"/>
  <c r="XEX2766"/>
  <c r="XEY2766"/>
  <c r="XEZ2766"/>
  <c r="XFA2766"/>
  <c r="XFB2766"/>
  <c r="XFD2766"/>
  <c r="XEX2767"/>
  <c r="XEY2767"/>
  <c r="XEZ2767"/>
  <c r="XFA2767"/>
  <c r="XFB2767"/>
  <c r="XFD2767"/>
  <c r="XEX2768"/>
  <c r="XEY2768"/>
  <c r="XEZ2768"/>
  <c r="XFA2768"/>
  <c r="XFB2768"/>
  <c r="XFD2768"/>
  <c r="XEX2769"/>
  <c r="XEY2769"/>
  <c r="XEZ2769"/>
  <c r="XFA2769"/>
  <c r="XFB2769"/>
  <c r="XFD2769"/>
  <c r="XEX2770"/>
  <c r="XEY2770"/>
  <c r="XEZ2770"/>
  <c r="XFA2770"/>
  <c r="XFB2770"/>
  <c r="XFD2770"/>
  <c r="XEX2771"/>
  <c r="XEY2771"/>
  <c r="XEZ2771"/>
  <c r="XFA2771"/>
  <c r="XFB2771"/>
  <c r="XFD2771"/>
  <c r="XEX2772"/>
  <c r="XEY2772"/>
  <c r="XEZ2772"/>
  <c r="XFA2772"/>
  <c r="XFB2772"/>
  <c r="XFD2772"/>
  <c r="XEX2773"/>
  <c r="XEY2773"/>
  <c r="XEZ2773"/>
  <c r="XFA2773"/>
  <c r="XFB2773"/>
  <c r="XFD2773"/>
  <c r="XEX2774"/>
  <c r="XEY2774"/>
  <c r="XEZ2774"/>
  <c r="XFA2774"/>
  <c r="XFB2774"/>
  <c r="XFD2774"/>
  <c r="XEX2775"/>
  <c r="XEY2775"/>
  <c r="XEZ2775"/>
  <c r="XFA2775"/>
  <c r="XFB2775"/>
  <c r="XFD2775"/>
  <c r="XEX2776"/>
  <c r="XEY2776"/>
  <c r="XEZ2776"/>
  <c r="XFA2776"/>
  <c r="XFB2776"/>
  <c r="XFD2776"/>
  <c r="XEX2777"/>
  <c r="XEY2777"/>
  <c r="XEZ2777"/>
  <c r="XFA2777"/>
  <c r="XFB2777"/>
  <c r="XFD2777"/>
  <c r="XEX2778"/>
  <c r="XEY2778"/>
  <c r="XEZ2778"/>
  <c r="XFA2778"/>
  <c r="XFB2778"/>
  <c r="XFD2778"/>
  <c r="XEX2779"/>
  <c r="XEY2779"/>
  <c r="XEZ2779"/>
  <c r="XFA2779"/>
  <c r="XFB2779"/>
  <c r="XFD2779"/>
  <c r="XEX2780"/>
  <c r="XEY2780"/>
  <c r="XEZ2780"/>
  <c r="XFA2780"/>
  <c r="XFB2780"/>
  <c r="XFD2780"/>
  <c r="XEX2781"/>
  <c r="XEY2781"/>
  <c r="XEZ2781"/>
  <c r="XFA2781"/>
  <c r="XFB2781"/>
  <c r="XFD2781"/>
  <c r="XEX2782"/>
  <c r="XEY2782"/>
  <c r="XEZ2782"/>
  <c r="XFA2782"/>
  <c r="XFB2782"/>
  <c r="XFD2782"/>
  <c r="XEX2783"/>
  <c r="XEY2783"/>
  <c r="XEZ2783"/>
  <c r="XFA2783"/>
  <c r="XFB2783"/>
  <c r="XFD2783"/>
  <c r="XEX2784"/>
  <c r="XEY2784"/>
  <c r="XEZ2784"/>
  <c r="XFA2784"/>
  <c r="XFB2784"/>
  <c r="XFD2784"/>
  <c r="XEX2785"/>
  <c r="XEY2785"/>
  <c r="XEZ2785"/>
  <c r="XFA2785"/>
  <c r="XFB2785"/>
  <c r="XFD2785"/>
  <c r="XEX2786"/>
  <c r="XEY2786"/>
  <c r="XEZ2786"/>
  <c r="XFA2786"/>
  <c r="XFB2786"/>
  <c r="XFD2786"/>
  <c r="XEX2787"/>
  <c r="XEY2787"/>
  <c r="XEZ2787"/>
  <c r="XFA2787"/>
  <c r="XFB2787"/>
  <c r="XFD2787"/>
  <c r="XEX2788"/>
  <c r="XEY2788"/>
  <c r="XEZ2788"/>
  <c r="XFA2788"/>
  <c r="XFB2788"/>
  <c r="XFD2788"/>
  <c r="XEX2789"/>
  <c r="XEY2789"/>
  <c r="XEZ2789"/>
  <c r="XFA2789"/>
  <c r="XFB2789"/>
  <c r="XFD2789"/>
  <c r="XEX2790"/>
  <c r="XEY2790"/>
  <c r="XEZ2790"/>
  <c r="XFA2790"/>
  <c r="XFB2790"/>
  <c r="XFD2790"/>
  <c r="XEX2791"/>
  <c r="XEY2791"/>
  <c r="XEZ2791"/>
  <c r="XFA2791"/>
  <c r="XFB2791"/>
  <c r="XFD2791"/>
  <c r="XEX2792"/>
  <c r="XEY2792"/>
  <c r="XEZ2792"/>
  <c r="XFA2792"/>
  <c r="XFB2792"/>
  <c r="XFD2792"/>
  <c r="XEX2793"/>
  <c r="XEY2793"/>
  <c r="XEZ2793"/>
  <c r="XFA2793"/>
  <c r="XFB2793"/>
  <c r="XFD2793"/>
  <c r="XEX2794"/>
  <c r="XEY2794"/>
  <c r="XEZ2794"/>
  <c r="XFA2794"/>
  <c r="XFB2794"/>
  <c r="XFD2794"/>
  <c r="XEX2795"/>
  <c r="XEY2795"/>
  <c r="XEZ2795"/>
  <c r="XFA2795"/>
  <c r="XFB2795"/>
  <c r="XFD2795"/>
  <c r="XEX2796"/>
  <c r="XEY2796"/>
  <c r="XEZ2796"/>
  <c r="XFA2796"/>
  <c r="XFB2796"/>
  <c r="XFD2796"/>
  <c r="XEX2797"/>
  <c r="XEY2797"/>
  <c r="XEZ2797"/>
  <c r="XFA2797"/>
  <c r="XFB2797"/>
  <c r="XFD2797"/>
  <c r="XEX2798"/>
  <c r="XEY2798"/>
  <c r="XEZ2798"/>
  <c r="XFA2798"/>
  <c r="XFB2798"/>
  <c r="XFD2798"/>
  <c r="XEX2799"/>
  <c r="XEY2799"/>
  <c r="XEZ2799"/>
  <c r="XFA2799"/>
  <c r="XFB2799"/>
  <c r="XFD2799"/>
  <c r="XEX2800"/>
  <c r="XEY2800"/>
  <c r="XEZ2800"/>
  <c r="XFA2800"/>
  <c r="XFB2800"/>
  <c r="XFD2800"/>
  <c r="XEX2801"/>
  <c r="XEY2801"/>
  <c r="XEZ2801"/>
  <c r="XFA2801"/>
  <c r="XFB2801"/>
  <c r="XFD2801"/>
  <c r="XEX2802"/>
  <c r="XEY2802"/>
  <c r="XEZ2802"/>
  <c r="XFA2802"/>
  <c r="XFB2802"/>
  <c r="XFD2802"/>
  <c r="XEX2803"/>
  <c r="XEY2803"/>
  <c r="XEZ2803"/>
  <c r="XFA2803"/>
  <c r="XFB2803"/>
  <c r="XFD2803"/>
  <c r="XEX2804"/>
  <c r="XEY2804"/>
  <c r="XEZ2804"/>
  <c r="XFA2804"/>
  <c r="XFB2804"/>
  <c r="XFD2804"/>
  <c r="XEX2805"/>
  <c r="XEY2805"/>
  <c r="XEZ2805"/>
  <c r="XFA2805"/>
  <c r="XFB2805"/>
  <c r="XFD2805"/>
  <c r="XEX2806"/>
  <c r="XEY2806"/>
  <c r="XEZ2806"/>
  <c r="XFA2806"/>
  <c r="XFB2806"/>
  <c r="XFD2806"/>
  <c r="XEX2807"/>
  <c r="XEY2807"/>
  <c r="XEZ2807"/>
  <c r="XFA2807"/>
  <c r="XFB2807"/>
  <c r="XFD2807"/>
  <c r="XEX2808"/>
  <c r="XEY2808"/>
  <c r="XEZ2808"/>
  <c r="XFA2808"/>
  <c r="XFB2808"/>
  <c r="XFD2808"/>
  <c r="XEX2809"/>
  <c r="XEY2809"/>
  <c r="XEZ2809"/>
  <c r="XFA2809"/>
  <c r="XFB2809"/>
  <c r="XFD2809"/>
  <c r="XEX2810"/>
  <c r="XEY2810"/>
  <c r="XEZ2810"/>
  <c r="XFA2810"/>
  <c r="XFB2810"/>
  <c r="XFD2810"/>
  <c r="XEX2811"/>
  <c r="XEY2811"/>
  <c r="XEZ2811"/>
  <c r="XFA2811"/>
  <c r="XFB2811"/>
  <c r="XFD2811"/>
  <c r="XEX2812"/>
  <c r="XEY2812"/>
  <c r="XEZ2812"/>
  <c r="XFA2812"/>
  <c r="XFB2812"/>
  <c r="XFD2812"/>
  <c r="XEX2813"/>
  <c r="XEY2813"/>
  <c r="XEZ2813"/>
  <c r="XFA2813"/>
  <c r="XFB2813"/>
  <c r="XFD2813"/>
  <c r="XEX2814"/>
  <c r="XEY2814"/>
  <c r="XEZ2814"/>
  <c r="XFA2814"/>
  <c r="XFB2814"/>
  <c r="XFD2814"/>
  <c r="XEX2815"/>
  <c r="XEY2815"/>
  <c r="XEZ2815"/>
  <c r="XFA2815"/>
  <c r="XFB2815"/>
  <c r="XFD2815"/>
  <c r="XEX2816"/>
  <c r="XEY2816"/>
  <c r="XEZ2816"/>
  <c r="XFA2816"/>
  <c r="XFB2816"/>
  <c r="XFD2816"/>
  <c r="XEX2817"/>
  <c r="XEY2817"/>
  <c r="XEZ2817"/>
  <c r="XFA2817"/>
  <c r="XFB2817"/>
  <c r="XFD2817"/>
  <c r="XEX2818"/>
  <c r="XEY2818"/>
  <c r="XEZ2818"/>
  <c r="XFA2818"/>
  <c r="XFB2818"/>
  <c r="XFD2818"/>
  <c r="XEX2819"/>
  <c r="XEY2819"/>
  <c r="XEZ2819"/>
  <c r="XFA2819"/>
  <c r="XFB2819"/>
  <c r="XFD2819"/>
  <c r="XEX2820"/>
  <c r="XEY2820"/>
  <c r="XEZ2820"/>
  <c r="XFA2820"/>
  <c r="XFB2820"/>
  <c r="XFD2820"/>
  <c r="XEX2821"/>
  <c r="XEY2821"/>
  <c r="XEZ2821"/>
  <c r="XFA2821"/>
  <c r="XFB2821"/>
  <c r="XFD2821"/>
  <c r="XEX2822"/>
  <c r="XEY2822"/>
  <c r="XEZ2822"/>
  <c r="XFA2822"/>
  <c r="XFB2822"/>
  <c r="XFD2822"/>
  <c r="XEX2823"/>
  <c r="XEY2823"/>
  <c r="XEZ2823"/>
  <c r="XFA2823"/>
  <c r="XFB2823"/>
  <c r="XFD2823"/>
  <c r="XEX2824"/>
  <c r="XEY2824"/>
  <c r="XEZ2824"/>
  <c r="XFA2824"/>
  <c r="XFB2824"/>
  <c r="XFD2824"/>
  <c r="XEX2825"/>
  <c r="XEY2825"/>
  <c r="XEZ2825"/>
  <c r="XFA2825"/>
  <c r="XFB2825"/>
  <c r="XFD2825"/>
  <c r="XEX2826"/>
  <c r="XEY2826"/>
  <c r="XEZ2826"/>
  <c r="XFA2826"/>
  <c r="XFB2826"/>
  <c r="XFD2826"/>
  <c r="XEX2827"/>
  <c r="XEY2827"/>
  <c r="XEZ2827"/>
  <c r="XFA2827"/>
  <c r="XFB2827"/>
  <c r="XFD2827"/>
  <c r="XEX2828"/>
  <c r="XEY2828"/>
  <c r="XEZ2828"/>
  <c r="XFA2828"/>
  <c r="XFB2828"/>
  <c r="XFD2828"/>
  <c r="XEX2829"/>
  <c r="XEY2829"/>
  <c r="XEZ2829"/>
  <c r="XFA2829"/>
  <c r="XFB2829"/>
  <c r="XFD2829"/>
  <c r="XEX2830"/>
  <c r="XEY2830"/>
  <c r="XEZ2830"/>
  <c r="XFA2830"/>
  <c r="XFB2830"/>
  <c r="XFD2830"/>
  <c r="XEX2831"/>
  <c r="XEY2831"/>
  <c r="XEZ2831"/>
  <c r="XFA2831"/>
  <c r="XFB2831"/>
  <c r="XFD2831"/>
  <c r="XEX2832"/>
  <c r="XEY2832"/>
  <c r="XEZ2832"/>
  <c r="XFA2832"/>
  <c r="XFB2832"/>
  <c r="XFD2832"/>
  <c r="XEX2833"/>
  <c r="XEY2833"/>
  <c r="XEZ2833"/>
  <c r="XFA2833"/>
  <c r="XFB2833"/>
  <c r="XFD2833"/>
  <c r="XEX2834"/>
  <c r="XEY2834"/>
  <c r="XEZ2834"/>
  <c r="XFA2834"/>
  <c r="XFB2834"/>
  <c r="XFD2834"/>
  <c r="XEX2835"/>
  <c r="XEY2835"/>
  <c r="XEZ2835"/>
  <c r="XFA2835"/>
  <c r="XFB2835"/>
  <c r="XFD2835"/>
  <c r="XEX2836"/>
  <c r="XEY2836"/>
  <c r="XEZ2836"/>
  <c r="XFA2836"/>
  <c r="XFB2836"/>
  <c r="XFD2836"/>
  <c r="XEX2837"/>
  <c r="XEY2837"/>
  <c r="XEZ2837"/>
  <c r="XFA2837"/>
  <c r="XFB2837"/>
  <c r="XFD2837"/>
  <c r="XEX2838"/>
  <c r="XEY2838"/>
  <c r="XEZ2838"/>
  <c r="XFA2838"/>
  <c r="XFB2838"/>
  <c r="XFD2838"/>
  <c r="XEX2839"/>
  <c r="XEY2839"/>
  <c r="XEZ2839"/>
  <c r="XFA2839"/>
  <c r="XFB2839"/>
  <c r="XFD2839"/>
  <c r="XEX2840"/>
  <c r="XEY2840"/>
  <c r="XEZ2840"/>
  <c r="XFA2840"/>
  <c r="XFB2840"/>
  <c r="XFD2840"/>
  <c r="XEX2841"/>
  <c r="XEY2841"/>
  <c r="XEZ2841"/>
  <c r="XFA2841"/>
  <c r="XFB2841"/>
  <c r="XFD2841"/>
  <c r="XEX2842"/>
  <c r="XEY2842"/>
  <c r="XEZ2842"/>
  <c r="XFA2842"/>
  <c r="XFB2842"/>
  <c r="XFD2842"/>
  <c r="XEX2843"/>
  <c r="XEY2843"/>
  <c r="XEZ2843"/>
  <c r="XFA2843"/>
  <c r="XFB2843"/>
  <c r="XFD2843"/>
  <c r="XEX2844"/>
  <c r="XEY2844"/>
  <c r="XEZ2844"/>
  <c r="XFA2844"/>
  <c r="XFB2844"/>
  <c r="XFD2844"/>
  <c r="XEX2845"/>
  <c r="XEY2845"/>
  <c r="XEZ2845"/>
  <c r="XFA2845"/>
  <c r="XFB2845"/>
  <c r="XFD2845"/>
  <c r="XEX2846"/>
  <c r="XEY2846"/>
  <c r="XEZ2846"/>
  <c r="XFA2846"/>
  <c r="XFB2846"/>
  <c r="XFD2846"/>
  <c r="XEX2847"/>
  <c r="XEY2847"/>
  <c r="XEZ2847"/>
  <c r="XFA2847"/>
  <c r="XFB2847"/>
  <c r="XFD2847"/>
  <c r="XEX2848"/>
  <c r="XEY2848"/>
  <c r="XEZ2848"/>
  <c r="XFA2848"/>
  <c r="XFB2848"/>
  <c r="XFD2848"/>
  <c r="XEX2849"/>
  <c r="XEY2849"/>
  <c r="XEZ2849"/>
  <c r="XFA2849"/>
  <c r="XFB2849"/>
  <c r="XFD2849"/>
  <c r="XEX2850"/>
  <c r="XEY2850"/>
  <c r="XEZ2850"/>
  <c r="XFA2850"/>
  <c r="XFB2850"/>
  <c r="XFD2850"/>
  <c r="XEX2851"/>
  <c r="XEY2851"/>
  <c r="XEZ2851"/>
  <c r="XFA2851"/>
  <c r="XFB2851"/>
  <c r="XFD2851"/>
  <c r="XEX2852"/>
  <c r="XEY2852"/>
  <c r="XEZ2852"/>
  <c r="XFA2852"/>
  <c r="XFB2852"/>
  <c r="XFD2852"/>
  <c r="XEX2853"/>
  <c r="XEY2853"/>
  <c r="XEZ2853"/>
  <c r="XFA2853"/>
  <c r="XFB2853"/>
  <c r="XFD2853"/>
  <c r="XEX2854"/>
  <c r="XEY2854"/>
  <c r="XEZ2854"/>
  <c r="XFA2854"/>
  <c r="XFB2854"/>
  <c r="XFD2854"/>
  <c r="XEX2855"/>
  <c r="XEY2855"/>
  <c r="XEZ2855"/>
  <c r="XFA2855"/>
  <c r="XFB2855"/>
  <c r="XFD2855"/>
  <c r="XEX2856"/>
  <c r="XEY2856"/>
  <c r="XEZ2856"/>
  <c r="XFA2856"/>
  <c r="XFB2856"/>
  <c r="XFD2856"/>
  <c r="XEX2857"/>
  <c r="XEY2857"/>
  <c r="XEZ2857"/>
  <c r="XFA2857"/>
  <c r="XFB2857"/>
  <c r="XFD2857"/>
  <c r="XEX2858"/>
  <c r="XEY2858"/>
  <c r="XEZ2858"/>
  <c r="XFA2858"/>
  <c r="XFB2858"/>
  <c r="XFD2858"/>
  <c r="XEX2859"/>
  <c r="XEY2859"/>
  <c r="XEZ2859"/>
  <c r="XFA2859"/>
  <c r="XFB2859"/>
  <c r="XFD2859"/>
  <c r="XEX2860"/>
  <c r="XEY2860"/>
  <c r="XEZ2860"/>
  <c r="XFA2860"/>
  <c r="XFB2860"/>
  <c r="XFD2860"/>
  <c r="XEX2861"/>
  <c r="XEY2861"/>
  <c r="XEZ2861"/>
  <c r="XFA2861"/>
  <c r="XFB2861"/>
  <c r="XFD2861"/>
  <c r="XEX2862"/>
  <c r="XEY2862"/>
  <c r="XEZ2862"/>
  <c r="XFA2862"/>
  <c r="XFB2862"/>
  <c r="XFD2862"/>
  <c r="XEX2863"/>
  <c r="XEY2863"/>
  <c r="XEZ2863"/>
  <c r="XFA2863"/>
  <c r="XFB2863"/>
  <c r="XFD2863"/>
  <c r="XEX2864"/>
  <c r="XEY2864"/>
  <c r="XEZ2864"/>
  <c r="XFA2864"/>
  <c r="XFB2864"/>
  <c r="XFD2864"/>
  <c r="XEX2865"/>
  <c r="XEY2865"/>
  <c r="XEZ2865"/>
  <c r="XFA2865"/>
  <c r="XFB2865"/>
  <c r="XFD2865"/>
  <c r="XEX2866"/>
  <c r="XEY2866"/>
  <c r="XEZ2866"/>
  <c r="XFA2866"/>
  <c r="XFB2866"/>
  <c r="XFD2866"/>
  <c r="XEX2867"/>
  <c r="XEY2867"/>
  <c r="XEZ2867"/>
  <c r="XFA2867"/>
  <c r="XFB2867"/>
  <c r="XFD2867"/>
  <c r="XEX2868"/>
  <c r="XEY2868"/>
  <c r="XEZ2868"/>
  <c r="XFA2868"/>
  <c r="XFB2868"/>
  <c r="XFD2868"/>
  <c r="XEX2869"/>
  <c r="XEY2869"/>
  <c r="XEZ2869"/>
  <c r="XFA2869"/>
  <c r="XFB2869"/>
  <c r="XFD2869"/>
  <c r="XEX2870"/>
  <c r="XEY2870"/>
  <c r="XEZ2870"/>
  <c r="XFA2870"/>
  <c r="XFB2870"/>
  <c r="XFD2870"/>
  <c r="XEX2871"/>
  <c r="XEY2871"/>
  <c r="XEZ2871"/>
  <c r="XFA2871"/>
  <c r="XFB2871"/>
  <c r="XFD2871"/>
  <c r="XEX2872"/>
  <c r="XEY2872"/>
  <c r="XEZ2872"/>
  <c r="XFA2872"/>
  <c r="XFB2872"/>
  <c r="XFD2872"/>
  <c r="XEX2873"/>
  <c r="XEY2873"/>
  <c r="XEZ2873"/>
  <c r="XFA2873"/>
  <c r="XFB2873"/>
  <c r="XFD2873"/>
  <c r="XEX2874"/>
  <c r="XEY2874"/>
  <c r="XEZ2874"/>
  <c r="XFA2874"/>
  <c r="XFB2874"/>
  <c r="XFD2874"/>
  <c r="XEX2875"/>
  <c r="XEY2875"/>
  <c r="XEZ2875"/>
  <c r="XFA2875"/>
  <c r="XFB2875"/>
  <c r="XFD2875"/>
  <c r="XEX2876"/>
  <c r="XEY2876"/>
  <c r="XEZ2876"/>
  <c r="XFA2876"/>
  <c r="XFB2876"/>
  <c r="XFD2876"/>
  <c r="XEX2877"/>
  <c r="XEY2877"/>
  <c r="XEZ2877"/>
  <c r="XFA2877"/>
  <c r="XFB2877"/>
  <c r="XFD2877"/>
  <c r="XEX2878"/>
  <c r="XEY2878"/>
  <c r="XEZ2878"/>
  <c r="XFA2878"/>
  <c r="XFB2878"/>
  <c r="XFD2878"/>
  <c r="XEX2879"/>
  <c r="XEY2879"/>
  <c r="XEZ2879"/>
  <c r="XFA2879"/>
  <c r="XFB2879"/>
  <c r="XFD2879"/>
  <c r="XEX2880"/>
  <c r="XEY2880"/>
  <c r="XEZ2880"/>
  <c r="XFA2880"/>
  <c r="XFB2880"/>
  <c r="XFD2880"/>
  <c r="XEX2881"/>
  <c r="XEY2881"/>
  <c r="XEZ2881"/>
  <c r="XFA2881"/>
  <c r="XFB2881"/>
  <c r="XFD2881"/>
  <c r="XEX2882"/>
  <c r="XEY2882"/>
  <c r="XEZ2882"/>
  <c r="XFA2882"/>
  <c r="XFB2882"/>
  <c r="XFD2882"/>
  <c r="XEX2883"/>
  <c r="XEY2883"/>
  <c r="XEZ2883"/>
  <c r="XFA2883"/>
  <c r="XFB2883"/>
  <c r="XFD2883"/>
  <c r="XEX2884"/>
  <c r="XEY2884"/>
  <c r="XEZ2884"/>
  <c r="XFA2884"/>
  <c r="XFB2884"/>
  <c r="XFD2884"/>
  <c r="XEX2885"/>
  <c r="XEY2885"/>
  <c r="XEZ2885"/>
  <c r="XFA2885"/>
  <c r="XFB2885"/>
  <c r="XFD2885"/>
  <c r="XEX2886"/>
  <c r="XEY2886"/>
  <c r="XEZ2886"/>
  <c r="XFA2886"/>
  <c r="XFB2886"/>
  <c r="XFD2886"/>
  <c r="XEX2887"/>
  <c r="XEY2887"/>
  <c r="XEZ2887"/>
  <c r="XFA2887"/>
  <c r="XFB2887"/>
  <c r="XFD2887"/>
  <c r="XEX2888"/>
  <c r="XEY2888"/>
  <c r="XEZ2888"/>
  <c r="XFA2888"/>
  <c r="XFB2888"/>
  <c r="XFD2888"/>
  <c r="XEX2889"/>
  <c r="XEY2889"/>
  <c r="XEZ2889"/>
  <c r="XFA2889"/>
  <c r="XFB2889"/>
  <c r="XFD2889"/>
  <c r="XEX2890"/>
  <c r="XEY2890"/>
  <c r="XEZ2890"/>
  <c r="XFA2890"/>
  <c r="XFB2890"/>
  <c r="XFD2890"/>
  <c r="XEX2891"/>
  <c r="XEY2891"/>
  <c r="XEZ2891"/>
  <c r="XFA2891"/>
  <c r="XFB2891"/>
  <c r="XFD2891"/>
  <c r="XEX2892"/>
  <c r="XEY2892"/>
  <c r="XEZ2892"/>
  <c r="XFA2892"/>
  <c r="XFB2892"/>
  <c r="XFD2892"/>
  <c r="XEX2893"/>
  <c r="XEY2893"/>
  <c r="XEZ2893"/>
  <c r="XFA2893"/>
  <c r="XFB2893"/>
  <c r="XFD2893"/>
  <c r="XEX2894"/>
  <c r="XEY2894"/>
  <c r="XEZ2894"/>
  <c r="XFA2894"/>
  <c r="XFB2894"/>
  <c r="XFD2894"/>
  <c r="XEX2895"/>
  <c r="XEY2895"/>
  <c r="XEZ2895"/>
  <c r="XFA2895"/>
  <c r="XFB2895"/>
  <c r="XFD2895"/>
  <c r="XEX2896"/>
  <c r="XEY2896"/>
  <c r="XEZ2896"/>
  <c r="XFA2896"/>
  <c r="XFB2896"/>
  <c r="XFD2896"/>
  <c r="XEX2897"/>
  <c r="XEY2897"/>
  <c r="XEZ2897"/>
  <c r="XFA2897"/>
  <c r="XFB2897"/>
  <c r="XFD2897"/>
  <c r="XEX2898"/>
  <c r="XEY2898"/>
  <c r="XEZ2898"/>
  <c r="XFA2898"/>
  <c r="XFB2898"/>
  <c r="XFD2898"/>
  <c r="XEX2899"/>
  <c r="XEY2899"/>
  <c r="XEZ2899"/>
  <c r="XFA2899"/>
  <c r="XFB2899"/>
  <c r="XFD2899"/>
  <c r="XEX2900"/>
  <c r="XEY2900"/>
  <c r="XEZ2900"/>
  <c r="XFA2900"/>
  <c r="XFB2900"/>
  <c r="XFD2900"/>
  <c r="XEX2901"/>
  <c r="XEY2901"/>
  <c r="XEZ2901"/>
  <c r="XFA2901"/>
  <c r="XFB2901"/>
  <c r="XFD2901"/>
  <c r="XEX2902"/>
  <c r="XEY2902"/>
  <c r="XEZ2902"/>
  <c r="XFA2902"/>
  <c r="XFB2902"/>
  <c r="XFD2902"/>
  <c r="XEX2903"/>
  <c r="XEY2903"/>
  <c r="XEZ2903"/>
  <c r="XFA2903"/>
  <c r="XFB2903"/>
  <c r="XFD2903"/>
  <c r="XEX2904"/>
  <c r="XEY2904"/>
  <c r="XEZ2904"/>
  <c r="XFA2904"/>
  <c r="XFB2904"/>
  <c r="XFD2904"/>
  <c r="XEX2905"/>
  <c r="XEY2905"/>
  <c r="XEZ2905"/>
  <c r="XFA2905"/>
  <c r="XFB2905"/>
  <c r="XFD2905"/>
  <c r="XEX2906"/>
  <c r="XEY2906"/>
  <c r="XEZ2906"/>
  <c r="XFA2906"/>
  <c r="XFB2906"/>
  <c r="XFD2906"/>
  <c r="XEX2907"/>
  <c r="XEY2907"/>
  <c r="XEZ2907"/>
  <c r="XFA2907"/>
  <c r="XFB2907"/>
  <c r="XFD2907"/>
  <c r="XEX2908"/>
  <c r="XEY2908"/>
  <c r="XEZ2908"/>
  <c r="XFA2908"/>
  <c r="XFB2908"/>
  <c r="XFD2908"/>
  <c r="XEX2909"/>
  <c r="XEY2909"/>
  <c r="XEZ2909"/>
  <c r="XFA2909"/>
  <c r="XFB2909"/>
  <c r="XFD2909"/>
  <c r="XEX2910"/>
  <c r="XEY2910"/>
  <c r="XEZ2910"/>
  <c r="XFA2910"/>
  <c r="XFB2910"/>
  <c r="XFD2910"/>
  <c r="XEX2911"/>
  <c r="XEY2911"/>
  <c r="XEZ2911"/>
  <c r="XFA2911"/>
  <c r="XFB2911"/>
  <c r="XFD2911"/>
  <c r="XEX2912"/>
  <c r="XEY2912"/>
  <c r="XEZ2912"/>
  <c r="XFA2912"/>
  <c r="XFB2912"/>
  <c r="XFD2912"/>
  <c r="XEX2913"/>
  <c r="XEY2913"/>
  <c r="XEZ2913"/>
  <c r="XFA2913"/>
  <c r="XFB2913"/>
  <c r="XFD2913"/>
  <c r="XEX2914"/>
  <c r="XEY2914"/>
  <c r="XEZ2914"/>
  <c r="XFA2914"/>
  <c r="XFB2914"/>
  <c r="XFD2914"/>
  <c r="XEX2915"/>
  <c r="XEY2915"/>
  <c r="XEZ2915"/>
  <c r="XFA2915"/>
  <c r="XFB2915"/>
  <c r="XFD2915"/>
  <c r="XEX2916"/>
  <c r="XEY2916"/>
  <c r="XEZ2916"/>
  <c r="XFA2916"/>
  <c r="XFB2916"/>
  <c r="XFD2916"/>
  <c r="XEX2917"/>
  <c r="XEY2917"/>
  <c r="XEZ2917"/>
  <c r="XFA2917"/>
  <c r="XFB2917"/>
  <c r="XFD2917"/>
  <c r="XEX2918"/>
  <c r="XEY2918"/>
  <c r="XEZ2918"/>
  <c r="XFA2918"/>
  <c r="XFB2918"/>
  <c r="XFD2918"/>
  <c r="XEX2919"/>
  <c r="XEY2919"/>
  <c r="XEZ2919"/>
  <c r="XFA2919"/>
  <c r="XFB2919"/>
  <c r="XFD2919"/>
  <c r="XEX2920"/>
  <c r="XEY2920"/>
  <c r="XEZ2920"/>
  <c r="XFA2920"/>
  <c r="XFB2920"/>
  <c r="XFD2920"/>
  <c r="XEX2921"/>
  <c r="XEY2921"/>
  <c r="XEZ2921"/>
  <c r="XFA2921"/>
  <c r="XFB2921"/>
  <c r="XFD2921"/>
  <c r="XEX2922"/>
  <c r="XEY2922"/>
  <c r="XEZ2922"/>
  <c r="XFA2922"/>
  <c r="XFB2922"/>
  <c r="XFD2922"/>
  <c r="XEX2923"/>
  <c r="XEY2923"/>
  <c r="XEZ2923"/>
  <c r="XFA2923"/>
  <c r="XFB2923"/>
  <c r="XFD2923"/>
  <c r="XEX2924"/>
  <c r="XEY2924"/>
  <c r="XEZ2924"/>
  <c r="XFA2924"/>
  <c r="XFB2924"/>
  <c r="XFD2924"/>
  <c r="XEX2925"/>
  <c r="XEY2925"/>
  <c r="XEZ2925"/>
  <c r="XFA2925"/>
  <c r="XFB2925"/>
  <c r="XFD2925"/>
  <c r="XEX2926"/>
  <c r="XEY2926"/>
  <c r="XEZ2926"/>
  <c r="XFA2926"/>
  <c r="XFB2926"/>
  <c r="XFD2926"/>
  <c r="XEX2927"/>
  <c r="XEY2927"/>
  <c r="XEZ2927"/>
  <c r="XFA2927"/>
  <c r="XFB2927"/>
  <c r="XFD2927"/>
  <c r="XEX2928"/>
  <c r="XEY2928"/>
  <c r="XEZ2928"/>
  <c r="XFA2928"/>
  <c r="XFB2928"/>
  <c r="XFD2928"/>
  <c r="XEX2929"/>
  <c r="XEY2929"/>
  <c r="XEZ2929"/>
  <c r="XFA2929"/>
  <c r="XFB2929"/>
  <c r="XFD2929"/>
  <c r="XEX2930"/>
  <c r="XEY2930"/>
  <c r="XEZ2930"/>
  <c r="XFA2930"/>
  <c r="XFB2930"/>
  <c r="XFD2930"/>
  <c r="XEX2931"/>
  <c r="XEY2931"/>
  <c r="XEZ2931"/>
  <c r="XFA2931"/>
  <c r="XFB2931"/>
  <c r="XFD2931"/>
  <c r="XEX2932"/>
  <c r="XEY2932"/>
  <c r="XEZ2932"/>
  <c r="XFA2932"/>
  <c r="XFB2932"/>
  <c r="XFD2932"/>
  <c r="XEX2933"/>
  <c r="XEY2933"/>
  <c r="XEZ2933"/>
  <c r="XFA2933"/>
  <c r="XFB2933"/>
  <c r="XFD2933"/>
  <c r="XEX2934"/>
  <c r="XEY2934"/>
  <c r="XEZ2934"/>
  <c r="XFA2934"/>
  <c r="XFB2934"/>
  <c r="XFD2934"/>
  <c r="XEX2935"/>
  <c r="XEY2935"/>
  <c r="XEZ2935"/>
  <c r="XFA2935"/>
  <c r="XFB2935"/>
  <c r="XFD2935"/>
  <c r="XEX2936"/>
  <c r="XEY2936"/>
  <c r="XEZ2936"/>
  <c r="XFA2936"/>
  <c r="XFB2936"/>
  <c r="XFD2936"/>
  <c r="XEX2937"/>
  <c r="XEY2937"/>
  <c r="XEZ2937"/>
  <c r="XFA2937"/>
  <c r="XFB2937"/>
  <c r="XFD2937"/>
  <c r="XEX2938"/>
  <c r="XEY2938"/>
  <c r="XEZ2938"/>
  <c r="XFA2938"/>
  <c r="XFB2938"/>
  <c r="XFD2938"/>
  <c r="XEX2939"/>
  <c r="XEY2939"/>
  <c r="XEZ2939"/>
  <c r="XFA2939"/>
  <c r="XFB2939"/>
  <c r="XFD2939"/>
  <c r="XEX2940"/>
  <c r="XEY2940"/>
  <c r="XEZ2940"/>
  <c r="XFA2940"/>
  <c r="XFB2940"/>
  <c r="XFD2940"/>
  <c r="XEX2941"/>
  <c r="XEY2941"/>
  <c r="XEZ2941"/>
  <c r="XFA2941"/>
  <c r="XFB2941"/>
  <c r="XFD2941"/>
  <c r="XEX2942"/>
  <c r="XEY2942"/>
  <c r="XEZ2942"/>
  <c r="XFA2942"/>
  <c r="XFB2942"/>
  <c r="XFD2942"/>
  <c r="XEX2943"/>
  <c r="XEY2943"/>
  <c r="XEZ2943"/>
  <c r="XFA2943"/>
  <c r="XFB2943"/>
  <c r="XFD2943"/>
  <c r="XEX2944"/>
  <c r="XEY2944"/>
  <c r="XEZ2944"/>
  <c r="XFA2944"/>
  <c r="XFB2944"/>
  <c r="XFD2944"/>
  <c r="XEX2945"/>
  <c r="XEY2945"/>
  <c r="XEZ2945"/>
  <c r="XFA2945"/>
  <c r="XFB2945"/>
  <c r="XFD2945"/>
  <c r="XEX2946"/>
  <c r="XEY2946"/>
  <c r="XEZ2946"/>
  <c r="XFA2946"/>
  <c r="XFB2946"/>
  <c r="XFD2946"/>
  <c r="XEX2947"/>
  <c r="XEY2947"/>
  <c r="XEZ2947"/>
  <c r="XFA2947"/>
  <c r="XFB2947"/>
  <c r="XFD2947"/>
  <c r="XEX2948"/>
  <c r="XEY2948"/>
  <c r="XEZ2948"/>
  <c r="XFA2948"/>
  <c r="XFB2948"/>
  <c r="XFD2948"/>
  <c r="XEX2949"/>
  <c r="XEY2949"/>
  <c r="XEZ2949"/>
  <c r="XFA2949"/>
  <c r="XFB2949"/>
  <c r="XFD2949"/>
  <c r="XEX2950"/>
  <c r="XEY2950"/>
  <c r="XEZ2950"/>
  <c r="XFA2950"/>
  <c r="XFB2950"/>
  <c r="XFD2950"/>
  <c r="XEX2951"/>
  <c r="XEY2951"/>
  <c r="XEZ2951"/>
  <c r="XFA2951"/>
  <c r="XFB2951"/>
  <c r="XFD2951"/>
  <c r="XEX2952"/>
  <c r="XEY2952"/>
  <c r="XEZ2952"/>
  <c r="XFA2952"/>
  <c r="XFB2952"/>
  <c r="XFD2952"/>
  <c r="XEX2953"/>
  <c r="XEY2953"/>
  <c r="XEZ2953"/>
  <c r="XFA2953"/>
  <c r="XFB2953"/>
  <c r="XFD2953"/>
  <c r="XEX2954"/>
  <c r="XEY2954"/>
  <c r="XEZ2954"/>
  <c r="XFA2954"/>
  <c r="XFB2954"/>
  <c r="XFD2954"/>
  <c r="XEX2955"/>
  <c r="XEY2955"/>
  <c r="XEZ2955"/>
  <c r="XFA2955"/>
  <c r="XFB2955"/>
  <c r="XFD2955"/>
  <c r="XEX2956"/>
  <c r="XEY2956"/>
  <c r="XEZ2956"/>
  <c r="XFA2956"/>
  <c r="XFB2956"/>
  <c r="XFD2956"/>
  <c r="XEX2957"/>
  <c r="XEY2957"/>
  <c r="XEZ2957"/>
  <c r="XFA2957"/>
  <c r="XFB2957"/>
  <c r="XFD2957"/>
  <c r="XEX2958"/>
  <c r="XEY2958"/>
  <c r="XEZ2958"/>
  <c r="XFA2958"/>
  <c r="XFB2958"/>
  <c r="XFD2958"/>
  <c r="XEX2959"/>
  <c r="XEY2959"/>
  <c r="XEZ2959"/>
  <c r="XFA2959"/>
  <c r="XFB2959"/>
  <c r="XFD2959"/>
  <c r="XEX2960"/>
  <c r="XEY2960"/>
  <c r="XEZ2960"/>
  <c r="XFA2960"/>
  <c r="XFB2960"/>
  <c r="XFD2960"/>
  <c r="XEX2961"/>
  <c r="XEY2961"/>
  <c r="XEZ2961"/>
  <c r="XFA2961"/>
  <c r="XFB2961"/>
  <c r="XFD2961"/>
  <c r="XEX2962"/>
  <c r="XEY2962"/>
  <c r="XEZ2962"/>
  <c r="XFA2962"/>
  <c r="XFB2962"/>
  <c r="XFD2962"/>
  <c r="XEX2963"/>
  <c r="XEY2963"/>
  <c r="XEZ2963"/>
  <c r="XFA2963"/>
  <c r="XFB2963"/>
  <c r="XFD2963"/>
  <c r="XEX2964"/>
  <c r="XEY2964"/>
  <c r="XEZ2964"/>
  <c r="XFA2964"/>
  <c r="XFB2964"/>
  <c r="XFD2964"/>
  <c r="XEX2965"/>
  <c r="XEY2965"/>
  <c r="XEZ2965"/>
  <c r="XFA2965"/>
  <c r="XFB2965"/>
  <c r="XFD2965"/>
  <c r="XEX2966"/>
  <c r="XEY2966"/>
  <c r="XEZ2966"/>
  <c r="XFA2966"/>
  <c r="XFB2966"/>
  <c r="XFD2966"/>
  <c r="XEX2967"/>
  <c r="XEY2967"/>
  <c r="XEZ2967"/>
  <c r="XFA2967"/>
  <c r="XFB2967"/>
  <c r="XFD2967"/>
  <c r="XEX2968"/>
  <c r="XEY2968"/>
  <c r="XEZ2968"/>
  <c r="XFA2968"/>
  <c r="XFB2968"/>
  <c r="XFD2968"/>
  <c r="XEX2969"/>
  <c r="XEY2969"/>
  <c r="XEZ2969"/>
  <c r="XFA2969"/>
  <c r="XFB2969"/>
  <c r="XFD2969"/>
  <c r="XEX2970"/>
  <c r="XEY2970"/>
  <c r="XEZ2970"/>
  <c r="XFA2970"/>
  <c r="XFB2970"/>
  <c r="XFD2970"/>
  <c r="XEX2971"/>
  <c r="XEY2971"/>
  <c r="XEZ2971"/>
  <c r="XFA2971"/>
  <c r="XFB2971"/>
  <c r="XFD2971"/>
  <c r="XEX2972"/>
  <c r="XEY2972"/>
  <c r="XEZ2972"/>
  <c r="XFA2972"/>
  <c r="XFB2972"/>
  <c r="XFD2972"/>
  <c r="XEX2973"/>
  <c r="XEY2973"/>
  <c r="XEZ2973"/>
  <c r="XFA2973"/>
  <c r="XFB2973"/>
  <c r="XFD2973"/>
  <c r="XEX2974"/>
  <c r="XEY2974"/>
  <c r="XEZ2974"/>
  <c r="XFA2974"/>
  <c r="XFB2974"/>
  <c r="XFD2974"/>
  <c r="XEX2975"/>
  <c r="XEY2975"/>
  <c r="XEZ2975"/>
  <c r="XFA2975"/>
  <c r="XFB2975"/>
  <c r="XFD2975"/>
  <c r="XEX2976"/>
  <c r="XEY2976"/>
  <c r="XEZ2976"/>
  <c r="XFA2976"/>
  <c r="XFB2976"/>
  <c r="XFD2976"/>
  <c r="XEX2977"/>
  <c r="XEY2977"/>
  <c r="XEZ2977"/>
  <c r="XFA2977"/>
  <c r="XFB2977"/>
  <c r="XFD2977"/>
  <c r="XEX2978"/>
  <c r="XEY2978"/>
  <c r="XEZ2978"/>
  <c r="XFA2978"/>
  <c r="XFB2978"/>
  <c r="XFD2978"/>
  <c r="XEX2979"/>
  <c r="XEY2979"/>
  <c r="XEZ2979"/>
  <c r="XFA2979"/>
  <c r="XFB2979"/>
  <c r="XFD2979"/>
  <c r="XEX2980"/>
  <c r="XEY2980"/>
  <c r="XEZ2980"/>
  <c r="XFA2980"/>
  <c r="XFB2980"/>
  <c r="XFD2980"/>
  <c r="XEX2981"/>
  <c r="XEY2981"/>
  <c r="XEZ2981"/>
  <c r="XFA2981"/>
  <c r="XFB2981"/>
  <c r="XFD2981"/>
  <c r="XEX2982"/>
  <c r="XEY2982"/>
  <c r="XEZ2982"/>
  <c r="XFA2982"/>
  <c r="XFB2982"/>
  <c r="XFD2982"/>
  <c r="XEX2983"/>
  <c r="XEY2983"/>
  <c r="XEZ2983"/>
  <c r="XFA2983"/>
  <c r="XFB2983"/>
  <c r="XFD2983"/>
  <c r="XEX2984"/>
  <c r="XEY2984"/>
  <c r="XEZ2984"/>
  <c r="XFA2984"/>
  <c r="XFB2984"/>
  <c r="XFD2984"/>
  <c r="XEX2985"/>
  <c r="XEY2985"/>
  <c r="XEZ2985"/>
  <c r="XFA2985"/>
  <c r="XFB2985"/>
  <c r="XFD2985"/>
  <c r="XEX2986"/>
  <c r="XEY2986"/>
  <c r="XEZ2986"/>
  <c r="XFA2986"/>
  <c r="XFB2986"/>
  <c r="XFD2986"/>
  <c r="XEX2987"/>
  <c r="XEY2987"/>
  <c r="XEZ2987"/>
  <c r="XFA2987"/>
  <c r="XFB2987"/>
  <c r="XFD2987"/>
  <c r="XEX2988"/>
  <c r="XEY2988"/>
  <c r="XEZ2988"/>
  <c r="XFA2988"/>
  <c r="XFB2988"/>
  <c r="XFD2988"/>
  <c r="XEX2989"/>
  <c r="XEY2989"/>
  <c r="XEZ2989"/>
  <c r="XFA2989"/>
  <c r="XFB2989"/>
  <c r="XFD2989"/>
  <c r="XEX2990"/>
  <c r="XEY2990"/>
  <c r="XEZ2990"/>
  <c r="XFA2990"/>
  <c r="XFB2990"/>
  <c r="XFD2990"/>
  <c r="XEX2991"/>
  <c r="XEY2991"/>
  <c r="XEZ2991"/>
  <c r="XFA2991"/>
  <c r="XFB2991"/>
  <c r="XFD2991"/>
  <c r="XEX2992"/>
  <c r="XEY2992"/>
  <c r="XEZ2992"/>
  <c r="XFA2992"/>
  <c r="XFB2992"/>
  <c r="XFD2992"/>
  <c r="XEX2993"/>
  <c r="XEY2993"/>
  <c r="XEZ2993"/>
  <c r="XFA2993"/>
  <c r="XFB2993"/>
  <c r="XFD2993"/>
  <c r="XEX2994"/>
  <c r="XEY2994"/>
  <c r="XEZ2994"/>
  <c r="XFA2994"/>
  <c r="XFB2994"/>
  <c r="XFD2994"/>
  <c r="XEX2995"/>
  <c r="XEY2995"/>
  <c r="XEZ2995"/>
  <c r="XFA2995"/>
  <c r="XFB2995"/>
  <c r="XFD2995"/>
  <c r="XEX2996"/>
  <c r="XEY2996"/>
  <c r="XEZ2996"/>
  <c r="XFA2996"/>
  <c r="XFB2996"/>
  <c r="XFD2996"/>
  <c r="XEX2997"/>
  <c r="XEY2997"/>
  <c r="XEZ2997"/>
  <c r="XFA2997"/>
  <c r="XFB2997"/>
  <c r="XFD2997"/>
  <c r="XEX2998"/>
  <c r="XEY2998"/>
  <c r="XEZ2998"/>
  <c r="XFA2998"/>
  <c r="XFB2998"/>
  <c r="XFD2998"/>
  <c r="XEX2999"/>
  <c r="XEY2999"/>
  <c r="XEZ2999"/>
  <c r="XFA2999"/>
  <c r="XFB2999"/>
  <c r="XFD2999"/>
  <c r="XEX3000"/>
  <c r="XEY3000"/>
  <c r="XEZ3000"/>
  <c r="XFA3000"/>
  <c r="XFB3000"/>
  <c r="XFD3000"/>
  <c r="XEX3001"/>
  <c r="XEY3001"/>
  <c r="XEZ3001"/>
  <c r="XFA3001"/>
  <c r="XFB3001"/>
  <c r="XFD3001"/>
  <c r="XEX3002"/>
  <c r="XEY3002"/>
  <c r="XEZ3002"/>
  <c r="XFA3002"/>
  <c r="XFB3002"/>
  <c r="XFD3002"/>
  <c r="XEX3003"/>
  <c r="XEY3003"/>
  <c r="XEZ3003"/>
  <c r="XFA3003"/>
  <c r="XFB3003"/>
  <c r="XFD3003"/>
  <c r="XEX3004"/>
  <c r="XEY3004"/>
  <c r="XEZ3004"/>
  <c r="XFA3004"/>
  <c r="XFB3004"/>
  <c r="XFD3004"/>
  <c r="XEX3005"/>
  <c r="XEY3005"/>
  <c r="XEZ3005"/>
  <c r="XFA3005"/>
  <c r="XFB3005"/>
  <c r="XFD3005"/>
  <c r="XEX3006"/>
  <c r="XEY3006"/>
  <c r="XEZ3006"/>
  <c r="XFA3006"/>
  <c r="XFB3006"/>
  <c r="XFD3006"/>
  <c r="XEX3007"/>
  <c r="XEY3007"/>
  <c r="XEZ3007"/>
  <c r="XFA3007"/>
  <c r="XFB3007"/>
  <c r="XFD3007"/>
  <c r="XEX3008"/>
  <c r="XEY3008"/>
  <c r="XEZ3008"/>
  <c r="XFA3008"/>
  <c r="XFB3008"/>
  <c r="XFD3008"/>
  <c r="XEX3009"/>
  <c r="XEY3009"/>
  <c r="XEZ3009"/>
  <c r="XFA3009"/>
  <c r="XFB3009"/>
  <c r="XFD3009"/>
  <c r="XEX3010"/>
  <c r="XEY3010"/>
  <c r="XEZ3010"/>
  <c r="XFA3010"/>
  <c r="XFB3010"/>
  <c r="XFD3010"/>
  <c r="XEX3011"/>
  <c r="XEY3011"/>
  <c r="XEZ3011"/>
  <c r="XFA3011"/>
  <c r="XFB3011"/>
  <c r="XFD3011"/>
  <c r="XEX3012"/>
  <c r="XEY3012"/>
  <c r="XEZ3012"/>
  <c r="XFA3012"/>
  <c r="XFB3012"/>
  <c r="XFD3012"/>
  <c r="XEX3013"/>
  <c r="XEY3013"/>
  <c r="XEZ3013"/>
  <c r="XFA3013"/>
  <c r="XFB3013"/>
  <c r="XFD3013"/>
  <c r="XEX3014"/>
  <c r="XEY3014"/>
  <c r="XEZ3014"/>
  <c r="XFA3014"/>
  <c r="XFB3014"/>
  <c r="XFD3014"/>
  <c r="XEX3015"/>
  <c r="XEY3015"/>
  <c r="XEZ3015"/>
  <c r="XFA3015"/>
  <c r="XFB3015"/>
  <c r="XFD3015"/>
  <c r="XEX3016"/>
  <c r="XEY3016"/>
  <c r="XEZ3016"/>
  <c r="XFA3016"/>
  <c r="XFB3016"/>
  <c r="XFD3016"/>
  <c r="XEX3017"/>
  <c r="XEY3017"/>
  <c r="XEZ3017"/>
  <c r="XFA3017"/>
  <c r="XFB3017"/>
  <c r="XFD3017"/>
  <c r="XEX3018"/>
  <c r="XEY3018"/>
  <c r="XEZ3018"/>
  <c r="XFA3018"/>
  <c r="XFB3018"/>
  <c r="XFD3018"/>
  <c r="XEX3019"/>
  <c r="XEY3019"/>
  <c r="XEZ3019"/>
  <c r="XFA3019"/>
  <c r="XFB3019"/>
  <c r="XFD3019"/>
  <c r="XEX3020"/>
  <c r="XEY3020"/>
  <c r="XEZ3020"/>
  <c r="XFA3020"/>
  <c r="XFB3020"/>
  <c r="XFD3020"/>
  <c r="XEX3021"/>
  <c r="XEY3021"/>
  <c r="XEZ3021"/>
  <c r="XFA3021"/>
  <c r="XFB3021"/>
  <c r="XFD3021"/>
  <c r="XEX3022"/>
  <c r="XEY3022"/>
  <c r="XEZ3022"/>
  <c r="XFA3022"/>
  <c r="XFB3022"/>
  <c r="XFD3022"/>
  <c r="XEX3023"/>
  <c r="XEY3023"/>
  <c r="XEZ3023"/>
  <c r="XFA3023"/>
  <c r="XFB3023"/>
  <c r="XFD3023"/>
  <c r="XEX3024"/>
  <c r="XEY3024"/>
  <c r="XEZ3024"/>
  <c r="XFA3024"/>
  <c r="XFB3024"/>
  <c r="XFD3024"/>
  <c r="XEX3025"/>
  <c r="XEY3025"/>
  <c r="XEZ3025"/>
  <c r="XFA3025"/>
  <c r="XFB3025"/>
  <c r="XFD3025"/>
  <c r="XEX3026"/>
  <c r="XEY3026"/>
  <c r="XEZ3026"/>
  <c r="XFA3026"/>
  <c r="XFB3026"/>
  <c r="XFD3026"/>
  <c r="XEX3027"/>
  <c r="XEY3027"/>
  <c r="XEZ3027"/>
  <c r="XFA3027"/>
  <c r="XFB3027"/>
  <c r="XFD3027"/>
  <c r="XEX3028"/>
  <c r="XEY3028"/>
  <c r="XEZ3028"/>
  <c r="XFA3028"/>
  <c r="XFB3028"/>
  <c r="XFD3028"/>
  <c r="XEX3029"/>
  <c r="XEY3029"/>
  <c r="XEZ3029"/>
  <c r="XFA3029"/>
  <c r="XFB3029"/>
  <c r="XFD3029"/>
  <c r="XEX3030"/>
  <c r="XEY3030"/>
  <c r="XEZ3030"/>
  <c r="XFA3030"/>
  <c r="XFB3030"/>
  <c r="XFD3030"/>
  <c r="XEX3031"/>
  <c r="XEY3031"/>
  <c r="XEZ3031"/>
  <c r="XFA3031"/>
  <c r="XFB3031"/>
  <c r="XFD3031"/>
  <c r="XEX3032"/>
  <c r="XEY3032"/>
  <c r="XEZ3032"/>
  <c r="XFA3032"/>
  <c r="XFB3032"/>
  <c r="XFD3032"/>
  <c r="XEX3033"/>
  <c r="XEY3033"/>
  <c r="XEZ3033"/>
  <c r="XFA3033"/>
  <c r="XFB3033"/>
  <c r="XFD3033"/>
  <c r="XEX3034"/>
  <c r="XEY3034"/>
  <c r="XEZ3034"/>
  <c r="XFA3034"/>
  <c r="XFB3034"/>
  <c r="XFD3034"/>
  <c r="XEX3035"/>
  <c r="XEY3035"/>
  <c r="XEZ3035"/>
  <c r="XFA3035"/>
  <c r="XFB3035"/>
  <c r="XFD3035"/>
  <c r="XEX3036"/>
  <c r="XEY3036"/>
  <c r="XEZ3036"/>
  <c r="XFA3036"/>
  <c r="XFB3036"/>
  <c r="XFD3036"/>
  <c r="XEX3037"/>
  <c r="XEY3037"/>
  <c r="XEZ3037"/>
  <c r="XFA3037"/>
  <c r="XFB3037"/>
  <c r="XFD3037"/>
  <c r="XEX3038"/>
  <c r="XEY3038"/>
  <c r="XEZ3038"/>
  <c r="XFA3038"/>
  <c r="XFB3038"/>
  <c r="XFD3038"/>
  <c r="XEX3039"/>
  <c r="XEY3039"/>
  <c r="XEZ3039"/>
  <c r="XFA3039"/>
  <c r="XFB3039"/>
  <c r="XFD3039"/>
  <c r="XEX3040"/>
  <c r="XEY3040"/>
  <c r="XEZ3040"/>
  <c r="XFA3040"/>
  <c r="XFB3040"/>
  <c r="XFD3040"/>
  <c r="XEX3041"/>
  <c r="XEY3041"/>
  <c r="XEZ3041"/>
  <c r="XFA3041"/>
  <c r="XFB3041"/>
  <c r="XFD3041"/>
  <c r="XEX3042"/>
  <c r="XEY3042"/>
  <c r="XEZ3042"/>
  <c r="XFA3042"/>
  <c r="XFB3042"/>
  <c r="XFD3042"/>
  <c r="XEX3043"/>
  <c r="XEY3043"/>
  <c r="XEZ3043"/>
  <c r="XFA3043"/>
  <c r="XFB3043"/>
  <c r="XFD3043"/>
  <c r="XEX3044"/>
  <c r="XEY3044"/>
  <c r="XEZ3044"/>
  <c r="XFA3044"/>
  <c r="XFB3044"/>
  <c r="XFD3044"/>
  <c r="XEX3045"/>
  <c r="XEY3045"/>
  <c r="XEZ3045"/>
  <c r="XFA3045"/>
  <c r="XFB3045"/>
  <c r="XFD3045"/>
  <c r="XEX3046"/>
  <c r="XEY3046"/>
  <c r="XEZ3046"/>
  <c r="XFA3046"/>
  <c r="XFB3046"/>
  <c r="XFD3046"/>
  <c r="XEX3047"/>
  <c r="XEY3047"/>
  <c r="XEZ3047"/>
  <c r="XFA3047"/>
  <c r="XFB3047"/>
  <c r="XFD3047"/>
  <c r="XEX3048"/>
  <c r="XEY3048"/>
  <c r="XEZ3048"/>
  <c r="XFA3048"/>
  <c r="XFB3048"/>
  <c r="XFD3048"/>
  <c r="XEX3049"/>
  <c r="XEY3049"/>
  <c r="XEZ3049"/>
  <c r="XFA3049"/>
  <c r="XFB3049"/>
  <c r="XFD3049"/>
  <c r="XEX3050"/>
  <c r="XEY3050"/>
  <c r="XEZ3050"/>
  <c r="XFA3050"/>
  <c r="XFB3050"/>
  <c r="XFD3050"/>
  <c r="XEX3051"/>
  <c r="XEY3051"/>
  <c r="XEZ3051"/>
  <c r="XFA3051"/>
  <c r="XFB3051"/>
  <c r="XFD3051"/>
  <c r="XEX3052"/>
  <c r="XEY3052"/>
  <c r="XEZ3052"/>
  <c r="XFA3052"/>
  <c r="XFB3052"/>
  <c r="XFD3052"/>
  <c r="XEX3053"/>
  <c r="XEY3053"/>
  <c r="XEZ3053"/>
  <c r="XFA3053"/>
  <c r="XFB3053"/>
  <c r="XFD3053"/>
  <c r="XEX3054"/>
  <c r="XEY3054"/>
  <c r="XEZ3054"/>
  <c r="XFA3054"/>
  <c r="XFB3054"/>
  <c r="XFD3054"/>
  <c r="XEX3055"/>
  <c r="XEY3055"/>
  <c r="XEZ3055"/>
  <c r="XFA3055"/>
  <c r="XFB3055"/>
  <c r="XFD3055"/>
  <c r="XEX3056"/>
  <c r="XEY3056"/>
  <c r="XEZ3056"/>
  <c r="XFA3056"/>
  <c r="XFB3056"/>
  <c r="XFD3056"/>
  <c r="XEX3057"/>
  <c r="XEY3057"/>
  <c r="XEZ3057"/>
  <c r="XFA3057"/>
  <c r="XFB3057"/>
  <c r="XFD3057"/>
  <c r="XEX3058"/>
  <c r="XEY3058"/>
  <c r="XEZ3058"/>
  <c r="XFA3058"/>
  <c r="XFB3058"/>
  <c r="XFD3058"/>
  <c r="XEX3059"/>
  <c r="XEY3059"/>
  <c r="XEZ3059"/>
  <c r="XFA3059"/>
  <c r="XFB3059"/>
  <c r="XFD3059"/>
  <c r="XEX3060"/>
  <c r="XEY3060"/>
  <c r="XEZ3060"/>
  <c r="XFA3060"/>
  <c r="XFB3060"/>
  <c r="XFD3060"/>
  <c r="XEX3061"/>
  <c r="XEY3061"/>
  <c r="XEZ3061"/>
  <c r="XFA3061"/>
  <c r="XFB3061"/>
  <c r="XFD3061"/>
  <c r="XEX3062"/>
  <c r="XEY3062"/>
  <c r="XEZ3062"/>
  <c r="XFA3062"/>
  <c r="XFB3062"/>
  <c r="XFD3062"/>
  <c r="XEX3063"/>
  <c r="XEY3063"/>
  <c r="XEZ3063"/>
  <c r="XFA3063"/>
  <c r="XFB3063"/>
  <c r="XFD3063"/>
  <c r="XEX3064"/>
  <c r="XEY3064"/>
  <c r="XEZ3064"/>
  <c r="XFA3064"/>
  <c r="XFB3064"/>
  <c r="XFD3064"/>
  <c r="XEX3065"/>
  <c r="XEY3065"/>
  <c r="XEZ3065"/>
  <c r="XFA3065"/>
  <c r="XFB3065"/>
  <c r="XFD3065"/>
  <c r="XEX3066"/>
  <c r="XEY3066"/>
  <c r="XEZ3066"/>
  <c r="XFA3066"/>
  <c r="XFB3066"/>
  <c r="XFD3066"/>
  <c r="XEX3067"/>
  <c r="XEY3067"/>
  <c r="XEZ3067"/>
  <c r="XFA3067"/>
  <c r="XFB3067"/>
  <c r="XFD3067"/>
  <c r="XEX3068"/>
  <c r="XEY3068"/>
  <c r="XEZ3068"/>
  <c r="XFA3068"/>
  <c r="XFB3068"/>
  <c r="XFD3068"/>
  <c r="XEX3069"/>
  <c r="XEY3069"/>
  <c r="XEZ3069"/>
  <c r="XFA3069"/>
  <c r="XFB3069"/>
  <c r="XFD3069"/>
  <c r="XEX3070"/>
  <c r="XEY3070"/>
  <c r="XEZ3070"/>
  <c r="XFA3070"/>
  <c r="XFB3070"/>
  <c r="XFD3070"/>
  <c r="XEX3071"/>
  <c r="XEY3071"/>
  <c r="XEZ3071"/>
  <c r="XFA3071"/>
  <c r="XFB3071"/>
  <c r="XFD3071"/>
  <c r="XEX3072"/>
  <c r="XEY3072"/>
  <c r="XEZ3072"/>
  <c r="XFA3072"/>
  <c r="XFB3072"/>
  <c r="XFD3072"/>
  <c r="XEX3073"/>
  <c r="XEY3073"/>
  <c r="XEZ3073"/>
  <c r="XFA3073"/>
  <c r="XFB3073"/>
  <c r="XFD3073"/>
  <c r="XEX3074"/>
  <c r="XEY3074"/>
  <c r="XEZ3074"/>
  <c r="XFA3074"/>
  <c r="XFB3074"/>
  <c r="XFD3074"/>
  <c r="XEX3075"/>
  <c r="XEY3075"/>
  <c r="XEZ3075"/>
  <c r="XFA3075"/>
  <c r="XFB3075"/>
  <c r="XFD3075"/>
  <c r="XEX3076"/>
  <c r="XEY3076"/>
  <c r="XEZ3076"/>
  <c r="XFA3076"/>
  <c r="XFB3076"/>
  <c r="XFD3076"/>
  <c r="XEX3077"/>
  <c r="XEY3077"/>
  <c r="XEZ3077"/>
  <c r="XFA3077"/>
  <c r="XFB3077"/>
  <c r="XFD3077"/>
  <c r="XEX3078"/>
  <c r="XEY3078"/>
  <c r="XEZ3078"/>
  <c r="XFA3078"/>
  <c r="XFB3078"/>
  <c r="XFD3078"/>
  <c r="XEX3079"/>
  <c r="XEY3079"/>
  <c r="XEZ3079"/>
  <c r="XFA3079"/>
  <c r="XFB3079"/>
  <c r="XFD3079"/>
  <c r="XEX3080"/>
  <c r="XEY3080"/>
  <c r="XEZ3080"/>
  <c r="XFA3080"/>
  <c r="XFB3080"/>
  <c r="XFD3080"/>
  <c r="XEX3081"/>
  <c r="XEY3081"/>
  <c r="XEZ3081"/>
  <c r="XFA3081"/>
  <c r="XFB3081"/>
  <c r="XFD3081"/>
  <c r="XEX3082"/>
  <c r="XEY3082"/>
  <c r="XEZ3082"/>
  <c r="XFA3082"/>
  <c r="XFB3082"/>
  <c r="XFD3082"/>
  <c r="XEX3083"/>
  <c r="XEY3083"/>
  <c r="XEZ3083"/>
  <c r="XFA3083"/>
  <c r="XFB3083"/>
  <c r="XFD3083"/>
  <c r="XEX3084"/>
  <c r="XEY3084"/>
  <c r="XEZ3084"/>
  <c r="XFA3084"/>
  <c r="XFB3084"/>
  <c r="XFD3084"/>
  <c r="XEX3085"/>
  <c r="XEY3085"/>
  <c r="XEZ3085"/>
  <c r="XFA3085"/>
  <c r="XFB3085"/>
  <c r="XFD3085"/>
  <c r="XEX3086"/>
  <c r="XEY3086"/>
  <c r="XEZ3086"/>
  <c r="XFA3086"/>
  <c r="XFB3086"/>
  <c r="XFD3086"/>
  <c r="XEX3087"/>
  <c r="XEY3087"/>
  <c r="XEZ3087"/>
  <c r="XFA3087"/>
  <c r="XFB3087"/>
  <c r="XFD3087"/>
  <c r="XEX3088"/>
  <c r="XEY3088"/>
  <c r="XEZ3088"/>
  <c r="XFA3088"/>
  <c r="XFB3088"/>
  <c r="XFD3088"/>
  <c r="XEX3089"/>
  <c r="XEY3089"/>
  <c r="XEZ3089"/>
  <c r="XFA3089"/>
  <c r="XFB3089"/>
  <c r="XFD3089"/>
  <c r="XEX3090"/>
  <c r="XEY3090"/>
  <c r="XEZ3090"/>
  <c r="XFA3090"/>
  <c r="XFB3090"/>
  <c r="XFD3090"/>
  <c r="XEX3091"/>
  <c r="XEY3091"/>
  <c r="XEZ3091"/>
  <c r="XFA3091"/>
  <c r="XFB3091"/>
  <c r="XFD3091"/>
  <c r="XEX3092"/>
  <c r="XEY3092"/>
  <c r="XEZ3092"/>
  <c r="XFA3092"/>
  <c r="XFB3092"/>
  <c r="XFD3092"/>
  <c r="XEX3093"/>
  <c r="XEY3093"/>
  <c r="XEZ3093"/>
  <c r="XFA3093"/>
  <c r="XFB3093"/>
  <c r="XFD3093"/>
  <c r="XEX3094"/>
  <c r="XEY3094"/>
  <c r="XEZ3094"/>
  <c r="XFA3094"/>
  <c r="XFB3094"/>
  <c r="XFD3094"/>
  <c r="XEX3095"/>
  <c r="XEY3095"/>
  <c r="XEZ3095"/>
  <c r="XFA3095"/>
  <c r="XFB3095"/>
  <c r="XFD3095"/>
  <c r="XEX3096"/>
  <c r="XEY3096"/>
  <c r="XEZ3096"/>
  <c r="XFA3096"/>
  <c r="XFB3096"/>
  <c r="XFD3096"/>
  <c r="XEX3097"/>
  <c r="XEY3097"/>
  <c r="XEZ3097"/>
  <c r="XFA3097"/>
  <c r="XFB3097"/>
  <c r="XFD3097"/>
  <c r="XEX3098"/>
  <c r="XEY3098"/>
  <c r="XEZ3098"/>
  <c r="XFA3098"/>
  <c r="XFB3098"/>
  <c r="XFD3098"/>
  <c r="XEX3099"/>
  <c r="XEY3099"/>
  <c r="XEZ3099"/>
  <c r="XFA3099"/>
  <c r="XFB3099"/>
  <c r="XFD3099"/>
  <c r="XEX3100"/>
  <c r="XEY3100"/>
  <c r="XEZ3100"/>
  <c r="XFA3100"/>
  <c r="XFB3100"/>
  <c r="XFD3100"/>
  <c r="XEX3101"/>
  <c r="XEY3101"/>
  <c r="XEZ3101"/>
  <c r="XFA3101"/>
  <c r="XFB3101"/>
  <c r="XFD3101"/>
  <c r="XEX3102"/>
  <c r="XEY3102"/>
  <c r="XEZ3102"/>
  <c r="XFA3102"/>
  <c r="XFB3102"/>
  <c r="XFD3102"/>
  <c r="XEX3103"/>
  <c r="XEY3103"/>
  <c r="XEZ3103"/>
  <c r="XFA3103"/>
  <c r="XFB3103"/>
  <c r="XFD3103"/>
  <c r="XEX3104"/>
  <c r="XEY3104"/>
  <c r="XEZ3104"/>
  <c r="XFA3104"/>
  <c r="XFB3104"/>
  <c r="XFD3104"/>
  <c r="XEX3105"/>
  <c r="XEY3105"/>
  <c r="XEZ3105"/>
  <c r="XFA3105"/>
  <c r="XFB3105"/>
  <c r="XFD3105"/>
  <c r="XEX3106"/>
  <c r="XEY3106"/>
  <c r="XEZ3106"/>
  <c r="XFA3106"/>
  <c r="XFB3106"/>
  <c r="XFD3106"/>
  <c r="XEX3107"/>
  <c r="XEY3107"/>
  <c r="XEZ3107"/>
  <c r="XFA3107"/>
  <c r="XFB3107"/>
  <c r="XFD3107"/>
  <c r="XEX3108"/>
  <c r="XEY3108"/>
  <c r="XEZ3108"/>
  <c r="XFA3108"/>
  <c r="XFB3108"/>
  <c r="XFD3108"/>
  <c r="XEX3109"/>
  <c r="XEY3109"/>
  <c r="XEZ3109"/>
  <c r="XFA3109"/>
  <c r="XFB3109"/>
  <c r="XFD3109"/>
  <c r="XEX3110"/>
  <c r="XEY3110"/>
  <c r="XEZ3110"/>
  <c r="XFA3110"/>
  <c r="XFB3110"/>
  <c r="XFD3110"/>
  <c r="XEX3111"/>
  <c r="XEY3111"/>
  <c r="XEZ3111"/>
  <c r="XFA3111"/>
  <c r="XFB3111"/>
  <c r="XFD3111"/>
  <c r="XEX3112"/>
  <c r="XEY3112"/>
  <c r="XEZ3112"/>
  <c r="XFA3112"/>
  <c r="XFB3112"/>
  <c r="XFD3112"/>
  <c r="XEX3113"/>
  <c r="XEY3113"/>
  <c r="XEZ3113"/>
  <c r="XFA3113"/>
  <c r="XFB3113"/>
  <c r="XFD3113"/>
  <c r="XEX3114"/>
  <c r="XEY3114"/>
  <c r="XEZ3114"/>
  <c r="XFA3114"/>
  <c r="XFB3114"/>
  <c r="XFD3114"/>
  <c r="XEX3115"/>
  <c r="XEY3115"/>
  <c r="XEZ3115"/>
  <c r="XFA3115"/>
  <c r="XFB3115"/>
  <c r="XFD3115"/>
  <c r="XEX3116"/>
  <c r="XEY3116"/>
  <c r="XEZ3116"/>
  <c r="XFA3116"/>
  <c r="XFB3116"/>
  <c r="XFD3116"/>
  <c r="XEX3117"/>
  <c r="XEY3117"/>
  <c r="XEZ3117"/>
  <c r="XFA3117"/>
  <c r="XFB3117"/>
  <c r="XFD3117"/>
  <c r="XEX3118"/>
  <c r="XEY3118"/>
  <c r="XEZ3118"/>
  <c r="XFA3118"/>
  <c r="XFB3118"/>
  <c r="XFD3118"/>
  <c r="XEX3119"/>
  <c r="XEY3119"/>
  <c r="XEZ3119"/>
  <c r="XFA3119"/>
  <c r="XFB3119"/>
  <c r="XFD3119"/>
  <c r="XEX3120"/>
  <c r="XEY3120"/>
  <c r="XEZ3120"/>
  <c r="XFA3120"/>
  <c r="XFB3120"/>
  <c r="XFD3120"/>
  <c r="XEX3121"/>
  <c r="XEY3121"/>
  <c r="XEZ3121"/>
  <c r="XFA3121"/>
  <c r="XFB3121"/>
  <c r="XFD3121"/>
  <c r="XEX3122"/>
  <c r="XEY3122"/>
  <c r="XEZ3122"/>
  <c r="XFA3122"/>
  <c r="XFB3122"/>
  <c r="XFD3122"/>
  <c r="XEX3123"/>
  <c r="XEY3123"/>
  <c r="XEZ3123"/>
  <c r="XFA3123"/>
  <c r="XFB3123"/>
  <c r="XFD3123"/>
  <c r="XEX3124"/>
  <c r="XEY3124"/>
  <c r="XEZ3124"/>
  <c r="XFA3124"/>
  <c r="XFB3124"/>
  <c r="XFD3124"/>
  <c r="XEX3125"/>
  <c r="XEY3125"/>
  <c r="XEZ3125"/>
  <c r="XFA3125"/>
  <c r="XFB3125"/>
  <c r="XFD3125"/>
  <c r="XEX3126"/>
  <c r="XEY3126"/>
  <c r="XEZ3126"/>
  <c r="XFA3126"/>
  <c r="XFB3126"/>
  <c r="XFD3126"/>
  <c r="XEX3127"/>
  <c r="XEY3127"/>
  <c r="XEZ3127"/>
  <c r="XFA3127"/>
  <c r="XFB3127"/>
  <c r="XFD3127"/>
  <c r="XEX3128"/>
  <c r="XEY3128"/>
  <c r="XEZ3128"/>
  <c r="XFA3128"/>
  <c r="XFB3128"/>
  <c r="XFD3128"/>
  <c r="XEX3129"/>
  <c r="XEY3129"/>
  <c r="XEZ3129"/>
  <c r="XFA3129"/>
  <c r="XFB3129"/>
  <c r="XFD3129"/>
  <c r="XEX3130"/>
  <c r="XEY3130"/>
  <c r="XEZ3130"/>
  <c r="XFA3130"/>
  <c r="XFB3130"/>
  <c r="XFD3130"/>
  <c r="XEX3131"/>
  <c r="XEY3131"/>
  <c r="XEZ3131"/>
  <c r="XFA3131"/>
  <c r="XFB3131"/>
  <c r="XFD3131"/>
  <c r="XEX3132"/>
  <c r="XEY3132"/>
  <c r="XEZ3132"/>
  <c r="XFA3132"/>
  <c r="XFB3132"/>
  <c r="XFD3132"/>
  <c r="XEX3133"/>
  <c r="XEY3133"/>
  <c r="XEZ3133"/>
  <c r="XFA3133"/>
  <c r="XFB3133"/>
  <c r="XFD3133"/>
  <c r="XEX3134"/>
  <c r="XEY3134"/>
  <c r="XEZ3134"/>
  <c r="XFA3134"/>
  <c r="XFB3134"/>
  <c r="XFD3134"/>
  <c r="XEX3135"/>
  <c r="XEY3135"/>
  <c r="XEZ3135"/>
  <c r="XFA3135"/>
  <c r="XFB3135"/>
  <c r="XFD3135"/>
  <c r="XEX3136"/>
  <c r="XEY3136"/>
  <c r="XEZ3136"/>
  <c r="XFA3136"/>
  <c r="XFB3136"/>
  <c r="XFD3136"/>
  <c r="XEX3137"/>
  <c r="XEY3137"/>
  <c r="XEZ3137"/>
  <c r="XFA3137"/>
  <c r="XFB3137"/>
  <c r="XFD3137"/>
  <c r="XEX3138"/>
  <c r="XEY3138"/>
  <c r="XEZ3138"/>
  <c r="XFA3138"/>
  <c r="XFB3138"/>
  <c r="XFD3138"/>
  <c r="XEX3139"/>
  <c r="XEY3139"/>
  <c r="XEZ3139"/>
  <c r="XFA3139"/>
  <c r="XFB3139"/>
  <c r="XFD3139"/>
  <c r="XEX3140"/>
  <c r="XEY3140"/>
  <c r="XEZ3140"/>
  <c r="XFA3140"/>
  <c r="XFB3140"/>
  <c r="XFD3140"/>
  <c r="XEX3141"/>
  <c r="XEY3141"/>
  <c r="XEZ3141"/>
  <c r="XFA3141"/>
  <c r="XFB3141"/>
  <c r="XFD3141"/>
  <c r="XEX3142"/>
  <c r="XEY3142"/>
  <c r="XEZ3142"/>
  <c r="XFA3142"/>
  <c r="XFB3142"/>
  <c r="XFD3142"/>
  <c r="XEX3143"/>
  <c r="XEY3143"/>
  <c r="XEZ3143"/>
  <c r="XFA3143"/>
  <c r="XFB3143"/>
  <c r="XFD3143"/>
  <c r="XEX3144"/>
  <c r="XEY3144"/>
  <c r="XEZ3144"/>
  <c r="XFA3144"/>
  <c r="XFB3144"/>
  <c r="XFD3144"/>
  <c r="XEX3145"/>
  <c r="XEY3145"/>
  <c r="XEZ3145"/>
  <c r="XFA3145"/>
  <c r="XFB3145"/>
  <c r="XFD3145"/>
  <c r="XEX3146"/>
  <c r="XEY3146"/>
  <c r="XEZ3146"/>
  <c r="XFA3146"/>
  <c r="XFB3146"/>
  <c r="XFD3146"/>
  <c r="XEX3147"/>
  <c r="XEY3147"/>
  <c r="XEZ3147"/>
  <c r="XFA3147"/>
  <c r="XFB3147"/>
  <c r="XFD3147"/>
  <c r="XEX3148"/>
  <c r="XEY3148"/>
  <c r="XEZ3148"/>
  <c r="XFA3148"/>
  <c r="XFB3148"/>
  <c r="XFD3148"/>
  <c r="XEX3149"/>
  <c r="XEY3149"/>
  <c r="XEZ3149"/>
  <c r="XFA3149"/>
  <c r="XFB3149"/>
  <c r="XFD3149"/>
  <c r="XEX3150"/>
  <c r="XEY3150"/>
  <c r="XEZ3150"/>
  <c r="XFA3150"/>
  <c r="XFB3150"/>
  <c r="XFD3150"/>
  <c r="XEX3151"/>
  <c r="XEY3151"/>
  <c r="XEZ3151"/>
  <c r="XFA3151"/>
  <c r="XFB3151"/>
  <c r="XFD3151"/>
  <c r="XEX3152"/>
  <c r="XEY3152"/>
  <c r="XEZ3152"/>
  <c r="XFA3152"/>
  <c r="XFB3152"/>
  <c r="XFD3152"/>
  <c r="XEX3153"/>
  <c r="XEY3153"/>
  <c r="XEZ3153"/>
  <c r="XFA3153"/>
  <c r="XFB3153"/>
  <c r="XFD3153"/>
  <c r="XEX3154"/>
  <c r="XEY3154"/>
  <c r="XEZ3154"/>
  <c r="XFA3154"/>
  <c r="XFB3154"/>
  <c r="XFD3154"/>
  <c r="XEX3155"/>
  <c r="XEY3155"/>
  <c r="XEZ3155"/>
  <c r="XFA3155"/>
  <c r="XFB3155"/>
  <c r="XFD3155"/>
  <c r="XEX3156"/>
  <c r="XEY3156"/>
  <c r="XEZ3156"/>
  <c r="XFA3156"/>
  <c r="XFB3156"/>
  <c r="XFD3156"/>
  <c r="XEX3157"/>
  <c r="XEY3157"/>
  <c r="XEZ3157"/>
  <c r="XFA3157"/>
  <c r="XFB3157"/>
  <c r="XFD3157"/>
  <c r="XEX3158"/>
  <c r="XEY3158"/>
  <c r="XEZ3158"/>
  <c r="XFA3158"/>
  <c r="XFB3158"/>
  <c r="XFD3158"/>
  <c r="XEX3159"/>
  <c r="XEY3159"/>
  <c r="XEZ3159"/>
  <c r="XFA3159"/>
  <c r="XFB3159"/>
  <c r="XFD3159"/>
  <c r="XEX3160"/>
  <c r="XEY3160"/>
  <c r="XEZ3160"/>
  <c r="XFA3160"/>
  <c r="XFB3160"/>
  <c r="XFD3160"/>
  <c r="XEX3161"/>
  <c r="XEY3161"/>
  <c r="XEZ3161"/>
  <c r="XFA3161"/>
  <c r="XFB3161"/>
  <c r="XFD3161"/>
  <c r="XEX3162"/>
  <c r="XEY3162"/>
  <c r="XEZ3162"/>
  <c r="XFA3162"/>
  <c r="XFB3162"/>
  <c r="XFD3162"/>
  <c r="XEX3163"/>
  <c r="XEY3163"/>
  <c r="XEZ3163"/>
  <c r="XFA3163"/>
  <c r="XFB3163"/>
  <c r="XFD3163"/>
  <c r="XEX3164"/>
  <c r="XEY3164"/>
  <c r="XEZ3164"/>
  <c r="XFA3164"/>
  <c r="XFB3164"/>
  <c r="XFD3164"/>
  <c r="XEX3165"/>
  <c r="XEY3165"/>
  <c r="XEZ3165"/>
  <c r="XFA3165"/>
  <c r="XFB3165"/>
  <c r="XFD3165"/>
  <c r="XEX3166"/>
  <c r="XEY3166"/>
  <c r="XEZ3166"/>
  <c r="XFA3166"/>
  <c r="XFB3166"/>
  <c r="XFD3166"/>
  <c r="XEX3167"/>
  <c r="XEY3167"/>
  <c r="XEZ3167"/>
  <c r="XFA3167"/>
  <c r="XFB3167"/>
  <c r="XFD3167"/>
  <c r="XEX3168"/>
  <c r="XEY3168"/>
  <c r="XEZ3168"/>
  <c r="XFA3168"/>
  <c r="XFB3168"/>
  <c r="XFD3168"/>
  <c r="XEX3169"/>
  <c r="XEY3169"/>
  <c r="XEZ3169"/>
  <c r="XFA3169"/>
  <c r="XFB3169"/>
  <c r="XFD3169"/>
  <c r="XEX3170"/>
  <c r="XEY3170"/>
  <c r="XEZ3170"/>
  <c r="XFA3170"/>
  <c r="XFB3170"/>
  <c r="XFD3170"/>
  <c r="XEX3171"/>
  <c r="XEY3171"/>
  <c r="XEZ3171"/>
  <c r="XFA3171"/>
  <c r="XFB3171"/>
  <c r="XFD3171"/>
  <c r="XEX3172"/>
  <c r="XEY3172"/>
  <c r="XEZ3172"/>
  <c r="XFA3172"/>
  <c r="XFB3172"/>
  <c r="XFD3172"/>
  <c r="XEX3173"/>
  <c r="XEY3173"/>
  <c r="XEZ3173"/>
  <c r="XFA3173"/>
  <c r="XFB3173"/>
  <c r="XFD3173"/>
  <c r="XEX3174"/>
  <c r="XEY3174"/>
  <c r="XEZ3174"/>
  <c r="XFA3174"/>
  <c r="XFB3174"/>
  <c r="XFD3174"/>
  <c r="XEX3175"/>
  <c r="XEY3175"/>
  <c r="XEZ3175"/>
  <c r="XFA3175"/>
  <c r="XFB3175"/>
  <c r="XFD3175"/>
  <c r="XEX3176"/>
  <c r="XEY3176"/>
  <c r="XEZ3176"/>
  <c r="XFA3176"/>
  <c r="XFB3176"/>
  <c r="XFD3176"/>
  <c r="XEX3177"/>
  <c r="XEY3177"/>
  <c r="XEZ3177"/>
  <c r="XFA3177"/>
  <c r="XFB3177"/>
  <c r="XFD3177"/>
  <c r="XEX3178"/>
  <c r="XEY3178"/>
  <c r="XEZ3178"/>
  <c r="XFA3178"/>
  <c r="XFB3178"/>
  <c r="XFD3178"/>
  <c r="XEX3179"/>
  <c r="XEY3179"/>
  <c r="XEZ3179"/>
  <c r="XFA3179"/>
  <c r="XFB3179"/>
  <c r="XFD3179"/>
  <c r="XEX3180"/>
  <c r="XEY3180"/>
  <c r="XEZ3180"/>
  <c r="XFA3180"/>
  <c r="XFB3180"/>
  <c r="XFD3180"/>
  <c r="XEX3181"/>
  <c r="XEY3181"/>
  <c r="XEZ3181"/>
  <c r="XFA3181"/>
  <c r="XFB3181"/>
  <c r="XFD3181"/>
  <c r="XEX3182"/>
  <c r="XEY3182"/>
  <c r="XEZ3182"/>
  <c r="XFA3182"/>
  <c r="XFB3182"/>
  <c r="XFD3182"/>
  <c r="XEX3183"/>
  <c r="XEY3183"/>
  <c r="XEZ3183"/>
  <c r="XFA3183"/>
  <c r="XFB3183"/>
  <c r="XFD3183"/>
  <c r="XEX3184"/>
  <c r="XEY3184"/>
  <c r="XEZ3184"/>
  <c r="XFA3184"/>
  <c r="XFB3184"/>
  <c r="XFD3184"/>
  <c r="XEX3185"/>
  <c r="XEY3185"/>
  <c r="XEZ3185"/>
  <c r="XFA3185"/>
  <c r="XFB3185"/>
  <c r="XFD3185"/>
  <c r="XEX3186"/>
  <c r="XEY3186"/>
  <c r="XEZ3186"/>
  <c r="XFA3186"/>
  <c r="XFB3186"/>
  <c r="XFD3186"/>
  <c r="XEX3187"/>
  <c r="XEY3187"/>
  <c r="XEZ3187"/>
  <c r="XFA3187"/>
  <c r="XFB3187"/>
  <c r="XFD3187"/>
  <c r="XEX3188"/>
  <c r="XEY3188"/>
  <c r="XEZ3188"/>
  <c r="XFA3188"/>
  <c r="XFB3188"/>
  <c r="XFD3188"/>
  <c r="XEX3189"/>
  <c r="XEY3189"/>
  <c r="XEZ3189"/>
  <c r="XFA3189"/>
  <c r="XFB3189"/>
  <c r="XFD3189"/>
  <c r="XEX3190"/>
  <c r="XEY3190"/>
  <c r="XEZ3190"/>
  <c r="XFA3190"/>
  <c r="XFB3190"/>
  <c r="XFD3190"/>
  <c r="XEX3191"/>
  <c r="XEY3191"/>
  <c r="XEZ3191"/>
  <c r="XFA3191"/>
  <c r="XFB3191"/>
  <c r="XFD3191"/>
  <c r="XEX3192"/>
  <c r="XEY3192"/>
  <c r="XEZ3192"/>
  <c r="XFA3192"/>
  <c r="XFB3192"/>
  <c r="XFD3192"/>
  <c r="XEX3193"/>
  <c r="XEY3193"/>
  <c r="XEZ3193"/>
  <c r="XFA3193"/>
  <c r="XFB3193"/>
  <c r="XFD3193"/>
  <c r="XEX3194"/>
  <c r="XEY3194"/>
  <c r="XEZ3194"/>
  <c r="XFA3194"/>
  <c r="XFB3194"/>
  <c r="XFD3194"/>
  <c r="XEX3195"/>
  <c r="XEY3195"/>
  <c r="XEZ3195"/>
  <c r="XFA3195"/>
  <c r="XFB3195"/>
  <c r="XFD3195"/>
  <c r="XEX3196"/>
  <c r="XEY3196"/>
  <c r="XEZ3196"/>
  <c r="XFA3196"/>
  <c r="XFB3196"/>
  <c r="XFD3196"/>
  <c r="XEX3197"/>
  <c r="XEY3197"/>
  <c r="XEZ3197"/>
  <c r="XFA3197"/>
  <c r="XFB3197"/>
  <c r="XFD3197"/>
  <c r="XEX3198"/>
  <c r="XEY3198"/>
  <c r="XEZ3198"/>
  <c r="XFA3198"/>
  <c r="XFB3198"/>
  <c r="XFD3198"/>
  <c r="XEX3199"/>
  <c r="XEY3199"/>
  <c r="XEZ3199"/>
  <c r="XFA3199"/>
  <c r="XFB3199"/>
  <c r="XFD3199"/>
  <c r="XEX3200"/>
  <c r="XEY3200"/>
  <c r="XEZ3200"/>
  <c r="XFA3200"/>
  <c r="XFB3200"/>
  <c r="XFD3200"/>
  <c r="XEX3201"/>
  <c r="XEY3201"/>
  <c r="XEZ3201"/>
  <c r="XFA3201"/>
  <c r="XFB3201"/>
  <c r="XFD3201"/>
  <c r="XEX3202"/>
  <c r="XEY3202"/>
  <c r="XEZ3202"/>
  <c r="XFA3202"/>
  <c r="XFB3202"/>
  <c r="XFD3202"/>
  <c r="XEX3203"/>
  <c r="XEY3203"/>
  <c r="XEZ3203"/>
  <c r="XFA3203"/>
  <c r="XFB3203"/>
  <c r="XFD3203"/>
  <c r="XEX3204"/>
  <c r="XEY3204"/>
  <c r="XEZ3204"/>
  <c r="XFA3204"/>
  <c r="XFB3204"/>
  <c r="XFD3204"/>
  <c r="XEX3205"/>
  <c r="XEY3205"/>
  <c r="XEZ3205"/>
  <c r="XFA3205"/>
  <c r="XFB3205"/>
  <c r="XFD3205"/>
  <c r="XEX3206"/>
  <c r="XEY3206"/>
  <c r="XEZ3206"/>
  <c r="XFA3206"/>
  <c r="XFB3206"/>
  <c r="XFD3206"/>
  <c r="XEX3207"/>
  <c r="XEY3207"/>
  <c r="XEZ3207"/>
  <c r="XFA3207"/>
  <c r="XFB3207"/>
  <c r="XFD3207"/>
  <c r="XEX3208"/>
  <c r="XEY3208"/>
  <c r="XEZ3208"/>
  <c r="XFA3208"/>
  <c r="XFB3208"/>
  <c r="XFD3208"/>
  <c r="XEX3209"/>
  <c r="XEY3209"/>
  <c r="XEZ3209"/>
  <c r="XFA3209"/>
  <c r="XFB3209"/>
  <c r="XFD3209"/>
  <c r="XEX3210"/>
  <c r="XEY3210"/>
  <c r="XEZ3210"/>
  <c r="XFA3210"/>
  <c r="XFB3210"/>
  <c r="XFD3210"/>
  <c r="XEX3211"/>
  <c r="XEY3211"/>
  <c r="XEZ3211"/>
  <c r="XFA3211"/>
  <c r="XFB3211"/>
  <c r="XFD3211"/>
  <c r="XEX3212"/>
  <c r="XEY3212"/>
  <c r="XEZ3212"/>
  <c r="XFA3212"/>
  <c r="XFB3212"/>
  <c r="XFD3212"/>
  <c r="XEX3213"/>
  <c r="XEY3213"/>
  <c r="XEZ3213"/>
  <c r="XFA3213"/>
  <c r="XFB3213"/>
  <c r="XFD3213"/>
  <c r="XEX3214"/>
  <c r="XEY3214"/>
  <c r="XEZ3214"/>
  <c r="XFA3214"/>
  <c r="XFB3214"/>
  <c r="XFD3214"/>
  <c r="XEX3215"/>
  <c r="XEY3215"/>
  <c r="XEZ3215"/>
  <c r="XFA3215"/>
  <c r="XFB3215"/>
  <c r="XFD3215"/>
  <c r="XEX3216"/>
  <c r="XEY3216"/>
  <c r="XEZ3216"/>
  <c r="XFA3216"/>
  <c r="XFB3216"/>
  <c r="XFD3216"/>
  <c r="XEX3217"/>
  <c r="XEY3217"/>
  <c r="XEZ3217"/>
  <c r="XFA3217"/>
  <c r="XFB3217"/>
  <c r="XFD3217"/>
  <c r="XEX3218"/>
  <c r="XEY3218"/>
  <c r="XEZ3218"/>
  <c r="XFA3218"/>
  <c r="XFB3218"/>
  <c r="XFD3218"/>
  <c r="XEX3219"/>
  <c r="XEY3219"/>
  <c r="XEZ3219"/>
  <c r="XFA3219"/>
  <c r="XFB3219"/>
  <c r="XFD3219"/>
  <c r="XEX3220"/>
  <c r="XEY3220"/>
  <c r="XEZ3220"/>
  <c r="XFA3220"/>
  <c r="XFB3220"/>
  <c r="XFD3220"/>
  <c r="XEX3221"/>
  <c r="XEY3221"/>
  <c r="XEZ3221"/>
  <c r="XFA3221"/>
  <c r="XFB3221"/>
  <c r="XFD3221"/>
  <c r="XEX3222"/>
  <c r="XEY3222"/>
  <c r="XEZ3222"/>
  <c r="XFA3222"/>
  <c r="XFB3222"/>
  <c r="XFD3222"/>
  <c r="XEX3223"/>
  <c r="XEY3223"/>
  <c r="XEZ3223"/>
  <c r="XFA3223"/>
  <c r="XFB3223"/>
  <c r="XFD3223"/>
  <c r="XEX3224"/>
  <c r="XEY3224"/>
  <c r="XEZ3224"/>
  <c r="XFA3224"/>
  <c r="XFB3224"/>
  <c r="XFD3224"/>
  <c r="XEX3225"/>
  <c r="XEY3225"/>
  <c r="XEZ3225"/>
  <c r="XFA3225"/>
  <c r="XFB3225"/>
  <c r="XFD3225"/>
  <c r="XEX3226"/>
  <c r="XEY3226"/>
  <c r="XEZ3226"/>
  <c r="XFA3226"/>
  <c r="XFB3226"/>
  <c r="XFD3226"/>
  <c r="XEX3227"/>
  <c r="XEY3227"/>
  <c r="XEZ3227"/>
  <c r="XFA3227"/>
  <c r="XFB3227"/>
  <c r="XFD3227"/>
  <c r="XEX3228"/>
  <c r="XEY3228"/>
  <c r="XEZ3228"/>
  <c r="XFA3228"/>
  <c r="XFB3228"/>
  <c r="XFD3228"/>
  <c r="XEX3229"/>
  <c r="XEY3229"/>
  <c r="XEZ3229"/>
  <c r="XFA3229"/>
  <c r="XFB3229"/>
  <c r="XFD3229"/>
  <c r="XEX3230"/>
  <c r="XEY3230"/>
  <c r="XEZ3230"/>
  <c r="XFA3230"/>
  <c r="XFB3230"/>
  <c r="XFD3230"/>
  <c r="XEX3231"/>
  <c r="XEY3231"/>
  <c r="XEZ3231"/>
  <c r="XFA3231"/>
  <c r="XFB3231"/>
  <c r="XFD3231"/>
  <c r="XEX3232"/>
  <c r="XEY3232"/>
  <c r="XEZ3232"/>
  <c r="XFA3232"/>
  <c r="XFB3232"/>
  <c r="XFD3232"/>
  <c r="XEX3233"/>
  <c r="XEY3233"/>
  <c r="XEZ3233"/>
  <c r="XFA3233"/>
  <c r="XFB3233"/>
  <c r="XFD3233"/>
  <c r="XEX3234"/>
  <c r="XEY3234"/>
  <c r="XEZ3234"/>
  <c r="XFA3234"/>
  <c r="XFB3234"/>
  <c r="XFD3234"/>
  <c r="XEX3235"/>
  <c r="XEY3235"/>
  <c r="XEZ3235"/>
  <c r="XFA3235"/>
  <c r="XFB3235"/>
  <c r="XFD3235"/>
  <c r="XEX3236"/>
  <c r="XEY3236"/>
  <c r="XEZ3236"/>
  <c r="XFA3236"/>
  <c r="XFB3236"/>
  <c r="XFD3236"/>
  <c r="XEX3237"/>
  <c r="XEY3237"/>
  <c r="XEZ3237"/>
  <c r="XFA3237"/>
  <c r="XFB3237"/>
  <c r="XFD3237"/>
  <c r="XEX3238"/>
  <c r="XEY3238"/>
  <c r="XEZ3238"/>
  <c r="XFA3238"/>
  <c r="XFB3238"/>
  <c r="XFD3238"/>
  <c r="XEX3239"/>
  <c r="XEY3239"/>
  <c r="XEZ3239"/>
  <c r="XFA3239"/>
  <c r="XFB3239"/>
  <c r="XFD3239"/>
  <c r="XEX3240"/>
  <c r="XEY3240"/>
  <c r="XEZ3240"/>
  <c r="XFA3240"/>
  <c r="XFB3240"/>
  <c r="XFD3240"/>
  <c r="XEX3241"/>
  <c r="XEY3241"/>
  <c r="XEZ3241"/>
  <c r="XFA3241"/>
  <c r="XFB3241"/>
  <c r="XFD3241"/>
  <c r="XEX3242"/>
  <c r="XEY3242"/>
  <c r="XEZ3242"/>
  <c r="XFA3242"/>
  <c r="XFB3242"/>
  <c r="XFD3242"/>
  <c r="XEX3243"/>
  <c r="XEY3243"/>
  <c r="XEZ3243"/>
  <c r="XFA3243"/>
  <c r="XFB3243"/>
  <c r="XFD3243"/>
  <c r="XEX3244"/>
  <c r="XEY3244"/>
  <c r="XEZ3244"/>
  <c r="XFA3244"/>
  <c r="XFB3244"/>
  <c r="XFD3244"/>
  <c r="XEX3245"/>
  <c r="XEY3245"/>
  <c r="XEZ3245"/>
  <c r="XFA3245"/>
  <c r="XFB3245"/>
  <c r="XFD3245"/>
  <c r="XEX3246"/>
  <c r="XEY3246"/>
  <c r="XEZ3246"/>
  <c r="XFA3246"/>
  <c r="XFB3246"/>
  <c r="XFD3246"/>
  <c r="XEX3247"/>
  <c r="XEY3247"/>
  <c r="XEZ3247"/>
  <c r="XFA3247"/>
  <c r="XFB3247"/>
  <c r="XFD3247"/>
  <c r="XEX3248"/>
  <c r="XEY3248"/>
  <c r="XEZ3248"/>
  <c r="XFA3248"/>
  <c r="XFB3248"/>
  <c r="XFD3248"/>
  <c r="XEX3249"/>
  <c r="XEY3249"/>
  <c r="XEZ3249"/>
  <c r="XFA3249"/>
  <c r="XFB3249"/>
  <c r="XFD3249"/>
  <c r="XEX3250"/>
  <c r="XEY3250"/>
  <c r="XEZ3250"/>
  <c r="XFA3250"/>
  <c r="XFB3250"/>
  <c r="XFD3250"/>
  <c r="XEX3251"/>
  <c r="XEY3251"/>
  <c r="XEZ3251"/>
  <c r="XFA3251"/>
  <c r="XFB3251"/>
  <c r="XFD3251"/>
  <c r="XEX3252"/>
  <c r="XEY3252"/>
  <c r="XEZ3252"/>
  <c r="XFA3252"/>
  <c r="XFB3252"/>
  <c r="XFD3252"/>
  <c r="XEX3253"/>
  <c r="XEY3253"/>
  <c r="XEZ3253"/>
  <c r="XFA3253"/>
  <c r="XFB3253"/>
  <c r="XFD3253"/>
  <c r="XEX3254"/>
  <c r="XEY3254"/>
  <c r="XEZ3254"/>
  <c r="XFA3254"/>
  <c r="XFB3254"/>
  <c r="XFD3254"/>
  <c r="XEX3255"/>
  <c r="XEY3255"/>
  <c r="XEZ3255"/>
  <c r="XFA3255"/>
  <c r="XFB3255"/>
  <c r="XFD3255"/>
  <c r="XEX3256"/>
  <c r="XEY3256"/>
  <c r="XEZ3256"/>
  <c r="XFA3256"/>
  <c r="XFB3256"/>
  <c r="XFD3256"/>
  <c r="XEX3257"/>
  <c r="XEY3257"/>
  <c r="XEZ3257"/>
  <c r="XFA3257"/>
  <c r="XFB3257"/>
  <c r="XFD3257"/>
  <c r="XEX3258"/>
  <c r="XEY3258"/>
  <c r="XEZ3258"/>
  <c r="XFA3258"/>
  <c r="XFB3258"/>
  <c r="XFD3258"/>
  <c r="XEX3259"/>
  <c r="XEY3259"/>
  <c r="XEZ3259"/>
  <c r="XFA3259"/>
  <c r="XFB3259"/>
  <c r="XFD3259"/>
  <c r="XEX3260"/>
  <c r="XEY3260"/>
  <c r="XEZ3260"/>
  <c r="XFA3260"/>
  <c r="XFB3260"/>
  <c r="XFD3260"/>
  <c r="XEX3261"/>
  <c r="XEY3261"/>
  <c r="XEZ3261"/>
  <c r="XFA3261"/>
  <c r="XFB3261"/>
  <c r="XFD3261"/>
  <c r="XEX3262"/>
  <c r="XEY3262"/>
  <c r="XEZ3262"/>
  <c r="XFA3262"/>
  <c r="XFB3262"/>
  <c r="XFD3262"/>
  <c r="XEX3263"/>
  <c r="XEY3263"/>
  <c r="XEZ3263"/>
  <c r="XFA3263"/>
  <c r="XFB3263"/>
  <c r="XFD3263"/>
  <c r="XEX3264"/>
  <c r="XEY3264"/>
  <c r="XEZ3264"/>
  <c r="XFA3264"/>
  <c r="XFB3264"/>
  <c r="XFD3264"/>
  <c r="XEX3265"/>
  <c r="XEY3265"/>
  <c r="XEZ3265"/>
  <c r="XFA3265"/>
  <c r="XFB3265"/>
  <c r="XFD3265"/>
  <c r="XEX3266"/>
  <c r="XEY3266"/>
  <c r="XEZ3266"/>
  <c r="XFA3266"/>
  <c r="XFB3266"/>
  <c r="XFD3266"/>
  <c r="XEX3267"/>
  <c r="XEY3267"/>
  <c r="XEZ3267"/>
  <c r="XFA3267"/>
  <c r="XFB3267"/>
  <c r="XFD3267"/>
  <c r="XEX3268"/>
  <c r="XEY3268"/>
  <c r="XEZ3268"/>
  <c r="XFA3268"/>
  <c r="XFB3268"/>
  <c r="XFD3268"/>
  <c r="XEX3269"/>
  <c r="XEY3269"/>
  <c r="XEZ3269"/>
  <c r="XFA3269"/>
  <c r="XFB3269"/>
  <c r="XFD3269"/>
  <c r="XEX3270"/>
  <c r="XEY3270"/>
  <c r="XEZ3270"/>
  <c r="XFA3270"/>
  <c r="XFB3270"/>
  <c r="XFD3270"/>
  <c r="XEX3271"/>
  <c r="XEY3271"/>
  <c r="XEZ3271"/>
  <c r="XFA3271"/>
  <c r="XFB3271"/>
  <c r="XFD3271"/>
  <c r="XEX3272"/>
  <c r="XEY3272"/>
  <c r="XEZ3272"/>
  <c r="XFA3272"/>
  <c r="XFB3272"/>
  <c r="XFD3272"/>
  <c r="XEX3273"/>
  <c r="XEY3273"/>
  <c r="XEZ3273"/>
  <c r="XFA3273"/>
  <c r="XFB3273"/>
  <c r="XFD3273"/>
  <c r="XEX3274"/>
  <c r="XEY3274"/>
  <c r="XEZ3274"/>
  <c r="XFA3274"/>
  <c r="XFB3274"/>
  <c r="XFD3274"/>
  <c r="XEX3275"/>
  <c r="XEY3275"/>
  <c r="XEZ3275"/>
  <c r="XFA3275"/>
  <c r="XFB3275"/>
  <c r="XFD3275"/>
  <c r="XEX3276"/>
  <c r="XEY3276"/>
  <c r="XEZ3276"/>
  <c r="XFA3276"/>
  <c r="XFB3276"/>
  <c r="XFD3276"/>
  <c r="XEX3277"/>
  <c r="XEY3277"/>
  <c r="XEZ3277"/>
  <c r="XFA3277"/>
  <c r="XFB3277"/>
  <c r="XFD3277"/>
  <c r="XEX3278"/>
  <c r="XEY3278"/>
  <c r="XEZ3278"/>
  <c r="XFA3278"/>
  <c r="XFB3278"/>
  <c r="XFD3278"/>
  <c r="XEX3279"/>
  <c r="XEY3279"/>
  <c r="XEZ3279"/>
  <c r="XFA3279"/>
  <c r="XFB3279"/>
  <c r="XFD3279"/>
  <c r="XEX3280"/>
  <c r="XEY3280"/>
  <c r="XEZ3280"/>
  <c r="XFA3280"/>
  <c r="XFB3280"/>
  <c r="XFD3280"/>
  <c r="XEX3281"/>
  <c r="XEY3281"/>
  <c r="XEZ3281"/>
  <c r="XFA3281"/>
  <c r="XFB3281"/>
  <c r="XFD3281"/>
  <c r="XEX3282"/>
  <c r="XEY3282"/>
  <c r="XEZ3282"/>
  <c r="XFA3282"/>
  <c r="XFB3282"/>
  <c r="XFD3282"/>
  <c r="XEX3283"/>
  <c r="XEY3283"/>
  <c r="XEZ3283"/>
  <c r="XFA3283"/>
  <c r="XFB3283"/>
  <c r="XFD3283"/>
  <c r="XEX3284"/>
  <c r="XEY3284"/>
  <c r="XEZ3284"/>
  <c r="XFA3284"/>
  <c r="XFB3284"/>
  <c r="XFD3284"/>
  <c r="XEX3285"/>
  <c r="XEY3285"/>
  <c r="XEZ3285"/>
  <c r="XFA3285"/>
  <c r="XFB3285"/>
  <c r="XFD3285"/>
  <c r="XEX3286"/>
  <c r="XEY3286"/>
  <c r="XEZ3286"/>
  <c r="XFA3286"/>
  <c r="XFB3286"/>
  <c r="XFD3286"/>
  <c r="XEX3287"/>
  <c r="XEY3287"/>
  <c r="XEZ3287"/>
  <c r="XFA3287"/>
  <c r="XFB3287"/>
  <c r="XFD3287"/>
  <c r="XEX3288"/>
  <c r="XEY3288"/>
  <c r="XEZ3288"/>
  <c r="XFA3288"/>
  <c r="XFB3288"/>
  <c r="XFD3288"/>
  <c r="XEX3289"/>
  <c r="XEY3289"/>
  <c r="XEZ3289"/>
  <c r="XFA3289"/>
  <c r="XFB3289"/>
  <c r="XFD3289"/>
  <c r="XEX3290"/>
  <c r="XEY3290"/>
  <c r="XEZ3290"/>
  <c r="XFA3290"/>
  <c r="XFB3290"/>
  <c r="XFD3290"/>
  <c r="XEX3291"/>
  <c r="XEY3291"/>
  <c r="XEZ3291"/>
  <c r="XFA3291"/>
  <c r="XFB3291"/>
  <c r="XFD3291"/>
  <c r="XEX3292"/>
  <c r="XEY3292"/>
  <c r="XEZ3292"/>
  <c r="XFA3292"/>
  <c r="XFB3292"/>
  <c r="XFD3292"/>
  <c r="XEX3293"/>
  <c r="XEY3293"/>
  <c r="XEZ3293"/>
  <c r="XFA3293"/>
  <c r="XFB3293"/>
  <c r="XFD3293"/>
  <c r="XEX3294"/>
  <c r="XEY3294"/>
  <c r="XEZ3294"/>
  <c r="XFA3294"/>
  <c r="XFB3294"/>
  <c r="XFD3294"/>
  <c r="XEX3295"/>
  <c r="XEY3295"/>
  <c r="XEZ3295"/>
  <c r="XFA3295"/>
  <c r="XFB3295"/>
  <c r="XFD3295"/>
  <c r="XEX3296"/>
  <c r="XEY3296"/>
  <c r="XEZ3296"/>
  <c r="XFA3296"/>
  <c r="XFB3296"/>
  <c r="XFD3296"/>
  <c r="XEX3297"/>
  <c r="XEY3297"/>
  <c r="XEZ3297"/>
  <c r="XFA3297"/>
  <c r="XFB3297"/>
  <c r="XFD3297"/>
  <c r="XEX3298"/>
  <c r="XEY3298"/>
  <c r="XEZ3298"/>
  <c r="XFA3298"/>
  <c r="XFB3298"/>
  <c r="XFD3298"/>
  <c r="XEX3299"/>
  <c r="XEY3299"/>
  <c r="XEZ3299"/>
  <c r="XFA3299"/>
  <c r="XFB3299"/>
  <c r="XFD3299"/>
  <c r="XEX3300"/>
  <c r="XEY3300"/>
  <c r="XEZ3300"/>
  <c r="XFA3300"/>
  <c r="XFB3300"/>
  <c r="XFD3300"/>
  <c r="XEX3301"/>
  <c r="XEY3301"/>
  <c r="XEZ3301"/>
  <c r="XFA3301"/>
  <c r="XFB3301"/>
  <c r="XFD3301"/>
  <c r="XEX3302"/>
  <c r="XEY3302"/>
  <c r="XEZ3302"/>
  <c r="XFA3302"/>
  <c r="XFB3302"/>
  <c r="XFD3302"/>
  <c r="XEX3303"/>
  <c r="XEY3303"/>
  <c r="XEZ3303"/>
  <c r="XFA3303"/>
  <c r="XFB3303"/>
  <c r="XFD3303"/>
  <c r="XEX3304"/>
  <c r="XEY3304"/>
  <c r="XEZ3304"/>
  <c r="XFA3304"/>
  <c r="XFB3304"/>
  <c r="XFD3304"/>
  <c r="XEX3305"/>
  <c r="XEY3305"/>
  <c r="XEZ3305"/>
  <c r="XFA3305"/>
  <c r="XFB3305"/>
  <c r="XFD3305"/>
  <c r="XEX3306"/>
  <c r="XEY3306"/>
  <c r="XEZ3306"/>
  <c r="XFA3306"/>
  <c r="XFB3306"/>
  <c r="XFD3306"/>
  <c r="XEX3307"/>
  <c r="XEY3307"/>
  <c r="XEZ3307"/>
  <c r="XFA3307"/>
  <c r="XFB3307"/>
  <c r="XFD3307"/>
  <c r="XEX3308"/>
  <c r="XEY3308"/>
  <c r="XEZ3308"/>
  <c r="XFA3308"/>
  <c r="XFB3308"/>
  <c r="XFD3308"/>
  <c r="XEX3309"/>
  <c r="XEY3309"/>
  <c r="XEZ3309"/>
  <c r="XFA3309"/>
  <c r="XFB3309"/>
  <c r="XFD3309"/>
  <c r="XEX3310"/>
  <c r="XEY3310"/>
  <c r="XEZ3310"/>
  <c r="XFA3310"/>
  <c r="XFB3310"/>
  <c r="XFD3310"/>
  <c r="XEX3311"/>
  <c r="XEY3311"/>
  <c r="XEZ3311"/>
  <c r="XFA3311"/>
  <c r="XFB3311"/>
  <c r="XFD3311"/>
  <c r="XEX3312"/>
  <c r="XEY3312"/>
  <c r="XEZ3312"/>
  <c r="XFA3312"/>
  <c r="XFB3312"/>
  <c r="XFD3312"/>
  <c r="XEX3313"/>
  <c r="XEY3313"/>
  <c r="XEZ3313"/>
  <c r="XFA3313"/>
  <c r="XFB3313"/>
  <c r="XFD3313"/>
  <c r="XEX3314"/>
  <c r="XEY3314"/>
  <c r="XEZ3314"/>
  <c r="XFA3314"/>
  <c r="XFB3314"/>
  <c r="XFD3314"/>
  <c r="XEX3315"/>
  <c r="XEY3315"/>
  <c r="XEZ3315"/>
  <c r="XFA3315"/>
  <c r="XFB3315"/>
  <c r="XFD3315"/>
  <c r="XEX3316"/>
  <c r="XEY3316"/>
  <c r="XEZ3316"/>
  <c r="XFA3316"/>
  <c r="XFB3316"/>
  <c r="XFD3316"/>
  <c r="XEX3317"/>
  <c r="XEY3317"/>
  <c r="XEZ3317"/>
  <c r="XFA3317"/>
  <c r="XFB3317"/>
  <c r="XFD3317"/>
  <c r="XEX3318"/>
  <c r="XEY3318"/>
  <c r="XEZ3318"/>
  <c r="XFA3318"/>
  <c r="XFB3318"/>
  <c r="XFD3318"/>
  <c r="XEX3319"/>
  <c r="XEY3319"/>
  <c r="XEZ3319"/>
  <c r="XFA3319"/>
  <c r="XFB3319"/>
  <c r="XFD3319"/>
  <c r="XEX3320"/>
  <c r="XEY3320"/>
  <c r="XEZ3320"/>
  <c r="XFA3320"/>
  <c r="XFB3320"/>
  <c r="XFD3320"/>
  <c r="XEX3321"/>
  <c r="XEY3321"/>
  <c r="XEZ3321"/>
  <c r="XFA3321"/>
  <c r="XFB3321"/>
  <c r="XFD3321"/>
  <c r="XEX3322"/>
  <c r="XEY3322"/>
  <c r="XEZ3322"/>
  <c r="XFA3322"/>
  <c r="XFB3322"/>
  <c r="XFD3322"/>
  <c r="XEX3323"/>
  <c r="XEY3323"/>
  <c r="XEZ3323"/>
  <c r="XFA3323"/>
  <c r="XFB3323"/>
  <c r="XFD3323"/>
  <c r="XEX3324"/>
  <c r="XEY3324"/>
  <c r="XEZ3324"/>
  <c r="XFA3324"/>
  <c r="XFB3324"/>
  <c r="XFD3324"/>
  <c r="XEX3325"/>
  <c r="XEY3325"/>
  <c r="XEZ3325"/>
  <c r="XFA3325"/>
  <c r="XFB3325"/>
  <c r="XFD3325"/>
  <c r="XEX3326"/>
  <c r="XEY3326"/>
  <c r="XEZ3326"/>
  <c r="XFA3326"/>
  <c r="XFB3326"/>
  <c r="XFD3326"/>
  <c r="XEX3327"/>
  <c r="XEY3327"/>
  <c r="XEZ3327"/>
  <c r="XFA3327"/>
  <c r="XFB3327"/>
  <c r="XFD3327"/>
  <c r="XEX3328"/>
  <c r="XEY3328"/>
  <c r="XEZ3328"/>
  <c r="XFA3328"/>
  <c r="XFB3328"/>
  <c r="XFD3328"/>
  <c r="XEX3329"/>
  <c r="XEY3329"/>
  <c r="XEZ3329"/>
  <c r="XFA3329"/>
  <c r="XFB3329"/>
  <c r="XFD3329"/>
  <c r="XEX3330"/>
  <c r="XEY3330"/>
  <c r="XEZ3330"/>
  <c r="XFA3330"/>
  <c r="XFB3330"/>
  <c r="XFD3330"/>
  <c r="XEX3331"/>
  <c r="XEY3331"/>
  <c r="XEZ3331"/>
  <c r="XFA3331"/>
  <c r="XFB3331"/>
  <c r="XFD3331"/>
  <c r="XEX3332"/>
  <c r="XEY3332"/>
  <c r="XEZ3332"/>
  <c r="XFA3332"/>
  <c r="XFB3332"/>
  <c r="XFD3332"/>
  <c r="XEX3333"/>
  <c r="XEY3333"/>
  <c r="XEZ3333"/>
  <c r="XFA3333"/>
  <c r="XFB3333"/>
  <c r="XFD3333"/>
  <c r="XEX3334"/>
  <c r="XEY3334"/>
  <c r="XEZ3334"/>
  <c r="XFA3334"/>
  <c r="XFB3334"/>
  <c r="XFD3334"/>
  <c r="XEX3335"/>
  <c r="XEY3335"/>
  <c r="XEZ3335"/>
  <c r="XFA3335"/>
  <c r="XFB3335"/>
  <c r="XFD3335"/>
  <c r="XEX3336"/>
  <c r="XEY3336"/>
  <c r="XEZ3336"/>
  <c r="XFA3336"/>
  <c r="XFB3336"/>
  <c r="XFD3336"/>
  <c r="XEX3337"/>
  <c r="XEY3337"/>
  <c r="XEZ3337"/>
  <c r="XFA3337"/>
  <c r="XFB3337"/>
  <c r="XFD3337"/>
  <c r="XEX3338"/>
  <c r="XEY3338"/>
  <c r="XEZ3338"/>
  <c r="XFA3338"/>
  <c r="XFB3338"/>
  <c r="XFD3338"/>
  <c r="XEX3339"/>
  <c r="XEY3339"/>
  <c r="XEZ3339"/>
  <c r="XFA3339"/>
  <c r="XFB3339"/>
  <c r="XFD3339"/>
  <c r="XEX3340"/>
  <c r="XEY3340"/>
  <c r="XEZ3340"/>
  <c r="XFA3340"/>
  <c r="XFB3340"/>
  <c r="XFD3340"/>
  <c r="XEX3341"/>
  <c r="XEY3341"/>
  <c r="XEZ3341"/>
  <c r="XFA3341"/>
  <c r="XFB3341"/>
  <c r="XFD3341"/>
  <c r="XEX3342"/>
  <c r="XEY3342"/>
  <c r="XEZ3342"/>
  <c r="XFA3342"/>
  <c r="XFB3342"/>
  <c r="XFD3342"/>
  <c r="XEX3343"/>
  <c r="XEY3343"/>
  <c r="XEZ3343"/>
  <c r="XFA3343"/>
  <c r="XFB3343"/>
  <c r="XFD3343"/>
  <c r="XEX3344"/>
  <c r="XEY3344"/>
  <c r="XEZ3344"/>
  <c r="XFA3344"/>
  <c r="XFB3344"/>
  <c r="XFD3344"/>
  <c r="XEX3345"/>
  <c r="XEY3345"/>
  <c r="XEZ3345"/>
  <c r="XFA3345"/>
  <c r="XFB3345"/>
  <c r="XFD3345"/>
  <c r="XEX3346"/>
  <c r="XEY3346"/>
  <c r="XEZ3346"/>
  <c r="XFA3346"/>
  <c r="XFB3346"/>
  <c r="XFD3346"/>
  <c r="XEX3347"/>
  <c r="XEY3347"/>
  <c r="XEZ3347"/>
  <c r="XFA3347"/>
  <c r="XFB3347"/>
  <c r="XFD3347"/>
  <c r="XEX3348"/>
  <c r="XEY3348"/>
  <c r="XEZ3348"/>
  <c r="XFA3348"/>
  <c r="XFB3348"/>
  <c r="XFD3348"/>
  <c r="XEX3349"/>
  <c r="XEY3349"/>
  <c r="XEZ3349"/>
  <c r="XFA3349"/>
  <c r="XFB3349"/>
  <c r="XFD3349"/>
  <c r="XEX3350"/>
  <c r="XEY3350"/>
  <c r="XEZ3350"/>
  <c r="XFA3350"/>
  <c r="XFB3350"/>
  <c r="XFD3350"/>
  <c r="XEX3351"/>
  <c r="XEY3351"/>
  <c r="XEZ3351"/>
  <c r="XFA3351"/>
  <c r="XFB3351"/>
  <c r="XFD3351"/>
  <c r="XEX3352"/>
  <c r="XEY3352"/>
  <c r="XEZ3352"/>
  <c r="XFA3352"/>
  <c r="XFB3352"/>
  <c r="XFD3352"/>
  <c r="XEX3353"/>
  <c r="XEY3353"/>
  <c r="XEZ3353"/>
  <c r="XFA3353"/>
  <c r="XFB3353"/>
  <c r="XFD3353"/>
  <c r="XEX3354"/>
  <c r="XEY3354"/>
  <c r="XEZ3354"/>
  <c r="XFA3354"/>
  <c r="XFB3354"/>
  <c r="XFD3354"/>
  <c r="XEX3355"/>
  <c r="XEY3355"/>
  <c r="XEZ3355"/>
  <c r="XFA3355"/>
  <c r="XFB3355"/>
  <c r="XFD3355"/>
  <c r="XEX3356"/>
  <c r="XEY3356"/>
  <c r="XEZ3356"/>
  <c r="XFA3356"/>
  <c r="XFB3356"/>
  <c r="XFD3356"/>
  <c r="XEX3357"/>
  <c r="XEY3357"/>
  <c r="XEZ3357"/>
  <c r="XFA3357"/>
  <c r="XFB3357"/>
  <c r="XFD3357"/>
  <c r="XEX3358"/>
  <c r="XEY3358"/>
  <c r="XEZ3358"/>
  <c r="XFA3358"/>
  <c r="XFB3358"/>
  <c r="XFD3358"/>
  <c r="XEX3359"/>
  <c r="XEY3359"/>
  <c r="XEZ3359"/>
  <c r="XFA3359"/>
  <c r="XFB3359"/>
  <c r="XFD3359"/>
  <c r="XEX3360"/>
  <c r="XEY3360"/>
  <c r="XEZ3360"/>
  <c r="XFA3360"/>
  <c r="XFB3360"/>
  <c r="XFD3360"/>
  <c r="XEX3361"/>
  <c r="XEY3361"/>
  <c r="XEZ3361"/>
  <c r="XFA3361"/>
  <c r="XFB3361"/>
  <c r="XFD3361"/>
  <c r="XEX3362"/>
  <c r="XEY3362"/>
  <c r="XEZ3362"/>
  <c r="XFA3362"/>
  <c r="XFB3362"/>
  <c r="XFD3362"/>
  <c r="XEX3363"/>
  <c r="XEY3363"/>
  <c r="XEZ3363"/>
  <c r="XFA3363"/>
  <c r="XFB3363"/>
  <c r="XFD3363"/>
  <c r="XEX3364"/>
  <c r="XEY3364"/>
  <c r="XEZ3364"/>
  <c r="XFA3364"/>
  <c r="XFB3364"/>
  <c r="XFD3364"/>
  <c r="XEX3365"/>
  <c r="XEY3365"/>
  <c r="XEZ3365"/>
  <c r="XFA3365"/>
  <c r="XFB3365"/>
  <c r="XFD3365"/>
  <c r="XEX3366"/>
  <c r="XEY3366"/>
  <c r="XEZ3366"/>
  <c r="XFA3366"/>
  <c r="XFB3366"/>
  <c r="XFD3366"/>
  <c r="XEX3367"/>
  <c r="XEY3367"/>
  <c r="XEZ3367"/>
  <c r="XFA3367"/>
  <c r="XFB3367"/>
  <c r="XFD3367"/>
  <c r="XEX3368"/>
  <c r="XEY3368"/>
  <c r="XEZ3368"/>
  <c r="XFA3368"/>
  <c r="XFB3368"/>
  <c r="XFD3368"/>
  <c r="XEX3369"/>
  <c r="XEY3369"/>
  <c r="XEZ3369"/>
  <c r="XFA3369"/>
  <c r="XFB3369"/>
  <c r="XFD3369"/>
  <c r="XEX3370"/>
  <c r="XEY3370"/>
  <c r="XEZ3370"/>
  <c r="XFA3370"/>
  <c r="XFB3370"/>
  <c r="XFD3370"/>
  <c r="XEX3371"/>
  <c r="XEY3371"/>
  <c r="XEZ3371"/>
  <c r="XFA3371"/>
  <c r="XFB3371"/>
  <c r="XFD3371"/>
  <c r="XEX3372"/>
  <c r="XEY3372"/>
  <c r="XEZ3372"/>
  <c r="XFA3372"/>
  <c r="XFB3372"/>
  <c r="XFD3372"/>
  <c r="XEX3373"/>
  <c r="XEY3373"/>
  <c r="XEZ3373"/>
  <c r="XFA3373"/>
  <c r="XFB3373"/>
  <c r="XFD3373"/>
  <c r="XEX3374"/>
  <c r="XEY3374"/>
  <c r="XEZ3374"/>
  <c r="XFA3374"/>
  <c r="XFB3374"/>
  <c r="XFD3374"/>
  <c r="XEX3375"/>
  <c r="XEY3375"/>
  <c r="XEZ3375"/>
  <c r="XFA3375"/>
  <c r="XFB3375"/>
  <c r="XFD3375"/>
  <c r="XEX3376"/>
  <c r="XEY3376"/>
  <c r="XEZ3376"/>
  <c r="XFA3376"/>
  <c r="XFB3376"/>
  <c r="XFD3376"/>
  <c r="XEX3377"/>
  <c r="XEY3377"/>
  <c r="XEZ3377"/>
  <c r="XFA3377"/>
  <c r="XFB3377"/>
  <c r="XFD3377"/>
  <c r="XEX3378"/>
  <c r="XEY3378"/>
  <c r="XEZ3378"/>
  <c r="XFA3378"/>
  <c r="XFB3378"/>
  <c r="XFD3378"/>
  <c r="XEX3379"/>
  <c r="XEY3379"/>
  <c r="XEZ3379"/>
  <c r="XFA3379"/>
  <c r="XFB3379"/>
  <c r="XFD3379"/>
  <c r="XEX3380"/>
  <c r="XEY3380"/>
  <c r="XEZ3380"/>
  <c r="XFA3380"/>
  <c r="XFB3380"/>
  <c r="XFD3380"/>
  <c r="XEX3381"/>
  <c r="XEY3381"/>
  <c r="XEZ3381"/>
  <c r="XFA3381"/>
  <c r="XFB3381"/>
  <c r="XFD3381"/>
  <c r="XEX3382"/>
  <c r="XEY3382"/>
  <c r="XEZ3382"/>
  <c r="XFA3382"/>
  <c r="XFB3382"/>
  <c r="XFD3382"/>
  <c r="XEX3383"/>
  <c r="XEY3383"/>
  <c r="XEZ3383"/>
  <c r="XFA3383"/>
  <c r="XFB3383"/>
  <c r="XFD3383"/>
  <c r="XEX3384"/>
  <c r="XEY3384"/>
  <c r="XEZ3384"/>
  <c r="XFA3384"/>
  <c r="XFB3384"/>
  <c r="XFD3384"/>
  <c r="XEX3385"/>
  <c r="XEY3385"/>
  <c r="XEZ3385"/>
  <c r="XFA3385"/>
  <c r="XFB3385"/>
  <c r="XFD3385"/>
  <c r="XEX3386"/>
  <c r="XEY3386"/>
  <c r="XEZ3386"/>
  <c r="XFA3386"/>
  <c r="XFB3386"/>
  <c r="XFD3386"/>
  <c r="XEX3387"/>
  <c r="XEY3387"/>
  <c r="XEZ3387"/>
  <c r="XFA3387"/>
  <c r="XFB3387"/>
  <c r="XFD3387"/>
  <c r="XEX3388"/>
  <c r="XEY3388"/>
  <c r="XEZ3388"/>
  <c r="XFA3388"/>
  <c r="XFB3388"/>
  <c r="XFD3388"/>
  <c r="XEX3389"/>
  <c r="XEY3389"/>
  <c r="XEZ3389"/>
  <c r="XFA3389"/>
  <c r="XFB3389"/>
  <c r="XFD3389"/>
  <c r="XEX3390"/>
  <c r="XEY3390"/>
  <c r="XEZ3390"/>
  <c r="XFA3390"/>
  <c r="XFB3390"/>
  <c r="XFD3390"/>
  <c r="XEX3391"/>
  <c r="XEY3391"/>
  <c r="XEZ3391"/>
  <c r="XFA3391"/>
  <c r="XFB3391"/>
  <c r="XFD3391"/>
  <c r="XEX3392"/>
  <c r="XEY3392"/>
  <c r="XEZ3392"/>
  <c r="XFA3392"/>
  <c r="XFB3392"/>
  <c r="XFD3392"/>
  <c r="XEX3393"/>
  <c r="XEY3393"/>
  <c r="XEZ3393"/>
  <c r="XFA3393"/>
  <c r="XFB3393"/>
  <c r="XFD3393"/>
  <c r="XEX3394"/>
  <c r="XEY3394"/>
  <c r="XEZ3394"/>
  <c r="XFA3394"/>
  <c r="XFB3394"/>
  <c r="XFD3394"/>
  <c r="XEX3395"/>
  <c r="XEY3395"/>
  <c r="XEZ3395"/>
  <c r="XFA3395"/>
  <c r="XFB3395"/>
  <c r="XFD3395"/>
  <c r="XEX3396"/>
  <c r="XEY3396"/>
  <c r="XEZ3396"/>
  <c r="XFA3396"/>
  <c r="XFB3396"/>
  <c r="XFD3396"/>
  <c r="XEX3397"/>
  <c r="XEY3397"/>
  <c r="XEZ3397"/>
  <c r="XFA3397"/>
  <c r="XFB3397"/>
  <c r="XFD3397"/>
  <c r="XEX3398"/>
  <c r="XEY3398"/>
  <c r="XEZ3398"/>
  <c r="XFA3398"/>
  <c r="XFB3398"/>
  <c r="XFD3398"/>
  <c r="XEX3399"/>
  <c r="XEY3399"/>
  <c r="XEZ3399"/>
  <c r="XFA3399"/>
  <c r="XFB3399"/>
  <c r="XFD3399"/>
  <c r="XEX3400"/>
  <c r="XEY3400"/>
  <c r="XEZ3400"/>
  <c r="XFA3400"/>
  <c r="XFB3400"/>
  <c r="XFD3400"/>
  <c r="XEX3401"/>
  <c r="XEY3401"/>
  <c r="XEZ3401"/>
  <c r="XFA3401"/>
  <c r="XFB3401"/>
  <c r="XFD3401"/>
  <c r="XEX3402"/>
  <c r="XEY3402"/>
  <c r="XEZ3402"/>
  <c r="XFA3402"/>
  <c r="XFB3402"/>
  <c r="XFD3402"/>
  <c r="XEX3403"/>
  <c r="XEY3403"/>
  <c r="XEZ3403"/>
  <c r="XFA3403"/>
  <c r="XFB3403"/>
  <c r="XFD3403"/>
  <c r="XEX3404"/>
  <c r="XEY3404"/>
  <c r="XEZ3404"/>
  <c r="XFA3404"/>
  <c r="XFB3404"/>
  <c r="XFD3404"/>
  <c r="XEX3405"/>
  <c r="XEY3405"/>
  <c r="XEZ3405"/>
  <c r="XFA3405"/>
  <c r="XFB3405"/>
  <c r="XFD3405"/>
  <c r="XEX3406"/>
  <c r="XEY3406"/>
  <c r="XEZ3406"/>
  <c r="XFA3406"/>
  <c r="XFB3406"/>
  <c r="XFD3406"/>
  <c r="XEX3407"/>
  <c r="XEY3407"/>
  <c r="XEZ3407"/>
  <c r="XFA3407"/>
  <c r="XFB3407"/>
  <c r="XFD3407"/>
  <c r="XEX3408"/>
  <c r="XEY3408"/>
  <c r="XEZ3408"/>
  <c r="XFA3408"/>
  <c r="XFB3408"/>
  <c r="XFD3408"/>
  <c r="XEX3409"/>
  <c r="XEY3409"/>
  <c r="XEZ3409"/>
  <c r="XFA3409"/>
  <c r="XFB3409"/>
  <c r="XFD3409"/>
  <c r="XEX3410"/>
  <c r="XEY3410"/>
  <c r="XEZ3410"/>
  <c r="XFA3410"/>
  <c r="XFB3410"/>
  <c r="XFD3410"/>
  <c r="XEX3411"/>
  <c r="XEY3411"/>
  <c r="XEZ3411"/>
  <c r="XFA3411"/>
  <c r="XFB3411"/>
  <c r="XFD3411"/>
  <c r="XEX3412"/>
  <c r="XEY3412"/>
  <c r="XEZ3412"/>
  <c r="XFA3412"/>
  <c r="XFB3412"/>
  <c r="XFD3412"/>
  <c r="XEX3413"/>
  <c r="XEY3413"/>
  <c r="XEZ3413"/>
  <c r="XFA3413"/>
  <c r="XFB3413"/>
  <c r="XFD3413"/>
  <c r="XEX3414"/>
  <c r="XEY3414"/>
  <c r="XEZ3414"/>
  <c r="XFA3414"/>
  <c r="XFB3414"/>
  <c r="XFD3414"/>
  <c r="XEX3415"/>
  <c r="XEY3415"/>
  <c r="XEZ3415"/>
  <c r="XFA3415"/>
  <c r="XFB3415"/>
  <c r="XFD3415"/>
  <c r="XEX3416"/>
  <c r="XEY3416"/>
  <c r="XEZ3416"/>
  <c r="XFA3416"/>
  <c r="XFB3416"/>
  <c r="XFD3416"/>
  <c r="XEX3417"/>
  <c r="XEY3417"/>
  <c r="XEZ3417"/>
  <c r="XFA3417"/>
  <c r="XFB3417"/>
  <c r="XFD3417"/>
  <c r="XEX3418"/>
  <c r="XEY3418"/>
  <c r="XEZ3418"/>
  <c r="XFA3418"/>
  <c r="XFB3418"/>
  <c r="XFD3418"/>
  <c r="XEX3419"/>
  <c r="XEY3419"/>
  <c r="XEZ3419"/>
  <c r="XFA3419"/>
  <c r="XFB3419"/>
  <c r="XFD3419"/>
  <c r="XEX3420"/>
  <c r="XEY3420"/>
  <c r="XEZ3420"/>
  <c r="XFA3420"/>
  <c r="XFB3420"/>
  <c r="XFD3420"/>
  <c r="XEX3421"/>
  <c r="XEY3421"/>
  <c r="XEZ3421"/>
  <c r="XFA3421"/>
  <c r="XFB3421"/>
  <c r="XFD3421"/>
  <c r="XEX3422"/>
  <c r="XEY3422"/>
  <c r="XEZ3422"/>
  <c r="XFA3422"/>
  <c r="XFB3422"/>
  <c r="XFD3422"/>
  <c r="XEX3423"/>
  <c r="XEY3423"/>
  <c r="XEZ3423"/>
  <c r="XFA3423"/>
  <c r="XFB3423"/>
  <c r="XFD3423"/>
  <c r="XEX3424"/>
  <c r="XEY3424"/>
  <c r="XEZ3424"/>
  <c r="XFA3424"/>
  <c r="XFB3424"/>
  <c r="XFD3424"/>
  <c r="XEX3425"/>
  <c r="XEY3425"/>
  <c r="XEZ3425"/>
  <c r="XFA3425"/>
  <c r="XFB3425"/>
  <c r="XFD3425"/>
  <c r="XEX3426"/>
  <c r="XEY3426"/>
  <c r="XEZ3426"/>
  <c r="XFA3426"/>
  <c r="XFB3426"/>
  <c r="XFD3426"/>
  <c r="XEX3427"/>
  <c r="XEY3427"/>
  <c r="XEZ3427"/>
  <c r="XFA3427"/>
  <c r="XFB3427"/>
  <c r="XFD3427"/>
  <c r="XEX3428"/>
  <c r="XEY3428"/>
  <c r="XEZ3428"/>
  <c r="XFA3428"/>
  <c r="XFB3428"/>
  <c r="XFD3428"/>
  <c r="XEX3429"/>
  <c r="XEY3429"/>
  <c r="XEZ3429"/>
  <c r="XFA3429"/>
  <c r="XFB3429"/>
  <c r="XFD3429"/>
  <c r="XEX3430"/>
  <c r="XEY3430"/>
  <c r="XEZ3430"/>
  <c r="XFA3430"/>
  <c r="XFB3430"/>
  <c r="XFD3430"/>
  <c r="XEX3431"/>
  <c r="XEY3431"/>
  <c r="XEZ3431"/>
  <c r="XFA3431"/>
  <c r="XFB3431"/>
  <c r="XFD3431"/>
  <c r="XEX3432"/>
  <c r="XEY3432"/>
  <c r="XEZ3432"/>
  <c r="XFA3432"/>
  <c r="XFB3432"/>
  <c r="XFD3432"/>
  <c r="XEX3433"/>
  <c r="XEY3433"/>
  <c r="XEZ3433"/>
  <c r="XFA3433"/>
  <c r="XFB3433"/>
  <c r="XFD3433"/>
  <c r="XEX3434"/>
  <c r="XEY3434"/>
  <c r="XEZ3434"/>
  <c r="XFA3434"/>
  <c r="XFB3434"/>
  <c r="XFD3434"/>
  <c r="XEX3435"/>
  <c r="XEY3435"/>
  <c r="XEZ3435"/>
  <c r="XFA3435"/>
  <c r="XFB3435"/>
  <c r="XFD3435"/>
  <c r="XEX3436"/>
  <c r="XEY3436"/>
  <c r="XEZ3436"/>
  <c r="XFA3436"/>
  <c r="XFB3436"/>
  <c r="XFD3436"/>
  <c r="XEX3437"/>
  <c r="XEY3437"/>
  <c r="XEZ3437"/>
  <c r="XFA3437"/>
  <c r="XFB3437"/>
  <c r="XFD3437"/>
  <c r="XEX3438"/>
  <c r="XEY3438"/>
  <c r="XEZ3438"/>
  <c r="XFA3438"/>
  <c r="XFB3438"/>
  <c r="XFD3438"/>
  <c r="XEX3439"/>
  <c r="XEY3439"/>
  <c r="XEZ3439"/>
  <c r="XFA3439"/>
  <c r="XFB3439"/>
  <c r="XFD3439"/>
  <c r="XEX3440"/>
  <c r="XEY3440"/>
  <c r="XEZ3440"/>
  <c r="XFA3440"/>
  <c r="XFB3440"/>
  <c r="XFD3440"/>
  <c r="XEX3441"/>
  <c r="XEY3441"/>
  <c r="XEZ3441"/>
  <c r="XFA3441"/>
  <c r="XFB3441"/>
  <c r="XFD3441"/>
  <c r="XEX3442"/>
  <c r="XEY3442"/>
  <c r="XEZ3442"/>
  <c r="XFA3442"/>
  <c r="XFB3442"/>
  <c r="XFD3442"/>
  <c r="XEX3443"/>
  <c r="XEY3443"/>
  <c r="XEZ3443"/>
  <c r="XFA3443"/>
  <c r="XFB3443"/>
  <c r="XFD3443"/>
  <c r="XEX3444"/>
  <c r="XEY3444"/>
  <c r="XEZ3444"/>
  <c r="XFA3444"/>
  <c r="XFB3444"/>
  <c r="XFD3444"/>
  <c r="XEX3445"/>
  <c r="XEY3445"/>
  <c r="XEZ3445"/>
  <c r="XFA3445"/>
  <c r="XFB3445"/>
  <c r="XFD3445"/>
  <c r="XEX3446"/>
  <c r="XEY3446"/>
  <c r="XEZ3446"/>
  <c r="XFA3446"/>
  <c r="XFB3446"/>
  <c r="XFD3446"/>
  <c r="XEX3447"/>
  <c r="XEY3447"/>
  <c r="XEZ3447"/>
  <c r="XFA3447"/>
  <c r="XFB3447"/>
  <c r="XFD3447"/>
  <c r="XEX3448"/>
  <c r="XEY3448"/>
  <c r="XEZ3448"/>
  <c r="XFA3448"/>
  <c r="XFB3448"/>
  <c r="XFD3448"/>
  <c r="XEX3449"/>
  <c r="XEY3449"/>
  <c r="XEZ3449"/>
  <c r="XFA3449"/>
  <c r="XFB3449"/>
  <c r="XFD3449"/>
  <c r="XEX3450"/>
  <c r="XEY3450"/>
  <c r="XEZ3450"/>
  <c r="XFA3450"/>
  <c r="XFB3450"/>
  <c r="XFD3450"/>
  <c r="XEX3451"/>
  <c r="XEY3451"/>
  <c r="XEZ3451"/>
  <c r="XFA3451"/>
  <c r="XFB3451"/>
  <c r="XFD3451"/>
  <c r="XEX3452"/>
  <c r="XEY3452"/>
  <c r="XEZ3452"/>
  <c r="XFA3452"/>
  <c r="XFB3452"/>
  <c r="XFD3452"/>
  <c r="XEX3453"/>
  <c r="XEY3453"/>
  <c r="XEZ3453"/>
  <c r="XFA3453"/>
  <c r="XFB3453"/>
  <c r="XFD3453"/>
  <c r="XEX3454"/>
  <c r="XEY3454"/>
  <c r="XEZ3454"/>
  <c r="XFA3454"/>
  <c r="XFB3454"/>
  <c r="XFD3454"/>
  <c r="XEX3455"/>
  <c r="XEY3455"/>
  <c r="XEZ3455"/>
  <c r="XFA3455"/>
  <c r="XFB3455"/>
  <c r="XFD3455"/>
  <c r="XEX3456"/>
  <c r="XEY3456"/>
  <c r="XEZ3456"/>
  <c r="XFA3456"/>
  <c r="XFB3456"/>
  <c r="XFD3456"/>
  <c r="XEX3457"/>
  <c r="XEY3457"/>
  <c r="XEZ3457"/>
  <c r="XFA3457"/>
  <c r="XFB3457"/>
  <c r="XFD3457"/>
  <c r="XEX3458"/>
  <c r="XEY3458"/>
  <c r="XEZ3458"/>
  <c r="XFA3458"/>
  <c r="XFB3458"/>
  <c r="XFD3458"/>
  <c r="XEX3459"/>
  <c r="XEY3459"/>
  <c r="XEZ3459"/>
  <c r="XFA3459"/>
  <c r="XFB3459"/>
  <c r="XFD3459"/>
  <c r="XEX3460"/>
  <c r="XEY3460"/>
  <c r="XEZ3460"/>
  <c r="XFA3460"/>
  <c r="XFB3460"/>
  <c r="XFD3460"/>
  <c r="XEX3461"/>
  <c r="XEY3461"/>
  <c r="XEZ3461"/>
  <c r="XFA3461"/>
  <c r="XFB3461"/>
  <c r="XFD3461"/>
  <c r="XEX3462"/>
  <c r="XEY3462"/>
  <c r="XEZ3462"/>
  <c r="XFA3462"/>
  <c r="XFB3462"/>
  <c r="XFD3462"/>
  <c r="XEX3463"/>
  <c r="XEY3463"/>
  <c r="XEZ3463"/>
  <c r="XFA3463"/>
  <c r="XFB3463"/>
  <c r="XFD3463"/>
  <c r="XEX3464"/>
  <c r="XEY3464"/>
  <c r="XEZ3464"/>
  <c r="XFA3464"/>
  <c r="XFB3464"/>
  <c r="XFD3464"/>
  <c r="XEX3465"/>
  <c r="XEY3465"/>
  <c r="XEZ3465"/>
  <c r="XFA3465"/>
  <c r="XFB3465"/>
  <c r="XFD3465"/>
  <c r="XEX3466"/>
  <c r="XEY3466"/>
  <c r="XEZ3466"/>
  <c r="XFA3466"/>
  <c r="XFB3466"/>
  <c r="XFD3466"/>
  <c r="XEX3467"/>
  <c r="XEY3467"/>
  <c r="XEZ3467"/>
  <c r="XFA3467"/>
  <c r="XFB3467"/>
  <c r="XFD3467"/>
  <c r="XEX3468"/>
  <c r="XEY3468"/>
  <c r="XEZ3468"/>
  <c r="XFA3468"/>
  <c r="XFB3468"/>
  <c r="XFD3468"/>
  <c r="XEX3469"/>
  <c r="XEY3469"/>
  <c r="XEZ3469"/>
  <c r="XFA3469"/>
  <c r="XFB3469"/>
  <c r="XFD3469"/>
  <c r="XEX3470"/>
  <c r="XEY3470"/>
  <c r="XEZ3470"/>
  <c r="XFA3470"/>
  <c r="XFB3470"/>
  <c r="XFD3470"/>
  <c r="XEX3471"/>
  <c r="XEY3471"/>
  <c r="XEZ3471"/>
  <c r="XFA3471"/>
  <c r="XFB3471"/>
  <c r="XFD3471"/>
  <c r="XEX3472"/>
  <c r="XEY3472"/>
  <c r="XEZ3472"/>
  <c r="XFA3472"/>
  <c r="XFB3472"/>
  <c r="XFD3472"/>
  <c r="XEX3473"/>
  <c r="XEY3473"/>
  <c r="XEZ3473"/>
  <c r="XFA3473"/>
  <c r="XFB3473"/>
  <c r="XFD3473"/>
  <c r="XEX3474"/>
  <c r="XEY3474"/>
  <c r="XEZ3474"/>
  <c r="XFA3474"/>
  <c r="XFB3474"/>
  <c r="XFD3474"/>
  <c r="XEX3475"/>
  <c r="XEY3475"/>
  <c r="XEZ3475"/>
  <c r="XFA3475"/>
  <c r="XFB3475"/>
  <c r="XFD3475"/>
  <c r="XEX3476"/>
  <c r="XEY3476"/>
  <c r="XEZ3476"/>
  <c r="XFA3476"/>
  <c r="XFB3476"/>
  <c r="XFD3476"/>
  <c r="XEX3477"/>
  <c r="XEY3477"/>
  <c r="XEZ3477"/>
  <c r="XFA3477"/>
  <c r="XFB3477"/>
  <c r="XFD3477"/>
  <c r="XEX3478"/>
  <c r="XEY3478"/>
  <c r="XEZ3478"/>
  <c r="XFA3478"/>
  <c r="XFB3478"/>
  <c r="XFD3478"/>
  <c r="XEX3479"/>
  <c r="XEY3479"/>
  <c r="XEZ3479"/>
  <c r="XFA3479"/>
  <c r="XFB3479"/>
  <c r="XFD3479"/>
  <c r="XEX3480"/>
  <c r="XEY3480"/>
  <c r="XEZ3480"/>
  <c r="XFA3480"/>
  <c r="XFB3480"/>
  <c r="XFD3480"/>
  <c r="XEX3481"/>
  <c r="XEY3481"/>
  <c r="XEZ3481"/>
  <c r="XFA3481"/>
  <c r="XFB3481"/>
  <c r="XFD3481"/>
  <c r="XEX3482"/>
  <c r="XEY3482"/>
  <c r="XEZ3482"/>
  <c r="XFA3482"/>
  <c r="XFB3482"/>
  <c r="XFD3482"/>
  <c r="XEX3483"/>
  <c r="XEY3483"/>
  <c r="XEZ3483"/>
  <c r="XFA3483"/>
  <c r="XFB3483"/>
  <c r="XFD3483"/>
  <c r="XEX3484"/>
  <c r="XEY3484"/>
  <c r="XEZ3484"/>
  <c r="XFA3484"/>
  <c r="XFB3484"/>
  <c r="XFD3484"/>
  <c r="XEX3485"/>
  <c r="XEY3485"/>
  <c r="XEZ3485"/>
  <c r="XFA3485"/>
  <c r="XFB3485"/>
  <c r="XFD3485"/>
  <c r="XEX3486"/>
  <c r="XEY3486"/>
  <c r="XEZ3486"/>
  <c r="XFA3486"/>
  <c r="XFB3486"/>
  <c r="XFD3486"/>
  <c r="XEX3487"/>
  <c r="XEY3487"/>
  <c r="XEZ3487"/>
  <c r="XFA3487"/>
  <c r="XFB3487"/>
  <c r="XFD3487"/>
  <c r="XEX3488"/>
  <c r="XEY3488"/>
  <c r="XEZ3488"/>
  <c r="XFA3488"/>
  <c r="XFB3488"/>
  <c r="XFD3488"/>
  <c r="XEX3489"/>
  <c r="XEY3489"/>
  <c r="XEZ3489"/>
  <c r="XFA3489"/>
  <c r="XFB3489"/>
  <c r="XFD3489"/>
  <c r="XEX3490"/>
  <c r="XEY3490"/>
  <c r="XEZ3490"/>
  <c r="XFA3490"/>
  <c r="XFB3490"/>
  <c r="XFD3490"/>
  <c r="XEX3491"/>
  <c r="XEY3491"/>
  <c r="XEZ3491"/>
  <c r="XFA3491"/>
  <c r="XFB3491"/>
  <c r="XFD3491"/>
  <c r="XEX3492"/>
  <c r="XEY3492"/>
  <c r="XEZ3492"/>
  <c r="XFA3492"/>
  <c r="XFB3492"/>
  <c r="XFD3492"/>
  <c r="XEX3493"/>
  <c r="XEY3493"/>
  <c r="XEZ3493"/>
  <c r="XFA3493"/>
  <c r="XFB3493"/>
  <c r="XFD3493"/>
  <c r="XEX3494"/>
  <c r="XEY3494"/>
  <c r="XEZ3494"/>
  <c r="XFA3494"/>
  <c r="XFB3494"/>
  <c r="XFD3494"/>
  <c r="XEX3495"/>
  <c r="XEY3495"/>
  <c r="XEZ3495"/>
  <c r="XFA3495"/>
  <c r="XFB3495"/>
  <c r="XFD3495"/>
  <c r="XEX3496"/>
  <c r="XEY3496"/>
  <c r="XEZ3496"/>
  <c r="XFA3496"/>
  <c r="XFB3496"/>
  <c r="XFD3496"/>
  <c r="XEX3497"/>
  <c r="XEY3497"/>
  <c r="XEZ3497"/>
  <c r="XFA3497"/>
  <c r="XFB3497"/>
  <c r="XFD3497"/>
  <c r="XEX3498"/>
  <c r="XEY3498"/>
  <c r="XEZ3498"/>
  <c r="XFA3498"/>
  <c r="XFB3498"/>
  <c r="XFD3498"/>
  <c r="XEX3499"/>
  <c r="XEY3499"/>
  <c r="XEZ3499"/>
  <c r="XFA3499"/>
  <c r="XFB3499"/>
  <c r="XFD3499"/>
  <c r="XEX3500"/>
  <c r="XEY3500"/>
  <c r="XEZ3500"/>
  <c r="XFA3500"/>
  <c r="XFB3500"/>
  <c r="XFD3500"/>
  <c r="XEX3501"/>
  <c r="XEY3501"/>
  <c r="XEZ3501"/>
  <c r="XFA3501"/>
  <c r="XFB3501"/>
  <c r="XFD3501"/>
  <c r="XEX3502"/>
  <c r="XEY3502"/>
  <c r="XEZ3502"/>
  <c r="XFA3502"/>
  <c r="XFB3502"/>
  <c r="XFD3502"/>
  <c r="XEX3503"/>
  <c r="XEY3503"/>
  <c r="XEZ3503"/>
  <c r="XFA3503"/>
  <c r="XFB3503"/>
  <c r="XFD3503"/>
  <c r="XEX3504"/>
  <c r="XEY3504"/>
  <c r="XEZ3504"/>
  <c r="XFA3504"/>
  <c r="XFB3504"/>
  <c r="XFD3504"/>
  <c r="XEX3505"/>
  <c r="XEY3505"/>
  <c r="XEZ3505"/>
  <c r="XFA3505"/>
  <c r="XFB3505"/>
  <c r="XFD3505"/>
  <c r="XEX3506"/>
  <c r="XEY3506"/>
  <c r="XEZ3506"/>
  <c r="XFA3506"/>
  <c r="XFB3506"/>
  <c r="XFD3506"/>
  <c r="XEX3507"/>
  <c r="XEY3507"/>
  <c r="XEZ3507"/>
  <c r="XFA3507"/>
  <c r="XFB3507"/>
  <c r="XFD3507"/>
  <c r="XEX3508"/>
  <c r="XEY3508"/>
  <c r="XEZ3508"/>
  <c r="XFA3508"/>
  <c r="XFB3508"/>
  <c r="XFD3508"/>
  <c r="XEX3509"/>
  <c r="XEY3509"/>
  <c r="XEZ3509"/>
  <c r="XFA3509"/>
  <c r="XFB3509"/>
  <c r="XFD3509"/>
  <c r="XEX3510"/>
  <c r="XEY3510"/>
  <c r="XEZ3510"/>
  <c r="XFA3510"/>
  <c r="XFB3510"/>
  <c r="XFD3510"/>
  <c r="XEX3511"/>
  <c r="XEY3511"/>
  <c r="XEZ3511"/>
  <c r="XFA3511"/>
  <c r="XFB3511"/>
  <c r="XFD3511"/>
  <c r="XEX3512"/>
  <c r="XEY3512"/>
  <c r="XEZ3512"/>
  <c r="XFA3512"/>
  <c r="XFB3512"/>
  <c r="XFD3512"/>
  <c r="XEX3513"/>
  <c r="XEY3513"/>
  <c r="XEZ3513"/>
  <c r="XFA3513"/>
  <c r="XFB3513"/>
  <c r="XFD3513"/>
  <c r="XEX3514"/>
  <c r="XEY3514"/>
  <c r="XEZ3514"/>
  <c r="XFA3514"/>
  <c r="XFB3514"/>
  <c r="XFD3514"/>
  <c r="XEX3515"/>
  <c r="XEY3515"/>
  <c r="XEZ3515"/>
  <c r="XFA3515"/>
  <c r="XFB3515"/>
  <c r="XFD3515"/>
  <c r="XEX3516"/>
  <c r="XEY3516"/>
  <c r="XEZ3516"/>
  <c r="XFA3516"/>
  <c r="XFB3516"/>
  <c r="XFD3516"/>
  <c r="XEX3517"/>
  <c r="XEY3517"/>
  <c r="XEZ3517"/>
  <c r="XFA3517"/>
  <c r="XFB3517"/>
  <c r="XFD3517"/>
  <c r="XEX3518"/>
  <c r="XEY3518"/>
  <c r="XEZ3518"/>
  <c r="XFA3518"/>
  <c r="XFB3518"/>
  <c r="XFD3518"/>
  <c r="XEX3519"/>
  <c r="XEY3519"/>
  <c r="XEZ3519"/>
  <c r="XFA3519"/>
  <c r="XFB3519"/>
  <c r="XFD3519"/>
  <c r="XEX3520"/>
  <c r="XEY3520"/>
  <c r="XEZ3520"/>
  <c r="XFA3520"/>
  <c r="XFB3520"/>
  <c r="XFD3520"/>
  <c r="XEX3521"/>
  <c r="XEY3521"/>
  <c r="XEZ3521"/>
  <c r="XFA3521"/>
  <c r="XFB3521"/>
  <c r="XFD3521"/>
  <c r="XEX3522"/>
  <c r="XEY3522"/>
  <c r="XEZ3522"/>
  <c r="XFA3522"/>
  <c r="XFB3522"/>
  <c r="XFD3522"/>
  <c r="XEX3523"/>
  <c r="XEY3523"/>
  <c r="XEZ3523"/>
  <c r="XFA3523"/>
  <c r="XFB3523"/>
  <c r="XFD3523"/>
  <c r="XEX3524"/>
  <c r="XEY3524"/>
  <c r="XEZ3524"/>
  <c r="XFA3524"/>
  <c r="XFB3524"/>
  <c r="XFD3524"/>
  <c r="XEX3525"/>
  <c r="XEY3525"/>
  <c r="XEZ3525"/>
  <c r="XFA3525"/>
  <c r="XFB3525"/>
  <c r="XFD3525"/>
  <c r="XEX3526"/>
  <c r="XEY3526"/>
  <c r="XEZ3526"/>
  <c r="XFA3526"/>
  <c r="XFB3526"/>
  <c r="XFD3526"/>
  <c r="XEX3527"/>
  <c r="XEY3527"/>
  <c r="XEZ3527"/>
  <c r="XFA3527"/>
  <c r="XFB3527"/>
  <c r="XFD3527"/>
  <c r="XEX3528"/>
  <c r="XEY3528"/>
  <c r="XEZ3528"/>
  <c r="XFA3528"/>
  <c r="XFB3528"/>
  <c r="XFD3528"/>
  <c r="XEX3529"/>
  <c r="XEY3529"/>
  <c r="XEZ3529"/>
  <c r="XFA3529"/>
  <c r="XFB3529"/>
  <c r="XFD3529"/>
  <c r="XEX3530"/>
  <c r="XEY3530"/>
  <c r="XEZ3530"/>
  <c r="XFA3530"/>
  <c r="XFB3530"/>
  <c r="XFD3530"/>
  <c r="XEX3531"/>
  <c r="XEY3531"/>
  <c r="XEZ3531"/>
  <c r="XFA3531"/>
  <c r="XFB3531"/>
  <c r="XFD3531"/>
  <c r="XEX3532"/>
  <c r="XEY3532"/>
  <c r="XEZ3532"/>
  <c r="XFA3532"/>
  <c r="XFB3532"/>
  <c r="XFD3532"/>
  <c r="XEX3533"/>
  <c r="XEY3533"/>
  <c r="XEZ3533"/>
  <c r="XFA3533"/>
  <c r="XFB3533"/>
  <c r="XFD3533"/>
  <c r="XEX3534"/>
  <c r="XEY3534"/>
  <c r="XEZ3534"/>
  <c r="XFA3534"/>
  <c r="XFB3534"/>
  <c r="XFD3534"/>
  <c r="XEX3535"/>
  <c r="XEY3535"/>
  <c r="XEZ3535"/>
  <c r="XFA3535"/>
  <c r="XFB3535"/>
  <c r="XFD3535"/>
  <c r="XEX3536"/>
  <c r="XEY3536"/>
  <c r="XEZ3536"/>
  <c r="XFA3536"/>
  <c r="XFB3536"/>
  <c r="XFD3536"/>
  <c r="XEX3537"/>
  <c r="XEY3537"/>
  <c r="XEZ3537"/>
  <c r="XFA3537"/>
  <c r="XFB3537"/>
  <c r="XFD3537"/>
  <c r="XEX3538"/>
  <c r="XEY3538"/>
  <c r="XEZ3538"/>
  <c r="XFA3538"/>
  <c r="XFB3538"/>
  <c r="XFD3538"/>
  <c r="XEX3539"/>
  <c r="XEY3539"/>
  <c r="XEZ3539"/>
  <c r="XFA3539"/>
  <c r="XFB3539"/>
  <c r="XFD3539"/>
  <c r="XEX3540"/>
  <c r="XEY3540"/>
  <c r="XEZ3540"/>
  <c r="XFA3540"/>
  <c r="XFB3540"/>
  <c r="XFD3540"/>
  <c r="XEX3541"/>
  <c r="XEY3541"/>
  <c r="XEZ3541"/>
  <c r="XFA3541"/>
  <c r="XFB3541"/>
  <c r="XFD3541"/>
  <c r="XEX3542"/>
  <c r="XEY3542"/>
  <c r="XEZ3542"/>
  <c r="XFA3542"/>
  <c r="XFB3542"/>
  <c r="XFD3542"/>
  <c r="XEX3543"/>
  <c r="XEY3543"/>
  <c r="XEZ3543"/>
  <c r="XFA3543"/>
  <c r="XFB3543"/>
  <c r="XFD3543"/>
  <c r="XEX3544"/>
  <c r="XEY3544"/>
  <c r="XEZ3544"/>
  <c r="XFA3544"/>
  <c r="XFB3544"/>
  <c r="XFD3544"/>
  <c r="XEX3545"/>
  <c r="XEY3545"/>
  <c r="XEZ3545"/>
  <c r="XFA3545"/>
  <c r="XFB3545"/>
  <c r="XFD3545"/>
  <c r="XEX3546"/>
  <c r="XEY3546"/>
  <c r="XEZ3546"/>
  <c r="XFA3546"/>
  <c r="XFB3546"/>
  <c r="XFD3546"/>
  <c r="XEX3547"/>
  <c r="XEY3547"/>
  <c r="XEZ3547"/>
  <c r="XFA3547"/>
  <c r="XFB3547"/>
  <c r="XFD3547"/>
  <c r="XEX3548"/>
  <c r="XEY3548"/>
  <c r="XEZ3548"/>
  <c r="XFA3548"/>
  <c r="XFB3548"/>
  <c r="XFD3548"/>
  <c r="XEX3549"/>
  <c r="XEY3549"/>
  <c r="XEZ3549"/>
  <c r="XFA3549"/>
  <c r="XFB3549"/>
  <c r="XFD3549"/>
  <c r="XEX3550"/>
  <c r="XEY3550"/>
  <c r="XEZ3550"/>
  <c r="XFA3550"/>
  <c r="XFB3550"/>
  <c r="XFD3550"/>
  <c r="XEX3551"/>
  <c r="XEY3551"/>
  <c r="XEZ3551"/>
  <c r="XFA3551"/>
  <c r="XFB3551"/>
  <c r="XFD3551"/>
  <c r="XEX3552"/>
  <c r="XEY3552"/>
  <c r="XEZ3552"/>
  <c r="XFA3552"/>
  <c r="XFB3552"/>
  <c r="XFD3552"/>
  <c r="XEX3553"/>
  <c r="XEY3553"/>
  <c r="XEZ3553"/>
  <c r="XFA3553"/>
  <c r="XFB3553"/>
  <c r="XFD3553"/>
  <c r="XEX3554"/>
  <c r="XEY3554"/>
  <c r="XEZ3554"/>
  <c r="XFA3554"/>
  <c r="XFB3554"/>
  <c r="XFD3554"/>
  <c r="XEX3555"/>
  <c r="XEY3555"/>
  <c r="XEZ3555"/>
  <c r="XFA3555"/>
  <c r="XFB3555"/>
  <c r="XFD3555"/>
  <c r="XEX3556"/>
  <c r="XEY3556"/>
  <c r="XEZ3556"/>
  <c r="XFA3556"/>
  <c r="XFB3556"/>
  <c r="XFD3556"/>
  <c r="XEX3557"/>
  <c r="XEY3557"/>
  <c r="XEZ3557"/>
  <c r="XFA3557"/>
  <c r="XFB3557"/>
  <c r="XFD3557"/>
  <c r="XEX3558"/>
  <c r="XEY3558"/>
  <c r="XEZ3558"/>
  <c r="XFA3558"/>
  <c r="XFB3558"/>
  <c r="XFD3558"/>
  <c r="XEX3559"/>
  <c r="XEY3559"/>
  <c r="XEZ3559"/>
  <c r="XFA3559"/>
  <c r="XFB3559"/>
  <c r="XFD3559"/>
  <c r="XEX3560"/>
  <c r="XEY3560"/>
  <c r="XEZ3560"/>
  <c r="XFA3560"/>
  <c r="XFB3560"/>
  <c r="XFD3560"/>
  <c r="XEX3561"/>
  <c r="XEY3561"/>
  <c r="XEZ3561"/>
  <c r="XFA3561"/>
  <c r="XFB3561"/>
  <c r="XFD3561"/>
  <c r="XEX3562"/>
  <c r="XEY3562"/>
  <c r="XEZ3562"/>
  <c r="XFA3562"/>
  <c r="XFB3562"/>
  <c r="XFD3562"/>
  <c r="XEX3563"/>
  <c r="XEY3563"/>
  <c r="XEZ3563"/>
  <c r="XFA3563"/>
  <c r="XFB3563"/>
  <c r="XFD3563"/>
  <c r="XEX3564"/>
  <c r="XEY3564"/>
  <c r="XEZ3564"/>
  <c r="XFA3564"/>
  <c r="XFB3564"/>
  <c r="XFD3564"/>
  <c r="XEX3565"/>
  <c r="XEY3565"/>
  <c r="XEZ3565"/>
  <c r="XFA3565"/>
  <c r="XFB3565"/>
  <c r="XFD3565"/>
  <c r="XEX3566"/>
  <c r="XEY3566"/>
  <c r="XEZ3566"/>
  <c r="XFA3566"/>
  <c r="XFB3566"/>
  <c r="XFD3566"/>
  <c r="XEX3567"/>
  <c r="XEY3567"/>
  <c r="XEZ3567"/>
  <c r="XFA3567"/>
  <c r="XFB3567"/>
  <c r="XFD3567"/>
  <c r="XEX3568"/>
  <c r="XEY3568"/>
  <c r="XEZ3568"/>
  <c r="XFA3568"/>
  <c r="XFB3568"/>
  <c r="XFD3568"/>
  <c r="XEX3569"/>
  <c r="XEY3569"/>
  <c r="XEZ3569"/>
  <c r="XFA3569"/>
  <c r="XFB3569"/>
  <c r="XFD3569"/>
  <c r="XEX3570"/>
  <c r="XEY3570"/>
  <c r="XEZ3570"/>
  <c r="XFA3570"/>
  <c r="XFB3570"/>
  <c r="XFD3570"/>
  <c r="XEX3571"/>
  <c r="XEY3571"/>
  <c r="XEZ3571"/>
  <c r="XFA3571"/>
  <c r="XFB3571"/>
  <c r="XFD3571"/>
  <c r="XEX3572"/>
  <c r="XEY3572"/>
  <c r="XEZ3572"/>
  <c r="XFA3572"/>
  <c r="XFB3572"/>
  <c r="XFD3572"/>
  <c r="XEX3573"/>
  <c r="XEY3573"/>
  <c r="XEZ3573"/>
  <c r="XFA3573"/>
  <c r="XFB3573"/>
  <c r="XFD3573"/>
  <c r="XEX3574"/>
  <c r="XEY3574"/>
  <c r="XEZ3574"/>
  <c r="XFA3574"/>
  <c r="XFB3574"/>
  <c r="XFD3574"/>
  <c r="XEX3575"/>
  <c r="XEY3575"/>
  <c r="XEZ3575"/>
  <c r="XFA3575"/>
  <c r="XFB3575"/>
  <c r="XFD3575"/>
  <c r="XEX3576"/>
  <c r="XEY3576"/>
  <c r="XEZ3576"/>
  <c r="XFA3576"/>
  <c r="XFB3576"/>
  <c r="XFD3576"/>
  <c r="XEX3577"/>
  <c r="XEY3577"/>
  <c r="XEZ3577"/>
  <c r="XFA3577"/>
  <c r="XFB3577"/>
  <c r="XFD3577"/>
  <c r="XEX3578"/>
  <c r="XEY3578"/>
  <c r="XEZ3578"/>
  <c r="XFA3578"/>
  <c r="XFB3578"/>
  <c r="XFD3578"/>
  <c r="XEX3579"/>
  <c r="XEY3579"/>
  <c r="XEZ3579"/>
  <c r="XFA3579"/>
  <c r="XFB3579"/>
  <c r="XFD3579"/>
  <c r="XEX3580"/>
  <c r="XEY3580"/>
  <c r="XEZ3580"/>
  <c r="XFA3580"/>
  <c r="XFB3580"/>
  <c r="XFD3580"/>
  <c r="XEX3581"/>
  <c r="XEY3581"/>
  <c r="XEZ3581"/>
  <c r="XFA3581"/>
  <c r="XFB3581"/>
  <c r="XFD3581"/>
  <c r="XEX3582"/>
  <c r="XEY3582"/>
  <c r="XEZ3582"/>
  <c r="XFA3582"/>
  <c r="XFB3582"/>
  <c r="XFD3582"/>
  <c r="XEX3583"/>
  <c r="XEY3583"/>
  <c r="XEZ3583"/>
  <c r="XFA3583"/>
  <c r="XFB3583"/>
  <c r="XFD3583"/>
  <c r="XEX3584"/>
  <c r="XEY3584"/>
  <c r="XEZ3584"/>
  <c r="XFA3584"/>
  <c r="XFB3584"/>
  <c r="XFD3584"/>
  <c r="XEX3585"/>
  <c r="XEY3585"/>
  <c r="XEZ3585"/>
  <c r="XFA3585"/>
  <c r="XFB3585"/>
  <c r="XFD3585"/>
  <c r="XEX3586"/>
  <c r="XEY3586"/>
  <c r="XEZ3586"/>
  <c r="XFA3586"/>
  <c r="XFB3586"/>
  <c r="XFD3586"/>
  <c r="XEX3587"/>
  <c r="XEY3587"/>
  <c r="XEZ3587"/>
  <c r="XFA3587"/>
  <c r="XFB3587"/>
  <c r="XFD3587"/>
  <c r="XEX3588"/>
  <c r="XEY3588"/>
  <c r="XEZ3588"/>
  <c r="XFA3588"/>
  <c r="XFB3588"/>
  <c r="XFD3588"/>
  <c r="XEX3589"/>
  <c r="XEY3589"/>
  <c r="XEZ3589"/>
  <c r="XFA3589"/>
  <c r="XFB3589"/>
  <c r="XFD3589"/>
  <c r="XEX3590"/>
  <c r="XEY3590"/>
  <c r="XEZ3590"/>
  <c r="XFA3590"/>
  <c r="XFB3590"/>
  <c r="XFD3590"/>
  <c r="XEX3591"/>
  <c r="XEY3591"/>
  <c r="XEZ3591"/>
  <c r="XFA3591"/>
  <c r="XFB3591"/>
  <c r="XFD3591"/>
  <c r="XEX3592"/>
  <c r="XEY3592"/>
  <c r="XEZ3592"/>
  <c r="XFA3592"/>
  <c r="XFB3592"/>
  <c r="XFD3592"/>
  <c r="XEX3593"/>
  <c r="XEY3593"/>
  <c r="XEZ3593"/>
  <c r="XFA3593"/>
  <c r="XFB3593"/>
  <c r="XFD3593"/>
  <c r="XEX3594"/>
  <c r="XEY3594"/>
  <c r="XEZ3594"/>
  <c r="XFA3594"/>
  <c r="XFB3594"/>
  <c r="XFD3594"/>
  <c r="XEX3595"/>
  <c r="XEY3595"/>
  <c r="XEZ3595"/>
  <c r="XFA3595"/>
  <c r="XFB3595"/>
  <c r="XFD3595"/>
  <c r="XEX3596"/>
  <c r="XEY3596"/>
  <c r="XEZ3596"/>
  <c r="XFA3596"/>
  <c r="XFB3596"/>
  <c r="XFD3596"/>
  <c r="XEX3597"/>
  <c r="XEY3597"/>
  <c r="XEZ3597"/>
  <c r="XFA3597"/>
  <c r="XFB3597"/>
  <c r="XFD3597"/>
  <c r="XEX3598"/>
  <c r="XEY3598"/>
  <c r="XEZ3598"/>
  <c r="XFA3598"/>
  <c r="XFB3598"/>
  <c r="XFD3598"/>
  <c r="XEX3599"/>
  <c r="XEY3599"/>
  <c r="XEZ3599"/>
  <c r="XFA3599"/>
  <c r="XFB3599"/>
  <c r="XFD3599"/>
  <c r="XEX3600"/>
  <c r="XEY3600"/>
  <c r="XEZ3600"/>
  <c r="XFA3600"/>
  <c r="XFB3600"/>
  <c r="XFD3600"/>
  <c r="XEX3601"/>
  <c r="XEY3601"/>
  <c r="XEZ3601"/>
  <c r="XFA3601"/>
  <c r="XFB3601"/>
  <c r="XFD3601"/>
  <c r="XEX3602"/>
  <c r="XEY3602"/>
  <c r="XEZ3602"/>
  <c r="XFA3602"/>
  <c r="XFB3602"/>
  <c r="XFD3602"/>
  <c r="XEX3603"/>
  <c r="XEY3603"/>
  <c r="XEZ3603"/>
  <c r="XFA3603"/>
  <c r="XFB3603"/>
  <c r="XFD3603"/>
  <c r="XEX3604"/>
  <c r="XEY3604"/>
  <c r="XEZ3604"/>
  <c r="XFA3604"/>
  <c r="XFB3604"/>
  <c r="XFD3604"/>
  <c r="XEX3605"/>
  <c r="XEY3605"/>
  <c r="XEZ3605"/>
  <c r="XFA3605"/>
  <c r="XFB3605"/>
  <c r="XFD3605"/>
  <c r="XEX3606"/>
  <c r="XEY3606"/>
  <c r="XEZ3606"/>
  <c r="XFA3606"/>
  <c r="XFB3606"/>
  <c r="XFD3606"/>
  <c r="XEX3607"/>
  <c r="XEY3607"/>
  <c r="XEZ3607"/>
  <c r="XFA3607"/>
  <c r="XFB3607"/>
  <c r="XFD3607"/>
  <c r="XEX3608"/>
  <c r="XEY3608"/>
  <c r="XEZ3608"/>
  <c r="XFA3608"/>
  <c r="XFB3608"/>
  <c r="XFD3608"/>
  <c r="XEX3609"/>
  <c r="XEY3609"/>
  <c r="XEZ3609"/>
  <c r="XFA3609"/>
  <c r="XFB3609"/>
  <c r="XFD3609"/>
  <c r="XEX3610"/>
  <c r="XEY3610"/>
  <c r="XEZ3610"/>
  <c r="XFA3610"/>
  <c r="XFB3610"/>
  <c r="XFD3610"/>
  <c r="XEX3611"/>
  <c r="XEY3611"/>
  <c r="XEZ3611"/>
  <c r="XFA3611"/>
  <c r="XFB3611"/>
  <c r="XFD3611"/>
  <c r="XEX3612"/>
  <c r="XEY3612"/>
  <c r="XEZ3612"/>
  <c r="XFA3612"/>
  <c r="XFB3612"/>
  <c r="XFD3612"/>
  <c r="XEX3613"/>
  <c r="XEY3613"/>
  <c r="XEZ3613"/>
  <c r="XFA3613"/>
  <c r="XFB3613"/>
  <c r="XFD3613"/>
  <c r="XEX3614"/>
  <c r="XEY3614"/>
  <c r="XEZ3614"/>
  <c r="XFA3614"/>
  <c r="XFB3614"/>
  <c r="XFD3614"/>
  <c r="XEX3615"/>
  <c r="XEY3615"/>
  <c r="XEZ3615"/>
  <c r="XFA3615"/>
  <c r="XFB3615"/>
  <c r="XFD3615"/>
  <c r="XEX3616"/>
  <c r="XEY3616"/>
  <c r="XEZ3616"/>
  <c r="XFA3616"/>
  <c r="XFB3616"/>
  <c r="XFD3616"/>
  <c r="XEX3617"/>
  <c r="XEY3617"/>
  <c r="XEZ3617"/>
  <c r="XFA3617"/>
  <c r="XFB3617"/>
  <c r="XFD3617"/>
  <c r="XEX3618"/>
  <c r="XEY3618"/>
  <c r="XEZ3618"/>
  <c r="XFA3618"/>
  <c r="XFB3618"/>
  <c r="XFD3618"/>
  <c r="XEX3619"/>
  <c r="XEY3619"/>
  <c r="XEZ3619"/>
  <c r="XFA3619"/>
  <c r="XFB3619"/>
  <c r="XFD3619"/>
  <c r="XEX3620"/>
  <c r="XEY3620"/>
  <c r="XEZ3620"/>
  <c r="XFA3620"/>
  <c r="XFB3620"/>
  <c r="XFD3620"/>
  <c r="XEX3621"/>
  <c r="XEY3621"/>
  <c r="XEZ3621"/>
  <c r="XFA3621"/>
  <c r="XFB3621"/>
  <c r="XFD3621"/>
  <c r="XEX3622"/>
  <c r="XEY3622"/>
  <c r="XEZ3622"/>
  <c r="XFA3622"/>
  <c r="XFB3622"/>
  <c r="XFD3622"/>
  <c r="XEX3623"/>
  <c r="XEY3623"/>
  <c r="XEZ3623"/>
  <c r="XFA3623"/>
  <c r="XFB3623"/>
  <c r="XFD3623"/>
  <c r="XEX3624"/>
  <c r="XEY3624"/>
  <c r="XEZ3624"/>
  <c r="XFA3624"/>
  <c r="XFB3624"/>
  <c r="XFD3624"/>
  <c r="XEX3625"/>
  <c r="XEY3625"/>
  <c r="XEZ3625"/>
  <c r="XFA3625"/>
  <c r="XFB3625"/>
  <c r="XFD3625"/>
  <c r="XEX3626"/>
  <c r="XEY3626"/>
  <c r="XEZ3626"/>
  <c r="XFA3626"/>
  <c r="XFB3626"/>
  <c r="XFD3626"/>
  <c r="XEX3627"/>
  <c r="XEY3627"/>
  <c r="XEZ3627"/>
  <c r="XFA3627"/>
  <c r="XFB3627"/>
  <c r="XFD3627"/>
  <c r="XEX3628"/>
  <c r="XEY3628"/>
  <c r="XEZ3628"/>
  <c r="XFA3628"/>
  <c r="XFB3628"/>
  <c r="XFD3628"/>
  <c r="XEX3629"/>
  <c r="XEY3629"/>
  <c r="XEZ3629"/>
  <c r="XFA3629"/>
  <c r="XFB3629"/>
  <c r="XFD3629"/>
  <c r="XEX3630"/>
  <c r="XEY3630"/>
  <c r="XEZ3630"/>
  <c r="XFA3630"/>
  <c r="XFB3630"/>
  <c r="XFD3630"/>
  <c r="XEX3631"/>
  <c r="XEY3631"/>
  <c r="XEZ3631"/>
  <c r="XFA3631"/>
  <c r="XFB3631"/>
  <c r="XFD3631"/>
  <c r="XEX3632"/>
  <c r="XEY3632"/>
  <c r="XEZ3632"/>
  <c r="XFA3632"/>
  <c r="XFB3632"/>
  <c r="XFD3632"/>
  <c r="XEX3633"/>
  <c r="XEY3633"/>
  <c r="XEZ3633"/>
  <c r="XFA3633"/>
  <c r="XFB3633"/>
  <c r="XFD3633"/>
  <c r="XEX3634"/>
  <c r="XEY3634"/>
  <c r="XEZ3634"/>
  <c r="XFA3634"/>
  <c r="XFB3634"/>
  <c r="XFD3634"/>
  <c r="XEX3635"/>
  <c r="XEY3635"/>
  <c r="XEZ3635"/>
  <c r="XFA3635"/>
  <c r="XFB3635"/>
  <c r="XFD3635"/>
  <c r="XEX3636"/>
  <c r="XEY3636"/>
  <c r="XEZ3636"/>
  <c r="XFA3636"/>
  <c r="XFB3636"/>
  <c r="XFD3636"/>
  <c r="XEX3637"/>
  <c r="XEY3637"/>
  <c r="XEZ3637"/>
  <c r="XFA3637"/>
  <c r="XFB3637"/>
  <c r="XFD3637"/>
  <c r="XEX3638"/>
  <c r="XEY3638"/>
  <c r="XEZ3638"/>
  <c r="XFA3638"/>
  <c r="XFB3638"/>
  <c r="XFD3638"/>
  <c r="XEX3639"/>
  <c r="XEY3639"/>
  <c r="XEZ3639"/>
  <c r="XFA3639"/>
  <c r="XFB3639"/>
  <c r="XFD3639"/>
  <c r="XEX3640"/>
  <c r="XEY3640"/>
  <c r="XEZ3640"/>
  <c r="XFA3640"/>
  <c r="XFB3640"/>
  <c r="XFD3640"/>
  <c r="XEX3641"/>
  <c r="XEY3641"/>
  <c r="XEZ3641"/>
  <c r="XFA3641"/>
  <c r="XFB3641"/>
  <c r="XFD3641"/>
  <c r="XEX3642"/>
  <c r="XEY3642"/>
  <c r="XEZ3642"/>
  <c r="XFA3642"/>
  <c r="XFB3642"/>
  <c r="XFD3642"/>
  <c r="XEX3643"/>
  <c r="XEY3643"/>
  <c r="XEZ3643"/>
  <c r="XFA3643"/>
  <c r="XFB3643"/>
  <c r="XFD3643"/>
  <c r="XEX3644"/>
  <c r="XEY3644"/>
  <c r="XEZ3644"/>
  <c r="XFA3644"/>
  <c r="XFB3644"/>
  <c r="XFD3644"/>
  <c r="XEX3645"/>
  <c r="XEY3645"/>
  <c r="XEZ3645"/>
  <c r="XFA3645"/>
  <c r="XFB3645"/>
  <c r="XFD3645"/>
  <c r="XEX3646"/>
  <c r="XEY3646"/>
  <c r="XEZ3646"/>
  <c r="XFA3646"/>
  <c r="XFB3646"/>
  <c r="XFD3646"/>
  <c r="XEX3647"/>
  <c r="XEY3647"/>
  <c r="XEZ3647"/>
  <c r="XFA3647"/>
  <c r="XFB3647"/>
  <c r="XFD3647"/>
  <c r="XEX3648"/>
  <c r="XEY3648"/>
  <c r="XEZ3648"/>
  <c r="XFA3648"/>
  <c r="XFB3648"/>
  <c r="XFD3648"/>
  <c r="XEX3649"/>
  <c r="XEY3649"/>
  <c r="XEZ3649"/>
  <c r="XFA3649"/>
  <c r="XFB3649"/>
  <c r="XFD3649"/>
  <c r="XEX3650"/>
  <c r="XEY3650"/>
  <c r="XEZ3650"/>
  <c r="XFA3650"/>
  <c r="XFB3650"/>
  <c r="XFD3650"/>
  <c r="XEX3651"/>
  <c r="XEY3651"/>
  <c r="XEZ3651"/>
  <c r="XFA3651"/>
  <c r="XFB3651"/>
  <c r="XFD3651"/>
  <c r="XEX3652"/>
  <c r="XEY3652"/>
  <c r="XEZ3652"/>
  <c r="XFA3652"/>
  <c r="XFB3652"/>
  <c r="XFD3652"/>
  <c r="XEX3653"/>
  <c r="XEY3653"/>
  <c r="XEZ3653"/>
  <c r="XFA3653"/>
  <c r="XFB3653"/>
  <c r="XFD3653"/>
  <c r="XEX3654"/>
  <c r="XEY3654"/>
  <c r="XEZ3654"/>
  <c r="XFA3654"/>
  <c r="XFB3654"/>
  <c r="XFD3654"/>
  <c r="XEX3655"/>
  <c r="XEY3655"/>
  <c r="XEZ3655"/>
  <c r="XFA3655"/>
  <c r="XFB3655"/>
  <c r="XFD3655"/>
  <c r="XEX3656"/>
  <c r="XEY3656"/>
  <c r="XEZ3656"/>
  <c r="XFA3656"/>
  <c r="XFB3656"/>
  <c r="XFD3656"/>
  <c r="XEX3657"/>
  <c r="XEY3657"/>
  <c r="XEZ3657"/>
  <c r="XFA3657"/>
  <c r="XFB3657"/>
  <c r="XFD3657"/>
  <c r="XEX3658"/>
  <c r="XEY3658"/>
  <c r="XEZ3658"/>
  <c r="XFA3658"/>
  <c r="XFB3658"/>
  <c r="XFD3658"/>
  <c r="XEX3659"/>
  <c r="XEY3659"/>
  <c r="XEZ3659"/>
  <c r="XFA3659"/>
  <c r="XFB3659"/>
  <c r="XFD3659"/>
  <c r="XEX3660"/>
  <c r="XEY3660"/>
  <c r="XEZ3660"/>
  <c r="XFA3660"/>
  <c r="XFB3660"/>
  <c r="XFD3660"/>
  <c r="XEX3661"/>
  <c r="XEY3661"/>
  <c r="XEZ3661"/>
  <c r="XFA3661"/>
  <c r="XFB3661"/>
  <c r="XFD3661"/>
  <c r="XEX3662"/>
  <c r="XEY3662"/>
  <c r="XEZ3662"/>
  <c r="XFA3662"/>
  <c r="XFB3662"/>
  <c r="XFD3662"/>
  <c r="XEX3663"/>
  <c r="XEY3663"/>
  <c r="XEZ3663"/>
  <c r="XFA3663"/>
  <c r="XFB3663"/>
  <c r="XFD3663"/>
  <c r="XEX3664"/>
  <c r="XEY3664"/>
  <c r="XEZ3664"/>
  <c r="XFA3664"/>
  <c r="XFB3664"/>
  <c r="XFD3664"/>
  <c r="XEX3665"/>
  <c r="XEY3665"/>
  <c r="XEZ3665"/>
  <c r="XFA3665"/>
  <c r="XFB3665"/>
  <c r="XFD3665"/>
  <c r="XEX3666"/>
  <c r="XEY3666"/>
  <c r="XEZ3666"/>
  <c r="XFA3666"/>
  <c r="XFB3666"/>
  <c r="XFD3666"/>
  <c r="XEX3667"/>
  <c r="XEY3667"/>
  <c r="XEZ3667"/>
  <c r="XFA3667"/>
  <c r="XFB3667"/>
  <c r="XFD3667"/>
  <c r="XEX3668"/>
  <c r="XEY3668"/>
  <c r="XEZ3668"/>
  <c r="XFA3668"/>
  <c r="XFB3668"/>
  <c r="XFD3668"/>
  <c r="XEX3669"/>
  <c r="XEY3669"/>
  <c r="XEZ3669"/>
  <c r="XFA3669"/>
  <c r="XFB3669"/>
  <c r="XFD3669"/>
  <c r="XEX3670"/>
  <c r="XEY3670"/>
  <c r="XEZ3670"/>
  <c r="XFA3670"/>
  <c r="XFB3670"/>
  <c r="XFD3670"/>
  <c r="XEX3671"/>
  <c r="XEY3671"/>
  <c r="XEZ3671"/>
  <c r="XFA3671"/>
  <c r="XFB3671"/>
  <c r="XFD3671"/>
  <c r="XEX3672"/>
  <c r="XEY3672"/>
  <c r="XEZ3672"/>
  <c r="XFA3672"/>
  <c r="XFB3672"/>
  <c r="XFD3672"/>
  <c r="XEX3673"/>
  <c r="XEY3673"/>
  <c r="XEZ3673"/>
  <c r="XFA3673"/>
  <c r="XFB3673"/>
  <c r="XFD3673"/>
  <c r="XEX3674"/>
  <c r="XEY3674"/>
  <c r="XEZ3674"/>
  <c r="XFA3674"/>
  <c r="XFB3674"/>
  <c r="XFD3674"/>
  <c r="XEX3675"/>
  <c r="XEY3675"/>
  <c r="XEZ3675"/>
  <c r="XFA3675"/>
  <c r="XFB3675"/>
  <c r="XFD3675"/>
  <c r="XEX3676"/>
  <c r="XEY3676"/>
  <c r="XEZ3676"/>
  <c r="XFA3676"/>
  <c r="XFB3676"/>
  <c r="XFD3676"/>
  <c r="XEX3677"/>
  <c r="XEY3677"/>
  <c r="XEZ3677"/>
  <c r="XFA3677"/>
  <c r="XFB3677"/>
  <c r="XFD3677"/>
  <c r="XEX3678"/>
  <c r="XEY3678"/>
  <c r="XEZ3678"/>
  <c r="XFA3678"/>
  <c r="XFB3678"/>
  <c r="XFD3678"/>
  <c r="XEX3679"/>
  <c r="XEY3679"/>
  <c r="XEZ3679"/>
  <c r="XFA3679"/>
  <c r="XFB3679"/>
  <c r="XFD3679"/>
  <c r="XEX3680"/>
  <c r="XEY3680"/>
  <c r="XEZ3680"/>
  <c r="XFA3680"/>
  <c r="XFB3680"/>
  <c r="XFD3680"/>
  <c r="XEX3681"/>
  <c r="XEY3681"/>
  <c r="XEZ3681"/>
  <c r="XFA3681"/>
  <c r="XFB3681"/>
  <c r="XFD3681"/>
  <c r="XEX3682"/>
  <c r="XEY3682"/>
  <c r="XEZ3682"/>
  <c r="XFA3682"/>
  <c r="XFB3682"/>
  <c r="XFD3682"/>
  <c r="XEX3683"/>
  <c r="XEY3683"/>
  <c r="XEZ3683"/>
  <c r="XFA3683"/>
  <c r="XFB3683"/>
  <c r="XFD3683"/>
  <c r="XEX3684"/>
  <c r="XEY3684"/>
  <c r="XEZ3684"/>
  <c r="XFA3684"/>
  <c r="XFB3684"/>
  <c r="XFD3684"/>
  <c r="XEX3685"/>
  <c r="XEY3685"/>
  <c r="XEZ3685"/>
  <c r="XFA3685"/>
  <c r="XFB3685"/>
  <c r="XFD3685"/>
  <c r="XEX3686"/>
  <c r="XEY3686"/>
  <c r="XEZ3686"/>
  <c r="XFA3686"/>
  <c r="XFB3686"/>
  <c r="XFD3686"/>
  <c r="XEX3687"/>
  <c r="XEY3687"/>
  <c r="XEZ3687"/>
  <c r="XFA3687"/>
  <c r="XFB3687"/>
  <c r="XFD3687"/>
  <c r="XEX3688"/>
  <c r="XEY3688"/>
  <c r="XEZ3688"/>
  <c r="XFA3688"/>
  <c r="XFB3688"/>
  <c r="XFD3688"/>
  <c r="XEX3689"/>
  <c r="XEY3689"/>
  <c r="XEZ3689"/>
  <c r="XFA3689"/>
  <c r="XFB3689"/>
  <c r="XFD3689"/>
  <c r="XEX3690"/>
  <c r="XEY3690"/>
  <c r="XEZ3690"/>
  <c r="XFA3690"/>
  <c r="XFB3690"/>
  <c r="XFD3690"/>
  <c r="XEX3691"/>
  <c r="XEY3691"/>
  <c r="XEZ3691"/>
  <c r="XFA3691"/>
  <c r="XFB3691"/>
  <c r="XFD3691"/>
  <c r="XEX3692"/>
  <c r="XEY3692"/>
  <c r="XEZ3692"/>
  <c r="XFA3692"/>
  <c r="XFB3692"/>
  <c r="XFD3692"/>
  <c r="XEX3693"/>
  <c r="XEY3693"/>
  <c r="XEZ3693"/>
  <c r="XFA3693"/>
  <c r="XFB3693"/>
  <c r="XFD3693"/>
  <c r="XEX3694"/>
  <c r="XEY3694"/>
  <c r="XEZ3694"/>
  <c r="XFA3694"/>
  <c r="XFB3694"/>
  <c r="XFD3694"/>
  <c r="XEX3695"/>
  <c r="XEY3695"/>
  <c r="XEZ3695"/>
  <c r="XFA3695"/>
  <c r="XFB3695"/>
  <c r="XFD3695"/>
  <c r="XEX3696"/>
  <c r="XEY3696"/>
  <c r="XEZ3696"/>
  <c r="XFA3696"/>
  <c r="XFB3696"/>
  <c r="XFD3696"/>
  <c r="XEX3697"/>
  <c r="XEY3697"/>
  <c r="XEZ3697"/>
  <c r="XFA3697"/>
  <c r="XFB3697"/>
  <c r="XFD3697"/>
  <c r="XEX3698"/>
  <c r="XEY3698"/>
  <c r="XEZ3698"/>
  <c r="XFA3698"/>
  <c r="XFB3698"/>
  <c r="XFD3698"/>
  <c r="XEX3699"/>
  <c r="XEY3699"/>
  <c r="XEZ3699"/>
  <c r="XFA3699"/>
  <c r="XFB3699"/>
  <c r="XFD3699"/>
  <c r="XEX3700"/>
  <c r="XEY3700"/>
  <c r="XEZ3700"/>
  <c r="XFA3700"/>
  <c r="XFB3700"/>
  <c r="XFD3700"/>
  <c r="XEX3701"/>
  <c r="XEY3701"/>
  <c r="XEZ3701"/>
  <c r="XFA3701"/>
  <c r="XFB3701"/>
  <c r="XFD3701"/>
  <c r="XEX3702"/>
  <c r="XEY3702"/>
  <c r="XEZ3702"/>
  <c r="XFA3702"/>
  <c r="XFB3702"/>
  <c r="XFD3702"/>
  <c r="XEX3703"/>
  <c r="XEY3703"/>
  <c r="XEZ3703"/>
  <c r="XFA3703"/>
  <c r="XFB3703"/>
  <c r="XFD3703"/>
  <c r="XEX3704"/>
  <c r="XEY3704"/>
  <c r="XEZ3704"/>
  <c r="XFA3704"/>
  <c r="XFB3704"/>
  <c r="XFD3704"/>
  <c r="XEX3705"/>
  <c r="XEY3705"/>
  <c r="XEZ3705"/>
  <c r="XFA3705"/>
  <c r="XFB3705"/>
  <c r="XFD3705"/>
  <c r="XEX3706"/>
  <c r="XEY3706"/>
  <c r="XEZ3706"/>
  <c r="XFA3706"/>
  <c r="XFB3706"/>
  <c r="XFD3706"/>
  <c r="XEX3707"/>
  <c r="XEY3707"/>
  <c r="XEZ3707"/>
  <c r="XFA3707"/>
  <c r="XFB3707"/>
  <c r="XFD3707"/>
  <c r="XEX3708"/>
  <c r="XEY3708"/>
  <c r="XEZ3708"/>
  <c r="XFA3708"/>
  <c r="XFB3708"/>
  <c r="XFD3708"/>
  <c r="XEX3709"/>
  <c r="XEY3709"/>
  <c r="XEZ3709"/>
  <c r="XFA3709"/>
  <c r="XFB3709"/>
  <c r="XFD3709"/>
  <c r="XEX3710"/>
  <c r="XEY3710"/>
  <c r="XEZ3710"/>
  <c r="XFA3710"/>
  <c r="XFB3710"/>
  <c r="XFD3710"/>
  <c r="XEX3711"/>
  <c r="XEY3711"/>
  <c r="XEZ3711"/>
  <c r="XFA3711"/>
  <c r="XFB3711"/>
  <c r="XFD3711"/>
  <c r="XEX3712"/>
  <c r="XEY3712"/>
  <c r="XEZ3712"/>
  <c r="XFA3712"/>
  <c r="XFB3712"/>
  <c r="XFD3712"/>
  <c r="XEX3713"/>
  <c r="XEY3713"/>
  <c r="XEZ3713"/>
  <c r="XFA3713"/>
  <c r="XFB3713"/>
  <c r="XFD3713"/>
  <c r="XEX3714"/>
  <c r="XEY3714"/>
  <c r="XEZ3714"/>
  <c r="XFA3714"/>
  <c r="XFB3714"/>
  <c r="XFD3714"/>
  <c r="XEX3715"/>
  <c r="XEY3715"/>
  <c r="XEZ3715"/>
  <c r="XFA3715"/>
  <c r="XFB3715"/>
  <c r="XFD3715"/>
  <c r="XEX3716"/>
  <c r="XEY3716"/>
  <c r="XEZ3716"/>
  <c r="XFA3716"/>
  <c r="XFB3716"/>
  <c r="XFD3716"/>
  <c r="XEX3717"/>
  <c r="XEY3717"/>
  <c r="XEZ3717"/>
  <c r="XFA3717"/>
  <c r="XFB3717"/>
  <c r="XFD3717"/>
  <c r="XEX3718"/>
  <c r="XEY3718"/>
  <c r="XEZ3718"/>
  <c r="XFA3718"/>
  <c r="XFB3718"/>
  <c r="XFD3718"/>
  <c r="XEX3719"/>
  <c r="XEY3719"/>
  <c r="XEZ3719"/>
  <c r="XFA3719"/>
  <c r="XFB3719"/>
  <c r="XFD3719"/>
  <c r="XEX3720"/>
  <c r="XEY3720"/>
  <c r="XEZ3720"/>
  <c r="XFA3720"/>
  <c r="XFB3720"/>
  <c r="XFD3720"/>
  <c r="XEX3721"/>
  <c r="XEY3721"/>
  <c r="XEZ3721"/>
  <c r="XFA3721"/>
  <c r="XFB3721"/>
  <c r="XFD3721"/>
  <c r="XEX3722"/>
  <c r="XEY3722"/>
  <c r="XEZ3722"/>
  <c r="XFA3722"/>
  <c r="XFB3722"/>
  <c r="XFD3722"/>
  <c r="XEX3723"/>
  <c r="XEY3723"/>
  <c r="XEZ3723"/>
  <c r="XFA3723"/>
  <c r="XFB3723"/>
  <c r="XFD3723"/>
  <c r="XEX3724"/>
  <c r="XEY3724"/>
  <c r="XEZ3724"/>
  <c r="XFA3724"/>
  <c r="XFB3724"/>
  <c r="XFD3724"/>
  <c r="XEX3725"/>
  <c r="XEY3725"/>
  <c r="XEZ3725"/>
  <c r="XFA3725"/>
  <c r="XFB3725"/>
  <c r="XFD3725"/>
  <c r="XEX3726"/>
  <c r="XEY3726"/>
  <c r="XEZ3726"/>
  <c r="XFA3726"/>
  <c r="XFB3726"/>
  <c r="XFD3726"/>
  <c r="XEX3727"/>
  <c r="XEY3727"/>
  <c r="XEZ3727"/>
  <c r="XFA3727"/>
  <c r="XFB3727"/>
  <c r="XFD3727"/>
  <c r="XEX3728"/>
  <c r="XEY3728"/>
  <c r="XEZ3728"/>
  <c r="XFA3728"/>
  <c r="XFB3728"/>
  <c r="XFD3728"/>
  <c r="XEX3729"/>
  <c r="XEY3729"/>
  <c r="XEZ3729"/>
  <c r="XFA3729"/>
  <c r="XFB3729"/>
  <c r="XFD3729"/>
  <c r="XEX3730"/>
  <c r="XEY3730"/>
  <c r="XEZ3730"/>
  <c r="XFA3730"/>
  <c r="XFB3730"/>
  <c r="XFD3730"/>
  <c r="XEX3731"/>
  <c r="XEY3731"/>
  <c r="XEZ3731"/>
  <c r="XFA3731"/>
  <c r="XFB3731"/>
  <c r="XFD3731"/>
  <c r="XEX3732"/>
  <c r="XEY3732"/>
  <c r="XEZ3732"/>
  <c r="XFA3732"/>
  <c r="XFB3732"/>
  <c r="XFD3732"/>
  <c r="XEX3733"/>
  <c r="XEY3733"/>
  <c r="XEZ3733"/>
  <c r="XFA3733"/>
  <c r="XFB3733"/>
  <c r="XFD3733"/>
  <c r="XEX3734"/>
  <c r="XEY3734"/>
  <c r="XEZ3734"/>
  <c r="XFA3734"/>
  <c r="XFB3734"/>
  <c r="XFD3734"/>
  <c r="XEX3735"/>
  <c r="XEY3735"/>
  <c r="XEZ3735"/>
  <c r="XFA3735"/>
  <c r="XFB3735"/>
  <c r="XFD3735"/>
  <c r="XEX3736"/>
  <c r="XEY3736"/>
  <c r="XEZ3736"/>
  <c r="XFA3736"/>
  <c r="XFB3736"/>
  <c r="XFD3736"/>
  <c r="XEX3737"/>
  <c r="XEY3737"/>
  <c r="XEZ3737"/>
  <c r="XFA3737"/>
  <c r="XFB3737"/>
  <c r="XFD3737"/>
  <c r="XEX3738"/>
  <c r="XEY3738"/>
  <c r="XEZ3738"/>
  <c r="XFA3738"/>
  <c r="XFB3738"/>
  <c r="XFD3738"/>
  <c r="XEX3739"/>
  <c r="XEY3739"/>
  <c r="XEZ3739"/>
  <c r="XFA3739"/>
  <c r="XFB3739"/>
  <c r="XFD3739"/>
  <c r="XEX3740"/>
  <c r="XEY3740"/>
  <c r="XEZ3740"/>
  <c r="XFA3740"/>
  <c r="XFB3740"/>
  <c r="XFD3740"/>
  <c r="XEX3741"/>
  <c r="XEY3741"/>
  <c r="XEZ3741"/>
  <c r="XFA3741"/>
  <c r="XFB3741"/>
  <c r="XFD3741"/>
  <c r="XEX3742"/>
  <c r="XEY3742"/>
  <c r="XEZ3742"/>
  <c r="XFA3742"/>
  <c r="XFB3742"/>
  <c r="XFD3742"/>
  <c r="XEX3743"/>
  <c r="XEY3743"/>
  <c r="XEZ3743"/>
  <c r="XFA3743"/>
  <c r="XFB3743"/>
  <c r="XFD3743"/>
  <c r="XEX3744"/>
  <c r="XEY3744"/>
  <c r="XEZ3744"/>
  <c r="XFA3744"/>
  <c r="XFB3744"/>
  <c r="XFD3744"/>
  <c r="XEX3745"/>
  <c r="XEY3745"/>
  <c r="XEZ3745"/>
  <c r="XFA3745"/>
  <c r="XFB3745"/>
  <c r="XFD3745"/>
  <c r="XEX3746"/>
  <c r="XEY3746"/>
  <c r="XEZ3746"/>
  <c r="XFA3746"/>
  <c r="XFB3746"/>
  <c r="XFD3746"/>
  <c r="XEX3747"/>
  <c r="XEY3747"/>
  <c r="XEZ3747"/>
  <c r="XFA3747"/>
  <c r="XFB3747"/>
  <c r="XFD3747"/>
  <c r="XEX3748"/>
  <c r="XEY3748"/>
  <c r="XEZ3748"/>
  <c r="XFA3748"/>
  <c r="XFB3748"/>
  <c r="XFD3748"/>
  <c r="XEX3749"/>
  <c r="XEY3749"/>
  <c r="XEZ3749"/>
  <c r="XFA3749"/>
  <c r="XFB3749"/>
  <c r="XFD3749"/>
  <c r="XEX3750"/>
  <c r="XEY3750"/>
  <c r="XEZ3750"/>
  <c r="XFA3750"/>
  <c r="XFB3750"/>
  <c r="XFD3750"/>
  <c r="XEX3751"/>
  <c r="XEY3751"/>
  <c r="XEZ3751"/>
  <c r="XFA3751"/>
  <c r="XFB3751"/>
  <c r="XFD3751"/>
  <c r="XEX3752"/>
  <c r="XEY3752"/>
  <c r="XEZ3752"/>
  <c r="XFA3752"/>
  <c r="XFB3752"/>
  <c r="XFD3752"/>
  <c r="XEX3753"/>
  <c r="XEY3753"/>
  <c r="XEZ3753"/>
  <c r="XFA3753"/>
  <c r="XFB3753"/>
  <c r="XFD3753"/>
  <c r="XEX3754"/>
  <c r="XEY3754"/>
  <c r="XEZ3754"/>
  <c r="XFA3754"/>
  <c r="XFB3754"/>
  <c r="XFD3754"/>
  <c r="XEX3755"/>
  <c r="XEY3755"/>
  <c r="XEZ3755"/>
  <c r="XFA3755"/>
  <c r="XFB3755"/>
  <c r="XFD3755"/>
  <c r="XEX3756"/>
  <c r="XEY3756"/>
  <c r="XEZ3756"/>
  <c r="XFA3756"/>
  <c r="XFB3756"/>
  <c r="XFD3756"/>
  <c r="XEX3757"/>
  <c r="XEY3757"/>
  <c r="XEZ3757"/>
  <c r="XFA3757"/>
  <c r="XFB3757"/>
  <c r="XFD3757"/>
  <c r="XEX3758"/>
  <c r="XEY3758"/>
  <c r="XEZ3758"/>
  <c r="XFA3758"/>
  <c r="XFB3758"/>
  <c r="XFD3758"/>
  <c r="XEX3759"/>
  <c r="XEY3759"/>
  <c r="XEZ3759"/>
  <c r="XFA3759"/>
  <c r="XFB3759"/>
  <c r="XFD3759"/>
  <c r="XEX3760"/>
  <c r="XEY3760"/>
  <c r="XEZ3760"/>
  <c r="XFA3760"/>
  <c r="XFB3760"/>
  <c r="XFD3760"/>
  <c r="XEX3761"/>
  <c r="XEY3761"/>
  <c r="XEZ3761"/>
  <c r="XFA3761"/>
  <c r="XFB3761"/>
  <c r="XFD3761"/>
  <c r="XEX3762"/>
  <c r="XEY3762"/>
  <c r="XEZ3762"/>
  <c r="XFA3762"/>
  <c r="XFB3762"/>
  <c r="XFD3762"/>
  <c r="XEX3763"/>
  <c r="XEY3763"/>
  <c r="XEZ3763"/>
  <c r="XFA3763"/>
  <c r="XFB3763"/>
  <c r="XFD3763"/>
  <c r="XEX3764"/>
  <c r="XEY3764"/>
  <c r="XEZ3764"/>
  <c r="XFA3764"/>
  <c r="XFB3764"/>
  <c r="XFD3764"/>
  <c r="XEX3765"/>
  <c r="XEY3765"/>
  <c r="XEZ3765"/>
  <c r="XFA3765"/>
  <c r="XFB3765"/>
  <c r="XFD3765"/>
  <c r="XEX3766"/>
  <c r="XEY3766"/>
  <c r="XEZ3766"/>
  <c r="XFA3766"/>
  <c r="XFB3766"/>
  <c r="XFD3766"/>
  <c r="XEX3767"/>
  <c r="XEY3767"/>
  <c r="XEZ3767"/>
  <c r="XFA3767"/>
  <c r="XFB3767"/>
  <c r="XFD3767"/>
  <c r="XEX3768"/>
  <c r="XEY3768"/>
  <c r="XEZ3768"/>
  <c r="XFA3768"/>
  <c r="XFB3768"/>
  <c r="XFD3768"/>
  <c r="XEX3769"/>
  <c r="XEY3769"/>
  <c r="XEZ3769"/>
  <c r="XFA3769"/>
  <c r="XFB3769"/>
  <c r="XFD3769"/>
  <c r="XEX3770"/>
  <c r="XEY3770"/>
  <c r="XEZ3770"/>
  <c r="XFA3770"/>
  <c r="XFB3770"/>
  <c r="XFD3770"/>
  <c r="XEX3771"/>
  <c r="XEY3771"/>
  <c r="XEZ3771"/>
  <c r="XFA3771"/>
  <c r="XFB3771"/>
  <c r="XFD3771"/>
  <c r="XEX3772"/>
  <c r="XEY3772"/>
  <c r="XEZ3772"/>
  <c r="XFA3772"/>
  <c r="XFB3772"/>
  <c r="XFD3772"/>
  <c r="XEX3773"/>
  <c r="XEY3773"/>
  <c r="XEZ3773"/>
  <c r="XFA3773"/>
  <c r="XFB3773"/>
  <c r="XFD3773"/>
  <c r="XEX3774"/>
  <c r="XEY3774"/>
  <c r="XEZ3774"/>
  <c r="XFA3774"/>
  <c r="XFB3774"/>
  <c r="XFD3774"/>
  <c r="XEX3775"/>
  <c r="XEY3775"/>
  <c r="XEZ3775"/>
  <c r="XFA3775"/>
  <c r="XFB3775"/>
  <c r="XFD3775"/>
  <c r="XEX3776"/>
  <c r="XEY3776"/>
  <c r="XEZ3776"/>
  <c r="XFA3776"/>
  <c r="XFB3776"/>
  <c r="XFD3776"/>
  <c r="XEX3777"/>
  <c r="XEY3777"/>
  <c r="XEZ3777"/>
  <c r="XFA3777"/>
  <c r="XFB3777"/>
  <c r="XFD3777"/>
  <c r="XEX3778"/>
  <c r="XEY3778"/>
  <c r="XEZ3778"/>
  <c r="XFA3778"/>
  <c r="XFB3778"/>
  <c r="XFD3778"/>
  <c r="XEX3779"/>
  <c r="XEY3779"/>
  <c r="XEZ3779"/>
  <c r="XFA3779"/>
  <c r="XFB3779"/>
  <c r="XFD3779"/>
  <c r="XEX3780"/>
  <c r="XEY3780"/>
  <c r="XEZ3780"/>
  <c r="XFA3780"/>
  <c r="XFB3780"/>
  <c r="XFD3780"/>
  <c r="XEX3781"/>
  <c r="XEY3781"/>
  <c r="XEZ3781"/>
  <c r="XFA3781"/>
  <c r="XFB3781"/>
  <c r="XFD3781"/>
  <c r="XEX3782"/>
  <c r="XEY3782"/>
  <c r="XEZ3782"/>
  <c r="XFA3782"/>
  <c r="XFB3782"/>
  <c r="XFD3782"/>
  <c r="XEX3783"/>
  <c r="XEY3783"/>
  <c r="XEZ3783"/>
  <c r="XFA3783"/>
  <c r="XFB3783"/>
  <c r="XFD3783"/>
  <c r="XEX3784"/>
  <c r="XEY3784"/>
  <c r="XEZ3784"/>
  <c r="XFA3784"/>
  <c r="XFB3784"/>
  <c r="XFD3784"/>
  <c r="XEX3785"/>
  <c r="XEY3785"/>
  <c r="XEZ3785"/>
  <c r="XFA3785"/>
  <c r="XFB3785"/>
  <c r="XFD3785"/>
  <c r="XEX3786"/>
  <c r="XEY3786"/>
  <c r="XEZ3786"/>
  <c r="XFA3786"/>
  <c r="XFB3786"/>
  <c r="XFD3786"/>
  <c r="XEX3787"/>
  <c r="XEY3787"/>
  <c r="XEZ3787"/>
  <c r="XFA3787"/>
  <c r="XFB3787"/>
  <c r="XFD3787"/>
  <c r="XEX3788"/>
  <c r="XEY3788"/>
  <c r="XEZ3788"/>
  <c r="XFA3788"/>
  <c r="XFB3788"/>
  <c r="XFD3788"/>
  <c r="XEX3789"/>
  <c r="XEY3789"/>
  <c r="XEZ3789"/>
  <c r="XFA3789"/>
  <c r="XFB3789"/>
  <c r="XFD3789"/>
  <c r="XEX3790"/>
  <c r="XEY3790"/>
  <c r="XEZ3790"/>
  <c r="XFA3790"/>
  <c r="XFB3790"/>
  <c r="XFD3790"/>
  <c r="XEX3791"/>
  <c r="XEY3791"/>
  <c r="XEZ3791"/>
  <c r="XFA3791"/>
  <c r="XFB3791"/>
  <c r="XFD3791"/>
  <c r="XEX3792"/>
  <c r="XEY3792"/>
  <c r="XEZ3792"/>
  <c r="XFA3792"/>
  <c r="XFB3792"/>
  <c r="XFD3792"/>
  <c r="XEX3793"/>
  <c r="XEY3793"/>
  <c r="XEZ3793"/>
  <c r="XFA3793"/>
  <c r="XFB3793"/>
  <c r="XFD3793"/>
  <c r="XEX3794"/>
  <c r="XEY3794"/>
  <c r="XEZ3794"/>
  <c r="XFA3794"/>
  <c r="XFB3794"/>
  <c r="XFD3794"/>
  <c r="XEX3795"/>
  <c r="XEY3795"/>
  <c r="XEZ3795"/>
  <c r="XFA3795"/>
  <c r="XFB3795"/>
  <c r="XFD3795"/>
  <c r="XEX3796"/>
  <c r="XEY3796"/>
  <c r="XEZ3796"/>
  <c r="XFA3796"/>
  <c r="XFB3796"/>
  <c r="XFD3796"/>
  <c r="XEX3797"/>
  <c r="XEY3797"/>
  <c r="XEZ3797"/>
  <c r="XFA3797"/>
  <c r="XFB3797"/>
  <c r="XFD3797"/>
  <c r="XEX3798"/>
  <c r="XEY3798"/>
  <c r="XEZ3798"/>
  <c r="XFA3798"/>
  <c r="XFB3798"/>
  <c r="XFD3798"/>
  <c r="XEX3799"/>
  <c r="XEY3799"/>
  <c r="XEZ3799"/>
  <c r="XFA3799"/>
  <c r="XFB3799"/>
  <c r="XFD3799"/>
  <c r="XEX3800"/>
  <c r="XEY3800"/>
  <c r="XEZ3800"/>
  <c r="XFA3800"/>
  <c r="XFB3800"/>
  <c r="XFD3800"/>
  <c r="XEX3801"/>
  <c r="XEY3801"/>
  <c r="XEZ3801"/>
  <c r="XFA3801"/>
  <c r="XFB3801"/>
  <c r="XFD3801"/>
  <c r="XEX3802"/>
  <c r="XEY3802"/>
  <c r="XEZ3802"/>
  <c r="XFA3802"/>
  <c r="XFB3802"/>
  <c r="XFD3802"/>
  <c r="XEX3803"/>
  <c r="XEY3803"/>
  <c r="XEZ3803"/>
  <c r="XFA3803"/>
  <c r="XFB3803"/>
  <c r="XFD3803"/>
  <c r="XEX3804"/>
  <c r="XEY3804"/>
  <c r="XEZ3804"/>
  <c r="XFA3804"/>
  <c r="XFB3804"/>
  <c r="XFD3804"/>
  <c r="XEX3805"/>
  <c r="XEY3805"/>
  <c r="XEZ3805"/>
  <c r="XFA3805"/>
  <c r="XFB3805"/>
  <c r="XFD3805"/>
  <c r="XEX3806"/>
  <c r="XEY3806"/>
  <c r="XEZ3806"/>
  <c r="XFA3806"/>
  <c r="XFB3806"/>
  <c r="XFD3806"/>
  <c r="XEX3807"/>
  <c r="XEY3807"/>
  <c r="XEZ3807"/>
  <c r="XFA3807"/>
  <c r="XFB3807"/>
  <c r="XFD3807"/>
  <c r="XEX3808"/>
  <c r="XEY3808"/>
  <c r="XEZ3808"/>
  <c r="XFA3808"/>
  <c r="XFB3808"/>
  <c r="XFD3808"/>
  <c r="XEX3809"/>
  <c r="XEY3809"/>
  <c r="XEZ3809"/>
  <c r="XFA3809"/>
  <c r="XFB3809"/>
  <c r="XFD3809"/>
  <c r="XEX3810"/>
  <c r="XEY3810"/>
  <c r="XEZ3810"/>
  <c r="XFA3810"/>
  <c r="XFB3810"/>
  <c r="XFD3810"/>
  <c r="XEX3811"/>
  <c r="XEY3811"/>
  <c r="XEZ3811"/>
  <c r="XFA3811"/>
  <c r="XFB3811"/>
  <c r="XFD3811"/>
  <c r="XEX3812"/>
  <c r="XEY3812"/>
  <c r="XEZ3812"/>
  <c r="XFA3812"/>
  <c r="XFB3812"/>
  <c r="XFD3812"/>
  <c r="XEX3813"/>
  <c r="XEY3813"/>
  <c r="XEZ3813"/>
  <c r="XFA3813"/>
  <c r="XFB3813"/>
  <c r="XFD3813"/>
  <c r="XEX3814"/>
  <c r="XEY3814"/>
  <c r="XEZ3814"/>
  <c r="XFA3814"/>
  <c r="XFB3814"/>
  <c r="XFD3814"/>
  <c r="XEX3815"/>
  <c r="XEY3815"/>
  <c r="XEZ3815"/>
  <c r="XFA3815"/>
  <c r="XFB3815"/>
  <c r="XFD3815"/>
  <c r="XEX3816"/>
  <c r="XEY3816"/>
  <c r="XEZ3816"/>
  <c r="XFA3816"/>
  <c r="XFB3816"/>
  <c r="XFD3816"/>
  <c r="XEX3817"/>
  <c r="XEY3817"/>
  <c r="XEZ3817"/>
  <c r="XFA3817"/>
  <c r="XFB3817"/>
  <c r="XFD3817"/>
  <c r="XEX3818"/>
  <c r="XEY3818"/>
  <c r="XEZ3818"/>
  <c r="XFA3818"/>
  <c r="XFB3818"/>
  <c r="XFD3818"/>
  <c r="XEX3819"/>
  <c r="XEY3819"/>
  <c r="XEZ3819"/>
  <c r="XFA3819"/>
  <c r="XFB3819"/>
  <c r="XFD3819"/>
  <c r="XEX3820"/>
  <c r="XEY3820"/>
  <c r="XEZ3820"/>
  <c r="XFA3820"/>
  <c r="XFB3820"/>
  <c r="XFD3820"/>
  <c r="XEX3821"/>
  <c r="XEY3821"/>
  <c r="XEZ3821"/>
  <c r="XFA3821"/>
  <c r="XFB3821"/>
  <c r="XFD3821"/>
  <c r="XEX3822"/>
  <c r="XEY3822"/>
  <c r="XEZ3822"/>
  <c r="XFA3822"/>
  <c r="XFB3822"/>
  <c r="XFD3822"/>
  <c r="XEX3823"/>
  <c r="XEY3823"/>
  <c r="XEZ3823"/>
  <c r="XFA3823"/>
  <c r="XFB3823"/>
  <c r="XFD3823"/>
  <c r="XEX3824"/>
  <c r="XEY3824"/>
  <c r="XEZ3824"/>
  <c r="XFA3824"/>
  <c r="XFB3824"/>
  <c r="XFD3824"/>
  <c r="XEX3825"/>
  <c r="XEY3825"/>
  <c r="XEZ3825"/>
  <c r="XFA3825"/>
  <c r="XFB3825"/>
  <c r="XFD3825"/>
  <c r="XEX3826"/>
  <c r="XEY3826"/>
  <c r="XEZ3826"/>
  <c r="XFA3826"/>
  <c r="XFB3826"/>
  <c r="XFD3826"/>
  <c r="XEX3827"/>
  <c r="XEY3827"/>
  <c r="XEZ3827"/>
  <c r="XFA3827"/>
  <c r="XFB3827"/>
  <c r="XFD3827"/>
  <c r="XEX3828"/>
  <c r="XEY3828"/>
  <c r="XEZ3828"/>
  <c r="XFA3828"/>
  <c r="XFB3828"/>
  <c r="XFD3828"/>
  <c r="XEX3829"/>
  <c r="XEY3829"/>
  <c r="XEZ3829"/>
  <c r="XFA3829"/>
  <c r="XFB3829"/>
  <c r="XFD3829"/>
  <c r="XEX3830"/>
  <c r="XEY3830"/>
  <c r="XEZ3830"/>
  <c r="XFA3830"/>
  <c r="XFB3830"/>
  <c r="XFD3830"/>
  <c r="XEX3831"/>
  <c r="XEY3831"/>
  <c r="XEZ3831"/>
  <c r="XFA3831"/>
  <c r="XFB3831"/>
  <c r="XFD3831"/>
  <c r="XEX3832"/>
  <c r="XEY3832"/>
  <c r="XEZ3832"/>
  <c r="XFA3832"/>
  <c r="XFB3832"/>
  <c r="XFD3832"/>
  <c r="XEX3833"/>
  <c r="XEY3833"/>
  <c r="XEZ3833"/>
  <c r="XFA3833"/>
  <c r="XFB3833"/>
  <c r="XFD3833"/>
  <c r="XEX3834"/>
  <c r="XEY3834"/>
  <c r="XEZ3834"/>
  <c r="XFA3834"/>
  <c r="XFB3834"/>
  <c r="XFD3834"/>
  <c r="XEX3835"/>
  <c r="XEY3835"/>
  <c r="XEZ3835"/>
  <c r="XFA3835"/>
  <c r="XFB3835"/>
  <c r="XFD3835"/>
  <c r="XEX3836"/>
  <c r="XEY3836"/>
  <c r="XEZ3836"/>
  <c r="XFA3836"/>
  <c r="XFB3836"/>
  <c r="XFD3836"/>
  <c r="XEX3837"/>
  <c r="XEY3837"/>
  <c r="XEZ3837"/>
  <c r="XFA3837"/>
  <c r="XFB3837"/>
  <c r="XFD3837"/>
  <c r="XEX3838"/>
  <c r="XEY3838"/>
  <c r="XEZ3838"/>
  <c r="XFA3838"/>
  <c r="XFB3838"/>
  <c r="XFD3838"/>
  <c r="XEX3839"/>
  <c r="XEY3839"/>
  <c r="XEZ3839"/>
  <c r="XFA3839"/>
  <c r="XFB3839"/>
  <c r="XFD3839"/>
  <c r="XEX3840"/>
  <c r="XEY3840"/>
  <c r="XEZ3840"/>
  <c r="XFA3840"/>
  <c r="XFB3840"/>
  <c r="XFD3840"/>
  <c r="XEX3841"/>
  <c r="XEY3841"/>
  <c r="XEZ3841"/>
  <c r="XFA3841"/>
  <c r="XFB3841"/>
  <c r="XFD3841"/>
  <c r="XEX3842"/>
  <c r="XEY3842"/>
  <c r="XEZ3842"/>
  <c r="XFA3842"/>
  <c r="XFB3842"/>
  <c r="XFD3842"/>
  <c r="XEX3843"/>
  <c r="XEY3843"/>
  <c r="XEZ3843"/>
  <c r="XFA3843"/>
  <c r="XFB3843"/>
  <c r="XFD3843"/>
  <c r="XEX3844"/>
  <c r="XEY3844"/>
  <c r="XEZ3844"/>
  <c r="XFA3844"/>
  <c r="XFB3844"/>
  <c r="XFD3844"/>
  <c r="XEX3845"/>
  <c r="XEY3845"/>
  <c r="XEZ3845"/>
  <c r="XFA3845"/>
  <c r="XFB3845"/>
  <c r="XFD3845"/>
  <c r="XEX3846"/>
  <c r="XEY3846"/>
  <c r="XEZ3846"/>
  <c r="XFA3846"/>
  <c r="XFB3846"/>
  <c r="XFD3846"/>
  <c r="XEX3847"/>
  <c r="XEY3847"/>
  <c r="XEZ3847"/>
  <c r="XFA3847"/>
  <c r="XFB3847"/>
  <c r="XFD3847"/>
  <c r="XEX3848"/>
  <c r="XEY3848"/>
  <c r="XEZ3848"/>
  <c r="XFA3848"/>
  <c r="XFB3848"/>
  <c r="XFD3848"/>
  <c r="XEX3849"/>
  <c r="XEY3849"/>
  <c r="XEZ3849"/>
  <c r="XFA3849"/>
  <c r="XFB3849"/>
  <c r="XFD3849"/>
  <c r="XEX3850"/>
  <c r="XEY3850"/>
  <c r="XEZ3850"/>
  <c r="XFA3850"/>
  <c r="XFB3850"/>
  <c r="XFD3850"/>
  <c r="XEX3851"/>
  <c r="XEY3851"/>
  <c r="XEZ3851"/>
  <c r="XFA3851"/>
  <c r="XFB3851"/>
  <c r="XFD3851"/>
  <c r="XEX3852"/>
  <c r="XEY3852"/>
  <c r="XEZ3852"/>
  <c r="XFA3852"/>
  <c r="XFB3852"/>
  <c r="XFD3852"/>
  <c r="XEX3853"/>
  <c r="XEY3853"/>
  <c r="XEZ3853"/>
  <c r="XFA3853"/>
  <c r="XFB3853"/>
  <c r="XFD3853"/>
  <c r="XEX3854"/>
  <c r="XEY3854"/>
  <c r="XEZ3854"/>
  <c r="XFA3854"/>
  <c r="XFB3854"/>
  <c r="XFD3854"/>
  <c r="XEX3855"/>
  <c r="XEY3855"/>
  <c r="XEZ3855"/>
  <c r="XFA3855"/>
  <c r="XFB3855"/>
  <c r="XFD3855"/>
  <c r="XEX3856"/>
  <c r="XEY3856"/>
  <c r="XEZ3856"/>
  <c r="XFA3856"/>
  <c r="XFB3856"/>
  <c r="XFD3856"/>
  <c r="XEX3857"/>
  <c r="XEY3857"/>
  <c r="XEZ3857"/>
  <c r="XFA3857"/>
  <c r="XFB3857"/>
  <c r="XFD3857"/>
  <c r="XEX3858"/>
  <c r="XEY3858"/>
  <c r="XEZ3858"/>
  <c r="XFA3858"/>
  <c r="XFB3858"/>
  <c r="XFD3858"/>
  <c r="XEX3859"/>
  <c r="XEY3859"/>
  <c r="XEZ3859"/>
  <c r="XFA3859"/>
  <c r="XFB3859"/>
  <c r="XFD3859"/>
  <c r="XEX3860"/>
  <c r="XEY3860"/>
  <c r="XEZ3860"/>
  <c r="XFA3860"/>
  <c r="XFB3860"/>
  <c r="XFD3860"/>
  <c r="XEX3861"/>
  <c r="XEY3861"/>
  <c r="XEZ3861"/>
  <c r="XFA3861"/>
  <c r="XFB3861"/>
  <c r="XFD3861"/>
  <c r="XEX3862"/>
  <c r="XEY3862"/>
  <c r="XEZ3862"/>
  <c r="XFA3862"/>
  <c r="XFB3862"/>
  <c r="XFD3862"/>
  <c r="XEX3863"/>
  <c r="XEY3863"/>
  <c r="XEZ3863"/>
  <c r="XFA3863"/>
  <c r="XFB3863"/>
  <c r="XFD3863"/>
  <c r="XEX3864"/>
  <c r="XEY3864"/>
  <c r="XEZ3864"/>
  <c r="XFA3864"/>
  <c r="XFB3864"/>
  <c r="XFD3864"/>
  <c r="XEX3865"/>
  <c r="XEY3865"/>
  <c r="XEZ3865"/>
  <c r="XFA3865"/>
  <c r="XFB3865"/>
  <c r="XFD3865"/>
  <c r="XEX3866"/>
  <c r="XEY3866"/>
  <c r="XEZ3866"/>
  <c r="XFA3866"/>
  <c r="XFB3866"/>
  <c r="XFD3866"/>
  <c r="XEX3867"/>
  <c r="XEY3867"/>
  <c r="XEZ3867"/>
  <c r="XFA3867"/>
  <c r="XFB3867"/>
  <c r="XFD3867"/>
  <c r="XEX3868"/>
  <c r="XEY3868"/>
  <c r="XEZ3868"/>
  <c r="XFA3868"/>
  <c r="XFB3868"/>
  <c r="XFD3868"/>
  <c r="XEX3869"/>
  <c r="XEY3869"/>
  <c r="XEZ3869"/>
  <c r="XFA3869"/>
  <c r="XFB3869"/>
  <c r="XFD3869"/>
  <c r="XEX3870"/>
  <c r="XEY3870"/>
  <c r="XEZ3870"/>
  <c r="XFA3870"/>
  <c r="XFB3870"/>
  <c r="XFD3870"/>
  <c r="XEX3871"/>
  <c r="XEY3871"/>
  <c r="XEZ3871"/>
  <c r="XFA3871"/>
  <c r="XFB3871"/>
  <c r="XFD3871"/>
  <c r="XEX3872"/>
  <c r="XEY3872"/>
  <c r="XEZ3872"/>
  <c r="XFA3872"/>
  <c r="XFB3872"/>
  <c r="XFD3872"/>
  <c r="XEX3873"/>
  <c r="XEY3873"/>
  <c r="XEZ3873"/>
  <c r="XFA3873"/>
  <c r="XFB3873"/>
  <c r="XFD3873"/>
  <c r="XEX3874"/>
  <c r="XEY3874"/>
  <c r="XEZ3874"/>
  <c r="XFA3874"/>
  <c r="XFB3874"/>
  <c r="XFD3874"/>
  <c r="XEX3875"/>
  <c r="XEY3875"/>
  <c r="XEZ3875"/>
  <c r="XFA3875"/>
  <c r="XFB3875"/>
  <c r="XFD3875"/>
  <c r="XEX3876"/>
  <c r="XEY3876"/>
  <c r="XEZ3876"/>
  <c r="XFA3876"/>
  <c r="XFB3876"/>
  <c r="XFD3876"/>
  <c r="XEX3877"/>
  <c r="XEY3877"/>
  <c r="XEZ3877"/>
  <c r="XFA3877"/>
  <c r="XFB3877"/>
  <c r="XFD3877"/>
  <c r="XEX3878"/>
  <c r="XEY3878"/>
  <c r="XEZ3878"/>
  <c r="XFA3878"/>
  <c r="XFB3878"/>
  <c r="XFD3878"/>
  <c r="XEX3879"/>
  <c r="XEY3879"/>
  <c r="XEZ3879"/>
  <c r="XFA3879"/>
  <c r="XFB3879"/>
  <c r="XFD3879"/>
  <c r="XEX3880"/>
  <c r="XEY3880"/>
  <c r="XEZ3880"/>
  <c r="XFA3880"/>
  <c r="XFB3880"/>
  <c r="XFD3880"/>
  <c r="XEX3881"/>
  <c r="XEY3881"/>
  <c r="XEZ3881"/>
  <c r="XFA3881"/>
  <c r="XFB3881"/>
  <c r="XFD3881"/>
  <c r="XEX3882"/>
  <c r="XEY3882"/>
  <c r="XEZ3882"/>
  <c r="XFA3882"/>
  <c r="XFB3882"/>
  <c r="XFD3882"/>
  <c r="XEX3883"/>
  <c r="XEY3883"/>
  <c r="XEZ3883"/>
  <c r="XFA3883"/>
  <c r="XFB3883"/>
  <c r="XFD3883"/>
  <c r="XEX3884"/>
  <c r="XEY3884"/>
  <c r="XEZ3884"/>
  <c r="XFA3884"/>
  <c r="XFB3884"/>
  <c r="XFD3884"/>
  <c r="XEX3885"/>
  <c r="XEY3885"/>
  <c r="XEZ3885"/>
  <c r="XFA3885"/>
  <c r="XFB3885"/>
  <c r="XFD3885"/>
  <c r="XEX3886"/>
  <c r="XEY3886"/>
  <c r="XEZ3886"/>
  <c r="XFA3886"/>
  <c r="XFB3886"/>
  <c r="XFD3886"/>
  <c r="XEX3887"/>
  <c r="XEY3887"/>
  <c r="XEZ3887"/>
  <c r="XFA3887"/>
  <c r="XFB3887"/>
  <c r="XFD3887"/>
  <c r="XEX3888"/>
  <c r="XEY3888"/>
  <c r="XEZ3888"/>
  <c r="XFA3888"/>
  <c r="XFB3888"/>
  <c r="XFD3888"/>
  <c r="XEX3889"/>
  <c r="XEY3889"/>
  <c r="XEZ3889"/>
  <c r="XFA3889"/>
  <c r="XFB3889"/>
  <c r="XFD3889"/>
  <c r="XEX3890"/>
  <c r="XEY3890"/>
  <c r="XEZ3890"/>
  <c r="XFA3890"/>
  <c r="XFB3890"/>
  <c r="XFD3890"/>
  <c r="XEX3891"/>
  <c r="XEY3891"/>
  <c r="XEZ3891"/>
  <c r="XFA3891"/>
  <c r="XFB3891"/>
  <c r="XFD3891"/>
  <c r="XEX3892"/>
  <c r="XEY3892"/>
  <c r="XEZ3892"/>
  <c r="XFA3892"/>
  <c r="XFB3892"/>
  <c r="XFD3892"/>
  <c r="XEX3893"/>
  <c r="XEY3893"/>
  <c r="XEZ3893"/>
  <c r="XFA3893"/>
  <c r="XFB3893"/>
  <c r="XFD3893"/>
  <c r="XEX3894"/>
  <c r="XEY3894"/>
  <c r="XEZ3894"/>
  <c r="XFA3894"/>
  <c r="XFB3894"/>
  <c r="XFD3894"/>
  <c r="XEX3895"/>
  <c r="XEY3895"/>
  <c r="XEZ3895"/>
  <c r="XFA3895"/>
  <c r="XFB3895"/>
  <c r="XFD3895"/>
  <c r="XEX3896"/>
  <c r="XEY3896"/>
  <c r="XEZ3896"/>
  <c r="XFA3896"/>
  <c r="XFB3896"/>
  <c r="XFD3896"/>
  <c r="XEX3897"/>
  <c r="XEY3897"/>
  <c r="XEZ3897"/>
  <c r="XFA3897"/>
  <c r="XFB3897"/>
  <c r="XFD3897"/>
  <c r="XEX3898"/>
  <c r="XEY3898"/>
  <c r="XEZ3898"/>
  <c r="XFA3898"/>
  <c r="XFB3898"/>
  <c r="XFD3898"/>
  <c r="XEX3899"/>
  <c r="XEY3899"/>
  <c r="XEZ3899"/>
  <c r="XFA3899"/>
  <c r="XFB3899"/>
  <c r="XFD3899"/>
  <c r="XEX3900"/>
  <c r="XEY3900"/>
  <c r="XEZ3900"/>
  <c r="XFA3900"/>
  <c r="XFB3900"/>
  <c r="XFD3900"/>
  <c r="XEX3901"/>
  <c r="XEY3901"/>
  <c r="XEZ3901"/>
  <c r="XFA3901"/>
  <c r="XFB3901"/>
  <c r="XFD3901"/>
  <c r="XEX3902"/>
  <c r="XEY3902"/>
  <c r="XEZ3902"/>
  <c r="XFA3902"/>
  <c r="XFB3902"/>
  <c r="XFD3902"/>
  <c r="XEX3903"/>
  <c r="XEY3903"/>
  <c r="XEZ3903"/>
  <c r="XFA3903"/>
  <c r="XFB3903"/>
  <c r="XFD3903"/>
  <c r="XEX3904"/>
  <c r="XEY3904"/>
  <c r="XEZ3904"/>
  <c r="XFA3904"/>
  <c r="XFB3904"/>
  <c r="XFD3904"/>
  <c r="XEX3905"/>
  <c r="XEY3905"/>
  <c r="XEZ3905"/>
  <c r="XFA3905"/>
  <c r="XFB3905"/>
  <c r="XFD3905"/>
  <c r="XEX3906"/>
  <c r="XEY3906"/>
  <c r="XEZ3906"/>
  <c r="XFA3906"/>
  <c r="XFB3906"/>
  <c r="XFD3906"/>
  <c r="XEX3907"/>
  <c r="XEY3907"/>
  <c r="XEZ3907"/>
  <c r="XFA3907"/>
  <c r="XFB3907"/>
  <c r="XFD3907"/>
  <c r="XEX3908"/>
  <c r="XEY3908"/>
  <c r="XEZ3908"/>
  <c r="XFA3908"/>
  <c r="XFB3908"/>
  <c r="XFD3908"/>
  <c r="XEX3909"/>
  <c r="XEY3909"/>
  <c r="XEZ3909"/>
  <c r="XFA3909"/>
  <c r="XFB3909"/>
  <c r="XFD3909"/>
  <c r="XEX3910"/>
  <c r="XEY3910"/>
  <c r="XEZ3910"/>
  <c r="XFA3910"/>
  <c r="XFB3910"/>
  <c r="XFD3910"/>
  <c r="XEX3911"/>
  <c r="XEY3911"/>
  <c r="XEZ3911"/>
  <c r="XFA3911"/>
  <c r="XFB3911"/>
  <c r="XFD3911"/>
  <c r="XEX3912"/>
  <c r="XEY3912"/>
  <c r="XEZ3912"/>
  <c r="XFA3912"/>
  <c r="XFB3912"/>
  <c r="XFD3912"/>
  <c r="XEX3913"/>
  <c r="XEY3913"/>
  <c r="XEZ3913"/>
  <c r="XFA3913"/>
  <c r="XFB3913"/>
  <c r="XFD3913"/>
  <c r="XEX3914"/>
  <c r="XEY3914"/>
  <c r="XEZ3914"/>
  <c r="XFA3914"/>
  <c r="XFB3914"/>
  <c r="XFD3914"/>
  <c r="XEX3915"/>
  <c r="XEY3915"/>
  <c r="XEZ3915"/>
  <c r="XFA3915"/>
  <c r="XFB3915"/>
  <c r="XFD3915"/>
  <c r="XEX3916"/>
  <c r="XEY3916"/>
  <c r="XEZ3916"/>
  <c r="XFA3916"/>
  <c r="XFB3916"/>
  <c r="XFD3916"/>
  <c r="XEX3917"/>
  <c r="XEY3917"/>
  <c r="XEZ3917"/>
  <c r="XFA3917"/>
  <c r="XFB3917"/>
  <c r="XFD3917"/>
  <c r="XEX3918"/>
  <c r="XEY3918"/>
  <c r="XEZ3918"/>
  <c r="XFA3918"/>
  <c r="XFB3918"/>
  <c r="XFD3918"/>
  <c r="XEX3919"/>
  <c r="XEY3919"/>
  <c r="XEZ3919"/>
  <c r="XFA3919"/>
  <c r="XFB3919"/>
  <c r="XFD3919"/>
  <c r="XEX3920"/>
  <c r="XEY3920"/>
  <c r="XEZ3920"/>
  <c r="XFA3920"/>
  <c r="XFB3920"/>
  <c r="XFD3920"/>
  <c r="XEX3921"/>
  <c r="XEY3921"/>
  <c r="XEZ3921"/>
  <c r="XFA3921"/>
  <c r="XFB3921"/>
  <c r="XFD3921"/>
  <c r="XEX3922"/>
  <c r="XEY3922"/>
  <c r="XEZ3922"/>
  <c r="XFA3922"/>
  <c r="XFB3922"/>
  <c r="XFD3922"/>
  <c r="XEX3923"/>
  <c r="XEY3923"/>
  <c r="XEZ3923"/>
  <c r="XFA3923"/>
  <c r="XFB3923"/>
  <c r="XFD3923"/>
  <c r="XEX3924"/>
  <c r="XEY3924"/>
  <c r="XEZ3924"/>
  <c r="XFA3924"/>
  <c r="XFB3924"/>
  <c r="XFD3924"/>
  <c r="XEX3925"/>
  <c r="XEY3925"/>
  <c r="XEZ3925"/>
  <c r="XFA3925"/>
  <c r="XFB3925"/>
  <c r="XFD3925"/>
  <c r="XEX3926"/>
  <c r="XEY3926"/>
  <c r="XEZ3926"/>
  <c r="XFA3926"/>
  <c r="XFB3926"/>
  <c r="XFD3926"/>
  <c r="XEX3927"/>
  <c r="XEY3927"/>
  <c r="XEZ3927"/>
  <c r="XFA3927"/>
  <c r="XFB3927"/>
  <c r="XFD3927"/>
  <c r="XEX3928"/>
  <c r="XEY3928"/>
  <c r="XEZ3928"/>
  <c r="XFA3928"/>
  <c r="XFB3928"/>
  <c r="XFD3928"/>
  <c r="XEX3929"/>
  <c r="XEY3929"/>
  <c r="XEZ3929"/>
  <c r="XFA3929"/>
  <c r="XFB3929"/>
  <c r="XFD3929"/>
  <c r="XEX3930"/>
  <c r="XEY3930"/>
  <c r="XEZ3930"/>
  <c r="XFA3930"/>
  <c r="XFB3930"/>
  <c r="XFD3930"/>
  <c r="XEX3931"/>
  <c r="XEY3931"/>
  <c r="XEZ3931"/>
  <c r="XFA3931"/>
  <c r="XFB3931"/>
  <c r="XFD3931"/>
  <c r="XEX3932"/>
  <c r="XEY3932"/>
  <c r="XEZ3932"/>
  <c r="XFA3932"/>
  <c r="XFB3932"/>
  <c r="XFD3932"/>
  <c r="XEX3933"/>
  <c r="XEY3933"/>
  <c r="XEZ3933"/>
  <c r="XFA3933"/>
  <c r="XFB3933"/>
  <c r="XFD3933"/>
  <c r="XEX3934"/>
  <c r="XEY3934"/>
  <c r="XEZ3934"/>
  <c r="XFA3934"/>
  <c r="XFB3934"/>
  <c r="XFD3934"/>
  <c r="XEX3935"/>
  <c r="XEY3935"/>
  <c r="XEZ3935"/>
  <c r="XFA3935"/>
  <c r="XFB3935"/>
  <c r="XFD3935"/>
  <c r="XEX3936"/>
  <c r="XEY3936"/>
  <c r="XEZ3936"/>
  <c r="XFA3936"/>
  <c r="XFB3936"/>
  <c r="XFD3936"/>
  <c r="XEX3937"/>
  <c r="XEY3937"/>
  <c r="XEZ3937"/>
  <c r="XFA3937"/>
  <c r="XFB3937"/>
  <c r="XFD3937"/>
  <c r="XEX3938"/>
  <c r="XEY3938"/>
  <c r="XEZ3938"/>
  <c r="XFA3938"/>
  <c r="XFB3938"/>
  <c r="XFD3938"/>
  <c r="XEX3939"/>
  <c r="XEY3939"/>
  <c r="XEZ3939"/>
  <c r="XFA3939"/>
  <c r="XFB3939"/>
  <c r="XFD3939"/>
  <c r="XEX3940"/>
  <c r="XEY3940"/>
  <c r="XEZ3940"/>
  <c r="XFA3940"/>
  <c r="XFB3940"/>
  <c r="XFD3940"/>
  <c r="XEX3941"/>
  <c r="XEY3941"/>
  <c r="XEZ3941"/>
  <c r="XFA3941"/>
  <c r="XFB3941"/>
  <c r="XFD3941"/>
  <c r="XEX3942"/>
  <c r="XEY3942"/>
  <c r="XEZ3942"/>
  <c r="XFA3942"/>
  <c r="XFB3942"/>
  <c r="XFD3942"/>
  <c r="XEX3943"/>
  <c r="XEY3943"/>
  <c r="XEZ3943"/>
  <c r="XFA3943"/>
  <c r="XFB3943"/>
  <c r="XFD3943"/>
  <c r="XEX3944"/>
  <c r="XEY3944"/>
  <c r="XEZ3944"/>
  <c r="XFA3944"/>
  <c r="XFB3944"/>
  <c r="XFD3944"/>
  <c r="XEX3945"/>
  <c r="XEY3945"/>
  <c r="XEZ3945"/>
  <c r="XFA3945"/>
  <c r="XFB3945"/>
  <c r="XFD3945"/>
  <c r="XEX3946"/>
  <c r="XEY3946"/>
  <c r="XEZ3946"/>
  <c r="XFA3946"/>
  <c r="XFB3946"/>
  <c r="XFD3946"/>
  <c r="XEX3947"/>
  <c r="XEY3947"/>
  <c r="XEZ3947"/>
  <c r="XFA3947"/>
  <c r="XFB3947"/>
  <c r="XFD3947"/>
  <c r="XEX3948"/>
  <c r="XEY3948"/>
  <c r="XEZ3948"/>
  <c r="XFA3948"/>
  <c r="XFB3948"/>
  <c r="XFD3948"/>
  <c r="XEX3949"/>
  <c r="XEY3949"/>
  <c r="XEZ3949"/>
  <c r="XFA3949"/>
  <c r="XFB3949"/>
  <c r="XFD3949"/>
  <c r="XEX3950"/>
  <c r="XEY3950"/>
  <c r="XEZ3950"/>
  <c r="XFA3950"/>
  <c r="XFB3950"/>
  <c r="XFD3950"/>
  <c r="XEX3951"/>
  <c r="XEY3951"/>
  <c r="XEZ3951"/>
  <c r="XFA3951"/>
  <c r="XFB3951"/>
  <c r="XFD3951"/>
  <c r="XEX3952"/>
  <c r="XEY3952"/>
  <c r="XEZ3952"/>
  <c r="XFA3952"/>
  <c r="XFB3952"/>
  <c r="XFD3952"/>
  <c r="XEX3953"/>
  <c r="XEY3953"/>
  <c r="XEZ3953"/>
  <c r="XFA3953"/>
  <c r="XFB3953"/>
  <c r="XFD3953"/>
  <c r="XEX3954"/>
  <c r="XEY3954"/>
  <c r="XEZ3954"/>
  <c r="XFA3954"/>
  <c r="XFB3954"/>
  <c r="XFD3954"/>
  <c r="XEX3955"/>
  <c r="XEY3955"/>
  <c r="XEZ3955"/>
  <c r="XFA3955"/>
  <c r="XFB3955"/>
  <c r="XFD3955"/>
  <c r="XEX3956"/>
  <c r="XEY3956"/>
  <c r="XEZ3956"/>
  <c r="XFA3956"/>
  <c r="XFB3956"/>
  <c r="XFD3956"/>
  <c r="XEX3957"/>
  <c r="XEY3957"/>
  <c r="XEZ3957"/>
  <c r="XFA3957"/>
  <c r="XFB3957"/>
  <c r="XFD3957"/>
  <c r="XEX3958"/>
  <c r="XEY3958"/>
  <c r="XEZ3958"/>
  <c r="XFA3958"/>
  <c r="XFB3958"/>
  <c r="XFD3958"/>
  <c r="XEX3959"/>
  <c r="XEY3959"/>
  <c r="XEZ3959"/>
  <c r="XFA3959"/>
  <c r="XFB3959"/>
  <c r="XFD3959"/>
  <c r="XEX3960"/>
  <c r="XEY3960"/>
  <c r="XEZ3960"/>
  <c r="XFA3960"/>
  <c r="XFB3960"/>
  <c r="XFD3960"/>
  <c r="XEX3961"/>
  <c r="XEY3961"/>
  <c r="XEZ3961"/>
  <c r="XFA3961"/>
  <c r="XFB3961"/>
  <c r="XFD3961"/>
  <c r="XEX3962"/>
  <c r="XEY3962"/>
  <c r="XEZ3962"/>
  <c r="XFA3962"/>
  <c r="XFB3962"/>
  <c r="XFD3962"/>
  <c r="XEX3963"/>
  <c r="XEY3963"/>
  <c r="XEZ3963"/>
  <c r="XFA3963"/>
  <c r="XFB3963"/>
  <c r="XFD3963"/>
  <c r="XEX3964"/>
  <c r="XEY3964"/>
  <c r="XEZ3964"/>
  <c r="XFA3964"/>
  <c r="XFB3964"/>
  <c r="XFD3964"/>
  <c r="XEX3965"/>
  <c r="XEY3965"/>
  <c r="XEZ3965"/>
  <c r="XFA3965"/>
  <c r="XFB3965"/>
  <c r="XFD3965"/>
  <c r="XEX3966"/>
  <c r="XEY3966"/>
  <c r="XEZ3966"/>
  <c r="XFA3966"/>
  <c r="XFB3966"/>
  <c r="XFD3966"/>
  <c r="XEX3967"/>
  <c r="XEY3967"/>
  <c r="XEZ3967"/>
  <c r="XFA3967"/>
  <c r="XFB3967"/>
  <c r="XFD3967"/>
  <c r="XEX3968"/>
  <c r="XEY3968"/>
  <c r="XEZ3968"/>
  <c r="XFA3968"/>
  <c r="XFB3968"/>
  <c r="XFD3968"/>
  <c r="XEX3969"/>
  <c r="XEY3969"/>
  <c r="XEZ3969"/>
  <c r="XFA3969"/>
  <c r="XFB3969"/>
  <c r="XFD3969"/>
  <c r="XEX3970"/>
  <c r="XEY3970"/>
  <c r="XEZ3970"/>
  <c r="XFA3970"/>
  <c r="XFB3970"/>
  <c r="XFD3970"/>
  <c r="XEX3971"/>
  <c r="XEY3971"/>
  <c r="XEZ3971"/>
  <c r="XFA3971"/>
  <c r="XFB3971"/>
  <c r="XFD3971"/>
  <c r="XEX3972"/>
  <c r="XEY3972"/>
  <c r="XEZ3972"/>
  <c r="XFA3972"/>
  <c r="XFB3972"/>
  <c r="XFD3972"/>
  <c r="XEX3973"/>
  <c r="XEY3973"/>
  <c r="XEZ3973"/>
  <c r="XFA3973"/>
  <c r="XFB3973"/>
  <c r="XFD3973"/>
  <c r="XEX3974"/>
  <c r="XEY3974"/>
  <c r="XEZ3974"/>
  <c r="XFA3974"/>
  <c r="XFB3974"/>
  <c r="XFD3974"/>
  <c r="XEX3975"/>
  <c r="XEY3975"/>
  <c r="XEZ3975"/>
  <c r="XFA3975"/>
  <c r="XFB3975"/>
  <c r="XFD3975"/>
  <c r="XEX3976"/>
  <c r="XEY3976"/>
  <c r="XEZ3976"/>
  <c r="XFA3976"/>
  <c r="XFB3976"/>
  <c r="XFD3976"/>
  <c r="XEX3977"/>
  <c r="XEY3977"/>
  <c r="XEZ3977"/>
  <c r="XFA3977"/>
  <c r="XFB3977"/>
  <c r="XFD3977"/>
  <c r="XEX3978"/>
  <c r="XEY3978"/>
  <c r="XEZ3978"/>
  <c r="XFA3978"/>
  <c r="XFB3978"/>
  <c r="XFD3978"/>
  <c r="XEX3979"/>
  <c r="XEY3979"/>
  <c r="XEZ3979"/>
  <c r="XFA3979"/>
  <c r="XFB3979"/>
  <c r="XFD3979"/>
  <c r="XEX3980"/>
  <c r="XEY3980"/>
  <c r="XEZ3980"/>
  <c r="XFA3980"/>
  <c r="XFB3980"/>
  <c r="XFD3980"/>
  <c r="XEX3981"/>
  <c r="XEY3981"/>
  <c r="XEZ3981"/>
  <c r="XFA3981"/>
  <c r="XFB3981"/>
  <c r="XFD3981"/>
  <c r="XEX3982"/>
  <c r="XEY3982"/>
  <c r="XEZ3982"/>
  <c r="XFA3982"/>
  <c r="XFB3982"/>
  <c r="XFD3982"/>
  <c r="XEX3983"/>
  <c r="XEY3983"/>
  <c r="XEZ3983"/>
  <c r="XFA3983"/>
  <c r="XFB3983"/>
  <c r="XFD3983"/>
  <c r="XEX3984"/>
  <c r="XEY3984"/>
  <c r="XEZ3984"/>
  <c r="XFA3984"/>
  <c r="XFB3984"/>
  <c r="XFD3984"/>
  <c r="XEX3985"/>
  <c r="XEY3985"/>
  <c r="XEZ3985"/>
  <c r="XFA3985"/>
  <c r="XFB3985"/>
  <c r="XFD3985"/>
  <c r="XEX3986"/>
  <c r="XEY3986"/>
  <c r="XEZ3986"/>
  <c r="XFA3986"/>
  <c r="XFB3986"/>
  <c r="XFD3986"/>
  <c r="XEX3987"/>
  <c r="XEY3987"/>
  <c r="XEZ3987"/>
  <c r="XFA3987"/>
  <c r="XFB3987"/>
  <c r="XFD3987"/>
  <c r="XEX3988"/>
  <c r="XEY3988"/>
  <c r="XEZ3988"/>
  <c r="XFA3988"/>
  <c r="XFB3988"/>
  <c r="XFD3988"/>
  <c r="XEX3989"/>
  <c r="XEY3989"/>
  <c r="XEZ3989"/>
  <c r="XFA3989"/>
  <c r="XFB3989"/>
  <c r="XFD3989"/>
  <c r="XEX3990"/>
  <c r="XEY3990"/>
  <c r="XEZ3990"/>
  <c r="XFA3990"/>
  <c r="XFB3990"/>
  <c r="XFD3990"/>
  <c r="XEX3991"/>
  <c r="XEY3991"/>
  <c r="XEZ3991"/>
  <c r="XFA3991"/>
  <c r="XFB3991"/>
  <c r="XFD3991"/>
  <c r="XEX3992"/>
  <c r="XEY3992"/>
  <c r="XEZ3992"/>
  <c r="XFA3992"/>
  <c r="XFB3992"/>
  <c r="XFD3992"/>
  <c r="XEX3993"/>
  <c r="XEY3993"/>
  <c r="XEZ3993"/>
  <c r="XFA3993"/>
  <c r="XFB3993"/>
  <c r="XFD3993"/>
  <c r="XEX3994"/>
  <c r="XEY3994"/>
  <c r="XEZ3994"/>
  <c r="XFA3994"/>
  <c r="XFB3994"/>
  <c r="XFD3994"/>
  <c r="XEX3995"/>
  <c r="XEY3995"/>
  <c r="XEZ3995"/>
  <c r="XFA3995"/>
  <c r="XFB3995"/>
  <c r="XFD3995"/>
  <c r="XEX3996"/>
  <c r="XEY3996"/>
  <c r="XEZ3996"/>
  <c r="XFA3996"/>
  <c r="XFB3996"/>
  <c r="XFD3996"/>
  <c r="XEX3997"/>
  <c r="XEY3997"/>
  <c r="XEZ3997"/>
  <c r="XFA3997"/>
  <c r="XFB3997"/>
  <c r="XFD3997"/>
  <c r="XEX3998"/>
  <c r="XEY3998"/>
  <c r="XEZ3998"/>
  <c r="XFA3998"/>
  <c r="XFB3998"/>
  <c r="XFD3998"/>
  <c r="XEX3999"/>
  <c r="XEY3999"/>
  <c r="XEZ3999"/>
  <c r="XFA3999"/>
  <c r="XFB3999"/>
  <c r="XFD3999"/>
  <c r="XEX4000"/>
  <c r="XEY4000"/>
  <c r="XEZ4000"/>
  <c r="XFA4000"/>
  <c r="XFB4000"/>
  <c r="XFD4000"/>
  <c r="XEX4001"/>
  <c r="XEY4001"/>
  <c r="XEZ4001"/>
  <c r="XFA4001"/>
  <c r="XFB4001"/>
  <c r="XFD4001"/>
  <c r="XEX4002"/>
  <c r="XEY4002"/>
  <c r="XEZ4002"/>
  <c r="XFA4002"/>
  <c r="XFB4002"/>
  <c r="XFD4002"/>
  <c r="XEX4003"/>
  <c r="XEY4003"/>
  <c r="XEZ4003"/>
  <c r="XFA4003"/>
  <c r="XFB4003"/>
  <c r="XFD4003"/>
  <c r="XEX4004"/>
  <c r="XEY4004"/>
  <c r="XEZ4004"/>
  <c r="XFA4004"/>
  <c r="XFB4004"/>
  <c r="XFD4004"/>
  <c r="XEX4005"/>
  <c r="XEY4005"/>
  <c r="XEZ4005"/>
  <c r="XFA4005"/>
  <c r="XFB4005"/>
  <c r="XFD4005"/>
  <c r="XEX4006"/>
  <c r="XEY4006"/>
  <c r="XEZ4006"/>
  <c r="XFA4006"/>
  <c r="XFB4006"/>
  <c r="XFD4006"/>
  <c r="XEX4007"/>
  <c r="XEY4007"/>
  <c r="XEZ4007"/>
  <c r="XFA4007"/>
  <c r="XFB4007"/>
  <c r="XFD4007"/>
  <c r="XEX4008"/>
  <c r="XEY4008"/>
  <c r="XEZ4008"/>
  <c r="XFA4008"/>
  <c r="XFB4008"/>
  <c r="XFD4008"/>
  <c r="XEX4009"/>
  <c r="XEY4009"/>
  <c r="XEZ4009"/>
  <c r="XFA4009"/>
  <c r="XFB4009"/>
  <c r="XFD4009"/>
  <c r="XEX4010"/>
  <c r="XEY4010"/>
  <c r="XEZ4010"/>
  <c r="XFA4010"/>
  <c r="XFB4010"/>
  <c r="XFD4010"/>
  <c r="XEX4011"/>
  <c r="XEY4011"/>
  <c r="XEZ4011"/>
  <c r="XFA4011"/>
  <c r="XFB4011"/>
  <c r="XFD4011"/>
  <c r="XEX4012"/>
  <c r="XEY4012"/>
  <c r="XEZ4012"/>
  <c r="XFA4012"/>
  <c r="XFB4012"/>
  <c r="XFD4012"/>
  <c r="XEX4013"/>
  <c r="XEY4013"/>
  <c r="XEZ4013"/>
  <c r="XFA4013"/>
  <c r="XFB4013"/>
  <c r="XFD4013"/>
  <c r="XEX4014"/>
  <c r="XEY4014"/>
  <c r="XEZ4014"/>
  <c r="XFA4014"/>
  <c r="XFB4014"/>
  <c r="XFD4014"/>
  <c r="XEX4015"/>
  <c r="XEY4015"/>
  <c r="XEZ4015"/>
  <c r="XFA4015"/>
  <c r="XFB4015"/>
  <c r="XFD4015"/>
  <c r="XEX4016"/>
  <c r="XEY4016"/>
  <c r="XEZ4016"/>
  <c r="XFA4016"/>
  <c r="XFB4016"/>
  <c r="XFD4016"/>
  <c r="XEX4017"/>
  <c r="XEY4017"/>
  <c r="XEZ4017"/>
  <c r="XFA4017"/>
  <c r="XFB4017"/>
  <c r="XFD4017"/>
  <c r="XEX4018"/>
  <c r="XEY4018"/>
  <c r="XEZ4018"/>
  <c r="XFA4018"/>
  <c r="XFB4018"/>
  <c r="XFD4018"/>
  <c r="XEX4019"/>
  <c r="XEY4019"/>
  <c r="XEZ4019"/>
  <c r="XFA4019"/>
  <c r="XFB4019"/>
  <c r="XFD4019"/>
  <c r="XEX4020"/>
  <c r="XEY4020"/>
  <c r="XEZ4020"/>
  <c r="XFA4020"/>
  <c r="XFB4020"/>
  <c r="XFD4020"/>
  <c r="XEX4021"/>
  <c r="XEY4021"/>
  <c r="XEZ4021"/>
  <c r="XFA4021"/>
  <c r="XFB4021"/>
  <c r="XFD4021"/>
  <c r="XEX4022"/>
  <c r="XEY4022"/>
  <c r="XEZ4022"/>
  <c r="XFA4022"/>
  <c r="XFB4022"/>
  <c r="XFD4022"/>
  <c r="XEX4023"/>
  <c r="XEY4023"/>
  <c r="XEZ4023"/>
  <c r="XFA4023"/>
  <c r="XFB4023"/>
  <c r="XFD4023"/>
  <c r="XEX4024"/>
  <c r="XEY4024"/>
  <c r="XEZ4024"/>
  <c r="XFA4024"/>
  <c r="XFB4024"/>
  <c r="XFD4024"/>
  <c r="XEX4025"/>
  <c r="XEY4025"/>
  <c r="XEZ4025"/>
  <c r="XFA4025"/>
  <c r="XFB4025"/>
  <c r="XFD4025"/>
  <c r="XEX4026"/>
  <c r="XEY4026"/>
  <c r="XEZ4026"/>
  <c r="XFA4026"/>
  <c r="XFB4026"/>
  <c r="XFD4026"/>
  <c r="XEX4027"/>
  <c r="XEY4027"/>
  <c r="XEZ4027"/>
  <c r="XFA4027"/>
  <c r="XFB4027"/>
  <c r="XFD4027"/>
  <c r="XEX4028"/>
  <c r="XEY4028"/>
  <c r="XEZ4028"/>
  <c r="XFA4028"/>
  <c r="XFB4028"/>
  <c r="XFD4028"/>
  <c r="XEX4029"/>
  <c r="XEY4029"/>
  <c r="XEZ4029"/>
  <c r="XFA4029"/>
  <c r="XFB4029"/>
  <c r="XFD4029"/>
  <c r="XEX4030"/>
  <c r="XEY4030"/>
  <c r="XEZ4030"/>
  <c r="XFA4030"/>
  <c r="XFB4030"/>
  <c r="XFD4030"/>
  <c r="XEX4031"/>
  <c r="XEY4031"/>
  <c r="XEZ4031"/>
  <c r="XFA4031"/>
  <c r="XFB4031"/>
  <c r="XFD4031"/>
  <c r="XEX4032"/>
  <c r="XEY4032"/>
  <c r="XEZ4032"/>
  <c r="XFA4032"/>
  <c r="XFB4032"/>
  <c r="XFD4032"/>
  <c r="XEX4033"/>
  <c r="XEY4033"/>
  <c r="XEZ4033"/>
  <c r="XFA4033"/>
  <c r="XFB4033"/>
  <c r="XFD4033"/>
  <c r="XEX4034"/>
  <c r="XEY4034"/>
  <c r="XEZ4034"/>
  <c r="XFA4034"/>
  <c r="XFB4034"/>
  <c r="XFD4034"/>
  <c r="XEX4035"/>
  <c r="XEY4035"/>
  <c r="XEZ4035"/>
  <c r="XFA4035"/>
  <c r="XFB4035"/>
  <c r="XFD4035"/>
  <c r="XEX4036"/>
  <c r="XEY4036"/>
  <c r="XEZ4036"/>
  <c r="XFA4036"/>
  <c r="XFB4036"/>
  <c r="XFD4036"/>
  <c r="XEX4037"/>
  <c r="XEY4037"/>
  <c r="XEZ4037"/>
  <c r="XFA4037"/>
  <c r="XFB4037"/>
  <c r="XFD4037"/>
  <c r="XEX4038"/>
  <c r="XEY4038"/>
  <c r="XEZ4038"/>
  <c r="XFA4038"/>
  <c r="XFB4038"/>
  <c r="XFD4038"/>
  <c r="XEX4039"/>
  <c r="XEY4039"/>
  <c r="XEZ4039"/>
  <c r="XFA4039"/>
  <c r="XFB4039"/>
  <c r="XFD4039"/>
  <c r="XEX4040"/>
  <c r="XEY4040"/>
  <c r="XEZ4040"/>
  <c r="XFA4040"/>
  <c r="XFB4040"/>
  <c r="XFD4040"/>
  <c r="XEX4041"/>
  <c r="XEY4041"/>
  <c r="XEZ4041"/>
  <c r="XFA4041"/>
  <c r="XFB4041"/>
  <c r="XFD4041"/>
  <c r="XEX4042"/>
  <c r="XEY4042"/>
  <c r="XEZ4042"/>
  <c r="XFA4042"/>
  <c r="XFB4042"/>
  <c r="XFD4042"/>
  <c r="XEX4043"/>
  <c r="XEY4043"/>
  <c r="XEZ4043"/>
  <c r="XFA4043"/>
  <c r="XFB4043"/>
  <c r="XFD4043"/>
  <c r="XEX4044"/>
  <c r="XEY4044"/>
  <c r="XEZ4044"/>
  <c r="XFA4044"/>
  <c r="XFB4044"/>
  <c r="XFD4044"/>
  <c r="XEX4045"/>
  <c r="XEY4045"/>
  <c r="XEZ4045"/>
  <c r="XFA4045"/>
  <c r="XFB4045"/>
  <c r="XFD4045"/>
  <c r="XEX4046"/>
  <c r="XEY4046"/>
  <c r="XEZ4046"/>
  <c r="XFA4046"/>
  <c r="XFB4046"/>
  <c r="XFD4046"/>
  <c r="XEX4047"/>
  <c r="XEY4047"/>
  <c r="XEZ4047"/>
  <c r="XFA4047"/>
  <c r="XFB4047"/>
  <c r="XFD4047"/>
  <c r="XEX4048"/>
  <c r="XEY4048"/>
  <c r="XEZ4048"/>
  <c r="XFA4048"/>
  <c r="XFB4048"/>
  <c r="XFD4048"/>
  <c r="XEX4049"/>
  <c r="XEY4049"/>
  <c r="XEZ4049"/>
  <c r="XFA4049"/>
  <c r="XFB4049"/>
  <c r="XFD4049"/>
  <c r="XEX4050"/>
  <c r="XEY4050"/>
  <c r="XEZ4050"/>
  <c r="XFA4050"/>
  <c r="XFB4050"/>
  <c r="XFD4050"/>
  <c r="XEX4051"/>
  <c r="XEY4051"/>
  <c r="XEZ4051"/>
  <c r="XFA4051"/>
  <c r="XFB4051"/>
  <c r="XFD4051"/>
  <c r="XEX4052"/>
  <c r="XEY4052"/>
  <c r="XEZ4052"/>
  <c r="XFA4052"/>
  <c r="XFB4052"/>
  <c r="XFD4052"/>
  <c r="XEX4053"/>
  <c r="XEY4053"/>
  <c r="XEZ4053"/>
  <c r="XFA4053"/>
  <c r="XFB4053"/>
  <c r="XFD4053"/>
  <c r="XEX4054"/>
  <c r="XEY4054"/>
  <c r="XEZ4054"/>
  <c r="XFA4054"/>
  <c r="XFB4054"/>
  <c r="XFD4054"/>
  <c r="XEX4055"/>
  <c r="XEY4055"/>
  <c r="XEZ4055"/>
  <c r="XFA4055"/>
  <c r="XFB4055"/>
  <c r="XFD4055"/>
  <c r="XEX4056"/>
  <c r="XEY4056"/>
  <c r="XEZ4056"/>
  <c r="XFA4056"/>
  <c r="XFB4056"/>
  <c r="XFD4056"/>
  <c r="XEX4057"/>
  <c r="XEY4057"/>
  <c r="XEZ4057"/>
  <c r="XFA4057"/>
  <c r="XFB4057"/>
  <c r="XFD4057"/>
  <c r="XEX4058"/>
  <c r="XEY4058"/>
  <c r="XEZ4058"/>
  <c r="XFA4058"/>
  <c r="XFB4058"/>
  <c r="XFD4058"/>
  <c r="XEX4059"/>
  <c r="XEY4059"/>
  <c r="XEZ4059"/>
  <c r="XFA4059"/>
  <c r="XFB4059"/>
  <c r="XFD4059"/>
  <c r="XEX4060"/>
  <c r="XEY4060"/>
  <c r="XEZ4060"/>
  <c r="XFA4060"/>
  <c r="XFB4060"/>
  <c r="XFD4060"/>
  <c r="XEX4061"/>
  <c r="XEY4061"/>
  <c r="XEZ4061"/>
  <c r="XFA4061"/>
  <c r="XFB4061"/>
  <c r="XFD4061"/>
  <c r="XEX4062"/>
  <c r="XEY4062"/>
  <c r="XEZ4062"/>
  <c r="XFA4062"/>
  <c r="XFB4062"/>
  <c r="XFD4062"/>
  <c r="XEX4063"/>
  <c r="XEY4063"/>
  <c r="XEZ4063"/>
  <c r="XFA4063"/>
  <c r="XFB4063"/>
  <c r="XFD4063"/>
  <c r="XEX4064"/>
  <c r="XEY4064"/>
  <c r="XEZ4064"/>
  <c r="XFA4064"/>
  <c r="XFB4064"/>
  <c r="XFD4064"/>
  <c r="XEX4065"/>
  <c r="XEY4065"/>
  <c r="XEZ4065"/>
  <c r="XFA4065"/>
  <c r="XFB4065"/>
  <c r="XFD4065"/>
  <c r="XEX4066"/>
  <c r="XEY4066"/>
  <c r="XEZ4066"/>
  <c r="XFA4066"/>
  <c r="XFB4066"/>
  <c r="XFD4066"/>
  <c r="XEX4067"/>
  <c r="XEY4067"/>
  <c r="XEZ4067"/>
  <c r="XFA4067"/>
  <c r="XFB4067"/>
  <c r="XFD4067"/>
  <c r="XEX4068"/>
  <c r="XEY4068"/>
  <c r="XEZ4068"/>
  <c r="XFA4068"/>
  <c r="XFB4068"/>
  <c r="XFD4068"/>
  <c r="XEX4069"/>
  <c r="XEY4069"/>
  <c r="XEZ4069"/>
  <c r="XFA4069"/>
  <c r="XFB4069"/>
  <c r="XFD4069"/>
  <c r="XEX4070"/>
  <c r="XEY4070"/>
  <c r="XEZ4070"/>
  <c r="XFA4070"/>
  <c r="XFB4070"/>
  <c r="XFD4070"/>
  <c r="XEX4071"/>
  <c r="XEY4071"/>
  <c r="XEZ4071"/>
  <c r="XFA4071"/>
  <c r="XFB4071"/>
  <c r="XFD4071"/>
  <c r="XEX4072"/>
  <c r="XEY4072"/>
  <c r="XEZ4072"/>
  <c r="XFA4072"/>
  <c r="XFB4072"/>
  <c r="XFD4072"/>
  <c r="XEX4073"/>
  <c r="XEY4073"/>
  <c r="XEZ4073"/>
  <c r="XFA4073"/>
  <c r="XFB4073"/>
  <c r="XFD4073"/>
  <c r="XEX4074"/>
  <c r="XEY4074"/>
  <c r="XEZ4074"/>
  <c r="XFA4074"/>
  <c r="XFB4074"/>
  <c r="XFD4074"/>
  <c r="XEX4075"/>
  <c r="XEY4075"/>
  <c r="XEZ4075"/>
  <c r="XFA4075"/>
  <c r="XFB4075"/>
  <c r="XFD4075"/>
  <c r="XEX4076"/>
  <c r="XEY4076"/>
  <c r="XEZ4076"/>
  <c r="XFA4076"/>
  <c r="XFB4076"/>
  <c r="XFD4076"/>
  <c r="XEX4077"/>
  <c r="XEY4077"/>
  <c r="XEZ4077"/>
  <c r="XFA4077"/>
  <c r="XFB4077"/>
  <c r="XFD4077"/>
  <c r="XEX4078"/>
  <c r="XEY4078"/>
  <c r="XEZ4078"/>
  <c r="XFA4078"/>
  <c r="XFB4078"/>
  <c r="XFD4078"/>
  <c r="XEX4079"/>
  <c r="XEY4079"/>
  <c r="XEZ4079"/>
  <c r="XFA4079"/>
  <c r="XFB4079"/>
  <c r="XFD4079"/>
  <c r="XEX4080"/>
  <c r="XEY4080"/>
  <c r="XEZ4080"/>
  <c r="XFA4080"/>
  <c r="XFB4080"/>
  <c r="XFD4080"/>
  <c r="XEX4081"/>
  <c r="XEY4081"/>
  <c r="XEZ4081"/>
  <c r="XFA4081"/>
  <c r="XFB4081"/>
  <c r="XFD4081"/>
  <c r="XEX4082"/>
  <c r="XEY4082"/>
  <c r="XEZ4082"/>
  <c r="XFA4082"/>
  <c r="XFB4082"/>
  <c r="XFD4082"/>
  <c r="XEX4083"/>
  <c r="XEY4083"/>
  <c r="XEZ4083"/>
  <c r="XFA4083"/>
  <c r="XFB4083"/>
  <c r="XFD4083"/>
  <c r="XEX4084"/>
  <c r="XEY4084"/>
  <c r="XEZ4084"/>
  <c r="XFA4084"/>
  <c r="XFB4084"/>
  <c r="XFD4084"/>
  <c r="XEX4085"/>
  <c r="XEY4085"/>
  <c r="XEZ4085"/>
  <c r="XFA4085"/>
  <c r="XFB4085"/>
  <c r="XFD4085"/>
  <c r="XEX4086"/>
  <c r="XEY4086"/>
  <c r="XEZ4086"/>
  <c r="XFA4086"/>
  <c r="XFB4086"/>
  <c r="XFD4086"/>
  <c r="XEX4087"/>
  <c r="XEY4087"/>
  <c r="XEZ4087"/>
  <c r="XFA4087"/>
  <c r="XFB4087"/>
  <c r="XFD4087"/>
  <c r="XEX4088"/>
  <c r="XEY4088"/>
  <c r="XEZ4088"/>
  <c r="XFA4088"/>
  <c r="XFB4088"/>
  <c r="XFD4088"/>
  <c r="XEX4089"/>
  <c r="XEY4089"/>
  <c r="XEZ4089"/>
  <c r="XFA4089"/>
  <c r="XFB4089"/>
  <c r="XFD4089"/>
  <c r="XEX4090"/>
  <c r="XEY4090"/>
  <c r="XEZ4090"/>
  <c r="XFA4090"/>
  <c r="XFB4090"/>
  <c r="XFD4090"/>
  <c r="XEX4091"/>
  <c r="XEY4091"/>
  <c r="XEZ4091"/>
  <c r="XFA4091"/>
  <c r="XFB4091"/>
  <c r="XFD4091"/>
  <c r="XEX4092"/>
  <c r="XEY4092"/>
  <c r="XEZ4092"/>
  <c r="XFA4092"/>
  <c r="XFB4092"/>
  <c r="XFD4092"/>
  <c r="XEX4093"/>
  <c r="XEY4093"/>
  <c r="XEZ4093"/>
  <c r="XFA4093"/>
  <c r="XFB4093"/>
  <c r="XFD4093"/>
  <c r="XEX4094"/>
  <c r="XEY4094"/>
  <c r="XEZ4094"/>
  <c r="XFA4094"/>
  <c r="XFB4094"/>
  <c r="XFD4094"/>
  <c r="XEX4095"/>
  <c r="XEY4095"/>
  <c r="XEZ4095"/>
  <c r="XFA4095"/>
  <c r="XFB4095"/>
  <c r="XFD4095"/>
  <c r="XEX4096"/>
  <c r="XEY4096"/>
  <c r="XEZ4096"/>
  <c r="XFA4096"/>
  <c r="XFB4096"/>
  <c r="XFD4096"/>
  <c r="XEX4097"/>
  <c r="XEY4097"/>
  <c r="XEZ4097"/>
  <c r="XFA4097"/>
  <c r="XFB4097"/>
  <c r="XFD4097"/>
  <c r="XEX4098"/>
  <c r="XEY4098"/>
  <c r="XEZ4098"/>
  <c r="XFA4098"/>
  <c r="XFB4098"/>
  <c r="XFD4098"/>
  <c r="XEX4099"/>
  <c r="XEY4099"/>
  <c r="XEZ4099"/>
  <c r="XFA4099"/>
  <c r="XFB4099"/>
  <c r="XFD4099"/>
  <c r="XEX4100"/>
  <c r="XEY4100"/>
  <c r="XEZ4100"/>
  <c r="XFA4100"/>
  <c r="XFB4100"/>
  <c r="XFD4100"/>
  <c r="XEX4101"/>
  <c r="XEY4101"/>
  <c r="XEZ4101"/>
  <c r="XFA4101"/>
  <c r="XFB4101"/>
  <c r="XFD4101"/>
  <c r="XEX4102"/>
  <c r="XEY4102"/>
  <c r="XEZ4102"/>
  <c r="XFA4102"/>
  <c r="XFB4102"/>
  <c r="XFD4102"/>
  <c r="XEX4103"/>
  <c r="XEY4103"/>
  <c r="XEZ4103"/>
  <c r="XFA4103"/>
  <c r="XFB4103"/>
  <c r="XFD4103"/>
  <c r="XEX4104"/>
  <c r="XEY4104"/>
  <c r="XEZ4104"/>
  <c r="XFA4104"/>
  <c r="XFB4104"/>
  <c r="XFD4104"/>
  <c r="XEX4105"/>
  <c r="XEY4105"/>
  <c r="XEZ4105"/>
  <c r="XFA4105"/>
  <c r="XFB4105"/>
  <c r="XFD4105"/>
  <c r="XEX4106"/>
  <c r="XEY4106"/>
  <c r="XEZ4106"/>
  <c r="XFA4106"/>
  <c r="XFB4106"/>
  <c r="XFD4106"/>
  <c r="XEX4107"/>
  <c r="XEY4107"/>
  <c r="XEZ4107"/>
  <c r="XFA4107"/>
  <c r="XFB4107"/>
  <c r="XFD4107"/>
  <c r="XEX4108"/>
  <c r="XEY4108"/>
  <c r="XEZ4108"/>
  <c r="XFA4108"/>
  <c r="XFB4108"/>
  <c r="XFD4108"/>
  <c r="XEX4109"/>
  <c r="XEY4109"/>
  <c r="XEZ4109"/>
  <c r="XFA4109"/>
  <c r="XFB4109"/>
  <c r="XFD4109"/>
  <c r="XEX4110"/>
  <c r="XEY4110"/>
  <c r="XEZ4110"/>
  <c r="XFA4110"/>
  <c r="XFB4110"/>
  <c r="XFD4110"/>
  <c r="XEX4111"/>
  <c r="XEY4111"/>
  <c r="XEZ4111"/>
  <c r="XFA4111"/>
  <c r="XFB4111"/>
  <c r="XFD4111"/>
  <c r="XEX4112"/>
  <c r="XEY4112"/>
  <c r="XEZ4112"/>
  <c r="XFA4112"/>
  <c r="XFB4112"/>
  <c r="XFD4112"/>
  <c r="XEX4113"/>
  <c r="XEY4113"/>
  <c r="XEZ4113"/>
  <c r="XFA4113"/>
  <c r="XFB4113"/>
  <c r="XFD4113"/>
  <c r="XEX4114"/>
  <c r="XEY4114"/>
  <c r="XEZ4114"/>
  <c r="XFA4114"/>
  <c r="XFB4114"/>
  <c r="XFD4114"/>
  <c r="XEX4115"/>
  <c r="XEY4115"/>
  <c r="XEZ4115"/>
  <c r="XFA4115"/>
  <c r="XFB4115"/>
  <c r="XFD4115"/>
  <c r="XEX4116"/>
  <c r="XEY4116"/>
  <c r="XEZ4116"/>
  <c r="XFA4116"/>
  <c r="XFB4116"/>
  <c r="XFD4116"/>
  <c r="XEX4117"/>
  <c r="XEY4117"/>
  <c r="XEZ4117"/>
  <c r="XFA4117"/>
  <c r="XFB4117"/>
  <c r="XFD4117"/>
  <c r="XEX4118"/>
  <c r="XEY4118"/>
  <c r="XEZ4118"/>
  <c r="XFA4118"/>
  <c r="XFB4118"/>
  <c r="XFD4118"/>
  <c r="XEX4119"/>
  <c r="XEY4119"/>
  <c r="XEZ4119"/>
  <c r="XFA4119"/>
  <c r="XFB4119"/>
  <c r="XFD4119"/>
  <c r="XEX4120"/>
  <c r="XEY4120"/>
  <c r="XEZ4120"/>
  <c r="XFA4120"/>
  <c r="XFB4120"/>
  <c r="XFD4120"/>
  <c r="XEX4121"/>
  <c r="XEY4121"/>
  <c r="XEZ4121"/>
  <c r="XFA4121"/>
  <c r="XFB4121"/>
  <c r="XFD4121"/>
  <c r="XEX4122"/>
  <c r="XEY4122"/>
  <c r="XEZ4122"/>
  <c r="XFA4122"/>
  <c r="XFB4122"/>
  <c r="XFD4122"/>
  <c r="XEX4123"/>
  <c r="XEY4123"/>
  <c r="XEZ4123"/>
  <c r="XFA4123"/>
  <c r="XFB4123"/>
  <c r="XFD4123"/>
  <c r="XEX4124"/>
  <c r="XEY4124"/>
  <c r="XEZ4124"/>
  <c r="XFA4124"/>
  <c r="XFB4124"/>
  <c r="XFD4124"/>
  <c r="XEX4125"/>
  <c r="XEY4125"/>
  <c r="XEZ4125"/>
  <c r="XFA4125"/>
  <c r="XFB4125"/>
  <c r="XFD4125"/>
  <c r="XEX4126"/>
  <c r="XEY4126"/>
  <c r="XEZ4126"/>
  <c r="XFA4126"/>
  <c r="XFB4126"/>
  <c r="XFD4126"/>
  <c r="XEX4127"/>
  <c r="XEY4127"/>
  <c r="XEZ4127"/>
  <c r="XFA4127"/>
  <c r="XFB4127"/>
  <c r="XFD4127"/>
  <c r="XEX4128"/>
  <c r="XEY4128"/>
  <c r="XEZ4128"/>
  <c r="XFA4128"/>
  <c r="XFB4128"/>
  <c r="XFD4128"/>
  <c r="XEX4129"/>
  <c r="XEY4129"/>
  <c r="XEZ4129"/>
  <c r="XFA4129"/>
  <c r="XFB4129"/>
  <c r="XFD4129"/>
  <c r="XEX4130"/>
  <c r="XEY4130"/>
  <c r="XEZ4130"/>
  <c r="XFA4130"/>
  <c r="XFB4130"/>
  <c r="XFD4130"/>
  <c r="XEX4131"/>
  <c r="XEY4131"/>
  <c r="XEZ4131"/>
  <c r="XFA4131"/>
  <c r="XFB4131"/>
  <c r="XFD4131"/>
  <c r="XEX4132"/>
  <c r="XEY4132"/>
  <c r="XEZ4132"/>
  <c r="XFA4132"/>
  <c r="XFB4132"/>
  <c r="XFD4132"/>
  <c r="XEX4133"/>
  <c r="XEY4133"/>
  <c r="XEZ4133"/>
  <c r="XFA4133"/>
  <c r="XFB4133"/>
  <c r="XFD4133"/>
  <c r="XEX4134"/>
  <c r="XEY4134"/>
  <c r="XEZ4134"/>
  <c r="XFA4134"/>
  <c r="XFB4134"/>
  <c r="XFD4134"/>
  <c r="XEX4135"/>
  <c r="XEY4135"/>
  <c r="XEZ4135"/>
  <c r="XFA4135"/>
  <c r="XFB4135"/>
  <c r="XFD4135"/>
  <c r="XEX4136"/>
  <c r="XEY4136"/>
  <c r="XEZ4136"/>
  <c r="XFA4136"/>
  <c r="XFB4136"/>
  <c r="XFD4136"/>
  <c r="XEX4137"/>
  <c r="XEY4137"/>
  <c r="XEZ4137"/>
  <c r="XFA4137"/>
  <c r="XFB4137"/>
  <c r="XFD4137"/>
  <c r="XEX4138"/>
  <c r="XEY4138"/>
  <c r="XEZ4138"/>
  <c r="XFA4138"/>
  <c r="XFB4138"/>
  <c r="XFD4138"/>
  <c r="XEX4139"/>
  <c r="XEY4139"/>
  <c r="XEZ4139"/>
  <c r="XFA4139"/>
  <c r="XFB4139"/>
  <c r="XFD4139"/>
  <c r="XEX4140"/>
  <c r="XEY4140"/>
  <c r="XEZ4140"/>
  <c r="XFA4140"/>
  <c r="XFB4140"/>
  <c r="XFD4140"/>
  <c r="XEX4141"/>
  <c r="XEY4141"/>
  <c r="XEZ4141"/>
  <c r="XFA4141"/>
  <c r="XFB4141"/>
  <c r="XFD4141"/>
  <c r="XEX4142"/>
  <c r="XEY4142"/>
  <c r="XEZ4142"/>
  <c r="XFA4142"/>
  <c r="XFB4142"/>
  <c r="XFD4142"/>
  <c r="XEX4143"/>
  <c r="XEY4143"/>
  <c r="XEZ4143"/>
  <c r="XFA4143"/>
  <c r="XFB4143"/>
  <c r="XFD4143"/>
  <c r="XEX4144"/>
  <c r="XEY4144"/>
  <c r="XEZ4144"/>
  <c r="XFA4144"/>
  <c r="XFB4144"/>
  <c r="XFD4144"/>
  <c r="XEX4145"/>
  <c r="XEY4145"/>
  <c r="XEZ4145"/>
  <c r="XFA4145"/>
  <c r="XFB4145"/>
  <c r="XFD4145"/>
  <c r="XEX4146"/>
  <c r="XEY4146"/>
  <c r="XEZ4146"/>
  <c r="XFA4146"/>
  <c r="XFB4146"/>
  <c r="XFD4146"/>
  <c r="XEX4147"/>
  <c r="XEY4147"/>
  <c r="XEZ4147"/>
  <c r="XFA4147"/>
  <c r="XFB4147"/>
  <c r="XFD4147"/>
  <c r="XEX4148"/>
  <c r="XEY4148"/>
  <c r="XEZ4148"/>
  <c r="XFA4148"/>
  <c r="XFB4148"/>
  <c r="XFD4148"/>
  <c r="XEX4149"/>
  <c r="XEY4149"/>
  <c r="XEZ4149"/>
  <c r="XFA4149"/>
  <c r="XFB4149"/>
  <c r="XFD4149"/>
  <c r="XEX4150"/>
  <c r="XEY4150"/>
  <c r="XEZ4150"/>
  <c r="XFA4150"/>
  <c r="XFB4150"/>
  <c r="XFD4150"/>
  <c r="XEX4151"/>
  <c r="XEY4151"/>
  <c r="XEZ4151"/>
  <c r="XFA4151"/>
  <c r="XFB4151"/>
  <c r="XFD4151"/>
  <c r="XEX4152"/>
  <c r="XEY4152"/>
  <c r="XEZ4152"/>
  <c r="XFA4152"/>
  <c r="XFB4152"/>
  <c r="XFD4152"/>
  <c r="XEX4153"/>
  <c r="XEY4153"/>
  <c r="XEZ4153"/>
  <c r="XFA4153"/>
  <c r="XFB4153"/>
  <c r="XFD4153"/>
  <c r="XEX4154"/>
  <c r="XEY4154"/>
  <c r="XEZ4154"/>
  <c r="XFA4154"/>
  <c r="XFB4154"/>
  <c r="XFD4154"/>
  <c r="XEX4155"/>
  <c r="XEY4155"/>
  <c r="XEZ4155"/>
  <c r="XFA4155"/>
  <c r="XFB4155"/>
  <c r="XFD4155"/>
  <c r="XEX4156"/>
  <c r="XEY4156"/>
  <c r="XEZ4156"/>
  <c r="XFA4156"/>
  <c r="XFB4156"/>
  <c r="XFD4156"/>
  <c r="XEX4157"/>
  <c r="XEY4157"/>
  <c r="XEZ4157"/>
  <c r="XFA4157"/>
  <c r="XFB4157"/>
  <c r="XFD4157"/>
  <c r="XEX4158"/>
  <c r="XEY4158"/>
  <c r="XEZ4158"/>
  <c r="XFA4158"/>
  <c r="XFB4158"/>
  <c r="XFD4158"/>
  <c r="XEX4159"/>
  <c r="XEY4159"/>
  <c r="XEZ4159"/>
  <c r="XFA4159"/>
  <c r="XFB4159"/>
  <c r="XFD4159"/>
  <c r="XEX4160"/>
  <c r="XEY4160"/>
  <c r="XEZ4160"/>
  <c r="XFA4160"/>
  <c r="XFB4160"/>
  <c r="XFD4160"/>
  <c r="XEX4161"/>
  <c r="XEY4161"/>
  <c r="XEZ4161"/>
  <c r="XFA4161"/>
  <c r="XFB4161"/>
  <c r="XFD4161"/>
  <c r="XEX4162"/>
  <c r="XEY4162"/>
  <c r="XEZ4162"/>
  <c r="XFA4162"/>
  <c r="XFB4162"/>
  <c r="XFD4162"/>
  <c r="XEX4163"/>
  <c r="XEY4163"/>
  <c r="XEZ4163"/>
  <c r="XFA4163"/>
  <c r="XFB4163"/>
  <c r="XFD4163"/>
  <c r="XEX4164"/>
  <c r="XEY4164"/>
  <c r="XEZ4164"/>
  <c r="XFA4164"/>
  <c r="XFB4164"/>
  <c r="XFD4164"/>
  <c r="XEX4165"/>
  <c r="XEY4165"/>
  <c r="XEZ4165"/>
  <c r="XFA4165"/>
  <c r="XFB4165"/>
  <c r="XFD4165"/>
  <c r="XEX4166"/>
  <c r="XEY4166"/>
  <c r="XEZ4166"/>
  <c r="XFA4166"/>
  <c r="XFB4166"/>
  <c r="XFD4166"/>
  <c r="XEX4167"/>
  <c r="XEY4167"/>
  <c r="XEZ4167"/>
  <c r="XFA4167"/>
  <c r="XFB4167"/>
  <c r="XFD4167"/>
  <c r="XEX4168"/>
  <c r="XEY4168"/>
  <c r="XEZ4168"/>
  <c r="XFA4168"/>
  <c r="XFB4168"/>
  <c r="XFD4168"/>
  <c r="XEX4169"/>
  <c r="XEY4169"/>
  <c r="XEZ4169"/>
  <c r="XFA4169"/>
  <c r="XFB4169"/>
  <c r="XFD4169"/>
  <c r="XEX4170"/>
  <c r="XEY4170"/>
  <c r="XEZ4170"/>
  <c r="XFA4170"/>
  <c r="XFB4170"/>
  <c r="XFD4170"/>
  <c r="XEX4171"/>
  <c r="XEY4171"/>
  <c r="XEZ4171"/>
  <c r="XFA4171"/>
  <c r="XFB4171"/>
  <c r="XFD4171"/>
  <c r="XEX4172"/>
  <c r="XEY4172"/>
  <c r="XEZ4172"/>
  <c r="XFA4172"/>
  <c r="XFB4172"/>
  <c r="XFD4172"/>
  <c r="XEX4173"/>
  <c r="XEY4173"/>
  <c r="XEZ4173"/>
  <c r="XFA4173"/>
  <c r="XFB4173"/>
  <c r="XFD4173"/>
  <c r="XEX4174"/>
  <c r="XEY4174"/>
  <c r="XEZ4174"/>
  <c r="XFA4174"/>
  <c r="XFB4174"/>
  <c r="XFD4174"/>
  <c r="XEX4175"/>
  <c r="XEY4175"/>
  <c r="XEZ4175"/>
  <c r="XFA4175"/>
  <c r="XFB4175"/>
  <c r="XFD4175"/>
  <c r="XEX4176"/>
  <c r="XEY4176"/>
  <c r="XEZ4176"/>
  <c r="XFA4176"/>
  <c r="XFB4176"/>
  <c r="XFD4176"/>
  <c r="XEX4177"/>
  <c r="XEY4177"/>
  <c r="XEZ4177"/>
  <c r="XFA4177"/>
  <c r="XFB4177"/>
  <c r="XFD4177"/>
  <c r="XEX4178"/>
  <c r="XEY4178"/>
  <c r="XEZ4178"/>
  <c r="XFA4178"/>
  <c r="XFB4178"/>
  <c r="XFD4178"/>
  <c r="XEX4179"/>
  <c r="XEY4179"/>
  <c r="XEZ4179"/>
  <c r="XFA4179"/>
  <c r="XFB4179"/>
  <c r="XFD4179"/>
  <c r="XEX4180"/>
  <c r="XEY4180"/>
  <c r="XEZ4180"/>
  <c r="XFA4180"/>
  <c r="XFB4180"/>
  <c r="XFD4180"/>
  <c r="XEX4181"/>
  <c r="XEY4181"/>
  <c r="XEZ4181"/>
  <c r="XFA4181"/>
  <c r="XFB4181"/>
  <c r="XFD4181"/>
  <c r="XEX4182"/>
  <c r="XEY4182"/>
  <c r="XEZ4182"/>
  <c r="XFA4182"/>
  <c r="XFB4182"/>
  <c r="XFD4182"/>
  <c r="XEX4183"/>
  <c r="XEY4183"/>
  <c r="XEZ4183"/>
  <c r="XFA4183"/>
  <c r="XFB4183"/>
  <c r="XFD4183"/>
  <c r="XEX4184"/>
  <c r="XEY4184"/>
  <c r="XEZ4184"/>
  <c r="XFA4184"/>
  <c r="XFB4184"/>
  <c r="XFD4184"/>
  <c r="XEX4185"/>
  <c r="XEY4185"/>
  <c r="XEZ4185"/>
  <c r="XFA4185"/>
  <c r="XFB4185"/>
  <c r="XFD4185"/>
  <c r="XEX4186"/>
  <c r="XEY4186"/>
  <c r="XEZ4186"/>
  <c r="XFA4186"/>
  <c r="XFB4186"/>
  <c r="XFD4186"/>
  <c r="XEX4187"/>
  <c r="XEY4187"/>
  <c r="XEZ4187"/>
  <c r="XFA4187"/>
  <c r="XFB4187"/>
  <c r="XFD4187"/>
  <c r="XEX4188"/>
  <c r="XEY4188"/>
  <c r="XEZ4188"/>
  <c r="XFA4188"/>
  <c r="XFB4188"/>
  <c r="XFD4188"/>
  <c r="XEX4189"/>
  <c r="XEY4189"/>
  <c r="XEZ4189"/>
  <c r="XFA4189"/>
  <c r="XFB4189"/>
  <c r="XFD4189"/>
  <c r="XEX4190"/>
  <c r="XEY4190"/>
  <c r="XEZ4190"/>
  <c r="XFA4190"/>
  <c r="XFB4190"/>
  <c r="XFD4190"/>
  <c r="XEX4191"/>
  <c r="XEY4191"/>
  <c r="XEZ4191"/>
  <c r="XFA4191"/>
  <c r="XFB4191"/>
  <c r="XFD4191"/>
  <c r="XEX4192"/>
  <c r="XEY4192"/>
  <c r="XEZ4192"/>
  <c r="XFA4192"/>
  <c r="XFB4192"/>
  <c r="XFD4192"/>
  <c r="XEX4193"/>
  <c r="XEY4193"/>
  <c r="XEZ4193"/>
  <c r="XFA4193"/>
  <c r="XFB4193"/>
  <c r="XFD4193"/>
  <c r="XEX4194"/>
  <c r="XEY4194"/>
  <c r="XEZ4194"/>
  <c r="XFA4194"/>
  <c r="XFB4194"/>
  <c r="XFD4194"/>
  <c r="XEX4195"/>
  <c r="XEY4195"/>
  <c r="XEZ4195"/>
  <c r="XFA4195"/>
  <c r="XFB4195"/>
  <c r="XFD4195"/>
  <c r="XEX4196"/>
  <c r="XEY4196"/>
  <c r="XEZ4196"/>
  <c r="XFA4196"/>
  <c r="XFB4196"/>
  <c r="XFD4196"/>
  <c r="XEX4197"/>
  <c r="XEY4197"/>
  <c r="XEZ4197"/>
  <c r="XFA4197"/>
  <c r="XFB4197"/>
  <c r="XFD4197"/>
  <c r="XEX4198"/>
  <c r="XEY4198"/>
  <c r="XEZ4198"/>
  <c r="XFA4198"/>
  <c r="XFB4198"/>
  <c r="XFD4198"/>
  <c r="XEX4199"/>
  <c r="XEY4199"/>
  <c r="XEZ4199"/>
  <c r="XFA4199"/>
  <c r="XFB4199"/>
  <c r="XFD4199"/>
  <c r="XEX4200"/>
  <c r="XEY4200"/>
  <c r="XEZ4200"/>
  <c r="XFA4200"/>
  <c r="XFB4200"/>
  <c r="XFD4200"/>
  <c r="XEX4201"/>
  <c r="XEY4201"/>
  <c r="XEZ4201"/>
  <c r="XFA4201"/>
  <c r="XFB4201"/>
  <c r="XFD4201"/>
  <c r="XEX4202"/>
  <c r="XEY4202"/>
  <c r="XEZ4202"/>
  <c r="XFA4202"/>
  <c r="XFB4202"/>
  <c r="XFD4202"/>
  <c r="XEX4203"/>
  <c r="XEY4203"/>
  <c r="XEZ4203"/>
  <c r="XFA4203"/>
  <c r="XFB4203"/>
  <c r="XFD4203"/>
  <c r="XEX4204"/>
  <c r="XEY4204"/>
  <c r="XEZ4204"/>
  <c r="XFA4204"/>
  <c r="XFB4204"/>
  <c r="XFD4204"/>
  <c r="XEX4205"/>
  <c r="XEY4205"/>
  <c r="XEZ4205"/>
  <c r="XFA4205"/>
  <c r="XFB4205"/>
  <c r="XFD4205"/>
  <c r="XEX4206"/>
  <c r="XEY4206"/>
  <c r="XEZ4206"/>
  <c r="XFA4206"/>
  <c r="XFB4206"/>
  <c r="XFD4206"/>
  <c r="XEX4207"/>
  <c r="XEY4207"/>
  <c r="XEZ4207"/>
  <c r="XFA4207"/>
  <c r="XFB4207"/>
  <c r="XFD4207"/>
  <c r="XEX4208"/>
  <c r="XEY4208"/>
  <c r="XEZ4208"/>
  <c r="XFA4208"/>
  <c r="XFB4208"/>
  <c r="XFD4208"/>
  <c r="XEX4209"/>
  <c r="XEY4209"/>
  <c r="XEZ4209"/>
  <c r="XFA4209"/>
  <c r="XFB4209"/>
  <c r="XFD4209"/>
  <c r="XEX4210"/>
  <c r="XEY4210"/>
  <c r="XEZ4210"/>
  <c r="XFA4210"/>
  <c r="XFB4210"/>
  <c r="XFD4210"/>
  <c r="XEX4211"/>
  <c r="XEY4211"/>
  <c r="XEZ4211"/>
  <c r="XFA4211"/>
  <c r="XFB4211"/>
  <c r="XFD4211"/>
  <c r="XEX4212"/>
  <c r="XEY4212"/>
  <c r="XEZ4212"/>
  <c r="XFA4212"/>
  <c r="XFB4212"/>
  <c r="XFD4212"/>
  <c r="XEX4213"/>
  <c r="XEY4213"/>
  <c r="XEZ4213"/>
  <c r="XFA4213"/>
  <c r="XFB4213"/>
  <c r="XFD4213"/>
  <c r="XEX4214"/>
  <c r="XEY4214"/>
  <c r="XEZ4214"/>
  <c r="XFA4214"/>
  <c r="XFB4214"/>
  <c r="XFD4214"/>
  <c r="XEX4215"/>
  <c r="XEY4215"/>
  <c r="XEZ4215"/>
  <c r="XFA4215"/>
  <c r="XFB4215"/>
  <c r="XFD4215"/>
  <c r="XEX4216"/>
  <c r="XEY4216"/>
  <c r="XEZ4216"/>
  <c r="XFA4216"/>
  <c r="XFB4216"/>
  <c r="XFD4216"/>
  <c r="XEX4217"/>
  <c r="XEY4217"/>
  <c r="XEZ4217"/>
  <c r="XFA4217"/>
  <c r="XFB4217"/>
  <c r="XFD4217"/>
  <c r="XEX4218"/>
  <c r="XEY4218"/>
  <c r="XEZ4218"/>
  <c r="XFA4218"/>
  <c r="XFB4218"/>
  <c r="XFD4218"/>
  <c r="XEX4219"/>
  <c r="XEY4219"/>
  <c r="XEZ4219"/>
  <c r="XFA4219"/>
  <c r="XFB4219"/>
  <c r="XFD4219"/>
  <c r="XEX4220"/>
  <c r="XEY4220"/>
  <c r="XEZ4220"/>
  <c r="XFA4220"/>
  <c r="XFB4220"/>
  <c r="XFD4220"/>
  <c r="XEX4221"/>
  <c r="XEY4221"/>
  <c r="XEZ4221"/>
  <c r="XFA4221"/>
  <c r="XFB4221"/>
  <c r="XFD4221"/>
  <c r="XEX4222"/>
  <c r="XEY4222"/>
  <c r="XEZ4222"/>
  <c r="XFA4222"/>
  <c r="XFB4222"/>
  <c r="XFD4222"/>
  <c r="XEX4223"/>
  <c r="XEY4223"/>
  <c r="XEZ4223"/>
  <c r="XFA4223"/>
  <c r="XFB4223"/>
  <c r="XFD4223"/>
  <c r="XEX4224"/>
  <c r="XEY4224"/>
  <c r="XEZ4224"/>
  <c r="XFA4224"/>
  <c r="XFB4224"/>
  <c r="XFD4224"/>
  <c r="XEX4225"/>
  <c r="XEY4225"/>
  <c r="XEZ4225"/>
  <c r="XFA4225"/>
  <c r="XFB4225"/>
  <c r="XFD4225"/>
  <c r="XEX4226"/>
  <c r="XEY4226"/>
  <c r="XEZ4226"/>
  <c r="XFA4226"/>
  <c r="XFB4226"/>
  <c r="XFD4226"/>
  <c r="XEX4227"/>
  <c r="XEY4227"/>
  <c r="XEZ4227"/>
  <c r="XFA4227"/>
  <c r="XFB4227"/>
  <c r="XFD4227"/>
  <c r="XEX4228"/>
  <c r="XEY4228"/>
  <c r="XEZ4228"/>
  <c r="XFA4228"/>
  <c r="XFB4228"/>
  <c r="XFD4228"/>
  <c r="XEX4229"/>
  <c r="XEY4229"/>
  <c r="XEZ4229"/>
  <c r="XFA4229"/>
  <c r="XFB4229"/>
  <c r="XFD4229"/>
  <c r="XEX4230"/>
  <c r="XEY4230"/>
  <c r="XEZ4230"/>
  <c r="XFA4230"/>
  <c r="XFB4230"/>
  <c r="XFD4230"/>
  <c r="XEX4231"/>
  <c r="XEY4231"/>
  <c r="XEZ4231"/>
  <c r="XFA4231"/>
  <c r="XFB4231"/>
  <c r="XFD4231"/>
  <c r="XEX4232"/>
  <c r="XEY4232"/>
  <c r="XEZ4232"/>
  <c r="XFA4232"/>
  <c r="XFB4232"/>
  <c r="XFD4232"/>
  <c r="XEX4233"/>
  <c r="XEY4233"/>
  <c r="XEZ4233"/>
  <c r="XFA4233"/>
  <c r="XFB4233"/>
  <c r="XFD4233"/>
  <c r="XEX4234"/>
  <c r="XEY4234"/>
  <c r="XEZ4234"/>
  <c r="XFA4234"/>
  <c r="XFB4234"/>
  <c r="XFD4234"/>
  <c r="XEX4235"/>
  <c r="XEY4235"/>
  <c r="XEZ4235"/>
  <c r="XFA4235"/>
  <c r="XFB4235"/>
  <c r="XFD4235"/>
  <c r="XEX4236"/>
  <c r="XEY4236"/>
  <c r="XEZ4236"/>
  <c r="XFA4236"/>
  <c r="XFB4236"/>
  <c r="XFD4236"/>
  <c r="XEX4237"/>
  <c r="XEY4237"/>
  <c r="XEZ4237"/>
  <c r="XFA4237"/>
  <c r="XFB4237"/>
  <c r="XFD4237"/>
  <c r="XEX4238"/>
  <c r="XEY4238"/>
  <c r="XEZ4238"/>
  <c r="XFA4238"/>
  <c r="XFB4238"/>
  <c r="XFD4238"/>
  <c r="XEX4239"/>
  <c r="XEY4239"/>
  <c r="XEZ4239"/>
  <c r="XFA4239"/>
  <c r="XFB4239"/>
  <c r="XFD4239"/>
  <c r="XEX4240"/>
  <c r="XEY4240"/>
  <c r="XEZ4240"/>
  <c r="XFA4240"/>
  <c r="XFB4240"/>
  <c r="XFD4240"/>
  <c r="XEX4241"/>
  <c r="XEY4241"/>
  <c r="XEZ4241"/>
  <c r="XFA4241"/>
  <c r="XFB4241"/>
  <c r="XFD4241"/>
  <c r="XEX4242"/>
  <c r="XEY4242"/>
  <c r="XEZ4242"/>
  <c r="XFA4242"/>
  <c r="XFB4242"/>
  <c r="XFD4242"/>
  <c r="XEX4243"/>
  <c r="XEY4243"/>
  <c r="XEZ4243"/>
  <c r="XFA4243"/>
  <c r="XFB4243"/>
  <c r="XFD4243"/>
  <c r="XEX4244"/>
  <c r="XEY4244"/>
  <c r="XEZ4244"/>
  <c r="XFA4244"/>
  <c r="XFB4244"/>
  <c r="XFD4244"/>
  <c r="XEX4245"/>
  <c r="XEY4245"/>
  <c r="XEZ4245"/>
  <c r="XFA4245"/>
  <c r="XFB4245"/>
  <c r="XFD4245"/>
  <c r="XEX4246"/>
  <c r="XEY4246"/>
  <c r="XEZ4246"/>
  <c r="XFA4246"/>
  <c r="XFB4246"/>
  <c r="XFD4246"/>
  <c r="XEX4247"/>
  <c r="XEY4247"/>
  <c r="XEZ4247"/>
  <c r="XFA4247"/>
  <c r="XFB4247"/>
  <c r="XFD4247"/>
  <c r="XEX4248"/>
  <c r="XEY4248"/>
  <c r="XEZ4248"/>
  <c r="XFA4248"/>
  <c r="XFB4248"/>
  <c r="XFD4248"/>
  <c r="XEX4249"/>
  <c r="XEY4249"/>
  <c r="XEZ4249"/>
  <c r="XFA4249"/>
  <c r="XFB4249"/>
  <c r="XFD4249"/>
  <c r="XEX4250"/>
  <c r="XEY4250"/>
  <c r="XEZ4250"/>
  <c r="XFA4250"/>
  <c r="XFB4250"/>
  <c r="XFD4250"/>
  <c r="XEX4251"/>
  <c r="XEY4251"/>
  <c r="XEZ4251"/>
  <c r="XFA4251"/>
  <c r="XFB4251"/>
  <c r="XFD4251"/>
  <c r="XEX4252"/>
  <c r="XEY4252"/>
  <c r="XEZ4252"/>
  <c r="XFA4252"/>
  <c r="XFB4252"/>
  <c r="XFD4252"/>
  <c r="XEX4253"/>
  <c r="XEY4253"/>
  <c r="XEZ4253"/>
  <c r="XFA4253"/>
  <c r="XFB4253"/>
  <c r="XFD4253"/>
  <c r="XEX4254"/>
  <c r="XEY4254"/>
  <c r="XEZ4254"/>
  <c r="XFA4254"/>
  <c r="XFB4254"/>
  <c r="XFD4254"/>
  <c r="XEX4255"/>
  <c r="XEY4255"/>
  <c r="XEZ4255"/>
  <c r="XFA4255"/>
  <c r="XFB4255"/>
  <c r="XFD4255"/>
  <c r="XEX4256"/>
  <c r="XEY4256"/>
  <c r="XEZ4256"/>
  <c r="XFA4256"/>
  <c r="XFB4256"/>
  <c r="XFD4256"/>
  <c r="XEX4257"/>
  <c r="XEY4257"/>
  <c r="XEZ4257"/>
  <c r="XFA4257"/>
  <c r="XFB4257"/>
  <c r="XFD4257"/>
  <c r="XEX4258"/>
  <c r="XEY4258"/>
  <c r="XEZ4258"/>
  <c r="XFA4258"/>
  <c r="XFB4258"/>
  <c r="XFD4258"/>
  <c r="XEX4259"/>
  <c r="XEY4259"/>
  <c r="XEZ4259"/>
  <c r="XFA4259"/>
  <c r="XFB4259"/>
  <c r="XFD4259"/>
  <c r="XEX4260"/>
  <c r="XEY4260"/>
  <c r="XEZ4260"/>
  <c r="XFA4260"/>
  <c r="XFB4260"/>
  <c r="XFD4260"/>
  <c r="XEX4261"/>
  <c r="XEY4261"/>
  <c r="XEZ4261"/>
  <c r="XFA4261"/>
  <c r="XFB4261"/>
  <c r="XFD4261"/>
  <c r="XEX4262"/>
  <c r="XEY4262"/>
  <c r="XEZ4262"/>
  <c r="XFA4262"/>
  <c r="XFB4262"/>
  <c r="XFD4262"/>
  <c r="XEX4263"/>
  <c r="XEY4263"/>
  <c r="XEZ4263"/>
  <c r="XFA4263"/>
  <c r="XFB4263"/>
  <c r="XFD4263"/>
  <c r="XEX4264"/>
  <c r="XEY4264"/>
  <c r="XEZ4264"/>
  <c r="XFA4264"/>
  <c r="XFB4264"/>
  <c r="XFD4264"/>
  <c r="XEX4265"/>
  <c r="XEY4265"/>
  <c r="XEZ4265"/>
  <c r="XFA4265"/>
  <c r="XFB4265"/>
  <c r="XFD4265"/>
  <c r="XEX4266"/>
  <c r="XEY4266"/>
  <c r="XEZ4266"/>
  <c r="XFA4266"/>
  <c r="XFB4266"/>
  <c r="XFD4266"/>
  <c r="XEX4267"/>
  <c r="XEY4267"/>
  <c r="XEZ4267"/>
  <c r="XFA4267"/>
  <c r="XFB4267"/>
  <c r="XFD4267"/>
  <c r="XEX4268"/>
  <c r="XEY4268"/>
  <c r="XEZ4268"/>
  <c r="XFA4268"/>
  <c r="XFB4268"/>
  <c r="XFD4268"/>
  <c r="XEX4269"/>
  <c r="XEY4269"/>
  <c r="XEZ4269"/>
  <c r="XFA4269"/>
  <c r="XFB4269"/>
  <c r="XFD4269"/>
  <c r="XEX4270"/>
  <c r="XEY4270"/>
  <c r="XEZ4270"/>
  <c r="XFA4270"/>
  <c r="XFB4270"/>
  <c r="XFD4270"/>
  <c r="XEX4271"/>
  <c r="XEY4271"/>
  <c r="XEZ4271"/>
  <c r="XFA4271"/>
  <c r="XFB4271"/>
  <c r="XFD4271"/>
  <c r="XEX4272"/>
  <c r="XEY4272"/>
  <c r="XEZ4272"/>
  <c r="XFA4272"/>
  <c r="XFB4272"/>
  <c r="XFD4272"/>
  <c r="XEX4273"/>
  <c r="XEY4273"/>
  <c r="XEZ4273"/>
  <c r="XFA4273"/>
  <c r="XFB4273"/>
  <c r="XFD4273"/>
  <c r="XEX4274"/>
  <c r="XEY4274"/>
  <c r="XEZ4274"/>
  <c r="XFA4274"/>
  <c r="XFB4274"/>
  <c r="XFD4274"/>
  <c r="XEX4275"/>
  <c r="XEY4275"/>
  <c r="XEZ4275"/>
  <c r="XFA4275"/>
  <c r="XFB4275"/>
  <c r="XFD4275"/>
  <c r="XEX4276"/>
  <c r="XEY4276"/>
  <c r="XEZ4276"/>
  <c r="XFA4276"/>
  <c r="XFB4276"/>
  <c r="XFD4276"/>
  <c r="XEX4277"/>
  <c r="XEY4277"/>
  <c r="XEZ4277"/>
  <c r="XFA4277"/>
  <c r="XFB4277"/>
  <c r="XFD4277"/>
  <c r="XEX4278"/>
  <c r="XEY4278"/>
  <c r="XEZ4278"/>
  <c r="XFA4278"/>
  <c r="XFB4278"/>
  <c r="XFD4278"/>
  <c r="XEX4279"/>
  <c r="XEY4279"/>
  <c r="XEZ4279"/>
  <c r="XFA4279"/>
  <c r="XFB4279"/>
  <c r="XFD4279"/>
  <c r="XEX4280"/>
  <c r="XEY4280"/>
  <c r="XEZ4280"/>
  <c r="XFA4280"/>
  <c r="XFB4280"/>
  <c r="XFD4280"/>
  <c r="XEX4281"/>
  <c r="XEY4281"/>
  <c r="XEZ4281"/>
  <c r="XFA4281"/>
  <c r="XFB4281"/>
  <c r="XFD4281"/>
  <c r="XEX4282"/>
  <c r="XEY4282"/>
  <c r="XEZ4282"/>
  <c r="XFA4282"/>
  <c r="XFB4282"/>
  <c r="XFD4282"/>
  <c r="XEX4283"/>
  <c r="XEY4283"/>
  <c r="XEZ4283"/>
  <c r="XFA4283"/>
  <c r="XFB4283"/>
  <c r="XFD4283"/>
  <c r="XEX4284"/>
  <c r="XEY4284"/>
  <c r="XEZ4284"/>
  <c r="XFA4284"/>
  <c r="XFB4284"/>
  <c r="XFD4284"/>
  <c r="XEX4285"/>
  <c r="XEY4285"/>
  <c r="XEZ4285"/>
  <c r="XFA4285"/>
  <c r="XFB4285"/>
  <c r="XFD4285"/>
  <c r="XEX4286"/>
  <c r="XEY4286"/>
  <c r="XEZ4286"/>
  <c r="XFA4286"/>
  <c r="XFB4286"/>
  <c r="XFD4286"/>
  <c r="XEX4287"/>
  <c r="XEY4287"/>
  <c r="XEZ4287"/>
  <c r="XFA4287"/>
  <c r="XFB4287"/>
  <c r="XFD4287"/>
  <c r="XEX4288"/>
  <c r="XEY4288"/>
  <c r="XEZ4288"/>
  <c r="XFA4288"/>
  <c r="XFB4288"/>
  <c r="XFD4288"/>
  <c r="XEX4289"/>
  <c r="XEY4289"/>
  <c r="XEZ4289"/>
  <c r="XFA4289"/>
  <c r="XFB4289"/>
  <c r="XFD4289"/>
  <c r="XEX4290"/>
  <c r="XEY4290"/>
  <c r="XEZ4290"/>
  <c r="XFA4290"/>
  <c r="XFB4290"/>
  <c r="XFD4290"/>
  <c r="XEX4291"/>
  <c r="XEY4291"/>
  <c r="XEZ4291"/>
  <c r="XFA4291"/>
  <c r="XFB4291"/>
  <c r="XFD4291"/>
  <c r="XEX4292"/>
  <c r="XEY4292"/>
  <c r="XEZ4292"/>
  <c r="XFA4292"/>
  <c r="XFB4292"/>
  <c r="XFD4292"/>
  <c r="XEX4293"/>
  <c r="XEY4293"/>
  <c r="XEZ4293"/>
  <c r="XFA4293"/>
  <c r="XFB4293"/>
  <c r="XFD4293"/>
  <c r="XEX4294"/>
  <c r="XEY4294"/>
  <c r="XEZ4294"/>
  <c r="XFA4294"/>
  <c r="XFB4294"/>
  <c r="XFD4294"/>
  <c r="XEX4295"/>
  <c r="XEY4295"/>
  <c r="XEZ4295"/>
  <c r="XFA4295"/>
  <c r="XFB4295"/>
  <c r="XFD4295"/>
  <c r="XEX4296"/>
  <c r="XEY4296"/>
  <c r="XEZ4296"/>
  <c r="XFA4296"/>
  <c r="XFB4296"/>
  <c r="XFD4296"/>
  <c r="XEX4297"/>
  <c r="XEY4297"/>
  <c r="XEZ4297"/>
  <c r="XFA4297"/>
  <c r="XFB4297"/>
  <c r="XFD4297"/>
  <c r="XEX4298"/>
  <c r="XEY4298"/>
  <c r="XEZ4298"/>
  <c r="XFA4298"/>
  <c r="XFB4298"/>
  <c r="XFD4298"/>
  <c r="XEX4299"/>
  <c r="XEY4299"/>
  <c r="XEZ4299"/>
  <c r="XFA4299"/>
  <c r="XFB4299"/>
  <c r="XFD4299"/>
  <c r="XEX4300"/>
  <c r="XEY4300"/>
  <c r="XEZ4300"/>
  <c r="XFA4300"/>
  <c r="XFB4300"/>
  <c r="XFD4300"/>
  <c r="XEX4301"/>
  <c r="XEY4301"/>
  <c r="XEZ4301"/>
  <c r="XFA4301"/>
  <c r="XFB4301"/>
  <c r="XFD4301"/>
  <c r="XEX4302"/>
  <c r="XEY4302"/>
  <c r="XEZ4302"/>
  <c r="XFA4302"/>
  <c r="XFB4302"/>
  <c r="XFD4302"/>
  <c r="XEX4303"/>
  <c r="XEY4303"/>
  <c r="XEZ4303"/>
  <c r="XFA4303"/>
  <c r="XFB4303"/>
  <c r="XFD4303"/>
  <c r="XEX4304"/>
  <c r="XEY4304"/>
  <c r="XEZ4304"/>
  <c r="XFA4304"/>
  <c r="XFB4304"/>
  <c r="XFD4304"/>
  <c r="XEX4305"/>
  <c r="XEY4305"/>
  <c r="XEZ4305"/>
  <c r="XFA4305"/>
  <c r="XFB4305"/>
  <c r="XFD4305"/>
  <c r="XEX4306"/>
  <c r="XEY4306"/>
  <c r="XEZ4306"/>
  <c r="XFA4306"/>
  <c r="XFB4306"/>
  <c r="XFD4306"/>
  <c r="XEX4307"/>
  <c r="XEY4307"/>
  <c r="XEZ4307"/>
  <c r="XFA4307"/>
  <c r="XFB4307"/>
  <c r="XFD4307"/>
  <c r="XEX4308"/>
  <c r="XEY4308"/>
  <c r="XEZ4308"/>
  <c r="XFA4308"/>
  <c r="XFB4308"/>
  <c r="XFD4308"/>
  <c r="XEX4309"/>
  <c r="XEY4309"/>
  <c r="XEZ4309"/>
  <c r="XFA4309"/>
  <c r="XFB4309"/>
  <c r="XFD4309"/>
  <c r="XEX4310"/>
  <c r="XEY4310"/>
  <c r="XEZ4310"/>
  <c r="XFA4310"/>
  <c r="XFB4310"/>
  <c r="XFD4310"/>
  <c r="XEX4311"/>
  <c r="XEY4311"/>
  <c r="XEZ4311"/>
  <c r="XFA4311"/>
  <c r="XFB4311"/>
  <c r="XFD4311"/>
  <c r="XEX4312"/>
  <c r="XEY4312"/>
  <c r="XEZ4312"/>
  <c r="XFA4312"/>
  <c r="XFB4312"/>
  <c r="XFD4312"/>
  <c r="XEX4313"/>
  <c r="XEY4313"/>
  <c r="XEZ4313"/>
  <c r="XFA4313"/>
  <c r="XFB4313"/>
  <c r="XFD4313"/>
  <c r="XEX4314"/>
  <c r="XEY4314"/>
  <c r="XEZ4314"/>
  <c r="XFA4314"/>
  <c r="XFB4314"/>
  <c r="XFD4314"/>
  <c r="XEX4315"/>
  <c r="XEY4315"/>
  <c r="XEZ4315"/>
  <c r="XFA4315"/>
  <c r="XFB4315"/>
  <c r="XFD4315"/>
  <c r="XEX4316"/>
  <c r="XEY4316"/>
  <c r="XEZ4316"/>
  <c r="XFA4316"/>
  <c r="XFB4316"/>
  <c r="XFD4316"/>
  <c r="XEX4317"/>
  <c r="XEY4317"/>
  <c r="XEZ4317"/>
  <c r="XFA4317"/>
  <c r="XFB4317"/>
  <c r="XFD4317"/>
  <c r="XEX4318"/>
  <c r="XEY4318"/>
  <c r="XEZ4318"/>
  <c r="XFA4318"/>
  <c r="XFB4318"/>
  <c r="XFD4318"/>
  <c r="XEX4319"/>
  <c r="XEY4319"/>
  <c r="XEZ4319"/>
  <c r="XFA4319"/>
  <c r="XFB4319"/>
  <c r="XFD4319"/>
  <c r="XEX4320"/>
  <c r="XEY4320"/>
  <c r="XEZ4320"/>
  <c r="XFA4320"/>
  <c r="XFB4320"/>
  <c r="XFD4320"/>
  <c r="XEX4321"/>
  <c r="XEY4321"/>
  <c r="XEZ4321"/>
  <c r="XFA4321"/>
  <c r="XFB4321"/>
  <c r="XFD4321"/>
  <c r="XEX4322"/>
  <c r="XEY4322"/>
  <c r="XEZ4322"/>
  <c r="XFA4322"/>
  <c r="XFB4322"/>
  <c r="XFD4322"/>
  <c r="XEX4323"/>
  <c r="XEY4323"/>
  <c r="XEZ4323"/>
  <c r="XFA4323"/>
  <c r="XFB4323"/>
  <c r="XFD4323"/>
  <c r="XEX4324"/>
  <c r="XEY4324"/>
  <c r="XEZ4324"/>
  <c r="XFA4324"/>
  <c r="XFB4324"/>
  <c r="XFD4324"/>
  <c r="XEX4325"/>
  <c r="XEY4325"/>
  <c r="XEZ4325"/>
  <c r="XFA4325"/>
  <c r="XFB4325"/>
  <c r="XFD4325"/>
  <c r="XEX4326"/>
  <c r="XEY4326"/>
  <c r="XEZ4326"/>
  <c r="XFA4326"/>
  <c r="XFB4326"/>
  <c r="XFD4326"/>
  <c r="XEX4327"/>
  <c r="XEY4327"/>
  <c r="XEZ4327"/>
  <c r="XFA4327"/>
  <c r="XFB4327"/>
  <c r="XFD4327"/>
  <c r="XEX4328"/>
  <c r="XEY4328"/>
  <c r="XEZ4328"/>
  <c r="XFA4328"/>
  <c r="XFB4328"/>
  <c r="XFD4328"/>
  <c r="XEX4329"/>
  <c r="XEY4329"/>
  <c r="XEZ4329"/>
  <c r="XFA4329"/>
  <c r="XFB4329"/>
  <c r="XFD4329"/>
  <c r="XEX4330"/>
  <c r="XEY4330"/>
  <c r="XEZ4330"/>
  <c r="XFA4330"/>
  <c r="XFB4330"/>
  <c r="XFD4330"/>
  <c r="XEX4331"/>
  <c r="XEY4331"/>
  <c r="XEZ4331"/>
  <c r="XFA4331"/>
  <c r="XFB4331"/>
  <c r="XFD4331"/>
  <c r="XEX4332"/>
  <c r="XEY4332"/>
  <c r="XEZ4332"/>
  <c r="XFA4332"/>
  <c r="XFB4332"/>
  <c r="XFD4332"/>
  <c r="XEX4333"/>
  <c r="XEY4333"/>
  <c r="XEZ4333"/>
  <c r="XFA4333"/>
  <c r="XFB4333"/>
  <c r="XFD4333"/>
  <c r="XEX4334"/>
  <c r="XEY4334"/>
  <c r="XEZ4334"/>
  <c r="XFA4334"/>
  <c r="XFB4334"/>
  <c r="XFD4334"/>
  <c r="XEX4335"/>
  <c r="XEY4335"/>
  <c r="XEZ4335"/>
  <c r="XFA4335"/>
  <c r="XFB4335"/>
  <c r="XFD4335"/>
  <c r="XEX4336"/>
  <c r="XEY4336"/>
  <c r="XEZ4336"/>
  <c r="XFA4336"/>
  <c r="XFB4336"/>
  <c r="XFD4336"/>
  <c r="XEX4337"/>
  <c r="XEY4337"/>
  <c r="XEZ4337"/>
  <c r="XFA4337"/>
  <c r="XFB4337"/>
  <c r="XFD4337"/>
  <c r="XEX4338"/>
  <c r="XEY4338"/>
  <c r="XEZ4338"/>
  <c r="XFA4338"/>
  <c r="XFB4338"/>
  <c r="XFD4338"/>
  <c r="XEX4339"/>
  <c r="XEY4339"/>
  <c r="XEZ4339"/>
  <c r="XFA4339"/>
  <c r="XFB4339"/>
  <c r="XFD4339"/>
  <c r="XEX4340"/>
  <c r="XEY4340"/>
  <c r="XEZ4340"/>
  <c r="XFA4340"/>
  <c r="XFB4340"/>
  <c r="XFD4340"/>
  <c r="XEX4341"/>
  <c r="XEY4341"/>
  <c r="XEZ4341"/>
  <c r="XFA4341"/>
  <c r="XFB4341"/>
  <c r="XFD4341"/>
  <c r="XEX4342"/>
  <c r="XEY4342"/>
  <c r="XEZ4342"/>
  <c r="XFA4342"/>
  <c r="XFB4342"/>
  <c r="XFD4342"/>
  <c r="XEX4343"/>
  <c r="XEY4343"/>
  <c r="XEZ4343"/>
  <c r="XFA4343"/>
  <c r="XFB4343"/>
  <c r="XFD4343"/>
  <c r="XEX4344"/>
  <c r="XEY4344"/>
  <c r="XEZ4344"/>
  <c r="XFA4344"/>
  <c r="XFB4344"/>
  <c r="XFD4344"/>
  <c r="XEX4345"/>
  <c r="XEY4345"/>
  <c r="XEZ4345"/>
  <c r="XFA4345"/>
  <c r="XFB4345"/>
  <c r="XFD4345"/>
  <c r="XEX4346"/>
  <c r="XEY4346"/>
  <c r="XEZ4346"/>
  <c r="XFA4346"/>
  <c r="XFB4346"/>
  <c r="XFD4346"/>
  <c r="XEX4347"/>
  <c r="XEY4347"/>
  <c r="XEZ4347"/>
  <c r="XFA4347"/>
  <c r="XFB4347"/>
  <c r="XFD4347"/>
  <c r="XEX4348"/>
  <c r="XEY4348"/>
  <c r="XEZ4348"/>
  <c r="XFA4348"/>
  <c r="XFB4348"/>
  <c r="XFD4348"/>
  <c r="XEX4349"/>
  <c r="XEY4349"/>
  <c r="XEZ4349"/>
  <c r="XFA4349"/>
  <c r="XFB4349"/>
  <c r="XFD4349"/>
  <c r="XEX4350"/>
  <c r="XEY4350"/>
  <c r="XEZ4350"/>
  <c r="XFA4350"/>
  <c r="XFB4350"/>
  <c r="XFD4350"/>
  <c r="XEX4351"/>
  <c r="XEY4351"/>
  <c r="XEZ4351"/>
  <c r="XFA4351"/>
  <c r="XFB4351"/>
  <c r="XFD4351"/>
  <c r="XEX4352"/>
  <c r="XEY4352"/>
  <c r="XEZ4352"/>
  <c r="XFA4352"/>
  <c r="XFB4352"/>
  <c r="XFD4352"/>
  <c r="XEX4353"/>
  <c r="XEY4353"/>
  <c r="XEZ4353"/>
  <c r="XFA4353"/>
  <c r="XFB4353"/>
  <c r="XFD4353"/>
  <c r="XEX4354"/>
  <c r="XEY4354"/>
  <c r="XEZ4354"/>
  <c r="XFA4354"/>
  <c r="XFB4354"/>
  <c r="XFD4354"/>
  <c r="XEX4355"/>
  <c r="XEY4355"/>
  <c r="XEZ4355"/>
  <c r="XFA4355"/>
  <c r="XFB4355"/>
  <c r="XFD4355"/>
  <c r="XEX4356"/>
  <c r="XEY4356"/>
  <c r="XEZ4356"/>
  <c r="XFA4356"/>
  <c r="XFB4356"/>
  <c r="XFD4356"/>
  <c r="XEX4357"/>
  <c r="XEY4357"/>
  <c r="XEZ4357"/>
  <c r="XFA4357"/>
  <c r="XFB4357"/>
  <c r="XFD4357"/>
  <c r="XEX4358"/>
  <c r="XEY4358"/>
  <c r="XEZ4358"/>
  <c r="XFA4358"/>
  <c r="XFB4358"/>
  <c r="XFD4358"/>
  <c r="XEX4359"/>
  <c r="XEY4359"/>
  <c r="XEZ4359"/>
  <c r="XFA4359"/>
  <c r="XFB4359"/>
  <c r="XFD4359"/>
  <c r="XEX4360"/>
  <c r="XEY4360"/>
  <c r="XEZ4360"/>
  <c r="XFA4360"/>
  <c r="XFB4360"/>
  <c r="XFD4360"/>
  <c r="XEX4361"/>
  <c r="XEY4361"/>
  <c r="XEZ4361"/>
  <c r="XFA4361"/>
  <c r="XFB4361"/>
  <c r="XFD4361"/>
  <c r="XEX4362"/>
  <c r="XEY4362"/>
  <c r="XEZ4362"/>
  <c r="XFA4362"/>
  <c r="XFB4362"/>
  <c r="XFD4362"/>
  <c r="XEX4363"/>
  <c r="XEY4363"/>
  <c r="XEZ4363"/>
  <c r="XFA4363"/>
  <c r="XFB4363"/>
  <c r="XFD4363"/>
  <c r="XEX4364"/>
  <c r="XEY4364"/>
  <c r="XEZ4364"/>
  <c r="XFA4364"/>
  <c r="XFB4364"/>
  <c r="XFD4364"/>
  <c r="XEX4365"/>
  <c r="XEY4365"/>
  <c r="XEZ4365"/>
  <c r="XFA4365"/>
  <c r="XFB4365"/>
  <c r="XFD4365"/>
  <c r="XEX4366"/>
  <c r="XEY4366"/>
  <c r="XEZ4366"/>
  <c r="XFA4366"/>
  <c r="XFB4366"/>
  <c r="XFD4366"/>
  <c r="XEX4367"/>
  <c r="XEY4367"/>
  <c r="XEZ4367"/>
  <c r="XFA4367"/>
  <c r="XFB4367"/>
  <c r="XFD4367"/>
  <c r="XEX4368"/>
  <c r="XEY4368"/>
  <c r="XEZ4368"/>
  <c r="XFA4368"/>
  <c r="XFB4368"/>
  <c r="XFD4368"/>
  <c r="XEX4369"/>
  <c r="XEY4369"/>
  <c r="XEZ4369"/>
  <c r="XFA4369"/>
  <c r="XFB4369"/>
  <c r="XFD4369"/>
  <c r="XEX4370"/>
  <c r="XEY4370"/>
  <c r="XEZ4370"/>
  <c r="XFA4370"/>
  <c r="XFB4370"/>
  <c r="XFD4370"/>
  <c r="XEX4371"/>
  <c r="XEY4371"/>
  <c r="XEZ4371"/>
  <c r="XFA4371"/>
  <c r="XFB4371"/>
  <c r="XFD4371"/>
  <c r="XEX4372"/>
  <c r="XEY4372"/>
  <c r="XEZ4372"/>
  <c r="XFA4372"/>
  <c r="XFB4372"/>
  <c r="XFD4372"/>
  <c r="XEX4373"/>
  <c r="XEY4373"/>
  <c r="XEZ4373"/>
  <c r="XFA4373"/>
  <c r="XFB4373"/>
  <c r="XFD4373"/>
  <c r="XEX4374"/>
  <c r="XEY4374"/>
  <c r="XEZ4374"/>
  <c r="XFA4374"/>
  <c r="XFB4374"/>
  <c r="XFD4374"/>
  <c r="XEX4375"/>
  <c r="XEY4375"/>
  <c r="XEZ4375"/>
  <c r="XFA4375"/>
  <c r="XFB4375"/>
  <c r="XFD4375"/>
  <c r="XEX4376"/>
  <c r="XEY4376"/>
  <c r="XEZ4376"/>
  <c r="XFA4376"/>
  <c r="XFB4376"/>
  <c r="XFD4376"/>
  <c r="XEX4377"/>
  <c r="XEY4377"/>
  <c r="XEZ4377"/>
  <c r="XFA4377"/>
  <c r="XFB4377"/>
  <c r="XFD4377"/>
  <c r="XEX4378"/>
  <c r="XEY4378"/>
  <c r="XEZ4378"/>
  <c r="XFA4378"/>
  <c r="XFB4378"/>
  <c r="XFD4378"/>
  <c r="XEX4379"/>
  <c r="XEY4379"/>
  <c r="XEZ4379"/>
  <c r="XFA4379"/>
  <c r="XFB4379"/>
  <c r="XFD4379"/>
  <c r="XEX4380"/>
  <c r="XEY4380"/>
  <c r="XEZ4380"/>
  <c r="XFA4380"/>
  <c r="XFB4380"/>
  <c r="XFD4380"/>
  <c r="XEX4381"/>
  <c r="XEY4381"/>
  <c r="XEZ4381"/>
  <c r="XFA4381"/>
  <c r="XFB4381"/>
  <c r="XFD4381"/>
  <c r="XEX4382"/>
  <c r="XEY4382"/>
  <c r="XEZ4382"/>
  <c r="XFA4382"/>
  <c r="XFB4382"/>
  <c r="XFD4382"/>
  <c r="XEX4383"/>
  <c r="XEY4383"/>
  <c r="XEZ4383"/>
  <c r="XFA4383"/>
  <c r="XFB4383"/>
  <c r="XFD4383"/>
  <c r="XEX4384"/>
  <c r="XEY4384"/>
  <c r="XEZ4384"/>
  <c r="XFA4384"/>
  <c r="XFB4384"/>
  <c r="XFD4384"/>
  <c r="XEX4385"/>
  <c r="XEY4385"/>
  <c r="XEZ4385"/>
  <c r="XFA4385"/>
  <c r="XFB4385"/>
  <c r="XFD4385"/>
  <c r="XEX4386"/>
  <c r="XEY4386"/>
  <c r="XEZ4386"/>
  <c r="XFA4386"/>
  <c r="XFB4386"/>
  <c r="XFD4386"/>
  <c r="XEX4387"/>
  <c r="XEY4387"/>
  <c r="XEZ4387"/>
  <c r="XFA4387"/>
  <c r="XFB4387"/>
  <c r="XFD4387"/>
  <c r="XEX4388"/>
  <c r="XEY4388"/>
  <c r="XEZ4388"/>
  <c r="XFA4388"/>
  <c r="XFB4388"/>
  <c r="XFD4388"/>
  <c r="XEX4389"/>
  <c r="XEY4389"/>
  <c r="XEZ4389"/>
  <c r="XFA4389"/>
  <c r="XFB4389"/>
  <c r="XFD4389"/>
  <c r="XEX4390"/>
  <c r="XEY4390"/>
  <c r="XEZ4390"/>
  <c r="XFA4390"/>
  <c r="XFB4390"/>
  <c r="XFD4390"/>
  <c r="XEX4391"/>
  <c r="XEY4391"/>
  <c r="XEZ4391"/>
  <c r="XFA4391"/>
  <c r="XFB4391"/>
  <c r="XFD4391"/>
  <c r="XEX4392"/>
  <c r="XEY4392"/>
  <c r="XEZ4392"/>
  <c r="XFA4392"/>
  <c r="XFB4392"/>
  <c r="XFD4392"/>
  <c r="XEX4393"/>
  <c r="XEY4393"/>
  <c r="XEZ4393"/>
  <c r="XFA4393"/>
  <c r="XFB4393"/>
  <c r="XFD4393"/>
  <c r="XEX4394"/>
  <c r="XEY4394"/>
  <c r="XEZ4394"/>
  <c r="XFA4394"/>
  <c r="XFB4394"/>
  <c r="XFD4394"/>
  <c r="XEX4395"/>
  <c r="XEY4395"/>
  <c r="XEZ4395"/>
  <c r="XFA4395"/>
  <c r="XFB4395"/>
  <c r="XFD4395"/>
  <c r="XEX4396"/>
  <c r="XEY4396"/>
  <c r="XEZ4396"/>
  <c r="XFA4396"/>
  <c r="XFB4396"/>
  <c r="XFD4396"/>
  <c r="XEX4397"/>
  <c r="XEY4397"/>
  <c r="XEZ4397"/>
  <c r="XFA4397"/>
  <c r="XFB4397"/>
  <c r="XFD4397"/>
  <c r="XEX4398"/>
  <c r="XEY4398"/>
  <c r="XEZ4398"/>
  <c r="XFA4398"/>
  <c r="XFB4398"/>
  <c r="XFD4398"/>
  <c r="XEX4399"/>
  <c r="XEY4399"/>
  <c r="XEZ4399"/>
  <c r="XFA4399"/>
  <c r="XFB4399"/>
  <c r="XFD4399"/>
  <c r="XEX4400"/>
  <c r="XEY4400"/>
  <c r="XEZ4400"/>
  <c r="XFA4400"/>
  <c r="XFB4400"/>
  <c r="XFD4400"/>
  <c r="XEX4401"/>
  <c r="XEY4401"/>
  <c r="XEZ4401"/>
  <c r="XFA4401"/>
  <c r="XFB4401"/>
  <c r="XFD4401"/>
  <c r="XEX4402"/>
  <c r="XEY4402"/>
  <c r="XEZ4402"/>
  <c r="XFA4402"/>
  <c r="XFB4402"/>
  <c r="XFD4402"/>
  <c r="XEX4403"/>
  <c r="XEY4403"/>
  <c r="XEZ4403"/>
  <c r="XFA4403"/>
  <c r="XFB4403"/>
  <c r="XFD4403"/>
  <c r="XEX4404"/>
  <c r="XEY4404"/>
  <c r="XEZ4404"/>
  <c r="XFA4404"/>
  <c r="XFB4404"/>
  <c r="XFD4404"/>
  <c r="XEX4405"/>
  <c r="XEY4405"/>
  <c r="XEZ4405"/>
  <c r="XFA4405"/>
  <c r="XFB4405"/>
  <c r="XFD4405"/>
  <c r="XEX4406"/>
  <c r="XEY4406"/>
  <c r="XEZ4406"/>
  <c r="XFA4406"/>
  <c r="XFB4406"/>
  <c r="XFD4406"/>
  <c r="XEX4407"/>
  <c r="XEY4407"/>
  <c r="XEZ4407"/>
  <c r="XFA4407"/>
  <c r="XFB4407"/>
  <c r="XFD4407"/>
  <c r="XEX4408"/>
  <c r="XEY4408"/>
  <c r="XEZ4408"/>
  <c r="XFA4408"/>
  <c r="XFB4408"/>
  <c r="XFD4408"/>
  <c r="XEX4409"/>
  <c r="XEY4409"/>
  <c r="XEZ4409"/>
  <c r="XFA4409"/>
  <c r="XFB4409"/>
  <c r="XFD4409"/>
  <c r="XEX4410"/>
  <c r="XEY4410"/>
  <c r="XEZ4410"/>
  <c r="XFA4410"/>
  <c r="XFB4410"/>
  <c r="XFD4410"/>
  <c r="XEX4411"/>
  <c r="XEY4411"/>
  <c r="XEZ4411"/>
  <c r="XFA4411"/>
  <c r="XFB4411"/>
  <c r="XFD4411"/>
  <c r="XEX4412"/>
  <c r="XEY4412"/>
  <c r="XEZ4412"/>
  <c r="XFA4412"/>
  <c r="XFB4412"/>
  <c r="XFD4412"/>
  <c r="XEX4413"/>
  <c r="XEY4413"/>
  <c r="XEZ4413"/>
  <c r="XFA4413"/>
  <c r="XFB4413"/>
  <c r="XFD4413"/>
  <c r="XEX4414"/>
  <c r="XEY4414"/>
  <c r="XEZ4414"/>
  <c r="XFA4414"/>
  <c r="XFB4414"/>
  <c r="XFD4414"/>
  <c r="XEX4415"/>
  <c r="XEY4415"/>
  <c r="XEZ4415"/>
  <c r="XFA4415"/>
  <c r="XFB4415"/>
  <c r="XFD4415"/>
  <c r="XEX4416"/>
  <c r="XEY4416"/>
  <c r="XEZ4416"/>
  <c r="XFA4416"/>
  <c r="XFB4416"/>
  <c r="XFD4416"/>
  <c r="XEX4417"/>
  <c r="XEY4417"/>
  <c r="XEZ4417"/>
  <c r="XFA4417"/>
  <c r="XFB4417"/>
  <c r="XFD4417"/>
  <c r="XEX4418"/>
  <c r="XEY4418"/>
  <c r="XEZ4418"/>
  <c r="XFA4418"/>
  <c r="XFB4418"/>
  <c r="XFD4418"/>
  <c r="XEX4419"/>
  <c r="XEY4419"/>
  <c r="XEZ4419"/>
  <c r="XFA4419"/>
  <c r="XFB4419"/>
  <c r="XFD4419"/>
  <c r="XEX4420"/>
  <c r="XEY4420"/>
  <c r="XEZ4420"/>
  <c r="XFA4420"/>
  <c r="XFB4420"/>
  <c r="XFD4420"/>
  <c r="XEX4421"/>
  <c r="XEY4421"/>
  <c r="XEZ4421"/>
  <c r="XFA4421"/>
  <c r="XFB4421"/>
  <c r="XFD4421"/>
  <c r="XEX4422"/>
  <c r="XEY4422"/>
  <c r="XEZ4422"/>
  <c r="XFA4422"/>
  <c r="XFB4422"/>
  <c r="XFD4422"/>
  <c r="XEX4423"/>
  <c r="XEY4423"/>
  <c r="XEZ4423"/>
  <c r="XFA4423"/>
  <c r="XFB4423"/>
  <c r="XFD4423"/>
  <c r="XEX4424"/>
  <c r="XEY4424"/>
  <c r="XEZ4424"/>
  <c r="XFA4424"/>
  <c r="XFB4424"/>
  <c r="XFD4424"/>
  <c r="XEX4425"/>
  <c r="XEY4425"/>
  <c r="XEZ4425"/>
  <c r="XFA4425"/>
  <c r="XFB4425"/>
  <c r="XFD4425"/>
  <c r="XEX4426"/>
  <c r="XEY4426"/>
  <c r="XEZ4426"/>
  <c r="XFA4426"/>
  <c r="XFB4426"/>
  <c r="XFD4426"/>
  <c r="XEX4427"/>
  <c r="XEY4427"/>
  <c r="XEZ4427"/>
  <c r="XFA4427"/>
  <c r="XFB4427"/>
  <c r="XFD4427"/>
  <c r="XEX4428"/>
  <c r="XEY4428"/>
  <c r="XEZ4428"/>
  <c r="XFA4428"/>
  <c r="XFB4428"/>
  <c r="XFD4428"/>
  <c r="XEX4429"/>
  <c r="XEY4429"/>
  <c r="XEZ4429"/>
  <c r="XFA4429"/>
  <c r="XFB4429"/>
  <c r="XFD4429"/>
  <c r="XEX4430"/>
  <c r="XEY4430"/>
  <c r="XEZ4430"/>
  <c r="XFA4430"/>
  <c r="XFB4430"/>
  <c r="XFD4430"/>
  <c r="XEX4431"/>
  <c r="XEY4431"/>
  <c r="XEZ4431"/>
  <c r="XFA4431"/>
  <c r="XFB4431"/>
  <c r="XFD4431"/>
  <c r="XEX4432"/>
  <c r="XEY4432"/>
  <c r="XEZ4432"/>
  <c r="XFA4432"/>
  <c r="XFB4432"/>
  <c r="XFD4432"/>
  <c r="XEX4433"/>
  <c r="XEY4433"/>
  <c r="XEZ4433"/>
  <c r="XFA4433"/>
  <c r="XFB4433"/>
  <c r="XFD4433"/>
  <c r="XEX4434"/>
  <c r="XEY4434"/>
  <c r="XEZ4434"/>
  <c r="XFA4434"/>
  <c r="XFB4434"/>
  <c r="XFD4434"/>
  <c r="XEX4435"/>
  <c r="XEY4435"/>
  <c r="XEZ4435"/>
  <c r="XFA4435"/>
  <c r="XFB4435"/>
  <c r="XFD4435"/>
  <c r="XEX4436"/>
  <c r="XEY4436"/>
  <c r="XEZ4436"/>
  <c r="XFA4436"/>
  <c r="XFB4436"/>
  <c r="XFD4436"/>
  <c r="XEX4437"/>
  <c r="XEY4437"/>
  <c r="XEZ4437"/>
  <c r="XFA4437"/>
  <c r="XFB4437"/>
  <c r="XFD4437"/>
  <c r="XEX4438"/>
  <c r="XEY4438"/>
  <c r="XEZ4438"/>
  <c r="XFA4438"/>
  <c r="XFB4438"/>
  <c r="XFD4438"/>
  <c r="XEX4439"/>
  <c r="XEY4439"/>
  <c r="XEZ4439"/>
  <c r="XFA4439"/>
  <c r="XFB4439"/>
  <c r="XFD4439"/>
  <c r="XEX4440"/>
  <c r="XEY4440"/>
  <c r="XEZ4440"/>
  <c r="XFA4440"/>
  <c r="XFB4440"/>
  <c r="XFD4440"/>
  <c r="XEX4441"/>
  <c r="XEY4441"/>
  <c r="XEZ4441"/>
  <c r="XFA4441"/>
  <c r="XFB4441"/>
  <c r="XFD4441"/>
  <c r="XEX4442"/>
  <c r="XEY4442"/>
  <c r="XEZ4442"/>
  <c r="XFA4442"/>
  <c r="XFB4442"/>
  <c r="XFD4442"/>
  <c r="XEX4443"/>
  <c r="XEY4443"/>
  <c r="XEZ4443"/>
  <c r="XFA4443"/>
  <c r="XFB4443"/>
  <c r="XFD4443"/>
  <c r="XEX4444"/>
  <c r="XEY4444"/>
  <c r="XEZ4444"/>
  <c r="XFA4444"/>
  <c r="XFB4444"/>
  <c r="XFD4444"/>
  <c r="XEX4445"/>
  <c r="XEY4445"/>
  <c r="XEZ4445"/>
  <c r="XFA4445"/>
  <c r="XFB4445"/>
  <c r="XFD4445"/>
  <c r="XEX4446"/>
  <c r="XEY4446"/>
  <c r="XEZ4446"/>
  <c r="XFA4446"/>
  <c r="XFB4446"/>
  <c r="XFD4446"/>
  <c r="XEX4447"/>
  <c r="XEY4447"/>
  <c r="XEZ4447"/>
  <c r="XFA4447"/>
  <c r="XFB4447"/>
  <c r="XFD4447"/>
  <c r="XEX4448"/>
  <c r="XEY4448"/>
  <c r="XEZ4448"/>
  <c r="XFA4448"/>
  <c r="XFB4448"/>
  <c r="XFD4448"/>
  <c r="XEX4449"/>
  <c r="XEY4449"/>
  <c r="XEZ4449"/>
  <c r="XFA4449"/>
  <c r="XFB4449"/>
  <c r="XFD4449"/>
  <c r="XEX4450"/>
  <c r="XEY4450"/>
  <c r="XEZ4450"/>
  <c r="XFA4450"/>
  <c r="XFB4450"/>
  <c r="XFD4450"/>
  <c r="XEX4451"/>
  <c r="XEY4451"/>
  <c r="XEZ4451"/>
  <c r="XFA4451"/>
  <c r="XFB4451"/>
  <c r="XFD4451"/>
  <c r="XEX4452"/>
  <c r="XEY4452"/>
  <c r="XEZ4452"/>
  <c r="XFA4452"/>
  <c r="XFB4452"/>
  <c r="XFD4452"/>
  <c r="XEX4453"/>
  <c r="XEY4453"/>
  <c r="XEZ4453"/>
  <c r="XFA4453"/>
  <c r="XFB4453"/>
  <c r="XFD4453"/>
  <c r="XEX4454"/>
  <c r="XEY4454"/>
  <c r="XEZ4454"/>
  <c r="XFA4454"/>
  <c r="XFB4454"/>
  <c r="XFD4454"/>
  <c r="XEX4455"/>
  <c r="XEY4455"/>
  <c r="XEZ4455"/>
  <c r="XFA4455"/>
  <c r="XFB4455"/>
  <c r="XFD4455"/>
  <c r="XEX4456"/>
  <c r="XEY4456"/>
  <c r="XEZ4456"/>
  <c r="XFA4456"/>
  <c r="XFB4456"/>
  <c r="XFD4456"/>
  <c r="XEX4457"/>
  <c r="XEY4457"/>
  <c r="XEZ4457"/>
  <c r="XFA4457"/>
  <c r="XFB4457"/>
  <c r="XFD4457"/>
  <c r="XEX4458"/>
  <c r="XEY4458"/>
  <c r="XEZ4458"/>
  <c r="XFA4458"/>
  <c r="XFB4458"/>
  <c r="XFD4458"/>
  <c r="XEX4459"/>
  <c r="XEY4459"/>
  <c r="XEZ4459"/>
  <c r="XFA4459"/>
  <c r="XFB4459"/>
  <c r="XFD4459"/>
  <c r="XEX4460"/>
  <c r="XEY4460"/>
  <c r="XEZ4460"/>
  <c r="XFA4460"/>
  <c r="XFB4460"/>
  <c r="XFD4460"/>
  <c r="XEX4461"/>
  <c r="XEY4461"/>
  <c r="XEZ4461"/>
  <c r="XFA4461"/>
  <c r="XFB4461"/>
  <c r="XFD4461"/>
  <c r="XEX4462"/>
  <c r="XEY4462"/>
  <c r="XEZ4462"/>
  <c r="XFA4462"/>
  <c r="XFB4462"/>
  <c r="XFD4462"/>
  <c r="XEX4463"/>
  <c r="XEY4463"/>
  <c r="XEZ4463"/>
  <c r="XFA4463"/>
  <c r="XFB4463"/>
  <c r="XFD4463"/>
  <c r="XEX4464"/>
  <c r="XEY4464"/>
  <c r="XEZ4464"/>
  <c r="XFA4464"/>
  <c r="XFB4464"/>
  <c r="XFD4464"/>
  <c r="XEX4465"/>
  <c r="XEY4465"/>
  <c r="XEZ4465"/>
  <c r="XFA4465"/>
  <c r="XFB4465"/>
  <c r="XFD4465"/>
  <c r="XEX4466"/>
  <c r="XEY4466"/>
  <c r="XEZ4466"/>
  <c r="XFA4466"/>
  <c r="XFB4466"/>
  <c r="XFD4466"/>
  <c r="XEX4467"/>
  <c r="XEY4467"/>
  <c r="XEZ4467"/>
  <c r="XFA4467"/>
  <c r="XFB4467"/>
  <c r="XFD4467"/>
  <c r="XEX4468"/>
  <c r="XEY4468"/>
  <c r="XEZ4468"/>
  <c r="XFA4468"/>
  <c r="XFB4468"/>
  <c r="XFD4468"/>
  <c r="XEX4469"/>
  <c r="XEY4469"/>
  <c r="XEZ4469"/>
  <c r="XFA4469"/>
  <c r="XFB4469"/>
  <c r="XFD4469"/>
  <c r="XEX4470"/>
  <c r="XEY4470"/>
  <c r="XEZ4470"/>
  <c r="XFA4470"/>
  <c r="XFB4470"/>
  <c r="XFD4470"/>
  <c r="XEX4471"/>
  <c r="XEY4471"/>
  <c r="XEZ4471"/>
  <c r="XFA4471"/>
  <c r="XFB4471"/>
  <c r="XFD4471"/>
  <c r="XEX4472"/>
  <c r="XEY4472"/>
  <c r="XEZ4472"/>
  <c r="XFA4472"/>
  <c r="XFB4472"/>
  <c r="XFD4472"/>
  <c r="XEX4473"/>
  <c r="XEY4473"/>
  <c r="XEZ4473"/>
  <c r="XFA4473"/>
  <c r="XFB4473"/>
  <c r="XFD4473"/>
  <c r="XEX4474"/>
  <c r="XEY4474"/>
  <c r="XEZ4474"/>
  <c r="XFA4474"/>
  <c r="XFB4474"/>
  <c r="XFD4474"/>
  <c r="XEX4475"/>
  <c r="XEY4475"/>
  <c r="XEZ4475"/>
  <c r="XFA4475"/>
  <c r="XFB4475"/>
  <c r="XFD4475"/>
  <c r="XEX4476"/>
  <c r="XEY4476"/>
  <c r="XEZ4476"/>
  <c r="XFA4476"/>
  <c r="XFB4476"/>
  <c r="XFD4476"/>
  <c r="XEX4477"/>
  <c r="XEY4477"/>
  <c r="XEZ4477"/>
  <c r="XFA4477"/>
  <c r="XFB4477"/>
  <c r="XFD4477"/>
  <c r="XEX4478"/>
  <c r="XEY4478"/>
  <c r="XEZ4478"/>
  <c r="XFA4478"/>
  <c r="XFB4478"/>
  <c r="XFD4478"/>
  <c r="XEX4479"/>
  <c r="XEY4479"/>
  <c r="XEZ4479"/>
  <c r="XFA4479"/>
  <c r="XFB4479"/>
  <c r="XFD4479"/>
  <c r="XEX4480"/>
  <c r="XEY4480"/>
  <c r="XEZ4480"/>
  <c r="XFA4480"/>
  <c r="XFB4480"/>
  <c r="XFD4480"/>
  <c r="XEX4481"/>
  <c r="XEY4481"/>
  <c r="XEZ4481"/>
  <c r="XFA4481"/>
  <c r="XFB4481"/>
  <c r="XFD4481"/>
  <c r="XEX4482"/>
  <c r="XEY4482"/>
  <c r="XEZ4482"/>
  <c r="XFA4482"/>
  <c r="XFB4482"/>
  <c r="XFD4482"/>
  <c r="XEX4483"/>
  <c r="XEY4483"/>
  <c r="XEZ4483"/>
  <c r="XFA4483"/>
  <c r="XFB4483"/>
  <c r="XFD4483"/>
  <c r="XEX4484"/>
  <c r="XEY4484"/>
  <c r="XEZ4484"/>
  <c r="XFA4484"/>
  <c r="XFB4484"/>
  <c r="XFD4484"/>
  <c r="XEX4485"/>
  <c r="XEY4485"/>
  <c r="XEZ4485"/>
  <c r="XFA4485"/>
  <c r="XFB4485"/>
  <c r="XFD4485"/>
  <c r="XEX4486"/>
  <c r="XEY4486"/>
  <c r="XEZ4486"/>
  <c r="XFA4486"/>
  <c r="XFB4486"/>
  <c r="XFD4486"/>
  <c r="XEX4487"/>
  <c r="XEY4487"/>
  <c r="XEZ4487"/>
  <c r="XFA4487"/>
  <c r="XFB4487"/>
  <c r="XFD4487"/>
  <c r="XEX4488"/>
  <c r="XEY4488"/>
  <c r="XEZ4488"/>
  <c r="XFA4488"/>
  <c r="XFB4488"/>
  <c r="XFD4488"/>
  <c r="XEX4489"/>
  <c r="XEY4489"/>
  <c r="XEZ4489"/>
  <c r="XFA4489"/>
  <c r="XFB4489"/>
  <c r="XFD4489"/>
  <c r="XEX4490"/>
  <c r="XEY4490"/>
  <c r="XEZ4490"/>
  <c r="XFA4490"/>
  <c r="XFB4490"/>
  <c r="XFD4490"/>
  <c r="XEX4491"/>
  <c r="XEY4491"/>
  <c r="XEZ4491"/>
  <c r="XFA4491"/>
  <c r="XFB4491"/>
  <c r="XFD4491"/>
  <c r="XEX4492"/>
  <c r="XEY4492"/>
  <c r="XEZ4492"/>
  <c r="XFA4492"/>
  <c r="XFB4492"/>
  <c r="XFD4492"/>
  <c r="XEX4493"/>
  <c r="XEY4493"/>
  <c r="XEZ4493"/>
  <c r="XFA4493"/>
  <c r="XFB4493"/>
  <c r="XFD4493"/>
  <c r="XEX4494"/>
  <c r="XEY4494"/>
  <c r="XEZ4494"/>
  <c r="XFA4494"/>
  <c r="XFB4494"/>
  <c r="XFD4494"/>
  <c r="XEX4495"/>
  <c r="XEY4495"/>
  <c r="XEZ4495"/>
  <c r="XFA4495"/>
  <c r="XFB4495"/>
  <c r="XFD4495"/>
  <c r="XEX4496"/>
  <c r="XEY4496"/>
  <c r="XEZ4496"/>
  <c r="XFA4496"/>
  <c r="XFB4496"/>
  <c r="XFD4496"/>
  <c r="XEX4497"/>
  <c r="XEY4497"/>
  <c r="XEZ4497"/>
  <c r="XFA4497"/>
  <c r="XFB4497"/>
  <c r="XFD4497"/>
  <c r="XEX4498"/>
  <c r="XEY4498"/>
  <c r="XEZ4498"/>
  <c r="XFA4498"/>
  <c r="XFB4498"/>
  <c r="XFD4498"/>
  <c r="XEX4499"/>
  <c r="XEY4499"/>
  <c r="XEZ4499"/>
  <c r="XFA4499"/>
  <c r="XFB4499"/>
  <c r="XFD4499"/>
  <c r="XEX4500"/>
  <c r="XEY4500"/>
  <c r="XEZ4500"/>
  <c r="XFA4500"/>
  <c r="XFB4500"/>
  <c r="XFD4500"/>
  <c r="XEX4501"/>
  <c r="XEY4501"/>
  <c r="XEZ4501"/>
  <c r="XFA4501"/>
  <c r="XFB4501"/>
  <c r="XFD4501"/>
  <c r="XEX4502"/>
  <c r="XEY4502"/>
  <c r="XEZ4502"/>
  <c r="XFA4502"/>
  <c r="XFB4502"/>
  <c r="XFD4502"/>
  <c r="XEX4503"/>
  <c r="XEY4503"/>
  <c r="XEZ4503"/>
  <c r="XFA4503"/>
  <c r="XFB4503"/>
  <c r="XFD4503"/>
  <c r="XEX4504"/>
  <c r="XEY4504"/>
  <c r="XEZ4504"/>
  <c r="XFA4504"/>
  <c r="XFB4504"/>
  <c r="XFD4504"/>
  <c r="XEX4505"/>
  <c r="XEY4505"/>
  <c r="XEZ4505"/>
  <c r="XFA4505"/>
  <c r="XFB4505"/>
  <c r="XFD4505"/>
  <c r="XEX4506"/>
  <c r="XEY4506"/>
  <c r="XEZ4506"/>
  <c r="XFA4506"/>
  <c r="XFB4506"/>
  <c r="XFD4506"/>
  <c r="XEX4507"/>
  <c r="XEY4507"/>
  <c r="XEZ4507"/>
  <c r="XFA4507"/>
  <c r="XFB4507"/>
  <c r="XFD4507"/>
  <c r="XEX4508"/>
  <c r="XEY4508"/>
  <c r="XEZ4508"/>
  <c r="XFA4508"/>
  <c r="XFB4508"/>
  <c r="XFD4508"/>
  <c r="XEX4509"/>
  <c r="XEY4509"/>
  <c r="XEZ4509"/>
  <c r="XFA4509"/>
  <c r="XFB4509"/>
  <c r="XFD4509"/>
  <c r="XEX4510"/>
  <c r="XEY4510"/>
  <c r="XEZ4510"/>
  <c r="XFA4510"/>
  <c r="XFB4510"/>
  <c r="XFD4510"/>
  <c r="XEX4511"/>
  <c r="XEY4511"/>
  <c r="XEZ4511"/>
  <c r="XFA4511"/>
  <c r="XFB4511"/>
  <c r="XFD4511"/>
  <c r="XEX4512"/>
  <c r="XEY4512"/>
  <c r="XEZ4512"/>
  <c r="XFA4512"/>
  <c r="XFB4512"/>
  <c r="XFD4512"/>
  <c r="XEX4513"/>
  <c r="XEY4513"/>
  <c r="XEZ4513"/>
  <c r="XFA4513"/>
  <c r="XFB4513"/>
  <c r="XFD4513"/>
  <c r="XEX4514"/>
  <c r="XEY4514"/>
  <c r="XEZ4514"/>
  <c r="XFA4514"/>
  <c r="XFB4514"/>
  <c r="XFD4514"/>
  <c r="XEX4515"/>
  <c r="XEY4515"/>
  <c r="XEZ4515"/>
  <c r="XFA4515"/>
  <c r="XFB4515"/>
  <c r="XFD4515"/>
  <c r="XEX4516"/>
  <c r="XEY4516"/>
  <c r="XEZ4516"/>
  <c r="XFA4516"/>
  <c r="XFB4516"/>
  <c r="XFD4516"/>
  <c r="XEX4517"/>
  <c r="XEY4517"/>
  <c r="XEZ4517"/>
  <c r="XFA4517"/>
  <c r="XFB4517"/>
  <c r="XFD4517"/>
  <c r="XEX4518"/>
  <c r="XEY4518"/>
  <c r="XEZ4518"/>
  <c r="XFA4518"/>
  <c r="XFB4518"/>
  <c r="XFD4518"/>
  <c r="XEX4519"/>
  <c r="XEY4519"/>
  <c r="XEZ4519"/>
  <c r="XFA4519"/>
  <c r="XFB4519"/>
  <c r="XFD4519"/>
  <c r="XEX4520"/>
  <c r="XEY4520"/>
  <c r="XEZ4520"/>
  <c r="XFA4520"/>
  <c r="XFB4520"/>
  <c r="XFD4520"/>
  <c r="XEX4521"/>
  <c r="XEY4521"/>
  <c r="XEZ4521"/>
  <c r="XFA4521"/>
  <c r="XFB4521"/>
  <c r="XFD4521"/>
  <c r="XEX4522"/>
  <c r="XEY4522"/>
  <c r="XEZ4522"/>
  <c r="XFA4522"/>
  <c r="XFB4522"/>
  <c r="XFD4522"/>
  <c r="XEX4523"/>
  <c r="XEY4523"/>
  <c r="XEZ4523"/>
  <c r="XFA4523"/>
  <c r="XFB4523"/>
  <c r="XFD4523"/>
  <c r="XEX4524"/>
  <c r="XEY4524"/>
  <c r="XEZ4524"/>
  <c r="XFA4524"/>
  <c r="XFB4524"/>
  <c r="XFD4524"/>
  <c r="XEX4525"/>
  <c r="XEY4525"/>
  <c r="XEZ4525"/>
  <c r="XFA4525"/>
  <c r="XFB4525"/>
  <c r="XFD4525"/>
  <c r="XEX4526"/>
  <c r="XEY4526"/>
  <c r="XEZ4526"/>
  <c r="XFA4526"/>
  <c r="XFB4526"/>
  <c r="XFD4526"/>
  <c r="XEX4527"/>
  <c r="XEY4527"/>
  <c r="XEZ4527"/>
  <c r="XFA4527"/>
  <c r="XFB4527"/>
  <c r="XFD4527"/>
  <c r="XEX4528"/>
  <c r="XEY4528"/>
  <c r="XEZ4528"/>
  <c r="XFA4528"/>
  <c r="XFB4528"/>
  <c r="XFD4528"/>
  <c r="XEX4529"/>
  <c r="XEY4529"/>
  <c r="XEZ4529"/>
  <c r="XFA4529"/>
  <c r="XFB4529"/>
  <c r="XFD4529"/>
  <c r="XEX4530"/>
  <c r="XEY4530"/>
  <c r="XEZ4530"/>
  <c r="XFA4530"/>
  <c r="XFB4530"/>
  <c r="XFD4530"/>
  <c r="XEX4531"/>
  <c r="XEY4531"/>
  <c r="XEZ4531"/>
  <c r="XFA4531"/>
  <c r="XFB4531"/>
  <c r="XFD4531"/>
  <c r="XEX4532"/>
  <c r="XEY4532"/>
  <c r="XEZ4532"/>
  <c r="XFA4532"/>
  <c r="XFB4532"/>
  <c r="XFD4532"/>
  <c r="XEX4533"/>
  <c r="XEY4533"/>
  <c r="XEZ4533"/>
  <c r="XFA4533"/>
  <c r="XFB4533"/>
  <c r="XFD4533"/>
  <c r="XEX4534"/>
  <c r="XEY4534"/>
  <c r="XEZ4534"/>
  <c r="XFA4534"/>
  <c r="XFB4534"/>
  <c r="XFD4534"/>
  <c r="XEX4535"/>
  <c r="XEY4535"/>
  <c r="XEZ4535"/>
  <c r="XFA4535"/>
  <c r="XFB4535"/>
  <c r="XFD4535"/>
  <c r="XEX4536"/>
  <c r="XEY4536"/>
  <c r="XEZ4536"/>
  <c r="XFA4536"/>
  <c r="XFB4536"/>
  <c r="XFD4536"/>
  <c r="XEX4537"/>
  <c r="XEY4537"/>
  <c r="XEZ4537"/>
  <c r="XFA4537"/>
  <c r="XFB4537"/>
  <c r="XFD4537"/>
  <c r="XEX4538"/>
  <c r="XEY4538"/>
  <c r="XEZ4538"/>
  <c r="XFA4538"/>
  <c r="XFB4538"/>
  <c r="XFD4538"/>
  <c r="XEX4539"/>
  <c r="XEY4539"/>
  <c r="XEZ4539"/>
  <c r="XFA4539"/>
  <c r="XFB4539"/>
  <c r="XFD4539"/>
  <c r="XEX4540"/>
  <c r="XEY4540"/>
  <c r="XEZ4540"/>
  <c r="XFA4540"/>
  <c r="XFB4540"/>
  <c r="XFD4540"/>
  <c r="XEX4541"/>
  <c r="XEY4541"/>
  <c r="XEZ4541"/>
  <c r="XFA4541"/>
  <c r="XFB4541"/>
  <c r="XFD4541"/>
  <c r="XEX4542"/>
  <c r="XEY4542"/>
  <c r="XEZ4542"/>
  <c r="XFA4542"/>
  <c r="XFB4542"/>
  <c r="XFD4542"/>
  <c r="XEX4543"/>
  <c r="XEY4543"/>
  <c r="XEZ4543"/>
  <c r="XFA4543"/>
  <c r="XFB4543"/>
  <c r="XFD4543"/>
  <c r="XEX4544"/>
  <c r="XEY4544"/>
  <c r="XEZ4544"/>
  <c r="XFA4544"/>
  <c r="XFB4544"/>
  <c r="XFD4544"/>
  <c r="XEX4545"/>
  <c r="XEY4545"/>
  <c r="XEZ4545"/>
  <c r="XFA4545"/>
  <c r="XFB4545"/>
  <c r="XFD4545"/>
  <c r="XEX4546"/>
  <c r="XEY4546"/>
  <c r="XEZ4546"/>
  <c r="XFA4546"/>
  <c r="XFB4546"/>
  <c r="XFD4546"/>
  <c r="XEX4547"/>
  <c r="XEY4547"/>
  <c r="XEZ4547"/>
  <c r="XFA4547"/>
  <c r="XFB4547"/>
  <c r="XFD4547"/>
  <c r="XEX4548"/>
  <c r="XEY4548"/>
  <c r="XEZ4548"/>
  <c r="XFA4548"/>
  <c r="XFB4548"/>
  <c r="XFD4548"/>
  <c r="XEX4549"/>
  <c r="XEY4549"/>
  <c r="XEZ4549"/>
  <c r="XFA4549"/>
  <c r="XFB4549"/>
  <c r="XFD4549"/>
  <c r="XEX4550"/>
  <c r="XEY4550"/>
  <c r="XEZ4550"/>
  <c r="XFA4550"/>
  <c r="XFB4550"/>
  <c r="XFD4550"/>
  <c r="XEX4551"/>
  <c r="XEY4551"/>
  <c r="XEZ4551"/>
  <c r="XFA4551"/>
  <c r="XFB4551"/>
  <c r="XFD4551"/>
  <c r="XEX4552"/>
  <c r="XEY4552"/>
  <c r="XEZ4552"/>
  <c r="XFA4552"/>
  <c r="XFB4552"/>
  <c r="XFD4552"/>
  <c r="XEX4553"/>
  <c r="XEY4553"/>
  <c r="XEZ4553"/>
  <c r="XFA4553"/>
  <c r="XFB4553"/>
  <c r="XFD4553"/>
  <c r="XEX4554"/>
  <c r="XEY4554"/>
  <c r="XEZ4554"/>
  <c r="XFA4554"/>
  <c r="XFB4554"/>
  <c r="XFD4554"/>
  <c r="XEX4555"/>
  <c r="XEY4555"/>
  <c r="XEZ4555"/>
  <c r="XFA4555"/>
  <c r="XFB4555"/>
  <c r="XFD4555"/>
  <c r="XEX4556"/>
  <c r="XEY4556"/>
  <c r="XEZ4556"/>
  <c r="XFA4556"/>
  <c r="XFB4556"/>
  <c r="XFD4556"/>
  <c r="XEX4557"/>
  <c r="XEY4557"/>
  <c r="XEZ4557"/>
  <c r="XFA4557"/>
  <c r="XFB4557"/>
  <c r="XFD4557"/>
  <c r="XEX4558"/>
  <c r="XEY4558"/>
  <c r="XEZ4558"/>
  <c r="XFA4558"/>
  <c r="XFB4558"/>
  <c r="XFD4558"/>
  <c r="XEX4559"/>
  <c r="XEY4559"/>
  <c r="XEZ4559"/>
  <c r="XFA4559"/>
  <c r="XFB4559"/>
  <c r="XFD4559"/>
  <c r="XEX4560"/>
  <c r="XEY4560"/>
  <c r="XEZ4560"/>
  <c r="XFA4560"/>
  <c r="XFB4560"/>
  <c r="XFD4560"/>
  <c r="XEX4561"/>
  <c r="XEY4561"/>
  <c r="XEZ4561"/>
  <c r="XFA4561"/>
  <c r="XFB4561"/>
  <c r="XFD4561"/>
  <c r="XEX4562"/>
  <c r="XEY4562"/>
  <c r="XEZ4562"/>
  <c r="XFA4562"/>
  <c r="XFB4562"/>
  <c r="XFD4562"/>
  <c r="XEX4563"/>
  <c r="XEY4563"/>
  <c r="XEZ4563"/>
  <c r="XFA4563"/>
  <c r="XFB4563"/>
  <c r="XFD4563"/>
  <c r="XEX4564"/>
  <c r="XEY4564"/>
  <c r="XEZ4564"/>
  <c r="XFA4564"/>
  <c r="XFB4564"/>
  <c r="XFD4564"/>
  <c r="XEX4565"/>
  <c r="XEY4565"/>
  <c r="XEZ4565"/>
  <c r="XFA4565"/>
  <c r="XFB4565"/>
  <c r="XFD4565"/>
  <c r="XEX4566"/>
  <c r="XEY4566"/>
  <c r="XEZ4566"/>
  <c r="XFA4566"/>
  <c r="XFB4566"/>
  <c r="XFD4566"/>
  <c r="XEX4567"/>
  <c r="XEY4567"/>
  <c r="XEZ4567"/>
  <c r="XFA4567"/>
  <c r="XFB4567"/>
  <c r="XFD4567"/>
  <c r="XEX4568"/>
  <c r="XEY4568"/>
  <c r="XEZ4568"/>
  <c r="XFA4568"/>
  <c r="XFB4568"/>
  <c r="XFD4568"/>
  <c r="XEX4569"/>
  <c r="XEY4569"/>
  <c r="XEZ4569"/>
  <c r="XFA4569"/>
  <c r="XFB4569"/>
  <c r="XFD4569"/>
  <c r="XEX4570"/>
  <c r="XEY4570"/>
  <c r="XEZ4570"/>
  <c r="XFA4570"/>
  <c r="XFB4570"/>
  <c r="XFD4570"/>
  <c r="XEX4571"/>
  <c r="XEY4571"/>
  <c r="XEZ4571"/>
  <c r="XFA4571"/>
  <c r="XFB4571"/>
  <c r="XFD4571"/>
  <c r="XEX4572"/>
  <c r="XEY4572"/>
  <c r="XEZ4572"/>
  <c r="XFA4572"/>
  <c r="XFB4572"/>
  <c r="XFD4572"/>
  <c r="XEX4573"/>
  <c r="XEY4573"/>
  <c r="XEZ4573"/>
  <c r="XFA4573"/>
  <c r="XFB4573"/>
  <c r="XFD4573"/>
  <c r="XEX4574"/>
  <c r="XEY4574"/>
  <c r="XEZ4574"/>
  <c r="XFA4574"/>
  <c r="XFB4574"/>
  <c r="XFD4574"/>
  <c r="XEX4575"/>
  <c r="XEY4575"/>
  <c r="XEZ4575"/>
  <c r="XFA4575"/>
  <c r="XFB4575"/>
  <c r="XFD4575"/>
  <c r="XEX4576"/>
  <c r="XEY4576"/>
  <c r="XEZ4576"/>
  <c r="XFA4576"/>
  <c r="XFB4576"/>
  <c r="XFD4576"/>
  <c r="XEX4577"/>
  <c r="XEY4577"/>
  <c r="XEZ4577"/>
  <c r="XFA4577"/>
  <c r="XFB4577"/>
  <c r="XFD4577"/>
  <c r="XEX4578"/>
  <c r="XEY4578"/>
  <c r="XEZ4578"/>
  <c r="XFA4578"/>
  <c r="XFB4578"/>
  <c r="XFD4578"/>
  <c r="XEX4579"/>
  <c r="XEY4579"/>
  <c r="XEZ4579"/>
  <c r="XFA4579"/>
  <c r="XFB4579"/>
  <c r="XFD4579"/>
  <c r="XEX4580"/>
  <c r="XEY4580"/>
  <c r="XEZ4580"/>
  <c r="XFA4580"/>
  <c r="XFB4580"/>
  <c r="XFD4580"/>
  <c r="XEX4581"/>
  <c r="XEY4581"/>
  <c r="XEZ4581"/>
  <c r="XFA4581"/>
  <c r="XFB4581"/>
  <c r="XFD4581"/>
  <c r="XEX4582"/>
  <c r="XEY4582"/>
  <c r="XEZ4582"/>
  <c r="XFA4582"/>
  <c r="XFB4582"/>
  <c r="XFD4582"/>
  <c r="XEX4583"/>
  <c r="XEY4583"/>
  <c r="XEZ4583"/>
  <c r="XFA4583"/>
  <c r="XFB4583"/>
  <c r="XFD4583"/>
  <c r="XEX4584"/>
  <c r="XEY4584"/>
  <c r="XEZ4584"/>
  <c r="XFA4584"/>
  <c r="XFB4584"/>
  <c r="XFD4584"/>
  <c r="XEX4585"/>
  <c r="XEY4585"/>
  <c r="XEZ4585"/>
  <c r="XFA4585"/>
  <c r="XFB4585"/>
  <c r="XFD4585"/>
  <c r="XEX4586"/>
  <c r="XEY4586"/>
  <c r="XEZ4586"/>
  <c r="XFA4586"/>
  <c r="XFB4586"/>
  <c r="XFD4586"/>
  <c r="XEX4587"/>
  <c r="XEY4587"/>
  <c r="XEZ4587"/>
  <c r="XFA4587"/>
  <c r="XFB4587"/>
  <c r="XFD4587"/>
  <c r="XEX4588"/>
  <c r="XEY4588"/>
  <c r="XEZ4588"/>
  <c r="XFA4588"/>
  <c r="XFB4588"/>
  <c r="XFD4588"/>
  <c r="XEX4589"/>
  <c r="XEY4589"/>
  <c r="XEZ4589"/>
  <c r="XFA4589"/>
  <c r="XFB4589"/>
  <c r="XFD4589"/>
  <c r="XEX4590"/>
  <c r="XEY4590"/>
  <c r="XEZ4590"/>
  <c r="XFA4590"/>
  <c r="XFB4590"/>
  <c r="XFD4590"/>
  <c r="XEX4591"/>
  <c r="XEY4591"/>
  <c r="XEZ4591"/>
  <c r="XFA4591"/>
  <c r="XFB4591"/>
  <c r="XFD4591"/>
  <c r="XEX4592"/>
  <c r="XEY4592"/>
  <c r="XEZ4592"/>
  <c r="XFA4592"/>
  <c r="XFB4592"/>
  <c r="XFD4592"/>
  <c r="XEX4593"/>
  <c r="XEY4593"/>
  <c r="XEZ4593"/>
  <c r="XFA4593"/>
  <c r="XFB4593"/>
  <c r="XFD4593"/>
  <c r="XEX4594"/>
  <c r="XEY4594"/>
  <c r="XEZ4594"/>
  <c r="XFA4594"/>
  <c r="XFB4594"/>
  <c r="XFD4594"/>
  <c r="XEX4595"/>
  <c r="XEY4595"/>
  <c r="XEZ4595"/>
  <c r="XFA4595"/>
  <c r="XFB4595"/>
  <c r="XFD4595"/>
  <c r="XEX4596"/>
  <c r="XEY4596"/>
  <c r="XEZ4596"/>
  <c r="XFA4596"/>
  <c r="XFB4596"/>
  <c r="XFD4596"/>
  <c r="XEX4597"/>
  <c r="XEY4597"/>
  <c r="XEZ4597"/>
  <c r="XFA4597"/>
  <c r="XFB4597"/>
  <c r="XFD4597"/>
  <c r="XEX4598"/>
  <c r="XEY4598"/>
  <c r="XEZ4598"/>
  <c r="XFA4598"/>
  <c r="XFB4598"/>
  <c r="XFD4598"/>
  <c r="XEX4599"/>
  <c r="XEY4599"/>
  <c r="XEZ4599"/>
  <c r="XFA4599"/>
  <c r="XFB4599"/>
  <c r="XFD4599"/>
  <c r="XEX4600"/>
  <c r="XEY4600"/>
  <c r="XEZ4600"/>
  <c r="XFA4600"/>
  <c r="XFB4600"/>
  <c r="XFD4600"/>
  <c r="XEX4601"/>
  <c r="XEY4601"/>
  <c r="XEZ4601"/>
  <c r="XFA4601"/>
  <c r="XFB4601"/>
  <c r="XFD4601"/>
  <c r="XEX4602"/>
  <c r="XEY4602"/>
  <c r="XEZ4602"/>
  <c r="XFA4602"/>
  <c r="XFB4602"/>
  <c r="XFD4602"/>
  <c r="XEX4603"/>
  <c r="XEY4603"/>
  <c r="XEZ4603"/>
  <c r="XFA4603"/>
  <c r="XFB4603"/>
  <c r="XFD4603"/>
  <c r="XEX4604"/>
  <c r="XEY4604"/>
  <c r="XEZ4604"/>
  <c r="XFA4604"/>
  <c r="XFB4604"/>
  <c r="XFD4604"/>
  <c r="XEX4605"/>
  <c r="XEY4605"/>
  <c r="XEZ4605"/>
  <c r="XFA4605"/>
  <c r="XFB4605"/>
  <c r="XFD4605"/>
  <c r="XEX4606"/>
  <c r="XEY4606"/>
  <c r="XEZ4606"/>
  <c r="XFA4606"/>
  <c r="XFB4606"/>
  <c r="XFD4606"/>
  <c r="XEX4607"/>
  <c r="XEY4607"/>
  <c r="XEZ4607"/>
  <c r="XFA4607"/>
  <c r="XFB4607"/>
  <c r="XFD4607"/>
  <c r="XEX4608"/>
  <c r="XEY4608"/>
  <c r="XEZ4608"/>
  <c r="XFA4608"/>
  <c r="XFB4608"/>
  <c r="XFD4608"/>
  <c r="XEX4609"/>
  <c r="XEY4609"/>
  <c r="XEZ4609"/>
  <c r="XFA4609"/>
  <c r="XFB4609"/>
  <c r="XFD4609"/>
  <c r="XEX4610"/>
  <c r="XEY4610"/>
  <c r="XEZ4610"/>
  <c r="XFA4610"/>
  <c r="XFB4610"/>
  <c r="XFD4610"/>
  <c r="XEX4611"/>
  <c r="XEY4611"/>
  <c r="XEZ4611"/>
  <c r="XFA4611"/>
  <c r="XFB4611"/>
  <c r="XFD4611"/>
  <c r="XEX4612"/>
  <c r="XEY4612"/>
  <c r="XEZ4612"/>
  <c r="XFA4612"/>
  <c r="XFB4612"/>
  <c r="XFD4612"/>
  <c r="XEX4613"/>
  <c r="XEY4613"/>
  <c r="XEZ4613"/>
  <c r="XFA4613"/>
  <c r="XFB4613"/>
  <c r="XFD4613"/>
  <c r="XEX4614"/>
  <c r="XEY4614"/>
  <c r="XEZ4614"/>
  <c r="XFA4614"/>
  <c r="XFB4614"/>
  <c r="XFD4614"/>
  <c r="XEX4615"/>
  <c r="XEY4615"/>
  <c r="XEZ4615"/>
  <c r="XFA4615"/>
  <c r="XFB4615"/>
  <c r="XFD4615"/>
  <c r="XEX4616"/>
  <c r="XEY4616"/>
  <c r="XEZ4616"/>
  <c r="XFA4616"/>
  <c r="XFB4616"/>
  <c r="XFD4616"/>
  <c r="XEX4617"/>
  <c r="XEY4617"/>
  <c r="XEZ4617"/>
  <c r="XFA4617"/>
  <c r="XFB4617"/>
  <c r="XFD4617"/>
  <c r="XEX4618"/>
  <c r="XEY4618"/>
  <c r="XEZ4618"/>
  <c r="XFA4618"/>
  <c r="XFB4618"/>
  <c r="XFD4618"/>
  <c r="XEX4619"/>
  <c r="XEY4619"/>
  <c r="XEZ4619"/>
  <c r="XFA4619"/>
  <c r="XFB4619"/>
  <c r="XFD4619"/>
  <c r="XEX4620"/>
  <c r="XEY4620"/>
  <c r="XEZ4620"/>
  <c r="XFA4620"/>
  <c r="XFB4620"/>
  <c r="XFD4620"/>
  <c r="XEX4621"/>
  <c r="XEY4621"/>
  <c r="XEZ4621"/>
  <c r="XFA4621"/>
  <c r="XFB4621"/>
  <c r="XFD4621"/>
  <c r="XEX4622"/>
  <c r="XEY4622"/>
  <c r="XEZ4622"/>
  <c r="XFA4622"/>
  <c r="XFB4622"/>
  <c r="XFD4622"/>
  <c r="XEX4623"/>
  <c r="XEY4623"/>
  <c r="XEZ4623"/>
  <c r="XFA4623"/>
  <c r="XFB4623"/>
  <c r="XFD4623"/>
  <c r="XEX4624"/>
  <c r="XEY4624"/>
  <c r="XEZ4624"/>
  <c r="XFA4624"/>
  <c r="XFB4624"/>
  <c r="XFD4624"/>
  <c r="XEX4625"/>
  <c r="XEY4625"/>
  <c r="XEZ4625"/>
  <c r="XFA4625"/>
  <c r="XFB4625"/>
  <c r="XFD4625"/>
  <c r="XEX4626"/>
  <c r="XEY4626"/>
  <c r="XEZ4626"/>
  <c r="XFA4626"/>
  <c r="XFB4626"/>
  <c r="XFD4626"/>
  <c r="XEX4627"/>
  <c r="XEY4627"/>
  <c r="XEZ4627"/>
  <c r="XFA4627"/>
  <c r="XFB4627"/>
  <c r="XFD4627"/>
  <c r="XEX4628"/>
  <c r="XEY4628"/>
  <c r="XEZ4628"/>
  <c r="XFA4628"/>
  <c r="XFB4628"/>
  <c r="XFD4628"/>
  <c r="XEX4629"/>
  <c r="XEY4629"/>
  <c r="XEZ4629"/>
  <c r="XFA4629"/>
  <c r="XFB4629"/>
  <c r="XFD4629"/>
  <c r="XEX4630"/>
  <c r="XEY4630"/>
  <c r="XEZ4630"/>
  <c r="XFA4630"/>
  <c r="XFB4630"/>
  <c r="XFD4630"/>
  <c r="XEX4631"/>
  <c r="XEY4631"/>
  <c r="XEZ4631"/>
  <c r="XFA4631"/>
  <c r="XFB4631"/>
  <c r="XFD4631"/>
  <c r="XEX4632"/>
  <c r="XEY4632"/>
  <c r="XEZ4632"/>
  <c r="XFA4632"/>
  <c r="XFB4632"/>
  <c r="XFD4632"/>
  <c r="XEX4633"/>
  <c r="XEY4633"/>
  <c r="XEZ4633"/>
  <c r="XFA4633"/>
  <c r="XFB4633"/>
  <c r="XFD4633"/>
  <c r="XEX4634"/>
  <c r="XEY4634"/>
  <c r="XEZ4634"/>
  <c r="XFA4634"/>
  <c r="XFB4634"/>
  <c r="XFD4634"/>
  <c r="XEX4635"/>
  <c r="XEY4635"/>
  <c r="XEZ4635"/>
  <c r="XFA4635"/>
  <c r="XFB4635"/>
  <c r="XFD4635"/>
  <c r="XEX4636"/>
  <c r="XEY4636"/>
  <c r="XEZ4636"/>
  <c r="XFA4636"/>
  <c r="XFB4636"/>
  <c r="XFD4636"/>
  <c r="XEX4637"/>
  <c r="XEY4637"/>
  <c r="XEZ4637"/>
  <c r="XFA4637"/>
  <c r="XFB4637"/>
  <c r="XFD4637"/>
  <c r="XEX4638"/>
  <c r="XEY4638"/>
  <c r="XEZ4638"/>
  <c r="XFA4638"/>
  <c r="XFB4638"/>
  <c r="XFD4638"/>
  <c r="XEX4639"/>
  <c r="XEY4639"/>
  <c r="XEZ4639"/>
  <c r="XFA4639"/>
  <c r="XFB4639"/>
  <c r="XFD4639"/>
  <c r="XEX4640"/>
  <c r="XEY4640"/>
  <c r="XEZ4640"/>
  <c r="XFA4640"/>
  <c r="XFB4640"/>
  <c r="XFD4640"/>
  <c r="XEX4641"/>
  <c r="XEY4641"/>
  <c r="XEZ4641"/>
  <c r="XFA4641"/>
  <c r="XFB4641"/>
  <c r="XFD4641"/>
  <c r="XEX4642"/>
  <c r="XEY4642"/>
  <c r="XEZ4642"/>
  <c r="XFA4642"/>
  <c r="XFB4642"/>
  <c r="XFD4642"/>
  <c r="XEX4643"/>
  <c r="XEY4643"/>
  <c r="XEZ4643"/>
  <c r="XFA4643"/>
  <c r="XFB4643"/>
  <c r="XFD4643"/>
  <c r="XEX4644"/>
  <c r="XEY4644"/>
  <c r="XEZ4644"/>
  <c r="XFA4644"/>
  <c r="XFB4644"/>
  <c r="XFD4644"/>
  <c r="XEX4645"/>
  <c r="XEY4645"/>
  <c r="XEZ4645"/>
  <c r="XFA4645"/>
  <c r="XFB4645"/>
  <c r="XFD4645"/>
  <c r="XEX4646"/>
  <c r="XEY4646"/>
  <c r="XEZ4646"/>
  <c r="XFA4646"/>
  <c r="XFB4646"/>
  <c r="XFD4646"/>
  <c r="XEX4647"/>
  <c r="XEY4647"/>
  <c r="XEZ4647"/>
  <c r="XFA4647"/>
  <c r="XFB4647"/>
  <c r="XFD4647"/>
  <c r="XEX4648"/>
  <c r="XEY4648"/>
  <c r="XEZ4648"/>
  <c r="XFA4648"/>
  <c r="XFB4648"/>
  <c r="XFD4648"/>
  <c r="XEX4649"/>
  <c r="XEY4649"/>
  <c r="XEZ4649"/>
  <c r="XFA4649"/>
  <c r="XFB4649"/>
  <c r="XFD4649"/>
  <c r="XEX4650"/>
  <c r="XEY4650"/>
  <c r="XEZ4650"/>
  <c r="XFA4650"/>
  <c r="XFB4650"/>
  <c r="XFD4650"/>
  <c r="XEX4651"/>
  <c r="XEY4651"/>
  <c r="XEZ4651"/>
  <c r="XFA4651"/>
  <c r="XFB4651"/>
  <c r="XFD4651"/>
  <c r="XEX4652"/>
  <c r="XEY4652"/>
  <c r="XEZ4652"/>
  <c r="XFA4652"/>
  <c r="XFB4652"/>
  <c r="XFD4652"/>
  <c r="XEX4653"/>
  <c r="XEY4653"/>
  <c r="XEZ4653"/>
  <c r="XFA4653"/>
  <c r="XFB4653"/>
  <c r="XFD4653"/>
  <c r="XEX4654"/>
  <c r="XEY4654"/>
  <c r="XEZ4654"/>
  <c r="XFA4654"/>
  <c r="XFB4654"/>
  <c r="XFD4654"/>
  <c r="XEX4655"/>
  <c r="XEY4655"/>
  <c r="XEZ4655"/>
  <c r="XFA4655"/>
  <c r="XFB4655"/>
  <c r="XFD4655"/>
  <c r="XEX4656"/>
  <c r="XEY4656"/>
  <c r="XEZ4656"/>
  <c r="XFA4656"/>
  <c r="XFB4656"/>
  <c r="XFD4656"/>
  <c r="XEX4657"/>
  <c r="XEY4657"/>
  <c r="XEZ4657"/>
  <c r="XFA4657"/>
  <c r="XFB4657"/>
  <c r="XFD4657"/>
  <c r="XEX4658"/>
  <c r="XEY4658"/>
  <c r="XEZ4658"/>
  <c r="XFA4658"/>
  <c r="XFB4658"/>
  <c r="XFD4658"/>
  <c r="XEX4659"/>
  <c r="XEY4659"/>
  <c r="XEZ4659"/>
  <c r="XFA4659"/>
  <c r="XFB4659"/>
  <c r="XFD4659"/>
  <c r="XEX4660"/>
  <c r="XEY4660"/>
  <c r="XEZ4660"/>
  <c r="XFA4660"/>
  <c r="XFB4660"/>
  <c r="XFD4660"/>
  <c r="XEX4661"/>
  <c r="XEY4661"/>
  <c r="XEZ4661"/>
  <c r="XFA4661"/>
  <c r="XFB4661"/>
  <c r="XFD4661"/>
  <c r="XEX4662"/>
  <c r="XEY4662"/>
  <c r="XEZ4662"/>
  <c r="XFA4662"/>
  <c r="XFB4662"/>
  <c r="XFD4662"/>
  <c r="XEX4663"/>
  <c r="XEY4663"/>
  <c r="XEZ4663"/>
  <c r="XFA4663"/>
  <c r="XFB4663"/>
  <c r="XFD4663"/>
  <c r="XEX4664"/>
  <c r="XEY4664"/>
  <c r="XEZ4664"/>
  <c r="XFA4664"/>
  <c r="XFB4664"/>
  <c r="XFD4664"/>
  <c r="XEX4665"/>
  <c r="XEY4665"/>
  <c r="XEZ4665"/>
  <c r="XFA4665"/>
  <c r="XFB4665"/>
  <c r="XFD4665"/>
  <c r="XEX4666"/>
  <c r="XEY4666"/>
  <c r="XEZ4666"/>
  <c r="XFA4666"/>
  <c r="XFB4666"/>
  <c r="XFD4666"/>
  <c r="XEX4667"/>
  <c r="XEY4667"/>
  <c r="XEZ4667"/>
  <c r="XFA4667"/>
  <c r="XFB4667"/>
  <c r="XFD4667"/>
  <c r="XEX4668"/>
  <c r="XEY4668"/>
  <c r="XEZ4668"/>
  <c r="XFA4668"/>
  <c r="XFB4668"/>
  <c r="XFD4668"/>
  <c r="XEX4669"/>
  <c r="XEY4669"/>
  <c r="XEZ4669"/>
  <c r="XFA4669"/>
  <c r="XFB4669"/>
  <c r="XFD4669"/>
  <c r="XEX4670"/>
  <c r="XEY4670"/>
  <c r="XEZ4670"/>
  <c r="XFA4670"/>
  <c r="XFB4670"/>
  <c r="XFD4670"/>
  <c r="XEX4671"/>
  <c r="XEY4671"/>
  <c r="XEZ4671"/>
  <c r="XFA4671"/>
  <c r="XFB4671"/>
  <c r="XFD4671"/>
  <c r="XEX4672"/>
  <c r="XEY4672"/>
  <c r="XEZ4672"/>
  <c r="XFA4672"/>
  <c r="XFB4672"/>
  <c r="XFD4672"/>
  <c r="XEX4673"/>
  <c r="XEY4673"/>
  <c r="XEZ4673"/>
  <c r="XFA4673"/>
  <c r="XFB4673"/>
  <c r="XFD4673"/>
  <c r="XEX4674"/>
  <c r="XEY4674"/>
  <c r="XEZ4674"/>
  <c r="XFA4674"/>
  <c r="XFB4674"/>
  <c r="XFD4674"/>
  <c r="XEX4675"/>
  <c r="XEY4675"/>
  <c r="XEZ4675"/>
  <c r="XFA4675"/>
  <c r="XFB4675"/>
  <c r="XFD4675"/>
  <c r="XEX4676"/>
  <c r="XEY4676"/>
  <c r="XEZ4676"/>
  <c r="XFA4676"/>
  <c r="XFB4676"/>
  <c r="XFD4676"/>
  <c r="XEX4677"/>
  <c r="XEY4677"/>
  <c r="XEZ4677"/>
  <c r="XFA4677"/>
  <c r="XFB4677"/>
  <c r="XFD4677"/>
  <c r="XEX4678"/>
  <c r="XEY4678"/>
  <c r="XEZ4678"/>
  <c r="XFA4678"/>
  <c r="XFB4678"/>
  <c r="XFD4678"/>
  <c r="XEX4679"/>
  <c r="XEY4679"/>
  <c r="XEZ4679"/>
  <c r="XFA4679"/>
  <c r="XFB4679"/>
  <c r="XFD4679"/>
  <c r="XEX4680"/>
  <c r="XEY4680"/>
  <c r="XEZ4680"/>
  <c r="XFA4680"/>
  <c r="XFB4680"/>
  <c r="XFD4680"/>
  <c r="XEX4681"/>
  <c r="XEY4681"/>
  <c r="XEZ4681"/>
  <c r="XFA4681"/>
  <c r="XFB4681"/>
  <c r="XFD4681"/>
  <c r="XEX4682"/>
  <c r="XEY4682"/>
  <c r="XEZ4682"/>
  <c r="XFA4682"/>
  <c r="XFB4682"/>
  <c r="XFD4682"/>
  <c r="XEX4683"/>
  <c r="XEY4683"/>
  <c r="XEZ4683"/>
  <c r="XFA4683"/>
  <c r="XFB4683"/>
  <c r="XFD4683"/>
  <c r="XEX4684"/>
  <c r="XEY4684"/>
  <c r="XEZ4684"/>
  <c r="XFA4684"/>
  <c r="XFB4684"/>
  <c r="XFD4684"/>
  <c r="XEX4685"/>
  <c r="XEY4685"/>
  <c r="XEZ4685"/>
  <c r="XFA4685"/>
  <c r="XFB4685"/>
  <c r="XFD4685"/>
  <c r="XEX4686"/>
  <c r="XEY4686"/>
  <c r="XEZ4686"/>
  <c r="XFA4686"/>
  <c r="XFB4686"/>
  <c r="XFD4686"/>
  <c r="XEX4687"/>
  <c r="XEY4687"/>
  <c r="XEZ4687"/>
  <c r="XFA4687"/>
  <c r="XFB4687"/>
  <c r="XFD4687"/>
  <c r="XEX4688"/>
  <c r="XEY4688"/>
  <c r="XEZ4688"/>
  <c r="XFA4688"/>
  <c r="XFB4688"/>
  <c r="XFD4688"/>
  <c r="XEX4689"/>
  <c r="XEY4689"/>
  <c r="XEZ4689"/>
  <c r="XFA4689"/>
  <c r="XFB4689"/>
  <c r="XFD4689"/>
  <c r="XEX4690"/>
  <c r="XEY4690"/>
  <c r="XEZ4690"/>
  <c r="XFA4690"/>
  <c r="XFB4690"/>
  <c r="XFD4690"/>
  <c r="XEX4691"/>
  <c r="XEY4691"/>
  <c r="XEZ4691"/>
  <c r="XFA4691"/>
  <c r="XFB4691"/>
  <c r="XFD4691"/>
  <c r="XEX4692"/>
  <c r="XEY4692"/>
  <c r="XEZ4692"/>
  <c r="XFA4692"/>
  <c r="XFB4692"/>
  <c r="XFD4692"/>
  <c r="XEX4693"/>
  <c r="XEY4693"/>
  <c r="XEZ4693"/>
  <c r="XFA4693"/>
  <c r="XFB4693"/>
  <c r="XFD4693"/>
  <c r="XEX4694"/>
  <c r="XEY4694"/>
  <c r="XEZ4694"/>
  <c r="XFA4694"/>
  <c r="XFB4694"/>
  <c r="XFD4694"/>
  <c r="XEX4695"/>
  <c r="XEY4695"/>
  <c r="XEZ4695"/>
  <c r="XFA4695"/>
  <c r="XFB4695"/>
  <c r="XFD4695"/>
  <c r="XEX4696"/>
  <c r="XEY4696"/>
  <c r="XEZ4696"/>
  <c r="XFA4696"/>
  <c r="XFB4696"/>
  <c r="XFD4696"/>
  <c r="XEX4697"/>
  <c r="XEY4697"/>
  <c r="XEZ4697"/>
  <c r="XFA4697"/>
  <c r="XFB4697"/>
  <c r="XFD4697"/>
  <c r="XEX4698"/>
  <c r="XEY4698"/>
  <c r="XEZ4698"/>
  <c r="XFA4698"/>
  <c r="XFB4698"/>
  <c r="XFD4698"/>
  <c r="XEX4699"/>
  <c r="XEY4699"/>
  <c r="XEZ4699"/>
  <c r="XFA4699"/>
  <c r="XFB4699"/>
  <c r="XFD4699"/>
  <c r="XEX4700"/>
  <c r="XEY4700"/>
  <c r="XEZ4700"/>
  <c r="XFA4700"/>
  <c r="XFB4700"/>
  <c r="XFD4700"/>
  <c r="XEX4701"/>
  <c r="XEY4701"/>
  <c r="XEZ4701"/>
  <c r="XFA4701"/>
  <c r="XFB4701"/>
  <c r="XFD4701"/>
  <c r="XEX4702"/>
  <c r="XEY4702"/>
  <c r="XEZ4702"/>
  <c r="XFA4702"/>
  <c r="XFB4702"/>
  <c r="XFD4702"/>
  <c r="XEX4703"/>
  <c r="XEY4703"/>
  <c r="XEZ4703"/>
  <c r="XFA4703"/>
  <c r="XFB4703"/>
  <c r="XFD4703"/>
  <c r="XEX4704"/>
  <c r="XEY4704"/>
  <c r="XEZ4704"/>
  <c r="XFA4704"/>
  <c r="XFB4704"/>
  <c r="XFD4704"/>
  <c r="XEX4705"/>
  <c r="XEY4705"/>
  <c r="XEZ4705"/>
  <c r="XFA4705"/>
  <c r="XFB4705"/>
  <c r="XFD4705"/>
  <c r="XEX4706"/>
  <c r="XEY4706"/>
  <c r="XEZ4706"/>
  <c r="XFA4706"/>
  <c r="XFB4706"/>
  <c r="XFD4706"/>
  <c r="XEX4707"/>
  <c r="XEY4707"/>
  <c r="XEZ4707"/>
  <c r="XFA4707"/>
  <c r="XFB4707"/>
  <c r="XFD4707"/>
  <c r="XEX4708"/>
  <c r="XEY4708"/>
  <c r="XEZ4708"/>
  <c r="XFA4708"/>
  <c r="XFB4708"/>
  <c r="XFD4708"/>
  <c r="XEX4709"/>
  <c r="XEY4709"/>
  <c r="XEZ4709"/>
  <c r="XFA4709"/>
  <c r="XFB4709"/>
  <c r="XFD4709"/>
  <c r="XEX4710"/>
  <c r="XEY4710"/>
  <c r="XEZ4710"/>
  <c r="XFA4710"/>
  <c r="XFB4710"/>
  <c r="XFD4710"/>
  <c r="XEX4711"/>
  <c r="XEY4711"/>
  <c r="XEZ4711"/>
  <c r="XFA4711"/>
  <c r="XFB4711"/>
  <c r="XFD4711"/>
  <c r="XEX4712"/>
  <c r="XEY4712"/>
  <c r="XEZ4712"/>
  <c r="XFA4712"/>
  <c r="XFB4712"/>
  <c r="XFD4712"/>
  <c r="XEX4713"/>
  <c r="XEY4713"/>
  <c r="XEZ4713"/>
  <c r="XFA4713"/>
  <c r="XFB4713"/>
  <c r="XFD4713"/>
  <c r="XEX4714"/>
  <c r="XEY4714"/>
  <c r="XEZ4714"/>
  <c r="XFA4714"/>
  <c r="XFB4714"/>
  <c r="XFD4714"/>
  <c r="XEX4715"/>
  <c r="XEY4715"/>
  <c r="XEZ4715"/>
  <c r="XFA4715"/>
  <c r="XFB4715"/>
  <c r="XFD4715"/>
  <c r="XEX4716"/>
  <c r="XEY4716"/>
  <c r="XEZ4716"/>
  <c r="XFA4716"/>
  <c r="XFB4716"/>
  <c r="XFD4716"/>
  <c r="XEX4717"/>
  <c r="XEY4717"/>
  <c r="XEZ4717"/>
  <c r="XFA4717"/>
  <c r="XFB4717"/>
  <c r="XFD4717"/>
  <c r="XEX4718"/>
  <c r="XEY4718"/>
  <c r="XEZ4718"/>
  <c r="XFA4718"/>
  <c r="XFB4718"/>
  <c r="XFD4718"/>
  <c r="XEX4719"/>
  <c r="XEY4719"/>
  <c r="XEZ4719"/>
  <c r="XFA4719"/>
  <c r="XFB4719"/>
  <c r="XFD4719"/>
  <c r="XEX4720"/>
  <c r="XEY4720"/>
  <c r="XEZ4720"/>
  <c r="XFA4720"/>
  <c r="XFB4720"/>
  <c r="XFD4720"/>
  <c r="XEX4721"/>
  <c r="XEY4721"/>
  <c r="XEZ4721"/>
  <c r="XFA4721"/>
  <c r="XFB4721"/>
  <c r="XFD4721"/>
  <c r="XEX4722"/>
  <c r="XEY4722"/>
  <c r="XEZ4722"/>
  <c r="XFA4722"/>
  <c r="XFB4722"/>
  <c r="XFD4722"/>
  <c r="XEX4723"/>
  <c r="XEY4723"/>
  <c r="XEZ4723"/>
  <c r="XFA4723"/>
  <c r="XFB4723"/>
  <c r="XFD4723"/>
  <c r="XEX4724"/>
  <c r="XEY4724"/>
  <c r="XEZ4724"/>
  <c r="XFA4724"/>
  <c r="XFB4724"/>
  <c r="XFD4724"/>
  <c r="XEX4725"/>
  <c r="XEY4725"/>
  <c r="XEZ4725"/>
  <c r="XFA4725"/>
  <c r="XFB4725"/>
  <c r="XFD4725"/>
  <c r="XEX4726"/>
  <c r="XEY4726"/>
  <c r="XEZ4726"/>
  <c r="XFA4726"/>
  <c r="XFB4726"/>
  <c r="XFD4726"/>
  <c r="XEX4727"/>
  <c r="XEY4727"/>
  <c r="XEZ4727"/>
  <c r="XFA4727"/>
  <c r="XFB4727"/>
  <c r="XFD4727"/>
  <c r="XEX4728"/>
  <c r="XEY4728"/>
  <c r="XEZ4728"/>
  <c r="XFA4728"/>
  <c r="XFB4728"/>
  <c r="XFD4728"/>
  <c r="XEX4729"/>
  <c r="XEY4729"/>
  <c r="XEZ4729"/>
  <c r="XFA4729"/>
  <c r="XFB4729"/>
  <c r="XFD4729"/>
  <c r="XEX4730"/>
  <c r="XEY4730"/>
  <c r="XEZ4730"/>
  <c r="XFA4730"/>
  <c r="XFB4730"/>
  <c r="XFD4730"/>
  <c r="XEX4731"/>
  <c r="XEY4731"/>
  <c r="XEZ4731"/>
  <c r="XFA4731"/>
  <c r="XFB4731"/>
  <c r="XFD4731"/>
  <c r="XEX4732"/>
  <c r="XEY4732"/>
  <c r="XEZ4732"/>
  <c r="XFA4732"/>
  <c r="XFB4732"/>
  <c r="XFD4732"/>
  <c r="XEX4733"/>
  <c r="XEY4733"/>
  <c r="XEZ4733"/>
  <c r="XFA4733"/>
  <c r="XFB4733"/>
  <c r="XFD4733"/>
  <c r="XEX4734"/>
  <c r="XEY4734"/>
  <c r="XEZ4734"/>
  <c r="XFA4734"/>
  <c r="XFB4734"/>
  <c r="XFD4734"/>
  <c r="XEX4735"/>
  <c r="XEY4735"/>
  <c r="XEZ4735"/>
  <c r="XFA4735"/>
  <c r="XFB4735"/>
  <c r="XFD4735"/>
  <c r="XEX4736"/>
  <c r="XEY4736"/>
  <c r="XEZ4736"/>
  <c r="XFA4736"/>
  <c r="XFB4736"/>
  <c r="XFD4736"/>
  <c r="XEX4737"/>
  <c r="XEY4737"/>
  <c r="XEZ4737"/>
  <c r="XFA4737"/>
  <c r="XFB4737"/>
  <c r="XFD4737"/>
  <c r="XEX4738"/>
  <c r="XEY4738"/>
  <c r="XEZ4738"/>
  <c r="XFA4738"/>
  <c r="XFB4738"/>
  <c r="XFD4738"/>
  <c r="XEX4739"/>
  <c r="XEY4739"/>
  <c r="XEZ4739"/>
  <c r="XFA4739"/>
  <c r="XFB4739"/>
  <c r="XFD4739"/>
  <c r="XEX4740"/>
  <c r="XEY4740"/>
  <c r="XEZ4740"/>
  <c r="XFA4740"/>
  <c r="XFB4740"/>
  <c r="XFD4740"/>
  <c r="XEX4741"/>
  <c r="XEY4741"/>
  <c r="XEZ4741"/>
  <c r="XFA4741"/>
  <c r="XFB4741"/>
  <c r="XFD4741"/>
  <c r="XEX4742"/>
  <c r="XEY4742"/>
  <c r="XEZ4742"/>
  <c r="XFA4742"/>
  <c r="XFB4742"/>
  <c r="XFD4742"/>
  <c r="XEX4743"/>
  <c r="XEY4743"/>
  <c r="XEZ4743"/>
  <c r="XFA4743"/>
  <c r="XFB4743"/>
  <c r="XFD4743"/>
  <c r="XEX4744"/>
  <c r="XEY4744"/>
  <c r="XEZ4744"/>
  <c r="XFA4744"/>
  <c r="XFB4744"/>
  <c r="XFD4744"/>
  <c r="XEX4745"/>
  <c r="XEY4745"/>
  <c r="XEZ4745"/>
  <c r="XFA4745"/>
  <c r="XFB4745"/>
  <c r="XFD4745"/>
  <c r="XEX4746"/>
  <c r="XEY4746"/>
  <c r="XEZ4746"/>
  <c r="XFA4746"/>
  <c r="XFB4746"/>
  <c r="XFD4746"/>
  <c r="XEX4747"/>
  <c r="XEY4747"/>
  <c r="XEZ4747"/>
  <c r="XFA4747"/>
  <c r="XFB4747"/>
  <c r="XFD4747"/>
  <c r="XEX4748"/>
  <c r="XEY4748"/>
  <c r="XEZ4748"/>
  <c r="XFA4748"/>
  <c r="XFB4748"/>
  <c r="XFD4748"/>
  <c r="XEX4749"/>
  <c r="XEY4749"/>
  <c r="XEZ4749"/>
  <c r="XFA4749"/>
  <c r="XFB4749"/>
  <c r="XFD4749"/>
  <c r="XEX4750"/>
  <c r="XEY4750"/>
  <c r="XEZ4750"/>
  <c r="XFA4750"/>
  <c r="XFB4750"/>
  <c r="XFD4750"/>
  <c r="XEX4751"/>
  <c r="XEY4751"/>
  <c r="XEZ4751"/>
  <c r="XFA4751"/>
  <c r="XFB4751"/>
  <c r="XFD4751"/>
  <c r="XEX4752"/>
  <c r="XEY4752"/>
  <c r="XEZ4752"/>
  <c r="XFA4752"/>
  <c r="XFB4752"/>
  <c r="XFD4752"/>
  <c r="XEX4753"/>
  <c r="XEY4753"/>
  <c r="XEZ4753"/>
  <c r="XFA4753"/>
  <c r="XFB4753"/>
  <c r="XFD4753"/>
  <c r="XEX4754"/>
  <c r="XEY4754"/>
  <c r="XEZ4754"/>
  <c r="XFA4754"/>
  <c r="XFB4754"/>
  <c r="XFD4754"/>
  <c r="XEX4755"/>
  <c r="XEY4755"/>
  <c r="XEZ4755"/>
  <c r="XFA4755"/>
  <c r="XFB4755"/>
  <c r="XFD4755"/>
  <c r="XEX4756"/>
  <c r="XEY4756"/>
  <c r="XEZ4756"/>
  <c r="XFA4756"/>
  <c r="XFB4756"/>
  <c r="XFD4756"/>
  <c r="XEX4757"/>
  <c r="XEY4757"/>
  <c r="XEZ4757"/>
  <c r="XFA4757"/>
  <c r="XFB4757"/>
  <c r="XFD4757"/>
  <c r="XEX4758"/>
  <c r="XEY4758"/>
  <c r="XEZ4758"/>
  <c r="XFA4758"/>
  <c r="XFB4758"/>
  <c r="XFD4758"/>
  <c r="XEX4759"/>
  <c r="XEY4759"/>
  <c r="XEZ4759"/>
  <c r="XFA4759"/>
  <c r="XFB4759"/>
  <c r="XFD4759"/>
  <c r="XEX4760"/>
  <c r="XEY4760"/>
  <c r="XEZ4760"/>
  <c r="XFA4760"/>
  <c r="XFB4760"/>
  <c r="XFD4760"/>
  <c r="XEX4761"/>
  <c r="XEY4761"/>
  <c r="XEZ4761"/>
  <c r="XFA4761"/>
  <c r="XFB4761"/>
  <c r="XFD4761"/>
  <c r="XEX4762"/>
  <c r="XEY4762"/>
  <c r="XEZ4762"/>
  <c r="XFA4762"/>
  <c r="XFB4762"/>
  <c r="XFD4762"/>
  <c r="XEX4763"/>
  <c r="XEY4763"/>
  <c r="XEZ4763"/>
  <c r="XFA4763"/>
  <c r="XFB4763"/>
  <c r="XFD4763"/>
  <c r="XEX4764"/>
  <c r="XEY4764"/>
  <c r="XEZ4764"/>
  <c r="XFA4764"/>
  <c r="XFB4764"/>
  <c r="XFD4764"/>
  <c r="XEX4765"/>
  <c r="XEY4765"/>
  <c r="XEZ4765"/>
  <c r="XFA4765"/>
  <c r="XFB4765"/>
  <c r="XFD4765"/>
  <c r="XEX4766"/>
  <c r="XEY4766"/>
  <c r="XEZ4766"/>
  <c r="XFA4766"/>
  <c r="XFB4766"/>
  <c r="XFD4766"/>
  <c r="XEX4767"/>
  <c r="XEY4767"/>
  <c r="XEZ4767"/>
  <c r="XFA4767"/>
  <c r="XFB4767"/>
  <c r="XFD4767"/>
  <c r="XEX4768"/>
  <c r="XEY4768"/>
  <c r="XEZ4768"/>
  <c r="XFA4768"/>
  <c r="XFB4768"/>
  <c r="XFD4768"/>
  <c r="XEX4769"/>
  <c r="XEY4769"/>
  <c r="XEZ4769"/>
  <c r="XFA4769"/>
  <c r="XFB4769"/>
  <c r="XFD4769"/>
  <c r="XEX4770"/>
  <c r="XEY4770"/>
  <c r="XEZ4770"/>
  <c r="XFA4770"/>
  <c r="XFB4770"/>
  <c r="XFD4770"/>
  <c r="XEX4771"/>
  <c r="XEY4771"/>
  <c r="XEZ4771"/>
  <c r="XFA4771"/>
  <c r="XFB4771"/>
  <c r="XFD4771"/>
  <c r="XEX4772"/>
  <c r="XEY4772"/>
  <c r="XEZ4772"/>
  <c r="XFA4772"/>
  <c r="XFB4772"/>
  <c r="XFD4772"/>
  <c r="XEX4773"/>
  <c r="XEY4773"/>
  <c r="XEZ4773"/>
  <c r="XFA4773"/>
  <c r="XFB4773"/>
  <c r="XFD4773"/>
  <c r="XEX4774"/>
  <c r="XEY4774"/>
  <c r="XEZ4774"/>
  <c r="XFA4774"/>
  <c r="XFB4774"/>
  <c r="XFD4774"/>
  <c r="XEX4775"/>
  <c r="XEY4775"/>
  <c r="XEZ4775"/>
  <c r="XFA4775"/>
  <c r="XFB4775"/>
  <c r="XFD4775"/>
  <c r="XEX4776"/>
  <c r="XEY4776"/>
  <c r="XEZ4776"/>
  <c r="XFA4776"/>
  <c r="XFB4776"/>
  <c r="XFD4776"/>
  <c r="XEX4777"/>
  <c r="XEY4777"/>
  <c r="XEZ4777"/>
  <c r="XFA4777"/>
  <c r="XFB4777"/>
  <c r="XFD4777"/>
  <c r="XEX4778"/>
  <c r="XEY4778"/>
  <c r="XEZ4778"/>
  <c r="XFA4778"/>
  <c r="XFB4778"/>
  <c r="XFD4778"/>
  <c r="XEX4779"/>
  <c r="XEY4779"/>
  <c r="XEZ4779"/>
  <c r="XFA4779"/>
  <c r="XFB4779"/>
  <c r="XFD4779"/>
  <c r="XEX4780"/>
  <c r="XEY4780"/>
  <c r="XEZ4780"/>
  <c r="XFA4780"/>
  <c r="XFB4780"/>
  <c r="XFD4780"/>
  <c r="XEX4781"/>
  <c r="XEY4781"/>
  <c r="XEZ4781"/>
  <c r="XFA4781"/>
  <c r="XFB4781"/>
  <c r="XFD4781"/>
  <c r="XEX4782"/>
  <c r="XEY4782"/>
  <c r="XEZ4782"/>
  <c r="XFA4782"/>
  <c r="XFB4782"/>
  <c r="XFD4782"/>
  <c r="XEX4783"/>
  <c r="XEY4783"/>
  <c r="XEZ4783"/>
  <c r="XFA4783"/>
  <c r="XFB4783"/>
  <c r="XFD4783"/>
  <c r="XEX4784"/>
  <c r="XEY4784"/>
  <c r="XEZ4784"/>
  <c r="XFA4784"/>
  <c r="XFB4784"/>
  <c r="XFD4784"/>
  <c r="XEX4785"/>
  <c r="XEY4785"/>
  <c r="XEZ4785"/>
  <c r="XFA4785"/>
  <c r="XFB4785"/>
  <c r="XFD4785"/>
  <c r="XEX4786"/>
  <c r="XEY4786"/>
  <c r="XEZ4786"/>
  <c r="XFA4786"/>
  <c r="XFB4786"/>
  <c r="XFD4786"/>
  <c r="XEX4787"/>
  <c r="XEY4787"/>
  <c r="XEZ4787"/>
  <c r="XFA4787"/>
  <c r="XFB4787"/>
  <c r="XFD4787"/>
  <c r="XEX4788"/>
  <c r="XEY4788"/>
  <c r="XEZ4788"/>
  <c r="XFA4788"/>
  <c r="XFB4788"/>
  <c r="XFD4788"/>
  <c r="XEX4789"/>
  <c r="XEY4789"/>
  <c r="XEZ4789"/>
  <c r="XFA4789"/>
  <c r="XFB4789"/>
  <c r="XFD4789"/>
  <c r="XEX4790"/>
  <c r="XEY4790"/>
  <c r="XEZ4790"/>
  <c r="XFA4790"/>
  <c r="XFB4790"/>
  <c r="XFD4790"/>
  <c r="XEX4791"/>
  <c r="XEY4791"/>
  <c r="XEZ4791"/>
  <c r="XFA4791"/>
  <c r="XFB4791"/>
  <c r="XFD4791"/>
  <c r="XEX4792"/>
  <c r="XEY4792"/>
  <c r="XEZ4792"/>
  <c r="XFA4792"/>
  <c r="XFB4792"/>
  <c r="XFD4792"/>
  <c r="XEX4793"/>
  <c r="XEY4793"/>
  <c r="XEZ4793"/>
  <c r="XFA4793"/>
  <c r="XFB4793"/>
  <c r="XFD4793"/>
  <c r="XEX4794"/>
  <c r="XEY4794"/>
  <c r="XEZ4794"/>
  <c r="XFA4794"/>
  <c r="XFB4794"/>
  <c r="XFD4794"/>
  <c r="XEX4795"/>
  <c r="XEY4795"/>
  <c r="XEZ4795"/>
  <c r="XFA4795"/>
  <c r="XFB4795"/>
  <c r="XFD4795"/>
  <c r="XEX4796"/>
  <c r="XEY4796"/>
  <c r="XEZ4796"/>
  <c r="XFA4796"/>
  <c r="XFB4796"/>
  <c r="XFD4796"/>
  <c r="XEX4797"/>
  <c r="XEY4797"/>
  <c r="XEZ4797"/>
  <c r="XFA4797"/>
  <c r="XFB4797"/>
  <c r="XFD4797"/>
  <c r="XEX4798"/>
  <c r="XEY4798"/>
  <c r="XEZ4798"/>
  <c r="XFA4798"/>
  <c r="XFB4798"/>
  <c r="XFD4798"/>
  <c r="XEX4799"/>
  <c r="XEY4799"/>
  <c r="XEZ4799"/>
  <c r="XFA4799"/>
  <c r="XFB4799"/>
  <c r="XFD4799"/>
  <c r="XEX4800"/>
  <c r="XEY4800"/>
  <c r="XEZ4800"/>
  <c r="XFA4800"/>
  <c r="XFB4800"/>
  <c r="XFD4800"/>
  <c r="XEX4801"/>
  <c r="XEY4801"/>
  <c r="XEZ4801"/>
  <c r="XFA4801"/>
  <c r="XFB4801"/>
  <c r="XFD4801"/>
  <c r="XEX4802"/>
  <c r="XEY4802"/>
  <c r="XEZ4802"/>
  <c r="XFA4802"/>
  <c r="XFB4802"/>
  <c r="XFD4802"/>
  <c r="XEX4803"/>
  <c r="XEY4803"/>
  <c r="XEZ4803"/>
  <c r="XFA4803"/>
  <c r="XFB4803"/>
  <c r="XFD4803"/>
  <c r="XEX4804"/>
  <c r="XEY4804"/>
  <c r="XEZ4804"/>
  <c r="XFA4804"/>
  <c r="XFB4804"/>
  <c r="XFD4804"/>
  <c r="XEX4805"/>
  <c r="XEY4805"/>
  <c r="XEZ4805"/>
  <c r="XFA4805"/>
  <c r="XFB4805"/>
  <c r="XFD4805"/>
  <c r="XEX4806"/>
  <c r="XEY4806"/>
  <c r="XEZ4806"/>
  <c r="XFA4806"/>
  <c r="XFB4806"/>
  <c r="XFD4806"/>
  <c r="XEX4807"/>
  <c r="XEY4807"/>
  <c r="XEZ4807"/>
  <c r="XFA4807"/>
  <c r="XFB4807"/>
  <c r="XFD4807"/>
  <c r="XEX4808"/>
  <c r="XEY4808"/>
  <c r="XEZ4808"/>
  <c r="XFA4808"/>
  <c r="XFB4808"/>
  <c r="XFD4808"/>
  <c r="XEX4809"/>
  <c r="XEY4809"/>
  <c r="XEZ4809"/>
  <c r="XFA4809"/>
  <c r="XFB4809"/>
  <c r="XFD4809"/>
  <c r="XEX4810"/>
  <c r="XEY4810"/>
  <c r="XEZ4810"/>
  <c r="XFA4810"/>
  <c r="XFB4810"/>
  <c r="XFD4810"/>
  <c r="XEX4811"/>
  <c r="XEY4811"/>
  <c r="XEZ4811"/>
  <c r="XFA4811"/>
  <c r="XFB4811"/>
  <c r="XFD4811"/>
  <c r="XEX4812"/>
  <c r="XEY4812"/>
  <c r="XEZ4812"/>
  <c r="XFA4812"/>
  <c r="XFB4812"/>
  <c r="XFD4812"/>
  <c r="XEX4813"/>
  <c r="XEY4813"/>
  <c r="XEZ4813"/>
  <c r="XFA4813"/>
  <c r="XFB4813"/>
  <c r="XFD4813"/>
  <c r="XEX4814"/>
  <c r="XEY4814"/>
  <c r="XEZ4814"/>
  <c r="XFA4814"/>
  <c r="XFB4814"/>
  <c r="XFD4814"/>
  <c r="XEX4815"/>
  <c r="XEY4815"/>
  <c r="XEZ4815"/>
  <c r="XFA4815"/>
  <c r="XFB4815"/>
  <c r="XFD4815"/>
  <c r="XEX4816"/>
  <c r="XEY4816"/>
  <c r="XEZ4816"/>
  <c r="XFA4816"/>
  <c r="XFB4816"/>
  <c r="XFD4816"/>
  <c r="XEX4817"/>
  <c r="XEY4817"/>
  <c r="XEZ4817"/>
  <c r="XFA4817"/>
  <c r="XFB4817"/>
  <c r="XFD4817"/>
  <c r="XEX4818"/>
  <c r="XEY4818"/>
  <c r="XEZ4818"/>
  <c r="XFA4818"/>
  <c r="XFB4818"/>
  <c r="XFD4818"/>
  <c r="XEX4819"/>
  <c r="XEY4819"/>
  <c r="XEZ4819"/>
  <c r="XFA4819"/>
  <c r="XFB4819"/>
  <c r="XFD4819"/>
  <c r="XEX4820"/>
  <c r="XEY4820"/>
  <c r="XEZ4820"/>
  <c r="XFA4820"/>
  <c r="XFB4820"/>
  <c r="XFD4820"/>
  <c r="XEX4821"/>
  <c r="XEY4821"/>
  <c r="XEZ4821"/>
  <c r="XFA4821"/>
  <c r="XFB4821"/>
  <c r="XFD4821"/>
  <c r="XEX4822"/>
  <c r="XEY4822"/>
  <c r="XEZ4822"/>
  <c r="XFA4822"/>
  <c r="XFB4822"/>
  <c r="XFD4822"/>
  <c r="XEX4823"/>
  <c r="XEY4823"/>
  <c r="XEZ4823"/>
  <c r="XFA4823"/>
  <c r="XFB4823"/>
  <c r="XFD4823"/>
  <c r="XEX4824"/>
  <c r="XEY4824"/>
  <c r="XEZ4824"/>
  <c r="XFA4824"/>
  <c r="XFB4824"/>
  <c r="XFD4824"/>
  <c r="XEX4825"/>
  <c r="XEY4825"/>
  <c r="XEZ4825"/>
  <c r="XFA4825"/>
  <c r="XFB4825"/>
  <c r="XFD4825"/>
  <c r="XEX4826"/>
  <c r="XEY4826"/>
  <c r="XEZ4826"/>
  <c r="XFA4826"/>
  <c r="XFB4826"/>
  <c r="XFD4826"/>
  <c r="XEX4827"/>
  <c r="XEY4827"/>
  <c r="XEZ4827"/>
  <c r="XFA4827"/>
  <c r="XFB4827"/>
  <c r="XFD4827"/>
  <c r="XEX4828"/>
  <c r="XEY4828"/>
  <c r="XEZ4828"/>
  <c r="XFA4828"/>
  <c r="XFB4828"/>
  <c r="XFD4828"/>
  <c r="XEX4829"/>
  <c r="XEY4829"/>
  <c r="XEZ4829"/>
  <c r="XFA4829"/>
  <c r="XFB4829"/>
  <c r="XFD4829"/>
  <c r="XEX4830"/>
  <c r="XEY4830"/>
  <c r="XEZ4830"/>
  <c r="XFA4830"/>
  <c r="XFB4830"/>
  <c r="XFD4830"/>
  <c r="XEX4831"/>
  <c r="XEY4831"/>
  <c r="XEZ4831"/>
  <c r="XFA4831"/>
  <c r="XFB4831"/>
  <c r="XFD4831"/>
  <c r="XEX4832"/>
  <c r="XEY4832"/>
  <c r="XEZ4832"/>
  <c r="XFA4832"/>
  <c r="XFB4832"/>
  <c r="XFD4832"/>
  <c r="XEX4833"/>
  <c r="XEY4833"/>
  <c r="XEZ4833"/>
  <c r="XFA4833"/>
  <c r="XFB4833"/>
  <c r="XFD4833"/>
  <c r="XEX4834"/>
  <c r="XEY4834"/>
  <c r="XEZ4834"/>
  <c r="XFA4834"/>
  <c r="XFB4834"/>
  <c r="XFD4834"/>
  <c r="XEX4835"/>
  <c r="XEY4835"/>
  <c r="XEZ4835"/>
  <c r="XFA4835"/>
  <c r="XFB4835"/>
  <c r="XFD4835"/>
  <c r="XEX4836"/>
  <c r="XEY4836"/>
  <c r="XEZ4836"/>
  <c r="XFA4836"/>
  <c r="XFB4836"/>
  <c r="XFD4836"/>
  <c r="XEX4837"/>
  <c r="XEY4837"/>
  <c r="XEZ4837"/>
  <c r="XFA4837"/>
  <c r="XFB4837"/>
  <c r="XFD4837"/>
  <c r="XEX4838"/>
  <c r="XEY4838"/>
  <c r="XEZ4838"/>
  <c r="XFA4838"/>
  <c r="XFB4838"/>
  <c r="XFD4838"/>
  <c r="XEX4839"/>
  <c r="XEY4839"/>
  <c r="XEZ4839"/>
  <c r="XFA4839"/>
  <c r="XFB4839"/>
  <c r="XFD4839"/>
  <c r="XEX4840"/>
  <c r="XEY4840"/>
  <c r="XEZ4840"/>
  <c r="XFA4840"/>
  <c r="XFB4840"/>
  <c r="XFD4840"/>
  <c r="XEX4841"/>
  <c r="XEY4841"/>
  <c r="XEZ4841"/>
  <c r="XFA4841"/>
  <c r="XFB4841"/>
  <c r="XFD4841"/>
  <c r="XEX4842"/>
  <c r="XEY4842"/>
  <c r="XEZ4842"/>
  <c r="XFA4842"/>
  <c r="XFB4842"/>
  <c r="XFD4842"/>
  <c r="XEX4843"/>
  <c r="XEY4843"/>
  <c r="XEZ4843"/>
  <c r="XFA4843"/>
  <c r="XFB4843"/>
  <c r="XFD4843"/>
  <c r="XEX4844"/>
  <c r="XEY4844"/>
  <c r="XEZ4844"/>
  <c r="XFA4844"/>
  <c r="XFB4844"/>
  <c r="XFD4844"/>
  <c r="XEX4845"/>
  <c r="XEY4845"/>
  <c r="XEZ4845"/>
  <c r="XFA4845"/>
  <c r="XFB4845"/>
  <c r="XFD4845"/>
  <c r="XEX4846"/>
  <c r="XEY4846"/>
  <c r="XEZ4846"/>
  <c r="XFA4846"/>
  <c r="XFB4846"/>
  <c r="XFD4846"/>
  <c r="XEX4847"/>
  <c r="XEY4847"/>
  <c r="XEZ4847"/>
  <c r="XFA4847"/>
  <c r="XFB4847"/>
  <c r="XFD4847"/>
  <c r="XEX4848"/>
  <c r="XEY4848"/>
  <c r="XEZ4848"/>
  <c r="XFA4848"/>
  <c r="XFB4848"/>
  <c r="XFD4848"/>
  <c r="XEX4849"/>
  <c r="XEY4849"/>
  <c r="XEZ4849"/>
  <c r="XFA4849"/>
  <c r="XFB4849"/>
  <c r="XFD4849"/>
  <c r="XEX4850"/>
  <c r="XEY4850"/>
  <c r="XEZ4850"/>
  <c r="XFA4850"/>
  <c r="XFB4850"/>
  <c r="XFD4850"/>
  <c r="XEX4851"/>
  <c r="XEY4851"/>
  <c r="XEZ4851"/>
  <c r="XFA4851"/>
  <c r="XFB4851"/>
  <c r="XFD4851"/>
  <c r="XEX4852"/>
  <c r="XEY4852"/>
  <c r="XEZ4852"/>
  <c r="XFA4852"/>
  <c r="XFB4852"/>
  <c r="XFD4852"/>
  <c r="XEX4853"/>
  <c r="XEY4853"/>
  <c r="XEZ4853"/>
  <c r="XFA4853"/>
  <c r="XFB4853"/>
  <c r="XFD4853"/>
  <c r="XEX4854"/>
  <c r="XEY4854"/>
  <c r="XEZ4854"/>
  <c r="XFA4854"/>
  <c r="XFB4854"/>
  <c r="XFD4854"/>
  <c r="XEX4855"/>
  <c r="XEY4855"/>
  <c r="XEZ4855"/>
  <c r="XFA4855"/>
  <c r="XFB4855"/>
  <c r="XFD4855"/>
  <c r="XEX4856"/>
  <c r="XEY4856"/>
  <c r="XEZ4856"/>
  <c r="XFA4856"/>
  <c r="XFB4856"/>
  <c r="XFD4856"/>
  <c r="XEX4857"/>
  <c r="XEY4857"/>
  <c r="XEZ4857"/>
  <c r="XFA4857"/>
  <c r="XFB4857"/>
  <c r="XFD4857"/>
  <c r="XEX4858"/>
  <c r="XEY4858"/>
  <c r="XEZ4858"/>
  <c r="XFA4858"/>
  <c r="XFB4858"/>
  <c r="XFD4858"/>
  <c r="XEX4859"/>
  <c r="XEY4859"/>
  <c r="XEZ4859"/>
  <c r="XFA4859"/>
  <c r="XFB4859"/>
  <c r="XFD4859"/>
  <c r="XEX4860"/>
  <c r="XEY4860"/>
  <c r="XEZ4860"/>
  <c r="XFA4860"/>
  <c r="XFB4860"/>
  <c r="XFD4860"/>
  <c r="XEX4861"/>
  <c r="XEY4861"/>
  <c r="XEZ4861"/>
  <c r="XFA4861"/>
  <c r="XFB4861"/>
  <c r="XFD4861"/>
  <c r="XEX4862"/>
  <c r="XEY4862"/>
  <c r="XEZ4862"/>
  <c r="XFA4862"/>
  <c r="XFB4862"/>
  <c r="XFD4862"/>
  <c r="XEX4863"/>
  <c r="XEY4863"/>
  <c r="XEZ4863"/>
  <c r="XFA4863"/>
  <c r="XFB4863"/>
  <c r="XFD4863"/>
  <c r="XEX4864"/>
  <c r="XEY4864"/>
  <c r="XEZ4864"/>
  <c r="XFA4864"/>
  <c r="XFB4864"/>
  <c r="XFD4864"/>
  <c r="XEX4865"/>
  <c r="XEY4865"/>
  <c r="XEZ4865"/>
  <c r="XFA4865"/>
  <c r="XFB4865"/>
  <c r="XFD4865"/>
  <c r="XEX4866"/>
  <c r="XEY4866"/>
  <c r="XEZ4866"/>
  <c r="XFA4866"/>
  <c r="XFB4866"/>
  <c r="XFD4866"/>
  <c r="XEX4867"/>
  <c r="XEY4867"/>
  <c r="XEZ4867"/>
  <c r="XFA4867"/>
  <c r="XFB4867"/>
  <c r="XFD4867"/>
  <c r="XEX4868"/>
  <c r="XEY4868"/>
  <c r="XEZ4868"/>
  <c r="XFA4868"/>
  <c r="XFB4868"/>
  <c r="XFD4868"/>
  <c r="XEX4869"/>
  <c r="XEY4869"/>
  <c r="XEZ4869"/>
  <c r="XFA4869"/>
  <c r="XFB4869"/>
  <c r="XFD4869"/>
  <c r="XEX4870"/>
  <c r="XEY4870"/>
  <c r="XEZ4870"/>
  <c r="XFA4870"/>
  <c r="XFB4870"/>
  <c r="XFD4870"/>
  <c r="XEX4871"/>
  <c r="XEY4871"/>
  <c r="XEZ4871"/>
  <c r="XFA4871"/>
  <c r="XFB4871"/>
  <c r="XFD4871"/>
  <c r="XEX4872"/>
  <c r="XEY4872"/>
  <c r="XEZ4872"/>
  <c r="XFA4872"/>
  <c r="XFB4872"/>
  <c r="XFD4872"/>
  <c r="XEX4873"/>
  <c r="XEY4873"/>
  <c r="XEZ4873"/>
  <c r="XFA4873"/>
  <c r="XFB4873"/>
  <c r="XFD4873"/>
  <c r="XEX4874"/>
  <c r="XEY4874"/>
  <c r="XEZ4874"/>
  <c r="XFA4874"/>
  <c r="XFB4874"/>
  <c r="XFD4874"/>
  <c r="XEX4875"/>
  <c r="XEY4875"/>
  <c r="XEZ4875"/>
  <c r="XFA4875"/>
  <c r="XFB4875"/>
  <c r="XFD4875"/>
  <c r="XEX4876"/>
  <c r="XEY4876"/>
  <c r="XEZ4876"/>
  <c r="XFA4876"/>
  <c r="XFB4876"/>
  <c r="XFD4876"/>
  <c r="XEX4877"/>
  <c r="XEY4877"/>
  <c r="XEZ4877"/>
  <c r="XFA4877"/>
  <c r="XFB4877"/>
  <c r="XFD4877"/>
  <c r="XEX4878"/>
  <c r="XEY4878"/>
  <c r="XEZ4878"/>
  <c r="XFA4878"/>
  <c r="XFB4878"/>
  <c r="XFD4878"/>
  <c r="XEX4879"/>
  <c r="XEY4879"/>
  <c r="XEZ4879"/>
  <c r="XFA4879"/>
  <c r="XFB4879"/>
  <c r="XFD4879"/>
  <c r="XEX4880"/>
  <c r="XEY4880"/>
  <c r="XEZ4880"/>
  <c r="XFA4880"/>
  <c r="XFB4880"/>
  <c r="XFD4880"/>
  <c r="XEX4881"/>
  <c r="XEY4881"/>
  <c r="XEZ4881"/>
  <c r="XFA4881"/>
  <c r="XFB4881"/>
  <c r="XFD4881"/>
  <c r="XEX4882"/>
  <c r="XEY4882"/>
  <c r="XEZ4882"/>
  <c r="XFA4882"/>
  <c r="XFB4882"/>
  <c r="XFD4882"/>
  <c r="XEX4883"/>
  <c r="XEY4883"/>
  <c r="XEZ4883"/>
  <c r="XFA4883"/>
  <c r="XFB4883"/>
  <c r="XFD4883"/>
  <c r="XEX4884"/>
  <c r="XEY4884"/>
  <c r="XEZ4884"/>
  <c r="XFA4884"/>
  <c r="XFB4884"/>
  <c r="XFD4884"/>
  <c r="XEX4885"/>
  <c r="XEY4885"/>
  <c r="XEZ4885"/>
  <c r="XFA4885"/>
  <c r="XFB4885"/>
  <c r="XFD4885"/>
  <c r="XEX4886"/>
  <c r="XEY4886"/>
  <c r="XEZ4886"/>
  <c r="XFA4886"/>
  <c r="XFB4886"/>
  <c r="XFD4886"/>
  <c r="XEX4887"/>
  <c r="XEY4887"/>
  <c r="XEZ4887"/>
  <c r="XFA4887"/>
  <c r="XFB4887"/>
  <c r="XFD4887"/>
  <c r="XEX4888"/>
  <c r="XEY4888"/>
  <c r="XEZ4888"/>
  <c r="XFA4888"/>
  <c r="XFB4888"/>
  <c r="XFD4888"/>
  <c r="XEX4889"/>
  <c r="XEY4889"/>
  <c r="XEZ4889"/>
  <c r="XFA4889"/>
  <c r="XFB4889"/>
  <c r="XFD4889"/>
  <c r="XEX4890"/>
  <c r="XEY4890"/>
  <c r="XEZ4890"/>
  <c r="XFA4890"/>
  <c r="XFB4890"/>
  <c r="XFD4890"/>
  <c r="XEX4891"/>
  <c r="XEY4891"/>
  <c r="XEZ4891"/>
  <c r="XFA4891"/>
  <c r="XFB4891"/>
  <c r="XFD4891"/>
  <c r="XEX4892"/>
  <c r="XEY4892"/>
  <c r="XEZ4892"/>
  <c r="XFA4892"/>
  <c r="XFB4892"/>
  <c r="XFD4892"/>
  <c r="XEX4893"/>
  <c r="XEY4893"/>
  <c r="XEZ4893"/>
  <c r="XFA4893"/>
  <c r="XFB4893"/>
  <c r="XFD4893"/>
  <c r="XEX4894"/>
  <c r="XEY4894"/>
  <c r="XEZ4894"/>
  <c r="XFA4894"/>
  <c r="XFB4894"/>
  <c r="XFD4894"/>
  <c r="XEX4895"/>
  <c r="XEY4895"/>
  <c r="XEZ4895"/>
  <c r="XFA4895"/>
  <c r="XFB4895"/>
  <c r="XFD4895"/>
  <c r="XEX4896"/>
  <c r="XEY4896"/>
  <c r="XEZ4896"/>
  <c r="XFA4896"/>
  <c r="XFB4896"/>
  <c r="XFD4896"/>
  <c r="XEX4897"/>
  <c r="XEY4897"/>
  <c r="XEZ4897"/>
  <c r="XFA4897"/>
  <c r="XFB4897"/>
  <c r="XFD4897"/>
  <c r="XEX4898"/>
  <c r="XEY4898"/>
  <c r="XEZ4898"/>
  <c r="XFA4898"/>
  <c r="XFB4898"/>
  <c r="XFD4898"/>
  <c r="XEX4899"/>
  <c r="XEY4899"/>
  <c r="XEZ4899"/>
  <c r="XFA4899"/>
  <c r="XFB4899"/>
  <c r="XFD4899"/>
  <c r="XEX4900"/>
  <c r="XEY4900"/>
  <c r="XEZ4900"/>
  <c r="XFA4900"/>
  <c r="XFB4900"/>
  <c r="XFD4900"/>
  <c r="XEX4901"/>
  <c r="XEY4901"/>
  <c r="XEZ4901"/>
  <c r="XFA4901"/>
  <c r="XFB4901"/>
  <c r="XFD4901"/>
  <c r="XEX4902"/>
  <c r="XEY4902"/>
  <c r="XEZ4902"/>
  <c r="XFA4902"/>
  <c r="XFB4902"/>
  <c r="XFD4902"/>
  <c r="XEX4903"/>
  <c r="XEY4903"/>
  <c r="XEZ4903"/>
  <c r="XFA4903"/>
  <c r="XFB4903"/>
  <c r="XFD4903"/>
  <c r="XEX4904"/>
  <c r="XEY4904"/>
  <c r="XEZ4904"/>
  <c r="XFA4904"/>
  <c r="XFB4904"/>
  <c r="XFD4904"/>
  <c r="XEX4905"/>
  <c r="XEY4905"/>
  <c r="XEZ4905"/>
  <c r="XFA4905"/>
  <c r="XFB4905"/>
  <c r="XFD4905"/>
  <c r="XEX4906"/>
  <c r="XEY4906"/>
  <c r="XEZ4906"/>
  <c r="XFA4906"/>
  <c r="XFB4906"/>
  <c r="XFD4906"/>
  <c r="XEX4907"/>
  <c r="XEY4907"/>
  <c r="XEZ4907"/>
  <c r="XFA4907"/>
  <c r="XFB4907"/>
  <c r="XFD4907"/>
  <c r="XEX4908"/>
  <c r="XEY4908"/>
  <c r="XEZ4908"/>
  <c r="XFA4908"/>
  <c r="XFB4908"/>
  <c r="XFD4908"/>
  <c r="XEX4909"/>
  <c r="XEY4909"/>
  <c r="XEZ4909"/>
  <c r="XFA4909"/>
  <c r="XFB4909"/>
  <c r="XFD4909"/>
  <c r="XEX4910"/>
  <c r="XEY4910"/>
  <c r="XEZ4910"/>
  <c r="XFA4910"/>
  <c r="XFB4910"/>
  <c r="XFD4910"/>
  <c r="XEX4911"/>
  <c r="XEY4911"/>
  <c r="XEZ4911"/>
  <c r="XFA4911"/>
  <c r="XFB4911"/>
  <c r="XFD4911"/>
  <c r="XEX4912"/>
  <c r="XEY4912"/>
  <c r="XEZ4912"/>
  <c r="XFA4912"/>
  <c r="XFB4912"/>
  <c r="XFD4912"/>
  <c r="XEX4913"/>
  <c r="XEY4913"/>
  <c r="XEZ4913"/>
  <c r="XFA4913"/>
  <c r="XFB4913"/>
  <c r="XFD4913"/>
  <c r="XEX4914"/>
  <c r="XEY4914"/>
  <c r="XEZ4914"/>
  <c r="XFA4914"/>
  <c r="XFB4914"/>
  <c r="XFD4914"/>
  <c r="XEX4915"/>
  <c r="XEY4915"/>
  <c r="XEZ4915"/>
  <c r="XFA4915"/>
  <c r="XFB4915"/>
  <c r="XFD4915"/>
  <c r="XEX4916"/>
  <c r="XEY4916"/>
  <c r="XEZ4916"/>
  <c r="XFA4916"/>
  <c r="XFB4916"/>
  <c r="XFD4916"/>
  <c r="XEX4917"/>
  <c r="XEY4917"/>
  <c r="XEZ4917"/>
  <c r="XFA4917"/>
  <c r="XFB4917"/>
  <c r="XFD4917"/>
  <c r="XEX4918"/>
  <c r="XEY4918"/>
  <c r="XEZ4918"/>
  <c r="XFA4918"/>
  <c r="XFB4918"/>
  <c r="XFD4918"/>
  <c r="XEX4919"/>
  <c r="XEY4919"/>
  <c r="XEZ4919"/>
  <c r="XFA4919"/>
  <c r="XFB4919"/>
  <c r="XFD4919"/>
  <c r="XEX4920"/>
  <c r="XEY4920"/>
  <c r="XEZ4920"/>
  <c r="XFA4920"/>
  <c r="XFB4920"/>
  <c r="XFD4920"/>
  <c r="XEX4921"/>
  <c r="XEY4921"/>
  <c r="XEZ4921"/>
  <c r="XFA4921"/>
  <c r="XFB4921"/>
  <c r="XFD4921"/>
  <c r="XEX4922"/>
  <c r="XEY4922"/>
  <c r="XEZ4922"/>
  <c r="XFA4922"/>
  <c r="XFB4922"/>
  <c r="XFD4922"/>
  <c r="XEX4923"/>
  <c r="XEY4923"/>
  <c r="XEZ4923"/>
  <c r="XFA4923"/>
  <c r="XFB4923"/>
  <c r="XFD4923"/>
  <c r="XEX4924"/>
  <c r="XEY4924"/>
  <c r="XEZ4924"/>
  <c r="XFA4924"/>
  <c r="XFB4924"/>
  <c r="XFD4924"/>
  <c r="XEX4925"/>
  <c r="XEY4925"/>
  <c r="XEZ4925"/>
  <c r="XFA4925"/>
  <c r="XFB4925"/>
  <c r="XFD4925"/>
  <c r="XEX4926"/>
  <c r="XEY4926"/>
  <c r="XEZ4926"/>
  <c r="XFA4926"/>
  <c r="XFB4926"/>
  <c r="XFD4926"/>
  <c r="XEX4927"/>
  <c r="XEY4927"/>
  <c r="XEZ4927"/>
  <c r="XFA4927"/>
  <c r="XFB4927"/>
  <c r="XFD4927"/>
  <c r="XEX4928"/>
  <c r="XEY4928"/>
  <c r="XEZ4928"/>
  <c r="XFA4928"/>
  <c r="XFB4928"/>
  <c r="XFD4928"/>
  <c r="XEX4929"/>
  <c r="XEY4929"/>
  <c r="XEZ4929"/>
  <c r="XFA4929"/>
  <c r="XFB4929"/>
  <c r="XFD4929"/>
  <c r="XEX4930"/>
  <c r="XEY4930"/>
  <c r="XEZ4930"/>
  <c r="XFA4930"/>
  <c r="XFB4930"/>
  <c r="XFD4930"/>
  <c r="XEX4931"/>
  <c r="XEY4931"/>
  <c r="XEZ4931"/>
  <c r="XFA4931"/>
  <c r="XFB4931"/>
  <c r="XFD4931"/>
  <c r="XEX4932"/>
  <c r="XEY4932"/>
  <c r="XEZ4932"/>
  <c r="XFA4932"/>
  <c r="XFB4932"/>
  <c r="XFD4932"/>
  <c r="XEX4933"/>
  <c r="XEY4933"/>
  <c r="XEZ4933"/>
  <c r="XFA4933"/>
  <c r="XFB4933"/>
  <c r="XFD4933"/>
  <c r="XEX4934"/>
  <c r="XEY4934"/>
  <c r="XEZ4934"/>
  <c r="XFA4934"/>
  <c r="XFB4934"/>
  <c r="XFD4934"/>
  <c r="XEX4935"/>
  <c r="XEY4935"/>
  <c r="XEZ4935"/>
  <c r="XFA4935"/>
  <c r="XFB4935"/>
  <c r="XFD4935"/>
  <c r="XEX4936"/>
  <c r="XEY4936"/>
  <c r="XEZ4936"/>
  <c r="XFA4936"/>
  <c r="XFB4936"/>
  <c r="XFD4936"/>
  <c r="XEX4937"/>
  <c r="XEY4937"/>
  <c r="XEZ4937"/>
  <c r="XFA4937"/>
  <c r="XFB4937"/>
  <c r="XFD4937"/>
  <c r="XEX4938"/>
  <c r="XEY4938"/>
  <c r="XEZ4938"/>
  <c r="XFA4938"/>
  <c r="XFB4938"/>
  <c r="XFD4938"/>
  <c r="XEX4939"/>
  <c r="XEY4939"/>
  <c r="XEZ4939"/>
  <c r="XFA4939"/>
  <c r="XFB4939"/>
  <c r="XFD4939"/>
  <c r="XEX4940"/>
  <c r="XEY4940"/>
  <c r="XEZ4940"/>
  <c r="XFA4940"/>
  <c r="XFB4940"/>
  <c r="XFD4940"/>
  <c r="XEX4941"/>
  <c r="XEY4941"/>
  <c r="XEZ4941"/>
  <c r="XFA4941"/>
  <c r="XFB4941"/>
  <c r="XFD4941"/>
  <c r="XEX4942"/>
  <c r="XEY4942"/>
  <c r="XEZ4942"/>
  <c r="XFA4942"/>
  <c r="XFB4942"/>
  <c r="XFD4942"/>
  <c r="XEX4943"/>
  <c r="XEY4943"/>
  <c r="XEZ4943"/>
  <c r="XFA4943"/>
  <c r="XFB4943"/>
  <c r="XFD4943"/>
  <c r="XEX4944"/>
  <c r="XEY4944"/>
  <c r="XEZ4944"/>
  <c r="XFA4944"/>
  <c r="XFB4944"/>
  <c r="XFD4944"/>
  <c r="XEX4945"/>
  <c r="XEY4945"/>
  <c r="XEZ4945"/>
  <c r="XFA4945"/>
  <c r="XFB4945"/>
  <c r="XFD4945"/>
  <c r="XEX4946"/>
  <c r="XEY4946"/>
  <c r="XEZ4946"/>
  <c r="XFA4946"/>
  <c r="XFB4946"/>
  <c r="XFD4946"/>
  <c r="XEX4947"/>
  <c r="XEY4947"/>
  <c r="XEZ4947"/>
  <c r="XFA4947"/>
  <c r="XFB4947"/>
  <c r="XFD4947"/>
  <c r="XEX4948"/>
  <c r="XEY4948"/>
  <c r="XEZ4948"/>
  <c r="XFA4948"/>
  <c r="XFB4948"/>
  <c r="XFD4948"/>
  <c r="XEX4949"/>
  <c r="XEY4949"/>
  <c r="XEZ4949"/>
  <c r="XFA4949"/>
  <c r="XFB4949"/>
  <c r="XFD4949"/>
  <c r="XEX4950"/>
  <c r="XEY4950"/>
  <c r="XEZ4950"/>
  <c r="XFA4950"/>
  <c r="XFB4950"/>
  <c r="XFD4950"/>
  <c r="XEX4951"/>
  <c r="XEY4951"/>
  <c r="XEZ4951"/>
  <c r="XFA4951"/>
  <c r="XFB4951"/>
  <c r="XFD4951"/>
  <c r="XEX4952"/>
  <c r="XEY4952"/>
  <c r="XEZ4952"/>
  <c r="XFA4952"/>
  <c r="XFB4952"/>
  <c r="XFD4952"/>
  <c r="XEX4953"/>
  <c r="XEY4953"/>
  <c r="XEZ4953"/>
  <c r="XFA4953"/>
  <c r="XFB4953"/>
  <c r="XFD4953"/>
  <c r="XEX4954"/>
  <c r="XEY4954"/>
  <c r="XEZ4954"/>
  <c r="XFA4954"/>
  <c r="XFB4954"/>
  <c r="XFD4954"/>
  <c r="XEX4955"/>
  <c r="XEY4955"/>
  <c r="XEZ4955"/>
  <c r="XFA4955"/>
  <c r="XFB4955"/>
  <c r="XFD4955"/>
  <c r="XEX4956"/>
  <c r="XEY4956"/>
  <c r="XEZ4956"/>
  <c r="XFA4956"/>
  <c r="XFB4956"/>
  <c r="XFD4956"/>
  <c r="XEX4957"/>
  <c r="XEY4957"/>
  <c r="XEZ4957"/>
  <c r="XFA4957"/>
  <c r="XFB4957"/>
  <c r="XFD4957"/>
  <c r="XEX4958"/>
  <c r="XEY4958"/>
  <c r="XEZ4958"/>
  <c r="XFA4958"/>
  <c r="XFB4958"/>
  <c r="XFD4958"/>
  <c r="XEX4959"/>
  <c r="XEY4959"/>
  <c r="XEZ4959"/>
  <c r="XFA4959"/>
  <c r="XFB4959"/>
  <c r="XFD4959"/>
  <c r="XEX4960"/>
  <c r="XEY4960"/>
  <c r="XEZ4960"/>
  <c r="XFA4960"/>
  <c r="XFB4960"/>
  <c r="XFD4960"/>
  <c r="XEX4961"/>
  <c r="XEY4961"/>
  <c r="XEZ4961"/>
  <c r="XFA4961"/>
  <c r="XFB4961"/>
  <c r="XFD4961"/>
  <c r="XEX4962"/>
  <c r="XEY4962"/>
  <c r="XEZ4962"/>
  <c r="XFA4962"/>
  <c r="XFB4962"/>
  <c r="XFD4962"/>
  <c r="XEX4963"/>
  <c r="XEY4963"/>
  <c r="XEZ4963"/>
  <c r="XFA4963"/>
  <c r="XFB4963"/>
  <c r="XFD4963"/>
  <c r="XEX4964"/>
  <c r="XEY4964"/>
  <c r="XEZ4964"/>
  <c r="XFA4964"/>
  <c r="XFB4964"/>
  <c r="XFD4964"/>
  <c r="XEX4965"/>
  <c r="XEY4965"/>
  <c r="XEZ4965"/>
  <c r="XFA4965"/>
  <c r="XFB4965"/>
  <c r="XFD4965"/>
  <c r="XEX4966"/>
  <c r="XEY4966"/>
  <c r="XEZ4966"/>
  <c r="XFA4966"/>
  <c r="XFB4966"/>
  <c r="XFD4966"/>
  <c r="XEX4967"/>
  <c r="XEY4967"/>
  <c r="XEZ4967"/>
  <c r="XFA4967"/>
  <c r="XFB4967"/>
  <c r="XFD4967"/>
  <c r="XEX4968"/>
  <c r="XEY4968"/>
  <c r="XEZ4968"/>
  <c r="XFA4968"/>
  <c r="XFB4968"/>
  <c r="XFD4968"/>
  <c r="XEX4969"/>
  <c r="XEY4969"/>
  <c r="XEZ4969"/>
  <c r="XFA4969"/>
  <c r="XFB4969"/>
  <c r="XFD4969"/>
  <c r="XEX4970"/>
  <c r="XEY4970"/>
  <c r="XEZ4970"/>
  <c r="XFA4970"/>
  <c r="XFB4970"/>
  <c r="XFD4970"/>
  <c r="XEX4971"/>
  <c r="XEY4971"/>
  <c r="XEZ4971"/>
  <c r="XFA4971"/>
  <c r="XFB4971"/>
  <c r="XFD4971"/>
  <c r="XEX4972"/>
  <c r="XEY4972"/>
  <c r="XEZ4972"/>
  <c r="XFA4972"/>
  <c r="XFB4972"/>
  <c r="XFD4972"/>
  <c r="XEX4973"/>
  <c r="XEY4973"/>
  <c r="XEZ4973"/>
  <c r="XFA4973"/>
  <c r="XFB4973"/>
  <c r="XFD4973"/>
  <c r="XEX4974"/>
  <c r="XEY4974"/>
  <c r="XEZ4974"/>
  <c r="XFA4974"/>
  <c r="XFB4974"/>
  <c r="XFD4974"/>
  <c r="XEX4975"/>
  <c r="XEY4975"/>
  <c r="XEZ4975"/>
  <c r="XFA4975"/>
  <c r="XFB4975"/>
  <c r="XFD4975"/>
  <c r="XEX4976"/>
  <c r="XEY4976"/>
  <c r="XEZ4976"/>
  <c r="XFA4976"/>
  <c r="XFB4976"/>
  <c r="XFD4976"/>
  <c r="XEX4977"/>
  <c r="XEY4977"/>
  <c r="XEZ4977"/>
  <c r="XFA4977"/>
  <c r="XFB4977"/>
  <c r="XFD4977"/>
  <c r="XEX4978"/>
  <c r="XEY4978"/>
  <c r="XEZ4978"/>
  <c r="XFA4978"/>
  <c r="XFB4978"/>
  <c r="XFD4978"/>
  <c r="XEX4979"/>
  <c r="XEY4979"/>
  <c r="XEZ4979"/>
  <c r="XFA4979"/>
  <c r="XFB4979"/>
  <c r="XFD4979"/>
  <c r="XEX4980"/>
  <c r="XEY4980"/>
  <c r="XEZ4980"/>
  <c r="XFA4980"/>
  <c r="XFB4980"/>
  <c r="XFD4980"/>
  <c r="XEX4981"/>
  <c r="XEY4981"/>
  <c r="XEZ4981"/>
  <c r="XFA4981"/>
  <c r="XFB4981"/>
  <c r="XFD4981"/>
  <c r="XEX4982"/>
  <c r="XEY4982"/>
  <c r="XEZ4982"/>
  <c r="XFA4982"/>
  <c r="XFB4982"/>
  <c r="XFD4982"/>
  <c r="XEX4983"/>
  <c r="XEY4983"/>
  <c r="XEZ4983"/>
  <c r="XFA4983"/>
  <c r="XFB4983"/>
  <c r="XFD4983"/>
  <c r="XEX4984"/>
  <c r="XEY4984"/>
  <c r="XEZ4984"/>
  <c r="XFA4984"/>
  <c r="XFB4984"/>
  <c r="XFD4984"/>
  <c r="XEX4985"/>
  <c r="XEY4985"/>
  <c r="XEZ4985"/>
  <c r="XFA4985"/>
  <c r="XFB4985"/>
  <c r="XFD4985"/>
  <c r="XEX4986"/>
  <c r="XEY4986"/>
  <c r="XEZ4986"/>
  <c r="XFA4986"/>
  <c r="XFB4986"/>
  <c r="XFD4986"/>
  <c r="XEX4987"/>
  <c r="XEY4987"/>
  <c r="XEZ4987"/>
  <c r="XFA4987"/>
  <c r="XFB4987"/>
  <c r="XFD4987"/>
  <c r="XEX4988"/>
  <c r="XEY4988"/>
  <c r="XEZ4988"/>
  <c r="XFA4988"/>
  <c r="XFB4988"/>
  <c r="XFD4988"/>
  <c r="XEX4989"/>
  <c r="XEY4989"/>
  <c r="XEZ4989"/>
  <c r="XFA4989"/>
  <c r="XFB4989"/>
  <c r="XFD4989"/>
  <c r="XEX4990"/>
  <c r="XEY4990"/>
  <c r="XEZ4990"/>
  <c r="XFA4990"/>
  <c r="XFB4990"/>
  <c r="XFD4990"/>
  <c r="XEX4991"/>
  <c r="XEY4991"/>
  <c r="XEZ4991"/>
  <c r="XFA4991"/>
  <c r="XFB4991"/>
  <c r="XFD4991"/>
  <c r="XEX4992"/>
  <c r="XEY4992"/>
  <c r="XEZ4992"/>
  <c r="XFA4992"/>
  <c r="XFB4992"/>
  <c r="XFD4992"/>
  <c r="XEX4993"/>
  <c r="XEY4993"/>
  <c r="XEZ4993"/>
  <c r="XFA4993"/>
  <c r="XFB4993"/>
  <c r="XFD4993"/>
  <c r="XEX4994"/>
  <c r="XEY4994"/>
  <c r="XEZ4994"/>
  <c r="XFA4994"/>
  <c r="XFB4994"/>
  <c r="XFD4994"/>
  <c r="XEX4995"/>
  <c r="XEY4995"/>
  <c r="XEZ4995"/>
  <c r="XFA4995"/>
  <c r="XFB4995"/>
  <c r="XFD4995"/>
  <c r="XEX4996"/>
  <c r="XEY4996"/>
  <c r="XEZ4996"/>
  <c r="XFA4996"/>
  <c r="XFB4996"/>
  <c r="XFD4996"/>
  <c r="XEX4997"/>
  <c r="XEY4997"/>
  <c r="XEZ4997"/>
  <c r="XFA4997"/>
  <c r="XFB4997"/>
  <c r="XFD4997"/>
  <c r="XEX4998"/>
  <c r="XEY4998"/>
  <c r="XEZ4998"/>
  <c r="XFA4998"/>
  <c r="XFB4998"/>
  <c r="XFD4998"/>
  <c r="XEX4999"/>
  <c r="XEY4999"/>
  <c r="XEZ4999"/>
  <c r="XFA4999"/>
  <c r="XFB4999"/>
  <c r="XFD4999"/>
  <c r="XEX5000"/>
  <c r="XEY5000"/>
  <c r="XEZ5000"/>
  <c r="XFA5000"/>
  <c r="XFB5000"/>
  <c r="XFD5000"/>
  <c r="AP1501"/>
  <c r="BC1501"/>
  <c r="BE1501"/>
  <c r="BG1501"/>
  <c r="BI1501"/>
  <c r="BK1501"/>
  <c r="AP1502"/>
  <c r="BC1502"/>
  <c r="BE1502"/>
  <c r="BG1502"/>
  <c r="BI1502"/>
  <c r="BK1502"/>
  <c r="AP1503"/>
  <c r="BC1503"/>
  <c r="BE1503"/>
  <c r="BG1503"/>
  <c r="BI1503"/>
  <c r="BK1503"/>
  <c r="AP1504"/>
  <c r="BC1504"/>
  <c r="BE1504"/>
  <c r="BG1504"/>
  <c r="BI1504"/>
  <c r="BK1504"/>
  <c r="AP1505"/>
  <c r="BC1505"/>
  <c r="BE1505"/>
  <c r="BG1505"/>
  <c r="BI1505"/>
  <c r="BK1505"/>
  <c r="AP1506"/>
  <c r="BC1506"/>
  <c r="BE1506"/>
  <c r="BG1506"/>
  <c r="BI1506"/>
  <c r="BK1506"/>
  <c r="AP1507"/>
  <c r="BC1507"/>
  <c r="BE1507"/>
  <c r="BG1507"/>
  <c r="BI1507"/>
  <c r="BK1507"/>
  <c r="AP1508"/>
  <c r="BC1508"/>
  <c r="BE1508"/>
  <c r="BG1508"/>
  <c r="BI1508"/>
  <c r="BK1508"/>
  <c r="AP1509"/>
  <c r="BC1509"/>
  <c r="BE1509"/>
  <c r="BG1509"/>
  <c r="BI1509"/>
  <c r="BK1509"/>
  <c r="AP1510"/>
  <c r="BC1510"/>
  <c r="BE1510"/>
  <c r="BG1510"/>
  <c r="BI1510"/>
  <c r="BK1510"/>
  <c r="AP1511"/>
  <c r="BC1511"/>
  <c r="BE1511"/>
  <c r="BG1511"/>
  <c r="BI1511"/>
  <c r="BK1511"/>
  <c r="AP1512"/>
  <c r="BC1512"/>
  <c r="BE1512"/>
  <c r="BG1512"/>
  <c r="BI1512"/>
  <c r="BK1512"/>
  <c r="AP1513"/>
  <c r="BC1513"/>
  <c r="BE1513"/>
  <c r="BG1513"/>
  <c r="BI1513"/>
  <c r="BK1513"/>
  <c r="AP1514"/>
  <c r="BC1514"/>
  <c r="BE1514"/>
  <c r="BG1514"/>
  <c r="BI1514"/>
  <c r="BK1514"/>
  <c r="AP1515"/>
  <c r="BC1515"/>
  <c r="BE1515"/>
  <c r="BG1515"/>
  <c r="BI1515"/>
  <c r="BK1515"/>
  <c r="AP1516"/>
  <c r="BC1516"/>
  <c r="BE1516"/>
  <c r="BG1516"/>
  <c r="BI1516"/>
  <c r="BK1516"/>
  <c r="AP1517"/>
  <c r="BC1517"/>
  <c r="BE1517"/>
  <c r="BG1517"/>
  <c r="BI1517"/>
  <c r="BK1517"/>
  <c r="AP1518"/>
  <c r="BC1518"/>
  <c r="BE1518"/>
  <c r="BG1518"/>
  <c r="BI1518"/>
  <c r="BK1518"/>
  <c r="AP1519"/>
  <c r="BC1519"/>
  <c r="BE1519"/>
  <c r="BG1519"/>
  <c r="BI1519"/>
  <c r="BK1519"/>
  <c r="AP1520"/>
  <c r="BC1520"/>
  <c r="BE1520"/>
  <c r="BG1520"/>
  <c r="BI1520"/>
  <c r="BK1520"/>
  <c r="AP1521"/>
  <c r="BC1521"/>
  <c r="BE1521"/>
  <c r="BG1521"/>
  <c r="BI1521"/>
  <c r="BK1521"/>
  <c r="AP1522"/>
  <c r="BC1522"/>
  <c r="BE1522"/>
  <c r="BG1522"/>
  <c r="BI1522"/>
  <c r="BK1522"/>
  <c r="AP1523"/>
  <c r="BC1523"/>
  <c r="BE1523"/>
  <c r="BG1523"/>
  <c r="BI1523"/>
  <c r="BK1523"/>
  <c r="AP1524"/>
  <c r="BC1524"/>
  <c r="BE1524"/>
  <c r="BG1524"/>
  <c r="BI1524"/>
  <c r="BK1524"/>
  <c r="AP1525"/>
  <c r="BC1525"/>
  <c r="BE1525"/>
  <c r="BG1525"/>
  <c r="BI1525"/>
  <c r="BK1525"/>
  <c r="AP1526"/>
  <c r="BC1526"/>
  <c r="BE1526"/>
  <c r="BG1526"/>
  <c r="BI1526"/>
  <c r="BK1526"/>
  <c r="AP1527"/>
  <c r="BC1527"/>
  <c r="BE1527"/>
  <c r="BG1527"/>
  <c r="BI1527"/>
  <c r="BK1527"/>
  <c r="AP1528"/>
  <c r="BC1528"/>
  <c r="BE1528"/>
  <c r="BG1528"/>
  <c r="BI1528"/>
  <c r="BK1528"/>
  <c r="AP1529"/>
  <c r="BC1529"/>
  <c r="BE1529"/>
  <c r="BG1529"/>
  <c r="BI1529"/>
  <c r="BK1529"/>
  <c r="AP1530"/>
  <c r="BC1530"/>
  <c r="BE1530"/>
  <c r="BG1530"/>
  <c r="BI1530"/>
  <c r="BK1530"/>
  <c r="AP1531"/>
  <c r="BC1531"/>
  <c r="BE1531"/>
  <c r="BG1531"/>
  <c r="BI1531"/>
  <c r="BK1531"/>
  <c r="AP1532"/>
  <c r="BC1532"/>
  <c r="BE1532"/>
  <c r="BG1532"/>
  <c r="BI1532"/>
  <c r="BK1532"/>
  <c r="AP1533"/>
  <c r="BC1533"/>
  <c r="BE1533"/>
  <c r="BG1533"/>
  <c r="BI1533"/>
  <c r="BK1533"/>
  <c r="AP1534"/>
  <c r="BC1534"/>
  <c r="BE1534"/>
  <c r="BG1534"/>
  <c r="BI1534"/>
  <c r="BK1534"/>
  <c r="AP1535"/>
  <c r="BC1535"/>
  <c r="BE1535"/>
  <c r="BG1535"/>
  <c r="BI1535"/>
  <c r="BK1535"/>
  <c r="AP1536"/>
  <c r="BC1536"/>
  <c r="BE1536"/>
  <c r="BG1536"/>
  <c r="BI1536"/>
  <c r="BK1536"/>
  <c r="AP1537"/>
  <c r="BC1537"/>
  <c r="BE1537"/>
  <c r="BG1537"/>
  <c r="BI1537"/>
  <c r="BK1537"/>
  <c r="AP1538"/>
  <c r="BC1538"/>
  <c r="BE1538"/>
  <c r="BG1538"/>
  <c r="BI1538"/>
  <c r="BK1538"/>
  <c r="AP1539"/>
  <c r="BC1539"/>
  <c r="BE1539"/>
  <c r="BG1539"/>
  <c r="BI1539"/>
  <c r="BK1539"/>
  <c r="AP1540"/>
  <c r="BC1540"/>
  <c r="BE1540"/>
  <c r="BG1540"/>
  <c r="BI1540"/>
  <c r="BK1540"/>
  <c r="AP1541"/>
  <c r="BC1541"/>
  <c r="BE1541"/>
  <c r="BG1541"/>
  <c r="BI1541"/>
  <c r="BK1541"/>
  <c r="AP1542"/>
  <c r="BC1542"/>
  <c r="BE1542"/>
  <c r="BG1542"/>
  <c r="BI1542"/>
  <c r="BK1542"/>
  <c r="AP1543"/>
  <c r="BC1543"/>
  <c r="BE1543"/>
  <c r="BG1543"/>
  <c r="BI1543"/>
  <c r="BK1543"/>
  <c r="AP1544"/>
  <c r="BC1544"/>
  <c r="BE1544"/>
  <c r="BG1544"/>
  <c r="BI1544"/>
  <c r="BK1544"/>
  <c r="AP1545"/>
  <c r="BC1545"/>
  <c r="BE1545"/>
  <c r="BG1545"/>
  <c r="BI1545"/>
  <c r="BK1545"/>
  <c r="AP1546"/>
  <c r="BC1546"/>
  <c r="BE1546"/>
  <c r="BG1546"/>
  <c r="BI1546"/>
  <c r="BK1546"/>
  <c r="AP1547"/>
  <c r="BC1547"/>
  <c r="BE1547"/>
  <c r="BG1547"/>
  <c r="BI1547"/>
  <c r="BK1547"/>
  <c r="AP1548"/>
  <c r="BC1548"/>
  <c r="BE1548"/>
  <c r="BG1548"/>
  <c r="BI1548"/>
  <c r="BK1548"/>
  <c r="AP1549"/>
  <c r="BC1549"/>
  <c r="BE1549"/>
  <c r="BG1549"/>
  <c r="BI1549"/>
  <c r="BK1549"/>
  <c r="AP1550"/>
  <c r="BC1550"/>
  <c r="BE1550"/>
  <c r="BG1550"/>
  <c r="BI1550"/>
  <c r="BK1550"/>
  <c r="AP1551"/>
  <c r="BC1551"/>
  <c r="BE1551"/>
  <c r="BG1551"/>
  <c r="BI1551"/>
  <c r="BK1551"/>
  <c r="AP1552"/>
  <c r="BC1552"/>
  <c r="BE1552"/>
  <c r="BG1552"/>
  <c r="BI1552"/>
  <c r="BK1552"/>
  <c r="AP1553"/>
  <c r="BC1553"/>
  <c r="BE1553"/>
  <c r="BG1553"/>
  <c r="BI1553"/>
  <c r="BK1553"/>
  <c r="AP1554"/>
  <c r="BC1554"/>
  <c r="BE1554"/>
  <c r="BG1554"/>
  <c r="BI1554"/>
  <c r="BK1554"/>
  <c r="AP1555"/>
  <c r="BC1555"/>
  <c r="BE1555"/>
  <c r="BG1555"/>
  <c r="BI1555"/>
  <c r="BK1555"/>
  <c r="AP1556"/>
  <c r="BC1556"/>
  <c r="BE1556"/>
  <c r="BG1556"/>
  <c r="BI1556"/>
  <c r="BK1556"/>
  <c r="AP1557"/>
  <c r="BC1557"/>
  <c r="BE1557"/>
  <c r="BG1557"/>
  <c r="BI1557"/>
  <c r="BK1557"/>
  <c r="AP1558"/>
  <c r="BC1558"/>
  <c r="BE1558"/>
  <c r="BG1558"/>
  <c r="BI1558"/>
  <c r="BK1558"/>
  <c r="AP1559"/>
  <c r="BC1559"/>
  <c r="BE1559"/>
  <c r="BG1559"/>
  <c r="BI1559"/>
  <c r="BK1559"/>
  <c r="AP1560"/>
  <c r="BC1560"/>
  <c r="BE1560"/>
  <c r="BG1560"/>
  <c r="BI1560"/>
  <c r="BK1560"/>
  <c r="AP1561"/>
  <c r="BC1561"/>
  <c r="BE1561"/>
  <c r="BG1561"/>
  <c r="BI1561"/>
  <c r="BK1561"/>
  <c r="AP1562"/>
  <c r="BC1562"/>
  <c r="BE1562"/>
  <c r="BG1562"/>
  <c r="BI1562"/>
  <c r="BK1562"/>
  <c r="AP1563"/>
  <c r="BC1563"/>
  <c r="BE1563"/>
  <c r="BG1563"/>
  <c r="BI1563"/>
  <c r="BK1563"/>
  <c r="AP1564"/>
  <c r="BC1564"/>
  <c r="BE1564"/>
  <c r="BG1564"/>
  <c r="BI1564"/>
  <c r="BK1564"/>
  <c r="AP1565"/>
  <c r="BC1565"/>
  <c r="BE1565"/>
  <c r="BG1565"/>
  <c r="BI1565"/>
  <c r="BK1565"/>
  <c r="AP1566"/>
  <c r="BC1566"/>
  <c r="BE1566"/>
  <c r="BG1566"/>
  <c r="BI1566"/>
  <c r="BK1566"/>
  <c r="AP1567"/>
  <c r="BC1567"/>
  <c r="BE1567"/>
  <c r="BG1567"/>
  <c r="BI1567"/>
  <c r="BK1567"/>
  <c r="AP1568"/>
  <c r="BC1568"/>
  <c r="BE1568"/>
  <c r="BG1568"/>
  <c r="BI1568"/>
  <c r="BK1568"/>
  <c r="AP1569"/>
  <c r="BC1569"/>
  <c r="BE1569"/>
  <c r="BG1569"/>
  <c r="BI1569"/>
  <c r="BK1569"/>
  <c r="AP1570"/>
  <c r="BC1570"/>
  <c r="BE1570"/>
  <c r="BG1570"/>
  <c r="BI1570"/>
  <c r="BK1570"/>
  <c r="AP1571"/>
  <c r="BC1571"/>
  <c r="BE1571"/>
  <c r="BG1571"/>
  <c r="BI1571"/>
  <c r="BK1571"/>
  <c r="AP1572"/>
  <c r="BC1572"/>
  <c r="BE1572"/>
  <c r="BG1572"/>
  <c r="BI1572"/>
  <c r="BK1572"/>
  <c r="AP1573"/>
  <c r="BC1573"/>
  <c r="BE1573"/>
  <c r="BG1573"/>
  <c r="BI1573"/>
  <c r="BK1573"/>
  <c r="AP1574"/>
  <c r="BC1574"/>
  <c r="BE1574"/>
  <c r="BG1574"/>
  <c r="BI1574"/>
  <c r="BK1574"/>
  <c r="AP1575"/>
  <c r="BC1575"/>
  <c r="BE1575"/>
  <c r="BG1575"/>
  <c r="BI1575"/>
  <c r="BK1575"/>
  <c r="AP1576"/>
  <c r="BC1576"/>
  <c r="BE1576"/>
  <c r="BG1576"/>
  <c r="BI1576"/>
  <c r="BK1576"/>
  <c r="AP1577"/>
  <c r="BC1577"/>
  <c r="BE1577"/>
  <c r="BG1577"/>
  <c r="BI1577"/>
  <c r="BK1577"/>
  <c r="AP1578"/>
  <c r="BC1578"/>
  <c r="BE1578"/>
  <c r="BG1578"/>
  <c r="BI1578"/>
  <c r="BK1578"/>
  <c r="AP1579"/>
  <c r="BC1579"/>
  <c r="BE1579"/>
  <c r="BG1579"/>
  <c r="BI1579"/>
  <c r="BK1579"/>
  <c r="AP1580"/>
  <c r="BC1580"/>
  <c r="BE1580"/>
  <c r="BG1580"/>
  <c r="BI1580"/>
  <c r="BK1580"/>
  <c r="AP1581"/>
  <c r="BC1581"/>
  <c r="BE1581"/>
  <c r="BG1581"/>
  <c r="BI1581"/>
  <c r="BK1581"/>
  <c r="AP1582"/>
  <c r="BC1582"/>
  <c r="BE1582"/>
  <c r="BG1582"/>
  <c r="BI1582"/>
  <c r="BK1582"/>
  <c r="AP1583"/>
  <c r="BC1583"/>
  <c r="BE1583"/>
  <c r="BG1583"/>
  <c r="BI1583"/>
  <c r="BK1583"/>
  <c r="AP1584"/>
  <c r="BC1584"/>
  <c r="BE1584"/>
  <c r="BG1584"/>
  <c r="BI1584"/>
  <c r="BK1584"/>
  <c r="AP1585"/>
  <c r="BC1585"/>
  <c r="BE1585"/>
  <c r="BG1585"/>
  <c r="BI1585"/>
  <c r="BK1585"/>
  <c r="AP1586"/>
  <c r="BC1586"/>
  <c r="BE1586"/>
  <c r="BG1586"/>
  <c r="BI1586"/>
  <c r="BK1586"/>
  <c r="AP1587"/>
  <c r="BC1587"/>
  <c r="BE1587"/>
  <c r="BG1587"/>
  <c r="BI1587"/>
  <c r="BK1587"/>
  <c r="AP1588"/>
  <c r="BC1588"/>
  <c r="BE1588"/>
  <c r="BG1588"/>
  <c r="BI1588"/>
  <c r="BK1588"/>
  <c r="AP1589"/>
  <c r="BC1589"/>
  <c r="BE1589"/>
  <c r="BG1589"/>
  <c r="BI1589"/>
  <c r="BK1589"/>
  <c r="AP1590"/>
  <c r="BC1590"/>
  <c r="BE1590"/>
  <c r="BG1590"/>
  <c r="BI1590"/>
  <c r="BK1590"/>
  <c r="AP1591"/>
  <c r="BC1591"/>
  <c r="BE1591"/>
  <c r="BG1591"/>
  <c r="BI1591"/>
  <c r="BK1591"/>
  <c r="AP1592"/>
  <c r="BC1592"/>
  <c r="BE1592"/>
  <c r="BG1592"/>
  <c r="BI1592"/>
  <c r="BK1592"/>
  <c r="AP1593"/>
  <c r="BC1593"/>
  <c r="BE1593"/>
  <c r="BG1593"/>
  <c r="BI1593"/>
  <c r="BK1593"/>
  <c r="AP1594"/>
  <c r="BC1594"/>
  <c r="BE1594"/>
  <c r="BG1594"/>
  <c r="BI1594"/>
  <c r="BK1594"/>
  <c r="AP1595"/>
  <c r="BC1595"/>
  <c r="BE1595"/>
  <c r="BG1595"/>
  <c r="BI1595"/>
  <c r="BK1595"/>
  <c r="AP1596"/>
  <c r="BC1596"/>
  <c r="BE1596"/>
  <c r="BG1596"/>
  <c r="BI1596"/>
  <c r="BK1596"/>
  <c r="AP1597"/>
  <c r="BC1597"/>
  <c r="BE1597"/>
  <c r="BG1597"/>
  <c r="BI1597"/>
  <c r="BK1597"/>
  <c r="AP1598"/>
  <c r="BC1598"/>
  <c r="BE1598"/>
  <c r="BG1598"/>
  <c r="BI1598"/>
  <c r="BK1598"/>
  <c r="AP1599"/>
  <c r="BC1599"/>
  <c r="BE1599"/>
  <c r="BG1599"/>
  <c r="BI1599"/>
  <c r="BK1599"/>
  <c r="AP1600"/>
  <c r="BC1600"/>
  <c r="BE1600"/>
  <c r="BG1600"/>
  <c r="BI1600"/>
  <c r="BK1600"/>
  <c r="AP1601"/>
  <c r="BC1601"/>
  <c r="BE1601"/>
  <c r="BG1601"/>
  <c r="BI1601"/>
  <c r="BK1601"/>
  <c r="AP1602"/>
  <c r="BC1602"/>
  <c r="BE1602"/>
  <c r="BG1602"/>
  <c r="BI1602"/>
  <c r="BK1602"/>
  <c r="AP1603"/>
  <c r="BC1603"/>
  <c r="BE1603"/>
  <c r="BG1603"/>
  <c r="BI1603"/>
  <c r="BK1603"/>
  <c r="AP1604"/>
  <c r="BC1604"/>
  <c r="BE1604"/>
  <c r="BG1604"/>
  <c r="BI1604"/>
  <c r="BK1604"/>
  <c r="AP1605"/>
  <c r="BC1605"/>
  <c r="BE1605"/>
  <c r="BG1605"/>
  <c r="BI1605"/>
  <c r="BK1605"/>
  <c r="AP1606"/>
  <c r="BC1606"/>
  <c r="BE1606"/>
  <c r="BG1606"/>
  <c r="BI1606"/>
  <c r="BK1606"/>
  <c r="AP1607"/>
  <c r="BC1607"/>
  <c r="BE1607"/>
  <c r="BG1607"/>
  <c r="BI1607"/>
  <c r="BK1607"/>
  <c r="AP1608"/>
  <c r="BC1608"/>
  <c r="BE1608"/>
  <c r="BG1608"/>
  <c r="BI1608"/>
  <c r="BK1608"/>
  <c r="AP1609"/>
  <c r="BC1609"/>
  <c r="BE1609"/>
  <c r="BG1609"/>
  <c r="BI1609"/>
  <c r="BK1609"/>
  <c r="AP1610"/>
  <c r="BC1610"/>
  <c r="BE1610"/>
  <c r="BG1610"/>
  <c r="BI1610"/>
  <c r="BK1610"/>
  <c r="AP1611"/>
  <c r="BC1611"/>
  <c r="BE1611"/>
  <c r="BG1611"/>
  <c r="BI1611"/>
  <c r="BK1611"/>
  <c r="AP1612"/>
  <c r="BC1612"/>
  <c r="BE1612"/>
  <c r="BG1612"/>
  <c r="BI1612"/>
  <c r="BK1612"/>
  <c r="AP1613"/>
  <c r="BC1613"/>
  <c r="BE1613"/>
  <c r="BG1613"/>
  <c r="BI1613"/>
  <c r="BK1613"/>
  <c r="AP1614"/>
  <c r="BC1614"/>
  <c r="BE1614"/>
  <c r="BG1614"/>
  <c r="BI1614"/>
  <c r="BK1614"/>
  <c r="AP1615"/>
  <c r="BC1615"/>
  <c r="BE1615"/>
  <c r="BG1615"/>
  <c r="BI1615"/>
  <c r="BK1615"/>
  <c r="AP1616"/>
  <c r="BC1616"/>
  <c r="BE1616"/>
  <c r="BG1616"/>
  <c r="BI1616"/>
  <c r="BK1616"/>
  <c r="AP1617"/>
  <c r="BC1617"/>
  <c r="BE1617"/>
  <c r="BG1617"/>
  <c r="BI1617"/>
  <c r="BK1617"/>
  <c r="AP1618"/>
  <c r="BC1618"/>
  <c r="BE1618"/>
  <c r="BG1618"/>
  <c r="BI1618"/>
  <c r="BK1618"/>
  <c r="AP1619"/>
  <c r="BC1619"/>
  <c r="BE1619"/>
  <c r="BG1619"/>
  <c r="BI1619"/>
  <c r="BK1619"/>
  <c r="AP1620"/>
  <c r="BC1620"/>
  <c r="BE1620"/>
  <c r="BG1620"/>
  <c r="BI1620"/>
  <c r="BK1620"/>
  <c r="AP1621"/>
  <c r="BC1621"/>
  <c r="BE1621"/>
  <c r="BG1621"/>
  <c r="BI1621"/>
  <c r="BK1621"/>
  <c r="AP1622"/>
  <c r="BC1622"/>
  <c r="BE1622"/>
  <c r="BG1622"/>
  <c r="BI1622"/>
  <c r="BK1622"/>
  <c r="AP1623"/>
  <c r="BC1623"/>
  <c r="BE1623"/>
  <c r="BG1623"/>
  <c r="BI1623"/>
  <c r="BK1623"/>
  <c r="AP1624"/>
  <c r="BC1624"/>
  <c r="BE1624"/>
  <c r="BG1624"/>
  <c r="BI1624"/>
  <c r="BK1624"/>
  <c r="AP1625"/>
  <c r="BC1625"/>
  <c r="BE1625"/>
  <c r="BG1625"/>
  <c r="BI1625"/>
  <c r="BK1625"/>
  <c r="AP1626"/>
  <c r="BC1626"/>
  <c r="BE1626"/>
  <c r="BG1626"/>
  <c r="BI1626"/>
  <c r="BK1626"/>
  <c r="AP1627"/>
  <c r="BC1627"/>
  <c r="BE1627"/>
  <c r="BG1627"/>
  <c r="BI1627"/>
  <c r="BK1627"/>
  <c r="AP1628"/>
  <c r="BC1628"/>
  <c r="BE1628"/>
  <c r="BG1628"/>
  <c r="BI1628"/>
  <c r="BK1628"/>
  <c r="AP1629"/>
  <c r="BC1629"/>
  <c r="BE1629"/>
  <c r="BG1629"/>
  <c r="BI1629"/>
  <c r="BK1629"/>
  <c r="AP1630"/>
  <c r="BC1630"/>
  <c r="BE1630"/>
  <c r="BG1630"/>
  <c r="BI1630"/>
  <c r="BK1630"/>
  <c r="AP1631"/>
  <c r="BC1631"/>
  <c r="BE1631"/>
  <c r="BG1631"/>
  <c r="BI1631"/>
  <c r="BK1631"/>
  <c r="AP1632"/>
  <c r="BC1632"/>
  <c r="BE1632"/>
  <c r="BG1632"/>
  <c r="BI1632"/>
  <c r="BK1632"/>
  <c r="AP1633"/>
  <c r="BC1633"/>
  <c r="BE1633"/>
  <c r="BG1633"/>
  <c r="BI1633"/>
  <c r="BK1633"/>
  <c r="AP1634"/>
  <c r="BC1634"/>
  <c r="BE1634"/>
  <c r="BG1634"/>
  <c r="BI1634"/>
  <c r="BK1634"/>
  <c r="AP1635"/>
  <c r="BC1635"/>
  <c r="BE1635"/>
  <c r="BG1635"/>
  <c r="BI1635"/>
  <c r="BK1635"/>
  <c r="AP1636"/>
  <c r="BC1636"/>
  <c r="BE1636"/>
  <c r="BG1636"/>
  <c r="BI1636"/>
  <c r="BK1636"/>
  <c r="AP1637"/>
  <c r="BC1637"/>
  <c r="BE1637"/>
  <c r="BG1637"/>
  <c r="BI1637"/>
  <c r="BK1637"/>
  <c r="AP1638"/>
  <c r="BC1638"/>
  <c r="BE1638"/>
  <c r="BG1638"/>
  <c r="BI1638"/>
  <c r="BK1638"/>
  <c r="AP1639"/>
  <c r="BC1639"/>
  <c r="BE1639"/>
  <c r="BG1639"/>
  <c r="BI1639"/>
  <c r="BK1639"/>
  <c r="AP1640"/>
  <c r="BC1640"/>
  <c r="BE1640"/>
  <c r="BG1640"/>
  <c r="BI1640"/>
  <c r="BK1640"/>
  <c r="AP1641"/>
  <c r="BC1641"/>
  <c r="BE1641"/>
  <c r="BG1641"/>
  <c r="BI1641"/>
  <c r="BK1641"/>
  <c r="AP1642"/>
  <c r="BC1642"/>
  <c r="BE1642"/>
  <c r="BG1642"/>
  <c r="BI1642"/>
  <c r="BK1642"/>
  <c r="AP1643"/>
  <c r="BC1643"/>
  <c r="BE1643"/>
  <c r="BG1643"/>
  <c r="BI1643"/>
  <c r="BK1643"/>
  <c r="AP1644"/>
  <c r="BC1644"/>
  <c r="BE1644"/>
  <c r="BG1644"/>
  <c r="BI1644"/>
  <c r="BK1644"/>
  <c r="AP1645"/>
  <c r="BC1645"/>
  <c r="BE1645"/>
  <c r="BG1645"/>
  <c r="BI1645"/>
  <c r="BK1645"/>
  <c r="AP1646"/>
  <c r="BC1646"/>
  <c r="BE1646"/>
  <c r="BG1646"/>
  <c r="BI1646"/>
  <c r="BK1646"/>
  <c r="AP1647"/>
  <c r="BC1647"/>
  <c r="BE1647"/>
  <c r="BG1647"/>
  <c r="BI1647"/>
  <c r="BK1647"/>
  <c r="AP1648"/>
  <c r="BC1648"/>
  <c r="BE1648"/>
  <c r="BG1648"/>
  <c r="BI1648"/>
  <c r="BK1648"/>
  <c r="AP1649"/>
  <c r="BC1649"/>
  <c r="BE1649"/>
  <c r="BG1649"/>
  <c r="BI1649"/>
  <c r="BK1649"/>
  <c r="AP1650"/>
  <c r="BC1650"/>
  <c r="BE1650"/>
  <c r="BG1650"/>
  <c r="BI1650"/>
  <c r="BK1650"/>
  <c r="AP1651"/>
  <c r="BC1651"/>
  <c r="BE1651"/>
  <c r="BG1651"/>
  <c r="BI1651"/>
  <c r="BK1651"/>
  <c r="AP1652"/>
  <c r="BC1652"/>
  <c r="BE1652"/>
  <c r="BG1652"/>
  <c r="BI1652"/>
  <c r="BK1652"/>
  <c r="AP1653"/>
  <c r="BC1653"/>
  <c r="BE1653"/>
  <c r="BG1653"/>
  <c r="BI1653"/>
  <c r="BK1653"/>
  <c r="AP1654"/>
  <c r="BC1654"/>
  <c r="BE1654"/>
  <c r="BG1654"/>
  <c r="BI1654"/>
  <c r="BK1654"/>
  <c r="AP1655"/>
  <c r="BC1655"/>
  <c r="BE1655"/>
  <c r="BG1655"/>
  <c r="BI1655"/>
  <c r="BK1655"/>
  <c r="AP1656"/>
  <c r="BC1656"/>
  <c r="BE1656"/>
  <c r="BG1656"/>
  <c r="BI1656"/>
  <c r="BK1656"/>
  <c r="AP1657"/>
  <c r="BC1657"/>
  <c r="BE1657"/>
  <c r="BG1657"/>
  <c r="BI1657"/>
  <c r="BK1657"/>
  <c r="AP1658"/>
  <c r="BC1658"/>
  <c r="BE1658"/>
  <c r="BG1658"/>
  <c r="BI1658"/>
  <c r="BK1658"/>
  <c r="AP1659"/>
  <c r="BC1659"/>
  <c r="BE1659"/>
  <c r="BG1659"/>
  <c r="BI1659"/>
  <c r="BK1659"/>
  <c r="AP1660"/>
  <c r="BC1660"/>
  <c r="BE1660"/>
  <c r="BG1660"/>
  <c r="BI1660"/>
  <c r="BK1660"/>
  <c r="AP1661"/>
  <c r="BC1661"/>
  <c r="BE1661"/>
  <c r="BG1661"/>
  <c r="BI1661"/>
  <c r="BK1661"/>
  <c r="AP1662"/>
  <c r="BC1662"/>
  <c r="BE1662"/>
  <c r="BG1662"/>
  <c r="BI1662"/>
  <c r="BK1662"/>
  <c r="AP1663"/>
  <c r="BC1663"/>
  <c r="BE1663"/>
  <c r="BG1663"/>
  <c r="BI1663"/>
  <c r="BK1663"/>
  <c r="AP1664"/>
  <c r="BC1664"/>
  <c r="BE1664"/>
  <c r="BG1664"/>
  <c r="BI1664"/>
  <c r="BK1664"/>
  <c r="AP1665"/>
  <c r="BC1665"/>
  <c r="BE1665"/>
  <c r="BG1665"/>
  <c r="BI1665"/>
  <c r="BK1665"/>
  <c r="AP1666"/>
  <c r="BC1666"/>
  <c r="BE1666"/>
  <c r="BG1666"/>
  <c r="BI1666"/>
  <c r="BK1666"/>
  <c r="AP1667"/>
  <c r="BC1667"/>
  <c r="BE1667"/>
  <c r="BG1667"/>
  <c r="BI1667"/>
  <c r="BK1667"/>
  <c r="AP1668"/>
  <c r="BC1668"/>
  <c r="BE1668"/>
  <c r="BG1668"/>
  <c r="BI1668"/>
  <c r="BK1668"/>
  <c r="AP1669"/>
  <c r="BC1669"/>
  <c r="BE1669"/>
  <c r="BG1669"/>
  <c r="BI1669"/>
  <c r="BK1669"/>
  <c r="AP1670"/>
  <c r="BC1670"/>
  <c r="BE1670"/>
  <c r="BG1670"/>
  <c r="BI1670"/>
  <c r="BK1670"/>
  <c r="AP1671"/>
  <c r="BC1671"/>
  <c r="BE1671"/>
  <c r="BG1671"/>
  <c r="BI1671"/>
  <c r="BK1671"/>
  <c r="AP1672"/>
  <c r="BC1672"/>
  <c r="BE1672"/>
  <c r="BG1672"/>
  <c r="BI1672"/>
  <c r="BK1672"/>
  <c r="AP1673"/>
  <c r="BC1673"/>
  <c r="BE1673"/>
  <c r="BG1673"/>
  <c r="BI1673"/>
  <c r="BK1673"/>
  <c r="AP1674"/>
  <c r="BC1674"/>
  <c r="BE1674"/>
  <c r="BG1674"/>
  <c r="BI1674"/>
  <c r="BK1674"/>
  <c r="AP1675"/>
  <c r="BC1675"/>
  <c r="BE1675"/>
  <c r="BG1675"/>
  <c r="BI1675"/>
  <c r="BK1675"/>
  <c r="AP1676"/>
  <c r="BC1676"/>
  <c r="BE1676"/>
  <c r="BG1676"/>
  <c r="BI1676"/>
  <c r="BK1676"/>
  <c r="AP1677"/>
  <c r="BC1677"/>
  <c r="BE1677"/>
  <c r="BG1677"/>
  <c r="BI1677"/>
  <c r="BK1677"/>
  <c r="AP1678"/>
  <c r="BC1678"/>
  <c r="BE1678"/>
  <c r="BG1678"/>
  <c r="BI1678"/>
  <c r="BK1678"/>
  <c r="AP1679"/>
  <c r="BC1679"/>
  <c r="BE1679"/>
  <c r="BG1679"/>
  <c r="BI1679"/>
  <c r="BK1679"/>
  <c r="AP1680"/>
  <c r="BC1680"/>
  <c r="BE1680"/>
  <c r="BG1680"/>
  <c r="BI1680"/>
  <c r="BK1680"/>
  <c r="AP1681"/>
  <c r="BC1681"/>
  <c r="BE1681"/>
  <c r="BG1681"/>
  <c r="BI1681"/>
  <c r="BK1681"/>
  <c r="AP1682"/>
  <c r="BC1682"/>
  <c r="BE1682"/>
  <c r="BG1682"/>
  <c r="BI1682"/>
  <c r="BK1682"/>
  <c r="AP1683"/>
  <c r="BC1683"/>
  <c r="BE1683"/>
  <c r="BG1683"/>
  <c r="BI1683"/>
  <c r="BK1683"/>
  <c r="AP1684"/>
  <c r="BC1684"/>
  <c r="BE1684"/>
  <c r="BG1684"/>
  <c r="BI1684"/>
  <c r="BK1684"/>
  <c r="AP1685"/>
  <c r="BC1685"/>
  <c r="BE1685"/>
  <c r="BG1685"/>
  <c r="BI1685"/>
  <c r="BK1685"/>
  <c r="AP1686"/>
  <c r="BC1686"/>
  <c r="BE1686"/>
  <c r="BG1686"/>
  <c r="BI1686"/>
  <c r="BK1686"/>
  <c r="AP1687"/>
  <c r="BC1687"/>
  <c r="BE1687"/>
  <c r="BG1687"/>
  <c r="BI1687"/>
  <c r="BK1687"/>
  <c r="AP1688"/>
  <c r="BC1688"/>
  <c r="BE1688"/>
  <c r="BG1688"/>
  <c r="BI1688"/>
  <c r="BK1688"/>
  <c r="AP1689"/>
  <c r="BC1689"/>
  <c r="BE1689"/>
  <c r="BG1689"/>
  <c r="BI1689"/>
  <c r="BK1689"/>
  <c r="AP1690"/>
  <c r="BC1690"/>
  <c r="BE1690"/>
  <c r="BG1690"/>
  <c r="BI1690"/>
  <c r="BK1690"/>
  <c r="AP1691"/>
  <c r="BC1691"/>
  <c r="BE1691"/>
  <c r="BG1691"/>
  <c r="BI1691"/>
  <c r="BK1691"/>
  <c r="AP1692"/>
  <c r="BC1692"/>
  <c r="BE1692"/>
  <c r="BG1692"/>
  <c r="BI1692"/>
  <c r="BK1692"/>
  <c r="AP1693"/>
  <c r="BC1693"/>
  <c r="BE1693"/>
  <c r="BG1693"/>
  <c r="BI1693"/>
  <c r="BK1693"/>
  <c r="AP1694"/>
  <c r="BC1694"/>
  <c r="BE1694"/>
  <c r="BG1694"/>
  <c r="BI1694"/>
  <c r="BK1694"/>
  <c r="AP1695"/>
  <c r="BC1695"/>
  <c r="BE1695"/>
  <c r="BG1695"/>
  <c r="BI1695"/>
  <c r="BK1695"/>
  <c r="AP1696"/>
  <c r="BC1696"/>
  <c r="BE1696"/>
  <c r="BG1696"/>
  <c r="BI1696"/>
  <c r="BK1696"/>
  <c r="AP1697"/>
  <c r="BC1697"/>
  <c r="BE1697"/>
  <c r="BG1697"/>
  <c r="BI1697"/>
  <c r="BK1697"/>
  <c r="AP1698"/>
  <c r="BC1698"/>
  <c r="BE1698"/>
  <c r="BG1698"/>
  <c r="BI1698"/>
  <c r="BK1698"/>
  <c r="AP1699"/>
  <c r="BC1699"/>
  <c r="BE1699"/>
  <c r="BG1699"/>
  <c r="BI1699"/>
  <c r="BK1699"/>
  <c r="AP1700"/>
  <c r="BC1700"/>
  <c r="BE1700"/>
  <c r="BG1700"/>
  <c r="BI1700"/>
  <c r="BK1700"/>
  <c r="AP1701"/>
  <c r="BC1701"/>
  <c r="BE1701"/>
  <c r="BG1701"/>
  <c r="BI1701"/>
  <c r="BK1701"/>
  <c r="AP1702"/>
  <c r="BC1702"/>
  <c r="BE1702"/>
  <c r="BG1702"/>
  <c r="BI1702"/>
  <c r="BK1702"/>
  <c r="AP1703"/>
  <c r="BC1703"/>
  <c r="BE1703"/>
  <c r="BG1703"/>
  <c r="BI1703"/>
  <c r="BK1703"/>
  <c r="AP1704"/>
  <c r="BC1704"/>
  <c r="BE1704"/>
  <c r="BG1704"/>
  <c r="BI1704"/>
  <c r="BK1704"/>
  <c r="AP1705"/>
  <c r="BC1705"/>
  <c r="BE1705"/>
  <c r="BG1705"/>
  <c r="BI1705"/>
  <c r="BK1705"/>
  <c r="AP1706"/>
  <c r="BC1706"/>
  <c r="BE1706"/>
  <c r="BG1706"/>
  <c r="BI1706"/>
  <c r="BK1706"/>
  <c r="AP1707"/>
  <c r="BC1707"/>
  <c r="BE1707"/>
  <c r="BG1707"/>
  <c r="BI1707"/>
  <c r="BK1707"/>
  <c r="AP1708"/>
  <c r="BC1708"/>
  <c r="BE1708"/>
  <c r="BG1708"/>
  <c r="BI1708"/>
  <c r="BK1708"/>
  <c r="AP1709"/>
  <c r="BC1709"/>
  <c r="BE1709"/>
  <c r="BG1709"/>
  <c r="BI1709"/>
  <c r="BK1709"/>
  <c r="AP1710"/>
  <c r="BC1710"/>
  <c r="BE1710"/>
  <c r="BG1710"/>
  <c r="BI1710"/>
  <c r="BK1710"/>
  <c r="AP1711"/>
  <c r="BC1711"/>
  <c r="BE1711"/>
  <c r="BG1711"/>
  <c r="BI1711"/>
  <c r="BK1711"/>
  <c r="AP1712"/>
  <c r="BC1712"/>
  <c r="BE1712"/>
  <c r="BG1712"/>
  <c r="BI1712"/>
  <c r="BK1712"/>
  <c r="AP1713"/>
  <c r="BC1713"/>
  <c r="BE1713"/>
  <c r="BG1713"/>
  <c r="BI1713"/>
  <c r="BK1713"/>
  <c r="AP1714"/>
  <c r="BC1714"/>
  <c r="BE1714"/>
  <c r="BG1714"/>
  <c r="BI1714"/>
  <c r="BK1714"/>
  <c r="AP1715"/>
  <c r="BC1715"/>
  <c r="BE1715"/>
  <c r="BG1715"/>
  <c r="BI1715"/>
  <c r="BK1715"/>
  <c r="AP1716"/>
  <c r="BC1716"/>
  <c r="BE1716"/>
  <c r="BG1716"/>
  <c r="BI1716"/>
  <c r="BK1716"/>
  <c r="AP1717"/>
  <c r="BC1717"/>
  <c r="BE1717"/>
  <c r="BG1717"/>
  <c r="BI1717"/>
  <c r="BK1717"/>
  <c r="AP1718"/>
  <c r="BC1718"/>
  <c r="BE1718"/>
  <c r="BG1718"/>
  <c r="BI1718"/>
  <c r="BK1718"/>
  <c r="AP1719"/>
  <c r="BC1719"/>
  <c r="BE1719"/>
  <c r="BG1719"/>
  <c r="BI1719"/>
  <c r="BK1719"/>
  <c r="AP1720"/>
  <c r="BC1720"/>
  <c r="BE1720"/>
  <c r="BG1720"/>
  <c r="BI1720"/>
  <c r="BK1720"/>
  <c r="AP1721"/>
  <c r="BC1721"/>
  <c r="BE1721"/>
  <c r="BG1721"/>
  <c r="BI1721"/>
  <c r="BK1721"/>
  <c r="AP1722"/>
  <c r="BC1722"/>
  <c r="BE1722"/>
  <c r="BG1722"/>
  <c r="BI1722"/>
  <c r="BK1722"/>
  <c r="AP1723"/>
  <c r="BC1723"/>
  <c r="BE1723"/>
  <c r="BG1723"/>
  <c r="BI1723"/>
  <c r="BK1723"/>
  <c r="AP1724"/>
  <c r="BC1724"/>
  <c r="BE1724"/>
  <c r="BG1724"/>
  <c r="BI1724"/>
  <c r="BK1724"/>
  <c r="AP1725"/>
  <c r="BC1725"/>
  <c r="BE1725"/>
  <c r="BG1725"/>
  <c r="BI1725"/>
  <c r="BK1725"/>
  <c r="AP1726"/>
  <c r="BC1726"/>
  <c r="BE1726"/>
  <c r="BG1726"/>
  <c r="BI1726"/>
  <c r="BK1726"/>
  <c r="AP1727"/>
  <c r="BC1727"/>
  <c r="BE1727"/>
  <c r="BG1727"/>
  <c r="BI1727"/>
  <c r="BK1727"/>
  <c r="AP1728"/>
  <c r="BC1728"/>
  <c r="BE1728"/>
  <c r="BG1728"/>
  <c r="BI1728"/>
  <c r="BK1728"/>
  <c r="AP1729"/>
  <c r="BC1729"/>
  <c r="BE1729"/>
  <c r="BG1729"/>
  <c r="BI1729"/>
  <c r="BK1729"/>
  <c r="AP1730"/>
  <c r="BC1730"/>
  <c r="BE1730"/>
  <c r="BG1730"/>
  <c r="BI1730"/>
  <c r="BK1730"/>
  <c r="AP1731"/>
  <c r="BC1731"/>
  <c r="BE1731"/>
  <c r="BG1731"/>
  <c r="BI1731"/>
  <c r="BK1731"/>
  <c r="AP1732"/>
  <c r="BC1732"/>
  <c r="BE1732"/>
  <c r="BG1732"/>
  <c r="BI1732"/>
  <c r="BK1732"/>
  <c r="AP1733"/>
  <c r="BC1733"/>
  <c r="BE1733"/>
  <c r="BG1733"/>
  <c r="BI1733"/>
  <c r="BK1733"/>
  <c r="AP1734"/>
  <c r="BC1734"/>
  <c r="BE1734"/>
  <c r="BG1734"/>
  <c r="BI1734"/>
  <c r="BK1734"/>
  <c r="AP1735"/>
  <c r="BC1735"/>
  <c r="BE1735"/>
  <c r="BG1735"/>
  <c r="BI1735"/>
  <c r="BK1735"/>
  <c r="AP1736"/>
  <c r="BC1736"/>
  <c r="BE1736"/>
  <c r="BG1736"/>
  <c r="BI1736"/>
  <c r="BK1736"/>
  <c r="AP1737"/>
  <c r="BC1737"/>
  <c r="BE1737"/>
  <c r="BG1737"/>
  <c r="BI1737"/>
  <c r="BK1737"/>
  <c r="AP1738"/>
  <c r="BC1738"/>
  <c r="BE1738"/>
  <c r="BG1738"/>
  <c r="BI1738"/>
  <c r="BK1738"/>
  <c r="AP1739"/>
  <c r="BC1739"/>
  <c r="BE1739"/>
  <c r="BG1739"/>
  <c r="BI1739"/>
  <c r="BK1739"/>
  <c r="AP1740"/>
  <c r="BC1740"/>
  <c r="BE1740"/>
  <c r="BG1740"/>
  <c r="BI1740"/>
  <c r="BK1740"/>
  <c r="AP1741"/>
  <c r="BC1741"/>
  <c r="BE1741"/>
  <c r="BG1741"/>
  <c r="BI1741"/>
  <c r="BK1741"/>
  <c r="AP1742"/>
  <c r="BC1742"/>
  <c r="BE1742"/>
  <c r="BG1742"/>
  <c r="BI1742"/>
  <c r="BK1742"/>
  <c r="AP1743"/>
  <c r="BC1743"/>
  <c r="BE1743"/>
  <c r="BG1743"/>
  <c r="BI1743"/>
  <c r="BK1743"/>
  <c r="AP1744"/>
  <c r="BC1744"/>
  <c r="BE1744"/>
  <c r="BG1744"/>
  <c r="BI1744"/>
  <c r="BK1744"/>
  <c r="AP1745"/>
  <c r="BC1745"/>
  <c r="BE1745"/>
  <c r="BG1745"/>
  <c r="BI1745"/>
  <c r="BK1745"/>
  <c r="AP1746"/>
  <c r="BC1746"/>
  <c r="BE1746"/>
  <c r="BG1746"/>
  <c r="BI1746"/>
  <c r="BK1746"/>
  <c r="AP1747"/>
  <c r="BC1747"/>
  <c r="BE1747"/>
  <c r="BG1747"/>
  <c r="BI1747"/>
  <c r="BK1747"/>
  <c r="AP1748"/>
  <c r="BC1748"/>
  <c r="BE1748"/>
  <c r="BG1748"/>
  <c r="BI1748"/>
  <c r="BK1748"/>
  <c r="AP1749"/>
  <c r="BC1749"/>
  <c r="BE1749"/>
  <c r="BG1749"/>
  <c r="BI1749"/>
  <c r="BK1749"/>
  <c r="AP1750"/>
  <c r="BC1750"/>
  <c r="BE1750"/>
  <c r="BG1750"/>
  <c r="BI1750"/>
  <c r="BK1750"/>
  <c r="AP1751"/>
  <c r="BC1751"/>
  <c r="BE1751"/>
  <c r="BG1751"/>
  <c r="BI1751"/>
  <c r="BK1751"/>
  <c r="AP1752"/>
  <c r="BC1752"/>
  <c r="BE1752"/>
  <c r="BG1752"/>
  <c r="BI1752"/>
  <c r="BK1752"/>
  <c r="AP1753"/>
  <c r="BC1753"/>
  <c r="BE1753"/>
  <c r="BG1753"/>
  <c r="BI1753"/>
  <c r="BK1753"/>
  <c r="AP1754"/>
  <c r="BC1754"/>
  <c r="BE1754"/>
  <c r="BG1754"/>
  <c r="BI1754"/>
  <c r="BK1754"/>
  <c r="AP1755"/>
  <c r="BC1755"/>
  <c r="BE1755"/>
  <c r="BG1755"/>
  <c r="BI1755"/>
  <c r="BK1755"/>
  <c r="AP1756"/>
  <c r="BC1756"/>
  <c r="BE1756"/>
  <c r="BG1756"/>
  <c r="BI1756"/>
  <c r="BK1756"/>
  <c r="AP1757"/>
  <c r="BC1757"/>
  <c r="BE1757"/>
  <c r="BG1757"/>
  <c r="BI1757"/>
  <c r="BK1757"/>
  <c r="AP1758"/>
  <c r="BC1758"/>
  <c r="BE1758"/>
  <c r="BG1758"/>
  <c r="BI1758"/>
  <c r="BK1758"/>
  <c r="AP1759"/>
  <c r="BC1759"/>
  <c r="BE1759"/>
  <c r="BG1759"/>
  <c r="BI1759"/>
  <c r="BK1759"/>
  <c r="AP1760"/>
  <c r="BC1760"/>
  <c r="BE1760"/>
  <c r="BG1760"/>
  <c r="BI1760"/>
  <c r="BK1760"/>
  <c r="AP1761"/>
  <c r="BC1761"/>
  <c r="BE1761"/>
  <c r="BG1761"/>
  <c r="BI1761"/>
  <c r="BK1761"/>
  <c r="AP1762"/>
  <c r="BC1762"/>
  <c r="BE1762"/>
  <c r="BG1762"/>
  <c r="BI1762"/>
  <c r="BK1762"/>
  <c r="AP1763"/>
  <c r="BC1763"/>
  <c r="BE1763"/>
  <c r="BG1763"/>
  <c r="BI1763"/>
  <c r="BK1763"/>
  <c r="AP1764"/>
  <c r="BC1764"/>
  <c r="BE1764"/>
  <c r="BG1764"/>
  <c r="BI1764"/>
  <c r="BK1764"/>
  <c r="AP1765"/>
  <c r="BC1765"/>
  <c r="BE1765"/>
  <c r="BG1765"/>
  <c r="BI1765"/>
  <c r="BK1765"/>
  <c r="AP1766"/>
  <c r="BC1766"/>
  <c r="BE1766"/>
  <c r="BG1766"/>
  <c r="BI1766"/>
  <c r="BK1766"/>
  <c r="AP1767"/>
  <c r="BC1767"/>
  <c r="BE1767"/>
  <c r="BG1767"/>
  <c r="BI1767"/>
  <c r="BK1767"/>
  <c r="AP1768"/>
  <c r="BC1768"/>
  <c r="BE1768"/>
  <c r="BG1768"/>
  <c r="BI1768"/>
  <c r="BK1768"/>
  <c r="AP1769"/>
  <c r="BC1769"/>
  <c r="BE1769"/>
  <c r="BG1769"/>
  <c r="BI1769"/>
  <c r="BK1769"/>
  <c r="AP1770"/>
  <c r="BC1770"/>
  <c r="BE1770"/>
  <c r="BG1770"/>
  <c r="BI1770"/>
  <c r="BK1770"/>
  <c r="AP1771"/>
  <c r="BC1771"/>
  <c r="BE1771"/>
  <c r="BG1771"/>
  <c r="BI1771"/>
  <c r="BK1771"/>
  <c r="AP1772"/>
  <c r="BC1772"/>
  <c r="BE1772"/>
  <c r="BG1772"/>
  <c r="BI1772"/>
  <c r="BK1772"/>
  <c r="AP1773"/>
  <c r="BC1773"/>
  <c r="BE1773"/>
  <c r="BG1773"/>
  <c r="BI1773"/>
  <c r="BK1773"/>
  <c r="AP1774"/>
  <c r="BC1774"/>
  <c r="BE1774"/>
  <c r="BG1774"/>
  <c r="BI1774"/>
  <c r="BK1774"/>
  <c r="AP1775"/>
  <c r="BC1775"/>
  <c r="BE1775"/>
  <c r="BG1775"/>
  <c r="BI1775"/>
  <c r="BK1775"/>
  <c r="AP1776"/>
  <c r="BC1776"/>
  <c r="BE1776"/>
  <c r="BG1776"/>
  <c r="BI1776"/>
  <c r="BK1776"/>
  <c r="AP1777"/>
  <c r="BC1777"/>
  <c r="BE1777"/>
  <c r="BG1777"/>
  <c r="BI1777"/>
  <c r="BK1777"/>
  <c r="AP1778"/>
  <c r="BC1778"/>
  <c r="BE1778"/>
  <c r="BG1778"/>
  <c r="BI1778"/>
  <c r="BK1778"/>
  <c r="AP1779"/>
  <c r="BC1779"/>
  <c r="BE1779"/>
  <c r="BG1779"/>
  <c r="BI1779"/>
  <c r="BK1779"/>
  <c r="AP1780"/>
  <c r="BC1780"/>
  <c r="BE1780"/>
  <c r="BG1780"/>
  <c r="BI1780"/>
  <c r="BK1780"/>
  <c r="AP1781"/>
  <c r="BC1781"/>
  <c r="BE1781"/>
  <c r="BG1781"/>
  <c r="BI1781"/>
  <c r="BK1781"/>
  <c r="AP1782"/>
  <c r="BC1782"/>
  <c r="BE1782"/>
  <c r="BG1782"/>
  <c r="BI1782"/>
  <c r="BK1782"/>
  <c r="AP1783"/>
  <c r="BC1783"/>
  <c r="BE1783"/>
  <c r="BG1783"/>
  <c r="BI1783"/>
  <c r="BK1783"/>
  <c r="AP1784"/>
  <c r="BC1784"/>
  <c r="BE1784"/>
  <c r="BG1784"/>
  <c r="BI1784"/>
  <c r="BK1784"/>
  <c r="AP1785"/>
  <c r="BC1785"/>
  <c r="BE1785"/>
  <c r="BG1785"/>
  <c r="BI1785"/>
  <c r="BK1785"/>
  <c r="AP1786"/>
  <c r="BC1786"/>
  <c r="BE1786"/>
  <c r="BG1786"/>
  <c r="BI1786"/>
  <c r="BK1786"/>
  <c r="AP1787"/>
  <c r="BC1787"/>
  <c r="BE1787"/>
  <c r="BG1787"/>
  <c r="BI1787"/>
  <c r="BK1787"/>
  <c r="AP1788"/>
  <c r="BC1788"/>
  <c r="BE1788"/>
  <c r="BG1788"/>
  <c r="BI1788"/>
  <c r="BK1788"/>
  <c r="AP1789"/>
  <c r="BC1789"/>
  <c r="BE1789"/>
  <c r="BG1789"/>
  <c r="BI1789"/>
  <c r="BK1789"/>
  <c r="AP1790"/>
  <c r="BC1790"/>
  <c r="BE1790"/>
  <c r="BG1790"/>
  <c r="BI1790"/>
  <c r="BK1790"/>
  <c r="AP1791"/>
  <c r="BC1791"/>
  <c r="BE1791"/>
  <c r="BG1791"/>
  <c r="BI1791"/>
  <c r="BK1791"/>
  <c r="AP1792"/>
  <c r="BC1792"/>
  <c r="BE1792"/>
  <c r="BG1792"/>
  <c r="BI1792"/>
  <c r="BK1792"/>
  <c r="AP1793"/>
  <c r="BC1793"/>
  <c r="BE1793"/>
  <c r="BG1793"/>
  <c r="BI1793"/>
  <c r="BK1793"/>
  <c r="AP1794"/>
  <c r="BC1794"/>
  <c r="BE1794"/>
  <c r="BG1794"/>
  <c r="BI1794"/>
  <c r="BK1794"/>
  <c r="AP1795"/>
  <c r="BC1795"/>
  <c r="BE1795"/>
  <c r="BG1795"/>
  <c r="BI1795"/>
  <c r="BK1795"/>
  <c r="AP1796"/>
  <c r="BC1796"/>
  <c r="BE1796"/>
  <c r="BG1796"/>
  <c r="BI1796"/>
  <c r="BK1796"/>
  <c r="AP1797"/>
  <c r="BC1797"/>
  <c r="BE1797"/>
  <c r="BG1797"/>
  <c r="BI1797"/>
  <c r="BK1797"/>
  <c r="AP1798"/>
  <c r="BC1798"/>
  <c r="BE1798"/>
  <c r="BG1798"/>
  <c r="BI1798"/>
  <c r="BK1798"/>
  <c r="AP1799"/>
  <c r="BC1799"/>
  <c r="BE1799"/>
  <c r="BG1799"/>
  <c r="BI1799"/>
  <c r="BK1799"/>
  <c r="AP1800"/>
  <c r="BC1800"/>
  <c r="BE1800"/>
  <c r="BG1800"/>
  <c r="BI1800"/>
  <c r="BK1800"/>
  <c r="AP1801"/>
  <c r="BC1801"/>
  <c r="BE1801"/>
  <c r="BG1801"/>
  <c r="BI1801"/>
  <c r="BK1801"/>
  <c r="AP1802"/>
  <c r="BC1802"/>
  <c r="BE1802"/>
  <c r="BG1802"/>
  <c r="BI1802"/>
  <c r="BK1802"/>
  <c r="AP1803"/>
  <c r="BC1803"/>
  <c r="BE1803"/>
  <c r="BG1803"/>
  <c r="BI1803"/>
  <c r="BK1803"/>
  <c r="AP1804"/>
  <c r="BC1804"/>
  <c r="BE1804"/>
  <c r="BG1804"/>
  <c r="BI1804"/>
  <c r="BK1804"/>
  <c r="AP1805"/>
  <c r="BC1805"/>
  <c r="BE1805"/>
  <c r="BG1805"/>
  <c r="BI1805"/>
  <c r="BK1805"/>
  <c r="AP1806"/>
  <c r="BC1806"/>
  <c r="BE1806"/>
  <c r="BG1806"/>
  <c r="BI1806"/>
  <c r="BK1806"/>
  <c r="AP1807"/>
  <c r="BC1807"/>
  <c r="BE1807"/>
  <c r="BG1807"/>
  <c r="BI1807"/>
  <c r="BK1807"/>
  <c r="AP1808"/>
  <c r="BC1808"/>
  <c r="BE1808"/>
  <c r="BG1808"/>
  <c r="BI1808"/>
  <c r="BK1808"/>
  <c r="AP1809"/>
  <c r="BC1809"/>
  <c r="BE1809"/>
  <c r="BG1809"/>
  <c r="BI1809"/>
  <c r="BK1809"/>
  <c r="AP1810"/>
  <c r="BC1810"/>
  <c r="BE1810"/>
  <c r="BG1810"/>
  <c r="BI1810"/>
  <c r="BK1810"/>
  <c r="AP1811"/>
  <c r="BC1811"/>
  <c r="BE1811"/>
  <c r="BG1811"/>
  <c r="BI1811"/>
  <c r="BK1811"/>
  <c r="AP1812"/>
  <c r="BC1812"/>
  <c r="BE1812"/>
  <c r="BG1812"/>
  <c r="BI1812"/>
  <c r="BK1812"/>
  <c r="AP1813"/>
  <c r="BC1813"/>
  <c r="BE1813"/>
  <c r="BG1813"/>
  <c r="BI1813"/>
  <c r="BK1813"/>
  <c r="AP1814"/>
  <c r="BC1814"/>
  <c r="BE1814"/>
  <c r="BG1814"/>
  <c r="BI1814"/>
  <c r="BK1814"/>
  <c r="AP1815"/>
  <c r="BC1815"/>
  <c r="BE1815"/>
  <c r="BG1815"/>
  <c r="BI1815"/>
  <c r="BK1815"/>
  <c r="AP1816"/>
  <c r="BC1816"/>
  <c r="BE1816"/>
  <c r="BG1816"/>
  <c r="BI1816"/>
  <c r="BK1816"/>
  <c r="AP1817"/>
  <c r="BC1817"/>
  <c r="BE1817"/>
  <c r="BG1817"/>
  <c r="BI1817"/>
  <c r="BK1817"/>
  <c r="AP1818"/>
  <c r="BC1818"/>
  <c r="BE1818"/>
  <c r="BG1818"/>
  <c r="BI1818"/>
  <c r="BK1818"/>
  <c r="AP1819"/>
  <c r="BC1819"/>
  <c r="BE1819"/>
  <c r="BG1819"/>
  <c r="BI1819"/>
  <c r="BK1819"/>
  <c r="AP1820"/>
  <c r="BC1820"/>
  <c r="BE1820"/>
  <c r="BG1820"/>
  <c r="BI1820"/>
  <c r="BK1820"/>
  <c r="AP1821"/>
  <c r="BC1821"/>
  <c r="BE1821"/>
  <c r="BG1821"/>
  <c r="BI1821"/>
  <c r="BK1821"/>
  <c r="AP1822"/>
  <c r="BC1822"/>
  <c r="BE1822"/>
  <c r="BG1822"/>
  <c r="BI1822"/>
  <c r="BK1822"/>
  <c r="AP1823"/>
  <c r="BC1823"/>
  <c r="BE1823"/>
  <c r="BG1823"/>
  <c r="BI1823"/>
  <c r="BK1823"/>
  <c r="AP1824"/>
  <c r="BC1824"/>
  <c r="BE1824"/>
  <c r="BG1824"/>
  <c r="BI1824"/>
  <c r="BK1824"/>
  <c r="AP1825"/>
  <c r="BC1825"/>
  <c r="BE1825"/>
  <c r="BG1825"/>
  <c r="BI1825"/>
  <c r="BK1825"/>
  <c r="AP1826"/>
  <c r="BC1826"/>
  <c r="BE1826"/>
  <c r="BG1826"/>
  <c r="BI1826"/>
  <c r="BK1826"/>
  <c r="AP1827"/>
  <c r="BC1827"/>
  <c r="BE1827"/>
  <c r="BG1827"/>
  <c r="BI1827"/>
  <c r="BK1827"/>
  <c r="AP1828"/>
  <c r="BC1828"/>
  <c r="BE1828"/>
  <c r="BG1828"/>
  <c r="BI1828"/>
  <c r="BK1828"/>
  <c r="AP1829"/>
  <c r="BC1829"/>
  <c r="BE1829"/>
  <c r="BG1829"/>
  <c r="BI1829"/>
  <c r="BK1829"/>
  <c r="AP1830"/>
  <c r="BC1830"/>
  <c r="BE1830"/>
  <c r="BG1830"/>
  <c r="BI1830"/>
  <c r="BK1830"/>
  <c r="AP1831"/>
  <c r="BC1831"/>
  <c r="BE1831"/>
  <c r="BG1831"/>
  <c r="BI1831"/>
  <c r="BK1831"/>
  <c r="AP1832"/>
  <c r="BC1832"/>
  <c r="BE1832"/>
  <c r="BG1832"/>
  <c r="BI1832"/>
  <c r="BK1832"/>
  <c r="AP1833"/>
  <c r="BC1833"/>
  <c r="BE1833"/>
  <c r="BG1833"/>
  <c r="BI1833"/>
  <c r="BK1833"/>
  <c r="AP1834"/>
  <c r="BC1834"/>
  <c r="BE1834"/>
  <c r="BG1834"/>
  <c r="BI1834"/>
  <c r="BK1834"/>
  <c r="AP1835"/>
  <c r="BC1835"/>
  <c r="BE1835"/>
  <c r="BG1835"/>
  <c r="BI1835"/>
  <c r="BK1835"/>
  <c r="AP1836"/>
  <c r="BC1836"/>
  <c r="BE1836"/>
  <c r="BG1836"/>
  <c r="BI1836"/>
  <c r="BK1836"/>
  <c r="AP1837"/>
  <c r="BC1837"/>
  <c r="BE1837"/>
  <c r="BG1837"/>
  <c r="BI1837"/>
  <c r="BK1837"/>
  <c r="AP1838"/>
  <c r="BC1838"/>
  <c r="BE1838"/>
  <c r="BG1838"/>
  <c r="BI1838"/>
  <c r="BK1838"/>
  <c r="AP1839"/>
  <c r="BC1839"/>
  <c r="BE1839"/>
  <c r="BG1839"/>
  <c r="BI1839"/>
  <c r="BK1839"/>
  <c r="AP1840"/>
  <c r="BC1840"/>
  <c r="BE1840"/>
  <c r="BG1840"/>
  <c r="BI1840"/>
  <c r="BK1840"/>
  <c r="AP1841"/>
  <c r="BC1841"/>
  <c r="BE1841"/>
  <c r="BG1841"/>
  <c r="BI1841"/>
  <c r="BK1841"/>
  <c r="AP1842"/>
  <c r="BC1842"/>
  <c r="BE1842"/>
  <c r="BG1842"/>
  <c r="BI1842"/>
  <c r="BK1842"/>
  <c r="AP1843"/>
  <c r="BC1843"/>
  <c r="BE1843"/>
  <c r="BG1843"/>
  <c r="BI1843"/>
  <c r="BK1843"/>
  <c r="AP1844"/>
  <c r="BC1844"/>
  <c r="BE1844"/>
  <c r="BG1844"/>
  <c r="BI1844"/>
  <c r="BK1844"/>
  <c r="AP1845"/>
  <c r="BC1845"/>
  <c r="BE1845"/>
  <c r="BG1845"/>
  <c r="BI1845"/>
  <c r="BK1845"/>
  <c r="AP1846"/>
  <c r="BC1846"/>
  <c r="BE1846"/>
  <c r="BG1846"/>
  <c r="BI1846"/>
  <c r="BK1846"/>
  <c r="AP1847"/>
  <c r="BC1847"/>
  <c r="BE1847"/>
  <c r="BG1847"/>
  <c r="BI1847"/>
  <c r="BK1847"/>
  <c r="AP1848"/>
  <c r="BC1848"/>
  <c r="BE1848"/>
  <c r="BG1848"/>
  <c r="BI1848"/>
  <c r="BK1848"/>
  <c r="AP1849"/>
  <c r="BC1849"/>
  <c r="BE1849"/>
  <c r="BG1849"/>
  <c r="BI1849"/>
  <c r="BK1849"/>
  <c r="AP1850"/>
  <c r="BC1850"/>
  <c r="BE1850"/>
  <c r="BG1850"/>
  <c r="BI1850"/>
  <c r="BK1850"/>
  <c r="AP1851"/>
  <c r="BC1851"/>
  <c r="BE1851"/>
  <c r="BG1851"/>
  <c r="BI1851"/>
  <c r="BK1851"/>
  <c r="AP1852"/>
  <c r="BC1852"/>
  <c r="BE1852"/>
  <c r="BG1852"/>
  <c r="BI1852"/>
  <c r="BK1852"/>
  <c r="AP1853"/>
  <c r="BC1853"/>
  <c r="BE1853"/>
  <c r="BG1853"/>
  <c r="BI1853"/>
  <c r="BK1853"/>
  <c r="AP1854"/>
  <c r="BC1854"/>
  <c r="BE1854"/>
  <c r="BG1854"/>
  <c r="BI1854"/>
  <c r="BK1854"/>
  <c r="AP1855"/>
  <c r="BC1855"/>
  <c r="BE1855"/>
  <c r="BG1855"/>
  <c r="BI1855"/>
  <c r="BK1855"/>
  <c r="AP1856"/>
  <c r="BC1856"/>
  <c r="BE1856"/>
  <c r="BG1856"/>
  <c r="BI1856"/>
  <c r="BK1856"/>
  <c r="AP1857"/>
  <c r="BC1857"/>
  <c r="BE1857"/>
  <c r="BG1857"/>
  <c r="BI1857"/>
  <c r="BK1857"/>
  <c r="AP1858"/>
  <c r="BC1858"/>
  <c r="BE1858"/>
  <c r="BG1858"/>
  <c r="BI1858"/>
  <c r="BK1858"/>
  <c r="AP1859"/>
  <c r="BC1859"/>
  <c r="BE1859"/>
  <c r="BG1859"/>
  <c r="BI1859"/>
  <c r="BK1859"/>
  <c r="AP1860"/>
  <c r="BC1860"/>
  <c r="BE1860"/>
  <c r="BG1860"/>
  <c r="BI1860"/>
  <c r="BK1860"/>
  <c r="AP1861"/>
  <c r="BC1861"/>
  <c r="BE1861"/>
  <c r="BG1861"/>
  <c r="BI1861"/>
  <c r="BK1861"/>
  <c r="AP1862"/>
  <c r="BC1862"/>
  <c r="BE1862"/>
  <c r="BG1862"/>
  <c r="BI1862"/>
  <c r="BK1862"/>
  <c r="AP1863"/>
  <c r="BC1863"/>
  <c r="BE1863"/>
  <c r="BG1863"/>
  <c r="BI1863"/>
  <c r="BK1863"/>
  <c r="AP1864"/>
  <c r="BC1864"/>
  <c r="BE1864"/>
  <c r="BG1864"/>
  <c r="BI1864"/>
  <c r="BK1864"/>
  <c r="AP1865"/>
  <c r="BC1865"/>
  <c r="BE1865"/>
  <c r="BG1865"/>
  <c r="BI1865"/>
  <c r="BK1865"/>
  <c r="AP1866"/>
  <c r="BC1866"/>
  <c r="BE1866"/>
  <c r="BG1866"/>
  <c r="BI1866"/>
  <c r="BK1866"/>
  <c r="AP1867"/>
  <c r="BC1867"/>
  <c r="BE1867"/>
  <c r="BG1867"/>
  <c r="BI1867"/>
  <c r="BK1867"/>
  <c r="AP1868"/>
  <c r="BC1868"/>
  <c r="BE1868"/>
  <c r="BG1868"/>
  <c r="BI1868"/>
  <c r="BK1868"/>
  <c r="AP1869"/>
  <c r="BC1869"/>
  <c r="BE1869"/>
  <c r="BG1869"/>
  <c r="BI1869"/>
  <c r="BK1869"/>
  <c r="AP1870"/>
  <c r="BC1870"/>
  <c r="BE1870"/>
  <c r="BG1870"/>
  <c r="BI1870"/>
  <c r="BK1870"/>
  <c r="AP1871"/>
  <c r="BC1871"/>
  <c r="BE1871"/>
  <c r="BG1871"/>
  <c r="BI1871"/>
  <c r="BK1871"/>
  <c r="AP1872"/>
  <c r="BC1872"/>
  <c r="BE1872"/>
  <c r="BG1872"/>
  <c r="BI1872"/>
  <c r="BK1872"/>
  <c r="AP1873"/>
  <c r="BC1873"/>
  <c r="BE1873"/>
  <c r="BG1873"/>
  <c r="BI1873"/>
  <c r="BK1873"/>
  <c r="AP1874"/>
  <c r="BC1874"/>
  <c r="BE1874"/>
  <c r="BG1874"/>
  <c r="BI1874"/>
  <c r="BK1874"/>
  <c r="AP1875"/>
  <c r="BC1875"/>
  <c r="BE1875"/>
  <c r="BG1875"/>
  <c r="BI1875"/>
  <c r="BK1875"/>
  <c r="AP1876"/>
  <c r="BC1876"/>
  <c r="BE1876"/>
  <c r="BG1876"/>
  <c r="BI1876"/>
  <c r="BK1876"/>
  <c r="AP1877"/>
  <c r="BC1877"/>
  <c r="BE1877"/>
  <c r="BG1877"/>
  <c r="BI1877"/>
  <c r="BK1877"/>
  <c r="AP1878"/>
  <c r="BC1878"/>
  <c r="BE1878"/>
  <c r="BG1878"/>
  <c r="BI1878"/>
  <c r="BK1878"/>
  <c r="AP1879"/>
  <c r="BC1879"/>
  <c r="BE1879"/>
  <c r="BG1879"/>
  <c r="BI1879"/>
  <c r="BK1879"/>
  <c r="AP1880"/>
  <c r="BC1880"/>
  <c r="BE1880"/>
  <c r="BG1880"/>
  <c r="BI1880"/>
  <c r="BK1880"/>
  <c r="AP1881"/>
  <c r="BC1881"/>
  <c r="BE1881"/>
  <c r="BG1881"/>
  <c r="BI1881"/>
  <c r="BK1881"/>
  <c r="AP1882"/>
  <c r="BC1882"/>
  <c r="BE1882"/>
  <c r="BG1882"/>
  <c r="BI1882"/>
  <c r="BK1882"/>
  <c r="AP1883"/>
  <c r="BC1883"/>
  <c r="BE1883"/>
  <c r="BG1883"/>
  <c r="BI1883"/>
  <c r="BK1883"/>
  <c r="AP1884"/>
  <c r="BC1884"/>
  <c r="BE1884"/>
  <c r="BG1884"/>
  <c r="BI1884"/>
  <c r="BK1884"/>
  <c r="AP1885"/>
  <c r="BC1885"/>
  <c r="BE1885"/>
  <c r="BG1885"/>
  <c r="BI1885"/>
  <c r="BK1885"/>
  <c r="AP1886"/>
  <c r="BC1886"/>
  <c r="BE1886"/>
  <c r="BG1886"/>
  <c r="BI1886"/>
  <c r="BK1886"/>
  <c r="AP1887"/>
  <c r="BC1887"/>
  <c r="BE1887"/>
  <c r="BG1887"/>
  <c r="BI1887"/>
  <c r="BK1887"/>
  <c r="AP1888"/>
  <c r="BC1888"/>
  <c r="BE1888"/>
  <c r="BG1888"/>
  <c r="BI1888"/>
  <c r="BK1888"/>
  <c r="AP1889"/>
  <c r="BC1889"/>
  <c r="BE1889"/>
  <c r="BG1889"/>
  <c r="BI1889"/>
  <c r="BK1889"/>
  <c r="AP1890"/>
  <c r="BC1890"/>
  <c r="BE1890"/>
  <c r="BG1890"/>
  <c r="BI1890"/>
  <c r="BK1890"/>
  <c r="AP1891"/>
  <c r="BC1891"/>
  <c r="BE1891"/>
  <c r="BG1891"/>
  <c r="BI1891"/>
  <c r="BK1891"/>
  <c r="AP1892"/>
  <c r="BC1892"/>
  <c r="BE1892"/>
  <c r="BG1892"/>
  <c r="BI1892"/>
  <c r="BK1892"/>
  <c r="AP1893"/>
  <c r="BC1893"/>
  <c r="BE1893"/>
  <c r="BG1893"/>
  <c r="BI1893"/>
  <c r="BK1893"/>
  <c r="AP1894"/>
  <c r="BC1894"/>
  <c r="BE1894"/>
  <c r="BG1894"/>
  <c r="BI1894"/>
  <c r="BK1894"/>
  <c r="AP1895"/>
  <c r="BC1895"/>
  <c r="BE1895"/>
  <c r="BG1895"/>
  <c r="BI1895"/>
  <c r="BK1895"/>
  <c r="AP1896"/>
  <c r="BC1896"/>
  <c r="BE1896"/>
  <c r="BG1896"/>
  <c r="BI1896"/>
  <c r="BK1896"/>
  <c r="AP1897"/>
  <c r="BC1897"/>
  <c r="BE1897"/>
  <c r="BG1897"/>
  <c r="BI1897"/>
  <c r="BK1897"/>
  <c r="AP1898"/>
  <c r="BC1898"/>
  <c r="BE1898"/>
  <c r="BG1898"/>
  <c r="BI1898"/>
  <c r="BK1898"/>
  <c r="AP1899"/>
  <c r="BC1899"/>
  <c r="BE1899"/>
  <c r="BG1899"/>
  <c r="BI1899"/>
  <c r="BK1899"/>
  <c r="AP1900"/>
  <c r="BC1900"/>
  <c r="BE1900"/>
  <c r="BG1900"/>
  <c r="BI1900"/>
  <c r="BK1900"/>
  <c r="AP1901"/>
  <c r="BC1901"/>
  <c r="BE1901"/>
  <c r="BG1901"/>
  <c r="BI1901"/>
  <c r="BK1901"/>
  <c r="AP1902"/>
  <c r="BC1902"/>
  <c r="BE1902"/>
  <c r="BG1902"/>
  <c r="BI1902"/>
  <c r="BK1902"/>
  <c r="AP1903"/>
  <c r="BC1903"/>
  <c r="BE1903"/>
  <c r="BG1903"/>
  <c r="BI1903"/>
  <c r="BK1903"/>
  <c r="AP1904"/>
  <c r="BC1904"/>
  <c r="BE1904"/>
  <c r="BG1904"/>
  <c r="BI1904"/>
  <c r="BK1904"/>
  <c r="AP1905"/>
  <c r="BC1905"/>
  <c r="BE1905"/>
  <c r="BG1905"/>
  <c r="BI1905"/>
  <c r="BK1905"/>
  <c r="AP1906"/>
  <c r="BC1906"/>
  <c r="BE1906"/>
  <c r="BG1906"/>
  <c r="BI1906"/>
  <c r="BK1906"/>
  <c r="AP1907"/>
  <c r="BC1907"/>
  <c r="BE1907"/>
  <c r="BG1907"/>
  <c r="BI1907"/>
  <c r="BK1907"/>
  <c r="AP1908"/>
  <c r="BC1908"/>
  <c r="BE1908"/>
  <c r="BG1908"/>
  <c r="BI1908"/>
  <c r="BK1908"/>
  <c r="AP1909"/>
  <c r="BC1909"/>
  <c r="BE1909"/>
  <c r="BG1909"/>
  <c r="BI1909"/>
  <c r="BK1909"/>
  <c r="AP1910"/>
  <c r="BC1910"/>
  <c r="BE1910"/>
  <c r="BG1910"/>
  <c r="BI1910"/>
  <c r="BK1910"/>
  <c r="AP1911"/>
  <c r="BC1911"/>
  <c r="BE1911"/>
  <c r="BG1911"/>
  <c r="BI1911"/>
  <c r="BK1911"/>
  <c r="AP1912"/>
  <c r="BC1912"/>
  <c r="BE1912"/>
  <c r="BG1912"/>
  <c r="BI1912"/>
  <c r="BK1912"/>
  <c r="AP1913"/>
  <c r="BC1913"/>
  <c r="BE1913"/>
  <c r="BG1913"/>
  <c r="BI1913"/>
  <c r="BK1913"/>
  <c r="AP1914"/>
  <c r="BC1914"/>
  <c r="BE1914"/>
  <c r="BG1914"/>
  <c r="BI1914"/>
  <c r="BK1914"/>
  <c r="AP1915"/>
  <c r="BC1915"/>
  <c r="BE1915"/>
  <c r="BG1915"/>
  <c r="BI1915"/>
  <c r="BK1915"/>
  <c r="AP1916"/>
  <c r="BC1916"/>
  <c r="BE1916"/>
  <c r="BG1916"/>
  <c r="BI1916"/>
  <c r="BK1916"/>
  <c r="AP1917"/>
  <c r="BC1917"/>
  <c r="BE1917"/>
  <c r="BG1917"/>
  <c r="BI1917"/>
  <c r="BK1917"/>
  <c r="AP1918"/>
  <c r="BC1918"/>
  <c r="BE1918"/>
  <c r="BG1918"/>
  <c r="BI1918"/>
  <c r="BK1918"/>
  <c r="AP1919"/>
  <c r="BC1919"/>
  <c r="BE1919"/>
  <c r="BG1919"/>
  <c r="BI1919"/>
  <c r="BK1919"/>
  <c r="AP1920"/>
  <c r="BC1920"/>
  <c r="BE1920"/>
  <c r="BG1920"/>
  <c r="BI1920"/>
  <c r="BK1920"/>
  <c r="AP1921"/>
  <c r="BC1921"/>
  <c r="BE1921"/>
  <c r="BG1921"/>
  <c r="BI1921"/>
  <c r="BK1921"/>
  <c r="AP1922"/>
  <c r="BC1922"/>
  <c r="BE1922"/>
  <c r="BG1922"/>
  <c r="BI1922"/>
  <c r="BK1922"/>
  <c r="AP1923"/>
  <c r="BC1923"/>
  <c r="BE1923"/>
  <c r="BG1923"/>
  <c r="BI1923"/>
  <c r="BK1923"/>
  <c r="AP1924"/>
  <c r="BC1924"/>
  <c r="BE1924"/>
  <c r="BG1924"/>
  <c r="BI1924"/>
  <c r="BK1924"/>
  <c r="AP1925"/>
  <c r="BC1925"/>
  <c r="BE1925"/>
  <c r="BG1925"/>
  <c r="BI1925"/>
  <c r="BK1925"/>
  <c r="AP1926"/>
  <c r="BC1926"/>
  <c r="BE1926"/>
  <c r="BG1926"/>
  <c r="BI1926"/>
  <c r="BK1926"/>
  <c r="AP1927"/>
  <c r="BC1927"/>
  <c r="BE1927"/>
  <c r="BG1927"/>
  <c r="BI1927"/>
  <c r="BK1927"/>
  <c r="AP1928"/>
  <c r="BC1928"/>
  <c r="BE1928"/>
  <c r="BG1928"/>
  <c r="BI1928"/>
  <c r="BK1928"/>
  <c r="AP1929"/>
  <c r="BC1929"/>
  <c r="BE1929"/>
  <c r="BG1929"/>
  <c r="BI1929"/>
  <c r="BK1929"/>
  <c r="AP1930"/>
  <c r="BC1930"/>
  <c r="BE1930"/>
  <c r="BG1930"/>
  <c r="BI1930"/>
  <c r="BK1930"/>
  <c r="AP1931"/>
  <c r="BC1931"/>
  <c r="BE1931"/>
  <c r="BG1931"/>
  <c r="BI1931"/>
  <c r="BK1931"/>
  <c r="AP1932"/>
  <c r="BC1932"/>
  <c r="BE1932"/>
  <c r="BG1932"/>
  <c r="BI1932"/>
  <c r="BK1932"/>
  <c r="AP1933"/>
  <c r="BC1933"/>
  <c r="BE1933"/>
  <c r="BG1933"/>
  <c r="BI1933"/>
  <c r="BK1933"/>
  <c r="AP1934"/>
  <c r="BC1934"/>
  <c r="BE1934"/>
  <c r="BG1934"/>
  <c r="BI1934"/>
  <c r="BK1934"/>
  <c r="AP1935"/>
  <c r="BC1935"/>
  <c r="BE1935"/>
  <c r="BG1935"/>
  <c r="BI1935"/>
  <c r="BK1935"/>
  <c r="AP1936"/>
  <c r="BC1936"/>
  <c r="BE1936"/>
  <c r="BG1936"/>
  <c r="BI1936"/>
  <c r="BK1936"/>
  <c r="AP1937"/>
  <c r="BC1937"/>
  <c r="BE1937"/>
  <c r="BG1937"/>
  <c r="BI1937"/>
  <c r="BK1937"/>
  <c r="AP1938"/>
  <c r="BC1938"/>
  <c r="BE1938"/>
  <c r="BG1938"/>
  <c r="BI1938"/>
  <c r="BK1938"/>
  <c r="AP1939"/>
  <c r="BC1939"/>
  <c r="BE1939"/>
  <c r="BG1939"/>
  <c r="BI1939"/>
  <c r="BK1939"/>
  <c r="AP1940"/>
  <c r="BC1940"/>
  <c r="BE1940"/>
  <c r="BG1940"/>
  <c r="BI1940"/>
  <c r="BK1940"/>
  <c r="AP1941"/>
  <c r="BC1941"/>
  <c r="BE1941"/>
  <c r="BG1941"/>
  <c r="BI1941"/>
  <c r="BK1941"/>
  <c r="AP1942"/>
  <c r="BC1942"/>
  <c r="BE1942"/>
  <c r="BG1942"/>
  <c r="BI1942"/>
  <c r="BK1942"/>
  <c r="AP1943"/>
  <c r="BC1943"/>
  <c r="BE1943"/>
  <c r="BG1943"/>
  <c r="BI1943"/>
  <c r="BK1943"/>
  <c r="AP1944"/>
  <c r="BC1944"/>
  <c r="BE1944"/>
  <c r="BG1944"/>
  <c r="BI1944"/>
  <c r="BK1944"/>
  <c r="AP1945"/>
  <c r="BC1945"/>
  <c r="BE1945"/>
  <c r="BG1945"/>
  <c r="BI1945"/>
  <c r="BK1945"/>
  <c r="AP1946"/>
  <c r="BC1946"/>
  <c r="BE1946"/>
  <c r="BG1946"/>
  <c r="BI1946"/>
  <c r="BK1946"/>
  <c r="AP1947"/>
  <c r="BC1947"/>
  <c r="BE1947"/>
  <c r="BG1947"/>
  <c r="BI1947"/>
  <c r="BK1947"/>
  <c r="AP1948"/>
  <c r="BC1948"/>
  <c r="BE1948"/>
  <c r="BG1948"/>
  <c r="BI1948"/>
  <c r="BK1948"/>
  <c r="AP1949"/>
  <c r="BC1949"/>
  <c r="BE1949"/>
  <c r="BG1949"/>
  <c r="BI1949"/>
  <c r="BK1949"/>
  <c r="AP1950"/>
  <c r="BC1950"/>
  <c r="BE1950"/>
  <c r="BG1950"/>
  <c r="BI1950"/>
  <c r="BK1950"/>
  <c r="AP1951"/>
  <c r="BC1951"/>
  <c r="BE1951"/>
  <c r="BG1951"/>
  <c r="BI1951"/>
  <c r="BK1951"/>
  <c r="AP1952"/>
  <c r="BC1952"/>
  <c r="BE1952"/>
  <c r="BG1952"/>
  <c r="BI1952"/>
  <c r="BK1952"/>
  <c r="AP1953"/>
  <c r="BC1953"/>
  <c r="BE1953"/>
  <c r="BG1953"/>
  <c r="BI1953"/>
  <c r="BK1953"/>
  <c r="AP1954"/>
  <c r="BC1954"/>
  <c r="BE1954"/>
  <c r="BG1954"/>
  <c r="BI1954"/>
  <c r="BK1954"/>
  <c r="AP1955"/>
  <c r="BC1955"/>
  <c r="BE1955"/>
  <c r="BG1955"/>
  <c r="BI1955"/>
  <c r="BK1955"/>
  <c r="AP1956"/>
  <c r="BC1956"/>
  <c r="BE1956"/>
  <c r="BG1956"/>
  <c r="BI1956"/>
  <c r="BK1956"/>
  <c r="AP1957"/>
  <c r="BC1957"/>
  <c r="BE1957"/>
  <c r="BG1957"/>
  <c r="BI1957"/>
  <c r="BK1957"/>
  <c r="AP1958"/>
  <c r="BC1958"/>
  <c r="BE1958"/>
  <c r="BG1958"/>
  <c r="BI1958"/>
  <c r="BK1958"/>
  <c r="AP1959"/>
  <c r="BC1959"/>
  <c r="BE1959"/>
  <c r="BG1959"/>
  <c r="BI1959"/>
  <c r="BK1959"/>
  <c r="AP1960"/>
  <c r="BC1960"/>
  <c r="BE1960"/>
  <c r="BG1960"/>
  <c r="BI1960"/>
  <c r="BK1960"/>
  <c r="AP1961"/>
  <c r="BC1961"/>
  <c r="BE1961"/>
  <c r="BG1961"/>
  <c r="BI1961"/>
  <c r="BK1961"/>
  <c r="AP1962"/>
  <c r="BC1962"/>
  <c r="BE1962"/>
  <c r="BG1962"/>
  <c r="BI1962"/>
  <c r="BK1962"/>
  <c r="AP1963"/>
  <c r="BC1963"/>
  <c r="BE1963"/>
  <c r="BG1963"/>
  <c r="BI1963"/>
  <c r="BK1963"/>
  <c r="AP1964"/>
  <c r="BC1964"/>
  <c r="BE1964"/>
  <c r="BG1964"/>
  <c r="BI1964"/>
  <c r="BK1964"/>
  <c r="AP1965"/>
  <c r="BC1965"/>
  <c r="BE1965"/>
  <c r="BG1965"/>
  <c r="BI1965"/>
  <c r="BK1965"/>
  <c r="AP1966"/>
  <c r="BC1966"/>
  <c r="BE1966"/>
  <c r="BG1966"/>
  <c r="BI1966"/>
  <c r="BK1966"/>
  <c r="AP1967"/>
  <c r="BC1967"/>
  <c r="BE1967"/>
  <c r="BG1967"/>
  <c r="BI1967"/>
  <c r="BK1967"/>
  <c r="AP1968"/>
  <c r="BC1968"/>
  <c r="BE1968"/>
  <c r="BG1968"/>
  <c r="BI1968"/>
  <c r="BK1968"/>
  <c r="AP1969"/>
  <c r="BC1969"/>
  <c r="BE1969"/>
  <c r="BG1969"/>
  <c r="BI1969"/>
  <c r="BK1969"/>
  <c r="AP1970"/>
  <c r="BC1970"/>
  <c r="BE1970"/>
  <c r="BG1970"/>
  <c r="BI1970"/>
  <c r="BK1970"/>
  <c r="AP1971"/>
  <c r="BC1971"/>
  <c r="BE1971"/>
  <c r="BG1971"/>
  <c r="BI1971"/>
  <c r="BK1971"/>
  <c r="AP1972"/>
  <c r="BC1972"/>
  <c r="BE1972"/>
  <c r="BG1972"/>
  <c r="BI1972"/>
  <c r="BK1972"/>
  <c r="AP1973"/>
  <c r="BC1973"/>
  <c r="BE1973"/>
  <c r="BG1973"/>
  <c r="BI1973"/>
  <c r="BK1973"/>
  <c r="AP1974"/>
  <c r="BC1974"/>
  <c r="BE1974"/>
  <c r="BG1974"/>
  <c r="BI1974"/>
  <c r="BK1974"/>
  <c r="AP1975"/>
  <c r="BC1975"/>
  <c r="BE1975"/>
  <c r="BG1975"/>
  <c r="BI1975"/>
  <c r="BK1975"/>
  <c r="AP1976"/>
  <c r="BC1976"/>
  <c r="BE1976"/>
  <c r="BG1976"/>
  <c r="BI1976"/>
  <c r="BK1976"/>
  <c r="AP1977"/>
  <c r="BC1977"/>
  <c r="BE1977"/>
  <c r="BG1977"/>
  <c r="BI1977"/>
  <c r="BK1977"/>
  <c r="AP1978"/>
  <c r="BC1978"/>
  <c r="BE1978"/>
  <c r="BG1978"/>
  <c r="BI1978"/>
  <c r="BK1978"/>
  <c r="AP1979"/>
  <c r="BC1979"/>
  <c r="BE1979"/>
  <c r="BG1979"/>
  <c r="BI1979"/>
  <c r="BK1979"/>
  <c r="AP1980"/>
  <c r="BC1980"/>
  <c r="BE1980"/>
  <c r="BG1980"/>
  <c r="BI1980"/>
  <c r="BK1980"/>
  <c r="AP1981"/>
  <c r="BC1981"/>
  <c r="BE1981"/>
  <c r="BG1981"/>
  <c r="BI1981"/>
  <c r="BK1981"/>
  <c r="AP1982"/>
  <c r="BC1982"/>
  <c r="BE1982"/>
  <c r="BG1982"/>
  <c r="BI1982"/>
  <c r="BK1982"/>
  <c r="AP1983"/>
  <c r="BC1983"/>
  <c r="BE1983"/>
  <c r="BG1983"/>
  <c r="BI1983"/>
  <c r="BK1983"/>
  <c r="AP1984"/>
  <c r="BC1984"/>
  <c r="BE1984"/>
  <c r="BG1984"/>
  <c r="BI1984"/>
  <c r="BK1984"/>
  <c r="AP1985"/>
  <c r="BC1985"/>
  <c r="BE1985"/>
  <c r="BG1985"/>
  <c r="BI1985"/>
  <c r="BK1985"/>
  <c r="AP1986"/>
  <c r="BC1986"/>
  <c r="BE1986"/>
  <c r="BG1986"/>
  <c r="BI1986"/>
  <c r="BK1986"/>
  <c r="AP1987"/>
  <c r="BC1987"/>
  <c r="BE1987"/>
  <c r="BG1987"/>
  <c r="BI1987"/>
  <c r="BK1987"/>
  <c r="AP1988"/>
  <c r="BC1988"/>
  <c r="BE1988"/>
  <c r="BG1988"/>
  <c r="BI1988"/>
  <c r="BK1988"/>
  <c r="AP1989"/>
  <c r="BC1989"/>
  <c r="BE1989"/>
  <c r="BG1989"/>
  <c r="BI1989"/>
  <c r="BK1989"/>
  <c r="AP1990"/>
  <c r="BC1990"/>
  <c r="BE1990"/>
  <c r="BG1990"/>
  <c r="BI1990"/>
  <c r="BK1990"/>
  <c r="AP1991"/>
  <c r="BC1991"/>
  <c r="BE1991"/>
  <c r="BG1991"/>
  <c r="BI1991"/>
  <c r="BK1991"/>
  <c r="AP1992"/>
  <c r="BC1992"/>
  <c r="BE1992"/>
  <c r="BG1992"/>
  <c r="BI1992"/>
  <c r="BK1992"/>
  <c r="AP1993"/>
  <c r="BC1993"/>
  <c r="BE1993"/>
  <c r="BG1993"/>
  <c r="BI1993"/>
  <c r="BK1993"/>
  <c r="AP1994"/>
  <c r="BC1994"/>
  <c r="BE1994"/>
  <c r="BG1994"/>
  <c r="BI1994"/>
  <c r="BK1994"/>
  <c r="AP1995"/>
  <c r="BC1995"/>
  <c r="BE1995"/>
  <c r="BG1995"/>
  <c r="BI1995"/>
  <c r="BK1995"/>
  <c r="AP1996"/>
  <c r="BC1996"/>
  <c r="BE1996"/>
  <c r="BG1996"/>
  <c r="BI1996"/>
  <c r="BK1996"/>
  <c r="AP1997"/>
  <c r="BC1997"/>
  <c r="BE1997"/>
  <c r="BG1997"/>
  <c r="BI1997"/>
  <c r="BK1997"/>
  <c r="AP1998"/>
  <c r="BC1998"/>
  <c r="BE1998"/>
  <c r="BG1998"/>
  <c r="BI1998"/>
  <c r="BK1998"/>
  <c r="AP1999"/>
  <c r="BC1999"/>
  <c r="BE1999"/>
  <c r="BG1999"/>
  <c r="BI1999"/>
  <c r="BK1999"/>
  <c r="AP2000"/>
  <c r="BC2000"/>
  <c r="BE2000"/>
  <c r="BG2000"/>
  <c r="BI2000"/>
  <c r="BK2000"/>
  <c r="AP2001"/>
  <c r="BC2001"/>
  <c r="BE2001"/>
  <c r="BG2001"/>
  <c r="BI2001"/>
  <c r="BK2001"/>
  <c r="AP2002"/>
  <c r="BC2002"/>
  <c r="BE2002"/>
  <c r="BG2002"/>
  <c r="BI2002"/>
  <c r="BK2002"/>
  <c r="AP2003"/>
  <c r="BC2003"/>
  <c r="BE2003"/>
  <c r="BG2003"/>
  <c r="BI2003"/>
  <c r="BK2003"/>
  <c r="AP2004"/>
  <c r="BC2004"/>
  <c r="BE2004"/>
  <c r="BG2004"/>
  <c r="BI2004"/>
  <c r="BK2004"/>
  <c r="AP2005"/>
  <c r="BC2005"/>
  <c r="BE2005"/>
  <c r="BG2005"/>
  <c r="BI2005"/>
  <c r="BK2005"/>
  <c r="AP2006"/>
  <c r="BC2006"/>
  <c r="BE2006"/>
  <c r="BG2006"/>
  <c r="BI2006"/>
  <c r="BK2006"/>
  <c r="AP2007"/>
  <c r="BC2007"/>
  <c r="BE2007"/>
  <c r="BG2007"/>
  <c r="BI2007"/>
  <c r="BK2007"/>
  <c r="AP2008"/>
  <c r="BC2008"/>
  <c r="BE2008"/>
  <c r="BG2008"/>
  <c r="BI2008"/>
  <c r="BK2008"/>
  <c r="AP2009"/>
  <c r="BC2009"/>
  <c r="BE2009"/>
  <c r="BG2009"/>
  <c r="BI2009"/>
  <c r="BK2009"/>
  <c r="AP2010"/>
  <c r="BC2010"/>
  <c r="BE2010"/>
  <c r="BG2010"/>
  <c r="BI2010"/>
  <c r="BK2010"/>
  <c r="AP2011"/>
  <c r="BC2011"/>
  <c r="BE2011"/>
  <c r="BG2011"/>
  <c r="BI2011"/>
  <c r="BK2011"/>
  <c r="AP2012"/>
  <c r="BC2012"/>
  <c r="BE2012"/>
  <c r="BG2012"/>
  <c r="BI2012"/>
  <c r="BK2012"/>
  <c r="AP2013"/>
  <c r="BC2013"/>
  <c r="BE2013"/>
  <c r="BG2013"/>
  <c r="BI2013"/>
  <c r="BK2013"/>
  <c r="AP2014"/>
  <c r="BC2014"/>
  <c r="BE2014"/>
  <c r="BG2014"/>
  <c r="BI2014"/>
  <c r="BK2014"/>
  <c r="AP2015"/>
  <c r="BC2015"/>
  <c r="BE2015"/>
  <c r="BG2015"/>
  <c r="BI2015"/>
  <c r="BK2015"/>
  <c r="AP2016"/>
  <c r="BC2016"/>
  <c r="BE2016"/>
  <c r="BG2016"/>
  <c r="BI2016"/>
  <c r="BK2016"/>
  <c r="AP2017"/>
  <c r="BC2017"/>
  <c r="BE2017"/>
  <c r="BG2017"/>
  <c r="BI2017"/>
  <c r="BK2017"/>
  <c r="AP2018"/>
  <c r="BC2018"/>
  <c r="BE2018"/>
  <c r="BG2018"/>
  <c r="BI2018"/>
  <c r="BK2018"/>
  <c r="AP2019"/>
  <c r="BC2019"/>
  <c r="BE2019"/>
  <c r="BG2019"/>
  <c r="BI2019"/>
  <c r="BK2019"/>
  <c r="AP2020"/>
  <c r="BC2020"/>
  <c r="BE2020"/>
  <c r="BG2020"/>
  <c r="BI2020"/>
  <c r="BK2020"/>
  <c r="AP2021"/>
  <c r="BC2021"/>
  <c r="BE2021"/>
  <c r="BG2021"/>
  <c r="BI2021"/>
  <c r="BK2021"/>
  <c r="AP2022"/>
  <c r="BC2022"/>
  <c r="BE2022"/>
  <c r="BG2022"/>
  <c r="BI2022"/>
  <c r="BK2022"/>
  <c r="AP2023"/>
  <c r="BC2023"/>
  <c r="BE2023"/>
  <c r="BG2023"/>
  <c r="BI2023"/>
  <c r="BK2023"/>
  <c r="AP2024"/>
  <c r="BC2024"/>
  <c r="BE2024"/>
  <c r="BG2024"/>
  <c r="BI2024"/>
  <c r="BK2024"/>
  <c r="AP2025"/>
  <c r="BC2025"/>
  <c r="BE2025"/>
  <c r="BG2025"/>
  <c r="BI2025"/>
  <c r="BK2025"/>
  <c r="AP2026"/>
  <c r="BC2026"/>
  <c r="BE2026"/>
  <c r="BG2026"/>
  <c r="BI2026"/>
  <c r="BK2026"/>
  <c r="AP2027"/>
  <c r="BC2027"/>
  <c r="BE2027"/>
  <c r="BG2027"/>
  <c r="BI2027"/>
  <c r="BK2027"/>
  <c r="AP2028"/>
  <c r="BC2028"/>
  <c r="BE2028"/>
  <c r="BG2028"/>
  <c r="BI2028"/>
  <c r="BK2028"/>
  <c r="AP2029"/>
  <c r="BC2029"/>
  <c r="BE2029"/>
  <c r="BG2029"/>
  <c r="BI2029"/>
  <c r="BK2029"/>
  <c r="AP2030"/>
  <c r="BC2030"/>
  <c r="BE2030"/>
  <c r="BG2030"/>
  <c r="BI2030"/>
  <c r="BK2030"/>
  <c r="AP2031"/>
  <c r="BC2031"/>
  <c r="BE2031"/>
  <c r="BG2031"/>
  <c r="BI2031"/>
  <c r="BK2031"/>
  <c r="AP2032"/>
  <c r="BC2032"/>
  <c r="BE2032"/>
  <c r="BG2032"/>
  <c r="BI2032"/>
  <c r="BK2032"/>
  <c r="AP2033"/>
  <c r="BC2033"/>
  <c r="BE2033"/>
  <c r="BG2033"/>
  <c r="BI2033"/>
  <c r="BK2033"/>
  <c r="AP2034"/>
  <c r="BC2034"/>
  <c r="BE2034"/>
  <c r="BG2034"/>
  <c r="BI2034"/>
  <c r="BK2034"/>
  <c r="AP2035"/>
  <c r="BC2035"/>
  <c r="BE2035"/>
  <c r="BG2035"/>
  <c r="BI2035"/>
  <c r="BK2035"/>
  <c r="AP2036"/>
  <c r="BC2036"/>
  <c r="BE2036"/>
  <c r="BG2036"/>
  <c r="BI2036"/>
  <c r="BK2036"/>
  <c r="AP2037"/>
  <c r="BC2037"/>
  <c r="BE2037"/>
  <c r="BG2037"/>
  <c r="BI2037"/>
  <c r="BK2037"/>
  <c r="AP2038"/>
  <c r="BC2038"/>
  <c r="BE2038"/>
  <c r="BG2038"/>
  <c r="BI2038"/>
  <c r="BK2038"/>
  <c r="AP2039"/>
  <c r="BC2039"/>
  <c r="BE2039"/>
  <c r="BG2039"/>
  <c r="BI2039"/>
  <c r="BK2039"/>
  <c r="AP2040"/>
  <c r="BC2040"/>
  <c r="BE2040"/>
  <c r="BG2040"/>
  <c r="BI2040"/>
  <c r="BK2040"/>
  <c r="AP2041"/>
  <c r="BC2041"/>
  <c r="BE2041"/>
  <c r="BG2041"/>
  <c r="BI2041"/>
  <c r="BK2041"/>
  <c r="AP2042"/>
  <c r="BC2042"/>
  <c r="BE2042"/>
  <c r="BG2042"/>
  <c r="BI2042"/>
  <c r="BK2042"/>
  <c r="AP2043"/>
  <c r="BC2043"/>
  <c r="BE2043"/>
  <c r="BG2043"/>
  <c r="BI2043"/>
  <c r="BK2043"/>
  <c r="AP2044"/>
  <c r="BC2044"/>
  <c r="BE2044"/>
  <c r="BG2044"/>
  <c r="BI2044"/>
  <c r="BK2044"/>
  <c r="AP2045"/>
  <c r="BC2045"/>
  <c r="BE2045"/>
  <c r="BG2045"/>
  <c r="BI2045"/>
  <c r="BK2045"/>
  <c r="AP2046"/>
  <c r="BC2046"/>
  <c r="BE2046"/>
  <c r="BG2046"/>
  <c r="BI2046"/>
  <c r="BK2046"/>
  <c r="AP2047"/>
  <c r="BC2047"/>
  <c r="BE2047"/>
  <c r="BG2047"/>
  <c r="BI2047"/>
  <c r="BK2047"/>
  <c r="AP2048"/>
  <c r="BC2048"/>
  <c r="BE2048"/>
  <c r="BG2048"/>
  <c r="BI2048"/>
  <c r="BK2048"/>
  <c r="AP2049"/>
  <c r="BC2049"/>
  <c r="BE2049"/>
  <c r="BG2049"/>
  <c r="BI2049"/>
  <c r="BK2049"/>
  <c r="AP2050"/>
  <c r="BC2050"/>
  <c r="BE2050"/>
  <c r="BG2050"/>
  <c r="BI2050"/>
  <c r="BK2050"/>
  <c r="AP2051"/>
  <c r="BC2051"/>
  <c r="BE2051"/>
  <c r="BG2051"/>
  <c r="BI2051"/>
  <c r="BK2051"/>
  <c r="AP2052"/>
  <c r="BC2052"/>
  <c r="BE2052"/>
  <c r="BG2052"/>
  <c r="BI2052"/>
  <c r="BK2052"/>
  <c r="AP2053"/>
  <c r="BC2053"/>
  <c r="BE2053"/>
  <c r="BG2053"/>
  <c r="BI2053"/>
  <c r="BK2053"/>
  <c r="AP2054"/>
  <c r="BC2054"/>
  <c r="BE2054"/>
  <c r="BG2054"/>
  <c r="BI2054"/>
  <c r="BK2054"/>
  <c r="AP2055"/>
  <c r="BC2055"/>
  <c r="BE2055"/>
  <c r="BG2055"/>
  <c r="BI2055"/>
  <c r="BK2055"/>
  <c r="AP2056"/>
  <c r="BC2056"/>
  <c r="BE2056"/>
  <c r="BG2056"/>
  <c r="BI2056"/>
  <c r="BK2056"/>
  <c r="AP2057"/>
  <c r="BC2057"/>
  <c r="BE2057"/>
  <c r="BG2057"/>
  <c r="BI2057"/>
  <c r="BK2057"/>
  <c r="AP2058"/>
  <c r="BC2058"/>
  <c r="BE2058"/>
  <c r="BG2058"/>
  <c r="BI2058"/>
  <c r="BK2058"/>
  <c r="AP2059"/>
  <c r="BC2059"/>
  <c r="BE2059"/>
  <c r="BG2059"/>
  <c r="BI2059"/>
  <c r="BK2059"/>
  <c r="AP2060"/>
  <c r="BC2060"/>
  <c r="BE2060"/>
  <c r="BG2060"/>
  <c r="BI2060"/>
  <c r="BK2060"/>
  <c r="AP2061"/>
  <c r="BC2061"/>
  <c r="BE2061"/>
  <c r="BG2061"/>
  <c r="BI2061"/>
  <c r="BK2061"/>
  <c r="AP2062"/>
  <c r="BC2062"/>
  <c r="BE2062"/>
  <c r="BG2062"/>
  <c r="BI2062"/>
  <c r="BK2062"/>
  <c r="AP2063"/>
  <c r="BC2063"/>
  <c r="BE2063"/>
  <c r="BG2063"/>
  <c r="BI2063"/>
  <c r="BK2063"/>
  <c r="AP2064"/>
  <c r="BC2064"/>
  <c r="BE2064"/>
  <c r="BG2064"/>
  <c r="BI2064"/>
  <c r="BK2064"/>
  <c r="AP2065"/>
  <c r="BC2065"/>
  <c r="BE2065"/>
  <c r="BG2065"/>
  <c r="BI2065"/>
  <c r="BK2065"/>
  <c r="AP2066"/>
  <c r="BC2066"/>
  <c r="BE2066"/>
  <c r="BG2066"/>
  <c r="BI2066"/>
  <c r="BK2066"/>
  <c r="AP2067"/>
  <c r="BC2067"/>
  <c r="BE2067"/>
  <c r="BG2067"/>
  <c r="BI2067"/>
  <c r="BK2067"/>
  <c r="AP2068"/>
  <c r="BC2068"/>
  <c r="BE2068"/>
  <c r="BG2068"/>
  <c r="BI2068"/>
  <c r="BK2068"/>
  <c r="AP2069"/>
  <c r="BC2069"/>
  <c r="BE2069"/>
  <c r="BG2069"/>
  <c r="BI2069"/>
  <c r="BK2069"/>
  <c r="AP2070"/>
  <c r="BC2070"/>
  <c r="BE2070"/>
  <c r="BG2070"/>
  <c r="BI2070"/>
  <c r="BK2070"/>
  <c r="AP2071"/>
  <c r="BC2071"/>
  <c r="BE2071"/>
  <c r="BG2071"/>
  <c r="BI2071"/>
  <c r="BK2071"/>
  <c r="AP2072"/>
  <c r="BC2072"/>
  <c r="BE2072"/>
  <c r="BG2072"/>
  <c r="BI2072"/>
  <c r="BK2072"/>
  <c r="AP2073"/>
  <c r="BC2073"/>
  <c r="BE2073"/>
  <c r="BG2073"/>
  <c r="BI2073"/>
  <c r="BK2073"/>
  <c r="AP2074"/>
  <c r="BC2074"/>
  <c r="BE2074"/>
  <c r="BG2074"/>
  <c r="BI2074"/>
  <c r="BK2074"/>
  <c r="AP2075"/>
  <c r="BC2075"/>
  <c r="BE2075"/>
  <c r="BG2075"/>
  <c r="BI2075"/>
  <c r="BK2075"/>
  <c r="AP2076"/>
  <c r="BC2076"/>
  <c r="BE2076"/>
  <c r="BG2076"/>
  <c r="BI2076"/>
  <c r="BK2076"/>
  <c r="AP2077"/>
  <c r="BC2077"/>
  <c r="BE2077"/>
  <c r="BG2077"/>
  <c r="BI2077"/>
  <c r="BK2077"/>
  <c r="AP2078"/>
  <c r="BC2078"/>
  <c r="BE2078"/>
  <c r="BG2078"/>
  <c r="BI2078"/>
  <c r="BK2078"/>
  <c r="AP2079"/>
  <c r="BC2079"/>
  <c r="BE2079"/>
  <c r="BG2079"/>
  <c r="BI2079"/>
  <c r="BK2079"/>
  <c r="AP2080"/>
  <c r="BC2080"/>
  <c r="BE2080"/>
  <c r="BG2080"/>
  <c r="BI2080"/>
  <c r="BK2080"/>
  <c r="AP2081"/>
  <c r="BC2081"/>
  <c r="BE2081"/>
  <c r="BG2081"/>
  <c r="BI2081"/>
  <c r="BK2081"/>
  <c r="AP2082"/>
  <c r="BC2082"/>
  <c r="BE2082"/>
  <c r="BG2082"/>
  <c r="BI2082"/>
  <c r="BK2082"/>
  <c r="AP2083"/>
  <c r="BC2083"/>
  <c r="BE2083"/>
  <c r="BG2083"/>
  <c r="BI2083"/>
  <c r="BK2083"/>
  <c r="AP2084"/>
  <c r="BC2084"/>
  <c r="BE2084"/>
  <c r="BG2084"/>
  <c r="BI2084"/>
  <c r="BK2084"/>
  <c r="AP2085"/>
  <c r="BC2085"/>
  <c r="BE2085"/>
  <c r="BG2085"/>
  <c r="BI2085"/>
  <c r="BK2085"/>
  <c r="AP2086"/>
  <c r="BC2086"/>
  <c r="BE2086"/>
  <c r="BG2086"/>
  <c r="BI2086"/>
  <c r="BK2086"/>
  <c r="AP2087"/>
  <c r="BC2087"/>
  <c r="BE2087"/>
  <c r="BG2087"/>
  <c r="BI2087"/>
  <c r="BK2087"/>
  <c r="AP2088"/>
  <c r="BC2088"/>
  <c r="BE2088"/>
  <c r="BG2088"/>
  <c r="BI2088"/>
  <c r="BK2088"/>
  <c r="AP2089"/>
  <c r="BC2089"/>
  <c r="BE2089"/>
  <c r="BG2089"/>
  <c r="BI2089"/>
  <c r="BK2089"/>
  <c r="AP2090"/>
  <c r="BC2090"/>
  <c r="BE2090"/>
  <c r="BG2090"/>
  <c r="BI2090"/>
  <c r="BK2090"/>
  <c r="AP2091"/>
  <c r="BC2091"/>
  <c r="BE2091"/>
  <c r="BG2091"/>
  <c r="BI2091"/>
  <c r="BK2091"/>
  <c r="AP2092"/>
  <c r="BC2092"/>
  <c r="BE2092"/>
  <c r="BG2092"/>
  <c r="BI2092"/>
  <c r="BK2092"/>
  <c r="AP2093"/>
  <c r="BC2093"/>
  <c r="BE2093"/>
  <c r="BG2093"/>
  <c r="BI2093"/>
  <c r="BK2093"/>
  <c r="AP2094"/>
  <c r="BC2094"/>
  <c r="BE2094"/>
  <c r="BG2094"/>
  <c r="BI2094"/>
  <c r="BK2094"/>
  <c r="AP2095"/>
  <c r="BC2095"/>
  <c r="BE2095"/>
  <c r="BG2095"/>
  <c r="BI2095"/>
  <c r="BK2095"/>
  <c r="AP2096"/>
  <c r="BC2096"/>
  <c r="BE2096"/>
  <c r="BG2096"/>
  <c r="BI2096"/>
  <c r="BK2096"/>
  <c r="AP2097"/>
  <c r="BC2097"/>
  <c r="BE2097"/>
  <c r="BG2097"/>
  <c r="BI2097"/>
  <c r="BK2097"/>
  <c r="AP2098"/>
  <c r="BC2098"/>
  <c r="BE2098"/>
  <c r="BG2098"/>
  <c r="BI2098"/>
  <c r="BK2098"/>
  <c r="AP2099"/>
  <c r="BC2099"/>
  <c r="BE2099"/>
  <c r="BG2099"/>
  <c r="BI2099"/>
  <c r="BK2099"/>
  <c r="AP2100"/>
  <c r="BC2100"/>
  <c r="BE2100"/>
  <c r="BG2100"/>
  <c r="BI2100"/>
  <c r="BK2100"/>
  <c r="AP2101"/>
  <c r="BC2101"/>
  <c r="BE2101"/>
  <c r="BG2101"/>
  <c r="BI2101"/>
  <c r="BK2101"/>
  <c r="AP2102"/>
  <c r="BC2102"/>
  <c r="BE2102"/>
  <c r="BG2102"/>
  <c r="BI2102"/>
  <c r="BK2102"/>
  <c r="AP2103"/>
  <c r="BC2103"/>
  <c r="BE2103"/>
  <c r="BG2103"/>
  <c r="BI2103"/>
  <c r="BK2103"/>
  <c r="AP2104"/>
  <c r="BC2104"/>
  <c r="BE2104"/>
  <c r="BG2104"/>
  <c r="BI2104"/>
  <c r="BK2104"/>
  <c r="AP2105"/>
  <c r="BC2105"/>
  <c r="BE2105"/>
  <c r="BG2105"/>
  <c r="BI2105"/>
  <c r="BK2105"/>
  <c r="AP2106"/>
  <c r="BC2106"/>
  <c r="BE2106"/>
  <c r="BG2106"/>
  <c r="BI2106"/>
  <c r="BK2106"/>
  <c r="AP2107"/>
  <c r="BC2107"/>
  <c r="BE2107"/>
  <c r="BG2107"/>
  <c r="BI2107"/>
  <c r="BK2107"/>
  <c r="AP2108"/>
  <c r="BC2108"/>
  <c r="BE2108"/>
  <c r="BG2108"/>
  <c r="BI2108"/>
  <c r="BK2108"/>
  <c r="AP2109"/>
  <c r="BC2109"/>
  <c r="BE2109"/>
  <c r="BG2109"/>
  <c r="BI2109"/>
  <c r="BK2109"/>
  <c r="AP2110"/>
  <c r="BC2110"/>
  <c r="BE2110"/>
  <c r="BG2110"/>
  <c r="BI2110"/>
  <c r="BK2110"/>
  <c r="AP2111"/>
  <c r="BC2111"/>
  <c r="BE2111"/>
  <c r="BG2111"/>
  <c r="BI2111"/>
  <c r="BK2111"/>
  <c r="AP2112"/>
  <c r="BC2112"/>
  <c r="BE2112"/>
  <c r="BG2112"/>
  <c r="BI2112"/>
  <c r="BK2112"/>
  <c r="AP2113"/>
  <c r="BC2113"/>
  <c r="BE2113"/>
  <c r="BG2113"/>
  <c r="BI2113"/>
  <c r="BK2113"/>
  <c r="AP2114"/>
  <c r="BC2114"/>
  <c r="BE2114"/>
  <c r="BG2114"/>
  <c r="BI2114"/>
  <c r="BK2114"/>
  <c r="AP2115"/>
  <c r="BC2115"/>
  <c r="BE2115"/>
  <c r="BG2115"/>
  <c r="BI2115"/>
  <c r="BK2115"/>
  <c r="AP2116"/>
  <c r="BC2116"/>
  <c r="BE2116"/>
  <c r="BG2116"/>
  <c r="BI2116"/>
  <c r="BK2116"/>
  <c r="AP2117"/>
  <c r="BC2117"/>
  <c r="BE2117"/>
  <c r="BG2117"/>
  <c r="BI2117"/>
  <c r="BK2117"/>
  <c r="AP2118"/>
  <c r="BC2118"/>
  <c r="BE2118"/>
  <c r="BG2118"/>
  <c r="BI2118"/>
  <c r="BK2118"/>
  <c r="AP2119"/>
  <c r="BC2119"/>
  <c r="BE2119"/>
  <c r="BG2119"/>
  <c r="BI2119"/>
  <c r="BK2119"/>
  <c r="AP2120"/>
  <c r="BC2120"/>
  <c r="BE2120"/>
  <c r="BG2120"/>
  <c r="BI2120"/>
  <c r="BK2120"/>
  <c r="AP2121"/>
  <c r="BC2121"/>
  <c r="BE2121"/>
  <c r="BG2121"/>
  <c r="BI2121"/>
  <c r="BK2121"/>
  <c r="AP2122"/>
  <c r="BC2122"/>
  <c r="BE2122"/>
  <c r="BG2122"/>
  <c r="BI2122"/>
  <c r="BK2122"/>
  <c r="AP2123"/>
  <c r="BC2123"/>
  <c r="BE2123"/>
  <c r="BG2123"/>
  <c r="BI2123"/>
  <c r="BK2123"/>
  <c r="AP2124"/>
  <c r="BC2124"/>
  <c r="BE2124"/>
  <c r="BG2124"/>
  <c r="BI2124"/>
  <c r="BK2124"/>
  <c r="AP2125"/>
  <c r="BC2125"/>
  <c r="BE2125"/>
  <c r="BG2125"/>
  <c r="BI2125"/>
  <c r="BK2125"/>
  <c r="AP2126"/>
  <c r="BC2126"/>
  <c r="BE2126"/>
  <c r="BG2126"/>
  <c r="BI2126"/>
  <c r="BK2126"/>
  <c r="AP2127"/>
  <c r="BC2127"/>
  <c r="BE2127"/>
  <c r="BG2127"/>
  <c r="BI2127"/>
  <c r="BK2127"/>
  <c r="AP2128"/>
  <c r="BC2128"/>
  <c r="BE2128"/>
  <c r="BG2128"/>
  <c r="BI2128"/>
  <c r="BK2128"/>
  <c r="AP2129"/>
  <c r="BC2129"/>
  <c r="BE2129"/>
  <c r="BG2129"/>
  <c r="BI2129"/>
  <c r="BK2129"/>
  <c r="AP2130"/>
  <c r="BC2130"/>
  <c r="BE2130"/>
  <c r="BG2130"/>
  <c r="BI2130"/>
  <c r="BK2130"/>
  <c r="AP2131"/>
  <c r="BC2131"/>
  <c r="BE2131"/>
  <c r="BG2131"/>
  <c r="BI2131"/>
  <c r="BK2131"/>
  <c r="AP2132"/>
  <c r="BC2132"/>
  <c r="BE2132"/>
  <c r="BG2132"/>
  <c r="BI2132"/>
  <c r="BK2132"/>
  <c r="AP2133"/>
  <c r="BC2133"/>
  <c r="BE2133"/>
  <c r="BG2133"/>
  <c r="BI2133"/>
  <c r="BK2133"/>
  <c r="AP2134"/>
  <c r="BC2134"/>
  <c r="BE2134"/>
  <c r="BG2134"/>
  <c r="BI2134"/>
  <c r="BK2134"/>
  <c r="AP2135"/>
  <c r="BC2135"/>
  <c r="BE2135"/>
  <c r="BG2135"/>
  <c r="BI2135"/>
  <c r="BK2135"/>
  <c r="AP2136"/>
  <c r="BC2136"/>
  <c r="BE2136"/>
  <c r="BG2136"/>
  <c r="BI2136"/>
  <c r="BK2136"/>
  <c r="AP2137"/>
  <c r="BC2137"/>
  <c r="BE2137"/>
  <c r="BG2137"/>
  <c r="BI2137"/>
  <c r="BK2137"/>
  <c r="AP2138"/>
  <c r="BC2138"/>
  <c r="BE2138"/>
  <c r="BG2138"/>
  <c r="BI2138"/>
  <c r="BK2138"/>
  <c r="AP2139"/>
  <c r="BC2139"/>
  <c r="BE2139"/>
  <c r="BG2139"/>
  <c r="BI2139"/>
  <c r="BK2139"/>
  <c r="AP2140"/>
  <c r="BC2140"/>
  <c r="BE2140"/>
  <c r="BG2140"/>
  <c r="BI2140"/>
  <c r="BK2140"/>
  <c r="AP2141"/>
  <c r="BC2141"/>
  <c r="BE2141"/>
  <c r="BG2141"/>
  <c r="BI2141"/>
  <c r="BK2141"/>
  <c r="AP2142"/>
  <c r="BC2142"/>
  <c r="BE2142"/>
  <c r="BG2142"/>
  <c r="BI2142"/>
  <c r="BK2142"/>
  <c r="AP2143"/>
  <c r="BC2143"/>
  <c r="BE2143"/>
  <c r="BG2143"/>
  <c r="BI2143"/>
  <c r="BK2143"/>
  <c r="AP2144"/>
  <c r="BC2144"/>
  <c r="BE2144"/>
  <c r="BG2144"/>
  <c r="BI2144"/>
  <c r="BK2144"/>
  <c r="AP2145"/>
  <c r="BC2145"/>
  <c r="BE2145"/>
  <c r="BG2145"/>
  <c r="BI2145"/>
  <c r="BK2145"/>
  <c r="AP2146"/>
  <c r="BC2146"/>
  <c r="BE2146"/>
  <c r="BG2146"/>
  <c r="BI2146"/>
  <c r="BK2146"/>
  <c r="AP2147"/>
  <c r="BC2147"/>
  <c r="BE2147"/>
  <c r="BG2147"/>
  <c r="BI2147"/>
  <c r="BK2147"/>
  <c r="AP2148"/>
  <c r="BC2148"/>
  <c r="BE2148"/>
  <c r="BG2148"/>
  <c r="BI2148"/>
  <c r="BK2148"/>
  <c r="AP2149"/>
  <c r="BC2149"/>
  <c r="BE2149"/>
  <c r="BG2149"/>
  <c r="BI2149"/>
  <c r="BK2149"/>
  <c r="AP2150"/>
  <c r="BC2150"/>
  <c r="BE2150"/>
  <c r="BG2150"/>
  <c r="BI2150"/>
  <c r="BK2150"/>
  <c r="AP2151"/>
  <c r="BC2151"/>
  <c r="BE2151"/>
  <c r="BG2151"/>
  <c r="BI2151"/>
  <c r="BK2151"/>
  <c r="AP2152"/>
  <c r="BC2152"/>
  <c r="BE2152"/>
  <c r="BG2152"/>
  <c r="BI2152"/>
  <c r="BK2152"/>
  <c r="AP2153"/>
  <c r="BC2153"/>
  <c r="BE2153"/>
  <c r="BG2153"/>
  <c r="BI2153"/>
  <c r="BK2153"/>
  <c r="AP2154"/>
  <c r="BC2154"/>
  <c r="BE2154"/>
  <c r="BG2154"/>
  <c r="BI2154"/>
  <c r="BK2154"/>
  <c r="AP2155"/>
  <c r="BC2155"/>
  <c r="BE2155"/>
  <c r="BG2155"/>
  <c r="BI2155"/>
  <c r="BK2155"/>
  <c r="AP2156"/>
  <c r="BC2156"/>
  <c r="BE2156"/>
  <c r="BG2156"/>
  <c r="BI2156"/>
  <c r="BK2156"/>
  <c r="AP2157"/>
  <c r="BC2157"/>
  <c r="BE2157"/>
  <c r="BG2157"/>
  <c r="BI2157"/>
  <c r="BK2157"/>
  <c r="AP2158"/>
  <c r="BC2158"/>
  <c r="BE2158"/>
  <c r="BG2158"/>
  <c r="BI2158"/>
  <c r="BK2158"/>
  <c r="AP2159"/>
  <c r="BC2159"/>
  <c r="BE2159"/>
  <c r="BG2159"/>
  <c r="BI2159"/>
  <c r="BK2159"/>
  <c r="AP2160"/>
  <c r="BC2160"/>
  <c r="BE2160"/>
  <c r="BG2160"/>
  <c r="BI2160"/>
  <c r="BK2160"/>
  <c r="AP2161"/>
  <c r="BC2161"/>
  <c r="BE2161"/>
  <c r="BG2161"/>
  <c r="BI2161"/>
  <c r="BK2161"/>
  <c r="AP2162"/>
  <c r="BC2162"/>
  <c r="BE2162"/>
  <c r="BG2162"/>
  <c r="BI2162"/>
  <c r="BK2162"/>
  <c r="AP2163"/>
  <c r="BC2163"/>
  <c r="BE2163"/>
  <c r="BG2163"/>
  <c r="BI2163"/>
  <c r="BK2163"/>
  <c r="AP2164"/>
  <c r="BC2164"/>
  <c r="BE2164"/>
  <c r="BG2164"/>
  <c r="BI2164"/>
  <c r="BK2164"/>
  <c r="AP2165"/>
  <c r="BC2165"/>
  <c r="BE2165"/>
  <c r="BG2165"/>
  <c r="BI2165"/>
  <c r="BK2165"/>
  <c r="AP2166"/>
  <c r="BC2166"/>
  <c r="BE2166"/>
  <c r="BG2166"/>
  <c r="BI2166"/>
  <c r="BK2166"/>
  <c r="AP2167"/>
  <c r="BC2167"/>
  <c r="BE2167"/>
  <c r="BG2167"/>
  <c r="BI2167"/>
  <c r="BK2167"/>
  <c r="AP2168"/>
  <c r="BC2168"/>
  <c r="BE2168"/>
  <c r="BG2168"/>
  <c r="BI2168"/>
  <c r="BK2168"/>
  <c r="AP2169"/>
  <c r="BC2169"/>
  <c r="BE2169"/>
  <c r="BG2169"/>
  <c r="BI2169"/>
  <c r="BK2169"/>
  <c r="AP2170"/>
  <c r="BC2170"/>
  <c r="BE2170"/>
  <c r="BG2170"/>
  <c r="BI2170"/>
  <c r="BK2170"/>
  <c r="AP2171"/>
  <c r="BC2171"/>
  <c r="BE2171"/>
  <c r="BG2171"/>
  <c r="BI2171"/>
  <c r="BK2171"/>
  <c r="AP2172"/>
  <c r="BC2172"/>
  <c r="BE2172"/>
  <c r="BG2172"/>
  <c r="BI2172"/>
  <c r="BK2172"/>
  <c r="AP2173"/>
  <c r="BC2173"/>
  <c r="BE2173"/>
  <c r="BG2173"/>
  <c r="BI2173"/>
  <c r="BK2173"/>
  <c r="AP2174"/>
  <c r="BC2174"/>
  <c r="BE2174"/>
  <c r="BG2174"/>
  <c r="BI2174"/>
  <c r="BK2174"/>
  <c r="AP2175"/>
  <c r="BC2175"/>
  <c r="BE2175"/>
  <c r="BG2175"/>
  <c r="BI2175"/>
  <c r="BK2175"/>
  <c r="AP2176"/>
  <c r="BC2176"/>
  <c r="BE2176"/>
  <c r="BG2176"/>
  <c r="BI2176"/>
  <c r="BK2176"/>
  <c r="AP2177"/>
  <c r="BC2177"/>
  <c r="BE2177"/>
  <c r="BG2177"/>
  <c r="BI2177"/>
  <c r="BK2177"/>
  <c r="AP2178"/>
  <c r="BC2178"/>
  <c r="BE2178"/>
  <c r="BG2178"/>
  <c r="BI2178"/>
  <c r="BK2178"/>
  <c r="AP2179"/>
  <c r="BC2179"/>
  <c r="BE2179"/>
  <c r="BG2179"/>
  <c r="BI2179"/>
  <c r="BK2179"/>
  <c r="AP2180"/>
  <c r="BC2180"/>
  <c r="BE2180"/>
  <c r="BG2180"/>
  <c r="BI2180"/>
  <c r="BK2180"/>
  <c r="AP2181"/>
  <c r="BC2181"/>
  <c r="BE2181"/>
  <c r="BG2181"/>
  <c r="BI2181"/>
  <c r="BK2181"/>
  <c r="AP2182"/>
  <c r="BC2182"/>
  <c r="BE2182"/>
  <c r="BG2182"/>
  <c r="BI2182"/>
  <c r="BK2182"/>
  <c r="AP2183"/>
  <c r="BC2183"/>
  <c r="BE2183"/>
  <c r="BG2183"/>
  <c r="BI2183"/>
  <c r="BK2183"/>
  <c r="AP2184"/>
  <c r="BC2184"/>
  <c r="BE2184"/>
  <c r="BG2184"/>
  <c r="BI2184"/>
  <c r="BK2184"/>
  <c r="AP2185"/>
  <c r="BC2185"/>
  <c r="BE2185"/>
  <c r="BG2185"/>
  <c r="BI2185"/>
  <c r="BK2185"/>
  <c r="AP2186"/>
  <c r="BC2186"/>
  <c r="BE2186"/>
  <c r="BG2186"/>
  <c r="BI2186"/>
  <c r="BK2186"/>
  <c r="AP2187"/>
  <c r="BC2187"/>
  <c r="BE2187"/>
  <c r="BG2187"/>
  <c r="BI2187"/>
  <c r="BK2187"/>
  <c r="AP2188"/>
  <c r="BC2188"/>
  <c r="BE2188"/>
  <c r="BG2188"/>
  <c r="BI2188"/>
  <c r="BK2188"/>
  <c r="AP2189"/>
  <c r="BC2189"/>
  <c r="BE2189"/>
  <c r="BG2189"/>
  <c r="BI2189"/>
  <c r="BK2189"/>
  <c r="AP2190"/>
  <c r="BC2190"/>
  <c r="BE2190"/>
  <c r="BG2190"/>
  <c r="BI2190"/>
  <c r="BK2190"/>
  <c r="AP2191"/>
  <c r="BC2191"/>
  <c r="BE2191"/>
  <c r="BG2191"/>
  <c r="BI2191"/>
  <c r="BK2191"/>
  <c r="AP2192"/>
  <c r="BC2192"/>
  <c r="BE2192"/>
  <c r="BG2192"/>
  <c r="BI2192"/>
  <c r="BK2192"/>
  <c r="AP2193"/>
  <c r="BC2193"/>
  <c r="BE2193"/>
  <c r="BG2193"/>
  <c r="BI2193"/>
  <c r="BK2193"/>
  <c r="AP2194"/>
  <c r="BC2194"/>
  <c r="BE2194"/>
  <c r="BG2194"/>
  <c r="BI2194"/>
  <c r="BK2194"/>
  <c r="AP2195"/>
  <c r="BC2195"/>
  <c r="BE2195"/>
  <c r="BG2195"/>
  <c r="BI2195"/>
  <c r="BK2195"/>
  <c r="AP2196"/>
  <c r="BC2196"/>
  <c r="BE2196"/>
  <c r="BG2196"/>
  <c r="BI2196"/>
  <c r="BK2196"/>
  <c r="AP2197"/>
  <c r="BC2197"/>
  <c r="BE2197"/>
  <c r="BG2197"/>
  <c r="BI2197"/>
  <c r="BK2197"/>
  <c r="AP2198"/>
  <c r="BC2198"/>
  <c r="BE2198"/>
  <c r="BG2198"/>
  <c r="BI2198"/>
  <c r="BK2198"/>
  <c r="AP2199"/>
  <c r="BC2199"/>
  <c r="BE2199"/>
  <c r="BG2199"/>
  <c r="BI2199"/>
  <c r="BK2199"/>
  <c r="AP2200"/>
  <c r="BC2200"/>
  <c r="BE2200"/>
  <c r="BG2200"/>
  <c r="BI2200"/>
  <c r="BK2200"/>
  <c r="AP2201"/>
  <c r="BC2201"/>
  <c r="BE2201"/>
  <c r="BG2201"/>
  <c r="BI2201"/>
  <c r="BK2201"/>
  <c r="AP2202"/>
  <c r="BC2202"/>
  <c r="BE2202"/>
  <c r="BG2202"/>
  <c r="BI2202"/>
  <c r="BK2202"/>
  <c r="AP2203"/>
  <c r="BC2203"/>
  <c r="BE2203"/>
  <c r="BG2203"/>
  <c r="BI2203"/>
  <c r="BK2203"/>
  <c r="AP2204"/>
  <c r="BC2204"/>
  <c r="BE2204"/>
  <c r="BG2204"/>
  <c r="BI2204"/>
  <c r="BK2204"/>
  <c r="AP2205"/>
  <c r="BC2205"/>
  <c r="BE2205"/>
  <c r="BG2205"/>
  <c r="BI2205"/>
  <c r="BK2205"/>
  <c r="AP2206"/>
  <c r="BC2206"/>
  <c r="BE2206"/>
  <c r="BG2206"/>
  <c r="BI2206"/>
  <c r="BK2206"/>
  <c r="AP2207"/>
  <c r="BC2207"/>
  <c r="BE2207"/>
  <c r="BG2207"/>
  <c r="BI2207"/>
  <c r="BK2207"/>
  <c r="AP2208"/>
  <c r="BC2208"/>
  <c r="BE2208"/>
  <c r="BG2208"/>
  <c r="BI2208"/>
  <c r="BK2208"/>
  <c r="AP2209"/>
  <c r="BC2209"/>
  <c r="BE2209"/>
  <c r="BG2209"/>
  <c r="BI2209"/>
  <c r="BK2209"/>
  <c r="AP2210"/>
  <c r="BC2210"/>
  <c r="BE2210"/>
  <c r="BG2210"/>
  <c r="BI2210"/>
  <c r="BK2210"/>
  <c r="AP2211"/>
  <c r="BC2211"/>
  <c r="BE2211"/>
  <c r="BG2211"/>
  <c r="BI2211"/>
  <c r="BK2211"/>
  <c r="AP2212"/>
  <c r="BC2212"/>
  <c r="BE2212"/>
  <c r="BG2212"/>
  <c r="BI2212"/>
  <c r="BK2212"/>
  <c r="AP2213"/>
  <c r="BC2213"/>
  <c r="BE2213"/>
  <c r="BG2213"/>
  <c r="BI2213"/>
  <c r="BK2213"/>
  <c r="AP2214"/>
  <c r="BC2214"/>
  <c r="BE2214"/>
  <c r="BG2214"/>
  <c r="BI2214"/>
  <c r="BK2214"/>
  <c r="AP2215"/>
  <c r="BC2215"/>
  <c r="BE2215"/>
  <c r="BG2215"/>
  <c r="BI2215"/>
  <c r="BK2215"/>
  <c r="AP2216"/>
  <c r="BC2216"/>
  <c r="BE2216"/>
  <c r="BG2216"/>
  <c r="BI2216"/>
  <c r="BK2216"/>
  <c r="AP2217"/>
  <c r="BC2217"/>
  <c r="BE2217"/>
  <c r="BG2217"/>
  <c r="BI2217"/>
  <c r="BK2217"/>
  <c r="AP2218"/>
  <c r="BC2218"/>
  <c r="BE2218"/>
  <c r="BG2218"/>
  <c r="BI2218"/>
  <c r="BK2218"/>
  <c r="AP2219"/>
  <c r="BC2219"/>
  <c r="BE2219"/>
  <c r="BG2219"/>
  <c r="BI2219"/>
  <c r="BK2219"/>
  <c r="AP2220"/>
  <c r="BC2220"/>
  <c r="BE2220"/>
  <c r="BG2220"/>
  <c r="BI2220"/>
  <c r="BK2220"/>
  <c r="AP2221"/>
  <c r="BC2221"/>
  <c r="BE2221"/>
  <c r="BG2221"/>
  <c r="BI2221"/>
  <c r="BK2221"/>
  <c r="AP2222"/>
  <c r="BC2222"/>
  <c r="BE2222"/>
  <c r="BG2222"/>
  <c r="BI2222"/>
  <c r="BK2222"/>
  <c r="AP2223"/>
  <c r="BC2223"/>
  <c r="BE2223"/>
  <c r="BG2223"/>
  <c r="BI2223"/>
  <c r="BK2223"/>
  <c r="AP2224"/>
  <c r="BC2224"/>
  <c r="BE2224"/>
  <c r="BG2224"/>
  <c r="BI2224"/>
  <c r="BK2224"/>
  <c r="AP2225"/>
  <c r="BC2225"/>
  <c r="BE2225"/>
  <c r="BG2225"/>
  <c r="BI2225"/>
  <c r="BK2225"/>
  <c r="AP2226"/>
  <c r="BC2226"/>
  <c r="BE2226"/>
  <c r="BG2226"/>
  <c r="BI2226"/>
  <c r="BK2226"/>
  <c r="AP2227"/>
  <c r="BC2227"/>
  <c r="BE2227"/>
  <c r="BG2227"/>
  <c r="BI2227"/>
  <c r="BK2227"/>
  <c r="AP2228"/>
  <c r="BC2228"/>
  <c r="BE2228"/>
  <c r="BG2228"/>
  <c r="BI2228"/>
  <c r="BK2228"/>
  <c r="AP2229"/>
  <c r="BC2229"/>
  <c r="BE2229"/>
  <c r="BG2229"/>
  <c r="BI2229"/>
  <c r="BK2229"/>
  <c r="AP2230"/>
  <c r="BC2230"/>
  <c r="BE2230"/>
  <c r="BG2230"/>
  <c r="BI2230"/>
  <c r="BK2230"/>
  <c r="AP2231"/>
  <c r="BC2231"/>
  <c r="BE2231"/>
  <c r="BG2231"/>
  <c r="BI2231"/>
  <c r="BK2231"/>
  <c r="AP2232"/>
  <c r="BC2232"/>
  <c r="BE2232"/>
  <c r="BG2232"/>
  <c r="BI2232"/>
  <c r="BK2232"/>
  <c r="AP2233"/>
  <c r="BC2233"/>
  <c r="BE2233"/>
  <c r="BG2233"/>
  <c r="BI2233"/>
  <c r="BK2233"/>
  <c r="AP2234"/>
  <c r="BC2234"/>
  <c r="BE2234"/>
  <c r="BG2234"/>
  <c r="BI2234"/>
  <c r="BK2234"/>
  <c r="AP2235"/>
  <c r="BC2235"/>
  <c r="BE2235"/>
  <c r="BG2235"/>
  <c r="BI2235"/>
  <c r="BK2235"/>
  <c r="AP2236"/>
  <c r="BC2236"/>
  <c r="BE2236"/>
  <c r="BG2236"/>
  <c r="BI2236"/>
  <c r="BK2236"/>
  <c r="AP2237"/>
  <c r="BC2237"/>
  <c r="BE2237"/>
  <c r="BG2237"/>
  <c r="BI2237"/>
  <c r="BK2237"/>
  <c r="AP2238"/>
  <c r="BC2238"/>
  <c r="BE2238"/>
  <c r="BG2238"/>
  <c r="BI2238"/>
  <c r="BK2238"/>
  <c r="AP2239"/>
  <c r="BC2239"/>
  <c r="BE2239"/>
  <c r="BG2239"/>
  <c r="BI2239"/>
  <c r="BK2239"/>
  <c r="AP2240"/>
  <c r="BC2240"/>
  <c r="BE2240"/>
  <c r="BG2240"/>
  <c r="BI2240"/>
  <c r="BK2240"/>
  <c r="AP2241"/>
  <c r="BC2241"/>
  <c r="BE2241"/>
  <c r="BG2241"/>
  <c r="BI2241"/>
  <c r="BK2241"/>
  <c r="AP2242"/>
  <c r="BC2242"/>
  <c r="BE2242"/>
  <c r="BG2242"/>
  <c r="BI2242"/>
  <c r="BK2242"/>
  <c r="AP2243"/>
  <c r="BC2243"/>
  <c r="BE2243"/>
  <c r="BG2243"/>
  <c r="BI2243"/>
  <c r="BK2243"/>
  <c r="AP2244"/>
  <c r="BC2244"/>
  <c r="BE2244"/>
  <c r="BG2244"/>
  <c r="BI2244"/>
  <c r="BK2244"/>
  <c r="AP2245"/>
  <c r="BC2245"/>
  <c r="BE2245"/>
  <c r="BG2245"/>
  <c r="BI2245"/>
  <c r="BK2245"/>
  <c r="AP2246"/>
  <c r="BC2246"/>
  <c r="BE2246"/>
  <c r="BG2246"/>
  <c r="BI2246"/>
  <c r="BK2246"/>
  <c r="AP2247"/>
  <c r="BC2247"/>
  <c r="BE2247"/>
  <c r="BG2247"/>
  <c r="BI2247"/>
  <c r="BK2247"/>
  <c r="AP2248"/>
  <c r="BC2248"/>
  <c r="BE2248"/>
  <c r="BG2248"/>
  <c r="BI2248"/>
  <c r="BK2248"/>
  <c r="AP2249"/>
  <c r="BC2249"/>
  <c r="BE2249"/>
  <c r="BG2249"/>
  <c r="BI2249"/>
  <c r="BK2249"/>
  <c r="AP2250"/>
  <c r="BC2250"/>
  <c r="BE2250"/>
  <c r="BG2250"/>
  <c r="BI2250"/>
  <c r="BK2250"/>
  <c r="AP2251"/>
  <c r="BC2251"/>
  <c r="BE2251"/>
  <c r="BG2251"/>
  <c r="BI2251"/>
  <c r="BK2251"/>
  <c r="AP2252"/>
  <c r="BC2252"/>
  <c r="BE2252"/>
  <c r="BG2252"/>
  <c r="BI2252"/>
  <c r="BK2252"/>
  <c r="AP2253"/>
  <c r="BC2253"/>
  <c r="BE2253"/>
  <c r="BG2253"/>
  <c r="BI2253"/>
  <c r="BK2253"/>
  <c r="AP2254"/>
  <c r="BC2254"/>
  <c r="BE2254"/>
  <c r="BG2254"/>
  <c r="BI2254"/>
  <c r="BK2254"/>
  <c r="AP2255"/>
  <c r="BC2255"/>
  <c r="BE2255"/>
  <c r="BG2255"/>
  <c r="BI2255"/>
  <c r="BK2255"/>
  <c r="AP2256"/>
  <c r="BC2256"/>
  <c r="BE2256"/>
  <c r="BG2256"/>
  <c r="BI2256"/>
  <c r="BK2256"/>
  <c r="AP2257"/>
  <c r="BC2257"/>
  <c r="BE2257"/>
  <c r="BG2257"/>
  <c r="BI2257"/>
  <c r="BK2257"/>
  <c r="AP2258"/>
  <c r="BC2258"/>
  <c r="BE2258"/>
  <c r="BG2258"/>
  <c r="BI2258"/>
  <c r="BK2258"/>
  <c r="AP2259"/>
  <c r="BC2259"/>
  <c r="BE2259"/>
  <c r="BG2259"/>
  <c r="BI2259"/>
  <c r="BK2259"/>
  <c r="AP2260"/>
  <c r="BC2260"/>
  <c r="BE2260"/>
  <c r="BG2260"/>
  <c r="BI2260"/>
  <c r="BK2260"/>
  <c r="AP2261"/>
  <c r="BC2261"/>
  <c r="BE2261"/>
  <c r="BG2261"/>
  <c r="BI2261"/>
  <c r="BK2261"/>
  <c r="AP2262"/>
  <c r="BC2262"/>
  <c r="BE2262"/>
  <c r="BG2262"/>
  <c r="BI2262"/>
  <c r="BK2262"/>
  <c r="AP2263"/>
  <c r="BC2263"/>
  <c r="BE2263"/>
  <c r="BG2263"/>
  <c r="BI2263"/>
  <c r="BK2263"/>
  <c r="AP2264"/>
  <c r="BC2264"/>
  <c r="BE2264"/>
  <c r="BG2264"/>
  <c r="BI2264"/>
  <c r="BK2264"/>
  <c r="AP2265"/>
  <c r="BC2265"/>
  <c r="BE2265"/>
  <c r="BG2265"/>
  <c r="BI2265"/>
  <c r="BK2265"/>
  <c r="AP2266"/>
  <c r="BC2266"/>
  <c r="BE2266"/>
  <c r="BG2266"/>
  <c r="BI2266"/>
  <c r="BK2266"/>
  <c r="AP2267"/>
  <c r="BC2267"/>
  <c r="BE2267"/>
  <c r="BG2267"/>
  <c r="BI2267"/>
  <c r="BK2267"/>
  <c r="AP2268"/>
  <c r="BC2268"/>
  <c r="BE2268"/>
  <c r="BG2268"/>
  <c r="BI2268"/>
  <c r="BK2268"/>
  <c r="AP2269"/>
  <c r="BC2269"/>
  <c r="BE2269"/>
  <c r="BG2269"/>
  <c r="BI2269"/>
  <c r="BK2269"/>
  <c r="AP2270"/>
  <c r="BC2270"/>
  <c r="BE2270"/>
  <c r="BG2270"/>
  <c r="BI2270"/>
  <c r="BK2270"/>
  <c r="AP2271"/>
  <c r="BC2271"/>
  <c r="BE2271"/>
  <c r="BG2271"/>
  <c r="BI2271"/>
  <c r="BK2271"/>
  <c r="AP2272"/>
  <c r="BC2272"/>
  <c r="BE2272"/>
  <c r="BG2272"/>
  <c r="BI2272"/>
  <c r="BK2272"/>
  <c r="AP2273"/>
  <c r="BC2273"/>
  <c r="BE2273"/>
  <c r="BG2273"/>
  <c r="BI2273"/>
  <c r="BK2273"/>
  <c r="AP2274"/>
  <c r="BC2274"/>
  <c r="BE2274"/>
  <c r="BG2274"/>
  <c r="BI2274"/>
  <c r="BK2274"/>
  <c r="AP2275"/>
  <c r="BC2275"/>
  <c r="BE2275"/>
  <c r="BG2275"/>
  <c r="BI2275"/>
  <c r="BK2275"/>
  <c r="AP2276"/>
  <c r="BC2276"/>
  <c r="BE2276"/>
  <c r="BG2276"/>
  <c r="BI2276"/>
  <c r="BK2276"/>
  <c r="AP2277"/>
  <c r="BC2277"/>
  <c r="BE2277"/>
  <c r="BG2277"/>
  <c r="BI2277"/>
  <c r="BK2277"/>
  <c r="AP2278"/>
  <c r="BC2278"/>
  <c r="BE2278"/>
  <c r="BG2278"/>
  <c r="BI2278"/>
  <c r="BK2278"/>
  <c r="AP2279"/>
  <c r="BC2279"/>
  <c r="BE2279"/>
  <c r="BG2279"/>
  <c r="BI2279"/>
  <c r="BK2279"/>
  <c r="AP2280"/>
  <c r="BC2280"/>
  <c r="BE2280"/>
  <c r="BG2280"/>
  <c r="BI2280"/>
  <c r="BK2280"/>
  <c r="AP2281"/>
  <c r="BC2281"/>
  <c r="BE2281"/>
  <c r="BG2281"/>
  <c r="BI2281"/>
  <c r="BK2281"/>
  <c r="AP2282"/>
  <c r="BC2282"/>
  <c r="BE2282"/>
  <c r="BG2282"/>
  <c r="BI2282"/>
  <c r="BK2282"/>
  <c r="AP2283"/>
  <c r="BC2283"/>
  <c r="BE2283"/>
  <c r="BG2283"/>
  <c r="BI2283"/>
  <c r="BK2283"/>
  <c r="AP2284"/>
  <c r="BC2284"/>
  <c r="BE2284"/>
  <c r="BG2284"/>
  <c r="BI2284"/>
  <c r="BK2284"/>
  <c r="AP2285"/>
  <c r="BC2285"/>
  <c r="BE2285"/>
  <c r="BG2285"/>
  <c r="BI2285"/>
  <c r="BK2285"/>
  <c r="AP2286"/>
  <c r="BC2286"/>
  <c r="BE2286"/>
  <c r="BG2286"/>
  <c r="BI2286"/>
  <c r="BK2286"/>
  <c r="AP2287"/>
  <c r="BC2287"/>
  <c r="BE2287"/>
  <c r="BG2287"/>
  <c r="BI2287"/>
  <c r="BK2287"/>
  <c r="AP2288"/>
  <c r="BC2288"/>
  <c r="BE2288"/>
  <c r="BG2288"/>
  <c r="BI2288"/>
  <c r="BK2288"/>
  <c r="AP2289"/>
  <c r="BC2289"/>
  <c r="BE2289"/>
  <c r="BG2289"/>
  <c r="BI2289"/>
  <c r="BK2289"/>
  <c r="AP2290"/>
  <c r="BC2290"/>
  <c r="BE2290"/>
  <c r="BG2290"/>
  <c r="BI2290"/>
  <c r="BK2290"/>
  <c r="AP2291"/>
  <c r="BC2291"/>
  <c r="BE2291"/>
  <c r="BG2291"/>
  <c r="BI2291"/>
  <c r="BK2291"/>
  <c r="AP2292"/>
  <c r="BC2292"/>
  <c r="BE2292"/>
  <c r="BG2292"/>
  <c r="BI2292"/>
  <c r="BK2292"/>
  <c r="AP2293"/>
  <c r="BC2293"/>
  <c r="BE2293"/>
  <c r="BG2293"/>
  <c r="BI2293"/>
  <c r="BK2293"/>
  <c r="AP2294"/>
  <c r="BC2294"/>
  <c r="BE2294"/>
  <c r="BG2294"/>
  <c r="BI2294"/>
  <c r="BK2294"/>
  <c r="AP2295"/>
  <c r="BC2295"/>
  <c r="BE2295"/>
  <c r="BG2295"/>
  <c r="BI2295"/>
  <c r="BK2295"/>
  <c r="AP2296"/>
  <c r="BC2296"/>
  <c r="BE2296"/>
  <c r="BG2296"/>
  <c r="BI2296"/>
  <c r="BK2296"/>
  <c r="AP2297"/>
  <c r="BC2297"/>
  <c r="BE2297"/>
  <c r="BG2297"/>
  <c r="BI2297"/>
  <c r="BK2297"/>
  <c r="AP2298"/>
  <c r="BC2298"/>
  <c r="BE2298"/>
  <c r="BG2298"/>
  <c r="BI2298"/>
  <c r="BK2298"/>
  <c r="AP2299"/>
  <c r="BC2299"/>
  <c r="BE2299"/>
  <c r="BG2299"/>
  <c r="BI2299"/>
  <c r="BK2299"/>
  <c r="AP2300"/>
  <c r="BC2300"/>
  <c r="BE2300"/>
  <c r="BG2300"/>
  <c r="BI2300"/>
  <c r="BK2300"/>
  <c r="AP2301"/>
  <c r="BC2301"/>
  <c r="BE2301"/>
  <c r="BG2301"/>
  <c r="BI2301"/>
  <c r="BK2301"/>
  <c r="AP2302"/>
  <c r="BC2302"/>
  <c r="BE2302"/>
  <c r="BG2302"/>
  <c r="BI2302"/>
  <c r="BK2302"/>
  <c r="AP2303"/>
  <c r="BC2303"/>
  <c r="BE2303"/>
  <c r="BG2303"/>
  <c r="BI2303"/>
  <c r="BK2303"/>
  <c r="AP2304"/>
  <c r="BC2304"/>
  <c r="BE2304"/>
  <c r="BG2304"/>
  <c r="BI2304"/>
  <c r="BK2304"/>
  <c r="AP2305"/>
  <c r="BC2305"/>
  <c r="BE2305"/>
  <c r="BG2305"/>
  <c r="BI2305"/>
  <c r="BK2305"/>
  <c r="AP2306"/>
  <c r="BC2306"/>
  <c r="BE2306"/>
  <c r="BG2306"/>
  <c r="BI2306"/>
  <c r="BK2306"/>
  <c r="AP2307"/>
  <c r="BC2307"/>
  <c r="BE2307"/>
  <c r="BG2307"/>
  <c r="BI2307"/>
  <c r="BK2307"/>
  <c r="AP2308"/>
  <c r="BC2308"/>
  <c r="BE2308"/>
  <c r="BG2308"/>
  <c r="BI2308"/>
  <c r="BK2308"/>
  <c r="AP2309"/>
  <c r="BC2309"/>
  <c r="BE2309"/>
  <c r="BG2309"/>
  <c r="BI2309"/>
  <c r="BK2309"/>
  <c r="AP2310"/>
  <c r="BC2310"/>
  <c r="BE2310"/>
  <c r="BG2310"/>
  <c r="BI2310"/>
  <c r="BK2310"/>
  <c r="AP2311"/>
  <c r="BC2311"/>
  <c r="BE2311"/>
  <c r="BG2311"/>
  <c r="BI2311"/>
  <c r="BK2311"/>
  <c r="AP2312"/>
  <c r="BC2312"/>
  <c r="BE2312"/>
  <c r="BG2312"/>
  <c r="BI2312"/>
  <c r="BK2312"/>
  <c r="AP2313"/>
  <c r="BC2313"/>
  <c r="BE2313"/>
  <c r="BG2313"/>
  <c r="BI2313"/>
  <c r="BK2313"/>
  <c r="AP2314"/>
  <c r="BC2314"/>
  <c r="BE2314"/>
  <c r="BG2314"/>
  <c r="BI2314"/>
  <c r="BK2314"/>
  <c r="AP2315"/>
  <c r="BC2315"/>
  <c r="BE2315"/>
  <c r="BG2315"/>
  <c r="BI2315"/>
  <c r="BK2315"/>
  <c r="AP2316"/>
  <c r="BC2316"/>
  <c r="BE2316"/>
  <c r="BG2316"/>
  <c r="BI2316"/>
  <c r="BK2316"/>
  <c r="AP2317"/>
  <c r="BC2317"/>
  <c r="BE2317"/>
  <c r="BG2317"/>
  <c r="BI2317"/>
  <c r="BK2317"/>
  <c r="AP2318"/>
  <c r="BC2318"/>
  <c r="BE2318"/>
  <c r="BG2318"/>
  <c r="BI2318"/>
  <c r="BK2318"/>
  <c r="AP2319"/>
  <c r="BC2319"/>
  <c r="BE2319"/>
  <c r="BG2319"/>
  <c r="BI2319"/>
  <c r="BK2319"/>
  <c r="AP2320"/>
  <c r="BC2320"/>
  <c r="BE2320"/>
  <c r="BG2320"/>
  <c r="BI2320"/>
  <c r="BK2320"/>
  <c r="AP2321"/>
  <c r="BC2321"/>
  <c r="BE2321"/>
  <c r="BG2321"/>
  <c r="BI2321"/>
  <c r="BK2321"/>
  <c r="AP2322"/>
  <c r="BC2322"/>
  <c r="BE2322"/>
  <c r="BG2322"/>
  <c r="BI2322"/>
  <c r="BK2322"/>
  <c r="AP2323"/>
  <c r="BC2323"/>
  <c r="BE2323"/>
  <c r="BG2323"/>
  <c r="BI2323"/>
  <c r="BK2323"/>
  <c r="AP2324"/>
  <c r="BC2324"/>
  <c r="BE2324"/>
  <c r="BG2324"/>
  <c r="BI2324"/>
  <c r="BK2324"/>
  <c r="AP2325"/>
  <c r="BC2325"/>
  <c r="BE2325"/>
  <c r="BG2325"/>
  <c r="BI2325"/>
  <c r="BK2325"/>
  <c r="AP2326"/>
  <c r="BC2326"/>
  <c r="BE2326"/>
  <c r="BG2326"/>
  <c r="BI2326"/>
  <c r="BK2326"/>
  <c r="AP2327"/>
  <c r="BC2327"/>
  <c r="BE2327"/>
  <c r="BG2327"/>
  <c r="BI2327"/>
  <c r="BK2327"/>
  <c r="AP2328"/>
  <c r="BC2328"/>
  <c r="BE2328"/>
  <c r="BG2328"/>
  <c r="BI2328"/>
  <c r="BK2328"/>
  <c r="AP2329"/>
  <c r="BC2329"/>
  <c r="BE2329"/>
  <c r="BG2329"/>
  <c r="BI2329"/>
  <c r="BK2329"/>
  <c r="AP2330"/>
  <c r="BC2330"/>
  <c r="BE2330"/>
  <c r="BG2330"/>
  <c r="BI2330"/>
  <c r="BK2330"/>
  <c r="AP2331"/>
  <c r="BC2331"/>
  <c r="BE2331"/>
  <c r="BG2331"/>
  <c r="BI2331"/>
  <c r="BK2331"/>
  <c r="AP2332"/>
  <c r="BC2332"/>
  <c r="BE2332"/>
  <c r="BG2332"/>
  <c r="BI2332"/>
  <c r="BK2332"/>
  <c r="AP2333"/>
  <c r="BC2333"/>
  <c r="BE2333"/>
  <c r="BG2333"/>
  <c r="BI2333"/>
  <c r="BK2333"/>
  <c r="AP2334"/>
  <c r="BC2334"/>
  <c r="BE2334"/>
  <c r="BG2334"/>
  <c r="BI2334"/>
  <c r="BK2334"/>
  <c r="AP2335"/>
  <c r="BC2335"/>
  <c r="BE2335"/>
  <c r="BG2335"/>
  <c r="BI2335"/>
  <c r="BK2335"/>
  <c r="AP2336"/>
  <c r="BC2336"/>
  <c r="BE2336"/>
  <c r="BG2336"/>
  <c r="BI2336"/>
  <c r="BK2336"/>
  <c r="AP2337"/>
  <c r="BC2337"/>
  <c r="BE2337"/>
  <c r="BG2337"/>
  <c r="BI2337"/>
  <c r="BK2337"/>
  <c r="AP2338"/>
  <c r="BC2338"/>
  <c r="BE2338"/>
  <c r="BG2338"/>
  <c r="BI2338"/>
  <c r="BK2338"/>
  <c r="AP2339"/>
  <c r="BC2339"/>
  <c r="BE2339"/>
  <c r="BG2339"/>
  <c r="BI2339"/>
  <c r="BK2339"/>
  <c r="AP2340"/>
  <c r="BC2340"/>
  <c r="BE2340"/>
  <c r="BG2340"/>
  <c r="BI2340"/>
  <c r="BK2340"/>
  <c r="AP2341"/>
  <c r="BC2341"/>
  <c r="BE2341"/>
  <c r="BG2341"/>
  <c r="BI2341"/>
  <c r="BK2341"/>
  <c r="AP2342"/>
  <c r="BC2342"/>
  <c r="BE2342"/>
  <c r="BG2342"/>
  <c r="BI2342"/>
  <c r="BK2342"/>
  <c r="AP2343"/>
  <c r="BC2343"/>
  <c r="BE2343"/>
  <c r="BG2343"/>
  <c r="BI2343"/>
  <c r="BK2343"/>
  <c r="AP2344"/>
  <c r="BC2344"/>
  <c r="BE2344"/>
  <c r="BG2344"/>
  <c r="BI2344"/>
  <c r="BK2344"/>
  <c r="AP2345"/>
  <c r="BC2345"/>
  <c r="BE2345"/>
  <c r="BG2345"/>
  <c r="BI2345"/>
  <c r="BK2345"/>
  <c r="AP2346"/>
  <c r="BC2346"/>
  <c r="BE2346"/>
  <c r="BG2346"/>
  <c r="BI2346"/>
  <c r="BK2346"/>
  <c r="AP2347"/>
  <c r="BC2347"/>
  <c r="BE2347"/>
  <c r="BG2347"/>
  <c r="BI2347"/>
  <c r="BK2347"/>
  <c r="AP2348"/>
  <c r="BC2348"/>
  <c r="BE2348"/>
  <c r="BG2348"/>
  <c r="BI2348"/>
  <c r="BK2348"/>
  <c r="AP2349"/>
  <c r="BC2349"/>
  <c r="BE2349"/>
  <c r="BG2349"/>
  <c r="BI2349"/>
  <c r="BK2349"/>
  <c r="AP2350"/>
  <c r="BC2350"/>
  <c r="BE2350"/>
  <c r="BG2350"/>
  <c r="BI2350"/>
  <c r="BK2350"/>
  <c r="AP2351"/>
  <c r="BC2351"/>
  <c r="BE2351"/>
  <c r="BG2351"/>
  <c r="BI2351"/>
  <c r="BK2351"/>
  <c r="AP2352"/>
  <c r="BC2352"/>
  <c r="BE2352"/>
  <c r="BG2352"/>
  <c r="BI2352"/>
  <c r="BK2352"/>
  <c r="AP2353"/>
  <c r="BC2353"/>
  <c r="BE2353"/>
  <c r="BG2353"/>
  <c r="BI2353"/>
  <c r="BK2353"/>
  <c r="AP2354"/>
  <c r="BC2354"/>
  <c r="BE2354"/>
  <c r="BG2354"/>
  <c r="BI2354"/>
  <c r="BK2354"/>
  <c r="AP2355"/>
  <c r="BC2355"/>
  <c r="BE2355"/>
  <c r="BG2355"/>
  <c r="BI2355"/>
  <c r="BK2355"/>
  <c r="AP2356"/>
  <c r="BC2356"/>
  <c r="BE2356"/>
  <c r="BG2356"/>
  <c r="BI2356"/>
  <c r="BK2356"/>
  <c r="AP2357"/>
  <c r="BC2357"/>
  <c r="BE2357"/>
  <c r="BG2357"/>
  <c r="BI2357"/>
  <c r="BK2357"/>
  <c r="AP2358"/>
  <c r="BC2358"/>
  <c r="BE2358"/>
  <c r="BG2358"/>
  <c r="BI2358"/>
  <c r="BK2358"/>
  <c r="AP2359"/>
  <c r="BC2359"/>
  <c r="BE2359"/>
  <c r="BG2359"/>
  <c r="BI2359"/>
  <c r="BK2359"/>
  <c r="AP2360"/>
  <c r="BC2360"/>
  <c r="BE2360"/>
  <c r="BG2360"/>
  <c r="BI2360"/>
  <c r="BK2360"/>
  <c r="AP2361"/>
  <c r="BC2361"/>
  <c r="BE2361"/>
  <c r="BG2361"/>
  <c r="BI2361"/>
  <c r="BK2361"/>
  <c r="AP2362"/>
  <c r="BC2362"/>
  <c r="BE2362"/>
  <c r="BG2362"/>
  <c r="BI2362"/>
  <c r="BK2362"/>
  <c r="AP2363"/>
  <c r="BC2363"/>
  <c r="BE2363"/>
  <c r="BG2363"/>
  <c r="BI2363"/>
  <c r="BK2363"/>
  <c r="AP2364"/>
  <c r="BC2364"/>
  <c r="BE2364"/>
  <c r="BG2364"/>
  <c r="BI2364"/>
  <c r="BK2364"/>
  <c r="AP2365"/>
  <c r="BC2365"/>
  <c r="BE2365"/>
  <c r="BG2365"/>
  <c r="BI2365"/>
  <c r="BK2365"/>
  <c r="AP2366"/>
  <c r="BC2366"/>
  <c r="BE2366"/>
  <c r="BG2366"/>
  <c r="BI2366"/>
  <c r="BK2366"/>
  <c r="AP2367"/>
  <c r="BC2367"/>
  <c r="BE2367"/>
  <c r="BG2367"/>
  <c r="BI2367"/>
  <c r="BK2367"/>
  <c r="AP2368"/>
  <c r="BC2368"/>
  <c r="BE2368"/>
  <c r="BG2368"/>
  <c r="BI2368"/>
  <c r="BK2368"/>
  <c r="AP2369"/>
  <c r="BC2369"/>
  <c r="BE2369"/>
  <c r="BG2369"/>
  <c r="BI2369"/>
  <c r="BK2369"/>
  <c r="AP2370"/>
  <c r="BC2370"/>
  <c r="BE2370"/>
  <c r="BG2370"/>
  <c r="BI2370"/>
  <c r="BK2370"/>
  <c r="AP2371"/>
  <c r="BC2371"/>
  <c r="BE2371"/>
  <c r="BG2371"/>
  <c r="BI2371"/>
  <c r="BK2371"/>
  <c r="AP2372"/>
  <c r="BC2372"/>
  <c r="BE2372"/>
  <c r="BG2372"/>
  <c r="BI2372"/>
  <c r="BK2372"/>
  <c r="AP2373"/>
  <c r="BC2373"/>
  <c r="BE2373"/>
  <c r="BG2373"/>
  <c r="BI2373"/>
  <c r="BK2373"/>
  <c r="AP2374"/>
  <c r="BC2374"/>
  <c r="BE2374"/>
  <c r="BG2374"/>
  <c r="BI2374"/>
  <c r="BK2374"/>
  <c r="AP2375"/>
  <c r="BC2375"/>
  <c r="BE2375"/>
  <c r="BG2375"/>
  <c r="BI2375"/>
  <c r="BK2375"/>
  <c r="AP2376"/>
  <c r="BC2376"/>
  <c r="BE2376"/>
  <c r="BG2376"/>
  <c r="BI2376"/>
  <c r="BK2376"/>
  <c r="AP2377"/>
  <c r="BC2377"/>
  <c r="BE2377"/>
  <c r="BG2377"/>
  <c r="BI2377"/>
  <c r="BK2377"/>
  <c r="AP2378"/>
  <c r="BC2378"/>
  <c r="BE2378"/>
  <c r="BG2378"/>
  <c r="BI2378"/>
  <c r="BK2378"/>
  <c r="AP2379"/>
  <c r="BC2379"/>
  <c r="BE2379"/>
  <c r="BG2379"/>
  <c r="BI2379"/>
  <c r="BK2379"/>
  <c r="AP2380"/>
  <c r="BC2380"/>
  <c r="BE2380"/>
  <c r="BG2380"/>
  <c r="BI2380"/>
  <c r="BK2380"/>
  <c r="AP2381"/>
  <c r="BC2381"/>
  <c r="BE2381"/>
  <c r="BG2381"/>
  <c r="BI2381"/>
  <c r="BK2381"/>
  <c r="AP2382"/>
  <c r="BC2382"/>
  <c r="BE2382"/>
  <c r="BG2382"/>
  <c r="BI2382"/>
  <c r="BK2382"/>
  <c r="AP2383"/>
  <c r="BC2383"/>
  <c r="BE2383"/>
  <c r="BG2383"/>
  <c r="BI2383"/>
  <c r="BK2383"/>
  <c r="AP2384"/>
  <c r="BC2384"/>
  <c r="BE2384"/>
  <c r="BG2384"/>
  <c r="BI2384"/>
  <c r="BK2384"/>
  <c r="AP2385"/>
  <c r="BC2385"/>
  <c r="BE2385"/>
  <c r="BG2385"/>
  <c r="BI2385"/>
  <c r="BK2385"/>
  <c r="AP2386"/>
  <c r="BC2386"/>
  <c r="BE2386"/>
  <c r="BG2386"/>
  <c r="BI2386"/>
  <c r="BK2386"/>
  <c r="AP2387"/>
  <c r="BC2387"/>
  <c r="BE2387"/>
  <c r="BG2387"/>
  <c r="BI2387"/>
  <c r="BK2387"/>
  <c r="AP2388"/>
  <c r="BC2388"/>
  <c r="BE2388"/>
  <c r="BG2388"/>
  <c r="BI2388"/>
  <c r="BK2388"/>
  <c r="AP2389"/>
  <c r="BC2389"/>
  <c r="BE2389"/>
  <c r="BG2389"/>
  <c r="BI2389"/>
  <c r="BK2389"/>
  <c r="AP2390"/>
  <c r="BC2390"/>
  <c r="BE2390"/>
  <c r="BG2390"/>
  <c r="BI2390"/>
  <c r="BK2390"/>
  <c r="AP2391"/>
  <c r="BC2391"/>
  <c r="BE2391"/>
  <c r="BG2391"/>
  <c r="BI2391"/>
  <c r="BK2391"/>
  <c r="AP2392"/>
  <c r="BC2392"/>
  <c r="BE2392"/>
  <c r="BG2392"/>
  <c r="BI2392"/>
  <c r="BK2392"/>
  <c r="AP2393"/>
  <c r="BC2393"/>
  <c r="BE2393"/>
  <c r="BG2393"/>
  <c r="BI2393"/>
  <c r="BK2393"/>
  <c r="AP2394"/>
  <c r="BC2394"/>
  <c r="BE2394"/>
  <c r="BG2394"/>
  <c r="BI2394"/>
  <c r="BK2394"/>
  <c r="AP2395"/>
  <c r="BC2395"/>
  <c r="BE2395"/>
  <c r="BG2395"/>
  <c r="BI2395"/>
  <c r="BK2395"/>
  <c r="AP2396"/>
  <c r="BC2396"/>
  <c r="BE2396"/>
  <c r="BG2396"/>
  <c r="BI2396"/>
  <c r="BK2396"/>
  <c r="AP2397"/>
  <c r="BC2397"/>
  <c r="BE2397"/>
  <c r="BG2397"/>
  <c r="BI2397"/>
  <c r="BK2397"/>
  <c r="AP2398"/>
  <c r="BC2398"/>
  <c r="BE2398"/>
  <c r="BG2398"/>
  <c r="BI2398"/>
  <c r="BK2398"/>
  <c r="AP2399"/>
  <c r="BC2399"/>
  <c r="BE2399"/>
  <c r="BG2399"/>
  <c r="BI2399"/>
  <c r="BK2399"/>
  <c r="AP2400"/>
  <c r="BC2400"/>
  <c r="BE2400"/>
  <c r="BG2400"/>
  <c r="BI2400"/>
  <c r="BK2400"/>
  <c r="AP2401"/>
  <c r="BC2401"/>
  <c r="BE2401"/>
  <c r="BG2401"/>
  <c r="BI2401"/>
  <c r="BK2401"/>
  <c r="AP2402"/>
  <c r="BC2402"/>
  <c r="BE2402"/>
  <c r="BG2402"/>
  <c r="BI2402"/>
  <c r="BK2402"/>
  <c r="AP2403"/>
  <c r="BC2403"/>
  <c r="BE2403"/>
  <c r="BG2403"/>
  <c r="BI2403"/>
  <c r="BK2403"/>
  <c r="AP2404"/>
  <c r="BC2404"/>
  <c r="BE2404"/>
  <c r="BG2404"/>
  <c r="BI2404"/>
  <c r="BK2404"/>
  <c r="AP2405"/>
  <c r="BC2405"/>
  <c r="BE2405"/>
  <c r="BG2405"/>
  <c r="BI2405"/>
  <c r="BK2405"/>
  <c r="AP2406"/>
  <c r="BC2406"/>
  <c r="BE2406"/>
  <c r="BG2406"/>
  <c r="BI2406"/>
  <c r="BK2406"/>
  <c r="AP2407"/>
  <c r="BC2407"/>
  <c r="BE2407"/>
  <c r="BG2407"/>
  <c r="BI2407"/>
  <c r="BK2407"/>
  <c r="AP2408"/>
  <c r="BC2408"/>
  <c r="BE2408"/>
  <c r="BG2408"/>
  <c r="BI2408"/>
  <c r="BK2408"/>
  <c r="AP2409"/>
  <c r="BC2409"/>
  <c r="BE2409"/>
  <c r="BG2409"/>
  <c r="BI2409"/>
  <c r="BK2409"/>
  <c r="AP2410"/>
  <c r="BC2410"/>
  <c r="BE2410"/>
  <c r="BG2410"/>
  <c r="BI2410"/>
  <c r="BK2410"/>
  <c r="AP2411"/>
  <c r="BC2411"/>
  <c r="BE2411"/>
  <c r="BG2411"/>
  <c r="BI2411"/>
  <c r="BK2411"/>
  <c r="AP2412"/>
  <c r="BC2412"/>
  <c r="BE2412"/>
  <c r="BG2412"/>
  <c r="BI2412"/>
  <c r="BK2412"/>
  <c r="AP2413"/>
  <c r="BC2413"/>
  <c r="BE2413"/>
  <c r="BG2413"/>
  <c r="BI2413"/>
  <c r="BK2413"/>
  <c r="AP2414"/>
  <c r="BC2414"/>
  <c r="BE2414"/>
  <c r="BG2414"/>
  <c r="BI2414"/>
  <c r="BK2414"/>
  <c r="AP2415"/>
  <c r="BC2415"/>
  <c r="BE2415"/>
  <c r="BG2415"/>
  <c r="BI2415"/>
  <c r="BK2415"/>
  <c r="AP2416"/>
  <c r="BC2416"/>
  <c r="BE2416"/>
  <c r="BG2416"/>
  <c r="BI2416"/>
  <c r="BK2416"/>
  <c r="AP2417"/>
  <c r="BC2417"/>
  <c r="BE2417"/>
  <c r="BG2417"/>
  <c r="BI2417"/>
  <c r="BK2417"/>
  <c r="AP2418"/>
  <c r="BC2418"/>
  <c r="BE2418"/>
  <c r="BG2418"/>
  <c r="BI2418"/>
  <c r="BK2418"/>
  <c r="AP2419"/>
  <c r="BC2419"/>
  <c r="BE2419"/>
  <c r="BG2419"/>
  <c r="BI2419"/>
  <c r="BK2419"/>
  <c r="AP2420"/>
  <c r="BC2420"/>
  <c r="BE2420"/>
  <c r="BG2420"/>
  <c r="BI2420"/>
  <c r="BK2420"/>
  <c r="AP2421"/>
  <c r="BC2421"/>
  <c r="BE2421"/>
  <c r="BG2421"/>
  <c r="BI2421"/>
  <c r="BK2421"/>
  <c r="AP2422"/>
  <c r="BC2422"/>
  <c r="BE2422"/>
  <c r="BG2422"/>
  <c r="BI2422"/>
  <c r="BK2422"/>
  <c r="AP2423"/>
  <c r="BC2423"/>
  <c r="BE2423"/>
  <c r="BG2423"/>
  <c r="BI2423"/>
  <c r="BK2423"/>
  <c r="AP2424"/>
  <c r="BC2424"/>
  <c r="BE2424"/>
  <c r="BG2424"/>
  <c r="BI2424"/>
  <c r="BK2424"/>
  <c r="AP2425"/>
  <c r="BC2425"/>
  <c r="BE2425"/>
  <c r="BG2425"/>
  <c r="BI2425"/>
  <c r="BK2425"/>
  <c r="AP2426"/>
  <c r="BC2426"/>
  <c r="BE2426"/>
  <c r="BG2426"/>
  <c r="BI2426"/>
  <c r="BK2426"/>
  <c r="AP2427"/>
  <c r="BC2427"/>
  <c r="BE2427"/>
  <c r="BG2427"/>
  <c r="BI2427"/>
  <c r="BK2427"/>
  <c r="AP2428"/>
  <c r="BC2428"/>
  <c r="BE2428"/>
  <c r="BG2428"/>
  <c r="BI2428"/>
  <c r="BK2428"/>
  <c r="AP2429"/>
  <c r="BC2429"/>
  <c r="BE2429"/>
  <c r="BG2429"/>
  <c r="BI2429"/>
  <c r="BK2429"/>
  <c r="AP2430"/>
  <c r="BC2430"/>
  <c r="BE2430"/>
  <c r="BG2430"/>
  <c r="BI2430"/>
  <c r="BK2430"/>
  <c r="AP2431"/>
  <c r="BC2431"/>
  <c r="BE2431"/>
  <c r="BG2431"/>
  <c r="BI2431"/>
  <c r="BK2431"/>
  <c r="AP2432"/>
  <c r="BC2432"/>
  <c r="BE2432"/>
  <c r="BG2432"/>
  <c r="BI2432"/>
  <c r="BK2432"/>
  <c r="AP2433"/>
  <c r="BC2433"/>
  <c r="BE2433"/>
  <c r="BG2433"/>
  <c r="BI2433"/>
  <c r="BK2433"/>
  <c r="AP2434"/>
  <c r="BC2434"/>
  <c r="BE2434"/>
  <c r="BG2434"/>
  <c r="BI2434"/>
  <c r="BK2434"/>
  <c r="AP2435"/>
  <c r="BC2435"/>
  <c r="BE2435"/>
  <c r="BG2435"/>
  <c r="BI2435"/>
  <c r="BK2435"/>
  <c r="AP2436"/>
  <c r="BC2436"/>
  <c r="BE2436"/>
  <c r="BG2436"/>
  <c r="BI2436"/>
  <c r="BK2436"/>
  <c r="AP2437"/>
  <c r="BC2437"/>
  <c r="BE2437"/>
  <c r="BG2437"/>
  <c r="BI2437"/>
  <c r="BK2437"/>
  <c r="AP2438"/>
  <c r="BC2438"/>
  <c r="BE2438"/>
  <c r="BG2438"/>
  <c r="BI2438"/>
  <c r="BK2438"/>
  <c r="AP2439"/>
  <c r="BC2439"/>
  <c r="BE2439"/>
  <c r="BG2439"/>
  <c r="BI2439"/>
  <c r="BK2439"/>
  <c r="AP2440"/>
  <c r="BC2440"/>
  <c r="BE2440"/>
  <c r="BG2440"/>
  <c r="BI2440"/>
  <c r="BK2440"/>
  <c r="AP2441"/>
  <c r="BC2441"/>
  <c r="BE2441"/>
  <c r="BG2441"/>
  <c r="BI2441"/>
  <c r="BK2441"/>
  <c r="AP2442"/>
  <c r="BC2442"/>
  <c r="BE2442"/>
  <c r="BG2442"/>
  <c r="BI2442"/>
  <c r="BK2442"/>
  <c r="AP2443"/>
  <c r="BC2443"/>
  <c r="BE2443"/>
  <c r="BG2443"/>
  <c r="BI2443"/>
  <c r="BK2443"/>
  <c r="AP2444"/>
  <c r="BC2444"/>
  <c r="BE2444"/>
  <c r="BG2444"/>
  <c r="BI2444"/>
  <c r="BK2444"/>
  <c r="AP2445"/>
  <c r="BC2445"/>
  <c r="BE2445"/>
  <c r="BG2445"/>
  <c r="BI2445"/>
  <c r="BK2445"/>
  <c r="AP2446"/>
  <c r="BC2446"/>
  <c r="BE2446"/>
  <c r="BG2446"/>
  <c r="BI2446"/>
  <c r="BK2446"/>
  <c r="AP2447"/>
  <c r="BC2447"/>
  <c r="BE2447"/>
  <c r="BG2447"/>
  <c r="BI2447"/>
  <c r="BK2447"/>
  <c r="AP2448"/>
  <c r="BC2448"/>
  <c r="BE2448"/>
  <c r="BG2448"/>
  <c r="BI2448"/>
  <c r="BK2448"/>
  <c r="AP2449"/>
  <c r="BC2449"/>
  <c r="BE2449"/>
  <c r="BG2449"/>
  <c r="BI2449"/>
  <c r="BK2449"/>
  <c r="AP2450"/>
  <c r="BC2450"/>
  <c r="BE2450"/>
  <c r="BG2450"/>
  <c r="BI2450"/>
  <c r="BK2450"/>
  <c r="AP2451"/>
  <c r="BC2451"/>
  <c r="BE2451"/>
  <c r="BG2451"/>
  <c r="BI2451"/>
  <c r="BK2451"/>
  <c r="AP2452"/>
  <c r="BC2452"/>
  <c r="BE2452"/>
  <c r="BG2452"/>
  <c r="BI2452"/>
  <c r="BK2452"/>
  <c r="AP2453"/>
  <c r="BC2453"/>
  <c r="BE2453"/>
  <c r="BG2453"/>
  <c r="BI2453"/>
  <c r="BK2453"/>
  <c r="AP2454"/>
  <c r="BC2454"/>
  <c r="BE2454"/>
  <c r="BG2454"/>
  <c r="BI2454"/>
  <c r="BK2454"/>
  <c r="AP2455"/>
  <c r="BC2455"/>
  <c r="BE2455"/>
  <c r="BG2455"/>
  <c r="BI2455"/>
  <c r="BK2455"/>
  <c r="AP2456"/>
  <c r="BC2456"/>
  <c r="BE2456"/>
  <c r="BG2456"/>
  <c r="BI2456"/>
  <c r="BK2456"/>
  <c r="AP2457"/>
  <c r="BC2457"/>
  <c r="BE2457"/>
  <c r="BG2457"/>
  <c r="BI2457"/>
  <c r="BK2457"/>
  <c r="AP2458"/>
  <c r="BC2458"/>
  <c r="BE2458"/>
  <c r="BG2458"/>
  <c r="BI2458"/>
  <c r="BK2458"/>
  <c r="AP2459"/>
  <c r="BC2459"/>
  <c r="BE2459"/>
  <c r="BG2459"/>
  <c r="BI2459"/>
  <c r="BK2459"/>
  <c r="AP2460"/>
  <c r="BC2460"/>
  <c r="BE2460"/>
  <c r="BG2460"/>
  <c r="BI2460"/>
  <c r="BK2460"/>
  <c r="AP2461"/>
  <c r="BC2461"/>
  <c r="BE2461"/>
  <c r="BG2461"/>
  <c r="BI2461"/>
  <c r="BK2461"/>
  <c r="AP2462"/>
  <c r="BC2462"/>
  <c r="BE2462"/>
  <c r="BG2462"/>
  <c r="BI2462"/>
  <c r="BK2462"/>
  <c r="AP2463"/>
  <c r="BC2463"/>
  <c r="BE2463"/>
  <c r="BG2463"/>
  <c r="BI2463"/>
  <c r="BK2463"/>
  <c r="AP2464"/>
  <c r="BC2464"/>
  <c r="BE2464"/>
  <c r="BG2464"/>
  <c r="BI2464"/>
  <c r="BK2464"/>
  <c r="AP2465"/>
  <c r="BC2465"/>
  <c r="BE2465"/>
  <c r="BG2465"/>
  <c r="BI2465"/>
  <c r="BK2465"/>
  <c r="AP2466"/>
  <c r="BC2466"/>
  <c r="BE2466"/>
  <c r="BG2466"/>
  <c r="BI2466"/>
  <c r="BK2466"/>
  <c r="AP2467"/>
  <c r="BC2467"/>
  <c r="BE2467"/>
  <c r="BG2467"/>
  <c r="BI2467"/>
  <c r="BK2467"/>
  <c r="AP2468"/>
  <c r="BC2468"/>
  <c r="BE2468"/>
  <c r="BG2468"/>
  <c r="BI2468"/>
  <c r="BK2468"/>
  <c r="AP2469"/>
  <c r="BC2469"/>
  <c r="BE2469"/>
  <c r="BG2469"/>
  <c r="BI2469"/>
  <c r="BK2469"/>
  <c r="AP2470"/>
  <c r="BC2470"/>
  <c r="BE2470"/>
  <c r="BG2470"/>
  <c r="BI2470"/>
  <c r="BK2470"/>
  <c r="AP2471"/>
  <c r="BC2471"/>
  <c r="BE2471"/>
  <c r="BG2471"/>
  <c r="BI2471"/>
  <c r="BK2471"/>
  <c r="AP2472"/>
  <c r="BC2472"/>
  <c r="BE2472"/>
  <c r="BG2472"/>
  <c r="BI2472"/>
  <c r="BK2472"/>
  <c r="AP2473"/>
  <c r="BC2473"/>
  <c r="BE2473"/>
  <c r="BG2473"/>
  <c r="BI2473"/>
  <c r="BK2473"/>
  <c r="AP2474"/>
  <c r="BC2474"/>
  <c r="BE2474"/>
  <c r="BG2474"/>
  <c r="BI2474"/>
  <c r="BK2474"/>
  <c r="AP2475"/>
  <c r="BC2475"/>
  <c r="BE2475"/>
  <c r="BG2475"/>
  <c r="BI2475"/>
  <c r="BK2475"/>
  <c r="AP2476"/>
  <c r="BC2476"/>
  <c r="BE2476"/>
  <c r="BG2476"/>
  <c r="BI2476"/>
  <c r="BK2476"/>
  <c r="AP2477"/>
  <c r="BC2477"/>
  <c r="BE2477"/>
  <c r="BG2477"/>
  <c r="BI2477"/>
  <c r="BK2477"/>
  <c r="AP2478"/>
  <c r="BC2478"/>
  <c r="BE2478"/>
  <c r="BG2478"/>
  <c r="BI2478"/>
  <c r="BK2478"/>
  <c r="AP2479"/>
  <c r="BC2479"/>
  <c r="BE2479"/>
  <c r="BG2479"/>
  <c r="BI2479"/>
  <c r="BK2479"/>
  <c r="AP2480"/>
  <c r="BC2480"/>
  <c r="BE2480"/>
  <c r="BG2480"/>
  <c r="BI2480"/>
  <c r="BK2480"/>
  <c r="AP2481"/>
  <c r="BC2481"/>
  <c r="BE2481"/>
  <c r="BG2481"/>
  <c r="BI2481"/>
  <c r="BK2481"/>
  <c r="AP2482"/>
  <c r="BC2482"/>
  <c r="BE2482"/>
  <c r="BG2482"/>
  <c r="BI2482"/>
  <c r="BK2482"/>
  <c r="AP2483"/>
  <c r="BC2483"/>
  <c r="BE2483"/>
  <c r="BG2483"/>
  <c r="BI2483"/>
  <c r="BK2483"/>
  <c r="AP2484"/>
  <c r="BC2484"/>
  <c r="BE2484"/>
  <c r="BG2484"/>
  <c r="BI2484"/>
  <c r="BK2484"/>
  <c r="AP2485"/>
  <c r="BC2485"/>
  <c r="BE2485"/>
  <c r="BG2485"/>
  <c r="BI2485"/>
  <c r="BK2485"/>
  <c r="AP2486"/>
  <c r="BC2486"/>
  <c r="BE2486"/>
  <c r="BG2486"/>
  <c r="BI2486"/>
  <c r="BK2486"/>
  <c r="AP2487"/>
  <c r="BC2487"/>
  <c r="BE2487"/>
  <c r="BG2487"/>
  <c r="BI2487"/>
  <c r="BK2487"/>
  <c r="AP2488"/>
  <c r="BC2488"/>
  <c r="BE2488"/>
  <c r="BG2488"/>
  <c r="BI2488"/>
  <c r="BK2488"/>
  <c r="AP2489"/>
  <c r="BC2489"/>
  <c r="BE2489"/>
  <c r="BG2489"/>
  <c r="BI2489"/>
  <c r="BK2489"/>
  <c r="AP2490"/>
  <c r="BC2490"/>
  <c r="BE2490"/>
  <c r="BG2490"/>
  <c r="BI2490"/>
  <c r="BK2490"/>
  <c r="AP2491"/>
  <c r="BC2491"/>
  <c r="BE2491"/>
  <c r="BG2491"/>
  <c r="BI2491"/>
  <c r="BK2491"/>
  <c r="AP2492"/>
  <c r="BC2492"/>
  <c r="BE2492"/>
  <c r="BG2492"/>
  <c r="BI2492"/>
  <c r="BK2492"/>
  <c r="AP2493"/>
  <c r="BC2493"/>
  <c r="BE2493"/>
  <c r="BG2493"/>
  <c r="BI2493"/>
  <c r="BK2493"/>
  <c r="AP2494"/>
  <c r="BC2494"/>
  <c r="BE2494"/>
  <c r="BG2494"/>
  <c r="BI2494"/>
  <c r="BK2494"/>
  <c r="AP2495"/>
  <c r="BC2495"/>
  <c r="BE2495"/>
  <c r="BG2495"/>
  <c r="BI2495"/>
  <c r="BK2495"/>
  <c r="AP2496"/>
  <c r="BC2496"/>
  <c r="BE2496"/>
  <c r="BG2496"/>
  <c r="BI2496"/>
  <c r="BK2496"/>
  <c r="AP2497"/>
  <c r="BC2497"/>
  <c r="BE2497"/>
  <c r="BG2497"/>
  <c r="BI2497"/>
  <c r="BK2497"/>
  <c r="AP2498"/>
  <c r="BC2498"/>
  <c r="BE2498"/>
  <c r="BG2498"/>
  <c r="BI2498"/>
  <c r="BK2498"/>
  <c r="AP2499"/>
  <c r="BC2499"/>
  <c r="BE2499"/>
  <c r="BG2499"/>
  <c r="BI2499"/>
  <c r="BK2499"/>
  <c r="AP2500"/>
  <c r="BC2500"/>
  <c r="BE2500"/>
  <c r="BG2500"/>
  <c r="BI2500"/>
  <c r="BK2500"/>
  <c r="AP2501"/>
  <c r="BC2501"/>
  <c r="BE2501"/>
  <c r="BG2501"/>
  <c r="BI2501"/>
  <c r="BK2501"/>
  <c r="AP2502"/>
  <c r="BC2502"/>
  <c r="BE2502"/>
  <c r="BG2502"/>
  <c r="BI2502"/>
  <c r="BK2502"/>
  <c r="AP2503"/>
  <c r="BC2503"/>
  <c r="BE2503"/>
  <c r="BG2503"/>
  <c r="BI2503"/>
  <c r="BK2503"/>
  <c r="AP2504"/>
  <c r="BC2504"/>
  <c r="BE2504"/>
  <c r="BG2504"/>
  <c r="BI2504"/>
  <c r="BK2504"/>
  <c r="AP2505"/>
  <c r="BC2505"/>
  <c r="BE2505"/>
  <c r="BG2505"/>
  <c r="BI2505"/>
  <c r="BK2505"/>
  <c r="AP2506"/>
  <c r="BC2506"/>
  <c r="BE2506"/>
  <c r="BG2506"/>
  <c r="BI2506"/>
  <c r="BK2506"/>
  <c r="AP2507"/>
  <c r="BC2507"/>
  <c r="BE2507"/>
  <c r="BG2507"/>
  <c r="BI2507"/>
  <c r="BK2507"/>
  <c r="AP2508"/>
  <c r="BC2508"/>
  <c r="BE2508"/>
  <c r="BG2508"/>
  <c r="BI2508"/>
  <c r="BK2508"/>
  <c r="AP2509"/>
  <c r="BC2509"/>
  <c r="BE2509"/>
  <c r="BG2509"/>
  <c r="BI2509"/>
  <c r="BK2509"/>
  <c r="AP2510"/>
  <c r="BC2510"/>
  <c r="BE2510"/>
  <c r="BG2510"/>
  <c r="BI2510"/>
  <c r="BK2510"/>
  <c r="AP2511"/>
  <c r="BC2511"/>
  <c r="BE2511"/>
  <c r="BG2511"/>
  <c r="BI2511"/>
  <c r="BK2511"/>
  <c r="AP2512"/>
  <c r="BC2512"/>
  <c r="BE2512"/>
  <c r="BG2512"/>
  <c r="BI2512"/>
  <c r="BK2512"/>
  <c r="AP2513"/>
  <c r="BC2513"/>
  <c r="BE2513"/>
  <c r="BG2513"/>
  <c r="BI2513"/>
  <c r="BK2513"/>
  <c r="AP2514"/>
  <c r="BC2514"/>
  <c r="BE2514"/>
  <c r="BG2514"/>
  <c r="BI2514"/>
  <c r="BK2514"/>
  <c r="AP2515"/>
  <c r="BC2515"/>
  <c r="BE2515"/>
  <c r="BG2515"/>
  <c r="BI2515"/>
  <c r="BK2515"/>
  <c r="AP2516"/>
  <c r="BC2516"/>
  <c r="BE2516"/>
  <c r="BG2516"/>
  <c r="BI2516"/>
  <c r="BK2516"/>
  <c r="AP2517"/>
  <c r="BC2517"/>
  <c r="BE2517"/>
  <c r="BG2517"/>
  <c r="BI2517"/>
  <c r="BK2517"/>
  <c r="AP2518"/>
  <c r="BC2518"/>
  <c r="BE2518"/>
  <c r="BG2518"/>
  <c r="BI2518"/>
  <c r="BK2518"/>
  <c r="AP2519"/>
  <c r="BC2519"/>
  <c r="BE2519"/>
  <c r="BG2519"/>
  <c r="BI2519"/>
  <c r="BK2519"/>
  <c r="AP2520"/>
  <c r="BC2520"/>
  <c r="BE2520"/>
  <c r="BG2520"/>
  <c r="BI2520"/>
  <c r="BK2520"/>
  <c r="AP2521"/>
  <c r="BC2521"/>
  <c r="BE2521"/>
  <c r="BG2521"/>
  <c r="BI2521"/>
  <c r="BK2521"/>
  <c r="AP2522"/>
  <c r="BC2522"/>
  <c r="BE2522"/>
  <c r="BG2522"/>
  <c r="BI2522"/>
  <c r="BK2522"/>
  <c r="AP2523"/>
  <c r="BC2523"/>
  <c r="BE2523"/>
  <c r="BG2523"/>
  <c r="BI2523"/>
  <c r="BK2523"/>
  <c r="AP2524"/>
  <c r="BC2524"/>
  <c r="BE2524"/>
  <c r="BG2524"/>
  <c r="BI2524"/>
  <c r="BK2524"/>
  <c r="AP2525"/>
  <c r="BC2525"/>
  <c r="BE2525"/>
  <c r="BG2525"/>
  <c r="BI2525"/>
  <c r="BK2525"/>
  <c r="AP2526"/>
  <c r="BC2526"/>
  <c r="BE2526"/>
  <c r="BG2526"/>
  <c r="BI2526"/>
  <c r="BK2526"/>
  <c r="AP2527"/>
  <c r="BC2527"/>
  <c r="BE2527"/>
  <c r="BG2527"/>
  <c r="BI2527"/>
  <c r="BK2527"/>
  <c r="AP2528"/>
  <c r="BC2528"/>
  <c r="BE2528"/>
  <c r="BG2528"/>
  <c r="BI2528"/>
  <c r="BK2528"/>
  <c r="AP2529"/>
  <c r="BC2529"/>
  <c r="BE2529"/>
  <c r="BG2529"/>
  <c r="BI2529"/>
  <c r="BK2529"/>
  <c r="AP2530"/>
  <c r="BC2530"/>
  <c r="BE2530"/>
  <c r="BG2530"/>
  <c r="BI2530"/>
  <c r="BK2530"/>
  <c r="AP2531"/>
  <c r="BC2531"/>
  <c r="BE2531"/>
  <c r="BG2531"/>
  <c r="BI2531"/>
  <c r="BK2531"/>
  <c r="AP2532"/>
  <c r="BC2532"/>
  <c r="BE2532"/>
  <c r="BG2532"/>
  <c r="BI2532"/>
  <c r="BK2532"/>
  <c r="AP2533"/>
  <c r="BC2533"/>
  <c r="BE2533"/>
  <c r="BG2533"/>
  <c r="BI2533"/>
  <c r="BK2533"/>
  <c r="AP2534"/>
  <c r="BC2534"/>
  <c r="BE2534"/>
  <c r="BG2534"/>
  <c r="BI2534"/>
  <c r="BK2534"/>
  <c r="AP2535"/>
  <c r="BC2535"/>
  <c r="BE2535"/>
  <c r="BG2535"/>
  <c r="BI2535"/>
  <c r="BK2535"/>
  <c r="AP2536"/>
  <c r="BC2536"/>
  <c r="BE2536"/>
  <c r="BG2536"/>
  <c r="BI2536"/>
  <c r="BK2536"/>
  <c r="AP2537"/>
  <c r="BC2537"/>
  <c r="BE2537"/>
  <c r="BG2537"/>
  <c r="BI2537"/>
  <c r="BK2537"/>
  <c r="AP2538"/>
  <c r="BC2538"/>
  <c r="BE2538"/>
  <c r="BG2538"/>
  <c r="BI2538"/>
  <c r="BK2538"/>
  <c r="AP2539"/>
  <c r="BC2539"/>
  <c r="BE2539"/>
  <c r="BG2539"/>
  <c r="BI2539"/>
  <c r="BK2539"/>
  <c r="AP2540"/>
  <c r="BC2540"/>
  <c r="BE2540"/>
  <c r="BG2540"/>
  <c r="BI2540"/>
  <c r="BK2540"/>
  <c r="AP2541"/>
  <c r="BC2541"/>
  <c r="BE2541"/>
  <c r="BG2541"/>
  <c r="BI2541"/>
  <c r="BK2541"/>
  <c r="AP2542"/>
  <c r="BC2542"/>
  <c r="BE2542"/>
  <c r="BG2542"/>
  <c r="BI2542"/>
  <c r="BK2542"/>
  <c r="AP2543"/>
  <c r="BC2543"/>
  <c r="BE2543"/>
  <c r="BG2543"/>
  <c r="BI2543"/>
  <c r="BK2543"/>
  <c r="AP2544"/>
  <c r="BC2544"/>
  <c r="BE2544"/>
  <c r="BG2544"/>
  <c r="BI2544"/>
  <c r="BK2544"/>
  <c r="AP2545"/>
  <c r="BC2545"/>
  <c r="BE2545"/>
  <c r="BG2545"/>
  <c r="BI2545"/>
  <c r="BK2545"/>
  <c r="AP2546"/>
  <c r="BC2546"/>
  <c r="BE2546"/>
  <c r="BG2546"/>
  <c r="BI2546"/>
  <c r="BK2546"/>
  <c r="AP2547"/>
  <c r="BC2547"/>
  <c r="BE2547"/>
  <c r="BG2547"/>
  <c r="BI2547"/>
  <c r="BK2547"/>
  <c r="AP2548"/>
  <c r="BC2548"/>
  <c r="BE2548"/>
  <c r="BG2548"/>
  <c r="BI2548"/>
  <c r="BK2548"/>
  <c r="AP2549"/>
  <c r="BC2549"/>
  <c r="BE2549"/>
  <c r="BG2549"/>
  <c r="BI2549"/>
  <c r="BK2549"/>
  <c r="AP2550"/>
  <c r="BC2550"/>
  <c r="BE2550"/>
  <c r="BG2550"/>
  <c r="BI2550"/>
  <c r="BK2550"/>
  <c r="AP2551"/>
  <c r="BC2551"/>
  <c r="BE2551"/>
  <c r="BG2551"/>
  <c r="BI2551"/>
  <c r="BK2551"/>
  <c r="AP2552"/>
  <c r="BC2552"/>
  <c r="BE2552"/>
  <c r="BG2552"/>
  <c r="BI2552"/>
  <c r="BK2552"/>
  <c r="AP2553"/>
  <c r="BC2553"/>
  <c r="BE2553"/>
  <c r="BG2553"/>
  <c r="BI2553"/>
  <c r="BK2553"/>
  <c r="AP2554"/>
  <c r="BC2554"/>
  <c r="BE2554"/>
  <c r="BG2554"/>
  <c r="BI2554"/>
  <c r="BK2554"/>
  <c r="AP2555"/>
  <c r="BC2555"/>
  <c r="BE2555"/>
  <c r="BG2555"/>
  <c r="BI2555"/>
  <c r="BK2555"/>
  <c r="AP2556"/>
  <c r="BC2556"/>
  <c r="BE2556"/>
  <c r="BG2556"/>
  <c r="BI2556"/>
  <c r="BK2556"/>
  <c r="AP2557"/>
  <c r="BC2557"/>
  <c r="BE2557"/>
  <c r="BG2557"/>
  <c r="BI2557"/>
  <c r="BK2557"/>
  <c r="AP2558"/>
  <c r="BC2558"/>
  <c r="BE2558"/>
  <c r="BG2558"/>
  <c r="BI2558"/>
  <c r="BK2558"/>
  <c r="AP2559"/>
  <c r="BC2559"/>
  <c r="BE2559"/>
  <c r="BG2559"/>
  <c r="BI2559"/>
  <c r="BK2559"/>
  <c r="AP2560"/>
  <c r="BC2560"/>
  <c r="BE2560"/>
  <c r="BG2560"/>
  <c r="BI2560"/>
  <c r="BK2560"/>
  <c r="AP2561"/>
  <c r="BC2561"/>
  <c r="BE2561"/>
  <c r="BG2561"/>
  <c r="BI2561"/>
  <c r="BK2561"/>
  <c r="AP2562"/>
  <c r="BC2562"/>
  <c r="BE2562"/>
  <c r="BG2562"/>
  <c r="BI2562"/>
  <c r="BK2562"/>
  <c r="AP2563"/>
  <c r="BC2563"/>
  <c r="BE2563"/>
  <c r="BG2563"/>
  <c r="BI2563"/>
  <c r="BK2563"/>
  <c r="AP2564"/>
  <c r="BC2564"/>
  <c r="BE2564"/>
  <c r="BG2564"/>
  <c r="BI2564"/>
  <c r="BK2564"/>
  <c r="AP2565"/>
  <c r="BC2565"/>
  <c r="BE2565"/>
  <c r="BG2565"/>
  <c r="BI2565"/>
  <c r="BK2565"/>
  <c r="AP2566"/>
  <c r="BC2566"/>
  <c r="BE2566"/>
  <c r="BG2566"/>
  <c r="BI2566"/>
  <c r="BK2566"/>
  <c r="AP2567"/>
  <c r="BC2567"/>
  <c r="BE2567"/>
  <c r="BG2567"/>
  <c r="BI2567"/>
  <c r="BK2567"/>
  <c r="AP2568"/>
  <c r="BC2568"/>
  <c r="BE2568"/>
  <c r="BG2568"/>
  <c r="BI2568"/>
  <c r="BK2568"/>
  <c r="AP2569"/>
  <c r="BC2569"/>
  <c r="BE2569"/>
  <c r="BG2569"/>
  <c r="BI2569"/>
  <c r="BK2569"/>
  <c r="AP2570"/>
  <c r="BC2570"/>
  <c r="BE2570"/>
  <c r="BG2570"/>
  <c r="BI2570"/>
  <c r="BK2570"/>
  <c r="AP2571"/>
  <c r="BC2571"/>
  <c r="BE2571"/>
  <c r="BG2571"/>
  <c r="BI2571"/>
  <c r="BK2571"/>
  <c r="AP2572"/>
  <c r="BC2572"/>
  <c r="BE2572"/>
  <c r="BG2572"/>
  <c r="BI2572"/>
  <c r="BK2572"/>
  <c r="AP2573"/>
  <c r="BC2573"/>
  <c r="BE2573"/>
  <c r="BG2573"/>
  <c r="BI2573"/>
  <c r="BK2573"/>
  <c r="AP2574"/>
  <c r="BC2574"/>
  <c r="BE2574"/>
  <c r="BG2574"/>
  <c r="BI2574"/>
  <c r="BK2574"/>
  <c r="AP2575"/>
  <c r="BC2575"/>
  <c r="BE2575"/>
  <c r="BG2575"/>
  <c r="BI2575"/>
  <c r="BK2575"/>
  <c r="AP2576"/>
  <c r="BC2576"/>
  <c r="BE2576"/>
  <c r="BG2576"/>
  <c r="BI2576"/>
  <c r="BK2576"/>
  <c r="AP2577"/>
  <c r="BC2577"/>
  <c r="BE2577"/>
  <c r="BG2577"/>
  <c r="BI2577"/>
  <c r="BK2577"/>
  <c r="AP2578"/>
  <c r="BC2578"/>
  <c r="BE2578"/>
  <c r="BG2578"/>
  <c r="BI2578"/>
  <c r="BK2578"/>
  <c r="AP2579"/>
  <c r="BC2579"/>
  <c r="BE2579"/>
  <c r="BG2579"/>
  <c r="BI2579"/>
  <c r="BK2579"/>
  <c r="AP2580"/>
  <c r="BC2580"/>
  <c r="BE2580"/>
  <c r="BG2580"/>
  <c r="BI2580"/>
  <c r="BK2580"/>
  <c r="AP2581"/>
  <c r="BC2581"/>
  <c r="BE2581"/>
  <c r="BG2581"/>
  <c r="BI2581"/>
  <c r="BK2581"/>
  <c r="AP2582"/>
  <c r="BC2582"/>
  <c r="BE2582"/>
  <c r="BG2582"/>
  <c r="BI2582"/>
  <c r="BK2582"/>
  <c r="AP2583"/>
  <c r="BC2583"/>
  <c r="BE2583"/>
  <c r="BG2583"/>
  <c r="BI2583"/>
  <c r="BK2583"/>
  <c r="AP2584"/>
  <c r="BC2584"/>
  <c r="BE2584"/>
  <c r="BG2584"/>
  <c r="BI2584"/>
  <c r="BK2584"/>
  <c r="AP2585"/>
  <c r="BC2585"/>
  <c r="BE2585"/>
  <c r="BG2585"/>
  <c r="BI2585"/>
  <c r="BK2585"/>
  <c r="AP2586"/>
  <c r="BC2586"/>
  <c r="BE2586"/>
  <c r="BG2586"/>
  <c r="BI2586"/>
  <c r="BK2586"/>
  <c r="AP2587"/>
  <c r="BC2587"/>
  <c r="BE2587"/>
  <c r="BG2587"/>
  <c r="BI2587"/>
  <c r="BK2587"/>
  <c r="AP2588"/>
  <c r="BC2588"/>
  <c r="BE2588"/>
  <c r="BG2588"/>
  <c r="BI2588"/>
  <c r="BK2588"/>
  <c r="AP2589"/>
  <c r="BC2589"/>
  <c r="BE2589"/>
  <c r="BG2589"/>
  <c r="BI2589"/>
  <c r="BK2589"/>
  <c r="AP2590"/>
  <c r="BC2590"/>
  <c r="BE2590"/>
  <c r="BG2590"/>
  <c r="BI2590"/>
  <c r="BK2590"/>
  <c r="AP2591"/>
  <c r="BC2591"/>
  <c r="BE2591"/>
  <c r="BG2591"/>
  <c r="BI2591"/>
  <c r="BK2591"/>
  <c r="AP2592"/>
  <c r="BC2592"/>
  <c r="BE2592"/>
  <c r="BG2592"/>
  <c r="BI2592"/>
  <c r="BK2592"/>
  <c r="AP2593"/>
  <c r="BC2593"/>
  <c r="BE2593"/>
  <c r="BG2593"/>
  <c r="BI2593"/>
  <c r="BK2593"/>
  <c r="AP2594"/>
  <c r="BC2594"/>
  <c r="BE2594"/>
  <c r="BG2594"/>
  <c r="BI2594"/>
  <c r="BK2594"/>
  <c r="AP2595"/>
  <c r="BC2595"/>
  <c r="BE2595"/>
  <c r="BG2595"/>
  <c r="BI2595"/>
  <c r="BK2595"/>
  <c r="AP2596"/>
  <c r="BC2596"/>
  <c r="BE2596"/>
  <c r="BG2596"/>
  <c r="BI2596"/>
  <c r="BK2596"/>
  <c r="AP2597"/>
  <c r="BC2597"/>
  <c r="BE2597"/>
  <c r="BG2597"/>
  <c r="BI2597"/>
  <c r="BK2597"/>
  <c r="AP2598"/>
  <c r="BC2598"/>
  <c r="BE2598"/>
  <c r="BG2598"/>
  <c r="BI2598"/>
  <c r="BK2598"/>
  <c r="AP2599"/>
  <c r="BC2599"/>
  <c r="BE2599"/>
  <c r="BG2599"/>
  <c r="BI2599"/>
  <c r="BK2599"/>
  <c r="AP2600"/>
  <c r="BC2600"/>
  <c r="BE2600"/>
  <c r="BG2600"/>
  <c r="BI2600"/>
  <c r="BK2600"/>
  <c r="AP2601"/>
  <c r="BC2601"/>
  <c r="BE2601"/>
  <c r="BG2601"/>
  <c r="BI2601"/>
  <c r="BK2601"/>
  <c r="AP2602"/>
  <c r="BC2602"/>
  <c r="BE2602"/>
  <c r="BG2602"/>
  <c r="BI2602"/>
  <c r="BK2602"/>
  <c r="AP2603"/>
  <c r="BC2603"/>
  <c r="BE2603"/>
  <c r="BG2603"/>
  <c r="BI2603"/>
  <c r="BK2603"/>
  <c r="AP2604"/>
  <c r="BC2604"/>
  <c r="BE2604"/>
  <c r="BG2604"/>
  <c r="BI2604"/>
  <c r="BK2604"/>
  <c r="AP2605"/>
  <c r="BC2605"/>
  <c r="BE2605"/>
  <c r="BG2605"/>
  <c r="BI2605"/>
  <c r="BK2605"/>
  <c r="AP2606"/>
  <c r="BC2606"/>
  <c r="BE2606"/>
  <c r="BG2606"/>
  <c r="BI2606"/>
  <c r="BK2606"/>
  <c r="AP2607"/>
  <c r="BC2607"/>
  <c r="BE2607"/>
  <c r="BG2607"/>
  <c r="BI2607"/>
  <c r="BK2607"/>
  <c r="AP2608"/>
  <c r="BC2608"/>
  <c r="BE2608"/>
  <c r="BG2608"/>
  <c r="BI2608"/>
  <c r="BK2608"/>
  <c r="AP2609"/>
  <c r="BC2609"/>
  <c r="BE2609"/>
  <c r="BG2609"/>
  <c r="BI2609"/>
  <c r="BK2609"/>
  <c r="AP2610"/>
  <c r="BC2610"/>
  <c r="BE2610"/>
  <c r="BG2610"/>
  <c r="BI2610"/>
  <c r="BK2610"/>
  <c r="AP2611"/>
  <c r="BC2611"/>
  <c r="BE2611"/>
  <c r="BG2611"/>
  <c r="BI2611"/>
  <c r="BK2611"/>
  <c r="AP2612"/>
  <c r="BC2612"/>
  <c r="BE2612"/>
  <c r="BG2612"/>
  <c r="BI2612"/>
  <c r="BK2612"/>
  <c r="AP2613"/>
  <c r="BC2613"/>
  <c r="BE2613"/>
  <c r="BG2613"/>
  <c r="BI2613"/>
  <c r="BK2613"/>
  <c r="AP2614"/>
  <c r="BC2614"/>
  <c r="BE2614"/>
  <c r="BG2614"/>
  <c r="BI2614"/>
  <c r="BK2614"/>
  <c r="AP2615"/>
  <c r="BC2615"/>
  <c r="BE2615"/>
  <c r="BG2615"/>
  <c r="BI2615"/>
  <c r="BK2615"/>
  <c r="AP2616"/>
  <c r="BC2616"/>
  <c r="BE2616"/>
  <c r="BG2616"/>
  <c r="BI2616"/>
  <c r="BK2616"/>
  <c r="AP2617"/>
  <c r="BC2617"/>
  <c r="BE2617"/>
  <c r="BG2617"/>
  <c r="BI2617"/>
  <c r="BK2617"/>
  <c r="AP2618"/>
  <c r="BC2618"/>
  <c r="BE2618"/>
  <c r="BG2618"/>
  <c r="BI2618"/>
  <c r="BK2618"/>
  <c r="AP2619"/>
  <c r="BC2619"/>
  <c r="BE2619"/>
  <c r="BG2619"/>
  <c r="BI2619"/>
  <c r="BK2619"/>
  <c r="AP2620"/>
  <c r="BC2620"/>
  <c r="BE2620"/>
  <c r="BG2620"/>
  <c r="BI2620"/>
  <c r="BK2620"/>
  <c r="AP2621"/>
  <c r="BC2621"/>
  <c r="BE2621"/>
  <c r="BG2621"/>
  <c r="BI2621"/>
  <c r="BK2621"/>
  <c r="AP2622"/>
  <c r="BC2622"/>
  <c r="BE2622"/>
  <c r="BG2622"/>
  <c r="BI2622"/>
  <c r="BK2622"/>
  <c r="AP2623"/>
  <c r="BC2623"/>
  <c r="BE2623"/>
  <c r="BG2623"/>
  <c r="BI2623"/>
  <c r="BK2623"/>
  <c r="AP2624"/>
  <c r="BC2624"/>
  <c r="BE2624"/>
  <c r="BG2624"/>
  <c r="BI2624"/>
  <c r="BK2624"/>
  <c r="AP2625"/>
  <c r="BC2625"/>
  <c r="BE2625"/>
  <c r="BG2625"/>
  <c r="BI2625"/>
  <c r="BK2625"/>
  <c r="AP2626"/>
  <c r="BC2626"/>
  <c r="BE2626"/>
  <c r="BG2626"/>
  <c r="BI2626"/>
  <c r="BK2626"/>
  <c r="AP2627"/>
  <c r="BC2627"/>
  <c r="BE2627"/>
  <c r="BG2627"/>
  <c r="BI2627"/>
  <c r="BK2627"/>
  <c r="AP2628"/>
  <c r="BC2628"/>
  <c r="BE2628"/>
  <c r="BG2628"/>
  <c r="BI2628"/>
  <c r="BK2628"/>
  <c r="AP2629"/>
  <c r="BC2629"/>
  <c r="BE2629"/>
  <c r="BG2629"/>
  <c r="BI2629"/>
  <c r="BK2629"/>
  <c r="AP2630"/>
  <c r="BC2630"/>
  <c r="BE2630"/>
  <c r="BG2630"/>
  <c r="BI2630"/>
  <c r="BK2630"/>
  <c r="AP2631"/>
  <c r="BC2631"/>
  <c r="BE2631"/>
  <c r="BG2631"/>
  <c r="BI2631"/>
  <c r="BK2631"/>
  <c r="AP2632"/>
  <c r="BC2632"/>
  <c r="BE2632"/>
  <c r="BG2632"/>
  <c r="BI2632"/>
  <c r="BK2632"/>
  <c r="AP2633"/>
  <c r="BC2633"/>
  <c r="BE2633"/>
  <c r="BG2633"/>
  <c r="BI2633"/>
  <c r="BK2633"/>
  <c r="AP2634"/>
  <c r="BC2634"/>
  <c r="BE2634"/>
  <c r="BG2634"/>
  <c r="BI2634"/>
  <c r="BK2634"/>
  <c r="AP2635"/>
  <c r="BC2635"/>
  <c r="BE2635"/>
  <c r="BG2635"/>
  <c r="BI2635"/>
  <c r="BK2635"/>
  <c r="AP2636"/>
  <c r="BC2636"/>
  <c r="BE2636"/>
  <c r="BG2636"/>
  <c r="BI2636"/>
  <c r="BK2636"/>
  <c r="AP2637"/>
  <c r="BC2637"/>
  <c r="BE2637"/>
  <c r="BG2637"/>
  <c r="BI2637"/>
  <c r="BK2637"/>
  <c r="AP2638"/>
  <c r="BC2638"/>
  <c r="BE2638"/>
  <c r="BG2638"/>
  <c r="BI2638"/>
  <c r="BK2638"/>
  <c r="AP2639"/>
  <c r="BC2639"/>
  <c r="BE2639"/>
  <c r="BG2639"/>
  <c r="BI2639"/>
  <c r="BK2639"/>
  <c r="AP2640"/>
  <c r="BC2640"/>
  <c r="BE2640"/>
  <c r="BG2640"/>
  <c r="BI2640"/>
  <c r="BK2640"/>
  <c r="AP2641"/>
  <c r="BC2641"/>
  <c r="BE2641"/>
  <c r="BG2641"/>
  <c r="BI2641"/>
  <c r="BK2641"/>
  <c r="AP2642"/>
  <c r="BC2642"/>
  <c r="BE2642"/>
  <c r="BG2642"/>
  <c r="BI2642"/>
  <c r="BK2642"/>
  <c r="AP2643"/>
  <c r="BC2643"/>
  <c r="BE2643"/>
  <c r="BG2643"/>
  <c r="BI2643"/>
  <c r="BK2643"/>
  <c r="AP2644"/>
  <c r="BC2644"/>
  <c r="BE2644"/>
  <c r="BG2644"/>
  <c r="BI2644"/>
  <c r="BK2644"/>
  <c r="AP2645"/>
  <c r="BC2645"/>
  <c r="BE2645"/>
  <c r="BG2645"/>
  <c r="BI2645"/>
  <c r="BK2645"/>
  <c r="AP2646"/>
  <c r="BC2646"/>
  <c r="BE2646"/>
  <c r="BG2646"/>
  <c r="BI2646"/>
  <c r="BK2646"/>
  <c r="AP2647"/>
  <c r="BC2647"/>
  <c r="BE2647"/>
  <c r="BG2647"/>
  <c r="BI2647"/>
  <c r="BK2647"/>
  <c r="AP2648"/>
  <c r="BC2648"/>
  <c r="BE2648"/>
  <c r="BG2648"/>
  <c r="BI2648"/>
  <c r="BK2648"/>
  <c r="AP2649"/>
  <c r="BC2649"/>
  <c r="BE2649"/>
  <c r="BG2649"/>
  <c r="BI2649"/>
  <c r="BK2649"/>
  <c r="AP2650"/>
  <c r="BC2650"/>
  <c r="BE2650"/>
  <c r="BG2650"/>
  <c r="BI2650"/>
  <c r="BK2650"/>
  <c r="AP2651"/>
  <c r="BC2651"/>
  <c r="BE2651"/>
  <c r="BG2651"/>
  <c r="BI2651"/>
  <c r="BK2651"/>
  <c r="AP2652"/>
  <c r="BC2652"/>
  <c r="BE2652"/>
  <c r="BG2652"/>
  <c r="BI2652"/>
  <c r="BK2652"/>
  <c r="AP2653"/>
  <c r="BC2653"/>
  <c r="BE2653"/>
  <c r="BG2653"/>
  <c r="BI2653"/>
  <c r="BK2653"/>
  <c r="AP2654"/>
  <c r="BC2654"/>
  <c r="BE2654"/>
  <c r="BG2654"/>
  <c r="BI2654"/>
  <c r="BK2654"/>
  <c r="AP2655"/>
  <c r="BC2655"/>
  <c r="BE2655"/>
  <c r="BG2655"/>
  <c r="BI2655"/>
  <c r="BK2655"/>
  <c r="AP2656"/>
  <c r="BC2656"/>
  <c r="BE2656"/>
  <c r="BG2656"/>
  <c r="BI2656"/>
  <c r="BK2656"/>
  <c r="AP2657"/>
  <c r="BC2657"/>
  <c r="BE2657"/>
  <c r="BG2657"/>
  <c r="BI2657"/>
  <c r="BK2657"/>
  <c r="AP2658"/>
  <c r="BC2658"/>
  <c r="BE2658"/>
  <c r="BG2658"/>
  <c r="BI2658"/>
  <c r="BK2658"/>
  <c r="AP2659"/>
  <c r="BC2659"/>
  <c r="BE2659"/>
  <c r="BG2659"/>
  <c r="BI2659"/>
  <c r="BK2659"/>
  <c r="AP2660"/>
  <c r="BC2660"/>
  <c r="BE2660"/>
  <c r="BG2660"/>
  <c r="BI2660"/>
  <c r="BK2660"/>
  <c r="AP2661"/>
  <c r="BC2661"/>
  <c r="BE2661"/>
  <c r="BG2661"/>
  <c r="BI2661"/>
  <c r="BK2661"/>
  <c r="AP2662"/>
  <c r="BC2662"/>
  <c r="BE2662"/>
  <c r="BG2662"/>
  <c r="BI2662"/>
  <c r="BK2662"/>
  <c r="AP2663"/>
  <c r="BC2663"/>
  <c r="BE2663"/>
  <c r="BG2663"/>
  <c r="BI2663"/>
  <c r="BK2663"/>
  <c r="AP2664"/>
  <c r="BC2664"/>
  <c r="BE2664"/>
  <c r="BG2664"/>
  <c r="BI2664"/>
  <c r="BK2664"/>
  <c r="AP2665"/>
  <c r="BC2665"/>
  <c r="BE2665"/>
  <c r="BG2665"/>
  <c r="BI2665"/>
  <c r="BK2665"/>
  <c r="AP2666"/>
  <c r="BC2666"/>
  <c r="BE2666"/>
  <c r="BG2666"/>
  <c r="BI2666"/>
  <c r="BK2666"/>
  <c r="AP2667"/>
  <c r="BC2667"/>
  <c r="BE2667"/>
  <c r="BG2667"/>
  <c r="BI2667"/>
  <c r="BK2667"/>
  <c r="AP2668"/>
  <c r="BC2668"/>
  <c r="BE2668"/>
  <c r="BG2668"/>
  <c r="BI2668"/>
  <c r="BK2668"/>
  <c r="AP2669"/>
  <c r="BC2669"/>
  <c r="BE2669"/>
  <c r="BG2669"/>
  <c r="BI2669"/>
  <c r="BK2669"/>
  <c r="AP2670"/>
  <c r="BC2670"/>
  <c r="BE2670"/>
  <c r="BG2670"/>
  <c r="BI2670"/>
  <c r="BK2670"/>
  <c r="AP2671"/>
  <c r="BC2671"/>
  <c r="BE2671"/>
  <c r="BG2671"/>
  <c r="BI2671"/>
  <c r="BK2671"/>
  <c r="AP2672"/>
  <c r="BC2672"/>
  <c r="BE2672"/>
  <c r="BG2672"/>
  <c r="BI2672"/>
  <c r="BK2672"/>
  <c r="AP2673"/>
  <c r="BC2673"/>
  <c r="BE2673"/>
  <c r="BG2673"/>
  <c r="BI2673"/>
  <c r="BK2673"/>
  <c r="AP2674"/>
  <c r="BC2674"/>
  <c r="BE2674"/>
  <c r="BG2674"/>
  <c r="BI2674"/>
  <c r="BK2674"/>
  <c r="AP2675"/>
  <c r="BC2675"/>
  <c r="BE2675"/>
  <c r="BG2675"/>
  <c r="BI2675"/>
  <c r="BK2675"/>
  <c r="AP2676"/>
  <c r="BC2676"/>
  <c r="BE2676"/>
  <c r="BG2676"/>
  <c r="BI2676"/>
  <c r="BK2676"/>
  <c r="AP2677"/>
  <c r="BC2677"/>
  <c r="BE2677"/>
  <c r="BG2677"/>
  <c r="BI2677"/>
  <c r="BK2677"/>
  <c r="AP2678"/>
  <c r="BC2678"/>
  <c r="BE2678"/>
  <c r="BG2678"/>
  <c r="BI2678"/>
  <c r="BK2678"/>
  <c r="AP2679"/>
  <c r="BC2679"/>
  <c r="BE2679"/>
  <c r="BG2679"/>
  <c r="BI2679"/>
  <c r="BK2679"/>
  <c r="AP2680"/>
  <c r="BC2680"/>
  <c r="BE2680"/>
  <c r="BG2680"/>
  <c r="BI2680"/>
  <c r="BK2680"/>
  <c r="AP2681"/>
  <c r="BC2681"/>
  <c r="BE2681"/>
  <c r="BG2681"/>
  <c r="BI2681"/>
  <c r="BK2681"/>
  <c r="AP2682"/>
  <c r="BC2682"/>
  <c r="BE2682"/>
  <c r="BG2682"/>
  <c r="BI2682"/>
  <c r="BK2682"/>
  <c r="AP2683"/>
  <c r="BC2683"/>
  <c r="BE2683"/>
  <c r="BG2683"/>
  <c r="BI2683"/>
  <c r="BK2683"/>
  <c r="AP2684"/>
  <c r="BC2684"/>
  <c r="BE2684"/>
  <c r="BG2684"/>
  <c r="BI2684"/>
  <c r="BK2684"/>
  <c r="AP2685"/>
  <c r="BC2685"/>
  <c r="BE2685"/>
  <c r="BG2685"/>
  <c r="BI2685"/>
  <c r="BK2685"/>
  <c r="AP2686"/>
  <c r="BC2686"/>
  <c r="BE2686"/>
  <c r="BG2686"/>
  <c r="BI2686"/>
  <c r="BK2686"/>
  <c r="AP2687"/>
  <c r="BC2687"/>
  <c r="BE2687"/>
  <c r="BG2687"/>
  <c r="BI2687"/>
  <c r="BK2687"/>
  <c r="AP2688"/>
  <c r="BC2688"/>
  <c r="BE2688"/>
  <c r="BG2688"/>
  <c r="BI2688"/>
  <c r="BK2688"/>
  <c r="AP2689"/>
  <c r="BC2689"/>
  <c r="BE2689"/>
  <c r="BG2689"/>
  <c r="BI2689"/>
  <c r="BK2689"/>
  <c r="AP2690"/>
  <c r="BC2690"/>
  <c r="BE2690"/>
  <c r="BG2690"/>
  <c r="BI2690"/>
  <c r="BK2690"/>
  <c r="AP2691"/>
  <c r="BC2691"/>
  <c r="BE2691"/>
  <c r="BG2691"/>
  <c r="BI2691"/>
  <c r="BK2691"/>
  <c r="AP2692"/>
  <c r="BC2692"/>
  <c r="BE2692"/>
  <c r="BG2692"/>
  <c r="BI2692"/>
  <c r="BK2692"/>
  <c r="AP2693"/>
  <c r="BC2693"/>
  <c r="BE2693"/>
  <c r="BG2693"/>
  <c r="BI2693"/>
  <c r="BK2693"/>
  <c r="AP2694"/>
  <c r="BC2694"/>
  <c r="BE2694"/>
  <c r="BG2694"/>
  <c r="BI2694"/>
  <c r="BK2694"/>
  <c r="AP2695"/>
  <c r="BC2695"/>
  <c r="BE2695"/>
  <c r="BG2695"/>
  <c r="BI2695"/>
  <c r="BK2695"/>
  <c r="AP2696"/>
  <c r="BC2696"/>
  <c r="BE2696"/>
  <c r="BG2696"/>
  <c r="BI2696"/>
  <c r="BK2696"/>
  <c r="AP2697"/>
  <c r="BC2697"/>
  <c r="BE2697"/>
  <c r="BG2697"/>
  <c r="BI2697"/>
  <c r="BK2697"/>
  <c r="AP2698"/>
  <c r="BC2698"/>
  <c r="BE2698"/>
  <c r="BG2698"/>
  <c r="BI2698"/>
  <c r="BK2698"/>
  <c r="AP2699"/>
  <c r="BC2699"/>
  <c r="BE2699"/>
  <c r="BG2699"/>
  <c r="BI2699"/>
  <c r="BK2699"/>
  <c r="AP2700"/>
  <c r="BC2700"/>
  <c r="BE2700"/>
  <c r="BG2700"/>
  <c r="BI2700"/>
  <c r="BK2700"/>
  <c r="AP2701"/>
  <c r="BC2701"/>
  <c r="BE2701"/>
  <c r="BG2701"/>
  <c r="BI2701"/>
  <c r="BK2701"/>
  <c r="AP2702"/>
  <c r="BC2702"/>
  <c r="BE2702"/>
  <c r="BG2702"/>
  <c r="BI2702"/>
  <c r="BK2702"/>
  <c r="AP2703"/>
  <c r="BC2703"/>
  <c r="BE2703"/>
  <c r="BG2703"/>
  <c r="BI2703"/>
  <c r="BK2703"/>
  <c r="AP2704"/>
  <c r="BC2704"/>
  <c r="BE2704"/>
  <c r="BG2704"/>
  <c r="BI2704"/>
  <c r="BK2704"/>
  <c r="AP2705"/>
  <c r="BC2705"/>
  <c r="BE2705"/>
  <c r="BG2705"/>
  <c r="BI2705"/>
  <c r="BK2705"/>
  <c r="AP2706"/>
  <c r="BC2706"/>
  <c r="BE2706"/>
  <c r="BG2706"/>
  <c r="BI2706"/>
  <c r="BK2706"/>
  <c r="AP2707"/>
  <c r="BC2707"/>
  <c r="BE2707"/>
  <c r="BG2707"/>
  <c r="BI2707"/>
  <c r="BK2707"/>
  <c r="AP2708"/>
  <c r="BC2708"/>
  <c r="BE2708"/>
  <c r="BG2708"/>
  <c r="BI2708"/>
  <c r="BK2708"/>
  <c r="AP2709"/>
  <c r="BC2709"/>
  <c r="BE2709"/>
  <c r="BG2709"/>
  <c r="BI2709"/>
  <c r="BK2709"/>
  <c r="AP2710"/>
  <c r="BC2710"/>
  <c r="BE2710"/>
  <c r="BG2710"/>
  <c r="BI2710"/>
  <c r="BK2710"/>
  <c r="AP2711"/>
  <c r="BC2711"/>
  <c r="BE2711"/>
  <c r="BG2711"/>
  <c r="BI2711"/>
  <c r="BK2711"/>
  <c r="AP2712"/>
  <c r="BC2712"/>
  <c r="BE2712"/>
  <c r="BG2712"/>
  <c r="BI2712"/>
  <c r="BK2712"/>
  <c r="AP2713"/>
  <c r="BC2713"/>
  <c r="BE2713"/>
  <c r="BG2713"/>
  <c r="BI2713"/>
  <c r="BK2713"/>
  <c r="AP2714"/>
  <c r="BC2714"/>
  <c r="BE2714"/>
  <c r="BG2714"/>
  <c r="BI2714"/>
  <c r="BK2714"/>
  <c r="AP2715"/>
  <c r="BC2715"/>
  <c r="BE2715"/>
  <c r="BG2715"/>
  <c r="BI2715"/>
  <c r="BK2715"/>
  <c r="AP2716"/>
  <c r="BC2716"/>
  <c r="BE2716"/>
  <c r="BG2716"/>
  <c r="BI2716"/>
  <c r="BK2716"/>
  <c r="AP2717"/>
  <c r="BC2717"/>
  <c r="BE2717"/>
  <c r="BG2717"/>
  <c r="BI2717"/>
  <c r="BK2717"/>
  <c r="AP2718"/>
  <c r="BC2718"/>
  <c r="BE2718"/>
  <c r="BG2718"/>
  <c r="BI2718"/>
  <c r="BK2718"/>
  <c r="AP2719"/>
  <c r="BC2719"/>
  <c r="BE2719"/>
  <c r="BG2719"/>
  <c r="BI2719"/>
  <c r="BK2719"/>
  <c r="AP2720"/>
  <c r="BC2720"/>
  <c r="BE2720"/>
  <c r="BG2720"/>
  <c r="BI2720"/>
  <c r="BK2720"/>
  <c r="AP2721"/>
  <c r="BC2721"/>
  <c r="BE2721"/>
  <c r="BG2721"/>
  <c r="BI2721"/>
  <c r="BK2721"/>
  <c r="AP2722"/>
  <c r="BC2722"/>
  <c r="BE2722"/>
  <c r="BG2722"/>
  <c r="BI2722"/>
  <c r="BK2722"/>
  <c r="AP2723"/>
  <c r="BC2723"/>
  <c r="BE2723"/>
  <c r="BG2723"/>
  <c r="BI2723"/>
  <c r="BK2723"/>
  <c r="AP2724"/>
  <c r="BC2724"/>
  <c r="BE2724"/>
  <c r="BG2724"/>
  <c r="BI2724"/>
  <c r="BK2724"/>
  <c r="AP2725"/>
  <c r="BC2725"/>
  <c r="BE2725"/>
  <c r="BG2725"/>
  <c r="BI2725"/>
  <c r="BK2725"/>
  <c r="AP2726"/>
  <c r="BC2726"/>
  <c r="BE2726"/>
  <c r="BG2726"/>
  <c r="BI2726"/>
  <c r="BK2726"/>
  <c r="AP2727"/>
  <c r="BC2727"/>
  <c r="BE2727"/>
  <c r="BG2727"/>
  <c r="BI2727"/>
  <c r="BK2727"/>
  <c r="AP2728"/>
  <c r="BC2728"/>
  <c r="BE2728"/>
  <c r="BG2728"/>
  <c r="BI2728"/>
  <c r="BK2728"/>
  <c r="AP2729"/>
  <c r="BC2729"/>
  <c r="BE2729"/>
  <c r="BG2729"/>
  <c r="BI2729"/>
  <c r="BK2729"/>
  <c r="AP2730"/>
  <c r="BC2730"/>
  <c r="BE2730"/>
  <c r="BG2730"/>
  <c r="BI2730"/>
  <c r="BK2730"/>
  <c r="AP2731"/>
  <c r="BC2731"/>
  <c r="BE2731"/>
  <c r="BG2731"/>
  <c r="BI2731"/>
  <c r="BK2731"/>
  <c r="AP2732"/>
  <c r="BC2732"/>
  <c r="BE2732"/>
  <c r="BG2732"/>
  <c r="BI2732"/>
  <c r="BK2732"/>
  <c r="AP2733"/>
  <c r="BC2733"/>
  <c r="BE2733"/>
  <c r="BG2733"/>
  <c r="BI2733"/>
  <c r="BK2733"/>
  <c r="AP2734"/>
  <c r="BC2734"/>
  <c r="BE2734"/>
  <c r="BG2734"/>
  <c r="BI2734"/>
  <c r="BK2734"/>
  <c r="AP2735"/>
  <c r="BC2735"/>
  <c r="BE2735"/>
  <c r="BG2735"/>
  <c r="BI2735"/>
  <c r="BK2735"/>
  <c r="AP2736"/>
  <c r="BC2736"/>
  <c r="BE2736"/>
  <c r="BG2736"/>
  <c r="BI2736"/>
  <c r="BK2736"/>
  <c r="AP2737"/>
  <c r="BC2737"/>
  <c r="BE2737"/>
  <c r="BG2737"/>
  <c r="BI2737"/>
  <c r="BK2737"/>
  <c r="AP2738"/>
  <c r="BC2738"/>
  <c r="BE2738"/>
  <c r="BG2738"/>
  <c r="BI2738"/>
  <c r="BK2738"/>
  <c r="AP2739"/>
  <c r="BC2739"/>
  <c r="BE2739"/>
  <c r="BG2739"/>
  <c r="BI2739"/>
  <c r="BK2739"/>
  <c r="AP2740"/>
  <c r="BC2740"/>
  <c r="BE2740"/>
  <c r="BG2740"/>
  <c r="BI2740"/>
  <c r="BK2740"/>
  <c r="AP2741"/>
  <c r="BC2741"/>
  <c r="BE2741"/>
  <c r="BG2741"/>
  <c r="BI2741"/>
  <c r="BK2741"/>
  <c r="AP2742"/>
  <c r="BC2742"/>
  <c r="BE2742"/>
  <c r="BG2742"/>
  <c r="BI2742"/>
  <c r="BK2742"/>
  <c r="AP2743"/>
  <c r="BC2743"/>
  <c r="BE2743"/>
  <c r="BG2743"/>
  <c r="BI2743"/>
  <c r="BK2743"/>
  <c r="AP2744"/>
  <c r="BC2744"/>
  <c r="BE2744"/>
  <c r="BG2744"/>
  <c r="BI2744"/>
  <c r="BK2744"/>
  <c r="AP2745"/>
  <c r="BC2745"/>
  <c r="BE2745"/>
  <c r="BG2745"/>
  <c r="BI2745"/>
  <c r="BK2745"/>
  <c r="AP2746"/>
  <c r="BC2746"/>
  <c r="BE2746"/>
  <c r="BG2746"/>
  <c r="BI2746"/>
  <c r="BK2746"/>
  <c r="AP2747"/>
  <c r="BC2747"/>
  <c r="BE2747"/>
  <c r="BG2747"/>
  <c r="BI2747"/>
  <c r="BK2747"/>
  <c r="AP2748"/>
  <c r="BC2748"/>
  <c r="BE2748"/>
  <c r="BG2748"/>
  <c r="BI2748"/>
  <c r="BK2748"/>
  <c r="AP2749"/>
  <c r="BC2749"/>
  <c r="BE2749"/>
  <c r="BG2749"/>
  <c r="BI2749"/>
  <c r="BK2749"/>
  <c r="AP2750"/>
  <c r="BC2750"/>
  <c r="BE2750"/>
  <c r="BG2750"/>
  <c r="BI2750"/>
  <c r="BK2750"/>
  <c r="AP2751"/>
  <c r="BC2751"/>
  <c r="BE2751"/>
  <c r="BG2751"/>
  <c r="BI2751"/>
  <c r="BK2751"/>
  <c r="AP2752"/>
  <c r="BC2752"/>
  <c r="BE2752"/>
  <c r="BG2752"/>
  <c r="BI2752"/>
  <c r="BK2752"/>
  <c r="AP2753"/>
  <c r="BC2753"/>
  <c r="BE2753"/>
  <c r="BG2753"/>
  <c r="BI2753"/>
  <c r="BK2753"/>
  <c r="AP2754"/>
  <c r="BC2754"/>
  <c r="BE2754"/>
  <c r="BG2754"/>
  <c r="BI2754"/>
  <c r="BK2754"/>
  <c r="AP2755"/>
  <c r="BC2755"/>
  <c r="BE2755"/>
  <c r="BG2755"/>
  <c r="BI2755"/>
  <c r="BK2755"/>
  <c r="AP2756"/>
  <c r="BC2756"/>
  <c r="BE2756"/>
  <c r="BG2756"/>
  <c r="BI2756"/>
  <c r="BK2756"/>
  <c r="AP2757"/>
  <c r="BC2757"/>
  <c r="BE2757"/>
  <c r="BG2757"/>
  <c r="BI2757"/>
  <c r="BK2757"/>
  <c r="AP2758"/>
  <c r="BC2758"/>
  <c r="BE2758"/>
  <c r="BG2758"/>
  <c r="BI2758"/>
  <c r="BK2758"/>
  <c r="AP2759"/>
  <c r="BC2759"/>
  <c r="BE2759"/>
  <c r="BG2759"/>
  <c r="BI2759"/>
  <c r="BK2759"/>
  <c r="AP2760"/>
  <c r="BC2760"/>
  <c r="BE2760"/>
  <c r="BG2760"/>
  <c r="BI2760"/>
  <c r="BK2760"/>
  <c r="AP2761"/>
  <c r="BC2761"/>
  <c r="BE2761"/>
  <c r="BG2761"/>
  <c r="BI2761"/>
  <c r="BK2761"/>
  <c r="AP2762"/>
  <c r="BC2762"/>
  <c r="BE2762"/>
  <c r="BG2762"/>
  <c r="BI2762"/>
  <c r="BK2762"/>
  <c r="AP2763"/>
  <c r="BC2763"/>
  <c r="BE2763"/>
  <c r="BG2763"/>
  <c r="BI2763"/>
  <c r="BK2763"/>
  <c r="AP2764"/>
  <c r="BC2764"/>
  <c r="BE2764"/>
  <c r="BG2764"/>
  <c r="BI2764"/>
  <c r="BK2764"/>
  <c r="AP2765"/>
  <c r="BC2765"/>
  <c r="BE2765"/>
  <c r="BG2765"/>
  <c r="BI2765"/>
  <c r="BK2765"/>
  <c r="AP2766"/>
  <c r="BC2766"/>
  <c r="BE2766"/>
  <c r="BG2766"/>
  <c r="BI2766"/>
  <c r="BK2766"/>
  <c r="AP2767"/>
  <c r="BC2767"/>
  <c r="BE2767"/>
  <c r="BG2767"/>
  <c r="BI2767"/>
  <c r="BK2767"/>
  <c r="AP2768"/>
  <c r="BC2768"/>
  <c r="BE2768"/>
  <c r="BG2768"/>
  <c r="BI2768"/>
  <c r="BK2768"/>
  <c r="AP2769"/>
  <c r="BC2769"/>
  <c r="BE2769"/>
  <c r="BG2769"/>
  <c r="BI2769"/>
  <c r="BK2769"/>
  <c r="AP2770"/>
  <c r="BC2770"/>
  <c r="BE2770"/>
  <c r="BG2770"/>
  <c r="BI2770"/>
  <c r="BK2770"/>
  <c r="AP2771"/>
  <c r="BC2771"/>
  <c r="BE2771"/>
  <c r="BG2771"/>
  <c r="BI2771"/>
  <c r="BK2771"/>
  <c r="AP2772"/>
  <c r="BC2772"/>
  <c r="BE2772"/>
  <c r="BG2772"/>
  <c r="BI2772"/>
  <c r="BK2772"/>
  <c r="AP2773"/>
  <c r="BC2773"/>
  <c r="BE2773"/>
  <c r="BG2773"/>
  <c r="BI2773"/>
  <c r="BK2773"/>
  <c r="AP2774"/>
  <c r="BC2774"/>
  <c r="BE2774"/>
  <c r="BG2774"/>
  <c r="BI2774"/>
  <c r="BK2774"/>
  <c r="AP2775"/>
  <c r="BC2775"/>
  <c r="BE2775"/>
  <c r="BG2775"/>
  <c r="BI2775"/>
  <c r="BK2775"/>
  <c r="AP2776"/>
  <c r="BC2776"/>
  <c r="BE2776"/>
  <c r="BG2776"/>
  <c r="BI2776"/>
  <c r="BK2776"/>
  <c r="AP2777"/>
  <c r="BC2777"/>
  <c r="BE2777"/>
  <c r="BG2777"/>
  <c r="BI2777"/>
  <c r="BK2777"/>
  <c r="AP2778"/>
  <c r="BC2778"/>
  <c r="BE2778"/>
  <c r="BG2778"/>
  <c r="BI2778"/>
  <c r="BK2778"/>
  <c r="AP2779"/>
  <c r="BC2779"/>
  <c r="BE2779"/>
  <c r="BG2779"/>
  <c r="BI2779"/>
  <c r="BK2779"/>
  <c r="AP2780"/>
  <c r="BC2780"/>
  <c r="BE2780"/>
  <c r="BG2780"/>
  <c r="BI2780"/>
  <c r="BK2780"/>
  <c r="AP2781"/>
  <c r="BC2781"/>
  <c r="BE2781"/>
  <c r="BG2781"/>
  <c r="BI2781"/>
  <c r="BK2781"/>
  <c r="AP2782"/>
  <c r="BC2782"/>
  <c r="BE2782"/>
  <c r="BG2782"/>
  <c r="BI2782"/>
  <c r="BK2782"/>
  <c r="AP2783"/>
  <c r="BC2783"/>
  <c r="BE2783"/>
  <c r="BG2783"/>
  <c r="BI2783"/>
  <c r="BK2783"/>
  <c r="AP2784"/>
  <c r="BC2784"/>
  <c r="BE2784"/>
  <c r="BG2784"/>
  <c r="BI2784"/>
  <c r="BK2784"/>
  <c r="AP2785"/>
  <c r="BC2785"/>
  <c r="BE2785"/>
  <c r="BG2785"/>
  <c r="BI2785"/>
  <c r="BK2785"/>
  <c r="AP2786"/>
  <c r="BC2786"/>
  <c r="BE2786"/>
  <c r="BG2786"/>
  <c r="BI2786"/>
  <c r="BK2786"/>
  <c r="AP2787"/>
  <c r="BC2787"/>
  <c r="BE2787"/>
  <c r="BG2787"/>
  <c r="BI2787"/>
  <c r="BK2787"/>
  <c r="AP2788"/>
  <c r="BC2788"/>
  <c r="BE2788"/>
  <c r="BG2788"/>
  <c r="BI2788"/>
  <c r="BK2788"/>
  <c r="AP2789"/>
  <c r="BC2789"/>
  <c r="BE2789"/>
  <c r="BG2789"/>
  <c r="BI2789"/>
  <c r="BK2789"/>
  <c r="AP2790"/>
  <c r="BC2790"/>
  <c r="BE2790"/>
  <c r="BG2790"/>
  <c r="BI2790"/>
  <c r="BK2790"/>
  <c r="AP2791"/>
  <c r="BC2791"/>
  <c r="BE2791"/>
  <c r="BG2791"/>
  <c r="BI2791"/>
  <c r="BK2791"/>
  <c r="AP2792"/>
  <c r="BC2792"/>
  <c r="BE2792"/>
  <c r="BG2792"/>
  <c r="BI2792"/>
  <c r="BK2792"/>
  <c r="AP2793"/>
  <c r="BC2793"/>
  <c r="BE2793"/>
  <c r="BG2793"/>
  <c r="BI2793"/>
  <c r="BK2793"/>
  <c r="AP2794"/>
  <c r="BC2794"/>
  <c r="BE2794"/>
  <c r="BG2794"/>
  <c r="BI2794"/>
  <c r="BK2794"/>
  <c r="AP2795"/>
  <c r="BC2795"/>
  <c r="BE2795"/>
  <c r="BG2795"/>
  <c r="BI2795"/>
  <c r="BK2795"/>
  <c r="AP2796"/>
  <c r="BC2796"/>
  <c r="BE2796"/>
  <c r="BG2796"/>
  <c r="BI2796"/>
  <c r="BK2796"/>
  <c r="AP2797"/>
  <c r="BC2797"/>
  <c r="BE2797"/>
  <c r="BG2797"/>
  <c r="BI2797"/>
  <c r="BK2797"/>
  <c r="AP2798"/>
  <c r="BC2798"/>
  <c r="BE2798"/>
  <c r="BG2798"/>
  <c r="BI2798"/>
  <c r="BK2798"/>
  <c r="AP2799"/>
  <c r="BC2799"/>
  <c r="BE2799"/>
  <c r="BG2799"/>
  <c r="BI2799"/>
  <c r="BK2799"/>
  <c r="AP2800"/>
  <c r="BC2800"/>
  <c r="BE2800"/>
  <c r="BG2800"/>
  <c r="BI2800"/>
  <c r="BK2800"/>
  <c r="AP2801"/>
  <c r="BC2801"/>
  <c r="BE2801"/>
  <c r="BG2801"/>
  <c r="BI2801"/>
  <c r="BK2801"/>
  <c r="AP2802"/>
  <c r="BC2802"/>
  <c r="BE2802"/>
  <c r="BG2802"/>
  <c r="BI2802"/>
  <c r="BK2802"/>
  <c r="AP2803"/>
  <c r="BC2803"/>
  <c r="BE2803"/>
  <c r="BG2803"/>
  <c r="BI2803"/>
  <c r="BK2803"/>
  <c r="AP2804"/>
  <c r="BC2804"/>
  <c r="BE2804"/>
  <c r="BG2804"/>
  <c r="BI2804"/>
  <c r="BK2804"/>
  <c r="AP2805"/>
  <c r="BC2805"/>
  <c r="BE2805"/>
  <c r="BG2805"/>
  <c r="BI2805"/>
  <c r="BK2805"/>
  <c r="AP2806"/>
  <c r="BC2806"/>
  <c r="BE2806"/>
  <c r="BG2806"/>
  <c r="BI2806"/>
  <c r="BK2806"/>
  <c r="AP2807"/>
  <c r="BC2807"/>
  <c r="BE2807"/>
  <c r="BG2807"/>
  <c r="BI2807"/>
  <c r="BK2807"/>
  <c r="AP2808"/>
  <c r="BC2808"/>
  <c r="BE2808"/>
  <c r="BG2808"/>
  <c r="BI2808"/>
  <c r="BK2808"/>
  <c r="AP2809"/>
  <c r="BC2809"/>
  <c r="BE2809"/>
  <c r="BG2809"/>
  <c r="BI2809"/>
  <c r="BK2809"/>
  <c r="AP2810"/>
  <c r="BC2810"/>
  <c r="BE2810"/>
  <c r="BG2810"/>
  <c r="BI2810"/>
  <c r="BK2810"/>
  <c r="AP2811"/>
  <c r="BC2811"/>
  <c r="BE2811"/>
  <c r="BG2811"/>
  <c r="BI2811"/>
  <c r="BK2811"/>
  <c r="AP2812"/>
  <c r="BC2812"/>
  <c r="BE2812"/>
  <c r="BG2812"/>
  <c r="BI2812"/>
  <c r="BK2812"/>
  <c r="AP2813"/>
  <c r="BC2813"/>
  <c r="BE2813"/>
  <c r="BG2813"/>
  <c r="BI2813"/>
  <c r="BK2813"/>
  <c r="AP2814"/>
  <c r="BC2814"/>
  <c r="BE2814"/>
  <c r="BG2814"/>
  <c r="BI2814"/>
  <c r="BK2814"/>
  <c r="AP2815"/>
  <c r="BC2815"/>
  <c r="BE2815"/>
  <c r="BG2815"/>
  <c r="BI2815"/>
  <c r="BK2815"/>
  <c r="AP2816"/>
  <c r="BC2816"/>
  <c r="BE2816"/>
  <c r="BG2816"/>
  <c r="BI2816"/>
  <c r="BK2816"/>
  <c r="AP2817"/>
  <c r="BC2817"/>
  <c r="BE2817"/>
  <c r="BG2817"/>
  <c r="BI2817"/>
  <c r="BK2817"/>
  <c r="AP2818"/>
  <c r="BC2818"/>
  <c r="BE2818"/>
  <c r="BG2818"/>
  <c r="BI2818"/>
  <c r="BK2818"/>
  <c r="AP2819"/>
  <c r="BC2819"/>
  <c r="BE2819"/>
  <c r="BG2819"/>
  <c r="BI2819"/>
  <c r="BK2819"/>
  <c r="AP2820"/>
  <c r="BC2820"/>
  <c r="BE2820"/>
  <c r="BG2820"/>
  <c r="BI2820"/>
  <c r="BK2820"/>
  <c r="AP2821"/>
  <c r="BC2821"/>
  <c r="BE2821"/>
  <c r="BG2821"/>
  <c r="BI2821"/>
  <c r="BK2821"/>
  <c r="AP2822"/>
  <c r="BC2822"/>
  <c r="BE2822"/>
  <c r="BG2822"/>
  <c r="BI2822"/>
  <c r="BK2822"/>
  <c r="AP2823"/>
  <c r="BC2823"/>
  <c r="BE2823"/>
  <c r="BG2823"/>
  <c r="BI2823"/>
  <c r="BK2823"/>
  <c r="AP2824"/>
  <c r="BC2824"/>
  <c r="BE2824"/>
  <c r="BG2824"/>
  <c r="BI2824"/>
  <c r="BK2824"/>
  <c r="AP2825"/>
  <c r="BC2825"/>
  <c r="BE2825"/>
  <c r="BG2825"/>
  <c r="BI2825"/>
  <c r="BK2825"/>
  <c r="AP2826"/>
  <c r="BC2826"/>
  <c r="BE2826"/>
  <c r="BG2826"/>
  <c r="BI2826"/>
  <c r="BK2826"/>
  <c r="AP2827"/>
  <c r="BC2827"/>
  <c r="BE2827"/>
  <c r="BG2827"/>
  <c r="BI2827"/>
  <c r="BK2827"/>
  <c r="AP2828"/>
  <c r="BC2828"/>
  <c r="BE2828"/>
  <c r="BG2828"/>
  <c r="BI2828"/>
  <c r="BK2828"/>
  <c r="AP2829"/>
  <c r="BC2829"/>
  <c r="BE2829"/>
  <c r="BG2829"/>
  <c r="BI2829"/>
  <c r="BK2829"/>
  <c r="AP2830"/>
  <c r="BC2830"/>
  <c r="BE2830"/>
  <c r="BG2830"/>
  <c r="BI2830"/>
  <c r="BK2830"/>
  <c r="AP2831"/>
  <c r="BC2831"/>
  <c r="BE2831"/>
  <c r="BG2831"/>
  <c r="BI2831"/>
  <c r="BK2831"/>
  <c r="AP2832"/>
  <c r="BC2832"/>
  <c r="BE2832"/>
  <c r="BG2832"/>
  <c r="BI2832"/>
  <c r="BK2832"/>
  <c r="AP2833"/>
  <c r="BC2833"/>
  <c r="BE2833"/>
  <c r="BG2833"/>
  <c r="BI2833"/>
  <c r="BK2833"/>
  <c r="AP2834"/>
  <c r="BC2834"/>
  <c r="BE2834"/>
  <c r="BG2834"/>
  <c r="BI2834"/>
  <c r="BK2834"/>
  <c r="AP2835"/>
  <c r="BC2835"/>
  <c r="BE2835"/>
  <c r="BG2835"/>
  <c r="BI2835"/>
  <c r="BK2835"/>
  <c r="AP2836"/>
  <c r="BC2836"/>
  <c r="BE2836"/>
  <c r="BG2836"/>
  <c r="BI2836"/>
  <c r="BK2836"/>
  <c r="AP2837"/>
  <c r="BC2837"/>
  <c r="BE2837"/>
  <c r="BG2837"/>
  <c r="BI2837"/>
  <c r="BK2837"/>
  <c r="AP2838"/>
  <c r="BC2838"/>
  <c r="BE2838"/>
  <c r="BG2838"/>
  <c r="BI2838"/>
  <c r="BK2838"/>
  <c r="AP2839"/>
  <c r="BC2839"/>
  <c r="BE2839"/>
  <c r="BG2839"/>
  <c r="BI2839"/>
  <c r="BK2839"/>
  <c r="AP2840"/>
  <c r="BC2840"/>
  <c r="BE2840"/>
  <c r="BG2840"/>
  <c r="BI2840"/>
  <c r="BK2840"/>
  <c r="AP2841"/>
  <c r="BC2841"/>
  <c r="BE2841"/>
  <c r="BG2841"/>
  <c r="BI2841"/>
  <c r="BK2841"/>
  <c r="AP2842"/>
  <c r="BC2842"/>
  <c r="BE2842"/>
  <c r="BG2842"/>
  <c r="BI2842"/>
  <c r="BK2842"/>
  <c r="AP2843"/>
  <c r="BC2843"/>
  <c r="BE2843"/>
  <c r="BG2843"/>
  <c r="BI2843"/>
  <c r="BK2843"/>
  <c r="AP2844"/>
  <c r="BC2844"/>
  <c r="BE2844"/>
  <c r="BG2844"/>
  <c r="BI2844"/>
  <c r="BK2844"/>
  <c r="AP2845"/>
  <c r="BC2845"/>
  <c r="BE2845"/>
  <c r="BG2845"/>
  <c r="BI2845"/>
  <c r="BK2845"/>
  <c r="AP2846"/>
  <c r="BC2846"/>
  <c r="BE2846"/>
  <c r="BG2846"/>
  <c r="BI2846"/>
  <c r="BK2846"/>
  <c r="AP2847"/>
  <c r="BC2847"/>
  <c r="BE2847"/>
  <c r="BG2847"/>
  <c r="BI2847"/>
  <c r="BK2847"/>
  <c r="AP2848"/>
  <c r="BC2848"/>
  <c r="BE2848"/>
  <c r="BG2848"/>
  <c r="BI2848"/>
  <c r="BK2848"/>
  <c r="AP2849"/>
  <c r="BC2849"/>
  <c r="BE2849"/>
  <c r="BG2849"/>
  <c r="BI2849"/>
  <c r="BK2849"/>
  <c r="AP2850"/>
  <c r="BC2850"/>
  <c r="BE2850"/>
  <c r="BG2850"/>
  <c r="BI2850"/>
  <c r="BK2850"/>
  <c r="AP2851"/>
  <c r="BC2851"/>
  <c r="BE2851"/>
  <c r="BG2851"/>
  <c r="BI2851"/>
  <c r="BK2851"/>
  <c r="AP2852"/>
  <c r="BC2852"/>
  <c r="BE2852"/>
  <c r="BG2852"/>
  <c r="BI2852"/>
  <c r="BK2852"/>
  <c r="AP2853"/>
  <c r="BC2853"/>
  <c r="BE2853"/>
  <c r="BG2853"/>
  <c r="BI2853"/>
  <c r="BK2853"/>
  <c r="AP2854"/>
  <c r="BC2854"/>
  <c r="BE2854"/>
  <c r="BG2854"/>
  <c r="BI2854"/>
  <c r="BK2854"/>
  <c r="AP2855"/>
  <c r="BC2855"/>
  <c r="BE2855"/>
  <c r="BG2855"/>
  <c r="BI2855"/>
  <c r="BK2855"/>
  <c r="AP2856"/>
  <c r="BC2856"/>
  <c r="BE2856"/>
  <c r="BG2856"/>
  <c r="BI2856"/>
  <c r="BK2856"/>
  <c r="AP2857"/>
  <c r="BC2857"/>
  <c r="BE2857"/>
  <c r="BG2857"/>
  <c r="BI2857"/>
  <c r="BK2857"/>
  <c r="AP2858"/>
  <c r="BC2858"/>
  <c r="BE2858"/>
  <c r="BG2858"/>
  <c r="BI2858"/>
  <c r="BK2858"/>
  <c r="AP2859"/>
  <c r="BC2859"/>
  <c r="BE2859"/>
  <c r="BG2859"/>
  <c r="BI2859"/>
  <c r="BK2859"/>
  <c r="AP2860"/>
  <c r="BC2860"/>
  <c r="BE2860"/>
  <c r="BG2860"/>
  <c r="BI2860"/>
  <c r="BK2860"/>
  <c r="AP2861"/>
  <c r="BC2861"/>
  <c r="BE2861"/>
  <c r="BG2861"/>
  <c r="BI2861"/>
  <c r="BK2861"/>
  <c r="AP2862"/>
  <c r="BC2862"/>
  <c r="BE2862"/>
  <c r="BG2862"/>
  <c r="BI2862"/>
  <c r="BK2862"/>
  <c r="AP2863"/>
  <c r="BC2863"/>
  <c r="BE2863"/>
  <c r="BG2863"/>
  <c r="BI2863"/>
  <c r="BK2863"/>
  <c r="AP2864"/>
  <c r="BC2864"/>
  <c r="BE2864"/>
  <c r="BG2864"/>
  <c r="BI2864"/>
  <c r="BK2864"/>
  <c r="AP2865"/>
  <c r="BC2865"/>
  <c r="BE2865"/>
  <c r="BG2865"/>
  <c r="BI2865"/>
  <c r="BK2865"/>
  <c r="AP2866"/>
  <c r="BC2866"/>
  <c r="BE2866"/>
  <c r="BG2866"/>
  <c r="BI2866"/>
  <c r="BK2866"/>
  <c r="AP2867"/>
  <c r="BC2867"/>
  <c r="BE2867"/>
  <c r="BG2867"/>
  <c r="BI2867"/>
  <c r="BK2867"/>
  <c r="AP2868"/>
  <c r="BC2868"/>
  <c r="BE2868"/>
  <c r="BG2868"/>
  <c r="BI2868"/>
  <c r="BK2868"/>
  <c r="AP2869"/>
  <c r="BC2869"/>
  <c r="BE2869"/>
  <c r="BG2869"/>
  <c r="BI2869"/>
  <c r="BK2869"/>
  <c r="AP2870"/>
  <c r="BC2870"/>
  <c r="BE2870"/>
  <c r="BG2870"/>
  <c r="BI2870"/>
  <c r="BK2870"/>
  <c r="AP2871"/>
  <c r="BC2871"/>
  <c r="BE2871"/>
  <c r="BG2871"/>
  <c r="BI2871"/>
  <c r="BK2871"/>
  <c r="AP2872"/>
  <c r="BC2872"/>
  <c r="BE2872"/>
  <c r="BG2872"/>
  <c r="BI2872"/>
  <c r="BK2872"/>
  <c r="AP2873"/>
  <c r="BC2873"/>
  <c r="BE2873"/>
  <c r="BG2873"/>
  <c r="BI2873"/>
  <c r="BK2873"/>
  <c r="AP2874"/>
  <c r="BC2874"/>
  <c r="BE2874"/>
  <c r="BG2874"/>
  <c r="BI2874"/>
  <c r="BK2874"/>
  <c r="AP2875"/>
  <c r="BC2875"/>
  <c r="BE2875"/>
  <c r="BG2875"/>
  <c r="BI2875"/>
  <c r="BK2875"/>
  <c r="AP2876"/>
  <c r="BC2876"/>
  <c r="BE2876"/>
  <c r="BG2876"/>
  <c r="BI2876"/>
  <c r="BK2876"/>
  <c r="AP2877"/>
  <c r="BC2877"/>
  <c r="BE2877"/>
  <c r="BG2877"/>
  <c r="BI2877"/>
  <c r="BK2877"/>
  <c r="AP2878"/>
  <c r="BC2878"/>
  <c r="BE2878"/>
  <c r="BG2878"/>
  <c r="BI2878"/>
  <c r="BK2878"/>
  <c r="AP2879"/>
  <c r="BC2879"/>
  <c r="BE2879"/>
  <c r="BG2879"/>
  <c r="BI2879"/>
  <c r="BK2879"/>
  <c r="AP2880"/>
  <c r="BC2880"/>
  <c r="BE2880"/>
  <c r="BG2880"/>
  <c r="BI2880"/>
  <c r="BK2880"/>
  <c r="AP2881"/>
  <c r="BC2881"/>
  <c r="BE2881"/>
  <c r="BG2881"/>
  <c r="BI2881"/>
  <c r="BK2881"/>
  <c r="AP2882"/>
  <c r="BC2882"/>
  <c r="BE2882"/>
  <c r="BG2882"/>
  <c r="BI2882"/>
  <c r="BK2882"/>
  <c r="AP2883"/>
  <c r="BC2883"/>
  <c r="BE2883"/>
  <c r="BG2883"/>
  <c r="BI2883"/>
  <c r="BK2883"/>
  <c r="AP2884"/>
  <c r="BC2884"/>
  <c r="BE2884"/>
  <c r="BG2884"/>
  <c r="BI2884"/>
  <c r="BK2884"/>
  <c r="AP2885"/>
  <c r="BC2885"/>
  <c r="BE2885"/>
  <c r="BG2885"/>
  <c r="BI2885"/>
  <c r="BK2885"/>
  <c r="AP2886"/>
  <c r="BC2886"/>
  <c r="BE2886"/>
  <c r="BG2886"/>
  <c r="BI2886"/>
  <c r="BK2886"/>
  <c r="AP2887"/>
  <c r="BC2887"/>
  <c r="BE2887"/>
  <c r="BG2887"/>
  <c r="BI2887"/>
  <c r="BK2887"/>
  <c r="AP2888"/>
  <c r="BC2888"/>
  <c r="BE2888"/>
  <c r="BG2888"/>
  <c r="BI2888"/>
  <c r="BK2888"/>
  <c r="AP2889"/>
  <c r="BC2889"/>
  <c r="BE2889"/>
  <c r="BG2889"/>
  <c r="BI2889"/>
  <c r="BK2889"/>
  <c r="AP2890"/>
  <c r="BC2890"/>
  <c r="BE2890"/>
  <c r="BG2890"/>
  <c r="BI2890"/>
  <c r="BK2890"/>
  <c r="AP2891"/>
  <c r="BC2891"/>
  <c r="BE2891"/>
  <c r="BG2891"/>
  <c r="BI2891"/>
  <c r="BK2891"/>
  <c r="AP2892"/>
  <c r="BC2892"/>
  <c r="BE2892"/>
  <c r="BG2892"/>
  <c r="BI2892"/>
  <c r="BK2892"/>
  <c r="AP2893"/>
  <c r="BC2893"/>
  <c r="BE2893"/>
  <c r="BG2893"/>
  <c r="BI2893"/>
  <c r="BK2893"/>
  <c r="AP2894"/>
  <c r="BC2894"/>
  <c r="BE2894"/>
  <c r="BG2894"/>
  <c r="BI2894"/>
  <c r="BK2894"/>
  <c r="AP2895"/>
  <c r="BC2895"/>
  <c r="BE2895"/>
  <c r="BG2895"/>
  <c r="BI2895"/>
  <c r="BK2895"/>
  <c r="AP2896"/>
  <c r="BC2896"/>
  <c r="BE2896"/>
  <c r="BG2896"/>
  <c r="BI2896"/>
  <c r="BK2896"/>
  <c r="AP2897"/>
  <c r="BC2897"/>
  <c r="BE2897"/>
  <c r="BG2897"/>
  <c r="BI2897"/>
  <c r="BK2897"/>
  <c r="AP2898"/>
  <c r="BC2898"/>
  <c r="BE2898"/>
  <c r="BG2898"/>
  <c r="BI2898"/>
  <c r="BK2898"/>
  <c r="AP2899"/>
  <c r="BC2899"/>
  <c r="BE2899"/>
  <c r="BG2899"/>
  <c r="BI2899"/>
  <c r="BK2899"/>
  <c r="AP2900"/>
  <c r="BC2900"/>
  <c r="BE2900"/>
  <c r="BG2900"/>
  <c r="BI2900"/>
  <c r="BK2900"/>
  <c r="AP2901"/>
  <c r="BC2901"/>
  <c r="BE2901"/>
  <c r="BG2901"/>
  <c r="BI2901"/>
  <c r="BK2901"/>
  <c r="AP2902"/>
  <c r="BC2902"/>
  <c r="BE2902"/>
  <c r="BG2902"/>
  <c r="BI2902"/>
  <c r="BK2902"/>
  <c r="AP2903"/>
  <c r="BC2903"/>
  <c r="BE2903"/>
  <c r="BG2903"/>
  <c r="BI2903"/>
  <c r="BK2903"/>
  <c r="AP2904"/>
  <c r="BC2904"/>
  <c r="BE2904"/>
  <c r="BG2904"/>
  <c r="BI2904"/>
  <c r="BK2904"/>
  <c r="AP2905"/>
  <c r="BC2905"/>
  <c r="BE2905"/>
  <c r="BG2905"/>
  <c r="BI2905"/>
  <c r="BK2905"/>
  <c r="AP2906"/>
  <c r="BC2906"/>
  <c r="BE2906"/>
  <c r="BG2906"/>
  <c r="BI2906"/>
  <c r="BK2906"/>
  <c r="AP2907"/>
  <c r="BC2907"/>
  <c r="BE2907"/>
  <c r="BG2907"/>
  <c r="BI2907"/>
  <c r="BK2907"/>
  <c r="AP2908"/>
  <c r="BC2908"/>
  <c r="BE2908"/>
  <c r="BG2908"/>
  <c r="BI2908"/>
  <c r="BK2908"/>
  <c r="AP2909"/>
  <c r="BC2909"/>
  <c r="BE2909"/>
  <c r="BG2909"/>
  <c r="BI2909"/>
  <c r="BK2909"/>
  <c r="AP2910"/>
  <c r="BC2910"/>
  <c r="BE2910"/>
  <c r="BG2910"/>
  <c r="BI2910"/>
  <c r="BK2910"/>
  <c r="AP2911"/>
  <c r="BC2911"/>
  <c r="BE2911"/>
  <c r="BG2911"/>
  <c r="BI2911"/>
  <c r="BK2911"/>
  <c r="AP2912"/>
  <c r="BC2912"/>
  <c r="BE2912"/>
  <c r="BG2912"/>
  <c r="BI2912"/>
  <c r="BK2912"/>
  <c r="AP2913"/>
  <c r="BC2913"/>
  <c r="BE2913"/>
  <c r="BG2913"/>
  <c r="BI2913"/>
  <c r="BK2913"/>
  <c r="AP2914"/>
  <c r="BC2914"/>
  <c r="BE2914"/>
  <c r="BG2914"/>
  <c r="BI2914"/>
  <c r="BK2914"/>
  <c r="AP2915"/>
  <c r="BC2915"/>
  <c r="BE2915"/>
  <c r="BG2915"/>
  <c r="BI2915"/>
  <c r="BK2915"/>
  <c r="AP2916"/>
  <c r="BC2916"/>
  <c r="BE2916"/>
  <c r="BG2916"/>
  <c r="BI2916"/>
  <c r="BK2916"/>
  <c r="AP2917"/>
  <c r="BC2917"/>
  <c r="BE2917"/>
  <c r="BG2917"/>
  <c r="BI2917"/>
  <c r="BK2917"/>
  <c r="AP2918"/>
  <c r="BC2918"/>
  <c r="BE2918"/>
  <c r="BG2918"/>
  <c r="BI2918"/>
  <c r="BK2918"/>
  <c r="AP2919"/>
  <c r="BC2919"/>
  <c r="BE2919"/>
  <c r="BG2919"/>
  <c r="BI2919"/>
  <c r="BK2919"/>
  <c r="AP2920"/>
  <c r="BC2920"/>
  <c r="BE2920"/>
  <c r="BG2920"/>
  <c r="BI2920"/>
  <c r="BK2920"/>
  <c r="AP2921"/>
  <c r="BC2921"/>
  <c r="BE2921"/>
  <c r="BG2921"/>
  <c r="BI2921"/>
  <c r="BK2921"/>
  <c r="AP2922"/>
  <c r="BC2922"/>
  <c r="BE2922"/>
  <c r="BG2922"/>
  <c r="BI2922"/>
  <c r="BK2922"/>
  <c r="AP2923"/>
  <c r="BC2923"/>
  <c r="BE2923"/>
  <c r="BG2923"/>
  <c r="BI2923"/>
  <c r="BK2923"/>
  <c r="AP2924"/>
  <c r="BC2924"/>
  <c r="BE2924"/>
  <c r="BG2924"/>
  <c r="BI2924"/>
  <c r="BK2924"/>
  <c r="AP2925"/>
  <c r="BC2925"/>
  <c r="BE2925"/>
  <c r="BG2925"/>
  <c r="BI2925"/>
  <c r="BK2925"/>
  <c r="AP2926"/>
  <c r="BC2926"/>
  <c r="BE2926"/>
  <c r="BG2926"/>
  <c r="BI2926"/>
  <c r="BK2926"/>
  <c r="AP2927"/>
  <c r="BC2927"/>
  <c r="BE2927"/>
  <c r="BG2927"/>
  <c r="BI2927"/>
  <c r="BK2927"/>
  <c r="AP2928"/>
  <c r="BC2928"/>
  <c r="BE2928"/>
  <c r="BG2928"/>
  <c r="BI2928"/>
  <c r="BK2928"/>
  <c r="AP2929"/>
  <c r="BC2929"/>
  <c r="BE2929"/>
  <c r="BG2929"/>
  <c r="BI2929"/>
  <c r="BK2929"/>
  <c r="AP2930"/>
  <c r="BC2930"/>
  <c r="BE2930"/>
  <c r="BG2930"/>
  <c r="BI2930"/>
  <c r="BK2930"/>
  <c r="AP2931"/>
  <c r="BC2931"/>
  <c r="BE2931"/>
  <c r="BG2931"/>
  <c r="BI2931"/>
  <c r="BK2931"/>
  <c r="AP2932"/>
  <c r="BC2932"/>
  <c r="BE2932"/>
  <c r="BG2932"/>
  <c r="BI2932"/>
  <c r="BK2932"/>
  <c r="AP2933"/>
  <c r="BC2933"/>
  <c r="BE2933"/>
  <c r="BG2933"/>
  <c r="BI2933"/>
  <c r="BK2933"/>
  <c r="AP2934"/>
  <c r="BC2934"/>
  <c r="BE2934"/>
  <c r="BG2934"/>
  <c r="BI2934"/>
  <c r="BK2934"/>
  <c r="AP2935"/>
  <c r="BC2935"/>
  <c r="BE2935"/>
  <c r="BG2935"/>
  <c r="BI2935"/>
  <c r="BK2935"/>
  <c r="AP2936"/>
  <c r="BC2936"/>
  <c r="BE2936"/>
  <c r="BG2936"/>
  <c r="BI2936"/>
  <c r="BK2936"/>
  <c r="AP2937"/>
  <c r="BC2937"/>
  <c r="BE2937"/>
  <c r="BG2937"/>
  <c r="BI2937"/>
  <c r="BK2937"/>
  <c r="AP2938"/>
  <c r="BC2938"/>
  <c r="BE2938"/>
  <c r="BG2938"/>
  <c r="BI2938"/>
  <c r="BK2938"/>
  <c r="AP2939"/>
  <c r="BC2939"/>
  <c r="BE2939"/>
  <c r="BG2939"/>
  <c r="BI2939"/>
  <c r="BK2939"/>
  <c r="AP2940"/>
  <c r="BC2940"/>
  <c r="BE2940"/>
  <c r="BG2940"/>
  <c r="BI2940"/>
  <c r="BK2940"/>
  <c r="AP2941"/>
  <c r="BC2941"/>
  <c r="BE2941"/>
  <c r="BG2941"/>
  <c r="BI2941"/>
  <c r="BK2941"/>
  <c r="AP2942"/>
  <c r="BC2942"/>
  <c r="BE2942"/>
  <c r="BG2942"/>
  <c r="BI2942"/>
  <c r="BK2942"/>
  <c r="AP2943"/>
  <c r="BC2943"/>
  <c r="BE2943"/>
  <c r="BG2943"/>
  <c r="BI2943"/>
  <c r="BK2943"/>
  <c r="AP2944"/>
  <c r="BC2944"/>
  <c r="BE2944"/>
  <c r="BG2944"/>
  <c r="BI2944"/>
  <c r="BK2944"/>
  <c r="AP2945"/>
  <c r="BC2945"/>
  <c r="BE2945"/>
  <c r="BG2945"/>
  <c r="BI2945"/>
  <c r="BK2945"/>
  <c r="AP2946"/>
  <c r="BC2946"/>
  <c r="BE2946"/>
  <c r="BG2946"/>
  <c r="BI2946"/>
  <c r="BK2946"/>
  <c r="AP2947"/>
  <c r="BC2947"/>
  <c r="BE2947"/>
  <c r="BG2947"/>
  <c r="BI2947"/>
  <c r="BK2947"/>
  <c r="AP2948"/>
  <c r="BC2948"/>
  <c r="BE2948"/>
  <c r="BG2948"/>
  <c r="BI2948"/>
  <c r="BK2948"/>
  <c r="AP2949"/>
  <c r="BC2949"/>
  <c r="BE2949"/>
  <c r="BG2949"/>
  <c r="BI2949"/>
  <c r="BK2949"/>
  <c r="AP2950"/>
  <c r="BC2950"/>
  <c r="BE2950"/>
  <c r="BG2950"/>
  <c r="BI2950"/>
  <c r="BK2950"/>
  <c r="AP2951"/>
  <c r="BC2951"/>
  <c r="BE2951"/>
  <c r="BG2951"/>
  <c r="BI2951"/>
  <c r="BK2951"/>
  <c r="AP2952"/>
  <c r="BC2952"/>
  <c r="BE2952"/>
  <c r="BG2952"/>
  <c r="BI2952"/>
  <c r="BK2952"/>
  <c r="AP2953"/>
  <c r="BC2953"/>
  <c r="BE2953"/>
  <c r="BG2953"/>
  <c r="BI2953"/>
  <c r="BK2953"/>
  <c r="AP2954"/>
  <c r="BC2954"/>
  <c r="BE2954"/>
  <c r="BG2954"/>
  <c r="BI2954"/>
  <c r="BK2954"/>
  <c r="AP2955"/>
  <c r="BC2955"/>
  <c r="BE2955"/>
  <c r="BG2955"/>
  <c r="BI2955"/>
  <c r="BK2955"/>
  <c r="AP2956"/>
  <c r="BC2956"/>
  <c r="BE2956"/>
  <c r="BG2956"/>
  <c r="BI2956"/>
  <c r="BK2956"/>
  <c r="AP2957"/>
  <c r="BC2957"/>
  <c r="BE2957"/>
  <c r="BG2957"/>
  <c r="BI2957"/>
  <c r="BK2957"/>
  <c r="AP2958"/>
  <c r="BC2958"/>
  <c r="BE2958"/>
  <c r="BG2958"/>
  <c r="BI2958"/>
  <c r="BK2958"/>
  <c r="AP2959"/>
  <c r="BC2959"/>
  <c r="BE2959"/>
  <c r="BG2959"/>
  <c r="BI2959"/>
  <c r="BK2959"/>
  <c r="AP2960"/>
  <c r="BC2960"/>
  <c r="BE2960"/>
  <c r="BG2960"/>
  <c r="BI2960"/>
  <c r="BK2960"/>
  <c r="AP2961"/>
  <c r="BC2961"/>
  <c r="BE2961"/>
  <c r="BG2961"/>
  <c r="BI2961"/>
  <c r="BK2961"/>
  <c r="AP2962"/>
  <c r="BC2962"/>
  <c r="BE2962"/>
  <c r="BG2962"/>
  <c r="BI2962"/>
  <c r="BK2962"/>
  <c r="AP2963"/>
  <c r="BC2963"/>
  <c r="BE2963"/>
  <c r="BG2963"/>
  <c r="BI2963"/>
  <c r="BK2963"/>
  <c r="AP2964"/>
  <c r="BC2964"/>
  <c r="BE2964"/>
  <c r="BG2964"/>
  <c r="BI2964"/>
  <c r="BK2964"/>
  <c r="AP2965"/>
  <c r="BC2965"/>
  <c r="BE2965"/>
  <c r="BG2965"/>
  <c r="BI2965"/>
  <c r="BK2965"/>
  <c r="AP2966"/>
  <c r="BC2966"/>
  <c r="BE2966"/>
  <c r="BG2966"/>
  <c r="BI2966"/>
  <c r="BK2966"/>
  <c r="AP2967"/>
  <c r="BC2967"/>
  <c r="BE2967"/>
  <c r="BG2967"/>
  <c r="BI2967"/>
  <c r="BK2967"/>
  <c r="AP2968"/>
  <c r="BC2968"/>
  <c r="BE2968"/>
  <c r="BG2968"/>
  <c r="BI2968"/>
  <c r="BK2968"/>
  <c r="AP2969"/>
  <c r="BC2969"/>
  <c r="BE2969"/>
  <c r="BG2969"/>
  <c r="BI2969"/>
  <c r="BK2969"/>
  <c r="AP2970"/>
  <c r="BC2970"/>
  <c r="BE2970"/>
  <c r="BG2970"/>
  <c r="BI2970"/>
  <c r="BK2970"/>
  <c r="AP2971"/>
  <c r="BC2971"/>
  <c r="BE2971"/>
  <c r="BG2971"/>
  <c r="BI2971"/>
  <c r="BK2971"/>
  <c r="AP2972"/>
  <c r="BC2972"/>
  <c r="BE2972"/>
  <c r="BG2972"/>
  <c r="BI2972"/>
  <c r="BK2972"/>
  <c r="AP2973"/>
  <c r="BC2973"/>
  <c r="BE2973"/>
  <c r="BG2973"/>
  <c r="BI2973"/>
  <c r="BK2973"/>
  <c r="AP2974"/>
  <c r="BC2974"/>
  <c r="BE2974"/>
  <c r="BG2974"/>
  <c r="BI2974"/>
  <c r="BK2974"/>
  <c r="AP2975"/>
  <c r="BC2975"/>
  <c r="BE2975"/>
  <c r="BG2975"/>
  <c r="BI2975"/>
  <c r="BK2975"/>
  <c r="AP2976"/>
  <c r="BC2976"/>
  <c r="BE2976"/>
  <c r="BG2976"/>
  <c r="BI2976"/>
  <c r="BK2976"/>
  <c r="AP2977"/>
  <c r="BC2977"/>
  <c r="BE2977"/>
  <c r="BG2977"/>
  <c r="BI2977"/>
  <c r="BK2977"/>
  <c r="AP2978"/>
  <c r="BC2978"/>
  <c r="BE2978"/>
  <c r="BG2978"/>
  <c r="BI2978"/>
  <c r="BK2978"/>
  <c r="AP2979"/>
  <c r="BC2979"/>
  <c r="BE2979"/>
  <c r="BG2979"/>
  <c r="BI2979"/>
  <c r="BK2979"/>
  <c r="AP2980"/>
  <c r="BC2980"/>
  <c r="BE2980"/>
  <c r="BG2980"/>
  <c r="BI2980"/>
  <c r="BK2980"/>
  <c r="AP2981"/>
  <c r="BC2981"/>
  <c r="BE2981"/>
  <c r="BG2981"/>
  <c r="BI2981"/>
  <c r="BK2981"/>
  <c r="AP2982"/>
  <c r="BC2982"/>
  <c r="BE2982"/>
  <c r="BG2982"/>
  <c r="BI2982"/>
  <c r="BK2982"/>
  <c r="AP2983"/>
  <c r="BC2983"/>
  <c r="BE2983"/>
  <c r="BG2983"/>
  <c r="BI2983"/>
  <c r="BK2983"/>
  <c r="AP2984"/>
  <c r="BC2984"/>
  <c r="BE2984"/>
  <c r="BG2984"/>
  <c r="BI2984"/>
  <c r="BK2984"/>
  <c r="AP2985"/>
  <c r="BC2985"/>
  <c r="BE2985"/>
  <c r="BG2985"/>
  <c r="BI2985"/>
  <c r="BK2985"/>
  <c r="AP2986"/>
  <c r="BC2986"/>
  <c r="BE2986"/>
  <c r="BG2986"/>
  <c r="BI2986"/>
  <c r="BK2986"/>
  <c r="AP2987"/>
  <c r="BC2987"/>
  <c r="BE2987"/>
  <c r="BG2987"/>
  <c r="BI2987"/>
  <c r="BK2987"/>
  <c r="AP2988"/>
  <c r="BC2988"/>
  <c r="BE2988"/>
  <c r="BG2988"/>
  <c r="BI2988"/>
  <c r="BK2988"/>
  <c r="AP2989"/>
  <c r="BC2989"/>
  <c r="BE2989"/>
  <c r="BG2989"/>
  <c r="BI2989"/>
  <c r="BK2989"/>
  <c r="AP2990"/>
  <c r="BC2990"/>
  <c r="BE2990"/>
  <c r="BG2990"/>
  <c r="BI2990"/>
  <c r="BK2990"/>
  <c r="AP2991"/>
  <c r="BC2991"/>
  <c r="BE2991"/>
  <c r="BG2991"/>
  <c r="BI2991"/>
  <c r="BK2991"/>
  <c r="AP2992"/>
  <c r="BC2992"/>
  <c r="BE2992"/>
  <c r="BG2992"/>
  <c r="BI2992"/>
  <c r="BK2992"/>
  <c r="AP2993"/>
  <c r="BC2993"/>
  <c r="BE2993"/>
  <c r="BG2993"/>
  <c r="BI2993"/>
  <c r="BK2993"/>
  <c r="AP2994"/>
  <c r="BC2994"/>
  <c r="BE2994"/>
  <c r="BG2994"/>
  <c r="BI2994"/>
  <c r="BK2994"/>
  <c r="AP2995"/>
  <c r="BC2995"/>
  <c r="BE2995"/>
  <c r="BG2995"/>
  <c r="BI2995"/>
  <c r="BK2995"/>
  <c r="AP2996"/>
  <c r="BC2996"/>
  <c r="BE2996"/>
  <c r="BG2996"/>
  <c r="BI2996"/>
  <c r="BK2996"/>
  <c r="AP2997"/>
  <c r="BC2997"/>
  <c r="BE2997"/>
  <c r="BG2997"/>
  <c r="BI2997"/>
  <c r="BK2997"/>
  <c r="AP2998"/>
  <c r="BC2998"/>
  <c r="BE2998"/>
  <c r="BG2998"/>
  <c r="BI2998"/>
  <c r="BK2998"/>
  <c r="AP2999"/>
  <c r="BC2999"/>
  <c r="BE2999"/>
  <c r="BG2999"/>
  <c r="BI2999"/>
  <c r="BK2999"/>
  <c r="AP3000"/>
  <c r="BC3000"/>
  <c r="BE3000"/>
  <c r="BG3000"/>
  <c r="BI3000"/>
  <c r="BK3000"/>
  <c r="AP3001"/>
  <c r="BC3001"/>
  <c r="BE3001"/>
  <c r="BG3001"/>
  <c r="BI3001"/>
  <c r="BK3001"/>
  <c r="AP3002"/>
  <c r="BC3002"/>
  <c r="BE3002"/>
  <c r="BG3002"/>
  <c r="BI3002"/>
  <c r="BK3002"/>
  <c r="AP3003"/>
  <c r="BC3003"/>
  <c r="BE3003"/>
  <c r="BG3003"/>
  <c r="BI3003"/>
  <c r="BK3003"/>
  <c r="AP3004"/>
  <c r="BC3004"/>
  <c r="BE3004"/>
  <c r="BG3004"/>
  <c r="BI3004"/>
  <c r="BK3004"/>
  <c r="AP3005"/>
  <c r="BC3005"/>
  <c r="BE3005"/>
  <c r="BG3005"/>
  <c r="BI3005"/>
  <c r="BK3005"/>
  <c r="AP3006"/>
  <c r="BC3006"/>
  <c r="BE3006"/>
  <c r="BG3006"/>
  <c r="BI3006"/>
  <c r="BK3006"/>
  <c r="AP3007"/>
  <c r="BC3007"/>
  <c r="BE3007"/>
  <c r="BG3007"/>
  <c r="BI3007"/>
  <c r="BK3007"/>
  <c r="AP3008"/>
  <c r="BC3008"/>
  <c r="BE3008"/>
  <c r="BG3008"/>
  <c r="BI3008"/>
  <c r="BK3008"/>
  <c r="AP3009"/>
  <c r="BC3009"/>
  <c r="BE3009"/>
  <c r="BG3009"/>
  <c r="BI3009"/>
  <c r="BK3009"/>
  <c r="AP3010"/>
  <c r="BC3010"/>
  <c r="BE3010"/>
  <c r="BG3010"/>
  <c r="BI3010"/>
  <c r="BK3010"/>
  <c r="AP3011"/>
  <c r="BC3011"/>
  <c r="BE3011"/>
  <c r="BG3011"/>
  <c r="BI3011"/>
  <c r="BK3011"/>
  <c r="AP3012"/>
  <c r="BC3012"/>
  <c r="BE3012"/>
  <c r="BG3012"/>
  <c r="BI3012"/>
  <c r="BK3012"/>
  <c r="AP3013"/>
  <c r="BC3013"/>
  <c r="BE3013"/>
  <c r="BG3013"/>
  <c r="BI3013"/>
  <c r="BK3013"/>
  <c r="AP3014"/>
  <c r="BC3014"/>
  <c r="BE3014"/>
  <c r="BG3014"/>
  <c r="BI3014"/>
  <c r="BK3014"/>
  <c r="AP3015"/>
  <c r="BC3015"/>
  <c r="BE3015"/>
  <c r="BG3015"/>
  <c r="BI3015"/>
  <c r="BK3015"/>
  <c r="AP3016"/>
  <c r="BC3016"/>
  <c r="BE3016"/>
  <c r="BG3016"/>
  <c r="BI3016"/>
  <c r="BK3016"/>
  <c r="AP3017"/>
  <c r="BC3017"/>
  <c r="BE3017"/>
  <c r="BG3017"/>
  <c r="BI3017"/>
  <c r="BK3017"/>
  <c r="AP3018"/>
  <c r="BC3018"/>
  <c r="BE3018"/>
  <c r="BG3018"/>
  <c r="BI3018"/>
  <c r="BK3018"/>
  <c r="AP3019"/>
  <c r="BC3019"/>
  <c r="BE3019"/>
  <c r="BG3019"/>
  <c r="BI3019"/>
  <c r="BK3019"/>
  <c r="AP3020"/>
  <c r="BC3020"/>
  <c r="BE3020"/>
  <c r="BG3020"/>
  <c r="BI3020"/>
  <c r="BK3020"/>
  <c r="AP3021"/>
  <c r="BC3021"/>
  <c r="BE3021"/>
  <c r="BG3021"/>
  <c r="BI3021"/>
  <c r="BK3021"/>
  <c r="AP3022"/>
  <c r="BC3022"/>
  <c r="BE3022"/>
  <c r="BG3022"/>
  <c r="BI3022"/>
  <c r="BK3022"/>
  <c r="AP3023"/>
  <c r="BC3023"/>
  <c r="BE3023"/>
  <c r="BG3023"/>
  <c r="BI3023"/>
  <c r="BK3023"/>
  <c r="AP3024"/>
  <c r="BC3024"/>
  <c r="BE3024"/>
  <c r="BG3024"/>
  <c r="BI3024"/>
  <c r="BK3024"/>
  <c r="AP3025"/>
  <c r="BC3025"/>
  <c r="BE3025"/>
  <c r="BG3025"/>
  <c r="BI3025"/>
  <c r="BK3025"/>
  <c r="AP3026"/>
  <c r="BC3026"/>
  <c r="BE3026"/>
  <c r="BG3026"/>
  <c r="BI3026"/>
  <c r="BK3026"/>
  <c r="AP3027"/>
  <c r="BC3027"/>
  <c r="BE3027"/>
  <c r="BG3027"/>
  <c r="BI3027"/>
  <c r="BK3027"/>
  <c r="AP3028"/>
  <c r="BC3028"/>
  <c r="BE3028"/>
  <c r="BG3028"/>
  <c r="BI3028"/>
  <c r="BK3028"/>
  <c r="AP3029"/>
  <c r="BC3029"/>
  <c r="BE3029"/>
  <c r="BG3029"/>
  <c r="BI3029"/>
  <c r="BK3029"/>
  <c r="AP3030"/>
  <c r="BC3030"/>
  <c r="BE3030"/>
  <c r="BG3030"/>
  <c r="BI3030"/>
  <c r="BK3030"/>
  <c r="AP3031"/>
  <c r="BC3031"/>
  <c r="BE3031"/>
  <c r="BG3031"/>
  <c r="BI3031"/>
  <c r="BK3031"/>
  <c r="AP3032"/>
  <c r="BC3032"/>
  <c r="BE3032"/>
  <c r="BG3032"/>
  <c r="BI3032"/>
  <c r="BK3032"/>
  <c r="AP3033"/>
  <c r="BC3033"/>
  <c r="BE3033"/>
  <c r="BG3033"/>
  <c r="BI3033"/>
  <c r="BK3033"/>
  <c r="AP3034"/>
  <c r="BC3034"/>
  <c r="BE3034"/>
  <c r="BG3034"/>
  <c r="BI3034"/>
  <c r="BK3034"/>
  <c r="AP3035"/>
  <c r="BC3035"/>
  <c r="BE3035"/>
  <c r="BG3035"/>
  <c r="BI3035"/>
  <c r="BK3035"/>
  <c r="AP3036"/>
  <c r="BC3036"/>
  <c r="BE3036"/>
  <c r="BG3036"/>
  <c r="BI3036"/>
  <c r="BK3036"/>
  <c r="AP3037"/>
  <c r="BC3037"/>
  <c r="BE3037"/>
  <c r="BG3037"/>
  <c r="BI3037"/>
  <c r="BK3037"/>
  <c r="AP3038"/>
  <c r="BC3038"/>
  <c r="BE3038"/>
  <c r="BG3038"/>
  <c r="BI3038"/>
  <c r="BK3038"/>
  <c r="AP3039"/>
  <c r="BC3039"/>
  <c r="BE3039"/>
  <c r="BG3039"/>
  <c r="BI3039"/>
  <c r="BK3039"/>
  <c r="AP3040"/>
  <c r="BC3040"/>
  <c r="BE3040"/>
  <c r="BG3040"/>
  <c r="BI3040"/>
  <c r="BK3040"/>
  <c r="AP3041"/>
  <c r="BC3041"/>
  <c r="BE3041"/>
  <c r="BG3041"/>
  <c r="BI3041"/>
  <c r="BK3041"/>
  <c r="AP3042"/>
  <c r="BC3042"/>
  <c r="BE3042"/>
  <c r="BG3042"/>
  <c r="BI3042"/>
  <c r="BK3042"/>
  <c r="AP3043"/>
  <c r="BC3043"/>
  <c r="BE3043"/>
  <c r="BG3043"/>
  <c r="BI3043"/>
  <c r="BK3043"/>
  <c r="AP3044"/>
  <c r="BC3044"/>
  <c r="BE3044"/>
  <c r="BG3044"/>
  <c r="BI3044"/>
  <c r="BK3044"/>
  <c r="AP3045"/>
  <c r="BC3045"/>
  <c r="BE3045"/>
  <c r="BG3045"/>
  <c r="BI3045"/>
  <c r="BK3045"/>
  <c r="AP3046"/>
  <c r="BC3046"/>
  <c r="BE3046"/>
  <c r="BG3046"/>
  <c r="BI3046"/>
  <c r="BK3046"/>
  <c r="AP3047"/>
  <c r="BC3047"/>
  <c r="BE3047"/>
  <c r="BG3047"/>
  <c r="BI3047"/>
  <c r="BK3047"/>
  <c r="AP3048"/>
  <c r="BC3048"/>
  <c r="BE3048"/>
  <c r="BG3048"/>
  <c r="BI3048"/>
  <c r="BK3048"/>
  <c r="AP3049"/>
  <c r="BC3049"/>
  <c r="BE3049"/>
  <c r="BG3049"/>
  <c r="BI3049"/>
  <c r="BK3049"/>
  <c r="AP3050"/>
  <c r="BC3050"/>
  <c r="BE3050"/>
  <c r="BG3050"/>
  <c r="BI3050"/>
  <c r="BK3050"/>
  <c r="AP3051"/>
  <c r="BC3051"/>
  <c r="BE3051"/>
  <c r="BG3051"/>
  <c r="BI3051"/>
  <c r="BK3051"/>
  <c r="AP3052"/>
  <c r="BC3052"/>
  <c r="BE3052"/>
  <c r="BG3052"/>
  <c r="BI3052"/>
  <c r="BK3052"/>
  <c r="AP3053"/>
  <c r="BC3053"/>
  <c r="BE3053"/>
  <c r="BG3053"/>
  <c r="BI3053"/>
  <c r="BK3053"/>
  <c r="AP3054"/>
  <c r="BC3054"/>
  <c r="BE3054"/>
  <c r="BG3054"/>
  <c r="BI3054"/>
  <c r="BK3054"/>
  <c r="AP3055"/>
  <c r="BC3055"/>
  <c r="BE3055"/>
  <c r="BG3055"/>
  <c r="BI3055"/>
  <c r="BK3055"/>
  <c r="AP3056"/>
  <c r="BC3056"/>
  <c r="BE3056"/>
  <c r="BG3056"/>
  <c r="BI3056"/>
  <c r="BK3056"/>
  <c r="AP3057"/>
  <c r="BC3057"/>
  <c r="BE3057"/>
  <c r="BG3057"/>
  <c r="BI3057"/>
  <c r="BK3057"/>
  <c r="AP3058"/>
  <c r="BC3058"/>
  <c r="BE3058"/>
  <c r="BG3058"/>
  <c r="BI3058"/>
  <c r="BK3058"/>
  <c r="AP3059"/>
  <c r="BC3059"/>
  <c r="BE3059"/>
  <c r="BG3059"/>
  <c r="BI3059"/>
  <c r="BK3059"/>
  <c r="AP3060"/>
  <c r="BC3060"/>
  <c r="BE3060"/>
  <c r="BG3060"/>
  <c r="BI3060"/>
  <c r="BK3060"/>
  <c r="AP3061"/>
  <c r="BC3061"/>
  <c r="BE3061"/>
  <c r="BG3061"/>
  <c r="BI3061"/>
  <c r="BK3061"/>
  <c r="AP3062"/>
  <c r="BC3062"/>
  <c r="BE3062"/>
  <c r="BG3062"/>
  <c r="BI3062"/>
  <c r="BK3062"/>
  <c r="AP3063"/>
  <c r="BC3063"/>
  <c r="BE3063"/>
  <c r="BG3063"/>
  <c r="BI3063"/>
  <c r="BK3063"/>
  <c r="AP3064"/>
  <c r="BC3064"/>
  <c r="BE3064"/>
  <c r="BG3064"/>
  <c r="BI3064"/>
  <c r="BK3064"/>
  <c r="AP3065"/>
  <c r="BC3065"/>
  <c r="BE3065"/>
  <c r="BG3065"/>
  <c r="BI3065"/>
  <c r="BK3065"/>
  <c r="AP3066"/>
  <c r="BC3066"/>
  <c r="BE3066"/>
  <c r="BG3066"/>
  <c r="BI3066"/>
  <c r="BK3066"/>
  <c r="AP3067"/>
  <c r="BC3067"/>
  <c r="BE3067"/>
  <c r="BG3067"/>
  <c r="BI3067"/>
  <c r="BK3067"/>
  <c r="AP3068"/>
  <c r="BC3068"/>
  <c r="BE3068"/>
  <c r="BG3068"/>
  <c r="BI3068"/>
  <c r="BK3068"/>
  <c r="AP3069"/>
  <c r="BC3069"/>
  <c r="BE3069"/>
  <c r="BG3069"/>
  <c r="BI3069"/>
  <c r="BK3069"/>
  <c r="AP3070"/>
  <c r="BC3070"/>
  <c r="BE3070"/>
  <c r="BG3070"/>
  <c r="BI3070"/>
  <c r="BK3070"/>
  <c r="AP3071"/>
  <c r="BC3071"/>
  <c r="BE3071"/>
  <c r="BG3071"/>
  <c r="BI3071"/>
  <c r="BK3071"/>
  <c r="AP3072"/>
  <c r="BC3072"/>
  <c r="BE3072"/>
  <c r="BG3072"/>
  <c r="BI3072"/>
  <c r="BK3072"/>
  <c r="AP3073"/>
  <c r="BC3073"/>
  <c r="BE3073"/>
  <c r="BG3073"/>
  <c r="BI3073"/>
  <c r="BK3073"/>
  <c r="AP3074"/>
  <c r="BC3074"/>
  <c r="BE3074"/>
  <c r="BG3074"/>
  <c r="BI3074"/>
  <c r="BK3074"/>
  <c r="AP3075"/>
  <c r="BC3075"/>
  <c r="BE3075"/>
  <c r="BG3075"/>
  <c r="BI3075"/>
  <c r="BK3075"/>
  <c r="AP3076"/>
  <c r="BC3076"/>
  <c r="BE3076"/>
  <c r="BG3076"/>
  <c r="BI3076"/>
  <c r="BK3076"/>
  <c r="AP3077"/>
  <c r="BC3077"/>
  <c r="BE3077"/>
  <c r="BG3077"/>
  <c r="BI3077"/>
  <c r="BK3077"/>
  <c r="AP3078"/>
  <c r="BC3078"/>
  <c r="BE3078"/>
  <c r="BG3078"/>
  <c r="BI3078"/>
  <c r="BK3078"/>
  <c r="AP3079"/>
  <c r="BC3079"/>
  <c r="BE3079"/>
  <c r="BG3079"/>
  <c r="BI3079"/>
  <c r="BK3079"/>
  <c r="AP3080"/>
  <c r="BC3080"/>
  <c r="BE3080"/>
  <c r="BG3080"/>
  <c r="BI3080"/>
  <c r="BK3080"/>
  <c r="AP3081"/>
  <c r="BC3081"/>
  <c r="BE3081"/>
  <c r="BG3081"/>
  <c r="BI3081"/>
  <c r="BK3081"/>
  <c r="AP3082"/>
  <c r="BC3082"/>
  <c r="BE3082"/>
  <c r="BG3082"/>
  <c r="BI3082"/>
  <c r="BK3082"/>
  <c r="AP3083"/>
  <c r="BC3083"/>
  <c r="BE3083"/>
  <c r="BG3083"/>
  <c r="BI3083"/>
  <c r="BK3083"/>
  <c r="AP3084"/>
  <c r="BC3084"/>
  <c r="BE3084"/>
  <c r="BG3084"/>
  <c r="BI3084"/>
  <c r="BK3084"/>
  <c r="AP3085"/>
  <c r="BC3085"/>
  <c r="BE3085"/>
  <c r="BG3085"/>
  <c r="BI3085"/>
  <c r="BK3085"/>
  <c r="AP3086"/>
  <c r="BC3086"/>
  <c r="BE3086"/>
  <c r="BG3086"/>
  <c r="BI3086"/>
  <c r="BK3086"/>
  <c r="AP3087"/>
  <c r="BC3087"/>
  <c r="BE3087"/>
  <c r="BG3087"/>
  <c r="BI3087"/>
  <c r="BK3087"/>
  <c r="AP3088"/>
  <c r="BC3088"/>
  <c r="BE3088"/>
  <c r="BG3088"/>
  <c r="BI3088"/>
  <c r="BK3088"/>
  <c r="AP3089"/>
  <c r="BC3089"/>
  <c r="BE3089"/>
  <c r="BG3089"/>
  <c r="BI3089"/>
  <c r="BK3089"/>
  <c r="AP3090"/>
  <c r="BC3090"/>
  <c r="BE3090"/>
  <c r="BG3090"/>
  <c r="BI3090"/>
  <c r="BK3090"/>
  <c r="AP3091"/>
  <c r="BC3091"/>
  <c r="BE3091"/>
  <c r="BG3091"/>
  <c r="BI3091"/>
  <c r="BK3091"/>
  <c r="AP3092"/>
  <c r="BC3092"/>
  <c r="BE3092"/>
  <c r="BG3092"/>
  <c r="BI3092"/>
  <c r="BK3092"/>
  <c r="AP3093"/>
  <c r="BC3093"/>
  <c r="BE3093"/>
  <c r="BG3093"/>
  <c r="BI3093"/>
  <c r="BK3093"/>
  <c r="AP3094"/>
  <c r="BC3094"/>
  <c r="BE3094"/>
  <c r="BG3094"/>
  <c r="BI3094"/>
  <c r="BK3094"/>
  <c r="AP3095"/>
  <c r="BC3095"/>
  <c r="BE3095"/>
  <c r="BG3095"/>
  <c r="BI3095"/>
  <c r="BK3095"/>
  <c r="AP3096"/>
  <c r="BC3096"/>
  <c r="BE3096"/>
  <c r="BG3096"/>
  <c r="BI3096"/>
  <c r="BK3096"/>
  <c r="AP3097"/>
  <c r="BC3097"/>
  <c r="BE3097"/>
  <c r="BG3097"/>
  <c r="BI3097"/>
  <c r="BK3097"/>
  <c r="AP3098"/>
  <c r="BC3098"/>
  <c r="BE3098"/>
  <c r="BG3098"/>
  <c r="BI3098"/>
  <c r="BK3098"/>
  <c r="AP3099"/>
  <c r="BC3099"/>
  <c r="BE3099"/>
  <c r="BG3099"/>
  <c r="BI3099"/>
  <c r="BK3099"/>
  <c r="AP3100"/>
  <c r="BC3100"/>
  <c r="BE3100"/>
  <c r="BG3100"/>
  <c r="BI3100"/>
  <c r="BK3100"/>
  <c r="AP3101"/>
  <c r="BC3101"/>
  <c r="BE3101"/>
  <c r="BG3101"/>
  <c r="BI3101"/>
  <c r="BK3101"/>
  <c r="AP3102"/>
  <c r="BC3102"/>
  <c r="BE3102"/>
  <c r="BG3102"/>
  <c r="BI3102"/>
  <c r="BK3102"/>
  <c r="AP3103"/>
  <c r="BC3103"/>
  <c r="BE3103"/>
  <c r="BG3103"/>
  <c r="BI3103"/>
  <c r="BK3103"/>
  <c r="AP3104"/>
  <c r="BC3104"/>
  <c r="BE3104"/>
  <c r="BG3104"/>
  <c r="BI3104"/>
  <c r="BK3104"/>
  <c r="AP3105"/>
  <c r="BC3105"/>
  <c r="BE3105"/>
  <c r="BG3105"/>
  <c r="BI3105"/>
  <c r="BK3105"/>
  <c r="AP3106"/>
  <c r="BC3106"/>
  <c r="BE3106"/>
  <c r="BG3106"/>
  <c r="BI3106"/>
  <c r="BK3106"/>
  <c r="AP3107"/>
  <c r="BC3107"/>
  <c r="BE3107"/>
  <c r="BG3107"/>
  <c r="BI3107"/>
  <c r="BK3107"/>
  <c r="AP3108"/>
  <c r="BC3108"/>
  <c r="BE3108"/>
  <c r="BG3108"/>
  <c r="BI3108"/>
  <c r="BK3108"/>
  <c r="AP3109"/>
  <c r="BC3109"/>
  <c r="BE3109"/>
  <c r="BG3109"/>
  <c r="BI3109"/>
  <c r="BK3109"/>
  <c r="AP3110"/>
  <c r="BC3110"/>
  <c r="BE3110"/>
  <c r="BG3110"/>
  <c r="BI3110"/>
  <c r="BK3110"/>
  <c r="AP3111"/>
  <c r="BC3111"/>
  <c r="BE3111"/>
  <c r="BG3111"/>
  <c r="BI3111"/>
  <c r="BK3111"/>
  <c r="AP3112"/>
  <c r="BC3112"/>
  <c r="BE3112"/>
  <c r="BG3112"/>
  <c r="BI3112"/>
  <c r="BK3112"/>
  <c r="AP3113"/>
  <c r="BC3113"/>
  <c r="BE3113"/>
  <c r="BG3113"/>
  <c r="BI3113"/>
  <c r="BK3113"/>
  <c r="AP3114"/>
  <c r="BC3114"/>
  <c r="BE3114"/>
  <c r="BG3114"/>
  <c r="BI3114"/>
  <c r="BK3114"/>
  <c r="AP3115"/>
  <c r="BC3115"/>
  <c r="BE3115"/>
  <c r="BG3115"/>
  <c r="BI3115"/>
  <c r="BK3115"/>
  <c r="AP3116"/>
  <c r="BC3116"/>
  <c r="BE3116"/>
  <c r="BG3116"/>
  <c r="BI3116"/>
  <c r="BK3116"/>
  <c r="AP3117"/>
  <c r="BC3117"/>
  <c r="BE3117"/>
  <c r="BG3117"/>
  <c r="BI3117"/>
  <c r="BK3117"/>
  <c r="AP3118"/>
  <c r="BC3118"/>
  <c r="BE3118"/>
  <c r="BG3118"/>
  <c r="BI3118"/>
  <c r="BK3118"/>
  <c r="AP3119"/>
  <c r="BC3119"/>
  <c r="BE3119"/>
  <c r="BG3119"/>
  <c r="BI3119"/>
  <c r="BK3119"/>
  <c r="AP3120"/>
  <c r="BC3120"/>
  <c r="BE3120"/>
  <c r="BG3120"/>
  <c r="BI3120"/>
  <c r="BK3120"/>
  <c r="AP3121"/>
  <c r="BC3121"/>
  <c r="BE3121"/>
  <c r="BG3121"/>
  <c r="BI3121"/>
  <c r="BK3121"/>
  <c r="AP3122"/>
  <c r="BC3122"/>
  <c r="BE3122"/>
  <c r="BG3122"/>
  <c r="BI3122"/>
  <c r="BK3122"/>
  <c r="AP3123"/>
  <c r="BC3123"/>
  <c r="BE3123"/>
  <c r="BG3123"/>
  <c r="BI3123"/>
  <c r="BK3123"/>
  <c r="AP3124"/>
  <c r="BC3124"/>
  <c r="BE3124"/>
  <c r="BG3124"/>
  <c r="BI3124"/>
  <c r="BK3124"/>
  <c r="AP3125"/>
  <c r="BC3125"/>
  <c r="BE3125"/>
  <c r="BG3125"/>
  <c r="BI3125"/>
  <c r="BK3125"/>
  <c r="AP3126"/>
  <c r="BC3126"/>
  <c r="BE3126"/>
  <c r="BG3126"/>
  <c r="BI3126"/>
  <c r="BK3126"/>
  <c r="AP3127"/>
  <c r="BC3127"/>
  <c r="BE3127"/>
  <c r="BG3127"/>
  <c r="BI3127"/>
  <c r="BK3127"/>
  <c r="AP3128"/>
  <c r="BC3128"/>
  <c r="BE3128"/>
  <c r="BG3128"/>
  <c r="BI3128"/>
  <c r="BK3128"/>
  <c r="AP3129"/>
  <c r="BC3129"/>
  <c r="BE3129"/>
  <c r="BG3129"/>
  <c r="BI3129"/>
  <c r="BK3129"/>
  <c r="AP3130"/>
  <c r="BC3130"/>
  <c r="BE3130"/>
  <c r="BG3130"/>
  <c r="BI3130"/>
  <c r="BK3130"/>
  <c r="AP3131"/>
  <c r="BC3131"/>
  <c r="BE3131"/>
  <c r="BG3131"/>
  <c r="BI3131"/>
  <c r="BK3131"/>
  <c r="AP3132"/>
  <c r="BC3132"/>
  <c r="BE3132"/>
  <c r="BG3132"/>
  <c r="BI3132"/>
  <c r="BK3132"/>
  <c r="AP3133"/>
  <c r="BC3133"/>
  <c r="BE3133"/>
  <c r="BG3133"/>
  <c r="BI3133"/>
  <c r="BK3133"/>
  <c r="AP3134"/>
  <c r="BC3134"/>
  <c r="BE3134"/>
  <c r="BG3134"/>
  <c r="BI3134"/>
  <c r="BK3134"/>
  <c r="AP3135"/>
  <c r="BC3135"/>
  <c r="BE3135"/>
  <c r="BG3135"/>
  <c r="BI3135"/>
  <c r="BK3135"/>
  <c r="AP3136"/>
  <c r="BC3136"/>
  <c r="BE3136"/>
  <c r="BG3136"/>
  <c r="BI3136"/>
  <c r="BK3136"/>
  <c r="AP3137"/>
  <c r="BC3137"/>
  <c r="BE3137"/>
  <c r="BG3137"/>
  <c r="BI3137"/>
  <c r="BK3137"/>
  <c r="AP3138"/>
  <c r="BC3138"/>
  <c r="BE3138"/>
  <c r="BG3138"/>
  <c r="BI3138"/>
  <c r="BK3138"/>
  <c r="AP3139"/>
  <c r="BC3139"/>
  <c r="BE3139"/>
  <c r="BG3139"/>
  <c r="BI3139"/>
  <c r="BK3139"/>
  <c r="AP3140"/>
  <c r="BC3140"/>
  <c r="BE3140"/>
  <c r="BG3140"/>
  <c r="BI3140"/>
  <c r="BK3140"/>
  <c r="AP3141"/>
  <c r="BC3141"/>
  <c r="BE3141"/>
  <c r="BG3141"/>
  <c r="BI3141"/>
  <c r="BK3141"/>
  <c r="AP3142"/>
  <c r="BC3142"/>
  <c r="BE3142"/>
  <c r="BG3142"/>
  <c r="BI3142"/>
  <c r="BK3142"/>
  <c r="AP3143"/>
  <c r="BC3143"/>
  <c r="BE3143"/>
  <c r="BG3143"/>
  <c r="BI3143"/>
  <c r="BK3143"/>
  <c r="AP3144"/>
  <c r="BC3144"/>
  <c r="BE3144"/>
  <c r="BG3144"/>
  <c r="BI3144"/>
  <c r="BK3144"/>
  <c r="AP3145"/>
  <c r="BC3145"/>
  <c r="BE3145"/>
  <c r="BG3145"/>
  <c r="BI3145"/>
  <c r="BK3145"/>
  <c r="AP3146"/>
  <c r="BC3146"/>
  <c r="BE3146"/>
  <c r="BG3146"/>
  <c r="BI3146"/>
  <c r="BK3146"/>
  <c r="AP3147"/>
  <c r="BC3147"/>
  <c r="BE3147"/>
  <c r="BG3147"/>
  <c r="BI3147"/>
  <c r="BK3147"/>
  <c r="AP3148"/>
  <c r="BC3148"/>
  <c r="BE3148"/>
  <c r="BG3148"/>
  <c r="BI3148"/>
  <c r="BK3148"/>
  <c r="AP3149"/>
  <c r="BC3149"/>
  <c r="BE3149"/>
  <c r="BG3149"/>
  <c r="BI3149"/>
  <c r="BK3149"/>
  <c r="AP3150"/>
  <c r="BC3150"/>
  <c r="BE3150"/>
  <c r="BG3150"/>
  <c r="BI3150"/>
  <c r="BK3150"/>
  <c r="AP3151"/>
  <c r="BC3151"/>
  <c r="BE3151"/>
  <c r="BG3151"/>
  <c r="BI3151"/>
  <c r="BK3151"/>
  <c r="AP3152"/>
  <c r="BC3152"/>
  <c r="BE3152"/>
  <c r="BG3152"/>
  <c r="BI3152"/>
  <c r="BK3152"/>
  <c r="AP3153"/>
  <c r="BC3153"/>
  <c r="BE3153"/>
  <c r="BG3153"/>
  <c r="BI3153"/>
  <c r="BK3153"/>
  <c r="AP3154"/>
  <c r="BC3154"/>
  <c r="BE3154"/>
  <c r="BG3154"/>
  <c r="BI3154"/>
  <c r="BK3154"/>
  <c r="AP3155"/>
  <c r="BC3155"/>
  <c r="BE3155"/>
  <c r="BG3155"/>
  <c r="BI3155"/>
  <c r="BK3155"/>
  <c r="AP3156"/>
  <c r="BC3156"/>
  <c r="BE3156"/>
  <c r="BG3156"/>
  <c r="BI3156"/>
  <c r="BK3156"/>
  <c r="AP3157"/>
  <c r="BC3157"/>
  <c r="BE3157"/>
  <c r="BG3157"/>
  <c r="BI3157"/>
  <c r="BK3157"/>
  <c r="AP3158"/>
  <c r="BC3158"/>
  <c r="BE3158"/>
  <c r="BG3158"/>
  <c r="BI3158"/>
  <c r="BK3158"/>
  <c r="AP3159"/>
  <c r="BC3159"/>
  <c r="BE3159"/>
  <c r="BG3159"/>
  <c r="BI3159"/>
  <c r="BK3159"/>
  <c r="AP3160"/>
  <c r="BC3160"/>
  <c r="BE3160"/>
  <c r="BG3160"/>
  <c r="BI3160"/>
  <c r="BK3160"/>
  <c r="AP3161"/>
  <c r="BC3161"/>
  <c r="BE3161"/>
  <c r="BG3161"/>
  <c r="BI3161"/>
  <c r="BK3161"/>
  <c r="AP3162"/>
  <c r="BC3162"/>
  <c r="BE3162"/>
  <c r="BG3162"/>
  <c r="BI3162"/>
  <c r="BK3162"/>
  <c r="AP3163"/>
  <c r="BC3163"/>
  <c r="BE3163"/>
  <c r="BG3163"/>
  <c r="BI3163"/>
  <c r="BK3163"/>
  <c r="AP3164"/>
  <c r="BC3164"/>
  <c r="BE3164"/>
  <c r="BG3164"/>
  <c r="BI3164"/>
  <c r="BK3164"/>
  <c r="AP3165"/>
  <c r="BC3165"/>
  <c r="BE3165"/>
  <c r="BG3165"/>
  <c r="BI3165"/>
  <c r="BK3165"/>
  <c r="AP3166"/>
  <c r="BC3166"/>
  <c r="BE3166"/>
  <c r="BG3166"/>
  <c r="BI3166"/>
  <c r="BK3166"/>
  <c r="AP3167"/>
  <c r="BC3167"/>
  <c r="BE3167"/>
  <c r="BG3167"/>
  <c r="BI3167"/>
  <c r="BK3167"/>
  <c r="AP3168"/>
  <c r="BC3168"/>
  <c r="BE3168"/>
  <c r="BG3168"/>
  <c r="BI3168"/>
  <c r="BK3168"/>
  <c r="AP3169"/>
  <c r="BC3169"/>
  <c r="BE3169"/>
  <c r="BG3169"/>
  <c r="BI3169"/>
  <c r="BK3169"/>
  <c r="AP3170"/>
  <c r="BC3170"/>
  <c r="BE3170"/>
  <c r="BG3170"/>
  <c r="BI3170"/>
  <c r="BK3170"/>
  <c r="AP3171"/>
  <c r="BC3171"/>
  <c r="BE3171"/>
  <c r="BG3171"/>
  <c r="BI3171"/>
  <c r="BK3171"/>
  <c r="AP3172"/>
  <c r="BC3172"/>
  <c r="BE3172"/>
  <c r="BG3172"/>
  <c r="BI3172"/>
  <c r="BK3172"/>
  <c r="AP3173"/>
  <c r="BC3173"/>
  <c r="BE3173"/>
  <c r="BG3173"/>
  <c r="BI3173"/>
  <c r="BK3173"/>
  <c r="AP3174"/>
  <c r="BC3174"/>
  <c r="BE3174"/>
  <c r="BG3174"/>
  <c r="BI3174"/>
  <c r="BK3174"/>
  <c r="AP3175"/>
  <c r="BC3175"/>
  <c r="BE3175"/>
  <c r="BG3175"/>
  <c r="BI3175"/>
  <c r="BK3175"/>
  <c r="AP3176"/>
  <c r="BC3176"/>
  <c r="BE3176"/>
  <c r="BG3176"/>
  <c r="BI3176"/>
  <c r="BK3176"/>
  <c r="AP3177"/>
  <c r="BC3177"/>
  <c r="BE3177"/>
  <c r="BG3177"/>
  <c r="BI3177"/>
  <c r="BK3177"/>
  <c r="AP3178"/>
  <c r="BC3178"/>
  <c r="BE3178"/>
  <c r="BG3178"/>
  <c r="BI3178"/>
  <c r="BK3178"/>
  <c r="AP3179"/>
  <c r="BC3179"/>
  <c r="BE3179"/>
  <c r="BG3179"/>
  <c r="BI3179"/>
  <c r="BK3179"/>
  <c r="AP3180"/>
  <c r="BC3180"/>
  <c r="BE3180"/>
  <c r="BG3180"/>
  <c r="BI3180"/>
  <c r="BK3180"/>
  <c r="AP3181"/>
  <c r="BC3181"/>
  <c r="BE3181"/>
  <c r="BG3181"/>
  <c r="BI3181"/>
  <c r="BK3181"/>
  <c r="AP3182"/>
  <c r="BC3182"/>
  <c r="BE3182"/>
  <c r="BG3182"/>
  <c r="BI3182"/>
  <c r="BK3182"/>
  <c r="AP3183"/>
  <c r="BC3183"/>
  <c r="BE3183"/>
  <c r="BG3183"/>
  <c r="BI3183"/>
  <c r="BK3183"/>
  <c r="AP3184"/>
  <c r="BC3184"/>
  <c r="BE3184"/>
  <c r="BG3184"/>
  <c r="BI3184"/>
  <c r="BK3184"/>
  <c r="AP3185"/>
  <c r="BC3185"/>
  <c r="BE3185"/>
  <c r="BG3185"/>
  <c r="BI3185"/>
  <c r="BK3185"/>
  <c r="AP3186"/>
  <c r="BC3186"/>
  <c r="BE3186"/>
  <c r="BG3186"/>
  <c r="BI3186"/>
  <c r="BK3186"/>
  <c r="AP3187"/>
  <c r="BC3187"/>
  <c r="BE3187"/>
  <c r="BG3187"/>
  <c r="BI3187"/>
  <c r="BK3187"/>
  <c r="AP3188"/>
  <c r="BC3188"/>
  <c r="BE3188"/>
  <c r="BG3188"/>
  <c r="BI3188"/>
  <c r="BK3188"/>
  <c r="AP3189"/>
  <c r="BC3189"/>
  <c r="BE3189"/>
  <c r="BG3189"/>
  <c r="BI3189"/>
  <c r="BK3189"/>
  <c r="AP3190"/>
  <c r="BC3190"/>
  <c r="BE3190"/>
  <c r="BG3190"/>
  <c r="BI3190"/>
  <c r="BK3190"/>
  <c r="AP3191"/>
  <c r="BC3191"/>
  <c r="BE3191"/>
  <c r="BG3191"/>
  <c r="BI3191"/>
  <c r="BK3191"/>
  <c r="AP3192"/>
  <c r="BC3192"/>
  <c r="BE3192"/>
  <c r="BG3192"/>
  <c r="BI3192"/>
  <c r="BK3192"/>
  <c r="AP3193"/>
  <c r="BC3193"/>
  <c r="BE3193"/>
  <c r="BG3193"/>
  <c r="BI3193"/>
  <c r="BK3193"/>
  <c r="AP3194"/>
  <c r="BC3194"/>
  <c r="BE3194"/>
  <c r="BG3194"/>
  <c r="BI3194"/>
  <c r="BK3194"/>
  <c r="AP3195"/>
  <c r="BC3195"/>
  <c r="BE3195"/>
  <c r="BG3195"/>
  <c r="BI3195"/>
  <c r="BK3195"/>
  <c r="AP3196"/>
  <c r="BC3196"/>
  <c r="BE3196"/>
  <c r="BG3196"/>
  <c r="BI3196"/>
  <c r="BK3196"/>
  <c r="AP3197"/>
  <c r="BC3197"/>
  <c r="BE3197"/>
  <c r="BG3197"/>
  <c r="BI3197"/>
  <c r="BK3197"/>
  <c r="AP3198"/>
  <c r="BC3198"/>
  <c r="BE3198"/>
  <c r="BG3198"/>
  <c r="BI3198"/>
  <c r="BK3198"/>
  <c r="AP3199"/>
  <c r="BC3199"/>
  <c r="BE3199"/>
  <c r="BG3199"/>
  <c r="BI3199"/>
  <c r="BK3199"/>
  <c r="AP3200"/>
  <c r="BC3200"/>
  <c r="BE3200"/>
  <c r="BG3200"/>
  <c r="BI3200"/>
  <c r="BK3200"/>
  <c r="AP3201"/>
  <c r="BC3201"/>
  <c r="BE3201"/>
  <c r="BG3201"/>
  <c r="BI3201"/>
  <c r="BK3201"/>
  <c r="AP3202"/>
  <c r="BC3202"/>
  <c r="BE3202"/>
  <c r="BG3202"/>
  <c r="BI3202"/>
  <c r="BK3202"/>
  <c r="AP3203"/>
  <c r="BC3203"/>
  <c r="BE3203"/>
  <c r="BG3203"/>
  <c r="BI3203"/>
  <c r="BK3203"/>
  <c r="AP3204"/>
  <c r="BC3204"/>
  <c r="BE3204"/>
  <c r="BG3204"/>
  <c r="BI3204"/>
  <c r="BK3204"/>
  <c r="AP3205"/>
  <c r="BC3205"/>
  <c r="BE3205"/>
  <c r="BG3205"/>
  <c r="BI3205"/>
  <c r="BK3205"/>
  <c r="AP3206"/>
  <c r="BC3206"/>
  <c r="BE3206"/>
  <c r="BG3206"/>
  <c r="BI3206"/>
  <c r="BK3206"/>
  <c r="AP3207"/>
  <c r="BC3207"/>
  <c r="BE3207"/>
  <c r="BG3207"/>
  <c r="BI3207"/>
  <c r="BK3207"/>
  <c r="AP3208"/>
  <c r="BC3208"/>
  <c r="BE3208"/>
  <c r="BG3208"/>
  <c r="BI3208"/>
  <c r="BK3208"/>
  <c r="AP3209"/>
  <c r="BC3209"/>
  <c r="BE3209"/>
  <c r="BG3209"/>
  <c r="BI3209"/>
  <c r="BK3209"/>
  <c r="AP3210"/>
  <c r="BC3210"/>
  <c r="BE3210"/>
  <c r="BG3210"/>
  <c r="BI3210"/>
  <c r="BK3210"/>
  <c r="AP3211"/>
  <c r="BC3211"/>
  <c r="BE3211"/>
  <c r="BG3211"/>
  <c r="BI3211"/>
  <c r="BK3211"/>
  <c r="AP3212"/>
  <c r="BC3212"/>
  <c r="BE3212"/>
  <c r="BG3212"/>
  <c r="BI3212"/>
  <c r="BK3212"/>
  <c r="AP3213"/>
  <c r="BC3213"/>
  <c r="BE3213"/>
  <c r="BG3213"/>
  <c r="BI3213"/>
  <c r="BK3213"/>
  <c r="AP3214"/>
  <c r="BC3214"/>
  <c r="BE3214"/>
  <c r="BG3214"/>
  <c r="BI3214"/>
  <c r="BK3214"/>
  <c r="AP3215"/>
  <c r="BC3215"/>
  <c r="BE3215"/>
  <c r="BG3215"/>
  <c r="BI3215"/>
  <c r="BK3215"/>
  <c r="AP3216"/>
  <c r="BC3216"/>
  <c r="BE3216"/>
  <c r="BG3216"/>
  <c r="BI3216"/>
  <c r="BK3216"/>
  <c r="AP3217"/>
  <c r="BC3217"/>
  <c r="BE3217"/>
  <c r="BG3217"/>
  <c r="BI3217"/>
  <c r="BK3217"/>
  <c r="AP3218"/>
  <c r="BC3218"/>
  <c r="BE3218"/>
  <c r="BG3218"/>
  <c r="BI3218"/>
  <c r="BK3218"/>
  <c r="AP3219"/>
  <c r="BC3219"/>
  <c r="BE3219"/>
  <c r="BG3219"/>
  <c r="BI3219"/>
  <c r="BK3219"/>
  <c r="AP3220"/>
  <c r="BC3220"/>
  <c r="BE3220"/>
  <c r="BG3220"/>
  <c r="BI3220"/>
  <c r="BK3220"/>
  <c r="AP3221"/>
  <c r="BC3221"/>
  <c r="BE3221"/>
  <c r="BG3221"/>
  <c r="BI3221"/>
  <c r="BK3221"/>
  <c r="AP3222"/>
  <c r="BC3222"/>
  <c r="BE3222"/>
  <c r="BG3222"/>
  <c r="BI3222"/>
  <c r="BK3222"/>
  <c r="AP3223"/>
  <c r="BC3223"/>
  <c r="BE3223"/>
  <c r="BG3223"/>
  <c r="BI3223"/>
  <c r="BK3223"/>
  <c r="AP3224"/>
  <c r="BC3224"/>
  <c r="BE3224"/>
  <c r="BG3224"/>
  <c r="BI3224"/>
  <c r="BK3224"/>
  <c r="AP3225"/>
  <c r="BC3225"/>
  <c r="BE3225"/>
  <c r="BG3225"/>
  <c r="BI3225"/>
  <c r="BK3225"/>
  <c r="AP3226"/>
  <c r="BC3226"/>
  <c r="BE3226"/>
  <c r="BG3226"/>
  <c r="BI3226"/>
  <c r="BK3226"/>
  <c r="AP3227"/>
  <c r="BC3227"/>
  <c r="BE3227"/>
  <c r="BG3227"/>
  <c r="BI3227"/>
  <c r="BK3227"/>
  <c r="AP3228"/>
  <c r="BC3228"/>
  <c r="BE3228"/>
  <c r="BG3228"/>
  <c r="BI3228"/>
  <c r="BK3228"/>
  <c r="AP3229"/>
  <c r="BC3229"/>
  <c r="BE3229"/>
  <c r="BG3229"/>
  <c r="BI3229"/>
  <c r="BK3229"/>
  <c r="AP3230"/>
  <c r="BC3230"/>
  <c r="BE3230"/>
  <c r="BG3230"/>
  <c r="BI3230"/>
  <c r="BK3230"/>
  <c r="AP3231"/>
  <c r="BC3231"/>
  <c r="BE3231"/>
  <c r="BG3231"/>
  <c r="BI3231"/>
  <c r="BK3231"/>
  <c r="AP3232"/>
  <c r="BC3232"/>
  <c r="BE3232"/>
  <c r="BG3232"/>
  <c r="BI3232"/>
  <c r="BK3232"/>
  <c r="AP3233"/>
  <c r="BC3233"/>
  <c r="BE3233"/>
  <c r="BG3233"/>
  <c r="BI3233"/>
  <c r="BK3233"/>
  <c r="AP3234"/>
  <c r="BC3234"/>
  <c r="BE3234"/>
  <c r="BG3234"/>
  <c r="BI3234"/>
  <c r="BK3234"/>
  <c r="AP3235"/>
  <c r="BC3235"/>
  <c r="BE3235"/>
  <c r="BG3235"/>
  <c r="BI3235"/>
  <c r="BK3235"/>
  <c r="AP3236"/>
  <c r="BC3236"/>
  <c r="BE3236"/>
  <c r="BG3236"/>
  <c r="BI3236"/>
  <c r="BK3236"/>
  <c r="AP3237"/>
  <c r="BC3237"/>
  <c r="BE3237"/>
  <c r="BG3237"/>
  <c r="BI3237"/>
  <c r="BK3237"/>
  <c r="AP3238"/>
  <c r="BC3238"/>
  <c r="BE3238"/>
  <c r="BG3238"/>
  <c r="BI3238"/>
  <c r="BK3238"/>
  <c r="AP3239"/>
  <c r="BC3239"/>
  <c r="BE3239"/>
  <c r="BG3239"/>
  <c r="BI3239"/>
  <c r="BK3239"/>
  <c r="AP3240"/>
  <c r="BC3240"/>
  <c r="BE3240"/>
  <c r="BG3240"/>
  <c r="BI3240"/>
  <c r="BK3240"/>
  <c r="AP3241"/>
  <c r="BC3241"/>
  <c r="BE3241"/>
  <c r="BG3241"/>
  <c r="BI3241"/>
  <c r="BK3241"/>
  <c r="AP3242"/>
  <c r="BC3242"/>
  <c r="BE3242"/>
  <c r="BG3242"/>
  <c r="BI3242"/>
  <c r="BK3242"/>
  <c r="AP3243"/>
  <c r="BC3243"/>
  <c r="BE3243"/>
  <c r="BG3243"/>
  <c r="BI3243"/>
  <c r="BK3243"/>
  <c r="AP3244"/>
  <c r="BC3244"/>
  <c r="BE3244"/>
  <c r="BG3244"/>
  <c r="BI3244"/>
  <c r="BK3244"/>
  <c r="AP3245"/>
  <c r="BC3245"/>
  <c r="BE3245"/>
  <c r="BG3245"/>
  <c r="BI3245"/>
  <c r="BK3245"/>
  <c r="AP3246"/>
  <c r="BC3246"/>
  <c r="BE3246"/>
  <c r="BG3246"/>
  <c r="BI3246"/>
  <c r="BK3246"/>
  <c r="AP3247"/>
  <c r="BC3247"/>
  <c r="BE3247"/>
  <c r="BG3247"/>
  <c r="BI3247"/>
  <c r="BK3247"/>
  <c r="AP3248"/>
  <c r="BC3248"/>
  <c r="BE3248"/>
  <c r="BG3248"/>
  <c r="BI3248"/>
  <c r="BK3248"/>
  <c r="AP3249"/>
  <c r="BC3249"/>
  <c r="BE3249"/>
  <c r="BG3249"/>
  <c r="BI3249"/>
  <c r="BK3249"/>
  <c r="AP3250"/>
  <c r="BC3250"/>
  <c r="BE3250"/>
  <c r="BG3250"/>
  <c r="BI3250"/>
  <c r="BK3250"/>
  <c r="AP3251"/>
  <c r="BC3251"/>
  <c r="BE3251"/>
  <c r="BG3251"/>
  <c r="BI3251"/>
  <c r="BK3251"/>
  <c r="AP3252"/>
  <c r="BC3252"/>
  <c r="BE3252"/>
  <c r="BG3252"/>
  <c r="BI3252"/>
  <c r="BK3252"/>
  <c r="AP3253"/>
  <c r="BC3253"/>
  <c r="BE3253"/>
  <c r="BG3253"/>
  <c r="BI3253"/>
  <c r="BK3253"/>
  <c r="AP3254"/>
  <c r="BC3254"/>
  <c r="BE3254"/>
  <c r="BG3254"/>
  <c r="BI3254"/>
  <c r="BK3254"/>
  <c r="AP3255"/>
  <c r="BC3255"/>
  <c r="BE3255"/>
  <c r="BG3255"/>
  <c r="BI3255"/>
  <c r="BK3255"/>
  <c r="AP3256"/>
  <c r="BC3256"/>
  <c r="BE3256"/>
  <c r="BG3256"/>
  <c r="BI3256"/>
  <c r="BK3256"/>
  <c r="AP3257"/>
  <c r="BC3257"/>
  <c r="BE3257"/>
  <c r="BG3257"/>
  <c r="BI3257"/>
  <c r="BK3257"/>
  <c r="AP3258"/>
  <c r="BC3258"/>
  <c r="BE3258"/>
  <c r="BG3258"/>
  <c r="BI3258"/>
  <c r="BK3258"/>
  <c r="AP3259"/>
  <c r="BC3259"/>
  <c r="BE3259"/>
  <c r="BG3259"/>
  <c r="BI3259"/>
  <c r="BK3259"/>
  <c r="AP3260"/>
  <c r="BC3260"/>
  <c r="BE3260"/>
  <c r="BG3260"/>
  <c r="BI3260"/>
  <c r="BK3260"/>
  <c r="AP3261"/>
  <c r="BC3261"/>
  <c r="BE3261"/>
  <c r="BG3261"/>
  <c r="BI3261"/>
  <c r="BK3261"/>
  <c r="AP3262"/>
  <c r="BC3262"/>
  <c r="BE3262"/>
  <c r="BG3262"/>
  <c r="BI3262"/>
  <c r="BK3262"/>
  <c r="AP3263"/>
  <c r="BC3263"/>
  <c r="BE3263"/>
  <c r="BG3263"/>
  <c r="BI3263"/>
  <c r="BK3263"/>
  <c r="AP3264"/>
  <c r="BC3264"/>
  <c r="BE3264"/>
  <c r="BG3264"/>
  <c r="BI3264"/>
  <c r="BK3264"/>
  <c r="AP3265"/>
  <c r="BC3265"/>
  <c r="BE3265"/>
  <c r="BG3265"/>
  <c r="BI3265"/>
  <c r="BK3265"/>
  <c r="AP3266"/>
  <c r="BC3266"/>
  <c r="BE3266"/>
  <c r="BG3266"/>
  <c r="BI3266"/>
  <c r="BK3266"/>
  <c r="AP3267"/>
  <c r="BC3267"/>
  <c r="BE3267"/>
  <c r="BG3267"/>
  <c r="BI3267"/>
  <c r="BK3267"/>
  <c r="AP3268"/>
  <c r="BC3268"/>
  <c r="BE3268"/>
  <c r="BG3268"/>
  <c r="BI3268"/>
  <c r="BK3268"/>
  <c r="AP3269"/>
  <c r="BC3269"/>
  <c r="BE3269"/>
  <c r="BG3269"/>
  <c r="BI3269"/>
  <c r="BK3269"/>
  <c r="AP3270"/>
  <c r="BC3270"/>
  <c r="BE3270"/>
  <c r="BG3270"/>
  <c r="BI3270"/>
  <c r="BK3270"/>
  <c r="AP3271"/>
  <c r="BC3271"/>
  <c r="BE3271"/>
  <c r="BG3271"/>
  <c r="BI3271"/>
  <c r="BK3271"/>
  <c r="AP3272"/>
  <c r="BC3272"/>
  <c r="BE3272"/>
  <c r="BG3272"/>
  <c r="BI3272"/>
  <c r="BK3272"/>
  <c r="AP3273"/>
  <c r="BC3273"/>
  <c r="BE3273"/>
  <c r="BG3273"/>
  <c r="BI3273"/>
  <c r="BK3273"/>
  <c r="AP3274"/>
  <c r="BC3274"/>
  <c r="BE3274"/>
  <c r="BG3274"/>
  <c r="BI3274"/>
  <c r="BK3274"/>
  <c r="AP3275"/>
  <c r="BC3275"/>
  <c r="BE3275"/>
  <c r="BG3275"/>
  <c r="BI3275"/>
  <c r="BK3275"/>
  <c r="AP3276"/>
  <c r="BC3276"/>
  <c r="BE3276"/>
  <c r="BG3276"/>
  <c r="BI3276"/>
  <c r="BK3276"/>
  <c r="AP3277"/>
  <c r="BC3277"/>
  <c r="BE3277"/>
  <c r="BG3277"/>
  <c r="BI3277"/>
  <c r="BK3277"/>
  <c r="AP3278"/>
  <c r="BC3278"/>
  <c r="BE3278"/>
  <c r="BG3278"/>
  <c r="BI3278"/>
  <c r="BK3278"/>
  <c r="AP3279"/>
  <c r="BC3279"/>
  <c r="BE3279"/>
  <c r="BG3279"/>
  <c r="BI3279"/>
  <c r="BK3279"/>
  <c r="AP3280"/>
  <c r="BC3280"/>
  <c r="BE3280"/>
  <c r="BG3280"/>
  <c r="BI3280"/>
  <c r="BK3280"/>
  <c r="AP3281"/>
  <c r="BC3281"/>
  <c r="BE3281"/>
  <c r="BG3281"/>
  <c r="BI3281"/>
  <c r="BK3281"/>
  <c r="AP3282"/>
  <c r="BC3282"/>
  <c r="BE3282"/>
  <c r="BG3282"/>
  <c r="BI3282"/>
  <c r="BK3282"/>
  <c r="AP3283"/>
  <c r="BC3283"/>
  <c r="BE3283"/>
  <c r="BG3283"/>
  <c r="BI3283"/>
  <c r="BK3283"/>
  <c r="AP3284"/>
  <c r="BC3284"/>
  <c r="BE3284"/>
  <c r="BG3284"/>
  <c r="BI3284"/>
  <c r="BK3284"/>
  <c r="AP3285"/>
  <c r="BC3285"/>
  <c r="BE3285"/>
  <c r="BG3285"/>
  <c r="BI3285"/>
  <c r="BK3285"/>
  <c r="AP3286"/>
  <c r="BC3286"/>
  <c r="BE3286"/>
  <c r="BG3286"/>
  <c r="BI3286"/>
  <c r="BK3286"/>
  <c r="AP3287"/>
  <c r="BC3287"/>
  <c r="BE3287"/>
  <c r="BG3287"/>
  <c r="BI3287"/>
  <c r="BK3287"/>
  <c r="AP3288"/>
  <c r="BC3288"/>
  <c r="BE3288"/>
  <c r="BG3288"/>
  <c r="BI3288"/>
  <c r="BK3288"/>
  <c r="AP3289"/>
  <c r="BC3289"/>
  <c r="BE3289"/>
  <c r="BG3289"/>
  <c r="BI3289"/>
  <c r="BK3289"/>
  <c r="AP3290"/>
  <c r="BC3290"/>
  <c r="BE3290"/>
  <c r="BG3290"/>
  <c r="BI3290"/>
  <c r="BK3290"/>
  <c r="AP3291"/>
  <c r="BC3291"/>
  <c r="BE3291"/>
  <c r="BG3291"/>
  <c r="BI3291"/>
  <c r="BK3291"/>
  <c r="AP3292"/>
  <c r="BC3292"/>
  <c r="BE3292"/>
  <c r="BG3292"/>
  <c r="BI3292"/>
  <c r="BK3292"/>
  <c r="AP3293"/>
  <c r="BC3293"/>
  <c r="BE3293"/>
  <c r="BG3293"/>
  <c r="BI3293"/>
  <c r="BK3293"/>
  <c r="AP3294"/>
  <c r="BC3294"/>
  <c r="BE3294"/>
  <c r="BG3294"/>
  <c r="BI3294"/>
  <c r="BK3294"/>
  <c r="AP3295"/>
  <c r="BC3295"/>
  <c r="BE3295"/>
  <c r="BG3295"/>
  <c r="BI3295"/>
  <c r="BK3295"/>
  <c r="AP3296"/>
  <c r="BC3296"/>
  <c r="BE3296"/>
  <c r="BG3296"/>
  <c r="BI3296"/>
  <c r="BK3296"/>
  <c r="AP3297"/>
  <c r="BC3297"/>
  <c r="BE3297"/>
  <c r="BG3297"/>
  <c r="BI3297"/>
  <c r="BK3297"/>
  <c r="AP3298"/>
  <c r="BC3298"/>
  <c r="BE3298"/>
  <c r="BG3298"/>
  <c r="BI3298"/>
  <c r="BK3298"/>
  <c r="AP3299"/>
  <c r="BC3299"/>
  <c r="BE3299"/>
  <c r="BG3299"/>
  <c r="BI3299"/>
  <c r="BK3299"/>
  <c r="AP3300"/>
  <c r="BC3300"/>
  <c r="BE3300"/>
  <c r="BG3300"/>
  <c r="BI3300"/>
  <c r="BK3300"/>
  <c r="AP3301"/>
  <c r="BC3301"/>
  <c r="BE3301"/>
  <c r="BG3301"/>
  <c r="BI3301"/>
  <c r="BK3301"/>
  <c r="AP3302"/>
  <c r="BC3302"/>
  <c r="BE3302"/>
  <c r="BG3302"/>
  <c r="BI3302"/>
  <c r="BK3302"/>
  <c r="AP3303"/>
  <c r="BC3303"/>
  <c r="BE3303"/>
  <c r="BG3303"/>
  <c r="BI3303"/>
  <c r="BK3303"/>
  <c r="AP3304"/>
  <c r="BC3304"/>
  <c r="BE3304"/>
  <c r="BG3304"/>
  <c r="BI3304"/>
  <c r="BK3304"/>
  <c r="AP3305"/>
  <c r="BC3305"/>
  <c r="BE3305"/>
  <c r="BG3305"/>
  <c r="BI3305"/>
  <c r="BK3305"/>
  <c r="AP3306"/>
  <c r="BC3306"/>
  <c r="BE3306"/>
  <c r="BG3306"/>
  <c r="BI3306"/>
  <c r="BK3306"/>
  <c r="AP3307"/>
  <c r="BC3307"/>
  <c r="BE3307"/>
  <c r="BG3307"/>
  <c r="BI3307"/>
  <c r="BK3307"/>
  <c r="AP3308"/>
  <c r="BC3308"/>
  <c r="BE3308"/>
  <c r="BG3308"/>
  <c r="BI3308"/>
  <c r="BK3308"/>
  <c r="AP3309"/>
  <c r="BC3309"/>
  <c r="BE3309"/>
  <c r="BG3309"/>
  <c r="BI3309"/>
  <c r="BK3309"/>
  <c r="AP3310"/>
  <c r="BC3310"/>
  <c r="BE3310"/>
  <c r="BG3310"/>
  <c r="BI3310"/>
  <c r="BK3310"/>
  <c r="AP3311"/>
  <c r="BC3311"/>
  <c r="BE3311"/>
  <c r="BG3311"/>
  <c r="BI3311"/>
  <c r="BK3311"/>
  <c r="AP3312"/>
  <c r="BC3312"/>
  <c r="BE3312"/>
  <c r="BG3312"/>
  <c r="BI3312"/>
  <c r="BK3312"/>
  <c r="AP3313"/>
  <c r="BC3313"/>
  <c r="BE3313"/>
  <c r="BG3313"/>
  <c r="BI3313"/>
  <c r="BK3313"/>
  <c r="AP3314"/>
  <c r="BC3314"/>
  <c r="BE3314"/>
  <c r="BG3314"/>
  <c r="BI3314"/>
  <c r="BK3314"/>
  <c r="AP3315"/>
  <c r="BC3315"/>
  <c r="BE3315"/>
  <c r="BG3315"/>
  <c r="BI3315"/>
  <c r="BK3315"/>
  <c r="AP3316"/>
  <c r="BC3316"/>
  <c r="BE3316"/>
  <c r="BG3316"/>
  <c r="BI3316"/>
  <c r="BK3316"/>
  <c r="AP3317"/>
  <c r="BC3317"/>
  <c r="BE3317"/>
  <c r="BG3317"/>
  <c r="BI3317"/>
  <c r="BK3317"/>
  <c r="AP3318"/>
  <c r="BC3318"/>
  <c r="BE3318"/>
  <c r="BG3318"/>
  <c r="BI3318"/>
  <c r="BK3318"/>
  <c r="AP3319"/>
  <c r="BC3319"/>
  <c r="BE3319"/>
  <c r="BG3319"/>
  <c r="BI3319"/>
  <c r="BK3319"/>
  <c r="AP3320"/>
  <c r="BC3320"/>
  <c r="BE3320"/>
  <c r="BG3320"/>
  <c r="BI3320"/>
  <c r="BK3320"/>
  <c r="AP3321"/>
  <c r="BC3321"/>
  <c r="BE3321"/>
  <c r="BG3321"/>
  <c r="BI3321"/>
  <c r="BK3321"/>
  <c r="AP3322"/>
  <c r="BC3322"/>
  <c r="BE3322"/>
  <c r="BG3322"/>
  <c r="BI3322"/>
  <c r="BK3322"/>
  <c r="AP3323"/>
  <c r="BC3323"/>
  <c r="BE3323"/>
  <c r="BG3323"/>
  <c r="BI3323"/>
  <c r="BK3323"/>
  <c r="AP3324"/>
  <c r="BC3324"/>
  <c r="BE3324"/>
  <c r="BG3324"/>
  <c r="BI3324"/>
  <c r="BK3324"/>
  <c r="AP3325"/>
  <c r="BC3325"/>
  <c r="BE3325"/>
  <c r="BG3325"/>
  <c r="BI3325"/>
  <c r="BK3325"/>
  <c r="AP3326"/>
  <c r="BC3326"/>
  <c r="BE3326"/>
  <c r="BG3326"/>
  <c r="BI3326"/>
  <c r="BK3326"/>
  <c r="AP3327"/>
  <c r="BC3327"/>
  <c r="BE3327"/>
  <c r="BG3327"/>
  <c r="BI3327"/>
  <c r="BK3327"/>
  <c r="AP3328"/>
  <c r="BC3328"/>
  <c r="BE3328"/>
  <c r="BG3328"/>
  <c r="BI3328"/>
  <c r="BK3328"/>
  <c r="AP3329"/>
  <c r="BC3329"/>
  <c r="BE3329"/>
  <c r="BG3329"/>
  <c r="BI3329"/>
  <c r="BK3329"/>
  <c r="AP3330"/>
  <c r="BC3330"/>
  <c r="BE3330"/>
  <c r="BG3330"/>
  <c r="BI3330"/>
  <c r="BK3330"/>
  <c r="AP3331"/>
  <c r="BC3331"/>
  <c r="BE3331"/>
  <c r="BG3331"/>
  <c r="BI3331"/>
  <c r="BK3331"/>
  <c r="AP3332"/>
  <c r="BC3332"/>
  <c r="BE3332"/>
  <c r="BG3332"/>
  <c r="BI3332"/>
  <c r="BK3332"/>
  <c r="AP3333"/>
  <c r="BC3333"/>
  <c r="BE3333"/>
  <c r="BG3333"/>
  <c r="BI3333"/>
  <c r="BK3333"/>
  <c r="AP3334"/>
  <c r="BC3334"/>
  <c r="BE3334"/>
  <c r="BG3334"/>
  <c r="BI3334"/>
  <c r="BK3334"/>
  <c r="AP3335"/>
  <c r="BC3335"/>
  <c r="BE3335"/>
  <c r="BG3335"/>
  <c r="BI3335"/>
  <c r="BK3335"/>
  <c r="AP3336"/>
  <c r="BC3336"/>
  <c r="BE3336"/>
  <c r="BG3336"/>
  <c r="BI3336"/>
  <c r="BK3336"/>
  <c r="AP3337"/>
  <c r="BC3337"/>
  <c r="BE3337"/>
  <c r="BG3337"/>
  <c r="BI3337"/>
  <c r="BK3337"/>
  <c r="AP3338"/>
  <c r="BC3338"/>
  <c r="BE3338"/>
  <c r="BG3338"/>
  <c r="BI3338"/>
  <c r="BK3338"/>
  <c r="AP3339"/>
  <c r="BC3339"/>
  <c r="BE3339"/>
  <c r="BG3339"/>
  <c r="BI3339"/>
  <c r="BK3339"/>
  <c r="AP3340"/>
  <c r="BC3340"/>
  <c r="BE3340"/>
  <c r="BG3340"/>
  <c r="BI3340"/>
  <c r="BK3340"/>
  <c r="AP3341"/>
  <c r="BC3341"/>
  <c r="BE3341"/>
  <c r="BG3341"/>
  <c r="BI3341"/>
  <c r="BK3341"/>
  <c r="AP3342"/>
  <c r="BC3342"/>
  <c r="BE3342"/>
  <c r="BG3342"/>
  <c r="BI3342"/>
  <c r="BK3342"/>
  <c r="AP3343"/>
  <c r="BC3343"/>
  <c r="BE3343"/>
  <c r="BG3343"/>
  <c r="BI3343"/>
  <c r="BK3343"/>
  <c r="AP3344"/>
  <c r="BC3344"/>
  <c r="BE3344"/>
  <c r="BG3344"/>
  <c r="BI3344"/>
  <c r="BK3344"/>
  <c r="AP3345"/>
  <c r="BC3345"/>
  <c r="BE3345"/>
  <c r="BG3345"/>
  <c r="BI3345"/>
  <c r="BK3345"/>
  <c r="AP3346"/>
  <c r="BC3346"/>
  <c r="BE3346"/>
  <c r="BG3346"/>
  <c r="BI3346"/>
  <c r="BK3346"/>
  <c r="AP3347"/>
  <c r="BC3347"/>
  <c r="BE3347"/>
  <c r="BG3347"/>
  <c r="BI3347"/>
  <c r="BK3347"/>
  <c r="AP3348"/>
  <c r="BC3348"/>
  <c r="BE3348"/>
  <c r="BG3348"/>
  <c r="BI3348"/>
  <c r="BK3348"/>
  <c r="AP3349"/>
  <c r="BC3349"/>
  <c r="BE3349"/>
  <c r="BG3349"/>
  <c r="BI3349"/>
  <c r="BK3349"/>
  <c r="AP3350"/>
  <c r="BC3350"/>
  <c r="BE3350"/>
  <c r="BG3350"/>
  <c r="BI3350"/>
  <c r="BK3350"/>
  <c r="AP3351"/>
  <c r="BC3351"/>
  <c r="BE3351"/>
  <c r="BG3351"/>
  <c r="BI3351"/>
  <c r="BK3351"/>
  <c r="AP3352"/>
  <c r="BC3352"/>
  <c r="BE3352"/>
  <c r="BG3352"/>
  <c r="BI3352"/>
  <c r="BK3352"/>
  <c r="AP3353"/>
  <c r="BC3353"/>
  <c r="BE3353"/>
  <c r="BG3353"/>
  <c r="BI3353"/>
  <c r="BK3353"/>
  <c r="AP3354"/>
  <c r="BC3354"/>
  <c r="BE3354"/>
  <c r="BG3354"/>
  <c r="BI3354"/>
  <c r="BK3354"/>
  <c r="AP3355"/>
  <c r="BC3355"/>
  <c r="BE3355"/>
  <c r="BG3355"/>
  <c r="BI3355"/>
  <c r="BK3355"/>
  <c r="AP3356"/>
  <c r="BC3356"/>
  <c r="BE3356"/>
  <c r="BG3356"/>
  <c r="BI3356"/>
  <c r="BK3356"/>
  <c r="AP3357"/>
  <c r="BC3357"/>
  <c r="BE3357"/>
  <c r="BG3357"/>
  <c r="BI3357"/>
  <c r="BK3357"/>
  <c r="AP3358"/>
  <c r="BC3358"/>
  <c r="BE3358"/>
  <c r="BG3358"/>
  <c r="BI3358"/>
  <c r="BK3358"/>
  <c r="AP3359"/>
  <c r="BC3359"/>
  <c r="BE3359"/>
  <c r="BG3359"/>
  <c r="BI3359"/>
  <c r="BK3359"/>
  <c r="AP3360"/>
  <c r="BC3360"/>
  <c r="BE3360"/>
  <c r="BG3360"/>
  <c r="BI3360"/>
  <c r="BK3360"/>
  <c r="AP3361"/>
  <c r="BC3361"/>
  <c r="BE3361"/>
  <c r="BG3361"/>
  <c r="BI3361"/>
  <c r="BK3361"/>
  <c r="AP3362"/>
  <c r="BC3362"/>
  <c r="BE3362"/>
  <c r="BG3362"/>
  <c r="BI3362"/>
  <c r="BK3362"/>
  <c r="AP3363"/>
  <c r="BC3363"/>
  <c r="BE3363"/>
  <c r="BG3363"/>
  <c r="BI3363"/>
  <c r="BK3363"/>
  <c r="AP3364"/>
  <c r="BC3364"/>
  <c r="BE3364"/>
  <c r="BG3364"/>
  <c r="BI3364"/>
  <c r="BK3364"/>
  <c r="AP3365"/>
  <c r="BC3365"/>
  <c r="BE3365"/>
  <c r="BG3365"/>
  <c r="BI3365"/>
  <c r="BK3365"/>
  <c r="AP3366"/>
  <c r="BC3366"/>
  <c r="BE3366"/>
  <c r="BG3366"/>
  <c r="BI3366"/>
  <c r="BK3366"/>
  <c r="AP3367"/>
  <c r="BC3367"/>
  <c r="BE3367"/>
  <c r="BG3367"/>
  <c r="BI3367"/>
  <c r="BK3367"/>
  <c r="AP3368"/>
  <c r="BC3368"/>
  <c r="BE3368"/>
  <c r="BG3368"/>
  <c r="BI3368"/>
  <c r="BK3368"/>
  <c r="AP3369"/>
  <c r="BC3369"/>
  <c r="BE3369"/>
  <c r="BG3369"/>
  <c r="BI3369"/>
  <c r="BK3369"/>
  <c r="AP3370"/>
  <c r="BC3370"/>
  <c r="BE3370"/>
  <c r="BG3370"/>
  <c r="BI3370"/>
  <c r="BK3370"/>
  <c r="AP3371"/>
  <c r="BC3371"/>
  <c r="BE3371"/>
  <c r="BG3371"/>
  <c r="BI3371"/>
  <c r="BK3371"/>
  <c r="AP3372"/>
  <c r="BC3372"/>
  <c r="BE3372"/>
  <c r="BG3372"/>
  <c r="BI3372"/>
  <c r="BK3372"/>
  <c r="AP3373"/>
  <c r="BC3373"/>
  <c r="BE3373"/>
  <c r="BG3373"/>
  <c r="BI3373"/>
  <c r="BK3373"/>
  <c r="AP3374"/>
  <c r="BC3374"/>
  <c r="BE3374"/>
  <c r="BG3374"/>
  <c r="BI3374"/>
  <c r="BK3374"/>
  <c r="AP3375"/>
  <c r="BC3375"/>
  <c r="BE3375"/>
  <c r="BG3375"/>
  <c r="BI3375"/>
  <c r="BK3375"/>
  <c r="AP3376"/>
  <c r="BC3376"/>
  <c r="BE3376"/>
  <c r="BG3376"/>
  <c r="BI3376"/>
  <c r="BK3376"/>
  <c r="AP3377"/>
  <c r="BC3377"/>
  <c r="BE3377"/>
  <c r="BG3377"/>
  <c r="BI3377"/>
  <c r="BK3377"/>
  <c r="AP3378"/>
  <c r="BC3378"/>
  <c r="BE3378"/>
  <c r="BG3378"/>
  <c r="BI3378"/>
  <c r="BK3378"/>
  <c r="AP3379"/>
  <c r="BC3379"/>
  <c r="BE3379"/>
  <c r="BG3379"/>
  <c r="BI3379"/>
  <c r="BK3379"/>
  <c r="AP3380"/>
  <c r="BC3380"/>
  <c r="BE3380"/>
  <c r="BG3380"/>
  <c r="BI3380"/>
  <c r="BK3380"/>
  <c r="AP3381"/>
  <c r="BC3381"/>
  <c r="BE3381"/>
  <c r="BG3381"/>
  <c r="BI3381"/>
  <c r="BK3381"/>
  <c r="AP3382"/>
  <c r="BC3382"/>
  <c r="BE3382"/>
  <c r="BG3382"/>
  <c r="BI3382"/>
  <c r="BK3382"/>
  <c r="AP3383"/>
  <c r="BC3383"/>
  <c r="BE3383"/>
  <c r="BG3383"/>
  <c r="BI3383"/>
  <c r="BK3383"/>
  <c r="AP3384"/>
  <c r="BC3384"/>
  <c r="BE3384"/>
  <c r="BG3384"/>
  <c r="BI3384"/>
  <c r="BK3384"/>
  <c r="AP3385"/>
  <c r="BC3385"/>
  <c r="BE3385"/>
  <c r="BG3385"/>
  <c r="BI3385"/>
  <c r="BK3385"/>
  <c r="AP3386"/>
  <c r="BC3386"/>
  <c r="BE3386"/>
  <c r="BG3386"/>
  <c r="BI3386"/>
  <c r="BK3386"/>
  <c r="AP3387"/>
  <c r="BC3387"/>
  <c r="BE3387"/>
  <c r="BG3387"/>
  <c r="BI3387"/>
  <c r="BK3387"/>
  <c r="AP3388"/>
  <c r="BC3388"/>
  <c r="BE3388"/>
  <c r="BG3388"/>
  <c r="BI3388"/>
  <c r="BK3388"/>
  <c r="AP3389"/>
  <c r="BC3389"/>
  <c r="BE3389"/>
  <c r="BG3389"/>
  <c r="BI3389"/>
  <c r="BK3389"/>
  <c r="AP3390"/>
  <c r="BC3390"/>
  <c r="BE3390"/>
  <c r="BG3390"/>
  <c r="BI3390"/>
  <c r="BK3390"/>
  <c r="AP3391"/>
  <c r="BC3391"/>
  <c r="BE3391"/>
  <c r="BG3391"/>
  <c r="BI3391"/>
  <c r="BK3391"/>
  <c r="AP3392"/>
  <c r="BC3392"/>
  <c r="BE3392"/>
  <c r="BG3392"/>
  <c r="BI3392"/>
  <c r="BK3392"/>
  <c r="AP3393"/>
  <c r="BC3393"/>
  <c r="BE3393"/>
  <c r="BG3393"/>
  <c r="BI3393"/>
  <c r="BK3393"/>
  <c r="AP3394"/>
  <c r="BC3394"/>
  <c r="BE3394"/>
  <c r="BG3394"/>
  <c r="BI3394"/>
  <c r="BK3394"/>
  <c r="AP3395"/>
  <c r="BC3395"/>
  <c r="BE3395"/>
  <c r="BG3395"/>
  <c r="BI3395"/>
  <c r="BK3395"/>
  <c r="AP3396"/>
  <c r="BC3396"/>
  <c r="BE3396"/>
  <c r="BG3396"/>
  <c r="BI3396"/>
  <c r="BK3396"/>
  <c r="AP3397"/>
  <c r="BC3397"/>
  <c r="BE3397"/>
  <c r="BG3397"/>
  <c r="BI3397"/>
  <c r="BK3397"/>
  <c r="AP3398"/>
  <c r="BC3398"/>
  <c r="BE3398"/>
  <c r="BG3398"/>
  <c r="BI3398"/>
  <c r="BK3398"/>
  <c r="AP3399"/>
  <c r="BC3399"/>
  <c r="BE3399"/>
  <c r="BG3399"/>
  <c r="BI3399"/>
  <c r="BK3399"/>
  <c r="AP3400"/>
  <c r="BC3400"/>
  <c r="BE3400"/>
  <c r="BG3400"/>
  <c r="BI3400"/>
  <c r="BK3400"/>
  <c r="AP3401"/>
  <c r="BC3401"/>
  <c r="BE3401"/>
  <c r="BG3401"/>
  <c r="BI3401"/>
  <c r="BK3401"/>
  <c r="AP3402"/>
  <c r="BC3402"/>
  <c r="BE3402"/>
  <c r="BG3402"/>
  <c r="BI3402"/>
  <c r="BK3402"/>
  <c r="AP3403"/>
  <c r="BC3403"/>
  <c r="BE3403"/>
  <c r="BG3403"/>
  <c r="BI3403"/>
  <c r="BK3403"/>
  <c r="AP3404"/>
  <c r="BC3404"/>
  <c r="BE3404"/>
  <c r="BG3404"/>
  <c r="BI3404"/>
  <c r="BK3404"/>
  <c r="AP3405"/>
  <c r="BC3405"/>
  <c r="BE3405"/>
  <c r="BG3405"/>
  <c r="BI3405"/>
  <c r="BK3405"/>
  <c r="AP3406"/>
  <c r="BC3406"/>
  <c r="BE3406"/>
  <c r="BG3406"/>
  <c r="BI3406"/>
  <c r="BK3406"/>
  <c r="AP3407"/>
  <c r="BC3407"/>
  <c r="BE3407"/>
  <c r="BG3407"/>
  <c r="BI3407"/>
  <c r="BK3407"/>
  <c r="AP3408"/>
  <c r="BC3408"/>
  <c r="BE3408"/>
  <c r="BG3408"/>
  <c r="BI3408"/>
  <c r="BK3408"/>
  <c r="AP3409"/>
  <c r="BC3409"/>
  <c r="BE3409"/>
  <c r="BG3409"/>
  <c r="BI3409"/>
  <c r="BK3409"/>
  <c r="AP3410"/>
  <c r="BC3410"/>
  <c r="BE3410"/>
  <c r="BG3410"/>
  <c r="BI3410"/>
  <c r="BK3410"/>
  <c r="AP3411"/>
  <c r="BC3411"/>
  <c r="BE3411"/>
  <c r="BG3411"/>
  <c r="BI3411"/>
  <c r="BK3411"/>
  <c r="AP3412"/>
  <c r="BC3412"/>
  <c r="BE3412"/>
  <c r="BG3412"/>
  <c r="BI3412"/>
  <c r="BK3412"/>
  <c r="AP3413"/>
  <c r="BC3413"/>
  <c r="BE3413"/>
  <c r="BG3413"/>
  <c r="BI3413"/>
  <c r="BK3413"/>
  <c r="AP3414"/>
  <c r="BC3414"/>
  <c r="BE3414"/>
  <c r="BG3414"/>
  <c r="BI3414"/>
  <c r="BK3414"/>
  <c r="AP3415"/>
  <c r="BC3415"/>
  <c r="BE3415"/>
  <c r="BG3415"/>
  <c r="BI3415"/>
  <c r="BK3415"/>
  <c r="AP3416"/>
  <c r="BC3416"/>
  <c r="BE3416"/>
  <c r="BG3416"/>
  <c r="BI3416"/>
  <c r="BK3416"/>
  <c r="AP3417"/>
  <c r="BC3417"/>
  <c r="BE3417"/>
  <c r="BG3417"/>
  <c r="BI3417"/>
  <c r="BK3417"/>
  <c r="AP3418"/>
  <c r="BC3418"/>
  <c r="BE3418"/>
  <c r="BG3418"/>
  <c r="BI3418"/>
  <c r="BK3418"/>
  <c r="AP3419"/>
  <c r="BC3419"/>
  <c r="BE3419"/>
  <c r="BG3419"/>
  <c r="BI3419"/>
  <c r="BK3419"/>
  <c r="AP3420"/>
  <c r="BC3420"/>
  <c r="BE3420"/>
  <c r="BG3420"/>
  <c r="BI3420"/>
  <c r="BK3420"/>
  <c r="AP3421"/>
  <c r="BC3421"/>
  <c r="BE3421"/>
  <c r="BG3421"/>
  <c r="BI3421"/>
  <c r="BK3421"/>
  <c r="AP3422"/>
  <c r="BC3422"/>
  <c r="BE3422"/>
  <c r="BG3422"/>
  <c r="BI3422"/>
  <c r="BK3422"/>
  <c r="AP3423"/>
  <c r="BC3423"/>
  <c r="BE3423"/>
  <c r="BG3423"/>
  <c r="BI3423"/>
  <c r="BK3423"/>
  <c r="AP3424"/>
  <c r="BC3424"/>
  <c r="BE3424"/>
  <c r="BG3424"/>
  <c r="BI3424"/>
  <c r="BK3424"/>
  <c r="AP3425"/>
  <c r="BC3425"/>
  <c r="BE3425"/>
  <c r="BG3425"/>
  <c r="BI3425"/>
  <c r="BK3425"/>
  <c r="AP3426"/>
  <c r="BC3426"/>
  <c r="BE3426"/>
  <c r="BG3426"/>
  <c r="BI3426"/>
  <c r="BK3426"/>
  <c r="AP3427"/>
  <c r="BC3427"/>
  <c r="BE3427"/>
  <c r="BG3427"/>
  <c r="BI3427"/>
  <c r="BK3427"/>
  <c r="AP3428"/>
  <c r="BC3428"/>
  <c r="BE3428"/>
  <c r="BG3428"/>
  <c r="BI3428"/>
  <c r="BK3428"/>
  <c r="AP3429"/>
  <c r="BC3429"/>
  <c r="BE3429"/>
  <c r="BG3429"/>
  <c r="BI3429"/>
  <c r="BK3429"/>
  <c r="AP3430"/>
  <c r="BC3430"/>
  <c r="BE3430"/>
  <c r="BG3430"/>
  <c r="BI3430"/>
  <c r="BK3430"/>
  <c r="AP3431"/>
  <c r="BC3431"/>
  <c r="BE3431"/>
  <c r="BG3431"/>
  <c r="BI3431"/>
  <c r="BK3431"/>
  <c r="AP3432"/>
  <c r="BC3432"/>
  <c r="BE3432"/>
  <c r="BG3432"/>
  <c r="BI3432"/>
  <c r="BK3432"/>
  <c r="AP3433"/>
  <c r="BC3433"/>
  <c r="BE3433"/>
  <c r="BG3433"/>
  <c r="BI3433"/>
  <c r="BK3433"/>
  <c r="AP3434"/>
  <c r="BC3434"/>
  <c r="BE3434"/>
  <c r="BG3434"/>
  <c r="BI3434"/>
  <c r="BK3434"/>
  <c r="AP3435"/>
  <c r="BC3435"/>
  <c r="BE3435"/>
  <c r="BG3435"/>
  <c r="BI3435"/>
  <c r="BK3435"/>
  <c r="AP3436"/>
  <c r="BC3436"/>
  <c r="BE3436"/>
  <c r="BG3436"/>
  <c r="BI3436"/>
  <c r="BK3436"/>
  <c r="AP3437"/>
  <c r="BC3437"/>
  <c r="BE3437"/>
  <c r="BG3437"/>
  <c r="BI3437"/>
  <c r="BK3437"/>
  <c r="AP3438"/>
  <c r="BC3438"/>
  <c r="BE3438"/>
  <c r="BG3438"/>
  <c r="BI3438"/>
  <c r="BK3438"/>
  <c r="AP3439"/>
  <c r="BC3439"/>
  <c r="BE3439"/>
  <c r="BG3439"/>
  <c r="BI3439"/>
  <c r="BK3439"/>
  <c r="AP3440"/>
  <c r="BC3440"/>
  <c r="BE3440"/>
  <c r="BG3440"/>
  <c r="BI3440"/>
  <c r="BK3440"/>
  <c r="AP3441"/>
  <c r="BC3441"/>
  <c r="BE3441"/>
  <c r="BG3441"/>
  <c r="BI3441"/>
  <c r="BK3441"/>
  <c r="AP3442"/>
  <c r="BC3442"/>
  <c r="BE3442"/>
  <c r="BG3442"/>
  <c r="BI3442"/>
  <c r="BK3442"/>
  <c r="AP3443"/>
  <c r="BC3443"/>
  <c r="BE3443"/>
  <c r="BG3443"/>
  <c r="BI3443"/>
  <c r="BK3443"/>
  <c r="AP3444"/>
  <c r="BC3444"/>
  <c r="BE3444"/>
  <c r="BG3444"/>
  <c r="BI3444"/>
  <c r="BK3444"/>
  <c r="AP3445"/>
  <c r="BC3445"/>
  <c r="BE3445"/>
  <c r="BG3445"/>
  <c r="BI3445"/>
  <c r="BK3445"/>
  <c r="AP3446"/>
  <c r="BC3446"/>
  <c r="BE3446"/>
  <c r="BG3446"/>
  <c r="BI3446"/>
  <c r="BK3446"/>
  <c r="AP3447"/>
  <c r="BC3447"/>
  <c r="BE3447"/>
  <c r="BG3447"/>
  <c r="BI3447"/>
  <c r="BK3447"/>
  <c r="AP3448"/>
  <c r="BC3448"/>
  <c r="BE3448"/>
  <c r="BG3448"/>
  <c r="BI3448"/>
  <c r="BK3448"/>
  <c r="AP3449"/>
  <c r="BC3449"/>
  <c r="BE3449"/>
  <c r="BG3449"/>
  <c r="BI3449"/>
  <c r="BK3449"/>
  <c r="AP3450"/>
  <c r="BC3450"/>
  <c r="BE3450"/>
  <c r="BG3450"/>
  <c r="BI3450"/>
  <c r="BK3450"/>
  <c r="AP3451"/>
  <c r="BC3451"/>
  <c r="BE3451"/>
  <c r="BG3451"/>
  <c r="BI3451"/>
  <c r="BK3451"/>
  <c r="AP3452"/>
  <c r="BC3452"/>
  <c r="BE3452"/>
  <c r="BG3452"/>
  <c r="BI3452"/>
  <c r="BK3452"/>
  <c r="AP3453"/>
  <c r="BC3453"/>
  <c r="BE3453"/>
  <c r="BG3453"/>
  <c r="BI3453"/>
  <c r="BK3453"/>
  <c r="AP3454"/>
  <c r="BC3454"/>
  <c r="BE3454"/>
  <c r="BG3454"/>
  <c r="BI3454"/>
  <c r="BK3454"/>
  <c r="AP3455"/>
  <c r="BC3455"/>
  <c r="BE3455"/>
  <c r="BG3455"/>
  <c r="BI3455"/>
  <c r="BK3455"/>
  <c r="AP3456"/>
  <c r="BC3456"/>
  <c r="BE3456"/>
  <c r="BG3456"/>
  <c r="BI3456"/>
  <c r="BK3456"/>
  <c r="AP3457"/>
  <c r="BC3457"/>
  <c r="BE3457"/>
  <c r="BG3457"/>
  <c r="BI3457"/>
  <c r="BK3457"/>
  <c r="AP3458"/>
  <c r="BC3458"/>
  <c r="BE3458"/>
  <c r="BG3458"/>
  <c r="BI3458"/>
  <c r="BK3458"/>
  <c r="AP3459"/>
  <c r="BC3459"/>
  <c r="BE3459"/>
  <c r="BG3459"/>
  <c r="BI3459"/>
  <c r="BK3459"/>
  <c r="AP3460"/>
  <c r="BC3460"/>
  <c r="BE3460"/>
  <c r="BG3460"/>
  <c r="BI3460"/>
  <c r="BK3460"/>
  <c r="AP3461"/>
  <c r="BC3461"/>
  <c r="BE3461"/>
  <c r="BG3461"/>
  <c r="BI3461"/>
  <c r="BK3461"/>
  <c r="AP3462"/>
  <c r="BC3462"/>
  <c r="BE3462"/>
  <c r="BG3462"/>
  <c r="BI3462"/>
  <c r="BK3462"/>
  <c r="AP3463"/>
  <c r="BC3463"/>
  <c r="BE3463"/>
  <c r="BG3463"/>
  <c r="BI3463"/>
  <c r="BK3463"/>
  <c r="AP3464"/>
  <c r="BC3464"/>
  <c r="BE3464"/>
  <c r="BG3464"/>
  <c r="BI3464"/>
  <c r="BK3464"/>
  <c r="AP3465"/>
  <c r="BC3465"/>
  <c r="BE3465"/>
  <c r="BG3465"/>
  <c r="BI3465"/>
  <c r="BK3465"/>
  <c r="AP3466"/>
  <c r="BC3466"/>
  <c r="BE3466"/>
  <c r="BG3466"/>
  <c r="BI3466"/>
  <c r="BK3466"/>
  <c r="AP3467"/>
  <c r="BC3467"/>
  <c r="BE3467"/>
  <c r="BG3467"/>
  <c r="BI3467"/>
  <c r="BK3467"/>
  <c r="AP3468"/>
  <c r="BC3468"/>
  <c r="BE3468"/>
  <c r="BG3468"/>
  <c r="BI3468"/>
  <c r="BK3468"/>
  <c r="AP3469"/>
  <c r="BC3469"/>
  <c r="BE3469"/>
  <c r="BG3469"/>
  <c r="BI3469"/>
  <c r="BK3469"/>
  <c r="AP3470"/>
  <c r="BC3470"/>
  <c r="BE3470"/>
  <c r="BG3470"/>
  <c r="BI3470"/>
  <c r="BK3470"/>
  <c r="AP3471"/>
  <c r="BC3471"/>
  <c r="BE3471"/>
  <c r="BG3471"/>
  <c r="BI3471"/>
  <c r="BK3471"/>
  <c r="AP3472"/>
  <c r="BC3472"/>
  <c r="BE3472"/>
  <c r="BG3472"/>
  <c r="BI3472"/>
  <c r="BK3472"/>
  <c r="AP3473"/>
  <c r="BC3473"/>
  <c r="BE3473"/>
  <c r="BG3473"/>
  <c r="BI3473"/>
  <c r="BK3473"/>
  <c r="AP3474"/>
  <c r="BC3474"/>
  <c r="BE3474"/>
  <c r="BG3474"/>
  <c r="BI3474"/>
  <c r="BK3474"/>
  <c r="AP3475"/>
  <c r="BC3475"/>
  <c r="BE3475"/>
  <c r="BG3475"/>
  <c r="BI3475"/>
  <c r="BK3475"/>
  <c r="AP3476"/>
  <c r="BC3476"/>
  <c r="BE3476"/>
  <c r="BG3476"/>
  <c r="BI3476"/>
  <c r="BK3476"/>
  <c r="AP3477"/>
  <c r="BC3477"/>
  <c r="BE3477"/>
  <c r="BG3477"/>
  <c r="BI3477"/>
  <c r="BK3477"/>
  <c r="AP3478"/>
  <c r="BC3478"/>
  <c r="BE3478"/>
  <c r="BG3478"/>
  <c r="BI3478"/>
  <c r="BK3478"/>
  <c r="AP3479"/>
  <c r="BC3479"/>
  <c r="BE3479"/>
  <c r="BG3479"/>
  <c r="BI3479"/>
  <c r="BK3479"/>
  <c r="AP3480"/>
  <c r="BC3480"/>
  <c r="BE3480"/>
  <c r="BG3480"/>
  <c r="BI3480"/>
  <c r="BK3480"/>
  <c r="AP3481"/>
  <c r="BC3481"/>
  <c r="BE3481"/>
  <c r="BG3481"/>
  <c r="BI3481"/>
  <c r="BK3481"/>
  <c r="AP3482"/>
  <c r="BC3482"/>
  <c r="BE3482"/>
  <c r="BG3482"/>
  <c r="BI3482"/>
  <c r="BK3482"/>
  <c r="AP3483"/>
  <c r="BC3483"/>
  <c r="BE3483"/>
  <c r="BG3483"/>
  <c r="BI3483"/>
  <c r="BK3483"/>
  <c r="AP3484"/>
  <c r="BC3484"/>
  <c r="BE3484"/>
  <c r="BG3484"/>
  <c r="BI3484"/>
  <c r="BK3484"/>
  <c r="AP3485"/>
  <c r="BC3485"/>
  <c r="BE3485"/>
  <c r="BG3485"/>
  <c r="BI3485"/>
  <c r="BK3485"/>
  <c r="AP3486"/>
  <c r="BC3486"/>
  <c r="BE3486"/>
  <c r="BG3486"/>
  <c r="BI3486"/>
  <c r="BK3486"/>
  <c r="AP3487"/>
  <c r="BC3487"/>
  <c r="BE3487"/>
  <c r="BG3487"/>
  <c r="BI3487"/>
  <c r="BK3487"/>
  <c r="AP3488"/>
  <c r="BC3488"/>
  <c r="BE3488"/>
  <c r="BG3488"/>
  <c r="BI3488"/>
  <c r="BK3488"/>
  <c r="AP3489"/>
  <c r="BC3489"/>
  <c r="BE3489"/>
  <c r="BG3489"/>
  <c r="BI3489"/>
  <c r="BK3489"/>
  <c r="AP3490"/>
  <c r="BC3490"/>
  <c r="BE3490"/>
  <c r="BG3490"/>
  <c r="BI3490"/>
  <c r="BK3490"/>
  <c r="AP3491"/>
  <c r="BC3491"/>
  <c r="BE3491"/>
  <c r="BG3491"/>
  <c r="BI3491"/>
  <c r="BK3491"/>
  <c r="AP3492"/>
  <c r="BC3492"/>
  <c r="BE3492"/>
  <c r="BG3492"/>
  <c r="BI3492"/>
  <c r="BK3492"/>
  <c r="AP3493"/>
  <c r="BC3493"/>
  <c r="BE3493"/>
  <c r="BG3493"/>
  <c r="BI3493"/>
  <c r="BK3493"/>
  <c r="AP3494"/>
  <c r="BC3494"/>
  <c r="BE3494"/>
  <c r="BG3494"/>
  <c r="BI3494"/>
  <c r="BK3494"/>
  <c r="AP3495"/>
  <c r="BC3495"/>
  <c r="BE3495"/>
  <c r="BG3495"/>
  <c r="BI3495"/>
  <c r="BK3495"/>
  <c r="AP3496"/>
  <c r="BC3496"/>
  <c r="BE3496"/>
  <c r="BG3496"/>
  <c r="BI3496"/>
  <c r="BK3496"/>
  <c r="AP3497"/>
  <c r="BC3497"/>
  <c r="BE3497"/>
  <c r="BG3497"/>
  <c r="BI3497"/>
  <c r="BK3497"/>
  <c r="AP3498"/>
  <c r="BC3498"/>
  <c r="BE3498"/>
  <c r="BG3498"/>
  <c r="BI3498"/>
  <c r="BK3498"/>
  <c r="AP3499"/>
  <c r="BC3499"/>
  <c r="BE3499"/>
  <c r="BG3499"/>
  <c r="BI3499"/>
  <c r="BK3499"/>
  <c r="AP3500"/>
  <c r="BC3500"/>
  <c r="BE3500"/>
  <c r="BG3500"/>
  <c r="BI3500"/>
  <c r="BK3500"/>
  <c r="AP3501"/>
  <c r="BC3501"/>
  <c r="BE3501"/>
  <c r="BG3501"/>
  <c r="BI3501"/>
  <c r="BK3501"/>
  <c r="AP3502"/>
  <c r="BC3502"/>
  <c r="BE3502"/>
  <c r="BG3502"/>
  <c r="BI3502"/>
  <c r="BK3502"/>
  <c r="AP3503"/>
  <c r="BC3503"/>
  <c r="BE3503"/>
  <c r="BG3503"/>
  <c r="BI3503"/>
  <c r="BK3503"/>
  <c r="AP3504"/>
  <c r="BC3504"/>
  <c r="BE3504"/>
  <c r="BG3504"/>
  <c r="BI3504"/>
  <c r="BK3504"/>
  <c r="AP3505"/>
  <c r="BC3505"/>
  <c r="BE3505"/>
  <c r="BG3505"/>
  <c r="BI3505"/>
  <c r="BK3505"/>
  <c r="AP3506"/>
  <c r="BC3506"/>
  <c r="BE3506"/>
  <c r="BG3506"/>
  <c r="BI3506"/>
  <c r="BK3506"/>
  <c r="AP3507"/>
  <c r="BC3507"/>
  <c r="BE3507"/>
  <c r="BG3507"/>
  <c r="BI3507"/>
  <c r="BK3507"/>
  <c r="AP3508"/>
  <c r="BC3508"/>
  <c r="BE3508"/>
  <c r="BG3508"/>
  <c r="BI3508"/>
  <c r="BK3508"/>
  <c r="AP3509"/>
  <c r="BC3509"/>
  <c r="BE3509"/>
  <c r="BG3509"/>
  <c r="BI3509"/>
  <c r="BK3509"/>
  <c r="AP3510"/>
  <c r="BC3510"/>
  <c r="BE3510"/>
  <c r="BG3510"/>
  <c r="BI3510"/>
  <c r="BK3510"/>
  <c r="AP3511"/>
  <c r="BC3511"/>
  <c r="BE3511"/>
  <c r="BG3511"/>
  <c r="BI3511"/>
  <c r="BK3511"/>
  <c r="AP3512"/>
  <c r="BC3512"/>
  <c r="BE3512"/>
  <c r="BG3512"/>
  <c r="BI3512"/>
  <c r="BK3512"/>
  <c r="AP3513"/>
  <c r="BC3513"/>
  <c r="BE3513"/>
  <c r="BG3513"/>
  <c r="BI3513"/>
  <c r="BK3513"/>
  <c r="AP3514"/>
  <c r="BC3514"/>
  <c r="BE3514"/>
  <c r="BG3514"/>
  <c r="BI3514"/>
  <c r="BK3514"/>
  <c r="AP3515"/>
  <c r="BC3515"/>
  <c r="BE3515"/>
  <c r="BG3515"/>
  <c r="BI3515"/>
  <c r="BK3515"/>
  <c r="AP3516"/>
  <c r="BC3516"/>
  <c r="BE3516"/>
  <c r="BG3516"/>
  <c r="BI3516"/>
  <c r="BK3516"/>
  <c r="AP3517"/>
  <c r="BC3517"/>
  <c r="BE3517"/>
  <c r="BG3517"/>
  <c r="BI3517"/>
  <c r="BK3517"/>
  <c r="AP3518"/>
  <c r="BC3518"/>
  <c r="BE3518"/>
  <c r="BG3518"/>
  <c r="BI3518"/>
  <c r="BK3518"/>
  <c r="AP3519"/>
  <c r="BC3519"/>
  <c r="BE3519"/>
  <c r="BG3519"/>
  <c r="BI3519"/>
  <c r="BK3519"/>
  <c r="AP3520"/>
  <c r="BC3520"/>
  <c r="BE3520"/>
  <c r="BG3520"/>
  <c r="BI3520"/>
  <c r="BK3520"/>
  <c r="AP3521"/>
  <c r="BC3521"/>
  <c r="BE3521"/>
  <c r="BG3521"/>
  <c r="BI3521"/>
  <c r="BK3521"/>
  <c r="AP3522"/>
  <c r="BC3522"/>
  <c r="BE3522"/>
  <c r="BG3522"/>
  <c r="BI3522"/>
  <c r="BK3522"/>
  <c r="AP3523"/>
  <c r="BC3523"/>
  <c r="BE3523"/>
  <c r="BG3523"/>
  <c r="BI3523"/>
  <c r="BK3523"/>
  <c r="AP3524"/>
  <c r="BC3524"/>
  <c r="BE3524"/>
  <c r="BG3524"/>
  <c r="BI3524"/>
  <c r="BK3524"/>
  <c r="AP3525"/>
  <c r="BC3525"/>
  <c r="BE3525"/>
  <c r="BG3525"/>
  <c r="BI3525"/>
  <c r="BK3525"/>
  <c r="AP3526"/>
  <c r="BC3526"/>
  <c r="BE3526"/>
  <c r="BG3526"/>
  <c r="BI3526"/>
  <c r="BK3526"/>
  <c r="AP3527"/>
  <c r="BC3527"/>
  <c r="BE3527"/>
  <c r="BG3527"/>
  <c r="BI3527"/>
  <c r="BK3527"/>
  <c r="AP3528"/>
  <c r="BC3528"/>
  <c r="BE3528"/>
  <c r="BG3528"/>
  <c r="BI3528"/>
  <c r="BK3528"/>
  <c r="AP3529"/>
  <c r="BC3529"/>
  <c r="BE3529"/>
  <c r="BG3529"/>
  <c r="BI3529"/>
  <c r="BK3529"/>
  <c r="AP3530"/>
  <c r="BC3530"/>
  <c r="BE3530"/>
  <c r="BG3530"/>
  <c r="BI3530"/>
  <c r="BK3530"/>
  <c r="AP3531"/>
  <c r="BC3531"/>
  <c r="BE3531"/>
  <c r="BG3531"/>
  <c r="BI3531"/>
  <c r="BK3531"/>
  <c r="AP3532"/>
  <c r="BC3532"/>
  <c r="BE3532"/>
  <c r="BG3532"/>
  <c r="BI3532"/>
  <c r="BK3532"/>
  <c r="AP3533"/>
  <c r="BC3533"/>
  <c r="BE3533"/>
  <c r="BG3533"/>
  <c r="BI3533"/>
  <c r="BK3533"/>
  <c r="AP3534"/>
  <c r="BC3534"/>
  <c r="BE3534"/>
  <c r="BG3534"/>
  <c r="BI3534"/>
  <c r="BK3534"/>
  <c r="AP3535"/>
  <c r="BC3535"/>
  <c r="BE3535"/>
  <c r="BG3535"/>
  <c r="BI3535"/>
  <c r="BK3535"/>
  <c r="AP3536"/>
  <c r="BC3536"/>
  <c r="BE3536"/>
  <c r="BG3536"/>
  <c r="BI3536"/>
  <c r="BK3536"/>
  <c r="AP3537"/>
  <c r="BC3537"/>
  <c r="BE3537"/>
  <c r="BG3537"/>
  <c r="BI3537"/>
  <c r="BK3537"/>
  <c r="AP3538"/>
  <c r="BC3538"/>
  <c r="BE3538"/>
  <c r="BG3538"/>
  <c r="BI3538"/>
  <c r="BK3538"/>
  <c r="AP3539"/>
  <c r="BC3539"/>
  <c r="BE3539"/>
  <c r="BG3539"/>
  <c r="BI3539"/>
  <c r="BK3539"/>
  <c r="AP3540"/>
  <c r="BC3540"/>
  <c r="BE3540"/>
  <c r="BG3540"/>
  <c r="BI3540"/>
  <c r="BK3540"/>
  <c r="AP3541"/>
  <c r="BC3541"/>
  <c r="BE3541"/>
  <c r="BG3541"/>
  <c r="BI3541"/>
  <c r="BK3541"/>
  <c r="AP3542"/>
  <c r="BC3542"/>
  <c r="BE3542"/>
  <c r="BG3542"/>
  <c r="BI3542"/>
  <c r="BK3542"/>
  <c r="AP3543"/>
  <c r="BC3543"/>
  <c r="BE3543"/>
  <c r="BG3543"/>
  <c r="BI3543"/>
  <c r="BK3543"/>
  <c r="AP3544"/>
  <c r="BC3544"/>
  <c r="BE3544"/>
  <c r="BG3544"/>
  <c r="BI3544"/>
  <c r="BK3544"/>
  <c r="AP3545"/>
  <c r="BC3545"/>
  <c r="BE3545"/>
  <c r="BG3545"/>
  <c r="BI3545"/>
  <c r="BK3545"/>
  <c r="AP3546"/>
  <c r="BC3546"/>
  <c r="BE3546"/>
  <c r="BG3546"/>
  <c r="BI3546"/>
  <c r="BK3546"/>
  <c r="AP3547"/>
  <c r="BC3547"/>
  <c r="BE3547"/>
  <c r="BG3547"/>
  <c r="BI3547"/>
  <c r="BK3547"/>
  <c r="AP3548"/>
  <c r="BC3548"/>
  <c r="BE3548"/>
  <c r="BG3548"/>
  <c r="BI3548"/>
  <c r="BK3548"/>
  <c r="AP3549"/>
  <c r="BC3549"/>
  <c r="BE3549"/>
  <c r="BG3549"/>
  <c r="BI3549"/>
  <c r="BK3549"/>
  <c r="AP3550"/>
  <c r="BC3550"/>
  <c r="BE3550"/>
  <c r="BG3550"/>
  <c r="BI3550"/>
  <c r="BK3550"/>
  <c r="AP3551"/>
  <c r="BC3551"/>
  <c r="BE3551"/>
  <c r="BG3551"/>
  <c r="BI3551"/>
  <c r="BK3551"/>
  <c r="AP3552"/>
  <c r="BC3552"/>
  <c r="BE3552"/>
  <c r="BG3552"/>
  <c r="BI3552"/>
  <c r="BK3552"/>
  <c r="AP3553"/>
  <c r="BC3553"/>
  <c r="BE3553"/>
  <c r="BG3553"/>
  <c r="BI3553"/>
  <c r="BK3553"/>
  <c r="AP3554"/>
  <c r="BC3554"/>
  <c r="BE3554"/>
  <c r="BG3554"/>
  <c r="BI3554"/>
  <c r="BK3554"/>
  <c r="AP3555"/>
  <c r="BC3555"/>
  <c r="BE3555"/>
  <c r="BG3555"/>
  <c r="BI3555"/>
  <c r="BK3555"/>
  <c r="AP3556"/>
  <c r="BC3556"/>
  <c r="BE3556"/>
  <c r="BG3556"/>
  <c r="BI3556"/>
  <c r="BK3556"/>
  <c r="AP3557"/>
  <c r="BC3557"/>
  <c r="BE3557"/>
  <c r="BG3557"/>
  <c r="BI3557"/>
  <c r="BK3557"/>
  <c r="AP3558"/>
  <c r="BC3558"/>
  <c r="BE3558"/>
  <c r="BG3558"/>
  <c r="BI3558"/>
  <c r="BK3558"/>
  <c r="AP3559"/>
  <c r="BC3559"/>
  <c r="BE3559"/>
  <c r="BG3559"/>
  <c r="BI3559"/>
  <c r="BK3559"/>
  <c r="AP3560"/>
  <c r="BC3560"/>
  <c r="BE3560"/>
  <c r="BG3560"/>
  <c r="BI3560"/>
  <c r="BK3560"/>
  <c r="AP3561"/>
  <c r="BC3561"/>
  <c r="BE3561"/>
  <c r="BG3561"/>
  <c r="BI3561"/>
  <c r="BK3561"/>
  <c r="AP3562"/>
  <c r="BC3562"/>
  <c r="BE3562"/>
  <c r="BG3562"/>
  <c r="BI3562"/>
  <c r="BK3562"/>
  <c r="AP3563"/>
  <c r="BC3563"/>
  <c r="BE3563"/>
  <c r="BG3563"/>
  <c r="BI3563"/>
  <c r="BK3563"/>
  <c r="AP3564"/>
  <c r="BC3564"/>
  <c r="BE3564"/>
  <c r="BG3564"/>
  <c r="BI3564"/>
  <c r="BK3564"/>
  <c r="AP3565"/>
  <c r="BC3565"/>
  <c r="BE3565"/>
  <c r="BG3565"/>
  <c r="BI3565"/>
  <c r="BK3565"/>
  <c r="AP3566"/>
  <c r="BC3566"/>
  <c r="BE3566"/>
  <c r="BG3566"/>
  <c r="BI3566"/>
  <c r="BK3566"/>
  <c r="AP3567"/>
  <c r="BC3567"/>
  <c r="BE3567"/>
  <c r="BG3567"/>
  <c r="BI3567"/>
  <c r="BK3567"/>
  <c r="AP3568"/>
  <c r="BC3568"/>
  <c r="BE3568"/>
  <c r="BG3568"/>
  <c r="BI3568"/>
  <c r="BK3568"/>
  <c r="AP3569"/>
  <c r="BC3569"/>
  <c r="BE3569"/>
  <c r="BG3569"/>
  <c r="BI3569"/>
  <c r="BK3569"/>
  <c r="AP3570"/>
  <c r="BC3570"/>
  <c r="BE3570"/>
  <c r="BG3570"/>
  <c r="BI3570"/>
  <c r="BK3570"/>
  <c r="AP3571"/>
  <c r="BC3571"/>
  <c r="BE3571"/>
  <c r="BG3571"/>
  <c r="BI3571"/>
  <c r="BK3571"/>
  <c r="AP3572"/>
  <c r="BC3572"/>
  <c r="BE3572"/>
  <c r="BG3572"/>
  <c r="BI3572"/>
  <c r="BK3572"/>
  <c r="AP3573"/>
  <c r="BC3573"/>
  <c r="BE3573"/>
  <c r="BG3573"/>
  <c r="BI3573"/>
  <c r="BK3573"/>
  <c r="AP3574"/>
  <c r="BC3574"/>
  <c r="BE3574"/>
  <c r="BG3574"/>
  <c r="BI3574"/>
  <c r="BK3574"/>
  <c r="AP3575"/>
  <c r="BC3575"/>
  <c r="BE3575"/>
  <c r="BG3575"/>
  <c r="BI3575"/>
  <c r="BK3575"/>
  <c r="AP3576"/>
  <c r="BC3576"/>
  <c r="BE3576"/>
  <c r="BG3576"/>
  <c r="BI3576"/>
  <c r="BK3576"/>
  <c r="AP3577"/>
  <c r="BC3577"/>
  <c r="BE3577"/>
  <c r="BG3577"/>
  <c r="BI3577"/>
  <c r="BK3577"/>
  <c r="AP3578"/>
  <c r="BC3578"/>
  <c r="BE3578"/>
  <c r="BG3578"/>
  <c r="BI3578"/>
  <c r="BK3578"/>
  <c r="AP3579"/>
  <c r="BC3579"/>
  <c r="BE3579"/>
  <c r="BG3579"/>
  <c r="BI3579"/>
  <c r="BK3579"/>
  <c r="AP3580"/>
  <c r="BC3580"/>
  <c r="BE3580"/>
  <c r="BG3580"/>
  <c r="BI3580"/>
  <c r="BK3580"/>
  <c r="AP3581"/>
  <c r="BC3581"/>
  <c r="BE3581"/>
  <c r="BG3581"/>
  <c r="BI3581"/>
  <c r="BK3581"/>
  <c r="AP3582"/>
  <c r="BC3582"/>
  <c r="BE3582"/>
  <c r="BG3582"/>
  <c r="BI3582"/>
  <c r="BK3582"/>
  <c r="AP3583"/>
  <c r="BC3583"/>
  <c r="BE3583"/>
  <c r="BG3583"/>
  <c r="BI3583"/>
  <c r="BK3583"/>
  <c r="AP3584"/>
  <c r="BC3584"/>
  <c r="BE3584"/>
  <c r="BG3584"/>
  <c r="BI3584"/>
  <c r="BK3584"/>
  <c r="AP3585"/>
  <c r="BC3585"/>
  <c r="BE3585"/>
  <c r="BG3585"/>
  <c r="BI3585"/>
  <c r="BK3585"/>
  <c r="AP3586"/>
  <c r="BC3586"/>
  <c r="BE3586"/>
  <c r="BG3586"/>
  <c r="BI3586"/>
  <c r="BK3586"/>
  <c r="AP3587"/>
  <c r="BC3587"/>
  <c r="BE3587"/>
  <c r="BG3587"/>
  <c r="BI3587"/>
  <c r="BK3587"/>
  <c r="AP3588"/>
  <c r="BC3588"/>
  <c r="BE3588"/>
  <c r="BG3588"/>
  <c r="BI3588"/>
  <c r="BK3588"/>
  <c r="AP3589"/>
  <c r="BC3589"/>
  <c r="BE3589"/>
  <c r="BG3589"/>
  <c r="BI3589"/>
  <c r="BK3589"/>
  <c r="AP3590"/>
  <c r="BC3590"/>
  <c r="BE3590"/>
  <c r="BG3590"/>
  <c r="BI3590"/>
  <c r="BK3590"/>
  <c r="AP3591"/>
  <c r="BC3591"/>
  <c r="BE3591"/>
  <c r="BG3591"/>
  <c r="BI3591"/>
  <c r="BK3591"/>
  <c r="AP3592"/>
  <c r="BC3592"/>
  <c r="BE3592"/>
  <c r="BG3592"/>
  <c r="BI3592"/>
  <c r="BK3592"/>
  <c r="AP3593"/>
  <c r="BC3593"/>
  <c r="BE3593"/>
  <c r="BG3593"/>
  <c r="BI3593"/>
  <c r="BK3593"/>
  <c r="AP3594"/>
  <c r="BC3594"/>
  <c r="BE3594"/>
  <c r="BG3594"/>
  <c r="BI3594"/>
  <c r="BK3594"/>
  <c r="AP3595"/>
  <c r="BC3595"/>
  <c r="BE3595"/>
  <c r="BG3595"/>
  <c r="BI3595"/>
  <c r="BK3595"/>
  <c r="AP3596"/>
  <c r="BC3596"/>
  <c r="BE3596"/>
  <c r="BG3596"/>
  <c r="BI3596"/>
  <c r="BK3596"/>
  <c r="AP3597"/>
  <c r="BC3597"/>
  <c r="BE3597"/>
  <c r="BG3597"/>
  <c r="BI3597"/>
  <c r="BK3597"/>
  <c r="AP3598"/>
  <c r="BC3598"/>
  <c r="BE3598"/>
  <c r="BG3598"/>
  <c r="BI3598"/>
  <c r="BK3598"/>
  <c r="AP3599"/>
  <c r="BC3599"/>
  <c r="BE3599"/>
  <c r="BG3599"/>
  <c r="BI3599"/>
  <c r="BK3599"/>
  <c r="AP3600"/>
  <c r="BC3600"/>
  <c r="BE3600"/>
  <c r="BG3600"/>
  <c r="BI3600"/>
  <c r="BK3600"/>
  <c r="AP3601"/>
  <c r="BC3601"/>
  <c r="BE3601"/>
  <c r="BG3601"/>
  <c r="BI3601"/>
  <c r="BK3601"/>
  <c r="AP3602"/>
  <c r="BC3602"/>
  <c r="BE3602"/>
  <c r="BG3602"/>
  <c r="BI3602"/>
  <c r="BK3602"/>
  <c r="AP3603"/>
  <c r="BC3603"/>
  <c r="BE3603"/>
  <c r="BG3603"/>
  <c r="BI3603"/>
  <c r="BK3603"/>
  <c r="AP3604"/>
  <c r="BC3604"/>
  <c r="BE3604"/>
  <c r="BG3604"/>
  <c r="BI3604"/>
  <c r="BK3604"/>
  <c r="AP3605"/>
  <c r="BC3605"/>
  <c r="BE3605"/>
  <c r="BG3605"/>
  <c r="BI3605"/>
  <c r="BK3605"/>
  <c r="AP3606"/>
  <c r="BC3606"/>
  <c r="BE3606"/>
  <c r="BG3606"/>
  <c r="BI3606"/>
  <c r="BK3606"/>
  <c r="AP3607"/>
  <c r="BC3607"/>
  <c r="BE3607"/>
  <c r="BG3607"/>
  <c r="BI3607"/>
  <c r="BK3607"/>
  <c r="AP3608"/>
  <c r="BC3608"/>
  <c r="BE3608"/>
  <c r="BG3608"/>
  <c r="BI3608"/>
  <c r="BK3608"/>
  <c r="AP3609"/>
  <c r="BC3609"/>
  <c r="BE3609"/>
  <c r="BG3609"/>
  <c r="BI3609"/>
  <c r="BK3609"/>
  <c r="AP3610"/>
  <c r="BC3610"/>
  <c r="BE3610"/>
  <c r="BG3610"/>
  <c r="BI3610"/>
  <c r="BK3610"/>
  <c r="AP3611"/>
  <c r="BC3611"/>
  <c r="BE3611"/>
  <c r="BG3611"/>
  <c r="BI3611"/>
  <c r="BK3611"/>
  <c r="AP3612"/>
  <c r="BC3612"/>
  <c r="BE3612"/>
  <c r="BG3612"/>
  <c r="BI3612"/>
  <c r="BK3612"/>
  <c r="AP3613"/>
  <c r="BC3613"/>
  <c r="BE3613"/>
  <c r="BG3613"/>
  <c r="BI3613"/>
  <c r="BK3613"/>
  <c r="AP3614"/>
  <c r="BC3614"/>
  <c r="BE3614"/>
  <c r="BG3614"/>
  <c r="BI3614"/>
  <c r="BK3614"/>
  <c r="AP3615"/>
  <c r="BC3615"/>
  <c r="BE3615"/>
  <c r="BG3615"/>
  <c r="BI3615"/>
  <c r="BK3615"/>
  <c r="AP3616"/>
  <c r="BC3616"/>
  <c r="BE3616"/>
  <c r="BG3616"/>
  <c r="BI3616"/>
  <c r="BK3616"/>
  <c r="AP3617"/>
  <c r="BC3617"/>
  <c r="BE3617"/>
  <c r="BG3617"/>
  <c r="BI3617"/>
  <c r="BK3617"/>
  <c r="AP3618"/>
  <c r="BC3618"/>
  <c r="BE3618"/>
  <c r="BG3618"/>
  <c r="BI3618"/>
  <c r="BK3618"/>
  <c r="AP3619"/>
  <c r="BC3619"/>
  <c r="BE3619"/>
  <c r="BG3619"/>
  <c r="BI3619"/>
  <c r="BK3619"/>
  <c r="AP3620"/>
  <c r="BC3620"/>
  <c r="BE3620"/>
  <c r="BG3620"/>
  <c r="BI3620"/>
  <c r="BK3620"/>
  <c r="AP3621"/>
  <c r="BC3621"/>
  <c r="BE3621"/>
  <c r="BG3621"/>
  <c r="BI3621"/>
  <c r="BK3621"/>
  <c r="AP3622"/>
  <c r="BC3622"/>
  <c r="BE3622"/>
  <c r="BG3622"/>
  <c r="BI3622"/>
  <c r="BK3622"/>
  <c r="AP3623"/>
  <c r="BC3623"/>
  <c r="BE3623"/>
  <c r="BG3623"/>
  <c r="BI3623"/>
  <c r="BK3623"/>
  <c r="AP3624"/>
  <c r="BC3624"/>
  <c r="BE3624"/>
  <c r="BG3624"/>
  <c r="BI3624"/>
  <c r="BK3624"/>
  <c r="AP3625"/>
  <c r="BC3625"/>
  <c r="BE3625"/>
  <c r="BG3625"/>
  <c r="BI3625"/>
  <c r="BK3625"/>
  <c r="AP3626"/>
  <c r="BC3626"/>
  <c r="BE3626"/>
  <c r="BG3626"/>
  <c r="BI3626"/>
  <c r="BK3626"/>
  <c r="AP3627"/>
  <c r="BC3627"/>
  <c r="BE3627"/>
  <c r="BG3627"/>
  <c r="BI3627"/>
  <c r="BK3627"/>
  <c r="AP3628"/>
  <c r="BC3628"/>
  <c r="BE3628"/>
  <c r="BG3628"/>
  <c r="BI3628"/>
  <c r="BK3628"/>
  <c r="AP3629"/>
  <c r="BC3629"/>
  <c r="BE3629"/>
  <c r="BG3629"/>
  <c r="BI3629"/>
  <c r="BK3629"/>
  <c r="AP3630"/>
  <c r="BC3630"/>
  <c r="BE3630"/>
  <c r="BG3630"/>
  <c r="BI3630"/>
  <c r="BK3630"/>
  <c r="AP3631"/>
  <c r="BC3631"/>
  <c r="BE3631"/>
  <c r="BG3631"/>
  <c r="BI3631"/>
  <c r="BK3631"/>
  <c r="AP3632"/>
  <c r="BC3632"/>
  <c r="BE3632"/>
  <c r="BG3632"/>
  <c r="BI3632"/>
  <c r="BK3632"/>
  <c r="AP3633"/>
  <c r="BC3633"/>
  <c r="BE3633"/>
  <c r="BG3633"/>
  <c r="BI3633"/>
  <c r="BK3633"/>
  <c r="AP3634"/>
  <c r="BC3634"/>
  <c r="BE3634"/>
  <c r="BG3634"/>
  <c r="BI3634"/>
  <c r="BK3634"/>
  <c r="AP3635"/>
  <c r="BC3635"/>
  <c r="BE3635"/>
  <c r="BG3635"/>
  <c r="BI3635"/>
  <c r="BK3635"/>
  <c r="AP3636"/>
  <c r="BC3636"/>
  <c r="BE3636"/>
  <c r="BG3636"/>
  <c r="BI3636"/>
  <c r="BK3636"/>
  <c r="AP3637"/>
  <c r="BC3637"/>
  <c r="BE3637"/>
  <c r="BG3637"/>
  <c r="BI3637"/>
  <c r="BK3637"/>
  <c r="AP3638"/>
  <c r="BC3638"/>
  <c r="BE3638"/>
  <c r="BG3638"/>
  <c r="BI3638"/>
  <c r="BK3638"/>
  <c r="AP3639"/>
  <c r="BC3639"/>
  <c r="BE3639"/>
  <c r="BG3639"/>
  <c r="BI3639"/>
  <c r="BK3639"/>
  <c r="AP3640"/>
  <c r="BC3640"/>
  <c r="BE3640"/>
  <c r="BG3640"/>
  <c r="BI3640"/>
  <c r="BK3640"/>
  <c r="AP3641"/>
  <c r="BC3641"/>
  <c r="BE3641"/>
  <c r="BG3641"/>
  <c r="BI3641"/>
  <c r="BK3641"/>
  <c r="AP3642"/>
  <c r="BC3642"/>
  <c r="BE3642"/>
  <c r="BG3642"/>
  <c r="BI3642"/>
  <c r="BK3642"/>
  <c r="AP3643"/>
  <c r="BC3643"/>
  <c r="BE3643"/>
  <c r="BG3643"/>
  <c r="BI3643"/>
  <c r="BK3643"/>
  <c r="AP3644"/>
  <c r="BC3644"/>
  <c r="BE3644"/>
  <c r="BG3644"/>
  <c r="BI3644"/>
  <c r="BK3644"/>
  <c r="AP3645"/>
  <c r="BC3645"/>
  <c r="BE3645"/>
  <c r="BG3645"/>
  <c r="BI3645"/>
  <c r="BK3645"/>
  <c r="AP3646"/>
  <c r="BC3646"/>
  <c r="BE3646"/>
  <c r="BG3646"/>
  <c r="BI3646"/>
  <c r="BK3646"/>
  <c r="AP3647"/>
  <c r="BC3647"/>
  <c r="BE3647"/>
  <c r="BG3647"/>
  <c r="BI3647"/>
  <c r="BK3647"/>
  <c r="AP3648"/>
  <c r="BC3648"/>
  <c r="BE3648"/>
  <c r="BG3648"/>
  <c r="BI3648"/>
  <c r="BK3648"/>
  <c r="AP3649"/>
  <c r="BC3649"/>
  <c r="BE3649"/>
  <c r="BG3649"/>
  <c r="BI3649"/>
  <c r="BK3649"/>
  <c r="AP3650"/>
  <c r="BC3650"/>
  <c r="BE3650"/>
  <c r="BG3650"/>
  <c r="BI3650"/>
  <c r="BK3650"/>
  <c r="AP3651"/>
  <c r="BC3651"/>
  <c r="BE3651"/>
  <c r="BG3651"/>
  <c r="BI3651"/>
  <c r="BK3651"/>
  <c r="AP3652"/>
  <c r="BC3652"/>
  <c r="BE3652"/>
  <c r="BG3652"/>
  <c r="BI3652"/>
  <c r="BK3652"/>
  <c r="AP3653"/>
  <c r="BC3653"/>
  <c r="BE3653"/>
  <c r="BG3653"/>
  <c r="BI3653"/>
  <c r="BK3653"/>
  <c r="AP3654"/>
  <c r="BC3654"/>
  <c r="BE3654"/>
  <c r="BG3654"/>
  <c r="BI3654"/>
  <c r="BK3654"/>
  <c r="AP3655"/>
  <c r="BC3655"/>
  <c r="BE3655"/>
  <c r="BG3655"/>
  <c r="BI3655"/>
  <c r="BK3655"/>
  <c r="AP3656"/>
  <c r="BC3656"/>
  <c r="BE3656"/>
  <c r="BG3656"/>
  <c r="BI3656"/>
  <c r="BK3656"/>
  <c r="AP3657"/>
  <c r="BC3657"/>
  <c r="BE3657"/>
  <c r="BG3657"/>
  <c r="BI3657"/>
  <c r="BK3657"/>
  <c r="AP3658"/>
  <c r="BC3658"/>
  <c r="BE3658"/>
  <c r="BG3658"/>
  <c r="BI3658"/>
  <c r="BK3658"/>
  <c r="AP3659"/>
  <c r="BC3659"/>
  <c r="BE3659"/>
  <c r="BG3659"/>
  <c r="BI3659"/>
  <c r="BK3659"/>
  <c r="AP3660"/>
  <c r="BC3660"/>
  <c r="BE3660"/>
  <c r="BG3660"/>
  <c r="BI3660"/>
  <c r="BK3660"/>
  <c r="AP3661"/>
  <c r="BC3661"/>
  <c r="BE3661"/>
  <c r="BG3661"/>
  <c r="BI3661"/>
  <c r="BK3661"/>
  <c r="AP3662"/>
  <c r="BC3662"/>
  <c r="BE3662"/>
  <c r="BG3662"/>
  <c r="BI3662"/>
  <c r="BK3662"/>
  <c r="AP3663"/>
  <c r="BC3663"/>
  <c r="BE3663"/>
  <c r="BG3663"/>
  <c r="BI3663"/>
  <c r="BK3663"/>
  <c r="AP3664"/>
  <c r="BC3664"/>
  <c r="BE3664"/>
  <c r="BG3664"/>
  <c r="BI3664"/>
  <c r="BK3664"/>
  <c r="AP3665"/>
  <c r="BC3665"/>
  <c r="BE3665"/>
  <c r="BG3665"/>
  <c r="BI3665"/>
  <c r="BK3665"/>
  <c r="AP3666"/>
  <c r="BC3666"/>
  <c r="BE3666"/>
  <c r="BG3666"/>
  <c r="BI3666"/>
  <c r="BK3666"/>
  <c r="AP3667"/>
  <c r="BC3667"/>
  <c r="BE3667"/>
  <c r="BG3667"/>
  <c r="BI3667"/>
  <c r="BK3667"/>
  <c r="AP3668"/>
  <c r="BC3668"/>
  <c r="BE3668"/>
  <c r="BG3668"/>
  <c r="BI3668"/>
  <c r="BK3668"/>
  <c r="AP3669"/>
  <c r="BC3669"/>
  <c r="BE3669"/>
  <c r="BG3669"/>
  <c r="BI3669"/>
  <c r="BK3669"/>
  <c r="AP3670"/>
  <c r="BC3670"/>
  <c r="BE3670"/>
  <c r="BG3670"/>
  <c r="BI3670"/>
  <c r="BK3670"/>
  <c r="AP3671"/>
  <c r="BC3671"/>
  <c r="BE3671"/>
  <c r="BG3671"/>
  <c r="BI3671"/>
  <c r="BK3671"/>
  <c r="AP3672"/>
  <c r="BC3672"/>
  <c r="BE3672"/>
  <c r="BG3672"/>
  <c r="BI3672"/>
  <c r="BK3672"/>
  <c r="AP3673"/>
  <c r="BC3673"/>
  <c r="BE3673"/>
  <c r="BG3673"/>
  <c r="BI3673"/>
  <c r="BK3673"/>
  <c r="AP3674"/>
  <c r="BC3674"/>
  <c r="BE3674"/>
  <c r="BG3674"/>
  <c r="BI3674"/>
  <c r="BK3674"/>
  <c r="AP3675"/>
  <c r="BC3675"/>
  <c r="BE3675"/>
  <c r="BG3675"/>
  <c r="BI3675"/>
  <c r="BK3675"/>
  <c r="AP3676"/>
  <c r="BC3676"/>
  <c r="BE3676"/>
  <c r="BG3676"/>
  <c r="BI3676"/>
  <c r="BK3676"/>
  <c r="AP3677"/>
  <c r="BC3677"/>
  <c r="BE3677"/>
  <c r="BG3677"/>
  <c r="BI3677"/>
  <c r="BK3677"/>
  <c r="AP3678"/>
  <c r="BC3678"/>
  <c r="BE3678"/>
  <c r="BG3678"/>
  <c r="BI3678"/>
  <c r="BK3678"/>
  <c r="AP3679"/>
  <c r="BC3679"/>
  <c r="BE3679"/>
  <c r="BG3679"/>
  <c r="BI3679"/>
  <c r="BK3679"/>
  <c r="AP3680"/>
  <c r="BC3680"/>
  <c r="BE3680"/>
  <c r="BG3680"/>
  <c r="BI3680"/>
  <c r="BK3680"/>
  <c r="AP3681"/>
  <c r="BC3681"/>
  <c r="BE3681"/>
  <c r="BG3681"/>
  <c r="BI3681"/>
  <c r="BK3681"/>
  <c r="AP3682"/>
  <c r="BC3682"/>
  <c r="BE3682"/>
  <c r="BG3682"/>
  <c r="BI3682"/>
  <c r="BK3682"/>
  <c r="AP3683"/>
  <c r="BC3683"/>
  <c r="BE3683"/>
  <c r="BG3683"/>
  <c r="BI3683"/>
  <c r="BK3683"/>
  <c r="AP3684"/>
  <c r="BC3684"/>
  <c r="BE3684"/>
  <c r="BG3684"/>
  <c r="BI3684"/>
  <c r="BK3684"/>
  <c r="AP3685"/>
  <c r="BC3685"/>
  <c r="BE3685"/>
  <c r="BG3685"/>
  <c r="BI3685"/>
  <c r="BK3685"/>
  <c r="AP3686"/>
  <c r="BC3686"/>
  <c r="BE3686"/>
  <c r="BG3686"/>
  <c r="BI3686"/>
  <c r="BK3686"/>
  <c r="AP3687"/>
  <c r="BC3687"/>
  <c r="BE3687"/>
  <c r="BG3687"/>
  <c r="BI3687"/>
  <c r="BK3687"/>
  <c r="AP3688"/>
  <c r="BC3688"/>
  <c r="BE3688"/>
  <c r="BG3688"/>
  <c r="BI3688"/>
  <c r="BK3688"/>
  <c r="AP3689"/>
  <c r="BC3689"/>
  <c r="BE3689"/>
  <c r="BG3689"/>
  <c r="BI3689"/>
  <c r="BK3689"/>
  <c r="AP3690"/>
  <c r="BC3690"/>
  <c r="BE3690"/>
  <c r="BG3690"/>
  <c r="BI3690"/>
  <c r="BK3690"/>
  <c r="AP3691"/>
  <c r="BC3691"/>
  <c r="BE3691"/>
  <c r="BG3691"/>
  <c r="BI3691"/>
  <c r="BK3691"/>
  <c r="AP3692"/>
  <c r="BC3692"/>
  <c r="BE3692"/>
  <c r="BG3692"/>
  <c r="BI3692"/>
  <c r="BK3692"/>
  <c r="AP3693"/>
  <c r="BC3693"/>
  <c r="BE3693"/>
  <c r="BG3693"/>
  <c r="BI3693"/>
  <c r="BK3693"/>
  <c r="AP3694"/>
  <c r="BC3694"/>
  <c r="BE3694"/>
  <c r="BG3694"/>
  <c r="BI3694"/>
  <c r="BK3694"/>
  <c r="AP3695"/>
  <c r="BC3695"/>
  <c r="BE3695"/>
  <c r="BG3695"/>
  <c r="BI3695"/>
  <c r="BK3695"/>
  <c r="AP3696"/>
  <c r="BC3696"/>
  <c r="BE3696"/>
  <c r="BG3696"/>
  <c r="BI3696"/>
  <c r="BK3696"/>
  <c r="AP3697"/>
  <c r="BC3697"/>
  <c r="BE3697"/>
  <c r="BG3697"/>
  <c r="BI3697"/>
  <c r="BK3697"/>
  <c r="AP3698"/>
  <c r="BC3698"/>
  <c r="BE3698"/>
  <c r="BG3698"/>
  <c r="BI3698"/>
  <c r="BK3698"/>
  <c r="AP3699"/>
  <c r="BC3699"/>
  <c r="BE3699"/>
  <c r="BG3699"/>
  <c r="BI3699"/>
  <c r="BK3699"/>
  <c r="AP3700"/>
  <c r="BC3700"/>
  <c r="BE3700"/>
  <c r="BG3700"/>
  <c r="BI3700"/>
  <c r="BK3700"/>
  <c r="AP3701"/>
  <c r="BC3701"/>
  <c r="BE3701"/>
  <c r="BG3701"/>
  <c r="BI3701"/>
  <c r="BK3701"/>
  <c r="AP3702"/>
  <c r="BC3702"/>
  <c r="BE3702"/>
  <c r="BG3702"/>
  <c r="BI3702"/>
  <c r="BK3702"/>
  <c r="AP3703"/>
  <c r="BC3703"/>
  <c r="BE3703"/>
  <c r="BG3703"/>
  <c r="BI3703"/>
  <c r="BK3703"/>
  <c r="AP3704"/>
  <c r="BC3704"/>
  <c r="BE3704"/>
  <c r="BG3704"/>
  <c r="BI3704"/>
  <c r="BK3704"/>
  <c r="AP3705"/>
  <c r="BC3705"/>
  <c r="BE3705"/>
  <c r="BG3705"/>
  <c r="BI3705"/>
  <c r="BK3705"/>
  <c r="AP3706"/>
  <c r="BC3706"/>
  <c r="BE3706"/>
  <c r="BG3706"/>
  <c r="BI3706"/>
  <c r="BK3706"/>
  <c r="AP3707"/>
  <c r="BC3707"/>
  <c r="BE3707"/>
  <c r="BG3707"/>
  <c r="BI3707"/>
  <c r="BK3707"/>
  <c r="AP3708"/>
  <c r="BC3708"/>
  <c r="BE3708"/>
  <c r="BG3708"/>
  <c r="BI3708"/>
  <c r="BK3708"/>
  <c r="AP3709"/>
  <c r="BC3709"/>
  <c r="BE3709"/>
  <c r="BG3709"/>
  <c r="BI3709"/>
  <c r="BK3709"/>
  <c r="AP3710"/>
  <c r="BC3710"/>
  <c r="BE3710"/>
  <c r="BG3710"/>
  <c r="BI3710"/>
  <c r="BK3710"/>
  <c r="AP3711"/>
  <c r="BC3711"/>
  <c r="BE3711"/>
  <c r="BG3711"/>
  <c r="BI3711"/>
  <c r="BK3711"/>
  <c r="AP3712"/>
  <c r="BC3712"/>
  <c r="BE3712"/>
  <c r="BG3712"/>
  <c r="BI3712"/>
  <c r="BK3712"/>
  <c r="AP3713"/>
  <c r="BC3713"/>
  <c r="BE3713"/>
  <c r="BG3713"/>
  <c r="BI3713"/>
  <c r="BK3713"/>
  <c r="AP3714"/>
  <c r="BC3714"/>
  <c r="BE3714"/>
  <c r="BG3714"/>
  <c r="BI3714"/>
  <c r="BK3714"/>
  <c r="AP3715"/>
  <c r="BC3715"/>
  <c r="BE3715"/>
  <c r="BG3715"/>
  <c r="BI3715"/>
  <c r="BK3715"/>
  <c r="AP3716"/>
  <c r="BC3716"/>
  <c r="BE3716"/>
  <c r="BG3716"/>
  <c r="BI3716"/>
  <c r="BK3716"/>
  <c r="AP3717"/>
  <c r="BC3717"/>
  <c r="BE3717"/>
  <c r="BG3717"/>
  <c r="BI3717"/>
  <c r="BK3717"/>
  <c r="AP3718"/>
  <c r="BC3718"/>
  <c r="BE3718"/>
  <c r="BG3718"/>
  <c r="BI3718"/>
  <c r="BK3718"/>
  <c r="AP3719"/>
  <c r="BC3719"/>
  <c r="BE3719"/>
  <c r="BG3719"/>
  <c r="BI3719"/>
  <c r="BK3719"/>
  <c r="AP3720"/>
  <c r="BC3720"/>
  <c r="BE3720"/>
  <c r="BG3720"/>
  <c r="BI3720"/>
  <c r="BK3720"/>
  <c r="AP3721"/>
  <c r="BC3721"/>
  <c r="BE3721"/>
  <c r="BG3721"/>
  <c r="BI3721"/>
  <c r="BK3721"/>
  <c r="AP3722"/>
  <c r="BC3722"/>
  <c r="BE3722"/>
  <c r="BG3722"/>
  <c r="BI3722"/>
  <c r="BK3722"/>
  <c r="AP3723"/>
  <c r="BC3723"/>
  <c r="BE3723"/>
  <c r="BG3723"/>
  <c r="BI3723"/>
  <c r="BK3723"/>
  <c r="AP3724"/>
  <c r="BC3724"/>
  <c r="BE3724"/>
  <c r="BG3724"/>
  <c r="BI3724"/>
  <c r="BK3724"/>
  <c r="AP3725"/>
  <c r="BC3725"/>
  <c r="BE3725"/>
  <c r="BG3725"/>
  <c r="BI3725"/>
  <c r="BK3725"/>
  <c r="AP3726"/>
  <c r="BC3726"/>
  <c r="BE3726"/>
  <c r="BG3726"/>
  <c r="BI3726"/>
  <c r="BK3726"/>
  <c r="AP3727"/>
  <c r="BC3727"/>
  <c r="BE3727"/>
  <c r="BG3727"/>
  <c r="BI3727"/>
  <c r="BK3727"/>
  <c r="AP3728"/>
  <c r="BC3728"/>
  <c r="BE3728"/>
  <c r="BG3728"/>
  <c r="BI3728"/>
  <c r="BK3728"/>
  <c r="AP3729"/>
  <c r="BC3729"/>
  <c r="BE3729"/>
  <c r="BG3729"/>
  <c r="BI3729"/>
  <c r="BK3729"/>
  <c r="AP3730"/>
  <c r="BC3730"/>
  <c r="BE3730"/>
  <c r="BG3730"/>
  <c r="BI3730"/>
  <c r="BK3730"/>
  <c r="AP3731"/>
  <c r="BC3731"/>
  <c r="BE3731"/>
  <c r="BG3731"/>
  <c r="BI3731"/>
  <c r="BK3731"/>
  <c r="AP3732"/>
  <c r="BC3732"/>
  <c r="BE3732"/>
  <c r="BG3732"/>
  <c r="BI3732"/>
  <c r="BK3732"/>
  <c r="AP3733"/>
  <c r="BC3733"/>
  <c r="BE3733"/>
  <c r="BG3733"/>
  <c r="BI3733"/>
  <c r="BK3733"/>
  <c r="AP3734"/>
  <c r="BC3734"/>
  <c r="BE3734"/>
  <c r="BG3734"/>
  <c r="BI3734"/>
  <c r="BK3734"/>
  <c r="AP3735"/>
  <c r="BC3735"/>
  <c r="BE3735"/>
  <c r="BG3735"/>
  <c r="BI3735"/>
  <c r="BK3735"/>
  <c r="AP3736"/>
  <c r="BC3736"/>
  <c r="BE3736"/>
  <c r="BG3736"/>
  <c r="BI3736"/>
  <c r="BK3736"/>
  <c r="AP3737"/>
  <c r="BC3737"/>
  <c r="BE3737"/>
  <c r="BG3737"/>
  <c r="BI3737"/>
  <c r="BK3737"/>
  <c r="AP3738"/>
  <c r="BC3738"/>
  <c r="BE3738"/>
  <c r="BG3738"/>
  <c r="BI3738"/>
  <c r="BK3738"/>
  <c r="AP3739"/>
  <c r="BC3739"/>
  <c r="BE3739"/>
  <c r="BG3739"/>
  <c r="BI3739"/>
  <c r="BK3739"/>
  <c r="AP3740"/>
  <c r="BC3740"/>
  <c r="BE3740"/>
  <c r="BG3740"/>
  <c r="BI3740"/>
  <c r="BK3740"/>
  <c r="AP3741"/>
  <c r="BC3741"/>
  <c r="BE3741"/>
  <c r="BG3741"/>
  <c r="BI3741"/>
  <c r="BK3741"/>
  <c r="AP3742"/>
  <c r="BC3742"/>
  <c r="BE3742"/>
  <c r="BG3742"/>
  <c r="BI3742"/>
  <c r="BK3742"/>
  <c r="AP3743"/>
  <c r="BC3743"/>
  <c r="BE3743"/>
  <c r="BG3743"/>
  <c r="BI3743"/>
  <c r="BK3743"/>
  <c r="AP3744"/>
  <c r="BC3744"/>
  <c r="BE3744"/>
  <c r="BG3744"/>
  <c r="BI3744"/>
  <c r="BK3744"/>
  <c r="AP3745"/>
  <c r="BC3745"/>
  <c r="BE3745"/>
  <c r="BG3745"/>
  <c r="BI3745"/>
  <c r="BK3745"/>
  <c r="AP3746"/>
  <c r="BC3746"/>
  <c r="BE3746"/>
  <c r="BG3746"/>
  <c r="BI3746"/>
  <c r="BK3746"/>
  <c r="AP3747"/>
  <c r="BC3747"/>
  <c r="BE3747"/>
  <c r="BG3747"/>
  <c r="BI3747"/>
  <c r="BK3747"/>
  <c r="AP3748"/>
  <c r="BC3748"/>
  <c r="BE3748"/>
  <c r="BG3748"/>
  <c r="BI3748"/>
  <c r="BK3748"/>
  <c r="AP3749"/>
  <c r="BC3749"/>
  <c r="BE3749"/>
  <c r="BG3749"/>
  <c r="BI3749"/>
  <c r="BK3749"/>
  <c r="AP3750"/>
  <c r="BC3750"/>
  <c r="BE3750"/>
  <c r="BG3750"/>
  <c r="BI3750"/>
  <c r="BK3750"/>
  <c r="AP3751"/>
  <c r="BC3751"/>
  <c r="BE3751"/>
  <c r="BG3751"/>
  <c r="BI3751"/>
  <c r="BK3751"/>
  <c r="AP3752"/>
  <c r="BC3752"/>
  <c r="BE3752"/>
  <c r="BG3752"/>
  <c r="BI3752"/>
  <c r="BK3752"/>
  <c r="AP3753"/>
  <c r="BC3753"/>
  <c r="BE3753"/>
  <c r="BG3753"/>
  <c r="BI3753"/>
  <c r="BK3753"/>
  <c r="AP3754"/>
  <c r="BC3754"/>
  <c r="BE3754"/>
  <c r="BG3754"/>
  <c r="BI3754"/>
  <c r="BK3754"/>
  <c r="AP3755"/>
  <c r="BC3755"/>
  <c r="BE3755"/>
  <c r="BG3755"/>
  <c r="BI3755"/>
  <c r="BK3755"/>
  <c r="AP3756"/>
  <c r="BC3756"/>
  <c r="BE3756"/>
  <c r="BG3756"/>
  <c r="BI3756"/>
  <c r="BK3756"/>
  <c r="AP3757"/>
  <c r="BC3757"/>
  <c r="BE3757"/>
  <c r="BG3757"/>
  <c r="BI3757"/>
  <c r="BK3757"/>
  <c r="AP3758"/>
  <c r="BC3758"/>
  <c r="BE3758"/>
  <c r="BG3758"/>
  <c r="BI3758"/>
  <c r="BK3758"/>
  <c r="AP3759"/>
  <c r="BC3759"/>
  <c r="BE3759"/>
  <c r="BG3759"/>
  <c r="BI3759"/>
  <c r="BK3759"/>
  <c r="AP3760"/>
  <c r="BC3760"/>
  <c r="BE3760"/>
  <c r="BG3760"/>
  <c r="BI3760"/>
  <c r="BK3760"/>
  <c r="AP3761"/>
  <c r="BC3761"/>
  <c r="BE3761"/>
  <c r="BG3761"/>
  <c r="BI3761"/>
  <c r="BK3761"/>
  <c r="AP3762"/>
  <c r="BC3762"/>
  <c r="BE3762"/>
  <c r="BG3762"/>
  <c r="BI3762"/>
  <c r="BK3762"/>
  <c r="AP3763"/>
  <c r="BC3763"/>
  <c r="BE3763"/>
  <c r="BG3763"/>
  <c r="BI3763"/>
  <c r="BK3763"/>
  <c r="AP3764"/>
  <c r="BC3764"/>
  <c r="BE3764"/>
  <c r="BG3764"/>
  <c r="BI3764"/>
  <c r="BK3764"/>
  <c r="AP3765"/>
  <c r="BC3765"/>
  <c r="BE3765"/>
  <c r="BG3765"/>
  <c r="BI3765"/>
  <c r="BK3765"/>
  <c r="AP3766"/>
  <c r="BC3766"/>
  <c r="BE3766"/>
  <c r="BG3766"/>
  <c r="BI3766"/>
  <c r="BK3766"/>
  <c r="AP3767"/>
  <c r="BC3767"/>
  <c r="BE3767"/>
  <c r="BG3767"/>
  <c r="BI3767"/>
  <c r="BK3767"/>
  <c r="AP3768"/>
  <c r="BC3768"/>
  <c r="BE3768"/>
  <c r="BG3768"/>
  <c r="BI3768"/>
  <c r="BK3768"/>
  <c r="AP3769"/>
  <c r="BC3769"/>
  <c r="BE3769"/>
  <c r="BG3769"/>
  <c r="BI3769"/>
  <c r="BK3769"/>
  <c r="AP3770"/>
  <c r="BC3770"/>
  <c r="BE3770"/>
  <c r="BG3770"/>
  <c r="BI3770"/>
  <c r="BK3770"/>
  <c r="AP3771"/>
  <c r="BC3771"/>
  <c r="BE3771"/>
  <c r="BG3771"/>
  <c r="BI3771"/>
  <c r="BK3771"/>
  <c r="AP3772"/>
  <c r="BC3772"/>
  <c r="BE3772"/>
  <c r="BG3772"/>
  <c r="BI3772"/>
  <c r="BK3772"/>
  <c r="AP3773"/>
  <c r="BC3773"/>
  <c r="BE3773"/>
  <c r="BG3773"/>
  <c r="BI3773"/>
  <c r="BK3773"/>
  <c r="AP3774"/>
  <c r="BC3774"/>
  <c r="BE3774"/>
  <c r="BG3774"/>
  <c r="BI3774"/>
  <c r="BK3774"/>
  <c r="AP3775"/>
  <c r="BC3775"/>
  <c r="BE3775"/>
  <c r="BG3775"/>
  <c r="BI3775"/>
  <c r="BK3775"/>
  <c r="AP3776"/>
  <c r="BC3776"/>
  <c r="BE3776"/>
  <c r="BG3776"/>
  <c r="BI3776"/>
  <c r="BK3776"/>
  <c r="AP3777"/>
  <c r="BC3777"/>
  <c r="BE3777"/>
  <c r="BG3777"/>
  <c r="BI3777"/>
  <c r="BK3777"/>
  <c r="AP3778"/>
  <c r="BC3778"/>
  <c r="BE3778"/>
  <c r="BG3778"/>
  <c r="BI3778"/>
  <c r="BK3778"/>
  <c r="AP3779"/>
  <c r="BC3779"/>
  <c r="BE3779"/>
  <c r="BG3779"/>
  <c r="BI3779"/>
  <c r="BK3779"/>
  <c r="AP3780"/>
  <c r="BC3780"/>
  <c r="BE3780"/>
  <c r="BG3780"/>
  <c r="BI3780"/>
  <c r="BK3780"/>
  <c r="AP3781"/>
  <c r="BC3781"/>
  <c r="BE3781"/>
  <c r="BG3781"/>
  <c r="BI3781"/>
  <c r="BK3781"/>
  <c r="AP3782"/>
  <c r="BC3782"/>
  <c r="BE3782"/>
  <c r="BG3782"/>
  <c r="BI3782"/>
  <c r="BK3782"/>
  <c r="AP3783"/>
  <c r="BC3783"/>
  <c r="BE3783"/>
  <c r="BG3783"/>
  <c r="BI3783"/>
  <c r="BK3783"/>
  <c r="AP3784"/>
  <c r="BC3784"/>
  <c r="BE3784"/>
  <c r="BG3784"/>
  <c r="BI3784"/>
  <c r="BK3784"/>
  <c r="AP3785"/>
  <c r="BC3785"/>
  <c r="BE3785"/>
  <c r="BG3785"/>
  <c r="BI3785"/>
  <c r="BK3785"/>
  <c r="AP3786"/>
  <c r="BC3786"/>
  <c r="BE3786"/>
  <c r="BG3786"/>
  <c r="BI3786"/>
  <c r="BK3786"/>
  <c r="AP3787"/>
  <c r="BC3787"/>
  <c r="BE3787"/>
  <c r="BG3787"/>
  <c r="BI3787"/>
  <c r="BK3787"/>
  <c r="AP3788"/>
  <c r="BC3788"/>
  <c r="BE3788"/>
  <c r="BG3788"/>
  <c r="BI3788"/>
  <c r="BK3788"/>
  <c r="AP3789"/>
  <c r="BC3789"/>
  <c r="BE3789"/>
  <c r="BG3789"/>
  <c r="BI3789"/>
  <c r="BK3789"/>
  <c r="AP3790"/>
  <c r="BC3790"/>
  <c r="BE3790"/>
  <c r="BG3790"/>
  <c r="BI3790"/>
  <c r="BK3790"/>
  <c r="AP3791"/>
  <c r="BC3791"/>
  <c r="BE3791"/>
  <c r="BG3791"/>
  <c r="BI3791"/>
  <c r="BK3791"/>
  <c r="AP3792"/>
  <c r="BC3792"/>
  <c r="BE3792"/>
  <c r="BG3792"/>
  <c r="BI3792"/>
  <c r="BK3792"/>
  <c r="AP3793"/>
  <c r="BC3793"/>
  <c r="BE3793"/>
  <c r="BG3793"/>
  <c r="BI3793"/>
  <c r="BK3793"/>
  <c r="AP3794"/>
  <c r="BC3794"/>
  <c r="BE3794"/>
  <c r="BG3794"/>
  <c r="BI3794"/>
  <c r="BK3794"/>
  <c r="AP3795"/>
  <c r="BC3795"/>
  <c r="BE3795"/>
  <c r="BG3795"/>
  <c r="BI3795"/>
  <c r="BK3795"/>
  <c r="AP3796"/>
  <c r="BC3796"/>
  <c r="BE3796"/>
  <c r="BG3796"/>
  <c r="BI3796"/>
  <c r="BK3796"/>
  <c r="AP3797"/>
  <c r="BC3797"/>
  <c r="BE3797"/>
  <c r="BG3797"/>
  <c r="BI3797"/>
  <c r="BK3797"/>
  <c r="AP3798"/>
  <c r="BC3798"/>
  <c r="BE3798"/>
  <c r="BG3798"/>
  <c r="BI3798"/>
  <c r="BK3798"/>
  <c r="AP3799"/>
  <c r="BC3799"/>
  <c r="BE3799"/>
  <c r="BG3799"/>
  <c r="BI3799"/>
  <c r="BK3799"/>
  <c r="AP3800"/>
  <c r="BC3800"/>
  <c r="BE3800"/>
  <c r="BG3800"/>
  <c r="BI3800"/>
  <c r="BK3800"/>
  <c r="AP3801"/>
  <c r="BC3801"/>
  <c r="BE3801"/>
  <c r="BG3801"/>
  <c r="BI3801"/>
  <c r="BK3801"/>
  <c r="AP3802"/>
  <c r="BC3802"/>
  <c r="BE3802"/>
  <c r="BG3802"/>
  <c r="BI3802"/>
  <c r="BK3802"/>
  <c r="AP3803"/>
  <c r="BC3803"/>
  <c r="BE3803"/>
  <c r="BG3803"/>
  <c r="BI3803"/>
  <c r="BK3803"/>
  <c r="AP3804"/>
  <c r="BC3804"/>
  <c r="BE3804"/>
  <c r="BG3804"/>
  <c r="BI3804"/>
  <c r="BK3804"/>
  <c r="AP3805"/>
  <c r="BC3805"/>
  <c r="BE3805"/>
  <c r="BG3805"/>
  <c r="BI3805"/>
  <c r="BK3805"/>
  <c r="AP3806"/>
  <c r="BC3806"/>
  <c r="BE3806"/>
  <c r="BG3806"/>
  <c r="BI3806"/>
  <c r="BK3806"/>
  <c r="AP3807"/>
  <c r="BC3807"/>
  <c r="BE3807"/>
  <c r="BG3807"/>
  <c r="BI3807"/>
  <c r="BK3807"/>
  <c r="AP3808"/>
  <c r="BC3808"/>
  <c r="BE3808"/>
  <c r="BG3808"/>
  <c r="BI3808"/>
  <c r="BK3808"/>
  <c r="AP3809"/>
  <c r="BC3809"/>
  <c r="BE3809"/>
  <c r="BG3809"/>
  <c r="BI3809"/>
  <c r="BK3809"/>
  <c r="AP3810"/>
  <c r="BC3810"/>
  <c r="BE3810"/>
  <c r="BG3810"/>
  <c r="BI3810"/>
  <c r="BK3810"/>
  <c r="AP3811"/>
  <c r="BC3811"/>
  <c r="BE3811"/>
  <c r="BG3811"/>
  <c r="BI3811"/>
  <c r="BK3811"/>
  <c r="AP3812"/>
  <c r="BC3812"/>
  <c r="BE3812"/>
  <c r="BG3812"/>
  <c r="BI3812"/>
  <c r="BK3812"/>
  <c r="AP3813"/>
  <c r="BC3813"/>
  <c r="BE3813"/>
  <c r="BG3813"/>
  <c r="BI3813"/>
  <c r="BK3813"/>
  <c r="AP3814"/>
  <c r="BC3814"/>
  <c r="BE3814"/>
  <c r="BG3814"/>
  <c r="BI3814"/>
  <c r="BK3814"/>
  <c r="AP3815"/>
  <c r="BC3815"/>
  <c r="BE3815"/>
  <c r="BG3815"/>
  <c r="BI3815"/>
  <c r="BK3815"/>
  <c r="AP3816"/>
  <c r="BC3816"/>
  <c r="BE3816"/>
  <c r="BG3816"/>
  <c r="BI3816"/>
  <c r="BK3816"/>
  <c r="AP3817"/>
  <c r="BC3817"/>
  <c r="BE3817"/>
  <c r="BG3817"/>
  <c r="BI3817"/>
  <c r="BK3817"/>
  <c r="AP3818"/>
  <c r="BC3818"/>
  <c r="BE3818"/>
  <c r="BG3818"/>
  <c r="BI3818"/>
  <c r="BK3818"/>
  <c r="AP3819"/>
  <c r="BC3819"/>
  <c r="BE3819"/>
  <c r="BG3819"/>
  <c r="BI3819"/>
  <c r="BK3819"/>
  <c r="AP3820"/>
  <c r="BC3820"/>
  <c r="BE3820"/>
  <c r="BG3820"/>
  <c r="BI3820"/>
  <c r="BK3820"/>
  <c r="AP3821"/>
  <c r="BC3821"/>
  <c r="BE3821"/>
  <c r="BG3821"/>
  <c r="BI3821"/>
  <c r="BK3821"/>
  <c r="AP3822"/>
  <c r="BC3822"/>
  <c r="BE3822"/>
  <c r="BG3822"/>
  <c r="BI3822"/>
  <c r="BK3822"/>
  <c r="AP3823"/>
  <c r="BC3823"/>
  <c r="BE3823"/>
  <c r="BG3823"/>
  <c r="BI3823"/>
  <c r="BK3823"/>
  <c r="AP3824"/>
  <c r="BC3824"/>
  <c r="BE3824"/>
  <c r="BG3824"/>
  <c r="BI3824"/>
  <c r="BK3824"/>
  <c r="AP3825"/>
  <c r="BC3825"/>
  <c r="BE3825"/>
  <c r="BG3825"/>
  <c r="BI3825"/>
  <c r="BK3825"/>
  <c r="AP3826"/>
  <c r="BC3826"/>
  <c r="BE3826"/>
  <c r="BG3826"/>
  <c r="BI3826"/>
  <c r="BK3826"/>
  <c r="AP3827"/>
  <c r="BC3827"/>
  <c r="BE3827"/>
  <c r="BG3827"/>
  <c r="BI3827"/>
  <c r="BK3827"/>
  <c r="AP3828"/>
  <c r="BC3828"/>
  <c r="BE3828"/>
  <c r="BG3828"/>
  <c r="BI3828"/>
  <c r="BK3828"/>
  <c r="AP3829"/>
  <c r="BC3829"/>
  <c r="BE3829"/>
  <c r="BG3829"/>
  <c r="BI3829"/>
  <c r="BK3829"/>
  <c r="AP3830"/>
  <c r="BC3830"/>
  <c r="BE3830"/>
  <c r="BG3830"/>
  <c r="BI3830"/>
  <c r="BK3830"/>
  <c r="AP3831"/>
  <c r="BC3831"/>
  <c r="BE3831"/>
  <c r="BG3831"/>
  <c r="BI3831"/>
  <c r="BK3831"/>
  <c r="AP3832"/>
  <c r="BC3832"/>
  <c r="BE3832"/>
  <c r="BG3832"/>
  <c r="BI3832"/>
  <c r="BK3832"/>
  <c r="AP3833"/>
  <c r="BC3833"/>
  <c r="BE3833"/>
  <c r="BG3833"/>
  <c r="BI3833"/>
  <c r="BK3833"/>
  <c r="AP3834"/>
  <c r="BC3834"/>
  <c r="BE3834"/>
  <c r="BG3834"/>
  <c r="BI3834"/>
  <c r="BK3834"/>
  <c r="AP3835"/>
  <c r="BC3835"/>
  <c r="BE3835"/>
  <c r="BG3835"/>
  <c r="BI3835"/>
  <c r="BK3835"/>
  <c r="AP3836"/>
  <c r="BC3836"/>
  <c r="BE3836"/>
  <c r="BG3836"/>
  <c r="BI3836"/>
  <c r="BK3836"/>
  <c r="AP3837"/>
  <c r="BC3837"/>
  <c r="BE3837"/>
  <c r="BG3837"/>
  <c r="BI3837"/>
  <c r="BK3837"/>
  <c r="AP3838"/>
  <c r="BC3838"/>
  <c r="BE3838"/>
  <c r="BG3838"/>
  <c r="BI3838"/>
  <c r="BK3838"/>
  <c r="AP3839"/>
  <c r="BC3839"/>
  <c r="BE3839"/>
  <c r="BG3839"/>
  <c r="BI3839"/>
  <c r="BK3839"/>
  <c r="AP3840"/>
  <c r="BC3840"/>
  <c r="BE3840"/>
  <c r="BG3840"/>
  <c r="BI3840"/>
  <c r="BK3840"/>
  <c r="AP3841"/>
  <c r="BC3841"/>
  <c r="BE3841"/>
  <c r="BG3841"/>
  <c r="BI3841"/>
  <c r="BK3841"/>
  <c r="AP3842"/>
  <c r="BC3842"/>
  <c r="BE3842"/>
  <c r="BG3842"/>
  <c r="BI3842"/>
  <c r="BK3842"/>
  <c r="AP3843"/>
  <c r="BC3843"/>
  <c r="BE3843"/>
  <c r="BG3843"/>
  <c r="BI3843"/>
  <c r="BK3843"/>
  <c r="AP3844"/>
  <c r="BC3844"/>
  <c r="BE3844"/>
  <c r="BG3844"/>
  <c r="BI3844"/>
  <c r="BK3844"/>
  <c r="AP3845"/>
  <c r="BC3845"/>
  <c r="BE3845"/>
  <c r="BG3845"/>
  <c r="BI3845"/>
  <c r="BK3845"/>
  <c r="AP3846"/>
  <c r="BC3846"/>
  <c r="BE3846"/>
  <c r="BG3846"/>
  <c r="BI3846"/>
  <c r="BK3846"/>
  <c r="AP3847"/>
  <c r="BC3847"/>
  <c r="BE3847"/>
  <c r="BG3847"/>
  <c r="BI3847"/>
  <c r="BK3847"/>
  <c r="AP3848"/>
  <c r="BC3848"/>
  <c r="BE3848"/>
  <c r="BG3848"/>
  <c r="BI3848"/>
  <c r="BK3848"/>
  <c r="AP3849"/>
  <c r="BC3849"/>
  <c r="BE3849"/>
  <c r="BG3849"/>
  <c r="BI3849"/>
  <c r="BK3849"/>
  <c r="AP3850"/>
  <c r="BC3850"/>
  <c r="BE3850"/>
  <c r="BG3850"/>
  <c r="BI3850"/>
  <c r="BK3850"/>
  <c r="AP3851"/>
  <c r="BC3851"/>
  <c r="BE3851"/>
  <c r="BG3851"/>
  <c r="BI3851"/>
  <c r="BK3851"/>
  <c r="AP3852"/>
  <c r="BC3852"/>
  <c r="BE3852"/>
  <c r="BG3852"/>
  <c r="BI3852"/>
  <c r="BK3852"/>
  <c r="AP3853"/>
  <c r="BC3853"/>
  <c r="BE3853"/>
  <c r="BG3853"/>
  <c r="BI3853"/>
  <c r="BK3853"/>
  <c r="AP3854"/>
  <c r="BC3854"/>
  <c r="BE3854"/>
  <c r="BG3854"/>
  <c r="BI3854"/>
  <c r="BK3854"/>
  <c r="AP3855"/>
  <c r="BC3855"/>
  <c r="BE3855"/>
  <c r="BG3855"/>
  <c r="BI3855"/>
  <c r="BK3855"/>
  <c r="AP3856"/>
  <c r="BC3856"/>
  <c r="BE3856"/>
  <c r="BG3856"/>
  <c r="BI3856"/>
  <c r="BK3856"/>
  <c r="AP3857"/>
  <c r="BC3857"/>
  <c r="BE3857"/>
  <c r="BG3857"/>
  <c r="BI3857"/>
  <c r="BK3857"/>
  <c r="AP3858"/>
  <c r="BC3858"/>
  <c r="BE3858"/>
  <c r="BG3858"/>
  <c r="BI3858"/>
  <c r="BK3858"/>
  <c r="AP3859"/>
  <c r="BC3859"/>
  <c r="BE3859"/>
  <c r="BG3859"/>
  <c r="BI3859"/>
  <c r="BK3859"/>
  <c r="AP3860"/>
  <c r="BC3860"/>
  <c r="BE3860"/>
  <c r="BG3860"/>
  <c r="BI3860"/>
  <c r="BK3860"/>
  <c r="AP3861"/>
  <c r="BC3861"/>
  <c r="BE3861"/>
  <c r="BG3861"/>
  <c r="BI3861"/>
  <c r="BK3861"/>
  <c r="AP3862"/>
  <c r="BC3862"/>
  <c r="BE3862"/>
  <c r="BG3862"/>
  <c r="BI3862"/>
  <c r="BK3862"/>
  <c r="AP3863"/>
  <c r="BC3863"/>
  <c r="BE3863"/>
  <c r="BG3863"/>
  <c r="BI3863"/>
  <c r="BK3863"/>
  <c r="AP3864"/>
  <c r="BC3864"/>
  <c r="BE3864"/>
  <c r="BG3864"/>
  <c r="BI3864"/>
  <c r="BK3864"/>
  <c r="AP3865"/>
  <c r="BC3865"/>
  <c r="BE3865"/>
  <c r="BG3865"/>
  <c r="BI3865"/>
  <c r="BK3865"/>
  <c r="AP3866"/>
  <c r="BC3866"/>
  <c r="BE3866"/>
  <c r="BG3866"/>
  <c r="BI3866"/>
  <c r="BK3866"/>
  <c r="AP3867"/>
  <c r="BC3867"/>
  <c r="BE3867"/>
  <c r="BG3867"/>
  <c r="BI3867"/>
  <c r="BK3867"/>
  <c r="AP3868"/>
  <c r="BC3868"/>
  <c r="BE3868"/>
  <c r="BG3868"/>
  <c r="BI3868"/>
  <c r="BK3868"/>
  <c r="AP3869"/>
  <c r="BC3869"/>
  <c r="BE3869"/>
  <c r="BG3869"/>
  <c r="BI3869"/>
  <c r="BK3869"/>
  <c r="AP3870"/>
  <c r="BC3870"/>
  <c r="BE3870"/>
  <c r="BG3870"/>
  <c r="BI3870"/>
  <c r="BK3870"/>
  <c r="AP3871"/>
  <c r="BC3871"/>
  <c r="BE3871"/>
  <c r="BG3871"/>
  <c r="BI3871"/>
  <c r="BK3871"/>
  <c r="AP3872"/>
  <c r="BC3872"/>
  <c r="BE3872"/>
  <c r="BG3872"/>
  <c r="BI3872"/>
  <c r="BK3872"/>
  <c r="AP3873"/>
  <c r="BC3873"/>
  <c r="BE3873"/>
  <c r="BG3873"/>
  <c r="BI3873"/>
  <c r="BK3873"/>
  <c r="AP3874"/>
  <c r="BC3874"/>
  <c r="BE3874"/>
  <c r="BG3874"/>
  <c r="BI3874"/>
  <c r="BK3874"/>
  <c r="AP3875"/>
  <c r="BC3875"/>
  <c r="BE3875"/>
  <c r="BG3875"/>
  <c r="BI3875"/>
  <c r="BK3875"/>
  <c r="AP3876"/>
  <c r="BC3876"/>
  <c r="BE3876"/>
  <c r="BG3876"/>
  <c r="BI3876"/>
  <c r="BK3876"/>
  <c r="AP3877"/>
  <c r="BC3877"/>
  <c r="BE3877"/>
  <c r="BG3877"/>
  <c r="BI3877"/>
  <c r="BK3877"/>
  <c r="AP3878"/>
  <c r="BC3878"/>
  <c r="BE3878"/>
  <c r="BG3878"/>
  <c r="BI3878"/>
  <c r="BK3878"/>
  <c r="AP3879"/>
  <c r="BC3879"/>
  <c r="BE3879"/>
  <c r="BG3879"/>
  <c r="BI3879"/>
  <c r="BK3879"/>
  <c r="AP3880"/>
  <c r="BC3880"/>
  <c r="BE3880"/>
  <c r="BG3880"/>
  <c r="BI3880"/>
  <c r="BK3880"/>
  <c r="AP3881"/>
  <c r="BC3881"/>
  <c r="BE3881"/>
  <c r="BG3881"/>
  <c r="BI3881"/>
  <c r="BK3881"/>
  <c r="AP3882"/>
  <c r="BC3882"/>
  <c r="BE3882"/>
  <c r="BG3882"/>
  <c r="BI3882"/>
  <c r="BK3882"/>
  <c r="AP3883"/>
  <c r="BC3883"/>
  <c r="BE3883"/>
  <c r="BG3883"/>
  <c r="BI3883"/>
  <c r="BK3883"/>
  <c r="AP3884"/>
  <c r="BC3884"/>
  <c r="BE3884"/>
  <c r="BG3884"/>
  <c r="BI3884"/>
  <c r="BK3884"/>
  <c r="AP3885"/>
  <c r="BC3885"/>
  <c r="BE3885"/>
  <c r="BG3885"/>
  <c r="BI3885"/>
  <c r="BK3885"/>
  <c r="AP3886"/>
  <c r="BC3886"/>
  <c r="BE3886"/>
  <c r="BG3886"/>
  <c r="BI3886"/>
  <c r="BK3886"/>
  <c r="AP3887"/>
  <c r="BC3887"/>
  <c r="BE3887"/>
  <c r="BG3887"/>
  <c r="BI3887"/>
  <c r="BK3887"/>
  <c r="AP3888"/>
  <c r="BC3888"/>
  <c r="BE3888"/>
  <c r="BG3888"/>
  <c r="BI3888"/>
  <c r="BK3888"/>
  <c r="AP3889"/>
  <c r="BC3889"/>
  <c r="BE3889"/>
  <c r="BG3889"/>
  <c r="BI3889"/>
  <c r="BK3889"/>
  <c r="AP3890"/>
  <c r="BC3890"/>
  <c r="BE3890"/>
  <c r="BG3890"/>
  <c r="BI3890"/>
  <c r="BK3890"/>
  <c r="AP3891"/>
  <c r="BC3891"/>
  <c r="BE3891"/>
  <c r="BG3891"/>
  <c r="BI3891"/>
  <c r="BK3891"/>
  <c r="AP3892"/>
  <c r="BC3892"/>
  <c r="BE3892"/>
  <c r="BG3892"/>
  <c r="BI3892"/>
  <c r="BK3892"/>
  <c r="AP3893"/>
  <c r="BC3893"/>
  <c r="BE3893"/>
  <c r="BG3893"/>
  <c r="BI3893"/>
  <c r="BK3893"/>
  <c r="AP3894"/>
  <c r="BC3894"/>
  <c r="BE3894"/>
  <c r="BG3894"/>
  <c r="BI3894"/>
  <c r="BK3894"/>
  <c r="AP3895"/>
  <c r="BC3895"/>
  <c r="BE3895"/>
  <c r="BG3895"/>
  <c r="BI3895"/>
  <c r="BK3895"/>
  <c r="AP3896"/>
  <c r="BC3896"/>
  <c r="BE3896"/>
  <c r="BG3896"/>
  <c r="BI3896"/>
  <c r="BK3896"/>
  <c r="AP3897"/>
  <c r="BC3897"/>
  <c r="BE3897"/>
  <c r="BG3897"/>
  <c r="BI3897"/>
  <c r="BK3897"/>
  <c r="AP3898"/>
  <c r="BC3898"/>
  <c r="BE3898"/>
  <c r="BG3898"/>
  <c r="BI3898"/>
  <c r="BK3898"/>
  <c r="AP3899"/>
  <c r="BC3899"/>
  <c r="BE3899"/>
  <c r="BG3899"/>
  <c r="BI3899"/>
  <c r="BK3899"/>
  <c r="AP3900"/>
  <c r="BC3900"/>
  <c r="BE3900"/>
  <c r="BG3900"/>
  <c r="BI3900"/>
  <c r="BK3900"/>
  <c r="AP3901"/>
  <c r="BC3901"/>
  <c r="BE3901"/>
  <c r="BG3901"/>
  <c r="BI3901"/>
  <c r="BK3901"/>
  <c r="AP3902"/>
  <c r="BC3902"/>
  <c r="BE3902"/>
  <c r="BG3902"/>
  <c r="BI3902"/>
  <c r="BK3902"/>
  <c r="AP3903"/>
  <c r="BC3903"/>
  <c r="BE3903"/>
  <c r="BG3903"/>
  <c r="BI3903"/>
  <c r="BK3903"/>
  <c r="AP3904"/>
  <c r="BC3904"/>
  <c r="BE3904"/>
  <c r="BG3904"/>
  <c r="BI3904"/>
  <c r="BK3904"/>
  <c r="AP3905"/>
  <c r="BC3905"/>
  <c r="BE3905"/>
  <c r="BG3905"/>
  <c r="BI3905"/>
  <c r="BK3905"/>
  <c r="AP3906"/>
  <c r="BC3906"/>
  <c r="BE3906"/>
  <c r="BG3906"/>
  <c r="BI3906"/>
  <c r="BK3906"/>
  <c r="AP3907"/>
  <c r="BC3907"/>
  <c r="BE3907"/>
  <c r="BG3907"/>
  <c r="BI3907"/>
  <c r="BK3907"/>
  <c r="AP3908"/>
  <c r="BC3908"/>
  <c r="BE3908"/>
  <c r="BG3908"/>
  <c r="BI3908"/>
  <c r="BK3908"/>
  <c r="AP3909"/>
  <c r="BC3909"/>
  <c r="BE3909"/>
  <c r="BG3909"/>
  <c r="BI3909"/>
  <c r="BK3909"/>
  <c r="AP3910"/>
  <c r="BC3910"/>
  <c r="BE3910"/>
  <c r="BG3910"/>
  <c r="BI3910"/>
  <c r="BK3910"/>
  <c r="AP3911"/>
  <c r="BC3911"/>
  <c r="BE3911"/>
  <c r="BG3911"/>
  <c r="BI3911"/>
  <c r="BK3911"/>
  <c r="AP3912"/>
  <c r="BC3912"/>
  <c r="BE3912"/>
  <c r="BG3912"/>
  <c r="BI3912"/>
  <c r="BK3912"/>
  <c r="AP3913"/>
  <c r="BC3913"/>
  <c r="BE3913"/>
  <c r="BG3913"/>
  <c r="BI3913"/>
  <c r="BK3913"/>
  <c r="AP3914"/>
  <c r="BC3914"/>
  <c r="BE3914"/>
  <c r="BG3914"/>
  <c r="BI3914"/>
  <c r="BK3914"/>
  <c r="AP3915"/>
  <c r="BC3915"/>
  <c r="BE3915"/>
  <c r="BG3915"/>
  <c r="BI3915"/>
  <c r="BK3915"/>
  <c r="AP3916"/>
  <c r="BC3916"/>
  <c r="BE3916"/>
  <c r="BG3916"/>
  <c r="BI3916"/>
  <c r="BK3916"/>
  <c r="AP3917"/>
  <c r="BC3917"/>
  <c r="BE3917"/>
  <c r="BG3917"/>
  <c r="BI3917"/>
  <c r="BK3917"/>
  <c r="AP3918"/>
  <c r="BC3918"/>
  <c r="BE3918"/>
  <c r="BG3918"/>
  <c r="BI3918"/>
  <c r="BK3918"/>
  <c r="AP3919"/>
  <c r="BC3919"/>
  <c r="BE3919"/>
  <c r="BG3919"/>
  <c r="BI3919"/>
  <c r="BK3919"/>
  <c r="AP3920"/>
  <c r="BC3920"/>
  <c r="BE3920"/>
  <c r="BG3920"/>
  <c r="BI3920"/>
  <c r="BK3920"/>
  <c r="AP3921"/>
  <c r="BC3921"/>
  <c r="BE3921"/>
  <c r="BG3921"/>
  <c r="BI3921"/>
  <c r="BK3921"/>
  <c r="AP3922"/>
  <c r="BC3922"/>
  <c r="BE3922"/>
  <c r="BG3922"/>
  <c r="BI3922"/>
  <c r="BK3922"/>
  <c r="AP3923"/>
  <c r="BC3923"/>
  <c r="BE3923"/>
  <c r="BG3923"/>
  <c r="BI3923"/>
  <c r="BK3923"/>
  <c r="AP3924"/>
  <c r="BC3924"/>
  <c r="BE3924"/>
  <c r="BG3924"/>
  <c r="BI3924"/>
  <c r="BK3924"/>
  <c r="AP3925"/>
  <c r="BC3925"/>
  <c r="BE3925"/>
  <c r="BG3925"/>
  <c r="BI3925"/>
  <c r="BK3925"/>
  <c r="AP3926"/>
  <c r="BC3926"/>
  <c r="BE3926"/>
  <c r="BG3926"/>
  <c r="BI3926"/>
  <c r="BK3926"/>
  <c r="AP3927"/>
  <c r="BC3927"/>
  <c r="BE3927"/>
  <c r="BG3927"/>
  <c r="BI3927"/>
  <c r="BK3927"/>
  <c r="AP3928"/>
  <c r="BC3928"/>
  <c r="BE3928"/>
  <c r="BG3928"/>
  <c r="BI3928"/>
  <c r="BK3928"/>
  <c r="AP3929"/>
  <c r="BC3929"/>
  <c r="BE3929"/>
  <c r="BG3929"/>
  <c r="BI3929"/>
  <c r="BK3929"/>
  <c r="AP3930"/>
  <c r="BC3930"/>
  <c r="BE3930"/>
  <c r="BG3930"/>
  <c r="BI3930"/>
  <c r="BK3930"/>
  <c r="AP3931"/>
  <c r="BC3931"/>
  <c r="BE3931"/>
  <c r="BG3931"/>
  <c r="BI3931"/>
  <c r="BK3931"/>
  <c r="AP3932"/>
  <c r="BC3932"/>
  <c r="BE3932"/>
  <c r="BG3932"/>
  <c r="BI3932"/>
  <c r="BK3932"/>
  <c r="AP3933"/>
  <c r="BC3933"/>
  <c r="BE3933"/>
  <c r="BG3933"/>
  <c r="BI3933"/>
  <c r="BK3933"/>
  <c r="AP3934"/>
  <c r="BC3934"/>
  <c r="BE3934"/>
  <c r="BG3934"/>
  <c r="BI3934"/>
  <c r="BK3934"/>
  <c r="AP3935"/>
  <c r="BC3935"/>
  <c r="BE3935"/>
  <c r="BG3935"/>
  <c r="BI3935"/>
  <c r="BK3935"/>
  <c r="AP3936"/>
  <c r="BC3936"/>
  <c r="BE3936"/>
  <c r="BG3936"/>
  <c r="BI3936"/>
  <c r="BK3936"/>
  <c r="AP3937"/>
  <c r="BC3937"/>
  <c r="BE3937"/>
  <c r="BG3937"/>
  <c r="BI3937"/>
  <c r="BK3937"/>
  <c r="AP3938"/>
  <c r="BC3938"/>
  <c r="BE3938"/>
  <c r="BG3938"/>
  <c r="BI3938"/>
  <c r="BK3938"/>
  <c r="AP3939"/>
  <c r="BC3939"/>
  <c r="BE3939"/>
  <c r="BG3939"/>
  <c r="BI3939"/>
  <c r="BK3939"/>
  <c r="AP3940"/>
  <c r="BC3940"/>
  <c r="BE3940"/>
  <c r="BG3940"/>
  <c r="BI3940"/>
  <c r="BK3940"/>
  <c r="AP3941"/>
  <c r="BC3941"/>
  <c r="BE3941"/>
  <c r="BG3941"/>
  <c r="BI3941"/>
  <c r="BK3941"/>
  <c r="AP3942"/>
  <c r="BC3942"/>
  <c r="BE3942"/>
  <c r="BG3942"/>
  <c r="BI3942"/>
  <c r="BK3942"/>
  <c r="AP3943"/>
  <c r="BC3943"/>
  <c r="BE3943"/>
  <c r="BG3943"/>
  <c r="BI3943"/>
  <c r="BK3943"/>
  <c r="AP3944"/>
  <c r="BC3944"/>
  <c r="BE3944"/>
  <c r="BG3944"/>
  <c r="BI3944"/>
  <c r="BK3944"/>
  <c r="AP3945"/>
  <c r="BC3945"/>
  <c r="BE3945"/>
  <c r="BG3945"/>
  <c r="BI3945"/>
  <c r="BK3945"/>
  <c r="AP3946"/>
  <c r="BC3946"/>
  <c r="BE3946"/>
  <c r="BG3946"/>
  <c r="BI3946"/>
  <c r="BK3946"/>
  <c r="AP3947"/>
  <c r="BC3947"/>
  <c r="BE3947"/>
  <c r="BG3947"/>
  <c r="BI3947"/>
  <c r="BK3947"/>
  <c r="AP3948"/>
  <c r="BC3948"/>
  <c r="BE3948"/>
  <c r="BG3948"/>
  <c r="BI3948"/>
  <c r="BK3948"/>
  <c r="AP3949"/>
  <c r="BC3949"/>
  <c r="BE3949"/>
  <c r="BG3949"/>
  <c r="BI3949"/>
  <c r="BK3949"/>
  <c r="AP3950"/>
  <c r="BC3950"/>
  <c r="BE3950"/>
  <c r="BG3950"/>
  <c r="BI3950"/>
  <c r="BK3950"/>
  <c r="AP3951"/>
  <c r="BC3951"/>
  <c r="BE3951"/>
  <c r="BG3951"/>
  <c r="BI3951"/>
  <c r="BK3951"/>
  <c r="AP3952"/>
  <c r="BC3952"/>
  <c r="BE3952"/>
  <c r="BG3952"/>
  <c r="BI3952"/>
  <c r="BK3952"/>
  <c r="AP3953"/>
  <c r="BC3953"/>
  <c r="BE3953"/>
  <c r="BG3953"/>
  <c r="BI3953"/>
  <c r="BK3953"/>
  <c r="AP3954"/>
  <c r="BC3954"/>
  <c r="BE3954"/>
  <c r="BG3954"/>
  <c r="BI3954"/>
  <c r="BK3954"/>
  <c r="AP3955"/>
  <c r="BC3955"/>
  <c r="BE3955"/>
  <c r="BG3955"/>
  <c r="BI3955"/>
  <c r="BK3955"/>
  <c r="AP3956"/>
  <c r="BC3956"/>
  <c r="BE3956"/>
  <c r="BG3956"/>
  <c r="BI3956"/>
  <c r="BK3956"/>
  <c r="AP3957"/>
  <c r="BC3957"/>
  <c r="BE3957"/>
  <c r="BG3957"/>
  <c r="BI3957"/>
  <c r="BK3957"/>
  <c r="AP3958"/>
  <c r="BC3958"/>
  <c r="BE3958"/>
  <c r="BG3958"/>
  <c r="BI3958"/>
  <c r="BK3958"/>
  <c r="AP3959"/>
  <c r="BC3959"/>
  <c r="BE3959"/>
  <c r="BG3959"/>
  <c r="BI3959"/>
  <c r="BK3959"/>
  <c r="AP3960"/>
  <c r="BC3960"/>
  <c r="BE3960"/>
  <c r="BG3960"/>
  <c r="BI3960"/>
  <c r="BK3960"/>
  <c r="AP3961"/>
  <c r="BC3961"/>
  <c r="BE3961"/>
  <c r="BG3961"/>
  <c r="BI3961"/>
  <c r="BK3961"/>
  <c r="AP3962"/>
  <c r="BC3962"/>
  <c r="BE3962"/>
  <c r="BG3962"/>
  <c r="BI3962"/>
  <c r="BK3962"/>
  <c r="AP3963"/>
  <c r="BC3963"/>
  <c r="BE3963"/>
  <c r="BG3963"/>
  <c r="BI3963"/>
  <c r="BK3963"/>
  <c r="AP3964"/>
  <c r="BC3964"/>
  <c r="BE3964"/>
  <c r="BG3964"/>
  <c r="BI3964"/>
  <c r="BK3964"/>
  <c r="AP3965"/>
  <c r="BC3965"/>
  <c r="BE3965"/>
  <c r="BG3965"/>
  <c r="BI3965"/>
  <c r="BK3965"/>
  <c r="AP3966"/>
  <c r="BC3966"/>
  <c r="BE3966"/>
  <c r="BG3966"/>
  <c r="BI3966"/>
  <c r="BK3966"/>
  <c r="AP3967"/>
  <c r="BC3967"/>
  <c r="BE3967"/>
  <c r="BG3967"/>
  <c r="BI3967"/>
  <c r="BK3967"/>
  <c r="AP3968"/>
  <c r="BC3968"/>
  <c r="BE3968"/>
  <c r="BG3968"/>
  <c r="BI3968"/>
  <c r="BK3968"/>
  <c r="AP3969"/>
  <c r="BC3969"/>
  <c r="BE3969"/>
  <c r="BG3969"/>
  <c r="BI3969"/>
  <c r="BK3969"/>
  <c r="AP3970"/>
  <c r="BC3970"/>
  <c r="BE3970"/>
  <c r="BG3970"/>
  <c r="BI3970"/>
  <c r="BK3970"/>
  <c r="AP3971"/>
  <c r="BC3971"/>
  <c r="BE3971"/>
  <c r="BG3971"/>
  <c r="BI3971"/>
  <c r="BK3971"/>
  <c r="AP3972"/>
  <c r="BC3972"/>
  <c r="BE3972"/>
  <c r="BG3972"/>
  <c r="BI3972"/>
  <c r="BK3972"/>
  <c r="AP3973"/>
  <c r="BC3973"/>
  <c r="BE3973"/>
  <c r="BG3973"/>
  <c r="BI3973"/>
  <c r="BK3973"/>
  <c r="AP3974"/>
  <c r="BC3974"/>
  <c r="BE3974"/>
  <c r="BG3974"/>
  <c r="BI3974"/>
  <c r="BK3974"/>
  <c r="AP3975"/>
  <c r="BC3975"/>
  <c r="BE3975"/>
  <c r="BG3975"/>
  <c r="BI3975"/>
  <c r="BK3975"/>
  <c r="AP3976"/>
  <c r="BC3976"/>
  <c r="BE3976"/>
  <c r="BG3976"/>
  <c r="BI3976"/>
  <c r="BK3976"/>
  <c r="AP3977"/>
  <c r="BC3977"/>
  <c r="BE3977"/>
  <c r="BG3977"/>
  <c r="BI3977"/>
  <c r="BK3977"/>
  <c r="AP3978"/>
  <c r="BC3978"/>
  <c r="BE3978"/>
  <c r="BG3978"/>
  <c r="BI3978"/>
  <c r="BK3978"/>
  <c r="AP3979"/>
  <c r="BC3979"/>
  <c r="BE3979"/>
  <c r="BG3979"/>
  <c r="BI3979"/>
  <c r="BK3979"/>
  <c r="AP3980"/>
  <c r="BC3980"/>
  <c r="BE3980"/>
  <c r="BG3980"/>
  <c r="BI3980"/>
  <c r="BK3980"/>
  <c r="AP3981"/>
  <c r="BC3981"/>
  <c r="BE3981"/>
  <c r="BG3981"/>
  <c r="BI3981"/>
  <c r="BK3981"/>
  <c r="AP3982"/>
  <c r="BC3982"/>
  <c r="BE3982"/>
  <c r="BG3982"/>
  <c r="BI3982"/>
  <c r="BK3982"/>
  <c r="AP3983"/>
  <c r="BC3983"/>
  <c r="BE3983"/>
  <c r="BG3983"/>
  <c r="BI3983"/>
  <c r="BK3983"/>
  <c r="AP3984"/>
  <c r="BC3984"/>
  <c r="BE3984"/>
  <c r="BG3984"/>
  <c r="BI3984"/>
  <c r="BK3984"/>
  <c r="AP3985"/>
  <c r="BC3985"/>
  <c r="BE3985"/>
  <c r="BG3985"/>
  <c r="BI3985"/>
  <c r="BK3985"/>
  <c r="AP3986"/>
  <c r="BC3986"/>
  <c r="BE3986"/>
  <c r="BG3986"/>
  <c r="BI3986"/>
  <c r="BK3986"/>
  <c r="AP3987"/>
  <c r="BC3987"/>
  <c r="BE3987"/>
  <c r="BG3987"/>
  <c r="BI3987"/>
  <c r="BK3987"/>
  <c r="AP3988"/>
  <c r="BC3988"/>
  <c r="BE3988"/>
  <c r="BG3988"/>
  <c r="BI3988"/>
  <c r="BK3988"/>
  <c r="AP3989"/>
  <c r="BC3989"/>
  <c r="BE3989"/>
  <c r="BG3989"/>
  <c r="BI3989"/>
  <c r="BK3989"/>
  <c r="AP3990"/>
  <c r="BC3990"/>
  <c r="BE3990"/>
  <c r="BG3990"/>
  <c r="BI3990"/>
  <c r="BK3990"/>
  <c r="AP3991"/>
  <c r="BC3991"/>
  <c r="BE3991"/>
  <c r="BG3991"/>
  <c r="BI3991"/>
  <c r="BK3991"/>
  <c r="AP3992"/>
  <c r="BC3992"/>
  <c r="BE3992"/>
  <c r="BG3992"/>
  <c r="BI3992"/>
  <c r="BK3992"/>
  <c r="AP3993"/>
  <c r="BC3993"/>
  <c r="BE3993"/>
  <c r="BG3993"/>
  <c r="BI3993"/>
  <c r="BK3993"/>
  <c r="AP3994"/>
  <c r="BC3994"/>
  <c r="BE3994"/>
  <c r="BG3994"/>
  <c r="BI3994"/>
  <c r="BK3994"/>
  <c r="AP3995"/>
  <c r="BC3995"/>
  <c r="BE3995"/>
  <c r="BG3995"/>
  <c r="BI3995"/>
  <c r="BK3995"/>
  <c r="AP3996"/>
  <c r="BC3996"/>
  <c r="BE3996"/>
  <c r="BG3996"/>
  <c r="BI3996"/>
  <c r="BK3996"/>
  <c r="AP3997"/>
  <c r="BC3997"/>
  <c r="BE3997"/>
  <c r="BG3997"/>
  <c r="BI3997"/>
  <c r="BK3997"/>
  <c r="AP3998"/>
  <c r="BC3998"/>
  <c r="BE3998"/>
  <c r="BG3998"/>
  <c r="BI3998"/>
  <c r="BK3998"/>
  <c r="AP3999"/>
  <c r="BC3999"/>
  <c r="BE3999"/>
  <c r="BG3999"/>
  <c r="BI3999"/>
  <c r="BK3999"/>
  <c r="AP4000"/>
  <c r="BC4000"/>
  <c r="BE4000"/>
  <c r="BG4000"/>
  <c r="BI4000"/>
  <c r="BK4000"/>
  <c r="AP4001"/>
  <c r="BC4001"/>
  <c r="BE4001"/>
  <c r="BG4001"/>
  <c r="BI4001"/>
  <c r="BK4001"/>
  <c r="AP4002"/>
  <c r="BC4002"/>
  <c r="BE4002"/>
  <c r="BG4002"/>
  <c r="BI4002"/>
  <c r="BK4002"/>
  <c r="AP4003"/>
  <c r="BC4003"/>
  <c r="BE4003"/>
  <c r="BG4003"/>
  <c r="BI4003"/>
  <c r="BK4003"/>
  <c r="AP4004"/>
  <c r="BC4004"/>
  <c r="BE4004"/>
  <c r="BG4004"/>
  <c r="BI4004"/>
  <c r="BK4004"/>
  <c r="AP4005"/>
  <c r="BC4005"/>
  <c r="BE4005"/>
  <c r="BG4005"/>
  <c r="BI4005"/>
  <c r="BK4005"/>
  <c r="AP4006"/>
  <c r="BC4006"/>
  <c r="BE4006"/>
  <c r="BG4006"/>
  <c r="BI4006"/>
  <c r="BK4006"/>
  <c r="AP4007"/>
  <c r="BC4007"/>
  <c r="BE4007"/>
  <c r="BG4007"/>
  <c r="BI4007"/>
  <c r="BK4007"/>
  <c r="AP4008"/>
  <c r="BC4008"/>
  <c r="BE4008"/>
  <c r="BG4008"/>
  <c r="BI4008"/>
  <c r="BK4008"/>
  <c r="AP4009"/>
  <c r="BC4009"/>
  <c r="BE4009"/>
  <c r="BG4009"/>
  <c r="BI4009"/>
  <c r="BK4009"/>
  <c r="AP4010"/>
  <c r="BC4010"/>
  <c r="BE4010"/>
  <c r="BG4010"/>
  <c r="BI4010"/>
  <c r="BK4010"/>
  <c r="AP4011"/>
  <c r="BC4011"/>
  <c r="BE4011"/>
  <c r="BG4011"/>
  <c r="BI4011"/>
  <c r="BK4011"/>
  <c r="AP4012"/>
  <c r="BC4012"/>
  <c r="BE4012"/>
  <c r="BG4012"/>
  <c r="BI4012"/>
  <c r="BK4012"/>
  <c r="AP4013"/>
  <c r="BC4013"/>
  <c r="BE4013"/>
  <c r="BG4013"/>
  <c r="BI4013"/>
  <c r="BK4013"/>
  <c r="AP4014"/>
  <c r="BC4014"/>
  <c r="BE4014"/>
  <c r="BG4014"/>
  <c r="BI4014"/>
  <c r="BK4014"/>
  <c r="AP4015"/>
  <c r="BC4015"/>
  <c r="BE4015"/>
  <c r="BG4015"/>
  <c r="BI4015"/>
  <c r="BK4015"/>
  <c r="AP4016"/>
  <c r="BC4016"/>
  <c r="BE4016"/>
  <c r="BG4016"/>
  <c r="BI4016"/>
  <c r="BK4016"/>
  <c r="AP4017"/>
  <c r="BC4017"/>
  <c r="BE4017"/>
  <c r="BG4017"/>
  <c r="BI4017"/>
  <c r="BK4017"/>
  <c r="AP4018"/>
  <c r="BC4018"/>
  <c r="BE4018"/>
  <c r="BG4018"/>
  <c r="BI4018"/>
  <c r="BK4018"/>
  <c r="AP4019"/>
  <c r="BC4019"/>
  <c r="BE4019"/>
  <c r="BG4019"/>
  <c r="BI4019"/>
  <c r="BK4019"/>
  <c r="AP4020"/>
  <c r="BC4020"/>
  <c r="BE4020"/>
  <c r="BG4020"/>
  <c r="BI4020"/>
  <c r="BK4020"/>
  <c r="AP4021"/>
  <c r="BC4021"/>
  <c r="BE4021"/>
  <c r="BG4021"/>
  <c r="BI4021"/>
  <c r="BK4021"/>
  <c r="AP4022"/>
  <c r="BC4022"/>
  <c r="BE4022"/>
  <c r="BG4022"/>
  <c r="BI4022"/>
  <c r="BK4022"/>
  <c r="AP4023"/>
  <c r="BC4023"/>
  <c r="BE4023"/>
  <c r="BG4023"/>
  <c r="BI4023"/>
  <c r="BK4023"/>
  <c r="AP4024"/>
  <c r="BC4024"/>
  <c r="BE4024"/>
  <c r="BG4024"/>
  <c r="BI4024"/>
  <c r="BK4024"/>
  <c r="AP4025"/>
  <c r="BC4025"/>
  <c r="BE4025"/>
  <c r="BG4025"/>
  <c r="BI4025"/>
  <c r="BK4025"/>
  <c r="AP4026"/>
  <c r="BC4026"/>
  <c r="BE4026"/>
  <c r="BG4026"/>
  <c r="BI4026"/>
  <c r="BK4026"/>
  <c r="AP4027"/>
  <c r="BC4027"/>
  <c r="BE4027"/>
  <c r="BG4027"/>
  <c r="BI4027"/>
  <c r="BK4027"/>
  <c r="AP4028"/>
  <c r="BC4028"/>
  <c r="BE4028"/>
  <c r="BG4028"/>
  <c r="BI4028"/>
  <c r="BK4028"/>
  <c r="AP4029"/>
  <c r="BC4029"/>
  <c r="BE4029"/>
  <c r="BG4029"/>
  <c r="BI4029"/>
  <c r="BK4029"/>
  <c r="AP4030"/>
  <c r="BC4030"/>
  <c r="BE4030"/>
  <c r="BG4030"/>
  <c r="BI4030"/>
  <c r="BK4030"/>
  <c r="AP4031"/>
  <c r="BC4031"/>
  <c r="BE4031"/>
  <c r="BG4031"/>
  <c r="BI4031"/>
  <c r="BK4031"/>
  <c r="AP4032"/>
  <c r="BC4032"/>
  <c r="BE4032"/>
  <c r="BG4032"/>
  <c r="BI4032"/>
  <c r="BK4032"/>
  <c r="AP4033"/>
  <c r="BC4033"/>
  <c r="BE4033"/>
  <c r="BG4033"/>
  <c r="BI4033"/>
  <c r="BK4033"/>
  <c r="AP4034"/>
  <c r="BC4034"/>
  <c r="BE4034"/>
  <c r="BG4034"/>
  <c r="BI4034"/>
  <c r="BK4034"/>
  <c r="AP4035"/>
  <c r="BC4035"/>
  <c r="BE4035"/>
  <c r="BG4035"/>
  <c r="BI4035"/>
  <c r="BK4035"/>
  <c r="AP4036"/>
  <c r="BC4036"/>
  <c r="BE4036"/>
  <c r="BG4036"/>
  <c r="BI4036"/>
  <c r="BK4036"/>
  <c r="AP4037"/>
  <c r="BC4037"/>
  <c r="BE4037"/>
  <c r="BG4037"/>
  <c r="BI4037"/>
  <c r="BK4037"/>
  <c r="AP4038"/>
  <c r="BC4038"/>
  <c r="BE4038"/>
  <c r="BG4038"/>
  <c r="BI4038"/>
  <c r="BK4038"/>
  <c r="AP4039"/>
  <c r="BC4039"/>
  <c r="BE4039"/>
  <c r="BG4039"/>
  <c r="BI4039"/>
  <c r="BK4039"/>
  <c r="AP4040"/>
  <c r="BC4040"/>
  <c r="BE4040"/>
  <c r="BG4040"/>
  <c r="BI4040"/>
  <c r="BK4040"/>
  <c r="AP4041"/>
  <c r="BC4041"/>
  <c r="BE4041"/>
  <c r="BG4041"/>
  <c r="BI4041"/>
  <c r="BK4041"/>
  <c r="AP4042"/>
  <c r="BC4042"/>
  <c r="BE4042"/>
  <c r="BG4042"/>
  <c r="BI4042"/>
  <c r="BK4042"/>
  <c r="AP4043"/>
  <c r="BC4043"/>
  <c r="BE4043"/>
  <c r="BG4043"/>
  <c r="BI4043"/>
  <c r="BK4043"/>
  <c r="AP4044"/>
  <c r="BC4044"/>
  <c r="BE4044"/>
  <c r="BG4044"/>
  <c r="BI4044"/>
  <c r="BK4044"/>
  <c r="AP4045"/>
  <c r="BC4045"/>
  <c r="BE4045"/>
  <c r="BG4045"/>
  <c r="BI4045"/>
  <c r="BK4045"/>
  <c r="AP4046"/>
  <c r="BC4046"/>
  <c r="BE4046"/>
  <c r="BG4046"/>
  <c r="BI4046"/>
  <c r="BK4046"/>
  <c r="AP4047"/>
  <c r="BC4047"/>
  <c r="BE4047"/>
  <c r="BG4047"/>
  <c r="BI4047"/>
  <c r="BK4047"/>
  <c r="AP4048"/>
  <c r="BC4048"/>
  <c r="BE4048"/>
  <c r="BG4048"/>
  <c r="BI4048"/>
  <c r="BK4048"/>
  <c r="AP4049"/>
  <c r="BC4049"/>
  <c r="BE4049"/>
  <c r="BG4049"/>
  <c r="BI4049"/>
  <c r="BK4049"/>
  <c r="AP4050"/>
  <c r="BC4050"/>
  <c r="BE4050"/>
  <c r="BG4050"/>
  <c r="BI4050"/>
  <c r="BK4050"/>
  <c r="AP4051"/>
  <c r="BC4051"/>
  <c r="BE4051"/>
  <c r="BG4051"/>
  <c r="BI4051"/>
  <c r="BK4051"/>
  <c r="AP4052"/>
  <c r="BC4052"/>
  <c r="BE4052"/>
  <c r="BG4052"/>
  <c r="BI4052"/>
  <c r="BK4052"/>
  <c r="AP4053"/>
  <c r="BC4053"/>
  <c r="BE4053"/>
  <c r="BG4053"/>
  <c r="BI4053"/>
  <c r="BK4053"/>
  <c r="AP4054"/>
  <c r="BC4054"/>
  <c r="BE4054"/>
  <c r="BG4054"/>
  <c r="BI4054"/>
  <c r="BK4054"/>
  <c r="AP4055"/>
  <c r="BC4055"/>
  <c r="BE4055"/>
  <c r="BG4055"/>
  <c r="BI4055"/>
  <c r="BK4055"/>
  <c r="AP4056"/>
  <c r="BC4056"/>
  <c r="BE4056"/>
  <c r="BG4056"/>
  <c r="BI4056"/>
  <c r="BK4056"/>
  <c r="AP4057"/>
  <c r="BC4057"/>
  <c r="BE4057"/>
  <c r="BG4057"/>
  <c r="BI4057"/>
  <c r="BK4057"/>
  <c r="AP4058"/>
  <c r="BC4058"/>
  <c r="BE4058"/>
  <c r="BG4058"/>
  <c r="BI4058"/>
  <c r="BK4058"/>
  <c r="AP4059"/>
  <c r="BC4059"/>
  <c r="BE4059"/>
  <c r="BG4059"/>
  <c r="BI4059"/>
  <c r="BK4059"/>
  <c r="AP4060"/>
  <c r="BC4060"/>
  <c r="BE4060"/>
  <c r="BG4060"/>
  <c r="BI4060"/>
  <c r="BK4060"/>
  <c r="AP4061"/>
  <c r="BC4061"/>
  <c r="BE4061"/>
  <c r="BG4061"/>
  <c r="BI4061"/>
  <c r="BK4061"/>
  <c r="AP4062"/>
  <c r="BC4062"/>
  <c r="BE4062"/>
  <c r="BG4062"/>
  <c r="BI4062"/>
  <c r="BK4062"/>
  <c r="AP4063"/>
  <c r="BC4063"/>
  <c r="BE4063"/>
  <c r="BG4063"/>
  <c r="BI4063"/>
  <c r="BK4063"/>
  <c r="AP4064"/>
  <c r="BC4064"/>
  <c r="BE4064"/>
  <c r="BG4064"/>
  <c r="BI4064"/>
  <c r="BK4064"/>
  <c r="AP4065"/>
  <c r="BC4065"/>
  <c r="BE4065"/>
  <c r="BG4065"/>
  <c r="BI4065"/>
  <c r="BK4065"/>
  <c r="AP4066"/>
  <c r="BC4066"/>
  <c r="BE4066"/>
  <c r="BG4066"/>
  <c r="BI4066"/>
  <c r="BK4066"/>
  <c r="AP4067"/>
  <c r="BC4067"/>
  <c r="BE4067"/>
  <c r="BG4067"/>
  <c r="BI4067"/>
  <c r="BK4067"/>
  <c r="AP4068"/>
  <c r="BC4068"/>
  <c r="BE4068"/>
  <c r="BG4068"/>
  <c r="BI4068"/>
  <c r="BK4068"/>
  <c r="AP4069"/>
  <c r="BC4069"/>
  <c r="BE4069"/>
  <c r="BG4069"/>
  <c r="BI4069"/>
  <c r="BK4069"/>
  <c r="AP4070"/>
  <c r="BC4070"/>
  <c r="BE4070"/>
  <c r="BG4070"/>
  <c r="BI4070"/>
  <c r="BK4070"/>
  <c r="AP4071"/>
  <c r="BC4071"/>
  <c r="BE4071"/>
  <c r="BG4071"/>
  <c r="BI4071"/>
  <c r="BK4071"/>
  <c r="AP4072"/>
  <c r="BC4072"/>
  <c r="BE4072"/>
  <c r="BG4072"/>
  <c r="BI4072"/>
  <c r="BK4072"/>
  <c r="AP4073"/>
  <c r="BC4073"/>
  <c r="BE4073"/>
  <c r="BG4073"/>
  <c r="BI4073"/>
  <c r="BK4073"/>
  <c r="AP4074"/>
  <c r="BC4074"/>
  <c r="BE4074"/>
  <c r="BG4074"/>
  <c r="BI4074"/>
  <c r="BK4074"/>
  <c r="AP4075"/>
  <c r="BC4075"/>
  <c r="BE4075"/>
  <c r="BG4075"/>
  <c r="BI4075"/>
  <c r="BK4075"/>
  <c r="AP4076"/>
  <c r="BC4076"/>
  <c r="BE4076"/>
  <c r="BG4076"/>
  <c r="BI4076"/>
  <c r="BK4076"/>
  <c r="AP4077"/>
  <c r="BC4077"/>
  <c r="BE4077"/>
  <c r="BG4077"/>
  <c r="BI4077"/>
  <c r="BK4077"/>
  <c r="AP4078"/>
  <c r="BC4078"/>
  <c r="BE4078"/>
  <c r="BG4078"/>
  <c r="BI4078"/>
  <c r="BK4078"/>
  <c r="AP4079"/>
  <c r="BC4079"/>
  <c r="BE4079"/>
  <c r="BG4079"/>
  <c r="BI4079"/>
  <c r="BK4079"/>
  <c r="AP4080"/>
  <c r="BC4080"/>
  <c r="BE4080"/>
  <c r="BG4080"/>
  <c r="BI4080"/>
  <c r="BK4080"/>
  <c r="AP4081"/>
  <c r="BC4081"/>
  <c r="BE4081"/>
  <c r="BG4081"/>
  <c r="BI4081"/>
  <c r="BK4081"/>
  <c r="AP4082"/>
  <c r="BC4082"/>
  <c r="BE4082"/>
  <c r="BG4082"/>
  <c r="BI4082"/>
  <c r="BK4082"/>
  <c r="AP4083"/>
  <c r="BC4083"/>
  <c r="BE4083"/>
  <c r="BG4083"/>
  <c r="BI4083"/>
  <c r="BK4083"/>
  <c r="AP4084"/>
  <c r="BC4084"/>
  <c r="BE4084"/>
  <c r="BG4084"/>
  <c r="BI4084"/>
  <c r="BK4084"/>
  <c r="AP4085"/>
  <c r="BC4085"/>
  <c r="BE4085"/>
  <c r="BG4085"/>
  <c r="BI4085"/>
  <c r="BK4085"/>
  <c r="AP4086"/>
  <c r="BC4086"/>
  <c r="BE4086"/>
  <c r="BG4086"/>
  <c r="BI4086"/>
  <c r="BK4086"/>
  <c r="AP4087"/>
  <c r="BC4087"/>
  <c r="BE4087"/>
  <c r="BG4087"/>
  <c r="BI4087"/>
  <c r="BK4087"/>
  <c r="AP4088"/>
  <c r="BC4088"/>
  <c r="BE4088"/>
  <c r="BG4088"/>
  <c r="BI4088"/>
  <c r="BK4088"/>
  <c r="AP4089"/>
  <c r="BC4089"/>
  <c r="BE4089"/>
  <c r="BG4089"/>
  <c r="BI4089"/>
  <c r="BK4089"/>
  <c r="AP4090"/>
  <c r="BC4090"/>
  <c r="BE4090"/>
  <c r="BG4090"/>
  <c r="BI4090"/>
  <c r="BK4090"/>
  <c r="AP4091"/>
  <c r="BC4091"/>
  <c r="BE4091"/>
  <c r="BG4091"/>
  <c r="BI4091"/>
  <c r="BK4091"/>
  <c r="AP4092"/>
  <c r="BC4092"/>
  <c r="BE4092"/>
  <c r="BG4092"/>
  <c r="BI4092"/>
  <c r="BK4092"/>
  <c r="AP4093"/>
  <c r="BC4093"/>
  <c r="BE4093"/>
  <c r="BG4093"/>
  <c r="BI4093"/>
  <c r="BK4093"/>
  <c r="AP4094"/>
  <c r="BC4094"/>
  <c r="BE4094"/>
  <c r="BG4094"/>
  <c r="BI4094"/>
  <c r="BK4094"/>
  <c r="AP4095"/>
  <c r="BC4095"/>
  <c r="BE4095"/>
  <c r="BG4095"/>
  <c r="BI4095"/>
  <c r="BK4095"/>
  <c r="AP4096"/>
  <c r="BC4096"/>
  <c r="BE4096"/>
  <c r="BG4096"/>
  <c r="BI4096"/>
  <c r="BK4096"/>
  <c r="AP4097"/>
  <c r="BC4097"/>
  <c r="BE4097"/>
  <c r="BG4097"/>
  <c r="BI4097"/>
  <c r="BK4097"/>
  <c r="AP4098"/>
  <c r="BC4098"/>
  <c r="BE4098"/>
  <c r="BG4098"/>
  <c r="BI4098"/>
  <c r="BK4098"/>
  <c r="AP4099"/>
  <c r="BC4099"/>
  <c r="BE4099"/>
  <c r="BG4099"/>
  <c r="BI4099"/>
  <c r="BK4099"/>
  <c r="AP4100"/>
  <c r="BC4100"/>
  <c r="BE4100"/>
  <c r="BG4100"/>
  <c r="BI4100"/>
  <c r="BK4100"/>
  <c r="AP4101"/>
  <c r="BC4101"/>
  <c r="BE4101"/>
  <c r="BG4101"/>
  <c r="BI4101"/>
  <c r="BK4101"/>
  <c r="AP4102"/>
  <c r="BC4102"/>
  <c r="BE4102"/>
  <c r="BG4102"/>
  <c r="BI4102"/>
  <c r="BK4102"/>
  <c r="AP4103"/>
  <c r="BC4103"/>
  <c r="BE4103"/>
  <c r="BG4103"/>
  <c r="BI4103"/>
  <c r="BK4103"/>
  <c r="AP4104"/>
  <c r="BC4104"/>
  <c r="BE4104"/>
  <c r="BG4104"/>
  <c r="BI4104"/>
  <c r="BK4104"/>
  <c r="AP4105"/>
  <c r="BC4105"/>
  <c r="BE4105"/>
  <c r="BG4105"/>
  <c r="BI4105"/>
  <c r="BK4105"/>
  <c r="AP4106"/>
  <c r="BC4106"/>
  <c r="BE4106"/>
  <c r="BG4106"/>
  <c r="BI4106"/>
  <c r="BK4106"/>
  <c r="AP4107"/>
  <c r="BC4107"/>
  <c r="BE4107"/>
  <c r="BG4107"/>
  <c r="BI4107"/>
  <c r="BK4107"/>
  <c r="AP4108"/>
  <c r="BC4108"/>
  <c r="BE4108"/>
  <c r="BG4108"/>
  <c r="BI4108"/>
  <c r="BK4108"/>
  <c r="AP4109"/>
  <c r="BC4109"/>
  <c r="BE4109"/>
  <c r="BG4109"/>
  <c r="BI4109"/>
  <c r="BK4109"/>
  <c r="AP4110"/>
  <c r="BC4110"/>
  <c r="BE4110"/>
  <c r="BG4110"/>
  <c r="BI4110"/>
  <c r="BK4110"/>
  <c r="AP4111"/>
  <c r="BC4111"/>
  <c r="BE4111"/>
  <c r="BG4111"/>
  <c r="BI4111"/>
  <c r="BK4111"/>
  <c r="AP4112"/>
  <c r="BC4112"/>
  <c r="BE4112"/>
  <c r="BG4112"/>
  <c r="BI4112"/>
  <c r="BK4112"/>
  <c r="AP4113"/>
  <c r="BC4113"/>
  <c r="BE4113"/>
  <c r="BG4113"/>
  <c r="BI4113"/>
  <c r="BK4113"/>
  <c r="AP4114"/>
  <c r="BC4114"/>
  <c r="BE4114"/>
  <c r="BG4114"/>
  <c r="BI4114"/>
  <c r="BK4114"/>
  <c r="AP4115"/>
  <c r="BC4115"/>
  <c r="BE4115"/>
  <c r="BG4115"/>
  <c r="BI4115"/>
  <c r="BK4115"/>
  <c r="AP4116"/>
  <c r="BC4116"/>
  <c r="BE4116"/>
  <c r="BG4116"/>
  <c r="BI4116"/>
  <c r="BK4116"/>
  <c r="AP4117"/>
  <c r="BC4117"/>
  <c r="BE4117"/>
  <c r="BG4117"/>
  <c r="BI4117"/>
  <c r="BK4117"/>
  <c r="AP4118"/>
  <c r="BC4118"/>
  <c r="BE4118"/>
  <c r="BG4118"/>
  <c r="BI4118"/>
  <c r="BK4118"/>
  <c r="AP4119"/>
  <c r="BC4119"/>
  <c r="BE4119"/>
  <c r="BG4119"/>
  <c r="BI4119"/>
  <c r="BK4119"/>
  <c r="AP4120"/>
  <c r="BC4120"/>
  <c r="BE4120"/>
  <c r="BG4120"/>
  <c r="BI4120"/>
  <c r="BK4120"/>
  <c r="AP4121"/>
  <c r="BC4121"/>
  <c r="BE4121"/>
  <c r="BG4121"/>
  <c r="BI4121"/>
  <c r="BK4121"/>
  <c r="AP4122"/>
  <c r="BC4122"/>
  <c r="BE4122"/>
  <c r="BG4122"/>
  <c r="BI4122"/>
  <c r="BK4122"/>
  <c r="AP4123"/>
  <c r="BC4123"/>
  <c r="BE4123"/>
  <c r="BG4123"/>
  <c r="BI4123"/>
  <c r="BK4123"/>
  <c r="AP4124"/>
  <c r="BC4124"/>
  <c r="BE4124"/>
  <c r="BG4124"/>
  <c r="BI4124"/>
  <c r="BK4124"/>
  <c r="AP4125"/>
  <c r="BC4125"/>
  <c r="BE4125"/>
  <c r="BG4125"/>
  <c r="BI4125"/>
  <c r="BK4125"/>
  <c r="AP4126"/>
  <c r="BC4126"/>
  <c r="BE4126"/>
  <c r="BG4126"/>
  <c r="BI4126"/>
  <c r="BK4126"/>
  <c r="AP4127"/>
  <c r="BC4127"/>
  <c r="BE4127"/>
  <c r="BG4127"/>
  <c r="BI4127"/>
  <c r="BK4127"/>
  <c r="AP4128"/>
  <c r="BC4128"/>
  <c r="BE4128"/>
  <c r="BG4128"/>
  <c r="BI4128"/>
  <c r="BK4128"/>
  <c r="AP4129"/>
  <c r="BC4129"/>
  <c r="BE4129"/>
  <c r="BG4129"/>
  <c r="BI4129"/>
  <c r="BK4129"/>
  <c r="AP4130"/>
  <c r="BC4130"/>
  <c r="BE4130"/>
  <c r="BG4130"/>
  <c r="BI4130"/>
  <c r="BK4130"/>
  <c r="AP4131"/>
  <c r="BC4131"/>
  <c r="BE4131"/>
  <c r="BG4131"/>
  <c r="BI4131"/>
  <c r="BK4131"/>
  <c r="AP4132"/>
  <c r="BC4132"/>
  <c r="BE4132"/>
  <c r="BG4132"/>
  <c r="BI4132"/>
  <c r="BK4132"/>
  <c r="AP4133"/>
  <c r="BC4133"/>
  <c r="BE4133"/>
  <c r="BG4133"/>
  <c r="BI4133"/>
  <c r="BK4133"/>
  <c r="AP4134"/>
  <c r="BC4134"/>
  <c r="BE4134"/>
  <c r="BG4134"/>
  <c r="BI4134"/>
  <c r="BK4134"/>
  <c r="AP4135"/>
  <c r="BC4135"/>
  <c r="BE4135"/>
  <c r="BG4135"/>
  <c r="BI4135"/>
  <c r="BK4135"/>
  <c r="AP4136"/>
  <c r="BC4136"/>
  <c r="BE4136"/>
  <c r="BG4136"/>
  <c r="BI4136"/>
  <c r="BK4136"/>
  <c r="AP4137"/>
  <c r="BC4137"/>
  <c r="BE4137"/>
  <c r="BG4137"/>
  <c r="BI4137"/>
  <c r="BK4137"/>
  <c r="AP4138"/>
  <c r="BC4138"/>
  <c r="BE4138"/>
  <c r="BG4138"/>
  <c r="BI4138"/>
  <c r="BK4138"/>
  <c r="AP4139"/>
  <c r="BC4139"/>
  <c r="BE4139"/>
  <c r="BG4139"/>
  <c r="BI4139"/>
  <c r="BK4139"/>
  <c r="AP4140"/>
  <c r="BC4140"/>
  <c r="BE4140"/>
  <c r="BG4140"/>
  <c r="BI4140"/>
  <c r="BK4140"/>
  <c r="AP4141"/>
  <c r="BC4141"/>
  <c r="BE4141"/>
  <c r="BG4141"/>
  <c r="BI4141"/>
  <c r="BK4141"/>
  <c r="AP4142"/>
  <c r="BC4142"/>
  <c r="BE4142"/>
  <c r="BG4142"/>
  <c r="BI4142"/>
  <c r="BK4142"/>
  <c r="AP4143"/>
  <c r="BC4143"/>
  <c r="BE4143"/>
  <c r="BG4143"/>
  <c r="BI4143"/>
  <c r="BK4143"/>
  <c r="AP4144"/>
  <c r="BC4144"/>
  <c r="BE4144"/>
  <c r="BG4144"/>
  <c r="BI4144"/>
  <c r="BK4144"/>
  <c r="AP4145"/>
  <c r="BC4145"/>
  <c r="BE4145"/>
  <c r="BG4145"/>
  <c r="BI4145"/>
  <c r="BK4145"/>
  <c r="AP4146"/>
  <c r="BC4146"/>
  <c r="BE4146"/>
  <c r="BG4146"/>
  <c r="BI4146"/>
  <c r="BK4146"/>
  <c r="AP4147"/>
  <c r="BC4147"/>
  <c r="BE4147"/>
  <c r="BG4147"/>
  <c r="BI4147"/>
  <c r="BK4147"/>
  <c r="AP4148"/>
  <c r="BC4148"/>
  <c r="BE4148"/>
  <c r="BG4148"/>
  <c r="BI4148"/>
  <c r="BK4148"/>
  <c r="AP4149"/>
  <c r="BC4149"/>
  <c r="BE4149"/>
  <c r="BG4149"/>
  <c r="BI4149"/>
  <c r="BK4149"/>
  <c r="AP4150"/>
  <c r="BC4150"/>
  <c r="BE4150"/>
  <c r="BG4150"/>
  <c r="BI4150"/>
  <c r="BK4150"/>
  <c r="AP4151"/>
  <c r="BC4151"/>
  <c r="BE4151"/>
  <c r="BG4151"/>
  <c r="BI4151"/>
  <c r="BK4151"/>
  <c r="AP4152"/>
  <c r="BC4152"/>
  <c r="BE4152"/>
  <c r="BG4152"/>
  <c r="BI4152"/>
  <c r="BK4152"/>
  <c r="AP4153"/>
  <c r="BC4153"/>
  <c r="BE4153"/>
  <c r="BG4153"/>
  <c r="BI4153"/>
  <c r="BK4153"/>
  <c r="AP4154"/>
  <c r="BC4154"/>
  <c r="BE4154"/>
  <c r="BG4154"/>
  <c r="BI4154"/>
  <c r="BK4154"/>
  <c r="AP4155"/>
  <c r="BC4155"/>
  <c r="BE4155"/>
  <c r="BG4155"/>
  <c r="BI4155"/>
  <c r="BK4155"/>
  <c r="AP4156"/>
  <c r="BC4156"/>
  <c r="BE4156"/>
  <c r="BG4156"/>
  <c r="BI4156"/>
  <c r="BK4156"/>
  <c r="AP4157"/>
  <c r="BC4157"/>
  <c r="BE4157"/>
  <c r="BG4157"/>
  <c r="BI4157"/>
  <c r="BK4157"/>
  <c r="AP4158"/>
  <c r="BC4158"/>
  <c r="BE4158"/>
  <c r="BG4158"/>
  <c r="BI4158"/>
  <c r="BK4158"/>
  <c r="AP4159"/>
  <c r="BC4159"/>
  <c r="BE4159"/>
  <c r="BG4159"/>
  <c r="BI4159"/>
  <c r="BK4159"/>
  <c r="AP4160"/>
  <c r="BC4160"/>
  <c r="BE4160"/>
  <c r="BG4160"/>
  <c r="BI4160"/>
  <c r="BK4160"/>
  <c r="AP4161"/>
  <c r="BC4161"/>
  <c r="BE4161"/>
  <c r="BG4161"/>
  <c r="BI4161"/>
  <c r="BK4161"/>
  <c r="AP4162"/>
  <c r="BC4162"/>
  <c r="BE4162"/>
  <c r="BG4162"/>
  <c r="BI4162"/>
  <c r="BK4162"/>
  <c r="AP4163"/>
  <c r="BC4163"/>
  <c r="BE4163"/>
  <c r="BG4163"/>
  <c r="BI4163"/>
  <c r="BK4163"/>
  <c r="AP4164"/>
  <c r="BC4164"/>
  <c r="BE4164"/>
  <c r="BG4164"/>
  <c r="BI4164"/>
  <c r="BK4164"/>
  <c r="AP4165"/>
  <c r="BC4165"/>
  <c r="BE4165"/>
  <c r="BG4165"/>
  <c r="BI4165"/>
  <c r="BK4165"/>
  <c r="AP4166"/>
  <c r="BC4166"/>
  <c r="BE4166"/>
  <c r="BG4166"/>
  <c r="BI4166"/>
  <c r="BK4166"/>
  <c r="AP4167"/>
  <c r="BC4167"/>
  <c r="BE4167"/>
  <c r="BG4167"/>
  <c r="BI4167"/>
  <c r="BK4167"/>
  <c r="AP4168"/>
  <c r="BC4168"/>
  <c r="BE4168"/>
  <c r="BG4168"/>
  <c r="BI4168"/>
  <c r="BK4168"/>
  <c r="AP4169"/>
  <c r="BC4169"/>
  <c r="BE4169"/>
  <c r="BG4169"/>
  <c r="BI4169"/>
  <c r="BK4169"/>
  <c r="AP4170"/>
  <c r="BC4170"/>
  <c r="BE4170"/>
  <c r="BG4170"/>
  <c r="BI4170"/>
  <c r="BK4170"/>
  <c r="AP4171"/>
  <c r="BC4171"/>
  <c r="BE4171"/>
  <c r="BG4171"/>
  <c r="BI4171"/>
  <c r="BK4171"/>
  <c r="AP4172"/>
  <c r="BC4172"/>
  <c r="BE4172"/>
  <c r="BG4172"/>
  <c r="BI4172"/>
  <c r="BK4172"/>
  <c r="AP4173"/>
  <c r="BC4173"/>
  <c r="BE4173"/>
  <c r="BG4173"/>
  <c r="BI4173"/>
  <c r="BK4173"/>
  <c r="AP4174"/>
  <c r="BC4174"/>
  <c r="BE4174"/>
  <c r="BG4174"/>
  <c r="BI4174"/>
  <c r="BK4174"/>
  <c r="AP4175"/>
  <c r="BC4175"/>
  <c r="BE4175"/>
  <c r="BG4175"/>
  <c r="BI4175"/>
  <c r="BK4175"/>
  <c r="AP4176"/>
  <c r="BC4176"/>
  <c r="BE4176"/>
  <c r="BG4176"/>
  <c r="BI4176"/>
  <c r="BK4176"/>
  <c r="AP4177"/>
  <c r="BC4177"/>
  <c r="BE4177"/>
  <c r="BG4177"/>
  <c r="BI4177"/>
  <c r="BK4177"/>
  <c r="AP4178"/>
  <c r="BC4178"/>
  <c r="BE4178"/>
  <c r="BG4178"/>
  <c r="BI4178"/>
  <c r="BK4178"/>
  <c r="AP4179"/>
  <c r="BC4179"/>
  <c r="BE4179"/>
  <c r="BG4179"/>
  <c r="BI4179"/>
  <c r="BK4179"/>
  <c r="AP4180"/>
  <c r="BC4180"/>
  <c r="BE4180"/>
  <c r="BG4180"/>
  <c r="BI4180"/>
  <c r="BK4180"/>
  <c r="AP4181"/>
  <c r="BC4181"/>
  <c r="BE4181"/>
  <c r="BG4181"/>
  <c r="BI4181"/>
  <c r="BK4181"/>
  <c r="AP4182"/>
  <c r="BC4182"/>
  <c r="BE4182"/>
  <c r="BG4182"/>
  <c r="BI4182"/>
  <c r="BK4182"/>
  <c r="AP4183"/>
  <c r="BC4183"/>
  <c r="BE4183"/>
  <c r="BG4183"/>
  <c r="BI4183"/>
  <c r="BK4183"/>
  <c r="AP4184"/>
  <c r="BC4184"/>
  <c r="BE4184"/>
  <c r="BG4184"/>
  <c r="BI4184"/>
  <c r="BK4184"/>
  <c r="AP4185"/>
  <c r="BC4185"/>
  <c r="BE4185"/>
  <c r="BG4185"/>
  <c r="BI4185"/>
  <c r="BK4185"/>
  <c r="AP4186"/>
  <c r="BC4186"/>
  <c r="BE4186"/>
  <c r="BG4186"/>
  <c r="BI4186"/>
  <c r="BK4186"/>
  <c r="AP4187"/>
  <c r="BC4187"/>
  <c r="BE4187"/>
  <c r="BG4187"/>
  <c r="BI4187"/>
  <c r="BK4187"/>
  <c r="AP4188"/>
  <c r="BC4188"/>
  <c r="BE4188"/>
  <c r="BG4188"/>
  <c r="BI4188"/>
  <c r="BK4188"/>
  <c r="AP4189"/>
  <c r="BC4189"/>
  <c r="BE4189"/>
  <c r="BG4189"/>
  <c r="BI4189"/>
  <c r="BK4189"/>
  <c r="AP4190"/>
  <c r="BC4190"/>
  <c r="BE4190"/>
  <c r="BG4190"/>
  <c r="BI4190"/>
  <c r="BK4190"/>
  <c r="AP4191"/>
  <c r="BC4191"/>
  <c r="BE4191"/>
  <c r="BG4191"/>
  <c r="BI4191"/>
  <c r="BK4191"/>
  <c r="AP4192"/>
  <c r="BC4192"/>
  <c r="BE4192"/>
  <c r="BG4192"/>
  <c r="BI4192"/>
  <c r="BK4192"/>
  <c r="AP4193"/>
  <c r="BC4193"/>
  <c r="BE4193"/>
  <c r="BG4193"/>
  <c r="BI4193"/>
  <c r="BK4193"/>
  <c r="AP4194"/>
  <c r="BC4194"/>
  <c r="BE4194"/>
  <c r="BG4194"/>
  <c r="BI4194"/>
  <c r="BK4194"/>
  <c r="AP4195"/>
  <c r="BC4195"/>
  <c r="BE4195"/>
  <c r="BG4195"/>
  <c r="BI4195"/>
  <c r="BK4195"/>
  <c r="AP4196"/>
  <c r="BC4196"/>
  <c r="BE4196"/>
  <c r="BG4196"/>
  <c r="BI4196"/>
  <c r="BK4196"/>
  <c r="AP4197"/>
  <c r="BC4197"/>
  <c r="BE4197"/>
  <c r="BG4197"/>
  <c r="BI4197"/>
  <c r="BK4197"/>
  <c r="AP4198"/>
  <c r="BC4198"/>
  <c r="BE4198"/>
  <c r="BG4198"/>
  <c r="BI4198"/>
  <c r="BK4198"/>
  <c r="AP4199"/>
  <c r="BC4199"/>
  <c r="BE4199"/>
  <c r="BG4199"/>
  <c r="BI4199"/>
  <c r="BK4199"/>
  <c r="AP4200"/>
  <c r="BC4200"/>
  <c r="BE4200"/>
  <c r="BG4200"/>
  <c r="BI4200"/>
  <c r="BK4200"/>
  <c r="AP4201"/>
  <c r="BC4201"/>
  <c r="BE4201"/>
  <c r="BG4201"/>
  <c r="BI4201"/>
  <c r="BK4201"/>
  <c r="AP4202"/>
  <c r="BC4202"/>
  <c r="BE4202"/>
  <c r="BG4202"/>
  <c r="BI4202"/>
  <c r="BK4202"/>
  <c r="AP4203"/>
  <c r="BC4203"/>
  <c r="BE4203"/>
  <c r="BG4203"/>
  <c r="BI4203"/>
  <c r="BK4203"/>
  <c r="AP4204"/>
  <c r="BC4204"/>
  <c r="BE4204"/>
  <c r="BG4204"/>
  <c r="BI4204"/>
  <c r="BK4204"/>
  <c r="AP4205"/>
  <c r="BC4205"/>
  <c r="BE4205"/>
  <c r="BG4205"/>
  <c r="BI4205"/>
  <c r="BK4205"/>
  <c r="AP4206"/>
  <c r="BC4206"/>
  <c r="BE4206"/>
  <c r="BG4206"/>
  <c r="BI4206"/>
  <c r="BK4206"/>
  <c r="AP4207"/>
  <c r="BC4207"/>
  <c r="BE4207"/>
  <c r="BG4207"/>
  <c r="BI4207"/>
  <c r="BK4207"/>
  <c r="AP4208"/>
  <c r="BC4208"/>
  <c r="BE4208"/>
  <c r="BG4208"/>
  <c r="BI4208"/>
  <c r="BK4208"/>
  <c r="AP4209"/>
  <c r="BC4209"/>
  <c r="BE4209"/>
  <c r="BG4209"/>
  <c r="BI4209"/>
  <c r="BK4209"/>
  <c r="AP4210"/>
  <c r="BC4210"/>
  <c r="BE4210"/>
  <c r="BG4210"/>
  <c r="BI4210"/>
  <c r="BK4210"/>
  <c r="AP4211"/>
  <c r="BC4211"/>
  <c r="BE4211"/>
  <c r="BG4211"/>
  <c r="BI4211"/>
  <c r="BK4211"/>
  <c r="AP4212"/>
  <c r="BC4212"/>
  <c r="BE4212"/>
  <c r="BG4212"/>
  <c r="BI4212"/>
  <c r="BK4212"/>
  <c r="AP4213"/>
  <c r="BC4213"/>
  <c r="BE4213"/>
  <c r="BG4213"/>
  <c r="BI4213"/>
  <c r="BK4213"/>
  <c r="AP4214"/>
  <c r="BC4214"/>
  <c r="BE4214"/>
  <c r="BG4214"/>
  <c r="BI4214"/>
  <c r="BK4214"/>
  <c r="AP4215"/>
  <c r="BC4215"/>
  <c r="BE4215"/>
  <c r="BG4215"/>
  <c r="BI4215"/>
  <c r="BK4215"/>
  <c r="AP4216"/>
  <c r="BC4216"/>
  <c r="BE4216"/>
  <c r="BG4216"/>
  <c r="BI4216"/>
  <c r="BK4216"/>
  <c r="AP4217"/>
  <c r="BC4217"/>
  <c r="BE4217"/>
  <c r="BG4217"/>
  <c r="BI4217"/>
  <c r="BK4217"/>
  <c r="AP4218"/>
  <c r="BC4218"/>
  <c r="BE4218"/>
  <c r="BG4218"/>
  <c r="BI4218"/>
  <c r="BK4218"/>
  <c r="AP4219"/>
  <c r="BC4219"/>
  <c r="BE4219"/>
  <c r="BG4219"/>
  <c r="BI4219"/>
  <c r="BK4219"/>
  <c r="AP4220"/>
  <c r="BC4220"/>
  <c r="BE4220"/>
  <c r="BG4220"/>
  <c r="BI4220"/>
  <c r="BK4220"/>
  <c r="AP4221"/>
  <c r="BC4221"/>
  <c r="BE4221"/>
  <c r="BG4221"/>
  <c r="BI4221"/>
  <c r="BK4221"/>
  <c r="AP4222"/>
  <c r="BC4222"/>
  <c r="BE4222"/>
  <c r="BG4222"/>
  <c r="BI4222"/>
  <c r="BK4222"/>
  <c r="AP4223"/>
  <c r="BC4223"/>
  <c r="BE4223"/>
  <c r="BG4223"/>
  <c r="BI4223"/>
  <c r="BK4223"/>
  <c r="AP4224"/>
  <c r="BC4224"/>
  <c r="BE4224"/>
  <c r="BG4224"/>
  <c r="BI4224"/>
  <c r="BK4224"/>
  <c r="AP4225"/>
  <c r="BC4225"/>
  <c r="BE4225"/>
  <c r="BG4225"/>
  <c r="BI4225"/>
  <c r="BK4225"/>
  <c r="AP4226"/>
  <c r="BC4226"/>
  <c r="BE4226"/>
  <c r="BG4226"/>
  <c r="BI4226"/>
  <c r="BK4226"/>
  <c r="AP4227"/>
  <c r="BC4227"/>
  <c r="BE4227"/>
  <c r="BG4227"/>
  <c r="BI4227"/>
  <c r="BK4227"/>
  <c r="AP4228"/>
  <c r="BC4228"/>
  <c r="BE4228"/>
  <c r="BG4228"/>
  <c r="BI4228"/>
  <c r="BK4228"/>
  <c r="AP4229"/>
  <c r="BC4229"/>
  <c r="BE4229"/>
  <c r="BG4229"/>
  <c r="BI4229"/>
  <c r="BK4229"/>
  <c r="AP4230"/>
  <c r="BC4230"/>
  <c r="BE4230"/>
  <c r="BG4230"/>
  <c r="BI4230"/>
  <c r="BK4230"/>
  <c r="AP4231"/>
  <c r="BC4231"/>
  <c r="BE4231"/>
  <c r="BG4231"/>
  <c r="BI4231"/>
  <c r="BK4231"/>
  <c r="AP4232"/>
  <c r="BC4232"/>
  <c r="BE4232"/>
  <c r="BG4232"/>
  <c r="BI4232"/>
  <c r="BK4232"/>
  <c r="AP4233"/>
  <c r="BC4233"/>
  <c r="BE4233"/>
  <c r="BG4233"/>
  <c r="BI4233"/>
  <c r="BK4233"/>
  <c r="AP4234"/>
  <c r="BC4234"/>
  <c r="BE4234"/>
  <c r="BG4234"/>
  <c r="BI4234"/>
  <c r="BK4234"/>
  <c r="AP4235"/>
  <c r="BC4235"/>
  <c r="BE4235"/>
  <c r="BG4235"/>
  <c r="BI4235"/>
  <c r="BK4235"/>
  <c r="AP4236"/>
  <c r="BC4236"/>
  <c r="BE4236"/>
  <c r="BG4236"/>
  <c r="BI4236"/>
  <c r="BK4236"/>
  <c r="AP4237"/>
  <c r="BC4237"/>
  <c r="BE4237"/>
  <c r="BG4237"/>
  <c r="BI4237"/>
  <c r="BK4237"/>
  <c r="AP4238"/>
  <c r="BC4238"/>
  <c r="BE4238"/>
  <c r="BG4238"/>
  <c r="BI4238"/>
  <c r="BK4238"/>
  <c r="AP4239"/>
  <c r="BC4239"/>
  <c r="BE4239"/>
  <c r="BG4239"/>
  <c r="BI4239"/>
  <c r="BK4239"/>
  <c r="AP4240"/>
  <c r="BC4240"/>
  <c r="BE4240"/>
  <c r="BG4240"/>
  <c r="BI4240"/>
  <c r="BK4240"/>
  <c r="AP4241"/>
  <c r="BC4241"/>
  <c r="BE4241"/>
  <c r="BG4241"/>
  <c r="BI4241"/>
  <c r="BK4241"/>
  <c r="AP4242"/>
  <c r="BC4242"/>
  <c r="BE4242"/>
  <c r="BG4242"/>
  <c r="BI4242"/>
  <c r="BK4242"/>
  <c r="AP4243"/>
  <c r="BC4243"/>
  <c r="BE4243"/>
  <c r="BG4243"/>
  <c r="BI4243"/>
  <c r="BK4243"/>
  <c r="AP4244"/>
  <c r="BC4244"/>
  <c r="BE4244"/>
  <c r="BG4244"/>
  <c r="BI4244"/>
  <c r="BK4244"/>
  <c r="AP4245"/>
  <c r="BC4245"/>
  <c r="BE4245"/>
  <c r="BG4245"/>
  <c r="BI4245"/>
  <c r="BK4245"/>
  <c r="AP4246"/>
  <c r="BC4246"/>
  <c r="BE4246"/>
  <c r="BG4246"/>
  <c r="BI4246"/>
  <c r="BK4246"/>
  <c r="AP4247"/>
  <c r="BC4247"/>
  <c r="BE4247"/>
  <c r="BG4247"/>
  <c r="BI4247"/>
  <c r="BK4247"/>
  <c r="AP4248"/>
  <c r="BC4248"/>
  <c r="BE4248"/>
  <c r="BG4248"/>
  <c r="BI4248"/>
  <c r="BK4248"/>
  <c r="AP4249"/>
  <c r="BC4249"/>
  <c r="BE4249"/>
  <c r="BG4249"/>
  <c r="BI4249"/>
  <c r="BK4249"/>
  <c r="AP4250"/>
  <c r="BC4250"/>
  <c r="BE4250"/>
  <c r="BG4250"/>
  <c r="BI4250"/>
  <c r="BK4250"/>
  <c r="AP4251"/>
  <c r="BC4251"/>
  <c r="BE4251"/>
  <c r="BG4251"/>
  <c r="BI4251"/>
  <c r="BK4251"/>
  <c r="AP4252"/>
  <c r="BC4252"/>
  <c r="BE4252"/>
  <c r="BG4252"/>
  <c r="BI4252"/>
  <c r="BK4252"/>
  <c r="AP4253"/>
  <c r="BC4253"/>
  <c r="BE4253"/>
  <c r="BG4253"/>
  <c r="BI4253"/>
  <c r="BK4253"/>
  <c r="AP4254"/>
  <c r="BC4254"/>
  <c r="BE4254"/>
  <c r="BG4254"/>
  <c r="BI4254"/>
  <c r="BK4254"/>
  <c r="AP4255"/>
  <c r="BC4255"/>
  <c r="BE4255"/>
  <c r="BG4255"/>
  <c r="BI4255"/>
  <c r="BK4255"/>
  <c r="AP4256"/>
  <c r="BC4256"/>
  <c r="BE4256"/>
  <c r="BG4256"/>
  <c r="BI4256"/>
  <c r="BK4256"/>
  <c r="AP4257"/>
  <c r="BC4257"/>
  <c r="BE4257"/>
  <c r="BG4257"/>
  <c r="BI4257"/>
  <c r="BK4257"/>
  <c r="AP4258"/>
  <c r="BC4258"/>
  <c r="BE4258"/>
  <c r="BG4258"/>
  <c r="BI4258"/>
  <c r="BK4258"/>
  <c r="AP4259"/>
  <c r="BC4259"/>
  <c r="BE4259"/>
  <c r="BG4259"/>
  <c r="BI4259"/>
  <c r="BK4259"/>
  <c r="AP4260"/>
  <c r="BC4260"/>
  <c r="BE4260"/>
  <c r="BG4260"/>
  <c r="BI4260"/>
  <c r="BK4260"/>
  <c r="AP4261"/>
  <c r="BC4261"/>
  <c r="BE4261"/>
  <c r="BG4261"/>
  <c r="BI4261"/>
  <c r="BK4261"/>
  <c r="AP4262"/>
  <c r="BC4262"/>
  <c r="BE4262"/>
  <c r="BG4262"/>
  <c r="BI4262"/>
  <c r="BK4262"/>
  <c r="AP4263"/>
  <c r="BC4263"/>
  <c r="BE4263"/>
  <c r="BG4263"/>
  <c r="BI4263"/>
  <c r="BK4263"/>
  <c r="AP4264"/>
  <c r="BC4264"/>
  <c r="BE4264"/>
  <c r="BG4264"/>
  <c r="BI4264"/>
  <c r="BK4264"/>
  <c r="AP4265"/>
  <c r="BC4265"/>
  <c r="BE4265"/>
  <c r="BG4265"/>
  <c r="BI4265"/>
  <c r="BK4265"/>
  <c r="AP4266"/>
  <c r="BC4266"/>
  <c r="BE4266"/>
  <c r="BG4266"/>
  <c r="BI4266"/>
  <c r="BK4266"/>
  <c r="AP4267"/>
  <c r="BC4267"/>
  <c r="BE4267"/>
  <c r="BG4267"/>
  <c r="BI4267"/>
  <c r="BK4267"/>
  <c r="AP4268"/>
  <c r="BC4268"/>
  <c r="BE4268"/>
  <c r="BG4268"/>
  <c r="BI4268"/>
  <c r="BK4268"/>
  <c r="AP4269"/>
  <c r="BC4269"/>
  <c r="BE4269"/>
  <c r="BG4269"/>
  <c r="BI4269"/>
  <c r="BK4269"/>
  <c r="AP4270"/>
  <c r="BC4270"/>
  <c r="BE4270"/>
  <c r="BG4270"/>
  <c r="BI4270"/>
  <c r="BK4270"/>
  <c r="AP4271"/>
  <c r="BC4271"/>
  <c r="BE4271"/>
  <c r="BG4271"/>
  <c r="BI4271"/>
  <c r="BK4271"/>
  <c r="AP4272"/>
  <c r="BC4272"/>
  <c r="BE4272"/>
  <c r="BG4272"/>
  <c r="BI4272"/>
  <c r="BK4272"/>
  <c r="AP4273"/>
  <c r="BC4273"/>
  <c r="BE4273"/>
  <c r="BG4273"/>
  <c r="BI4273"/>
  <c r="BK4273"/>
  <c r="AP4274"/>
  <c r="BC4274"/>
  <c r="BE4274"/>
  <c r="BG4274"/>
  <c r="BI4274"/>
  <c r="BK4274"/>
  <c r="AP4275"/>
  <c r="BC4275"/>
  <c r="BE4275"/>
  <c r="BG4275"/>
  <c r="BI4275"/>
  <c r="BK4275"/>
  <c r="AP4276"/>
  <c r="BC4276"/>
  <c r="BE4276"/>
  <c r="BG4276"/>
  <c r="BI4276"/>
  <c r="BK4276"/>
  <c r="AP4277"/>
  <c r="BC4277"/>
  <c r="BE4277"/>
  <c r="BG4277"/>
  <c r="BI4277"/>
  <c r="BK4277"/>
  <c r="AP4278"/>
  <c r="BC4278"/>
  <c r="BE4278"/>
  <c r="BG4278"/>
  <c r="BI4278"/>
  <c r="BK4278"/>
  <c r="AP4279"/>
  <c r="BC4279"/>
  <c r="BE4279"/>
  <c r="BG4279"/>
  <c r="BI4279"/>
  <c r="BK4279"/>
  <c r="AP4280"/>
  <c r="BC4280"/>
  <c r="BE4280"/>
  <c r="BG4280"/>
  <c r="BI4280"/>
  <c r="BK4280"/>
  <c r="AP4281"/>
  <c r="BC4281"/>
  <c r="BE4281"/>
  <c r="BG4281"/>
  <c r="BI4281"/>
  <c r="BK4281"/>
  <c r="AP4282"/>
  <c r="BC4282"/>
  <c r="BE4282"/>
  <c r="BG4282"/>
  <c r="BI4282"/>
  <c r="BK4282"/>
  <c r="AP4283"/>
  <c r="BC4283"/>
  <c r="BE4283"/>
  <c r="BG4283"/>
  <c r="BI4283"/>
  <c r="BK4283"/>
  <c r="AP4284"/>
  <c r="BC4284"/>
  <c r="BE4284"/>
  <c r="BG4284"/>
  <c r="BI4284"/>
  <c r="BK4284"/>
  <c r="AP4285"/>
  <c r="BC4285"/>
  <c r="BE4285"/>
  <c r="BG4285"/>
  <c r="BI4285"/>
  <c r="BK4285"/>
  <c r="AP4286"/>
  <c r="BC4286"/>
  <c r="BE4286"/>
  <c r="BG4286"/>
  <c r="BI4286"/>
  <c r="BK4286"/>
  <c r="AP4287"/>
  <c r="BC4287"/>
  <c r="BE4287"/>
  <c r="BG4287"/>
  <c r="BI4287"/>
  <c r="BK4287"/>
  <c r="AP4288"/>
  <c r="BC4288"/>
  <c r="BE4288"/>
  <c r="BG4288"/>
  <c r="BI4288"/>
  <c r="BK4288"/>
  <c r="AP4289"/>
  <c r="BC4289"/>
  <c r="BE4289"/>
  <c r="BG4289"/>
  <c r="BI4289"/>
  <c r="BK4289"/>
  <c r="AP4290"/>
  <c r="BC4290"/>
  <c r="BE4290"/>
  <c r="BG4290"/>
  <c r="BI4290"/>
  <c r="BK4290"/>
  <c r="AP4291"/>
  <c r="BC4291"/>
  <c r="BE4291"/>
  <c r="BG4291"/>
  <c r="BI4291"/>
  <c r="BK4291"/>
  <c r="AP4292"/>
  <c r="BC4292"/>
  <c r="BE4292"/>
  <c r="BG4292"/>
  <c r="BI4292"/>
  <c r="BK4292"/>
  <c r="AP4293"/>
  <c r="BC4293"/>
  <c r="BE4293"/>
  <c r="BG4293"/>
  <c r="BI4293"/>
  <c r="BK4293"/>
  <c r="AP4294"/>
  <c r="BC4294"/>
  <c r="BE4294"/>
  <c r="BG4294"/>
  <c r="BI4294"/>
  <c r="BK4294"/>
  <c r="AP4295"/>
  <c r="BC4295"/>
  <c r="BE4295"/>
  <c r="BG4295"/>
  <c r="BI4295"/>
  <c r="BK4295"/>
  <c r="AP4296"/>
  <c r="BC4296"/>
  <c r="BE4296"/>
  <c r="BG4296"/>
  <c r="BI4296"/>
  <c r="BK4296"/>
  <c r="AP4297"/>
  <c r="BC4297"/>
  <c r="BE4297"/>
  <c r="BG4297"/>
  <c r="BI4297"/>
  <c r="BK4297"/>
  <c r="AP4298"/>
  <c r="BC4298"/>
  <c r="BE4298"/>
  <c r="BG4298"/>
  <c r="BI4298"/>
  <c r="BK4298"/>
  <c r="AP4299"/>
  <c r="BC4299"/>
  <c r="BE4299"/>
  <c r="BG4299"/>
  <c r="BI4299"/>
  <c r="BK4299"/>
  <c r="AP4300"/>
  <c r="BC4300"/>
  <c r="BE4300"/>
  <c r="BG4300"/>
  <c r="BI4300"/>
  <c r="BK4300"/>
  <c r="AP4301"/>
  <c r="BC4301"/>
  <c r="BE4301"/>
  <c r="BG4301"/>
  <c r="BI4301"/>
  <c r="BK4301"/>
  <c r="AP4302"/>
  <c r="BC4302"/>
  <c r="BE4302"/>
  <c r="BG4302"/>
  <c r="BI4302"/>
  <c r="BK4302"/>
  <c r="AP4303"/>
  <c r="BC4303"/>
  <c r="BE4303"/>
  <c r="BG4303"/>
  <c r="BI4303"/>
  <c r="BK4303"/>
  <c r="AP4304"/>
  <c r="BC4304"/>
  <c r="BE4304"/>
  <c r="BG4304"/>
  <c r="BI4304"/>
  <c r="BK4304"/>
  <c r="AP4305"/>
  <c r="BC4305"/>
  <c r="BE4305"/>
  <c r="BG4305"/>
  <c r="BI4305"/>
  <c r="BK4305"/>
  <c r="AP4306"/>
  <c r="BC4306"/>
  <c r="BE4306"/>
  <c r="BG4306"/>
  <c r="BI4306"/>
  <c r="BK4306"/>
  <c r="AP4307"/>
  <c r="BC4307"/>
  <c r="BE4307"/>
  <c r="BG4307"/>
  <c r="BI4307"/>
  <c r="BK4307"/>
  <c r="AP4308"/>
  <c r="BC4308"/>
  <c r="BE4308"/>
  <c r="BG4308"/>
  <c r="BI4308"/>
  <c r="BK4308"/>
  <c r="AP4309"/>
  <c r="BC4309"/>
  <c r="BE4309"/>
  <c r="BG4309"/>
  <c r="BI4309"/>
  <c r="BK4309"/>
  <c r="AP4310"/>
  <c r="BC4310"/>
  <c r="BE4310"/>
  <c r="BG4310"/>
  <c r="BI4310"/>
  <c r="BK4310"/>
  <c r="AP4311"/>
  <c r="BC4311"/>
  <c r="BE4311"/>
  <c r="BG4311"/>
  <c r="BI4311"/>
  <c r="BK4311"/>
  <c r="AP4312"/>
  <c r="BC4312"/>
  <c r="BE4312"/>
  <c r="BG4312"/>
  <c r="BI4312"/>
  <c r="BK4312"/>
  <c r="AP4313"/>
  <c r="BC4313"/>
  <c r="BE4313"/>
  <c r="BG4313"/>
  <c r="BI4313"/>
  <c r="BK4313"/>
  <c r="AP4314"/>
  <c r="BC4314"/>
  <c r="BE4314"/>
  <c r="BG4314"/>
  <c r="BI4314"/>
  <c r="BK4314"/>
  <c r="AP4315"/>
  <c r="BC4315"/>
  <c r="BE4315"/>
  <c r="BG4315"/>
  <c r="BI4315"/>
  <c r="BK4315"/>
  <c r="AP4316"/>
  <c r="BC4316"/>
  <c r="BE4316"/>
  <c r="BG4316"/>
  <c r="BI4316"/>
  <c r="BK4316"/>
  <c r="AP4317"/>
  <c r="BC4317"/>
  <c r="BE4317"/>
  <c r="BG4317"/>
  <c r="BI4317"/>
  <c r="BK4317"/>
  <c r="AP4318"/>
  <c r="BC4318"/>
  <c r="BE4318"/>
  <c r="BG4318"/>
  <c r="BI4318"/>
  <c r="BK4318"/>
  <c r="AP4319"/>
  <c r="BC4319"/>
  <c r="BE4319"/>
  <c r="BG4319"/>
  <c r="BI4319"/>
  <c r="BK4319"/>
  <c r="AP4320"/>
  <c r="BC4320"/>
  <c r="BE4320"/>
  <c r="BG4320"/>
  <c r="BI4320"/>
  <c r="BK4320"/>
  <c r="AP4321"/>
  <c r="BC4321"/>
  <c r="BE4321"/>
  <c r="BG4321"/>
  <c r="BI4321"/>
  <c r="BK4321"/>
  <c r="AP4322"/>
  <c r="BC4322"/>
  <c r="BE4322"/>
  <c r="BG4322"/>
  <c r="BI4322"/>
  <c r="BK4322"/>
  <c r="AP4323"/>
  <c r="BC4323"/>
  <c r="BE4323"/>
  <c r="BG4323"/>
  <c r="BI4323"/>
  <c r="BK4323"/>
  <c r="AP4324"/>
  <c r="BC4324"/>
  <c r="BE4324"/>
  <c r="BG4324"/>
  <c r="BI4324"/>
  <c r="BK4324"/>
  <c r="AP4325"/>
  <c r="BC4325"/>
  <c r="BE4325"/>
  <c r="BG4325"/>
  <c r="BI4325"/>
  <c r="BK4325"/>
  <c r="AP4326"/>
  <c r="BC4326"/>
  <c r="BE4326"/>
  <c r="BG4326"/>
  <c r="BI4326"/>
  <c r="BK4326"/>
  <c r="AP4327"/>
  <c r="BC4327"/>
  <c r="BE4327"/>
  <c r="BG4327"/>
  <c r="BI4327"/>
  <c r="BK4327"/>
  <c r="AP4328"/>
  <c r="BC4328"/>
  <c r="BE4328"/>
  <c r="BG4328"/>
  <c r="BI4328"/>
  <c r="BK4328"/>
  <c r="AP4329"/>
  <c r="BC4329"/>
  <c r="BE4329"/>
  <c r="BG4329"/>
  <c r="BI4329"/>
  <c r="BK4329"/>
  <c r="AP4330"/>
  <c r="BC4330"/>
  <c r="BE4330"/>
  <c r="BG4330"/>
  <c r="BI4330"/>
  <c r="BK4330"/>
  <c r="AP4331"/>
  <c r="BC4331"/>
  <c r="BE4331"/>
  <c r="BG4331"/>
  <c r="BI4331"/>
  <c r="BK4331"/>
  <c r="AP4332"/>
  <c r="BC4332"/>
  <c r="BE4332"/>
  <c r="BG4332"/>
  <c r="BI4332"/>
  <c r="BK4332"/>
  <c r="AP4333"/>
  <c r="BC4333"/>
  <c r="BE4333"/>
  <c r="BG4333"/>
  <c r="BI4333"/>
  <c r="BK4333"/>
  <c r="AP4334"/>
  <c r="BC4334"/>
  <c r="BE4334"/>
  <c r="BG4334"/>
  <c r="BI4334"/>
  <c r="BK4334"/>
  <c r="AP4335"/>
  <c r="BC4335"/>
  <c r="BE4335"/>
  <c r="BG4335"/>
  <c r="BI4335"/>
  <c r="BK4335"/>
  <c r="AP4336"/>
  <c r="BC4336"/>
  <c r="BE4336"/>
  <c r="BG4336"/>
  <c r="BI4336"/>
  <c r="BK4336"/>
  <c r="AP4337"/>
  <c r="BC4337"/>
  <c r="BE4337"/>
  <c r="BG4337"/>
  <c r="BI4337"/>
  <c r="BK4337"/>
  <c r="AP4338"/>
  <c r="BC4338"/>
  <c r="BE4338"/>
  <c r="BG4338"/>
  <c r="BI4338"/>
  <c r="BK4338"/>
  <c r="AP4339"/>
  <c r="BC4339"/>
  <c r="BE4339"/>
  <c r="BG4339"/>
  <c r="BI4339"/>
  <c r="BK4339"/>
  <c r="AP4340"/>
  <c r="BC4340"/>
  <c r="BE4340"/>
  <c r="BG4340"/>
  <c r="BI4340"/>
  <c r="BK4340"/>
  <c r="AP4341"/>
  <c r="BC4341"/>
  <c r="BE4341"/>
  <c r="BG4341"/>
  <c r="BI4341"/>
  <c r="BK4341"/>
  <c r="AP4342"/>
  <c r="BC4342"/>
  <c r="BE4342"/>
  <c r="BG4342"/>
  <c r="BI4342"/>
  <c r="BK4342"/>
  <c r="AP4343"/>
  <c r="BC4343"/>
  <c r="BE4343"/>
  <c r="BG4343"/>
  <c r="BI4343"/>
  <c r="BK4343"/>
  <c r="AP4344"/>
  <c r="BC4344"/>
  <c r="BE4344"/>
  <c r="BG4344"/>
  <c r="BI4344"/>
  <c r="BK4344"/>
  <c r="AP4345"/>
  <c r="BC4345"/>
  <c r="BE4345"/>
  <c r="BG4345"/>
  <c r="BI4345"/>
  <c r="BK4345"/>
  <c r="AP4346"/>
  <c r="BC4346"/>
  <c r="BE4346"/>
  <c r="BG4346"/>
  <c r="BI4346"/>
  <c r="BK4346"/>
  <c r="AP4347"/>
  <c r="BC4347"/>
  <c r="BE4347"/>
  <c r="BG4347"/>
  <c r="BI4347"/>
  <c r="BK4347"/>
  <c r="AP4348"/>
  <c r="BC4348"/>
  <c r="BE4348"/>
  <c r="BG4348"/>
  <c r="BI4348"/>
  <c r="BK4348"/>
  <c r="AP4349"/>
  <c r="BC4349"/>
  <c r="BE4349"/>
  <c r="BG4349"/>
  <c r="BI4349"/>
  <c r="BK4349"/>
  <c r="AP4350"/>
  <c r="BC4350"/>
  <c r="BE4350"/>
  <c r="BG4350"/>
  <c r="BI4350"/>
  <c r="BK4350"/>
  <c r="AP4351"/>
  <c r="BC4351"/>
  <c r="BE4351"/>
  <c r="BG4351"/>
  <c r="BI4351"/>
  <c r="BK4351"/>
  <c r="AP4352"/>
  <c r="BC4352"/>
  <c r="BE4352"/>
  <c r="BG4352"/>
  <c r="BI4352"/>
  <c r="BK4352"/>
  <c r="AP4353"/>
  <c r="BC4353"/>
  <c r="BE4353"/>
  <c r="BG4353"/>
  <c r="BI4353"/>
  <c r="BK4353"/>
  <c r="AP4354"/>
  <c r="BC4354"/>
  <c r="BE4354"/>
  <c r="BG4354"/>
  <c r="BI4354"/>
  <c r="BK4354"/>
  <c r="AP4355"/>
  <c r="BC4355"/>
  <c r="BE4355"/>
  <c r="BG4355"/>
  <c r="BI4355"/>
  <c r="BK4355"/>
  <c r="AP4356"/>
  <c r="BC4356"/>
  <c r="BE4356"/>
  <c r="BG4356"/>
  <c r="BI4356"/>
  <c r="BK4356"/>
  <c r="AP4357"/>
  <c r="BC4357"/>
  <c r="BE4357"/>
  <c r="BG4357"/>
  <c r="BI4357"/>
  <c r="BK4357"/>
  <c r="AP4358"/>
  <c r="BC4358"/>
  <c r="BE4358"/>
  <c r="BG4358"/>
  <c r="BI4358"/>
  <c r="BK4358"/>
  <c r="AP4359"/>
  <c r="BC4359"/>
  <c r="BE4359"/>
  <c r="BG4359"/>
  <c r="BI4359"/>
  <c r="BK4359"/>
  <c r="AP4360"/>
  <c r="BC4360"/>
  <c r="BE4360"/>
  <c r="BG4360"/>
  <c r="BI4360"/>
  <c r="BK4360"/>
  <c r="AP4361"/>
  <c r="BC4361"/>
  <c r="BE4361"/>
  <c r="BG4361"/>
  <c r="BI4361"/>
  <c r="BK4361"/>
  <c r="AP4362"/>
  <c r="BC4362"/>
  <c r="BE4362"/>
  <c r="BG4362"/>
  <c r="BI4362"/>
  <c r="BK4362"/>
  <c r="AP4363"/>
  <c r="BC4363"/>
  <c r="BE4363"/>
  <c r="BG4363"/>
  <c r="BI4363"/>
  <c r="BK4363"/>
  <c r="AP4364"/>
  <c r="BC4364"/>
  <c r="BE4364"/>
  <c r="BG4364"/>
  <c r="BI4364"/>
  <c r="BK4364"/>
  <c r="AP4365"/>
  <c r="BC4365"/>
  <c r="BE4365"/>
  <c r="BG4365"/>
  <c r="BI4365"/>
  <c r="BK4365"/>
  <c r="AP4366"/>
  <c r="BC4366"/>
  <c r="BE4366"/>
  <c r="BG4366"/>
  <c r="BI4366"/>
  <c r="BK4366"/>
  <c r="AP4367"/>
  <c r="BC4367"/>
  <c r="BE4367"/>
  <c r="BG4367"/>
  <c r="BI4367"/>
  <c r="BK4367"/>
  <c r="AP4368"/>
  <c r="BC4368"/>
  <c r="BE4368"/>
  <c r="BG4368"/>
  <c r="BI4368"/>
  <c r="BK4368"/>
  <c r="AP4369"/>
  <c r="BC4369"/>
  <c r="BE4369"/>
  <c r="BG4369"/>
  <c r="BI4369"/>
  <c r="BK4369"/>
  <c r="AP4370"/>
  <c r="BC4370"/>
  <c r="BE4370"/>
  <c r="BG4370"/>
  <c r="BI4370"/>
  <c r="BK4370"/>
  <c r="AP4371"/>
  <c r="BC4371"/>
  <c r="BE4371"/>
  <c r="BG4371"/>
  <c r="BI4371"/>
  <c r="BK4371"/>
  <c r="AP4372"/>
  <c r="BC4372"/>
  <c r="BE4372"/>
  <c r="BG4372"/>
  <c r="BI4372"/>
  <c r="BK4372"/>
  <c r="AP4373"/>
  <c r="BC4373"/>
  <c r="BE4373"/>
  <c r="BG4373"/>
  <c r="BI4373"/>
  <c r="BK4373"/>
  <c r="AP4374"/>
  <c r="BC4374"/>
  <c r="BE4374"/>
  <c r="BG4374"/>
  <c r="BI4374"/>
  <c r="BK4374"/>
  <c r="AP4375"/>
  <c r="BC4375"/>
  <c r="BE4375"/>
  <c r="BG4375"/>
  <c r="BI4375"/>
  <c r="BK4375"/>
  <c r="AP4376"/>
  <c r="BC4376"/>
  <c r="BE4376"/>
  <c r="BG4376"/>
  <c r="BI4376"/>
  <c r="BK4376"/>
  <c r="AP4377"/>
  <c r="BC4377"/>
  <c r="BE4377"/>
  <c r="BG4377"/>
  <c r="BI4377"/>
  <c r="BK4377"/>
  <c r="AP4378"/>
  <c r="BC4378"/>
  <c r="BE4378"/>
  <c r="BG4378"/>
  <c r="BI4378"/>
  <c r="BK4378"/>
  <c r="AP4379"/>
  <c r="BC4379"/>
  <c r="BE4379"/>
  <c r="BG4379"/>
  <c r="BI4379"/>
  <c r="BK4379"/>
  <c r="AP4380"/>
  <c r="BC4380"/>
  <c r="BE4380"/>
  <c r="BG4380"/>
  <c r="BI4380"/>
  <c r="BK4380"/>
  <c r="AP4381"/>
  <c r="BC4381"/>
  <c r="BE4381"/>
  <c r="BG4381"/>
  <c r="BI4381"/>
  <c r="BK4381"/>
  <c r="AP4382"/>
  <c r="BC4382"/>
  <c r="BE4382"/>
  <c r="BG4382"/>
  <c r="BI4382"/>
  <c r="BK4382"/>
  <c r="AP4383"/>
  <c r="BC4383"/>
  <c r="BE4383"/>
  <c r="BG4383"/>
  <c r="BI4383"/>
  <c r="BK4383"/>
  <c r="AP4384"/>
  <c r="BC4384"/>
  <c r="BE4384"/>
  <c r="BG4384"/>
  <c r="BI4384"/>
  <c r="BK4384"/>
  <c r="AP4385"/>
  <c r="BC4385"/>
  <c r="BE4385"/>
  <c r="BG4385"/>
  <c r="BI4385"/>
  <c r="BK4385"/>
  <c r="AP4386"/>
  <c r="BC4386"/>
  <c r="BE4386"/>
  <c r="BG4386"/>
  <c r="BI4386"/>
  <c r="BK4386"/>
  <c r="AP4387"/>
  <c r="BC4387"/>
  <c r="BE4387"/>
  <c r="BG4387"/>
  <c r="BI4387"/>
  <c r="BK4387"/>
  <c r="AP4388"/>
  <c r="BC4388"/>
  <c r="BE4388"/>
  <c r="BG4388"/>
  <c r="BI4388"/>
  <c r="BK4388"/>
  <c r="AP4389"/>
  <c r="BC4389"/>
  <c r="BE4389"/>
  <c r="BG4389"/>
  <c r="BI4389"/>
  <c r="BK4389"/>
  <c r="AP4390"/>
  <c r="BC4390"/>
  <c r="BE4390"/>
  <c r="BG4390"/>
  <c r="BI4390"/>
  <c r="BK4390"/>
  <c r="AP4391"/>
  <c r="BC4391"/>
  <c r="BE4391"/>
  <c r="BG4391"/>
  <c r="BI4391"/>
  <c r="BK4391"/>
  <c r="AP4392"/>
  <c r="BC4392"/>
  <c r="BE4392"/>
  <c r="BG4392"/>
  <c r="BI4392"/>
  <c r="BK4392"/>
  <c r="AP4393"/>
  <c r="BC4393"/>
  <c r="BE4393"/>
  <c r="BG4393"/>
  <c r="BI4393"/>
  <c r="BK4393"/>
  <c r="AP4394"/>
  <c r="BC4394"/>
  <c r="BE4394"/>
  <c r="BG4394"/>
  <c r="BI4394"/>
  <c r="BK4394"/>
  <c r="AP4395"/>
  <c r="BC4395"/>
  <c r="BE4395"/>
  <c r="BG4395"/>
  <c r="BI4395"/>
  <c r="BK4395"/>
  <c r="AP4396"/>
  <c r="BC4396"/>
  <c r="BE4396"/>
  <c r="BG4396"/>
  <c r="BI4396"/>
  <c r="BK4396"/>
  <c r="AP4397"/>
  <c r="BC4397"/>
  <c r="BE4397"/>
  <c r="BG4397"/>
  <c r="BI4397"/>
  <c r="BK4397"/>
  <c r="AP4398"/>
  <c r="BC4398"/>
  <c r="BE4398"/>
  <c r="BG4398"/>
  <c r="BI4398"/>
  <c r="BK4398"/>
  <c r="AP4399"/>
  <c r="BC4399"/>
  <c r="BE4399"/>
  <c r="BG4399"/>
  <c r="BI4399"/>
  <c r="BK4399"/>
  <c r="AP4400"/>
  <c r="BC4400"/>
  <c r="BE4400"/>
  <c r="BG4400"/>
  <c r="BI4400"/>
  <c r="BK4400"/>
  <c r="AP4401"/>
  <c r="BC4401"/>
  <c r="BE4401"/>
  <c r="BG4401"/>
  <c r="BI4401"/>
  <c r="BK4401"/>
  <c r="AP4402"/>
  <c r="BC4402"/>
  <c r="BE4402"/>
  <c r="BG4402"/>
  <c r="BI4402"/>
  <c r="BK4402"/>
  <c r="AP4403"/>
  <c r="BC4403"/>
  <c r="BE4403"/>
  <c r="BG4403"/>
  <c r="BI4403"/>
  <c r="BK4403"/>
  <c r="AP4404"/>
  <c r="BC4404"/>
  <c r="BE4404"/>
  <c r="BG4404"/>
  <c r="BI4404"/>
  <c r="BK4404"/>
  <c r="AP4405"/>
  <c r="BC4405"/>
  <c r="BE4405"/>
  <c r="BG4405"/>
  <c r="BI4405"/>
  <c r="BK4405"/>
  <c r="AP4406"/>
  <c r="BC4406"/>
  <c r="BE4406"/>
  <c r="BG4406"/>
  <c r="BI4406"/>
  <c r="BK4406"/>
  <c r="AP4407"/>
  <c r="BC4407"/>
  <c r="BE4407"/>
  <c r="BG4407"/>
  <c r="BI4407"/>
  <c r="BK4407"/>
  <c r="AP4408"/>
  <c r="BC4408"/>
  <c r="BE4408"/>
  <c r="BG4408"/>
  <c r="BI4408"/>
  <c r="BK4408"/>
  <c r="AP4409"/>
  <c r="BC4409"/>
  <c r="BE4409"/>
  <c r="BG4409"/>
  <c r="BI4409"/>
  <c r="BK4409"/>
  <c r="AP4410"/>
  <c r="BC4410"/>
  <c r="BE4410"/>
  <c r="BG4410"/>
  <c r="BI4410"/>
  <c r="BK4410"/>
  <c r="AP4411"/>
  <c r="BC4411"/>
  <c r="BE4411"/>
  <c r="BG4411"/>
  <c r="BI4411"/>
  <c r="BK4411"/>
  <c r="AP4412"/>
  <c r="BC4412"/>
  <c r="BE4412"/>
  <c r="BG4412"/>
  <c r="BI4412"/>
  <c r="BK4412"/>
  <c r="AP4413"/>
  <c r="BC4413"/>
  <c r="BE4413"/>
  <c r="BG4413"/>
  <c r="BI4413"/>
  <c r="BK4413"/>
  <c r="AP4414"/>
  <c r="BC4414"/>
  <c r="BE4414"/>
  <c r="BG4414"/>
  <c r="BI4414"/>
  <c r="BK4414"/>
  <c r="AP4415"/>
  <c r="BC4415"/>
  <c r="BE4415"/>
  <c r="BG4415"/>
  <c r="BI4415"/>
  <c r="BK4415"/>
  <c r="AP4416"/>
  <c r="BC4416"/>
  <c r="BE4416"/>
  <c r="BG4416"/>
  <c r="BI4416"/>
  <c r="BK4416"/>
  <c r="AP4417"/>
  <c r="BC4417"/>
  <c r="BE4417"/>
  <c r="BG4417"/>
  <c r="BI4417"/>
  <c r="BK4417"/>
  <c r="AP4418"/>
  <c r="BC4418"/>
  <c r="BE4418"/>
  <c r="BG4418"/>
  <c r="BI4418"/>
  <c r="BK4418"/>
  <c r="AP4419"/>
  <c r="BC4419"/>
  <c r="BE4419"/>
  <c r="BG4419"/>
  <c r="BI4419"/>
  <c r="BK4419"/>
  <c r="AP4420"/>
  <c r="BC4420"/>
  <c r="BE4420"/>
  <c r="BG4420"/>
  <c r="BI4420"/>
  <c r="BK4420"/>
  <c r="AP4421"/>
  <c r="BC4421"/>
  <c r="BE4421"/>
  <c r="BG4421"/>
  <c r="BI4421"/>
  <c r="BK4421"/>
  <c r="AP4422"/>
  <c r="BC4422"/>
  <c r="BE4422"/>
  <c r="BG4422"/>
  <c r="BI4422"/>
  <c r="BK4422"/>
  <c r="AP4423"/>
  <c r="BC4423"/>
  <c r="BE4423"/>
  <c r="BG4423"/>
  <c r="BI4423"/>
  <c r="BK4423"/>
  <c r="AP4424"/>
  <c r="BC4424"/>
  <c r="BE4424"/>
  <c r="BG4424"/>
  <c r="BI4424"/>
  <c r="BK4424"/>
  <c r="AP4425"/>
  <c r="BC4425"/>
  <c r="BE4425"/>
  <c r="BG4425"/>
  <c r="BI4425"/>
  <c r="BK4425"/>
  <c r="AP4426"/>
  <c r="BC4426"/>
  <c r="BE4426"/>
  <c r="BG4426"/>
  <c r="BI4426"/>
  <c r="BK4426"/>
  <c r="AP4427"/>
  <c r="BC4427"/>
  <c r="BE4427"/>
  <c r="BG4427"/>
  <c r="BI4427"/>
  <c r="BK4427"/>
  <c r="AP4428"/>
  <c r="BC4428"/>
  <c r="BE4428"/>
  <c r="BG4428"/>
  <c r="BI4428"/>
  <c r="BK4428"/>
  <c r="AP4429"/>
  <c r="BC4429"/>
  <c r="BE4429"/>
  <c r="BG4429"/>
  <c r="BI4429"/>
  <c r="BK4429"/>
  <c r="AP4430"/>
  <c r="BC4430"/>
  <c r="BE4430"/>
  <c r="BG4430"/>
  <c r="BI4430"/>
  <c r="BK4430"/>
  <c r="AP4431"/>
  <c r="BC4431"/>
  <c r="BE4431"/>
  <c r="BG4431"/>
  <c r="BI4431"/>
  <c r="BK4431"/>
  <c r="AP4432"/>
  <c r="BC4432"/>
  <c r="BE4432"/>
  <c r="BG4432"/>
  <c r="BI4432"/>
  <c r="BK4432"/>
  <c r="AP4433"/>
  <c r="BC4433"/>
  <c r="BE4433"/>
  <c r="BG4433"/>
  <c r="BI4433"/>
  <c r="BK4433"/>
  <c r="AP4434"/>
  <c r="BC4434"/>
  <c r="BE4434"/>
  <c r="BG4434"/>
  <c r="BI4434"/>
  <c r="BK4434"/>
  <c r="AP4435"/>
  <c r="BC4435"/>
  <c r="BE4435"/>
  <c r="BG4435"/>
  <c r="BI4435"/>
  <c r="BK4435"/>
  <c r="AP4436"/>
  <c r="BC4436"/>
  <c r="BE4436"/>
  <c r="BG4436"/>
  <c r="BI4436"/>
  <c r="BK4436"/>
  <c r="AP4437"/>
  <c r="BC4437"/>
  <c r="BE4437"/>
  <c r="BG4437"/>
  <c r="BI4437"/>
  <c r="BK4437"/>
  <c r="AP4438"/>
  <c r="BC4438"/>
  <c r="BE4438"/>
  <c r="BG4438"/>
  <c r="BI4438"/>
  <c r="BK4438"/>
  <c r="AP4439"/>
  <c r="BC4439"/>
  <c r="BE4439"/>
  <c r="BG4439"/>
  <c r="BI4439"/>
  <c r="BK4439"/>
  <c r="AP4440"/>
  <c r="BC4440"/>
  <c r="BE4440"/>
  <c r="BG4440"/>
  <c r="BI4440"/>
  <c r="BK4440"/>
  <c r="AP4441"/>
  <c r="BC4441"/>
  <c r="BE4441"/>
  <c r="BG4441"/>
  <c r="BI4441"/>
  <c r="BK4441"/>
  <c r="AP4442"/>
  <c r="BC4442"/>
  <c r="BE4442"/>
  <c r="BG4442"/>
  <c r="BI4442"/>
  <c r="BK4442"/>
  <c r="AP4443"/>
  <c r="BC4443"/>
  <c r="BE4443"/>
  <c r="BG4443"/>
  <c r="BI4443"/>
  <c r="BK4443"/>
  <c r="AP4444"/>
  <c r="BC4444"/>
  <c r="BE4444"/>
  <c r="BG4444"/>
  <c r="BI4444"/>
  <c r="BK4444"/>
  <c r="AP4445"/>
  <c r="BC4445"/>
  <c r="BE4445"/>
  <c r="BG4445"/>
  <c r="BI4445"/>
  <c r="BK4445"/>
  <c r="AP4446"/>
  <c r="BC4446"/>
  <c r="BE4446"/>
  <c r="BG4446"/>
  <c r="BI4446"/>
  <c r="BK4446"/>
  <c r="AP4447"/>
  <c r="BC4447"/>
  <c r="BE4447"/>
  <c r="BG4447"/>
  <c r="BI4447"/>
  <c r="BK4447"/>
  <c r="AP4448"/>
  <c r="BC4448"/>
  <c r="BE4448"/>
  <c r="BG4448"/>
  <c r="BI4448"/>
  <c r="BK4448"/>
  <c r="AP4449"/>
  <c r="BC4449"/>
  <c r="BE4449"/>
  <c r="BG4449"/>
  <c r="BI4449"/>
  <c r="BK4449"/>
  <c r="AP4450"/>
  <c r="BC4450"/>
  <c r="BE4450"/>
  <c r="BG4450"/>
  <c r="BI4450"/>
  <c r="BK4450"/>
  <c r="AP4451"/>
  <c r="BC4451"/>
  <c r="BE4451"/>
  <c r="BG4451"/>
  <c r="BI4451"/>
  <c r="BK4451"/>
  <c r="AP4452"/>
  <c r="BC4452"/>
  <c r="BE4452"/>
  <c r="BG4452"/>
  <c r="BI4452"/>
  <c r="BK4452"/>
  <c r="AP4453"/>
  <c r="BC4453"/>
  <c r="BE4453"/>
  <c r="BG4453"/>
  <c r="BI4453"/>
  <c r="BK4453"/>
  <c r="AP4454"/>
  <c r="BC4454"/>
  <c r="BE4454"/>
  <c r="BG4454"/>
  <c r="BI4454"/>
  <c r="BK4454"/>
  <c r="AP4455"/>
  <c r="BC4455"/>
  <c r="BE4455"/>
  <c r="BG4455"/>
  <c r="BI4455"/>
  <c r="BK4455"/>
  <c r="AP4456"/>
  <c r="BC4456"/>
  <c r="BE4456"/>
  <c r="BG4456"/>
  <c r="BI4456"/>
  <c r="BK4456"/>
  <c r="AP4457"/>
  <c r="BC4457"/>
  <c r="BE4457"/>
  <c r="BG4457"/>
  <c r="BI4457"/>
  <c r="BK4457"/>
  <c r="AP4458"/>
  <c r="BC4458"/>
  <c r="BE4458"/>
  <c r="BG4458"/>
  <c r="BI4458"/>
  <c r="BK4458"/>
  <c r="AP4459"/>
  <c r="BC4459"/>
  <c r="BE4459"/>
  <c r="BG4459"/>
  <c r="BI4459"/>
  <c r="BK4459"/>
  <c r="AP4460"/>
  <c r="BC4460"/>
  <c r="BE4460"/>
  <c r="BG4460"/>
  <c r="BI4460"/>
  <c r="BK4460"/>
  <c r="AP4461"/>
  <c r="BC4461"/>
  <c r="BE4461"/>
  <c r="BG4461"/>
  <c r="BI4461"/>
  <c r="BK4461"/>
  <c r="AP4462"/>
  <c r="BC4462"/>
  <c r="BE4462"/>
  <c r="BG4462"/>
  <c r="BI4462"/>
  <c r="BK4462"/>
  <c r="AP4463"/>
  <c r="BC4463"/>
  <c r="BE4463"/>
  <c r="BG4463"/>
  <c r="BI4463"/>
  <c r="BK4463"/>
  <c r="AP4464"/>
  <c r="BC4464"/>
  <c r="BE4464"/>
  <c r="BG4464"/>
  <c r="BI4464"/>
  <c r="BK4464"/>
  <c r="AP4465"/>
  <c r="BC4465"/>
  <c r="BE4465"/>
  <c r="BG4465"/>
  <c r="BI4465"/>
  <c r="BK4465"/>
  <c r="AP4466"/>
  <c r="BC4466"/>
  <c r="BE4466"/>
  <c r="BG4466"/>
  <c r="BI4466"/>
  <c r="BK4466"/>
  <c r="AP4467"/>
  <c r="BC4467"/>
  <c r="BE4467"/>
  <c r="BG4467"/>
  <c r="BI4467"/>
  <c r="BK4467"/>
  <c r="AP4468"/>
  <c r="BC4468"/>
  <c r="BE4468"/>
  <c r="BG4468"/>
  <c r="BI4468"/>
  <c r="BK4468"/>
  <c r="AP4469"/>
  <c r="BC4469"/>
  <c r="BE4469"/>
  <c r="BG4469"/>
  <c r="BI4469"/>
  <c r="BK4469"/>
  <c r="AP4470"/>
  <c r="BC4470"/>
  <c r="BE4470"/>
  <c r="BG4470"/>
  <c r="BI4470"/>
  <c r="BK4470"/>
  <c r="AP4471"/>
  <c r="BC4471"/>
  <c r="BE4471"/>
  <c r="BG4471"/>
  <c r="BI4471"/>
  <c r="BK4471"/>
  <c r="AP4472"/>
  <c r="BC4472"/>
  <c r="BE4472"/>
  <c r="BG4472"/>
  <c r="BI4472"/>
  <c r="BK4472"/>
  <c r="AP4473"/>
  <c r="BC4473"/>
  <c r="BE4473"/>
  <c r="BG4473"/>
  <c r="BI4473"/>
  <c r="BK4473"/>
  <c r="AP4474"/>
  <c r="BC4474"/>
  <c r="BE4474"/>
  <c r="BG4474"/>
  <c r="BI4474"/>
  <c r="BK4474"/>
  <c r="AP4475"/>
  <c r="BC4475"/>
  <c r="BE4475"/>
  <c r="BG4475"/>
  <c r="BI4475"/>
  <c r="BK4475"/>
  <c r="AP4476"/>
  <c r="BC4476"/>
  <c r="BE4476"/>
  <c r="BG4476"/>
  <c r="BI4476"/>
  <c r="BK4476"/>
  <c r="AP4477"/>
  <c r="BC4477"/>
  <c r="BE4477"/>
  <c r="BG4477"/>
  <c r="BI4477"/>
  <c r="BK4477"/>
  <c r="AP4478"/>
  <c r="BC4478"/>
  <c r="BE4478"/>
  <c r="BG4478"/>
  <c r="BI4478"/>
  <c r="BK4478"/>
  <c r="AP4479"/>
  <c r="BC4479"/>
  <c r="BE4479"/>
  <c r="BG4479"/>
  <c r="BI4479"/>
  <c r="BK4479"/>
  <c r="AP4480"/>
  <c r="BC4480"/>
  <c r="BE4480"/>
  <c r="BG4480"/>
  <c r="BI4480"/>
  <c r="BK4480"/>
  <c r="AP4481"/>
  <c r="BC4481"/>
  <c r="BE4481"/>
  <c r="BG4481"/>
  <c r="BI4481"/>
  <c r="BK4481"/>
  <c r="AP4482"/>
  <c r="BC4482"/>
  <c r="BE4482"/>
  <c r="BG4482"/>
  <c r="BI4482"/>
  <c r="BK4482"/>
  <c r="AP4483"/>
  <c r="BC4483"/>
  <c r="BE4483"/>
  <c r="BG4483"/>
  <c r="BI4483"/>
  <c r="BK4483"/>
  <c r="AP4484"/>
  <c r="BC4484"/>
  <c r="BE4484"/>
  <c r="BG4484"/>
  <c r="BI4484"/>
  <c r="BK4484"/>
  <c r="AP4485"/>
  <c r="BC4485"/>
  <c r="BE4485"/>
  <c r="BG4485"/>
  <c r="BI4485"/>
  <c r="BK4485"/>
  <c r="AP4486"/>
  <c r="BC4486"/>
  <c r="BE4486"/>
  <c r="BG4486"/>
  <c r="BI4486"/>
  <c r="BK4486"/>
  <c r="AP4487"/>
  <c r="BC4487"/>
  <c r="BE4487"/>
  <c r="BG4487"/>
  <c r="BI4487"/>
  <c r="BK4487"/>
  <c r="AP4488"/>
  <c r="BC4488"/>
  <c r="BE4488"/>
  <c r="BG4488"/>
  <c r="BI4488"/>
  <c r="BK4488"/>
  <c r="AP4489"/>
  <c r="BC4489"/>
  <c r="BE4489"/>
  <c r="BG4489"/>
  <c r="BI4489"/>
  <c r="BK4489"/>
  <c r="AP4490"/>
  <c r="BC4490"/>
  <c r="BE4490"/>
  <c r="BG4490"/>
  <c r="BI4490"/>
  <c r="BK4490"/>
  <c r="AP4491"/>
  <c r="BC4491"/>
  <c r="BE4491"/>
  <c r="BG4491"/>
  <c r="BI4491"/>
  <c r="BK4491"/>
  <c r="AP4492"/>
  <c r="BC4492"/>
  <c r="BE4492"/>
  <c r="BG4492"/>
  <c r="BI4492"/>
  <c r="BK4492"/>
  <c r="AP4493"/>
  <c r="BC4493"/>
  <c r="BE4493"/>
  <c r="BG4493"/>
  <c r="BI4493"/>
  <c r="BK4493"/>
  <c r="AP4494"/>
  <c r="BC4494"/>
  <c r="BE4494"/>
  <c r="BG4494"/>
  <c r="BI4494"/>
  <c r="BK4494"/>
  <c r="AP4495"/>
  <c r="BC4495"/>
  <c r="BE4495"/>
  <c r="BG4495"/>
  <c r="BI4495"/>
  <c r="BK4495"/>
  <c r="AP4496"/>
  <c r="BC4496"/>
  <c r="BE4496"/>
  <c r="BG4496"/>
  <c r="BI4496"/>
  <c r="BK4496"/>
  <c r="AP4497"/>
  <c r="BC4497"/>
  <c r="BE4497"/>
  <c r="BG4497"/>
  <c r="BI4497"/>
  <c r="BK4497"/>
  <c r="AP4498"/>
  <c r="BC4498"/>
  <c r="BE4498"/>
  <c r="BG4498"/>
  <c r="BI4498"/>
  <c r="BK4498"/>
  <c r="AP4499"/>
  <c r="BC4499"/>
  <c r="BE4499"/>
  <c r="BG4499"/>
  <c r="BI4499"/>
  <c r="BK4499"/>
  <c r="AP4500"/>
  <c r="BC4500"/>
  <c r="BE4500"/>
  <c r="BG4500"/>
  <c r="BI4500"/>
  <c r="BK4500"/>
  <c r="AP4501"/>
  <c r="BC4501"/>
  <c r="BE4501"/>
  <c r="BG4501"/>
  <c r="BI4501"/>
  <c r="BK4501"/>
  <c r="AP4502"/>
  <c r="BC4502"/>
  <c r="BE4502"/>
  <c r="BG4502"/>
  <c r="BI4502"/>
  <c r="BK4502"/>
  <c r="AP4503"/>
  <c r="BC4503"/>
  <c r="BE4503"/>
  <c r="BG4503"/>
  <c r="BI4503"/>
  <c r="BK4503"/>
  <c r="AP4504"/>
  <c r="BC4504"/>
  <c r="BE4504"/>
  <c r="BG4504"/>
  <c r="BI4504"/>
  <c r="BK4504"/>
  <c r="AP4505"/>
  <c r="BC4505"/>
  <c r="BE4505"/>
  <c r="BG4505"/>
  <c r="BI4505"/>
  <c r="BK4505"/>
  <c r="AP4506"/>
  <c r="BC4506"/>
  <c r="BE4506"/>
  <c r="BG4506"/>
  <c r="BI4506"/>
  <c r="BK4506"/>
  <c r="AP4507"/>
  <c r="BC4507"/>
  <c r="BE4507"/>
  <c r="BG4507"/>
  <c r="BI4507"/>
  <c r="BK4507"/>
  <c r="AP4508"/>
  <c r="BC4508"/>
  <c r="BE4508"/>
  <c r="BG4508"/>
  <c r="BI4508"/>
  <c r="BK4508"/>
  <c r="AP4509"/>
  <c r="BC4509"/>
  <c r="BE4509"/>
  <c r="BG4509"/>
  <c r="BI4509"/>
  <c r="BK4509"/>
  <c r="AP4510"/>
  <c r="BC4510"/>
  <c r="BE4510"/>
  <c r="BG4510"/>
  <c r="BI4510"/>
  <c r="BK4510"/>
  <c r="AP4511"/>
  <c r="BC4511"/>
  <c r="BE4511"/>
  <c r="BG4511"/>
  <c r="BI4511"/>
  <c r="BK4511"/>
  <c r="AP4512"/>
  <c r="BC4512"/>
  <c r="BE4512"/>
  <c r="BG4512"/>
  <c r="BI4512"/>
  <c r="BK4512"/>
  <c r="AP4513"/>
  <c r="BC4513"/>
  <c r="BE4513"/>
  <c r="BG4513"/>
  <c r="BI4513"/>
  <c r="BK4513"/>
  <c r="AP4514"/>
  <c r="BC4514"/>
  <c r="BE4514"/>
  <c r="BG4514"/>
  <c r="BI4514"/>
  <c r="BK4514"/>
  <c r="AP4515"/>
  <c r="BC4515"/>
  <c r="BE4515"/>
  <c r="BG4515"/>
  <c r="BI4515"/>
  <c r="BK4515"/>
  <c r="AP4516"/>
  <c r="BC4516"/>
  <c r="BE4516"/>
  <c r="BG4516"/>
  <c r="BI4516"/>
  <c r="BK4516"/>
  <c r="AP4517"/>
  <c r="BC4517"/>
  <c r="BE4517"/>
  <c r="BG4517"/>
  <c r="BI4517"/>
  <c r="BK4517"/>
  <c r="AP4518"/>
  <c r="BC4518"/>
  <c r="BE4518"/>
  <c r="BG4518"/>
  <c r="BI4518"/>
  <c r="BK4518"/>
  <c r="AP4519"/>
  <c r="BC4519"/>
  <c r="BE4519"/>
  <c r="BG4519"/>
  <c r="BI4519"/>
  <c r="BK4519"/>
  <c r="AP4520"/>
  <c r="BC4520"/>
  <c r="BE4520"/>
  <c r="BG4520"/>
  <c r="BI4520"/>
  <c r="BK4520"/>
  <c r="AP4521"/>
  <c r="BC4521"/>
  <c r="BE4521"/>
  <c r="BG4521"/>
  <c r="BI4521"/>
  <c r="BK4521"/>
  <c r="AP4522"/>
  <c r="BC4522"/>
  <c r="BE4522"/>
  <c r="BG4522"/>
  <c r="BI4522"/>
  <c r="BK4522"/>
  <c r="AP4523"/>
  <c r="BC4523"/>
  <c r="BE4523"/>
  <c r="BG4523"/>
  <c r="BI4523"/>
  <c r="BK4523"/>
  <c r="AP4524"/>
  <c r="BC4524"/>
  <c r="BE4524"/>
  <c r="BG4524"/>
  <c r="BI4524"/>
  <c r="BK4524"/>
  <c r="AP4525"/>
  <c r="BC4525"/>
  <c r="BE4525"/>
  <c r="BG4525"/>
  <c r="BI4525"/>
  <c r="BK4525"/>
  <c r="AP4526"/>
  <c r="BC4526"/>
  <c r="BE4526"/>
  <c r="BG4526"/>
  <c r="BI4526"/>
  <c r="BK4526"/>
  <c r="AP4527"/>
  <c r="BC4527"/>
  <c r="BE4527"/>
  <c r="BG4527"/>
  <c r="BI4527"/>
  <c r="BK4527"/>
  <c r="AP4528"/>
  <c r="BC4528"/>
  <c r="BE4528"/>
  <c r="BG4528"/>
  <c r="BI4528"/>
  <c r="BK4528"/>
  <c r="AP4529"/>
  <c r="BC4529"/>
  <c r="BE4529"/>
  <c r="BG4529"/>
  <c r="BI4529"/>
  <c r="BK4529"/>
  <c r="AP4530"/>
  <c r="BC4530"/>
  <c r="BE4530"/>
  <c r="BG4530"/>
  <c r="BI4530"/>
  <c r="BK4530"/>
  <c r="AP4531"/>
  <c r="BC4531"/>
  <c r="BE4531"/>
  <c r="BG4531"/>
  <c r="BI4531"/>
  <c r="BK4531"/>
  <c r="AP4532"/>
  <c r="BC4532"/>
  <c r="BE4532"/>
  <c r="BG4532"/>
  <c r="BI4532"/>
  <c r="BK4532"/>
  <c r="AP4533"/>
  <c r="BC4533"/>
  <c r="BE4533"/>
  <c r="BG4533"/>
  <c r="BI4533"/>
  <c r="BK4533"/>
  <c r="AP4534"/>
  <c r="BC4534"/>
  <c r="BE4534"/>
  <c r="BG4534"/>
  <c r="BI4534"/>
  <c r="BK4534"/>
  <c r="AP4535"/>
  <c r="BC4535"/>
  <c r="BE4535"/>
  <c r="BG4535"/>
  <c r="BI4535"/>
  <c r="BK4535"/>
  <c r="AP4536"/>
  <c r="BC4536"/>
  <c r="BE4536"/>
  <c r="BG4536"/>
  <c r="BI4536"/>
  <c r="BK4536"/>
  <c r="AP4537"/>
  <c r="BC4537"/>
  <c r="BE4537"/>
  <c r="BG4537"/>
  <c r="BI4537"/>
  <c r="BK4537"/>
  <c r="AP4538"/>
  <c r="BC4538"/>
  <c r="BE4538"/>
  <c r="BG4538"/>
  <c r="BI4538"/>
  <c r="BK4538"/>
  <c r="AP4539"/>
  <c r="BC4539"/>
  <c r="BE4539"/>
  <c r="BG4539"/>
  <c r="BI4539"/>
  <c r="BK4539"/>
  <c r="AP4540"/>
  <c r="BC4540"/>
  <c r="BE4540"/>
  <c r="BG4540"/>
  <c r="BI4540"/>
  <c r="BK4540"/>
  <c r="AP4541"/>
  <c r="BC4541"/>
  <c r="BE4541"/>
  <c r="BG4541"/>
  <c r="BI4541"/>
  <c r="BK4541"/>
  <c r="AP4542"/>
  <c r="BC4542"/>
  <c r="BE4542"/>
  <c r="BG4542"/>
  <c r="BI4542"/>
  <c r="BK4542"/>
  <c r="AP4543"/>
  <c r="BC4543"/>
  <c r="BE4543"/>
  <c r="BG4543"/>
  <c r="BI4543"/>
  <c r="BK4543"/>
  <c r="AP4544"/>
  <c r="BC4544"/>
  <c r="BE4544"/>
  <c r="BG4544"/>
  <c r="BI4544"/>
  <c r="BK4544"/>
  <c r="AP4545"/>
  <c r="BC4545"/>
  <c r="BE4545"/>
  <c r="BG4545"/>
  <c r="BI4545"/>
  <c r="BK4545"/>
  <c r="AP4546"/>
  <c r="BC4546"/>
  <c r="BE4546"/>
  <c r="BG4546"/>
  <c r="BI4546"/>
  <c r="BK4546"/>
  <c r="AP4547"/>
  <c r="BC4547"/>
  <c r="BE4547"/>
  <c r="BG4547"/>
  <c r="BI4547"/>
  <c r="BK4547"/>
  <c r="AP4548"/>
  <c r="BC4548"/>
  <c r="BE4548"/>
  <c r="BG4548"/>
  <c r="BI4548"/>
  <c r="BK4548"/>
  <c r="AP4549"/>
  <c r="BC4549"/>
  <c r="BE4549"/>
  <c r="BG4549"/>
  <c r="BI4549"/>
  <c r="BK4549"/>
  <c r="AP4550"/>
  <c r="BC4550"/>
  <c r="BE4550"/>
  <c r="BG4550"/>
  <c r="BI4550"/>
  <c r="BK4550"/>
  <c r="AP4551"/>
  <c r="BC4551"/>
  <c r="BE4551"/>
  <c r="BG4551"/>
  <c r="BI4551"/>
  <c r="BK4551"/>
  <c r="AP4552"/>
  <c r="BC4552"/>
  <c r="BE4552"/>
  <c r="BG4552"/>
  <c r="BI4552"/>
  <c r="BK4552"/>
  <c r="AP4553"/>
  <c r="BC4553"/>
  <c r="BE4553"/>
  <c r="BG4553"/>
  <c r="BI4553"/>
  <c r="BK4553"/>
  <c r="AP4554"/>
  <c r="BC4554"/>
  <c r="BE4554"/>
  <c r="BG4554"/>
  <c r="BI4554"/>
  <c r="BK4554"/>
  <c r="AP4555"/>
  <c r="BC4555"/>
  <c r="BE4555"/>
  <c r="BG4555"/>
  <c r="BI4555"/>
  <c r="BK4555"/>
  <c r="AP4556"/>
  <c r="BC4556"/>
  <c r="BE4556"/>
  <c r="BG4556"/>
  <c r="BI4556"/>
  <c r="BK4556"/>
  <c r="AP4557"/>
  <c r="BC4557"/>
  <c r="BE4557"/>
  <c r="BG4557"/>
  <c r="BI4557"/>
  <c r="BK4557"/>
  <c r="AP4558"/>
  <c r="BC4558"/>
  <c r="BE4558"/>
  <c r="BG4558"/>
  <c r="BI4558"/>
  <c r="BK4558"/>
  <c r="AP4559"/>
  <c r="BC4559"/>
  <c r="BE4559"/>
  <c r="BG4559"/>
  <c r="BI4559"/>
  <c r="BK4559"/>
  <c r="AP4560"/>
  <c r="BC4560"/>
  <c r="BE4560"/>
  <c r="BG4560"/>
  <c r="BI4560"/>
  <c r="BK4560"/>
  <c r="AP4561"/>
  <c r="BC4561"/>
  <c r="BE4561"/>
  <c r="BG4561"/>
  <c r="BI4561"/>
  <c r="BK4561"/>
  <c r="AP4562"/>
  <c r="BC4562"/>
  <c r="BE4562"/>
  <c r="BG4562"/>
  <c r="BI4562"/>
  <c r="BK4562"/>
  <c r="AP4563"/>
  <c r="BC4563"/>
  <c r="BE4563"/>
  <c r="BG4563"/>
  <c r="BI4563"/>
  <c r="BK4563"/>
  <c r="AP4564"/>
  <c r="BC4564"/>
  <c r="BE4564"/>
  <c r="BG4564"/>
  <c r="BI4564"/>
  <c r="BK4564"/>
  <c r="AP4565"/>
  <c r="BC4565"/>
  <c r="BE4565"/>
  <c r="BG4565"/>
  <c r="BI4565"/>
  <c r="BK4565"/>
  <c r="AP4566"/>
  <c r="BC4566"/>
  <c r="BE4566"/>
  <c r="BG4566"/>
  <c r="BI4566"/>
  <c r="BK4566"/>
  <c r="AP4567"/>
  <c r="BC4567"/>
  <c r="BE4567"/>
  <c r="BG4567"/>
  <c r="BI4567"/>
  <c r="BK4567"/>
  <c r="AP4568"/>
  <c r="BC4568"/>
  <c r="BE4568"/>
  <c r="BG4568"/>
  <c r="BI4568"/>
  <c r="BK4568"/>
  <c r="AP4569"/>
  <c r="BC4569"/>
  <c r="BE4569"/>
  <c r="BG4569"/>
  <c r="BI4569"/>
  <c r="BK4569"/>
  <c r="AP4570"/>
  <c r="BC4570"/>
  <c r="BE4570"/>
  <c r="BG4570"/>
  <c r="BI4570"/>
  <c r="BK4570"/>
  <c r="AP4571"/>
  <c r="BC4571"/>
  <c r="BE4571"/>
  <c r="BG4571"/>
  <c r="BI4571"/>
  <c r="BK4571"/>
  <c r="AP4572"/>
  <c r="BC4572"/>
  <c r="BE4572"/>
  <c r="BG4572"/>
  <c r="BI4572"/>
  <c r="BK4572"/>
  <c r="AP4573"/>
  <c r="BC4573"/>
  <c r="BE4573"/>
  <c r="BG4573"/>
  <c r="BI4573"/>
  <c r="BK4573"/>
  <c r="AP4574"/>
  <c r="BC4574"/>
  <c r="BE4574"/>
  <c r="BG4574"/>
  <c r="BI4574"/>
  <c r="BK4574"/>
  <c r="AP4575"/>
  <c r="BC4575"/>
  <c r="BE4575"/>
  <c r="BG4575"/>
  <c r="BI4575"/>
  <c r="BK4575"/>
  <c r="AP4576"/>
  <c r="BC4576"/>
  <c r="BE4576"/>
  <c r="BG4576"/>
  <c r="BI4576"/>
  <c r="BK4576"/>
  <c r="AP4577"/>
  <c r="BC4577"/>
  <c r="BE4577"/>
  <c r="BG4577"/>
  <c r="BI4577"/>
  <c r="BK4577"/>
  <c r="AP4578"/>
  <c r="BC4578"/>
  <c r="BE4578"/>
  <c r="BG4578"/>
  <c r="BI4578"/>
  <c r="BK4578"/>
  <c r="AP4579"/>
  <c r="BC4579"/>
  <c r="BE4579"/>
  <c r="BG4579"/>
  <c r="BI4579"/>
  <c r="BK4579"/>
  <c r="AP4580"/>
  <c r="BC4580"/>
  <c r="BE4580"/>
  <c r="BG4580"/>
  <c r="BI4580"/>
  <c r="BK4580"/>
  <c r="AP4581"/>
  <c r="BC4581"/>
  <c r="BE4581"/>
  <c r="BG4581"/>
  <c r="BI4581"/>
  <c r="BK4581"/>
  <c r="AP4582"/>
  <c r="BC4582"/>
  <c r="BE4582"/>
  <c r="BG4582"/>
  <c r="BI4582"/>
  <c r="BK4582"/>
  <c r="AP4583"/>
  <c r="BC4583"/>
  <c r="BE4583"/>
  <c r="BG4583"/>
  <c r="BI4583"/>
  <c r="BK4583"/>
  <c r="AP4584"/>
  <c r="BC4584"/>
  <c r="BE4584"/>
  <c r="BG4584"/>
  <c r="BI4584"/>
  <c r="BK4584"/>
  <c r="AP4585"/>
  <c r="BC4585"/>
  <c r="BE4585"/>
  <c r="BG4585"/>
  <c r="BI4585"/>
  <c r="BK4585"/>
  <c r="AP4586"/>
  <c r="BC4586"/>
  <c r="BE4586"/>
  <c r="BG4586"/>
  <c r="BI4586"/>
  <c r="BK4586"/>
  <c r="AP4587"/>
  <c r="BC4587"/>
  <c r="BE4587"/>
  <c r="BG4587"/>
  <c r="BI4587"/>
  <c r="BK4587"/>
  <c r="AP4588"/>
  <c r="BC4588"/>
  <c r="BE4588"/>
  <c r="BG4588"/>
  <c r="BI4588"/>
  <c r="BK4588"/>
  <c r="AP4589"/>
  <c r="BC4589"/>
  <c r="BE4589"/>
  <c r="BG4589"/>
  <c r="BI4589"/>
  <c r="BK4589"/>
  <c r="AP4590"/>
  <c r="BC4590"/>
  <c r="BE4590"/>
  <c r="BG4590"/>
  <c r="BI4590"/>
  <c r="BK4590"/>
  <c r="AP4591"/>
  <c r="BC4591"/>
  <c r="BE4591"/>
  <c r="BG4591"/>
  <c r="BI4591"/>
  <c r="BK4591"/>
  <c r="AP4592"/>
  <c r="BC4592"/>
  <c r="BE4592"/>
  <c r="BG4592"/>
  <c r="BI4592"/>
  <c r="BK4592"/>
  <c r="AP4593"/>
  <c r="BC4593"/>
  <c r="BE4593"/>
  <c r="BG4593"/>
  <c r="BI4593"/>
  <c r="BK4593"/>
  <c r="AP4594"/>
  <c r="BC4594"/>
  <c r="BE4594"/>
  <c r="BG4594"/>
  <c r="BI4594"/>
  <c r="BK4594"/>
  <c r="AP4595"/>
  <c r="BC4595"/>
  <c r="BE4595"/>
  <c r="BG4595"/>
  <c r="BI4595"/>
  <c r="BK4595"/>
  <c r="AP4596"/>
  <c r="BC4596"/>
  <c r="BE4596"/>
  <c r="BG4596"/>
  <c r="BI4596"/>
  <c r="BK4596"/>
  <c r="AP4597"/>
  <c r="BC4597"/>
  <c r="BE4597"/>
  <c r="BG4597"/>
  <c r="BI4597"/>
  <c r="BK4597"/>
  <c r="AP4598"/>
  <c r="BC4598"/>
  <c r="BE4598"/>
  <c r="BG4598"/>
  <c r="BI4598"/>
  <c r="BK4598"/>
  <c r="AP4599"/>
  <c r="BC4599"/>
  <c r="BE4599"/>
  <c r="BG4599"/>
  <c r="BI4599"/>
  <c r="BK4599"/>
  <c r="AP4600"/>
  <c r="BC4600"/>
  <c r="BE4600"/>
  <c r="BG4600"/>
  <c r="BI4600"/>
  <c r="BK4600"/>
  <c r="AP4601"/>
  <c r="BC4601"/>
  <c r="BE4601"/>
  <c r="BG4601"/>
  <c r="BI4601"/>
  <c r="BK4601"/>
  <c r="AP4602"/>
  <c r="BC4602"/>
  <c r="BE4602"/>
  <c r="BG4602"/>
  <c r="BI4602"/>
  <c r="BK4602"/>
  <c r="AP4603"/>
  <c r="BC4603"/>
  <c r="BE4603"/>
  <c r="BG4603"/>
  <c r="BI4603"/>
  <c r="BK4603"/>
  <c r="AP4604"/>
  <c r="BC4604"/>
  <c r="BE4604"/>
  <c r="BG4604"/>
  <c r="BI4604"/>
  <c r="BK4604"/>
  <c r="AP4605"/>
  <c r="BC4605"/>
  <c r="BE4605"/>
  <c r="BG4605"/>
  <c r="BI4605"/>
  <c r="BK4605"/>
  <c r="AP4606"/>
  <c r="BC4606"/>
  <c r="BE4606"/>
  <c r="BG4606"/>
  <c r="BI4606"/>
  <c r="BK4606"/>
  <c r="AP4607"/>
  <c r="BC4607"/>
  <c r="BE4607"/>
  <c r="BG4607"/>
  <c r="BI4607"/>
  <c r="BK4607"/>
  <c r="AP4608"/>
  <c r="BC4608"/>
  <c r="BE4608"/>
  <c r="BG4608"/>
  <c r="BI4608"/>
  <c r="BK4608"/>
  <c r="AP4609"/>
  <c r="BC4609"/>
  <c r="BE4609"/>
  <c r="BG4609"/>
  <c r="BI4609"/>
  <c r="BK4609"/>
  <c r="AP4610"/>
  <c r="BC4610"/>
  <c r="BE4610"/>
  <c r="BG4610"/>
  <c r="BI4610"/>
  <c r="BK4610"/>
  <c r="AP4611"/>
  <c r="BC4611"/>
  <c r="BE4611"/>
  <c r="BG4611"/>
  <c r="BI4611"/>
  <c r="BK4611"/>
  <c r="AP4612"/>
  <c r="BC4612"/>
  <c r="BE4612"/>
  <c r="BG4612"/>
  <c r="BI4612"/>
  <c r="BK4612"/>
  <c r="AP4613"/>
  <c r="BC4613"/>
  <c r="BE4613"/>
  <c r="BG4613"/>
  <c r="BI4613"/>
  <c r="BK4613"/>
  <c r="AP4614"/>
  <c r="BC4614"/>
  <c r="BE4614"/>
  <c r="BG4614"/>
  <c r="BI4614"/>
  <c r="BK4614"/>
  <c r="AP4615"/>
  <c r="BC4615"/>
  <c r="BE4615"/>
  <c r="BG4615"/>
  <c r="BI4615"/>
  <c r="BK4615"/>
  <c r="AP4616"/>
  <c r="BC4616"/>
  <c r="BE4616"/>
  <c r="BG4616"/>
  <c r="BI4616"/>
  <c r="BK4616"/>
  <c r="AP4617"/>
  <c r="BC4617"/>
  <c r="BE4617"/>
  <c r="BG4617"/>
  <c r="BI4617"/>
  <c r="BK4617"/>
  <c r="AP4618"/>
  <c r="BC4618"/>
  <c r="BE4618"/>
  <c r="BG4618"/>
  <c r="BI4618"/>
  <c r="BK4618"/>
  <c r="AP4619"/>
  <c r="BC4619"/>
  <c r="BE4619"/>
  <c r="BG4619"/>
  <c r="BI4619"/>
  <c r="BK4619"/>
  <c r="AP4620"/>
  <c r="BC4620"/>
  <c r="BE4620"/>
  <c r="BG4620"/>
  <c r="BI4620"/>
  <c r="BK4620"/>
  <c r="AP4621"/>
  <c r="BC4621"/>
  <c r="BE4621"/>
  <c r="BG4621"/>
  <c r="BI4621"/>
  <c r="BK4621"/>
  <c r="AP4622"/>
  <c r="BC4622"/>
  <c r="BE4622"/>
  <c r="BG4622"/>
  <c r="BI4622"/>
  <c r="BK4622"/>
  <c r="AP4623"/>
  <c r="BC4623"/>
  <c r="BE4623"/>
  <c r="BG4623"/>
  <c r="BI4623"/>
  <c r="BK4623"/>
  <c r="AP4624"/>
  <c r="BC4624"/>
  <c r="BE4624"/>
  <c r="BG4624"/>
  <c r="BI4624"/>
  <c r="BK4624"/>
  <c r="AP4625"/>
  <c r="BC4625"/>
  <c r="BE4625"/>
  <c r="BG4625"/>
  <c r="BI4625"/>
  <c r="BK4625"/>
  <c r="AP4626"/>
  <c r="BC4626"/>
  <c r="BE4626"/>
  <c r="BG4626"/>
  <c r="BI4626"/>
  <c r="BK4626"/>
  <c r="AP4627"/>
  <c r="BC4627"/>
  <c r="BE4627"/>
  <c r="BG4627"/>
  <c r="BI4627"/>
  <c r="BK4627"/>
  <c r="AP4628"/>
  <c r="BC4628"/>
  <c r="BE4628"/>
  <c r="BG4628"/>
  <c r="BI4628"/>
  <c r="BK4628"/>
  <c r="AP4629"/>
  <c r="BC4629"/>
  <c r="BE4629"/>
  <c r="BG4629"/>
  <c r="BI4629"/>
  <c r="BK4629"/>
  <c r="AP4630"/>
  <c r="BC4630"/>
  <c r="BE4630"/>
  <c r="BG4630"/>
  <c r="BI4630"/>
  <c r="BK4630"/>
  <c r="AP4631"/>
  <c r="BC4631"/>
  <c r="BE4631"/>
  <c r="BG4631"/>
  <c r="BI4631"/>
  <c r="BK4631"/>
  <c r="AP4632"/>
  <c r="BC4632"/>
  <c r="BE4632"/>
  <c r="BG4632"/>
  <c r="BI4632"/>
  <c r="BK4632"/>
  <c r="AP4633"/>
  <c r="BC4633"/>
  <c r="BE4633"/>
  <c r="BG4633"/>
  <c r="BI4633"/>
  <c r="BK4633"/>
  <c r="AP4634"/>
  <c r="BC4634"/>
  <c r="BE4634"/>
  <c r="BG4634"/>
  <c r="BI4634"/>
  <c r="BK4634"/>
  <c r="AP4635"/>
  <c r="BC4635"/>
  <c r="BE4635"/>
  <c r="BG4635"/>
  <c r="BI4635"/>
  <c r="BK4635"/>
  <c r="AP4636"/>
  <c r="BC4636"/>
  <c r="BE4636"/>
  <c r="BG4636"/>
  <c r="BI4636"/>
  <c r="BK4636"/>
  <c r="AP4637"/>
  <c r="BC4637"/>
  <c r="BE4637"/>
  <c r="BG4637"/>
  <c r="BI4637"/>
  <c r="BK4637"/>
  <c r="AP4638"/>
  <c r="BC4638"/>
  <c r="BE4638"/>
  <c r="BG4638"/>
  <c r="BI4638"/>
  <c r="BK4638"/>
  <c r="AP4639"/>
  <c r="BC4639"/>
  <c r="BE4639"/>
  <c r="BG4639"/>
  <c r="BI4639"/>
  <c r="BK4639"/>
  <c r="AP4640"/>
  <c r="BC4640"/>
  <c r="BE4640"/>
  <c r="BG4640"/>
  <c r="BI4640"/>
  <c r="BK4640"/>
  <c r="AP4641"/>
  <c r="BC4641"/>
  <c r="BE4641"/>
  <c r="BG4641"/>
  <c r="BI4641"/>
  <c r="BK4641"/>
  <c r="AP4642"/>
  <c r="BC4642"/>
  <c r="BE4642"/>
  <c r="BG4642"/>
  <c r="BI4642"/>
  <c r="BK4642"/>
  <c r="AP4643"/>
  <c r="BC4643"/>
  <c r="BE4643"/>
  <c r="BG4643"/>
  <c r="BI4643"/>
  <c r="BK4643"/>
  <c r="AP4644"/>
  <c r="BC4644"/>
  <c r="BE4644"/>
  <c r="BG4644"/>
  <c r="BI4644"/>
  <c r="BK4644"/>
  <c r="AP4645"/>
  <c r="BC4645"/>
  <c r="BE4645"/>
  <c r="BG4645"/>
  <c r="BI4645"/>
  <c r="BK4645"/>
  <c r="AP4646"/>
  <c r="BC4646"/>
  <c r="BE4646"/>
  <c r="BG4646"/>
  <c r="BI4646"/>
  <c r="BK4646"/>
  <c r="AP4647"/>
  <c r="BC4647"/>
  <c r="BE4647"/>
  <c r="BG4647"/>
  <c r="BI4647"/>
  <c r="BK4647"/>
  <c r="AP4648"/>
  <c r="BC4648"/>
  <c r="BE4648"/>
  <c r="BG4648"/>
  <c r="BI4648"/>
  <c r="BK4648"/>
  <c r="AP4649"/>
  <c r="BC4649"/>
  <c r="BE4649"/>
  <c r="BG4649"/>
  <c r="BI4649"/>
  <c r="BK4649"/>
  <c r="AP4650"/>
  <c r="BC4650"/>
  <c r="BE4650"/>
  <c r="BG4650"/>
  <c r="BI4650"/>
  <c r="BK4650"/>
  <c r="AP4651"/>
  <c r="BC4651"/>
  <c r="BE4651"/>
  <c r="BG4651"/>
  <c r="BI4651"/>
  <c r="BK4651"/>
  <c r="AP4652"/>
  <c r="BC4652"/>
  <c r="BE4652"/>
  <c r="BG4652"/>
  <c r="BI4652"/>
  <c r="BK4652"/>
  <c r="AP4653"/>
  <c r="BC4653"/>
  <c r="BE4653"/>
  <c r="BG4653"/>
  <c r="BI4653"/>
  <c r="BK4653"/>
  <c r="AP4654"/>
  <c r="BC4654"/>
  <c r="BE4654"/>
  <c r="BG4654"/>
  <c r="BI4654"/>
  <c r="BK4654"/>
  <c r="AP4655"/>
  <c r="BC4655"/>
  <c r="BE4655"/>
  <c r="BG4655"/>
  <c r="BI4655"/>
  <c r="BK4655"/>
  <c r="AP4656"/>
  <c r="BC4656"/>
  <c r="BE4656"/>
  <c r="BG4656"/>
  <c r="BI4656"/>
  <c r="BK4656"/>
  <c r="AP4657"/>
  <c r="BC4657"/>
  <c r="BE4657"/>
  <c r="BG4657"/>
  <c r="BI4657"/>
  <c r="BK4657"/>
  <c r="AP4658"/>
  <c r="BC4658"/>
  <c r="BE4658"/>
  <c r="BG4658"/>
  <c r="BI4658"/>
  <c r="BK4658"/>
  <c r="AP4659"/>
  <c r="BC4659"/>
  <c r="BE4659"/>
  <c r="BG4659"/>
  <c r="BI4659"/>
  <c r="BK4659"/>
  <c r="AP4660"/>
  <c r="BC4660"/>
  <c r="BE4660"/>
  <c r="BG4660"/>
  <c r="BI4660"/>
  <c r="BK4660"/>
  <c r="AP4661"/>
  <c r="BC4661"/>
  <c r="BE4661"/>
  <c r="BG4661"/>
  <c r="BI4661"/>
  <c r="BK4661"/>
  <c r="AP4662"/>
  <c r="BC4662"/>
  <c r="BE4662"/>
  <c r="BG4662"/>
  <c r="BI4662"/>
  <c r="BK4662"/>
  <c r="AP4663"/>
  <c r="BC4663"/>
  <c r="BE4663"/>
  <c r="BG4663"/>
  <c r="BI4663"/>
  <c r="BK4663"/>
  <c r="AP4664"/>
  <c r="BC4664"/>
  <c r="BE4664"/>
  <c r="BG4664"/>
  <c r="BI4664"/>
  <c r="BK4664"/>
  <c r="AP4665"/>
  <c r="BC4665"/>
  <c r="BE4665"/>
  <c r="BG4665"/>
  <c r="BI4665"/>
  <c r="BK4665"/>
  <c r="AP4666"/>
  <c r="BC4666"/>
  <c r="BE4666"/>
  <c r="BG4666"/>
  <c r="BI4666"/>
  <c r="BK4666"/>
  <c r="AP4667"/>
  <c r="BC4667"/>
  <c r="BE4667"/>
  <c r="BG4667"/>
  <c r="BI4667"/>
  <c r="BK4667"/>
  <c r="AP4668"/>
  <c r="BC4668"/>
  <c r="BE4668"/>
  <c r="BG4668"/>
  <c r="BI4668"/>
  <c r="BK4668"/>
  <c r="AP4669"/>
  <c r="BC4669"/>
  <c r="BE4669"/>
  <c r="BG4669"/>
  <c r="BI4669"/>
  <c r="BK4669"/>
  <c r="AP4670"/>
  <c r="BC4670"/>
  <c r="BE4670"/>
  <c r="BG4670"/>
  <c r="BI4670"/>
  <c r="BK4670"/>
  <c r="AP4671"/>
  <c r="BC4671"/>
  <c r="BE4671"/>
  <c r="BG4671"/>
  <c r="BI4671"/>
  <c r="BK4671"/>
  <c r="AP4672"/>
  <c r="BC4672"/>
  <c r="BE4672"/>
  <c r="BG4672"/>
  <c r="BI4672"/>
  <c r="BK4672"/>
  <c r="AP4673"/>
  <c r="BC4673"/>
  <c r="BE4673"/>
  <c r="BG4673"/>
  <c r="BI4673"/>
  <c r="BK4673"/>
  <c r="AP4674"/>
  <c r="BC4674"/>
  <c r="BE4674"/>
  <c r="BG4674"/>
  <c r="BI4674"/>
  <c r="BK4674"/>
  <c r="AP4675"/>
  <c r="BC4675"/>
  <c r="BE4675"/>
  <c r="BG4675"/>
  <c r="BI4675"/>
  <c r="BK4675"/>
  <c r="AP4676"/>
  <c r="BC4676"/>
  <c r="BE4676"/>
  <c r="BG4676"/>
  <c r="BI4676"/>
  <c r="BK4676"/>
  <c r="AP4677"/>
  <c r="BC4677"/>
  <c r="BE4677"/>
  <c r="BG4677"/>
  <c r="BI4677"/>
  <c r="BK4677"/>
  <c r="AP4678"/>
  <c r="BC4678"/>
  <c r="BE4678"/>
  <c r="BG4678"/>
  <c r="BI4678"/>
  <c r="BK4678"/>
  <c r="AP4679"/>
  <c r="BC4679"/>
  <c r="BE4679"/>
  <c r="BG4679"/>
  <c r="BI4679"/>
  <c r="BK4679"/>
  <c r="AP4680"/>
  <c r="BC4680"/>
  <c r="BE4680"/>
  <c r="BG4680"/>
  <c r="BI4680"/>
  <c r="BK4680"/>
  <c r="AP4681"/>
  <c r="BC4681"/>
  <c r="BE4681"/>
  <c r="BG4681"/>
  <c r="BI4681"/>
  <c r="BK4681"/>
  <c r="AP4682"/>
  <c r="BC4682"/>
  <c r="BE4682"/>
  <c r="BG4682"/>
  <c r="BI4682"/>
  <c r="BK4682"/>
  <c r="AP4683"/>
  <c r="BC4683"/>
  <c r="BE4683"/>
  <c r="BG4683"/>
  <c r="BI4683"/>
  <c r="BK4683"/>
  <c r="AP4684"/>
  <c r="BC4684"/>
  <c r="BE4684"/>
  <c r="BG4684"/>
  <c r="BI4684"/>
  <c r="BK4684"/>
  <c r="AP4685"/>
  <c r="BC4685"/>
  <c r="BE4685"/>
  <c r="BG4685"/>
  <c r="BI4685"/>
  <c r="BK4685"/>
  <c r="AP4686"/>
  <c r="BC4686"/>
  <c r="BE4686"/>
  <c r="BG4686"/>
  <c r="BI4686"/>
  <c r="BK4686"/>
  <c r="AP4687"/>
  <c r="BC4687"/>
  <c r="BE4687"/>
  <c r="BG4687"/>
  <c r="BI4687"/>
  <c r="BK4687"/>
  <c r="AP4688"/>
  <c r="BC4688"/>
  <c r="BE4688"/>
  <c r="BG4688"/>
  <c r="BI4688"/>
  <c r="BK4688"/>
  <c r="AP4689"/>
  <c r="BC4689"/>
  <c r="BE4689"/>
  <c r="BG4689"/>
  <c r="BI4689"/>
  <c r="BK4689"/>
  <c r="AP4690"/>
  <c r="BC4690"/>
  <c r="BE4690"/>
  <c r="BG4690"/>
  <c r="BI4690"/>
  <c r="BK4690"/>
  <c r="AP4691"/>
  <c r="BC4691"/>
  <c r="BE4691"/>
  <c r="BG4691"/>
  <c r="BI4691"/>
  <c r="BK4691"/>
  <c r="AP4692"/>
  <c r="BC4692"/>
  <c r="BE4692"/>
  <c r="BG4692"/>
  <c r="BI4692"/>
  <c r="BK4692"/>
  <c r="AP4693"/>
  <c r="BC4693"/>
  <c r="BE4693"/>
  <c r="BG4693"/>
  <c r="BI4693"/>
  <c r="BK4693"/>
  <c r="AP4694"/>
  <c r="BC4694"/>
  <c r="BE4694"/>
  <c r="BG4694"/>
  <c r="BI4694"/>
  <c r="BK4694"/>
  <c r="AP4695"/>
  <c r="BC4695"/>
  <c r="BE4695"/>
  <c r="BG4695"/>
  <c r="BI4695"/>
  <c r="BK4695"/>
  <c r="AP4696"/>
  <c r="BC4696"/>
  <c r="BE4696"/>
  <c r="BG4696"/>
  <c r="BI4696"/>
  <c r="BK4696"/>
  <c r="AP4697"/>
  <c r="BC4697"/>
  <c r="BE4697"/>
  <c r="BG4697"/>
  <c r="BI4697"/>
  <c r="BK4697"/>
  <c r="AP4698"/>
  <c r="BC4698"/>
  <c r="BE4698"/>
  <c r="BG4698"/>
  <c r="BI4698"/>
  <c r="BK4698"/>
  <c r="AP4699"/>
  <c r="BC4699"/>
  <c r="BE4699"/>
  <c r="BG4699"/>
  <c r="BI4699"/>
  <c r="BK4699"/>
  <c r="AP4700"/>
  <c r="BC4700"/>
  <c r="BE4700"/>
  <c r="BG4700"/>
  <c r="BI4700"/>
  <c r="BK4700"/>
  <c r="AP4701"/>
  <c r="BC4701"/>
  <c r="BE4701"/>
  <c r="BG4701"/>
  <c r="BI4701"/>
  <c r="BK4701"/>
  <c r="AP4702"/>
  <c r="BC4702"/>
  <c r="BE4702"/>
  <c r="BG4702"/>
  <c r="BI4702"/>
  <c r="BK4702"/>
  <c r="AP4703"/>
  <c r="BC4703"/>
  <c r="BE4703"/>
  <c r="BG4703"/>
  <c r="BI4703"/>
  <c r="BK4703"/>
  <c r="AP4704"/>
  <c r="BC4704"/>
  <c r="BE4704"/>
  <c r="BG4704"/>
  <c r="BI4704"/>
  <c r="BK4704"/>
  <c r="AP4705"/>
  <c r="BC4705"/>
  <c r="BE4705"/>
  <c r="BG4705"/>
  <c r="BI4705"/>
  <c r="BK4705"/>
  <c r="AP4706"/>
  <c r="BC4706"/>
  <c r="BE4706"/>
  <c r="BG4706"/>
  <c r="BI4706"/>
  <c r="BK4706"/>
  <c r="AP4707"/>
  <c r="BC4707"/>
  <c r="BE4707"/>
  <c r="BG4707"/>
  <c r="BI4707"/>
  <c r="BK4707"/>
  <c r="AP4708"/>
  <c r="BC4708"/>
  <c r="BE4708"/>
  <c r="BG4708"/>
  <c r="BI4708"/>
  <c r="BK4708"/>
  <c r="AP4709"/>
  <c r="BC4709"/>
  <c r="BE4709"/>
  <c r="BG4709"/>
  <c r="BI4709"/>
  <c r="BK4709"/>
  <c r="AP4710"/>
  <c r="BC4710"/>
  <c r="BE4710"/>
  <c r="BG4710"/>
  <c r="BI4710"/>
  <c r="BK4710"/>
  <c r="AP4711"/>
  <c r="BC4711"/>
  <c r="BE4711"/>
  <c r="BG4711"/>
  <c r="BI4711"/>
  <c r="BK4711"/>
  <c r="AP4712"/>
  <c r="BC4712"/>
  <c r="BE4712"/>
  <c r="BG4712"/>
  <c r="BI4712"/>
  <c r="BK4712"/>
  <c r="AP4713"/>
  <c r="BC4713"/>
  <c r="BE4713"/>
  <c r="BG4713"/>
  <c r="BI4713"/>
  <c r="BK4713"/>
  <c r="AP4714"/>
  <c r="BC4714"/>
  <c r="BE4714"/>
  <c r="BG4714"/>
  <c r="BI4714"/>
  <c r="BK4714"/>
  <c r="AP4715"/>
  <c r="BC4715"/>
  <c r="BE4715"/>
  <c r="BG4715"/>
  <c r="BI4715"/>
  <c r="BK4715"/>
  <c r="AP4716"/>
  <c r="BC4716"/>
  <c r="BE4716"/>
  <c r="BG4716"/>
  <c r="BI4716"/>
  <c r="BK4716"/>
  <c r="AP4717"/>
  <c r="BC4717"/>
  <c r="BE4717"/>
  <c r="BG4717"/>
  <c r="BI4717"/>
  <c r="BK4717"/>
  <c r="AP4718"/>
  <c r="BC4718"/>
  <c r="BE4718"/>
  <c r="BG4718"/>
  <c r="BI4718"/>
  <c r="BK4718"/>
  <c r="AP4719"/>
  <c r="BC4719"/>
  <c r="BE4719"/>
  <c r="BG4719"/>
  <c r="BI4719"/>
  <c r="BK4719"/>
  <c r="AP4720"/>
  <c r="BC4720"/>
  <c r="BE4720"/>
  <c r="BG4720"/>
  <c r="BI4720"/>
  <c r="BK4720"/>
  <c r="AP4721"/>
  <c r="BC4721"/>
  <c r="BE4721"/>
  <c r="BG4721"/>
  <c r="BI4721"/>
  <c r="BK4721"/>
  <c r="AP4722"/>
  <c r="BC4722"/>
  <c r="BE4722"/>
  <c r="BG4722"/>
  <c r="BI4722"/>
  <c r="BK4722"/>
  <c r="AP4723"/>
  <c r="BC4723"/>
  <c r="BE4723"/>
  <c r="BG4723"/>
  <c r="BI4723"/>
  <c r="BK4723"/>
  <c r="AP4724"/>
  <c r="BC4724"/>
  <c r="BE4724"/>
  <c r="BG4724"/>
  <c r="BI4724"/>
  <c r="BK4724"/>
  <c r="AP4725"/>
  <c r="BC4725"/>
  <c r="BE4725"/>
  <c r="BG4725"/>
  <c r="BI4725"/>
  <c r="BK4725"/>
  <c r="AP4726"/>
  <c r="BC4726"/>
  <c r="BE4726"/>
  <c r="BG4726"/>
  <c r="BI4726"/>
  <c r="BK4726"/>
  <c r="AP4727"/>
  <c r="BC4727"/>
  <c r="BE4727"/>
  <c r="BG4727"/>
  <c r="BI4727"/>
  <c r="BK4727"/>
  <c r="AP4728"/>
  <c r="BC4728"/>
  <c r="BE4728"/>
  <c r="BG4728"/>
  <c r="BI4728"/>
  <c r="BK4728"/>
  <c r="AP4729"/>
  <c r="BC4729"/>
  <c r="BE4729"/>
  <c r="BG4729"/>
  <c r="BI4729"/>
  <c r="BK4729"/>
  <c r="AP4730"/>
  <c r="BC4730"/>
  <c r="BE4730"/>
  <c r="BG4730"/>
  <c r="BI4730"/>
  <c r="BK4730"/>
  <c r="AP4731"/>
  <c r="BC4731"/>
  <c r="BE4731"/>
  <c r="BG4731"/>
  <c r="BI4731"/>
  <c r="BK4731"/>
  <c r="AP4732"/>
  <c r="BC4732"/>
  <c r="BE4732"/>
  <c r="BG4732"/>
  <c r="BI4732"/>
  <c r="BK4732"/>
  <c r="AP4733"/>
  <c r="BC4733"/>
  <c r="BE4733"/>
  <c r="BG4733"/>
  <c r="BI4733"/>
  <c r="BK4733"/>
  <c r="AP4734"/>
  <c r="BC4734"/>
  <c r="BE4734"/>
  <c r="BG4734"/>
  <c r="BI4734"/>
  <c r="BK4734"/>
  <c r="AP4735"/>
  <c r="BC4735"/>
  <c r="BE4735"/>
  <c r="BG4735"/>
  <c r="BI4735"/>
  <c r="BK4735"/>
  <c r="AP4736"/>
  <c r="BC4736"/>
  <c r="BE4736"/>
  <c r="BG4736"/>
  <c r="BI4736"/>
  <c r="BK4736"/>
  <c r="AP4737"/>
  <c r="BC4737"/>
  <c r="BE4737"/>
  <c r="BG4737"/>
  <c r="BI4737"/>
  <c r="BK4737"/>
  <c r="AP4738"/>
  <c r="BC4738"/>
  <c r="BE4738"/>
  <c r="BG4738"/>
  <c r="BI4738"/>
  <c r="BK4738"/>
  <c r="AP4739"/>
  <c r="BC4739"/>
  <c r="BE4739"/>
  <c r="BG4739"/>
  <c r="BI4739"/>
  <c r="BK4739"/>
  <c r="AP4740"/>
  <c r="BC4740"/>
  <c r="BE4740"/>
  <c r="BG4740"/>
  <c r="BI4740"/>
  <c r="BK4740"/>
  <c r="AP4741"/>
  <c r="BC4741"/>
  <c r="BE4741"/>
  <c r="BG4741"/>
  <c r="BI4741"/>
  <c r="BK4741"/>
  <c r="AP4742"/>
  <c r="BC4742"/>
  <c r="BE4742"/>
  <c r="BG4742"/>
  <c r="BI4742"/>
  <c r="BK4742"/>
  <c r="AP4743"/>
  <c r="BC4743"/>
  <c r="BE4743"/>
  <c r="BG4743"/>
  <c r="BI4743"/>
  <c r="BK4743"/>
  <c r="AP4744"/>
  <c r="BC4744"/>
  <c r="BE4744"/>
  <c r="BG4744"/>
  <c r="BI4744"/>
  <c r="BK4744"/>
  <c r="AP4745"/>
  <c r="BC4745"/>
  <c r="BE4745"/>
  <c r="BG4745"/>
  <c r="BI4745"/>
  <c r="BK4745"/>
  <c r="AP4746"/>
  <c r="BC4746"/>
  <c r="BE4746"/>
  <c r="BG4746"/>
  <c r="BI4746"/>
  <c r="BK4746"/>
  <c r="AP4747"/>
  <c r="BC4747"/>
  <c r="BE4747"/>
  <c r="BG4747"/>
  <c r="BI4747"/>
  <c r="BK4747"/>
  <c r="AP4748"/>
  <c r="BC4748"/>
  <c r="BE4748"/>
  <c r="BG4748"/>
  <c r="BI4748"/>
  <c r="BK4748"/>
  <c r="AP4749"/>
  <c r="BC4749"/>
  <c r="BE4749"/>
  <c r="BG4749"/>
  <c r="BI4749"/>
  <c r="BK4749"/>
  <c r="AP4750"/>
  <c r="BC4750"/>
  <c r="BE4750"/>
  <c r="BG4750"/>
  <c r="BI4750"/>
  <c r="BK4750"/>
  <c r="AP4751"/>
  <c r="BC4751"/>
  <c r="BE4751"/>
  <c r="BG4751"/>
  <c r="BI4751"/>
  <c r="BK4751"/>
  <c r="AP4752"/>
  <c r="BC4752"/>
  <c r="BE4752"/>
  <c r="BG4752"/>
  <c r="BI4752"/>
  <c r="BK4752"/>
  <c r="AP4753"/>
  <c r="BC4753"/>
  <c r="BE4753"/>
  <c r="BG4753"/>
  <c r="BI4753"/>
  <c r="BK4753"/>
  <c r="AP4754"/>
  <c r="BC4754"/>
  <c r="BE4754"/>
  <c r="BG4754"/>
  <c r="BI4754"/>
  <c r="BK4754"/>
  <c r="AP4755"/>
  <c r="BC4755"/>
  <c r="BE4755"/>
  <c r="BG4755"/>
  <c r="BI4755"/>
  <c r="BK4755"/>
  <c r="AP4756"/>
  <c r="BC4756"/>
  <c r="BE4756"/>
  <c r="BG4756"/>
  <c r="BI4756"/>
  <c r="BK4756"/>
  <c r="AP4757"/>
  <c r="BC4757"/>
  <c r="BE4757"/>
  <c r="BG4757"/>
  <c r="BI4757"/>
  <c r="BK4757"/>
  <c r="AP4758"/>
  <c r="BC4758"/>
  <c r="BE4758"/>
  <c r="BG4758"/>
  <c r="BI4758"/>
  <c r="BK4758"/>
  <c r="AP4759"/>
  <c r="BC4759"/>
  <c r="BE4759"/>
  <c r="BG4759"/>
  <c r="BI4759"/>
  <c r="BK4759"/>
  <c r="AP4760"/>
  <c r="BC4760"/>
  <c r="BE4760"/>
  <c r="BG4760"/>
  <c r="BI4760"/>
  <c r="BK4760"/>
  <c r="AP4761"/>
  <c r="BC4761"/>
  <c r="BE4761"/>
  <c r="BG4761"/>
  <c r="BI4761"/>
  <c r="BK4761"/>
  <c r="AP4762"/>
  <c r="BC4762"/>
  <c r="BE4762"/>
  <c r="BG4762"/>
  <c r="BI4762"/>
  <c r="BK4762"/>
  <c r="AP4763"/>
  <c r="BC4763"/>
  <c r="BE4763"/>
  <c r="BG4763"/>
  <c r="BI4763"/>
  <c r="BK4763"/>
  <c r="AP4764"/>
  <c r="BC4764"/>
  <c r="BE4764"/>
  <c r="BG4764"/>
  <c r="BI4764"/>
  <c r="BK4764"/>
  <c r="AP4765"/>
  <c r="BC4765"/>
  <c r="BE4765"/>
  <c r="BG4765"/>
  <c r="BI4765"/>
  <c r="BK4765"/>
  <c r="AP4766"/>
  <c r="BC4766"/>
  <c r="BE4766"/>
  <c r="BG4766"/>
  <c r="BI4766"/>
  <c r="BK4766"/>
  <c r="AP4767"/>
  <c r="BC4767"/>
  <c r="BE4767"/>
  <c r="BG4767"/>
  <c r="BI4767"/>
  <c r="BK4767"/>
  <c r="AP4768"/>
  <c r="BC4768"/>
  <c r="BE4768"/>
  <c r="BG4768"/>
  <c r="BI4768"/>
  <c r="BK4768"/>
  <c r="AP4769"/>
  <c r="BC4769"/>
  <c r="BE4769"/>
  <c r="BG4769"/>
  <c r="BI4769"/>
  <c r="BK4769"/>
  <c r="AP4770"/>
  <c r="BC4770"/>
  <c r="BE4770"/>
  <c r="BG4770"/>
  <c r="BI4770"/>
  <c r="BK4770"/>
  <c r="AP4771"/>
  <c r="BC4771"/>
  <c r="BE4771"/>
  <c r="BG4771"/>
  <c r="BI4771"/>
  <c r="BK4771"/>
  <c r="AP4772"/>
  <c r="BC4772"/>
  <c r="BE4772"/>
  <c r="BG4772"/>
  <c r="BI4772"/>
  <c r="BK4772"/>
  <c r="AP4773"/>
  <c r="BC4773"/>
  <c r="BE4773"/>
  <c r="BG4773"/>
  <c r="BI4773"/>
  <c r="BK4773"/>
  <c r="AP4774"/>
  <c r="BC4774"/>
  <c r="BE4774"/>
  <c r="BG4774"/>
  <c r="BI4774"/>
  <c r="BK4774"/>
  <c r="AP4775"/>
  <c r="BC4775"/>
  <c r="BE4775"/>
  <c r="BG4775"/>
  <c r="BI4775"/>
  <c r="BK4775"/>
  <c r="AP4776"/>
  <c r="BC4776"/>
  <c r="BE4776"/>
  <c r="BG4776"/>
  <c r="BI4776"/>
  <c r="BK4776"/>
  <c r="AP4777"/>
  <c r="BC4777"/>
  <c r="BE4777"/>
  <c r="BG4777"/>
  <c r="BI4777"/>
  <c r="BK4777"/>
  <c r="AP4778"/>
  <c r="BC4778"/>
  <c r="BE4778"/>
  <c r="BG4778"/>
  <c r="BI4778"/>
  <c r="BK4778"/>
  <c r="AP4779"/>
  <c r="BC4779"/>
  <c r="BE4779"/>
  <c r="BG4779"/>
  <c r="BI4779"/>
  <c r="BK4779"/>
  <c r="AP4780"/>
  <c r="BC4780"/>
  <c r="BE4780"/>
  <c r="BG4780"/>
  <c r="BI4780"/>
  <c r="BK4780"/>
  <c r="AP4781"/>
  <c r="BC4781"/>
  <c r="BE4781"/>
  <c r="BG4781"/>
  <c r="BI4781"/>
  <c r="BK4781"/>
  <c r="AP4782"/>
  <c r="BC4782"/>
  <c r="BE4782"/>
  <c r="BG4782"/>
  <c r="BI4782"/>
  <c r="BK4782"/>
  <c r="AP4783"/>
  <c r="BC4783"/>
  <c r="BE4783"/>
  <c r="BG4783"/>
  <c r="BI4783"/>
  <c r="BK4783"/>
  <c r="AP4784"/>
  <c r="BC4784"/>
  <c r="BE4784"/>
  <c r="BG4784"/>
  <c r="BI4784"/>
  <c r="BK4784"/>
  <c r="AP4785"/>
  <c r="BC4785"/>
  <c r="BE4785"/>
  <c r="BG4785"/>
  <c r="BI4785"/>
  <c r="BK4785"/>
  <c r="AP4786"/>
  <c r="BC4786"/>
  <c r="BE4786"/>
  <c r="BG4786"/>
  <c r="BI4786"/>
  <c r="BK4786"/>
  <c r="AP4787"/>
  <c r="BC4787"/>
  <c r="BE4787"/>
  <c r="BG4787"/>
  <c r="BI4787"/>
  <c r="BK4787"/>
  <c r="AP4788"/>
  <c r="BC4788"/>
  <c r="BE4788"/>
  <c r="BG4788"/>
  <c r="BI4788"/>
  <c r="BK4788"/>
  <c r="AP4789"/>
  <c r="BC4789"/>
  <c r="BE4789"/>
  <c r="BG4789"/>
  <c r="BI4789"/>
  <c r="BK4789"/>
  <c r="AP4790"/>
  <c r="BC4790"/>
  <c r="BE4790"/>
  <c r="BG4790"/>
  <c r="BI4790"/>
  <c r="BK4790"/>
  <c r="AP4791"/>
  <c r="BC4791"/>
  <c r="BE4791"/>
  <c r="BG4791"/>
  <c r="BI4791"/>
  <c r="BK4791"/>
  <c r="AP4792"/>
  <c r="BC4792"/>
  <c r="BE4792"/>
  <c r="BG4792"/>
  <c r="BI4792"/>
  <c r="BK4792"/>
  <c r="AP4793"/>
  <c r="BC4793"/>
  <c r="BE4793"/>
  <c r="BG4793"/>
  <c r="BI4793"/>
  <c r="BK4793"/>
  <c r="AP4794"/>
  <c r="BC4794"/>
  <c r="BE4794"/>
  <c r="BG4794"/>
  <c r="BI4794"/>
  <c r="BK4794"/>
  <c r="AP4795"/>
  <c r="BC4795"/>
  <c r="BE4795"/>
  <c r="BG4795"/>
  <c r="BI4795"/>
  <c r="BK4795"/>
  <c r="AP4796"/>
  <c r="BC4796"/>
  <c r="BE4796"/>
  <c r="BG4796"/>
  <c r="BI4796"/>
  <c r="BK4796"/>
  <c r="AP4797"/>
  <c r="BC4797"/>
  <c r="BE4797"/>
  <c r="BG4797"/>
  <c r="BI4797"/>
  <c r="BK4797"/>
  <c r="AP4798"/>
  <c r="BC4798"/>
  <c r="BE4798"/>
  <c r="BG4798"/>
  <c r="BI4798"/>
  <c r="BK4798"/>
  <c r="AP4799"/>
  <c r="BC4799"/>
  <c r="BE4799"/>
  <c r="BG4799"/>
  <c r="BI4799"/>
  <c r="BK4799"/>
  <c r="AP4800"/>
  <c r="BC4800"/>
  <c r="BE4800"/>
  <c r="BG4800"/>
  <c r="BI4800"/>
  <c r="BK4800"/>
  <c r="AP4801"/>
  <c r="BC4801"/>
  <c r="BE4801"/>
  <c r="BG4801"/>
  <c r="BI4801"/>
  <c r="BK4801"/>
  <c r="AP4802"/>
  <c r="BC4802"/>
  <c r="BE4802"/>
  <c r="BG4802"/>
  <c r="BI4802"/>
  <c r="BK4802"/>
  <c r="AP4803"/>
  <c r="BC4803"/>
  <c r="BE4803"/>
  <c r="BG4803"/>
  <c r="BI4803"/>
  <c r="BK4803"/>
  <c r="AP4804"/>
  <c r="BC4804"/>
  <c r="BE4804"/>
  <c r="BG4804"/>
  <c r="BI4804"/>
  <c r="BK4804"/>
  <c r="AP4805"/>
  <c r="BC4805"/>
  <c r="BE4805"/>
  <c r="BG4805"/>
  <c r="BI4805"/>
  <c r="BK4805"/>
  <c r="AP4806"/>
  <c r="BC4806"/>
  <c r="BE4806"/>
  <c r="BG4806"/>
  <c r="BI4806"/>
  <c r="BK4806"/>
  <c r="AP4807"/>
  <c r="BC4807"/>
  <c r="BE4807"/>
  <c r="BG4807"/>
  <c r="BI4807"/>
  <c r="BK4807"/>
  <c r="AP4808"/>
  <c r="BC4808"/>
  <c r="BE4808"/>
  <c r="BG4808"/>
  <c r="BI4808"/>
  <c r="BK4808"/>
  <c r="AP4809"/>
  <c r="BC4809"/>
  <c r="BE4809"/>
  <c r="BG4809"/>
  <c r="BI4809"/>
  <c r="BK4809"/>
  <c r="AP4810"/>
  <c r="BC4810"/>
  <c r="BE4810"/>
  <c r="BG4810"/>
  <c r="BI4810"/>
  <c r="BK4810"/>
  <c r="AP4811"/>
  <c r="BC4811"/>
  <c r="BE4811"/>
  <c r="BG4811"/>
  <c r="BI4811"/>
  <c r="BK4811"/>
  <c r="AP4812"/>
  <c r="BC4812"/>
  <c r="BE4812"/>
  <c r="BG4812"/>
  <c r="BI4812"/>
  <c r="BK4812"/>
  <c r="AP4813"/>
  <c r="BC4813"/>
  <c r="BE4813"/>
  <c r="BG4813"/>
  <c r="BI4813"/>
  <c r="BK4813"/>
  <c r="AP4814"/>
  <c r="BC4814"/>
  <c r="BE4814"/>
  <c r="BG4814"/>
  <c r="BI4814"/>
  <c r="BK4814"/>
  <c r="AP4815"/>
  <c r="BC4815"/>
  <c r="BE4815"/>
  <c r="BG4815"/>
  <c r="BI4815"/>
  <c r="BK4815"/>
  <c r="AP4816"/>
  <c r="BC4816"/>
  <c r="BE4816"/>
  <c r="BG4816"/>
  <c r="BI4816"/>
  <c r="BK4816"/>
  <c r="AP4817"/>
  <c r="BC4817"/>
  <c r="BE4817"/>
  <c r="BG4817"/>
  <c r="BI4817"/>
  <c r="BK4817"/>
  <c r="AP4818"/>
  <c r="BC4818"/>
  <c r="BE4818"/>
  <c r="BG4818"/>
  <c r="BI4818"/>
  <c r="BK4818"/>
  <c r="AP4819"/>
  <c r="BC4819"/>
  <c r="BE4819"/>
  <c r="BG4819"/>
  <c r="BI4819"/>
  <c r="BK4819"/>
  <c r="AP4820"/>
  <c r="BC4820"/>
  <c r="BE4820"/>
  <c r="BG4820"/>
  <c r="BI4820"/>
  <c r="BK4820"/>
  <c r="AP4821"/>
  <c r="BC4821"/>
  <c r="BE4821"/>
  <c r="BG4821"/>
  <c r="BI4821"/>
  <c r="BK4821"/>
  <c r="AP4822"/>
  <c r="BC4822"/>
  <c r="BE4822"/>
  <c r="BG4822"/>
  <c r="BI4822"/>
  <c r="BK4822"/>
  <c r="AP4823"/>
  <c r="BC4823"/>
  <c r="BE4823"/>
  <c r="BG4823"/>
  <c r="BI4823"/>
  <c r="BK4823"/>
  <c r="AP4824"/>
  <c r="BC4824"/>
  <c r="BE4824"/>
  <c r="BG4824"/>
  <c r="BI4824"/>
  <c r="BK4824"/>
  <c r="AP4825"/>
  <c r="BC4825"/>
  <c r="BE4825"/>
  <c r="BG4825"/>
  <c r="BI4825"/>
  <c r="BK4825"/>
  <c r="AP4826"/>
  <c r="BC4826"/>
  <c r="BE4826"/>
  <c r="BG4826"/>
  <c r="BI4826"/>
  <c r="BK4826"/>
  <c r="AP4827"/>
  <c r="BC4827"/>
  <c r="BE4827"/>
  <c r="BG4827"/>
  <c r="BI4827"/>
  <c r="BK4827"/>
  <c r="AP4828"/>
  <c r="BC4828"/>
  <c r="BE4828"/>
  <c r="BG4828"/>
  <c r="BI4828"/>
  <c r="BK4828"/>
  <c r="AP4829"/>
  <c r="BC4829"/>
  <c r="BE4829"/>
  <c r="BG4829"/>
  <c r="BI4829"/>
  <c r="BK4829"/>
  <c r="AP4830"/>
  <c r="BC4830"/>
  <c r="BE4830"/>
  <c r="BG4830"/>
  <c r="BI4830"/>
  <c r="BK4830"/>
  <c r="AP4831"/>
  <c r="BC4831"/>
  <c r="BE4831"/>
  <c r="BG4831"/>
  <c r="BI4831"/>
  <c r="BK4831"/>
  <c r="AP4832"/>
  <c r="BC4832"/>
  <c r="BE4832"/>
  <c r="BG4832"/>
  <c r="BI4832"/>
  <c r="BK4832"/>
  <c r="AP4833"/>
  <c r="BC4833"/>
  <c r="BE4833"/>
  <c r="BG4833"/>
  <c r="BI4833"/>
  <c r="BK4833"/>
  <c r="AP4834"/>
  <c r="BC4834"/>
  <c r="BE4834"/>
  <c r="BG4834"/>
  <c r="BI4834"/>
  <c r="BK4834"/>
  <c r="AP4835"/>
  <c r="BC4835"/>
  <c r="BE4835"/>
  <c r="BG4835"/>
  <c r="BI4835"/>
  <c r="BK4835"/>
  <c r="AP4836"/>
  <c r="BC4836"/>
  <c r="BE4836"/>
  <c r="BG4836"/>
  <c r="BI4836"/>
  <c r="BK4836"/>
  <c r="AP4837"/>
  <c r="BC4837"/>
  <c r="BE4837"/>
  <c r="BG4837"/>
  <c r="BI4837"/>
  <c r="BK4837"/>
  <c r="AP4838"/>
  <c r="BC4838"/>
  <c r="BE4838"/>
  <c r="BG4838"/>
  <c r="BI4838"/>
  <c r="BK4838"/>
  <c r="AP4839"/>
  <c r="BC4839"/>
  <c r="BE4839"/>
  <c r="BG4839"/>
  <c r="BI4839"/>
  <c r="BK4839"/>
  <c r="AP4840"/>
  <c r="BC4840"/>
  <c r="BE4840"/>
  <c r="BG4840"/>
  <c r="BI4840"/>
  <c r="BK4840"/>
  <c r="AP4841"/>
  <c r="BC4841"/>
  <c r="BE4841"/>
  <c r="BG4841"/>
  <c r="BI4841"/>
  <c r="BK4841"/>
  <c r="AP4842"/>
  <c r="BC4842"/>
  <c r="BE4842"/>
  <c r="BG4842"/>
  <c r="BI4842"/>
  <c r="BK4842"/>
  <c r="AP4843"/>
  <c r="BC4843"/>
  <c r="BE4843"/>
  <c r="BG4843"/>
  <c r="BI4843"/>
  <c r="BK4843"/>
  <c r="AP4844"/>
  <c r="BC4844"/>
  <c r="BE4844"/>
  <c r="BG4844"/>
  <c r="BI4844"/>
  <c r="BK4844"/>
  <c r="AP4845"/>
  <c r="BC4845"/>
  <c r="BE4845"/>
  <c r="BG4845"/>
  <c r="BI4845"/>
  <c r="BK4845"/>
  <c r="AP4846"/>
  <c r="BC4846"/>
  <c r="BE4846"/>
  <c r="BG4846"/>
  <c r="BI4846"/>
  <c r="BK4846"/>
  <c r="AP4847"/>
  <c r="BC4847"/>
  <c r="BE4847"/>
  <c r="BG4847"/>
  <c r="BI4847"/>
  <c r="BK4847"/>
  <c r="AP4848"/>
  <c r="BC4848"/>
  <c r="BE4848"/>
  <c r="BG4848"/>
  <c r="BI4848"/>
  <c r="BK4848"/>
  <c r="AP4849"/>
  <c r="BC4849"/>
  <c r="BE4849"/>
  <c r="BG4849"/>
  <c r="BI4849"/>
  <c r="BK4849"/>
  <c r="AP4850"/>
  <c r="BC4850"/>
  <c r="BE4850"/>
  <c r="BG4850"/>
  <c r="BI4850"/>
  <c r="BK4850"/>
  <c r="AP4851"/>
  <c r="BC4851"/>
  <c r="BE4851"/>
  <c r="BG4851"/>
  <c r="BI4851"/>
  <c r="BK4851"/>
  <c r="AP4852"/>
  <c r="BC4852"/>
  <c r="BE4852"/>
  <c r="BG4852"/>
  <c r="BI4852"/>
  <c r="BK4852"/>
  <c r="AP4853"/>
  <c r="BC4853"/>
  <c r="BE4853"/>
  <c r="BG4853"/>
  <c r="BI4853"/>
  <c r="BK4853"/>
  <c r="AP4854"/>
  <c r="BC4854"/>
  <c r="BE4854"/>
  <c r="BG4854"/>
  <c r="BI4854"/>
  <c r="BK4854"/>
  <c r="AP4855"/>
  <c r="BC4855"/>
  <c r="BE4855"/>
  <c r="BG4855"/>
  <c r="BI4855"/>
  <c r="BK4855"/>
  <c r="AP4856"/>
  <c r="BC4856"/>
  <c r="BE4856"/>
  <c r="BG4856"/>
  <c r="BI4856"/>
  <c r="BK4856"/>
  <c r="AP4857"/>
  <c r="BC4857"/>
  <c r="BE4857"/>
  <c r="BG4857"/>
  <c r="BI4857"/>
  <c r="BK4857"/>
  <c r="AP4858"/>
  <c r="BC4858"/>
  <c r="BE4858"/>
  <c r="BG4858"/>
  <c r="BI4858"/>
  <c r="BK4858"/>
  <c r="AP4859"/>
  <c r="BC4859"/>
  <c r="BE4859"/>
  <c r="BG4859"/>
  <c r="BI4859"/>
  <c r="BK4859"/>
  <c r="AP4860"/>
  <c r="BC4860"/>
  <c r="BE4860"/>
  <c r="BG4860"/>
  <c r="BI4860"/>
  <c r="BK4860"/>
  <c r="AP4861"/>
  <c r="BC4861"/>
  <c r="BE4861"/>
  <c r="BG4861"/>
  <c r="BI4861"/>
  <c r="BK4861"/>
  <c r="AP4862"/>
  <c r="BC4862"/>
  <c r="BE4862"/>
  <c r="BG4862"/>
  <c r="BI4862"/>
  <c r="BK4862"/>
  <c r="AP4863"/>
  <c r="BC4863"/>
  <c r="BE4863"/>
  <c r="BG4863"/>
  <c r="BI4863"/>
  <c r="BK4863"/>
  <c r="AP4864"/>
  <c r="BC4864"/>
  <c r="BE4864"/>
  <c r="BG4864"/>
  <c r="BI4864"/>
  <c r="BK4864"/>
  <c r="AP4865"/>
  <c r="BC4865"/>
  <c r="BE4865"/>
  <c r="BG4865"/>
  <c r="BI4865"/>
  <c r="BK4865"/>
  <c r="AP4866"/>
  <c r="BC4866"/>
  <c r="BE4866"/>
  <c r="BG4866"/>
  <c r="BI4866"/>
  <c r="BK4866"/>
  <c r="AP4867"/>
  <c r="BC4867"/>
  <c r="BE4867"/>
  <c r="BG4867"/>
  <c r="BI4867"/>
  <c r="BK4867"/>
  <c r="AP4868"/>
  <c r="BC4868"/>
  <c r="BE4868"/>
  <c r="BG4868"/>
  <c r="BI4868"/>
  <c r="BK4868"/>
  <c r="AP4869"/>
  <c r="BC4869"/>
  <c r="BE4869"/>
  <c r="BG4869"/>
  <c r="BI4869"/>
  <c r="BK4869"/>
  <c r="AP4870"/>
  <c r="BC4870"/>
  <c r="BE4870"/>
  <c r="BG4870"/>
  <c r="BI4870"/>
  <c r="BK4870"/>
  <c r="AP4871"/>
  <c r="BC4871"/>
  <c r="BE4871"/>
  <c r="BG4871"/>
  <c r="BI4871"/>
  <c r="BK4871"/>
  <c r="AP4872"/>
  <c r="BC4872"/>
  <c r="BE4872"/>
  <c r="BG4872"/>
  <c r="BI4872"/>
  <c r="BK4872"/>
  <c r="AP4873"/>
  <c r="BC4873"/>
  <c r="BE4873"/>
  <c r="BG4873"/>
  <c r="BI4873"/>
  <c r="BK4873"/>
  <c r="AP4874"/>
  <c r="BC4874"/>
  <c r="BE4874"/>
  <c r="BG4874"/>
  <c r="BI4874"/>
  <c r="BK4874"/>
  <c r="AP4875"/>
  <c r="BC4875"/>
  <c r="BE4875"/>
  <c r="BG4875"/>
  <c r="BI4875"/>
  <c r="BK4875"/>
  <c r="AP4876"/>
  <c r="BC4876"/>
  <c r="BE4876"/>
  <c r="BG4876"/>
  <c r="BI4876"/>
  <c r="BK4876"/>
  <c r="AP4877"/>
  <c r="BC4877"/>
  <c r="BE4877"/>
  <c r="BG4877"/>
  <c r="BI4877"/>
  <c r="BK4877"/>
  <c r="AP4878"/>
  <c r="BC4878"/>
  <c r="BE4878"/>
  <c r="BG4878"/>
  <c r="BI4878"/>
  <c r="BK4878"/>
  <c r="AP4879"/>
  <c r="BC4879"/>
  <c r="BE4879"/>
  <c r="BG4879"/>
  <c r="BI4879"/>
  <c r="BK4879"/>
  <c r="AP4880"/>
  <c r="BC4880"/>
  <c r="BE4880"/>
  <c r="BG4880"/>
  <c r="BI4880"/>
  <c r="BK4880"/>
  <c r="AP4881"/>
  <c r="BC4881"/>
  <c r="BE4881"/>
  <c r="BG4881"/>
  <c r="BI4881"/>
  <c r="BK4881"/>
  <c r="AP4882"/>
  <c r="BC4882"/>
  <c r="BE4882"/>
  <c r="BG4882"/>
  <c r="BI4882"/>
  <c r="BK4882"/>
  <c r="AP4883"/>
  <c r="BC4883"/>
  <c r="BE4883"/>
  <c r="BG4883"/>
  <c r="BI4883"/>
  <c r="BK4883"/>
  <c r="AP4884"/>
  <c r="BC4884"/>
  <c r="BE4884"/>
  <c r="BG4884"/>
  <c r="BI4884"/>
  <c r="BK4884"/>
  <c r="AP4885"/>
  <c r="BC4885"/>
  <c r="BE4885"/>
  <c r="BG4885"/>
  <c r="BI4885"/>
  <c r="BK4885"/>
  <c r="AP4886"/>
  <c r="BC4886"/>
  <c r="BE4886"/>
  <c r="BG4886"/>
  <c r="BI4886"/>
  <c r="BK4886"/>
  <c r="AP4887"/>
  <c r="BC4887"/>
  <c r="BE4887"/>
  <c r="BG4887"/>
  <c r="BI4887"/>
  <c r="BK4887"/>
  <c r="AP4888"/>
  <c r="BC4888"/>
  <c r="BE4888"/>
  <c r="BG4888"/>
  <c r="BI4888"/>
  <c r="BK4888"/>
  <c r="AP4889"/>
  <c r="BC4889"/>
  <c r="BE4889"/>
  <c r="BG4889"/>
  <c r="BI4889"/>
  <c r="BK4889"/>
  <c r="AP4890"/>
  <c r="BC4890"/>
  <c r="BE4890"/>
  <c r="BG4890"/>
  <c r="BI4890"/>
  <c r="BK4890"/>
  <c r="AP4891"/>
  <c r="BC4891"/>
  <c r="BE4891"/>
  <c r="BG4891"/>
  <c r="BI4891"/>
  <c r="BK4891"/>
  <c r="AP4892"/>
  <c r="BC4892"/>
  <c r="BE4892"/>
  <c r="BG4892"/>
  <c r="BI4892"/>
  <c r="BK4892"/>
  <c r="AP4893"/>
  <c r="BC4893"/>
  <c r="BE4893"/>
  <c r="BG4893"/>
  <c r="BI4893"/>
  <c r="BK4893"/>
  <c r="AP4894"/>
  <c r="BC4894"/>
  <c r="BE4894"/>
  <c r="BG4894"/>
  <c r="BI4894"/>
  <c r="BK4894"/>
  <c r="AP4895"/>
  <c r="BC4895"/>
  <c r="BE4895"/>
  <c r="BG4895"/>
  <c r="BI4895"/>
  <c r="BK4895"/>
  <c r="AP4896"/>
  <c r="BC4896"/>
  <c r="BE4896"/>
  <c r="BG4896"/>
  <c r="BI4896"/>
  <c r="BK4896"/>
  <c r="AP4897"/>
  <c r="BC4897"/>
  <c r="BE4897"/>
  <c r="BG4897"/>
  <c r="BI4897"/>
  <c r="BK4897"/>
  <c r="AP4898"/>
  <c r="BC4898"/>
  <c r="BE4898"/>
  <c r="BG4898"/>
  <c r="BI4898"/>
  <c r="BK4898"/>
  <c r="AP4899"/>
  <c r="BC4899"/>
  <c r="BE4899"/>
  <c r="BG4899"/>
  <c r="BI4899"/>
  <c r="BK4899"/>
  <c r="AP4900"/>
  <c r="BC4900"/>
  <c r="BE4900"/>
  <c r="BG4900"/>
  <c r="BI4900"/>
  <c r="BK4900"/>
  <c r="AP4901"/>
  <c r="BC4901"/>
  <c r="BE4901"/>
  <c r="BG4901"/>
  <c r="BI4901"/>
  <c r="BK4901"/>
  <c r="AP4902"/>
  <c r="BC4902"/>
  <c r="BE4902"/>
  <c r="BG4902"/>
  <c r="BI4902"/>
  <c r="BK4902"/>
  <c r="AP4903"/>
  <c r="BC4903"/>
  <c r="BE4903"/>
  <c r="BG4903"/>
  <c r="BI4903"/>
  <c r="BK4903"/>
  <c r="AP4904"/>
  <c r="BC4904"/>
  <c r="BE4904"/>
  <c r="BG4904"/>
  <c r="BI4904"/>
  <c r="BK4904"/>
  <c r="AP4905"/>
  <c r="BC4905"/>
  <c r="BE4905"/>
  <c r="BG4905"/>
  <c r="BI4905"/>
  <c r="BK4905"/>
  <c r="AP4906"/>
  <c r="BC4906"/>
  <c r="BE4906"/>
  <c r="BG4906"/>
  <c r="BI4906"/>
  <c r="BK4906"/>
  <c r="AP4907"/>
  <c r="BC4907"/>
  <c r="BE4907"/>
  <c r="BG4907"/>
  <c r="BI4907"/>
  <c r="BK4907"/>
  <c r="AP4908"/>
  <c r="BC4908"/>
  <c r="BE4908"/>
  <c r="BG4908"/>
  <c r="BI4908"/>
  <c r="BK4908"/>
  <c r="AP4909"/>
  <c r="BC4909"/>
  <c r="BE4909"/>
  <c r="BG4909"/>
  <c r="BI4909"/>
  <c r="BK4909"/>
  <c r="AP4910"/>
  <c r="BC4910"/>
  <c r="BE4910"/>
  <c r="BG4910"/>
  <c r="BI4910"/>
  <c r="BK4910"/>
  <c r="AP4911"/>
  <c r="BC4911"/>
  <c r="BE4911"/>
  <c r="BG4911"/>
  <c r="BI4911"/>
  <c r="BK4911"/>
  <c r="AP4912"/>
  <c r="BC4912"/>
  <c r="BE4912"/>
  <c r="BG4912"/>
  <c r="BI4912"/>
  <c r="BK4912"/>
  <c r="AP4913"/>
  <c r="BC4913"/>
  <c r="BE4913"/>
  <c r="BG4913"/>
  <c r="BI4913"/>
  <c r="BK4913"/>
  <c r="AP4914"/>
  <c r="BC4914"/>
  <c r="BE4914"/>
  <c r="BG4914"/>
  <c r="BI4914"/>
  <c r="BK4914"/>
  <c r="AP4915"/>
  <c r="BC4915"/>
  <c r="BE4915"/>
  <c r="BG4915"/>
  <c r="BI4915"/>
  <c r="BK4915"/>
  <c r="AP4916"/>
  <c r="BC4916"/>
  <c r="BE4916"/>
  <c r="BG4916"/>
  <c r="BI4916"/>
  <c r="BK4916"/>
  <c r="AP4917"/>
  <c r="BC4917"/>
  <c r="BE4917"/>
  <c r="BG4917"/>
  <c r="BI4917"/>
  <c r="BK4917"/>
  <c r="AP4918"/>
  <c r="BC4918"/>
  <c r="BE4918"/>
  <c r="BG4918"/>
  <c r="BI4918"/>
  <c r="BK4918"/>
  <c r="AP4919"/>
  <c r="BC4919"/>
  <c r="BE4919"/>
  <c r="BG4919"/>
  <c r="BI4919"/>
  <c r="BK4919"/>
  <c r="AP4920"/>
  <c r="BC4920"/>
  <c r="BE4920"/>
  <c r="BG4920"/>
  <c r="BI4920"/>
  <c r="BK4920"/>
  <c r="AP4921"/>
  <c r="BC4921"/>
  <c r="BE4921"/>
  <c r="BG4921"/>
  <c r="BI4921"/>
  <c r="BK4921"/>
  <c r="AP4922"/>
  <c r="BC4922"/>
  <c r="BE4922"/>
  <c r="BG4922"/>
  <c r="BI4922"/>
  <c r="BK4922"/>
  <c r="AP4923"/>
  <c r="BC4923"/>
  <c r="BE4923"/>
  <c r="BG4923"/>
  <c r="BI4923"/>
  <c r="BK4923"/>
  <c r="AP4924"/>
  <c r="BC4924"/>
  <c r="BE4924"/>
  <c r="BG4924"/>
  <c r="BI4924"/>
  <c r="BK4924"/>
  <c r="AP4925"/>
  <c r="BC4925"/>
  <c r="BE4925"/>
  <c r="BG4925"/>
  <c r="BI4925"/>
  <c r="BK4925"/>
  <c r="AP4926"/>
  <c r="BC4926"/>
  <c r="BE4926"/>
  <c r="BG4926"/>
  <c r="BI4926"/>
  <c r="BK4926"/>
  <c r="AP4927"/>
  <c r="BC4927"/>
  <c r="BE4927"/>
  <c r="BG4927"/>
  <c r="BI4927"/>
  <c r="BK4927"/>
  <c r="AP4928"/>
  <c r="BC4928"/>
  <c r="BE4928"/>
  <c r="BG4928"/>
  <c r="BI4928"/>
  <c r="BK4928"/>
  <c r="AP4929"/>
  <c r="BC4929"/>
  <c r="BE4929"/>
  <c r="BG4929"/>
  <c r="BI4929"/>
  <c r="BK4929"/>
  <c r="AP4930"/>
  <c r="BC4930"/>
  <c r="BE4930"/>
  <c r="BG4930"/>
  <c r="BI4930"/>
  <c r="BK4930"/>
  <c r="AP4931"/>
  <c r="BC4931"/>
  <c r="BE4931"/>
  <c r="BG4931"/>
  <c r="BI4931"/>
  <c r="BK4931"/>
  <c r="AP4932"/>
  <c r="BC4932"/>
  <c r="BE4932"/>
  <c r="BG4932"/>
  <c r="BI4932"/>
  <c r="BK4932"/>
  <c r="AP4933"/>
  <c r="BC4933"/>
  <c r="BE4933"/>
  <c r="BG4933"/>
  <c r="BI4933"/>
  <c r="BK4933"/>
  <c r="AP4934"/>
  <c r="BC4934"/>
  <c r="BE4934"/>
  <c r="BG4934"/>
  <c r="BI4934"/>
  <c r="BK4934"/>
  <c r="AP4935"/>
  <c r="BC4935"/>
  <c r="BE4935"/>
  <c r="BG4935"/>
  <c r="BI4935"/>
  <c r="BK4935"/>
  <c r="AP4936"/>
  <c r="BC4936"/>
  <c r="BE4936"/>
  <c r="BG4936"/>
  <c r="BI4936"/>
  <c r="BK4936"/>
  <c r="AP4937"/>
  <c r="BC4937"/>
  <c r="BE4937"/>
  <c r="BG4937"/>
  <c r="BI4937"/>
  <c r="BK4937"/>
  <c r="AP4938"/>
  <c r="BC4938"/>
  <c r="BE4938"/>
  <c r="BG4938"/>
  <c r="BI4938"/>
  <c r="BK4938"/>
  <c r="AP4939"/>
  <c r="BC4939"/>
  <c r="BE4939"/>
  <c r="BG4939"/>
  <c r="BI4939"/>
  <c r="BK4939"/>
  <c r="AP4940"/>
  <c r="BC4940"/>
  <c r="BE4940"/>
  <c r="BG4940"/>
  <c r="BI4940"/>
  <c r="BK4940"/>
  <c r="AP4941"/>
  <c r="BC4941"/>
  <c r="BE4941"/>
  <c r="BG4941"/>
  <c r="BI4941"/>
  <c r="BK4941"/>
  <c r="AP4942"/>
  <c r="BC4942"/>
  <c r="BE4942"/>
  <c r="BG4942"/>
  <c r="BI4942"/>
  <c r="BK4942"/>
  <c r="AP4943"/>
  <c r="BC4943"/>
  <c r="BE4943"/>
  <c r="BG4943"/>
  <c r="BI4943"/>
  <c r="BK4943"/>
  <c r="AP4944"/>
  <c r="BC4944"/>
  <c r="BE4944"/>
  <c r="BG4944"/>
  <c r="BI4944"/>
  <c r="BK4944"/>
  <c r="AP4945"/>
  <c r="BC4945"/>
  <c r="BE4945"/>
  <c r="BG4945"/>
  <c r="BI4945"/>
  <c r="BK4945"/>
  <c r="AP4946"/>
  <c r="BC4946"/>
  <c r="BE4946"/>
  <c r="BG4946"/>
  <c r="BI4946"/>
  <c r="BK4946"/>
  <c r="AP4947"/>
  <c r="BC4947"/>
  <c r="BE4947"/>
  <c r="BG4947"/>
  <c r="BI4947"/>
  <c r="BK4947"/>
  <c r="AP4948"/>
  <c r="BC4948"/>
  <c r="BE4948"/>
  <c r="BG4948"/>
  <c r="BI4948"/>
  <c r="BK4948"/>
  <c r="AP4949"/>
  <c r="BC4949"/>
  <c r="BE4949"/>
  <c r="BG4949"/>
  <c r="BI4949"/>
  <c r="BK4949"/>
  <c r="AP4950"/>
  <c r="BC4950"/>
  <c r="BE4950"/>
  <c r="BG4950"/>
  <c r="BI4950"/>
  <c r="BK4950"/>
  <c r="AP4951"/>
  <c r="BC4951"/>
  <c r="BE4951"/>
  <c r="BG4951"/>
  <c r="BI4951"/>
  <c r="BK4951"/>
  <c r="AP4952"/>
  <c r="BC4952"/>
  <c r="BE4952"/>
  <c r="BG4952"/>
  <c r="BI4952"/>
  <c r="BK4952"/>
  <c r="AP4953"/>
  <c r="BC4953"/>
  <c r="BE4953"/>
  <c r="BG4953"/>
  <c r="BI4953"/>
  <c r="BK4953"/>
  <c r="AP4954"/>
  <c r="BC4954"/>
  <c r="BE4954"/>
  <c r="BG4954"/>
  <c r="BI4954"/>
  <c r="BK4954"/>
  <c r="AP4955"/>
  <c r="BC4955"/>
  <c r="BE4955"/>
  <c r="BG4955"/>
  <c r="BI4955"/>
  <c r="BK4955"/>
  <c r="AP4956"/>
  <c r="BC4956"/>
  <c r="BE4956"/>
  <c r="BG4956"/>
  <c r="BI4956"/>
  <c r="BK4956"/>
  <c r="AP4957"/>
  <c r="BC4957"/>
  <c r="BE4957"/>
  <c r="BG4957"/>
  <c r="BI4957"/>
  <c r="BK4957"/>
  <c r="AP4958"/>
  <c r="BC4958"/>
  <c r="BE4958"/>
  <c r="BG4958"/>
  <c r="BI4958"/>
  <c r="BK4958"/>
  <c r="AP4959"/>
  <c r="BC4959"/>
  <c r="BE4959"/>
  <c r="BG4959"/>
  <c r="BI4959"/>
  <c r="BK4959"/>
  <c r="AP4960"/>
  <c r="BC4960"/>
  <c r="BE4960"/>
  <c r="BG4960"/>
  <c r="BI4960"/>
  <c r="BK4960"/>
  <c r="AP4961"/>
  <c r="BC4961"/>
  <c r="BE4961"/>
  <c r="BG4961"/>
  <c r="BI4961"/>
  <c r="BK4961"/>
  <c r="AP4962"/>
  <c r="BC4962"/>
  <c r="BE4962"/>
  <c r="BG4962"/>
  <c r="BI4962"/>
  <c r="BK4962"/>
  <c r="AP4963"/>
  <c r="BC4963"/>
  <c r="BE4963"/>
  <c r="BG4963"/>
  <c r="BI4963"/>
  <c r="BK4963"/>
  <c r="AP4964"/>
  <c r="BC4964"/>
  <c r="BE4964"/>
  <c r="BG4964"/>
  <c r="BI4964"/>
  <c r="BK4964"/>
  <c r="AP4965"/>
  <c r="BC4965"/>
  <c r="BE4965"/>
  <c r="BG4965"/>
  <c r="BI4965"/>
  <c r="BK4965"/>
  <c r="AP4966"/>
  <c r="BC4966"/>
  <c r="BE4966"/>
  <c r="BG4966"/>
  <c r="BI4966"/>
  <c r="BK4966"/>
  <c r="AP4967"/>
  <c r="BC4967"/>
  <c r="BE4967"/>
  <c r="BG4967"/>
  <c r="BI4967"/>
  <c r="BK4967"/>
  <c r="AP4968"/>
  <c r="BC4968"/>
  <c r="BE4968"/>
  <c r="BG4968"/>
  <c r="BI4968"/>
  <c r="BK4968"/>
  <c r="AP4969"/>
  <c r="BC4969"/>
  <c r="BE4969"/>
  <c r="BG4969"/>
  <c r="BI4969"/>
  <c r="BK4969"/>
  <c r="AP4970"/>
  <c r="BC4970"/>
  <c r="BE4970"/>
  <c r="BG4970"/>
  <c r="BI4970"/>
  <c r="BK4970"/>
  <c r="AP4971"/>
  <c r="BC4971"/>
  <c r="BE4971"/>
  <c r="BG4971"/>
  <c r="BI4971"/>
  <c r="BK4971"/>
  <c r="AP4972"/>
  <c r="BC4972"/>
  <c r="BE4972"/>
  <c r="BG4972"/>
  <c r="BI4972"/>
  <c r="BK4972"/>
  <c r="AP4973"/>
  <c r="BC4973"/>
  <c r="BE4973"/>
  <c r="BG4973"/>
  <c r="BI4973"/>
  <c r="BK4973"/>
  <c r="AP4974"/>
  <c r="BC4974"/>
  <c r="BE4974"/>
  <c r="BG4974"/>
  <c r="BI4974"/>
  <c r="BK4974"/>
  <c r="AP4975"/>
  <c r="BC4975"/>
  <c r="BE4975"/>
  <c r="BG4975"/>
  <c r="BI4975"/>
  <c r="BK4975"/>
  <c r="AP4976"/>
  <c r="BC4976"/>
  <c r="BE4976"/>
  <c r="BG4976"/>
  <c r="BI4976"/>
  <c r="BK4976"/>
  <c r="AP4977"/>
  <c r="BC4977"/>
  <c r="BE4977"/>
  <c r="BG4977"/>
  <c r="BI4977"/>
  <c r="BK4977"/>
  <c r="AP4978"/>
  <c r="BC4978"/>
  <c r="BE4978"/>
  <c r="BG4978"/>
  <c r="BI4978"/>
  <c r="BK4978"/>
  <c r="AP4979"/>
  <c r="BC4979"/>
  <c r="BE4979"/>
  <c r="BG4979"/>
  <c r="BI4979"/>
  <c r="BK4979"/>
  <c r="AP4980"/>
  <c r="BC4980"/>
  <c r="BE4980"/>
  <c r="BG4980"/>
  <c r="BI4980"/>
  <c r="BK4980"/>
  <c r="AP4981"/>
  <c r="BC4981"/>
  <c r="BE4981"/>
  <c r="BG4981"/>
  <c r="BI4981"/>
  <c r="BK4981"/>
  <c r="AP4982"/>
  <c r="BC4982"/>
  <c r="BE4982"/>
  <c r="BG4982"/>
  <c r="BI4982"/>
  <c r="BK4982"/>
  <c r="AP4983"/>
  <c r="BC4983"/>
  <c r="BE4983"/>
  <c r="BG4983"/>
  <c r="BI4983"/>
  <c r="BK4983"/>
  <c r="AP4984"/>
  <c r="BC4984"/>
  <c r="BE4984"/>
  <c r="BG4984"/>
  <c r="BI4984"/>
  <c r="BK4984"/>
  <c r="AP4985"/>
  <c r="BC4985"/>
  <c r="BE4985"/>
  <c r="BG4985"/>
  <c r="BI4985"/>
  <c r="BK4985"/>
  <c r="AP4986"/>
  <c r="BC4986"/>
  <c r="BE4986"/>
  <c r="BG4986"/>
  <c r="BI4986"/>
  <c r="BK4986"/>
  <c r="AP4987"/>
  <c r="BC4987"/>
  <c r="BE4987"/>
  <c r="BG4987"/>
  <c r="BI4987"/>
  <c r="BK4987"/>
  <c r="AP4988"/>
  <c r="BC4988"/>
  <c r="BE4988"/>
  <c r="BG4988"/>
  <c r="BI4988"/>
  <c r="BK4988"/>
  <c r="AP4989"/>
  <c r="BC4989"/>
  <c r="BE4989"/>
  <c r="BG4989"/>
  <c r="BI4989"/>
  <c r="BK4989"/>
  <c r="AP4990"/>
  <c r="BC4990"/>
  <c r="BE4990"/>
  <c r="BG4990"/>
  <c r="BI4990"/>
  <c r="BK4990"/>
  <c r="AP4991"/>
  <c r="BC4991"/>
  <c r="BE4991"/>
  <c r="BG4991"/>
  <c r="BI4991"/>
  <c r="BK4991"/>
  <c r="AP4992"/>
  <c r="BC4992"/>
  <c r="BE4992"/>
  <c r="BG4992"/>
  <c r="BI4992"/>
  <c r="BK4992"/>
  <c r="AP4993"/>
  <c r="BC4993"/>
  <c r="BE4993"/>
  <c r="BG4993"/>
  <c r="BI4993"/>
  <c r="BK4993"/>
  <c r="AP4994"/>
  <c r="BC4994"/>
  <c r="BE4994"/>
  <c r="BG4994"/>
  <c r="BI4994"/>
  <c r="BK4994"/>
  <c r="AP4995"/>
  <c r="BC4995"/>
  <c r="BE4995"/>
  <c r="BG4995"/>
  <c r="BI4995"/>
  <c r="BK4995"/>
  <c r="AP4996"/>
  <c r="BC4996"/>
  <c r="BE4996"/>
  <c r="BG4996"/>
  <c r="BI4996"/>
  <c r="BK4996"/>
  <c r="AP4997"/>
  <c r="BC4997"/>
  <c r="BE4997"/>
  <c r="BG4997"/>
  <c r="BI4997"/>
  <c r="BK4997"/>
  <c r="AP4998"/>
  <c r="BC4998"/>
  <c r="BE4998"/>
  <c r="BG4998"/>
  <c r="BI4998"/>
  <c r="BK4998"/>
  <c r="AP4999"/>
  <c r="BC4999"/>
  <c r="BE4999"/>
  <c r="BG4999"/>
  <c r="BI4999"/>
  <c r="BK4999"/>
  <c r="AP5000"/>
  <c r="BC5000"/>
  <c r="BE5000"/>
  <c r="BG5000"/>
  <c r="BI5000"/>
  <c r="BK50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P41"/>
  <c r="BE40" l="1"/>
  <c r="BG40"/>
  <c r="BI40"/>
  <c r="BK40"/>
  <c r="AP40"/>
  <c r="A15" i="3"/>
  <c r="D17"/>
  <c r="F17"/>
  <c r="H17"/>
  <c r="J17"/>
  <c r="L17"/>
  <c r="D18"/>
  <c r="F18"/>
  <c r="L18" s="1"/>
  <c r="H18"/>
  <c r="J18"/>
  <c r="D19"/>
  <c r="F19"/>
  <c r="L19" s="1"/>
  <c r="H19"/>
  <c r="J19"/>
  <c r="D20"/>
  <c r="F20"/>
  <c r="H20"/>
  <c r="J20"/>
  <c r="L20"/>
  <c r="D21"/>
  <c r="F21"/>
  <c r="L21" s="1"/>
  <c r="H21"/>
  <c r="J21"/>
  <c r="D22"/>
  <c r="F22"/>
  <c r="H22"/>
  <c r="J22"/>
  <c r="L22"/>
  <c r="D23"/>
  <c r="F23"/>
  <c r="L23" s="1"/>
  <c r="H23"/>
  <c r="J23"/>
  <c r="D24"/>
  <c r="F24"/>
  <c r="H24"/>
  <c r="J24"/>
  <c r="L24"/>
  <c r="D25"/>
  <c r="F25"/>
  <c r="L25" s="1"/>
  <c r="H25"/>
  <c r="J25"/>
  <c r="D26"/>
  <c r="F26"/>
  <c r="H26"/>
  <c r="J26"/>
  <c r="L26"/>
  <c r="D27"/>
  <c r="F27"/>
  <c r="L27" s="1"/>
  <c r="H27"/>
  <c r="J27"/>
  <c r="D28"/>
  <c r="F28"/>
  <c r="H28"/>
  <c r="J28"/>
  <c r="L28"/>
  <c r="D29"/>
  <c r="F29"/>
  <c r="L29" s="1"/>
  <c r="H29"/>
  <c r="J29"/>
  <c r="D30"/>
  <c r="F30"/>
  <c r="H30"/>
  <c r="J30"/>
  <c r="L30"/>
  <c r="J16"/>
  <c r="H16"/>
  <c r="F16"/>
  <c r="D16"/>
  <c r="L16" s="1"/>
  <c r="XEZ12" i="1"/>
  <c r="XEZ13"/>
  <c r="XEZ14"/>
  <c r="XEZ15"/>
  <c r="XEZ16"/>
  <c r="XEZ17"/>
  <c r="XEZ18"/>
  <c r="XEZ19"/>
  <c r="XEZ20"/>
  <c r="XEZ21"/>
  <c r="XEZ22"/>
  <c r="XEZ23"/>
  <c r="XEZ24"/>
  <c r="XEZ25"/>
  <c r="XEZ26"/>
  <c r="XEZ27"/>
  <c r="XEZ28"/>
  <c r="XEZ29"/>
  <c r="XEZ30"/>
  <c r="XEZ31"/>
  <c r="XEZ32"/>
  <c r="XEZ33"/>
  <c r="XEZ34"/>
  <c r="XEZ35"/>
  <c r="XEZ36"/>
  <c r="XEZ37"/>
  <c r="XEZ38"/>
  <c r="XEZ39"/>
  <c r="XEZ40"/>
  <c r="XEZ11"/>
  <c r="XFD14" l="1"/>
  <c r="XFD15"/>
  <c r="XFD16"/>
  <c r="XFD17"/>
  <c r="XFD18"/>
  <c r="XFD19"/>
  <c r="XFD20"/>
  <c r="XFD21"/>
  <c r="XFD22"/>
  <c r="XFD23"/>
  <c r="XFD24"/>
  <c r="XFD25"/>
  <c r="XFD26"/>
  <c r="XFD27"/>
  <c r="XFD28"/>
  <c r="XFD29"/>
  <c r="XFD30"/>
  <c r="XFD31"/>
  <c r="XFD32"/>
  <c r="XFD33"/>
  <c r="XFD34"/>
  <c r="XFD35"/>
  <c r="XFD36"/>
  <c r="XFD37"/>
  <c r="XFD38"/>
  <c r="XFD39"/>
  <c r="XFD40"/>
  <c r="BE26"/>
  <c r="BG26"/>
  <c r="BI26"/>
  <c r="BK26"/>
  <c r="BE27"/>
  <c r="BG27"/>
  <c r="BI27"/>
  <c r="BK27"/>
  <c r="BE28"/>
  <c r="BG28"/>
  <c r="BI28"/>
  <c r="BK28"/>
  <c r="BE29"/>
  <c r="BG29"/>
  <c r="BI29"/>
  <c r="BK29"/>
  <c r="BE30"/>
  <c r="BG30"/>
  <c r="BI30"/>
  <c r="BK30"/>
  <c r="BE31"/>
  <c r="BG31"/>
  <c r="BI31"/>
  <c r="BK31"/>
  <c r="BE32"/>
  <c r="BG32"/>
  <c r="BI32"/>
  <c r="BK32"/>
  <c r="BE33"/>
  <c r="BG33"/>
  <c r="BI33"/>
  <c r="BK33"/>
  <c r="BE34"/>
  <c r="BG34"/>
  <c r="BI34"/>
  <c r="BK34"/>
  <c r="BE35"/>
  <c r="BG35"/>
  <c r="BI35"/>
  <c r="BK35"/>
  <c r="BE36"/>
  <c r="BG36"/>
  <c r="BI36"/>
  <c r="BK36"/>
  <c r="BE37"/>
  <c r="BG37"/>
  <c r="BI37"/>
  <c r="BK37"/>
  <c r="BE38"/>
  <c r="BG38"/>
  <c r="BI38"/>
  <c r="BK38"/>
  <c r="BE39"/>
  <c r="BG39"/>
  <c r="BI39"/>
  <c r="BK39"/>
  <c r="AP26"/>
  <c r="AP27"/>
  <c r="AP28"/>
  <c r="AP29"/>
  <c r="AP30"/>
  <c r="AP31"/>
  <c r="AP32"/>
  <c r="AP33"/>
  <c r="AP34"/>
  <c r="AP35"/>
  <c r="AP36"/>
  <c r="AP37"/>
  <c r="AP38"/>
  <c r="AP39"/>
  <c r="BE14"/>
  <c r="BG14"/>
  <c r="BI14"/>
  <c r="BK14"/>
  <c r="BE15"/>
  <c r="BG15"/>
  <c r="BI15"/>
  <c r="BK15"/>
  <c r="BE16"/>
  <c r="BG16"/>
  <c r="BI16"/>
  <c r="BK16"/>
  <c r="BE17"/>
  <c r="BG17"/>
  <c r="BI17"/>
  <c r="BK17"/>
  <c r="BE18"/>
  <c r="BG18"/>
  <c r="BI18"/>
  <c r="BK18"/>
  <c r="BE19"/>
  <c r="BG19"/>
  <c r="BI19"/>
  <c r="BK19"/>
  <c r="BE20"/>
  <c r="BG20"/>
  <c r="BI20"/>
  <c r="BK20"/>
  <c r="BE21"/>
  <c r="BG21"/>
  <c r="BI21"/>
  <c r="BK21"/>
  <c r="BE22"/>
  <c r="BG22"/>
  <c r="BI22"/>
  <c r="BK22"/>
  <c r="BE23"/>
  <c r="BG23"/>
  <c r="BI23"/>
  <c r="BK23"/>
  <c r="BE24"/>
  <c r="BG24"/>
  <c r="BI24"/>
  <c r="BK24"/>
  <c r="BE25"/>
  <c r="BG25"/>
  <c r="BI25"/>
  <c r="BK25"/>
  <c r="BE13"/>
  <c r="AP14"/>
  <c r="AP15"/>
  <c r="AP16"/>
  <c r="AP17"/>
  <c r="AP18"/>
  <c r="AP19"/>
  <c r="AP20"/>
  <c r="AP21"/>
  <c r="AP22"/>
  <c r="AP23"/>
  <c r="AP24"/>
  <c r="AP25"/>
  <c r="P9" i="3"/>
  <c r="XEX14" i="1"/>
  <c r="XEY14"/>
  <c r="XFA14"/>
  <c r="XEX15"/>
  <c r="XEY15"/>
  <c r="XFA15"/>
  <c r="XEX16"/>
  <c r="XEY16"/>
  <c r="XFA16"/>
  <c r="XEX17"/>
  <c r="XEY17"/>
  <c r="XFA17"/>
  <c r="XEX18"/>
  <c r="XEY18"/>
  <c r="XFA18"/>
  <c r="XEX19"/>
  <c r="XEY19"/>
  <c r="XFA19"/>
  <c r="XEX20"/>
  <c r="XEY20"/>
  <c r="XFA20"/>
  <c r="XEX21"/>
  <c r="XEY21"/>
  <c r="XFA21"/>
  <c r="XEX22"/>
  <c r="XEY22"/>
  <c r="XFA22"/>
  <c r="XEX23"/>
  <c r="XEY23"/>
  <c r="XFA23"/>
  <c r="XEX24"/>
  <c r="XEY24"/>
  <c r="XFA24"/>
  <c r="XEX25"/>
  <c r="XEY25"/>
  <c r="XFA25"/>
  <c r="XEX26"/>
  <c r="XEY26"/>
  <c r="XFA26"/>
  <c r="XEX27"/>
  <c r="XEY27"/>
  <c r="XFA27"/>
  <c r="XEX28"/>
  <c r="XEY28"/>
  <c r="XFA28"/>
  <c r="XEX29"/>
  <c r="XEY29"/>
  <c r="XFA29"/>
  <c r="XEX30"/>
  <c r="XEY30"/>
  <c r="XFA30"/>
  <c r="XEX31"/>
  <c r="XEY31"/>
  <c r="XFA31"/>
  <c r="XEX32"/>
  <c r="XEY32"/>
  <c r="XFA32"/>
  <c r="XEX33"/>
  <c r="XEY33"/>
  <c r="XFA33"/>
  <c r="XEX34"/>
  <c r="XEY34"/>
  <c r="XFA34"/>
  <c r="XEX35"/>
  <c r="XEY35"/>
  <c r="XFA35"/>
  <c r="XEX36"/>
  <c r="XEY36"/>
  <c r="XFA36"/>
  <c r="XEX37"/>
  <c r="XEY37"/>
  <c r="XFA37"/>
  <c r="XEX38"/>
  <c r="XEY38"/>
  <c r="XFA38"/>
  <c r="XEX39"/>
  <c r="XEY39"/>
  <c r="XFA39"/>
  <c r="XEX40"/>
  <c r="XEY40"/>
  <c r="XFA40"/>
  <c r="XFD12"/>
  <c r="XFD13"/>
  <c r="XFD11"/>
  <c r="A11" i="3"/>
  <c r="A10"/>
  <c r="P10" l="1"/>
  <c r="P11"/>
  <c r="BC22" i="1"/>
  <c r="XFB22" s="1"/>
  <c r="BC23"/>
  <c r="XFB23" s="1"/>
  <c r="BC24"/>
  <c r="XFB24" s="1"/>
  <c r="BC25"/>
  <c r="XFB25" s="1"/>
  <c r="BC26"/>
  <c r="XFB26" s="1"/>
  <c r="BC27"/>
  <c r="XFB27" s="1"/>
  <c r="BC28"/>
  <c r="XFB28" s="1"/>
  <c r="BC29"/>
  <c r="XFB29" s="1"/>
  <c r="BC30"/>
  <c r="XFB30" s="1"/>
  <c r="BC31"/>
  <c r="XFB31" s="1"/>
  <c r="BC32"/>
  <c r="XFB32" s="1"/>
  <c r="BC33"/>
  <c r="XFB33" s="1"/>
  <c r="BC34"/>
  <c r="XFB34" s="1"/>
  <c r="BC35"/>
  <c r="XFB35" s="1"/>
  <c r="BC36"/>
  <c r="XFB36" s="1"/>
  <c r="BC37"/>
  <c r="XFB37" s="1"/>
  <c r="BC38"/>
  <c r="XFB38" s="1"/>
  <c r="B18" i="3" s="1"/>
  <c r="BC39" i="1"/>
  <c r="XFB39" s="1"/>
  <c r="B17" i="3" s="1"/>
  <c r="BC40" i="1"/>
  <c r="XFB40" s="1"/>
  <c r="B16" i="3" s="1"/>
  <c r="BC41" i="1"/>
  <c r="BE41"/>
  <c r="BG41"/>
  <c r="BI41"/>
  <c r="BK41"/>
  <c r="A42"/>
  <c r="AP42"/>
  <c r="BC42"/>
  <c r="BE42"/>
  <c r="BG42"/>
  <c r="BI42"/>
  <c r="BK42"/>
  <c r="A43"/>
  <c r="AP43"/>
  <c r="BC43"/>
  <c r="BE43"/>
  <c r="BG43"/>
  <c r="BI43"/>
  <c r="BK43"/>
  <c r="A44"/>
  <c r="AP44"/>
  <c r="BC44"/>
  <c r="BE44"/>
  <c r="BG44"/>
  <c r="BI44"/>
  <c r="BK44"/>
  <c r="A45"/>
  <c r="AP45"/>
  <c r="BC45"/>
  <c r="BE45"/>
  <c r="BG45"/>
  <c r="BI45"/>
  <c r="BK45"/>
  <c r="A46"/>
  <c r="AP46"/>
  <c r="BC46"/>
  <c r="BE46"/>
  <c r="BG46"/>
  <c r="BI46"/>
  <c r="BK46"/>
  <c r="A47"/>
  <c r="AP47"/>
  <c r="BC47"/>
  <c r="BE47"/>
  <c r="BG47"/>
  <c r="BI47"/>
  <c r="BK47"/>
  <c r="A48"/>
  <c r="AP48"/>
  <c r="BC48"/>
  <c r="BE48"/>
  <c r="BG48"/>
  <c r="BI48"/>
  <c r="BK48"/>
  <c r="A49"/>
  <c r="AP49"/>
  <c r="BC49"/>
  <c r="BE49"/>
  <c r="BG49"/>
  <c r="BI49"/>
  <c r="BK49"/>
  <c r="A50"/>
  <c r="AP50"/>
  <c r="BC50"/>
  <c r="BE50"/>
  <c r="BG50"/>
  <c r="BI50"/>
  <c r="BK50"/>
  <c r="A51"/>
  <c r="AP51"/>
  <c r="BC51"/>
  <c r="BE51"/>
  <c r="BG51"/>
  <c r="BI51"/>
  <c r="BK51"/>
  <c r="A52"/>
  <c r="AP52"/>
  <c r="BC52"/>
  <c r="BE52"/>
  <c r="BG52"/>
  <c r="BI52"/>
  <c r="BK52"/>
  <c r="A53"/>
  <c r="AP53"/>
  <c r="BC53"/>
  <c r="BE53"/>
  <c r="BG53"/>
  <c r="BI53"/>
  <c r="BK53"/>
  <c r="A54"/>
  <c r="AP54"/>
  <c r="BC54"/>
  <c r="BE54"/>
  <c r="BG54"/>
  <c r="BI54"/>
  <c r="BK54"/>
  <c r="A55"/>
  <c r="AP55"/>
  <c r="BC55"/>
  <c r="BE55"/>
  <c r="BG55"/>
  <c r="BI55"/>
  <c r="BK55"/>
  <c r="A56"/>
  <c r="AP56"/>
  <c r="BC56"/>
  <c r="BE56"/>
  <c r="BG56"/>
  <c r="BI56"/>
  <c r="BK56"/>
  <c r="A57"/>
  <c r="AP57"/>
  <c r="BC57"/>
  <c r="BE57"/>
  <c r="BG57"/>
  <c r="BI57"/>
  <c r="BK57"/>
  <c r="A58"/>
  <c r="AP58"/>
  <c r="BC58"/>
  <c r="BE58"/>
  <c r="BG58"/>
  <c r="BI58"/>
  <c r="BK58"/>
  <c r="A59"/>
  <c r="AP59"/>
  <c r="BC59"/>
  <c r="BE59"/>
  <c r="BG59"/>
  <c r="BI59"/>
  <c r="BK59"/>
  <c r="A60"/>
  <c r="AP60"/>
  <c r="BC60"/>
  <c r="BE60"/>
  <c r="BG60"/>
  <c r="BI60"/>
  <c r="BK60"/>
  <c r="A61"/>
  <c r="AP61"/>
  <c r="BC61"/>
  <c r="BE61"/>
  <c r="BG61"/>
  <c r="BI61"/>
  <c r="BK61"/>
  <c r="A62"/>
  <c r="AP62"/>
  <c r="BC62"/>
  <c r="BE62"/>
  <c r="BG62"/>
  <c r="BI62"/>
  <c r="BK62"/>
  <c r="A63"/>
  <c r="AP63"/>
  <c r="BC63"/>
  <c r="BE63"/>
  <c r="BG63"/>
  <c r="BI63"/>
  <c r="BK63"/>
  <c r="A64"/>
  <c r="AP64"/>
  <c r="BC64"/>
  <c r="BE64"/>
  <c r="BG64"/>
  <c r="BI64"/>
  <c r="BK64"/>
  <c r="A65"/>
  <c r="AP65"/>
  <c r="BC65"/>
  <c r="BE65"/>
  <c r="BG65"/>
  <c r="BI65"/>
  <c r="BK65"/>
  <c r="A66"/>
  <c r="AP66"/>
  <c r="BC66"/>
  <c r="BE66"/>
  <c r="BG66"/>
  <c r="BI66"/>
  <c r="BK66"/>
  <c r="A67"/>
  <c r="AP67"/>
  <c r="BC67"/>
  <c r="BE67"/>
  <c r="BG67"/>
  <c r="BI67"/>
  <c r="BK67"/>
  <c r="A68"/>
  <c r="AP68"/>
  <c r="BC68"/>
  <c r="BE68"/>
  <c r="BG68"/>
  <c r="BI68"/>
  <c r="BK68"/>
  <c r="A69"/>
  <c r="AP69"/>
  <c r="BC69"/>
  <c r="BE69"/>
  <c r="BG69"/>
  <c r="BI69"/>
  <c r="BK69"/>
  <c r="A70"/>
  <c r="AP70"/>
  <c r="BC70"/>
  <c r="BE70"/>
  <c r="BG70"/>
  <c r="BI70"/>
  <c r="BK70"/>
  <c r="A71"/>
  <c r="AP71"/>
  <c r="BC71"/>
  <c r="BE71"/>
  <c r="BG71"/>
  <c r="BI71"/>
  <c r="BK71"/>
  <c r="A72"/>
  <c r="AP72"/>
  <c r="BC72"/>
  <c r="BE72"/>
  <c r="BG72"/>
  <c r="BI72"/>
  <c r="BK72"/>
  <c r="A73"/>
  <c r="AP73"/>
  <c r="BC73"/>
  <c r="BE73"/>
  <c r="BG73"/>
  <c r="BI73"/>
  <c r="BK73"/>
  <c r="A74"/>
  <c r="AP74"/>
  <c r="BC74"/>
  <c r="BE74"/>
  <c r="BG74"/>
  <c r="BI74"/>
  <c r="BK74"/>
  <c r="A75"/>
  <c r="AP75"/>
  <c r="BC75"/>
  <c r="BE75"/>
  <c r="BG75"/>
  <c r="BI75"/>
  <c r="BK75"/>
  <c r="A76"/>
  <c r="AP76"/>
  <c r="BC76"/>
  <c r="BE76"/>
  <c r="BG76"/>
  <c r="BI76"/>
  <c r="BK76"/>
  <c r="A77"/>
  <c r="AP77"/>
  <c r="BC77"/>
  <c r="BE77"/>
  <c r="BG77"/>
  <c r="BI77"/>
  <c r="BK77"/>
  <c r="A78"/>
  <c r="AP78"/>
  <c r="BC78"/>
  <c r="BE78"/>
  <c r="BG78"/>
  <c r="BI78"/>
  <c r="BK78"/>
  <c r="A79"/>
  <c r="AP79"/>
  <c r="BC79"/>
  <c r="BE79"/>
  <c r="BG79"/>
  <c r="BI79"/>
  <c r="BK79"/>
  <c r="A80"/>
  <c r="AP80"/>
  <c r="BC80"/>
  <c r="BE80"/>
  <c r="BG80"/>
  <c r="BI80"/>
  <c r="BK80"/>
  <c r="A81"/>
  <c r="AP81"/>
  <c r="BC81"/>
  <c r="BE81"/>
  <c r="BG81"/>
  <c r="BI81"/>
  <c r="BK81"/>
  <c r="A82"/>
  <c r="AP82"/>
  <c r="BC82"/>
  <c r="BE82"/>
  <c r="BG82"/>
  <c r="BI82"/>
  <c r="BK82"/>
  <c r="A83"/>
  <c r="AP83"/>
  <c r="BC83"/>
  <c r="BE83"/>
  <c r="BG83"/>
  <c r="BI83"/>
  <c r="BK83"/>
  <c r="A84"/>
  <c r="AP84"/>
  <c r="BC84"/>
  <c r="BE84"/>
  <c r="BG84"/>
  <c r="BI84"/>
  <c r="BK84"/>
  <c r="A85"/>
  <c r="AP85"/>
  <c r="BC85"/>
  <c r="BE85"/>
  <c r="BG85"/>
  <c r="BI85"/>
  <c r="BK85"/>
  <c r="A86"/>
  <c r="AP86"/>
  <c r="BC86"/>
  <c r="BE86"/>
  <c r="BG86"/>
  <c r="BI86"/>
  <c r="BK86"/>
  <c r="A87"/>
  <c r="AP87"/>
  <c r="BC87"/>
  <c r="BE87"/>
  <c r="BG87"/>
  <c r="BI87"/>
  <c r="BK87"/>
  <c r="A88"/>
  <c r="AP88"/>
  <c r="BC88"/>
  <c r="BE88"/>
  <c r="BG88"/>
  <c r="BI88"/>
  <c r="BK88"/>
  <c r="A89"/>
  <c r="AP89"/>
  <c r="BC89"/>
  <c r="BE89"/>
  <c r="BG89"/>
  <c r="BI89"/>
  <c r="BK89"/>
  <c r="A90"/>
  <c r="AP90"/>
  <c r="BC90"/>
  <c r="BE90"/>
  <c r="BG90"/>
  <c r="BI90"/>
  <c r="BK90"/>
  <c r="A91"/>
  <c r="AP91"/>
  <c r="BC91"/>
  <c r="BE91"/>
  <c r="BG91"/>
  <c r="BI91"/>
  <c r="BK91"/>
  <c r="A92"/>
  <c r="AP92"/>
  <c r="BC92"/>
  <c r="BE92"/>
  <c r="BG92"/>
  <c r="BI92"/>
  <c r="BK92"/>
  <c r="A93"/>
  <c r="AP93"/>
  <c r="BC93"/>
  <c r="BE93"/>
  <c r="BG93"/>
  <c r="BI93"/>
  <c r="BK93"/>
  <c r="A94"/>
  <c r="AP94"/>
  <c r="BC94"/>
  <c r="BE94"/>
  <c r="BG94"/>
  <c r="BI94"/>
  <c r="BK94"/>
  <c r="A95"/>
  <c r="AP95"/>
  <c r="BC95"/>
  <c r="BE95"/>
  <c r="BG95"/>
  <c r="BI95"/>
  <c r="BK95"/>
  <c r="A96"/>
  <c r="AP96"/>
  <c r="BC96"/>
  <c r="BE96"/>
  <c r="BG96"/>
  <c r="BI96"/>
  <c r="BK96"/>
  <c r="A97"/>
  <c r="AP97"/>
  <c r="BC97"/>
  <c r="BE97"/>
  <c r="BG97"/>
  <c r="BI97"/>
  <c r="BK97"/>
  <c r="A98"/>
  <c r="AP98"/>
  <c r="BC98"/>
  <c r="BE98"/>
  <c r="BG98"/>
  <c r="BI98"/>
  <c r="BK98"/>
  <c r="A99"/>
  <c r="AP99"/>
  <c r="BC99"/>
  <c r="BE99"/>
  <c r="BG99"/>
  <c r="BI99"/>
  <c r="BK99"/>
  <c r="A100"/>
  <c r="AP100"/>
  <c r="BC100"/>
  <c r="BE100"/>
  <c r="BG100"/>
  <c r="BI100"/>
  <c r="BK100"/>
  <c r="A101"/>
  <c r="AP101"/>
  <c r="BC101"/>
  <c r="BE101"/>
  <c r="BG101"/>
  <c r="BI101"/>
  <c r="BK101"/>
  <c r="A102"/>
  <c r="AP102"/>
  <c r="BC102"/>
  <c r="BE102"/>
  <c r="BG102"/>
  <c r="BI102"/>
  <c r="BK102"/>
  <c r="A103"/>
  <c r="AP103"/>
  <c r="BC103"/>
  <c r="BE103"/>
  <c r="BG103"/>
  <c r="BI103"/>
  <c r="BK103"/>
  <c r="A104"/>
  <c r="AP104"/>
  <c r="BC104"/>
  <c r="BE104"/>
  <c r="BG104"/>
  <c r="BI104"/>
  <c r="BK104"/>
  <c r="A105"/>
  <c r="AP105"/>
  <c r="BC105"/>
  <c r="BE105"/>
  <c r="BG105"/>
  <c r="BI105"/>
  <c r="BK105"/>
  <c r="A106"/>
  <c r="AP106"/>
  <c r="BC106"/>
  <c r="BE106"/>
  <c r="BG106"/>
  <c r="BI106"/>
  <c r="BK106"/>
  <c r="A107"/>
  <c r="AP107"/>
  <c r="BC107"/>
  <c r="BE107"/>
  <c r="BG107"/>
  <c r="BI107"/>
  <c r="BK107"/>
  <c r="A108"/>
  <c r="AP108"/>
  <c r="BC108"/>
  <c r="BE108"/>
  <c r="BG108"/>
  <c r="BI108"/>
  <c r="BK108"/>
  <c r="A109"/>
  <c r="AP109"/>
  <c r="BC109"/>
  <c r="BE109"/>
  <c r="BG109"/>
  <c r="BI109"/>
  <c r="BK109"/>
  <c r="A110"/>
  <c r="AP110"/>
  <c r="BC110"/>
  <c r="BE110"/>
  <c r="BG110"/>
  <c r="BI110"/>
  <c r="BK110"/>
  <c r="A111"/>
  <c r="AP111"/>
  <c r="BC111"/>
  <c r="BE111"/>
  <c r="BG111"/>
  <c r="BI111"/>
  <c r="BK111"/>
  <c r="A112"/>
  <c r="AP112"/>
  <c r="BC112"/>
  <c r="BE112"/>
  <c r="BG112"/>
  <c r="BI112"/>
  <c r="BK112"/>
  <c r="A113"/>
  <c r="AP113"/>
  <c r="BC113"/>
  <c r="BE113"/>
  <c r="BG113"/>
  <c r="BI113"/>
  <c r="BK113"/>
  <c r="A114"/>
  <c r="AP114"/>
  <c r="BC114"/>
  <c r="BE114"/>
  <c r="BG114"/>
  <c r="BI114"/>
  <c r="BK114"/>
  <c r="A115"/>
  <c r="AP115"/>
  <c r="BC115"/>
  <c r="BE115"/>
  <c r="BG115"/>
  <c r="BI115"/>
  <c r="BK115"/>
  <c r="A116"/>
  <c r="AP116"/>
  <c r="BC116"/>
  <c r="BE116"/>
  <c r="BG116"/>
  <c r="BI116"/>
  <c r="BK116"/>
  <c r="A117"/>
  <c r="AP117"/>
  <c r="BC117"/>
  <c r="BE117"/>
  <c r="BG117"/>
  <c r="BI117"/>
  <c r="BK117"/>
  <c r="A118"/>
  <c r="AP118"/>
  <c r="BC118"/>
  <c r="BE118"/>
  <c r="BG118"/>
  <c r="BI118"/>
  <c r="BK118"/>
  <c r="A119"/>
  <c r="AP119"/>
  <c r="BC119"/>
  <c r="BE119"/>
  <c r="BG119"/>
  <c r="BI119"/>
  <c r="BK119"/>
  <c r="A120"/>
  <c r="AP120"/>
  <c r="BC120"/>
  <c r="BE120"/>
  <c r="BG120"/>
  <c r="BI120"/>
  <c r="BK120"/>
  <c r="A121"/>
  <c r="AP121"/>
  <c r="BC121"/>
  <c r="BE121"/>
  <c r="BG121"/>
  <c r="BI121"/>
  <c r="BK121"/>
  <c r="A122"/>
  <c r="AP122"/>
  <c r="BC122"/>
  <c r="BE122"/>
  <c r="BG122"/>
  <c r="BI122"/>
  <c r="BK122"/>
  <c r="A123"/>
  <c r="AP123"/>
  <c r="BC123"/>
  <c r="BE123"/>
  <c r="BG123"/>
  <c r="BI123"/>
  <c r="BK123"/>
  <c r="A124"/>
  <c r="AP124"/>
  <c r="BC124"/>
  <c r="BE124"/>
  <c r="BG124"/>
  <c r="BI124"/>
  <c r="BK124"/>
  <c r="A125"/>
  <c r="AP125"/>
  <c r="BC125"/>
  <c r="BE125"/>
  <c r="BG125"/>
  <c r="BI125"/>
  <c r="BK125"/>
  <c r="A126"/>
  <c r="AP126"/>
  <c r="BC126"/>
  <c r="BE126"/>
  <c r="BG126"/>
  <c r="BI126"/>
  <c r="BK126"/>
  <c r="A127"/>
  <c r="AP127"/>
  <c r="BC127"/>
  <c r="BE127"/>
  <c r="BG127"/>
  <c r="BI127"/>
  <c r="BK127"/>
  <c r="A128"/>
  <c r="AP128"/>
  <c r="BC128"/>
  <c r="BE128"/>
  <c r="BG128"/>
  <c r="BI128"/>
  <c r="BK128"/>
  <c r="A129"/>
  <c r="AP129"/>
  <c r="BC129"/>
  <c r="BE129"/>
  <c r="BG129"/>
  <c r="BI129"/>
  <c r="BK129"/>
  <c r="A130"/>
  <c r="AP130"/>
  <c r="BC130"/>
  <c r="BE130"/>
  <c r="BG130"/>
  <c r="BI130"/>
  <c r="BK130"/>
  <c r="A131"/>
  <c r="AP131"/>
  <c r="BC131"/>
  <c r="BE131"/>
  <c r="BG131"/>
  <c r="BI131"/>
  <c r="BK131"/>
  <c r="A132"/>
  <c r="AP132"/>
  <c r="BC132"/>
  <c r="BE132"/>
  <c r="BG132"/>
  <c r="BI132"/>
  <c r="BK132"/>
  <c r="A133"/>
  <c r="AP133"/>
  <c r="BC133"/>
  <c r="BE133"/>
  <c r="BG133"/>
  <c r="BI133"/>
  <c r="BK133"/>
  <c r="A134"/>
  <c r="AP134"/>
  <c r="BC134"/>
  <c r="BE134"/>
  <c r="BG134"/>
  <c r="BI134"/>
  <c r="BK134"/>
  <c r="A135"/>
  <c r="AP135"/>
  <c r="BC135"/>
  <c r="BE135"/>
  <c r="BG135"/>
  <c r="BI135"/>
  <c r="BK135"/>
  <c r="A136"/>
  <c r="AP136"/>
  <c r="BC136"/>
  <c r="BE136"/>
  <c r="BG136"/>
  <c r="BI136"/>
  <c r="BK136"/>
  <c r="A137"/>
  <c r="AP137"/>
  <c r="BC137"/>
  <c r="BE137"/>
  <c r="BG137"/>
  <c r="BI137"/>
  <c r="BK137"/>
  <c r="A138"/>
  <c r="AP138"/>
  <c r="BC138"/>
  <c r="BE138"/>
  <c r="BG138"/>
  <c r="BI138"/>
  <c r="BK138"/>
  <c r="A139"/>
  <c r="AP139"/>
  <c r="BC139"/>
  <c r="BE139"/>
  <c r="BG139"/>
  <c r="BI139"/>
  <c r="BK139"/>
  <c r="A140"/>
  <c r="AP140"/>
  <c r="BC140"/>
  <c r="BE140"/>
  <c r="BG140"/>
  <c r="BI140"/>
  <c r="BK140"/>
  <c r="A141"/>
  <c r="AP141"/>
  <c r="BC141"/>
  <c r="BE141"/>
  <c r="BG141"/>
  <c r="BI141"/>
  <c r="BK141"/>
  <c r="A142"/>
  <c r="AP142"/>
  <c r="BC142"/>
  <c r="BE142"/>
  <c r="BG142"/>
  <c r="BI142"/>
  <c r="BK142"/>
  <c r="A143"/>
  <c r="AP143"/>
  <c r="BC143"/>
  <c r="BE143"/>
  <c r="BG143"/>
  <c r="BI143"/>
  <c r="BK143"/>
  <c r="A144"/>
  <c r="AP144"/>
  <c r="BC144"/>
  <c r="BE144"/>
  <c r="BG144"/>
  <c r="BI144"/>
  <c r="BK144"/>
  <c r="A145"/>
  <c r="AP145"/>
  <c r="BC145"/>
  <c r="BE145"/>
  <c r="BG145"/>
  <c r="BI145"/>
  <c r="BK145"/>
  <c r="A146"/>
  <c r="AP146"/>
  <c r="BC146"/>
  <c r="BE146"/>
  <c r="BG146"/>
  <c r="BI146"/>
  <c r="BK146"/>
  <c r="A147"/>
  <c r="AP147"/>
  <c r="BC147"/>
  <c r="BE147"/>
  <c r="BG147"/>
  <c r="BI147"/>
  <c r="BK147"/>
  <c r="A148"/>
  <c r="AP148"/>
  <c r="BC148"/>
  <c r="BE148"/>
  <c r="BG148"/>
  <c r="BI148"/>
  <c r="BK148"/>
  <c r="A149"/>
  <c r="AP149"/>
  <c r="BC149"/>
  <c r="BE149"/>
  <c r="BG149"/>
  <c r="BI149"/>
  <c r="BK149"/>
  <c r="A150"/>
  <c r="AP150"/>
  <c r="BC150"/>
  <c r="BE150"/>
  <c r="BG150"/>
  <c r="BI150"/>
  <c r="BK150"/>
  <c r="A151"/>
  <c r="AP151"/>
  <c r="BC151"/>
  <c r="BE151"/>
  <c r="BG151"/>
  <c r="BI151"/>
  <c r="BK151"/>
  <c r="A152"/>
  <c r="AP152"/>
  <c r="BC152"/>
  <c r="BE152"/>
  <c r="BG152"/>
  <c r="BI152"/>
  <c r="BK152"/>
  <c r="A153"/>
  <c r="AP153"/>
  <c r="BC153"/>
  <c r="BE153"/>
  <c r="BG153"/>
  <c r="BI153"/>
  <c r="BK153"/>
  <c r="A154"/>
  <c r="AP154"/>
  <c r="BC154"/>
  <c r="BE154"/>
  <c r="BG154"/>
  <c r="BI154"/>
  <c r="BK154"/>
  <c r="A155"/>
  <c r="AP155"/>
  <c r="BC155"/>
  <c r="BE155"/>
  <c r="BG155"/>
  <c r="BI155"/>
  <c r="BK155"/>
  <c r="A156"/>
  <c r="AP156"/>
  <c r="BC156"/>
  <c r="BE156"/>
  <c r="BG156"/>
  <c r="BI156"/>
  <c r="BK156"/>
  <c r="A157"/>
  <c r="AP157"/>
  <c r="BC157"/>
  <c r="BE157"/>
  <c r="BG157"/>
  <c r="BI157"/>
  <c r="BK157"/>
  <c r="A158"/>
  <c r="AP158"/>
  <c r="BC158"/>
  <c r="BE158"/>
  <c r="BG158"/>
  <c r="BI158"/>
  <c r="BK158"/>
  <c r="A159"/>
  <c r="AP159"/>
  <c r="BC159"/>
  <c r="BE159"/>
  <c r="BG159"/>
  <c r="BI159"/>
  <c r="BK159"/>
  <c r="A160"/>
  <c r="AP160"/>
  <c r="BC160"/>
  <c r="BE160"/>
  <c r="BG160"/>
  <c r="BI160"/>
  <c r="BK160"/>
  <c r="A161"/>
  <c r="AP161"/>
  <c r="BC161"/>
  <c r="BE161"/>
  <c r="BG161"/>
  <c r="BI161"/>
  <c r="BK161"/>
  <c r="A162"/>
  <c r="AP162"/>
  <c r="BC162"/>
  <c r="BE162"/>
  <c r="BG162"/>
  <c r="BI162"/>
  <c r="BK162"/>
  <c r="A163"/>
  <c r="AP163"/>
  <c r="BC163"/>
  <c r="BE163"/>
  <c r="BG163"/>
  <c r="BI163"/>
  <c r="BK163"/>
  <c r="A164"/>
  <c r="AP164"/>
  <c r="BC164"/>
  <c r="BE164"/>
  <c r="BG164"/>
  <c r="BI164"/>
  <c r="BK164"/>
  <c r="A165"/>
  <c r="AP165"/>
  <c r="BC165"/>
  <c r="BE165"/>
  <c r="BG165"/>
  <c r="BI165"/>
  <c r="BK165"/>
  <c r="A166"/>
  <c r="AP166"/>
  <c r="BC166"/>
  <c r="BE166"/>
  <c r="BG166"/>
  <c r="BI166"/>
  <c r="BK166"/>
  <c r="A167"/>
  <c r="AP167"/>
  <c r="BC167"/>
  <c r="BE167"/>
  <c r="BG167"/>
  <c r="BI167"/>
  <c r="BK167"/>
  <c r="A168"/>
  <c r="AP168"/>
  <c r="BC168"/>
  <c r="BE168"/>
  <c r="BG168"/>
  <c r="BI168"/>
  <c r="BK168"/>
  <c r="A169"/>
  <c r="AP169"/>
  <c r="BC169"/>
  <c r="BE169"/>
  <c r="BG169"/>
  <c r="BI169"/>
  <c r="BK169"/>
  <c r="A170"/>
  <c r="AP170"/>
  <c r="BC170"/>
  <c r="BE170"/>
  <c r="BG170"/>
  <c r="BI170"/>
  <c r="BK170"/>
  <c r="A171"/>
  <c r="AP171"/>
  <c r="BC171"/>
  <c r="BE171"/>
  <c r="BG171"/>
  <c r="BI171"/>
  <c r="BK171"/>
  <c r="A172"/>
  <c r="AP172"/>
  <c r="BC172"/>
  <c r="BE172"/>
  <c r="BG172"/>
  <c r="BI172"/>
  <c r="BK172"/>
  <c r="A173"/>
  <c r="AP173"/>
  <c r="BC173"/>
  <c r="BE173"/>
  <c r="BG173"/>
  <c r="BI173"/>
  <c r="BK173"/>
  <c r="A174"/>
  <c r="AP174"/>
  <c r="BC174"/>
  <c r="BE174"/>
  <c r="BG174"/>
  <c r="BI174"/>
  <c r="BK174"/>
  <c r="A175"/>
  <c r="AP175"/>
  <c r="BC175"/>
  <c r="BE175"/>
  <c r="BG175"/>
  <c r="BI175"/>
  <c r="BK175"/>
  <c r="A176"/>
  <c r="AP176"/>
  <c r="BC176"/>
  <c r="BE176"/>
  <c r="BG176"/>
  <c r="BI176"/>
  <c r="BK176"/>
  <c r="A177"/>
  <c r="AP177"/>
  <c r="BC177"/>
  <c r="BE177"/>
  <c r="BG177"/>
  <c r="BI177"/>
  <c r="BK177"/>
  <c r="A178"/>
  <c r="AP178"/>
  <c r="BC178"/>
  <c r="BE178"/>
  <c r="BG178"/>
  <c r="BI178"/>
  <c r="BK178"/>
  <c r="A179"/>
  <c r="AP179"/>
  <c r="BC179"/>
  <c r="BE179"/>
  <c r="BG179"/>
  <c r="BI179"/>
  <c r="BK179"/>
  <c r="A180"/>
  <c r="AP180"/>
  <c r="BC180"/>
  <c r="BE180"/>
  <c r="BG180"/>
  <c r="BI180"/>
  <c r="BK180"/>
  <c r="A181"/>
  <c r="AP181"/>
  <c r="BC181"/>
  <c r="BE181"/>
  <c r="BG181"/>
  <c r="BI181"/>
  <c r="BK181"/>
  <c r="A182"/>
  <c r="AP182"/>
  <c r="BC182"/>
  <c r="BE182"/>
  <c r="BG182"/>
  <c r="BI182"/>
  <c r="BK182"/>
  <c r="A183"/>
  <c r="AP183"/>
  <c r="BC183"/>
  <c r="BE183"/>
  <c r="BG183"/>
  <c r="BI183"/>
  <c r="BK183"/>
  <c r="A184"/>
  <c r="AP184"/>
  <c r="BC184"/>
  <c r="BE184"/>
  <c r="BG184"/>
  <c r="BI184"/>
  <c r="BK184"/>
  <c r="A185"/>
  <c r="AP185"/>
  <c r="BC185"/>
  <c r="BE185"/>
  <c r="BG185"/>
  <c r="BI185"/>
  <c r="BK185"/>
  <c r="A186"/>
  <c r="AP186"/>
  <c r="BC186"/>
  <c r="BE186"/>
  <c r="BG186"/>
  <c r="BI186"/>
  <c r="BK186"/>
  <c r="A187"/>
  <c r="AP187"/>
  <c r="BC187"/>
  <c r="BE187"/>
  <c r="BG187"/>
  <c r="BI187"/>
  <c r="BK187"/>
  <c r="A188"/>
  <c r="AP188"/>
  <c r="BC188"/>
  <c r="BE188"/>
  <c r="BG188"/>
  <c r="BI188"/>
  <c r="BK188"/>
  <c r="A189"/>
  <c r="AP189"/>
  <c r="BC189"/>
  <c r="BE189"/>
  <c r="BG189"/>
  <c r="BI189"/>
  <c r="BK189"/>
  <c r="A190"/>
  <c r="AP190"/>
  <c r="BC190"/>
  <c r="BE190"/>
  <c r="BG190"/>
  <c r="BI190"/>
  <c r="BK190"/>
  <c r="A191"/>
  <c r="AP191"/>
  <c r="BC191"/>
  <c r="BE191"/>
  <c r="BG191"/>
  <c r="BI191"/>
  <c r="BK191"/>
  <c r="A192"/>
  <c r="AP192"/>
  <c r="BC192"/>
  <c r="BE192"/>
  <c r="BG192"/>
  <c r="BI192"/>
  <c r="BK192"/>
  <c r="A193"/>
  <c r="AP193"/>
  <c r="BC193"/>
  <c r="BE193"/>
  <c r="BG193"/>
  <c r="BI193"/>
  <c r="BK193"/>
  <c r="A194"/>
  <c r="AP194"/>
  <c r="BC194"/>
  <c r="BE194"/>
  <c r="BG194"/>
  <c r="BI194"/>
  <c r="BK194"/>
  <c r="A195"/>
  <c r="AP195"/>
  <c r="BC195"/>
  <c r="BE195"/>
  <c r="BG195"/>
  <c r="BI195"/>
  <c r="BK195"/>
  <c r="A196"/>
  <c r="AP196"/>
  <c r="BC196"/>
  <c r="BE196"/>
  <c r="BG196"/>
  <c r="BI196"/>
  <c r="BK196"/>
  <c r="A197"/>
  <c r="AP197"/>
  <c r="BC197"/>
  <c r="BE197"/>
  <c r="BG197"/>
  <c r="BI197"/>
  <c r="BK197"/>
  <c r="A198"/>
  <c r="AP198"/>
  <c r="BC198"/>
  <c r="BE198"/>
  <c r="BG198"/>
  <c r="BI198"/>
  <c r="BK198"/>
  <c r="A199"/>
  <c r="AP199"/>
  <c r="BC199"/>
  <c r="BE199"/>
  <c r="BG199"/>
  <c r="BI199"/>
  <c r="BK199"/>
  <c r="A200"/>
  <c r="AP200"/>
  <c r="BC200"/>
  <c r="BE200"/>
  <c r="BG200"/>
  <c r="BI200"/>
  <c r="BK200"/>
  <c r="A201"/>
  <c r="AP201"/>
  <c r="BC201"/>
  <c r="BE201"/>
  <c r="BG201"/>
  <c r="BI201"/>
  <c r="BK201"/>
  <c r="A202"/>
  <c r="AP202"/>
  <c r="BC202"/>
  <c r="BE202"/>
  <c r="BG202"/>
  <c r="BI202"/>
  <c r="BK202"/>
  <c r="A203"/>
  <c r="AP203"/>
  <c r="BC203"/>
  <c r="BE203"/>
  <c r="BG203"/>
  <c r="BI203"/>
  <c r="BK203"/>
  <c r="A204"/>
  <c r="AP204"/>
  <c r="BC204"/>
  <c r="BE204"/>
  <c r="BG204"/>
  <c r="BI204"/>
  <c r="BK204"/>
  <c r="A205"/>
  <c r="AP205"/>
  <c r="BC205"/>
  <c r="BE205"/>
  <c r="BG205"/>
  <c r="BI205"/>
  <c r="BK205"/>
  <c r="A206"/>
  <c r="AP206"/>
  <c r="BC206"/>
  <c r="BE206"/>
  <c r="BG206"/>
  <c r="BI206"/>
  <c r="BK206"/>
  <c r="A207"/>
  <c r="AP207"/>
  <c r="BC207"/>
  <c r="BE207"/>
  <c r="BG207"/>
  <c r="BI207"/>
  <c r="BK207"/>
  <c r="A208"/>
  <c r="AP208"/>
  <c r="BC208"/>
  <c r="BE208"/>
  <c r="BG208"/>
  <c r="BI208"/>
  <c r="BK208"/>
  <c r="A209"/>
  <c r="AP209"/>
  <c r="BC209"/>
  <c r="BE209"/>
  <c r="BG209"/>
  <c r="BI209"/>
  <c r="BK209"/>
  <c r="A210"/>
  <c r="AP210"/>
  <c r="BC210"/>
  <c r="BE210"/>
  <c r="BG210"/>
  <c r="BI210"/>
  <c r="BK210"/>
  <c r="A211"/>
  <c r="AP211"/>
  <c r="BC211"/>
  <c r="BE211"/>
  <c r="BG211"/>
  <c r="BI211"/>
  <c r="BK211"/>
  <c r="A212"/>
  <c r="AP212"/>
  <c r="BC212"/>
  <c r="BE212"/>
  <c r="BG212"/>
  <c r="BI212"/>
  <c r="BK212"/>
  <c r="A213"/>
  <c r="AP213"/>
  <c r="BC213"/>
  <c r="BE213"/>
  <c r="BG213"/>
  <c r="BI213"/>
  <c r="BK213"/>
  <c r="A214"/>
  <c r="AP214"/>
  <c r="BC214"/>
  <c r="BE214"/>
  <c r="BG214"/>
  <c r="BI214"/>
  <c r="BK214"/>
  <c r="A215"/>
  <c r="AP215"/>
  <c r="BC215"/>
  <c r="BE215"/>
  <c r="BG215"/>
  <c r="BI215"/>
  <c r="BK215"/>
  <c r="A216"/>
  <c r="AP216"/>
  <c r="BC216"/>
  <c r="BE216"/>
  <c r="BG216"/>
  <c r="BI216"/>
  <c r="BK216"/>
  <c r="A217"/>
  <c r="AP217"/>
  <c r="BC217"/>
  <c r="BE217"/>
  <c r="BG217"/>
  <c r="BI217"/>
  <c r="BK217"/>
  <c r="A218"/>
  <c r="AP218"/>
  <c r="BC218"/>
  <c r="BE218"/>
  <c r="BG218"/>
  <c r="BI218"/>
  <c r="BK218"/>
  <c r="A219"/>
  <c r="AP219"/>
  <c r="BC219"/>
  <c r="BE219"/>
  <c r="BG219"/>
  <c r="BI219"/>
  <c r="BK219"/>
  <c r="A220"/>
  <c r="AP220"/>
  <c r="BC220"/>
  <c r="BE220"/>
  <c r="BG220"/>
  <c r="BI220"/>
  <c r="BK220"/>
  <c r="A221"/>
  <c r="AP221"/>
  <c r="BC221"/>
  <c r="BE221"/>
  <c r="BG221"/>
  <c r="BI221"/>
  <c r="BK221"/>
  <c r="A222"/>
  <c r="AP222"/>
  <c r="BC222"/>
  <c r="BE222"/>
  <c r="BG222"/>
  <c r="BI222"/>
  <c r="BK222"/>
  <c r="A223"/>
  <c r="AP223"/>
  <c r="BC223"/>
  <c r="BE223"/>
  <c r="BG223"/>
  <c r="BI223"/>
  <c r="BK223"/>
  <c r="A224"/>
  <c r="AP224"/>
  <c r="BC224"/>
  <c r="BE224"/>
  <c r="BG224"/>
  <c r="BI224"/>
  <c r="BK224"/>
  <c r="A225"/>
  <c r="AP225"/>
  <c r="BC225"/>
  <c r="BE225"/>
  <c r="BG225"/>
  <c r="BI225"/>
  <c r="BK225"/>
  <c r="A226"/>
  <c r="AP226"/>
  <c r="BC226"/>
  <c r="BE226"/>
  <c r="BG226"/>
  <c r="BI226"/>
  <c r="BK226"/>
  <c r="A227"/>
  <c r="AP227"/>
  <c r="BC227"/>
  <c r="BE227"/>
  <c r="BG227"/>
  <c r="BI227"/>
  <c r="BK227"/>
  <c r="A228"/>
  <c r="AP228"/>
  <c r="BC228"/>
  <c r="BE228"/>
  <c r="BG228"/>
  <c r="BI228"/>
  <c r="BK228"/>
  <c r="A229"/>
  <c r="AP229"/>
  <c r="BC229"/>
  <c r="BE229"/>
  <c r="BG229"/>
  <c r="BI229"/>
  <c r="BK229"/>
  <c r="A230"/>
  <c r="AP230"/>
  <c r="BC230"/>
  <c r="BE230"/>
  <c r="BG230"/>
  <c r="BI230"/>
  <c r="BK230"/>
  <c r="A231"/>
  <c r="AP231"/>
  <c r="BC231"/>
  <c r="BE231"/>
  <c r="BG231"/>
  <c r="BI231"/>
  <c r="BK231"/>
  <c r="A232"/>
  <c r="AP232"/>
  <c r="BC232"/>
  <c r="BE232"/>
  <c r="BG232"/>
  <c r="BI232"/>
  <c r="BK232"/>
  <c r="A233"/>
  <c r="AP233"/>
  <c r="BC233"/>
  <c r="BE233"/>
  <c r="BG233"/>
  <c r="BI233"/>
  <c r="BK233"/>
  <c r="A234"/>
  <c r="AP234"/>
  <c r="BC234"/>
  <c r="BE234"/>
  <c r="BG234"/>
  <c r="BI234"/>
  <c r="BK234"/>
  <c r="A235"/>
  <c r="AP235"/>
  <c r="BC235"/>
  <c r="BE235"/>
  <c r="BG235"/>
  <c r="BI235"/>
  <c r="BK235"/>
  <c r="A236"/>
  <c r="AP236"/>
  <c r="BC236"/>
  <c r="BE236"/>
  <c r="BG236"/>
  <c r="BI236"/>
  <c r="BK236"/>
  <c r="A237"/>
  <c r="AP237"/>
  <c r="BC237"/>
  <c r="BE237"/>
  <c r="BG237"/>
  <c r="BI237"/>
  <c r="BK237"/>
  <c r="A238"/>
  <c r="AP238"/>
  <c r="BC238"/>
  <c r="BE238"/>
  <c r="BG238"/>
  <c r="BI238"/>
  <c r="BK238"/>
  <c r="A239"/>
  <c r="AP239"/>
  <c r="BC239"/>
  <c r="BE239"/>
  <c r="BG239"/>
  <c r="BI239"/>
  <c r="BK239"/>
  <c r="A240"/>
  <c r="AP240"/>
  <c r="BC240"/>
  <c r="BE240"/>
  <c r="BG240"/>
  <c r="BI240"/>
  <c r="BK240"/>
  <c r="A241"/>
  <c r="AP241"/>
  <c r="BC241"/>
  <c r="BE241"/>
  <c r="BG241"/>
  <c r="BI241"/>
  <c r="BK241"/>
  <c r="A242"/>
  <c r="AP242"/>
  <c r="BC242"/>
  <c r="BE242"/>
  <c r="BG242"/>
  <c r="BI242"/>
  <c r="BK242"/>
  <c r="A243"/>
  <c r="AP243"/>
  <c r="BC243"/>
  <c r="BE243"/>
  <c r="BG243"/>
  <c r="BI243"/>
  <c r="BK243"/>
  <c r="A244"/>
  <c r="AP244"/>
  <c r="BC244"/>
  <c r="BE244"/>
  <c r="BG244"/>
  <c r="BI244"/>
  <c r="BK244"/>
  <c r="A245"/>
  <c r="AP245"/>
  <c r="BC245"/>
  <c r="BE245"/>
  <c r="BG245"/>
  <c r="BI245"/>
  <c r="BK245"/>
  <c r="A246"/>
  <c r="AP246"/>
  <c r="BC246"/>
  <c r="BE246"/>
  <c r="BG246"/>
  <c r="BI246"/>
  <c r="BK246"/>
  <c r="A247"/>
  <c r="AP247"/>
  <c r="BC247"/>
  <c r="BE247"/>
  <c r="BG247"/>
  <c r="BI247"/>
  <c r="BK247"/>
  <c r="A248"/>
  <c r="AP248"/>
  <c r="BC248"/>
  <c r="BE248"/>
  <c r="BG248"/>
  <c r="BI248"/>
  <c r="BK248"/>
  <c r="A249"/>
  <c r="AP249"/>
  <c r="BC249"/>
  <c r="BE249"/>
  <c r="BG249"/>
  <c r="BI249"/>
  <c r="BK249"/>
  <c r="A250"/>
  <c r="AP250"/>
  <c r="BC250"/>
  <c r="BE250"/>
  <c r="BG250"/>
  <c r="BI250"/>
  <c r="BK250"/>
  <c r="A251"/>
  <c r="AP251"/>
  <c r="BC251"/>
  <c r="BE251"/>
  <c r="BG251"/>
  <c r="BI251"/>
  <c r="BK251"/>
  <c r="A252"/>
  <c r="AP252"/>
  <c r="BC252"/>
  <c r="BE252"/>
  <c r="BG252"/>
  <c r="BI252"/>
  <c r="BK252"/>
  <c r="A253"/>
  <c r="AP253"/>
  <c r="BC253"/>
  <c r="BE253"/>
  <c r="BG253"/>
  <c r="BI253"/>
  <c r="BK253"/>
  <c r="A254"/>
  <c r="AP254"/>
  <c r="BC254"/>
  <c r="BE254"/>
  <c r="BG254"/>
  <c r="BI254"/>
  <c r="BK254"/>
  <c r="A255"/>
  <c r="AP255"/>
  <c r="BC255"/>
  <c r="BE255"/>
  <c r="BG255"/>
  <c r="BI255"/>
  <c r="BK255"/>
  <c r="A256"/>
  <c r="AP256"/>
  <c r="BC256"/>
  <c r="BE256"/>
  <c r="BG256"/>
  <c r="BI256"/>
  <c r="BK256"/>
  <c r="A257"/>
  <c r="AP257"/>
  <c r="BC257"/>
  <c r="BE257"/>
  <c r="BG257"/>
  <c r="BI257"/>
  <c r="BK257"/>
  <c r="A258"/>
  <c r="AP258"/>
  <c r="BC258"/>
  <c r="BE258"/>
  <c r="BG258"/>
  <c r="BI258"/>
  <c r="BK258"/>
  <c r="A259"/>
  <c r="AP259"/>
  <c r="BC259"/>
  <c r="BE259"/>
  <c r="BG259"/>
  <c r="BI259"/>
  <c r="BK259"/>
  <c r="A260"/>
  <c r="AP260"/>
  <c r="BC260"/>
  <c r="BE260"/>
  <c r="BG260"/>
  <c r="BI260"/>
  <c r="BK260"/>
  <c r="A261"/>
  <c r="AP261"/>
  <c r="BC261"/>
  <c r="BE261"/>
  <c r="BG261"/>
  <c r="BI261"/>
  <c r="BK261"/>
  <c r="A262"/>
  <c r="AP262"/>
  <c r="BC262"/>
  <c r="BE262"/>
  <c r="BG262"/>
  <c r="BI262"/>
  <c r="BK262"/>
  <c r="A263"/>
  <c r="AP263"/>
  <c r="BC263"/>
  <c r="BE263"/>
  <c r="BG263"/>
  <c r="BI263"/>
  <c r="BK263"/>
  <c r="A264"/>
  <c r="AP264"/>
  <c r="BC264"/>
  <c r="BE264"/>
  <c r="BG264"/>
  <c r="BI264"/>
  <c r="BK264"/>
  <c r="A265"/>
  <c r="AP265"/>
  <c r="BC265"/>
  <c r="BE265"/>
  <c r="BG265"/>
  <c r="BI265"/>
  <c r="BK265"/>
  <c r="A266"/>
  <c r="AP266"/>
  <c r="BC266"/>
  <c r="BE266"/>
  <c r="BG266"/>
  <c r="BI266"/>
  <c r="BK266"/>
  <c r="A267"/>
  <c r="AP267"/>
  <c r="BC267"/>
  <c r="BE267"/>
  <c r="BG267"/>
  <c r="BI267"/>
  <c r="BK267"/>
  <c r="A268"/>
  <c r="AP268"/>
  <c r="BC268"/>
  <c r="BE268"/>
  <c r="BG268"/>
  <c r="BI268"/>
  <c r="BK268"/>
  <c r="A269"/>
  <c r="AP269"/>
  <c r="BC269"/>
  <c r="BE269"/>
  <c r="BG269"/>
  <c r="BI269"/>
  <c r="BK269"/>
  <c r="A270"/>
  <c r="AP270"/>
  <c r="BC270"/>
  <c r="BE270"/>
  <c r="BG270"/>
  <c r="BI270"/>
  <c r="BK270"/>
  <c r="A271"/>
  <c r="AP271"/>
  <c r="BC271"/>
  <c r="BE271"/>
  <c r="BG271"/>
  <c r="BI271"/>
  <c r="BK271"/>
  <c r="A272"/>
  <c r="AP272"/>
  <c r="BC272"/>
  <c r="BE272"/>
  <c r="BG272"/>
  <c r="BI272"/>
  <c r="BK272"/>
  <c r="A273"/>
  <c r="AP273"/>
  <c r="BC273"/>
  <c r="BE273"/>
  <c r="BG273"/>
  <c r="BI273"/>
  <c r="BK273"/>
  <c r="A274"/>
  <c r="AP274"/>
  <c r="BC274"/>
  <c r="BE274"/>
  <c r="BG274"/>
  <c r="BI274"/>
  <c r="BK274"/>
  <c r="A275"/>
  <c r="AP275"/>
  <c r="BC275"/>
  <c r="BE275"/>
  <c r="BG275"/>
  <c r="BI275"/>
  <c r="BK275"/>
  <c r="A276"/>
  <c r="AP276"/>
  <c r="BC276"/>
  <c r="BE276"/>
  <c r="BG276"/>
  <c r="BI276"/>
  <c r="BK276"/>
  <c r="A277"/>
  <c r="AP277"/>
  <c r="BC277"/>
  <c r="BE277"/>
  <c r="BG277"/>
  <c r="BI277"/>
  <c r="BK277"/>
  <c r="A278"/>
  <c r="AP278"/>
  <c r="BC278"/>
  <c r="BE278"/>
  <c r="BG278"/>
  <c r="BI278"/>
  <c r="BK278"/>
  <c r="A279"/>
  <c r="AP279"/>
  <c r="BC279"/>
  <c r="BE279"/>
  <c r="BG279"/>
  <c r="BI279"/>
  <c r="BK279"/>
  <c r="A280"/>
  <c r="AP280"/>
  <c r="BC280"/>
  <c r="BE280"/>
  <c r="BG280"/>
  <c r="BI280"/>
  <c r="BK280"/>
  <c r="A281"/>
  <c r="AP281"/>
  <c r="BC281"/>
  <c r="BE281"/>
  <c r="BG281"/>
  <c r="BI281"/>
  <c r="BK281"/>
  <c r="A282"/>
  <c r="AP282"/>
  <c r="BC282"/>
  <c r="BE282"/>
  <c r="BG282"/>
  <c r="BI282"/>
  <c r="BK282"/>
  <c r="A283"/>
  <c r="AP283"/>
  <c r="BC283"/>
  <c r="BE283"/>
  <c r="BG283"/>
  <c r="BI283"/>
  <c r="BK283"/>
  <c r="A284"/>
  <c r="AP284"/>
  <c r="BC284"/>
  <c r="BE284"/>
  <c r="BG284"/>
  <c r="BI284"/>
  <c r="BK284"/>
  <c r="A285"/>
  <c r="AP285"/>
  <c r="BC285"/>
  <c r="BE285"/>
  <c r="BG285"/>
  <c r="BI285"/>
  <c r="BK285"/>
  <c r="A286"/>
  <c r="AP286"/>
  <c r="BC286"/>
  <c r="BE286"/>
  <c r="BG286"/>
  <c r="BI286"/>
  <c r="BK286"/>
  <c r="A287"/>
  <c r="AP287"/>
  <c r="BC287"/>
  <c r="BE287"/>
  <c r="BG287"/>
  <c r="BI287"/>
  <c r="BK287"/>
  <c r="A288"/>
  <c r="AP288"/>
  <c r="BC288"/>
  <c r="BE288"/>
  <c r="BG288"/>
  <c r="BI288"/>
  <c r="BK288"/>
  <c r="A289"/>
  <c r="AP289"/>
  <c r="BC289"/>
  <c r="BE289"/>
  <c r="BG289"/>
  <c r="BI289"/>
  <c r="BK289"/>
  <c r="A290"/>
  <c r="AP290"/>
  <c r="BC290"/>
  <c r="BE290"/>
  <c r="BG290"/>
  <c r="BI290"/>
  <c r="BK290"/>
  <c r="A291"/>
  <c r="AP291"/>
  <c r="BC291"/>
  <c r="BE291"/>
  <c r="BG291"/>
  <c r="BI291"/>
  <c r="BK291"/>
  <c r="A292"/>
  <c r="AP292"/>
  <c r="BC292"/>
  <c r="BE292"/>
  <c r="BG292"/>
  <c r="BI292"/>
  <c r="BK292"/>
  <c r="A293"/>
  <c r="AP293"/>
  <c r="BC293"/>
  <c r="BE293"/>
  <c r="BG293"/>
  <c r="BI293"/>
  <c r="BK293"/>
  <c r="A294"/>
  <c r="AP294"/>
  <c r="BC294"/>
  <c r="BE294"/>
  <c r="BG294"/>
  <c r="BI294"/>
  <c r="BK294"/>
  <c r="A295"/>
  <c r="AP295"/>
  <c r="BC295"/>
  <c r="BE295"/>
  <c r="BG295"/>
  <c r="BI295"/>
  <c r="BK295"/>
  <c r="A296"/>
  <c r="AP296"/>
  <c r="BC296"/>
  <c r="BE296"/>
  <c r="BG296"/>
  <c r="BI296"/>
  <c r="BK296"/>
  <c r="A297"/>
  <c r="AP297"/>
  <c r="BC297"/>
  <c r="BE297"/>
  <c r="BG297"/>
  <c r="BI297"/>
  <c r="BK297"/>
  <c r="A298"/>
  <c r="AP298"/>
  <c r="BC298"/>
  <c r="BE298"/>
  <c r="BG298"/>
  <c r="BI298"/>
  <c r="BK298"/>
  <c r="A299"/>
  <c r="AP299"/>
  <c r="BC299"/>
  <c r="BE299"/>
  <c r="BG299"/>
  <c r="BI299"/>
  <c r="BK299"/>
  <c r="A300"/>
  <c r="AP300"/>
  <c r="BC300"/>
  <c r="BE300"/>
  <c r="BG300"/>
  <c r="BI300"/>
  <c r="BK300"/>
  <c r="A301"/>
  <c r="AP301"/>
  <c r="BC301"/>
  <c r="BE301"/>
  <c r="BG301"/>
  <c r="BI301"/>
  <c r="BK301"/>
  <c r="A302"/>
  <c r="AP302"/>
  <c r="BC302"/>
  <c r="BE302"/>
  <c r="BG302"/>
  <c r="BI302"/>
  <c r="BK302"/>
  <c r="A303"/>
  <c r="AP303"/>
  <c r="BC303"/>
  <c r="BE303"/>
  <c r="BG303"/>
  <c r="BI303"/>
  <c r="BK303"/>
  <c r="A304"/>
  <c r="AP304"/>
  <c r="BC304"/>
  <c r="BE304"/>
  <c r="BG304"/>
  <c r="BI304"/>
  <c r="BK304"/>
  <c r="A305"/>
  <c r="AP305"/>
  <c r="BC305"/>
  <c r="BE305"/>
  <c r="BG305"/>
  <c r="BI305"/>
  <c r="BK305"/>
  <c r="A306"/>
  <c r="AP306"/>
  <c r="BC306"/>
  <c r="BE306"/>
  <c r="BG306"/>
  <c r="BI306"/>
  <c r="BK306"/>
  <c r="A307"/>
  <c r="AP307"/>
  <c r="BC307"/>
  <c r="BE307"/>
  <c r="BG307"/>
  <c r="BI307"/>
  <c r="BK307"/>
  <c r="A308"/>
  <c r="AP308"/>
  <c r="BC308"/>
  <c r="BE308"/>
  <c r="BG308"/>
  <c r="BI308"/>
  <c r="BK308"/>
  <c r="A309"/>
  <c r="AP309"/>
  <c r="BC309"/>
  <c r="BE309"/>
  <c r="BG309"/>
  <c r="BI309"/>
  <c r="BK309"/>
  <c r="A310"/>
  <c r="AP310"/>
  <c r="BC310"/>
  <c r="BE310"/>
  <c r="BG310"/>
  <c r="BI310"/>
  <c r="BK310"/>
  <c r="A311"/>
  <c r="AP311"/>
  <c r="BC311"/>
  <c r="BE311"/>
  <c r="BG311"/>
  <c r="BI311"/>
  <c r="BK311"/>
  <c r="A312"/>
  <c r="AP312"/>
  <c r="BC312"/>
  <c r="BE312"/>
  <c r="BG312"/>
  <c r="BI312"/>
  <c r="BK312"/>
  <c r="A313"/>
  <c r="AP313"/>
  <c r="BC313"/>
  <c r="BE313"/>
  <c r="BG313"/>
  <c r="BI313"/>
  <c r="BK313"/>
  <c r="A314"/>
  <c r="AP314"/>
  <c r="BC314"/>
  <c r="BE314"/>
  <c r="BG314"/>
  <c r="BI314"/>
  <c r="BK314"/>
  <c r="A315"/>
  <c r="AP315"/>
  <c r="BC315"/>
  <c r="BE315"/>
  <c r="BG315"/>
  <c r="BI315"/>
  <c r="BK315"/>
  <c r="A316"/>
  <c r="AP316"/>
  <c r="BC316"/>
  <c r="BE316"/>
  <c r="BG316"/>
  <c r="BI316"/>
  <c r="BK316"/>
  <c r="A317"/>
  <c r="AP317"/>
  <c r="BC317"/>
  <c r="BE317"/>
  <c r="BG317"/>
  <c r="BI317"/>
  <c r="BK317"/>
  <c r="A318"/>
  <c r="AP318"/>
  <c r="BC318"/>
  <c r="BE318"/>
  <c r="BG318"/>
  <c r="BI318"/>
  <c r="BK318"/>
  <c r="A319"/>
  <c r="AP319"/>
  <c r="BC319"/>
  <c r="BE319"/>
  <c r="BG319"/>
  <c r="BI319"/>
  <c r="BK319"/>
  <c r="A320"/>
  <c r="AP320"/>
  <c r="BC320"/>
  <c r="BE320"/>
  <c r="BG320"/>
  <c r="BI320"/>
  <c r="BK320"/>
  <c r="A321"/>
  <c r="AP321"/>
  <c r="BC321"/>
  <c r="BE321"/>
  <c r="BG321"/>
  <c r="BI321"/>
  <c r="BK321"/>
  <c r="A322"/>
  <c r="AP322"/>
  <c r="BC322"/>
  <c r="BE322"/>
  <c r="BG322"/>
  <c r="BI322"/>
  <c r="BK322"/>
  <c r="A323"/>
  <c r="AP323"/>
  <c r="BC323"/>
  <c r="BE323"/>
  <c r="BG323"/>
  <c r="BI323"/>
  <c r="BK323"/>
  <c r="A324"/>
  <c r="AP324"/>
  <c r="BC324"/>
  <c r="BE324"/>
  <c r="BG324"/>
  <c r="BI324"/>
  <c r="BK324"/>
  <c r="A325"/>
  <c r="AP325"/>
  <c r="BC325"/>
  <c r="BE325"/>
  <c r="BG325"/>
  <c r="BI325"/>
  <c r="BK325"/>
  <c r="A326"/>
  <c r="AP326"/>
  <c r="BC326"/>
  <c r="BE326"/>
  <c r="BG326"/>
  <c r="BI326"/>
  <c r="BK326"/>
  <c r="A327"/>
  <c r="AP327"/>
  <c r="BC327"/>
  <c r="BE327"/>
  <c r="BG327"/>
  <c r="BI327"/>
  <c r="BK327"/>
  <c r="A328"/>
  <c r="AP328"/>
  <c r="BC328"/>
  <c r="BE328"/>
  <c r="BG328"/>
  <c r="BI328"/>
  <c r="BK328"/>
  <c r="A329"/>
  <c r="AP329"/>
  <c r="BC329"/>
  <c r="BE329"/>
  <c r="BG329"/>
  <c r="BI329"/>
  <c r="BK329"/>
  <c r="A330"/>
  <c r="AP330"/>
  <c r="BC330"/>
  <c r="BE330"/>
  <c r="BG330"/>
  <c r="BI330"/>
  <c r="BK330"/>
  <c r="A331"/>
  <c r="AP331"/>
  <c r="BC331"/>
  <c r="BE331"/>
  <c r="BG331"/>
  <c r="BI331"/>
  <c r="BK331"/>
  <c r="A332"/>
  <c r="AP332"/>
  <c r="BC332"/>
  <c r="BE332"/>
  <c r="BG332"/>
  <c r="BI332"/>
  <c r="BK332"/>
  <c r="A333"/>
  <c r="AP333"/>
  <c r="BC333"/>
  <c r="BE333"/>
  <c r="BG333"/>
  <c r="BI333"/>
  <c r="BK333"/>
  <c r="A334"/>
  <c r="AP334"/>
  <c r="BC334"/>
  <c r="BE334"/>
  <c r="BG334"/>
  <c r="BI334"/>
  <c r="BK334"/>
  <c r="A335"/>
  <c r="AP335"/>
  <c r="BC335"/>
  <c r="BE335"/>
  <c r="BG335"/>
  <c r="BI335"/>
  <c r="BK335"/>
  <c r="A336"/>
  <c r="AP336"/>
  <c r="BC336"/>
  <c r="BE336"/>
  <c r="BG336"/>
  <c r="BI336"/>
  <c r="BK336"/>
  <c r="A337"/>
  <c r="AP337"/>
  <c r="BC337"/>
  <c r="BE337"/>
  <c r="BG337"/>
  <c r="BI337"/>
  <c r="BK337"/>
  <c r="A338"/>
  <c r="AP338"/>
  <c r="BC338"/>
  <c r="BE338"/>
  <c r="BG338"/>
  <c r="BI338"/>
  <c r="BK338"/>
  <c r="A339"/>
  <c r="AP339"/>
  <c r="BC339"/>
  <c r="BE339"/>
  <c r="BG339"/>
  <c r="BI339"/>
  <c r="BK339"/>
  <c r="A340"/>
  <c r="AP340"/>
  <c r="BC340"/>
  <c r="BE340"/>
  <c r="BG340"/>
  <c r="BI340"/>
  <c r="BK340"/>
  <c r="A341"/>
  <c r="AP341"/>
  <c r="BC341"/>
  <c r="BE341"/>
  <c r="BG341"/>
  <c r="BI341"/>
  <c r="BK341"/>
  <c r="A342"/>
  <c r="AP342"/>
  <c r="BC342"/>
  <c r="BE342"/>
  <c r="BG342"/>
  <c r="BI342"/>
  <c r="BK342"/>
  <c r="A343"/>
  <c r="AP343"/>
  <c r="BC343"/>
  <c r="BE343"/>
  <c r="BG343"/>
  <c r="BI343"/>
  <c r="BK343"/>
  <c r="A344"/>
  <c r="AP344"/>
  <c r="BC344"/>
  <c r="BE344"/>
  <c r="BG344"/>
  <c r="BI344"/>
  <c r="BK344"/>
  <c r="A345"/>
  <c r="AP345"/>
  <c r="BC345"/>
  <c r="BE345"/>
  <c r="BG345"/>
  <c r="BI345"/>
  <c r="BK345"/>
  <c r="A346"/>
  <c r="AP346"/>
  <c r="BC346"/>
  <c r="BE346"/>
  <c r="BG346"/>
  <c r="BI346"/>
  <c r="BK346"/>
  <c r="A347"/>
  <c r="AP347"/>
  <c r="BC347"/>
  <c r="BE347"/>
  <c r="BG347"/>
  <c r="BI347"/>
  <c r="BK347"/>
  <c r="A348"/>
  <c r="AP348"/>
  <c r="BC348"/>
  <c r="BE348"/>
  <c r="BG348"/>
  <c r="BI348"/>
  <c r="BK348"/>
  <c r="A349"/>
  <c r="AP349"/>
  <c r="BC349"/>
  <c r="BE349"/>
  <c r="BG349"/>
  <c r="BI349"/>
  <c r="BK349"/>
  <c r="A350"/>
  <c r="AP350"/>
  <c r="BC350"/>
  <c r="BE350"/>
  <c r="BG350"/>
  <c r="BI350"/>
  <c r="BK350"/>
  <c r="A351"/>
  <c r="AP351"/>
  <c r="BC351"/>
  <c r="BE351"/>
  <c r="BG351"/>
  <c r="BI351"/>
  <c r="BK351"/>
  <c r="A352"/>
  <c r="AP352"/>
  <c r="BC352"/>
  <c r="BE352"/>
  <c r="BG352"/>
  <c r="BI352"/>
  <c r="BK352"/>
  <c r="A353"/>
  <c r="AP353"/>
  <c r="BC353"/>
  <c r="BE353"/>
  <c r="BG353"/>
  <c r="BI353"/>
  <c r="BK353"/>
  <c r="A354"/>
  <c r="AP354"/>
  <c r="BC354"/>
  <c r="BE354"/>
  <c r="BG354"/>
  <c r="BI354"/>
  <c r="BK354"/>
  <c r="A355"/>
  <c r="AP355"/>
  <c r="BC355"/>
  <c r="BE355"/>
  <c r="BG355"/>
  <c r="BI355"/>
  <c r="BK355"/>
  <c r="A356"/>
  <c r="AP356"/>
  <c r="BC356"/>
  <c r="BE356"/>
  <c r="BG356"/>
  <c r="BI356"/>
  <c r="BK356"/>
  <c r="A357"/>
  <c r="AP357"/>
  <c r="BC357"/>
  <c r="BE357"/>
  <c r="BG357"/>
  <c r="BI357"/>
  <c r="BK357"/>
  <c r="A358"/>
  <c r="AP358"/>
  <c r="BC358"/>
  <c r="BE358"/>
  <c r="BG358"/>
  <c r="BI358"/>
  <c r="BK358"/>
  <c r="A359"/>
  <c r="AP359"/>
  <c r="BC359"/>
  <c r="BE359"/>
  <c r="BG359"/>
  <c r="BI359"/>
  <c r="BK359"/>
  <c r="A360"/>
  <c r="AP360"/>
  <c r="BC360"/>
  <c r="BE360"/>
  <c r="BG360"/>
  <c r="BI360"/>
  <c r="BK360"/>
  <c r="A361"/>
  <c r="AP361"/>
  <c r="BC361"/>
  <c r="BE361"/>
  <c r="BG361"/>
  <c r="BI361"/>
  <c r="BK361"/>
  <c r="A362"/>
  <c r="AP362"/>
  <c r="BC362"/>
  <c r="BE362"/>
  <c r="BG362"/>
  <c r="BI362"/>
  <c r="BK362"/>
  <c r="A363"/>
  <c r="AP363"/>
  <c r="BC363"/>
  <c r="BE363"/>
  <c r="BG363"/>
  <c r="BI363"/>
  <c r="BK363"/>
  <c r="A364"/>
  <c r="AP364"/>
  <c r="BC364"/>
  <c r="BE364"/>
  <c r="BG364"/>
  <c r="BI364"/>
  <c r="BK364"/>
  <c r="A365"/>
  <c r="AP365"/>
  <c r="BC365"/>
  <c r="BE365"/>
  <c r="BG365"/>
  <c r="BI365"/>
  <c r="BK365"/>
  <c r="A366"/>
  <c r="AP366"/>
  <c r="BC366"/>
  <c r="BE366"/>
  <c r="BG366"/>
  <c r="BI366"/>
  <c r="BK366"/>
  <c r="A367"/>
  <c r="AP367"/>
  <c r="BC367"/>
  <c r="BE367"/>
  <c r="BG367"/>
  <c r="BI367"/>
  <c r="BK367"/>
  <c r="A368"/>
  <c r="AP368"/>
  <c r="BC368"/>
  <c r="BE368"/>
  <c r="BG368"/>
  <c r="BI368"/>
  <c r="BK368"/>
  <c r="A369"/>
  <c r="AP369"/>
  <c r="BC369"/>
  <c r="BE369"/>
  <c r="BG369"/>
  <c r="BI369"/>
  <c r="BK369"/>
  <c r="A370"/>
  <c r="AP370"/>
  <c r="BC370"/>
  <c r="BE370"/>
  <c r="BG370"/>
  <c r="BI370"/>
  <c r="BK370"/>
  <c r="A371"/>
  <c r="AP371"/>
  <c r="BC371"/>
  <c r="BE371"/>
  <c r="BG371"/>
  <c r="BI371"/>
  <c r="BK371"/>
  <c r="A372"/>
  <c r="AP372"/>
  <c r="BC372"/>
  <c r="BE372"/>
  <c r="BG372"/>
  <c r="BI372"/>
  <c r="BK372"/>
  <c r="A373"/>
  <c r="AP373"/>
  <c r="BC373"/>
  <c r="BE373"/>
  <c r="BG373"/>
  <c r="BI373"/>
  <c r="BK373"/>
  <c r="A374"/>
  <c r="AP374"/>
  <c r="BC374"/>
  <c r="BE374"/>
  <c r="BG374"/>
  <c r="BI374"/>
  <c r="BK374"/>
  <c r="A375"/>
  <c r="AP375"/>
  <c r="BC375"/>
  <c r="BE375"/>
  <c r="BG375"/>
  <c r="BI375"/>
  <c r="BK375"/>
  <c r="A376"/>
  <c r="AP376"/>
  <c r="BC376"/>
  <c r="BE376"/>
  <c r="BG376"/>
  <c r="BI376"/>
  <c r="BK376"/>
  <c r="A377"/>
  <c r="AP377"/>
  <c r="BC377"/>
  <c r="BE377"/>
  <c r="BG377"/>
  <c r="BI377"/>
  <c r="BK377"/>
  <c r="A378"/>
  <c r="AP378"/>
  <c r="BC378"/>
  <c r="BE378"/>
  <c r="BG378"/>
  <c r="BI378"/>
  <c r="BK378"/>
  <c r="A379"/>
  <c r="AP379"/>
  <c r="BC379"/>
  <c r="BE379"/>
  <c r="BG379"/>
  <c r="BI379"/>
  <c r="BK379"/>
  <c r="A380"/>
  <c r="AP380"/>
  <c r="BC380"/>
  <c r="BE380"/>
  <c r="BG380"/>
  <c r="BI380"/>
  <c r="BK380"/>
  <c r="A381"/>
  <c r="AP381"/>
  <c r="BC381"/>
  <c r="BE381"/>
  <c r="BG381"/>
  <c r="BI381"/>
  <c r="BK381"/>
  <c r="A382"/>
  <c r="AP382"/>
  <c r="BC382"/>
  <c r="BE382"/>
  <c r="BG382"/>
  <c r="BI382"/>
  <c r="BK382"/>
  <c r="A383"/>
  <c r="AP383"/>
  <c r="BC383"/>
  <c r="BE383"/>
  <c r="BG383"/>
  <c r="BI383"/>
  <c r="BK383"/>
  <c r="A384"/>
  <c r="AP384"/>
  <c r="BC384"/>
  <c r="BE384"/>
  <c r="BG384"/>
  <c r="BI384"/>
  <c r="BK384"/>
  <c r="A385"/>
  <c r="AP385"/>
  <c r="BC385"/>
  <c r="BE385"/>
  <c r="BG385"/>
  <c r="BI385"/>
  <c r="BK385"/>
  <c r="A386"/>
  <c r="AP386"/>
  <c r="BC386"/>
  <c r="BE386"/>
  <c r="BG386"/>
  <c r="BI386"/>
  <c r="BK386"/>
  <c r="A387"/>
  <c r="AP387"/>
  <c r="BC387"/>
  <c r="BE387"/>
  <c r="BG387"/>
  <c r="BI387"/>
  <c r="BK387"/>
  <c r="A388"/>
  <c r="AP388"/>
  <c r="BC388"/>
  <c r="BE388"/>
  <c r="BG388"/>
  <c r="BI388"/>
  <c r="BK388"/>
  <c r="A389"/>
  <c r="AP389"/>
  <c r="BC389"/>
  <c r="BE389"/>
  <c r="BG389"/>
  <c r="BI389"/>
  <c r="BK389"/>
  <c r="A390"/>
  <c r="AP390"/>
  <c r="BC390"/>
  <c r="BE390"/>
  <c r="BG390"/>
  <c r="BI390"/>
  <c r="BK390"/>
  <c r="A391"/>
  <c r="AP391"/>
  <c r="BC391"/>
  <c r="BE391"/>
  <c r="BG391"/>
  <c r="BI391"/>
  <c r="BK391"/>
  <c r="A392"/>
  <c r="AP392"/>
  <c r="BC392"/>
  <c r="BE392"/>
  <c r="BG392"/>
  <c r="BI392"/>
  <c r="BK392"/>
  <c r="A393"/>
  <c r="AP393"/>
  <c r="BC393"/>
  <c r="BE393"/>
  <c r="BG393"/>
  <c r="BI393"/>
  <c r="BK393"/>
  <c r="A394"/>
  <c r="AP394"/>
  <c r="BC394"/>
  <c r="BE394"/>
  <c r="BG394"/>
  <c r="BI394"/>
  <c r="BK394"/>
  <c r="A395"/>
  <c r="AP395"/>
  <c r="BC395"/>
  <c r="BE395"/>
  <c r="BG395"/>
  <c r="BI395"/>
  <c r="BK395"/>
  <c r="A396"/>
  <c r="AP396"/>
  <c r="BC396"/>
  <c r="BE396"/>
  <c r="BG396"/>
  <c r="BI396"/>
  <c r="BK396"/>
  <c r="A397"/>
  <c r="AP397"/>
  <c r="BC397"/>
  <c r="BE397"/>
  <c r="BG397"/>
  <c r="BI397"/>
  <c r="BK397"/>
  <c r="A398"/>
  <c r="AP398"/>
  <c r="BC398"/>
  <c r="BE398"/>
  <c r="BG398"/>
  <c r="BI398"/>
  <c r="BK398"/>
  <c r="A399"/>
  <c r="AP399"/>
  <c r="BC399"/>
  <c r="BE399"/>
  <c r="BG399"/>
  <c r="BI399"/>
  <c r="BK399"/>
  <c r="A400"/>
  <c r="AP400"/>
  <c r="BC400"/>
  <c r="BE400"/>
  <c r="BG400"/>
  <c r="BI400"/>
  <c r="BK400"/>
  <c r="A401"/>
  <c r="AP401"/>
  <c r="BC401"/>
  <c r="BE401"/>
  <c r="BG401"/>
  <c r="BI401"/>
  <c r="BK401"/>
  <c r="A402"/>
  <c r="AP402"/>
  <c r="BC402"/>
  <c r="BE402"/>
  <c r="BG402"/>
  <c r="BI402"/>
  <c r="BK402"/>
  <c r="A403"/>
  <c r="AP403"/>
  <c r="BC403"/>
  <c r="BE403"/>
  <c r="BG403"/>
  <c r="BI403"/>
  <c r="BK403"/>
  <c r="A404"/>
  <c r="AP404"/>
  <c r="BC404"/>
  <c r="BE404"/>
  <c r="BG404"/>
  <c r="BI404"/>
  <c r="BK404"/>
  <c r="A405"/>
  <c r="AP405"/>
  <c r="BC405"/>
  <c r="BE405"/>
  <c r="BG405"/>
  <c r="BI405"/>
  <c r="BK405"/>
  <c r="A406"/>
  <c r="AP406"/>
  <c r="BC406"/>
  <c r="BE406"/>
  <c r="BG406"/>
  <c r="BI406"/>
  <c r="BK406"/>
  <c r="A407"/>
  <c r="AP407"/>
  <c r="BC407"/>
  <c r="BE407"/>
  <c r="BG407"/>
  <c r="BI407"/>
  <c r="BK407"/>
  <c r="A408"/>
  <c r="AP408"/>
  <c r="BC408"/>
  <c r="BE408"/>
  <c r="BG408"/>
  <c r="BI408"/>
  <c r="BK408"/>
  <c r="A409"/>
  <c r="AP409"/>
  <c r="BC409"/>
  <c r="BE409"/>
  <c r="BG409"/>
  <c r="BI409"/>
  <c r="BK409"/>
  <c r="A410"/>
  <c r="AP410"/>
  <c r="BC410"/>
  <c r="BE410"/>
  <c r="BG410"/>
  <c r="BI410"/>
  <c r="BK410"/>
  <c r="A411"/>
  <c r="AP411"/>
  <c r="BC411"/>
  <c r="BE411"/>
  <c r="BG411"/>
  <c r="BI411"/>
  <c r="BK411"/>
  <c r="A412"/>
  <c r="AP412"/>
  <c r="BC412"/>
  <c r="BE412"/>
  <c r="BG412"/>
  <c r="BI412"/>
  <c r="BK412"/>
  <c r="A413"/>
  <c r="AP413"/>
  <c r="BC413"/>
  <c r="BE413"/>
  <c r="BG413"/>
  <c r="BI413"/>
  <c r="BK413"/>
  <c r="A414"/>
  <c r="AP414"/>
  <c r="BC414"/>
  <c r="BE414"/>
  <c r="BG414"/>
  <c r="BI414"/>
  <c r="BK414"/>
  <c r="A415"/>
  <c r="AP415"/>
  <c r="BC415"/>
  <c r="BE415"/>
  <c r="BG415"/>
  <c r="BI415"/>
  <c r="BK415"/>
  <c r="A416"/>
  <c r="AP416"/>
  <c r="BC416"/>
  <c r="BE416"/>
  <c r="BG416"/>
  <c r="BI416"/>
  <c r="BK416"/>
  <c r="A417"/>
  <c r="AP417"/>
  <c r="BC417"/>
  <c r="BE417"/>
  <c r="BG417"/>
  <c r="BI417"/>
  <c r="BK417"/>
  <c r="A418"/>
  <c r="AP418"/>
  <c r="BC418"/>
  <c r="BE418"/>
  <c r="BG418"/>
  <c r="BI418"/>
  <c r="BK418"/>
  <c r="A419"/>
  <c r="AP419"/>
  <c r="BC419"/>
  <c r="BE419"/>
  <c r="BG419"/>
  <c r="BI419"/>
  <c r="BK419"/>
  <c r="A420"/>
  <c r="AP420"/>
  <c r="BC420"/>
  <c r="BE420"/>
  <c r="BG420"/>
  <c r="BI420"/>
  <c r="BK420"/>
  <c r="A421"/>
  <c r="AP421"/>
  <c r="BC421"/>
  <c r="BE421"/>
  <c r="BG421"/>
  <c r="BI421"/>
  <c r="BK421"/>
  <c r="A422"/>
  <c r="AP422"/>
  <c r="BC422"/>
  <c r="BE422"/>
  <c r="BG422"/>
  <c r="BI422"/>
  <c r="BK422"/>
  <c r="A423"/>
  <c r="AP423"/>
  <c r="BC423"/>
  <c r="BE423"/>
  <c r="BG423"/>
  <c r="BI423"/>
  <c r="BK423"/>
  <c r="A424"/>
  <c r="AP424"/>
  <c r="BC424"/>
  <c r="BE424"/>
  <c r="BG424"/>
  <c r="BI424"/>
  <c r="BK424"/>
  <c r="A425"/>
  <c r="AP425"/>
  <c r="BC425"/>
  <c r="BE425"/>
  <c r="BG425"/>
  <c r="BI425"/>
  <c r="BK425"/>
  <c r="A426"/>
  <c r="AP426"/>
  <c r="BC426"/>
  <c r="BE426"/>
  <c r="BG426"/>
  <c r="BI426"/>
  <c r="BK426"/>
  <c r="A427"/>
  <c r="AP427"/>
  <c r="BC427"/>
  <c r="BE427"/>
  <c r="BG427"/>
  <c r="BI427"/>
  <c r="BK427"/>
  <c r="A428"/>
  <c r="AP428"/>
  <c r="BC428"/>
  <c r="BE428"/>
  <c r="BG428"/>
  <c r="BI428"/>
  <c r="BK428"/>
  <c r="A429"/>
  <c r="AP429"/>
  <c r="BC429"/>
  <c r="BE429"/>
  <c r="BG429"/>
  <c r="BI429"/>
  <c r="BK429"/>
  <c r="A430"/>
  <c r="AP430"/>
  <c r="BC430"/>
  <c r="BE430"/>
  <c r="BG430"/>
  <c r="BI430"/>
  <c r="BK430"/>
  <c r="A431"/>
  <c r="AP431"/>
  <c r="BC431"/>
  <c r="BE431"/>
  <c r="BG431"/>
  <c r="BI431"/>
  <c r="BK431"/>
  <c r="A432"/>
  <c r="AP432"/>
  <c r="BC432"/>
  <c r="BE432"/>
  <c r="BG432"/>
  <c r="BI432"/>
  <c r="BK432"/>
  <c r="A433"/>
  <c r="AP433"/>
  <c r="BC433"/>
  <c r="BE433"/>
  <c r="BG433"/>
  <c r="BI433"/>
  <c r="BK433"/>
  <c r="A434"/>
  <c r="AP434"/>
  <c r="BC434"/>
  <c r="BE434"/>
  <c r="BG434"/>
  <c r="BI434"/>
  <c r="BK434"/>
  <c r="A435"/>
  <c r="AP435"/>
  <c r="BC435"/>
  <c r="BE435"/>
  <c r="BG435"/>
  <c r="BI435"/>
  <c r="BK435"/>
  <c r="A436"/>
  <c r="AP436"/>
  <c r="BC436"/>
  <c r="BE436"/>
  <c r="BG436"/>
  <c r="BI436"/>
  <c r="BK436"/>
  <c r="A437"/>
  <c r="AP437"/>
  <c r="BC437"/>
  <c r="BE437"/>
  <c r="BG437"/>
  <c r="BI437"/>
  <c r="BK437"/>
  <c r="A438"/>
  <c r="AP438"/>
  <c r="BC438"/>
  <c r="BE438"/>
  <c r="BG438"/>
  <c r="BI438"/>
  <c r="BK438"/>
  <c r="A439"/>
  <c r="AP439"/>
  <c r="BC439"/>
  <c r="BE439"/>
  <c r="BG439"/>
  <c r="BI439"/>
  <c r="BK439"/>
  <c r="A440"/>
  <c r="AP440"/>
  <c r="BC440"/>
  <c r="BE440"/>
  <c r="BG440"/>
  <c r="BI440"/>
  <c r="BK440"/>
  <c r="A441"/>
  <c r="AP441"/>
  <c r="BC441"/>
  <c r="BE441"/>
  <c r="BG441"/>
  <c r="BI441"/>
  <c r="BK441"/>
  <c r="A442"/>
  <c r="AP442"/>
  <c r="BC442"/>
  <c r="BE442"/>
  <c r="BG442"/>
  <c r="BI442"/>
  <c r="BK442"/>
  <c r="A443"/>
  <c r="AP443"/>
  <c r="BC443"/>
  <c r="BE443"/>
  <c r="BG443"/>
  <c r="BI443"/>
  <c r="BK443"/>
  <c r="A444"/>
  <c r="AP444"/>
  <c r="BC444"/>
  <c r="BE444"/>
  <c r="BG444"/>
  <c r="BI444"/>
  <c r="BK444"/>
  <c r="A445"/>
  <c r="AP445"/>
  <c r="BC445"/>
  <c r="BE445"/>
  <c r="BG445"/>
  <c r="BI445"/>
  <c r="BK445"/>
  <c r="A446"/>
  <c r="AP446"/>
  <c r="BC446"/>
  <c r="BE446"/>
  <c r="BG446"/>
  <c r="BI446"/>
  <c r="BK446"/>
  <c r="A447"/>
  <c r="AP447"/>
  <c r="BC447"/>
  <c r="BE447"/>
  <c r="BG447"/>
  <c r="BI447"/>
  <c r="BK447"/>
  <c r="A448"/>
  <c r="AP448"/>
  <c r="BC448"/>
  <c r="BE448"/>
  <c r="BG448"/>
  <c r="BI448"/>
  <c r="BK448"/>
  <c r="A449"/>
  <c r="AP449"/>
  <c r="BC449"/>
  <c r="BE449"/>
  <c r="BG449"/>
  <c r="BI449"/>
  <c r="BK449"/>
  <c r="A450"/>
  <c r="AP450"/>
  <c r="BC450"/>
  <c r="BE450"/>
  <c r="BG450"/>
  <c r="BI450"/>
  <c r="BK450"/>
  <c r="A451"/>
  <c r="AP451"/>
  <c r="BC451"/>
  <c r="BE451"/>
  <c r="BG451"/>
  <c r="BI451"/>
  <c r="BK451"/>
  <c r="A452"/>
  <c r="AP452"/>
  <c r="BC452"/>
  <c r="BE452"/>
  <c r="BG452"/>
  <c r="BI452"/>
  <c r="BK452"/>
  <c r="A453"/>
  <c r="AP453"/>
  <c r="BC453"/>
  <c r="BE453"/>
  <c r="BG453"/>
  <c r="BI453"/>
  <c r="BK453"/>
  <c r="A454"/>
  <c r="AP454"/>
  <c r="BC454"/>
  <c r="BE454"/>
  <c r="BG454"/>
  <c r="BI454"/>
  <c r="BK454"/>
  <c r="A455"/>
  <c r="AP455"/>
  <c r="BC455"/>
  <c r="BE455"/>
  <c r="BG455"/>
  <c r="BI455"/>
  <c r="BK455"/>
  <c r="A456"/>
  <c r="AP456"/>
  <c r="BC456"/>
  <c r="BE456"/>
  <c r="BG456"/>
  <c r="BI456"/>
  <c r="BK456"/>
  <c r="A457"/>
  <c r="AP457"/>
  <c r="BC457"/>
  <c r="BE457"/>
  <c r="BG457"/>
  <c r="BI457"/>
  <c r="BK457"/>
  <c r="A458"/>
  <c r="AP458"/>
  <c r="BC458"/>
  <c r="BE458"/>
  <c r="BG458"/>
  <c r="BI458"/>
  <c r="BK458"/>
  <c r="A459"/>
  <c r="AP459"/>
  <c r="BC459"/>
  <c r="BE459"/>
  <c r="BG459"/>
  <c r="BI459"/>
  <c r="BK459"/>
  <c r="A460"/>
  <c r="AP460"/>
  <c r="BC460"/>
  <c r="BE460"/>
  <c r="BG460"/>
  <c r="BI460"/>
  <c r="BK460"/>
  <c r="A461"/>
  <c r="AP461"/>
  <c r="BC461"/>
  <c r="BE461"/>
  <c r="BG461"/>
  <c r="BI461"/>
  <c r="BK461"/>
  <c r="A462"/>
  <c r="AP462"/>
  <c r="BC462"/>
  <c r="BE462"/>
  <c r="BG462"/>
  <c r="BI462"/>
  <c r="BK462"/>
  <c r="A463"/>
  <c r="AP463"/>
  <c r="BC463"/>
  <c r="BE463"/>
  <c r="BG463"/>
  <c r="BI463"/>
  <c r="BK463"/>
  <c r="A464"/>
  <c r="AP464"/>
  <c r="BC464"/>
  <c r="BE464"/>
  <c r="BG464"/>
  <c r="BI464"/>
  <c r="BK464"/>
  <c r="A465"/>
  <c r="AP465"/>
  <c r="BC465"/>
  <c r="BE465"/>
  <c r="BG465"/>
  <c r="BI465"/>
  <c r="BK465"/>
  <c r="A466"/>
  <c r="AP466"/>
  <c r="BC466"/>
  <c r="BE466"/>
  <c r="BG466"/>
  <c r="BI466"/>
  <c r="BK466"/>
  <c r="A467"/>
  <c r="AP467"/>
  <c r="BC467"/>
  <c r="BE467"/>
  <c r="BG467"/>
  <c r="BI467"/>
  <c r="BK467"/>
  <c r="A468"/>
  <c r="AP468"/>
  <c r="BC468"/>
  <c r="BE468"/>
  <c r="BG468"/>
  <c r="BI468"/>
  <c r="BK468"/>
  <c r="A469"/>
  <c r="AP469"/>
  <c r="BC469"/>
  <c r="BE469"/>
  <c r="BG469"/>
  <c r="BI469"/>
  <c r="BK469"/>
  <c r="A470"/>
  <c r="AP470"/>
  <c r="BC470"/>
  <c r="BE470"/>
  <c r="BG470"/>
  <c r="BI470"/>
  <c r="BK470"/>
  <c r="A471"/>
  <c r="AP471"/>
  <c r="BC471"/>
  <c r="BE471"/>
  <c r="BG471"/>
  <c r="BI471"/>
  <c r="BK471"/>
  <c r="A472"/>
  <c r="AP472"/>
  <c r="BC472"/>
  <c r="BE472"/>
  <c r="BG472"/>
  <c r="BI472"/>
  <c r="BK472"/>
  <c r="A473"/>
  <c r="AP473"/>
  <c r="BC473"/>
  <c r="BE473"/>
  <c r="BG473"/>
  <c r="BI473"/>
  <c r="BK473"/>
  <c r="A474"/>
  <c r="AP474"/>
  <c r="BC474"/>
  <c r="BE474"/>
  <c r="BG474"/>
  <c r="BI474"/>
  <c r="BK474"/>
  <c r="A475"/>
  <c r="AP475"/>
  <c r="BC475"/>
  <c r="BE475"/>
  <c r="BG475"/>
  <c r="BI475"/>
  <c r="BK475"/>
  <c r="A476"/>
  <c r="AP476"/>
  <c r="BC476"/>
  <c r="BE476"/>
  <c r="BG476"/>
  <c r="BI476"/>
  <c r="BK476"/>
  <c r="A477"/>
  <c r="AP477"/>
  <c r="BC477"/>
  <c r="BE477"/>
  <c r="BG477"/>
  <c r="BI477"/>
  <c r="BK477"/>
  <c r="A478"/>
  <c r="AP478"/>
  <c r="BC478"/>
  <c r="BE478"/>
  <c r="BG478"/>
  <c r="BI478"/>
  <c r="BK478"/>
  <c r="A479"/>
  <c r="AP479"/>
  <c r="BC479"/>
  <c r="BE479"/>
  <c r="BG479"/>
  <c r="BI479"/>
  <c r="BK479"/>
  <c r="A480"/>
  <c r="AP480"/>
  <c r="BC480"/>
  <c r="BE480"/>
  <c r="BG480"/>
  <c r="BI480"/>
  <c r="BK480"/>
  <c r="A481"/>
  <c r="AP481"/>
  <c r="BC481"/>
  <c r="BE481"/>
  <c r="BG481"/>
  <c r="BI481"/>
  <c r="BK481"/>
  <c r="A482"/>
  <c r="AP482"/>
  <c r="BC482"/>
  <c r="BE482"/>
  <c r="BG482"/>
  <c r="BI482"/>
  <c r="BK482"/>
  <c r="A483"/>
  <c r="AP483"/>
  <c r="BC483"/>
  <c r="BE483"/>
  <c r="BG483"/>
  <c r="BI483"/>
  <c r="BK483"/>
  <c r="A484"/>
  <c r="AP484"/>
  <c r="BC484"/>
  <c r="BE484"/>
  <c r="BG484"/>
  <c r="BI484"/>
  <c r="BK484"/>
  <c r="A485"/>
  <c r="AP485"/>
  <c r="BC485"/>
  <c r="BE485"/>
  <c r="BG485"/>
  <c r="BI485"/>
  <c r="BK485"/>
  <c r="A486"/>
  <c r="AP486"/>
  <c r="BC486"/>
  <c r="BE486"/>
  <c r="BG486"/>
  <c r="BI486"/>
  <c r="BK486"/>
  <c r="A487"/>
  <c r="AP487"/>
  <c r="BC487"/>
  <c r="BE487"/>
  <c r="BG487"/>
  <c r="BI487"/>
  <c r="BK487"/>
  <c r="A488"/>
  <c r="AP488"/>
  <c r="BC488"/>
  <c r="BE488"/>
  <c r="BG488"/>
  <c r="BI488"/>
  <c r="BK488"/>
  <c r="A489"/>
  <c r="AP489"/>
  <c r="BC489"/>
  <c r="BE489"/>
  <c r="BG489"/>
  <c r="BI489"/>
  <c r="BK489"/>
  <c r="A490"/>
  <c r="AP490"/>
  <c r="BC490"/>
  <c r="BE490"/>
  <c r="BG490"/>
  <c r="BI490"/>
  <c r="BK490"/>
  <c r="A491"/>
  <c r="AP491"/>
  <c r="BC491"/>
  <c r="BE491"/>
  <c r="BG491"/>
  <c r="BI491"/>
  <c r="BK491"/>
  <c r="A492"/>
  <c r="AP492"/>
  <c r="BC492"/>
  <c r="BE492"/>
  <c r="BG492"/>
  <c r="BI492"/>
  <c r="BK492"/>
  <c r="A493"/>
  <c r="AP493"/>
  <c r="BC493"/>
  <c r="BE493"/>
  <c r="BG493"/>
  <c r="BI493"/>
  <c r="BK493"/>
  <c r="A494"/>
  <c r="AP494"/>
  <c r="BC494"/>
  <c r="BE494"/>
  <c r="BG494"/>
  <c r="BI494"/>
  <c r="BK494"/>
  <c r="A495"/>
  <c r="AP495"/>
  <c r="BC495"/>
  <c r="BE495"/>
  <c r="BG495"/>
  <c r="BI495"/>
  <c r="BK495"/>
  <c r="A496"/>
  <c r="AP496"/>
  <c r="BC496"/>
  <c r="BE496"/>
  <c r="BG496"/>
  <c r="BI496"/>
  <c r="BK496"/>
  <c r="A497"/>
  <c r="AP497"/>
  <c r="BC497"/>
  <c r="BE497"/>
  <c r="BG497"/>
  <c r="BI497"/>
  <c r="BK497"/>
  <c r="A498"/>
  <c r="AP498"/>
  <c r="BC498"/>
  <c r="BE498"/>
  <c r="BG498"/>
  <c r="BI498"/>
  <c r="BK498"/>
  <c r="A499"/>
  <c r="AP499"/>
  <c r="BC499"/>
  <c r="BE499"/>
  <c r="BG499"/>
  <c r="BI499"/>
  <c r="BK499"/>
  <c r="A500"/>
  <c r="AP500"/>
  <c r="BC500"/>
  <c r="BE500"/>
  <c r="BG500"/>
  <c r="BI500"/>
  <c r="BK500"/>
  <c r="A501"/>
  <c r="AP501"/>
  <c r="BC501"/>
  <c r="BE501"/>
  <c r="BG501"/>
  <c r="BI501"/>
  <c r="BK501"/>
  <c r="A502"/>
  <c r="AP502"/>
  <c r="BC502"/>
  <c r="BE502"/>
  <c r="BG502"/>
  <c r="BI502"/>
  <c r="BK502"/>
  <c r="A503"/>
  <c r="AP503"/>
  <c r="BC503"/>
  <c r="BE503"/>
  <c r="BG503"/>
  <c r="BI503"/>
  <c r="BK503"/>
  <c r="A504"/>
  <c r="AP504"/>
  <c r="BC504"/>
  <c r="BE504"/>
  <c r="BG504"/>
  <c r="BI504"/>
  <c r="BK504"/>
  <c r="A505"/>
  <c r="AP505"/>
  <c r="BC505"/>
  <c r="BE505"/>
  <c r="BG505"/>
  <c r="BI505"/>
  <c r="BK505"/>
  <c r="A506"/>
  <c r="AP506"/>
  <c r="BC506"/>
  <c r="BE506"/>
  <c r="BG506"/>
  <c r="BI506"/>
  <c r="BK506"/>
  <c r="A507"/>
  <c r="AP507"/>
  <c r="BC507"/>
  <c r="BE507"/>
  <c r="BG507"/>
  <c r="BI507"/>
  <c r="BK507"/>
  <c r="A508"/>
  <c r="AP508"/>
  <c r="BC508"/>
  <c r="BE508"/>
  <c r="BG508"/>
  <c r="BI508"/>
  <c r="BK508"/>
  <c r="A509"/>
  <c r="AP509"/>
  <c r="BC509"/>
  <c r="BE509"/>
  <c r="BG509"/>
  <c r="BI509"/>
  <c r="BK509"/>
  <c r="A510"/>
  <c r="AP510"/>
  <c r="BC510"/>
  <c r="BE510"/>
  <c r="BG510"/>
  <c r="BI510"/>
  <c r="BK510"/>
  <c r="A511"/>
  <c r="AP511"/>
  <c r="BC511"/>
  <c r="BE511"/>
  <c r="BG511"/>
  <c r="BI511"/>
  <c r="BK511"/>
  <c r="A512"/>
  <c r="AP512"/>
  <c r="BC512"/>
  <c r="BE512"/>
  <c r="BG512"/>
  <c r="BI512"/>
  <c r="BK512"/>
  <c r="A513"/>
  <c r="AP513"/>
  <c r="BC513"/>
  <c r="BE513"/>
  <c r="BG513"/>
  <c r="BI513"/>
  <c r="BK513"/>
  <c r="A514"/>
  <c r="AP514"/>
  <c r="BC514"/>
  <c r="BE514"/>
  <c r="BG514"/>
  <c r="BI514"/>
  <c r="BK514"/>
  <c r="A515"/>
  <c r="AP515"/>
  <c r="BC515"/>
  <c r="BE515"/>
  <c r="BG515"/>
  <c r="BI515"/>
  <c r="BK515"/>
  <c r="A516"/>
  <c r="AP516"/>
  <c r="BC516"/>
  <c r="BE516"/>
  <c r="BG516"/>
  <c r="BI516"/>
  <c r="BK516"/>
  <c r="A517"/>
  <c r="AP517"/>
  <c r="BC517"/>
  <c r="BE517"/>
  <c r="BG517"/>
  <c r="BI517"/>
  <c r="BK517"/>
  <c r="A518"/>
  <c r="AP518"/>
  <c r="BC518"/>
  <c r="BE518"/>
  <c r="BG518"/>
  <c r="BI518"/>
  <c r="BK518"/>
  <c r="A519"/>
  <c r="AP519"/>
  <c r="BC519"/>
  <c r="BE519"/>
  <c r="BG519"/>
  <c r="BI519"/>
  <c r="BK519"/>
  <c r="A520"/>
  <c r="AP520"/>
  <c r="BC520"/>
  <c r="BE520"/>
  <c r="BG520"/>
  <c r="BI520"/>
  <c r="BK520"/>
  <c r="A521"/>
  <c r="AP521"/>
  <c r="BC521"/>
  <c r="BE521"/>
  <c r="BG521"/>
  <c r="BI521"/>
  <c r="BK521"/>
  <c r="A522"/>
  <c r="AP522"/>
  <c r="BC522"/>
  <c r="BE522"/>
  <c r="BG522"/>
  <c r="BI522"/>
  <c r="BK522"/>
  <c r="A523"/>
  <c r="AP523"/>
  <c r="BC523"/>
  <c r="BE523"/>
  <c r="BG523"/>
  <c r="BI523"/>
  <c r="BK523"/>
  <c r="A524"/>
  <c r="AP524"/>
  <c r="BC524"/>
  <c r="BE524"/>
  <c r="BG524"/>
  <c r="BI524"/>
  <c r="BK524"/>
  <c r="A525"/>
  <c r="AP525"/>
  <c r="BC525"/>
  <c r="BE525"/>
  <c r="BG525"/>
  <c r="BI525"/>
  <c r="BK525"/>
  <c r="A526"/>
  <c r="AP526"/>
  <c r="BC526"/>
  <c r="BE526"/>
  <c r="BG526"/>
  <c r="BI526"/>
  <c r="BK526"/>
  <c r="A527"/>
  <c r="AP527"/>
  <c r="BC527"/>
  <c r="BE527"/>
  <c r="BG527"/>
  <c r="BI527"/>
  <c r="BK527"/>
  <c r="A528"/>
  <c r="AP528"/>
  <c r="BC528"/>
  <c r="BE528"/>
  <c r="BG528"/>
  <c r="BI528"/>
  <c r="BK528"/>
  <c r="A529"/>
  <c r="AP529"/>
  <c r="BC529"/>
  <c r="BE529"/>
  <c r="BG529"/>
  <c r="BI529"/>
  <c r="BK529"/>
  <c r="A530"/>
  <c r="AP530"/>
  <c r="BC530"/>
  <c r="BE530"/>
  <c r="BG530"/>
  <c r="BI530"/>
  <c r="BK530"/>
  <c r="A531"/>
  <c r="AP531"/>
  <c r="BC531"/>
  <c r="BE531"/>
  <c r="BG531"/>
  <c r="BI531"/>
  <c r="BK531"/>
  <c r="A532"/>
  <c r="AP532"/>
  <c r="BC532"/>
  <c r="BE532"/>
  <c r="BG532"/>
  <c r="BI532"/>
  <c r="BK532"/>
  <c r="A533"/>
  <c r="AP533"/>
  <c r="BC533"/>
  <c r="BE533"/>
  <c r="BG533"/>
  <c r="BI533"/>
  <c r="BK533"/>
  <c r="A534"/>
  <c r="AP534"/>
  <c r="BC534"/>
  <c r="BE534"/>
  <c r="BG534"/>
  <c r="BI534"/>
  <c r="BK534"/>
  <c r="A535"/>
  <c r="AP535"/>
  <c r="BC535"/>
  <c r="BE535"/>
  <c r="BG535"/>
  <c r="BI535"/>
  <c r="BK535"/>
  <c r="A536"/>
  <c r="AP536"/>
  <c r="BC536"/>
  <c r="BE536"/>
  <c r="BG536"/>
  <c r="BI536"/>
  <c r="BK536"/>
  <c r="A537"/>
  <c r="AP537"/>
  <c r="BC537"/>
  <c r="BE537"/>
  <c r="BG537"/>
  <c r="BI537"/>
  <c r="BK537"/>
  <c r="A538"/>
  <c r="AP538"/>
  <c r="BC538"/>
  <c r="BE538"/>
  <c r="BG538"/>
  <c r="BI538"/>
  <c r="BK538"/>
  <c r="A539"/>
  <c r="AP539"/>
  <c r="BC539"/>
  <c r="BE539"/>
  <c r="BG539"/>
  <c r="BI539"/>
  <c r="BK539"/>
  <c r="A540"/>
  <c r="AP540"/>
  <c r="BC540"/>
  <c r="BE540"/>
  <c r="BG540"/>
  <c r="BI540"/>
  <c r="BK540"/>
  <c r="A541"/>
  <c r="AP541"/>
  <c r="BC541"/>
  <c r="BE541"/>
  <c r="BG541"/>
  <c r="BI541"/>
  <c r="BK541"/>
  <c r="A542"/>
  <c r="AP542"/>
  <c r="BC542"/>
  <c r="BE542"/>
  <c r="BG542"/>
  <c r="BI542"/>
  <c r="BK542"/>
  <c r="A543"/>
  <c r="AP543"/>
  <c r="BC543"/>
  <c r="BE543"/>
  <c r="BG543"/>
  <c r="BI543"/>
  <c r="BK543"/>
  <c r="A544"/>
  <c r="AP544"/>
  <c r="BC544"/>
  <c r="BE544"/>
  <c r="BG544"/>
  <c r="BI544"/>
  <c r="BK544"/>
  <c r="A545"/>
  <c r="AP545"/>
  <c r="BC545"/>
  <c r="BE545"/>
  <c r="BG545"/>
  <c r="BI545"/>
  <c r="BK545"/>
  <c r="A546"/>
  <c r="AP546"/>
  <c r="BC546"/>
  <c r="BE546"/>
  <c r="BG546"/>
  <c r="BI546"/>
  <c r="BK546"/>
  <c r="A547"/>
  <c r="AP547"/>
  <c r="BC547"/>
  <c r="BE547"/>
  <c r="BG547"/>
  <c r="BI547"/>
  <c r="BK547"/>
  <c r="A548"/>
  <c r="AP548"/>
  <c r="BC548"/>
  <c r="BE548"/>
  <c r="BG548"/>
  <c r="BI548"/>
  <c r="BK548"/>
  <c r="A549"/>
  <c r="AP549"/>
  <c r="BC549"/>
  <c r="BE549"/>
  <c r="BG549"/>
  <c r="BI549"/>
  <c r="BK549"/>
  <c r="A550"/>
  <c r="AP550"/>
  <c r="BC550"/>
  <c r="BE550"/>
  <c r="BG550"/>
  <c r="BI550"/>
  <c r="BK550"/>
  <c r="A551"/>
  <c r="AP551"/>
  <c r="BC551"/>
  <c r="BE551"/>
  <c r="BG551"/>
  <c r="BI551"/>
  <c r="BK551"/>
  <c r="A552"/>
  <c r="AP552"/>
  <c r="BC552"/>
  <c r="BE552"/>
  <c r="BG552"/>
  <c r="BI552"/>
  <c r="BK552"/>
  <c r="A553"/>
  <c r="AP553"/>
  <c r="BC553"/>
  <c r="BE553"/>
  <c r="BG553"/>
  <c r="BI553"/>
  <c r="BK553"/>
  <c r="A554"/>
  <c r="AP554"/>
  <c r="BC554"/>
  <c r="BE554"/>
  <c r="BG554"/>
  <c r="BI554"/>
  <c r="BK554"/>
  <c r="A555"/>
  <c r="AP555"/>
  <c r="BC555"/>
  <c r="BE555"/>
  <c r="BG555"/>
  <c r="BI555"/>
  <c r="BK555"/>
  <c r="A556"/>
  <c r="AP556"/>
  <c r="BC556"/>
  <c r="BE556"/>
  <c r="BG556"/>
  <c r="BI556"/>
  <c r="BK556"/>
  <c r="A557"/>
  <c r="AP557"/>
  <c r="BC557"/>
  <c r="BE557"/>
  <c r="BG557"/>
  <c r="BI557"/>
  <c r="BK557"/>
  <c r="A558"/>
  <c r="AP558"/>
  <c r="BC558"/>
  <c r="BE558"/>
  <c r="BG558"/>
  <c r="BI558"/>
  <c r="BK558"/>
  <c r="A559"/>
  <c r="AP559"/>
  <c r="BC559"/>
  <c r="BE559"/>
  <c r="BG559"/>
  <c r="BI559"/>
  <c r="BK559"/>
  <c r="A560"/>
  <c r="AP560"/>
  <c r="BC560"/>
  <c r="BE560"/>
  <c r="BG560"/>
  <c r="BI560"/>
  <c r="BK560"/>
  <c r="A561"/>
  <c r="AP561"/>
  <c r="BC561"/>
  <c r="BE561"/>
  <c r="BG561"/>
  <c r="BI561"/>
  <c r="BK561"/>
  <c r="A562"/>
  <c r="AP562"/>
  <c r="BC562"/>
  <c r="BE562"/>
  <c r="BG562"/>
  <c r="BI562"/>
  <c r="BK562"/>
  <c r="A563"/>
  <c r="AP563"/>
  <c r="BC563"/>
  <c r="BE563"/>
  <c r="BG563"/>
  <c r="BI563"/>
  <c r="BK563"/>
  <c r="A564"/>
  <c r="AP564"/>
  <c r="BC564"/>
  <c r="BE564"/>
  <c r="BG564"/>
  <c r="BI564"/>
  <c r="BK564"/>
  <c r="A565"/>
  <c r="AP565"/>
  <c r="BC565"/>
  <c r="BE565"/>
  <c r="BG565"/>
  <c r="BI565"/>
  <c r="BK565"/>
  <c r="A566"/>
  <c r="AP566"/>
  <c r="BC566"/>
  <c r="BE566"/>
  <c r="BG566"/>
  <c r="BI566"/>
  <c r="BK566"/>
  <c r="A567"/>
  <c r="AP567"/>
  <c r="BC567"/>
  <c r="BE567"/>
  <c r="BG567"/>
  <c r="BI567"/>
  <c r="BK567"/>
  <c r="A568"/>
  <c r="AP568"/>
  <c r="BC568"/>
  <c r="BE568"/>
  <c r="BG568"/>
  <c r="BI568"/>
  <c r="BK568"/>
  <c r="A569"/>
  <c r="AP569"/>
  <c r="BC569"/>
  <c r="BE569"/>
  <c r="BG569"/>
  <c r="BI569"/>
  <c r="BK569"/>
  <c r="A570"/>
  <c r="AP570"/>
  <c r="BC570"/>
  <c r="BE570"/>
  <c r="BG570"/>
  <c r="BI570"/>
  <c r="BK570"/>
  <c r="A571"/>
  <c r="AP571"/>
  <c r="BC571"/>
  <c r="BE571"/>
  <c r="BG571"/>
  <c r="BI571"/>
  <c r="BK571"/>
  <c r="A572"/>
  <c r="AP572"/>
  <c r="BC572"/>
  <c r="BE572"/>
  <c r="BG572"/>
  <c r="BI572"/>
  <c r="BK572"/>
  <c r="A573"/>
  <c r="AP573"/>
  <c r="BC573"/>
  <c r="BE573"/>
  <c r="BG573"/>
  <c r="BI573"/>
  <c r="BK573"/>
  <c r="A574"/>
  <c r="AP574"/>
  <c r="BC574"/>
  <c r="BE574"/>
  <c r="BG574"/>
  <c r="BI574"/>
  <c r="BK574"/>
  <c r="A575"/>
  <c r="AP575"/>
  <c r="BC575"/>
  <c r="BE575"/>
  <c r="BG575"/>
  <c r="BI575"/>
  <c r="BK575"/>
  <c r="A576"/>
  <c r="AP576"/>
  <c r="BC576"/>
  <c r="BE576"/>
  <c r="BG576"/>
  <c r="BI576"/>
  <c r="BK576"/>
  <c r="A577"/>
  <c r="AP577"/>
  <c r="BC577"/>
  <c r="BE577"/>
  <c r="BG577"/>
  <c r="BI577"/>
  <c r="BK577"/>
  <c r="A578"/>
  <c r="AP578"/>
  <c r="BC578"/>
  <c r="BE578"/>
  <c r="BG578"/>
  <c r="BI578"/>
  <c r="BK578"/>
  <c r="A579"/>
  <c r="AP579"/>
  <c r="BC579"/>
  <c r="BE579"/>
  <c r="BG579"/>
  <c r="BI579"/>
  <c r="BK579"/>
  <c r="A580"/>
  <c r="AP580"/>
  <c r="BC580"/>
  <c r="BE580"/>
  <c r="BG580"/>
  <c r="BI580"/>
  <c r="BK580"/>
  <c r="A581"/>
  <c r="AP581"/>
  <c r="BC581"/>
  <c r="BE581"/>
  <c r="BG581"/>
  <c r="BI581"/>
  <c r="BK581"/>
  <c r="A582"/>
  <c r="AP582"/>
  <c r="BC582"/>
  <c r="BE582"/>
  <c r="BG582"/>
  <c r="BI582"/>
  <c r="BK582"/>
  <c r="A583"/>
  <c r="AP583"/>
  <c r="BC583"/>
  <c r="BE583"/>
  <c r="BG583"/>
  <c r="BI583"/>
  <c r="BK583"/>
  <c r="A584"/>
  <c r="AP584"/>
  <c r="BC584"/>
  <c r="BE584"/>
  <c r="BG584"/>
  <c r="BI584"/>
  <c r="BK584"/>
  <c r="A585"/>
  <c r="AP585"/>
  <c r="BC585"/>
  <c r="BE585"/>
  <c r="BG585"/>
  <c r="BI585"/>
  <c r="BK585"/>
  <c r="A586"/>
  <c r="AP586"/>
  <c r="BC586"/>
  <c r="BE586"/>
  <c r="BG586"/>
  <c r="BI586"/>
  <c r="BK586"/>
  <c r="A587"/>
  <c r="AP587"/>
  <c r="BC587"/>
  <c r="BE587"/>
  <c r="BG587"/>
  <c r="BI587"/>
  <c r="BK587"/>
  <c r="A588"/>
  <c r="AP588"/>
  <c r="BC588"/>
  <c r="BE588"/>
  <c r="BG588"/>
  <c r="BI588"/>
  <c r="BK588"/>
  <c r="A589"/>
  <c r="AP589"/>
  <c r="BC589"/>
  <c r="BE589"/>
  <c r="BG589"/>
  <c r="BI589"/>
  <c r="BK589"/>
  <c r="A590"/>
  <c r="AP590"/>
  <c r="BC590"/>
  <c r="BE590"/>
  <c r="BG590"/>
  <c r="BI590"/>
  <c r="BK590"/>
  <c r="A591"/>
  <c r="AP591"/>
  <c r="BC591"/>
  <c r="BE591"/>
  <c r="BG591"/>
  <c r="BI591"/>
  <c r="BK591"/>
  <c r="A592"/>
  <c r="AP592"/>
  <c r="BC592"/>
  <c r="BE592"/>
  <c r="BG592"/>
  <c r="BI592"/>
  <c r="BK592"/>
  <c r="A593"/>
  <c r="AP593"/>
  <c r="BC593"/>
  <c r="BE593"/>
  <c r="BG593"/>
  <c r="BI593"/>
  <c r="BK593"/>
  <c r="A594"/>
  <c r="AP594"/>
  <c r="BC594"/>
  <c r="BE594"/>
  <c r="BG594"/>
  <c r="BI594"/>
  <c r="BK594"/>
  <c r="A595"/>
  <c r="AP595"/>
  <c r="BC595"/>
  <c r="BE595"/>
  <c r="BG595"/>
  <c r="BI595"/>
  <c r="BK595"/>
  <c r="A596"/>
  <c r="AP596"/>
  <c r="BC596"/>
  <c r="BE596"/>
  <c r="BG596"/>
  <c r="BI596"/>
  <c r="BK596"/>
  <c r="A597"/>
  <c r="AP597"/>
  <c r="BC597"/>
  <c r="BE597"/>
  <c r="BG597"/>
  <c r="BI597"/>
  <c r="BK597"/>
  <c r="A598"/>
  <c r="AP598"/>
  <c r="BC598"/>
  <c r="BE598"/>
  <c r="BG598"/>
  <c r="BI598"/>
  <c r="BK598"/>
  <c r="A599"/>
  <c r="AP599"/>
  <c r="BC599"/>
  <c r="BE599"/>
  <c r="BG599"/>
  <c r="BI599"/>
  <c r="BK599"/>
  <c r="A600"/>
  <c r="AP600"/>
  <c r="BC600"/>
  <c r="BE600"/>
  <c r="BG600"/>
  <c r="BI600"/>
  <c r="BK600"/>
  <c r="A601"/>
  <c r="AP601"/>
  <c r="BC601"/>
  <c r="BE601"/>
  <c r="BG601"/>
  <c r="BI601"/>
  <c r="BK601"/>
  <c r="A602"/>
  <c r="AP602"/>
  <c r="BC602"/>
  <c r="BE602"/>
  <c r="BG602"/>
  <c r="BI602"/>
  <c r="BK602"/>
  <c r="A603"/>
  <c r="AP603"/>
  <c r="BC603"/>
  <c r="BE603"/>
  <c r="BG603"/>
  <c r="BI603"/>
  <c r="BK603"/>
  <c r="A604"/>
  <c r="AP604"/>
  <c r="BC604"/>
  <c r="BE604"/>
  <c r="BG604"/>
  <c r="BI604"/>
  <c r="BK604"/>
  <c r="A605"/>
  <c r="AP605"/>
  <c r="BC605"/>
  <c r="BE605"/>
  <c r="BG605"/>
  <c r="BI605"/>
  <c r="BK605"/>
  <c r="A606"/>
  <c r="AP606"/>
  <c r="BC606"/>
  <c r="BE606"/>
  <c r="BG606"/>
  <c r="BI606"/>
  <c r="BK606"/>
  <c r="A607"/>
  <c r="AP607"/>
  <c r="BC607"/>
  <c r="BE607"/>
  <c r="BG607"/>
  <c r="BI607"/>
  <c r="BK607"/>
  <c r="A608"/>
  <c r="AP608"/>
  <c r="BC608"/>
  <c r="BE608"/>
  <c r="BG608"/>
  <c r="BI608"/>
  <c r="BK608"/>
  <c r="A609"/>
  <c r="AP609"/>
  <c r="BC609"/>
  <c r="BE609"/>
  <c r="BG609"/>
  <c r="BI609"/>
  <c r="BK609"/>
  <c r="A610"/>
  <c r="AP610"/>
  <c r="BC610"/>
  <c r="BE610"/>
  <c r="BG610"/>
  <c r="BI610"/>
  <c r="BK610"/>
  <c r="A611"/>
  <c r="AP611"/>
  <c r="BC611"/>
  <c r="BE611"/>
  <c r="BG611"/>
  <c r="BI611"/>
  <c r="BK611"/>
  <c r="A612"/>
  <c r="AP612"/>
  <c r="BC612"/>
  <c r="BE612"/>
  <c r="BG612"/>
  <c r="BI612"/>
  <c r="BK612"/>
  <c r="A613"/>
  <c r="AP613"/>
  <c r="BC613"/>
  <c r="BE613"/>
  <c r="BG613"/>
  <c r="BI613"/>
  <c r="BK613"/>
  <c r="A614"/>
  <c r="AP614"/>
  <c r="BC614"/>
  <c r="BE614"/>
  <c r="BG614"/>
  <c r="BI614"/>
  <c r="BK614"/>
  <c r="A615"/>
  <c r="AP615"/>
  <c r="BC615"/>
  <c r="BE615"/>
  <c r="BG615"/>
  <c r="BI615"/>
  <c r="BK615"/>
  <c r="A616"/>
  <c r="AP616"/>
  <c r="BC616"/>
  <c r="BE616"/>
  <c r="BG616"/>
  <c r="BI616"/>
  <c r="BK616"/>
  <c r="A617"/>
  <c r="AP617"/>
  <c r="BC617"/>
  <c r="BE617"/>
  <c r="BG617"/>
  <c r="BI617"/>
  <c r="BK617"/>
  <c r="A618"/>
  <c r="AP618"/>
  <c r="BC618"/>
  <c r="BE618"/>
  <c r="BG618"/>
  <c r="BI618"/>
  <c r="BK618"/>
  <c r="A619"/>
  <c r="AP619"/>
  <c r="BC619"/>
  <c r="BE619"/>
  <c r="BG619"/>
  <c r="BI619"/>
  <c r="BK619"/>
  <c r="A620"/>
  <c r="AP620"/>
  <c r="BC620"/>
  <c r="BE620"/>
  <c r="BG620"/>
  <c r="BI620"/>
  <c r="BK620"/>
  <c r="A621"/>
  <c r="AP621"/>
  <c r="BC621"/>
  <c r="BE621"/>
  <c r="BG621"/>
  <c r="BI621"/>
  <c r="BK621"/>
  <c r="A622"/>
  <c r="AP622"/>
  <c r="BC622"/>
  <c r="BE622"/>
  <c r="BG622"/>
  <c r="BI622"/>
  <c r="BK622"/>
  <c r="A623"/>
  <c r="AP623"/>
  <c r="BC623"/>
  <c r="BE623"/>
  <c r="BG623"/>
  <c r="BI623"/>
  <c r="BK623"/>
  <c r="A624"/>
  <c r="AP624"/>
  <c r="BC624"/>
  <c r="BE624"/>
  <c r="BG624"/>
  <c r="BI624"/>
  <c r="BK624"/>
  <c r="A625"/>
  <c r="AP625"/>
  <c r="BC625"/>
  <c r="BE625"/>
  <c r="BG625"/>
  <c r="BI625"/>
  <c r="BK625"/>
  <c r="A626"/>
  <c r="AP626"/>
  <c r="BC626"/>
  <c r="BE626"/>
  <c r="BG626"/>
  <c r="BI626"/>
  <c r="BK626"/>
  <c r="A627"/>
  <c r="AP627"/>
  <c r="BC627"/>
  <c r="BE627"/>
  <c r="BG627"/>
  <c r="BI627"/>
  <c r="BK627"/>
  <c r="A628"/>
  <c r="AP628"/>
  <c r="BC628"/>
  <c r="BE628"/>
  <c r="BG628"/>
  <c r="BI628"/>
  <c r="BK628"/>
  <c r="A629"/>
  <c r="AP629"/>
  <c r="BC629"/>
  <c r="BE629"/>
  <c r="BG629"/>
  <c r="BI629"/>
  <c r="BK629"/>
  <c r="A630"/>
  <c r="AP630"/>
  <c r="BC630"/>
  <c r="BE630"/>
  <c r="BG630"/>
  <c r="BI630"/>
  <c r="BK630"/>
  <c r="A631"/>
  <c r="AP631"/>
  <c r="BC631"/>
  <c r="BE631"/>
  <c r="BG631"/>
  <c r="BI631"/>
  <c r="BK631"/>
  <c r="A632"/>
  <c r="AP632"/>
  <c r="BC632"/>
  <c r="BE632"/>
  <c r="BG632"/>
  <c r="BI632"/>
  <c r="BK632"/>
  <c r="A633"/>
  <c r="AP633"/>
  <c r="BC633"/>
  <c r="BE633"/>
  <c r="BG633"/>
  <c r="BI633"/>
  <c r="BK633"/>
  <c r="A634"/>
  <c r="AP634"/>
  <c r="BC634"/>
  <c r="BE634"/>
  <c r="BG634"/>
  <c r="BI634"/>
  <c r="BK634"/>
  <c r="A635"/>
  <c r="AP635"/>
  <c r="BC635"/>
  <c r="BE635"/>
  <c r="BG635"/>
  <c r="BI635"/>
  <c r="BK635"/>
  <c r="A636"/>
  <c r="AP636"/>
  <c r="BC636"/>
  <c r="BE636"/>
  <c r="BG636"/>
  <c r="BI636"/>
  <c r="BK636"/>
  <c r="A637"/>
  <c r="AP637"/>
  <c r="BC637"/>
  <c r="BE637"/>
  <c r="BG637"/>
  <c r="BI637"/>
  <c r="BK637"/>
  <c r="A638"/>
  <c r="AP638"/>
  <c r="BC638"/>
  <c r="BE638"/>
  <c r="BG638"/>
  <c r="BI638"/>
  <c r="BK638"/>
  <c r="A639"/>
  <c r="AP639"/>
  <c r="BC639"/>
  <c r="BE639"/>
  <c r="BG639"/>
  <c r="BI639"/>
  <c r="BK639"/>
  <c r="A640"/>
  <c r="AP640"/>
  <c r="BC640"/>
  <c r="BE640"/>
  <c r="BG640"/>
  <c r="BI640"/>
  <c r="BK640"/>
  <c r="A641"/>
  <c r="AP641"/>
  <c r="BC641"/>
  <c r="BE641"/>
  <c r="BG641"/>
  <c r="BI641"/>
  <c r="BK641"/>
  <c r="A642"/>
  <c r="AP642"/>
  <c r="BC642"/>
  <c r="BE642"/>
  <c r="BG642"/>
  <c r="BI642"/>
  <c r="BK642"/>
  <c r="A643"/>
  <c r="AP643"/>
  <c r="BC643"/>
  <c r="BE643"/>
  <c r="BG643"/>
  <c r="BI643"/>
  <c r="BK643"/>
  <c r="A644"/>
  <c r="AP644"/>
  <c r="BC644"/>
  <c r="BE644"/>
  <c r="BG644"/>
  <c r="BI644"/>
  <c r="BK644"/>
  <c r="A645"/>
  <c r="AP645"/>
  <c r="BC645"/>
  <c r="BE645"/>
  <c r="BG645"/>
  <c r="BI645"/>
  <c r="BK645"/>
  <c r="A646"/>
  <c r="AP646"/>
  <c r="BC646"/>
  <c r="BE646"/>
  <c r="BG646"/>
  <c r="BI646"/>
  <c r="BK646"/>
  <c r="A647"/>
  <c r="AP647"/>
  <c r="BC647"/>
  <c r="BE647"/>
  <c r="BG647"/>
  <c r="BI647"/>
  <c r="BK647"/>
  <c r="A648"/>
  <c r="AP648"/>
  <c r="BC648"/>
  <c r="BE648"/>
  <c r="BG648"/>
  <c r="BI648"/>
  <c r="BK648"/>
  <c r="A649"/>
  <c r="AP649"/>
  <c r="BC649"/>
  <c r="BE649"/>
  <c r="BG649"/>
  <c r="BI649"/>
  <c r="BK649"/>
  <c r="A650"/>
  <c r="AP650"/>
  <c r="BC650"/>
  <c r="BE650"/>
  <c r="BG650"/>
  <c r="BI650"/>
  <c r="BK650"/>
  <c r="A651"/>
  <c r="AP651"/>
  <c r="BC651"/>
  <c r="BE651"/>
  <c r="BG651"/>
  <c r="BI651"/>
  <c r="BK651"/>
  <c r="A652"/>
  <c r="AP652"/>
  <c r="BC652"/>
  <c r="BE652"/>
  <c r="BG652"/>
  <c r="BI652"/>
  <c r="BK652"/>
  <c r="A653"/>
  <c r="AP653"/>
  <c r="BC653"/>
  <c r="BE653"/>
  <c r="BG653"/>
  <c r="BI653"/>
  <c r="BK653"/>
  <c r="A654"/>
  <c r="AP654"/>
  <c r="BC654"/>
  <c r="BE654"/>
  <c r="BG654"/>
  <c r="BI654"/>
  <c r="BK654"/>
  <c r="A655"/>
  <c r="AP655"/>
  <c r="BC655"/>
  <c r="BE655"/>
  <c r="BG655"/>
  <c r="BI655"/>
  <c r="BK655"/>
  <c r="A656"/>
  <c r="AP656"/>
  <c r="BC656"/>
  <c r="BE656"/>
  <c r="BG656"/>
  <c r="BI656"/>
  <c r="BK656"/>
  <c r="A657"/>
  <c r="AP657"/>
  <c r="BC657"/>
  <c r="BE657"/>
  <c r="BG657"/>
  <c r="BI657"/>
  <c r="BK657"/>
  <c r="A658"/>
  <c r="AP658"/>
  <c r="BC658"/>
  <c r="BE658"/>
  <c r="BG658"/>
  <c r="BI658"/>
  <c r="BK658"/>
  <c r="A659"/>
  <c r="AP659"/>
  <c r="BC659"/>
  <c r="BE659"/>
  <c r="BG659"/>
  <c r="BI659"/>
  <c r="BK659"/>
  <c r="A660"/>
  <c r="AP660"/>
  <c r="BC660"/>
  <c r="BE660"/>
  <c r="BG660"/>
  <c r="BI660"/>
  <c r="BK660"/>
  <c r="A661"/>
  <c r="AP661"/>
  <c r="BC661"/>
  <c r="BE661"/>
  <c r="BG661"/>
  <c r="BI661"/>
  <c r="BK661"/>
  <c r="A662"/>
  <c r="AP662"/>
  <c r="BC662"/>
  <c r="BE662"/>
  <c r="BG662"/>
  <c r="BI662"/>
  <c r="BK662"/>
  <c r="A663"/>
  <c r="AP663"/>
  <c r="BC663"/>
  <c r="BE663"/>
  <c r="BG663"/>
  <c r="BI663"/>
  <c r="BK663"/>
  <c r="A664"/>
  <c r="AP664"/>
  <c r="BC664"/>
  <c r="BE664"/>
  <c r="BG664"/>
  <c r="BI664"/>
  <c r="BK664"/>
  <c r="A665"/>
  <c r="AP665"/>
  <c r="BC665"/>
  <c r="BE665"/>
  <c r="BG665"/>
  <c r="BI665"/>
  <c r="BK665"/>
  <c r="A666"/>
  <c r="AP666"/>
  <c r="BC666"/>
  <c r="BE666"/>
  <c r="BG666"/>
  <c r="BI666"/>
  <c r="BK666"/>
  <c r="A667"/>
  <c r="AP667"/>
  <c r="BC667"/>
  <c r="BE667"/>
  <c r="BG667"/>
  <c r="BI667"/>
  <c r="BK667"/>
  <c r="A668"/>
  <c r="AP668"/>
  <c r="BC668"/>
  <c r="BE668"/>
  <c r="BG668"/>
  <c r="BI668"/>
  <c r="BK668"/>
  <c r="A669"/>
  <c r="AP669"/>
  <c r="BC669"/>
  <c r="BE669"/>
  <c r="BG669"/>
  <c r="BI669"/>
  <c r="BK669"/>
  <c r="A670"/>
  <c r="AP670"/>
  <c r="BC670"/>
  <c r="BE670"/>
  <c r="BG670"/>
  <c r="BI670"/>
  <c r="BK670"/>
  <c r="A671"/>
  <c r="AP671"/>
  <c r="BC671"/>
  <c r="BE671"/>
  <c r="BG671"/>
  <c r="BI671"/>
  <c r="BK671"/>
  <c r="A672"/>
  <c r="AP672"/>
  <c r="BC672"/>
  <c r="BE672"/>
  <c r="BG672"/>
  <c r="BI672"/>
  <c r="BK672"/>
  <c r="A673"/>
  <c r="AP673"/>
  <c r="BC673"/>
  <c r="BE673"/>
  <c r="BG673"/>
  <c r="BI673"/>
  <c r="BK673"/>
  <c r="A674"/>
  <c r="AP674"/>
  <c r="BC674"/>
  <c r="BE674"/>
  <c r="BG674"/>
  <c r="BI674"/>
  <c r="BK674"/>
  <c r="A675"/>
  <c r="AP675"/>
  <c r="BC675"/>
  <c r="BE675"/>
  <c r="BG675"/>
  <c r="BI675"/>
  <c r="BK675"/>
  <c r="A676"/>
  <c r="AP676"/>
  <c r="BC676"/>
  <c r="BE676"/>
  <c r="BG676"/>
  <c r="BI676"/>
  <c r="BK676"/>
  <c r="A677"/>
  <c r="AP677"/>
  <c r="BC677"/>
  <c r="BE677"/>
  <c r="BG677"/>
  <c r="BI677"/>
  <c r="BK677"/>
  <c r="A678"/>
  <c r="AP678"/>
  <c r="BC678"/>
  <c r="BE678"/>
  <c r="BG678"/>
  <c r="BI678"/>
  <c r="BK678"/>
  <c r="A679"/>
  <c r="AP679"/>
  <c r="BC679"/>
  <c r="BE679"/>
  <c r="BG679"/>
  <c r="BI679"/>
  <c r="BK679"/>
  <c r="A680"/>
  <c r="AP680"/>
  <c r="BC680"/>
  <c r="BE680"/>
  <c r="BG680"/>
  <c r="BI680"/>
  <c r="BK680"/>
  <c r="A681"/>
  <c r="AP681"/>
  <c r="BC681"/>
  <c r="BE681"/>
  <c r="BG681"/>
  <c r="BI681"/>
  <c r="BK681"/>
  <c r="A682"/>
  <c r="AP682"/>
  <c r="BC682"/>
  <c r="BE682"/>
  <c r="BG682"/>
  <c r="BI682"/>
  <c r="BK682"/>
  <c r="A683"/>
  <c r="AP683"/>
  <c r="BC683"/>
  <c r="BE683"/>
  <c r="BG683"/>
  <c r="BI683"/>
  <c r="BK683"/>
  <c r="A684"/>
  <c r="AP684"/>
  <c r="BC684"/>
  <c r="BE684"/>
  <c r="BG684"/>
  <c r="BI684"/>
  <c r="BK684"/>
  <c r="A685"/>
  <c r="AP685"/>
  <c r="BC685"/>
  <c r="BE685"/>
  <c r="BG685"/>
  <c r="BI685"/>
  <c r="BK685"/>
  <c r="A686"/>
  <c r="AP686"/>
  <c r="BC686"/>
  <c r="BE686"/>
  <c r="BG686"/>
  <c r="BI686"/>
  <c r="BK686"/>
  <c r="A687"/>
  <c r="AP687"/>
  <c r="BC687"/>
  <c r="BE687"/>
  <c r="BG687"/>
  <c r="BI687"/>
  <c r="BK687"/>
  <c r="A688"/>
  <c r="AP688"/>
  <c r="BC688"/>
  <c r="BE688"/>
  <c r="BG688"/>
  <c r="BI688"/>
  <c r="BK688"/>
  <c r="A689"/>
  <c r="AP689"/>
  <c r="BC689"/>
  <c r="BE689"/>
  <c r="BG689"/>
  <c r="BI689"/>
  <c r="BK689"/>
  <c r="A690"/>
  <c r="AP690"/>
  <c r="BC690"/>
  <c r="BE690"/>
  <c r="BG690"/>
  <c r="BI690"/>
  <c r="BK690"/>
  <c r="A691"/>
  <c r="AP691"/>
  <c r="BC691"/>
  <c r="BE691"/>
  <c r="BG691"/>
  <c r="BI691"/>
  <c r="BK691"/>
  <c r="A692"/>
  <c r="AP692"/>
  <c r="BC692"/>
  <c r="BE692"/>
  <c r="BG692"/>
  <c r="BI692"/>
  <c r="BK692"/>
  <c r="A693"/>
  <c r="AP693"/>
  <c r="BC693"/>
  <c r="BE693"/>
  <c r="BG693"/>
  <c r="BI693"/>
  <c r="BK693"/>
  <c r="A694"/>
  <c r="AP694"/>
  <c r="BC694"/>
  <c r="BE694"/>
  <c r="BG694"/>
  <c r="BI694"/>
  <c r="BK694"/>
  <c r="A695"/>
  <c r="AP695"/>
  <c r="BC695"/>
  <c r="BE695"/>
  <c r="BG695"/>
  <c r="BI695"/>
  <c r="BK695"/>
  <c r="A696"/>
  <c r="AP696"/>
  <c r="BC696"/>
  <c r="BE696"/>
  <c r="BG696"/>
  <c r="BI696"/>
  <c r="BK696"/>
  <c r="A697"/>
  <c r="AP697"/>
  <c r="BC697"/>
  <c r="BE697"/>
  <c r="BG697"/>
  <c r="BI697"/>
  <c r="BK697"/>
  <c r="A698"/>
  <c r="AP698"/>
  <c r="BC698"/>
  <c r="BE698"/>
  <c r="BG698"/>
  <c r="BI698"/>
  <c r="BK698"/>
  <c r="A699"/>
  <c r="AP699"/>
  <c r="BC699"/>
  <c r="BE699"/>
  <c r="BG699"/>
  <c r="BI699"/>
  <c r="BK699"/>
  <c r="A700"/>
  <c r="AP700"/>
  <c r="BC700"/>
  <c r="BE700"/>
  <c r="BG700"/>
  <c r="BI700"/>
  <c r="BK700"/>
  <c r="A701"/>
  <c r="AP701"/>
  <c r="BC701"/>
  <c r="BE701"/>
  <c r="BG701"/>
  <c r="BI701"/>
  <c r="BK701"/>
  <c r="A702"/>
  <c r="AP702"/>
  <c r="BC702"/>
  <c r="BE702"/>
  <c r="BG702"/>
  <c r="BI702"/>
  <c r="BK702"/>
  <c r="A703"/>
  <c r="AP703"/>
  <c r="BC703"/>
  <c r="BE703"/>
  <c r="BG703"/>
  <c r="BI703"/>
  <c r="BK703"/>
  <c r="A704"/>
  <c r="AP704"/>
  <c r="BC704"/>
  <c r="BE704"/>
  <c r="BG704"/>
  <c r="BI704"/>
  <c r="BK704"/>
  <c r="A705"/>
  <c r="AP705"/>
  <c r="BC705"/>
  <c r="BE705"/>
  <c r="BG705"/>
  <c r="BI705"/>
  <c r="BK705"/>
  <c r="A706"/>
  <c r="AP706"/>
  <c r="BC706"/>
  <c r="BE706"/>
  <c r="BG706"/>
  <c r="BI706"/>
  <c r="BK706"/>
  <c r="A707"/>
  <c r="AP707"/>
  <c r="BC707"/>
  <c r="BE707"/>
  <c r="BG707"/>
  <c r="BI707"/>
  <c r="BK707"/>
  <c r="A708"/>
  <c r="AP708"/>
  <c r="BC708"/>
  <c r="BE708"/>
  <c r="BG708"/>
  <c r="BI708"/>
  <c r="BK708"/>
  <c r="A709"/>
  <c r="AP709"/>
  <c r="BC709"/>
  <c r="BE709"/>
  <c r="BG709"/>
  <c r="BI709"/>
  <c r="BK709"/>
  <c r="A710"/>
  <c r="AP710"/>
  <c r="BC710"/>
  <c r="BE710"/>
  <c r="BG710"/>
  <c r="BI710"/>
  <c r="BK710"/>
  <c r="A711"/>
  <c r="AP711"/>
  <c r="BC711"/>
  <c r="BE711"/>
  <c r="BG711"/>
  <c r="BI711"/>
  <c r="BK711"/>
  <c r="A712"/>
  <c r="AP712"/>
  <c r="BC712"/>
  <c r="BE712"/>
  <c r="BG712"/>
  <c r="BI712"/>
  <c r="BK712"/>
  <c r="A713"/>
  <c r="AP713"/>
  <c r="BC713"/>
  <c r="BE713"/>
  <c r="BG713"/>
  <c r="BI713"/>
  <c r="BK713"/>
  <c r="A714"/>
  <c r="AP714"/>
  <c r="BC714"/>
  <c r="BE714"/>
  <c r="BG714"/>
  <c r="BI714"/>
  <c r="BK714"/>
  <c r="A715"/>
  <c r="AP715"/>
  <c r="BC715"/>
  <c r="BE715"/>
  <c r="BG715"/>
  <c r="BI715"/>
  <c r="BK715"/>
  <c r="A716"/>
  <c r="AP716"/>
  <c r="BC716"/>
  <c r="BE716"/>
  <c r="BG716"/>
  <c r="BI716"/>
  <c r="BK716"/>
  <c r="A717"/>
  <c r="AP717"/>
  <c r="BC717"/>
  <c r="BE717"/>
  <c r="BG717"/>
  <c r="BI717"/>
  <c r="BK717"/>
  <c r="A718"/>
  <c r="AP718"/>
  <c r="BC718"/>
  <c r="BE718"/>
  <c r="BG718"/>
  <c r="BI718"/>
  <c r="BK718"/>
  <c r="A719"/>
  <c r="AP719"/>
  <c r="BC719"/>
  <c r="BE719"/>
  <c r="BG719"/>
  <c r="BI719"/>
  <c r="BK719"/>
  <c r="A720"/>
  <c r="AP720"/>
  <c r="BC720"/>
  <c r="BE720"/>
  <c r="BG720"/>
  <c r="BI720"/>
  <c r="BK720"/>
  <c r="A721"/>
  <c r="AP721"/>
  <c r="BC721"/>
  <c r="BE721"/>
  <c r="BG721"/>
  <c r="BI721"/>
  <c r="BK721"/>
  <c r="A722"/>
  <c r="AP722"/>
  <c r="BC722"/>
  <c r="BE722"/>
  <c r="BG722"/>
  <c r="BI722"/>
  <c r="BK722"/>
  <c r="A723"/>
  <c r="AP723"/>
  <c r="BC723"/>
  <c r="BE723"/>
  <c r="BG723"/>
  <c r="BI723"/>
  <c r="BK723"/>
  <c r="A724"/>
  <c r="AP724"/>
  <c r="BC724"/>
  <c r="BE724"/>
  <c r="BG724"/>
  <c r="BI724"/>
  <c r="BK724"/>
  <c r="A725"/>
  <c r="AP725"/>
  <c r="BC725"/>
  <c r="BE725"/>
  <c r="BG725"/>
  <c r="BI725"/>
  <c r="BK725"/>
  <c r="A726"/>
  <c r="AP726"/>
  <c r="BC726"/>
  <c r="BE726"/>
  <c r="BG726"/>
  <c r="BI726"/>
  <c r="BK726"/>
  <c r="A727"/>
  <c r="AP727"/>
  <c r="BC727"/>
  <c r="BE727"/>
  <c r="BG727"/>
  <c r="BI727"/>
  <c r="BK727"/>
  <c r="A728"/>
  <c r="AP728"/>
  <c r="BC728"/>
  <c r="BE728"/>
  <c r="BG728"/>
  <c r="BI728"/>
  <c r="BK728"/>
  <c r="A729"/>
  <c r="AP729"/>
  <c r="BC729"/>
  <c r="BE729"/>
  <c r="BG729"/>
  <c r="BI729"/>
  <c r="BK729"/>
  <c r="A730"/>
  <c r="AP730"/>
  <c r="BC730"/>
  <c r="BE730"/>
  <c r="BG730"/>
  <c r="BI730"/>
  <c r="BK730"/>
  <c r="A731"/>
  <c r="AP731"/>
  <c r="BC731"/>
  <c r="BE731"/>
  <c r="BG731"/>
  <c r="BI731"/>
  <c r="BK731"/>
  <c r="A732"/>
  <c r="AP732"/>
  <c r="BC732"/>
  <c r="BE732"/>
  <c r="BG732"/>
  <c r="BI732"/>
  <c r="BK732"/>
  <c r="A733"/>
  <c r="AP733"/>
  <c r="BC733"/>
  <c r="BE733"/>
  <c r="BG733"/>
  <c r="BI733"/>
  <c r="BK733"/>
  <c r="A734"/>
  <c r="AP734"/>
  <c r="BC734"/>
  <c r="BE734"/>
  <c r="BG734"/>
  <c r="BI734"/>
  <c r="BK734"/>
  <c r="A735"/>
  <c r="AP735"/>
  <c r="BC735"/>
  <c r="BE735"/>
  <c r="BG735"/>
  <c r="BI735"/>
  <c r="BK735"/>
  <c r="A736"/>
  <c r="AP736"/>
  <c r="BC736"/>
  <c r="BE736"/>
  <c r="BG736"/>
  <c r="BI736"/>
  <c r="BK736"/>
  <c r="A737"/>
  <c r="AP737"/>
  <c r="BC737"/>
  <c r="BE737"/>
  <c r="BG737"/>
  <c r="BI737"/>
  <c r="BK737"/>
  <c r="A738"/>
  <c r="AP738"/>
  <c r="BC738"/>
  <c r="BE738"/>
  <c r="BG738"/>
  <c r="BI738"/>
  <c r="BK738"/>
  <c r="A739"/>
  <c r="AP739"/>
  <c r="BC739"/>
  <c r="BE739"/>
  <c r="BG739"/>
  <c r="BI739"/>
  <c r="BK739"/>
  <c r="A740"/>
  <c r="AP740"/>
  <c r="BC740"/>
  <c r="BE740"/>
  <c r="BG740"/>
  <c r="BI740"/>
  <c r="BK740"/>
  <c r="A741"/>
  <c r="AP741"/>
  <c r="BC741"/>
  <c r="BE741"/>
  <c r="BG741"/>
  <c r="BI741"/>
  <c r="BK741"/>
  <c r="A742"/>
  <c r="AP742"/>
  <c r="BC742"/>
  <c r="BE742"/>
  <c r="BG742"/>
  <c r="BI742"/>
  <c r="BK742"/>
  <c r="A743"/>
  <c r="AP743"/>
  <c r="BC743"/>
  <c r="BE743"/>
  <c r="BG743"/>
  <c r="BI743"/>
  <c r="BK743"/>
  <c r="A744"/>
  <c r="AP744"/>
  <c r="BC744"/>
  <c r="BE744"/>
  <c r="BG744"/>
  <c r="BI744"/>
  <c r="BK744"/>
  <c r="A745"/>
  <c r="AP745"/>
  <c r="BC745"/>
  <c r="BE745"/>
  <c r="BG745"/>
  <c r="BI745"/>
  <c r="BK745"/>
  <c r="A746"/>
  <c r="AP746"/>
  <c r="BC746"/>
  <c r="BE746"/>
  <c r="BG746"/>
  <c r="BI746"/>
  <c r="BK746"/>
  <c r="A747"/>
  <c r="AP747"/>
  <c r="BC747"/>
  <c r="BE747"/>
  <c r="BG747"/>
  <c r="BI747"/>
  <c r="BK747"/>
  <c r="A748"/>
  <c r="AP748"/>
  <c r="BC748"/>
  <c r="BE748"/>
  <c r="BG748"/>
  <c r="BI748"/>
  <c r="BK748"/>
  <c r="A749"/>
  <c r="AP749"/>
  <c r="BC749"/>
  <c r="BE749"/>
  <c r="BG749"/>
  <c r="BI749"/>
  <c r="BK749"/>
  <c r="A750"/>
  <c r="AP750"/>
  <c r="BC750"/>
  <c r="BE750"/>
  <c r="BG750"/>
  <c r="BI750"/>
  <c r="BK750"/>
  <c r="A751"/>
  <c r="AP751"/>
  <c r="BC751"/>
  <c r="BE751"/>
  <c r="BG751"/>
  <c r="BI751"/>
  <c r="BK751"/>
  <c r="A752"/>
  <c r="AP752"/>
  <c r="BC752"/>
  <c r="BE752"/>
  <c r="BG752"/>
  <c r="BI752"/>
  <c r="BK752"/>
  <c r="A753"/>
  <c r="AP753"/>
  <c r="BC753"/>
  <c r="BE753"/>
  <c r="BG753"/>
  <c r="BI753"/>
  <c r="BK753"/>
  <c r="A754"/>
  <c r="AP754"/>
  <c r="BC754"/>
  <c r="BE754"/>
  <c r="BG754"/>
  <c r="BI754"/>
  <c r="BK754"/>
  <c r="A755"/>
  <c r="AP755"/>
  <c r="BC755"/>
  <c r="BE755"/>
  <c r="BG755"/>
  <c r="BI755"/>
  <c r="BK755"/>
  <c r="A756"/>
  <c r="AP756"/>
  <c r="BC756"/>
  <c r="BE756"/>
  <c r="BG756"/>
  <c r="BI756"/>
  <c r="BK756"/>
  <c r="A757"/>
  <c r="AP757"/>
  <c r="BC757"/>
  <c r="BE757"/>
  <c r="BG757"/>
  <c r="BI757"/>
  <c r="BK757"/>
  <c r="A758"/>
  <c r="AP758"/>
  <c r="BC758"/>
  <c r="BE758"/>
  <c r="BG758"/>
  <c r="BI758"/>
  <c r="BK758"/>
  <c r="A759"/>
  <c r="AP759"/>
  <c r="BC759"/>
  <c r="BE759"/>
  <c r="BG759"/>
  <c r="BI759"/>
  <c r="BK759"/>
  <c r="A760"/>
  <c r="AP760"/>
  <c r="BC760"/>
  <c r="BE760"/>
  <c r="BG760"/>
  <c r="BI760"/>
  <c r="BK760"/>
  <c r="A761"/>
  <c r="AP761"/>
  <c r="BC761"/>
  <c r="BE761"/>
  <c r="BG761"/>
  <c r="BI761"/>
  <c r="BK761"/>
  <c r="A762"/>
  <c r="AP762"/>
  <c r="BC762"/>
  <c r="BE762"/>
  <c r="BG762"/>
  <c r="BI762"/>
  <c r="BK762"/>
  <c r="A763"/>
  <c r="AP763"/>
  <c r="BC763"/>
  <c r="BE763"/>
  <c r="BG763"/>
  <c r="BI763"/>
  <c r="BK763"/>
  <c r="A764"/>
  <c r="AP764"/>
  <c r="BC764"/>
  <c r="BE764"/>
  <c r="BG764"/>
  <c r="BI764"/>
  <c r="BK764"/>
  <c r="A765"/>
  <c r="AP765"/>
  <c r="BC765"/>
  <c r="BE765"/>
  <c r="BG765"/>
  <c r="BI765"/>
  <c r="BK765"/>
  <c r="A766"/>
  <c r="AP766"/>
  <c r="BC766"/>
  <c r="BE766"/>
  <c r="BG766"/>
  <c r="BI766"/>
  <c r="BK766"/>
  <c r="A767"/>
  <c r="AP767"/>
  <c r="BC767"/>
  <c r="BE767"/>
  <c r="BG767"/>
  <c r="BI767"/>
  <c r="BK767"/>
  <c r="A768"/>
  <c r="AP768"/>
  <c r="BC768"/>
  <c r="BE768"/>
  <c r="BG768"/>
  <c r="BI768"/>
  <c r="BK768"/>
  <c r="A769"/>
  <c r="AP769"/>
  <c r="BC769"/>
  <c r="BE769"/>
  <c r="BG769"/>
  <c r="BI769"/>
  <c r="BK769"/>
  <c r="A770"/>
  <c r="AP770"/>
  <c r="BC770"/>
  <c r="BE770"/>
  <c r="BG770"/>
  <c r="BI770"/>
  <c r="BK770"/>
  <c r="A771"/>
  <c r="AP771"/>
  <c r="BC771"/>
  <c r="BE771"/>
  <c r="BG771"/>
  <c r="BI771"/>
  <c r="BK771"/>
  <c r="A772"/>
  <c r="AP772"/>
  <c r="BC772"/>
  <c r="BE772"/>
  <c r="BG772"/>
  <c r="BI772"/>
  <c r="BK772"/>
  <c r="A773"/>
  <c r="AP773"/>
  <c r="BC773"/>
  <c r="BE773"/>
  <c r="BG773"/>
  <c r="BI773"/>
  <c r="BK773"/>
  <c r="A774"/>
  <c r="AP774"/>
  <c r="BC774"/>
  <c r="BE774"/>
  <c r="BG774"/>
  <c r="BI774"/>
  <c r="BK774"/>
  <c r="A775"/>
  <c r="AP775"/>
  <c r="BC775"/>
  <c r="BE775"/>
  <c r="BG775"/>
  <c r="BI775"/>
  <c r="BK775"/>
  <c r="A776"/>
  <c r="AP776"/>
  <c r="BC776"/>
  <c r="BE776"/>
  <c r="BG776"/>
  <c r="BI776"/>
  <c r="BK776"/>
  <c r="A777"/>
  <c r="AP777"/>
  <c r="BC777"/>
  <c r="BE777"/>
  <c r="BG777"/>
  <c r="BI777"/>
  <c r="BK777"/>
  <c r="A778"/>
  <c r="AP778"/>
  <c r="BC778"/>
  <c r="BE778"/>
  <c r="BG778"/>
  <c r="BI778"/>
  <c r="BK778"/>
  <c r="A779"/>
  <c r="AP779"/>
  <c r="BC779"/>
  <c r="BE779"/>
  <c r="BG779"/>
  <c r="BI779"/>
  <c r="BK779"/>
  <c r="A780"/>
  <c r="AP780"/>
  <c r="BC780"/>
  <c r="BE780"/>
  <c r="BG780"/>
  <c r="BI780"/>
  <c r="BK780"/>
  <c r="A781"/>
  <c r="AP781"/>
  <c r="BC781"/>
  <c r="BE781"/>
  <c r="BG781"/>
  <c r="BI781"/>
  <c r="BK781"/>
  <c r="A782"/>
  <c r="AP782"/>
  <c r="BC782"/>
  <c r="BE782"/>
  <c r="BG782"/>
  <c r="BI782"/>
  <c r="BK782"/>
  <c r="A783"/>
  <c r="AP783"/>
  <c r="BC783"/>
  <c r="BE783"/>
  <c r="BG783"/>
  <c r="BI783"/>
  <c r="BK783"/>
  <c r="A784"/>
  <c r="AP784"/>
  <c r="BC784"/>
  <c r="BE784"/>
  <c r="BG784"/>
  <c r="BI784"/>
  <c r="BK784"/>
  <c r="A785"/>
  <c r="AP785"/>
  <c r="BC785"/>
  <c r="BE785"/>
  <c r="BG785"/>
  <c r="BI785"/>
  <c r="BK785"/>
  <c r="A786"/>
  <c r="AP786"/>
  <c r="BC786"/>
  <c r="BE786"/>
  <c r="BG786"/>
  <c r="BI786"/>
  <c r="BK786"/>
  <c r="A787"/>
  <c r="AP787"/>
  <c r="BC787"/>
  <c r="BE787"/>
  <c r="BG787"/>
  <c r="BI787"/>
  <c r="BK787"/>
  <c r="A788"/>
  <c r="AP788"/>
  <c r="BC788"/>
  <c r="BE788"/>
  <c r="BG788"/>
  <c r="BI788"/>
  <c r="BK788"/>
  <c r="A789"/>
  <c r="AP789"/>
  <c r="BC789"/>
  <c r="BE789"/>
  <c r="BG789"/>
  <c r="BI789"/>
  <c r="BK789"/>
  <c r="A790"/>
  <c r="AP790"/>
  <c r="BC790"/>
  <c r="BE790"/>
  <c r="BG790"/>
  <c r="BI790"/>
  <c r="BK790"/>
  <c r="A791"/>
  <c r="AP791"/>
  <c r="BC791"/>
  <c r="BE791"/>
  <c r="BG791"/>
  <c r="BI791"/>
  <c r="BK791"/>
  <c r="A792"/>
  <c r="AP792"/>
  <c r="BC792"/>
  <c r="BE792"/>
  <c r="BG792"/>
  <c r="BI792"/>
  <c r="BK792"/>
  <c r="A793"/>
  <c r="AP793"/>
  <c r="BC793"/>
  <c r="BE793"/>
  <c r="BG793"/>
  <c r="BI793"/>
  <c r="BK793"/>
  <c r="A794"/>
  <c r="AP794"/>
  <c r="BC794"/>
  <c r="BE794"/>
  <c r="BG794"/>
  <c r="BI794"/>
  <c r="BK794"/>
  <c r="A795"/>
  <c r="AP795"/>
  <c r="BC795"/>
  <c r="BE795"/>
  <c r="BG795"/>
  <c r="BI795"/>
  <c r="BK795"/>
  <c r="A796"/>
  <c r="AP796"/>
  <c r="BC796"/>
  <c r="BE796"/>
  <c r="BG796"/>
  <c r="BI796"/>
  <c r="BK796"/>
  <c r="A797"/>
  <c r="AP797"/>
  <c r="BC797"/>
  <c r="BE797"/>
  <c r="BG797"/>
  <c r="BI797"/>
  <c r="BK797"/>
  <c r="A798"/>
  <c r="AP798"/>
  <c r="BC798"/>
  <c r="BE798"/>
  <c r="BG798"/>
  <c r="BI798"/>
  <c r="BK798"/>
  <c r="A799"/>
  <c r="AP799"/>
  <c r="BC799"/>
  <c r="BE799"/>
  <c r="BG799"/>
  <c r="BI799"/>
  <c r="BK799"/>
  <c r="A800"/>
  <c r="AP800"/>
  <c r="BC800"/>
  <c r="BE800"/>
  <c r="BG800"/>
  <c r="BI800"/>
  <c r="BK800"/>
  <c r="A801"/>
  <c r="AP801"/>
  <c r="BC801"/>
  <c r="BE801"/>
  <c r="BG801"/>
  <c r="BI801"/>
  <c r="BK801"/>
  <c r="A802"/>
  <c r="AP802"/>
  <c r="BC802"/>
  <c r="BE802"/>
  <c r="BG802"/>
  <c r="BI802"/>
  <c r="BK802"/>
  <c r="A803"/>
  <c r="AP803"/>
  <c r="BC803"/>
  <c r="BE803"/>
  <c r="BG803"/>
  <c r="BI803"/>
  <c r="BK803"/>
  <c r="A804"/>
  <c r="AP804"/>
  <c r="BC804"/>
  <c r="BE804"/>
  <c r="BG804"/>
  <c r="BI804"/>
  <c r="BK804"/>
  <c r="A805"/>
  <c r="AP805"/>
  <c r="BC805"/>
  <c r="BE805"/>
  <c r="BG805"/>
  <c r="BI805"/>
  <c r="BK805"/>
  <c r="A806"/>
  <c r="AP806"/>
  <c r="BC806"/>
  <c r="BE806"/>
  <c r="BG806"/>
  <c r="BI806"/>
  <c r="BK806"/>
  <c r="A807"/>
  <c r="AP807"/>
  <c r="BC807"/>
  <c r="BE807"/>
  <c r="BG807"/>
  <c r="BI807"/>
  <c r="BK807"/>
  <c r="A808"/>
  <c r="AP808"/>
  <c r="BC808"/>
  <c r="BE808"/>
  <c r="BG808"/>
  <c r="BI808"/>
  <c r="BK808"/>
  <c r="A809"/>
  <c r="AP809"/>
  <c r="BC809"/>
  <c r="BE809"/>
  <c r="BG809"/>
  <c r="BI809"/>
  <c r="BK809"/>
  <c r="A810"/>
  <c r="AP810"/>
  <c r="BC810"/>
  <c r="BE810"/>
  <c r="BG810"/>
  <c r="BI810"/>
  <c r="BK810"/>
  <c r="A811"/>
  <c r="AP811"/>
  <c r="BC811"/>
  <c r="BE811"/>
  <c r="BG811"/>
  <c r="BI811"/>
  <c r="BK811"/>
  <c r="A812"/>
  <c r="AP812"/>
  <c r="BC812"/>
  <c r="BE812"/>
  <c r="BG812"/>
  <c r="BI812"/>
  <c r="BK812"/>
  <c r="A813"/>
  <c r="AP813"/>
  <c r="BC813"/>
  <c r="BE813"/>
  <c r="BG813"/>
  <c r="BI813"/>
  <c r="BK813"/>
  <c r="A814"/>
  <c r="AP814"/>
  <c r="BC814"/>
  <c r="BE814"/>
  <c r="BG814"/>
  <c r="BI814"/>
  <c r="BK814"/>
  <c r="A815"/>
  <c r="AP815"/>
  <c r="BC815"/>
  <c r="BE815"/>
  <c r="BG815"/>
  <c r="BI815"/>
  <c r="BK815"/>
  <c r="A816"/>
  <c r="AP816"/>
  <c r="BC816"/>
  <c r="BE816"/>
  <c r="BG816"/>
  <c r="BI816"/>
  <c r="BK816"/>
  <c r="A817"/>
  <c r="AP817"/>
  <c r="BC817"/>
  <c r="BE817"/>
  <c r="BG817"/>
  <c r="BI817"/>
  <c r="BK817"/>
  <c r="A818"/>
  <c r="AP818"/>
  <c r="BC818"/>
  <c r="BE818"/>
  <c r="BG818"/>
  <c r="BI818"/>
  <c r="BK818"/>
  <c r="A819"/>
  <c r="AP819"/>
  <c r="BC819"/>
  <c r="BE819"/>
  <c r="BG819"/>
  <c r="BI819"/>
  <c r="BK819"/>
  <c r="A820"/>
  <c r="AP820"/>
  <c r="BC820"/>
  <c r="BE820"/>
  <c r="BG820"/>
  <c r="BI820"/>
  <c r="BK820"/>
  <c r="A821"/>
  <c r="AP821"/>
  <c r="BC821"/>
  <c r="BE821"/>
  <c r="BG821"/>
  <c r="BI821"/>
  <c r="BK821"/>
  <c r="A822"/>
  <c r="AP822"/>
  <c r="BC822"/>
  <c r="BE822"/>
  <c r="BG822"/>
  <c r="BI822"/>
  <c r="BK822"/>
  <c r="A823"/>
  <c r="AP823"/>
  <c r="BC823"/>
  <c r="BE823"/>
  <c r="BG823"/>
  <c r="BI823"/>
  <c r="BK823"/>
  <c r="A824"/>
  <c r="AP824"/>
  <c r="BC824"/>
  <c r="BE824"/>
  <c r="BG824"/>
  <c r="BI824"/>
  <c r="BK824"/>
  <c r="A825"/>
  <c r="AP825"/>
  <c r="BC825"/>
  <c r="BE825"/>
  <c r="BG825"/>
  <c r="BI825"/>
  <c r="BK825"/>
  <c r="A826"/>
  <c r="AP826"/>
  <c r="BC826"/>
  <c r="BE826"/>
  <c r="BG826"/>
  <c r="BI826"/>
  <c r="BK826"/>
  <c r="A827"/>
  <c r="AP827"/>
  <c r="BC827"/>
  <c r="BE827"/>
  <c r="BG827"/>
  <c r="BI827"/>
  <c r="BK827"/>
  <c r="A828"/>
  <c r="AP828"/>
  <c r="BC828"/>
  <c r="BE828"/>
  <c r="BG828"/>
  <c r="BI828"/>
  <c r="BK828"/>
  <c r="A829"/>
  <c r="AP829"/>
  <c r="BC829"/>
  <c r="BE829"/>
  <c r="BG829"/>
  <c r="BI829"/>
  <c r="BK829"/>
  <c r="A830"/>
  <c r="AP830"/>
  <c r="BC830"/>
  <c r="BE830"/>
  <c r="BG830"/>
  <c r="BI830"/>
  <c r="BK830"/>
  <c r="A831"/>
  <c r="AP831"/>
  <c r="BC831"/>
  <c r="BE831"/>
  <c r="BG831"/>
  <c r="BI831"/>
  <c r="BK831"/>
  <c r="A832"/>
  <c r="AP832"/>
  <c r="BC832"/>
  <c r="BE832"/>
  <c r="BG832"/>
  <c r="BI832"/>
  <c r="BK832"/>
  <c r="A833"/>
  <c r="AP833"/>
  <c r="BC833"/>
  <c r="BE833"/>
  <c r="BG833"/>
  <c r="BI833"/>
  <c r="BK833"/>
  <c r="A834"/>
  <c r="AP834"/>
  <c r="BC834"/>
  <c r="BE834"/>
  <c r="BG834"/>
  <c r="BI834"/>
  <c r="BK834"/>
  <c r="A835"/>
  <c r="AP835"/>
  <c r="BC835"/>
  <c r="BE835"/>
  <c r="BG835"/>
  <c r="BI835"/>
  <c r="BK835"/>
  <c r="A836"/>
  <c r="AP836"/>
  <c r="BC836"/>
  <c r="BE836"/>
  <c r="BG836"/>
  <c r="BI836"/>
  <c r="BK836"/>
  <c r="A837"/>
  <c r="AP837"/>
  <c r="BC837"/>
  <c r="BE837"/>
  <c r="BG837"/>
  <c r="BI837"/>
  <c r="BK837"/>
  <c r="A838"/>
  <c r="AP838"/>
  <c r="BC838"/>
  <c r="BE838"/>
  <c r="BG838"/>
  <c r="BI838"/>
  <c r="BK838"/>
  <c r="A839"/>
  <c r="AP839"/>
  <c r="BC839"/>
  <c r="BE839"/>
  <c r="BG839"/>
  <c r="BI839"/>
  <c r="BK839"/>
  <c r="A840"/>
  <c r="AP840"/>
  <c r="BC840"/>
  <c r="BE840"/>
  <c r="BG840"/>
  <c r="BI840"/>
  <c r="BK840"/>
  <c r="A841"/>
  <c r="AP841"/>
  <c r="BC841"/>
  <c r="BE841"/>
  <c r="BG841"/>
  <c r="BI841"/>
  <c r="BK841"/>
  <c r="A842"/>
  <c r="AP842"/>
  <c r="BC842"/>
  <c r="BE842"/>
  <c r="BG842"/>
  <c r="BI842"/>
  <c r="BK842"/>
  <c r="A843"/>
  <c r="AP843"/>
  <c r="BC843"/>
  <c r="BE843"/>
  <c r="BG843"/>
  <c r="BI843"/>
  <c r="BK843"/>
  <c r="A844"/>
  <c r="AP844"/>
  <c r="BC844"/>
  <c r="BE844"/>
  <c r="BG844"/>
  <c r="BI844"/>
  <c r="BK844"/>
  <c r="A845"/>
  <c r="AP845"/>
  <c r="BC845"/>
  <c r="BE845"/>
  <c r="BG845"/>
  <c r="BI845"/>
  <c r="BK845"/>
  <c r="A846"/>
  <c r="AP846"/>
  <c r="BC846"/>
  <c r="BE846"/>
  <c r="BG846"/>
  <c r="BI846"/>
  <c r="BK846"/>
  <c r="A847"/>
  <c r="AP847"/>
  <c r="BC847"/>
  <c r="BE847"/>
  <c r="BG847"/>
  <c r="BI847"/>
  <c r="BK847"/>
  <c r="A848"/>
  <c r="AP848"/>
  <c r="BC848"/>
  <c r="BE848"/>
  <c r="BG848"/>
  <c r="BI848"/>
  <c r="BK848"/>
  <c r="A849"/>
  <c r="AP849"/>
  <c r="BC849"/>
  <c r="BE849"/>
  <c r="BG849"/>
  <c r="BI849"/>
  <c r="BK849"/>
  <c r="A850"/>
  <c r="AP850"/>
  <c r="BC850"/>
  <c r="BE850"/>
  <c r="BG850"/>
  <c r="BI850"/>
  <c r="BK850"/>
  <c r="A851"/>
  <c r="AP851"/>
  <c r="BC851"/>
  <c r="BE851"/>
  <c r="BG851"/>
  <c r="BI851"/>
  <c r="BK851"/>
  <c r="A852"/>
  <c r="AP852"/>
  <c r="BC852"/>
  <c r="BE852"/>
  <c r="BG852"/>
  <c r="BI852"/>
  <c r="BK852"/>
  <c r="A853"/>
  <c r="AP853"/>
  <c r="BC853"/>
  <c r="BE853"/>
  <c r="BG853"/>
  <c r="BI853"/>
  <c r="BK853"/>
  <c r="A854"/>
  <c r="AP854"/>
  <c r="BC854"/>
  <c r="BE854"/>
  <c r="BG854"/>
  <c r="BI854"/>
  <c r="BK854"/>
  <c r="A855"/>
  <c r="AP855"/>
  <c r="BC855"/>
  <c r="BE855"/>
  <c r="BG855"/>
  <c r="BI855"/>
  <c r="BK855"/>
  <c r="A856"/>
  <c r="AP856"/>
  <c r="BC856"/>
  <c r="BE856"/>
  <c r="BG856"/>
  <c r="BI856"/>
  <c r="BK856"/>
  <c r="A857"/>
  <c r="AP857"/>
  <c r="BC857"/>
  <c r="BE857"/>
  <c r="BG857"/>
  <c r="BI857"/>
  <c r="BK857"/>
  <c r="A858"/>
  <c r="AP858"/>
  <c r="BC858"/>
  <c r="BE858"/>
  <c r="BG858"/>
  <c r="BI858"/>
  <c r="BK858"/>
  <c r="A859"/>
  <c r="AP859"/>
  <c r="BC859"/>
  <c r="BE859"/>
  <c r="BG859"/>
  <c r="BI859"/>
  <c r="BK859"/>
  <c r="A860"/>
  <c r="AP860"/>
  <c r="BC860"/>
  <c r="BE860"/>
  <c r="BG860"/>
  <c r="BI860"/>
  <c r="BK860"/>
  <c r="A861"/>
  <c r="AP861"/>
  <c r="BC861"/>
  <c r="BE861"/>
  <c r="BG861"/>
  <c r="BI861"/>
  <c r="BK861"/>
  <c r="A862"/>
  <c r="AP862"/>
  <c r="BC862"/>
  <c r="BE862"/>
  <c r="BG862"/>
  <c r="BI862"/>
  <c r="BK862"/>
  <c r="A863"/>
  <c r="AP863"/>
  <c r="BC863"/>
  <c r="BE863"/>
  <c r="BG863"/>
  <c r="BI863"/>
  <c r="BK863"/>
  <c r="A864"/>
  <c r="AP864"/>
  <c r="BC864"/>
  <c r="BE864"/>
  <c r="BG864"/>
  <c r="BI864"/>
  <c r="BK864"/>
  <c r="A865"/>
  <c r="AP865"/>
  <c r="BC865"/>
  <c r="BE865"/>
  <c r="BG865"/>
  <c r="BI865"/>
  <c r="BK865"/>
  <c r="A866"/>
  <c r="AP866"/>
  <c r="BC866"/>
  <c r="BE866"/>
  <c r="BG866"/>
  <c r="BI866"/>
  <c r="BK866"/>
  <c r="A867"/>
  <c r="AP867"/>
  <c r="BC867"/>
  <c r="BE867"/>
  <c r="BG867"/>
  <c r="BI867"/>
  <c r="BK867"/>
  <c r="A868"/>
  <c r="AP868"/>
  <c r="BC868"/>
  <c r="BE868"/>
  <c r="BG868"/>
  <c r="BI868"/>
  <c r="BK868"/>
  <c r="A869"/>
  <c r="AP869"/>
  <c r="BC869"/>
  <c r="BE869"/>
  <c r="BG869"/>
  <c r="BI869"/>
  <c r="BK869"/>
  <c r="A870"/>
  <c r="AP870"/>
  <c r="BC870"/>
  <c r="BE870"/>
  <c r="BG870"/>
  <c r="BI870"/>
  <c r="BK870"/>
  <c r="A871"/>
  <c r="AP871"/>
  <c r="BC871"/>
  <c r="BE871"/>
  <c r="BG871"/>
  <c r="BI871"/>
  <c r="BK871"/>
  <c r="A872"/>
  <c r="AP872"/>
  <c r="BC872"/>
  <c r="BE872"/>
  <c r="BG872"/>
  <c r="BI872"/>
  <c r="BK872"/>
  <c r="A873"/>
  <c r="AP873"/>
  <c r="BC873"/>
  <c r="BE873"/>
  <c r="BG873"/>
  <c r="BI873"/>
  <c r="BK873"/>
  <c r="A874"/>
  <c r="AP874"/>
  <c r="BC874"/>
  <c r="BE874"/>
  <c r="BG874"/>
  <c r="BI874"/>
  <c r="BK874"/>
  <c r="A875"/>
  <c r="AP875"/>
  <c r="BC875"/>
  <c r="BE875"/>
  <c r="BG875"/>
  <c r="BI875"/>
  <c r="BK875"/>
  <c r="A876"/>
  <c r="AP876"/>
  <c r="BC876"/>
  <c r="BE876"/>
  <c r="BG876"/>
  <c r="BI876"/>
  <c r="BK876"/>
  <c r="A877"/>
  <c r="AP877"/>
  <c r="BC877"/>
  <c r="BE877"/>
  <c r="BG877"/>
  <c r="BI877"/>
  <c r="BK877"/>
  <c r="A878"/>
  <c r="AP878"/>
  <c r="BC878"/>
  <c r="BE878"/>
  <c r="BG878"/>
  <c r="BI878"/>
  <c r="BK878"/>
  <c r="A879"/>
  <c r="AP879"/>
  <c r="BC879"/>
  <c r="BE879"/>
  <c r="BG879"/>
  <c r="BI879"/>
  <c r="BK879"/>
  <c r="A880"/>
  <c r="AP880"/>
  <c r="BC880"/>
  <c r="BE880"/>
  <c r="BG880"/>
  <c r="BI880"/>
  <c r="BK880"/>
  <c r="A881"/>
  <c r="AP881"/>
  <c r="BC881"/>
  <c r="BE881"/>
  <c r="BG881"/>
  <c r="BI881"/>
  <c r="BK881"/>
  <c r="A882"/>
  <c r="AP882"/>
  <c r="BC882"/>
  <c r="BE882"/>
  <c r="BG882"/>
  <c r="BI882"/>
  <c r="BK882"/>
  <c r="A883"/>
  <c r="AP883"/>
  <c r="BC883"/>
  <c r="BE883"/>
  <c r="BG883"/>
  <c r="BI883"/>
  <c r="BK883"/>
  <c r="A884"/>
  <c r="AP884"/>
  <c r="BC884"/>
  <c r="BE884"/>
  <c r="BG884"/>
  <c r="BI884"/>
  <c r="BK884"/>
  <c r="A885"/>
  <c r="AP885"/>
  <c r="BC885"/>
  <c r="BE885"/>
  <c r="BG885"/>
  <c r="BI885"/>
  <c r="BK885"/>
  <c r="A886"/>
  <c r="AP886"/>
  <c r="BC886"/>
  <c r="BE886"/>
  <c r="BG886"/>
  <c r="BI886"/>
  <c r="BK886"/>
  <c r="A887"/>
  <c r="AP887"/>
  <c r="BC887"/>
  <c r="BE887"/>
  <c r="BG887"/>
  <c r="BI887"/>
  <c r="BK887"/>
  <c r="A888"/>
  <c r="AP888"/>
  <c r="BC888"/>
  <c r="BE888"/>
  <c r="BG888"/>
  <c r="BI888"/>
  <c r="BK888"/>
  <c r="A889"/>
  <c r="AP889"/>
  <c r="BC889"/>
  <c r="BE889"/>
  <c r="BG889"/>
  <c r="BI889"/>
  <c r="BK889"/>
  <c r="A890"/>
  <c r="AP890"/>
  <c r="BC890"/>
  <c r="BE890"/>
  <c r="BG890"/>
  <c r="BI890"/>
  <c r="BK890"/>
  <c r="A891"/>
  <c r="AP891"/>
  <c r="BC891"/>
  <c r="BE891"/>
  <c r="BG891"/>
  <c r="BI891"/>
  <c r="BK891"/>
  <c r="A892"/>
  <c r="AP892"/>
  <c r="BC892"/>
  <c r="BE892"/>
  <c r="BG892"/>
  <c r="BI892"/>
  <c r="BK892"/>
  <c r="A893"/>
  <c r="AP893"/>
  <c r="BC893"/>
  <c r="BE893"/>
  <c r="BG893"/>
  <c r="BI893"/>
  <c r="BK893"/>
  <c r="A894"/>
  <c r="AP894"/>
  <c r="BC894"/>
  <c r="BE894"/>
  <c r="BG894"/>
  <c r="BI894"/>
  <c r="BK894"/>
  <c r="A895"/>
  <c r="AP895"/>
  <c r="BC895"/>
  <c r="BE895"/>
  <c r="BG895"/>
  <c r="BI895"/>
  <c r="BK895"/>
  <c r="A896"/>
  <c r="AP896"/>
  <c r="BC896"/>
  <c r="BE896"/>
  <c r="BG896"/>
  <c r="BI896"/>
  <c r="BK896"/>
  <c r="A897"/>
  <c r="AP897"/>
  <c r="BC897"/>
  <c r="BE897"/>
  <c r="BG897"/>
  <c r="BI897"/>
  <c r="BK897"/>
  <c r="A898"/>
  <c r="AP898"/>
  <c r="BC898"/>
  <c r="BE898"/>
  <c r="BG898"/>
  <c r="BI898"/>
  <c r="BK898"/>
  <c r="A899"/>
  <c r="AP899"/>
  <c r="BC899"/>
  <c r="BE899"/>
  <c r="BG899"/>
  <c r="BI899"/>
  <c r="BK899"/>
  <c r="A900"/>
  <c r="AP900"/>
  <c r="BC900"/>
  <c r="BE900"/>
  <c r="BG900"/>
  <c r="BI900"/>
  <c r="BK900"/>
  <c r="A901"/>
  <c r="AP901"/>
  <c r="BC901"/>
  <c r="BE901"/>
  <c r="BG901"/>
  <c r="BI901"/>
  <c r="BK901"/>
  <c r="A902"/>
  <c r="AP902"/>
  <c r="BC902"/>
  <c r="BE902"/>
  <c r="BG902"/>
  <c r="BI902"/>
  <c r="BK902"/>
  <c r="A903"/>
  <c r="AP903"/>
  <c r="BC903"/>
  <c r="BE903"/>
  <c r="BG903"/>
  <c r="BI903"/>
  <c r="BK903"/>
  <c r="A904"/>
  <c r="AP904"/>
  <c r="BC904"/>
  <c r="BE904"/>
  <c r="BG904"/>
  <c r="BI904"/>
  <c r="BK904"/>
  <c r="A905"/>
  <c r="AP905"/>
  <c r="BC905"/>
  <c r="BE905"/>
  <c r="BG905"/>
  <c r="BI905"/>
  <c r="BK905"/>
  <c r="A906"/>
  <c r="AP906"/>
  <c r="BC906"/>
  <c r="BE906"/>
  <c r="BG906"/>
  <c r="BI906"/>
  <c r="BK906"/>
  <c r="A907"/>
  <c r="AP907"/>
  <c r="BC907"/>
  <c r="BE907"/>
  <c r="BG907"/>
  <c r="BI907"/>
  <c r="BK907"/>
  <c r="A908"/>
  <c r="AP908"/>
  <c r="BC908"/>
  <c r="BE908"/>
  <c r="BG908"/>
  <c r="BI908"/>
  <c r="BK908"/>
  <c r="A909"/>
  <c r="AP909"/>
  <c r="BC909"/>
  <c r="BE909"/>
  <c r="BG909"/>
  <c r="BI909"/>
  <c r="BK909"/>
  <c r="A910"/>
  <c r="AP910"/>
  <c r="BC910"/>
  <c r="BE910"/>
  <c r="BG910"/>
  <c r="BI910"/>
  <c r="BK910"/>
  <c r="A911"/>
  <c r="AP911"/>
  <c r="BC911"/>
  <c r="BE911"/>
  <c r="BG911"/>
  <c r="BI911"/>
  <c r="BK911"/>
  <c r="A912"/>
  <c r="AP912"/>
  <c r="BC912"/>
  <c r="BE912"/>
  <c r="BG912"/>
  <c r="BI912"/>
  <c r="BK912"/>
  <c r="A913"/>
  <c r="AP913"/>
  <c r="BC913"/>
  <c r="BE913"/>
  <c r="BG913"/>
  <c r="BI913"/>
  <c r="BK913"/>
  <c r="A914"/>
  <c r="AP914"/>
  <c r="BC914"/>
  <c r="BE914"/>
  <c r="BG914"/>
  <c r="BI914"/>
  <c r="BK914"/>
  <c r="A915"/>
  <c r="AP915"/>
  <c r="BC915"/>
  <c r="BE915"/>
  <c r="BG915"/>
  <c r="BI915"/>
  <c r="BK915"/>
  <c r="A916"/>
  <c r="AP916"/>
  <c r="BC916"/>
  <c r="BE916"/>
  <c r="BG916"/>
  <c r="BI916"/>
  <c r="BK916"/>
  <c r="A917"/>
  <c r="AP917"/>
  <c r="BC917"/>
  <c r="BE917"/>
  <c r="BG917"/>
  <c r="BI917"/>
  <c r="BK917"/>
  <c r="A918"/>
  <c r="AP918"/>
  <c r="BC918"/>
  <c r="BE918"/>
  <c r="BG918"/>
  <c r="BI918"/>
  <c r="BK918"/>
  <c r="A919"/>
  <c r="AP919"/>
  <c r="BC919"/>
  <c r="BE919"/>
  <c r="BG919"/>
  <c r="BI919"/>
  <c r="BK919"/>
  <c r="A920"/>
  <c r="AP920"/>
  <c r="BC920"/>
  <c r="BE920"/>
  <c r="BG920"/>
  <c r="BI920"/>
  <c r="BK920"/>
  <c r="A921"/>
  <c r="AP921"/>
  <c r="BC921"/>
  <c r="BE921"/>
  <c r="BG921"/>
  <c r="BI921"/>
  <c r="BK921"/>
  <c r="A922"/>
  <c r="AP922"/>
  <c r="BC922"/>
  <c r="BE922"/>
  <c r="BG922"/>
  <c r="BI922"/>
  <c r="BK922"/>
  <c r="A923"/>
  <c r="AP923"/>
  <c r="BC923"/>
  <c r="BE923"/>
  <c r="BG923"/>
  <c r="BI923"/>
  <c r="BK923"/>
  <c r="A924"/>
  <c r="AP924"/>
  <c r="BC924"/>
  <c r="BE924"/>
  <c r="BG924"/>
  <c r="BI924"/>
  <c r="BK924"/>
  <c r="A925"/>
  <c r="AP925"/>
  <c r="BC925"/>
  <c r="BE925"/>
  <c r="BG925"/>
  <c r="BI925"/>
  <c r="BK925"/>
  <c r="A926"/>
  <c r="AP926"/>
  <c r="BC926"/>
  <c r="BE926"/>
  <c r="BG926"/>
  <c r="BI926"/>
  <c r="BK926"/>
  <c r="A927"/>
  <c r="AP927"/>
  <c r="BC927"/>
  <c r="BE927"/>
  <c r="BG927"/>
  <c r="BI927"/>
  <c r="BK927"/>
  <c r="A928"/>
  <c r="AP928"/>
  <c r="BC928"/>
  <c r="BE928"/>
  <c r="BG928"/>
  <c r="BI928"/>
  <c r="BK928"/>
  <c r="A929"/>
  <c r="AP929"/>
  <c r="BC929"/>
  <c r="BE929"/>
  <c r="BG929"/>
  <c r="BI929"/>
  <c r="BK929"/>
  <c r="A930"/>
  <c r="AP930"/>
  <c r="BC930"/>
  <c r="BE930"/>
  <c r="BG930"/>
  <c r="BI930"/>
  <c r="BK930"/>
  <c r="A931"/>
  <c r="AP931"/>
  <c r="BC931"/>
  <c r="BE931"/>
  <c r="BG931"/>
  <c r="BI931"/>
  <c r="BK931"/>
  <c r="A932"/>
  <c r="AP932"/>
  <c r="BC932"/>
  <c r="BE932"/>
  <c r="BG932"/>
  <c r="BI932"/>
  <c r="BK932"/>
  <c r="A933"/>
  <c r="AP933"/>
  <c r="BC933"/>
  <c r="BE933"/>
  <c r="BG933"/>
  <c r="BI933"/>
  <c r="BK933"/>
  <c r="A934"/>
  <c r="AP934"/>
  <c r="BC934"/>
  <c r="BE934"/>
  <c r="BG934"/>
  <c r="BI934"/>
  <c r="BK934"/>
  <c r="A935"/>
  <c r="AP935"/>
  <c r="BC935"/>
  <c r="BE935"/>
  <c r="BG935"/>
  <c r="BI935"/>
  <c r="BK935"/>
  <c r="A936"/>
  <c r="AP936"/>
  <c r="BC936"/>
  <c r="BE936"/>
  <c r="BG936"/>
  <c r="BI936"/>
  <c r="BK936"/>
  <c r="A937"/>
  <c r="AP937"/>
  <c r="BC937"/>
  <c r="BE937"/>
  <c r="BG937"/>
  <c r="BI937"/>
  <c r="BK937"/>
  <c r="A938"/>
  <c r="AP938"/>
  <c r="BC938"/>
  <c r="BE938"/>
  <c r="BG938"/>
  <c r="BI938"/>
  <c r="BK938"/>
  <c r="A939"/>
  <c r="AP939"/>
  <c r="BC939"/>
  <c r="BE939"/>
  <c r="BG939"/>
  <c r="BI939"/>
  <c r="BK939"/>
  <c r="A940"/>
  <c r="AP940"/>
  <c r="BC940"/>
  <c r="BE940"/>
  <c r="BG940"/>
  <c r="BI940"/>
  <c r="BK940"/>
  <c r="A941"/>
  <c r="AP941"/>
  <c r="BC941"/>
  <c r="BE941"/>
  <c r="BG941"/>
  <c r="BI941"/>
  <c r="BK941"/>
  <c r="A942"/>
  <c r="AP942"/>
  <c r="BC942"/>
  <c r="BE942"/>
  <c r="BG942"/>
  <c r="BI942"/>
  <c r="BK942"/>
  <c r="A943"/>
  <c r="AP943"/>
  <c r="BC943"/>
  <c r="BE943"/>
  <c r="BG943"/>
  <c r="BI943"/>
  <c r="BK943"/>
  <c r="A944"/>
  <c r="AP944"/>
  <c r="BC944"/>
  <c r="BE944"/>
  <c r="BG944"/>
  <c r="BI944"/>
  <c r="BK944"/>
  <c r="A945"/>
  <c r="AP945"/>
  <c r="BC945"/>
  <c r="BE945"/>
  <c r="BG945"/>
  <c r="BI945"/>
  <c r="BK945"/>
  <c r="A946"/>
  <c r="AP946"/>
  <c r="BC946"/>
  <c r="BE946"/>
  <c r="BG946"/>
  <c r="BI946"/>
  <c r="BK946"/>
  <c r="A947"/>
  <c r="AP947"/>
  <c r="BC947"/>
  <c r="BE947"/>
  <c r="BG947"/>
  <c r="BI947"/>
  <c r="BK947"/>
  <c r="A948"/>
  <c r="AP948"/>
  <c r="BC948"/>
  <c r="BE948"/>
  <c r="BG948"/>
  <c r="BI948"/>
  <c r="BK948"/>
  <c r="A949"/>
  <c r="AP949"/>
  <c r="BC949"/>
  <c r="BE949"/>
  <c r="BG949"/>
  <c r="BI949"/>
  <c r="BK949"/>
  <c r="A950"/>
  <c r="AP950"/>
  <c r="BC950"/>
  <c r="BE950"/>
  <c r="BG950"/>
  <c r="BI950"/>
  <c r="BK950"/>
  <c r="A951"/>
  <c r="AP951"/>
  <c r="BC951"/>
  <c r="BE951"/>
  <c r="BG951"/>
  <c r="BI951"/>
  <c r="BK951"/>
  <c r="A952"/>
  <c r="AP952"/>
  <c r="BC952"/>
  <c r="BE952"/>
  <c r="BG952"/>
  <c r="BI952"/>
  <c r="BK952"/>
  <c r="A953"/>
  <c r="AP953"/>
  <c r="BC953"/>
  <c r="BE953"/>
  <c r="BG953"/>
  <c r="BI953"/>
  <c r="BK953"/>
  <c r="A954"/>
  <c r="AP954"/>
  <c r="BC954"/>
  <c r="BE954"/>
  <c r="BG954"/>
  <c r="BI954"/>
  <c r="BK954"/>
  <c r="A955"/>
  <c r="AP955"/>
  <c r="BC955"/>
  <c r="BE955"/>
  <c r="BG955"/>
  <c r="BI955"/>
  <c r="BK955"/>
  <c r="A956"/>
  <c r="AP956"/>
  <c r="BC956"/>
  <c r="BE956"/>
  <c r="BG956"/>
  <c r="BI956"/>
  <c r="BK956"/>
  <c r="A957"/>
  <c r="AP957"/>
  <c r="BC957"/>
  <c r="BE957"/>
  <c r="BG957"/>
  <c r="BI957"/>
  <c r="BK957"/>
  <c r="A958"/>
  <c r="AP958"/>
  <c r="BC958"/>
  <c r="BE958"/>
  <c r="BG958"/>
  <c r="BI958"/>
  <c r="BK958"/>
  <c r="A959"/>
  <c r="AP959"/>
  <c r="BC959"/>
  <c r="BE959"/>
  <c r="BG959"/>
  <c r="BI959"/>
  <c r="BK959"/>
  <c r="A960"/>
  <c r="AP960"/>
  <c r="BC960"/>
  <c r="BE960"/>
  <c r="BG960"/>
  <c r="BI960"/>
  <c r="BK960"/>
  <c r="A961"/>
  <c r="AP961"/>
  <c r="BC961"/>
  <c r="BE961"/>
  <c r="BG961"/>
  <c r="BI961"/>
  <c r="BK961"/>
  <c r="A962"/>
  <c r="AP962"/>
  <c r="BC962"/>
  <c r="BE962"/>
  <c r="BG962"/>
  <c r="BI962"/>
  <c r="BK962"/>
  <c r="A963"/>
  <c r="AP963"/>
  <c r="BC963"/>
  <c r="BE963"/>
  <c r="BG963"/>
  <c r="BI963"/>
  <c r="BK963"/>
  <c r="A964"/>
  <c r="AP964"/>
  <c r="BC964"/>
  <c r="BE964"/>
  <c r="BG964"/>
  <c r="BI964"/>
  <c r="BK964"/>
  <c r="A965"/>
  <c r="AP965"/>
  <c r="BC965"/>
  <c r="BE965"/>
  <c r="BG965"/>
  <c r="BI965"/>
  <c r="BK965"/>
  <c r="A966"/>
  <c r="AP966"/>
  <c r="BC966"/>
  <c r="BE966"/>
  <c r="BG966"/>
  <c r="BI966"/>
  <c r="BK966"/>
  <c r="A967"/>
  <c r="AP967"/>
  <c r="BC967"/>
  <c r="BE967"/>
  <c r="BG967"/>
  <c r="BI967"/>
  <c r="BK967"/>
  <c r="A968"/>
  <c r="AP968"/>
  <c r="BC968"/>
  <c r="BE968"/>
  <c r="BG968"/>
  <c r="BI968"/>
  <c r="BK968"/>
  <c r="A969"/>
  <c r="AP969"/>
  <c r="BC969"/>
  <c r="BE969"/>
  <c r="BG969"/>
  <c r="BI969"/>
  <c r="BK969"/>
  <c r="A970"/>
  <c r="AP970"/>
  <c r="BC970"/>
  <c r="BE970"/>
  <c r="BG970"/>
  <c r="BI970"/>
  <c r="BK970"/>
  <c r="A971"/>
  <c r="AP971"/>
  <c r="BC971"/>
  <c r="BE971"/>
  <c r="BG971"/>
  <c r="BI971"/>
  <c r="BK971"/>
  <c r="A972"/>
  <c r="AP972"/>
  <c r="BC972"/>
  <c r="BE972"/>
  <c r="BG972"/>
  <c r="BI972"/>
  <c r="BK972"/>
  <c r="A973"/>
  <c r="AP973"/>
  <c r="BC973"/>
  <c r="BE973"/>
  <c r="BG973"/>
  <c r="BI973"/>
  <c r="BK973"/>
  <c r="A974"/>
  <c r="AP974"/>
  <c r="BC974"/>
  <c r="BE974"/>
  <c r="BG974"/>
  <c r="BI974"/>
  <c r="BK974"/>
  <c r="A975"/>
  <c r="AP975"/>
  <c r="BC975"/>
  <c r="BE975"/>
  <c r="BG975"/>
  <c r="BI975"/>
  <c r="BK975"/>
  <c r="A976"/>
  <c r="AP976"/>
  <c r="BC976"/>
  <c r="BE976"/>
  <c r="BG976"/>
  <c r="BI976"/>
  <c r="BK976"/>
  <c r="A977"/>
  <c r="AP977"/>
  <c r="BC977"/>
  <c r="BE977"/>
  <c r="BG977"/>
  <c r="BI977"/>
  <c r="BK977"/>
  <c r="A978"/>
  <c r="AP978"/>
  <c r="BC978"/>
  <c r="BE978"/>
  <c r="BG978"/>
  <c r="BI978"/>
  <c r="BK978"/>
  <c r="A979"/>
  <c r="AP979"/>
  <c r="BC979"/>
  <c r="BE979"/>
  <c r="BG979"/>
  <c r="BI979"/>
  <c r="BK979"/>
  <c r="A980"/>
  <c r="AP980"/>
  <c r="BC980"/>
  <c r="BE980"/>
  <c r="BG980"/>
  <c r="BI980"/>
  <c r="BK980"/>
  <c r="A981"/>
  <c r="AP981"/>
  <c r="BC981"/>
  <c r="BE981"/>
  <c r="BG981"/>
  <c r="BI981"/>
  <c r="BK981"/>
  <c r="A982"/>
  <c r="AP982"/>
  <c r="BC982"/>
  <c r="BE982"/>
  <c r="BG982"/>
  <c r="BI982"/>
  <c r="BK982"/>
  <c r="A983"/>
  <c r="AP983"/>
  <c r="BC983"/>
  <c r="BE983"/>
  <c r="BG983"/>
  <c r="BI983"/>
  <c r="BK983"/>
  <c r="A984"/>
  <c r="AP984"/>
  <c r="BC984"/>
  <c r="BE984"/>
  <c r="BG984"/>
  <c r="BI984"/>
  <c r="BK984"/>
  <c r="A985"/>
  <c r="AP985"/>
  <c r="BC985"/>
  <c r="BE985"/>
  <c r="BG985"/>
  <c r="BI985"/>
  <c r="BK985"/>
  <c r="A986"/>
  <c r="AP986"/>
  <c r="BC986"/>
  <c r="BE986"/>
  <c r="BG986"/>
  <c r="BI986"/>
  <c r="BK986"/>
  <c r="A987"/>
  <c r="AP987"/>
  <c r="BC987"/>
  <c r="BE987"/>
  <c r="BG987"/>
  <c r="BI987"/>
  <c r="BK987"/>
  <c r="A988"/>
  <c r="AP988"/>
  <c r="BC988"/>
  <c r="BE988"/>
  <c r="BG988"/>
  <c r="BI988"/>
  <c r="BK988"/>
  <c r="A989"/>
  <c r="AP989"/>
  <c r="BC989"/>
  <c r="BE989"/>
  <c r="BG989"/>
  <c r="BI989"/>
  <c r="BK989"/>
  <c r="A990"/>
  <c r="AP990"/>
  <c r="BC990"/>
  <c r="BE990"/>
  <c r="BG990"/>
  <c r="BI990"/>
  <c r="BK990"/>
  <c r="A991"/>
  <c r="AP991"/>
  <c r="BC991"/>
  <c r="BE991"/>
  <c r="BG991"/>
  <c r="BI991"/>
  <c r="BK991"/>
  <c r="A992"/>
  <c r="AP992"/>
  <c r="BC992"/>
  <c r="BE992"/>
  <c r="BG992"/>
  <c r="BI992"/>
  <c r="BK992"/>
  <c r="A993"/>
  <c r="AP993"/>
  <c r="BC993"/>
  <c r="BE993"/>
  <c r="BG993"/>
  <c r="BI993"/>
  <c r="BK993"/>
  <c r="A994"/>
  <c r="AP994"/>
  <c r="BC994"/>
  <c r="BE994"/>
  <c r="BG994"/>
  <c r="BI994"/>
  <c r="BK994"/>
  <c r="A995"/>
  <c r="AP995"/>
  <c r="BC995"/>
  <c r="BE995"/>
  <c r="BG995"/>
  <c r="BI995"/>
  <c r="BK995"/>
  <c r="A996"/>
  <c r="AP996"/>
  <c r="BC996"/>
  <c r="BE996"/>
  <c r="BG996"/>
  <c r="BI996"/>
  <c r="BK996"/>
  <c r="A997"/>
  <c r="AP997"/>
  <c r="BC997"/>
  <c r="BE997"/>
  <c r="BG997"/>
  <c r="BI997"/>
  <c r="BK997"/>
  <c r="A998"/>
  <c r="AP998"/>
  <c r="BC998"/>
  <c r="BE998"/>
  <c r="BG998"/>
  <c r="BI998"/>
  <c r="BK998"/>
  <c r="A999"/>
  <c r="AP999"/>
  <c r="BC999"/>
  <c r="BE999"/>
  <c r="BG999"/>
  <c r="BI999"/>
  <c r="BK999"/>
  <c r="A1000"/>
  <c r="AP1000"/>
  <c r="BC1000"/>
  <c r="BE1000"/>
  <c r="BG1000"/>
  <c r="BI1000"/>
  <c r="BK1000"/>
  <c r="A1001"/>
  <c r="AP1001"/>
  <c r="BC1001"/>
  <c r="BE1001"/>
  <c r="BG1001"/>
  <c r="BI1001"/>
  <c r="BK1001"/>
  <c r="A1002"/>
  <c r="AP1002"/>
  <c r="BC1002"/>
  <c r="BE1002"/>
  <c r="BG1002"/>
  <c r="BI1002"/>
  <c r="BK1002"/>
  <c r="A1003"/>
  <c r="AP1003"/>
  <c r="BC1003"/>
  <c r="BE1003"/>
  <c r="BG1003"/>
  <c r="BI1003"/>
  <c r="BK1003"/>
  <c r="A1004"/>
  <c r="AP1004"/>
  <c r="BC1004"/>
  <c r="BE1004"/>
  <c r="BG1004"/>
  <c r="BI1004"/>
  <c r="BK1004"/>
  <c r="A1005"/>
  <c r="AP1005"/>
  <c r="BC1005"/>
  <c r="BE1005"/>
  <c r="BG1005"/>
  <c r="BI1005"/>
  <c r="BK1005"/>
  <c r="A1006"/>
  <c r="AP1006"/>
  <c r="BC1006"/>
  <c r="BE1006"/>
  <c r="BG1006"/>
  <c r="BI1006"/>
  <c r="BK1006"/>
  <c r="A1007"/>
  <c r="AP1007"/>
  <c r="BC1007"/>
  <c r="BE1007"/>
  <c r="BG1007"/>
  <c r="BI1007"/>
  <c r="BK1007"/>
  <c r="A1008"/>
  <c r="AP1008"/>
  <c r="BC1008"/>
  <c r="BE1008"/>
  <c r="BG1008"/>
  <c r="BI1008"/>
  <c r="BK1008"/>
  <c r="A1009"/>
  <c r="AP1009"/>
  <c r="BC1009"/>
  <c r="BE1009"/>
  <c r="BG1009"/>
  <c r="BI1009"/>
  <c r="BK1009"/>
  <c r="A1010"/>
  <c r="AP1010"/>
  <c r="BC1010"/>
  <c r="BE1010"/>
  <c r="BG1010"/>
  <c r="BI1010"/>
  <c r="BK1010"/>
  <c r="A1011"/>
  <c r="AP1011"/>
  <c r="BC1011"/>
  <c r="BE1011"/>
  <c r="BG1011"/>
  <c r="BI1011"/>
  <c r="BK1011"/>
  <c r="A1012"/>
  <c r="AP1012"/>
  <c r="BC1012"/>
  <c r="BE1012"/>
  <c r="BG1012"/>
  <c r="BI1012"/>
  <c r="BK1012"/>
  <c r="A1013"/>
  <c r="AP1013"/>
  <c r="BC1013"/>
  <c r="BE1013"/>
  <c r="BG1013"/>
  <c r="BI1013"/>
  <c r="BK1013"/>
  <c r="A1014"/>
  <c r="AP1014"/>
  <c r="BC1014"/>
  <c r="BE1014"/>
  <c r="BG1014"/>
  <c r="BI1014"/>
  <c r="BK1014"/>
  <c r="A1015"/>
  <c r="AP1015"/>
  <c r="BC1015"/>
  <c r="BE1015"/>
  <c r="BG1015"/>
  <c r="BI1015"/>
  <c r="BK1015"/>
  <c r="A1016"/>
  <c r="AP1016"/>
  <c r="BC1016"/>
  <c r="BE1016"/>
  <c r="BG1016"/>
  <c r="BI1016"/>
  <c r="BK1016"/>
  <c r="A1017"/>
  <c r="AP1017"/>
  <c r="BC1017"/>
  <c r="BE1017"/>
  <c r="BG1017"/>
  <c r="BI1017"/>
  <c r="BK1017"/>
  <c r="A1018"/>
  <c r="AP1018"/>
  <c r="BC1018"/>
  <c r="BE1018"/>
  <c r="BG1018"/>
  <c r="BI1018"/>
  <c r="BK1018"/>
  <c r="A1019"/>
  <c r="AP1019"/>
  <c r="BC1019"/>
  <c r="BE1019"/>
  <c r="BG1019"/>
  <c r="BI1019"/>
  <c r="BK1019"/>
  <c r="A1020"/>
  <c r="AP1020"/>
  <c r="BC1020"/>
  <c r="BE1020"/>
  <c r="BG1020"/>
  <c r="BI1020"/>
  <c r="BK1020"/>
  <c r="A1021"/>
  <c r="AP1021"/>
  <c r="BC1021"/>
  <c r="BE1021"/>
  <c r="BG1021"/>
  <c r="BI1021"/>
  <c r="BK1021"/>
  <c r="A1022"/>
  <c r="AP1022"/>
  <c r="BC1022"/>
  <c r="BE1022"/>
  <c r="BG1022"/>
  <c r="BI1022"/>
  <c r="BK1022"/>
  <c r="A1023"/>
  <c r="AP1023"/>
  <c r="BC1023"/>
  <c r="BE1023"/>
  <c r="BG1023"/>
  <c r="BI1023"/>
  <c r="BK1023"/>
  <c r="A1024"/>
  <c r="AP1024"/>
  <c r="BC1024"/>
  <c r="BE1024"/>
  <c r="BG1024"/>
  <c r="BI1024"/>
  <c r="BK1024"/>
  <c r="A1025"/>
  <c r="AP1025"/>
  <c r="BC1025"/>
  <c r="BE1025"/>
  <c r="BG1025"/>
  <c r="BI1025"/>
  <c r="BK1025"/>
  <c r="A1026"/>
  <c r="AP1026"/>
  <c r="BC1026"/>
  <c r="BE1026"/>
  <c r="BG1026"/>
  <c r="BI1026"/>
  <c r="BK1026"/>
  <c r="A1027"/>
  <c r="AP1027"/>
  <c r="BC1027"/>
  <c r="BE1027"/>
  <c r="BG1027"/>
  <c r="BI1027"/>
  <c r="BK1027"/>
  <c r="A1028"/>
  <c r="AP1028"/>
  <c r="BC1028"/>
  <c r="BE1028"/>
  <c r="BG1028"/>
  <c r="BI1028"/>
  <c r="BK1028"/>
  <c r="A1029"/>
  <c r="AP1029"/>
  <c r="BC1029"/>
  <c r="BE1029"/>
  <c r="BG1029"/>
  <c r="BI1029"/>
  <c r="BK1029"/>
  <c r="A1030"/>
  <c r="AP1030"/>
  <c r="BC1030"/>
  <c r="BE1030"/>
  <c r="BG1030"/>
  <c r="BI1030"/>
  <c r="BK1030"/>
  <c r="A1031"/>
  <c r="AP1031"/>
  <c r="BC1031"/>
  <c r="BE1031"/>
  <c r="BG1031"/>
  <c r="BI1031"/>
  <c r="BK1031"/>
  <c r="A1032"/>
  <c r="AP1032"/>
  <c r="BC1032"/>
  <c r="BE1032"/>
  <c r="BG1032"/>
  <c r="BI1032"/>
  <c r="BK1032"/>
  <c r="A1033"/>
  <c r="AP1033"/>
  <c r="BC1033"/>
  <c r="BE1033"/>
  <c r="BG1033"/>
  <c r="BI1033"/>
  <c r="BK1033"/>
  <c r="A1034"/>
  <c r="AP1034"/>
  <c r="BC1034"/>
  <c r="BE1034"/>
  <c r="BG1034"/>
  <c r="BI1034"/>
  <c r="BK1034"/>
  <c r="A1035"/>
  <c r="AP1035"/>
  <c r="BC1035"/>
  <c r="BE1035"/>
  <c r="BG1035"/>
  <c r="BI1035"/>
  <c r="BK1035"/>
  <c r="A1036"/>
  <c r="AP1036"/>
  <c r="BC1036"/>
  <c r="BE1036"/>
  <c r="BG1036"/>
  <c r="BI1036"/>
  <c r="BK1036"/>
  <c r="A1037"/>
  <c r="AP1037"/>
  <c r="BC1037"/>
  <c r="BE1037"/>
  <c r="BG1037"/>
  <c r="BI1037"/>
  <c r="BK1037"/>
  <c r="A1038"/>
  <c r="AP1038"/>
  <c r="BC1038"/>
  <c r="BE1038"/>
  <c r="BG1038"/>
  <c r="BI1038"/>
  <c r="BK1038"/>
  <c r="A1039"/>
  <c r="AP1039"/>
  <c r="BC1039"/>
  <c r="BE1039"/>
  <c r="BG1039"/>
  <c r="BI1039"/>
  <c r="BK1039"/>
  <c r="A1040"/>
  <c r="AP1040"/>
  <c r="BC1040"/>
  <c r="BE1040"/>
  <c r="BG1040"/>
  <c r="BI1040"/>
  <c r="BK1040"/>
  <c r="A1041"/>
  <c r="AP1041"/>
  <c r="BC1041"/>
  <c r="BE1041"/>
  <c r="BG1041"/>
  <c r="BI1041"/>
  <c r="BK1041"/>
  <c r="A1042"/>
  <c r="AP1042"/>
  <c r="BC1042"/>
  <c r="BE1042"/>
  <c r="BG1042"/>
  <c r="BI1042"/>
  <c r="BK1042"/>
  <c r="A1043"/>
  <c r="AP1043"/>
  <c r="BC1043"/>
  <c r="BE1043"/>
  <c r="BG1043"/>
  <c r="BI1043"/>
  <c r="BK1043"/>
  <c r="A1044"/>
  <c r="AP1044"/>
  <c r="BC1044"/>
  <c r="BE1044"/>
  <c r="BG1044"/>
  <c r="BI1044"/>
  <c r="BK1044"/>
  <c r="A1045"/>
  <c r="AP1045"/>
  <c r="BC1045"/>
  <c r="BE1045"/>
  <c r="BG1045"/>
  <c r="BI1045"/>
  <c r="BK1045"/>
  <c r="A1046"/>
  <c r="AP1046"/>
  <c r="BC1046"/>
  <c r="BE1046"/>
  <c r="BG1046"/>
  <c r="BI1046"/>
  <c r="BK1046"/>
  <c r="A1047"/>
  <c r="AP1047"/>
  <c r="BC1047"/>
  <c r="BE1047"/>
  <c r="BG1047"/>
  <c r="BI1047"/>
  <c r="BK1047"/>
  <c r="A1048"/>
  <c r="AP1048"/>
  <c r="BC1048"/>
  <c r="BE1048"/>
  <c r="BG1048"/>
  <c r="BI1048"/>
  <c r="BK1048"/>
  <c r="A1049"/>
  <c r="AP1049"/>
  <c r="BC1049"/>
  <c r="BE1049"/>
  <c r="BG1049"/>
  <c r="BI1049"/>
  <c r="BK1049"/>
  <c r="A1050"/>
  <c r="AP1050"/>
  <c r="BC1050"/>
  <c r="BE1050"/>
  <c r="BG1050"/>
  <c r="BI1050"/>
  <c r="BK1050"/>
  <c r="A1051"/>
  <c r="AP1051"/>
  <c r="BC1051"/>
  <c r="BE1051"/>
  <c r="BG1051"/>
  <c r="BI1051"/>
  <c r="BK1051"/>
  <c r="A1052"/>
  <c r="AP1052"/>
  <c r="BC1052"/>
  <c r="BE1052"/>
  <c r="BG1052"/>
  <c r="BI1052"/>
  <c r="BK1052"/>
  <c r="A1053"/>
  <c r="AP1053"/>
  <c r="BC1053"/>
  <c r="BE1053"/>
  <c r="BG1053"/>
  <c r="BI1053"/>
  <c r="BK1053"/>
  <c r="A1054"/>
  <c r="AP1054"/>
  <c r="BC1054"/>
  <c r="BE1054"/>
  <c r="BG1054"/>
  <c r="BI1054"/>
  <c r="BK1054"/>
  <c r="A1055"/>
  <c r="AP1055"/>
  <c r="BC1055"/>
  <c r="BE1055"/>
  <c r="BG1055"/>
  <c r="BI1055"/>
  <c r="BK1055"/>
  <c r="A1056"/>
  <c r="AP1056"/>
  <c r="BC1056"/>
  <c r="BE1056"/>
  <c r="BG1056"/>
  <c r="BI1056"/>
  <c r="BK1056"/>
  <c r="A1057"/>
  <c r="AP1057"/>
  <c r="BC1057"/>
  <c r="BE1057"/>
  <c r="BG1057"/>
  <c r="BI1057"/>
  <c r="BK1057"/>
  <c r="A1058"/>
  <c r="AP1058"/>
  <c r="BC1058"/>
  <c r="BE1058"/>
  <c r="BG1058"/>
  <c r="BI1058"/>
  <c r="BK1058"/>
  <c r="A1059"/>
  <c r="AP1059"/>
  <c r="BC1059"/>
  <c r="BE1059"/>
  <c r="BG1059"/>
  <c r="BI1059"/>
  <c r="BK1059"/>
  <c r="A1060"/>
  <c r="AP1060"/>
  <c r="BC1060"/>
  <c r="BE1060"/>
  <c r="BG1060"/>
  <c r="BI1060"/>
  <c r="BK1060"/>
  <c r="A1061"/>
  <c r="AP1061"/>
  <c r="BC1061"/>
  <c r="BE1061"/>
  <c r="BG1061"/>
  <c r="BI1061"/>
  <c r="BK1061"/>
  <c r="A1062"/>
  <c r="AP1062"/>
  <c r="BC1062"/>
  <c r="BE1062"/>
  <c r="BG1062"/>
  <c r="BI1062"/>
  <c r="BK1062"/>
  <c r="A1063"/>
  <c r="AP1063"/>
  <c r="BC1063"/>
  <c r="BE1063"/>
  <c r="BG1063"/>
  <c r="BI1063"/>
  <c r="BK1063"/>
  <c r="A1064"/>
  <c r="AP1064"/>
  <c r="BC1064"/>
  <c r="BE1064"/>
  <c r="BG1064"/>
  <c r="BI1064"/>
  <c r="BK1064"/>
  <c r="A1065"/>
  <c r="AP1065"/>
  <c r="BC1065"/>
  <c r="BE1065"/>
  <c r="BG1065"/>
  <c r="BI1065"/>
  <c r="BK1065"/>
  <c r="A1066"/>
  <c r="AP1066"/>
  <c r="BC1066"/>
  <c r="BE1066"/>
  <c r="BG1066"/>
  <c r="BI1066"/>
  <c r="BK1066"/>
  <c r="A1067"/>
  <c r="AP1067"/>
  <c r="BC1067"/>
  <c r="BE1067"/>
  <c r="BG1067"/>
  <c r="BI1067"/>
  <c r="BK1067"/>
  <c r="A1068"/>
  <c r="AP1068"/>
  <c r="BC1068"/>
  <c r="BE1068"/>
  <c r="BG1068"/>
  <c r="BI1068"/>
  <c r="BK1068"/>
  <c r="A1069"/>
  <c r="AP1069"/>
  <c r="BC1069"/>
  <c r="BE1069"/>
  <c r="BG1069"/>
  <c r="BI1069"/>
  <c r="BK1069"/>
  <c r="A1070"/>
  <c r="AP1070"/>
  <c r="BC1070"/>
  <c r="BE1070"/>
  <c r="BG1070"/>
  <c r="BI1070"/>
  <c r="BK1070"/>
  <c r="A1071"/>
  <c r="AP1071"/>
  <c r="BC1071"/>
  <c r="BE1071"/>
  <c r="BG1071"/>
  <c r="BI1071"/>
  <c r="BK1071"/>
  <c r="A1072"/>
  <c r="AP1072"/>
  <c r="BC1072"/>
  <c r="BE1072"/>
  <c r="BG1072"/>
  <c r="BI1072"/>
  <c r="BK1072"/>
  <c r="A1073"/>
  <c r="AP1073"/>
  <c r="BC1073"/>
  <c r="BE1073"/>
  <c r="BG1073"/>
  <c r="BI1073"/>
  <c r="BK1073"/>
  <c r="A1074"/>
  <c r="AP1074"/>
  <c r="BC1074"/>
  <c r="BE1074"/>
  <c r="BG1074"/>
  <c r="BI1074"/>
  <c r="BK1074"/>
  <c r="A1075"/>
  <c r="AP1075"/>
  <c r="BC1075"/>
  <c r="BE1075"/>
  <c r="BG1075"/>
  <c r="BI1075"/>
  <c r="BK1075"/>
  <c r="A1076"/>
  <c r="AP1076"/>
  <c r="BC1076"/>
  <c r="BE1076"/>
  <c r="BG1076"/>
  <c r="BI1076"/>
  <c r="BK1076"/>
  <c r="A1077"/>
  <c r="AP1077"/>
  <c r="BC1077"/>
  <c r="BE1077"/>
  <c r="BG1077"/>
  <c r="BI1077"/>
  <c r="BK1077"/>
  <c r="A1078"/>
  <c r="AP1078"/>
  <c r="BC1078"/>
  <c r="BE1078"/>
  <c r="BG1078"/>
  <c r="BI1078"/>
  <c r="BK1078"/>
  <c r="A1079"/>
  <c r="AP1079"/>
  <c r="BC1079"/>
  <c r="BE1079"/>
  <c r="BG1079"/>
  <c r="BI1079"/>
  <c r="BK1079"/>
  <c r="A1080"/>
  <c r="AP1080"/>
  <c r="BC1080"/>
  <c r="BE1080"/>
  <c r="BG1080"/>
  <c r="BI1080"/>
  <c r="BK1080"/>
  <c r="A1081"/>
  <c r="AP1081"/>
  <c r="BC1081"/>
  <c r="BE1081"/>
  <c r="BG1081"/>
  <c r="BI1081"/>
  <c r="BK1081"/>
  <c r="A1082"/>
  <c r="AP1082"/>
  <c r="BC1082"/>
  <c r="BE1082"/>
  <c r="BG1082"/>
  <c r="BI1082"/>
  <c r="BK1082"/>
  <c r="A1083"/>
  <c r="AP1083"/>
  <c r="BC1083"/>
  <c r="BE1083"/>
  <c r="BG1083"/>
  <c r="BI1083"/>
  <c r="BK1083"/>
  <c r="A1084"/>
  <c r="AP1084"/>
  <c r="BC1084"/>
  <c r="BE1084"/>
  <c r="BG1084"/>
  <c r="BI1084"/>
  <c r="BK1084"/>
  <c r="A1085"/>
  <c r="AP1085"/>
  <c r="BC1085"/>
  <c r="BE1085"/>
  <c r="BG1085"/>
  <c r="BI1085"/>
  <c r="BK1085"/>
  <c r="A1086"/>
  <c r="AP1086"/>
  <c r="BC1086"/>
  <c r="BE1086"/>
  <c r="BG1086"/>
  <c r="BI1086"/>
  <c r="BK1086"/>
  <c r="A1087"/>
  <c r="AP1087"/>
  <c r="BC1087"/>
  <c r="BE1087"/>
  <c r="BG1087"/>
  <c r="BI1087"/>
  <c r="BK1087"/>
  <c r="A1088"/>
  <c r="AP1088"/>
  <c r="BC1088"/>
  <c r="BE1088"/>
  <c r="BG1088"/>
  <c r="BI1088"/>
  <c r="BK1088"/>
  <c r="A1089"/>
  <c r="AP1089"/>
  <c r="BC1089"/>
  <c r="BE1089"/>
  <c r="BG1089"/>
  <c r="BI1089"/>
  <c r="BK1089"/>
  <c r="A1090"/>
  <c r="AP1090"/>
  <c r="BC1090"/>
  <c r="BE1090"/>
  <c r="BG1090"/>
  <c r="BI1090"/>
  <c r="BK1090"/>
  <c r="A1091"/>
  <c r="AP1091"/>
  <c r="BC1091"/>
  <c r="BE1091"/>
  <c r="BG1091"/>
  <c r="BI1091"/>
  <c r="BK1091"/>
  <c r="A1092"/>
  <c r="AP1092"/>
  <c r="BC1092"/>
  <c r="BE1092"/>
  <c r="BG1092"/>
  <c r="BI1092"/>
  <c r="BK1092"/>
  <c r="A1093"/>
  <c r="AP1093"/>
  <c r="BC1093"/>
  <c r="BE1093"/>
  <c r="BG1093"/>
  <c r="BI1093"/>
  <c r="BK1093"/>
  <c r="A1094"/>
  <c r="AP1094"/>
  <c r="BC1094"/>
  <c r="BE1094"/>
  <c r="BG1094"/>
  <c r="BI1094"/>
  <c r="BK1094"/>
  <c r="A1095"/>
  <c r="AP1095"/>
  <c r="BC1095"/>
  <c r="BE1095"/>
  <c r="BG1095"/>
  <c r="BI1095"/>
  <c r="BK1095"/>
  <c r="A1096"/>
  <c r="AP1096"/>
  <c r="BC1096"/>
  <c r="BE1096"/>
  <c r="BG1096"/>
  <c r="BI1096"/>
  <c r="BK1096"/>
  <c r="A1097"/>
  <c r="AP1097"/>
  <c r="BC1097"/>
  <c r="BE1097"/>
  <c r="BG1097"/>
  <c r="BI1097"/>
  <c r="BK1097"/>
  <c r="A1098"/>
  <c r="AP1098"/>
  <c r="BC1098"/>
  <c r="BE1098"/>
  <c r="BG1098"/>
  <c r="BI1098"/>
  <c r="BK1098"/>
  <c r="A1099"/>
  <c r="AP1099"/>
  <c r="BC1099"/>
  <c r="BE1099"/>
  <c r="BG1099"/>
  <c r="BI1099"/>
  <c r="BK1099"/>
  <c r="A1100"/>
  <c r="AP1100"/>
  <c r="BC1100"/>
  <c r="BE1100"/>
  <c r="BG1100"/>
  <c r="BI1100"/>
  <c r="BK1100"/>
  <c r="A1101"/>
  <c r="AP1101"/>
  <c r="BC1101"/>
  <c r="BE1101"/>
  <c r="BG1101"/>
  <c r="BI1101"/>
  <c r="BK1101"/>
  <c r="A1102"/>
  <c r="AP1102"/>
  <c r="BC1102"/>
  <c r="BE1102"/>
  <c r="BG1102"/>
  <c r="BI1102"/>
  <c r="BK1102"/>
  <c r="A1103"/>
  <c r="AP1103"/>
  <c r="BC1103"/>
  <c r="BE1103"/>
  <c r="BG1103"/>
  <c r="BI1103"/>
  <c r="BK1103"/>
  <c r="A1104"/>
  <c r="AP1104"/>
  <c r="BC1104"/>
  <c r="BE1104"/>
  <c r="BG1104"/>
  <c r="BI1104"/>
  <c r="BK1104"/>
  <c r="A1105"/>
  <c r="AP1105"/>
  <c r="BC1105"/>
  <c r="BE1105"/>
  <c r="BG1105"/>
  <c r="BI1105"/>
  <c r="BK1105"/>
  <c r="A1106"/>
  <c r="AP1106"/>
  <c r="BC1106"/>
  <c r="BE1106"/>
  <c r="BG1106"/>
  <c r="BI1106"/>
  <c r="BK1106"/>
  <c r="A1107"/>
  <c r="AP1107"/>
  <c r="BC1107"/>
  <c r="BE1107"/>
  <c r="BG1107"/>
  <c r="BI1107"/>
  <c r="BK1107"/>
  <c r="A1108"/>
  <c r="AP1108"/>
  <c r="BC1108"/>
  <c r="BE1108"/>
  <c r="BG1108"/>
  <c r="BI1108"/>
  <c r="BK1108"/>
  <c r="A1109"/>
  <c r="AP1109"/>
  <c r="BC1109"/>
  <c r="BE1109"/>
  <c r="BG1109"/>
  <c r="BI1109"/>
  <c r="BK1109"/>
  <c r="A1110"/>
  <c r="AP1110"/>
  <c r="BC1110"/>
  <c r="BE1110"/>
  <c r="BG1110"/>
  <c r="BI1110"/>
  <c r="BK1110"/>
  <c r="A1111"/>
  <c r="AP1111"/>
  <c r="BC1111"/>
  <c r="BE1111"/>
  <c r="BG1111"/>
  <c r="BI1111"/>
  <c r="BK1111"/>
  <c r="A1112"/>
  <c r="AP1112"/>
  <c r="BC1112"/>
  <c r="BE1112"/>
  <c r="BG1112"/>
  <c r="BI1112"/>
  <c r="BK1112"/>
  <c r="A1113"/>
  <c r="AP1113"/>
  <c r="BC1113"/>
  <c r="BE1113"/>
  <c r="BG1113"/>
  <c r="BI1113"/>
  <c r="BK1113"/>
  <c r="A1114"/>
  <c r="AP1114"/>
  <c r="BC1114"/>
  <c r="BE1114"/>
  <c r="BG1114"/>
  <c r="BI1114"/>
  <c r="BK1114"/>
  <c r="A1115"/>
  <c r="AP1115"/>
  <c r="BC1115"/>
  <c r="BE1115"/>
  <c r="BG1115"/>
  <c r="BI1115"/>
  <c r="BK1115"/>
  <c r="A1116"/>
  <c r="AP1116"/>
  <c r="BC1116"/>
  <c r="BE1116"/>
  <c r="BG1116"/>
  <c r="BI1116"/>
  <c r="BK1116"/>
  <c r="A1117"/>
  <c r="AP1117"/>
  <c r="BC1117"/>
  <c r="BE1117"/>
  <c r="BG1117"/>
  <c r="BI1117"/>
  <c r="BK1117"/>
  <c r="A1118"/>
  <c r="AP1118"/>
  <c r="BC1118"/>
  <c r="BE1118"/>
  <c r="BG1118"/>
  <c r="BI1118"/>
  <c r="BK1118"/>
  <c r="A1119"/>
  <c r="AP1119"/>
  <c r="BC1119"/>
  <c r="BE1119"/>
  <c r="BG1119"/>
  <c r="BI1119"/>
  <c r="BK1119"/>
  <c r="A1120"/>
  <c r="AP1120"/>
  <c r="BC1120"/>
  <c r="BE1120"/>
  <c r="BG1120"/>
  <c r="BI1120"/>
  <c r="BK1120"/>
  <c r="A1121"/>
  <c r="AP1121"/>
  <c r="BC1121"/>
  <c r="BE1121"/>
  <c r="BG1121"/>
  <c r="BI1121"/>
  <c r="BK1121"/>
  <c r="A1122"/>
  <c r="AP1122"/>
  <c r="BC1122"/>
  <c r="BE1122"/>
  <c r="BG1122"/>
  <c r="BI1122"/>
  <c r="BK1122"/>
  <c r="A1123"/>
  <c r="AP1123"/>
  <c r="BC1123"/>
  <c r="BE1123"/>
  <c r="BG1123"/>
  <c r="BI1123"/>
  <c r="BK1123"/>
  <c r="A1124"/>
  <c r="AP1124"/>
  <c r="BC1124"/>
  <c r="BE1124"/>
  <c r="BG1124"/>
  <c r="BI1124"/>
  <c r="BK1124"/>
  <c r="A1125"/>
  <c r="AP1125"/>
  <c r="BC1125"/>
  <c r="BE1125"/>
  <c r="BG1125"/>
  <c r="BI1125"/>
  <c r="BK1125"/>
  <c r="A1126"/>
  <c r="AP1126"/>
  <c r="BC1126"/>
  <c r="BE1126"/>
  <c r="BG1126"/>
  <c r="BI1126"/>
  <c r="BK1126"/>
  <c r="A1127"/>
  <c r="AP1127"/>
  <c r="BC1127"/>
  <c r="BE1127"/>
  <c r="BG1127"/>
  <c r="BI1127"/>
  <c r="BK1127"/>
  <c r="A1128"/>
  <c r="AP1128"/>
  <c r="BC1128"/>
  <c r="BE1128"/>
  <c r="BG1128"/>
  <c r="BI1128"/>
  <c r="BK1128"/>
  <c r="A1129"/>
  <c r="AP1129"/>
  <c r="BC1129"/>
  <c r="BE1129"/>
  <c r="BG1129"/>
  <c r="BI1129"/>
  <c r="BK1129"/>
  <c r="A1130"/>
  <c r="AP1130"/>
  <c r="BC1130"/>
  <c r="BE1130"/>
  <c r="BG1130"/>
  <c r="BI1130"/>
  <c r="BK1130"/>
  <c r="A1131"/>
  <c r="AP1131"/>
  <c r="BC1131"/>
  <c r="BE1131"/>
  <c r="BG1131"/>
  <c r="BI1131"/>
  <c r="BK1131"/>
  <c r="A1132"/>
  <c r="AP1132"/>
  <c r="BC1132"/>
  <c r="BE1132"/>
  <c r="BG1132"/>
  <c r="BI1132"/>
  <c r="BK1132"/>
  <c r="A1133"/>
  <c r="AP1133"/>
  <c r="BC1133"/>
  <c r="BE1133"/>
  <c r="BG1133"/>
  <c r="BI1133"/>
  <c r="BK1133"/>
  <c r="A1134"/>
  <c r="AP1134"/>
  <c r="BC1134"/>
  <c r="BE1134"/>
  <c r="BG1134"/>
  <c r="BI1134"/>
  <c r="BK1134"/>
  <c r="A1135"/>
  <c r="AP1135"/>
  <c r="BC1135"/>
  <c r="BE1135"/>
  <c r="BG1135"/>
  <c r="BI1135"/>
  <c r="BK1135"/>
  <c r="A1136"/>
  <c r="AP1136"/>
  <c r="BC1136"/>
  <c r="BE1136"/>
  <c r="BG1136"/>
  <c r="BI1136"/>
  <c r="BK1136"/>
  <c r="A1137"/>
  <c r="AP1137"/>
  <c r="BC1137"/>
  <c r="BE1137"/>
  <c r="BG1137"/>
  <c r="BI1137"/>
  <c r="BK1137"/>
  <c r="A1138"/>
  <c r="AP1138"/>
  <c r="BC1138"/>
  <c r="BE1138"/>
  <c r="BG1138"/>
  <c r="BI1138"/>
  <c r="BK1138"/>
  <c r="A1139"/>
  <c r="AP1139"/>
  <c r="BC1139"/>
  <c r="BE1139"/>
  <c r="BG1139"/>
  <c r="BI1139"/>
  <c r="BK1139"/>
  <c r="A1140"/>
  <c r="AP1140"/>
  <c r="BC1140"/>
  <c r="BE1140"/>
  <c r="BG1140"/>
  <c r="BI1140"/>
  <c r="BK1140"/>
  <c r="A1141"/>
  <c r="AP1141"/>
  <c r="BC1141"/>
  <c r="BE1141"/>
  <c r="BG1141"/>
  <c r="BI1141"/>
  <c r="BK1141"/>
  <c r="A1142"/>
  <c r="AP1142"/>
  <c r="BC1142"/>
  <c r="BE1142"/>
  <c r="BG1142"/>
  <c r="BI1142"/>
  <c r="BK1142"/>
  <c r="A1143"/>
  <c r="AP1143"/>
  <c r="BC1143"/>
  <c r="BE1143"/>
  <c r="BG1143"/>
  <c r="BI1143"/>
  <c r="BK1143"/>
  <c r="A1144"/>
  <c r="AP1144"/>
  <c r="BC1144"/>
  <c r="BE1144"/>
  <c r="BG1144"/>
  <c r="BI1144"/>
  <c r="BK1144"/>
  <c r="A1145"/>
  <c r="AP1145"/>
  <c r="BC1145"/>
  <c r="BE1145"/>
  <c r="BG1145"/>
  <c r="BI1145"/>
  <c r="BK1145"/>
  <c r="A1146"/>
  <c r="AP1146"/>
  <c r="BC1146"/>
  <c r="BE1146"/>
  <c r="BG1146"/>
  <c r="BI1146"/>
  <c r="BK1146"/>
  <c r="A1147"/>
  <c r="AP1147"/>
  <c r="BC1147"/>
  <c r="BE1147"/>
  <c r="BG1147"/>
  <c r="BI1147"/>
  <c r="BK1147"/>
  <c r="A1148"/>
  <c r="AP1148"/>
  <c r="BC1148"/>
  <c r="BE1148"/>
  <c r="BG1148"/>
  <c r="BI1148"/>
  <c r="BK1148"/>
  <c r="A1149"/>
  <c r="AP1149"/>
  <c r="BC1149"/>
  <c r="BE1149"/>
  <c r="BG1149"/>
  <c r="BI1149"/>
  <c r="BK1149"/>
  <c r="A1150"/>
  <c r="AP1150"/>
  <c r="BC1150"/>
  <c r="BE1150"/>
  <c r="BG1150"/>
  <c r="BI1150"/>
  <c r="BK1150"/>
  <c r="A1151"/>
  <c r="AP1151"/>
  <c r="BC1151"/>
  <c r="BE1151"/>
  <c r="BG1151"/>
  <c r="BI1151"/>
  <c r="BK1151"/>
  <c r="A1152"/>
  <c r="AP1152"/>
  <c r="BC1152"/>
  <c r="BE1152"/>
  <c r="BG1152"/>
  <c r="BI1152"/>
  <c r="BK1152"/>
  <c r="A1153"/>
  <c r="AP1153"/>
  <c r="BC1153"/>
  <c r="BE1153"/>
  <c r="BG1153"/>
  <c r="BI1153"/>
  <c r="BK1153"/>
  <c r="A1154"/>
  <c r="AP1154"/>
  <c r="BC1154"/>
  <c r="BE1154"/>
  <c r="BG1154"/>
  <c r="BI1154"/>
  <c r="BK1154"/>
  <c r="A1155"/>
  <c r="AP1155"/>
  <c r="BC1155"/>
  <c r="BE1155"/>
  <c r="BG1155"/>
  <c r="BI1155"/>
  <c r="BK1155"/>
  <c r="A1156"/>
  <c r="AP1156"/>
  <c r="BC1156"/>
  <c r="BE1156"/>
  <c r="BG1156"/>
  <c r="BI1156"/>
  <c r="BK1156"/>
  <c r="A1157"/>
  <c r="AP1157"/>
  <c r="BC1157"/>
  <c r="BE1157"/>
  <c r="BG1157"/>
  <c r="BI1157"/>
  <c r="BK1157"/>
  <c r="A1158"/>
  <c r="AP1158"/>
  <c r="BC1158"/>
  <c r="BE1158"/>
  <c r="BG1158"/>
  <c r="BI1158"/>
  <c r="BK1158"/>
  <c r="A1159"/>
  <c r="AP1159"/>
  <c r="BC1159"/>
  <c r="BE1159"/>
  <c r="BG1159"/>
  <c r="BI1159"/>
  <c r="BK1159"/>
  <c r="A1160"/>
  <c r="AP1160"/>
  <c r="BC1160"/>
  <c r="BE1160"/>
  <c r="BG1160"/>
  <c r="BI1160"/>
  <c r="BK1160"/>
  <c r="A1161"/>
  <c r="AP1161"/>
  <c r="BC1161"/>
  <c r="BE1161"/>
  <c r="BG1161"/>
  <c r="BI1161"/>
  <c r="BK1161"/>
  <c r="A1162"/>
  <c r="AP1162"/>
  <c r="BC1162"/>
  <c r="BE1162"/>
  <c r="BG1162"/>
  <c r="BI1162"/>
  <c r="BK1162"/>
  <c r="A1163"/>
  <c r="AP1163"/>
  <c r="BC1163"/>
  <c r="BE1163"/>
  <c r="BG1163"/>
  <c r="BI1163"/>
  <c r="BK1163"/>
  <c r="A1164"/>
  <c r="AP1164"/>
  <c r="BC1164"/>
  <c r="BE1164"/>
  <c r="BG1164"/>
  <c r="BI1164"/>
  <c r="BK1164"/>
  <c r="A1165"/>
  <c r="AP1165"/>
  <c r="BC1165"/>
  <c r="BE1165"/>
  <c r="BG1165"/>
  <c r="BI1165"/>
  <c r="BK1165"/>
  <c r="A1166"/>
  <c r="AP1166"/>
  <c r="BC1166"/>
  <c r="BE1166"/>
  <c r="BG1166"/>
  <c r="BI1166"/>
  <c r="BK1166"/>
  <c r="A1167"/>
  <c r="AP1167"/>
  <c r="BC1167"/>
  <c r="BE1167"/>
  <c r="BG1167"/>
  <c r="BI1167"/>
  <c r="BK1167"/>
  <c r="A1168"/>
  <c r="AP1168"/>
  <c r="BC1168"/>
  <c r="BE1168"/>
  <c r="BG1168"/>
  <c r="BI1168"/>
  <c r="BK1168"/>
  <c r="A1169"/>
  <c r="AP1169"/>
  <c r="BC1169"/>
  <c r="BE1169"/>
  <c r="BG1169"/>
  <c r="BI1169"/>
  <c r="BK1169"/>
  <c r="A1170"/>
  <c r="AP1170"/>
  <c r="BC1170"/>
  <c r="BE1170"/>
  <c r="BG1170"/>
  <c r="BI1170"/>
  <c r="BK1170"/>
  <c r="A1171"/>
  <c r="AP1171"/>
  <c r="BC1171"/>
  <c r="BE1171"/>
  <c r="BG1171"/>
  <c r="BI1171"/>
  <c r="BK1171"/>
  <c r="A1172"/>
  <c r="AP1172"/>
  <c r="BC1172"/>
  <c r="BE1172"/>
  <c r="BG1172"/>
  <c r="BI1172"/>
  <c r="BK1172"/>
  <c r="A1173"/>
  <c r="AP1173"/>
  <c r="BC1173"/>
  <c r="BE1173"/>
  <c r="BG1173"/>
  <c r="BI1173"/>
  <c r="BK1173"/>
  <c r="A1174"/>
  <c r="AP1174"/>
  <c r="BC1174"/>
  <c r="BE1174"/>
  <c r="BG1174"/>
  <c r="BI1174"/>
  <c r="BK1174"/>
  <c r="A1175"/>
  <c r="AP1175"/>
  <c r="BC1175"/>
  <c r="BE1175"/>
  <c r="BG1175"/>
  <c r="BI1175"/>
  <c r="BK1175"/>
  <c r="A1176"/>
  <c r="AP1176"/>
  <c r="BC1176"/>
  <c r="BE1176"/>
  <c r="BG1176"/>
  <c r="BI1176"/>
  <c r="BK1176"/>
  <c r="A1177"/>
  <c r="AP1177"/>
  <c r="BC1177"/>
  <c r="BE1177"/>
  <c r="BG1177"/>
  <c r="BI1177"/>
  <c r="BK1177"/>
  <c r="A1178"/>
  <c r="AP1178"/>
  <c r="BC1178"/>
  <c r="BE1178"/>
  <c r="BG1178"/>
  <c r="BI1178"/>
  <c r="BK1178"/>
  <c r="A1179"/>
  <c r="AP1179"/>
  <c r="BC1179"/>
  <c r="BE1179"/>
  <c r="BG1179"/>
  <c r="BI1179"/>
  <c r="BK1179"/>
  <c r="A1180"/>
  <c r="AP1180"/>
  <c r="BC1180"/>
  <c r="BE1180"/>
  <c r="BG1180"/>
  <c r="BI1180"/>
  <c r="BK1180"/>
  <c r="A1181"/>
  <c r="AP1181"/>
  <c r="BC1181"/>
  <c r="BE1181"/>
  <c r="BG1181"/>
  <c r="BI1181"/>
  <c r="BK1181"/>
  <c r="A1182"/>
  <c r="AP1182"/>
  <c r="BC1182"/>
  <c r="BE1182"/>
  <c r="BG1182"/>
  <c r="BI1182"/>
  <c r="BK1182"/>
  <c r="A1183"/>
  <c r="AP1183"/>
  <c r="BC1183"/>
  <c r="BE1183"/>
  <c r="BG1183"/>
  <c r="BI1183"/>
  <c r="BK1183"/>
  <c r="A1184"/>
  <c r="AP1184"/>
  <c r="BC1184"/>
  <c r="BE1184"/>
  <c r="BG1184"/>
  <c r="BI1184"/>
  <c r="BK1184"/>
  <c r="A1185"/>
  <c r="AP1185"/>
  <c r="BC1185"/>
  <c r="BE1185"/>
  <c r="BG1185"/>
  <c r="BI1185"/>
  <c r="BK1185"/>
  <c r="A1186"/>
  <c r="AP1186"/>
  <c r="BC1186"/>
  <c r="BE1186"/>
  <c r="BG1186"/>
  <c r="BI1186"/>
  <c r="BK1186"/>
  <c r="A1187"/>
  <c r="AP1187"/>
  <c r="BC1187"/>
  <c r="BE1187"/>
  <c r="BG1187"/>
  <c r="BI1187"/>
  <c r="BK1187"/>
  <c r="A1188"/>
  <c r="AP1188"/>
  <c r="BC1188"/>
  <c r="BE1188"/>
  <c r="BG1188"/>
  <c r="BI1188"/>
  <c r="BK1188"/>
  <c r="A1189"/>
  <c r="AP1189"/>
  <c r="BC1189"/>
  <c r="BE1189"/>
  <c r="BG1189"/>
  <c r="BI1189"/>
  <c r="BK1189"/>
  <c r="A1190"/>
  <c r="AP1190"/>
  <c r="BC1190"/>
  <c r="BE1190"/>
  <c r="BG1190"/>
  <c r="BI1190"/>
  <c r="BK1190"/>
  <c r="A1191"/>
  <c r="AP1191"/>
  <c r="BC1191"/>
  <c r="BE1191"/>
  <c r="BG1191"/>
  <c r="BI1191"/>
  <c r="BK1191"/>
  <c r="A1192"/>
  <c r="AP1192"/>
  <c r="BC1192"/>
  <c r="BE1192"/>
  <c r="BG1192"/>
  <c r="BI1192"/>
  <c r="BK1192"/>
  <c r="A1193"/>
  <c r="AP1193"/>
  <c r="BC1193"/>
  <c r="BE1193"/>
  <c r="BG1193"/>
  <c r="BI1193"/>
  <c r="BK1193"/>
  <c r="A1194"/>
  <c r="AP1194"/>
  <c r="BC1194"/>
  <c r="BE1194"/>
  <c r="BG1194"/>
  <c r="BI1194"/>
  <c r="BK1194"/>
  <c r="A1195"/>
  <c r="AP1195"/>
  <c r="BC1195"/>
  <c r="BE1195"/>
  <c r="BG1195"/>
  <c r="BI1195"/>
  <c r="BK1195"/>
  <c r="A1196"/>
  <c r="AP1196"/>
  <c r="BC1196"/>
  <c r="BE1196"/>
  <c r="BG1196"/>
  <c r="BI1196"/>
  <c r="BK1196"/>
  <c r="A1197"/>
  <c r="AP1197"/>
  <c r="BC1197"/>
  <c r="BE1197"/>
  <c r="BG1197"/>
  <c r="BI1197"/>
  <c r="BK1197"/>
  <c r="A1198"/>
  <c r="AP1198"/>
  <c r="BC1198"/>
  <c r="BE1198"/>
  <c r="BG1198"/>
  <c r="BI1198"/>
  <c r="BK1198"/>
  <c r="A1199"/>
  <c r="AP1199"/>
  <c r="BC1199"/>
  <c r="BE1199"/>
  <c r="BG1199"/>
  <c r="BI1199"/>
  <c r="BK1199"/>
  <c r="A1200"/>
  <c r="AP1200"/>
  <c r="BC1200"/>
  <c r="BE1200"/>
  <c r="BG1200"/>
  <c r="BI1200"/>
  <c r="BK1200"/>
  <c r="A1201"/>
  <c r="AP1201"/>
  <c r="BC1201"/>
  <c r="BE1201"/>
  <c r="BG1201"/>
  <c r="BI1201"/>
  <c r="BK1201"/>
  <c r="A1202"/>
  <c r="AP1202"/>
  <c r="BC1202"/>
  <c r="BE1202"/>
  <c r="BG1202"/>
  <c r="BI1202"/>
  <c r="BK1202"/>
  <c r="A1203"/>
  <c r="AP1203"/>
  <c r="BC1203"/>
  <c r="BE1203"/>
  <c r="BG1203"/>
  <c r="BI1203"/>
  <c r="BK1203"/>
  <c r="A1204"/>
  <c r="AP1204"/>
  <c r="BC1204"/>
  <c r="BE1204"/>
  <c r="BG1204"/>
  <c r="BI1204"/>
  <c r="BK1204"/>
  <c r="A1205"/>
  <c r="AP1205"/>
  <c r="BC1205"/>
  <c r="BE1205"/>
  <c r="BG1205"/>
  <c r="BI1205"/>
  <c r="BK1205"/>
  <c r="A1206"/>
  <c r="AP1206"/>
  <c r="BC1206"/>
  <c r="BE1206"/>
  <c r="BG1206"/>
  <c r="BI1206"/>
  <c r="BK1206"/>
  <c r="A1207"/>
  <c r="AP1207"/>
  <c r="BC1207"/>
  <c r="BE1207"/>
  <c r="BG1207"/>
  <c r="BI1207"/>
  <c r="BK1207"/>
  <c r="A1208"/>
  <c r="AP1208"/>
  <c r="BC1208"/>
  <c r="BE1208"/>
  <c r="BG1208"/>
  <c r="BI1208"/>
  <c r="BK1208"/>
  <c r="A1209"/>
  <c r="AP1209"/>
  <c r="BC1209"/>
  <c r="BE1209"/>
  <c r="BG1209"/>
  <c r="BI1209"/>
  <c r="BK1209"/>
  <c r="A1210"/>
  <c r="AP1210"/>
  <c r="BC1210"/>
  <c r="BE1210"/>
  <c r="BG1210"/>
  <c r="BI1210"/>
  <c r="BK1210"/>
  <c r="A1211"/>
  <c r="AP1211"/>
  <c r="BC1211"/>
  <c r="BE1211"/>
  <c r="BG1211"/>
  <c r="BI1211"/>
  <c r="BK1211"/>
  <c r="A1212"/>
  <c r="AP1212"/>
  <c r="BC1212"/>
  <c r="BE1212"/>
  <c r="BG1212"/>
  <c r="BI1212"/>
  <c r="BK1212"/>
  <c r="A1213"/>
  <c r="AP1213"/>
  <c r="BC1213"/>
  <c r="BE1213"/>
  <c r="BG1213"/>
  <c r="BI1213"/>
  <c r="BK1213"/>
  <c r="A1214"/>
  <c r="AP1214"/>
  <c r="BC1214"/>
  <c r="BE1214"/>
  <c r="BG1214"/>
  <c r="BI1214"/>
  <c r="BK1214"/>
  <c r="A1215"/>
  <c r="AP1215"/>
  <c r="BC1215"/>
  <c r="BE1215"/>
  <c r="BG1215"/>
  <c r="BI1215"/>
  <c r="BK1215"/>
  <c r="A1216"/>
  <c r="AP1216"/>
  <c r="BC1216"/>
  <c r="BE1216"/>
  <c r="BG1216"/>
  <c r="BI1216"/>
  <c r="BK1216"/>
  <c r="A1217"/>
  <c r="AP1217"/>
  <c r="BC1217"/>
  <c r="BE1217"/>
  <c r="BG1217"/>
  <c r="BI1217"/>
  <c r="BK1217"/>
  <c r="A1218"/>
  <c r="AP1218"/>
  <c r="BC1218"/>
  <c r="BE1218"/>
  <c r="BG1218"/>
  <c r="BI1218"/>
  <c r="BK1218"/>
  <c r="A1219"/>
  <c r="AP1219"/>
  <c r="BC1219"/>
  <c r="BE1219"/>
  <c r="BG1219"/>
  <c r="BI1219"/>
  <c r="BK1219"/>
  <c r="A1220"/>
  <c r="AP1220"/>
  <c r="BC1220"/>
  <c r="BE1220"/>
  <c r="BG1220"/>
  <c r="BI1220"/>
  <c r="BK1220"/>
  <c r="A1221"/>
  <c r="AP1221"/>
  <c r="BC1221"/>
  <c r="BE1221"/>
  <c r="BG1221"/>
  <c r="BI1221"/>
  <c r="BK1221"/>
  <c r="A1222"/>
  <c r="AP1222"/>
  <c r="BC1222"/>
  <c r="BE1222"/>
  <c r="BG1222"/>
  <c r="BI1222"/>
  <c r="BK1222"/>
  <c r="A1223"/>
  <c r="AP1223"/>
  <c r="BC1223"/>
  <c r="BE1223"/>
  <c r="BG1223"/>
  <c r="BI1223"/>
  <c r="BK1223"/>
  <c r="A1224"/>
  <c r="AP1224"/>
  <c r="BC1224"/>
  <c r="BE1224"/>
  <c r="BG1224"/>
  <c r="BI1224"/>
  <c r="BK1224"/>
  <c r="A1225"/>
  <c r="AP1225"/>
  <c r="BC1225"/>
  <c r="BE1225"/>
  <c r="BG1225"/>
  <c r="BI1225"/>
  <c r="BK1225"/>
  <c r="A1226"/>
  <c r="AP1226"/>
  <c r="BC1226"/>
  <c r="BE1226"/>
  <c r="BG1226"/>
  <c r="BI1226"/>
  <c r="BK1226"/>
  <c r="A1227"/>
  <c r="AP1227"/>
  <c r="BC1227"/>
  <c r="BE1227"/>
  <c r="BG1227"/>
  <c r="BI1227"/>
  <c r="BK1227"/>
  <c r="A1228"/>
  <c r="AP1228"/>
  <c r="BC1228"/>
  <c r="BE1228"/>
  <c r="BG1228"/>
  <c r="BI1228"/>
  <c r="BK1228"/>
  <c r="A1229"/>
  <c r="AP1229"/>
  <c r="BC1229"/>
  <c r="BE1229"/>
  <c r="BG1229"/>
  <c r="BI1229"/>
  <c r="BK1229"/>
  <c r="A1230"/>
  <c r="AP1230"/>
  <c r="BC1230"/>
  <c r="BE1230"/>
  <c r="BG1230"/>
  <c r="BI1230"/>
  <c r="BK1230"/>
  <c r="A1231"/>
  <c r="AP1231"/>
  <c r="BC1231"/>
  <c r="BE1231"/>
  <c r="BG1231"/>
  <c r="BI1231"/>
  <c r="BK1231"/>
  <c r="A1232"/>
  <c r="AP1232"/>
  <c r="BC1232"/>
  <c r="BE1232"/>
  <c r="BG1232"/>
  <c r="BI1232"/>
  <c r="BK1232"/>
  <c r="A1233"/>
  <c r="AP1233"/>
  <c r="BC1233"/>
  <c r="BE1233"/>
  <c r="BG1233"/>
  <c r="BI1233"/>
  <c r="BK1233"/>
  <c r="A1234"/>
  <c r="AP1234"/>
  <c r="BC1234"/>
  <c r="BE1234"/>
  <c r="BG1234"/>
  <c r="BI1234"/>
  <c r="BK1234"/>
  <c r="A1235"/>
  <c r="AP1235"/>
  <c r="BC1235"/>
  <c r="BE1235"/>
  <c r="BG1235"/>
  <c r="BI1235"/>
  <c r="BK1235"/>
  <c r="A1236"/>
  <c r="AP1236"/>
  <c r="BC1236"/>
  <c r="BE1236"/>
  <c r="BG1236"/>
  <c r="BI1236"/>
  <c r="BK1236"/>
  <c r="A1237"/>
  <c r="AP1237"/>
  <c r="BC1237"/>
  <c r="BE1237"/>
  <c r="BG1237"/>
  <c r="BI1237"/>
  <c r="BK1237"/>
  <c r="A1238"/>
  <c r="AP1238"/>
  <c r="BC1238"/>
  <c r="BE1238"/>
  <c r="BG1238"/>
  <c r="BI1238"/>
  <c r="BK1238"/>
  <c r="A1239"/>
  <c r="AP1239"/>
  <c r="BC1239"/>
  <c r="BE1239"/>
  <c r="BG1239"/>
  <c r="BI1239"/>
  <c r="BK1239"/>
  <c r="A1240"/>
  <c r="AP1240"/>
  <c r="BC1240"/>
  <c r="BE1240"/>
  <c r="BG1240"/>
  <c r="BI1240"/>
  <c r="BK1240"/>
  <c r="A1241"/>
  <c r="AP1241"/>
  <c r="BC1241"/>
  <c r="BE1241"/>
  <c r="BG1241"/>
  <c r="BI1241"/>
  <c r="BK1241"/>
  <c r="A1242"/>
  <c r="AP1242"/>
  <c r="BC1242"/>
  <c r="BE1242"/>
  <c r="BG1242"/>
  <c r="BI1242"/>
  <c r="BK1242"/>
  <c r="A1243"/>
  <c r="AP1243"/>
  <c r="BC1243"/>
  <c r="BE1243"/>
  <c r="BG1243"/>
  <c r="BI1243"/>
  <c r="BK1243"/>
  <c r="A1244"/>
  <c r="AP1244"/>
  <c r="BC1244"/>
  <c r="BE1244"/>
  <c r="BG1244"/>
  <c r="BI1244"/>
  <c r="BK1244"/>
  <c r="A1245"/>
  <c r="AP1245"/>
  <c r="BC1245"/>
  <c r="BE1245"/>
  <c r="BG1245"/>
  <c r="BI1245"/>
  <c r="BK1245"/>
  <c r="A1246"/>
  <c r="AP1246"/>
  <c r="BC1246"/>
  <c r="BE1246"/>
  <c r="BG1246"/>
  <c r="BI1246"/>
  <c r="BK1246"/>
  <c r="A1247"/>
  <c r="AP1247"/>
  <c r="BC1247"/>
  <c r="BE1247"/>
  <c r="BG1247"/>
  <c r="BI1247"/>
  <c r="BK1247"/>
  <c r="A1248"/>
  <c r="AP1248"/>
  <c r="BC1248"/>
  <c r="BE1248"/>
  <c r="BG1248"/>
  <c r="BI1248"/>
  <c r="BK1248"/>
  <c r="A1249"/>
  <c r="AP1249"/>
  <c r="BC1249"/>
  <c r="BE1249"/>
  <c r="BG1249"/>
  <c r="BI1249"/>
  <c r="BK1249"/>
  <c r="A1250"/>
  <c r="AP1250"/>
  <c r="BC1250"/>
  <c r="BE1250"/>
  <c r="BG1250"/>
  <c r="BI1250"/>
  <c r="BK1250"/>
  <c r="A1251"/>
  <c r="AP1251"/>
  <c r="BC1251"/>
  <c r="BE1251"/>
  <c r="BG1251"/>
  <c r="BI1251"/>
  <c r="BK1251"/>
  <c r="A1252"/>
  <c r="AP1252"/>
  <c r="BC1252"/>
  <c r="BE1252"/>
  <c r="BG1252"/>
  <c r="BI1252"/>
  <c r="BK1252"/>
  <c r="A1253"/>
  <c r="AP1253"/>
  <c r="BC1253"/>
  <c r="BE1253"/>
  <c r="BG1253"/>
  <c r="BI1253"/>
  <c r="BK1253"/>
  <c r="A1254"/>
  <c r="AP1254"/>
  <c r="BC1254"/>
  <c r="BE1254"/>
  <c r="BG1254"/>
  <c r="BI1254"/>
  <c r="BK1254"/>
  <c r="A1255"/>
  <c r="AP1255"/>
  <c r="BC1255"/>
  <c r="BE1255"/>
  <c r="BG1255"/>
  <c r="BI1255"/>
  <c r="BK1255"/>
  <c r="A1256"/>
  <c r="AP1256"/>
  <c r="BC1256"/>
  <c r="BE1256"/>
  <c r="BG1256"/>
  <c r="BI1256"/>
  <c r="BK1256"/>
  <c r="A1257"/>
  <c r="AP1257"/>
  <c r="BC1257"/>
  <c r="BE1257"/>
  <c r="BG1257"/>
  <c r="BI1257"/>
  <c r="BK1257"/>
  <c r="A1258"/>
  <c r="AP1258"/>
  <c r="BC1258"/>
  <c r="BE1258"/>
  <c r="BG1258"/>
  <c r="BI1258"/>
  <c r="BK1258"/>
  <c r="A1259"/>
  <c r="AP1259"/>
  <c r="BC1259"/>
  <c r="BE1259"/>
  <c r="BG1259"/>
  <c r="BI1259"/>
  <c r="BK1259"/>
  <c r="A1260"/>
  <c r="AP1260"/>
  <c r="BC1260"/>
  <c r="BE1260"/>
  <c r="BG1260"/>
  <c r="BI1260"/>
  <c r="BK1260"/>
  <c r="A1261"/>
  <c r="AP1261"/>
  <c r="BC1261"/>
  <c r="BE1261"/>
  <c r="BG1261"/>
  <c r="BI1261"/>
  <c r="BK1261"/>
  <c r="A1262"/>
  <c r="AP1262"/>
  <c r="BC1262"/>
  <c r="BE1262"/>
  <c r="BG1262"/>
  <c r="BI1262"/>
  <c r="BK1262"/>
  <c r="A1263"/>
  <c r="AP1263"/>
  <c r="BC1263"/>
  <c r="BE1263"/>
  <c r="BG1263"/>
  <c r="BI1263"/>
  <c r="BK1263"/>
  <c r="A1264"/>
  <c r="AP1264"/>
  <c r="BC1264"/>
  <c r="BE1264"/>
  <c r="BG1264"/>
  <c r="BI1264"/>
  <c r="BK1264"/>
  <c r="A1265"/>
  <c r="AP1265"/>
  <c r="BC1265"/>
  <c r="BE1265"/>
  <c r="BG1265"/>
  <c r="BI1265"/>
  <c r="BK1265"/>
  <c r="A1266"/>
  <c r="AP1266"/>
  <c r="BC1266"/>
  <c r="BE1266"/>
  <c r="BG1266"/>
  <c r="BI1266"/>
  <c r="BK1266"/>
  <c r="A1267"/>
  <c r="AP1267"/>
  <c r="BC1267"/>
  <c r="BE1267"/>
  <c r="BG1267"/>
  <c r="BI1267"/>
  <c r="BK1267"/>
  <c r="A1268"/>
  <c r="AP1268"/>
  <c r="BC1268"/>
  <c r="BE1268"/>
  <c r="BG1268"/>
  <c r="BI1268"/>
  <c r="BK1268"/>
  <c r="A1269"/>
  <c r="AP1269"/>
  <c r="BC1269"/>
  <c r="BE1269"/>
  <c r="BG1269"/>
  <c r="BI1269"/>
  <c r="BK1269"/>
  <c r="A1270"/>
  <c r="AP1270"/>
  <c r="BC1270"/>
  <c r="BE1270"/>
  <c r="BG1270"/>
  <c r="BI1270"/>
  <c r="BK1270"/>
  <c r="A1271"/>
  <c r="AP1271"/>
  <c r="BC1271"/>
  <c r="BE1271"/>
  <c r="BG1271"/>
  <c r="BI1271"/>
  <c r="BK1271"/>
  <c r="A1272"/>
  <c r="AP1272"/>
  <c r="BC1272"/>
  <c r="BE1272"/>
  <c r="BG1272"/>
  <c r="BI1272"/>
  <c r="BK1272"/>
  <c r="A1273"/>
  <c r="AP1273"/>
  <c r="BC1273"/>
  <c r="BE1273"/>
  <c r="BG1273"/>
  <c r="BI1273"/>
  <c r="BK1273"/>
  <c r="A1274"/>
  <c r="AP1274"/>
  <c r="BC1274"/>
  <c r="BE1274"/>
  <c r="BG1274"/>
  <c r="BI1274"/>
  <c r="BK1274"/>
  <c r="A1275"/>
  <c r="AP1275"/>
  <c r="BC1275"/>
  <c r="BE1275"/>
  <c r="BG1275"/>
  <c r="BI1275"/>
  <c r="BK1275"/>
  <c r="A1276"/>
  <c r="AP1276"/>
  <c r="BC1276"/>
  <c r="BE1276"/>
  <c r="BG1276"/>
  <c r="BI1276"/>
  <c r="BK1276"/>
  <c r="A1277"/>
  <c r="AP1277"/>
  <c r="BC1277"/>
  <c r="BE1277"/>
  <c r="BG1277"/>
  <c r="BI1277"/>
  <c r="BK1277"/>
  <c r="A1278"/>
  <c r="AP1278"/>
  <c r="BC1278"/>
  <c r="BE1278"/>
  <c r="BG1278"/>
  <c r="BI1278"/>
  <c r="BK1278"/>
  <c r="A1279"/>
  <c r="AP1279"/>
  <c r="BC1279"/>
  <c r="BE1279"/>
  <c r="BG1279"/>
  <c r="BI1279"/>
  <c r="BK1279"/>
  <c r="A1280"/>
  <c r="AP1280"/>
  <c r="BC1280"/>
  <c r="BE1280"/>
  <c r="BG1280"/>
  <c r="BI1280"/>
  <c r="BK1280"/>
  <c r="A1281"/>
  <c r="AP1281"/>
  <c r="BC1281"/>
  <c r="BE1281"/>
  <c r="BG1281"/>
  <c r="BI1281"/>
  <c r="BK1281"/>
  <c r="A1282"/>
  <c r="AP1282"/>
  <c r="BC1282"/>
  <c r="BE1282"/>
  <c r="BG1282"/>
  <c r="BI1282"/>
  <c r="BK1282"/>
  <c r="A1283"/>
  <c r="AP1283"/>
  <c r="BC1283"/>
  <c r="BE1283"/>
  <c r="BG1283"/>
  <c r="BI1283"/>
  <c r="BK1283"/>
  <c r="A1284"/>
  <c r="AP1284"/>
  <c r="BC1284"/>
  <c r="BE1284"/>
  <c r="BG1284"/>
  <c r="BI1284"/>
  <c r="BK1284"/>
  <c r="A1285"/>
  <c r="AP1285"/>
  <c r="BC1285"/>
  <c r="BE1285"/>
  <c r="BG1285"/>
  <c r="BI1285"/>
  <c r="BK1285"/>
  <c r="A1286"/>
  <c r="AP1286"/>
  <c r="BC1286"/>
  <c r="BE1286"/>
  <c r="BG1286"/>
  <c r="BI1286"/>
  <c r="BK1286"/>
  <c r="A1287"/>
  <c r="AP1287"/>
  <c r="BC1287"/>
  <c r="BE1287"/>
  <c r="BG1287"/>
  <c r="BI1287"/>
  <c r="BK1287"/>
  <c r="A1288"/>
  <c r="AP1288"/>
  <c r="BC1288"/>
  <c r="BE1288"/>
  <c r="BG1288"/>
  <c r="BI1288"/>
  <c r="BK1288"/>
  <c r="A1289"/>
  <c r="AP1289"/>
  <c r="BC1289"/>
  <c r="BE1289"/>
  <c r="BG1289"/>
  <c r="BI1289"/>
  <c r="BK1289"/>
  <c r="A1290"/>
  <c r="AP1290"/>
  <c r="BC1290"/>
  <c r="BE1290"/>
  <c r="BG1290"/>
  <c r="BI1290"/>
  <c r="BK1290"/>
  <c r="A1291"/>
  <c r="AP1291"/>
  <c r="BC1291"/>
  <c r="BE1291"/>
  <c r="BG1291"/>
  <c r="BI1291"/>
  <c r="BK1291"/>
  <c r="A1292"/>
  <c r="AP1292"/>
  <c r="BC1292"/>
  <c r="BE1292"/>
  <c r="BG1292"/>
  <c r="BI1292"/>
  <c r="BK1292"/>
  <c r="A1293"/>
  <c r="AP1293"/>
  <c r="BC1293"/>
  <c r="BE1293"/>
  <c r="BG1293"/>
  <c r="BI1293"/>
  <c r="BK1293"/>
  <c r="A1294"/>
  <c r="AP1294"/>
  <c r="BC1294"/>
  <c r="BE1294"/>
  <c r="BG1294"/>
  <c r="BI1294"/>
  <c r="BK1294"/>
  <c r="A1295"/>
  <c r="AP1295"/>
  <c r="BC1295"/>
  <c r="BE1295"/>
  <c r="BG1295"/>
  <c r="BI1295"/>
  <c r="BK1295"/>
  <c r="A1296"/>
  <c r="AP1296"/>
  <c r="BC1296"/>
  <c r="BE1296"/>
  <c r="BG1296"/>
  <c r="BI1296"/>
  <c r="BK1296"/>
  <c r="A1297"/>
  <c r="AP1297"/>
  <c r="BC1297"/>
  <c r="BE1297"/>
  <c r="BG1297"/>
  <c r="BI1297"/>
  <c r="BK1297"/>
  <c r="A1298"/>
  <c r="AP1298"/>
  <c r="BC1298"/>
  <c r="BE1298"/>
  <c r="BG1298"/>
  <c r="BI1298"/>
  <c r="BK1298"/>
  <c r="A1299"/>
  <c r="AP1299"/>
  <c r="BC1299"/>
  <c r="BE1299"/>
  <c r="BG1299"/>
  <c r="BI1299"/>
  <c r="BK1299"/>
  <c r="A1300"/>
  <c r="AP1300"/>
  <c r="BC1300"/>
  <c r="BE1300"/>
  <c r="BG1300"/>
  <c r="BI1300"/>
  <c r="BK1300"/>
  <c r="A1301"/>
  <c r="AP1301"/>
  <c r="BC1301"/>
  <c r="BE1301"/>
  <c r="BG1301"/>
  <c r="BI1301"/>
  <c r="BK1301"/>
  <c r="A1302"/>
  <c r="AP1302"/>
  <c r="BC1302"/>
  <c r="BE1302"/>
  <c r="BG1302"/>
  <c r="BI1302"/>
  <c r="BK1302"/>
  <c r="A1303"/>
  <c r="AP1303"/>
  <c r="BC1303"/>
  <c r="BE1303"/>
  <c r="BG1303"/>
  <c r="BI1303"/>
  <c r="BK1303"/>
  <c r="A1304"/>
  <c r="AP1304"/>
  <c r="BC1304"/>
  <c r="BE1304"/>
  <c r="BG1304"/>
  <c r="BI1304"/>
  <c r="BK1304"/>
  <c r="A1305"/>
  <c r="AP1305"/>
  <c r="BC1305"/>
  <c r="BE1305"/>
  <c r="BG1305"/>
  <c r="BI1305"/>
  <c r="BK1305"/>
  <c r="A1306"/>
  <c r="AP1306"/>
  <c r="BC1306"/>
  <c r="BE1306"/>
  <c r="BG1306"/>
  <c r="BI1306"/>
  <c r="BK1306"/>
  <c r="A1307"/>
  <c r="AP1307"/>
  <c r="BC1307"/>
  <c r="BE1307"/>
  <c r="BG1307"/>
  <c r="BI1307"/>
  <c r="BK1307"/>
  <c r="A1308"/>
  <c r="AP1308"/>
  <c r="BC1308"/>
  <c r="BE1308"/>
  <c r="BG1308"/>
  <c r="BI1308"/>
  <c r="BK1308"/>
  <c r="A1309"/>
  <c r="AP1309"/>
  <c r="BC1309"/>
  <c r="BE1309"/>
  <c r="BG1309"/>
  <c r="BI1309"/>
  <c r="BK1309"/>
  <c r="A1310"/>
  <c r="AP1310"/>
  <c r="BC1310"/>
  <c r="BE1310"/>
  <c r="BG1310"/>
  <c r="BI1310"/>
  <c r="BK1310"/>
  <c r="A1311"/>
  <c r="AP1311"/>
  <c r="BC1311"/>
  <c r="BE1311"/>
  <c r="BG1311"/>
  <c r="BI1311"/>
  <c r="BK1311"/>
  <c r="A1312"/>
  <c r="AP1312"/>
  <c r="BC1312"/>
  <c r="BE1312"/>
  <c r="BG1312"/>
  <c r="BI1312"/>
  <c r="BK1312"/>
  <c r="A1313"/>
  <c r="AP1313"/>
  <c r="BC1313"/>
  <c r="BE1313"/>
  <c r="BG1313"/>
  <c r="BI1313"/>
  <c r="BK1313"/>
  <c r="A1314"/>
  <c r="AP1314"/>
  <c r="BC1314"/>
  <c r="BE1314"/>
  <c r="BG1314"/>
  <c r="BI1314"/>
  <c r="BK1314"/>
  <c r="A1315"/>
  <c r="AP1315"/>
  <c r="BC1315"/>
  <c r="BE1315"/>
  <c r="BG1315"/>
  <c r="BI1315"/>
  <c r="BK1315"/>
  <c r="A1316"/>
  <c r="AP1316"/>
  <c r="BC1316"/>
  <c r="BE1316"/>
  <c r="BG1316"/>
  <c r="BI1316"/>
  <c r="BK1316"/>
  <c r="A1317"/>
  <c r="AP1317"/>
  <c r="BC1317"/>
  <c r="BE1317"/>
  <c r="BG1317"/>
  <c r="BI1317"/>
  <c r="BK1317"/>
  <c r="A1318"/>
  <c r="AP1318"/>
  <c r="BC1318"/>
  <c r="BE1318"/>
  <c r="BG1318"/>
  <c r="BI1318"/>
  <c r="BK1318"/>
  <c r="A1319"/>
  <c r="AP1319"/>
  <c r="BC1319"/>
  <c r="BE1319"/>
  <c r="BG1319"/>
  <c r="BI1319"/>
  <c r="BK1319"/>
  <c r="A1320"/>
  <c r="AP1320"/>
  <c r="BC1320"/>
  <c r="BE1320"/>
  <c r="BG1320"/>
  <c r="BI1320"/>
  <c r="BK1320"/>
  <c r="A1321"/>
  <c r="AP1321"/>
  <c r="BC1321"/>
  <c r="BE1321"/>
  <c r="BG1321"/>
  <c r="BI1321"/>
  <c r="BK1321"/>
  <c r="A1322"/>
  <c r="AP1322"/>
  <c r="BC1322"/>
  <c r="BE1322"/>
  <c r="BG1322"/>
  <c r="BI1322"/>
  <c r="BK1322"/>
  <c r="A1323"/>
  <c r="AP1323"/>
  <c r="BC1323"/>
  <c r="BE1323"/>
  <c r="BG1323"/>
  <c r="BI1323"/>
  <c r="BK1323"/>
  <c r="A1324"/>
  <c r="AP1324"/>
  <c r="BC1324"/>
  <c r="BE1324"/>
  <c r="BG1324"/>
  <c r="BI1324"/>
  <c r="BK1324"/>
  <c r="A1325"/>
  <c r="AP1325"/>
  <c r="BC1325"/>
  <c r="BE1325"/>
  <c r="BG1325"/>
  <c r="BI1325"/>
  <c r="BK1325"/>
  <c r="A1326"/>
  <c r="AP1326"/>
  <c r="BC1326"/>
  <c r="BE1326"/>
  <c r="BG1326"/>
  <c r="BI1326"/>
  <c r="BK1326"/>
  <c r="A1327"/>
  <c r="AP1327"/>
  <c r="BC1327"/>
  <c r="BE1327"/>
  <c r="BG1327"/>
  <c r="BI1327"/>
  <c r="BK1327"/>
  <c r="A1328"/>
  <c r="AP1328"/>
  <c r="BC1328"/>
  <c r="BE1328"/>
  <c r="BG1328"/>
  <c r="BI1328"/>
  <c r="BK1328"/>
  <c r="A1329"/>
  <c r="AP1329"/>
  <c r="BC1329"/>
  <c r="BE1329"/>
  <c r="BG1329"/>
  <c r="BI1329"/>
  <c r="BK1329"/>
  <c r="A1330"/>
  <c r="AP1330"/>
  <c r="BC1330"/>
  <c r="BE1330"/>
  <c r="BG1330"/>
  <c r="BI1330"/>
  <c r="BK1330"/>
  <c r="A1331"/>
  <c r="AP1331"/>
  <c r="BC1331"/>
  <c r="BE1331"/>
  <c r="BG1331"/>
  <c r="BI1331"/>
  <c r="BK1331"/>
  <c r="A1332"/>
  <c r="AP1332"/>
  <c r="BC1332"/>
  <c r="BE1332"/>
  <c r="BG1332"/>
  <c r="BI1332"/>
  <c r="BK1332"/>
  <c r="A1333"/>
  <c r="AP1333"/>
  <c r="BC1333"/>
  <c r="BE1333"/>
  <c r="BG1333"/>
  <c r="BI1333"/>
  <c r="BK1333"/>
  <c r="A1334"/>
  <c r="AP1334"/>
  <c r="BC1334"/>
  <c r="BE1334"/>
  <c r="BG1334"/>
  <c r="BI1334"/>
  <c r="BK1334"/>
  <c r="A1335"/>
  <c r="AP1335"/>
  <c r="BC1335"/>
  <c r="BE1335"/>
  <c r="BG1335"/>
  <c r="BI1335"/>
  <c r="BK1335"/>
  <c r="A1336"/>
  <c r="AP1336"/>
  <c r="BC1336"/>
  <c r="BE1336"/>
  <c r="BG1336"/>
  <c r="BI1336"/>
  <c r="BK1336"/>
  <c r="A1337"/>
  <c r="AP1337"/>
  <c r="BC1337"/>
  <c r="BE1337"/>
  <c r="BG1337"/>
  <c r="BI1337"/>
  <c r="BK1337"/>
  <c r="A1338"/>
  <c r="AP1338"/>
  <c r="BC1338"/>
  <c r="BE1338"/>
  <c r="BG1338"/>
  <c r="BI1338"/>
  <c r="BK1338"/>
  <c r="A1339"/>
  <c r="AP1339"/>
  <c r="BC1339"/>
  <c r="BE1339"/>
  <c r="BG1339"/>
  <c r="BI1339"/>
  <c r="BK1339"/>
  <c r="A1340"/>
  <c r="AP1340"/>
  <c r="BC1340"/>
  <c r="BE1340"/>
  <c r="BG1340"/>
  <c r="BI1340"/>
  <c r="BK1340"/>
  <c r="A1341"/>
  <c r="AP1341"/>
  <c r="BC1341"/>
  <c r="BE1341"/>
  <c r="BG1341"/>
  <c r="BI1341"/>
  <c r="BK1341"/>
  <c r="A1342"/>
  <c r="AP1342"/>
  <c r="BC1342"/>
  <c r="BE1342"/>
  <c r="BG1342"/>
  <c r="BI1342"/>
  <c r="BK1342"/>
  <c r="A1343"/>
  <c r="AP1343"/>
  <c r="BC1343"/>
  <c r="BE1343"/>
  <c r="BG1343"/>
  <c r="BI1343"/>
  <c r="BK1343"/>
  <c r="A1344"/>
  <c r="AP1344"/>
  <c r="BC1344"/>
  <c r="BE1344"/>
  <c r="BG1344"/>
  <c r="BI1344"/>
  <c r="BK1344"/>
  <c r="A1345"/>
  <c r="AP1345"/>
  <c r="BC1345"/>
  <c r="BE1345"/>
  <c r="BG1345"/>
  <c r="BI1345"/>
  <c r="BK1345"/>
  <c r="A1346"/>
  <c r="AP1346"/>
  <c r="BC1346"/>
  <c r="BE1346"/>
  <c r="BG1346"/>
  <c r="BI1346"/>
  <c r="BK1346"/>
  <c r="A1347"/>
  <c r="AP1347"/>
  <c r="BC1347"/>
  <c r="BE1347"/>
  <c r="BG1347"/>
  <c r="BI1347"/>
  <c r="BK1347"/>
  <c r="A1348"/>
  <c r="AP1348"/>
  <c r="BC1348"/>
  <c r="BE1348"/>
  <c r="BG1348"/>
  <c r="BI1348"/>
  <c r="BK1348"/>
  <c r="A1349"/>
  <c r="AP1349"/>
  <c r="BC1349"/>
  <c r="BE1349"/>
  <c r="BG1349"/>
  <c r="BI1349"/>
  <c r="BK1349"/>
  <c r="A1350"/>
  <c r="AP1350"/>
  <c r="BC1350"/>
  <c r="BE1350"/>
  <c r="BG1350"/>
  <c r="BI1350"/>
  <c r="BK1350"/>
  <c r="A1351"/>
  <c r="AP1351"/>
  <c r="BC1351"/>
  <c r="BE1351"/>
  <c r="BG1351"/>
  <c r="BI1351"/>
  <c r="BK1351"/>
  <c r="A1352"/>
  <c r="AP1352"/>
  <c r="BC1352"/>
  <c r="BE1352"/>
  <c r="BG1352"/>
  <c r="BI1352"/>
  <c r="BK1352"/>
  <c r="A1353"/>
  <c r="AP1353"/>
  <c r="BC1353"/>
  <c r="BE1353"/>
  <c r="BG1353"/>
  <c r="BI1353"/>
  <c r="BK1353"/>
  <c r="A1354"/>
  <c r="AP1354"/>
  <c r="BC1354"/>
  <c r="BE1354"/>
  <c r="BG1354"/>
  <c r="BI1354"/>
  <c r="BK1354"/>
  <c r="A1355"/>
  <c r="AP1355"/>
  <c r="BC1355"/>
  <c r="BE1355"/>
  <c r="BG1355"/>
  <c r="BI1355"/>
  <c r="BK1355"/>
  <c r="A1356"/>
  <c r="AP1356"/>
  <c r="BC1356"/>
  <c r="BE1356"/>
  <c r="BG1356"/>
  <c r="BI1356"/>
  <c r="BK1356"/>
  <c r="A1357"/>
  <c r="AP1357"/>
  <c r="BC1357"/>
  <c r="BE1357"/>
  <c r="BG1357"/>
  <c r="BI1357"/>
  <c r="BK1357"/>
  <c r="A1358"/>
  <c r="AP1358"/>
  <c r="BC1358"/>
  <c r="BE1358"/>
  <c r="BG1358"/>
  <c r="BI1358"/>
  <c r="BK1358"/>
  <c r="A1359"/>
  <c r="AP1359"/>
  <c r="BC1359"/>
  <c r="BE1359"/>
  <c r="BG1359"/>
  <c r="BI1359"/>
  <c r="BK1359"/>
  <c r="A1360"/>
  <c r="AP1360"/>
  <c r="BC1360"/>
  <c r="BE1360"/>
  <c r="BG1360"/>
  <c r="BI1360"/>
  <c r="BK1360"/>
  <c r="A1361"/>
  <c r="AP1361"/>
  <c r="BC1361"/>
  <c r="BE1361"/>
  <c r="BG1361"/>
  <c r="BI1361"/>
  <c r="BK1361"/>
  <c r="A1362"/>
  <c r="AP1362"/>
  <c r="BC1362"/>
  <c r="BE1362"/>
  <c r="BG1362"/>
  <c r="BI1362"/>
  <c r="BK1362"/>
  <c r="A1363"/>
  <c r="AP1363"/>
  <c r="BC1363"/>
  <c r="BE1363"/>
  <c r="BG1363"/>
  <c r="BI1363"/>
  <c r="BK1363"/>
  <c r="A1364"/>
  <c r="AP1364"/>
  <c r="BC1364"/>
  <c r="BE1364"/>
  <c r="BG1364"/>
  <c r="BI1364"/>
  <c r="BK1364"/>
  <c r="A1365"/>
  <c r="AP1365"/>
  <c r="BC1365"/>
  <c r="BE1365"/>
  <c r="BG1365"/>
  <c r="BI1365"/>
  <c r="BK1365"/>
  <c r="A1366"/>
  <c r="AP1366"/>
  <c r="BC1366"/>
  <c r="BE1366"/>
  <c r="BG1366"/>
  <c r="BI1366"/>
  <c r="BK1366"/>
  <c r="A1367"/>
  <c r="AP1367"/>
  <c r="BC1367"/>
  <c r="BE1367"/>
  <c r="BG1367"/>
  <c r="BI1367"/>
  <c r="BK1367"/>
  <c r="A1368"/>
  <c r="AP1368"/>
  <c r="BC1368"/>
  <c r="BE1368"/>
  <c r="BG1368"/>
  <c r="BI1368"/>
  <c r="BK1368"/>
  <c r="A1369"/>
  <c r="AP1369"/>
  <c r="BC1369"/>
  <c r="BE1369"/>
  <c r="BG1369"/>
  <c r="BI1369"/>
  <c r="BK1369"/>
  <c r="A1370"/>
  <c r="AP1370"/>
  <c r="BC1370"/>
  <c r="BE1370"/>
  <c r="BG1370"/>
  <c r="BI1370"/>
  <c r="BK1370"/>
  <c r="A1371"/>
  <c r="AP1371"/>
  <c r="BC1371"/>
  <c r="BE1371"/>
  <c r="BG1371"/>
  <c r="BI1371"/>
  <c r="BK1371"/>
  <c r="A1372"/>
  <c r="AP1372"/>
  <c r="BC1372"/>
  <c r="BE1372"/>
  <c r="BG1372"/>
  <c r="BI1372"/>
  <c r="BK1372"/>
  <c r="A1373"/>
  <c r="AP1373"/>
  <c r="BC1373"/>
  <c r="BE1373"/>
  <c r="BG1373"/>
  <c r="BI1373"/>
  <c r="BK1373"/>
  <c r="A1374"/>
  <c r="AP1374"/>
  <c r="BC1374"/>
  <c r="BE1374"/>
  <c r="BG1374"/>
  <c r="BI1374"/>
  <c r="BK1374"/>
  <c r="A1375"/>
  <c r="AP1375"/>
  <c r="BC1375"/>
  <c r="BE1375"/>
  <c r="BG1375"/>
  <c r="BI1375"/>
  <c r="BK1375"/>
  <c r="A1376"/>
  <c r="AP1376"/>
  <c r="BC1376"/>
  <c r="BE1376"/>
  <c r="BG1376"/>
  <c r="BI1376"/>
  <c r="BK1376"/>
  <c r="A1377"/>
  <c r="AP1377"/>
  <c r="BC1377"/>
  <c r="BE1377"/>
  <c r="BG1377"/>
  <c r="BI1377"/>
  <c r="BK1377"/>
  <c r="A1378"/>
  <c r="AP1378"/>
  <c r="BC1378"/>
  <c r="BE1378"/>
  <c r="BG1378"/>
  <c r="BI1378"/>
  <c r="BK1378"/>
  <c r="A1379"/>
  <c r="AP1379"/>
  <c r="BC1379"/>
  <c r="BE1379"/>
  <c r="BG1379"/>
  <c r="BI1379"/>
  <c r="BK1379"/>
  <c r="A1380"/>
  <c r="AP1380"/>
  <c r="BC1380"/>
  <c r="BE1380"/>
  <c r="BG1380"/>
  <c r="BI1380"/>
  <c r="BK1380"/>
  <c r="A1381"/>
  <c r="AP1381"/>
  <c r="BC1381"/>
  <c r="BE1381"/>
  <c r="BG1381"/>
  <c r="BI1381"/>
  <c r="BK1381"/>
  <c r="A1382"/>
  <c r="AP1382"/>
  <c r="BC1382"/>
  <c r="BE1382"/>
  <c r="BG1382"/>
  <c r="BI1382"/>
  <c r="BK1382"/>
  <c r="A1383"/>
  <c r="AP1383"/>
  <c r="BC1383"/>
  <c r="BE1383"/>
  <c r="BG1383"/>
  <c r="BI1383"/>
  <c r="BK1383"/>
  <c r="A1384"/>
  <c r="AP1384"/>
  <c r="BC1384"/>
  <c r="BE1384"/>
  <c r="BG1384"/>
  <c r="BI1384"/>
  <c r="BK1384"/>
  <c r="A1385"/>
  <c r="AP1385"/>
  <c r="BC1385"/>
  <c r="BE1385"/>
  <c r="BG1385"/>
  <c r="BI1385"/>
  <c r="BK1385"/>
  <c r="A1386"/>
  <c r="AP1386"/>
  <c r="BC1386"/>
  <c r="BE1386"/>
  <c r="BG1386"/>
  <c r="BI1386"/>
  <c r="BK1386"/>
  <c r="A1387"/>
  <c r="AP1387"/>
  <c r="BC1387"/>
  <c r="BE1387"/>
  <c r="BG1387"/>
  <c r="BI1387"/>
  <c r="BK1387"/>
  <c r="A1388"/>
  <c r="AP1388"/>
  <c r="BC1388"/>
  <c r="BE1388"/>
  <c r="BG1388"/>
  <c r="BI1388"/>
  <c r="BK1388"/>
  <c r="A1389"/>
  <c r="AP1389"/>
  <c r="BC1389"/>
  <c r="BE1389"/>
  <c r="BG1389"/>
  <c r="BI1389"/>
  <c r="BK1389"/>
  <c r="A1390"/>
  <c r="AP1390"/>
  <c r="BC1390"/>
  <c r="BE1390"/>
  <c r="BG1390"/>
  <c r="BI1390"/>
  <c r="BK1390"/>
  <c r="A1391"/>
  <c r="AP1391"/>
  <c r="BC1391"/>
  <c r="BE1391"/>
  <c r="BG1391"/>
  <c r="BI1391"/>
  <c r="BK1391"/>
  <c r="A1392"/>
  <c r="AP1392"/>
  <c r="BC1392"/>
  <c r="BE1392"/>
  <c r="BG1392"/>
  <c r="BI1392"/>
  <c r="BK1392"/>
  <c r="A1393"/>
  <c r="AP1393"/>
  <c r="BC1393"/>
  <c r="BE1393"/>
  <c r="BG1393"/>
  <c r="BI1393"/>
  <c r="BK1393"/>
  <c r="A1394"/>
  <c r="AP1394"/>
  <c r="BC1394"/>
  <c r="BE1394"/>
  <c r="BG1394"/>
  <c r="BI1394"/>
  <c r="BK1394"/>
  <c r="A1395"/>
  <c r="AP1395"/>
  <c r="BC1395"/>
  <c r="BE1395"/>
  <c r="BG1395"/>
  <c r="BI1395"/>
  <c r="BK1395"/>
  <c r="A1396"/>
  <c r="AP1396"/>
  <c r="BC1396"/>
  <c r="BE1396"/>
  <c r="BG1396"/>
  <c r="BI1396"/>
  <c r="BK1396"/>
  <c r="A1397"/>
  <c r="AP1397"/>
  <c r="BC1397"/>
  <c r="BE1397"/>
  <c r="BG1397"/>
  <c r="BI1397"/>
  <c r="BK1397"/>
  <c r="A1398"/>
  <c r="AP1398"/>
  <c r="BC1398"/>
  <c r="BE1398"/>
  <c r="BG1398"/>
  <c r="BI1398"/>
  <c r="BK1398"/>
  <c r="A1399"/>
  <c r="AP1399"/>
  <c r="BC1399"/>
  <c r="BE1399"/>
  <c r="BG1399"/>
  <c r="BI1399"/>
  <c r="BK1399"/>
  <c r="A1400"/>
  <c r="AP1400"/>
  <c r="BC1400"/>
  <c r="BE1400"/>
  <c r="BG1400"/>
  <c r="BI1400"/>
  <c r="BK1400"/>
  <c r="A1401"/>
  <c r="AP1401"/>
  <c r="BC1401"/>
  <c r="BE1401"/>
  <c r="BG1401"/>
  <c r="BI1401"/>
  <c r="BK1401"/>
  <c r="A1402"/>
  <c r="AP1402"/>
  <c r="BC1402"/>
  <c r="BE1402"/>
  <c r="BG1402"/>
  <c r="BI1402"/>
  <c r="BK1402"/>
  <c r="A1403"/>
  <c r="AP1403"/>
  <c r="BC1403"/>
  <c r="BE1403"/>
  <c r="BG1403"/>
  <c r="BI1403"/>
  <c r="BK1403"/>
  <c r="A1404"/>
  <c r="AP1404"/>
  <c r="BC1404"/>
  <c r="BE1404"/>
  <c r="BG1404"/>
  <c r="BI1404"/>
  <c r="BK1404"/>
  <c r="A1405"/>
  <c r="AP1405"/>
  <c r="BC1405"/>
  <c r="BE1405"/>
  <c r="BG1405"/>
  <c r="BI1405"/>
  <c r="BK1405"/>
  <c r="A1406"/>
  <c r="AP1406"/>
  <c r="BC1406"/>
  <c r="BE1406"/>
  <c r="BG1406"/>
  <c r="BI1406"/>
  <c r="BK1406"/>
  <c r="A1407"/>
  <c r="AP1407"/>
  <c r="BC1407"/>
  <c r="BE1407"/>
  <c r="BG1407"/>
  <c r="BI1407"/>
  <c r="BK1407"/>
  <c r="A1408"/>
  <c r="AP1408"/>
  <c r="BC1408"/>
  <c r="BE1408"/>
  <c r="BG1408"/>
  <c r="BI1408"/>
  <c r="BK1408"/>
  <c r="A1409"/>
  <c r="AP1409"/>
  <c r="BC1409"/>
  <c r="BE1409"/>
  <c r="BG1409"/>
  <c r="BI1409"/>
  <c r="BK1409"/>
  <c r="A1410"/>
  <c r="AP1410"/>
  <c r="BC1410"/>
  <c r="BE1410"/>
  <c r="BG1410"/>
  <c r="BI1410"/>
  <c r="BK1410"/>
  <c r="A1411"/>
  <c r="AP1411"/>
  <c r="BC1411"/>
  <c r="BE1411"/>
  <c r="BG1411"/>
  <c r="BI1411"/>
  <c r="BK1411"/>
  <c r="A1412"/>
  <c r="AP1412"/>
  <c r="BC1412"/>
  <c r="BE1412"/>
  <c r="BG1412"/>
  <c r="BI1412"/>
  <c r="BK1412"/>
  <c r="A1413"/>
  <c r="AP1413"/>
  <c r="BC1413"/>
  <c r="BE1413"/>
  <c r="BG1413"/>
  <c r="BI1413"/>
  <c r="BK1413"/>
  <c r="A1414"/>
  <c r="AP1414"/>
  <c r="BC1414"/>
  <c r="BE1414"/>
  <c r="BG1414"/>
  <c r="BI1414"/>
  <c r="BK1414"/>
  <c r="A1415"/>
  <c r="AP1415"/>
  <c r="BC1415"/>
  <c r="BE1415"/>
  <c r="BG1415"/>
  <c r="BI1415"/>
  <c r="BK1415"/>
  <c r="A1416"/>
  <c r="AP1416"/>
  <c r="BC1416"/>
  <c r="BE1416"/>
  <c r="BG1416"/>
  <c r="BI1416"/>
  <c r="BK1416"/>
  <c r="A1417"/>
  <c r="AP1417"/>
  <c r="BC1417"/>
  <c r="BE1417"/>
  <c r="BG1417"/>
  <c r="BI1417"/>
  <c r="BK1417"/>
  <c r="A1418"/>
  <c r="AP1418"/>
  <c r="BC1418"/>
  <c r="BE1418"/>
  <c r="BG1418"/>
  <c r="BI1418"/>
  <c r="BK1418"/>
  <c r="A1419"/>
  <c r="AP1419"/>
  <c r="BC1419"/>
  <c r="BE1419"/>
  <c r="BG1419"/>
  <c r="BI1419"/>
  <c r="BK1419"/>
  <c r="A1420"/>
  <c r="AP1420"/>
  <c r="BC1420"/>
  <c r="BE1420"/>
  <c r="BG1420"/>
  <c r="BI1420"/>
  <c r="BK1420"/>
  <c r="A1421"/>
  <c r="AP1421"/>
  <c r="BC1421"/>
  <c r="BE1421"/>
  <c r="BG1421"/>
  <c r="BI1421"/>
  <c r="BK1421"/>
  <c r="A1422"/>
  <c r="AP1422"/>
  <c r="BC1422"/>
  <c r="BE1422"/>
  <c r="BG1422"/>
  <c r="BI1422"/>
  <c r="BK1422"/>
  <c r="A1423"/>
  <c r="AP1423"/>
  <c r="BC1423"/>
  <c r="BE1423"/>
  <c r="BG1423"/>
  <c r="BI1423"/>
  <c r="BK1423"/>
  <c r="A1424"/>
  <c r="AP1424"/>
  <c r="BC1424"/>
  <c r="BE1424"/>
  <c r="BG1424"/>
  <c r="BI1424"/>
  <c r="BK1424"/>
  <c r="A1425"/>
  <c r="AP1425"/>
  <c r="BC1425"/>
  <c r="BE1425"/>
  <c r="BG1425"/>
  <c r="BI1425"/>
  <c r="BK1425"/>
  <c r="A1426"/>
  <c r="AP1426"/>
  <c r="BC1426"/>
  <c r="BE1426"/>
  <c r="BG1426"/>
  <c r="BI1426"/>
  <c r="BK1426"/>
  <c r="A1427"/>
  <c r="AP1427"/>
  <c r="BC1427"/>
  <c r="BE1427"/>
  <c r="BG1427"/>
  <c r="BI1427"/>
  <c r="BK1427"/>
  <c r="A1428"/>
  <c r="AP1428"/>
  <c r="BC1428"/>
  <c r="BE1428"/>
  <c r="BG1428"/>
  <c r="BI1428"/>
  <c r="BK1428"/>
  <c r="A1429"/>
  <c r="AP1429"/>
  <c r="BC1429"/>
  <c r="BE1429"/>
  <c r="BG1429"/>
  <c r="BI1429"/>
  <c r="BK1429"/>
  <c r="A1430"/>
  <c r="AP1430"/>
  <c r="BC1430"/>
  <c r="BE1430"/>
  <c r="BG1430"/>
  <c r="BI1430"/>
  <c r="BK1430"/>
  <c r="A1431"/>
  <c r="AP1431"/>
  <c r="BC1431"/>
  <c r="BE1431"/>
  <c r="BG1431"/>
  <c r="BI1431"/>
  <c r="BK1431"/>
  <c r="A1432"/>
  <c r="AP1432"/>
  <c r="BC1432"/>
  <c r="BE1432"/>
  <c r="BG1432"/>
  <c r="BI1432"/>
  <c r="BK1432"/>
  <c r="A1433"/>
  <c r="AP1433"/>
  <c r="BC1433"/>
  <c r="BE1433"/>
  <c r="BG1433"/>
  <c r="BI1433"/>
  <c r="BK1433"/>
  <c r="A1434"/>
  <c r="AP1434"/>
  <c r="BC1434"/>
  <c r="BE1434"/>
  <c r="BG1434"/>
  <c r="BI1434"/>
  <c r="BK1434"/>
  <c r="A1435"/>
  <c r="AP1435"/>
  <c r="BC1435"/>
  <c r="BE1435"/>
  <c r="BG1435"/>
  <c r="BI1435"/>
  <c r="BK1435"/>
  <c r="A1436"/>
  <c r="AP1436"/>
  <c r="BC1436"/>
  <c r="BE1436"/>
  <c r="BG1436"/>
  <c r="BI1436"/>
  <c r="BK1436"/>
  <c r="A1437"/>
  <c r="AP1437"/>
  <c r="BC1437"/>
  <c r="BE1437"/>
  <c r="BG1437"/>
  <c r="BI1437"/>
  <c r="BK1437"/>
  <c r="A1438"/>
  <c r="AP1438"/>
  <c r="BC1438"/>
  <c r="BE1438"/>
  <c r="BG1438"/>
  <c r="BI1438"/>
  <c r="BK1438"/>
  <c r="A1439"/>
  <c r="AP1439"/>
  <c r="BC1439"/>
  <c r="BE1439"/>
  <c r="BG1439"/>
  <c r="BI1439"/>
  <c r="BK1439"/>
  <c r="A1440"/>
  <c r="AP1440"/>
  <c r="BC1440"/>
  <c r="BE1440"/>
  <c r="BG1440"/>
  <c r="BI1440"/>
  <c r="BK1440"/>
  <c r="A1441"/>
  <c r="AP1441"/>
  <c r="BC1441"/>
  <c r="BE1441"/>
  <c r="BG1441"/>
  <c r="BI1441"/>
  <c r="BK1441"/>
  <c r="A1442"/>
  <c r="AP1442"/>
  <c r="BC1442"/>
  <c r="BE1442"/>
  <c r="BG1442"/>
  <c r="BI1442"/>
  <c r="BK1442"/>
  <c r="A1443"/>
  <c r="AP1443"/>
  <c r="BC1443"/>
  <c r="BE1443"/>
  <c r="BG1443"/>
  <c r="BI1443"/>
  <c r="BK1443"/>
  <c r="A1444"/>
  <c r="AP1444"/>
  <c r="BC1444"/>
  <c r="BE1444"/>
  <c r="BG1444"/>
  <c r="BI1444"/>
  <c r="BK1444"/>
  <c r="A1445"/>
  <c r="AP1445"/>
  <c r="BC1445"/>
  <c r="BE1445"/>
  <c r="BG1445"/>
  <c r="BI1445"/>
  <c r="BK1445"/>
  <c r="A1446"/>
  <c r="AP1446"/>
  <c r="BC1446"/>
  <c r="BE1446"/>
  <c r="BG1446"/>
  <c r="BI1446"/>
  <c r="BK1446"/>
  <c r="A1447"/>
  <c r="AP1447"/>
  <c r="BC1447"/>
  <c r="BE1447"/>
  <c r="BG1447"/>
  <c r="BI1447"/>
  <c r="BK1447"/>
  <c r="A1448"/>
  <c r="AP1448"/>
  <c r="BC1448"/>
  <c r="BE1448"/>
  <c r="BG1448"/>
  <c r="BI1448"/>
  <c r="BK1448"/>
  <c r="A1449"/>
  <c r="AP1449"/>
  <c r="BC1449"/>
  <c r="BE1449"/>
  <c r="BG1449"/>
  <c r="BI1449"/>
  <c r="BK1449"/>
  <c r="A1450"/>
  <c r="AP1450"/>
  <c r="BC1450"/>
  <c r="BE1450"/>
  <c r="BG1450"/>
  <c r="BI1450"/>
  <c r="BK1450"/>
  <c r="A1451"/>
  <c r="AP1451"/>
  <c r="BC1451"/>
  <c r="BE1451"/>
  <c r="BG1451"/>
  <c r="BI1451"/>
  <c r="BK1451"/>
  <c r="A1452"/>
  <c r="AP1452"/>
  <c r="BC1452"/>
  <c r="BE1452"/>
  <c r="BG1452"/>
  <c r="BI1452"/>
  <c r="BK1452"/>
  <c r="A1453"/>
  <c r="AP1453"/>
  <c r="BC1453"/>
  <c r="BE1453"/>
  <c r="BG1453"/>
  <c r="BI1453"/>
  <c r="BK1453"/>
  <c r="A1454"/>
  <c r="AP1454"/>
  <c r="BC1454"/>
  <c r="BE1454"/>
  <c r="BG1454"/>
  <c r="BI1454"/>
  <c r="BK1454"/>
  <c r="A1455"/>
  <c r="AP1455"/>
  <c r="BC1455"/>
  <c r="BE1455"/>
  <c r="BG1455"/>
  <c r="BI1455"/>
  <c r="BK1455"/>
  <c r="A1456"/>
  <c r="AP1456"/>
  <c r="BC1456"/>
  <c r="BE1456"/>
  <c r="BG1456"/>
  <c r="BI1456"/>
  <c r="BK1456"/>
  <c r="A1457"/>
  <c r="AP1457"/>
  <c r="BC1457"/>
  <c r="BE1457"/>
  <c r="BG1457"/>
  <c r="BI1457"/>
  <c r="BK1457"/>
  <c r="A1458"/>
  <c r="AP1458"/>
  <c r="BC1458"/>
  <c r="BE1458"/>
  <c r="BG1458"/>
  <c r="BI1458"/>
  <c r="BK1458"/>
  <c r="A1459"/>
  <c r="AP1459"/>
  <c r="BC1459"/>
  <c r="BE1459"/>
  <c r="BG1459"/>
  <c r="BI1459"/>
  <c r="BK1459"/>
  <c r="A1460"/>
  <c r="AP1460"/>
  <c r="BC1460"/>
  <c r="BE1460"/>
  <c r="BG1460"/>
  <c r="BI1460"/>
  <c r="BK1460"/>
  <c r="A1461"/>
  <c r="AP1461"/>
  <c r="BC1461"/>
  <c r="BE1461"/>
  <c r="BG1461"/>
  <c r="BI1461"/>
  <c r="BK1461"/>
  <c r="A1462"/>
  <c r="AP1462"/>
  <c r="BC1462"/>
  <c r="BE1462"/>
  <c r="BG1462"/>
  <c r="BI1462"/>
  <c r="BK1462"/>
  <c r="A1463"/>
  <c r="AP1463"/>
  <c r="BC1463"/>
  <c r="BE1463"/>
  <c r="BG1463"/>
  <c r="BI1463"/>
  <c r="BK1463"/>
  <c r="A1464"/>
  <c r="AP1464"/>
  <c r="BC1464"/>
  <c r="BE1464"/>
  <c r="BG1464"/>
  <c r="BI1464"/>
  <c r="BK1464"/>
  <c r="A1465"/>
  <c r="AP1465"/>
  <c r="BC1465"/>
  <c r="BE1465"/>
  <c r="BG1465"/>
  <c r="BI1465"/>
  <c r="BK1465"/>
  <c r="A1466"/>
  <c r="AP1466"/>
  <c r="BC1466"/>
  <c r="BE1466"/>
  <c r="BG1466"/>
  <c r="BI1466"/>
  <c r="BK1466"/>
  <c r="A1467"/>
  <c r="AP1467"/>
  <c r="BC1467"/>
  <c r="BE1467"/>
  <c r="BG1467"/>
  <c r="BI1467"/>
  <c r="BK1467"/>
  <c r="A1468"/>
  <c r="AP1468"/>
  <c r="BC1468"/>
  <c r="BE1468"/>
  <c r="BG1468"/>
  <c r="BI1468"/>
  <c r="BK1468"/>
  <c r="A1469"/>
  <c r="AP1469"/>
  <c r="BC1469"/>
  <c r="BE1469"/>
  <c r="BG1469"/>
  <c r="BI1469"/>
  <c r="BK1469"/>
  <c r="A1470"/>
  <c r="AP1470"/>
  <c r="BC1470"/>
  <c r="BE1470"/>
  <c r="BG1470"/>
  <c r="BI1470"/>
  <c r="BK1470"/>
  <c r="A1471"/>
  <c r="AP1471"/>
  <c r="BC1471"/>
  <c r="BE1471"/>
  <c r="BG1471"/>
  <c r="BI1471"/>
  <c r="BK1471"/>
  <c r="A1472"/>
  <c r="AP1472"/>
  <c r="BC1472"/>
  <c r="BE1472"/>
  <c r="BG1472"/>
  <c r="BI1472"/>
  <c r="BK1472"/>
  <c r="A1473"/>
  <c r="AP1473"/>
  <c r="BC1473"/>
  <c r="BE1473"/>
  <c r="BG1473"/>
  <c r="BI1473"/>
  <c r="BK1473"/>
  <c r="A1474"/>
  <c r="AP1474"/>
  <c r="BC1474"/>
  <c r="BE1474"/>
  <c r="BG1474"/>
  <c r="BI1474"/>
  <c r="BK1474"/>
  <c r="A1475"/>
  <c r="AP1475"/>
  <c r="BC1475"/>
  <c r="BE1475"/>
  <c r="BG1475"/>
  <c r="BI1475"/>
  <c r="BK1475"/>
  <c r="A1476"/>
  <c r="AP1476"/>
  <c r="BC1476"/>
  <c r="BE1476"/>
  <c r="BG1476"/>
  <c r="BI1476"/>
  <c r="BK1476"/>
  <c r="A1477"/>
  <c r="AP1477"/>
  <c r="BC1477"/>
  <c r="BE1477"/>
  <c r="BG1477"/>
  <c r="BI1477"/>
  <c r="BK1477"/>
  <c r="A1478"/>
  <c r="AP1478"/>
  <c r="BC1478"/>
  <c r="BE1478"/>
  <c r="BG1478"/>
  <c r="BI1478"/>
  <c r="BK1478"/>
  <c r="A1479"/>
  <c r="AP1479"/>
  <c r="BC1479"/>
  <c r="BE1479"/>
  <c r="BG1479"/>
  <c r="BI1479"/>
  <c r="BK1479"/>
  <c r="A1480"/>
  <c r="AP1480"/>
  <c r="BC1480"/>
  <c r="BE1480"/>
  <c r="BG1480"/>
  <c r="BI1480"/>
  <c r="BK1480"/>
  <c r="A1481"/>
  <c r="AP1481"/>
  <c r="BC1481"/>
  <c r="BE1481"/>
  <c r="BG1481"/>
  <c r="BI1481"/>
  <c r="BK1481"/>
  <c r="A1482"/>
  <c r="AP1482"/>
  <c r="BC1482"/>
  <c r="BE1482"/>
  <c r="BG1482"/>
  <c r="BI1482"/>
  <c r="BK1482"/>
  <c r="A1483"/>
  <c r="AP1483"/>
  <c r="BC1483"/>
  <c r="BE1483"/>
  <c r="BG1483"/>
  <c r="BI1483"/>
  <c r="BK1483"/>
  <c r="A1484"/>
  <c r="AP1484"/>
  <c r="BC1484"/>
  <c r="BE1484"/>
  <c r="BG1484"/>
  <c r="BI1484"/>
  <c r="BK1484"/>
  <c r="A1485"/>
  <c r="AP1485"/>
  <c r="BC1485"/>
  <c r="BE1485"/>
  <c r="BG1485"/>
  <c r="BI1485"/>
  <c r="BK1485"/>
  <c r="A1486"/>
  <c r="AP1486"/>
  <c r="BC1486"/>
  <c r="BE1486"/>
  <c r="BG1486"/>
  <c r="BI1486"/>
  <c r="BK1486"/>
  <c r="A1487"/>
  <c r="AP1487"/>
  <c r="BC1487"/>
  <c r="BE1487"/>
  <c r="BG1487"/>
  <c r="BI1487"/>
  <c r="BK1487"/>
  <c r="A1488"/>
  <c r="AP1488"/>
  <c r="BC1488"/>
  <c r="BE1488"/>
  <c r="BG1488"/>
  <c r="BI1488"/>
  <c r="BK1488"/>
  <c r="A1489"/>
  <c r="AP1489"/>
  <c r="BC1489"/>
  <c r="BE1489"/>
  <c r="BG1489"/>
  <c r="BI1489"/>
  <c r="BK1489"/>
  <c r="A1490"/>
  <c r="AP1490"/>
  <c r="BC1490"/>
  <c r="BE1490"/>
  <c r="BG1490"/>
  <c r="BI1490"/>
  <c r="BK1490"/>
  <c r="A1491"/>
  <c r="AP1491"/>
  <c r="BC1491"/>
  <c r="BE1491"/>
  <c r="BG1491"/>
  <c r="BI1491"/>
  <c r="BK1491"/>
  <c r="A1492"/>
  <c r="AP1492"/>
  <c r="BC1492"/>
  <c r="BE1492"/>
  <c r="BG1492"/>
  <c r="BI1492"/>
  <c r="BK1492"/>
  <c r="A1493"/>
  <c r="AP1493"/>
  <c r="BC1493"/>
  <c r="BE1493"/>
  <c r="BG1493"/>
  <c r="BI1493"/>
  <c r="BK1493"/>
  <c r="A1494"/>
  <c r="AP1494"/>
  <c r="BC1494"/>
  <c r="BE1494"/>
  <c r="BG1494"/>
  <c r="BI1494"/>
  <c r="BK1494"/>
  <c r="A1495"/>
  <c r="AP1495"/>
  <c r="BC1495"/>
  <c r="BE1495"/>
  <c r="BG1495"/>
  <c r="BI1495"/>
  <c r="BK1495"/>
  <c r="A1496"/>
  <c r="AP1496"/>
  <c r="BC1496"/>
  <c r="BE1496"/>
  <c r="BG1496"/>
  <c r="BI1496"/>
  <c r="BK1496"/>
  <c r="A1497"/>
  <c r="AP1497"/>
  <c r="BC1497"/>
  <c r="BE1497"/>
  <c r="BG1497"/>
  <c r="BI1497"/>
  <c r="BK1497"/>
  <c r="A1498"/>
  <c r="AP1498"/>
  <c r="BC1498"/>
  <c r="BE1498"/>
  <c r="BG1498"/>
  <c r="BI1498"/>
  <c r="BK1498"/>
  <c r="A1499"/>
  <c r="AP1499"/>
  <c r="BC1499"/>
  <c r="BE1499"/>
  <c r="BG1499"/>
  <c r="BI1499"/>
  <c r="BK1499"/>
  <c r="A1500"/>
  <c r="AP1500"/>
  <c r="BC1500"/>
  <c r="BE1500"/>
  <c r="BG1500"/>
  <c r="BI1500"/>
  <c r="BK1500"/>
  <c r="AP12"/>
  <c r="AP13"/>
  <c r="AP11"/>
  <c r="BE11"/>
  <c r="BG13"/>
  <c r="BI13"/>
  <c r="BK13"/>
  <c r="BK12"/>
  <c r="BI12"/>
  <c r="BG12"/>
  <c r="BE12"/>
  <c r="BK11"/>
  <c r="BI11"/>
  <c r="BG11"/>
  <c r="BC14"/>
  <c r="XFB14" s="1"/>
  <c r="B19" i="3" s="1"/>
  <c r="BC15" i="1"/>
  <c r="XFB15" s="1"/>
  <c r="B20" i="3" s="1"/>
  <c r="BC16" i="1"/>
  <c r="XFB16" s="1"/>
  <c r="B21" i="3" s="1"/>
  <c r="BC17" i="1"/>
  <c r="XFB17" s="1"/>
  <c r="B22" i="3" s="1"/>
  <c r="BC18" i="1"/>
  <c r="XFB18" s="1"/>
  <c r="B23" i="3" s="1"/>
  <c r="BC19" i="1"/>
  <c r="XFB19" s="1"/>
  <c r="B24" i="3" s="1"/>
  <c r="BC20" i="1"/>
  <c r="XFB20" s="1"/>
  <c r="B25" i="3" s="1"/>
  <c r="BC21" i="1"/>
  <c r="XFB21" s="1"/>
  <c r="B26" i="3" s="1"/>
  <c r="BC13" i="1"/>
  <c r="XFB13" s="1"/>
  <c r="BC12"/>
  <c r="XFB12" s="1"/>
  <c r="BC11"/>
  <c r="XFB11" s="1"/>
  <c r="B30" i="3" l="1"/>
  <c r="B29"/>
  <c r="B28"/>
  <c r="B27"/>
  <c r="R11"/>
  <c r="R10"/>
  <c r="AG7"/>
  <c r="AG6"/>
  <c r="AG5"/>
  <c r="A1"/>
  <c r="A3"/>
  <c r="G5"/>
  <c r="G6"/>
  <c r="AU3"/>
  <c r="G7" l="1"/>
  <c r="A12" i="1"/>
  <c r="A13" l="1"/>
  <c r="CE1"/>
  <c r="A14" l="1"/>
  <c r="A15" l="1"/>
  <c r="A16" l="1"/>
  <c r="A17" l="1"/>
  <c r="A18" l="1"/>
  <c r="A19" l="1"/>
  <c r="A20" l="1"/>
  <c r="A21" l="1"/>
  <c r="A22" s="1"/>
  <c r="A23" s="1"/>
  <c r="A24" s="1"/>
  <c r="A25" s="1"/>
  <c r="A26" s="1"/>
  <c r="A27" s="1"/>
  <c r="A28" s="1"/>
  <c r="A29" s="1"/>
  <c r="A30" s="1"/>
  <c r="A31" s="1"/>
  <c r="A32" s="1"/>
  <c r="A33" s="1"/>
  <c r="A34" s="1"/>
  <c r="A35" s="1"/>
  <c r="A36" s="1"/>
  <c r="A37" s="1"/>
  <c r="A38" s="1"/>
  <c r="A39" s="1"/>
  <c r="A40" s="1"/>
  <c r="A41" s="1"/>
</calcChain>
</file>

<file path=xl/comments1.xml><?xml version="1.0" encoding="utf-8"?>
<comments xmlns="http://schemas.openxmlformats.org/spreadsheetml/2006/main">
  <authors>
    <author>Marc Arnecke</author>
  </authors>
  <commentList>
    <comment ref="B1" authorId="0">
      <text>
        <r>
          <rPr>
            <b/>
            <sz val="9"/>
            <color indexed="81"/>
            <rFont val="Tahoma"/>
            <family val="2"/>
          </rPr>
          <t>Marc Arnecke:</t>
        </r>
        <r>
          <rPr>
            <sz val="9"/>
            <color indexed="81"/>
            <rFont val="Tahoma"/>
            <family val="2"/>
          </rPr>
          <t xml:space="preserve">
Unit of measurement</t>
        </r>
      </text>
    </comment>
    <comment ref="C1" authorId="0">
      <text>
        <r>
          <rPr>
            <b/>
            <sz val="9"/>
            <color indexed="81"/>
            <rFont val="Tahoma"/>
            <family val="2"/>
          </rPr>
          <t>Marc Arnecke:</t>
        </r>
        <r>
          <rPr>
            <sz val="9"/>
            <color indexed="81"/>
            <rFont val="Tahoma"/>
            <family val="2"/>
          </rPr>
          <t xml:space="preserve">
Define the minimum test value to be generally achieved.</t>
        </r>
      </text>
    </comment>
    <comment ref="D1" authorId="0">
      <text>
        <r>
          <rPr>
            <b/>
            <sz val="9"/>
            <color indexed="81"/>
            <rFont val="Tahoma"/>
            <family val="2"/>
          </rPr>
          <t xml:space="preserve">Marc Arnecke:
</t>
        </r>
        <r>
          <rPr>
            <sz val="9"/>
            <color indexed="81"/>
            <rFont val="Tahoma"/>
            <family val="2"/>
          </rPr>
          <t>Define the maximum test value to be generally achieved.</t>
        </r>
      </text>
    </comment>
    <comment ref="E1" authorId="0">
      <text>
        <r>
          <rPr>
            <b/>
            <sz val="9"/>
            <color indexed="81"/>
            <rFont val="Tahoma"/>
            <family val="2"/>
          </rPr>
          <t xml:space="preserve">Marc Arnecke:
</t>
        </r>
        <r>
          <rPr>
            <sz val="9"/>
            <color indexed="81"/>
            <rFont val="Tahoma"/>
            <family val="2"/>
          </rPr>
          <t>Define the lower tolerance level.</t>
        </r>
      </text>
    </comment>
    <comment ref="F1" authorId="0">
      <text>
        <r>
          <rPr>
            <b/>
            <sz val="9"/>
            <color indexed="81"/>
            <rFont val="Tahoma"/>
            <family val="2"/>
          </rPr>
          <t xml:space="preserve">Marc Arnecke:
</t>
        </r>
        <r>
          <rPr>
            <sz val="9"/>
            <color indexed="81"/>
            <rFont val="Tahoma"/>
            <family val="2"/>
          </rPr>
          <t>Define the upper tolerance level.</t>
        </r>
      </text>
    </comment>
  </commentList>
</comments>
</file>

<file path=xl/sharedStrings.xml><?xml version="1.0" encoding="utf-8"?>
<sst xmlns="http://schemas.openxmlformats.org/spreadsheetml/2006/main" count="174" uniqueCount="108">
  <si>
    <t>Project:</t>
  </si>
  <si>
    <t>Sub-Project or Phase:</t>
  </si>
  <si>
    <t>Client:</t>
  </si>
  <si>
    <t>Contract number:</t>
  </si>
  <si>
    <t>Project Manager:</t>
  </si>
  <si>
    <t>Proj. Mgmt. Consultant:</t>
  </si>
  <si>
    <t>Printed on:</t>
  </si>
  <si>
    <t>C</t>
  </si>
  <si>
    <t>ID</t>
  </si>
  <si>
    <t>Supervisory Consultant:</t>
  </si>
  <si>
    <t>Head of CCB:</t>
  </si>
  <si>
    <t>Proj. Mgmt. Consult.:</t>
  </si>
  <si>
    <t>Supervisory Consult.:</t>
  </si>
  <si>
    <t>Total</t>
  </si>
  <si>
    <t>Example1</t>
  </si>
  <si>
    <t>[Project name]</t>
  </si>
  <si>
    <t>[Sub-Project, Phase, etc.]</t>
  </si>
  <si>
    <t>Printed by:</t>
  </si>
  <si>
    <t>[Client]</t>
  </si>
  <si>
    <t>[Project. Mgmt. Consultant]</t>
  </si>
  <si>
    <t>[Supervisory Consultant]</t>
  </si>
  <si>
    <t>[Contract Number]</t>
  </si>
  <si>
    <t>[Project Manager]</t>
  </si>
  <si>
    <t>Project Mngr.:</t>
  </si>
  <si>
    <r>
      <t xml:space="preserve">Enter data in the table called </t>
    </r>
    <r>
      <rPr>
        <b/>
        <sz val="10"/>
        <color rgb="FF00B050"/>
        <rFont val="Arial"/>
        <family val="2"/>
      </rPr>
      <t>"data entry"</t>
    </r>
  </si>
  <si>
    <t>READ ME</t>
  </si>
  <si>
    <t>Test Register</t>
  </si>
  <si>
    <t>QA/QC Manager:</t>
  </si>
  <si>
    <t>Test Procedure</t>
  </si>
  <si>
    <t>UOM</t>
  </si>
  <si>
    <t>Test result(s)</t>
  </si>
  <si>
    <t>min.</t>
  </si>
  <si>
    <t>max.</t>
  </si>
  <si>
    <t>Range</t>
  </si>
  <si>
    <t>Tolerance</t>
  </si>
  <si>
    <t>lower</t>
  </si>
  <si>
    <t>upper</t>
  </si>
  <si>
    <t>Procedure 1</t>
  </si>
  <si>
    <t>Upper tolerance</t>
  </si>
  <si>
    <t>Lower tolerance</t>
  </si>
  <si>
    <t>Range (min)</t>
  </si>
  <si>
    <t>Range (max)</t>
  </si>
  <si>
    <t>aver.</t>
  </si>
  <si>
    <t>[QA/QC Manager]</t>
  </si>
  <si>
    <t>mm</t>
  </si>
  <si>
    <t>Result</t>
  </si>
  <si>
    <t>passed</t>
  </si>
  <si>
    <t>failed</t>
  </si>
  <si>
    <t>Item/area tested</t>
  </si>
  <si>
    <t>A</t>
  </si>
  <si>
    <t>B</t>
  </si>
  <si>
    <t>D</t>
  </si>
  <si>
    <t>E</t>
  </si>
  <si>
    <t>F</t>
  </si>
  <si>
    <t>G</t>
  </si>
  <si>
    <t>H</t>
  </si>
  <si>
    <t>I</t>
  </si>
  <si>
    <t>J</t>
  </si>
  <si>
    <t>K</t>
  </si>
  <si>
    <t>L</t>
  </si>
  <si>
    <t>N</t>
  </si>
  <si>
    <t>O</t>
  </si>
  <si>
    <t>P</t>
  </si>
  <si>
    <t>Remarks</t>
  </si>
  <si>
    <t>Q</t>
  </si>
  <si>
    <t>M</t>
  </si>
  <si>
    <t>Testing Statistics</t>
  </si>
  <si>
    <t>Testing Procedure:</t>
  </si>
  <si>
    <t>Date</t>
  </si>
  <si>
    <t>Example3</t>
  </si>
  <si>
    <t>Example4</t>
  </si>
  <si>
    <t>Example5</t>
  </si>
  <si>
    <t>Example6</t>
  </si>
  <si>
    <t>Example7</t>
  </si>
  <si>
    <t>Example8</t>
  </si>
  <si>
    <t>Example9</t>
  </si>
  <si>
    <t>Example10</t>
  </si>
  <si>
    <t>Example11</t>
  </si>
  <si>
    <t>Example12</t>
  </si>
  <si>
    <t>Example13</t>
  </si>
  <si>
    <t>Example14</t>
  </si>
  <si>
    <t>Example15</t>
  </si>
  <si>
    <t>Example16</t>
  </si>
  <si>
    <t>Example17</t>
  </si>
  <si>
    <t>Example18</t>
  </si>
  <si>
    <t>Example19</t>
  </si>
  <si>
    <t>Example20</t>
  </si>
  <si>
    <t>Example21</t>
  </si>
  <si>
    <t>Example22</t>
  </si>
  <si>
    <t>Example23</t>
  </si>
  <si>
    <t>Example24</t>
  </si>
  <si>
    <t>Example25</t>
  </si>
  <si>
    <t>Example26</t>
  </si>
  <si>
    <t>Example27</t>
  </si>
  <si>
    <t>Example28</t>
  </si>
  <si>
    <t>Example29</t>
  </si>
  <si>
    <t>Example30</t>
  </si>
  <si>
    <r>
      <t xml:space="preserve">Before using this register go to the sheet </t>
    </r>
    <r>
      <rPr>
        <b/>
        <i/>
        <sz val="10"/>
        <color rgb="FF0070C0"/>
        <rFont val="Arial"/>
        <family val="2"/>
      </rPr>
      <t xml:space="preserve">"Test_Procedure" </t>
    </r>
    <r>
      <rPr>
        <i/>
        <sz val="10"/>
        <rFont val="Arial"/>
        <family val="2"/>
      </rPr>
      <t>and define your own tests to be carried out.</t>
    </r>
  </si>
  <si>
    <t>Data must be entered only here.
Please note that formulas are only copied down up to line 5000. Data entry therefore is limited to approx. 5000 datasets and must be modified if necessary.</t>
  </si>
  <si>
    <r>
      <t xml:space="preserve">The sheet called </t>
    </r>
    <r>
      <rPr>
        <b/>
        <sz val="10"/>
        <color rgb="FFFF0000"/>
        <rFont val="Arial"/>
        <family val="2"/>
      </rPr>
      <t>"Testing Report"</t>
    </r>
    <r>
      <rPr>
        <sz val="10"/>
        <color rgb="FFFF0000"/>
        <rFont val="Arial"/>
        <family val="2"/>
      </rPr>
      <t xml:space="preserve"> </t>
    </r>
    <r>
      <rPr>
        <i/>
        <sz val="10"/>
        <rFont val="Arial"/>
        <family val="2"/>
      </rPr>
      <t>gives you a small statistical overview per testing procedure.</t>
    </r>
  </si>
  <si>
    <t>This template is created by Marc Arnecke, PMP and
is available for download from http://project-management.magt.biz</t>
  </si>
  <si>
    <t xml:space="preserve">The pre-defined example can be deleted.
The name of the test will appear in the "data entry" sheet in the drop down menue and the reference values will appear in the corresponding line and columns.
</t>
  </si>
  <si>
    <t>Write any descriptive text…</t>
  </si>
  <si>
    <t>You can only enter the printing date, your name and choose the Testing Procedure in the light blue field.
If further adjustements are required, you need to unprotect the sheet.
Especially the control chart I guess you need to modify a little bit to match your range of data. E.g. it is currently set to display data in the range between 80 - 100 (follow steps below).</t>
  </si>
  <si>
    <t>1. Unprotect sheet</t>
  </si>
  <si>
    <t>2. Right click the axis on the left</t>
  </si>
  <si>
    <t>3. Adjust to your needs and protect the sheet again.</t>
  </si>
  <si>
    <t>(before clicking the axis one time click any empty cell to make sure the chart isn't active)</t>
  </si>
</sst>
</file>

<file path=xl/styles.xml><?xml version="1.0" encoding="utf-8"?>
<styleSheet xmlns="http://schemas.openxmlformats.org/spreadsheetml/2006/main">
  <numFmts count="5">
    <numFmt numFmtId="164" formatCode="ddd\,\ dd/mm/yyyy"/>
    <numFmt numFmtId="165" formatCode="_(* #,##0.00_);_(* \(#,##0.00\);_(* &quot;-&quot;??_);_(@_)"/>
    <numFmt numFmtId="166" formatCode="0000"/>
    <numFmt numFmtId="167" formatCode="00"/>
    <numFmt numFmtId="168" formatCode="ddd\,\ dd/mmm/yyyy"/>
  </numFmts>
  <fonts count="27">
    <font>
      <sz val="8"/>
      <name val="Calibri"/>
      <family val="2"/>
    </font>
    <font>
      <sz val="11"/>
      <color theme="1"/>
      <name val="Calibri"/>
      <family val="2"/>
      <scheme val="minor"/>
    </font>
    <font>
      <sz val="10"/>
      <name val="Arial"/>
      <family val="2"/>
    </font>
    <font>
      <b/>
      <sz val="9"/>
      <name val="Calibri"/>
      <family val="2"/>
      <scheme val="minor"/>
    </font>
    <font>
      <b/>
      <sz val="8"/>
      <name val="Calibri"/>
      <family val="2"/>
      <scheme val="minor"/>
    </font>
    <font>
      <sz val="8"/>
      <name val="Calibri"/>
      <family val="2"/>
      <scheme val="minor"/>
    </font>
    <font>
      <b/>
      <sz val="14"/>
      <name val="Calibri"/>
      <family val="2"/>
      <scheme val="minor"/>
    </font>
    <font>
      <sz val="9"/>
      <name val="Calibri"/>
      <family val="2"/>
      <scheme val="minor"/>
    </font>
    <font>
      <b/>
      <sz val="18"/>
      <color theme="3"/>
      <name val="Cambria"/>
      <family val="2"/>
      <scheme val="major"/>
    </font>
    <font>
      <b/>
      <sz val="10"/>
      <name val="Calibri"/>
      <family val="2"/>
      <scheme val="minor"/>
    </font>
    <font>
      <b/>
      <sz val="12"/>
      <name val="Cambria"/>
      <family val="1"/>
      <scheme val="major"/>
    </font>
    <font>
      <i/>
      <sz val="14"/>
      <color theme="4"/>
      <name val="Cambria"/>
      <family val="1"/>
      <scheme val="major"/>
    </font>
    <font>
      <i/>
      <sz val="9"/>
      <color rgb="FF0070C0"/>
      <name val="Calibri"/>
      <family val="2"/>
      <scheme val="minor"/>
    </font>
    <font>
      <i/>
      <sz val="11"/>
      <color rgb="FF0070C0"/>
      <name val="Calibri"/>
      <family val="2"/>
      <scheme val="minor"/>
    </font>
    <font>
      <b/>
      <i/>
      <sz val="12"/>
      <color rgb="FF0070C0"/>
      <name val="Calibri"/>
      <family val="2"/>
      <scheme val="minor"/>
    </font>
    <font>
      <i/>
      <sz val="10"/>
      <name val="Arial"/>
      <family val="2"/>
    </font>
    <font>
      <b/>
      <sz val="22"/>
      <color theme="0"/>
      <name val="Arial"/>
      <family val="2"/>
    </font>
    <font>
      <b/>
      <sz val="10"/>
      <color rgb="FF00B050"/>
      <name val="Arial"/>
      <family val="2"/>
    </font>
    <font>
      <b/>
      <sz val="10"/>
      <color rgb="FFFF0000"/>
      <name val="Arial"/>
      <family val="2"/>
    </font>
    <font>
      <sz val="10"/>
      <color rgb="FFFF0000"/>
      <name val="Arial"/>
      <family val="2"/>
    </font>
    <font>
      <u/>
      <sz val="8"/>
      <color theme="10"/>
      <name val="Calibri"/>
      <family val="2"/>
    </font>
    <font>
      <b/>
      <sz val="8"/>
      <name val="Calibri"/>
      <family val="2"/>
    </font>
    <font>
      <b/>
      <i/>
      <sz val="10"/>
      <color rgb="FF0070C0"/>
      <name val="Arial"/>
      <family val="2"/>
    </font>
    <font>
      <sz val="9"/>
      <color indexed="81"/>
      <name val="Tahoma"/>
      <family val="2"/>
    </font>
    <font>
      <b/>
      <sz val="9"/>
      <color indexed="81"/>
      <name val="Tahoma"/>
      <family val="2"/>
    </font>
    <font>
      <sz val="8"/>
      <color theme="0" tint="-0.499984740745262"/>
      <name val="Calibri"/>
      <family val="2"/>
      <scheme val="minor"/>
    </font>
    <font>
      <b/>
      <i/>
      <sz val="10"/>
      <color rgb="FF0070C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3" tint="0.79998168889431442"/>
        <bgColor indexed="64"/>
      </patternFill>
    </fill>
  </fills>
  <borders count="39">
    <border>
      <left/>
      <right/>
      <top/>
      <bottom/>
      <diagonal/>
    </border>
    <border>
      <left/>
      <right/>
      <top style="hair">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style="thin">
        <color auto="1"/>
      </left>
      <right/>
      <top/>
      <bottom/>
      <diagonal/>
    </border>
    <border>
      <left/>
      <right/>
      <top/>
      <bottom style="hair">
        <color auto="1"/>
      </bottom>
      <diagonal/>
    </border>
    <border>
      <left/>
      <right/>
      <top/>
      <bottom style="thin">
        <color indexed="64"/>
      </bottom>
      <diagonal/>
    </border>
    <border>
      <left/>
      <right/>
      <top style="thin">
        <color indexed="64"/>
      </top>
      <bottom/>
      <diagonal/>
    </border>
    <border>
      <left/>
      <right/>
      <top style="hair">
        <color auto="1"/>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thin">
        <color indexed="64"/>
      </left>
      <right/>
      <top/>
      <bottom style="hair">
        <color indexed="64"/>
      </bottom>
      <diagonal/>
    </border>
    <border>
      <left style="thin">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diagonal/>
    </border>
    <border>
      <left/>
      <right style="hair">
        <color indexed="64"/>
      </right>
      <top style="hair">
        <color indexed="64"/>
      </top>
      <bottom style="thin">
        <color indexed="64"/>
      </bottom>
      <diagonal/>
    </border>
    <border>
      <left style="hair">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style="hair">
        <color indexed="64"/>
      </right>
      <top style="hair">
        <color indexed="64"/>
      </top>
      <bottom style="hair">
        <color indexed="64"/>
      </bottom>
      <diagonal/>
    </border>
    <border>
      <left style="hair">
        <color auto="1"/>
      </left>
      <right/>
      <top style="hair">
        <color auto="1"/>
      </top>
      <bottom style="hair">
        <color indexed="64"/>
      </bottom>
      <diagonal/>
    </border>
    <border>
      <left/>
      <right style="hair">
        <color auto="1"/>
      </right>
      <top style="hair">
        <color auto="1"/>
      </top>
      <bottom style="hair">
        <color auto="1"/>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hair">
        <color auto="1"/>
      </right>
      <top/>
      <bottom style="hair">
        <color auto="1"/>
      </bottom>
      <diagonal/>
    </border>
    <border>
      <left style="hair">
        <color auto="1"/>
      </left>
      <right/>
      <top/>
      <bottom style="hair">
        <color auto="1"/>
      </bottom>
      <diagonal/>
    </border>
    <border>
      <left/>
      <right style="thin">
        <color rgb="FFFF0000"/>
      </right>
      <top style="thin">
        <color auto="1"/>
      </top>
      <bottom style="thin">
        <color auto="1"/>
      </bottom>
      <diagonal/>
    </border>
  </borders>
  <cellStyleXfs count="5">
    <xf numFmtId="0" fontId="0" fillId="0" borderId="0">
      <alignment horizontal="left" vertical="top"/>
    </xf>
    <xf numFmtId="165" fontId="2" fillId="0" borderId="0" applyFont="0" applyFill="0" applyBorder="0" applyAlignment="0" applyProtection="0"/>
    <xf numFmtId="0" fontId="1" fillId="0" borderId="0"/>
    <xf numFmtId="0" fontId="8" fillId="0" borderId="0" applyNumberFormat="0" applyFill="0" applyBorder="0" applyAlignment="0" applyProtection="0"/>
    <xf numFmtId="0" fontId="20" fillId="0" borderId="0" applyNumberFormat="0" applyFill="0" applyBorder="0" applyAlignment="0" applyProtection="0">
      <alignment vertical="top"/>
      <protection locked="0"/>
    </xf>
  </cellStyleXfs>
  <cellXfs count="205">
    <xf numFmtId="0" fontId="0" fillId="0" borderId="0" xfId="0">
      <alignment horizontal="left" vertical="top"/>
    </xf>
    <xf numFmtId="0" fontId="3" fillId="0" borderId="0" xfId="0" applyFont="1" applyFill="1" applyBorder="1" applyAlignment="1" applyProtection="1">
      <alignment vertical="top"/>
    </xf>
    <xf numFmtId="0" fontId="4" fillId="0" borderId="0" xfId="0" applyFont="1" applyFill="1" applyBorder="1" applyAlignment="1" applyProtection="1">
      <alignment vertical="top"/>
    </xf>
    <xf numFmtId="0" fontId="5"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4" fillId="0" borderId="0" xfId="0" applyNumberFormat="1" applyFont="1" applyFill="1" applyBorder="1" applyAlignment="1" applyProtection="1">
      <alignment horizontal="left" vertical="top"/>
    </xf>
    <xf numFmtId="166" fontId="4" fillId="0" borderId="0" xfId="1" applyNumberFormat="1" applyFont="1" applyFill="1" applyBorder="1" applyAlignment="1" applyProtection="1">
      <alignment horizontal="left" vertical="top"/>
    </xf>
    <xf numFmtId="0" fontId="5" fillId="0" borderId="0" xfId="0" applyFont="1" applyFill="1" applyBorder="1" applyAlignment="1" applyProtection="1">
      <alignment horizontal="left" vertical="top"/>
    </xf>
    <xf numFmtId="0" fontId="4" fillId="0" borderId="0" xfId="0" applyFont="1" applyFill="1" applyBorder="1" applyAlignment="1" applyProtection="1">
      <alignment vertical="top" wrapText="1"/>
    </xf>
    <xf numFmtId="0" fontId="4" fillId="0" borderId="0" xfId="0" applyFont="1" applyFill="1" applyBorder="1" applyAlignment="1" applyProtection="1">
      <alignment vertical="top" textRotation="255"/>
    </xf>
    <xf numFmtId="0" fontId="5"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4" fontId="4" fillId="0" borderId="0" xfId="0" applyNumberFormat="1" applyFont="1" applyFill="1" applyBorder="1" applyAlignment="1" applyProtection="1">
      <alignment horizontal="left" vertical="top"/>
      <protection locked="0"/>
    </xf>
    <xf numFmtId="14" fontId="4" fillId="0" borderId="0" xfId="0" applyNumberFormat="1" applyFont="1" applyFill="1" applyBorder="1" applyAlignment="1" applyProtection="1">
      <alignment horizontal="center" vertical="top"/>
      <protection locked="0"/>
    </xf>
    <xf numFmtId="0" fontId="4" fillId="0" borderId="0" xfId="0" applyFont="1" applyFill="1" applyBorder="1" applyAlignment="1" applyProtection="1">
      <alignment horizontal="left" vertical="top"/>
      <protection locked="0"/>
    </xf>
    <xf numFmtId="0" fontId="3" fillId="0" borderId="0" xfId="0" applyNumberFormat="1" applyFont="1" applyFill="1" applyBorder="1" applyAlignment="1" applyProtection="1">
      <alignment vertical="top"/>
    </xf>
    <xf numFmtId="1" fontId="4" fillId="0" borderId="0" xfId="0" applyNumberFormat="1" applyFont="1" applyFill="1" applyBorder="1" applyAlignment="1" applyProtection="1">
      <alignment horizontal="left" vertical="top"/>
    </xf>
    <xf numFmtId="0" fontId="0" fillId="0" borderId="0" xfId="0" applyFont="1">
      <alignment horizontal="left" vertical="top"/>
    </xf>
    <xf numFmtId="0" fontId="15" fillId="0" borderId="0" xfId="0" applyFont="1" applyAlignment="1">
      <alignment vertical="top"/>
    </xf>
    <xf numFmtId="0" fontId="15" fillId="0" borderId="0" xfId="0" applyFont="1">
      <alignment horizontal="left" vertical="top"/>
    </xf>
    <xf numFmtId="0" fontId="15" fillId="0" borderId="0" xfId="0" applyFont="1" applyAlignment="1">
      <alignment horizontal="left" vertical="top" wrapText="1"/>
    </xf>
    <xf numFmtId="0" fontId="0" fillId="0" borderId="0" xfId="0" applyAlignment="1">
      <alignment horizontal="left" vertical="top" wrapText="1"/>
    </xf>
    <xf numFmtId="0" fontId="21" fillId="2" borderId="0" xfId="0" applyFont="1" applyFill="1">
      <alignment horizontal="left" vertical="top"/>
    </xf>
    <xf numFmtId="0" fontId="21" fillId="2" borderId="0" xfId="0" applyFont="1" applyFill="1" applyAlignment="1">
      <alignment horizontal="left" vertical="top" wrapText="1"/>
    </xf>
    <xf numFmtId="0" fontId="21" fillId="0" borderId="0" xfId="0" applyFont="1">
      <alignment horizontal="left" vertical="top"/>
    </xf>
    <xf numFmtId="0" fontId="15" fillId="0" borderId="0" xfId="0" applyFont="1" applyAlignment="1">
      <alignment horizontal="left" vertical="top" wrapText="1"/>
    </xf>
    <xf numFmtId="0" fontId="4" fillId="0" borderId="0" xfId="0" applyNumberFormat="1" applyFont="1" applyFill="1" applyBorder="1" applyAlignment="1" applyProtection="1">
      <alignment horizontal="right" vertical="top"/>
    </xf>
    <xf numFmtId="0" fontId="0" fillId="0" borderId="0" xfId="0" applyFont="1" applyProtection="1">
      <alignment horizontal="left" vertical="top"/>
      <protection locked="0"/>
    </xf>
    <xf numFmtId="0" fontId="4" fillId="0" borderId="0" xfId="0" applyFont="1" applyFill="1" applyBorder="1" applyAlignment="1" applyProtection="1">
      <alignment horizontal="center" vertical="top"/>
      <protection locked="0"/>
    </xf>
    <xf numFmtId="0" fontId="7" fillId="0" borderId="0" xfId="0" applyFont="1" applyAlignment="1" applyProtection="1">
      <alignment horizontal="left" vertical="top"/>
    </xf>
    <xf numFmtId="0" fontId="3" fillId="0" borderId="8" xfId="0" applyNumberFormat="1" applyFont="1" applyFill="1" applyBorder="1" applyAlignment="1" applyProtection="1">
      <alignment vertical="top"/>
    </xf>
    <xf numFmtId="0" fontId="7" fillId="0" borderId="0" xfId="0" applyFont="1" applyBorder="1" applyAlignment="1" applyProtection="1">
      <alignment horizontal="left" vertical="top"/>
    </xf>
    <xf numFmtId="0" fontId="7" fillId="0" borderId="14" xfId="0" applyFont="1" applyBorder="1" applyAlignment="1" applyProtection="1">
      <alignment horizontal="left" vertical="top"/>
    </xf>
    <xf numFmtId="0" fontId="7" fillId="0" borderId="8" xfId="0" applyNumberFormat="1" applyFont="1" applyFill="1" applyBorder="1" applyAlignment="1" applyProtection="1">
      <alignment vertical="top"/>
    </xf>
    <xf numFmtId="0" fontId="7" fillId="0" borderId="0" xfId="0" applyNumberFormat="1" applyFont="1" applyFill="1" applyBorder="1" applyAlignment="1" applyProtection="1">
      <alignment vertical="top"/>
    </xf>
    <xf numFmtId="1" fontId="5" fillId="0" borderId="0" xfId="0" applyNumberFormat="1" applyFont="1" applyFill="1" applyBorder="1" applyAlignment="1" applyProtection="1">
      <alignment vertical="top"/>
    </xf>
    <xf numFmtId="0" fontId="7" fillId="0" borderId="16" xfId="0" applyNumberFormat="1" applyFont="1" applyBorder="1" applyAlignment="1" applyProtection="1">
      <alignment vertical="top"/>
    </xf>
    <xf numFmtId="0" fontId="7" fillId="0" borderId="11" xfId="0" applyNumberFormat="1" applyFont="1" applyBorder="1" applyAlignment="1" applyProtection="1">
      <alignment horizontal="left" vertical="top"/>
    </xf>
    <xf numFmtId="0" fontId="3" fillId="0" borderId="11" xfId="0" applyNumberFormat="1" applyFont="1" applyBorder="1" applyAlignment="1" applyProtection="1">
      <alignment vertical="top"/>
    </xf>
    <xf numFmtId="0" fontId="4" fillId="0" borderId="11" xfId="0" applyNumberFormat="1" applyFont="1" applyBorder="1" applyAlignment="1" applyProtection="1">
      <alignment vertical="top"/>
    </xf>
    <xf numFmtId="0" fontId="7" fillId="0" borderId="11" xfId="0" applyFont="1" applyBorder="1" applyAlignment="1" applyProtection="1">
      <alignment horizontal="left" vertical="top"/>
    </xf>
    <xf numFmtId="0" fontId="7" fillId="0" borderId="13" xfId="0" applyNumberFormat="1" applyFont="1" applyBorder="1" applyAlignment="1" applyProtection="1">
      <alignment horizontal="left" vertical="top"/>
    </xf>
    <xf numFmtId="0" fontId="7" fillId="0" borderId="8" xfId="0" applyNumberFormat="1" applyFont="1" applyBorder="1" applyAlignment="1" applyProtection="1">
      <alignment vertical="top"/>
    </xf>
    <xf numFmtId="0" fontId="7" fillId="0" borderId="0" xfId="0" applyNumberFormat="1" applyFont="1" applyBorder="1" applyAlignment="1" applyProtection="1">
      <alignment horizontal="left" vertical="top"/>
    </xf>
    <xf numFmtId="0" fontId="7" fillId="0" borderId="0" xfId="0" applyNumberFormat="1" applyFont="1" applyBorder="1" applyAlignment="1" applyProtection="1">
      <alignment vertical="top"/>
    </xf>
    <xf numFmtId="0" fontId="5" fillId="0" borderId="0" xfId="0" applyNumberFormat="1" applyFont="1" applyBorder="1" applyAlignment="1" applyProtection="1">
      <alignment vertical="top"/>
    </xf>
    <xf numFmtId="0" fontId="7" fillId="0" borderId="14" xfId="0" applyNumberFormat="1" applyFont="1" applyBorder="1" applyAlignment="1" applyProtection="1">
      <alignment horizontal="left" vertical="top"/>
    </xf>
    <xf numFmtId="0" fontId="7" fillId="0" borderId="10" xfId="0" applyNumberFormat="1" applyFont="1" applyBorder="1" applyAlignment="1" applyProtection="1">
      <alignment horizontal="left" vertical="top"/>
    </xf>
    <xf numFmtId="0" fontId="7" fillId="0" borderId="15" xfId="0" applyNumberFormat="1" applyFont="1" applyBorder="1" applyAlignment="1" applyProtection="1">
      <alignment horizontal="left" vertical="top"/>
    </xf>
    <xf numFmtId="0" fontId="15" fillId="0" borderId="0" xfId="0" applyFont="1" applyAlignment="1">
      <alignment vertical="top" wrapText="1"/>
    </xf>
    <xf numFmtId="0" fontId="15" fillId="0" borderId="0" xfId="0" applyFont="1" applyAlignment="1"/>
    <xf numFmtId="0" fontId="0" fillId="0" borderId="0" xfId="0" applyAlignment="1">
      <alignment horizontal="right" vertical="top" wrapText="1"/>
    </xf>
    <xf numFmtId="167" fontId="25" fillId="0" borderId="0" xfId="0" applyNumberFormat="1" applyFont="1" applyFill="1" applyBorder="1" applyAlignment="1" applyProtection="1">
      <alignment horizontal="left" vertical="center"/>
    </xf>
    <xf numFmtId="0" fontId="3" fillId="0" borderId="0" xfId="0" applyFont="1" applyFill="1" applyBorder="1" applyAlignment="1" applyProtection="1">
      <alignment horizontal="right" vertical="top"/>
    </xf>
    <xf numFmtId="0" fontId="4" fillId="0" borderId="0" xfId="0" applyFont="1" applyFill="1" applyBorder="1" applyAlignment="1" applyProtection="1">
      <alignment horizontal="right" vertical="top"/>
    </xf>
    <xf numFmtId="0" fontId="4" fillId="0" borderId="0" xfId="0" applyFont="1" applyFill="1" applyBorder="1" applyAlignment="1" applyProtection="1">
      <alignment horizontal="right" vertical="top" wrapText="1"/>
    </xf>
    <xf numFmtId="0" fontId="5" fillId="0" borderId="0" xfId="0" applyFont="1" applyFill="1" applyBorder="1" applyAlignment="1" applyProtection="1">
      <alignment horizontal="right" vertical="top"/>
    </xf>
    <xf numFmtId="0" fontId="5"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67" fontId="25" fillId="0" borderId="0" xfId="0" applyNumberFormat="1" applyFont="1" applyFill="1" applyBorder="1" applyAlignment="1" applyProtection="1">
      <alignment horizontal="right" vertical="center"/>
    </xf>
    <xf numFmtId="0" fontId="15" fillId="0" borderId="0" xfId="0" applyFont="1" applyAlignment="1">
      <alignment horizontal="left" vertical="top" wrapText="1"/>
    </xf>
    <xf numFmtId="0" fontId="16" fillId="7" borderId="0" xfId="0" applyFont="1" applyFill="1" applyAlignment="1">
      <alignment horizontal="left" vertical="center"/>
    </xf>
    <xf numFmtId="0" fontId="15" fillId="0" borderId="0" xfId="0" applyFont="1" applyAlignment="1">
      <alignment horizontal="left" vertical="top"/>
    </xf>
    <xf numFmtId="0" fontId="20" fillId="0" borderId="0" xfId="4" applyAlignment="1" applyProtection="1">
      <alignment horizontal="left" vertical="center" wrapText="1"/>
    </xf>
    <xf numFmtId="0" fontId="5" fillId="0" borderId="0" xfId="0" applyFont="1" applyFill="1" applyBorder="1" applyAlignment="1" applyProtection="1">
      <alignment horizontal="left" vertical="top"/>
      <protection locked="0"/>
    </xf>
    <xf numFmtId="166" fontId="5" fillId="0" borderId="0" xfId="0" applyNumberFormat="1" applyFont="1" applyFill="1" applyBorder="1" applyAlignment="1" applyProtection="1">
      <alignment horizontal="left" vertical="top"/>
    </xf>
    <xf numFmtId="0" fontId="0" fillId="0" borderId="0" xfId="0" applyFont="1" applyAlignment="1" applyProtection="1">
      <alignment horizontal="left" vertical="top"/>
      <protection locked="0"/>
    </xf>
    <xf numFmtId="14" fontId="5"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protection locked="0"/>
    </xf>
    <xf numFmtId="0" fontId="4" fillId="0" borderId="0" xfId="0" applyNumberFormat="1" applyFont="1" applyFill="1" applyBorder="1" applyAlignment="1" applyProtection="1">
      <alignment horizontal="right" vertical="top"/>
    </xf>
    <xf numFmtId="0" fontId="5" fillId="0" borderId="0" xfId="0" applyNumberFormat="1" applyFont="1" applyFill="1" applyBorder="1" applyAlignment="1" applyProtection="1">
      <alignment horizontal="right" vertical="top"/>
    </xf>
    <xf numFmtId="14" fontId="5" fillId="0" borderId="0" xfId="0" applyNumberFormat="1" applyFont="1" applyFill="1" applyBorder="1" applyAlignment="1" applyProtection="1">
      <alignment horizontal="center" vertical="top"/>
      <protection locked="0"/>
    </xf>
    <xf numFmtId="14" fontId="5" fillId="0" borderId="0" xfId="0" applyNumberFormat="1" applyFont="1" applyFill="1" applyBorder="1" applyAlignment="1" applyProtection="1">
      <alignment horizontal="left" vertical="top"/>
      <protection locked="0"/>
    </xf>
    <xf numFmtId="0" fontId="3" fillId="2" borderId="11"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167" fontId="25" fillId="3" borderId="10" xfId="0" applyNumberFormat="1" applyFont="1" applyFill="1" applyBorder="1" applyAlignment="1" applyProtection="1">
      <alignment horizontal="left" vertical="center"/>
    </xf>
    <xf numFmtId="14" fontId="5" fillId="0" borderId="11" xfId="0" applyNumberFormat="1" applyFont="1" applyFill="1" applyBorder="1" applyAlignment="1" applyProtection="1">
      <alignment horizontal="left" vertical="top"/>
      <protection locked="0"/>
    </xf>
    <xf numFmtId="0" fontId="5" fillId="0" borderId="11" xfId="0" applyFont="1" applyFill="1" applyBorder="1" applyAlignment="1" applyProtection="1">
      <alignment horizontal="left" vertical="top"/>
      <protection locked="0"/>
    </xf>
    <xf numFmtId="0" fontId="9" fillId="4" borderId="22" xfId="0" applyFont="1" applyFill="1" applyBorder="1" applyAlignment="1" applyProtection="1">
      <alignment horizontal="left" vertical="top" wrapText="1"/>
    </xf>
    <xf numFmtId="0" fontId="9" fillId="4" borderId="12" xfId="0" applyFont="1" applyFill="1" applyBorder="1" applyAlignment="1" applyProtection="1">
      <alignment horizontal="left" vertical="top" wrapText="1"/>
    </xf>
    <xf numFmtId="0" fontId="3" fillId="2" borderId="16"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167" fontId="25" fillId="3" borderId="19" xfId="0" applyNumberFormat="1" applyFont="1" applyFill="1" applyBorder="1" applyAlignment="1" applyProtection="1">
      <alignment horizontal="left" vertical="center"/>
    </xf>
    <xf numFmtId="0" fontId="3" fillId="4" borderId="2" xfId="0" applyFont="1" applyFill="1" applyBorder="1" applyAlignment="1" applyProtection="1">
      <alignment horizontal="left" vertical="top"/>
    </xf>
    <xf numFmtId="0" fontId="3" fillId="4" borderId="3" xfId="0" applyFont="1" applyFill="1" applyBorder="1" applyAlignment="1" applyProtection="1">
      <alignment horizontal="left" vertical="top"/>
    </xf>
    <xf numFmtId="164" fontId="12" fillId="0" borderId="3" xfId="0" applyNumberFormat="1" applyFont="1" applyFill="1" applyBorder="1" applyAlignment="1" applyProtection="1">
      <alignment horizontal="left" vertical="top"/>
    </xf>
    <xf numFmtId="164" fontId="12" fillId="0" borderId="4" xfId="0" applyNumberFormat="1" applyFont="1" applyFill="1" applyBorder="1" applyAlignment="1" applyProtection="1">
      <alignment horizontal="left" vertical="top"/>
    </xf>
    <xf numFmtId="0" fontId="9" fillId="4" borderId="2" xfId="0" applyFont="1" applyFill="1" applyBorder="1" applyAlignment="1" applyProtection="1">
      <alignment vertical="top"/>
    </xf>
    <xf numFmtId="0" fontId="9" fillId="4" borderId="3" xfId="0" applyFont="1" applyFill="1" applyBorder="1" applyAlignment="1" applyProtection="1">
      <alignment vertical="top"/>
    </xf>
    <xf numFmtId="0" fontId="9" fillId="4" borderId="5" xfId="0" applyFont="1" applyFill="1" applyBorder="1" applyAlignment="1" applyProtection="1">
      <alignment horizontal="left" vertical="top"/>
    </xf>
    <xf numFmtId="0" fontId="9" fillId="4" borderId="1" xfId="0" applyFont="1" applyFill="1" applyBorder="1" applyAlignment="1" applyProtection="1">
      <alignment horizontal="left" vertical="top"/>
    </xf>
    <xf numFmtId="0" fontId="9" fillId="4" borderId="5" xfId="0" applyFont="1" applyFill="1" applyBorder="1" applyAlignment="1" applyProtection="1">
      <alignment vertical="top"/>
    </xf>
    <xf numFmtId="0" fontId="9" fillId="4" borderId="1" xfId="0" applyFont="1" applyFill="1" applyBorder="1" applyAlignment="1" applyProtection="1">
      <alignment vertical="top"/>
    </xf>
    <xf numFmtId="0" fontId="9" fillId="4" borderId="5" xfId="0" applyFont="1" applyFill="1" applyBorder="1" applyAlignment="1" applyProtection="1">
      <alignment horizontal="left" vertical="top" wrapText="1"/>
    </xf>
    <xf numFmtId="0" fontId="9" fillId="4" borderId="1" xfId="0" applyFont="1" applyFill="1" applyBorder="1" applyAlignment="1" applyProtection="1">
      <alignment horizontal="left" vertical="top" wrapText="1"/>
    </xf>
    <xf numFmtId="0" fontId="13" fillId="0" borderId="1" xfId="0" applyFont="1" applyFill="1" applyBorder="1" applyAlignment="1" applyProtection="1">
      <alignment horizontal="left" vertical="top"/>
      <protection locked="0"/>
    </xf>
    <xf numFmtId="0" fontId="13" fillId="0" borderId="6" xfId="0" applyFont="1" applyFill="1" applyBorder="1" applyAlignment="1" applyProtection="1">
      <alignment horizontal="left" vertical="top"/>
      <protection locked="0"/>
    </xf>
    <xf numFmtId="0" fontId="6" fillId="4" borderId="16" xfId="0" applyFont="1" applyFill="1" applyBorder="1" applyAlignment="1" applyProtection="1">
      <alignment horizontal="left" vertical="center"/>
    </xf>
    <xf numFmtId="0" fontId="6" fillId="4" borderId="11" xfId="0" applyFont="1" applyFill="1" applyBorder="1" applyAlignment="1" applyProtection="1">
      <alignment horizontal="left" vertical="center"/>
    </xf>
    <xf numFmtId="0" fontId="6" fillId="4" borderId="19" xfId="0" applyFont="1" applyFill="1" applyBorder="1" applyAlignment="1" applyProtection="1">
      <alignment horizontal="left" vertical="center"/>
    </xf>
    <xf numFmtId="0" fontId="6" fillId="4" borderId="10" xfId="0" applyFont="1" applyFill="1" applyBorder="1" applyAlignment="1" applyProtection="1">
      <alignment horizontal="left" vertical="center"/>
    </xf>
    <xf numFmtId="0" fontId="3" fillId="4" borderId="22" xfId="0" applyFont="1" applyFill="1" applyBorder="1" applyAlignment="1" applyProtection="1">
      <alignment horizontal="left" vertical="top"/>
    </xf>
    <xf numFmtId="0" fontId="3" fillId="4" borderId="12" xfId="0" applyFont="1" applyFill="1" applyBorder="1" applyAlignment="1" applyProtection="1">
      <alignment horizontal="left" vertical="top"/>
    </xf>
    <xf numFmtId="0" fontId="13" fillId="0" borderId="3" xfId="0" applyFont="1" applyFill="1" applyBorder="1" applyAlignment="1" applyProtection="1">
      <alignment horizontal="left" vertical="top"/>
      <protection locked="0"/>
    </xf>
    <xf numFmtId="0" fontId="13" fillId="0" borderId="4" xfId="0" applyFont="1" applyFill="1" applyBorder="1" applyAlignment="1" applyProtection="1">
      <alignment horizontal="left" vertical="top"/>
      <protection locked="0"/>
    </xf>
    <xf numFmtId="0" fontId="13" fillId="0" borderId="12" xfId="0" applyFont="1" applyFill="1" applyBorder="1" applyAlignment="1" applyProtection="1">
      <alignment horizontal="left" vertical="top"/>
      <protection locked="0"/>
    </xf>
    <xf numFmtId="0" fontId="13" fillId="0" borderId="29" xfId="0" applyFont="1" applyFill="1" applyBorder="1" applyAlignment="1" applyProtection="1">
      <alignment horizontal="left" vertical="top"/>
      <protection locked="0"/>
    </xf>
    <xf numFmtId="0" fontId="9" fillId="4" borderId="22" xfId="0" applyFont="1" applyFill="1" applyBorder="1" applyAlignment="1" applyProtection="1">
      <alignment vertical="top"/>
    </xf>
    <xf numFmtId="0" fontId="9" fillId="4" borderId="12" xfId="0" applyFont="1" applyFill="1" applyBorder="1" applyAlignment="1" applyProtection="1">
      <alignment vertical="top"/>
    </xf>
    <xf numFmtId="0" fontId="14" fillId="0" borderId="3" xfId="0" applyFont="1" applyFill="1" applyBorder="1" applyAlignment="1" applyProtection="1">
      <alignment horizontal="left" vertical="top"/>
      <protection locked="0"/>
    </xf>
    <xf numFmtId="0" fontId="14" fillId="0" borderId="4" xfId="0" applyFont="1" applyFill="1" applyBorder="1" applyAlignment="1" applyProtection="1">
      <alignment horizontal="left" vertical="top"/>
      <protection locked="0"/>
    </xf>
    <xf numFmtId="0" fontId="14" fillId="0" borderId="1" xfId="0" applyFont="1" applyFill="1" applyBorder="1" applyAlignment="1" applyProtection="1">
      <alignment horizontal="left" vertical="top"/>
      <protection locked="0"/>
    </xf>
    <xf numFmtId="0" fontId="14" fillId="0" borderId="6" xfId="0" applyFont="1" applyFill="1" applyBorder="1" applyAlignment="1" applyProtection="1">
      <alignment horizontal="left" vertical="top"/>
      <protection locked="0"/>
    </xf>
    <xf numFmtId="0" fontId="3" fillId="8" borderId="0" xfId="0" applyFont="1" applyFill="1" applyBorder="1" applyAlignment="1" applyProtection="1">
      <alignment horizontal="center" vertical="center" wrapText="1"/>
    </xf>
    <xf numFmtId="0" fontId="12" fillId="0" borderId="12" xfId="0" applyFont="1" applyFill="1" applyBorder="1" applyAlignment="1" applyProtection="1">
      <alignment horizontal="left" vertical="top"/>
      <protection locked="0"/>
    </xf>
    <xf numFmtId="0" fontId="12" fillId="0" borderId="29" xfId="0" applyFont="1" applyFill="1" applyBorder="1" applyAlignment="1" applyProtection="1">
      <alignment horizontal="left" vertical="top"/>
      <protection locked="0"/>
    </xf>
    <xf numFmtId="14" fontId="5" fillId="0" borderId="11" xfId="0" applyNumberFormat="1" applyFont="1" applyFill="1" applyBorder="1" applyAlignment="1" applyProtection="1">
      <alignment horizontal="center" vertical="top"/>
      <protection locked="0"/>
    </xf>
    <xf numFmtId="167" fontId="25" fillId="3" borderId="0" xfId="0" applyNumberFormat="1" applyFont="1" applyFill="1" applyBorder="1" applyAlignment="1" applyProtection="1">
      <alignment horizontal="left" vertical="center"/>
    </xf>
    <xf numFmtId="0" fontId="4" fillId="0" borderId="11" xfId="0" applyNumberFormat="1" applyFont="1" applyFill="1" applyBorder="1" applyAlignment="1" applyProtection="1">
      <alignment horizontal="right" vertical="top"/>
    </xf>
    <xf numFmtId="0" fontId="5" fillId="0" borderId="11" xfId="0" applyNumberFormat="1" applyFont="1" applyFill="1" applyBorder="1" applyAlignment="1" applyProtection="1">
      <alignment horizontal="right" vertical="top"/>
      <protection locked="0"/>
    </xf>
    <xf numFmtId="0" fontId="3" fillId="2" borderId="13"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167" fontId="25" fillId="3" borderId="15" xfId="0" applyNumberFormat="1" applyFont="1" applyFill="1" applyBorder="1" applyAlignment="1" applyProtection="1">
      <alignment horizontal="left" vertical="center"/>
    </xf>
    <xf numFmtId="0" fontId="5" fillId="0" borderId="11" xfId="0" applyNumberFormat="1" applyFont="1" applyFill="1" applyBorder="1" applyAlignment="1" applyProtection="1">
      <alignment horizontal="right" vertical="top"/>
    </xf>
    <xf numFmtId="0" fontId="3" fillId="0" borderId="0" xfId="0" applyNumberFormat="1" applyFont="1" applyBorder="1" applyAlignment="1" applyProtection="1">
      <alignment horizontal="center" vertical="top"/>
    </xf>
    <xf numFmtId="0" fontId="3" fillId="0" borderId="10" xfId="0" applyNumberFormat="1" applyFont="1" applyBorder="1" applyAlignment="1" applyProtection="1">
      <alignment horizontal="center" vertical="top"/>
    </xf>
    <xf numFmtId="0" fontId="5" fillId="0" borderId="0" xfId="0" applyNumberFormat="1" applyFont="1" applyBorder="1" applyAlignment="1" applyProtection="1">
      <alignment horizontal="center" vertical="top"/>
    </xf>
    <xf numFmtId="0" fontId="3" fillId="5" borderId="26" xfId="0" applyFont="1" applyFill="1" applyBorder="1" applyAlignment="1" applyProtection="1">
      <alignment horizontal="left" vertical="top"/>
    </xf>
    <xf numFmtId="0" fontId="3" fillId="5" borderId="27" xfId="0" applyFont="1" applyFill="1" applyBorder="1" applyAlignment="1" applyProtection="1">
      <alignment horizontal="left" vertical="top"/>
    </xf>
    <xf numFmtId="0" fontId="3" fillId="5" borderId="38" xfId="0" applyFont="1" applyFill="1" applyBorder="1" applyAlignment="1" applyProtection="1">
      <alignment horizontal="left" vertical="top"/>
    </xf>
    <xf numFmtId="0" fontId="5" fillId="0" borderId="11" xfId="0" applyNumberFormat="1" applyFont="1" applyBorder="1" applyAlignment="1" applyProtection="1">
      <alignment horizontal="center" vertical="top"/>
    </xf>
    <xf numFmtId="0" fontId="26" fillId="3" borderId="33" xfId="0" applyFont="1" applyFill="1" applyBorder="1" applyAlignment="1" applyProtection="1">
      <alignment horizontal="left" vertical="top"/>
      <protection locked="0"/>
    </xf>
    <xf numFmtId="0" fontId="26" fillId="3" borderId="34" xfId="0" applyFont="1" applyFill="1" applyBorder="1" applyAlignment="1" applyProtection="1">
      <alignment horizontal="left" vertical="top"/>
      <protection locked="0"/>
    </xf>
    <xf numFmtId="0" fontId="26" fillId="3" borderId="35" xfId="0" applyFont="1" applyFill="1" applyBorder="1" applyAlignment="1" applyProtection="1">
      <alignment horizontal="left" vertical="top"/>
      <protection locked="0"/>
    </xf>
    <xf numFmtId="0" fontId="3" fillId="6" borderId="16" xfId="0" applyFont="1" applyFill="1" applyBorder="1" applyAlignment="1" applyProtection="1">
      <alignment horizontal="left" vertical="top"/>
    </xf>
    <xf numFmtId="0" fontId="3" fillId="6" borderId="11" xfId="0" applyFont="1" applyFill="1" applyBorder="1" applyAlignment="1" applyProtection="1">
      <alignment horizontal="left" vertical="top"/>
    </xf>
    <xf numFmtId="0" fontId="3" fillId="0" borderId="11" xfId="0" applyNumberFormat="1" applyFont="1" applyBorder="1" applyAlignment="1" applyProtection="1">
      <alignment horizontal="center" vertical="top"/>
    </xf>
    <xf numFmtId="9" fontId="7" fillId="0" borderId="25" xfId="0" applyNumberFormat="1" applyFont="1" applyBorder="1" applyAlignment="1" applyProtection="1">
      <alignment horizontal="right" vertical="top"/>
    </xf>
    <xf numFmtId="9" fontId="7" fillId="0" borderId="0" xfId="0" applyNumberFormat="1" applyFont="1" applyBorder="1" applyAlignment="1" applyProtection="1">
      <alignment horizontal="right" vertical="top"/>
    </xf>
    <xf numFmtId="0" fontId="7" fillId="0" borderId="0" xfId="0" applyFont="1" applyBorder="1" applyAlignment="1" applyProtection="1">
      <alignment horizontal="center" vertical="top"/>
    </xf>
    <xf numFmtId="0" fontId="7" fillId="0" borderId="14" xfId="0" applyFont="1" applyBorder="1" applyAlignment="1" applyProtection="1">
      <alignment horizontal="center" vertical="top"/>
    </xf>
    <xf numFmtId="0" fontId="7" fillId="0" borderId="18" xfId="0" applyNumberFormat="1" applyFont="1" applyFill="1" applyBorder="1" applyAlignment="1" applyProtection="1">
      <alignment horizontal="left" vertical="top"/>
    </xf>
    <xf numFmtId="0" fontId="7" fillId="0" borderId="9" xfId="0" applyNumberFormat="1" applyFont="1" applyFill="1" applyBorder="1" applyAlignment="1" applyProtection="1">
      <alignment horizontal="left" vertical="top"/>
    </xf>
    <xf numFmtId="0" fontId="7" fillId="0" borderId="36" xfId="0" applyNumberFormat="1" applyFont="1" applyFill="1" applyBorder="1" applyAlignment="1" applyProtection="1">
      <alignment horizontal="left" vertical="top"/>
    </xf>
    <xf numFmtId="0" fontId="7" fillId="0" borderId="5" xfId="0" applyNumberFormat="1" applyFont="1" applyFill="1" applyBorder="1" applyAlignment="1" applyProtection="1">
      <alignment horizontal="left" vertical="top" indent="2"/>
    </xf>
    <xf numFmtId="0" fontId="7" fillId="0" borderId="1" xfId="0" applyNumberFormat="1" applyFont="1" applyFill="1" applyBorder="1" applyAlignment="1" applyProtection="1">
      <alignment horizontal="left" vertical="top" indent="2"/>
    </xf>
    <xf numFmtId="0" fontId="7" fillId="0" borderId="32" xfId="0" applyNumberFormat="1" applyFont="1" applyFill="1" applyBorder="1" applyAlignment="1" applyProtection="1">
      <alignment horizontal="left" vertical="top" indent="2"/>
    </xf>
    <xf numFmtId="0" fontId="3" fillId="2" borderId="11" xfId="0" applyFont="1" applyFill="1" applyBorder="1" applyAlignment="1" applyProtection="1">
      <alignment horizontal="left" vertical="top"/>
    </xf>
    <xf numFmtId="0" fontId="3" fillId="2" borderId="13" xfId="0" applyFont="1" applyFill="1" applyBorder="1" applyAlignment="1" applyProtection="1">
      <alignment horizontal="left" vertical="top"/>
    </xf>
    <xf numFmtId="1" fontId="5" fillId="0" borderId="37" xfId="0" applyNumberFormat="1" applyFont="1" applyFill="1" applyBorder="1" applyAlignment="1" applyProtection="1">
      <alignment horizontal="right" vertical="top"/>
    </xf>
    <xf numFmtId="1" fontId="5" fillId="0" borderId="36" xfId="0" applyNumberFormat="1" applyFont="1" applyFill="1" applyBorder="1" applyAlignment="1" applyProtection="1">
      <alignment horizontal="right" vertical="top"/>
    </xf>
    <xf numFmtId="1" fontId="5" fillId="0" borderId="31" xfId="0" applyNumberFormat="1" applyFont="1" applyFill="1" applyBorder="1" applyAlignment="1" applyProtection="1">
      <alignment horizontal="right" vertical="top"/>
    </xf>
    <xf numFmtId="1" fontId="5" fillId="0" borderId="32" xfId="0" applyNumberFormat="1" applyFont="1" applyFill="1" applyBorder="1" applyAlignment="1" applyProtection="1">
      <alignment horizontal="right" vertical="top"/>
    </xf>
    <xf numFmtId="1" fontId="5" fillId="0" borderId="17" xfId="0" applyNumberFormat="1" applyFont="1" applyFill="1" applyBorder="1" applyAlignment="1" applyProtection="1">
      <alignment horizontal="right" vertical="top"/>
    </xf>
    <xf numFmtId="0" fontId="7" fillId="0" borderId="0" xfId="0" applyFont="1" applyBorder="1" applyAlignment="1" applyProtection="1">
      <alignment horizontal="left" vertical="top"/>
    </xf>
    <xf numFmtId="0" fontId="7" fillId="0" borderId="14" xfId="0" applyFont="1" applyBorder="1" applyAlignment="1" applyProtection="1">
      <alignment horizontal="left" vertical="top"/>
    </xf>
    <xf numFmtId="0" fontId="7" fillId="0" borderId="30" xfId="0" applyNumberFormat="1" applyFont="1" applyFill="1" applyBorder="1" applyAlignment="1" applyProtection="1">
      <alignment horizontal="left" vertical="top" indent="2"/>
    </xf>
    <xf numFmtId="0" fontId="7" fillId="0" borderId="17" xfId="0" applyNumberFormat="1" applyFont="1" applyFill="1" applyBorder="1" applyAlignment="1" applyProtection="1">
      <alignment horizontal="left" vertical="top" indent="2"/>
    </xf>
    <xf numFmtId="0" fontId="10" fillId="4" borderId="16" xfId="0" applyFont="1" applyFill="1" applyBorder="1" applyAlignment="1" applyProtection="1">
      <alignment horizontal="right" vertical="center"/>
    </xf>
    <xf numFmtId="0" fontId="10" fillId="4" borderId="11" xfId="0" applyFont="1" applyFill="1" applyBorder="1" applyAlignment="1" applyProtection="1">
      <alignment horizontal="right" vertical="center"/>
    </xf>
    <xf numFmtId="0" fontId="10" fillId="4" borderId="13" xfId="0" applyFont="1" applyFill="1" applyBorder="1" applyAlignment="1" applyProtection="1">
      <alignment horizontal="right" vertical="center"/>
    </xf>
    <xf numFmtId="0" fontId="10" fillId="4" borderId="19" xfId="0" applyFont="1" applyFill="1" applyBorder="1" applyAlignment="1" applyProtection="1">
      <alignment horizontal="right" vertical="center"/>
    </xf>
    <xf numFmtId="0" fontId="10" fillId="4" borderId="10" xfId="0" applyFont="1" applyFill="1" applyBorder="1" applyAlignment="1" applyProtection="1">
      <alignment horizontal="right" vertical="center"/>
    </xf>
    <xf numFmtId="0" fontId="10" fillId="4" borderId="15" xfId="0" applyFont="1" applyFill="1" applyBorder="1" applyAlignment="1" applyProtection="1">
      <alignment horizontal="right" vertical="center"/>
    </xf>
    <xf numFmtId="0" fontId="4" fillId="4" borderId="2" xfId="0" applyFont="1" applyFill="1" applyBorder="1" applyAlignment="1" applyProtection="1">
      <alignment horizontal="right" vertical="center"/>
    </xf>
    <xf numFmtId="0" fontId="4" fillId="4" borderId="3" xfId="0" applyFont="1" applyFill="1" applyBorder="1" applyAlignment="1" applyProtection="1">
      <alignment horizontal="right" vertical="center"/>
    </xf>
    <xf numFmtId="0" fontId="4" fillId="4" borderId="20" xfId="0" applyFont="1" applyFill="1" applyBorder="1" applyAlignment="1" applyProtection="1">
      <alignment horizontal="right" vertical="center"/>
    </xf>
    <xf numFmtId="0" fontId="4" fillId="4" borderId="22" xfId="0" applyFont="1" applyFill="1" applyBorder="1" applyAlignment="1" applyProtection="1">
      <alignment horizontal="right" vertical="center"/>
    </xf>
    <xf numFmtId="0" fontId="4" fillId="4" borderId="12" xfId="0" applyFont="1" applyFill="1" applyBorder="1" applyAlignment="1" applyProtection="1">
      <alignment horizontal="right" vertical="center"/>
    </xf>
    <xf numFmtId="0" fontId="4" fillId="4" borderId="24" xfId="0" applyFont="1" applyFill="1" applyBorder="1" applyAlignment="1" applyProtection="1">
      <alignment horizontal="right" vertical="center"/>
    </xf>
    <xf numFmtId="164" fontId="12" fillId="0" borderId="28" xfId="0" applyNumberFormat="1" applyFont="1" applyFill="1" applyBorder="1" applyAlignment="1" applyProtection="1">
      <alignment horizontal="right" vertical="center"/>
      <protection locked="0"/>
    </xf>
    <xf numFmtId="164" fontId="12" fillId="0" borderId="12" xfId="0" applyNumberFormat="1" applyFont="1" applyFill="1" applyBorder="1" applyAlignment="1" applyProtection="1">
      <alignment horizontal="right" vertical="center"/>
      <protection locked="0"/>
    </xf>
    <xf numFmtId="164" fontId="12" fillId="0" borderId="29" xfId="0" applyNumberFormat="1" applyFont="1" applyFill="1" applyBorder="1" applyAlignment="1" applyProtection="1">
      <alignment horizontal="right" vertical="center"/>
      <protection locked="0"/>
    </xf>
    <xf numFmtId="0" fontId="8" fillId="4" borderId="16" xfId="3" applyFill="1" applyBorder="1" applyAlignment="1" applyProtection="1">
      <alignment horizontal="left" vertical="center"/>
    </xf>
    <xf numFmtId="0" fontId="8" fillId="4" borderId="11" xfId="3" applyFill="1" applyBorder="1" applyAlignment="1" applyProtection="1">
      <alignment horizontal="left" vertical="center"/>
    </xf>
    <xf numFmtId="0" fontId="8" fillId="4" borderId="13" xfId="3" applyFill="1" applyBorder="1" applyAlignment="1" applyProtection="1">
      <alignment horizontal="left" vertical="center"/>
    </xf>
    <xf numFmtId="0" fontId="8" fillId="4" borderId="19" xfId="3" applyFill="1" applyBorder="1" applyAlignment="1" applyProtection="1">
      <alignment horizontal="left" vertical="center"/>
    </xf>
    <xf numFmtId="0" fontId="8" fillId="4" borderId="10" xfId="3" applyFill="1" applyBorder="1" applyAlignment="1" applyProtection="1">
      <alignment horizontal="left" vertical="center"/>
    </xf>
    <xf numFmtId="0" fontId="8" fillId="4" borderId="15" xfId="3" applyFill="1" applyBorder="1" applyAlignment="1" applyProtection="1">
      <alignment horizontal="left" vertical="center"/>
    </xf>
    <xf numFmtId="0" fontId="11" fillId="4" borderId="16" xfId="0" applyFont="1" applyFill="1" applyBorder="1" applyAlignment="1" applyProtection="1">
      <alignment horizontal="left" vertical="center" wrapText="1"/>
    </xf>
    <xf numFmtId="0" fontId="11" fillId="4" borderId="11" xfId="0" applyFont="1" applyFill="1" applyBorder="1" applyAlignment="1" applyProtection="1">
      <alignment horizontal="left" vertical="center" wrapText="1"/>
    </xf>
    <xf numFmtId="0" fontId="11" fillId="4" borderId="13" xfId="0" applyFont="1" applyFill="1" applyBorder="1" applyAlignment="1" applyProtection="1">
      <alignment horizontal="left" vertical="center" wrapText="1"/>
    </xf>
    <xf numFmtId="0" fontId="11" fillId="4" borderId="19" xfId="0" applyFont="1" applyFill="1" applyBorder="1" applyAlignment="1" applyProtection="1">
      <alignment horizontal="left" vertical="center" wrapText="1"/>
    </xf>
    <xf numFmtId="0" fontId="11" fillId="4" borderId="10" xfId="0" applyFont="1" applyFill="1" applyBorder="1" applyAlignment="1" applyProtection="1">
      <alignment horizontal="left" vertical="center" wrapText="1"/>
    </xf>
    <xf numFmtId="0" fontId="11" fillId="4" borderId="15" xfId="0" applyFont="1" applyFill="1" applyBorder="1" applyAlignment="1" applyProtection="1">
      <alignment horizontal="left" vertical="center" wrapText="1"/>
    </xf>
    <xf numFmtId="0" fontId="5" fillId="0" borderId="10" xfId="0" applyNumberFormat="1" applyFont="1" applyBorder="1" applyAlignment="1" applyProtection="1">
      <alignment horizontal="center" vertical="top"/>
    </xf>
    <xf numFmtId="0" fontId="4" fillId="4" borderId="22" xfId="0" applyFont="1" applyFill="1" applyBorder="1" applyAlignment="1" applyProtection="1">
      <alignment horizontal="left" vertical="top"/>
    </xf>
    <xf numFmtId="0" fontId="4" fillId="4" borderId="12" xfId="0" applyFont="1" applyFill="1" applyBorder="1" applyAlignment="1" applyProtection="1">
      <alignment horizontal="left" vertical="top"/>
    </xf>
    <xf numFmtId="0" fontId="4" fillId="4" borderId="5" xfId="0" applyFont="1" applyFill="1" applyBorder="1" applyAlignment="1" applyProtection="1">
      <alignment horizontal="left" vertical="top"/>
    </xf>
    <xf numFmtId="0" fontId="4" fillId="4" borderId="1" xfId="0" applyFont="1" applyFill="1" applyBorder="1" applyAlignment="1" applyProtection="1">
      <alignment horizontal="left" vertical="top"/>
    </xf>
    <xf numFmtId="0" fontId="4" fillId="4" borderId="2" xfId="0" applyFont="1" applyFill="1" applyBorder="1" applyAlignment="1" applyProtection="1">
      <alignment horizontal="left" vertical="top"/>
    </xf>
    <xf numFmtId="0" fontId="4" fillId="4" borderId="3" xfId="0" applyFont="1" applyFill="1" applyBorder="1" applyAlignment="1" applyProtection="1">
      <alignment horizontal="left" vertical="top"/>
    </xf>
    <xf numFmtId="168" fontId="12" fillId="0" borderId="21" xfId="0" applyNumberFormat="1" applyFont="1" applyFill="1" applyBorder="1" applyAlignment="1" applyProtection="1">
      <alignment horizontal="right" vertical="center"/>
      <protection locked="0"/>
    </xf>
    <xf numFmtId="168" fontId="12" fillId="0" borderId="3" xfId="0" applyNumberFormat="1" applyFont="1" applyFill="1" applyBorder="1" applyAlignment="1" applyProtection="1">
      <alignment horizontal="right" vertical="center"/>
      <protection locked="0"/>
    </xf>
    <xf numFmtId="168" fontId="12" fillId="0" borderId="4" xfId="0" applyNumberFormat="1" applyFont="1" applyFill="1" applyBorder="1" applyAlignment="1" applyProtection="1">
      <alignment horizontal="right" vertical="center"/>
      <protection locked="0"/>
    </xf>
    <xf numFmtId="0" fontId="12" fillId="0" borderId="12" xfId="0" applyFont="1" applyFill="1" applyBorder="1" applyAlignment="1" applyProtection="1">
      <alignment horizontal="left" vertical="top"/>
    </xf>
    <xf numFmtId="0" fontId="12" fillId="0" borderId="29" xfId="0" applyFont="1" applyFill="1" applyBorder="1" applyAlignment="1" applyProtection="1">
      <alignment horizontal="left" vertical="top"/>
    </xf>
    <xf numFmtId="0" fontId="12" fillId="0" borderId="7" xfId="0" applyFont="1" applyFill="1" applyBorder="1" applyAlignment="1" applyProtection="1">
      <alignment horizontal="left" vertical="top"/>
    </xf>
    <xf numFmtId="0" fontId="12" fillId="0" borderId="23" xfId="0" applyFont="1" applyFill="1" applyBorder="1" applyAlignment="1" applyProtection="1">
      <alignment horizontal="left" vertical="top"/>
    </xf>
    <xf numFmtId="0" fontId="12" fillId="0" borderId="3"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12" fillId="0" borderId="1" xfId="0" applyFont="1" applyFill="1" applyBorder="1" applyAlignment="1" applyProtection="1">
      <alignment horizontal="left" vertical="top"/>
    </xf>
    <xf numFmtId="0" fontId="12" fillId="0" borderId="6" xfId="0" applyFont="1" applyFill="1" applyBorder="1" applyAlignment="1" applyProtection="1">
      <alignment horizontal="left" vertical="top"/>
    </xf>
  </cellXfs>
  <cellStyles count="5">
    <cellStyle name="Comma" xfId="1" builtinId="3"/>
    <cellStyle name="Hyperlink" xfId="4" builtinId="8" customBuiltin="1"/>
    <cellStyle name="Normal" xfId="0" builtinId="0" customBuiltin="1"/>
    <cellStyle name="Normal 2" xfId="2"/>
    <cellStyle name="Title" xfId="3" builtinId="15"/>
  </cellStyles>
  <dxfs count="8">
    <dxf>
      <fill>
        <patternFill>
          <bgColor rgb="FF92D050"/>
        </patternFill>
      </fill>
    </dxf>
    <dxf>
      <fill>
        <patternFill>
          <bgColor rgb="FF92D050"/>
        </patternFill>
      </fill>
    </dxf>
    <dxf>
      <fill>
        <patternFill>
          <bgColor rgb="FFFF0000"/>
        </patternFill>
      </fill>
    </dxf>
    <dxf>
      <fill>
        <patternFill>
          <bgColor theme="0"/>
        </patternFill>
      </fill>
    </dxf>
    <dxf>
      <font>
        <color theme="0"/>
      </font>
    </dxf>
    <dxf>
      <fill>
        <patternFill>
          <bgColor rgb="FFFFC000"/>
        </patternFill>
      </fill>
    </dxf>
    <dxf>
      <fill>
        <patternFill>
          <bgColor rgb="FF92D050"/>
        </patternFill>
      </fill>
    </dxf>
    <dxf>
      <fill>
        <patternFill>
          <bgColor theme="0" tint="-4.9989318521683403E-2"/>
        </patternFill>
      </fill>
      <border>
        <top style="hair">
          <color auto="1"/>
        </top>
        <bottom style="hair">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8099518810148756E-2"/>
          <c:y val="8.1328678254840761E-2"/>
          <c:w val="0.61525481189851294"/>
          <c:h val="0.71458277620957777"/>
        </c:manualLayout>
      </c:layout>
      <c:barChart>
        <c:barDir val="bar"/>
        <c:grouping val="clustered"/>
        <c:ser>
          <c:idx val="0"/>
          <c:order val="0"/>
          <c:tx>
            <c:strRef>
              <c:f>'Testing Report'!$A$9:$B$9</c:f>
              <c:strCache>
                <c:ptCount val="1"/>
                <c:pt idx="0">
                  <c:v>Total</c:v>
                </c:pt>
              </c:strCache>
            </c:strRef>
          </c:tx>
          <c:val>
            <c:numRef>
              <c:f>'Testing Report'!$P$9:$Q$9</c:f>
              <c:numCache>
                <c:formatCode>0</c:formatCode>
                <c:ptCount val="2"/>
                <c:pt idx="0">
                  <c:v>30</c:v>
                </c:pt>
              </c:numCache>
            </c:numRef>
          </c:val>
        </c:ser>
        <c:ser>
          <c:idx val="1"/>
          <c:order val="1"/>
          <c:tx>
            <c:strRef>
              <c:f>'Testing Report'!$A$10:$B$10</c:f>
              <c:strCache>
                <c:ptCount val="1"/>
                <c:pt idx="0">
                  <c:v>passed</c:v>
                </c:pt>
              </c:strCache>
            </c:strRef>
          </c:tx>
          <c:spPr>
            <a:solidFill>
              <a:srgbClr val="00B050"/>
            </a:solidFill>
          </c:spPr>
          <c:val>
            <c:numRef>
              <c:f>'Testing Report'!$P$10:$Q$10</c:f>
              <c:numCache>
                <c:formatCode>0</c:formatCode>
                <c:ptCount val="2"/>
                <c:pt idx="0">
                  <c:v>27</c:v>
                </c:pt>
              </c:numCache>
            </c:numRef>
          </c:val>
        </c:ser>
        <c:ser>
          <c:idx val="2"/>
          <c:order val="2"/>
          <c:tx>
            <c:strRef>
              <c:f>'Testing Report'!$A$11:$B$11</c:f>
              <c:strCache>
                <c:ptCount val="1"/>
                <c:pt idx="0">
                  <c:v>failed</c:v>
                </c:pt>
              </c:strCache>
            </c:strRef>
          </c:tx>
          <c:spPr>
            <a:solidFill>
              <a:srgbClr val="FF0000"/>
            </a:solidFill>
          </c:spPr>
          <c:val>
            <c:numRef>
              <c:f>'Testing Report'!$P$11</c:f>
              <c:numCache>
                <c:formatCode>0</c:formatCode>
                <c:ptCount val="1"/>
                <c:pt idx="0">
                  <c:v>3</c:v>
                </c:pt>
              </c:numCache>
            </c:numRef>
          </c:val>
        </c:ser>
        <c:gapWidth val="0"/>
        <c:overlap val="-50"/>
        <c:axId val="89715456"/>
        <c:axId val="89716992"/>
      </c:barChart>
      <c:catAx>
        <c:axId val="89715456"/>
        <c:scaling>
          <c:orientation val="minMax"/>
        </c:scaling>
        <c:delete val="1"/>
        <c:axPos val="l"/>
        <c:tickLblPos val="none"/>
        <c:crossAx val="89716992"/>
        <c:crosses val="autoZero"/>
        <c:auto val="1"/>
        <c:lblAlgn val="ctr"/>
        <c:lblOffset val="100"/>
      </c:catAx>
      <c:valAx>
        <c:axId val="89716992"/>
        <c:scaling>
          <c:orientation val="minMax"/>
        </c:scaling>
        <c:axPos val="b"/>
        <c:majorGridlines/>
        <c:numFmt formatCode="0" sourceLinked="1"/>
        <c:tickLblPos val="nextTo"/>
        <c:txPr>
          <a:bodyPr/>
          <a:lstStyle/>
          <a:p>
            <a:pPr>
              <a:defRPr lang="en-US"/>
            </a:pPr>
            <a:endParaRPr lang="en-US"/>
          </a:p>
        </c:txPr>
        <c:crossAx val="89715456"/>
        <c:crosses val="autoZero"/>
        <c:crossBetween val="between"/>
      </c:valAx>
    </c:plotArea>
    <c:legend>
      <c:legendPos val="r"/>
      <c:layout>
        <c:manualLayout>
          <c:xMode val="edge"/>
          <c:yMode val="edge"/>
          <c:x val="0.67444575421824493"/>
          <c:y val="0.13622754046208141"/>
          <c:w val="0.21876003040641115"/>
          <c:h val="0.65836345106071514"/>
        </c:manualLayout>
      </c:layout>
      <c:txPr>
        <a:bodyPr/>
        <a:lstStyle/>
        <a:p>
          <a:pPr>
            <a:defRPr lang="en-US" sz="12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spPr>
            <a:ln w="0">
              <a:noFill/>
            </a:ln>
          </c:spPr>
          <c:marker>
            <c:symbol val="circle"/>
            <c:size val="5"/>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Report'!$B$16:$B$30</c:f>
              <c:numCache>
                <c:formatCode>General</c:formatCode>
                <c:ptCount val="15"/>
                <c:pt idx="0">
                  <c:v>97.8</c:v>
                </c:pt>
                <c:pt idx="1">
                  <c:v>98.6</c:v>
                </c:pt>
                <c:pt idx="2">
                  <c:v>96</c:v>
                </c:pt>
                <c:pt idx="3">
                  <c:v>95</c:v>
                </c:pt>
                <c:pt idx="4">
                  <c:v>94</c:v>
                </c:pt>
                <c:pt idx="5">
                  <c:v>93</c:v>
                </c:pt>
                <c:pt idx="6">
                  <c:v>92</c:v>
                </c:pt>
                <c:pt idx="7">
                  <c:v>91</c:v>
                </c:pt>
                <c:pt idx="8">
                  <c:v>93</c:v>
                </c:pt>
                <c:pt idx="9">
                  <c:v>94.6</c:v>
                </c:pt>
                <c:pt idx="10">
                  <c:v>98.8</c:v>
                </c:pt>
                <c:pt idx="11">
                  <c:v>95.8</c:v>
                </c:pt>
                <c:pt idx="12">
                  <c:v>94.8</c:v>
                </c:pt>
                <c:pt idx="13">
                  <c:v>93.8</c:v>
                </c:pt>
                <c:pt idx="14">
                  <c:v>92.8</c:v>
                </c:pt>
              </c:numCache>
            </c:numRef>
          </c:yVal>
        </c:ser>
        <c:ser>
          <c:idx val="1"/>
          <c:order val="1"/>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Report'!$C$16:$C$30</c:f>
              <c:numCache>
                <c:formatCode>General</c:formatCode>
                <c:ptCount val="15"/>
              </c:numCache>
            </c:numRef>
          </c:yVal>
          <c:smooth val="1"/>
        </c:ser>
        <c:ser>
          <c:idx val="2"/>
          <c:order val="2"/>
          <c:spPr>
            <a:ln w="19050">
              <a:solidFill>
                <a:srgbClr val="00B050"/>
              </a:solidFill>
            </a:ln>
          </c:spPr>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Report'!$D$16:$D$30</c:f>
              <c:numCache>
                <c:formatCode>General</c:formatCode>
                <c:ptCount val="15"/>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numCache>
            </c:numRef>
          </c:yVal>
          <c:smooth val="1"/>
        </c:ser>
        <c:ser>
          <c:idx val="3"/>
          <c:order val="3"/>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Report'!$E$16:$E$30</c:f>
              <c:numCache>
                <c:formatCode>General</c:formatCode>
                <c:ptCount val="15"/>
              </c:numCache>
            </c:numRef>
          </c:yVal>
          <c:smooth val="1"/>
        </c:ser>
        <c:ser>
          <c:idx val="4"/>
          <c:order val="4"/>
          <c:spPr>
            <a:ln w="19050">
              <a:solidFill>
                <a:srgbClr val="00B050"/>
              </a:solidFill>
            </a:ln>
          </c:spPr>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Report'!$F$16:$F$30</c:f>
              <c:numCache>
                <c:formatCode>General</c:formatCode>
                <c:ptCount val="15"/>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numCache>
            </c:numRef>
          </c:yVal>
          <c:smooth val="1"/>
        </c:ser>
        <c:ser>
          <c:idx val="5"/>
          <c:order val="5"/>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Report'!$G$16:$G$30</c:f>
              <c:numCache>
                <c:formatCode>General</c:formatCode>
                <c:ptCount val="15"/>
              </c:numCache>
            </c:numRef>
          </c:yVal>
          <c:smooth val="1"/>
        </c:ser>
        <c:ser>
          <c:idx val="6"/>
          <c:order val="6"/>
          <c:spPr>
            <a:ln w="19050">
              <a:solidFill>
                <a:srgbClr val="FF0000"/>
              </a:solidFill>
            </a:ln>
          </c:spPr>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Report'!$H$16:$H$30</c:f>
              <c:numCache>
                <c:formatCode>General</c:formatCode>
                <c:ptCount val="15"/>
                <c:pt idx="0">
                  <c:v>88</c:v>
                </c:pt>
                <c:pt idx="1">
                  <c:v>88</c:v>
                </c:pt>
                <c:pt idx="2">
                  <c:v>88</c:v>
                </c:pt>
                <c:pt idx="3">
                  <c:v>88</c:v>
                </c:pt>
                <c:pt idx="4">
                  <c:v>88</c:v>
                </c:pt>
                <c:pt idx="5">
                  <c:v>88</c:v>
                </c:pt>
                <c:pt idx="6">
                  <c:v>88</c:v>
                </c:pt>
                <c:pt idx="7">
                  <c:v>88</c:v>
                </c:pt>
                <c:pt idx="8">
                  <c:v>88</c:v>
                </c:pt>
                <c:pt idx="9">
                  <c:v>88</c:v>
                </c:pt>
                <c:pt idx="10">
                  <c:v>88</c:v>
                </c:pt>
                <c:pt idx="11">
                  <c:v>88</c:v>
                </c:pt>
                <c:pt idx="12">
                  <c:v>88</c:v>
                </c:pt>
                <c:pt idx="13">
                  <c:v>88</c:v>
                </c:pt>
                <c:pt idx="14">
                  <c:v>88</c:v>
                </c:pt>
              </c:numCache>
            </c:numRef>
          </c:yVal>
          <c:smooth val="1"/>
        </c:ser>
        <c:ser>
          <c:idx val="7"/>
          <c:order val="7"/>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Report'!$I$16:$I$30</c:f>
              <c:numCache>
                <c:formatCode>General</c:formatCode>
                <c:ptCount val="15"/>
              </c:numCache>
            </c:numRef>
          </c:yVal>
          <c:smooth val="1"/>
        </c:ser>
        <c:ser>
          <c:idx val="8"/>
          <c:order val="8"/>
          <c:spPr>
            <a:ln w="19050">
              <a:solidFill>
                <a:srgbClr val="FF0000"/>
              </a:solidFill>
            </a:ln>
          </c:spPr>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Report'!$J$16:$J$30</c:f>
              <c:numCache>
                <c:formatCode>General</c:formatCode>
                <c:ptCount val="15"/>
                <c:pt idx="0">
                  <c:v>97</c:v>
                </c:pt>
                <c:pt idx="1">
                  <c:v>97</c:v>
                </c:pt>
                <c:pt idx="2">
                  <c:v>97</c:v>
                </c:pt>
                <c:pt idx="3">
                  <c:v>97</c:v>
                </c:pt>
                <c:pt idx="4">
                  <c:v>97</c:v>
                </c:pt>
                <c:pt idx="5">
                  <c:v>97</c:v>
                </c:pt>
                <c:pt idx="6">
                  <c:v>97</c:v>
                </c:pt>
                <c:pt idx="7">
                  <c:v>97</c:v>
                </c:pt>
                <c:pt idx="8">
                  <c:v>97</c:v>
                </c:pt>
                <c:pt idx="9">
                  <c:v>97</c:v>
                </c:pt>
                <c:pt idx="10">
                  <c:v>97</c:v>
                </c:pt>
                <c:pt idx="11">
                  <c:v>97</c:v>
                </c:pt>
                <c:pt idx="12">
                  <c:v>97</c:v>
                </c:pt>
                <c:pt idx="13">
                  <c:v>97</c:v>
                </c:pt>
                <c:pt idx="14">
                  <c:v>97</c:v>
                </c:pt>
              </c:numCache>
            </c:numRef>
          </c:yVal>
          <c:smooth val="1"/>
        </c:ser>
        <c:ser>
          <c:idx val="9"/>
          <c:order val="9"/>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Report'!$K$16:$K$30</c:f>
              <c:numCache>
                <c:formatCode>General</c:formatCode>
                <c:ptCount val="15"/>
              </c:numCache>
            </c:numRef>
          </c:yVal>
          <c:smooth val="1"/>
        </c:ser>
        <c:ser>
          <c:idx val="10"/>
          <c:order val="10"/>
          <c:spPr>
            <a:ln w="12700">
              <a:solidFill>
                <a:schemeClr val="tx1"/>
              </a:solidFill>
            </a:ln>
          </c:spPr>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Report'!$L$16:$L$30</c:f>
              <c:numCache>
                <c:formatCode>General</c:formatCode>
                <c:ptCount val="15"/>
                <c:pt idx="0">
                  <c:v>92.5</c:v>
                </c:pt>
                <c:pt idx="1">
                  <c:v>92.5</c:v>
                </c:pt>
                <c:pt idx="2">
                  <c:v>92.5</c:v>
                </c:pt>
                <c:pt idx="3">
                  <c:v>92.5</c:v>
                </c:pt>
                <c:pt idx="4">
                  <c:v>92.5</c:v>
                </c:pt>
                <c:pt idx="5">
                  <c:v>92.5</c:v>
                </c:pt>
                <c:pt idx="6">
                  <c:v>92.5</c:v>
                </c:pt>
                <c:pt idx="7">
                  <c:v>92.5</c:v>
                </c:pt>
                <c:pt idx="8">
                  <c:v>92.5</c:v>
                </c:pt>
                <c:pt idx="9">
                  <c:v>92.5</c:v>
                </c:pt>
                <c:pt idx="10">
                  <c:v>92.5</c:v>
                </c:pt>
                <c:pt idx="11">
                  <c:v>92.5</c:v>
                </c:pt>
                <c:pt idx="12">
                  <c:v>92.5</c:v>
                </c:pt>
                <c:pt idx="13">
                  <c:v>92.5</c:v>
                </c:pt>
                <c:pt idx="14">
                  <c:v>92.5</c:v>
                </c:pt>
              </c:numCache>
            </c:numRef>
          </c:yVal>
          <c:smooth val="1"/>
        </c:ser>
        <c:ser>
          <c:idx val="11"/>
          <c:order val="11"/>
          <c:marker>
            <c:symbol val="none"/>
          </c:marker>
          <c:xVal>
            <c:numRef>
              <c:f>'Testing Report'!$A$16:$A$30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'Testing Report'!$M$16:$M$30</c:f>
              <c:numCache>
                <c:formatCode>General</c:formatCode>
                <c:ptCount val="15"/>
              </c:numCache>
            </c:numRef>
          </c:yVal>
          <c:smooth val="1"/>
        </c:ser>
        <c:axId val="90074112"/>
        <c:axId val="90100480"/>
      </c:scatterChart>
      <c:valAx>
        <c:axId val="90074112"/>
        <c:scaling>
          <c:orientation val="minMax"/>
        </c:scaling>
        <c:delete val="1"/>
        <c:axPos val="b"/>
        <c:numFmt formatCode="General" sourceLinked="1"/>
        <c:tickLblPos val="none"/>
        <c:crossAx val="90100480"/>
        <c:crosses val="autoZero"/>
        <c:crossBetween val="midCat"/>
      </c:valAx>
      <c:valAx>
        <c:axId val="90100480"/>
        <c:scaling>
          <c:orientation val="minMax"/>
          <c:min val="80"/>
        </c:scaling>
        <c:axPos val="l"/>
        <c:numFmt formatCode="General" sourceLinked="1"/>
        <c:tickLblPos val="nextTo"/>
        <c:txPr>
          <a:bodyPr/>
          <a:lstStyle/>
          <a:p>
            <a:pPr>
              <a:defRPr lang="en-US"/>
            </a:pPr>
            <a:endParaRPr lang="en-US"/>
          </a:p>
        </c:txPr>
        <c:crossAx val="90074112"/>
        <c:crosses val="autoZero"/>
        <c:crossBetween val="midCat"/>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34</xdr:row>
      <xdr:rowOff>28575</xdr:rowOff>
    </xdr:from>
    <xdr:to>
      <xdr:col>8</xdr:col>
      <xdr:colOff>21684</xdr:colOff>
      <xdr:row>54</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90501" y="6543675"/>
          <a:ext cx="3784058" cy="38004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9525</xdr:colOff>
      <xdr:row>55</xdr:row>
      <xdr:rowOff>0</xdr:rowOff>
    </xdr:from>
    <xdr:to>
      <xdr:col>7</xdr:col>
      <xdr:colOff>517640</xdr:colOff>
      <xdr:row>76</xdr:row>
      <xdr:rowOff>95249</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28600" y="10534650"/>
          <a:ext cx="3708515" cy="40957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28575</xdr:colOff>
      <xdr:row>20</xdr:row>
      <xdr:rowOff>19051</xdr:rowOff>
    </xdr:from>
    <xdr:to>
      <xdr:col>6</xdr:col>
      <xdr:colOff>22888</xdr:colOff>
      <xdr:row>33</xdr:row>
      <xdr:rowOff>161926</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47650" y="3733801"/>
          <a:ext cx="2661313" cy="2743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23811</xdr:colOff>
      <xdr:row>8</xdr:row>
      <xdr:rowOff>28576</xdr:rowOff>
    </xdr:from>
    <xdr:to>
      <xdr:col>25</xdr:col>
      <xdr:colOff>190500</xdr:colOff>
      <xdr:row>13</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33336</xdr:colOff>
      <xdr:row>15</xdr:row>
      <xdr:rowOff>28575</xdr:rowOff>
    </xdr:from>
    <xdr:to>
      <xdr:col>51</xdr:col>
      <xdr:colOff>190499</xdr:colOff>
      <xdr:row>29</xdr:row>
      <xdr:rowOff>180975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project-management.magt.bi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N56"/>
  <sheetViews>
    <sheetView workbookViewId="0">
      <selection activeCell="B12" sqref="B12:M14"/>
    </sheetView>
  </sheetViews>
  <sheetFormatPr defaultRowHeight="15" customHeight="1"/>
  <cols>
    <col min="1" max="1" width="3.83203125" style="17" customWidth="1"/>
    <col min="2" max="16384" width="9.33203125" style="17"/>
  </cols>
  <sheetData>
    <row r="1" spans="1:13" ht="11.25"/>
    <row r="2" spans="1:13" ht="11.25">
      <c r="A2" s="61" t="s">
        <v>25</v>
      </c>
      <c r="B2" s="61"/>
      <c r="C2" s="61"/>
      <c r="D2" s="61"/>
      <c r="E2" s="63" t="s">
        <v>100</v>
      </c>
      <c r="F2" s="63"/>
      <c r="G2" s="63"/>
      <c r="H2" s="63"/>
      <c r="I2" s="63"/>
      <c r="J2" s="63"/>
      <c r="K2" s="63"/>
      <c r="L2" s="63"/>
      <c r="M2" s="63"/>
    </row>
    <row r="3" spans="1:13" ht="11.25">
      <c r="A3" s="61"/>
      <c r="B3" s="61"/>
      <c r="C3" s="61"/>
      <c r="D3" s="61"/>
      <c r="E3" s="63"/>
      <c r="F3" s="63"/>
      <c r="G3" s="63"/>
      <c r="H3" s="63"/>
      <c r="I3" s="63"/>
      <c r="J3" s="63"/>
      <c r="K3" s="63"/>
      <c r="L3" s="63"/>
      <c r="M3" s="63"/>
    </row>
    <row r="4" spans="1:13" ht="11.25">
      <c r="A4" s="61"/>
      <c r="B4" s="61"/>
      <c r="C4" s="61"/>
      <c r="D4" s="61"/>
      <c r="E4" s="63"/>
      <c r="F4" s="63"/>
      <c r="G4" s="63"/>
      <c r="H4" s="63"/>
      <c r="I4" s="63"/>
      <c r="J4" s="63"/>
      <c r="K4" s="63"/>
      <c r="L4" s="63"/>
      <c r="M4" s="63"/>
    </row>
    <row r="6" spans="1:13" ht="15" customHeight="1">
      <c r="A6" s="18">
        <v>1</v>
      </c>
      <c r="B6" s="62" t="s">
        <v>97</v>
      </c>
      <c r="C6" s="62"/>
      <c r="D6" s="62"/>
      <c r="E6" s="62"/>
      <c r="F6" s="62"/>
      <c r="G6" s="62"/>
      <c r="H6" s="62"/>
      <c r="I6" s="62"/>
      <c r="J6" s="62"/>
      <c r="K6" s="62"/>
      <c r="L6" s="62"/>
      <c r="M6" s="62"/>
    </row>
    <row r="7" spans="1:13" ht="15" customHeight="1">
      <c r="A7" s="18"/>
      <c r="B7" s="60" t="s">
        <v>101</v>
      </c>
      <c r="C7" s="60"/>
      <c r="D7" s="60"/>
      <c r="E7" s="60"/>
      <c r="F7" s="60"/>
      <c r="G7" s="60"/>
      <c r="H7" s="60"/>
      <c r="I7" s="60"/>
      <c r="J7" s="60"/>
      <c r="K7" s="60"/>
      <c r="L7" s="60"/>
      <c r="M7" s="60"/>
    </row>
    <row r="8" spans="1:13" ht="15" customHeight="1">
      <c r="A8" s="18"/>
      <c r="B8" s="60"/>
      <c r="C8" s="60"/>
      <c r="D8" s="60"/>
      <c r="E8" s="60"/>
      <c r="F8" s="60"/>
      <c r="G8" s="60"/>
      <c r="H8" s="60"/>
      <c r="I8" s="60"/>
      <c r="J8" s="60"/>
      <c r="K8" s="60"/>
      <c r="L8" s="60"/>
      <c r="M8" s="60"/>
    </row>
    <row r="9" spans="1:13" ht="15" customHeight="1">
      <c r="A9" s="18"/>
      <c r="B9" s="60"/>
      <c r="C9" s="60"/>
      <c r="D9" s="60"/>
      <c r="E9" s="60"/>
      <c r="F9" s="60"/>
      <c r="G9" s="60"/>
      <c r="H9" s="60"/>
      <c r="I9" s="60"/>
      <c r="J9" s="60"/>
      <c r="K9" s="60"/>
      <c r="L9" s="60"/>
      <c r="M9" s="60"/>
    </row>
    <row r="10" spans="1:13" ht="15" customHeight="1">
      <c r="A10" s="18"/>
      <c r="B10" s="25"/>
      <c r="C10" s="25"/>
      <c r="D10" s="25"/>
      <c r="E10" s="25"/>
      <c r="F10" s="25"/>
      <c r="G10" s="25"/>
      <c r="H10" s="25"/>
      <c r="I10" s="25"/>
      <c r="J10" s="25"/>
      <c r="K10" s="25"/>
      <c r="L10" s="25"/>
      <c r="M10" s="25"/>
    </row>
    <row r="11" spans="1:13" s="19" customFormat="1" ht="15.95" customHeight="1">
      <c r="A11" s="18">
        <v>2</v>
      </c>
      <c r="B11" s="62" t="s">
        <v>24</v>
      </c>
      <c r="C11" s="62"/>
      <c r="D11" s="62"/>
      <c r="E11" s="62"/>
      <c r="F11" s="62"/>
      <c r="G11" s="62"/>
      <c r="H11" s="62"/>
      <c r="I11" s="62"/>
      <c r="J11" s="62"/>
      <c r="K11" s="62"/>
      <c r="L11" s="62"/>
      <c r="M11" s="62"/>
    </row>
    <row r="12" spans="1:13" s="19" customFormat="1" ht="15.95" customHeight="1">
      <c r="A12" s="18"/>
      <c r="B12" s="60" t="s">
        <v>98</v>
      </c>
      <c r="C12" s="60"/>
      <c r="D12" s="60"/>
      <c r="E12" s="60"/>
      <c r="F12" s="60"/>
      <c r="G12" s="60"/>
      <c r="H12" s="60"/>
      <c r="I12" s="60"/>
      <c r="J12" s="60"/>
      <c r="K12" s="60"/>
      <c r="L12" s="60"/>
      <c r="M12" s="60"/>
    </row>
    <row r="13" spans="1:13" s="19" customFormat="1" ht="15.95" customHeight="1">
      <c r="A13" s="18"/>
      <c r="B13" s="60"/>
      <c r="C13" s="60"/>
      <c r="D13" s="60"/>
      <c r="E13" s="60"/>
      <c r="F13" s="60"/>
      <c r="G13" s="60"/>
      <c r="H13" s="60"/>
      <c r="I13" s="60"/>
      <c r="J13" s="60"/>
      <c r="K13" s="60"/>
      <c r="L13" s="60"/>
      <c r="M13" s="60"/>
    </row>
    <row r="14" spans="1:13" s="19" customFormat="1" ht="15.95" customHeight="1">
      <c r="A14" s="18"/>
      <c r="B14" s="60"/>
      <c r="C14" s="60"/>
      <c r="D14" s="60"/>
      <c r="E14" s="60"/>
      <c r="F14" s="60"/>
      <c r="G14" s="60"/>
      <c r="H14" s="60"/>
      <c r="I14" s="60"/>
      <c r="J14" s="60"/>
      <c r="K14" s="60"/>
      <c r="L14" s="60"/>
      <c r="M14" s="60"/>
    </row>
    <row r="15" spans="1:13" s="19" customFormat="1" ht="15.95" customHeight="1">
      <c r="A15" s="18"/>
      <c r="B15" s="20"/>
      <c r="C15" s="20"/>
      <c r="D15" s="20"/>
      <c r="E15" s="20"/>
      <c r="F15" s="20"/>
      <c r="G15" s="20"/>
      <c r="H15" s="20"/>
      <c r="I15" s="20"/>
      <c r="J15" s="20"/>
    </row>
    <row r="16" spans="1:13" s="19" customFormat="1" ht="15.95" customHeight="1">
      <c r="A16" s="18">
        <v>3</v>
      </c>
      <c r="B16" s="62" t="s">
        <v>99</v>
      </c>
      <c r="C16" s="62"/>
      <c r="D16" s="62"/>
      <c r="E16" s="62"/>
      <c r="F16" s="62"/>
      <c r="G16" s="62"/>
      <c r="H16" s="62"/>
      <c r="I16" s="62"/>
      <c r="J16" s="62"/>
      <c r="K16" s="62"/>
      <c r="L16" s="62"/>
      <c r="M16" s="62"/>
    </row>
    <row r="17" spans="1:13" s="19" customFormat="1" ht="15.95" customHeight="1">
      <c r="A17" s="18"/>
      <c r="B17" s="60" t="s">
        <v>103</v>
      </c>
      <c r="C17" s="60"/>
      <c r="D17" s="60"/>
      <c r="E17" s="60"/>
      <c r="F17" s="60"/>
      <c r="G17" s="60"/>
      <c r="H17" s="60"/>
      <c r="I17" s="60"/>
      <c r="J17" s="60"/>
      <c r="K17" s="60"/>
      <c r="L17" s="60"/>
      <c r="M17" s="60"/>
    </row>
    <row r="18" spans="1:13" s="19" customFormat="1" ht="15.95" customHeight="1">
      <c r="A18" s="18"/>
      <c r="B18" s="60"/>
      <c r="C18" s="60"/>
      <c r="D18" s="60"/>
      <c r="E18" s="60"/>
      <c r="F18" s="60"/>
      <c r="G18" s="60"/>
      <c r="H18" s="60"/>
      <c r="I18" s="60"/>
      <c r="J18" s="60"/>
      <c r="K18" s="60"/>
      <c r="L18" s="60"/>
      <c r="M18" s="60"/>
    </row>
    <row r="19" spans="1:13" s="19" customFormat="1" ht="15.95" customHeight="1">
      <c r="A19" s="18"/>
      <c r="B19" s="60"/>
      <c r="C19" s="60"/>
      <c r="D19" s="60"/>
      <c r="E19" s="60"/>
      <c r="F19" s="60"/>
      <c r="G19" s="60"/>
      <c r="H19" s="60"/>
      <c r="I19" s="60"/>
      <c r="J19" s="60"/>
      <c r="K19" s="60"/>
      <c r="L19" s="60"/>
      <c r="M19" s="60"/>
    </row>
    <row r="20" spans="1:13" s="19" customFormat="1" ht="15.95" customHeight="1">
      <c r="A20" s="18"/>
      <c r="B20" s="60"/>
      <c r="C20" s="60"/>
      <c r="D20" s="60"/>
      <c r="E20" s="60"/>
      <c r="F20" s="60"/>
      <c r="G20" s="60"/>
      <c r="H20" s="60"/>
      <c r="I20" s="60"/>
      <c r="J20" s="60"/>
      <c r="K20" s="60"/>
      <c r="L20" s="60"/>
      <c r="M20" s="60"/>
    </row>
    <row r="21" spans="1:13" s="19" customFormat="1" ht="15.95" customHeight="1">
      <c r="A21" s="18"/>
      <c r="B21" s="49"/>
      <c r="C21" s="49"/>
      <c r="D21" s="49"/>
      <c r="E21" s="49"/>
      <c r="F21" s="49"/>
      <c r="G21" s="49"/>
      <c r="H21" s="49"/>
      <c r="I21" s="60" t="s">
        <v>104</v>
      </c>
      <c r="J21" s="60"/>
      <c r="K21" s="60"/>
      <c r="L21" s="60"/>
      <c r="M21" s="60"/>
    </row>
    <row r="22" spans="1:13" s="19" customFormat="1" ht="15.95" customHeight="1">
      <c r="B22" s="49"/>
      <c r="C22" s="49"/>
      <c r="D22" s="49"/>
      <c r="E22" s="49"/>
      <c r="F22" s="49"/>
      <c r="G22" s="49"/>
      <c r="H22" s="49"/>
      <c r="I22" s="49"/>
      <c r="J22" s="49"/>
      <c r="K22" s="49"/>
      <c r="L22" s="49"/>
      <c r="M22" s="49"/>
    </row>
    <row r="23" spans="1:13" s="19" customFormat="1" ht="15.95" customHeight="1">
      <c r="B23" s="49"/>
      <c r="C23" s="49"/>
      <c r="D23" s="49"/>
      <c r="E23" s="49"/>
      <c r="F23" s="49"/>
      <c r="G23" s="49"/>
      <c r="H23" s="49"/>
      <c r="I23" s="49"/>
      <c r="J23" s="49"/>
      <c r="K23" s="49"/>
      <c r="L23" s="49"/>
      <c r="M23" s="49"/>
    </row>
    <row r="24" spans="1:13" s="19" customFormat="1" ht="15.95" customHeight="1">
      <c r="B24" s="49"/>
      <c r="C24" s="49"/>
      <c r="D24" s="49"/>
      <c r="E24" s="49"/>
      <c r="F24" s="49"/>
      <c r="G24" s="49"/>
      <c r="H24" s="49"/>
      <c r="I24" s="49"/>
      <c r="J24" s="49"/>
      <c r="K24" s="49"/>
      <c r="L24" s="49"/>
      <c r="M24" s="49"/>
    </row>
    <row r="25" spans="1:13" s="19" customFormat="1" ht="15.95" customHeight="1">
      <c r="B25" s="49"/>
      <c r="C25" s="49"/>
      <c r="D25" s="49"/>
      <c r="E25" s="49"/>
      <c r="F25" s="49"/>
      <c r="G25" s="49"/>
      <c r="H25" s="49"/>
      <c r="I25" s="49"/>
      <c r="J25" s="49"/>
      <c r="K25" s="49"/>
      <c r="L25" s="49"/>
      <c r="M25" s="49"/>
    </row>
    <row r="26" spans="1:13" s="19" customFormat="1" ht="15.95" customHeight="1">
      <c r="B26" s="49"/>
      <c r="C26" s="49"/>
      <c r="D26" s="49"/>
      <c r="E26" s="49"/>
      <c r="F26" s="49"/>
      <c r="G26" s="49"/>
      <c r="H26" s="49"/>
      <c r="I26" s="49"/>
      <c r="J26" s="49"/>
      <c r="K26" s="49"/>
      <c r="L26" s="49"/>
      <c r="M26" s="49"/>
    </row>
    <row r="27" spans="1:13" s="19" customFormat="1" ht="15.95" customHeight="1">
      <c r="B27" s="49"/>
      <c r="C27" s="49"/>
      <c r="D27" s="49"/>
      <c r="E27" s="49"/>
      <c r="F27" s="49"/>
      <c r="G27" s="49"/>
      <c r="H27" s="49"/>
      <c r="I27" s="49"/>
      <c r="J27" s="49"/>
      <c r="K27" s="49"/>
      <c r="L27" s="49"/>
      <c r="M27" s="49"/>
    </row>
    <row r="28" spans="1:13" s="19" customFormat="1" ht="15.95" customHeight="1">
      <c r="B28" s="49"/>
      <c r="C28" s="49"/>
      <c r="D28" s="49"/>
      <c r="E28" s="49"/>
      <c r="F28" s="49"/>
      <c r="G28" s="49"/>
      <c r="H28" s="49"/>
      <c r="I28" s="49"/>
      <c r="J28" s="49"/>
      <c r="K28" s="49"/>
      <c r="L28" s="49"/>
      <c r="M28" s="49"/>
    </row>
    <row r="29" spans="1:13" s="19" customFormat="1" ht="15.95" customHeight="1">
      <c r="B29" s="49"/>
      <c r="C29" s="49"/>
      <c r="D29" s="49"/>
      <c r="E29" s="49"/>
      <c r="F29" s="49"/>
      <c r="G29" s="49"/>
      <c r="H29" s="49"/>
      <c r="I29" s="49"/>
      <c r="J29" s="49"/>
      <c r="K29" s="49"/>
      <c r="L29" s="49"/>
      <c r="M29" s="49"/>
    </row>
    <row r="30" spans="1:13" s="19" customFormat="1" ht="15.95" customHeight="1">
      <c r="B30" s="49"/>
      <c r="C30" s="49"/>
      <c r="D30" s="49"/>
      <c r="E30" s="49"/>
      <c r="F30" s="49"/>
      <c r="G30" s="49"/>
      <c r="H30" s="49"/>
      <c r="I30" s="49"/>
      <c r="J30" s="49"/>
      <c r="K30" s="49"/>
      <c r="L30" s="49"/>
      <c r="M30" s="49"/>
    </row>
    <row r="31" spans="1:13" s="19" customFormat="1" ht="15.95" customHeight="1">
      <c r="B31" s="50"/>
      <c r="C31" s="50"/>
      <c r="D31" s="50"/>
      <c r="E31" s="50"/>
      <c r="F31" s="50"/>
      <c r="G31" s="50"/>
      <c r="H31" s="50"/>
      <c r="I31" s="50"/>
      <c r="J31" s="50"/>
      <c r="K31" s="50"/>
      <c r="L31" s="50"/>
      <c r="M31" s="50"/>
    </row>
    <row r="32" spans="1:13" s="19" customFormat="1" ht="15.95" customHeight="1">
      <c r="B32" s="49"/>
      <c r="C32" s="49"/>
      <c r="D32" s="49"/>
      <c r="E32" s="49"/>
      <c r="F32" s="49"/>
      <c r="G32" s="49"/>
      <c r="H32" s="49"/>
      <c r="I32" s="49"/>
      <c r="J32" s="49"/>
      <c r="K32" s="49"/>
      <c r="L32" s="49"/>
      <c r="M32" s="49"/>
    </row>
    <row r="33" spans="2:14" s="19" customFormat="1" ht="15.95" customHeight="1">
      <c r="B33" s="49"/>
      <c r="C33" s="49"/>
      <c r="D33" s="49"/>
      <c r="E33" s="49"/>
      <c r="F33" s="49"/>
      <c r="G33" s="49"/>
      <c r="H33" s="49"/>
      <c r="I33" s="49"/>
      <c r="J33" s="49"/>
      <c r="K33" s="49"/>
      <c r="L33" s="49"/>
      <c r="M33" s="49"/>
    </row>
    <row r="34" spans="2:14" s="19" customFormat="1" ht="15.95" customHeight="1">
      <c r="B34" s="49"/>
      <c r="C34" s="49"/>
      <c r="D34" s="49"/>
      <c r="E34" s="49"/>
      <c r="F34" s="49"/>
      <c r="G34" s="49"/>
      <c r="H34" s="49"/>
      <c r="I34" s="49"/>
      <c r="J34" s="49"/>
      <c r="K34" s="49"/>
      <c r="L34" s="49"/>
      <c r="M34" s="49"/>
    </row>
    <row r="35" spans="2:14" s="19" customFormat="1" ht="15.95" customHeight="1">
      <c r="B35" s="49"/>
      <c r="C35" s="49"/>
      <c r="D35" s="49"/>
      <c r="E35" s="49"/>
      <c r="F35" s="49"/>
      <c r="G35" s="49"/>
      <c r="H35" s="49"/>
      <c r="I35" s="60" t="s">
        <v>105</v>
      </c>
      <c r="J35" s="60"/>
      <c r="K35" s="60"/>
      <c r="L35" s="60"/>
      <c r="M35" s="60"/>
      <c r="N35" s="60"/>
    </row>
    <row r="36" spans="2:14" s="19" customFormat="1" ht="15.95" customHeight="1">
      <c r="B36" s="49"/>
      <c r="C36" s="49"/>
      <c r="D36" s="49"/>
      <c r="E36" s="49"/>
      <c r="F36" s="49"/>
      <c r="G36" s="49"/>
      <c r="H36" s="49"/>
      <c r="I36" s="60" t="s">
        <v>107</v>
      </c>
      <c r="J36" s="60"/>
      <c r="K36" s="60"/>
      <c r="L36" s="60"/>
      <c r="M36" s="60"/>
      <c r="N36" s="60"/>
    </row>
    <row r="37" spans="2:14" s="19" customFormat="1" ht="15" customHeight="1">
      <c r="B37" s="49"/>
      <c r="C37" s="49"/>
      <c r="D37" s="49"/>
      <c r="E37" s="49"/>
      <c r="F37" s="49"/>
      <c r="G37" s="49"/>
      <c r="H37" s="49"/>
      <c r="I37" s="60"/>
      <c r="J37" s="60"/>
      <c r="K37" s="60"/>
      <c r="L37" s="60"/>
      <c r="M37" s="60"/>
      <c r="N37" s="60"/>
    </row>
    <row r="38" spans="2:14" ht="15" customHeight="1">
      <c r="B38" s="49"/>
      <c r="C38" s="49"/>
      <c r="D38" s="49"/>
      <c r="E38" s="49"/>
      <c r="F38" s="49"/>
      <c r="G38" s="49"/>
      <c r="H38" s="49"/>
      <c r="I38" s="49"/>
      <c r="J38" s="49"/>
      <c r="K38" s="49"/>
      <c r="L38" s="49"/>
      <c r="M38" s="49"/>
    </row>
    <row r="39" spans="2:14" ht="15" customHeight="1">
      <c r="B39" s="49"/>
      <c r="C39" s="49"/>
      <c r="D39" s="49"/>
      <c r="E39" s="49"/>
      <c r="F39" s="49"/>
      <c r="G39" s="49"/>
      <c r="H39" s="49"/>
    </row>
    <row r="40" spans="2:14" ht="15" customHeight="1">
      <c r="B40" s="49"/>
      <c r="C40" s="49"/>
      <c r="D40" s="49"/>
      <c r="E40" s="49"/>
      <c r="F40" s="49"/>
      <c r="G40" s="49"/>
      <c r="H40" s="49"/>
      <c r="I40" s="49"/>
      <c r="J40" s="49"/>
      <c r="K40" s="49"/>
      <c r="L40" s="49"/>
      <c r="M40" s="49"/>
    </row>
    <row r="41" spans="2:14" ht="15" customHeight="1">
      <c r="B41" s="49"/>
      <c r="C41" s="49"/>
      <c r="D41" s="49"/>
      <c r="E41" s="49"/>
      <c r="F41" s="49"/>
      <c r="G41" s="49"/>
      <c r="H41" s="49"/>
      <c r="I41" s="49"/>
      <c r="J41" s="49"/>
      <c r="K41" s="49"/>
      <c r="L41" s="49"/>
      <c r="M41" s="49"/>
    </row>
    <row r="42" spans="2:14" ht="15" customHeight="1">
      <c r="B42" s="18"/>
      <c r="C42" s="18"/>
      <c r="D42" s="18"/>
      <c r="E42" s="18"/>
      <c r="F42" s="18"/>
      <c r="G42" s="18"/>
      <c r="H42" s="18"/>
      <c r="I42" s="18"/>
      <c r="J42" s="18"/>
      <c r="K42" s="18"/>
      <c r="L42" s="18"/>
      <c r="M42" s="18"/>
    </row>
    <row r="43" spans="2:14" ht="15" customHeight="1">
      <c r="B43" s="49"/>
      <c r="C43" s="49"/>
      <c r="D43" s="49"/>
      <c r="E43" s="49"/>
      <c r="F43" s="49"/>
      <c r="G43" s="49"/>
      <c r="H43" s="49"/>
      <c r="I43" s="49"/>
      <c r="J43" s="49"/>
      <c r="K43" s="49"/>
      <c r="L43" s="49"/>
      <c r="M43" s="49"/>
    </row>
    <row r="44" spans="2:14" ht="15" customHeight="1">
      <c r="B44" s="49"/>
      <c r="C44" s="49"/>
      <c r="D44" s="49"/>
      <c r="E44" s="49"/>
      <c r="F44" s="49"/>
      <c r="G44" s="49"/>
      <c r="H44" s="49"/>
      <c r="I44" s="49"/>
      <c r="J44" s="49"/>
      <c r="K44" s="49"/>
      <c r="L44" s="49"/>
      <c r="M44" s="49"/>
    </row>
    <row r="56" spans="9:14" ht="15" customHeight="1">
      <c r="I56" s="60" t="s">
        <v>106</v>
      </c>
      <c r="J56" s="60"/>
      <c r="K56" s="60"/>
      <c r="L56" s="60"/>
      <c r="M56" s="60"/>
      <c r="N56" s="60"/>
    </row>
  </sheetData>
  <sheetProtection password="8FCC" sheet="1" objects="1" scenarios="1"/>
  <mergeCells count="12">
    <mergeCell ref="I35:N35"/>
    <mergeCell ref="I21:M21"/>
    <mergeCell ref="I36:N37"/>
    <mergeCell ref="I56:N56"/>
    <mergeCell ref="A2:D4"/>
    <mergeCell ref="B11:M11"/>
    <mergeCell ref="B12:M14"/>
    <mergeCell ref="B16:M16"/>
    <mergeCell ref="B6:M6"/>
    <mergeCell ref="E2:M4"/>
    <mergeCell ref="B7:M9"/>
    <mergeCell ref="B17:M20"/>
  </mergeCells>
  <hyperlinks>
    <hyperlink ref="E2:M4" r:id="rId1" display="http://project-management.magt.biz/"/>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sheetPr>
    <tabColor rgb="FF00B050"/>
    <pageSetUpPr fitToPage="1"/>
  </sheetPr>
  <dimension ref="A1:XFD5000"/>
  <sheetViews>
    <sheetView tabSelected="1" topLeftCell="R1" zoomScaleSheetLayoutView="100" workbookViewId="0">
      <pane ySplit="10" topLeftCell="A11" activePane="bottomLeft" state="frozen"/>
      <selection pane="bottomLeft" activeCell="BM17" sqref="BM17:BO17"/>
    </sheetView>
  </sheetViews>
  <sheetFormatPr defaultColWidth="3.1640625" defaultRowHeight="15" customHeight="1"/>
  <cols>
    <col min="1" max="2" width="3.1640625" style="6"/>
    <col min="3" max="18" width="3.1640625" style="27"/>
    <col min="19" max="39" width="3.1640625" style="14"/>
    <col min="40" max="45" width="3.1640625" style="12"/>
    <col min="46" max="46" width="3.1640625" style="12" customWidth="1"/>
    <col min="47" max="48" width="3.1640625" style="12"/>
    <col min="49" max="52" width="3.1640625" style="13"/>
    <col min="53" max="56" width="3.1640625" style="12"/>
    <col min="57" max="64" width="3.1640625" style="14"/>
    <col min="65" max="67" width="3.1640625" style="28"/>
    <col min="68" max="88" width="3.1640625" style="14"/>
    <col min="89" max="16377" width="3.1640625" style="4"/>
    <col min="16378" max="16382" width="5.83203125" style="54" customWidth="1"/>
    <col min="16383" max="16383" width="3.1640625" style="54"/>
    <col min="16384" max="16384" width="16.5" style="4" bestFit="1" customWidth="1"/>
  </cols>
  <sheetData>
    <row r="1" spans="1:1251 16378:16384" s="1" customFormat="1" ht="15" customHeight="1">
      <c r="A1" s="99" t="s">
        <v>26</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85" t="s">
        <v>6</v>
      </c>
      <c r="CC1" s="86"/>
      <c r="CD1" s="86"/>
      <c r="CE1" s="87">
        <f ca="1">TODAY()</f>
        <v>41779</v>
      </c>
      <c r="CF1" s="87"/>
      <c r="CG1" s="87"/>
      <c r="CH1" s="87"/>
      <c r="CI1" s="87"/>
      <c r="CJ1" s="88"/>
      <c r="XEX1" s="53"/>
      <c r="XEY1" s="53"/>
      <c r="XEZ1" s="53"/>
      <c r="XFA1" s="53"/>
      <c r="XFB1" s="53"/>
      <c r="XFC1" s="53"/>
    </row>
    <row r="2" spans="1:1251 16378:16384" s="1" customFormat="1" ht="15" customHeight="1">
      <c r="A2" s="10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3" t="s">
        <v>17</v>
      </c>
      <c r="CC2" s="104"/>
      <c r="CD2" s="104"/>
      <c r="CE2" s="116"/>
      <c r="CF2" s="116"/>
      <c r="CG2" s="116"/>
      <c r="CH2" s="116"/>
      <c r="CI2" s="116"/>
      <c r="CJ2" s="117"/>
      <c r="XEX2" s="53"/>
      <c r="XEY2" s="53"/>
      <c r="XEZ2" s="53"/>
      <c r="XFA2" s="53"/>
      <c r="XFB2" s="53"/>
      <c r="XFC2" s="53"/>
    </row>
    <row r="3" spans="1:1251 16378:16384" s="2" customFormat="1" ht="15" customHeight="1">
      <c r="A3" s="89" t="s">
        <v>0</v>
      </c>
      <c r="B3" s="90"/>
      <c r="C3" s="90"/>
      <c r="D3" s="90"/>
      <c r="E3" s="90"/>
      <c r="F3" s="90"/>
      <c r="G3" s="90"/>
      <c r="H3" s="90"/>
      <c r="I3" s="90"/>
      <c r="J3" s="90"/>
      <c r="K3" s="111" t="s">
        <v>15</v>
      </c>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2"/>
      <c r="AS3" s="89" t="s">
        <v>3</v>
      </c>
      <c r="AT3" s="90"/>
      <c r="AU3" s="90"/>
      <c r="AV3" s="90"/>
      <c r="AW3" s="90"/>
      <c r="AX3" s="90"/>
      <c r="AY3" s="90"/>
      <c r="AZ3" s="90"/>
      <c r="BA3" s="90"/>
      <c r="BB3" s="90"/>
      <c r="BC3" s="105" t="s">
        <v>21</v>
      </c>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XEX3" s="54"/>
      <c r="XEY3" s="54"/>
      <c r="XEZ3" s="54"/>
      <c r="XFA3" s="54"/>
      <c r="XFB3" s="54"/>
      <c r="XFC3" s="54"/>
    </row>
    <row r="4" spans="1:1251 16378:16384" s="8" customFormat="1" ht="15" customHeight="1">
      <c r="A4" s="93" t="s">
        <v>1</v>
      </c>
      <c r="B4" s="94"/>
      <c r="C4" s="94"/>
      <c r="D4" s="94"/>
      <c r="E4" s="94"/>
      <c r="F4" s="94"/>
      <c r="G4" s="94"/>
      <c r="H4" s="94"/>
      <c r="I4" s="94"/>
      <c r="J4" s="94"/>
      <c r="K4" s="113" t="s">
        <v>16</v>
      </c>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4"/>
      <c r="AS4" s="93" t="s">
        <v>4</v>
      </c>
      <c r="AT4" s="94"/>
      <c r="AU4" s="94"/>
      <c r="AV4" s="94"/>
      <c r="AW4" s="94"/>
      <c r="AX4" s="94"/>
      <c r="AY4" s="94"/>
      <c r="AZ4" s="94"/>
      <c r="BA4" s="94"/>
      <c r="BB4" s="94"/>
      <c r="BC4" s="97" t="s">
        <v>22</v>
      </c>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8"/>
      <c r="XEX4" s="55"/>
      <c r="XEY4" s="55"/>
      <c r="XEZ4" s="55"/>
      <c r="XFA4" s="55"/>
      <c r="XFB4" s="55"/>
      <c r="XFC4" s="55"/>
    </row>
    <row r="5" spans="1:1251 16378:16384" s="8" customFormat="1" ht="15" customHeight="1">
      <c r="A5" s="93" t="s">
        <v>2</v>
      </c>
      <c r="B5" s="94"/>
      <c r="C5" s="94"/>
      <c r="D5" s="94"/>
      <c r="E5" s="94"/>
      <c r="F5" s="94"/>
      <c r="G5" s="94"/>
      <c r="H5" s="94"/>
      <c r="I5" s="94"/>
      <c r="J5" s="94"/>
      <c r="K5" s="97" t="s">
        <v>18</v>
      </c>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8"/>
      <c r="AS5" s="91" t="s">
        <v>27</v>
      </c>
      <c r="AT5" s="92"/>
      <c r="AU5" s="92"/>
      <c r="AV5" s="92"/>
      <c r="AW5" s="92"/>
      <c r="AX5" s="92"/>
      <c r="AY5" s="92"/>
      <c r="AZ5" s="92"/>
      <c r="BA5" s="92"/>
      <c r="BB5" s="92"/>
      <c r="BC5" s="97" t="s">
        <v>43</v>
      </c>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8"/>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XEX5" s="55"/>
      <c r="XEY5" s="55"/>
      <c r="XEZ5" s="55"/>
      <c r="XFA5" s="55"/>
      <c r="XFB5" s="55"/>
      <c r="XFC5" s="55"/>
    </row>
    <row r="6" spans="1:1251 16378:16384" s="3" customFormat="1" ht="15" customHeight="1">
      <c r="A6" s="93" t="s">
        <v>5</v>
      </c>
      <c r="B6" s="94"/>
      <c r="C6" s="94"/>
      <c r="D6" s="94"/>
      <c r="E6" s="94"/>
      <c r="F6" s="94"/>
      <c r="G6" s="94"/>
      <c r="H6" s="94"/>
      <c r="I6" s="94"/>
      <c r="J6" s="94"/>
      <c r="K6" s="97" t="s">
        <v>19</v>
      </c>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8"/>
      <c r="AS6" s="95"/>
      <c r="AT6" s="96"/>
      <c r="AU6" s="96"/>
      <c r="AV6" s="96"/>
      <c r="AW6" s="96"/>
      <c r="AX6" s="96"/>
      <c r="AY6" s="96"/>
      <c r="AZ6" s="96"/>
      <c r="BA6" s="96"/>
      <c r="BB6" s="96"/>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8"/>
      <c r="XEX6" s="56"/>
      <c r="XEY6" s="56"/>
      <c r="XEZ6" s="56"/>
      <c r="XFA6" s="56"/>
      <c r="XFB6" s="56"/>
      <c r="XFC6" s="56"/>
    </row>
    <row r="7" spans="1:1251 16378:16384" s="3" customFormat="1" ht="15" customHeight="1">
      <c r="A7" s="109" t="s">
        <v>9</v>
      </c>
      <c r="B7" s="110"/>
      <c r="C7" s="110"/>
      <c r="D7" s="110"/>
      <c r="E7" s="110"/>
      <c r="F7" s="110"/>
      <c r="G7" s="110"/>
      <c r="H7" s="110"/>
      <c r="I7" s="110"/>
      <c r="J7" s="110"/>
      <c r="K7" s="107" t="s">
        <v>20</v>
      </c>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8"/>
      <c r="AS7" s="78"/>
      <c r="AT7" s="79"/>
      <c r="AU7" s="79"/>
      <c r="AV7" s="79"/>
      <c r="AW7" s="79"/>
      <c r="AX7" s="79"/>
      <c r="AY7" s="79"/>
      <c r="AZ7" s="79"/>
      <c r="BA7" s="79"/>
      <c r="BB7" s="79"/>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8"/>
      <c r="XEX7" s="56"/>
      <c r="XEY7" s="56"/>
      <c r="XEZ7" s="56"/>
      <c r="XFA7" s="56"/>
      <c r="XFB7" s="56"/>
      <c r="XFC7" s="56"/>
    </row>
    <row r="8" spans="1:1251 16378:16384" s="10" customFormat="1" ht="15" customHeight="1">
      <c r="A8" s="80" t="s">
        <v>8</v>
      </c>
      <c r="B8" s="81"/>
      <c r="C8" s="81" t="s">
        <v>48</v>
      </c>
      <c r="D8" s="81"/>
      <c r="E8" s="81"/>
      <c r="F8" s="81"/>
      <c r="G8" s="81"/>
      <c r="H8" s="81"/>
      <c r="I8" s="81"/>
      <c r="J8" s="81"/>
      <c r="K8" s="81"/>
      <c r="L8" s="81"/>
      <c r="M8" s="81"/>
      <c r="N8" s="81"/>
      <c r="O8" s="81"/>
      <c r="P8" s="81"/>
      <c r="Q8" s="81"/>
      <c r="R8" s="81"/>
      <c r="S8" s="73" t="s">
        <v>68</v>
      </c>
      <c r="T8" s="73"/>
      <c r="U8" s="73"/>
      <c r="V8" s="73"/>
      <c r="W8" s="73"/>
      <c r="X8" s="73" t="s">
        <v>28</v>
      </c>
      <c r="Y8" s="73"/>
      <c r="Z8" s="73"/>
      <c r="AA8" s="73"/>
      <c r="AB8" s="73"/>
      <c r="AC8" s="73"/>
      <c r="AD8" s="73"/>
      <c r="AE8" s="73"/>
      <c r="AF8" s="73"/>
      <c r="AG8" s="73"/>
      <c r="AH8" s="73"/>
      <c r="AI8" s="73"/>
      <c r="AJ8" s="73"/>
      <c r="AK8" s="73"/>
      <c r="AL8" s="73"/>
      <c r="AM8" s="73"/>
      <c r="AN8" s="73"/>
      <c r="AO8" s="73"/>
      <c r="AP8" s="81" t="s">
        <v>29</v>
      </c>
      <c r="AQ8" s="81"/>
      <c r="AR8" s="81"/>
      <c r="AS8" s="73" t="s">
        <v>30</v>
      </c>
      <c r="AT8" s="73"/>
      <c r="AU8" s="73"/>
      <c r="AV8" s="73"/>
      <c r="AW8" s="73"/>
      <c r="AX8" s="73"/>
      <c r="AY8" s="73"/>
      <c r="AZ8" s="73"/>
      <c r="BA8" s="73"/>
      <c r="BB8" s="73"/>
      <c r="BC8" s="73"/>
      <c r="BD8" s="73"/>
      <c r="BE8" s="73" t="s">
        <v>33</v>
      </c>
      <c r="BF8" s="73"/>
      <c r="BG8" s="73"/>
      <c r="BH8" s="73"/>
      <c r="BI8" s="73" t="s">
        <v>34</v>
      </c>
      <c r="BJ8" s="73"/>
      <c r="BK8" s="73"/>
      <c r="BL8" s="73"/>
      <c r="BM8" s="73" t="s">
        <v>45</v>
      </c>
      <c r="BN8" s="73"/>
      <c r="BO8" s="73"/>
      <c r="BP8" s="73" t="s">
        <v>63</v>
      </c>
      <c r="BQ8" s="73"/>
      <c r="BR8" s="73"/>
      <c r="BS8" s="73"/>
      <c r="BT8" s="73"/>
      <c r="BU8" s="73"/>
      <c r="BV8" s="73"/>
      <c r="BW8" s="73"/>
      <c r="BX8" s="73"/>
      <c r="BY8" s="73"/>
      <c r="BZ8" s="73"/>
      <c r="CA8" s="73"/>
      <c r="CB8" s="73"/>
      <c r="CC8" s="73"/>
      <c r="CD8" s="73"/>
      <c r="CE8" s="73"/>
      <c r="CF8" s="73"/>
      <c r="CG8" s="73"/>
      <c r="CH8" s="73"/>
      <c r="CI8" s="73"/>
      <c r="CJ8" s="122"/>
      <c r="XEX8" s="57"/>
      <c r="XEY8" s="57"/>
      <c r="XEZ8" s="57"/>
      <c r="XFA8" s="57"/>
      <c r="XFB8" s="57"/>
      <c r="XFC8" s="57"/>
    </row>
    <row r="9" spans="1:1251 16378:16384" s="11" customFormat="1" ht="15" customHeight="1">
      <c r="A9" s="82"/>
      <c r="B9" s="83"/>
      <c r="C9" s="83"/>
      <c r="D9" s="83"/>
      <c r="E9" s="83"/>
      <c r="F9" s="83"/>
      <c r="G9" s="83"/>
      <c r="H9" s="83"/>
      <c r="I9" s="83"/>
      <c r="J9" s="83"/>
      <c r="K9" s="83"/>
      <c r="L9" s="83"/>
      <c r="M9" s="83"/>
      <c r="N9" s="83"/>
      <c r="O9" s="83"/>
      <c r="P9" s="83"/>
      <c r="Q9" s="83"/>
      <c r="R9" s="83"/>
      <c r="S9" s="74"/>
      <c r="T9" s="74"/>
      <c r="U9" s="74"/>
      <c r="V9" s="74"/>
      <c r="W9" s="74"/>
      <c r="X9" s="74"/>
      <c r="Y9" s="74"/>
      <c r="Z9" s="74"/>
      <c r="AA9" s="74"/>
      <c r="AB9" s="74"/>
      <c r="AC9" s="74"/>
      <c r="AD9" s="74"/>
      <c r="AE9" s="74"/>
      <c r="AF9" s="74"/>
      <c r="AG9" s="74"/>
      <c r="AH9" s="74"/>
      <c r="AI9" s="74"/>
      <c r="AJ9" s="74"/>
      <c r="AK9" s="74"/>
      <c r="AL9" s="74"/>
      <c r="AM9" s="74"/>
      <c r="AN9" s="74"/>
      <c r="AO9" s="74"/>
      <c r="AP9" s="83"/>
      <c r="AQ9" s="83"/>
      <c r="AR9" s="83"/>
      <c r="AS9" s="115">
        <v>1</v>
      </c>
      <c r="AT9" s="115"/>
      <c r="AU9" s="115">
        <v>2</v>
      </c>
      <c r="AV9" s="115"/>
      <c r="AW9" s="115">
        <v>3</v>
      </c>
      <c r="AX9" s="115"/>
      <c r="AY9" s="115">
        <v>4</v>
      </c>
      <c r="AZ9" s="115"/>
      <c r="BA9" s="115">
        <v>5</v>
      </c>
      <c r="BB9" s="115"/>
      <c r="BC9" s="115" t="s">
        <v>42</v>
      </c>
      <c r="BD9" s="115"/>
      <c r="BE9" s="115" t="s">
        <v>31</v>
      </c>
      <c r="BF9" s="115"/>
      <c r="BG9" s="115" t="s">
        <v>32</v>
      </c>
      <c r="BH9" s="115"/>
      <c r="BI9" s="115" t="s">
        <v>35</v>
      </c>
      <c r="BJ9" s="115"/>
      <c r="BK9" s="115" t="s">
        <v>36</v>
      </c>
      <c r="BL9" s="115"/>
      <c r="BM9" s="74"/>
      <c r="BN9" s="74"/>
      <c r="BO9" s="74"/>
      <c r="BP9" s="74"/>
      <c r="BQ9" s="74"/>
      <c r="BR9" s="74"/>
      <c r="BS9" s="74"/>
      <c r="BT9" s="74"/>
      <c r="BU9" s="74"/>
      <c r="BV9" s="74"/>
      <c r="BW9" s="74"/>
      <c r="BX9" s="74"/>
      <c r="BY9" s="74"/>
      <c r="BZ9" s="74"/>
      <c r="CA9" s="74"/>
      <c r="CB9" s="74"/>
      <c r="CC9" s="74"/>
      <c r="CD9" s="74"/>
      <c r="CE9" s="74"/>
      <c r="CF9" s="74"/>
      <c r="CG9" s="74"/>
      <c r="CH9" s="74"/>
      <c r="CI9" s="74"/>
      <c r="CJ9" s="123"/>
      <c r="XEX9" s="58"/>
      <c r="XEY9" s="58"/>
      <c r="XEZ9" s="58"/>
      <c r="XFA9" s="58"/>
      <c r="XFB9" s="58"/>
      <c r="XFC9" s="58"/>
    </row>
    <row r="10" spans="1:1251 16378:16384" s="52" customFormat="1" ht="15" customHeight="1">
      <c r="A10" s="84" t="s">
        <v>49</v>
      </c>
      <c r="B10" s="75"/>
      <c r="C10" s="75" t="s">
        <v>50</v>
      </c>
      <c r="D10" s="75"/>
      <c r="E10" s="75"/>
      <c r="F10" s="75"/>
      <c r="G10" s="75"/>
      <c r="H10" s="75"/>
      <c r="I10" s="75"/>
      <c r="J10" s="75"/>
      <c r="K10" s="75"/>
      <c r="L10" s="75"/>
      <c r="M10" s="75"/>
      <c r="N10" s="75"/>
      <c r="O10" s="75"/>
      <c r="P10" s="75"/>
      <c r="Q10" s="75"/>
      <c r="R10" s="75"/>
      <c r="S10" s="75" t="s">
        <v>7</v>
      </c>
      <c r="T10" s="75"/>
      <c r="U10" s="75"/>
      <c r="V10" s="75"/>
      <c r="W10" s="75"/>
      <c r="X10" s="75" t="s">
        <v>51</v>
      </c>
      <c r="Y10" s="75"/>
      <c r="Z10" s="75"/>
      <c r="AA10" s="75"/>
      <c r="AB10" s="75"/>
      <c r="AC10" s="75"/>
      <c r="AD10" s="75"/>
      <c r="AE10" s="75"/>
      <c r="AF10" s="75"/>
      <c r="AG10" s="75"/>
      <c r="AH10" s="75"/>
      <c r="AI10" s="75"/>
      <c r="AJ10" s="75"/>
      <c r="AK10" s="75"/>
      <c r="AL10" s="75"/>
      <c r="AM10" s="75"/>
      <c r="AN10" s="75"/>
      <c r="AO10" s="75"/>
      <c r="AP10" s="119" t="s">
        <v>52</v>
      </c>
      <c r="AQ10" s="119"/>
      <c r="AR10" s="119"/>
      <c r="AS10" s="75" t="s">
        <v>53</v>
      </c>
      <c r="AT10" s="75"/>
      <c r="AU10" s="75" t="s">
        <v>54</v>
      </c>
      <c r="AV10" s="75"/>
      <c r="AW10" s="75" t="s">
        <v>55</v>
      </c>
      <c r="AX10" s="75"/>
      <c r="AY10" s="75" t="s">
        <v>56</v>
      </c>
      <c r="AZ10" s="75"/>
      <c r="BA10" s="75" t="s">
        <v>57</v>
      </c>
      <c r="BB10" s="75"/>
      <c r="BC10" s="75" t="s">
        <v>58</v>
      </c>
      <c r="BD10" s="75"/>
      <c r="BE10" s="75" t="s">
        <v>59</v>
      </c>
      <c r="BF10" s="75"/>
      <c r="BG10" s="75" t="s">
        <v>65</v>
      </c>
      <c r="BH10" s="75"/>
      <c r="BI10" s="75" t="s">
        <v>60</v>
      </c>
      <c r="BJ10" s="75"/>
      <c r="BK10" s="75" t="s">
        <v>61</v>
      </c>
      <c r="BL10" s="75"/>
      <c r="BM10" s="75" t="s">
        <v>62</v>
      </c>
      <c r="BN10" s="75"/>
      <c r="BO10" s="75"/>
      <c r="BP10" s="75" t="s">
        <v>64</v>
      </c>
      <c r="BQ10" s="75"/>
      <c r="BR10" s="75"/>
      <c r="BS10" s="75"/>
      <c r="BT10" s="75"/>
      <c r="BU10" s="75"/>
      <c r="BV10" s="75"/>
      <c r="BW10" s="75"/>
      <c r="BX10" s="75"/>
      <c r="BY10" s="75"/>
      <c r="BZ10" s="75"/>
      <c r="CA10" s="75"/>
      <c r="CB10" s="75"/>
      <c r="CC10" s="75"/>
      <c r="CD10" s="75"/>
      <c r="CE10" s="75"/>
      <c r="CF10" s="75"/>
      <c r="CG10" s="75"/>
      <c r="CH10" s="75"/>
      <c r="CI10" s="75"/>
      <c r="CJ10" s="124"/>
      <c r="XEX10" s="59"/>
      <c r="XEY10" s="59"/>
      <c r="XEZ10" s="59"/>
      <c r="XFA10" s="59"/>
      <c r="XFB10" s="59"/>
      <c r="XFC10" s="59"/>
    </row>
    <row r="11" spans="1:1251 16378:16384" s="7" customFormat="1" ht="15" customHeight="1">
      <c r="A11" s="65">
        <v>1</v>
      </c>
      <c r="B11" s="65"/>
      <c r="C11" s="66" t="s">
        <v>14</v>
      </c>
      <c r="D11" s="66"/>
      <c r="E11" s="66"/>
      <c r="F11" s="66"/>
      <c r="G11" s="66"/>
      <c r="H11" s="66"/>
      <c r="I11" s="66"/>
      <c r="J11" s="66"/>
      <c r="K11" s="66"/>
      <c r="L11" s="66"/>
      <c r="M11" s="66"/>
      <c r="N11" s="66"/>
      <c r="O11" s="66"/>
      <c r="P11" s="66"/>
      <c r="Q11" s="66"/>
      <c r="R11" s="66"/>
      <c r="S11" s="76">
        <v>41579</v>
      </c>
      <c r="T11" s="76"/>
      <c r="U11" s="76"/>
      <c r="V11" s="76"/>
      <c r="W11" s="76"/>
      <c r="X11" s="77" t="s">
        <v>37</v>
      </c>
      <c r="Y11" s="77"/>
      <c r="Z11" s="77"/>
      <c r="AA11" s="77"/>
      <c r="AB11" s="77"/>
      <c r="AC11" s="77"/>
      <c r="AD11" s="77"/>
      <c r="AE11" s="77"/>
      <c r="AF11" s="77"/>
      <c r="AG11" s="77"/>
      <c r="AH11" s="77"/>
      <c r="AI11" s="77"/>
      <c r="AJ11" s="77"/>
      <c r="AK11" s="77"/>
      <c r="AL11" s="77"/>
      <c r="AM11" s="77"/>
      <c r="AN11" s="77"/>
      <c r="AO11" s="77"/>
      <c r="AP11" s="67" t="str">
        <f>IF($X11="","",VLOOKUP($X11,Test_Procedure!$A:$F,2,FALSE))</f>
        <v>mm</v>
      </c>
      <c r="AQ11" s="67"/>
      <c r="AR11" s="67"/>
      <c r="AS11" s="121">
        <v>90</v>
      </c>
      <c r="AT11" s="121"/>
      <c r="AU11" s="121">
        <v>87</v>
      </c>
      <c r="AV11" s="121"/>
      <c r="AW11" s="121">
        <v>96</v>
      </c>
      <c r="AX11" s="121"/>
      <c r="AY11" s="121">
        <v>94</v>
      </c>
      <c r="AZ11" s="121"/>
      <c r="BA11" s="121">
        <v>95</v>
      </c>
      <c r="BB11" s="121"/>
      <c r="BC11" s="120">
        <f>IF(AS11="","",AVERAGE(AS11:BB11))</f>
        <v>92.4</v>
      </c>
      <c r="BD11" s="120"/>
      <c r="BE11" s="125">
        <f>IF($X11="",0,VLOOKUP($X11,Test_Procedure!$A:$F,3,FALSE))</f>
        <v>90</v>
      </c>
      <c r="BF11" s="125"/>
      <c r="BG11" s="125">
        <f>IF($X11="",0,VLOOKUP($X11,Test_Procedure!$A:$F,4,FALSE))</f>
        <v>95</v>
      </c>
      <c r="BH11" s="125"/>
      <c r="BI11" s="125">
        <f>IF($X11="",0,VLOOKUP($X11,Test_Procedure!$A:$F,5,FALSE))</f>
        <v>88</v>
      </c>
      <c r="BJ11" s="125"/>
      <c r="BK11" s="125">
        <f>IF($X11="",0,VLOOKUP($X11,Test_Procedure!$A:$F,6,FALSE))</f>
        <v>97</v>
      </c>
      <c r="BL11" s="125"/>
      <c r="BM11" s="118" t="s">
        <v>46</v>
      </c>
      <c r="BN11" s="118"/>
      <c r="BO11" s="118"/>
      <c r="BP11" s="76"/>
      <c r="BQ11" s="76"/>
      <c r="BR11" s="76"/>
      <c r="BS11" s="76"/>
      <c r="BT11" s="76"/>
      <c r="BU11" s="76"/>
      <c r="BV11" s="76"/>
      <c r="BW11" s="76"/>
      <c r="BX11" s="76"/>
      <c r="BY11" s="76"/>
      <c r="BZ11" s="76"/>
      <c r="CA11" s="76"/>
      <c r="CB11" s="76"/>
      <c r="CC11" s="76"/>
      <c r="CD11" s="76"/>
      <c r="CE11" s="76"/>
      <c r="CF11" s="76"/>
      <c r="CG11" s="76"/>
      <c r="CH11" s="76"/>
      <c r="CI11" s="76"/>
      <c r="CJ11" s="76"/>
      <c r="XEX11" s="56"/>
      <c r="XEY11" s="56"/>
      <c r="XEZ11" s="56">
        <f>IF(COUNTIF($X11:$X$5000,'Testing Report'!$G$8)=0,"",COUNTIF($X11:$X$5000,'Testing Report'!$G$8))</f>
        <v>30</v>
      </c>
      <c r="XFA11" s="56"/>
      <c r="XFB11" s="56">
        <f>IF(ISERROR(VLOOKUP('Testing Report'!$G$8,$X11:$BD11,32,FALSE)),"",VLOOKUP('Testing Report'!$G$8,$X11:$BD11,32,FALSE))</f>
        <v>92.4</v>
      </c>
      <c r="XFC11" s="56"/>
      <c r="XFD11" s="7" t="str">
        <f>X11&amp;BM11</f>
        <v>Procedure 1passed</v>
      </c>
    </row>
    <row r="12" spans="1:1251 16378:16384" s="7" customFormat="1" ht="15" customHeight="1">
      <c r="A12" s="65">
        <f>IF(C11="","",A11+1)</f>
        <v>2</v>
      </c>
      <c r="B12" s="65"/>
      <c r="C12" s="66" t="s">
        <v>102</v>
      </c>
      <c r="D12" s="66"/>
      <c r="E12" s="66"/>
      <c r="F12" s="66"/>
      <c r="G12" s="66"/>
      <c r="H12" s="66"/>
      <c r="I12" s="66"/>
      <c r="J12" s="66"/>
      <c r="K12" s="66"/>
      <c r="L12" s="66"/>
      <c r="M12" s="66"/>
      <c r="N12" s="66"/>
      <c r="O12" s="66"/>
      <c r="P12" s="66"/>
      <c r="Q12" s="66"/>
      <c r="R12" s="66"/>
      <c r="S12" s="72">
        <v>41580</v>
      </c>
      <c r="T12" s="72"/>
      <c r="U12" s="72"/>
      <c r="V12" s="72"/>
      <c r="W12" s="72"/>
      <c r="X12" s="64" t="s">
        <v>37</v>
      </c>
      <c r="Y12" s="64"/>
      <c r="Z12" s="64"/>
      <c r="AA12" s="64"/>
      <c r="AB12" s="64"/>
      <c r="AC12" s="64"/>
      <c r="AD12" s="64"/>
      <c r="AE12" s="64"/>
      <c r="AF12" s="64"/>
      <c r="AG12" s="64"/>
      <c r="AH12" s="64"/>
      <c r="AI12" s="64"/>
      <c r="AJ12" s="64"/>
      <c r="AK12" s="64"/>
      <c r="AL12" s="64"/>
      <c r="AM12" s="64"/>
      <c r="AN12" s="64"/>
      <c r="AO12" s="64"/>
      <c r="AP12" s="67" t="str">
        <f>IF($X12="","",VLOOKUP($X12,Test_Procedure!$A:$F,2,FALSE))</f>
        <v>mm</v>
      </c>
      <c r="AQ12" s="67"/>
      <c r="AR12" s="67"/>
      <c r="AS12" s="68">
        <v>91</v>
      </c>
      <c r="AT12" s="68"/>
      <c r="AU12" s="68">
        <v>92</v>
      </c>
      <c r="AV12" s="68"/>
      <c r="AW12" s="68">
        <v>83</v>
      </c>
      <c r="AX12" s="68"/>
      <c r="AY12" s="68">
        <v>100</v>
      </c>
      <c r="AZ12" s="68"/>
      <c r="BA12" s="68">
        <v>94</v>
      </c>
      <c r="BB12" s="68"/>
      <c r="BC12" s="69">
        <f t="shared" ref="BC12" si="0">IF(AS12="","",AVERAGE(AS12:BB12))</f>
        <v>92</v>
      </c>
      <c r="BD12" s="69"/>
      <c r="BE12" s="70">
        <f>IF($X12="",0,VLOOKUP($X12,Test_Procedure!$A:$F,3,FALSE))</f>
        <v>90</v>
      </c>
      <c r="BF12" s="70"/>
      <c r="BG12" s="70">
        <f>IF($X12="",0,VLOOKUP($X12,Test_Procedure!$A:$F,4,FALSE))</f>
        <v>95</v>
      </c>
      <c r="BH12" s="70"/>
      <c r="BI12" s="70">
        <f>IF($X12="",0,VLOOKUP($X12,Test_Procedure!$A:$F,5,FALSE))</f>
        <v>88</v>
      </c>
      <c r="BJ12" s="70"/>
      <c r="BK12" s="70">
        <f>IF($X12="",0,VLOOKUP($X12,Test_Procedure!$A:$F,6,FALSE))</f>
        <v>97</v>
      </c>
      <c r="BL12" s="70"/>
      <c r="BM12" s="71" t="s">
        <v>46</v>
      </c>
      <c r="BN12" s="71"/>
      <c r="BO12" s="71"/>
      <c r="BP12" s="72"/>
      <c r="BQ12" s="72"/>
      <c r="BR12" s="72"/>
      <c r="BS12" s="72"/>
      <c r="BT12" s="72"/>
      <c r="BU12" s="72"/>
      <c r="BV12" s="72"/>
      <c r="BW12" s="72"/>
      <c r="BX12" s="72"/>
      <c r="BY12" s="72"/>
      <c r="BZ12" s="72"/>
      <c r="CA12" s="72"/>
      <c r="CB12" s="72"/>
      <c r="CC12" s="72"/>
      <c r="CD12" s="72"/>
      <c r="CE12" s="72"/>
      <c r="CF12" s="72"/>
      <c r="CG12" s="72"/>
      <c r="CH12" s="72"/>
      <c r="CI12" s="72"/>
      <c r="CJ12" s="72"/>
      <c r="XEX12" s="56"/>
      <c r="XEY12" s="56"/>
      <c r="XEZ12" s="56">
        <f>IF(COUNTIF($X12:$X$5000,'Testing Report'!$G$8)=0,"",COUNTIF($X12:$X$5000,'Testing Report'!$G$8))</f>
        <v>29</v>
      </c>
      <c r="XFA12" s="56"/>
      <c r="XFB12" s="56">
        <f>IF(ISERROR(VLOOKUP('Testing Report'!$G$8,$X12:$BD12,32,FALSE)),"",VLOOKUP('Testing Report'!$G$8,$X12:$BD12,32,FALSE))</f>
        <v>92</v>
      </c>
      <c r="XFC12" s="56"/>
      <c r="XFD12" s="7" t="str">
        <f>X12&amp;BM12</f>
        <v>Procedure 1passed</v>
      </c>
    </row>
    <row r="13" spans="1:1251 16378:16384" s="7" customFormat="1" ht="15" customHeight="1">
      <c r="A13" s="65">
        <f>IF(C12="","",A12+1)</f>
        <v>3</v>
      </c>
      <c r="B13" s="65"/>
      <c r="C13" s="66" t="s">
        <v>69</v>
      </c>
      <c r="D13" s="66"/>
      <c r="E13" s="66"/>
      <c r="F13" s="66"/>
      <c r="G13" s="66"/>
      <c r="H13" s="66"/>
      <c r="I13" s="66"/>
      <c r="J13" s="66"/>
      <c r="K13" s="66"/>
      <c r="L13" s="66"/>
      <c r="M13" s="66"/>
      <c r="N13" s="66"/>
      <c r="O13" s="66"/>
      <c r="P13" s="66"/>
      <c r="Q13" s="66"/>
      <c r="R13" s="66"/>
      <c r="S13" s="72">
        <v>41582</v>
      </c>
      <c r="T13" s="72"/>
      <c r="U13" s="72"/>
      <c r="V13" s="72"/>
      <c r="W13" s="72"/>
      <c r="X13" s="64" t="s">
        <v>37</v>
      </c>
      <c r="Y13" s="64"/>
      <c r="Z13" s="64"/>
      <c r="AA13" s="64"/>
      <c r="AB13" s="64"/>
      <c r="AC13" s="64"/>
      <c r="AD13" s="64"/>
      <c r="AE13" s="64"/>
      <c r="AF13" s="64"/>
      <c r="AG13" s="64"/>
      <c r="AH13" s="64"/>
      <c r="AI13" s="64"/>
      <c r="AJ13" s="64"/>
      <c r="AK13" s="64"/>
      <c r="AL13" s="64"/>
      <c r="AM13" s="64"/>
      <c r="AN13" s="64"/>
      <c r="AO13" s="64"/>
      <c r="AP13" s="67" t="str">
        <f>IF($X13="","",VLOOKUP($X13,Test_Procedure!$A:$F,2,FALSE))</f>
        <v>mm</v>
      </c>
      <c r="AQ13" s="67"/>
      <c r="AR13" s="67"/>
      <c r="AS13" s="68">
        <v>90</v>
      </c>
      <c r="AT13" s="68"/>
      <c r="AU13" s="68">
        <v>91</v>
      </c>
      <c r="AV13" s="68"/>
      <c r="AW13" s="68">
        <v>92</v>
      </c>
      <c r="AX13" s="68"/>
      <c r="AY13" s="68">
        <v>88</v>
      </c>
      <c r="AZ13" s="68"/>
      <c r="BA13" s="68">
        <v>100</v>
      </c>
      <c r="BB13" s="68"/>
      <c r="BC13" s="69">
        <f>IF(AS13="","",AVERAGE(AS13:BB13))</f>
        <v>92.2</v>
      </c>
      <c r="BD13" s="69"/>
      <c r="BE13" s="70">
        <f>IF($X13="",0,VLOOKUP($X13,Test_Procedure!$A:$F,3,FALSE))</f>
        <v>90</v>
      </c>
      <c r="BF13" s="70"/>
      <c r="BG13" s="70">
        <f>IF($X13="",0,VLOOKUP($X13,Test_Procedure!$A:$F,4,FALSE))</f>
        <v>95</v>
      </c>
      <c r="BH13" s="70"/>
      <c r="BI13" s="70">
        <f>IF($X13="",0,VLOOKUP($X13,Test_Procedure!$A:$F,5,FALSE))</f>
        <v>88</v>
      </c>
      <c r="BJ13" s="70"/>
      <c r="BK13" s="70">
        <f>IF($X13="",0,VLOOKUP($X13,Test_Procedure!$A:$F,6,FALSE))</f>
        <v>97</v>
      </c>
      <c r="BL13" s="70"/>
      <c r="BM13" s="71" t="s">
        <v>46</v>
      </c>
      <c r="BN13" s="71"/>
      <c r="BO13" s="71"/>
      <c r="BP13" s="72"/>
      <c r="BQ13" s="72"/>
      <c r="BR13" s="72"/>
      <c r="BS13" s="72"/>
      <c r="BT13" s="72"/>
      <c r="BU13" s="72"/>
      <c r="BV13" s="72"/>
      <c r="BW13" s="72"/>
      <c r="BX13" s="72"/>
      <c r="BY13" s="72"/>
      <c r="BZ13" s="72"/>
      <c r="CA13" s="72"/>
      <c r="CB13" s="72"/>
      <c r="CC13" s="72"/>
      <c r="CD13" s="72"/>
      <c r="CE13" s="72"/>
      <c r="CF13" s="72"/>
      <c r="CG13" s="72"/>
      <c r="CH13" s="72"/>
      <c r="CI13" s="72"/>
      <c r="CJ13" s="72"/>
      <c r="XEX13" s="56"/>
      <c r="XEY13" s="56"/>
      <c r="XEZ13" s="56">
        <f>IF(COUNTIF($X13:$X$5000,'Testing Report'!$G$8)=0,"",COUNTIF($X13:$X$5000,'Testing Report'!$G$8))</f>
        <v>28</v>
      </c>
      <c r="XFA13" s="56"/>
      <c r="XFB13" s="56">
        <f>IF(ISERROR(VLOOKUP('Testing Report'!$G$8,$X13:$BD13,32,FALSE)),"",VLOOKUP('Testing Report'!$G$8,$X13:$BD13,32,FALSE))</f>
        <v>92.2</v>
      </c>
      <c r="XFC13" s="56"/>
      <c r="XFD13" s="7" t="str">
        <f>X13&amp;BM13</f>
        <v>Procedure 1passed</v>
      </c>
    </row>
    <row r="14" spans="1:1251 16378:16384" s="5" customFormat="1" ht="15" customHeight="1">
      <c r="A14" s="65">
        <f>IF(C13="","",A13+1)</f>
        <v>4</v>
      </c>
      <c r="B14" s="65"/>
      <c r="C14" s="66" t="s">
        <v>70</v>
      </c>
      <c r="D14" s="66"/>
      <c r="E14" s="66"/>
      <c r="F14" s="66"/>
      <c r="G14" s="66"/>
      <c r="H14" s="66"/>
      <c r="I14" s="66"/>
      <c r="J14" s="66"/>
      <c r="K14" s="66"/>
      <c r="L14" s="66"/>
      <c r="M14" s="66"/>
      <c r="N14" s="66"/>
      <c r="O14" s="66"/>
      <c r="P14" s="66"/>
      <c r="Q14" s="66"/>
      <c r="R14" s="66"/>
      <c r="S14" s="72">
        <v>41583</v>
      </c>
      <c r="T14" s="72"/>
      <c r="U14" s="72"/>
      <c r="V14" s="72"/>
      <c r="W14" s="72"/>
      <c r="X14" s="64" t="s">
        <v>37</v>
      </c>
      <c r="Y14" s="64"/>
      <c r="Z14" s="64"/>
      <c r="AA14" s="64"/>
      <c r="AB14" s="64"/>
      <c r="AC14" s="64"/>
      <c r="AD14" s="64"/>
      <c r="AE14" s="64"/>
      <c r="AF14" s="64"/>
      <c r="AG14" s="64"/>
      <c r="AH14" s="64"/>
      <c r="AI14" s="64"/>
      <c r="AJ14" s="64"/>
      <c r="AK14" s="64"/>
      <c r="AL14" s="64"/>
      <c r="AM14" s="64"/>
      <c r="AN14" s="64"/>
      <c r="AO14" s="64"/>
      <c r="AP14" s="67" t="str">
        <f>IF($X14="","",VLOOKUP($X14,Test_Procedure!$A:$F,2,FALSE))</f>
        <v>mm</v>
      </c>
      <c r="AQ14" s="67"/>
      <c r="AR14" s="67"/>
      <c r="AS14" s="68">
        <v>91</v>
      </c>
      <c r="AT14" s="68"/>
      <c r="AU14" s="68">
        <v>92</v>
      </c>
      <c r="AV14" s="68"/>
      <c r="AW14" s="68">
        <v>93</v>
      </c>
      <c r="AX14" s="68"/>
      <c r="AY14" s="68">
        <v>89</v>
      </c>
      <c r="AZ14" s="68"/>
      <c r="BA14" s="68">
        <v>85</v>
      </c>
      <c r="BB14" s="68"/>
      <c r="BC14" s="69">
        <f t="shared" ref="BC14:BC21" si="1">IF(AS14="","",AVERAGE(AS14:BB14))</f>
        <v>90</v>
      </c>
      <c r="BD14" s="69"/>
      <c r="BE14" s="70">
        <f>IF($X14="",0,VLOOKUP($X14,Test_Procedure!$A:$F,3,FALSE))</f>
        <v>90</v>
      </c>
      <c r="BF14" s="70"/>
      <c r="BG14" s="70">
        <f>IF($X14="",0,VLOOKUP($X14,Test_Procedure!$A:$F,4,FALSE))</f>
        <v>95</v>
      </c>
      <c r="BH14" s="70"/>
      <c r="BI14" s="70">
        <f>IF($X14="",0,VLOOKUP($X14,Test_Procedure!$A:$F,5,FALSE))</f>
        <v>88</v>
      </c>
      <c r="BJ14" s="70"/>
      <c r="BK14" s="70">
        <f>IF($X14="",0,VLOOKUP($X14,Test_Procedure!$A:$F,6,FALSE))</f>
        <v>97</v>
      </c>
      <c r="BL14" s="70"/>
      <c r="BM14" s="71" t="s">
        <v>46</v>
      </c>
      <c r="BN14" s="71"/>
      <c r="BO14" s="71"/>
      <c r="BP14" s="72"/>
      <c r="BQ14" s="72"/>
      <c r="BR14" s="72"/>
      <c r="BS14" s="72"/>
      <c r="BT14" s="72"/>
      <c r="BU14" s="72"/>
      <c r="BV14" s="72"/>
      <c r="BW14" s="72"/>
      <c r="BX14" s="72"/>
      <c r="BY14" s="72"/>
      <c r="BZ14" s="72"/>
      <c r="CA14" s="72"/>
      <c r="CB14" s="72"/>
      <c r="CC14" s="72"/>
      <c r="CD14" s="72"/>
      <c r="CE14" s="72"/>
      <c r="CF14" s="72"/>
      <c r="CG14" s="72"/>
      <c r="CH14" s="72"/>
      <c r="CI14" s="72"/>
      <c r="CJ14" s="72"/>
      <c r="XEX14" s="56" t="str">
        <f>IF(ISERROR(VLOOKUP('Testing Report'!$G$8,$AG14:$BD14,13,FALSE)),"",VLOOKUP('Testing Report'!$G$8,$AG14:$BD14,13,FALSE))</f>
        <v/>
      </c>
      <c r="XEY14" s="56" t="str">
        <f>IF(ISERROR(VLOOKUP('Testing Report'!$G$8,$AG14:$BD14,15,FALSE)),"",VLOOKUP('Testing Report'!$G$8,$AG14:$BD14,15,FALSE))</f>
        <v/>
      </c>
      <c r="XEZ14" s="56">
        <f>IF(COUNTIF($X14:$X$5000,'Testing Report'!$G$8)=0,"",COUNTIF($X14:$X$5000,'Testing Report'!$G$8))</f>
        <v>27</v>
      </c>
      <c r="XFA14" s="56" t="str">
        <f>IF(ISERROR(VLOOKUP('Testing Report'!$G$8,$AG14:$BD14,19,FALSE)),"",VLOOKUP('Testing Report'!$G$8,$AG14:$BD14,19,FALSE))</f>
        <v/>
      </c>
      <c r="XFB14" s="56">
        <f>IF(ISERROR(VLOOKUP('Testing Report'!$G$8,$X14:$BD14,32,FALSE)),"",VLOOKUP('Testing Report'!$G$8,$X14:$BD14,32,FALSE))</f>
        <v>90</v>
      </c>
      <c r="XFC14" s="26"/>
      <c r="XFD14" s="7" t="str">
        <f t="shared" ref="XFD14:XFD40" si="2">X14&amp;BM14</f>
        <v>Procedure 1passed</v>
      </c>
    </row>
    <row r="15" spans="1:1251 16378:16384" s="5" customFormat="1" ht="15" customHeight="1">
      <c r="A15" s="65">
        <f t="shared" ref="A15" si="3">IF(C14="","",A14+1)</f>
        <v>5</v>
      </c>
      <c r="B15" s="65"/>
      <c r="C15" s="66" t="s">
        <v>71</v>
      </c>
      <c r="D15" s="66"/>
      <c r="E15" s="66"/>
      <c r="F15" s="66"/>
      <c r="G15" s="66"/>
      <c r="H15" s="66"/>
      <c r="I15" s="66"/>
      <c r="J15" s="66"/>
      <c r="K15" s="66"/>
      <c r="L15" s="66"/>
      <c r="M15" s="66"/>
      <c r="N15" s="66"/>
      <c r="O15" s="66"/>
      <c r="P15" s="66"/>
      <c r="Q15" s="66"/>
      <c r="R15" s="66"/>
      <c r="S15" s="72">
        <v>41584</v>
      </c>
      <c r="T15" s="72"/>
      <c r="U15" s="72"/>
      <c r="V15" s="72"/>
      <c r="W15" s="72"/>
      <c r="X15" s="64" t="s">
        <v>37</v>
      </c>
      <c r="Y15" s="64"/>
      <c r="Z15" s="64"/>
      <c r="AA15" s="64"/>
      <c r="AB15" s="64"/>
      <c r="AC15" s="64"/>
      <c r="AD15" s="64"/>
      <c r="AE15" s="64"/>
      <c r="AF15" s="64"/>
      <c r="AG15" s="64"/>
      <c r="AH15" s="64"/>
      <c r="AI15" s="64"/>
      <c r="AJ15" s="64"/>
      <c r="AK15" s="64"/>
      <c r="AL15" s="64"/>
      <c r="AM15" s="64"/>
      <c r="AN15" s="64"/>
      <c r="AO15" s="64"/>
      <c r="AP15" s="67" t="str">
        <f>IF($X15="","",VLOOKUP($X15,Test_Procedure!$A:$F,2,FALSE))</f>
        <v>mm</v>
      </c>
      <c r="AQ15" s="67"/>
      <c r="AR15" s="67"/>
      <c r="AS15" s="68">
        <v>92</v>
      </c>
      <c r="AT15" s="68"/>
      <c r="AU15" s="68">
        <v>93</v>
      </c>
      <c r="AV15" s="68"/>
      <c r="AW15" s="68">
        <v>94</v>
      </c>
      <c r="AX15" s="68"/>
      <c r="AY15" s="68">
        <v>90</v>
      </c>
      <c r="AZ15" s="68"/>
      <c r="BA15" s="68">
        <v>86</v>
      </c>
      <c r="BB15" s="68"/>
      <c r="BC15" s="69">
        <f t="shared" si="1"/>
        <v>91</v>
      </c>
      <c r="BD15" s="69"/>
      <c r="BE15" s="70">
        <f>IF($X15="",0,VLOOKUP($X15,Test_Procedure!$A:$F,3,FALSE))</f>
        <v>90</v>
      </c>
      <c r="BF15" s="70"/>
      <c r="BG15" s="70">
        <f>IF($X15="",0,VLOOKUP($X15,Test_Procedure!$A:$F,4,FALSE))</f>
        <v>95</v>
      </c>
      <c r="BH15" s="70"/>
      <c r="BI15" s="70">
        <f>IF($X15="",0,VLOOKUP($X15,Test_Procedure!$A:$F,5,FALSE))</f>
        <v>88</v>
      </c>
      <c r="BJ15" s="70"/>
      <c r="BK15" s="70">
        <f>IF($X15="",0,VLOOKUP($X15,Test_Procedure!$A:$F,6,FALSE))</f>
        <v>97</v>
      </c>
      <c r="BL15" s="70"/>
      <c r="BM15" s="71" t="s">
        <v>46</v>
      </c>
      <c r="BN15" s="71"/>
      <c r="BO15" s="71"/>
      <c r="BP15" s="72"/>
      <c r="BQ15" s="72"/>
      <c r="BR15" s="72"/>
      <c r="BS15" s="72"/>
      <c r="BT15" s="72"/>
      <c r="BU15" s="72"/>
      <c r="BV15" s="72"/>
      <c r="BW15" s="72"/>
      <c r="BX15" s="72"/>
      <c r="BY15" s="72"/>
      <c r="BZ15" s="72"/>
      <c r="CA15" s="72"/>
      <c r="CB15" s="72"/>
      <c r="CC15" s="72"/>
      <c r="CD15" s="72"/>
      <c r="CE15" s="72"/>
      <c r="CF15" s="72"/>
      <c r="CG15" s="72"/>
      <c r="CH15" s="72"/>
      <c r="CI15" s="72"/>
      <c r="CJ15" s="72"/>
      <c r="XEX15" s="56" t="str">
        <f>IF(ISERROR(VLOOKUP('Testing Report'!$G$8,$AG15:$BD15,13,FALSE)),"",VLOOKUP('Testing Report'!$G$8,$AG15:$BD15,13,FALSE))</f>
        <v/>
      </c>
      <c r="XEY15" s="56" t="str">
        <f>IF(ISERROR(VLOOKUP('Testing Report'!$G$8,$AG15:$BD15,15,FALSE)),"",VLOOKUP('Testing Report'!$G$8,$AG15:$BD15,15,FALSE))</f>
        <v/>
      </c>
      <c r="XEZ15" s="56">
        <f>IF(COUNTIF($X15:$X$5000,'Testing Report'!$G$8)=0,"",COUNTIF($X15:$X$5000,'Testing Report'!$G$8))</f>
        <v>26</v>
      </c>
      <c r="XFA15" s="56" t="str">
        <f>IF(ISERROR(VLOOKUP('Testing Report'!$G$8,$AG15:$BD15,19,FALSE)),"",VLOOKUP('Testing Report'!$G$8,$AG15:$BD15,19,FALSE))</f>
        <v/>
      </c>
      <c r="XFB15" s="56">
        <f>IF(ISERROR(VLOOKUP('Testing Report'!$G$8,$X15:$BD15,32,FALSE)),"",VLOOKUP('Testing Report'!$G$8,$X15:$BD15,32,FALSE))</f>
        <v>91</v>
      </c>
      <c r="XFC15" s="26"/>
      <c r="XFD15" s="7" t="str">
        <f t="shared" si="2"/>
        <v>Procedure 1passed</v>
      </c>
    </row>
    <row r="16" spans="1:1251 16378:16384" s="5" customFormat="1" ht="15" customHeight="1">
      <c r="A16" s="65">
        <f t="shared" ref="A16:A21" si="4">IF(C15="","",A15+1)</f>
        <v>6</v>
      </c>
      <c r="B16" s="65"/>
      <c r="C16" s="66" t="s">
        <v>72</v>
      </c>
      <c r="D16" s="66"/>
      <c r="E16" s="66"/>
      <c r="F16" s="66"/>
      <c r="G16" s="66"/>
      <c r="H16" s="66"/>
      <c r="I16" s="66"/>
      <c r="J16" s="66"/>
      <c r="K16" s="66"/>
      <c r="L16" s="66"/>
      <c r="M16" s="66"/>
      <c r="N16" s="66"/>
      <c r="O16" s="66"/>
      <c r="P16" s="66"/>
      <c r="Q16" s="66"/>
      <c r="R16" s="66"/>
      <c r="S16" s="72">
        <v>41580</v>
      </c>
      <c r="T16" s="72"/>
      <c r="U16" s="72"/>
      <c r="V16" s="72"/>
      <c r="W16" s="72"/>
      <c r="X16" s="64" t="s">
        <v>37</v>
      </c>
      <c r="Y16" s="64"/>
      <c r="Z16" s="64"/>
      <c r="AA16" s="64"/>
      <c r="AB16" s="64"/>
      <c r="AC16" s="64"/>
      <c r="AD16" s="64"/>
      <c r="AE16" s="64"/>
      <c r="AF16" s="64"/>
      <c r="AG16" s="64"/>
      <c r="AH16" s="64"/>
      <c r="AI16" s="64"/>
      <c r="AJ16" s="64"/>
      <c r="AK16" s="64"/>
      <c r="AL16" s="64"/>
      <c r="AM16" s="64"/>
      <c r="AN16" s="64"/>
      <c r="AO16" s="64"/>
      <c r="AP16" s="67" t="str">
        <f>IF($X16="","",VLOOKUP($X16,Test_Procedure!$A:$F,2,FALSE))</f>
        <v>mm</v>
      </c>
      <c r="AQ16" s="67"/>
      <c r="AR16" s="67"/>
      <c r="AS16" s="68">
        <v>93</v>
      </c>
      <c r="AT16" s="68"/>
      <c r="AU16" s="68">
        <v>94</v>
      </c>
      <c r="AV16" s="68"/>
      <c r="AW16" s="68">
        <v>95</v>
      </c>
      <c r="AX16" s="68"/>
      <c r="AY16" s="68">
        <v>91</v>
      </c>
      <c r="AZ16" s="68"/>
      <c r="BA16" s="68">
        <v>87</v>
      </c>
      <c r="BB16" s="68"/>
      <c r="BC16" s="69">
        <f t="shared" si="1"/>
        <v>92</v>
      </c>
      <c r="BD16" s="69"/>
      <c r="BE16" s="70">
        <f>IF($X16="",0,VLOOKUP($X16,Test_Procedure!$A:$F,3,FALSE))</f>
        <v>90</v>
      </c>
      <c r="BF16" s="70"/>
      <c r="BG16" s="70">
        <f>IF($X16="",0,VLOOKUP($X16,Test_Procedure!$A:$F,4,FALSE))</f>
        <v>95</v>
      </c>
      <c r="BH16" s="70"/>
      <c r="BI16" s="70">
        <f>IF($X16="",0,VLOOKUP($X16,Test_Procedure!$A:$F,5,FALSE))</f>
        <v>88</v>
      </c>
      <c r="BJ16" s="70"/>
      <c r="BK16" s="70">
        <f>IF($X16="",0,VLOOKUP($X16,Test_Procedure!$A:$F,6,FALSE))</f>
        <v>97</v>
      </c>
      <c r="BL16" s="70"/>
      <c r="BM16" s="71" t="s">
        <v>46</v>
      </c>
      <c r="BN16" s="71"/>
      <c r="BO16" s="71"/>
      <c r="BP16" s="72"/>
      <c r="BQ16" s="72"/>
      <c r="BR16" s="72"/>
      <c r="BS16" s="72"/>
      <c r="BT16" s="72"/>
      <c r="BU16" s="72"/>
      <c r="BV16" s="72"/>
      <c r="BW16" s="72"/>
      <c r="BX16" s="72"/>
      <c r="BY16" s="72"/>
      <c r="BZ16" s="72"/>
      <c r="CA16" s="72"/>
      <c r="CB16" s="72"/>
      <c r="CC16" s="72"/>
      <c r="CD16" s="72"/>
      <c r="CE16" s="72"/>
      <c r="CF16" s="72"/>
      <c r="CG16" s="72"/>
      <c r="CH16" s="72"/>
      <c r="CI16" s="72"/>
      <c r="CJ16" s="72"/>
      <c r="XEX16" s="56" t="str">
        <f>IF(ISERROR(VLOOKUP('Testing Report'!$G$8,$AG16:$BD16,13,FALSE)),"",VLOOKUP('Testing Report'!$G$8,$AG16:$BD16,13,FALSE))</f>
        <v/>
      </c>
      <c r="XEY16" s="56" t="str">
        <f>IF(ISERROR(VLOOKUP('Testing Report'!$G$8,$AG16:$BD16,15,FALSE)),"",VLOOKUP('Testing Report'!$G$8,$AG16:$BD16,15,FALSE))</f>
        <v/>
      </c>
      <c r="XEZ16" s="56">
        <f>IF(COUNTIF($X16:$X$5000,'Testing Report'!$G$8)=0,"",COUNTIF($X16:$X$5000,'Testing Report'!$G$8))</f>
        <v>25</v>
      </c>
      <c r="XFA16" s="56" t="str">
        <f>IF(ISERROR(VLOOKUP('Testing Report'!$G$8,$AG16:$BD16,19,FALSE)),"",VLOOKUP('Testing Report'!$G$8,$AG16:$BD16,19,FALSE))</f>
        <v/>
      </c>
      <c r="XFB16" s="56">
        <f>IF(ISERROR(VLOOKUP('Testing Report'!$G$8,$X16:$BD16,32,FALSE)),"",VLOOKUP('Testing Report'!$G$8,$X16:$BD16,32,FALSE))</f>
        <v>92</v>
      </c>
      <c r="XFC16" s="26"/>
      <c r="XFD16" s="7" t="str">
        <f t="shared" si="2"/>
        <v>Procedure 1passed</v>
      </c>
    </row>
    <row r="17" spans="1:88 16378:16384" s="5" customFormat="1" ht="15" customHeight="1">
      <c r="A17" s="65">
        <f t="shared" si="4"/>
        <v>7</v>
      </c>
      <c r="B17" s="65"/>
      <c r="C17" s="66" t="s">
        <v>73</v>
      </c>
      <c r="D17" s="66"/>
      <c r="E17" s="66"/>
      <c r="F17" s="66"/>
      <c r="G17" s="66"/>
      <c r="H17" s="66"/>
      <c r="I17" s="66"/>
      <c r="J17" s="66"/>
      <c r="K17" s="66"/>
      <c r="L17" s="66"/>
      <c r="M17" s="66"/>
      <c r="N17" s="66"/>
      <c r="O17" s="66"/>
      <c r="P17" s="66"/>
      <c r="Q17" s="66"/>
      <c r="R17" s="66"/>
      <c r="S17" s="72">
        <v>41579</v>
      </c>
      <c r="T17" s="72"/>
      <c r="U17" s="72"/>
      <c r="V17" s="72"/>
      <c r="W17" s="72"/>
      <c r="X17" s="64" t="s">
        <v>37</v>
      </c>
      <c r="Y17" s="64"/>
      <c r="Z17" s="64"/>
      <c r="AA17" s="64"/>
      <c r="AB17" s="64"/>
      <c r="AC17" s="64"/>
      <c r="AD17" s="64"/>
      <c r="AE17" s="64"/>
      <c r="AF17" s="64"/>
      <c r="AG17" s="64"/>
      <c r="AH17" s="64"/>
      <c r="AI17" s="64"/>
      <c r="AJ17" s="64"/>
      <c r="AK17" s="64"/>
      <c r="AL17" s="64"/>
      <c r="AM17" s="64"/>
      <c r="AN17" s="64"/>
      <c r="AO17" s="64"/>
      <c r="AP17" s="67" t="str">
        <f>IF($X17="","",VLOOKUP($X17,Test_Procedure!$A:$F,2,FALSE))</f>
        <v>mm</v>
      </c>
      <c r="AQ17" s="67"/>
      <c r="AR17" s="67"/>
      <c r="AS17" s="68">
        <v>90</v>
      </c>
      <c r="AT17" s="68"/>
      <c r="AU17" s="68">
        <v>95</v>
      </c>
      <c r="AV17" s="68"/>
      <c r="AW17" s="68">
        <v>96</v>
      </c>
      <c r="AX17" s="68"/>
      <c r="AY17" s="68">
        <v>92</v>
      </c>
      <c r="AZ17" s="68"/>
      <c r="BA17" s="68">
        <v>88</v>
      </c>
      <c r="BB17" s="68"/>
      <c r="BC17" s="69">
        <f t="shared" si="1"/>
        <v>92.2</v>
      </c>
      <c r="BD17" s="69"/>
      <c r="BE17" s="70">
        <f>IF($X17="",0,VLOOKUP($X17,Test_Procedure!$A:$F,3,FALSE))</f>
        <v>90</v>
      </c>
      <c r="BF17" s="70"/>
      <c r="BG17" s="70">
        <f>IF($X17="",0,VLOOKUP($X17,Test_Procedure!$A:$F,4,FALSE))</f>
        <v>95</v>
      </c>
      <c r="BH17" s="70"/>
      <c r="BI17" s="70">
        <f>IF($X17="",0,VLOOKUP($X17,Test_Procedure!$A:$F,5,FALSE))</f>
        <v>88</v>
      </c>
      <c r="BJ17" s="70"/>
      <c r="BK17" s="70">
        <f>IF($X17="",0,VLOOKUP($X17,Test_Procedure!$A:$F,6,FALSE))</f>
        <v>97</v>
      </c>
      <c r="BL17" s="70"/>
      <c r="BM17" s="71" t="s">
        <v>46</v>
      </c>
      <c r="BN17" s="71"/>
      <c r="BO17" s="71"/>
      <c r="BP17" s="72"/>
      <c r="BQ17" s="72"/>
      <c r="BR17" s="72"/>
      <c r="BS17" s="72"/>
      <c r="BT17" s="72"/>
      <c r="BU17" s="72"/>
      <c r="BV17" s="72"/>
      <c r="BW17" s="72"/>
      <c r="BX17" s="72"/>
      <c r="BY17" s="72"/>
      <c r="BZ17" s="72"/>
      <c r="CA17" s="72"/>
      <c r="CB17" s="72"/>
      <c r="CC17" s="72"/>
      <c r="CD17" s="72"/>
      <c r="CE17" s="72"/>
      <c r="CF17" s="72"/>
      <c r="CG17" s="72"/>
      <c r="CH17" s="72"/>
      <c r="CI17" s="72"/>
      <c r="CJ17" s="72"/>
      <c r="XEX17" s="56" t="str">
        <f>IF(ISERROR(VLOOKUP('Testing Report'!$G$8,$AG17:$BD17,13,FALSE)),"",VLOOKUP('Testing Report'!$G$8,$AG17:$BD17,13,FALSE))</f>
        <v/>
      </c>
      <c r="XEY17" s="56" t="str">
        <f>IF(ISERROR(VLOOKUP('Testing Report'!$G$8,$AG17:$BD17,15,FALSE)),"",VLOOKUP('Testing Report'!$G$8,$AG17:$BD17,15,FALSE))</f>
        <v/>
      </c>
      <c r="XEZ17" s="56">
        <f>IF(COUNTIF($X17:$X$5000,'Testing Report'!$G$8)=0,"",COUNTIF($X17:$X$5000,'Testing Report'!$G$8))</f>
        <v>24</v>
      </c>
      <c r="XFA17" s="56" t="str">
        <f>IF(ISERROR(VLOOKUP('Testing Report'!$G$8,$AG17:$BD17,19,FALSE)),"",VLOOKUP('Testing Report'!$G$8,$AG17:$BD17,19,FALSE))</f>
        <v/>
      </c>
      <c r="XFB17" s="56">
        <f>IF(ISERROR(VLOOKUP('Testing Report'!$G$8,$X17:$BD17,32,FALSE)),"",VLOOKUP('Testing Report'!$G$8,$X17:$BD17,32,FALSE))</f>
        <v>92.2</v>
      </c>
      <c r="XFC17" s="26"/>
      <c r="XFD17" s="7" t="str">
        <f t="shared" si="2"/>
        <v>Procedure 1passed</v>
      </c>
    </row>
    <row r="18" spans="1:88 16378:16384" s="5" customFormat="1" ht="15" customHeight="1">
      <c r="A18" s="65">
        <f t="shared" si="4"/>
        <v>8</v>
      </c>
      <c r="B18" s="65"/>
      <c r="C18" s="66" t="s">
        <v>74</v>
      </c>
      <c r="D18" s="66"/>
      <c r="E18" s="66"/>
      <c r="F18" s="66"/>
      <c r="G18" s="66"/>
      <c r="H18" s="66"/>
      <c r="I18" s="66"/>
      <c r="J18" s="66"/>
      <c r="K18" s="66"/>
      <c r="L18" s="66"/>
      <c r="M18" s="66"/>
      <c r="N18" s="66"/>
      <c r="O18" s="66"/>
      <c r="P18" s="66"/>
      <c r="Q18" s="66"/>
      <c r="R18" s="66"/>
      <c r="S18" s="72">
        <v>41578</v>
      </c>
      <c r="T18" s="72"/>
      <c r="U18" s="72"/>
      <c r="V18" s="72"/>
      <c r="W18" s="72"/>
      <c r="X18" s="64" t="s">
        <v>37</v>
      </c>
      <c r="Y18" s="64"/>
      <c r="Z18" s="64"/>
      <c r="AA18" s="64"/>
      <c r="AB18" s="64"/>
      <c r="AC18" s="64"/>
      <c r="AD18" s="64"/>
      <c r="AE18" s="64"/>
      <c r="AF18" s="64"/>
      <c r="AG18" s="64"/>
      <c r="AH18" s="64"/>
      <c r="AI18" s="64"/>
      <c r="AJ18" s="64"/>
      <c r="AK18" s="64"/>
      <c r="AL18" s="64"/>
      <c r="AM18" s="64"/>
      <c r="AN18" s="64"/>
      <c r="AO18" s="64"/>
      <c r="AP18" s="67" t="str">
        <f>IF($X18="","",VLOOKUP($X18,Test_Procedure!$A:$F,2,FALSE))</f>
        <v>mm</v>
      </c>
      <c r="AQ18" s="67"/>
      <c r="AR18" s="67"/>
      <c r="AS18" s="68">
        <v>91</v>
      </c>
      <c r="AT18" s="68"/>
      <c r="AU18" s="68">
        <v>88</v>
      </c>
      <c r="AV18" s="68"/>
      <c r="AW18" s="68">
        <v>97</v>
      </c>
      <c r="AX18" s="68"/>
      <c r="AY18" s="68">
        <v>93</v>
      </c>
      <c r="AZ18" s="68"/>
      <c r="BA18" s="68">
        <v>89</v>
      </c>
      <c r="BB18" s="68"/>
      <c r="BC18" s="69">
        <f t="shared" si="1"/>
        <v>91.6</v>
      </c>
      <c r="BD18" s="69"/>
      <c r="BE18" s="70">
        <f>IF($X18="",0,VLOOKUP($X18,Test_Procedure!$A:$F,3,FALSE))</f>
        <v>90</v>
      </c>
      <c r="BF18" s="70"/>
      <c r="BG18" s="70">
        <f>IF($X18="",0,VLOOKUP($X18,Test_Procedure!$A:$F,4,FALSE))</f>
        <v>95</v>
      </c>
      <c r="BH18" s="70"/>
      <c r="BI18" s="70">
        <f>IF($X18="",0,VLOOKUP($X18,Test_Procedure!$A:$F,5,FALSE))</f>
        <v>88</v>
      </c>
      <c r="BJ18" s="70"/>
      <c r="BK18" s="70">
        <f>IF($X18="",0,VLOOKUP($X18,Test_Procedure!$A:$F,6,FALSE))</f>
        <v>97</v>
      </c>
      <c r="BL18" s="70"/>
      <c r="BM18" s="71" t="s">
        <v>46</v>
      </c>
      <c r="BN18" s="71"/>
      <c r="BO18" s="71"/>
      <c r="BP18" s="72"/>
      <c r="BQ18" s="72"/>
      <c r="BR18" s="72"/>
      <c r="BS18" s="72"/>
      <c r="BT18" s="72"/>
      <c r="BU18" s="72"/>
      <c r="BV18" s="72"/>
      <c r="BW18" s="72"/>
      <c r="BX18" s="72"/>
      <c r="BY18" s="72"/>
      <c r="BZ18" s="72"/>
      <c r="CA18" s="72"/>
      <c r="CB18" s="72"/>
      <c r="CC18" s="72"/>
      <c r="CD18" s="72"/>
      <c r="CE18" s="72"/>
      <c r="CF18" s="72"/>
      <c r="CG18" s="72"/>
      <c r="CH18" s="72"/>
      <c r="CI18" s="72"/>
      <c r="CJ18" s="72"/>
      <c r="XEX18" s="56" t="str">
        <f>IF(ISERROR(VLOOKUP('Testing Report'!$G$8,$AG18:$BD18,13,FALSE)),"",VLOOKUP('Testing Report'!$G$8,$AG18:$BD18,13,FALSE))</f>
        <v/>
      </c>
      <c r="XEY18" s="56" t="str">
        <f>IF(ISERROR(VLOOKUP('Testing Report'!$G$8,$AG18:$BD18,15,FALSE)),"",VLOOKUP('Testing Report'!$G$8,$AG18:$BD18,15,FALSE))</f>
        <v/>
      </c>
      <c r="XEZ18" s="56">
        <f>IF(COUNTIF($X18:$X$5000,'Testing Report'!$G$8)=0,"",COUNTIF($X18:$X$5000,'Testing Report'!$G$8))</f>
        <v>23</v>
      </c>
      <c r="XFA18" s="56" t="str">
        <f>IF(ISERROR(VLOOKUP('Testing Report'!$G$8,$AG18:$BD18,19,FALSE)),"",VLOOKUP('Testing Report'!$G$8,$AG18:$BD18,19,FALSE))</f>
        <v/>
      </c>
      <c r="XFB18" s="56">
        <f>IF(ISERROR(VLOOKUP('Testing Report'!$G$8,$X18:$BD18,32,FALSE)),"",VLOOKUP('Testing Report'!$G$8,$X18:$BD18,32,FALSE))</f>
        <v>91.6</v>
      </c>
      <c r="XFC18" s="26"/>
      <c r="XFD18" s="7" t="str">
        <f t="shared" si="2"/>
        <v>Procedure 1passed</v>
      </c>
    </row>
    <row r="19" spans="1:88 16378:16384" s="5" customFormat="1" ht="15" customHeight="1">
      <c r="A19" s="65">
        <f t="shared" si="4"/>
        <v>9</v>
      </c>
      <c r="B19" s="65"/>
      <c r="C19" s="66" t="s">
        <v>75</v>
      </c>
      <c r="D19" s="66"/>
      <c r="E19" s="66"/>
      <c r="F19" s="66"/>
      <c r="G19" s="66"/>
      <c r="H19" s="66"/>
      <c r="I19" s="66"/>
      <c r="J19" s="66"/>
      <c r="K19" s="66"/>
      <c r="L19" s="66"/>
      <c r="M19" s="66"/>
      <c r="N19" s="66"/>
      <c r="O19" s="66"/>
      <c r="P19" s="66"/>
      <c r="Q19" s="66"/>
      <c r="R19" s="66"/>
      <c r="S19" s="72">
        <v>41579</v>
      </c>
      <c r="T19" s="72"/>
      <c r="U19" s="72"/>
      <c r="V19" s="72"/>
      <c r="W19" s="72"/>
      <c r="X19" s="64" t="s">
        <v>37</v>
      </c>
      <c r="Y19" s="64"/>
      <c r="Z19" s="64"/>
      <c r="AA19" s="64"/>
      <c r="AB19" s="64"/>
      <c r="AC19" s="64"/>
      <c r="AD19" s="64"/>
      <c r="AE19" s="64"/>
      <c r="AF19" s="64"/>
      <c r="AG19" s="64"/>
      <c r="AH19" s="64"/>
      <c r="AI19" s="64"/>
      <c r="AJ19" s="64"/>
      <c r="AK19" s="64"/>
      <c r="AL19" s="64"/>
      <c r="AM19" s="64"/>
      <c r="AN19" s="64"/>
      <c r="AO19" s="64"/>
      <c r="AP19" s="67" t="str">
        <f>IF($X19="","",VLOOKUP($X19,Test_Procedure!$A:$F,2,FALSE))</f>
        <v>mm</v>
      </c>
      <c r="AQ19" s="67"/>
      <c r="AR19" s="67"/>
      <c r="AS19" s="68">
        <v>92</v>
      </c>
      <c r="AT19" s="68"/>
      <c r="AU19" s="68">
        <v>89</v>
      </c>
      <c r="AV19" s="68"/>
      <c r="AW19" s="68">
        <v>98</v>
      </c>
      <c r="AX19" s="68"/>
      <c r="AY19" s="68">
        <v>94</v>
      </c>
      <c r="AZ19" s="68"/>
      <c r="BA19" s="68">
        <v>90</v>
      </c>
      <c r="BB19" s="68"/>
      <c r="BC19" s="69">
        <f t="shared" si="1"/>
        <v>92.6</v>
      </c>
      <c r="BD19" s="69"/>
      <c r="BE19" s="70">
        <f>IF($X19="",0,VLOOKUP($X19,Test_Procedure!$A:$F,3,FALSE))</f>
        <v>90</v>
      </c>
      <c r="BF19" s="70"/>
      <c r="BG19" s="70">
        <f>IF($X19="",0,VLOOKUP($X19,Test_Procedure!$A:$F,4,FALSE))</f>
        <v>95</v>
      </c>
      <c r="BH19" s="70"/>
      <c r="BI19" s="70">
        <f>IF($X19="",0,VLOOKUP($X19,Test_Procedure!$A:$F,5,FALSE))</f>
        <v>88</v>
      </c>
      <c r="BJ19" s="70"/>
      <c r="BK19" s="70">
        <f>IF($X19="",0,VLOOKUP($X19,Test_Procedure!$A:$F,6,FALSE))</f>
        <v>97</v>
      </c>
      <c r="BL19" s="70"/>
      <c r="BM19" s="71" t="s">
        <v>46</v>
      </c>
      <c r="BN19" s="71"/>
      <c r="BO19" s="71"/>
      <c r="BP19" s="72"/>
      <c r="BQ19" s="72"/>
      <c r="BR19" s="72"/>
      <c r="BS19" s="72"/>
      <c r="BT19" s="72"/>
      <c r="BU19" s="72"/>
      <c r="BV19" s="72"/>
      <c r="BW19" s="72"/>
      <c r="BX19" s="72"/>
      <c r="BY19" s="72"/>
      <c r="BZ19" s="72"/>
      <c r="CA19" s="72"/>
      <c r="CB19" s="72"/>
      <c r="CC19" s="72"/>
      <c r="CD19" s="72"/>
      <c r="CE19" s="72"/>
      <c r="CF19" s="72"/>
      <c r="CG19" s="72"/>
      <c r="CH19" s="72"/>
      <c r="CI19" s="72"/>
      <c r="CJ19" s="72"/>
      <c r="XEX19" s="56" t="str">
        <f>IF(ISERROR(VLOOKUP('Testing Report'!$G$8,$AG19:$BD19,13,FALSE)),"",VLOOKUP('Testing Report'!$G$8,$AG19:$BD19,13,FALSE))</f>
        <v/>
      </c>
      <c r="XEY19" s="56" t="str">
        <f>IF(ISERROR(VLOOKUP('Testing Report'!$G$8,$AG19:$BD19,15,FALSE)),"",VLOOKUP('Testing Report'!$G$8,$AG19:$BD19,15,FALSE))</f>
        <v/>
      </c>
      <c r="XEZ19" s="56">
        <f>IF(COUNTIF($X19:$X$5000,'Testing Report'!$G$8)=0,"",COUNTIF($X19:$X$5000,'Testing Report'!$G$8))</f>
        <v>22</v>
      </c>
      <c r="XFA19" s="56" t="str">
        <f>IF(ISERROR(VLOOKUP('Testing Report'!$G$8,$AG19:$BD19,19,FALSE)),"",VLOOKUP('Testing Report'!$G$8,$AG19:$BD19,19,FALSE))</f>
        <v/>
      </c>
      <c r="XFB19" s="56">
        <f>IF(ISERROR(VLOOKUP('Testing Report'!$G$8,$X19:$BD19,32,FALSE)),"",VLOOKUP('Testing Report'!$G$8,$X19:$BD19,32,FALSE))</f>
        <v>92.6</v>
      </c>
      <c r="XFC19" s="26"/>
      <c r="XFD19" s="7" t="str">
        <f t="shared" si="2"/>
        <v>Procedure 1passed</v>
      </c>
    </row>
    <row r="20" spans="1:88 16378:16384" s="5" customFormat="1" ht="15" customHeight="1">
      <c r="A20" s="65">
        <f t="shared" si="4"/>
        <v>10</v>
      </c>
      <c r="B20" s="65"/>
      <c r="C20" s="66" t="s">
        <v>76</v>
      </c>
      <c r="D20" s="66"/>
      <c r="E20" s="66"/>
      <c r="F20" s="66"/>
      <c r="G20" s="66"/>
      <c r="H20" s="66"/>
      <c r="I20" s="66"/>
      <c r="J20" s="66"/>
      <c r="K20" s="66"/>
      <c r="L20" s="66"/>
      <c r="M20" s="66"/>
      <c r="N20" s="66"/>
      <c r="O20" s="66"/>
      <c r="P20" s="66"/>
      <c r="Q20" s="66"/>
      <c r="R20" s="66"/>
      <c r="S20" s="72">
        <v>41580</v>
      </c>
      <c r="T20" s="72"/>
      <c r="U20" s="72"/>
      <c r="V20" s="72"/>
      <c r="W20" s="72"/>
      <c r="X20" s="64" t="s">
        <v>37</v>
      </c>
      <c r="Y20" s="64"/>
      <c r="Z20" s="64"/>
      <c r="AA20" s="64"/>
      <c r="AB20" s="64"/>
      <c r="AC20" s="64"/>
      <c r="AD20" s="64"/>
      <c r="AE20" s="64"/>
      <c r="AF20" s="64"/>
      <c r="AG20" s="64"/>
      <c r="AH20" s="64"/>
      <c r="AI20" s="64"/>
      <c r="AJ20" s="64"/>
      <c r="AK20" s="64"/>
      <c r="AL20" s="64"/>
      <c r="AM20" s="64"/>
      <c r="AN20" s="64"/>
      <c r="AO20" s="64"/>
      <c r="AP20" s="67" t="str">
        <f>IF($X20="","",VLOOKUP($X20,Test_Procedure!$A:$F,2,FALSE))</f>
        <v>mm</v>
      </c>
      <c r="AQ20" s="67"/>
      <c r="AR20" s="67"/>
      <c r="AS20" s="68">
        <v>93</v>
      </c>
      <c r="AT20" s="68"/>
      <c r="AU20" s="68">
        <v>90</v>
      </c>
      <c r="AV20" s="68"/>
      <c r="AW20" s="68">
        <v>99</v>
      </c>
      <c r="AX20" s="68"/>
      <c r="AY20" s="68">
        <v>95</v>
      </c>
      <c r="AZ20" s="68"/>
      <c r="BA20" s="68">
        <v>91</v>
      </c>
      <c r="BB20" s="68"/>
      <c r="BC20" s="69">
        <f t="shared" si="1"/>
        <v>93.6</v>
      </c>
      <c r="BD20" s="69"/>
      <c r="BE20" s="70">
        <f>IF($X20="",0,VLOOKUP($X20,Test_Procedure!$A:$F,3,FALSE))</f>
        <v>90</v>
      </c>
      <c r="BF20" s="70"/>
      <c r="BG20" s="70">
        <f>IF($X20="",0,VLOOKUP($X20,Test_Procedure!$A:$F,4,FALSE))</f>
        <v>95</v>
      </c>
      <c r="BH20" s="70"/>
      <c r="BI20" s="70">
        <f>IF($X20="",0,VLOOKUP($X20,Test_Procedure!$A:$F,5,FALSE))</f>
        <v>88</v>
      </c>
      <c r="BJ20" s="70"/>
      <c r="BK20" s="70">
        <f>IF($X20="",0,VLOOKUP($X20,Test_Procedure!$A:$F,6,FALSE))</f>
        <v>97</v>
      </c>
      <c r="BL20" s="70"/>
      <c r="BM20" s="71" t="s">
        <v>46</v>
      </c>
      <c r="BN20" s="71"/>
      <c r="BO20" s="71"/>
      <c r="BP20" s="72"/>
      <c r="BQ20" s="72"/>
      <c r="BR20" s="72"/>
      <c r="BS20" s="72"/>
      <c r="BT20" s="72"/>
      <c r="BU20" s="72"/>
      <c r="BV20" s="72"/>
      <c r="BW20" s="72"/>
      <c r="BX20" s="72"/>
      <c r="BY20" s="72"/>
      <c r="BZ20" s="72"/>
      <c r="CA20" s="72"/>
      <c r="CB20" s="72"/>
      <c r="CC20" s="72"/>
      <c r="CD20" s="72"/>
      <c r="CE20" s="72"/>
      <c r="CF20" s="72"/>
      <c r="CG20" s="72"/>
      <c r="CH20" s="72"/>
      <c r="CI20" s="72"/>
      <c r="CJ20" s="72"/>
      <c r="XEX20" s="56" t="str">
        <f>IF(ISERROR(VLOOKUP('Testing Report'!$G$8,$AG20:$BD20,13,FALSE)),"",VLOOKUP('Testing Report'!$G$8,$AG20:$BD20,13,FALSE))</f>
        <v/>
      </c>
      <c r="XEY20" s="56" t="str">
        <f>IF(ISERROR(VLOOKUP('Testing Report'!$G$8,$AG20:$BD20,15,FALSE)),"",VLOOKUP('Testing Report'!$G$8,$AG20:$BD20,15,FALSE))</f>
        <v/>
      </c>
      <c r="XEZ20" s="56">
        <f>IF(COUNTIF($X20:$X$5000,'Testing Report'!$G$8)=0,"",COUNTIF($X20:$X$5000,'Testing Report'!$G$8))</f>
        <v>21</v>
      </c>
      <c r="XFA20" s="56" t="str">
        <f>IF(ISERROR(VLOOKUP('Testing Report'!$G$8,$AG20:$BD20,19,FALSE)),"",VLOOKUP('Testing Report'!$G$8,$AG20:$BD20,19,FALSE))</f>
        <v/>
      </c>
      <c r="XFB20" s="56">
        <f>IF(ISERROR(VLOOKUP('Testing Report'!$G$8,$X20:$BD20,32,FALSE)),"",VLOOKUP('Testing Report'!$G$8,$X20:$BD20,32,FALSE))</f>
        <v>93.6</v>
      </c>
      <c r="XFC20" s="26"/>
      <c r="XFD20" s="7" t="str">
        <f t="shared" si="2"/>
        <v>Procedure 1passed</v>
      </c>
    </row>
    <row r="21" spans="1:88 16378:16384" s="5" customFormat="1" ht="15" customHeight="1">
      <c r="A21" s="65">
        <f t="shared" si="4"/>
        <v>11</v>
      </c>
      <c r="B21" s="65"/>
      <c r="C21" s="66" t="s">
        <v>77</v>
      </c>
      <c r="D21" s="66"/>
      <c r="E21" s="66"/>
      <c r="F21" s="66"/>
      <c r="G21" s="66"/>
      <c r="H21" s="66"/>
      <c r="I21" s="66"/>
      <c r="J21" s="66"/>
      <c r="K21" s="66"/>
      <c r="L21" s="66"/>
      <c r="M21" s="66"/>
      <c r="N21" s="66"/>
      <c r="O21" s="66"/>
      <c r="P21" s="66"/>
      <c r="Q21" s="66"/>
      <c r="R21" s="66"/>
      <c r="S21" s="72">
        <v>41581</v>
      </c>
      <c r="T21" s="72"/>
      <c r="U21" s="72"/>
      <c r="V21" s="72"/>
      <c r="W21" s="72"/>
      <c r="X21" s="64" t="s">
        <v>37</v>
      </c>
      <c r="Y21" s="64"/>
      <c r="Z21" s="64"/>
      <c r="AA21" s="64"/>
      <c r="AB21" s="64"/>
      <c r="AC21" s="64"/>
      <c r="AD21" s="64"/>
      <c r="AE21" s="64"/>
      <c r="AF21" s="64"/>
      <c r="AG21" s="64"/>
      <c r="AH21" s="64"/>
      <c r="AI21" s="64"/>
      <c r="AJ21" s="64"/>
      <c r="AK21" s="64"/>
      <c r="AL21" s="64"/>
      <c r="AM21" s="64"/>
      <c r="AN21" s="64"/>
      <c r="AO21" s="64"/>
      <c r="AP21" s="67" t="str">
        <f>IF($X21="","",VLOOKUP($X21,Test_Procedure!$A:$F,2,FALSE))</f>
        <v>mm</v>
      </c>
      <c r="AQ21" s="67"/>
      <c r="AR21" s="67"/>
      <c r="AS21" s="68">
        <v>94</v>
      </c>
      <c r="AT21" s="68"/>
      <c r="AU21" s="68">
        <v>91</v>
      </c>
      <c r="AV21" s="68"/>
      <c r="AW21" s="68">
        <v>100</v>
      </c>
      <c r="AX21" s="68"/>
      <c r="AY21" s="68">
        <v>96</v>
      </c>
      <c r="AZ21" s="68"/>
      <c r="BA21" s="68">
        <v>92</v>
      </c>
      <c r="BB21" s="68"/>
      <c r="BC21" s="69">
        <f t="shared" si="1"/>
        <v>94.6</v>
      </c>
      <c r="BD21" s="69"/>
      <c r="BE21" s="70">
        <f>IF($X21="",0,VLOOKUP($X21,Test_Procedure!$A:$F,3,FALSE))</f>
        <v>90</v>
      </c>
      <c r="BF21" s="70"/>
      <c r="BG21" s="70">
        <f>IF($X21="",0,VLOOKUP($X21,Test_Procedure!$A:$F,4,FALSE))</f>
        <v>95</v>
      </c>
      <c r="BH21" s="70"/>
      <c r="BI21" s="70">
        <f>IF($X21="",0,VLOOKUP($X21,Test_Procedure!$A:$F,5,FALSE))</f>
        <v>88</v>
      </c>
      <c r="BJ21" s="70"/>
      <c r="BK21" s="70">
        <f>IF($X21="",0,VLOOKUP($X21,Test_Procedure!$A:$F,6,FALSE))</f>
        <v>97</v>
      </c>
      <c r="BL21" s="70"/>
      <c r="BM21" s="71" t="s">
        <v>46</v>
      </c>
      <c r="BN21" s="71"/>
      <c r="BO21" s="71"/>
      <c r="BP21" s="72"/>
      <c r="BQ21" s="72"/>
      <c r="BR21" s="72"/>
      <c r="BS21" s="72"/>
      <c r="BT21" s="72"/>
      <c r="BU21" s="72"/>
      <c r="BV21" s="72"/>
      <c r="BW21" s="72"/>
      <c r="BX21" s="72"/>
      <c r="BY21" s="72"/>
      <c r="BZ21" s="72"/>
      <c r="CA21" s="72"/>
      <c r="CB21" s="72"/>
      <c r="CC21" s="72"/>
      <c r="CD21" s="72"/>
      <c r="CE21" s="72"/>
      <c r="CF21" s="72"/>
      <c r="CG21" s="72"/>
      <c r="CH21" s="72"/>
      <c r="CI21" s="72"/>
      <c r="CJ21" s="72"/>
      <c r="XEX21" s="56" t="str">
        <f>IF(ISERROR(VLOOKUP('Testing Report'!$G$8,$AG21:$BD21,13,FALSE)),"",VLOOKUP('Testing Report'!$G$8,$AG21:$BD21,13,FALSE))</f>
        <v/>
      </c>
      <c r="XEY21" s="56" t="str">
        <f>IF(ISERROR(VLOOKUP('Testing Report'!$G$8,$AG21:$BD21,15,FALSE)),"",VLOOKUP('Testing Report'!$G$8,$AG21:$BD21,15,FALSE))</f>
        <v/>
      </c>
      <c r="XEZ21" s="56">
        <f>IF(COUNTIF($X21:$X$5000,'Testing Report'!$G$8)=0,"",COUNTIF($X21:$X$5000,'Testing Report'!$G$8))</f>
        <v>20</v>
      </c>
      <c r="XFA21" s="56" t="str">
        <f>IF(ISERROR(VLOOKUP('Testing Report'!$G$8,$AG21:$BD21,19,FALSE)),"",VLOOKUP('Testing Report'!$G$8,$AG21:$BD21,19,FALSE))</f>
        <v/>
      </c>
      <c r="XFB21" s="56">
        <f>IF(ISERROR(VLOOKUP('Testing Report'!$G$8,$X21:$BD21,32,FALSE)),"",VLOOKUP('Testing Report'!$G$8,$X21:$BD21,32,FALSE))</f>
        <v>94.6</v>
      </c>
      <c r="XFC21" s="26"/>
      <c r="XFD21" s="7" t="str">
        <f t="shared" si="2"/>
        <v>Procedure 1passed</v>
      </c>
    </row>
    <row r="22" spans="1:88 16378:16384" s="5" customFormat="1" ht="15" customHeight="1">
      <c r="A22" s="65">
        <f t="shared" ref="A22:A85" si="5">IF(C21="","",A21+1)</f>
        <v>12</v>
      </c>
      <c r="B22" s="65"/>
      <c r="C22" s="66" t="s">
        <v>78</v>
      </c>
      <c r="D22" s="66"/>
      <c r="E22" s="66"/>
      <c r="F22" s="66"/>
      <c r="G22" s="66"/>
      <c r="H22" s="66"/>
      <c r="I22" s="66"/>
      <c r="J22" s="66"/>
      <c r="K22" s="66"/>
      <c r="L22" s="66"/>
      <c r="M22" s="66"/>
      <c r="N22" s="66"/>
      <c r="O22" s="66"/>
      <c r="P22" s="66"/>
      <c r="Q22" s="66"/>
      <c r="R22" s="66"/>
      <c r="S22" s="72">
        <v>41582</v>
      </c>
      <c r="T22" s="72"/>
      <c r="U22" s="72"/>
      <c r="V22" s="72"/>
      <c r="W22" s="72"/>
      <c r="X22" s="64" t="s">
        <v>37</v>
      </c>
      <c r="Y22" s="64"/>
      <c r="Z22" s="64"/>
      <c r="AA22" s="64"/>
      <c r="AB22" s="64"/>
      <c r="AC22" s="64"/>
      <c r="AD22" s="64"/>
      <c r="AE22" s="64"/>
      <c r="AF22" s="64"/>
      <c r="AG22" s="64"/>
      <c r="AH22" s="64"/>
      <c r="AI22" s="64"/>
      <c r="AJ22" s="64"/>
      <c r="AK22" s="64"/>
      <c r="AL22" s="64"/>
      <c r="AM22" s="64"/>
      <c r="AN22" s="64"/>
      <c r="AO22" s="64"/>
      <c r="AP22" s="67" t="str">
        <f>IF($X22="","",VLOOKUP($X22,Test_Procedure!$A:$F,2,FALSE))</f>
        <v>mm</v>
      </c>
      <c r="AQ22" s="67"/>
      <c r="AR22" s="67"/>
      <c r="AS22" s="68">
        <v>95</v>
      </c>
      <c r="AT22" s="68"/>
      <c r="AU22" s="68">
        <v>92</v>
      </c>
      <c r="AV22" s="68"/>
      <c r="AW22" s="68">
        <v>101</v>
      </c>
      <c r="AX22" s="68"/>
      <c r="AY22" s="68">
        <v>97</v>
      </c>
      <c r="AZ22" s="68"/>
      <c r="BA22" s="68">
        <v>93</v>
      </c>
      <c r="BB22" s="68"/>
      <c r="BC22" s="69">
        <f t="shared" ref="BC22:BC85" si="6">IF(AS22="","",AVERAGE(AS22:BB22))</f>
        <v>95.6</v>
      </c>
      <c r="BD22" s="69"/>
      <c r="BE22" s="70">
        <f>IF($X22="",0,VLOOKUP($X22,Test_Procedure!$A:$F,3,FALSE))</f>
        <v>90</v>
      </c>
      <c r="BF22" s="70"/>
      <c r="BG22" s="70">
        <f>IF($X22="",0,VLOOKUP($X22,Test_Procedure!$A:$F,4,FALSE))</f>
        <v>95</v>
      </c>
      <c r="BH22" s="70"/>
      <c r="BI22" s="70">
        <f>IF($X22="",0,VLOOKUP($X22,Test_Procedure!$A:$F,5,FALSE))</f>
        <v>88</v>
      </c>
      <c r="BJ22" s="70"/>
      <c r="BK22" s="70">
        <f>IF($X22="",0,VLOOKUP($X22,Test_Procedure!$A:$F,6,FALSE))</f>
        <v>97</v>
      </c>
      <c r="BL22" s="70"/>
      <c r="BM22" s="71" t="s">
        <v>46</v>
      </c>
      <c r="BN22" s="71"/>
      <c r="BO22" s="71"/>
      <c r="BP22" s="72"/>
      <c r="BQ22" s="72"/>
      <c r="BR22" s="72"/>
      <c r="BS22" s="72"/>
      <c r="BT22" s="72"/>
      <c r="BU22" s="72"/>
      <c r="BV22" s="72"/>
      <c r="BW22" s="72"/>
      <c r="BX22" s="72"/>
      <c r="BY22" s="72"/>
      <c r="BZ22" s="72"/>
      <c r="CA22" s="72"/>
      <c r="CB22" s="72"/>
      <c r="CC22" s="72"/>
      <c r="CD22" s="72"/>
      <c r="CE22" s="72"/>
      <c r="CF22" s="72"/>
      <c r="CG22" s="72"/>
      <c r="CH22" s="72"/>
      <c r="CI22" s="72"/>
      <c r="CJ22" s="72"/>
      <c r="XEX22" s="56" t="str">
        <f>IF(ISERROR(VLOOKUP('Testing Report'!$G$8,$AG22:$BD22,13,FALSE)),"",VLOOKUP('Testing Report'!$G$8,$AG22:$BD22,13,FALSE))</f>
        <v/>
      </c>
      <c r="XEY22" s="56" t="str">
        <f>IF(ISERROR(VLOOKUP('Testing Report'!$G$8,$AG22:$BD22,15,FALSE)),"",VLOOKUP('Testing Report'!$G$8,$AG22:$BD22,15,FALSE))</f>
        <v/>
      </c>
      <c r="XEZ22" s="56">
        <f>IF(COUNTIF($X22:$X$5000,'Testing Report'!$G$8)=0,"",COUNTIF($X22:$X$5000,'Testing Report'!$G$8))</f>
        <v>19</v>
      </c>
      <c r="XFA22" s="56" t="str">
        <f>IF(ISERROR(VLOOKUP('Testing Report'!$G$8,$AG22:$BD22,19,FALSE)),"",VLOOKUP('Testing Report'!$G$8,$AG22:$BD22,19,FALSE))</f>
        <v/>
      </c>
      <c r="XFB22" s="56">
        <f>IF(ISERROR(VLOOKUP('Testing Report'!$G$8,$X22:$BD22,32,FALSE)),"",VLOOKUP('Testing Report'!$G$8,$X22:$BD22,32,FALSE))</f>
        <v>95.6</v>
      </c>
      <c r="XFC22" s="26"/>
      <c r="XFD22" s="7" t="str">
        <f t="shared" si="2"/>
        <v>Procedure 1passed</v>
      </c>
    </row>
    <row r="23" spans="1:88 16378:16384" s="5" customFormat="1" ht="15" customHeight="1">
      <c r="A23" s="65">
        <f t="shared" si="5"/>
        <v>13</v>
      </c>
      <c r="B23" s="65"/>
      <c r="C23" s="66" t="s">
        <v>79</v>
      </c>
      <c r="D23" s="66"/>
      <c r="E23" s="66"/>
      <c r="F23" s="66"/>
      <c r="G23" s="66"/>
      <c r="H23" s="66"/>
      <c r="I23" s="66"/>
      <c r="J23" s="66"/>
      <c r="K23" s="66"/>
      <c r="L23" s="66"/>
      <c r="M23" s="66"/>
      <c r="N23" s="66"/>
      <c r="O23" s="66"/>
      <c r="P23" s="66"/>
      <c r="Q23" s="66"/>
      <c r="R23" s="66"/>
      <c r="S23" s="72">
        <v>41583</v>
      </c>
      <c r="T23" s="72"/>
      <c r="U23" s="72"/>
      <c r="V23" s="72"/>
      <c r="W23" s="72"/>
      <c r="X23" s="64" t="s">
        <v>37</v>
      </c>
      <c r="Y23" s="64"/>
      <c r="Z23" s="64"/>
      <c r="AA23" s="64"/>
      <c r="AB23" s="64"/>
      <c r="AC23" s="64"/>
      <c r="AD23" s="64"/>
      <c r="AE23" s="64"/>
      <c r="AF23" s="64"/>
      <c r="AG23" s="64"/>
      <c r="AH23" s="64"/>
      <c r="AI23" s="64"/>
      <c r="AJ23" s="64"/>
      <c r="AK23" s="64"/>
      <c r="AL23" s="64"/>
      <c r="AM23" s="64"/>
      <c r="AN23" s="64"/>
      <c r="AO23" s="64"/>
      <c r="AP23" s="67" t="str">
        <f>IF($X23="","",VLOOKUP($X23,Test_Procedure!$A:$F,2,FALSE))</f>
        <v>mm</v>
      </c>
      <c r="AQ23" s="67"/>
      <c r="AR23" s="67"/>
      <c r="AS23" s="68">
        <v>96</v>
      </c>
      <c r="AT23" s="68"/>
      <c r="AU23" s="68">
        <v>93</v>
      </c>
      <c r="AV23" s="68"/>
      <c r="AW23" s="68">
        <v>90</v>
      </c>
      <c r="AX23" s="68"/>
      <c r="AY23" s="68">
        <v>98</v>
      </c>
      <c r="AZ23" s="68"/>
      <c r="BA23" s="68">
        <v>94</v>
      </c>
      <c r="BB23" s="68"/>
      <c r="BC23" s="69">
        <f t="shared" si="6"/>
        <v>94.2</v>
      </c>
      <c r="BD23" s="69"/>
      <c r="BE23" s="70">
        <f>IF($X23="",0,VLOOKUP($X23,Test_Procedure!$A:$F,3,FALSE))</f>
        <v>90</v>
      </c>
      <c r="BF23" s="70"/>
      <c r="BG23" s="70">
        <f>IF($X23="",0,VLOOKUP($X23,Test_Procedure!$A:$F,4,FALSE))</f>
        <v>95</v>
      </c>
      <c r="BH23" s="70"/>
      <c r="BI23" s="70">
        <f>IF($X23="",0,VLOOKUP($X23,Test_Procedure!$A:$F,5,FALSE))</f>
        <v>88</v>
      </c>
      <c r="BJ23" s="70"/>
      <c r="BK23" s="70">
        <f>IF($X23="",0,VLOOKUP($X23,Test_Procedure!$A:$F,6,FALSE))</f>
        <v>97</v>
      </c>
      <c r="BL23" s="70"/>
      <c r="BM23" s="71" t="s">
        <v>46</v>
      </c>
      <c r="BN23" s="71"/>
      <c r="BO23" s="71"/>
      <c r="BP23" s="72"/>
      <c r="BQ23" s="72"/>
      <c r="BR23" s="72"/>
      <c r="BS23" s="72"/>
      <c r="BT23" s="72"/>
      <c r="BU23" s="72"/>
      <c r="BV23" s="72"/>
      <c r="BW23" s="72"/>
      <c r="BX23" s="72"/>
      <c r="BY23" s="72"/>
      <c r="BZ23" s="72"/>
      <c r="CA23" s="72"/>
      <c r="CB23" s="72"/>
      <c r="CC23" s="72"/>
      <c r="CD23" s="72"/>
      <c r="CE23" s="72"/>
      <c r="CF23" s="72"/>
      <c r="CG23" s="72"/>
      <c r="CH23" s="72"/>
      <c r="CI23" s="72"/>
      <c r="CJ23" s="72"/>
      <c r="XEX23" s="56" t="str">
        <f>IF(ISERROR(VLOOKUP('Testing Report'!$G$8,$AG23:$BD23,13,FALSE)),"",VLOOKUP('Testing Report'!$G$8,$AG23:$BD23,13,FALSE))</f>
        <v/>
      </c>
      <c r="XEY23" s="56" t="str">
        <f>IF(ISERROR(VLOOKUP('Testing Report'!$G$8,$AG23:$BD23,15,FALSE)),"",VLOOKUP('Testing Report'!$G$8,$AG23:$BD23,15,FALSE))</f>
        <v/>
      </c>
      <c r="XEZ23" s="56">
        <f>IF(COUNTIF($X23:$X$5000,'Testing Report'!$G$8)=0,"",COUNTIF($X23:$X$5000,'Testing Report'!$G$8))</f>
        <v>18</v>
      </c>
      <c r="XFA23" s="56" t="str">
        <f>IF(ISERROR(VLOOKUP('Testing Report'!$G$8,$AG23:$BD23,19,FALSE)),"",VLOOKUP('Testing Report'!$G$8,$AG23:$BD23,19,FALSE))</f>
        <v/>
      </c>
      <c r="XFB23" s="56">
        <f>IF(ISERROR(VLOOKUP('Testing Report'!$G$8,$X23:$BD23,32,FALSE)),"",VLOOKUP('Testing Report'!$G$8,$X23:$BD23,32,FALSE))</f>
        <v>94.2</v>
      </c>
      <c r="XFC23" s="26"/>
      <c r="XFD23" s="7" t="str">
        <f t="shared" si="2"/>
        <v>Procedure 1passed</v>
      </c>
    </row>
    <row r="24" spans="1:88 16378:16384" s="5" customFormat="1" ht="15" customHeight="1">
      <c r="A24" s="65">
        <f t="shared" si="5"/>
        <v>14</v>
      </c>
      <c r="B24" s="65"/>
      <c r="C24" s="66" t="s">
        <v>80</v>
      </c>
      <c r="D24" s="66"/>
      <c r="E24" s="66"/>
      <c r="F24" s="66"/>
      <c r="G24" s="66"/>
      <c r="H24" s="66"/>
      <c r="I24" s="66"/>
      <c r="J24" s="66"/>
      <c r="K24" s="66"/>
      <c r="L24" s="66"/>
      <c r="M24" s="66"/>
      <c r="N24" s="66"/>
      <c r="O24" s="66"/>
      <c r="P24" s="66"/>
      <c r="Q24" s="66"/>
      <c r="R24" s="66"/>
      <c r="S24" s="72">
        <v>41584</v>
      </c>
      <c r="T24" s="72"/>
      <c r="U24" s="72"/>
      <c r="V24" s="72"/>
      <c r="W24" s="72"/>
      <c r="X24" s="64" t="s">
        <v>37</v>
      </c>
      <c r="Y24" s="64"/>
      <c r="Z24" s="64"/>
      <c r="AA24" s="64"/>
      <c r="AB24" s="64"/>
      <c r="AC24" s="64"/>
      <c r="AD24" s="64"/>
      <c r="AE24" s="64"/>
      <c r="AF24" s="64"/>
      <c r="AG24" s="64"/>
      <c r="AH24" s="64"/>
      <c r="AI24" s="64"/>
      <c r="AJ24" s="64"/>
      <c r="AK24" s="64"/>
      <c r="AL24" s="64"/>
      <c r="AM24" s="64"/>
      <c r="AN24" s="64"/>
      <c r="AO24" s="64"/>
      <c r="AP24" s="67" t="str">
        <f>IF($X24="","",VLOOKUP($X24,Test_Procedure!$A:$F,2,FALSE))</f>
        <v>mm</v>
      </c>
      <c r="AQ24" s="67"/>
      <c r="AR24" s="67"/>
      <c r="AS24" s="68">
        <v>97</v>
      </c>
      <c r="AT24" s="68"/>
      <c r="AU24" s="68">
        <v>94</v>
      </c>
      <c r="AV24" s="68"/>
      <c r="AW24" s="68">
        <v>91</v>
      </c>
      <c r="AX24" s="68"/>
      <c r="AY24" s="68">
        <v>99</v>
      </c>
      <c r="AZ24" s="68"/>
      <c r="BA24" s="68">
        <v>95</v>
      </c>
      <c r="BB24" s="68"/>
      <c r="BC24" s="69">
        <f t="shared" si="6"/>
        <v>95.2</v>
      </c>
      <c r="BD24" s="69"/>
      <c r="BE24" s="70">
        <f>IF($X24="",0,VLOOKUP($X24,Test_Procedure!$A:$F,3,FALSE))</f>
        <v>90</v>
      </c>
      <c r="BF24" s="70"/>
      <c r="BG24" s="70">
        <f>IF($X24="",0,VLOOKUP($X24,Test_Procedure!$A:$F,4,FALSE))</f>
        <v>95</v>
      </c>
      <c r="BH24" s="70"/>
      <c r="BI24" s="70">
        <f>IF($X24="",0,VLOOKUP($X24,Test_Procedure!$A:$F,5,FALSE))</f>
        <v>88</v>
      </c>
      <c r="BJ24" s="70"/>
      <c r="BK24" s="70">
        <f>IF($X24="",0,VLOOKUP($X24,Test_Procedure!$A:$F,6,FALSE))</f>
        <v>97</v>
      </c>
      <c r="BL24" s="70"/>
      <c r="BM24" s="71" t="s">
        <v>46</v>
      </c>
      <c r="BN24" s="71"/>
      <c r="BO24" s="71"/>
      <c r="BP24" s="72"/>
      <c r="BQ24" s="72"/>
      <c r="BR24" s="72"/>
      <c r="BS24" s="72"/>
      <c r="BT24" s="72"/>
      <c r="BU24" s="72"/>
      <c r="BV24" s="72"/>
      <c r="BW24" s="72"/>
      <c r="BX24" s="72"/>
      <c r="BY24" s="72"/>
      <c r="BZ24" s="72"/>
      <c r="CA24" s="72"/>
      <c r="CB24" s="72"/>
      <c r="CC24" s="72"/>
      <c r="CD24" s="72"/>
      <c r="CE24" s="72"/>
      <c r="CF24" s="72"/>
      <c r="CG24" s="72"/>
      <c r="CH24" s="72"/>
      <c r="CI24" s="72"/>
      <c r="CJ24" s="72"/>
      <c r="XEX24" s="56" t="str">
        <f>IF(ISERROR(VLOOKUP('Testing Report'!$G$8,$AG24:$BD24,13,FALSE)),"",VLOOKUP('Testing Report'!$G$8,$AG24:$BD24,13,FALSE))</f>
        <v/>
      </c>
      <c r="XEY24" s="56" t="str">
        <f>IF(ISERROR(VLOOKUP('Testing Report'!$G$8,$AG24:$BD24,15,FALSE)),"",VLOOKUP('Testing Report'!$G$8,$AG24:$BD24,15,FALSE))</f>
        <v/>
      </c>
      <c r="XEZ24" s="56">
        <f>IF(COUNTIF($X24:$X$5000,'Testing Report'!$G$8)=0,"",COUNTIF($X24:$X$5000,'Testing Report'!$G$8))</f>
        <v>17</v>
      </c>
      <c r="XFA24" s="56" t="str">
        <f>IF(ISERROR(VLOOKUP('Testing Report'!$G$8,$AG24:$BD24,19,FALSE)),"",VLOOKUP('Testing Report'!$G$8,$AG24:$BD24,19,FALSE))</f>
        <v/>
      </c>
      <c r="XFB24" s="56">
        <f>IF(ISERROR(VLOOKUP('Testing Report'!$G$8,$X24:$BD24,32,FALSE)),"",VLOOKUP('Testing Report'!$G$8,$X24:$BD24,32,FALSE))</f>
        <v>95.2</v>
      </c>
      <c r="XFC24" s="26"/>
      <c r="XFD24" s="7" t="str">
        <f t="shared" si="2"/>
        <v>Procedure 1passed</v>
      </c>
    </row>
    <row r="25" spans="1:88 16378:16384" s="5" customFormat="1" ht="15" customHeight="1">
      <c r="A25" s="65">
        <f t="shared" si="5"/>
        <v>15</v>
      </c>
      <c r="B25" s="65"/>
      <c r="C25" s="66" t="s">
        <v>81</v>
      </c>
      <c r="D25" s="66"/>
      <c r="E25" s="66"/>
      <c r="F25" s="66"/>
      <c r="G25" s="66"/>
      <c r="H25" s="66"/>
      <c r="I25" s="66"/>
      <c r="J25" s="66"/>
      <c r="K25" s="66"/>
      <c r="L25" s="66"/>
      <c r="M25" s="66"/>
      <c r="N25" s="66"/>
      <c r="O25" s="66"/>
      <c r="P25" s="66"/>
      <c r="Q25" s="66"/>
      <c r="R25" s="66"/>
      <c r="S25" s="72">
        <v>41585</v>
      </c>
      <c r="T25" s="72"/>
      <c r="U25" s="72"/>
      <c r="V25" s="72"/>
      <c r="W25" s="72"/>
      <c r="X25" s="64" t="s">
        <v>37</v>
      </c>
      <c r="Y25" s="64"/>
      <c r="Z25" s="64"/>
      <c r="AA25" s="64"/>
      <c r="AB25" s="64"/>
      <c r="AC25" s="64"/>
      <c r="AD25" s="64"/>
      <c r="AE25" s="64"/>
      <c r="AF25" s="64"/>
      <c r="AG25" s="64"/>
      <c r="AH25" s="64"/>
      <c r="AI25" s="64"/>
      <c r="AJ25" s="64"/>
      <c r="AK25" s="64"/>
      <c r="AL25" s="64"/>
      <c r="AM25" s="64"/>
      <c r="AN25" s="64"/>
      <c r="AO25" s="64"/>
      <c r="AP25" s="67" t="str">
        <f>IF($X25="","",VLOOKUP($X25,Test_Procedure!$A:$F,2,FALSE))</f>
        <v>mm</v>
      </c>
      <c r="AQ25" s="67"/>
      <c r="AR25" s="67"/>
      <c r="AS25" s="68">
        <v>91</v>
      </c>
      <c r="AT25" s="68"/>
      <c r="AU25" s="68">
        <v>95</v>
      </c>
      <c r="AV25" s="68"/>
      <c r="AW25" s="68">
        <v>92</v>
      </c>
      <c r="AX25" s="68"/>
      <c r="AY25" s="68">
        <v>85</v>
      </c>
      <c r="AZ25" s="68"/>
      <c r="BA25" s="68">
        <v>96</v>
      </c>
      <c r="BB25" s="68"/>
      <c r="BC25" s="69">
        <f t="shared" si="6"/>
        <v>91.8</v>
      </c>
      <c r="BD25" s="69"/>
      <c r="BE25" s="70">
        <f>IF($X25="",0,VLOOKUP($X25,Test_Procedure!$A:$F,3,FALSE))</f>
        <v>90</v>
      </c>
      <c r="BF25" s="70"/>
      <c r="BG25" s="70">
        <f>IF($X25="",0,VLOOKUP($X25,Test_Procedure!$A:$F,4,FALSE))</f>
        <v>95</v>
      </c>
      <c r="BH25" s="70"/>
      <c r="BI25" s="70">
        <f>IF($X25="",0,VLOOKUP($X25,Test_Procedure!$A:$F,5,FALSE))</f>
        <v>88</v>
      </c>
      <c r="BJ25" s="70"/>
      <c r="BK25" s="70">
        <f>IF($X25="",0,VLOOKUP($X25,Test_Procedure!$A:$F,6,FALSE))</f>
        <v>97</v>
      </c>
      <c r="BL25" s="70"/>
      <c r="BM25" s="71" t="s">
        <v>46</v>
      </c>
      <c r="BN25" s="71"/>
      <c r="BO25" s="71"/>
      <c r="BP25" s="72"/>
      <c r="BQ25" s="72"/>
      <c r="BR25" s="72"/>
      <c r="BS25" s="72"/>
      <c r="BT25" s="72"/>
      <c r="BU25" s="72"/>
      <c r="BV25" s="72"/>
      <c r="BW25" s="72"/>
      <c r="BX25" s="72"/>
      <c r="BY25" s="72"/>
      <c r="BZ25" s="72"/>
      <c r="CA25" s="72"/>
      <c r="CB25" s="72"/>
      <c r="CC25" s="72"/>
      <c r="CD25" s="72"/>
      <c r="CE25" s="72"/>
      <c r="CF25" s="72"/>
      <c r="CG25" s="72"/>
      <c r="CH25" s="72"/>
      <c r="CI25" s="72"/>
      <c r="CJ25" s="72"/>
      <c r="XEX25" s="56" t="str">
        <f>IF(ISERROR(VLOOKUP('Testing Report'!$G$8,$AG25:$BD25,13,FALSE)),"",VLOOKUP('Testing Report'!$G$8,$AG25:$BD25,13,FALSE))</f>
        <v/>
      </c>
      <c r="XEY25" s="56" t="str">
        <f>IF(ISERROR(VLOOKUP('Testing Report'!$G$8,$AG25:$BD25,15,FALSE)),"",VLOOKUP('Testing Report'!$G$8,$AG25:$BD25,15,FALSE))</f>
        <v/>
      </c>
      <c r="XEZ25" s="56">
        <f>IF(COUNTIF($X25:$X$5000,'Testing Report'!$G$8)=0,"",COUNTIF($X25:$X$5000,'Testing Report'!$G$8))</f>
        <v>16</v>
      </c>
      <c r="XFA25" s="56" t="str">
        <f>IF(ISERROR(VLOOKUP('Testing Report'!$G$8,$AG25:$BD25,19,FALSE)),"",VLOOKUP('Testing Report'!$G$8,$AG25:$BD25,19,FALSE))</f>
        <v/>
      </c>
      <c r="XFB25" s="56">
        <f>IF(ISERROR(VLOOKUP('Testing Report'!$G$8,$X25:$BD25,32,FALSE)),"",VLOOKUP('Testing Report'!$G$8,$X25:$BD25,32,FALSE))</f>
        <v>91.8</v>
      </c>
      <c r="XFC25" s="26"/>
      <c r="XFD25" s="7" t="str">
        <f t="shared" si="2"/>
        <v>Procedure 1passed</v>
      </c>
    </row>
    <row r="26" spans="1:88 16378:16384" s="5" customFormat="1" ht="15" customHeight="1">
      <c r="A26" s="65">
        <f t="shared" si="5"/>
        <v>16</v>
      </c>
      <c r="B26" s="65"/>
      <c r="C26" s="66" t="s">
        <v>82</v>
      </c>
      <c r="D26" s="66"/>
      <c r="E26" s="66"/>
      <c r="F26" s="66"/>
      <c r="G26" s="66"/>
      <c r="H26" s="66"/>
      <c r="I26" s="66"/>
      <c r="J26" s="66"/>
      <c r="K26" s="66"/>
      <c r="L26" s="66"/>
      <c r="M26" s="66"/>
      <c r="N26" s="66"/>
      <c r="O26" s="66"/>
      <c r="P26" s="66"/>
      <c r="Q26" s="66"/>
      <c r="R26" s="66"/>
      <c r="S26" s="72">
        <v>41567</v>
      </c>
      <c r="T26" s="72"/>
      <c r="U26" s="72"/>
      <c r="V26" s="72"/>
      <c r="W26" s="72"/>
      <c r="X26" s="64" t="s">
        <v>37</v>
      </c>
      <c r="Y26" s="64"/>
      <c r="Z26" s="64"/>
      <c r="AA26" s="64"/>
      <c r="AB26" s="64"/>
      <c r="AC26" s="64"/>
      <c r="AD26" s="64"/>
      <c r="AE26" s="64"/>
      <c r="AF26" s="64"/>
      <c r="AG26" s="64"/>
      <c r="AH26" s="64"/>
      <c r="AI26" s="64"/>
      <c r="AJ26" s="64"/>
      <c r="AK26" s="64"/>
      <c r="AL26" s="64"/>
      <c r="AM26" s="64"/>
      <c r="AN26" s="64"/>
      <c r="AO26" s="64"/>
      <c r="AP26" s="67" t="str">
        <f>IF($X26="","",VLOOKUP($X26,Test_Procedure!$A:$F,2,FALSE))</f>
        <v>mm</v>
      </c>
      <c r="AQ26" s="67"/>
      <c r="AR26" s="67"/>
      <c r="AS26" s="68">
        <v>92</v>
      </c>
      <c r="AT26" s="68"/>
      <c r="AU26" s="68">
        <v>96</v>
      </c>
      <c r="AV26" s="68"/>
      <c r="AW26" s="68">
        <v>93</v>
      </c>
      <c r="AX26" s="68"/>
      <c r="AY26" s="68">
        <v>86</v>
      </c>
      <c r="AZ26" s="68"/>
      <c r="BA26" s="68">
        <v>97</v>
      </c>
      <c r="BB26" s="68"/>
      <c r="BC26" s="69">
        <f t="shared" si="6"/>
        <v>92.8</v>
      </c>
      <c r="BD26" s="69"/>
      <c r="BE26" s="70">
        <f>IF($X26="",0,VLOOKUP($X26,Test_Procedure!$A:$F,3,FALSE))</f>
        <v>90</v>
      </c>
      <c r="BF26" s="70"/>
      <c r="BG26" s="70">
        <f>IF($X26="",0,VLOOKUP($X26,Test_Procedure!$A:$F,4,FALSE))</f>
        <v>95</v>
      </c>
      <c r="BH26" s="70"/>
      <c r="BI26" s="70">
        <f>IF($X26="",0,VLOOKUP($X26,Test_Procedure!$A:$F,5,FALSE))</f>
        <v>88</v>
      </c>
      <c r="BJ26" s="70"/>
      <c r="BK26" s="70">
        <f>IF($X26="",0,VLOOKUP($X26,Test_Procedure!$A:$F,6,FALSE))</f>
        <v>97</v>
      </c>
      <c r="BL26" s="70"/>
      <c r="BM26" s="71" t="s">
        <v>46</v>
      </c>
      <c r="BN26" s="71"/>
      <c r="BO26" s="71"/>
      <c r="BP26" s="72"/>
      <c r="BQ26" s="72"/>
      <c r="BR26" s="72"/>
      <c r="BS26" s="72"/>
      <c r="BT26" s="72"/>
      <c r="BU26" s="72"/>
      <c r="BV26" s="72"/>
      <c r="BW26" s="72"/>
      <c r="BX26" s="72"/>
      <c r="BY26" s="72"/>
      <c r="BZ26" s="72"/>
      <c r="CA26" s="72"/>
      <c r="CB26" s="72"/>
      <c r="CC26" s="72"/>
      <c r="CD26" s="72"/>
      <c r="CE26" s="72"/>
      <c r="CF26" s="72"/>
      <c r="CG26" s="72"/>
      <c r="CH26" s="72"/>
      <c r="CI26" s="72"/>
      <c r="CJ26" s="72"/>
      <c r="XEX26" s="56" t="str">
        <f>IF(ISERROR(VLOOKUP('Testing Report'!$G$8,$AG26:$BD26,13,FALSE)),"",VLOOKUP('Testing Report'!$G$8,$AG26:$BD26,13,FALSE))</f>
        <v/>
      </c>
      <c r="XEY26" s="56" t="str">
        <f>IF(ISERROR(VLOOKUP('Testing Report'!$G$8,$AG26:$BD26,15,FALSE)),"",VLOOKUP('Testing Report'!$G$8,$AG26:$BD26,15,FALSE))</f>
        <v/>
      </c>
      <c r="XEZ26" s="56">
        <f>IF(COUNTIF($X26:$X$5000,'Testing Report'!$G$8)=0,"",COUNTIF($X26:$X$5000,'Testing Report'!$G$8))</f>
        <v>15</v>
      </c>
      <c r="XFA26" s="56" t="str">
        <f>IF(ISERROR(VLOOKUP('Testing Report'!$G$8,$AG26:$BD26,19,FALSE)),"",VLOOKUP('Testing Report'!$G$8,$AG26:$BD26,19,FALSE))</f>
        <v/>
      </c>
      <c r="XFB26" s="56">
        <f>IF(ISERROR(VLOOKUP('Testing Report'!$G$8,$X26:$BD26,32,FALSE)),"",VLOOKUP('Testing Report'!$G$8,$X26:$BD26,32,FALSE))</f>
        <v>92.8</v>
      </c>
      <c r="XFC26" s="26"/>
      <c r="XFD26" s="7" t="str">
        <f t="shared" si="2"/>
        <v>Procedure 1passed</v>
      </c>
    </row>
    <row r="27" spans="1:88 16378:16384" s="5" customFormat="1" ht="15" customHeight="1">
      <c r="A27" s="65">
        <f t="shared" si="5"/>
        <v>17</v>
      </c>
      <c r="B27" s="65"/>
      <c r="C27" s="66" t="s">
        <v>83</v>
      </c>
      <c r="D27" s="66"/>
      <c r="E27" s="66"/>
      <c r="F27" s="66"/>
      <c r="G27" s="66"/>
      <c r="H27" s="66"/>
      <c r="I27" s="66"/>
      <c r="J27" s="66"/>
      <c r="K27" s="66"/>
      <c r="L27" s="66"/>
      <c r="M27" s="66"/>
      <c r="N27" s="66"/>
      <c r="O27" s="66"/>
      <c r="P27" s="66"/>
      <c r="Q27" s="66"/>
      <c r="R27" s="66"/>
      <c r="S27" s="72">
        <v>41568</v>
      </c>
      <c r="T27" s="72"/>
      <c r="U27" s="72"/>
      <c r="V27" s="72"/>
      <c r="W27" s="72"/>
      <c r="X27" s="64" t="s">
        <v>37</v>
      </c>
      <c r="Y27" s="64"/>
      <c r="Z27" s="64"/>
      <c r="AA27" s="64"/>
      <c r="AB27" s="64"/>
      <c r="AC27" s="64"/>
      <c r="AD27" s="64"/>
      <c r="AE27" s="64"/>
      <c r="AF27" s="64"/>
      <c r="AG27" s="64"/>
      <c r="AH27" s="64"/>
      <c r="AI27" s="64"/>
      <c r="AJ27" s="64"/>
      <c r="AK27" s="64"/>
      <c r="AL27" s="64"/>
      <c r="AM27" s="64"/>
      <c r="AN27" s="64"/>
      <c r="AO27" s="64"/>
      <c r="AP27" s="67" t="str">
        <f>IF($X27="","",VLOOKUP($X27,Test_Procedure!$A:$F,2,FALSE))</f>
        <v>mm</v>
      </c>
      <c r="AQ27" s="67"/>
      <c r="AR27" s="67"/>
      <c r="AS27" s="68">
        <v>93</v>
      </c>
      <c r="AT27" s="68"/>
      <c r="AU27" s="68">
        <v>97</v>
      </c>
      <c r="AV27" s="68"/>
      <c r="AW27" s="68">
        <v>94</v>
      </c>
      <c r="AX27" s="68"/>
      <c r="AY27" s="68">
        <v>87</v>
      </c>
      <c r="AZ27" s="68"/>
      <c r="BA27" s="68">
        <v>98</v>
      </c>
      <c r="BB27" s="68"/>
      <c r="BC27" s="69">
        <f t="shared" si="6"/>
        <v>93.8</v>
      </c>
      <c r="BD27" s="69"/>
      <c r="BE27" s="70">
        <f>IF($X27="",0,VLOOKUP($X27,Test_Procedure!$A:$F,3,FALSE))</f>
        <v>90</v>
      </c>
      <c r="BF27" s="70"/>
      <c r="BG27" s="70">
        <f>IF($X27="",0,VLOOKUP($X27,Test_Procedure!$A:$F,4,FALSE))</f>
        <v>95</v>
      </c>
      <c r="BH27" s="70"/>
      <c r="BI27" s="70">
        <f>IF($X27="",0,VLOOKUP($X27,Test_Procedure!$A:$F,5,FALSE))</f>
        <v>88</v>
      </c>
      <c r="BJ27" s="70"/>
      <c r="BK27" s="70">
        <f>IF($X27="",0,VLOOKUP($X27,Test_Procedure!$A:$F,6,FALSE))</f>
        <v>97</v>
      </c>
      <c r="BL27" s="70"/>
      <c r="BM27" s="71" t="s">
        <v>46</v>
      </c>
      <c r="BN27" s="71"/>
      <c r="BO27" s="71"/>
      <c r="BP27" s="72"/>
      <c r="BQ27" s="72"/>
      <c r="BR27" s="72"/>
      <c r="BS27" s="72"/>
      <c r="BT27" s="72"/>
      <c r="BU27" s="72"/>
      <c r="BV27" s="72"/>
      <c r="BW27" s="72"/>
      <c r="BX27" s="72"/>
      <c r="BY27" s="72"/>
      <c r="BZ27" s="72"/>
      <c r="CA27" s="72"/>
      <c r="CB27" s="72"/>
      <c r="CC27" s="72"/>
      <c r="CD27" s="72"/>
      <c r="CE27" s="72"/>
      <c r="CF27" s="72"/>
      <c r="CG27" s="72"/>
      <c r="CH27" s="72"/>
      <c r="CI27" s="72"/>
      <c r="CJ27" s="72"/>
      <c r="XEX27" s="56" t="str">
        <f>IF(ISERROR(VLOOKUP('Testing Report'!$G$8,$AG27:$BD27,13,FALSE)),"",VLOOKUP('Testing Report'!$G$8,$AG27:$BD27,13,FALSE))</f>
        <v/>
      </c>
      <c r="XEY27" s="56" t="str">
        <f>IF(ISERROR(VLOOKUP('Testing Report'!$G$8,$AG27:$BD27,15,FALSE)),"",VLOOKUP('Testing Report'!$G$8,$AG27:$BD27,15,FALSE))</f>
        <v/>
      </c>
      <c r="XEZ27" s="56">
        <f>IF(COUNTIF($X27:$X$5000,'Testing Report'!$G$8)=0,"",COUNTIF($X27:$X$5000,'Testing Report'!$G$8))</f>
        <v>14</v>
      </c>
      <c r="XFA27" s="56" t="str">
        <f>IF(ISERROR(VLOOKUP('Testing Report'!$G$8,$AG27:$BD27,19,FALSE)),"",VLOOKUP('Testing Report'!$G$8,$AG27:$BD27,19,FALSE))</f>
        <v/>
      </c>
      <c r="XFB27" s="56">
        <f>IF(ISERROR(VLOOKUP('Testing Report'!$G$8,$X27:$BD27,32,FALSE)),"",VLOOKUP('Testing Report'!$G$8,$X27:$BD27,32,FALSE))</f>
        <v>93.8</v>
      </c>
      <c r="XFC27" s="26"/>
      <c r="XFD27" s="7" t="str">
        <f t="shared" si="2"/>
        <v>Procedure 1passed</v>
      </c>
    </row>
    <row r="28" spans="1:88 16378:16384" s="5" customFormat="1" ht="15" customHeight="1">
      <c r="A28" s="65">
        <f t="shared" si="5"/>
        <v>18</v>
      </c>
      <c r="B28" s="65"/>
      <c r="C28" s="66" t="s">
        <v>84</v>
      </c>
      <c r="D28" s="66"/>
      <c r="E28" s="66"/>
      <c r="F28" s="66"/>
      <c r="G28" s="66"/>
      <c r="H28" s="66"/>
      <c r="I28" s="66"/>
      <c r="J28" s="66"/>
      <c r="K28" s="66"/>
      <c r="L28" s="66"/>
      <c r="M28" s="66"/>
      <c r="N28" s="66"/>
      <c r="O28" s="66"/>
      <c r="P28" s="66"/>
      <c r="Q28" s="66"/>
      <c r="R28" s="66"/>
      <c r="S28" s="72">
        <v>41569</v>
      </c>
      <c r="T28" s="72"/>
      <c r="U28" s="72"/>
      <c r="V28" s="72"/>
      <c r="W28" s="72"/>
      <c r="X28" s="64" t="s">
        <v>37</v>
      </c>
      <c r="Y28" s="64"/>
      <c r="Z28" s="64"/>
      <c r="AA28" s="64"/>
      <c r="AB28" s="64"/>
      <c r="AC28" s="64"/>
      <c r="AD28" s="64"/>
      <c r="AE28" s="64"/>
      <c r="AF28" s="64"/>
      <c r="AG28" s="64"/>
      <c r="AH28" s="64"/>
      <c r="AI28" s="64"/>
      <c r="AJ28" s="64"/>
      <c r="AK28" s="64"/>
      <c r="AL28" s="64"/>
      <c r="AM28" s="64"/>
      <c r="AN28" s="64"/>
      <c r="AO28" s="64"/>
      <c r="AP28" s="67" t="str">
        <f>IF($X28="","",VLOOKUP($X28,Test_Procedure!$A:$F,2,FALSE))</f>
        <v>mm</v>
      </c>
      <c r="AQ28" s="67"/>
      <c r="AR28" s="67"/>
      <c r="AS28" s="68">
        <v>94</v>
      </c>
      <c r="AT28" s="68"/>
      <c r="AU28" s="68">
        <v>98</v>
      </c>
      <c r="AV28" s="68"/>
      <c r="AW28" s="68">
        <v>95</v>
      </c>
      <c r="AX28" s="68"/>
      <c r="AY28" s="68">
        <v>88</v>
      </c>
      <c r="AZ28" s="68"/>
      <c r="BA28" s="68">
        <v>99</v>
      </c>
      <c r="BB28" s="68"/>
      <c r="BC28" s="69">
        <f t="shared" si="6"/>
        <v>94.8</v>
      </c>
      <c r="BD28" s="69"/>
      <c r="BE28" s="70">
        <f>IF($X28="",0,VLOOKUP($X28,Test_Procedure!$A:$F,3,FALSE))</f>
        <v>90</v>
      </c>
      <c r="BF28" s="70"/>
      <c r="BG28" s="70">
        <f>IF($X28="",0,VLOOKUP($X28,Test_Procedure!$A:$F,4,FALSE))</f>
        <v>95</v>
      </c>
      <c r="BH28" s="70"/>
      <c r="BI28" s="70">
        <f>IF($X28="",0,VLOOKUP($X28,Test_Procedure!$A:$F,5,FALSE))</f>
        <v>88</v>
      </c>
      <c r="BJ28" s="70"/>
      <c r="BK28" s="70">
        <f>IF($X28="",0,VLOOKUP($X28,Test_Procedure!$A:$F,6,FALSE))</f>
        <v>97</v>
      </c>
      <c r="BL28" s="70"/>
      <c r="BM28" s="71" t="s">
        <v>46</v>
      </c>
      <c r="BN28" s="71"/>
      <c r="BO28" s="71"/>
      <c r="BP28" s="72"/>
      <c r="BQ28" s="72"/>
      <c r="BR28" s="72"/>
      <c r="BS28" s="72"/>
      <c r="BT28" s="72"/>
      <c r="BU28" s="72"/>
      <c r="BV28" s="72"/>
      <c r="BW28" s="72"/>
      <c r="BX28" s="72"/>
      <c r="BY28" s="72"/>
      <c r="BZ28" s="72"/>
      <c r="CA28" s="72"/>
      <c r="CB28" s="72"/>
      <c r="CC28" s="72"/>
      <c r="CD28" s="72"/>
      <c r="CE28" s="72"/>
      <c r="CF28" s="72"/>
      <c r="CG28" s="72"/>
      <c r="CH28" s="72"/>
      <c r="CI28" s="72"/>
      <c r="CJ28" s="72"/>
      <c r="XEX28" s="56" t="str">
        <f>IF(ISERROR(VLOOKUP('Testing Report'!$G$8,$AG28:$BD28,13,FALSE)),"",VLOOKUP('Testing Report'!$G$8,$AG28:$BD28,13,FALSE))</f>
        <v/>
      </c>
      <c r="XEY28" s="56" t="str">
        <f>IF(ISERROR(VLOOKUP('Testing Report'!$G$8,$AG28:$BD28,15,FALSE)),"",VLOOKUP('Testing Report'!$G$8,$AG28:$BD28,15,FALSE))</f>
        <v/>
      </c>
      <c r="XEZ28" s="56">
        <f>IF(COUNTIF($X28:$X$5000,'Testing Report'!$G$8)=0,"",COUNTIF($X28:$X$5000,'Testing Report'!$G$8))</f>
        <v>13</v>
      </c>
      <c r="XFA28" s="56" t="str">
        <f>IF(ISERROR(VLOOKUP('Testing Report'!$G$8,$AG28:$BD28,19,FALSE)),"",VLOOKUP('Testing Report'!$G$8,$AG28:$BD28,19,FALSE))</f>
        <v/>
      </c>
      <c r="XFB28" s="56">
        <f>IF(ISERROR(VLOOKUP('Testing Report'!$G$8,$X28:$BD28,32,FALSE)),"",VLOOKUP('Testing Report'!$G$8,$X28:$BD28,32,FALSE))</f>
        <v>94.8</v>
      </c>
      <c r="XFC28" s="26"/>
      <c r="XFD28" s="7" t="str">
        <f t="shared" si="2"/>
        <v>Procedure 1passed</v>
      </c>
    </row>
    <row r="29" spans="1:88 16378:16384" s="5" customFormat="1" ht="15" customHeight="1">
      <c r="A29" s="65">
        <f t="shared" si="5"/>
        <v>19</v>
      </c>
      <c r="B29" s="65"/>
      <c r="C29" s="66" t="s">
        <v>85</v>
      </c>
      <c r="D29" s="66"/>
      <c r="E29" s="66"/>
      <c r="F29" s="66"/>
      <c r="G29" s="66"/>
      <c r="H29" s="66"/>
      <c r="I29" s="66"/>
      <c r="J29" s="66"/>
      <c r="K29" s="66"/>
      <c r="L29" s="66"/>
      <c r="M29" s="66"/>
      <c r="N29" s="66"/>
      <c r="O29" s="66"/>
      <c r="P29" s="66"/>
      <c r="Q29" s="66"/>
      <c r="R29" s="66"/>
      <c r="S29" s="72">
        <v>41570</v>
      </c>
      <c r="T29" s="72"/>
      <c r="U29" s="72"/>
      <c r="V29" s="72"/>
      <c r="W29" s="72"/>
      <c r="X29" s="64" t="s">
        <v>37</v>
      </c>
      <c r="Y29" s="64"/>
      <c r="Z29" s="64"/>
      <c r="AA29" s="64"/>
      <c r="AB29" s="64"/>
      <c r="AC29" s="64"/>
      <c r="AD29" s="64"/>
      <c r="AE29" s="64"/>
      <c r="AF29" s="64"/>
      <c r="AG29" s="64"/>
      <c r="AH29" s="64"/>
      <c r="AI29" s="64"/>
      <c r="AJ29" s="64"/>
      <c r="AK29" s="64"/>
      <c r="AL29" s="64"/>
      <c r="AM29" s="64"/>
      <c r="AN29" s="64"/>
      <c r="AO29" s="64"/>
      <c r="AP29" s="67" t="str">
        <f>IF($X29="","",VLOOKUP($X29,Test_Procedure!$A:$F,2,FALSE))</f>
        <v>mm</v>
      </c>
      <c r="AQ29" s="67"/>
      <c r="AR29" s="67"/>
      <c r="AS29" s="68">
        <v>95</v>
      </c>
      <c r="AT29" s="68"/>
      <c r="AU29" s="68">
        <v>99</v>
      </c>
      <c r="AV29" s="68"/>
      <c r="AW29" s="68">
        <v>96</v>
      </c>
      <c r="AX29" s="68"/>
      <c r="AY29" s="68">
        <v>89</v>
      </c>
      <c r="AZ29" s="68"/>
      <c r="BA29" s="68">
        <v>100</v>
      </c>
      <c r="BB29" s="68"/>
      <c r="BC29" s="69">
        <f t="shared" si="6"/>
        <v>95.8</v>
      </c>
      <c r="BD29" s="69"/>
      <c r="BE29" s="70">
        <f>IF($X29="",0,VLOOKUP($X29,Test_Procedure!$A:$F,3,FALSE))</f>
        <v>90</v>
      </c>
      <c r="BF29" s="70"/>
      <c r="BG29" s="70">
        <f>IF($X29="",0,VLOOKUP($X29,Test_Procedure!$A:$F,4,FALSE))</f>
        <v>95</v>
      </c>
      <c r="BH29" s="70"/>
      <c r="BI29" s="70">
        <f>IF($X29="",0,VLOOKUP($X29,Test_Procedure!$A:$F,5,FALSE))</f>
        <v>88</v>
      </c>
      <c r="BJ29" s="70"/>
      <c r="BK29" s="70">
        <f>IF($X29="",0,VLOOKUP($X29,Test_Procedure!$A:$F,6,FALSE))</f>
        <v>97</v>
      </c>
      <c r="BL29" s="70"/>
      <c r="BM29" s="71" t="s">
        <v>46</v>
      </c>
      <c r="BN29" s="71"/>
      <c r="BO29" s="71"/>
      <c r="BP29" s="72"/>
      <c r="BQ29" s="72"/>
      <c r="BR29" s="72"/>
      <c r="BS29" s="72"/>
      <c r="BT29" s="72"/>
      <c r="BU29" s="72"/>
      <c r="BV29" s="72"/>
      <c r="BW29" s="72"/>
      <c r="BX29" s="72"/>
      <c r="BY29" s="72"/>
      <c r="BZ29" s="72"/>
      <c r="CA29" s="72"/>
      <c r="CB29" s="72"/>
      <c r="CC29" s="72"/>
      <c r="CD29" s="72"/>
      <c r="CE29" s="72"/>
      <c r="CF29" s="72"/>
      <c r="CG29" s="72"/>
      <c r="CH29" s="72"/>
      <c r="CI29" s="72"/>
      <c r="CJ29" s="72"/>
      <c r="XEX29" s="56" t="str">
        <f>IF(ISERROR(VLOOKUP('Testing Report'!$G$8,$AG29:$BD29,13,FALSE)),"",VLOOKUP('Testing Report'!$G$8,$AG29:$BD29,13,FALSE))</f>
        <v/>
      </c>
      <c r="XEY29" s="56" t="str">
        <f>IF(ISERROR(VLOOKUP('Testing Report'!$G$8,$AG29:$BD29,15,FALSE)),"",VLOOKUP('Testing Report'!$G$8,$AG29:$BD29,15,FALSE))</f>
        <v/>
      </c>
      <c r="XEZ29" s="56">
        <f>IF(COUNTIF($X29:$X$5000,'Testing Report'!$G$8)=0,"",COUNTIF($X29:$X$5000,'Testing Report'!$G$8))</f>
        <v>12</v>
      </c>
      <c r="XFA29" s="56" t="str">
        <f>IF(ISERROR(VLOOKUP('Testing Report'!$G$8,$AG29:$BD29,19,FALSE)),"",VLOOKUP('Testing Report'!$G$8,$AG29:$BD29,19,FALSE))</f>
        <v/>
      </c>
      <c r="XFB29" s="56">
        <f>IF(ISERROR(VLOOKUP('Testing Report'!$G$8,$X29:$BD29,32,FALSE)),"",VLOOKUP('Testing Report'!$G$8,$X29:$BD29,32,FALSE))</f>
        <v>95.8</v>
      </c>
      <c r="XFC29" s="26"/>
      <c r="XFD29" s="7" t="str">
        <f t="shared" si="2"/>
        <v>Procedure 1passed</v>
      </c>
    </row>
    <row r="30" spans="1:88 16378:16384" s="5" customFormat="1" ht="15" customHeight="1">
      <c r="A30" s="65">
        <f t="shared" si="5"/>
        <v>20</v>
      </c>
      <c r="B30" s="65"/>
      <c r="C30" s="66" t="s">
        <v>86</v>
      </c>
      <c r="D30" s="66"/>
      <c r="E30" s="66"/>
      <c r="F30" s="66"/>
      <c r="G30" s="66"/>
      <c r="H30" s="66"/>
      <c r="I30" s="66"/>
      <c r="J30" s="66"/>
      <c r="K30" s="66"/>
      <c r="L30" s="66"/>
      <c r="M30" s="66"/>
      <c r="N30" s="66"/>
      <c r="O30" s="66"/>
      <c r="P30" s="66"/>
      <c r="Q30" s="66"/>
      <c r="R30" s="66"/>
      <c r="S30" s="72">
        <v>41571</v>
      </c>
      <c r="T30" s="72"/>
      <c r="U30" s="72"/>
      <c r="V30" s="72"/>
      <c r="W30" s="72"/>
      <c r="X30" s="64" t="s">
        <v>37</v>
      </c>
      <c r="Y30" s="64"/>
      <c r="Z30" s="64"/>
      <c r="AA30" s="64"/>
      <c r="AB30" s="64"/>
      <c r="AC30" s="64"/>
      <c r="AD30" s="64"/>
      <c r="AE30" s="64"/>
      <c r="AF30" s="64"/>
      <c r="AG30" s="64"/>
      <c r="AH30" s="64"/>
      <c r="AI30" s="64"/>
      <c r="AJ30" s="64"/>
      <c r="AK30" s="64"/>
      <c r="AL30" s="64"/>
      <c r="AM30" s="64"/>
      <c r="AN30" s="64"/>
      <c r="AO30" s="64"/>
      <c r="AP30" s="67" t="str">
        <f>IF($X30="","",VLOOKUP($X30,Test_Procedure!$A:$F,2,FALSE))</f>
        <v>mm</v>
      </c>
      <c r="AQ30" s="67"/>
      <c r="AR30" s="67"/>
      <c r="AS30" s="68">
        <v>96</v>
      </c>
      <c r="AT30" s="68"/>
      <c r="AU30" s="68">
        <v>100</v>
      </c>
      <c r="AV30" s="68"/>
      <c r="AW30" s="68">
        <v>97</v>
      </c>
      <c r="AX30" s="68"/>
      <c r="AY30" s="68">
        <v>100</v>
      </c>
      <c r="AZ30" s="68"/>
      <c r="BA30" s="68">
        <v>101</v>
      </c>
      <c r="BB30" s="68"/>
      <c r="BC30" s="69">
        <f t="shared" si="6"/>
        <v>98.8</v>
      </c>
      <c r="BD30" s="69"/>
      <c r="BE30" s="70">
        <f>IF($X30="",0,VLOOKUP($X30,Test_Procedure!$A:$F,3,FALSE))</f>
        <v>90</v>
      </c>
      <c r="BF30" s="70"/>
      <c r="BG30" s="70">
        <f>IF($X30="",0,VLOOKUP($X30,Test_Procedure!$A:$F,4,FALSE))</f>
        <v>95</v>
      </c>
      <c r="BH30" s="70"/>
      <c r="BI30" s="70">
        <f>IF($X30="",0,VLOOKUP($X30,Test_Procedure!$A:$F,5,FALSE))</f>
        <v>88</v>
      </c>
      <c r="BJ30" s="70"/>
      <c r="BK30" s="70">
        <f>IF($X30="",0,VLOOKUP($X30,Test_Procedure!$A:$F,6,FALSE))</f>
        <v>97</v>
      </c>
      <c r="BL30" s="70"/>
      <c r="BM30" s="71" t="s">
        <v>47</v>
      </c>
      <c r="BN30" s="71"/>
      <c r="BO30" s="71"/>
      <c r="BP30" s="72"/>
      <c r="BQ30" s="72"/>
      <c r="BR30" s="72"/>
      <c r="BS30" s="72"/>
      <c r="BT30" s="72"/>
      <c r="BU30" s="72"/>
      <c r="BV30" s="72"/>
      <c r="BW30" s="72"/>
      <c r="BX30" s="72"/>
      <c r="BY30" s="72"/>
      <c r="BZ30" s="72"/>
      <c r="CA30" s="72"/>
      <c r="CB30" s="72"/>
      <c r="CC30" s="72"/>
      <c r="CD30" s="72"/>
      <c r="CE30" s="72"/>
      <c r="CF30" s="72"/>
      <c r="CG30" s="72"/>
      <c r="CH30" s="72"/>
      <c r="CI30" s="72"/>
      <c r="CJ30" s="72"/>
      <c r="XEX30" s="56" t="str">
        <f>IF(ISERROR(VLOOKUP('Testing Report'!$G$8,$AG30:$BD30,13,FALSE)),"",VLOOKUP('Testing Report'!$G$8,$AG30:$BD30,13,FALSE))</f>
        <v/>
      </c>
      <c r="XEY30" s="56" t="str">
        <f>IF(ISERROR(VLOOKUP('Testing Report'!$G$8,$AG30:$BD30,15,FALSE)),"",VLOOKUP('Testing Report'!$G$8,$AG30:$BD30,15,FALSE))</f>
        <v/>
      </c>
      <c r="XEZ30" s="56">
        <f>IF(COUNTIF($X30:$X$5000,'Testing Report'!$G$8)=0,"",COUNTIF($X30:$X$5000,'Testing Report'!$G$8))</f>
        <v>11</v>
      </c>
      <c r="XFA30" s="56" t="str">
        <f>IF(ISERROR(VLOOKUP('Testing Report'!$G$8,$AG30:$BD30,19,FALSE)),"",VLOOKUP('Testing Report'!$G$8,$AG30:$BD30,19,FALSE))</f>
        <v/>
      </c>
      <c r="XFB30" s="56">
        <f>IF(ISERROR(VLOOKUP('Testing Report'!$G$8,$X30:$BD30,32,FALSE)),"",VLOOKUP('Testing Report'!$G$8,$X30:$BD30,32,FALSE))</f>
        <v>98.8</v>
      </c>
      <c r="XFC30" s="26"/>
      <c r="XFD30" s="7" t="str">
        <f t="shared" si="2"/>
        <v>Procedure 1failed</v>
      </c>
    </row>
    <row r="31" spans="1:88 16378:16384" s="5" customFormat="1" ht="15" customHeight="1">
      <c r="A31" s="65">
        <f t="shared" si="5"/>
        <v>21</v>
      </c>
      <c r="B31" s="65"/>
      <c r="C31" s="66" t="s">
        <v>87</v>
      </c>
      <c r="D31" s="66"/>
      <c r="E31" s="66"/>
      <c r="F31" s="66"/>
      <c r="G31" s="66"/>
      <c r="H31" s="66"/>
      <c r="I31" s="66"/>
      <c r="J31" s="66"/>
      <c r="K31" s="66"/>
      <c r="L31" s="66"/>
      <c r="M31" s="66"/>
      <c r="N31" s="66"/>
      <c r="O31" s="66"/>
      <c r="P31" s="66"/>
      <c r="Q31" s="66"/>
      <c r="R31" s="66"/>
      <c r="S31" s="72">
        <v>41572</v>
      </c>
      <c r="T31" s="72"/>
      <c r="U31" s="72"/>
      <c r="V31" s="72"/>
      <c r="W31" s="72"/>
      <c r="X31" s="64" t="s">
        <v>37</v>
      </c>
      <c r="Y31" s="64"/>
      <c r="Z31" s="64"/>
      <c r="AA31" s="64"/>
      <c r="AB31" s="64"/>
      <c r="AC31" s="64"/>
      <c r="AD31" s="64"/>
      <c r="AE31" s="64"/>
      <c r="AF31" s="64"/>
      <c r="AG31" s="64"/>
      <c r="AH31" s="64"/>
      <c r="AI31" s="64"/>
      <c r="AJ31" s="64"/>
      <c r="AK31" s="64"/>
      <c r="AL31" s="64"/>
      <c r="AM31" s="64"/>
      <c r="AN31" s="64"/>
      <c r="AO31" s="64"/>
      <c r="AP31" s="67" t="str">
        <f>IF($X31="","",VLOOKUP($X31,Test_Procedure!$A:$F,2,FALSE))</f>
        <v>mm</v>
      </c>
      <c r="AQ31" s="67"/>
      <c r="AR31" s="67"/>
      <c r="AS31" s="68">
        <v>97</v>
      </c>
      <c r="AT31" s="68"/>
      <c r="AU31" s="68">
        <v>85</v>
      </c>
      <c r="AV31" s="68"/>
      <c r="AW31" s="68">
        <v>98</v>
      </c>
      <c r="AX31" s="68"/>
      <c r="AY31" s="68">
        <v>91</v>
      </c>
      <c r="AZ31" s="68"/>
      <c r="BA31" s="68">
        <v>102</v>
      </c>
      <c r="BB31" s="68"/>
      <c r="BC31" s="69">
        <f t="shared" si="6"/>
        <v>94.6</v>
      </c>
      <c r="BD31" s="69"/>
      <c r="BE31" s="70">
        <f>IF($X31="",0,VLOOKUP($X31,Test_Procedure!$A:$F,3,FALSE))</f>
        <v>90</v>
      </c>
      <c r="BF31" s="70"/>
      <c r="BG31" s="70">
        <f>IF($X31="",0,VLOOKUP($X31,Test_Procedure!$A:$F,4,FALSE))</f>
        <v>95</v>
      </c>
      <c r="BH31" s="70"/>
      <c r="BI31" s="70">
        <f>IF($X31="",0,VLOOKUP($X31,Test_Procedure!$A:$F,5,FALSE))</f>
        <v>88</v>
      </c>
      <c r="BJ31" s="70"/>
      <c r="BK31" s="70">
        <f>IF($X31="",0,VLOOKUP($X31,Test_Procedure!$A:$F,6,FALSE))</f>
        <v>97</v>
      </c>
      <c r="BL31" s="70"/>
      <c r="BM31" s="71" t="s">
        <v>46</v>
      </c>
      <c r="BN31" s="71"/>
      <c r="BO31" s="71"/>
      <c r="BP31" s="72"/>
      <c r="BQ31" s="72"/>
      <c r="BR31" s="72"/>
      <c r="BS31" s="72"/>
      <c r="BT31" s="72"/>
      <c r="BU31" s="72"/>
      <c r="BV31" s="72"/>
      <c r="BW31" s="72"/>
      <c r="BX31" s="72"/>
      <c r="BY31" s="72"/>
      <c r="BZ31" s="72"/>
      <c r="CA31" s="72"/>
      <c r="CB31" s="72"/>
      <c r="CC31" s="72"/>
      <c r="CD31" s="72"/>
      <c r="CE31" s="72"/>
      <c r="CF31" s="72"/>
      <c r="CG31" s="72"/>
      <c r="CH31" s="72"/>
      <c r="CI31" s="72"/>
      <c r="CJ31" s="72"/>
      <c r="XEX31" s="56" t="str">
        <f>IF(ISERROR(VLOOKUP('Testing Report'!$G$8,$AG31:$BD31,13,FALSE)),"",VLOOKUP('Testing Report'!$G$8,$AG31:$BD31,13,FALSE))</f>
        <v/>
      </c>
      <c r="XEY31" s="56" t="str">
        <f>IF(ISERROR(VLOOKUP('Testing Report'!$G$8,$AG31:$BD31,15,FALSE)),"",VLOOKUP('Testing Report'!$G$8,$AG31:$BD31,15,FALSE))</f>
        <v/>
      </c>
      <c r="XEZ31" s="56">
        <f>IF(COUNTIF($X31:$X$5000,'Testing Report'!$G$8)=0,"",COUNTIF($X31:$X$5000,'Testing Report'!$G$8))</f>
        <v>10</v>
      </c>
      <c r="XFA31" s="56" t="str">
        <f>IF(ISERROR(VLOOKUP('Testing Report'!$G$8,$AG31:$BD31,19,FALSE)),"",VLOOKUP('Testing Report'!$G$8,$AG31:$BD31,19,FALSE))</f>
        <v/>
      </c>
      <c r="XFB31" s="56">
        <f>IF(ISERROR(VLOOKUP('Testing Report'!$G$8,$X31:$BD31,32,FALSE)),"",VLOOKUP('Testing Report'!$G$8,$X31:$BD31,32,FALSE))</f>
        <v>94.6</v>
      </c>
      <c r="XFC31" s="26"/>
      <c r="XFD31" s="7" t="str">
        <f t="shared" si="2"/>
        <v>Procedure 1passed</v>
      </c>
    </row>
    <row r="32" spans="1:88 16378:16384" s="5" customFormat="1" ht="15" customHeight="1">
      <c r="A32" s="65">
        <f t="shared" si="5"/>
        <v>22</v>
      </c>
      <c r="B32" s="65"/>
      <c r="C32" s="66" t="s">
        <v>88</v>
      </c>
      <c r="D32" s="66"/>
      <c r="E32" s="66"/>
      <c r="F32" s="66"/>
      <c r="G32" s="66"/>
      <c r="H32" s="66"/>
      <c r="I32" s="66"/>
      <c r="J32" s="66"/>
      <c r="K32" s="66"/>
      <c r="L32" s="66"/>
      <c r="M32" s="66"/>
      <c r="N32" s="66"/>
      <c r="O32" s="66"/>
      <c r="P32" s="66"/>
      <c r="Q32" s="66"/>
      <c r="R32" s="66"/>
      <c r="S32" s="72">
        <v>41573</v>
      </c>
      <c r="T32" s="72"/>
      <c r="U32" s="72"/>
      <c r="V32" s="72"/>
      <c r="W32" s="72"/>
      <c r="X32" s="64" t="s">
        <v>37</v>
      </c>
      <c r="Y32" s="64"/>
      <c r="Z32" s="64"/>
      <c r="AA32" s="64"/>
      <c r="AB32" s="64"/>
      <c r="AC32" s="64"/>
      <c r="AD32" s="64"/>
      <c r="AE32" s="64"/>
      <c r="AF32" s="64"/>
      <c r="AG32" s="64"/>
      <c r="AH32" s="64"/>
      <c r="AI32" s="64"/>
      <c r="AJ32" s="64"/>
      <c r="AK32" s="64"/>
      <c r="AL32" s="64"/>
      <c r="AM32" s="64"/>
      <c r="AN32" s="64"/>
      <c r="AO32" s="64"/>
      <c r="AP32" s="67" t="str">
        <f>IF($X32="","",VLOOKUP($X32,Test_Procedure!$A:$F,2,FALSE))</f>
        <v>mm</v>
      </c>
      <c r="AQ32" s="67"/>
      <c r="AR32" s="67"/>
      <c r="AS32" s="68">
        <v>85</v>
      </c>
      <c r="AT32" s="68"/>
      <c r="AU32" s="68">
        <v>86</v>
      </c>
      <c r="AV32" s="68"/>
      <c r="AW32" s="68">
        <v>99</v>
      </c>
      <c r="AX32" s="68"/>
      <c r="AY32" s="68">
        <v>92</v>
      </c>
      <c r="AZ32" s="68"/>
      <c r="BA32" s="68">
        <v>103</v>
      </c>
      <c r="BB32" s="68"/>
      <c r="BC32" s="69">
        <f t="shared" si="6"/>
        <v>93</v>
      </c>
      <c r="BD32" s="69"/>
      <c r="BE32" s="70">
        <f>IF($X32="",0,VLOOKUP($X32,Test_Procedure!$A:$F,3,FALSE))</f>
        <v>90</v>
      </c>
      <c r="BF32" s="70"/>
      <c r="BG32" s="70">
        <f>IF($X32="",0,VLOOKUP($X32,Test_Procedure!$A:$F,4,FALSE))</f>
        <v>95</v>
      </c>
      <c r="BH32" s="70"/>
      <c r="BI32" s="70">
        <f>IF($X32="",0,VLOOKUP($X32,Test_Procedure!$A:$F,5,FALSE))</f>
        <v>88</v>
      </c>
      <c r="BJ32" s="70"/>
      <c r="BK32" s="70">
        <f>IF($X32="",0,VLOOKUP($X32,Test_Procedure!$A:$F,6,FALSE))</f>
        <v>97</v>
      </c>
      <c r="BL32" s="70"/>
      <c r="BM32" s="71" t="s">
        <v>46</v>
      </c>
      <c r="BN32" s="71"/>
      <c r="BO32" s="71"/>
      <c r="BP32" s="72"/>
      <c r="BQ32" s="72"/>
      <c r="BR32" s="72"/>
      <c r="BS32" s="72"/>
      <c r="BT32" s="72"/>
      <c r="BU32" s="72"/>
      <c r="BV32" s="72"/>
      <c r="BW32" s="72"/>
      <c r="BX32" s="72"/>
      <c r="BY32" s="72"/>
      <c r="BZ32" s="72"/>
      <c r="CA32" s="72"/>
      <c r="CB32" s="72"/>
      <c r="CC32" s="72"/>
      <c r="CD32" s="72"/>
      <c r="CE32" s="72"/>
      <c r="CF32" s="72"/>
      <c r="CG32" s="72"/>
      <c r="CH32" s="72"/>
      <c r="CI32" s="72"/>
      <c r="CJ32" s="72"/>
      <c r="XEX32" s="56" t="str">
        <f>IF(ISERROR(VLOOKUP('Testing Report'!$G$8,$AG32:$BD32,13,FALSE)),"",VLOOKUP('Testing Report'!$G$8,$AG32:$BD32,13,FALSE))</f>
        <v/>
      </c>
      <c r="XEY32" s="56" t="str">
        <f>IF(ISERROR(VLOOKUP('Testing Report'!$G$8,$AG32:$BD32,15,FALSE)),"",VLOOKUP('Testing Report'!$G$8,$AG32:$BD32,15,FALSE))</f>
        <v/>
      </c>
      <c r="XEZ32" s="56">
        <f>IF(COUNTIF($X32:$X$5000,'Testing Report'!$G$8)=0,"",COUNTIF($X32:$X$5000,'Testing Report'!$G$8))</f>
        <v>9</v>
      </c>
      <c r="XFA32" s="56" t="str">
        <f>IF(ISERROR(VLOOKUP('Testing Report'!$G$8,$AG32:$BD32,19,FALSE)),"",VLOOKUP('Testing Report'!$G$8,$AG32:$BD32,19,FALSE))</f>
        <v/>
      </c>
      <c r="XFB32" s="56">
        <f>IF(ISERROR(VLOOKUP('Testing Report'!$G$8,$X32:$BD32,32,FALSE)),"",VLOOKUP('Testing Report'!$G$8,$X32:$BD32,32,FALSE))</f>
        <v>93</v>
      </c>
      <c r="XFC32" s="26"/>
      <c r="XFD32" s="7" t="str">
        <f t="shared" si="2"/>
        <v>Procedure 1passed</v>
      </c>
    </row>
    <row r="33" spans="1:88 16378:16384" s="5" customFormat="1" ht="15" customHeight="1">
      <c r="A33" s="65">
        <f t="shared" si="5"/>
        <v>23</v>
      </c>
      <c r="B33" s="65"/>
      <c r="C33" s="66" t="s">
        <v>89</v>
      </c>
      <c r="D33" s="66"/>
      <c r="E33" s="66"/>
      <c r="F33" s="66"/>
      <c r="G33" s="66"/>
      <c r="H33" s="66"/>
      <c r="I33" s="66"/>
      <c r="J33" s="66"/>
      <c r="K33" s="66"/>
      <c r="L33" s="66"/>
      <c r="M33" s="66"/>
      <c r="N33" s="66"/>
      <c r="O33" s="66"/>
      <c r="P33" s="66"/>
      <c r="Q33" s="66"/>
      <c r="R33" s="66"/>
      <c r="S33" s="72">
        <v>41574</v>
      </c>
      <c r="T33" s="72"/>
      <c r="U33" s="72"/>
      <c r="V33" s="72"/>
      <c r="W33" s="72"/>
      <c r="X33" s="64" t="s">
        <v>37</v>
      </c>
      <c r="Y33" s="64"/>
      <c r="Z33" s="64"/>
      <c r="AA33" s="64"/>
      <c r="AB33" s="64"/>
      <c r="AC33" s="64"/>
      <c r="AD33" s="64"/>
      <c r="AE33" s="64"/>
      <c r="AF33" s="64"/>
      <c r="AG33" s="64"/>
      <c r="AH33" s="64"/>
      <c r="AI33" s="64"/>
      <c r="AJ33" s="64"/>
      <c r="AK33" s="64"/>
      <c r="AL33" s="64"/>
      <c r="AM33" s="64"/>
      <c r="AN33" s="64"/>
      <c r="AO33" s="64"/>
      <c r="AP33" s="67" t="str">
        <f>IF($X33="","",VLOOKUP($X33,Test_Procedure!$A:$F,2,FALSE))</f>
        <v>mm</v>
      </c>
      <c r="AQ33" s="67"/>
      <c r="AR33" s="67"/>
      <c r="AS33" s="68">
        <v>86</v>
      </c>
      <c r="AT33" s="68"/>
      <c r="AU33" s="68">
        <v>87</v>
      </c>
      <c r="AV33" s="68"/>
      <c r="AW33" s="68">
        <v>85</v>
      </c>
      <c r="AX33" s="68"/>
      <c r="AY33" s="68">
        <v>93</v>
      </c>
      <c r="AZ33" s="68"/>
      <c r="BA33" s="68">
        <v>104</v>
      </c>
      <c r="BB33" s="68"/>
      <c r="BC33" s="69">
        <f t="shared" si="6"/>
        <v>91</v>
      </c>
      <c r="BD33" s="69"/>
      <c r="BE33" s="70">
        <f>IF($X33="",0,VLOOKUP($X33,Test_Procedure!$A:$F,3,FALSE))</f>
        <v>90</v>
      </c>
      <c r="BF33" s="70"/>
      <c r="BG33" s="70">
        <f>IF($X33="",0,VLOOKUP($X33,Test_Procedure!$A:$F,4,FALSE))</f>
        <v>95</v>
      </c>
      <c r="BH33" s="70"/>
      <c r="BI33" s="70">
        <f>IF($X33="",0,VLOOKUP($X33,Test_Procedure!$A:$F,5,FALSE))</f>
        <v>88</v>
      </c>
      <c r="BJ33" s="70"/>
      <c r="BK33" s="70">
        <f>IF($X33="",0,VLOOKUP($X33,Test_Procedure!$A:$F,6,FALSE))</f>
        <v>97</v>
      </c>
      <c r="BL33" s="70"/>
      <c r="BM33" s="71" t="s">
        <v>46</v>
      </c>
      <c r="BN33" s="71"/>
      <c r="BO33" s="71"/>
      <c r="BP33" s="72"/>
      <c r="BQ33" s="72"/>
      <c r="BR33" s="72"/>
      <c r="BS33" s="72"/>
      <c r="BT33" s="72"/>
      <c r="BU33" s="72"/>
      <c r="BV33" s="72"/>
      <c r="BW33" s="72"/>
      <c r="BX33" s="72"/>
      <c r="BY33" s="72"/>
      <c r="BZ33" s="72"/>
      <c r="CA33" s="72"/>
      <c r="CB33" s="72"/>
      <c r="CC33" s="72"/>
      <c r="CD33" s="72"/>
      <c r="CE33" s="72"/>
      <c r="CF33" s="72"/>
      <c r="CG33" s="72"/>
      <c r="CH33" s="72"/>
      <c r="CI33" s="72"/>
      <c r="CJ33" s="72"/>
      <c r="XEX33" s="56" t="str">
        <f>IF(ISERROR(VLOOKUP('Testing Report'!$G$8,$AG33:$BD33,13,FALSE)),"",VLOOKUP('Testing Report'!$G$8,$AG33:$BD33,13,FALSE))</f>
        <v/>
      </c>
      <c r="XEY33" s="56" t="str">
        <f>IF(ISERROR(VLOOKUP('Testing Report'!$G$8,$AG33:$BD33,15,FALSE)),"",VLOOKUP('Testing Report'!$G$8,$AG33:$BD33,15,FALSE))</f>
        <v/>
      </c>
      <c r="XEZ33" s="56">
        <f>IF(COUNTIF($X33:$X$5000,'Testing Report'!$G$8)=0,"",COUNTIF($X33:$X$5000,'Testing Report'!$G$8))</f>
        <v>8</v>
      </c>
      <c r="XFA33" s="56" t="str">
        <f>IF(ISERROR(VLOOKUP('Testing Report'!$G$8,$AG33:$BD33,19,FALSE)),"",VLOOKUP('Testing Report'!$G$8,$AG33:$BD33,19,FALSE))</f>
        <v/>
      </c>
      <c r="XFB33" s="56">
        <f>IF(ISERROR(VLOOKUP('Testing Report'!$G$8,$X33:$BD33,32,FALSE)),"",VLOOKUP('Testing Report'!$G$8,$X33:$BD33,32,FALSE))</f>
        <v>91</v>
      </c>
      <c r="XFC33" s="26"/>
      <c r="XFD33" s="7" t="str">
        <f t="shared" si="2"/>
        <v>Procedure 1passed</v>
      </c>
    </row>
    <row r="34" spans="1:88 16378:16384" s="5" customFormat="1" ht="15" customHeight="1">
      <c r="A34" s="65">
        <f t="shared" si="5"/>
        <v>24</v>
      </c>
      <c r="B34" s="65"/>
      <c r="C34" s="66" t="s">
        <v>90</v>
      </c>
      <c r="D34" s="66"/>
      <c r="E34" s="66"/>
      <c r="F34" s="66"/>
      <c r="G34" s="66"/>
      <c r="H34" s="66"/>
      <c r="I34" s="66"/>
      <c r="J34" s="66"/>
      <c r="K34" s="66"/>
      <c r="L34" s="66"/>
      <c r="M34" s="66"/>
      <c r="N34" s="66"/>
      <c r="O34" s="66"/>
      <c r="P34" s="66"/>
      <c r="Q34" s="66"/>
      <c r="R34" s="66"/>
      <c r="S34" s="72">
        <v>41575</v>
      </c>
      <c r="T34" s="72"/>
      <c r="U34" s="72"/>
      <c r="V34" s="72"/>
      <c r="W34" s="72"/>
      <c r="X34" s="64" t="s">
        <v>37</v>
      </c>
      <c r="Y34" s="64"/>
      <c r="Z34" s="64"/>
      <c r="AA34" s="64"/>
      <c r="AB34" s="64"/>
      <c r="AC34" s="64"/>
      <c r="AD34" s="64"/>
      <c r="AE34" s="64"/>
      <c r="AF34" s="64"/>
      <c r="AG34" s="64"/>
      <c r="AH34" s="64"/>
      <c r="AI34" s="64"/>
      <c r="AJ34" s="64"/>
      <c r="AK34" s="64"/>
      <c r="AL34" s="64"/>
      <c r="AM34" s="64"/>
      <c r="AN34" s="64"/>
      <c r="AO34" s="64"/>
      <c r="AP34" s="67" t="str">
        <f>IF($X34="","",VLOOKUP($X34,Test_Procedure!$A:$F,2,FALSE))</f>
        <v>mm</v>
      </c>
      <c r="AQ34" s="67"/>
      <c r="AR34" s="67"/>
      <c r="AS34" s="68">
        <v>87</v>
      </c>
      <c r="AT34" s="68"/>
      <c r="AU34" s="68">
        <v>88</v>
      </c>
      <c r="AV34" s="68"/>
      <c r="AW34" s="68">
        <v>86</v>
      </c>
      <c r="AX34" s="68"/>
      <c r="AY34" s="68">
        <v>94</v>
      </c>
      <c r="AZ34" s="68"/>
      <c r="BA34" s="68">
        <v>105</v>
      </c>
      <c r="BB34" s="68"/>
      <c r="BC34" s="69">
        <f t="shared" si="6"/>
        <v>92</v>
      </c>
      <c r="BD34" s="69"/>
      <c r="BE34" s="70">
        <f>IF($X34="",0,VLOOKUP($X34,Test_Procedure!$A:$F,3,FALSE))</f>
        <v>90</v>
      </c>
      <c r="BF34" s="70"/>
      <c r="BG34" s="70">
        <f>IF($X34="",0,VLOOKUP($X34,Test_Procedure!$A:$F,4,FALSE))</f>
        <v>95</v>
      </c>
      <c r="BH34" s="70"/>
      <c r="BI34" s="70">
        <f>IF($X34="",0,VLOOKUP($X34,Test_Procedure!$A:$F,5,FALSE))</f>
        <v>88</v>
      </c>
      <c r="BJ34" s="70"/>
      <c r="BK34" s="70">
        <f>IF($X34="",0,VLOOKUP($X34,Test_Procedure!$A:$F,6,FALSE))</f>
        <v>97</v>
      </c>
      <c r="BL34" s="70"/>
      <c r="BM34" s="71" t="s">
        <v>46</v>
      </c>
      <c r="BN34" s="71"/>
      <c r="BO34" s="71"/>
      <c r="BP34" s="72"/>
      <c r="BQ34" s="72"/>
      <c r="BR34" s="72"/>
      <c r="BS34" s="72"/>
      <c r="BT34" s="72"/>
      <c r="BU34" s="72"/>
      <c r="BV34" s="72"/>
      <c r="BW34" s="72"/>
      <c r="BX34" s="72"/>
      <c r="BY34" s="72"/>
      <c r="BZ34" s="72"/>
      <c r="CA34" s="72"/>
      <c r="CB34" s="72"/>
      <c r="CC34" s="72"/>
      <c r="CD34" s="72"/>
      <c r="CE34" s="72"/>
      <c r="CF34" s="72"/>
      <c r="CG34" s="72"/>
      <c r="CH34" s="72"/>
      <c r="CI34" s="72"/>
      <c r="CJ34" s="72"/>
      <c r="XEX34" s="56" t="str">
        <f>IF(ISERROR(VLOOKUP('Testing Report'!$G$8,$AG34:$BD34,13,FALSE)),"",VLOOKUP('Testing Report'!$G$8,$AG34:$BD34,13,FALSE))</f>
        <v/>
      </c>
      <c r="XEY34" s="56" t="str">
        <f>IF(ISERROR(VLOOKUP('Testing Report'!$G$8,$AG34:$BD34,15,FALSE)),"",VLOOKUP('Testing Report'!$G$8,$AG34:$BD34,15,FALSE))</f>
        <v/>
      </c>
      <c r="XEZ34" s="56">
        <f>IF(COUNTIF($X34:$X$5000,'Testing Report'!$G$8)=0,"",COUNTIF($X34:$X$5000,'Testing Report'!$G$8))</f>
        <v>7</v>
      </c>
      <c r="XFA34" s="56" t="str">
        <f>IF(ISERROR(VLOOKUP('Testing Report'!$G$8,$AG34:$BD34,19,FALSE)),"",VLOOKUP('Testing Report'!$G$8,$AG34:$BD34,19,FALSE))</f>
        <v/>
      </c>
      <c r="XFB34" s="56">
        <f>IF(ISERROR(VLOOKUP('Testing Report'!$G$8,$X34:$BD34,32,FALSE)),"",VLOOKUP('Testing Report'!$G$8,$X34:$BD34,32,FALSE))</f>
        <v>92</v>
      </c>
      <c r="XFC34" s="26"/>
      <c r="XFD34" s="7" t="str">
        <f t="shared" si="2"/>
        <v>Procedure 1passed</v>
      </c>
    </row>
    <row r="35" spans="1:88 16378:16384" s="5" customFormat="1" ht="15" customHeight="1">
      <c r="A35" s="65">
        <f t="shared" si="5"/>
        <v>25</v>
      </c>
      <c r="B35" s="65"/>
      <c r="C35" s="66" t="s">
        <v>91</v>
      </c>
      <c r="D35" s="66"/>
      <c r="E35" s="66"/>
      <c r="F35" s="66"/>
      <c r="G35" s="66"/>
      <c r="H35" s="66"/>
      <c r="I35" s="66"/>
      <c r="J35" s="66"/>
      <c r="K35" s="66"/>
      <c r="L35" s="66"/>
      <c r="M35" s="66"/>
      <c r="N35" s="66"/>
      <c r="O35" s="66"/>
      <c r="P35" s="66"/>
      <c r="Q35" s="66"/>
      <c r="R35" s="66"/>
      <c r="S35" s="72">
        <v>41576</v>
      </c>
      <c r="T35" s="72"/>
      <c r="U35" s="72"/>
      <c r="V35" s="72"/>
      <c r="W35" s="72"/>
      <c r="X35" s="64" t="s">
        <v>37</v>
      </c>
      <c r="Y35" s="64"/>
      <c r="Z35" s="64"/>
      <c r="AA35" s="64"/>
      <c r="AB35" s="64"/>
      <c r="AC35" s="64"/>
      <c r="AD35" s="64"/>
      <c r="AE35" s="64"/>
      <c r="AF35" s="64"/>
      <c r="AG35" s="64"/>
      <c r="AH35" s="64"/>
      <c r="AI35" s="64"/>
      <c r="AJ35" s="64"/>
      <c r="AK35" s="64"/>
      <c r="AL35" s="64"/>
      <c r="AM35" s="64"/>
      <c r="AN35" s="64"/>
      <c r="AO35" s="64"/>
      <c r="AP35" s="67" t="str">
        <f>IF($X35="","",VLOOKUP($X35,Test_Procedure!$A:$F,2,FALSE))</f>
        <v>mm</v>
      </c>
      <c r="AQ35" s="67"/>
      <c r="AR35" s="67"/>
      <c r="AS35" s="68">
        <v>88</v>
      </c>
      <c r="AT35" s="68"/>
      <c r="AU35" s="68">
        <v>89</v>
      </c>
      <c r="AV35" s="68"/>
      <c r="AW35" s="68">
        <v>87</v>
      </c>
      <c r="AX35" s="68"/>
      <c r="AY35" s="68">
        <v>95</v>
      </c>
      <c r="AZ35" s="68"/>
      <c r="BA35" s="68">
        <v>106</v>
      </c>
      <c r="BB35" s="68"/>
      <c r="BC35" s="69">
        <f t="shared" si="6"/>
        <v>93</v>
      </c>
      <c r="BD35" s="69"/>
      <c r="BE35" s="70">
        <f>IF($X35="",0,VLOOKUP($X35,Test_Procedure!$A:$F,3,FALSE))</f>
        <v>90</v>
      </c>
      <c r="BF35" s="70"/>
      <c r="BG35" s="70">
        <f>IF($X35="",0,VLOOKUP($X35,Test_Procedure!$A:$F,4,FALSE))</f>
        <v>95</v>
      </c>
      <c r="BH35" s="70"/>
      <c r="BI35" s="70">
        <f>IF($X35="",0,VLOOKUP($X35,Test_Procedure!$A:$F,5,FALSE))</f>
        <v>88</v>
      </c>
      <c r="BJ35" s="70"/>
      <c r="BK35" s="70">
        <f>IF($X35="",0,VLOOKUP($X35,Test_Procedure!$A:$F,6,FALSE))</f>
        <v>97</v>
      </c>
      <c r="BL35" s="70"/>
      <c r="BM35" s="71" t="s">
        <v>46</v>
      </c>
      <c r="BN35" s="71"/>
      <c r="BO35" s="71"/>
      <c r="BP35" s="72"/>
      <c r="BQ35" s="72"/>
      <c r="BR35" s="72"/>
      <c r="BS35" s="72"/>
      <c r="BT35" s="72"/>
      <c r="BU35" s="72"/>
      <c r="BV35" s="72"/>
      <c r="BW35" s="72"/>
      <c r="BX35" s="72"/>
      <c r="BY35" s="72"/>
      <c r="BZ35" s="72"/>
      <c r="CA35" s="72"/>
      <c r="CB35" s="72"/>
      <c r="CC35" s="72"/>
      <c r="CD35" s="72"/>
      <c r="CE35" s="72"/>
      <c r="CF35" s="72"/>
      <c r="CG35" s="72"/>
      <c r="CH35" s="72"/>
      <c r="CI35" s="72"/>
      <c r="CJ35" s="72"/>
      <c r="XEX35" s="56" t="str">
        <f>IF(ISERROR(VLOOKUP('Testing Report'!$G$8,$AG35:$BD35,13,FALSE)),"",VLOOKUP('Testing Report'!$G$8,$AG35:$BD35,13,FALSE))</f>
        <v/>
      </c>
      <c r="XEY35" s="56" t="str">
        <f>IF(ISERROR(VLOOKUP('Testing Report'!$G$8,$AG35:$BD35,15,FALSE)),"",VLOOKUP('Testing Report'!$G$8,$AG35:$BD35,15,FALSE))</f>
        <v/>
      </c>
      <c r="XEZ35" s="56">
        <f>IF(COUNTIF($X35:$X$5000,'Testing Report'!$G$8)=0,"",COUNTIF($X35:$X$5000,'Testing Report'!$G$8))</f>
        <v>6</v>
      </c>
      <c r="XFA35" s="56" t="str">
        <f>IF(ISERROR(VLOOKUP('Testing Report'!$G$8,$AG35:$BD35,19,FALSE)),"",VLOOKUP('Testing Report'!$G$8,$AG35:$BD35,19,FALSE))</f>
        <v/>
      </c>
      <c r="XFB35" s="56">
        <f>IF(ISERROR(VLOOKUP('Testing Report'!$G$8,$X35:$BD35,32,FALSE)),"",VLOOKUP('Testing Report'!$G$8,$X35:$BD35,32,FALSE))</f>
        <v>93</v>
      </c>
      <c r="XFC35" s="26"/>
      <c r="XFD35" s="7" t="str">
        <f t="shared" si="2"/>
        <v>Procedure 1passed</v>
      </c>
    </row>
    <row r="36" spans="1:88 16378:16384" s="5" customFormat="1" ht="15" customHeight="1">
      <c r="A36" s="65">
        <f t="shared" si="5"/>
        <v>26</v>
      </c>
      <c r="B36" s="65"/>
      <c r="C36" s="66" t="s">
        <v>92</v>
      </c>
      <c r="D36" s="66"/>
      <c r="E36" s="66"/>
      <c r="F36" s="66"/>
      <c r="G36" s="66"/>
      <c r="H36" s="66"/>
      <c r="I36" s="66"/>
      <c r="J36" s="66"/>
      <c r="K36" s="66"/>
      <c r="L36" s="66"/>
      <c r="M36" s="66"/>
      <c r="N36" s="66"/>
      <c r="O36" s="66"/>
      <c r="P36" s="66"/>
      <c r="Q36" s="66"/>
      <c r="R36" s="66"/>
      <c r="S36" s="72">
        <v>41577</v>
      </c>
      <c r="T36" s="72"/>
      <c r="U36" s="72"/>
      <c r="V36" s="72"/>
      <c r="W36" s="72"/>
      <c r="X36" s="64" t="s">
        <v>37</v>
      </c>
      <c r="Y36" s="64"/>
      <c r="Z36" s="64"/>
      <c r="AA36" s="64"/>
      <c r="AB36" s="64"/>
      <c r="AC36" s="64"/>
      <c r="AD36" s="64"/>
      <c r="AE36" s="64"/>
      <c r="AF36" s="64"/>
      <c r="AG36" s="64"/>
      <c r="AH36" s="64"/>
      <c r="AI36" s="64"/>
      <c r="AJ36" s="64"/>
      <c r="AK36" s="64"/>
      <c r="AL36" s="64"/>
      <c r="AM36" s="64"/>
      <c r="AN36" s="64"/>
      <c r="AO36" s="64"/>
      <c r="AP36" s="67" t="str">
        <f>IF($X36="","",VLOOKUP($X36,Test_Procedure!$A:$F,2,FALSE))</f>
        <v>mm</v>
      </c>
      <c r="AQ36" s="67"/>
      <c r="AR36" s="67"/>
      <c r="AS36" s="68">
        <v>89</v>
      </c>
      <c r="AT36" s="68"/>
      <c r="AU36" s="68">
        <v>90</v>
      </c>
      <c r="AV36" s="68"/>
      <c r="AW36" s="68">
        <v>88</v>
      </c>
      <c r="AX36" s="68"/>
      <c r="AY36" s="68">
        <v>96</v>
      </c>
      <c r="AZ36" s="68"/>
      <c r="BA36" s="68">
        <v>107</v>
      </c>
      <c r="BB36" s="68"/>
      <c r="BC36" s="69">
        <f t="shared" si="6"/>
        <v>94</v>
      </c>
      <c r="BD36" s="69"/>
      <c r="BE36" s="70">
        <f>IF($X36="",0,VLOOKUP($X36,Test_Procedure!$A:$F,3,FALSE))</f>
        <v>90</v>
      </c>
      <c r="BF36" s="70"/>
      <c r="BG36" s="70">
        <f>IF($X36="",0,VLOOKUP($X36,Test_Procedure!$A:$F,4,FALSE))</f>
        <v>95</v>
      </c>
      <c r="BH36" s="70"/>
      <c r="BI36" s="70">
        <f>IF($X36="",0,VLOOKUP($X36,Test_Procedure!$A:$F,5,FALSE))</f>
        <v>88</v>
      </c>
      <c r="BJ36" s="70"/>
      <c r="BK36" s="70">
        <f>IF($X36="",0,VLOOKUP($X36,Test_Procedure!$A:$F,6,FALSE))</f>
        <v>97</v>
      </c>
      <c r="BL36" s="70"/>
      <c r="BM36" s="71" t="s">
        <v>46</v>
      </c>
      <c r="BN36" s="71"/>
      <c r="BO36" s="71"/>
      <c r="BP36" s="72"/>
      <c r="BQ36" s="72"/>
      <c r="BR36" s="72"/>
      <c r="BS36" s="72"/>
      <c r="BT36" s="72"/>
      <c r="BU36" s="72"/>
      <c r="BV36" s="72"/>
      <c r="BW36" s="72"/>
      <c r="BX36" s="72"/>
      <c r="BY36" s="72"/>
      <c r="BZ36" s="72"/>
      <c r="CA36" s="72"/>
      <c r="CB36" s="72"/>
      <c r="CC36" s="72"/>
      <c r="CD36" s="72"/>
      <c r="CE36" s="72"/>
      <c r="CF36" s="72"/>
      <c r="CG36" s="72"/>
      <c r="CH36" s="72"/>
      <c r="CI36" s="72"/>
      <c r="CJ36" s="72"/>
      <c r="XEX36" s="56" t="str">
        <f>IF(ISERROR(VLOOKUP('Testing Report'!$G$8,$AG36:$BD36,13,FALSE)),"",VLOOKUP('Testing Report'!$G$8,$AG36:$BD36,13,FALSE))</f>
        <v/>
      </c>
      <c r="XEY36" s="56" t="str">
        <f>IF(ISERROR(VLOOKUP('Testing Report'!$G$8,$AG36:$BD36,15,FALSE)),"",VLOOKUP('Testing Report'!$G$8,$AG36:$BD36,15,FALSE))</f>
        <v/>
      </c>
      <c r="XEZ36" s="56">
        <f>IF(COUNTIF($X36:$X$5000,'Testing Report'!$G$8)=0,"",COUNTIF($X36:$X$5000,'Testing Report'!$G$8))</f>
        <v>5</v>
      </c>
      <c r="XFA36" s="56" t="str">
        <f>IF(ISERROR(VLOOKUP('Testing Report'!$G$8,$AG36:$BD36,19,FALSE)),"",VLOOKUP('Testing Report'!$G$8,$AG36:$BD36,19,FALSE))</f>
        <v/>
      </c>
      <c r="XFB36" s="56">
        <f>IF(ISERROR(VLOOKUP('Testing Report'!$G$8,$X36:$BD36,32,FALSE)),"",VLOOKUP('Testing Report'!$G$8,$X36:$BD36,32,FALSE))</f>
        <v>94</v>
      </c>
      <c r="XFC36" s="26"/>
      <c r="XFD36" s="7" t="str">
        <f t="shared" si="2"/>
        <v>Procedure 1passed</v>
      </c>
    </row>
    <row r="37" spans="1:88 16378:16384" s="5" customFormat="1" ht="15" customHeight="1">
      <c r="A37" s="65">
        <f t="shared" si="5"/>
        <v>27</v>
      </c>
      <c r="B37" s="65"/>
      <c r="C37" s="66" t="s">
        <v>93</v>
      </c>
      <c r="D37" s="66"/>
      <c r="E37" s="66"/>
      <c r="F37" s="66"/>
      <c r="G37" s="66"/>
      <c r="H37" s="66"/>
      <c r="I37" s="66"/>
      <c r="J37" s="66"/>
      <c r="K37" s="66"/>
      <c r="L37" s="66"/>
      <c r="M37" s="66"/>
      <c r="N37" s="66"/>
      <c r="O37" s="66"/>
      <c r="P37" s="66"/>
      <c r="Q37" s="66"/>
      <c r="R37" s="66"/>
      <c r="S37" s="72">
        <v>41578</v>
      </c>
      <c r="T37" s="72"/>
      <c r="U37" s="72"/>
      <c r="V37" s="72"/>
      <c r="W37" s="72"/>
      <c r="X37" s="64" t="s">
        <v>37</v>
      </c>
      <c r="Y37" s="64"/>
      <c r="Z37" s="64"/>
      <c r="AA37" s="64"/>
      <c r="AB37" s="64"/>
      <c r="AC37" s="64"/>
      <c r="AD37" s="64"/>
      <c r="AE37" s="64"/>
      <c r="AF37" s="64"/>
      <c r="AG37" s="64"/>
      <c r="AH37" s="64"/>
      <c r="AI37" s="64"/>
      <c r="AJ37" s="64"/>
      <c r="AK37" s="64"/>
      <c r="AL37" s="64"/>
      <c r="AM37" s="64"/>
      <c r="AN37" s="64"/>
      <c r="AO37" s="64"/>
      <c r="AP37" s="67" t="str">
        <f>IF($X37="","",VLOOKUP($X37,Test_Procedure!$A:$F,2,FALSE))</f>
        <v>mm</v>
      </c>
      <c r="AQ37" s="67"/>
      <c r="AR37" s="67"/>
      <c r="AS37" s="68">
        <v>90</v>
      </c>
      <c r="AT37" s="68"/>
      <c r="AU37" s="68">
        <v>91</v>
      </c>
      <c r="AV37" s="68"/>
      <c r="AW37" s="68">
        <v>89</v>
      </c>
      <c r="AX37" s="68"/>
      <c r="AY37" s="68">
        <v>97</v>
      </c>
      <c r="AZ37" s="68"/>
      <c r="BA37" s="68">
        <v>108</v>
      </c>
      <c r="BB37" s="68"/>
      <c r="BC37" s="69">
        <f t="shared" si="6"/>
        <v>95</v>
      </c>
      <c r="BD37" s="69"/>
      <c r="BE37" s="70">
        <f>IF($X37="",0,VLOOKUP($X37,Test_Procedure!$A:$F,3,FALSE))</f>
        <v>90</v>
      </c>
      <c r="BF37" s="70"/>
      <c r="BG37" s="70">
        <f>IF($X37="",0,VLOOKUP($X37,Test_Procedure!$A:$F,4,FALSE))</f>
        <v>95</v>
      </c>
      <c r="BH37" s="70"/>
      <c r="BI37" s="70">
        <f>IF($X37="",0,VLOOKUP($X37,Test_Procedure!$A:$F,5,FALSE))</f>
        <v>88</v>
      </c>
      <c r="BJ37" s="70"/>
      <c r="BK37" s="70">
        <f>IF($X37="",0,VLOOKUP($X37,Test_Procedure!$A:$F,6,FALSE))</f>
        <v>97</v>
      </c>
      <c r="BL37" s="70"/>
      <c r="BM37" s="71" t="s">
        <v>46</v>
      </c>
      <c r="BN37" s="71"/>
      <c r="BO37" s="71"/>
      <c r="BP37" s="72"/>
      <c r="BQ37" s="72"/>
      <c r="BR37" s="72"/>
      <c r="BS37" s="72"/>
      <c r="BT37" s="72"/>
      <c r="BU37" s="72"/>
      <c r="BV37" s="72"/>
      <c r="BW37" s="72"/>
      <c r="BX37" s="72"/>
      <c r="BY37" s="72"/>
      <c r="BZ37" s="72"/>
      <c r="CA37" s="72"/>
      <c r="CB37" s="72"/>
      <c r="CC37" s="72"/>
      <c r="CD37" s="72"/>
      <c r="CE37" s="72"/>
      <c r="CF37" s="72"/>
      <c r="CG37" s="72"/>
      <c r="CH37" s="72"/>
      <c r="CI37" s="72"/>
      <c r="CJ37" s="72"/>
      <c r="XEX37" s="56" t="str">
        <f>IF(ISERROR(VLOOKUP('Testing Report'!$G$8,$AG37:$BD37,13,FALSE)),"",VLOOKUP('Testing Report'!$G$8,$AG37:$BD37,13,FALSE))</f>
        <v/>
      </c>
      <c r="XEY37" s="56" t="str">
        <f>IF(ISERROR(VLOOKUP('Testing Report'!$G$8,$AG37:$BD37,15,FALSE)),"",VLOOKUP('Testing Report'!$G$8,$AG37:$BD37,15,FALSE))</f>
        <v/>
      </c>
      <c r="XEZ37" s="56">
        <f>IF(COUNTIF($X37:$X$5000,'Testing Report'!$G$8)=0,"",COUNTIF($X37:$X$5000,'Testing Report'!$G$8))</f>
        <v>4</v>
      </c>
      <c r="XFA37" s="56" t="str">
        <f>IF(ISERROR(VLOOKUP('Testing Report'!$G$8,$AG37:$BD37,19,FALSE)),"",VLOOKUP('Testing Report'!$G$8,$AG37:$BD37,19,FALSE))</f>
        <v/>
      </c>
      <c r="XFB37" s="56">
        <f>IF(ISERROR(VLOOKUP('Testing Report'!$G$8,$X37:$BD37,32,FALSE)),"",VLOOKUP('Testing Report'!$G$8,$X37:$BD37,32,FALSE))</f>
        <v>95</v>
      </c>
      <c r="XFC37" s="26"/>
      <c r="XFD37" s="7" t="str">
        <f t="shared" si="2"/>
        <v>Procedure 1passed</v>
      </c>
    </row>
    <row r="38" spans="1:88 16378:16384" s="5" customFormat="1" ht="15" customHeight="1">
      <c r="A38" s="65">
        <f t="shared" si="5"/>
        <v>28</v>
      </c>
      <c r="B38" s="65"/>
      <c r="C38" s="66" t="s">
        <v>94</v>
      </c>
      <c r="D38" s="66"/>
      <c r="E38" s="66"/>
      <c r="F38" s="66"/>
      <c r="G38" s="66"/>
      <c r="H38" s="66"/>
      <c r="I38" s="66"/>
      <c r="J38" s="66"/>
      <c r="K38" s="66"/>
      <c r="L38" s="66"/>
      <c r="M38" s="66"/>
      <c r="N38" s="66"/>
      <c r="O38" s="66"/>
      <c r="P38" s="66"/>
      <c r="Q38" s="66"/>
      <c r="R38" s="66"/>
      <c r="S38" s="72">
        <v>41579</v>
      </c>
      <c r="T38" s="72"/>
      <c r="U38" s="72"/>
      <c r="V38" s="72"/>
      <c r="W38" s="72"/>
      <c r="X38" s="64" t="s">
        <v>37</v>
      </c>
      <c r="Y38" s="64"/>
      <c r="Z38" s="64"/>
      <c r="AA38" s="64"/>
      <c r="AB38" s="64"/>
      <c r="AC38" s="64"/>
      <c r="AD38" s="64"/>
      <c r="AE38" s="64"/>
      <c r="AF38" s="64"/>
      <c r="AG38" s="64"/>
      <c r="AH38" s="64"/>
      <c r="AI38" s="64"/>
      <c r="AJ38" s="64"/>
      <c r="AK38" s="64"/>
      <c r="AL38" s="64"/>
      <c r="AM38" s="64"/>
      <c r="AN38" s="64"/>
      <c r="AO38" s="64"/>
      <c r="AP38" s="67" t="str">
        <f>IF($X38="","",VLOOKUP($X38,Test_Procedure!$A:$F,2,FALSE))</f>
        <v>mm</v>
      </c>
      <c r="AQ38" s="67"/>
      <c r="AR38" s="67"/>
      <c r="AS38" s="68">
        <v>91</v>
      </c>
      <c r="AT38" s="68"/>
      <c r="AU38" s="68">
        <v>92</v>
      </c>
      <c r="AV38" s="68"/>
      <c r="AW38" s="68">
        <v>90</v>
      </c>
      <c r="AX38" s="68"/>
      <c r="AY38" s="68">
        <v>98</v>
      </c>
      <c r="AZ38" s="68"/>
      <c r="BA38" s="68">
        <v>109</v>
      </c>
      <c r="BB38" s="68"/>
      <c r="BC38" s="69">
        <f t="shared" si="6"/>
        <v>96</v>
      </c>
      <c r="BD38" s="69"/>
      <c r="BE38" s="70">
        <f>IF($X38="",0,VLOOKUP($X38,Test_Procedure!$A:$F,3,FALSE))</f>
        <v>90</v>
      </c>
      <c r="BF38" s="70"/>
      <c r="BG38" s="70">
        <f>IF($X38="",0,VLOOKUP($X38,Test_Procedure!$A:$F,4,FALSE))</f>
        <v>95</v>
      </c>
      <c r="BH38" s="70"/>
      <c r="BI38" s="70">
        <f>IF($X38="",0,VLOOKUP($X38,Test_Procedure!$A:$F,5,FALSE))</f>
        <v>88</v>
      </c>
      <c r="BJ38" s="70"/>
      <c r="BK38" s="70">
        <f>IF($X38="",0,VLOOKUP($X38,Test_Procedure!$A:$F,6,FALSE))</f>
        <v>97</v>
      </c>
      <c r="BL38" s="70"/>
      <c r="BM38" s="71" t="s">
        <v>46</v>
      </c>
      <c r="BN38" s="71"/>
      <c r="BO38" s="71"/>
      <c r="BP38" s="72"/>
      <c r="BQ38" s="72"/>
      <c r="BR38" s="72"/>
      <c r="BS38" s="72"/>
      <c r="BT38" s="72"/>
      <c r="BU38" s="72"/>
      <c r="BV38" s="72"/>
      <c r="BW38" s="72"/>
      <c r="BX38" s="72"/>
      <c r="BY38" s="72"/>
      <c r="BZ38" s="72"/>
      <c r="CA38" s="72"/>
      <c r="CB38" s="72"/>
      <c r="CC38" s="72"/>
      <c r="CD38" s="72"/>
      <c r="CE38" s="72"/>
      <c r="CF38" s="72"/>
      <c r="CG38" s="72"/>
      <c r="CH38" s="72"/>
      <c r="CI38" s="72"/>
      <c r="CJ38" s="72"/>
      <c r="XEX38" s="56" t="str">
        <f>IF(ISERROR(VLOOKUP('Testing Report'!$G$8,$AG38:$BD38,13,FALSE)),"",VLOOKUP('Testing Report'!$G$8,$AG38:$BD38,13,FALSE))</f>
        <v/>
      </c>
      <c r="XEY38" s="56" t="str">
        <f>IF(ISERROR(VLOOKUP('Testing Report'!$G$8,$AG38:$BD38,15,FALSE)),"",VLOOKUP('Testing Report'!$G$8,$AG38:$BD38,15,FALSE))</f>
        <v/>
      </c>
      <c r="XEZ38" s="56">
        <f>IF(COUNTIF($X38:$X$5000,'Testing Report'!$G$8)=0,"",COUNTIF($X38:$X$5000,'Testing Report'!$G$8))</f>
        <v>3</v>
      </c>
      <c r="XFA38" s="56" t="str">
        <f>IF(ISERROR(VLOOKUP('Testing Report'!$G$8,$AG38:$BD38,19,FALSE)),"",VLOOKUP('Testing Report'!$G$8,$AG38:$BD38,19,FALSE))</f>
        <v/>
      </c>
      <c r="XFB38" s="56">
        <f>IF(ISERROR(VLOOKUP('Testing Report'!$G$8,$X38:$BD38,32,FALSE)),"",VLOOKUP('Testing Report'!$G$8,$X38:$BD38,32,FALSE))</f>
        <v>96</v>
      </c>
      <c r="XFC38" s="26"/>
      <c r="XFD38" s="7" t="str">
        <f t="shared" si="2"/>
        <v>Procedure 1passed</v>
      </c>
    </row>
    <row r="39" spans="1:88 16378:16384" s="5" customFormat="1" ht="15" customHeight="1">
      <c r="A39" s="65">
        <f t="shared" si="5"/>
        <v>29</v>
      </c>
      <c r="B39" s="65"/>
      <c r="C39" s="66" t="s">
        <v>95</v>
      </c>
      <c r="D39" s="66"/>
      <c r="E39" s="66"/>
      <c r="F39" s="66"/>
      <c r="G39" s="66"/>
      <c r="H39" s="66"/>
      <c r="I39" s="66"/>
      <c r="J39" s="66"/>
      <c r="K39" s="66"/>
      <c r="L39" s="66"/>
      <c r="M39" s="66"/>
      <c r="N39" s="66"/>
      <c r="O39" s="66"/>
      <c r="P39" s="66"/>
      <c r="Q39" s="66"/>
      <c r="R39" s="66"/>
      <c r="S39" s="72">
        <v>41580</v>
      </c>
      <c r="T39" s="72"/>
      <c r="U39" s="72"/>
      <c r="V39" s="72"/>
      <c r="W39" s="72"/>
      <c r="X39" s="64" t="s">
        <v>37</v>
      </c>
      <c r="Y39" s="64"/>
      <c r="Z39" s="64"/>
      <c r="AA39" s="64"/>
      <c r="AB39" s="64"/>
      <c r="AC39" s="64"/>
      <c r="AD39" s="64"/>
      <c r="AE39" s="64"/>
      <c r="AF39" s="64"/>
      <c r="AG39" s="64"/>
      <c r="AH39" s="64"/>
      <c r="AI39" s="64"/>
      <c r="AJ39" s="64"/>
      <c r="AK39" s="64"/>
      <c r="AL39" s="64"/>
      <c r="AM39" s="64"/>
      <c r="AN39" s="64"/>
      <c r="AO39" s="64"/>
      <c r="AP39" s="67" t="str">
        <f>IF($X39="","",VLOOKUP($X39,Test_Procedure!$A:$F,2,FALSE))</f>
        <v>mm</v>
      </c>
      <c r="AQ39" s="67"/>
      <c r="AR39" s="67"/>
      <c r="AS39" s="68">
        <v>100</v>
      </c>
      <c r="AT39" s="68"/>
      <c r="AU39" s="68">
        <v>93</v>
      </c>
      <c r="AV39" s="68"/>
      <c r="AW39" s="68">
        <v>91</v>
      </c>
      <c r="AX39" s="68"/>
      <c r="AY39" s="68">
        <v>99</v>
      </c>
      <c r="AZ39" s="68"/>
      <c r="BA39" s="68">
        <v>110</v>
      </c>
      <c r="BB39" s="68"/>
      <c r="BC39" s="69">
        <f t="shared" si="6"/>
        <v>98.6</v>
      </c>
      <c r="BD39" s="69"/>
      <c r="BE39" s="70">
        <f>IF($X39="",0,VLOOKUP($X39,Test_Procedure!$A:$F,3,FALSE))</f>
        <v>90</v>
      </c>
      <c r="BF39" s="70"/>
      <c r="BG39" s="70">
        <f>IF($X39="",0,VLOOKUP($X39,Test_Procedure!$A:$F,4,FALSE))</f>
        <v>95</v>
      </c>
      <c r="BH39" s="70"/>
      <c r="BI39" s="70">
        <f>IF($X39="",0,VLOOKUP($X39,Test_Procedure!$A:$F,5,FALSE))</f>
        <v>88</v>
      </c>
      <c r="BJ39" s="70"/>
      <c r="BK39" s="70">
        <f>IF($X39="",0,VLOOKUP($X39,Test_Procedure!$A:$F,6,FALSE))</f>
        <v>97</v>
      </c>
      <c r="BL39" s="70"/>
      <c r="BM39" s="71" t="s">
        <v>47</v>
      </c>
      <c r="BN39" s="71"/>
      <c r="BO39" s="71"/>
      <c r="BP39" s="72"/>
      <c r="BQ39" s="72"/>
      <c r="BR39" s="72"/>
      <c r="BS39" s="72"/>
      <c r="BT39" s="72"/>
      <c r="BU39" s="72"/>
      <c r="BV39" s="72"/>
      <c r="BW39" s="72"/>
      <c r="BX39" s="72"/>
      <c r="BY39" s="72"/>
      <c r="BZ39" s="72"/>
      <c r="CA39" s="72"/>
      <c r="CB39" s="72"/>
      <c r="CC39" s="72"/>
      <c r="CD39" s="72"/>
      <c r="CE39" s="72"/>
      <c r="CF39" s="72"/>
      <c r="CG39" s="72"/>
      <c r="CH39" s="72"/>
      <c r="CI39" s="72"/>
      <c r="CJ39" s="72"/>
      <c r="XEX39" s="56" t="str">
        <f>IF(ISERROR(VLOOKUP('Testing Report'!$G$8,$AG39:$BD39,13,FALSE)),"",VLOOKUP('Testing Report'!$G$8,$AG39:$BD39,13,FALSE))</f>
        <v/>
      </c>
      <c r="XEY39" s="56" t="str">
        <f>IF(ISERROR(VLOOKUP('Testing Report'!$G$8,$AG39:$BD39,15,FALSE)),"",VLOOKUP('Testing Report'!$G$8,$AG39:$BD39,15,FALSE))</f>
        <v/>
      </c>
      <c r="XEZ39" s="56">
        <f>IF(COUNTIF($X39:$X$5000,'Testing Report'!$G$8)=0,"",COUNTIF($X39:$X$5000,'Testing Report'!$G$8))</f>
        <v>2</v>
      </c>
      <c r="XFA39" s="56" t="str">
        <f>IF(ISERROR(VLOOKUP('Testing Report'!$G$8,$AG39:$BD39,19,FALSE)),"",VLOOKUP('Testing Report'!$G$8,$AG39:$BD39,19,FALSE))</f>
        <v/>
      </c>
      <c r="XFB39" s="56">
        <f>IF(ISERROR(VLOOKUP('Testing Report'!$G$8,$X39:$BD39,32,FALSE)),"",VLOOKUP('Testing Report'!$G$8,$X39:$BD39,32,FALSE))</f>
        <v>98.6</v>
      </c>
      <c r="XFC39" s="26"/>
      <c r="XFD39" s="7" t="str">
        <f t="shared" si="2"/>
        <v>Procedure 1failed</v>
      </c>
    </row>
    <row r="40" spans="1:88 16378:16384" s="5" customFormat="1" ht="15" customHeight="1">
      <c r="A40" s="65">
        <f t="shared" si="5"/>
        <v>30</v>
      </c>
      <c r="B40" s="65"/>
      <c r="C40" s="66" t="s">
        <v>96</v>
      </c>
      <c r="D40" s="66"/>
      <c r="E40" s="66"/>
      <c r="F40" s="66"/>
      <c r="G40" s="66"/>
      <c r="H40" s="66"/>
      <c r="I40" s="66"/>
      <c r="J40" s="66"/>
      <c r="K40" s="66"/>
      <c r="L40" s="66"/>
      <c r="M40" s="66"/>
      <c r="N40" s="66"/>
      <c r="O40" s="66"/>
      <c r="P40" s="66"/>
      <c r="Q40" s="66"/>
      <c r="R40" s="66"/>
      <c r="S40" s="72">
        <v>41581</v>
      </c>
      <c r="T40" s="72"/>
      <c r="U40" s="72"/>
      <c r="V40" s="72"/>
      <c r="W40" s="72"/>
      <c r="X40" s="64" t="s">
        <v>37</v>
      </c>
      <c r="Y40" s="64"/>
      <c r="Z40" s="64"/>
      <c r="AA40" s="64"/>
      <c r="AB40" s="64"/>
      <c r="AC40" s="64"/>
      <c r="AD40" s="64"/>
      <c r="AE40" s="64"/>
      <c r="AF40" s="64"/>
      <c r="AG40" s="64"/>
      <c r="AH40" s="64"/>
      <c r="AI40" s="64"/>
      <c r="AJ40" s="64"/>
      <c r="AK40" s="64"/>
      <c r="AL40" s="64"/>
      <c r="AM40" s="64"/>
      <c r="AN40" s="64"/>
      <c r="AO40" s="64"/>
      <c r="AP40" s="67" t="str">
        <f>IF($X40="","",VLOOKUP($X40,Test_Procedure!$A:$F,2,FALSE))</f>
        <v>mm</v>
      </c>
      <c r="AQ40" s="67"/>
      <c r="AR40" s="67"/>
      <c r="AS40" s="68">
        <v>93</v>
      </c>
      <c r="AT40" s="68"/>
      <c r="AU40" s="68">
        <v>94</v>
      </c>
      <c r="AV40" s="68"/>
      <c r="AW40" s="68">
        <v>92</v>
      </c>
      <c r="AX40" s="68"/>
      <c r="AY40" s="68">
        <v>100</v>
      </c>
      <c r="AZ40" s="68"/>
      <c r="BA40" s="68">
        <v>110</v>
      </c>
      <c r="BB40" s="68"/>
      <c r="BC40" s="69">
        <f t="shared" si="6"/>
        <v>97.8</v>
      </c>
      <c r="BD40" s="69"/>
      <c r="BE40" s="70">
        <f>IF($X40="",0,VLOOKUP($X40,Test_Procedure!$A:$F,3,FALSE))</f>
        <v>90</v>
      </c>
      <c r="BF40" s="70"/>
      <c r="BG40" s="70">
        <f>IF($X40="",0,VLOOKUP($X40,Test_Procedure!$A:$F,4,FALSE))</f>
        <v>95</v>
      </c>
      <c r="BH40" s="70"/>
      <c r="BI40" s="70">
        <f>IF($X40="",0,VLOOKUP($X40,Test_Procedure!$A:$F,5,FALSE))</f>
        <v>88</v>
      </c>
      <c r="BJ40" s="70"/>
      <c r="BK40" s="70">
        <f>IF($X40="",0,VLOOKUP($X40,Test_Procedure!$A:$F,6,FALSE))</f>
        <v>97</v>
      </c>
      <c r="BL40" s="70"/>
      <c r="BM40" s="71" t="s">
        <v>47</v>
      </c>
      <c r="BN40" s="71"/>
      <c r="BO40" s="71"/>
      <c r="BP40" s="72"/>
      <c r="BQ40" s="72"/>
      <c r="BR40" s="72"/>
      <c r="BS40" s="72"/>
      <c r="BT40" s="72"/>
      <c r="BU40" s="72"/>
      <c r="BV40" s="72"/>
      <c r="BW40" s="72"/>
      <c r="BX40" s="72"/>
      <c r="BY40" s="72"/>
      <c r="BZ40" s="72"/>
      <c r="CA40" s="72"/>
      <c r="CB40" s="72"/>
      <c r="CC40" s="72"/>
      <c r="CD40" s="72"/>
      <c r="CE40" s="72"/>
      <c r="CF40" s="72"/>
      <c r="CG40" s="72"/>
      <c r="CH40" s="72"/>
      <c r="CI40" s="72"/>
      <c r="CJ40" s="72"/>
      <c r="XEX40" s="56" t="str">
        <f>IF(ISERROR(VLOOKUP('Testing Report'!$G$8,$AG40:$BD40,13,FALSE)),"",VLOOKUP('Testing Report'!$G$8,$AG40:$BD40,13,FALSE))</f>
        <v/>
      </c>
      <c r="XEY40" s="56" t="str">
        <f>IF(ISERROR(VLOOKUP('Testing Report'!$G$8,$AG40:$BD40,15,FALSE)),"",VLOOKUP('Testing Report'!$G$8,$AG40:$BD40,15,FALSE))</f>
        <v/>
      </c>
      <c r="XEZ40" s="56">
        <f>IF(COUNTIF($X40:$X$5000,'Testing Report'!$G$8)=0,"",COUNTIF($X40:$X$5000,'Testing Report'!$G$8))</f>
        <v>1</v>
      </c>
      <c r="XFA40" s="56" t="str">
        <f>IF(ISERROR(VLOOKUP('Testing Report'!$G$8,$AG40:$BD40,19,FALSE)),"",VLOOKUP('Testing Report'!$G$8,$AG40:$BD40,19,FALSE))</f>
        <v/>
      </c>
      <c r="XFB40" s="56">
        <f>IF(ISERROR(VLOOKUP('Testing Report'!$G$8,$X40:$BD40,32,FALSE)),"",VLOOKUP('Testing Report'!$G$8,$X40:$BD40,32,FALSE))</f>
        <v>97.8</v>
      </c>
      <c r="XFC40" s="26"/>
      <c r="XFD40" s="7" t="str">
        <f t="shared" si="2"/>
        <v>Procedure 1failed</v>
      </c>
    </row>
    <row r="41" spans="1:88 16378:16384" s="5" customFormat="1" ht="15" customHeight="1">
      <c r="A41" s="65">
        <f t="shared" si="5"/>
        <v>31</v>
      </c>
      <c r="B41" s="65"/>
      <c r="C41" s="66"/>
      <c r="D41" s="66"/>
      <c r="E41" s="66"/>
      <c r="F41" s="66"/>
      <c r="G41" s="66"/>
      <c r="H41" s="66"/>
      <c r="I41" s="66"/>
      <c r="J41" s="66"/>
      <c r="K41" s="66"/>
      <c r="L41" s="66"/>
      <c r="M41" s="66"/>
      <c r="N41" s="66"/>
      <c r="O41" s="66"/>
      <c r="P41" s="66"/>
      <c r="Q41" s="66"/>
      <c r="R41" s="66"/>
      <c r="S41" s="72"/>
      <c r="T41" s="72"/>
      <c r="U41" s="72"/>
      <c r="V41" s="72"/>
      <c r="W41" s="72"/>
      <c r="X41" s="64"/>
      <c r="Y41" s="64"/>
      <c r="Z41" s="64"/>
      <c r="AA41" s="64"/>
      <c r="AB41" s="64"/>
      <c r="AC41" s="64"/>
      <c r="AD41" s="64"/>
      <c r="AE41" s="64"/>
      <c r="AF41" s="64"/>
      <c r="AG41" s="64"/>
      <c r="AH41" s="64"/>
      <c r="AI41" s="64"/>
      <c r="AJ41" s="64"/>
      <c r="AK41" s="64"/>
      <c r="AL41" s="64"/>
      <c r="AM41" s="64"/>
      <c r="AN41" s="64"/>
      <c r="AO41" s="64"/>
      <c r="AP41" s="67" t="str">
        <f>IF($X41="","",VLOOKUP($X41,Test_Procedure!$A:$F,2,FALSE))</f>
        <v/>
      </c>
      <c r="AQ41" s="67"/>
      <c r="AR41" s="67"/>
      <c r="AS41" s="68"/>
      <c r="AT41" s="68"/>
      <c r="AU41" s="68"/>
      <c r="AV41" s="68"/>
      <c r="AW41" s="68"/>
      <c r="AX41" s="68"/>
      <c r="AY41" s="68"/>
      <c r="AZ41" s="68"/>
      <c r="BA41" s="68"/>
      <c r="BB41" s="68"/>
      <c r="BC41" s="69" t="str">
        <f t="shared" si="6"/>
        <v/>
      </c>
      <c r="BD41" s="69"/>
      <c r="BE41" s="70">
        <f>IF($AG41="",0,VLOOKUP($AG41,Test_Procedure!$A:$F,3,FALSE))</f>
        <v>0</v>
      </c>
      <c r="BF41" s="70"/>
      <c r="BG41" s="70">
        <f>IF($AG41="",0,VLOOKUP($AG41,Test_Procedure!$A:$F,4,FALSE))</f>
        <v>0</v>
      </c>
      <c r="BH41" s="70"/>
      <c r="BI41" s="70">
        <f>IF($AG41="",0,VLOOKUP($AG41,Test_Procedure!$A:$F,5,FALSE))</f>
        <v>0</v>
      </c>
      <c r="BJ41" s="70"/>
      <c r="BK41" s="70">
        <f>IF($AG41="",0,VLOOKUP($AG41,Test_Procedure!$A:$F,6,FALSE))</f>
        <v>0</v>
      </c>
      <c r="BL41" s="70"/>
      <c r="BM41" s="71"/>
      <c r="BN41" s="71"/>
      <c r="BO41" s="71"/>
      <c r="BP41" s="72"/>
      <c r="BQ41" s="72"/>
      <c r="BR41" s="72"/>
      <c r="BS41" s="72"/>
      <c r="BT41" s="72"/>
      <c r="BU41" s="72"/>
      <c r="BV41" s="72"/>
      <c r="BW41" s="72"/>
      <c r="BX41" s="72"/>
      <c r="BY41" s="72"/>
      <c r="BZ41" s="72"/>
      <c r="CA41" s="72"/>
      <c r="CB41" s="72"/>
      <c r="CC41" s="72"/>
      <c r="CD41" s="72"/>
      <c r="CE41" s="72"/>
      <c r="CF41" s="72"/>
      <c r="CG41" s="72"/>
      <c r="CH41" s="72"/>
      <c r="CI41" s="72"/>
      <c r="CJ41" s="72"/>
      <c r="XEX41" s="56" t="str">
        <f>IF(ISERROR(VLOOKUP('Testing Report'!$G$8,$AG41:$BD41,13,FALSE)),"",VLOOKUP('Testing Report'!$G$8,$AG41:$BD41,13,FALSE))</f>
        <v/>
      </c>
      <c r="XEY41" s="56" t="str">
        <f>IF(ISERROR(VLOOKUP('Testing Report'!$G$8,$AG41:$BD41,15,FALSE)),"",VLOOKUP('Testing Report'!$G$8,$AG41:$BD41,15,FALSE))</f>
        <v/>
      </c>
      <c r="XEZ41" s="56" t="str">
        <f>IF(COUNTIF($X41:$X$5000,'Testing Report'!$G$8)=0,"",COUNTIF($X41:$X$5000,'Testing Report'!$G$8))</f>
        <v/>
      </c>
      <c r="XFA41" s="56" t="str">
        <f>IF(ISERROR(VLOOKUP('Testing Report'!$G$8,$AG41:$BD41,19,FALSE)),"",VLOOKUP('Testing Report'!$G$8,$AG41:$BD41,19,FALSE))</f>
        <v/>
      </c>
      <c r="XFB41" s="56" t="str">
        <f>IF(ISERROR(VLOOKUP('Testing Report'!$G$8,$X41:$BD41,32,FALSE)),"",VLOOKUP('Testing Report'!$G$8,$X41:$BD41,32,FALSE))</f>
        <v/>
      </c>
      <c r="XFC41" s="26"/>
      <c r="XFD41" s="7" t="str">
        <f t="shared" ref="XFD41:XFD104" si="7">X41&amp;BM41</f>
        <v/>
      </c>
    </row>
    <row r="42" spans="1:88 16378:16384" s="5" customFormat="1" ht="15" customHeight="1">
      <c r="A42" s="65" t="str">
        <f t="shared" si="5"/>
        <v/>
      </c>
      <c r="B42" s="65"/>
      <c r="C42" s="66"/>
      <c r="D42" s="66"/>
      <c r="E42" s="66"/>
      <c r="F42" s="66"/>
      <c r="G42" s="66"/>
      <c r="H42" s="66"/>
      <c r="I42" s="66"/>
      <c r="J42" s="66"/>
      <c r="K42" s="66"/>
      <c r="L42" s="66"/>
      <c r="M42" s="66"/>
      <c r="N42" s="66"/>
      <c r="O42" s="66"/>
      <c r="P42" s="66"/>
      <c r="Q42" s="66"/>
      <c r="R42" s="66"/>
      <c r="S42" s="72"/>
      <c r="T42" s="72"/>
      <c r="U42" s="72"/>
      <c r="V42" s="72"/>
      <c r="W42" s="72"/>
      <c r="X42" s="64"/>
      <c r="Y42" s="64"/>
      <c r="Z42" s="64"/>
      <c r="AA42" s="64"/>
      <c r="AB42" s="64"/>
      <c r="AC42" s="64"/>
      <c r="AD42" s="64"/>
      <c r="AE42" s="64"/>
      <c r="AF42" s="64"/>
      <c r="AG42" s="64"/>
      <c r="AH42" s="64"/>
      <c r="AI42" s="64"/>
      <c r="AJ42" s="64"/>
      <c r="AK42" s="64"/>
      <c r="AL42" s="64"/>
      <c r="AM42" s="64"/>
      <c r="AN42" s="64"/>
      <c r="AO42" s="64"/>
      <c r="AP42" s="67" t="str">
        <f>IF($AG42="","",VLOOKUP($AG42,Test_Procedure!$A:$F,2,FALSE))</f>
        <v/>
      </c>
      <c r="AQ42" s="67"/>
      <c r="AR42" s="67"/>
      <c r="AS42" s="68"/>
      <c r="AT42" s="68"/>
      <c r="AU42" s="68"/>
      <c r="AV42" s="68"/>
      <c r="AW42" s="68"/>
      <c r="AX42" s="68"/>
      <c r="AY42" s="68"/>
      <c r="AZ42" s="68"/>
      <c r="BA42" s="68"/>
      <c r="BB42" s="68"/>
      <c r="BC42" s="69" t="str">
        <f t="shared" si="6"/>
        <v/>
      </c>
      <c r="BD42" s="69"/>
      <c r="BE42" s="70">
        <f>IF($AG42="",0,VLOOKUP($AG42,Test_Procedure!$A:$F,3,FALSE))</f>
        <v>0</v>
      </c>
      <c r="BF42" s="70"/>
      <c r="BG42" s="70">
        <f>IF($AG42="",0,VLOOKUP($AG42,Test_Procedure!$A:$F,4,FALSE))</f>
        <v>0</v>
      </c>
      <c r="BH42" s="70"/>
      <c r="BI42" s="70">
        <f>IF($AG42="",0,VLOOKUP($AG42,Test_Procedure!$A:$F,5,FALSE))</f>
        <v>0</v>
      </c>
      <c r="BJ42" s="70"/>
      <c r="BK42" s="70">
        <f>IF($AG42="",0,VLOOKUP($AG42,Test_Procedure!$A:$F,6,FALSE))</f>
        <v>0</v>
      </c>
      <c r="BL42" s="70"/>
      <c r="BM42" s="71"/>
      <c r="BN42" s="71"/>
      <c r="BO42" s="71"/>
      <c r="BP42" s="72"/>
      <c r="BQ42" s="72"/>
      <c r="BR42" s="72"/>
      <c r="BS42" s="72"/>
      <c r="BT42" s="72"/>
      <c r="BU42" s="72"/>
      <c r="BV42" s="72"/>
      <c r="BW42" s="72"/>
      <c r="BX42" s="72"/>
      <c r="BY42" s="72"/>
      <c r="BZ42" s="72"/>
      <c r="CA42" s="72"/>
      <c r="CB42" s="72"/>
      <c r="CC42" s="72"/>
      <c r="CD42" s="72"/>
      <c r="CE42" s="72"/>
      <c r="CF42" s="72"/>
      <c r="CG42" s="72"/>
      <c r="CH42" s="72"/>
      <c r="CI42" s="72"/>
      <c r="CJ42" s="72"/>
      <c r="XEX42" s="56" t="str">
        <f>IF(ISERROR(VLOOKUP('Testing Report'!$G$8,$AG42:$BD42,13,FALSE)),"",VLOOKUP('Testing Report'!$G$8,$AG42:$BD42,13,FALSE))</f>
        <v/>
      </c>
      <c r="XEY42" s="56" t="str">
        <f>IF(ISERROR(VLOOKUP('Testing Report'!$G$8,$AG42:$BD42,15,FALSE)),"",VLOOKUP('Testing Report'!$G$8,$AG42:$BD42,15,FALSE))</f>
        <v/>
      </c>
      <c r="XEZ42" s="56" t="str">
        <f>IF(COUNTIF($X42:$X$5000,'Testing Report'!$G$8)=0,"",COUNTIF($X42:$X$5000,'Testing Report'!$G$8))</f>
        <v/>
      </c>
      <c r="XFA42" s="56" t="str">
        <f>IF(ISERROR(VLOOKUP('Testing Report'!$G$8,$AG42:$BD42,19,FALSE)),"",VLOOKUP('Testing Report'!$G$8,$AG42:$BD42,19,FALSE))</f>
        <v/>
      </c>
      <c r="XFB42" s="56" t="str">
        <f>IF(ISERROR(VLOOKUP('Testing Report'!$G$8,$X42:$BD42,32,FALSE)),"",VLOOKUP('Testing Report'!$G$8,$X42:$BD42,32,FALSE))</f>
        <v/>
      </c>
      <c r="XFC42" s="26"/>
      <c r="XFD42" s="7" t="str">
        <f t="shared" si="7"/>
        <v/>
      </c>
    </row>
    <row r="43" spans="1:88 16378:16384" s="5" customFormat="1" ht="15" customHeight="1">
      <c r="A43" s="65" t="str">
        <f t="shared" si="5"/>
        <v/>
      </c>
      <c r="B43" s="65"/>
      <c r="C43" s="66"/>
      <c r="D43" s="66"/>
      <c r="E43" s="66"/>
      <c r="F43" s="66"/>
      <c r="G43" s="66"/>
      <c r="H43" s="66"/>
      <c r="I43" s="66"/>
      <c r="J43" s="66"/>
      <c r="K43" s="66"/>
      <c r="L43" s="66"/>
      <c r="M43" s="66"/>
      <c r="N43" s="66"/>
      <c r="O43" s="66"/>
      <c r="P43" s="66"/>
      <c r="Q43" s="66"/>
      <c r="R43" s="66"/>
      <c r="S43" s="72"/>
      <c r="T43" s="72"/>
      <c r="U43" s="72"/>
      <c r="V43" s="72"/>
      <c r="W43" s="72"/>
      <c r="X43" s="64"/>
      <c r="Y43" s="64"/>
      <c r="Z43" s="64"/>
      <c r="AA43" s="64"/>
      <c r="AB43" s="64"/>
      <c r="AC43" s="64"/>
      <c r="AD43" s="64"/>
      <c r="AE43" s="64"/>
      <c r="AF43" s="64"/>
      <c r="AG43" s="64"/>
      <c r="AH43" s="64"/>
      <c r="AI43" s="64"/>
      <c r="AJ43" s="64"/>
      <c r="AK43" s="64"/>
      <c r="AL43" s="64"/>
      <c r="AM43" s="64"/>
      <c r="AN43" s="64"/>
      <c r="AO43" s="64"/>
      <c r="AP43" s="67" t="str">
        <f>IF($AG43="","",VLOOKUP($AG43,Test_Procedure!$A:$F,2,FALSE))</f>
        <v/>
      </c>
      <c r="AQ43" s="67"/>
      <c r="AR43" s="67"/>
      <c r="AS43" s="68"/>
      <c r="AT43" s="68"/>
      <c r="AU43" s="68"/>
      <c r="AV43" s="68"/>
      <c r="AW43" s="68"/>
      <c r="AX43" s="68"/>
      <c r="AY43" s="68"/>
      <c r="AZ43" s="68"/>
      <c r="BA43" s="68"/>
      <c r="BB43" s="68"/>
      <c r="BC43" s="69" t="str">
        <f t="shared" si="6"/>
        <v/>
      </c>
      <c r="BD43" s="69"/>
      <c r="BE43" s="70">
        <f>IF($AG43="",0,VLOOKUP($AG43,Test_Procedure!$A:$F,3,FALSE))</f>
        <v>0</v>
      </c>
      <c r="BF43" s="70"/>
      <c r="BG43" s="70">
        <f>IF($AG43="",0,VLOOKUP($AG43,Test_Procedure!$A:$F,4,FALSE))</f>
        <v>0</v>
      </c>
      <c r="BH43" s="70"/>
      <c r="BI43" s="70">
        <f>IF($AG43="",0,VLOOKUP($AG43,Test_Procedure!$A:$F,5,FALSE))</f>
        <v>0</v>
      </c>
      <c r="BJ43" s="70"/>
      <c r="BK43" s="70">
        <f>IF($AG43="",0,VLOOKUP($AG43,Test_Procedure!$A:$F,6,FALSE))</f>
        <v>0</v>
      </c>
      <c r="BL43" s="70"/>
      <c r="BM43" s="71"/>
      <c r="BN43" s="71"/>
      <c r="BO43" s="71"/>
      <c r="BP43" s="72"/>
      <c r="BQ43" s="72"/>
      <c r="BR43" s="72"/>
      <c r="BS43" s="72"/>
      <c r="BT43" s="72"/>
      <c r="BU43" s="72"/>
      <c r="BV43" s="72"/>
      <c r="BW43" s="72"/>
      <c r="BX43" s="72"/>
      <c r="BY43" s="72"/>
      <c r="BZ43" s="72"/>
      <c r="CA43" s="72"/>
      <c r="CB43" s="72"/>
      <c r="CC43" s="72"/>
      <c r="CD43" s="72"/>
      <c r="CE43" s="72"/>
      <c r="CF43" s="72"/>
      <c r="CG43" s="72"/>
      <c r="CH43" s="72"/>
      <c r="CI43" s="72"/>
      <c r="CJ43" s="72"/>
      <c r="XEX43" s="56" t="str">
        <f>IF(ISERROR(VLOOKUP('Testing Report'!$G$8,$AG43:$BD43,13,FALSE)),"",VLOOKUP('Testing Report'!$G$8,$AG43:$BD43,13,FALSE))</f>
        <v/>
      </c>
      <c r="XEY43" s="56" t="str">
        <f>IF(ISERROR(VLOOKUP('Testing Report'!$G$8,$AG43:$BD43,15,FALSE)),"",VLOOKUP('Testing Report'!$G$8,$AG43:$BD43,15,FALSE))</f>
        <v/>
      </c>
      <c r="XEZ43" s="56" t="str">
        <f>IF(COUNTIF($X43:$X$5000,'Testing Report'!$G$8)=0,"",COUNTIF($X43:$X$5000,'Testing Report'!$G$8))</f>
        <v/>
      </c>
      <c r="XFA43" s="56" t="str">
        <f>IF(ISERROR(VLOOKUP('Testing Report'!$G$8,$AG43:$BD43,19,FALSE)),"",VLOOKUP('Testing Report'!$G$8,$AG43:$BD43,19,FALSE))</f>
        <v/>
      </c>
      <c r="XFB43" s="56" t="str">
        <f>IF(ISERROR(VLOOKUP('Testing Report'!$G$8,$X43:$BD43,32,FALSE)),"",VLOOKUP('Testing Report'!$G$8,$X43:$BD43,32,FALSE))</f>
        <v/>
      </c>
      <c r="XFC43" s="26"/>
      <c r="XFD43" s="7" t="str">
        <f t="shared" si="7"/>
        <v/>
      </c>
    </row>
    <row r="44" spans="1:88 16378:16384" s="5" customFormat="1" ht="15" customHeight="1">
      <c r="A44" s="65" t="str">
        <f t="shared" si="5"/>
        <v/>
      </c>
      <c r="B44" s="65"/>
      <c r="C44" s="66"/>
      <c r="D44" s="66"/>
      <c r="E44" s="66"/>
      <c r="F44" s="66"/>
      <c r="G44" s="66"/>
      <c r="H44" s="66"/>
      <c r="I44" s="66"/>
      <c r="J44" s="66"/>
      <c r="K44" s="66"/>
      <c r="L44" s="66"/>
      <c r="M44" s="66"/>
      <c r="N44" s="66"/>
      <c r="O44" s="66"/>
      <c r="P44" s="66"/>
      <c r="Q44" s="66"/>
      <c r="R44" s="66"/>
      <c r="S44" s="72"/>
      <c r="T44" s="72"/>
      <c r="U44" s="72"/>
      <c r="V44" s="72"/>
      <c r="W44" s="72"/>
      <c r="X44" s="64"/>
      <c r="Y44" s="64"/>
      <c r="Z44" s="64"/>
      <c r="AA44" s="64"/>
      <c r="AB44" s="64"/>
      <c r="AC44" s="64"/>
      <c r="AD44" s="64"/>
      <c r="AE44" s="64"/>
      <c r="AF44" s="64"/>
      <c r="AG44" s="64"/>
      <c r="AH44" s="64"/>
      <c r="AI44" s="64"/>
      <c r="AJ44" s="64"/>
      <c r="AK44" s="64"/>
      <c r="AL44" s="64"/>
      <c r="AM44" s="64"/>
      <c r="AN44" s="64"/>
      <c r="AO44" s="64"/>
      <c r="AP44" s="67" t="str">
        <f>IF($AG44="","",VLOOKUP($AG44,Test_Procedure!$A:$F,2,FALSE))</f>
        <v/>
      </c>
      <c r="AQ44" s="67"/>
      <c r="AR44" s="67"/>
      <c r="AS44" s="68"/>
      <c r="AT44" s="68"/>
      <c r="AU44" s="68"/>
      <c r="AV44" s="68"/>
      <c r="AW44" s="68"/>
      <c r="AX44" s="68"/>
      <c r="AY44" s="68"/>
      <c r="AZ44" s="68"/>
      <c r="BA44" s="68"/>
      <c r="BB44" s="68"/>
      <c r="BC44" s="69" t="str">
        <f t="shared" si="6"/>
        <v/>
      </c>
      <c r="BD44" s="69"/>
      <c r="BE44" s="70">
        <f>IF($AG44="",0,VLOOKUP($AG44,Test_Procedure!$A:$F,3,FALSE))</f>
        <v>0</v>
      </c>
      <c r="BF44" s="70"/>
      <c r="BG44" s="70">
        <f>IF($AG44="",0,VLOOKUP($AG44,Test_Procedure!$A:$F,4,FALSE))</f>
        <v>0</v>
      </c>
      <c r="BH44" s="70"/>
      <c r="BI44" s="70">
        <f>IF($AG44="",0,VLOOKUP($AG44,Test_Procedure!$A:$F,5,FALSE))</f>
        <v>0</v>
      </c>
      <c r="BJ44" s="70"/>
      <c r="BK44" s="70">
        <f>IF($AG44="",0,VLOOKUP($AG44,Test_Procedure!$A:$F,6,FALSE))</f>
        <v>0</v>
      </c>
      <c r="BL44" s="70"/>
      <c r="BM44" s="71"/>
      <c r="BN44" s="71"/>
      <c r="BO44" s="71"/>
      <c r="BP44" s="72"/>
      <c r="BQ44" s="72"/>
      <c r="BR44" s="72"/>
      <c r="BS44" s="72"/>
      <c r="BT44" s="72"/>
      <c r="BU44" s="72"/>
      <c r="BV44" s="72"/>
      <c r="BW44" s="72"/>
      <c r="BX44" s="72"/>
      <c r="BY44" s="72"/>
      <c r="BZ44" s="72"/>
      <c r="CA44" s="72"/>
      <c r="CB44" s="72"/>
      <c r="CC44" s="72"/>
      <c r="CD44" s="72"/>
      <c r="CE44" s="72"/>
      <c r="CF44" s="72"/>
      <c r="CG44" s="72"/>
      <c r="CH44" s="72"/>
      <c r="CI44" s="72"/>
      <c r="CJ44" s="72"/>
      <c r="XEX44" s="56" t="str">
        <f>IF(ISERROR(VLOOKUP('Testing Report'!$G$8,$AG44:$BD44,13,FALSE)),"",VLOOKUP('Testing Report'!$G$8,$AG44:$BD44,13,FALSE))</f>
        <v/>
      </c>
      <c r="XEY44" s="56" t="str">
        <f>IF(ISERROR(VLOOKUP('Testing Report'!$G$8,$AG44:$BD44,15,FALSE)),"",VLOOKUP('Testing Report'!$G$8,$AG44:$BD44,15,FALSE))</f>
        <v/>
      </c>
      <c r="XEZ44" s="56" t="str">
        <f>IF(COUNTIF($X44:$X$5000,'Testing Report'!$G$8)=0,"",COUNTIF($X44:$X$5000,'Testing Report'!$G$8))</f>
        <v/>
      </c>
      <c r="XFA44" s="56" t="str">
        <f>IF(ISERROR(VLOOKUP('Testing Report'!$G$8,$AG44:$BD44,19,FALSE)),"",VLOOKUP('Testing Report'!$G$8,$AG44:$BD44,19,FALSE))</f>
        <v/>
      </c>
      <c r="XFB44" s="56" t="str">
        <f>IF(ISERROR(VLOOKUP('Testing Report'!$G$8,$X44:$BD44,32,FALSE)),"",VLOOKUP('Testing Report'!$G$8,$X44:$BD44,32,FALSE))</f>
        <v/>
      </c>
      <c r="XFC44" s="26"/>
      <c r="XFD44" s="7" t="str">
        <f t="shared" si="7"/>
        <v/>
      </c>
    </row>
    <row r="45" spans="1:88 16378:16384" s="5" customFormat="1" ht="15" customHeight="1">
      <c r="A45" s="65" t="str">
        <f t="shared" si="5"/>
        <v/>
      </c>
      <c r="B45" s="65"/>
      <c r="C45" s="66"/>
      <c r="D45" s="66"/>
      <c r="E45" s="66"/>
      <c r="F45" s="66"/>
      <c r="G45" s="66"/>
      <c r="H45" s="66"/>
      <c r="I45" s="66"/>
      <c r="J45" s="66"/>
      <c r="K45" s="66"/>
      <c r="L45" s="66"/>
      <c r="M45" s="66"/>
      <c r="N45" s="66"/>
      <c r="O45" s="66"/>
      <c r="P45" s="66"/>
      <c r="Q45" s="66"/>
      <c r="R45" s="66"/>
      <c r="S45" s="72"/>
      <c r="T45" s="72"/>
      <c r="U45" s="72"/>
      <c r="V45" s="72"/>
      <c r="W45" s="72"/>
      <c r="X45" s="64"/>
      <c r="Y45" s="64"/>
      <c r="Z45" s="64"/>
      <c r="AA45" s="64"/>
      <c r="AB45" s="64"/>
      <c r="AC45" s="64"/>
      <c r="AD45" s="64"/>
      <c r="AE45" s="64"/>
      <c r="AF45" s="64"/>
      <c r="AG45" s="64"/>
      <c r="AH45" s="64"/>
      <c r="AI45" s="64"/>
      <c r="AJ45" s="64"/>
      <c r="AK45" s="64"/>
      <c r="AL45" s="64"/>
      <c r="AM45" s="64"/>
      <c r="AN45" s="64"/>
      <c r="AO45" s="64"/>
      <c r="AP45" s="67" t="str">
        <f>IF($AG45="","",VLOOKUP($AG45,Test_Procedure!$A:$F,2,FALSE))</f>
        <v/>
      </c>
      <c r="AQ45" s="67"/>
      <c r="AR45" s="67"/>
      <c r="AS45" s="68"/>
      <c r="AT45" s="68"/>
      <c r="AU45" s="68"/>
      <c r="AV45" s="68"/>
      <c r="AW45" s="68"/>
      <c r="AX45" s="68"/>
      <c r="AY45" s="68"/>
      <c r="AZ45" s="68"/>
      <c r="BA45" s="68"/>
      <c r="BB45" s="68"/>
      <c r="BC45" s="69" t="str">
        <f t="shared" si="6"/>
        <v/>
      </c>
      <c r="BD45" s="69"/>
      <c r="BE45" s="70">
        <f>IF($AG45="",0,VLOOKUP($AG45,Test_Procedure!$A:$F,3,FALSE))</f>
        <v>0</v>
      </c>
      <c r="BF45" s="70"/>
      <c r="BG45" s="70">
        <f>IF($AG45="",0,VLOOKUP($AG45,Test_Procedure!$A:$F,4,FALSE))</f>
        <v>0</v>
      </c>
      <c r="BH45" s="70"/>
      <c r="BI45" s="70">
        <f>IF($AG45="",0,VLOOKUP($AG45,Test_Procedure!$A:$F,5,FALSE))</f>
        <v>0</v>
      </c>
      <c r="BJ45" s="70"/>
      <c r="BK45" s="70">
        <f>IF($AG45="",0,VLOOKUP($AG45,Test_Procedure!$A:$F,6,FALSE))</f>
        <v>0</v>
      </c>
      <c r="BL45" s="70"/>
      <c r="BM45" s="71"/>
      <c r="BN45" s="71"/>
      <c r="BO45" s="71"/>
      <c r="BP45" s="72"/>
      <c r="BQ45" s="72"/>
      <c r="BR45" s="72"/>
      <c r="BS45" s="72"/>
      <c r="BT45" s="72"/>
      <c r="BU45" s="72"/>
      <c r="BV45" s="72"/>
      <c r="BW45" s="72"/>
      <c r="BX45" s="72"/>
      <c r="BY45" s="72"/>
      <c r="BZ45" s="72"/>
      <c r="CA45" s="72"/>
      <c r="CB45" s="72"/>
      <c r="CC45" s="72"/>
      <c r="CD45" s="72"/>
      <c r="CE45" s="72"/>
      <c r="CF45" s="72"/>
      <c r="CG45" s="72"/>
      <c r="CH45" s="72"/>
      <c r="CI45" s="72"/>
      <c r="CJ45" s="72"/>
      <c r="XEX45" s="56" t="str">
        <f>IF(ISERROR(VLOOKUP('Testing Report'!$G$8,$AG45:$BD45,13,FALSE)),"",VLOOKUP('Testing Report'!$G$8,$AG45:$BD45,13,FALSE))</f>
        <v/>
      </c>
      <c r="XEY45" s="56" t="str">
        <f>IF(ISERROR(VLOOKUP('Testing Report'!$G$8,$AG45:$BD45,15,FALSE)),"",VLOOKUP('Testing Report'!$G$8,$AG45:$BD45,15,FALSE))</f>
        <v/>
      </c>
      <c r="XEZ45" s="56" t="str">
        <f>IF(COUNTIF($X45:$X$5000,'Testing Report'!$G$8)=0,"",COUNTIF($X45:$X$5000,'Testing Report'!$G$8))</f>
        <v/>
      </c>
      <c r="XFA45" s="56" t="str">
        <f>IF(ISERROR(VLOOKUP('Testing Report'!$G$8,$AG45:$BD45,19,FALSE)),"",VLOOKUP('Testing Report'!$G$8,$AG45:$BD45,19,FALSE))</f>
        <v/>
      </c>
      <c r="XFB45" s="56" t="str">
        <f>IF(ISERROR(VLOOKUP('Testing Report'!$G$8,$X45:$BD45,32,FALSE)),"",VLOOKUP('Testing Report'!$G$8,$X45:$BD45,32,FALSE))</f>
        <v/>
      </c>
      <c r="XFC45" s="26"/>
      <c r="XFD45" s="7" t="str">
        <f t="shared" si="7"/>
        <v/>
      </c>
    </row>
    <row r="46" spans="1:88 16378:16384" s="5" customFormat="1" ht="15" customHeight="1">
      <c r="A46" s="65" t="str">
        <f t="shared" si="5"/>
        <v/>
      </c>
      <c r="B46" s="65"/>
      <c r="C46" s="66"/>
      <c r="D46" s="66"/>
      <c r="E46" s="66"/>
      <c r="F46" s="66"/>
      <c r="G46" s="66"/>
      <c r="H46" s="66"/>
      <c r="I46" s="66"/>
      <c r="J46" s="66"/>
      <c r="K46" s="66"/>
      <c r="L46" s="66"/>
      <c r="M46" s="66"/>
      <c r="N46" s="66"/>
      <c r="O46" s="66"/>
      <c r="P46" s="66"/>
      <c r="Q46" s="66"/>
      <c r="R46" s="66"/>
      <c r="S46" s="72"/>
      <c r="T46" s="72"/>
      <c r="U46" s="72"/>
      <c r="V46" s="72"/>
      <c r="W46" s="72"/>
      <c r="X46" s="64"/>
      <c r="Y46" s="64"/>
      <c r="Z46" s="64"/>
      <c r="AA46" s="64"/>
      <c r="AB46" s="64"/>
      <c r="AC46" s="64"/>
      <c r="AD46" s="64"/>
      <c r="AE46" s="64"/>
      <c r="AF46" s="64"/>
      <c r="AG46" s="64"/>
      <c r="AH46" s="64"/>
      <c r="AI46" s="64"/>
      <c r="AJ46" s="64"/>
      <c r="AK46" s="64"/>
      <c r="AL46" s="64"/>
      <c r="AM46" s="64"/>
      <c r="AN46" s="64"/>
      <c r="AO46" s="64"/>
      <c r="AP46" s="67" t="str">
        <f>IF($AG46="","",VLOOKUP($AG46,Test_Procedure!$A:$F,2,FALSE))</f>
        <v/>
      </c>
      <c r="AQ46" s="67"/>
      <c r="AR46" s="67"/>
      <c r="AS46" s="68"/>
      <c r="AT46" s="68"/>
      <c r="AU46" s="68"/>
      <c r="AV46" s="68"/>
      <c r="AW46" s="68"/>
      <c r="AX46" s="68"/>
      <c r="AY46" s="68"/>
      <c r="AZ46" s="68"/>
      <c r="BA46" s="68"/>
      <c r="BB46" s="68"/>
      <c r="BC46" s="69" t="str">
        <f t="shared" si="6"/>
        <v/>
      </c>
      <c r="BD46" s="69"/>
      <c r="BE46" s="70">
        <f>IF($AG46="",0,VLOOKUP($AG46,Test_Procedure!$A:$F,3,FALSE))</f>
        <v>0</v>
      </c>
      <c r="BF46" s="70"/>
      <c r="BG46" s="70">
        <f>IF($AG46="",0,VLOOKUP($AG46,Test_Procedure!$A:$F,4,FALSE))</f>
        <v>0</v>
      </c>
      <c r="BH46" s="70"/>
      <c r="BI46" s="70">
        <f>IF($AG46="",0,VLOOKUP($AG46,Test_Procedure!$A:$F,5,FALSE))</f>
        <v>0</v>
      </c>
      <c r="BJ46" s="70"/>
      <c r="BK46" s="70">
        <f>IF($AG46="",0,VLOOKUP($AG46,Test_Procedure!$A:$F,6,FALSE))</f>
        <v>0</v>
      </c>
      <c r="BL46" s="70"/>
      <c r="BM46" s="71"/>
      <c r="BN46" s="71"/>
      <c r="BO46" s="71"/>
      <c r="BP46" s="72"/>
      <c r="BQ46" s="72"/>
      <c r="BR46" s="72"/>
      <c r="BS46" s="72"/>
      <c r="BT46" s="72"/>
      <c r="BU46" s="72"/>
      <c r="BV46" s="72"/>
      <c r="BW46" s="72"/>
      <c r="BX46" s="72"/>
      <c r="BY46" s="72"/>
      <c r="BZ46" s="72"/>
      <c r="CA46" s="72"/>
      <c r="CB46" s="72"/>
      <c r="CC46" s="72"/>
      <c r="CD46" s="72"/>
      <c r="CE46" s="72"/>
      <c r="CF46" s="72"/>
      <c r="CG46" s="72"/>
      <c r="CH46" s="72"/>
      <c r="CI46" s="72"/>
      <c r="CJ46" s="72"/>
      <c r="XEX46" s="56" t="str">
        <f>IF(ISERROR(VLOOKUP('Testing Report'!$G$8,$AG46:$BD46,13,FALSE)),"",VLOOKUP('Testing Report'!$G$8,$AG46:$BD46,13,FALSE))</f>
        <v/>
      </c>
      <c r="XEY46" s="56" t="str">
        <f>IF(ISERROR(VLOOKUP('Testing Report'!$G$8,$AG46:$BD46,15,FALSE)),"",VLOOKUP('Testing Report'!$G$8,$AG46:$BD46,15,FALSE))</f>
        <v/>
      </c>
      <c r="XEZ46" s="56" t="str">
        <f>IF(COUNTIF($X46:$X$5000,'Testing Report'!$G$8)=0,"",COUNTIF($X46:$X$5000,'Testing Report'!$G$8))</f>
        <v/>
      </c>
      <c r="XFA46" s="56" t="str">
        <f>IF(ISERROR(VLOOKUP('Testing Report'!$G$8,$AG46:$BD46,19,FALSE)),"",VLOOKUP('Testing Report'!$G$8,$AG46:$BD46,19,FALSE))</f>
        <v/>
      </c>
      <c r="XFB46" s="56" t="str">
        <f>IF(ISERROR(VLOOKUP('Testing Report'!$G$8,$X46:$BD46,32,FALSE)),"",VLOOKUP('Testing Report'!$G$8,$X46:$BD46,32,FALSE))</f>
        <v/>
      </c>
      <c r="XFC46" s="26"/>
      <c r="XFD46" s="7" t="str">
        <f t="shared" si="7"/>
        <v/>
      </c>
    </row>
    <row r="47" spans="1:88 16378:16384" s="5" customFormat="1" ht="15" customHeight="1">
      <c r="A47" s="65" t="str">
        <f t="shared" si="5"/>
        <v/>
      </c>
      <c r="B47" s="65"/>
      <c r="C47" s="66"/>
      <c r="D47" s="66"/>
      <c r="E47" s="66"/>
      <c r="F47" s="66"/>
      <c r="G47" s="66"/>
      <c r="H47" s="66"/>
      <c r="I47" s="66"/>
      <c r="J47" s="66"/>
      <c r="K47" s="66"/>
      <c r="L47" s="66"/>
      <c r="M47" s="66"/>
      <c r="N47" s="66"/>
      <c r="O47" s="66"/>
      <c r="P47" s="66"/>
      <c r="Q47" s="66"/>
      <c r="R47" s="66"/>
      <c r="S47" s="72"/>
      <c r="T47" s="72"/>
      <c r="U47" s="72"/>
      <c r="V47" s="72"/>
      <c r="W47" s="72"/>
      <c r="X47" s="64"/>
      <c r="Y47" s="64"/>
      <c r="Z47" s="64"/>
      <c r="AA47" s="64"/>
      <c r="AB47" s="64"/>
      <c r="AC47" s="64"/>
      <c r="AD47" s="64"/>
      <c r="AE47" s="64"/>
      <c r="AF47" s="64"/>
      <c r="AG47" s="64"/>
      <c r="AH47" s="64"/>
      <c r="AI47" s="64"/>
      <c r="AJ47" s="64"/>
      <c r="AK47" s="64"/>
      <c r="AL47" s="64"/>
      <c r="AM47" s="64"/>
      <c r="AN47" s="64"/>
      <c r="AO47" s="64"/>
      <c r="AP47" s="67" t="str">
        <f>IF($AG47="","",VLOOKUP($AG47,Test_Procedure!$A:$F,2,FALSE))</f>
        <v/>
      </c>
      <c r="AQ47" s="67"/>
      <c r="AR47" s="67"/>
      <c r="AS47" s="68"/>
      <c r="AT47" s="68"/>
      <c r="AU47" s="68"/>
      <c r="AV47" s="68"/>
      <c r="AW47" s="68"/>
      <c r="AX47" s="68"/>
      <c r="AY47" s="68"/>
      <c r="AZ47" s="68"/>
      <c r="BA47" s="68"/>
      <c r="BB47" s="68"/>
      <c r="BC47" s="69" t="str">
        <f t="shared" si="6"/>
        <v/>
      </c>
      <c r="BD47" s="69"/>
      <c r="BE47" s="70">
        <f>IF($AG47="",0,VLOOKUP($AG47,Test_Procedure!$A:$F,3,FALSE))</f>
        <v>0</v>
      </c>
      <c r="BF47" s="70"/>
      <c r="BG47" s="70">
        <f>IF($AG47="",0,VLOOKUP($AG47,Test_Procedure!$A:$F,4,FALSE))</f>
        <v>0</v>
      </c>
      <c r="BH47" s="70"/>
      <c r="BI47" s="70">
        <f>IF($AG47="",0,VLOOKUP($AG47,Test_Procedure!$A:$F,5,FALSE))</f>
        <v>0</v>
      </c>
      <c r="BJ47" s="70"/>
      <c r="BK47" s="70">
        <f>IF($AG47="",0,VLOOKUP($AG47,Test_Procedure!$A:$F,6,FALSE))</f>
        <v>0</v>
      </c>
      <c r="BL47" s="70"/>
      <c r="BM47" s="71"/>
      <c r="BN47" s="71"/>
      <c r="BO47" s="71"/>
      <c r="BP47" s="72"/>
      <c r="BQ47" s="72"/>
      <c r="BR47" s="72"/>
      <c r="BS47" s="72"/>
      <c r="BT47" s="72"/>
      <c r="BU47" s="72"/>
      <c r="BV47" s="72"/>
      <c r="BW47" s="72"/>
      <c r="BX47" s="72"/>
      <c r="BY47" s="72"/>
      <c r="BZ47" s="72"/>
      <c r="CA47" s="72"/>
      <c r="CB47" s="72"/>
      <c r="CC47" s="72"/>
      <c r="CD47" s="72"/>
      <c r="CE47" s="72"/>
      <c r="CF47" s="72"/>
      <c r="CG47" s="72"/>
      <c r="CH47" s="72"/>
      <c r="CI47" s="72"/>
      <c r="CJ47" s="72"/>
      <c r="XEX47" s="56" t="str">
        <f>IF(ISERROR(VLOOKUP('Testing Report'!$G$8,$AG47:$BD47,13,FALSE)),"",VLOOKUP('Testing Report'!$G$8,$AG47:$BD47,13,FALSE))</f>
        <v/>
      </c>
      <c r="XEY47" s="56" t="str">
        <f>IF(ISERROR(VLOOKUP('Testing Report'!$G$8,$AG47:$BD47,15,FALSE)),"",VLOOKUP('Testing Report'!$G$8,$AG47:$BD47,15,FALSE))</f>
        <v/>
      </c>
      <c r="XEZ47" s="56" t="str">
        <f>IF(COUNTIF($X47:$X$5000,'Testing Report'!$G$8)=0,"",COUNTIF($X47:$X$5000,'Testing Report'!$G$8))</f>
        <v/>
      </c>
      <c r="XFA47" s="56" t="str">
        <f>IF(ISERROR(VLOOKUP('Testing Report'!$G$8,$AG47:$BD47,19,FALSE)),"",VLOOKUP('Testing Report'!$G$8,$AG47:$BD47,19,FALSE))</f>
        <v/>
      </c>
      <c r="XFB47" s="56" t="str">
        <f>IF(ISERROR(VLOOKUP('Testing Report'!$G$8,$X47:$BD47,32,FALSE)),"",VLOOKUP('Testing Report'!$G$8,$X47:$BD47,32,FALSE))</f>
        <v/>
      </c>
      <c r="XFC47" s="26"/>
      <c r="XFD47" s="7" t="str">
        <f t="shared" si="7"/>
        <v/>
      </c>
    </row>
    <row r="48" spans="1:88 16378:16384" s="5" customFormat="1" ht="15" customHeight="1">
      <c r="A48" s="65" t="str">
        <f t="shared" si="5"/>
        <v/>
      </c>
      <c r="B48" s="65"/>
      <c r="C48" s="66"/>
      <c r="D48" s="66"/>
      <c r="E48" s="66"/>
      <c r="F48" s="66"/>
      <c r="G48" s="66"/>
      <c r="H48" s="66"/>
      <c r="I48" s="66"/>
      <c r="J48" s="66"/>
      <c r="K48" s="66"/>
      <c r="L48" s="66"/>
      <c r="M48" s="66"/>
      <c r="N48" s="66"/>
      <c r="O48" s="66"/>
      <c r="P48" s="66"/>
      <c r="Q48" s="66"/>
      <c r="R48" s="66"/>
      <c r="S48" s="72"/>
      <c r="T48" s="72"/>
      <c r="U48" s="72"/>
      <c r="V48" s="72"/>
      <c r="W48" s="72"/>
      <c r="X48" s="64"/>
      <c r="Y48" s="64"/>
      <c r="Z48" s="64"/>
      <c r="AA48" s="64"/>
      <c r="AB48" s="64"/>
      <c r="AC48" s="64"/>
      <c r="AD48" s="64"/>
      <c r="AE48" s="64"/>
      <c r="AF48" s="64"/>
      <c r="AG48" s="64"/>
      <c r="AH48" s="64"/>
      <c r="AI48" s="64"/>
      <c r="AJ48" s="64"/>
      <c r="AK48" s="64"/>
      <c r="AL48" s="64"/>
      <c r="AM48" s="64"/>
      <c r="AN48" s="64"/>
      <c r="AO48" s="64"/>
      <c r="AP48" s="67" t="str">
        <f>IF($AG48="","",VLOOKUP($AG48,Test_Procedure!$A:$F,2,FALSE))</f>
        <v/>
      </c>
      <c r="AQ48" s="67"/>
      <c r="AR48" s="67"/>
      <c r="AS48" s="68"/>
      <c r="AT48" s="68"/>
      <c r="AU48" s="68"/>
      <c r="AV48" s="68"/>
      <c r="AW48" s="68"/>
      <c r="AX48" s="68"/>
      <c r="AY48" s="68"/>
      <c r="AZ48" s="68"/>
      <c r="BA48" s="68"/>
      <c r="BB48" s="68"/>
      <c r="BC48" s="69" t="str">
        <f t="shared" si="6"/>
        <v/>
      </c>
      <c r="BD48" s="69"/>
      <c r="BE48" s="70">
        <f>IF($AG48="",0,VLOOKUP($AG48,Test_Procedure!$A:$F,3,FALSE))</f>
        <v>0</v>
      </c>
      <c r="BF48" s="70"/>
      <c r="BG48" s="70">
        <f>IF($AG48="",0,VLOOKUP($AG48,Test_Procedure!$A:$F,4,FALSE))</f>
        <v>0</v>
      </c>
      <c r="BH48" s="70"/>
      <c r="BI48" s="70">
        <f>IF($AG48="",0,VLOOKUP($AG48,Test_Procedure!$A:$F,5,FALSE))</f>
        <v>0</v>
      </c>
      <c r="BJ48" s="70"/>
      <c r="BK48" s="70">
        <f>IF($AG48="",0,VLOOKUP($AG48,Test_Procedure!$A:$F,6,FALSE))</f>
        <v>0</v>
      </c>
      <c r="BL48" s="70"/>
      <c r="BM48" s="71"/>
      <c r="BN48" s="71"/>
      <c r="BO48" s="71"/>
      <c r="BP48" s="72"/>
      <c r="BQ48" s="72"/>
      <c r="BR48" s="72"/>
      <c r="BS48" s="72"/>
      <c r="BT48" s="72"/>
      <c r="BU48" s="72"/>
      <c r="BV48" s="72"/>
      <c r="BW48" s="72"/>
      <c r="BX48" s="72"/>
      <c r="BY48" s="72"/>
      <c r="BZ48" s="72"/>
      <c r="CA48" s="72"/>
      <c r="CB48" s="72"/>
      <c r="CC48" s="72"/>
      <c r="CD48" s="72"/>
      <c r="CE48" s="72"/>
      <c r="CF48" s="72"/>
      <c r="CG48" s="72"/>
      <c r="CH48" s="72"/>
      <c r="CI48" s="72"/>
      <c r="CJ48" s="72"/>
      <c r="XEX48" s="56" t="str">
        <f>IF(ISERROR(VLOOKUP('Testing Report'!$G$8,$AG48:$BD48,13,FALSE)),"",VLOOKUP('Testing Report'!$G$8,$AG48:$BD48,13,FALSE))</f>
        <v/>
      </c>
      <c r="XEY48" s="56" t="str">
        <f>IF(ISERROR(VLOOKUP('Testing Report'!$G$8,$AG48:$BD48,15,FALSE)),"",VLOOKUP('Testing Report'!$G$8,$AG48:$BD48,15,FALSE))</f>
        <v/>
      </c>
      <c r="XEZ48" s="56" t="str">
        <f>IF(COUNTIF($X48:$X$5000,'Testing Report'!$G$8)=0,"",COUNTIF($X48:$X$5000,'Testing Report'!$G$8))</f>
        <v/>
      </c>
      <c r="XFA48" s="56" t="str">
        <f>IF(ISERROR(VLOOKUP('Testing Report'!$G$8,$AG48:$BD48,19,FALSE)),"",VLOOKUP('Testing Report'!$G$8,$AG48:$BD48,19,FALSE))</f>
        <v/>
      </c>
      <c r="XFB48" s="56" t="str">
        <f>IF(ISERROR(VLOOKUP('Testing Report'!$G$8,$X48:$BD48,32,FALSE)),"",VLOOKUP('Testing Report'!$G$8,$X48:$BD48,32,FALSE))</f>
        <v/>
      </c>
      <c r="XFC48" s="26"/>
      <c r="XFD48" s="7" t="str">
        <f t="shared" si="7"/>
        <v/>
      </c>
    </row>
    <row r="49" spans="1:88 16378:16384" s="5" customFormat="1" ht="15" customHeight="1">
      <c r="A49" s="65" t="str">
        <f t="shared" si="5"/>
        <v/>
      </c>
      <c r="B49" s="65"/>
      <c r="C49" s="66"/>
      <c r="D49" s="66"/>
      <c r="E49" s="66"/>
      <c r="F49" s="66"/>
      <c r="G49" s="66"/>
      <c r="H49" s="66"/>
      <c r="I49" s="66"/>
      <c r="J49" s="66"/>
      <c r="K49" s="66"/>
      <c r="L49" s="66"/>
      <c r="M49" s="66"/>
      <c r="N49" s="66"/>
      <c r="O49" s="66"/>
      <c r="P49" s="66"/>
      <c r="Q49" s="66"/>
      <c r="R49" s="66"/>
      <c r="S49" s="72"/>
      <c r="T49" s="72"/>
      <c r="U49" s="72"/>
      <c r="V49" s="72"/>
      <c r="W49" s="72"/>
      <c r="X49" s="64"/>
      <c r="Y49" s="64"/>
      <c r="Z49" s="64"/>
      <c r="AA49" s="64"/>
      <c r="AB49" s="64"/>
      <c r="AC49" s="64"/>
      <c r="AD49" s="64"/>
      <c r="AE49" s="64"/>
      <c r="AF49" s="64"/>
      <c r="AG49" s="64"/>
      <c r="AH49" s="64"/>
      <c r="AI49" s="64"/>
      <c r="AJ49" s="64"/>
      <c r="AK49" s="64"/>
      <c r="AL49" s="64"/>
      <c r="AM49" s="64"/>
      <c r="AN49" s="64"/>
      <c r="AO49" s="64"/>
      <c r="AP49" s="67" t="str">
        <f>IF($AG49="","",VLOOKUP($AG49,Test_Procedure!$A:$F,2,FALSE))</f>
        <v/>
      </c>
      <c r="AQ49" s="67"/>
      <c r="AR49" s="67"/>
      <c r="AS49" s="68"/>
      <c r="AT49" s="68"/>
      <c r="AU49" s="68"/>
      <c r="AV49" s="68"/>
      <c r="AW49" s="68"/>
      <c r="AX49" s="68"/>
      <c r="AY49" s="68"/>
      <c r="AZ49" s="68"/>
      <c r="BA49" s="68"/>
      <c r="BB49" s="68"/>
      <c r="BC49" s="69" t="str">
        <f t="shared" si="6"/>
        <v/>
      </c>
      <c r="BD49" s="69"/>
      <c r="BE49" s="70">
        <f>IF($AG49="",0,VLOOKUP($AG49,Test_Procedure!$A:$F,3,FALSE))</f>
        <v>0</v>
      </c>
      <c r="BF49" s="70"/>
      <c r="BG49" s="70">
        <f>IF($AG49="",0,VLOOKUP($AG49,Test_Procedure!$A:$F,4,FALSE))</f>
        <v>0</v>
      </c>
      <c r="BH49" s="70"/>
      <c r="BI49" s="70">
        <f>IF($AG49="",0,VLOOKUP($AG49,Test_Procedure!$A:$F,5,FALSE))</f>
        <v>0</v>
      </c>
      <c r="BJ49" s="70"/>
      <c r="BK49" s="70">
        <f>IF($AG49="",0,VLOOKUP($AG49,Test_Procedure!$A:$F,6,FALSE))</f>
        <v>0</v>
      </c>
      <c r="BL49" s="70"/>
      <c r="BM49" s="71"/>
      <c r="BN49" s="71"/>
      <c r="BO49" s="71"/>
      <c r="BP49" s="72"/>
      <c r="BQ49" s="72"/>
      <c r="BR49" s="72"/>
      <c r="BS49" s="72"/>
      <c r="BT49" s="72"/>
      <c r="BU49" s="72"/>
      <c r="BV49" s="72"/>
      <c r="BW49" s="72"/>
      <c r="BX49" s="72"/>
      <c r="BY49" s="72"/>
      <c r="BZ49" s="72"/>
      <c r="CA49" s="72"/>
      <c r="CB49" s="72"/>
      <c r="CC49" s="72"/>
      <c r="CD49" s="72"/>
      <c r="CE49" s="72"/>
      <c r="CF49" s="72"/>
      <c r="CG49" s="72"/>
      <c r="CH49" s="72"/>
      <c r="CI49" s="72"/>
      <c r="CJ49" s="72"/>
      <c r="XEX49" s="56" t="str">
        <f>IF(ISERROR(VLOOKUP('Testing Report'!$G$8,$AG49:$BD49,13,FALSE)),"",VLOOKUP('Testing Report'!$G$8,$AG49:$BD49,13,FALSE))</f>
        <v/>
      </c>
      <c r="XEY49" s="56" t="str">
        <f>IF(ISERROR(VLOOKUP('Testing Report'!$G$8,$AG49:$BD49,15,FALSE)),"",VLOOKUP('Testing Report'!$G$8,$AG49:$BD49,15,FALSE))</f>
        <v/>
      </c>
      <c r="XEZ49" s="56" t="str">
        <f>IF(COUNTIF($X49:$X$5000,'Testing Report'!$G$8)=0,"",COUNTIF($X49:$X$5000,'Testing Report'!$G$8))</f>
        <v/>
      </c>
      <c r="XFA49" s="56" t="str">
        <f>IF(ISERROR(VLOOKUP('Testing Report'!$G$8,$AG49:$BD49,19,FALSE)),"",VLOOKUP('Testing Report'!$G$8,$AG49:$BD49,19,FALSE))</f>
        <v/>
      </c>
      <c r="XFB49" s="56" t="str">
        <f>IF(ISERROR(VLOOKUP('Testing Report'!$G$8,$X49:$BD49,32,FALSE)),"",VLOOKUP('Testing Report'!$G$8,$X49:$BD49,32,FALSE))</f>
        <v/>
      </c>
      <c r="XFC49" s="26"/>
      <c r="XFD49" s="7" t="str">
        <f t="shared" si="7"/>
        <v/>
      </c>
    </row>
    <row r="50" spans="1:88 16378:16384" s="5" customFormat="1" ht="15" customHeight="1">
      <c r="A50" s="65" t="str">
        <f t="shared" si="5"/>
        <v/>
      </c>
      <c r="B50" s="65"/>
      <c r="C50" s="66"/>
      <c r="D50" s="66"/>
      <c r="E50" s="66"/>
      <c r="F50" s="66"/>
      <c r="G50" s="66"/>
      <c r="H50" s="66"/>
      <c r="I50" s="66"/>
      <c r="J50" s="66"/>
      <c r="K50" s="66"/>
      <c r="L50" s="66"/>
      <c r="M50" s="66"/>
      <c r="N50" s="66"/>
      <c r="O50" s="66"/>
      <c r="P50" s="66"/>
      <c r="Q50" s="66"/>
      <c r="R50" s="66"/>
      <c r="S50" s="72"/>
      <c r="T50" s="72"/>
      <c r="U50" s="72"/>
      <c r="V50" s="72"/>
      <c r="W50" s="72"/>
      <c r="X50" s="64"/>
      <c r="Y50" s="64"/>
      <c r="Z50" s="64"/>
      <c r="AA50" s="64"/>
      <c r="AB50" s="64"/>
      <c r="AC50" s="64"/>
      <c r="AD50" s="64"/>
      <c r="AE50" s="64"/>
      <c r="AF50" s="64"/>
      <c r="AG50" s="64"/>
      <c r="AH50" s="64"/>
      <c r="AI50" s="64"/>
      <c r="AJ50" s="64"/>
      <c r="AK50" s="64"/>
      <c r="AL50" s="64"/>
      <c r="AM50" s="64"/>
      <c r="AN50" s="64"/>
      <c r="AO50" s="64"/>
      <c r="AP50" s="67" t="str">
        <f>IF($AG50="","",VLOOKUP($AG50,Test_Procedure!$A:$F,2,FALSE))</f>
        <v/>
      </c>
      <c r="AQ50" s="67"/>
      <c r="AR50" s="67"/>
      <c r="AS50" s="68"/>
      <c r="AT50" s="68"/>
      <c r="AU50" s="68"/>
      <c r="AV50" s="68"/>
      <c r="AW50" s="68"/>
      <c r="AX50" s="68"/>
      <c r="AY50" s="68"/>
      <c r="AZ50" s="68"/>
      <c r="BA50" s="68"/>
      <c r="BB50" s="68"/>
      <c r="BC50" s="69" t="str">
        <f t="shared" si="6"/>
        <v/>
      </c>
      <c r="BD50" s="69"/>
      <c r="BE50" s="70">
        <f>IF($AG50="",0,VLOOKUP($AG50,Test_Procedure!$A:$F,3,FALSE))</f>
        <v>0</v>
      </c>
      <c r="BF50" s="70"/>
      <c r="BG50" s="70">
        <f>IF($AG50="",0,VLOOKUP($AG50,Test_Procedure!$A:$F,4,FALSE))</f>
        <v>0</v>
      </c>
      <c r="BH50" s="70"/>
      <c r="BI50" s="70">
        <f>IF($AG50="",0,VLOOKUP($AG50,Test_Procedure!$A:$F,5,FALSE))</f>
        <v>0</v>
      </c>
      <c r="BJ50" s="70"/>
      <c r="BK50" s="70">
        <f>IF($AG50="",0,VLOOKUP($AG50,Test_Procedure!$A:$F,6,FALSE))</f>
        <v>0</v>
      </c>
      <c r="BL50" s="70"/>
      <c r="BM50" s="71"/>
      <c r="BN50" s="71"/>
      <c r="BO50" s="71"/>
      <c r="BP50" s="72"/>
      <c r="BQ50" s="72"/>
      <c r="BR50" s="72"/>
      <c r="BS50" s="72"/>
      <c r="BT50" s="72"/>
      <c r="BU50" s="72"/>
      <c r="BV50" s="72"/>
      <c r="BW50" s="72"/>
      <c r="BX50" s="72"/>
      <c r="BY50" s="72"/>
      <c r="BZ50" s="72"/>
      <c r="CA50" s="72"/>
      <c r="CB50" s="72"/>
      <c r="CC50" s="72"/>
      <c r="CD50" s="72"/>
      <c r="CE50" s="72"/>
      <c r="CF50" s="72"/>
      <c r="CG50" s="72"/>
      <c r="CH50" s="72"/>
      <c r="CI50" s="72"/>
      <c r="CJ50" s="72"/>
      <c r="XEX50" s="56" t="str">
        <f>IF(ISERROR(VLOOKUP('Testing Report'!$G$8,$AG50:$BD50,13,FALSE)),"",VLOOKUP('Testing Report'!$G$8,$AG50:$BD50,13,FALSE))</f>
        <v/>
      </c>
      <c r="XEY50" s="56" t="str">
        <f>IF(ISERROR(VLOOKUP('Testing Report'!$G$8,$AG50:$BD50,15,FALSE)),"",VLOOKUP('Testing Report'!$G$8,$AG50:$BD50,15,FALSE))</f>
        <v/>
      </c>
      <c r="XEZ50" s="56" t="str">
        <f>IF(COUNTIF($X50:$X$5000,'Testing Report'!$G$8)=0,"",COUNTIF($X50:$X$5000,'Testing Report'!$G$8))</f>
        <v/>
      </c>
      <c r="XFA50" s="56" t="str">
        <f>IF(ISERROR(VLOOKUP('Testing Report'!$G$8,$AG50:$BD50,19,FALSE)),"",VLOOKUP('Testing Report'!$G$8,$AG50:$BD50,19,FALSE))</f>
        <v/>
      </c>
      <c r="XFB50" s="56" t="str">
        <f>IF(ISERROR(VLOOKUP('Testing Report'!$G$8,$X50:$BD50,32,FALSE)),"",VLOOKUP('Testing Report'!$G$8,$X50:$BD50,32,FALSE))</f>
        <v/>
      </c>
      <c r="XFC50" s="26"/>
      <c r="XFD50" s="7" t="str">
        <f t="shared" si="7"/>
        <v/>
      </c>
    </row>
    <row r="51" spans="1:88 16378:16384" s="5" customFormat="1" ht="15" customHeight="1">
      <c r="A51" s="65" t="str">
        <f t="shared" si="5"/>
        <v/>
      </c>
      <c r="B51" s="65"/>
      <c r="C51" s="66"/>
      <c r="D51" s="66"/>
      <c r="E51" s="66"/>
      <c r="F51" s="66"/>
      <c r="G51" s="66"/>
      <c r="H51" s="66"/>
      <c r="I51" s="66"/>
      <c r="J51" s="66"/>
      <c r="K51" s="66"/>
      <c r="L51" s="66"/>
      <c r="M51" s="66"/>
      <c r="N51" s="66"/>
      <c r="O51" s="66"/>
      <c r="P51" s="66"/>
      <c r="Q51" s="66"/>
      <c r="R51" s="66"/>
      <c r="S51" s="72"/>
      <c r="T51" s="72"/>
      <c r="U51" s="72"/>
      <c r="V51" s="72"/>
      <c r="W51" s="72"/>
      <c r="X51" s="64"/>
      <c r="Y51" s="64"/>
      <c r="Z51" s="64"/>
      <c r="AA51" s="64"/>
      <c r="AB51" s="64"/>
      <c r="AC51" s="64"/>
      <c r="AD51" s="64"/>
      <c r="AE51" s="64"/>
      <c r="AF51" s="64"/>
      <c r="AG51" s="64"/>
      <c r="AH51" s="64"/>
      <c r="AI51" s="64"/>
      <c r="AJ51" s="64"/>
      <c r="AK51" s="64"/>
      <c r="AL51" s="64"/>
      <c r="AM51" s="64"/>
      <c r="AN51" s="64"/>
      <c r="AO51" s="64"/>
      <c r="AP51" s="67" t="str">
        <f>IF($AG51="","",VLOOKUP($AG51,Test_Procedure!$A:$F,2,FALSE))</f>
        <v/>
      </c>
      <c r="AQ51" s="67"/>
      <c r="AR51" s="67"/>
      <c r="AS51" s="68"/>
      <c r="AT51" s="68"/>
      <c r="AU51" s="68"/>
      <c r="AV51" s="68"/>
      <c r="AW51" s="68"/>
      <c r="AX51" s="68"/>
      <c r="AY51" s="68"/>
      <c r="AZ51" s="68"/>
      <c r="BA51" s="68"/>
      <c r="BB51" s="68"/>
      <c r="BC51" s="69" t="str">
        <f t="shared" si="6"/>
        <v/>
      </c>
      <c r="BD51" s="69"/>
      <c r="BE51" s="70">
        <f>IF($AG51="",0,VLOOKUP($AG51,Test_Procedure!$A:$F,3,FALSE))</f>
        <v>0</v>
      </c>
      <c r="BF51" s="70"/>
      <c r="BG51" s="70">
        <f>IF($AG51="",0,VLOOKUP($AG51,Test_Procedure!$A:$F,4,FALSE))</f>
        <v>0</v>
      </c>
      <c r="BH51" s="70"/>
      <c r="BI51" s="70">
        <f>IF($AG51="",0,VLOOKUP($AG51,Test_Procedure!$A:$F,5,FALSE))</f>
        <v>0</v>
      </c>
      <c r="BJ51" s="70"/>
      <c r="BK51" s="70">
        <f>IF($AG51="",0,VLOOKUP($AG51,Test_Procedure!$A:$F,6,FALSE))</f>
        <v>0</v>
      </c>
      <c r="BL51" s="70"/>
      <c r="BM51" s="71"/>
      <c r="BN51" s="71"/>
      <c r="BO51" s="71"/>
      <c r="BP51" s="72"/>
      <c r="BQ51" s="72"/>
      <c r="BR51" s="72"/>
      <c r="BS51" s="72"/>
      <c r="BT51" s="72"/>
      <c r="BU51" s="72"/>
      <c r="BV51" s="72"/>
      <c r="BW51" s="72"/>
      <c r="BX51" s="72"/>
      <c r="BY51" s="72"/>
      <c r="BZ51" s="72"/>
      <c r="CA51" s="72"/>
      <c r="CB51" s="72"/>
      <c r="CC51" s="72"/>
      <c r="CD51" s="72"/>
      <c r="CE51" s="72"/>
      <c r="CF51" s="72"/>
      <c r="CG51" s="72"/>
      <c r="CH51" s="72"/>
      <c r="CI51" s="72"/>
      <c r="CJ51" s="72"/>
      <c r="XEX51" s="56" t="str">
        <f>IF(ISERROR(VLOOKUP('Testing Report'!$G$8,$AG51:$BD51,13,FALSE)),"",VLOOKUP('Testing Report'!$G$8,$AG51:$BD51,13,FALSE))</f>
        <v/>
      </c>
      <c r="XEY51" s="56" t="str">
        <f>IF(ISERROR(VLOOKUP('Testing Report'!$G$8,$AG51:$BD51,15,FALSE)),"",VLOOKUP('Testing Report'!$G$8,$AG51:$BD51,15,FALSE))</f>
        <v/>
      </c>
      <c r="XEZ51" s="56" t="str">
        <f>IF(COUNTIF($X51:$X$5000,'Testing Report'!$G$8)=0,"",COUNTIF($X51:$X$5000,'Testing Report'!$G$8))</f>
        <v/>
      </c>
      <c r="XFA51" s="56" t="str">
        <f>IF(ISERROR(VLOOKUP('Testing Report'!$G$8,$AG51:$BD51,19,FALSE)),"",VLOOKUP('Testing Report'!$G$8,$AG51:$BD51,19,FALSE))</f>
        <v/>
      </c>
      <c r="XFB51" s="56" t="str">
        <f>IF(ISERROR(VLOOKUP('Testing Report'!$G$8,$X51:$BD51,32,FALSE)),"",VLOOKUP('Testing Report'!$G$8,$X51:$BD51,32,FALSE))</f>
        <v/>
      </c>
      <c r="XFC51" s="26"/>
      <c r="XFD51" s="7" t="str">
        <f t="shared" si="7"/>
        <v/>
      </c>
    </row>
    <row r="52" spans="1:88 16378:16384" s="5" customFormat="1" ht="15" customHeight="1">
      <c r="A52" s="65" t="str">
        <f t="shared" si="5"/>
        <v/>
      </c>
      <c r="B52" s="65"/>
      <c r="C52" s="66"/>
      <c r="D52" s="66"/>
      <c r="E52" s="66"/>
      <c r="F52" s="66"/>
      <c r="G52" s="66"/>
      <c r="H52" s="66"/>
      <c r="I52" s="66"/>
      <c r="J52" s="66"/>
      <c r="K52" s="66"/>
      <c r="L52" s="66"/>
      <c r="M52" s="66"/>
      <c r="N52" s="66"/>
      <c r="O52" s="66"/>
      <c r="P52" s="66"/>
      <c r="Q52" s="66"/>
      <c r="R52" s="66"/>
      <c r="S52" s="72"/>
      <c r="T52" s="72"/>
      <c r="U52" s="72"/>
      <c r="V52" s="72"/>
      <c r="W52" s="72"/>
      <c r="X52" s="64"/>
      <c r="Y52" s="64"/>
      <c r="Z52" s="64"/>
      <c r="AA52" s="64"/>
      <c r="AB52" s="64"/>
      <c r="AC52" s="64"/>
      <c r="AD52" s="64"/>
      <c r="AE52" s="64"/>
      <c r="AF52" s="64"/>
      <c r="AG52" s="64"/>
      <c r="AH52" s="64"/>
      <c r="AI52" s="64"/>
      <c r="AJ52" s="64"/>
      <c r="AK52" s="64"/>
      <c r="AL52" s="64"/>
      <c r="AM52" s="64"/>
      <c r="AN52" s="64"/>
      <c r="AO52" s="64"/>
      <c r="AP52" s="67" t="str">
        <f>IF($AG52="","",VLOOKUP($AG52,Test_Procedure!$A:$F,2,FALSE))</f>
        <v/>
      </c>
      <c r="AQ52" s="67"/>
      <c r="AR52" s="67"/>
      <c r="AS52" s="68"/>
      <c r="AT52" s="68"/>
      <c r="AU52" s="68"/>
      <c r="AV52" s="68"/>
      <c r="AW52" s="68"/>
      <c r="AX52" s="68"/>
      <c r="AY52" s="68"/>
      <c r="AZ52" s="68"/>
      <c r="BA52" s="68"/>
      <c r="BB52" s="68"/>
      <c r="BC52" s="69" t="str">
        <f t="shared" si="6"/>
        <v/>
      </c>
      <c r="BD52" s="69"/>
      <c r="BE52" s="70">
        <f>IF($AG52="",0,VLOOKUP($AG52,Test_Procedure!$A:$F,3,FALSE))</f>
        <v>0</v>
      </c>
      <c r="BF52" s="70"/>
      <c r="BG52" s="70">
        <f>IF($AG52="",0,VLOOKUP($AG52,Test_Procedure!$A:$F,4,FALSE))</f>
        <v>0</v>
      </c>
      <c r="BH52" s="70"/>
      <c r="BI52" s="70">
        <f>IF($AG52="",0,VLOOKUP($AG52,Test_Procedure!$A:$F,5,FALSE))</f>
        <v>0</v>
      </c>
      <c r="BJ52" s="70"/>
      <c r="BK52" s="70">
        <f>IF($AG52="",0,VLOOKUP($AG52,Test_Procedure!$A:$F,6,FALSE))</f>
        <v>0</v>
      </c>
      <c r="BL52" s="70"/>
      <c r="BM52" s="71"/>
      <c r="BN52" s="71"/>
      <c r="BO52" s="71"/>
      <c r="BP52" s="72"/>
      <c r="BQ52" s="72"/>
      <c r="BR52" s="72"/>
      <c r="BS52" s="72"/>
      <c r="BT52" s="72"/>
      <c r="BU52" s="72"/>
      <c r="BV52" s="72"/>
      <c r="BW52" s="72"/>
      <c r="BX52" s="72"/>
      <c r="BY52" s="72"/>
      <c r="BZ52" s="72"/>
      <c r="CA52" s="72"/>
      <c r="CB52" s="72"/>
      <c r="CC52" s="72"/>
      <c r="CD52" s="72"/>
      <c r="CE52" s="72"/>
      <c r="CF52" s="72"/>
      <c r="CG52" s="72"/>
      <c r="CH52" s="72"/>
      <c r="CI52" s="72"/>
      <c r="CJ52" s="72"/>
      <c r="XEX52" s="56" t="str">
        <f>IF(ISERROR(VLOOKUP('Testing Report'!$G$8,$AG52:$BD52,13,FALSE)),"",VLOOKUP('Testing Report'!$G$8,$AG52:$BD52,13,FALSE))</f>
        <v/>
      </c>
      <c r="XEY52" s="56" t="str">
        <f>IF(ISERROR(VLOOKUP('Testing Report'!$G$8,$AG52:$BD52,15,FALSE)),"",VLOOKUP('Testing Report'!$G$8,$AG52:$BD52,15,FALSE))</f>
        <v/>
      </c>
      <c r="XEZ52" s="56" t="str">
        <f>IF(COUNTIF($X52:$X$5000,'Testing Report'!$G$8)=0,"",COUNTIF($X52:$X$5000,'Testing Report'!$G$8))</f>
        <v/>
      </c>
      <c r="XFA52" s="56" t="str">
        <f>IF(ISERROR(VLOOKUP('Testing Report'!$G$8,$AG52:$BD52,19,FALSE)),"",VLOOKUP('Testing Report'!$G$8,$AG52:$BD52,19,FALSE))</f>
        <v/>
      </c>
      <c r="XFB52" s="56" t="str">
        <f>IF(ISERROR(VLOOKUP('Testing Report'!$G$8,$X52:$BD52,32,FALSE)),"",VLOOKUP('Testing Report'!$G$8,$X52:$BD52,32,FALSE))</f>
        <v/>
      </c>
      <c r="XFC52" s="26"/>
      <c r="XFD52" s="7" t="str">
        <f t="shared" si="7"/>
        <v/>
      </c>
    </row>
    <row r="53" spans="1:88 16378:16384" s="5" customFormat="1" ht="15" customHeight="1">
      <c r="A53" s="65" t="str">
        <f t="shared" si="5"/>
        <v/>
      </c>
      <c r="B53" s="65"/>
      <c r="C53" s="66"/>
      <c r="D53" s="66"/>
      <c r="E53" s="66"/>
      <c r="F53" s="66"/>
      <c r="G53" s="66"/>
      <c r="H53" s="66"/>
      <c r="I53" s="66"/>
      <c r="J53" s="66"/>
      <c r="K53" s="66"/>
      <c r="L53" s="66"/>
      <c r="M53" s="66"/>
      <c r="N53" s="66"/>
      <c r="O53" s="66"/>
      <c r="P53" s="66"/>
      <c r="Q53" s="66"/>
      <c r="R53" s="66"/>
      <c r="S53" s="72"/>
      <c r="T53" s="72"/>
      <c r="U53" s="72"/>
      <c r="V53" s="72"/>
      <c r="W53" s="72"/>
      <c r="X53" s="64"/>
      <c r="Y53" s="64"/>
      <c r="Z53" s="64"/>
      <c r="AA53" s="64"/>
      <c r="AB53" s="64"/>
      <c r="AC53" s="64"/>
      <c r="AD53" s="64"/>
      <c r="AE53" s="64"/>
      <c r="AF53" s="64"/>
      <c r="AG53" s="64"/>
      <c r="AH53" s="64"/>
      <c r="AI53" s="64"/>
      <c r="AJ53" s="64"/>
      <c r="AK53" s="64"/>
      <c r="AL53" s="64"/>
      <c r="AM53" s="64"/>
      <c r="AN53" s="64"/>
      <c r="AO53" s="64"/>
      <c r="AP53" s="67" t="str">
        <f>IF($AG53="","",VLOOKUP($AG53,Test_Procedure!$A:$F,2,FALSE))</f>
        <v/>
      </c>
      <c r="AQ53" s="67"/>
      <c r="AR53" s="67"/>
      <c r="AS53" s="68"/>
      <c r="AT53" s="68"/>
      <c r="AU53" s="68"/>
      <c r="AV53" s="68"/>
      <c r="AW53" s="68"/>
      <c r="AX53" s="68"/>
      <c r="AY53" s="68"/>
      <c r="AZ53" s="68"/>
      <c r="BA53" s="68"/>
      <c r="BB53" s="68"/>
      <c r="BC53" s="69" t="str">
        <f t="shared" si="6"/>
        <v/>
      </c>
      <c r="BD53" s="69"/>
      <c r="BE53" s="70">
        <f>IF($AG53="",0,VLOOKUP($AG53,Test_Procedure!$A:$F,3,FALSE))</f>
        <v>0</v>
      </c>
      <c r="BF53" s="70"/>
      <c r="BG53" s="70">
        <f>IF($AG53="",0,VLOOKUP($AG53,Test_Procedure!$A:$F,4,FALSE))</f>
        <v>0</v>
      </c>
      <c r="BH53" s="70"/>
      <c r="BI53" s="70">
        <f>IF($AG53="",0,VLOOKUP($AG53,Test_Procedure!$A:$F,5,FALSE))</f>
        <v>0</v>
      </c>
      <c r="BJ53" s="70"/>
      <c r="BK53" s="70">
        <f>IF($AG53="",0,VLOOKUP($AG53,Test_Procedure!$A:$F,6,FALSE))</f>
        <v>0</v>
      </c>
      <c r="BL53" s="70"/>
      <c r="BM53" s="71"/>
      <c r="BN53" s="71"/>
      <c r="BO53" s="71"/>
      <c r="BP53" s="72"/>
      <c r="BQ53" s="72"/>
      <c r="BR53" s="72"/>
      <c r="BS53" s="72"/>
      <c r="BT53" s="72"/>
      <c r="BU53" s="72"/>
      <c r="BV53" s="72"/>
      <c r="BW53" s="72"/>
      <c r="BX53" s="72"/>
      <c r="BY53" s="72"/>
      <c r="BZ53" s="72"/>
      <c r="CA53" s="72"/>
      <c r="CB53" s="72"/>
      <c r="CC53" s="72"/>
      <c r="CD53" s="72"/>
      <c r="CE53" s="72"/>
      <c r="CF53" s="72"/>
      <c r="CG53" s="72"/>
      <c r="CH53" s="72"/>
      <c r="CI53" s="72"/>
      <c r="CJ53" s="72"/>
      <c r="XEX53" s="56" t="str">
        <f>IF(ISERROR(VLOOKUP('Testing Report'!$G$8,$AG53:$BD53,13,FALSE)),"",VLOOKUP('Testing Report'!$G$8,$AG53:$BD53,13,FALSE))</f>
        <v/>
      </c>
      <c r="XEY53" s="56" t="str">
        <f>IF(ISERROR(VLOOKUP('Testing Report'!$G$8,$AG53:$BD53,15,FALSE)),"",VLOOKUP('Testing Report'!$G$8,$AG53:$BD53,15,FALSE))</f>
        <v/>
      </c>
      <c r="XEZ53" s="56" t="str">
        <f>IF(COUNTIF($X53:$X$5000,'Testing Report'!$G$8)=0,"",COUNTIF($X53:$X$5000,'Testing Report'!$G$8))</f>
        <v/>
      </c>
      <c r="XFA53" s="56" t="str">
        <f>IF(ISERROR(VLOOKUP('Testing Report'!$G$8,$AG53:$BD53,19,FALSE)),"",VLOOKUP('Testing Report'!$G$8,$AG53:$BD53,19,FALSE))</f>
        <v/>
      </c>
      <c r="XFB53" s="56" t="str">
        <f>IF(ISERROR(VLOOKUP('Testing Report'!$G$8,$X53:$BD53,32,FALSE)),"",VLOOKUP('Testing Report'!$G$8,$X53:$BD53,32,FALSE))</f>
        <v/>
      </c>
      <c r="XFC53" s="26"/>
      <c r="XFD53" s="7" t="str">
        <f t="shared" si="7"/>
        <v/>
      </c>
    </row>
    <row r="54" spans="1:88 16378:16384" s="5" customFormat="1" ht="15" customHeight="1">
      <c r="A54" s="65" t="str">
        <f t="shared" si="5"/>
        <v/>
      </c>
      <c r="B54" s="65"/>
      <c r="C54" s="66"/>
      <c r="D54" s="66"/>
      <c r="E54" s="66"/>
      <c r="F54" s="66"/>
      <c r="G54" s="66"/>
      <c r="H54" s="66"/>
      <c r="I54" s="66"/>
      <c r="J54" s="66"/>
      <c r="K54" s="66"/>
      <c r="L54" s="66"/>
      <c r="M54" s="66"/>
      <c r="N54" s="66"/>
      <c r="O54" s="66"/>
      <c r="P54" s="66"/>
      <c r="Q54" s="66"/>
      <c r="R54" s="66"/>
      <c r="S54" s="72"/>
      <c r="T54" s="72"/>
      <c r="U54" s="72"/>
      <c r="V54" s="72"/>
      <c r="W54" s="72"/>
      <c r="X54" s="64"/>
      <c r="Y54" s="64"/>
      <c r="Z54" s="64"/>
      <c r="AA54" s="64"/>
      <c r="AB54" s="64"/>
      <c r="AC54" s="64"/>
      <c r="AD54" s="64"/>
      <c r="AE54" s="64"/>
      <c r="AF54" s="64"/>
      <c r="AG54" s="64"/>
      <c r="AH54" s="64"/>
      <c r="AI54" s="64"/>
      <c r="AJ54" s="64"/>
      <c r="AK54" s="64"/>
      <c r="AL54" s="64"/>
      <c r="AM54" s="64"/>
      <c r="AN54" s="64"/>
      <c r="AO54" s="64"/>
      <c r="AP54" s="67" t="str">
        <f>IF($AG54="","",VLOOKUP($AG54,Test_Procedure!$A:$F,2,FALSE))</f>
        <v/>
      </c>
      <c r="AQ54" s="67"/>
      <c r="AR54" s="67"/>
      <c r="AS54" s="68"/>
      <c r="AT54" s="68"/>
      <c r="AU54" s="68"/>
      <c r="AV54" s="68"/>
      <c r="AW54" s="68"/>
      <c r="AX54" s="68"/>
      <c r="AY54" s="68"/>
      <c r="AZ54" s="68"/>
      <c r="BA54" s="68"/>
      <c r="BB54" s="68"/>
      <c r="BC54" s="69" t="str">
        <f t="shared" si="6"/>
        <v/>
      </c>
      <c r="BD54" s="69"/>
      <c r="BE54" s="70">
        <f>IF($AG54="",0,VLOOKUP($AG54,Test_Procedure!$A:$F,3,FALSE))</f>
        <v>0</v>
      </c>
      <c r="BF54" s="70"/>
      <c r="BG54" s="70">
        <f>IF($AG54="",0,VLOOKUP($AG54,Test_Procedure!$A:$F,4,FALSE))</f>
        <v>0</v>
      </c>
      <c r="BH54" s="70"/>
      <c r="BI54" s="70">
        <f>IF($AG54="",0,VLOOKUP($AG54,Test_Procedure!$A:$F,5,FALSE))</f>
        <v>0</v>
      </c>
      <c r="BJ54" s="70"/>
      <c r="BK54" s="70">
        <f>IF($AG54="",0,VLOOKUP($AG54,Test_Procedure!$A:$F,6,FALSE))</f>
        <v>0</v>
      </c>
      <c r="BL54" s="70"/>
      <c r="BM54" s="71"/>
      <c r="BN54" s="71"/>
      <c r="BO54" s="71"/>
      <c r="BP54" s="72"/>
      <c r="BQ54" s="72"/>
      <c r="BR54" s="72"/>
      <c r="BS54" s="72"/>
      <c r="BT54" s="72"/>
      <c r="BU54" s="72"/>
      <c r="BV54" s="72"/>
      <c r="BW54" s="72"/>
      <c r="BX54" s="72"/>
      <c r="BY54" s="72"/>
      <c r="BZ54" s="72"/>
      <c r="CA54" s="72"/>
      <c r="CB54" s="72"/>
      <c r="CC54" s="72"/>
      <c r="CD54" s="72"/>
      <c r="CE54" s="72"/>
      <c r="CF54" s="72"/>
      <c r="CG54" s="72"/>
      <c r="CH54" s="72"/>
      <c r="CI54" s="72"/>
      <c r="CJ54" s="72"/>
      <c r="XEX54" s="56" t="str">
        <f>IF(ISERROR(VLOOKUP('Testing Report'!$G$8,$AG54:$BD54,13,FALSE)),"",VLOOKUP('Testing Report'!$G$8,$AG54:$BD54,13,FALSE))</f>
        <v/>
      </c>
      <c r="XEY54" s="56" t="str">
        <f>IF(ISERROR(VLOOKUP('Testing Report'!$G$8,$AG54:$BD54,15,FALSE)),"",VLOOKUP('Testing Report'!$G$8,$AG54:$BD54,15,FALSE))</f>
        <v/>
      </c>
      <c r="XEZ54" s="56" t="str">
        <f>IF(COUNTIF($X54:$X$5000,'Testing Report'!$G$8)=0,"",COUNTIF($X54:$X$5000,'Testing Report'!$G$8))</f>
        <v/>
      </c>
      <c r="XFA54" s="56" t="str">
        <f>IF(ISERROR(VLOOKUP('Testing Report'!$G$8,$AG54:$BD54,19,FALSE)),"",VLOOKUP('Testing Report'!$G$8,$AG54:$BD54,19,FALSE))</f>
        <v/>
      </c>
      <c r="XFB54" s="56" t="str">
        <f>IF(ISERROR(VLOOKUP('Testing Report'!$G$8,$X54:$BD54,32,FALSE)),"",VLOOKUP('Testing Report'!$G$8,$X54:$BD54,32,FALSE))</f>
        <v/>
      </c>
      <c r="XFC54" s="26"/>
      <c r="XFD54" s="7" t="str">
        <f t="shared" si="7"/>
        <v/>
      </c>
    </row>
    <row r="55" spans="1:88 16378:16384" s="5" customFormat="1" ht="15" customHeight="1">
      <c r="A55" s="65" t="str">
        <f t="shared" si="5"/>
        <v/>
      </c>
      <c r="B55" s="65"/>
      <c r="C55" s="66"/>
      <c r="D55" s="66"/>
      <c r="E55" s="66"/>
      <c r="F55" s="66"/>
      <c r="G55" s="66"/>
      <c r="H55" s="66"/>
      <c r="I55" s="66"/>
      <c r="J55" s="66"/>
      <c r="K55" s="66"/>
      <c r="L55" s="66"/>
      <c r="M55" s="66"/>
      <c r="N55" s="66"/>
      <c r="O55" s="66"/>
      <c r="P55" s="66"/>
      <c r="Q55" s="66"/>
      <c r="R55" s="66"/>
      <c r="S55" s="72"/>
      <c r="T55" s="72"/>
      <c r="U55" s="72"/>
      <c r="V55" s="72"/>
      <c r="W55" s="72"/>
      <c r="X55" s="64"/>
      <c r="Y55" s="64"/>
      <c r="Z55" s="64"/>
      <c r="AA55" s="64"/>
      <c r="AB55" s="64"/>
      <c r="AC55" s="64"/>
      <c r="AD55" s="64"/>
      <c r="AE55" s="64"/>
      <c r="AF55" s="64"/>
      <c r="AG55" s="64"/>
      <c r="AH55" s="64"/>
      <c r="AI55" s="64"/>
      <c r="AJ55" s="64"/>
      <c r="AK55" s="64"/>
      <c r="AL55" s="64"/>
      <c r="AM55" s="64"/>
      <c r="AN55" s="64"/>
      <c r="AO55" s="64"/>
      <c r="AP55" s="67" t="str">
        <f>IF($AG55="","",VLOOKUP($AG55,Test_Procedure!$A:$F,2,FALSE))</f>
        <v/>
      </c>
      <c r="AQ55" s="67"/>
      <c r="AR55" s="67"/>
      <c r="AS55" s="68"/>
      <c r="AT55" s="68"/>
      <c r="AU55" s="68"/>
      <c r="AV55" s="68"/>
      <c r="AW55" s="68"/>
      <c r="AX55" s="68"/>
      <c r="AY55" s="68"/>
      <c r="AZ55" s="68"/>
      <c r="BA55" s="68"/>
      <c r="BB55" s="68"/>
      <c r="BC55" s="69" t="str">
        <f t="shared" si="6"/>
        <v/>
      </c>
      <c r="BD55" s="69"/>
      <c r="BE55" s="70">
        <f>IF($AG55="",0,VLOOKUP($AG55,Test_Procedure!$A:$F,3,FALSE))</f>
        <v>0</v>
      </c>
      <c r="BF55" s="70"/>
      <c r="BG55" s="70">
        <f>IF($AG55="",0,VLOOKUP($AG55,Test_Procedure!$A:$F,4,FALSE))</f>
        <v>0</v>
      </c>
      <c r="BH55" s="70"/>
      <c r="BI55" s="70">
        <f>IF($AG55="",0,VLOOKUP($AG55,Test_Procedure!$A:$F,5,FALSE))</f>
        <v>0</v>
      </c>
      <c r="BJ55" s="70"/>
      <c r="BK55" s="70">
        <f>IF($AG55="",0,VLOOKUP($AG55,Test_Procedure!$A:$F,6,FALSE))</f>
        <v>0</v>
      </c>
      <c r="BL55" s="70"/>
      <c r="BM55" s="71"/>
      <c r="BN55" s="71"/>
      <c r="BO55" s="71"/>
      <c r="BP55" s="72"/>
      <c r="BQ55" s="72"/>
      <c r="BR55" s="72"/>
      <c r="BS55" s="72"/>
      <c r="BT55" s="72"/>
      <c r="BU55" s="72"/>
      <c r="BV55" s="72"/>
      <c r="BW55" s="72"/>
      <c r="BX55" s="72"/>
      <c r="BY55" s="72"/>
      <c r="BZ55" s="72"/>
      <c r="CA55" s="72"/>
      <c r="CB55" s="72"/>
      <c r="CC55" s="72"/>
      <c r="CD55" s="72"/>
      <c r="CE55" s="72"/>
      <c r="CF55" s="72"/>
      <c r="CG55" s="72"/>
      <c r="CH55" s="72"/>
      <c r="CI55" s="72"/>
      <c r="CJ55" s="72"/>
      <c r="XEX55" s="56" t="str">
        <f>IF(ISERROR(VLOOKUP('Testing Report'!$G$8,$AG55:$BD55,13,FALSE)),"",VLOOKUP('Testing Report'!$G$8,$AG55:$BD55,13,FALSE))</f>
        <v/>
      </c>
      <c r="XEY55" s="56" t="str">
        <f>IF(ISERROR(VLOOKUP('Testing Report'!$G$8,$AG55:$BD55,15,FALSE)),"",VLOOKUP('Testing Report'!$G$8,$AG55:$BD55,15,FALSE))</f>
        <v/>
      </c>
      <c r="XEZ55" s="56" t="str">
        <f>IF(COUNTIF($X55:$X$5000,'Testing Report'!$G$8)=0,"",COUNTIF($X55:$X$5000,'Testing Report'!$G$8))</f>
        <v/>
      </c>
      <c r="XFA55" s="56" t="str">
        <f>IF(ISERROR(VLOOKUP('Testing Report'!$G$8,$AG55:$BD55,19,FALSE)),"",VLOOKUP('Testing Report'!$G$8,$AG55:$BD55,19,FALSE))</f>
        <v/>
      </c>
      <c r="XFB55" s="56" t="str">
        <f>IF(ISERROR(VLOOKUP('Testing Report'!$G$8,$X55:$BD55,32,FALSE)),"",VLOOKUP('Testing Report'!$G$8,$X55:$BD55,32,FALSE))</f>
        <v/>
      </c>
      <c r="XFC55" s="26"/>
      <c r="XFD55" s="7" t="str">
        <f t="shared" si="7"/>
        <v/>
      </c>
    </row>
    <row r="56" spans="1:88 16378:16384" s="5" customFormat="1" ht="15" customHeight="1">
      <c r="A56" s="65" t="str">
        <f t="shared" si="5"/>
        <v/>
      </c>
      <c r="B56" s="65"/>
      <c r="C56" s="66"/>
      <c r="D56" s="66"/>
      <c r="E56" s="66"/>
      <c r="F56" s="66"/>
      <c r="G56" s="66"/>
      <c r="H56" s="66"/>
      <c r="I56" s="66"/>
      <c r="J56" s="66"/>
      <c r="K56" s="66"/>
      <c r="L56" s="66"/>
      <c r="M56" s="66"/>
      <c r="N56" s="66"/>
      <c r="O56" s="66"/>
      <c r="P56" s="66"/>
      <c r="Q56" s="66"/>
      <c r="R56" s="66"/>
      <c r="S56" s="72"/>
      <c r="T56" s="72"/>
      <c r="U56" s="72"/>
      <c r="V56" s="72"/>
      <c r="W56" s="72"/>
      <c r="X56" s="64"/>
      <c r="Y56" s="64"/>
      <c r="Z56" s="64"/>
      <c r="AA56" s="64"/>
      <c r="AB56" s="64"/>
      <c r="AC56" s="64"/>
      <c r="AD56" s="64"/>
      <c r="AE56" s="64"/>
      <c r="AF56" s="64"/>
      <c r="AG56" s="64"/>
      <c r="AH56" s="64"/>
      <c r="AI56" s="64"/>
      <c r="AJ56" s="64"/>
      <c r="AK56" s="64"/>
      <c r="AL56" s="64"/>
      <c r="AM56" s="64"/>
      <c r="AN56" s="64"/>
      <c r="AO56" s="64"/>
      <c r="AP56" s="67" t="str">
        <f>IF($AG56="","",VLOOKUP($AG56,Test_Procedure!$A:$F,2,FALSE))</f>
        <v/>
      </c>
      <c r="AQ56" s="67"/>
      <c r="AR56" s="67"/>
      <c r="AS56" s="68"/>
      <c r="AT56" s="68"/>
      <c r="AU56" s="68"/>
      <c r="AV56" s="68"/>
      <c r="AW56" s="68"/>
      <c r="AX56" s="68"/>
      <c r="AY56" s="68"/>
      <c r="AZ56" s="68"/>
      <c r="BA56" s="68"/>
      <c r="BB56" s="68"/>
      <c r="BC56" s="69" t="str">
        <f t="shared" si="6"/>
        <v/>
      </c>
      <c r="BD56" s="69"/>
      <c r="BE56" s="70">
        <f>IF($AG56="",0,VLOOKUP($AG56,Test_Procedure!$A:$F,3,FALSE))</f>
        <v>0</v>
      </c>
      <c r="BF56" s="70"/>
      <c r="BG56" s="70">
        <f>IF($AG56="",0,VLOOKUP($AG56,Test_Procedure!$A:$F,4,FALSE))</f>
        <v>0</v>
      </c>
      <c r="BH56" s="70"/>
      <c r="BI56" s="70">
        <f>IF($AG56="",0,VLOOKUP($AG56,Test_Procedure!$A:$F,5,FALSE))</f>
        <v>0</v>
      </c>
      <c r="BJ56" s="70"/>
      <c r="BK56" s="70">
        <f>IF($AG56="",0,VLOOKUP($AG56,Test_Procedure!$A:$F,6,FALSE))</f>
        <v>0</v>
      </c>
      <c r="BL56" s="70"/>
      <c r="BM56" s="71"/>
      <c r="BN56" s="71"/>
      <c r="BO56" s="71"/>
      <c r="BP56" s="72"/>
      <c r="BQ56" s="72"/>
      <c r="BR56" s="72"/>
      <c r="BS56" s="72"/>
      <c r="BT56" s="72"/>
      <c r="BU56" s="72"/>
      <c r="BV56" s="72"/>
      <c r="BW56" s="72"/>
      <c r="BX56" s="72"/>
      <c r="BY56" s="72"/>
      <c r="BZ56" s="72"/>
      <c r="CA56" s="72"/>
      <c r="CB56" s="72"/>
      <c r="CC56" s="72"/>
      <c r="CD56" s="72"/>
      <c r="CE56" s="72"/>
      <c r="CF56" s="72"/>
      <c r="CG56" s="72"/>
      <c r="CH56" s="72"/>
      <c r="CI56" s="72"/>
      <c r="CJ56" s="72"/>
      <c r="XEX56" s="56" t="str">
        <f>IF(ISERROR(VLOOKUP('Testing Report'!$G$8,$AG56:$BD56,13,FALSE)),"",VLOOKUP('Testing Report'!$G$8,$AG56:$BD56,13,FALSE))</f>
        <v/>
      </c>
      <c r="XEY56" s="56" t="str">
        <f>IF(ISERROR(VLOOKUP('Testing Report'!$G$8,$AG56:$BD56,15,FALSE)),"",VLOOKUP('Testing Report'!$G$8,$AG56:$BD56,15,FALSE))</f>
        <v/>
      </c>
      <c r="XEZ56" s="56" t="str">
        <f>IF(COUNTIF($X56:$X$5000,'Testing Report'!$G$8)=0,"",COUNTIF($X56:$X$5000,'Testing Report'!$G$8))</f>
        <v/>
      </c>
      <c r="XFA56" s="56" t="str">
        <f>IF(ISERROR(VLOOKUP('Testing Report'!$G$8,$AG56:$BD56,19,FALSE)),"",VLOOKUP('Testing Report'!$G$8,$AG56:$BD56,19,FALSE))</f>
        <v/>
      </c>
      <c r="XFB56" s="56" t="str">
        <f>IF(ISERROR(VLOOKUP('Testing Report'!$G$8,$X56:$BD56,32,FALSE)),"",VLOOKUP('Testing Report'!$G$8,$X56:$BD56,32,FALSE))</f>
        <v/>
      </c>
      <c r="XFC56" s="26"/>
      <c r="XFD56" s="7" t="str">
        <f t="shared" si="7"/>
        <v/>
      </c>
    </row>
    <row r="57" spans="1:88 16378:16384" s="5" customFormat="1" ht="15" customHeight="1">
      <c r="A57" s="65" t="str">
        <f t="shared" si="5"/>
        <v/>
      </c>
      <c r="B57" s="65"/>
      <c r="C57" s="66"/>
      <c r="D57" s="66"/>
      <c r="E57" s="66"/>
      <c r="F57" s="66"/>
      <c r="G57" s="66"/>
      <c r="H57" s="66"/>
      <c r="I57" s="66"/>
      <c r="J57" s="66"/>
      <c r="K57" s="66"/>
      <c r="L57" s="66"/>
      <c r="M57" s="66"/>
      <c r="N57" s="66"/>
      <c r="O57" s="66"/>
      <c r="P57" s="66"/>
      <c r="Q57" s="66"/>
      <c r="R57" s="66"/>
      <c r="S57" s="72"/>
      <c r="T57" s="72"/>
      <c r="U57" s="72"/>
      <c r="V57" s="72"/>
      <c r="W57" s="72"/>
      <c r="X57" s="64"/>
      <c r="Y57" s="64"/>
      <c r="Z57" s="64"/>
      <c r="AA57" s="64"/>
      <c r="AB57" s="64"/>
      <c r="AC57" s="64"/>
      <c r="AD57" s="64"/>
      <c r="AE57" s="64"/>
      <c r="AF57" s="64"/>
      <c r="AG57" s="64"/>
      <c r="AH57" s="64"/>
      <c r="AI57" s="64"/>
      <c r="AJ57" s="64"/>
      <c r="AK57" s="64"/>
      <c r="AL57" s="64"/>
      <c r="AM57" s="64"/>
      <c r="AN57" s="64"/>
      <c r="AO57" s="64"/>
      <c r="AP57" s="67" t="str">
        <f>IF($AG57="","",VLOOKUP($AG57,Test_Procedure!$A:$F,2,FALSE))</f>
        <v/>
      </c>
      <c r="AQ57" s="67"/>
      <c r="AR57" s="67"/>
      <c r="AS57" s="68"/>
      <c r="AT57" s="68"/>
      <c r="AU57" s="68"/>
      <c r="AV57" s="68"/>
      <c r="AW57" s="68"/>
      <c r="AX57" s="68"/>
      <c r="AY57" s="68"/>
      <c r="AZ57" s="68"/>
      <c r="BA57" s="68"/>
      <c r="BB57" s="68"/>
      <c r="BC57" s="69" t="str">
        <f t="shared" si="6"/>
        <v/>
      </c>
      <c r="BD57" s="69"/>
      <c r="BE57" s="70">
        <f>IF($AG57="",0,VLOOKUP($AG57,Test_Procedure!$A:$F,3,FALSE))</f>
        <v>0</v>
      </c>
      <c r="BF57" s="70"/>
      <c r="BG57" s="70">
        <f>IF($AG57="",0,VLOOKUP($AG57,Test_Procedure!$A:$F,4,FALSE))</f>
        <v>0</v>
      </c>
      <c r="BH57" s="70"/>
      <c r="BI57" s="70">
        <f>IF($AG57="",0,VLOOKUP($AG57,Test_Procedure!$A:$F,5,FALSE))</f>
        <v>0</v>
      </c>
      <c r="BJ57" s="70"/>
      <c r="BK57" s="70">
        <f>IF($AG57="",0,VLOOKUP($AG57,Test_Procedure!$A:$F,6,FALSE))</f>
        <v>0</v>
      </c>
      <c r="BL57" s="70"/>
      <c r="BM57" s="71"/>
      <c r="BN57" s="71"/>
      <c r="BO57" s="71"/>
      <c r="BP57" s="72"/>
      <c r="BQ57" s="72"/>
      <c r="BR57" s="72"/>
      <c r="BS57" s="72"/>
      <c r="BT57" s="72"/>
      <c r="BU57" s="72"/>
      <c r="BV57" s="72"/>
      <c r="BW57" s="72"/>
      <c r="BX57" s="72"/>
      <c r="BY57" s="72"/>
      <c r="BZ57" s="72"/>
      <c r="CA57" s="72"/>
      <c r="CB57" s="72"/>
      <c r="CC57" s="72"/>
      <c r="CD57" s="72"/>
      <c r="CE57" s="72"/>
      <c r="CF57" s="72"/>
      <c r="CG57" s="72"/>
      <c r="CH57" s="72"/>
      <c r="CI57" s="72"/>
      <c r="CJ57" s="72"/>
      <c r="XEX57" s="56" t="str">
        <f>IF(ISERROR(VLOOKUP('Testing Report'!$G$8,$AG57:$BD57,13,FALSE)),"",VLOOKUP('Testing Report'!$G$8,$AG57:$BD57,13,FALSE))</f>
        <v/>
      </c>
      <c r="XEY57" s="56" t="str">
        <f>IF(ISERROR(VLOOKUP('Testing Report'!$G$8,$AG57:$BD57,15,FALSE)),"",VLOOKUP('Testing Report'!$G$8,$AG57:$BD57,15,FALSE))</f>
        <v/>
      </c>
      <c r="XEZ57" s="56" t="str">
        <f>IF(COUNTIF($X57:$X$5000,'Testing Report'!$G$8)=0,"",COUNTIF($X57:$X$5000,'Testing Report'!$G$8))</f>
        <v/>
      </c>
      <c r="XFA57" s="56" t="str">
        <f>IF(ISERROR(VLOOKUP('Testing Report'!$G$8,$AG57:$BD57,19,FALSE)),"",VLOOKUP('Testing Report'!$G$8,$AG57:$BD57,19,FALSE))</f>
        <v/>
      </c>
      <c r="XFB57" s="56" t="str">
        <f>IF(ISERROR(VLOOKUP('Testing Report'!$G$8,$X57:$BD57,32,FALSE)),"",VLOOKUP('Testing Report'!$G$8,$X57:$BD57,32,FALSE))</f>
        <v/>
      </c>
      <c r="XFC57" s="26"/>
      <c r="XFD57" s="7" t="str">
        <f t="shared" si="7"/>
        <v/>
      </c>
    </row>
    <row r="58" spans="1:88 16378:16384" s="5" customFormat="1" ht="15" customHeight="1">
      <c r="A58" s="65" t="str">
        <f t="shared" si="5"/>
        <v/>
      </c>
      <c r="B58" s="65"/>
      <c r="C58" s="66"/>
      <c r="D58" s="66"/>
      <c r="E58" s="66"/>
      <c r="F58" s="66"/>
      <c r="G58" s="66"/>
      <c r="H58" s="66"/>
      <c r="I58" s="66"/>
      <c r="J58" s="66"/>
      <c r="K58" s="66"/>
      <c r="L58" s="66"/>
      <c r="M58" s="66"/>
      <c r="N58" s="66"/>
      <c r="O58" s="66"/>
      <c r="P58" s="66"/>
      <c r="Q58" s="66"/>
      <c r="R58" s="66"/>
      <c r="S58" s="72"/>
      <c r="T58" s="72"/>
      <c r="U58" s="72"/>
      <c r="V58" s="72"/>
      <c r="W58" s="72"/>
      <c r="X58" s="64"/>
      <c r="Y58" s="64"/>
      <c r="Z58" s="64"/>
      <c r="AA58" s="64"/>
      <c r="AB58" s="64"/>
      <c r="AC58" s="64"/>
      <c r="AD58" s="64"/>
      <c r="AE58" s="64"/>
      <c r="AF58" s="64"/>
      <c r="AG58" s="64"/>
      <c r="AH58" s="64"/>
      <c r="AI58" s="64"/>
      <c r="AJ58" s="64"/>
      <c r="AK58" s="64"/>
      <c r="AL58" s="64"/>
      <c r="AM58" s="64"/>
      <c r="AN58" s="64"/>
      <c r="AO58" s="64"/>
      <c r="AP58" s="67" t="str">
        <f>IF($AG58="","",VLOOKUP($AG58,Test_Procedure!$A:$F,2,FALSE))</f>
        <v/>
      </c>
      <c r="AQ58" s="67"/>
      <c r="AR58" s="67"/>
      <c r="AS58" s="68"/>
      <c r="AT58" s="68"/>
      <c r="AU58" s="68"/>
      <c r="AV58" s="68"/>
      <c r="AW58" s="68"/>
      <c r="AX58" s="68"/>
      <c r="AY58" s="68"/>
      <c r="AZ58" s="68"/>
      <c r="BA58" s="68"/>
      <c r="BB58" s="68"/>
      <c r="BC58" s="69" t="str">
        <f t="shared" si="6"/>
        <v/>
      </c>
      <c r="BD58" s="69"/>
      <c r="BE58" s="70">
        <f>IF($AG58="",0,VLOOKUP($AG58,Test_Procedure!$A:$F,3,FALSE))</f>
        <v>0</v>
      </c>
      <c r="BF58" s="70"/>
      <c r="BG58" s="70">
        <f>IF($AG58="",0,VLOOKUP($AG58,Test_Procedure!$A:$F,4,FALSE))</f>
        <v>0</v>
      </c>
      <c r="BH58" s="70"/>
      <c r="BI58" s="70">
        <f>IF($AG58="",0,VLOOKUP($AG58,Test_Procedure!$A:$F,5,FALSE))</f>
        <v>0</v>
      </c>
      <c r="BJ58" s="70"/>
      <c r="BK58" s="70">
        <f>IF($AG58="",0,VLOOKUP($AG58,Test_Procedure!$A:$F,6,FALSE))</f>
        <v>0</v>
      </c>
      <c r="BL58" s="70"/>
      <c r="BM58" s="71"/>
      <c r="BN58" s="71"/>
      <c r="BO58" s="71"/>
      <c r="BP58" s="72"/>
      <c r="BQ58" s="72"/>
      <c r="BR58" s="72"/>
      <c r="BS58" s="72"/>
      <c r="BT58" s="72"/>
      <c r="BU58" s="72"/>
      <c r="BV58" s="72"/>
      <c r="BW58" s="72"/>
      <c r="BX58" s="72"/>
      <c r="BY58" s="72"/>
      <c r="BZ58" s="72"/>
      <c r="CA58" s="72"/>
      <c r="CB58" s="72"/>
      <c r="CC58" s="72"/>
      <c r="CD58" s="72"/>
      <c r="CE58" s="72"/>
      <c r="CF58" s="72"/>
      <c r="CG58" s="72"/>
      <c r="CH58" s="72"/>
      <c r="CI58" s="72"/>
      <c r="CJ58" s="72"/>
      <c r="XEX58" s="56" t="str">
        <f>IF(ISERROR(VLOOKUP('Testing Report'!$G$8,$AG58:$BD58,13,FALSE)),"",VLOOKUP('Testing Report'!$G$8,$AG58:$BD58,13,FALSE))</f>
        <v/>
      </c>
      <c r="XEY58" s="56" t="str">
        <f>IF(ISERROR(VLOOKUP('Testing Report'!$G$8,$AG58:$BD58,15,FALSE)),"",VLOOKUP('Testing Report'!$G$8,$AG58:$BD58,15,FALSE))</f>
        <v/>
      </c>
      <c r="XEZ58" s="56" t="str">
        <f>IF(COUNTIF($X58:$X$5000,'Testing Report'!$G$8)=0,"",COUNTIF($X58:$X$5000,'Testing Report'!$G$8))</f>
        <v/>
      </c>
      <c r="XFA58" s="56" t="str">
        <f>IF(ISERROR(VLOOKUP('Testing Report'!$G$8,$AG58:$BD58,19,FALSE)),"",VLOOKUP('Testing Report'!$G$8,$AG58:$BD58,19,FALSE))</f>
        <v/>
      </c>
      <c r="XFB58" s="56" t="str">
        <f>IF(ISERROR(VLOOKUP('Testing Report'!$G$8,$X58:$BD58,32,FALSE)),"",VLOOKUP('Testing Report'!$G$8,$X58:$BD58,32,FALSE))</f>
        <v/>
      </c>
      <c r="XFC58" s="26"/>
      <c r="XFD58" s="7" t="str">
        <f t="shared" si="7"/>
        <v/>
      </c>
    </row>
    <row r="59" spans="1:88 16378:16384" s="5" customFormat="1" ht="15" customHeight="1">
      <c r="A59" s="65" t="str">
        <f t="shared" si="5"/>
        <v/>
      </c>
      <c r="B59" s="65"/>
      <c r="C59" s="66"/>
      <c r="D59" s="66"/>
      <c r="E59" s="66"/>
      <c r="F59" s="66"/>
      <c r="G59" s="66"/>
      <c r="H59" s="66"/>
      <c r="I59" s="66"/>
      <c r="J59" s="66"/>
      <c r="K59" s="66"/>
      <c r="L59" s="66"/>
      <c r="M59" s="66"/>
      <c r="N59" s="66"/>
      <c r="O59" s="66"/>
      <c r="P59" s="66"/>
      <c r="Q59" s="66"/>
      <c r="R59" s="66"/>
      <c r="S59" s="72"/>
      <c r="T59" s="72"/>
      <c r="U59" s="72"/>
      <c r="V59" s="72"/>
      <c r="W59" s="72"/>
      <c r="X59" s="64"/>
      <c r="Y59" s="64"/>
      <c r="Z59" s="64"/>
      <c r="AA59" s="64"/>
      <c r="AB59" s="64"/>
      <c r="AC59" s="64"/>
      <c r="AD59" s="64"/>
      <c r="AE59" s="64"/>
      <c r="AF59" s="64"/>
      <c r="AG59" s="64"/>
      <c r="AH59" s="64"/>
      <c r="AI59" s="64"/>
      <c r="AJ59" s="64"/>
      <c r="AK59" s="64"/>
      <c r="AL59" s="64"/>
      <c r="AM59" s="64"/>
      <c r="AN59" s="64"/>
      <c r="AO59" s="64"/>
      <c r="AP59" s="67" t="str">
        <f>IF($AG59="","",VLOOKUP($AG59,Test_Procedure!$A:$F,2,FALSE))</f>
        <v/>
      </c>
      <c r="AQ59" s="67"/>
      <c r="AR59" s="67"/>
      <c r="AS59" s="68"/>
      <c r="AT59" s="68"/>
      <c r="AU59" s="68"/>
      <c r="AV59" s="68"/>
      <c r="AW59" s="68"/>
      <c r="AX59" s="68"/>
      <c r="AY59" s="68"/>
      <c r="AZ59" s="68"/>
      <c r="BA59" s="68"/>
      <c r="BB59" s="68"/>
      <c r="BC59" s="69" t="str">
        <f t="shared" si="6"/>
        <v/>
      </c>
      <c r="BD59" s="69"/>
      <c r="BE59" s="70">
        <f>IF($AG59="",0,VLOOKUP($AG59,Test_Procedure!$A:$F,3,FALSE))</f>
        <v>0</v>
      </c>
      <c r="BF59" s="70"/>
      <c r="BG59" s="70">
        <f>IF($AG59="",0,VLOOKUP($AG59,Test_Procedure!$A:$F,4,FALSE))</f>
        <v>0</v>
      </c>
      <c r="BH59" s="70"/>
      <c r="BI59" s="70">
        <f>IF($AG59="",0,VLOOKUP($AG59,Test_Procedure!$A:$F,5,FALSE))</f>
        <v>0</v>
      </c>
      <c r="BJ59" s="70"/>
      <c r="BK59" s="70">
        <f>IF($AG59="",0,VLOOKUP($AG59,Test_Procedure!$A:$F,6,FALSE))</f>
        <v>0</v>
      </c>
      <c r="BL59" s="70"/>
      <c r="BM59" s="71"/>
      <c r="BN59" s="71"/>
      <c r="BO59" s="71"/>
      <c r="BP59" s="72"/>
      <c r="BQ59" s="72"/>
      <c r="BR59" s="72"/>
      <c r="BS59" s="72"/>
      <c r="BT59" s="72"/>
      <c r="BU59" s="72"/>
      <c r="BV59" s="72"/>
      <c r="BW59" s="72"/>
      <c r="BX59" s="72"/>
      <c r="BY59" s="72"/>
      <c r="BZ59" s="72"/>
      <c r="CA59" s="72"/>
      <c r="CB59" s="72"/>
      <c r="CC59" s="72"/>
      <c r="CD59" s="72"/>
      <c r="CE59" s="72"/>
      <c r="CF59" s="72"/>
      <c r="CG59" s="72"/>
      <c r="CH59" s="72"/>
      <c r="CI59" s="72"/>
      <c r="CJ59" s="72"/>
      <c r="XEX59" s="56" t="str">
        <f>IF(ISERROR(VLOOKUP('Testing Report'!$G$8,$AG59:$BD59,13,FALSE)),"",VLOOKUP('Testing Report'!$G$8,$AG59:$BD59,13,FALSE))</f>
        <v/>
      </c>
      <c r="XEY59" s="56" t="str">
        <f>IF(ISERROR(VLOOKUP('Testing Report'!$G$8,$AG59:$BD59,15,FALSE)),"",VLOOKUP('Testing Report'!$G$8,$AG59:$BD59,15,FALSE))</f>
        <v/>
      </c>
      <c r="XEZ59" s="56" t="str">
        <f>IF(COUNTIF($X59:$X$5000,'Testing Report'!$G$8)=0,"",COUNTIF($X59:$X$5000,'Testing Report'!$G$8))</f>
        <v/>
      </c>
      <c r="XFA59" s="56" t="str">
        <f>IF(ISERROR(VLOOKUP('Testing Report'!$G$8,$AG59:$BD59,19,FALSE)),"",VLOOKUP('Testing Report'!$G$8,$AG59:$BD59,19,FALSE))</f>
        <v/>
      </c>
      <c r="XFB59" s="56" t="str">
        <f>IF(ISERROR(VLOOKUP('Testing Report'!$G$8,$X59:$BD59,32,FALSE)),"",VLOOKUP('Testing Report'!$G$8,$X59:$BD59,32,FALSE))</f>
        <v/>
      </c>
      <c r="XFC59" s="26"/>
      <c r="XFD59" s="7" t="str">
        <f t="shared" si="7"/>
        <v/>
      </c>
    </row>
    <row r="60" spans="1:88 16378:16384" s="5" customFormat="1" ht="15" customHeight="1">
      <c r="A60" s="65" t="str">
        <f t="shared" si="5"/>
        <v/>
      </c>
      <c r="B60" s="65"/>
      <c r="C60" s="66"/>
      <c r="D60" s="66"/>
      <c r="E60" s="66"/>
      <c r="F60" s="66"/>
      <c r="G60" s="66"/>
      <c r="H60" s="66"/>
      <c r="I60" s="66"/>
      <c r="J60" s="66"/>
      <c r="K60" s="66"/>
      <c r="L60" s="66"/>
      <c r="M60" s="66"/>
      <c r="N60" s="66"/>
      <c r="O60" s="66"/>
      <c r="P60" s="66"/>
      <c r="Q60" s="66"/>
      <c r="R60" s="66"/>
      <c r="S60" s="72"/>
      <c r="T60" s="72"/>
      <c r="U60" s="72"/>
      <c r="V60" s="72"/>
      <c r="W60" s="72"/>
      <c r="X60" s="64"/>
      <c r="Y60" s="64"/>
      <c r="Z60" s="64"/>
      <c r="AA60" s="64"/>
      <c r="AB60" s="64"/>
      <c r="AC60" s="64"/>
      <c r="AD60" s="64"/>
      <c r="AE60" s="64"/>
      <c r="AF60" s="64"/>
      <c r="AG60" s="64"/>
      <c r="AH60" s="64"/>
      <c r="AI60" s="64"/>
      <c r="AJ60" s="64"/>
      <c r="AK60" s="64"/>
      <c r="AL60" s="64"/>
      <c r="AM60" s="64"/>
      <c r="AN60" s="64"/>
      <c r="AO60" s="64"/>
      <c r="AP60" s="67" t="str">
        <f>IF($AG60="","",VLOOKUP($AG60,Test_Procedure!$A:$F,2,FALSE))</f>
        <v/>
      </c>
      <c r="AQ60" s="67"/>
      <c r="AR60" s="67"/>
      <c r="AS60" s="68"/>
      <c r="AT60" s="68"/>
      <c r="AU60" s="68"/>
      <c r="AV60" s="68"/>
      <c r="AW60" s="68"/>
      <c r="AX60" s="68"/>
      <c r="AY60" s="68"/>
      <c r="AZ60" s="68"/>
      <c r="BA60" s="68"/>
      <c r="BB60" s="68"/>
      <c r="BC60" s="69" t="str">
        <f t="shared" si="6"/>
        <v/>
      </c>
      <c r="BD60" s="69"/>
      <c r="BE60" s="70">
        <f>IF($AG60="",0,VLOOKUP($AG60,Test_Procedure!$A:$F,3,FALSE))</f>
        <v>0</v>
      </c>
      <c r="BF60" s="70"/>
      <c r="BG60" s="70">
        <f>IF($AG60="",0,VLOOKUP($AG60,Test_Procedure!$A:$F,4,FALSE))</f>
        <v>0</v>
      </c>
      <c r="BH60" s="70"/>
      <c r="BI60" s="70">
        <f>IF($AG60="",0,VLOOKUP($AG60,Test_Procedure!$A:$F,5,FALSE))</f>
        <v>0</v>
      </c>
      <c r="BJ60" s="70"/>
      <c r="BK60" s="70">
        <f>IF($AG60="",0,VLOOKUP($AG60,Test_Procedure!$A:$F,6,FALSE))</f>
        <v>0</v>
      </c>
      <c r="BL60" s="70"/>
      <c r="BM60" s="71"/>
      <c r="BN60" s="71"/>
      <c r="BO60" s="71"/>
      <c r="BP60" s="72"/>
      <c r="BQ60" s="72"/>
      <c r="BR60" s="72"/>
      <c r="BS60" s="72"/>
      <c r="BT60" s="72"/>
      <c r="BU60" s="72"/>
      <c r="BV60" s="72"/>
      <c r="BW60" s="72"/>
      <c r="BX60" s="72"/>
      <c r="BY60" s="72"/>
      <c r="BZ60" s="72"/>
      <c r="CA60" s="72"/>
      <c r="CB60" s="72"/>
      <c r="CC60" s="72"/>
      <c r="CD60" s="72"/>
      <c r="CE60" s="72"/>
      <c r="CF60" s="72"/>
      <c r="CG60" s="72"/>
      <c r="CH60" s="72"/>
      <c r="CI60" s="72"/>
      <c r="CJ60" s="72"/>
      <c r="XEX60" s="56" t="str">
        <f>IF(ISERROR(VLOOKUP('Testing Report'!$G$8,$AG60:$BD60,13,FALSE)),"",VLOOKUP('Testing Report'!$G$8,$AG60:$BD60,13,FALSE))</f>
        <v/>
      </c>
      <c r="XEY60" s="56" t="str">
        <f>IF(ISERROR(VLOOKUP('Testing Report'!$G$8,$AG60:$BD60,15,FALSE)),"",VLOOKUP('Testing Report'!$G$8,$AG60:$BD60,15,FALSE))</f>
        <v/>
      </c>
      <c r="XEZ60" s="56" t="str">
        <f>IF(COUNTIF($X60:$X$5000,'Testing Report'!$G$8)=0,"",COUNTIF($X60:$X$5000,'Testing Report'!$G$8))</f>
        <v/>
      </c>
      <c r="XFA60" s="56" t="str">
        <f>IF(ISERROR(VLOOKUP('Testing Report'!$G$8,$AG60:$BD60,19,FALSE)),"",VLOOKUP('Testing Report'!$G$8,$AG60:$BD60,19,FALSE))</f>
        <v/>
      </c>
      <c r="XFB60" s="56" t="str">
        <f>IF(ISERROR(VLOOKUP('Testing Report'!$G$8,$X60:$BD60,32,FALSE)),"",VLOOKUP('Testing Report'!$G$8,$X60:$BD60,32,FALSE))</f>
        <v/>
      </c>
      <c r="XFC60" s="26"/>
      <c r="XFD60" s="7" t="str">
        <f t="shared" si="7"/>
        <v/>
      </c>
    </row>
    <row r="61" spans="1:88 16378:16384" s="5" customFormat="1" ht="15" customHeight="1">
      <c r="A61" s="65" t="str">
        <f t="shared" si="5"/>
        <v/>
      </c>
      <c r="B61" s="65"/>
      <c r="C61" s="66"/>
      <c r="D61" s="66"/>
      <c r="E61" s="66"/>
      <c r="F61" s="66"/>
      <c r="G61" s="66"/>
      <c r="H61" s="66"/>
      <c r="I61" s="66"/>
      <c r="J61" s="66"/>
      <c r="K61" s="66"/>
      <c r="L61" s="66"/>
      <c r="M61" s="66"/>
      <c r="N61" s="66"/>
      <c r="O61" s="66"/>
      <c r="P61" s="66"/>
      <c r="Q61" s="66"/>
      <c r="R61" s="66"/>
      <c r="S61" s="72"/>
      <c r="T61" s="72"/>
      <c r="U61" s="72"/>
      <c r="V61" s="72"/>
      <c r="W61" s="72"/>
      <c r="X61" s="64"/>
      <c r="Y61" s="64"/>
      <c r="Z61" s="64"/>
      <c r="AA61" s="64"/>
      <c r="AB61" s="64"/>
      <c r="AC61" s="64"/>
      <c r="AD61" s="64"/>
      <c r="AE61" s="64"/>
      <c r="AF61" s="64"/>
      <c r="AG61" s="64"/>
      <c r="AH61" s="64"/>
      <c r="AI61" s="64"/>
      <c r="AJ61" s="64"/>
      <c r="AK61" s="64"/>
      <c r="AL61" s="64"/>
      <c r="AM61" s="64"/>
      <c r="AN61" s="64"/>
      <c r="AO61" s="64"/>
      <c r="AP61" s="67" t="str">
        <f>IF($AG61="","",VLOOKUP($AG61,Test_Procedure!$A:$F,2,FALSE))</f>
        <v/>
      </c>
      <c r="AQ61" s="67"/>
      <c r="AR61" s="67"/>
      <c r="AS61" s="68"/>
      <c r="AT61" s="68"/>
      <c r="AU61" s="68"/>
      <c r="AV61" s="68"/>
      <c r="AW61" s="68"/>
      <c r="AX61" s="68"/>
      <c r="AY61" s="68"/>
      <c r="AZ61" s="68"/>
      <c r="BA61" s="68"/>
      <c r="BB61" s="68"/>
      <c r="BC61" s="69" t="str">
        <f t="shared" si="6"/>
        <v/>
      </c>
      <c r="BD61" s="69"/>
      <c r="BE61" s="70">
        <f>IF($AG61="",0,VLOOKUP($AG61,Test_Procedure!$A:$F,3,FALSE))</f>
        <v>0</v>
      </c>
      <c r="BF61" s="70"/>
      <c r="BG61" s="70">
        <f>IF($AG61="",0,VLOOKUP($AG61,Test_Procedure!$A:$F,4,FALSE))</f>
        <v>0</v>
      </c>
      <c r="BH61" s="70"/>
      <c r="BI61" s="70">
        <f>IF($AG61="",0,VLOOKUP($AG61,Test_Procedure!$A:$F,5,FALSE))</f>
        <v>0</v>
      </c>
      <c r="BJ61" s="70"/>
      <c r="BK61" s="70">
        <f>IF($AG61="",0,VLOOKUP($AG61,Test_Procedure!$A:$F,6,FALSE))</f>
        <v>0</v>
      </c>
      <c r="BL61" s="70"/>
      <c r="BM61" s="71"/>
      <c r="BN61" s="71"/>
      <c r="BO61" s="71"/>
      <c r="BP61" s="72"/>
      <c r="BQ61" s="72"/>
      <c r="BR61" s="72"/>
      <c r="BS61" s="72"/>
      <c r="BT61" s="72"/>
      <c r="BU61" s="72"/>
      <c r="BV61" s="72"/>
      <c r="BW61" s="72"/>
      <c r="BX61" s="72"/>
      <c r="BY61" s="72"/>
      <c r="BZ61" s="72"/>
      <c r="CA61" s="72"/>
      <c r="CB61" s="72"/>
      <c r="CC61" s="72"/>
      <c r="CD61" s="72"/>
      <c r="CE61" s="72"/>
      <c r="CF61" s="72"/>
      <c r="CG61" s="72"/>
      <c r="CH61" s="72"/>
      <c r="CI61" s="72"/>
      <c r="CJ61" s="72"/>
      <c r="XEX61" s="56" t="str">
        <f>IF(ISERROR(VLOOKUP('Testing Report'!$G$8,$AG61:$BD61,13,FALSE)),"",VLOOKUP('Testing Report'!$G$8,$AG61:$BD61,13,FALSE))</f>
        <v/>
      </c>
      <c r="XEY61" s="56" t="str">
        <f>IF(ISERROR(VLOOKUP('Testing Report'!$G$8,$AG61:$BD61,15,FALSE)),"",VLOOKUP('Testing Report'!$G$8,$AG61:$BD61,15,FALSE))</f>
        <v/>
      </c>
      <c r="XEZ61" s="56" t="str">
        <f>IF(COUNTIF($X61:$X$5000,'Testing Report'!$G$8)=0,"",COUNTIF($X61:$X$5000,'Testing Report'!$G$8))</f>
        <v/>
      </c>
      <c r="XFA61" s="56" t="str">
        <f>IF(ISERROR(VLOOKUP('Testing Report'!$G$8,$AG61:$BD61,19,FALSE)),"",VLOOKUP('Testing Report'!$G$8,$AG61:$BD61,19,FALSE))</f>
        <v/>
      </c>
      <c r="XFB61" s="56" t="str">
        <f>IF(ISERROR(VLOOKUP('Testing Report'!$G$8,$X61:$BD61,32,FALSE)),"",VLOOKUP('Testing Report'!$G$8,$X61:$BD61,32,FALSE))</f>
        <v/>
      </c>
      <c r="XFC61" s="26"/>
      <c r="XFD61" s="7" t="str">
        <f t="shared" si="7"/>
        <v/>
      </c>
    </row>
    <row r="62" spans="1:88 16378:16384" s="5" customFormat="1" ht="15" customHeight="1">
      <c r="A62" s="65" t="str">
        <f t="shared" si="5"/>
        <v/>
      </c>
      <c r="B62" s="65"/>
      <c r="C62" s="66"/>
      <c r="D62" s="66"/>
      <c r="E62" s="66"/>
      <c r="F62" s="66"/>
      <c r="G62" s="66"/>
      <c r="H62" s="66"/>
      <c r="I62" s="66"/>
      <c r="J62" s="66"/>
      <c r="K62" s="66"/>
      <c r="L62" s="66"/>
      <c r="M62" s="66"/>
      <c r="N62" s="66"/>
      <c r="O62" s="66"/>
      <c r="P62" s="66"/>
      <c r="Q62" s="66"/>
      <c r="R62" s="66"/>
      <c r="S62" s="72"/>
      <c r="T62" s="72"/>
      <c r="U62" s="72"/>
      <c r="V62" s="72"/>
      <c r="W62" s="72"/>
      <c r="X62" s="64"/>
      <c r="Y62" s="64"/>
      <c r="Z62" s="64"/>
      <c r="AA62" s="64"/>
      <c r="AB62" s="64"/>
      <c r="AC62" s="64"/>
      <c r="AD62" s="64"/>
      <c r="AE62" s="64"/>
      <c r="AF62" s="64"/>
      <c r="AG62" s="64"/>
      <c r="AH62" s="64"/>
      <c r="AI62" s="64"/>
      <c r="AJ62" s="64"/>
      <c r="AK62" s="64"/>
      <c r="AL62" s="64"/>
      <c r="AM62" s="64"/>
      <c r="AN62" s="64"/>
      <c r="AO62" s="64"/>
      <c r="AP62" s="67" t="str">
        <f>IF($AG62="","",VLOOKUP($AG62,Test_Procedure!$A:$F,2,FALSE))</f>
        <v/>
      </c>
      <c r="AQ62" s="67"/>
      <c r="AR62" s="67"/>
      <c r="AS62" s="68"/>
      <c r="AT62" s="68"/>
      <c r="AU62" s="68"/>
      <c r="AV62" s="68"/>
      <c r="AW62" s="68"/>
      <c r="AX62" s="68"/>
      <c r="AY62" s="68"/>
      <c r="AZ62" s="68"/>
      <c r="BA62" s="68"/>
      <c r="BB62" s="68"/>
      <c r="BC62" s="69" t="str">
        <f t="shared" si="6"/>
        <v/>
      </c>
      <c r="BD62" s="69"/>
      <c r="BE62" s="70">
        <f>IF($AG62="",0,VLOOKUP($AG62,Test_Procedure!$A:$F,3,FALSE))</f>
        <v>0</v>
      </c>
      <c r="BF62" s="70"/>
      <c r="BG62" s="70">
        <f>IF($AG62="",0,VLOOKUP($AG62,Test_Procedure!$A:$F,4,FALSE))</f>
        <v>0</v>
      </c>
      <c r="BH62" s="70"/>
      <c r="BI62" s="70">
        <f>IF($AG62="",0,VLOOKUP($AG62,Test_Procedure!$A:$F,5,FALSE))</f>
        <v>0</v>
      </c>
      <c r="BJ62" s="70"/>
      <c r="BK62" s="70">
        <f>IF($AG62="",0,VLOOKUP($AG62,Test_Procedure!$A:$F,6,FALSE))</f>
        <v>0</v>
      </c>
      <c r="BL62" s="70"/>
      <c r="BM62" s="71"/>
      <c r="BN62" s="71"/>
      <c r="BO62" s="71"/>
      <c r="BP62" s="72"/>
      <c r="BQ62" s="72"/>
      <c r="BR62" s="72"/>
      <c r="BS62" s="72"/>
      <c r="BT62" s="72"/>
      <c r="BU62" s="72"/>
      <c r="BV62" s="72"/>
      <c r="BW62" s="72"/>
      <c r="BX62" s="72"/>
      <c r="BY62" s="72"/>
      <c r="BZ62" s="72"/>
      <c r="CA62" s="72"/>
      <c r="CB62" s="72"/>
      <c r="CC62" s="72"/>
      <c r="CD62" s="72"/>
      <c r="CE62" s="72"/>
      <c r="CF62" s="72"/>
      <c r="CG62" s="72"/>
      <c r="CH62" s="72"/>
      <c r="CI62" s="72"/>
      <c r="CJ62" s="72"/>
      <c r="XEX62" s="56" t="str">
        <f>IF(ISERROR(VLOOKUP('Testing Report'!$G$8,$AG62:$BD62,13,FALSE)),"",VLOOKUP('Testing Report'!$G$8,$AG62:$BD62,13,FALSE))</f>
        <v/>
      </c>
      <c r="XEY62" s="56" t="str">
        <f>IF(ISERROR(VLOOKUP('Testing Report'!$G$8,$AG62:$BD62,15,FALSE)),"",VLOOKUP('Testing Report'!$G$8,$AG62:$BD62,15,FALSE))</f>
        <v/>
      </c>
      <c r="XEZ62" s="56" t="str">
        <f>IF(COUNTIF($X62:$X$5000,'Testing Report'!$G$8)=0,"",COUNTIF($X62:$X$5000,'Testing Report'!$G$8))</f>
        <v/>
      </c>
      <c r="XFA62" s="56" t="str">
        <f>IF(ISERROR(VLOOKUP('Testing Report'!$G$8,$AG62:$BD62,19,FALSE)),"",VLOOKUP('Testing Report'!$G$8,$AG62:$BD62,19,FALSE))</f>
        <v/>
      </c>
      <c r="XFB62" s="56" t="str">
        <f>IF(ISERROR(VLOOKUP('Testing Report'!$G$8,$X62:$BD62,32,FALSE)),"",VLOOKUP('Testing Report'!$G$8,$X62:$BD62,32,FALSE))</f>
        <v/>
      </c>
      <c r="XFC62" s="26"/>
      <c r="XFD62" s="7" t="str">
        <f t="shared" si="7"/>
        <v/>
      </c>
    </row>
    <row r="63" spans="1:88 16378:16384" s="5" customFormat="1" ht="15" customHeight="1">
      <c r="A63" s="65" t="str">
        <f t="shared" si="5"/>
        <v/>
      </c>
      <c r="B63" s="65"/>
      <c r="C63" s="66"/>
      <c r="D63" s="66"/>
      <c r="E63" s="66"/>
      <c r="F63" s="66"/>
      <c r="G63" s="66"/>
      <c r="H63" s="66"/>
      <c r="I63" s="66"/>
      <c r="J63" s="66"/>
      <c r="K63" s="66"/>
      <c r="L63" s="66"/>
      <c r="M63" s="66"/>
      <c r="N63" s="66"/>
      <c r="O63" s="66"/>
      <c r="P63" s="66"/>
      <c r="Q63" s="66"/>
      <c r="R63" s="66"/>
      <c r="S63" s="72"/>
      <c r="T63" s="72"/>
      <c r="U63" s="72"/>
      <c r="V63" s="72"/>
      <c r="W63" s="72"/>
      <c r="X63" s="64"/>
      <c r="Y63" s="64"/>
      <c r="Z63" s="64"/>
      <c r="AA63" s="64"/>
      <c r="AB63" s="64"/>
      <c r="AC63" s="64"/>
      <c r="AD63" s="64"/>
      <c r="AE63" s="64"/>
      <c r="AF63" s="64"/>
      <c r="AG63" s="64"/>
      <c r="AH63" s="64"/>
      <c r="AI63" s="64"/>
      <c r="AJ63" s="64"/>
      <c r="AK63" s="64"/>
      <c r="AL63" s="64"/>
      <c r="AM63" s="64"/>
      <c r="AN63" s="64"/>
      <c r="AO63" s="64"/>
      <c r="AP63" s="67" t="str">
        <f>IF($AG63="","",VLOOKUP($AG63,Test_Procedure!$A:$F,2,FALSE))</f>
        <v/>
      </c>
      <c r="AQ63" s="67"/>
      <c r="AR63" s="67"/>
      <c r="AS63" s="68"/>
      <c r="AT63" s="68"/>
      <c r="AU63" s="68"/>
      <c r="AV63" s="68"/>
      <c r="AW63" s="68"/>
      <c r="AX63" s="68"/>
      <c r="AY63" s="68"/>
      <c r="AZ63" s="68"/>
      <c r="BA63" s="68"/>
      <c r="BB63" s="68"/>
      <c r="BC63" s="69" t="str">
        <f t="shared" si="6"/>
        <v/>
      </c>
      <c r="BD63" s="69"/>
      <c r="BE63" s="70">
        <f>IF($AG63="",0,VLOOKUP($AG63,Test_Procedure!$A:$F,3,FALSE))</f>
        <v>0</v>
      </c>
      <c r="BF63" s="70"/>
      <c r="BG63" s="70">
        <f>IF($AG63="",0,VLOOKUP($AG63,Test_Procedure!$A:$F,4,FALSE))</f>
        <v>0</v>
      </c>
      <c r="BH63" s="70"/>
      <c r="BI63" s="70">
        <f>IF($AG63="",0,VLOOKUP($AG63,Test_Procedure!$A:$F,5,FALSE))</f>
        <v>0</v>
      </c>
      <c r="BJ63" s="70"/>
      <c r="BK63" s="70">
        <f>IF($AG63="",0,VLOOKUP($AG63,Test_Procedure!$A:$F,6,FALSE))</f>
        <v>0</v>
      </c>
      <c r="BL63" s="70"/>
      <c r="BM63" s="71"/>
      <c r="BN63" s="71"/>
      <c r="BO63" s="71"/>
      <c r="BP63" s="72"/>
      <c r="BQ63" s="72"/>
      <c r="BR63" s="72"/>
      <c r="BS63" s="72"/>
      <c r="BT63" s="72"/>
      <c r="BU63" s="72"/>
      <c r="BV63" s="72"/>
      <c r="BW63" s="72"/>
      <c r="BX63" s="72"/>
      <c r="BY63" s="72"/>
      <c r="BZ63" s="72"/>
      <c r="CA63" s="72"/>
      <c r="CB63" s="72"/>
      <c r="CC63" s="72"/>
      <c r="CD63" s="72"/>
      <c r="CE63" s="72"/>
      <c r="CF63" s="72"/>
      <c r="CG63" s="72"/>
      <c r="CH63" s="72"/>
      <c r="CI63" s="72"/>
      <c r="CJ63" s="72"/>
      <c r="XEX63" s="56" t="str">
        <f>IF(ISERROR(VLOOKUP('Testing Report'!$G$8,$AG63:$BD63,13,FALSE)),"",VLOOKUP('Testing Report'!$G$8,$AG63:$BD63,13,FALSE))</f>
        <v/>
      </c>
      <c r="XEY63" s="56" t="str">
        <f>IF(ISERROR(VLOOKUP('Testing Report'!$G$8,$AG63:$BD63,15,FALSE)),"",VLOOKUP('Testing Report'!$G$8,$AG63:$BD63,15,FALSE))</f>
        <v/>
      </c>
      <c r="XEZ63" s="56" t="str">
        <f>IF(COUNTIF($X63:$X$5000,'Testing Report'!$G$8)=0,"",COUNTIF($X63:$X$5000,'Testing Report'!$G$8))</f>
        <v/>
      </c>
      <c r="XFA63" s="56" t="str">
        <f>IF(ISERROR(VLOOKUP('Testing Report'!$G$8,$AG63:$BD63,19,FALSE)),"",VLOOKUP('Testing Report'!$G$8,$AG63:$BD63,19,FALSE))</f>
        <v/>
      </c>
      <c r="XFB63" s="56" t="str">
        <f>IF(ISERROR(VLOOKUP('Testing Report'!$G$8,$X63:$BD63,32,FALSE)),"",VLOOKUP('Testing Report'!$G$8,$X63:$BD63,32,FALSE))</f>
        <v/>
      </c>
      <c r="XFC63" s="26"/>
      <c r="XFD63" s="7" t="str">
        <f t="shared" si="7"/>
        <v/>
      </c>
    </row>
    <row r="64" spans="1:88 16378:16384" s="5" customFormat="1" ht="15" customHeight="1">
      <c r="A64" s="65" t="str">
        <f t="shared" si="5"/>
        <v/>
      </c>
      <c r="B64" s="65"/>
      <c r="C64" s="66"/>
      <c r="D64" s="66"/>
      <c r="E64" s="66"/>
      <c r="F64" s="66"/>
      <c r="G64" s="66"/>
      <c r="H64" s="66"/>
      <c r="I64" s="66"/>
      <c r="J64" s="66"/>
      <c r="K64" s="66"/>
      <c r="L64" s="66"/>
      <c r="M64" s="66"/>
      <c r="N64" s="66"/>
      <c r="O64" s="66"/>
      <c r="P64" s="66"/>
      <c r="Q64" s="66"/>
      <c r="R64" s="66"/>
      <c r="S64" s="72"/>
      <c r="T64" s="72"/>
      <c r="U64" s="72"/>
      <c r="V64" s="72"/>
      <c r="W64" s="72"/>
      <c r="X64" s="64"/>
      <c r="Y64" s="64"/>
      <c r="Z64" s="64"/>
      <c r="AA64" s="64"/>
      <c r="AB64" s="64"/>
      <c r="AC64" s="64"/>
      <c r="AD64" s="64"/>
      <c r="AE64" s="64"/>
      <c r="AF64" s="64"/>
      <c r="AG64" s="64"/>
      <c r="AH64" s="64"/>
      <c r="AI64" s="64"/>
      <c r="AJ64" s="64"/>
      <c r="AK64" s="64"/>
      <c r="AL64" s="64"/>
      <c r="AM64" s="64"/>
      <c r="AN64" s="64"/>
      <c r="AO64" s="64"/>
      <c r="AP64" s="67" t="str">
        <f>IF($AG64="","",VLOOKUP($AG64,Test_Procedure!$A:$F,2,FALSE))</f>
        <v/>
      </c>
      <c r="AQ64" s="67"/>
      <c r="AR64" s="67"/>
      <c r="AS64" s="68"/>
      <c r="AT64" s="68"/>
      <c r="AU64" s="68"/>
      <c r="AV64" s="68"/>
      <c r="AW64" s="68"/>
      <c r="AX64" s="68"/>
      <c r="AY64" s="68"/>
      <c r="AZ64" s="68"/>
      <c r="BA64" s="68"/>
      <c r="BB64" s="68"/>
      <c r="BC64" s="69" t="str">
        <f t="shared" si="6"/>
        <v/>
      </c>
      <c r="BD64" s="69"/>
      <c r="BE64" s="70">
        <f>IF($AG64="",0,VLOOKUP($AG64,Test_Procedure!$A:$F,3,FALSE))</f>
        <v>0</v>
      </c>
      <c r="BF64" s="70"/>
      <c r="BG64" s="70">
        <f>IF($AG64="",0,VLOOKUP($AG64,Test_Procedure!$A:$F,4,FALSE))</f>
        <v>0</v>
      </c>
      <c r="BH64" s="70"/>
      <c r="BI64" s="70">
        <f>IF($AG64="",0,VLOOKUP($AG64,Test_Procedure!$A:$F,5,FALSE))</f>
        <v>0</v>
      </c>
      <c r="BJ64" s="70"/>
      <c r="BK64" s="70">
        <f>IF($AG64="",0,VLOOKUP($AG64,Test_Procedure!$A:$F,6,FALSE))</f>
        <v>0</v>
      </c>
      <c r="BL64" s="70"/>
      <c r="BM64" s="71"/>
      <c r="BN64" s="71"/>
      <c r="BO64" s="71"/>
      <c r="BP64" s="72"/>
      <c r="BQ64" s="72"/>
      <c r="BR64" s="72"/>
      <c r="BS64" s="72"/>
      <c r="BT64" s="72"/>
      <c r="BU64" s="72"/>
      <c r="BV64" s="72"/>
      <c r="BW64" s="72"/>
      <c r="BX64" s="72"/>
      <c r="BY64" s="72"/>
      <c r="BZ64" s="72"/>
      <c r="CA64" s="72"/>
      <c r="CB64" s="72"/>
      <c r="CC64" s="72"/>
      <c r="CD64" s="72"/>
      <c r="CE64" s="72"/>
      <c r="CF64" s="72"/>
      <c r="CG64" s="72"/>
      <c r="CH64" s="72"/>
      <c r="CI64" s="72"/>
      <c r="CJ64" s="72"/>
      <c r="XEX64" s="56" t="str">
        <f>IF(ISERROR(VLOOKUP('Testing Report'!$G$8,$AG64:$BD64,13,FALSE)),"",VLOOKUP('Testing Report'!$G$8,$AG64:$BD64,13,FALSE))</f>
        <v/>
      </c>
      <c r="XEY64" s="56" t="str">
        <f>IF(ISERROR(VLOOKUP('Testing Report'!$G$8,$AG64:$BD64,15,FALSE)),"",VLOOKUP('Testing Report'!$G$8,$AG64:$BD64,15,FALSE))</f>
        <v/>
      </c>
      <c r="XEZ64" s="56" t="str">
        <f>IF(COUNTIF($X64:$X$5000,'Testing Report'!$G$8)=0,"",COUNTIF($X64:$X$5000,'Testing Report'!$G$8))</f>
        <v/>
      </c>
      <c r="XFA64" s="56" t="str">
        <f>IF(ISERROR(VLOOKUP('Testing Report'!$G$8,$AG64:$BD64,19,FALSE)),"",VLOOKUP('Testing Report'!$G$8,$AG64:$BD64,19,FALSE))</f>
        <v/>
      </c>
      <c r="XFB64" s="56" t="str">
        <f>IF(ISERROR(VLOOKUP('Testing Report'!$G$8,$X64:$BD64,32,FALSE)),"",VLOOKUP('Testing Report'!$G$8,$X64:$BD64,32,FALSE))</f>
        <v/>
      </c>
      <c r="XFC64" s="26"/>
      <c r="XFD64" s="7" t="str">
        <f t="shared" si="7"/>
        <v/>
      </c>
    </row>
    <row r="65" spans="1:88 16378:16384" s="5" customFormat="1" ht="15" customHeight="1">
      <c r="A65" s="65" t="str">
        <f t="shared" si="5"/>
        <v/>
      </c>
      <c r="B65" s="65"/>
      <c r="C65" s="66"/>
      <c r="D65" s="66"/>
      <c r="E65" s="66"/>
      <c r="F65" s="66"/>
      <c r="G65" s="66"/>
      <c r="H65" s="66"/>
      <c r="I65" s="66"/>
      <c r="J65" s="66"/>
      <c r="K65" s="66"/>
      <c r="L65" s="66"/>
      <c r="M65" s="66"/>
      <c r="N65" s="66"/>
      <c r="O65" s="66"/>
      <c r="P65" s="66"/>
      <c r="Q65" s="66"/>
      <c r="R65" s="66"/>
      <c r="S65" s="72"/>
      <c r="T65" s="72"/>
      <c r="U65" s="72"/>
      <c r="V65" s="72"/>
      <c r="W65" s="72"/>
      <c r="X65" s="64"/>
      <c r="Y65" s="64"/>
      <c r="Z65" s="64"/>
      <c r="AA65" s="64"/>
      <c r="AB65" s="64"/>
      <c r="AC65" s="64"/>
      <c r="AD65" s="64"/>
      <c r="AE65" s="64"/>
      <c r="AF65" s="64"/>
      <c r="AG65" s="64"/>
      <c r="AH65" s="64"/>
      <c r="AI65" s="64"/>
      <c r="AJ65" s="64"/>
      <c r="AK65" s="64"/>
      <c r="AL65" s="64"/>
      <c r="AM65" s="64"/>
      <c r="AN65" s="64"/>
      <c r="AO65" s="64"/>
      <c r="AP65" s="67" t="str">
        <f>IF($AG65="","",VLOOKUP($AG65,Test_Procedure!$A:$F,2,FALSE))</f>
        <v/>
      </c>
      <c r="AQ65" s="67"/>
      <c r="AR65" s="67"/>
      <c r="AS65" s="68"/>
      <c r="AT65" s="68"/>
      <c r="AU65" s="68"/>
      <c r="AV65" s="68"/>
      <c r="AW65" s="68"/>
      <c r="AX65" s="68"/>
      <c r="AY65" s="68"/>
      <c r="AZ65" s="68"/>
      <c r="BA65" s="68"/>
      <c r="BB65" s="68"/>
      <c r="BC65" s="69" t="str">
        <f t="shared" si="6"/>
        <v/>
      </c>
      <c r="BD65" s="69"/>
      <c r="BE65" s="70">
        <f>IF($AG65="",0,VLOOKUP($AG65,Test_Procedure!$A:$F,3,FALSE))</f>
        <v>0</v>
      </c>
      <c r="BF65" s="70"/>
      <c r="BG65" s="70">
        <f>IF($AG65="",0,VLOOKUP($AG65,Test_Procedure!$A:$F,4,FALSE))</f>
        <v>0</v>
      </c>
      <c r="BH65" s="70"/>
      <c r="BI65" s="70">
        <f>IF($AG65="",0,VLOOKUP($AG65,Test_Procedure!$A:$F,5,FALSE))</f>
        <v>0</v>
      </c>
      <c r="BJ65" s="70"/>
      <c r="BK65" s="70">
        <f>IF($AG65="",0,VLOOKUP($AG65,Test_Procedure!$A:$F,6,FALSE))</f>
        <v>0</v>
      </c>
      <c r="BL65" s="70"/>
      <c r="BM65" s="71"/>
      <c r="BN65" s="71"/>
      <c r="BO65" s="71"/>
      <c r="BP65" s="72"/>
      <c r="BQ65" s="72"/>
      <c r="BR65" s="72"/>
      <c r="BS65" s="72"/>
      <c r="BT65" s="72"/>
      <c r="BU65" s="72"/>
      <c r="BV65" s="72"/>
      <c r="BW65" s="72"/>
      <c r="BX65" s="72"/>
      <c r="BY65" s="72"/>
      <c r="BZ65" s="72"/>
      <c r="CA65" s="72"/>
      <c r="CB65" s="72"/>
      <c r="CC65" s="72"/>
      <c r="CD65" s="72"/>
      <c r="CE65" s="72"/>
      <c r="CF65" s="72"/>
      <c r="CG65" s="72"/>
      <c r="CH65" s="72"/>
      <c r="CI65" s="72"/>
      <c r="CJ65" s="72"/>
      <c r="XEX65" s="56" t="str">
        <f>IF(ISERROR(VLOOKUP('Testing Report'!$G$8,$AG65:$BD65,13,FALSE)),"",VLOOKUP('Testing Report'!$G$8,$AG65:$BD65,13,FALSE))</f>
        <v/>
      </c>
      <c r="XEY65" s="56" t="str">
        <f>IF(ISERROR(VLOOKUP('Testing Report'!$G$8,$AG65:$BD65,15,FALSE)),"",VLOOKUP('Testing Report'!$G$8,$AG65:$BD65,15,FALSE))</f>
        <v/>
      </c>
      <c r="XEZ65" s="56" t="str">
        <f>IF(COUNTIF($X65:$X$5000,'Testing Report'!$G$8)=0,"",COUNTIF($X65:$X$5000,'Testing Report'!$G$8))</f>
        <v/>
      </c>
      <c r="XFA65" s="56" t="str">
        <f>IF(ISERROR(VLOOKUP('Testing Report'!$G$8,$AG65:$BD65,19,FALSE)),"",VLOOKUP('Testing Report'!$G$8,$AG65:$BD65,19,FALSE))</f>
        <v/>
      </c>
      <c r="XFB65" s="56" t="str">
        <f>IF(ISERROR(VLOOKUP('Testing Report'!$G$8,$X65:$BD65,32,FALSE)),"",VLOOKUP('Testing Report'!$G$8,$X65:$BD65,32,FALSE))</f>
        <v/>
      </c>
      <c r="XFC65" s="26"/>
      <c r="XFD65" s="7" t="str">
        <f t="shared" si="7"/>
        <v/>
      </c>
    </row>
    <row r="66" spans="1:88 16378:16384" s="5" customFormat="1" ht="15" customHeight="1">
      <c r="A66" s="65" t="str">
        <f t="shared" si="5"/>
        <v/>
      </c>
      <c r="B66" s="65"/>
      <c r="C66" s="66"/>
      <c r="D66" s="66"/>
      <c r="E66" s="66"/>
      <c r="F66" s="66"/>
      <c r="G66" s="66"/>
      <c r="H66" s="66"/>
      <c r="I66" s="66"/>
      <c r="J66" s="66"/>
      <c r="K66" s="66"/>
      <c r="L66" s="66"/>
      <c r="M66" s="66"/>
      <c r="N66" s="66"/>
      <c r="O66" s="66"/>
      <c r="P66" s="66"/>
      <c r="Q66" s="66"/>
      <c r="R66" s="66"/>
      <c r="S66" s="72"/>
      <c r="T66" s="72"/>
      <c r="U66" s="72"/>
      <c r="V66" s="72"/>
      <c r="W66" s="72"/>
      <c r="X66" s="64"/>
      <c r="Y66" s="64"/>
      <c r="Z66" s="64"/>
      <c r="AA66" s="64"/>
      <c r="AB66" s="64"/>
      <c r="AC66" s="64"/>
      <c r="AD66" s="64"/>
      <c r="AE66" s="64"/>
      <c r="AF66" s="64"/>
      <c r="AG66" s="64"/>
      <c r="AH66" s="64"/>
      <c r="AI66" s="64"/>
      <c r="AJ66" s="64"/>
      <c r="AK66" s="64"/>
      <c r="AL66" s="64"/>
      <c r="AM66" s="64"/>
      <c r="AN66" s="64"/>
      <c r="AO66" s="64"/>
      <c r="AP66" s="67" t="str">
        <f>IF($AG66="","",VLOOKUP($AG66,Test_Procedure!$A:$F,2,FALSE))</f>
        <v/>
      </c>
      <c r="AQ66" s="67"/>
      <c r="AR66" s="67"/>
      <c r="AS66" s="68"/>
      <c r="AT66" s="68"/>
      <c r="AU66" s="68"/>
      <c r="AV66" s="68"/>
      <c r="AW66" s="68"/>
      <c r="AX66" s="68"/>
      <c r="AY66" s="68"/>
      <c r="AZ66" s="68"/>
      <c r="BA66" s="68"/>
      <c r="BB66" s="68"/>
      <c r="BC66" s="69" t="str">
        <f t="shared" si="6"/>
        <v/>
      </c>
      <c r="BD66" s="69"/>
      <c r="BE66" s="70">
        <f>IF($AG66="",0,VLOOKUP($AG66,Test_Procedure!$A:$F,3,FALSE))</f>
        <v>0</v>
      </c>
      <c r="BF66" s="70"/>
      <c r="BG66" s="70">
        <f>IF($AG66="",0,VLOOKUP($AG66,Test_Procedure!$A:$F,4,FALSE))</f>
        <v>0</v>
      </c>
      <c r="BH66" s="70"/>
      <c r="BI66" s="70">
        <f>IF($AG66="",0,VLOOKUP($AG66,Test_Procedure!$A:$F,5,FALSE))</f>
        <v>0</v>
      </c>
      <c r="BJ66" s="70"/>
      <c r="BK66" s="70">
        <f>IF($AG66="",0,VLOOKUP($AG66,Test_Procedure!$A:$F,6,FALSE))</f>
        <v>0</v>
      </c>
      <c r="BL66" s="70"/>
      <c r="BM66" s="71"/>
      <c r="BN66" s="71"/>
      <c r="BO66" s="71"/>
      <c r="BP66" s="72"/>
      <c r="BQ66" s="72"/>
      <c r="BR66" s="72"/>
      <c r="BS66" s="72"/>
      <c r="BT66" s="72"/>
      <c r="BU66" s="72"/>
      <c r="BV66" s="72"/>
      <c r="BW66" s="72"/>
      <c r="BX66" s="72"/>
      <c r="BY66" s="72"/>
      <c r="BZ66" s="72"/>
      <c r="CA66" s="72"/>
      <c r="CB66" s="72"/>
      <c r="CC66" s="72"/>
      <c r="CD66" s="72"/>
      <c r="CE66" s="72"/>
      <c r="CF66" s="72"/>
      <c r="CG66" s="72"/>
      <c r="CH66" s="72"/>
      <c r="CI66" s="72"/>
      <c r="CJ66" s="72"/>
      <c r="XEX66" s="56" t="str">
        <f>IF(ISERROR(VLOOKUP('Testing Report'!$G$8,$AG66:$BD66,13,FALSE)),"",VLOOKUP('Testing Report'!$G$8,$AG66:$BD66,13,FALSE))</f>
        <v/>
      </c>
      <c r="XEY66" s="56" t="str">
        <f>IF(ISERROR(VLOOKUP('Testing Report'!$G$8,$AG66:$BD66,15,FALSE)),"",VLOOKUP('Testing Report'!$G$8,$AG66:$BD66,15,FALSE))</f>
        <v/>
      </c>
      <c r="XEZ66" s="56" t="str">
        <f>IF(COUNTIF($X66:$X$5000,'Testing Report'!$G$8)=0,"",COUNTIF($X66:$X$5000,'Testing Report'!$G$8))</f>
        <v/>
      </c>
      <c r="XFA66" s="56" t="str">
        <f>IF(ISERROR(VLOOKUP('Testing Report'!$G$8,$AG66:$BD66,19,FALSE)),"",VLOOKUP('Testing Report'!$G$8,$AG66:$BD66,19,FALSE))</f>
        <v/>
      </c>
      <c r="XFB66" s="56" t="str">
        <f>IF(ISERROR(VLOOKUP('Testing Report'!$G$8,$X66:$BD66,32,FALSE)),"",VLOOKUP('Testing Report'!$G$8,$X66:$BD66,32,FALSE))</f>
        <v/>
      </c>
      <c r="XFC66" s="26"/>
      <c r="XFD66" s="7" t="str">
        <f t="shared" si="7"/>
        <v/>
      </c>
    </row>
    <row r="67" spans="1:88 16378:16384" s="5" customFormat="1" ht="15" customHeight="1">
      <c r="A67" s="65" t="str">
        <f t="shared" si="5"/>
        <v/>
      </c>
      <c r="B67" s="65"/>
      <c r="C67" s="66"/>
      <c r="D67" s="66"/>
      <c r="E67" s="66"/>
      <c r="F67" s="66"/>
      <c r="G67" s="66"/>
      <c r="H67" s="66"/>
      <c r="I67" s="66"/>
      <c r="J67" s="66"/>
      <c r="K67" s="66"/>
      <c r="L67" s="66"/>
      <c r="M67" s="66"/>
      <c r="N67" s="66"/>
      <c r="O67" s="66"/>
      <c r="P67" s="66"/>
      <c r="Q67" s="66"/>
      <c r="R67" s="66"/>
      <c r="S67" s="72"/>
      <c r="T67" s="72"/>
      <c r="U67" s="72"/>
      <c r="V67" s="72"/>
      <c r="W67" s="72"/>
      <c r="X67" s="64"/>
      <c r="Y67" s="64"/>
      <c r="Z67" s="64"/>
      <c r="AA67" s="64"/>
      <c r="AB67" s="64"/>
      <c r="AC67" s="64"/>
      <c r="AD67" s="64"/>
      <c r="AE67" s="64"/>
      <c r="AF67" s="64"/>
      <c r="AG67" s="64"/>
      <c r="AH67" s="64"/>
      <c r="AI67" s="64"/>
      <c r="AJ67" s="64"/>
      <c r="AK67" s="64"/>
      <c r="AL67" s="64"/>
      <c r="AM67" s="64"/>
      <c r="AN67" s="64"/>
      <c r="AO67" s="64"/>
      <c r="AP67" s="67" t="str">
        <f>IF($AG67="","",VLOOKUP($AG67,Test_Procedure!$A:$F,2,FALSE))</f>
        <v/>
      </c>
      <c r="AQ67" s="67"/>
      <c r="AR67" s="67"/>
      <c r="AS67" s="68"/>
      <c r="AT67" s="68"/>
      <c r="AU67" s="68"/>
      <c r="AV67" s="68"/>
      <c r="AW67" s="68"/>
      <c r="AX67" s="68"/>
      <c r="AY67" s="68"/>
      <c r="AZ67" s="68"/>
      <c r="BA67" s="68"/>
      <c r="BB67" s="68"/>
      <c r="BC67" s="69" t="str">
        <f t="shared" si="6"/>
        <v/>
      </c>
      <c r="BD67" s="69"/>
      <c r="BE67" s="70">
        <f>IF($AG67="",0,VLOOKUP($AG67,Test_Procedure!$A:$F,3,FALSE))</f>
        <v>0</v>
      </c>
      <c r="BF67" s="70"/>
      <c r="BG67" s="70">
        <f>IF($AG67="",0,VLOOKUP($AG67,Test_Procedure!$A:$F,4,FALSE))</f>
        <v>0</v>
      </c>
      <c r="BH67" s="70"/>
      <c r="BI67" s="70">
        <f>IF($AG67="",0,VLOOKUP($AG67,Test_Procedure!$A:$F,5,FALSE))</f>
        <v>0</v>
      </c>
      <c r="BJ67" s="70"/>
      <c r="BK67" s="70">
        <f>IF($AG67="",0,VLOOKUP($AG67,Test_Procedure!$A:$F,6,FALSE))</f>
        <v>0</v>
      </c>
      <c r="BL67" s="70"/>
      <c r="BM67" s="71"/>
      <c r="BN67" s="71"/>
      <c r="BO67" s="71"/>
      <c r="BP67" s="72"/>
      <c r="BQ67" s="72"/>
      <c r="BR67" s="72"/>
      <c r="BS67" s="72"/>
      <c r="BT67" s="72"/>
      <c r="BU67" s="72"/>
      <c r="BV67" s="72"/>
      <c r="BW67" s="72"/>
      <c r="BX67" s="72"/>
      <c r="BY67" s="72"/>
      <c r="BZ67" s="72"/>
      <c r="CA67" s="72"/>
      <c r="CB67" s="72"/>
      <c r="CC67" s="72"/>
      <c r="CD67" s="72"/>
      <c r="CE67" s="72"/>
      <c r="CF67" s="72"/>
      <c r="CG67" s="72"/>
      <c r="CH67" s="72"/>
      <c r="CI67" s="72"/>
      <c r="CJ67" s="72"/>
      <c r="XEX67" s="56" t="str">
        <f>IF(ISERROR(VLOOKUP('Testing Report'!$G$8,$AG67:$BD67,13,FALSE)),"",VLOOKUP('Testing Report'!$G$8,$AG67:$BD67,13,FALSE))</f>
        <v/>
      </c>
      <c r="XEY67" s="56" t="str">
        <f>IF(ISERROR(VLOOKUP('Testing Report'!$G$8,$AG67:$BD67,15,FALSE)),"",VLOOKUP('Testing Report'!$G$8,$AG67:$BD67,15,FALSE))</f>
        <v/>
      </c>
      <c r="XEZ67" s="56" t="str">
        <f>IF(COUNTIF($X67:$X$5000,'Testing Report'!$G$8)=0,"",COUNTIF($X67:$X$5000,'Testing Report'!$G$8))</f>
        <v/>
      </c>
      <c r="XFA67" s="56" t="str">
        <f>IF(ISERROR(VLOOKUP('Testing Report'!$G$8,$AG67:$BD67,19,FALSE)),"",VLOOKUP('Testing Report'!$G$8,$AG67:$BD67,19,FALSE))</f>
        <v/>
      </c>
      <c r="XFB67" s="56" t="str">
        <f>IF(ISERROR(VLOOKUP('Testing Report'!$G$8,$X67:$BD67,32,FALSE)),"",VLOOKUP('Testing Report'!$G$8,$X67:$BD67,32,FALSE))</f>
        <v/>
      </c>
      <c r="XFC67" s="26"/>
      <c r="XFD67" s="7" t="str">
        <f t="shared" si="7"/>
        <v/>
      </c>
    </row>
    <row r="68" spans="1:88 16378:16384" s="5" customFormat="1" ht="15" customHeight="1">
      <c r="A68" s="65" t="str">
        <f t="shared" si="5"/>
        <v/>
      </c>
      <c r="B68" s="65"/>
      <c r="C68" s="66"/>
      <c r="D68" s="66"/>
      <c r="E68" s="66"/>
      <c r="F68" s="66"/>
      <c r="G68" s="66"/>
      <c r="H68" s="66"/>
      <c r="I68" s="66"/>
      <c r="J68" s="66"/>
      <c r="K68" s="66"/>
      <c r="L68" s="66"/>
      <c r="M68" s="66"/>
      <c r="N68" s="66"/>
      <c r="O68" s="66"/>
      <c r="P68" s="66"/>
      <c r="Q68" s="66"/>
      <c r="R68" s="66"/>
      <c r="S68" s="72"/>
      <c r="T68" s="72"/>
      <c r="U68" s="72"/>
      <c r="V68" s="72"/>
      <c r="W68" s="72"/>
      <c r="X68" s="64"/>
      <c r="Y68" s="64"/>
      <c r="Z68" s="64"/>
      <c r="AA68" s="64"/>
      <c r="AB68" s="64"/>
      <c r="AC68" s="64"/>
      <c r="AD68" s="64"/>
      <c r="AE68" s="64"/>
      <c r="AF68" s="64"/>
      <c r="AG68" s="64"/>
      <c r="AH68" s="64"/>
      <c r="AI68" s="64"/>
      <c r="AJ68" s="64"/>
      <c r="AK68" s="64"/>
      <c r="AL68" s="64"/>
      <c r="AM68" s="64"/>
      <c r="AN68" s="64"/>
      <c r="AO68" s="64"/>
      <c r="AP68" s="67" t="str">
        <f>IF($AG68="","",VLOOKUP($AG68,Test_Procedure!$A:$F,2,FALSE))</f>
        <v/>
      </c>
      <c r="AQ68" s="67"/>
      <c r="AR68" s="67"/>
      <c r="AS68" s="68"/>
      <c r="AT68" s="68"/>
      <c r="AU68" s="68"/>
      <c r="AV68" s="68"/>
      <c r="AW68" s="68"/>
      <c r="AX68" s="68"/>
      <c r="AY68" s="68"/>
      <c r="AZ68" s="68"/>
      <c r="BA68" s="68"/>
      <c r="BB68" s="68"/>
      <c r="BC68" s="69" t="str">
        <f t="shared" si="6"/>
        <v/>
      </c>
      <c r="BD68" s="69"/>
      <c r="BE68" s="70">
        <f>IF($AG68="",0,VLOOKUP($AG68,Test_Procedure!$A:$F,3,FALSE))</f>
        <v>0</v>
      </c>
      <c r="BF68" s="70"/>
      <c r="BG68" s="70">
        <f>IF($AG68="",0,VLOOKUP($AG68,Test_Procedure!$A:$F,4,FALSE))</f>
        <v>0</v>
      </c>
      <c r="BH68" s="70"/>
      <c r="BI68" s="70">
        <f>IF($AG68="",0,VLOOKUP($AG68,Test_Procedure!$A:$F,5,FALSE))</f>
        <v>0</v>
      </c>
      <c r="BJ68" s="70"/>
      <c r="BK68" s="70">
        <f>IF($AG68="",0,VLOOKUP($AG68,Test_Procedure!$A:$F,6,FALSE))</f>
        <v>0</v>
      </c>
      <c r="BL68" s="70"/>
      <c r="BM68" s="71"/>
      <c r="BN68" s="71"/>
      <c r="BO68" s="71"/>
      <c r="BP68" s="72"/>
      <c r="BQ68" s="72"/>
      <c r="BR68" s="72"/>
      <c r="BS68" s="72"/>
      <c r="BT68" s="72"/>
      <c r="BU68" s="72"/>
      <c r="BV68" s="72"/>
      <c r="BW68" s="72"/>
      <c r="BX68" s="72"/>
      <c r="BY68" s="72"/>
      <c r="BZ68" s="72"/>
      <c r="CA68" s="72"/>
      <c r="CB68" s="72"/>
      <c r="CC68" s="72"/>
      <c r="CD68" s="72"/>
      <c r="CE68" s="72"/>
      <c r="CF68" s="72"/>
      <c r="CG68" s="72"/>
      <c r="CH68" s="72"/>
      <c r="CI68" s="72"/>
      <c r="CJ68" s="72"/>
      <c r="XEX68" s="56" t="str">
        <f>IF(ISERROR(VLOOKUP('Testing Report'!$G$8,$AG68:$BD68,13,FALSE)),"",VLOOKUP('Testing Report'!$G$8,$AG68:$BD68,13,FALSE))</f>
        <v/>
      </c>
      <c r="XEY68" s="56" t="str">
        <f>IF(ISERROR(VLOOKUP('Testing Report'!$G$8,$AG68:$BD68,15,FALSE)),"",VLOOKUP('Testing Report'!$G$8,$AG68:$BD68,15,FALSE))</f>
        <v/>
      </c>
      <c r="XEZ68" s="56" t="str">
        <f>IF(COUNTIF($X68:$X$5000,'Testing Report'!$G$8)=0,"",COUNTIF($X68:$X$5000,'Testing Report'!$G$8))</f>
        <v/>
      </c>
      <c r="XFA68" s="56" t="str">
        <f>IF(ISERROR(VLOOKUP('Testing Report'!$G$8,$AG68:$BD68,19,FALSE)),"",VLOOKUP('Testing Report'!$G$8,$AG68:$BD68,19,FALSE))</f>
        <v/>
      </c>
      <c r="XFB68" s="56" t="str">
        <f>IF(ISERROR(VLOOKUP('Testing Report'!$G$8,$X68:$BD68,32,FALSE)),"",VLOOKUP('Testing Report'!$G$8,$X68:$BD68,32,FALSE))</f>
        <v/>
      </c>
      <c r="XFC68" s="26"/>
      <c r="XFD68" s="7" t="str">
        <f t="shared" si="7"/>
        <v/>
      </c>
    </row>
    <row r="69" spans="1:88 16378:16384" s="5" customFormat="1" ht="15" customHeight="1">
      <c r="A69" s="65" t="str">
        <f t="shared" si="5"/>
        <v/>
      </c>
      <c r="B69" s="65"/>
      <c r="C69" s="66"/>
      <c r="D69" s="66"/>
      <c r="E69" s="66"/>
      <c r="F69" s="66"/>
      <c r="G69" s="66"/>
      <c r="H69" s="66"/>
      <c r="I69" s="66"/>
      <c r="J69" s="66"/>
      <c r="K69" s="66"/>
      <c r="L69" s="66"/>
      <c r="M69" s="66"/>
      <c r="N69" s="66"/>
      <c r="O69" s="66"/>
      <c r="P69" s="66"/>
      <c r="Q69" s="66"/>
      <c r="R69" s="66"/>
      <c r="S69" s="72"/>
      <c r="T69" s="72"/>
      <c r="U69" s="72"/>
      <c r="V69" s="72"/>
      <c r="W69" s="72"/>
      <c r="X69" s="64"/>
      <c r="Y69" s="64"/>
      <c r="Z69" s="64"/>
      <c r="AA69" s="64"/>
      <c r="AB69" s="64"/>
      <c r="AC69" s="64"/>
      <c r="AD69" s="64"/>
      <c r="AE69" s="64"/>
      <c r="AF69" s="64"/>
      <c r="AG69" s="64"/>
      <c r="AH69" s="64"/>
      <c r="AI69" s="64"/>
      <c r="AJ69" s="64"/>
      <c r="AK69" s="64"/>
      <c r="AL69" s="64"/>
      <c r="AM69" s="64"/>
      <c r="AN69" s="64"/>
      <c r="AO69" s="64"/>
      <c r="AP69" s="67" t="str">
        <f>IF($AG69="","",VLOOKUP($AG69,Test_Procedure!$A:$F,2,FALSE))</f>
        <v/>
      </c>
      <c r="AQ69" s="67"/>
      <c r="AR69" s="67"/>
      <c r="AS69" s="68"/>
      <c r="AT69" s="68"/>
      <c r="AU69" s="68"/>
      <c r="AV69" s="68"/>
      <c r="AW69" s="68"/>
      <c r="AX69" s="68"/>
      <c r="AY69" s="68"/>
      <c r="AZ69" s="68"/>
      <c r="BA69" s="68"/>
      <c r="BB69" s="68"/>
      <c r="BC69" s="69" t="str">
        <f t="shared" si="6"/>
        <v/>
      </c>
      <c r="BD69" s="69"/>
      <c r="BE69" s="70">
        <f>IF($AG69="",0,VLOOKUP($AG69,Test_Procedure!$A:$F,3,FALSE))</f>
        <v>0</v>
      </c>
      <c r="BF69" s="70"/>
      <c r="BG69" s="70">
        <f>IF($AG69="",0,VLOOKUP($AG69,Test_Procedure!$A:$F,4,FALSE))</f>
        <v>0</v>
      </c>
      <c r="BH69" s="70"/>
      <c r="BI69" s="70">
        <f>IF($AG69="",0,VLOOKUP($AG69,Test_Procedure!$A:$F,5,FALSE))</f>
        <v>0</v>
      </c>
      <c r="BJ69" s="70"/>
      <c r="BK69" s="70">
        <f>IF($AG69="",0,VLOOKUP($AG69,Test_Procedure!$A:$F,6,FALSE))</f>
        <v>0</v>
      </c>
      <c r="BL69" s="70"/>
      <c r="BM69" s="71"/>
      <c r="BN69" s="71"/>
      <c r="BO69" s="71"/>
      <c r="BP69" s="72"/>
      <c r="BQ69" s="72"/>
      <c r="BR69" s="72"/>
      <c r="BS69" s="72"/>
      <c r="BT69" s="72"/>
      <c r="BU69" s="72"/>
      <c r="BV69" s="72"/>
      <c r="BW69" s="72"/>
      <c r="BX69" s="72"/>
      <c r="BY69" s="72"/>
      <c r="BZ69" s="72"/>
      <c r="CA69" s="72"/>
      <c r="CB69" s="72"/>
      <c r="CC69" s="72"/>
      <c r="CD69" s="72"/>
      <c r="CE69" s="72"/>
      <c r="CF69" s="72"/>
      <c r="CG69" s="72"/>
      <c r="CH69" s="72"/>
      <c r="CI69" s="72"/>
      <c r="CJ69" s="72"/>
      <c r="XEX69" s="56" t="str">
        <f>IF(ISERROR(VLOOKUP('Testing Report'!$G$8,$AG69:$BD69,13,FALSE)),"",VLOOKUP('Testing Report'!$G$8,$AG69:$BD69,13,FALSE))</f>
        <v/>
      </c>
      <c r="XEY69" s="56" t="str">
        <f>IF(ISERROR(VLOOKUP('Testing Report'!$G$8,$AG69:$BD69,15,FALSE)),"",VLOOKUP('Testing Report'!$G$8,$AG69:$BD69,15,FALSE))</f>
        <v/>
      </c>
      <c r="XEZ69" s="56" t="str">
        <f>IF(COUNTIF($X69:$X$5000,'Testing Report'!$G$8)=0,"",COUNTIF($X69:$X$5000,'Testing Report'!$G$8))</f>
        <v/>
      </c>
      <c r="XFA69" s="56" t="str">
        <f>IF(ISERROR(VLOOKUP('Testing Report'!$G$8,$AG69:$BD69,19,FALSE)),"",VLOOKUP('Testing Report'!$G$8,$AG69:$BD69,19,FALSE))</f>
        <v/>
      </c>
      <c r="XFB69" s="56" t="str">
        <f>IF(ISERROR(VLOOKUP('Testing Report'!$G$8,$X69:$BD69,32,FALSE)),"",VLOOKUP('Testing Report'!$G$8,$X69:$BD69,32,FALSE))</f>
        <v/>
      </c>
      <c r="XFC69" s="26"/>
      <c r="XFD69" s="7" t="str">
        <f t="shared" si="7"/>
        <v/>
      </c>
    </row>
    <row r="70" spans="1:88 16378:16384" s="5" customFormat="1" ht="15" customHeight="1">
      <c r="A70" s="65" t="str">
        <f t="shared" si="5"/>
        <v/>
      </c>
      <c r="B70" s="65"/>
      <c r="C70" s="66"/>
      <c r="D70" s="66"/>
      <c r="E70" s="66"/>
      <c r="F70" s="66"/>
      <c r="G70" s="66"/>
      <c r="H70" s="66"/>
      <c r="I70" s="66"/>
      <c r="J70" s="66"/>
      <c r="K70" s="66"/>
      <c r="L70" s="66"/>
      <c r="M70" s="66"/>
      <c r="N70" s="66"/>
      <c r="O70" s="66"/>
      <c r="P70" s="66"/>
      <c r="Q70" s="66"/>
      <c r="R70" s="66"/>
      <c r="S70" s="72"/>
      <c r="T70" s="72"/>
      <c r="U70" s="72"/>
      <c r="V70" s="72"/>
      <c r="W70" s="72"/>
      <c r="X70" s="64"/>
      <c r="Y70" s="64"/>
      <c r="Z70" s="64"/>
      <c r="AA70" s="64"/>
      <c r="AB70" s="64"/>
      <c r="AC70" s="64"/>
      <c r="AD70" s="64"/>
      <c r="AE70" s="64"/>
      <c r="AF70" s="64"/>
      <c r="AG70" s="64"/>
      <c r="AH70" s="64"/>
      <c r="AI70" s="64"/>
      <c r="AJ70" s="64"/>
      <c r="AK70" s="64"/>
      <c r="AL70" s="64"/>
      <c r="AM70" s="64"/>
      <c r="AN70" s="64"/>
      <c r="AO70" s="64"/>
      <c r="AP70" s="67" t="str">
        <f>IF($AG70="","",VLOOKUP($AG70,Test_Procedure!$A:$F,2,FALSE))</f>
        <v/>
      </c>
      <c r="AQ70" s="67"/>
      <c r="AR70" s="67"/>
      <c r="AS70" s="68"/>
      <c r="AT70" s="68"/>
      <c r="AU70" s="68"/>
      <c r="AV70" s="68"/>
      <c r="AW70" s="68"/>
      <c r="AX70" s="68"/>
      <c r="AY70" s="68"/>
      <c r="AZ70" s="68"/>
      <c r="BA70" s="68"/>
      <c r="BB70" s="68"/>
      <c r="BC70" s="69" t="str">
        <f t="shared" si="6"/>
        <v/>
      </c>
      <c r="BD70" s="69"/>
      <c r="BE70" s="70">
        <f>IF($AG70="",0,VLOOKUP($AG70,Test_Procedure!$A:$F,3,FALSE))</f>
        <v>0</v>
      </c>
      <c r="BF70" s="70"/>
      <c r="BG70" s="70">
        <f>IF($AG70="",0,VLOOKUP($AG70,Test_Procedure!$A:$F,4,FALSE))</f>
        <v>0</v>
      </c>
      <c r="BH70" s="70"/>
      <c r="BI70" s="70">
        <f>IF($AG70="",0,VLOOKUP($AG70,Test_Procedure!$A:$F,5,FALSE))</f>
        <v>0</v>
      </c>
      <c r="BJ70" s="70"/>
      <c r="BK70" s="70">
        <f>IF($AG70="",0,VLOOKUP($AG70,Test_Procedure!$A:$F,6,FALSE))</f>
        <v>0</v>
      </c>
      <c r="BL70" s="70"/>
      <c r="BM70" s="71"/>
      <c r="BN70" s="71"/>
      <c r="BO70" s="71"/>
      <c r="BP70" s="72"/>
      <c r="BQ70" s="72"/>
      <c r="BR70" s="72"/>
      <c r="BS70" s="72"/>
      <c r="BT70" s="72"/>
      <c r="BU70" s="72"/>
      <c r="BV70" s="72"/>
      <c r="BW70" s="72"/>
      <c r="BX70" s="72"/>
      <c r="BY70" s="72"/>
      <c r="BZ70" s="72"/>
      <c r="CA70" s="72"/>
      <c r="CB70" s="72"/>
      <c r="CC70" s="72"/>
      <c r="CD70" s="72"/>
      <c r="CE70" s="72"/>
      <c r="CF70" s="72"/>
      <c r="CG70" s="72"/>
      <c r="CH70" s="72"/>
      <c r="CI70" s="72"/>
      <c r="CJ70" s="72"/>
      <c r="XEX70" s="56" t="str">
        <f>IF(ISERROR(VLOOKUP('Testing Report'!$G$8,$AG70:$BD70,13,FALSE)),"",VLOOKUP('Testing Report'!$G$8,$AG70:$BD70,13,FALSE))</f>
        <v/>
      </c>
      <c r="XEY70" s="56" t="str">
        <f>IF(ISERROR(VLOOKUP('Testing Report'!$G$8,$AG70:$BD70,15,FALSE)),"",VLOOKUP('Testing Report'!$G$8,$AG70:$BD70,15,FALSE))</f>
        <v/>
      </c>
      <c r="XEZ70" s="56" t="str">
        <f>IF(COUNTIF($X70:$X$5000,'Testing Report'!$G$8)=0,"",COUNTIF($X70:$X$5000,'Testing Report'!$G$8))</f>
        <v/>
      </c>
      <c r="XFA70" s="56" t="str">
        <f>IF(ISERROR(VLOOKUP('Testing Report'!$G$8,$AG70:$BD70,19,FALSE)),"",VLOOKUP('Testing Report'!$G$8,$AG70:$BD70,19,FALSE))</f>
        <v/>
      </c>
      <c r="XFB70" s="56" t="str">
        <f>IF(ISERROR(VLOOKUP('Testing Report'!$G$8,$X70:$BD70,32,FALSE)),"",VLOOKUP('Testing Report'!$G$8,$X70:$BD70,32,FALSE))</f>
        <v/>
      </c>
      <c r="XFC70" s="26"/>
      <c r="XFD70" s="7" t="str">
        <f t="shared" si="7"/>
        <v/>
      </c>
    </row>
    <row r="71" spans="1:88 16378:16384" s="5" customFormat="1" ht="15" customHeight="1">
      <c r="A71" s="65" t="str">
        <f t="shared" si="5"/>
        <v/>
      </c>
      <c r="B71" s="65"/>
      <c r="C71" s="66"/>
      <c r="D71" s="66"/>
      <c r="E71" s="66"/>
      <c r="F71" s="66"/>
      <c r="G71" s="66"/>
      <c r="H71" s="66"/>
      <c r="I71" s="66"/>
      <c r="J71" s="66"/>
      <c r="K71" s="66"/>
      <c r="L71" s="66"/>
      <c r="M71" s="66"/>
      <c r="N71" s="66"/>
      <c r="O71" s="66"/>
      <c r="P71" s="66"/>
      <c r="Q71" s="66"/>
      <c r="R71" s="66"/>
      <c r="S71" s="72"/>
      <c r="T71" s="72"/>
      <c r="U71" s="72"/>
      <c r="V71" s="72"/>
      <c r="W71" s="72"/>
      <c r="X71" s="64"/>
      <c r="Y71" s="64"/>
      <c r="Z71" s="64"/>
      <c r="AA71" s="64"/>
      <c r="AB71" s="64"/>
      <c r="AC71" s="64"/>
      <c r="AD71" s="64"/>
      <c r="AE71" s="64"/>
      <c r="AF71" s="64"/>
      <c r="AG71" s="64"/>
      <c r="AH71" s="64"/>
      <c r="AI71" s="64"/>
      <c r="AJ71" s="64"/>
      <c r="AK71" s="64"/>
      <c r="AL71" s="64"/>
      <c r="AM71" s="64"/>
      <c r="AN71" s="64"/>
      <c r="AO71" s="64"/>
      <c r="AP71" s="67" t="str">
        <f>IF($AG71="","",VLOOKUP($AG71,Test_Procedure!$A:$F,2,FALSE))</f>
        <v/>
      </c>
      <c r="AQ71" s="67"/>
      <c r="AR71" s="67"/>
      <c r="AS71" s="68"/>
      <c r="AT71" s="68"/>
      <c r="AU71" s="68"/>
      <c r="AV71" s="68"/>
      <c r="AW71" s="68"/>
      <c r="AX71" s="68"/>
      <c r="AY71" s="68"/>
      <c r="AZ71" s="68"/>
      <c r="BA71" s="68"/>
      <c r="BB71" s="68"/>
      <c r="BC71" s="69" t="str">
        <f t="shared" si="6"/>
        <v/>
      </c>
      <c r="BD71" s="69"/>
      <c r="BE71" s="70">
        <f>IF($AG71="",0,VLOOKUP($AG71,Test_Procedure!$A:$F,3,FALSE))</f>
        <v>0</v>
      </c>
      <c r="BF71" s="70"/>
      <c r="BG71" s="70">
        <f>IF($AG71="",0,VLOOKUP($AG71,Test_Procedure!$A:$F,4,FALSE))</f>
        <v>0</v>
      </c>
      <c r="BH71" s="70"/>
      <c r="BI71" s="70">
        <f>IF($AG71="",0,VLOOKUP($AG71,Test_Procedure!$A:$F,5,FALSE))</f>
        <v>0</v>
      </c>
      <c r="BJ71" s="70"/>
      <c r="BK71" s="70">
        <f>IF($AG71="",0,VLOOKUP($AG71,Test_Procedure!$A:$F,6,FALSE))</f>
        <v>0</v>
      </c>
      <c r="BL71" s="70"/>
      <c r="BM71" s="71"/>
      <c r="BN71" s="71"/>
      <c r="BO71" s="71"/>
      <c r="BP71" s="72"/>
      <c r="BQ71" s="72"/>
      <c r="BR71" s="72"/>
      <c r="BS71" s="72"/>
      <c r="BT71" s="72"/>
      <c r="BU71" s="72"/>
      <c r="BV71" s="72"/>
      <c r="BW71" s="72"/>
      <c r="BX71" s="72"/>
      <c r="BY71" s="72"/>
      <c r="BZ71" s="72"/>
      <c r="CA71" s="72"/>
      <c r="CB71" s="72"/>
      <c r="CC71" s="72"/>
      <c r="CD71" s="72"/>
      <c r="CE71" s="72"/>
      <c r="CF71" s="72"/>
      <c r="CG71" s="72"/>
      <c r="CH71" s="72"/>
      <c r="CI71" s="72"/>
      <c r="CJ71" s="72"/>
      <c r="XEX71" s="56" t="str">
        <f>IF(ISERROR(VLOOKUP('Testing Report'!$G$8,$AG71:$BD71,13,FALSE)),"",VLOOKUP('Testing Report'!$G$8,$AG71:$BD71,13,FALSE))</f>
        <v/>
      </c>
      <c r="XEY71" s="56" t="str">
        <f>IF(ISERROR(VLOOKUP('Testing Report'!$G$8,$AG71:$BD71,15,FALSE)),"",VLOOKUP('Testing Report'!$G$8,$AG71:$BD71,15,FALSE))</f>
        <v/>
      </c>
      <c r="XEZ71" s="56" t="str">
        <f>IF(COUNTIF($X71:$X$5000,'Testing Report'!$G$8)=0,"",COUNTIF($X71:$X$5000,'Testing Report'!$G$8))</f>
        <v/>
      </c>
      <c r="XFA71" s="56" t="str">
        <f>IF(ISERROR(VLOOKUP('Testing Report'!$G$8,$AG71:$BD71,19,FALSE)),"",VLOOKUP('Testing Report'!$G$8,$AG71:$BD71,19,FALSE))</f>
        <v/>
      </c>
      <c r="XFB71" s="56" t="str">
        <f>IF(ISERROR(VLOOKUP('Testing Report'!$G$8,$X71:$BD71,32,FALSE)),"",VLOOKUP('Testing Report'!$G$8,$X71:$BD71,32,FALSE))</f>
        <v/>
      </c>
      <c r="XFC71" s="26"/>
      <c r="XFD71" s="7" t="str">
        <f t="shared" si="7"/>
        <v/>
      </c>
    </row>
    <row r="72" spans="1:88 16378:16384" s="5" customFormat="1" ht="15" customHeight="1">
      <c r="A72" s="65" t="str">
        <f t="shared" si="5"/>
        <v/>
      </c>
      <c r="B72" s="65"/>
      <c r="C72" s="66"/>
      <c r="D72" s="66"/>
      <c r="E72" s="66"/>
      <c r="F72" s="66"/>
      <c r="G72" s="66"/>
      <c r="H72" s="66"/>
      <c r="I72" s="66"/>
      <c r="J72" s="66"/>
      <c r="K72" s="66"/>
      <c r="L72" s="66"/>
      <c r="M72" s="66"/>
      <c r="N72" s="66"/>
      <c r="O72" s="66"/>
      <c r="P72" s="66"/>
      <c r="Q72" s="66"/>
      <c r="R72" s="66"/>
      <c r="S72" s="72"/>
      <c r="T72" s="72"/>
      <c r="U72" s="72"/>
      <c r="V72" s="72"/>
      <c r="W72" s="72"/>
      <c r="X72" s="64"/>
      <c r="Y72" s="64"/>
      <c r="Z72" s="64"/>
      <c r="AA72" s="64"/>
      <c r="AB72" s="64"/>
      <c r="AC72" s="64"/>
      <c r="AD72" s="64"/>
      <c r="AE72" s="64"/>
      <c r="AF72" s="64"/>
      <c r="AG72" s="64"/>
      <c r="AH72" s="64"/>
      <c r="AI72" s="64"/>
      <c r="AJ72" s="64"/>
      <c r="AK72" s="64"/>
      <c r="AL72" s="64"/>
      <c r="AM72" s="64"/>
      <c r="AN72" s="64"/>
      <c r="AO72" s="64"/>
      <c r="AP72" s="67" t="str">
        <f>IF($AG72="","",VLOOKUP($AG72,Test_Procedure!$A:$F,2,FALSE))</f>
        <v/>
      </c>
      <c r="AQ72" s="67"/>
      <c r="AR72" s="67"/>
      <c r="AS72" s="68"/>
      <c r="AT72" s="68"/>
      <c r="AU72" s="68"/>
      <c r="AV72" s="68"/>
      <c r="AW72" s="68"/>
      <c r="AX72" s="68"/>
      <c r="AY72" s="68"/>
      <c r="AZ72" s="68"/>
      <c r="BA72" s="68"/>
      <c r="BB72" s="68"/>
      <c r="BC72" s="69" t="str">
        <f t="shared" si="6"/>
        <v/>
      </c>
      <c r="BD72" s="69"/>
      <c r="BE72" s="70">
        <f>IF($AG72="",0,VLOOKUP($AG72,Test_Procedure!$A:$F,3,FALSE))</f>
        <v>0</v>
      </c>
      <c r="BF72" s="70"/>
      <c r="BG72" s="70">
        <f>IF($AG72="",0,VLOOKUP($AG72,Test_Procedure!$A:$F,4,FALSE))</f>
        <v>0</v>
      </c>
      <c r="BH72" s="70"/>
      <c r="BI72" s="70">
        <f>IF($AG72="",0,VLOOKUP($AG72,Test_Procedure!$A:$F,5,FALSE))</f>
        <v>0</v>
      </c>
      <c r="BJ72" s="70"/>
      <c r="BK72" s="70">
        <f>IF($AG72="",0,VLOOKUP($AG72,Test_Procedure!$A:$F,6,FALSE))</f>
        <v>0</v>
      </c>
      <c r="BL72" s="70"/>
      <c r="BM72" s="71"/>
      <c r="BN72" s="71"/>
      <c r="BO72" s="71"/>
      <c r="BP72" s="72"/>
      <c r="BQ72" s="72"/>
      <c r="BR72" s="72"/>
      <c r="BS72" s="72"/>
      <c r="BT72" s="72"/>
      <c r="BU72" s="72"/>
      <c r="BV72" s="72"/>
      <c r="BW72" s="72"/>
      <c r="BX72" s="72"/>
      <c r="BY72" s="72"/>
      <c r="BZ72" s="72"/>
      <c r="CA72" s="72"/>
      <c r="CB72" s="72"/>
      <c r="CC72" s="72"/>
      <c r="CD72" s="72"/>
      <c r="CE72" s="72"/>
      <c r="CF72" s="72"/>
      <c r="CG72" s="72"/>
      <c r="CH72" s="72"/>
      <c r="CI72" s="72"/>
      <c r="CJ72" s="72"/>
      <c r="XEX72" s="56" t="str">
        <f>IF(ISERROR(VLOOKUP('Testing Report'!$G$8,$AG72:$BD72,13,FALSE)),"",VLOOKUP('Testing Report'!$G$8,$AG72:$BD72,13,FALSE))</f>
        <v/>
      </c>
      <c r="XEY72" s="56" t="str">
        <f>IF(ISERROR(VLOOKUP('Testing Report'!$G$8,$AG72:$BD72,15,FALSE)),"",VLOOKUP('Testing Report'!$G$8,$AG72:$BD72,15,FALSE))</f>
        <v/>
      </c>
      <c r="XEZ72" s="56" t="str">
        <f>IF(COUNTIF($X72:$X$5000,'Testing Report'!$G$8)=0,"",COUNTIF($X72:$X$5000,'Testing Report'!$G$8))</f>
        <v/>
      </c>
      <c r="XFA72" s="56" t="str">
        <f>IF(ISERROR(VLOOKUP('Testing Report'!$G$8,$AG72:$BD72,19,FALSE)),"",VLOOKUP('Testing Report'!$G$8,$AG72:$BD72,19,FALSE))</f>
        <v/>
      </c>
      <c r="XFB72" s="56" t="str">
        <f>IF(ISERROR(VLOOKUP('Testing Report'!$G$8,$X72:$BD72,32,FALSE)),"",VLOOKUP('Testing Report'!$G$8,$X72:$BD72,32,FALSE))</f>
        <v/>
      </c>
      <c r="XFC72" s="26"/>
      <c r="XFD72" s="7" t="str">
        <f t="shared" si="7"/>
        <v/>
      </c>
    </row>
    <row r="73" spans="1:88 16378:16384" s="5" customFormat="1" ht="15" customHeight="1">
      <c r="A73" s="65" t="str">
        <f t="shared" si="5"/>
        <v/>
      </c>
      <c r="B73" s="65"/>
      <c r="C73" s="66"/>
      <c r="D73" s="66"/>
      <c r="E73" s="66"/>
      <c r="F73" s="66"/>
      <c r="G73" s="66"/>
      <c r="H73" s="66"/>
      <c r="I73" s="66"/>
      <c r="J73" s="66"/>
      <c r="K73" s="66"/>
      <c r="L73" s="66"/>
      <c r="M73" s="66"/>
      <c r="N73" s="66"/>
      <c r="O73" s="66"/>
      <c r="P73" s="66"/>
      <c r="Q73" s="66"/>
      <c r="R73" s="66"/>
      <c r="S73" s="72"/>
      <c r="T73" s="72"/>
      <c r="U73" s="72"/>
      <c r="V73" s="72"/>
      <c r="W73" s="72"/>
      <c r="X73" s="64"/>
      <c r="Y73" s="64"/>
      <c r="Z73" s="64"/>
      <c r="AA73" s="64"/>
      <c r="AB73" s="64"/>
      <c r="AC73" s="64"/>
      <c r="AD73" s="64"/>
      <c r="AE73" s="64"/>
      <c r="AF73" s="64"/>
      <c r="AG73" s="64"/>
      <c r="AH73" s="64"/>
      <c r="AI73" s="64"/>
      <c r="AJ73" s="64"/>
      <c r="AK73" s="64"/>
      <c r="AL73" s="64"/>
      <c r="AM73" s="64"/>
      <c r="AN73" s="64"/>
      <c r="AO73" s="64"/>
      <c r="AP73" s="67" t="str">
        <f>IF($AG73="","",VLOOKUP($AG73,Test_Procedure!$A:$F,2,FALSE))</f>
        <v/>
      </c>
      <c r="AQ73" s="67"/>
      <c r="AR73" s="67"/>
      <c r="AS73" s="68"/>
      <c r="AT73" s="68"/>
      <c r="AU73" s="68"/>
      <c r="AV73" s="68"/>
      <c r="AW73" s="68"/>
      <c r="AX73" s="68"/>
      <c r="AY73" s="68"/>
      <c r="AZ73" s="68"/>
      <c r="BA73" s="68"/>
      <c r="BB73" s="68"/>
      <c r="BC73" s="69" t="str">
        <f t="shared" si="6"/>
        <v/>
      </c>
      <c r="BD73" s="69"/>
      <c r="BE73" s="70">
        <f>IF($AG73="",0,VLOOKUP($AG73,Test_Procedure!$A:$F,3,FALSE))</f>
        <v>0</v>
      </c>
      <c r="BF73" s="70"/>
      <c r="BG73" s="70">
        <f>IF($AG73="",0,VLOOKUP($AG73,Test_Procedure!$A:$F,4,FALSE))</f>
        <v>0</v>
      </c>
      <c r="BH73" s="70"/>
      <c r="BI73" s="70">
        <f>IF($AG73="",0,VLOOKUP($AG73,Test_Procedure!$A:$F,5,FALSE))</f>
        <v>0</v>
      </c>
      <c r="BJ73" s="70"/>
      <c r="BK73" s="70">
        <f>IF($AG73="",0,VLOOKUP($AG73,Test_Procedure!$A:$F,6,FALSE))</f>
        <v>0</v>
      </c>
      <c r="BL73" s="70"/>
      <c r="BM73" s="71"/>
      <c r="BN73" s="71"/>
      <c r="BO73" s="71"/>
      <c r="BP73" s="72"/>
      <c r="BQ73" s="72"/>
      <c r="BR73" s="72"/>
      <c r="BS73" s="72"/>
      <c r="BT73" s="72"/>
      <c r="BU73" s="72"/>
      <c r="BV73" s="72"/>
      <c r="BW73" s="72"/>
      <c r="BX73" s="72"/>
      <c r="BY73" s="72"/>
      <c r="BZ73" s="72"/>
      <c r="CA73" s="72"/>
      <c r="CB73" s="72"/>
      <c r="CC73" s="72"/>
      <c r="CD73" s="72"/>
      <c r="CE73" s="72"/>
      <c r="CF73" s="72"/>
      <c r="CG73" s="72"/>
      <c r="CH73" s="72"/>
      <c r="CI73" s="72"/>
      <c r="CJ73" s="72"/>
      <c r="XEX73" s="56" t="str">
        <f>IF(ISERROR(VLOOKUP('Testing Report'!$G$8,$AG73:$BD73,13,FALSE)),"",VLOOKUP('Testing Report'!$G$8,$AG73:$BD73,13,FALSE))</f>
        <v/>
      </c>
      <c r="XEY73" s="56" t="str">
        <f>IF(ISERROR(VLOOKUP('Testing Report'!$G$8,$AG73:$BD73,15,FALSE)),"",VLOOKUP('Testing Report'!$G$8,$AG73:$BD73,15,FALSE))</f>
        <v/>
      </c>
      <c r="XEZ73" s="56" t="str">
        <f>IF(COUNTIF($X73:$X$5000,'Testing Report'!$G$8)=0,"",COUNTIF($X73:$X$5000,'Testing Report'!$G$8))</f>
        <v/>
      </c>
      <c r="XFA73" s="56" t="str">
        <f>IF(ISERROR(VLOOKUP('Testing Report'!$G$8,$AG73:$BD73,19,FALSE)),"",VLOOKUP('Testing Report'!$G$8,$AG73:$BD73,19,FALSE))</f>
        <v/>
      </c>
      <c r="XFB73" s="56" t="str">
        <f>IF(ISERROR(VLOOKUP('Testing Report'!$G$8,$X73:$BD73,32,FALSE)),"",VLOOKUP('Testing Report'!$G$8,$X73:$BD73,32,FALSE))</f>
        <v/>
      </c>
      <c r="XFC73" s="26"/>
      <c r="XFD73" s="7" t="str">
        <f t="shared" si="7"/>
        <v/>
      </c>
    </row>
    <row r="74" spans="1:88 16378:16384" s="5" customFormat="1" ht="15" customHeight="1">
      <c r="A74" s="65" t="str">
        <f t="shared" si="5"/>
        <v/>
      </c>
      <c r="B74" s="65"/>
      <c r="C74" s="66"/>
      <c r="D74" s="66"/>
      <c r="E74" s="66"/>
      <c r="F74" s="66"/>
      <c r="G74" s="66"/>
      <c r="H74" s="66"/>
      <c r="I74" s="66"/>
      <c r="J74" s="66"/>
      <c r="K74" s="66"/>
      <c r="L74" s="66"/>
      <c r="M74" s="66"/>
      <c r="N74" s="66"/>
      <c r="O74" s="66"/>
      <c r="P74" s="66"/>
      <c r="Q74" s="66"/>
      <c r="R74" s="66"/>
      <c r="S74" s="72"/>
      <c r="T74" s="72"/>
      <c r="U74" s="72"/>
      <c r="V74" s="72"/>
      <c r="W74" s="72"/>
      <c r="X74" s="64"/>
      <c r="Y74" s="64"/>
      <c r="Z74" s="64"/>
      <c r="AA74" s="64"/>
      <c r="AB74" s="64"/>
      <c r="AC74" s="64"/>
      <c r="AD74" s="64"/>
      <c r="AE74" s="64"/>
      <c r="AF74" s="64"/>
      <c r="AG74" s="64"/>
      <c r="AH74" s="64"/>
      <c r="AI74" s="64"/>
      <c r="AJ74" s="64"/>
      <c r="AK74" s="64"/>
      <c r="AL74" s="64"/>
      <c r="AM74" s="64"/>
      <c r="AN74" s="64"/>
      <c r="AO74" s="64"/>
      <c r="AP74" s="67" t="str">
        <f>IF($AG74="","",VLOOKUP($AG74,Test_Procedure!$A:$F,2,FALSE))</f>
        <v/>
      </c>
      <c r="AQ74" s="67"/>
      <c r="AR74" s="67"/>
      <c r="AS74" s="68"/>
      <c r="AT74" s="68"/>
      <c r="AU74" s="68"/>
      <c r="AV74" s="68"/>
      <c r="AW74" s="68"/>
      <c r="AX74" s="68"/>
      <c r="AY74" s="68"/>
      <c r="AZ74" s="68"/>
      <c r="BA74" s="68"/>
      <c r="BB74" s="68"/>
      <c r="BC74" s="69" t="str">
        <f t="shared" si="6"/>
        <v/>
      </c>
      <c r="BD74" s="69"/>
      <c r="BE74" s="70">
        <f>IF($AG74="",0,VLOOKUP($AG74,Test_Procedure!$A:$F,3,FALSE))</f>
        <v>0</v>
      </c>
      <c r="BF74" s="70"/>
      <c r="BG74" s="70">
        <f>IF($AG74="",0,VLOOKUP($AG74,Test_Procedure!$A:$F,4,FALSE))</f>
        <v>0</v>
      </c>
      <c r="BH74" s="70"/>
      <c r="BI74" s="70">
        <f>IF($AG74="",0,VLOOKUP($AG74,Test_Procedure!$A:$F,5,FALSE))</f>
        <v>0</v>
      </c>
      <c r="BJ74" s="70"/>
      <c r="BK74" s="70">
        <f>IF($AG74="",0,VLOOKUP($AG74,Test_Procedure!$A:$F,6,FALSE))</f>
        <v>0</v>
      </c>
      <c r="BL74" s="70"/>
      <c r="BM74" s="71"/>
      <c r="BN74" s="71"/>
      <c r="BO74" s="71"/>
      <c r="BP74" s="72"/>
      <c r="BQ74" s="72"/>
      <c r="BR74" s="72"/>
      <c r="BS74" s="72"/>
      <c r="BT74" s="72"/>
      <c r="BU74" s="72"/>
      <c r="BV74" s="72"/>
      <c r="BW74" s="72"/>
      <c r="BX74" s="72"/>
      <c r="BY74" s="72"/>
      <c r="BZ74" s="72"/>
      <c r="CA74" s="72"/>
      <c r="CB74" s="72"/>
      <c r="CC74" s="72"/>
      <c r="CD74" s="72"/>
      <c r="CE74" s="72"/>
      <c r="CF74" s="72"/>
      <c r="CG74" s="72"/>
      <c r="CH74" s="72"/>
      <c r="CI74" s="72"/>
      <c r="CJ74" s="72"/>
      <c r="XEX74" s="56" t="str">
        <f>IF(ISERROR(VLOOKUP('Testing Report'!$G$8,$AG74:$BD74,13,FALSE)),"",VLOOKUP('Testing Report'!$G$8,$AG74:$BD74,13,FALSE))</f>
        <v/>
      </c>
      <c r="XEY74" s="56" t="str">
        <f>IF(ISERROR(VLOOKUP('Testing Report'!$G$8,$AG74:$BD74,15,FALSE)),"",VLOOKUP('Testing Report'!$G$8,$AG74:$BD74,15,FALSE))</f>
        <v/>
      </c>
      <c r="XEZ74" s="56" t="str">
        <f>IF(COUNTIF($X74:$X$5000,'Testing Report'!$G$8)=0,"",COUNTIF($X74:$X$5000,'Testing Report'!$G$8))</f>
        <v/>
      </c>
      <c r="XFA74" s="56" t="str">
        <f>IF(ISERROR(VLOOKUP('Testing Report'!$G$8,$AG74:$BD74,19,FALSE)),"",VLOOKUP('Testing Report'!$G$8,$AG74:$BD74,19,FALSE))</f>
        <v/>
      </c>
      <c r="XFB74" s="56" t="str">
        <f>IF(ISERROR(VLOOKUP('Testing Report'!$G$8,$X74:$BD74,32,FALSE)),"",VLOOKUP('Testing Report'!$G$8,$X74:$BD74,32,FALSE))</f>
        <v/>
      </c>
      <c r="XFC74" s="26"/>
      <c r="XFD74" s="7" t="str">
        <f t="shared" si="7"/>
        <v/>
      </c>
    </row>
    <row r="75" spans="1:88 16378:16384" s="5" customFormat="1" ht="15" customHeight="1">
      <c r="A75" s="65" t="str">
        <f t="shared" si="5"/>
        <v/>
      </c>
      <c r="B75" s="65"/>
      <c r="C75" s="66"/>
      <c r="D75" s="66"/>
      <c r="E75" s="66"/>
      <c r="F75" s="66"/>
      <c r="G75" s="66"/>
      <c r="H75" s="66"/>
      <c r="I75" s="66"/>
      <c r="J75" s="66"/>
      <c r="K75" s="66"/>
      <c r="L75" s="66"/>
      <c r="M75" s="66"/>
      <c r="N75" s="66"/>
      <c r="O75" s="66"/>
      <c r="P75" s="66"/>
      <c r="Q75" s="66"/>
      <c r="R75" s="66"/>
      <c r="S75" s="72"/>
      <c r="T75" s="72"/>
      <c r="U75" s="72"/>
      <c r="V75" s="72"/>
      <c r="W75" s="72"/>
      <c r="X75" s="64"/>
      <c r="Y75" s="64"/>
      <c r="Z75" s="64"/>
      <c r="AA75" s="64"/>
      <c r="AB75" s="64"/>
      <c r="AC75" s="64"/>
      <c r="AD75" s="64"/>
      <c r="AE75" s="64"/>
      <c r="AF75" s="64"/>
      <c r="AG75" s="64"/>
      <c r="AH75" s="64"/>
      <c r="AI75" s="64"/>
      <c r="AJ75" s="64"/>
      <c r="AK75" s="64"/>
      <c r="AL75" s="64"/>
      <c r="AM75" s="64"/>
      <c r="AN75" s="64"/>
      <c r="AO75" s="64"/>
      <c r="AP75" s="67" t="str">
        <f>IF($AG75="","",VLOOKUP($AG75,Test_Procedure!$A:$F,2,FALSE))</f>
        <v/>
      </c>
      <c r="AQ75" s="67"/>
      <c r="AR75" s="67"/>
      <c r="AS75" s="68"/>
      <c r="AT75" s="68"/>
      <c r="AU75" s="68"/>
      <c r="AV75" s="68"/>
      <c r="AW75" s="68"/>
      <c r="AX75" s="68"/>
      <c r="AY75" s="68"/>
      <c r="AZ75" s="68"/>
      <c r="BA75" s="68"/>
      <c r="BB75" s="68"/>
      <c r="BC75" s="69" t="str">
        <f t="shared" si="6"/>
        <v/>
      </c>
      <c r="BD75" s="69"/>
      <c r="BE75" s="70">
        <f>IF($AG75="",0,VLOOKUP($AG75,Test_Procedure!$A:$F,3,FALSE))</f>
        <v>0</v>
      </c>
      <c r="BF75" s="70"/>
      <c r="BG75" s="70">
        <f>IF($AG75="",0,VLOOKUP($AG75,Test_Procedure!$A:$F,4,FALSE))</f>
        <v>0</v>
      </c>
      <c r="BH75" s="70"/>
      <c r="BI75" s="70">
        <f>IF($AG75="",0,VLOOKUP($AG75,Test_Procedure!$A:$F,5,FALSE))</f>
        <v>0</v>
      </c>
      <c r="BJ75" s="70"/>
      <c r="BK75" s="70">
        <f>IF($AG75="",0,VLOOKUP($AG75,Test_Procedure!$A:$F,6,FALSE))</f>
        <v>0</v>
      </c>
      <c r="BL75" s="70"/>
      <c r="BM75" s="71"/>
      <c r="BN75" s="71"/>
      <c r="BO75" s="71"/>
      <c r="BP75" s="72"/>
      <c r="BQ75" s="72"/>
      <c r="BR75" s="72"/>
      <c r="BS75" s="72"/>
      <c r="BT75" s="72"/>
      <c r="BU75" s="72"/>
      <c r="BV75" s="72"/>
      <c r="BW75" s="72"/>
      <c r="BX75" s="72"/>
      <c r="BY75" s="72"/>
      <c r="BZ75" s="72"/>
      <c r="CA75" s="72"/>
      <c r="CB75" s="72"/>
      <c r="CC75" s="72"/>
      <c r="CD75" s="72"/>
      <c r="CE75" s="72"/>
      <c r="CF75" s="72"/>
      <c r="CG75" s="72"/>
      <c r="CH75" s="72"/>
      <c r="CI75" s="72"/>
      <c r="CJ75" s="72"/>
      <c r="XEX75" s="56" t="str">
        <f>IF(ISERROR(VLOOKUP('Testing Report'!$G$8,$AG75:$BD75,13,FALSE)),"",VLOOKUP('Testing Report'!$G$8,$AG75:$BD75,13,FALSE))</f>
        <v/>
      </c>
      <c r="XEY75" s="56" t="str">
        <f>IF(ISERROR(VLOOKUP('Testing Report'!$G$8,$AG75:$BD75,15,FALSE)),"",VLOOKUP('Testing Report'!$G$8,$AG75:$BD75,15,FALSE))</f>
        <v/>
      </c>
      <c r="XEZ75" s="56" t="str">
        <f>IF(COUNTIF($X75:$X$5000,'Testing Report'!$G$8)=0,"",COUNTIF($X75:$X$5000,'Testing Report'!$G$8))</f>
        <v/>
      </c>
      <c r="XFA75" s="56" t="str">
        <f>IF(ISERROR(VLOOKUP('Testing Report'!$G$8,$AG75:$BD75,19,FALSE)),"",VLOOKUP('Testing Report'!$G$8,$AG75:$BD75,19,FALSE))</f>
        <v/>
      </c>
      <c r="XFB75" s="56" t="str">
        <f>IF(ISERROR(VLOOKUP('Testing Report'!$G$8,$X75:$BD75,32,FALSE)),"",VLOOKUP('Testing Report'!$G$8,$X75:$BD75,32,FALSE))</f>
        <v/>
      </c>
      <c r="XFC75" s="26"/>
      <c r="XFD75" s="7" t="str">
        <f t="shared" si="7"/>
        <v/>
      </c>
    </row>
    <row r="76" spans="1:88 16378:16384" s="5" customFormat="1" ht="15" customHeight="1">
      <c r="A76" s="65" t="str">
        <f t="shared" si="5"/>
        <v/>
      </c>
      <c r="B76" s="65"/>
      <c r="C76" s="66"/>
      <c r="D76" s="66"/>
      <c r="E76" s="66"/>
      <c r="F76" s="66"/>
      <c r="G76" s="66"/>
      <c r="H76" s="66"/>
      <c r="I76" s="66"/>
      <c r="J76" s="66"/>
      <c r="K76" s="66"/>
      <c r="L76" s="66"/>
      <c r="M76" s="66"/>
      <c r="N76" s="66"/>
      <c r="O76" s="66"/>
      <c r="P76" s="66"/>
      <c r="Q76" s="66"/>
      <c r="R76" s="66"/>
      <c r="S76" s="72"/>
      <c r="T76" s="72"/>
      <c r="U76" s="72"/>
      <c r="V76" s="72"/>
      <c r="W76" s="72"/>
      <c r="X76" s="64"/>
      <c r="Y76" s="64"/>
      <c r="Z76" s="64"/>
      <c r="AA76" s="64"/>
      <c r="AB76" s="64"/>
      <c r="AC76" s="64"/>
      <c r="AD76" s="64"/>
      <c r="AE76" s="64"/>
      <c r="AF76" s="64"/>
      <c r="AG76" s="64"/>
      <c r="AH76" s="64"/>
      <c r="AI76" s="64"/>
      <c r="AJ76" s="64"/>
      <c r="AK76" s="64"/>
      <c r="AL76" s="64"/>
      <c r="AM76" s="64"/>
      <c r="AN76" s="64"/>
      <c r="AO76" s="64"/>
      <c r="AP76" s="67" t="str">
        <f>IF($AG76="","",VLOOKUP($AG76,Test_Procedure!$A:$F,2,FALSE))</f>
        <v/>
      </c>
      <c r="AQ76" s="67"/>
      <c r="AR76" s="67"/>
      <c r="AS76" s="68"/>
      <c r="AT76" s="68"/>
      <c r="AU76" s="68"/>
      <c r="AV76" s="68"/>
      <c r="AW76" s="68"/>
      <c r="AX76" s="68"/>
      <c r="AY76" s="68"/>
      <c r="AZ76" s="68"/>
      <c r="BA76" s="68"/>
      <c r="BB76" s="68"/>
      <c r="BC76" s="69" t="str">
        <f t="shared" si="6"/>
        <v/>
      </c>
      <c r="BD76" s="69"/>
      <c r="BE76" s="70">
        <f>IF($AG76="",0,VLOOKUP($AG76,Test_Procedure!$A:$F,3,FALSE))</f>
        <v>0</v>
      </c>
      <c r="BF76" s="70"/>
      <c r="BG76" s="70">
        <f>IF($AG76="",0,VLOOKUP($AG76,Test_Procedure!$A:$F,4,FALSE))</f>
        <v>0</v>
      </c>
      <c r="BH76" s="70"/>
      <c r="BI76" s="70">
        <f>IF($AG76="",0,VLOOKUP($AG76,Test_Procedure!$A:$F,5,FALSE))</f>
        <v>0</v>
      </c>
      <c r="BJ76" s="70"/>
      <c r="BK76" s="70">
        <f>IF($AG76="",0,VLOOKUP($AG76,Test_Procedure!$A:$F,6,FALSE))</f>
        <v>0</v>
      </c>
      <c r="BL76" s="70"/>
      <c r="BM76" s="71"/>
      <c r="BN76" s="71"/>
      <c r="BO76" s="71"/>
      <c r="BP76" s="72"/>
      <c r="BQ76" s="72"/>
      <c r="BR76" s="72"/>
      <c r="BS76" s="72"/>
      <c r="BT76" s="72"/>
      <c r="BU76" s="72"/>
      <c r="BV76" s="72"/>
      <c r="BW76" s="72"/>
      <c r="BX76" s="72"/>
      <c r="BY76" s="72"/>
      <c r="BZ76" s="72"/>
      <c r="CA76" s="72"/>
      <c r="CB76" s="72"/>
      <c r="CC76" s="72"/>
      <c r="CD76" s="72"/>
      <c r="CE76" s="72"/>
      <c r="CF76" s="72"/>
      <c r="CG76" s="72"/>
      <c r="CH76" s="72"/>
      <c r="CI76" s="72"/>
      <c r="CJ76" s="72"/>
      <c r="XEX76" s="56" t="str">
        <f>IF(ISERROR(VLOOKUP('Testing Report'!$G$8,$AG76:$BD76,13,FALSE)),"",VLOOKUP('Testing Report'!$G$8,$AG76:$BD76,13,FALSE))</f>
        <v/>
      </c>
      <c r="XEY76" s="56" t="str">
        <f>IF(ISERROR(VLOOKUP('Testing Report'!$G$8,$AG76:$BD76,15,FALSE)),"",VLOOKUP('Testing Report'!$G$8,$AG76:$BD76,15,FALSE))</f>
        <v/>
      </c>
      <c r="XEZ76" s="56" t="str">
        <f>IF(COUNTIF($X76:$X$5000,'Testing Report'!$G$8)=0,"",COUNTIF($X76:$X$5000,'Testing Report'!$G$8))</f>
        <v/>
      </c>
      <c r="XFA76" s="56" t="str">
        <f>IF(ISERROR(VLOOKUP('Testing Report'!$G$8,$AG76:$BD76,19,FALSE)),"",VLOOKUP('Testing Report'!$G$8,$AG76:$BD76,19,FALSE))</f>
        <v/>
      </c>
      <c r="XFB76" s="56" t="str">
        <f>IF(ISERROR(VLOOKUP('Testing Report'!$G$8,$X76:$BD76,32,FALSE)),"",VLOOKUP('Testing Report'!$G$8,$X76:$BD76,32,FALSE))</f>
        <v/>
      </c>
      <c r="XFC76" s="26"/>
      <c r="XFD76" s="7" t="str">
        <f t="shared" si="7"/>
        <v/>
      </c>
    </row>
    <row r="77" spans="1:88 16378:16384" s="5" customFormat="1" ht="15" customHeight="1">
      <c r="A77" s="65" t="str">
        <f t="shared" si="5"/>
        <v/>
      </c>
      <c r="B77" s="65"/>
      <c r="C77" s="66"/>
      <c r="D77" s="66"/>
      <c r="E77" s="66"/>
      <c r="F77" s="66"/>
      <c r="G77" s="66"/>
      <c r="H77" s="66"/>
      <c r="I77" s="66"/>
      <c r="J77" s="66"/>
      <c r="K77" s="66"/>
      <c r="L77" s="66"/>
      <c r="M77" s="66"/>
      <c r="N77" s="66"/>
      <c r="O77" s="66"/>
      <c r="P77" s="66"/>
      <c r="Q77" s="66"/>
      <c r="R77" s="66"/>
      <c r="S77" s="72"/>
      <c r="T77" s="72"/>
      <c r="U77" s="72"/>
      <c r="V77" s="72"/>
      <c r="W77" s="72"/>
      <c r="X77" s="64"/>
      <c r="Y77" s="64"/>
      <c r="Z77" s="64"/>
      <c r="AA77" s="64"/>
      <c r="AB77" s="64"/>
      <c r="AC77" s="64"/>
      <c r="AD77" s="64"/>
      <c r="AE77" s="64"/>
      <c r="AF77" s="64"/>
      <c r="AG77" s="64"/>
      <c r="AH77" s="64"/>
      <c r="AI77" s="64"/>
      <c r="AJ77" s="64"/>
      <c r="AK77" s="64"/>
      <c r="AL77" s="64"/>
      <c r="AM77" s="64"/>
      <c r="AN77" s="64"/>
      <c r="AO77" s="64"/>
      <c r="AP77" s="67" t="str">
        <f>IF($AG77="","",VLOOKUP($AG77,Test_Procedure!$A:$F,2,FALSE))</f>
        <v/>
      </c>
      <c r="AQ77" s="67"/>
      <c r="AR77" s="67"/>
      <c r="AS77" s="68"/>
      <c r="AT77" s="68"/>
      <c r="AU77" s="68"/>
      <c r="AV77" s="68"/>
      <c r="AW77" s="68"/>
      <c r="AX77" s="68"/>
      <c r="AY77" s="68"/>
      <c r="AZ77" s="68"/>
      <c r="BA77" s="68"/>
      <c r="BB77" s="68"/>
      <c r="BC77" s="69" t="str">
        <f t="shared" si="6"/>
        <v/>
      </c>
      <c r="BD77" s="69"/>
      <c r="BE77" s="70">
        <f>IF($AG77="",0,VLOOKUP($AG77,Test_Procedure!$A:$F,3,FALSE))</f>
        <v>0</v>
      </c>
      <c r="BF77" s="70"/>
      <c r="BG77" s="70">
        <f>IF($AG77="",0,VLOOKUP($AG77,Test_Procedure!$A:$F,4,FALSE))</f>
        <v>0</v>
      </c>
      <c r="BH77" s="70"/>
      <c r="BI77" s="70">
        <f>IF($AG77="",0,VLOOKUP($AG77,Test_Procedure!$A:$F,5,FALSE))</f>
        <v>0</v>
      </c>
      <c r="BJ77" s="70"/>
      <c r="BK77" s="70">
        <f>IF($AG77="",0,VLOOKUP($AG77,Test_Procedure!$A:$F,6,FALSE))</f>
        <v>0</v>
      </c>
      <c r="BL77" s="70"/>
      <c r="BM77" s="71"/>
      <c r="BN77" s="71"/>
      <c r="BO77" s="71"/>
      <c r="BP77" s="72"/>
      <c r="BQ77" s="72"/>
      <c r="BR77" s="72"/>
      <c r="BS77" s="72"/>
      <c r="BT77" s="72"/>
      <c r="BU77" s="72"/>
      <c r="BV77" s="72"/>
      <c r="BW77" s="72"/>
      <c r="BX77" s="72"/>
      <c r="BY77" s="72"/>
      <c r="BZ77" s="72"/>
      <c r="CA77" s="72"/>
      <c r="CB77" s="72"/>
      <c r="CC77" s="72"/>
      <c r="CD77" s="72"/>
      <c r="CE77" s="72"/>
      <c r="CF77" s="72"/>
      <c r="CG77" s="72"/>
      <c r="CH77" s="72"/>
      <c r="CI77" s="72"/>
      <c r="CJ77" s="72"/>
      <c r="XEX77" s="56" t="str">
        <f>IF(ISERROR(VLOOKUP('Testing Report'!$G$8,$AG77:$BD77,13,FALSE)),"",VLOOKUP('Testing Report'!$G$8,$AG77:$BD77,13,FALSE))</f>
        <v/>
      </c>
      <c r="XEY77" s="56" t="str">
        <f>IF(ISERROR(VLOOKUP('Testing Report'!$G$8,$AG77:$BD77,15,FALSE)),"",VLOOKUP('Testing Report'!$G$8,$AG77:$BD77,15,FALSE))</f>
        <v/>
      </c>
      <c r="XEZ77" s="56" t="str">
        <f>IF(COUNTIF($X77:$X$5000,'Testing Report'!$G$8)=0,"",COUNTIF($X77:$X$5000,'Testing Report'!$G$8))</f>
        <v/>
      </c>
      <c r="XFA77" s="56" t="str">
        <f>IF(ISERROR(VLOOKUP('Testing Report'!$G$8,$AG77:$BD77,19,FALSE)),"",VLOOKUP('Testing Report'!$G$8,$AG77:$BD77,19,FALSE))</f>
        <v/>
      </c>
      <c r="XFB77" s="56" t="str">
        <f>IF(ISERROR(VLOOKUP('Testing Report'!$G$8,$X77:$BD77,32,FALSE)),"",VLOOKUP('Testing Report'!$G$8,$X77:$BD77,32,FALSE))</f>
        <v/>
      </c>
      <c r="XFC77" s="26"/>
      <c r="XFD77" s="7" t="str">
        <f t="shared" si="7"/>
        <v/>
      </c>
    </row>
    <row r="78" spans="1:88 16378:16384" s="5" customFormat="1" ht="15" customHeight="1">
      <c r="A78" s="65" t="str">
        <f t="shared" si="5"/>
        <v/>
      </c>
      <c r="B78" s="65"/>
      <c r="C78" s="66"/>
      <c r="D78" s="66"/>
      <c r="E78" s="66"/>
      <c r="F78" s="66"/>
      <c r="G78" s="66"/>
      <c r="H78" s="66"/>
      <c r="I78" s="66"/>
      <c r="J78" s="66"/>
      <c r="K78" s="66"/>
      <c r="L78" s="66"/>
      <c r="M78" s="66"/>
      <c r="N78" s="66"/>
      <c r="O78" s="66"/>
      <c r="P78" s="66"/>
      <c r="Q78" s="66"/>
      <c r="R78" s="66"/>
      <c r="S78" s="72"/>
      <c r="T78" s="72"/>
      <c r="U78" s="72"/>
      <c r="V78" s="72"/>
      <c r="W78" s="72"/>
      <c r="X78" s="64"/>
      <c r="Y78" s="64"/>
      <c r="Z78" s="64"/>
      <c r="AA78" s="64"/>
      <c r="AB78" s="64"/>
      <c r="AC78" s="64"/>
      <c r="AD78" s="64"/>
      <c r="AE78" s="64"/>
      <c r="AF78" s="64"/>
      <c r="AG78" s="64"/>
      <c r="AH78" s="64"/>
      <c r="AI78" s="64"/>
      <c r="AJ78" s="64"/>
      <c r="AK78" s="64"/>
      <c r="AL78" s="64"/>
      <c r="AM78" s="64"/>
      <c r="AN78" s="64"/>
      <c r="AO78" s="64"/>
      <c r="AP78" s="67" t="str">
        <f>IF($AG78="","",VLOOKUP($AG78,Test_Procedure!$A:$F,2,FALSE))</f>
        <v/>
      </c>
      <c r="AQ78" s="67"/>
      <c r="AR78" s="67"/>
      <c r="AS78" s="68"/>
      <c r="AT78" s="68"/>
      <c r="AU78" s="68"/>
      <c r="AV78" s="68"/>
      <c r="AW78" s="68"/>
      <c r="AX78" s="68"/>
      <c r="AY78" s="68"/>
      <c r="AZ78" s="68"/>
      <c r="BA78" s="68"/>
      <c r="BB78" s="68"/>
      <c r="BC78" s="69" t="str">
        <f t="shared" si="6"/>
        <v/>
      </c>
      <c r="BD78" s="69"/>
      <c r="BE78" s="70">
        <f>IF($AG78="",0,VLOOKUP($AG78,Test_Procedure!$A:$F,3,FALSE))</f>
        <v>0</v>
      </c>
      <c r="BF78" s="70"/>
      <c r="BG78" s="70">
        <f>IF($AG78="",0,VLOOKUP($AG78,Test_Procedure!$A:$F,4,FALSE))</f>
        <v>0</v>
      </c>
      <c r="BH78" s="70"/>
      <c r="BI78" s="70">
        <f>IF($AG78="",0,VLOOKUP($AG78,Test_Procedure!$A:$F,5,FALSE))</f>
        <v>0</v>
      </c>
      <c r="BJ78" s="70"/>
      <c r="BK78" s="70">
        <f>IF($AG78="",0,VLOOKUP($AG78,Test_Procedure!$A:$F,6,FALSE))</f>
        <v>0</v>
      </c>
      <c r="BL78" s="70"/>
      <c r="BM78" s="71"/>
      <c r="BN78" s="71"/>
      <c r="BO78" s="71"/>
      <c r="BP78" s="72"/>
      <c r="BQ78" s="72"/>
      <c r="BR78" s="72"/>
      <c r="BS78" s="72"/>
      <c r="BT78" s="72"/>
      <c r="BU78" s="72"/>
      <c r="BV78" s="72"/>
      <c r="BW78" s="72"/>
      <c r="BX78" s="72"/>
      <c r="BY78" s="72"/>
      <c r="BZ78" s="72"/>
      <c r="CA78" s="72"/>
      <c r="CB78" s="72"/>
      <c r="CC78" s="72"/>
      <c r="CD78" s="72"/>
      <c r="CE78" s="72"/>
      <c r="CF78" s="72"/>
      <c r="CG78" s="72"/>
      <c r="CH78" s="72"/>
      <c r="CI78" s="72"/>
      <c r="CJ78" s="72"/>
      <c r="XEX78" s="56" t="str">
        <f>IF(ISERROR(VLOOKUP('Testing Report'!$G$8,$AG78:$BD78,13,FALSE)),"",VLOOKUP('Testing Report'!$G$8,$AG78:$BD78,13,FALSE))</f>
        <v/>
      </c>
      <c r="XEY78" s="56" t="str">
        <f>IF(ISERROR(VLOOKUP('Testing Report'!$G$8,$AG78:$BD78,15,FALSE)),"",VLOOKUP('Testing Report'!$G$8,$AG78:$BD78,15,FALSE))</f>
        <v/>
      </c>
      <c r="XEZ78" s="56" t="str">
        <f>IF(COUNTIF($X78:$X$5000,'Testing Report'!$G$8)=0,"",COUNTIF($X78:$X$5000,'Testing Report'!$G$8))</f>
        <v/>
      </c>
      <c r="XFA78" s="56" t="str">
        <f>IF(ISERROR(VLOOKUP('Testing Report'!$G$8,$AG78:$BD78,19,FALSE)),"",VLOOKUP('Testing Report'!$G$8,$AG78:$BD78,19,FALSE))</f>
        <v/>
      </c>
      <c r="XFB78" s="56" t="str">
        <f>IF(ISERROR(VLOOKUP('Testing Report'!$G$8,$X78:$BD78,32,FALSE)),"",VLOOKUP('Testing Report'!$G$8,$X78:$BD78,32,FALSE))</f>
        <v/>
      </c>
      <c r="XFC78" s="26"/>
      <c r="XFD78" s="7" t="str">
        <f t="shared" si="7"/>
        <v/>
      </c>
    </row>
    <row r="79" spans="1:88 16378:16384" s="5" customFormat="1" ht="15" customHeight="1">
      <c r="A79" s="65" t="str">
        <f t="shared" si="5"/>
        <v/>
      </c>
      <c r="B79" s="65"/>
      <c r="C79" s="66"/>
      <c r="D79" s="66"/>
      <c r="E79" s="66"/>
      <c r="F79" s="66"/>
      <c r="G79" s="66"/>
      <c r="H79" s="66"/>
      <c r="I79" s="66"/>
      <c r="J79" s="66"/>
      <c r="K79" s="66"/>
      <c r="L79" s="66"/>
      <c r="M79" s="66"/>
      <c r="N79" s="66"/>
      <c r="O79" s="66"/>
      <c r="P79" s="66"/>
      <c r="Q79" s="66"/>
      <c r="R79" s="66"/>
      <c r="S79" s="72"/>
      <c r="T79" s="72"/>
      <c r="U79" s="72"/>
      <c r="V79" s="72"/>
      <c r="W79" s="72"/>
      <c r="X79" s="64"/>
      <c r="Y79" s="64"/>
      <c r="Z79" s="64"/>
      <c r="AA79" s="64"/>
      <c r="AB79" s="64"/>
      <c r="AC79" s="64"/>
      <c r="AD79" s="64"/>
      <c r="AE79" s="64"/>
      <c r="AF79" s="64"/>
      <c r="AG79" s="64"/>
      <c r="AH79" s="64"/>
      <c r="AI79" s="64"/>
      <c r="AJ79" s="64"/>
      <c r="AK79" s="64"/>
      <c r="AL79" s="64"/>
      <c r="AM79" s="64"/>
      <c r="AN79" s="64"/>
      <c r="AO79" s="64"/>
      <c r="AP79" s="67" t="str">
        <f>IF($AG79="","",VLOOKUP($AG79,Test_Procedure!$A:$F,2,FALSE))</f>
        <v/>
      </c>
      <c r="AQ79" s="67"/>
      <c r="AR79" s="67"/>
      <c r="AS79" s="68"/>
      <c r="AT79" s="68"/>
      <c r="AU79" s="68"/>
      <c r="AV79" s="68"/>
      <c r="AW79" s="68"/>
      <c r="AX79" s="68"/>
      <c r="AY79" s="68"/>
      <c r="AZ79" s="68"/>
      <c r="BA79" s="68"/>
      <c r="BB79" s="68"/>
      <c r="BC79" s="69" t="str">
        <f t="shared" si="6"/>
        <v/>
      </c>
      <c r="BD79" s="69"/>
      <c r="BE79" s="70">
        <f>IF($AG79="",0,VLOOKUP($AG79,Test_Procedure!$A:$F,3,FALSE))</f>
        <v>0</v>
      </c>
      <c r="BF79" s="70"/>
      <c r="BG79" s="70">
        <f>IF($AG79="",0,VLOOKUP($AG79,Test_Procedure!$A:$F,4,FALSE))</f>
        <v>0</v>
      </c>
      <c r="BH79" s="70"/>
      <c r="BI79" s="70">
        <f>IF($AG79="",0,VLOOKUP($AG79,Test_Procedure!$A:$F,5,FALSE))</f>
        <v>0</v>
      </c>
      <c r="BJ79" s="70"/>
      <c r="BK79" s="70">
        <f>IF($AG79="",0,VLOOKUP($AG79,Test_Procedure!$A:$F,6,FALSE))</f>
        <v>0</v>
      </c>
      <c r="BL79" s="70"/>
      <c r="BM79" s="71"/>
      <c r="BN79" s="71"/>
      <c r="BO79" s="71"/>
      <c r="BP79" s="72"/>
      <c r="BQ79" s="72"/>
      <c r="BR79" s="72"/>
      <c r="BS79" s="72"/>
      <c r="BT79" s="72"/>
      <c r="BU79" s="72"/>
      <c r="BV79" s="72"/>
      <c r="BW79" s="72"/>
      <c r="BX79" s="72"/>
      <c r="BY79" s="72"/>
      <c r="BZ79" s="72"/>
      <c r="CA79" s="72"/>
      <c r="CB79" s="72"/>
      <c r="CC79" s="72"/>
      <c r="CD79" s="72"/>
      <c r="CE79" s="72"/>
      <c r="CF79" s="72"/>
      <c r="CG79" s="72"/>
      <c r="CH79" s="72"/>
      <c r="CI79" s="72"/>
      <c r="CJ79" s="72"/>
      <c r="XEX79" s="56" t="str">
        <f>IF(ISERROR(VLOOKUP('Testing Report'!$G$8,$AG79:$BD79,13,FALSE)),"",VLOOKUP('Testing Report'!$G$8,$AG79:$BD79,13,FALSE))</f>
        <v/>
      </c>
      <c r="XEY79" s="56" t="str">
        <f>IF(ISERROR(VLOOKUP('Testing Report'!$G$8,$AG79:$BD79,15,FALSE)),"",VLOOKUP('Testing Report'!$G$8,$AG79:$BD79,15,FALSE))</f>
        <v/>
      </c>
      <c r="XEZ79" s="56" t="str">
        <f>IF(COUNTIF($X79:$X$5000,'Testing Report'!$G$8)=0,"",COUNTIF($X79:$X$5000,'Testing Report'!$G$8))</f>
        <v/>
      </c>
      <c r="XFA79" s="56" t="str">
        <f>IF(ISERROR(VLOOKUP('Testing Report'!$G$8,$AG79:$BD79,19,FALSE)),"",VLOOKUP('Testing Report'!$G$8,$AG79:$BD79,19,FALSE))</f>
        <v/>
      </c>
      <c r="XFB79" s="56" t="str">
        <f>IF(ISERROR(VLOOKUP('Testing Report'!$G$8,$X79:$BD79,32,FALSE)),"",VLOOKUP('Testing Report'!$G$8,$X79:$BD79,32,FALSE))</f>
        <v/>
      </c>
      <c r="XFC79" s="26"/>
      <c r="XFD79" s="7" t="str">
        <f t="shared" si="7"/>
        <v/>
      </c>
    </row>
    <row r="80" spans="1:88 16378:16384" s="5" customFormat="1" ht="15" customHeight="1">
      <c r="A80" s="65" t="str">
        <f t="shared" si="5"/>
        <v/>
      </c>
      <c r="B80" s="65"/>
      <c r="C80" s="66"/>
      <c r="D80" s="66"/>
      <c r="E80" s="66"/>
      <c r="F80" s="66"/>
      <c r="G80" s="66"/>
      <c r="H80" s="66"/>
      <c r="I80" s="66"/>
      <c r="J80" s="66"/>
      <c r="K80" s="66"/>
      <c r="L80" s="66"/>
      <c r="M80" s="66"/>
      <c r="N80" s="66"/>
      <c r="O80" s="66"/>
      <c r="P80" s="66"/>
      <c r="Q80" s="66"/>
      <c r="R80" s="66"/>
      <c r="S80" s="72"/>
      <c r="T80" s="72"/>
      <c r="U80" s="72"/>
      <c r="V80" s="72"/>
      <c r="W80" s="72"/>
      <c r="X80" s="64"/>
      <c r="Y80" s="64"/>
      <c r="Z80" s="64"/>
      <c r="AA80" s="64"/>
      <c r="AB80" s="64"/>
      <c r="AC80" s="64"/>
      <c r="AD80" s="64"/>
      <c r="AE80" s="64"/>
      <c r="AF80" s="64"/>
      <c r="AG80" s="64"/>
      <c r="AH80" s="64"/>
      <c r="AI80" s="64"/>
      <c r="AJ80" s="64"/>
      <c r="AK80" s="64"/>
      <c r="AL80" s="64"/>
      <c r="AM80" s="64"/>
      <c r="AN80" s="64"/>
      <c r="AO80" s="64"/>
      <c r="AP80" s="67" t="str">
        <f>IF($AG80="","",VLOOKUP($AG80,Test_Procedure!$A:$F,2,FALSE))</f>
        <v/>
      </c>
      <c r="AQ80" s="67"/>
      <c r="AR80" s="67"/>
      <c r="AS80" s="68"/>
      <c r="AT80" s="68"/>
      <c r="AU80" s="68"/>
      <c r="AV80" s="68"/>
      <c r="AW80" s="68"/>
      <c r="AX80" s="68"/>
      <c r="AY80" s="68"/>
      <c r="AZ80" s="68"/>
      <c r="BA80" s="68"/>
      <c r="BB80" s="68"/>
      <c r="BC80" s="69" t="str">
        <f t="shared" si="6"/>
        <v/>
      </c>
      <c r="BD80" s="69"/>
      <c r="BE80" s="70">
        <f>IF($AG80="",0,VLOOKUP($AG80,Test_Procedure!$A:$F,3,FALSE))</f>
        <v>0</v>
      </c>
      <c r="BF80" s="70"/>
      <c r="BG80" s="70">
        <f>IF($AG80="",0,VLOOKUP($AG80,Test_Procedure!$A:$F,4,FALSE))</f>
        <v>0</v>
      </c>
      <c r="BH80" s="70"/>
      <c r="BI80" s="70">
        <f>IF($AG80="",0,VLOOKUP($AG80,Test_Procedure!$A:$F,5,FALSE))</f>
        <v>0</v>
      </c>
      <c r="BJ80" s="70"/>
      <c r="BK80" s="70">
        <f>IF($AG80="",0,VLOOKUP($AG80,Test_Procedure!$A:$F,6,FALSE))</f>
        <v>0</v>
      </c>
      <c r="BL80" s="70"/>
      <c r="BM80" s="71"/>
      <c r="BN80" s="71"/>
      <c r="BO80" s="71"/>
      <c r="BP80" s="72"/>
      <c r="BQ80" s="72"/>
      <c r="BR80" s="72"/>
      <c r="BS80" s="72"/>
      <c r="BT80" s="72"/>
      <c r="BU80" s="72"/>
      <c r="BV80" s="72"/>
      <c r="BW80" s="72"/>
      <c r="BX80" s="72"/>
      <c r="BY80" s="72"/>
      <c r="BZ80" s="72"/>
      <c r="CA80" s="72"/>
      <c r="CB80" s="72"/>
      <c r="CC80" s="72"/>
      <c r="CD80" s="72"/>
      <c r="CE80" s="72"/>
      <c r="CF80" s="72"/>
      <c r="CG80" s="72"/>
      <c r="CH80" s="72"/>
      <c r="CI80" s="72"/>
      <c r="CJ80" s="72"/>
      <c r="XEX80" s="56" t="str">
        <f>IF(ISERROR(VLOOKUP('Testing Report'!$G$8,$AG80:$BD80,13,FALSE)),"",VLOOKUP('Testing Report'!$G$8,$AG80:$BD80,13,FALSE))</f>
        <v/>
      </c>
      <c r="XEY80" s="56" t="str">
        <f>IF(ISERROR(VLOOKUP('Testing Report'!$G$8,$AG80:$BD80,15,FALSE)),"",VLOOKUP('Testing Report'!$G$8,$AG80:$BD80,15,FALSE))</f>
        <v/>
      </c>
      <c r="XEZ80" s="56" t="str">
        <f>IF(COUNTIF($X80:$X$5000,'Testing Report'!$G$8)=0,"",COUNTIF($X80:$X$5000,'Testing Report'!$G$8))</f>
        <v/>
      </c>
      <c r="XFA80" s="56" t="str">
        <f>IF(ISERROR(VLOOKUP('Testing Report'!$G$8,$AG80:$BD80,19,FALSE)),"",VLOOKUP('Testing Report'!$G$8,$AG80:$BD80,19,FALSE))</f>
        <v/>
      </c>
      <c r="XFB80" s="56" t="str">
        <f>IF(ISERROR(VLOOKUP('Testing Report'!$G$8,$X80:$BD80,32,FALSE)),"",VLOOKUP('Testing Report'!$G$8,$X80:$BD80,32,FALSE))</f>
        <v/>
      </c>
      <c r="XFC80" s="26"/>
      <c r="XFD80" s="7" t="str">
        <f t="shared" si="7"/>
        <v/>
      </c>
    </row>
    <row r="81" spans="1:88 16378:16384" s="5" customFormat="1" ht="15" customHeight="1">
      <c r="A81" s="65" t="str">
        <f t="shared" si="5"/>
        <v/>
      </c>
      <c r="B81" s="65"/>
      <c r="C81" s="66"/>
      <c r="D81" s="66"/>
      <c r="E81" s="66"/>
      <c r="F81" s="66"/>
      <c r="G81" s="66"/>
      <c r="H81" s="66"/>
      <c r="I81" s="66"/>
      <c r="J81" s="66"/>
      <c r="K81" s="66"/>
      <c r="L81" s="66"/>
      <c r="M81" s="66"/>
      <c r="N81" s="66"/>
      <c r="O81" s="66"/>
      <c r="P81" s="66"/>
      <c r="Q81" s="66"/>
      <c r="R81" s="66"/>
      <c r="S81" s="72"/>
      <c r="T81" s="72"/>
      <c r="U81" s="72"/>
      <c r="V81" s="72"/>
      <c r="W81" s="72"/>
      <c r="X81" s="64"/>
      <c r="Y81" s="64"/>
      <c r="Z81" s="64"/>
      <c r="AA81" s="64"/>
      <c r="AB81" s="64"/>
      <c r="AC81" s="64"/>
      <c r="AD81" s="64"/>
      <c r="AE81" s="64"/>
      <c r="AF81" s="64"/>
      <c r="AG81" s="64"/>
      <c r="AH81" s="64"/>
      <c r="AI81" s="64"/>
      <c r="AJ81" s="64"/>
      <c r="AK81" s="64"/>
      <c r="AL81" s="64"/>
      <c r="AM81" s="64"/>
      <c r="AN81" s="64"/>
      <c r="AO81" s="64"/>
      <c r="AP81" s="67" t="str">
        <f>IF($AG81="","",VLOOKUP($AG81,Test_Procedure!$A:$F,2,FALSE))</f>
        <v/>
      </c>
      <c r="AQ81" s="67"/>
      <c r="AR81" s="67"/>
      <c r="AS81" s="68"/>
      <c r="AT81" s="68"/>
      <c r="AU81" s="68"/>
      <c r="AV81" s="68"/>
      <c r="AW81" s="68"/>
      <c r="AX81" s="68"/>
      <c r="AY81" s="68"/>
      <c r="AZ81" s="68"/>
      <c r="BA81" s="68"/>
      <c r="BB81" s="68"/>
      <c r="BC81" s="69" t="str">
        <f t="shared" si="6"/>
        <v/>
      </c>
      <c r="BD81" s="69"/>
      <c r="BE81" s="70">
        <f>IF($AG81="",0,VLOOKUP($AG81,Test_Procedure!$A:$F,3,FALSE))</f>
        <v>0</v>
      </c>
      <c r="BF81" s="70"/>
      <c r="BG81" s="70">
        <f>IF($AG81="",0,VLOOKUP($AG81,Test_Procedure!$A:$F,4,FALSE))</f>
        <v>0</v>
      </c>
      <c r="BH81" s="70"/>
      <c r="BI81" s="70">
        <f>IF($AG81="",0,VLOOKUP($AG81,Test_Procedure!$A:$F,5,FALSE))</f>
        <v>0</v>
      </c>
      <c r="BJ81" s="70"/>
      <c r="BK81" s="70">
        <f>IF($AG81="",0,VLOOKUP($AG81,Test_Procedure!$A:$F,6,FALSE))</f>
        <v>0</v>
      </c>
      <c r="BL81" s="70"/>
      <c r="BM81" s="71"/>
      <c r="BN81" s="71"/>
      <c r="BO81" s="71"/>
      <c r="BP81" s="72"/>
      <c r="BQ81" s="72"/>
      <c r="BR81" s="72"/>
      <c r="BS81" s="72"/>
      <c r="BT81" s="72"/>
      <c r="BU81" s="72"/>
      <c r="BV81" s="72"/>
      <c r="BW81" s="72"/>
      <c r="BX81" s="72"/>
      <c r="BY81" s="72"/>
      <c r="BZ81" s="72"/>
      <c r="CA81" s="72"/>
      <c r="CB81" s="72"/>
      <c r="CC81" s="72"/>
      <c r="CD81" s="72"/>
      <c r="CE81" s="72"/>
      <c r="CF81" s="72"/>
      <c r="CG81" s="72"/>
      <c r="CH81" s="72"/>
      <c r="CI81" s="72"/>
      <c r="CJ81" s="72"/>
      <c r="XEX81" s="56" t="str">
        <f>IF(ISERROR(VLOOKUP('Testing Report'!$G$8,$AG81:$BD81,13,FALSE)),"",VLOOKUP('Testing Report'!$G$8,$AG81:$BD81,13,FALSE))</f>
        <v/>
      </c>
      <c r="XEY81" s="56" t="str">
        <f>IF(ISERROR(VLOOKUP('Testing Report'!$G$8,$AG81:$BD81,15,FALSE)),"",VLOOKUP('Testing Report'!$G$8,$AG81:$BD81,15,FALSE))</f>
        <v/>
      </c>
      <c r="XEZ81" s="56" t="str">
        <f>IF(COUNTIF($X81:$X$5000,'Testing Report'!$G$8)=0,"",COUNTIF($X81:$X$5000,'Testing Report'!$G$8))</f>
        <v/>
      </c>
      <c r="XFA81" s="56" t="str">
        <f>IF(ISERROR(VLOOKUP('Testing Report'!$G$8,$AG81:$BD81,19,FALSE)),"",VLOOKUP('Testing Report'!$G$8,$AG81:$BD81,19,FALSE))</f>
        <v/>
      </c>
      <c r="XFB81" s="56" t="str">
        <f>IF(ISERROR(VLOOKUP('Testing Report'!$G$8,$X81:$BD81,32,FALSE)),"",VLOOKUP('Testing Report'!$G$8,$X81:$BD81,32,FALSE))</f>
        <v/>
      </c>
      <c r="XFC81" s="26"/>
      <c r="XFD81" s="7" t="str">
        <f t="shared" si="7"/>
        <v/>
      </c>
    </row>
    <row r="82" spans="1:88 16378:16384" s="5" customFormat="1" ht="15" customHeight="1">
      <c r="A82" s="65" t="str">
        <f t="shared" si="5"/>
        <v/>
      </c>
      <c r="B82" s="65"/>
      <c r="C82" s="66"/>
      <c r="D82" s="66"/>
      <c r="E82" s="66"/>
      <c r="F82" s="66"/>
      <c r="G82" s="66"/>
      <c r="H82" s="66"/>
      <c r="I82" s="66"/>
      <c r="J82" s="66"/>
      <c r="K82" s="66"/>
      <c r="L82" s="66"/>
      <c r="M82" s="66"/>
      <c r="N82" s="66"/>
      <c r="O82" s="66"/>
      <c r="P82" s="66"/>
      <c r="Q82" s="66"/>
      <c r="R82" s="66"/>
      <c r="S82" s="72"/>
      <c r="T82" s="72"/>
      <c r="U82" s="72"/>
      <c r="V82" s="72"/>
      <c r="W82" s="72"/>
      <c r="X82" s="64"/>
      <c r="Y82" s="64"/>
      <c r="Z82" s="64"/>
      <c r="AA82" s="64"/>
      <c r="AB82" s="64"/>
      <c r="AC82" s="64"/>
      <c r="AD82" s="64"/>
      <c r="AE82" s="64"/>
      <c r="AF82" s="64"/>
      <c r="AG82" s="64"/>
      <c r="AH82" s="64"/>
      <c r="AI82" s="64"/>
      <c r="AJ82" s="64"/>
      <c r="AK82" s="64"/>
      <c r="AL82" s="64"/>
      <c r="AM82" s="64"/>
      <c r="AN82" s="64"/>
      <c r="AO82" s="64"/>
      <c r="AP82" s="67" t="str">
        <f>IF($AG82="","",VLOOKUP($AG82,Test_Procedure!$A:$F,2,FALSE))</f>
        <v/>
      </c>
      <c r="AQ82" s="67"/>
      <c r="AR82" s="67"/>
      <c r="AS82" s="68"/>
      <c r="AT82" s="68"/>
      <c r="AU82" s="68"/>
      <c r="AV82" s="68"/>
      <c r="AW82" s="68"/>
      <c r="AX82" s="68"/>
      <c r="AY82" s="68"/>
      <c r="AZ82" s="68"/>
      <c r="BA82" s="68"/>
      <c r="BB82" s="68"/>
      <c r="BC82" s="69" t="str">
        <f t="shared" si="6"/>
        <v/>
      </c>
      <c r="BD82" s="69"/>
      <c r="BE82" s="70">
        <f>IF($AG82="",0,VLOOKUP($AG82,Test_Procedure!$A:$F,3,FALSE))</f>
        <v>0</v>
      </c>
      <c r="BF82" s="70"/>
      <c r="BG82" s="70">
        <f>IF($AG82="",0,VLOOKUP($AG82,Test_Procedure!$A:$F,4,FALSE))</f>
        <v>0</v>
      </c>
      <c r="BH82" s="70"/>
      <c r="BI82" s="70">
        <f>IF($AG82="",0,VLOOKUP($AG82,Test_Procedure!$A:$F,5,FALSE))</f>
        <v>0</v>
      </c>
      <c r="BJ82" s="70"/>
      <c r="BK82" s="70">
        <f>IF($AG82="",0,VLOOKUP($AG82,Test_Procedure!$A:$F,6,FALSE))</f>
        <v>0</v>
      </c>
      <c r="BL82" s="70"/>
      <c r="BM82" s="71"/>
      <c r="BN82" s="71"/>
      <c r="BO82" s="71"/>
      <c r="BP82" s="72"/>
      <c r="BQ82" s="72"/>
      <c r="BR82" s="72"/>
      <c r="BS82" s="72"/>
      <c r="BT82" s="72"/>
      <c r="BU82" s="72"/>
      <c r="BV82" s="72"/>
      <c r="BW82" s="72"/>
      <c r="BX82" s="72"/>
      <c r="BY82" s="72"/>
      <c r="BZ82" s="72"/>
      <c r="CA82" s="72"/>
      <c r="CB82" s="72"/>
      <c r="CC82" s="72"/>
      <c r="CD82" s="72"/>
      <c r="CE82" s="72"/>
      <c r="CF82" s="72"/>
      <c r="CG82" s="72"/>
      <c r="CH82" s="72"/>
      <c r="CI82" s="72"/>
      <c r="CJ82" s="72"/>
      <c r="XEX82" s="56" t="str">
        <f>IF(ISERROR(VLOOKUP('Testing Report'!$G$8,$AG82:$BD82,13,FALSE)),"",VLOOKUP('Testing Report'!$G$8,$AG82:$BD82,13,FALSE))</f>
        <v/>
      </c>
      <c r="XEY82" s="56" t="str">
        <f>IF(ISERROR(VLOOKUP('Testing Report'!$G$8,$AG82:$BD82,15,FALSE)),"",VLOOKUP('Testing Report'!$G$8,$AG82:$BD82,15,FALSE))</f>
        <v/>
      </c>
      <c r="XEZ82" s="56" t="str">
        <f>IF(COUNTIF($X82:$X$5000,'Testing Report'!$G$8)=0,"",COUNTIF($X82:$X$5000,'Testing Report'!$G$8))</f>
        <v/>
      </c>
      <c r="XFA82" s="56" t="str">
        <f>IF(ISERROR(VLOOKUP('Testing Report'!$G$8,$AG82:$BD82,19,FALSE)),"",VLOOKUP('Testing Report'!$G$8,$AG82:$BD82,19,FALSE))</f>
        <v/>
      </c>
      <c r="XFB82" s="56" t="str">
        <f>IF(ISERROR(VLOOKUP('Testing Report'!$G$8,$X82:$BD82,32,FALSE)),"",VLOOKUP('Testing Report'!$G$8,$X82:$BD82,32,FALSE))</f>
        <v/>
      </c>
      <c r="XFC82" s="26"/>
      <c r="XFD82" s="7" t="str">
        <f t="shared" si="7"/>
        <v/>
      </c>
    </row>
    <row r="83" spans="1:88 16378:16384" s="5" customFormat="1" ht="15" customHeight="1">
      <c r="A83" s="65" t="str">
        <f t="shared" si="5"/>
        <v/>
      </c>
      <c r="B83" s="65"/>
      <c r="C83" s="66"/>
      <c r="D83" s="66"/>
      <c r="E83" s="66"/>
      <c r="F83" s="66"/>
      <c r="G83" s="66"/>
      <c r="H83" s="66"/>
      <c r="I83" s="66"/>
      <c r="J83" s="66"/>
      <c r="K83" s="66"/>
      <c r="L83" s="66"/>
      <c r="M83" s="66"/>
      <c r="N83" s="66"/>
      <c r="O83" s="66"/>
      <c r="P83" s="66"/>
      <c r="Q83" s="66"/>
      <c r="R83" s="66"/>
      <c r="S83" s="72"/>
      <c r="T83" s="72"/>
      <c r="U83" s="72"/>
      <c r="V83" s="72"/>
      <c r="W83" s="72"/>
      <c r="X83" s="64"/>
      <c r="Y83" s="64"/>
      <c r="Z83" s="64"/>
      <c r="AA83" s="64"/>
      <c r="AB83" s="64"/>
      <c r="AC83" s="64"/>
      <c r="AD83" s="64"/>
      <c r="AE83" s="64"/>
      <c r="AF83" s="64"/>
      <c r="AG83" s="64"/>
      <c r="AH83" s="64"/>
      <c r="AI83" s="64"/>
      <c r="AJ83" s="64"/>
      <c r="AK83" s="64"/>
      <c r="AL83" s="64"/>
      <c r="AM83" s="64"/>
      <c r="AN83" s="64"/>
      <c r="AO83" s="64"/>
      <c r="AP83" s="67" t="str">
        <f>IF($AG83="","",VLOOKUP($AG83,Test_Procedure!$A:$F,2,FALSE))</f>
        <v/>
      </c>
      <c r="AQ83" s="67"/>
      <c r="AR83" s="67"/>
      <c r="AS83" s="68"/>
      <c r="AT83" s="68"/>
      <c r="AU83" s="68"/>
      <c r="AV83" s="68"/>
      <c r="AW83" s="68"/>
      <c r="AX83" s="68"/>
      <c r="AY83" s="68"/>
      <c r="AZ83" s="68"/>
      <c r="BA83" s="68"/>
      <c r="BB83" s="68"/>
      <c r="BC83" s="69" t="str">
        <f t="shared" si="6"/>
        <v/>
      </c>
      <c r="BD83" s="69"/>
      <c r="BE83" s="70">
        <f>IF($AG83="",0,VLOOKUP($AG83,Test_Procedure!$A:$F,3,FALSE))</f>
        <v>0</v>
      </c>
      <c r="BF83" s="70"/>
      <c r="BG83" s="70">
        <f>IF($AG83="",0,VLOOKUP($AG83,Test_Procedure!$A:$F,4,FALSE))</f>
        <v>0</v>
      </c>
      <c r="BH83" s="70"/>
      <c r="BI83" s="70">
        <f>IF($AG83="",0,VLOOKUP($AG83,Test_Procedure!$A:$F,5,FALSE))</f>
        <v>0</v>
      </c>
      <c r="BJ83" s="70"/>
      <c r="BK83" s="70">
        <f>IF($AG83="",0,VLOOKUP($AG83,Test_Procedure!$A:$F,6,FALSE))</f>
        <v>0</v>
      </c>
      <c r="BL83" s="70"/>
      <c r="BM83" s="71"/>
      <c r="BN83" s="71"/>
      <c r="BO83" s="71"/>
      <c r="BP83" s="72"/>
      <c r="BQ83" s="72"/>
      <c r="BR83" s="72"/>
      <c r="BS83" s="72"/>
      <c r="BT83" s="72"/>
      <c r="BU83" s="72"/>
      <c r="BV83" s="72"/>
      <c r="BW83" s="72"/>
      <c r="BX83" s="72"/>
      <c r="BY83" s="72"/>
      <c r="BZ83" s="72"/>
      <c r="CA83" s="72"/>
      <c r="CB83" s="72"/>
      <c r="CC83" s="72"/>
      <c r="CD83" s="72"/>
      <c r="CE83" s="72"/>
      <c r="CF83" s="72"/>
      <c r="CG83" s="72"/>
      <c r="CH83" s="72"/>
      <c r="CI83" s="72"/>
      <c r="CJ83" s="72"/>
      <c r="XEX83" s="56" t="str">
        <f>IF(ISERROR(VLOOKUP('Testing Report'!$G$8,$AG83:$BD83,13,FALSE)),"",VLOOKUP('Testing Report'!$G$8,$AG83:$BD83,13,FALSE))</f>
        <v/>
      </c>
      <c r="XEY83" s="56" t="str">
        <f>IF(ISERROR(VLOOKUP('Testing Report'!$G$8,$AG83:$BD83,15,FALSE)),"",VLOOKUP('Testing Report'!$G$8,$AG83:$BD83,15,FALSE))</f>
        <v/>
      </c>
      <c r="XEZ83" s="56" t="str">
        <f>IF(COUNTIF($X83:$X$5000,'Testing Report'!$G$8)=0,"",COUNTIF($X83:$X$5000,'Testing Report'!$G$8))</f>
        <v/>
      </c>
      <c r="XFA83" s="56" t="str">
        <f>IF(ISERROR(VLOOKUP('Testing Report'!$G$8,$AG83:$BD83,19,FALSE)),"",VLOOKUP('Testing Report'!$G$8,$AG83:$BD83,19,FALSE))</f>
        <v/>
      </c>
      <c r="XFB83" s="56" t="str">
        <f>IF(ISERROR(VLOOKUP('Testing Report'!$G$8,$X83:$BD83,32,FALSE)),"",VLOOKUP('Testing Report'!$G$8,$X83:$BD83,32,FALSE))</f>
        <v/>
      </c>
      <c r="XFC83" s="26"/>
      <c r="XFD83" s="7" t="str">
        <f t="shared" si="7"/>
        <v/>
      </c>
    </row>
    <row r="84" spans="1:88 16378:16384" s="5" customFormat="1" ht="15" customHeight="1">
      <c r="A84" s="65" t="str">
        <f t="shared" si="5"/>
        <v/>
      </c>
      <c r="B84" s="65"/>
      <c r="C84" s="66"/>
      <c r="D84" s="66"/>
      <c r="E84" s="66"/>
      <c r="F84" s="66"/>
      <c r="G84" s="66"/>
      <c r="H84" s="66"/>
      <c r="I84" s="66"/>
      <c r="J84" s="66"/>
      <c r="K84" s="66"/>
      <c r="L84" s="66"/>
      <c r="M84" s="66"/>
      <c r="N84" s="66"/>
      <c r="O84" s="66"/>
      <c r="P84" s="66"/>
      <c r="Q84" s="66"/>
      <c r="R84" s="66"/>
      <c r="S84" s="72"/>
      <c r="T84" s="72"/>
      <c r="U84" s="72"/>
      <c r="V84" s="72"/>
      <c r="W84" s="72"/>
      <c r="X84" s="64"/>
      <c r="Y84" s="64"/>
      <c r="Z84" s="64"/>
      <c r="AA84" s="64"/>
      <c r="AB84" s="64"/>
      <c r="AC84" s="64"/>
      <c r="AD84" s="64"/>
      <c r="AE84" s="64"/>
      <c r="AF84" s="64"/>
      <c r="AG84" s="64"/>
      <c r="AH84" s="64"/>
      <c r="AI84" s="64"/>
      <c r="AJ84" s="64"/>
      <c r="AK84" s="64"/>
      <c r="AL84" s="64"/>
      <c r="AM84" s="64"/>
      <c r="AN84" s="64"/>
      <c r="AO84" s="64"/>
      <c r="AP84" s="67" t="str">
        <f>IF($AG84="","",VLOOKUP($AG84,Test_Procedure!$A:$F,2,FALSE))</f>
        <v/>
      </c>
      <c r="AQ84" s="67"/>
      <c r="AR84" s="67"/>
      <c r="AS84" s="68"/>
      <c r="AT84" s="68"/>
      <c r="AU84" s="68"/>
      <c r="AV84" s="68"/>
      <c r="AW84" s="68"/>
      <c r="AX84" s="68"/>
      <c r="AY84" s="68"/>
      <c r="AZ84" s="68"/>
      <c r="BA84" s="68"/>
      <c r="BB84" s="68"/>
      <c r="BC84" s="69" t="str">
        <f t="shared" si="6"/>
        <v/>
      </c>
      <c r="BD84" s="69"/>
      <c r="BE84" s="70">
        <f>IF($AG84="",0,VLOOKUP($AG84,Test_Procedure!$A:$F,3,FALSE))</f>
        <v>0</v>
      </c>
      <c r="BF84" s="70"/>
      <c r="BG84" s="70">
        <f>IF($AG84="",0,VLOOKUP($AG84,Test_Procedure!$A:$F,4,FALSE))</f>
        <v>0</v>
      </c>
      <c r="BH84" s="70"/>
      <c r="BI84" s="70">
        <f>IF($AG84="",0,VLOOKUP($AG84,Test_Procedure!$A:$F,5,FALSE))</f>
        <v>0</v>
      </c>
      <c r="BJ84" s="70"/>
      <c r="BK84" s="70">
        <f>IF($AG84="",0,VLOOKUP($AG84,Test_Procedure!$A:$F,6,FALSE))</f>
        <v>0</v>
      </c>
      <c r="BL84" s="70"/>
      <c r="BM84" s="71"/>
      <c r="BN84" s="71"/>
      <c r="BO84" s="71"/>
      <c r="BP84" s="72"/>
      <c r="BQ84" s="72"/>
      <c r="BR84" s="72"/>
      <c r="BS84" s="72"/>
      <c r="BT84" s="72"/>
      <c r="BU84" s="72"/>
      <c r="BV84" s="72"/>
      <c r="BW84" s="72"/>
      <c r="BX84" s="72"/>
      <c r="BY84" s="72"/>
      <c r="BZ84" s="72"/>
      <c r="CA84" s="72"/>
      <c r="CB84" s="72"/>
      <c r="CC84" s="72"/>
      <c r="CD84" s="72"/>
      <c r="CE84" s="72"/>
      <c r="CF84" s="72"/>
      <c r="CG84" s="72"/>
      <c r="CH84" s="72"/>
      <c r="CI84" s="72"/>
      <c r="CJ84" s="72"/>
      <c r="XEX84" s="56" t="str">
        <f>IF(ISERROR(VLOOKUP('Testing Report'!$G$8,$AG84:$BD84,13,FALSE)),"",VLOOKUP('Testing Report'!$G$8,$AG84:$BD84,13,FALSE))</f>
        <v/>
      </c>
      <c r="XEY84" s="56" t="str">
        <f>IF(ISERROR(VLOOKUP('Testing Report'!$G$8,$AG84:$BD84,15,FALSE)),"",VLOOKUP('Testing Report'!$G$8,$AG84:$BD84,15,FALSE))</f>
        <v/>
      </c>
      <c r="XEZ84" s="56" t="str">
        <f>IF(COUNTIF($X84:$X$5000,'Testing Report'!$G$8)=0,"",COUNTIF($X84:$X$5000,'Testing Report'!$G$8))</f>
        <v/>
      </c>
      <c r="XFA84" s="56" t="str">
        <f>IF(ISERROR(VLOOKUP('Testing Report'!$G$8,$AG84:$BD84,19,FALSE)),"",VLOOKUP('Testing Report'!$G$8,$AG84:$BD84,19,FALSE))</f>
        <v/>
      </c>
      <c r="XFB84" s="56" t="str">
        <f>IF(ISERROR(VLOOKUP('Testing Report'!$G$8,$X84:$BD84,32,FALSE)),"",VLOOKUP('Testing Report'!$G$8,$X84:$BD84,32,FALSE))</f>
        <v/>
      </c>
      <c r="XFC84" s="26"/>
      <c r="XFD84" s="7" t="str">
        <f t="shared" si="7"/>
        <v/>
      </c>
    </row>
    <row r="85" spans="1:88 16378:16384" s="5" customFormat="1" ht="15" customHeight="1">
      <c r="A85" s="65" t="str">
        <f t="shared" si="5"/>
        <v/>
      </c>
      <c r="B85" s="65"/>
      <c r="C85" s="66"/>
      <c r="D85" s="66"/>
      <c r="E85" s="66"/>
      <c r="F85" s="66"/>
      <c r="G85" s="66"/>
      <c r="H85" s="66"/>
      <c r="I85" s="66"/>
      <c r="J85" s="66"/>
      <c r="K85" s="66"/>
      <c r="L85" s="66"/>
      <c r="M85" s="66"/>
      <c r="N85" s="66"/>
      <c r="O85" s="66"/>
      <c r="P85" s="66"/>
      <c r="Q85" s="66"/>
      <c r="R85" s="66"/>
      <c r="S85" s="72"/>
      <c r="T85" s="72"/>
      <c r="U85" s="72"/>
      <c r="V85" s="72"/>
      <c r="W85" s="72"/>
      <c r="X85" s="64"/>
      <c r="Y85" s="64"/>
      <c r="Z85" s="64"/>
      <c r="AA85" s="64"/>
      <c r="AB85" s="64"/>
      <c r="AC85" s="64"/>
      <c r="AD85" s="64"/>
      <c r="AE85" s="64"/>
      <c r="AF85" s="64"/>
      <c r="AG85" s="64"/>
      <c r="AH85" s="64"/>
      <c r="AI85" s="64"/>
      <c r="AJ85" s="64"/>
      <c r="AK85" s="64"/>
      <c r="AL85" s="64"/>
      <c r="AM85" s="64"/>
      <c r="AN85" s="64"/>
      <c r="AO85" s="64"/>
      <c r="AP85" s="67" t="str">
        <f>IF($AG85="","",VLOOKUP($AG85,Test_Procedure!$A:$F,2,FALSE))</f>
        <v/>
      </c>
      <c r="AQ85" s="67"/>
      <c r="AR85" s="67"/>
      <c r="AS85" s="68"/>
      <c r="AT85" s="68"/>
      <c r="AU85" s="68"/>
      <c r="AV85" s="68"/>
      <c r="AW85" s="68"/>
      <c r="AX85" s="68"/>
      <c r="AY85" s="68"/>
      <c r="AZ85" s="68"/>
      <c r="BA85" s="68"/>
      <c r="BB85" s="68"/>
      <c r="BC85" s="69" t="str">
        <f t="shared" si="6"/>
        <v/>
      </c>
      <c r="BD85" s="69"/>
      <c r="BE85" s="70">
        <f>IF($AG85="",0,VLOOKUP($AG85,Test_Procedure!$A:$F,3,FALSE))</f>
        <v>0</v>
      </c>
      <c r="BF85" s="70"/>
      <c r="BG85" s="70">
        <f>IF($AG85="",0,VLOOKUP($AG85,Test_Procedure!$A:$F,4,FALSE))</f>
        <v>0</v>
      </c>
      <c r="BH85" s="70"/>
      <c r="BI85" s="70">
        <f>IF($AG85="",0,VLOOKUP($AG85,Test_Procedure!$A:$F,5,FALSE))</f>
        <v>0</v>
      </c>
      <c r="BJ85" s="70"/>
      <c r="BK85" s="70">
        <f>IF($AG85="",0,VLOOKUP($AG85,Test_Procedure!$A:$F,6,FALSE))</f>
        <v>0</v>
      </c>
      <c r="BL85" s="70"/>
      <c r="BM85" s="71"/>
      <c r="BN85" s="71"/>
      <c r="BO85" s="71"/>
      <c r="BP85" s="72"/>
      <c r="BQ85" s="72"/>
      <c r="BR85" s="72"/>
      <c r="BS85" s="72"/>
      <c r="BT85" s="72"/>
      <c r="BU85" s="72"/>
      <c r="BV85" s="72"/>
      <c r="BW85" s="72"/>
      <c r="BX85" s="72"/>
      <c r="BY85" s="72"/>
      <c r="BZ85" s="72"/>
      <c r="CA85" s="72"/>
      <c r="CB85" s="72"/>
      <c r="CC85" s="72"/>
      <c r="CD85" s="72"/>
      <c r="CE85" s="72"/>
      <c r="CF85" s="72"/>
      <c r="CG85" s="72"/>
      <c r="CH85" s="72"/>
      <c r="CI85" s="72"/>
      <c r="CJ85" s="72"/>
      <c r="XEX85" s="56" t="str">
        <f>IF(ISERROR(VLOOKUP('Testing Report'!$G$8,$AG85:$BD85,13,FALSE)),"",VLOOKUP('Testing Report'!$G$8,$AG85:$BD85,13,FALSE))</f>
        <v/>
      </c>
      <c r="XEY85" s="56" t="str">
        <f>IF(ISERROR(VLOOKUP('Testing Report'!$G$8,$AG85:$BD85,15,FALSE)),"",VLOOKUP('Testing Report'!$G$8,$AG85:$BD85,15,FALSE))</f>
        <v/>
      </c>
      <c r="XEZ85" s="56" t="str">
        <f>IF(COUNTIF($X85:$X$5000,'Testing Report'!$G$8)=0,"",COUNTIF($X85:$X$5000,'Testing Report'!$G$8))</f>
        <v/>
      </c>
      <c r="XFA85" s="56" t="str">
        <f>IF(ISERROR(VLOOKUP('Testing Report'!$G$8,$AG85:$BD85,19,FALSE)),"",VLOOKUP('Testing Report'!$G$8,$AG85:$BD85,19,FALSE))</f>
        <v/>
      </c>
      <c r="XFB85" s="56" t="str">
        <f>IF(ISERROR(VLOOKUP('Testing Report'!$G$8,$X85:$BD85,32,FALSE)),"",VLOOKUP('Testing Report'!$G$8,$X85:$BD85,32,FALSE))</f>
        <v/>
      </c>
      <c r="XFC85" s="26"/>
      <c r="XFD85" s="7" t="str">
        <f t="shared" si="7"/>
        <v/>
      </c>
    </row>
    <row r="86" spans="1:88 16378:16384" s="5" customFormat="1" ht="15" customHeight="1">
      <c r="A86" s="65" t="str">
        <f t="shared" ref="A86:A149" si="8">IF(C85="","",A85+1)</f>
        <v/>
      </c>
      <c r="B86" s="65"/>
      <c r="C86" s="66"/>
      <c r="D86" s="66"/>
      <c r="E86" s="66"/>
      <c r="F86" s="66"/>
      <c r="G86" s="66"/>
      <c r="H86" s="66"/>
      <c r="I86" s="66"/>
      <c r="J86" s="66"/>
      <c r="K86" s="66"/>
      <c r="L86" s="66"/>
      <c r="M86" s="66"/>
      <c r="N86" s="66"/>
      <c r="O86" s="66"/>
      <c r="P86" s="66"/>
      <c r="Q86" s="66"/>
      <c r="R86" s="66"/>
      <c r="S86" s="72"/>
      <c r="T86" s="72"/>
      <c r="U86" s="72"/>
      <c r="V86" s="72"/>
      <c r="W86" s="72"/>
      <c r="X86" s="64"/>
      <c r="Y86" s="64"/>
      <c r="Z86" s="64"/>
      <c r="AA86" s="64"/>
      <c r="AB86" s="64"/>
      <c r="AC86" s="64"/>
      <c r="AD86" s="64"/>
      <c r="AE86" s="64"/>
      <c r="AF86" s="64"/>
      <c r="AG86" s="64"/>
      <c r="AH86" s="64"/>
      <c r="AI86" s="64"/>
      <c r="AJ86" s="64"/>
      <c r="AK86" s="64"/>
      <c r="AL86" s="64"/>
      <c r="AM86" s="64"/>
      <c r="AN86" s="64"/>
      <c r="AO86" s="64"/>
      <c r="AP86" s="67" t="str">
        <f>IF($AG86="","",VLOOKUP($AG86,Test_Procedure!$A:$F,2,FALSE))</f>
        <v/>
      </c>
      <c r="AQ86" s="67"/>
      <c r="AR86" s="67"/>
      <c r="AS86" s="68"/>
      <c r="AT86" s="68"/>
      <c r="AU86" s="68"/>
      <c r="AV86" s="68"/>
      <c r="AW86" s="68"/>
      <c r="AX86" s="68"/>
      <c r="AY86" s="68"/>
      <c r="AZ86" s="68"/>
      <c r="BA86" s="68"/>
      <c r="BB86" s="68"/>
      <c r="BC86" s="69" t="str">
        <f t="shared" ref="BC86:BC149" si="9">IF(AS86="","",AVERAGE(AS86:BB86))</f>
        <v/>
      </c>
      <c r="BD86" s="69"/>
      <c r="BE86" s="70">
        <f>IF($AG86="",0,VLOOKUP($AG86,Test_Procedure!$A:$F,3,FALSE))</f>
        <v>0</v>
      </c>
      <c r="BF86" s="70"/>
      <c r="BG86" s="70">
        <f>IF($AG86="",0,VLOOKUP($AG86,Test_Procedure!$A:$F,4,FALSE))</f>
        <v>0</v>
      </c>
      <c r="BH86" s="70"/>
      <c r="BI86" s="70">
        <f>IF($AG86="",0,VLOOKUP($AG86,Test_Procedure!$A:$F,5,FALSE))</f>
        <v>0</v>
      </c>
      <c r="BJ86" s="70"/>
      <c r="BK86" s="70">
        <f>IF($AG86="",0,VLOOKUP($AG86,Test_Procedure!$A:$F,6,FALSE))</f>
        <v>0</v>
      </c>
      <c r="BL86" s="70"/>
      <c r="BM86" s="71"/>
      <c r="BN86" s="71"/>
      <c r="BO86" s="71"/>
      <c r="BP86" s="72"/>
      <c r="BQ86" s="72"/>
      <c r="BR86" s="72"/>
      <c r="BS86" s="72"/>
      <c r="BT86" s="72"/>
      <c r="BU86" s="72"/>
      <c r="BV86" s="72"/>
      <c r="BW86" s="72"/>
      <c r="BX86" s="72"/>
      <c r="BY86" s="72"/>
      <c r="BZ86" s="72"/>
      <c r="CA86" s="72"/>
      <c r="CB86" s="72"/>
      <c r="CC86" s="72"/>
      <c r="CD86" s="72"/>
      <c r="CE86" s="72"/>
      <c r="CF86" s="72"/>
      <c r="CG86" s="72"/>
      <c r="CH86" s="72"/>
      <c r="CI86" s="72"/>
      <c r="CJ86" s="72"/>
      <c r="XEX86" s="56" t="str">
        <f>IF(ISERROR(VLOOKUP('Testing Report'!$G$8,$AG86:$BD86,13,FALSE)),"",VLOOKUP('Testing Report'!$G$8,$AG86:$BD86,13,FALSE))</f>
        <v/>
      </c>
      <c r="XEY86" s="56" t="str">
        <f>IF(ISERROR(VLOOKUP('Testing Report'!$G$8,$AG86:$BD86,15,FALSE)),"",VLOOKUP('Testing Report'!$G$8,$AG86:$BD86,15,FALSE))</f>
        <v/>
      </c>
      <c r="XEZ86" s="56" t="str">
        <f>IF(COUNTIF($X86:$X$5000,'Testing Report'!$G$8)=0,"",COUNTIF($X86:$X$5000,'Testing Report'!$G$8))</f>
        <v/>
      </c>
      <c r="XFA86" s="56" t="str">
        <f>IF(ISERROR(VLOOKUP('Testing Report'!$G$8,$AG86:$BD86,19,FALSE)),"",VLOOKUP('Testing Report'!$G$8,$AG86:$BD86,19,FALSE))</f>
        <v/>
      </c>
      <c r="XFB86" s="56" t="str">
        <f>IF(ISERROR(VLOOKUP('Testing Report'!$G$8,$X86:$BD86,32,FALSE)),"",VLOOKUP('Testing Report'!$G$8,$X86:$BD86,32,FALSE))</f>
        <v/>
      </c>
      <c r="XFC86" s="26"/>
      <c r="XFD86" s="7" t="str">
        <f t="shared" si="7"/>
        <v/>
      </c>
    </row>
    <row r="87" spans="1:88 16378:16384" s="5" customFormat="1" ht="15" customHeight="1">
      <c r="A87" s="65" t="str">
        <f t="shared" si="8"/>
        <v/>
      </c>
      <c r="B87" s="65"/>
      <c r="C87" s="66"/>
      <c r="D87" s="66"/>
      <c r="E87" s="66"/>
      <c r="F87" s="66"/>
      <c r="G87" s="66"/>
      <c r="H87" s="66"/>
      <c r="I87" s="66"/>
      <c r="J87" s="66"/>
      <c r="K87" s="66"/>
      <c r="L87" s="66"/>
      <c r="M87" s="66"/>
      <c r="N87" s="66"/>
      <c r="O87" s="66"/>
      <c r="P87" s="66"/>
      <c r="Q87" s="66"/>
      <c r="R87" s="66"/>
      <c r="S87" s="72"/>
      <c r="T87" s="72"/>
      <c r="U87" s="72"/>
      <c r="V87" s="72"/>
      <c r="W87" s="72"/>
      <c r="X87" s="64"/>
      <c r="Y87" s="64"/>
      <c r="Z87" s="64"/>
      <c r="AA87" s="64"/>
      <c r="AB87" s="64"/>
      <c r="AC87" s="64"/>
      <c r="AD87" s="64"/>
      <c r="AE87" s="64"/>
      <c r="AF87" s="64"/>
      <c r="AG87" s="64"/>
      <c r="AH87" s="64"/>
      <c r="AI87" s="64"/>
      <c r="AJ87" s="64"/>
      <c r="AK87" s="64"/>
      <c r="AL87" s="64"/>
      <c r="AM87" s="64"/>
      <c r="AN87" s="64"/>
      <c r="AO87" s="64"/>
      <c r="AP87" s="67" t="str">
        <f>IF($AG87="","",VLOOKUP($AG87,Test_Procedure!$A:$F,2,FALSE))</f>
        <v/>
      </c>
      <c r="AQ87" s="67"/>
      <c r="AR87" s="67"/>
      <c r="AS87" s="68"/>
      <c r="AT87" s="68"/>
      <c r="AU87" s="68"/>
      <c r="AV87" s="68"/>
      <c r="AW87" s="68"/>
      <c r="AX87" s="68"/>
      <c r="AY87" s="68"/>
      <c r="AZ87" s="68"/>
      <c r="BA87" s="68"/>
      <c r="BB87" s="68"/>
      <c r="BC87" s="69" t="str">
        <f t="shared" si="9"/>
        <v/>
      </c>
      <c r="BD87" s="69"/>
      <c r="BE87" s="70">
        <f>IF($AG87="",0,VLOOKUP($AG87,Test_Procedure!$A:$F,3,FALSE))</f>
        <v>0</v>
      </c>
      <c r="BF87" s="70"/>
      <c r="BG87" s="70">
        <f>IF($AG87="",0,VLOOKUP($AG87,Test_Procedure!$A:$F,4,FALSE))</f>
        <v>0</v>
      </c>
      <c r="BH87" s="70"/>
      <c r="BI87" s="70">
        <f>IF($AG87="",0,VLOOKUP($AG87,Test_Procedure!$A:$F,5,FALSE))</f>
        <v>0</v>
      </c>
      <c r="BJ87" s="70"/>
      <c r="BK87" s="70">
        <f>IF($AG87="",0,VLOOKUP($AG87,Test_Procedure!$A:$F,6,FALSE))</f>
        <v>0</v>
      </c>
      <c r="BL87" s="70"/>
      <c r="BM87" s="71"/>
      <c r="BN87" s="71"/>
      <c r="BO87" s="71"/>
      <c r="BP87" s="72"/>
      <c r="BQ87" s="72"/>
      <c r="BR87" s="72"/>
      <c r="BS87" s="72"/>
      <c r="BT87" s="72"/>
      <c r="BU87" s="72"/>
      <c r="BV87" s="72"/>
      <c r="BW87" s="72"/>
      <c r="BX87" s="72"/>
      <c r="BY87" s="72"/>
      <c r="BZ87" s="72"/>
      <c r="CA87" s="72"/>
      <c r="CB87" s="72"/>
      <c r="CC87" s="72"/>
      <c r="CD87" s="72"/>
      <c r="CE87" s="72"/>
      <c r="CF87" s="72"/>
      <c r="CG87" s="72"/>
      <c r="CH87" s="72"/>
      <c r="CI87" s="72"/>
      <c r="CJ87" s="72"/>
      <c r="XEX87" s="56" t="str">
        <f>IF(ISERROR(VLOOKUP('Testing Report'!$G$8,$AG87:$BD87,13,FALSE)),"",VLOOKUP('Testing Report'!$G$8,$AG87:$BD87,13,FALSE))</f>
        <v/>
      </c>
      <c r="XEY87" s="56" t="str">
        <f>IF(ISERROR(VLOOKUP('Testing Report'!$G$8,$AG87:$BD87,15,FALSE)),"",VLOOKUP('Testing Report'!$G$8,$AG87:$BD87,15,FALSE))</f>
        <v/>
      </c>
      <c r="XEZ87" s="56" t="str">
        <f>IF(COUNTIF($X87:$X$5000,'Testing Report'!$G$8)=0,"",COUNTIF($X87:$X$5000,'Testing Report'!$G$8))</f>
        <v/>
      </c>
      <c r="XFA87" s="56" t="str">
        <f>IF(ISERROR(VLOOKUP('Testing Report'!$G$8,$AG87:$BD87,19,FALSE)),"",VLOOKUP('Testing Report'!$G$8,$AG87:$BD87,19,FALSE))</f>
        <v/>
      </c>
      <c r="XFB87" s="56" t="str">
        <f>IF(ISERROR(VLOOKUP('Testing Report'!$G$8,$X87:$BD87,32,FALSE)),"",VLOOKUP('Testing Report'!$G$8,$X87:$BD87,32,FALSE))</f>
        <v/>
      </c>
      <c r="XFC87" s="26"/>
      <c r="XFD87" s="7" t="str">
        <f t="shared" si="7"/>
        <v/>
      </c>
    </row>
    <row r="88" spans="1:88 16378:16384" s="5" customFormat="1" ht="15" customHeight="1">
      <c r="A88" s="65" t="str">
        <f t="shared" si="8"/>
        <v/>
      </c>
      <c r="B88" s="65"/>
      <c r="C88" s="66"/>
      <c r="D88" s="66"/>
      <c r="E88" s="66"/>
      <c r="F88" s="66"/>
      <c r="G88" s="66"/>
      <c r="H88" s="66"/>
      <c r="I88" s="66"/>
      <c r="J88" s="66"/>
      <c r="K88" s="66"/>
      <c r="L88" s="66"/>
      <c r="M88" s="66"/>
      <c r="N88" s="66"/>
      <c r="O88" s="66"/>
      <c r="P88" s="66"/>
      <c r="Q88" s="66"/>
      <c r="R88" s="66"/>
      <c r="S88" s="72"/>
      <c r="T88" s="72"/>
      <c r="U88" s="72"/>
      <c r="V88" s="72"/>
      <c r="W88" s="72"/>
      <c r="X88" s="64"/>
      <c r="Y88" s="64"/>
      <c r="Z88" s="64"/>
      <c r="AA88" s="64"/>
      <c r="AB88" s="64"/>
      <c r="AC88" s="64"/>
      <c r="AD88" s="64"/>
      <c r="AE88" s="64"/>
      <c r="AF88" s="64"/>
      <c r="AG88" s="64"/>
      <c r="AH88" s="64"/>
      <c r="AI88" s="64"/>
      <c r="AJ88" s="64"/>
      <c r="AK88" s="64"/>
      <c r="AL88" s="64"/>
      <c r="AM88" s="64"/>
      <c r="AN88" s="64"/>
      <c r="AO88" s="64"/>
      <c r="AP88" s="67" t="str">
        <f>IF($AG88="","",VLOOKUP($AG88,Test_Procedure!$A:$F,2,FALSE))</f>
        <v/>
      </c>
      <c r="AQ88" s="67"/>
      <c r="AR88" s="67"/>
      <c r="AS88" s="68"/>
      <c r="AT88" s="68"/>
      <c r="AU88" s="68"/>
      <c r="AV88" s="68"/>
      <c r="AW88" s="68"/>
      <c r="AX88" s="68"/>
      <c r="AY88" s="68"/>
      <c r="AZ88" s="68"/>
      <c r="BA88" s="68"/>
      <c r="BB88" s="68"/>
      <c r="BC88" s="69" t="str">
        <f t="shared" si="9"/>
        <v/>
      </c>
      <c r="BD88" s="69"/>
      <c r="BE88" s="70">
        <f>IF($AG88="",0,VLOOKUP($AG88,Test_Procedure!$A:$F,3,FALSE))</f>
        <v>0</v>
      </c>
      <c r="BF88" s="70"/>
      <c r="BG88" s="70">
        <f>IF($AG88="",0,VLOOKUP($AG88,Test_Procedure!$A:$F,4,FALSE))</f>
        <v>0</v>
      </c>
      <c r="BH88" s="70"/>
      <c r="BI88" s="70">
        <f>IF($AG88="",0,VLOOKUP($AG88,Test_Procedure!$A:$F,5,FALSE))</f>
        <v>0</v>
      </c>
      <c r="BJ88" s="70"/>
      <c r="BK88" s="70">
        <f>IF($AG88="",0,VLOOKUP($AG88,Test_Procedure!$A:$F,6,FALSE))</f>
        <v>0</v>
      </c>
      <c r="BL88" s="70"/>
      <c r="BM88" s="71"/>
      <c r="BN88" s="71"/>
      <c r="BO88" s="71"/>
      <c r="BP88" s="72"/>
      <c r="BQ88" s="72"/>
      <c r="BR88" s="72"/>
      <c r="BS88" s="72"/>
      <c r="BT88" s="72"/>
      <c r="BU88" s="72"/>
      <c r="BV88" s="72"/>
      <c r="BW88" s="72"/>
      <c r="BX88" s="72"/>
      <c r="BY88" s="72"/>
      <c r="BZ88" s="72"/>
      <c r="CA88" s="72"/>
      <c r="CB88" s="72"/>
      <c r="CC88" s="72"/>
      <c r="CD88" s="72"/>
      <c r="CE88" s="72"/>
      <c r="CF88" s="72"/>
      <c r="CG88" s="72"/>
      <c r="CH88" s="72"/>
      <c r="CI88" s="72"/>
      <c r="CJ88" s="72"/>
      <c r="XEX88" s="56" t="str">
        <f>IF(ISERROR(VLOOKUP('Testing Report'!$G$8,$AG88:$BD88,13,FALSE)),"",VLOOKUP('Testing Report'!$G$8,$AG88:$BD88,13,FALSE))</f>
        <v/>
      </c>
      <c r="XEY88" s="56" t="str">
        <f>IF(ISERROR(VLOOKUP('Testing Report'!$G$8,$AG88:$BD88,15,FALSE)),"",VLOOKUP('Testing Report'!$G$8,$AG88:$BD88,15,FALSE))</f>
        <v/>
      </c>
      <c r="XEZ88" s="56" t="str">
        <f>IF(COUNTIF($X88:$X$5000,'Testing Report'!$G$8)=0,"",COUNTIF($X88:$X$5000,'Testing Report'!$G$8))</f>
        <v/>
      </c>
      <c r="XFA88" s="56" t="str">
        <f>IF(ISERROR(VLOOKUP('Testing Report'!$G$8,$AG88:$BD88,19,FALSE)),"",VLOOKUP('Testing Report'!$G$8,$AG88:$BD88,19,FALSE))</f>
        <v/>
      </c>
      <c r="XFB88" s="56" t="str">
        <f>IF(ISERROR(VLOOKUP('Testing Report'!$G$8,$X88:$BD88,32,FALSE)),"",VLOOKUP('Testing Report'!$G$8,$X88:$BD88,32,FALSE))</f>
        <v/>
      </c>
      <c r="XFC88" s="26"/>
      <c r="XFD88" s="7" t="str">
        <f t="shared" si="7"/>
        <v/>
      </c>
    </row>
    <row r="89" spans="1:88 16378:16384" s="5" customFormat="1" ht="15" customHeight="1">
      <c r="A89" s="65" t="str">
        <f t="shared" si="8"/>
        <v/>
      </c>
      <c r="B89" s="65"/>
      <c r="C89" s="66"/>
      <c r="D89" s="66"/>
      <c r="E89" s="66"/>
      <c r="F89" s="66"/>
      <c r="G89" s="66"/>
      <c r="H89" s="66"/>
      <c r="I89" s="66"/>
      <c r="J89" s="66"/>
      <c r="K89" s="66"/>
      <c r="L89" s="66"/>
      <c r="M89" s="66"/>
      <c r="N89" s="66"/>
      <c r="O89" s="66"/>
      <c r="P89" s="66"/>
      <c r="Q89" s="66"/>
      <c r="R89" s="66"/>
      <c r="S89" s="72"/>
      <c r="T89" s="72"/>
      <c r="U89" s="72"/>
      <c r="V89" s="72"/>
      <c r="W89" s="72"/>
      <c r="X89" s="64"/>
      <c r="Y89" s="64"/>
      <c r="Z89" s="64"/>
      <c r="AA89" s="64"/>
      <c r="AB89" s="64"/>
      <c r="AC89" s="64"/>
      <c r="AD89" s="64"/>
      <c r="AE89" s="64"/>
      <c r="AF89" s="64"/>
      <c r="AG89" s="64"/>
      <c r="AH89" s="64"/>
      <c r="AI89" s="64"/>
      <c r="AJ89" s="64"/>
      <c r="AK89" s="64"/>
      <c r="AL89" s="64"/>
      <c r="AM89" s="64"/>
      <c r="AN89" s="64"/>
      <c r="AO89" s="64"/>
      <c r="AP89" s="67" t="str">
        <f>IF($AG89="","",VLOOKUP($AG89,Test_Procedure!$A:$F,2,FALSE))</f>
        <v/>
      </c>
      <c r="AQ89" s="67"/>
      <c r="AR89" s="67"/>
      <c r="AS89" s="68"/>
      <c r="AT89" s="68"/>
      <c r="AU89" s="68"/>
      <c r="AV89" s="68"/>
      <c r="AW89" s="68"/>
      <c r="AX89" s="68"/>
      <c r="AY89" s="68"/>
      <c r="AZ89" s="68"/>
      <c r="BA89" s="68"/>
      <c r="BB89" s="68"/>
      <c r="BC89" s="69" t="str">
        <f t="shared" si="9"/>
        <v/>
      </c>
      <c r="BD89" s="69"/>
      <c r="BE89" s="70">
        <f>IF($AG89="",0,VLOOKUP($AG89,Test_Procedure!$A:$F,3,FALSE))</f>
        <v>0</v>
      </c>
      <c r="BF89" s="70"/>
      <c r="BG89" s="70">
        <f>IF($AG89="",0,VLOOKUP($AG89,Test_Procedure!$A:$F,4,FALSE))</f>
        <v>0</v>
      </c>
      <c r="BH89" s="70"/>
      <c r="BI89" s="70">
        <f>IF($AG89="",0,VLOOKUP($AG89,Test_Procedure!$A:$F,5,FALSE))</f>
        <v>0</v>
      </c>
      <c r="BJ89" s="70"/>
      <c r="BK89" s="70">
        <f>IF($AG89="",0,VLOOKUP($AG89,Test_Procedure!$A:$F,6,FALSE))</f>
        <v>0</v>
      </c>
      <c r="BL89" s="70"/>
      <c r="BM89" s="71"/>
      <c r="BN89" s="71"/>
      <c r="BO89" s="71"/>
      <c r="BP89" s="72"/>
      <c r="BQ89" s="72"/>
      <c r="BR89" s="72"/>
      <c r="BS89" s="72"/>
      <c r="BT89" s="72"/>
      <c r="BU89" s="72"/>
      <c r="BV89" s="72"/>
      <c r="BW89" s="72"/>
      <c r="BX89" s="72"/>
      <c r="BY89" s="72"/>
      <c r="BZ89" s="72"/>
      <c r="CA89" s="72"/>
      <c r="CB89" s="72"/>
      <c r="CC89" s="72"/>
      <c r="CD89" s="72"/>
      <c r="CE89" s="72"/>
      <c r="CF89" s="72"/>
      <c r="CG89" s="72"/>
      <c r="CH89" s="72"/>
      <c r="CI89" s="72"/>
      <c r="CJ89" s="72"/>
      <c r="XEX89" s="56" t="str">
        <f>IF(ISERROR(VLOOKUP('Testing Report'!$G$8,$AG89:$BD89,13,FALSE)),"",VLOOKUP('Testing Report'!$G$8,$AG89:$BD89,13,FALSE))</f>
        <v/>
      </c>
      <c r="XEY89" s="56" t="str">
        <f>IF(ISERROR(VLOOKUP('Testing Report'!$G$8,$AG89:$BD89,15,FALSE)),"",VLOOKUP('Testing Report'!$G$8,$AG89:$BD89,15,FALSE))</f>
        <v/>
      </c>
      <c r="XEZ89" s="56" t="str">
        <f>IF(COUNTIF($X89:$X$5000,'Testing Report'!$G$8)=0,"",COUNTIF($X89:$X$5000,'Testing Report'!$G$8))</f>
        <v/>
      </c>
      <c r="XFA89" s="56" t="str">
        <f>IF(ISERROR(VLOOKUP('Testing Report'!$G$8,$AG89:$BD89,19,FALSE)),"",VLOOKUP('Testing Report'!$G$8,$AG89:$BD89,19,FALSE))</f>
        <v/>
      </c>
      <c r="XFB89" s="56" t="str">
        <f>IF(ISERROR(VLOOKUP('Testing Report'!$G$8,$X89:$BD89,32,FALSE)),"",VLOOKUP('Testing Report'!$G$8,$X89:$BD89,32,FALSE))</f>
        <v/>
      </c>
      <c r="XFC89" s="26"/>
      <c r="XFD89" s="7" t="str">
        <f t="shared" si="7"/>
        <v/>
      </c>
    </row>
    <row r="90" spans="1:88 16378:16384" s="5" customFormat="1" ht="15" customHeight="1">
      <c r="A90" s="65" t="str">
        <f t="shared" si="8"/>
        <v/>
      </c>
      <c r="B90" s="65"/>
      <c r="C90" s="66"/>
      <c r="D90" s="66"/>
      <c r="E90" s="66"/>
      <c r="F90" s="66"/>
      <c r="G90" s="66"/>
      <c r="H90" s="66"/>
      <c r="I90" s="66"/>
      <c r="J90" s="66"/>
      <c r="K90" s="66"/>
      <c r="L90" s="66"/>
      <c r="M90" s="66"/>
      <c r="N90" s="66"/>
      <c r="O90" s="66"/>
      <c r="P90" s="66"/>
      <c r="Q90" s="66"/>
      <c r="R90" s="66"/>
      <c r="S90" s="72"/>
      <c r="T90" s="72"/>
      <c r="U90" s="72"/>
      <c r="V90" s="72"/>
      <c r="W90" s="72"/>
      <c r="X90" s="64"/>
      <c r="Y90" s="64"/>
      <c r="Z90" s="64"/>
      <c r="AA90" s="64"/>
      <c r="AB90" s="64"/>
      <c r="AC90" s="64"/>
      <c r="AD90" s="64"/>
      <c r="AE90" s="64"/>
      <c r="AF90" s="64"/>
      <c r="AG90" s="64"/>
      <c r="AH90" s="64"/>
      <c r="AI90" s="64"/>
      <c r="AJ90" s="64"/>
      <c r="AK90" s="64"/>
      <c r="AL90" s="64"/>
      <c r="AM90" s="64"/>
      <c r="AN90" s="64"/>
      <c r="AO90" s="64"/>
      <c r="AP90" s="67" t="str">
        <f>IF($AG90="","",VLOOKUP($AG90,Test_Procedure!$A:$F,2,FALSE))</f>
        <v/>
      </c>
      <c r="AQ90" s="67"/>
      <c r="AR90" s="67"/>
      <c r="AS90" s="68"/>
      <c r="AT90" s="68"/>
      <c r="AU90" s="68"/>
      <c r="AV90" s="68"/>
      <c r="AW90" s="68"/>
      <c r="AX90" s="68"/>
      <c r="AY90" s="68"/>
      <c r="AZ90" s="68"/>
      <c r="BA90" s="68"/>
      <c r="BB90" s="68"/>
      <c r="BC90" s="69" t="str">
        <f t="shared" si="9"/>
        <v/>
      </c>
      <c r="BD90" s="69"/>
      <c r="BE90" s="70">
        <f>IF($AG90="",0,VLOOKUP($AG90,Test_Procedure!$A:$F,3,FALSE))</f>
        <v>0</v>
      </c>
      <c r="BF90" s="70"/>
      <c r="BG90" s="70">
        <f>IF($AG90="",0,VLOOKUP($AG90,Test_Procedure!$A:$F,4,FALSE))</f>
        <v>0</v>
      </c>
      <c r="BH90" s="70"/>
      <c r="BI90" s="70">
        <f>IF($AG90="",0,VLOOKUP($AG90,Test_Procedure!$A:$F,5,FALSE))</f>
        <v>0</v>
      </c>
      <c r="BJ90" s="70"/>
      <c r="BK90" s="70">
        <f>IF($AG90="",0,VLOOKUP($AG90,Test_Procedure!$A:$F,6,FALSE))</f>
        <v>0</v>
      </c>
      <c r="BL90" s="70"/>
      <c r="BM90" s="71"/>
      <c r="BN90" s="71"/>
      <c r="BO90" s="71"/>
      <c r="BP90" s="72"/>
      <c r="BQ90" s="72"/>
      <c r="BR90" s="72"/>
      <c r="BS90" s="72"/>
      <c r="BT90" s="72"/>
      <c r="BU90" s="72"/>
      <c r="BV90" s="72"/>
      <c r="BW90" s="72"/>
      <c r="BX90" s="72"/>
      <c r="BY90" s="72"/>
      <c r="BZ90" s="72"/>
      <c r="CA90" s="72"/>
      <c r="CB90" s="72"/>
      <c r="CC90" s="72"/>
      <c r="CD90" s="72"/>
      <c r="CE90" s="72"/>
      <c r="CF90" s="72"/>
      <c r="CG90" s="72"/>
      <c r="CH90" s="72"/>
      <c r="CI90" s="72"/>
      <c r="CJ90" s="72"/>
      <c r="XEX90" s="56" t="str">
        <f>IF(ISERROR(VLOOKUP('Testing Report'!$G$8,$AG90:$BD90,13,FALSE)),"",VLOOKUP('Testing Report'!$G$8,$AG90:$BD90,13,FALSE))</f>
        <v/>
      </c>
      <c r="XEY90" s="56" t="str">
        <f>IF(ISERROR(VLOOKUP('Testing Report'!$G$8,$AG90:$BD90,15,FALSE)),"",VLOOKUP('Testing Report'!$G$8,$AG90:$BD90,15,FALSE))</f>
        <v/>
      </c>
      <c r="XEZ90" s="56" t="str">
        <f>IF(COUNTIF($X90:$X$5000,'Testing Report'!$G$8)=0,"",COUNTIF($X90:$X$5000,'Testing Report'!$G$8))</f>
        <v/>
      </c>
      <c r="XFA90" s="56" t="str">
        <f>IF(ISERROR(VLOOKUP('Testing Report'!$G$8,$AG90:$BD90,19,FALSE)),"",VLOOKUP('Testing Report'!$G$8,$AG90:$BD90,19,FALSE))</f>
        <v/>
      </c>
      <c r="XFB90" s="56" t="str">
        <f>IF(ISERROR(VLOOKUP('Testing Report'!$G$8,$X90:$BD90,32,FALSE)),"",VLOOKUP('Testing Report'!$G$8,$X90:$BD90,32,FALSE))</f>
        <v/>
      </c>
      <c r="XFC90" s="26"/>
      <c r="XFD90" s="7" t="str">
        <f t="shared" si="7"/>
        <v/>
      </c>
    </row>
    <row r="91" spans="1:88 16378:16384" s="5" customFormat="1" ht="15" customHeight="1">
      <c r="A91" s="65" t="str">
        <f t="shared" si="8"/>
        <v/>
      </c>
      <c r="B91" s="65"/>
      <c r="C91" s="66"/>
      <c r="D91" s="66"/>
      <c r="E91" s="66"/>
      <c r="F91" s="66"/>
      <c r="G91" s="66"/>
      <c r="H91" s="66"/>
      <c r="I91" s="66"/>
      <c r="J91" s="66"/>
      <c r="K91" s="66"/>
      <c r="L91" s="66"/>
      <c r="M91" s="66"/>
      <c r="N91" s="66"/>
      <c r="O91" s="66"/>
      <c r="P91" s="66"/>
      <c r="Q91" s="66"/>
      <c r="R91" s="66"/>
      <c r="S91" s="72"/>
      <c r="T91" s="72"/>
      <c r="U91" s="72"/>
      <c r="V91" s="72"/>
      <c r="W91" s="72"/>
      <c r="X91" s="64"/>
      <c r="Y91" s="64"/>
      <c r="Z91" s="64"/>
      <c r="AA91" s="64"/>
      <c r="AB91" s="64"/>
      <c r="AC91" s="64"/>
      <c r="AD91" s="64"/>
      <c r="AE91" s="64"/>
      <c r="AF91" s="64"/>
      <c r="AG91" s="64"/>
      <c r="AH91" s="64"/>
      <c r="AI91" s="64"/>
      <c r="AJ91" s="64"/>
      <c r="AK91" s="64"/>
      <c r="AL91" s="64"/>
      <c r="AM91" s="64"/>
      <c r="AN91" s="64"/>
      <c r="AO91" s="64"/>
      <c r="AP91" s="67" t="str">
        <f>IF($AG91="","",VLOOKUP($AG91,Test_Procedure!$A:$F,2,FALSE))</f>
        <v/>
      </c>
      <c r="AQ91" s="67"/>
      <c r="AR91" s="67"/>
      <c r="AS91" s="68"/>
      <c r="AT91" s="68"/>
      <c r="AU91" s="68"/>
      <c r="AV91" s="68"/>
      <c r="AW91" s="68"/>
      <c r="AX91" s="68"/>
      <c r="AY91" s="68"/>
      <c r="AZ91" s="68"/>
      <c r="BA91" s="68"/>
      <c r="BB91" s="68"/>
      <c r="BC91" s="69" t="str">
        <f t="shared" si="9"/>
        <v/>
      </c>
      <c r="BD91" s="69"/>
      <c r="BE91" s="70">
        <f>IF($AG91="",0,VLOOKUP($AG91,Test_Procedure!$A:$F,3,FALSE))</f>
        <v>0</v>
      </c>
      <c r="BF91" s="70"/>
      <c r="BG91" s="70">
        <f>IF($AG91="",0,VLOOKUP($AG91,Test_Procedure!$A:$F,4,FALSE))</f>
        <v>0</v>
      </c>
      <c r="BH91" s="70"/>
      <c r="BI91" s="70">
        <f>IF($AG91="",0,VLOOKUP($AG91,Test_Procedure!$A:$F,5,FALSE))</f>
        <v>0</v>
      </c>
      <c r="BJ91" s="70"/>
      <c r="BK91" s="70">
        <f>IF($AG91="",0,VLOOKUP($AG91,Test_Procedure!$A:$F,6,FALSE))</f>
        <v>0</v>
      </c>
      <c r="BL91" s="70"/>
      <c r="BM91" s="71"/>
      <c r="BN91" s="71"/>
      <c r="BO91" s="71"/>
      <c r="BP91" s="72"/>
      <c r="BQ91" s="72"/>
      <c r="BR91" s="72"/>
      <c r="BS91" s="72"/>
      <c r="BT91" s="72"/>
      <c r="BU91" s="72"/>
      <c r="BV91" s="72"/>
      <c r="BW91" s="72"/>
      <c r="BX91" s="72"/>
      <c r="BY91" s="72"/>
      <c r="BZ91" s="72"/>
      <c r="CA91" s="72"/>
      <c r="CB91" s="72"/>
      <c r="CC91" s="72"/>
      <c r="CD91" s="72"/>
      <c r="CE91" s="72"/>
      <c r="CF91" s="72"/>
      <c r="CG91" s="72"/>
      <c r="CH91" s="72"/>
      <c r="CI91" s="72"/>
      <c r="CJ91" s="72"/>
      <c r="XEX91" s="56" t="str">
        <f>IF(ISERROR(VLOOKUP('Testing Report'!$G$8,$AG91:$BD91,13,FALSE)),"",VLOOKUP('Testing Report'!$G$8,$AG91:$BD91,13,FALSE))</f>
        <v/>
      </c>
      <c r="XEY91" s="56" t="str">
        <f>IF(ISERROR(VLOOKUP('Testing Report'!$G$8,$AG91:$BD91,15,FALSE)),"",VLOOKUP('Testing Report'!$G$8,$AG91:$BD91,15,FALSE))</f>
        <v/>
      </c>
      <c r="XEZ91" s="56" t="str">
        <f>IF(COUNTIF($X91:$X$5000,'Testing Report'!$G$8)=0,"",COUNTIF($X91:$X$5000,'Testing Report'!$G$8))</f>
        <v/>
      </c>
      <c r="XFA91" s="56" t="str">
        <f>IF(ISERROR(VLOOKUP('Testing Report'!$G$8,$AG91:$BD91,19,FALSE)),"",VLOOKUP('Testing Report'!$G$8,$AG91:$BD91,19,FALSE))</f>
        <v/>
      </c>
      <c r="XFB91" s="56" t="str">
        <f>IF(ISERROR(VLOOKUP('Testing Report'!$G$8,$X91:$BD91,32,FALSE)),"",VLOOKUP('Testing Report'!$G$8,$X91:$BD91,32,FALSE))</f>
        <v/>
      </c>
      <c r="XFC91" s="26"/>
      <c r="XFD91" s="7" t="str">
        <f t="shared" si="7"/>
        <v/>
      </c>
    </row>
    <row r="92" spans="1:88 16378:16384" s="5" customFormat="1" ht="15" customHeight="1">
      <c r="A92" s="65" t="str">
        <f t="shared" si="8"/>
        <v/>
      </c>
      <c r="B92" s="65"/>
      <c r="C92" s="66"/>
      <c r="D92" s="66"/>
      <c r="E92" s="66"/>
      <c r="F92" s="66"/>
      <c r="G92" s="66"/>
      <c r="H92" s="66"/>
      <c r="I92" s="66"/>
      <c r="J92" s="66"/>
      <c r="K92" s="66"/>
      <c r="L92" s="66"/>
      <c r="M92" s="66"/>
      <c r="N92" s="66"/>
      <c r="O92" s="66"/>
      <c r="P92" s="66"/>
      <c r="Q92" s="66"/>
      <c r="R92" s="66"/>
      <c r="S92" s="72"/>
      <c r="T92" s="72"/>
      <c r="U92" s="72"/>
      <c r="V92" s="72"/>
      <c r="W92" s="72"/>
      <c r="X92" s="64"/>
      <c r="Y92" s="64"/>
      <c r="Z92" s="64"/>
      <c r="AA92" s="64"/>
      <c r="AB92" s="64"/>
      <c r="AC92" s="64"/>
      <c r="AD92" s="64"/>
      <c r="AE92" s="64"/>
      <c r="AF92" s="64"/>
      <c r="AG92" s="64"/>
      <c r="AH92" s="64"/>
      <c r="AI92" s="64"/>
      <c r="AJ92" s="64"/>
      <c r="AK92" s="64"/>
      <c r="AL92" s="64"/>
      <c r="AM92" s="64"/>
      <c r="AN92" s="64"/>
      <c r="AO92" s="64"/>
      <c r="AP92" s="67" t="str">
        <f>IF($AG92="","",VLOOKUP($AG92,Test_Procedure!$A:$F,2,FALSE))</f>
        <v/>
      </c>
      <c r="AQ92" s="67"/>
      <c r="AR92" s="67"/>
      <c r="AS92" s="68"/>
      <c r="AT92" s="68"/>
      <c r="AU92" s="68"/>
      <c r="AV92" s="68"/>
      <c r="AW92" s="68"/>
      <c r="AX92" s="68"/>
      <c r="AY92" s="68"/>
      <c r="AZ92" s="68"/>
      <c r="BA92" s="68"/>
      <c r="BB92" s="68"/>
      <c r="BC92" s="69" t="str">
        <f t="shared" si="9"/>
        <v/>
      </c>
      <c r="BD92" s="69"/>
      <c r="BE92" s="70">
        <f>IF($AG92="",0,VLOOKUP($AG92,Test_Procedure!$A:$F,3,FALSE))</f>
        <v>0</v>
      </c>
      <c r="BF92" s="70"/>
      <c r="BG92" s="70">
        <f>IF($AG92="",0,VLOOKUP($AG92,Test_Procedure!$A:$F,4,FALSE))</f>
        <v>0</v>
      </c>
      <c r="BH92" s="70"/>
      <c r="BI92" s="70">
        <f>IF($AG92="",0,VLOOKUP($AG92,Test_Procedure!$A:$F,5,FALSE))</f>
        <v>0</v>
      </c>
      <c r="BJ92" s="70"/>
      <c r="BK92" s="70">
        <f>IF($AG92="",0,VLOOKUP($AG92,Test_Procedure!$A:$F,6,FALSE))</f>
        <v>0</v>
      </c>
      <c r="BL92" s="70"/>
      <c r="BM92" s="71"/>
      <c r="BN92" s="71"/>
      <c r="BO92" s="71"/>
      <c r="BP92" s="72"/>
      <c r="BQ92" s="72"/>
      <c r="BR92" s="72"/>
      <c r="BS92" s="72"/>
      <c r="BT92" s="72"/>
      <c r="BU92" s="72"/>
      <c r="BV92" s="72"/>
      <c r="BW92" s="72"/>
      <c r="BX92" s="72"/>
      <c r="BY92" s="72"/>
      <c r="BZ92" s="72"/>
      <c r="CA92" s="72"/>
      <c r="CB92" s="72"/>
      <c r="CC92" s="72"/>
      <c r="CD92" s="72"/>
      <c r="CE92" s="72"/>
      <c r="CF92" s="72"/>
      <c r="CG92" s="72"/>
      <c r="CH92" s="72"/>
      <c r="CI92" s="72"/>
      <c r="CJ92" s="72"/>
      <c r="XEX92" s="56" t="str">
        <f>IF(ISERROR(VLOOKUP('Testing Report'!$G$8,$AG92:$BD92,13,FALSE)),"",VLOOKUP('Testing Report'!$G$8,$AG92:$BD92,13,FALSE))</f>
        <v/>
      </c>
      <c r="XEY92" s="56" t="str">
        <f>IF(ISERROR(VLOOKUP('Testing Report'!$G$8,$AG92:$BD92,15,FALSE)),"",VLOOKUP('Testing Report'!$G$8,$AG92:$BD92,15,FALSE))</f>
        <v/>
      </c>
      <c r="XEZ92" s="56" t="str">
        <f>IF(COUNTIF($X92:$X$5000,'Testing Report'!$G$8)=0,"",COUNTIF($X92:$X$5000,'Testing Report'!$G$8))</f>
        <v/>
      </c>
      <c r="XFA92" s="56" t="str">
        <f>IF(ISERROR(VLOOKUP('Testing Report'!$G$8,$AG92:$BD92,19,FALSE)),"",VLOOKUP('Testing Report'!$G$8,$AG92:$BD92,19,FALSE))</f>
        <v/>
      </c>
      <c r="XFB92" s="56" t="str">
        <f>IF(ISERROR(VLOOKUP('Testing Report'!$G$8,$X92:$BD92,32,FALSE)),"",VLOOKUP('Testing Report'!$G$8,$X92:$BD92,32,FALSE))</f>
        <v/>
      </c>
      <c r="XFC92" s="26"/>
      <c r="XFD92" s="7" t="str">
        <f t="shared" si="7"/>
        <v/>
      </c>
    </row>
    <row r="93" spans="1:88 16378:16384" s="5" customFormat="1" ht="15" customHeight="1">
      <c r="A93" s="65" t="str">
        <f t="shared" si="8"/>
        <v/>
      </c>
      <c r="B93" s="65"/>
      <c r="C93" s="66"/>
      <c r="D93" s="66"/>
      <c r="E93" s="66"/>
      <c r="F93" s="66"/>
      <c r="G93" s="66"/>
      <c r="H93" s="66"/>
      <c r="I93" s="66"/>
      <c r="J93" s="66"/>
      <c r="K93" s="66"/>
      <c r="L93" s="66"/>
      <c r="M93" s="66"/>
      <c r="N93" s="66"/>
      <c r="O93" s="66"/>
      <c r="P93" s="66"/>
      <c r="Q93" s="66"/>
      <c r="R93" s="66"/>
      <c r="S93" s="72"/>
      <c r="T93" s="72"/>
      <c r="U93" s="72"/>
      <c r="V93" s="72"/>
      <c r="W93" s="72"/>
      <c r="X93" s="64"/>
      <c r="Y93" s="64"/>
      <c r="Z93" s="64"/>
      <c r="AA93" s="64"/>
      <c r="AB93" s="64"/>
      <c r="AC93" s="64"/>
      <c r="AD93" s="64"/>
      <c r="AE93" s="64"/>
      <c r="AF93" s="64"/>
      <c r="AG93" s="64"/>
      <c r="AH93" s="64"/>
      <c r="AI93" s="64"/>
      <c r="AJ93" s="64"/>
      <c r="AK93" s="64"/>
      <c r="AL93" s="64"/>
      <c r="AM93" s="64"/>
      <c r="AN93" s="64"/>
      <c r="AO93" s="64"/>
      <c r="AP93" s="67" t="str">
        <f>IF($AG93="","",VLOOKUP($AG93,Test_Procedure!$A:$F,2,FALSE))</f>
        <v/>
      </c>
      <c r="AQ93" s="67"/>
      <c r="AR93" s="67"/>
      <c r="AS93" s="68"/>
      <c r="AT93" s="68"/>
      <c r="AU93" s="68"/>
      <c r="AV93" s="68"/>
      <c r="AW93" s="68"/>
      <c r="AX93" s="68"/>
      <c r="AY93" s="68"/>
      <c r="AZ93" s="68"/>
      <c r="BA93" s="68"/>
      <c r="BB93" s="68"/>
      <c r="BC93" s="69" t="str">
        <f t="shared" si="9"/>
        <v/>
      </c>
      <c r="BD93" s="69"/>
      <c r="BE93" s="70">
        <f>IF($AG93="",0,VLOOKUP($AG93,Test_Procedure!$A:$F,3,FALSE))</f>
        <v>0</v>
      </c>
      <c r="BF93" s="70"/>
      <c r="BG93" s="70">
        <f>IF($AG93="",0,VLOOKUP($AG93,Test_Procedure!$A:$F,4,FALSE))</f>
        <v>0</v>
      </c>
      <c r="BH93" s="70"/>
      <c r="BI93" s="70">
        <f>IF($AG93="",0,VLOOKUP($AG93,Test_Procedure!$A:$F,5,FALSE))</f>
        <v>0</v>
      </c>
      <c r="BJ93" s="70"/>
      <c r="BK93" s="70">
        <f>IF($AG93="",0,VLOOKUP($AG93,Test_Procedure!$A:$F,6,FALSE))</f>
        <v>0</v>
      </c>
      <c r="BL93" s="70"/>
      <c r="BM93" s="71"/>
      <c r="BN93" s="71"/>
      <c r="BO93" s="71"/>
      <c r="BP93" s="72"/>
      <c r="BQ93" s="72"/>
      <c r="BR93" s="72"/>
      <c r="BS93" s="72"/>
      <c r="BT93" s="72"/>
      <c r="BU93" s="72"/>
      <c r="BV93" s="72"/>
      <c r="BW93" s="72"/>
      <c r="BX93" s="72"/>
      <c r="BY93" s="72"/>
      <c r="BZ93" s="72"/>
      <c r="CA93" s="72"/>
      <c r="CB93" s="72"/>
      <c r="CC93" s="72"/>
      <c r="CD93" s="72"/>
      <c r="CE93" s="72"/>
      <c r="CF93" s="72"/>
      <c r="CG93" s="72"/>
      <c r="CH93" s="72"/>
      <c r="CI93" s="72"/>
      <c r="CJ93" s="72"/>
      <c r="XEX93" s="56" t="str">
        <f>IF(ISERROR(VLOOKUP('Testing Report'!$G$8,$AG93:$BD93,13,FALSE)),"",VLOOKUP('Testing Report'!$G$8,$AG93:$BD93,13,FALSE))</f>
        <v/>
      </c>
      <c r="XEY93" s="56" t="str">
        <f>IF(ISERROR(VLOOKUP('Testing Report'!$G$8,$AG93:$BD93,15,FALSE)),"",VLOOKUP('Testing Report'!$G$8,$AG93:$BD93,15,FALSE))</f>
        <v/>
      </c>
      <c r="XEZ93" s="56" t="str">
        <f>IF(COUNTIF($X93:$X$5000,'Testing Report'!$G$8)=0,"",COUNTIF($X93:$X$5000,'Testing Report'!$G$8))</f>
        <v/>
      </c>
      <c r="XFA93" s="56" t="str">
        <f>IF(ISERROR(VLOOKUP('Testing Report'!$G$8,$AG93:$BD93,19,FALSE)),"",VLOOKUP('Testing Report'!$G$8,$AG93:$BD93,19,FALSE))</f>
        <v/>
      </c>
      <c r="XFB93" s="56" t="str">
        <f>IF(ISERROR(VLOOKUP('Testing Report'!$G$8,$X93:$BD93,32,FALSE)),"",VLOOKUP('Testing Report'!$G$8,$X93:$BD93,32,FALSE))</f>
        <v/>
      </c>
      <c r="XFC93" s="26"/>
      <c r="XFD93" s="7" t="str">
        <f t="shared" si="7"/>
        <v/>
      </c>
    </row>
    <row r="94" spans="1:88 16378:16384" s="5" customFormat="1" ht="15" customHeight="1">
      <c r="A94" s="65" t="str">
        <f t="shared" si="8"/>
        <v/>
      </c>
      <c r="B94" s="65"/>
      <c r="C94" s="66"/>
      <c r="D94" s="66"/>
      <c r="E94" s="66"/>
      <c r="F94" s="66"/>
      <c r="G94" s="66"/>
      <c r="H94" s="66"/>
      <c r="I94" s="66"/>
      <c r="J94" s="66"/>
      <c r="K94" s="66"/>
      <c r="L94" s="66"/>
      <c r="M94" s="66"/>
      <c r="N94" s="66"/>
      <c r="O94" s="66"/>
      <c r="P94" s="66"/>
      <c r="Q94" s="66"/>
      <c r="R94" s="66"/>
      <c r="S94" s="72"/>
      <c r="T94" s="72"/>
      <c r="U94" s="72"/>
      <c r="V94" s="72"/>
      <c r="W94" s="72"/>
      <c r="X94" s="64"/>
      <c r="Y94" s="64"/>
      <c r="Z94" s="64"/>
      <c r="AA94" s="64"/>
      <c r="AB94" s="64"/>
      <c r="AC94" s="64"/>
      <c r="AD94" s="64"/>
      <c r="AE94" s="64"/>
      <c r="AF94" s="64"/>
      <c r="AG94" s="64"/>
      <c r="AH94" s="64"/>
      <c r="AI94" s="64"/>
      <c r="AJ94" s="64"/>
      <c r="AK94" s="64"/>
      <c r="AL94" s="64"/>
      <c r="AM94" s="64"/>
      <c r="AN94" s="64"/>
      <c r="AO94" s="64"/>
      <c r="AP94" s="67" t="str">
        <f>IF($AG94="","",VLOOKUP($AG94,Test_Procedure!$A:$F,2,FALSE))</f>
        <v/>
      </c>
      <c r="AQ94" s="67"/>
      <c r="AR94" s="67"/>
      <c r="AS94" s="68"/>
      <c r="AT94" s="68"/>
      <c r="AU94" s="68"/>
      <c r="AV94" s="68"/>
      <c r="AW94" s="68"/>
      <c r="AX94" s="68"/>
      <c r="AY94" s="68"/>
      <c r="AZ94" s="68"/>
      <c r="BA94" s="68"/>
      <c r="BB94" s="68"/>
      <c r="BC94" s="69" t="str">
        <f t="shared" si="9"/>
        <v/>
      </c>
      <c r="BD94" s="69"/>
      <c r="BE94" s="70">
        <f>IF($AG94="",0,VLOOKUP($AG94,Test_Procedure!$A:$F,3,FALSE))</f>
        <v>0</v>
      </c>
      <c r="BF94" s="70"/>
      <c r="BG94" s="70">
        <f>IF($AG94="",0,VLOOKUP($AG94,Test_Procedure!$A:$F,4,FALSE))</f>
        <v>0</v>
      </c>
      <c r="BH94" s="70"/>
      <c r="BI94" s="70">
        <f>IF($AG94="",0,VLOOKUP($AG94,Test_Procedure!$A:$F,5,FALSE))</f>
        <v>0</v>
      </c>
      <c r="BJ94" s="70"/>
      <c r="BK94" s="70">
        <f>IF($AG94="",0,VLOOKUP($AG94,Test_Procedure!$A:$F,6,FALSE))</f>
        <v>0</v>
      </c>
      <c r="BL94" s="70"/>
      <c r="BM94" s="71"/>
      <c r="BN94" s="71"/>
      <c r="BO94" s="71"/>
      <c r="BP94" s="72"/>
      <c r="BQ94" s="72"/>
      <c r="BR94" s="72"/>
      <c r="BS94" s="72"/>
      <c r="BT94" s="72"/>
      <c r="BU94" s="72"/>
      <c r="BV94" s="72"/>
      <c r="BW94" s="72"/>
      <c r="BX94" s="72"/>
      <c r="BY94" s="72"/>
      <c r="BZ94" s="72"/>
      <c r="CA94" s="72"/>
      <c r="CB94" s="72"/>
      <c r="CC94" s="72"/>
      <c r="CD94" s="72"/>
      <c r="CE94" s="72"/>
      <c r="CF94" s="72"/>
      <c r="CG94" s="72"/>
      <c r="CH94" s="72"/>
      <c r="CI94" s="72"/>
      <c r="CJ94" s="72"/>
      <c r="XEX94" s="56" t="str">
        <f>IF(ISERROR(VLOOKUP('Testing Report'!$G$8,$AG94:$BD94,13,FALSE)),"",VLOOKUP('Testing Report'!$G$8,$AG94:$BD94,13,FALSE))</f>
        <v/>
      </c>
      <c r="XEY94" s="56" t="str">
        <f>IF(ISERROR(VLOOKUP('Testing Report'!$G$8,$AG94:$BD94,15,FALSE)),"",VLOOKUP('Testing Report'!$G$8,$AG94:$BD94,15,FALSE))</f>
        <v/>
      </c>
      <c r="XEZ94" s="56" t="str">
        <f>IF(COUNTIF($X94:$X$5000,'Testing Report'!$G$8)=0,"",COUNTIF($X94:$X$5000,'Testing Report'!$G$8))</f>
        <v/>
      </c>
      <c r="XFA94" s="56" t="str">
        <f>IF(ISERROR(VLOOKUP('Testing Report'!$G$8,$AG94:$BD94,19,FALSE)),"",VLOOKUP('Testing Report'!$G$8,$AG94:$BD94,19,FALSE))</f>
        <v/>
      </c>
      <c r="XFB94" s="56" t="str">
        <f>IF(ISERROR(VLOOKUP('Testing Report'!$G$8,$X94:$BD94,32,FALSE)),"",VLOOKUP('Testing Report'!$G$8,$X94:$BD94,32,FALSE))</f>
        <v/>
      </c>
      <c r="XFC94" s="26"/>
      <c r="XFD94" s="7" t="str">
        <f t="shared" si="7"/>
        <v/>
      </c>
    </row>
    <row r="95" spans="1:88 16378:16384" s="5" customFormat="1" ht="15" customHeight="1">
      <c r="A95" s="65" t="str">
        <f t="shared" si="8"/>
        <v/>
      </c>
      <c r="B95" s="65"/>
      <c r="C95" s="66"/>
      <c r="D95" s="66"/>
      <c r="E95" s="66"/>
      <c r="F95" s="66"/>
      <c r="G95" s="66"/>
      <c r="H95" s="66"/>
      <c r="I95" s="66"/>
      <c r="J95" s="66"/>
      <c r="K95" s="66"/>
      <c r="L95" s="66"/>
      <c r="M95" s="66"/>
      <c r="N95" s="66"/>
      <c r="O95" s="66"/>
      <c r="P95" s="66"/>
      <c r="Q95" s="66"/>
      <c r="R95" s="66"/>
      <c r="S95" s="72"/>
      <c r="T95" s="72"/>
      <c r="U95" s="72"/>
      <c r="V95" s="72"/>
      <c r="W95" s="72"/>
      <c r="X95" s="64"/>
      <c r="Y95" s="64"/>
      <c r="Z95" s="64"/>
      <c r="AA95" s="64"/>
      <c r="AB95" s="64"/>
      <c r="AC95" s="64"/>
      <c r="AD95" s="64"/>
      <c r="AE95" s="64"/>
      <c r="AF95" s="64"/>
      <c r="AG95" s="64"/>
      <c r="AH95" s="64"/>
      <c r="AI95" s="64"/>
      <c r="AJ95" s="64"/>
      <c r="AK95" s="64"/>
      <c r="AL95" s="64"/>
      <c r="AM95" s="64"/>
      <c r="AN95" s="64"/>
      <c r="AO95" s="64"/>
      <c r="AP95" s="67" t="str">
        <f>IF($AG95="","",VLOOKUP($AG95,Test_Procedure!$A:$F,2,FALSE))</f>
        <v/>
      </c>
      <c r="AQ95" s="67"/>
      <c r="AR95" s="67"/>
      <c r="AS95" s="68"/>
      <c r="AT95" s="68"/>
      <c r="AU95" s="68"/>
      <c r="AV95" s="68"/>
      <c r="AW95" s="68"/>
      <c r="AX95" s="68"/>
      <c r="AY95" s="68"/>
      <c r="AZ95" s="68"/>
      <c r="BA95" s="68"/>
      <c r="BB95" s="68"/>
      <c r="BC95" s="69" t="str">
        <f t="shared" si="9"/>
        <v/>
      </c>
      <c r="BD95" s="69"/>
      <c r="BE95" s="70">
        <f>IF($AG95="",0,VLOOKUP($AG95,Test_Procedure!$A:$F,3,FALSE))</f>
        <v>0</v>
      </c>
      <c r="BF95" s="70"/>
      <c r="BG95" s="70">
        <f>IF($AG95="",0,VLOOKUP($AG95,Test_Procedure!$A:$F,4,FALSE))</f>
        <v>0</v>
      </c>
      <c r="BH95" s="70"/>
      <c r="BI95" s="70">
        <f>IF($AG95="",0,VLOOKUP($AG95,Test_Procedure!$A:$F,5,FALSE))</f>
        <v>0</v>
      </c>
      <c r="BJ95" s="70"/>
      <c r="BK95" s="70">
        <f>IF($AG95="",0,VLOOKUP($AG95,Test_Procedure!$A:$F,6,FALSE))</f>
        <v>0</v>
      </c>
      <c r="BL95" s="70"/>
      <c r="BM95" s="71"/>
      <c r="BN95" s="71"/>
      <c r="BO95" s="71"/>
      <c r="BP95" s="72"/>
      <c r="BQ95" s="72"/>
      <c r="BR95" s="72"/>
      <c r="BS95" s="72"/>
      <c r="BT95" s="72"/>
      <c r="BU95" s="72"/>
      <c r="BV95" s="72"/>
      <c r="BW95" s="72"/>
      <c r="BX95" s="72"/>
      <c r="BY95" s="72"/>
      <c r="BZ95" s="72"/>
      <c r="CA95" s="72"/>
      <c r="CB95" s="72"/>
      <c r="CC95" s="72"/>
      <c r="CD95" s="72"/>
      <c r="CE95" s="72"/>
      <c r="CF95" s="72"/>
      <c r="CG95" s="72"/>
      <c r="CH95" s="72"/>
      <c r="CI95" s="72"/>
      <c r="CJ95" s="72"/>
      <c r="XEX95" s="56" t="str">
        <f>IF(ISERROR(VLOOKUP('Testing Report'!$G$8,$AG95:$BD95,13,FALSE)),"",VLOOKUP('Testing Report'!$G$8,$AG95:$BD95,13,FALSE))</f>
        <v/>
      </c>
      <c r="XEY95" s="56" t="str">
        <f>IF(ISERROR(VLOOKUP('Testing Report'!$G$8,$AG95:$BD95,15,FALSE)),"",VLOOKUP('Testing Report'!$G$8,$AG95:$BD95,15,FALSE))</f>
        <v/>
      </c>
      <c r="XEZ95" s="56" t="str">
        <f>IF(COUNTIF($X95:$X$5000,'Testing Report'!$G$8)=0,"",COUNTIF($X95:$X$5000,'Testing Report'!$G$8))</f>
        <v/>
      </c>
      <c r="XFA95" s="56" t="str">
        <f>IF(ISERROR(VLOOKUP('Testing Report'!$G$8,$AG95:$BD95,19,FALSE)),"",VLOOKUP('Testing Report'!$G$8,$AG95:$BD95,19,FALSE))</f>
        <v/>
      </c>
      <c r="XFB95" s="56" t="str">
        <f>IF(ISERROR(VLOOKUP('Testing Report'!$G$8,$X95:$BD95,32,FALSE)),"",VLOOKUP('Testing Report'!$G$8,$X95:$BD95,32,FALSE))</f>
        <v/>
      </c>
      <c r="XFC95" s="26"/>
      <c r="XFD95" s="7" t="str">
        <f t="shared" si="7"/>
        <v/>
      </c>
    </row>
    <row r="96" spans="1:88 16378:16384" s="5" customFormat="1" ht="15" customHeight="1">
      <c r="A96" s="65" t="str">
        <f t="shared" si="8"/>
        <v/>
      </c>
      <c r="B96" s="65"/>
      <c r="C96" s="66"/>
      <c r="D96" s="66"/>
      <c r="E96" s="66"/>
      <c r="F96" s="66"/>
      <c r="G96" s="66"/>
      <c r="H96" s="66"/>
      <c r="I96" s="66"/>
      <c r="J96" s="66"/>
      <c r="K96" s="66"/>
      <c r="L96" s="66"/>
      <c r="M96" s="66"/>
      <c r="N96" s="66"/>
      <c r="O96" s="66"/>
      <c r="P96" s="66"/>
      <c r="Q96" s="66"/>
      <c r="R96" s="66"/>
      <c r="S96" s="72"/>
      <c r="T96" s="72"/>
      <c r="U96" s="72"/>
      <c r="V96" s="72"/>
      <c r="W96" s="72"/>
      <c r="X96" s="64"/>
      <c r="Y96" s="64"/>
      <c r="Z96" s="64"/>
      <c r="AA96" s="64"/>
      <c r="AB96" s="64"/>
      <c r="AC96" s="64"/>
      <c r="AD96" s="64"/>
      <c r="AE96" s="64"/>
      <c r="AF96" s="64"/>
      <c r="AG96" s="64"/>
      <c r="AH96" s="64"/>
      <c r="AI96" s="64"/>
      <c r="AJ96" s="64"/>
      <c r="AK96" s="64"/>
      <c r="AL96" s="64"/>
      <c r="AM96" s="64"/>
      <c r="AN96" s="64"/>
      <c r="AO96" s="64"/>
      <c r="AP96" s="67" t="str">
        <f>IF($AG96="","",VLOOKUP($AG96,Test_Procedure!$A:$F,2,FALSE))</f>
        <v/>
      </c>
      <c r="AQ96" s="67"/>
      <c r="AR96" s="67"/>
      <c r="AS96" s="68"/>
      <c r="AT96" s="68"/>
      <c r="AU96" s="68"/>
      <c r="AV96" s="68"/>
      <c r="AW96" s="68"/>
      <c r="AX96" s="68"/>
      <c r="AY96" s="68"/>
      <c r="AZ96" s="68"/>
      <c r="BA96" s="68"/>
      <c r="BB96" s="68"/>
      <c r="BC96" s="69" t="str">
        <f t="shared" si="9"/>
        <v/>
      </c>
      <c r="BD96" s="69"/>
      <c r="BE96" s="70">
        <f>IF($AG96="",0,VLOOKUP($AG96,Test_Procedure!$A:$F,3,FALSE))</f>
        <v>0</v>
      </c>
      <c r="BF96" s="70"/>
      <c r="BG96" s="70">
        <f>IF($AG96="",0,VLOOKUP($AG96,Test_Procedure!$A:$F,4,FALSE))</f>
        <v>0</v>
      </c>
      <c r="BH96" s="70"/>
      <c r="BI96" s="70">
        <f>IF($AG96="",0,VLOOKUP($AG96,Test_Procedure!$A:$F,5,FALSE))</f>
        <v>0</v>
      </c>
      <c r="BJ96" s="70"/>
      <c r="BK96" s="70">
        <f>IF($AG96="",0,VLOOKUP($AG96,Test_Procedure!$A:$F,6,FALSE))</f>
        <v>0</v>
      </c>
      <c r="BL96" s="70"/>
      <c r="BM96" s="71"/>
      <c r="BN96" s="71"/>
      <c r="BO96" s="71"/>
      <c r="BP96" s="72"/>
      <c r="BQ96" s="72"/>
      <c r="BR96" s="72"/>
      <c r="BS96" s="72"/>
      <c r="BT96" s="72"/>
      <c r="BU96" s="72"/>
      <c r="BV96" s="72"/>
      <c r="BW96" s="72"/>
      <c r="BX96" s="72"/>
      <c r="BY96" s="72"/>
      <c r="BZ96" s="72"/>
      <c r="CA96" s="72"/>
      <c r="CB96" s="72"/>
      <c r="CC96" s="72"/>
      <c r="CD96" s="72"/>
      <c r="CE96" s="72"/>
      <c r="CF96" s="72"/>
      <c r="CG96" s="72"/>
      <c r="CH96" s="72"/>
      <c r="CI96" s="72"/>
      <c r="CJ96" s="72"/>
      <c r="XEX96" s="56" t="str">
        <f>IF(ISERROR(VLOOKUP('Testing Report'!$G$8,$AG96:$BD96,13,FALSE)),"",VLOOKUP('Testing Report'!$G$8,$AG96:$BD96,13,FALSE))</f>
        <v/>
      </c>
      <c r="XEY96" s="56" t="str">
        <f>IF(ISERROR(VLOOKUP('Testing Report'!$G$8,$AG96:$BD96,15,FALSE)),"",VLOOKUP('Testing Report'!$G$8,$AG96:$BD96,15,FALSE))</f>
        <v/>
      </c>
      <c r="XEZ96" s="56" t="str">
        <f>IF(COUNTIF($X96:$X$5000,'Testing Report'!$G$8)=0,"",COUNTIF($X96:$X$5000,'Testing Report'!$G$8))</f>
        <v/>
      </c>
      <c r="XFA96" s="56" t="str">
        <f>IF(ISERROR(VLOOKUP('Testing Report'!$G$8,$AG96:$BD96,19,FALSE)),"",VLOOKUP('Testing Report'!$G$8,$AG96:$BD96,19,FALSE))</f>
        <v/>
      </c>
      <c r="XFB96" s="56" t="str">
        <f>IF(ISERROR(VLOOKUP('Testing Report'!$G$8,$X96:$BD96,32,FALSE)),"",VLOOKUP('Testing Report'!$G$8,$X96:$BD96,32,FALSE))</f>
        <v/>
      </c>
      <c r="XFC96" s="26"/>
      <c r="XFD96" s="7" t="str">
        <f t="shared" si="7"/>
        <v/>
      </c>
    </row>
    <row r="97" spans="1:88 16378:16384" s="5" customFormat="1" ht="15" customHeight="1">
      <c r="A97" s="65" t="str">
        <f t="shared" si="8"/>
        <v/>
      </c>
      <c r="B97" s="65"/>
      <c r="C97" s="66"/>
      <c r="D97" s="66"/>
      <c r="E97" s="66"/>
      <c r="F97" s="66"/>
      <c r="G97" s="66"/>
      <c r="H97" s="66"/>
      <c r="I97" s="66"/>
      <c r="J97" s="66"/>
      <c r="K97" s="66"/>
      <c r="L97" s="66"/>
      <c r="M97" s="66"/>
      <c r="N97" s="66"/>
      <c r="O97" s="66"/>
      <c r="P97" s="66"/>
      <c r="Q97" s="66"/>
      <c r="R97" s="66"/>
      <c r="S97" s="72"/>
      <c r="T97" s="72"/>
      <c r="U97" s="72"/>
      <c r="V97" s="72"/>
      <c r="W97" s="72"/>
      <c r="X97" s="64"/>
      <c r="Y97" s="64"/>
      <c r="Z97" s="64"/>
      <c r="AA97" s="64"/>
      <c r="AB97" s="64"/>
      <c r="AC97" s="64"/>
      <c r="AD97" s="64"/>
      <c r="AE97" s="64"/>
      <c r="AF97" s="64"/>
      <c r="AG97" s="64"/>
      <c r="AH97" s="64"/>
      <c r="AI97" s="64"/>
      <c r="AJ97" s="64"/>
      <c r="AK97" s="64"/>
      <c r="AL97" s="64"/>
      <c r="AM97" s="64"/>
      <c r="AN97" s="64"/>
      <c r="AO97" s="64"/>
      <c r="AP97" s="67" t="str">
        <f>IF($AG97="","",VLOOKUP($AG97,Test_Procedure!$A:$F,2,FALSE))</f>
        <v/>
      </c>
      <c r="AQ97" s="67"/>
      <c r="AR97" s="67"/>
      <c r="AS97" s="68"/>
      <c r="AT97" s="68"/>
      <c r="AU97" s="68"/>
      <c r="AV97" s="68"/>
      <c r="AW97" s="68"/>
      <c r="AX97" s="68"/>
      <c r="AY97" s="68"/>
      <c r="AZ97" s="68"/>
      <c r="BA97" s="68"/>
      <c r="BB97" s="68"/>
      <c r="BC97" s="69" t="str">
        <f t="shared" si="9"/>
        <v/>
      </c>
      <c r="BD97" s="69"/>
      <c r="BE97" s="70">
        <f>IF($AG97="",0,VLOOKUP($AG97,Test_Procedure!$A:$F,3,FALSE))</f>
        <v>0</v>
      </c>
      <c r="BF97" s="70"/>
      <c r="BG97" s="70">
        <f>IF($AG97="",0,VLOOKUP($AG97,Test_Procedure!$A:$F,4,FALSE))</f>
        <v>0</v>
      </c>
      <c r="BH97" s="70"/>
      <c r="BI97" s="70">
        <f>IF($AG97="",0,VLOOKUP($AG97,Test_Procedure!$A:$F,5,FALSE))</f>
        <v>0</v>
      </c>
      <c r="BJ97" s="70"/>
      <c r="BK97" s="70">
        <f>IF($AG97="",0,VLOOKUP($AG97,Test_Procedure!$A:$F,6,FALSE))</f>
        <v>0</v>
      </c>
      <c r="BL97" s="70"/>
      <c r="BM97" s="71"/>
      <c r="BN97" s="71"/>
      <c r="BO97" s="71"/>
      <c r="BP97" s="72"/>
      <c r="BQ97" s="72"/>
      <c r="BR97" s="72"/>
      <c r="BS97" s="72"/>
      <c r="BT97" s="72"/>
      <c r="BU97" s="72"/>
      <c r="BV97" s="72"/>
      <c r="BW97" s="72"/>
      <c r="BX97" s="72"/>
      <c r="BY97" s="72"/>
      <c r="BZ97" s="72"/>
      <c r="CA97" s="72"/>
      <c r="CB97" s="72"/>
      <c r="CC97" s="72"/>
      <c r="CD97" s="72"/>
      <c r="CE97" s="72"/>
      <c r="CF97" s="72"/>
      <c r="CG97" s="72"/>
      <c r="CH97" s="72"/>
      <c r="CI97" s="72"/>
      <c r="CJ97" s="72"/>
      <c r="XEX97" s="56" t="str">
        <f>IF(ISERROR(VLOOKUP('Testing Report'!$G$8,$AG97:$BD97,13,FALSE)),"",VLOOKUP('Testing Report'!$G$8,$AG97:$BD97,13,FALSE))</f>
        <v/>
      </c>
      <c r="XEY97" s="56" t="str">
        <f>IF(ISERROR(VLOOKUP('Testing Report'!$G$8,$AG97:$BD97,15,FALSE)),"",VLOOKUP('Testing Report'!$G$8,$AG97:$BD97,15,FALSE))</f>
        <v/>
      </c>
      <c r="XEZ97" s="56" t="str">
        <f>IF(COUNTIF($X97:$X$5000,'Testing Report'!$G$8)=0,"",COUNTIF($X97:$X$5000,'Testing Report'!$G$8))</f>
        <v/>
      </c>
      <c r="XFA97" s="56" t="str">
        <f>IF(ISERROR(VLOOKUP('Testing Report'!$G$8,$AG97:$BD97,19,FALSE)),"",VLOOKUP('Testing Report'!$G$8,$AG97:$BD97,19,FALSE))</f>
        <v/>
      </c>
      <c r="XFB97" s="56" t="str">
        <f>IF(ISERROR(VLOOKUP('Testing Report'!$G$8,$X97:$BD97,32,FALSE)),"",VLOOKUP('Testing Report'!$G$8,$X97:$BD97,32,FALSE))</f>
        <v/>
      </c>
      <c r="XFC97" s="26"/>
      <c r="XFD97" s="7" t="str">
        <f t="shared" si="7"/>
        <v/>
      </c>
    </row>
    <row r="98" spans="1:88 16378:16384" s="5" customFormat="1" ht="15" customHeight="1">
      <c r="A98" s="65" t="str">
        <f t="shared" si="8"/>
        <v/>
      </c>
      <c r="B98" s="65"/>
      <c r="C98" s="66"/>
      <c r="D98" s="66"/>
      <c r="E98" s="66"/>
      <c r="F98" s="66"/>
      <c r="G98" s="66"/>
      <c r="H98" s="66"/>
      <c r="I98" s="66"/>
      <c r="J98" s="66"/>
      <c r="K98" s="66"/>
      <c r="L98" s="66"/>
      <c r="M98" s="66"/>
      <c r="N98" s="66"/>
      <c r="O98" s="66"/>
      <c r="P98" s="66"/>
      <c r="Q98" s="66"/>
      <c r="R98" s="66"/>
      <c r="S98" s="72"/>
      <c r="T98" s="72"/>
      <c r="U98" s="72"/>
      <c r="V98" s="72"/>
      <c r="W98" s="72"/>
      <c r="X98" s="64"/>
      <c r="Y98" s="64"/>
      <c r="Z98" s="64"/>
      <c r="AA98" s="64"/>
      <c r="AB98" s="64"/>
      <c r="AC98" s="64"/>
      <c r="AD98" s="64"/>
      <c r="AE98" s="64"/>
      <c r="AF98" s="64"/>
      <c r="AG98" s="64"/>
      <c r="AH98" s="64"/>
      <c r="AI98" s="64"/>
      <c r="AJ98" s="64"/>
      <c r="AK98" s="64"/>
      <c r="AL98" s="64"/>
      <c r="AM98" s="64"/>
      <c r="AN98" s="64"/>
      <c r="AO98" s="64"/>
      <c r="AP98" s="67" t="str">
        <f>IF($AG98="","",VLOOKUP($AG98,Test_Procedure!$A:$F,2,FALSE))</f>
        <v/>
      </c>
      <c r="AQ98" s="67"/>
      <c r="AR98" s="67"/>
      <c r="AS98" s="68"/>
      <c r="AT98" s="68"/>
      <c r="AU98" s="68"/>
      <c r="AV98" s="68"/>
      <c r="AW98" s="68"/>
      <c r="AX98" s="68"/>
      <c r="AY98" s="68"/>
      <c r="AZ98" s="68"/>
      <c r="BA98" s="68"/>
      <c r="BB98" s="68"/>
      <c r="BC98" s="69" t="str">
        <f t="shared" si="9"/>
        <v/>
      </c>
      <c r="BD98" s="69"/>
      <c r="BE98" s="70">
        <f>IF($AG98="",0,VLOOKUP($AG98,Test_Procedure!$A:$F,3,FALSE))</f>
        <v>0</v>
      </c>
      <c r="BF98" s="70"/>
      <c r="BG98" s="70">
        <f>IF($AG98="",0,VLOOKUP($AG98,Test_Procedure!$A:$F,4,FALSE))</f>
        <v>0</v>
      </c>
      <c r="BH98" s="70"/>
      <c r="BI98" s="70">
        <f>IF($AG98="",0,VLOOKUP($AG98,Test_Procedure!$A:$F,5,FALSE))</f>
        <v>0</v>
      </c>
      <c r="BJ98" s="70"/>
      <c r="BK98" s="70">
        <f>IF($AG98="",0,VLOOKUP($AG98,Test_Procedure!$A:$F,6,FALSE))</f>
        <v>0</v>
      </c>
      <c r="BL98" s="70"/>
      <c r="BM98" s="71"/>
      <c r="BN98" s="71"/>
      <c r="BO98" s="71"/>
      <c r="BP98" s="72"/>
      <c r="BQ98" s="72"/>
      <c r="BR98" s="72"/>
      <c r="BS98" s="72"/>
      <c r="BT98" s="72"/>
      <c r="BU98" s="72"/>
      <c r="BV98" s="72"/>
      <c r="BW98" s="72"/>
      <c r="BX98" s="72"/>
      <c r="BY98" s="72"/>
      <c r="BZ98" s="72"/>
      <c r="CA98" s="72"/>
      <c r="CB98" s="72"/>
      <c r="CC98" s="72"/>
      <c r="CD98" s="72"/>
      <c r="CE98" s="72"/>
      <c r="CF98" s="72"/>
      <c r="CG98" s="72"/>
      <c r="CH98" s="72"/>
      <c r="CI98" s="72"/>
      <c r="CJ98" s="72"/>
      <c r="XEX98" s="56" t="str">
        <f>IF(ISERROR(VLOOKUP('Testing Report'!$G$8,$AG98:$BD98,13,FALSE)),"",VLOOKUP('Testing Report'!$G$8,$AG98:$BD98,13,FALSE))</f>
        <v/>
      </c>
      <c r="XEY98" s="56" t="str">
        <f>IF(ISERROR(VLOOKUP('Testing Report'!$G$8,$AG98:$BD98,15,FALSE)),"",VLOOKUP('Testing Report'!$G$8,$AG98:$BD98,15,FALSE))</f>
        <v/>
      </c>
      <c r="XEZ98" s="56" t="str">
        <f>IF(COUNTIF($X98:$X$5000,'Testing Report'!$G$8)=0,"",COUNTIF($X98:$X$5000,'Testing Report'!$G$8))</f>
        <v/>
      </c>
      <c r="XFA98" s="56" t="str">
        <f>IF(ISERROR(VLOOKUP('Testing Report'!$G$8,$AG98:$BD98,19,FALSE)),"",VLOOKUP('Testing Report'!$G$8,$AG98:$BD98,19,FALSE))</f>
        <v/>
      </c>
      <c r="XFB98" s="56" t="str">
        <f>IF(ISERROR(VLOOKUP('Testing Report'!$G$8,$X98:$BD98,32,FALSE)),"",VLOOKUP('Testing Report'!$G$8,$X98:$BD98,32,FALSE))</f>
        <v/>
      </c>
      <c r="XFC98" s="26"/>
      <c r="XFD98" s="7" t="str">
        <f t="shared" si="7"/>
        <v/>
      </c>
    </row>
    <row r="99" spans="1:88 16378:16384" s="5" customFormat="1" ht="15" customHeight="1">
      <c r="A99" s="65" t="str">
        <f t="shared" si="8"/>
        <v/>
      </c>
      <c r="B99" s="65"/>
      <c r="C99" s="66"/>
      <c r="D99" s="66"/>
      <c r="E99" s="66"/>
      <c r="F99" s="66"/>
      <c r="G99" s="66"/>
      <c r="H99" s="66"/>
      <c r="I99" s="66"/>
      <c r="J99" s="66"/>
      <c r="K99" s="66"/>
      <c r="L99" s="66"/>
      <c r="M99" s="66"/>
      <c r="N99" s="66"/>
      <c r="O99" s="66"/>
      <c r="P99" s="66"/>
      <c r="Q99" s="66"/>
      <c r="R99" s="66"/>
      <c r="S99" s="72"/>
      <c r="T99" s="72"/>
      <c r="U99" s="72"/>
      <c r="V99" s="72"/>
      <c r="W99" s="72"/>
      <c r="X99" s="64"/>
      <c r="Y99" s="64"/>
      <c r="Z99" s="64"/>
      <c r="AA99" s="64"/>
      <c r="AB99" s="64"/>
      <c r="AC99" s="64"/>
      <c r="AD99" s="64"/>
      <c r="AE99" s="64"/>
      <c r="AF99" s="64"/>
      <c r="AG99" s="64"/>
      <c r="AH99" s="64"/>
      <c r="AI99" s="64"/>
      <c r="AJ99" s="64"/>
      <c r="AK99" s="64"/>
      <c r="AL99" s="64"/>
      <c r="AM99" s="64"/>
      <c r="AN99" s="64"/>
      <c r="AO99" s="64"/>
      <c r="AP99" s="67" t="str">
        <f>IF($AG99="","",VLOOKUP($AG99,Test_Procedure!$A:$F,2,FALSE))</f>
        <v/>
      </c>
      <c r="AQ99" s="67"/>
      <c r="AR99" s="67"/>
      <c r="AS99" s="68"/>
      <c r="AT99" s="68"/>
      <c r="AU99" s="68"/>
      <c r="AV99" s="68"/>
      <c r="AW99" s="68"/>
      <c r="AX99" s="68"/>
      <c r="AY99" s="68"/>
      <c r="AZ99" s="68"/>
      <c r="BA99" s="68"/>
      <c r="BB99" s="68"/>
      <c r="BC99" s="69" t="str">
        <f t="shared" si="9"/>
        <v/>
      </c>
      <c r="BD99" s="69"/>
      <c r="BE99" s="70">
        <f>IF($AG99="",0,VLOOKUP($AG99,Test_Procedure!$A:$F,3,FALSE))</f>
        <v>0</v>
      </c>
      <c r="BF99" s="70"/>
      <c r="BG99" s="70">
        <f>IF($AG99="",0,VLOOKUP($AG99,Test_Procedure!$A:$F,4,FALSE))</f>
        <v>0</v>
      </c>
      <c r="BH99" s="70"/>
      <c r="BI99" s="70">
        <f>IF($AG99="",0,VLOOKUP($AG99,Test_Procedure!$A:$F,5,FALSE))</f>
        <v>0</v>
      </c>
      <c r="BJ99" s="70"/>
      <c r="BK99" s="70">
        <f>IF($AG99="",0,VLOOKUP($AG99,Test_Procedure!$A:$F,6,FALSE))</f>
        <v>0</v>
      </c>
      <c r="BL99" s="70"/>
      <c r="BM99" s="71"/>
      <c r="BN99" s="71"/>
      <c r="BO99" s="71"/>
      <c r="BP99" s="72"/>
      <c r="BQ99" s="72"/>
      <c r="BR99" s="72"/>
      <c r="BS99" s="72"/>
      <c r="BT99" s="72"/>
      <c r="BU99" s="72"/>
      <c r="BV99" s="72"/>
      <c r="BW99" s="72"/>
      <c r="BX99" s="72"/>
      <c r="BY99" s="72"/>
      <c r="BZ99" s="72"/>
      <c r="CA99" s="72"/>
      <c r="CB99" s="72"/>
      <c r="CC99" s="72"/>
      <c r="CD99" s="72"/>
      <c r="CE99" s="72"/>
      <c r="CF99" s="72"/>
      <c r="CG99" s="72"/>
      <c r="CH99" s="72"/>
      <c r="CI99" s="72"/>
      <c r="CJ99" s="72"/>
      <c r="XEX99" s="56" t="str">
        <f>IF(ISERROR(VLOOKUP('Testing Report'!$G$8,$AG99:$BD99,13,FALSE)),"",VLOOKUP('Testing Report'!$G$8,$AG99:$BD99,13,FALSE))</f>
        <v/>
      </c>
      <c r="XEY99" s="56" t="str">
        <f>IF(ISERROR(VLOOKUP('Testing Report'!$G$8,$AG99:$BD99,15,FALSE)),"",VLOOKUP('Testing Report'!$G$8,$AG99:$BD99,15,FALSE))</f>
        <v/>
      </c>
      <c r="XEZ99" s="56" t="str">
        <f>IF(COUNTIF($X99:$X$5000,'Testing Report'!$G$8)=0,"",COUNTIF($X99:$X$5000,'Testing Report'!$G$8))</f>
        <v/>
      </c>
      <c r="XFA99" s="56" t="str">
        <f>IF(ISERROR(VLOOKUP('Testing Report'!$G$8,$AG99:$BD99,19,FALSE)),"",VLOOKUP('Testing Report'!$G$8,$AG99:$BD99,19,FALSE))</f>
        <v/>
      </c>
      <c r="XFB99" s="56" t="str">
        <f>IF(ISERROR(VLOOKUP('Testing Report'!$G$8,$X99:$BD99,32,FALSE)),"",VLOOKUP('Testing Report'!$G$8,$X99:$BD99,32,FALSE))</f>
        <v/>
      </c>
      <c r="XFC99" s="26"/>
      <c r="XFD99" s="7" t="str">
        <f t="shared" si="7"/>
        <v/>
      </c>
    </row>
    <row r="100" spans="1:88 16378:16384" s="5" customFormat="1" ht="15" customHeight="1">
      <c r="A100" s="65" t="str">
        <f t="shared" si="8"/>
        <v/>
      </c>
      <c r="B100" s="65"/>
      <c r="C100" s="66"/>
      <c r="D100" s="66"/>
      <c r="E100" s="66"/>
      <c r="F100" s="66"/>
      <c r="G100" s="66"/>
      <c r="H100" s="66"/>
      <c r="I100" s="66"/>
      <c r="J100" s="66"/>
      <c r="K100" s="66"/>
      <c r="L100" s="66"/>
      <c r="M100" s="66"/>
      <c r="N100" s="66"/>
      <c r="O100" s="66"/>
      <c r="P100" s="66"/>
      <c r="Q100" s="66"/>
      <c r="R100" s="66"/>
      <c r="S100" s="72"/>
      <c r="T100" s="72"/>
      <c r="U100" s="72"/>
      <c r="V100" s="72"/>
      <c r="W100" s="72"/>
      <c r="X100" s="64"/>
      <c r="Y100" s="64"/>
      <c r="Z100" s="64"/>
      <c r="AA100" s="64"/>
      <c r="AB100" s="64"/>
      <c r="AC100" s="64"/>
      <c r="AD100" s="64"/>
      <c r="AE100" s="64"/>
      <c r="AF100" s="64"/>
      <c r="AG100" s="64"/>
      <c r="AH100" s="64"/>
      <c r="AI100" s="64"/>
      <c r="AJ100" s="64"/>
      <c r="AK100" s="64"/>
      <c r="AL100" s="64"/>
      <c r="AM100" s="64"/>
      <c r="AN100" s="64"/>
      <c r="AO100" s="64"/>
      <c r="AP100" s="67" t="str">
        <f>IF($AG100="","",VLOOKUP($AG100,Test_Procedure!$A:$F,2,FALSE))</f>
        <v/>
      </c>
      <c r="AQ100" s="67"/>
      <c r="AR100" s="67"/>
      <c r="AS100" s="68"/>
      <c r="AT100" s="68"/>
      <c r="AU100" s="68"/>
      <c r="AV100" s="68"/>
      <c r="AW100" s="68"/>
      <c r="AX100" s="68"/>
      <c r="AY100" s="68"/>
      <c r="AZ100" s="68"/>
      <c r="BA100" s="68"/>
      <c r="BB100" s="68"/>
      <c r="BC100" s="69" t="str">
        <f t="shared" si="9"/>
        <v/>
      </c>
      <c r="BD100" s="69"/>
      <c r="BE100" s="70">
        <f>IF($AG100="",0,VLOOKUP($AG100,Test_Procedure!$A:$F,3,FALSE))</f>
        <v>0</v>
      </c>
      <c r="BF100" s="70"/>
      <c r="BG100" s="70">
        <f>IF($AG100="",0,VLOOKUP($AG100,Test_Procedure!$A:$F,4,FALSE))</f>
        <v>0</v>
      </c>
      <c r="BH100" s="70"/>
      <c r="BI100" s="70">
        <f>IF($AG100="",0,VLOOKUP($AG100,Test_Procedure!$A:$F,5,FALSE))</f>
        <v>0</v>
      </c>
      <c r="BJ100" s="70"/>
      <c r="BK100" s="70">
        <f>IF($AG100="",0,VLOOKUP($AG100,Test_Procedure!$A:$F,6,FALSE))</f>
        <v>0</v>
      </c>
      <c r="BL100" s="70"/>
      <c r="BM100" s="71"/>
      <c r="BN100" s="71"/>
      <c r="BO100" s="71"/>
      <c r="BP100" s="72"/>
      <c r="BQ100" s="72"/>
      <c r="BR100" s="72"/>
      <c r="BS100" s="72"/>
      <c r="BT100" s="72"/>
      <c r="BU100" s="72"/>
      <c r="BV100" s="72"/>
      <c r="BW100" s="72"/>
      <c r="BX100" s="72"/>
      <c r="BY100" s="72"/>
      <c r="BZ100" s="72"/>
      <c r="CA100" s="72"/>
      <c r="CB100" s="72"/>
      <c r="CC100" s="72"/>
      <c r="CD100" s="72"/>
      <c r="CE100" s="72"/>
      <c r="CF100" s="72"/>
      <c r="CG100" s="72"/>
      <c r="CH100" s="72"/>
      <c r="CI100" s="72"/>
      <c r="CJ100" s="72"/>
      <c r="XEX100" s="56" t="str">
        <f>IF(ISERROR(VLOOKUP('Testing Report'!$G$8,$AG100:$BD100,13,FALSE)),"",VLOOKUP('Testing Report'!$G$8,$AG100:$BD100,13,FALSE))</f>
        <v/>
      </c>
      <c r="XEY100" s="56" t="str">
        <f>IF(ISERROR(VLOOKUP('Testing Report'!$G$8,$AG100:$BD100,15,FALSE)),"",VLOOKUP('Testing Report'!$G$8,$AG100:$BD100,15,FALSE))</f>
        <v/>
      </c>
      <c r="XEZ100" s="56" t="str">
        <f>IF(COUNTIF($X100:$X$5000,'Testing Report'!$G$8)=0,"",COUNTIF($X100:$X$5000,'Testing Report'!$G$8))</f>
        <v/>
      </c>
      <c r="XFA100" s="56" t="str">
        <f>IF(ISERROR(VLOOKUP('Testing Report'!$G$8,$AG100:$BD100,19,FALSE)),"",VLOOKUP('Testing Report'!$G$8,$AG100:$BD100,19,FALSE))</f>
        <v/>
      </c>
      <c r="XFB100" s="56" t="str">
        <f>IF(ISERROR(VLOOKUP('Testing Report'!$G$8,$X100:$BD100,32,FALSE)),"",VLOOKUP('Testing Report'!$G$8,$X100:$BD100,32,FALSE))</f>
        <v/>
      </c>
      <c r="XFC100" s="26"/>
      <c r="XFD100" s="7" t="str">
        <f t="shared" si="7"/>
        <v/>
      </c>
    </row>
    <row r="101" spans="1:88 16378:16384" s="5" customFormat="1" ht="15" customHeight="1">
      <c r="A101" s="65" t="str">
        <f t="shared" si="8"/>
        <v/>
      </c>
      <c r="B101" s="65"/>
      <c r="C101" s="66"/>
      <c r="D101" s="66"/>
      <c r="E101" s="66"/>
      <c r="F101" s="66"/>
      <c r="G101" s="66"/>
      <c r="H101" s="66"/>
      <c r="I101" s="66"/>
      <c r="J101" s="66"/>
      <c r="K101" s="66"/>
      <c r="L101" s="66"/>
      <c r="M101" s="66"/>
      <c r="N101" s="66"/>
      <c r="O101" s="66"/>
      <c r="P101" s="66"/>
      <c r="Q101" s="66"/>
      <c r="R101" s="66"/>
      <c r="S101" s="72"/>
      <c r="T101" s="72"/>
      <c r="U101" s="72"/>
      <c r="V101" s="72"/>
      <c r="W101" s="72"/>
      <c r="X101" s="64"/>
      <c r="Y101" s="64"/>
      <c r="Z101" s="64"/>
      <c r="AA101" s="64"/>
      <c r="AB101" s="64"/>
      <c r="AC101" s="64"/>
      <c r="AD101" s="64"/>
      <c r="AE101" s="64"/>
      <c r="AF101" s="64"/>
      <c r="AG101" s="64"/>
      <c r="AH101" s="64"/>
      <c r="AI101" s="64"/>
      <c r="AJ101" s="64"/>
      <c r="AK101" s="64"/>
      <c r="AL101" s="64"/>
      <c r="AM101" s="64"/>
      <c r="AN101" s="64"/>
      <c r="AO101" s="64"/>
      <c r="AP101" s="67" t="str">
        <f>IF($AG101="","",VLOOKUP($AG101,Test_Procedure!$A:$F,2,FALSE))</f>
        <v/>
      </c>
      <c r="AQ101" s="67"/>
      <c r="AR101" s="67"/>
      <c r="AS101" s="68"/>
      <c r="AT101" s="68"/>
      <c r="AU101" s="68"/>
      <c r="AV101" s="68"/>
      <c r="AW101" s="68"/>
      <c r="AX101" s="68"/>
      <c r="AY101" s="68"/>
      <c r="AZ101" s="68"/>
      <c r="BA101" s="68"/>
      <c r="BB101" s="68"/>
      <c r="BC101" s="69" t="str">
        <f t="shared" si="9"/>
        <v/>
      </c>
      <c r="BD101" s="69"/>
      <c r="BE101" s="70">
        <f>IF($AG101="",0,VLOOKUP($AG101,Test_Procedure!$A:$F,3,FALSE))</f>
        <v>0</v>
      </c>
      <c r="BF101" s="70"/>
      <c r="BG101" s="70">
        <f>IF($AG101="",0,VLOOKUP($AG101,Test_Procedure!$A:$F,4,FALSE))</f>
        <v>0</v>
      </c>
      <c r="BH101" s="70"/>
      <c r="BI101" s="70">
        <f>IF($AG101="",0,VLOOKUP($AG101,Test_Procedure!$A:$F,5,FALSE))</f>
        <v>0</v>
      </c>
      <c r="BJ101" s="70"/>
      <c r="BK101" s="70">
        <f>IF($AG101="",0,VLOOKUP($AG101,Test_Procedure!$A:$F,6,FALSE))</f>
        <v>0</v>
      </c>
      <c r="BL101" s="70"/>
      <c r="BM101" s="71"/>
      <c r="BN101" s="71"/>
      <c r="BO101" s="71"/>
      <c r="BP101" s="72"/>
      <c r="BQ101" s="72"/>
      <c r="BR101" s="72"/>
      <c r="BS101" s="72"/>
      <c r="BT101" s="72"/>
      <c r="BU101" s="72"/>
      <c r="BV101" s="72"/>
      <c r="BW101" s="72"/>
      <c r="BX101" s="72"/>
      <c r="BY101" s="72"/>
      <c r="BZ101" s="72"/>
      <c r="CA101" s="72"/>
      <c r="CB101" s="72"/>
      <c r="CC101" s="72"/>
      <c r="CD101" s="72"/>
      <c r="CE101" s="72"/>
      <c r="CF101" s="72"/>
      <c r="CG101" s="72"/>
      <c r="CH101" s="72"/>
      <c r="CI101" s="72"/>
      <c r="CJ101" s="72"/>
      <c r="XEX101" s="56" t="str">
        <f>IF(ISERROR(VLOOKUP('Testing Report'!$G$8,$AG101:$BD101,13,FALSE)),"",VLOOKUP('Testing Report'!$G$8,$AG101:$BD101,13,FALSE))</f>
        <v/>
      </c>
      <c r="XEY101" s="56" t="str">
        <f>IF(ISERROR(VLOOKUP('Testing Report'!$G$8,$AG101:$BD101,15,FALSE)),"",VLOOKUP('Testing Report'!$G$8,$AG101:$BD101,15,FALSE))</f>
        <v/>
      </c>
      <c r="XEZ101" s="56" t="str">
        <f>IF(COUNTIF($X101:$X$5000,'Testing Report'!$G$8)=0,"",COUNTIF($X101:$X$5000,'Testing Report'!$G$8))</f>
        <v/>
      </c>
      <c r="XFA101" s="56" t="str">
        <f>IF(ISERROR(VLOOKUP('Testing Report'!$G$8,$AG101:$BD101,19,FALSE)),"",VLOOKUP('Testing Report'!$G$8,$AG101:$BD101,19,FALSE))</f>
        <v/>
      </c>
      <c r="XFB101" s="56" t="str">
        <f>IF(ISERROR(VLOOKUP('Testing Report'!$G$8,$X101:$BD101,32,FALSE)),"",VLOOKUP('Testing Report'!$G$8,$X101:$BD101,32,FALSE))</f>
        <v/>
      </c>
      <c r="XFC101" s="26"/>
      <c r="XFD101" s="7" t="str">
        <f t="shared" si="7"/>
        <v/>
      </c>
    </row>
    <row r="102" spans="1:88 16378:16384" s="5" customFormat="1" ht="15" customHeight="1">
      <c r="A102" s="65" t="str">
        <f t="shared" si="8"/>
        <v/>
      </c>
      <c r="B102" s="65"/>
      <c r="C102" s="66"/>
      <c r="D102" s="66"/>
      <c r="E102" s="66"/>
      <c r="F102" s="66"/>
      <c r="G102" s="66"/>
      <c r="H102" s="66"/>
      <c r="I102" s="66"/>
      <c r="J102" s="66"/>
      <c r="K102" s="66"/>
      <c r="L102" s="66"/>
      <c r="M102" s="66"/>
      <c r="N102" s="66"/>
      <c r="O102" s="66"/>
      <c r="P102" s="66"/>
      <c r="Q102" s="66"/>
      <c r="R102" s="66"/>
      <c r="S102" s="72"/>
      <c r="T102" s="72"/>
      <c r="U102" s="72"/>
      <c r="V102" s="72"/>
      <c r="W102" s="72"/>
      <c r="X102" s="64"/>
      <c r="Y102" s="64"/>
      <c r="Z102" s="64"/>
      <c r="AA102" s="64"/>
      <c r="AB102" s="64"/>
      <c r="AC102" s="64"/>
      <c r="AD102" s="64"/>
      <c r="AE102" s="64"/>
      <c r="AF102" s="64"/>
      <c r="AG102" s="64"/>
      <c r="AH102" s="64"/>
      <c r="AI102" s="64"/>
      <c r="AJ102" s="64"/>
      <c r="AK102" s="64"/>
      <c r="AL102" s="64"/>
      <c r="AM102" s="64"/>
      <c r="AN102" s="64"/>
      <c r="AO102" s="64"/>
      <c r="AP102" s="67" t="str">
        <f>IF($AG102="","",VLOOKUP($AG102,Test_Procedure!$A:$F,2,FALSE))</f>
        <v/>
      </c>
      <c r="AQ102" s="67"/>
      <c r="AR102" s="67"/>
      <c r="AS102" s="68"/>
      <c r="AT102" s="68"/>
      <c r="AU102" s="68"/>
      <c r="AV102" s="68"/>
      <c r="AW102" s="68"/>
      <c r="AX102" s="68"/>
      <c r="AY102" s="68"/>
      <c r="AZ102" s="68"/>
      <c r="BA102" s="68"/>
      <c r="BB102" s="68"/>
      <c r="BC102" s="69" t="str">
        <f t="shared" si="9"/>
        <v/>
      </c>
      <c r="BD102" s="69"/>
      <c r="BE102" s="70">
        <f>IF($AG102="",0,VLOOKUP($AG102,Test_Procedure!$A:$F,3,FALSE))</f>
        <v>0</v>
      </c>
      <c r="BF102" s="70"/>
      <c r="BG102" s="70">
        <f>IF($AG102="",0,VLOOKUP($AG102,Test_Procedure!$A:$F,4,FALSE))</f>
        <v>0</v>
      </c>
      <c r="BH102" s="70"/>
      <c r="BI102" s="70">
        <f>IF($AG102="",0,VLOOKUP($AG102,Test_Procedure!$A:$F,5,FALSE))</f>
        <v>0</v>
      </c>
      <c r="BJ102" s="70"/>
      <c r="BK102" s="70">
        <f>IF($AG102="",0,VLOOKUP($AG102,Test_Procedure!$A:$F,6,FALSE))</f>
        <v>0</v>
      </c>
      <c r="BL102" s="70"/>
      <c r="BM102" s="71"/>
      <c r="BN102" s="71"/>
      <c r="BO102" s="71"/>
      <c r="BP102" s="72"/>
      <c r="BQ102" s="72"/>
      <c r="BR102" s="72"/>
      <c r="BS102" s="72"/>
      <c r="BT102" s="72"/>
      <c r="BU102" s="72"/>
      <c r="BV102" s="72"/>
      <c r="BW102" s="72"/>
      <c r="BX102" s="72"/>
      <c r="BY102" s="72"/>
      <c r="BZ102" s="72"/>
      <c r="CA102" s="72"/>
      <c r="CB102" s="72"/>
      <c r="CC102" s="72"/>
      <c r="CD102" s="72"/>
      <c r="CE102" s="72"/>
      <c r="CF102" s="72"/>
      <c r="CG102" s="72"/>
      <c r="CH102" s="72"/>
      <c r="CI102" s="72"/>
      <c r="CJ102" s="72"/>
      <c r="XEX102" s="56" t="str">
        <f>IF(ISERROR(VLOOKUP('Testing Report'!$G$8,$AG102:$BD102,13,FALSE)),"",VLOOKUP('Testing Report'!$G$8,$AG102:$BD102,13,FALSE))</f>
        <v/>
      </c>
      <c r="XEY102" s="56" t="str">
        <f>IF(ISERROR(VLOOKUP('Testing Report'!$G$8,$AG102:$BD102,15,FALSE)),"",VLOOKUP('Testing Report'!$G$8,$AG102:$BD102,15,FALSE))</f>
        <v/>
      </c>
      <c r="XEZ102" s="56" t="str">
        <f>IF(COUNTIF($X102:$X$5000,'Testing Report'!$G$8)=0,"",COUNTIF($X102:$X$5000,'Testing Report'!$G$8))</f>
        <v/>
      </c>
      <c r="XFA102" s="56" t="str">
        <f>IF(ISERROR(VLOOKUP('Testing Report'!$G$8,$AG102:$BD102,19,FALSE)),"",VLOOKUP('Testing Report'!$G$8,$AG102:$BD102,19,FALSE))</f>
        <v/>
      </c>
      <c r="XFB102" s="56" t="str">
        <f>IF(ISERROR(VLOOKUP('Testing Report'!$G$8,$X102:$BD102,32,FALSE)),"",VLOOKUP('Testing Report'!$G$8,$X102:$BD102,32,FALSE))</f>
        <v/>
      </c>
      <c r="XFC102" s="26"/>
      <c r="XFD102" s="7" t="str">
        <f t="shared" si="7"/>
        <v/>
      </c>
    </row>
    <row r="103" spans="1:88 16378:16384" s="5" customFormat="1" ht="15" customHeight="1">
      <c r="A103" s="65" t="str">
        <f t="shared" si="8"/>
        <v/>
      </c>
      <c r="B103" s="65"/>
      <c r="C103" s="66"/>
      <c r="D103" s="66"/>
      <c r="E103" s="66"/>
      <c r="F103" s="66"/>
      <c r="G103" s="66"/>
      <c r="H103" s="66"/>
      <c r="I103" s="66"/>
      <c r="J103" s="66"/>
      <c r="K103" s="66"/>
      <c r="L103" s="66"/>
      <c r="M103" s="66"/>
      <c r="N103" s="66"/>
      <c r="O103" s="66"/>
      <c r="P103" s="66"/>
      <c r="Q103" s="66"/>
      <c r="R103" s="66"/>
      <c r="S103" s="72"/>
      <c r="T103" s="72"/>
      <c r="U103" s="72"/>
      <c r="V103" s="72"/>
      <c r="W103" s="72"/>
      <c r="X103" s="64"/>
      <c r="Y103" s="64"/>
      <c r="Z103" s="64"/>
      <c r="AA103" s="64"/>
      <c r="AB103" s="64"/>
      <c r="AC103" s="64"/>
      <c r="AD103" s="64"/>
      <c r="AE103" s="64"/>
      <c r="AF103" s="64"/>
      <c r="AG103" s="64"/>
      <c r="AH103" s="64"/>
      <c r="AI103" s="64"/>
      <c r="AJ103" s="64"/>
      <c r="AK103" s="64"/>
      <c r="AL103" s="64"/>
      <c r="AM103" s="64"/>
      <c r="AN103" s="64"/>
      <c r="AO103" s="64"/>
      <c r="AP103" s="67" t="str">
        <f>IF($AG103="","",VLOOKUP($AG103,Test_Procedure!$A:$F,2,FALSE))</f>
        <v/>
      </c>
      <c r="AQ103" s="67"/>
      <c r="AR103" s="67"/>
      <c r="AS103" s="68"/>
      <c r="AT103" s="68"/>
      <c r="AU103" s="68"/>
      <c r="AV103" s="68"/>
      <c r="AW103" s="68"/>
      <c r="AX103" s="68"/>
      <c r="AY103" s="68"/>
      <c r="AZ103" s="68"/>
      <c r="BA103" s="68"/>
      <c r="BB103" s="68"/>
      <c r="BC103" s="69" t="str">
        <f t="shared" si="9"/>
        <v/>
      </c>
      <c r="BD103" s="69"/>
      <c r="BE103" s="70">
        <f>IF($AG103="",0,VLOOKUP($AG103,Test_Procedure!$A:$F,3,FALSE))</f>
        <v>0</v>
      </c>
      <c r="BF103" s="70"/>
      <c r="BG103" s="70">
        <f>IF($AG103="",0,VLOOKUP($AG103,Test_Procedure!$A:$F,4,FALSE))</f>
        <v>0</v>
      </c>
      <c r="BH103" s="70"/>
      <c r="BI103" s="70">
        <f>IF($AG103="",0,VLOOKUP($AG103,Test_Procedure!$A:$F,5,FALSE))</f>
        <v>0</v>
      </c>
      <c r="BJ103" s="70"/>
      <c r="BK103" s="70">
        <f>IF($AG103="",0,VLOOKUP($AG103,Test_Procedure!$A:$F,6,FALSE))</f>
        <v>0</v>
      </c>
      <c r="BL103" s="70"/>
      <c r="BM103" s="71"/>
      <c r="BN103" s="71"/>
      <c r="BO103" s="71"/>
      <c r="BP103" s="72"/>
      <c r="BQ103" s="72"/>
      <c r="BR103" s="72"/>
      <c r="BS103" s="72"/>
      <c r="BT103" s="72"/>
      <c r="BU103" s="72"/>
      <c r="BV103" s="72"/>
      <c r="BW103" s="72"/>
      <c r="BX103" s="72"/>
      <c r="BY103" s="72"/>
      <c r="BZ103" s="72"/>
      <c r="CA103" s="72"/>
      <c r="CB103" s="72"/>
      <c r="CC103" s="72"/>
      <c r="CD103" s="72"/>
      <c r="CE103" s="72"/>
      <c r="CF103" s="72"/>
      <c r="CG103" s="72"/>
      <c r="CH103" s="72"/>
      <c r="CI103" s="72"/>
      <c r="CJ103" s="72"/>
      <c r="XEX103" s="56" t="str">
        <f>IF(ISERROR(VLOOKUP('Testing Report'!$G$8,$AG103:$BD103,13,FALSE)),"",VLOOKUP('Testing Report'!$G$8,$AG103:$BD103,13,FALSE))</f>
        <v/>
      </c>
      <c r="XEY103" s="56" t="str">
        <f>IF(ISERROR(VLOOKUP('Testing Report'!$G$8,$AG103:$BD103,15,FALSE)),"",VLOOKUP('Testing Report'!$G$8,$AG103:$BD103,15,FALSE))</f>
        <v/>
      </c>
      <c r="XEZ103" s="56" t="str">
        <f>IF(COUNTIF($X103:$X$5000,'Testing Report'!$G$8)=0,"",COUNTIF($X103:$X$5000,'Testing Report'!$G$8))</f>
        <v/>
      </c>
      <c r="XFA103" s="56" t="str">
        <f>IF(ISERROR(VLOOKUP('Testing Report'!$G$8,$AG103:$BD103,19,FALSE)),"",VLOOKUP('Testing Report'!$G$8,$AG103:$BD103,19,FALSE))</f>
        <v/>
      </c>
      <c r="XFB103" s="56" t="str">
        <f>IF(ISERROR(VLOOKUP('Testing Report'!$G$8,$X103:$BD103,32,FALSE)),"",VLOOKUP('Testing Report'!$G$8,$X103:$BD103,32,FALSE))</f>
        <v/>
      </c>
      <c r="XFC103" s="26"/>
      <c r="XFD103" s="7" t="str">
        <f t="shared" si="7"/>
        <v/>
      </c>
    </row>
    <row r="104" spans="1:88 16378:16384" s="5" customFormat="1" ht="15" customHeight="1">
      <c r="A104" s="65" t="str">
        <f t="shared" si="8"/>
        <v/>
      </c>
      <c r="B104" s="65"/>
      <c r="C104" s="66"/>
      <c r="D104" s="66"/>
      <c r="E104" s="66"/>
      <c r="F104" s="66"/>
      <c r="G104" s="66"/>
      <c r="H104" s="66"/>
      <c r="I104" s="66"/>
      <c r="J104" s="66"/>
      <c r="K104" s="66"/>
      <c r="L104" s="66"/>
      <c r="M104" s="66"/>
      <c r="N104" s="66"/>
      <c r="O104" s="66"/>
      <c r="P104" s="66"/>
      <c r="Q104" s="66"/>
      <c r="R104" s="66"/>
      <c r="S104" s="72"/>
      <c r="T104" s="72"/>
      <c r="U104" s="72"/>
      <c r="V104" s="72"/>
      <c r="W104" s="72"/>
      <c r="X104" s="64"/>
      <c r="Y104" s="64"/>
      <c r="Z104" s="64"/>
      <c r="AA104" s="64"/>
      <c r="AB104" s="64"/>
      <c r="AC104" s="64"/>
      <c r="AD104" s="64"/>
      <c r="AE104" s="64"/>
      <c r="AF104" s="64"/>
      <c r="AG104" s="64"/>
      <c r="AH104" s="64"/>
      <c r="AI104" s="64"/>
      <c r="AJ104" s="64"/>
      <c r="AK104" s="64"/>
      <c r="AL104" s="64"/>
      <c r="AM104" s="64"/>
      <c r="AN104" s="64"/>
      <c r="AO104" s="64"/>
      <c r="AP104" s="67" t="str">
        <f>IF($AG104="","",VLOOKUP($AG104,Test_Procedure!$A:$F,2,FALSE))</f>
        <v/>
      </c>
      <c r="AQ104" s="67"/>
      <c r="AR104" s="67"/>
      <c r="AS104" s="68"/>
      <c r="AT104" s="68"/>
      <c r="AU104" s="68"/>
      <c r="AV104" s="68"/>
      <c r="AW104" s="68"/>
      <c r="AX104" s="68"/>
      <c r="AY104" s="68"/>
      <c r="AZ104" s="68"/>
      <c r="BA104" s="68"/>
      <c r="BB104" s="68"/>
      <c r="BC104" s="69" t="str">
        <f t="shared" si="9"/>
        <v/>
      </c>
      <c r="BD104" s="69"/>
      <c r="BE104" s="70">
        <f>IF($AG104="",0,VLOOKUP($AG104,Test_Procedure!$A:$F,3,FALSE))</f>
        <v>0</v>
      </c>
      <c r="BF104" s="70"/>
      <c r="BG104" s="70">
        <f>IF($AG104="",0,VLOOKUP($AG104,Test_Procedure!$A:$F,4,FALSE))</f>
        <v>0</v>
      </c>
      <c r="BH104" s="70"/>
      <c r="BI104" s="70">
        <f>IF($AG104="",0,VLOOKUP($AG104,Test_Procedure!$A:$F,5,FALSE))</f>
        <v>0</v>
      </c>
      <c r="BJ104" s="70"/>
      <c r="BK104" s="70">
        <f>IF($AG104="",0,VLOOKUP($AG104,Test_Procedure!$A:$F,6,FALSE))</f>
        <v>0</v>
      </c>
      <c r="BL104" s="70"/>
      <c r="BM104" s="71"/>
      <c r="BN104" s="71"/>
      <c r="BO104" s="71"/>
      <c r="BP104" s="72"/>
      <c r="BQ104" s="72"/>
      <c r="BR104" s="72"/>
      <c r="BS104" s="72"/>
      <c r="BT104" s="72"/>
      <c r="BU104" s="72"/>
      <c r="BV104" s="72"/>
      <c r="BW104" s="72"/>
      <c r="BX104" s="72"/>
      <c r="BY104" s="72"/>
      <c r="BZ104" s="72"/>
      <c r="CA104" s="72"/>
      <c r="CB104" s="72"/>
      <c r="CC104" s="72"/>
      <c r="CD104" s="72"/>
      <c r="CE104" s="72"/>
      <c r="CF104" s="72"/>
      <c r="CG104" s="72"/>
      <c r="CH104" s="72"/>
      <c r="CI104" s="72"/>
      <c r="CJ104" s="72"/>
      <c r="XEX104" s="56" t="str">
        <f>IF(ISERROR(VLOOKUP('Testing Report'!$G$8,$AG104:$BD104,13,FALSE)),"",VLOOKUP('Testing Report'!$G$8,$AG104:$BD104,13,FALSE))</f>
        <v/>
      </c>
      <c r="XEY104" s="56" t="str">
        <f>IF(ISERROR(VLOOKUP('Testing Report'!$G$8,$AG104:$BD104,15,FALSE)),"",VLOOKUP('Testing Report'!$G$8,$AG104:$BD104,15,FALSE))</f>
        <v/>
      </c>
      <c r="XEZ104" s="56" t="str">
        <f>IF(COUNTIF($X104:$X$5000,'Testing Report'!$G$8)=0,"",COUNTIF($X104:$X$5000,'Testing Report'!$G$8))</f>
        <v/>
      </c>
      <c r="XFA104" s="56" t="str">
        <f>IF(ISERROR(VLOOKUP('Testing Report'!$G$8,$AG104:$BD104,19,FALSE)),"",VLOOKUP('Testing Report'!$G$8,$AG104:$BD104,19,FALSE))</f>
        <v/>
      </c>
      <c r="XFB104" s="56" t="str">
        <f>IF(ISERROR(VLOOKUP('Testing Report'!$G$8,$X104:$BD104,32,FALSE)),"",VLOOKUP('Testing Report'!$G$8,$X104:$BD104,32,FALSE))</f>
        <v/>
      </c>
      <c r="XFC104" s="26"/>
      <c r="XFD104" s="7" t="str">
        <f t="shared" si="7"/>
        <v/>
      </c>
    </row>
    <row r="105" spans="1:88 16378:16384" s="5" customFormat="1" ht="15" customHeight="1">
      <c r="A105" s="65" t="str">
        <f t="shared" si="8"/>
        <v/>
      </c>
      <c r="B105" s="65"/>
      <c r="C105" s="66"/>
      <c r="D105" s="66"/>
      <c r="E105" s="66"/>
      <c r="F105" s="66"/>
      <c r="G105" s="66"/>
      <c r="H105" s="66"/>
      <c r="I105" s="66"/>
      <c r="J105" s="66"/>
      <c r="K105" s="66"/>
      <c r="L105" s="66"/>
      <c r="M105" s="66"/>
      <c r="N105" s="66"/>
      <c r="O105" s="66"/>
      <c r="P105" s="66"/>
      <c r="Q105" s="66"/>
      <c r="R105" s="66"/>
      <c r="S105" s="72"/>
      <c r="T105" s="72"/>
      <c r="U105" s="72"/>
      <c r="V105" s="72"/>
      <c r="W105" s="72"/>
      <c r="X105" s="64"/>
      <c r="Y105" s="64"/>
      <c r="Z105" s="64"/>
      <c r="AA105" s="64"/>
      <c r="AB105" s="64"/>
      <c r="AC105" s="64"/>
      <c r="AD105" s="64"/>
      <c r="AE105" s="64"/>
      <c r="AF105" s="64"/>
      <c r="AG105" s="64"/>
      <c r="AH105" s="64"/>
      <c r="AI105" s="64"/>
      <c r="AJ105" s="64"/>
      <c r="AK105" s="64"/>
      <c r="AL105" s="64"/>
      <c r="AM105" s="64"/>
      <c r="AN105" s="64"/>
      <c r="AO105" s="64"/>
      <c r="AP105" s="67" t="str">
        <f>IF($AG105="","",VLOOKUP($AG105,Test_Procedure!$A:$F,2,FALSE))</f>
        <v/>
      </c>
      <c r="AQ105" s="67"/>
      <c r="AR105" s="67"/>
      <c r="AS105" s="68"/>
      <c r="AT105" s="68"/>
      <c r="AU105" s="68"/>
      <c r="AV105" s="68"/>
      <c r="AW105" s="68"/>
      <c r="AX105" s="68"/>
      <c r="AY105" s="68"/>
      <c r="AZ105" s="68"/>
      <c r="BA105" s="68"/>
      <c r="BB105" s="68"/>
      <c r="BC105" s="69" t="str">
        <f t="shared" si="9"/>
        <v/>
      </c>
      <c r="BD105" s="69"/>
      <c r="BE105" s="70">
        <f>IF($AG105="",0,VLOOKUP($AG105,Test_Procedure!$A:$F,3,FALSE))</f>
        <v>0</v>
      </c>
      <c r="BF105" s="70"/>
      <c r="BG105" s="70">
        <f>IF($AG105="",0,VLOOKUP($AG105,Test_Procedure!$A:$F,4,FALSE))</f>
        <v>0</v>
      </c>
      <c r="BH105" s="70"/>
      <c r="BI105" s="70">
        <f>IF($AG105="",0,VLOOKUP($AG105,Test_Procedure!$A:$F,5,FALSE))</f>
        <v>0</v>
      </c>
      <c r="BJ105" s="70"/>
      <c r="BK105" s="70">
        <f>IF($AG105="",0,VLOOKUP($AG105,Test_Procedure!$A:$F,6,FALSE))</f>
        <v>0</v>
      </c>
      <c r="BL105" s="70"/>
      <c r="BM105" s="71"/>
      <c r="BN105" s="71"/>
      <c r="BO105" s="71"/>
      <c r="BP105" s="72"/>
      <c r="BQ105" s="72"/>
      <c r="BR105" s="72"/>
      <c r="BS105" s="72"/>
      <c r="BT105" s="72"/>
      <c r="BU105" s="72"/>
      <c r="BV105" s="72"/>
      <c r="BW105" s="72"/>
      <c r="BX105" s="72"/>
      <c r="BY105" s="72"/>
      <c r="BZ105" s="72"/>
      <c r="CA105" s="72"/>
      <c r="CB105" s="72"/>
      <c r="CC105" s="72"/>
      <c r="CD105" s="72"/>
      <c r="CE105" s="72"/>
      <c r="CF105" s="72"/>
      <c r="CG105" s="72"/>
      <c r="CH105" s="72"/>
      <c r="CI105" s="72"/>
      <c r="CJ105" s="72"/>
      <c r="XEX105" s="56" t="str">
        <f>IF(ISERROR(VLOOKUP('Testing Report'!$G$8,$AG105:$BD105,13,FALSE)),"",VLOOKUP('Testing Report'!$G$8,$AG105:$BD105,13,FALSE))</f>
        <v/>
      </c>
      <c r="XEY105" s="56" t="str">
        <f>IF(ISERROR(VLOOKUP('Testing Report'!$G$8,$AG105:$BD105,15,FALSE)),"",VLOOKUP('Testing Report'!$G$8,$AG105:$BD105,15,FALSE))</f>
        <v/>
      </c>
      <c r="XEZ105" s="56" t="str">
        <f>IF(COUNTIF($X105:$X$5000,'Testing Report'!$G$8)=0,"",COUNTIF($X105:$X$5000,'Testing Report'!$G$8))</f>
        <v/>
      </c>
      <c r="XFA105" s="56" t="str">
        <f>IF(ISERROR(VLOOKUP('Testing Report'!$G$8,$AG105:$BD105,19,FALSE)),"",VLOOKUP('Testing Report'!$G$8,$AG105:$BD105,19,FALSE))</f>
        <v/>
      </c>
      <c r="XFB105" s="56" t="str">
        <f>IF(ISERROR(VLOOKUP('Testing Report'!$G$8,$X105:$BD105,32,FALSE)),"",VLOOKUP('Testing Report'!$G$8,$X105:$BD105,32,FALSE))</f>
        <v/>
      </c>
      <c r="XFC105" s="26"/>
      <c r="XFD105" s="7" t="str">
        <f t="shared" ref="XFD105:XFD168" si="10">X105&amp;BM105</f>
        <v/>
      </c>
    </row>
    <row r="106" spans="1:88 16378:16384" s="5" customFormat="1" ht="15" customHeight="1">
      <c r="A106" s="65" t="str">
        <f t="shared" si="8"/>
        <v/>
      </c>
      <c r="B106" s="65"/>
      <c r="C106" s="66"/>
      <c r="D106" s="66"/>
      <c r="E106" s="66"/>
      <c r="F106" s="66"/>
      <c r="G106" s="66"/>
      <c r="H106" s="66"/>
      <c r="I106" s="66"/>
      <c r="J106" s="66"/>
      <c r="K106" s="66"/>
      <c r="L106" s="66"/>
      <c r="M106" s="66"/>
      <c r="N106" s="66"/>
      <c r="O106" s="66"/>
      <c r="P106" s="66"/>
      <c r="Q106" s="66"/>
      <c r="R106" s="66"/>
      <c r="S106" s="72"/>
      <c r="T106" s="72"/>
      <c r="U106" s="72"/>
      <c r="V106" s="72"/>
      <c r="W106" s="72"/>
      <c r="X106" s="64"/>
      <c r="Y106" s="64"/>
      <c r="Z106" s="64"/>
      <c r="AA106" s="64"/>
      <c r="AB106" s="64"/>
      <c r="AC106" s="64"/>
      <c r="AD106" s="64"/>
      <c r="AE106" s="64"/>
      <c r="AF106" s="64"/>
      <c r="AG106" s="64"/>
      <c r="AH106" s="64"/>
      <c r="AI106" s="64"/>
      <c r="AJ106" s="64"/>
      <c r="AK106" s="64"/>
      <c r="AL106" s="64"/>
      <c r="AM106" s="64"/>
      <c r="AN106" s="64"/>
      <c r="AO106" s="64"/>
      <c r="AP106" s="67" t="str">
        <f>IF($AG106="","",VLOOKUP($AG106,Test_Procedure!$A:$F,2,FALSE))</f>
        <v/>
      </c>
      <c r="AQ106" s="67"/>
      <c r="AR106" s="67"/>
      <c r="AS106" s="68"/>
      <c r="AT106" s="68"/>
      <c r="AU106" s="68"/>
      <c r="AV106" s="68"/>
      <c r="AW106" s="68"/>
      <c r="AX106" s="68"/>
      <c r="AY106" s="68"/>
      <c r="AZ106" s="68"/>
      <c r="BA106" s="68"/>
      <c r="BB106" s="68"/>
      <c r="BC106" s="69" t="str">
        <f t="shared" si="9"/>
        <v/>
      </c>
      <c r="BD106" s="69"/>
      <c r="BE106" s="70">
        <f>IF($AG106="",0,VLOOKUP($AG106,Test_Procedure!$A:$F,3,FALSE))</f>
        <v>0</v>
      </c>
      <c r="BF106" s="70"/>
      <c r="BG106" s="70">
        <f>IF($AG106="",0,VLOOKUP($AG106,Test_Procedure!$A:$F,4,FALSE))</f>
        <v>0</v>
      </c>
      <c r="BH106" s="70"/>
      <c r="BI106" s="70">
        <f>IF($AG106="",0,VLOOKUP($AG106,Test_Procedure!$A:$F,5,FALSE))</f>
        <v>0</v>
      </c>
      <c r="BJ106" s="70"/>
      <c r="BK106" s="70">
        <f>IF($AG106="",0,VLOOKUP($AG106,Test_Procedure!$A:$F,6,FALSE))</f>
        <v>0</v>
      </c>
      <c r="BL106" s="70"/>
      <c r="BM106" s="71"/>
      <c r="BN106" s="71"/>
      <c r="BO106" s="71"/>
      <c r="BP106" s="72"/>
      <c r="BQ106" s="72"/>
      <c r="BR106" s="72"/>
      <c r="BS106" s="72"/>
      <c r="BT106" s="72"/>
      <c r="BU106" s="72"/>
      <c r="BV106" s="72"/>
      <c r="BW106" s="72"/>
      <c r="BX106" s="72"/>
      <c r="BY106" s="72"/>
      <c r="BZ106" s="72"/>
      <c r="CA106" s="72"/>
      <c r="CB106" s="72"/>
      <c r="CC106" s="72"/>
      <c r="CD106" s="72"/>
      <c r="CE106" s="72"/>
      <c r="CF106" s="72"/>
      <c r="CG106" s="72"/>
      <c r="CH106" s="72"/>
      <c r="CI106" s="72"/>
      <c r="CJ106" s="72"/>
      <c r="XEX106" s="56" t="str">
        <f>IF(ISERROR(VLOOKUP('Testing Report'!$G$8,$AG106:$BD106,13,FALSE)),"",VLOOKUP('Testing Report'!$G$8,$AG106:$BD106,13,FALSE))</f>
        <v/>
      </c>
      <c r="XEY106" s="56" t="str">
        <f>IF(ISERROR(VLOOKUP('Testing Report'!$G$8,$AG106:$BD106,15,FALSE)),"",VLOOKUP('Testing Report'!$G$8,$AG106:$BD106,15,FALSE))</f>
        <v/>
      </c>
      <c r="XEZ106" s="56" t="str">
        <f>IF(COUNTIF($X106:$X$5000,'Testing Report'!$G$8)=0,"",COUNTIF($X106:$X$5000,'Testing Report'!$G$8))</f>
        <v/>
      </c>
      <c r="XFA106" s="56" t="str">
        <f>IF(ISERROR(VLOOKUP('Testing Report'!$G$8,$AG106:$BD106,19,FALSE)),"",VLOOKUP('Testing Report'!$G$8,$AG106:$BD106,19,FALSE))</f>
        <v/>
      </c>
      <c r="XFB106" s="56" t="str">
        <f>IF(ISERROR(VLOOKUP('Testing Report'!$G$8,$X106:$BD106,32,FALSE)),"",VLOOKUP('Testing Report'!$G$8,$X106:$BD106,32,FALSE))</f>
        <v/>
      </c>
      <c r="XFC106" s="26"/>
      <c r="XFD106" s="7" t="str">
        <f t="shared" si="10"/>
        <v/>
      </c>
    </row>
    <row r="107" spans="1:88 16378:16384" s="5" customFormat="1" ht="15" customHeight="1">
      <c r="A107" s="65" t="str">
        <f t="shared" si="8"/>
        <v/>
      </c>
      <c r="B107" s="65"/>
      <c r="C107" s="66"/>
      <c r="D107" s="66"/>
      <c r="E107" s="66"/>
      <c r="F107" s="66"/>
      <c r="G107" s="66"/>
      <c r="H107" s="66"/>
      <c r="I107" s="66"/>
      <c r="J107" s="66"/>
      <c r="K107" s="66"/>
      <c r="L107" s="66"/>
      <c r="M107" s="66"/>
      <c r="N107" s="66"/>
      <c r="O107" s="66"/>
      <c r="P107" s="66"/>
      <c r="Q107" s="66"/>
      <c r="R107" s="66"/>
      <c r="S107" s="72"/>
      <c r="T107" s="72"/>
      <c r="U107" s="72"/>
      <c r="V107" s="72"/>
      <c r="W107" s="72"/>
      <c r="X107" s="64"/>
      <c r="Y107" s="64"/>
      <c r="Z107" s="64"/>
      <c r="AA107" s="64"/>
      <c r="AB107" s="64"/>
      <c r="AC107" s="64"/>
      <c r="AD107" s="64"/>
      <c r="AE107" s="64"/>
      <c r="AF107" s="64"/>
      <c r="AG107" s="64"/>
      <c r="AH107" s="64"/>
      <c r="AI107" s="64"/>
      <c r="AJ107" s="64"/>
      <c r="AK107" s="64"/>
      <c r="AL107" s="64"/>
      <c r="AM107" s="64"/>
      <c r="AN107" s="64"/>
      <c r="AO107" s="64"/>
      <c r="AP107" s="67" t="str">
        <f>IF($AG107="","",VLOOKUP($AG107,Test_Procedure!$A:$F,2,FALSE))</f>
        <v/>
      </c>
      <c r="AQ107" s="67"/>
      <c r="AR107" s="67"/>
      <c r="AS107" s="68"/>
      <c r="AT107" s="68"/>
      <c r="AU107" s="68"/>
      <c r="AV107" s="68"/>
      <c r="AW107" s="68"/>
      <c r="AX107" s="68"/>
      <c r="AY107" s="68"/>
      <c r="AZ107" s="68"/>
      <c r="BA107" s="68"/>
      <c r="BB107" s="68"/>
      <c r="BC107" s="69" t="str">
        <f t="shared" si="9"/>
        <v/>
      </c>
      <c r="BD107" s="69"/>
      <c r="BE107" s="70">
        <f>IF($AG107="",0,VLOOKUP($AG107,Test_Procedure!$A:$F,3,FALSE))</f>
        <v>0</v>
      </c>
      <c r="BF107" s="70"/>
      <c r="BG107" s="70">
        <f>IF($AG107="",0,VLOOKUP($AG107,Test_Procedure!$A:$F,4,FALSE))</f>
        <v>0</v>
      </c>
      <c r="BH107" s="70"/>
      <c r="BI107" s="70">
        <f>IF($AG107="",0,VLOOKUP($AG107,Test_Procedure!$A:$F,5,FALSE))</f>
        <v>0</v>
      </c>
      <c r="BJ107" s="70"/>
      <c r="BK107" s="70">
        <f>IF($AG107="",0,VLOOKUP($AG107,Test_Procedure!$A:$F,6,FALSE))</f>
        <v>0</v>
      </c>
      <c r="BL107" s="70"/>
      <c r="BM107" s="71"/>
      <c r="BN107" s="71"/>
      <c r="BO107" s="71"/>
      <c r="BP107" s="72"/>
      <c r="BQ107" s="72"/>
      <c r="BR107" s="72"/>
      <c r="BS107" s="72"/>
      <c r="BT107" s="72"/>
      <c r="BU107" s="72"/>
      <c r="BV107" s="72"/>
      <c r="BW107" s="72"/>
      <c r="BX107" s="72"/>
      <c r="BY107" s="72"/>
      <c r="BZ107" s="72"/>
      <c r="CA107" s="72"/>
      <c r="CB107" s="72"/>
      <c r="CC107" s="72"/>
      <c r="CD107" s="72"/>
      <c r="CE107" s="72"/>
      <c r="CF107" s="72"/>
      <c r="CG107" s="72"/>
      <c r="CH107" s="72"/>
      <c r="CI107" s="72"/>
      <c r="CJ107" s="72"/>
      <c r="XEX107" s="56" t="str">
        <f>IF(ISERROR(VLOOKUP('Testing Report'!$G$8,$AG107:$BD107,13,FALSE)),"",VLOOKUP('Testing Report'!$G$8,$AG107:$BD107,13,FALSE))</f>
        <v/>
      </c>
      <c r="XEY107" s="56" t="str">
        <f>IF(ISERROR(VLOOKUP('Testing Report'!$G$8,$AG107:$BD107,15,FALSE)),"",VLOOKUP('Testing Report'!$G$8,$AG107:$BD107,15,FALSE))</f>
        <v/>
      </c>
      <c r="XEZ107" s="56" t="str">
        <f>IF(COUNTIF($X107:$X$5000,'Testing Report'!$G$8)=0,"",COUNTIF($X107:$X$5000,'Testing Report'!$G$8))</f>
        <v/>
      </c>
      <c r="XFA107" s="56" t="str">
        <f>IF(ISERROR(VLOOKUP('Testing Report'!$G$8,$AG107:$BD107,19,FALSE)),"",VLOOKUP('Testing Report'!$G$8,$AG107:$BD107,19,FALSE))</f>
        <v/>
      </c>
      <c r="XFB107" s="56" t="str">
        <f>IF(ISERROR(VLOOKUP('Testing Report'!$G$8,$X107:$BD107,32,FALSE)),"",VLOOKUP('Testing Report'!$G$8,$X107:$BD107,32,FALSE))</f>
        <v/>
      </c>
      <c r="XFC107" s="26"/>
      <c r="XFD107" s="7" t="str">
        <f t="shared" si="10"/>
        <v/>
      </c>
    </row>
    <row r="108" spans="1:88 16378:16384" s="5" customFormat="1" ht="15" customHeight="1">
      <c r="A108" s="65" t="str">
        <f t="shared" si="8"/>
        <v/>
      </c>
      <c r="B108" s="65"/>
      <c r="C108" s="66"/>
      <c r="D108" s="66"/>
      <c r="E108" s="66"/>
      <c r="F108" s="66"/>
      <c r="G108" s="66"/>
      <c r="H108" s="66"/>
      <c r="I108" s="66"/>
      <c r="J108" s="66"/>
      <c r="K108" s="66"/>
      <c r="L108" s="66"/>
      <c r="M108" s="66"/>
      <c r="N108" s="66"/>
      <c r="O108" s="66"/>
      <c r="P108" s="66"/>
      <c r="Q108" s="66"/>
      <c r="R108" s="66"/>
      <c r="S108" s="72"/>
      <c r="T108" s="72"/>
      <c r="U108" s="72"/>
      <c r="V108" s="72"/>
      <c r="W108" s="72"/>
      <c r="X108" s="64"/>
      <c r="Y108" s="64"/>
      <c r="Z108" s="64"/>
      <c r="AA108" s="64"/>
      <c r="AB108" s="64"/>
      <c r="AC108" s="64"/>
      <c r="AD108" s="64"/>
      <c r="AE108" s="64"/>
      <c r="AF108" s="64"/>
      <c r="AG108" s="64"/>
      <c r="AH108" s="64"/>
      <c r="AI108" s="64"/>
      <c r="AJ108" s="64"/>
      <c r="AK108" s="64"/>
      <c r="AL108" s="64"/>
      <c r="AM108" s="64"/>
      <c r="AN108" s="64"/>
      <c r="AO108" s="64"/>
      <c r="AP108" s="67" t="str">
        <f>IF($AG108="","",VLOOKUP($AG108,Test_Procedure!$A:$F,2,FALSE))</f>
        <v/>
      </c>
      <c r="AQ108" s="67"/>
      <c r="AR108" s="67"/>
      <c r="AS108" s="68"/>
      <c r="AT108" s="68"/>
      <c r="AU108" s="68"/>
      <c r="AV108" s="68"/>
      <c r="AW108" s="68"/>
      <c r="AX108" s="68"/>
      <c r="AY108" s="68"/>
      <c r="AZ108" s="68"/>
      <c r="BA108" s="68"/>
      <c r="BB108" s="68"/>
      <c r="BC108" s="69" t="str">
        <f t="shared" si="9"/>
        <v/>
      </c>
      <c r="BD108" s="69"/>
      <c r="BE108" s="70">
        <f>IF($AG108="",0,VLOOKUP($AG108,Test_Procedure!$A:$F,3,FALSE))</f>
        <v>0</v>
      </c>
      <c r="BF108" s="70"/>
      <c r="BG108" s="70">
        <f>IF($AG108="",0,VLOOKUP($AG108,Test_Procedure!$A:$F,4,FALSE))</f>
        <v>0</v>
      </c>
      <c r="BH108" s="70"/>
      <c r="BI108" s="70">
        <f>IF($AG108="",0,VLOOKUP($AG108,Test_Procedure!$A:$F,5,FALSE))</f>
        <v>0</v>
      </c>
      <c r="BJ108" s="70"/>
      <c r="BK108" s="70">
        <f>IF($AG108="",0,VLOOKUP($AG108,Test_Procedure!$A:$F,6,FALSE))</f>
        <v>0</v>
      </c>
      <c r="BL108" s="70"/>
      <c r="BM108" s="71"/>
      <c r="BN108" s="71"/>
      <c r="BO108" s="71"/>
      <c r="BP108" s="72"/>
      <c r="BQ108" s="72"/>
      <c r="BR108" s="72"/>
      <c r="BS108" s="72"/>
      <c r="BT108" s="72"/>
      <c r="BU108" s="72"/>
      <c r="BV108" s="72"/>
      <c r="BW108" s="72"/>
      <c r="BX108" s="72"/>
      <c r="BY108" s="72"/>
      <c r="BZ108" s="72"/>
      <c r="CA108" s="72"/>
      <c r="CB108" s="72"/>
      <c r="CC108" s="72"/>
      <c r="CD108" s="72"/>
      <c r="CE108" s="72"/>
      <c r="CF108" s="72"/>
      <c r="CG108" s="72"/>
      <c r="CH108" s="72"/>
      <c r="CI108" s="72"/>
      <c r="CJ108" s="72"/>
      <c r="XEX108" s="56" t="str">
        <f>IF(ISERROR(VLOOKUP('Testing Report'!$G$8,$AG108:$BD108,13,FALSE)),"",VLOOKUP('Testing Report'!$G$8,$AG108:$BD108,13,FALSE))</f>
        <v/>
      </c>
      <c r="XEY108" s="56" t="str">
        <f>IF(ISERROR(VLOOKUP('Testing Report'!$G$8,$AG108:$BD108,15,FALSE)),"",VLOOKUP('Testing Report'!$G$8,$AG108:$BD108,15,FALSE))</f>
        <v/>
      </c>
      <c r="XEZ108" s="56" t="str">
        <f>IF(COUNTIF($X108:$X$5000,'Testing Report'!$G$8)=0,"",COUNTIF($X108:$X$5000,'Testing Report'!$G$8))</f>
        <v/>
      </c>
      <c r="XFA108" s="56" t="str">
        <f>IF(ISERROR(VLOOKUP('Testing Report'!$G$8,$AG108:$BD108,19,FALSE)),"",VLOOKUP('Testing Report'!$G$8,$AG108:$BD108,19,FALSE))</f>
        <v/>
      </c>
      <c r="XFB108" s="56" t="str">
        <f>IF(ISERROR(VLOOKUP('Testing Report'!$G$8,$X108:$BD108,32,FALSE)),"",VLOOKUP('Testing Report'!$G$8,$X108:$BD108,32,FALSE))</f>
        <v/>
      </c>
      <c r="XFC108" s="26"/>
      <c r="XFD108" s="7" t="str">
        <f t="shared" si="10"/>
        <v/>
      </c>
    </row>
    <row r="109" spans="1:88 16378:16384" s="5" customFormat="1" ht="15" customHeight="1">
      <c r="A109" s="65" t="str">
        <f t="shared" si="8"/>
        <v/>
      </c>
      <c r="B109" s="65"/>
      <c r="C109" s="66"/>
      <c r="D109" s="66"/>
      <c r="E109" s="66"/>
      <c r="F109" s="66"/>
      <c r="G109" s="66"/>
      <c r="H109" s="66"/>
      <c r="I109" s="66"/>
      <c r="J109" s="66"/>
      <c r="K109" s="66"/>
      <c r="L109" s="66"/>
      <c r="M109" s="66"/>
      <c r="N109" s="66"/>
      <c r="O109" s="66"/>
      <c r="P109" s="66"/>
      <c r="Q109" s="66"/>
      <c r="R109" s="66"/>
      <c r="S109" s="72"/>
      <c r="T109" s="72"/>
      <c r="U109" s="72"/>
      <c r="V109" s="72"/>
      <c r="W109" s="72"/>
      <c r="X109" s="64"/>
      <c r="Y109" s="64"/>
      <c r="Z109" s="64"/>
      <c r="AA109" s="64"/>
      <c r="AB109" s="64"/>
      <c r="AC109" s="64"/>
      <c r="AD109" s="64"/>
      <c r="AE109" s="64"/>
      <c r="AF109" s="64"/>
      <c r="AG109" s="64"/>
      <c r="AH109" s="64"/>
      <c r="AI109" s="64"/>
      <c r="AJ109" s="64"/>
      <c r="AK109" s="64"/>
      <c r="AL109" s="64"/>
      <c r="AM109" s="64"/>
      <c r="AN109" s="64"/>
      <c r="AO109" s="64"/>
      <c r="AP109" s="67" t="str">
        <f>IF($AG109="","",VLOOKUP($AG109,Test_Procedure!$A:$F,2,FALSE))</f>
        <v/>
      </c>
      <c r="AQ109" s="67"/>
      <c r="AR109" s="67"/>
      <c r="AS109" s="68"/>
      <c r="AT109" s="68"/>
      <c r="AU109" s="68"/>
      <c r="AV109" s="68"/>
      <c r="AW109" s="68"/>
      <c r="AX109" s="68"/>
      <c r="AY109" s="68"/>
      <c r="AZ109" s="68"/>
      <c r="BA109" s="68"/>
      <c r="BB109" s="68"/>
      <c r="BC109" s="69" t="str">
        <f t="shared" si="9"/>
        <v/>
      </c>
      <c r="BD109" s="69"/>
      <c r="BE109" s="70">
        <f>IF($AG109="",0,VLOOKUP($AG109,Test_Procedure!$A:$F,3,FALSE))</f>
        <v>0</v>
      </c>
      <c r="BF109" s="70"/>
      <c r="BG109" s="70">
        <f>IF($AG109="",0,VLOOKUP($AG109,Test_Procedure!$A:$F,4,FALSE))</f>
        <v>0</v>
      </c>
      <c r="BH109" s="70"/>
      <c r="BI109" s="70">
        <f>IF($AG109="",0,VLOOKUP($AG109,Test_Procedure!$A:$F,5,FALSE))</f>
        <v>0</v>
      </c>
      <c r="BJ109" s="70"/>
      <c r="BK109" s="70">
        <f>IF($AG109="",0,VLOOKUP($AG109,Test_Procedure!$A:$F,6,FALSE))</f>
        <v>0</v>
      </c>
      <c r="BL109" s="70"/>
      <c r="BM109" s="71"/>
      <c r="BN109" s="71"/>
      <c r="BO109" s="71"/>
      <c r="BP109" s="72"/>
      <c r="BQ109" s="72"/>
      <c r="BR109" s="72"/>
      <c r="BS109" s="72"/>
      <c r="BT109" s="72"/>
      <c r="BU109" s="72"/>
      <c r="BV109" s="72"/>
      <c r="BW109" s="72"/>
      <c r="BX109" s="72"/>
      <c r="BY109" s="72"/>
      <c r="BZ109" s="72"/>
      <c r="CA109" s="72"/>
      <c r="CB109" s="72"/>
      <c r="CC109" s="72"/>
      <c r="CD109" s="72"/>
      <c r="CE109" s="72"/>
      <c r="CF109" s="72"/>
      <c r="CG109" s="72"/>
      <c r="CH109" s="72"/>
      <c r="CI109" s="72"/>
      <c r="CJ109" s="72"/>
      <c r="XEX109" s="56" t="str">
        <f>IF(ISERROR(VLOOKUP('Testing Report'!$G$8,$AG109:$BD109,13,FALSE)),"",VLOOKUP('Testing Report'!$G$8,$AG109:$BD109,13,FALSE))</f>
        <v/>
      </c>
      <c r="XEY109" s="56" t="str">
        <f>IF(ISERROR(VLOOKUP('Testing Report'!$G$8,$AG109:$BD109,15,FALSE)),"",VLOOKUP('Testing Report'!$G$8,$AG109:$BD109,15,FALSE))</f>
        <v/>
      </c>
      <c r="XEZ109" s="56" t="str">
        <f>IF(COUNTIF($X109:$X$5000,'Testing Report'!$G$8)=0,"",COUNTIF($X109:$X$5000,'Testing Report'!$G$8))</f>
        <v/>
      </c>
      <c r="XFA109" s="56" t="str">
        <f>IF(ISERROR(VLOOKUP('Testing Report'!$G$8,$AG109:$BD109,19,FALSE)),"",VLOOKUP('Testing Report'!$G$8,$AG109:$BD109,19,FALSE))</f>
        <v/>
      </c>
      <c r="XFB109" s="56" t="str">
        <f>IF(ISERROR(VLOOKUP('Testing Report'!$G$8,$X109:$BD109,32,FALSE)),"",VLOOKUP('Testing Report'!$G$8,$X109:$BD109,32,FALSE))</f>
        <v/>
      </c>
      <c r="XFC109" s="26"/>
      <c r="XFD109" s="7" t="str">
        <f t="shared" si="10"/>
        <v/>
      </c>
    </row>
    <row r="110" spans="1:88 16378:16384" s="5" customFormat="1" ht="15" customHeight="1">
      <c r="A110" s="65" t="str">
        <f t="shared" si="8"/>
        <v/>
      </c>
      <c r="B110" s="65"/>
      <c r="C110" s="66"/>
      <c r="D110" s="66"/>
      <c r="E110" s="66"/>
      <c r="F110" s="66"/>
      <c r="G110" s="66"/>
      <c r="H110" s="66"/>
      <c r="I110" s="66"/>
      <c r="J110" s="66"/>
      <c r="K110" s="66"/>
      <c r="L110" s="66"/>
      <c r="M110" s="66"/>
      <c r="N110" s="66"/>
      <c r="O110" s="66"/>
      <c r="P110" s="66"/>
      <c r="Q110" s="66"/>
      <c r="R110" s="66"/>
      <c r="S110" s="72"/>
      <c r="T110" s="72"/>
      <c r="U110" s="72"/>
      <c r="V110" s="72"/>
      <c r="W110" s="72"/>
      <c r="X110" s="64"/>
      <c r="Y110" s="64"/>
      <c r="Z110" s="64"/>
      <c r="AA110" s="64"/>
      <c r="AB110" s="64"/>
      <c r="AC110" s="64"/>
      <c r="AD110" s="64"/>
      <c r="AE110" s="64"/>
      <c r="AF110" s="64"/>
      <c r="AG110" s="64"/>
      <c r="AH110" s="64"/>
      <c r="AI110" s="64"/>
      <c r="AJ110" s="64"/>
      <c r="AK110" s="64"/>
      <c r="AL110" s="64"/>
      <c r="AM110" s="64"/>
      <c r="AN110" s="64"/>
      <c r="AO110" s="64"/>
      <c r="AP110" s="67" t="str">
        <f>IF($AG110="","",VLOOKUP($AG110,Test_Procedure!$A:$F,2,FALSE))</f>
        <v/>
      </c>
      <c r="AQ110" s="67"/>
      <c r="AR110" s="67"/>
      <c r="AS110" s="68"/>
      <c r="AT110" s="68"/>
      <c r="AU110" s="68"/>
      <c r="AV110" s="68"/>
      <c r="AW110" s="68"/>
      <c r="AX110" s="68"/>
      <c r="AY110" s="68"/>
      <c r="AZ110" s="68"/>
      <c r="BA110" s="68"/>
      <c r="BB110" s="68"/>
      <c r="BC110" s="69" t="str">
        <f t="shared" si="9"/>
        <v/>
      </c>
      <c r="BD110" s="69"/>
      <c r="BE110" s="70">
        <f>IF($AG110="",0,VLOOKUP($AG110,Test_Procedure!$A:$F,3,FALSE))</f>
        <v>0</v>
      </c>
      <c r="BF110" s="70"/>
      <c r="BG110" s="70">
        <f>IF($AG110="",0,VLOOKUP($AG110,Test_Procedure!$A:$F,4,FALSE))</f>
        <v>0</v>
      </c>
      <c r="BH110" s="70"/>
      <c r="BI110" s="70">
        <f>IF($AG110="",0,VLOOKUP($AG110,Test_Procedure!$A:$F,5,FALSE))</f>
        <v>0</v>
      </c>
      <c r="BJ110" s="70"/>
      <c r="BK110" s="70">
        <f>IF($AG110="",0,VLOOKUP($AG110,Test_Procedure!$A:$F,6,FALSE))</f>
        <v>0</v>
      </c>
      <c r="BL110" s="70"/>
      <c r="BM110" s="71"/>
      <c r="BN110" s="71"/>
      <c r="BO110" s="71"/>
      <c r="BP110" s="72"/>
      <c r="BQ110" s="72"/>
      <c r="BR110" s="72"/>
      <c r="BS110" s="72"/>
      <c r="BT110" s="72"/>
      <c r="BU110" s="72"/>
      <c r="BV110" s="72"/>
      <c r="BW110" s="72"/>
      <c r="BX110" s="72"/>
      <c r="BY110" s="72"/>
      <c r="BZ110" s="72"/>
      <c r="CA110" s="72"/>
      <c r="CB110" s="72"/>
      <c r="CC110" s="72"/>
      <c r="CD110" s="72"/>
      <c r="CE110" s="72"/>
      <c r="CF110" s="72"/>
      <c r="CG110" s="72"/>
      <c r="CH110" s="72"/>
      <c r="CI110" s="72"/>
      <c r="CJ110" s="72"/>
      <c r="XEX110" s="56" t="str">
        <f>IF(ISERROR(VLOOKUP('Testing Report'!$G$8,$AG110:$BD110,13,FALSE)),"",VLOOKUP('Testing Report'!$G$8,$AG110:$BD110,13,FALSE))</f>
        <v/>
      </c>
      <c r="XEY110" s="56" t="str">
        <f>IF(ISERROR(VLOOKUP('Testing Report'!$G$8,$AG110:$BD110,15,FALSE)),"",VLOOKUP('Testing Report'!$G$8,$AG110:$BD110,15,FALSE))</f>
        <v/>
      </c>
      <c r="XEZ110" s="56" t="str">
        <f>IF(COUNTIF($X110:$X$5000,'Testing Report'!$G$8)=0,"",COUNTIF($X110:$X$5000,'Testing Report'!$G$8))</f>
        <v/>
      </c>
      <c r="XFA110" s="56" t="str">
        <f>IF(ISERROR(VLOOKUP('Testing Report'!$G$8,$AG110:$BD110,19,FALSE)),"",VLOOKUP('Testing Report'!$G$8,$AG110:$BD110,19,FALSE))</f>
        <v/>
      </c>
      <c r="XFB110" s="56" t="str">
        <f>IF(ISERROR(VLOOKUP('Testing Report'!$G$8,$X110:$BD110,32,FALSE)),"",VLOOKUP('Testing Report'!$G$8,$X110:$BD110,32,FALSE))</f>
        <v/>
      </c>
      <c r="XFC110" s="26"/>
      <c r="XFD110" s="7" t="str">
        <f t="shared" si="10"/>
        <v/>
      </c>
    </row>
    <row r="111" spans="1:88 16378:16384" s="5" customFormat="1" ht="15" customHeight="1">
      <c r="A111" s="65" t="str">
        <f t="shared" si="8"/>
        <v/>
      </c>
      <c r="B111" s="65"/>
      <c r="C111" s="66"/>
      <c r="D111" s="66"/>
      <c r="E111" s="66"/>
      <c r="F111" s="66"/>
      <c r="G111" s="66"/>
      <c r="H111" s="66"/>
      <c r="I111" s="66"/>
      <c r="J111" s="66"/>
      <c r="K111" s="66"/>
      <c r="L111" s="66"/>
      <c r="M111" s="66"/>
      <c r="N111" s="66"/>
      <c r="O111" s="66"/>
      <c r="P111" s="66"/>
      <c r="Q111" s="66"/>
      <c r="R111" s="66"/>
      <c r="S111" s="72"/>
      <c r="T111" s="72"/>
      <c r="U111" s="72"/>
      <c r="V111" s="72"/>
      <c r="W111" s="72"/>
      <c r="X111" s="64"/>
      <c r="Y111" s="64"/>
      <c r="Z111" s="64"/>
      <c r="AA111" s="64"/>
      <c r="AB111" s="64"/>
      <c r="AC111" s="64"/>
      <c r="AD111" s="64"/>
      <c r="AE111" s="64"/>
      <c r="AF111" s="64"/>
      <c r="AG111" s="64"/>
      <c r="AH111" s="64"/>
      <c r="AI111" s="64"/>
      <c r="AJ111" s="64"/>
      <c r="AK111" s="64"/>
      <c r="AL111" s="64"/>
      <c r="AM111" s="64"/>
      <c r="AN111" s="64"/>
      <c r="AO111" s="64"/>
      <c r="AP111" s="67" t="str">
        <f>IF($AG111="","",VLOOKUP($AG111,Test_Procedure!$A:$F,2,FALSE))</f>
        <v/>
      </c>
      <c r="AQ111" s="67"/>
      <c r="AR111" s="67"/>
      <c r="AS111" s="68"/>
      <c r="AT111" s="68"/>
      <c r="AU111" s="68"/>
      <c r="AV111" s="68"/>
      <c r="AW111" s="68"/>
      <c r="AX111" s="68"/>
      <c r="AY111" s="68"/>
      <c r="AZ111" s="68"/>
      <c r="BA111" s="68"/>
      <c r="BB111" s="68"/>
      <c r="BC111" s="69" t="str">
        <f t="shared" si="9"/>
        <v/>
      </c>
      <c r="BD111" s="69"/>
      <c r="BE111" s="70">
        <f>IF($AG111="",0,VLOOKUP($AG111,Test_Procedure!$A:$F,3,FALSE))</f>
        <v>0</v>
      </c>
      <c r="BF111" s="70"/>
      <c r="BG111" s="70">
        <f>IF($AG111="",0,VLOOKUP($AG111,Test_Procedure!$A:$F,4,FALSE))</f>
        <v>0</v>
      </c>
      <c r="BH111" s="70"/>
      <c r="BI111" s="70">
        <f>IF($AG111="",0,VLOOKUP($AG111,Test_Procedure!$A:$F,5,FALSE))</f>
        <v>0</v>
      </c>
      <c r="BJ111" s="70"/>
      <c r="BK111" s="70">
        <f>IF($AG111="",0,VLOOKUP($AG111,Test_Procedure!$A:$F,6,FALSE))</f>
        <v>0</v>
      </c>
      <c r="BL111" s="70"/>
      <c r="BM111" s="71"/>
      <c r="BN111" s="71"/>
      <c r="BO111" s="71"/>
      <c r="BP111" s="72"/>
      <c r="BQ111" s="72"/>
      <c r="BR111" s="72"/>
      <c r="BS111" s="72"/>
      <c r="BT111" s="72"/>
      <c r="BU111" s="72"/>
      <c r="BV111" s="72"/>
      <c r="BW111" s="72"/>
      <c r="BX111" s="72"/>
      <c r="BY111" s="72"/>
      <c r="BZ111" s="72"/>
      <c r="CA111" s="72"/>
      <c r="CB111" s="72"/>
      <c r="CC111" s="72"/>
      <c r="CD111" s="72"/>
      <c r="CE111" s="72"/>
      <c r="CF111" s="72"/>
      <c r="CG111" s="72"/>
      <c r="CH111" s="72"/>
      <c r="CI111" s="72"/>
      <c r="CJ111" s="72"/>
      <c r="XEX111" s="56" t="str">
        <f>IF(ISERROR(VLOOKUP('Testing Report'!$G$8,$AG111:$BD111,13,FALSE)),"",VLOOKUP('Testing Report'!$G$8,$AG111:$BD111,13,FALSE))</f>
        <v/>
      </c>
      <c r="XEY111" s="56" t="str">
        <f>IF(ISERROR(VLOOKUP('Testing Report'!$G$8,$AG111:$BD111,15,FALSE)),"",VLOOKUP('Testing Report'!$G$8,$AG111:$BD111,15,FALSE))</f>
        <v/>
      </c>
      <c r="XEZ111" s="56" t="str">
        <f>IF(COUNTIF($X111:$X$5000,'Testing Report'!$G$8)=0,"",COUNTIF($X111:$X$5000,'Testing Report'!$G$8))</f>
        <v/>
      </c>
      <c r="XFA111" s="56" t="str">
        <f>IF(ISERROR(VLOOKUP('Testing Report'!$G$8,$AG111:$BD111,19,FALSE)),"",VLOOKUP('Testing Report'!$G$8,$AG111:$BD111,19,FALSE))</f>
        <v/>
      </c>
      <c r="XFB111" s="56" t="str">
        <f>IF(ISERROR(VLOOKUP('Testing Report'!$G$8,$X111:$BD111,32,FALSE)),"",VLOOKUP('Testing Report'!$G$8,$X111:$BD111,32,FALSE))</f>
        <v/>
      </c>
      <c r="XFC111" s="26"/>
      <c r="XFD111" s="7" t="str">
        <f t="shared" si="10"/>
        <v/>
      </c>
    </row>
    <row r="112" spans="1:88 16378:16384" s="5" customFormat="1" ht="15" customHeight="1">
      <c r="A112" s="65" t="str">
        <f t="shared" si="8"/>
        <v/>
      </c>
      <c r="B112" s="65"/>
      <c r="C112" s="66"/>
      <c r="D112" s="66"/>
      <c r="E112" s="66"/>
      <c r="F112" s="66"/>
      <c r="G112" s="66"/>
      <c r="H112" s="66"/>
      <c r="I112" s="66"/>
      <c r="J112" s="66"/>
      <c r="K112" s="66"/>
      <c r="L112" s="66"/>
      <c r="M112" s="66"/>
      <c r="N112" s="66"/>
      <c r="O112" s="66"/>
      <c r="P112" s="66"/>
      <c r="Q112" s="66"/>
      <c r="R112" s="66"/>
      <c r="S112" s="72"/>
      <c r="T112" s="72"/>
      <c r="U112" s="72"/>
      <c r="V112" s="72"/>
      <c r="W112" s="72"/>
      <c r="X112" s="64"/>
      <c r="Y112" s="64"/>
      <c r="Z112" s="64"/>
      <c r="AA112" s="64"/>
      <c r="AB112" s="64"/>
      <c r="AC112" s="64"/>
      <c r="AD112" s="64"/>
      <c r="AE112" s="64"/>
      <c r="AF112" s="64"/>
      <c r="AG112" s="64"/>
      <c r="AH112" s="64"/>
      <c r="AI112" s="64"/>
      <c r="AJ112" s="64"/>
      <c r="AK112" s="64"/>
      <c r="AL112" s="64"/>
      <c r="AM112" s="64"/>
      <c r="AN112" s="64"/>
      <c r="AO112" s="64"/>
      <c r="AP112" s="67" t="str">
        <f>IF($AG112="","",VLOOKUP($AG112,Test_Procedure!$A:$F,2,FALSE))</f>
        <v/>
      </c>
      <c r="AQ112" s="67"/>
      <c r="AR112" s="67"/>
      <c r="AS112" s="68"/>
      <c r="AT112" s="68"/>
      <c r="AU112" s="68"/>
      <c r="AV112" s="68"/>
      <c r="AW112" s="68"/>
      <c r="AX112" s="68"/>
      <c r="AY112" s="68"/>
      <c r="AZ112" s="68"/>
      <c r="BA112" s="68"/>
      <c r="BB112" s="68"/>
      <c r="BC112" s="69" t="str">
        <f t="shared" si="9"/>
        <v/>
      </c>
      <c r="BD112" s="69"/>
      <c r="BE112" s="70">
        <f>IF($AG112="",0,VLOOKUP($AG112,Test_Procedure!$A:$F,3,FALSE))</f>
        <v>0</v>
      </c>
      <c r="BF112" s="70"/>
      <c r="BG112" s="70">
        <f>IF($AG112="",0,VLOOKUP($AG112,Test_Procedure!$A:$F,4,FALSE))</f>
        <v>0</v>
      </c>
      <c r="BH112" s="70"/>
      <c r="BI112" s="70">
        <f>IF($AG112="",0,VLOOKUP($AG112,Test_Procedure!$A:$F,5,FALSE))</f>
        <v>0</v>
      </c>
      <c r="BJ112" s="70"/>
      <c r="BK112" s="70">
        <f>IF($AG112="",0,VLOOKUP($AG112,Test_Procedure!$A:$F,6,FALSE))</f>
        <v>0</v>
      </c>
      <c r="BL112" s="70"/>
      <c r="BM112" s="71"/>
      <c r="BN112" s="71"/>
      <c r="BO112" s="71"/>
      <c r="BP112" s="72"/>
      <c r="BQ112" s="72"/>
      <c r="BR112" s="72"/>
      <c r="BS112" s="72"/>
      <c r="BT112" s="72"/>
      <c r="BU112" s="72"/>
      <c r="BV112" s="72"/>
      <c r="BW112" s="72"/>
      <c r="BX112" s="72"/>
      <c r="BY112" s="72"/>
      <c r="BZ112" s="72"/>
      <c r="CA112" s="72"/>
      <c r="CB112" s="72"/>
      <c r="CC112" s="72"/>
      <c r="CD112" s="72"/>
      <c r="CE112" s="72"/>
      <c r="CF112" s="72"/>
      <c r="CG112" s="72"/>
      <c r="CH112" s="72"/>
      <c r="CI112" s="72"/>
      <c r="CJ112" s="72"/>
      <c r="XEX112" s="56" t="str">
        <f>IF(ISERROR(VLOOKUP('Testing Report'!$G$8,$AG112:$BD112,13,FALSE)),"",VLOOKUP('Testing Report'!$G$8,$AG112:$BD112,13,FALSE))</f>
        <v/>
      </c>
      <c r="XEY112" s="56" t="str">
        <f>IF(ISERROR(VLOOKUP('Testing Report'!$G$8,$AG112:$BD112,15,FALSE)),"",VLOOKUP('Testing Report'!$G$8,$AG112:$BD112,15,FALSE))</f>
        <v/>
      </c>
      <c r="XEZ112" s="56" t="str">
        <f>IF(COUNTIF($X112:$X$5000,'Testing Report'!$G$8)=0,"",COUNTIF($X112:$X$5000,'Testing Report'!$G$8))</f>
        <v/>
      </c>
      <c r="XFA112" s="56" t="str">
        <f>IF(ISERROR(VLOOKUP('Testing Report'!$G$8,$AG112:$BD112,19,FALSE)),"",VLOOKUP('Testing Report'!$G$8,$AG112:$BD112,19,FALSE))</f>
        <v/>
      </c>
      <c r="XFB112" s="56" t="str">
        <f>IF(ISERROR(VLOOKUP('Testing Report'!$G$8,$X112:$BD112,32,FALSE)),"",VLOOKUP('Testing Report'!$G$8,$X112:$BD112,32,FALSE))</f>
        <v/>
      </c>
      <c r="XFC112" s="26"/>
      <c r="XFD112" s="7" t="str">
        <f t="shared" si="10"/>
        <v/>
      </c>
    </row>
    <row r="113" spans="1:88 16378:16384" s="5" customFormat="1" ht="15" customHeight="1">
      <c r="A113" s="65" t="str">
        <f t="shared" si="8"/>
        <v/>
      </c>
      <c r="B113" s="65"/>
      <c r="C113" s="66"/>
      <c r="D113" s="66"/>
      <c r="E113" s="66"/>
      <c r="F113" s="66"/>
      <c r="G113" s="66"/>
      <c r="H113" s="66"/>
      <c r="I113" s="66"/>
      <c r="J113" s="66"/>
      <c r="K113" s="66"/>
      <c r="L113" s="66"/>
      <c r="M113" s="66"/>
      <c r="N113" s="66"/>
      <c r="O113" s="66"/>
      <c r="P113" s="66"/>
      <c r="Q113" s="66"/>
      <c r="R113" s="66"/>
      <c r="S113" s="72"/>
      <c r="T113" s="72"/>
      <c r="U113" s="72"/>
      <c r="V113" s="72"/>
      <c r="W113" s="72"/>
      <c r="X113" s="64"/>
      <c r="Y113" s="64"/>
      <c r="Z113" s="64"/>
      <c r="AA113" s="64"/>
      <c r="AB113" s="64"/>
      <c r="AC113" s="64"/>
      <c r="AD113" s="64"/>
      <c r="AE113" s="64"/>
      <c r="AF113" s="64"/>
      <c r="AG113" s="64"/>
      <c r="AH113" s="64"/>
      <c r="AI113" s="64"/>
      <c r="AJ113" s="64"/>
      <c r="AK113" s="64"/>
      <c r="AL113" s="64"/>
      <c r="AM113" s="64"/>
      <c r="AN113" s="64"/>
      <c r="AO113" s="64"/>
      <c r="AP113" s="67" t="str">
        <f>IF($AG113="","",VLOOKUP($AG113,Test_Procedure!$A:$F,2,FALSE))</f>
        <v/>
      </c>
      <c r="AQ113" s="67"/>
      <c r="AR113" s="67"/>
      <c r="AS113" s="68"/>
      <c r="AT113" s="68"/>
      <c r="AU113" s="68"/>
      <c r="AV113" s="68"/>
      <c r="AW113" s="68"/>
      <c r="AX113" s="68"/>
      <c r="AY113" s="68"/>
      <c r="AZ113" s="68"/>
      <c r="BA113" s="68"/>
      <c r="BB113" s="68"/>
      <c r="BC113" s="69" t="str">
        <f t="shared" si="9"/>
        <v/>
      </c>
      <c r="BD113" s="69"/>
      <c r="BE113" s="70">
        <f>IF($AG113="",0,VLOOKUP($AG113,Test_Procedure!$A:$F,3,FALSE))</f>
        <v>0</v>
      </c>
      <c r="BF113" s="70"/>
      <c r="BG113" s="70">
        <f>IF($AG113="",0,VLOOKUP($AG113,Test_Procedure!$A:$F,4,FALSE))</f>
        <v>0</v>
      </c>
      <c r="BH113" s="70"/>
      <c r="BI113" s="70">
        <f>IF($AG113="",0,VLOOKUP($AG113,Test_Procedure!$A:$F,5,FALSE))</f>
        <v>0</v>
      </c>
      <c r="BJ113" s="70"/>
      <c r="BK113" s="70">
        <f>IF($AG113="",0,VLOOKUP($AG113,Test_Procedure!$A:$F,6,FALSE))</f>
        <v>0</v>
      </c>
      <c r="BL113" s="70"/>
      <c r="BM113" s="71"/>
      <c r="BN113" s="71"/>
      <c r="BO113" s="71"/>
      <c r="BP113" s="72"/>
      <c r="BQ113" s="72"/>
      <c r="BR113" s="72"/>
      <c r="BS113" s="72"/>
      <c r="BT113" s="72"/>
      <c r="BU113" s="72"/>
      <c r="BV113" s="72"/>
      <c r="BW113" s="72"/>
      <c r="BX113" s="72"/>
      <c r="BY113" s="72"/>
      <c r="BZ113" s="72"/>
      <c r="CA113" s="72"/>
      <c r="CB113" s="72"/>
      <c r="CC113" s="72"/>
      <c r="CD113" s="72"/>
      <c r="CE113" s="72"/>
      <c r="CF113" s="72"/>
      <c r="CG113" s="72"/>
      <c r="CH113" s="72"/>
      <c r="CI113" s="72"/>
      <c r="CJ113" s="72"/>
      <c r="XEX113" s="56" t="str">
        <f>IF(ISERROR(VLOOKUP('Testing Report'!$G$8,$AG113:$BD113,13,FALSE)),"",VLOOKUP('Testing Report'!$G$8,$AG113:$BD113,13,FALSE))</f>
        <v/>
      </c>
      <c r="XEY113" s="56" t="str">
        <f>IF(ISERROR(VLOOKUP('Testing Report'!$G$8,$AG113:$BD113,15,FALSE)),"",VLOOKUP('Testing Report'!$G$8,$AG113:$BD113,15,FALSE))</f>
        <v/>
      </c>
      <c r="XEZ113" s="56" t="str">
        <f>IF(COUNTIF($X113:$X$5000,'Testing Report'!$G$8)=0,"",COUNTIF($X113:$X$5000,'Testing Report'!$G$8))</f>
        <v/>
      </c>
      <c r="XFA113" s="56" t="str">
        <f>IF(ISERROR(VLOOKUP('Testing Report'!$G$8,$AG113:$BD113,19,FALSE)),"",VLOOKUP('Testing Report'!$G$8,$AG113:$BD113,19,FALSE))</f>
        <v/>
      </c>
      <c r="XFB113" s="56" t="str">
        <f>IF(ISERROR(VLOOKUP('Testing Report'!$G$8,$X113:$BD113,32,FALSE)),"",VLOOKUP('Testing Report'!$G$8,$X113:$BD113,32,FALSE))</f>
        <v/>
      </c>
      <c r="XFC113" s="26"/>
      <c r="XFD113" s="7" t="str">
        <f t="shared" si="10"/>
        <v/>
      </c>
    </row>
    <row r="114" spans="1:88 16378:16384" s="5" customFormat="1" ht="15" customHeight="1">
      <c r="A114" s="65" t="str">
        <f t="shared" si="8"/>
        <v/>
      </c>
      <c r="B114" s="65"/>
      <c r="C114" s="66"/>
      <c r="D114" s="66"/>
      <c r="E114" s="66"/>
      <c r="F114" s="66"/>
      <c r="G114" s="66"/>
      <c r="H114" s="66"/>
      <c r="I114" s="66"/>
      <c r="J114" s="66"/>
      <c r="K114" s="66"/>
      <c r="L114" s="66"/>
      <c r="M114" s="66"/>
      <c r="N114" s="66"/>
      <c r="O114" s="66"/>
      <c r="P114" s="66"/>
      <c r="Q114" s="66"/>
      <c r="R114" s="66"/>
      <c r="S114" s="72"/>
      <c r="T114" s="72"/>
      <c r="U114" s="72"/>
      <c r="V114" s="72"/>
      <c r="W114" s="72"/>
      <c r="X114" s="64"/>
      <c r="Y114" s="64"/>
      <c r="Z114" s="64"/>
      <c r="AA114" s="64"/>
      <c r="AB114" s="64"/>
      <c r="AC114" s="64"/>
      <c r="AD114" s="64"/>
      <c r="AE114" s="64"/>
      <c r="AF114" s="64"/>
      <c r="AG114" s="64"/>
      <c r="AH114" s="64"/>
      <c r="AI114" s="64"/>
      <c r="AJ114" s="64"/>
      <c r="AK114" s="64"/>
      <c r="AL114" s="64"/>
      <c r="AM114" s="64"/>
      <c r="AN114" s="64"/>
      <c r="AO114" s="64"/>
      <c r="AP114" s="67" t="str">
        <f>IF($AG114="","",VLOOKUP($AG114,Test_Procedure!$A:$F,2,FALSE))</f>
        <v/>
      </c>
      <c r="AQ114" s="67"/>
      <c r="AR114" s="67"/>
      <c r="AS114" s="68"/>
      <c r="AT114" s="68"/>
      <c r="AU114" s="68"/>
      <c r="AV114" s="68"/>
      <c r="AW114" s="68"/>
      <c r="AX114" s="68"/>
      <c r="AY114" s="68"/>
      <c r="AZ114" s="68"/>
      <c r="BA114" s="68"/>
      <c r="BB114" s="68"/>
      <c r="BC114" s="69" t="str">
        <f t="shared" si="9"/>
        <v/>
      </c>
      <c r="BD114" s="69"/>
      <c r="BE114" s="70">
        <f>IF($AG114="",0,VLOOKUP($AG114,Test_Procedure!$A:$F,3,FALSE))</f>
        <v>0</v>
      </c>
      <c r="BF114" s="70"/>
      <c r="BG114" s="70">
        <f>IF($AG114="",0,VLOOKUP($AG114,Test_Procedure!$A:$F,4,FALSE))</f>
        <v>0</v>
      </c>
      <c r="BH114" s="70"/>
      <c r="BI114" s="70">
        <f>IF($AG114="",0,VLOOKUP($AG114,Test_Procedure!$A:$F,5,FALSE))</f>
        <v>0</v>
      </c>
      <c r="BJ114" s="70"/>
      <c r="BK114" s="70">
        <f>IF($AG114="",0,VLOOKUP($AG114,Test_Procedure!$A:$F,6,FALSE))</f>
        <v>0</v>
      </c>
      <c r="BL114" s="70"/>
      <c r="BM114" s="71"/>
      <c r="BN114" s="71"/>
      <c r="BO114" s="71"/>
      <c r="BP114" s="72"/>
      <c r="BQ114" s="72"/>
      <c r="BR114" s="72"/>
      <c r="BS114" s="72"/>
      <c r="BT114" s="72"/>
      <c r="BU114" s="72"/>
      <c r="BV114" s="72"/>
      <c r="BW114" s="72"/>
      <c r="BX114" s="72"/>
      <c r="BY114" s="72"/>
      <c r="BZ114" s="72"/>
      <c r="CA114" s="72"/>
      <c r="CB114" s="72"/>
      <c r="CC114" s="72"/>
      <c r="CD114" s="72"/>
      <c r="CE114" s="72"/>
      <c r="CF114" s="72"/>
      <c r="CG114" s="72"/>
      <c r="CH114" s="72"/>
      <c r="CI114" s="72"/>
      <c r="CJ114" s="72"/>
      <c r="XEX114" s="56" t="str">
        <f>IF(ISERROR(VLOOKUP('Testing Report'!$G$8,$AG114:$BD114,13,FALSE)),"",VLOOKUP('Testing Report'!$G$8,$AG114:$BD114,13,FALSE))</f>
        <v/>
      </c>
      <c r="XEY114" s="56" t="str">
        <f>IF(ISERROR(VLOOKUP('Testing Report'!$G$8,$AG114:$BD114,15,FALSE)),"",VLOOKUP('Testing Report'!$G$8,$AG114:$BD114,15,FALSE))</f>
        <v/>
      </c>
      <c r="XEZ114" s="56" t="str">
        <f>IF(COUNTIF($X114:$X$5000,'Testing Report'!$G$8)=0,"",COUNTIF($X114:$X$5000,'Testing Report'!$G$8))</f>
        <v/>
      </c>
      <c r="XFA114" s="56" t="str">
        <f>IF(ISERROR(VLOOKUP('Testing Report'!$G$8,$AG114:$BD114,19,FALSE)),"",VLOOKUP('Testing Report'!$G$8,$AG114:$BD114,19,FALSE))</f>
        <v/>
      </c>
      <c r="XFB114" s="56" t="str">
        <f>IF(ISERROR(VLOOKUP('Testing Report'!$G$8,$X114:$BD114,32,FALSE)),"",VLOOKUP('Testing Report'!$G$8,$X114:$BD114,32,FALSE))</f>
        <v/>
      </c>
      <c r="XFC114" s="26"/>
      <c r="XFD114" s="7" t="str">
        <f t="shared" si="10"/>
        <v/>
      </c>
    </row>
    <row r="115" spans="1:88 16378:16384" s="5" customFormat="1" ht="15" customHeight="1">
      <c r="A115" s="65" t="str">
        <f t="shared" si="8"/>
        <v/>
      </c>
      <c r="B115" s="65"/>
      <c r="C115" s="66"/>
      <c r="D115" s="66"/>
      <c r="E115" s="66"/>
      <c r="F115" s="66"/>
      <c r="G115" s="66"/>
      <c r="H115" s="66"/>
      <c r="I115" s="66"/>
      <c r="J115" s="66"/>
      <c r="K115" s="66"/>
      <c r="L115" s="66"/>
      <c r="M115" s="66"/>
      <c r="N115" s="66"/>
      <c r="O115" s="66"/>
      <c r="P115" s="66"/>
      <c r="Q115" s="66"/>
      <c r="R115" s="66"/>
      <c r="S115" s="72"/>
      <c r="T115" s="72"/>
      <c r="U115" s="72"/>
      <c r="V115" s="72"/>
      <c r="W115" s="72"/>
      <c r="X115" s="64"/>
      <c r="Y115" s="64"/>
      <c r="Z115" s="64"/>
      <c r="AA115" s="64"/>
      <c r="AB115" s="64"/>
      <c r="AC115" s="64"/>
      <c r="AD115" s="64"/>
      <c r="AE115" s="64"/>
      <c r="AF115" s="64"/>
      <c r="AG115" s="64"/>
      <c r="AH115" s="64"/>
      <c r="AI115" s="64"/>
      <c r="AJ115" s="64"/>
      <c r="AK115" s="64"/>
      <c r="AL115" s="64"/>
      <c r="AM115" s="64"/>
      <c r="AN115" s="64"/>
      <c r="AO115" s="64"/>
      <c r="AP115" s="67" t="str">
        <f>IF($AG115="","",VLOOKUP($AG115,Test_Procedure!$A:$F,2,FALSE))</f>
        <v/>
      </c>
      <c r="AQ115" s="67"/>
      <c r="AR115" s="67"/>
      <c r="AS115" s="68"/>
      <c r="AT115" s="68"/>
      <c r="AU115" s="68"/>
      <c r="AV115" s="68"/>
      <c r="AW115" s="68"/>
      <c r="AX115" s="68"/>
      <c r="AY115" s="68"/>
      <c r="AZ115" s="68"/>
      <c r="BA115" s="68"/>
      <c r="BB115" s="68"/>
      <c r="BC115" s="69" t="str">
        <f t="shared" si="9"/>
        <v/>
      </c>
      <c r="BD115" s="69"/>
      <c r="BE115" s="70">
        <f>IF($AG115="",0,VLOOKUP($AG115,Test_Procedure!$A:$F,3,FALSE))</f>
        <v>0</v>
      </c>
      <c r="BF115" s="70"/>
      <c r="BG115" s="70">
        <f>IF($AG115="",0,VLOOKUP($AG115,Test_Procedure!$A:$F,4,FALSE))</f>
        <v>0</v>
      </c>
      <c r="BH115" s="70"/>
      <c r="BI115" s="70">
        <f>IF($AG115="",0,VLOOKUP($AG115,Test_Procedure!$A:$F,5,FALSE))</f>
        <v>0</v>
      </c>
      <c r="BJ115" s="70"/>
      <c r="BK115" s="70">
        <f>IF($AG115="",0,VLOOKUP($AG115,Test_Procedure!$A:$F,6,FALSE))</f>
        <v>0</v>
      </c>
      <c r="BL115" s="70"/>
      <c r="BM115" s="71"/>
      <c r="BN115" s="71"/>
      <c r="BO115" s="71"/>
      <c r="BP115" s="72"/>
      <c r="BQ115" s="72"/>
      <c r="BR115" s="72"/>
      <c r="BS115" s="72"/>
      <c r="BT115" s="72"/>
      <c r="BU115" s="72"/>
      <c r="BV115" s="72"/>
      <c r="BW115" s="72"/>
      <c r="BX115" s="72"/>
      <c r="BY115" s="72"/>
      <c r="BZ115" s="72"/>
      <c r="CA115" s="72"/>
      <c r="CB115" s="72"/>
      <c r="CC115" s="72"/>
      <c r="CD115" s="72"/>
      <c r="CE115" s="72"/>
      <c r="CF115" s="72"/>
      <c r="CG115" s="72"/>
      <c r="CH115" s="72"/>
      <c r="CI115" s="72"/>
      <c r="CJ115" s="72"/>
      <c r="XEX115" s="56" t="str">
        <f>IF(ISERROR(VLOOKUP('Testing Report'!$G$8,$AG115:$BD115,13,FALSE)),"",VLOOKUP('Testing Report'!$G$8,$AG115:$BD115,13,FALSE))</f>
        <v/>
      </c>
      <c r="XEY115" s="56" t="str">
        <f>IF(ISERROR(VLOOKUP('Testing Report'!$G$8,$AG115:$BD115,15,FALSE)),"",VLOOKUP('Testing Report'!$G$8,$AG115:$BD115,15,FALSE))</f>
        <v/>
      </c>
      <c r="XEZ115" s="56" t="str">
        <f>IF(COUNTIF($X115:$X$5000,'Testing Report'!$G$8)=0,"",COUNTIF($X115:$X$5000,'Testing Report'!$G$8))</f>
        <v/>
      </c>
      <c r="XFA115" s="56" t="str">
        <f>IF(ISERROR(VLOOKUP('Testing Report'!$G$8,$AG115:$BD115,19,FALSE)),"",VLOOKUP('Testing Report'!$G$8,$AG115:$BD115,19,FALSE))</f>
        <v/>
      </c>
      <c r="XFB115" s="56" t="str">
        <f>IF(ISERROR(VLOOKUP('Testing Report'!$G$8,$X115:$BD115,32,FALSE)),"",VLOOKUP('Testing Report'!$G$8,$X115:$BD115,32,FALSE))</f>
        <v/>
      </c>
      <c r="XFC115" s="26"/>
      <c r="XFD115" s="7" t="str">
        <f t="shared" si="10"/>
        <v/>
      </c>
    </row>
    <row r="116" spans="1:88 16378:16384" s="5" customFormat="1" ht="15" customHeight="1">
      <c r="A116" s="65" t="str">
        <f t="shared" si="8"/>
        <v/>
      </c>
      <c r="B116" s="65"/>
      <c r="C116" s="66"/>
      <c r="D116" s="66"/>
      <c r="E116" s="66"/>
      <c r="F116" s="66"/>
      <c r="G116" s="66"/>
      <c r="H116" s="66"/>
      <c r="I116" s="66"/>
      <c r="J116" s="66"/>
      <c r="K116" s="66"/>
      <c r="L116" s="66"/>
      <c r="M116" s="66"/>
      <c r="N116" s="66"/>
      <c r="O116" s="66"/>
      <c r="P116" s="66"/>
      <c r="Q116" s="66"/>
      <c r="R116" s="66"/>
      <c r="S116" s="72"/>
      <c r="T116" s="72"/>
      <c r="U116" s="72"/>
      <c r="V116" s="72"/>
      <c r="W116" s="72"/>
      <c r="X116" s="64"/>
      <c r="Y116" s="64"/>
      <c r="Z116" s="64"/>
      <c r="AA116" s="64"/>
      <c r="AB116" s="64"/>
      <c r="AC116" s="64"/>
      <c r="AD116" s="64"/>
      <c r="AE116" s="64"/>
      <c r="AF116" s="64"/>
      <c r="AG116" s="64"/>
      <c r="AH116" s="64"/>
      <c r="AI116" s="64"/>
      <c r="AJ116" s="64"/>
      <c r="AK116" s="64"/>
      <c r="AL116" s="64"/>
      <c r="AM116" s="64"/>
      <c r="AN116" s="64"/>
      <c r="AO116" s="64"/>
      <c r="AP116" s="67" t="str">
        <f>IF($AG116="","",VLOOKUP($AG116,Test_Procedure!$A:$F,2,FALSE))</f>
        <v/>
      </c>
      <c r="AQ116" s="67"/>
      <c r="AR116" s="67"/>
      <c r="AS116" s="68"/>
      <c r="AT116" s="68"/>
      <c r="AU116" s="68"/>
      <c r="AV116" s="68"/>
      <c r="AW116" s="68"/>
      <c r="AX116" s="68"/>
      <c r="AY116" s="68"/>
      <c r="AZ116" s="68"/>
      <c r="BA116" s="68"/>
      <c r="BB116" s="68"/>
      <c r="BC116" s="69" t="str">
        <f t="shared" si="9"/>
        <v/>
      </c>
      <c r="BD116" s="69"/>
      <c r="BE116" s="70">
        <f>IF($AG116="",0,VLOOKUP($AG116,Test_Procedure!$A:$F,3,FALSE))</f>
        <v>0</v>
      </c>
      <c r="BF116" s="70"/>
      <c r="BG116" s="70">
        <f>IF($AG116="",0,VLOOKUP($AG116,Test_Procedure!$A:$F,4,FALSE))</f>
        <v>0</v>
      </c>
      <c r="BH116" s="70"/>
      <c r="BI116" s="70">
        <f>IF($AG116="",0,VLOOKUP($AG116,Test_Procedure!$A:$F,5,FALSE))</f>
        <v>0</v>
      </c>
      <c r="BJ116" s="70"/>
      <c r="BK116" s="70">
        <f>IF($AG116="",0,VLOOKUP($AG116,Test_Procedure!$A:$F,6,FALSE))</f>
        <v>0</v>
      </c>
      <c r="BL116" s="70"/>
      <c r="BM116" s="71"/>
      <c r="BN116" s="71"/>
      <c r="BO116" s="71"/>
      <c r="BP116" s="72"/>
      <c r="BQ116" s="72"/>
      <c r="BR116" s="72"/>
      <c r="BS116" s="72"/>
      <c r="BT116" s="72"/>
      <c r="BU116" s="72"/>
      <c r="BV116" s="72"/>
      <c r="BW116" s="72"/>
      <c r="BX116" s="72"/>
      <c r="BY116" s="72"/>
      <c r="BZ116" s="72"/>
      <c r="CA116" s="72"/>
      <c r="CB116" s="72"/>
      <c r="CC116" s="72"/>
      <c r="CD116" s="72"/>
      <c r="CE116" s="72"/>
      <c r="CF116" s="72"/>
      <c r="CG116" s="72"/>
      <c r="CH116" s="72"/>
      <c r="CI116" s="72"/>
      <c r="CJ116" s="72"/>
      <c r="XEX116" s="56" t="str">
        <f>IF(ISERROR(VLOOKUP('Testing Report'!$G$8,$AG116:$BD116,13,FALSE)),"",VLOOKUP('Testing Report'!$G$8,$AG116:$BD116,13,FALSE))</f>
        <v/>
      </c>
      <c r="XEY116" s="56" t="str">
        <f>IF(ISERROR(VLOOKUP('Testing Report'!$G$8,$AG116:$BD116,15,FALSE)),"",VLOOKUP('Testing Report'!$G$8,$AG116:$BD116,15,FALSE))</f>
        <v/>
      </c>
      <c r="XEZ116" s="56" t="str">
        <f>IF(COUNTIF($X116:$X$5000,'Testing Report'!$G$8)=0,"",COUNTIF($X116:$X$5000,'Testing Report'!$G$8))</f>
        <v/>
      </c>
      <c r="XFA116" s="56" t="str">
        <f>IF(ISERROR(VLOOKUP('Testing Report'!$G$8,$AG116:$BD116,19,FALSE)),"",VLOOKUP('Testing Report'!$G$8,$AG116:$BD116,19,FALSE))</f>
        <v/>
      </c>
      <c r="XFB116" s="56" t="str">
        <f>IF(ISERROR(VLOOKUP('Testing Report'!$G$8,$X116:$BD116,32,FALSE)),"",VLOOKUP('Testing Report'!$G$8,$X116:$BD116,32,FALSE))</f>
        <v/>
      </c>
      <c r="XFC116" s="26"/>
      <c r="XFD116" s="7" t="str">
        <f t="shared" si="10"/>
        <v/>
      </c>
    </row>
    <row r="117" spans="1:88 16378:16384" s="5" customFormat="1" ht="15" customHeight="1">
      <c r="A117" s="65" t="str">
        <f t="shared" si="8"/>
        <v/>
      </c>
      <c r="B117" s="65"/>
      <c r="C117" s="66"/>
      <c r="D117" s="66"/>
      <c r="E117" s="66"/>
      <c r="F117" s="66"/>
      <c r="G117" s="66"/>
      <c r="H117" s="66"/>
      <c r="I117" s="66"/>
      <c r="J117" s="66"/>
      <c r="K117" s="66"/>
      <c r="L117" s="66"/>
      <c r="M117" s="66"/>
      <c r="N117" s="66"/>
      <c r="O117" s="66"/>
      <c r="P117" s="66"/>
      <c r="Q117" s="66"/>
      <c r="R117" s="66"/>
      <c r="S117" s="72"/>
      <c r="T117" s="72"/>
      <c r="U117" s="72"/>
      <c r="V117" s="72"/>
      <c r="W117" s="72"/>
      <c r="X117" s="64"/>
      <c r="Y117" s="64"/>
      <c r="Z117" s="64"/>
      <c r="AA117" s="64"/>
      <c r="AB117" s="64"/>
      <c r="AC117" s="64"/>
      <c r="AD117" s="64"/>
      <c r="AE117" s="64"/>
      <c r="AF117" s="64"/>
      <c r="AG117" s="64"/>
      <c r="AH117" s="64"/>
      <c r="AI117" s="64"/>
      <c r="AJ117" s="64"/>
      <c r="AK117" s="64"/>
      <c r="AL117" s="64"/>
      <c r="AM117" s="64"/>
      <c r="AN117" s="64"/>
      <c r="AO117" s="64"/>
      <c r="AP117" s="67" t="str">
        <f>IF($AG117="","",VLOOKUP($AG117,Test_Procedure!$A:$F,2,FALSE))</f>
        <v/>
      </c>
      <c r="AQ117" s="67"/>
      <c r="AR117" s="67"/>
      <c r="AS117" s="68"/>
      <c r="AT117" s="68"/>
      <c r="AU117" s="68"/>
      <c r="AV117" s="68"/>
      <c r="AW117" s="68"/>
      <c r="AX117" s="68"/>
      <c r="AY117" s="68"/>
      <c r="AZ117" s="68"/>
      <c r="BA117" s="68"/>
      <c r="BB117" s="68"/>
      <c r="BC117" s="69" t="str">
        <f t="shared" si="9"/>
        <v/>
      </c>
      <c r="BD117" s="69"/>
      <c r="BE117" s="70">
        <f>IF($AG117="",0,VLOOKUP($AG117,Test_Procedure!$A:$F,3,FALSE))</f>
        <v>0</v>
      </c>
      <c r="BF117" s="70"/>
      <c r="BG117" s="70">
        <f>IF($AG117="",0,VLOOKUP($AG117,Test_Procedure!$A:$F,4,FALSE))</f>
        <v>0</v>
      </c>
      <c r="BH117" s="70"/>
      <c r="BI117" s="70">
        <f>IF($AG117="",0,VLOOKUP($AG117,Test_Procedure!$A:$F,5,FALSE))</f>
        <v>0</v>
      </c>
      <c r="BJ117" s="70"/>
      <c r="BK117" s="70">
        <f>IF($AG117="",0,VLOOKUP($AG117,Test_Procedure!$A:$F,6,FALSE))</f>
        <v>0</v>
      </c>
      <c r="BL117" s="70"/>
      <c r="BM117" s="71"/>
      <c r="BN117" s="71"/>
      <c r="BO117" s="71"/>
      <c r="BP117" s="72"/>
      <c r="BQ117" s="72"/>
      <c r="BR117" s="72"/>
      <c r="BS117" s="72"/>
      <c r="BT117" s="72"/>
      <c r="BU117" s="72"/>
      <c r="BV117" s="72"/>
      <c r="BW117" s="72"/>
      <c r="BX117" s="72"/>
      <c r="BY117" s="72"/>
      <c r="BZ117" s="72"/>
      <c r="CA117" s="72"/>
      <c r="CB117" s="72"/>
      <c r="CC117" s="72"/>
      <c r="CD117" s="72"/>
      <c r="CE117" s="72"/>
      <c r="CF117" s="72"/>
      <c r="CG117" s="72"/>
      <c r="CH117" s="72"/>
      <c r="CI117" s="72"/>
      <c r="CJ117" s="72"/>
      <c r="XEX117" s="56" t="str">
        <f>IF(ISERROR(VLOOKUP('Testing Report'!$G$8,$AG117:$BD117,13,FALSE)),"",VLOOKUP('Testing Report'!$G$8,$AG117:$BD117,13,FALSE))</f>
        <v/>
      </c>
      <c r="XEY117" s="56" t="str">
        <f>IF(ISERROR(VLOOKUP('Testing Report'!$G$8,$AG117:$BD117,15,FALSE)),"",VLOOKUP('Testing Report'!$G$8,$AG117:$BD117,15,FALSE))</f>
        <v/>
      </c>
      <c r="XEZ117" s="56" t="str">
        <f>IF(COUNTIF($X117:$X$5000,'Testing Report'!$G$8)=0,"",COUNTIF($X117:$X$5000,'Testing Report'!$G$8))</f>
        <v/>
      </c>
      <c r="XFA117" s="56" t="str">
        <f>IF(ISERROR(VLOOKUP('Testing Report'!$G$8,$AG117:$BD117,19,FALSE)),"",VLOOKUP('Testing Report'!$G$8,$AG117:$BD117,19,FALSE))</f>
        <v/>
      </c>
      <c r="XFB117" s="56" t="str">
        <f>IF(ISERROR(VLOOKUP('Testing Report'!$G$8,$X117:$BD117,32,FALSE)),"",VLOOKUP('Testing Report'!$G$8,$X117:$BD117,32,FALSE))</f>
        <v/>
      </c>
      <c r="XFC117" s="26"/>
      <c r="XFD117" s="7" t="str">
        <f t="shared" si="10"/>
        <v/>
      </c>
    </row>
    <row r="118" spans="1:88 16378:16384" s="5" customFormat="1" ht="15" customHeight="1">
      <c r="A118" s="65" t="str">
        <f t="shared" si="8"/>
        <v/>
      </c>
      <c r="B118" s="65"/>
      <c r="C118" s="66"/>
      <c r="D118" s="66"/>
      <c r="E118" s="66"/>
      <c r="F118" s="66"/>
      <c r="G118" s="66"/>
      <c r="H118" s="66"/>
      <c r="I118" s="66"/>
      <c r="J118" s="66"/>
      <c r="K118" s="66"/>
      <c r="L118" s="66"/>
      <c r="M118" s="66"/>
      <c r="N118" s="66"/>
      <c r="O118" s="66"/>
      <c r="P118" s="66"/>
      <c r="Q118" s="66"/>
      <c r="R118" s="66"/>
      <c r="S118" s="72"/>
      <c r="T118" s="72"/>
      <c r="U118" s="72"/>
      <c r="V118" s="72"/>
      <c r="W118" s="72"/>
      <c r="X118" s="64"/>
      <c r="Y118" s="64"/>
      <c r="Z118" s="64"/>
      <c r="AA118" s="64"/>
      <c r="AB118" s="64"/>
      <c r="AC118" s="64"/>
      <c r="AD118" s="64"/>
      <c r="AE118" s="64"/>
      <c r="AF118" s="64"/>
      <c r="AG118" s="64"/>
      <c r="AH118" s="64"/>
      <c r="AI118" s="64"/>
      <c r="AJ118" s="64"/>
      <c r="AK118" s="64"/>
      <c r="AL118" s="64"/>
      <c r="AM118" s="64"/>
      <c r="AN118" s="64"/>
      <c r="AO118" s="64"/>
      <c r="AP118" s="67" t="str">
        <f>IF($AG118="","",VLOOKUP($AG118,Test_Procedure!$A:$F,2,FALSE))</f>
        <v/>
      </c>
      <c r="AQ118" s="67"/>
      <c r="AR118" s="67"/>
      <c r="AS118" s="68"/>
      <c r="AT118" s="68"/>
      <c r="AU118" s="68"/>
      <c r="AV118" s="68"/>
      <c r="AW118" s="68"/>
      <c r="AX118" s="68"/>
      <c r="AY118" s="68"/>
      <c r="AZ118" s="68"/>
      <c r="BA118" s="68"/>
      <c r="BB118" s="68"/>
      <c r="BC118" s="69" t="str">
        <f t="shared" si="9"/>
        <v/>
      </c>
      <c r="BD118" s="69"/>
      <c r="BE118" s="70">
        <f>IF($AG118="",0,VLOOKUP($AG118,Test_Procedure!$A:$F,3,FALSE))</f>
        <v>0</v>
      </c>
      <c r="BF118" s="70"/>
      <c r="BG118" s="70">
        <f>IF($AG118="",0,VLOOKUP($AG118,Test_Procedure!$A:$F,4,FALSE))</f>
        <v>0</v>
      </c>
      <c r="BH118" s="70"/>
      <c r="BI118" s="70">
        <f>IF($AG118="",0,VLOOKUP($AG118,Test_Procedure!$A:$F,5,FALSE))</f>
        <v>0</v>
      </c>
      <c r="BJ118" s="70"/>
      <c r="BK118" s="70">
        <f>IF($AG118="",0,VLOOKUP($AG118,Test_Procedure!$A:$F,6,FALSE))</f>
        <v>0</v>
      </c>
      <c r="BL118" s="70"/>
      <c r="BM118" s="71"/>
      <c r="BN118" s="71"/>
      <c r="BO118" s="71"/>
      <c r="BP118" s="72"/>
      <c r="BQ118" s="72"/>
      <c r="BR118" s="72"/>
      <c r="BS118" s="72"/>
      <c r="BT118" s="72"/>
      <c r="BU118" s="72"/>
      <c r="BV118" s="72"/>
      <c r="BW118" s="72"/>
      <c r="BX118" s="72"/>
      <c r="BY118" s="72"/>
      <c r="BZ118" s="72"/>
      <c r="CA118" s="72"/>
      <c r="CB118" s="72"/>
      <c r="CC118" s="72"/>
      <c r="CD118" s="72"/>
      <c r="CE118" s="72"/>
      <c r="CF118" s="72"/>
      <c r="CG118" s="72"/>
      <c r="CH118" s="72"/>
      <c r="CI118" s="72"/>
      <c r="CJ118" s="72"/>
      <c r="XEX118" s="56" t="str">
        <f>IF(ISERROR(VLOOKUP('Testing Report'!$G$8,$AG118:$BD118,13,FALSE)),"",VLOOKUP('Testing Report'!$G$8,$AG118:$BD118,13,FALSE))</f>
        <v/>
      </c>
      <c r="XEY118" s="56" t="str">
        <f>IF(ISERROR(VLOOKUP('Testing Report'!$G$8,$AG118:$BD118,15,FALSE)),"",VLOOKUP('Testing Report'!$G$8,$AG118:$BD118,15,FALSE))</f>
        <v/>
      </c>
      <c r="XEZ118" s="56" t="str">
        <f>IF(COUNTIF($X118:$X$5000,'Testing Report'!$G$8)=0,"",COUNTIF($X118:$X$5000,'Testing Report'!$G$8))</f>
        <v/>
      </c>
      <c r="XFA118" s="56" t="str">
        <f>IF(ISERROR(VLOOKUP('Testing Report'!$G$8,$AG118:$BD118,19,FALSE)),"",VLOOKUP('Testing Report'!$G$8,$AG118:$BD118,19,FALSE))</f>
        <v/>
      </c>
      <c r="XFB118" s="56" t="str">
        <f>IF(ISERROR(VLOOKUP('Testing Report'!$G$8,$X118:$BD118,32,FALSE)),"",VLOOKUP('Testing Report'!$G$8,$X118:$BD118,32,FALSE))</f>
        <v/>
      </c>
      <c r="XFC118" s="26"/>
      <c r="XFD118" s="7" t="str">
        <f t="shared" si="10"/>
        <v/>
      </c>
    </row>
    <row r="119" spans="1:88 16378:16384" s="5" customFormat="1" ht="15" customHeight="1">
      <c r="A119" s="65" t="str">
        <f t="shared" si="8"/>
        <v/>
      </c>
      <c r="B119" s="65"/>
      <c r="C119" s="66"/>
      <c r="D119" s="66"/>
      <c r="E119" s="66"/>
      <c r="F119" s="66"/>
      <c r="G119" s="66"/>
      <c r="H119" s="66"/>
      <c r="I119" s="66"/>
      <c r="J119" s="66"/>
      <c r="K119" s="66"/>
      <c r="L119" s="66"/>
      <c r="M119" s="66"/>
      <c r="N119" s="66"/>
      <c r="O119" s="66"/>
      <c r="P119" s="66"/>
      <c r="Q119" s="66"/>
      <c r="R119" s="66"/>
      <c r="S119" s="72"/>
      <c r="T119" s="72"/>
      <c r="U119" s="72"/>
      <c r="V119" s="72"/>
      <c r="W119" s="72"/>
      <c r="X119" s="64"/>
      <c r="Y119" s="64"/>
      <c r="Z119" s="64"/>
      <c r="AA119" s="64"/>
      <c r="AB119" s="64"/>
      <c r="AC119" s="64"/>
      <c r="AD119" s="64"/>
      <c r="AE119" s="64"/>
      <c r="AF119" s="64"/>
      <c r="AG119" s="64"/>
      <c r="AH119" s="64"/>
      <c r="AI119" s="64"/>
      <c r="AJ119" s="64"/>
      <c r="AK119" s="64"/>
      <c r="AL119" s="64"/>
      <c r="AM119" s="64"/>
      <c r="AN119" s="64"/>
      <c r="AO119" s="64"/>
      <c r="AP119" s="67" t="str">
        <f>IF($AG119="","",VLOOKUP($AG119,Test_Procedure!$A:$F,2,FALSE))</f>
        <v/>
      </c>
      <c r="AQ119" s="67"/>
      <c r="AR119" s="67"/>
      <c r="AS119" s="68"/>
      <c r="AT119" s="68"/>
      <c r="AU119" s="68"/>
      <c r="AV119" s="68"/>
      <c r="AW119" s="68"/>
      <c r="AX119" s="68"/>
      <c r="AY119" s="68"/>
      <c r="AZ119" s="68"/>
      <c r="BA119" s="68"/>
      <c r="BB119" s="68"/>
      <c r="BC119" s="69" t="str">
        <f t="shared" si="9"/>
        <v/>
      </c>
      <c r="BD119" s="69"/>
      <c r="BE119" s="70">
        <f>IF($AG119="",0,VLOOKUP($AG119,Test_Procedure!$A:$F,3,FALSE))</f>
        <v>0</v>
      </c>
      <c r="BF119" s="70"/>
      <c r="BG119" s="70">
        <f>IF($AG119="",0,VLOOKUP($AG119,Test_Procedure!$A:$F,4,FALSE))</f>
        <v>0</v>
      </c>
      <c r="BH119" s="70"/>
      <c r="BI119" s="70">
        <f>IF($AG119="",0,VLOOKUP($AG119,Test_Procedure!$A:$F,5,FALSE))</f>
        <v>0</v>
      </c>
      <c r="BJ119" s="70"/>
      <c r="BK119" s="70">
        <f>IF($AG119="",0,VLOOKUP($AG119,Test_Procedure!$A:$F,6,FALSE))</f>
        <v>0</v>
      </c>
      <c r="BL119" s="70"/>
      <c r="BM119" s="71"/>
      <c r="BN119" s="71"/>
      <c r="BO119" s="71"/>
      <c r="BP119" s="72"/>
      <c r="BQ119" s="72"/>
      <c r="BR119" s="72"/>
      <c r="BS119" s="72"/>
      <c r="BT119" s="72"/>
      <c r="BU119" s="72"/>
      <c r="BV119" s="72"/>
      <c r="BW119" s="72"/>
      <c r="BX119" s="72"/>
      <c r="BY119" s="72"/>
      <c r="BZ119" s="72"/>
      <c r="CA119" s="72"/>
      <c r="CB119" s="72"/>
      <c r="CC119" s="72"/>
      <c r="CD119" s="72"/>
      <c r="CE119" s="72"/>
      <c r="CF119" s="72"/>
      <c r="CG119" s="72"/>
      <c r="CH119" s="72"/>
      <c r="CI119" s="72"/>
      <c r="CJ119" s="72"/>
      <c r="XEX119" s="56" t="str">
        <f>IF(ISERROR(VLOOKUP('Testing Report'!$G$8,$AG119:$BD119,13,FALSE)),"",VLOOKUP('Testing Report'!$G$8,$AG119:$BD119,13,FALSE))</f>
        <v/>
      </c>
      <c r="XEY119" s="56" t="str">
        <f>IF(ISERROR(VLOOKUP('Testing Report'!$G$8,$AG119:$BD119,15,FALSE)),"",VLOOKUP('Testing Report'!$G$8,$AG119:$BD119,15,FALSE))</f>
        <v/>
      </c>
      <c r="XEZ119" s="56" t="str">
        <f>IF(COUNTIF($X119:$X$5000,'Testing Report'!$G$8)=0,"",COUNTIF($X119:$X$5000,'Testing Report'!$G$8))</f>
        <v/>
      </c>
      <c r="XFA119" s="56" t="str">
        <f>IF(ISERROR(VLOOKUP('Testing Report'!$G$8,$AG119:$BD119,19,FALSE)),"",VLOOKUP('Testing Report'!$G$8,$AG119:$BD119,19,FALSE))</f>
        <v/>
      </c>
      <c r="XFB119" s="56" t="str">
        <f>IF(ISERROR(VLOOKUP('Testing Report'!$G$8,$X119:$BD119,32,FALSE)),"",VLOOKUP('Testing Report'!$G$8,$X119:$BD119,32,FALSE))</f>
        <v/>
      </c>
      <c r="XFC119" s="26"/>
      <c r="XFD119" s="7" t="str">
        <f t="shared" si="10"/>
        <v/>
      </c>
    </row>
    <row r="120" spans="1:88 16378:16384" s="5" customFormat="1" ht="15" customHeight="1">
      <c r="A120" s="65" t="str">
        <f t="shared" si="8"/>
        <v/>
      </c>
      <c r="B120" s="65"/>
      <c r="C120" s="66"/>
      <c r="D120" s="66"/>
      <c r="E120" s="66"/>
      <c r="F120" s="66"/>
      <c r="G120" s="66"/>
      <c r="H120" s="66"/>
      <c r="I120" s="66"/>
      <c r="J120" s="66"/>
      <c r="K120" s="66"/>
      <c r="L120" s="66"/>
      <c r="M120" s="66"/>
      <c r="N120" s="66"/>
      <c r="O120" s="66"/>
      <c r="P120" s="66"/>
      <c r="Q120" s="66"/>
      <c r="R120" s="66"/>
      <c r="S120" s="72"/>
      <c r="T120" s="72"/>
      <c r="U120" s="72"/>
      <c r="V120" s="72"/>
      <c r="W120" s="72"/>
      <c r="X120" s="64"/>
      <c r="Y120" s="64"/>
      <c r="Z120" s="64"/>
      <c r="AA120" s="64"/>
      <c r="AB120" s="64"/>
      <c r="AC120" s="64"/>
      <c r="AD120" s="64"/>
      <c r="AE120" s="64"/>
      <c r="AF120" s="64"/>
      <c r="AG120" s="64"/>
      <c r="AH120" s="64"/>
      <c r="AI120" s="64"/>
      <c r="AJ120" s="64"/>
      <c r="AK120" s="64"/>
      <c r="AL120" s="64"/>
      <c r="AM120" s="64"/>
      <c r="AN120" s="64"/>
      <c r="AO120" s="64"/>
      <c r="AP120" s="67" t="str">
        <f>IF($AG120="","",VLOOKUP($AG120,Test_Procedure!$A:$F,2,FALSE))</f>
        <v/>
      </c>
      <c r="AQ120" s="67"/>
      <c r="AR120" s="67"/>
      <c r="AS120" s="68"/>
      <c r="AT120" s="68"/>
      <c r="AU120" s="68"/>
      <c r="AV120" s="68"/>
      <c r="AW120" s="68"/>
      <c r="AX120" s="68"/>
      <c r="AY120" s="68"/>
      <c r="AZ120" s="68"/>
      <c r="BA120" s="68"/>
      <c r="BB120" s="68"/>
      <c r="BC120" s="69" t="str">
        <f t="shared" si="9"/>
        <v/>
      </c>
      <c r="BD120" s="69"/>
      <c r="BE120" s="70">
        <f>IF($AG120="",0,VLOOKUP($AG120,Test_Procedure!$A:$F,3,FALSE))</f>
        <v>0</v>
      </c>
      <c r="BF120" s="70"/>
      <c r="BG120" s="70">
        <f>IF($AG120="",0,VLOOKUP($AG120,Test_Procedure!$A:$F,4,FALSE))</f>
        <v>0</v>
      </c>
      <c r="BH120" s="70"/>
      <c r="BI120" s="70">
        <f>IF($AG120="",0,VLOOKUP($AG120,Test_Procedure!$A:$F,5,FALSE))</f>
        <v>0</v>
      </c>
      <c r="BJ120" s="70"/>
      <c r="BK120" s="70">
        <f>IF($AG120="",0,VLOOKUP($AG120,Test_Procedure!$A:$F,6,FALSE))</f>
        <v>0</v>
      </c>
      <c r="BL120" s="70"/>
      <c r="BM120" s="71"/>
      <c r="BN120" s="71"/>
      <c r="BO120" s="71"/>
      <c r="BP120" s="72"/>
      <c r="BQ120" s="72"/>
      <c r="BR120" s="72"/>
      <c r="BS120" s="72"/>
      <c r="BT120" s="72"/>
      <c r="BU120" s="72"/>
      <c r="BV120" s="72"/>
      <c r="BW120" s="72"/>
      <c r="BX120" s="72"/>
      <c r="BY120" s="72"/>
      <c r="BZ120" s="72"/>
      <c r="CA120" s="72"/>
      <c r="CB120" s="72"/>
      <c r="CC120" s="72"/>
      <c r="CD120" s="72"/>
      <c r="CE120" s="72"/>
      <c r="CF120" s="72"/>
      <c r="CG120" s="72"/>
      <c r="CH120" s="72"/>
      <c r="CI120" s="72"/>
      <c r="CJ120" s="72"/>
      <c r="XEX120" s="56" t="str">
        <f>IF(ISERROR(VLOOKUP('Testing Report'!$G$8,$AG120:$BD120,13,FALSE)),"",VLOOKUP('Testing Report'!$G$8,$AG120:$BD120,13,FALSE))</f>
        <v/>
      </c>
      <c r="XEY120" s="56" t="str">
        <f>IF(ISERROR(VLOOKUP('Testing Report'!$G$8,$AG120:$BD120,15,FALSE)),"",VLOOKUP('Testing Report'!$G$8,$AG120:$BD120,15,FALSE))</f>
        <v/>
      </c>
      <c r="XEZ120" s="56" t="str">
        <f>IF(COUNTIF($X120:$X$5000,'Testing Report'!$G$8)=0,"",COUNTIF($X120:$X$5000,'Testing Report'!$G$8))</f>
        <v/>
      </c>
      <c r="XFA120" s="56" t="str">
        <f>IF(ISERROR(VLOOKUP('Testing Report'!$G$8,$AG120:$BD120,19,FALSE)),"",VLOOKUP('Testing Report'!$G$8,$AG120:$BD120,19,FALSE))</f>
        <v/>
      </c>
      <c r="XFB120" s="56" t="str">
        <f>IF(ISERROR(VLOOKUP('Testing Report'!$G$8,$X120:$BD120,32,FALSE)),"",VLOOKUP('Testing Report'!$G$8,$X120:$BD120,32,FALSE))</f>
        <v/>
      </c>
      <c r="XFC120" s="26"/>
      <c r="XFD120" s="7" t="str">
        <f t="shared" si="10"/>
        <v/>
      </c>
    </row>
    <row r="121" spans="1:88 16378:16384" s="5" customFormat="1" ht="15" customHeight="1">
      <c r="A121" s="65" t="str">
        <f t="shared" si="8"/>
        <v/>
      </c>
      <c r="B121" s="65"/>
      <c r="C121" s="66"/>
      <c r="D121" s="66"/>
      <c r="E121" s="66"/>
      <c r="F121" s="66"/>
      <c r="G121" s="66"/>
      <c r="H121" s="66"/>
      <c r="I121" s="66"/>
      <c r="J121" s="66"/>
      <c r="K121" s="66"/>
      <c r="L121" s="66"/>
      <c r="M121" s="66"/>
      <c r="N121" s="66"/>
      <c r="O121" s="66"/>
      <c r="P121" s="66"/>
      <c r="Q121" s="66"/>
      <c r="R121" s="66"/>
      <c r="S121" s="72"/>
      <c r="T121" s="72"/>
      <c r="U121" s="72"/>
      <c r="V121" s="72"/>
      <c r="W121" s="72"/>
      <c r="X121" s="64"/>
      <c r="Y121" s="64"/>
      <c r="Z121" s="64"/>
      <c r="AA121" s="64"/>
      <c r="AB121" s="64"/>
      <c r="AC121" s="64"/>
      <c r="AD121" s="64"/>
      <c r="AE121" s="64"/>
      <c r="AF121" s="64"/>
      <c r="AG121" s="64"/>
      <c r="AH121" s="64"/>
      <c r="AI121" s="64"/>
      <c r="AJ121" s="64"/>
      <c r="AK121" s="64"/>
      <c r="AL121" s="64"/>
      <c r="AM121" s="64"/>
      <c r="AN121" s="64"/>
      <c r="AO121" s="64"/>
      <c r="AP121" s="67" t="str">
        <f>IF($AG121="","",VLOOKUP($AG121,Test_Procedure!$A:$F,2,FALSE))</f>
        <v/>
      </c>
      <c r="AQ121" s="67"/>
      <c r="AR121" s="67"/>
      <c r="AS121" s="68"/>
      <c r="AT121" s="68"/>
      <c r="AU121" s="68"/>
      <c r="AV121" s="68"/>
      <c r="AW121" s="68"/>
      <c r="AX121" s="68"/>
      <c r="AY121" s="68"/>
      <c r="AZ121" s="68"/>
      <c r="BA121" s="68"/>
      <c r="BB121" s="68"/>
      <c r="BC121" s="69" t="str">
        <f t="shared" si="9"/>
        <v/>
      </c>
      <c r="BD121" s="69"/>
      <c r="BE121" s="70">
        <f>IF($AG121="",0,VLOOKUP($AG121,Test_Procedure!$A:$F,3,FALSE))</f>
        <v>0</v>
      </c>
      <c r="BF121" s="70"/>
      <c r="BG121" s="70">
        <f>IF($AG121="",0,VLOOKUP($AG121,Test_Procedure!$A:$F,4,FALSE))</f>
        <v>0</v>
      </c>
      <c r="BH121" s="70"/>
      <c r="BI121" s="70">
        <f>IF($AG121="",0,VLOOKUP($AG121,Test_Procedure!$A:$F,5,FALSE))</f>
        <v>0</v>
      </c>
      <c r="BJ121" s="70"/>
      <c r="BK121" s="70">
        <f>IF($AG121="",0,VLOOKUP($AG121,Test_Procedure!$A:$F,6,FALSE))</f>
        <v>0</v>
      </c>
      <c r="BL121" s="70"/>
      <c r="BM121" s="71"/>
      <c r="BN121" s="71"/>
      <c r="BO121" s="71"/>
      <c r="BP121" s="72"/>
      <c r="BQ121" s="72"/>
      <c r="BR121" s="72"/>
      <c r="BS121" s="72"/>
      <c r="BT121" s="72"/>
      <c r="BU121" s="72"/>
      <c r="BV121" s="72"/>
      <c r="BW121" s="72"/>
      <c r="BX121" s="72"/>
      <c r="BY121" s="72"/>
      <c r="BZ121" s="72"/>
      <c r="CA121" s="72"/>
      <c r="CB121" s="72"/>
      <c r="CC121" s="72"/>
      <c r="CD121" s="72"/>
      <c r="CE121" s="72"/>
      <c r="CF121" s="72"/>
      <c r="CG121" s="72"/>
      <c r="CH121" s="72"/>
      <c r="CI121" s="72"/>
      <c r="CJ121" s="72"/>
      <c r="XEX121" s="56" t="str">
        <f>IF(ISERROR(VLOOKUP('Testing Report'!$G$8,$AG121:$BD121,13,FALSE)),"",VLOOKUP('Testing Report'!$G$8,$AG121:$BD121,13,FALSE))</f>
        <v/>
      </c>
      <c r="XEY121" s="56" t="str">
        <f>IF(ISERROR(VLOOKUP('Testing Report'!$G$8,$AG121:$BD121,15,FALSE)),"",VLOOKUP('Testing Report'!$G$8,$AG121:$BD121,15,FALSE))</f>
        <v/>
      </c>
      <c r="XEZ121" s="56" t="str">
        <f>IF(COUNTIF($X121:$X$5000,'Testing Report'!$G$8)=0,"",COUNTIF($X121:$X$5000,'Testing Report'!$G$8))</f>
        <v/>
      </c>
      <c r="XFA121" s="56" t="str">
        <f>IF(ISERROR(VLOOKUP('Testing Report'!$G$8,$AG121:$BD121,19,FALSE)),"",VLOOKUP('Testing Report'!$G$8,$AG121:$BD121,19,FALSE))</f>
        <v/>
      </c>
      <c r="XFB121" s="56" t="str">
        <f>IF(ISERROR(VLOOKUP('Testing Report'!$G$8,$X121:$BD121,32,FALSE)),"",VLOOKUP('Testing Report'!$G$8,$X121:$BD121,32,FALSE))</f>
        <v/>
      </c>
      <c r="XFC121" s="26"/>
      <c r="XFD121" s="7" t="str">
        <f t="shared" si="10"/>
        <v/>
      </c>
    </row>
    <row r="122" spans="1:88 16378:16384" s="5" customFormat="1" ht="15" customHeight="1">
      <c r="A122" s="65" t="str">
        <f t="shared" si="8"/>
        <v/>
      </c>
      <c r="B122" s="65"/>
      <c r="C122" s="66"/>
      <c r="D122" s="66"/>
      <c r="E122" s="66"/>
      <c r="F122" s="66"/>
      <c r="G122" s="66"/>
      <c r="H122" s="66"/>
      <c r="I122" s="66"/>
      <c r="J122" s="66"/>
      <c r="K122" s="66"/>
      <c r="L122" s="66"/>
      <c r="M122" s="66"/>
      <c r="N122" s="66"/>
      <c r="O122" s="66"/>
      <c r="P122" s="66"/>
      <c r="Q122" s="66"/>
      <c r="R122" s="66"/>
      <c r="S122" s="72"/>
      <c r="T122" s="72"/>
      <c r="U122" s="72"/>
      <c r="V122" s="72"/>
      <c r="W122" s="72"/>
      <c r="X122" s="64"/>
      <c r="Y122" s="64"/>
      <c r="Z122" s="64"/>
      <c r="AA122" s="64"/>
      <c r="AB122" s="64"/>
      <c r="AC122" s="64"/>
      <c r="AD122" s="64"/>
      <c r="AE122" s="64"/>
      <c r="AF122" s="64"/>
      <c r="AG122" s="64"/>
      <c r="AH122" s="64"/>
      <c r="AI122" s="64"/>
      <c r="AJ122" s="64"/>
      <c r="AK122" s="64"/>
      <c r="AL122" s="64"/>
      <c r="AM122" s="64"/>
      <c r="AN122" s="64"/>
      <c r="AO122" s="64"/>
      <c r="AP122" s="67" t="str">
        <f>IF($AG122="","",VLOOKUP($AG122,Test_Procedure!$A:$F,2,FALSE))</f>
        <v/>
      </c>
      <c r="AQ122" s="67"/>
      <c r="AR122" s="67"/>
      <c r="AS122" s="68"/>
      <c r="AT122" s="68"/>
      <c r="AU122" s="68"/>
      <c r="AV122" s="68"/>
      <c r="AW122" s="68"/>
      <c r="AX122" s="68"/>
      <c r="AY122" s="68"/>
      <c r="AZ122" s="68"/>
      <c r="BA122" s="68"/>
      <c r="BB122" s="68"/>
      <c r="BC122" s="69" t="str">
        <f t="shared" si="9"/>
        <v/>
      </c>
      <c r="BD122" s="69"/>
      <c r="BE122" s="70">
        <f>IF($AG122="",0,VLOOKUP($AG122,Test_Procedure!$A:$F,3,FALSE))</f>
        <v>0</v>
      </c>
      <c r="BF122" s="70"/>
      <c r="BG122" s="70">
        <f>IF($AG122="",0,VLOOKUP($AG122,Test_Procedure!$A:$F,4,FALSE))</f>
        <v>0</v>
      </c>
      <c r="BH122" s="70"/>
      <c r="BI122" s="70">
        <f>IF($AG122="",0,VLOOKUP($AG122,Test_Procedure!$A:$F,5,FALSE))</f>
        <v>0</v>
      </c>
      <c r="BJ122" s="70"/>
      <c r="BK122" s="70">
        <f>IF($AG122="",0,VLOOKUP($AG122,Test_Procedure!$A:$F,6,FALSE))</f>
        <v>0</v>
      </c>
      <c r="BL122" s="70"/>
      <c r="BM122" s="71"/>
      <c r="BN122" s="71"/>
      <c r="BO122" s="71"/>
      <c r="BP122" s="72"/>
      <c r="BQ122" s="72"/>
      <c r="BR122" s="72"/>
      <c r="BS122" s="72"/>
      <c r="BT122" s="72"/>
      <c r="BU122" s="72"/>
      <c r="BV122" s="72"/>
      <c r="BW122" s="72"/>
      <c r="BX122" s="72"/>
      <c r="BY122" s="72"/>
      <c r="BZ122" s="72"/>
      <c r="CA122" s="72"/>
      <c r="CB122" s="72"/>
      <c r="CC122" s="72"/>
      <c r="CD122" s="72"/>
      <c r="CE122" s="72"/>
      <c r="CF122" s="72"/>
      <c r="CG122" s="72"/>
      <c r="CH122" s="72"/>
      <c r="CI122" s="72"/>
      <c r="CJ122" s="72"/>
      <c r="XEX122" s="56" t="str">
        <f>IF(ISERROR(VLOOKUP('Testing Report'!$G$8,$AG122:$BD122,13,FALSE)),"",VLOOKUP('Testing Report'!$G$8,$AG122:$BD122,13,FALSE))</f>
        <v/>
      </c>
      <c r="XEY122" s="56" t="str">
        <f>IF(ISERROR(VLOOKUP('Testing Report'!$G$8,$AG122:$BD122,15,FALSE)),"",VLOOKUP('Testing Report'!$G$8,$AG122:$BD122,15,FALSE))</f>
        <v/>
      </c>
      <c r="XEZ122" s="56" t="str">
        <f>IF(COUNTIF($X122:$X$5000,'Testing Report'!$G$8)=0,"",COUNTIF($X122:$X$5000,'Testing Report'!$G$8))</f>
        <v/>
      </c>
      <c r="XFA122" s="56" t="str">
        <f>IF(ISERROR(VLOOKUP('Testing Report'!$G$8,$AG122:$BD122,19,FALSE)),"",VLOOKUP('Testing Report'!$G$8,$AG122:$BD122,19,FALSE))</f>
        <v/>
      </c>
      <c r="XFB122" s="56" t="str">
        <f>IF(ISERROR(VLOOKUP('Testing Report'!$G$8,$X122:$BD122,32,FALSE)),"",VLOOKUP('Testing Report'!$G$8,$X122:$BD122,32,FALSE))</f>
        <v/>
      </c>
      <c r="XFC122" s="26"/>
      <c r="XFD122" s="7" t="str">
        <f t="shared" si="10"/>
        <v/>
      </c>
    </row>
    <row r="123" spans="1:88 16378:16384" s="5" customFormat="1" ht="15" customHeight="1">
      <c r="A123" s="65" t="str">
        <f t="shared" si="8"/>
        <v/>
      </c>
      <c r="B123" s="65"/>
      <c r="C123" s="66"/>
      <c r="D123" s="66"/>
      <c r="E123" s="66"/>
      <c r="F123" s="66"/>
      <c r="G123" s="66"/>
      <c r="H123" s="66"/>
      <c r="I123" s="66"/>
      <c r="J123" s="66"/>
      <c r="K123" s="66"/>
      <c r="L123" s="66"/>
      <c r="M123" s="66"/>
      <c r="N123" s="66"/>
      <c r="O123" s="66"/>
      <c r="P123" s="66"/>
      <c r="Q123" s="66"/>
      <c r="R123" s="66"/>
      <c r="S123" s="72"/>
      <c r="T123" s="72"/>
      <c r="U123" s="72"/>
      <c r="V123" s="72"/>
      <c r="W123" s="72"/>
      <c r="X123" s="64"/>
      <c r="Y123" s="64"/>
      <c r="Z123" s="64"/>
      <c r="AA123" s="64"/>
      <c r="AB123" s="64"/>
      <c r="AC123" s="64"/>
      <c r="AD123" s="64"/>
      <c r="AE123" s="64"/>
      <c r="AF123" s="64"/>
      <c r="AG123" s="64"/>
      <c r="AH123" s="64"/>
      <c r="AI123" s="64"/>
      <c r="AJ123" s="64"/>
      <c r="AK123" s="64"/>
      <c r="AL123" s="64"/>
      <c r="AM123" s="64"/>
      <c r="AN123" s="64"/>
      <c r="AO123" s="64"/>
      <c r="AP123" s="67" t="str">
        <f>IF($AG123="","",VLOOKUP($AG123,Test_Procedure!$A:$F,2,FALSE))</f>
        <v/>
      </c>
      <c r="AQ123" s="67"/>
      <c r="AR123" s="67"/>
      <c r="AS123" s="68"/>
      <c r="AT123" s="68"/>
      <c r="AU123" s="68"/>
      <c r="AV123" s="68"/>
      <c r="AW123" s="68"/>
      <c r="AX123" s="68"/>
      <c r="AY123" s="68"/>
      <c r="AZ123" s="68"/>
      <c r="BA123" s="68"/>
      <c r="BB123" s="68"/>
      <c r="BC123" s="69" t="str">
        <f t="shared" si="9"/>
        <v/>
      </c>
      <c r="BD123" s="69"/>
      <c r="BE123" s="70">
        <f>IF($AG123="",0,VLOOKUP($AG123,Test_Procedure!$A:$F,3,FALSE))</f>
        <v>0</v>
      </c>
      <c r="BF123" s="70"/>
      <c r="BG123" s="70">
        <f>IF($AG123="",0,VLOOKUP($AG123,Test_Procedure!$A:$F,4,FALSE))</f>
        <v>0</v>
      </c>
      <c r="BH123" s="70"/>
      <c r="BI123" s="70">
        <f>IF($AG123="",0,VLOOKUP($AG123,Test_Procedure!$A:$F,5,FALSE))</f>
        <v>0</v>
      </c>
      <c r="BJ123" s="70"/>
      <c r="BK123" s="70">
        <f>IF($AG123="",0,VLOOKUP($AG123,Test_Procedure!$A:$F,6,FALSE))</f>
        <v>0</v>
      </c>
      <c r="BL123" s="70"/>
      <c r="BM123" s="71"/>
      <c r="BN123" s="71"/>
      <c r="BO123" s="71"/>
      <c r="BP123" s="72"/>
      <c r="BQ123" s="72"/>
      <c r="BR123" s="72"/>
      <c r="BS123" s="72"/>
      <c r="BT123" s="72"/>
      <c r="BU123" s="72"/>
      <c r="BV123" s="72"/>
      <c r="BW123" s="72"/>
      <c r="BX123" s="72"/>
      <c r="BY123" s="72"/>
      <c r="BZ123" s="72"/>
      <c r="CA123" s="72"/>
      <c r="CB123" s="72"/>
      <c r="CC123" s="72"/>
      <c r="CD123" s="72"/>
      <c r="CE123" s="72"/>
      <c r="CF123" s="72"/>
      <c r="CG123" s="72"/>
      <c r="CH123" s="72"/>
      <c r="CI123" s="72"/>
      <c r="CJ123" s="72"/>
      <c r="XEX123" s="56" t="str">
        <f>IF(ISERROR(VLOOKUP('Testing Report'!$G$8,$AG123:$BD123,13,FALSE)),"",VLOOKUP('Testing Report'!$G$8,$AG123:$BD123,13,FALSE))</f>
        <v/>
      </c>
      <c r="XEY123" s="56" t="str">
        <f>IF(ISERROR(VLOOKUP('Testing Report'!$G$8,$AG123:$BD123,15,FALSE)),"",VLOOKUP('Testing Report'!$G$8,$AG123:$BD123,15,FALSE))</f>
        <v/>
      </c>
      <c r="XEZ123" s="56" t="str">
        <f>IF(COUNTIF($X123:$X$5000,'Testing Report'!$G$8)=0,"",COUNTIF($X123:$X$5000,'Testing Report'!$G$8))</f>
        <v/>
      </c>
      <c r="XFA123" s="56" t="str">
        <f>IF(ISERROR(VLOOKUP('Testing Report'!$G$8,$AG123:$BD123,19,FALSE)),"",VLOOKUP('Testing Report'!$G$8,$AG123:$BD123,19,FALSE))</f>
        <v/>
      </c>
      <c r="XFB123" s="56" t="str">
        <f>IF(ISERROR(VLOOKUP('Testing Report'!$G$8,$X123:$BD123,32,FALSE)),"",VLOOKUP('Testing Report'!$G$8,$X123:$BD123,32,FALSE))</f>
        <v/>
      </c>
      <c r="XFC123" s="26"/>
      <c r="XFD123" s="7" t="str">
        <f t="shared" si="10"/>
        <v/>
      </c>
    </row>
    <row r="124" spans="1:88 16378:16384" s="5" customFormat="1" ht="15" customHeight="1">
      <c r="A124" s="65" t="str">
        <f t="shared" si="8"/>
        <v/>
      </c>
      <c r="B124" s="65"/>
      <c r="C124" s="66"/>
      <c r="D124" s="66"/>
      <c r="E124" s="66"/>
      <c r="F124" s="66"/>
      <c r="G124" s="66"/>
      <c r="H124" s="66"/>
      <c r="I124" s="66"/>
      <c r="J124" s="66"/>
      <c r="K124" s="66"/>
      <c r="L124" s="66"/>
      <c r="M124" s="66"/>
      <c r="N124" s="66"/>
      <c r="O124" s="66"/>
      <c r="P124" s="66"/>
      <c r="Q124" s="66"/>
      <c r="R124" s="66"/>
      <c r="S124" s="72"/>
      <c r="T124" s="72"/>
      <c r="U124" s="72"/>
      <c r="V124" s="72"/>
      <c r="W124" s="72"/>
      <c r="X124" s="64"/>
      <c r="Y124" s="64"/>
      <c r="Z124" s="64"/>
      <c r="AA124" s="64"/>
      <c r="AB124" s="64"/>
      <c r="AC124" s="64"/>
      <c r="AD124" s="64"/>
      <c r="AE124" s="64"/>
      <c r="AF124" s="64"/>
      <c r="AG124" s="64"/>
      <c r="AH124" s="64"/>
      <c r="AI124" s="64"/>
      <c r="AJ124" s="64"/>
      <c r="AK124" s="64"/>
      <c r="AL124" s="64"/>
      <c r="AM124" s="64"/>
      <c r="AN124" s="64"/>
      <c r="AO124" s="64"/>
      <c r="AP124" s="67" t="str">
        <f>IF($AG124="","",VLOOKUP($AG124,Test_Procedure!$A:$F,2,FALSE))</f>
        <v/>
      </c>
      <c r="AQ124" s="67"/>
      <c r="AR124" s="67"/>
      <c r="AS124" s="68"/>
      <c r="AT124" s="68"/>
      <c r="AU124" s="68"/>
      <c r="AV124" s="68"/>
      <c r="AW124" s="68"/>
      <c r="AX124" s="68"/>
      <c r="AY124" s="68"/>
      <c r="AZ124" s="68"/>
      <c r="BA124" s="68"/>
      <c r="BB124" s="68"/>
      <c r="BC124" s="69" t="str">
        <f t="shared" si="9"/>
        <v/>
      </c>
      <c r="BD124" s="69"/>
      <c r="BE124" s="70">
        <f>IF($AG124="",0,VLOOKUP($AG124,Test_Procedure!$A:$F,3,FALSE))</f>
        <v>0</v>
      </c>
      <c r="BF124" s="70"/>
      <c r="BG124" s="70">
        <f>IF($AG124="",0,VLOOKUP($AG124,Test_Procedure!$A:$F,4,FALSE))</f>
        <v>0</v>
      </c>
      <c r="BH124" s="70"/>
      <c r="BI124" s="70">
        <f>IF($AG124="",0,VLOOKUP($AG124,Test_Procedure!$A:$F,5,FALSE))</f>
        <v>0</v>
      </c>
      <c r="BJ124" s="70"/>
      <c r="BK124" s="70">
        <f>IF($AG124="",0,VLOOKUP($AG124,Test_Procedure!$A:$F,6,FALSE))</f>
        <v>0</v>
      </c>
      <c r="BL124" s="70"/>
      <c r="BM124" s="71"/>
      <c r="BN124" s="71"/>
      <c r="BO124" s="71"/>
      <c r="BP124" s="72"/>
      <c r="BQ124" s="72"/>
      <c r="BR124" s="72"/>
      <c r="BS124" s="72"/>
      <c r="BT124" s="72"/>
      <c r="BU124" s="72"/>
      <c r="BV124" s="72"/>
      <c r="BW124" s="72"/>
      <c r="BX124" s="72"/>
      <c r="BY124" s="72"/>
      <c r="BZ124" s="72"/>
      <c r="CA124" s="72"/>
      <c r="CB124" s="72"/>
      <c r="CC124" s="72"/>
      <c r="CD124" s="72"/>
      <c r="CE124" s="72"/>
      <c r="CF124" s="72"/>
      <c r="CG124" s="72"/>
      <c r="CH124" s="72"/>
      <c r="CI124" s="72"/>
      <c r="CJ124" s="72"/>
      <c r="XEX124" s="56" t="str">
        <f>IF(ISERROR(VLOOKUP('Testing Report'!$G$8,$AG124:$BD124,13,FALSE)),"",VLOOKUP('Testing Report'!$G$8,$AG124:$BD124,13,FALSE))</f>
        <v/>
      </c>
      <c r="XEY124" s="56" t="str">
        <f>IF(ISERROR(VLOOKUP('Testing Report'!$G$8,$AG124:$BD124,15,FALSE)),"",VLOOKUP('Testing Report'!$G$8,$AG124:$BD124,15,FALSE))</f>
        <v/>
      </c>
      <c r="XEZ124" s="56" t="str">
        <f>IF(COUNTIF($X124:$X$5000,'Testing Report'!$G$8)=0,"",COUNTIF($X124:$X$5000,'Testing Report'!$G$8))</f>
        <v/>
      </c>
      <c r="XFA124" s="56" t="str">
        <f>IF(ISERROR(VLOOKUP('Testing Report'!$G$8,$AG124:$BD124,19,FALSE)),"",VLOOKUP('Testing Report'!$G$8,$AG124:$BD124,19,FALSE))</f>
        <v/>
      </c>
      <c r="XFB124" s="56" t="str">
        <f>IF(ISERROR(VLOOKUP('Testing Report'!$G$8,$X124:$BD124,32,FALSE)),"",VLOOKUP('Testing Report'!$G$8,$X124:$BD124,32,FALSE))</f>
        <v/>
      </c>
      <c r="XFC124" s="26"/>
      <c r="XFD124" s="7" t="str">
        <f t="shared" si="10"/>
        <v/>
      </c>
    </row>
    <row r="125" spans="1:88 16378:16384" s="5" customFormat="1" ht="15" customHeight="1">
      <c r="A125" s="65" t="str">
        <f t="shared" si="8"/>
        <v/>
      </c>
      <c r="B125" s="65"/>
      <c r="C125" s="66"/>
      <c r="D125" s="66"/>
      <c r="E125" s="66"/>
      <c r="F125" s="66"/>
      <c r="G125" s="66"/>
      <c r="H125" s="66"/>
      <c r="I125" s="66"/>
      <c r="J125" s="66"/>
      <c r="K125" s="66"/>
      <c r="L125" s="66"/>
      <c r="M125" s="66"/>
      <c r="N125" s="66"/>
      <c r="O125" s="66"/>
      <c r="P125" s="66"/>
      <c r="Q125" s="66"/>
      <c r="R125" s="66"/>
      <c r="S125" s="72"/>
      <c r="T125" s="72"/>
      <c r="U125" s="72"/>
      <c r="V125" s="72"/>
      <c r="W125" s="72"/>
      <c r="X125" s="64"/>
      <c r="Y125" s="64"/>
      <c r="Z125" s="64"/>
      <c r="AA125" s="64"/>
      <c r="AB125" s="64"/>
      <c r="AC125" s="64"/>
      <c r="AD125" s="64"/>
      <c r="AE125" s="64"/>
      <c r="AF125" s="64"/>
      <c r="AG125" s="64"/>
      <c r="AH125" s="64"/>
      <c r="AI125" s="64"/>
      <c r="AJ125" s="64"/>
      <c r="AK125" s="64"/>
      <c r="AL125" s="64"/>
      <c r="AM125" s="64"/>
      <c r="AN125" s="64"/>
      <c r="AO125" s="64"/>
      <c r="AP125" s="67" t="str">
        <f>IF($AG125="","",VLOOKUP($AG125,Test_Procedure!$A:$F,2,FALSE))</f>
        <v/>
      </c>
      <c r="AQ125" s="67"/>
      <c r="AR125" s="67"/>
      <c r="AS125" s="68"/>
      <c r="AT125" s="68"/>
      <c r="AU125" s="68"/>
      <c r="AV125" s="68"/>
      <c r="AW125" s="68"/>
      <c r="AX125" s="68"/>
      <c r="AY125" s="68"/>
      <c r="AZ125" s="68"/>
      <c r="BA125" s="68"/>
      <c r="BB125" s="68"/>
      <c r="BC125" s="69" t="str">
        <f t="shared" si="9"/>
        <v/>
      </c>
      <c r="BD125" s="69"/>
      <c r="BE125" s="70">
        <f>IF($AG125="",0,VLOOKUP($AG125,Test_Procedure!$A:$F,3,FALSE))</f>
        <v>0</v>
      </c>
      <c r="BF125" s="70"/>
      <c r="BG125" s="70">
        <f>IF($AG125="",0,VLOOKUP($AG125,Test_Procedure!$A:$F,4,FALSE))</f>
        <v>0</v>
      </c>
      <c r="BH125" s="70"/>
      <c r="BI125" s="70">
        <f>IF($AG125="",0,VLOOKUP($AG125,Test_Procedure!$A:$F,5,FALSE))</f>
        <v>0</v>
      </c>
      <c r="BJ125" s="70"/>
      <c r="BK125" s="70">
        <f>IF($AG125="",0,VLOOKUP($AG125,Test_Procedure!$A:$F,6,FALSE))</f>
        <v>0</v>
      </c>
      <c r="BL125" s="70"/>
      <c r="BM125" s="71"/>
      <c r="BN125" s="71"/>
      <c r="BO125" s="71"/>
      <c r="BP125" s="72"/>
      <c r="BQ125" s="72"/>
      <c r="BR125" s="72"/>
      <c r="BS125" s="72"/>
      <c r="BT125" s="72"/>
      <c r="BU125" s="72"/>
      <c r="BV125" s="72"/>
      <c r="BW125" s="72"/>
      <c r="BX125" s="72"/>
      <c r="BY125" s="72"/>
      <c r="BZ125" s="72"/>
      <c r="CA125" s="72"/>
      <c r="CB125" s="72"/>
      <c r="CC125" s="72"/>
      <c r="CD125" s="72"/>
      <c r="CE125" s="72"/>
      <c r="CF125" s="72"/>
      <c r="CG125" s="72"/>
      <c r="CH125" s="72"/>
      <c r="CI125" s="72"/>
      <c r="CJ125" s="72"/>
      <c r="XEX125" s="56" t="str">
        <f>IF(ISERROR(VLOOKUP('Testing Report'!$G$8,$AG125:$BD125,13,FALSE)),"",VLOOKUP('Testing Report'!$G$8,$AG125:$BD125,13,FALSE))</f>
        <v/>
      </c>
      <c r="XEY125" s="56" t="str">
        <f>IF(ISERROR(VLOOKUP('Testing Report'!$G$8,$AG125:$BD125,15,FALSE)),"",VLOOKUP('Testing Report'!$G$8,$AG125:$BD125,15,FALSE))</f>
        <v/>
      </c>
      <c r="XEZ125" s="56" t="str">
        <f>IF(COUNTIF($X125:$X$5000,'Testing Report'!$G$8)=0,"",COUNTIF($X125:$X$5000,'Testing Report'!$G$8))</f>
        <v/>
      </c>
      <c r="XFA125" s="56" t="str">
        <f>IF(ISERROR(VLOOKUP('Testing Report'!$G$8,$AG125:$BD125,19,FALSE)),"",VLOOKUP('Testing Report'!$G$8,$AG125:$BD125,19,FALSE))</f>
        <v/>
      </c>
      <c r="XFB125" s="56" t="str">
        <f>IF(ISERROR(VLOOKUP('Testing Report'!$G$8,$X125:$BD125,32,FALSE)),"",VLOOKUP('Testing Report'!$G$8,$X125:$BD125,32,FALSE))</f>
        <v/>
      </c>
      <c r="XFC125" s="26"/>
      <c r="XFD125" s="7" t="str">
        <f t="shared" si="10"/>
        <v/>
      </c>
    </row>
    <row r="126" spans="1:88 16378:16384" s="5" customFormat="1" ht="15" customHeight="1">
      <c r="A126" s="65" t="str">
        <f t="shared" si="8"/>
        <v/>
      </c>
      <c r="B126" s="65"/>
      <c r="C126" s="66"/>
      <c r="D126" s="66"/>
      <c r="E126" s="66"/>
      <c r="F126" s="66"/>
      <c r="G126" s="66"/>
      <c r="H126" s="66"/>
      <c r="I126" s="66"/>
      <c r="J126" s="66"/>
      <c r="K126" s="66"/>
      <c r="L126" s="66"/>
      <c r="M126" s="66"/>
      <c r="N126" s="66"/>
      <c r="O126" s="66"/>
      <c r="P126" s="66"/>
      <c r="Q126" s="66"/>
      <c r="R126" s="66"/>
      <c r="S126" s="72"/>
      <c r="T126" s="72"/>
      <c r="U126" s="72"/>
      <c r="V126" s="72"/>
      <c r="W126" s="72"/>
      <c r="X126" s="64"/>
      <c r="Y126" s="64"/>
      <c r="Z126" s="64"/>
      <c r="AA126" s="64"/>
      <c r="AB126" s="64"/>
      <c r="AC126" s="64"/>
      <c r="AD126" s="64"/>
      <c r="AE126" s="64"/>
      <c r="AF126" s="64"/>
      <c r="AG126" s="64"/>
      <c r="AH126" s="64"/>
      <c r="AI126" s="64"/>
      <c r="AJ126" s="64"/>
      <c r="AK126" s="64"/>
      <c r="AL126" s="64"/>
      <c r="AM126" s="64"/>
      <c r="AN126" s="64"/>
      <c r="AO126" s="64"/>
      <c r="AP126" s="67" t="str">
        <f>IF($AG126="","",VLOOKUP($AG126,Test_Procedure!$A:$F,2,FALSE))</f>
        <v/>
      </c>
      <c r="AQ126" s="67"/>
      <c r="AR126" s="67"/>
      <c r="AS126" s="68"/>
      <c r="AT126" s="68"/>
      <c r="AU126" s="68"/>
      <c r="AV126" s="68"/>
      <c r="AW126" s="68"/>
      <c r="AX126" s="68"/>
      <c r="AY126" s="68"/>
      <c r="AZ126" s="68"/>
      <c r="BA126" s="68"/>
      <c r="BB126" s="68"/>
      <c r="BC126" s="69" t="str">
        <f t="shared" si="9"/>
        <v/>
      </c>
      <c r="BD126" s="69"/>
      <c r="BE126" s="70">
        <f>IF($AG126="",0,VLOOKUP($AG126,Test_Procedure!$A:$F,3,FALSE))</f>
        <v>0</v>
      </c>
      <c r="BF126" s="70"/>
      <c r="BG126" s="70">
        <f>IF($AG126="",0,VLOOKUP($AG126,Test_Procedure!$A:$F,4,FALSE))</f>
        <v>0</v>
      </c>
      <c r="BH126" s="70"/>
      <c r="BI126" s="70">
        <f>IF($AG126="",0,VLOOKUP($AG126,Test_Procedure!$A:$F,5,FALSE))</f>
        <v>0</v>
      </c>
      <c r="BJ126" s="70"/>
      <c r="BK126" s="70">
        <f>IF($AG126="",0,VLOOKUP($AG126,Test_Procedure!$A:$F,6,FALSE))</f>
        <v>0</v>
      </c>
      <c r="BL126" s="70"/>
      <c r="BM126" s="71"/>
      <c r="BN126" s="71"/>
      <c r="BO126" s="71"/>
      <c r="BP126" s="72"/>
      <c r="BQ126" s="72"/>
      <c r="BR126" s="72"/>
      <c r="BS126" s="72"/>
      <c r="BT126" s="72"/>
      <c r="BU126" s="72"/>
      <c r="BV126" s="72"/>
      <c r="BW126" s="72"/>
      <c r="BX126" s="72"/>
      <c r="BY126" s="72"/>
      <c r="BZ126" s="72"/>
      <c r="CA126" s="72"/>
      <c r="CB126" s="72"/>
      <c r="CC126" s="72"/>
      <c r="CD126" s="72"/>
      <c r="CE126" s="72"/>
      <c r="CF126" s="72"/>
      <c r="CG126" s="72"/>
      <c r="CH126" s="72"/>
      <c r="CI126" s="72"/>
      <c r="CJ126" s="72"/>
      <c r="XEX126" s="56" t="str">
        <f>IF(ISERROR(VLOOKUP('Testing Report'!$G$8,$AG126:$BD126,13,FALSE)),"",VLOOKUP('Testing Report'!$G$8,$AG126:$BD126,13,FALSE))</f>
        <v/>
      </c>
      <c r="XEY126" s="56" t="str">
        <f>IF(ISERROR(VLOOKUP('Testing Report'!$G$8,$AG126:$BD126,15,FALSE)),"",VLOOKUP('Testing Report'!$G$8,$AG126:$BD126,15,FALSE))</f>
        <v/>
      </c>
      <c r="XEZ126" s="56" t="str">
        <f>IF(COUNTIF($X126:$X$5000,'Testing Report'!$G$8)=0,"",COUNTIF($X126:$X$5000,'Testing Report'!$G$8))</f>
        <v/>
      </c>
      <c r="XFA126" s="56" t="str">
        <f>IF(ISERROR(VLOOKUP('Testing Report'!$G$8,$AG126:$BD126,19,FALSE)),"",VLOOKUP('Testing Report'!$G$8,$AG126:$BD126,19,FALSE))</f>
        <v/>
      </c>
      <c r="XFB126" s="56" t="str">
        <f>IF(ISERROR(VLOOKUP('Testing Report'!$G$8,$X126:$BD126,32,FALSE)),"",VLOOKUP('Testing Report'!$G$8,$X126:$BD126,32,FALSE))</f>
        <v/>
      </c>
      <c r="XFC126" s="26"/>
      <c r="XFD126" s="7" t="str">
        <f t="shared" si="10"/>
        <v/>
      </c>
    </row>
    <row r="127" spans="1:88 16378:16384" s="5" customFormat="1" ht="15" customHeight="1">
      <c r="A127" s="65" t="str">
        <f t="shared" si="8"/>
        <v/>
      </c>
      <c r="B127" s="65"/>
      <c r="C127" s="66"/>
      <c r="D127" s="66"/>
      <c r="E127" s="66"/>
      <c r="F127" s="66"/>
      <c r="G127" s="66"/>
      <c r="H127" s="66"/>
      <c r="I127" s="66"/>
      <c r="J127" s="66"/>
      <c r="K127" s="66"/>
      <c r="L127" s="66"/>
      <c r="M127" s="66"/>
      <c r="N127" s="66"/>
      <c r="O127" s="66"/>
      <c r="P127" s="66"/>
      <c r="Q127" s="66"/>
      <c r="R127" s="66"/>
      <c r="S127" s="72"/>
      <c r="T127" s="72"/>
      <c r="U127" s="72"/>
      <c r="V127" s="72"/>
      <c r="W127" s="72"/>
      <c r="X127" s="64"/>
      <c r="Y127" s="64"/>
      <c r="Z127" s="64"/>
      <c r="AA127" s="64"/>
      <c r="AB127" s="64"/>
      <c r="AC127" s="64"/>
      <c r="AD127" s="64"/>
      <c r="AE127" s="64"/>
      <c r="AF127" s="64"/>
      <c r="AG127" s="64"/>
      <c r="AH127" s="64"/>
      <c r="AI127" s="64"/>
      <c r="AJ127" s="64"/>
      <c r="AK127" s="64"/>
      <c r="AL127" s="64"/>
      <c r="AM127" s="64"/>
      <c r="AN127" s="64"/>
      <c r="AO127" s="64"/>
      <c r="AP127" s="67" t="str">
        <f>IF($AG127="","",VLOOKUP($AG127,Test_Procedure!$A:$F,2,FALSE))</f>
        <v/>
      </c>
      <c r="AQ127" s="67"/>
      <c r="AR127" s="67"/>
      <c r="AS127" s="68"/>
      <c r="AT127" s="68"/>
      <c r="AU127" s="68"/>
      <c r="AV127" s="68"/>
      <c r="AW127" s="68"/>
      <c r="AX127" s="68"/>
      <c r="AY127" s="68"/>
      <c r="AZ127" s="68"/>
      <c r="BA127" s="68"/>
      <c r="BB127" s="68"/>
      <c r="BC127" s="69" t="str">
        <f t="shared" si="9"/>
        <v/>
      </c>
      <c r="BD127" s="69"/>
      <c r="BE127" s="70">
        <f>IF($AG127="",0,VLOOKUP($AG127,Test_Procedure!$A:$F,3,FALSE))</f>
        <v>0</v>
      </c>
      <c r="BF127" s="70"/>
      <c r="BG127" s="70">
        <f>IF($AG127="",0,VLOOKUP($AG127,Test_Procedure!$A:$F,4,FALSE))</f>
        <v>0</v>
      </c>
      <c r="BH127" s="70"/>
      <c r="BI127" s="70">
        <f>IF($AG127="",0,VLOOKUP($AG127,Test_Procedure!$A:$F,5,FALSE))</f>
        <v>0</v>
      </c>
      <c r="BJ127" s="70"/>
      <c r="BK127" s="70">
        <f>IF($AG127="",0,VLOOKUP($AG127,Test_Procedure!$A:$F,6,FALSE))</f>
        <v>0</v>
      </c>
      <c r="BL127" s="70"/>
      <c r="BM127" s="71"/>
      <c r="BN127" s="71"/>
      <c r="BO127" s="71"/>
      <c r="BP127" s="72"/>
      <c r="BQ127" s="72"/>
      <c r="BR127" s="72"/>
      <c r="BS127" s="72"/>
      <c r="BT127" s="72"/>
      <c r="BU127" s="72"/>
      <c r="BV127" s="72"/>
      <c r="BW127" s="72"/>
      <c r="BX127" s="72"/>
      <c r="BY127" s="72"/>
      <c r="BZ127" s="72"/>
      <c r="CA127" s="72"/>
      <c r="CB127" s="72"/>
      <c r="CC127" s="72"/>
      <c r="CD127" s="72"/>
      <c r="CE127" s="72"/>
      <c r="CF127" s="72"/>
      <c r="CG127" s="72"/>
      <c r="CH127" s="72"/>
      <c r="CI127" s="72"/>
      <c r="CJ127" s="72"/>
      <c r="XEX127" s="56" t="str">
        <f>IF(ISERROR(VLOOKUP('Testing Report'!$G$8,$AG127:$BD127,13,FALSE)),"",VLOOKUP('Testing Report'!$G$8,$AG127:$BD127,13,FALSE))</f>
        <v/>
      </c>
      <c r="XEY127" s="56" t="str">
        <f>IF(ISERROR(VLOOKUP('Testing Report'!$G$8,$AG127:$BD127,15,FALSE)),"",VLOOKUP('Testing Report'!$G$8,$AG127:$BD127,15,FALSE))</f>
        <v/>
      </c>
      <c r="XEZ127" s="56" t="str">
        <f>IF(COUNTIF($X127:$X$5000,'Testing Report'!$G$8)=0,"",COUNTIF($X127:$X$5000,'Testing Report'!$G$8))</f>
        <v/>
      </c>
      <c r="XFA127" s="56" t="str">
        <f>IF(ISERROR(VLOOKUP('Testing Report'!$G$8,$AG127:$BD127,19,FALSE)),"",VLOOKUP('Testing Report'!$G$8,$AG127:$BD127,19,FALSE))</f>
        <v/>
      </c>
      <c r="XFB127" s="56" t="str">
        <f>IF(ISERROR(VLOOKUP('Testing Report'!$G$8,$X127:$BD127,32,FALSE)),"",VLOOKUP('Testing Report'!$G$8,$X127:$BD127,32,FALSE))</f>
        <v/>
      </c>
      <c r="XFC127" s="26"/>
      <c r="XFD127" s="7" t="str">
        <f t="shared" si="10"/>
        <v/>
      </c>
    </row>
    <row r="128" spans="1:88 16378:16384" s="5" customFormat="1" ht="15" customHeight="1">
      <c r="A128" s="65" t="str">
        <f t="shared" si="8"/>
        <v/>
      </c>
      <c r="B128" s="65"/>
      <c r="C128" s="66"/>
      <c r="D128" s="66"/>
      <c r="E128" s="66"/>
      <c r="F128" s="66"/>
      <c r="G128" s="66"/>
      <c r="H128" s="66"/>
      <c r="I128" s="66"/>
      <c r="J128" s="66"/>
      <c r="K128" s="66"/>
      <c r="L128" s="66"/>
      <c r="M128" s="66"/>
      <c r="N128" s="66"/>
      <c r="O128" s="66"/>
      <c r="P128" s="66"/>
      <c r="Q128" s="66"/>
      <c r="R128" s="66"/>
      <c r="S128" s="72"/>
      <c r="T128" s="72"/>
      <c r="U128" s="72"/>
      <c r="V128" s="72"/>
      <c r="W128" s="72"/>
      <c r="X128" s="64"/>
      <c r="Y128" s="64"/>
      <c r="Z128" s="64"/>
      <c r="AA128" s="64"/>
      <c r="AB128" s="64"/>
      <c r="AC128" s="64"/>
      <c r="AD128" s="64"/>
      <c r="AE128" s="64"/>
      <c r="AF128" s="64"/>
      <c r="AG128" s="64"/>
      <c r="AH128" s="64"/>
      <c r="AI128" s="64"/>
      <c r="AJ128" s="64"/>
      <c r="AK128" s="64"/>
      <c r="AL128" s="64"/>
      <c r="AM128" s="64"/>
      <c r="AN128" s="64"/>
      <c r="AO128" s="64"/>
      <c r="AP128" s="67" t="str">
        <f>IF($AG128="","",VLOOKUP($AG128,Test_Procedure!$A:$F,2,FALSE))</f>
        <v/>
      </c>
      <c r="AQ128" s="67"/>
      <c r="AR128" s="67"/>
      <c r="AS128" s="68"/>
      <c r="AT128" s="68"/>
      <c r="AU128" s="68"/>
      <c r="AV128" s="68"/>
      <c r="AW128" s="68"/>
      <c r="AX128" s="68"/>
      <c r="AY128" s="68"/>
      <c r="AZ128" s="68"/>
      <c r="BA128" s="68"/>
      <c r="BB128" s="68"/>
      <c r="BC128" s="69" t="str">
        <f t="shared" si="9"/>
        <v/>
      </c>
      <c r="BD128" s="69"/>
      <c r="BE128" s="70">
        <f>IF($AG128="",0,VLOOKUP($AG128,Test_Procedure!$A:$F,3,FALSE))</f>
        <v>0</v>
      </c>
      <c r="BF128" s="70"/>
      <c r="BG128" s="70">
        <f>IF($AG128="",0,VLOOKUP($AG128,Test_Procedure!$A:$F,4,FALSE))</f>
        <v>0</v>
      </c>
      <c r="BH128" s="70"/>
      <c r="BI128" s="70">
        <f>IF($AG128="",0,VLOOKUP($AG128,Test_Procedure!$A:$F,5,FALSE))</f>
        <v>0</v>
      </c>
      <c r="BJ128" s="70"/>
      <c r="BK128" s="70">
        <f>IF($AG128="",0,VLOOKUP($AG128,Test_Procedure!$A:$F,6,FALSE))</f>
        <v>0</v>
      </c>
      <c r="BL128" s="70"/>
      <c r="BM128" s="71"/>
      <c r="BN128" s="71"/>
      <c r="BO128" s="71"/>
      <c r="BP128" s="72"/>
      <c r="BQ128" s="72"/>
      <c r="BR128" s="72"/>
      <c r="BS128" s="72"/>
      <c r="BT128" s="72"/>
      <c r="BU128" s="72"/>
      <c r="BV128" s="72"/>
      <c r="BW128" s="72"/>
      <c r="BX128" s="72"/>
      <c r="BY128" s="72"/>
      <c r="BZ128" s="72"/>
      <c r="CA128" s="72"/>
      <c r="CB128" s="72"/>
      <c r="CC128" s="72"/>
      <c r="CD128" s="72"/>
      <c r="CE128" s="72"/>
      <c r="CF128" s="72"/>
      <c r="CG128" s="72"/>
      <c r="CH128" s="72"/>
      <c r="CI128" s="72"/>
      <c r="CJ128" s="72"/>
      <c r="XEX128" s="56" t="str">
        <f>IF(ISERROR(VLOOKUP('Testing Report'!$G$8,$AG128:$BD128,13,FALSE)),"",VLOOKUP('Testing Report'!$G$8,$AG128:$BD128,13,FALSE))</f>
        <v/>
      </c>
      <c r="XEY128" s="56" t="str">
        <f>IF(ISERROR(VLOOKUP('Testing Report'!$G$8,$AG128:$BD128,15,FALSE)),"",VLOOKUP('Testing Report'!$G$8,$AG128:$BD128,15,FALSE))</f>
        <v/>
      </c>
      <c r="XEZ128" s="56" t="str">
        <f>IF(COUNTIF($X128:$X$5000,'Testing Report'!$G$8)=0,"",COUNTIF($X128:$X$5000,'Testing Report'!$G$8))</f>
        <v/>
      </c>
      <c r="XFA128" s="56" t="str">
        <f>IF(ISERROR(VLOOKUP('Testing Report'!$G$8,$AG128:$BD128,19,FALSE)),"",VLOOKUP('Testing Report'!$G$8,$AG128:$BD128,19,FALSE))</f>
        <v/>
      </c>
      <c r="XFB128" s="56" t="str">
        <f>IF(ISERROR(VLOOKUP('Testing Report'!$G$8,$X128:$BD128,32,FALSE)),"",VLOOKUP('Testing Report'!$G$8,$X128:$BD128,32,FALSE))</f>
        <v/>
      </c>
      <c r="XFC128" s="26"/>
      <c r="XFD128" s="7" t="str">
        <f t="shared" si="10"/>
        <v/>
      </c>
    </row>
    <row r="129" spans="1:88 16378:16384" s="5" customFormat="1" ht="15" customHeight="1">
      <c r="A129" s="65" t="str">
        <f t="shared" si="8"/>
        <v/>
      </c>
      <c r="B129" s="65"/>
      <c r="C129" s="66"/>
      <c r="D129" s="66"/>
      <c r="E129" s="66"/>
      <c r="F129" s="66"/>
      <c r="G129" s="66"/>
      <c r="H129" s="66"/>
      <c r="I129" s="66"/>
      <c r="J129" s="66"/>
      <c r="K129" s="66"/>
      <c r="L129" s="66"/>
      <c r="M129" s="66"/>
      <c r="N129" s="66"/>
      <c r="O129" s="66"/>
      <c r="P129" s="66"/>
      <c r="Q129" s="66"/>
      <c r="R129" s="66"/>
      <c r="S129" s="72"/>
      <c r="T129" s="72"/>
      <c r="U129" s="72"/>
      <c r="V129" s="72"/>
      <c r="W129" s="72"/>
      <c r="X129" s="64"/>
      <c r="Y129" s="64"/>
      <c r="Z129" s="64"/>
      <c r="AA129" s="64"/>
      <c r="AB129" s="64"/>
      <c r="AC129" s="64"/>
      <c r="AD129" s="64"/>
      <c r="AE129" s="64"/>
      <c r="AF129" s="64"/>
      <c r="AG129" s="64"/>
      <c r="AH129" s="64"/>
      <c r="AI129" s="64"/>
      <c r="AJ129" s="64"/>
      <c r="AK129" s="64"/>
      <c r="AL129" s="64"/>
      <c r="AM129" s="64"/>
      <c r="AN129" s="64"/>
      <c r="AO129" s="64"/>
      <c r="AP129" s="67" t="str">
        <f>IF($AG129="","",VLOOKUP($AG129,Test_Procedure!$A:$F,2,FALSE))</f>
        <v/>
      </c>
      <c r="AQ129" s="67"/>
      <c r="AR129" s="67"/>
      <c r="AS129" s="68"/>
      <c r="AT129" s="68"/>
      <c r="AU129" s="68"/>
      <c r="AV129" s="68"/>
      <c r="AW129" s="68"/>
      <c r="AX129" s="68"/>
      <c r="AY129" s="68"/>
      <c r="AZ129" s="68"/>
      <c r="BA129" s="68"/>
      <c r="BB129" s="68"/>
      <c r="BC129" s="69" t="str">
        <f t="shared" si="9"/>
        <v/>
      </c>
      <c r="BD129" s="69"/>
      <c r="BE129" s="70">
        <f>IF($AG129="",0,VLOOKUP($AG129,Test_Procedure!$A:$F,3,FALSE))</f>
        <v>0</v>
      </c>
      <c r="BF129" s="70"/>
      <c r="BG129" s="70">
        <f>IF($AG129="",0,VLOOKUP($AG129,Test_Procedure!$A:$F,4,FALSE))</f>
        <v>0</v>
      </c>
      <c r="BH129" s="70"/>
      <c r="BI129" s="70">
        <f>IF($AG129="",0,VLOOKUP($AG129,Test_Procedure!$A:$F,5,FALSE))</f>
        <v>0</v>
      </c>
      <c r="BJ129" s="70"/>
      <c r="BK129" s="70">
        <f>IF($AG129="",0,VLOOKUP($AG129,Test_Procedure!$A:$F,6,FALSE))</f>
        <v>0</v>
      </c>
      <c r="BL129" s="70"/>
      <c r="BM129" s="71"/>
      <c r="BN129" s="71"/>
      <c r="BO129" s="71"/>
      <c r="BP129" s="72"/>
      <c r="BQ129" s="72"/>
      <c r="BR129" s="72"/>
      <c r="BS129" s="72"/>
      <c r="BT129" s="72"/>
      <c r="BU129" s="72"/>
      <c r="BV129" s="72"/>
      <c r="BW129" s="72"/>
      <c r="BX129" s="72"/>
      <c r="BY129" s="72"/>
      <c r="BZ129" s="72"/>
      <c r="CA129" s="72"/>
      <c r="CB129" s="72"/>
      <c r="CC129" s="72"/>
      <c r="CD129" s="72"/>
      <c r="CE129" s="72"/>
      <c r="CF129" s="72"/>
      <c r="CG129" s="72"/>
      <c r="CH129" s="72"/>
      <c r="CI129" s="72"/>
      <c r="CJ129" s="72"/>
      <c r="XEX129" s="56" t="str">
        <f>IF(ISERROR(VLOOKUP('Testing Report'!$G$8,$AG129:$BD129,13,FALSE)),"",VLOOKUP('Testing Report'!$G$8,$AG129:$BD129,13,FALSE))</f>
        <v/>
      </c>
      <c r="XEY129" s="56" t="str">
        <f>IF(ISERROR(VLOOKUP('Testing Report'!$G$8,$AG129:$BD129,15,FALSE)),"",VLOOKUP('Testing Report'!$G$8,$AG129:$BD129,15,FALSE))</f>
        <v/>
      </c>
      <c r="XEZ129" s="56" t="str">
        <f>IF(COUNTIF($X129:$X$5000,'Testing Report'!$G$8)=0,"",COUNTIF($X129:$X$5000,'Testing Report'!$G$8))</f>
        <v/>
      </c>
      <c r="XFA129" s="56" t="str">
        <f>IF(ISERROR(VLOOKUP('Testing Report'!$G$8,$AG129:$BD129,19,FALSE)),"",VLOOKUP('Testing Report'!$G$8,$AG129:$BD129,19,FALSE))</f>
        <v/>
      </c>
      <c r="XFB129" s="56" t="str">
        <f>IF(ISERROR(VLOOKUP('Testing Report'!$G$8,$X129:$BD129,32,FALSE)),"",VLOOKUP('Testing Report'!$G$8,$X129:$BD129,32,FALSE))</f>
        <v/>
      </c>
      <c r="XFC129" s="26"/>
      <c r="XFD129" s="7" t="str">
        <f t="shared" si="10"/>
        <v/>
      </c>
    </row>
    <row r="130" spans="1:88 16378:16384" s="5" customFormat="1" ht="15" customHeight="1">
      <c r="A130" s="65" t="str">
        <f t="shared" si="8"/>
        <v/>
      </c>
      <c r="B130" s="65"/>
      <c r="C130" s="66"/>
      <c r="D130" s="66"/>
      <c r="E130" s="66"/>
      <c r="F130" s="66"/>
      <c r="G130" s="66"/>
      <c r="H130" s="66"/>
      <c r="I130" s="66"/>
      <c r="J130" s="66"/>
      <c r="K130" s="66"/>
      <c r="L130" s="66"/>
      <c r="M130" s="66"/>
      <c r="N130" s="66"/>
      <c r="O130" s="66"/>
      <c r="P130" s="66"/>
      <c r="Q130" s="66"/>
      <c r="R130" s="66"/>
      <c r="S130" s="72"/>
      <c r="T130" s="72"/>
      <c r="U130" s="72"/>
      <c r="V130" s="72"/>
      <c r="W130" s="72"/>
      <c r="X130" s="64"/>
      <c r="Y130" s="64"/>
      <c r="Z130" s="64"/>
      <c r="AA130" s="64"/>
      <c r="AB130" s="64"/>
      <c r="AC130" s="64"/>
      <c r="AD130" s="64"/>
      <c r="AE130" s="64"/>
      <c r="AF130" s="64"/>
      <c r="AG130" s="64"/>
      <c r="AH130" s="64"/>
      <c r="AI130" s="64"/>
      <c r="AJ130" s="64"/>
      <c r="AK130" s="64"/>
      <c r="AL130" s="64"/>
      <c r="AM130" s="64"/>
      <c r="AN130" s="64"/>
      <c r="AO130" s="64"/>
      <c r="AP130" s="67" t="str">
        <f>IF($AG130="","",VLOOKUP($AG130,Test_Procedure!$A:$F,2,FALSE))</f>
        <v/>
      </c>
      <c r="AQ130" s="67"/>
      <c r="AR130" s="67"/>
      <c r="AS130" s="68"/>
      <c r="AT130" s="68"/>
      <c r="AU130" s="68"/>
      <c r="AV130" s="68"/>
      <c r="AW130" s="68"/>
      <c r="AX130" s="68"/>
      <c r="AY130" s="68"/>
      <c r="AZ130" s="68"/>
      <c r="BA130" s="68"/>
      <c r="BB130" s="68"/>
      <c r="BC130" s="69" t="str">
        <f t="shared" si="9"/>
        <v/>
      </c>
      <c r="BD130" s="69"/>
      <c r="BE130" s="70">
        <f>IF($AG130="",0,VLOOKUP($AG130,Test_Procedure!$A:$F,3,FALSE))</f>
        <v>0</v>
      </c>
      <c r="BF130" s="70"/>
      <c r="BG130" s="70">
        <f>IF($AG130="",0,VLOOKUP($AG130,Test_Procedure!$A:$F,4,FALSE))</f>
        <v>0</v>
      </c>
      <c r="BH130" s="70"/>
      <c r="BI130" s="70">
        <f>IF($AG130="",0,VLOOKUP($AG130,Test_Procedure!$A:$F,5,FALSE))</f>
        <v>0</v>
      </c>
      <c r="BJ130" s="70"/>
      <c r="BK130" s="70">
        <f>IF($AG130="",0,VLOOKUP($AG130,Test_Procedure!$A:$F,6,FALSE))</f>
        <v>0</v>
      </c>
      <c r="BL130" s="70"/>
      <c r="BM130" s="71"/>
      <c r="BN130" s="71"/>
      <c r="BO130" s="71"/>
      <c r="BP130" s="72"/>
      <c r="BQ130" s="72"/>
      <c r="BR130" s="72"/>
      <c r="BS130" s="72"/>
      <c r="BT130" s="72"/>
      <c r="BU130" s="72"/>
      <c r="BV130" s="72"/>
      <c r="BW130" s="72"/>
      <c r="BX130" s="72"/>
      <c r="BY130" s="72"/>
      <c r="BZ130" s="72"/>
      <c r="CA130" s="72"/>
      <c r="CB130" s="72"/>
      <c r="CC130" s="72"/>
      <c r="CD130" s="72"/>
      <c r="CE130" s="72"/>
      <c r="CF130" s="72"/>
      <c r="CG130" s="72"/>
      <c r="CH130" s="72"/>
      <c r="CI130" s="72"/>
      <c r="CJ130" s="72"/>
      <c r="XEX130" s="56" t="str">
        <f>IF(ISERROR(VLOOKUP('Testing Report'!$G$8,$AG130:$BD130,13,FALSE)),"",VLOOKUP('Testing Report'!$G$8,$AG130:$BD130,13,FALSE))</f>
        <v/>
      </c>
      <c r="XEY130" s="56" t="str">
        <f>IF(ISERROR(VLOOKUP('Testing Report'!$G$8,$AG130:$BD130,15,FALSE)),"",VLOOKUP('Testing Report'!$G$8,$AG130:$BD130,15,FALSE))</f>
        <v/>
      </c>
      <c r="XEZ130" s="56" t="str">
        <f>IF(COUNTIF($X130:$X$5000,'Testing Report'!$G$8)=0,"",COUNTIF($X130:$X$5000,'Testing Report'!$G$8))</f>
        <v/>
      </c>
      <c r="XFA130" s="56" t="str">
        <f>IF(ISERROR(VLOOKUP('Testing Report'!$G$8,$AG130:$BD130,19,FALSE)),"",VLOOKUP('Testing Report'!$G$8,$AG130:$BD130,19,FALSE))</f>
        <v/>
      </c>
      <c r="XFB130" s="56" t="str">
        <f>IF(ISERROR(VLOOKUP('Testing Report'!$G$8,$X130:$BD130,32,FALSE)),"",VLOOKUP('Testing Report'!$G$8,$X130:$BD130,32,FALSE))</f>
        <v/>
      </c>
      <c r="XFC130" s="26"/>
      <c r="XFD130" s="7" t="str">
        <f t="shared" si="10"/>
        <v/>
      </c>
    </row>
    <row r="131" spans="1:88 16378:16384" s="5" customFormat="1" ht="15" customHeight="1">
      <c r="A131" s="65" t="str">
        <f t="shared" si="8"/>
        <v/>
      </c>
      <c r="B131" s="65"/>
      <c r="C131" s="66"/>
      <c r="D131" s="66"/>
      <c r="E131" s="66"/>
      <c r="F131" s="66"/>
      <c r="G131" s="66"/>
      <c r="H131" s="66"/>
      <c r="I131" s="66"/>
      <c r="J131" s="66"/>
      <c r="K131" s="66"/>
      <c r="L131" s="66"/>
      <c r="M131" s="66"/>
      <c r="N131" s="66"/>
      <c r="O131" s="66"/>
      <c r="P131" s="66"/>
      <c r="Q131" s="66"/>
      <c r="R131" s="66"/>
      <c r="S131" s="72"/>
      <c r="T131" s="72"/>
      <c r="U131" s="72"/>
      <c r="V131" s="72"/>
      <c r="W131" s="72"/>
      <c r="X131" s="64"/>
      <c r="Y131" s="64"/>
      <c r="Z131" s="64"/>
      <c r="AA131" s="64"/>
      <c r="AB131" s="64"/>
      <c r="AC131" s="64"/>
      <c r="AD131" s="64"/>
      <c r="AE131" s="64"/>
      <c r="AF131" s="64"/>
      <c r="AG131" s="64"/>
      <c r="AH131" s="64"/>
      <c r="AI131" s="64"/>
      <c r="AJ131" s="64"/>
      <c r="AK131" s="64"/>
      <c r="AL131" s="64"/>
      <c r="AM131" s="64"/>
      <c r="AN131" s="64"/>
      <c r="AO131" s="64"/>
      <c r="AP131" s="67" t="str">
        <f>IF($AG131="","",VLOOKUP($AG131,Test_Procedure!$A:$F,2,FALSE))</f>
        <v/>
      </c>
      <c r="AQ131" s="67"/>
      <c r="AR131" s="67"/>
      <c r="AS131" s="68"/>
      <c r="AT131" s="68"/>
      <c r="AU131" s="68"/>
      <c r="AV131" s="68"/>
      <c r="AW131" s="68"/>
      <c r="AX131" s="68"/>
      <c r="AY131" s="68"/>
      <c r="AZ131" s="68"/>
      <c r="BA131" s="68"/>
      <c r="BB131" s="68"/>
      <c r="BC131" s="69" t="str">
        <f t="shared" si="9"/>
        <v/>
      </c>
      <c r="BD131" s="69"/>
      <c r="BE131" s="70">
        <f>IF($AG131="",0,VLOOKUP($AG131,Test_Procedure!$A:$F,3,FALSE))</f>
        <v>0</v>
      </c>
      <c r="BF131" s="70"/>
      <c r="BG131" s="70">
        <f>IF($AG131="",0,VLOOKUP($AG131,Test_Procedure!$A:$F,4,FALSE))</f>
        <v>0</v>
      </c>
      <c r="BH131" s="70"/>
      <c r="BI131" s="70">
        <f>IF($AG131="",0,VLOOKUP($AG131,Test_Procedure!$A:$F,5,FALSE))</f>
        <v>0</v>
      </c>
      <c r="BJ131" s="70"/>
      <c r="BK131" s="70">
        <f>IF($AG131="",0,VLOOKUP($AG131,Test_Procedure!$A:$F,6,FALSE))</f>
        <v>0</v>
      </c>
      <c r="BL131" s="70"/>
      <c r="BM131" s="71"/>
      <c r="BN131" s="71"/>
      <c r="BO131" s="71"/>
      <c r="BP131" s="72"/>
      <c r="BQ131" s="72"/>
      <c r="BR131" s="72"/>
      <c r="BS131" s="72"/>
      <c r="BT131" s="72"/>
      <c r="BU131" s="72"/>
      <c r="BV131" s="72"/>
      <c r="BW131" s="72"/>
      <c r="BX131" s="72"/>
      <c r="BY131" s="72"/>
      <c r="BZ131" s="72"/>
      <c r="CA131" s="72"/>
      <c r="CB131" s="72"/>
      <c r="CC131" s="72"/>
      <c r="CD131" s="72"/>
      <c r="CE131" s="72"/>
      <c r="CF131" s="72"/>
      <c r="CG131" s="72"/>
      <c r="CH131" s="72"/>
      <c r="CI131" s="72"/>
      <c r="CJ131" s="72"/>
      <c r="XEX131" s="56" t="str">
        <f>IF(ISERROR(VLOOKUP('Testing Report'!$G$8,$AG131:$BD131,13,FALSE)),"",VLOOKUP('Testing Report'!$G$8,$AG131:$BD131,13,FALSE))</f>
        <v/>
      </c>
      <c r="XEY131" s="56" t="str">
        <f>IF(ISERROR(VLOOKUP('Testing Report'!$G$8,$AG131:$BD131,15,FALSE)),"",VLOOKUP('Testing Report'!$G$8,$AG131:$BD131,15,FALSE))</f>
        <v/>
      </c>
      <c r="XEZ131" s="56" t="str">
        <f>IF(COUNTIF($X131:$X$5000,'Testing Report'!$G$8)=0,"",COUNTIF($X131:$X$5000,'Testing Report'!$G$8))</f>
        <v/>
      </c>
      <c r="XFA131" s="56" t="str">
        <f>IF(ISERROR(VLOOKUP('Testing Report'!$G$8,$AG131:$BD131,19,FALSE)),"",VLOOKUP('Testing Report'!$G$8,$AG131:$BD131,19,FALSE))</f>
        <v/>
      </c>
      <c r="XFB131" s="56" t="str">
        <f>IF(ISERROR(VLOOKUP('Testing Report'!$G$8,$X131:$BD131,32,FALSE)),"",VLOOKUP('Testing Report'!$G$8,$X131:$BD131,32,FALSE))</f>
        <v/>
      </c>
      <c r="XFC131" s="26"/>
      <c r="XFD131" s="7" t="str">
        <f t="shared" si="10"/>
        <v/>
      </c>
    </row>
    <row r="132" spans="1:88 16378:16384" s="5" customFormat="1" ht="15" customHeight="1">
      <c r="A132" s="65" t="str">
        <f t="shared" si="8"/>
        <v/>
      </c>
      <c r="B132" s="65"/>
      <c r="C132" s="66"/>
      <c r="D132" s="66"/>
      <c r="E132" s="66"/>
      <c r="F132" s="66"/>
      <c r="G132" s="66"/>
      <c r="H132" s="66"/>
      <c r="I132" s="66"/>
      <c r="J132" s="66"/>
      <c r="K132" s="66"/>
      <c r="L132" s="66"/>
      <c r="M132" s="66"/>
      <c r="N132" s="66"/>
      <c r="O132" s="66"/>
      <c r="P132" s="66"/>
      <c r="Q132" s="66"/>
      <c r="R132" s="66"/>
      <c r="S132" s="72"/>
      <c r="T132" s="72"/>
      <c r="U132" s="72"/>
      <c r="V132" s="72"/>
      <c r="W132" s="72"/>
      <c r="X132" s="64"/>
      <c r="Y132" s="64"/>
      <c r="Z132" s="64"/>
      <c r="AA132" s="64"/>
      <c r="AB132" s="64"/>
      <c r="AC132" s="64"/>
      <c r="AD132" s="64"/>
      <c r="AE132" s="64"/>
      <c r="AF132" s="64"/>
      <c r="AG132" s="64"/>
      <c r="AH132" s="64"/>
      <c r="AI132" s="64"/>
      <c r="AJ132" s="64"/>
      <c r="AK132" s="64"/>
      <c r="AL132" s="64"/>
      <c r="AM132" s="64"/>
      <c r="AN132" s="64"/>
      <c r="AO132" s="64"/>
      <c r="AP132" s="67" t="str">
        <f>IF($AG132="","",VLOOKUP($AG132,Test_Procedure!$A:$F,2,FALSE))</f>
        <v/>
      </c>
      <c r="AQ132" s="67"/>
      <c r="AR132" s="67"/>
      <c r="AS132" s="68"/>
      <c r="AT132" s="68"/>
      <c r="AU132" s="68"/>
      <c r="AV132" s="68"/>
      <c r="AW132" s="68"/>
      <c r="AX132" s="68"/>
      <c r="AY132" s="68"/>
      <c r="AZ132" s="68"/>
      <c r="BA132" s="68"/>
      <c r="BB132" s="68"/>
      <c r="BC132" s="69" t="str">
        <f t="shared" si="9"/>
        <v/>
      </c>
      <c r="BD132" s="69"/>
      <c r="BE132" s="70">
        <f>IF($AG132="",0,VLOOKUP($AG132,Test_Procedure!$A:$F,3,FALSE))</f>
        <v>0</v>
      </c>
      <c r="BF132" s="70"/>
      <c r="BG132" s="70">
        <f>IF($AG132="",0,VLOOKUP($AG132,Test_Procedure!$A:$F,4,FALSE))</f>
        <v>0</v>
      </c>
      <c r="BH132" s="70"/>
      <c r="BI132" s="70">
        <f>IF($AG132="",0,VLOOKUP($AG132,Test_Procedure!$A:$F,5,FALSE))</f>
        <v>0</v>
      </c>
      <c r="BJ132" s="70"/>
      <c r="BK132" s="70">
        <f>IF($AG132="",0,VLOOKUP($AG132,Test_Procedure!$A:$F,6,FALSE))</f>
        <v>0</v>
      </c>
      <c r="BL132" s="70"/>
      <c r="BM132" s="71"/>
      <c r="BN132" s="71"/>
      <c r="BO132" s="71"/>
      <c r="BP132" s="72"/>
      <c r="BQ132" s="72"/>
      <c r="BR132" s="72"/>
      <c r="BS132" s="72"/>
      <c r="BT132" s="72"/>
      <c r="BU132" s="72"/>
      <c r="BV132" s="72"/>
      <c r="BW132" s="72"/>
      <c r="BX132" s="72"/>
      <c r="BY132" s="72"/>
      <c r="BZ132" s="72"/>
      <c r="CA132" s="72"/>
      <c r="CB132" s="72"/>
      <c r="CC132" s="72"/>
      <c r="CD132" s="72"/>
      <c r="CE132" s="72"/>
      <c r="CF132" s="72"/>
      <c r="CG132" s="72"/>
      <c r="CH132" s="72"/>
      <c r="CI132" s="72"/>
      <c r="CJ132" s="72"/>
      <c r="XEX132" s="56" t="str">
        <f>IF(ISERROR(VLOOKUP('Testing Report'!$G$8,$AG132:$BD132,13,FALSE)),"",VLOOKUP('Testing Report'!$G$8,$AG132:$BD132,13,FALSE))</f>
        <v/>
      </c>
      <c r="XEY132" s="56" t="str">
        <f>IF(ISERROR(VLOOKUP('Testing Report'!$G$8,$AG132:$BD132,15,FALSE)),"",VLOOKUP('Testing Report'!$G$8,$AG132:$BD132,15,FALSE))</f>
        <v/>
      </c>
      <c r="XEZ132" s="56" t="str">
        <f>IF(COUNTIF($X132:$X$5000,'Testing Report'!$G$8)=0,"",COUNTIF($X132:$X$5000,'Testing Report'!$G$8))</f>
        <v/>
      </c>
      <c r="XFA132" s="56" t="str">
        <f>IF(ISERROR(VLOOKUP('Testing Report'!$G$8,$AG132:$BD132,19,FALSE)),"",VLOOKUP('Testing Report'!$G$8,$AG132:$BD132,19,FALSE))</f>
        <v/>
      </c>
      <c r="XFB132" s="56" t="str">
        <f>IF(ISERROR(VLOOKUP('Testing Report'!$G$8,$X132:$BD132,32,FALSE)),"",VLOOKUP('Testing Report'!$G$8,$X132:$BD132,32,FALSE))</f>
        <v/>
      </c>
      <c r="XFC132" s="26"/>
      <c r="XFD132" s="7" t="str">
        <f t="shared" si="10"/>
        <v/>
      </c>
    </row>
    <row r="133" spans="1:88 16378:16384" s="5" customFormat="1" ht="15" customHeight="1">
      <c r="A133" s="65" t="str">
        <f t="shared" si="8"/>
        <v/>
      </c>
      <c r="B133" s="65"/>
      <c r="C133" s="66"/>
      <c r="D133" s="66"/>
      <c r="E133" s="66"/>
      <c r="F133" s="66"/>
      <c r="G133" s="66"/>
      <c r="H133" s="66"/>
      <c r="I133" s="66"/>
      <c r="J133" s="66"/>
      <c r="K133" s="66"/>
      <c r="L133" s="66"/>
      <c r="M133" s="66"/>
      <c r="N133" s="66"/>
      <c r="O133" s="66"/>
      <c r="P133" s="66"/>
      <c r="Q133" s="66"/>
      <c r="R133" s="66"/>
      <c r="S133" s="72"/>
      <c r="T133" s="72"/>
      <c r="U133" s="72"/>
      <c r="V133" s="72"/>
      <c r="W133" s="72"/>
      <c r="X133" s="64"/>
      <c r="Y133" s="64"/>
      <c r="Z133" s="64"/>
      <c r="AA133" s="64"/>
      <c r="AB133" s="64"/>
      <c r="AC133" s="64"/>
      <c r="AD133" s="64"/>
      <c r="AE133" s="64"/>
      <c r="AF133" s="64"/>
      <c r="AG133" s="64"/>
      <c r="AH133" s="64"/>
      <c r="AI133" s="64"/>
      <c r="AJ133" s="64"/>
      <c r="AK133" s="64"/>
      <c r="AL133" s="64"/>
      <c r="AM133" s="64"/>
      <c r="AN133" s="64"/>
      <c r="AO133" s="64"/>
      <c r="AP133" s="67" t="str">
        <f>IF($AG133="","",VLOOKUP($AG133,Test_Procedure!$A:$F,2,FALSE))</f>
        <v/>
      </c>
      <c r="AQ133" s="67"/>
      <c r="AR133" s="67"/>
      <c r="AS133" s="68"/>
      <c r="AT133" s="68"/>
      <c r="AU133" s="68"/>
      <c r="AV133" s="68"/>
      <c r="AW133" s="68"/>
      <c r="AX133" s="68"/>
      <c r="AY133" s="68"/>
      <c r="AZ133" s="68"/>
      <c r="BA133" s="68"/>
      <c r="BB133" s="68"/>
      <c r="BC133" s="69" t="str">
        <f t="shared" si="9"/>
        <v/>
      </c>
      <c r="BD133" s="69"/>
      <c r="BE133" s="70">
        <f>IF($AG133="",0,VLOOKUP($AG133,Test_Procedure!$A:$F,3,FALSE))</f>
        <v>0</v>
      </c>
      <c r="BF133" s="70"/>
      <c r="BG133" s="70">
        <f>IF($AG133="",0,VLOOKUP($AG133,Test_Procedure!$A:$F,4,FALSE))</f>
        <v>0</v>
      </c>
      <c r="BH133" s="70"/>
      <c r="BI133" s="70">
        <f>IF($AG133="",0,VLOOKUP($AG133,Test_Procedure!$A:$F,5,FALSE))</f>
        <v>0</v>
      </c>
      <c r="BJ133" s="70"/>
      <c r="BK133" s="70">
        <f>IF($AG133="",0,VLOOKUP($AG133,Test_Procedure!$A:$F,6,FALSE))</f>
        <v>0</v>
      </c>
      <c r="BL133" s="70"/>
      <c r="BM133" s="71"/>
      <c r="BN133" s="71"/>
      <c r="BO133" s="71"/>
      <c r="BP133" s="72"/>
      <c r="BQ133" s="72"/>
      <c r="BR133" s="72"/>
      <c r="BS133" s="72"/>
      <c r="BT133" s="72"/>
      <c r="BU133" s="72"/>
      <c r="BV133" s="72"/>
      <c r="BW133" s="72"/>
      <c r="BX133" s="72"/>
      <c r="BY133" s="72"/>
      <c r="BZ133" s="72"/>
      <c r="CA133" s="72"/>
      <c r="CB133" s="72"/>
      <c r="CC133" s="72"/>
      <c r="CD133" s="72"/>
      <c r="CE133" s="72"/>
      <c r="CF133" s="72"/>
      <c r="CG133" s="72"/>
      <c r="CH133" s="72"/>
      <c r="CI133" s="72"/>
      <c r="CJ133" s="72"/>
      <c r="XEX133" s="56" t="str">
        <f>IF(ISERROR(VLOOKUP('Testing Report'!$G$8,$AG133:$BD133,13,FALSE)),"",VLOOKUP('Testing Report'!$G$8,$AG133:$BD133,13,FALSE))</f>
        <v/>
      </c>
      <c r="XEY133" s="56" t="str">
        <f>IF(ISERROR(VLOOKUP('Testing Report'!$G$8,$AG133:$BD133,15,FALSE)),"",VLOOKUP('Testing Report'!$G$8,$AG133:$BD133,15,FALSE))</f>
        <v/>
      </c>
      <c r="XEZ133" s="56" t="str">
        <f>IF(COUNTIF($X133:$X$5000,'Testing Report'!$G$8)=0,"",COUNTIF($X133:$X$5000,'Testing Report'!$G$8))</f>
        <v/>
      </c>
      <c r="XFA133" s="56" t="str">
        <f>IF(ISERROR(VLOOKUP('Testing Report'!$G$8,$AG133:$BD133,19,FALSE)),"",VLOOKUP('Testing Report'!$G$8,$AG133:$BD133,19,FALSE))</f>
        <v/>
      </c>
      <c r="XFB133" s="56" t="str">
        <f>IF(ISERROR(VLOOKUP('Testing Report'!$G$8,$X133:$BD133,32,FALSE)),"",VLOOKUP('Testing Report'!$G$8,$X133:$BD133,32,FALSE))</f>
        <v/>
      </c>
      <c r="XFC133" s="26"/>
      <c r="XFD133" s="7" t="str">
        <f t="shared" si="10"/>
        <v/>
      </c>
    </row>
    <row r="134" spans="1:88 16378:16384" s="5" customFormat="1" ht="15" customHeight="1">
      <c r="A134" s="65" t="str">
        <f t="shared" si="8"/>
        <v/>
      </c>
      <c r="B134" s="65"/>
      <c r="C134" s="66"/>
      <c r="D134" s="66"/>
      <c r="E134" s="66"/>
      <c r="F134" s="66"/>
      <c r="G134" s="66"/>
      <c r="H134" s="66"/>
      <c r="I134" s="66"/>
      <c r="J134" s="66"/>
      <c r="K134" s="66"/>
      <c r="L134" s="66"/>
      <c r="M134" s="66"/>
      <c r="N134" s="66"/>
      <c r="O134" s="66"/>
      <c r="P134" s="66"/>
      <c r="Q134" s="66"/>
      <c r="R134" s="66"/>
      <c r="S134" s="72"/>
      <c r="T134" s="72"/>
      <c r="U134" s="72"/>
      <c r="V134" s="72"/>
      <c r="W134" s="72"/>
      <c r="X134" s="64"/>
      <c r="Y134" s="64"/>
      <c r="Z134" s="64"/>
      <c r="AA134" s="64"/>
      <c r="AB134" s="64"/>
      <c r="AC134" s="64"/>
      <c r="AD134" s="64"/>
      <c r="AE134" s="64"/>
      <c r="AF134" s="64"/>
      <c r="AG134" s="64"/>
      <c r="AH134" s="64"/>
      <c r="AI134" s="64"/>
      <c r="AJ134" s="64"/>
      <c r="AK134" s="64"/>
      <c r="AL134" s="64"/>
      <c r="AM134" s="64"/>
      <c r="AN134" s="64"/>
      <c r="AO134" s="64"/>
      <c r="AP134" s="67" t="str">
        <f>IF($AG134="","",VLOOKUP($AG134,Test_Procedure!$A:$F,2,FALSE))</f>
        <v/>
      </c>
      <c r="AQ134" s="67"/>
      <c r="AR134" s="67"/>
      <c r="AS134" s="68"/>
      <c r="AT134" s="68"/>
      <c r="AU134" s="68"/>
      <c r="AV134" s="68"/>
      <c r="AW134" s="68"/>
      <c r="AX134" s="68"/>
      <c r="AY134" s="68"/>
      <c r="AZ134" s="68"/>
      <c r="BA134" s="68"/>
      <c r="BB134" s="68"/>
      <c r="BC134" s="69" t="str">
        <f t="shared" si="9"/>
        <v/>
      </c>
      <c r="BD134" s="69"/>
      <c r="BE134" s="70">
        <f>IF($AG134="",0,VLOOKUP($AG134,Test_Procedure!$A:$F,3,FALSE))</f>
        <v>0</v>
      </c>
      <c r="BF134" s="70"/>
      <c r="BG134" s="70">
        <f>IF($AG134="",0,VLOOKUP($AG134,Test_Procedure!$A:$F,4,FALSE))</f>
        <v>0</v>
      </c>
      <c r="BH134" s="70"/>
      <c r="BI134" s="70">
        <f>IF($AG134="",0,VLOOKUP($AG134,Test_Procedure!$A:$F,5,FALSE))</f>
        <v>0</v>
      </c>
      <c r="BJ134" s="70"/>
      <c r="BK134" s="70">
        <f>IF($AG134="",0,VLOOKUP($AG134,Test_Procedure!$A:$F,6,FALSE))</f>
        <v>0</v>
      </c>
      <c r="BL134" s="70"/>
      <c r="BM134" s="71"/>
      <c r="BN134" s="71"/>
      <c r="BO134" s="71"/>
      <c r="BP134" s="72"/>
      <c r="BQ134" s="72"/>
      <c r="BR134" s="72"/>
      <c r="BS134" s="72"/>
      <c r="BT134" s="72"/>
      <c r="BU134" s="72"/>
      <c r="BV134" s="72"/>
      <c r="BW134" s="72"/>
      <c r="BX134" s="72"/>
      <c r="BY134" s="72"/>
      <c r="BZ134" s="72"/>
      <c r="CA134" s="72"/>
      <c r="CB134" s="72"/>
      <c r="CC134" s="72"/>
      <c r="CD134" s="72"/>
      <c r="CE134" s="72"/>
      <c r="CF134" s="72"/>
      <c r="CG134" s="72"/>
      <c r="CH134" s="72"/>
      <c r="CI134" s="72"/>
      <c r="CJ134" s="72"/>
      <c r="XEX134" s="56" t="str">
        <f>IF(ISERROR(VLOOKUP('Testing Report'!$G$8,$AG134:$BD134,13,FALSE)),"",VLOOKUP('Testing Report'!$G$8,$AG134:$BD134,13,FALSE))</f>
        <v/>
      </c>
      <c r="XEY134" s="56" t="str">
        <f>IF(ISERROR(VLOOKUP('Testing Report'!$G$8,$AG134:$BD134,15,FALSE)),"",VLOOKUP('Testing Report'!$G$8,$AG134:$BD134,15,FALSE))</f>
        <v/>
      </c>
      <c r="XEZ134" s="56" t="str">
        <f>IF(COUNTIF($X134:$X$5000,'Testing Report'!$G$8)=0,"",COUNTIF($X134:$X$5000,'Testing Report'!$G$8))</f>
        <v/>
      </c>
      <c r="XFA134" s="56" t="str">
        <f>IF(ISERROR(VLOOKUP('Testing Report'!$G$8,$AG134:$BD134,19,FALSE)),"",VLOOKUP('Testing Report'!$G$8,$AG134:$BD134,19,FALSE))</f>
        <v/>
      </c>
      <c r="XFB134" s="56" t="str">
        <f>IF(ISERROR(VLOOKUP('Testing Report'!$G$8,$X134:$BD134,32,FALSE)),"",VLOOKUP('Testing Report'!$G$8,$X134:$BD134,32,FALSE))</f>
        <v/>
      </c>
      <c r="XFC134" s="26"/>
      <c r="XFD134" s="7" t="str">
        <f t="shared" si="10"/>
        <v/>
      </c>
    </row>
    <row r="135" spans="1:88 16378:16384" s="5" customFormat="1" ht="15" customHeight="1">
      <c r="A135" s="65" t="str">
        <f t="shared" si="8"/>
        <v/>
      </c>
      <c r="B135" s="65"/>
      <c r="C135" s="66"/>
      <c r="D135" s="66"/>
      <c r="E135" s="66"/>
      <c r="F135" s="66"/>
      <c r="G135" s="66"/>
      <c r="H135" s="66"/>
      <c r="I135" s="66"/>
      <c r="J135" s="66"/>
      <c r="K135" s="66"/>
      <c r="L135" s="66"/>
      <c r="M135" s="66"/>
      <c r="N135" s="66"/>
      <c r="O135" s="66"/>
      <c r="P135" s="66"/>
      <c r="Q135" s="66"/>
      <c r="R135" s="66"/>
      <c r="S135" s="72"/>
      <c r="T135" s="72"/>
      <c r="U135" s="72"/>
      <c r="V135" s="72"/>
      <c r="W135" s="72"/>
      <c r="X135" s="64"/>
      <c r="Y135" s="64"/>
      <c r="Z135" s="64"/>
      <c r="AA135" s="64"/>
      <c r="AB135" s="64"/>
      <c r="AC135" s="64"/>
      <c r="AD135" s="64"/>
      <c r="AE135" s="64"/>
      <c r="AF135" s="64"/>
      <c r="AG135" s="64"/>
      <c r="AH135" s="64"/>
      <c r="AI135" s="64"/>
      <c r="AJ135" s="64"/>
      <c r="AK135" s="64"/>
      <c r="AL135" s="64"/>
      <c r="AM135" s="64"/>
      <c r="AN135" s="64"/>
      <c r="AO135" s="64"/>
      <c r="AP135" s="67" t="str">
        <f>IF($AG135="","",VLOOKUP($AG135,Test_Procedure!$A:$F,2,FALSE))</f>
        <v/>
      </c>
      <c r="AQ135" s="67"/>
      <c r="AR135" s="67"/>
      <c r="AS135" s="68"/>
      <c r="AT135" s="68"/>
      <c r="AU135" s="68"/>
      <c r="AV135" s="68"/>
      <c r="AW135" s="68"/>
      <c r="AX135" s="68"/>
      <c r="AY135" s="68"/>
      <c r="AZ135" s="68"/>
      <c r="BA135" s="68"/>
      <c r="BB135" s="68"/>
      <c r="BC135" s="69" t="str">
        <f t="shared" si="9"/>
        <v/>
      </c>
      <c r="BD135" s="69"/>
      <c r="BE135" s="70">
        <f>IF($AG135="",0,VLOOKUP($AG135,Test_Procedure!$A:$F,3,FALSE))</f>
        <v>0</v>
      </c>
      <c r="BF135" s="70"/>
      <c r="BG135" s="70">
        <f>IF($AG135="",0,VLOOKUP($AG135,Test_Procedure!$A:$F,4,FALSE))</f>
        <v>0</v>
      </c>
      <c r="BH135" s="70"/>
      <c r="BI135" s="70">
        <f>IF($AG135="",0,VLOOKUP($AG135,Test_Procedure!$A:$F,5,FALSE))</f>
        <v>0</v>
      </c>
      <c r="BJ135" s="70"/>
      <c r="BK135" s="70">
        <f>IF($AG135="",0,VLOOKUP($AG135,Test_Procedure!$A:$F,6,FALSE))</f>
        <v>0</v>
      </c>
      <c r="BL135" s="70"/>
      <c r="BM135" s="71"/>
      <c r="BN135" s="71"/>
      <c r="BO135" s="71"/>
      <c r="BP135" s="72"/>
      <c r="BQ135" s="72"/>
      <c r="BR135" s="72"/>
      <c r="BS135" s="72"/>
      <c r="BT135" s="72"/>
      <c r="BU135" s="72"/>
      <c r="BV135" s="72"/>
      <c r="BW135" s="72"/>
      <c r="BX135" s="72"/>
      <c r="BY135" s="72"/>
      <c r="BZ135" s="72"/>
      <c r="CA135" s="72"/>
      <c r="CB135" s="72"/>
      <c r="CC135" s="72"/>
      <c r="CD135" s="72"/>
      <c r="CE135" s="72"/>
      <c r="CF135" s="72"/>
      <c r="CG135" s="72"/>
      <c r="CH135" s="72"/>
      <c r="CI135" s="72"/>
      <c r="CJ135" s="72"/>
      <c r="XEX135" s="56" t="str">
        <f>IF(ISERROR(VLOOKUP('Testing Report'!$G$8,$AG135:$BD135,13,FALSE)),"",VLOOKUP('Testing Report'!$G$8,$AG135:$BD135,13,FALSE))</f>
        <v/>
      </c>
      <c r="XEY135" s="56" t="str">
        <f>IF(ISERROR(VLOOKUP('Testing Report'!$G$8,$AG135:$BD135,15,FALSE)),"",VLOOKUP('Testing Report'!$G$8,$AG135:$BD135,15,FALSE))</f>
        <v/>
      </c>
      <c r="XEZ135" s="56" t="str">
        <f>IF(COUNTIF($X135:$X$5000,'Testing Report'!$G$8)=0,"",COUNTIF($X135:$X$5000,'Testing Report'!$G$8))</f>
        <v/>
      </c>
      <c r="XFA135" s="56" t="str">
        <f>IF(ISERROR(VLOOKUP('Testing Report'!$G$8,$AG135:$BD135,19,FALSE)),"",VLOOKUP('Testing Report'!$G$8,$AG135:$BD135,19,FALSE))</f>
        <v/>
      </c>
      <c r="XFB135" s="56" t="str">
        <f>IF(ISERROR(VLOOKUP('Testing Report'!$G$8,$X135:$BD135,32,FALSE)),"",VLOOKUP('Testing Report'!$G$8,$X135:$BD135,32,FALSE))</f>
        <v/>
      </c>
      <c r="XFC135" s="26"/>
      <c r="XFD135" s="7" t="str">
        <f t="shared" si="10"/>
        <v/>
      </c>
    </row>
    <row r="136" spans="1:88 16378:16384" s="5" customFormat="1" ht="15" customHeight="1">
      <c r="A136" s="65" t="str">
        <f t="shared" si="8"/>
        <v/>
      </c>
      <c r="B136" s="65"/>
      <c r="C136" s="66"/>
      <c r="D136" s="66"/>
      <c r="E136" s="66"/>
      <c r="F136" s="66"/>
      <c r="G136" s="66"/>
      <c r="H136" s="66"/>
      <c r="I136" s="66"/>
      <c r="J136" s="66"/>
      <c r="K136" s="66"/>
      <c r="L136" s="66"/>
      <c r="M136" s="66"/>
      <c r="N136" s="66"/>
      <c r="O136" s="66"/>
      <c r="P136" s="66"/>
      <c r="Q136" s="66"/>
      <c r="R136" s="66"/>
      <c r="S136" s="72"/>
      <c r="T136" s="72"/>
      <c r="U136" s="72"/>
      <c r="V136" s="72"/>
      <c r="W136" s="72"/>
      <c r="X136" s="64"/>
      <c r="Y136" s="64"/>
      <c r="Z136" s="64"/>
      <c r="AA136" s="64"/>
      <c r="AB136" s="64"/>
      <c r="AC136" s="64"/>
      <c r="AD136" s="64"/>
      <c r="AE136" s="64"/>
      <c r="AF136" s="64"/>
      <c r="AG136" s="64"/>
      <c r="AH136" s="64"/>
      <c r="AI136" s="64"/>
      <c r="AJ136" s="64"/>
      <c r="AK136" s="64"/>
      <c r="AL136" s="64"/>
      <c r="AM136" s="64"/>
      <c r="AN136" s="64"/>
      <c r="AO136" s="64"/>
      <c r="AP136" s="67" t="str">
        <f>IF($AG136="","",VLOOKUP($AG136,Test_Procedure!$A:$F,2,FALSE))</f>
        <v/>
      </c>
      <c r="AQ136" s="67"/>
      <c r="AR136" s="67"/>
      <c r="AS136" s="68"/>
      <c r="AT136" s="68"/>
      <c r="AU136" s="68"/>
      <c r="AV136" s="68"/>
      <c r="AW136" s="68"/>
      <c r="AX136" s="68"/>
      <c r="AY136" s="68"/>
      <c r="AZ136" s="68"/>
      <c r="BA136" s="68"/>
      <c r="BB136" s="68"/>
      <c r="BC136" s="69" t="str">
        <f t="shared" si="9"/>
        <v/>
      </c>
      <c r="BD136" s="69"/>
      <c r="BE136" s="70">
        <f>IF($AG136="",0,VLOOKUP($AG136,Test_Procedure!$A:$F,3,FALSE))</f>
        <v>0</v>
      </c>
      <c r="BF136" s="70"/>
      <c r="BG136" s="70">
        <f>IF($AG136="",0,VLOOKUP($AG136,Test_Procedure!$A:$F,4,FALSE))</f>
        <v>0</v>
      </c>
      <c r="BH136" s="70"/>
      <c r="BI136" s="70">
        <f>IF($AG136="",0,VLOOKUP($AG136,Test_Procedure!$A:$F,5,FALSE))</f>
        <v>0</v>
      </c>
      <c r="BJ136" s="70"/>
      <c r="BK136" s="70">
        <f>IF($AG136="",0,VLOOKUP($AG136,Test_Procedure!$A:$F,6,FALSE))</f>
        <v>0</v>
      </c>
      <c r="BL136" s="70"/>
      <c r="BM136" s="71"/>
      <c r="BN136" s="71"/>
      <c r="BO136" s="71"/>
      <c r="BP136" s="72"/>
      <c r="BQ136" s="72"/>
      <c r="BR136" s="72"/>
      <c r="BS136" s="72"/>
      <c r="BT136" s="72"/>
      <c r="BU136" s="72"/>
      <c r="BV136" s="72"/>
      <c r="BW136" s="72"/>
      <c r="BX136" s="72"/>
      <c r="BY136" s="72"/>
      <c r="BZ136" s="72"/>
      <c r="CA136" s="72"/>
      <c r="CB136" s="72"/>
      <c r="CC136" s="72"/>
      <c r="CD136" s="72"/>
      <c r="CE136" s="72"/>
      <c r="CF136" s="72"/>
      <c r="CG136" s="72"/>
      <c r="CH136" s="72"/>
      <c r="CI136" s="72"/>
      <c r="CJ136" s="72"/>
      <c r="XEX136" s="56" t="str">
        <f>IF(ISERROR(VLOOKUP('Testing Report'!$G$8,$AG136:$BD136,13,FALSE)),"",VLOOKUP('Testing Report'!$G$8,$AG136:$BD136,13,FALSE))</f>
        <v/>
      </c>
      <c r="XEY136" s="56" t="str">
        <f>IF(ISERROR(VLOOKUP('Testing Report'!$G$8,$AG136:$BD136,15,FALSE)),"",VLOOKUP('Testing Report'!$G$8,$AG136:$BD136,15,FALSE))</f>
        <v/>
      </c>
      <c r="XEZ136" s="56" t="str">
        <f>IF(COUNTIF($X136:$X$5000,'Testing Report'!$G$8)=0,"",COUNTIF($X136:$X$5000,'Testing Report'!$G$8))</f>
        <v/>
      </c>
      <c r="XFA136" s="56" t="str">
        <f>IF(ISERROR(VLOOKUP('Testing Report'!$G$8,$AG136:$BD136,19,FALSE)),"",VLOOKUP('Testing Report'!$G$8,$AG136:$BD136,19,FALSE))</f>
        <v/>
      </c>
      <c r="XFB136" s="56" t="str">
        <f>IF(ISERROR(VLOOKUP('Testing Report'!$G$8,$X136:$BD136,32,FALSE)),"",VLOOKUP('Testing Report'!$G$8,$X136:$BD136,32,FALSE))</f>
        <v/>
      </c>
      <c r="XFC136" s="26"/>
      <c r="XFD136" s="7" t="str">
        <f t="shared" si="10"/>
        <v/>
      </c>
    </row>
    <row r="137" spans="1:88 16378:16384" s="5" customFormat="1" ht="15" customHeight="1">
      <c r="A137" s="65" t="str">
        <f t="shared" si="8"/>
        <v/>
      </c>
      <c r="B137" s="65"/>
      <c r="C137" s="66"/>
      <c r="D137" s="66"/>
      <c r="E137" s="66"/>
      <c r="F137" s="66"/>
      <c r="G137" s="66"/>
      <c r="H137" s="66"/>
      <c r="I137" s="66"/>
      <c r="J137" s="66"/>
      <c r="K137" s="66"/>
      <c r="L137" s="66"/>
      <c r="M137" s="66"/>
      <c r="N137" s="66"/>
      <c r="O137" s="66"/>
      <c r="P137" s="66"/>
      <c r="Q137" s="66"/>
      <c r="R137" s="66"/>
      <c r="S137" s="72"/>
      <c r="T137" s="72"/>
      <c r="U137" s="72"/>
      <c r="V137" s="72"/>
      <c r="W137" s="72"/>
      <c r="X137" s="64"/>
      <c r="Y137" s="64"/>
      <c r="Z137" s="64"/>
      <c r="AA137" s="64"/>
      <c r="AB137" s="64"/>
      <c r="AC137" s="64"/>
      <c r="AD137" s="64"/>
      <c r="AE137" s="64"/>
      <c r="AF137" s="64"/>
      <c r="AG137" s="64"/>
      <c r="AH137" s="64"/>
      <c r="AI137" s="64"/>
      <c r="AJ137" s="64"/>
      <c r="AK137" s="64"/>
      <c r="AL137" s="64"/>
      <c r="AM137" s="64"/>
      <c r="AN137" s="64"/>
      <c r="AO137" s="64"/>
      <c r="AP137" s="67" t="str">
        <f>IF($AG137="","",VLOOKUP($AG137,Test_Procedure!$A:$F,2,FALSE))</f>
        <v/>
      </c>
      <c r="AQ137" s="67"/>
      <c r="AR137" s="67"/>
      <c r="AS137" s="68"/>
      <c r="AT137" s="68"/>
      <c r="AU137" s="68"/>
      <c r="AV137" s="68"/>
      <c r="AW137" s="68"/>
      <c r="AX137" s="68"/>
      <c r="AY137" s="68"/>
      <c r="AZ137" s="68"/>
      <c r="BA137" s="68"/>
      <c r="BB137" s="68"/>
      <c r="BC137" s="69" t="str">
        <f t="shared" si="9"/>
        <v/>
      </c>
      <c r="BD137" s="69"/>
      <c r="BE137" s="70">
        <f>IF($AG137="",0,VLOOKUP($AG137,Test_Procedure!$A:$F,3,FALSE))</f>
        <v>0</v>
      </c>
      <c r="BF137" s="70"/>
      <c r="BG137" s="70">
        <f>IF($AG137="",0,VLOOKUP($AG137,Test_Procedure!$A:$F,4,FALSE))</f>
        <v>0</v>
      </c>
      <c r="BH137" s="70"/>
      <c r="BI137" s="70">
        <f>IF($AG137="",0,VLOOKUP($AG137,Test_Procedure!$A:$F,5,FALSE))</f>
        <v>0</v>
      </c>
      <c r="BJ137" s="70"/>
      <c r="BK137" s="70">
        <f>IF($AG137="",0,VLOOKUP($AG137,Test_Procedure!$A:$F,6,FALSE))</f>
        <v>0</v>
      </c>
      <c r="BL137" s="70"/>
      <c r="BM137" s="71"/>
      <c r="BN137" s="71"/>
      <c r="BO137" s="71"/>
      <c r="BP137" s="72"/>
      <c r="BQ137" s="72"/>
      <c r="BR137" s="72"/>
      <c r="BS137" s="72"/>
      <c r="BT137" s="72"/>
      <c r="BU137" s="72"/>
      <c r="BV137" s="72"/>
      <c r="BW137" s="72"/>
      <c r="BX137" s="72"/>
      <c r="BY137" s="72"/>
      <c r="BZ137" s="72"/>
      <c r="CA137" s="72"/>
      <c r="CB137" s="72"/>
      <c r="CC137" s="72"/>
      <c r="CD137" s="72"/>
      <c r="CE137" s="72"/>
      <c r="CF137" s="72"/>
      <c r="CG137" s="72"/>
      <c r="CH137" s="72"/>
      <c r="CI137" s="72"/>
      <c r="CJ137" s="72"/>
      <c r="XEX137" s="56" t="str">
        <f>IF(ISERROR(VLOOKUP('Testing Report'!$G$8,$AG137:$BD137,13,FALSE)),"",VLOOKUP('Testing Report'!$G$8,$AG137:$BD137,13,FALSE))</f>
        <v/>
      </c>
      <c r="XEY137" s="56" t="str">
        <f>IF(ISERROR(VLOOKUP('Testing Report'!$G$8,$AG137:$BD137,15,FALSE)),"",VLOOKUP('Testing Report'!$G$8,$AG137:$BD137,15,FALSE))</f>
        <v/>
      </c>
      <c r="XEZ137" s="56" t="str">
        <f>IF(COUNTIF($X137:$X$5000,'Testing Report'!$G$8)=0,"",COUNTIF($X137:$X$5000,'Testing Report'!$G$8))</f>
        <v/>
      </c>
      <c r="XFA137" s="56" t="str">
        <f>IF(ISERROR(VLOOKUP('Testing Report'!$G$8,$AG137:$BD137,19,FALSE)),"",VLOOKUP('Testing Report'!$G$8,$AG137:$BD137,19,FALSE))</f>
        <v/>
      </c>
      <c r="XFB137" s="56" t="str">
        <f>IF(ISERROR(VLOOKUP('Testing Report'!$G$8,$X137:$BD137,32,FALSE)),"",VLOOKUP('Testing Report'!$G$8,$X137:$BD137,32,FALSE))</f>
        <v/>
      </c>
      <c r="XFC137" s="26"/>
      <c r="XFD137" s="7" t="str">
        <f t="shared" si="10"/>
        <v/>
      </c>
    </row>
    <row r="138" spans="1:88 16378:16384" s="5" customFormat="1" ht="15" customHeight="1">
      <c r="A138" s="65" t="str">
        <f t="shared" si="8"/>
        <v/>
      </c>
      <c r="B138" s="65"/>
      <c r="C138" s="66"/>
      <c r="D138" s="66"/>
      <c r="E138" s="66"/>
      <c r="F138" s="66"/>
      <c r="G138" s="66"/>
      <c r="H138" s="66"/>
      <c r="I138" s="66"/>
      <c r="J138" s="66"/>
      <c r="K138" s="66"/>
      <c r="L138" s="66"/>
      <c r="M138" s="66"/>
      <c r="N138" s="66"/>
      <c r="O138" s="66"/>
      <c r="P138" s="66"/>
      <c r="Q138" s="66"/>
      <c r="R138" s="66"/>
      <c r="S138" s="72"/>
      <c r="T138" s="72"/>
      <c r="U138" s="72"/>
      <c r="V138" s="72"/>
      <c r="W138" s="72"/>
      <c r="X138" s="64"/>
      <c r="Y138" s="64"/>
      <c r="Z138" s="64"/>
      <c r="AA138" s="64"/>
      <c r="AB138" s="64"/>
      <c r="AC138" s="64"/>
      <c r="AD138" s="64"/>
      <c r="AE138" s="64"/>
      <c r="AF138" s="64"/>
      <c r="AG138" s="64"/>
      <c r="AH138" s="64"/>
      <c r="AI138" s="64"/>
      <c r="AJ138" s="64"/>
      <c r="AK138" s="64"/>
      <c r="AL138" s="64"/>
      <c r="AM138" s="64"/>
      <c r="AN138" s="64"/>
      <c r="AO138" s="64"/>
      <c r="AP138" s="67" t="str">
        <f>IF($AG138="","",VLOOKUP($AG138,Test_Procedure!$A:$F,2,FALSE))</f>
        <v/>
      </c>
      <c r="AQ138" s="67"/>
      <c r="AR138" s="67"/>
      <c r="AS138" s="68"/>
      <c r="AT138" s="68"/>
      <c r="AU138" s="68"/>
      <c r="AV138" s="68"/>
      <c r="AW138" s="68"/>
      <c r="AX138" s="68"/>
      <c r="AY138" s="68"/>
      <c r="AZ138" s="68"/>
      <c r="BA138" s="68"/>
      <c r="BB138" s="68"/>
      <c r="BC138" s="69" t="str">
        <f t="shared" si="9"/>
        <v/>
      </c>
      <c r="BD138" s="69"/>
      <c r="BE138" s="70">
        <f>IF($AG138="",0,VLOOKUP($AG138,Test_Procedure!$A:$F,3,FALSE))</f>
        <v>0</v>
      </c>
      <c r="BF138" s="70"/>
      <c r="BG138" s="70">
        <f>IF($AG138="",0,VLOOKUP($AG138,Test_Procedure!$A:$F,4,FALSE))</f>
        <v>0</v>
      </c>
      <c r="BH138" s="70"/>
      <c r="BI138" s="70">
        <f>IF($AG138="",0,VLOOKUP($AG138,Test_Procedure!$A:$F,5,FALSE))</f>
        <v>0</v>
      </c>
      <c r="BJ138" s="70"/>
      <c r="BK138" s="70">
        <f>IF($AG138="",0,VLOOKUP($AG138,Test_Procedure!$A:$F,6,FALSE))</f>
        <v>0</v>
      </c>
      <c r="BL138" s="70"/>
      <c r="BM138" s="71"/>
      <c r="BN138" s="71"/>
      <c r="BO138" s="71"/>
      <c r="BP138" s="72"/>
      <c r="BQ138" s="72"/>
      <c r="BR138" s="72"/>
      <c r="BS138" s="72"/>
      <c r="BT138" s="72"/>
      <c r="BU138" s="72"/>
      <c r="BV138" s="72"/>
      <c r="BW138" s="72"/>
      <c r="BX138" s="72"/>
      <c r="BY138" s="72"/>
      <c r="BZ138" s="72"/>
      <c r="CA138" s="72"/>
      <c r="CB138" s="72"/>
      <c r="CC138" s="72"/>
      <c r="CD138" s="72"/>
      <c r="CE138" s="72"/>
      <c r="CF138" s="72"/>
      <c r="CG138" s="72"/>
      <c r="CH138" s="72"/>
      <c r="CI138" s="72"/>
      <c r="CJ138" s="72"/>
      <c r="XEX138" s="56" t="str">
        <f>IF(ISERROR(VLOOKUP('Testing Report'!$G$8,$AG138:$BD138,13,FALSE)),"",VLOOKUP('Testing Report'!$G$8,$AG138:$BD138,13,FALSE))</f>
        <v/>
      </c>
      <c r="XEY138" s="56" t="str">
        <f>IF(ISERROR(VLOOKUP('Testing Report'!$G$8,$AG138:$BD138,15,FALSE)),"",VLOOKUP('Testing Report'!$G$8,$AG138:$BD138,15,FALSE))</f>
        <v/>
      </c>
      <c r="XEZ138" s="56" t="str">
        <f>IF(COUNTIF($X138:$X$5000,'Testing Report'!$G$8)=0,"",COUNTIF($X138:$X$5000,'Testing Report'!$G$8))</f>
        <v/>
      </c>
      <c r="XFA138" s="56" t="str">
        <f>IF(ISERROR(VLOOKUP('Testing Report'!$G$8,$AG138:$BD138,19,FALSE)),"",VLOOKUP('Testing Report'!$G$8,$AG138:$BD138,19,FALSE))</f>
        <v/>
      </c>
      <c r="XFB138" s="56" t="str">
        <f>IF(ISERROR(VLOOKUP('Testing Report'!$G$8,$X138:$BD138,32,FALSE)),"",VLOOKUP('Testing Report'!$G$8,$X138:$BD138,32,FALSE))</f>
        <v/>
      </c>
      <c r="XFC138" s="26"/>
      <c r="XFD138" s="7" t="str">
        <f t="shared" si="10"/>
        <v/>
      </c>
    </row>
    <row r="139" spans="1:88 16378:16384" s="5" customFormat="1" ht="15" customHeight="1">
      <c r="A139" s="65" t="str">
        <f t="shared" si="8"/>
        <v/>
      </c>
      <c r="B139" s="65"/>
      <c r="C139" s="66"/>
      <c r="D139" s="66"/>
      <c r="E139" s="66"/>
      <c r="F139" s="66"/>
      <c r="G139" s="66"/>
      <c r="H139" s="66"/>
      <c r="I139" s="66"/>
      <c r="J139" s="66"/>
      <c r="K139" s="66"/>
      <c r="L139" s="66"/>
      <c r="M139" s="66"/>
      <c r="N139" s="66"/>
      <c r="O139" s="66"/>
      <c r="P139" s="66"/>
      <c r="Q139" s="66"/>
      <c r="R139" s="66"/>
      <c r="S139" s="72"/>
      <c r="T139" s="72"/>
      <c r="U139" s="72"/>
      <c r="V139" s="72"/>
      <c r="W139" s="72"/>
      <c r="X139" s="64"/>
      <c r="Y139" s="64"/>
      <c r="Z139" s="64"/>
      <c r="AA139" s="64"/>
      <c r="AB139" s="64"/>
      <c r="AC139" s="64"/>
      <c r="AD139" s="64"/>
      <c r="AE139" s="64"/>
      <c r="AF139" s="64"/>
      <c r="AG139" s="64"/>
      <c r="AH139" s="64"/>
      <c r="AI139" s="64"/>
      <c r="AJ139" s="64"/>
      <c r="AK139" s="64"/>
      <c r="AL139" s="64"/>
      <c r="AM139" s="64"/>
      <c r="AN139" s="64"/>
      <c r="AO139" s="64"/>
      <c r="AP139" s="67" t="str">
        <f>IF($AG139="","",VLOOKUP($AG139,Test_Procedure!$A:$F,2,FALSE))</f>
        <v/>
      </c>
      <c r="AQ139" s="67"/>
      <c r="AR139" s="67"/>
      <c r="AS139" s="68"/>
      <c r="AT139" s="68"/>
      <c r="AU139" s="68"/>
      <c r="AV139" s="68"/>
      <c r="AW139" s="68"/>
      <c r="AX139" s="68"/>
      <c r="AY139" s="68"/>
      <c r="AZ139" s="68"/>
      <c r="BA139" s="68"/>
      <c r="BB139" s="68"/>
      <c r="BC139" s="69" t="str">
        <f t="shared" si="9"/>
        <v/>
      </c>
      <c r="BD139" s="69"/>
      <c r="BE139" s="70">
        <f>IF($AG139="",0,VLOOKUP($AG139,Test_Procedure!$A:$F,3,FALSE))</f>
        <v>0</v>
      </c>
      <c r="BF139" s="70"/>
      <c r="BG139" s="70">
        <f>IF($AG139="",0,VLOOKUP($AG139,Test_Procedure!$A:$F,4,FALSE))</f>
        <v>0</v>
      </c>
      <c r="BH139" s="70"/>
      <c r="BI139" s="70">
        <f>IF($AG139="",0,VLOOKUP($AG139,Test_Procedure!$A:$F,5,FALSE))</f>
        <v>0</v>
      </c>
      <c r="BJ139" s="70"/>
      <c r="BK139" s="70">
        <f>IF($AG139="",0,VLOOKUP($AG139,Test_Procedure!$A:$F,6,FALSE))</f>
        <v>0</v>
      </c>
      <c r="BL139" s="70"/>
      <c r="BM139" s="71"/>
      <c r="BN139" s="71"/>
      <c r="BO139" s="71"/>
      <c r="BP139" s="72"/>
      <c r="BQ139" s="72"/>
      <c r="BR139" s="72"/>
      <c r="BS139" s="72"/>
      <c r="BT139" s="72"/>
      <c r="BU139" s="72"/>
      <c r="BV139" s="72"/>
      <c r="BW139" s="72"/>
      <c r="BX139" s="72"/>
      <c r="BY139" s="72"/>
      <c r="BZ139" s="72"/>
      <c r="CA139" s="72"/>
      <c r="CB139" s="72"/>
      <c r="CC139" s="72"/>
      <c r="CD139" s="72"/>
      <c r="CE139" s="72"/>
      <c r="CF139" s="72"/>
      <c r="CG139" s="72"/>
      <c r="CH139" s="72"/>
      <c r="CI139" s="72"/>
      <c r="CJ139" s="72"/>
      <c r="XEX139" s="56" t="str">
        <f>IF(ISERROR(VLOOKUP('Testing Report'!$G$8,$AG139:$BD139,13,FALSE)),"",VLOOKUP('Testing Report'!$G$8,$AG139:$BD139,13,FALSE))</f>
        <v/>
      </c>
      <c r="XEY139" s="56" t="str">
        <f>IF(ISERROR(VLOOKUP('Testing Report'!$G$8,$AG139:$BD139,15,FALSE)),"",VLOOKUP('Testing Report'!$G$8,$AG139:$BD139,15,FALSE))</f>
        <v/>
      </c>
      <c r="XEZ139" s="56" t="str">
        <f>IF(COUNTIF($X139:$X$5000,'Testing Report'!$G$8)=0,"",COUNTIF($X139:$X$5000,'Testing Report'!$G$8))</f>
        <v/>
      </c>
      <c r="XFA139" s="56" t="str">
        <f>IF(ISERROR(VLOOKUP('Testing Report'!$G$8,$AG139:$BD139,19,FALSE)),"",VLOOKUP('Testing Report'!$G$8,$AG139:$BD139,19,FALSE))</f>
        <v/>
      </c>
      <c r="XFB139" s="56" t="str">
        <f>IF(ISERROR(VLOOKUP('Testing Report'!$G$8,$X139:$BD139,32,FALSE)),"",VLOOKUP('Testing Report'!$G$8,$X139:$BD139,32,FALSE))</f>
        <v/>
      </c>
      <c r="XFC139" s="26"/>
      <c r="XFD139" s="7" t="str">
        <f t="shared" si="10"/>
        <v/>
      </c>
    </row>
    <row r="140" spans="1:88 16378:16384" s="5" customFormat="1" ht="15" customHeight="1">
      <c r="A140" s="65" t="str">
        <f t="shared" si="8"/>
        <v/>
      </c>
      <c r="B140" s="65"/>
      <c r="C140" s="66"/>
      <c r="D140" s="66"/>
      <c r="E140" s="66"/>
      <c r="F140" s="66"/>
      <c r="G140" s="66"/>
      <c r="H140" s="66"/>
      <c r="I140" s="66"/>
      <c r="J140" s="66"/>
      <c r="K140" s="66"/>
      <c r="L140" s="66"/>
      <c r="M140" s="66"/>
      <c r="N140" s="66"/>
      <c r="O140" s="66"/>
      <c r="P140" s="66"/>
      <c r="Q140" s="66"/>
      <c r="R140" s="66"/>
      <c r="S140" s="72"/>
      <c r="T140" s="72"/>
      <c r="U140" s="72"/>
      <c r="V140" s="72"/>
      <c r="W140" s="72"/>
      <c r="X140" s="64"/>
      <c r="Y140" s="64"/>
      <c r="Z140" s="64"/>
      <c r="AA140" s="64"/>
      <c r="AB140" s="64"/>
      <c r="AC140" s="64"/>
      <c r="AD140" s="64"/>
      <c r="AE140" s="64"/>
      <c r="AF140" s="64"/>
      <c r="AG140" s="64"/>
      <c r="AH140" s="64"/>
      <c r="AI140" s="64"/>
      <c r="AJ140" s="64"/>
      <c r="AK140" s="64"/>
      <c r="AL140" s="64"/>
      <c r="AM140" s="64"/>
      <c r="AN140" s="64"/>
      <c r="AO140" s="64"/>
      <c r="AP140" s="67" t="str">
        <f>IF($AG140="","",VLOOKUP($AG140,Test_Procedure!$A:$F,2,FALSE))</f>
        <v/>
      </c>
      <c r="AQ140" s="67"/>
      <c r="AR140" s="67"/>
      <c r="AS140" s="68"/>
      <c r="AT140" s="68"/>
      <c r="AU140" s="68"/>
      <c r="AV140" s="68"/>
      <c r="AW140" s="68"/>
      <c r="AX140" s="68"/>
      <c r="AY140" s="68"/>
      <c r="AZ140" s="68"/>
      <c r="BA140" s="68"/>
      <c r="BB140" s="68"/>
      <c r="BC140" s="69" t="str">
        <f t="shared" si="9"/>
        <v/>
      </c>
      <c r="BD140" s="69"/>
      <c r="BE140" s="70">
        <f>IF($AG140="",0,VLOOKUP($AG140,Test_Procedure!$A:$F,3,FALSE))</f>
        <v>0</v>
      </c>
      <c r="BF140" s="70"/>
      <c r="BG140" s="70">
        <f>IF($AG140="",0,VLOOKUP($AG140,Test_Procedure!$A:$F,4,FALSE))</f>
        <v>0</v>
      </c>
      <c r="BH140" s="70"/>
      <c r="BI140" s="70">
        <f>IF($AG140="",0,VLOOKUP($AG140,Test_Procedure!$A:$F,5,FALSE))</f>
        <v>0</v>
      </c>
      <c r="BJ140" s="70"/>
      <c r="BK140" s="70">
        <f>IF($AG140="",0,VLOOKUP($AG140,Test_Procedure!$A:$F,6,FALSE))</f>
        <v>0</v>
      </c>
      <c r="BL140" s="70"/>
      <c r="BM140" s="71"/>
      <c r="BN140" s="71"/>
      <c r="BO140" s="71"/>
      <c r="BP140" s="72"/>
      <c r="BQ140" s="72"/>
      <c r="BR140" s="72"/>
      <c r="BS140" s="72"/>
      <c r="BT140" s="72"/>
      <c r="BU140" s="72"/>
      <c r="BV140" s="72"/>
      <c r="BW140" s="72"/>
      <c r="BX140" s="72"/>
      <c r="BY140" s="72"/>
      <c r="BZ140" s="72"/>
      <c r="CA140" s="72"/>
      <c r="CB140" s="72"/>
      <c r="CC140" s="72"/>
      <c r="CD140" s="72"/>
      <c r="CE140" s="72"/>
      <c r="CF140" s="72"/>
      <c r="CG140" s="72"/>
      <c r="CH140" s="72"/>
      <c r="CI140" s="72"/>
      <c r="CJ140" s="72"/>
      <c r="XEX140" s="56" t="str">
        <f>IF(ISERROR(VLOOKUP('Testing Report'!$G$8,$AG140:$BD140,13,FALSE)),"",VLOOKUP('Testing Report'!$G$8,$AG140:$BD140,13,FALSE))</f>
        <v/>
      </c>
      <c r="XEY140" s="56" t="str">
        <f>IF(ISERROR(VLOOKUP('Testing Report'!$G$8,$AG140:$BD140,15,FALSE)),"",VLOOKUP('Testing Report'!$G$8,$AG140:$BD140,15,FALSE))</f>
        <v/>
      </c>
      <c r="XEZ140" s="56" t="str">
        <f>IF(COUNTIF($X140:$X$5000,'Testing Report'!$G$8)=0,"",COUNTIF($X140:$X$5000,'Testing Report'!$G$8))</f>
        <v/>
      </c>
      <c r="XFA140" s="56" t="str">
        <f>IF(ISERROR(VLOOKUP('Testing Report'!$G$8,$AG140:$BD140,19,FALSE)),"",VLOOKUP('Testing Report'!$G$8,$AG140:$BD140,19,FALSE))</f>
        <v/>
      </c>
      <c r="XFB140" s="56" t="str">
        <f>IF(ISERROR(VLOOKUP('Testing Report'!$G$8,$X140:$BD140,32,FALSE)),"",VLOOKUP('Testing Report'!$G$8,$X140:$BD140,32,FALSE))</f>
        <v/>
      </c>
      <c r="XFC140" s="26"/>
      <c r="XFD140" s="7" t="str">
        <f t="shared" si="10"/>
        <v/>
      </c>
    </row>
    <row r="141" spans="1:88 16378:16384" s="5" customFormat="1" ht="15" customHeight="1">
      <c r="A141" s="65" t="str">
        <f t="shared" si="8"/>
        <v/>
      </c>
      <c r="B141" s="65"/>
      <c r="C141" s="66"/>
      <c r="D141" s="66"/>
      <c r="E141" s="66"/>
      <c r="F141" s="66"/>
      <c r="G141" s="66"/>
      <c r="H141" s="66"/>
      <c r="I141" s="66"/>
      <c r="J141" s="66"/>
      <c r="K141" s="66"/>
      <c r="L141" s="66"/>
      <c r="M141" s="66"/>
      <c r="N141" s="66"/>
      <c r="O141" s="66"/>
      <c r="P141" s="66"/>
      <c r="Q141" s="66"/>
      <c r="R141" s="66"/>
      <c r="S141" s="72"/>
      <c r="T141" s="72"/>
      <c r="U141" s="72"/>
      <c r="V141" s="72"/>
      <c r="W141" s="72"/>
      <c r="X141" s="64"/>
      <c r="Y141" s="64"/>
      <c r="Z141" s="64"/>
      <c r="AA141" s="64"/>
      <c r="AB141" s="64"/>
      <c r="AC141" s="64"/>
      <c r="AD141" s="64"/>
      <c r="AE141" s="64"/>
      <c r="AF141" s="64"/>
      <c r="AG141" s="64"/>
      <c r="AH141" s="64"/>
      <c r="AI141" s="64"/>
      <c r="AJ141" s="64"/>
      <c r="AK141" s="64"/>
      <c r="AL141" s="64"/>
      <c r="AM141" s="64"/>
      <c r="AN141" s="64"/>
      <c r="AO141" s="64"/>
      <c r="AP141" s="67" t="str">
        <f>IF($AG141="","",VLOOKUP($AG141,Test_Procedure!$A:$F,2,FALSE))</f>
        <v/>
      </c>
      <c r="AQ141" s="67"/>
      <c r="AR141" s="67"/>
      <c r="AS141" s="68"/>
      <c r="AT141" s="68"/>
      <c r="AU141" s="68"/>
      <c r="AV141" s="68"/>
      <c r="AW141" s="68"/>
      <c r="AX141" s="68"/>
      <c r="AY141" s="68"/>
      <c r="AZ141" s="68"/>
      <c r="BA141" s="68"/>
      <c r="BB141" s="68"/>
      <c r="BC141" s="69" t="str">
        <f t="shared" si="9"/>
        <v/>
      </c>
      <c r="BD141" s="69"/>
      <c r="BE141" s="70">
        <f>IF($AG141="",0,VLOOKUP($AG141,Test_Procedure!$A:$F,3,FALSE))</f>
        <v>0</v>
      </c>
      <c r="BF141" s="70"/>
      <c r="BG141" s="70">
        <f>IF($AG141="",0,VLOOKUP($AG141,Test_Procedure!$A:$F,4,FALSE))</f>
        <v>0</v>
      </c>
      <c r="BH141" s="70"/>
      <c r="BI141" s="70">
        <f>IF($AG141="",0,VLOOKUP($AG141,Test_Procedure!$A:$F,5,FALSE))</f>
        <v>0</v>
      </c>
      <c r="BJ141" s="70"/>
      <c r="BK141" s="70">
        <f>IF($AG141="",0,VLOOKUP($AG141,Test_Procedure!$A:$F,6,FALSE))</f>
        <v>0</v>
      </c>
      <c r="BL141" s="70"/>
      <c r="BM141" s="71"/>
      <c r="BN141" s="71"/>
      <c r="BO141" s="71"/>
      <c r="BP141" s="72"/>
      <c r="BQ141" s="72"/>
      <c r="BR141" s="72"/>
      <c r="BS141" s="72"/>
      <c r="BT141" s="72"/>
      <c r="BU141" s="72"/>
      <c r="BV141" s="72"/>
      <c r="BW141" s="72"/>
      <c r="BX141" s="72"/>
      <c r="BY141" s="72"/>
      <c r="BZ141" s="72"/>
      <c r="CA141" s="72"/>
      <c r="CB141" s="72"/>
      <c r="CC141" s="72"/>
      <c r="CD141" s="72"/>
      <c r="CE141" s="72"/>
      <c r="CF141" s="72"/>
      <c r="CG141" s="72"/>
      <c r="CH141" s="72"/>
      <c r="CI141" s="72"/>
      <c r="CJ141" s="72"/>
      <c r="XEX141" s="56" t="str">
        <f>IF(ISERROR(VLOOKUP('Testing Report'!$G$8,$AG141:$BD141,13,FALSE)),"",VLOOKUP('Testing Report'!$G$8,$AG141:$BD141,13,FALSE))</f>
        <v/>
      </c>
      <c r="XEY141" s="56" t="str">
        <f>IF(ISERROR(VLOOKUP('Testing Report'!$G$8,$AG141:$BD141,15,FALSE)),"",VLOOKUP('Testing Report'!$G$8,$AG141:$BD141,15,FALSE))</f>
        <v/>
      </c>
      <c r="XEZ141" s="56" t="str">
        <f>IF(COUNTIF($X141:$X$5000,'Testing Report'!$G$8)=0,"",COUNTIF($X141:$X$5000,'Testing Report'!$G$8))</f>
        <v/>
      </c>
      <c r="XFA141" s="56" t="str">
        <f>IF(ISERROR(VLOOKUP('Testing Report'!$G$8,$AG141:$BD141,19,FALSE)),"",VLOOKUP('Testing Report'!$G$8,$AG141:$BD141,19,FALSE))</f>
        <v/>
      </c>
      <c r="XFB141" s="56" t="str">
        <f>IF(ISERROR(VLOOKUP('Testing Report'!$G$8,$X141:$BD141,32,FALSE)),"",VLOOKUP('Testing Report'!$G$8,$X141:$BD141,32,FALSE))</f>
        <v/>
      </c>
      <c r="XFC141" s="26"/>
      <c r="XFD141" s="7" t="str">
        <f t="shared" si="10"/>
        <v/>
      </c>
    </row>
    <row r="142" spans="1:88 16378:16384" s="5" customFormat="1" ht="15" customHeight="1">
      <c r="A142" s="65" t="str">
        <f t="shared" si="8"/>
        <v/>
      </c>
      <c r="B142" s="65"/>
      <c r="C142" s="66"/>
      <c r="D142" s="66"/>
      <c r="E142" s="66"/>
      <c r="F142" s="66"/>
      <c r="G142" s="66"/>
      <c r="H142" s="66"/>
      <c r="I142" s="66"/>
      <c r="J142" s="66"/>
      <c r="K142" s="66"/>
      <c r="L142" s="66"/>
      <c r="M142" s="66"/>
      <c r="N142" s="66"/>
      <c r="O142" s="66"/>
      <c r="P142" s="66"/>
      <c r="Q142" s="66"/>
      <c r="R142" s="66"/>
      <c r="S142" s="72"/>
      <c r="T142" s="72"/>
      <c r="U142" s="72"/>
      <c r="V142" s="72"/>
      <c r="W142" s="72"/>
      <c r="X142" s="64"/>
      <c r="Y142" s="64"/>
      <c r="Z142" s="64"/>
      <c r="AA142" s="64"/>
      <c r="AB142" s="64"/>
      <c r="AC142" s="64"/>
      <c r="AD142" s="64"/>
      <c r="AE142" s="64"/>
      <c r="AF142" s="64"/>
      <c r="AG142" s="64"/>
      <c r="AH142" s="64"/>
      <c r="AI142" s="64"/>
      <c r="AJ142" s="64"/>
      <c r="AK142" s="64"/>
      <c r="AL142" s="64"/>
      <c r="AM142" s="64"/>
      <c r="AN142" s="64"/>
      <c r="AO142" s="64"/>
      <c r="AP142" s="67" t="str">
        <f>IF($AG142="","",VLOOKUP($AG142,Test_Procedure!$A:$F,2,FALSE))</f>
        <v/>
      </c>
      <c r="AQ142" s="67"/>
      <c r="AR142" s="67"/>
      <c r="AS142" s="68"/>
      <c r="AT142" s="68"/>
      <c r="AU142" s="68"/>
      <c r="AV142" s="68"/>
      <c r="AW142" s="68"/>
      <c r="AX142" s="68"/>
      <c r="AY142" s="68"/>
      <c r="AZ142" s="68"/>
      <c r="BA142" s="68"/>
      <c r="BB142" s="68"/>
      <c r="BC142" s="69" t="str">
        <f t="shared" si="9"/>
        <v/>
      </c>
      <c r="BD142" s="69"/>
      <c r="BE142" s="70">
        <f>IF($AG142="",0,VLOOKUP($AG142,Test_Procedure!$A:$F,3,FALSE))</f>
        <v>0</v>
      </c>
      <c r="BF142" s="70"/>
      <c r="BG142" s="70">
        <f>IF($AG142="",0,VLOOKUP($AG142,Test_Procedure!$A:$F,4,FALSE))</f>
        <v>0</v>
      </c>
      <c r="BH142" s="70"/>
      <c r="BI142" s="70">
        <f>IF($AG142="",0,VLOOKUP($AG142,Test_Procedure!$A:$F,5,FALSE))</f>
        <v>0</v>
      </c>
      <c r="BJ142" s="70"/>
      <c r="BK142" s="70">
        <f>IF($AG142="",0,VLOOKUP($AG142,Test_Procedure!$A:$F,6,FALSE))</f>
        <v>0</v>
      </c>
      <c r="BL142" s="70"/>
      <c r="BM142" s="71"/>
      <c r="BN142" s="71"/>
      <c r="BO142" s="71"/>
      <c r="BP142" s="72"/>
      <c r="BQ142" s="72"/>
      <c r="BR142" s="72"/>
      <c r="BS142" s="72"/>
      <c r="BT142" s="72"/>
      <c r="BU142" s="72"/>
      <c r="BV142" s="72"/>
      <c r="BW142" s="72"/>
      <c r="BX142" s="72"/>
      <c r="BY142" s="72"/>
      <c r="BZ142" s="72"/>
      <c r="CA142" s="72"/>
      <c r="CB142" s="72"/>
      <c r="CC142" s="72"/>
      <c r="CD142" s="72"/>
      <c r="CE142" s="72"/>
      <c r="CF142" s="72"/>
      <c r="CG142" s="72"/>
      <c r="CH142" s="72"/>
      <c r="CI142" s="72"/>
      <c r="CJ142" s="72"/>
      <c r="XEX142" s="56" t="str">
        <f>IF(ISERROR(VLOOKUP('Testing Report'!$G$8,$AG142:$BD142,13,FALSE)),"",VLOOKUP('Testing Report'!$G$8,$AG142:$BD142,13,FALSE))</f>
        <v/>
      </c>
      <c r="XEY142" s="56" t="str">
        <f>IF(ISERROR(VLOOKUP('Testing Report'!$G$8,$AG142:$BD142,15,FALSE)),"",VLOOKUP('Testing Report'!$G$8,$AG142:$BD142,15,FALSE))</f>
        <v/>
      </c>
      <c r="XEZ142" s="56" t="str">
        <f>IF(COUNTIF($X142:$X$5000,'Testing Report'!$G$8)=0,"",COUNTIF($X142:$X$5000,'Testing Report'!$G$8))</f>
        <v/>
      </c>
      <c r="XFA142" s="56" t="str">
        <f>IF(ISERROR(VLOOKUP('Testing Report'!$G$8,$AG142:$BD142,19,FALSE)),"",VLOOKUP('Testing Report'!$G$8,$AG142:$BD142,19,FALSE))</f>
        <v/>
      </c>
      <c r="XFB142" s="56" t="str">
        <f>IF(ISERROR(VLOOKUP('Testing Report'!$G$8,$X142:$BD142,32,FALSE)),"",VLOOKUP('Testing Report'!$G$8,$X142:$BD142,32,FALSE))</f>
        <v/>
      </c>
      <c r="XFC142" s="26"/>
      <c r="XFD142" s="7" t="str">
        <f t="shared" si="10"/>
        <v/>
      </c>
    </row>
    <row r="143" spans="1:88 16378:16384" s="5" customFormat="1" ht="15" customHeight="1">
      <c r="A143" s="65" t="str">
        <f t="shared" si="8"/>
        <v/>
      </c>
      <c r="B143" s="65"/>
      <c r="C143" s="66"/>
      <c r="D143" s="66"/>
      <c r="E143" s="66"/>
      <c r="F143" s="66"/>
      <c r="G143" s="66"/>
      <c r="H143" s="66"/>
      <c r="I143" s="66"/>
      <c r="J143" s="66"/>
      <c r="K143" s="66"/>
      <c r="L143" s="66"/>
      <c r="M143" s="66"/>
      <c r="N143" s="66"/>
      <c r="O143" s="66"/>
      <c r="P143" s="66"/>
      <c r="Q143" s="66"/>
      <c r="R143" s="66"/>
      <c r="S143" s="72"/>
      <c r="T143" s="72"/>
      <c r="U143" s="72"/>
      <c r="V143" s="72"/>
      <c r="W143" s="72"/>
      <c r="X143" s="64"/>
      <c r="Y143" s="64"/>
      <c r="Z143" s="64"/>
      <c r="AA143" s="64"/>
      <c r="AB143" s="64"/>
      <c r="AC143" s="64"/>
      <c r="AD143" s="64"/>
      <c r="AE143" s="64"/>
      <c r="AF143" s="64"/>
      <c r="AG143" s="64"/>
      <c r="AH143" s="64"/>
      <c r="AI143" s="64"/>
      <c r="AJ143" s="64"/>
      <c r="AK143" s="64"/>
      <c r="AL143" s="64"/>
      <c r="AM143" s="64"/>
      <c r="AN143" s="64"/>
      <c r="AO143" s="64"/>
      <c r="AP143" s="67" t="str">
        <f>IF($AG143="","",VLOOKUP($AG143,Test_Procedure!$A:$F,2,FALSE))</f>
        <v/>
      </c>
      <c r="AQ143" s="67"/>
      <c r="AR143" s="67"/>
      <c r="AS143" s="68"/>
      <c r="AT143" s="68"/>
      <c r="AU143" s="68"/>
      <c r="AV143" s="68"/>
      <c r="AW143" s="68"/>
      <c r="AX143" s="68"/>
      <c r="AY143" s="68"/>
      <c r="AZ143" s="68"/>
      <c r="BA143" s="68"/>
      <c r="BB143" s="68"/>
      <c r="BC143" s="69" t="str">
        <f t="shared" si="9"/>
        <v/>
      </c>
      <c r="BD143" s="69"/>
      <c r="BE143" s="70">
        <f>IF($AG143="",0,VLOOKUP($AG143,Test_Procedure!$A:$F,3,FALSE))</f>
        <v>0</v>
      </c>
      <c r="BF143" s="70"/>
      <c r="BG143" s="70">
        <f>IF($AG143="",0,VLOOKUP($AG143,Test_Procedure!$A:$F,4,FALSE))</f>
        <v>0</v>
      </c>
      <c r="BH143" s="70"/>
      <c r="BI143" s="70">
        <f>IF($AG143="",0,VLOOKUP($AG143,Test_Procedure!$A:$F,5,FALSE))</f>
        <v>0</v>
      </c>
      <c r="BJ143" s="70"/>
      <c r="BK143" s="70">
        <f>IF($AG143="",0,VLOOKUP($AG143,Test_Procedure!$A:$F,6,FALSE))</f>
        <v>0</v>
      </c>
      <c r="BL143" s="70"/>
      <c r="BM143" s="71"/>
      <c r="BN143" s="71"/>
      <c r="BO143" s="71"/>
      <c r="BP143" s="72"/>
      <c r="BQ143" s="72"/>
      <c r="BR143" s="72"/>
      <c r="BS143" s="72"/>
      <c r="BT143" s="72"/>
      <c r="BU143" s="72"/>
      <c r="BV143" s="72"/>
      <c r="BW143" s="72"/>
      <c r="BX143" s="72"/>
      <c r="BY143" s="72"/>
      <c r="BZ143" s="72"/>
      <c r="CA143" s="72"/>
      <c r="CB143" s="72"/>
      <c r="CC143" s="72"/>
      <c r="CD143" s="72"/>
      <c r="CE143" s="72"/>
      <c r="CF143" s="72"/>
      <c r="CG143" s="72"/>
      <c r="CH143" s="72"/>
      <c r="CI143" s="72"/>
      <c r="CJ143" s="72"/>
      <c r="XEX143" s="56" t="str">
        <f>IF(ISERROR(VLOOKUP('Testing Report'!$G$8,$AG143:$BD143,13,FALSE)),"",VLOOKUP('Testing Report'!$G$8,$AG143:$BD143,13,FALSE))</f>
        <v/>
      </c>
      <c r="XEY143" s="56" t="str">
        <f>IF(ISERROR(VLOOKUP('Testing Report'!$G$8,$AG143:$BD143,15,FALSE)),"",VLOOKUP('Testing Report'!$G$8,$AG143:$BD143,15,FALSE))</f>
        <v/>
      </c>
      <c r="XEZ143" s="56" t="str">
        <f>IF(COUNTIF($X143:$X$5000,'Testing Report'!$G$8)=0,"",COUNTIF($X143:$X$5000,'Testing Report'!$G$8))</f>
        <v/>
      </c>
      <c r="XFA143" s="56" t="str">
        <f>IF(ISERROR(VLOOKUP('Testing Report'!$G$8,$AG143:$BD143,19,FALSE)),"",VLOOKUP('Testing Report'!$G$8,$AG143:$BD143,19,FALSE))</f>
        <v/>
      </c>
      <c r="XFB143" s="56" t="str">
        <f>IF(ISERROR(VLOOKUP('Testing Report'!$G$8,$X143:$BD143,32,FALSE)),"",VLOOKUP('Testing Report'!$G$8,$X143:$BD143,32,FALSE))</f>
        <v/>
      </c>
      <c r="XFC143" s="26"/>
      <c r="XFD143" s="7" t="str">
        <f t="shared" si="10"/>
        <v/>
      </c>
    </row>
    <row r="144" spans="1:88 16378:16384" s="5" customFormat="1" ht="15" customHeight="1">
      <c r="A144" s="65" t="str">
        <f t="shared" si="8"/>
        <v/>
      </c>
      <c r="B144" s="65"/>
      <c r="C144" s="66"/>
      <c r="D144" s="66"/>
      <c r="E144" s="66"/>
      <c r="F144" s="66"/>
      <c r="G144" s="66"/>
      <c r="H144" s="66"/>
      <c r="I144" s="66"/>
      <c r="J144" s="66"/>
      <c r="K144" s="66"/>
      <c r="L144" s="66"/>
      <c r="M144" s="66"/>
      <c r="N144" s="66"/>
      <c r="O144" s="66"/>
      <c r="P144" s="66"/>
      <c r="Q144" s="66"/>
      <c r="R144" s="66"/>
      <c r="S144" s="72"/>
      <c r="T144" s="72"/>
      <c r="U144" s="72"/>
      <c r="V144" s="72"/>
      <c r="W144" s="72"/>
      <c r="X144" s="64"/>
      <c r="Y144" s="64"/>
      <c r="Z144" s="64"/>
      <c r="AA144" s="64"/>
      <c r="AB144" s="64"/>
      <c r="AC144" s="64"/>
      <c r="AD144" s="64"/>
      <c r="AE144" s="64"/>
      <c r="AF144" s="64"/>
      <c r="AG144" s="64"/>
      <c r="AH144" s="64"/>
      <c r="AI144" s="64"/>
      <c r="AJ144" s="64"/>
      <c r="AK144" s="64"/>
      <c r="AL144" s="64"/>
      <c r="AM144" s="64"/>
      <c r="AN144" s="64"/>
      <c r="AO144" s="64"/>
      <c r="AP144" s="67" t="str">
        <f>IF($AG144="","",VLOOKUP($AG144,Test_Procedure!$A:$F,2,FALSE))</f>
        <v/>
      </c>
      <c r="AQ144" s="67"/>
      <c r="AR144" s="67"/>
      <c r="AS144" s="68"/>
      <c r="AT144" s="68"/>
      <c r="AU144" s="68"/>
      <c r="AV144" s="68"/>
      <c r="AW144" s="68"/>
      <c r="AX144" s="68"/>
      <c r="AY144" s="68"/>
      <c r="AZ144" s="68"/>
      <c r="BA144" s="68"/>
      <c r="BB144" s="68"/>
      <c r="BC144" s="69" t="str">
        <f t="shared" si="9"/>
        <v/>
      </c>
      <c r="BD144" s="69"/>
      <c r="BE144" s="70">
        <f>IF($AG144="",0,VLOOKUP($AG144,Test_Procedure!$A:$F,3,FALSE))</f>
        <v>0</v>
      </c>
      <c r="BF144" s="70"/>
      <c r="BG144" s="70">
        <f>IF($AG144="",0,VLOOKUP($AG144,Test_Procedure!$A:$F,4,FALSE))</f>
        <v>0</v>
      </c>
      <c r="BH144" s="70"/>
      <c r="BI144" s="70">
        <f>IF($AG144="",0,VLOOKUP($AG144,Test_Procedure!$A:$F,5,FALSE))</f>
        <v>0</v>
      </c>
      <c r="BJ144" s="70"/>
      <c r="BK144" s="70">
        <f>IF($AG144="",0,VLOOKUP($AG144,Test_Procedure!$A:$F,6,FALSE))</f>
        <v>0</v>
      </c>
      <c r="BL144" s="70"/>
      <c r="BM144" s="71"/>
      <c r="BN144" s="71"/>
      <c r="BO144" s="71"/>
      <c r="BP144" s="72"/>
      <c r="BQ144" s="72"/>
      <c r="BR144" s="72"/>
      <c r="BS144" s="72"/>
      <c r="BT144" s="72"/>
      <c r="BU144" s="72"/>
      <c r="BV144" s="72"/>
      <c r="BW144" s="72"/>
      <c r="BX144" s="72"/>
      <c r="BY144" s="72"/>
      <c r="BZ144" s="72"/>
      <c r="CA144" s="72"/>
      <c r="CB144" s="72"/>
      <c r="CC144" s="72"/>
      <c r="CD144" s="72"/>
      <c r="CE144" s="72"/>
      <c r="CF144" s="72"/>
      <c r="CG144" s="72"/>
      <c r="CH144" s="72"/>
      <c r="CI144" s="72"/>
      <c r="CJ144" s="72"/>
      <c r="XEX144" s="56" t="str">
        <f>IF(ISERROR(VLOOKUP('Testing Report'!$G$8,$AG144:$BD144,13,FALSE)),"",VLOOKUP('Testing Report'!$G$8,$AG144:$BD144,13,FALSE))</f>
        <v/>
      </c>
      <c r="XEY144" s="56" t="str">
        <f>IF(ISERROR(VLOOKUP('Testing Report'!$G$8,$AG144:$BD144,15,FALSE)),"",VLOOKUP('Testing Report'!$G$8,$AG144:$BD144,15,FALSE))</f>
        <v/>
      </c>
      <c r="XEZ144" s="56" t="str">
        <f>IF(COUNTIF($X144:$X$5000,'Testing Report'!$G$8)=0,"",COUNTIF($X144:$X$5000,'Testing Report'!$G$8))</f>
        <v/>
      </c>
      <c r="XFA144" s="56" t="str">
        <f>IF(ISERROR(VLOOKUP('Testing Report'!$G$8,$AG144:$BD144,19,FALSE)),"",VLOOKUP('Testing Report'!$G$8,$AG144:$BD144,19,FALSE))</f>
        <v/>
      </c>
      <c r="XFB144" s="56" t="str">
        <f>IF(ISERROR(VLOOKUP('Testing Report'!$G$8,$X144:$BD144,32,FALSE)),"",VLOOKUP('Testing Report'!$G$8,$X144:$BD144,32,FALSE))</f>
        <v/>
      </c>
      <c r="XFC144" s="26"/>
      <c r="XFD144" s="7" t="str">
        <f t="shared" si="10"/>
        <v/>
      </c>
    </row>
    <row r="145" spans="1:88 16378:16384" s="5" customFormat="1" ht="15" customHeight="1">
      <c r="A145" s="65" t="str">
        <f t="shared" si="8"/>
        <v/>
      </c>
      <c r="B145" s="65"/>
      <c r="C145" s="66"/>
      <c r="D145" s="66"/>
      <c r="E145" s="66"/>
      <c r="F145" s="66"/>
      <c r="G145" s="66"/>
      <c r="H145" s="66"/>
      <c r="I145" s="66"/>
      <c r="J145" s="66"/>
      <c r="K145" s="66"/>
      <c r="L145" s="66"/>
      <c r="M145" s="66"/>
      <c r="N145" s="66"/>
      <c r="O145" s="66"/>
      <c r="P145" s="66"/>
      <c r="Q145" s="66"/>
      <c r="R145" s="66"/>
      <c r="S145" s="72"/>
      <c r="T145" s="72"/>
      <c r="U145" s="72"/>
      <c r="V145" s="72"/>
      <c r="W145" s="72"/>
      <c r="X145" s="64"/>
      <c r="Y145" s="64"/>
      <c r="Z145" s="64"/>
      <c r="AA145" s="64"/>
      <c r="AB145" s="64"/>
      <c r="AC145" s="64"/>
      <c r="AD145" s="64"/>
      <c r="AE145" s="64"/>
      <c r="AF145" s="64"/>
      <c r="AG145" s="64"/>
      <c r="AH145" s="64"/>
      <c r="AI145" s="64"/>
      <c r="AJ145" s="64"/>
      <c r="AK145" s="64"/>
      <c r="AL145" s="64"/>
      <c r="AM145" s="64"/>
      <c r="AN145" s="64"/>
      <c r="AO145" s="64"/>
      <c r="AP145" s="67" t="str">
        <f>IF($AG145="","",VLOOKUP($AG145,Test_Procedure!$A:$F,2,FALSE))</f>
        <v/>
      </c>
      <c r="AQ145" s="67"/>
      <c r="AR145" s="67"/>
      <c r="AS145" s="68"/>
      <c r="AT145" s="68"/>
      <c r="AU145" s="68"/>
      <c r="AV145" s="68"/>
      <c r="AW145" s="68"/>
      <c r="AX145" s="68"/>
      <c r="AY145" s="68"/>
      <c r="AZ145" s="68"/>
      <c r="BA145" s="68"/>
      <c r="BB145" s="68"/>
      <c r="BC145" s="69" t="str">
        <f t="shared" si="9"/>
        <v/>
      </c>
      <c r="BD145" s="69"/>
      <c r="BE145" s="70">
        <f>IF($AG145="",0,VLOOKUP($AG145,Test_Procedure!$A:$F,3,FALSE))</f>
        <v>0</v>
      </c>
      <c r="BF145" s="70"/>
      <c r="BG145" s="70">
        <f>IF($AG145="",0,VLOOKUP($AG145,Test_Procedure!$A:$F,4,FALSE))</f>
        <v>0</v>
      </c>
      <c r="BH145" s="70"/>
      <c r="BI145" s="70">
        <f>IF($AG145="",0,VLOOKUP($AG145,Test_Procedure!$A:$F,5,FALSE))</f>
        <v>0</v>
      </c>
      <c r="BJ145" s="70"/>
      <c r="BK145" s="70">
        <f>IF($AG145="",0,VLOOKUP($AG145,Test_Procedure!$A:$F,6,FALSE))</f>
        <v>0</v>
      </c>
      <c r="BL145" s="70"/>
      <c r="BM145" s="71"/>
      <c r="BN145" s="71"/>
      <c r="BO145" s="71"/>
      <c r="BP145" s="72"/>
      <c r="BQ145" s="72"/>
      <c r="BR145" s="72"/>
      <c r="BS145" s="72"/>
      <c r="BT145" s="72"/>
      <c r="BU145" s="72"/>
      <c r="BV145" s="72"/>
      <c r="BW145" s="72"/>
      <c r="BX145" s="72"/>
      <c r="BY145" s="72"/>
      <c r="BZ145" s="72"/>
      <c r="CA145" s="72"/>
      <c r="CB145" s="72"/>
      <c r="CC145" s="72"/>
      <c r="CD145" s="72"/>
      <c r="CE145" s="72"/>
      <c r="CF145" s="72"/>
      <c r="CG145" s="72"/>
      <c r="CH145" s="72"/>
      <c r="CI145" s="72"/>
      <c r="CJ145" s="72"/>
      <c r="XEX145" s="56" t="str">
        <f>IF(ISERROR(VLOOKUP('Testing Report'!$G$8,$AG145:$BD145,13,FALSE)),"",VLOOKUP('Testing Report'!$G$8,$AG145:$BD145,13,FALSE))</f>
        <v/>
      </c>
      <c r="XEY145" s="56" t="str">
        <f>IF(ISERROR(VLOOKUP('Testing Report'!$G$8,$AG145:$BD145,15,FALSE)),"",VLOOKUP('Testing Report'!$G$8,$AG145:$BD145,15,FALSE))</f>
        <v/>
      </c>
      <c r="XEZ145" s="56" t="str">
        <f>IF(COUNTIF($X145:$X$5000,'Testing Report'!$G$8)=0,"",COUNTIF($X145:$X$5000,'Testing Report'!$G$8))</f>
        <v/>
      </c>
      <c r="XFA145" s="56" t="str">
        <f>IF(ISERROR(VLOOKUP('Testing Report'!$G$8,$AG145:$BD145,19,FALSE)),"",VLOOKUP('Testing Report'!$G$8,$AG145:$BD145,19,FALSE))</f>
        <v/>
      </c>
      <c r="XFB145" s="56" t="str">
        <f>IF(ISERROR(VLOOKUP('Testing Report'!$G$8,$X145:$BD145,32,FALSE)),"",VLOOKUP('Testing Report'!$G$8,$X145:$BD145,32,FALSE))</f>
        <v/>
      </c>
      <c r="XFC145" s="26"/>
      <c r="XFD145" s="7" t="str">
        <f t="shared" si="10"/>
        <v/>
      </c>
    </row>
    <row r="146" spans="1:88 16378:16384" s="5" customFormat="1" ht="15" customHeight="1">
      <c r="A146" s="65" t="str">
        <f t="shared" si="8"/>
        <v/>
      </c>
      <c r="B146" s="65"/>
      <c r="C146" s="66"/>
      <c r="D146" s="66"/>
      <c r="E146" s="66"/>
      <c r="F146" s="66"/>
      <c r="G146" s="66"/>
      <c r="H146" s="66"/>
      <c r="I146" s="66"/>
      <c r="J146" s="66"/>
      <c r="K146" s="66"/>
      <c r="L146" s="66"/>
      <c r="M146" s="66"/>
      <c r="N146" s="66"/>
      <c r="O146" s="66"/>
      <c r="P146" s="66"/>
      <c r="Q146" s="66"/>
      <c r="R146" s="66"/>
      <c r="S146" s="72"/>
      <c r="T146" s="72"/>
      <c r="U146" s="72"/>
      <c r="V146" s="72"/>
      <c r="W146" s="72"/>
      <c r="X146" s="64"/>
      <c r="Y146" s="64"/>
      <c r="Z146" s="64"/>
      <c r="AA146" s="64"/>
      <c r="AB146" s="64"/>
      <c r="AC146" s="64"/>
      <c r="AD146" s="64"/>
      <c r="AE146" s="64"/>
      <c r="AF146" s="64"/>
      <c r="AG146" s="64"/>
      <c r="AH146" s="64"/>
      <c r="AI146" s="64"/>
      <c r="AJ146" s="64"/>
      <c r="AK146" s="64"/>
      <c r="AL146" s="64"/>
      <c r="AM146" s="64"/>
      <c r="AN146" s="64"/>
      <c r="AO146" s="64"/>
      <c r="AP146" s="67" t="str">
        <f>IF($AG146="","",VLOOKUP($AG146,Test_Procedure!$A:$F,2,FALSE))</f>
        <v/>
      </c>
      <c r="AQ146" s="67"/>
      <c r="AR146" s="67"/>
      <c r="AS146" s="68"/>
      <c r="AT146" s="68"/>
      <c r="AU146" s="68"/>
      <c r="AV146" s="68"/>
      <c r="AW146" s="68"/>
      <c r="AX146" s="68"/>
      <c r="AY146" s="68"/>
      <c r="AZ146" s="68"/>
      <c r="BA146" s="68"/>
      <c r="BB146" s="68"/>
      <c r="BC146" s="69" t="str">
        <f t="shared" si="9"/>
        <v/>
      </c>
      <c r="BD146" s="69"/>
      <c r="BE146" s="70">
        <f>IF($AG146="",0,VLOOKUP($AG146,Test_Procedure!$A:$F,3,FALSE))</f>
        <v>0</v>
      </c>
      <c r="BF146" s="70"/>
      <c r="BG146" s="70">
        <f>IF($AG146="",0,VLOOKUP($AG146,Test_Procedure!$A:$F,4,FALSE))</f>
        <v>0</v>
      </c>
      <c r="BH146" s="70"/>
      <c r="BI146" s="70">
        <f>IF($AG146="",0,VLOOKUP($AG146,Test_Procedure!$A:$F,5,FALSE))</f>
        <v>0</v>
      </c>
      <c r="BJ146" s="70"/>
      <c r="BK146" s="70">
        <f>IF($AG146="",0,VLOOKUP($AG146,Test_Procedure!$A:$F,6,FALSE))</f>
        <v>0</v>
      </c>
      <c r="BL146" s="70"/>
      <c r="BM146" s="71"/>
      <c r="BN146" s="71"/>
      <c r="BO146" s="71"/>
      <c r="BP146" s="72"/>
      <c r="BQ146" s="72"/>
      <c r="BR146" s="72"/>
      <c r="BS146" s="72"/>
      <c r="BT146" s="72"/>
      <c r="BU146" s="72"/>
      <c r="BV146" s="72"/>
      <c r="BW146" s="72"/>
      <c r="BX146" s="72"/>
      <c r="BY146" s="72"/>
      <c r="BZ146" s="72"/>
      <c r="CA146" s="72"/>
      <c r="CB146" s="72"/>
      <c r="CC146" s="72"/>
      <c r="CD146" s="72"/>
      <c r="CE146" s="72"/>
      <c r="CF146" s="72"/>
      <c r="CG146" s="72"/>
      <c r="CH146" s="72"/>
      <c r="CI146" s="72"/>
      <c r="CJ146" s="72"/>
      <c r="XEX146" s="56" t="str">
        <f>IF(ISERROR(VLOOKUP('Testing Report'!$G$8,$AG146:$BD146,13,FALSE)),"",VLOOKUP('Testing Report'!$G$8,$AG146:$BD146,13,FALSE))</f>
        <v/>
      </c>
      <c r="XEY146" s="56" t="str">
        <f>IF(ISERROR(VLOOKUP('Testing Report'!$G$8,$AG146:$BD146,15,FALSE)),"",VLOOKUP('Testing Report'!$G$8,$AG146:$BD146,15,FALSE))</f>
        <v/>
      </c>
      <c r="XEZ146" s="56" t="str">
        <f>IF(COUNTIF($X146:$X$5000,'Testing Report'!$G$8)=0,"",COUNTIF($X146:$X$5000,'Testing Report'!$G$8))</f>
        <v/>
      </c>
      <c r="XFA146" s="56" t="str">
        <f>IF(ISERROR(VLOOKUP('Testing Report'!$G$8,$AG146:$BD146,19,FALSE)),"",VLOOKUP('Testing Report'!$G$8,$AG146:$BD146,19,FALSE))</f>
        <v/>
      </c>
      <c r="XFB146" s="56" t="str">
        <f>IF(ISERROR(VLOOKUP('Testing Report'!$G$8,$X146:$BD146,32,FALSE)),"",VLOOKUP('Testing Report'!$G$8,$X146:$BD146,32,FALSE))</f>
        <v/>
      </c>
      <c r="XFC146" s="26"/>
      <c r="XFD146" s="7" t="str">
        <f t="shared" si="10"/>
        <v/>
      </c>
    </row>
    <row r="147" spans="1:88 16378:16384" s="5" customFormat="1" ht="15" customHeight="1">
      <c r="A147" s="65" t="str">
        <f t="shared" si="8"/>
        <v/>
      </c>
      <c r="B147" s="65"/>
      <c r="C147" s="66"/>
      <c r="D147" s="66"/>
      <c r="E147" s="66"/>
      <c r="F147" s="66"/>
      <c r="G147" s="66"/>
      <c r="H147" s="66"/>
      <c r="I147" s="66"/>
      <c r="J147" s="66"/>
      <c r="K147" s="66"/>
      <c r="L147" s="66"/>
      <c r="M147" s="66"/>
      <c r="N147" s="66"/>
      <c r="O147" s="66"/>
      <c r="P147" s="66"/>
      <c r="Q147" s="66"/>
      <c r="R147" s="66"/>
      <c r="S147" s="72"/>
      <c r="T147" s="72"/>
      <c r="U147" s="72"/>
      <c r="V147" s="72"/>
      <c r="W147" s="72"/>
      <c r="X147" s="64"/>
      <c r="Y147" s="64"/>
      <c r="Z147" s="64"/>
      <c r="AA147" s="64"/>
      <c r="AB147" s="64"/>
      <c r="AC147" s="64"/>
      <c r="AD147" s="64"/>
      <c r="AE147" s="64"/>
      <c r="AF147" s="64"/>
      <c r="AG147" s="64"/>
      <c r="AH147" s="64"/>
      <c r="AI147" s="64"/>
      <c r="AJ147" s="64"/>
      <c r="AK147" s="64"/>
      <c r="AL147" s="64"/>
      <c r="AM147" s="64"/>
      <c r="AN147" s="64"/>
      <c r="AO147" s="64"/>
      <c r="AP147" s="67" t="str">
        <f>IF($AG147="","",VLOOKUP($AG147,Test_Procedure!$A:$F,2,FALSE))</f>
        <v/>
      </c>
      <c r="AQ147" s="67"/>
      <c r="AR147" s="67"/>
      <c r="AS147" s="68"/>
      <c r="AT147" s="68"/>
      <c r="AU147" s="68"/>
      <c r="AV147" s="68"/>
      <c r="AW147" s="68"/>
      <c r="AX147" s="68"/>
      <c r="AY147" s="68"/>
      <c r="AZ147" s="68"/>
      <c r="BA147" s="68"/>
      <c r="BB147" s="68"/>
      <c r="BC147" s="69" t="str">
        <f t="shared" si="9"/>
        <v/>
      </c>
      <c r="BD147" s="69"/>
      <c r="BE147" s="70">
        <f>IF($AG147="",0,VLOOKUP($AG147,Test_Procedure!$A:$F,3,FALSE))</f>
        <v>0</v>
      </c>
      <c r="BF147" s="70"/>
      <c r="BG147" s="70">
        <f>IF($AG147="",0,VLOOKUP($AG147,Test_Procedure!$A:$F,4,FALSE))</f>
        <v>0</v>
      </c>
      <c r="BH147" s="70"/>
      <c r="BI147" s="70">
        <f>IF($AG147="",0,VLOOKUP($AG147,Test_Procedure!$A:$F,5,FALSE))</f>
        <v>0</v>
      </c>
      <c r="BJ147" s="70"/>
      <c r="BK147" s="70">
        <f>IF($AG147="",0,VLOOKUP($AG147,Test_Procedure!$A:$F,6,FALSE))</f>
        <v>0</v>
      </c>
      <c r="BL147" s="70"/>
      <c r="BM147" s="71"/>
      <c r="BN147" s="71"/>
      <c r="BO147" s="71"/>
      <c r="BP147" s="72"/>
      <c r="BQ147" s="72"/>
      <c r="BR147" s="72"/>
      <c r="BS147" s="72"/>
      <c r="BT147" s="72"/>
      <c r="BU147" s="72"/>
      <c r="BV147" s="72"/>
      <c r="BW147" s="72"/>
      <c r="BX147" s="72"/>
      <c r="BY147" s="72"/>
      <c r="BZ147" s="72"/>
      <c r="CA147" s="72"/>
      <c r="CB147" s="72"/>
      <c r="CC147" s="72"/>
      <c r="CD147" s="72"/>
      <c r="CE147" s="72"/>
      <c r="CF147" s="72"/>
      <c r="CG147" s="72"/>
      <c r="CH147" s="72"/>
      <c r="CI147" s="72"/>
      <c r="CJ147" s="72"/>
      <c r="XEX147" s="56" t="str">
        <f>IF(ISERROR(VLOOKUP('Testing Report'!$G$8,$AG147:$BD147,13,FALSE)),"",VLOOKUP('Testing Report'!$G$8,$AG147:$BD147,13,FALSE))</f>
        <v/>
      </c>
      <c r="XEY147" s="56" t="str">
        <f>IF(ISERROR(VLOOKUP('Testing Report'!$G$8,$AG147:$BD147,15,FALSE)),"",VLOOKUP('Testing Report'!$G$8,$AG147:$BD147,15,FALSE))</f>
        <v/>
      </c>
      <c r="XEZ147" s="56" t="str">
        <f>IF(COUNTIF($X147:$X$5000,'Testing Report'!$G$8)=0,"",COUNTIF($X147:$X$5000,'Testing Report'!$G$8))</f>
        <v/>
      </c>
      <c r="XFA147" s="56" t="str">
        <f>IF(ISERROR(VLOOKUP('Testing Report'!$G$8,$AG147:$BD147,19,FALSE)),"",VLOOKUP('Testing Report'!$G$8,$AG147:$BD147,19,FALSE))</f>
        <v/>
      </c>
      <c r="XFB147" s="56" t="str">
        <f>IF(ISERROR(VLOOKUP('Testing Report'!$G$8,$X147:$BD147,32,FALSE)),"",VLOOKUP('Testing Report'!$G$8,$X147:$BD147,32,FALSE))</f>
        <v/>
      </c>
      <c r="XFC147" s="26"/>
      <c r="XFD147" s="7" t="str">
        <f t="shared" si="10"/>
        <v/>
      </c>
    </row>
    <row r="148" spans="1:88 16378:16384" s="5" customFormat="1" ht="15" customHeight="1">
      <c r="A148" s="65" t="str">
        <f t="shared" si="8"/>
        <v/>
      </c>
      <c r="B148" s="65"/>
      <c r="C148" s="66"/>
      <c r="D148" s="66"/>
      <c r="E148" s="66"/>
      <c r="F148" s="66"/>
      <c r="G148" s="66"/>
      <c r="H148" s="66"/>
      <c r="I148" s="66"/>
      <c r="J148" s="66"/>
      <c r="K148" s="66"/>
      <c r="L148" s="66"/>
      <c r="M148" s="66"/>
      <c r="N148" s="66"/>
      <c r="O148" s="66"/>
      <c r="P148" s="66"/>
      <c r="Q148" s="66"/>
      <c r="R148" s="66"/>
      <c r="S148" s="72"/>
      <c r="T148" s="72"/>
      <c r="U148" s="72"/>
      <c r="V148" s="72"/>
      <c r="W148" s="72"/>
      <c r="X148" s="64"/>
      <c r="Y148" s="64"/>
      <c r="Z148" s="64"/>
      <c r="AA148" s="64"/>
      <c r="AB148" s="64"/>
      <c r="AC148" s="64"/>
      <c r="AD148" s="64"/>
      <c r="AE148" s="64"/>
      <c r="AF148" s="64"/>
      <c r="AG148" s="64"/>
      <c r="AH148" s="64"/>
      <c r="AI148" s="64"/>
      <c r="AJ148" s="64"/>
      <c r="AK148" s="64"/>
      <c r="AL148" s="64"/>
      <c r="AM148" s="64"/>
      <c r="AN148" s="64"/>
      <c r="AO148" s="64"/>
      <c r="AP148" s="67" t="str">
        <f>IF($AG148="","",VLOOKUP($AG148,Test_Procedure!$A:$F,2,FALSE))</f>
        <v/>
      </c>
      <c r="AQ148" s="67"/>
      <c r="AR148" s="67"/>
      <c r="AS148" s="68"/>
      <c r="AT148" s="68"/>
      <c r="AU148" s="68"/>
      <c r="AV148" s="68"/>
      <c r="AW148" s="68"/>
      <c r="AX148" s="68"/>
      <c r="AY148" s="68"/>
      <c r="AZ148" s="68"/>
      <c r="BA148" s="68"/>
      <c r="BB148" s="68"/>
      <c r="BC148" s="69" t="str">
        <f t="shared" si="9"/>
        <v/>
      </c>
      <c r="BD148" s="69"/>
      <c r="BE148" s="70">
        <f>IF($AG148="",0,VLOOKUP($AG148,Test_Procedure!$A:$F,3,FALSE))</f>
        <v>0</v>
      </c>
      <c r="BF148" s="70"/>
      <c r="BG148" s="70">
        <f>IF($AG148="",0,VLOOKUP($AG148,Test_Procedure!$A:$F,4,FALSE))</f>
        <v>0</v>
      </c>
      <c r="BH148" s="70"/>
      <c r="BI148" s="70">
        <f>IF($AG148="",0,VLOOKUP($AG148,Test_Procedure!$A:$F,5,FALSE))</f>
        <v>0</v>
      </c>
      <c r="BJ148" s="70"/>
      <c r="BK148" s="70">
        <f>IF($AG148="",0,VLOOKUP($AG148,Test_Procedure!$A:$F,6,FALSE))</f>
        <v>0</v>
      </c>
      <c r="BL148" s="70"/>
      <c r="BM148" s="71"/>
      <c r="BN148" s="71"/>
      <c r="BO148" s="71"/>
      <c r="BP148" s="72"/>
      <c r="BQ148" s="72"/>
      <c r="BR148" s="72"/>
      <c r="BS148" s="72"/>
      <c r="BT148" s="72"/>
      <c r="BU148" s="72"/>
      <c r="BV148" s="72"/>
      <c r="BW148" s="72"/>
      <c r="BX148" s="72"/>
      <c r="BY148" s="72"/>
      <c r="BZ148" s="72"/>
      <c r="CA148" s="72"/>
      <c r="CB148" s="72"/>
      <c r="CC148" s="72"/>
      <c r="CD148" s="72"/>
      <c r="CE148" s="72"/>
      <c r="CF148" s="72"/>
      <c r="CG148" s="72"/>
      <c r="CH148" s="72"/>
      <c r="CI148" s="72"/>
      <c r="CJ148" s="72"/>
      <c r="XEX148" s="56" t="str">
        <f>IF(ISERROR(VLOOKUP('Testing Report'!$G$8,$AG148:$BD148,13,FALSE)),"",VLOOKUP('Testing Report'!$G$8,$AG148:$BD148,13,FALSE))</f>
        <v/>
      </c>
      <c r="XEY148" s="56" t="str">
        <f>IF(ISERROR(VLOOKUP('Testing Report'!$G$8,$AG148:$BD148,15,FALSE)),"",VLOOKUP('Testing Report'!$G$8,$AG148:$BD148,15,FALSE))</f>
        <v/>
      </c>
      <c r="XEZ148" s="56" t="str">
        <f>IF(COUNTIF($X148:$X$5000,'Testing Report'!$G$8)=0,"",COUNTIF($X148:$X$5000,'Testing Report'!$G$8))</f>
        <v/>
      </c>
      <c r="XFA148" s="56" t="str">
        <f>IF(ISERROR(VLOOKUP('Testing Report'!$G$8,$AG148:$BD148,19,FALSE)),"",VLOOKUP('Testing Report'!$G$8,$AG148:$BD148,19,FALSE))</f>
        <v/>
      </c>
      <c r="XFB148" s="56" t="str">
        <f>IF(ISERROR(VLOOKUP('Testing Report'!$G$8,$X148:$BD148,32,FALSE)),"",VLOOKUP('Testing Report'!$G$8,$X148:$BD148,32,FALSE))</f>
        <v/>
      </c>
      <c r="XFC148" s="26"/>
      <c r="XFD148" s="7" t="str">
        <f t="shared" si="10"/>
        <v/>
      </c>
    </row>
    <row r="149" spans="1:88 16378:16384" s="5" customFormat="1" ht="15" customHeight="1">
      <c r="A149" s="65" t="str">
        <f t="shared" si="8"/>
        <v/>
      </c>
      <c r="B149" s="65"/>
      <c r="C149" s="66"/>
      <c r="D149" s="66"/>
      <c r="E149" s="66"/>
      <c r="F149" s="66"/>
      <c r="G149" s="66"/>
      <c r="H149" s="66"/>
      <c r="I149" s="66"/>
      <c r="J149" s="66"/>
      <c r="K149" s="66"/>
      <c r="L149" s="66"/>
      <c r="M149" s="66"/>
      <c r="N149" s="66"/>
      <c r="O149" s="66"/>
      <c r="P149" s="66"/>
      <c r="Q149" s="66"/>
      <c r="R149" s="66"/>
      <c r="S149" s="72"/>
      <c r="T149" s="72"/>
      <c r="U149" s="72"/>
      <c r="V149" s="72"/>
      <c r="W149" s="72"/>
      <c r="X149" s="64"/>
      <c r="Y149" s="64"/>
      <c r="Z149" s="64"/>
      <c r="AA149" s="64"/>
      <c r="AB149" s="64"/>
      <c r="AC149" s="64"/>
      <c r="AD149" s="64"/>
      <c r="AE149" s="64"/>
      <c r="AF149" s="64"/>
      <c r="AG149" s="64"/>
      <c r="AH149" s="64"/>
      <c r="AI149" s="64"/>
      <c r="AJ149" s="64"/>
      <c r="AK149" s="64"/>
      <c r="AL149" s="64"/>
      <c r="AM149" s="64"/>
      <c r="AN149" s="64"/>
      <c r="AO149" s="64"/>
      <c r="AP149" s="67" t="str">
        <f>IF($AG149="","",VLOOKUP($AG149,Test_Procedure!$A:$F,2,FALSE))</f>
        <v/>
      </c>
      <c r="AQ149" s="67"/>
      <c r="AR149" s="67"/>
      <c r="AS149" s="68"/>
      <c r="AT149" s="68"/>
      <c r="AU149" s="68"/>
      <c r="AV149" s="68"/>
      <c r="AW149" s="68"/>
      <c r="AX149" s="68"/>
      <c r="AY149" s="68"/>
      <c r="AZ149" s="68"/>
      <c r="BA149" s="68"/>
      <c r="BB149" s="68"/>
      <c r="BC149" s="69" t="str">
        <f t="shared" si="9"/>
        <v/>
      </c>
      <c r="BD149" s="69"/>
      <c r="BE149" s="70">
        <f>IF($AG149="",0,VLOOKUP($AG149,Test_Procedure!$A:$F,3,FALSE))</f>
        <v>0</v>
      </c>
      <c r="BF149" s="70"/>
      <c r="BG149" s="70">
        <f>IF($AG149="",0,VLOOKUP($AG149,Test_Procedure!$A:$F,4,FALSE))</f>
        <v>0</v>
      </c>
      <c r="BH149" s="70"/>
      <c r="BI149" s="70">
        <f>IF($AG149="",0,VLOOKUP($AG149,Test_Procedure!$A:$F,5,FALSE))</f>
        <v>0</v>
      </c>
      <c r="BJ149" s="70"/>
      <c r="BK149" s="70">
        <f>IF($AG149="",0,VLOOKUP($AG149,Test_Procedure!$A:$F,6,FALSE))</f>
        <v>0</v>
      </c>
      <c r="BL149" s="70"/>
      <c r="BM149" s="71"/>
      <c r="BN149" s="71"/>
      <c r="BO149" s="71"/>
      <c r="BP149" s="72"/>
      <c r="BQ149" s="72"/>
      <c r="BR149" s="72"/>
      <c r="BS149" s="72"/>
      <c r="BT149" s="72"/>
      <c r="BU149" s="72"/>
      <c r="BV149" s="72"/>
      <c r="BW149" s="72"/>
      <c r="BX149" s="72"/>
      <c r="BY149" s="72"/>
      <c r="BZ149" s="72"/>
      <c r="CA149" s="72"/>
      <c r="CB149" s="72"/>
      <c r="CC149" s="72"/>
      <c r="CD149" s="72"/>
      <c r="CE149" s="72"/>
      <c r="CF149" s="72"/>
      <c r="CG149" s="72"/>
      <c r="CH149" s="72"/>
      <c r="CI149" s="72"/>
      <c r="CJ149" s="72"/>
      <c r="XEX149" s="56" t="str">
        <f>IF(ISERROR(VLOOKUP('Testing Report'!$G$8,$AG149:$BD149,13,FALSE)),"",VLOOKUP('Testing Report'!$G$8,$AG149:$BD149,13,FALSE))</f>
        <v/>
      </c>
      <c r="XEY149" s="56" t="str">
        <f>IF(ISERROR(VLOOKUP('Testing Report'!$G$8,$AG149:$BD149,15,FALSE)),"",VLOOKUP('Testing Report'!$G$8,$AG149:$BD149,15,FALSE))</f>
        <v/>
      </c>
      <c r="XEZ149" s="56" t="str">
        <f>IF(COUNTIF($X149:$X$5000,'Testing Report'!$G$8)=0,"",COUNTIF($X149:$X$5000,'Testing Report'!$G$8))</f>
        <v/>
      </c>
      <c r="XFA149" s="56" t="str">
        <f>IF(ISERROR(VLOOKUP('Testing Report'!$G$8,$AG149:$BD149,19,FALSE)),"",VLOOKUP('Testing Report'!$G$8,$AG149:$BD149,19,FALSE))</f>
        <v/>
      </c>
      <c r="XFB149" s="56" t="str">
        <f>IF(ISERROR(VLOOKUP('Testing Report'!$G$8,$X149:$BD149,32,FALSE)),"",VLOOKUP('Testing Report'!$G$8,$X149:$BD149,32,FALSE))</f>
        <v/>
      </c>
      <c r="XFC149" s="26"/>
      <c r="XFD149" s="7" t="str">
        <f t="shared" si="10"/>
        <v/>
      </c>
    </row>
    <row r="150" spans="1:88 16378:16384" s="5" customFormat="1" ht="15" customHeight="1">
      <c r="A150" s="65" t="str">
        <f t="shared" ref="A150:A213" si="11">IF(C149="","",A149+1)</f>
        <v/>
      </c>
      <c r="B150" s="65"/>
      <c r="C150" s="66"/>
      <c r="D150" s="66"/>
      <c r="E150" s="66"/>
      <c r="F150" s="66"/>
      <c r="G150" s="66"/>
      <c r="H150" s="66"/>
      <c r="I150" s="66"/>
      <c r="J150" s="66"/>
      <c r="K150" s="66"/>
      <c r="L150" s="66"/>
      <c r="M150" s="66"/>
      <c r="N150" s="66"/>
      <c r="O150" s="66"/>
      <c r="P150" s="66"/>
      <c r="Q150" s="66"/>
      <c r="R150" s="66"/>
      <c r="S150" s="72"/>
      <c r="T150" s="72"/>
      <c r="U150" s="72"/>
      <c r="V150" s="72"/>
      <c r="W150" s="72"/>
      <c r="X150" s="64"/>
      <c r="Y150" s="64"/>
      <c r="Z150" s="64"/>
      <c r="AA150" s="64"/>
      <c r="AB150" s="64"/>
      <c r="AC150" s="64"/>
      <c r="AD150" s="64"/>
      <c r="AE150" s="64"/>
      <c r="AF150" s="64"/>
      <c r="AG150" s="64"/>
      <c r="AH150" s="64"/>
      <c r="AI150" s="64"/>
      <c r="AJ150" s="64"/>
      <c r="AK150" s="64"/>
      <c r="AL150" s="64"/>
      <c r="AM150" s="64"/>
      <c r="AN150" s="64"/>
      <c r="AO150" s="64"/>
      <c r="AP150" s="67" t="str">
        <f>IF($AG150="","",VLOOKUP($AG150,Test_Procedure!$A:$F,2,FALSE))</f>
        <v/>
      </c>
      <c r="AQ150" s="67"/>
      <c r="AR150" s="67"/>
      <c r="AS150" s="68"/>
      <c r="AT150" s="68"/>
      <c r="AU150" s="68"/>
      <c r="AV150" s="68"/>
      <c r="AW150" s="68"/>
      <c r="AX150" s="68"/>
      <c r="AY150" s="68"/>
      <c r="AZ150" s="68"/>
      <c r="BA150" s="68"/>
      <c r="BB150" s="68"/>
      <c r="BC150" s="69" t="str">
        <f t="shared" ref="BC150:BC213" si="12">IF(AS150="","",AVERAGE(AS150:BB150))</f>
        <v/>
      </c>
      <c r="BD150" s="69"/>
      <c r="BE150" s="70">
        <f>IF($AG150="",0,VLOOKUP($AG150,Test_Procedure!$A:$F,3,FALSE))</f>
        <v>0</v>
      </c>
      <c r="BF150" s="70"/>
      <c r="BG150" s="70">
        <f>IF($AG150="",0,VLOOKUP($AG150,Test_Procedure!$A:$F,4,FALSE))</f>
        <v>0</v>
      </c>
      <c r="BH150" s="70"/>
      <c r="BI150" s="70">
        <f>IF($AG150="",0,VLOOKUP($AG150,Test_Procedure!$A:$F,5,FALSE))</f>
        <v>0</v>
      </c>
      <c r="BJ150" s="70"/>
      <c r="BK150" s="70">
        <f>IF($AG150="",0,VLOOKUP($AG150,Test_Procedure!$A:$F,6,FALSE))</f>
        <v>0</v>
      </c>
      <c r="BL150" s="70"/>
      <c r="BM150" s="71"/>
      <c r="BN150" s="71"/>
      <c r="BO150" s="71"/>
      <c r="BP150" s="72"/>
      <c r="BQ150" s="72"/>
      <c r="BR150" s="72"/>
      <c r="BS150" s="72"/>
      <c r="BT150" s="72"/>
      <c r="BU150" s="72"/>
      <c r="BV150" s="72"/>
      <c r="BW150" s="72"/>
      <c r="BX150" s="72"/>
      <c r="BY150" s="72"/>
      <c r="BZ150" s="72"/>
      <c r="CA150" s="72"/>
      <c r="CB150" s="72"/>
      <c r="CC150" s="72"/>
      <c r="CD150" s="72"/>
      <c r="CE150" s="72"/>
      <c r="CF150" s="72"/>
      <c r="CG150" s="72"/>
      <c r="CH150" s="72"/>
      <c r="CI150" s="72"/>
      <c r="CJ150" s="72"/>
      <c r="XEX150" s="56" t="str">
        <f>IF(ISERROR(VLOOKUP('Testing Report'!$G$8,$AG150:$BD150,13,FALSE)),"",VLOOKUP('Testing Report'!$G$8,$AG150:$BD150,13,FALSE))</f>
        <v/>
      </c>
      <c r="XEY150" s="56" t="str">
        <f>IF(ISERROR(VLOOKUP('Testing Report'!$G$8,$AG150:$BD150,15,FALSE)),"",VLOOKUP('Testing Report'!$G$8,$AG150:$BD150,15,FALSE))</f>
        <v/>
      </c>
      <c r="XEZ150" s="56" t="str">
        <f>IF(COUNTIF($X150:$X$5000,'Testing Report'!$G$8)=0,"",COUNTIF($X150:$X$5000,'Testing Report'!$G$8))</f>
        <v/>
      </c>
      <c r="XFA150" s="56" t="str">
        <f>IF(ISERROR(VLOOKUP('Testing Report'!$G$8,$AG150:$BD150,19,FALSE)),"",VLOOKUP('Testing Report'!$G$8,$AG150:$BD150,19,FALSE))</f>
        <v/>
      </c>
      <c r="XFB150" s="56" t="str">
        <f>IF(ISERROR(VLOOKUP('Testing Report'!$G$8,$X150:$BD150,32,FALSE)),"",VLOOKUP('Testing Report'!$G$8,$X150:$BD150,32,FALSE))</f>
        <v/>
      </c>
      <c r="XFC150" s="26"/>
      <c r="XFD150" s="7" t="str">
        <f t="shared" si="10"/>
        <v/>
      </c>
    </row>
    <row r="151" spans="1:88 16378:16384" s="5" customFormat="1" ht="15" customHeight="1">
      <c r="A151" s="65" t="str">
        <f t="shared" si="11"/>
        <v/>
      </c>
      <c r="B151" s="65"/>
      <c r="C151" s="66"/>
      <c r="D151" s="66"/>
      <c r="E151" s="66"/>
      <c r="F151" s="66"/>
      <c r="G151" s="66"/>
      <c r="H151" s="66"/>
      <c r="I151" s="66"/>
      <c r="J151" s="66"/>
      <c r="K151" s="66"/>
      <c r="L151" s="66"/>
      <c r="M151" s="66"/>
      <c r="N151" s="66"/>
      <c r="O151" s="66"/>
      <c r="P151" s="66"/>
      <c r="Q151" s="66"/>
      <c r="R151" s="66"/>
      <c r="S151" s="72"/>
      <c r="T151" s="72"/>
      <c r="U151" s="72"/>
      <c r="V151" s="72"/>
      <c r="W151" s="72"/>
      <c r="X151" s="64"/>
      <c r="Y151" s="64"/>
      <c r="Z151" s="64"/>
      <c r="AA151" s="64"/>
      <c r="AB151" s="64"/>
      <c r="AC151" s="64"/>
      <c r="AD151" s="64"/>
      <c r="AE151" s="64"/>
      <c r="AF151" s="64"/>
      <c r="AG151" s="64"/>
      <c r="AH151" s="64"/>
      <c r="AI151" s="64"/>
      <c r="AJ151" s="64"/>
      <c r="AK151" s="64"/>
      <c r="AL151" s="64"/>
      <c r="AM151" s="64"/>
      <c r="AN151" s="64"/>
      <c r="AO151" s="64"/>
      <c r="AP151" s="67" t="str">
        <f>IF($AG151="","",VLOOKUP($AG151,Test_Procedure!$A:$F,2,FALSE))</f>
        <v/>
      </c>
      <c r="AQ151" s="67"/>
      <c r="AR151" s="67"/>
      <c r="AS151" s="68"/>
      <c r="AT151" s="68"/>
      <c r="AU151" s="68"/>
      <c r="AV151" s="68"/>
      <c r="AW151" s="68"/>
      <c r="AX151" s="68"/>
      <c r="AY151" s="68"/>
      <c r="AZ151" s="68"/>
      <c r="BA151" s="68"/>
      <c r="BB151" s="68"/>
      <c r="BC151" s="69" t="str">
        <f t="shared" si="12"/>
        <v/>
      </c>
      <c r="BD151" s="69"/>
      <c r="BE151" s="70">
        <f>IF($AG151="",0,VLOOKUP($AG151,Test_Procedure!$A:$F,3,FALSE))</f>
        <v>0</v>
      </c>
      <c r="BF151" s="70"/>
      <c r="BG151" s="70">
        <f>IF($AG151="",0,VLOOKUP($AG151,Test_Procedure!$A:$F,4,FALSE))</f>
        <v>0</v>
      </c>
      <c r="BH151" s="70"/>
      <c r="BI151" s="70">
        <f>IF($AG151="",0,VLOOKUP($AG151,Test_Procedure!$A:$F,5,FALSE))</f>
        <v>0</v>
      </c>
      <c r="BJ151" s="70"/>
      <c r="BK151" s="70">
        <f>IF($AG151="",0,VLOOKUP($AG151,Test_Procedure!$A:$F,6,FALSE))</f>
        <v>0</v>
      </c>
      <c r="BL151" s="70"/>
      <c r="BM151" s="71"/>
      <c r="BN151" s="71"/>
      <c r="BO151" s="71"/>
      <c r="BP151" s="72"/>
      <c r="BQ151" s="72"/>
      <c r="BR151" s="72"/>
      <c r="BS151" s="72"/>
      <c r="BT151" s="72"/>
      <c r="BU151" s="72"/>
      <c r="BV151" s="72"/>
      <c r="BW151" s="72"/>
      <c r="BX151" s="72"/>
      <c r="BY151" s="72"/>
      <c r="BZ151" s="72"/>
      <c r="CA151" s="72"/>
      <c r="CB151" s="72"/>
      <c r="CC151" s="72"/>
      <c r="CD151" s="72"/>
      <c r="CE151" s="72"/>
      <c r="CF151" s="72"/>
      <c r="CG151" s="72"/>
      <c r="CH151" s="72"/>
      <c r="CI151" s="72"/>
      <c r="CJ151" s="72"/>
      <c r="XEX151" s="56" t="str">
        <f>IF(ISERROR(VLOOKUP('Testing Report'!$G$8,$AG151:$BD151,13,FALSE)),"",VLOOKUP('Testing Report'!$G$8,$AG151:$BD151,13,FALSE))</f>
        <v/>
      </c>
      <c r="XEY151" s="56" t="str">
        <f>IF(ISERROR(VLOOKUP('Testing Report'!$G$8,$AG151:$BD151,15,FALSE)),"",VLOOKUP('Testing Report'!$G$8,$AG151:$BD151,15,FALSE))</f>
        <v/>
      </c>
      <c r="XEZ151" s="56" t="str">
        <f>IF(COUNTIF($X151:$X$5000,'Testing Report'!$G$8)=0,"",COUNTIF($X151:$X$5000,'Testing Report'!$G$8))</f>
        <v/>
      </c>
      <c r="XFA151" s="56" t="str">
        <f>IF(ISERROR(VLOOKUP('Testing Report'!$G$8,$AG151:$BD151,19,FALSE)),"",VLOOKUP('Testing Report'!$G$8,$AG151:$BD151,19,FALSE))</f>
        <v/>
      </c>
      <c r="XFB151" s="56" t="str">
        <f>IF(ISERROR(VLOOKUP('Testing Report'!$G$8,$X151:$BD151,32,FALSE)),"",VLOOKUP('Testing Report'!$G$8,$X151:$BD151,32,FALSE))</f>
        <v/>
      </c>
      <c r="XFC151" s="26"/>
      <c r="XFD151" s="7" t="str">
        <f t="shared" si="10"/>
        <v/>
      </c>
    </row>
    <row r="152" spans="1:88 16378:16384" s="5" customFormat="1" ht="15" customHeight="1">
      <c r="A152" s="65" t="str">
        <f t="shared" si="11"/>
        <v/>
      </c>
      <c r="B152" s="65"/>
      <c r="C152" s="66"/>
      <c r="D152" s="66"/>
      <c r="E152" s="66"/>
      <c r="F152" s="66"/>
      <c r="G152" s="66"/>
      <c r="H152" s="66"/>
      <c r="I152" s="66"/>
      <c r="J152" s="66"/>
      <c r="K152" s="66"/>
      <c r="L152" s="66"/>
      <c r="M152" s="66"/>
      <c r="N152" s="66"/>
      <c r="O152" s="66"/>
      <c r="P152" s="66"/>
      <c r="Q152" s="66"/>
      <c r="R152" s="66"/>
      <c r="S152" s="72"/>
      <c r="T152" s="72"/>
      <c r="U152" s="72"/>
      <c r="V152" s="72"/>
      <c r="W152" s="72"/>
      <c r="X152" s="64"/>
      <c r="Y152" s="64"/>
      <c r="Z152" s="64"/>
      <c r="AA152" s="64"/>
      <c r="AB152" s="64"/>
      <c r="AC152" s="64"/>
      <c r="AD152" s="64"/>
      <c r="AE152" s="64"/>
      <c r="AF152" s="64"/>
      <c r="AG152" s="64"/>
      <c r="AH152" s="64"/>
      <c r="AI152" s="64"/>
      <c r="AJ152" s="64"/>
      <c r="AK152" s="64"/>
      <c r="AL152" s="64"/>
      <c r="AM152" s="64"/>
      <c r="AN152" s="64"/>
      <c r="AO152" s="64"/>
      <c r="AP152" s="67" t="str">
        <f>IF($AG152="","",VLOOKUP($AG152,Test_Procedure!$A:$F,2,FALSE))</f>
        <v/>
      </c>
      <c r="AQ152" s="67"/>
      <c r="AR152" s="67"/>
      <c r="AS152" s="68"/>
      <c r="AT152" s="68"/>
      <c r="AU152" s="68"/>
      <c r="AV152" s="68"/>
      <c r="AW152" s="68"/>
      <c r="AX152" s="68"/>
      <c r="AY152" s="68"/>
      <c r="AZ152" s="68"/>
      <c r="BA152" s="68"/>
      <c r="BB152" s="68"/>
      <c r="BC152" s="69" t="str">
        <f t="shared" si="12"/>
        <v/>
      </c>
      <c r="BD152" s="69"/>
      <c r="BE152" s="70">
        <f>IF($AG152="",0,VLOOKUP($AG152,Test_Procedure!$A:$F,3,FALSE))</f>
        <v>0</v>
      </c>
      <c r="BF152" s="70"/>
      <c r="BG152" s="70">
        <f>IF($AG152="",0,VLOOKUP($AG152,Test_Procedure!$A:$F,4,FALSE))</f>
        <v>0</v>
      </c>
      <c r="BH152" s="70"/>
      <c r="BI152" s="70">
        <f>IF($AG152="",0,VLOOKUP($AG152,Test_Procedure!$A:$F,5,FALSE))</f>
        <v>0</v>
      </c>
      <c r="BJ152" s="70"/>
      <c r="BK152" s="70">
        <f>IF($AG152="",0,VLOOKUP($AG152,Test_Procedure!$A:$F,6,FALSE))</f>
        <v>0</v>
      </c>
      <c r="BL152" s="70"/>
      <c r="BM152" s="71"/>
      <c r="BN152" s="71"/>
      <c r="BO152" s="71"/>
      <c r="BP152" s="72"/>
      <c r="BQ152" s="72"/>
      <c r="BR152" s="72"/>
      <c r="BS152" s="72"/>
      <c r="BT152" s="72"/>
      <c r="BU152" s="72"/>
      <c r="BV152" s="72"/>
      <c r="BW152" s="72"/>
      <c r="BX152" s="72"/>
      <c r="BY152" s="72"/>
      <c r="BZ152" s="72"/>
      <c r="CA152" s="72"/>
      <c r="CB152" s="72"/>
      <c r="CC152" s="72"/>
      <c r="CD152" s="72"/>
      <c r="CE152" s="72"/>
      <c r="CF152" s="72"/>
      <c r="CG152" s="72"/>
      <c r="CH152" s="72"/>
      <c r="CI152" s="72"/>
      <c r="CJ152" s="72"/>
      <c r="XEX152" s="56" t="str">
        <f>IF(ISERROR(VLOOKUP('Testing Report'!$G$8,$AG152:$BD152,13,FALSE)),"",VLOOKUP('Testing Report'!$G$8,$AG152:$BD152,13,FALSE))</f>
        <v/>
      </c>
      <c r="XEY152" s="56" t="str">
        <f>IF(ISERROR(VLOOKUP('Testing Report'!$G$8,$AG152:$BD152,15,FALSE)),"",VLOOKUP('Testing Report'!$G$8,$AG152:$BD152,15,FALSE))</f>
        <v/>
      </c>
      <c r="XEZ152" s="56" t="str">
        <f>IF(COUNTIF($X152:$X$5000,'Testing Report'!$G$8)=0,"",COUNTIF($X152:$X$5000,'Testing Report'!$G$8))</f>
        <v/>
      </c>
      <c r="XFA152" s="56" t="str">
        <f>IF(ISERROR(VLOOKUP('Testing Report'!$G$8,$AG152:$BD152,19,FALSE)),"",VLOOKUP('Testing Report'!$G$8,$AG152:$BD152,19,FALSE))</f>
        <v/>
      </c>
      <c r="XFB152" s="56" t="str">
        <f>IF(ISERROR(VLOOKUP('Testing Report'!$G$8,$X152:$BD152,32,FALSE)),"",VLOOKUP('Testing Report'!$G$8,$X152:$BD152,32,FALSE))</f>
        <v/>
      </c>
      <c r="XFC152" s="26"/>
      <c r="XFD152" s="7" t="str">
        <f t="shared" si="10"/>
        <v/>
      </c>
    </row>
    <row r="153" spans="1:88 16378:16384" s="5" customFormat="1" ht="15" customHeight="1">
      <c r="A153" s="65" t="str">
        <f t="shared" si="11"/>
        <v/>
      </c>
      <c r="B153" s="65"/>
      <c r="C153" s="66"/>
      <c r="D153" s="66"/>
      <c r="E153" s="66"/>
      <c r="F153" s="66"/>
      <c r="G153" s="66"/>
      <c r="H153" s="66"/>
      <c r="I153" s="66"/>
      <c r="J153" s="66"/>
      <c r="K153" s="66"/>
      <c r="L153" s="66"/>
      <c r="M153" s="66"/>
      <c r="N153" s="66"/>
      <c r="O153" s="66"/>
      <c r="P153" s="66"/>
      <c r="Q153" s="66"/>
      <c r="R153" s="66"/>
      <c r="S153" s="72"/>
      <c r="T153" s="72"/>
      <c r="U153" s="72"/>
      <c r="V153" s="72"/>
      <c r="W153" s="72"/>
      <c r="X153" s="64"/>
      <c r="Y153" s="64"/>
      <c r="Z153" s="64"/>
      <c r="AA153" s="64"/>
      <c r="AB153" s="64"/>
      <c r="AC153" s="64"/>
      <c r="AD153" s="64"/>
      <c r="AE153" s="64"/>
      <c r="AF153" s="64"/>
      <c r="AG153" s="64"/>
      <c r="AH153" s="64"/>
      <c r="AI153" s="64"/>
      <c r="AJ153" s="64"/>
      <c r="AK153" s="64"/>
      <c r="AL153" s="64"/>
      <c r="AM153" s="64"/>
      <c r="AN153" s="64"/>
      <c r="AO153" s="64"/>
      <c r="AP153" s="67" t="str">
        <f>IF($AG153="","",VLOOKUP($AG153,Test_Procedure!$A:$F,2,FALSE))</f>
        <v/>
      </c>
      <c r="AQ153" s="67"/>
      <c r="AR153" s="67"/>
      <c r="AS153" s="68"/>
      <c r="AT153" s="68"/>
      <c r="AU153" s="68"/>
      <c r="AV153" s="68"/>
      <c r="AW153" s="68"/>
      <c r="AX153" s="68"/>
      <c r="AY153" s="68"/>
      <c r="AZ153" s="68"/>
      <c r="BA153" s="68"/>
      <c r="BB153" s="68"/>
      <c r="BC153" s="69" t="str">
        <f t="shared" si="12"/>
        <v/>
      </c>
      <c r="BD153" s="69"/>
      <c r="BE153" s="70">
        <f>IF($AG153="",0,VLOOKUP($AG153,Test_Procedure!$A:$F,3,FALSE))</f>
        <v>0</v>
      </c>
      <c r="BF153" s="70"/>
      <c r="BG153" s="70">
        <f>IF($AG153="",0,VLOOKUP($AG153,Test_Procedure!$A:$F,4,FALSE))</f>
        <v>0</v>
      </c>
      <c r="BH153" s="70"/>
      <c r="BI153" s="70">
        <f>IF($AG153="",0,VLOOKUP($AG153,Test_Procedure!$A:$F,5,FALSE))</f>
        <v>0</v>
      </c>
      <c r="BJ153" s="70"/>
      <c r="BK153" s="70">
        <f>IF($AG153="",0,VLOOKUP($AG153,Test_Procedure!$A:$F,6,FALSE))</f>
        <v>0</v>
      </c>
      <c r="BL153" s="70"/>
      <c r="BM153" s="71"/>
      <c r="BN153" s="71"/>
      <c r="BO153" s="71"/>
      <c r="BP153" s="72"/>
      <c r="BQ153" s="72"/>
      <c r="BR153" s="72"/>
      <c r="BS153" s="72"/>
      <c r="BT153" s="72"/>
      <c r="BU153" s="72"/>
      <c r="BV153" s="72"/>
      <c r="BW153" s="72"/>
      <c r="BX153" s="72"/>
      <c r="BY153" s="72"/>
      <c r="BZ153" s="72"/>
      <c r="CA153" s="72"/>
      <c r="CB153" s="72"/>
      <c r="CC153" s="72"/>
      <c r="CD153" s="72"/>
      <c r="CE153" s="72"/>
      <c r="CF153" s="72"/>
      <c r="CG153" s="72"/>
      <c r="CH153" s="72"/>
      <c r="CI153" s="72"/>
      <c r="CJ153" s="72"/>
      <c r="XEX153" s="56" t="str">
        <f>IF(ISERROR(VLOOKUP('Testing Report'!$G$8,$AG153:$BD153,13,FALSE)),"",VLOOKUP('Testing Report'!$G$8,$AG153:$BD153,13,FALSE))</f>
        <v/>
      </c>
      <c r="XEY153" s="56" t="str">
        <f>IF(ISERROR(VLOOKUP('Testing Report'!$G$8,$AG153:$BD153,15,FALSE)),"",VLOOKUP('Testing Report'!$G$8,$AG153:$BD153,15,FALSE))</f>
        <v/>
      </c>
      <c r="XEZ153" s="56" t="str">
        <f>IF(COUNTIF($X153:$X$5000,'Testing Report'!$G$8)=0,"",COUNTIF($X153:$X$5000,'Testing Report'!$G$8))</f>
        <v/>
      </c>
      <c r="XFA153" s="56" t="str">
        <f>IF(ISERROR(VLOOKUP('Testing Report'!$G$8,$AG153:$BD153,19,FALSE)),"",VLOOKUP('Testing Report'!$G$8,$AG153:$BD153,19,FALSE))</f>
        <v/>
      </c>
      <c r="XFB153" s="56" t="str">
        <f>IF(ISERROR(VLOOKUP('Testing Report'!$G$8,$X153:$BD153,32,FALSE)),"",VLOOKUP('Testing Report'!$G$8,$X153:$BD153,32,FALSE))</f>
        <v/>
      </c>
      <c r="XFC153" s="26"/>
      <c r="XFD153" s="7" t="str">
        <f t="shared" si="10"/>
        <v/>
      </c>
    </row>
    <row r="154" spans="1:88 16378:16384" s="5" customFormat="1" ht="15" customHeight="1">
      <c r="A154" s="65" t="str">
        <f t="shared" si="11"/>
        <v/>
      </c>
      <c r="B154" s="65"/>
      <c r="C154" s="66"/>
      <c r="D154" s="66"/>
      <c r="E154" s="66"/>
      <c r="F154" s="66"/>
      <c r="G154" s="66"/>
      <c r="H154" s="66"/>
      <c r="I154" s="66"/>
      <c r="J154" s="66"/>
      <c r="K154" s="66"/>
      <c r="L154" s="66"/>
      <c r="M154" s="66"/>
      <c r="N154" s="66"/>
      <c r="O154" s="66"/>
      <c r="P154" s="66"/>
      <c r="Q154" s="66"/>
      <c r="R154" s="66"/>
      <c r="S154" s="72"/>
      <c r="T154" s="72"/>
      <c r="U154" s="72"/>
      <c r="V154" s="72"/>
      <c r="W154" s="72"/>
      <c r="X154" s="64"/>
      <c r="Y154" s="64"/>
      <c r="Z154" s="64"/>
      <c r="AA154" s="64"/>
      <c r="AB154" s="64"/>
      <c r="AC154" s="64"/>
      <c r="AD154" s="64"/>
      <c r="AE154" s="64"/>
      <c r="AF154" s="64"/>
      <c r="AG154" s="64"/>
      <c r="AH154" s="64"/>
      <c r="AI154" s="64"/>
      <c r="AJ154" s="64"/>
      <c r="AK154" s="64"/>
      <c r="AL154" s="64"/>
      <c r="AM154" s="64"/>
      <c r="AN154" s="64"/>
      <c r="AO154" s="64"/>
      <c r="AP154" s="67" t="str">
        <f>IF($AG154="","",VLOOKUP($AG154,Test_Procedure!$A:$F,2,FALSE))</f>
        <v/>
      </c>
      <c r="AQ154" s="67"/>
      <c r="AR154" s="67"/>
      <c r="AS154" s="68"/>
      <c r="AT154" s="68"/>
      <c r="AU154" s="68"/>
      <c r="AV154" s="68"/>
      <c r="AW154" s="68"/>
      <c r="AX154" s="68"/>
      <c r="AY154" s="68"/>
      <c r="AZ154" s="68"/>
      <c r="BA154" s="68"/>
      <c r="BB154" s="68"/>
      <c r="BC154" s="69" t="str">
        <f t="shared" si="12"/>
        <v/>
      </c>
      <c r="BD154" s="69"/>
      <c r="BE154" s="70">
        <f>IF($AG154="",0,VLOOKUP($AG154,Test_Procedure!$A:$F,3,FALSE))</f>
        <v>0</v>
      </c>
      <c r="BF154" s="70"/>
      <c r="BG154" s="70">
        <f>IF($AG154="",0,VLOOKUP($AG154,Test_Procedure!$A:$F,4,FALSE))</f>
        <v>0</v>
      </c>
      <c r="BH154" s="70"/>
      <c r="BI154" s="70">
        <f>IF($AG154="",0,VLOOKUP($AG154,Test_Procedure!$A:$F,5,FALSE))</f>
        <v>0</v>
      </c>
      <c r="BJ154" s="70"/>
      <c r="BK154" s="70">
        <f>IF($AG154="",0,VLOOKUP($AG154,Test_Procedure!$A:$F,6,FALSE))</f>
        <v>0</v>
      </c>
      <c r="BL154" s="70"/>
      <c r="BM154" s="71"/>
      <c r="BN154" s="71"/>
      <c r="BO154" s="71"/>
      <c r="BP154" s="72"/>
      <c r="BQ154" s="72"/>
      <c r="BR154" s="72"/>
      <c r="BS154" s="72"/>
      <c r="BT154" s="72"/>
      <c r="BU154" s="72"/>
      <c r="BV154" s="72"/>
      <c r="BW154" s="72"/>
      <c r="BX154" s="72"/>
      <c r="BY154" s="72"/>
      <c r="BZ154" s="72"/>
      <c r="CA154" s="72"/>
      <c r="CB154" s="72"/>
      <c r="CC154" s="72"/>
      <c r="CD154" s="72"/>
      <c r="CE154" s="72"/>
      <c r="CF154" s="72"/>
      <c r="CG154" s="72"/>
      <c r="CH154" s="72"/>
      <c r="CI154" s="72"/>
      <c r="CJ154" s="72"/>
      <c r="XEX154" s="56" t="str">
        <f>IF(ISERROR(VLOOKUP('Testing Report'!$G$8,$AG154:$BD154,13,FALSE)),"",VLOOKUP('Testing Report'!$G$8,$AG154:$BD154,13,FALSE))</f>
        <v/>
      </c>
      <c r="XEY154" s="56" t="str">
        <f>IF(ISERROR(VLOOKUP('Testing Report'!$G$8,$AG154:$BD154,15,FALSE)),"",VLOOKUP('Testing Report'!$G$8,$AG154:$BD154,15,FALSE))</f>
        <v/>
      </c>
      <c r="XEZ154" s="56" t="str">
        <f>IF(COUNTIF($X154:$X$5000,'Testing Report'!$G$8)=0,"",COUNTIF($X154:$X$5000,'Testing Report'!$G$8))</f>
        <v/>
      </c>
      <c r="XFA154" s="56" t="str">
        <f>IF(ISERROR(VLOOKUP('Testing Report'!$G$8,$AG154:$BD154,19,FALSE)),"",VLOOKUP('Testing Report'!$G$8,$AG154:$BD154,19,FALSE))</f>
        <v/>
      </c>
      <c r="XFB154" s="56" t="str">
        <f>IF(ISERROR(VLOOKUP('Testing Report'!$G$8,$X154:$BD154,32,FALSE)),"",VLOOKUP('Testing Report'!$G$8,$X154:$BD154,32,FALSE))</f>
        <v/>
      </c>
      <c r="XFC154" s="26"/>
      <c r="XFD154" s="7" t="str">
        <f t="shared" si="10"/>
        <v/>
      </c>
    </row>
    <row r="155" spans="1:88 16378:16384" s="5" customFormat="1" ht="15" customHeight="1">
      <c r="A155" s="65" t="str">
        <f t="shared" si="11"/>
        <v/>
      </c>
      <c r="B155" s="65"/>
      <c r="C155" s="66"/>
      <c r="D155" s="66"/>
      <c r="E155" s="66"/>
      <c r="F155" s="66"/>
      <c r="G155" s="66"/>
      <c r="H155" s="66"/>
      <c r="I155" s="66"/>
      <c r="J155" s="66"/>
      <c r="K155" s="66"/>
      <c r="L155" s="66"/>
      <c r="M155" s="66"/>
      <c r="N155" s="66"/>
      <c r="O155" s="66"/>
      <c r="P155" s="66"/>
      <c r="Q155" s="66"/>
      <c r="R155" s="66"/>
      <c r="S155" s="72"/>
      <c r="T155" s="72"/>
      <c r="U155" s="72"/>
      <c r="V155" s="72"/>
      <c r="W155" s="72"/>
      <c r="X155" s="64"/>
      <c r="Y155" s="64"/>
      <c r="Z155" s="64"/>
      <c r="AA155" s="64"/>
      <c r="AB155" s="64"/>
      <c r="AC155" s="64"/>
      <c r="AD155" s="64"/>
      <c r="AE155" s="64"/>
      <c r="AF155" s="64"/>
      <c r="AG155" s="64"/>
      <c r="AH155" s="64"/>
      <c r="AI155" s="64"/>
      <c r="AJ155" s="64"/>
      <c r="AK155" s="64"/>
      <c r="AL155" s="64"/>
      <c r="AM155" s="64"/>
      <c r="AN155" s="64"/>
      <c r="AO155" s="64"/>
      <c r="AP155" s="67" t="str">
        <f>IF($AG155="","",VLOOKUP($AG155,Test_Procedure!$A:$F,2,FALSE))</f>
        <v/>
      </c>
      <c r="AQ155" s="67"/>
      <c r="AR155" s="67"/>
      <c r="AS155" s="68"/>
      <c r="AT155" s="68"/>
      <c r="AU155" s="68"/>
      <c r="AV155" s="68"/>
      <c r="AW155" s="68"/>
      <c r="AX155" s="68"/>
      <c r="AY155" s="68"/>
      <c r="AZ155" s="68"/>
      <c r="BA155" s="68"/>
      <c r="BB155" s="68"/>
      <c r="BC155" s="69" t="str">
        <f t="shared" si="12"/>
        <v/>
      </c>
      <c r="BD155" s="69"/>
      <c r="BE155" s="70">
        <f>IF($AG155="",0,VLOOKUP($AG155,Test_Procedure!$A:$F,3,FALSE))</f>
        <v>0</v>
      </c>
      <c r="BF155" s="70"/>
      <c r="BG155" s="70">
        <f>IF($AG155="",0,VLOOKUP($AG155,Test_Procedure!$A:$F,4,FALSE))</f>
        <v>0</v>
      </c>
      <c r="BH155" s="70"/>
      <c r="BI155" s="70">
        <f>IF($AG155="",0,VLOOKUP($AG155,Test_Procedure!$A:$F,5,FALSE))</f>
        <v>0</v>
      </c>
      <c r="BJ155" s="70"/>
      <c r="BK155" s="70">
        <f>IF($AG155="",0,VLOOKUP($AG155,Test_Procedure!$A:$F,6,FALSE))</f>
        <v>0</v>
      </c>
      <c r="BL155" s="70"/>
      <c r="BM155" s="71"/>
      <c r="BN155" s="71"/>
      <c r="BO155" s="71"/>
      <c r="BP155" s="72"/>
      <c r="BQ155" s="72"/>
      <c r="BR155" s="72"/>
      <c r="BS155" s="72"/>
      <c r="BT155" s="72"/>
      <c r="BU155" s="72"/>
      <c r="BV155" s="72"/>
      <c r="BW155" s="72"/>
      <c r="BX155" s="72"/>
      <c r="BY155" s="72"/>
      <c r="BZ155" s="72"/>
      <c r="CA155" s="72"/>
      <c r="CB155" s="72"/>
      <c r="CC155" s="72"/>
      <c r="CD155" s="72"/>
      <c r="CE155" s="72"/>
      <c r="CF155" s="72"/>
      <c r="CG155" s="72"/>
      <c r="CH155" s="72"/>
      <c r="CI155" s="72"/>
      <c r="CJ155" s="72"/>
      <c r="XEX155" s="56" t="str">
        <f>IF(ISERROR(VLOOKUP('Testing Report'!$G$8,$AG155:$BD155,13,FALSE)),"",VLOOKUP('Testing Report'!$G$8,$AG155:$BD155,13,FALSE))</f>
        <v/>
      </c>
      <c r="XEY155" s="56" t="str">
        <f>IF(ISERROR(VLOOKUP('Testing Report'!$G$8,$AG155:$BD155,15,FALSE)),"",VLOOKUP('Testing Report'!$G$8,$AG155:$BD155,15,FALSE))</f>
        <v/>
      </c>
      <c r="XEZ155" s="56" t="str">
        <f>IF(COUNTIF($X155:$X$5000,'Testing Report'!$G$8)=0,"",COUNTIF($X155:$X$5000,'Testing Report'!$G$8))</f>
        <v/>
      </c>
      <c r="XFA155" s="56" t="str">
        <f>IF(ISERROR(VLOOKUP('Testing Report'!$G$8,$AG155:$BD155,19,FALSE)),"",VLOOKUP('Testing Report'!$G$8,$AG155:$BD155,19,FALSE))</f>
        <v/>
      </c>
      <c r="XFB155" s="56" t="str">
        <f>IF(ISERROR(VLOOKUP('Testing Report'!$G$8,$X155:$BD155,32,FALSE)),"",VLOOKUP('Testing Report'!$G$8,$X155:$BD155,32,FALSE))</f>
        <v/>
      </c>
      <c r="XFC155" s="26"/>
      <c r="XFD155" s="7" t="str">
        <f t="shared" si="10"/>
        <v/>
      </c>
    </row>
    <row r="156" spans="1:88 16378:16384" s="5" customFormat="1" ht="15" customHeight="1">
      <c r="A156" s="65" t="str">
        <f t="shared" si="11"/>
        <v/>
      </c>
      <c r="B156" s="65"/>
      <c r="C156" s="66"/>
      <c r="D156" s="66"/>
      <c r="E156" s="66"/>
      <c r="F156" s="66"/>
      <c r="G156" s="66"/>
      <c r="H156" s="66"/>
      <c r="I156" s="66"/>
      <c r="J156" s="66"/>
      <c r="K156" s="66"/>
      <c r="L156" s="66"/>
      <c r="M156" s="66"/>
      <c r="N156" s="66"/>
      <c r="O156" s="66"/>
      <c r="P156" s="66"/>
      <c r="Q156" s="66"/>
      <c r="R156" s="66"/>
      <c r="S156" s="72"/>
      <c r="T156" s="72"/>
      <c r="U156" s="72"/>
      <c r="V156" s="72"/>
      <c r="W156" s="72"/>
      <c r="X156" s="64"/>
      <c r="Y156" s="64"/>
      <c r="Z156" s="64"/>
      <c r="AA156" s="64"/>
      <c r="AB156" s="64"/>
      <c r="AC156" s="64"/>
      <c r="AD156" s="64"/>
      <c r="AE156" s="64"/>
      <c r="AF156" s="64"/>
      <c r="AG156" s="64"/>
      <c r="AH156" s="64"/>
      <c r="AI156" s="64"/>
      <c r="AJ156" s="64"/>
      <c r="AK156" s="64"/>
      <c r="AL156" s="64"/>
      <c r="AM156" s="64"/>
      <c r="AN156" s="64"/>
      <c r="AO156" s="64"/>
      <c r="AP156" s="67" t="str">
        <f>IF($AG156="","",VLOOKUP($AG156,Test_Procedure!$A:$F,2,FALSE))</f>
        <v/>
      </c>
      <c r="AQ156" s="67"/>
      <c r="AR156" s="67"/>
      <c r="AS156" s="68"/>
      <c r="AT156" s="68"/>
      <c r="AU156" s="68"/>
      <c r="AV156" s="68"/>
      <c r="AW156" s="68"/>
      <c r="AX156" s="68"/>
      <c r="AY156" s="68"/>
      <c r="AZ156" s="68"/>
      <c r="BA156" s="68"/>
      <c r="BB156" s="68"/>
      <c r="BC156" s="69" t="str">
        <f t="shared" si="12"/>
        <v/>
      </c>
      <c r="BD156" s="69"/>
      <c r="BE156" s="70">
        <f>IF($AG156="",0,VLOOKUP($AG156,Test_Procedure!$A:$F,3,FALSE))</f>
        <v>0</v>
      </c>
      <c r="BF156" s="70"/>
      <c r="BG156" s="70">
        <f>IF($AG156="",0,VLOOKUP($AG156,Test_Procedure!$A:$F,4,FALSE))</f>
        <v>0</v>
      </c>
      <c r="BH156" s="70"/>
      <c r="BI156" s="70">
        <f>IF($AG156="",0,VLOOKUP($AG156,Test_Procedure!$A:$F,5,FALSE))</f>
        <v>0</v>
      </c>
      <c r="BJ156" s="70"/>
      <c r="BK156" s="70">
        <f>IF($AG156="",0,VLOOKUP($AG156,Test_Procedure!$A:$F,6,FALSE))</f>
        <v>0</v>
      </c>
      <c r="BL156" s="70"/>
      <c r="BM156" s="71"/>
      <c r="BN156" s="71"/>
      <c r="BO156" s="71"/>
      <c r="BP156" s="72"/>
      <c r="BQ156" s="72"/>
      <c r="BR156" s="72"/>
      <c r="BS156" s="72"/>
      <c r="BT156" s="72"/>
      <c r="BU156" s="72"/>
      <c r="BV156" s="72"/>
      <c r="BW156" s="72"/>
      <c r="BX156" s="72"/>
      <c r="BY156" s="72"/>
      <c r="BZ156" s="72"/>
      <c r="CA156" s="72"/>
      <c r="CB156" s="72"/>
      <c r="CC156" s="72"/>
      <c r="CD156" s="72"/>
      <c r="CE156" s="72"/>
      <c r="CF156" s="72"/>
      <c r="CG156" s="72"/>
      <c r="CH156" s="72"/>
      <c r="CI156" s="72"/>
      <c r="CJ156" s="72"/>
      <c r="XEX156" s="56" t="str">
        <f>IF(ISERROR(VLOOKUP('Testing Report'!$G$8,$AG156:$BD156,13,FALSE)),"",VLOOKUP('Testing Report'!$G$8,$AG156:$BD156,13,FALSE))</f>
        <v/>
      </c>
      <c r="XEY156" s="56" t="str">
        <f>IF(ISERROR(VLOOKUP('Testing Report'!$G$8,$AG156:$BD156,15,FALSE)),"",VLOOKUP('Testing Report'!$G$8,$AG156:$BD156,15,FALSE))</f>
        <v/>
      </c>
      <c r="XEZ156" s="56" t="str">
        <f>IF(COUNTIF($X156:$X$5000,'Testing Report'!$G$8)=0,"",COUNTIF($X156:$X$5000,'Testing Report'!$G$8))</f>
        <v/>
      </c>
      <c r="XFA156" s="56" t="str">
        <f>IF(ISERROR(VLOOKUP('Testing Report'!$G$8,$AG156:$BD156,19,FALSE)),"",VLOOKUP('Testing Report'!$G$8,$AG156:$BD156,19,FALSE))</f>
        <v/>
      </c>
      <c r="XFB156" s="56" t="str">
        <f>IF(ISERROR(VLOOKUP('Testing Report'!$G$8,$X156:$BD156,32,FALSE)),"",VLOOKUP('Testing Report'!$G$8,$X156:$BD156,32,FALSE))</f>
        <v/>
      </c>
      <c r="XFC156" s="26"/>
      <c r="XFD156" s="7" t="str">
        <f t="shared" si="10"/>
        <v/>
      </c>
    </row>
    <row r="157" spans="1:88 16378:16384" s="5" customFormat="1" ht="15" customHeight="1">
      <c r="A157" s="65" t="str">
        <f t="shared" si="11"/>
        <v/>
      </c>
      <c r="B157" s="65"/>
      <c r="C157" s="66"/>
      <c r="D157" s="66"/>
      <c r="E157" s="66"/>
      <c r="F157" s="66"/>
      <c r="G157" s="66"/>
      <c r="H157" s="66"/>
      <c r="I157" s="66"/>
      <c r="J157" s="66"/>
      <c r="K157" s="66"/>
      <c r="L157" s="66"/>
      <c r="M157" s="66"/>
      <c r="N157" s="66"/>
      <c r="O157" s="66"/>
      <c r="P157" s="66"/>
      <c r="Q157" s="66"/>
      <c r="R157" s="66"/>
      <c r="S157" s="72"/>
      <c r="T157" s="72"/>
      <c r="U157" s="72"/>
      <c r="V157" s="72"/>
      <c r="W157" s="72"/>
      <c r="X157" s="64"/>
      <c r="Y157" s="64"/>
      <c r="Z157" s="64"/>
      <c r="AA157" s="64"/>
      <c r="AB157" s="64"/>
      <c r="AC157" s="64"/>
      <c r="AD157" s="64"/>
      <c r="AE157" s="64"/>
      <c r="AF157" s="64"/>
      <c r="AG157" s="64"/>
      <c r="AH157" s="64"/>
      <c r="AI157" s="64"/>
      <c r="AJ157" s="64"/>
      <c r="AK157" s="64"/>
      <c r="AL157" s="64"/>
      <c r="AM157" s="64"/>
      <c r="AN157" s="64"/>
      <c r="AO157" s="64"/>
      <c r="AP157" s="67" t="str">
        <f>IF($AG157="","",VLOOKUP($AG157,Test_Procedure!$A:$F,2,FALSE))</f>
        <v/>
      </c>
      <c r="AQ157" s="67"/>
      <c r="AR157" s="67"/>
      <c r="AS157" s="68"/>
      <c r="AT157" s="68"/>
      <c r="AU157" s="68"/>
      <c r="AV157" s="68"/>
      <c r="AW157" s="68"/>
      <c r="AX157" s="68"/>
      <c r="AY157" s="68"/>
      <c r="AZ157" s="68"/>
      <c r="BA157" s="68"/>
      <c r="BB157" s="68"/>
      <c r="BC157" s="69" t="str">
        <f t="shared" si="12"/>
        <v/>
      </c>
      <c r="BD157" s="69"/>
      <c r="BE157" s="70">
        <f>IF($AG157="",0,VLOOKUP($AG157,Test_Procedure!$A:$F,3,FALSE))</f>
        <v>0</v>
      </c>
      <c r="BF157" s="70"/>
      <c r="BG157" s="70">
        <f>IF($AG157="",0,VLOOKUP($AG157,Test_Procedure!$A:$F,4,FALSE))</f>
        <v>0</v>
      </c>
      <c r="BH157" s="70"/>
      <c r="BI157" s="70">
        <f>IF($AG157="",0,VLOOKUP($AG157,Test_Procedure!$A:$F,5,FALSE))</f>
        <v>0</v>
      </c>
      <c r="BJ157" s="70"/>
      <c r="BK157" s="70">
        <f>IF($AG157="",0,VLOOKUP($AG157,Test_Procedure!$A:$F,6,FALSE))</f>
        <v>0</v>
      </c>
      <c r="BL157" s="70"/>
      <c r="BM157" s="71"/>
      <c r="BN157" s="71"/>
      <c r="BO157" s="71"/>
      <c r="BP157" s="72"/>
      <c r="BQ157" s="72"/>
      <c r="BR157" s="72"/>
      <c r="BS157" s="72"/>
      <c r="BT157" s="72"/>
      <c r="BU157" s="72"/>
      <c r="BV157" s="72"/>
      <c r="BW157" s="72"/>
      <c r="BX157" s="72"/>
      <c r="BY157" s="72"/>
      <c r="BZ157" s="72"/>
      <c r="CA157" s="72"/>
      <c r="CB157" s="72"/>
      <c r="CC157" s="72"/>
      <c r="CD157" s="72"/>
      <c r="CE157" s="72"/>
      <c r="CF157" s="72"/>
      <c r="CG157" s="72"/>
      <c r="CH157" s="72"/>
      <c r="CI157" s="72"/>
      <c r="CJ157" s="72"/>
      <c r="XEX157" s="56" t="str">
        <f>IF(ISERROR(VLOOKUP('Testing Report'!$G$8,$AG157:$BD157,13,FALSE)),"",VLOOKUP('Testing Report'!$G$8,$AG157:$BD157,13,FALSE))</f>
        <v/>
      </c>
      <c r="XEY157" s="56" t="str">
        <f>IF(ISERROR(VLOOKUP('Testing Report'!$G$8,$AG157:$BD157,15,FALSE)),"",VLOOKUP('Testing Report'!$G$8,$AG157:$BD157,15,FALSE))</f>
        <v/>
      </c>
      <c r="XEZ157" s="56" t="str">
        <f>IF(COUNTIF($X157:$X$5000,'Testing Report'!$G$8)=0,"",COUNTIF($X157:$X$5000,'Testing Report'!$G$8))</f>
        <v/>
      </c>
      <c r="XFA157" s="56" t="str">
        <f>IF(ISERROR(VLOOKUP('Testing Report'!$G$8,$AG157:$BD157,19,FALSE)),"",VLOOKUP('Testing Report'!$G$8,$AG157:$BD157,19,FALSE))</f>
        <v/>
      </c>
      <c r="XFB157" s="56" t="str">
        <f>IF(ISERROR(VLOOKUP('Testing Report'!$G$8,$X157:$BD157,32,FALSE)),"",VLOOKUP('Testing Report'!$G$8,$X157:$BD157,32,FALSE))</f>
        <v/>
      </c>
      <c r="XFC157" s="26"/>
      <c r="XFD157" s="7" t="str">
        <f t="shared" si="10"/>
        <v/>
      </c>
    </row>
    <row r="158" spans="1:88 16378:16384" s="5" customFormat="1" ht="15" customHeight="1">
      <c r="A158" s="65" t="str">
        <f t="shared" si="11"/>
        <v/>
      </c>
      <c r="B158" s="65"/>
      <c r="C158" s="66"/>
      <c r="D158" s="66"/>
      <c r="E158" s="66"/>
      <c r="F158" s="66"/>
      <c r="G158" s="66"/>
      <c r="H158" s="66"/>
      <c r="I158" s="66"/>
      <c r="J158" s="66"/>
      <c r="K158" s="66"/>
      <c r="L158" s="66"/>
      <c r="M158" s="66"/>
      <c r="N158" s="66"/>
      <c r="O158" s="66"/>
      <c r="P158" s="66"/>
      <c r="Q158" s="66"/>
      <c r="R158" s="66"/>
      <c r="S158" s="72"/>
      <c r="T158" s="72"/>
      <c r="U158" s="72"/>
      <c r="V158" s="72"/>
      <c r="W158" s="72"/>
      <c r="X158" s="64"/>
      <c r="Y158" s="64"/>
      <c r="Z158" s="64"/>
      <c r="AA158" s="64"/>
      <c r="AB158" s="64"/>
      <c r="AC158" s="64"/>
      <c r="AD158" s="64"/>
      <c r="AE158" s="64"/>
      <c r="AF158" s="64"/>
      <c r="AG158" s="64"/>
      <c r="AH158" s="64"/>
      <c r="AI158" s="64"/>
      <c r="AJ158" s="64"/>
      <c r="AK158" s="64"/>
      <c r="AL158" s="64"/>
      <c r="AM158" s="64"/>
      <c r="AN158" s="64"/>
      <c r="AO158" s="64"/>
      <c r="AP158" s="67" t="str">
        <f>IF($AG158="","",VLOOKUP($AG158,Test_Procedure!$A:$F,2,FALSE))</f>
        <v/>
      </c>
      <c r="AQ158" s="67"/>
      <c r="AR158" s="67"/>
      <c r="AS158" s="68"/>
      <c r="AT158" s="68"/>
      <c r="AU158" s="68"/>
      <c r="AV158" s="68"/>
      <c r="AW158" s="68"/>
      <c r="AX158" s="68"/>
      <c r="AY158" s="68"/>
      <c r="AZ158" s="68"/>
      <c r="BA158" s="68"/>
      <c r="BB158" s="68"/>
      <c r="BC158" s="69" t="str">
        <f t="shared" si="12"/>
        <v/>
      </c>
      <c r="BD158" s="69"/>
      <c r="BE158" s="70">
        <f>IF($AG158="",0,VLOOKUP($AG158,Test_Procedure!$A:$F,3,FALSE))</f>
        <v>0</v>
      </c>
      <c r="BF158" s="70"/>
      <c r="BG158" s="70">
        <f>IF($AG158="",0,VLOOKUP($AG158,Test_Procedure!$A:$F,4,FALSE))</f>
        <v>0</v>
      </c>
      <c r="BH158" s="70"/>
      <c r="BI158" s="70">
        <f>IF($AG158="",0,VLOOKUP($AG158,Test_Procedure!$A:$F,5,FALSE))</f>
        <v>0</v>
      </c>
      <c r="BJ158" s="70"/>
      <c r="BK158" s="70">
        <f>IF($AG158="",0,VLOOKUP($AG158,Test_Procedure!$A:$F,6,FALSE))</f>
        <v>0</v>
      </c>
      <c r="BL158" s="70"/>
      <c r="BM158" s="71"/>
      <c r="BN158" s="71"/>
      <c r="BO158" s="71"/>
      <c r="BP158" s="72"/>
      <c r="BQ158" s="72"/>
      <c r="BR158" s="72"/>
      <c r="BS158" s="72"/>
      <c r="BT158" s="72"/>
      <c r="BU158" s="72"/>
      <c r="BV158" s="72"/>
      <c r="BW158" s="72"/>
      <c r="BX158" s="72"/>
      <c r="BY158" s="72"/>
      <c r="BZ158" s="72"/>
      <c r="CA158" s="72"/>
      <c r="CB158" s="72"/>
      <c r="CC158" s="72"/>
      <c r="CD158" s="72"/>
      <c r="CE158" s="72"/>
      <c r="CF158" s="72"/>
      <c r="CG158" s="72"/>
      <c r="CH158" s="72"/>
      <c r="CI158" s="72"/>
      <c r="CJ158" s="72"/>
      <c r="XEX158" s="56" t="str">
        <f>IF(ISERROR(VLOOKUP('Testing Report'!$G$8,$AG158:$BD158,13,FALSE)),"",VLOOKUP('Testing Report'!$G$8,$AG158:$BD158,13,FALSE))</f>
        <v/>
      </c>
      <c r="XEY158" s="56" t="str">
        <f>IF(ISERROR(VLOOKUP('Testing Report'!$G$8,$AG158:$BD158,15,FALSE)),"",VLOOKUP('Testing Report'!$G$8,$AG158:$BD158,15,FALSE))</f>
        <v/>
      </c>
      <c r="XEZ158" s="56" t="str">
        <f>IF(COUNTIF($X158:$X$5000,'Testing Report'!$G$8)=0,"",COUNTIF($X158:$X$5000,'Testing Report'!$G$8))</f>
        <v/>
      </c>
      <c r="XFA158" s="56" t="str">
        <f>IF(ISERROR(VLOOKUP('Testing Report'!$G$8,$AG158:$BD158,19,FALSE)),"",VLOOKUP('Testing Report'!$G$8,$AG158:$BD158,19,FALSE))</f>
        <v/>
      </c>
      <c r="XFB158" s="56" t="str">
        <f>IF(ISERROR(VLOOKUP('Testing Report'!$G$8,$X158:$BD158,32,FALSE)),"",VLOOKUP('Testing Report'!$G$8,$X158:$BD158,32,FALSE))</f>
        <v/>
      </c>
      <c r="XFC158" s="26"/>
      <c r="XFD158" s="7" t="str">
        <f t="shared" si="10"/>
        <v/>
      </c>
    </row>
    <row r="159" spans="1:88 16378:16384" s="5" customFormat="1" ht="15" customHeight="1">
      <c r="A159" s="65" t="str">
        <f t="shared" si="11"/>
        <v/>
      </c>
      <c r="B159" s="65"/>
      <c r="C159" s="66"/>
      <c r="D159" s="66"/>
      <c r="E159" s="66"/>
      <c r="F159" s="66"/>
      <c r="G159" s="66"/>
      <c r="H159" s="66"/>
      <c r="I159" s="66"/>
      <c r="J159" s="66"/>
      <c r="K159" s="66"/>
      <c r="L159" s="66"/>
      <c r="M159" s="66"/>
      <c r="N159" s="66"/>
      <c r="O159" s="66"/>
      <c r="P159" s="66"/>
      <c r="Q159" s="66"/>
      <c r="R159" s="66"/>
      <c r="S159" s="72"/>
      <c r="T159" s="72"/>
      <c r="U159" s="72"/>
      <c r="V159" s="72"/>
      <c r="W159" s="72"/>
      <c r="X159" s="64"/>
      <c r="Y159" s="64"/>
      <c r="Z159" s="64"/>
      <c r="AA159" s="64"/>
      <c r="AB159" s="64"/>
      <c r="AC159" s="64"/>
      <c r="AD159" s="64"/>
      <c r="AE159" s="64"/>
      <c r="AF159" s="64"/>
      <c r="AG159" s="64"/>
      <c r="AH159" s="64"/>
      <c r="AI159" s="64"/>
      <c r="AJ159" s="64"/>
      <c r="AK159" s="64"/>
      <c r="AL159" s="64"/>
      <c r="AM159" s="64"/>
      <c r="AN159" s="64"/>
      <c r="AO159" s="64"/>
      <c r="AP159" s="67" t="str">
        <f>IF($AG159="","",VLOOKUP($AG159,Test_Procedure!$A:$F,2,FALSE))</f>
        <v/>
      </c>
      <c r="AQ159" s="67"/>
      <c r="AR159" s="67"/>
      <c r="AS159" s="68"/>
      <c r="AT159" s="68"/>
      <c r="AU159" s="68"/>
      <c r="AV159" s="68"/>
      <c r="AW159" s="68"/>
      <c r="AX159" s="68"/>
      <c r="AY159" s="68"/>
      <c r="AZ159" s="68"/>
      <c r="BA159" s="68"/>
      <c r="BB159" s="68"/>
      <c r="BC159" s="69" t="str">
        <f t="shared" si="12"/>
        <v/>
      </c>
      <c r="BD159" s="69"/>
      <c r="BE159" s="70">
        <f>IF($AG159="",0,VLOOKUP($AG159,Test_Procedure!$A:$F,3,FALSE))</f>
        <v>0</v>
      </c>
      <c r="BF159" s="70"/>
      <c r="BG159" s="70">
        <f>IF($AG159="",0,VLOOKUP($AG159,Test_Procedure!$A:$F,4,FALSE))</f>
        <v>0</v>
      </c>
      <c r="BH159" s="70"/>
      <c r="BI159" s="70">
        <f>IF($AG159="",0,VLOOKUP($AG159,Test_Procedure!$A:$F,5,FALSE))</f>
        <v>0</v>
      </c>
      <c r="BJ159" s="70"/>
      <c r="BK159" s="70">
        <f>IF($AG159="",0,VLOOKUP($AG159,Test_Procedure!$A:$F,6,FALSE))</f>
        <v>0</v>
      </c>
      <c r="BL159" s="70"/>
      <c r="BM159" s="71"/>
      <c r="BN159" s="71"/>
      <c r="BO159" s="71"/>
      <c r="BP159" s="72"/>
      <c r="BQ159" s="72"/>
      <c r="BR159" s="72"/>
      <c r="BS159" s="72"/>
      <c r="BT159" s="72"/>
      <c r="BU159" s="72"/>
      <c r="BV159" s="72"/>
      <c r="BW159" s="72"/>
      <c r="BX159" s="72"/>
      <c r="BY159" s="72"/>
      <c r="BZ159" s="72"/>
      <c r="CA159" s="72"/>
      <c r="CB159" s="72"/>
      <c r="CC159" s="72"/>
      <c r="CD159" s="72"/>
      <c r="CE159" s="72"/>
      <c r="CF159" s="72"/>
      <c r="CG159" s="72"/>
      <c r="CH159" s="72"/>
      <c r="CI159" s="72"/>
      <c r="CJ159" s="72"/>
      <c r="XEX159" s="56" t="str">
        <f>IF(ISERROR(VLOOKUP('Testing Report'!$G$8,$AG159:$BD159,13,FALSE)),"",VLOOKUP('Testing Report'!$G$8,$AG159:$BD159,13,FALSE))</f>
        <v/>
      </c>
      <c r="XEY159" s="56" t="str">
        <f>IF(ISERROR(VLOOKUP('Testing Report'!$G$8,$AG159:$BD159,15,FALSE)),"",VLOOKUP('Testing Report'!$G$8,$AG159:$BD159,15,FALSE))</f>
        <v/>
      </c>
      <c r="XEZ159" s="56" t="str">
        <f>IF(COUNTIF($X159:$X$5000,'Testing Report'!$G$8)=0,"",COUNTIF($X159:$X$5000,'Testing Report'!$G$8))</f>
        <v/>
      </c>
      <c r="XFA159" s="56" t="str">
        <f>IF(ISERROR(VLOOKUP('Testing Report'!$G$8,$AG159:$BD159,19,FALSE)),"",VLOOKUP('Testing Report'!$G$8,$AG159:$BD159,19,FALSE))</f>
        <v/>
      </c>
      <c r="XFB159" s="56" t="str">
        <f>IF(ISERROR(VLOOKUP('Testing Report'!$G$8,$X159:$BD159,32,FALSE)),"",VLOOKUP('Testing Report'!$G$8,$X159:$BD159,32,FALSE))</f>
        <v/>
      </c>
      <c r="XFC159" s="26"/>
      <c r="XFD159" s="7" t="str">
        <f t="shared" si="10"/>
        <v/>
      </c>
    </row>
    <row r="160" spans="1:88 16378:16384" s="5" customFormat="1" ht="15" customHeight="1">
      <c r="A160" s="65" t="str">
        <f t="shared" si="11"/>
        <v/>
      </c>
      <c r="B160" s="65"/>
      <c r="C160" s="66"/>
      <c r="D160" s="66"/>
      <c r="E160" s="66"/>
      <c r="F160" s="66"/>
      <c r="G160" s="66"/>
      <c r="H160" s="66"/>
      <c r="I160" s="66"/>
      <c r="J160" s="66"/>
      <c r="K160" s="66"/>
      <c r="L160" s="66"/>
      <c r="M160" s="66"/>
      <c r="N160" s="66"/>
      <c r="O160" s="66"/>
      <c r="P160" s="66"/>
      <c r="Q160" s="66"/>
      <c r="R160" s="66"/>
      <c r="S160" s="72"/>
      <c r="T160" s="72"/>
      <c r="U160" s="72"/>
      <c r="V160" s="72"/>
      <c r="W160" s="72"/>
      <c r="X160" s="64"/>
      <c r="Y160" s="64"/>
      <c r="Z160" s="64"/>
      <c r="AA160" s="64"/>
      <c r="AB160" s="64"/>
      <c r="AC160" s="64"/>
      <c r="AD160" s="64"/>
      <c r="AE160" s="64"/>
      <c r="AF160" s="64"/>
      <c r="AG160" s="64"/>
      <c r="AH160" s="64"/>
      <c r="AI160" s="64"/>
      <c r="AJ160" s="64"/>
      <c r="AK160" s="64"/>
      <c r="AL160" s="64"/>
      <c r="AM160" s="64"/>
      <c r="AN160" s="64"/>
      <c r="AO160" s="64"/>
      <c r="AP160" s="67" t="str">
        <f>IF($AG160="","",VLOOKUP($AG160,Test_Procedure!$A:$F,2,FALSE))</f>
        <v/>
      </c>
      <c r="AQ160" s="67"/>
      <c r="AR160" s="67"/>
      <c r="AS160" s="68"/>
      <c r="AT160" s="68"/>
      <c r="AU160" s="68"/>
      <c r="AV160" s="68"/>
      <c r="AW160" s="68"/>
      <c r="AX160" s="68"/>
      <c r="AY160" s="68"/>
      <c r="AZ160" s="68"/>
      <c r="BA160" s="68"/>
      <c r="BB160" s="68"/>
      <c r="BC160" s="69" t="str">
        <f t="shared" si="12"/>
        <v/>
      </c>
      <c r="BD160" s="69"/>
      <c r="BE160" s="70">
        <f>IF($AG160="",0,VLOOKUP($AG160,Test_Procedure!$A:$F,3,FALSE))</f>
        <v>0</v>
      </c>
      <c r="BF160" s="70"/>
      <c r="BG160" s="70">
        <f>IF($AG160="",0,VLOOKUP($AG160,Test_Procedure!$A:$F,4,FALSE))</f>
        <v>0</v>
      </c>
      <c r="BH160" s="70"/>
      <c r="BI160" s="70">
        <f>IF($AG160="",0,VLOOKUP($AG160,Test_Procedure!$A:$F,5,FALSE))</f>
        <v>0</v>
      </c>
      <c r="BJ160" s="70"/>
      <c r="BK160" s="70">
        <f>IF($AG160="",0,VLOOKUP($AG160,Test_Procedure!$A:$F,6,FALSE))</f>
        <v>0</v>
      </c>
      <c r="BL160" s="70"/>
      <c r="BM160" s="71"/>
      <c r="BN160" s="71"/>
      <c r="BO160" s="71"/>
      <c r="BP160" s="72"/>
      <c r="BQ160" s="72"/>
      <c r="BR160" s="72"/>
      <c r="BS160" s="72"/>
      <c r="BT160" s="72"/>
      <c r="BU160" s="72"/>
      <c r="BV160" s="72"/>
      <c r="BW160" s="72"/>
      <c r="BX160" s="72"/>
      <c r="BY160" s="72"/>
      <c r="BZ160" s="72"/>
      <c r="CA160" s="72"/>
      <c r="CB160" s="72"/>
      <c r="CC160" s="72"/>
      <c r="CD160" s="72"/>
      <c r="CE160" s="72"/>
      <c r="CF160" s="72"/>
      <c r="CG160" s="72"/>
      <c r="CH160" s="72"/>
      <c r="CI160" s="72"/>
      <c r="CJ160" s="72"/>
      <c r="XEX160" s="56" t="str">
        <f>IF(ISERROR(VLOOKUP('Testing Report'!$G$8,$AG160:$BD160,13,FALSE)),"",VLOOKUP('Testing Report'!$G$8,$AG160:$BD160,13,FALSE))</f>
        <v/>
      </c>
      <c r="XEY160" s="56" t="str">
        <f>IF(ISERROR(VLOOKUP('Testing Report'!$G$8,$AG160:$BD160,15,FALSE)),"",VLOOKUP('Testing Report'!$G$8,$AG160:$BD160,15,FALSE))</f>
        <v/>
      </c>
      <c r="XEZ160" s="56" t="str">
        <f>IF(COUNTIF($X160:$X$5000,'Testing Report'!$G$8)=0,"",COUNTIF($X160:$X$5000,'Testing Report'!$G$8))</f>
        <v/>
      </c>
      <c r="XFA160" s="56" t="str">
        <f>IF(ISERROR(VLOOKUP('Testing Report'!$G$8,$AG160:$BD160,19,FALSE)),"",VLOOKUP('Testing Report'!$G$8,$AG160:$BD160,19,FALSE))</f>
        <v/>
      </c>
      <c r="XFB160" s="56" t="str">
        <f>IF(ISERROR(VLOOKUP('Testing Report'!$G$8,$X160:$BD160,32,FALSE)),"",VLOOKUP('Testing Report'!$G$8,$X160:$BD160,32,FALSE))</f>
        <v/>
      </c>
      <c r="XFC160" s="26"/>
      <c r="XFD160" s="7" t="str">
        <f t="shared" si="10"/>
        <v/>
      </c>
    </row>
    <row r="161" spans="1:88 16378:16384" s="5" customFormat="1" ht="15" customHeight="1">
      <c r="A161" s="65" t="str">
        <f t="shared" si="11"/>
        <v/>
      </c>
      <c r="B161" s="65"/>
      <c r="C161" s="66"/>
      <c r="D161" s="66"/>
      <c r="E161" s="66"/>
      <c r="F161" s="66"/>
      <c r="G161" s="66"/>
      <c r="H161" s="66"/>
      <c r="I161" s="66"/>
      <c r="J161" s="66"/>
      <c r="K161" s="66"/>
      <c r="L161" s="66"/>
      <c r="M161" s="66"/>
      <c r="N161" s="66"/>
      <c r="O161" s="66"/>
      <c r="P161" s="66"/>
      <c r="Q161" s="66"/>
      <c r="R161" s="66"/>
      <c r="S161" s="72"/>
      <c r="T161" s="72"/>
      <c r="U161" s="72"/>
      <c r="V161" s="72"/>
      <c r="W161" s="72"/>
      <c r="X161" s="64"/>
      <c r="Y161" s="64"/>
      <c r="Z161" s="64"/>
      <c r="AA161" s="64"/>
      <c r="AB161" s="64"/>
      <c r="AC161" s="64"/>
      <c r="AD161" s="64"/>
      <c r="AE161" s="64"/>
      <c r="AF161" s="64"/>
      <c r="AG161" s="64"/>
      <c r="AH161" s="64"/>
      <c r="AI161" s="64"/>
      <c r="AJ161" s="64"/>
      <c r="AK161" s="64"/>
      <c r="AL161" s="64"/>
      <c r="AM161" s="64"/>
      <c r="AN161" s="64"/>
      <c r="AO161" s="64"/>
      <c r="AP161" s="67" t="str">
        <f>IF($AG161="","",VLOOKUP($AG161,Test_Procedure!$A:$F,2,FALSE))</f>
        <v/>
      </c>
      <c r="AQ161" s="67"/>
      <c r="AR161" s="67"/>
      <c r="AS161" s="68"/>
      <c r="AT161" s="68"/>
      <c r="AU161" s="68"/>
      <c r="AV161" s="68"/>
      <c r="AW161" s="68"/>
      <c r="AX161" s="68"/>
      <c r="AY161" s="68"/>
      <c r="AZ161" s="68"/>
      <c r="BA161" s="68"/>
      <c r="BB161" s="68"/>
      <c r="BC161" s="69" t="str">
        <f t="shared" si="12"/>
        <v/>
      </c>
      <c r="BD161" s="69"/>
      <c r="BE161" s="70">
        <f>IF($AG161="",0,VLOOKUP($AG161,Test_Procedure!$A:$F,3,FALSE))</f>
        <v>0</v>
      </c>
      <c r="BF161" s="70"/>
      <c r="BG161" s="70">
        <f>IF($AG161="",0,VLOOKUP($AG161,Test_Procedure!$A:$F,4,FALSE))</f>
        <v>0</v>
      </c>
      <c r="BH161" s="70"/>
      <c r="BI161" s="70">
        <f>IF($AG161="",0,VLOOKUP($AG161,Test_Procedure!$A:$F,5,FALSE))</f>
        <v>0</v>
      </c>
      <c r="BJ161" s="70"/>
      <c r="BK161" s="70">
        <f>IF($AG161="",0,VLOOKUP($AG161,Test_Procedure!$A:$F,6,FALSE))</f>
        <v>0</v>
      </c>
      <c r="BL161" s="70"/>
      <c r="BM161" s="71"/>
      <c r="BN161" s="71"/>
      <c r="BO161" s="71"/>
      <c r="BP161" s="72"/>
      <c r="BQ161" s="72"/>
      <c r="BR161" s="72"/>
      <c r="BS161" s="72"/>
      <c r="BT161" s="72"/>
      <c r="BU161" s="72"/>
      <c r="BV161" s="72"/>
      <c r="BW161" s="72"/>
      <c r="BX161" s="72"/>
      <c r="BY161" s="72"/>
      <c r="BZ161" s="72"/>
      <c r="CA161" s="72"/>
      <c r="CB161" s="72"/>
      <c r="CC161" s="72"/>
      <c r="CD161" s="72"/>
      <c r="CE161" s="72"/>
      <c r="CF161" s="72"/>
      <c r="CG161" s="72"/>
      <c r="CH161" s="72"/>
      <c r="CI161" s="72"/>
      <c r="CJ161" s="72"/>
      <c r="XEX161" s="56" t="str">
        <f>IF(ISERROR(VLOOKUP('Testing Report'!$G$8,$AG161:$BD161,13,FALSE)),"",VLOOKUP('Testing Report'!$G$8,$AG161:$BD161,13,FALSE))</f>
        <v/>
      </c>
      <c r="XEY161" s="56" t="str">
        <f>IF(ISERROR(VLOOKUP('Testing Report'!$G$8,$AG161:$BD161,15,FALSE)),"",VLOOKUP('Testing Report'!$G$8,$AG161:$BD161,15,FALSE))</f>
        <v/>
      </c>
      <c r="XEZ161" s="56" t="str">
        <f>IF(COUNTIF($X161:$X$5000,'Testing Report'!$G$8)=0,"",COUNTIF($X161:$X$5000,'Testing Report'!$G$8))</f>
        <v/>
      </c>
      <c r="XFA161" s="56" t="str">
        <f>IF(ISERROR(VLOOKUP('Testing Report'!$G$8,$AG161:$BD161,19,FALSE)),"",VLOOKUP('Testing Report'!$G$8,$AG161:$BD161,19,FALSE))</f>
        <v/>
      </c>
      <c r="XFB161" s="56" t="str">
        <f>IF(ISERROR(VLOOKUP('Testing Report'!$G$8,$X161:$BD161,32,FALSE)),"",VLOOKUP('Testing Report'!$G$8,$X161:$BD161,32,FALSE))</f>
        <v/>
      </c>
      <c r="XFC161" s="26"/>
      <c r="XFD161" s="7" t="str">
        <f t="shared" si="10"/>
        <v/>
      </c>
    </row>
    <row r="162" spans="1:88 16378:16384" s="5" customFormat="1" ht="15" customHeight="1">
      <c r="A162" s="65" t="str">
        <f t="shared" si="11"/>
        <v/>
      </c>
      <c r="B162" s="65"/>
      <c r="C162" s="66"/>
      <c r="D162" s="66"/>
      <c r="E162" s="66"/>
      <c r="F162" s="66"/>
      <c r="G162" s="66"/>
      <c r="H162" s="66"/>
      <c r="I162" s="66"/>
      <c r="J162" s="66"/>
      <c r="K162" s="66"/>
      <c r="L162" s="66"/>
      <c r="M162" s="66"/>
      <c r="N162" s="66"/>
      <c r="O162" s="66"/>
      <c r="P162" s="66"/>
      <c r="Q162" s="66"/>
      <c r="R162" s="66"/>
      <c r="S162" s="72"/>
      <c r="T162" s="72"/>
      <c r="U162" s="72"/>
      <c r="V162" s="72"/>
      <c r="W162" s="72"/>
      <c r="X162" s="64"/>
      <c r="Y162" s="64"/>
      <c r="Z162" s="64"/>
      <c r="AA162" s="64"/>
      <c r="AB162" s="64"/>
      <c r="AC162" s="64"/>
      <c r="AD162" s="64"/>
      <c r="AE162" s="64"/>
      <c r="AF162" s="64"/>
      <c r="AG162" s="64"/>
      <c r="AH162" s="64"/>
      <c r="AI162" s="64"/>
      <c r="AJ162" s="64"/>
      <c r="AK162" s="64"/>
      <c r="AL162" s="64"/>
      <c r="AM162" s="64"/>
      <c r="AN162" s="64"/>
      <c r="AO162" s="64"/>
      <c r="AP162" s="67" t="str">
        <f>IF($AG162="","",VLOOKUP($AG162,Test_Procedure!$A:$F,2,FALSE))</f>
        <v/>
      </c>
      <c r="AQ162" s="67"/>
      <c r="AR162" s="67"/>
      <c r="AS162" s="68"/>
      <c r="AT162" s="68"/>
      <c r="AU162" s="68"/>
      <c r="AV162" s="68"/>
      <c r="AW162" s="68"/>
      <c r="AX162" s="68"/>
      <c r="AY162" s="68"/>
      <c r="AZ162" s="68"/>
      <c r="BA162" s="68"/>
      <c r="BB162" s="68"/>
      <c r="BC162" s="69" t="str">
        <f t="shared" si="12"/>
        <v/>
      </c>
      <c r="BD162" s="69"/>
      <c r="BE162" s="70">
        <f>IF($AG162="",0,VLOOKUP($AG162,Test_Procedure!$A:$F,3,FALSE))</f>
        <v>0</v>
      </c>
      <c r="BF162" s="70"/>
      <c r="BG162" s="70">
        <f>IF($AG162="",0,VLOOKUP($AG162,Test_Procedure!$A:$F,4,FALSE))</f>
        <v>0</v>
      </c>
      <c r="BH162" s="70"/>
      <c r="BI162" s="70">
        <f>IF($AG162="",0,VLOOKUP($AG162,Test_Procedure!$A:$F,5,FALSE))</f>
        <v>0</v>
      </c>
      <c r="BJ162" s="70"/>
      <c r="BK162" s="70">
        <f>IF($AG162="",0,VLOOKUP($AG162,Test_Procedure!$A:$F,6,FALSE))</f>
        <v>0</v>
      </c>
      <c r="BL162" s="70"/>
      <c r="BM162" s="71"/>
      <c r="BN162" s="71"/>
      <c r="BO162" s="71"/>
      <c r="BP162" s="72"/>
      <c r="BQ162" s="72"/>
      <c r="BR162" s="72"/>
      <c r="BS162" s="72"/>
      <c r="BT162" s="72"/>
      <c r="BU162" s="72"/>
      <c r="BV162" s="72"/>
      <c r="BW162" s="72"/>
      <c r="BX162" s="72"/>
      <c r="BY162" s="72"/>
      <c r="BZ162" s="72"/>
      <c r="CA162" s="72"/>
      <c r="CB162" s="72"/>
      <c r="CC162" s="72"/>
      <c r="CD162" s="72"/>
      <c r="CE162" s="72"/>
      <c r="CF162" s="72"/>
      <c r="CG162" s="72"/>
      <c r="CH162" s="72"/>
      <c r="CI162" s="72"/>
      <c r="CJ162" s="72"/>
      <c r="XEX162" s="56" t="str">
        <f>IF(ISERROR(VLOOKUP('Testing Report'!$G$8,$AG162:$BD162,13,FALSE)),"",VLOOKUP('Testing Report'!$G$8,$AG162:$BD162,13,FALSE))</f>
        <v/>
      </c>
      <c r="XEY162" s="56" t="str">
        <f>IF(ISERROR(VLOOKUP('Testing Report'!$G$8,$AG162:$BD162,15,FALSE)),"",VLOOKUP('Testing Report'!$G$8,$AG162:$BD162,15,FALSE))</f>
        <v/>
      </c>
      <c r="XEZ162" s="56" t="str">
        <f>IF(COUNTIF($X162:$X$5000,'Testing Report'!$G$8)=0,"",COUNTIF($X162:$X$5000,'Testing Report'!$G$8))</f>
        <v/>
      </c>
      <c r="XFA162" s="56" t="str">
        <f>IF(ISERROR(VLOOKUP('Testing Report'!$G$8,$AG162:$BD162,19,FALSE)),"",VLOOKUP('Testing Report'!$G$8,$AG162:$BD162,19,FALSE))</f>
        <v/>
      </c>
      <c r="XFB162" s="56" t="str">
        <f>IF(ISERROR(VLOOKUP('Testing Report'!$G$8,$X162:$BD162,32,FALSE)),"",VLOOKUP('Testing Report'!$G$8,$X162:$BD162,32,FALSE))</f>
        <v/>
      </c>
      <c r="XFC162" s="26"/>
      <c r="XFD162" s="7" t="str">
        <f t="shared" si="10"/>
        <v/>
      </c>
    </row>
    <row r="163" spans="1:88 16378:16384" s="5" customFormat="1" ht="15" customHeight="1">
      <c r="A163" s="65" t="str">
        <f t="shared" si="11"/>
        <v/>
      </c>
      <c r="B163" s="65"/>
      <c r="C163" s="66"/>
      <c r="D163" s="66"/>
      <c r="E163" s="66"/>
      <c r="F163" s="66"/>
      <c r="G163" s="66"/>
      <c r="H163" s="66"/>
      <c r="I163" s="66"/>
      <c r="J163" s="66"/>
      <c r="K163" s="66"/>
      <c r="L163" s="66"/>
      <c r="M163" s="66"/>
      <c r="N163" s="66"/>
      <c r="O163" s="66"/>
      <c r="P163" s="66"/>
      <c r="Q163" s="66"/>
      <c r="R163" s="66"/>
      <c r="S163" s="72"/>
      <c r="T163" s="72"/>
      <c r="U163" s="72"/>
      <c r="V163" s="72"/>
      <c r="W163" s="72"/>
      <c r="X163" s="64"/>
      <c r="Y163" s="64"/>
      <c r="Z163" s="64"/>
      <c r="AA163" s="64"/>
      <c r="AB163" s="64"/>
      <c r="AC163" s="64"/>
      <c r="AD163" s="64"/>
      <c r="AE163" s="64"/>
      <c r="AF163" s="64"/>
      <c r="AG163" s="64"/>
      <c r="AH163" s="64"/>
      <c r="AI163" s="64"/>
      <c r="AJ163" s="64"/>
      <c r="AK163" s="64"/>
      <c r="AL163" s="64"/>
      <c r="AM163" s="64"/>
      <c r="AN163" s="64"/>
      <c r="AO163" s="64"/>
      <c r="AP163" s="67" t="str">
        <f>IF($AG163="","",VLOOKUP($AG163,Test_Procedure!$A:$F,2,FALSE))</f>
        <v/>
      </c>
      <c r="AQ163" s="67"/>
      <c r="AR163" s="67"/>
      <c r="AS163" s="68"/>
      <c r="AT163" s="68"/>
      <c r="AU163" s="68"/>
      <c r="AV163" s="68"/>
      <c r="AW163" s="68"/>
      <c r="AX163" s="68"/>
      <c r="AY163" s="68"/>
      <c r="AZ163" s="68"/>
      <c r="BA163" s="68"/>
      <c r="BB163" s="68"/>
      <c r="BC163" s="69" t="str">
        <f t="shared" si="12"/>
        <v/>
      </c>
      <c r="BD163" s="69"/>
      <c r="BE163" s="70">
        <f>IF($AG163="",0,VLOOKUP($AG163,Test_Procedure!$A:$F,3,FALSE))</f>
        <v>0</v>
      </c>
      <c r="BF163" s="70"/>
      <c r="BG163" s="70">
        <f>IF($AG163="",0,VLOOKUP($AG163,Test_Procedure!$A:$F,4,FALSE))</f>
        <v>0</v>
      </c>
      <c r="BH163" s="70"/>
      <c r="BI163" s="70">
        <f>IF($AG163="",0,VLOOKUP($AG163,Test_Procedure!$A:$F,5,FALSE))</f>
        <v>0</v>
      </c>
      <c r="BJ163" s="70"/>
      <c r="BK163" s="70">
        <f>IF($AG163="",0,VLOOKUP($AG163,Test_Procedure!$A:$F,6,FALSE))</f>
        <v>0</v>
      </c>
      <c r="BL163" s="70"/>
      <c r="BM163" s="71"/>
      <c r="BN163" s="71"/>
      <c r="BO163" s="71"/>
      <c r="BP163" s="72"/>
      <c r="BQ163" s="72"/>
      <c r="BR163" s="72"/>
      <c r="BS163" s="72"/>
      <c r="BT163" s="72"/>
      <c r="BU163" s="72"/>
      <c r="BV163" s="72"/>
      <c r="BW163" s="72"/>
      <c r="BX163" s="72"/>
      <c r="BY163" s="72"/>
      <c r="BZ163" s="72"/>
      <c r="CA163" s="72"/>
      <c r="CB163" s="72"/>
      <c r="CC163" s="72"/>
      <c r="CD163" s="72"/>
      <c r="CE163" s="72"/>
      <c r="CF163" s="72"/>
      <c r="CG163" s="72"/>
      <c r="CH163" s="72"/>
      <c r="CI163" s="72"/>
      <c r="CJ163" s="72"/>
      <c r="XEX163" s="56" t="str">
        <f>IF(ISERROR(VLOOKUP('Testing Report'!$G$8,$AG163:$BD163,13,FALSE)),"",VLOOKUP('Testing Report'!$G$8,$AG163:$BD163,13,FALSE))</f>
        <v/>
      </c>
      <c r="XEY163" s="56" t="str">
        <f>IF(ISERROR(VLOOKUP('Testing Report'!$G$8,$AG163:$BD163,15,FALSE)),"",VLOOKUP('Testing Report'!$G$8,$AG163:$BD163,15,FALSE))</f>
        <v/>
      </c>
      <c r="XEZ163" s="56" t="str">
        <f>IF(COUNTIF($X163:$X$5000,'Testing Report'!$G$8)=0,"",COUNTIF($X163:$X$5000,'Testing Report'!$G$8))</f>
        <v/>
      </c>
      <c r="XFA163" s="56" t="str">
        <f>IF(ISERROR(VLOOKUP('Testing Report'!$G$8,$AG163:$BD163,19,FALSE)),"",VLOOKUP('Testing Report'!$G$8,$AG163:$BD163,19,FALSE))</f>
        <v/>
      </c>
      <c r="XFB163" s="56" t="str">
        <f>IF(ISERROR(VLOOKUP('Testing Report'!$G$8,$X163:$BD163,32,FALSE)),"",VLOOKUP('Testing Report'!$G$8,$X163:$BD163,32,FALSE))</f>
        <v/>
      </c>
      <c r="XFC163" s="26"/>
      <c r="XFD163" s="7" t="str">
        <f t="shared" si="10"/>
        <v/>
      </c>
    </row>
    <row r="164" spans="1:88 16378:16384" s="5" customFormat="1" ht="15" customHeight="1">
      <c r="A164" s="65" t="str">
        <f t="shared" si="11"/>
        <v/>
      </c>
      <c r="B164" s="65"/>
      <c r="C164" s="66"/>
      <c r="D164" s="66"/>
      <c r="E164" s="66"/>
      <c r="F164" s="66"/>
      <c r="G164" s="66"/>
      <c r="H164" s="66"/>
      <c r="I164" s="66"/>
      <c r="J164" s="66"/>
      <c r="K164" s="66"/>
      <c r="L164" s="66"/>
      <c r="M164" s="66"/>
      <c r="N164" s="66"/>
      <c r="O164" s="66"/>
      <c r="P164" s="66"/>
      <c r="Q164" s="66"/>
      <c r="R164" s="66"/>
      <c r="S164" s="72"/>
      <c r="T164" s="72"/>
      <c r="U164" s="72"/>
      <c r="V164" s="72"/>
      <c r="W164" s="72"/>
      <c r="X164" s="64"/>
      <c r="Y164" s="64"/>
      <c r="Z164" s="64"/>
      <c r="AA164" s="64"/>
      <c r="AB164" s="64"/>
      <c r="AC164" s="64"/>
      <c r="AD164" s="64"/>
      <c r="AE164" s="64"/>
      <c r="AF164" s="64"/>
      <c r="AG164" s="64"/>
      <c r="AH164" s="64"/>
      <c r="AI164" s="64"/>
      <c r="AJ164" s="64"/>
      <c r="AK164" s="64"/>
      <c r="AL164" s="64"/>
      <c r="AM164" s="64"/>
      <c r="AN164" s="64"/>
      <c r="AO164" s="64"/>
      <c r="AP164" s="67" t="str">
        <f>IF($AG164="","",VLOOKUP($AG164,Test_Procedure!$A:$F,2,FALSE))</f>
        <v/>
      </c>
      <c r="AQ164" s="67"/>
      <c r="AR164" s="67"/>
      <c r="AS164" s="68"/>
      <c r="AT164" s="68"/>
      <c r="AU164" s="68"/>
      <c r="AV164" s="68"/>
      <c r="AW164" s="68"/>
      <c r="AX164" s="68"/>
      <c r="AY164" s="68"/>
      <c r="AZ164" s="68"/>
      <c r="BA164" s="68"/>
      <c r="BB164" s="68"/>
      <c r="BC164" s="69" t="str">
        <f t="shared" si="12"/>
        <v/>
      </c>
      <c r="BD164" s="69"/>
      <c r="BE164" s="70">
        <f>IF($AG164="",0,VLOOKUP($AG164,Test_Procedure!$A:$F,3,FALSE))</f>
        <v>0</v>
      </c>
      <c r="BF164" s="70"/>
      <c r="BG164" s="70">
        <f>IF($AG164="",0,VLOOKUP($AG164,Test_Procedure!$A:$F,4,FALSE))</f>
        <v>0</v>
      </c>
      <c r="BH164" s="70"/>
      <c r="BI164" s="70">
        <f>IF($AG164="",0,VLOOKUP($AG164,Test_Procedure!$A:$F,5,FALSE))</f>
        <v>0</v>
      </c>
      <c r="BJ164" s="70"/>
      <c r="BK164" s="70">
        <f>IF($AG164="",0,VLOOKUP($AG164,Test_Procedure!$A:$F,6,FALSE))</f>
        <v>0</v>
      </c>
      <c r="BL164" s="70"/>
      <c r="BM164" s="71"/>
      <c r="BN164" s="71"/>
      <c r="BO164" s="71"/>
      <c r="BP164" s="72"/>
      <c r="BQ164" s="72"/>
      <c r="BR164" s="72"/>
      <c r="BS164" s="72"/>
      <c r="BT164" s="72"/>
      <c r="BU164" s="72"/>
      <c r="BV164" s="72"/>
      <c r="BW164" s="72"/>
      <c r="BX164" s="72"/>
      <c r="BY164" s="72"/>
      <c r="BZ164" s="72"/>
      <c r="CA164" s="72"/>
      <c r="CB164" s="72"/>
      <c r="CC164" s="72"/>
      <c r="CD164" s="72"/>
      <c r="CE164" s="72"/>
      <c r="CF164" s="72"/>
      <c r="CG164" s="72"/>
      <c r="CH164" s="72"/>
      <c r="CI164" s="72"/>
      <c r="CJ164" s="72"/>
      <c r="XEX164" s="56" t="str">
        <f>IF(ISERROR(VLOOKUP('Testing Report'!$G$8,$AG164:$BD164,13,FALSE)),"",VLOOKUP('Testing Report'!$G$8,$AG164:$BD164,13,FALSE))</f>
        <v/>
      </c>
      <c r="XEY164" s="56" t="str">
        <f>IF(ISERROR(VLOOKUP('Testing Report'!$G$8,$AG164:$BD164,15,FALSE)),"",VLOOKUP('Testing Report'!$G$8,$AG164:$BD164,15,FALSE))</f>
        <v/>
      </c>
      <c r="XEZ164" s="56" t="str">
        <f>IF(COUNTIF($X164:$X$5000,'Testing Report'!$G$8)=0,"",COUNTIF($X164:$X$5000,'Testing Report'!$G$8))</f>
        <v/>
      </c>
      <c r="XFA164" s="56" t="str">
        <f>IF(ISERROR(VLOOKUP('Testing Report'!$G$8,$AG164:$BD164,19,FALSE)),"",VLOOKUP('Testing Report'!$G$8,$AG164:$BD164,19,FALSE))</f>
        <v/>
      </c>
      <c r="XFB164" s="56" t="str">
        <f>IF(ISERROR(VLOOKUP('Testing Report'!$G$8,$X164:$BD164,32,FALSE)),"",VLOOKUP('Testing Report'!$G$8,$X164:$BD164,32,FALSE))</f>
        <v/>
      </c>
      <c r="XFC164" s="26"/>
      <c r="XFD164" s="7" t="str">
        <f t="shared" si="10"/>
        <v/>
      </c>
    </row>
    <row r="165" spans="1:88 16378:16384" s="5" customFormat="1" ht="15" customHeight="1">
      <c r="A165" s="65" t="str">
        <f t="shared" si="11"/>
        <v/>
      </c>
      <c r="B165" s="65"/>
      <c r="C165" s="66"/>
      <c r="D165" s="66"/>
      <c r="E165" s="66"/>
      <c r="F165" s="66"/>
      <c r="G165" s="66"/>
      <c r="H165" s="66"/>
      <c r="I165" s="66"/>
      <c r="J165" s="66"/>
      <c r="K165" s="66"/>
      <c r="L165" s="66"/>
      <c r="M165" s="66"/>
      <c r="N165" s="66"/>
      <c r="O165" s="66"/>
      <c r="P165" s="66"/>
      <c r="Q165" s="66"/>
      <c r="R165" s="66"/>
      <c r="S165" s="72"/>
      <c r="T165" s="72"/>
      <c r="U165" s="72"/>
      <c r="V165" s="72"/>
      <c r="W165" s="72"/>
      <c r="X165" s="64"/>
      <c r="Y165" s="64"/>
      <c r="Z165" s="64"/>
      <c r="AA165" s="64"/>
      <c r="AB165" s="64"/>
      <c r="AC165" s="64"/>
      <c r="AD165" s="64"/>
      <c r="AE165" s="64"/>
      <c r="AF165" s="64"/>
      <c r="AG165" s="64"/>
      <c r="AH165" s="64"/>
      <c r="AI165" s="64"/>
      <c r="AJ165" s="64"/>
      <c r="AK165" s="64"/>
      <c r="AL165" s="64"/>
      <c r="AM165" s="64"/>
      <c r="AN165" s="64"/>
      <c r="AO165" s="64"/>
      <c r="AP165" s="67" t="str">
        <f>IF($AG165="","",VLOOKUP($AG165,Test_Procedure!$A:$F,2,FALSE))</f>
        <v/>
      </c>
      <c r="AQ165" s="67"/>
      <c r="AR165" s="67"/>
      <c r="AS165" s="68"/>
      <c r="AT165" s="68"/>
      <c r="AU165" s="68"/>
      <c r="AV165" s="68"/>
      <c r="AW165" s="68"/>
      <c r="AX165" s="68"/>
      <c r="AY165" s="68"/>
      <c r="AZ165" s="68"/>
      <c r="BA165" s="68"/>
      <c r="BB165" s="68"/>
      <c r="BC165" s="69" t="str">
        <f t="shared" si="12"/>
        <v/>
      </c>
      <c r="BD165" s="69"/>
      <c r="BE165" s="70">
        <f>IF($AG165="",0,VLOOKUP($AG165,Test_Procedure!$A:$F,3,FALSE))</f>
        <v>0</v>
      </c>
      <c r="BF165" s="70"/>
      <c r="BG165" s="70">
        <f>IF($AG165="",0,VLOOKUP($AG165,Test_Procedure!$A:$F,4,FALSE))</f>
        <v>0</v>
      </c>
      <c r="BH165" s="70"/>
      <c r="BI165" s="70">
        <f>IF($AG165="",0,VLOOKUP($AG165,Test_Procedure!$A:$F,5,FALSE))</f>
        <v>0</v>
      </c>
      <c r="BJ165" s="70"/>
      <c r="BK165" s="70">
        <f>IF($AG165="",0,VLOOKUP($AG165,Test_Procedure!$A:$F,6,FALSE))</f>
        <v>0</v>
      </c>
      <c r="BL165" s="70"/>
      <c r="BM165" s="71"/>
      <c r="BN165" s="71"/>
      <c r="BO165" s="71"/>
      <c r="BP165" s="72"/>
      <c r="BQ165" s="72"/>
      <c r="BR165" s="72"/>
      <c r="BS165" s="72"/>
      <c r="BT165" s="72"/>
      <c r="BU165" s="72"/>
      <c r="BV165" s="72"/>
      <c r="BW165" s="72"/>
      <c r="BX165" s="72"/>
      <c r="BY165" s="72"/>
      <c r="BZ165" s="72"/>
      <c r="CA165" s="72"/>
      <c r="CB165" s="72"/>
      <c r="CC165" s="72"/>
      <c r="CD165" s="72"/>
      <c r="CE165" s="72"/>
      <c r="CF165" s="72"/>
      <c r="CG165" s="72"/>
      <c r="CH165" s="72"/>
      <c r="CI165" s="72"/>
      <c r="CJ165" s="72"/>
      <c r="XEX165" s="56" t="str">
        <f>IF(ISERROR(VLOOKUP('Testing Report'!$G$8,$AG165:$BD165,13,FALSE)),"",VLOOKUP('Testing Report'!$G$8,$AG165:$BD165,13,FALSE))</f>
        <v/>
      </c>
      <c r="XEY165" s="56" t="str">
        <f>IF(ISERROR(VLOOKUP('Testing Report'!$G$8,$AG165:$BD165,15,FALSE)),"",VLOOKUP('Testing Report'!$G$8,$AG165:$BD165,15,FALSE))</f>
        <v/>
      </c>
      <c r="XEZ165" s="56" t="str">
        <f>IF(COUNTIF($X165:$X$5000,'Testing Report'!$G$8)=0,"",COUNTIF($X165:$X$5000,'Testing Report'!$G$8))</f>
        <v/>
      </c>
      <c r="XFA165" s="56" t="str">
        <f>IF(ISERROR(VLOOKUP('Testing Report'!$G$8,$AG165:$BD165,19,FALSE)),"",VLOOKUP('Testing Report'!$G$8,$AG165:$BD165,19,FALSE))</f>
        <v/>
      </c>
      <c r="XFB165" s="56" t="str">
        <f>IF(ISERROR(VLOOKUP('Testing Report'!$G$8,$X165:$BD165,32,FALSE)),"",VLOOKUP('Testing Report'!$G$8,$X165:$BD165,32,FALSE))</f>
        <v/>
      </c>
      <c r="XFC165" s="26"/>
      <c r="XFD165" s="7" t="str">
        <f t="shared" si="10"/>
        <v/>
      </c>
    </row>
    <row r="166" spans="1:88 16378:16384" s="5" customFormat="1" ht="15" customHeight="1">
      <c r="A166" s="65" t="str">
        <f t="shared" si="11"/>
        <v/>
      </c>
      <c r="B166" s="65"/>
      <c r="C166" s="66"/>
      <c r="D166" s="66"/>
      <c r="E166" s="66"/>
      <c r="F166" s="66"/>
      <c r="G166" s="66"/>
      <c r="H166" s="66"/>
      <c r="I166" s="66"/>
      <c r="J166" s="66"/>
      <c r="K166" s="66"/>
      <c r="L166" s="66"/>
      <c r="M166" s="66"/>
      <c r="N166" s="66"/>
      <c r="O166" s="66"/>
      <c r="P166" s="66"/>
      <c r="Q166" s="66"/>
      <c r="R166" s="66"/>
      <c r="S166" s="72"/>
      <c r="T166" s="72"/>
      <c r="U166" s="72"/>
      <c r="V166" s="72"/>
      <c r="W166" s="72"/>
      <c r="X166" s="64"/>
      <c r="Y166" s="64"/>
      <c r="Z166" s="64"/>
      <c r="AA166" s="64"/>
      <c r="AB166" s="64"/>
      <c r="AC166" s="64"/>
      <c r="AD166" s="64"/>
      <c r="AE166" s="64"/>
      <c r="AF166" s="64"/>
      <c r="AG166" s="64"/>
      <c r="AH166" s="64"/>
      <c r="AI166" s="64"/>
      <c r="AJ166" s="64"/>
      <c r="AK166" s="64"/>
      <c r="AL166" s="64"/>
      <c r="AM166" s="64"/>
      <c r="AN166" s="64"/>
      <c r="AO166" s="64"/>
      <c r="AP166" s="67" t="str">
        <f>IF($AG166="","",VLOOKUP($AG166,Test_Procedure!$A:$F,2,FALSE))</f>
        <v/>
      </c>
      <c r="AQ166" s="67"/>
      <c r="AR166" s="67"/>
      <c r="AS166" s="68"/>
      <c r="AT166" s="68"/>
      <c r="AU166" s="68"/>
      <c r="AV166" s="68"/>
      <c r="AW166" s="68"/>
      <c r="AX166" s="68"/>
      <c r="AY166" s="68"/>
      <c r="AZ166" s="68"/>
      <c r="BA166" s="68"/>
      <c r="BB166" s="68"/>
      <c r="BC166" s="69" t="str">
        <f t="shared" si="12"/>
        <v/>
      </c>
      <c r="BD166" s="69"/>
      <c r="BE166" s="70">
        <f>IF($AG166="",0,VLOOKUP($AG166,Test_Procedure!$A:$F,3,FALSE))</f>
        <v>0</v>
      </c>
      <c r="BF166" s="70"/>
      <c r="BG166" s="70">
        <f>IF($AG166="",0,VLOOKUP($AG166,Test_Procedure!$A:$F,4,FALSE))</f>
        <v>0</v>
      </c>
      <c r="BH166" s="70"/>
      <c r="BI166" s="70">
        <f>IF($AG166="",0,VLOOKUP($AG166,Test_Procedure!$A:$F,5,FALSE))</f>
        <v>0</v>
      </c>
      <c r="BJ166" s="70"/>
      <c r="BK166" s="70">
        <f>IF($AG166="",0,VLOOKUP($AG166,Test_Procedure!$A:$F,6,FALSE))</f>
        <v>0</v>
      </c>
      <c r="BL166" s="70"/>
      <c r="BM166" s="71"/>
      <c r="BN166" s="71"/>
      <c r="BO166" s="71"/>
      <c r="BP166" s="72"/>
      <c r="BQ166" s="72"/>
      <c r="BR166" s="72"/>
      <c r="BS166" s="72"/>
      <c r="BT166" s="72"/>
      <c r="BU166" s="72"/>
      <c r="BV166" s="72"/>
      <c r="BW166" s="72"/>
      <c r="BX166" s="72"/>
      <c r="BY166" s="72"/>
      <c r="BZ166" s="72"/>
      <c r="CA166" s="72"/>
      <c r="CB166" s="72"/>
      <c r="CC166" s="72"/>
      <c r="CD166" s="72"/>
      <c r="CE166" s="72"/>
      <c r="CF166" s="72"/>
      <c r="CG166" s="72"/>
      <c r="CH166" s="72"/>
      <c r="CI166" s="72"/>
      <c r="CJ166" s="72"/>
      <c r="XEX166" s="56" t="str">
        <f>IF(ISERROR(VLOOKUP('Testing Report'!$G$8,$AG166:$BD166,13,FALSE)),"",VLOOKUP('Testing Report'!$G$8,$AG166:$BD166,13,FALSE))</f>
        <v/>
      </c>
      <c r="XEY166" s="56" t="str">
        <f>IF(ISERROR(VLOOKUP('Testing Report'!$G$8,$AG166:$BD166,15,FALSE)),"",VLOOKUP('Testing Report'!$G$8,$AG166:$BD166,15,FALSE))</f>
        <v/>
      </c>
      <c r="XEZ166" s="56" t="str">
        <f>IF(COUNTIF($X166:$X$5000,'Testing Report'!$G$8)=0,"",COUNTIF($X166:$X$5000,'Testing Report'!$G$8))</f>
        <v/>
      </c>
      <c r="XFA166" s="56" t="str">
        <f>IF(ISERROR(VLOOKUP('Testing Report'!$G$8,$AG166:$BD166,19,FALSE)),"",VLOOKUP('Testing Report'!$G$8,$AG166:$BD166,19,FALSE))</f>
        <v/>
      </c>
      <c r="XFB166" s="56" t="str">
        <f>IF(ISERROR(VLOOKUP('Testing Report'!$G$8,$X166:$BD166,32,FALSE)),"",VLOOKUP('Testing Report'!$G$8,$X166:$BD166,32,FALSE))</f>
        <v/>
      </c>
      <c r="XFC166" s="26"/>
      <c r="XFD166" s="7" t="str">
        <f t="shared" si="10"/>
        <v/>
      </c>
    </row>
    <row r="167" spans="1:88 16378:16384" s="5" customFormat="1" ht="15" customHeight="1">
      <c r="A167" s="65" t="str">
        <f t="shared" si="11"/>
        <v/>
      </c>
      <c r="B167" s="65"/>
      <c r="C167" s="66"/>
      <c r="D167" s="66"/>
      <c r="E167" s="66"/>
      <c r="F167" s="66"/>
      <c r="G167" s="66"/>
      <c r="H167" s="66"/>
      <c r="I167" s="66"/>
      <c r="J167" s="66"/>
      <c r="K167" s="66"/>
      <c r="L167" s="66"/>
      <c r="M167" s="66"/>
      <c r="N167" s="66"/>
      <c r="O167" s="66"/>
      <c r="P167" s="66"/>
      <c r="Q167" s="66"/>
      <c r="R167" s="66"/>
      <c r="S167" s="72"/>
      <c r="T167" s="72"/>
      <c r="U167" s="72"/>
      <c r="V167" s="72"/>
      <c r="W167" s="72"/>
      <c r="X167" s="64"/>
      <c r="Y167" s="64"/>
      <c r="Z167" s="64"/>
      <c r="AA167" s="64"/>
      <c r="AB167" s="64"/>
      <c r="AC167" s="64"/>
      <c r="AD167" s="64"/>
      <c r="AE167" s="64"/>
      <c r="AF167" s="64"/>
      <c r="AG167" s="64"/>
      <c r="AH167" s="64"/>
      <c r="AI167" s="64"/>
      <c r="AJ167" s="64"/>
      <c r="AK167" s="64"/>
      <c r="AL167" s="64"/>
      <c r="AM167" s="64"/>
      <c r="AN167" s="64"/>
      <c r="AO167" s="64"/>
      <c r="AP167" s="67" t="str">
        <f>IF($AG167="","",VLOOKUP($AG167,Test_Procedure!$A:$F,2,FALSE))</f>
        <v/>
      </c>
      <c r="AQ167" s="67"/>
      <c r="AR167" s="67"/>
      <c r="AS167" s="68"/>
      <c r="AT167" s="68"/>
      <c r="AU167" s="68"/>
      <c r="AV167" s="68"/>
      <c r="AW167" s="68"/>
      <c r="AX167" s="68"/>
      <c r="AY167" s="68"/>
      <c r="AZ167" s="68"/>
      <c r="BA167" s="68"/>
      <c r="BB167" s="68"/>
      <c r="BC167" s="69" t="str">
        <f t="shared" si="12"/>
        <v/>
      </c>
      <c r="BD167" s="69"/>
      <c r="BE167" s="70">
        <f>IF($AG167="",0,VLOOKUP($AG167,Test_Procedure!$A:$F,3,FALSE))</f>
        <v>0</v>
      </c>
      <c r="BF167" s="70"/>
      <c r="BG167" s="70">
        <f>IF($AG167="",0,VLOOKUP($AG167,Test_Procedure!$A:$F,4,FALSE))</f>
        <v>0</v>
      </c>
      <c r="BH167" s="70"/>
      <c r="BI167" s="70">
        <f>IF($AG167="",0,VLOOKUP($AG167,Test_Procedure!$A:$F,5,FALSE))</f>
        <v>0</v>
      </c>
      <c r="BJ167" s="70"/>
      <c r="BK167" s="70">
        <f>IF($AG167="",0,VLOOKUP($AG167,Test_Procedure!$A:$F,6,FALSE))</f>
        <v>0</v>
      </c>
      <c r="BL167" s="70"/>
      <c r="BM167" s="71"/>
      <c r="BN167" s="71"/>
      <c r="BO167" s="71"/>
      <c r="BP167" s="72"/>
      <c r="BQ167" s="72"/>
      <c r="BR167" s="72"/>
      <c r="BS167" s="72"/>
      <c r="BT167" s="72"/>
      <c r="BU167" s="72"/>
      <c r="BV167" s="72"/>
      <c r="BW167" s="72"/>
      <c r="BX167" s="72"/>
      <c r="BY167" s="72"/>
      <c r="BZ167" s="72"/>
      <c r="CA167" s="72"/>
      <c r="CB167" s="72"/>
      <c r="CC167" s="72"/>
      <c r="CD167" s="72"/>
      <c r="CE167" s="72"/>
      <c r="CF167" s="72"/>
      <c r="CG167" s="72"/>
      <c r="CH167" s="72"/>
      <c r="CI167" s="72"/>
      <c r="CJ167" s="72"/>
      <c r="XEX167" s="56" t="str">
        <f>IF(ISERROR(VLOOKUP('Testing Report'!$G$8,$AG167:$BD167,13,FALSE)),"",VLOOKUP('Testing Report'!$G$8,$AG167:$BD167,13,FALSE))</f>
        <v/>
      </c>
      <c r="XEY167" s="56" t="str">
        <f>IF(ISERROR(VLOOKUP('Testing Report'!$G$8,$AG167:$BD167,15,FALSE)),"",VLOOKUP('Testing Report'!$G$8,$AG167:$BD167,15,FALSE))</f>
        <v/>
      </c>
      <c r="XEZ167" s="56" t="str">
        <f>IF(COUNTIF($X167:$X$5000,'Testing Report'!$G$8)=0,"",COUNTIF($X167:$X$5000,'Testing Report'!$G$8))</f>
        <v/>
      </c>
      <c r="XFA167" s="56" t="str">
        <f>IF(ISERROR(VLOOKUP('Testing Report'!$G$8,$AG167:$BD167,19,FALSE)),"",VLOOKUP('Testing Report'!$G$8,$AG167:$BD167,19,FALSE))</f>
        <v/>
      </c>
      <c r="XFB167" s="56" t="str">
        <f>IF(ISERROR(VLOOKUP('Testing Report'!$G$8,$X167:$BD167,32,FALSE)),"",VLOOKUP('Testing Report'!$G$8,$X167:$BD167,32,FALSE))</f>
        <v/>
      </c>
      <c r="XFC167" s="26"/>
      <c r="XFD167" s="7" t="str">
        <f t="shared" si="10"/>
        <v/>
      </c>
    </row>
    <row r="168" spans="1:88 16378:16384" s="5" customFormat="1" ht="15" customHeight="1">
      <c r="A168" s="65" t="str">
        <f t="shared" si="11"/>
        <v/>
      </c>
      <c r="B168" s="65"/>
      <c r="C168" s="66"/>
      <c r="D168" s="66"/>
      <c r="E168" s="66"/>
      <c r="F168" s="66"/>
      <c r="G168" s="66"/>
      <c r="H168" s="66"/>
      <c r="I168" s="66"/>
      <c r="J168" s="66"/>
      <c r="K168" s="66"/>
      <c r="L168" s="66"/>
      <c r="M168" s="66"/>
      <c r="N168" s="66"/>
      <c r="O168" s="66"/>
      <c r="P168" s="66"/>
      <c r="Q168" s="66"/>
      <c r="R168" s="66"/>
      <c r="S168" s="72"/>
      <c r="T168" s="72"/>
      <c r="U168" s="72"/>
      <c r="V168" s="72"/>
      <c r="W168" s="72"/>
      <c r="X168" s="64"/>
      <c r="Y168" s="64"/>
      <c r="Z168" s="64"/>
      <c r="AA168" s="64"/>
      <c r="AB168" s="64"/>
      <c r="AC168" s="64"/>
      <c r="AD168" s="64"/>
      <c r="AE168" s="64"/>
      <c r="AF168" s="64"/>
      <c r="AG168" s="64"/>
      <c r="AH168" s="64"/>
      <c r="AI168" s="64"/>
      <c r="AJ168" s="64"/>
      <c r="AK168" s="64"/>
      <c r="AL168" s="64"/>
      <c r="AM168" s="64"/>
      <c r="AN168" s="64"/>
      <c r="AO168" s="64"/>
      <c r="AP168" s="67" t="str">
        <f>IF($AG168="","",VLOOKUP($AG168,Test_Procedure!$A:$F,2,FALSE))</f>
        <v/>
      </c>
      <c r="AQ168" s="67"/>
      <c r="AR168" s="67"/>
      <c r="AS168" s="68"/>
      <c r="AT168" s="68"/>
      <c r="AU168" s="68"/>
      <c r="AV168" s="68"/>
      <c r="AW168" s="68"/>
      <c r="AX168" s="68"/>
      <c r="AY168" s="68"/>
      <c r="AZ168" s="68"/>
      <c r="BA168" s="68"/>
      <c r="BB168" s="68"/>
      <c r="BC168" s="69" t="str">
        <f t="shared" si="12"/>
        <v/>
      </c>
      <c r="BD168" s="69"/>
      <c r="BE168" s="70">
        <f>IF($AG168="",0,VLOOKUP($AG168,Test_Procedure!$A:$F,3,FALSE))</f>
        <v>0</v>
      </c>
      <c r="BF168" s="70"/>
      <c r="BG168" s="70">
        <f>IF($AG168="",0,VLOOKUP($AG168,Test_Procedure!$A:$F,4,FALSE))</f>
        <v>0</v>
      </c>
      <c r="BH168" s="70"/>
      <c r="BI168" s="70">
        <f>IF($AG168="",0,VLOOKUP($AG168,Test_Procedure!$A:$F,5,FALSE))</f>
        <v>0</v>
      </c>
      <c r="BJ168" s="70"/>
      <c r="BK168" s="70">
        <f>IF($AG168="",0,VLOOKUP($AG168,Test_Procedure!$A:$F,6,FALSE))</f>
        <v>0</v>
      </c>
      <c r="BL168" s="70"/>
      <c r="BM168" s="71"/>
      <c r="BN168" s="71"/>
      <c r="BO168" s="71"/>
      <c r="BP168" s="72"/>
      <c r="BQ168" s="72"/>
      <c r="BR168" s="72"/>
      <c r="BS168" s="72"/>
      <c r="BT168" s="72"/>
      <c r="BU168" s="72"/>
      <c r="BV168" s="72"/>
      <c r="BW168" s="72"/>
      <c r="BX168" s="72"/>
      <c r="BY168" s="72"/>
      <c r="BZ168" s="72"/>
      <c r="CA168" s="72"/>
      <c r="CB168" s="72"/>
      <c r="CC168" s="72"/>
      <c r="CD168" s="72"/>
      <c r="CE168" s="72"/>
      <c r="CF168" s="72"/>
      <c r="CG168" s="72"/>
      <c r="CH168" s="72"/>
      <c r="CI168" s="72"/>
      <c r="CJ168" s="72"/>
      <c r="XEX168" s="56" t="str">
        <f>IF(ISERROR(VLOOKUP('Testing Report'!$G$8,$AG168:$BD168,13,FALSE)),"",VLOOKUP('Testing Report'!$G$8,$AG168:$BD168,13,FALSE))</f>
        <v/>
      </c>
      <c r="XEY168" s="56" t="str">
        <f>IF(ISERROR(VLOOKUP('Testing Report'!$G$8,$AG168:$BD168,15,FALSE)),"",VLOOKUP('Testing Report'!$G$8,$AG168:$BD168,15,FALSE))</f>
        <v/>
      </c>
      <c r="XEZ168" s="56" t="str">
        <f>IF(COUNTIF($X168:$X$5000,'Testing Report'!$G$8)=0,"",COUNTIF($X168:$X$5000,'Testing Report'!$G$8))</f>
        <v/>
      </c>
      <c r="XFA168" s="56" t="str">
        <f>IF(ISERROR(VLOOKUP('Testing Report'!$G$8,$AG168:$BD168,19,FALSE)),"",VLOOKUP('Testing Report'!$G$8,$AG168:$BD168,19,FALSE))</f>
        <v/>
      </c>
      <c r="XFB168" s="56" t="str">
        <f>IF(ISERROR(VLOOKUP('Testing Report'!$G$8,$X168:$BD168,32,FALSE)),"",VLOOKUP('Testing Report'!$G$8,$X168:$BD168,32,FALSE))</f>
        <v/>
      </c>
      <c r="XFC168" s="26"/>
      <c r="XFD168" s="7" t="str">
        <f t="shared" si="10"/>
        <v/>
      </c>
    </row>
    <row r="169" spans="1:88 16378:16384" s="5" customFormat="1" ht="15" customHeight="1">
      <c r="A169" s="65" t="str">
        <f t="shared" si="11"/>
        <v/>
      </c>
      <c r="B169" s="65"/>
      <c r="C169" s="66"/>
      <c r="D169" s="66"/>
      <c r="E169" s="66"/>
      <c r="F169" s="66"/>
      <c r="G169" s="66"/>
      <c r="H169" s="66"/>
      <c r="I169" s="66"/>
      <c r="J169" s="66"/>
      <c r="K169" s="66"/>
      <c r="L169" s="66"/>
      <c r="M169" s="66"/>
      <c r="N169" s="66"/>
      <c r="O169" s="66"/>
      <c r="P169" s="66"/>
      <c r="Q169" s="66"/>
      <c r="R169" s="66"/>
      <c r="S169" s="72"/>
      <c r="T169" s="72"/>
      <c r="U169" s="72"/>
      <c r="V169" s="72"/>
      <c r="W169" s="72"/>
      <c r="X169" s="64"/>
      <c r="Y169" s="64"/>
      <c r="Z169" s="64"/>
      <c r="AA169" s="64"/>
      <c r="AB169" s="64"/>
      <c r="AC169" s="64"/>
      <c r="AD169" s="64"/>
      <c r="AE169" s="64"/>
      <c r="AF169" s="64"/>
      <c r="AG169" s="64"/>
      <c r="AH169" s="64"/>
      <c r="AI169" s="64"/>
      <c r="AJ169" s="64"/>
      <c r="AK169" s="64"/>
      <c r="AL169" s="64"/>
      <c r="AM169" s="64"/>
      <c r="AN169" s="64"/>
      <c r="AO169" s="64"/>
      <c r="AP169" s="67" t="str">
        <f>IF($AG169="","",VLOOKUP($AG169,Test_Procedure!$A:$F,2,FALSE))</f>
        <v/>
      </c>
      <c r="AQ169" s="67"/>
      <c r="AR169" s="67"/>
      <c r="AS169" s="68"/>
      <c r="AT169" s="68"/>
      <c r="AU169" s="68"/>
      <c r="AV169" s="68"/>
      <c r="AW169" s="68"/>
      <c r="AX169" s="68"/>
      <c r="AY169" s="68"/>
      <c r="AZ169" s="68"/>
      <c r="BA169" s="68"/>
      <c r="BB169" s="68"/>
      <c r="BC169" s="69" t="str">
        <f t="shared" si="12"/>
        <v/>
      </c>
      <c r="BD169" s="69"/>
      <c r="BE169" s="70">
        <f>IF($AG169="",0,VLOOKUP($AG169,Test_Procedure!$A:$F,3,FALSE))</f>
        <v>0</v>
      </c>
      <c r="BF169" s="70"/>
      <c r="BG169" s="70">
        <f>IF($AG169="",0,VLOOKUP($AG169,Test_Procedure!$A:$F,4,FALSE))</f>
        <v>0</v>
      </c>
      <c r="BH169" s="70"/>
      <c r="BI169" s="70">
        <f>IF($AG169="",0,VLOOKUP($AG169,Test_Procedure!$A:$F,5,FALSE))</f>
        <v>0</v>
      </c>
      <c r="BJ169" s="70"/>
      <c r="BK169" s="70">
        <f>IF($AG169="",0,VLOOKUP($AG169,Test_Procedure!$A:$F,6,FALSE))</f>
        <v>0</v>
      </c>
      <c r="BL169" s="70"/>
      <c r="BM169" s="71"/>
      <c r="BN169" s="71"/>
      <c r="BO169" s="71"/>
      <c r="BP169" s="72"/>
      <c r="BQ169" s="72"/>
      <c r="BR169" s="72"/>
      <c r="BS169" s="72"/>
      <c r="BT169" s="72"/>
      <c r="BU169" s="72"/>
      <c r="BV169" s="72"/>
      <c r="BW169" s="72"/>
      <c r="BX169" s="72"/>
      <c r="BY169" s="72"/>
      <c r="BZ169" s="72"/>
      <c r="CA169" s="72"/>
      <c r="CB169" s="72"/>
      <c r="CC169" s="72"/>
      <c r="CD169" s="72"/>
      <c r="CE169" s="72"/>
      <c r="CF169" s="72"/>
      <c r="CG169" s="72"/>
      <c r="CH169" s="72"/>
      <c r="CI169" s="72"/>
      <c r="CJ169" s="72"/>
      <c r="XEX169" s="56" t="str">
        <f>IF(ISERROR(VLOOKUP('Testing Report'!$G$8,$AG169:$BD169,13,FALSE)),"",VLOOKUP('Testing Report'!$G$8,$AG169:$BD169,13,FALSE))</f>
        <v/>
      </c>
      <c r="XEY169" s="56" t="str">
        <f>IF(ISERROR(VLOOKUP('Testing Report'!$G$8,$AG169:$BD169,15,FALSE)),"",VLOOKUP('Testing Report'!$G$8,$AG169:$BD169,15,FALSE))</f>
        <v/>
      </c>
      <c r="XEZ169" s="56" t="str">
        <f>IF(COUNTIF($X169:$X$5000,'Testing Report'!$G$8)=0,"",COUNTIF($X169:$X$5000,'Testing Report'!$G$8))</f>
        <v/>
      </c>
      <c r="XFA169" s="56" t="str">
        <f>IF(ISERROR(VLOOKUP('Testing Report'!$G$8,$AG169:$BD169,19,FALSE)),"",VLOOKUP('Testing Report'!$G$8,$AG169:$BD169,19,FALSE))</f>
        <v/>
      </c>
      <c r="XFB169" s="56" t="str">
        <f>IF(ISERROR(VLOOKUP('Testing Report'!$G$8,$X169:$BD169,32,FALSE)),"",VLOOKUP('Testing Report'!$G$8,$X169:$BD169,32,FALSE))</f>
        <v/>
      </c>
      <c r="XFC169" s="26"/>
      <c r="XFD169" s="7" t="str">
        <f t="shared" ref="XFD169:XFD232" si="13">X169&amp;BM169</f>
        <v/>
      </c>
    </row>
    <row r="170" spans="1:88 16378:16384" s="5" customFormat="1" ht="15" customHeight="1">
      <c r="A170" s="65" t="str">
        <f t="shared" si="11"/>
        <v/>
      </c>
      <c r="B170" s="65"/>
      <c r="C170" s="66"/>
      <c r="D170" s="66"/>
      <c r="E170" s="66"/>
      <c r="F170" s="66"/>
      <c r="G170" s="66"/>
      <c r="H170" s="66"/>
      <c r="I170" s="66"/>
      <c r="J170" s="66"/>
      <c r="K170" s="66"/>
      <c r="L170" s="66"/>
      <c r="M170" s="66"/>
      <c r="N170" s="66"/>
      <c r="O170" s="66"/>
      <c r="P170" s="66"/>
      <c r="Q170" s="66"/>
      <c r="R170" s="66"/>
      <c r="S170" s="72"/>
      <c r="T170" s="72"/>
      <c r="U170" s="72"/>
      <c r="V170" s="72"/>
      <c r="W170" s="72"/>
      <c r="X170" s="64"/>
      <c r="Y170" s="64"/>
      <c r="Z170" s="64"/>
      <c r="AA170" s="64"/>
      <c r="AB170" s="64"/>
      <c r="AC170" s="64"/>
      <c r="AD170" s="64"/>
      <c r="AE170" s="64"/>
      <c r="AF170" s="64"/>
      <c r="AG170" s="64"/>
      <c r="AH170" s="64"/>
      <c r="AI170" s="64"/>
      <c r="AJ170" s="64"/>
      <c r="AK170" s="64"/>
      <c r="AL170" s="64"/>
      <c r="AM170" s="64"/>
      <c r="AN170" s="64"/>
      <c r="AO170" s="64"/>
      <c r="AP170" s="67" t="str">
        <f>IF($AG170="","",VLOOKUP($AG170,Test_Procedure!$A:$F,2,FALSE))</f>
        <v/>
      </c>
      <c r="AQ170" s="67"/>
      <c r="AR170" s="67"/>
      <c r="AS170" s="68"/>
      <c r="AT170" s="68"/>
      <c r="AU170" s="68"/>
      <c r="AV170" s="68"/>
      <c r="AW170" s="68"/>
      <c r="AX170" s="68"/>
      <c r="AY170" s="68"/>
      <c r="AZ170" s="68"/>
      <c r="BA170" s="68"/>
      <c r="BB170" s="68"/>
      <c r="BC170" s="69" t="str">
        <f t="shared" si="12"/>
        <v/>
      </c>
      <c r="BD170" s="69"/>
      <c r="BE170" s="70">
        <f>IF($AG170="",0,VLOOKUP($AG170,Test_Procedure!$A:$F,3,FALSE))</f>
        <v>0</v>
      </c>
      <c r="BF170" s="70"/>
      <c r="BG170" s="70">
        <f>IF($AG170="",0,VLOOKUP($AG170,Test_Procedure!$A:$F,4,FALSE))</f>
        <v>0</v>
      </c>
      <c r="BH170" s="70"/>
      <c r="BI170" s="70">
        <f>IF($AG170="",0,VLOOKUP($AG170,Test_Procedure!$A:$F,5,FALSE))</f>
        <v>0</v>
      </c>
      <c r="BJ170" s="70"/>
      <c r="BK170" s="70">
        <f>IF($AG170="",0,VLOOKUP($AG170,Test_Procedure!$A:$F,6,FALSE))</f>
        <v>0</v>
      </c>
      <c r="BL170" s="70"/>
      <c r="BM170" s="71"/>
      <c r="BN170" s="71"/>
      <c r="BO170" s="71"/>
      <c r="BP170" s="72"/>
      <c r="BQ170" s="72"/>
      <c r="BR170" s="72"/>
      <c r="BS170" s="72"/>
      <c r="BT170" s="72"/>
      <c r="BU170" s="72"/>
      <c r="BV170" s="72"/>
      <c r="BW170" s="72"/>
      <c r="BX170" s="72"/>
      <c r="BY170" s="72"/>
      <c r="BZ170" s="72"/>
      <c r="CA170" s="72"/>
      <c r="CB170" s="72"/>
      <c r="CC170" s="72"/>
      <c r="CD170" s="72"/>
      <c r="CE170" s="72"/>
      <c r="CF170" s="72"/>
      <c r="CG170" s="72"/>
      <c r="CH170" s="72"/>
      <c r="CI170" s="72"/>
      <c r="CJ170" s="72"/>
      <c r="XEX170" s="56" t="str">
        <f>IF(ISERROR(VLOOKUP('Testing Report'!$G$8,$AG170:$BD170,13,FALSE)),"",VLOOKUP('Testing Report'!$G$8,$AG170:$BD170,13,FALSE))</f>
        <v/>
      </c>
      <c r="XEY170" s="56" t="str">
        <f>IF(ISERROR(VLOOKUP('Testing Report'!$G$8,$AG170:$BD170,15,FALSE)),"",VLOOKUP('Testing Report'!$G$8,$AG170:$BD170,15,FALSE))</f>
        <v/>
      </c>
      <c r="XEZ170" s="56" t="str">
        <f>IF(COUNTIF($X170:$X$5000,'Testing Report'!$G$8)=0,"",COUNTIF($X170:$X$5000,'Testing Report'!$G$8))</f>
        <v/>
      </c>
      <c r="XFA170" s="56" t="str">
        <f>IF(ISERROR(VLOOKUP('Testing Report'!$G$8,$AG170:$BD170,19,FALSE)),"",VLOOKUP('Testing Report'!$G$8,$AG170:$BD170,19,FALSE))</f>
        <v/>
      </c>
      <c r="XFB170" s="56" t="str">
        <f>IF(ISERROR(VLOOKUP('Testing Report'!$G$8,$X170:$BD170,32,FALSE)),"",VLOOKUP('Testing Report'!$G$8,$X170:$BD170,32,FALSE))</f>
        <v/>
      </c>
      <c r="XFC170" s="26"/>
      <c r="XFD170" s="7" t="str">
        <f t="shared" si="13"/>
        <v/>
      </c>
    </row>
    <row r="171" spans="1:88 16378:16384" s="5" customFormat="1" ht="15" customHeight="1">
      <c r="A171" s="65" t="str">
        <f t="shared" si="11"/>
        <v/>
      </c>
      <c r="B171" s="65"/>
      <c r="C171" s="66"/>
      <c r="D171" s="66"/>
      <c r="E171" s="66"/>
      <c r="F171" s="66"/>
      <c r="G171" s="66"/>
      <c r="H171" s="66"/>
      <c r="I171" s="66"/>
      <c r="J171" s="66"/>
      <c r="K171" s="66"/>
      <c r="L171" s="66"/>
      <c r="M171" s="66"/>
      <c r="N171" s="66"/>
      <c r="O171" s="66"/>
      <c r="P171" s="66"/>
      <c r="Q171" s="66"/>
      <c r="R171" s="66"/>
      <c r="S171" s="72"/>
      <c r="T171" s="72"/>
      <c r="U171" s="72"/>
      <c r="V171" s="72"/>
      <c r="W171" s="72"/>
      <c r="X171" s="64"/>
      <c r="Y171" s="64"/>
      <c r="Z171" s="64"/>
      <c r="AA171" s="64"/>
      <c r="AB171" s="64"/>
      <c r="AC171" s="64"/>
      <c r="AD171" s="64"/>
      <c r="AE171" s="64"/>
      <c r="AF171" s="64"/>
      <c r="AG171" s="64"/>
      <c r="AH171" s="64"/>
      <c r="AI171" s="64"/>
      <c r="AJ171" s="64"/>
      <c r="AK171" s="64"/>
      <c r="AL171" s="64"/>
      <c r="AM171" s="64"/>
      <c r="AN171" s="64"/>
      <c r="AO171" s="64"/>
      <c r="AP171" s="67" t="str">
        <f>IF($AG171="","",VLOOKUP($AG171,Test_Procedure!$A:$F,2,FALSE))</f>
        <v/>
      </c>
      <c r="AQ171" s="67"/>
      <c r="AR171" s="67"/>
      <c r="AS171" s="68"/>
      <c r="AT171" s="68"/>
      <c r="AU171" s="68"/>
      <c r="AV171" s="68"/>
      <c r="AW171" s="68"/>
      <c r="AX171" s="68"/>
      <c r="AY171" s="68"/>
      <c r="AZ171" s="68"/>
      <c r="BA171" s="68"/>
      <c r="BB171" s="68"/>
      <c r="BC171" s="69" t="str">
        <f t="shared" si="12"/>
        <v/>
      </c>
      <c r="BD171" s="69"/>
      <c r="BE171" s="70">
        <f>IF($AG171="",0,VLOOKUP($AG171,Test_Procedure!$A:$F,3,FALSE))</f>
        <v>0</v>
      </c>
      <c r="BF171" s="70"/>
      <c r="BG171" s="70">
        <f>IF($AG171="",0,VLOOKUP($AG171,Test_Procedure!$A:$F,4,FALSE))</f>
        <v>0</v>
      </c>
      <c r="BH171" s="70"/>
      <c r="BI171" s="70">
        <f>IF($AG171="",0,VLOOKUP($AG171,Test_Procedure!$A:$F,5,FALSE))</f>
        <v>0</v>
      </c>
      <c r="BJ171" s="70"/>
      <c r="BK171" s="70">
        <f>IF($AG171="",0,VLOOKUP($AG171,Test_Procedure!$A:$F,6,FALSE))</f>
        <v>0</v>
      </c>
      <c r="BL171" s="70"/>
      <c r="BM171" s="71"/>
      <c r="BN171" s="71"/>
      <c r="BO171" s="71"/>
      <c r="BP171" s="72"/>
      <c r="BQ171" s="72"/>
      <c r="BR171" s="72"/>
      <c r="BS171" s="72"/>
      <c r="BT171" s="72"/>
      <c r="BU171" s="72"/>
      <c r="BV171" s="72"/>
      <c r="BW171" s="72"/>
      <c r="BX171" s="72"/>
      <c r="BY171" s="72"/>
      <c r="BZ171" s="72"/>
      <c r="CA171" s="72"/>
      <c r="CB171" s="72"/>
      <c r="CC171" s="72"/>
      <c r="CD171" s="72"/>
      <c r="CE171" s="72"/>
      <c r="CF171" s="72"/>
      <c r="CG171" s="72"/>
      <c r="CH171" s="72"/>
      <c r="CI171" s="72"/>
      <c r="CJ171" s="72"/>
      <c r="XEX171" s="56" t="str">
        <f>IF(ISERROR(VLOOKUP('Testing Report'!$G$8,$AG171:$BD171,13,FALSE)),"",VLOOKUP('Testing Report'!$G$8,$AG171:$BD171,13,FALSE))</f>
        <v/>
      </c>
      <c r="XEY171" s="56" t="str">
        <f>IF(ISERROR(VLOOKUP('Testing Report'!$G$8,$AG171:$BD171,15,FALSE)),"",VLOOKUP('Testing Report'!$G$8,$AG171:$BD171,15,FALSE))</f>
        <v/>
      </c>
      <c r="XEZ171" s="56" t="str">
        <f>IF(COUNTIF($X171:$X$5000,'Testing Report'!$G$8)=0,"",COUNTIF($X171:$X$5000,'Testing Report'!$G$8))</f>
        <v/>
      </c>
      <c r="XFA171" s="56" t="str">
        <f>IF(ISERROR(VLOOKUP('Testing Report'!$G$8,$AG171:$BD171,19,FALSE)),"",VLOOKUP('Testing Report'!$G$8,$AG171:$BD171,19,FALSE))</f>
        <v/>
      </c>
      <c r="XFB171" s="56" t="str">
        <f>IF(ISERROR(VLOOKUP('Testing Report'!$G$8,$X171:$BD171,32,FALSE)),"",VLOOKUP('Testing Report'!$G$8,$X171:$BD171,32,FALSE))</f>
        <v/>
      </c>
      <c r="XFC171" s="26"/>
      <c r="XFD171" s="7" t="str">
        <f t="shared" si="13"/>
        <v/>
      </c>
    </row>
    <row r="172" spans="1:88 16378:16384" s="5" customFormat="1" ht="15" customHeight="1">
      <c r="A172" s="65" t="str">
        <f t="shared" si="11"/>
        <v/>
      </c>
      <c r="B172" s="65"/>
      <c r="C172" s="66"/>
      <c r="D172" s="66"/>
      <c r="E172" s="66"/>
      <c r="F172" s="66"/>
      <c r="G172" s="66"/>
      <c r="H172" s="66"/>
      <c r="I172" s="66"/>
      <c r="J172" s="66"/>
      <c r="K172" s="66"/>
      <c r="L172" s="66"/>
      <c r="M172" s="66"/>
      <c r="N172" s="66"/>
      <c r="O172" s="66"/>
      <c r="P172" s="66"/>
      <c r="Q172" s="66"/>
      <c r="R172" s="66"/>
      <c r="S172" s="72"/>
      <c r="T172" s="72"/>
      <c r="U172" s="72"/>
      <c r="V172" s="72"/>
      <c r="W172" s="72"/>
      <c r="X172" s="64"/>
      <c r="Y172" s="64"/>
      <c r="Z172" s="64"/>
      <c r="AA172" s="64"/>
      <c r="AB172" s="64"/>
      <c r="AC172" s="64"/>
      <c r="AD172" s="64"/>
      <c r="AE172" s="64"/>
      <c r="AF172" s="64"/>
      <c r="AG172" s="64"/>
      <c r="AH172" s="64"/>
      <c r="AI172" s="64"/>
      <c r="AJ172" s="64"/>
      <c r="AK172" s="64"/>
      <c r="AL172" s="64"/>
      <c r="AM172" s="64"/>
      <c r="AN172" s="64"/>
      <c r="AO172" s="64"/>
      <c r="AP172" s="67" t="str">
        <f>IF($AG172="","",VLOOKUP($AG172,Test_Procedure!$A:$F,2,FALSE))</f>
        <v/>
      </c>
      <c r="AQ172" s="67"/>
      <c r="AR172" s="67"/>
      <c r="AS172" s="68"/>
      <c r="AT172" s="68"/>
      <c r="AU172" s="68"/>
      <c r="AV172" s="68"/>
      <c r="AW172" s="68"/>
      <c r="AX172" s="68"/>
      <c r="AY172" s="68"/>
      <c r="AZ172" s="68"/>
      <c r="BA172" s="68"/>
      <c r="BB172" s="68"/>
      <c r="BC172" s="69" t="str">
        <f t="shared" si="12"/>
        <v/>
      </c>
      <c r="BD172" s="69"/>
      <c r="BE172" s="70">
        <f>IF($AG172="",0,VLOOKUP($AG172,Test_Procedure!$A:$F,3,FALSE))</f>
        <v>0</v>
      </c>
      <c r="BF172" s="70"/>
      <c r="BG172" s="70">
        <f>IF($AG172="",0,VLOOKUP($AG172,Test_Procedure!$A:$F,4,FALSE))</f>
        <v>0</v>
      </c>
      <c r="BH172" s="70"/>
      <c r="BI172" s="70">
        <f>IF($AG172="",0,VLOOKUP($AG172,Test_Procedure!$A:$F,5,FALSE))</f>
        <v>0</v>
      </c>
      <c r="BJ172" s="70"/>
      <c r="BK172" s="70">
        <f>IF($AG172="",0,VLOOKUP($AG172,Test_Procedure!$A:$F,6,FALSE))</f>
        <v>0</v>
      </c>
      <c r="BL172" s="70"/>
      <c r="BM172" s="71"/>
      <c r="BN172" s="71"/>
      <c r="BO172" s="71"/>
      <c r="BP172" s="72"/>
      <c r="BQ172" s="72"/>
      <c r="BR172" s="72"/>
      <c r="BS172" s="72"/>
      <c r="BT172" s="72"/>
      <c r="BU172" s="72"/>
      <c r="BV172" s="72"/>
      <c r="BW172" s="72"/>
      <c r="BX172" s="72"/>
      <c r="BY172" s="72"/>
      <c r="BZ172" s="72"/>
      <c r="CA172" s="72"/>
      <c r="CB172" s="72"/>
      <c r="CC172" s="72"/>
      <c r="CD172" s="72"/>
      <c r="CE172" s="72"/>
      <c r="CF172" s="72"/>
      <c r="CG172" s="72"/>
      <c r="CH172" s="72"/>
      <c r="CI172" s="72"/>
      <c r="CJ172" s="72"/>
      <c r="XEX172" s="56" t="str">
        <f>IF(ISERROR(VLOOKUP('Testing Report'!$G$8,$AG172:$BD172,13,FALSE)),"",VLOOKUP('Testing Report'!$G$8,$AG172:$BD172,13,FALSE))</f>
        <v/>
      </c>
      <c r="XEY172" s="56" t="str">
        <f>IF(ISERROR(VLOOKUP('Testing Report'!$G$8,$AG172:$BD172,15,FALSE)),"",VLOOKUP('Testing Report'!$G$8,$AG172:$BD172,15,FALSE))</f>
        <v/>
      </c>
      <c r="XEZ172" s="56" t="str">
        <f>IF(COUNTIF($X172:$X$5000,'Testing Report'!$G$8)=0,"",COUNTIF($X172:$X$5000,'Testing Report'!$G$8))</f>
        <v/>
      </c>
      <c r="XFA172" s="56" t="str">
        <f>IF(ISERROR(VLOOKUP('Testing Report'!$G$8,$AG172:$BD172,19,FALSE)),"",VLOOKUP('Testing Report'!$G$8,$AG172:$BD172,19,FALSE))</f>
        <v/>
      </c>
      <c r="XFB172" s="56" t="str">
        <f>IF(ISERROR(VLOOKUP('Testing Report'!$G$8,$X172:$BD172,32,FALSE)),"",VLOOKUP('Testing Report'!$G$8,$X172:$BD172,32,FALSE))</f>
        <v/>
      </c>
      <c r="XFC172" s="26"/>
      <c r="XFD172" s="7" t="str">
        <f t="shared" si="13"/>
        <v/>
      </c>
    </row>
    <row r="173" spans="1:88 16378:16384" s="5" customFormat="1" ht="15" customHeight="1">
      <c r="A173" s="65" t="str">
        <f t="shared" si="11"/>
        <v/>
      </c>
      <c r="B173" s="65"/>
      <c r="C173" s="66"/>
      <c r="D173" s="66"/>
      <c r="E173" s="66"/>
      <c r="F173" s="66"/>
      <c r="G173" s="66"/>
      <c r="H173" s="66"/>
      <c r="I173" s="66"/>
      <c r="J173" s="66"/>
      <c r="K173" s="66"/>
      <c r="L173" s="66"/>
      <c r="M173" s="66"/>
      <c r="N173" s="66"/>
      <c r="O173" s="66"/>
      <c r="P173" s="66"/>
      <c r="Q173" s="66"/>
      <c r="R173" s="66"/>
      <c r="S173" s="72"/>
      <c r="T173" s="72"/>
      <c r="U173" s="72"/>
      <c r="V173" s="72"/>
      <c r="W173" s="72"/>
      <c r="X173" s="64"/>
      <c r="Y173" s="64"/>
      <c r="Z173" s="64"/>
      <c r="AA173" s="64"/>
      <c r="AB173" s="64"/>
      <c r="AC173" s="64"/>
      <c r="AD173" s="64"/>
      <c r="AE173" s="64"/>
      <c r="AF173" s="64"/>
      <c r="AG173" s="64"/>
      <c r="AH173" s="64"/>
      <c r="AI173" s="64"/>
      <c r="AJ173" s="64"/>
      <c r="AK173" s="64"/>
      <c r="AL173" s="64"/>
      <c r="AM173" s="64"/>
      <c r="AN173" s="64"/>
      <c r="AO173" s="64"/>
      <c r="AP173" s="67" t="str">
        <f>IF($AG173="","",VLOOKUP($AG173,Test_Procedure!$A:$F,2,FALSE))</f>
        <v/>
      </c>
      <c r="AQ173" s="67"/>
      <c r="AR173" s="67"/>
      <c r="AS173" s="68"/>
      <c r="AT173" s="68"/>
      <c r="AU173" s="68"/>
      <c r="AV173" s="68"/>
      <c r="AW173" s="68"/>
      <c r="AX173" s="68"/>
      <c r="AY173" s="68"/>
      <c r="AZ173" s="68"/>
      <c r="BA173" s="68"/>
      <c r="BB173" s="68"/>
      <c r="BC173" s="69" t="str">
        <f t="shared" si="12"/>
        <v/>
      </c>
      <c r="BD173" s="69"/>
      <c r="BE173" s="70">
        <f>IF($AG173="",0,VLOOKUP($AG173,Test_Procedure!$A:$F,3,FALSE))</f>
        <v>0</v>
      </c>
      <c r="BF173" s="70"/>
      <c r="BG173" s="70">
        <f>IF($AG173="",0,VLOOKUP($AG173,Test_Procedure!$A:$F,4,FALSE))</f>
        <v>0</v>
      </c>
      <c r="BH173" s="70"/>
      <c r="BI173" s="70">
        <f>IF($AG173="",0,VLOOKUP($AG173,Test_Procedure!$A:$F,5,FALSE))</f>
        <v>0</v>
      </c>
      <c r="BJ173" s="70"/>
      <c r="BK173" s="70">
        <f>IF($AG173="",0,VLOOKUP($AG173,Test_Procedure!$A:$F,6,FALSE))</f>
        <v>0</v>
      </c>
      <c r="BL173" s="70"/>
      <c r="BM173" s="71"/>
      <c r="BN173" s="71"/>
      <c r="BO173" s="71"/>
      <c r="BP173" s="72"/>
      <c r="BQ173" s="72"/>
      <c r="BR173" s="72"/>
      <c r="BS173" s="72"/>
      <c r="BT173" s="72"/>
      <c r="BU173" s="72"/>
      <c r="BV173" s="72"/>
      <c r="BW173" s="72"/>
      <c r="BX173" s="72"/>
      <c r="BY173" s="72"/>
      <c r="BZ173" s="72"/>
      <c r="CA173" s="72"/>
      <c r="CB173" s="72"/>
      <c r="CC173" s="72"/>
      <c r="CD173" s="72"/>
      <c r="CE173" s="72"/>
      <c r="CF173" s="72"/>
      <c r="CG173" s="72"/>
      <c r="CH173" s="72"/>
      <c r="CI173" s="72"/>
      <c r="CJ173" s="72"/>
      <c r="XEX173" s="56" t="str">
        <f>IF(ISERROR(VLOOKUP('Testing Report'!$G$8,$AG173:$BD173,13,FALSE)),"",VLOOKUP('Testing Report'!$G$8,$AG173:$BD173,13,FALSE))</f>
        <v/>
      </c>
      <c r="XEY173" s="56" t="str">
        <f>IF(ISERROR(VLOOKUP('Testing Report'!$G$8,$AG173:$BD173,15,FALSE)),"",VLOOKUP('Testing Report'!$G$8,$AG173:$BD173,15,FALSE))</f>
        <v/>
      </c>
      <c r="XEZ173" s="56" t="str">
        <f>IF(COUNTIF($X173:$X$5000,'Testing Report'!$G$8)=0,"",COUNTIF($X173:$X$5000,'Testing Report'!$G$8))</f>
        <v/>
      </c>
      <c r="XFA173" s="56" t="str">
        <f>IF(ISERROR(VLOOKUP('Testing Report'!$G$8,$AG173:$BD173,19,FALSE)),"",VLOOKUP('Testing Report'!$G$8,$AG173:$BD173,19,FALSE))</f>
        <v/>
      </c>
      <c r="XFB173" s="56" t="str">
        <f>IF(ISERROR(VLOOKUP('Testing Report'!$G$8,$X173:$BD173,32,FALSE)),"",VLOOKUP('Testing Report'!$G$8,$X173:$BD173,32,FALSE))</f>
        <v/>
      </c>
      <c r="XFC173" s="26"/>
      <c r="XFD173" s="7" t="str">
        <f t="shared" si="13"/>
        <v/>
      </c>
    </row>
    <row r="174" spans="1:88 16378:16384" s="5" customFormat="1" ht="15" customHeight="1">
      <c r="A174" s="65" t="str">
        <f t="shared" si="11"/>
        <v/>
      </c>
      <c r="B174" s="65"/>
      <c r="C174" s="66"/>
      <c r="D174" s="66"/>
      <c r="E174" s="66"/>
      <c r="F174" s="66"/>
      <c r="G174" s="66"/>
      <c r="H174" s="66"/>
      <c r="I174" s="66"/>
      <c r="J174" s="66"/>
      <c r="K174" s="66"/>
      <c r="L174" s="66"/>
      <c r="M174" s="66"/>
      <c r="N174" s="66"/>
      <c r="O174" s="66"/>
      <c r="P174" s="66"/>
      <c r="Q174" s="66"/>
      <c r="R174" s="66"/>
      <c r="S174" s="72"/>
      <c r="T174" s="72"/>
      <c r="U174" s="72"/>
      <c r="V174" s="72"/>
      <c r="W174" s="72"/>
      <c r="X174" s="64"/>
      <c r="Y174" s="64"/>
      <c r="Z174" s="64"/>
      <c r="AA174" s="64"/>
      <c r="AB174" s="64"/>
      <c r="AC174" s="64"/>
      <c r="AD174" s="64"/>
      <c r="AE174" s="64"/>
      <c r="AF174" s="64"/>
      <c r="AG174" s="64"/>
      <c r="AH174" s="64"/>
      <c r="AI174" s="64"/>
      <c r="AJ174" s="64"/>
      <c r="AK174" s="64"/>
      <c r="AL174" s="64"/>
      <c r="AM174" s="64"/>
      <c r="AN174" s="64"/>
      <c r="AO174" s="64"/>
      <c r="AP174" s="67" t="str">
        <f>IF($AG174="","",VLOOKUP($AG174,Test_Procedure!$A:$F,2,FALSE))</f>
        <v/>
      </c>
      <c r="AQ174" s="67"/>
      <c r="AR174" s="67"/>
      <c r="AS174" s="68"/>
      <c r="AT174" s="68"/>
      <c r="AU174" s="68"/>
      <c r="AV174" s="68"/>
      <c r="AW174" s="68"/>
      <c r="AX174" s="68"/>
      <c r="AY174" s="68"/>
      <c r="AZ174" s="68"/>
      <c r="BA174" s="68"/>
      <c r="BB174" s="68"/>
      <c r="BC174" s="69" t="str">
        <f t="shared" si="12"/>
        <v/>
      </c>
      <c r="BD174" s="69"/>
      <c r="BE174" s="70">
        <f>IF($AG174="",0,VLOOKUP($AG174,Test_Procedure!$A:$F,3,FALSE))</f>
        <v>0</v>
      </c>
      <c r="BF174" s="70"/>
      <c r="BG174" s="70">
        <f>IF($AG174="",0,VLOOKUP($AG174,Test_Procedure!$A:$F,4,FALSE))</f>
        <v>0</v>
      </c>
      <c r="BH174" s="70"/>
      <c r="BI174" s="70">
        <f>IF($AG174="",0,VLOOKUP($AG174,Test_Procedure!$A:$F,5,FALSE))</f>
        <v>0</v>
      </c>
      <c r="BJ174" s="70"/>
      <c r="BK174" s="70">
        <f>IF($AG174="",0,VLOOKUP($AG174,Test_Procedure!$A:$F,6,FALSE))</f>
        <v>0</v>
      </c>
      <c r="BL174" s="70"/>
      <c r="BM174" s="71"/>
      <c r="BN174" s="71"/>
      <c r="BO174" s="71"/>
      <c r="BP174" s="72"/>
      <c r="BQ174" s="72"/>
      <c r="BR174" s="72"/>
      <c r="BS174" s="72"/>
      <c r="BT174" s="72"/>
      <c r="BU174" s="72"/>
      <c r="BV174" s="72"/>
      <c r="BW174" s="72"/>
      <c r="BX174" s="72"/>
      <c r="BY174" s="72"/>
      <c r="BZ174" s="72"/>
      <c r="CA174" s="72"/>
      <c r="CB174" s="72"/>
      <c r="CC174" s="72"/>
      <c r="CD174" s="72"/>
      <c r="CE174" s="72"/>
      <c r="CF174" s="72"/>
      <c r="CG174" s="72"/>
      <c r="CH174" s="72"/>
      <c r="CI174" s="72"/>
      <c r="CJ174" s="72"/>
      <c r="XEX174" s="56" t="str">
        <f>IF(ISERROR(VLOOKUP('Testing Report'!$G$8,$AG174:$BD174,13,FALSE)),"",VLOOKUP('Testing Report'!$G$8,$AG174:$BD174,13,FALSE))</f>
        <v/>
      </c>
      <c r="XEY174" s="56" t="str">
        <f>IF(ISERROR(VLOOKUP('Testing Report'!$G$8,$AG174:$BD174,15,FALSE)),"",VLOOKUP('Testing Report'!$G$8,$AG174:$BD174,15,FALSE))</f>
        <v/>
      </c>
      <c r="XEZ174" s="56" t="str">
        <f>IF(COUNTIF($X174:$X$5000,'Testing Report'!$G$8)=0,"",COUNTIF($X174:$X$5000,'Testing Report'!$G$8))</f>
        <v/>
      </c>
      <c r="XFA174" s="56" t="str">
        <f>IF(ISERROR(VLOOKUP('Testing Report'!$G$8,$AG174:$BD174,19,FALSE)),"",VLOOKUP('Testing Report'!$G$8,$AG174:$BD174,19,FALSE))</f>
        <v/>
      </c>
      <c r="XFB174" s="56" t="str">
        <f>IF(ISERROR(VLOOKUP('Testing Report'!$G$8,$X174:$BD174,32,FALSE)),"",VLOOKUP('Testing Report'!$G$8,$X174:$BD174,32,FALSE))</f>
        <v/>
      </c>
      <c r="XFC174" s="26"/>
      <c r="XFD174" s="7" t="str">
        <f t="shared" si="13"/>
        <v/>
      </c>
    </row>
    <row r="175" spans="1:88 16378:16384" s="5" customFormat="1" ht="15" customHeight="1">
      <c r="A175" s="65" t="str">
        <f t="shared" si="11"/>
        <v/>
      </c>
      <c r="B175" s="65"/>
      <c r="C175" s="66"/>
      <c r="D175" s="66"/>
      <c r="E175" s="66"/>
      <c r="F175" s="66"/>
      <c r="G175" s="66"/>
      <c r="H175" s="66"/>
      <c r="I175" s="66"/>
      <c r="J175" s="66"/>
      <c r="K175" s="66"/>
      <c r="L175" s="66"/>
      <c r="M175" s="66"/>
      <c r="N175" s="66"/>
      <c r="O175" s="66"/>
      <c r="P175" s="66"/>
      <c r="Q175" s="66"/>
      <c r="R175" s="66"/>
      <c r="S175" s="72"/>
      <c r="T175" s="72"/>
      <c r="U175" s="72"/>
      <c r="V175" s="72"/>
      <c r="W175" s="72"/>
      <c r="X175" s="64"/>
      <c r="Y175" s="64"/>
      <c r="Z175" s="64"/>
      <c r="AA175" s="64"/>
      <c r="AB175" s="64"/>
      <c r="AC175" s="64"/>
      <c r="AD175" s="64"/>
      <c r="AE175" s="64"/>
      <c r="AF175" s="64"/>
      <c r="AG175" s="64"/>
      <c r="AH175" s="64"/>
      <c r="AI175" s="64"/>
      <c r="AJ175" s="64"/>
      <c r="AK175" s="64"/>
      <c r="AL175" s="64"/>
      <c r="AM175" s="64"/>
      <c r="AN175" s="64"/>
      <c r="AO175" s="64"/>
      <c r="AP175" s="67" t="str">
        <f>IF($AG175="","",VLOOKUP($AG175,Test_Procedure!$A:$F,2,FALSE))</f>
        <v/>
      </c>
      <c r="AQ175" s="67"/>
      <c r="AR175" s="67"/>
      <c r="AS175" s="68"/>
      <c r="AT175" s="68"/>
      <c r="AU175" s="68"/>
      <c r="AV175" s="68"/>
      <c r="AW175" s="68"/>
      <c r="AX175" s="68"/>
      <c r="AY175" s="68"/>
      <c r="AZ175" s="68"/>
      <c r="BA175" s="68"/>
      <c r="BB175" s="68"/>
      <c r="BC175" s="69" t="str">
        <f t="shared" si="12"/>
        <v/>
      </c>
      <c r="BD175" s="69"/>
      <c r="BE175" s="70">
        <f>IF($AG175="",0,VLOOKUP($AG175,Test_Procedure!$A:$F,3,FALSE))</f>
        <v>0</v>
      </c>
      <c r="BF175" s="70"/>
      <c r="BG175" s="70">
        <f>IF($AG175="",0,VLOOKUP($AG175,Test_Procedure!$A:$F,4,FALSE))</f>
        <v>0</v>
      </c>
      <c r="BH175" s="70"/>
      <c r="BI175" s="70">
        <f>IF($AG175="",0,VLOOKUP($AG175,Test_Procedure!$A:$F,5,FALSE))</f>
        <v>0</v>
      </c>
      <c r="BJ175" s="70"/>
      <c r="BK175" s="70">
        <f>IF($AG175="",0,VLOOKUP($AG175,Test_Procedure!$A:$F,6,FALSE))</f>
        <v>0</v>
      </c>
      <c r="BL175" s="70"/>
      <c r="BM175" s="71"/>
      <c r="BN175" s="71"/>
      <c r="BO175" s="71"/>
      <c r="BP175" s="72"/>
      <c r="BQ175" s="72"/>
      <c r="BR175" s="72"/>
      <c r="BS175" s="72"/>
      <c r="BT175" s="72"/>
      <c r="BU175" s="72"/>
      <c r="BV175" s="72"/>
      <c r="BW175" s="72"/>
      <c r="BX175" s="72"/>
      <c r="BY175" s="72"/>
      <c r="BZ175" s="72"/>
      <c r="CA175" s="72"/>
      <c r="CB175" s="72"/>
      <c r="CC175" s="72"/>
      <c r="CD175" s="72"/>
      <c r="CE175" s="72"/>
      <c r="CF175" s="72"/>
      <c r="CG175" s="72"/>
      <c r="CH175" s="72"/>
      <c r="CI175" s="72"/>
      <c r="CJ175" s="72"/>
      <c r="XEX175" s="56" t="str">
        <f>IF(ISERROR(VLOOKUP('Testing Report'!$G$8,$AG175:$BD175,13,FALSE)),"",VLOOKUP('Testing Report'!$G$8,$AG175:$BD175,13,FALSE))</f>
        <v/>
      </c>
      <c r="XEY175" s="56" t="str">
        <f>IF(ISERROR(VLOOKUP('Testing Report'!$G$8,$AG175:$BD175,15,FALSE)),"",VLOOKUP('Testing Report'!$G$8,$AG175:$BD175,15,FALSE))</f>
        <v/>
      </c>
      <c r="XEZ175" s="56" t="str">
        <f>IF(COUNTIF($X175:$X$5000,'Testing Report'!$G$8)=0,"",COUNTIF($X175:$X$5000,'Testing Report'!$G$8))</f>
        <v/>
      </c>
      <c r="XFA175" s="56" t="str">
        <f>IF(ISERROR(VLOOKUP('Testing Report'!$G$8,$AG175:$BD175,19,FALSE)),"",VLOOKUP('Testing Report'!$G$8,$AG175:$BD175,19,FALSE))</f>
        <v/>
      </c>
      <c r="XFB175" s="56" t="str">
        <f>IF(ISERROR(VLOOKUP('Testing Report'!$G$8,$X175:$BD175,32,FALSE)),"",VLOOKUP('Testing Report'!$G$8,$X175:$BD175,32,FALSE))</f>
        <v/>
      </c>
      <c r="XFC175" s="26"/>
      <c r="XFD175" s="7" t="str">
        <f t="shared" si="13"/>
        <v/>
      </c>
    </row>
    <row r="176" spans="1:88 16378:16384" s="5" customFormat="1" ht="15" customHeight="1">
      <c r="A176" s="65" t="str">
        <f t="shared" si="11"/>
        <v/>
      </c>
      <c r="B176" s="65"/>
      <c r="C176" s="66"/>
      <c r="D176" s="66"/>
      <c r="E176" s="66"/>
      <c r="F176" s="66"/>
      <c r="G176" s="66"/>
      <c r="H176" s="66"/>
      <c r="I176" s="66"/>
      <c r="J176" s="66"/>
      <c r="K176" s="66"/>
      <c r="L176" s="66"/>
      <c r="M176" s="66"/>
      <c r="N176" s="66"/>
      <c r="O176" s="66"/>
      <c r="P176" s="66"/>
      <c r="Q176" s="66"/>
      <c r="R176" s="66"/>
      <c r="S176" s="72"/>
      <c r="T176" s="72"/>
      <c r="U176" s="72"/>
      <c r="V176" s="72"/>
      <c r="W176" s="72"/>
      <c r="X176" s="64"/>
      <c r="Y176" s="64"/>
      <c r="Z176" s="64"/>
      <c r="AA176" s="64"/>
      <c r="AB176" s="64"/>
      <c r="AC176" s="64"/>
      <c r="AD176" s="64"/>
      <c r="AE176" s="64"/>
      <c r="AF176" s="64"/>
      <c r="AG176" s="64"/>
      <c r="AH176" s="64"/>
      <c r="AI176" s="64"/>
      <c r="AJ176" s="64"/>
      <c r="AK176" s="64"/>
      <c r="AL176" s="64"/>
      <c r="AM176" s="64"/>
      <c r="AN176" s="64"/>
      <c r="AO176" s="64"/>
      <c r="AP176" s="67" t="str">
        <f>IF($AG176="","",VLOOKUP($AG176,Test_Procedure!$A:$F,2,FALSE))</f>
        <v/>
      </c>
      <c r="AQ176" s="67"/>
      <c r="AR176" s="67"/>
      <c r="AS176" s="68"/>
      <c r="AT176" s="68"/>
      <c r="AU176" s="68"/>
      <c r="AV176" s="68"/>
      <c r="AW176" s="68"/>
      <c r="AX176" s="68"/>
      <c r="AY176" s="68"/>
      <c r="AZ176" s="68"/>
      <c r="BA176" s="68"/>
      <c r="BB176" s="68"/>
      <c r="BC176" s="69" t="str">
        <f t="shared" si="12"/>
        <v/>
      </c>
      <c r="BD176" s="69"/>
      <c r="BE176" s="70">
        <f>IF($AG176="",0,VLOOKUP($AG176,Test_Procedure!$A:$F,3,FALSE))</f>
        <v>0</v>
      </c>
      <c r="BF176" s="70"/>
      <c r="BG176" s="70">
        <f>IF($AG176="",0,VLOOKUP($AG176,Test_Procedure!$A:$F,4,FALSE))</f>
        <v>0</v>
      </c>
      <c r="BH176" s="70"/>
      <c r="BI176" s="70">
        <f>IF($AG176="",0,VLOOKUP($AG176,Test_Procedure!$A:$F,5,FALSE))</f>
        <v>0</v>
      </c>
      <c r="BJ176" s="70"/>
      <c r="BK176" s="70">
        <f>IF($AG176="",0,VLOOKUP($AG176,Test_Procedure!$A:$F,6,FALSE))</f>
        <v>0</v>
      </c>
      <c r="BL176" s="70"/>
      <c r="BM176" s="71"/>
      <c r="BN176" s="71"/>
      <c r="BO176" s="71"/>
      <c r="BP176" s="72"/>
      <c r="BQ176" s="72"/>
      <c r="BR176" s="72"/>
      <c r="BS176" s="72"/>
      <c r="BT176" s="72"/>
      <c r="BU176" s="72"/>
      <c r="BV176" s="72"/>
      <c r="BW176" s="72"/>
      <c r="BX176" s="72"/>
      <c r="BY176" s="72"/>
      <c r="BZ176" s="72"/>
      <c r="CA176" s="72"/>
      <c r="CB176" s="72"/>
      <c r="CC176" s="72"/>
      <c r="CD176" s="72"/>
      <c r="CE176" s="72"/>
      <c r="CF176" s="72"/>
      <c r="CG176" s="72"/>
      <c r="CH176" s="72"/>
      <c r="CI176" s="72"/>
      <c r="CJ176" s="72"/>
      <c r="XEX176" s="56" t="str">
        <f>IF(ISERROR(VLOOKUP('Testing Report'!$G$8,$AG176:$BD176,13,FALSE)),"",VLOOKUP('Testing Report'!$G$8,$AG176:$BD176,13,FALSE))</f>
        <v/>
      </c>
      <c r="XEY176" s="56" t="str">
        <f>IF(ISERROR(VLOOKUP('Testing Report'!$G$8,$AG176:$BD176,15,FALSE)),"",VLOOKUP('Testing Report'!$G$8,$AG176:$BD176,15,FALSE))</f>
        <v/>
      </c>
      <c r="XEZ176" s="56" t="str">
        <f>IF(COUNTIF($X176:$X$5000,'Testing Report'!$G$8)=0,"",COUNTIF($X176:$X$5000,'Testing Report'!$G$8))</f>
        <v/>
      </c>
      <c r="XFA176" s="56" t="str">
        <f>IF(ISERROR(VLOOKUP('Testing Report'!$G$8,$AG176:$BD176,19,FALSE)),"",VLOOKUP('Testing Report'!$G$8,$AG176:$BD176,19,FALSE))</f>
        <v/>
      </c>
      <c r="XFB176" s="56" t="str">
        <f>IF(ISERROR(VLOOKUP('Testing Report'!$G$8,$X176:$BD176,32,FALSE)),"",VLOOKUP('Testing Report'!$G$8,$X176:$BD176,32,FALSE))</f>
        <v/>
      </c>
      <c r="XFC176" s="26"/>
      <c r="XFD176" s="7" t="str">
        <f t="shared" si="13"/>
        <v/>
      </c>
    </row>
    <row r="177" spans="1:88 16378:16384" s="5" customFormat="1" ht="15" customHeight="1">
      <c r="A177" s="65" t="str">
        <f t="shared" si="11"/>
        <v/>
      </c>
      <c r="B177" s="65"/>
      <c r="C177" s="66"/>
      <c r="D177" s="66"/>
      <c r="E177" s="66"/>
      <c r="F177" s="66"/>
      <c r="G177" s="66"/>
      <c r="H177" s="66"/>
      <c r="I177" s="66"/>
      <c r="J177" s="66"/>
      <c r="K177" s="66"/>
      <c r="L177" s="66"/>
      <c r="M177" s="66"/>
      <c r="N177" s="66"/>
      <c r="O177" s="66"/>
      <c r="P177" s="66"/>
      <c r="Q177" s="66"/>
      <c r="R177" s="66"/>
      <c r="S177" s="72"/>
      <c r="T177" s="72"/>
      <c r="U177" s="72"/>
      <c r="V177" s="72"/>
      <c r="W177" s="72"/>
      <c r="X177" s="64"/>
      <c r="Y177" s="64"/>
      <c r="Z177" s="64"/>
      <c r="AA177" s="64"/>
      <c r="AB177" s="64"/>
      <c r="AC177" s="64"/>
      <c r="AD177" s="64"/>
      <c r="AE177" s="64"/>
      <c r="AF177" s="64"/>
      <c r="AG177" s="64"/>
      <c r="AH177" s="64"/>
      <c r="AI177" s="64"/>
      <c r="AJ177" s="64"/>
      <c r="AK177" s="64"/>
      <c r="AL177" s="64"/>
      <c r="AM177" s="64"/>
      <c r="AN177" s="64"/>
      <c r="AO177" s="64"/>
      <c r="AP177" s="67" t="str">
        <f>IF($AG177="","",VLOOKUP($AG177,Test_Procedure!$A:$F,2,FALSE))</f>
        <v/>
      </c>
      <c r="AQ177" s="67"/>
      <c r="AR177" s="67"/>
      <c r="AS177" s="68"/>
      <c r="AT177" s="68"/>
      <c r="AU177" s="68"/>
      <c r="AV177" s="68"/>
      <c r="AW177" s="68"/>
      <c r="AX177" s="68"/>
      <c r="AY177" s="68"/>
      <c r="AZ177" s="68"/>
      <c r="BA177" s="68"/>
      <c r="BB177" s="68"/>
      <c r="BC177" s="69" t="str">
        <f t="shared" si="12"/>
        <v/>
      </c>
      <c r="BD177" s="69"/>
      <c r="BE177" s="70">
        <f>IF($AG177="",0,VLOOKUP($AG177,Test_Procedure!$A:$F,3,FALSE))</f>
        <v>0</v>
      </c>
      <c r="BF177" s="70"/>
      <c r="BG177" s="70">
        <f>IF($AG177="",0,VLOOKUP($AG177,Test_Procedure!$A:$F,4,FALSE))</f>
        <v>0</v>
      </c>
      <c r="BH177" s="70"/>
      <c r="BI177" s="70">
        <f>IF($AG177="",0,VLOOKUP($AG177,Test_Procedure!$A:$F,5,FALSE))</f>
        <v>0</v>
      </c>
      <c r="BJ177" s="70"/>
      <c r="BK177" s="70">
        <f>IF($AG177="",0,VLOOKUP($AG177,Test_Procedure!$A:$F,6,FALSE))</f>
        <v>0</v>
      </c>
      <c r="BL177" s="70"/>
      <c r="BM177" s="71"/>
      <c r="BN177" s="71"/>
      <c r="BO177" s="71"/>
      <c r="BP177" s="72"/>
      <c r="BQ177" s="72"/>
      <c r="BR177" s="72"/>
      <c r="BS177" s="72"/>
      <c r="BT177" s="72"/>
      <c r="BU177" s="72"/>
      <c r="BV177" s="72"/>
      <c r="BW177" s="72"/>
      <c r="BX177" s="72"/>
      <c r="BY177" s="72"/>
      <c r="BZ177" s="72"/>
      <c r="CA177" s="72"/>
      <c r="CB177" s="72"/>
      <c r="CC177" s="72"/>
      <c r="CD177" s="72"/>
      <c r="CE177" s="72"/>
      <c r="CF177" s="72"/>
      <c r="CG177" s="72"/>
      <c r="CH177" s="72"/>
      <c r="CI177" s="72"/>
      <c r="CJ177" s="72"/>
      <c r="XEX177" s="56" t="str">
        <f>IF(ISERROR(VLOOKUP('Testing Report'!$G$8,$AG177:$BD177,13,FALSE)),"",VLOOKUP('Testing Report'!$G$8,$AG177:$BD177,13,FALSE))</f>
        <v/>
      </c>
      <c r="XEY177" s="56" t="str">
        <f>IF(ISERROR(VLOOKUP('Testing Report'!$G$8,$AG177:$BD177,15,FALSE)),"",VLOOKUP('Testing Report'!$G$8,$AG177:$BD177,15,FALSE))</f>
        <v/>
      </c>
      <c r="XEZ177" s="56" t="str">
        <f>IF(COUNTIF($X177:$X$5000,'Testing Report'!$G$8)=0,"",COUNTIF($X177:$X$5000,'Testing Report'!$G$8))</f>
        <v/>
      </c>
      <c r="XFA177" s="56" t="str">
        <f>IF(ISERROR(VLOOKUP('Testing Report'!$G$8,$AG177:$BD177,19,FALSE)),"",VLOOKUP('Testing Report'!$G$8,$AG177:$BD177,19,FALSE))</f>
        <v/>
      </c>
      <c r="XFB177" s="56" t="str">
        <f>IF(ISERROR(VLOOKUP('Testing Report'!$G$8,$X177:$BD177,32,FALSE)),"",VLOOKUP('Testing Report'!$G$8,$X177:$BD177,32,FALSE))</f>
        <v/>
      </c>
      <c r="XFC177" s="26"/>
      <c r="XFD177" s="7" t="str">
        <f t="shared" si="13"/>
        <v/>
      </c>
    </row>
    <row r="178" spans="1:88 16378:16384" s="5" customFormat="1" ht="15" customHeight="1">
      <c r="A178" s="65" t="str">
        <f t="shared" si="11"/>
        <v/>
      </c>
      <c r="B178" s="65"/>
      <c r="C178" s="66"/>
      <c r="D178" s="66"/>
      <c r="E178" s="66"/>
      <c r="F178" s="66"/>
      <c r="G178" s="66"/>
      <c r="H178" s="66"/>
      <c r="I178" s="66"/>
      <c r="J178" s="66"/>
      <c r="K178" s="66"/>
      <c r="L178" s="66"/>
      <c r="M178" s="66"/>
      <c r="N178" s="66"/>
      <c r="O178" s="66"/>
      <c r="P178" s="66"/>
      <c r="Q178" s="66"/>
      <c r="R178" s="66"/>
      <c r="S178" s="72"/>
      <c r="T178" s="72"/>
      <c r="U178" s="72"/>
      <c r="V178" s="72"/>
      <c r="W178" s="72"/>
      <c r="X178" s="64"/>
      <c r="Y178" s="64"/>
      <c r="Z178" s="64"/>
      <c r="AA178" s="64"/>
      <c r="AB178" s="64"/>
      <c r="AC178" s="64"/>
      <c r="AD178" s="64"/>
      <c r="AE178" s="64"/>
      <c r="AF178" s="64"/>
      <c r="AG178" s="64"/>
      <c r="AH178" s="64"/>
      <c r="AI178" s="64"/>
      <c r="AJ178" s="64"/>
      <c r="AK178" s="64"/>
      <c r="AL178" s="64"/>
      <c r="AM178" s="64"/>
      <c r="AN178" s="64"/>
      <c r="AO178" s="64"/>
      <c r="AP178" s="67" t="str">
        <f>IF($AG178="","",VLOOKUP($AG178,Test_Procedure!$A:$F,2,FALSE))</f>
        <v/>
      </c>
      <c r="AQ178" s="67"/>
      <c r="AR178" s="67"/>
      <c r="AS178" s="68"/>
      <c r="AT178" s="68"/>
      <c r="AU178" s="68"/>
      <c r="AV178" s="68"/>
      <c r="AW178" s="68"/>
      <c r="AX178" s="68"/>
      <c r="AY178" s="68"/>
      <c r="AZ178" s="68"/>
      <c r="BA178" s="68"/>
      <c r="BB178" s="68"/>
      <c r="BC178" s="69" t="str">
        <f t="shared" si="12"/>
        <v/>
      </c>
      <c r="BD178" s="69"/>
      <c r="BE178" s="70">
        <f>IF($AG178="",0,VLOOKUP($AG178,Test_Procedure!$A:$F,3,FALSE))</f>
        <v>0</v>
      </c>
      <c r="BF178" s="70"/>
      <c r="BG178" s="70">
        <f>IF($AG178="",0,VLOOKUP($AG178,Test_Procedure!$A:$F,4,FALSE))</f>
        <v>0</v>
      </c>
      <c r="BH178" s="70"/>
      <c r="BI178" s="70">
        <f>IF($AG178="",0,VLOOKUP($AG178,Test_Procedure!$A:$F,5,FALSE))</f>
        <v>0</v>
      </c>
      <c r="BJ178" s="70"/>
      <c r="BK178" s="70">
        <f>IF($AG178="",0,VLOOKUP($AG178,Test_Procedure!$A:$F,6,FALSE))</f>
        <v>0</v>
      </c>
      <c r="BL178" s="70"/>
      <c r="BM178" s="71"/>
      <c r="BN178" s="71"/>
      <c r="BO178" s="71"/>
      <c r="BP178" s="72"/>
      <c r="BQ178" s="72"/>
      <c r="BR178" s="72"/>
      <c r="BS178" s="72"/>
      <c r="BT178" s="72"/>
      <c r="BU178" s="72"/>
      <c r="BV178" s="72"/>
      <c r="BW178" s="72"/>
      <c r="BX178" s="72"/>
      <c r="BY178" s="72"/>
      <c r="BZ178" s="72"/>
      <c r="CA178" s="72"/>
      <c r="CB178" s="72"/>
      <c r="CC178" s="72"/>
      <c r="CD178" s="72"/>
      <c r="CE178" s="72"/>
      <c r="CF178" s="72"/>
      <c r="CG178" s="72"/>
      <c r="CH178" s="72"/>
      <c r="CI178" s="72"/>
      <c r="CJ178" s="72"/>
      <c r="XEX178" s="56" t="str">
        <f>IF(ISERROR(VLOOKUP('Testing Report'!$G$8,$AG178:$BD178,13,FALSE)),"",VLOOKUP('Testing Report'!$G$8,$AG178:$BD178,13,FALSE))</f>
        <v/>
      </c>
      <c r="XEY178" s="56" t="str">
        <f>IF(ISERROR(VLOOKUP('Testing Report'!$G$8,$AG178:$BD178,15,FALSE)),"",VLOOKUP('Testing Report'!$G$8,$AG178:$BD178,15,FALSE))</f>
        <v/>
      </c>
      <c r="XEZ178" s="56" t="str">
        <f>IF(COUNTIF($X178:$X$5000,'Testing Report'!$G$8)=0,"",COUNTIF($X178:$X$5000,'Testing Report'!$G$8))</f>
        <v/>
      </c>
      <c r="XFA178" s="56" t="str">
        <f>IF(ISERROR(VLOOKUP('Testing Report'!$G$8,$AG178:$BD178,19,FALSE)),"",VLOOKUP('Testing Report'!$G$8,$AG178:$BD178,19,FALSE))</f>
        <v/>
      </c>
      <c r="XFB178" s="56" t="str">
        <f>IF(ISERROR(VLOOKUP('Testing Report'!$G$8,$X178:$BD178,32,FALSE)),"",VLOOKUP('Testing Report'!$G$8,$X178:$BD178,32,FALSE))</f>
        <v/>
      </c>
      <c r="XFC178" s="26"/>
      <c r="XFD178" s="7" t="str">
        <f t="shared" si="13"/>
        <v/>
      </c>
    </row>
    <row r="179" spans="1:88 16378:16384" s="5" customFormat="1" ht="15" customHeight="1">
      <c r="A179" s="65" t="str">
        <f t="shared" si="11"/>
        <v/>
      </c>
      <c r="B179" s="65"/>
      <c r="C179" s="66"/>
      <c r="D179" s="66"/>
      <c r="E179" s="66"/>
      <c r="F179" s="66"/>
      <c r="G179" s="66"/>
      <c r="H179" s="66"/>
      <c r="I179" s="66"/>
      <c r="J179" s="66"/>
      <c r="K179" s="66"/>
      <c r="L179" s="66"/>
      <c r="M179" s="66"/>
      <c r="N179" s="66"/>
      <c r="O179" s="66"/>
      <c r="P179" s="66"/>
      <c r="Q179" s="66"/>
      <c r="R179" s="66"/>
      <c r="S179" s="72"/>
      <c r="T179" s="72"/>
      <c r="U179" s="72"/>
      <c r="V179" s="72"/>
      <c r="W179" s="72"/>
      <c r="X179" s="64"/>
      <c r="Y179" s="64"/>
      <c r="Z179" s="64"/>
      <c r="AA179" s="64"/>
      <c r="AB179" s="64"/>
      <c r="AC179" s="64"/>
      <c r="AD179" s="64"/>
      <c r="AE179" s="64"/>
      <c r="AF179" s="64"/>
      <c r="AG179" s="64"/>
      <c r="AH179" s="64"/>
      <c r="AI179" s="64"/>
      <c r="AJ179" s="64"/>
      <c r="AK179" s="64"/>
      <c r="AL179" s="64"/>
      <c r="AM179" s="64"/>
      <c r="AN179" s="64"/>
      <c r="AO179" s="64"/>
      <c r="AP179" s="67" t="str">
        <f>IF($AG179="","",VLOOKUP($AG179,Test_Procedure!$A:$F,2,FALSE))</f>
        <v/>
      </c>
      <c r="AQ179" s="67"/>
      <c r="AR179" s="67"/>
      <c r="AS179" s="68"/>
      <c r="AT179" s="68"/>
      <c r="AU179" s="68"/>
      <c r="AV179" s="68"/>
      <c r="AW179" s="68"/>
      <c r="AX179" s="68"/>
      <c r="AY179" s="68"/>
      <c r="AZ179" s="68"/>
      <c r="BA179" s="68"/>
      <c r="BB179" s="68"/>
      <c r="BC179" s="69" t="str">
        <f t="shared" si="12"/>
        <v/>
      </c>
      <c r="BD179" s="69"/>
      <c r="BE179" s="70">
        <f>IF($AG179="",0,VLOOKUP($AG179,Test_Procedure!$A:$F,3,FALSE))</f>
        <v>0</v>
      </c>
      <c r="BF179" s="70"/>
      <c r="BG179" s="70">
        <f>IF($AG179="",0,VLOOKUP($AG179,Test_Procedure!$A:$F,4,FALSE))</f>
        <v>0</v>
      </c>
      <c r="BH179" s="70"/>
      <c r="BI179" s="70">
        <f>IF($AG179="",0,VLOOKUP($AG179,Test_Procedure!$A:$F,5,FALSE))</f>
        <v>0</v>
      </c>
      <c r="BJ179" s="70"/>
      <c r="BK179" s="70">
        <f>IF($AG179="",0,VLOOKUP($AG179,Test_Procedure!$A:$F,6,FALSE))</f>
        <v>0</v>
      </c>
      <c r="BL179" s="70"/>
      <c r="BM179" s="71"/>
      <c r="BN179" s="71"/>
      <c r="BO179" s="71"/>
      <c r="BP179" s="72"/>
      <c r="BQ179" s="72"/>
      <c r="BR179" s="72"/>
      <c r="BS179" s="72"/>
      <c r="BT179" s="72"/>
      <c r="BU179" s="72"/>
      <c r="BV179" s="72"/>
      <c r="BW179" s="72"/>
      <c r="BX179" s="72"/>
      <c r="BY179" s="72"/>
      <c r="BZ179" s="72"/>
      <c r="CA179" s="72"/>
      <c r="CB179" s="72"/>
      <c r="CC179" s="72"/>
      <c r="CD179" s="72"/>
      <c r="CE179" s="72"/>
      <c r="CF179" s="72"/>
      <c r="CG179" s="72"/>
      <c r="CH179" s="72"/>
      <c r="CI179" s="72"/>
      <c r="CJ179" s="72"/>
      <c r="XEX179" s="56" t="str">
        <f>IF(ISERROR(VLOOKUP('Testing Report'!$G$8,$AG179:$BD179,13,FALSE)),"",VLOOKUP('Testing Report'!$G$8,$AG179:$BD179,13,FALSE))</f>
        <v/>
      </c>
      <c r="XEY179" s="56" t="str">
        <f>IF(ISERROR(VLOOKUP('Testing Report'!$G$8,$AG179:$BD179,15,FALSE)),"",VLOOKUP('Testing Report'!$G$8,$AG179:$BD179,15,FALSE))</f>
        <v/>
      </c>
      <c r="XEZ179" s="56" t="str">
        <f>IF(COUNTIF($X179:$X$5000,'Testing Report'!$G$8)=0,"",COUNTIF($X179:$X$5000,'Testing Report'!$G$8))</f>
        <v/>
      </c>
      <c r="XFA179" s="56" t="str">
        <f>IF(ISERROR(VLOOKUP('Testing Report'!$G$8,$AG179:$BD179,19,FALSE)),"",VLOOKUP('Testing Report'!$G$8,$AG179:$BD179,19,FALSE))</f>
        <v/>
      </c>
      <c r="XFB179" s="56" t="str">
        <f>IF(ISERROR(VLOOKUP('Testing Report'!$G$8,$X179:$BD179,32,FALSE)),"",VLOOKUP('Testing Report'!$G$8,$X179:$BD179,32,FALSE))</f>
        <v/>
      </c>
      <c r="XFC179" s="26"/>
      <c r="XFD179" s="7" t="str">
        <f t="shared" si="13"/>
        <v/>
      </c>
    </row>
    <row r="180" spans="1:88 16378:16384" s="5" customFormat="1" ht="15" customHeight="1">
      <c r="A180" s="65" t="str">
        <f t="shared" si="11"/>
        <v/>
      </c>
      <c r="B180" s="65"/>
      <c r="C180" s="66"/>
      <c r="D180" s="66"/>
      <c r="E180" s="66"/>
      <c r="F180" s="66"/>
      <c r="G180" s="66"/>
      <c r="H180" s="66"/>
      <c r="I180" s="66"/>
      <c r="J180" s="66"/>
      <c r="K180" s="66"/>
      <c r="L180" s="66"/>
      <c r="M180" s="66"/>
      <c r="N180" s="66"/>
      <c r="O180" s="66"/>
      <c r="P180" s="66"/>
      <c r="Q180" s="66"/>
      <c r="R180" s="66"/>
      <c r="S180" s="72"/>
      <c r="T180" s="72"/>
      <c r="U180" s="72"/>
      <c r="V180" s="72"/>
      <c r="W180" s="72"/>
      <c r="X180" s="64"/>
      <c r="Y180" s="64"/>
      <c r="Z180" s="64"/>
      <c r="AA180" s="64"/>
      <c r="AB180" s="64"/>
      <c r="AC180" s="64"/>
      <c r="AD180" s="64"/>
      <c r="AE180" s="64"/>
      <c r="AF180" s="64"/>
      <c r="AG180" s="64"/>
      <c r="AH180" s="64"/>
      <c r="AI180" s="64"/>
      <c r="AJ180" s="64"/>
      <c r="AK180" s="64"/>
      <c r="AL180" s="64"/>
      <c r="AM180" s="64"/>
      <c r="AN180" s="64"/>
      <c r="AO180" s="64"/>
      <c r="AP180" s="67" t="str">
        <f>IF($AG180="","",VLOOKUP($AG180,Test_Procedure!$A:$F,2,FALSE))</f>
        <v/>
      </c>
      <c r="AQ180" s="67"/>
      <c r="AR180" s="67"/>
      <c r="AS180" s="68"/>
      <c r="AT180" s="68"/>
      <c r="AU180" s="68"/>
      <c r="AV180" s="68"/>
      <c r="AW180" s="68"/>
      <c r="AX180" s="68"/>
      <c r="AY180" s="68"/>
      <c r="AZ180" s="68"/>
      <c r="BA180" s="68"/>
      <c r="BB180" s="68"/>
      <c r="BC180" s="69" t="str">
        <f t="shared" si="12"/>
        <v/>
      </c>
      <c r="BD180" s="69"/>
      <c r="BE180" s="70">
        <f>IF($AG180="",0,VLOOKUP($AG180,Test_Procedure!$A:$F,3,FALSE))</f>
        <v>0</v>
      </c>
      <c r="BF180" s="70"/>
      <c r="BG180" s="70">
        <f>IF($AG180="",0,VLOOKUP($AG180,Test_Procedure!$A:$F,4,FALSE))</f>
        <v>0</v>
      </c>
      <c r="BH180" s="70"/>
      <c r="BI180" s="70">
        <f>IF($AG180="",0,VLOOKUP($AG180,Test_Procedure!$A:$F,5,FALSE))</f>
        <v>0</v>
      </c>
      <c r="BJ180" s="70"/>
      <c r="BK180" s="70">
        <f>IF($AG180="",0,VLOOKUP($AG180,Test_Procedure!$A:$F,6,FALSE))</f>
        <v>0</v>
      </c>
      <c r="BL180" s="70"/>
      <c r="BM180" s="71"/>
      <c r="BN180" s="71"/>
      <c r="BO180" s="71"/>
      <c r="BP180" s="72"/>
      <c r="BQ180" s="72"/>
      <c r="BR180" s="72"/>
      <c r="BS180" s="72"/>
      <c r="BT180" s="72"/>
      <c r="BU180" s="72"/>
      <c r="BV180" s="72"/>
      <c r="BW180" s="72"/>
      <c r="BX180" s="72"/>
      <c r="BY180" s="72"/>
      <c r="BZ180" s="72"/>
      <c r="CA180" s="72"/>
      <c r="CB180" s="72"/>
      <c r="CC180" s="72"/>
      <c r="CD180" s="72"/>
      <c r="CE180" s="72"/>
      <c r="CF180" s="72"/>
      <c r="CG180" s="72"/>
      <c r="CH180" s="72"/>
      <c r="CI180" s="72"/>
      <c r="CJ180" s="72"/>
      <c r="XEX180" s="56" t="str">
        <f>IF(ISERROR(VLOOKUP('Testing Report'!$G$8,$AG180:$BD180,13,FALSE)),"",VLOOKUP('Testing Report'!$G$8,$AG180:$BD180,13,FALSE))</f>
        <v/>
      </c>
      <c r="XEY180" s="56" t="str">
        <f>IF(ISERROR(VLOOKUP('Testing Report'!$G$8,$AG180:$BD180,15,FALSE)),"",VLOOKUP('Testing Report'!$G$8,$AG180:$BD180,15,FALSE))</f>
        <v/>
      </c>
      <c r="XEZ180" s="56" t="str">
        <f>IF(COUNTIF($X180:$X$5000,'Testing Report'!$G$8)=0,"",COUNTIF($X180:$X$5000,'Testing Report'!$G$8))</f>
        <v/>
      </c>
      <c r="XFA180" s="56" t="str">
        <f>IF(ISERROR(VLOOKUP('Testing Report'!$G$8,$AG180:$BD180,19,FALSE)),"",VLOOKUP('Testing Report'!$G$8,$AG180:$BD180,19,FALSE))</f>
        <v/>
      </c>
      <c r="XFB180" s="56" t="str">
        <f>IF(ISERROR(VLOOKUP('Testing Report'!$G$8,$X180:$BD180,32,FALSE)),"",VLOOKUP('Testing Report'!$G$8,$X180:$BD180,32,FALSE))</f>
        <v/>
      </c>
      <c r="XFC180" s="26"/>
      <c r="XFD180" s="7" t="str">
        <f t="shared" si="13"/>
        <v/>
      </c>
    </row>
    <row r="181" spans="1:88 16378:16384" s="5" customFormat="1" ht="15" customHeight="1">
      <c r="A181" s="65" t="str">
        <f t="shared" si="11"/>
        <v/>
      </c>
      <c r="B181" s="65"/>
      <c r="C181" s="66"/>
      <c r="D181" s="66"/>
      <c r="E181" s="66"/>
      <c r="F181" s="66"/>
      <c r="G181" s="66"/>
      <c r="H181" s="66"/>
      <c r="I181" s="66"/>
      <c r="J181" s="66"/>
      <c r="K181" s="66"/>
      <c r="L181" s="66"/>
      <c r="M181" s="66"/>
      <c r="N181" s="66"/>
      <c r="O181" s="66"/>
      <c r="P181" s="66"/>
      <c r="Q181" s="66"/>
      <c r="R181" s="66"/>
      <c r="S181" s="72"/>
      <c r="T181" s="72"/>
      <c r="U181" s="72"/>
      <c r="V181" s="72"/>
      <c r="W181" s="72"/>
      <c r="X181" s="64"/>
      <c r="Y181" s="64"/>
      <c r="Z181" s="64"/>
      <c r="AA181" s="64"/>
      <c r="AB181" s="64"/>
      <c r="AC181" s="64"/>
      <c r="AD181" s="64"/>
      <c r="AE181" s="64"/>
      <c r="AF181" s="64"/>
      <c r="AG181" s="64"/>
      <c r="AH181" s="64"/>
      <c r="AI181" s="64"/>
      <c r="AJ181" s="64"/>
      <c r="AK181" s="64"/>
      <c r="AL181" s="64"/>
      <c r="AM181" s="64"/>
      <c r="AN181" s="64"/>
      <c r="AO181" s="64"/>
      <c r="AP181" s="67" t="str">
        <f>IF($AG181="","",VLOOKUP($AG181,Test_Procedure!$A:$F,2,FALSE))</f>
        <v/>
      </c>
      <c r="AQ181" s="67"/>
      <c r="AR181" s="67"/>
      <c r="AS181" s="68"/>
      <c r="AT181" s="68"/>
      <c r="AU181" s="68"/>
      <c r="AV181" s="68"/>
      <c r="AW181" s="68"/>
      <c r="AX181" s="68"/>
      <c r="AY181" s="68"/>
      <c r="AZ181" s="68"/>
      <c r="BA181" s="68"/>
      <c r="BB181" s="68"/>
      <c r="BC181" s="69" t="str">
        <f t="shared" si="12"/>
        <v/>
      </c>
      <c r="BD181" s="69"/>
      <c r="BE181" s="70">
        <f>IF($AG181="",0,VLOOKUP($AG181,Test_Procedure!$A:$F,3,FALSE))</f>
        <v>0</v>
      </c>
      <c r="BF181" s="70"/>
      <c r="BG181" s="70">
        <f>IF($AG181="",0,VLOOKUP($AG181,Test_Procedure!$A:$F,4,FALSE))</f>
        <v>0</v>
      </c>
      <c r="BH181" s="70"/>
      <c r="BI181" s="70">
        <f>IF($AG181="",0,VLOOKUP($AG181,Test_Procedure!$A:$F,5,FALSE))</f>
        <v>0</v>
      </c>
      <c r="BJ181" s="70"/>
      <c r="BK181" s="70">
        <f>IF($AG181="",0,VLOOKUP($AG181,Test_Procedure!$A:$F,6,FALSE))</f>
        <v>0</v>
      </c>
      <c r="BL181" s="70"/>
      <c r="BM181" s="71"/>
      <c r="BN181" s="71"/>
      <c r="BO181" s="71"/>
      <c r="BP181" s="72"/>
      <c r="BQ181" s="72"/>
      <c r="BR181" s="72"/>
      <c r="BS181" s="72"/>
      <c r="BT181" s="72"/>
      <c r="BU181" s="72"/>
      <c r="BV181" s="72"/>
      <c r="BW181" s="72"/>
      <c r="BX181" s="72"/>
      <c r="BY181" s="72"/>
      <c r="BZ181" s="72"/>
      <c r="CA181" s="72"/>
      <c r="CB181" s="72"/>
      <c r="CC181" s="72"/>
      <c r="CD181" s="72"/>
      <c r="CE181" s="72"/>
      <c r="CF181" s="72"/>
      <c r="CG181" s="72"/>
      <c r="CH181" s="72"/>
      <c r="CI181" s="72"/>
      <c r="CJ181" s="72"/>
      <c r="XEX181" s="56" t="str">
        <f>IF(ISERROR(VLOOKUP('Testing Report'!$G$8,$AG181:$BD181,13,FALSE)),"",VLOOKUP('Testing Report'!$G$8,$AG181:$BD181,13,FALSE))</f>
        <v/>
      </c>
      <c r="XEY181" s="56" t="str">
        <f>IF(ISERROR(VLOOKUP('Testing Report'!$G$8,$AG181:$BD181,15,FALSE)),"",VLOOKUP('Testing Report'!$G$8,$AG181:$BD181,15,FALSE))</f>
        <v/>
      </c>
      <c r="XEZ181" s="56" t="str">
        <f>IF(COUNTIF($X181:$X$5000,'Testing Report'!$G$8)=0,"",COUNTIF($X181:$X$5000,'Testing Report'!$G$8))</f>
        <v/>
      </c>
      <c r="XFA181" s="56" t="str">
        <f>IF(ISERROR(VLOOKUP('Testing Report'!$G$8,$AG181:$BD181,19,FALSE)),"",VLOOKUP('Testing Report'!$G$8,$AG181:$BD181,19,FALSE))</f>
        <v/>
      </c>
      <c r="XFB181" s="56" t="str">
        <f>IF(ISERROR(VLOOKUP('Testing Report'!$G$8,$X181:$BD181,32,FALSE)),"",VLOOKUP('Testing Report'!$G$8,$X181:$BD181,32,FALSE))</f>
        <v/>
      </c>
      <c r="XFC181" s="26"/>
      <c r="XFD181" s="7" t="str">
        <f t="shared" si="13"/>
        <v/>
      </c>
    </row>
    <row r="182" spans="1:88 16378:16384" s="5" customFormat="1" ht="15" customHeight="1">
      <c r="A182" s="65" t="str">
        <f t="shared" si="11"/>
        <v/>
      </c>
      <c r="B182" s="65"/>
      <c r="C182" s="66"/>
      <c r="D182" s="66"/>
      <c r="E182" s="66"/>
      <c r="F182" s="66"/>
      <c r="G182" s="66"/>
      <c r="H182" s="66"/>
      <c r="I182" s="66"/>
      <c r="J182" s="66"/>
      <c r="K182" s="66"/>
      <c r="L182" s="66"/>
      <c r="M182" s="66"/>
      <c r="N182" s="66"/>
      <c r="O182" s="66"/>
      <c r="P182" s="66"/>
      <c r="Q182" s="66"/>
      <c r="R182" s="66"/>
      <c r="S182" s="72"/>
      <c r="T182" s="72"/>
      <c r="U182" s="72"/>
      <c r="V182" s="72"/>
      <c r="W182" s="72"/>
      <c r="X182" s="64"/>
      <c r="Y182" s="64"/>
      <c r="Z182" s="64"/>
      <c r="AA182" s="64"/>
      <c r="AB182" s="64"/>
      <c r="AC182" s="64"/>
      <c r="AD182" s="64"/>
      <c r="AE182" s="64"/>
      <c r="AF182" s="64"/>
      <c r="AG182" s="64"/>
      <c r="AH182" s="64"/>
      <c r="AI182" s="64"/>
      <c r="AJ182" s="64"/>
      <c r="AK182" s="64"/>
      <c r="AL182" s="64"/>
      <c r="AM182" s="64"/>
      <c r="AN182" s="64"/>
      <c r="AO182" s="64"/>
      <c r="AP182" s="67" t="str">
        <f>IF($AG182="","",VLOOKUP($AG182,Test_Procedure!$A:$F,2,FALSE))</f>
        <v/>
      </c>
      <c r="AQ182" s="67"/>
      <c r="AR182" s="67"/>
      <c r="AS182" s="68"/>
      <c r="AT182" s="68"/>
      <c r="AU182" s="68"/>
      <c r="AV182" s="68"/>
      <c r="AW182" s="68"/>
      <c r="AX182" s="68"/>
      <c r="AY182" s="68"/>
      <c r="AZ182" s="68"/>
      <c r="BA182" s="68"/>
      <c r="BB182" s="68"/>
      <c r="BC182" s="69" t="str">
        <f t="shared" si="12"/>
        <v/>
      </c>
      <c r="BD182" s="69"/>
      <c r="BE182" s="70">
        <f>IF($AG182="",0,VLOOKUP($AG182,Test_Procedure!$A:$F,3,FALSE))</f>
        <v>0</v>
      </c>
      <c r="BF182" s="70"/>
      <c r="BG182" s="70">
        <f>IF($AG182="",0,VLOOKUP($AG182,Test_Procedure!$A:$F,4,FALSE))</f>
        <v>0</v>
      </c>
      <c r="BH182" s="70"/>
      <c r="BI182" s="70">
        <f>IF($AG182="",0,VLOOKUP($AG182,Test_Procedure!$A:$F,5,FALSE))</f>
        <v>0</v>
      </c>
      <c r="BJ182" s="70"/>
      <c r="BK182" s="70">
        <f>IF($AG182="",0,VLOOKUP($AG182,Test_Procedure!$A:$F,6,FALSE))</f>
        <v>0</v>
      </c>
      <c r="BL182" s="70"/>
      <c r="BM182" s="71"/>
      <c r="BN182" s="71"/>
      <c r="BO182" s="71"/>
      <c r="BP182" s="72"/>
      <c r="BQ182" s="72"/>
      <c r="BR182" s="72"/>
      <c r="BS182" s="72"/>
      <c r="BT182" s="72"/>
      <c r="BU182" s="72"/>
      <c r="BV182" s="72"/>
      <c r="BW182" s="72"/>
      <c r="BX182" s="72"/>
      <c r="BY182" s="72"/>
      <c r="BZ182" s="72"/>
      <c r="CA182" s="72"/>
      <c r="CB182" s="72"/>
      <c r="CC182" s="72"/>
      <c r="CD182" s="72"/>
      <c r="CE182" s="72"/>
      <c r="CF182" s="72"/>
      <c r="CG182" s="72"/>
      <c r="CH182" s="72"/>
      <c r="CI182" s="72"/>
      <c r="CJ182" s="72"/>
      <c r="XEX182" s="56" t="str">
        <f>IF(ISERROR(VLOOKUP('Testing Report'!$G$8,$AG182:$BD182,13,FALSE)),"",VLOOKUP('Testing Report'!$G$8,$AG182:$BD182,13,FALSE))</f>
        <v/>
      </c>
      <c r="XEY182" s="56" t="str">
        <f>IF(ISERROR(VLOOKUP('Testing Report'!$G$8,$AG182:$BD182,15,FALSE)),"",VLOOKUP('Testing Report'!$G$8,$AG182:$BD182,15,FALSE))</f>
        <v/>
      </c>
      <c r="XEZ182" s="56" t="str">
        <f>IF(COUNTIF($X182:$X$5000,'Testing Report'!$G$8)=0,"",COUNTIF($X182:$X$5000,'Testing Report'!$G$8))</f>
        <v/>
      </c>
      <c r="XFA182" s="56" t="str">
        <f>IF(ISERROR(VLOOKUP('Testing Report'!$G$8,$AG182:$BD182,19,FALSE)),"",VLOOKUP('Testing Report'!$G$8,$AG182:$BD182,19,FALSE))</f>
        <v/>
      </c>
      <c r="XFB182" s="56" t="str">
        <f>IF(ISERROR(VLOOKUP('Testing Report'!$G$8,$X182:$BD182,32,FALSE)),"",VLOOKUP('Testing Report'!$G$8,$X182:$BD182,32,FALSE))</f>
        <v/>
      </c>
      <c r="XFC182" s="26"/>
      <c r="XFD182" s="7" t="str">
        <f t="shared" si="13"/>
        <v/>
      </c>
    </row>
    <row r="183" spans="1:88 16378:16384" s="5" customFormat="1" ht="15" customHeight="1">
      <c r="A183" s="65" t="str">
        <f t="shared" si="11"/>
        <v/>
      </c>
      <c r="B183" s="65"/>
      <c r="C183" s="66"/>
      <c r="D183" s="66"/>
      <c r="E183" s="66"/>
      <c r="F183" s="66"/>
      <c r="G183" s="66"/>
      <c r="H183" s="66"/>
      <c r="I183" s="66"/>
      <c r="J183" s="66"/>
      <c r="K183" s="66"/>
      <c r="L183" s="66"/>
      <c r="M183" s="66"/>
      <c r="N183" s="66"/>
      <c r="O183" s="66"/>
      <c r="P183" s="66"/>
      <c r="Q183" s="66"/>
      <c r="R183" s="66"/>
      <c r="S183" s="72"/>
      <c r="T183" s="72"/>
      <c r="U183" s="72"/>
      <c r="V183" s="72"/>
      <c r="W183" s="72"/>
      <c r="X183" s="64"/>
      <c r="Y183" s="64"/>
      <c r="Z183" s="64"/>
      <c r="AA183" s="64"/>
      <c r="AB183" s="64"/>
      <c r="AC183" s="64"/>
      <c r="AD183" s="64"/>
      <c r="AE183" s="64"/>
      <c r="AF183" s="64"/>
      <c r="AG183" s="64"/>
      <c r="AH183" s="64"/>
      <c r="AI183" s="64"/>
      <c r="AJ183" s="64"/>
      <c r="AK183" s="64"/>
      <c r="AL183" s="64"/>
      <c r="AM183" s="64"/>
      <c r="AN183" s="64"/>
      <c r="AO183" s="64"/>
      <c r="AP183" s="67" t="str">
        <f>IF($AG183="","",VLOOKUP($AG183,Test_Procedure!$A:$F,2,FALSE))</f>
        <v/>
      </c>
      <c r="AQ183" s="67"/>
      <c r="AR183" s="67"/>
      <c r="AS183" s="68"/>
      <c r="AT183" s="68"/>
      <c r="AU183" s="68"/>
      <c r="AV183" s="68"/>
      <c r="AW183" s="68"/>
      <c r="AX183" s="68"/>
      <c r="AY183" s="68"/>
      <c r="AZ183" s="68"/>
      <c r="BA183" s="68"/>
      <c r="BB183" s="68"/>
      <c r="BC183" s="69" t="str">
        <f t="shared" si="12"/>
        <v/>
      </c>
      <c r="BD183" s="69"/>
      <c r="BE183" s="70">
        <f>IF($AG183="",0,VLOOKUP($AG183,Test_Procedure!$A:$F,3,FALSE))</f>
        <v>0</v>
      </c>
      <c r="BF183" s="70"/>
      <c r="BG183" s="70">
        <f>IF($AG183="",0,VLOOKUP($AG183,Test_Procedure!$A:$F,4,FALSE))</f>
        <v>0</v>
      </c>
      <c r="BH183" s="70"/>
      <c r="BI183" s="70">
        <f>IF($AG183="",0,VLOOKUP($AG183,Test_Procedure!$A:$F,5,FALSE))</f>
        <v>0</v>
      </c>
      <c r="BJ183" s="70"/>
      <c r="BK183" s="70">
        <f>IF($AG183="",0,VLOOKUP($AG183,Test_Procedure!$A:$F,6,FALSE))</f>
        <v>0</v>
      </c>
      <c r="BL183" s="70"/>
      <c r="BM183" s="71"/>
      <c r="BN183" s="71"/>
      <c r="BO183" s="71"/>
      <c r="BP183" s="72"/>
      <c r="BQ183" s="72"/>
      <c r="BR183" s="72"/>
      <c r="BS183" s="72"/>
      <c r="BT183" s="72"/>
      <c r="BU183" s="72"/>
      <c r="BV183" s="72"/>
      <c r="BW183" s="72"/>
      <c r="BX183" s="72"/>
      <c r="BY183" s="72"/>
      <c r="BZ183" s="72"/>
      <c r="CA183" s="72"/>
      <c r="CB183" s="72"/>
      <c r="CC183" s="72"/>
      <c r="CD183" s="72"/>
      <c r="CE183" s="72"/>
      <c r="CF183" s="72"/>
      <c r="CG183" s="72"/>
      <c r="CH183" s="72"/>
      <c r="CI183" s="72"/>
      <c r="CJ183" s="72"/>
      <c r="XEX183" s="56" t="str">
        <f>IF(ISERROR(VLOOKUP('Testing Report'!$G$8,$AG183:$BD183,13,FALSE)),"",VLOOKUP('Testing Report'!$G$8,$AG183:$BD183,13,FALSE))</f>
        <v/>
      </c>
      <c r="XEY183" s="56" t="str">
        <f>IF(ISERROR(VLOOKUP('Testing Report'!$G$8,$AG183:$BD183,15,FALSE)),"",VLOOKUP('Testing Report'!$G$8,$AG183:$BD183,15,FALSE))</f>
        <v/>
      </c>
      <c r="XEZ183" s="56" t="str">
        <f>IF(COUNTIF($X183:$X$5000,'Testing Report'!$G$8)=0,"",COUNTIF($X183:$X$5000,'Testing Report'!$G$8))</f>
        <v/>
      </c>
      <c r="XFA183" s="56" t="str">
        <f>IF(ISERROR(VLOOKUP('Testing Report'!$G$8,$AG183:$BD183,19,FALSE)),"",VLOOKUP('Testing Report'!$G$8,$AG183:$BD183,19,FALSE))</f>
        <v/>
      </c>
      <c r="XFB183" s="56" t="str">
        <f>IF(ISERROR(VLOOKUP('Testing Report'!$G$8,$X183:$BD183,32,FALSE)),"",VLOOKUP('Testing Report'!$G$8,$X183:$BD183,32,FALSE))</f>
        <v/>
      </c>
      <c r="XFC183" s="26"/>
      <c r="XFD183" s="7" t="str">
        <f t="shared" si="13"/>
        <v/>
      </c>
    </row>
    <row r="184" spans="1:88 16378:16384" s="5" customFormat="1" ht="15" customHeight="1">
      <c r="A184" s="65" t="str">
        <f t="shared" si="11"/>
        <v/>
      </c>
      <c r="B184" s="65"/>
      <c r="C184" s="66"/>
      <c r="D184" s="66"/>
      <c r="E184" s="66"/>
      <c r="F184" s="66"/>
      <c r="G184" s="66"/>
      <c r="H184" s="66"/>
      <c r="I184" s="66"/>
      <c r="J184" s="66"/>
      <c r="K184" s="66"/>
      <c r="L184" s="66"/>
      <c r="M184" s="66"/>
      <c r="N184" s="66"/>
      <c r="O184" s="66"/>
      <c r="P184" s="66"/>
      <c r="Q184" s="66"/>
      <c r="R184" s="66"/>
      <c r="S184" s="72"/>
      <c r="T184" s="72"/>
      <c r="U184" s="72"/>
      <c r="V184" s="72"/>
      <c r="W184" s="72"/>
      <c r="X184" s="64"/>
      <c r="Y184" s="64"/>
      <c r="Z184" s="64"/>
      <c r="AA184" s="64"/>
      <c r="AB184" s="64"/>
      <c r="AC184" s="64"/>
      <c r="AD184" s="64"/>
      <c r="AE184" s="64"/>
      <c r="AF184" s="64"/>
      <c r="AG184" s="64"/>
      <c r="AH184" s="64"/>
      <c r="AI184" s="64"/>
      <c r="AJ184" s="64"/>
      <c r="AK184" s="64"/>
      <c r="AL184" s="64"/>
      <c r="AM184" s="64"/>
      <c r="AN184" s="64"/>
      <c r="AO184" s="64"/>
      <c r="AP184" s="67" t="str">
        <f>IF($AG184="","",VLOOKUP($AG184,Test_Procedure!$A:$F,2,FALSE))</f>
        <v/>
      </c>
      <c r="AQ184" s="67"/>
      <c r="AR184" s="67"/>
      <c r="AS184" s="68"/>
      <c r="AT184" s="68"/>
      <c r="AU184" s="68"/>
      <c r="AV184" s="68"/>
      <c r="AW184" s="68"/>
      <c r="AX184" s="68"/>
      <c r="AY184" s="68"/>
      <c r="AZ184" s="68"/>
      <c r="BA184" s="68"/>
      <c r="BB184" s="68"/>
      <c r="BC184" s="69" t="str">
        <f t="shared" si="12"/>
        <v/>
      </c>
      <c r="BD184" s="69"/>
      <c r="BE184" s="70">
        <f>IF($AG184="",0,VLOOKUP($AG184,Test_Procedure!$A:$F,3,FALSE))</f>
        <v>0</v>
      </c>
      <c r="BF184" s="70"/>
      <c r="BG184" s="70">
        <f>IF($AG184="",0,VLOOKUP($AG184,Test_Procedure!$A:$F,4,FALSE))</f>
        <v>0</v>
      </c>
      <c r="BH184" s="70"/>
      <c r="BI184" s="70">
        <f>IF($AG184="",0,VLOOKUP($AG184,Test_Procedure!$A:$F,5,FALSE))</f>
        <v>0</v>
      </c>
      <c r="BJ184" s="70"/>
      <c r="BK184" s="70">
        <f>IF($AG184="",0,VLOOKUP($AG184,Test_Procedure!$A:$F,6,FALSE))</f>
        <v>0</v>
      </c>
      <c r="BL184" s="70"/>
      <c r="BM184" s="71"/>
      <c r="BN184" s="71"/>
      <c r="BO184" s="71"/>
      <c r="BP184" s="72"/>
      <c r="BQ184" s="72"/>
      <c r="BR184" s="72"/>
      <c r="BS184" s="72"/>
      <c r="BT184" s="72"/>
      <c r="BU184" s="72"/>
      <c r="BV184" s="72"/>
      <c r="BW184" s="72"/>
      <c r="BX184" s="72"/>
      <c r="BY184" s="72"/>
      <c r="BZ184" s="72"/>
      <c r="CA184" s="72"/>
      <c r="CB184" s="72"/>
      <c r="CC184" s="72"/>
      <c r="CD184" s="72"/>
      <c r="CE184" s="72"/>
      <c r="CF184" s="72"/>
      <c r="CG184" s="72"/>
      <c r="CH184" s="72"/>
      <c r="CI184" s="72"/>
      <c r="CJ184" s="72"/>
      <c r="XEX184" s="56" t="str">
        <f>IF(ISERROR(VLOOKUP('Testing Report'!$G$8,$AG184:$BD184,13,FALSE)),"",VLOOKUP('Testing Report'!$G$8,$AG184:$BD184,13,FALSE))</f>
        <v/>
      </c>
      <c r="XEY184" s="56" t="str">
        <f>IF(ISERROR(VLOOKUP('Testing Report'!$G$8,$AG184:$BD184,15,FALSE)),"",VLOOKUP('Testing Report'!$G$8,$AG184:$BD184,15,FALSE))</f>
        <v/>
      </c>
      <c r="XEZ184" s="56" t="str">
        <f>IF(COUNTIF($X184:$X$5000,'Testing Report'!$G$8)=0,"",COUNTIF($X184:$X$5000,'Testing Report'!$G$8))</f>
        <v/>
      </c>
      <c r="XFA184" s="56" t="str">
        <f>IF(ISERROR(VLOOKUP('Testing Report'!$G$8,$AG184:$BD184,19,FALSE)),"",VLOOKUP('Testing Report'!$G$8,$AG184:$BD184,19,FALSE))</f>
        <v/>
      </c>
      <c r="XFB184" s="56" t="str">
        <f>IF(ISERROR(VLOOKUP('Testing Report'!$G$8,$X184:$BD184,32,FALSE)),"",VLOOKUP('Testing Report'!$G$8,$X184:$BD184,32,FALSE))</f>
        <v/>
      </c>
      <c r="XFC184" s="26"/>
      <c r="XFD184" s="7" t="str">
        <f t="shared" si="13"/>
        <v/>
      </c>
    </row>
    <row r="185" spans="1:88 16378:16384" s="5" customFormat="1" ht="15" customHeight="1">
      <c r="A185" s="65" t="str">
        <f t="shared" si="11"/>
        <v/>
      </c>
      <c r="B185" s="65"/>
      <c r="C185" s="66"/>
      <c r="D185" s="66"/>
      <c r="E185" s="66"/>
      <c r="F185" s="66"/>
      <c r="G185" s="66"/>
      <c r="H185" s="66"/>
      <c r="I185" s="66"/>
      <c r="J185" s="66"/>
      <c r="K185" s="66"/>
      <c r="L185" s="66"/>
      <c r="M185" s="66"/>
      <c r="N185" s="66"/>
      <c r="O185" s="66"/>
      <c r="P185" s="66"/>
      <c r="Q185" s="66"/>
      <c r="R185" s="66"/>
      <c r="S185" s="72"/>
      <c r="T185" s="72"/>
      <c r="U185" s="72"/>
      <c r="V185" s="72"/>
      <c r="W185" s="72"/>
      <c r="X185" s="64"/>
      <c r="Y185" s="64"/>
      <c r="Z185" s="64"/>
      <c r="AA185" s="64"/>
      <c r="AB185" s="64"/>
      <c r="AC185" s="64"/>
      <c r="AD185" s="64"/>
      <c r="AE185" s="64"/>
      <c r="AF185" s="64"/>
      <c r="AG185" s="64"/>
      <c r="AH185" s="64"/>
      <c r="AI185" s="64"/>
      <c r="AJ185" s="64"/>
      <c r="AK185" s="64"/>
      <c r="AL185" s="64"/>
      <c r="AM185" s="64"/>
      <c r="AN185" s="64"/>
      <c r="AO185" s="64"/>
      <c r="AP185" s="67" t="str">
        <f>IF($AG185="","",VLOOKUP($AG185,Test_Procedure!$A:$F,2,FALSE))</f>
        <v/>
      </c>
      <c r="AQ185" s="67"/>
      <c r="AR185" s="67"/>
      <c r="AS185" s="68"/>
      <c r="AT185" s="68"/>
      <c r="AU185" s="68"/>
      <c r="AV185" s="68"/>
      <c r="AW185" s="68"/>
      <c r="AX185" s="68"/>
      <c r="AY185" s="68"/>
      <c r="AZ185" s="68"/>
      <c r="BA185" s="68"/>
      <c r="BB185" s="68"/>
      <c r="BC185" s="69" t="str">
        <f t="shared" si="12"/>
        <v/>
      </c>
      <c r="BD185" s="69"/>
      <c r="BE185" s="70">
        <f>IF($AG185="",0,VLOOKUP($AG185,Test_Procedure!$A:$F,3,FALSE))</f>
        <v>0</v>
      </c>
      <c r="BF185" s="70"/>
      <c r="BG185" s="70">
        <f>IF($AG185="",0,VLOOKUP($AG185,Test_Procedure!$A:$F,4,FALSE))</f>
        <v>0</v>
      </c>
      <c r="BH185" s="70"/>
      <c r="BI185" s="70">
        <f>IF($AG185="",0,VLOOKUP($AG185,Test_Procedure!$A:$F,5,FALSE))</f>
        <v>0</v>
      </c>
      <c r="BJ185" s="70"/>
      <c r="BK185" s="70">
        <f>IF($AG185="",0,VLOOKUP($AG185,Test_Procedure!$A:$F,6,FALSE))</f>
        <v>0</v>
      </c>
      <c r="BL185" s="70"/>
      <c r="BM185" s="71"/>
      <c r="BN185" s="71"/>
      <c r="BO185" s="71"/>
      <c r="BP185" s="72"/>
      <c r="BQ185" s="72"/>
      <c r="BR185" s="72"/>
      <c r="BS185" s="72"/>
      <c r="BT185" s="72"/>
      <c r="BU185" s="72"/>
      <c r="BV185" s="72"/>
      <c r="BW185" s="72"/>
      <c r="BX185" s="72"/>
      <c r="BY185" s="72"/>
      <c r="BZ185" s="72"/>
      <c r="CA185" s="72"/>
      <c r="CB185" s="72"/>
      <c r="CC185" s="72"/>
      <c r="CD185" s="72"/>
      <c r="CE185" s="72"/>
      <c r="CF185" s="72"/>
      <c r="CG185" s="72"/>
      <c r="CH185" s="72"/>
      <c r="CI185" s="72"/>
      <c r="CJ185" s="72"/>
      <c r="XEX185" s="56" t="str">
        <f>IF(ISERROR(VLOOKUP('Testing Report'!$G$8,$AG185:$BD185,13,FALSE)),"",VLOOKUP('Testing Report'!$G$8,$AG185:$BD185,13,FALSE))</f>
        <v/>
      </c>
      <c r="XEY185" s="56" t="str">
        <f>IF(ISERROR(VLOOKUP('Testing Report'!$G$8,$AG185:$BD185,15,FALSE)),"",VLOOKUP('Testing Report'!$G$8,$AG185:$BD185,15,FALSE))</f>
        <v/>
      </c>
      <c r="XEZ185" s="56" t="str">
        <f>IF(COUNTIF($X185:$X$5000,'Testing Report'!$G$8)=0,"",COUNTIF($X185:$X$5000,'Testing Report'!$G$8))</f>
        <v/>
      </c>
      <c r="XFA185" s="56" t="str">
        <f>IF(ISERROR(VLOOKUP('Testing Report'!$G$8,$AG185:$BD185,19,FALSE)),"",VLOOKUP('Testing Report'!$G$8,$AG185:$BD185,19,FALSE))</f>
        <v/>
      </c>
      <c r="XFB185" s="56" t="str">
        <f>IF(ISERROR(VLOOKUP('Testing Report'!$G$8,$X185:$BD185,32,FALSE)),"",VLOOKUP('Testing Report'!$G$8,$X185:$BD185,32,FALSE))</f>
        <v/>
      </c>
      <c r="XFC185" s="26"/>
      <c r="XFD185" s="7" t="str">
        <f t="shared" si="13"/>
        <v/>
      </c>
    </row>
    <row r="186" spans="1:88 16378:16384" s="5" customFormat="1" ht="15" customHeight="1">
      <c r="A186" s="65" t="str">
        <f t="shared" si="11"/>
        <v/>
      </c>
      <c r="B186" s="65"/>
      <c r="C186" s="66"/>
      <c r="D186" s="66"/>
      <c r="E186" s="66"/>
      <c r="F186" s="66"/>
      <c r="G186" s="66"/>
      <c r="H186" s="66"/>
      <c r="I186" s="66"/>
      <c r="J186" s="66"/>
      <c r="K186" s="66"/>
      <c r="L186" s="66"/>
      <c r="M186" s="66"/>
      <c r="N186" s="66"/>
      <c r="O186" s="66"/>
      <c r="P186" s="66"/>
      <c r="Q186" s="66"/>
      <c r="R186" s="66"/>
      <c r="S186" s="72"/>
      <c r="T186" s="72"/>
      <c r="U186" s="72"/>
      <c r="V186" s="72"/>
      <c r="W186" s="72"/>
      <c r="X186" s="64"/>
      <c r="Y186" s="64"/>
      <c r="Z186" s="64"/>
      <c r="AA186" s="64"/>
      <c r="AB186" s="64"/>
      <c r="AC186" s="64"/>
      <c r="AD186" s="64"/>
      <c r="AE186" s="64"/>
      <c r="AF186" s="64"/>
      <c r="AG186" s="64"/>
      <c r="AH186" s="64"/>
      <c r="AI186" s="64"/>
      <c r="AJ186" s="64"/>
      <c r="AK186" s="64"/>
      <c r="AL186" s="64"/>
      <c r="AM186" s="64"/>
      <c r="AN186" s="64"/>
      <c r="AO186" s="64"/>
      <c r="AP186" s="67" t="str">
        <f>IF($AG186="","",VLOOKUP($AG186,Test_Procedure!$A:$F,2,FALSE))</f>
        <v/>
      </c>
      <c r="AQ186" s="67"/>
      <c r="AR186" s="67"/>
      <c r="AS186" s="68"/>
      <c r="AT186" s="68"/>
      <c r="AU186" s="68"/>
      <c r="AV186" s="68"/>
      <c r="AW186" s="68"/>
      <c r="AX186" s="68"/>
      <c r="AY186" s="68"/>
      <c r="AZ186" s="68"/>
      <c r="BA186" s="68"/>
      <c r="BB186" s="68"/>
      <c r="BC186" s="69" t="str">
        <f t="shared" si="12"/>
        <v/>
      </c>
      <c r="BD186" s="69"/>
      <c r="BE186" s="70">
        <f>IF($AG186="",0,VLOOKUP($AG186,Test_Procedure!$A:$F,3,FALSE))</f>
        <v>0</v>
      </c>
      <c r="BF186" s="70"/>
      <c r="BG186" s="70">
        <f>IF($AG186="",0,VLOOKUP($AG186,Test_Procedure!$A:$F,4,FALSE))</f>
        <v>0</v>
      </c>
      <c r="BH186" s="70"/>
      <c r="BI186" s="70">
        <f>IF($AG186="",0,VLOOKUP($AG186,Test_Procedure!$A:$F,5,FALSE))</f>
        <v>0</v>
      </c>
      <c r="BJ186" s="70"/>
      <c r="BK186" s="70">
        <f>IF($AG186="",0,VLOOKUP($AG186,Test_Procedure!$A:$F,6,FALSE))</f>
        <v>0</v>
      </c>
      <c r="BL186" s="70"/>
      <c r="BM186" s="71"/>
      <c r="BN186" s="71"/>
      <c r="BO186" s="71"/>
      <c r="BP186" s="72"/>
      <c r="BQ186" s="72"/>
      <c r="BR186" s="72"/>
      <c r="BS186" s="72"/>
      <c r="BT186" s="72"/>
      <c r="BU186" s="72"/>
      <c r="BV186" s="72"/>
      <c r="BW186" s="72"/>
      <c r="BX186" s="72"/>
      <c r="BY186" s="72"/>
      <c r="BZ186" s="72"/>
      <c r="CA186" s="72"/>
      <c r="CB186" s="72"/>
      <c r="CC186" s="72"/>
      <c r="CD186" s="72"/>
      <c r="CE186" s="72"/>
      <c r="CF186" s="72"/>
      <c r="CG186" s="72"/>
      <c r="CH186" s="72"/>
      <c r="CI186" s="72"/>
      <c r="CJ186" s="72"/>
      <c r="XEX186" s="56" t="str">
        <f>IF(ISERROR(VLOOKUP('Testing Report'!$G$8,$AG186:$BD186,13,FALSE)),"",VLOOKUP('Testing Report'!$G$8,$AG186:$BD186,13,FALSE))</f>
        <v/>
      </c>
      <c r="XEY186" s="56" t="str">
        <f>IF(ISERROR(VLOOKUP('Testing Report'!$G$8,$AG186:$BD186,15,FALSE)),"",VLOOKUP('Testing Report'!$G$8,$AG186:$BD186,15,FALSE))</f>
        <v/>
      </c>
      <c r="XEZ186" s="56" t="str">
        <f>IF(COUNTIF($X186:$X$5000,'Testing Report'!$G$8)=0,"",COUNTIF($X186:$X$5000,'Testing Report'!$G$8))</f>
        <v/>
      </c>
      <c r="XFA186" s="56" t="str">
        <f>IF(ISERROR(VLOOKUP('Testing Report'!$G$8,$AG186:$BD186,19,FALSE)),"",VLOOKUP('Testing Report'!$G$8,$AG186:$BD186,19,FALSE))</f>
        <v/>
      </c>
      <c r="XFB186" s="56" t="str">
        <f>IF(ISERROR(VLOOKUP('Testing Report'!$G$8,$X186:$BD186,32,FALSE)),"",VLOOKUP('Testing Report'!$G$8,$X186:$BD186,32,FALSE))</f>
        <v/>
      </c>
      <c r="XFC186" s="26"/>
      <c r="XFD186" s="7" t="str">
        <f t="shared" si="13"/>
        <v/>
      </c>
    </row>
    <row r="187" spans="1:88 16378:16384" s="5" customFormat="1" ht="15" customHeight="1">
      <c r="A187" s="65" t="str">
        <f t="shared" si="11"/>
        <v/>
      </c>
      <c r="B187" s="65"/>
      <c r="C187" s="66"/>
      <c r="D187" s="66"/>
      <c r="E187" s="66"/>
      <c r="F187" s="66"/>
      <c r="G187" s="66"/>
      <c r="H187" s="66"/>
      <c r="I187" s="66"/>
      <c r="J187" s="66"/>
      <c r="K187" s="66"/>
      <c r="L187" s="66"/>
      <c r="M187" s="66"/>
      <c r="N187" s="66"/>
      <c r="O187" s="66"/>
      <c r="P187" s="66"/>
      <c r="Q187" s="66"/>
      <c r="R187" s="66"/>
      <c r="S187" s="72"/>
      <c r="T187" s="72"/>
      <c r="U187" s="72"/>
      <c r="V187" s="72"/>
      <c r="W187" s="72"/>
      <c r="X187" s="64"/>
      <c r="Y187" s="64"/>
      <c r="Z187" s="64"/>
      <c r="AA187" s="64"/>
      <c r="AB187" s="64"/>
      <c r="AC187" s="64"/>
      <c r="AD187" s="64"/>
      <c r="AE187" s="64"/>
      <c r="AF187" s="64"/>
      <c r="AG187" s="64"/>
      <c r="AH187" s="64"/>
      <c r="AI187" s="64"/>
      <c r="AJ187" s="64"/>
      <c r="AK187" s="64"/>
      <c r="AL187" s="64"/>
      <c r="AM187" s="64"/>
      <c r="AN187" s="64"/>
      <c r="AO187" s="64"/>
      <c r="AP187" s="67" t="str">
        <f>IF($AG187="","",VLOOKUP($AG187,Test_Procedure!$A:$F,2,FALSE))</f>
        <v/>
      </c>
      <c r="AQ187" s="67"/>
      <c r="AR187" s="67"/>
      <c r="AS187" s="68"/>
      <c r="AT187" s="68"/>
      <c r="AU187" s="68"/>
      <c r="AV187" s="68"/>
      <c r="AW187" s="68"/>
      <c r="AX187" s="68"/>
      <c r="AY187" s="68"/>
      <c r="AZ187" s="68"/>
      <c r="BA187" s="68"/>
      <c r="BB187" s="68"/>
      <c r="BC187" s="69" t="str">
        <f t="shared" si="12"/>
        <v/>
      </c>
      <c r="BD187" s="69"/>
      <c r="BE187" s="70">
        <f>IF($AG187="",0,VLOOKUP($AG187,Test_Procedure!$A:$F,3,FALSE))</f>
        <v>0</v>
      </c>
      <c r="BF187" s="70"/>
      <c r="BG187" s="70">
        <f>IF($AG187="",0,VLOOKUP($AG187,Test_Procedure!$A:$F,4,FALSE))</f>
        <v>0</v>
      </c>
      <c r="BH187" s="70"/>
      <c r="BI187" s="70">
        <f>IF($AG187="",0,VLOOKUP($AG187,Test_Procedure!$A:$F,5,FALSE))</f>
        <v>0</v>
      </c>
      <c r="BJ187" s="70"/>
      <c r="BK187" s="70">
        <f>IF($AG187="",0,VLOOKUP($AG187,Test_Procedure!$A:$F,6,FALSE))</f>
        <v>0</v>
      </c>
      <c r="BL187" s="70"/>
      <c r="BM187" s="71"/>
      <c r="BN187" s="71"/>
      <c r="BO187" s="71"/>
      <c r="BP187" s="72"/>
      <c r="BQ187" s="72"/>
      <c r="BR187" s="72"/>
      <c r="BS187" s="72"/>
      <c r="BT187" s="72"/>
      <c r="BU187" s="72"/>
      <c r="BV187" s="72"/>
      <c r="BW187" s="72"/>
      <c r="BX187" s="72"/>
      <c r="BY187" s="72"/>
      <c r="BZ187" s="72"/>
      <c r="CA187" s="72"/>
      <c r="CB187" s="72"/>
      <c r="CC187" s="72"/>
      <c r="CD187" s="72"/>
      <c r="CE187" s="72"/>
      <c r="CF187" s="72"/>
      <c r="CG187" s="72"/>
      <c r="CH187" s="72"/>
      <c r="CI187" s="72"/>
      <c r="CJ187" s="72"/>
      <c r="XEX187" s="56" t="str">
        <f>IF(ISERROR(VLOOKUP('Testing Report'!$G$8,$AG187:$BD187,13,FALSE)),"",VLOOKUP('Testing Report'!$G$8,$AG187:$BD187,13,FALSE))</f>
        <v/>
      </c>
      <c r="XEY187" s="56" t="str">
        <f>IF(ISERROR(VLOOKUP('Testing Report'!$G$8,$AG187:$BD187,15,FALSE)),"",VLOOKUP('Testing Report'!$G$8,$AG187:$BD187,15,FALSE))</f>
        <v/>
      </c>
      <c r="XEZ187" s="56" t="str">
        <f>IF(COUNTIF($X187:$X$5000,'Testing Report'!$G$8)=0,"",COUNTIF($X187:$X$5000,'Testing Report'!$G$8))</f>
        <v/>
      </c>
      <c r="XFA187" s="56" t="str">
        <f>IF(ISERROR(VLOOKUP('Testing Report'!$G$8,$AG187:$BD187,19,FALSE)),"",VLOOKUP('Testing Report'!$G$8,$AG187:$BD187,19,FALSE))</f>
        <v/>
      </c>
      <c r="XFB187" s="56" t="str">
        <f>IF(ISERROR(VLOOKUP('Testing Report'!$G$8,$X187:$BD187,32,FALSE)),"",VLOOKUP('Testing Report'!$G$8,$X187:$BD187,32,FALSE))</f>
        <v/>
      </c>
      <c r="XFC187" s="26"/>
      <c r="XFD187" s="7" t="str">
        <f t="shared" si="13"/>
        <v/>
      </c>
    </row>
    <row r="188" spans="1:88 16378:16384" s="5" customFormat="1" ht="15" customHeight="1">
      <c r="A188" s="65" t="str">
        <f t="shared" si="11"/>
        <v/>
      </c>
      <c r="B188" s="65"/>
      <c r="C188" s="66"/>
      <c r="D188" s="66"/>
      <c r="E188" s="66"/>
      <c r="F188" s="66"/>
      <c r="G188" s="66"/>
      <c r="H188" s="66"/>
      <c r="I188" s="66"/>
      <c r="J188" s="66"/>
      <c r="K188" s="66"/>
      <c r="L188" s="66"/>
      <c r="M188" s="66"/>
      <c r="N188" s="66"/>
      <c r="O188" s="66"/>
      <c r="P188" s="66"/>
      <c r="Q188" s="66"/>
      <c r="R188" s="66"/>
      <c r="S188" s="72"/>
      <c r="T188" s="72"/>
      <c r="U188" s="72"/>
      <c r="V188" s="72"/>
      <c r="W188" s="72"/>
      <c r="X188" s="64"/>
      <c r="Y188" s="64"/>
      <c r="Z188" s="64"/>
      <c r="AA188" s="64"/>
      <c r="AB188" s="64"/>
      <c r="AC188" s="64"/>
      <c r="AD188" s="64"/>
      <c r="AE188" s="64"/>
      <c r="AF188" s="64"/>
      <c r="AG188" s="64"/>
      <c r="AH188" s="64"/>
      <c r="AI188" s="64"/>
      <c r="AJ188" s="64"/>
      <c r="AK188" s="64"/>
      <c r="AL188" s="64"/>
      <c r="AM188" s="64"/>
      <c r="AN188" s="64"/>
      <c r="AO188" s="64"/>
      <c r="AP188" s="67" t="str">
        <f>IF($AG188="","",VLOOKUP($AG188,Test_Procedure!$A:$F,2,FALSE))</f>
        <v/>
      </c>
      <c r="AQ188" s="67"/>
      <c r="AR188" s="67"/>
      <c r="AS188" s="68"/>
      <c r="AT188" s="68"/>
      <c r="AU188" s="68"/>
      <c r="AV188" s="68"/>
      <c r="AW188" s="68"/>
      <c r="AX188" s="68"/>
      <c r="AY188" s="68"/>
      <c r="AZ188" s="68"/>
      <c r="BA188" s="68"/>
      <c r="BB188" s="68"/>
      <c r="BC188" s="69" t="str">
        <f t="shared" si="12"/>
        <v/>
      </c>
      <c r="BD188" s="69"/>
      <c r="BE188" s="70">
        <f>IF($AG188="",0,VLOOKUP($AG188,Test_Procedure!$A:$F,3,FALSE))</f>
        <v>0</v>
      </c>
      <c r="BF188" s="70"/>
      <c r="BG188" s="70">
        <f>IF($AG188="",0,VLOOKUP($AG188,Test_Procedure!$A:$F,4,FALSE))</f>
        <v>0</v>
      </c>
      <c r="BH188" s="70"/>
      <c r="BI188" s="70">
        <f>IF($AG188="",0,VLOOKUP($AG188,Test_Procedure!$A:$F,5,FALSE))</f>
        <v>0</v>
      </c>
      <c r="BJ188" s="70"/>
      <c r="BK188" s="70">
        <f>IF($AG188="",0,VLOOKUP($AG188,Test_Procedure!$A:$F,6,FALSE))</f>
        <v>0</v>
      </c>
      <c r="BL188" s="70"/>
      <c r="BM188" s="71"/>
      <c r="BN188" s="71"/>
      <c r="BO188" s="71"/>
      <c r="BP188" s="72"/>
      <c r="BQ188" s="72"/>
      <c r="BR188" s="72"/>
      <c r="BS188" s="72"/>
      <c r="BT188" s="72"/>
      <c r="BU188" s="72"/>
      <c r="BV188" s="72"/>
      <c r="BW188" s="72"/>
      <c r="BX188" s="72"/>
      <c r="BY188" s="72"/>
      <c r="BZ188" s="72"/>
      <c r="CA188" s="72"/>
      <c r="CB188" s="72"/>
      <c r="CC188" s="72"/>
      <c r="CD188" s="72"/>
      <c r="CE188" s="72"/>
      <c r="CF188" s="72"/>
      <c r="CG188" s="72"/>
      <c r="CH188" s="72"/>
      <c r="CI188" s="72"/>
      <c r="CJ188" s="72"/>
      <c r="XEX188" s="56" t="str">
        <f>IF(ISERROR(VLOOKUP('Testing Report'!$G$8,$AG188:$BD188,13,FALSE)),"",VLOOKUP('Testing Report'!$G$8,$AG188:$BD188,13,FALSE))</f>
        <v/>
      </c>
      <c r="XEY188" s="56" t="str">
        <f>IF(ISERROR(VLOOKUP('Testing Report'!$G$8,$AG188:$BD188,15,FALSE)),"",VLOOKUP('Testing Report'!$G$8,$AG188:$BD188,15,FALSE))</f>
        <v/>
      </c>
      <c r="XEZ188" s="56" t="str">
        <f>IF(COUNTIF($X188:$X$5000,'Testing Report'!$G$8)=0,"",COUNTIF($X188:$X$5000,'Testing Report'!$G$8))</f>
        <v/>
      </c>
      <c r="XFA188" s="56" t="str">
        <f>IF(ISERROR(VLOOKUP('Testing Report'!$G$8,$AG188:$BD188,19,FALSE)),"",VLOOKUP('Testing Report'!$G$8,$AG188:$BD188,19,FALSE))</f>
        <v/>
      </c>
      <c r="XFB188" s="56" t="str">
        <f>IF(ISERROR(VLOOKUP('Testing Report'!$G$8,$X188:$BD188,32,FALSE)),"",VLOOKUP('Testing Report'!$G$8,$X188:$BD188,32,FALSE))</f>
        <v/>
      </c>
      <c r="XFC188" s="26"/>
      <c r="XFD188" s="7" t="str">
        <f t="shared" si="13"/>
        <v/>
      </c>
    </row>
    <row r="189" spans="1:88 16378:16384" s="5" customFormat="1" ht="15" customHeight="1">
      <c r="A189" s="65" t="str">
        <f t="shared" si="11"/>
        <v/>
      </c>
      <c r="B189" s="65"/>
      <c r="C189" s="66"/>
      <c r="D189" s="66"/>
      <c r="E189" s="66"/>
      <c r="F189" s="66"/>
      <c r="G189" s="66"/>
      <c r="H189" s="66"/>
      <c r="I189" s="66"/>
      <c r="J189" s="66"/>
      <c r="K189" s="66"/>
      <c r="L189" s="66"/>
      <c r="M189" s="66"/>
      <c r="N189" s="66"/>
      <c r="O189" s="66"/>
      <c r="P189" s="66"/>
      <c r="Q189" s="66"/>
      <c r="R189" s="66"/>
      <c r="S189" s="72"/>
      <c r="T189" s="72"/>
      <c r="U189" s="72"/>
      <c r="V189" s="72"/>
      <c r="W189" s="72"/>
      <c r="X189" s="64"/>
      <c r="Y189" s="64"/>
      <c r="Z189" s="64"/>
      <c r="AA189" s="64"/>
      <c r="AB189" s="64"/>
      <c r="AC189" s="64"/>
      <c r="AD189" s="64"/>
      <c r="AE189" s="64"/>
      <c r="AF189" s="64"/>
      <c r="AG189" s="64"/>
      <c r="AH189" s="64"/>
      <c r="AI189" s="64"/>
      <c r="AJ189" s="64"/>
      <c r="AK189" s="64"/>
      <c r="AL189" s="64"/>
      <c r="AM189" s="64"/>
      <c r="AN189" s="64"/>
      <c r="AO189" s="64"/>
      <c r="AP189" s="67" t="str">
        <f>IF($AG189="","",VLOOKUP($AG189,Test_Procedure!$A:$F,2,FALSE))</f>
        <v/>
      </c>
      <c r="AQ189" s="67"/>
      <c r="AR189" s="67"/>
      <c r="AS189" s="68"/>
      <c r="AT189" s="68"/>
      <c r="AU189" s="68"/>
      <c r="AV189" s="68"/>
      <c r="AW189" s="68"/>
      <c r="AX189" s="68"/>
      <c r="AY189" s="68"/>
      <c r="AZ189" s="68"/>
      <c r="BA189" s="68"/>
      <c r="BB189" s="68"/>
      <c r="BC189" s="69" t="str">
        <f t="shared" si="12"/>
        <v/>
      </c>
      <c r="BD189" s="69"/>
      <c r="BE189" s="70">
        <f>IF($AG189="",0,VLOOKUP($AG189,Test_Procedure!$A:$F,3,FALSE))</f>
        <v>0</v>
      </c>
      <c r="BF189" s="70"/>
      <c r="BG189" s="70">
        <f>IF($AG189="",0,VLOOKUP($AG189,Test_Procedure!$A:$F,4,FALSE))</f>
        <v>0</v>
      </c>
      <c r="BH189" s="70"/>
      <c r="BI189" s="70">
        <f>IF($AG189="",0,VLOOKUP($AG189,Test_Procedure!$A:$F,5,FALSE))</f>
        <v>0</v>
      </c>
      <c r="BJ189" s="70"/>
      <c r="BK189" s="70">
        <f>IF($AG189="",0,VLOOKUP($AG189,Test_Procedure!$A:$F,6,FALSE))</f>
        <v>0</v>
      </c>
      <c r="BL189" s="70"/>
      <c r="BM189" s="71"/>
      <c r="BN189" s="71"/>
      <c r="BO189" s="71"/>
      <c r="BP189" s="72"/>
      <c r="BQ189" s="72"/>
      <c r="BR189" s="72"/>
      <c r="BS189" s="72"/>
      <c r="BT189" s="72"/>
      <c r="BU189" s="72"/>
      <c r="BV189" s="72"/>
      <c r="BW189" s="72"/>
      <c r="BX189" s="72"/>
      <c r="BY189" s="72"/>
      <c r="BZ189" s="72"/>
      <c r="CA189" s="72"/>
      <c r="CB189" s="72"/>
      <c r="CC189" s="72"/>
      <c r="CD189" s="72"/>
      <c r="CE189" s="72"/>
      <c r="CF189" s="72"/>
      <c r="CG189" s="72"/>
      <c r="CH189" s="72"/>
      <c r="CI189" s="72"/>
      <c r="CJ189" s="72"/>
      <c r="XEX189" s="56" t="str">
        <f>IF(ISERROR(VLOOKUP('Testing Report'!$G$8,$AG189:$BD189,13,FALSE)),"",VLOOKUP('Testing Report'!$G$8,$AG189:$BD189,13,FALSE))</f>
        <v/>
      </c>
      <c r="XEY189" s="56" t="str">
        <f>IF(ISERROR(VLOOKUP('Testing Report'!$G$8,$AG189:$BD189,15,FALSE)),"",VLOOKUP('Testing Report'!$G$8,$AG189:$BD189,15,FALSE))</f>
        <v/>
      </c>
      <c r="XEZ189" s="56" t="str">
        <f>IF(COUNTIF($X189:$X$5000,'Testing Report'!$G$8)=0,"",COUNTIF($X189:$X$5000,'Testing Report'!$G$8))</f>
        <v/>
      </c>
      <c r="XFA189" s="56" t="str">
        <f>IF(ISERROR(VLOOKUP('Testing Report'!$G$8,$AG189:$BD189,19,FALSE)),"",VLOOKUP('Testing Report'!$G$8,$AG189:$BD189,19,FALSE))</f>
        <v/>
      </c>
      <c r="XFB189" s="56" t="str">
        <f>IF(ISERROR(VLOOKUP('Testing Report'!$G$8,$X189:$BD189,32,FALSE)),"",VLOOKUP('Testing Report'!$G$8,$X189:$BD189,32,FALSE))</f>
        <v/>
      </c>
      <c r="XFC189" s="26"/>
      <c r="XFD189" s="7" t="str">
        <f t="shared" si="13"/>
        <v/>
      </c>
    </row>
    <row r="190" spans="1:88 16378:16384" s="5" customFormat="1" ht="15" customHeight="1">
      <c r="A190" s="65" t="str">
        <f t="shared" si="11"/>
        <v/>
      </c>
      <c r="B190" s="65"/>
      <c r="C190" s="66"/>
      <c r="D190" s="66"/>
      <c r="E190" s="66"/>
      <c r="F190" s="66"/>
      <c r="G190" s="66"/>
      <c r="H190" s="66"/>
      <c r="I190" s="66"/>
      <c r="J190" s="66"/>
      <c r="K190" s="66"/>
      <c r="L190" s="66"/>
      <c r="M190" s="66"/>
      <c r="N190" s="66"/>
      <c r="O190" s="66"/>
      <c r="P190" s="66"/>
      <c r="Q190" s="66"/>
      <c r="R190" s="66"/>
      <c r="S190" s="72"/>
      <c r="T190" s="72"/>
      <c r="U190" s="72"/>
      <c r="V190" s="72"/>
      <c r="W190" s="72"/>
      <c r="X190" s="64"/>
      <c r="Y190" s="64"/>
      <c r="Z190" s="64"/>
      <c r="AA190" s="64"/>
      <c r="AB190" s="64"/>
      <c r="AC190" s="64"/>
      <c r="AD190" s="64"/>
      <c r="AE190" s="64"/>
      <c r="AF190" s="64"/>
      <c r="AG190" s="64"/>
      <c r="AH190" s="64"/>
      <c r="AI190" s="64"/>
      <c r="AJ190" s="64"/>
      <c r="AK190" s="64"/>
      <c r="AL190" s="64"/>
      <c r="AM190" s="64"/>
      <c r="AN190" s="64"/>
      <c r="AO190" s="64"/>
      <c r="AP190" s="67" t="str">
        <f>IF($AG190="","",VLOOKUP($AG190,Test_Procedure!$A:$F,2,FALSE))</f>
        <v/>
      </c>
      <c r="AQ190" s="67"/>
      <c r="AR190" s="67"/>
      <c r="AS190" s="68"/>
      <c r="AT190" s="68"/>
      <c r="AU190" s="68"/>
      <c r="AV190" s="68"/>
      <c r="AW190" s="68"/>
      <c r="AX190" s="68"/>
      <c r="AY190" s="68"/>
      <c r="AZ190" s="68"/>
      <c r="BA190" s="68"/>
      <c r="BB190" s="68"/>
      <c r="BC190" s="69" t="str">
        <f t="shared" si="12"/>
        <v/>
      </c>
      <c r="BD190" s="69"/>
      <c r="BE190" s="70">
        <f>IF($AG190="",0,VLOOKUP($AG190,Test_Procedure!$A:$F,3,FALSE))</f>
        <v>0</v>
      </c>
      <c r="BF190" s="70"/>
      <c r="BG190" s="70">
        <f>IF($AG190="",0,VLOOKUP($AG190,Test_Procedure!$A:$F,4,FALSE))</f>
        <v>0</v>
      </c>
      <c r="BH190" s="70"/>
      <c r="BI190" s="70">
        <f>IF($AG190="",0,VLOOKUP($AG190,Test_Procedure!$A:$F,5,FALSE))</f>
        <v>0</v>
      </c>
      <c r="BJ190" s="70"/>
      <c r="BK190" s="70">
        <f>IF($AG190="",0,VLOOKUP($AG190,Test_Procedure!$A:$F,6,FALSE))</f>
        <v>0</v>
      </c>
      <c r="BL190" s="70"/>
      <c r="BM190" s="71"/>
      <c r="BN190" s="71"/>
      <c r="BO190" s="71"/>
      <c r="BP190" s="72"/>
      <c r="BQ190" s="72"/>
      <c r="BR190" s="72"/>
      <c r="BS190" s="72"/>
      <c r="BT190" s="72"/>
      <c r="BU190" s="72"/>
      <c r="BV190" s="72"/>
      <c r="BW190" s="72"/>
      <c r="BX190" s="72"/>
      <c r="BY190" s="72"/>
      <c r="BZ190" s="72"/>
      <c r="CA190" s="72"/>
      <c r="CB190" s="72"/>
      <c r="CC190" s="72"/>
      <c r="CD190" s="72"/>
      <c r="CE190" s="72"/>
      <c r="CF190" s="72"/>
      <c r="CG190" s="72"/>
      <c r="CH190" s="72"/>
      <c r="CI190" s="72"/>
      <c r="CJ190" s="72"/>
      <c r="XEX190" s="56" t="str">
        <f>IF(ISERROR(VLOOKUP('Testing Report'!$G$8,$AG190:$BD190,13,FALSE)),"",VLOOKUP('Testing Report'!$G$8,$AG190:$BD190,13,FALSE))</f>
        <v/>
      </c>
      <c r="XEY190" s="56" t="str">
        <f>IF(ISERROR(VLOOKUP('Testing Report'!$G$8,$AG190:$BD190,15,FALSE)),"",VLOOKUP('Testing Report'!$G$8,$AG190:$BD190,15,FALSE))</f>
        <v/>
      </c>
      <c r="XEZ190" s="56" t="str">
        <f>IF(COUNTIF($X190:$X$5000,'Testing Report'!$G$8)=0,"",COUNTIF($X190:$X$5000,'Testing Report'!$G$8))</f>
        <v/>
      </c>
      <c r="XFA190" s="56" t="str">
        <f>IF(ISERROR(VLOOKUP('Testing Report'!$G$8,$AG190:$BD190,19,FALSE)),"",VLOOKUP('Testing Report'!$G$8,$AG190:$BD190,19,FALSE))</f>
        <v/>
      </c>
      <c r="XFB190" s="56" t="str">
        <f>IF(ISERROR(VLOOKUP('Testing Report'!$G$8,$X190:$BD190,32,FALSE)),"",VLOOKUP('Testing Report'!$G$8,$X190:$BD190,32,FALSE))</f>
        <v/>
      </c>
      <c r="XFC190" s="26"/>
      <c r="XFD190" s="7" t="str">
        <f t="shared" si="13"/>
        <v/>
      </c>
    </row>
    <row r="191" spans="1:88 16378:16384" s="5" customFormat="1" ht="15" customHeight="1">
      <c r="A191" s="65" t="str">
        <f t="shared" si="11"/>
        <v/>
      </c>
      <c r="B191" s="65"/>
      <c r="C191" s="66"/>
      <c r="D191" s="66"/>
      <c r="E191" s="66"/>
      <c r="F191" s="66"/>
      <c r="G191" s="66"/>
      <c r="H191" s="66"/>
      <c r="I191" s="66"/>
      <c r="J191" s="66"/>
      <c r="K191" s="66"/>
      <c r="L191" s="66"/>
      <c r="M191" s="66"/>
      <c r="N191" s="66"/>
      <c r="O191" s="66"/>
      <c r="P191" s="66"/>
      <c r="Q191" s="66"/>
      <c r="R191" s="66"/>
      <c r="S191" s="72"/>
      <c r="T191" s="72"/>
      <c r="U191" s="72"/>
      <c r="V191" s="72"/>
      <c r="W191" s="72"/>
      <c r="X191" s="64"/>
      <c r="Y191" s="64"/>
      <c r="Z191" s="64"/>
      <c r="AA191" s="64"/>
      <c r="AB191" s="64"/>
      <c r="AC191" s="64"/>
      <c r="AD191" s="64"/>
      <c r="AE191" s="64"/>
      <c r="AF191" s="64"/>
      <c r="AG191" s="64"/>
      <c r="AH191" s="64"/>
      <c r="AI191" s="64"/>
      <c r="AJ191" s="64"/>
      <c r="AK191" s="64"/>
      <c r="AL191" s="64"/>
      <c r="AM191" s="64"/>
      <c r="AN191" s="64"/>
      <c r="AO191" s="64"/>
      <c r="AP191" s="67" t="str">
        <f>IF($AG191="","",VLOOKUP($AG191,Test_Procedure!$A:$F,2,FALSE))</f>
        <v/>
      </c>
      <c r="AQ191" s="67"/>
      <c r="AR191" s="67"/>
      <c r="AS191" s="68"/>
      <c r="AT191" s="68"/>
      <c r="AU191" s="68"/>
      <c r="AV191" s="68"/>
      <c r="AW191" s="68"/>
      <c r="AX191" s="68"/>
      <c r="AY191" s="68"/>
      <c r="AZ191" s="68"/>
      <c r="BA191" s="68"/>
      <c r="BB191" s="68"/>
      <c r="BC191" s="69" t="str">
        <f t="shared" si="12"/>
        <v/>
      </c>
      <c r="BD191" s="69"/>
      <c r="BE191" s="70">
        <f>IF($AG191="",0,VLOOKUP($AG191,Test_Procedure!$A:$F,3,FALSE))</f>
        <v>0</v>
      </c>
      <c r="BF191" s="70"/>
      <c r="BG191" s="70">
        <f>IF($AG191="",0,VLOOKUP($AG191,Test_Procedure!$A:$F,4,FALSE))</f>
        <v>0</v>
      </c>
      <c r="BH191" s="70"/>
      <c r="BI191" s="70">
        <f>IF($AG191="",0,VLOOKUP($AG191,Test_Procedure!$A:$F,5,FALSE))</f>
        <v>0</v>
      </c>
      <c r="BJ191" s="70"/>
      <c r="BK191" s="70">
        <f>IF($AG191="",0,VLOOKUP($AG191,Test_Procedure!$A:$F,6,FALSE))</f>
        <v>0</v>
      </c>
      <c r="BL191" s="70"/>
      <c r="BM191" s="71"/>
      <c r="BN191" s="71"/>
      <c r="BO191" s="71"/>
      <c r="BP191" s="72"/>
      <c r="BQ191" s="72"/>
      <c r="BR191" s="72"/>
      <c r="BS191" s="72"/>
      <c r="BT191" s="72"/>
      <c r="BU191" s="72"/>
      <c r="BV191" s="72"/>
      <c r="BW191" s="72"/>
      <c r="BX191" s="72"/>
      <c r="BY191" s="72"/>
      <c r="BZ191" s="72"/>
      <c r="CA191" s="72"/>
      <c r="CB191" s="72"/>
      <c r="CC191" s="72"/>
      <c r="CD191" s="72"/>
      <c r="CE191" s="72"/>
      <c r="CF191" s="72"/>
      <c r="CG191" s="72"/>
      <c r="CH191" s="72"/>
      <c r="CI191" s="72"/>
      <c r="CJ191" s="72"/>
      <c r="XEX191" s="56" t="str">
        <f>IF(ISERROR(VLOOKUP('Testing Report'!$G$8,$AG191:$BD191,13,FALSE)),"",VLOOKUP('Testing Report'!$G$8,$AG191:$BD191,13,FALSE))</f>
        <v/>
      </c>
      <c r="XEY191" s="56" t="str">
        <f>IF(ISERROR(VLOOKUP('Testing Report'!$G$8,$AG191:$BD191,15,FALSE)),"",VLOOKUP('Testing Report'!$G$8,$AG191:$BD191,15,FALSE))</f>
        <v/>
      </c>
      <c r="XEZ191" s="56" t="str">
        <f>IF(COUNTIF($X191:$X$5000,'Testing Report'!$G$8)=0,"",COUNTIF($X191:$X$5000,'Testing Report'!$G$8))</f>
        <v/>
      </c>
      <c r="XFA191" s="56" t="str">
        <f>IF(ISERROR(VLOOKUP('Testing Report'!$G$8,$AG191:$BD191,19,FALSE)),"",VLOOKUP('Testing Report'!$G$8,$AG191:$BD191,19,FALSE))</f>
        <v/>
      </c>
      <c r="XFB191" s="56" t="str">
        <f>IF(ISERROR(VLOOKUP('Testing Report'!$G$8,$X191:$BD191,32,FALSE)),"",VLOOKUP('Testing Report'!$G$8,$X191:$BD191,32,FALSE))</f>
        <v/>
      </c>
      <c r="XFC191" s="26"/>
      <c r="XFD191" s="7" t="str">
        <f t="shared" si="13"/>
        <v/>
      </c>
    </row>
    <row r="192" spans="1:88 16378:16384" s="5" customFormat="1" ht="15" customHeight="1">
      <c r="A192" s="65" t="str">
        <f t="shared" si="11"/>
        <v/>
      </c>
      <c r="B192" s="65"/>
      <c r="C192" s="66"/>
      <c r="D192" s="66"/>
      <c r="E192" s="66"/>
      <c r="F192" s="66"/>
      <c r="G192" s="66"/>
      <c r="H192" s="66"/>
      <c r="I192" s="66"/>
      <c r="J192" s="66"/>
      <c r="K192" s="66"/>
      <c r="L192" s="66"/>
      <c r="M192" s="66"/>
      <c r="N192" s="66"/>
      <c r="O192" s="66"/>
      <c r="P192" s="66"/>
      <c r="Q192" s="66"/>
      <c r="R192" s="66"/>
      <c r="S192" s="72"/>
      <c r="T192" s="72"/>
      <c r="U192" s="72"/>
      <c r="V192" s="72"/>
      <c r="W192" s="72"/>
      <c r="X192" s="64"/>
      <c r="Y192" s="64"/>
      <c r="Z192" s="64"/>
      <c r="AA192" s="64"/>
      <c r="AB192" s="64"/>
      <c r="AC192" s="64"/>
      <c r="AD192" s="64"/>
      <c r="AE192" s="64"/>
      <c r="AF192" s="64"/>
      <c r="AG192" s="64"/>
      <c r="AH192" s="64"/>
      <c r="AI192" s="64"/>
      <c r="AJ192" s="64"/>
      <c r="AK192" s="64"/>
      <c r="AL192" s="64"/>
      <c r="AM192" s="64"/>
      <c r="AN192" s="64"/>
      <c r="AO192" s="64"/>
      <c r="AP192" s="67" t="str">
        <f>IF($AG192="","",VLOOKUP($AG192,Test_Procedure!$A:$F,2,FALSE))</f>
        <v/>
      </c>
      <c r="AQ192" s="67"/>
      <c r="AR192" s="67"/>
      <c r="AS192" s="68"/>
      <c r="AT192" s="68"/>
      <c r="AU192" s="68"/>
      <c r="AV192" s="68"/>
      <c r="AW192" s="68"/>
      <c r="AX192" s="68"/>
      <c r="AY192" s="68"/>
      <c r="AZ192" s="68"/>
      <c r="BA192" s="68"/>
      <c r="BB192" s="68"/>
      <c r="BC192" s="69" t="str">
        <f t="shared" si="12"/>
        <v/>
      </c>
      <c r="BD192" s="69"/>
      <c r="BE192" s="70">
        <f>IF($AG192="",0,VLOOKUP($AG192,Test_Procedure!$A:$F,3,FALSE))</f>
        <v>0</v>
      </c>
      <c r="BF192" s="70"/>
      <c r="BG192" s="70">
        <f>IF($AG192="",0,VLOOKUP($AG192,Test_Procedure!$A:$F,4,FALSE))</f>
        <v>0</v>
      </c>
      <c r="BH192" s="70"/>
      <c r="BI192" s="70">
        <f>IF($AG192="",0,VLOOKUP($AG192,Test_Procedure!$A:$F,5,FALSE))</f>
        <v>0</v>
      </c>
      <c r="BJ192" s="70"/>
      <c r="BK192" s="70">
        <f>IF($AG192="",0,VLOOKUP($AG192,Test_Procedure!$A:$F,6,FALSE))</f>
        <v>0</v>
      </c>
      <c r="BL192" s="70"/>
      <c r="BM192" s="71"/>
      <c r="BN192" s="71"/>
      <c r="BO192" s="71"/>
      <c r="BP192" s="72"/>
      <c r="BQ192" s="72"/>
      <c r="BR192" s="72"/>
      <c r="BS192" s="72"/>
      <c r="BT192" s="72"/>
      <c r="BU192" s="72"/>
      <c r="BV192" s="72"/>
      <c r="BW192" s="72"/>
      <c r="BX192" s="72"/>
      <c r="BY192" s="72"/>
      <c r="BZ192" s="72"/>
      <c r="CA192" s="72"/>
      <c r="CB192" s="72"/>
      <c r="CC192" s="72"/>
      <c r="CD192" s="72"/>
      <c r="CE192" s="72"/>
      <c r="CF192" s="72"/>
      <c r="CG192" s="72"/>
      <c r="CH192" s="72"/>
      <c r="CI192" s="72"/>
      <c r="CJ192" s="72"/>
      <c r="XEX192" s="56" t="str">
        <f>IF(ISERROR(VLOOKUP('Testing Report'!$G$8,$AG192:$BD192,13,FALSE)),"",VLOOKUP('Testing Report'!$G$8,$AG192:$BD192,13,FALSE))</f>
        <v/>
      </c>
      <c r="XEY192" s="56" t="str">
        <f>IF(ISERROR(VLOOKUP('Testing Report'!$G$8,$AG192:$BD192,15,FALSE)),"",VLOOKUP('Testing Report'!$G$8,$AG192:$BD192,15,FALSE))</f>
        <v/>
      </c>
      <c r="XEZ192" s="56" t="str">
        <f>IF(COUNTIF($X192:$X$5000,'Testing Report'!$G$8)=0,"",COUNTIF($X192:$X$5000,'Testing Report'!$G$8))</f>
        <v/>
      </c>
      <c r="XFA192" s="56" t="str">
        <f>IF(ISERROR(VLOOKUP('Testing Report'!$G$8,$AG192:$BD192,19,FALSE)),"",VLOOKUP('Testing Report'!$G$8,$AG192:$BD192,19,FALSE))</f>
        <v/>
      </c>
      <c r="XFB192" s="56" t="str">
        <f>IF(ISERROR(VLOOKUP('Testing Report'!$G$8,$X192:$BD192,32,FALSE)),"",VLOOKUP('Testing Report'!$G$8,$X192:$BD192,32,FALSE))</f>
        <v/>
      </c>
      <c r="XFC192" s="26"/>
      <c r="XFD192" s="7" t="str">
        <f t="shared" si="13"/>
        <v/>
      </c>
    </row>
    <row r="193" spans="1:88 16378:16384" s="5" customFormat="1" ht="15" customHeight="1">
      <c r="A193" s="65" t="str">
        <f t="shared" si="11"/>
        <v/>
      </c>
      <c r="B193" s="65"/>
      <c r="C193" s="66"/>
      <c r="D193" s="66"/>
      <c r="E193" s="66"/>
      <c r="F193" s="66"/>
      <c r="G193" s="66"/>
      <c r="H193" s="66"/>
      <c r="I193" s="66"/>
      <c r="J193" s="66"/>
      <c r="K193" s="66"/>
      <c r="L193" s="66"/>
      <c r="M193" s="66"/>
      <c r="N193" s="66"/>
      <c r="O193" s="66"/>
      <c r="P193" s="66"/>
      <c r="Q193" s="66"/>
      <c r="R193" s="66"/>
      <c r="S193" s="72"/>
      <c r="T193" s="72"/>
      <c r="U193" s="72"/>
      <c r="V193" s="72"/>
      <c r="W193" s="72"/>
      <c r="X193" s="64"/>
      <c r="Y193" s="64"/>
      <c r="Z193" s="64"/>
      <c r="AA193" s="64"/>
      <c r="AB193" s="64"/>
      <c r="AC193" s="64"/>
      <c r="AD193" s="64"/>
      <c r="AE193" s="64"/>
      <c r="AF193" s="64"/>
      <c r="AG193" s="64"/>
      <c r="AH193" s="64"/>
      <c r="AI193" s="64"/>
      <c r="AJ193" s="64"/>
      <c r="AK193" s="64"/>
      <c r="AL193" s="64"/>
      <c r="AM193" s="64"/>
      <c r="AN193" s="64"/>
      <c r="AO193" s="64"/>
      <c r="AP193" s="67" t="str">
        <f>IF($AG193="","",VLOOKUP($AG193,Test_Procedure!$A:$F,2,FALSE))</f>
        <v/>
      </c>
      <c r="AQ193" s="67"/>
      <c r="AR193" s="67"/>
      <c r="AS193" s="68"/>
      <c r="AT193" s="68"/>
      <c r="AU193" s="68"/>
      <c r="AV193" s="68"/>
      <c r="AW193" s="68"/>
      <c r="AX193" s="68"/>
      <c r="AY193" s="68"/>
      <c r="AZ193" s="68"/>
      <c r="BA193" s="68"/>
      <c r="BB193" s="68"/>
      <c r="BC193" s="69" t="str">
        <f t="shared" si="12"/>
        <v/>
      </c>
      <c r="BD193" s="69"/>
      <c r="BE193" s="70">
        <f>IF($AG193="",0,VLOOKUP($AG193,Test_Procedure!$A:$F,3,FALSE))</f>
        <v>0</v>
      </c>
      <c r="BF193" s="70"/>
      <c r="BG193" s="70">
        <f>IF($AG193="",0,VLOOKUP($AG193,Test_Procedure!$A:$F,4,FALSE))</f>
        <v>0</v>
      </c>
      <c r="BH193" s="70"/>
      <c r="BI193" s="70">
        <f>IF($AG193="",0,VLOOKUP($AG193,Test_Procedure!$A:$F,5,FALSE))</f>
        <v>0</v>
      </c>
      <c r="BJ193" s="70"/>
      <c r="BK193" s="70">
        <f>IF($AG193="",0,VLOOKUP($AG193,Test_Procedure!$A:$F,6,FALSE))</f>
        <v>0</v>
      </c>
      <c r="BL193" s="70"/>
      <c r="BM193" s="71"/>
      <c r="BN193" s="71"/>
      <c r="BO193" s="71"/>
      <c r="BP193" s="72"/>
      <c r="BQ193" s="72"/>
      <c r="BR193" s="72"/>
      <c r="BS193" s="72"/>
      <c r="BT193" s="72"/>
      <c r="BU193" s="72"/>
      <c r="BV193" s="72"/>
      <c r="BW193" s="72"/>
      <c r="BX193" s="72"/>
      <c r="BY193" s="72"/>
      <c r="BZ193" s="72"/>
      <c r="CA193" s="72"/>
      <c r="CB193" s="72"/>
      <c r="CC193" s="72"/>
      <c r="CD193" s="72"/>
      <c r="CE193" s="72"/>
      <c r="CF193" s="72"/>
      <c r="CG193" s="72"/>
      <c r="CH193" s="72"/>
      <c r="CI193" s="72"/>
      <c r="CJ193" s="72"/>
      <c r="XEX193" s="56" t="str">
        <f>IF(ISERROR(VLOOKUP('Testing Report'!$G$8,$AG193:$BD193,13,FALSE)),"",VLOOKUP('Testing Report'!$G$8,$AG193:$BD193,13,FALSE))</f>
        <v/>
      </c>
      <c r="XEY193" s="56" t="str">
        <f>IF(ISERROR(VLOOKUP('Testing Report'!$G$8,$AG193:$BD193,15,FALSE)),"",VLOOKUP('Testing Report'!$G$8,$AG193:$BD193,15,FALSE))</f>
        <v/>
      </c>
      <c r="XEZ193" s="56" t="str">
        <f>IF(COUNTIF($X193:$X$5000,'Testing Report'!$G$8)=0,"",COUNTIF($X193:$X$5000,'Testing Report'!$G$8))</f>
        <v/>
      </c>
      <c r="XFA193" s="56" t="str">
        <f>IF(ISERROR(VLOOKUP('Testing Report'!$G$8,$AG193:$BD193,19,FALSE)),"",VLOOKUP('Testing Report'!$G$8,$AG193:$BD193,19,FALSE))</f>
        <v/>
      </c>
      <c r="XFB193" s="56" t="str">
        <f>IF(ISERROR(VLOOKUP('Testing Report'!$G$8,$X193:$BD193,32,FALSE)),"",VLOOKUP('Testing Report'!$G$8,$X193:$BD193,32,FALSE))</f>
        <v/>
      </c>
      <c r="XFC193" s="26"/>
      <c r="XFD193" s="7" t="str">
        <f t="shared" si="13"/>
        <v/>
      </c>
    </row>
    <row r="194" spans="1:88 16378:16384" s="5" customFormat="1" ht="15" customHeight="1">
      <c r="A194" s="65" t="str">
        <f t="shared" si="11"/>
        <v/>
      </c>
      <c r="B194" s="65"/>
      <c r="C194" s="66"/>
      <c r="D194" s="66"/>
      <c r="E194" s="66"/>
      <c r="F194" s="66"/>
      <c r="G194" s="66"/>
      <c r="H194" s="66"/>
      <c r="I194" s="66"/>
      <c r="J194" s="66"/>
      <c r="K194" s="66"/>
      <c r="L194" s="66"/>
      <c r="M194" s="66"/>
      <c r="N194" s="66"/>
      <c r="O194" s="66"/>
      <c r="P194" s="66"/>
      <c r="Q194" s="66"/>
      <c r="R194" s="66"/>
      <c r="S194" s="72"/>
      <c r="T194" s="72"/>
      <c r="U194" s="72"/>
      <c r="V194" s="72"/>
      <c r="W194" s="72"/>
      <c r="X194" s="64"/>
      <c r="Y194" s="64"/>
      <c r="Z194" s="64"/>
      <c r="AA194" s="64"/>
      <c r="AB194" s="64"/>
      <c r="AC194" s="64"/>
      <c r="AD194" s="64"/>
      <c r="AE194" s="64"/>
      <c r="AF194" s="64"/>
      <c r="AG194" s="64"/>
      <c r="AH194" s="64"/>
      <c r="AI194" s="64"/>
      <c r="AJ194" s="64"/>
      <c r="AK194" s="64"/>
      <c r="AL194" s="64"/>
      <c r="AM194" s="64"/>
      <c r="AN194" s="64"/>
      <c r="AO194" s="64"/>
      <c r="AP194" s="67" t="str">
        <f>IF($AG194="","",VLOOKUP($AG194,Test_Procedure!$A:$F,2,FALSE))</f>
        <v/>
      </c>
      <c r="AQ194" s="67"/>
      <c r="AR194" s="67"/>
      <c r="AS194" s="68"/>
      <c r="AT194" s="68"/>
      <c r="AU194" s="68"/>
      <c r="AV194" s="68"/>
      <c r="AW194" s="68"/>
      <c r="AX194" s="68"/>
      <c r="AY194" s="68"/>
      <c r="AZ194" s="68"/>
      <c r="BA194" s="68"/>
      <c r="BB194" s="68"/>
      <c r="BC194" s="69" t="str">
        <f t="shared" si="12"/>
        <v/>
      </c>
      <c r="BD194" s="69"/>
      <c r="BE194" s="70">
        <f>IF($AG194="",0,VLOOKUP($AG194,Test_Procedure!$A:$F,3,FALSE))</f>
        <v>0</v>
      </c>
      <c r="BF194" s="70"/>
      <c r="BG194" s="70">
        <f>IF($AG194="",0,VLOOKUP($AG194,Test_Procedure!$A:$F,4,FALSE))</f>
        <v>0</v>
      </c>
      <c r="BH194" s="70"/>
      <c r="BI194" s="70">
        <f>IF($AG194="",0,VLOOKUP($AG194,Test_Procedure!$A:$F,5,FALSE))</f>
        <v>0</v>
      </c>
      <c r="BJ194" s="70"/>
      <c r="BK194" s="70">
        <f>IF($AG194="",0,VLOOKUP($AG194,Test_Procedure!$A:$F,6,FALSE))</f>
        <v>0</v>
      </c>
      <c r="BL194" s="70"/>
      <c r="BM194" s="71"/>
      <c r="BN194" s="71"/>
      <c r="BO194" s="71"/>
      <c r="BP194" s="72"/>
      <c r="BQ194" s="72"/>
      <c r="BR194" s="72"/>
      <c r="BS194" s="72"/>
      <c r="BT194" s="72"/>
      <c r="BU194" s="72"/>
      <c r="BV194" s="72"/>
      <c r="BW194" s="72"/>
      <c r="BX194" s="72"/>
      <c r="BY194" s="72"/>
      <c r="BZ194" s="72"/>
      <c r="CA194" s="72"/>
      <c r="CB194" s="72"/>
      <c r="CC194" s="72"/>
      <c r="CD194" s="72"/>
      <c r="CE194" s="72"/>
      <c r="CF194" s="72"/>
      <c r="CG194" s="72"/>
      <c r="CH194" s="72"/>
      <c r="CI194" s="72"/>
      <c r="CJ194" s="72"/>
      <c r="XEX194" s="56" t="str">
        <f>IF(ISERROR(VLOOKUP('Testing Report'!$G$8,$AG194:$BD194,13,FALSE)),"",VLOOKUP('Testing Report'!$G$8,$AG194:$BD194,13,FALSE))</f>
        <v/>
      </c>
      <c r="XEY194" s="56" t="str">
        <f>IF(ISERROR(VLOOKUP('Testing Report'!$G$8,$AG194:$BD194,15,FALSE)),"",VLOOKUP('Testing Report'!$G$8,$AG194:$BD194,15,FALSE))</f>
        <v/>
      </c>
      <c r="XEZ194" s="56" t="str">
        <f>IF(COUNTIF($X194:$X$5000,'Testing Report'!$G$8)=0,"",COUNTIF($X194:$X$5000,'Testing Report'!$G$8))</f>
        <v/>
      </c>
      <c r="XFA194" s="56" t="str">
        <f>IF(ISERROR(VLOOKUP('Testing Report'!$G$8,$AG194:$BD194,19,FALSE)),"",VLOOKUP('Testing Report'!$G$8,$AG194:$BD194,19,FALSE))</f>
        <v/>
      </c>
      <c r="XFB194" s="56" t="str">
        <f>IF(ISERROR(VLOOKUP('Testing Report'!$G$8,$X194:$BD194,32,FALSE)),"",VLOOKUP('Testing Report'!$G$8,$X194:$BD194,32,FALSE))</f>
        <v/>
      </c>
      <c r="XFC194" s="26"/>
      <c r="XFD194" s="7" t="str">
        <f t="shared" si="13"/>
        <v/>
      </c>
    </row>
    <row r="195" spans="1:88 16378:16384" s="5" customFormat="1" ht="15" customHeight="1">
      <c r="A195" s="65" t="str">
        <f t="shared" si="11"/>
        <v/>
      </c>
      <c r="B195" s="65"/>
      <c r="C195" s="66"/>
      <c r="D195" s="66"/>
      <c r="E195" s="66"/>
      <c r="F195" s="66"/>
      <c r="G195" s="66"/>
      <c r="H195" s="66"/>
      <c r="I195" s="66"/>
      <c r="J195" s="66"/>
      <c r="K195" s="66"/>
      <c r="L195" s="66"/>
      <c r="M195" s="66"/>
      <c r="N195" s="66"/>
      <c r="O195" s="66"/>
      <c r="P195" s="66"/>
      <c r="Q195" s="66"/>
      <c r="R195" s="66"/>
      <c r="S195" s="72"/>
      <c r="T195" s="72"/>
      <c r="U195" s="72"/>
      <c r="V195" s="72"/>
      <c r="W195" s="72"/>
      <c r="X195" s="64"/>
      <c r="Y195" s="64"/>
      <c r="Z195" s="64"/>
      <c r="AA195" s="64"/>
      <c r="AB195" s="64"/>
      <c r="AC195" s="64"/>
      <c r="AD195" s="64"/>
      <c r="AE195" s="64"/>
      <c r="AF195" s="64"/>
      <c r="AG195" s="64"/>
      <c r="AH195" s="64"/>
      <c r="AI195" s="64"/>
      <c r="AJ195" s="64"/>
      <c r="AK195" s="64"/>
      <c r="AL195" s="64"/>
      <c r="AM195" s="64"/>
      <c r="AN195" s="64"/>
      <c r="AO195" s="64"/>
      <c r="AP195" s="67" t="str">
        <f>IF($AG195="","",VLOOKUP($AG195,Test_Procedure!$A:$F,2,FALSE))</f>
        <v/>
      </c>
      <c r="AQ195" s="67"/>
      <c r="AR195" s="67"/>
      <c r="AS195" s="68"/>
      <c r="AT195" s="68"/>
      <c r="AU195" s="68"/>
      <c r="AV195" s="68"/>
      <c r="AW195" s="68"/>
      <c r="AX195" s="68"/>
      <c r="AY195" s="68"/>
      <c r="AZ195" s="68"/>
      <c r="BA195" s="68"/>
      <c r="BB195" s="68"/>
      <c r="BC195" s="69" t="str">
        <f t="shared" si="12"/>
        <v/>
      </c>
      <c r="BD195" s="69"/>
      <c r="BE195" s="70">
        <f>IF($AG195="",0,VLOOKUP($AG195,Test_Procedure!$A:$F,3,FALSE))</f>
        <v>0</v>
      </c>
      <c r="BF195" s="70"/>
      <c r="BG195" s="70">
        <f>IF($AG195="",0,VLOOKUP($AG195,Test_Procedure!$A:$F,4,FALSE))</f>
        <v>0</v>
      </c>
      <c r="BH195" s="70"/>
      <c r="BI195" s="70">
        <f>IF($AG195="",0,VLOOKUP($AG195,Test_Procedure!$A:$F,5,FALSE))</f>
        <v>0</v>
      </c>
      <c r="BJ195" s="70"/>
      <c r="BK195" s="70">
        <f>IF($AG195="",0,VLOOKUP($AG195,Test_Procedure!$A:$F,6,FALSE))</f>
        <v>0</v>
      </c>
      <c r="BL195" s="70"/>
      <c r="BM195" s="71"/>
      <c r="BN195" s="71"/>
      <c r="BO195" s="71"/>
      <c r="BP195" s="72"/>
      <c r="BQ195" s="72"/>
      <c r="BR195" s="72"/>
      <c r="BS195" s="72"/>
      <c r="BT195" s="72"/>
      <c r="BU195" s="72"/>
      <c r="BV195" s="72"/>
      <c r="BW195" s="72"/>
      <c r="BX195" s="72"/>
      <c r="BY195" s="72"/>
      <c r="BZ195" s="72"/>
      <c r="CA195" s="72"/>
      <c r="CB195" s="72"/>
      <c r="CC195" s="72"/>
      <c r="CD195" s="72"/>
      <c r="CE195" s="72"/>
      <c r="CF195" s="72"/>
      <c r="CG195" s="72"/>
      <c r="CH195" s="72"/>
      <c r="CI195" s="72"/>
      <c r="CJ195" s="72"/>
      <c r="XEX195" s="56" t="str">
        <f>IF(ISERROR(VLOOKUP('Testing Report'!$G$8,$AG195:$BD195,13,FALSE)),"",VLOOKUP('Testing Report'!$G$8,$AG195:$BD195,13,FALSE))</f>
        <v/>
      </c>
      <c r="XEY195" s="56" t="str">
        <f>IF(ISERROR(VLOOKUP('Testing Report'!$G$8,$AG195:$BD195,15,FALSE)),"",VLOOKUP('Testing Report'!$G$8,$AG195:$BD195,15,FALSE))</f>
        <v/>
      </c>
      <c r="XEZ195" s="56" t="str">
        <f>IF(COUNTIF($X195:$X$5000,'Testing Report'!$G$8)=0,"",COUNTIF($X195:$X$5000,'Testing Report'!$G$8))</f>
        <v/>
      </c>
      <c r="XFA195" s="56" t="str">
        <f>IF(ISERROR(VLOOKUP('Testing Report'!$G$8,$AG195:$BD195,19,FALSE)),"",VLOOKUP('Testing Report'!$G$8,$AG195:$BD195,19,FALSE))</f>
        <v/>
      </c>
      <c r="XFB195" s="56" t="str">
        <f>IF(ISERROR(VLOOKUP('Testing Report'!$G$8,$X195:$BD195,32,FALSE)),"",VLOOKUP('Testing Report'!$G$8,$X195:$BD195,32,FALSE))</f>
        <v/>
      </c>
      <c r="XFC195" s="26"/>
      <c r="XFD195" s="7" t="str">
        <f t="shared" si="13"/>
        <v/>
      </c>
    </row>
    <row r="196" spans="1:88 16378:16384" s="5" customFormat="1" ht="15" customHeight="1">
      <c r="A196" s="65" t="str">
        <f t="shared" si="11"/>
        <v/>
      </c>
      <c r="B196" s="65"/>
      <c r="C196" s="66"/>
      <c r="D196" s="66"/>
      <c r="E196" s="66"/>
      <c r="F196" s="66"/>
      <c r="G196" s="66"/>
      <c r="H196" s="66"/>
      <c r="I196" s="66"/>
      <c r="J196" s="66"/>
      <c r="K196" s="66"/>
      <c r="L196" s="66"/>
      <c r="M196" s="66"/>
      <c r="N196" s="66"/>
      <c r="O196" s="66"/>
      <c r="P196" s="66"/>
      <c r="Q196" s="66"/>
      <c r="R196" s="66"/>
      <c r="S196" s="72"/>
      <c r="T196" s="72"/>
      <c r="U196" s="72"/>
      <c r="V196" s="72"/>
      <c r="W196" s="72"/>
      <c r="X196" s="64"/>
      <c r="Y196" s="64"/>
      <c r="Z196" s="64"/>
      <c r="AA196" s="64"/>
      <c r="AB196" s="64"/>
      <c r="AC196" s="64"/>
      <c r="AD196" s="64"/>
      <c r="AE196" s="64"/>
      <c r="AF196" s="64"/>
      <c r="AG196" s="64"/>
      <c r="AH196" s="64"/>
      <c r="AI196" s="64"/>
      <c r="AJ196" s="64"/>
      <c r="AK196" s="64"/>
      <c r="AL196" s="64"/>
      <c r="AM196" s="64"/>
      <c r="AN196" s="64"/>
      <c r="AO196" s="64"/>
      <c r="AP196" s="67" t="str">
        <f>IF($AG196="","",VLOOKUP($AG196,Test_Procedure!$A:$F,2,FALSE))</f>
        <v/>
      </c>
      <c r="AQ196" s="67"/>
      <c r="AR196" s="67"/>
      <c r="AS196" s="68"/>
      <c r="AT196" s="68"/>
      <c r="AU196" s="68"/>
      <c r="AV196" s="68"/>
      <c r="AW196" s="68"/>
      <c r="AX196" s="68"/>
      <c r="AY196" s="68"/>
      <c r="AZ196" s="68"/>
      <c r="BA196" s="68"/>
      <c r="BB196" s="68"/>
      <c r="BC196" s="69" t="str">
        <f t="shared" si="12"/>
        <v/>
      </c>
      <c r="BD196" s="69"/>
      <c r="BE196" s="70">
        <f>IF($AG196="",0,VLOOKUP($AG196,Test_Procedure!$A:$F,3,FALSE))</f>
        <v>0</v>
      </c>
      <c r="BF196" s="70"/>
      <c r="BG196" s="70">
        <f>IF($AG196="",0,VLOOKUP($AG196,Test_Procedure!$A:$F,4,FALSE))</f>
        <v>0</v>
      </c>
      <c r="BH196" s="70"/>
      <c r="BI196" s="70">
        <f>IF($AG196="",0,VLOOKUP($AG196,Test_Procedure!$A:$F,5,FALSE))</f>
        <v>0</v>
      </c>
      <c r="BJ196" s="70"/>
      <c r="BK196" s="70">
        <f>IF($AG196="",0,VLOOKUP($AG196,Test_Procedure!$A:$F,6,FALSE))</f>
        <v>0</v>
      </c>
      <c r="BL196" s="70"/>
      <c r="BM196" s="71"/>
      <c r="BN196" s="71"/>
      <c r="BO196" s="71"/>
      <c r="BP196" s="72"/>
      <c r="BQ196" s="72"/>
      <c r="BR196" s="72"/>
      <c r="BS196" s="72"/>
      <c r="BT196" s="72"/>
      <c r="BU196" s="72"/>
      <c r="BV196" s="72"/>
      <c r="BW196" s="72"/>
      <c r="BX196" s="72"/>
      <c r="BY196" s="72"/>
      <c r="BZ196" s="72"/>
      <c r="CA196" s="72"/>
      <c r="CB196" s="72"/>
      <c r="CC196" s="72"/>
      <c r="CD196" s="72"/>
      <c r="CE196" s="72"/>
      <c r="CF196" s="72"/>
      <c r="CG196" s="72"/>
      <c r="CH196" s="72"/>
      <c r="CI196" s="72"/>
      <c r="CJ196" s="72"/>
      <c r="XEX196" s="56" t="str">
        <f>IF(ISERROR(VLOOKUP('Testing Report'!$G$8,$AG196:$BD196,13,FALSE)),"",VLOOKUP('Testing Report'!$G$8,$AG196:$BD196,13,FALSE))</f>
        <v/>
      </c>
      <c r="XEY196" s="56" t="str">
        <f>IF(ISERROR(VLOOKUP('Testing Report'!$G$8,$AG196:$BD196,15,FALSE)),"",VLOOKUP('Testing Report'!$G$8,$AG196:$BD196,15,FALSE))</f>
        <v/>
      </c>
      <c r="XEZ196" s="56" t="str">
        <f>IF(COUNTIF($X196:$X$5000,'Testing Report'!$G$8)=0,"",COUNTIF($X196:$X$5000,'Testing Report'!$G$8))</f>
        <v/>
      </c>
      <c r="XFA196" s="56" t="str">
        <f>IF(ISERROR(VLOOKUP('Testing Report'!$G$8,$AG196:$BD196,19,FALSE)),"",VLOOKUP('Testing Report'!$G$8,$AG196:$BD196,19,FALSE))</f>
        <v/>
      </c>
      <c r="XFB196" s="56" t="str">
        <f>IF(ISERROR(VLOOKUP('Testing Report'!$G$8,$X196:$BD196,32,FALSE)),"",VLOOKUP('Testing Report'!$G$8,$X196:$BD196,32,FALSE))</f>
        <v/>
      </c>
      <c r="XFC196" s="26"/>
      <c r="XFD196" s="7" t="str">
        <f t="shared" si="13"/>
        <v/>
      </c>
    </row>
    <row r="197" spans="1:88 16378:16384" s="5" customFormat="1" ht="15" customHeight="1">
      <c r="A197" s="65" t="str">
        <f t="shared" si="11"/>
        <v/>
      </c>
      <c r="B197" s="65"/>
      <c r="C197" s="66"/>
      <c r="D197" s="66"/>
      <c r="E197" s="66"/>
      <c r="F197" s="66"/>
      <c r="G197" s="66"/>
      <c r="H197" s="66"/>
      <c r="I197" s="66"/>
      <c r="J197" s="66"/>
      <c r="K197" s="66"/>
      <c r="L197" s="66"/>
      <c r="M197" s="66"/>
      <c r="N197" s="66"/>
      <c r="O197" s="66"/>
      <c r="P197" s="66"/>
      <c r="Q197" s="66"/>
      <c r="R197" s="66"/>
      <c r="S197" s="72"/>
      <c r="T197" s="72"/>
      <c r="U197" s="72"/>
      <c r="V197" s="72"/>
      <c r="W197" s="72"/>
      <c r="X197" s="64"/>
      <c r="Y197" s="64"/>
      <c r="Z197" s="64"/>
      <c r="AA197" s="64"/>
      <c r="AB197" s="64"/>
      <c r="AC197" s="64"/>
      <c r="AD197" s="64"/>
      <c r="AE197" s="64"/>
      <c r="AF197" s="64"/>
      <c r="AG197" s="64"/>
      <c r="AH197" s="64"/>
      <c r="AI197" s="64"/>
      <c r="AJ197" s="64"/>
      <c r="AK197" s="64"/>
      <c r="AL197" s="64"/>
      <c r="AM197" s="64"/>
      <c r="AN197" s="64"/>
      <c r="AO197" s="64"/>
      <c r="AP197" s="67" t="str">
        <f>IF($AG197="","",VLOOKUP($AG197,Test_Procedure!$A:$F,2,FALSE))</f>
        <v/>
      </c>
      <c r="AQ197" s="67"/>
      <c r="AR197" s="67"/>
      <c r="AS197" s="68"/>
      <c r="AT197" s="68"/>
      <c r="AU197" s="68"/>
      <c r="AV197" s="68"/>
      <c r="AW197" s="68"/>
      <c r="AX197" s="68"/>
      <c r="AY197" s="68"/>
      <c r="AZ197" s="68"/>
      <c r="BA197" s="68"/>
      <c r="BB197" s="68"/>
      <c r="BC197" s="69" t="str">
        <f t="shared" si="12"/>
        <v/>
      </c>
      <c r="BD197" s="69"/>
      <c r="BE197" s="70">
        <f>IF($AG197="",0,VLOOKUP($AG197,Test_Procedure!$A:$F,3,FALSE))</f>
        <v>0</v>
      </c>
      <c r="BF197" s="70"/>
      <c r="BG197" s="70">
        <f>IF($AG197="",0,VLOOKUP($AG197,Test_Procedure!$A:$F,4,FALSE))</f>
        <v>0</v>
      </c>
      <c r="BH197" s="70"/>
      <c r="BI197" s="70">
        <f>IF($AG197="",0,VLOOKUP($AG197,Test_Procedure!$A:$F,5,FALSE))</f>
        <v>0</v>
      </c>
      <c r="BJ197" s="70"/>
      <c r="BK197" s="70">
        <f>IF($AG197="",0,VLOOKUP($AG197,Test_Procedure!$A:$F,6,FALSE))</f>
        <v>0</v>
      </c>
      <c r="BL197" s="70"/>
      <c r="BM197" s="71"/>
      <c r="BN197" s="71"/>
      <c r="BO197" s="71"/>
      <c r="BP197" s="72"/>
      <c r="BQ197" s="72"/>
      <c r="BR197" s="72"/>
      <c r="BS197" s="72"/>
      <c r="BT197" s="72"/>
      <c r="BU197" s="72"/>
      <c r="BV197" s="72"/>
      <c r="BW197" s="72"/>
      <c r="BX197" s="72"/>
      <c r="BY197" s="72"/>
      <c r="BZ197" s="72"/>
      <c r="CA197" s="72"/>
      <c r="CB197" s="72"/>
      <c r="CC197" s="72"/>
      <c r="CD197" s="72"/>
      <c r="CE197" s="72"/>
      <c r="CF197" s="72"/>
      <c r="CG197" s="72"/>
      <c r="CH197" s="72"/>
      <c r="CI197" s="72"/>
      <c r="CJ197" s="72"/>
      <c r="XEX197" s="56" t="str">
        <f>IF(ISERROR(VLOOKUP('Testing Report'!$G$8,$AG197:$BD197,13,FALSE)),"",VLOOKUP('Testing Report'!$G$8,$AG197:$BD197,13,FALSE))</f>
        <v/>
      </c>
      <c r="XEY197" s="56" t="str">
        <f>IF(ISERROR(VLOOKUP('Testing Report'!$G$8,$AG197:$BD197,15,FALSE)),"",VLOOKUP('Testing Report'!$G$8,$AG197:$BD197,15,FALSE))</f>
        <v/>
      </c>
      <c r="XEZ197" s="56" t="str">
        <f>IF(COUNTIF($X197:$X$5000,'Testing Report'!$G$8)=0,"",COUNTIF($X197:$X$5000,'Testing Report'!$G$8))</f>
        <v/>
      </c>
      <c r="XFA197" s="56" t="str">
        <f>IF(ISERROR(VLOOKUP('Testing Report'!$G$8,$AG197:$BD197,19,FALSE)),"",VLOOKUP('Testing Report'!$G$8,$AG197:$BD197,19,FALSE))</f>
        <v/>
      </c>
      <c r="XFB197" s="56" t="str">
        <f>IF(ISERROR(VLOOKUP('Testing Report'!$G$8,$X197:$BD197,32,FALSE)),"",VLOOKUP('Testing Report'!$G$8,$X197:$BD197,32,FALSE))</f>
        <v/>
      </c>
      <c r="XFC197" s="26"/>
      <c r="XFD197" s="7" t="str">
        <f t="shared" si="13"/>
        <v/>
      </c>
    </row>
    <row r="198" spans="1:88 16378:16384" s="5" customFormat="1" ht="15" customHeight="1">
      <c r="A198" s="65" t="str">
        <f t="shared" si="11"/>
        <v/>
      </c>
      <c r="B198" s="65"/>
      <c r="C198" s="66"/>
      <c r="D198" s="66"/>
      <c r="E198" s="66"/>
      <c r="F198" s="66"/>
      <c r="G198" s="66"/>
      <c r="H198" s="66"/>
      <c r="I198" s="66"/>
      <c r="J198" s="66"/>
      <c r="K198" s="66"/>
      <c r="L198" s="66"/>
      <c r="M198" s="66"/>
      <c r="N198" s="66"/>
      <c r="O198" s="66"/>
      <c r="P198" s="66"/>
      <c r="Q198" s="66"/>
      <c r="R198" s="66"/>
      <c r="S198" s="72"/>
      <c r="T198" s="72"/>
      <c r="U198" s="72"/>
      <c r="V198" s="72"/>
      <c r="W198" s="72"/>
      <c r="X198" s="64"/>
      <c r="Y198" s="64"/>
      <c r="Z198" s="64"/>
      <c r="AA198" s="64"/>
      <c r="AB198" s="64"/>
      <c r="AC198" s="64"/>
      <c r="AD198" s="64"/>
      <c r="AE198" s="64"/>
      <c r="AF198" s="64"/>
      <c r="AG198" s="64"/>
      <c r="AH198" s="64"/>
      <c r="AI198" s="64"/>
      <c r="AJ198" s="64"/>
      <c r="AK198" s="64"/>
      <c r="AL198" s="64"/>
      <c r="AM198" s="64"/>
      <c r="AN198" s="64"/>
      <c r="AO198" s="64"/>
      <c r="AP198" s="67" t="str">
        <f>IF($AG198="","",VLOOKUP($AG198,Test_Procedure!$A:$F,2,FALSE))</f>
        <v/>
      </c>
      <c r="AQ198" s="67"/>
      <c r="AR198" s="67"/>
      <c r="AS198" s="68"/>
      <c r="AT198" s="68"/>
      <c r="AU198" s="68"/>
      <c r="AV198" s="68"/>
      <c r="AW198" s="68"/>
      <c r="AX198" s="68"/>
      <c r="AY198" s="68"/>
      <c r="AZ198" s="68"/>
      <c r="BA198" s="68"/>
      <c r="BB198" s="68"/>
      <c r="BC198" s="69" t="str">
        <f t="shared" si="12"/>
        <v/>
      </c>
      <c r="BD198" s="69"/>
      <c r="BE198" s="70">
        <f>IF($AG198="",0,VLOOKUP($AG198,Test_Procedure!$A:$F,3,FALSE))</f>
        <v>0</v>
      </c>
      <c r="BF198" s="70"/>
      <c r="BG198" s="70">
        <f>IF($AG198="",0,VLOOKUP($AG198,Test_Procedure!$A:$F,4,FALSE))</f>
        <v>0</v>
      </c>
      <c r="BH198" s="70"/>
      <c r="BI198" s="70">
        <f>IF($AG198="",0,VLOOKUP($AG198,Test_Procedure!$A:$F,5,FALSE))</f>
        <v>0</v>
      </c>
      <c r="BJ198" s="70"/>
      <c r="BK198" s="70">
        <f>IF($AG198="",0,VLOOKUP($AG198,Test_Procedure!$A:$F,6,FALSE))</f>
        <v>0</v>
      </c>
      <c r="BL198" s="70"/>
      <c r="BM198" s="71"/>
      <c r="BN198" s="71"/>
      <c r="BO198" s="71"/>
      <c r="BP198" s="72"/>
      <c r="BQ198" s="72"/>
      <c r="BR198" s="72"/>
      <c r="BS198" s="72"/>
      <c r="BT198" s="72"/>
      <c r="BU198" s="72"/>
      <c r="BV198" s="72"/>
      <c r="BW198" s="72"/>
      <c r="BX198" s="72"/>
      <c r="BY198" s="72"/>
      <c r="BZ198" s="72"/>
      <c r="CA198" s="72"/>
      <c r="CB198" s="72"/>
      <c r="CC198" s="72"/>
      <c r="CD198" s="72"/>
      <c r="CE198" s="72"/>
      <c r="CF198" s="72"/>
      <c r="CG198" s="72"/>
      <c r="CH198" s="72"/>
      <c r="CI198" s="72"/>
      <c r="CJ198" s="72"/>
      <c r="XEX198" s="56" t="str">
        <f>IF(ISERROR(VLOOKUP('Testing Report'!$G$8,$AG198:$BD198,13,FALSE)),"",VLOOKUP('Testing Report'!$G$8,$AG198:$BD198,13,FALSE))</f>
        <v/>
      </c>
      <c r="XEY198" s="56" t="str">
        <f>IF(ISERROR(VLOOKUP('Testing Report'!$G$8,$AG198:$BD198,15,FALSE)),"",VLOOKUP('Testing Report'!$G$8,$AG198:$BD198,15,FALSE))</f>
        <v/>
      </c>
      <c r="XEZ198" s="56" t="str">
        <f>IF(COUNTIF($X198:$X$5000,'Testing Report'!$G$8)=0,"",COUNTIF($X198:$X$5000,'Testing Report'!$G$8))</f>
        <v/>
      </c>
      <c r="XFA198" s="56" t="str">
        <f>IF(ISERROR(VLOOKUP('Testing Report'!$G$8,$AG198:$BD198,19,FALSE)),"",VLOOKUP('Testing Report'!$G$8,$AG198:$BD198,19,FALSE))</f>
        <v/>
      </c>
      <c r="XFB198" s="56" t="str">
        <f>IF(ISERROR(VLOOKUP('Testing Report'!$G$8,$X198:$BD198,32,FALSE)),"",VLOOKUP('Testing Report'!$G$8,$X198:$BD198,32,FALSE))</f>
        <v/>
      </c>
      <c r="XFC198" s="26"/>
      <c r="XFD198" s="7" t="str">
        <f t="shared" si="13"/>
        <v/>
      </c>
    </row>
    <row r="199" spans="1:88 16378:16384" s="5" customFormat="1" ht="15" customHeight="1">
      <c r="A199" s="65" t="str">
        <f t="shared" si="11"/>
        <v/>
      </c>
      <c r="B199" s="65"/>
      <c r="C199" s="66"/>
      <c r="D199" s="66"/>
      <c r="E199" s="66"/>
      <c r="F199" s="66"/>
      <c r="G199" s="66"/>
      <c r="H199" s="66"/>
      <c r="I199" s="66"/>
      <c r="J199" s="66"/>
      <c r="K199" s="66"/>
      <c r="L199" s="66"/>
      <c r="M199" s="66"/>
      <c r="N199" s="66"/>
      <c r="O199" s="66"/>
      <c r="P199" s="66"/>
      <c r="Q199" s="66"/>
      <c r="R199" s="66"/>
      <c r="S199" s="72"/>
      <c r="T199" s="72"/>
      <c r="U199" s="72"/>
      <c r="V199" s="72"/>
      <c r="W199" s="72"/>
      <c r="X199" s="64"/>
      <c r="Y199" s="64"/>
      <c r="Z199" s="64"/>
      <c r="AA199" s="64"/>
      <c r="AB199" s="64"/>
      <c r="AC199" s="64"/>
      <c r="AD199" s="64"/>
      <c r="AE199" s="64"/>
      <c r="AF199" s="64"/>
      <c r="AG199" s="64"/>
      <c r="AH199" s="64"/>
      <c r="AI199" s="64"/>
      <c r="AJ199" s="64"/>
      <c r="AK199" s="64"/>
      <c r="AL199" s="64"/>
      <c r="AM199" s="64"/>
      <c r="AN199" s="64"/>
      <c r="AO199" s="64"/>
      <c r="AP199" s="67" t="str">
        <f>IF($AG199="","",VLOOKUP($AG199,Test_Procedure!$A:$F,2,FALSE))</f>
        <v/>
      </c>
      <c r="AQ199" s="67"/>
      <c r="AR199" s="67"/>
      <c r="AS199" s="68"/>
      <c r="AT199" s="68"/>
      <c r="AU199" s="68"/>
      <c r="AV199" s="68"/>
      <c r="AW199" s="68"/>
      <c r="AX199" s="68"/>
      <c r="AY199" s="68"/>
      <c r="AZ199" s="68"/>
      <c r="BA199" s="68"/>
      <c r="BB199" s="68"/>
      <c r="BC199" s="69" t="str">
        <f t="shared" si="12"/>
        <v/>
      </c>
      <c r="BD199" s="69"/>
      <c r="BE199" s="70">
        <f>IF($AG199="",0,VLOOKUP($AG199,Test_Procedure!$A:$F,3,FALSE))</f>
        <v>0</v>
      </c>
      <c r="BF199" s="70"/>
      <c r="BG199" s="70">
        <f>IF($AG199="",0,VLOOKUP($AG199,Test_Procedure!$A:$F,4,FALSE))</f>
        <v>0</v>
      </c>
      <c r="BH199" s="70"/>
      <c r="BI199" s="70">
        <f>IF($AG199="",0,VLOOKUP($AG199,Test_Procedure!$A:$F,5,FALSE))</f>
        <v>0</v>
      </c>
      <c r="BJ199" s="70"/>
      <c r="BK199" s="70">
        <f>IF($AG199="",0,VLOOKUP($AG199,Test_Procedure!$A:$F,6,FALSE))</f>
        <v>0</v>
      </c>
      <c r="BL199" s="70"/>
      <c r="BM199" s="71"/>
      <c r="BN199" s="71"/>
      <c r="BO199" s="71"/>
      <c r="BP199" s="72"/>
      <c r="BQ199" s="72"/>
      <c r="BR199" s="72"/>
      <c r="BS199" s="72"/>
      <c r="BT199" s="72"/>
      <c r="BU199" s="72"/>
      <c r="BV199" s="72"/>
      <c r="BW199" s="72"/>
      <c r="BX199" s="72"/>
      <c r="BY199" s="72"/>
      <c r="BZ199" s="72"/>
      <c r="CA199" s="72"/>
      <c r="CB199" s="72"/>
      <c r="CC199" s="72"/>
      <c r="CD199" s="72"/>
      <c r="CE199" s="72"/>
      <c r="CF199" s="72"/>
      <c r="CG199" s="72"/>
      <c r="CH199" s="72"/>
      <c r="CI199" s="72"/>
      <c r="CJ199" s="72"/>
      <c r="XEX199" s="56" t="str">
        <f>IF(ISERROR(VLOOKUP('Testing Report'!$G$8,$AG199:$BD199,13,FALSE)),"",VLOOKUP('Testing Report'!$G$8,$AG199:$BD199,13,FALSE))</f>
        <v/>
      </c>
      <c r="XEY199" s="56" t="str">
        <f>IF(ISERROR(VLOOKUP('Testing Report'!$G$8,$AG199:$BD199,15,FALSE)),"",VLOOKUP('Testing Report'!$G$8,$AG199:$BD199,15,FALSE))</f>
        <v/>
      </c>
      <c r="XEZ199" s="56" t="str">
        <f>IF(COUNTIF($X199:$X$5000,'Testing Report'!$G$8)=0,"",COUNTIF($X199:$X$5000,'Testing Report'!$G$8))</f>
        <v/>
      </c>
      <c r="XFA199" s="56" t="str">
        <f>IF(ISERROR(VLOOKUP('Testing Report'!$G$8,$AG199:$BD199,19,FALSE)),"",VLOOKUP('Testing Report'!$G$8,$AG199:$BD199,19,FALSE))</f>
        <v/>
      </c>
      <c r="XFB199" s="56" t="str">
        <f>IF(ISERROR(VLOOKUP('Testing Report'!$G$8,$X199:$BD199,32,FALSE)),"",VLOOKUP('Testing Report'!$G$8,$X199:$BD199,32,FALSE))</f>
        <v/>
      </c>
      <c r="XFC199" s="26"/>
      <c r="XFD199" s="7" t="str">
        <f t="shared" si="13"/>
        <v/>
      </c>
    </row>
    <row r="200" spans="1:88 16378:16384" s="5" customFormat="1" ht="15" customHeight="1">
      <c r="A200" s="65" t="str">
        <f t="shared" si="11"/>
        <v/>
      </c>
      <c r="B200" s="65"/>
      <c r="C200" s="66"/>
      <c r="D200" s="66"/>
      <c r="E200" s="66"/>
      <c r="F200" s="66"/>
      <c r="G200" s="66"/>
      <c r="H200" s="66"/>
      <c r="I200" s="66"/>
      <c r="J200" s="66"/>
      <c r="K200" s="66"/>
      <c r="L200" s="66"/>
      <c r="M200" s="66"/>
      <c r="N200" s="66"/>
      <c r="O200" s="66"/>
      <c r="P200" s="66"/>
      <c r="Q200" s="66"/>
      <c r="R200" s="66"/>
      <c r="S200" s="72"/>
      <c r="T200" s="72"/>
      <c r="U200" s="72"/>
      <c r="V200" s="72"/>
      <c r="W200" s="72"/>
      <c r="X200" s="64"/>
      <c r="Y200" s="64"/>
      <c r="Z200" s="64"/>
      <c r="AA200" s="64"/>
      <c r="AB200" s="64"/>
      <c r="AC200" s="64"/>
      <c r="AD200" s="64"/>
      <c r="AE200" s="64"/>
      <c r="AF200" s="64"/>
      <c r="AG200" s="64"/>
      <c r="AH200" s="64"/>
      <c r="AI200" s="64"/>
      <c r="AJ200" s="64"/>
      <c r="AK200" s="64"/>
      <c r="AL200" s="64"/>
      <c r="AM200" s="64"/>
      <c r="AN200" s="64"/>
      <c r="AO200" s="64"/>
      <c r="AP200" s="67" t="str">
        <f>IF($AG200="","",VLOOKUP($AG200,Test_Procedure!$A:$F,2,FALSE))</f>
        <v/>
      </c>
      <c r="AQ200" s="67"/>
      <c r="AR200" s="67"/>
      <c r="AS200" s="68"/>
      <c r="AT200" s="68"/>
      <c r="AU200" s="68"/>
      <c r="AV200" s="68"/>
      <c r="AW200" s="68"/>
      <c r="AX200" s="68"/>
      <c r="AY200" s="68"/>
      <c r="AZ200" s="68"/>
      <c r="BA200" s="68"/>
      <c r="BB200" s="68"/>
      <c r="BC200" s="69" t="str">
        <f t="shared" si="12"/>
        <v/>
      </c>
      <c r="BD200" s="69"/>
      <c r="BE200" s="70">
        <f>IF($AG200="",0,VLOOKUP($AG200,Test_Procedure!$A:$F,3,FALSE))</f>
        <v>0</v>
      </c>
      <c r="BF200" s="70"/>
      <c r="BG200" s="70">
        <f>IF($AG200="",0,VLOOKUP($AG200,Test_Procedure!$A:$F,4,FALSE))</f>
        <v>0</v>
      </c>
      <c r="BH200" s="70"/>
      <c r="BI200" s="70">
        <f>IF($AG200="",0,VLOOKUP($AG200,Test_Procedure!$A:$F,5,FALSE))</f>
        <v>0</v>
      </c>
      <c r="BJ200" s="70"/>
      <c r="BK200" s="70">
        <f>IF($AG200="",0,VLOOKUP($AG200,Test_Procedure!$A:$F,6,FALSE))</f>
        <v>0</v>
      </c>
      <c r="BL200" s="70"/>
      <c r="BM200" s="71"/>
      <c r="BN200" s="71"/>
      <c r="BO200" s="71"/>
      <c r="BP200" s="72"/>
      <c r="BQ200" s="72"/>
      <c r="BR200" s="72"/>
      <c r="BS200" s="72"/>
      <c r="BT200" s="72"/>
      <c r="BU200" s="72"/>
      <c r="BV200" s="72"/>
      <c r="BW200" s="72"/>
      <c r="BX200" s="72"/>
      <c r="BY200" s="72"/>
      <c r="BZ200" s="72"/>
      <c r="CA200" s="72"/>
      <c r="CB200" s="72"/>
      <c r="CC200" s="72"/>
      <c r="CD200" s="72"/>
      <c r="CE200" s="72"/>
      <c r="CF200" s="72"/>
      <c r="CG200" s="72"/>
      <c r="CH200" s="72"/>
      <c r="CI200" s="72"/>
      <c r="CJ200" s="72"/>
      <c r="XEX200" s="56" t="str">
        <f>IF(ISERROR(VLOOKUP('Testing Report'!$G$8,$AG200:$BD200,13,FALSE)),"",VLOOKUP('Testing Report'!$G$8,$AG200:$BD200,13,FALSE))</f>
        <v/>
      </c>
      <c r="XEY200" s="56" t="str">
        <f>IF(ISERROR(VLOOKUP('Testing Report'!$G$8,$AG200:$BD200,15,FALSE)),"",VLOOKUP('Testing Report'!$G$8,$AG200:$BD200,15,FALSE))</f>
        <v/>
      </c>
      <c r="XEZ200" s="56" t="str">
        <f>IF(COUNTIF($X200:$X$5000,'Testing Report'!$G$8)=0,"",COUNTIF($X200:$X$5000,'Testing Report'!$G$8))</f>
        <v/>
      </c>
      <c r="XFA200" s="56" t="str">
        <f>IF(ISERROR(VLOOKUP('Testing Report'!$G$8,$AG200:$BD200,19,FALSE)),"",VLOOKUP('Testing Report'!$G$8,$AG200:$BD200,19,FALSE))</f>
        <v/>
      </c>
      <c r="XFB200" s="56" t="str">
        <f>IF(ISERROR(VLOOKUP('Testing Report'!$G$8,$X200:$BD200,32,FALSE)),"",VLOOKUP('Testing Report'!$G$8,$X200:$BD200,32,FALSE))</f>
        <v/>
      </c>
      <c r="XFC200" s="26"/>
      <c r="XFD200" s="7" t="str">
        <f t="shared" si="13"/>
        <v/>
      </c>
    </row>
    <row r="201" spans="1:88 16378:16384" s="5" customFormat="1" ht="15" customHeight="1">
      <c r="A201" s="65" t="str">
        <f t="shared" si="11"/>
        <v/>
      </c>
      <c r="B201" s="65"/>
      <c r="C201" s="66"/>
      <c r="D201" s="66"/>
      <c r="E201" s="66"/>
      <c r="F201" s="66"/>
      <c r="G201" s="66"/>
      <c r="H201" s="66"/>
      <c r="I201" s="66"/>
      <c r="J201" s="66"/>
      <c r="K201" s="66"/>
      <c r="L201" s="66"/>
      <c r="M201" s="66"/>
      <c r="N201" s="66"/>
      <c r="O201" s="66"/>
      <c r="P201" s="66"/>
      <c r="Q201" s="66"/>
      <c r="R201" s="66"/>
      <c r="S201" s="72"/>
      <c r="T201" s="72"/>
      <c r="U201" s="72"/>
      <c r="V201" s="72"/>
      <c r="W201" s="72"/>
      <c r="X201" s="64"/>
      <c r="Y201" s="64"/>
      <c r="Z201" s="64"/>
      <c r="AA201" s="64"/>
      <c r="AB201" s="64"/>
      <c r="AC201" s="64"/>
      <c r="AD201" s="64"/>
      <c r="AE201" s="64"/>
      <c r="AF201" s="64"/>
      <c r="AG201" s="64"/>
      <c r="AH201" s="64"/>
      <c r="AI201" s="64"/>
      <c r="AJ201" s="64"/>
      <c r="AK201" s="64"/>
      <c r="AL201" s="64"/>
      <c r="AM201" s="64"/>
      <c r="AN201" s="64"/>
      <c r="AO201" s="64"/>
      <c r="AP201" s="67" t="str">
        <f>IF($AG201="","",VLOOKUP($AG201,Test_Procedure!$A:$F,2,FALSE))</f>
        <v/>
      </c>
      <c r="AQ201" s="67"/>
      <c r="AR201" s="67"/>
      <c r="AS201" s="68"/>
      <c r="AT201" s="68"/>
      <c r="AU201" s="68"/>
      <c r="AV201" s="68"/>
      <c r="AW201" s="68"/>
      <c r="AX201" s="68"/>
      <c r="AY201" s="68"/>
      <c r="AZ201" s="68"/>
      <c r="BA201" s="68"/>
      <c r="BB201" s="68"/>
      <c r="BC201" s="69" t="str">
        <f t="shared" si="12"/>
        <v/>
      </c>
      <c r="BD201" s="69"/>
      <c r="BE201" s="70">
        <f>IF($AG201="",0,VLOOKUP($AG201,Test_Procedure!$A:$F,3,FALSE))</f>
        <v>0</v>
      </c>
      <c r="BF201" s="70"/>
      <c r="BG201" s="70">
        <f>IF($AG201="",0,VLOOKUP($AG201,Test_Procedure!$A:$F,4,FALSE))</f>
        <v>0</v>
      </c>
      <c r="BH201" s="70"/>
      <c r="BI201" s="70">
        <f>IF($AG201="",0,VLOOKUP($AG201,Test_Procedure!$A:$F,5,FALSE))</f>
        <v>0</v>
      </c>
      <c r="BJ201" s="70"/>
      <c r="BK201" s="70">
        <f>IF($AG201="",0,VLOOKUP($AG201,Test_Procedure!$A:$F,6,FALSE))</f>
        <v>0</v>
      </c>
      <c r="BL201" s="70"/>
      <c r="BM201" s="71"/>
      <c r="BN201" s="71"/>
      <c r="BO201" s="71"/>
      <c r="BP201" s="72"/>
      <c r="BQ201" s="72"/>
      <c r="BR201" s="72"/>
      <c r="BS201" s="72"/>
      <c r="BT201" s="72"/>
      <c r="BU201" s="72"/>
      <c r="BV201" s="72"/>
      <c r="BW201" s="72"/>
      <c r="BX201" s="72"/>
      <c r="BY201" s="72"/>
      <c r="BZ201" s="72"/>
      <c r="CA201" s="72"/>
      <c r="CB201" s="72"/>
      <c r="CC201" s="72"/>
      <c r="CD201" s="72"/>
      <c r="CE201" s="72"/>
      <c r="CF201" s="72"/>
      <c r="CG201" s="72"/>
      <c r="CH201" s="72"/>
      <c r="CI201" s="72"/>
      <c r="CJ201" s="72"/>
      <c r="XEX201" s="56" t="str">
        <f>IF(ISERROR(VLOOKUP('Testing Report'!$G$8,$AG201:$BD201,13,FALSE)),"",VLOOKUP('Testing Report'!$G$8,$AG201:$BD201,13,FALSE))</f>
        <v/>
      </c>
      <c r="XEY201" s="56" t="str">
        <f>IF(ISERROR(VLOOKUP('Testing Report'!$G$8,$AG201:$BD201,15,FALSE)),"",VLOOKUP('Testing Report'!$G$8,$AG201:$BD201,15,FALSE))</f>
        <v/>
      </c>
      <c r="XEZ201" s="56" t="str">
        <f>IF(COUNTIF($X201:$X$5000,'Testing Report'!$G$8)=0,"",COUNTIF($X201:$X$5000,'Testing Report'!$G$8))</f>
        <v/>
      </c>
      <c r="XFA201" s="56" t="str">
        <f>IF(ISERROR(VLOOKUP('Testing Report'!$G$8,$AG201:$BD201,19,FALSE)),"",VLOOKUP('Testing Report'!$G$8,$AG201:$BD201,19,FALSE))</f>
        <v/>
      </c>
      <c r="XFB201" s="56" t="str">
        <f>IF(ISERROR(VLOOKUP('Testing Report'!$G$8,$X201:$BD201,32,FALSE)),"",VLOOKUP('Testing Report'!$G$8,$X201:$BD201,32,FALSE))</f>
        <v/>
      </c>
      <c r="XFC201" s="26"/>
      <c r="XFD201" s="7" t="str">
        <f t="shared" si="13"/>
        <v/>
      </c>
    </row>
    <row r="202" spans="1:88 16378:16384" s="5" customFormat="1" ht="15" customHeight="1">
      <c r="A202" s="65" t="str">
        <f t="shared" si="11"/>
        <v/>
      </c>
      <c r="B202" s="65"/>
      <c r="C202" s="66"/>
      <c r="D202" s="66"/>
      <c r="E202" s="66"/>
      <c r="F202" s="66"/>
      <c r="G202" s="66"/>
      <c r="H202" s="66"/>
      <c r="I202" s="66"/>
      <c r="J202" s="66"/>
      <c r="K202" s="66"/>
      <c r="L202" s="66"/>
      <c r="M202" s="66"/>
      <c r="N202" s="66"/>
      <c r="O202" s="66"/>
      <c r="P202" s="66"/>
      <c r="Q202" s="66"/>
      <c r="R202" s="66"/>
      <c r="S202" s="72"/>
      <c r="T202" s="72"/>
      <c r="U202" s="72"/>
      <c r="V202" s="72"/>
      <c r="W202" s="72"/>
      <c r="X202" s="64"/>
      <c r="Y202" s="64"/>
      <c r="Z202" s="64"/>
      <c r="AA202" s="64"/>
      <c r="AB202" s="64"/>
      <c r="AC202" s="64"/>
      <c r="AD202" s="64"/>
      <c r="AE202" s="64"/>
      <c r="AF202" s="64"/>
      <c r="AG202" s="64"/>
      <c r="AH202" s="64"/>
      <c r="AI202" s="64"/>
      <c r="AJ202" s="64"/>
      <c r="AK202" s="64"/>
      <c r="AL202" s="64"/>
      <c r="AM202" s="64"/>
      <c r="AN202" s="64"/>
      <c r="AO202" s="64"/>
      <c r="AP202" s="67" t="str">
        <f>IF($AG202="","",VLOOKUP($AG202,Test_Procedure!$A:$F,2,FALSE))</f>
        <v/>
      </c>
      <c r="AQ202" s="67"/>
      <c r="AR202" s="67"/>
      <c r="AS202" s="68"/>
      <c r="AT202" s="68"/>
      <c r="AU202" s="68"/>
      <c r="AV202" s="68"/>
      <c r="AW202" s="68"/>
      <c r="AX202" s="68"/>
      <c r="AY202" s="68"/>
      <c r="AZ202" s="68"/>
      <c r="BA202" s="68"/>
      <c r="BB202" s="68"/>
      <c r="BC202" s="69" t="str">
        <f t="shared" si="12"/>
        <v/>
      </c>
      <c r="BD202" s="69"/>
      <c r="BE202" s="70">
        <f>IF($AG202="",0,VLOOKUP($AG202,Test_Procedure!$A:$F,3,FALSE))</f>
        <v>0</v>
      </c>
      <c r="BF202" s="70"/>
      <c r="BG202" s="70">
        <f>IF($AG202="",0,VLOOKUP($AG202,Test_Procedure!$A:$F,4,FALSE))</f>
        <v>0</v>
      </c>
      <c r="BH202" s="70"/>
      <c r="BI202" s="70">
        <f>IF($AG202="",0,VLOOKUP($AG202,Test_Procedure!$A:$F,5,FALSE))</f>
        <v>0</v>
      </c>
      <c r="BJ202" s="70"/>
      <c r="BK202" s="70">
        <f>IF($AG202="",0,VLOOKUP($AG202,Test_Procedure!$A:$F,6,FALSE))</f>
        <v>0</v>
      </c>
      <c r="BL202" s="70"/>
      <c r="BM202" s="71"/>
      <c r="BN202" s="71"/>
      <c r="BO202" s="71"/>
      <c r="BP202" s="72"/>
      <c r="BQ202" s="72"/>
      <c r="BR202" s="72"/>
      <c r="BS202" s="72"/>
      <c r="BT202" s="72"/>
      <c r="BU202" s="72"/>
      <c r="BV202" s="72"/>
      <c r="BW202" s="72"/>
      <c r="BX202" s="72"/>
      <c r="BY202" s="72"/>
      <c r="BZ202" s="72"/>
      <c r="CA202" s="72"/>
      <c r="CB202" s="72"/>
      <c r="CC202" s="72"/>
      <c r="CD202" s="72"/>
      <c r="CE202" s="72"/>
      <c r="CF202" s="72"/>
      <c r="CG202" s="72"/>
      <c r="CH202" s="72"/>
      <c r="CI202" s="72"/>
      <c r="CJ202" s="72"/>
      <c r="XEX202" s="56" t="str">
        <f>IF(ISERROR(VLOOKUP('Testing Report'!$G$8,$AG202:$BD202,13,FALSE)),"",VLOOKUP('Testing Report'!$G$8,$AG202:$BD202,13,FALSE))</f>
        <v/>
      </c>
      <c r="XEY202" s="56" t="str">
        <f>IF(ISERROR(VLOOKUP('Testing Report'!$G$8,$AG202:$BD202,15,FALSE)),"",VLOOKUP('Testing Report'!$G$8,$AG202:$BD202,15,FALSE))</f>
        <v/>
      </c>
      <c r="XEZ202" s="56" t="str">
        <f>IF(COUNTIF($X202:$X$5000,'Testing Report'!$G$8)=0,"",COUNTIF($X202:$X$5000,'Testing Report'!$G$8))</f>
        <v/>
      </c>
      <c r="XFA202" s="56" t="str">
        <f>IF(ISERROR(VLOOKUP('Testing Report'!$G$8,$AG202:$BD202,19,FALSE)),"",VLOOKUP('Testing Report'!$G$8,$AG202:$BD202,19,FALSE))</f>
        <v/>
      </c>
      <c r="XFB202" s="56" t="str">
        <f>IF(ISERROR(VLOOKUP('Testing Report'!$G$8,$X202:$BD202,32,FALSE)),"",VLOOKUP('Testing Report'!$G$8,$X202:$BD202,32,FALSE))</f>
        <v/>
      </c>
      <c r="XFC202" s="26"/>
      <c r="XFD202" s="7" t="str">
        <f t="shared" si="13"/>
        <v/>
      </c>
    </row>
    <row r="203" spans="1:88 16378:16384" s="5" customFormat="1" ht="15" customHeight="1">
      <c r="A203" s="65" t="str">
        <f t="shared" si="11"/>
        <v/>
      </c>
      <c r="B203" s="65"/>
      <c r="C203" s="66"/>
      <c r="D203" s="66"/>
      <c r="E203" s="66"/>
      <c r="F203" s="66"/>
      <c r="G203" s="66"/>
      <c r="H203" s="66"/>
      <c r="I203" s="66"/>
      <c r="J203" s="66"/>
      <c r="K203" s="66"/>
      <c r="L203" s="66"/>
      <c r="M203" s="66"/>
      <c r="N203" s="66"/>
      <c r="O203" s="66"/>
      <c r="P203" s="66"/>
      <c r="Q203" s="66"/>
      <c r="R203" s="66"/>
      <c r="S203" s="72"/>
      <c r="T203" s="72"/>
      <c r="U203" s="72"/>
      <c r="V203" s="72"/>
      <c r="W203" s="72"/>
      <c r="X203" s="64"/>
      <c r="Y203" s="64"/>
      <c r="Z203" s="64"/>
      <c r="AA203" s="64"/>
      <c r="AB203" s="64"/>
      <c r="AC203" s="64"/>
      <c r="AD203" s="64"/>
      <c r="AE203" s="64"/>
      <c r="AF203" s="64"/>
      <c r="AG203" s="64"/>
      <c r="AH203" s="64"/>
      <c r="AI203" s="64"/>
      <c r="AJ203" s="64"/>
      <c r="AK203" s="64"/>
      <c r="AL203" s="64"/>
      <c r="AM203" s="64"/>
      <c r="AN203" s="64"/>
      <c r="AO203" s="64"/>
      <c r="AP203" s="67" t="str">
        <f>IF($AG203="","",VLOOKUP($AG203,Test_Procedure!$A:$F,2,FALSE))</f>
        <v/>
      </c>
      <c r="AQ203" s="67"/>
      <c r="AR203" s="67"/>
      <c r="AS203" s="68"/>
      <c r="AT203" s="68"/>
      <c r="AU203" s="68"/>
      <c r="AV203" s="68"/>
      <c r="AW203" s="68"/>
      <c r="AX203" s="68"/>
      <c r="AY203" s="68"/>
      <c r="AZ203" s="68"/>
      <c r="BA203" s="68"/>
      <c r="BB203" s="68"/>
      <c r="BC203" s="69" t="str">
        <f t="shared" si="12"/>
        <v/>
      </c>
      <c r="BD203" s="69"/>
      <c r="BE203" s="70">
        <f>IF($AG203="",0,VLOOKUP($AG203,Test_Procedure!$A:$F,3,FALSE))</f>
        <v>0</v>
      </c>
      <c r="BF203" s="70"/>
      <c r="BG203" s="70">
        <f>IF($AG203="",0,VLOOKUP($AG203,Test_Procedure!$A:$F,4,FALSE))</f>
        <v>0</v>
      </c>
      <c r="BH203" s="70"/>
      <c r="BI203" s="70">
        <f>IF($AG203="",0,VLOOKUP($AG203,Test_Procedure!$A:$F,5,FALSE))</f>
        <v>0</v>
      </c>
      <c r="BJ203" s="70"/>
      <c r="BK203" s="70">
        <f>IF($AG203="",0,VLOOKUP($AG203,Test_Procedure!$A:$F,6,FALSE))</f>
        <v>0</v>
      </c>
      <c r="BL203" s="70"/>
      <c r="BM203" s="71"/>
      <c r="BN203" s="71"/>
      <c r="BO203" s="71"/>
      <c r="BP203" s="72"/>
      <c r="BQ203" s="72"/>
      <c r="BR203" s="72"/>
      <c r="BS203" s="72"/>
      <c r="BT203" s="72"/>
      <c r="BU203" s="72"/>
      <c r="BV203" s="72"/>
      <c r="BW203" s="72"/>
      <c r="BX203" s="72"/>
      <c r="BY203" s="72"/>
      <c r="BZ203" s="72"/>
      <c r="CA203" s="72"/>
      <c r="CB203" s="72"/>
      <c r="CC203" s="72"/>
      <c r="CD203" s="72"/>
      <c r="CE203" s="72"/>
      <c r="CF203" s="72"/>
      <c r="CG203" s="72"/>
      <c r="CH203" s="72"/>
      <c r="CI203" s="72"/>
      <c r="CJ203" s="72"/>
      <c r="XEX203" s="56" t="str">
        <f>IF(ISERROR(VLOOKUP('Testing Report'!$G$8,$AG203:$BD203,13,FALSE)),"",VLOOKUP('Testing Report'!$G$8,$AG203:$BD203,13,FALSE))</f>
        <v/>
      </c>
      <c r="XEY203" s="56" t="str">
        <f>IF(ISERROR(VLOOKUP('Testing Report'!$G$8,$AG203:$BD203,15,FALSE)),"",VLOOKUP('Testing Report'!$G$8,$AG203:$BD203,15,FALSE))</f>
        <v/>
      </c>
      <c r="XEZ203" s="56" t="str">
        <f>IF(COUNTIF($X203:$X$5000,'Testing Report'!$G$8)=0,"",COUNTIF($X203:$X$5000,'Testing Report'!$G$8))</f>
        <v/>
      </c>
      <c r="XFA203" s="56" t="str">
        <f>IF(ISERROR(VLOOKUP('Testing Report'!$G$8,$AG203:$BD203,19,FALSE)),"",VLOOKUP('Testing Report'!$G$8,$AG203:$BD203,19,FALSE))</f>
        <v/>
      </c>
      <c r="XFB203" s="56" t="str">
        <f>IF(ISERROR(VLOOKUP('Testing Report'!$G$8,$X203:$BD203,32,FALSE)),"",VLOOKUP('Testing Report'!$G$8,$X203:$BD203,32,FALSE))</f>
        <v/>
      </c>
      <c r="XFC203" s="26"/>
      <c r="XFD203" s="7" t="str">
        <f t="shared" si="13"/>
        <v/>
      </c>
    </row>
    <row r="204" spans="1:88 16378:16384" s="5" customFormat="1" ht="15" customHeight="1">
      <c r="A204" s="65" t="str">
        <f t="shared" si="11"/>
        <v/>
      </c>
      <c r="B204" s="65"/>
      <c r="C204" s="66"/>
      <c r="D204" s="66"/>
      <c r="E204" s="66"/>
      <c r="F204" s="66"/>
      <c r="G204" s="66"/>
      <c r="H204" s="66"/>
      <c r="I204" s="66"/>
      <c r="J204" s="66"/>
      <c r="K204" s="66"/>
      <c r="L204" s="66"/>
      <c r="M204" s="66"/>
      <c r="N204" s="66"/>
      <c r="O204" s="66"/>
      <c r="P204" s="66"/>
      <c r="Q204" s="66"/>
      <c r="R204" s="66"/>
      <c r="S204" s="72"/>
      <c r="T204" s="72"/>
      <c r="U204" s="72"/>
      <c r="V204" s="72"/>
      <c r="W204" s="72"/>
      <c r="X204" s="64"/>
      <c r="Y204" s="64"/>
      <c r="Z204" s="64"/>
      <c r="AA204" s="64"/>
      <c r="AB204" s="64"/>
      <c r="AC204" s="64"/>
      <c r="AD204" s="64"/>
      <c r="AE204" s="64"/>
      <c r="AF204" s="64"/>
      <c r="AG204" s="64"/>
      <c r="AH204" s="64"/>
      <c r="AI204" s="64"/>
      <c r="AJ204" s="64"/>
      <c r="AK204" s="64"/>
      <c r="AL204" s="64"/>
      <c r="AM204" s="64"/>
      <c r="AN204" s="64"/>
      <c r="AO204" s="64"/>
      <c r="AP204" s="67" t="str">
        <f>IF($AG204="","",VLOOKUP($AG204,Test_Procedure!$A:$F,2,FALSE))</f>
        <v/>
      </c>
      <c r="AQ204" s="67"/>
      <c r="AR204" s="67"/>
      <c r="AS204" s="68"/>
      <c r="AT204" s="68"/>
      <c r="AU204" s="68"/>
      <c r="AV204" s="68"/>
      <c r="AW204" s="68"/>
      <c r="AX204" s="68"/>
      <c r="AY204" s="68"/>
      <c r="AZ204" s="68"/>
      <c r="BA204" s="68"/>
      <c r="BB204" s="68"/>
      <c r="BC204" s="69" t="str">
        <f t="shared" si="12"/>
        <v/>
      </c>
      <c r="BD204" s="69"/>
      <c r="BE204" s="70">
        <f>IF($AG204="",0,VLOOKUP($AG204,Test_Procedure!$A:$F,3,FALSE))</f>
        <v>0</v>
      </c>
      <c r="BF204" s="70"/>
      <c r="BG204" s="70">
        <f>IF($AG204="",0,VLOOKUP($AG204,Test_Procedure!$A:$F,4,FALSE))</f>
        <v>0</v>
      </c>
      <c r="BH204" s="70"/>
      <c r="BI204" s="70">
        <f>IF($AG204="",0,VLOOKUP($AG204,Test_Procedure!$A:$F,5,FALSE))</f>
        <v>0</v>
      </c>
      <c r="BJ204" s="70"/>
      <c r="BK204" s="70">
        <f>IF($AG204="",0,VLOOKUP($AG204,Test_Procedure!$A:$F,6,FALSE))</f>
        <v>0</v>
      </c>
      <c r="BL204" s="70"/>
      <c r="BM204" s="71"/>
      <c r="BN204" s="71"/>
      <c r="BO204" s="71"/>
      <c r="BP204" s="72"/>
      <c r="BQ204" s="72"/>
      <c r="BR204" s="72"/>
      <c r="BS204" s="72"/>
      <c r="BT204" s="72"/>
      <c r="BU204" s="72"/>
      <c r="BV204" s="72"/>
      <c r="BW204" s="72"/>
      <c r="BX204" s="72"/>
      <c r="BY204" s="72"/>
      <c r="BZ204" s="72"/>
      <c r="CA204" s="72"/>
      <c r="CB204" s="72"/>
      <c r="CC204" s="72"/>
      <c r="CD204" s="72"/>
      <c r="CE204" s="72"/>
      <c r="CF204" s="72"/>
      <c r="CG204" s="72"/>
      <c r="CH204" s="72"/>
      <c r="CI204" s="72"/>
      <c r="CJ204" s="72"/>
      <c r="XEX204" s="56" t="str">
        <f>IF(ISERROR(VLOOKUP('Testing Report'!$G$8,$AG204:$BD204,13,FALSE)),"",VLOOKUP('Testing Report'!$G$8,$AG204:$BD204,13,FALSE))</f>
        <v/>
      </c>
      <c r="XEY204" s="56" t="str">
        <f>IF(ISERROR(VLOOKUP('Testing Report'!$G$8,$AG204:$BD204,15,FALSE)),"",VLOOKUP('Testing Report'!$G$8,$AG204:$BD204,15,FALSE))</f>
        <v/>
      </c>
      <c r="XEZ204" s="56" t="str">
        <f>IF(COUNTIF($X204:$X$5000,'Testing Report'!$G$8)=0,"",COUNTIF($X204:$X$5000,'Testing Report'!$G$8))</f>
        <v/>
      </c>
      <c r="XFA204" s="56" t="str">
        <f>IF(ISERROR(VLOOKUP('Testing Report'!$G$8,$AG204:$BD204,19,FALSE)),"",VLOOKUP('Testing Report'!$G$8,$AG204:$BD204,19,FALSE))</f>
        <v/>
      </c>
      <c r="XFB204" s="56" t="str">
        <f>IF(ISERROR(VLOOKUP('Testing Report'!$G$8,$X204:$BD204,32,FALSE)),"",VLOOKUP('Testing Report'!$G$8,$X204:$BD204,32,FALSE))</f>
        <v/>
      </c>
      <c r="XFC204" s="26"/>
      <c r="XFD204" s="7" t="str">
        <f t="shared" si="13"/>
        <v/>
      </c>
    </row>
    <row r="205" spans="1:88 16378:16384" s="5" customFormat="1" ht="15" customHeight="1">
      <c r="A205" s="65" t="str">
        <f t="shared" si="11"/>
        <v/>
      </c>
      <c r="B205" s="65"/>
      <c r="C205" s="66"/>
      <c r="D205" s="66"/>
      <c r="E205" s="66"/>
      <c r="F205" s="66"/>
      <c r="G205" s="66"/>
      <c r="H205" s="66"/>
      <c r="I205" s="66"/>
      <c r="J205" s="66"/>
      <c r="K205" s="66"/>
      <c r="L205" s="66"/>
      <c r="M205" s="66"/>
      <c r="N205" s="66"/>
      <c r="O205" s="66"/>
      <c r="P205" s="66"/>
      <c r="Q205" s="66"/>
      <c r="R205" s="66"/>
      <c r="S205" s="72"/>
      <c r="T205" s="72"/>
      <c r="U205" s="72"/>
      <c r="V205" s="72"/>
      <c r="W205" s="72"/>
      <c r="X205" s="64"/>
      <c r="Y205" s="64"/>
      <c r="Z205" s="64"/>
      <c r="AA205" s="64"/>
      <c r="AB205" s="64"/>
      <c r="AC205" s="64"/>
      <c r="AD205" s="64"/>
      <c r="AE205" s="64"/>
      <c r="AF205" s="64"/>
      <c r="AG205" s="64"/>
      <c r="AH205" s="64"/>
      <c r="AI205" s="64"/>
      <c r="AJ205" s="64"/>
      <c r="AK205" s="64"/>
      <c r="AL205" s="64"/>
      <c r="AM205" s="64"/>
      <c r="AN205" s="64"/>
      <c r="AO205" s="64"/>
      <c r="AP205" s="67" t="str">
        <f>IF($AG205="","",VLOOKUP($AG205,Test_Procedure!$A:$F,2,FALSE))</f>
        <v/>
      </c>
      <c r="AQ205" s="67"/>
      <c r="AR205" s="67"/>
      <c r="AS205" s="68"/>
      <c r="AT205" s="68"/>
      <c r="AU205" s="68"/>
      <c r="AV205" s="68"/>
      <c r="AW205" s="68"/>
      <c r="AX205" s="68"/>
      <c r="AY205" s="68"/>
      <c r="AZ205" s="68"/>
      <c r="BA205" s="68"/>
      <c r="BB205" s="68"/>
      <c r="BC205" s="69" t="str">
        <f t="shared" si="12"/>
        <v/>
      </c>
      <c r="BD205" s="69"/>
      <c r="BE205" s="70">
        <f>IF($AG205="",0,VLOOKUP($AG205,Test_Procedure!$A:$F,3,FALSE))</f>
        <v>0</v>
      </c>
      <c r="BF205" s="70"/>
      <c r="BG205" s="70">
        <f>IF($AG205="",0,VLOOKUP($AG205,Test_Procedure!$A:$F,4,FALSE))</f>
        <v>0</v>
      </c>
      <c r="BH205" s="70"/>
      <c r="BI205" s="70">
        <f>IF($AG205="",0,VLOOKUP($AG205,Test_Procedure!$A:$F,5,FALSE))</f>
        <v>0</v>
      </c>
      <c r="BJ205" s="70"/>
      <c r="BK205" s="70">
        <f>IF($AG205="",0,VLOOKUP($AG205,Test_Procedure!$A:$F,6,FALSE))</f>
        <v>0</v>
      </c>
      <c r="BL205" s="70"/>
      <c r="BM205" s="71"/>
      <c r="BN205" s="71"/>
      <c r="BO205" s="71"/>
      <c r="BP205" s="72"/>
      <c r="BQ205" s="72"/>
      <c r="BR205" s="72"/>
      <c r="BS205" s="72"/>
      <c r="BT205" s="72"/>
      <c r="BU205" s="72"/>
      <c r="BV205" s="72"/>
      <c r="BW205" s="72"/>
      <c r="BX205" s="72"/>
      <c r="BY205" s="72"/>
      <c r="BZ205" s="72"/>
      <c r="CA205" s="72"/>
      <c r="CB205" s="72"/>
      <c r="CC205" s="72"/>
      <c r="CD205" s="72"/>
      <c r="CE205" s="72"/>
      <c r="CF205" s="72"/>
      <c r="CG205" s="72"/>
      <c r="CH205" s="72"/>
      <c r="CI205" s="72"/>
      <c r="CJ205" s="72"/>
      <c r="XEX205" s="56" t="str">
        <f>IF(ISERROR(VLOOKUP('Testing Report'!$G$8,$AG205:$BD205,13,FALSE)),"",VLOOKUP('Testing Report'!$G$8,$AG205:$BD205,13,FALSE))</f>
        <v/>
      </c>
      <c r="XEY205" s="56" t="str">
        <f>IF(ISERROR(VLOOKUP('Testing Report'!$G$8,$AG205:$BD205,15,FALSE)),"",VLOOKUP('Testing Report'!$G$8,$AG205:$BD205,15,FALSE))</f>
        <v/>
      </c>
      <c r="XEZ205" s="56" t="str">
        <f>IF(COUNTIF($X205:$X$5000,'Testing Report'!$G$8)=0,"",COUNTIF($X205:$X$5000,'Testing Report'!$G$8))</f>
        <v/>
      </c>
      <c r="XFA205" s="56" t="str">
        <f>IF(ISERROR(VLOOKUP('Testing Report'!$G$8,$AG205:$BD205,19,FALSE)),"",VLOOKUP('Testing Report'!$G$8,$AG205:$BD205,19,FALSE))</f>
        <v/>
      </c>
      <c r="XFB205" s="56" t="str">
        <f>IF(ISERROR(VLOOKUP('Testing Report'!$G$8,$X205:$BD205,32,FALSE)),"",VLOOKUP('Testing Report'!$G$8,$X205:$BD205,32,FALSE))</f>
        <v/>
      </c>
      <c r="XFC205" s="26"/>
      <c r="XFD205" s="7" t="str">
        <f t="shared" si="13"/>
        <v/>
      </c>
    </row>
    <row r="206" spans="1:88 16378:16384" s="5" customFormat="1" ht="15" customHeight="1">
      <c r="A206" s="65" t="str">
        <f t="shared" si="11"/>
        <v/>
      </c>
      <c r="B206" s="65"/>
      <c r="C206" s="66"/>
      <c r="D206" s="66"/>
      <c r="E206" s="66"/>
      <c r="F206" s="66"/>
      <c r="G206" s="66"/>
      <c r="H206" s="66"/>
      <c r="I206" s="66"/>
      <c r="J206" s="66"/>
      <c r="K206" s="66"/>
      <c r="L206" s="66"/>
      <c r="M206" s="66"/>
      <c r="N206" s="66"/>
      <c r="O206" s="66"/>
      <c r="P206" s="66"/>
      <c r="Q206" s="66"/>
      <c r="R206" s="66"/>
      <c r="S206" s="72"/>
      <c r="T206" s="72"/>
      <c r="U206" s="72"/>
      <c r="V206" s="72"/>
      <c r="W206" s="72"/>
      <c r="X206" s="64"/>
      <c r="Y206" s="64"/>
      <c r="Z206" s="64"/>
      <c r="AA206" s="64"/>
      <c r="AB206" s="64"/>
      <c r="AC206" s="64"/>
      <c r="AD206" s="64"/>
      <c r="AE206" s="64"/>
      <c r="AF206" s="64"/>
      <c r="AG206" s="64"/>
      <c r="AH206" s="64"/>
      <c r="AI206" s="64"/>
      <c r="AJ206" s="64"/>
      <c r="AK206" s="64"/>
      <c r="AL206" s="64"/>
      <c r="AM206" s="64"/>
      <c r="AN206" s="64"/>
      <c r="AO206" s="64"/>
      <c r="AP206" s="67" t="str">
        <f>IF($AG206="","",VLOOKUP($AG206,Test_Procedure!$A:$F,2,FALSE))</f>
        <v/>
      </c>
      <c r="AQ206" s="67"/>
      <c r="AR206" s="67"/>
      <c r="AS206" s="68"/>
      <c r="AT206" s="68"/>
      <c r="AU206" s="68"/>
      <c r="AV206" s="68"/>
      <c r="AW206" s="68"/>
      <c r="AX206" s="68"/>
      <c r="AY206" s="68"/>
      <c r="AZ206" s="68"/>
      <c r="BA206" s="68"/>
      <c r="BB206" s="68"/>
      <c r="BC206" s="69" t="str">
        <f t="shared" si="12"/>
        <v/>
      </c>
      <c r="BD206" s="69"/>
      <c r="BE206" s="70">
        <f>IF($AG206="",0,VLOOKUP($AG206,Test_Procedure!$A:$F,3,FALSE))</f>
        <v>0</v>
      </c>
      <c r="BF206" s="70"/>
      <c r="BG206" s="70">
        <f>IF($AG206="",0,VLOOKUP($AG206,Test_Procedure!$A:$F,4,FALSE))</f>
        <v>0</v>
      </c>
      <c r="BH206" s="70"/>
      <c r="BI206" s="70">
        <f>IF($AG206="",0,VLOOKUP($AG206,Test_Procedure!$A:$F,5,FALSE))</f>
        <v>0</v>
      </c>
      <c r="BJ206" s="70"/>
      <c r="BK206" s="70">
        <f>IF($AG206="",0,VLOOKUP($AG206,Test_Procedure!$A:$F,6,FALSE))</f>
        <v>0</v>
      </c>
      <c r="BL206" s="70"/>
      <c r="BM206" s="71"/>
      <c r="BN206" s="71"/>
      <c r="BO206" s="71"/>
      <c r="BP206" s="72"/>
      <c r="BQ206" s="72"/>
      <c r="BR206" s="72"/>
      <c r="BS206" s="72"/>
      <c r="BT206" s="72"/>
      <c r="BU206" s="72"/>
      <c r="BV206" s="72"/>
      <c r="BW206" s="72"/>
      <c r="BX206" s="72"/>
      <c r="BY206" s="72"/>
      <c r="BZ206" s="72"/>
      <c r="CA206" s="72"/>
      <c r="CB206" s="72"/>
      <c r="CC206" s="72"/>
      <c r="CD206" s="72"/>
      <c r="CE206" s="72"/>
      <c r="CF206" s="72"/>
      <c r="CG206" s="72"/>
      <c r="CH206" s="72"/>
      <c r="CI206" s="72"/>
      <c r="CJ206" s="72"/>
      <c r="XEX206" s="56" t="str">
        <f>IF(ISERROR(VLOOKUP('Testing Report'!$G$8,$AG206:$BD206,13,FALSE)),"",VLOOKUP('Testing Report'!$G$8,$AG206:$BD206,13,FALSE))</f>
        <v/>
      </c>
      <c r="XEY206" s="56" t="str">
        <f>IF(ISERROR(VLOOKUP('Testing Report'!$G$8,$AG206:$BD206,15,FALSE)),"",VLOOKUP('Testing Report'!$G$8,$AG206:$BD206,15,FALSE))</f>
        <v/>
      </c>
      <c r="XEZ206" s="56" t="str">
        <f>IF(COUNTIF($X206:$X$5000,'Testing Report'!$G$8)=0,"",COUNTIF($X206:$X$5000,'Testing Report'!$G$8))</f>
        <v/>
      </c>
      <c r="XFA206" s="56" t="str">
        <f>IF(ISERROR(VLOOKUP('Testing Report'!$G$8,$AG206:$BD206,19,FALSE)),"",VLOOKUP('Testing Report'!$G$8,$AG206:$BD206,19,FALSE))</f>
        <v/>
      </c>
      <c r="XFB206" s="56" t="str">
        <f>IF(ISERROR(VLOOKUP('Testing Report'!$G$8,$X206:$BD206,32,FALSE)),"",VLOOKUP('Testing Report'!$G$8,$X206:$BD206,32,FALSE))</f>
        <v/>
      </c>
      <c r="XFC206" s="26"/>
      <c r="XFD206" s="7" t="str">
        <f t="shared" si="13"/>
        <v/>
      </c>
    </row>
    <row r="207" spans="1:88 16378:16384" s="5" customFormat="1" ht="15" customHeight="1">
      <c r="A207" s="65" t="str">
        <f t="shared" si="11"/>
        <v/>
      </c>
      <c r="B207" s="65"/>
      <c r="C207" s="66"/>
      <c r="D207" s="66"/>
      <c r="E207" s="66"/>
      <c r="F207" s="66"/>
      <c r="G207" s="66"/>
      <c r="H207" s="66"/>
      <c r="I207" s="66"/>
      <c r="J207" s="66"/>
      <c r="K207" s="66"/>
      <c r="L207" s="66"/>
      <c r="M207" s="66"/>
      <c r="N207" s="66"/>
      <c r="O207" s="66"/>
      <c r="P207" s="66"/>
      <c r="Q207" s="66"/>
      <c r="R207" s="66"/>
      <c r="S207" s="72"/>
      <c r="T207" s="72"/>
      <c r="U207" s="72"/>
      <c r="V207" s="72"/>
      <c r="W207" s="72"/>
      <c r="X207" s="64"/>
      <c r="Y207" s="64"/>
      <c r="Z207" s="64"/>
      <c r="AA207" s="64"/>
      <c r="AB207" s="64"/>
      <c r="AC207" s="64"/>
      <c r="AD207" s="64"/>
      <c r="AE207" s="64"/>
      <c r="AF207" s="64"/>
      <c r="AG207" s="64"/>
      <c r="AH207" s="64"/>
      <c r="AI207" s="64"/>
      <c r="AJ207" s="64"/>
      <c r="AK207" s="64"/>
      <c r="AL207" s="64"/>
      <c r="AM207" s="64"/>
      <c r="AN207" s="64"/>
      <c r="AO207" s="64"/>
      <c r="AP207" s="67" t="str">
        <f>IF($AG207="","",VLOOKUP($AG207,Test_Procedure!$A:$F,2,FALSE))</f>
        <v/>
      </c>
      <c r="AQ207" s="67"/>
      <c r="AR207" s="67"/>
      <c r="AS207" s="68"/>
      <c r="AT207" s="68"/>
      <c r="AU207" s="68"/>
      <c r="AV207" s="68"/>
      <c r="AW207" s="68"/>
      <c r="AX207" s="68"/>
      <c r="AY207" s="68"/>
      <c r="AZ207" s="68"/>
      <c r="BA207" s="68"/>
      <c r="BB207" s="68"/>
      <c r="BC207" s="69" t="str">
        <f t="shared" si="12"/>
        <v/>
      </c>
      <c r="BD207" s="69"/>
      <c r="BE207" s="70">
        <f>IF($AG207="",0,VLOOKUP($AG207,Test_Procedure!$A:$F,3,FALSE))</f>
        <v>0</v>
      </c>
      <c r="BF207" s="70"/>
      <c r="BG207" s="70">
        <f>IF($AG207="",0,VLOOKUP($AG207,Test_Procedure!$A:$F,4,FALSE))</f>
        <v>0</v>
      </c>
      <c r="BH207" s="70"/>
      <c r="BI207" s="70">
        <f>IF($AG207="",0,VLOOKUP($AG207,Test_Procedure!$A:$F,5,FALSE))</f>
        <v>0</v>
      </c>
      <c r="BJ207" s="70"/>
      <c r="BK207" s="70">
        <f>IF($AG207="",0,VLOOKUP($AG207,Test_Procedure!$A:$F,6,FALSE))</f>
        <v>0</v>
      </c>
      <c r="BL207" s="70"/>
      <c r="BM207" s="71"/>
      <c r="BN207" s="71"/>
      <c r="BO207" s="71"/>
      <c r="BP207" s="72"/>
      <c r="BQ207" s="72"/>
      <c r="BR207" s="72"/>
      <c r="BS207" s="72"/>
      <c r="BT207" s="72"/>
      <c r="BU207" s="72"/>
      <c r="BV207" s="72"/>
      <c r="BW207" s="72"/>
      <c r="BX207" s="72"/>
      <c r="BY207" s="72"/>
      <c r="BZ207" s="72"/>
      <c r="CA207" s="72"/>
      <c r="CB207" s="72"/>
      <c r="CC207" s="72"/>
      <c r="CD207" s="72"/>
      <c r="CE207" s="72"/>
      <c r="CF207" s="72"/>
      <c r="CG207" s="72"/>
      <c r="CH207" s="72"/>
      <c r="CI207" s="72"/>
      <c r="CJ207" s="72"/>
      <c r="XEX207" s="56" t="str">
        <f>IF(ISERROR(VLOOKUP('Testing Report'!$G$8,$AG207:$BD207,13,FALSE)),"",VLOOKUP('Testing Report'!$G$8,$AG207:$BD207,13,FALSE))</f>
        <v/>
      </c>
      <c r="XEY207" s="56" t="str">
        <f>IF(ISERROR(VLOOKUP('Testing Report'!$G$8,$AG207:$BD207,15,FALSE)),"",VLOOKUP('Testing Report'!$G$8,$AG207:$BD207,15,FALSE))</f>
        <v/>
      </c>
      <c r="XEZ207" s="56" t="str">
        <f>IF(COUNTIF($X207:$X$5000,'Testing Report'!$G$8)=0,"",COUNTIF($X207:$X$5000,'Testing Report'!$G$8))</f>
        <v/>
      </c>
      <c r="XFA207" s="56" t="str">
        <f>IF(ISERROR(VLOOKUP('Testing Report'!$G$8,$AG207:$BD207,19,FALSE)),"",VLOOKUP('Testing Report'!$G$8,$AG207:$BD207,19,FALSE))</f>
        <v/>
      </c>
      <c r="XFB207" s="56" t="str">
        <f>IF(ISERROR(VLOOKUP('Testing Report'!$G$8,$X207:$BD207,32,FALSE)),"",VLOOKUP('Testing Report'!$G$8,$X207:$BD207,32,FALSE))</f>
        <v/>
      </c>
      <c r="XFC207" s="26"/>
      <c r="XFD207" s="7" t="str">
        <f t="shared" si="13"/>
        <v/>
      </c>
    </row>
    <row r="208" spans="1:88 16378:16384" s="5" customFormat="1" ht="15" customHeight="1">
      <c r="A208" s="65" t="str">
        <f t="shared" si="11"/>
        <v/>
      </c>
      <c r="B208" s="65"/>
      <c r="C208" s="66"/>
      <c r="D208" s="66"/>
      <c r="E208" s="66"/>
      <c r="F208" s="66"/>
      <c r="G208" s="66"/>
      <c r="H208" s="66"/>
      <c r="I208" s="66"/>
      <c r="J208" s="66"/>
      <c r="K208" s="66"/>
      <c r="L208" s="66"/>
      <c r="M208" s="66"/>
      <c r="N208" s="66"/>
      <c r="O208" s="66"/>
      <c r="P208" s="66"/>
      <c r="Q208" s="66"/>
      <c r="R208" s="66"/>
      <c r="S208" s="72"/>
      <c r="T208" s="72"/>
      <c r="U208" s="72"/>
      <c r="V208" s="72"/>
      <c r="W208" s="72"/>
      <c r="X208" s="64"/>
      <c r="Y208" s="64"/>
      <c r="Z208" s="64"/>
      <c r="AA208" s="64"/>
      <c r="AB208" s="64"/>
      <c r="AC208" s="64"/>
      <c r="AD208" s="64"/>
      <c r="AE208" s="64"/>
      <c r="AF208" s="64"/>
      <c r="AG208" s="64"/>
      <c r="AH208" s="64"/>
      <c r="AI208" s="64"/>
      <c r="AJ208" s="64"/>
      <c r="AK208" s="64"/>
      <c r="AL208" s="64"/>
      <c r="AM208" s="64"/>
      <c r="AN208" s="64"/>
      <c r="AO208" s="64"/>
      <c r="AP208" s="67" t="str">
        <f>IF($AG208="","",VLOOKUP($AG208,Test_Procedure!$A:$F,2,FALSE))</f>
        <v/>
      </c>
      <c r="AQ208" s="67"/>
      <c r="AR208" s="67"/>
      <c r="AS208" s="68"/>
      <c r="AT208" s="68"/>
      <c r="AU208" s="68"/>
      <c r="AV208" s="68"/>
      <c r="AW208" s="68"/>
      <c r="AX208" s="68"/>
      <c r="AY208" s="68"/>
      <c r="AZ208" s="68"/>
      <c r="BA208" s="68"/>
      <c r="BB208" s="68"/>
      <c r="BC208" s="69" t="str">
        <f t="shared" si="12"/>
        <v/>
      </c>
      <c r="BD208" s="69"/>
      <c r="BE208" s="70">
        <f>IF($AG208="",0,VLOOKUP($AG208,Test_Procedure!$A:$F,3,FALSE))</f>
        <v>0</v>
      </c>
      <c r="BF208" s="70"/>
      <c r="BG208" s="70">
        <f>IF($AG208="",0,VLOOKUP($AG208,Test_Procedure!$A:$F,4,FALSE))</f>
        <v>0</v>
      </c>
      <c r="BH208" s="70"/>
      <c r="BI208" s="70">
        <f>IF($AG208="",0,VLOOKUP($AG208,Test_Procedure!$A:$F,5,FALSE))</f>
        <v>0</v>
      </c>
      <c r="BJ208" s="70"/>
      <c r="BK208" s="70">
        <f>IF($AG208="",0,VLOOKUP($AG208,Test_Procedure!$A:$F,6,FALSE))</f>
        <v>0</v>
      </c>
      <c r="BL208" s="70"/>
      <c r="BM208" s="71"/>
      <c r="BN208" s="71"/>
      <c r="BO208" s="71"/>
      <c r="BP208" s="72"/>
      <c r="BQ208" s="72"/>
      <c r="BR208" s="72"/>
      <c r="BS208" s="72"/>
      <c r="BT208" s="72"/>
      <c r="BU208" s="72"/>
      <c r="BV208" s="72"/>
      <c r="BW208" s="72"/>
      <c r="BX208" s="72"/>
      <c r="BY208" s="72"/>
      <c r="BZ208" s="72"/>
      <c r="CA208" s="72"/>
      <c r="CB208" s="72"/>
      <c r="CC208" s="72"/>
      <c r="CD208" s="72"/>
      <c r="CE208" s="72"/>
      <c r="CF208" s="72"/>
      <c r="CG208" s="72"/>
      <c r="CH208" s="72"/>
      <c r="CI208" s="72"/>
      <c r="CJ208" s="72"/>
      <c r="XEX208" s="56" t="str">
        <f>IF(ISERROR(VLOOKUP('Testing Report'!$G$8,$AG208:$BD208,13,FALSE)),"",VLOOKUP('Testing Report'!$G$8,$AG208:$BD208,13,FALSE))</f>
        <v/>
      </c>
      <c r="XEY208" s="56" t="str">
        <f>IF(ISERROR(VLOOKUP('Testing Report'!$G$8,$AG208:$BD208,15,FALSE)),"",VLOOKUP('Testing Report'!$G$8,$AG208:$BD208,15,FALSE))</f>
        <v/>
      </c>
      <c r="XEZ208" s="56" t="str">
        <f>IF(COUNTIF($X208:$X$5000,'Testing Report'!$G$8)=0,"",COUNTIF($X208:$X$5000,'Testing Report'!$G$8))</f>
        <v/>
      </c>
      <c r="XFA208" s="56" t="str">
        <f>IF(ISERROR(VLOOKUP('Testing Report'!$G$8,$AG208:$BD208,19,FALSE)),"",VLOOKUP('Testing Report'!$G$8,$AG208:$BD208,19,FALSE))</f>
        <v/>
      </c>
      <c r="XFB208" s="56" t="str">
        <f>IF(ISERROR(VLOOKUP('Testing Report'!$G$8,$X208:$BD208,32,FALSE)),"",VLOOKUP('Testing Report'!$G$8,$X208:$BD208,32,FALSE))</f>
        <v/>
      </c>
      <c r="XFC208" s="26"/>
      <c r="XFD208" s="7" t="str">
        <f t="shared" si="13"/>
        <v/>
      </c>
    </row>
    <row r="209" spans="1:88 16378:16384" s="5" customFormat="1" ht="15" customHeight="1">
      <c r="A209" s="65" t="str">
        <f t="shared" si="11"/>
        <v/>
      </c>
      <c r="B209" s="65"/>
      <c r="C209" s="66"/>
      <c r="D209" s="66"/>
      <c r="E209" s="66"/>
      <c r="F209" s="66"/>
      <c r="G209" s="66"/>
      <c r="H209" s="66"/>
      <c r="I209" s="66"/>
      <c r="J209" s="66"/>
      <c r="K209" s="66"/>
      <c r="L209" s="66"/>
      <c r="M209" s="66"/>
      <c r="N209" s="66"/>
      <c r="O209" s="66"/>
      <c r="P209" s="66"/>
      <c r="Q209" s="66"/>
      <c r="R209" s="66"/>
      <c r="S209" s="72"/>
      <c r="T209" s="72"/>
      <c r="U209" s="72"/>
      <c r="V209" s="72"/>
      <c r="W209" s="72"/>
      <c r="X209" s="64"/>
      <c r="Y209" s="64"/>
      <c r="Z209" s="64"/>
      <c r="AA209" s="64"/>
      <c r="AB209" s="64"/>
      <c r="AC209" s="64"/>
      <c r="AD209" s="64"/>
      <c r="AE209" s="64"/>
      <c r="AF209" s="64"/>
      <c r="AG209" s="64"/>
      <c r="AH209" s="64"/>
      <c r="AI209" s="64"/>
      <c r="AJ209" s="64"/>
      <c r="AK209" s="64"/>
      <c r="AL209" s="64"/>
      <c r="AM209" s="64"/>
      <c r="AN209" s="64"/>
      <c r="AO209" s="64"/>
      <c r="AP209" s="67" t="str">
        <f>IF($AG209="","",VLOOKUP($AG209,Test_Procedure!$A:$F,2,FALSE))</f>
        <v/>
      </c>
      <c r="AQ209" s="67"/>
      <c r="AR209" s="67"/>
      <c r="AS209" s="68"/>
      <c r="AT209" s="68"/>
      <c r="AU209" s="68"/>
      <c r="AV209" s="68"/>
      <c r="AW209" s="68"/>
      <c r="AX209" s="68"/>
      <c r="AY209" s="68"/>
      <c r="AZ209" s="68"/>
      <c r="BA209" s="68"/>
      <c r="BB209" s="68"/>
      <c r="BC209" s="69" t="str">
        <f t="shared" si="12"/>
        <v/>
      </c>
      <c r="BD209" s="69"/>
      <c r="BE209" s="70">
        <f>IF($AG209="",0,VLOOKUP($AG209,Test_Procedure!$A:$F,3,FALSE))</f>
        <v>0</v>
      </c>
      <c r="BF209" s="70"/>
      <c r="BG209" s="70">
        <f>IF($AG209="",0,VLOOKUP($AG209,Test_Procedure!$A:$F,4,FALSE))</f>
        <v>0</v>
      </c>
      <c r="BH209" s="70"/>
      <c r="BI209" s="70">
        <f>IF($AG209="",0,VLOOKUP($AG209,Test_Procedure!$A:$F,5,FALSE))</f>
        <v>0</v>
      </c>
      <c r="BJ209" s="70"/>
      <c r="BK209" s="70">
        <f>IF($AG209="",0,VLOOKUP($AG209,Test_Procedure!$A:$F,6,FALSE))</f>
        <v>0</v>
      </c>
      <c r="BL209" s="70"/>
      <c r="BM209" s="71"/>
      <c r="BN209" s="71"/>
      <c r="BO209" s="71"/>
      <c r="BP209" s="72"/>
      <c r="BQ209" s="72"/>
      <c r="BR209" s="72"/>
      <c r="BS209" s="72"/>
      <c r="BT209" s="72"/>
      <c r="BU209" s="72"/>
      <c r="BV209" s="72"/>
      <c r="BW209" s="72"/>
      <c r="BX209" s="72"/>
      <c r="BY209" s="72"/>
      <c r="BZ209" s="72"/>
      <c r="CA209" s="72"/>
      <c r="CB209" s="72"/>
      <c r="CC209" s="72"/>
      <c r="CD209" s="72"/>
      <c r="CE209" s="72"/>
      <c r="CF209" s="72"/>
      <c r="CG209" s="72"/>
      <c r="CH209" s="72"/>
      <c r="CI209" s="72"/>
      <c r="CJ209" s="72"/>
      <c r="XEX209" s="56" t="str">
        <f>IF(ISERROR(VLOOKUP('Testing Report'!$G$8,$AG209:$BD209,13,FALSE)),"",VLOOKUP('Testing Report'!$G$8,$AG209:$BD209,13,FALSE))</f>
        <v/>
      </c>
      <c r="XEY209" s="56" t="str">
        <f>IF(ISERROR(VLOOKUP('Testing Report'!$G$8,$AG209:$BD209,15,FALSE)),"",VLOOKUP('Testing Report'!$G$8,$AG209:$BD209,15,FALSE))</f>
        <v/>
      </c>
      <c r="XEZ209" s="56" t="str">
        <f>IF(COUNTIF($X209:$X$5000,'Testing Report'!$G$8)=0,"",COUNTIF($X209:$X$5000,'Testing Report'!$G$8))</f>
        <v/>
      </c>
      <c r="XFA209" s="56" t="str">
        <f>IF(ISERROR(VLOOKUP('Testing Report'!$G$8,$AG209:$BD209,19,FALSE)),"",VLOOKUP('Testing Report'!$G$8,$AG209:$BD209,19,FALSE))</f>
        <v/>
      </c>
      <c r="XFB209" s="56" t="str">
        <f>IF(ISERROR(VLOOKUP('Testing Report'!$G$8,$X209:$BD209,32,FALSE)),"",VLOOKUP('Testing Report'!$G$8,$X209:$BD209,32,FALSE))</f>
        <v/>
      </c>
      <c r="XFC209" s="26"/>
      <c r="XFD209" s="7" t="str">
        <f t="shared" si="13"/>
        <v/>
      </c>
    </row>
    <row r="210" spans="1:88 16378:16384" s="5" customFormat="1" ht="15" customHeight="1">
      <c r="A210" s="65" t="str">
        <f t="shared" si="11"/>
        <v/>
      </c>
      <c r="B210" s="65"/>
      <c r="C210" s="66"/>
      <c r="D210" s="66"/>
      <c r="E210" s="66"/>
      <c r="F210" s="66"/>
      <c r="G210" s="66"/>
      <c r="H210" s="66"/>
      <c r="I210" s="66"/>
      <c r="J210" s="66"/>
      <c r="K210" s="66"/>
      <c r="L210" s="66"/>
      <c r="M210" s="66"/>
      <c r="N210" s="66"/>
      <c r="O210" s="66"/>
      <c r="P210" s="66"/>
      <c r="Q210" s="66"/>
      <c r="R210" s="66"/>
      <c r="S210" s="72"/>
      <c r="T210" s="72"/>
      <c r="U210" s="72"/>
      <c r="V210" s="72"/>
      <c r="W210" s="72"/>
      <c r="X210" s="64"/>
      <c r="Y210" s="64"/>
      <c r="Z210" s="64"/>
      <c r="AA210" s="64"/>
      <c r="AB210" s="64"/>
      <c r="AC210" s="64"/>
      <c r="AD210" s="64"/>
      <c r="AE210" s="64"/>
      <c r="AF210" s="64"/>
      <c r="AG210" s="64"/>
      <c r="AH210" s="64"/>
      <c r="AI210" s="64"/>
      <c r="AJ210" s="64"/>
      <c r="AK210" s="64"/>
      <c r="AL210" s="64"/>
      <c r="AM210" s="64"/>
      <c r="AN210" s="64"/>
      <c r="AO210" s="64"/>
      <c r="AP210" s="67" t="str">
        <f>IF($AG210="","",VLOOKUP($AG210,Test_Procedure!$A:$F,2,FALSE))</f>
        <v/>
      </c>
      <c r="AQ210" s="67"/>
      <c r="AR210" s="67"/>
      <c r="AS210" s="68"/>
      <c r="AT210" s="68"/>
      <c r="AU210" s="68"/>
      <c r="AV210" s="68"/>
      <c r="AW210" s="68"/>
      <c r="AX210" s="68"/>
      <c r="AY210" s="68"/>
      <c r="AZ210" s="68"/>
      <c r="BA210" s="68"/>
      <c r="BB210" s="68"/>
      <c r="BC210" s="69" t="str">
        <f t="shared" si="12"/>
        <v/>
      </c>
      <c r="BD210" s="69"/>
      <c r="BE210" s="70">
        <f>IF($AG210="",0,VLOOKUP($AG210,Test_Procedure!$A:$F,3,FALSE))</f>
        <v>0</v>
      </c>
      <c r="BF210" s="70"/>
      <c r="BG210" s="70">
        <f>IF($AG210="",0,VLOOKUP($AG210,Test_Procedure!$A:$F,4,FALSE))</f>
        <v>0</v>
      </c>
      <c r="BH210" s="70"/>
      <c r="BI210" s="70">
        <f>IF($AG210="",0,VLOOKUP($AG210,Test_Procedure!$A:$F,5,FALSE))</f>
        <v>0</v>
      </c>
      <c r="BJ210" s="70"/>
      <c r="BK210" s="70">
        <f>IF($AG210="",0,VLOOKUP($AG210,Test_Procedure!$A:$F,6,FALSE))</f>
        <v>0</v>
      </c>
      <c r="BL210" s="70"/>
      <c r="BM210" s="71"/>
      <c r="BN210" s="71"/>
      <c r="BO210" s="71"/>
      <c r="BP210" s="72"/>
      <c r="BQ210" s="72"/>
      <c r="BR210" s="72"/>
      <c r="BS210" s="72"/>
      <c r="BT210" s="72"/>
      <c r="BU210" s="72"/>
      <c r="BV210" s="72"/>
      <c r="BW210" s="72"/>
      <c r="BX210" s="72"/>
      <c r="BY210" s="72"/>
      <c r="BZ210" s="72"/>
      <c r="CA210" s="72"/>
      <c r="CB210" s="72"/>
      <c r="CC210" s="72"/>
      <c r="CD210" s="72"/>
      <c r="CE210" s="72"/>
      <c r="CF210" s="72"/>
      <c r="CG210" s="72"/>
      <c r="CH210" s="72"/>
      <c r="CI210" s="72"/>
      <c r="CJ210" s="72"/>
      <c r="XEX210" s="56" t="str">
        <f>IF(ISERROR(VLOOKUP('Testing Report'!$G$8,$AG210:$BD210,13,FALSE)),"",VLOOKUP('Testing Report'!$G$8,$AG210:$BD210,13,FALSE))</f>
        <v/>
      </c>
      <c r="XEY210" s="56" t="str">
        <f>IF(ISERROR(VLOOKUP('Testing Report'!$G$8,$AG210:$BD210,15,FALSE)),"",VLOOKUP('Testing Report'!$G$8,$AG210:$BD210,15,FALSE))</f>
        <v/>
      </c>
      <c r="XEZ210" s="56" t="str">
        <f>IF(COUNTIF($X210:$X$5000,'Testing Report'!$G$8)=0,"",COUNTIF($X210:$X$5000,'Testing Report'!$G$8))</f>
        <v/>
      </c>
      <c r="XFA210" s="56" t="str">
        <f>IF(ISERROR(VLOOKUP('Testing Report'!$G$8,$AG210:$BD210,19,FALSE)),"",VLOOKUP('Testing Report'!$G$8,$AG210:$BD210,19,FALSE))</f>
        <v/>
      </c>
      <c r="XFB210" s="56" t="str">
        <f>IF(ISERROR(VLOOKUP('Testing Report'!$G$8,$X210:$BD210,32,FALSE)),"",VLOOKUP('Testing Report'!$G$8,$X210:$BD210,32,FALSE))</f>
        <v/>
      </c>
      <c r="XFC210" s="26"/>
      <c r="XFD210" s="7" t="str">
        <f t="shared" si="13"/>
        <v/>
      </c>
    </row>
    <row r="211" spans="1:88 16378:16384" s="5" customFormat="1" ht="15" customHeight="1">
      <c r="A211" s="65" t="str">
        <f t="shared" si="11"/>
        <v/>
      </c>
      <c r="B211" s="65"/>
      <c r="C211" s="66"/>
      <c r="D211" s="66"/>
      <c r="E211" s="66"/>
      <c r="F211" s="66"/>
      <c r="G211" s="66"/>
      <c r="H211" s="66"/>
      <c r="I211" s="66"/>
      <c r="J211" s="66"/>
      <c r="K211" s="66"/>
      <c r="L211" s="66"/>
      <c r="M211" s="66"/>
      <c r="N211" s="66"/>
      <c r="O211" s="66"/>
      <c r="P211" s="66"/>
      <c r="Q211" s="66"/>
      <c r="R211" s="66"/>
      <c r="S211" s="72"/>
      <c r="T211" s="72"/>
      <c r="U211" s="72"/>
      <c r="V211" s="72"/>
      <c r="W211" s="72"/>
      <c r="X211" s="64"/>
      <c r="Y211" s="64"/>
      <c r="Z211" s="64"/>
      <c r="AA211" s="64"/>
      <c r="AB211" s="64"/>
      <c r="AC211" s="64"/>
      <c r="AD211" s="64"/>
      <c r="AE211" s="64"/>
      <c r="AF211" s="64"/>
      <c r="AG211" s="64"/>
      <c r="AH211" s="64"/>
      <c r="AI211" s="64"/>
      <c r="AJ211" s="64"/>
      <c r="AK211" s="64"/>
      <c r="AL211" s="64"/>
      <c r="AM211" s="64"/>
      <c r="AN211" s="64"/>
      <c r="AO211" s="64"/>
      <c r="AP211" s="67" t="str">
        <f>IF($AG211="","",VLOOKUP($AG211,Test_Procedure!$A:$F,2,FALSE))</f>
        <v/>
      </c>
      <c r="AQ211" s="67"/>
      <c r="AR211" s="67"/>
      <c r="AS211" s="68"/>
      <c r="AT211" s="68"/>
      <c r="AU211" s="68"/>
      <c r="AV211" s="68"/>
      <c r="AW211" s="68"/>
      <c r="AX211" s="68"/>
      <c r="AY211" s="68"/>
      <c r="AZ211" s="68"/>
      <c r="BA211" s="68"/>
      <c r="BB211" s="68"/>
      <c r="BC211" s="69" t="str">
        <f t="shared" si="12"/>
        <v/>
      </c>
      <c r="BD211" s="69"/>
      <c r="BE211" s="70">
        <f>IF($AG211="",0,VLOOKUP($AG211,Test_Procedure!$A:$F,3,FALSE))</f>
        <v>0</v>
      </c>
      <c r="BF211" s="70"/>
      <c r="BG211" s="70">
        <f>IF($AG211="",0,VLOOKUP($AG211,Test_Procedure!$A:$F,4,FALSE))</f>
        <v>0</v>
      </c>
      <c r="BH211" s="70"/>
      <c r="BI211" s="70">
        <f>IF($AG211="",0,VLOOKUP($AG211,Test_Procedure!$A:$F,5,FALSE))</f>
        <v>0</v>
      </c>
      <c r="BJ211" s="70"/>
      <c r="BK211" s="70">
        <f>IF($AG211="",0,VLOOKUP($AG211,Test_Procedure!$A:$F,6,FALSE))</f>
        <v>0</v>
      </c>
      <c r="BL211" s="70"/>
      <c r="BM211" s="71"/>
      <c r="BN211" s="71"/>
      <c r="BO211" s="71"/>
      <c r="BP211" s="72"/>
      <c r="BQ211" s="72"/>
      <c r="BR211" s="72"/>
      <c r="BS211" s="72"/>
      <c r="BT211" s="72"/>
      <c r="BU211" s="72"/>
      <c r="BV211" s="72"/>
      <c r="BW211" s="72"/>
      <c r="BX211" s="72"/>
      <c r="BY211" s="72"/>
      <c r="BZ211" s="72"/>
      <c r="CA211" s="72"/>
      <c r="CB211" s="72"/>
      <c r="CC211" s="72"/>
      <c r="CD211" s="72"/>
      <c r="CE211" s="72"/>
      <c r="CF211" s="72"/>
      <c r="CG211" s="72"/>
      <c r="CH211" s="72"/>
      <c r="CI211" s="72"/>
      <c r="CJ211" s="72"/>
      <c r="XEX211" s="56" t="str">
        <f>IF(ISERROR(VLOOKUP('Testing Report'!$G$8,$AG211:$BD211,13,FALSE)),"",VLOOKUP('Testing Report'!$G$8,$AG211:$BD211,13,FALSE))</f>
        <v/>
      </c>
      <c r="XEY211" s="56" t="str">
        <f>IF(ISERROR(VLOOKUP('Testing Report'!$G$8,$AG211:$BD211,15,FALSE)),"",VLOOKUP('Testing Report'!$G$8,$AG211:$BD211,15,FALSE))</f>
        <v/>
      </c>
      <c r="XEZ211" s="56" t="str">
        <f>IF(COUNTIF($X211:$X$5000,'Testing Report'!$G$8)=0,"",COUNTIF($X211:$X$5000,'Testing Report'!$G$8))</f>
        <v/>
      </c>
      <c r="XFA211" s="56" t="str">
        <f>IF(ISERROR(VLOOKUP('Testing Report'!$G$8,$AG211:$BD211,19,FALSE)),"",VLOOKUP('Testing Report'!$G$8,$AG211:$BD211,19,FALSE))</f>
        <v/>
      </c>
      <c r="XFB211" s="56" t="str">
        <f>IF(ISERROR(VLOOKUP('Testing Report'!$G$8,$X211:$BD211,32,FALSE)),"",VLOOKUP('Testing Report'!$G$8,$X211:$BD211,32,FALSE))</f>
        <v/>
      </c>
      <c r="XFC211" s="26"/>
      <c r="XFD211" s="7" t="str">
        <f t="shared" si="13"/>
        <v/>
      </c>
    </row>
    <row r="212" spans="1:88 16378:16384" s="5" customFormat="1" ht="15" customHeight="1">
      <c r="A212" s="65" t="str">
        <f t="shared" si="11"/>
        <v/>
      </c>
      <c r="B212" s="65"/>
      <c r="C212" s="66"/>
      <c r="D212" s="66"/>
      <c r="E212" s="66"/>
      <c r="F212" s="66"/>
      <c r="G212" s="66"/>
      <c r="H212" s="66"/>
      <c r="I212" s="66"/>
      <c r="J212" s="66"/>
      <c r="K212" s="66"/>
      <c r="L212" s="66"/>
      <c r="M212" s="66"/>
      <c r="N212" s="66"/>
      <c r="O212" s="66"/>
      <c r="P212" s="66"/>
      <c r="Q212" s="66"/>
      <c r="R212" s="66"/>
      <c r="S212" s="72"/>
      <c r="T212" s="72"/>
      <c r="U212" s="72"/>
      <c r="V212" s="72"/>
      <c r="W212" s="72"/>
      <c r="X212" s="64"/>
      <c r="Y212" s="64"/>
      <c r="Z212" s="64"/>
      <c r="AA212" s="64"/>
      <c r="AB212" s="64"/>
      <c r="AC212" s="64"/>
      <c r="AD212" s="64"/>
      <c r="AE212" s="64"/>
      <c r="AF212" s="64"/>
      <c r="AG212" s="64"/>
      <c r="AH212" s="64"/>
      <c r="AI212" s="64"/>
      <c r="AJ212" s="64"/>
      <c r="AK212" s="64"/>
      <c r="AL212" s="64"/>
      <c r="AM212" s="64"/>
      <c r="AN212" s="64"/>
      <c r="AO212" s="64"/>
      <c r="AP212" s="67" t="str">
        <f>IF($AG212="","",VLOOKUP($AG212,Test_Procedure!$A:$F,2,FALSE))</f>
        <v/>
      </c>
      <c r="AQ212" s="67"/>
      <c r="AR212" s="67"/>
      <c r="AS212" s="68"/>
      <c r="AT212" s="68"/>
      <c r="AU212" s="68"/>
      <c r="AV212" s="68"/>
      <c r="AW212" s="68"/>
      <c r="AX212" s="68"/>
      <c r="AY212" s="68"/>
      <c r="AZ212" s="68"/>
      <c r="BA212" s="68"/>
      <c r="BB212" s="68"/>
      <c r="BC212" s="69" t="str">
        <f t="shared" si="12"/>
        <v/>
      </c>
      <c r="BD212" s="69"/>
      <c r="BE212" s="70">
        <f>IF($AG212="",0,VLOOKUP($AG212,Test_Procedure!$A:$F,3,FALSE))</f>
        <v>0</v>
      </c>
      <c r="BF212" s="70"/>
      <c r="BG212" s="70">
        <f>IF($AG212="",0,VLOOKUP($AG212,Test_Procedure!$A:$F,4,FALSE))</f>
        <v>0</v>
      </c>
      <c r="BH212" s="70"/>
      <c r="BI212" s="70">
        <f>IF($AG212="",0,VLOOKUP($AG212,Test_Procedure!$A:$F,5,FALSE))</f>
        <v>0</v>
      </c>
      <c r="BJ212" s="70"/>
      <c r="BK212" s="70">
        <f>IF($AG212="",0,VLOOKUP($AG212,Test_Procedure!$A:$F,6,FALSE))</f>
        <v>0</v>
      </c>
      <c r="BL212" s="70"/>
      <c r="BM212" s="71"/>
      <c r="BN212" s="71"/>
      <c r="BO212" s="71"/>
      <c r="BP212" s="72"/>
      <c r="BQ212" s="72"/>
      <c r="BR212" s="72"/>
      <c r="BS212" s="72"/>
      <c r="BT212" s="72"/>
      <c r="BU212" s="72"/>
      <c r="BV212" s="72"/>
      <c r="BW212" s="72"/>
      <c r="BX212" s="72"/>
      <c r="BY212" s="72"/>
      <c r="BZ212" s="72"/>
      <c r="CA212" s="72"/>
      <c r="CB212" s="72"/>
      <c r="CC212" s="72"/>
      <c r="CD212" s="72"/>
      <c r="CE212" s="72"/>
      <c r="CF212" s="72"/>
      <c r="CG212" s="72"/>
      <c r="CH212" s="72"/>
      <c r="CI212" s="72"/>
      <c r="CJ212" s="72"/>
      <c r="XEX212" s="56" t="str">
        <f>IF(ISERROR(VLOOKUP('Testing Report'!$G$8,$AG212:$BD212,13,FALSE)),"",VLOOKUP('Testing Report'!$G$8,$AG212:$BD212,13,FALSE))</f>
        <v/>
      </c>
      <c r="XEY212" s="56" t="str">
        <f>IF(ISERROR(VLOOKUP('Testing Report'!$G$8,$AG212:$BD212,15,FALSE)),"",VLOOKUP('Testing Report'!$G$8,$AG212:$BD212,15,FALSE))</f>
        <v/>
      </c>
      <c r="XEZ212" s="56" t="str">
        <f>IF(COUNTIF($X212:$X$5000,'Testing Report'!$G$8)=0,"",COUNTIF($X212:$X$5000,'Testing Report'!$G$8))</f>
        <v/>
      </c>
      <c r="XFA212" s="56" t="str">
        <f>IF(ISERROR(VLOOKUP('Testing Report'!$G$8,$AG212:$BD212,19,FALSE)),"",VLOOKUP('Testing Report'!$G$8,$AG212:$BD212,19,FALSE))</f>
        <v/>
      </c>
      <c r="XFB212" s="56" t="str">
        <f>IF(ISERROR(VLOOKUP('Testing Report'!$G$8,$X212:$BD212,32,FALSE)),"",VLOOKUP('Testing Report'!$G$8,$X212:$BD212,32,FALSE))</f>
        <v/>
      </c>
      <c r="XFC212" s="26"/>
      <c r="XFD212" s="7" t="str">
        <f t="shared" si="13"/>
        <v/>
      </c>
    </row>
    <row r="213" spans="1:88 16378:16384" s="5" customFormat="1" ht="15" customHeight="1">
      <c r="A213" s="65" t="str">
        <f t="shared" si="11"/>
        <v/>
      </c>
      <c r="B213" s="65"/>
      <c r="C213" s="66"/>
      <c r="D213" s="66"/>
      <c r="E213" s="66"/>
      <c r="F213" s="66"/>
      <c r="G213" s="66"/>
      <c r="H213" s="66"/>
      <c r="I213" s="66"/>
      <c r="J213" s="66"/>
      <c r="K213" s="66"/>
      <c r="L213" s="66"/>
      <c r="M213" s="66"/>
      <c r="N213" s="66"/>
      <c r="O213" s="66"/>
      <c r="P213" s="66"/>
      <c r="Q213" s="66"/>
      <c r="R213" s="66"/>
      <c r="S213" s="72"/>
      <c r="T213" s="72"/>
      <c r="U213" s="72"/>
      <c r="V213" s="72"/>
      <c r="W213" s="72"/>
      <c r="X213" s="64"/>
      <c r="Y213" s="64"/>
      <c r="Z213" s="64"/>
      <c r="AA213" s="64"/>
      <c r="AB213" s="64"/>
      <c r="AC213" s="64"/>
      <c r="AD213" s="64"/>
      <c r="AE213" s="64"/>
      <c r="AF213" s="64"/>
      <c r="AG213" s="64"/>
      <c r="AH213" s="64"/>
      <c r="AI213" s="64"/>
      <c r="AJ213" s="64"/>
      <c r="AK213" s="64"/>
      <c r="AL213" s="64"/>
      <c r="AM213" s="64"/>
      <c r="AN213" s="64"/>
      <c r="AO213" s="64"/>
      <c r="AP213" s="67" t="str">
        <f>IF($AG213="","",VLOOKUP($AG213,Test_Procedure!$A:$F,2,FALSE))</f>
        <v/>
      </c>
      <c r="AQ213" s="67"/>
      <c r="AR213" s="67"/>
      <c r="AS213" s="68"/>
      <c r="AT213" s="68"/>
      <c r="AU213" s="68"/>
      <c r="AV213" s="68"/>
      <c r="AW213" s="68"/>
      <c r="AX213" s="68"/>
      <c r="AY213" s="68"/>
      <c r="AZ213" s="68"/>
      <c r="BA213" s="68"/>
      <c r="BB213" s="68"/>
      <c r="BC213" s="69" t="str">
        <f t="shared" si="12"/>
        <v/>
      </c>
      <c r="BD213" s="69"/>
      <c r="BE213" s="70">
        <f>IF($AG213="",0,VLOOKUP($AG213,Test_Procedure!$A:$F,3,FALSE))</f>
        <v>0</v>
      </c>
      <c r="BF213" s="70"/>
      <c r="BG213" s="70">
        <f>IF($AG213="",0,VLOOKUP($AG213,Test_Procedure!$A:$F,4,FALSE))</f>
        <v>0</v>
      </c>
      <c r="BH213" s="70"/>
      <c r="BI213" s="70">
        <f>IF($AG213="",0,VLOOKUP($AG213,Test_Procedure!$A:$F,5,FALSE))</f>
        <v>0</v>
      </c>
      <c r="BJ213" s="70"/>
      <c r="BK213" s="70">
        <f>IF($AG213="",0,VLOOKUP($AG213,Test_Procedure!$A:$F,6,FALSE))</f>
        <v>0</v>
      </c>
      <c r="BL213" s="70"/>
      <c r="BM213" s="71"/>
      <c r="BN213" s="71"/>
      <c r="BO213" s="71"/>
      <c r="BP213" s="72"/>
      <c r="BQ213" s="72"/>
      <c r="BR213" s="72"/>
      <c r="BS213" s="72"/>
      <c r="BT213" s="72"/>
      <c r="BU213" s="72"/>
      <c r="BV213" s="72"/>
      <c r="BW213" s="72"/>
      <c r="BX213" s="72"/>
      <c r="BY213" s="72"/>
      <c r="BZ213" s="72"/>
      <c r="CA213" s="72"/>
      <c r="CB213" s="72"/>
      <c r="CC213" s="72"/>
      <c r="CD213" s="72"/>
      <c r="CE213" s="72"/>
      <c r="CF213" s="72"/>
      <c r="CG213" s="72"/>
      <c r="CH213" s="72"/>
      <c r="CI213" s="72"/>
      <c r="CJ213" s="72"/>
      <c r="XEX213" s="56" t="str">
        <f>IF(ISERROR(VLOOKUP('Testing Report'!$G$8,$AG213:$BD213,13,FALSE)),"",VLOOKUP('Testing Report'!$G$8,$AG213:$BD213,13,FALSE))</f>
        <v/>
      </c>
      <c r="XEY213" s="56" t="str">
        <f>IF(ISERROR(VLOOKUP('Testing Report'!$G$8,$AG213:$BD213,15,FALSE)),"",VLOOKUP('Testing Report'!$G$8,$AG213:$BD213,15,FALSE))</f>
        <v/>
      </c>
      <c r="XEZ213" s="56" t="str">
        <f>IF(COUNTIF($X213:$X$5000,'Testing Report'!$G$8)=0,"",COUNTIF($X213:$X$5000,'Testing Report'!$G$8))</f>
        <v/>
      </c>
      <c r="XFA213" s="56" t="str">
        <f>IF(ISERROR(VLOOKUP('Testing Report'!$G$8,$AG213:$BD213,19,FALSE)),"",VLOOKUP('Testing Report'!$G$8,$AG213:$BD213,19,FALSE))</f>
        <v/>
      </c>
      <c r="XFB213" s="56" t="str">
        <f>IF(ISERROR(VLOOKUP('Testing Report'!$G$8,$X213:$BD213,32,FALSE)),"",VLOOKUP('Testing Report'!$G$8,$X213:$BD213,32,FALSE))</f>
        <v/>
      </c>
      <c r="XFC213" s="26"/>
      <c r="XFD213" s="7" t="str">
        <f t="shared" si="13"/>
        <v/>
      </c>
    </row>
    <row r="214" spans="1:88 16378:16384" s="5" customFormat="1" ht="15" customHeight="1">
      <c r="A214" s="65" t="str">
        <f t="shared" ref="A214:A277" si="14">IF(C213="","",A213+1)</f>
        <v/>
      </c>
      <c r="B214" s="65"/>
      <c r="C214" s="66"/>
      <c r="D214" s="66"/>
      <c r="E214" s="66"/>
      <c r="F214" s="66"/>
      <c r="G214" s="66"/>
      <c r="H214" s="66"/>
      <c r="I214" s="66"/>
      <c r="J214" s="66"/>
      <c r="K214" s="66"/>
      <c r="L214" s="66"/>
      <c r="M214" s="66"/>
      <c r="N214" s="66"/>
      <c r="O214" s="66"/>
      <c r="P214" s="66"/>
      <c r="Q214" s="66"/>
      <c r="R214" s="66"/>
      <c r="S214" s="72"/>
      <c r="T214" s="72"/>
      <c r="U214" s="72"/>
      <c r="V214" s="72"/>
      <c r="W214" s="72"/>
      <c r="X214" s="64"/>
      <c r="Y214" s="64"/>
      <c r="Z214" s="64"/>
      <c r="AA214" s="64"/>
      <c r="AB214" s="64"/>
      <c r="AC214" s="64"/>
      <c r="AD214" s="64"/>
      <c r="AE214" s="64"/>
      <c r="AF214" s="64"/>
      <c r="AG214" s="64"/>
      <c r="AH214" s="64"/>
      <c r="AI214" s="64"/>
      <c r="AJ214" s="64"/>
      <c r="AK214" s="64"/>
      <c r="AL214" s="64"/>
      <c r="AM214" s="64"/>
      <c r="AN214" s="64"/>
      <c r="AO214" s="64"/>
      <c r="AP214" s="67" t="str">
        <f>IF($AG214="","",VLOOKUP($AG214,Test_Procedure!$A:$F,2,FALSE))</f>
        <v/>
      </c>
      <c r="AQ214" s="67"/>
      <c r="AR214" s="67"/>
      <c r="AS214" s="68"/>
      <c r="AT214" s="68"/>
      <c r="AU214" s="68"/>
      <c r="AV214" s="68"/>
      <c r="AW214" s="68"/>
      <c r="AX214" s="68"/>
      <c r="AY214" s="68"/>
      <c r="AZ214" s="68"/>
      <c r="BA214" s="68"/>
      <c r="BB214" s="68"/>
      <c r="BC214" s="69" t="str">
        <f t="shared" ref="BC214:BC277" si="15">IF(AS214="","",AVERAGE(AS214:BB214))</f>
        <v/>
      </c>
      <c r="BD214" s="69"/>
      <c r="BE214" s="70">
        <f>IF($AG214="",0,VLOOKUP($AG214,Test_Procedure!$A:$F,3,FALSE))</f>
        <v>0</v>
      </c>
      <c r="BF214" s="70"/>
      <c r="BG214" s="70">
        <f>IF($AG214="",0,VLOOKUP($AG214,Test_Procedure!$A:$F,4,FALSE))</f>
        <v>0</v>
      </c>
      <c r="BH214" s="70"/>
      <c r="BI214" s="70">
        <f>IF($AG214="",0,VLOOKUP($AG214,Test_Procedure!$A:$F,5,FALSE))</f>
        <v>0</v>
      </c>
      <c r="BJ214" s="70"/>
      <c r="BK214" s="70">
        <f>IF($AG214="",0,VLOOKUP($AG214,Test_Procedure!$A:$F,6,FALSE))</f>
        <v>0</v>
      </c>
      <c r="BL214" s="70"/>
      <c r="BM214" s="71"/>
      <c r="BN214" s="71"/>
      <c r="BO214" s="71"/>
      <c r="BP214" s="72"/>
      <c r="BQ214" s="72"/>
      <c r="BR214" s="72"/>
      <c r="BS214" s="72"/>
      <c r="BT214" s="72"/>
      <c r="BU214" s="72"/>
      <c r="BV214" s="72"/>
      <c r="BW214" s="72"/>
      <c r="BX214" s="72"/>
      <c r="BY214" s="72"/>
      <c r="BZ214" s="72"/>
      <c r="CA214" s="72"/>
      <c r="CB214" s="72"/>
      <c r="CC214" s="72"/>
      <c r="CD214" s="72"/>
      <c r="CE214" s="72"/>
      <c r="CF214" s="72"/>
      <c r="CG214" s="72"/>
      <c r="CH214" s="72"/>
      <c r="CI214" s="72"/>
      <c r="CJ214" s="72"/>
      <c r="XEX214" s="56" t="str">
        <f>IF(ISERROR(VLOOKUP('Testing Report'!$G$8,$AG214:$BD214,13,FALSE)),"",VLOOKUP('Testing Report'!$G$8,$AG214:$BD214,13,FALSE))</f>
        <v/>
      </c>
      <c r="XEY214" s="56" t="str">
        <f>IF(ISERROR(VLOOKUP('Testing Report'!$G$8,$AG214:$BD214,15,FALSE)),"",VLOOKUP('Testing Report'!$G$8,$AG214:$BD214,15,FALSE))</f>
        <v/>
      </c>
      <c r="XEZ214" s="56" t="str">
        <f>IF(COUNTIF($X214:$X$5000,'Testing Report'!$G$8)=0,"",COUNTIF($X214:$X$5000,'Testing Report'!$G$8))</f>
        <v/>
      </c>
      <c r="XFA214" s="56" t="str">
        <f>IF(ISERROR(VLOOKUP('Testing Report'!$G$8,$AG214:$BD214,19,FALSE)),"",VLOOKUP('Testing Report'!$G$8,$AG214:$BD214,19,FALSE))</f>
        <v/>
      </c>
      <c r="XFB214" s="56" t="str">
        <f>IF(ISERROR(VLOOKUP('Testing Report'!$G$8,$X214:$BD214,32,FALSE)),"",VLOOKUP('Testing Report'!$G$8,$X214:$BD214,32,FALSE))</f>
        <v/>
      </c>
      <c r="XFC214" s="26"/>
      <c r="XFD214" s="7" t="str">
        <f t="shared" si="13"/>
        <v/>
      </c>
    </row>
    <row r="215" spans="1:88 16378:16384" s="5" customFormat="1" ht="15" customHeight="1">
      <c r="A215" s="65" t="str">
        <f t="shared" si="14"/>
        <v/>
      </c>
      <c r="B215" s="65"/>
      <c r="C215" s="66"/>
      <c r="D215" s="66"/>
      <c r="E215" s="66"/>
      <c r="F215" s="66"/>
      <c r="G215" s="66"/>
      <c r="H215" s="66"/>
      <c r="I215" s="66"/>
      <c r="J215" s="66"/>
      <c r="K215" s="66"/>
      <c r="L215" s="66"/>
      <c r="M215" s="66"/>
      <c r="N215" s="66"/>
      <c r="O215" s="66"/>
      <c r="P215" s="66"/>
      <c r="Q215" s="66"/>
      <c r="R215" s="66"/>
      <c r="S215" s="72"/>
      <c r="T215" s="72"/>
      <c r="U215" s="72"/>
      <c r="V215" s="72"/>
      <c r="W215" s="72"/>
      <c r="X215" s="64"/>
      <c r="Y215" s="64"/>
      <c r="Z215" s="64"/>
      <c r="AA215" s="64"/>
      <c r="AB215" s="64"/>
      <c r="AC215" s="64"/>
      <c r="AD215" s="64"/>
      <c r="AE215" s="64"/>
      <c r="AF215" s="64"/>
      <c r="AG215" s="64"/>
      <c r="AH215" s="64"/>
      <c r="AI215" s="64"/>
      <c r="AJ215" s="64"/>
      <c r="AK215" s="64"/>
      <c r="AL215" s="64"/>
      <c r="AM215" s="64"/>
      <c r="AN215" s="64"/>
      <c r="AO215" s="64"/>
      <c r="AP215" s="67" t="str">
        <f>IF($AG215="","",VLOOKUP($AG215,Test_Procedure!$A:$F,2,FALSE))</f>
        <v/>
      </c>
      <c r="AQ215" s="67"/>
      <c r="AR215" s="67"/>
      <c r="AS215" s="68"/>
      <c r="AT215" s="68"/>
      <c r="AU215" s="68"/>
      <c r="AV215" s="68"/>
      <c r="AW215" s="68"/>
      <c r="AX215" s="68"/>
      <c r="AY215" s="68"/>
      <c r="AZ215" s="68"/>
      <c r="BA215" s="68"/>
      <c r="BB215" s="68"/>
      <c r="BC215" s="69" t="str">
        <f t="shared" si="15"/>
        <v/>
      </c>
      <c r="BD215" s="69"/>
      <c r="BE215" s="70">
        <f>IF($AG215="",0,VLOOKUP($AG215,Test_Procedure!$A:$F,3,FALSE))</f>
        <v>0</v>
      </c>
      <c r="BF215" s="70"/>
      <c r="BG215" s="70">
        <f>IF($AG215="",0,VLOOKUP($AG215,Test_Procedure!$A:$F,4,FALSE))</f>
        <v>0</v>
      </c>
      <c r="BH215" s="70"/>
      <c r="BI215" s="70">
        <f>IF($AG215="",0,VLOOKUP($AG215,Test_Procedure!$A:$F,5,FALSE))</f>
        <v>0</v>
      </c>
      <c r="BJ215" s="70"/>
      <c r="BK215" s="70">
        <f>IF($AG215="",0,VLOOKUP($AG215,Test_Procedure!$A:$F,6,FALSE))</f>
        <v>0</v>
      </c>
      <c r="BL215" s="70"/>
      <c r="BM215" s="71"/>
      <c r="BN215" s="71"/>
      <c r="BO215" s="71"/>
      <c r="BP215" s="72"/>
      <c r="BQ215" s="72"/>
      <c r="BR215" s="72"/>
      <c r="BS215" s="72"/>
      <c r="BT215" s="72"/>
      <c r="BU215" s="72"/>
      <c r="BV215" s="72"/>
      <c r="BW215" s="72"/>
      <c r="BX215" s="72"/>
      <c r="BY215" s="72"/>
      <c r="BZ215" s="72"/>
      <c r="CA215" s="72"/>
      <c r="CB215" s="72"/>
      <c r="CC215" s="72"/>
      <c r="CD215" s="72"/>
      <c r="CE215" s="72"/>
      <c r="CF215" s="72"/>
      <c r="CG215" s="72"/>
      <c r="CH215" s="72"/>
      <c r="CI215" s="72"/>
      <c r="CJ215" s="72"/>
      <c r="XEX215" s="56" t="str">
        <f>IF(ISERROR(VLOOKUP('Testing Report'!$G$8,$AG215:$BD215,13,FALSE)),"",VLOOKUP('Testing Report'!$G$8,$AG215:$BD215,13,FALSE))</f>
        <v/>
      </c>
      <c r="XEY215" s="56" t="str">
        <f>IF(ISERROR(VLOOKUP('Testing Report'!$G$8,$AG215:$BD215,15,FALSE)),"",VLOOKUP('Testing Report'!$G$8,$AG215:$BD215,15,FALSE))</f>
        <v/>
      </c>
      <c r="XEZ215" s="56" t="str">
        <f>IF(COUNTIF($X215:$X$5000,'Testing Report'!$G$8)=0,"",COUNTIF($X215:$X$5000,'Testing Report'!$G$8))</f>
        <v/>
      </c>
      <c r="XFA215" s="56" t="str">
        <f>IF(ISERROR(VLOOKUP('Testing Report'!$G$8,$AG215:$BD215,19,FALSE)),"",VLOOKUP('Testing Report'!$G$8,$AG215:$BD215,19,FALSE))</f>
        <v/>
      </c>
      <c r="XFB215" s="56" t="str">
        <f>IF(ISERROR(VLOOKUP('Testing Report'!$G$8,$X215:$BD215,32,FALSE)),"",VLOOKUP('Testing Report'!$G$8,$X215:$BD215,32,FALSE))</f>
        <v/>
      </c>
      <c r="XFC215" s="26"/>
      <c r="XFD215" s="7" t="str">
        <f t="shared" si="13"/>
        <v/>
      </c>
    </row>
    <row r="216" spans="1:88 16378:16384" s="5" customFormat="1" ht="15" customHeight="1">
      <c r="A216" s="65" t="str">
        <f t="shared" si="14"/>
        <v/>
      </c>
      <c r="B216" s="65"/>
      <c r="C216" s="66"/>
      <c r="D216" s="66"/>
      <c r="E216" s="66"/>
      <c r="F216" s="66"/>
      <c r="G216" s="66"/>
      <c r="H216" s="66"/>
      <c r="I216" s="66"/>
      <c r="J216" s="66"/>
      <c r="K216" s="66"/>
      <c r="L216" s="66"/>
      <c r="M216" s="66"/>
      <c r="N216" s="66"/>
      <c r="O216" s="66"/>
      <c r="P216" s="66"/>
      <c r="Q216" s="66"/>
      <c r="R216" s="66"/>
      <c r="S216" s="72"/>
      <c r="T216" s="72"/>
      <c r="U216" s="72"/>
      <c r="V216" s="72"/>
      <c r="W216" s="72"/>
      <c r="X216" s="64"/>
      <c r="Y216" s="64"/>
      <c r="Z216" s="64"/>
      <c r="AA216" s="64"/>
      <c r="AB216" s="64"/>
      <c r="AC216" s="64"/>
      <c r="AD216" s="64"/>
      <c r="AE216" s="64"/>
      <c r="AF216" s="64"/>
      <c r="AG216" s="64"/>
      <c r="AH216" s="64"/>
      <c r="AI216" s="64"/>
      <c r="AJ216" s="64"/>
      <c r="AK216" s="64"/>
      <c r="AL216" s="64"/>
      <c r="AM216" s="64"/>
      <c r="AN216" s="64"/>
      <c r="AO216" s="64"/>
      <c r="AP216" s="67" t="str">
        <f>IF($AG216="","",VLOOKUP($AG216,Test_Procedure!$A:$F,2,FALSE))</f>
        <v/>
      </c>
      <c r="AQ216" s="67"/>
      <c r="AR216" s="67"/>
      <c r="AS216" s="68"/>
      <c r="AT216" s="68"/>
      <c r="AU216" s="68"/>
      <c r="AV216" s="68"/>
      <c r="AW216" s="68"/>
      <c r="AX216" s="68"/>
      <c r="AY216" s="68"/>
      <c r="AZ216" s="68"/>
      <c r="BA216" s="68"/>
      <c r="BB216" s="68"/>
      <c r="BC216" s="69" t="str">
        <f t="shared" si="15"/>
        <v/>
      </c>
      <c r="BD216" s="69"/>
      <c r="BE216" s="70">
        <f>IF($AG216="",0,VLOOKUP($AG216,Test_Procedure!$A:$F,3,FALSE))</f>
        <v>0</v>
      </c>
      <c r="BF216" s="70"/>
      <c r="BG216" s="70">
        <f>IF($AG216="",0,VLOOKUP($AG216,Test_Procedure!$A:$F,4,FALSE))</f>
        <v>0</v>
      </c>
      <c r="BH216" s="70"/>
      <c r="BI216" s="70">
        <f>IF($AG216="",0,VLOOKUP($AG216,Test_Procedure!$A:$F,5,FALSE))</f>
        <v>0</v>
      </c>
      <c r="BJ216" s="70"/>
      <c r="BK216" s="70">
        <f>IF($AG216="",0,VLOOKUP($AG216,Test_Procedure!$A:$F,6,FALSE))</f>
        <v>0</v>
      </c>
      <c r="BL216" s="70"/>
      <c r="BM216" s="71"/>
      <c r="BN216" s="71"/>
      <c r="BO216" s="71"/>
      <c r="BP216" s="72"/>
      <c r="BQ216" s="72"/>
      <c r="BR216" s="72"/>
      <c r="BS216" s="72"/>
      <c r="BT216" s="72"/>
      <c r="BU216" s="72"/>
      <c r="BV216" s="72"/>
      <c r="BW216" s="72"/>
      <c r="BX216" s="72"/>
      <c r="BY216" s="72"/>
      <c r="BZ216" s="72"/>
      <c r="CA216" s="72"/>
      <c r="CB216" s="72"/>
      <c r="CC216" s="72"/>
      <c r="CD216" s="72"/>
      <c r="CE216" s="72"/>
      <c r="CF216" s="72"/>
      <c r="CG216" s="72"/>
      <c r="CH216" s="72"/>
      <c r="CI216" s="72"/>
      <c r="CJ216" s="72"/>
      <c r="XEX216" s="56" t="str">
        <f>IF(ISERROR(VLOOKUP('Testing Report'!$G$8,$AG216:$BD216,13,FALSE)),"",VLOOKUP('Testing Report'!$G$8,$AG216:$BD216,13,FALSE))</f>
        <v/>
      </c>
      <c r="XEY216" s="56" t="str">
        <f>IF(ISERROR(VLOOKUP('Testing Report'!$G$8,$AG216:$BD216,15,FALSE)),"",VLOOKUP('Testing Report'!$G$8,$AG216:$BD216,15,FALSE))</f>
        <v/>
      </c>
      <c r="XEZ216" s="56" t="str">
        <f>IF(COUNTIF($X216:$X$5000,'Testing Report'!$G$8)=0,"",COUNTIF($X216:$X$5000,'Testing Report'!$G$8))</f>
        <v/>
      </c>
      <c r="XFA216" s="56" t="str">
        <f>IF(ISERROR(VLOOKUP('Testing Report'!$G$8,$AG216:$BD216,19,FALSE)),"",VLOOKUP('Testing Report'!$G$8,$AG216:$BD216,19,FALSE))</f>
        <v/>
      </c>
      <c r="XFB216" s="56" t="str">
        <f>IF(ISERROR(VLOOKUP('Testing Report'!$G$8,$X216:$BD216,32,FALSE)),"",VLOOKUP('Testing Report'!$G$8,$X216:$BD216,32,FALSE))</f>
        <v/>
      </c>
      <c r="XFC216" s="26"/>
      <c r="XFD216" s="7" t="str">
        <f t="shared" si="13"/>
        <v/>
      </c>
    </row>
    <row r="217" spans="1:88 16378:16384" s="5" customFormat="1" ht="15" customHeight="1">
      <c r="A217" s="65" t="str">
        <f t="shared" si="14"/>
        <v/>
      </c>
      <c r="B217" s="65"/>
      <c r="C217" s="66"/>
      <c r="D217" s="66"/>
      <c r="E217" s="66"/>
      <c r="F217" s="66"/>
      <c r="G217" s="66"/>
      <c r="H217" s="66"/>
      <c r="I217" s="66"/>
      <c r="J217" s="66"/>
      <c r="K217" s="66"/>
      <c r="L217" s="66"/>
      <c r="M217" s="66"/>
      <c r="N217" s="66"/>
      <c r="O217" s="66"/>
      <c r="P217" s="66"/>
      <c r="Q217" s="66"/>
      <c r="R217" s="66"/>
      <c r="S217" s="72"/>
      <c r="T217" s="72"/>
      <c r="U217" s="72"/>
      <c r="V217" s="72"/>
      <c r="W217" s="72"/>
      <c r="X217" s="64"/>
      <c r="Y217" s="64"/>
      <c r="Z217" s="64"/>
      <c r="AA217" s="64"/>
      <c r="AB217" s="64"/>
      <c r="AC217" s="64"/>
      <c r="AD217" s="64"/>
      <c r="AE217" s="64"/>
      <c r="AF217" s="64"/>
      <c r="AG217" s="64"/>
      <c r="AH217" s="64"/>
      <c r="AI217" s="64"/>
      <c r="AJ217" s="64"/>
      <c r="AK217" s="64"/>
      <c r="AL217" s="64"/>
      <c r="AM217" s="64"/>
      <c r="AN217" s="64"/>
      <c r="AO217" s="64"/>
      <c r="AP217" s="67" t="str">
        <f>IF($AG217="","",VLOOKUP($AG217,Test_Procedure!$A:$F,2,FALSE))</f>
        <v/>
      </c>
      <c r="AQ217" s="67"/>
      <c r="AR217" s="67"/>
      <c r="AS217" s="68"/>
      <c r="AT217" s="68"/>
      <c r="AU217" s="68"/>
      <c r="AV217" s="68"/>
      <c r="AW217" s="68"/>
      <c r="AX217" s="68"/>
      <c r="AY217" s="68"/>
      <c r="AZ217" s="68"/>
      <c r="BA217" s="68"/>
      <c r="BB217" s="68"/>
      <c r="BC217" s="69" t="str">
        <f t="shared" si="15"/>
        <v/>
      </c>
      <c r="BD217" s="69"/>
      <c r="BE217" s="70">
        <f>IF($AG217="",0,VLOOKUP($AG217,Test_Procedure!$A:$F,3,FALSE))</f>
        <v>0</v>
      </c>
      <c r="BF217" s="70"/>
      <c r="BG217" s="70">
        <f>IF($AG217="",0,VLOOKUP($AG217,Test_Procedure!$A:$F,4,FALSE))</f>
        <v>0</v>
      </c>
      <c r="BH217" s="70"/>
      <c r="BI217" s="70">
        <f>IF($AG217="",0,VLOOKUP($AG217,Test_Procedure!$A:$F,5,FALSE))</f>
        <v>0</v>
      </c>
      <c r="BJ217" s="70"/>
      <c r="BK217" s="70">
        <f>IF($AG217="",0,VLOOKUP($AG217,Test_Procedure!$A:$F,6,FALSE))</f>
        <v>0</v>
      </c>
      <c r="BL217" s="70"/>
      <c r="BM217" s="71"/>
      <c r="BN217" s="71"/>
      <c r="BO217" s="71"/>
      <c r="BP217" s="72"/>
      <c r="BQ217" s="72"/>
      <c r="BR217" s="72"/>
      <c r="BS217" s="72"/>
      <c r="BT217" s="72"/>
      <c r="BU217" s="72"/>
      <c r="BV217" s="72"/>
      <c r="BW217" s="72"/>
      <c r="BX217" s="72"/>
      <c r="BY217" s="72"/>
      <c r="BZ217" s="72"/>
      <c r="CA217" s="72"/>
      <c r="CB217" s="72"/>
      <c r="CC217" s="72"/>
      <c r="CD217" s="72"/>
      <c r="CE217" s="72"/>
      <c r="CF217" s="72"/>
      <c r="CG217" s="72"/>
      <c r="CH217" s="72"/>
      <c r="CI217" s="72"/>
      <c r="CJ217" s="72"/>
      <c r="XEX217" s="56" t="str">
        <f>IF(ISERROR(VLOOKUP('Testing Report'!$G$8,$AG217:$BD217,13,FALSE)),"",VLOOKUP('Testing Report'!$G$8,$AG217:$BD217,13,FALSE))</f>
        <v/>
      </c>
      <c r="XEY217" s="56" t="str">
        <f>IF(ISERROR(VLOOKUP('Testing Report'!$G$8,$AG217:$BD217,15,FALSE)),"",VLOOKUP('Testing Report'!$G$8,$AG217:$BD217,15,FALSE))</f>
        <v/>
      </c>
      <c r="XEZ217" s="56" t="str">
        <f>IF(COUNTIF($X217:$X$5000,'Testing Report'!$G$8)=0,"",COUNTIF($X217:$X$5000,'Testing Report'!$G$8))</f>
        <v/>
      </c>
      <c r="XFA217" s="56" t="str">
        <f>IF(ISERROR(VLOOKUP('Testing Report'!$G$8,$AG217:$BD217,19,FALSE)),"",VLOOKUP('Testing Report'!$G$8,$AG217:$BD217,19,FALSE))</f>
        <v/>
      </c>
      <c r="XFB217" s="56" t="str">
        <f>IF(ISERROR(VLOOKUP('Testing Report'!$G$8,$X217:$BD217,32,FALSE)),"",VLOOKUP('Testing Report'!$G$8,$X217:$BD217,32,FALSE))</f>
        <v/>
      </c>
      <c r="XFC217" s="26"/>
      <c r="XFD217" s="7" t="str">
        <f t="shared" si="13"/>
        <v/>
      </c>
    </row>
    <row r="218" spans="1:88 16378:16384" s="5" customFormat="1" ht="15" customHeight="1">
      <c r="A218" s="65" t="str">
        <f t="shared" si="14"/>
        <v/>
      </c>
      <c r="B218" s="65"/>
      <c r="C218" s="66"/>
      <c r="D218" s="66"/>
      <c r="E218" s="66"/>
      <c r="F218" s="66"/>
      <c r="G218" s="66"/>
      <c r="H218" s="66"/>
      <c r="I218" s="66"/>
      <c r="J218" s="66"/>
      <c r="K218" s="66"/>
      <c r="L218" s="66"/>
      <c r="M218" s="66"/>
      <c r="N218" s="66"/>
      <c r="O218" s="66"/>
      <c r="P218" s="66"/>
      <c r="Q218" s="66"/>
      <c r="R218" s="66"/>
      <c r="S218" s="72"/>
      <c r="T218" s="72"/>
      <c r="U218" s="72"/>
      <c r="V218" s="72"/>
      <c r="W218" s="72"/>
      <c r="X218" s="64"/>
      <c r="Y218" s="64"/>
      <c r="Z218" s="64"/>
      <c r="AA218" s="64"/>
      <c r="AB218" s="64"/>
      <c r="AC218" s="64"/>
      <c r="AD218" s="64"/>
      <c r="AE218" s="64"/>
      <c r="AF218" s="64"/>
      <c r="AG218" s="64"/>
      <c r="AH218" s="64"/>
      <c r="AI218" s="64"/>
      <c r="AJ218" s="64"/>
      <c r="AK218" s="64"/>
      <c r="AL218" s="64"/>
      <c r="AM218" s="64"/>
      <c r="AN218" s="64"/>
      <c r="AO218" s="64"/>
      <c r="AP218" s="67" t="str">
        <f>IF($AG218="","",VLOOKUP($AG218,Test_Procedure!$A:$F,2,FALSE))</f>
        <v/>
      </c>
      <c r="AQ218" s="67"/>
      <c r="AR218" s="67"/>
      <c r="AS218" s="68"/>
      <c r="AT218" s="68"/>
      <c r="AU218" s="68"/>
      <c r="AV218" s="68"/>
      <c r="AW218" s="68"/>
      <c r="AX218" s="68"/>
      <c r="AY218" s="68"/>
      <c r="AZ218" s="68"/>
      <c r="BA218" s="68"/>
      <c r="BB218" s="68"/>
      <c r="BC218" s="69" t="str">
        <f t="shared" si="15"/>
        <v/>
      </c>
      <c r="BD218" s="69"/>
      <c r="BE218" s="70">
        <f>IF($AG218="",0,VLOOKUP($AG218,Test_Procedure!$A:$F,3,FALSE))</f>
        <v>0</v>
      </c>
      <c r="BF218" s="70"/>
      <c r="BG218" s="70">
        <f>IF($AG218="",0,VLOOKUP($AG218,Test_Procedure!$A:$F,4,FALSE))</f>
        <v>0</v>
      </c>
      <c r="BH218" s="70"/>
      <c r="BI218" s="70">
        <f>IF($AG218="",0,VLOOKUP($AG218,Test_Procedure!$A:$F,5,FALSE))</f>
        <v>0</v>
      </c>
      <c r="BJ218" s="70"/>
      <c r="BK218" s="70">
        <f>IF($AG218="",0,VLOOKUP($AG218,Test_Procedure!$A:$F,6,FALSE))</f>
        <v>0</v>
      </c>
      <c r="BL218" s="70"/>
      <c r="BM218" s="71"/>
      <c r="BN218" s="71"/>
      <c r="BO218" s="71"/>
      <c r="BP218" s="72"/>
      <c r="BQ218" s="72"/>
      <c r="BR218" s="72"/>
      <c r="BS218" s="72"/>
      <c r="BT218" s="72"/>
      <c r="BU218" s="72"/>
      <c r="BV218" s="72"/>
      <c r="BW218" s="72"/>
      <c r="BX218" s="72"/>
      <c r="BY218" s="72"/>
      <c r="BZ218" s="72"/>
      <c r="CA218" s="72"/>
      <c r="CB218" s="72"/>
      <c r="CC218" s="72"/>
      <c r="CD218" s="72"/>
      <c r="CE218" s="72"/>
      <c r="CF218" s="72"/>
      <c r="CG218" s="72"/>
      <c r="CH218" s="72"/>
      <c r="CI218" s="72"/>
      <c r="CJ218" s="72"/>
      <c r="XEX218" s="56" t="str">
        <f>IF(ISERROR(VLOOKUP('Testing Report'!$G$8,$AG218:$BD218,13,FALSE)),"",VLOOKUP('Testing Report'!$G$8,$AG218:$BD218,13,FALSE))</f>
        <v/>
      </c>
      <c r="XEY218" s="56" t="str">
        <f>IF(ISERROR(VLOOKUP('Testing Report'!$G$8,$AG218:$BD218,15,FALSE)),"",VLOOKUP('Testing Report'!$G$8,$AG218:$BD218,15,FALSE))</f>
        <v/>
      </c>
      <c r="XEZ218" s="56" t="str">
        <f>IF(COUNTIF($X218:$X$5000,'Testing Report'!$G$8)=0,"",COUNTIF($X218:$X$5000,'Testing Report'!$G$8))</f>
        <v/>
      </c>
      <c r="XFA218" s="56" t="str">
        <f>IF(ISERROR(VLOOKUP('Testing Report'!$G$8,$AG218:$BD218,19,FALSE)),"",VLOOKUP('Testing Report'!$G$8,$AG218:$BD218,19,FALSE))</f>
        <v/>
      </c>
      <c r="XFB218" s="56" t="str">
        <f>IF(ISERROR(VLOOKUP('Testing Report'!$G$8,$X218:$BD218,32,FALSE)),"",VLOOKUP('Testing Report'!$G$8,$X218:$BD218,32,FALSE))</f>
        <v/>
      </c>
      <c r="XFC218" s="26"/>
      <c r="XFD218" s="7" t="str">
        <f t="shared" si="13"/>
        <v/>
      </c>
    </row>
    <row r="219" spans="1:88 16378:16384" s="5" customFormat="1" ht="15" customHeight="1">
      <c r="A219" s="65" t="str">
        <f t="shared" si="14"/>
        <v/>
      </c>
      <c r="B219" s="65"/>
      <c r="C219" s="66"/>
      <c r="D219" s="66"/>
      <c r="E219" s="66"/>
      <c r="F219" s="66"/>
      <c r="G219" s="66"/>
      <c r="H219" s="66"/>
      <c r="I219" s="66"/>
      <c r="J219" s="66"/>
      <c r="K219" s="66"/>
      <c r="L219" s="66"/>
      <c r="M219" s="66"/>
      <c r="N219" s="66"/>
      <c r="O219" s="66"/>
      <c r="P219" s="66"/>
      <c r="Q219" s="66"/>
      <c r="R219" s="66"/>
      <c r="S219" s="72"/>
      <c r="T219" s="72"/>
      <c r="U219" s="72"/>
      <c r="V219" s="72"/>
      <c r="W219" s="72"/>
      <c r="X219" s="64"/>
      <c r="Y219" s="64"/>
      <c r="Z219" s="64"/>
      <c r="AA219" s="64"/>
      <c r="AB219" s="64"/>
      <c r="AC219" s="64"/>
      <c r="AD219" s="64"/>
      <c r="AE219" s="64"/>
      <c r="AF219" s="64"/>
      <c r="AG219" s="64"/>
      <c r="AH219" s="64"/>
      <c r="AI219" s="64"/>
      <c r="AJ219" s="64"/>
      <c r="AK219" s="64"/>
      <c r="AL219" s="64"/>
      <c r="AM219" s="64"/>
      <c r="AN219" s="64"/>
      <c r="AO219" s="64"/>
      <c r="AP219" s="67" t="str">
        <f>IF($AG219="","",VLOOKUP($AG219,Test_Procedure!$A:$F,2,FALSE))</f>
        <v/>
      </c>
      <c r="AQ219" s="67"/>
      <c r="AR219" s="67"/>
      <c r="AS219" s="68"/>
      <c r="AT219" s="68"/>
      <c r="AU219" s="68"/>
      <c r="AV219" s="68"/>
      <c r="AW219" s="68"/>
      <c r="AX219" s="68"/>
      <c r="AY219" s="68"/>
      <c r="AZ219" s="68"/>
      <c r="BA219" s="68"/>
      <c r="BB219" s="68"/>
      <c r="BC219" s="69" t="str">
        <f t="shared" si="15"/>
        <v/>
      </c>
      <c r="BD219" s="69"/>
      <c r="BE219" s="70">
        <f>IF($AG219="",0,VLOOKUP($AG219,Test_Procedure!$A:$F,3,FALSE))</f>
        <v>0</v>
      </c>
      <c r="BF219" s="70"/>
      <c r="BG219" s="70">
        <f>IF($AG219="",0,VLOOKUP($AG219,Test_Procedure!$A:$F,4,FALSE))</f>
        <v>0</v>
      </c>
      <c r="BH219" s="70"/>
      <c r="BI219" s="70">
        <f>IF($AG219="",0,VLOOKUP($AG219,Test_Procedure!$A:$F,5,FALSE))</f>
        <v>0</v>
      </c>
      <c r="BJ219" s="70"/>
      <c r="BK219" s="70">
        <f>IF($AG219="",0,VLOOKUP($AG219,Test_Procedure!$A:$F,6,FALSE))</f>
        <v>0</v>
      </c>
      <c r="BL219" s="70"/>
      <c r="BM219" s="71"/>
      <c r="BN219" s="71"/>
      <c r="BO219" s="71"/>
      <c r="BP219" s="72"/>
      <c r="BQ219" s="72"/>
      <c r="BR219" s="72"/>
      <c r="BS219" s="72"/>
      <c r="BT219" s="72"/>
      <c r="BU219" s="72"/>
      <c r="BV219" s="72"/>
      <c r="BW219" s="72"/>
      <c r="BX219" s="72"/>
      <c r="BY219" s="72"/>
      <c r="BZ219" s="72"/>
      <c r="CA219" s="72"/>
      <c r="CB219" s="72"/>
      <c r="CC219" s="72"/>
      <c r="CD219" s="72"/>
      <c r="CE219" s="72"/>
      <c r="CF219" s="72"/>
      <c r="CG219" s="72"/>
      <c r="CH219" s="72"/>
      <c r="CI219" s="72"/>
      <c r="CJ219" s="72"/>
      <c r="XEX219" s="56" t="str">
        <f>IF(ISERROR(VLOOKUP('Testing Report'!$G$8,$AG219:$BD219,13,FALSE)),"",VLOOKUP('Testing Report'!$G$8,$AG219:$BD219,13,FALSE))</f>
        <v/>
      </c>
      <c r="XEY219" s="56" t="str">
        <f>IF(ISERROR(VLOOKUP('Testing Report'!$G$8,$AG219:$BD219,15,FALSE)),"",VLOOKUP('Testing Report'!$G$8,$AG219:$BD219,15,FALSE))</f>
        <v/>
      </c>
      <c r="XEZ219" s="56" t="str">
        <f>IF(COUNTIF($X219:$X$5000,'Testing Report'!$G$8)=0,"",COUNTIF($X219:$X$5000,'Testing Report'!$G$8))</f>
        <v/>
      </c>
      <c r="XFA219" s="56" t="str">
        <f>IF(ISERROR(VLOOKUP('Testing Report'!$G$8,$AG219:$BD219,19,FALSE)),"",VLOOKUP('Testing Report'!$G$8,$AG219:$BD219,19,FALSE))</f>
        <v/>
      </c>
      <c r="XFB219" s="56" t="str">
        <f>IF(ISERROR(VLOOKUP('Testing Report'!$G$8,$X219:$BD219,32,FALSE)),"",VLOOKUP('Testing Report'!$G$8,$X219:$BD219,32,FALSE))</f>
        <v/>
      </c>
      <c r="XFC219" s="26"/>
      <c r="XFD219" s="7" t="str">
        <f t="shared" si="13"/>
        <v/>
      </c>
    </row>
    <row r="220" spans="1:88 16378:16384" s="5" customFormat="1" ht="15" customHeight="1">
      <c r="A220" s="65" t="str">
        <f t="shared" si="14"/>
        <v/>
      </c>
      <c r="B220" s="65"/>
      <c r="C220" s="66"/>
      <c r="D220" s="66"/>
      <c r="E220" s="66"/>
      <c r="F220" s="66"/>
      <c r="G220" s="66"/>
      <c r="H220" s="66"/>
      <c r="I220" s="66"/>
      <c r="J220" s="66"/>
      <c r="K220" s="66"/>
      <c r="L220" s="66"/>
      <c r="M220" s="66"/>
      <c r="N220" s="66"/>
      <c r="O220" s="66"/>
      <c r="P220" s="66"/>
      <c r="Q220" s="66"/>
      <c r="R220" s="66"/>
      <c r="S220" s="72"/>
      <c r="T220" s="72"/>
      <c r="U220" s="72"/>
      <c r="V220" s="72"/>
      <c r="W220" s="72"/>
      <c r="X220" s="64"/>
      <c r="Y220" s="64"/>
      <c r="Z220" s="64"/>
      <c r="AA220" s="64"/>
      <c r="AB220" s="64"/>
      <c r="AC220" s="64"/>
      <c r="AD220" s="64"/>
      <c r="AE220" s="64"/>
      <c r="AF220" s="64"/>
      <c r="AG220" s="64"/>
      <c r="AH220" s="64"/>
      <c r="AI220" s="64"/>
      <c r="AJ220" s="64"/>
      <c r="AK220" s="64"/>
      <c r="AL220" s="64"/>
      <c r="AM220" s="64"/>
      <c r="AN220" s="64"/>
      <c r="AO220" s="64"/>
      <c r="AP220" s="67" t="str">
        <f>IF($AG220="","",VLOOKUP($AG220,Test_Procedure!$A:$F,2,FALSE))</f>
        <v/>
      </c>
      <c r="AQ220" s="67"/>
      <c r="AR220" s="67"/>
      <c r="AS220" s="68"/>
      <c r="AT220" s="68"/>
      <c r="AU220" s="68"/>
      <c r="AV220" s="68"/>
      <c r="AW220" s="68"/>
      <c r="AX220" s="68"/>
      <c r="AY220" s="68"/>
      <c r="AZ220" s="68"/>
      <c r="BA220" s="68"/>
      <c r="BB220" s="68"/>
      <c r="BC220" s="69" t="str">
        <f t="shared" si="15"/>
        <v/>
      </c>
      <c r="BD220" s="69"/>
      <c r="BE220" s="70">
        <f>IF($AG220="",0,VLOOKUP($AG220,Test_Procedure!$A:$F,3,FALSE))</f>
        <v>0</v>
      </c>
      <c r="BF220" s="70"/>
      <c r="BG220" s="70">
        <f>IF($AG220="",0,VLOOKUP($AG220,Test_Procedure!$A:$F,4,FALSE))</f>
        <v>0</v>
      </c>
      <c r="BH220" s="70"/>
      <c r="BI220" s="70">
        <f>IF($AG220="",0,VLOOKUP($AG220,Test_Procedure!$A:$F,5,FALSE))</f>
        <v>0</v>
      </c>
      <c r="BJ220" s="70"/>
      <c r="BK220" s="70">
        <f>IF($AG220="",0,VLOOKUP($AG220,Test_Procedure!$A:$F,6,FALSE))</f>
        <v>0</v>
      </c>
      <c r="BL220" s="70"/>
      <c r="BM220" s="71"/>
      <c r="BN220" s="71"/>
      <c r="BO220" s="71"/>
      <c r="BP220" s="72"/>
      <c r="BQ220" s="72"/>
      <c r="BR220" s="72"/>
      <c r="BS220" s="72"/>
      <c r="BT220" s="72"/>
      <c r="BU220" s="72"/>
      <c r="BV220" s="72"/>
      <c r="BW220" s="72"/>
      <c r="BX220" s="72"/>
      <c r="BY220" s="72"/>
      <c r="BZ220" s="72"/>
      <c r="CA220" s="72"/>
      <c r="CB220" s="72"/>
      <c r="CC220" s="72"/>
      <c r="CD220" s="72"/>
      <c r="CE220" s="72"/>
      <c r="CF220" s="72"/>
      <c r="CG220" s="72"/>
      <c r="CH220" s="72"/>
      <c r="CI220" s="72"/>
      <c r="CJ220" s="72"/>
      <c r="XEX220" s="56" t="str">
        <f>IF(ISERROR(VLOOKUP('Testing Report'!$G$8,$AG220:$BD220,13,FALSE)),"",VLOOKUP('Testing Report'!$G$8,$AG220:$BD220,13,FALSE))</f>
        <v/>
      </c>
      <c r="XEY220" s="56" t="str">
        <f>IF(ISERROR(VLOOKUP('Testing Report'!$G$8,$AG220:$BD220,15,FALSE)),"",VLOOKUP('Testing Report'!$G$8,$AG220:$BD220,15,FALSE))</f>
        <v/>
      </c>
      <c r="XEZ220" s="56" t="str">
        <f>IF(COUNTIF($X220:$X$5000,'Testing Report'!$G$8)=0,"",COUNTIF($X220:$X$5000,'Testing Report'!$G$8))</f>
        <v/>
      </c>
      <c r="XFA220" s="56" t="str">
        <f>IF(ISERROR(VLOOKUP('Testing Report'!$G$8,$AG220:$BD220,19,FALSE)),"",VLOOKUP('Testing Report'!$G$8,$AG220:$BD220,19,FALSE))</f>
        <v/>
      </c>
      <c r="XFB220" s="56" t="str">
        <f>IF(ISERROR(VLOOKUP('Testing Report'!$G$8,$X220:$BD220,32,FALSE)),"",VLOOKUP('Testing Report'!$G$8,$X220:$BD220,32,FALSE))</f>
        <v/>
      </c>
      <c r="XFC220" s="26"/>
      <c r="XFD220" s="7" t="str">
        <f t="shared" si="13"/>
        <v/>
      </c>
    </row>
    <row r="221" spans="1:88 16378:16384" s="5" customFormat="1" ht="15" customHeight="1">
      <c r="A221" s="65" t="str">
        <f t="shared" si="14"/>
        <v/>
      </c>
      <c r="B221" s="65"/>
      <c r="C221" s="66"/>
      <c r="D221" s="66"/>
      <c r="E221" s="66"/>
      <c r="F221" s="66"/>
      <c r="G221" s="66"/>
      <c r="H221" s="66"/>
      <c r="I221" s="66"/>
      <c r="J221" s="66"/>
      <c r="K221" s="66"/>
      <c r="L221" s="66"/>
      <c r="M221" s="66"/>
      <c r="N221" s="66"/>
      <c r="O221" s="66"/>
      <c r="P221" s="66"/>
      <c r="Q221" s="66"/>
      <c r="R221" s="66"/>
      <c r="S221" s="72"/>
      <c r="T221" s="72"/>
      <c r="U221" s="72"/>
      <c r="V221" s="72"/>
      <c r="W221" s="72"/>
      <c r="X221" s="64"/>
      <c r="Y221" s="64"/>
      <c r="Z221" s="64"/>
      <c r="AA221" s="64"/>
      <c r="AB221" s="64"/>
      <c r="AC221" s="64"/>
      <c r="AD221" s="64"/>
      <c r="AE221" s="64"/>
      <c r="AF221" s="64"/>
      <c r="AG221" s="64"/>
      <c r="AH221" s="64"/>
      <c r="AI221" s="64"/>
      <c r="AJ221" s="64"/>
      <c r="AK221" s="64"/>
      <c r="AL221" s="64"/>
      <c r="AM221" s="64"/>
      <c r="AN221" s="64"/>
      <c r="AO221" s="64"/>
      <c r="AP221" s="67" t="str">
        <f>IF($AG221="","",VLOOKUP($AG221,Test_Procedure!$A:$F,2,FALSE))</f>
        <v/>
      </c>
      <c r="AQ221" s="67"/>
      <c r="AR221" s="67"/>
      <c r="AS221" s="68"/>
      <c r="AT221" s="68"/>
      <c r="AU221" s="68"/>
      <c r="AV221" s="68"/>
      <c r="AW221" s="68"/>
      <c r="AX221" s="68"/>
      <c r="AY221" s="68"/>
      <c r="AZ221" s="68"/>
      <c r="BA221" s="68"/>
      <c r="BB221" s="68"/>
      <c r="BC221" s="69" t="str">
        <f t="shared" si="15"/>
        <v/>
      </c>
      <c r="BD221" s="69"/>
      <c r="BE221" s="70">
        <f>IF($AG221="",0,VLOOKUP($AG221,Test_Procedure!$A:$F,3,FALSE))</f>
        <v>0</v>
      </c>
      <c r="BF221" s="70"/>
      <c r="BG221" s="70">
        <f>IF($AG221="",0,VLOOKUP($AG221,Test_Procedure!$A:$F,4,FALSE))</f>
        <v>0</v>
      </c>
      <c r="BH221" s="70"/>
      <c r="BI221" s="70">
        <f>IF($AG221="",0,VLOOKUP($AG221,Test_Procedure!$A:$F,5,FALSE))</f>
        <v>0</v>
      </c>
      <c r="BJ221" s="70"/>
      <c r="BK221" s="70">
        <f>IF($AG221="",0,VLOOKUP($AG221,Test_Procedure!$A:$F,6,FALSE))</f>
        <v>0</v>
      </c>
      <c r="BL221" s="70"/>
      <c r="BM221" s="71"/>
      <c r="BN221" s="71"/>
      <c r="BO221" s="71"/>
      <c r="BP221" s="72"/>
      <c r="BQ221" s="72"/>
      <c r="BR221" s="72"/>
      <c r="BS221" s="72"/>
      <c r="BT221" s="72"/>
      <c r="BU221" s="72"/>
      <c r="BV221" s="72"/>
      <c r="BW221" s="72"/>
      <c r="BX221" s="72"/>
      <c r="BY221" s="72"/>
      <c r="BZ221" s="72"/>
      <c r="CA221" s="72"/>
      <c r="CB221" s="72"/>
      <c r="CC221" s="72"/>
      <c r="CD221" s="72"/>
      <c r="CE221" s="72"/>
      <c r="CF221" s="72"/>
      <c r="CG221" s="72"/>
      <c r="CH221" s="72"/>
      <c r="CI221" s="72"/>
      <c r="CJ221" s="72"/>
      <c r="XEX221" s="56" t="str">
        <f>IF(ISERROR(VLOOKUP('Testing Report'!$G$8,$AG221:$BD221,13,FALSE)),"",VLOOKUP('Testing Report'!$G$8,$AG221:$BD221,13,FALSE))</f>
        <v/>
      </c>
      <c r="XEY221" s="56" t="str">
        <f>IF(ISERROR(VLOOKUP('Testing Report'!$G$8,$AG221:$BD221,15,FALSE)),"",VLOOKUP('Testing Report'!$G$8,$AG221:$BD221,15,FALSE))</f>
        <v/>
      </c>
      <c r="XEZ221" s="56" t="str">
        <f>IF(COUNTIF($X221:$X$5000,'Testing Report'!$G$8)=0,"",COUNTIF($X221:$X$5000,'Testing Report'!$G$8))</f>
        <v/>
      </c>
      <c r="XFA221" s="56" t="str">
        <f>IF(ISERROR(VLOOKUP('Testing Report'!$G$8,$AG221:$BD221,19,FALSE)),"",VLOOKUP('Testing Report'!$G$8,$AG221:$BD221,19,FALSE))</f>
        <v/>
      </c>
      <c r="XFB221" s="56" t="str">
        <f>IF(ISERROR(VLOOKUP('Testing Report'!$G$8,$X221:$BD221,32,FALSE)),"",VLOOKUP('Testing Report'!$G$8,$X221:$BD221,32,FALSE))</f>
        <v/>
      </c>
      <c r="XFC221" s="26"/>
      <c r="XFD221" s="7" t="str">
        <f t="shared" si="13"/>
        <v/>
      </c>
    </row>
    <row r="222" spans="1:88 16378:16384" s="5" customFormat="1" ht="15" customHeight="1">
      <c r="A222" s="65" t="str">
        <f t="shared" si="14"/>
        <v/>
      </c>
      <c r="B222" s="65"/>
      <c r="C222" s="66"/>
      <c r="D222" s="66"/>
      <c r="E222" s="66"/>
      <c r="F222" s="66"/>
      <c r="G222" s="66"/>
      <c r="H222" s="66"/>
      <c r="I222" s="66"/>
      <c r="J222" s="66"/>
      <c r="K222" s="66"/>
      <c r="L222" s="66"/>
      <c r="M222" s="66"/>
      <c r="N222" s="66"/>
      <c r="O222" s="66"/>
      <c r="P222" s="66"/>
      <c r="Q222" s="66"/>
      <c r="R222" s="66"/>
      <c r="S222" s="72"/>
      <c r="T222" s="72"/>
      <c r="U222" s="72"/>
      <c r="V222" s="72"/>
      <c r="W222" s="72"/>
      <c r="X222" s="64"/>
      <c r="Y222" s="64"/>
      <c r="Z222" s="64"/>
      <c r="AA222" s="64"/>
      <c r="AB222" s="64"/>
      <c r="AC222" s="64"/>
      <c r="AD222" s="64"/>
      <c r="AE222" s="64"/>
      <c r="AF222" s="64"/>
      <c r="AG222" s="64"/>
      <c r="AH222" s="64"/>
      <c r="AI222" s="64"/>
      <c r="AJ222" s="64"/>
      <c r="AK222" s="64"/>
      <c r="AL222" s="64"/>
      <c r="AM222" s="64"/>
      <c r="AN222" s="64"/>
      <c r="AO222" s="64"/>
      <c r="AP222" s="67" t="str">
        <f>IF($AG222="","",VLOOKUP($AG222,Test_Procedure!$A:$F,2,FALSE))</f>
        <v/>
      </c>
      <c r="AQ222" s="67"/>
      <c r="AR222" s="67"/>
      <c r="AS222" s="68"/>
      <c r="AT222" s="68"/>
      <c r="AU222" s="68"/>
      <c r="AV222" s="68"/>
      <c r="AW222" s="68"/>
      <c r="AX222" s="68"/>
      <c r="AY222" s="68"/>
      <c r="AZ222" s="68"/>
      <c r="BA222" s="68"/>
      <c r="BB222" s="68"/>
      <c r="BC222" s="69" t="str">
        <f t="shared" si="15"/>
        <v/>
      </c>
      <c r="BD222" s="69"/>
      <c r="BE222" s="70">
        <f>IF($AG222="",0,VLOOKUP($AG222,Test_Procedure!$A:$F,3,FALSE))</f>
        <v>0</v>
      </c>
      <c r="BF222" s="70"/>
      <c r="BG222" s="70">
        <f>IF($AG222="",0,VLOOKUP($AG222,Test_Procedure!$A:$F,4,FALSE))</f>
        <v>0</v>
      </c>
      <c r="BH222" s="70"/>
      <c r="BI222" s="70">
        <f>IF($AG222="",0,VLOOKUP($AG222,Test_Procedure!$A:$F,5,FALSE))</f>
        <v>0</v>
      </c>
      <c r="BJ222" s="70"/>
      <c r="BK222" s="70">
        <f>IF($AG222="",0,VLOOKUP($AG222,Test_Procedure!$A:$F,6,FALSE))</f>
        <v>0</v>
      </c>
      <c r="BL222" s="70"/>
      <c r="BM222" s="71"/>
      <c r="BN222" s="71"/>
      <c r="BO222" s="71"/>
      <c r="BP222" s="72"/>
      <c r="BQ222" s="72"/>
      <c r="BR222" s="72"/>
      <c r="BS222" s="72"/>
      <c r="BT222" s="72"/>
      <c r="BU222" s="72"/>
      <c r="BV222" s="72"/>
      <c r="BW222" s="72"/>
      <c r="BX222" s="72"/>
      <c r="BY222" s="72"/>
      <c r="BZ222" s="72"/>
      <c r="CA222" s="72"/>
      <c r="CB222" s="72"/>
      <c r="CC222" s="72"/>
      <c r="CD222" s="72"/>
      <c r="CE222" s="72"/>
      <c r="CF222" s="72"/>
      <c r="CG222" s="72"/>
      <c r="CH222" s="72"/>
      <c r="CI222" s="72"/>
      <c r="CJ222" s="72"/>
      <c r="XEX222" s="56" t="str">
        <f>IF(ISERROR(VLOOKUP('Testing Report'!$G$8,$AG222:$BD222,13,FALSE)),"",VLOOKUP('Testing Report'!$G$8,$AG222:$BD222,13,FALSE))</f>
        <v/>
      </c>
      <c r="XEY222" s="56" t="str">
        <f>IF(ISERROR(VLOOKUP('Testing Report'!$G$8,$AG222:$BD222,15,FALSE)),"",VLOOKUP('Testing Report'!$G$8,$AG222:$BD222,15,FALSE))</f>
        <v/>
      </c>
      <c r="XEZ222" s="56" t="str">
        <f>IF(COUNTIF($X222:$X$5000,'Testing Report'!$G$8)=0,"",COUNTIF($X222:$X$5000,'Testing Report'!$G$8))</f>
        <v/>
      </c>
      <c r="XFA222" s="56" t="str">
        <f>IF(ISERROR(VLOOKUP('Testing Report'!$G$8,$AG222:$BD222,19,FALSE)),"",VLOOKUP('Testing Report'!$G$8,$AG222:$BD222,19,FALSE))</f>
        <v/>
      </c>
      <c r="XFB222" s="56" t="str">
        <f>IF(ISERROR(VLOOKUP('Testing Report'!$G$8,$X222:$BD222,32,FALSE)),"",VLOOKUP('Testing Report'!$G$8,$X222:$BD222,32,FALSE))</f>
        <v/>
      </c>
      <c r="XFC222" s="26"/>
      <c r="XFD222" s="7" t="str">
        <f t="shared" si="13"/>
        <v/>
      </c>
    </row>
    <row r="223" spans="1:88 16378:16384" s="5" customFormat="1" ht="15" customHeight="1">
      <c r="A223" s="65" t="str">
        <f t="shared" si="14"/>
        <v/>
      </c>
      <c r="B223" s="65"/>
      <c r="C223" s="66"/>
      <c r="D223" s="66"/>
      <c r="E223" s="66"/>
      <c r="F223" s="66"/>
      <c r="G223" s="66"/>
      <c r="H223" s="66"/>
      <c r="I223" s="66"/>
      <c r="J223" s="66"/>
      <c r="K223" s="66"/>
      <c r="L223" s="66"/>
      <c r="M223" s="66"/>
      <c r="N223" s="66"/>
      <c r="O223" s="66"/>
      <c r="P223" s="66"/>
      <c r="Q223" s="66"/>
      <c r="R223" s="66"/>
      <c r="S223" s="72"/>
      <c r="T223" s="72"/>
      <c r="U223" s="72"/>
      <c r="V223" s="72"/>
      <c r="W223" s="72"/>
      <c r="X223" s="64"/>
      <c r="Y223" s="64"/>
      <c r="Z223" s="64"/>
      <c r="AA223" s="64"/>
      <c r="AB223" s="64"/>
      <c r="AC223" s="64"/>
      <c r="AD223" s="64"/>
      <c r="AE223" s="64"/>
      <c r="AF223" s="64"/>
      <c r="AG223" s="64"/>
      <c r="AH223" s="64"/>
      <c r="AI223" s="64"/>
      <c r="AJ223" s="64"/>
      <c r="AK223" s="64"/>
      <c r="AL223" s="64"/>
      <c r="AM223" s="64"/>
      <c r="AN223" s="64"/>
      <c r="AO223" s="64"/>
      <c r="AP223" s="67" t="str">
        <f>IF($AG223="","",VLOOKUP($AG223,Test_Procedure!$A:$F,2,FALSE))</f>
        <v/>
      </c>
      <c r="AQ223" s="67"/>
      <c r="AR223" s="67"/>
      <c r="AS223" s="68"/>
      <c r="AT223" s="68"/>
      <c r="AU223" s="68"/>
      <c r="AV223" s="68"/>
      <c r="AW223" s="68"/>
      <c r="AX223" s="68"/>
      <c r="AY223" s="68"/>
      <c r="AZ223" s="68"/>
      <c r="BA223" s="68"/>
      <c r="BB223" s="68"/>
      <c r="BC223" s="69" t="str">
        <f t="shared" si="15"/>
        <v/>
      </c>
      <c r="BD223" s="69"/>
      <c r="BE223" s="70">
        <f>IF($AG223="",0,VLOOKUP($AG223,Test_Procedure!$A:$F,3,FALSE))</f>
        <v>0</v>
      </c>
      <c r="BF223" s="70"/>
      <c r="BG223" s="70">
        <f>IF($AG223="",0,VLOOKUP($AG223,Test_Procedure!$A:$F,4,FALSE))</f>
        <v>0</v>
      </c>
      <c r="BH223" s="70"/>
      <c r="BI223" s="70">
        <f>IF($AG223="",0,VLOOKUP($AG223,Test_Procedure!$A:$F,5,FALSE))</f>
        <v>0</v>
      </c>
      <c r="BJ223" s="70"/>
      <c r="BK223" s="70">
        <f>IF($AG223="",0,VLOOKUP($AG223,Test_Procedure!$A:$F,6,FALSE))</f>
        <v>0</v>
      </c>
      <c r="BL223" s="70"/>
      <c r="BM223" s="71"/>
      <c r="BN223" s="71"/>
      <c r="BO223" s="71"/>
      <c r="BP223" s="72"/>
      <c r="BQ223" s="72"/>
      <c r="BR223" s="72"/>
      <c r="BS223" s="72"/>
      <c r="BT223" s="72"/>
      <c r="BU223" s="72"/>
      <c r="BV223" s="72"/>
      <c r="BW223" s="72"/>
      <c r="BX223" s="72"/>
      <c r="BY223" s="72"/>
      <c r="BZ223" s="72"/>
      <c r="CA223" s="72"/>
      <c r="CB223" s="72"/>
      <c r="CC223" s="72"/>
      <c r="CD223" s="72"/>
      <c r="CE223" s="72"/>
      <c r="CF223" s="72"/>
      <c r="CG223" s="72"/>
      <c r="CH223" s="72"/>
      <c r="CI223" s="72"/>
      <c r="CJ223" s="72"/>
      <c r="XEX223" s="56" t="str">
        <f>IF(ISERROR(VLOOKUP('Testing Report'!$G$8,$AG223:$BD223,13,FALSE)),"",VLOOKUP('Testing Report'!$G$8,$AG223:$BD223,13,FALSE))</f>
        <v/>
      </c>
      <c r="XEY223" s="56" t="str">
        <f>IF(ISERROR(VLOOKUP('Testing Report'!$G$8,$AG223:$BD223,15,FALSE)),"",VLOOKUP('Testing Report'!$G$8,$AG223:$BD223,15,FALSE))</f>
        <v/>
      </c>
      <c r="XEZ223" s="56" t="str">
        <f>IF(COUNTIF($X223:$X$5000,'Testing Report'!$G$8)=0,"",COUNTIF($X223:$X$5000,'Testing Report'!$G$8))</f>
        <v/>
      </c>
      <c r="XFA223" s="56" t="str">
        <f>IF(ISERROR(VLOOKUP('Testing Report'!$G$8,$AG223:$BD223,19,FALSE)),"",VLOOKUP('Testing Report'!$G$8,$AG223:$BD223,19,FALSE))</f>
        <v/>
      </c>
      <c r="XFB223" s="56" t="str">
        <f>IF(ISERROR(VLOOKUP('Testing Report'!$G$8,$X223:$BD223,32,FALSE)),"",VLOOKUP('Testing Report'!$G$8,$X223:$BD223,32,FALSE))</f>
        <v/>
      </c>
      <c r="XFC223" s="26"/>
      <c r="XFD223" s="7" t="str">
        <f t="shared" si="13"/>
        <v/>
      </c>
    </row>
    <row r="224" spans="1:88 16378:16384" s="5" customFormat="1" ht="15" customHeight="1">
      <c r="A224" s="65" t="str">
        <f t="shared" si="14"/>
        <v/>
      </c>
      <c r="B224" s="65"/>
      <c r="C224" s="66"/>
      <c r="D224" s="66"/>
      <c r="E224" s="66"/>
      <c r="F224" s="66"/>
      <c r="G224" s="66"/>
      <c r="H224" s="66"/>
      <c r="I224" s="66"/>
      <c r="J224" s="66"/>
      <c r="K224" s="66"/>
      <c r="L224" s="66"/>
      <c r="M224" s="66"/>
      <c r="N224" s="66"/>
      <c r="O224" s="66"/>
      <c r="P224" s="66"/>
      <c r="Q224" s="66"/>
      <c r="R224" s="66"/>
      <c r="S224" s="72"/>
      <c r="T224" s="72"/>
      <c r="U224" s="72"/>
      <c r="V224" s="72"/>
      <c r="W224" s="72"/>
      <c r="X224" s="64"/>
      <c r="Y224" s="64"/>
      <c r="Z224" s="64"/>
      <c r="AA224" s="64"/>
      <c r="AB224" s="64"/>
      <c r="AC224" s="64"/>
      <c r="AD224" s="64"/>
      <c r="AE224" s="64"/>
      <c r="AF224" s="64"/>
      <c r="AG224" s="64"/>
      <c r="AH224" s="64"/>
      <c r="AI224" s="64"/>
      <c r="AJ224" s="64"/>
      <c r="AK224" s="64"/>
      <c r="AL224" s="64"/>
      <c r="AM224" s="64"/>
      <c r="AN224" s="64"/>
      <c r="AO224" s="64"/>
      <c r="AP224" s="67" t="str">
        <f>IF($AG224="","",VLOOKUP($AG224,Test_Procedure!$A:$F,2,FALSE))</f>
        <v/>
      </c>
      <c r="AQ224" s="67"/>
      <c r="AR224" s="67"/>
      <c r="AS224" s="68"/>
      <c r="AT224" s="68"/>
      <c r="AU224" s="68"/>
      <c r="AV224" s="68"/>
      <c r="AW224" s="68"/>
      <c r="AX224" s="68"/>
      <c r="AY224" s="68"/>
      <c r="AZ224" s="68"/>
      <c r="BA224" s="68"/>
      <c r="BB224" s="68"/>
      <c r="BC224" s="69" t="str">
        <f t="shared" si="15"/>
        <v/>
      </c>
      <c r="BD224" s="69"/>
      <c r="BE224" s="70">
        <f>IF($AG224="",0,VLOOKUP($AG224,Test_Procedure!$A:$F,3,FALSE))</f>
        <v>0</v>
      </c>
      <c r="BF224" s="70"/>
      <c r="BG224" s="70">
        <f>IF($AG224="",0,VLOOKUP($AG224,Test_Procedure!$A:$F,4,FALSE))</f>
        <v>0</v>
      </c>
      <c r="BH224" s="70"/>
      <c r="BI224" s="70">
        <f>IF($AG224="",0,VLOOKUP($AG224,Test_Procedure!$A:$F,5,FALSE))</f>
        <v>0</v>
      </c>
      <c r="BJ224" s="70"/>
      <c r="BK224" s="70">
        <f>IF($AG224="",0,VLOOKUP($AG224,Test_Procedure!$A:$F,6,FALSE))</f>
        <v>0</v>
      </c>
      <c r="BL224" s="70"/>
      <c r="BM224" s="71"/>
      <c r="BN224" s="71"/>
      <c r="BO224" s="71"/>
      <c r="BP224" s="72"/>
      <c r="BQ224" s="72"/>
      <c r="BR224" s="72"/>
      <c r="BS224" s="72"/>
      <c r="BT224" s="72"/>
      <c r="BU224" s="72"/>
      <c r="BV224" s="72"/>
      <c r="BW224" s="72"/>
      <c r="BX224" s="72"/>
      <c r="BY224" s="72"/>
      <c r="BZ224" s="72"/>
      <c r="CA224" s="72"/>
      <c r="CB224" s="72"/>
      <c r="CC224" s="72"/>
      <c r="CD224" s="72"/>
      <c r="CE224" s="72"/>
      <c r="CF224" s="72"/>
      <c r="CG224" s="72"/>
      <c r="CH224" s="72"/>
      <c r="CI224" s="72"/>
      <c r="CJ224" s="72"/>
      <c r="XEX224" s="56" t="str">
        <f>IF(ISERROR(VLOOKUP('Testing Report'!$G$8,$AG224:$BD224,13,FALSE)),"",VLOOKUP('Testing Report'!$G$8,$AG224:$BD224,13,FALSE))</f>
        <v/>
      </c>
      <c r="XEY224" s="56" t="str">
        <f>IF(ISERROR(VLOOKUP('Testing Report'!$G$8,$AG224:$BD224,15,FALSE)),"",VLOOKUP('Testing Report'!$G$8,$AG224:$BD224,15,FALSE))</f>
        <v/>
      </c>
      <c r="XEZ224" s="56" t="str">
        <f>IF(COUNTIF($X224:$X$5000,'Testing Report'!$G$8)=0,"",COUNTIF($X224:$X$5000,'Testing Report'!$G$8))</f>
        <v/>
      </c>
      <c r="XFA224" s="56" t="str">
        <f>IF(ISERROR(VLOOKUP('Testing Report'!$G$8,$AG224:$BD224,19,FALSE)),"",VLOOKUP('Testing Report'!$G$8,$AG224:$BD224,19,FALSE))</f>
        <v/>
      </c>
      <c r="XFB224" s="56" t="str">
        <f>IF(ISERROR(VLOOKUP('Testing Report'!$G$8,$X224:$BD224,32,FALSE)),"",VLOOKUP('Testing Report'!$G$8,$X224:$BD224,32,FALSE))</f>
        <v/>
      </c>
      <c r="XFC224" s="26"/>
      <c r="XFD224" s="7" t="str">
        <f t="shared" si="13"/>
        <v/>
      </c>
    </row>
    <row r="225" spans="1:88 16378:16384" s="5" customFormat="1" ht="15" customHeight="1">
      <c r="A225" s="65" t="str">
        <f t="shared" si="14"/>
        <v/>
      </c>
      <c r="B225" s="65"/>
      <c r="C225" s="66"/>
      <c r="D225" s="66"/>
      <c r="E225" s="66"/>
      <c r="F225" s="66"/>
      <c r="G225" s="66"/>
      <c r="H225" s="66"/>
      <c r="I225" s="66"/>
      <c r="J225" s="66"/>
      <c r="K225" s="66"/>
      <c r="L225" s="66"/>
      <c r="M225" s="66"/>
      <c r="N225" s="66"/>
      <c r="O225" s="66"/>
      <c r="P225" s="66"/>
      <c r="Q225" s="66"/>
      <c r="R225" s="66"/>
      <c r="S225" s="72"/>
      <c r="T225" s="72"/>
      <c r="U225" s="72"/>
      <c r="V225" s="72"/>
      <c r="W225" s="72"/>
      <c r="X225" s="64"/>
      <c r="Y225" s="64"/>
      <c r="Z225" s="64"/>
      <c r="AA225" s="64"/>
      <c r="AB225" s="64"/>
      <c r="AC225" s="64"/>
      <c r="AD225" s="64"/>
      <c r="AE225" s="64"/>
      <c r="AF225" s="64"/>
      <c r="AG225" s="64"/>
      <c r="AH225" s="64"/>
      <c r="AI225" s="64"/>
      <c r="AJ225" s="64"/>
      <c r="AK225" s="64"/>
      <c r="AL225" s="64"/>
      <c r="AM225" s="64"/>
      <c r="AN225" s="64"/>
      <c r="AO225" s="64"/>
      <c r="AP225" s="67" t="str">
        <f>IF($AG225="","",VLOOKUP($AG225,Test_Procedure!$A:$F,2,FALSE))</f>
        <v/>
      </c>
      <c r="AQ225" s="67"/>
      <c r="AR225" s="67"/>
      <c r="AS225" s="68"/>
      <c r="AT225" s="68"/>
      <c r="AU225" s="68"/>
      <c r="AV225" s="68"/>
      <c r="AW225" s="68"/>
      <c r="AX225" s="68"/>
      <c r="AY225" s="68"/>
      <c r="AZ225" s="68"/>
      <c r="BA225" s="68"/>
      <c r="BB225" s="68"/>
      <c r="BC225" s="69" t="str">
        <f t="shared" si="15"/>
        <v/>
      </c>
      <c r="BD225" s="69"/>
      <c r="BE225" s="70">
        <f>IF($AG225="",0,VLOOKUP($AG225,Test_Procedure!$A:$F,3,FALSE))</f>
        <v>0</v>
      </c>
      <c r="BF225" s="70"/>
      <c r="BG225" s="70">
        <f>IF($AG225="",0,VLOOKUP($AG225,Test_Procedure!$A:$F,4,FALSE))</f>
        <v>0</v>
      </c>
      <c r="BH225" s="70"/>
      <c r="BI225" s="70">
        <f>IF($AG225="",0,VLOOKUP($AG225,Test_Procedure!$A:$F,5,FALSE))</f>
        <v>0</v>
      </c>
      <c r="BJ225" s="70"/>
      <c r="BK225" s="70">
        <f>IF($AG225="",0,VLOOKUP($AG225,Test_Procedure!$A:$F,6,FALSE))</f>
        <v>0</v>
      </c>
      <c r="BL225" s="70"/>
      <c r="BM225" s="71"/>
      <c r="BN225" s="71"/>
      <c r="BO225" s="71"/>
      <c r="BP225" s="72"/>
      <c r="BQ225" s="72"/>
      <c r="BR225" s="72"/>
      <c r="BS225" s="72"/>
      <c r="BT225" s="72"/>
      <c r="BU225" s="72"/>
      <c r="BV225" s="72"/>
      <c r="BW225" s="72"/>
      <c r="BX225" s="72"/>
      <c r="BY225" s="72"/>
      <c r="BZ225" s="72"/>
      <c r="CA225" s="72"/>
      <c r="CB225" s="72"/>
      <c r="CC225" s="72"/>
      <c r="CD225" s="72"/>
      <c r="CE225" s="72"/>
      <c r="CF225" s="72"/>
      <c r="CG225" s="72"/>
      <c r="CH225" s="72"/>
      <c r="CI225" s="72"/>
      <c r="CJ225" s="72"/>
      <c r="XEX225" s="56" t="str">
        <f>IF(ISERROR(VLOOKUP('Testing Report'!$G$8,$AG225:$BD225,13,FALSE)),"",VLOOKUP('Testing Report'!$G$8,$AG225:$BD225,13,FALSE))</f>
        <v/>
      </c>
      <c r="XEY225" s="56" t="str">
        <f>IF(ISERROR(VLOOKUP('Testing Report'!$G$8,$AG225:$BD225,15,FALSE)),"",VLOOKUP('Testing Report'!$G$8,$AG225:$BD225,15,FALSE))</f>
        <v/>
      </c>
      <c r="XEZ225" s="56" t="str">
        <f>IF(COUNTIF($X225:$X$5000,'Testing Report'!$G$8)=0,"",COUNTIF($X225:$X$5000,'Testing Report'!$G$8))</f>
        <v/>
      </c>
      <c r="XFA225" s="56" t="str">
        <f>IF(ISERROR(VLOOKUP('Testing Report'!$G$8,$AG225:$BD225,19,FALSE)),"",VLOOKUP('Testing Report'!$G$8,$AG225:$BD225,19,FALSE))</f>
        <v/>
      </c>
      <c r="XFB225" s="56" t="str">
        <f>IF(ISERROR(VLOOKUP('Testing Report'!$G$8,$X225:$BD225,32,FALSE)),"",VLOOKUP('Testing Report'!$G$8,$X225:$BD225,32,FALSE))</f>
        <v/>
      </c>
      <c r="XFC225" s="26"/>
      <c r="XFD225" s="7" t="str">
        <f t="shared" si="13"/>
        <v/>
      </c>
    </row>
    <row r="226" spans="1:88 16378:16384" s="5" customFormat="1" ht="15" customHeight="1">
      <c r="A226" s="65" t="str">
        <f t="shared" si="14"/>
        <v/>
      </c>
      <c r="B226" s="65"/>
      <c r="C226" s="66"/>
      <c r="D226" s="66"/>
      <c r="E226" s="66"/>
      <c r="F226" s="66"/>
      <c r="G226" s="66"/>
      <c r="H226" s="66"/>
      <c r="I226" s="66"/>
      <c r="J226" s="66"/>
      <c r="K226" s="66"/>
      <c r="L226" s="66"/>
      <c r="M226" s="66"/>
      <c r="N226" s="66"/>
      <c r="O226" s="66"/>
      <c r="P226" s="66"/>
      <c r="Q226" s="66"/>
      <c r="R226" s="66"/>
      <c r="S226" s="72"/>
      <c r="T226" s="72"/>
      <c r="U226" s="72"/>
      <c r="V226" s="72"/>
      <c r="W226" s="72"/>
      <c r="X226" s="64"/>
      <c r="Y226" s="64"/>
      <c r="Z226" s="64"/>
      <c r="AA226" s="64"/>
      <c r="AB226" s="64"/>
      <c r="AC226" s="64"/>
      <c r="AD226" s="64"/>
      <c r="AE226" s="64"/>
      <c r="AF226" s="64"/>
      <c r="AG226" s="64"/>
      <c r="AH226" s="64"/>
      <c r="AI226" s="64"/>
      <c r="AJ226" s="64"/>
      <c r="AK226" s="64"/>
      <c r="AL226" s="64"/>
      <c r="AM226" s="64"/>
      <c r="AN226" s="64"/>
      <c r="AO226" s="64"/>
      <c r="AP226" s="67" t="str">
        <f>IF($AG226="","",VLOOKUP($AG226,Test_Procedure!$A:$F,2,FALSE))</f>
        <v/>
      </c>
      <c r="AQ226" s="67"/>
      <c r="AR226" s="67"/>
      <c r="AS226" s="68"/>
      <c r="AT226" s="68"/>
      <c r="AU226" s="68"/>
      <c r="AV226" s="68"/>
      <c r="AW226" s="68"/>
      <c r="AX226" s="68"/>
      <c r="AY226" s="68"/>
      <c r="AZ226" s="68"/>
      <c r="BA226" s="68"/>
      <c r="BB226" s="68"/>
      <c r="BC226" s="69" t="str">
        <f t="shared" si="15"/>
        <v/>
      </c>
      <c r="BD226" s="69"/>
      <c r="BE226" s="70">
        <f>IF($AG226="",0,VLOOKUP($AG226,Test_Procedure!$A:$F,3,FALSE))</f>
        <v>0</v>
      </c>
      <c r="BF226" s="70"/>
      <c r="BG226" s="70">
        <f>IF($AG226="",0,VLOOKUP($AG226,Test_Procedure!$A:$F,4,FALSE))</f>
        <v>0</v>
      </c>
      <c r="BH226" s="70"/>
      <c r="BI226" s="70">
        <f>IF($AG226="",0,VLOOKUP($AG226,Test_Procedure!$A:$F,5,FALSE))</f>
        <v>0</v>
      </c>
      <c r="BJ226" s="70"/>
      <c r="BK226" s="70">
        <f>IF($AG226="",0,VLOOKUP($AG226,Test_Procedure!$A:$F,6,FALSE))</f>
        <v>0</v>
      </c>
      <c r="BL226" s="70"/>
      <c r="BM226" s="71"/>
      <c r="BN226" s="71"/>
      <c r="BO226" s="71"/>
      <c r="BP226" s="72"/>
      <c r="BQ226" s="72"/>
      <c r="BR226" s="72"/>
      <c r="BS226" s="72"/>
      <c r="BT226" s="72"/>
      <c r="BU226" s="72"/>
      <c r="BV226" s="72"/>
      <c r="BW226" s="72"/>
      <c r="BX226" s="72"/>
      <c r="BY226" s="72"/>
      <c r="BZ226" s="72"/>
      <c r="CA226" s="72"/>
      <c r="CB226" s="72"/>
      <c r="CC226" s="72"/>
      <c r="CD226" s="72"/>
      <c r="CE226" s="72"/>
      <c r="CF226" s="72"/>
      <c r="CG226" s="72"/>
      <c r="CH226" s="72"/>
      <c r="CI226" s="72"/>
      <c r="CJ226" s="72"/>
      <c r="XEX226" s="56" t="str">
        <f>IF(ISERROR(VLOOKUP('Testing Report'!$G$8,$AG226:$BD226,13,FALSE)),"",VLOOKUP('Testing Report'!$G$8,$AG226:$BD226,13,FALSE))</f>
        <v/>
      </c>
      <c r="XEY226" s="56" t="str">
        <f>IF(ISERROR(VLOOKUP('Testing Report'!$G$8,$AG226:$BD226,15,FALSE)),"",VLOOKUP('Testing Report'!$G$8,$AG226:$BD226,15,FALSE))</f>
        <v/>
      </c>
      <c r="XEZ226" s="56" t="str">
        <f>IF(COUNTIF($X226:$X$5000,'Testing Report'!$G$8)=0,"",COUNTIF($X226:$X$5000,'Testing Report'!$G$8))</f>
        <v/>
      </c>
      <c r="XFA226" s="56" t="str">
        <f>IF(ISERROR(VLOOKUP('Testing Report'!$G$8,$AG226:$BD226,19,FALSE)),"",VLOOKUP('Testing Report'!$G$8,$AG226:$BD226,19,FALSE))</f>
        <v/>
      </c>
      <c r="XFB226" s="56" t="str">
        <f>IF(ISERROR(VLOOKUP('Testing Report'!$G$8,$X226:$BD226,32,FALSE)),"",VLOOKUP('Testing Report'!$G$8,$X226:$BD226,32,FALSE))</f>
        <v/>
      </c>
      <c r="XFC226" s="26"/>
      <c r="XFD226" s="7" t="str">
        <f t="shared" si="13"/>
        <v/>
      </c>
    </row>
    <row r="227" spans="1:88 16378:16384" s="5" customFormat="1" ht="15" customHeight="1">
      <c r="A227" s="65" t="str">
        <f t="shared" si="14"/>
        <v/>
      </c>
      <c r="B227" s="65"/>
      <c r="C227" s="66"/>
      <c r="D227" s="66"/>
      <c r="E227" s="66"/>
      <c r="F227" s="66"/>
      <c r="G227" s="66"/>
      <c r="H227" s="66"/>
      <c r="I227" s="66"/>
      <c r="J227" s="66"/>
      <c r="K227" s="66"/>
      <c r="L227" s="66"/>
      <c r="M227" s="66"/>
      <c r="N227" s="66"/>
      <c r="O227" s="66"/>
      <c r="P227" s="66"/>
      <c r="Q227" s="66"/>
      <c r="R227" s="66"/>
      <c r="S227" s="72"/>
      <c r="T227" s="72"/>
      <c r="U227" s="72"/>
      <c r="V227" s="72"/>
      <c r="W227" s="72"/>
      <c r="X227" s="64"/>
      <c r="Y227" s="64"/>
      <c r="Z227" s="64"/>
      <c r="AA227" s="64"/>
      <c r="AB227" s="64"/>
      <c r="AC227" s="64"/>
      <c r="AD227" s="64"/>
      <c r="AE227" s="64"/>
      <c r="AF227" s="64"/>
      <c r="AG227" s="64"/>
      <c r="AH227" s="64"/>
      <c r="AI227" s="64"/>
      <c r="AJ227" s="64"/>
      <c r="AK227" s="64"/>
      <c r="AL227" s="64"/>
      <c r="AM227" s="64"/>
      <c r="AN227" s="64"/>
      <c r="AO227" s="64"/>
      <c r="AP227" s="67" t="str">
        <f>IF($AG227="","",VLOOKUP($AG227,Test_Procedure!$A:$F,2,FALSE))</f>
        <v/>
      </c>
      <c r="AQ227" s="67"/>
      <c r="AR227" s="67"/>
      <c r="AS227" s="68"/>
      <c r="AT227" s="68"/>
      <c r="AU227" s="68"/>
      <c r="AV227" s="68"/>
      <c r="AW227" s="68"/>
      <c r="AX227" s="68"/>
      <c r="AY227" s="68"/>
      <c r="AZ227" s="68"/>
      <c r="BA227" s="68"/>
      <c r="BB227" s="68"/>
      <c r="BC227" s="69" t="str">
        <f t="shared" si="15"/>
        <v/>
      </c>
      <c r="BD227" s="69"/>
      <c r="BE227" s="70">
        <f>IF($AG227="",0,VLOOKUP($AG227,Test_Procedure!$A:$F,3,FALSE))</f>
        <v>0</v>
      </c>
      <c r="BF227" s="70"/>
      <c r="BG227" s="70">
        <f>IF($AG227="",0,VLOOKUP($AG227,Test_Procedure!$A:$F,4,FALSE))</f>
        <v>0</v>
      </c>
      <c r="BH227" s="70"/>
      <c r="BI227" s="70">
        <f>IF($AG227="",0,VLOOKUP($AG227,Test_Procedure!$A:$F,5,FALSE))</f>
        <v>0</v>
      </c>
      <c r="BJ227" s="70"/>
      <c r="BK227" s="70">
        <f>IF($AG227="",0,VLOOKUP($AG227,Test_Procedure!$A:$F,6,FALSE))</f>
        <v>0</v>
      </c>
      <c r="BL227" s="70"/>
      <c r="BM227" s="71"/>
      <c r="BN227" s="71"/>
      <c r="BO227" s="71"/>
      <c r="BP227" s="72"/>
      <c r="BQ227" s="72"/>
      <c r="BR227" s="72"/>
      <c r="BS227" s="72"/>
      <c r="BT227" s="72"/>
      <c r="BU227" s="72"/>
      <c r="BV227" s="72"/>
      <c r="BW227" s="72"/>
      <c r="BX227" s="72"/>
      <c r="BY227" s="72"/>
      <c r="BZ227" s="72"/>
      <c r="CA227" s="72"/>
      <c r="CB227" s="72"/>
      <c r="CC227" s="72"/>
      <c r="CD227" s="72"/>
      <c r="CE227" s="72"/>
      <c r="CF227" s="72"/>
      <c r="CG227" s="72"/>
      <c r="CH227" s="72"/>
      <c r="CI227" s="72"/>
      <c r="CJ227" s="72"/>
      <c r="XEX227" s="56" t="str">
        <f>IF(ISERROR(VLOOKUP('Testing Report'!$G$8,$AG227:$BD227,13,FALSE)),"",VLOOKUP('Testing Report'!$G$8,$AG227:$BD227,13,FALSE))</f>
        <v/>
      </c>
      <c r="XEY227" s="56" t="str">
        <f>IF(ISERROR(VLOOKUP('Testing Report'!$G$8,$AG227:$BD227,15,FALSE)),"",VLOOKUP('Testing Report'!$G$8,$AG227:$BD227,15,FALSE))</f>
        <v/>
      </c>
      <c r="XEZ227" s="56" t="str">
        <f>IF(COUNTIF($X227:$X$5000,'Testing Report'!$G$8)=0,"",COUNTIF($X227:$X$5000,'Testing Report'!$G$8))</f>
        <v/>
      </c>
      <c r="XFA227" s="56" t="str">
        <f>IF(ISERROR(VLOOKUP('Testing Report'!$G$8,$AG227:$BD227,19,FALSE)),"",VLOOKUP('Testing Report'!$G$8,$AG227:$BD227,19,FALSE))</f>
        <v/>
      </c>
      <c r="XFB227" s="56" t="str">
        <f>IF(ISERROR(VLOOKUP('Testing Report'!$G$8,$X227:$BD227,32,FALSE)),"",VLOOKUP('Testing Report'!$G$8,$X227:$BD227,32,FALSE))</f>
        <v/>
      </c>
      <c r="XFC227" s="26"/>
      <c r="XFD227" s="7" t="str">
        <f t="shared" si="13"/>
        <v/>
      </c>
    </row>
    <row r="228" spans="1:88 16378:16384" s="5" customFormat="1" ht="15" customHeight="1">
      <c r="A228" s="65" t="str">
        <f t="shared" si="14"/>
        <v/>
      </c>
      <c r="B228" s="65"/>
      <c r="C228" s="66"/>
      <c r="D228" s="66"/>
      <c r="E228" s="66"/>
      <c r="F228" s="66"/>
      <c r="G228" s="66"/>
      <c r="H228" s="66"/>
      <c r="I228" s="66"/>
      <c r="J228" s="66"/>
      <c r="K228" s="66"/>
      <c r="L228" s="66"/>
      <c r="M228" s="66"/>
      <c r="N228" s="66"/>
      <c r="O228" s="66"/>
      <c r="P228" s="66"/>
      <c r="Q228" s="66"/>
      <c r="R228" s="66"/>
      <c r="S228" s="72"/>
      <c r="T228" s="72"/>
      <c r="U228" s="72"/>
      <c r="V228" s="72"/>
      <c r="W228" s="72"/>
      <c r="X228" s="64"/>
      <c r="Y228" s="64"/>
      <c r="Z228" s="64"/>
      <c r="AA228" s="64"/>
      <c r="AB228" s="64"/>
      <c r="AC228" s="64"/>
      <c r="AD228" s="64"/>
      <c r="AE228" s="64"/>
      <c r="AF228" s="64"/>
      <c r="AG228" s="64"/>
      <c r="AH228" s="64"/>
      <c r="AI228" s="64"/>
      <c r="AJ228" s="64"/>
      <c r="AK228" s="64"/>
      <c r="AL228" s="64"/>
      <c r="AM228" s="64"/>
      <c r="AN228" s="64"/>
      <c r="AO228" s="64"/>
      <c r="AP228" s="67" t="str">
        <f>IF($AG228="","",VLOOKUP($AG228,Test_Procedure!$A:$F,2,FALSE))</f>
        <v/>
      </c>
      <c r="AQ228" s="67"/>
      <c r="AR228" s="67"/>
      <c r="AS228" s="68"/>
      <c r="AT228" s="68"/>
      <c r="AU228" s="68"/>
      <c r="AV228" s="68"/>
      <c r="AW228" s="68"/>
      <c r="AX228" s="68"/>
      <c r="AY228" s="68"/>
      <c r="AZ228" s="68"/>
      <c r="BA228" s="68"/>
      <c r="BB228" s="68"/>
      <c r="BC228" s="69" t="str">
        <f t="shared" si="15"/>
        <v/>
      </c>
      <c r="BD228" s="69"/>
      <c r="BE228" s="70">
        <f>IF($AG228="",0,VLOOKUP($AG228,Test_Procedure!$A:$F,3,FALSE))</f>
        <v>0</v>
      </c>
      <c r="BF228" s="70"/>
      <c r="BG228" s="70">
        <f>IF($AG228="",0,VLOOKUP($AG228,Test_Procedure!$A:$F,4,FALSE))</f>
        <v>0</v>
      </c>
      <c r="BH228" s="70"/>
      <c r="BI228" s="70">
        <f>IF($AG228="",0,VLOOKUP($AG228,Test_Procedure!$A:$F,5,FALSE))</f>
        <v>0</v>
      </c>
      <c r="BJ228" s="70"/>
      <c r="BK228" s="70">
        <f>IF($AG228="",0,VLOOKUP($AG228,Test_Procedure!$A:$F,6,FALSE))</f>
        <v>0</v>
      </c>
      <c r="BL228" s="70"/>
      <c r="BM228" s="71"/>
      <c r="BN228" s="71"/>
      <c r="BO228" s="71"/>
      <c r="BP228" s="72"/>
      <c r="BQ228" s="72"/>
      <c r="BR228" s="72"/>
      <c r="BS228" s="72"/>
      <c r="BT228" s="72"/>
      <c r="BU228" s="72"/>
      <c r="BV228" s="72"/>
      <c r="BW228" s="72"/>
      <c r="BX228" s="72"/>
      <c r="BY228" s="72"/>
      <c r="BZ228" s="72"/>
      <c r="CA228" s="72"/>
      <c r="CB228" s="72"/>
      <c r="CC228" s="72"/>
      <c r="CD228" s="72"/>
      <c r="CE228" s="72"/>
      <c r="CF228" s="72"/>
      <c r="CG228" s="72"/>
      <c r="CH228" s="72"/>
      <c r="CI228" s="72"/>
      <c r="CJ228" s="72"/>
      <c r="XEX228" s="56" t="str">
        <f>IF(ISERROR(VLOOKUP('Testing Report'!$G$8,$AG228:$BD228,13,FALSE)),"",VLOOKUP('Testing Report'!$G$8,$AG228:$BD228,13,FALSE))</f>
        <v/>
      </c>
      <c r="XEY228" s="56" t="str">
        <f>IF(ISERROR(VLOOKUP('Testing Report'!$G$8,$AG228:$BD228,15,FALSE)),"",VLOOKUP('Testing Report'!$G$8,$AG228:$BD228,15,FALSE))</f>
        <v/>
      </c>
      <c r="XEZ228" s="56" t="str">
        <f>IF(COUNTIF($X228:$X$5000,'Testing Report'!$G$8)=0,"",COUNTIF($X228:$X$5000,'Testing Report'!$G$8))</f>
        <v/>
      </c>
      <c r="XFA228" s="56" t="str">
        <f>IF(ISERROR(VLOOKUP('Testing Report'!$G$8,$AG228:$BD228,19,FALSE)),"",VLOOKUP('Testing Report'!$G$8,$AG228:$BD228,19,FALSE))</f>
        <v/>
      </c>
      <c r="XFB228" s="56" t="str">
        <f>IF(ISERROR(VLOOKUP('Testing Report'!$G$8,$X228:$BD228,32,FALSE)),"",VLOOKUP('Testing Report'!$G$8,$X228:$BD228,32,FALSE))</f>
        <v/>
      </c>
      <c r="XFC228" s="26"/>
      <c r="XFD228" s="7" t="str">
        <f t="shared" si="13"/>
        <v/>
      </c>
    </row>
    <row r="229" spans="1:88 16378:16384" s="5" customFormat="1" ht="15" customHeight="1">
      <c r="A229" s="65" t="str">
        <f t="shared" si="14"/>
        <v/>
      </c>
      <c r="B229" s="65"/>
      <c r="C229" s="66"/>
      <c r="D229" s="66"/>
      <c r="E229" s="66"/>
      <c r="F229" s="66"/>
      <c r="G229" s="66"/>
      <c r="H229" s="66"/>
      <c r="I229" s="66"/>
      <c r="J229" s="66"/>
      <c r="K229" s="66"/>
      <c r="L229" s="66"/>
      <c r="M229" s="66"/>
      <c r="N229" s="66"/>
      <c r="O229" s="66"/>
      <c r="P229" s="66"/>
      <c r="Q229" s="66"/>
      <c r="R229" s="66"/>
      <c r="S229" s="72"/>
      <c r="T229" s="72"/>
      <c r="U229" s="72"/>
      <c r="V229" s="72"/>
      <c r="W229" s="72"/>
      <c r="X229" s="64"/>
      <c r="Y229" s="64"/>
      <c r="Z229" s="64"/>
      <c r="AA229" s="64"/>
      <c r="AB229" s="64"/>
      <c r="AC229" s="64"/>
      <c r="AD229" s="64"/>
      <c r="AE229" s="64"/>
      <c r="AF229" s="64"/>
      <c r="AG229" s="64"/>
      <c r="AH229" s="64"/>
      <c r="AI229" s="64"/>
      <c r="AJ229" s="64"/>
      <c r="AK229" s="64"/>
      <c r="AL229" s="64"/>
      <c r="AM229" s="64"/>
      <c r="AN229" s="64"/>
      <c r="AO229" s="64"/>
      <c r="AP229" s="67" t="str">
        <f>IF($AG229="","",VLOOKUP($AG229,Test_Procedure!$A:$F,2,FALSE))</f>
        <v/>
      </c>
      <c r="AQ229" s="67"/>
      <c r="AR229" s="67"/>
      <c r="AS229" s="68"/>
      <c r="AT229" s="68"/>
      <c r="AU229" s="68"/>
      <c r="AV229" s="68"/>
      <c r="AW229" s="68"/>
      <c r="AX229" s="68"/>
      <c r="AY229" s="68"/>
      <c r="AZ229" s="68"/>
      <c r="BA229" s="68"/>
      <c r="BB229" s="68"/>
      <c r="BC229" s="69" t="str">
        <f t="shared" si="15"/>
        <v/>
      </c>
      <c r="BD229" s="69"/>
      <c r="BE229" s="70">
        <f>IF($AG229="",0,VLOOKUP($AG229,Test_Procedure!$A:$F,3,FALSE))</f>
        <v>0</v>
      </c>
      <c r="BF229" s="70"/>
      <c r="BG229" s="70">
        <f>IF($AG229="",0,VLOOKUP($AG229,Test_Procedure!$A:$F,4,FALSE))</f>
        <v>0</v>
      </c>
      <c r="BH229" s="70"/>
      <c r="BI229" s="70">
        <f>IF($AG229="",0,VLOOKUP($AG229,Test_Procedure!$A:$F,5,FALSE))</f>
        <v>0</v>
      </c>
      <c r="BJ229" s="70"/>
      <c r="BK229" s="70">
        <f>IF($AG229="",0,VLOOKUP($AG229,Test_Procedure!$A:$F,6,FALSE))</f>
        <v>0</v>
      </c>
      <c r="BL229" s="70"/>
      <c r="BM229" s="71"/>
      <c r="BN229" s="71"/>
      <c r="BO229" s="71"/>
      <c r="BP229" s="72"/>
      <c r="BQ229" s="72"/>
      <c r="BR229" s="72"/>
      <c r="BS229" s="72"/>
      <c r="BT229" s="72"/>
      <c r="BU229" s="72"/>
      <c r="BV229" s="72"/>
      <c r="BW229" s="72"/>
      <c r="BX229" s="72"/>
      <c r="BY229" s="72"/>
      <c r="BZ229" s="72"/>
      <c r="CA229" s="72"/>
      <c r="CB229" s="72"/>
      <c r="CC229" s="72"/>
      <c r="CD229" s="72"/>
      <c r="CE229" s="72"/>
      <c r="CF229" s="72"/>
      <c r="CG229" s="72"/>
      <c r="CH229" s="72"/>
      <c r="CI229" s="72"/>
      <c r="CJ229" s="72"/>
      <c r="XEX229" s="56" t="str">
        <f>IF(ISERROR(VLOOKUP('Testing Report'!$G$8,$AG229:$BD229,13,FALSE)),"",VLOOKUP('Testing Report'!$G$8,$AG229:$BD229,13,FALSE))</f>
        <v/>
      </c>
      <c r="XEY229" s="56" t="str">
        <f>IF(ISERROR(VLOOKUP('Testing Report'!$G$8,$AG229:$BD229,15,FALSE)),"",VLOOKUP('Testing Report'!$G$8,$AG229:$BD229,15,FALSE))</f>
        <v/>
      </c>
      <c r="XEZ229" s="56" t="str">
        <f>IF(COUNTIF($X229:$X$5000,'Testing Report'!$G$8)=0,"",COUNTIF($X229:$X$5000,'Testing Report'!$G$8))</f>
        <v/>
      </c>
      <c r="XFA229" s="56" t="str">
        <f>IF(ISERROR(VLOOKUP('Testing Report'!$G$8,$AG229:$BD229,19,FALSE)),"",VLOOKUP('Testing Report'!$G$8,$AG229:$BD229,19,FALSE))</f>
        <v/>
      </c>
      <c r="XFB229" s="56" t="str">
        <f>IF(ISERROR(VLOOKUP('Testing Report'!$G$8,$X229:$BD229,32,FALSE)),"",VLOOKUP('Testing Report'!$G$8,$X229:$BD229,32,FALSE))</f>
        <v/>
      </c>
      <c r="XFC229" s="26"/>
      <c r="XFD229" s="7" t="str">
        <f t="shared" si="13"/>
        <v/>
      </c>
    </row>
    <row r="230" spans="1:88 16378:16384" s="5" customFormat="1" ht="15" customHeight="1">
      <c r="A230" s="65" t="str">
        <f t="shared" si="14"/>
        <v/>
      </c>
      <c r="B230" s="65"/>
      <c r="C230" s="66"/>
      <c r="D230" s="66"/>
      <c r="E230" s="66"/>
      <c r="F230" s="66"/>
      <c r="G230" s="66"/>
      <c r="H230" s="66"/>
      <c r="I230" s="66"/>
      <c r="J230" s="66"/>
      <c r="K230" s="66"/>
      <c r="L230" s="66"/>
      <c r="M230" s="66"/>
      <c r="N230" s="66"/>
      <c r="O230" s="66"/>
      <c r="P230" s="66"/>
      <c r="Q230" s="66"/>
      <c r="R230" s="66"/>
      <c r="S230" s="72"/>
      <c r="T230" s="72"/>
      <c r="U230" s="72"/>
      <c r="V230" s="72"/>
      <c r="W230" s="72"/>
      <c r="X230" s="64"/>
      <c r="Y230" s="64"/>
      <c r="Z230" s="64"/>
      <c r="AA230" s="64"/>
      <c r="AB230" s="64"/>
      <c r="AC230" s="64"/>
      <c r="AD230" s="64"/>
      <c r="AE230" s="64"/>
      <c r="AF230" s="64"/>
      <c r="AG230" s="64"/>
      <c r="AH230" s="64"/>
      <c r="AI230" s="64"/>
      <c r="AJ230" s="64"/>
      <c r="AK230" s="64"/>
      <c r="AL230" s="64"/>
      <c r="AM230" s="64"/>
      <c r="AN230" s="64"/>
      <c r="AO230" s="64"/>
      <c r="AP230" s="67" t="str">
        <f>IF($AG230="","",VLOOKUP($AG230,Test_Procedure!$A:$F,2,FALSE))</f>
        <v/>
      </c>
      <c r="AQ230" s="67"/>
      <c r="AR230" s="67"/>
      <c r="AS230" s="68"/>
      <c r="AT230" s="68"/>
      <c r="AU230" s="68"/>
      <c r="AV230" s="68"/>
      <c r="AW230" s="68"/>
      <c r="AX230" s="68"/>
      <c r="AY230" s="68"/>
      <c r="AZ230" s="68"/>
      <c r="BA230" s="68"/>
      <c r="BB230" s="68"/>
      <c r="BC230" s="69" t="str">
        <f t="shared" si="15"/>
        <v/>
      </c>
      <c r="BD230" s="69"/>
      <c r="BE230" s="70">
        <f>IF($AG230="",0,VLOOKUP($AG230,Test_Procedure!$A:$F,3,FALSE))</f>
        <v>0</v>
      </c>
      <c r="BF230" s="70"/>
      <c r="BG230" s="70">
        <f>IF($AG230="",0,VLOOKUP($AG230,Test_Procedure!$A:$F,4,FALSE))</f>
        <v>0</v>
      </c>
      <c r="BH230" s="70"/>
      <c r="BI230" s="70">
        <f>IF($AG230="",0,VLOOKUP($AG230,Test_Procedure!$A:$F,5,FALSE))</f>
        <v>0</v>
      </c>
      <c r="BJ230" s="70"/>
      <c r="BK230" s="70">
        <f>IF($AG230="",0,VLOOKUP($AG230,Test_Procedure!$A:$F,6,FALSE))</f>
        <v>0</v>
      </c>
      <c r="BL230" s="70"/>
      <c r="BM230" s="71"/>
      <c r="BN230" s="71"/>
      <c r="BO230" s="71"/>
      <c r="BP230" s="72"/>
      <c r="BQ230" s="72"/>
      <c r="BR230" s="72"/>
      <c r="BS230" s="72"/>
      <c r="BT230" s="72"/>
      <c r="BU230" s="72"/>
      <c r="BV230" s="72"/>
      <c r="BW230" s="72"/>
      <c r="BX230" s="72"/>
      <c r="BY230" s="72"/>
      <c r="BZ230" s="72"/>
      <c r="CA230" s="72"/>
      <c r="CB230" s="72"/>
      <c r="CC230" s="72"/>
      <c r="CD230" s="72"/>
      <c r="CE230" s="72"/>
      <c r="CF230" s="72"/>
      <c r="CG230" s="72"/>
      <c r="CH230" s="72"/>
      <c r="CI230" s="72"/>
      <c r="CJ230" s="72"/>
      <c r="XEX230" s="56" t="str">
        <f>IF(ISERROR(VLOOKUP('Testing Report'!$G$8,$AG230:$BD230,13,FALSE)),"",VLOOKUP('Testing Report'!$G$8,$AG230:$BD230,13,FALSE))</f>
        <v/>
      </c>
      <c r="XEY230" s="56" t="str">
        <f>IF(ISERROR(VLOOKUP('Testing Report'!$G$8,$AG230:$BD230,15,FALSE)),"",VLOOKUP('Testing Report'!$G$8,$AG230:$BD230,15,FALSE))</f>
        <v/>
      </c>
      <c r="XEZ230" s="56" t="str">
        <f>IF(COUNTIF($X230:$X$5000,'Testing Report'!$G$8)=0,"",COUNTIF($X230:$X$5000,'Testing Report'!$G$8))</f>
        <v/>
      </c>
      <c r="XFA230" s="56" t="str">
        <f>IF(ISERROR(VLOOKUP('Testing Report'!$G$8,$AG230:$BD230,19,FALSE)),"",VLOOKUP('Testing Report'!$G$8,$AG230:$BD230,19,FALSE))</f>
        <v/>
      </c>
      <c r="XFB230" s="56" t="str">
        <f>IF(ISERROR(VLOOKUP('Testing Report'!$G$8,$X230:$BD230,32,FALSE)),"",VLOOKUP('Testing Report'!$G$8,$X230:$BD230,32,FALSE))</f>
        <v/>
      </c>
      <c r="XFC230" s="26"/>
      <c r="XFD230" s="7" t="str">
        <f t="shared" si="13"/>
        <v/>
      </c>
    </row>
    <row r="231" spans="1:88 16378:16384" s="5" customFormat="1" ht="15" customHeight="1">
      <c r="A231" s="65" t="str">
        <f t="shared" si="14"/>
        <v/>
      </c>
      <c r="B231" s="65"/>
      <c r="C231" s="66"/>
      <c r="D231" s="66"/>
      <c r="E231" s="66"/>
      <c r="F231" s="66"/>
      <c r="G231" s="66"/>
      <c r="H231" s="66"/>
      <c r="I231" s="66"/>
      <c r="J231" s="66"/>
      <c r="K231" s="66"/>
      <c r="L231" s="66"/>
      <c r="M231" s="66"/>
      <c r="N231" s="66"/>
      <c r="O231" s="66"/>
      <c r="P231" s="66"/>
      <c r="Q231" s="66"/>
      <c r="R231" s="66"/>
      <c r="S231" s="72"/>
      <c r="T231" s="72"/>
      <c r="U231" s="72"/>
      <c r="V231" s="72"/>
      <c r="W231" s="72"/>
      <c r="X231" s="64"/>
      <c r="Y231" s="64"/>
      <c r="Z231" s="64"/>
      <c r="AA231" s="64"/>
      <c r="AB231" s="64"/>
      <c r="AC231" s="64"/>
      <c r="AD231" s="64"/>
      <c r="AE231" s="64"/>
      <c r="AF231" s="64"/>
      <c r="AG231" s="64"/>
      <c r="AH231" s="64"/>
      <c r="AI231" s="64"/>
      <c r="AJ231" s="64"/>
      <c r="AK231" s="64"/>
      <c r="AL231" s="64"/>
      <c r="AM231" s="64"/>
      <c r="AN231" s="64"/>
      <c r="AO231" s="64"/>
      <c r="AP231" s="67" t="str">
        <f>IF($AG231="","",VLOOKUP($AG231,Test_Procedure!$A:$F,2,FALSE))</f>
        <v/>
      </c>
      <c r="AQ231" s="67"/>
      <c r="AR231" s="67"/>
      <c r="AS231" s="68"/>
      <c r="AT231" s="68"/>
      <c r="AU231" s="68"/>
      <c r="AV231" s="68"/>
      <c r="AW231" s="68"/>
      <c r="AX231" s="68"/>
      <c r="AY231" s="68"/>
      <c r="AZ231" s="68"/>
      <c r="BA231" s="68"/>
      <c r="BB231" s="68"/>
      <c r="BC231" s="69" t="str">
        <f t="shared" si="15"/>
        <v/>
      </c>
      <c r="BD231" s="69"/>
      <c r="BE231" s="70">
        <f>IF($AG231="",0,VLOOKUP($AG231,Test_Procedure!$A:$F,3,FALSE))</f>
        <v>0</v>
      </c>
      <c r="BF231" s="70"/>
      <c r="BG231" s="70">
        <f>IF($AG231="",0,VLOOKUP($AG231,Test_Procedure!$A:$F,4,FALSE))</f>
        <v>0</v>
      </c>
      <c r="BH231" s="70"/>
      <c r="BI231" s="70">
        <f>IF($AG231="",0,VLOOKUP($AG231,Test_Procedure!$A:$F,5,FALSE))</f>
        <v>0</v>
      </c>
      <c r="BJ231" s="70"/>
      <c r="BK231" s="70">
        <f>IF($AG231="",0,VLOOKUP($AG231,Test_Procedure!$A:$F,6,FALSE))</f>
        <v>0</v>
      </c>
      <c r="BL231" s="70"/>
      <c r="BM231" s="71"/>
      <c r="BN231" s="71"/>
      <c r="BO231" s="71"/>
      <c r="BP231" s="72"/>
      <c r="BQ231" s="72"/>
      <c r="BR231" s="72"/>
      <c r="BS231" s="72"/>
      <c r="BT231" s="72"/>
      <c r="BU231" s="72"/>
      <c r="BV231" s="72"/>
      <c r="BW231" s="72"/>
      <c r="BX231" s="72"/>
      <c r="BY231" s="72"/>
      <c r="BZ231" s="72"/>
      <c r="CA231" s="72"/>
      <c r="CB231" s="72"/>
      <c r="CC231" s="72"/>
      <c r="CD231" s="72"/>
      <c r="CE231" s="72"/>
      <c r="CF231" s="72"/>
      <c r="CG231" s="72"/>
      <c r="CH231" s="72"/>
      <c r="CI231" s="72"/>
      <c r="CJ231" s="72"/>
      <c r="XEX231" s="56" t="str">
        <f>IF(ISERROR(VLOOKUP('Testing Report'!$G$8,$AG231:$BD231,13,FALSE)),"",VLOOKUP('Testing Report'!$G$8,$AG231:$BD231,13,FALSE))</f>
        <v/>
      </c>
      <c r="XEY231" s="56" t="str">
        <f>IF(ISERROR(VLOOKUP('Testing Report'!$G$8,$AG231:$BD231,15,FALSE)),"",VLOOKUP('Testing Report'!$G$8,$AG231:$BD231,15,FALSE))</f>
        <v/>
      </c>
      <c r="XEZ231" s="56" t="str">
        <f>IF(COUNTIF($X231:$X$5000,'Testing Report'!$G$8)=0,"",COUNTIF($X231:$X$5000,'Testing Report'!$G$8))</f>
        <v/>
      </c>
      <c r="XFA231" s="56" t="str">
        <f>IF(ISERROR(VLOOKUP('Testing Report'!$G$8,$AG231:$BD231,19,FALSE)),"",VLOOKUP('Testing Report'!$G$8,$AG231:$BD231,19,FALSE))</f>
        <v/>
      </c>
      <c r="XFB231" s="56" t="str">
        <f>IF(ISERROR(VLOOKUP('Testing Report'!$G$8,$X231:$BD231,32,FALSE)),"",VLOOKUP('Testing Report'!$G$8,$X231:$BD231,32,FALSE))</f>
        <v/>
      </c>
      <c r="XFC231" s="26"/>
      <c r="XFD231" s="7" t="str">
        <f t="shared" si="13"/>
        <v/>
      </c>
    </row>
    <row r="232" spans="1:88 16378:16384" s="5" customFormat="1" ht="15" customHeight="1">
      <c r="A232" s="65" t="str">
        <f t="shared" si="14"/>
        <v/>
      </c>
      <c r="B232" s="65"/>
      <c r="C232" s="66"/>
      <c r="D232" s="66"/>
      <c r="E232" s="66"/>
      <c r="F232" s="66"/>
      <c r="G232" s="66"/>
      <c r="H232" s="66"/>
      <c r="I232" s="66"/>
      <c r="J232" s="66"/>
      <c r="K232" s="66"/>
      <c r="L232" s="66"/>
      <c r="M232" s="66"/>
      <c r="N232" s="66"/>
      <c r="O232" s="66"/>
      <c r="P232" s="66"/>
      <c r="Q232" s="66"/>
      <c r="R232" s="66"/>
      <c r="S232" s="72"/>
      <c r="T232" s="72"/>
      <c r="U232" s="72"/>
      <c r="V232" s="72"/>
      <c r="W232" s="72"/>
      <c r="X232" s="64"/>
      <c r="Y232" s="64"/>
      <c r="Z232" s="64"/>
      <c r="AA232" s="64"/>
      <c r="AB232" s="64"/>
      <c r="AC232" s="64"/>
      <c r="AD232" s="64"/>
      <c r="AE232" s="64"/>
      <c r="AF232" s="64"/>
      <c r="AG232" s="64"/>
      <c r="AH232" s="64"/>
      <c r="AI232" s="64"/>
      <c r="AJ232" s="64"/>
      <c r="AK232" s="64"/>
      <c r="AL232" s="64"/>
      <c r="AM232" s="64"/>
      <c r="AN232" s="64"/>
      <c r="AO232" s="64"/>
      <c r="AP232" s="67" t="str">
        <f>IF($AG232="","",VLOOKUP($AG232,Test_Procedure!$A:$F,2,FALSE))</f>
        <v/>
      </c>
      <c r="AQ232" s="67"/>
      <c r="AR232" s="67"/>
      <c r="AS232" s="68"/>
      <c r="AT232" s="68"/>
      <c r="AU232" s="68"/>
      <c r="AV232" s="68"/>
      <c r="AW232" s="68"/>
      <c r="AX232" s="68"/>
      <c r="AY232" s="68"/>
      <c r="AZ232" s="68"/>
      <c r="BA232" s="68"/>
      <c r="BB232" s="68"/>
      <c r="BC232" s="69" t="str">
        <f t="shared" si="15"/>
        <v/>
      </c>
      <c r="BD232" s="69"/>
      <c r="BE232" s="70">
        <f>IF($AG232="",0,VLOOKUP($AG232,Test_Procedure!$A:$F,3,FALSE))</f>
        <v>0</v>
      </c>
      <c r="BF232" s="70"/>
      <c r="BG232" s="70">
        <f>IF($AG232="",0,VLOOKUP($AG232,Test_Procedure!$A:$F,4,FALSE))</f>
        <v>0</v>
      </c>
      <c r="BH232" s="70"/>
      <c r="BI232" s="70">
        <f>IF($AG232="",0,VLOOKUP($AG232,Test_Procedure!$A:$F,5,FALSE))</f>
        <v>0</v>
      </c>
      <c r="BJ232" s="70"/>
      <c r="BK232" s="70">
        <f>IF($AG232="",0,VLOOKUP($AG232,Test_Procedure!$A:$F,6,FALSE))</f>
        <v>0</v>
      </c>
      <c r="BL232" s="70"/>
      <c r="BM232" s="71"/>
      <c r="BN232" s="71"/>
      <c r="BO232" s="71"/>
      <c r="BP232" s="72"/>
      <c r="BQ232" s="72"/>
      <c r="BR232" s="72"/>
      <c r="BS232" s="72"/>
      <c r="BT232" s="72"/>
      <c r="BU232" s="72"/>
      <c r="BV232" s="72"/>
      <c r="BW232" s="72"/>
      <c r="BX232" s="72"/>
      <c r="BY232" s="72"/>
      <c r="BZ232" s="72"/>
      <c r="CA232" s="72"/>
      <c r="CB232" s="72"/>
      <c r="CC232" s="72"/>
      <c r="CD232" s="72"/>
      <c r="CE232" s="72"/>
      <c r="CF232" s="72"/>
      <c r="CG232" s="72"/>
      <c r="CH232" s="72"/>
      <c r="CI232" s="72"/>
      <c r="CJ232" s="72"/>
      <c r="XEX232" s="56" t="str">
        <f>IF(ISERROR(VLOOKUP('Testing Report'!$G$8,$AG232:$BD232,13,FALSE)),"",VLOOKUP('Testing Report'!$G$8,$AG232:$BD232,13,FALSE))</f>
        <v/>
      </c>
      <c r="XEY232" s="56" t="str">
        <f>IF(ISERROR(VLOOKUP('Testing Report'!$G$8,$AG232:$BD232,15,FALSE)),"",VLOOKUP('Testing Report'!$G$8,$AG232:$BD232,15,FALSE))</f>
        <v/>
      </c>
      <c r="XEZ232" s="56" t="str">
        <f>IF(COUNTIF($X232:$X$5000,'Testing Report'!$G$8)=0,"",COUNTIF($X232:$X$5000,'Testing Report'!$G$8))</f>
        <v/>
      </c>
      <c r="XFA232" s="56" t="str">
        <f>IF(ISERROR(VLOOKUP('Testing Report'!$G$8,$AG232:$BD232,19,FALSE)),"",VLOOKUP('Testing Report'!$G$8,$AG232:$BD232,19,FALSE))</f>
        <v/>
      </c>
      <c r="XFB232" s="56" t="str">
        <f>IF(ISERROR(VLOOKUP('Testing Report'!$G$8,$X232:$BD232,32,FALSE)),"",VLOOKUP('Testing Report'!$G$8,$X232:$BD232,32,FALSE))</f>
        <v/>
      </c>
      <c r="XFC232" s="26"/>
      <c r="XFD232" s="7" t="str">
        <f t="shared" si="13"/>
        <v/>
      </c>
    </row>
    <row r="233" spans="1:88 16378:16384" s="5" customFormat="1" ht="15" customHeight="1">
      <c r="A233" s="65" t="str">
        <f t="shared" si="14"/>
        <v/>
      </c>
      <c r="B233" s="65"/>
      <c r="C233" s="66"/>
      <c r="D233" s="66"/>
      <c r="E233" s="66"/>
      <c r="F233" s="66"/>
      <c r="G233" s="66"/>
      <c r="H233" s="66"/>
      <c r="I233" s="66"/>
      <c r="J233" s="66"/>
      <c r="K233" s="66"/>
      <c r="L233" s="66"/>
      <c r="M233" s="66"/>
      <c r="N233" s="66"/>
      <c r="O233" s="66"/>
      <c r="P233" s="66"/>
      <c r="Q233" s="66"/>
      <c r="R233" s="66"/>
      <c r="S233" s="72"/>
      <c r="T233" s="72"/>
      <c r="U233" s="72"/>
      <c r="V233" s="72"/>
      <c r="W233" s="72"/>
      <c r="X233" s="64"/>
      <c r="Y233" s="64"/>
      <c r="Z233" s="64"/>
      <c r="AA233" s="64"/>
      <c r="AB233" s="64"/>
      <c r="AC233" s="64"/>
      <c r="AD233" s="64"/>
      <c r="AE233" s="64"/>
      <c r="AF233" s="64"/>
      <c r="AG233" s="64"/>
      <c r="AH233" s="64"/>
      <c r="AI233" s="64"/>
      <c r="AJ233" s="64"/>
      <c r="AK233" s="64"/>
      <c r="AL233" s="64"/>
      <c r="AM233" s="64"/>
      <c r="AN233" s="64"/>
      <c r="AO233" s="64"/>
      <c r="AP233" s="67" t="str">
        <f>IF($AG233="","",VLOOKUP($AG233,Test_Procedure!$A:$F,2,FALSE))</f>
        <v/>
      </c>
      <c r="AQ233" s="67"/>
      <c r="AR233" s="67"/>
      <c r="AS233" s="68"/>
      <c r="AT233" s="68"/>
      <c r="AU233" s="68"/>
      <c r="AV233" s="68"/>
      <c r="AW233" s="68"/>
      <c r="AX233" s="68"/>
      <c r="AY233" s="68"/>
      <c r="AZ233" s="68"/>
      <c r="BA233" s="68"/>
      <c r="BB233" s="68"/>
      <c r="BC233" s="69" t="str">
        <f t="shared" si="15"/>
        <v/>
      </c>
      <c r="BD233" s="69"/>
      <c r="BE233" s="70">
        <f>IF($AG233="",0,VLOOKUP($AG233,Test_Procedure!$A:$F,3,FALSE))</f>
        <v>0</v>
      </c>
      <c r="BF233" s="70"/>
      <c r="BG233" s="70">
        <f>IF($AG233="",0,VLOOKUP($AG233,Test_Procedure!$A:$F,4,FALSE))</f>
        <v>0</v>
      </c>
      <c r="BH233" s="70"/>
      <c r="BI233" s="70">
        <f>IF($AG233="",0,VLOOKUP($AG233,Test_Procedure!$A:$F,5,FALSE))</f>
        <v>0</v>
      </c>
      <c r="BJ233" s="70"/>
      <c r="BK233" s="70">
        <f>IF($AG233="",0,VLOOKUP($AG233,Test_Procedure!$A:$F,6,FALSE))</f>
        <v>0</v>
      </c>
      <c r="BL233" s="70"/>
      <c r="BM233" s="71"/>
      <c r="BN233" s="71"/>
      <c r="BO233" s="71"/>
      <c r="BP233" s="72"/>
      <c r="BQ233" s="72"/>
      <c r="BR233" s="72"/>
      <c r="BS233" s="72"/>
      <c r="BT233" s="72"/>
      <c r="BU233" s="72"/>
      <c r="BV233" s="72"/>
      <c r="BW233" s="72"/>
      <c r="BX233" s="72"/>
      <c r="BY233" s="72"/>
      <c r="BZ233" s="72"/>
      <c r="CA233" s="72"/>
      <c r="CB233" s="72"/>
      <c r="CC233" s="72"/>
      <c r="CD233" s="72"/>
      <c r="CE233" s="72"/>
      <c r="CF233" s="72"/>
      <c r="CG233" s="72"/>
      <c r="CH233" s="72"/>
      <c r="CI233" s="72"/>
      <c r="CJ233" s="72"/>
      <c r="XEX233" s="56" t="str">
        <f>IF(ISERROR(VLOOKUP('Testing Report'!$G$8,$AG233:$BD233,13,FALSE)),"",VLOOKUP('Testing Report'!$G$8,$AG233:$BD233,13,FALSE))</f>
        <v/>
      </c>
      <c r="XEY233" s="56" t="str">
        <f>IF(ISERROR(VLOOKUP('Testing Report'!$G$8,$AG233:$BD233,15,FALSE)),"",VLOOKUP('Testing Report'!$G$8,$AG233:$BD233,15,FALSE))</f>
        <v/>
      </c>
      <c r="XEZ233" s="56" t="str">
        <f>IF(COUNTIF($X233:$X$5000,'Testing Report'!$G$8)=0,"",COUNTIF($X233:$X$5000,'Testing Report'!$G$8))</f>
        <v/>
      </c>
      <c r="XFA233" s="56" t="str">
        <f>IF(ISERROR(VLOOKUP('Testing Report'!$G$8,$AG233:$BD233,19,FALSE)),"",VLOOKUP('Testing Report'!$G$8,$AG233:$BD233,19,FALSE))</f>
        <v/>
      </c>
      <c r="XFB233" s="56" t="str">
        <f>IF(ISERROR(VLOOKUP('Testing Report'!$G$8,$X233:$BD233,32,FALSE)),"",VLOOKUP('Testing Report'!$G$8,$X233:$BD233,32,FALSE))</f>
        <v/>
      </c>
      <c r="XFC233" s="26"/>
      <c r="XFD233" s="7" t="str">
        <f t="shared" ref="XFD233:XFD296" si="16">X233&amp;BM233</f>
        <v/>
      </c>
    </row>
    <row r="234" spans="1:88 16378:16384" s="5" customFormat="1" ht="15" customHeight="1">
      <c r="A234" s="65" t="str">
        <f t="shared" si="14"/>
        <v/>
      </c>
      <c r="B234" s="65"/>
      <c r="C234" s="66"/>
      <c r="D234" s="66"/>
      <c r="E234" s="66"/>
      <c r="F234" s="66"/>
      <c r="G234" s="66"/>
      <c r="H234" s="66"/>
      <c r="I234" s="66"/>
      <c r="J234" s="66"/>
      <c r="K234" s="66"/>
      <c r="L234" s="66"/>
      <c r="M234" s="66"/>
      <c r="N234" s="66"/>
      <c r="O234" s="66"/>
      <c r="P234" s="66"/>
      <c r="Q234" s="66"/>
      <c r="R234" s="66"/>
      <c r="S234" s="72"/>
      <c r="T234" s="72"/>
      <c r="U234" s="72"/>
      <c r="V234" s="72"/>
      <c r="W234" s="72"/>
      <c r="X234" s="64"/>
      <c r="Y234" s="64"/>
      <c r="Z234" s="64"/>
      <c r="AA234" s="64"/>
      <c r="AB234" s="64"/>
      <c r="AC234" s="64"/>
      <c r="AD234" s="64"/>
      <c r="AE234" s="64"/>
      <c r="AF234" s="64"/>
      <c r="AG234" s="64"/>
      <c r="AH234" s="64"/>
      <c r="AI234" s="64"/>
      <c r="AJ234" s="64"/>
      <c r="AK234" s="64"/>
      <c r="AL234" s="64"/>
      <c r="AM234" s="64"/>
      <c r="AN234" s="64"/>
      <c r="AO234" s="64"/>
      <c r="AP234" s="67" t="str">
        <f>IF($AG234="","",VLOOKUP($AG234,Test_Procedure!$A:$F,2,FALSE))</f>
        <v/>
      </c>
      <c r="AQ234" s="67"/>
      <c r="AR234" s="67"/>
      <c r="AS234" s="68"/>
      <c r="AT234" s="68"/>
      <c r="AU234" s="68"/>
      <c r="AV234" s="68"/>
      <c r="AW234" s="68"/>
      <c r="AX234" s="68"/>
      <c r="AY234" s="68"/>
      <c r="AZ234" s="68"/>
      <c r="BA234" s="68"/>
      <c r="BB234" s="68"/>
      <c r="BC234" s="69" t="str">
        <f t="shared" si="15"/>
        <v/>
      </c>
      <c r="BD234" s="69"/>
      <c r="BE234" s="70">
        <f>IF($AG234="",0,VLOOKUP($AG234,Test_Procedure!$A:$F,3,FALSE))</f>
        <v>0</v>
      </c>
      <c r="BF234" s="70"/>
      <c r="BG234" s="70">
        <f>IF($AG234="",0,VLOOKUP($AG234,Test_Procedure!$A:$F,4,FALSE))</f>
        <v>0</v>
      </c>
      <c r="BH234" s="70"/>
      <c r="BI234" s="70">
        <f>IF($AG234="",0,VLOOKUP($AG234,Test_Procedure!$A:$F,5,FALSE))</f>
        <v>0</v>
      </c>
      <c r="BJ234" s="70"/>
      <c r="BK234" s="70">
        <f>IF($AG234="",0,VLOOKUP($AG234,Test_Procedure!$A:$F,6,FALSE))</f>
        <v>0</v>
      </c>
      <c r="BL234" s="70"/>
      <c r="BM234" s="71"/>
      <c r="BN234" s="71"/>
      <c r="BO234" s="71"/>
      <c r="BP234" s="72"/>
      <c r="BQ234" s="72"/>
      <c r="BR234" s="72"/>
      <c r="BS234" s="72"/>
      <c r="BT234" s="72"/>
      <c r="BU234" s="72"/>
      <c r="BV234" s="72"/>
      <c r="BW234" s="72"/>
      <c r="BX234" s="72"/>
      <c r="BY234" s="72"/>
      <c r="BZ234" s="72"/>
      <c r="CA234" s="72"/>
      <c r="CB234" s="72"/>
      <c r="CC234" s="72"/>
      <c r="CD234" s="72"/>
      <c r="CE234" s="72"/>
      <c r="CF234" s="72"/>
      <c r="CG234" s="72"/>
      <c r="CH234" s="72"/>
      <c r="CI234" s="72"/>
      <c r="CJ234" s="72"/>
      <c r="XEX234" s="56" t="str">
        <f>IF(ISERROR(VLOOKUP('Testing Report'!$G$8,$AG234:$BD234,13,FALSE)),"",VLOOKUP('Testing Report'!$G$8,$AG234:$BD234,13,FALSE))</f>
        <v/>
      </c>
      <c r="XEY234" s="56" t="str">
        <f>IF(ISERROR(VLOOKUP('Testing Report'!$G$8,$AG234:$BD234,15,FALSE)),"",VLOOKUP('Testing Report'!$G$8,$AG234:$BD234,15,FALSE))</f>
        <v/>
      </c>
      <c r="XEZ234" s="56" t="str">
        <f>IF(COUNTIF($X234:$X$5000,'Testing Report'!$G$8)=0,"",COUNTIF($X234:$X$5000,'Testing Report'!$G$8))</f>
        <v/>
      </c>
      <c r="XFA234" s="56" t="str">
        <f>IF(ISERROR(VLOOKUP('Testing Report'!$G$8,$AG234:$BD234,19,FALSE)),"",VLOOKUP('Testing Report'!$G$8,$AG234:$BD234,19,FALSE))</f>
        <v/>
      </c>
      <c r="XFB234" s="56" t="str">
        <f>IF(ISERROR(VLOOKUP('Testing Report'!$G$8,$X234:$BD234,32,FALSE)),"",VLOOKUP('Testing Report'!$G$8,$X234:$BD234,32,FALSE))</f>
        <v/>
      </c>
      <c r="XFC234" s="26"/>
      <c r="XFD234" s="7" t="str">
        <f t="shared" si="16"/>
        <v/>
      </c>
    </row>
    <row r="235" spans="1:88 16378:16384" s="5" customFormat="1" ht="15" customHeight="1">
      <c r="A235" s="65" t="str">
        <f t="shared" si="14"/>
        <v/>
      </c>
      <c r="B235" s="65"/>
      <c r="C235" s="66"/>
      <c r="D235" s="66"/>
      <c r="E235" s="66"/>
      <c r="F235" s="66"/>
      <c r="G235" s="66"/>
      <c r="H235" s="66"/>
      <c r="I235" s="66"/>
      <c r="J235" s="66"/>
      <c r="K235" s="66"/>
      <c r="L235" s="66"/>
      <c r="M235" s="66"/>
      <c r="N235" s="66"/>
      <c r="O235" s="66"/>
      <c r="P235" s="66"/>
      <c r="Q235" s="66"/>
      <c r="R235" s="66"/>
      <c r="S235" s="72"/>
      <c r="T235" s="72"/>
      <c r="U235" s="72"/>
      <c r="V235" s="72"/>
      <c r="W235" s="72"/>
      <c r="X235" s="64"/>
      <c r="Y235" s="64"/>
      <c r="Z235" s="64"/>
      <c r="AA235" s="64"/>
      <c r="AB235" s="64"/>
      <c r="AC235" s="64"/>
      <c r="AD235" s="64"/>
      <c r="AE235" s="64"/>
      <c r="AF235" s="64"/>
      <c r="AG235" s="64"/>
      <c r="AH235" s="64"/>
      <c r="AI235" s="64"/>
      <c r="AJ235" s="64"/>
      <c r="AK235" s="64"/>
      <c r="AL235" s="64"/>
      <c r="AM235" s="64"/>
      <c r="AN235" s="64"/>
      <c r="AO235" s="64"/>
      <c r="AP235" s="67" t="str">
        <f>IF($AG235="","",VLOOKUP($AG235,Test_Procedure!$A:$F,2,FALSE))</f>
        <v/>
      </c>
      <c r="AQ235" s="67"/>
      <c r="AR235" s="67"/>
      <c r="AS235" s="68"/>
      <c r="AT235" s="68"/>
      <c r="AU235" s="68"/>
      <c r="AV235" s="68"/>
      <c r="AW235" s="68"/>
      <c r="AX235" s="68"/>
      <c r="AY235" s="68"/>
      <c r="AZ235" s="68"/>
      <c r="BA235" s="68"/>
      <c r="BB235" s="68"/>
      <c r="BC235" s="69" t="str">
        <f t="shared" si="15"/>
        <v/>
      </c>
      <c r="BD235" s="69"/>
      <c r="BE235" s="70">
        <f>IF($AG235="",0,VLOOKUP($AG235,Test_Procedure!$A:$F,3,FALSE))</f>
        <v>0</v>
      </c>
      <c r="BF235" s="70"/>
      <c r="BG235" s="70">
        <f>IF($AG235="",0,VLOOKUP($AG235,Test_Procedure!$A:$F,4,FALSE))</f>
        <v>0</v>
      </c>
      <c r="BH235" s="70"/>
      <c r="BI235" s="70">
        <f>IF($AG235="",0,VLOOKUP($AG235,Test_Procedure!$A:$F,5,FALSE))</f>
        <v>0</v>
      </c>
      <c r="BJ235" s="70"/>
      <c r="BK235" s="70">
        <f>IF($AG235="",0,VLOOKUP($AG235,Test_Procedure!$A:$F,6,FALSE))</f>
        <v>0</v>
      </c>
      <c r="BL235" s="70"/>
      <c r="BM235" s="71"/>
      <c r="BN235" s="71"/>
      <c r="BO235" s="71"/>
      <c r="BP235" s="72"/>
      <c r="BQ235" s="72"/>
      <c r="BR235" s="72"/>
      <c r="BS235" s="72"/>
      <c r="BT235" s="72"/>
      <c r="BU235" s="72"/>
      <c r="BV235" s="72"/>
      <c r="BW235" s="72"/>
      <c r="BX235" s="72"/>
      <c r="BY235" s="72"/>
      <c r="BZ235" s="72"/>
      <c r="CA235" s="72"/>
      <c r="CB235" s="72"/>
      <c r="CC235" s="72"/>
      <c r="CD235" s="72"/>
      <c r="CE235" s="72"/>
      <c r="CF235" s="72"/>
      <c r="CG235" s="72"/>
      <c r="CH235" s="72"/>
      <c r="CI235" s="72"/>
      <c r="CJ235" s="72"/>
      <c r="XEX235" s="56" t="str">
        <f>IF(ISERROR(VLOOKUP('Testing Report'!$G$8,$AG235:$BD235,13,FALSE)),"",VLOOKUP('Testing Report'!$G$8,$AG235:$BD235,13,FALSE))</f>
        <v/>
      </c>
      <c r="XEY235" s="56" t="str">
        <f>IF(ISERROR(VLOOKUP('Testing Report'!$G$8,$AG235:$BD235,15,FALSE)),"",VLOOKUP('Testing Report'!$G$8,$AG235:$BD235,15,FALSE))</f>
        <v/>
      </c>
      <c r="XEZ235" s="56" t="str">
        <f>IF(COUNTIF($X235:$X$5000,'Testing Report'!$G$8)=0,"",COUNTIF($X235:$X$5000,'Testing Report'!$G$8))</f>
        <v/>
      </c>
      <c r="XFA235" s="56" t="str">
        <f>IF(ISERROR(VLOOKUP('Testing Report'!$G$8,$AG235:$BD235,19,FALSE)),"",VLOOKUP('Testing Report'!$G$8,$AG235:$BD235,19,FALSE))</f>
        <v/>
      </c>
      <c r="XFB235" s="56" t="str">
        <f>IF(ISERROR(VLOOKUP('Testing Report'!$G$8,$X235:$BD235,32,FALSE)),"",VLOOKUP('Testing Report'!$G$8,$X235:$BD235,32,FALSE))</f>
        <v/>
      </c>
      <c r="XFC235" s="26"/>
      <c r="XFD235" s="7" t="str">
        <f t="shared" si="16"/>
        <v/>
      </c>
    </row>
    <row r="236" spans="1:88 16378:16384" s="5" customFormat="1" ht="15" customHeight="1">
      <c r="A236" s="65" t="str">
        <f t="shared" si="14"/>
        <v/>
      </c>
      <c r="B236" s="65"/>
      <c r="C236" s="66"/>
      <c r="D236" s="66"/>
      <c r="E236" s="66"/>
      <c r="F236" s="66"/>
      <c r="G236" s="66"/>
      <c r="H236" s="66"/>
      <c r="I236" s="66"/>
      <c r="J236" s="66"/>
      <c r="K236" s="66"/>
      <c r="L236" s="66"/>
      <c r="M236" s="66"/>
      <c r="N236" s="66"/>
      <c r="O236" s="66"/>
      <c r="P236" s="66"/>
      <c r="Q236" s="66"/>
      <c r="R236" s="66"/>
      <c r="S236" s="72"/>
      <c r="T236" s="72"/>
      <c r="U236" s="72"/>
      <c r="V236" s="72"/>
      <c r="W236" s="72"/>
      <c r="X236" s="64"/>
      <c r="Y236" s="64"/>
      <c r="Z236" s="64"/>
      <c r="AA236" s="64"/>
      <c r="AB236" s="64"/>
      <c r="AC236" s="64"/>
      <c r="AD236" s="64"/>
      <c r="AE236" s="64"/>
      <c r="AF236" s="64"/>
      <c r="AG236" s="64"/>
      <c r="AH236" s="64"/>
      <c r="AI236" s="64"/>
      <c r="AJ236" s="64"/>
      <c r="AK236" s="64"/>
      <c r="AL236" s="64"/>
      <c r="AM236" s="64"/>
      <c r="AN236" s="64"/>
      <c r="AO236" s="64"/>
      <c r="AP236" s="67" t="str">
        <f>IF($AG236="","",VLOOKUP($AG236,Test_Procedure!$A:$F,2,FALSE))</f>
        <v/>
      </c>
      <c r="AQ236" s="67"/>
      <c r="AR236" s="67"/>
      <c r="AS236" s="68"/>
      <c r="AT236" s="68"/>
      <c r="AU236" s="68"/>
      <c r="AV236" s="68"/>
      <c r="AW236" s="68"/>
      <c r="AX236" s="68"/>
      <c r="AY236" s="68"/>
      <c r="AZ236" s="68"/>
      <c r="BA236" s="68"/>
      <c r="BB236" s="68"/>
      <c r="BC236" s="69" t="str">
        <f t="shared" si="15"/>
        <v/>
      </c>
      <c r="BD236" s="69"/>
      <c r="BE236" s="70">
        <f>IF($AG236="",0,VLOOKUP($AG236,Test_Procedure!$A:$F,3,FALSE))</f>
        <v>0</v>
      </c>
      <c r="BF236" s="70"/>
      <c r="BG236" s="70">
        <f>IF($AG236="",0,VLOOKUP($AG236,Test_Procedure!$A:$F,4,FALSE))</f>
        <v>0</v>
      </c>
      <c r="BH236" s="70"/>
      <c r="BI236" s="70">
        <f>IF($AG236="",0,VLOOKUP($AG236,Test_Procedure!$A:$F,5,FALSE))</f>
        <v>0</v>
      </c>
      <c r="BJ236" s="70"/>
      <c r="BK236" s="70">
        <f>IF($AG236="",0,VLOOKUP($AG236,Test_Procedure!$A:$F,6,FALSE))</f>
        <v>0</v>
      </c>
      <c r="BL236" s="70"/>
      <c r="BM236" s="71"/>
      <c r="BN236" s="71"/>
      <c r="BO236" s="71"/>
      <c r="BP236" s="72"/>
      <c r="BQ236" s="72"/>
      <c r="BR236" s="72"/>
      <c r="BS236" s="72"/>
      <c r="BT236" s="72"/>
      <c r="BU236" s="72"/>
      <c r="BV236" s="72"/>
      <c r="BW236" s="72"/>
      <c r="BX236" s="72"/>
      <c r="BY236" s="72"/>
      <c r="BZ236" s="72"/>
      <c r="CA236" s="72"/>
      <c r="CB236" s="72"/>
      <c r="CC236" s="72"/>
      <c r="CD236" s="72"/>
      <c r="CE236" s="72"/>
      <c r="CF236" s="72"/>
      <c r="CG236" s="72"/>
      <c r="CH236" s="72"/>
      <c r="CI236" s="72"/>
      <c r="CJ236" s="72"/>
      <c r="XEX236" s="56" t="str">
        <f>IF(ISERROR(VLOOKUP('Testing Report'!$G$8,$AG236:$BD236,13,FALSE)),"",VLOOKUP('Testing Report'!$G$8,$AG236:$BD236,13,FALSE))</f>
        <v/>
      </c>
      <c r="XEY236" s="56" t="str">
        <f>IF(ISERROR(VLOOKUP('Testing Report'!$G$8,$AG236:$BD236,15,FALSE)),"",VLOOKUP('Testing Report'!$G$8,$AG236:$BD236,15,FALSE))</f>
        <v/>
      </c>
      <c r="XEZ236" s="56" t="str">
        <f>IF(COUNTIF($X236:$X$5000,'Testing Report'!$G$8)=0,"",COUNTIF($X236:$X$5000,'Testing Report'!$G$8))</f>
        <v/>
      </c>
      <c r="XFA236" s="56" t="str">
        <f>IF(ISERROR(VLOOKUP('Testing Report'!$G$8,$AG236:$BD236,19,FALSE)),"",VLOOKUP('Testing Report'!$G$8,$AG236:$BD236,19,FALSE))</f>
        <v/>
      </c>
      <c r="XFB236" s="56" t="str">
        <f>IF(ISERROR(VLOOKUP('Testing Report'!$G$8,$X236:$BD236,32,FALSE)),"",VLOOKUP('Testing Report'!$G$8,$X236:$BD236,32,FALSE))</f>
        <v/>
      </c>
      <c r="XFC236" s="26"/>
      <c r="XFD236" s="7" t="str">
        <f t="shared" si="16"/>
        <v/>
      </c>
    </row>
    <row r="237" spans="1:88 16378:16384" s="5" customFormat="1" ht="15" customHeight="1">
      <c r="A237" s="65" t="str">
        <f t="shared" si="14"/>
        <v/>
      </c>
      <c r="B237" s="65"/>
      <c r="C237" s="66"/>
      <c r="D237" s="66"/>
      <c r="E237" s="66"/>
      <c r="F237" s="66"/>
      <c r="G237" s="66"/>
      <c r="H237" s="66"/>
      <c r="I237" s="66"/>
      <c r="J237" s="66"/>
      <c r="K237" s="66"/>
      <c r="L237" s="66"/>
      <c r="M237" s="66"/>
      <c r="N237" s="66"/>
      <c r="O237" s="66"/>
      <c r="P237" s="66"/>
      <c r="Q237" s="66"/>
      <c r="R237" s="66"/>
      <c r="S237" s="72"/>
      <c r="T237" s="72"/>
      <c r="U237" s="72"/>
      <c r="V237" s="72"/>
      <c r="W237" s="72"/>
      <c r="X237" s="64"/>
      <c r="Y237" s="64"/>
      <c r="Z237" s="64"/>
      <c r="AA237" s="64"/>
      <c r="AB237" s="64"/>
      <c r="AC237" s="64"/>
      <c r="AD237" s="64"/>
      <c r="AE237" s="64"/>
      <c r="AF237" s="64"/>
      <c r="AG237" s="64"/>
      <c r="AH237" s="64"/>
      <c r="AI237" s="64"/>
      <c r="AJ237" s="64"/>
      <c r="AK237" s="64"/>
      <c r="AL237" s="64"/>
      <c r="AM237" s="64"/>
      <c r="AN237" s="64"/>
      <c r="AO237" s="64"/>
      <c r="AP237" s="67" t="str">
        <f>IF($AG237="","",VLOOKUP($AG237,Test_Procedure!$A:$F,2,FALSE))</f>
        <v/>
      </c>
      <c r="AQ237" s="67"/>
      <c r="AR237" s="67"/>
      <c r="AS237" s="68"/>
      <c r="AT237" s="68"/>
      <c r="AU237" s="68"/>
      <c r="AV237" s="68"/>
      <c r="AW237" s="68"/>
      <c r="AX237" s="68"/>
      <c r="AY237" s="68"/>
      <c r="AZ237" s="68"/>
      <c r="BA237" s="68"/>
      <c r="BB237" s="68"/>
      <c r="BC237" s="69" t="str">
        <f t="shared" si="15"/>
        <v/>
      </c>
      <c r="BD237" s="69"/>
      <c r="BE237" s="70">
        <f>IF($AG237="",0,VLOOKUP($AG237,Test_Procedure!$A:$F,3,FALSE))</f>
        <v>0</v>
      </c>
      <c r="BF237" s="70"/>
      <c r="BG237" s="70">
        <f>IF($AG237="",0,VLOOKUP($AG237,Test_Procedure!$A:$F,4,FALSE))</f>
        <v>0</v>
      </c>
      <c r="BH237" s="70"/>
      <c r="BI237" s="70">
        <f>IF($AG237="",0,VLOOKUP($AG237,Test_Procedure!$A:$F,5,FALSE))</f>
        <v>0</v>
      </c>
      <c r="BJ237" s="70"/>
      <c r="BK237" s="70">
        <f>IF($AG237="",0,VLOOKUP($AG237,Test_Procedure!$A:$F,6,FALSE))</f>
        <v>0</v>
      </c>
      <c r="BL237" s="70"/>
      <c r="BM237" s="71"/>
      <c r="BN237" s="71"/>
      <c r="BO237" s="71"/>
      <c r="BP237" s="72"/>
      <c r="BQ237" s="72"/>
      <c r="BR237" s="72"/>
      <c r="BS237" s="72"/>
      <c r="BT237" s="72"/>
      <c r="BU237" s="72"/>
      <c r="BV237" s="72"/>
      <c r="BW237" s="72"/>
      <c r="BX237" s="72"/>
      <c r="BY237" s="72"/>
      <c r="BZ237" s="72"/>
      <c r="CA237" s="72"/>
      <c r="CB237" s="72"/>
      <c r="CC237" s="72"/>
      <c r="CD237" s="72"/>
      <c r="CE237" s="72"/>
      <c r="CF237" s="72"/>
      <c r="CG237" s="72"/>
      <c r="CH237" s="72"/>
      <c r="CI237" s="72"/>
      <c r="CJ237" s="72"/>
      <c r="XEX237" s="56" t="str">
        <f>IF(ISERROR(VLOOKUP('Testing Report'!$G$8,$AG237:$BD237,13,FALSE)),"",VLOOKUP('Testing Report'!$G$8,$AG237:$BD237,13,FALSE))</f>
        <v/>
      </c>
      <c r="XEY237" s="56" t="str">
        <f>IF(ISERROR(VLOOKUP('Testing Report'!$G$8,$AG237:$BD237,15,FALSE)),"",VLOOKUP('Testing Report'!$G$8,$AG237:$BD237,15,FALSE))</f>
        <v/>
      </c>
      <c r="XEZ237" s="56" t="str">
        <f>IF(COUNTIF($X237:$X$5000,'Testing Report'!$G$8)=0,"",COUNTIF($X237:$X$5000,'Testing Report'!$G$8))</f>
        <v/>
      </c>
      <c r="XFA237" s="56" t="str">
        <f>IF(ISERROR(VLOOKUP('Testing Report'!$G$8,$AG237:$BD237,19,FALSE)),"",VLOOKUP('Testing Report'!$G$8,$AG237:$BD237,19,FALSE))</f>
        <v/>
      </c>
      <c r="XFB237" s="56" t="str">
        <f>IF(ISERROR(VLOOKUP('Testing Report'!$G$8,$X237:$BD237,32,FALSE)),"",VLOOKUP('Testing Report'!$G$8,$X237:$BD237,32,FALSE))</f>
        <v/>
      </c>
      <c r="XFC237" s="26"/>
      <c r="XFD237" s="7" t="str">
        <f t="shared" si="16"/>
        <v/>
      </c>
    </row>
    <row r="238" spans="1:88 16378:16384" s="5" customFormat="1" ht="15" customHeight="1">
      <c r="A238" s="65" t="str">
        <f t="shared" si="14"/>
        <v/>
      </c>
      <c r="B238" s="65"/>
      <c r="C238" s="66"/>
      <c r="D238" s="66"/>
      <c r="E238" s="66"/>
      <c r="F238" s="66"/>
      <c r="G238" s="66"/>
      <c r="H238" s="66"/>
      <c r="I238" s="66"/>
      <c r="J238" s="66"/>
      <c r="K238" s="66"/>
      <c r="L238" s="66"/>
      <c r="M238" s="66"/>
      <c r="N238" s="66"/>
      <c r="O238" s="66"/>
      <c r="P238" s="66"/>
      <c r="Q238" s="66"/>
      <c r="R238" s="66"/>
      <c r="S238" s="72"/>
      <c r="T238" s="72"/>
      <c r="U238" s="72"/>
      <c r="V238" s="72"/>
      <c r="W238" s="72"/>
      <c r="X238" s="64"/>
      <c r="Y238" s="64"/>
      <c r="Z238" s="64"/>
      <c r="AA238" s="64"/>
      <c r="AB238" s="64"/>
      <c r="AC238" s="64"/>
      <c r="AD238" s="64"/>
      <c r="AE238" s="64"/>
      <c r="AF238" s="64"/>
      <c r="AG238" s="64"/>
      <c r="AH238" s="64"/>
      <c r="AI238" s="64"/>
      <c r="AJ238" s="64"/>
      <c r="AK238" s="64"/>
      <c r="AL238" s="64"/>
      <c r="AM238" s="64"/>
      <c r="AN238" s="64"/>
      <c r="AO238" s="64"/>
      <c r="AP238" s="67" t="str">
        <f>IF($AG238="","",VLOOKUP($AG238,Test_Procedure!$A:$F,2,FALSE))</f>
        <v/>
      </c>
      <c r="AQ238" s="67"/>
      <c r="AR238" s="67"/>
      <c r="AS238" s="68"/>
      <c r="AT238" s="68"/>
      <c r="AU238" s="68"/>
      <c r="AV238" s="68"/>
      <c r="AW238" s="68"/>
      <c r="AX238" s="68"/>
      <c r="AY238" s="68"/>
      <c r="AZ238" s="68"/>
      <c r="BA238" s="68"/>
      <c r="BB238" s="68"/>
      <c r="BC238" s="69" t="str">
        <f t="shared" si="15"/>
        <v/>
      </c>
      <c r="BD238" s="69"/>
      <c r="BE238" s="70">
        <f>IF($AG238="",0,VLOOKUP($AG238,Test_Procedure!$A:$F,3,FALSE))</f>
        <v>0</v>
      </c>
      <c r="BF238" s="70"/>
      <c r="BG238" s="70">
        <f>IF($AG238="",0,VLOOKUP($AG238,Test_Procedure!$A:$F,4,FALSE))</f>
        <v>0</v>
      </c>
      <c r="BH238" s="70"/>
      <c r="BI238" s="70">
        <f>IF($AG238="",0,VLOOKUP($AG238,Test_Procedure!$A:$F,5,FALSE))</f>
        <v>0</v>
      </c>
      <c r="BJ238" s="70"/>
      <c r="BK238" s="70">
        <f>IF($AG238="",0,VLOOKUP($AG238,Test_Procedure!$A:$F,6,FALSE))</f>
        <v>0</v>
      </c>
      <c r="BL238" s="70"/>
      <c r="BM238" s="71"/>
      <c r="BN238" s="71"/>
      <c r="BO238" s="71"/>
      <c r="BP238" s="72"/>
      <c r="BQ238" s="72"/>
      <c r="BR238" s="72"/>
      <c r="BS238" s="72"/>
      <c r="BT238" s="72"/>
      <c r="BU238" s="72"/>
      <c r="BV238" s="72"/>
      <c r="BW238" s="72"/>
      <c r="BX238" s="72"/>
      <c r="BY238" s="72"/>
      <c r="BZ238" s="72"/>
      <c r="CA238" s="72"/>
      <c r="CB238" s="72"/>
      <c r="CC238" s="72"/>
      <c r="CD238" s="72"/>
      <c r="CE238" s="72"/>
      <c r="CF238" s="72"/>
      <c r="CG238" s="72"/>
      <c r="CH238" s="72"/>
      <c r="CI238" s="72"/>
      <c r="CJ238" s="72"/>
      <c r="XEX238" s="56" t="str">
        <f>IF(ISERROR(VLOOKUP('Testing Report'!$G$8,$AG238:$BD238,13,FALSE)),"",VLOOKUP('Testing Report'!$G$8,$AG238:$BD238,13,FALSE))</f>
        <v/>
      </c>
      <c r="XEY238" s="56" t="str">
        <f>IF(ISERROR(VLOOKUP('Testing Report'!$G$8,$AG238:$BD238,15,FALSE)),"",VLOOKUP('Testing Report'!$G$8,$AG238:$BD238,15,FALSE))</f>
        <v/>
      </c>
      <c r="XEZ238" s="56" t="str">
        <f>IF(COUNTIF($X238:$X$5000,'Testing Report'!$G$8)=0,"",COUNTIF($X238:$X$5000,'Testing Report'!$G$8))</f>
        <v/>
      </c>
      <c r="XFA238" s="56" t="str">
        <f>IF(ISERROR(VLOOKUP('Testing Report'!$G$8,$AG238:$BD238,19,FALSE)),"",VLOOKUP('Testing Report'!$G$8,$AG238:$BD238,19,FALSE))</f>
        <v/>
      </c>
      <c r="XFB238" s="56" t="str">
        <f>IF(ISERROR(VLOOKUP('Testing Report'!$G$8,$X238:$BD238,32,FALSE)),"",VLOOKUP('Testing Report'!$G$8,$X238:$BD238,32,FALSE))</f>
        <v/>
      </c>
      <c r="XFC238" s="26"/>
      <c r="XFD238" s="7" t="str">
        <f t="shared" si="16"/>
        <v/>
      </c>
    </row>
    <row r="239" spans="1:88 16378:16384" s="5" customFormat="1" ht="15" customHeight="1">
      <c r="A239" s="65" t="str">
        <f t="shared" si="14"/>
        <v/>
      </c>
      <c r="B239" s="65"/>
      <c r="C239" s="66"/>
      <c r="D239" s="66"/>
      <c r="E239" s="66"/>
      <c r="F239" s="66"/>
      <c r="G239" s="66"/>
      <c r="H239" s="66"/>
      <c r="I239" s="66"/>
      <c r="J239" s="66"/>
      <c r="K239" s="66"/>
      <c r="L239" s="66"/>
      <c r="M239" s="66"/>
      <c r="N239" s="66"/>
      <c r="O239" s="66"/>
      <c r="P239" s="66"/>
      <c r="Q239" s="66"/>
      <c r="R239" s="66"/>
      <c r="S239" s="72"/>
      <c r="T239" s="72"/>
      <c r="U239" s="72"/>
      <c r="V239" s="72"/>
      <c r="W239" s="72"/>
      <c r="X239" s="64"/>
      <c r="Y239" s="64"/>
      <c r="Z239" s="64"/>
      <c r="AA239" s="64"/>
      <c r="AB239" s="64"/>
      <c r="AC239" s="64"/>
      <c r="AD239" s="64"/>
      <c r="AE239" s="64"/>
      <c r="AF239" s="64"/>
      <c r="AG239" s="64"/>
      <c r="AH239" s="64"/>
      <c r="AI239" s="64"/>
      <c r="AJ239" s="64"/>
      <c r="AK239" s="64"/>
      <c r="AL239" s="64"/>
      <c r="AM239" s="64"/>
      <c r="AN239" s="64"/>
      <c r="AO239" s="64"/>
      <c r="AP239" s="67" t="str">
        <f>IF($AG239="","",VLOOKUP($AG239,Test_Procedure!$A:$F,2,FALSE))</f>
        <v/>
      </c>
      <c r="AQ239" s="67"/>
      <c r="AR239" s="67"/>
      <c r="AS239" s="68"/>
      <c r="AT239" s="68"/>
      <c r="AU239" s="68"/>
      <c r="AV239" s="68"/>
      <c r="AW239" s="68"/>
      <c r="AX239" s="68"/>
      <c r="AY239" s="68"/>
      <c r="AZ239" s="68"/>
      <c r="BA239" s="68"/>
      <c r="BB239" s="68"/>
      <c r="BC239" s="69" t="str">
        <f t="shared" si="15"/>
        <v/>
      </c>
      <c r="BD239" s="69"/>
      <c r="BE239" s="70">
        <f>IF($AG239="",0,VLOOKUP($AG239,Test_Procedure!$A:$F,3,FALSE))</f>
        <v>0</v>
      </c>
      <c r="BF239" s="70"/>
      <c r="BG239" s="70">
        <f>IF($AG239="",0,VLOOKUP($AG239,Test_Procedure!$A:$F,4,FALSE))</f>
        <v>0</v>
      </c>
      <c r="BH239" s="70"/>
      <c r="BI239" s="70">
        <f>IF($AG239="",0,VLOOKUP($AG239,Test_Procedure!$A:$F,5,FALSE))</f>
        <v>0</v>
      </c>
      <c r="BJ239" s="70"/>
      <c r="BK239" s="70">
        <f>IF($AG239="",0,VLOOKUP($AG239,Test_Procedure!$A:$F,6,FALSE))</f>
        <v>0</v>
      </c>
      <c r="BL239" s="70"/>
      <c r="BM239" s="71"/>
      <c r="BN239" s="71"/>
      <c r="BO239" s="71"/>
      <c r="BP239" s="72"/>
      <c r="BQ239" s="72"/>
      <c r="BR239" s="72"/>
      <c r="BS239" s="72"/>
      <c r="BT239" s="72"/>
      <c r="BU239" s="72"/>
      <c r="BV239" s="72"/>
      <c r="BW239" s="72"/>
      <c r="BX239" s="72"/>
      <c r="BY239" s="72"/>
      <c r="BZ239" s="72"/>
      <c r="CA239" s="72"/>
      <c r="CB239" s="72"/>
      <c r="CC239" s="72"/>
      <c r="CD239" s="72"/>
      <c r="CE239" s="72"/>
      <c r="CF239" s="72"/>
      <c r="CG239" s="72"/>
      <c r="CH239" s="72"/>
      <c r="CI239" s="72"/>
      <c r="CJ239" s="72"/>
      <c r="XEX239" s="56" t="str">
        <f>IF(ISERROR(VLOOKUP('Testing Report'!$G$8,$AG239:$BD239,13,FALSE)),"",VLOOKUP('Testing Report'!$G$8,$AG239:$BD239,13,FALSE))</f>
        <v/>
      </c>
      <c r="XEY239" s="56" t="str">
        <f>IF(ISERROR(VLOOKUP('Testing Report'!$G$8,$AG239:$BD239,15,FALSE)),"",VLOOKUP('Testing Report'!$G$8,$AG239:$BD239,15,FALSE))</f>
        <v/>
      </c>
      <c r="XEZ239" s="56" t="str">
        <f>IF(COUNTIF($X239:$X$5000,'Testing Report'!$G$8)=0,"",COUNTIF($X239:$X$5000,'Testing Report'!$G$8))</f>
        <v/>
      </c>
      <c r="XFA239" s="56" t="str">
        <f>IF(ISERROR(VLOOKUP('Testing Report'!$G$8,$AG239:$BD239,19,FALSE)),"",VLOOKUP('Testing Report'!$G$8,$AG239:$BD239,19,FALSE))</f>
        <v/>
      </c>
      <c r="XFB239" s="56" t="str">
        <f>IF(ISERROR(VLOOKUP('Testing Report'!$G$8,$X239:$BD239,32,FALSE)),"",VLOOKUP('Testing Report'!$G$8,$X239:$BD239,32,FALSE))</f>
        <v/>
      </c>
      <c r="XFC239" s="26"/>
      <c r="XFD239" s="7" t="str">
        <f t="shared" si="16"/>
        <v/>
      </c>
    </row>
    <row r="240" spans="1:88 16378:16384" s="5" customFormat="1" ht="15" customHeight="1">
      <c r="A240" s="65" t="str">
        <f t="shared" si="14"/>
        <v/>
      </c>
      <c r="B240" s="65"/>
      <c r="C240" s="66"/>
      <c r="D240" s="66"/>
      <c r="E240" s="66"/>
      <c r="F240" s="66"/>
      <c r="G240" s="66"/>
      <c r="H240" s="66"/>
      <c r="I240" s="66"/>
      <c r="J240" s="66"/>
      <c r="K240" s="66"/>
      <c r="L240" s="66"/>
      <c r="M240" s="66"/>
      <c r="N240" s="66"/>
      <c r="O240" s="66"/>
      <c r="P240" s="66"/>
      <c r="Q240" s="66"/>
      <c r="R240" s="66"/>
      <c r="S240" s="72"/>
      <c r="T240" s="72"/>
      <c r="U240" s="72"/>
      <c r="V240" s="72"/>
      <c r="W240" s="72"/>
      <c r="X240" s="64"/>
      <c r="Y240" s="64"/>
      <c r="Z240" s="64"/>
      <c r="AA240" s="64"/>
      <c r="AB240" s="64"/>
      <c r="AC240" s="64"/>
      <c r="AD240" s="64"/>
      <c r="AE240" s="64"/>
      <c r="AF240" s="64"/>
      <c r="AG240" s="64"/>
      <c r="AH240" s="64"/>
      <c r="AI240" s="64"/>
      <c r="AJ240" s="64"/>
      <c r="AK240" s="64"/>
      <c r="AL240" s="64"/>
      <c r="AM240" s="64"/>
      <c r="AN240" s="64"/>
      <c r="AO240" s="64"/>
      <c r="AP240" s="67" t="str">
        <f>IF($AG240="","",VLOOKUP($AG240,Test_Procedure!$A:$F,2,FALSE))</f>
        <v/>
      </c>
      <c r="AQ240" s="67"/>
      <c r="AR240" s="67"/>
      <c r="AS240" s="68"/>
      <c r="AT240" s="68"/>
      <c r="AU240" s="68"/>
      <c r="AV240" s="68"/>
      <c r="AW240" s="68"/>
      <c r="AX240" s="68"/>
      <c r="AY240" s="68"/>
      <c r="AZ240" s="68"/>
      <c r="BA240" s="68"/>
      <c r="BB240" s="68"/>
      <c r="BC240" s="69" t="str">
        <f t="shared" si="15"/>
        <v/>
      </c>
      <c r="BD240" s="69"/>
      <c r="BE240" s="70">
        <f>IF($AG240="",0,VLOOKUP($AG240,Test_Procedure!$A:$F,3,FALSE))</f>
        <v>0</v>
      </c>
      <c r="BF240" s="70"/>
      <c r="BG240" s="70">
        <f>IF($AG240="",0,VLOOKUP($AG240,Test_Procedure!$A:$F,4,FALSE))</f>
        <v>0</v>
      </c>
      <c r="BH240" s="70"/>
      <c r="BI240" s="70">
        <f>IF($AG240="",0,VLOOKUP($AG240,Test_Procedure!$A:$F,5,FALSE))</f>
        <v>0</v>
      </c>
      <c r="BJ240" s="70"/>
      <c r="BK240" s="70">
        <f>IF($AG240="",0,VLOOKUP($AG240,Test_Procedure!$A:$F,6,FALSE))</f>
        <v>0</v>
      </c>
      <c r="BL240" s="70"/>
      <c r="BM240" s="71"/>
      <c r="BN240" s="71"/>
      <c r="BO240" s="71"/>
      <c r="BP240" s="72"/>
      <c r="BQ240" s="72"/>
      <c r="BR240" s="72"/>
      <c r="BS240" s="72"/>
      <c r="BT240" s="72"/>
      <c r="BU240" s="72"/>
      <c r="BV240" s="72"/>
      <c r="BW240" s="72"/>
      <c r="BX240" s="72"/>
      <c r="BY240" s="72"/>
      <c r="BZ240" s="72"/>
      <c r="CA240" s="72"/>
      <c r="CB240" s="72"/>
      <c r="CC240" s="72"/>
      <c r="CD240" s="72"/>
      <c r="CE240" s="72"/>
      <c r="CF240" s="72"/>
      <c r="CG240" s="72"/>
      <c r="CH240" s="72"/>
      <c r="CI240" s="72"/>
      <c r="CJ240" s="72"/>
      <c r="XEX240" s="56" t="str">
        <f>IF(ISERROR(VLOOKUP('Testing Report'!$G$8,$AG240:$BD240,13,FALSE)),"",VLOOKUP('Testing Report'!$G$8,$AG240:$BD240,13,FALSE))</f>
        <v/>
      </c>
      <c r="XEY240" s="56" t="str">
        <f>IF(ISERROR(VLOOKUP('Testing Report'!$G$8,$AG240:$BD240,15,FALSE)),"",VLOOKUP('Testing Report'!$G$8,$AG240:$BD240,15,FALSE))</f>
        <v/>
      </c>
      <c r="XEZ240" s="56" t="str">
        <f>IF(COUNTIF($X240:$X$5000,'Testing Report'!$G$8)=0,"",COUNTIF($X240:$X$5000,'Testing Report'!$G$8))</f>
        <v/>
      </c>
      <c r="XFA240" s="56" t="str">
        <f>IF(ISERROR(VLOOKUP('Testing Report'!$G$8,$AG240:$BD240,19,FALSE)),"",VLOOKUP('Testing Report'!$G$8,$AG240:$BD240,19,FALSE))</f>
        <v/>
      </c>
      <c r="XFB240" s="56" t="str">
        <f>IF(ISERROR(VLOOKUP('Testing Report'!$G$8,$X240:$BD240,32,FALSE)),"",VLOOKUP('Testing Report'!$G$8,$X240:$BD240,32,FALSE))</f>
        <v/>
      </c>
      <c r="XFC240" s="26"/>
      <c r="XFD240" s="7" t="str">
        <f t="shared" si="16"/>
        <v/>
      </c>
    </row>
    <row r="241" spans="1:88 16378:16384" s="5" customFormat="1" ht="15" customHeight="1">
      <c r="A241" s="65" t="str">
        <f t="shared" si="14"/>
        <v/>
      </c>
      <c r="B241" s="65"/>
      <c r="C241" s="66"/>
      <c r="D241" s="66"/>
      <c r="E241" s="66"/>
      <c r="F241" s="66"/>
      <c r="G241" s="66"/>
      <c r="H241" s="66"/>
      <c r="I241" s="66"/>
      <c r="J241" s="66"/>
      <c r="K241" s="66"/>
      <c r="L241" s="66"/>
      <c r="M241" s="66"/>
      <c r="N241" s="66"/>
      <c r="O241" s="66"/>
      <c r="P241" s="66"/>
      <c r="Q241" s="66"/>
      <c r="R241" s="66"/>
      <c r="S241" s="72"/>
      <c r="T241" s="72"/>
      <c r="U241" s="72"/>
      <c r="V241" s="72"/>
      <c r="W241" s="72"/>
      <c r="X241" s="64"/>
      <c r="Y241" s="64"/>
      <c r="Z241" s="64"/>
      <c r="AA241" s="64"/>
      <c r="AB241" s="64"/>
      <c r="AC241" s="64"/>
      <c r="AD241" s="64"/>
      <c r="AE241" s="64"/>
      <c r="AF241" s="64"/>
      <c r="AG241" s="64"/>
      <c r="AH241" s="64"/>
      <c r="AI241" s="64"/>
      <c r="AJ241" s="64"/>
      <c r="AK241" s="64"/>
      <c r="AL241" s="64"/>
      <c r="AM241" s="64"/>
      <c r="AN241" s="64"/>
      <c r="AO241" s="64"/>
      <c r="AP241" s="67" t="str">
        <f>IF($AG241="","",VLOOKUP($AG241,Test_Procedure!$A:$F,2,FALSE))</f>
        <v/>
      </c>
      <c r="AQ241" s="67"/>
      <c r="AR241" s="67"/>
      <c r="AS241" s="68"/>
      <c r="AT241" s="68"/>
      <c r="AU241" s="68"/>
      <c r="AV241" s="68"/>
      <c r="AW241" s="68"/>
      <c r="AX241" s="68"/>
      <c r="AY241" s="68"/>
      <c r="AZ241" s="68"/>
      <c r="BA241" s="68"/>
      <c r="BB241" s="68"/>
      <c r="BC241" s="69" t="str">
        <f t="shared" si="15"/>
        <v/>
      </c>
      <c r="BD241" s="69"/>
      <c r="BE241" s="70">
        <f>IF($AG241="",0,VLOOKUP($AG241,Test_Procedure!$A:$F,3,FALSE))</f>
        <v>0</v>
      </c>
      <c r="BF241" s="70"/>
      <c r="BG241" s="70">
        <f>IF($AG241="",0,VLOOKUP($AG241,Test_Procedure!$A:$F,4,FALSE))</f>
        <v>0</v>
      </c>
      <c r="BH241" s="70"/>
      <c r="BI241" s="70">
        <f>IF($AG241="",0,VLOOKUP($AG241,Test_Procedure!$A:$F,5,FALSE))</f>
        <v>0</v>
      </c>
      <c r="BJ241" s="70"/>
      <c r="BK241" s="70">
        <f>IF($AG241="",0,VLOOKUP($AG241,Test_Procedure!$A:$F,6,FALSE))</f>
        <v>0</v>
      </c>
      <c r="BL241" s="70"/>
      <c r="BM241" s="71"/>
      <c r="BN241" s="71"/>
      <c r="BO241" s="71"/>
      <c r="BP241" s="72"/>
      <c r="BQ241" s="72"/>
      <c r="BR241" s="72"/>
      <c r="BS241" s="72"/>
      <c r="BT241" s="72"/>
      <c r="BU241" s="72"/>
      <c r="BV241" s="72"/>
      <c r="BW241" s="72"/>
      <c r="BX241" s="72"/>
      <c r="BY241" s="72"/>
      <c r="BZ241" s="72"/>
      <c r="CA241" s="72"/>
      <c r="CB241" s="72"/>
      <c r="CC241" s="72"/>
      <c r="CD241" s="72"/>
      <c r="CE241" s="72"/>
      <c r="CF241" s="72"/>
      <c r="CG241" s="72"/>
      <c r="CH241" s="72"/>
      <c r="CI241" s="72"/>
      <c r="CJ241" s="72"/>
      <c r="XEX241" s="56" t="str">
        <f>IF(ISERROR(VLOOKUP('Testing Report'!$G$8,$AG241:$BD241,13,FALSE)),"",VLOOKUP('Testing Report'!$G$8,$AG241:$BD241,13,FALSE))</f>
        <v/>
      </c>
      <c r="XEY241" s="56" t="str">
        <f>IF(ISERROR(VLOOKUP('Testing Report'!$G$8,$AG241:$BD241,15,FALSE)),"",VLOOKUP('Testing Report'!$G$8,$AG241:$BD241,15,FALSE))</f>
        <v/>
      </c>
      <c r="XEZ241" s="56" t="str">
        <f>IF(COUNTIF($X241:$X$5000,'Testing Report'!$G$8)=0,"",COUNTIF($X241:$X$5000,'Testing Report'!$G$8))</f>
        <v/>
      </c>
      <c r="XFA241" s="56" t="str">
        <f>IF(ISERROR(VLOOKUP('Testing Report'!$G$8,$AG241:$BD241,19,FALSE)),"",VLOOKUP('Testing Report'!$G$8,$AG241:$BD241,19,FALSE))</f>
        <v/>
      </c>
      <c r="XFB241" s="56" t="str">
        <f>IF(ISERROR(VLOOKUP('Testing Report'!$G$8,$X241:$BD241,32,FALSE)),"",VLOOKUP('Testing Report'!$G$8,$X241:$BD241,32,FALSE))</f>
        <v/>
      </c>
      <c r="XFC241" s="26"/>
      <c r="XFD241" s="7" t="str">
        <f t="shared" si="16"/>
        <v/>
      </c>
    </row>
    <row r="242" spans="1:88 16378:16384" s="5" customFormat="1" ht="15" customHeight="1">
      <c r="A242" s="65" t="str">
        <f t="shared" si="14"/>
        <v/>
      </c>
      <c r="B242" s="65"/>
      <c r="C242" s="66"/>
      <c r="D242" s="66"/>
      <c r="E242" s="66"/>
      <c r="F242" s="66"/>
      <c r="G242" s="66"/>
      <c r="H242" s="66"/>
      <c r="I242" s="66"/>
      <c r="J242" s="66"/>
      <c r="K242" s="66"/>
      <c r="L242" s="66"/>
      <c r="M242" s="66"/>
      <c r="N242" s="66"/>
      <c r="O242" s="66"/>
      <c r="P242" s="66"/>
      <c r="Q242" s="66"/>
      <c r="R242" s="66"/>
      <c r="S242" s="72"/>
      <c r="T242" s="72"/>
      <c r="U242" s="72"/>
      <c r="V242" s="72"/>
      <c r="W242" s="72"/>
      <c r="X242" s="64"/>
      <c r="Y242" s="64"/>
      <c r="Z242" s="64"/>
      <c r="AA242" s="64"/>
      <c r="AB242" s="64"/>
      <c r="AC242" s="64"/>
      <c r="AD242" s="64"/>
      <c r="AE242" s="64"/>
      <c r="AF242" s="64"/>
      <c r="AG242" s="64"/>
      <c r="AH242" s="64"/>
      <c r="AI242" s="64"/>
      <c r="AJ242" s="64"/>
      <c r="AK242" s="64"/>
      <c r="AL242" s="64"/>
      <c r="AM242" s="64"/>
      <c r="AN242" s="64"/>
      <c r="AO242" s="64"/>
      <c r="AP242" s="67" t="str">
        <f>IF($AG242="","",VLOOKUP($AG242,Test_Procedure!$A:$F,2,FALSE))</f>
        <v/>
      </c>
      <c r="AQ242" s="67"/>
      <c r="AR242" s="67"/>
      <c r="AS242" s="68"/>
      <c r="AT242" s="68"/>
      <c r="AU242" s="68"/>
      <c r="AV242" s="68"/>
      <c r="AW242" s="68"/>
      <c r="AX242" s="68"/>
      <c r="AY242" s="68"/>
      <c r="AZ242" s="68"/>
      <c r="BA242" s="68"/>
      <c r="BB242" s="68"/>
      <c r="BC242" s="69" t="str">
        <f t="shared" si="15"/>
        <v/>
      </c>
      <c r="BD242" s="69"/>
      <c r="BE242" s="70">
        <f>IF($AG242="",0,VLOOKUP($AG242,Test_Procedure!$A:$F,3,FALSE))</f>
        <v>0</v>
      </c>
      <c r="BF242" s="70"/>
      <c r="BG242" s="70">
        <f>IF($AG242="",0,VLOOKUP($AG242,Test_Procedure!$A:$F,4,FALSE))</f>
        <v>0</v>
      </c>
      <c r="BH242" s="70"/>
      <c r="BI242" s="70">
        <f>IF($AG242="",0,VLOOKUP($AG242,Test_Procedure!$A:$F,5,FALSE))</f>
        <v>0</v>
      </c>
      <c r="BJ242" s="70"/>
      <c r="BK242" s="70">
        <f>IF($AG242="",0,VLOOKUP($AG242,Test_Procedure!$A:$F,6,FALSE))</f>
        <v>0</v>
      </c>
      <c r="BL242" s="70"/>
      <c r="BM242" s="71"/>
      <c r="BN242" s="71"/>
      <c r="BO242" s="71"/>
      <c r="BP242" s="72"/>
      <c r="BQ242" s="72"/>
      <c r="BR242" s="72"/>
      <c r="BS242" s="72"/>
      <c r="BT242" s="72"/>
      <c r="BU242" s="72"/>
      <c r="BV242" s="72"/>
      <c r="BW242" s="72"/>
      <c r="BX242" s="72"/>
      <c r="BY242" s="72"/>
      <c r="BZ242" s="72"/>
      <c r="CA242" s="72"/>
      <c r="CB242" s="72"/>
      <c r="CC242" s="72"/>
      <c r="CD242" s="72"/>
      <c r="CE242" s="72"/>
      <c r="CF242" s="72"/>
      <c r="CG242" s="72"/>
      <c r="CH242" s="72"/>
      <c r="CI242" s="72"/>
      <c r="CJ242" s="72"/>
      <c r="XEX242" s="56" t="str">
        <f>IF(ISERROR(VLOOKUP('Testing Report'!$G$8,$AG242:$BD242,13,FALSE)),"",VLOOKUP('Testing Report'!$G$8,$AG242:$BD242,13,FALSE))</f>
        <v/>
      </c>
      <c r="XEY242" s="56" t="str">
        <f>IF(ISERROR(VLOOKUP('Testing Report'!$G$8,$AG242:$BD242,15,FALSE)),"",VLOOKUP('Testing Report'!$G$8,$AG242:$BD242,15,FALSE))</f>
        <v/>
      </c>
      <c r="XEZ242" s="56" t="str">
        <f>IF(COUNTIF($X242:$X$5000,'Testing Report'!$G$8)=0,"",COUNTIF($X242:$X$5000,'Testing Report'!$G$8))</f>
        <v/>
      </c>
      <c r="XFA242" s="56" t="str">
        <f>IF(ISERROR(VLOOKUP('Testing Report'!$G$8,$AG242:$BD242,19,FALSE)),"",VLOOKUP('Testing Report'!$G$8,$AG242:$BD242,19,FALSE))</f>
        <v/>
      </c>
      <c r="XFB242" s="56" t="str">
        <f>IF(ISERROR(VLOOKUP('Testing Report'!$G$8,$X242:$BD242,32,FALSE)),"",VLOOKUP('Testing Report'!$G$8,$X242:$BD242,32,FALSE))</f>
        <v/>
      </c>
      <c r="XFC242" s="26"/>
      <c r="XFD242" s="7" t="str">
        <f t="shared" si="16"/>
        <v/>
      </c>
    </row>
    <row r="243" spans="1:88 16378:16384" s="5" customFormat="1" ht="15" customHeight="1">
      <c r="A243" s="65" t="str">
        <f t="shared" si="14"/>
        <v/>
      </c>
      <c r="B243" s="65"/>
      <c r="C243" s="66"/>
      <c r="D243" s="66"/>
      <c r="E243" s="66"/>
      <c r="F243" s="66"/>
      <c r="G243" s="66"/>
      <c r="H243" s="66"/>
      <c r="I243" s="66"/>
      <c r="J243" s="66"/>
      <c r="K243" s="66"/>
      <c r="L243" s="66"/>
      <c r="M243" s="66"/>
      <c r="N243" s="66"/>
      <c r="O243" s="66"/>
      <c r="P243" s="66"/>
      <c r="Q243" s="66"/>
      <c r="R243" s="66"/>
      <c r="S243" s="72"/>
      <c r="T243" s="72"/>
      <c r="U243" s="72"/>
      <c r="V243" s="72"/>
      <c r="W243" s="72"/>
      <c r="X243" s="64"/>
      <c r="Y243" s="64"/>
      <c r="Z243" s="64"/>
      <c r="AA243" s="64"/>
      <c r="AB243" s="64"/>
      <c r="AC243" s="64"/>
      <c r="AD243" s="64"/>
      <c r="AE243" s="64"/>
      <c r="AF243" s="64"/>
      <c r="AG243" s="64"/>
      <c r="AH243" s="64"/>
      <c r="AI243" s="64"/>
      <c r="AJ243" s="64"/>
      <c r="AK243" s="64"/>
      <c r="AL243" s="64"/>
      <c r="AM243" s="64"/>
      <c r="AN243" s="64"/>
      <c r="AO243" s="64"/>
      <c r="AP243" s="67" t="str">
        <f>IF($AG243="","",VLOOKUP($AG243,Test_Procedure!$A:$F,2,FALSE))</f>
        <v/>
      </c>
      <c r="AQ243" s="67"/>
      <c r="AR243" s="67"/>
      <c r="AS243" s="68"/>
      <c r="AT243" s="68"/>
      <c r="AU243" s="68"/>
      <c r="AV243" s="68"/>
      <c r="AW243" s="68"/>
      <c r="AX243" s="68"/>
      <c r="AY243" s="68"/>
      <c r="AZ243" s="68"/>
      <c r="BA243" s="68"/>
      <c r="BB243" s="68"/>
      <c r="BC243" s="69" t="str">
        <f t="shared" si="15"/>
        <v/>
      </c>
      <c r="BD243" s="69"/>
      <c r="BE243" s="70">
        <f>IF($AG243="",0,VLOOKUP($AG243,Test_Procedure!$A:$F,3,FALSE))</f>
        <v>0</v>
      </c>
      <c r="BF243" s="70"/>
      <c r="BG243" s="70">
        <f>IF($AG243="",0,VLOOKUP($AG243,Test_Procedure!$A:$F,4,FALSE))</f>
        <v>0</v>
      </c>
      <c r="BH243" s="70"/>
      <c r="BI243" s="70">
        <f>IF($AG243="",0,VLOOKUP($AG243,Test_Procedure!$A:$F,5,FALSE))</f>
        <v>0</v>
      </c>
      <c r="BJ243" s="70"/>
      <c r="BK243" s="70">
        <f>IF($AG243="",0,VLOOKUP($AG243,Test_Procedure!$A:$F,6,FALSE))</f>
        <v>0</v>
      </c>
      <c r="BL243" s="70"/>
      <c r="BM243" s="71"/>
      <c r="BN243" s="71"/>
      <c r="BO243" s="71"/>
      <c r="BP243" s="72"/>
      <c r="BQ243" s="72"/>
      <c r="BR243" s="72"/>
      <c r="BS243" s="72"/>
      <c r="BT243" s="72"/>
      <c r="BU243" s="72"/>
      <c r="BV243" s="72"/>
      <c r="BW243" s="72"/>
      <c r="BX243" s="72"/>
      <c r="BY243" s="72"/>
      <c r="BZ243" s="72"/>
      <c r="CA243" s="72"/>
      <c r="CB243" s="72"/>
      <c r="CC243" s="72"/>
      <c r="CD243" s="72"/>
      <c r="CE243" s="72"/>
      <c r="CF243" s="72"/>
      <c r="CG243" s="72"/>
      <c r="CH243" s="72"/>
      <c r="CI243" s="72"/>
      <c r="CJ243" s="72"/>
      <c r="XEX243" s="56" t="str">
        <f>IF(ISERROR(VLOOKUP('Testing Report'!$G$8,$AG243:$BD243,13,FALSE)),"",VLOOKUP('Testing Report'!$G$8,$AG243:$BD243,13,FALSE))</f>
        <v/>
      </c>
      <c r="XEY243" s="56" t="str">
        <f>IF(ISERROR(VLOOKUP('Testing Report'!$G$8,$AG243:$BD243,15,FALSE)),"",VLOOKUP('Testing Report'!$G$8,$AG243:$BD243,15,FALSE))</f>
        <v/>
      </c>
      <c r="XEZ243" s="56" t="str">
        <f>IF(COUNTIF($X243:$X$5000,'Testing Report'!$G$8)=0,"",COUNTIF($X243:$X$5000,'Testing Report'!$G$8))</f>
        <v/>
      </c>
      <c r="XFA243" s="56" t="str">
        <f>IF(ISERROR(VLOOKUP('Testing Report'!$G$8,$AG243:$BD243,19,FALSE)),"",VLOOKUP('Testing Report'!$G$8,$AG243:$BD243,19,FALSE))</f>
        <v/>
      </c>
      <c r="XFB243" s="56" t="str">
        <f>IF(ISERROR(VLOOKUP('Testing Report'!$G$8,$X243:$BD243,32,FALSE)),"",VLOOKUP('Testing Report'!$G$8,$X243:$BD243,32,FALSE))</f>
        <v/>
      </c>
      <c r="XFC243" s="26"/>
      <c r="XFD243" s="7" t="str">
        <f t="shared" si="16"/>
        <v/>
      </c>
    </row>
    <row r="244" spans="1:88 16378:16384" s="5" customFormat="1" ht="15" customHeight="1">
      <c r="A244" s="65" t="str">
        <f t="shared" si="14"/>
        <v/>
      </c>
      <c r="B244" s="65"/>
      <c r="C244" s="66"/>
      <c r="D244" s="66"/>
      <c r="E244" s="66"/>
      <c r="F244" s="66"/>
      <c r="G244" s="66"/>
      <c r="H244" s="66"/>
      <c r="I244" s="66"/>
      <c r="J244" s="66"/>
      <c r="K244" s="66"/>
      <c r="L244" s="66"/>
      <c r="M244" s="66"/>
      <c r="N244" s="66"/>
      <c r="O244" s="66"/>
      <c r="P244" s="66"/>
      <c r="Q244" s="66"/>
      <c r="R244" s="66"/>
      <c r="S244" s="72"/>
      <c r="T244" s="72"/>
      <c r="U244" s="72"/>
      <c r="V244" s="72"/>
      <c r="W244" s="72"/>
      <c r="X244" s="64"/>
      <c r="Y244" s="64"/>
      <c r="Z244" s="64"/>
      <c r="AA244" s="64"/>
      <c r="AB244" s="64"/>
      <c r="AC244" s="64"/>
      <c r="AD244" s="64"/>
      <c r="AE244" s="64"/>
      <c r="AF244" s="64"/>
      <c r="AG244" s="64"/>
      <c r="AH244" s="64"/>
      <c r="AI244" s="64"/>
      <c r="AJ244" s="64"/>
      <c r="AK244" s="64"/>
      <c r="AL244" s="64"/>
      <c r="AM244" s="64"/>
      <c r="AN244" s="64"/>
      <c r="AO244" s="64"/>
      <c r="AP244" s="67" t="str">
        <f>IF($AG244="","",VLOOKUP($AG244,Test_Procedure!$A:$F,2,FALSE))</f>
        <v/>
      </c>
      <c r="AQ244" s="67"/>
      <c r="AR244" s="67"/>
      <c r="AS244" s="68"/>
      <c r="AT244" s="68"/>
      <c r="AU244" s="68"/>
      <c r="AV244" s="68"/>
      <c r="AW244" s="68"/>
      <c r="AX244" s="68"/>
      <c r="AY244" s="68"/>
      <c r="AZ244" s="68"/>
      <c r="BA244" s="68"/>
      <c r="BB244" s="68"/>
      <c r="BC244" s="69" t="str">
        <f t="shared" si="15"/>
        <v/>
      </c>
      <c r="BD244" s="69"/>
      <c r="BE244" s="70">
        <f>IF($AG244="",0,VLOOKUP($AG244,Test_Procedure!$A:$F,3,FALSE))</f>
        <v>0</v>
      </c>
      <c r="BF244" s="70"/>
      <c r="BG244" s="70">
        <f>IF($AG244="",0,VLOOKUP($AG244,Test_Procedure!$A:$F,4,FALSE))</f>
        <v>0</v>
      </c>
      <c r="BH244" s="70"/>
      <c r="BI244" s="70">
        <f>IF($AG244="",0,VLOOKUP($AG244,Test_Procedure!$A:$F,5,FALSE))</f>
        <v>0</v>
      </c>
      <c r="BJ244" s="70"/>
      <c r="BK244" s="70">
        <f>IF($AG244="",0,VLOOKUP($AG244,Test_Procedure!$A:$F,6,FALSE))</f>
        <v>0</v>
      </c>
      <c r="BL244" s="70"/>
      <c r="BM244" s="71"/>
      <c r="BN244" s="71"/>
      <c r="BO244" s="71"/>
      <c r="BP244" s="72"/>
      <c r="BQ244" s="72"/>
      <c r="BR244" s="72"/>
      <c r="BS244" s="72"/>
      <c r="BT244" s="72"/>
      <c r="BU244" s="72"/>
      <c r="BV244" s="72"/>
      <c r="BW244" s="72"/>
      <c r="BX244" s="72"/>
      <c r="BY244" s="72"/>
      <c r="BZ244" s="72"/>
      <c r="CA244" s="72"/>
      <c r="CB244" s="72"/>
      <c r="CC244" s="72"/>
      <c r="CD244" s="72"/>
      <c r="CE244" s="72"/>
      <c r="CF244" s="72"/>
      <c r="CG244" s="72"/>
      <c r="CH244" s="72"/>
      <c r="CI244" s="72"/>
      <c r="CJ244" s="72"/>
      <c r="XEX244" s="56" t="str">
        <f>IF(ISERROR(VLOOKUP('Testing Report'!$G$8,$AG244:$BD244,13,FALSE)),"",VLOOKUP('Testing Report'!$G$8,$AG244:$BD244,13,FALSE))</f>
        <v/>
      </c>
      <c r="XEY244" s="56" t="str">
        <f>IF(ISERROR(VLOOKUP('Testing Report'!$G$8,$AG244:$BD244,15,FALSE)),"",VLOOKUP('Testing Report'!$G$8,$AG244:$BD244,15,FALSE))</f>
        <v/>
      </c>
      <c r="XEZ244" s="56" t="str">
        <f>IF(COUNTIF($X244:$X$5000,'Testing Report'!$G$8)=0,"",COUNTIF($X244:$X$5000,'Testing Report'!$G$8))</f>
        <v/>
      </c>
      <c r="XFA244" s="56" t="str">
        <f>IF(ISERROR(VLOOKUP('Testing Report'!$G$8,$AG244:$BD244,19,FALSE)),"",VLOOKUP('Testing Report'!$G$8,$AG244:$BD244,19,FALSE))</f>
        <v/>
      </c>
      <c r="XFB244" s="56" t="str">
        <f>IF(ISERROR(VLOOKUP('Testing Report'!$G$8,$X244:$BD244,32,FALSE)),"",VLOOKUP('Testing Report'!$G$8,$X244:$BD244,32,FALSE))</f>
        <v/>
      </c>
      <c r="XFC244" s="26"/>
      <c r="XFD244" s="7" t="str">
        <f t="shared" si="16"/>
        <v/>
      </c>
    </row>
    <row r="245" spans="1:88 16378:16384" s="5" customFormat="1" ht="15" customHeight="1">
      <c r="A245" s="65" t="str">
        <f t="shared" si="14"/>
        <v/>
      </c>
      <c r="B245" s="65"/>
      <c r="C245" s="66"/>
      <c r="D245" s="66"/>
      <c r="E245" s="66"/>
      <c r="F245" s="66"/>
      <c r="G245" s="66"/>
      <c r="H245" s="66"/>
      <c r="I245" s="66"/>
      <c r="J245" s="66"/>
      <c r="K245" s="66"/>
      <c r="L245" s="66"/>
      <c r="M245" s="66"/>
      <c r="N245" s="66"/>
      <c r="O245" s="66"/>
      <c r="P245" s="66"/>
      <c r="Q245" s="66"/>
      <c r="R245" s="66"/>
      <c r="S245" s="72"/>
      <c r="T245" s="72"/>
      <c r="U245" s="72"/>
      <c r="V245" s="72"/>
      <c r="W245" s="72"/>
      <c r="X245" s="64"/>
      <c r="Y245" s="64"/>
      <c r="Z245" s="64"/>
      <c r="AA245" s="64"/>
      <c r="AB245" s="64"/>
      <c r="AC245" s="64"/>
      <c r="AD245" s="64"/>
      <c r="AE245" s="64"/>
      <c r="AF245" s="64"/>
      <c r="AG245" s="64"/>
      <c r="AH245" s="64"/>
      <c r="AI245" s="64"/>
      <c r="AJ245" s="64"/>
      <c r="AK245" s="64"/>
      <c r="AL245" s="64"/>
      <c r="AM245" s="64"/>
      <c r="AN245" s="64"/>
      <c r="AO245" s="64"/>
      <c r="AP245" s="67" t="str">
        <f>IF($AG245="","",VLOOKUP($AG245,Test_Procedure!$A:$F,2,FALSE))</f>
        <v/>
      </c>
      <c r="AQ245" s="67"/>
      <c r="AR245" s="67"/>
      <c r="AS245" s="68"/>
      <c r="AT245" s="68"/>
      <c r="AU245" s="68"/>
      <c r="AV245" s="68"/>
      <c r="AW245" s="68"/>
      <c r="AX245" s="68"/>
      <c r="AY245" s="68"/>
      <c r="AZ245" s="68"/>
      <c r="BA245" s="68"/>
      <c r="BB245" s="68"/>
      <c r="BC245" s="69" t="str">
        <f t="shared" si="15"/>
        <v/>
      </c>
      <c r="BD245" s="69"/>
      <c r="BE245" s="70">
        <f>IF($AG245="",0,VLOOKUP($AG245,Test_Procedure!$A:$F,3,FALSE))</f>
        <v>0</v>
      </c>
      <c r="BF245" s="70"/>
      <c r="BG245" s="70">
        <f>IF($AG245="",0,VLOOKUP($AG245,Test_Procedure!$A:$F,4,FALSE))</f>
        <v>0</v>
      </c>
      <c r="BH245" s="70"/>
      <c r="BI245" s="70">
        <f>IF($AG245="",0,VLOOKUP($AG245,Test_Procedure!$A:$F,5,FALSE))</f>
        <v>0</v>
      </c>
      <c r="BJ245" s="70"/>
      <c r="BK245" s="70">
        <f>IF($AG245="",0,VLOOKUP($AG245,Test_Procedure!$A:$F,6,FALSE))</f>
        <v>0</v>
      </c>
      <c r="BL245" s="70"/>
      <c r="BM245" s="71"/>
      <c r="BN245" s="71"/>
      <c r="BO245" s="71"/>
      <c r="BP245" s="72"/>
      <c r="BQ245" s="72"/>
      <c r="BR245" s="72"/>
      <c r="BS245" s="72"/>
      <c r="BT245" s="72"/>
      <c r="BU245" s="72"/>
      <c r="BV245" s="72"/>
      <c r="BW245" s="72"/>
      <c r="BX245" s="72"/>
      <c r="BY245" s="72"/>
      <c r="BZ245" s="72"/>
      <c r="CA245" s="72"/>
      <c r="CB245" s="72"/>
      <c r="CC245" s="72"/>
      <c r="CD245" s="72"/>
      <c r="CE245" s="72"/>
      <c r="CF245" s="72"/>
      <c r="CG245" s="72"/>
      <c r="CH245" s="72"/>
      <c r="CI245" s="72"/>
      <c r="CJ245" s="72"/>
      <c r="XEX245" s="56" t="str">
        <f>IF(ISERROR(VLOOKUP('Testing Report'!$G$8,$AG245:$BD245,13,FALSE)),"",VLOOKUP('Testing Report'!$G$8,$AG245:$BD245,13,FALSE))</f>
        <v/>
      </c>
      <c r="XEY245" s="56" t="str">
        <f>IF(ISERROR(VLOOKUP('Testing Report'!$G$8,$AG245:$BD245,15,FALSE)),"",VLOOKUP('Testing Report'!$G$8,$AG245:$BD245,15,FALSE))</f>
        <v/>
      </c>
      <c r="XEZ245" s="56" t="str">
        <f>IF(COUNTIF($X245:$X$5000,'Testing Report'!$G$8)=0,"",COUNTIF($X245:$X$5000,'Testing Report'!$G$8))</f>
        <v/>
      </c>
      <c r="XFA245" s="56" t="str">
        <f>IF(ISERROR(VLOOKUP('Testing Report'!$G$8,$AG245:$BD245,19,FALSE)),"",VLOOKUP('Testing Report'!$G$8,$AG245:$BD245,19,FALSE))</f>
        <v/>
      </c>
      <c r="XFB245" s="56" t="str">
        <f>IF(ISERROR(VLOOKUP('Testing Report'!$G$8,$X245:$BD245,32,FALSE)),"",VLOOKUP('Testing Report'!$G$8,$X245:$BD245,32,FALSE))</f>
        <v/>
      </c>
      <c r="XFC245" s="26"/>
      <c r="XFD245" s="7" t="str">
        <f t="shared" si="16"/>
        <v/>
      </c>
    </row>
    <row r="246" spans="1:88 16378:16384" s="5" customFormat="1" ht="15" customHeight="1">
      <c r="A246" s="65" t="str">
        <f t="shared" si="14"/>
        <v/>
      </c>
      <c r="B246" s="65"/>
      <c r="C246" s="66"/>
      <c r="D246" s="66"/>
      <c r="E246" s="66"/>
      <c r="F246" s="66"/>
      <c r="G246" s="66"/>
      <c r="H246" s="66"/>
      <c r="I246" s="66"/>
      <c r="J246" s="66"/>
      <c r="K246" s="66"/>
      <c r="L246" s="66"/>
      <c r="M246" s="66"/>
      <c r="N246" s="66"/>
      <c r="O246" s="66"/>
      <c r="P246" s="66"/>
      <c r="Q246" s="66"/>
      <c r="R246" s="66"/>
      <c r="S246" s="72"/>
      <c r="T246" s="72"/>
      <c r="U246" s="72"/>
      <c r="V246" s="72"/>
      <c r="W246" s="72"/>
      <c r="X246" s="64"/>
      <c r="Y246" s="64"/>
      <c r="Z246" s="64"/>
      <c r="AA246" s="64"/>
      <c r="AB246" s="64"/>
      <c r="AC246" s="64"/>
      <c r="AD246" s="64"/>
      <c r="AE246" s="64"/>
      <c r="AF246" s="64"/>
      <c r="AG246" s="64"/>
      <c r="AH246" s="64"/>
      <c r="AI246" s="64"/>
      <c r="AJ246" s="64"/>
      <c r="AK246" s="64"/>
      <c r="AL246" s="64"/>
      <c r="AM246" s="64"/>
      <c r="AN246" s="64"/>
      <c r="AO246" s="64"/>
      <c r="AP246" s="67" t="str">
        <f>IF($AG246="","",VLOOKUP($AG246,Test_Procedure!$A:$F,2,FALSE))</f>
        <v/>
      </c>
      <c r="AQ246" s="67"/>
      <c r="AR246" s="67"/>
      <c r="AS246" s="68"/>
      <c r="AT246" s="68"/>
      <c r="AU246" s="68"/>
      <c r="AV246" s="68"/>
      <c r="AW246" s="68"/>
      <c r="AX246" s="68"/>
      <c r="AY246" s="68"/>
      <c r="AZ246" s="68"/>
      <c r="BA246" s="68"/>
      <c r="BB246" s="68"/>
      <c r="BC246" s="69" t="str">
        <f t="shared" si="15"/>
        <v/>
      </c>
      <c r="BD246" s="69"/>
      <c r="BE246" s="70">
        <f>IF($AG246="",0,VLOOKUP($AG246,Test_Procedure!$A:$F,3,FALSE))</f>
        <v>0</v>
      </c>
      <c r="BF246" s="70"/>
      <c r="BG246" s="70">
        <f>IF($AG246="",0,VLOOKUP($AG246,Test_Procedure!$A:$F,4,FALSE))</f>
        <v>0</v>
      </c>
      <c r="BH246" s="70"/>
      <c r="BI246" s="70">
        <f>IF($AG246="",0,VLOOKUP($AG246,Test_Procedure!$A:$F,5,FALSE))</f>
        <v>0</v>
      </c>
      <c r="BJ246" s="70"/>
      <c r="BK246" s="70">
        <f>IF($AG246="",0,VLOOKUP($AG246,Test_Procedure!$A:$F,6,FALSE))</f>
        <v>0</v>
      </c>
      <c r="BL246" s="70"/>
      <c r="BM246" s="71"/>
      <c r="BN246" s="71"/>
      <c r="BO246" s="71"/>
      <c r="BP246" s="72"/>
      <c r="BQ246" s="72"/>
      <c r="BR246" s="72"/>
      <c r="BS246" s="72"/>
      <c r="BT246" s="72"/>
      <c r="BU246" s="72"/>
      <c r="BV246" s="72"/>
      <c r="BW246" s="72"/>
      <c r="BX246" s="72"/>
      <c r="BY246" s="72"/>
      <c r="BZ246" s="72"/>
      <c r="CA246" s="72"/>
      <c r="CB246" s="72"/>
      <c r="CC246" s="72"/>
      <c r="CD246" s="72"/>
      <c r="CE246" s="72"/>
      <c r="CF246" s="72"/>
      <c r="CG246" s="72"/>
      <c r="CH246" s="72"/>
      <c r="CI246" s="72"/>
      <c r="CJ246" s="72"/>
      <c r="XEX246" s="56" t="str">
        <f>IF(ISERROR(VLOOKUP('Testing Report'!$G$8,$AG246:$BD246,13,FALSE)),"",VLOOKUP('Testing Report'!$G$8,$AG246:$BD246,13,FALSE))</f>
        <v/>
      </c>
      <c r="XEY246" s="56" t="str">
        <f>IF(ISERROR(VLOOKUP('Testing Report'!$G$8,$AG246:$BD246,15,FALSE)),"",VLOOKUP('Testing Report'!$G$8,$AG246:$BD246,15,FALSE))</f>
        <v/>
      </c>
      <c r="XEZ246" s="56" t="str">
        <f>IF(COUNTIF($X246:$X$5000,'Testing Report'!$G$8)=0,"",COUNTIF($X246:$X$5000,'Testing Report'!$G$8))</f>
        <v/>
      </c>
      <c r="XFA246" s="56" t="str">
        <f>IF(ISERROR(VLOOKUP('Testing Report'!$G$8,$AG246:$BD246,19,FALSE)),"",VLOOKUP('Testing Report'!$G$8,$AG246:$BD246,19,FALSE))</f>
        <v/>
      </c>
      <c r="XFB246" s="56" t="str">
        <f>IF(ISERROR(VLOOKUP('Testing Report'!$G$8,$X246:$BD246,32,FALSE)),"",VLOOKUP('Testing Report'!$G$8,$X246:$BD246,32,FALSE))</f>
        <v/>
      </c>
      <c r="XFC246" s="26"/>
      <c r="XFD246" s="7" t="str">
        <f t="shared" si="16"/>
        <v/>
      </c>
    </row>
    <row r="247" spans="1:88 16378:16384" s="5" customFormat="1" ht="15" customHeight="1">
      <c r="A247" s="65" t="str">
        <f t="shared" si="14"/>
        <v/>
      </c>
      <c r="B247" s="65"/>
      <c r="C247" s="66"/>
      <c r="D247" s="66"/>
      <c r="E247" s="66"/>
      <c r="F247" s="66"/>
      <c r="G247" s="66"/>
      <c r="H247" s="66"/>
      <c r="I247" s="66"/>
      <c r="J247" s="66"/>
      <c r="K247" s="66"/>
      <c r="L247" s="66"/>
      <c r="M247" s="66"/>
      <c r="N247" s="66"/>
      <c r="O247" s="66"/>
      <c r="P247" s="66"/>
      <c r="Q247" s="66"/>
      <c r="R247" s="66"/>
      <c r="S247" s="72"/>
      <c r="T247" s="72"/>
      <c r="U247" s="72"/>
      <c r="V247" s="72"/>
      <c r="W247" s="72"/>
      <c r="X247" s="64"/>
      <c r="Y247" s="64"/>
      <c r="Z247" s="64"/>
      <c r="AA247" s="64"/>
      <c r="AB247" s="64"/>
      <c r="AC247" s="64"/>
      <c r="AD247" s="64"/>
      <c r="AE247" s="64"/>
      <c r="AF247" s="64"/>
      <c r="AG247" s="64"/>
      <c r="AH247" s="64"/>
      <c r="AI247" s="64"/>
      <c r="AJ247" s="64"/>
      <c r="AK247" s="64"/>
      <c r="AL247" s="64"/>
      <c r="AM247" s="64"/>
      <c r="AN247" s="64"/>
      <c r="AO247" s="64"/>
      <c r="AP247" s="67" t="str">
        <f>IF($AG247="","",VLOOKUP($AG247,Test_Procedure!$A:$F,2,FALSE))</f>
        <v/>
      </c>
      <c r="AQ247" s="67"/>
      <c r="AR247" s="67"/>
      <c r="AS247" s="68"/>
      <c r="AT247" s="68"/>
      <c r="AU247" s="68"/>
      <c r="AV247" s="68"/>
      <c r="AW247" s="68"/>
      <c r="AX247" s="68"/>
      <c r="AY247" s="68"/>
      <c r="AZ247" s="68"/>
      <c r="BA247" s="68"/>
      <c r="BB247" s="68"/>
      <c r="BC247" s="69" t="str">
        <f t="shared" si="15"/>
        <v/>
      </c>
      <c r="BD247" s="69"/>
      <c r="BE247" s="70">
        <f>IF($AG247="",0,VLOOKUP($AG247,Test_Procedure!$A:$F,3,FALSE))</f>
        <v>0</v>
      </c>
      <c r="BF247" s="70"/>
      <c r="BG247" s="70">
        <f>IF($AG247="",0,VLOOKUP($AG247,Test_Procedure!$A:$F,4,FALSE))</f>
        <v>0</v>
      </c>
      <c r="BH247" s="70"/>
      <c r="BI247" s="70">
        <f>IF($AG247="",0,VLOOKUP($AG247,Test_Procedure!$A:$F,5,FALSE))</f>
        <v>0</v>
      </c>
      <c r="BJ247" s="70"/>
      <c r="BK247" s="70">
        <f>IF($AG247="",0,VLOOKUP($AG247,Test_Procedure!$A:$F,6,FALSE))</f>
        <v>0</v>
      </c>
      <c r="BL247" s="70"/>
      <c r="BM247" s="71"/>
      <c r="BN247" s="71"/>
      <c r="BO247" s="71"/>
      <c r="BP247" s="72"/>
      <c r="BQ247" s="72"/>
      <c r="BR247" s="72"/>
      <c r="BS247" s="72"/>
      <c r="BT247" s="72"/>
      <c r="BU247" s="72"/>
      <c r="BV247" s="72"/>
      <c r="BW247" s="72"/>
      <c r="BX247" s="72"/>
      <c r="BY247" s="72"/>
      <c r="BZ247" s="72"/>
      <c r="CA247" s="72"/>
      <c r="CB247" s="72"/>
      <c r="CC247" s="72"/>
      <c r="CD247" s="72"/>
      <c r="CE247" s="72"/>
      <c r="CF247" s="72"/>
      <c r="CG247" s="72"/>
      <c r="CH247" s="72"/>
      <c r="CI247" s="72"/>
      <c r="CJ247" s="72"/>
      <c r="XEX247" s="56" t="str">
        <f>IF(ISERROR(VLOOKUP('Testing Report'!$G$8,$AG247:$BD247,13,FALSE)),"",VLOOKUP('Testing Report'!$G$8,$AG247:$BD247,13,FALSE))</f>
        <v/>
      </c>
      <c r="XEY247" s="56" t="str">
        <f>IF(ISERROR(VLOOKUP('Testing Report'!$G$8,$AG247:$BD247,15,FALSE)),"",VLOOKUP('Testing Report'!$G$8,$AG247:$BD247,15,FALSE))</f>
        <v/>
      </c>
      <c r="XEZ247" s="56" t="str">
        <f>IF(COUNTIF($X247:$X$5000,'Testing Report'!$G$8)=0,"",COUNTIF($X247:$X$5000,'Testing Report'!$G$8))</f>
        <v/>
      </c>
      <c r="XFA247" s="56" t="str">
        <f>IF(ISERROR(VLOOKUP('Testing Report'!$G$8,$AG247:$BD247,19,FALSE)),"",VLOOKUP('Testing Report'!$G$8,$AG247:$BD247,19,FALSE))</f>
        <v/>
      </c>
      <c r="XFB247" s="56" t="str">
        <f>IF(ISERROR(VLOOKUP('Testing Report'!$G$8,$X247:$BD247,32,FALSE)),"",VLOOKUP('Testing Report'!$G$8,$X247:$BD247,32,FALSE))</f>
        <v/>
      </c>
      <c r="XFC247" s="26"/>
      <c r="XFD247" s="7" t="str">
        <f t="shared" si="16"/>
        <v/>
      </c>
    </row>
    <row r="248" spans="1:88 16378:16384" s="5" customFormat="1" ht="15" customHeight="1">
      <c r="A248" s="65" t="str">
        <f t="shared" si="14"/>
        <v/>
      </c>
      <c r="B248" s="65"/>
      <c r="C248" s="66"/>
      <c r="D248" s="66"/>
      <c r="E248" s="66"/>
      <c r="F248" s="66"/>
      <c r="G248" s="66"/>
      <c r="H248" s="66"/>
      <c r="I248" s="66"/>
      <c r="J248" s="66"/>
      <c r="K248" s="66"/>
      <c r="L248" s="66"/>
      <c r="M248" s="66"/>
      <c r="N248" s="66"/>
      <c r="O248" s="66"/>
      <c r="P248" s="66"/>
      <c r="Q248" s="66"/>
      <c r="R248" s="66"/>
      <c r="S248" s="72"/>
      <c r="T248" s="72"/>
      <c r="U248" s="72"/>
      <c r="V248" s="72"/>
      <c r="W248" s="72"/>
      <c r="X248" s="64"/>
      <c r="Y248" s="64"/>
      <c r="Z248" s="64"/>
      <c r="AA248" s="64"/>
      <c r="AB248" s="64"/>
      <c r="AC248" s="64"/>
      <c r="AD248" s="64"/>
      <c r="AE248" s="64"/>
      <c r="AF248" s="64"/>
      <c r="AG248" s="64"/>
      <c r="AH248" s="64"/>
      <c r="AI248" s="64"/>
      <c r="AJ248" s="64"/>
      <c r="AK248" s="64"/>
      <c r="AL248" s="64"/>
      <c r="AM248" s="64"/>
      <c r="AN248" s="64"/>
      <c r="AO248" s="64"/>
      <c r="AP248" s="67" t="str">
        <f>IF($AG248="","",VLOOKUP($AG248,Test_Procedure!$A:$F,2,FALSE))</f>
        <v/>
      </c>
      <c r="AQ248" s="67"/>
      <c r="AR248" s="67"/>
      <c r="AS248" s="68"/>
      <c r="AT248" s="68"/>
      <c r="AU248" s="68"/>
      <c r="AV248" s="68"/>
      <c r="AW248" s="68"/>
      <c r="AX248" s="68"/>
      <c r="AY248" s="68"/>
      <c r="AZ248" s="68"/>
      <c r="BA248" s="68"/>
      <c r="BB248" s="68"/>
      <c r="BC248" s="69" t="str">
        <f t="shared" si="15"/>
        <v/>
      </c>
      <c r="BD248" s="69"/>
      <c r="BE248" s="70">
        <f>IF($AG248="",0,VLOOKUP($AG248,Test_Procedure!$A:$F,3,FALSE))</f>
        <v>0</v>
      </c>
      <c r="BF248" s="70"/>
      <c r="BG248" s="70">
        <f>IF($AG248="",0,VLOOKUP($AG248,Test_Procedure!$A:$F,4,FALSE))</f>
        <v>0</v>
      </c>
      <c r="BH248" s="70"/>
      <c r="BI248" s="70">
        <f>IF($AG248="",0,VLOOKUP($AG248,Test_Procedure!$A:$F,5,FALSE))</f>
        <v>0</v>
      </c>
      <c r="BJ248" s="70"/>
      <c r="BK248" s="70">
        <f>IF($AG248="",0,VLOOKUP($AG248,Test_Procedure!$A:$F,6,FALSE))</f>
        <v>0</v>
      </c>
      <c r="BL248" s="70"/>
      <c r="BM248" s="71"/>
      <c r="BN248" s="71"/>
      <c r="BO248" s="71"/>
      <c r="BP248" s="72"/>
      <c r="BQ248" s="72"/>
      <c r="BR248" s="72"/>
      <c r="BS248" s="72"/>
      <c r="BT248" s="72"/>
      <c r="BU248" s="72"/>
      <c r="BV248" s="72"/>
      <c r="BW248" s="72"/>
      <c r="BX248" s="72"/>
      <c r="BY248" s="72"/>
      <c r="BZ248" s="72"/>
      <c r="CA248" s="72"/>
      <c r="CB248" s="72"/>
      <c r="CC248" s="72"/>
      <c r="CD248" s="72"/>
      <c r="CE248" s="72"/>
      <c r="CF248" s="72"/>
      <c r="CG248" s="72"/>
      <c r="CH248" s="72"/>
      <c r="CI248" s="72"/>
      <c r="CJ248" s="72"/>
      <c r="XEX248" s="56" t="str">
        <f>IF(ISERROR(VLOOKUP('Testing Report'!$G$8,$AG248:$BD248,13,FALSE)),"",VLOOKUP('Testing Report'!$G$8,$AG248:$BD248,13,FALSE))</f>
        <v/>
      </c>
      <c r="XEY248" s="56" t="str">
        <f>IF(ISERROR(VLOOKUP('Testing Report'!$G$8,$AG248:$BD248,15,FALSE)),"",VLOOKUP('Testing Report'!$G$8,$AG248:$BD248,15,FALSE))</f>
        <v/>
      </c>
      <c r="XEZ248" s="56" t="str">
        <f>IF(COUNTIF($X248:$X$5000,'Testing Report'!$G$8)=0,"",COUNTIF($X248:$X$5000,'Testing Report'!$G$8))</f>
        <v/>
      </c>
      <c r="XFA248" s="56" t="str">
        <f>IF(ISERROR(VLOOKUP('Testing Report'!$G$8,$AG248:$BD248,19,FALSE)),"",VLOOKUP('Testing Report'!$G$8,$AG248:$BD248,19,FALSE))</f>
        <v/>
      </c>
      <c r="XFB248" s="56" t="str">
        <f>IF(ISERROR(VLOOKUP('Testing Report'!$G$8,$X248:$BD248,32,FALSE)),"",VLOOKUP('Testing Report'!$G$8,$X248:$BD248,32,FALSE))</f>
        <v/>
      </c>
      <c r="XFC248" s="26"/>
      <c r="XFD248" s="7" t="str">
        <f t="shared" si="16"/>
        <v/>
      </c>
    </row>
    <row r="249" spans="1:88 16378:16384" s="5" customFormat="1" ht="15" customHeight="1">
      <c r="A249" s="65" t="str">
        <f t="shared" si="14"/>
        <v/>
      </c>
      <c r="B249" s="65"/>
      <c r="C249" s="66"/>
      <c r="D249" s="66"/>
      <c r="E249" s="66"/>
      <c r="F249" s="66"/>
      <c r="G249" s="66"/>
      <c r="H249" s="66"/>
      <c r="I249" s="66"/>
      <c r="J249" s="66"/>
      <c r="K249" s="66"/>
      <c r="L249" s="66"/>
      <c r="M249" s="66"/>
      <c r="N249" s="66"/>
      <c r="O249" s="66"/>
      <c r="P249" s="66"/>
      <c r="Q249" s="66"/>
      <c r="R249" s="66"/>
      <c r="S249" s="72"/>
      <c r="T249" s="72"/>
      <c r="U249" s="72"/>
      <c r="V249" s="72"/>
      <c r="W249" s="72"/>
      <c r="X249" s="64"/>
      <c r="Y249" s="64"/>
      <c r="Z249" s="64"/>
      <c r="AA249" s="64"/>
      <c r="AB249" s="64"/>
      <c r="AC249" s="64"/>
      <c r="AD249" s="64"/>
      <c r="AE249" s="64"/>
      <c r="AF249" s="64"/>
      <c r="AG249" s="64"/>
      <c r="AH249" s="64"/>
      <c r="AI249" s="64"/>
      <c r="AJ249" s="64"/>
      <c r="AK249" s="64"/>
      <c r="AL249" s="64"/>
      <c r="AM249" s="64"/>
      <c r="AN249" s="64"/>
      <c r="AO249" s="64"/>
      <c r="AP249" s="67" t="str">
        <f>IF($AG249="","",VLOOKUP($AG249,Test_Procedure!$A:$F,2,FALSE))</f>
        <v/>
      </c>
      <c r="AQ249" s="67"/>
      <c r="AR249" s="67"/>
      <c r="AS249" s="68"/>
      <c r="AT249" s="68"/>
      <c r="AU249" s="68"/>
      <c r="AV249" s="68"/>
      <c r="AW249" s="68"/>
      <c r="AX249" s="68"/>
      <c r="AY249" s="68"/>
      <c r="AZ249" s="68"/>
      <c r="BA249" s="68"/>
      <c r="BB249" s="68"/>
      <c r="BC249" s="69" t="str">
        <f t="shared" si="15"/>
        <v/>
      </c>
      <c r="BD249" s="69"/>
      <c r="BE249" s="70">
        <f>IF($AG249="",0,VLOOKUP($AG249,Test_Procedure!$A:$F,3,FALSE))</f>
        <v>0</v>
      </c>
      <c r="BF249" s="70"/>
      <c r="BG249" s="70">
        <f>IF($AG249="",0,VLOOKUP($AG249,Test_Procedure!$A:$F,4,FALSE))</f>
        <v>0</v>
      </c>
      <c r="BH249" s="70"/>
      <c r="BI249" s="70">
        <f>IF($AG249="",0,VLOOKUP($AG249,Test_Procedure!$A:$F,5,FALSE))</f>
        <v>0</v>
      </c>
      <c r="BJ249" s="70"/>
      <c r="BK249" s="70">
        <f>IF($AG249="",0,VLOOKUP($AG249,Test_Procedure!$A:$F,6,FALSE))</f>
        <v>0</v>
      </c>
      <c r="BL249" s="70"/>
      <c r="BM249" s="71"/>
      <c r="BN249" s="71"/>
      <c r="BO249" s="71"/>
      <c r="BP249" s="72"/>
      <c r="BQ249" s="72"/>
      <c r="BR249" s="72"/>
      <c r="BS249" s="72"/>
      <c r="BT249" s="72"/>
      <c r="BU249" s="72"/>
      <c r="BV249" s="72"/>
      <c r="BW249" s="72"/>
      <c r="BX249" s="72"/>
      <c r="BY249" s="72"/>
      <c r="BZ249" s="72"/>
      <c r="CA249" s="72"/>
      <c r="CB249" s="72"/>
      <c r="CC249" s="72"/>
      <c r="CD249" s="72"/>
      <c r="CE249" s="72"/>
      <c r="CF249" s="72"/>
      <c r="CG249" s="72"/>
      <c r="CH249" s="72"/>
      <c r="CI249" s="72"/>
      <c r="CJ249" s="72"/>
      <c r="XEX249" s="56" t="str">
        <f>IF(ISERROR(VLOOKUP('Testing Report'!$G$8,$AG249:$BD249,13,FALSE)),"",VLOOKUP('Testing Report'!$G$8,$AG249:$BD249,13,FALSE))</f>
        <v/>
      </c>
      <c r="XEY249" s="56" t="str">
        <f>IF(ISERROR(VLOOKUP('Testing Report'!$G$8,$AG249:$BD249,15,FALSE)),"",VLOOKUP('Testing Report'!$G$8,$AG249:$BD249,15,FALSE))</f>
        <v/>
      </c>
      <c r="XEZ249" s="56" t="str">
        <f>IF(COUNTIF($X249:$X$5000,'Testing Report'!$G$8)=0,"",COUNTIF($X249:$X$5000,'Testing Report'!$G$8))</f>
        <v/>
      </c>
      <c r="XFA249" s="56" t="str">
        <f>IF(ISERROR(VLOOKUP('Testing Report'!$G$8,$AG249:$BD249,19,FALSE)),"",VLOOKUP('Testing Report'!$G$8,$AG249:$BD249,19,FALSE))</f>
        <v/>
      </c>
      <c r="XFB249" s="56" t="str">
        <f>IF(ISERROR(VLOOKUP('Testing Report'!$G$8,$X249:$BD249,32,FALSE)),"",VLOOKUP('Testing Report'!$G$8,$X249:$BD249,32,FALSE))</f>
        <v/>
      </c>
      <c r="XFC249" s="26"/>
      <c r="XFD249" s="7" t="str">
        <f t="shared" si="16"/>
        <v/>
      </c>
    </row>
    <row r="250" spans="1:88 16378:16384" s="5" customFormat="1" ht="15" customHeight="1">
      <c r="A250" s="65" t="str">
        <f t="shared" si="14"/>
        <v/>
      </c>
      <c r="B250" s="65"/>
      <c r="C250" s="66"/>
      <c r="D250" s="66"/>
      <c r="E250" s="66"/>
      <c r="F250" s="66"/>
      <c r="G250" s="66"/>
      <c r="H250" s="66"/>
      <c r="I250" s="66"/>
      <c r="J250" s="66"/>
      <c r="K250" s="66"/>
      <c r="L250" s="66"/>
      <c r="M250" s="66"/>
      <c r="N250" s="66"/>
      <c r="O250" s="66"/>
      <c r="P250" s="66"/>
      <c r="Q250" s="66"/>
      <c r="R250" s="66"/>
      <c r="S250" s="72"/>
      <c r="T250" s="72"/>
      <c r="U250" s="72"/>
      <c r="V250" s="72"/>
      <c r="W250" s="72"/>
      <c r="X250" s="64"/>
      <c r="Y250" s="64"/>
      <c r="Z250" s="64"/>
      <c r="AA250" s="64"/>
      <c r="AB250" s="64"/>
      <c r="AC250" s="64"/>
      <c r="AD250" s="64"/>
      <c r="AE250" s="64"/>
      <c r="AF250" s="64"/>
      <c r="AG250" s="64"/>
      <c r="AH250" s="64"/>
      <c r="AI250" s="64"/>
      <c r="AJ250" s="64"/>
      <c r="AK250" s="64"/>
      <c r="AL250" s="64"/>
      <c r="AM250" s="64"/>
      <c r="AN250" s="64"/>
      <c r="AO250" s="64"/>
      <c r="AP250" s="67" t="str">
        <f>IF($AG250="","",VLOOKUP($AG250,Test_Procedure!$A:$F,2,FALSE))</f>
        <v/>
      </c>
      <c r="AQ250" s="67"/>
      <c r="AR250" s="67"/>
      <c r="AS250" s="68"/>
      <c r="AT250" s="68"/>
      <c r="AU250" s="68"/>
      <c r="AV250" s="68"/>
      <c r="AW250" s="68"/>
      <c r="AX250" s="68"/>
      <c r="AY250" s="68"/>
      <c r="AZ250" s="68"/>
      <c r="BA250" s="68"/>
      <c r="BB250" s="68"/>
      <c r="BC250" s="69" t="str">
        <f t="shared" si="15"/>
        <v/>
      </c>
      <c r="BD250" s="69"/>
      <c r="BE250" s="70">
        <f>IF($AG250="",0,VLOOKUP($AG250,Test_Procedure!$A:$F,3,FALSE))</f>
        <v>0</v>
      </c>
      <c r="BF250" s="70"/>
      <c r="BG250" s="70">
        <f>IF($AG250="",0,VLOOKUP($AG250,Test_Procedure!$A:$F,4,FALSE))</f>
        <v>0</v>
      </c>
      <c r="BH250" s="70"/>
      <c r="BI250" s="70">
        <f>IF($AG250="",0,VLOOKUP($AG250,Test_Procedure!$A:$F,5,FALSE))</f>
        <v>0</v>
      </c>
      <c r="BJ250" s="70"/>
      <c r="BK250" s="70">
        <f>IF($AG250="",0,VLOOKUP($AG250,Test_Procedure!$A:$F,6,FALSE))</f>
        <v>0</v>
      </c>
      <c r="BL250" s="70"/>
      <c r="BM250" s="71"/>
      <c r="BN250" s="71"/>
      <c r="BO250" s="71"/>
      <c r="BP250" s="72"/>
      <c r="BQ250" s="72"/>
      <c r="BR250" s="72"/>
      <c r="BS250" s="72"/>
      <c r="BT250" s="72"/>
      <c r="BU250" s="72"/>
      <c r="BV250" s="72"/>
      <c r="BW250" s="72"/>
      <c r="BX250" s="72"/>
      <c r="BY250" s="72"/>
      <c r="BZ250" s="72"/>
      <c r="CA250" s="72"/>
      <c r="CB250" s="72"/>
      <c r="CC250" s="72"/>
      <c r="CD250" s="72"/>
      <c r="CE250" s="72"/>
      <c r="CF250" s="72"/>
      <c r="CG250" s="72"/>
      <c r="CH250" s="72"/>
      <c r="CI250" s="72"/>
      <c r="CJ250" s="72"/>
      <c r="XEX250" s="56" t="str">
        <f>IF(ISERROR(VLOOKUP('Testing Report'!$G$8,$AG250:$BD250,13,FALSE)),"",VLOOKUP('Testing Report'!$G$8,$AG250:$BD250,13,FALSE))</f>
        <v/>
      </c>
      <c r="XEY250" s="56" t="str">
        <f>IF(ISERROR(VLOOKUP('Testing Report'!$G$8,$AG250:$BD250,15,FALSE)),"",VLOOKUP('Testing Report'!$G$8,$AG250:$BD250,15,FALSE))</f>
        <v/>
      </c>
      <c r="XEZ250" s="56" t="str">
        <f>IF(COUNTIF($X250:$X$5000,'Testing Report'!$G$8)=0,"",COUNTIF($X250:$X$5000,'Testing Report'!$G$8))</f>
        <v/>
      </c>
      <c r="XFA250" s="56" t="str">
        <f>IF(ISERROR(VLOOKUP('Testing Report'!$G$8,$AG250:$BD250,19,FALSE)),"",VLOOKUP('Testing Report'!$G$8,$AG250:$BD250,19,FALSE))</f>
        <v/>
      </c>
      <c r="XFB250" s="56" t="str">
        <f>IF(ISERROR(VLOOKUP('Testing Report'!$G$8,$X250:$BD250,32,FALSE)),"",VLOOKUP('Testing Report'!$G$8,$X250:$BD250,32,FALSE))</f>
        <v/>
      </c>
      <c r="XFC250" s="26"/>
      <c r="XFD250" s="7" t="str">
        <f t="shared" si="16"/>
        <v/>
      </c>
    </row>
    <row r="251" spans="1:88 16378:16384" s="5" customFormat="1" ht="15" customHeight="1">
      <c r="A251" s="65" t="str">
        <f t="shared" si="14"/>
        <v/>
      </c>
      <c r="B251" s="65"/>
      <c r="C251" s="66"/>
      <c r="D251" s="66"/>
      <c r="E251" s="66"/>
      <c r="F251" s="66"/>
      <c r="G251" s="66"/>
      <c r="H251" s="66"/>
      <c r="I251" s="66"/>
      <c r="J251" s="66"/>
      <c r="K251" s="66"/>
      <c r="L251" s="66"/>
      <c r="M251" s="66"/>
      <c r="N251" s="66"/>
      <c r="O251" s="66"/>
      <c r="P251" s="66"/>
      <c r="Q251" s="66"/>
      <c r="R251" s="66"/>
      <c r="S251" s="72"/>
      <c r="T251" s="72"/>
      <c r="U251" s="72"/>
      <c r="V251" s="72"/>
      <c r="W251" s="72"/>
      <c r="X251" s="64"/>
      <c r="Y251" s="64"/>
      <c r="Z251" s="64"/>
      <c r="AA251" s="64"/>
      <c r="AB251" s="64"/>
      <c r="AC251" s="64"/>
      <c r="AD251" s="64"/>
      <c r="AE251" s="64"/>
      <c r="AF251" s="64"/>
      <c r="AG251" s="64"/>
      <c r="AH251" s="64"/>
      <c r="AI251" s="64"/>
      <c r="AJ251" s="64"/>
      <c r="AK251" s="64"/>
      <c r="AL251" s="64"/>
      <c r="AM251" s="64"/>
      <c r="AN251" s="64"/>
      <c r="AO251" s="64"/>
      <c r="AP251" s="67" t="str">
        <f>IF($AG251="","",VLOOKUP($AG251,Test_Procedure!$A:$F,2,FALSE))</f>
        <v/>
      </c>
      <c r="AQ251" s="67"/>
      <c r="AR251" s="67"/>
      <c r="AS251" s="68"/>
      <c r="AT251" s="68"/>
      <c r="AU251" s="68"/>
      <c r="AV251" s="68"/>
      <c r="AW251" s="68"/>
      <c r="AX251" s="68"/>
      <c r="AY251" s="68"/>
      <c r="AZ251" s="68"/>
      <c r="BA251" s="68"/>
      <c r="BB251" s="68"/>
      <c r="BC251" s="69" t="str">
        <f t="shared" si="15"/>
        <v/>
      </c>
      <c r="BD251" s="69"/>
      <c r="BE251" s="70">
        <f>IF($AG251="",0,VLOOKUP($AG251,Test_Procedure!$A:$F,3,FALSE))</f>
        <v>0</v>
      </c>
      <c r="BF251" s="70"/>
      <c r="BG251" s="70">
        <f>IF($AG251="",0,VLOOKUP($AG251,Test_Procedure!$A:$F,4,FALSE))</f>
        <v>0</v>
      </c>
      <c r="BH251" s="70"/>
      <c r="BI251" s="70">
        <f>IF($AG251="",0,VLOOKUP($AG251,Test_Procedure!$A:$F,5,FALSE))</f>
        <v>0</v>
      </c>
      <c r="BJ251" s="70"/>
      <c r="BK251" s="70">
        <f>IF($AG251="",0,VLOOKUP($AG251,Test_Procedure!$A:$F,6,FALSE))</f>
        <v>0</v>
      </c>
      <c r="BL251" s="70"/>
      <c r="BM251" s="71"/>
      <c r="BN251" s="71"/>
      <c r="BO251" s="71"/>
      <c r="BP251" s="72"/>
      <c r="BQ251" s="72"/>
      <c r="BR251" s="72"/>
      <c r="BS251" s="72"/>
      <c r="BT251" s="72"/>
      <c r="BU251" s="72"/>
      <c r="BV251" s="72"/>
      <c r="BW251" s="72"/>
      <c r="BX251" s="72"/>
      <c r="BY251" s="72"/>
      <c r="BZ251" s="72"/>
      <c r="CA251" s="72"/>
      <c r="CB251" s="72"/>
      <c r="CC251" s="72"/>
      <c r="CD251" s="72"/>
      <c r="CE251" s="72"/>
      <c r="CF251" s="72"/>
      <c r="CG251" s="72"/>
      <c r="CH251" s="72"/>
      <c r="CI251" s="72"/>
      <c r="CJ251" s="72"/>
      <c r="XEX251" s="56" t="str">
        <f>IF(ISERROR(VLOOKUP('Testing Report'!$G$8,$AG251:$BD251,13,FALSE)),"",VLOOKUP('Testing Report'!$G$8,$AG251:$BD251,13,FALSE))</f>
        <v/>
      </c>
      <c r="XEY251" s="56" t="str">
        <f>IF(ISERROR(VLOOKUP('Testing Report'!$G$8,$AG251:$BD251,15,FALSE)),"",VLOOKUP('Testing Report'!$G$8,$AG251:$BD251,15,FALSE))</f>
        <v/>
      </c>
      <c r="XEZ251" s="56" t="str">
        <f>IF(COUNTIF($X251:$X$5000,'Testing Report'!$G$8)=0,"",COUNTIF($X251:$X$5000,'Testing Report'!$G$8))</f>
        <v/>
      </c>
      <c r="XFA251" s="56" t="str">
        <f>IF(ISERROR(VLOOKUP('Testing Report'!$G$8,$AG251:$BD251,19,FALSE)),"",VLOOKUP('Testing Report'!$G$8,$AG251:$BD251,19,FALSE))</f>
        <v/>
      </c>
      <c r="XFB251" s="56" t="str">
        <f>IF(ISERROR(VLOOKUP('Testing Report'!$G$8,$X251:$BD251,32,FALSE)),"",VLOOKUP('Testing Report'!$G$8,$X251:$BD251,32,FALSE))</f>
        <v/>
      </c>
      <c r="XFC251" s="26"/>
      <c r="XFD251" s="7" t="str">
        <f t="shared" si="16"/>
        <v/>
      </c>
    </row>
    <row r="252" spans="1:88 16378:16384" s="5" customFormat="1" ht="15" customHeight="1">
      <c r="A252" s="65" t="str">
        <f t="shared" si="14"/>
        <v/>
      </c>
      <c r="B252" s="65"/>
      <c r="C252" s="66"/>
      <c r="D252" s="66"/>
      <c r="E252" s="66"/>
      <c r="F252" s="66"/>
      <c r="G252" s="66"/>
      <c r="H252" s="66"/>
      <c r="I252" s="66"/>
      <c r="J252" s="66"/>
      <c r="K252" s="66"/>
      <c r="L252" s="66"/>
      <c r="M252" s="66"/>
      <c r="N252" s="66"/>
      <c r="O252" s="66"/>
      <c r="P252" s="66"/>
      <c r="Q252" s="66"/>
      <c r="R252" s="66"/>
      <c r="S252" s="72"/>
      <c r="T252" s="72"/>
      <c r="U252" s="72"/>
      <c r="V252" s="72"/>
      <c r="W252" s="72"/>
      <c r="X252" s="64"/>
      <c r="Y252" s="64"/>
      <c r="Z252" s="64"/>
      <c r="AA252" s="64"/>
      <c r="AB252" s="64"/>
      <c r="AC252" s="64"/>
      <c r="AD252" s="64"/>
      <c r="AE252" s="64"/>
      <c r="AF252" s="64"/>
      <c r="AG252" s="64"/>
      <c r="AH252" s="64"/>
      <c r="AI252" s="64"/>
      <c r="AJ252" s="64"/>
      <c r="AK252" s="64"/>
      <c r="AL252" s="64"/>
      <c r="AM252" s="64"/>
      <c r="AN252" s="64"/>
      <c r="AO252" s="64"/>
      <c r="AP252" s="67" t="str">
        <f>IF($AG252="","",VLOOKUP($AG252,Test_Procedure!$A:$F,2,FALSE))</f>
        <v/>
      </c>
      <c r="AQ252" s="67"/>
      <c r="AR252" s="67"/>
      <c r="AS252" s="68"/>
      <c r="AT252" s="68"/>
      <c r="AU252" s="68"/>
      <c r="AV252" s="68"/>
      <c r="AW252" s="68"/>
      <c r="AX252" s="68"/>
      <c r="AY252" s="68"/>
      <c r="AZ252" s="68"/>
      <c r="BA252" s="68"/>
      <c r="BB252" s="68"/>
      <c r="BC252" s="69" t="str">
        <f t="shared" si="15"/>
        <v/>
      </c>
      <c r="BD252" s="69"/>
      <c r="BE252" s="70">
        <f>IF($AG252="",0,VLOOKUP($AG252,Test_Procedure!$A:$F,3,FALSE))</f>
        <v>0</v>
      </c>
      <c r="BF252" s="70"/>
      <c r="BG252" s="70">
        <f>IF($AG252="",0,VLOOKUP($AG252,Test_Procedure!$A:$F,4,FALSE))</f>
        <v>0</v>
      </c>
      <c r="BH252" s="70"/>
      <c r="BI252" s="70">
        <f>IF($AG252="",0,VLOOKUP($AG252,Test_Procedure!$A:$F,5,FALSE))</f>
        <v>0</v>
      </c>
      <c r="BJ252" s="70"/>
      <c r="BK252" s="70">
        <f>IF($AG252="",0,VLOOKUP($AG252,Test_Procedure!$A:$F,6,FALSE))</f>
        <v>0</v>
      </c>
      <c r="BL252" s="70"/>
      <c r="BM252" s="71"/>
      <c r="BN252" s="71"/>
      <c r="BO252" s="71"/>
      <c r="BP252" s="72"/>
      <c r="BQ252" s="72"/>
      <c r="BR252" s="72"/>
      <c r="BS252" s="72"/>
      <c r="BT252" s="72"/>
      <c r="BU252" s="72"/>
      <c r="BV252" s="72"/>
      <c r="BW252" s="72"/>
      <c r="BX252" s="72"/>
      <c r="BY252" s="72"/>
      <c r="BZ252" s="72"/>
      <c r="CA252" s="72"/>
      <c r="CB252" s="72"/>
      <c r="CC252" s="72"/>
      <c r="CD252" s="72"/>
      <c r="CE252" s="72"/>
      <c r="CF252" s="72"/>
      <c r="CG252" s="72"/>
      <c r="CH252" s="72"/>
      <c r="CI252" s="72"/>
      <c r="CJ252" s="72"/>
      <c r="XEX252" s="56" t="str">
        <f>IF(ISERROR(VLOOKUP('Testing Report'!$G$8,$AG252:$BD252,13,FALSE)),"",VLOOKUP('Testing Report'!$G$8,$AG252:$BD252,13,FALSE))</f>
        <v/>
      </c>
      <c r="XEY252" s="56" t="str">
        <f>IF(ISERROR(VLOOKUP('Testing Report'!$G$8,$AG252:$BD252,15,FALSE)),"",VLOOKUP('Testing Report'!$G$8,$AG252:$BD252,15,FALSE))</f>
        <v/>
      </c>
      <c r="XEZ252" s="56" t="str">
        <f>IF(COUNTIF($X252:$X$5000,'Testing Report'!$G$8)=0,"",COUNTIF($X252:$X$5000,'Testing Report'!$G$8))</f>
        <v/>
      </c>
      <c r="XFA252" s="56" t="str">
        <f>IF(ISERROR(VLOOKUP('Testing Report'!$G$8,$AG252:$BD252,19,FALSE)),"",VLOOKUP('Testing Report'!$G$8,$AG252:$BD252,19,FALSE))</f>
        <v/>
      </c>
      <c r="XFB252" s="56" t="str">
        <f>IF(ISERROR(VLOOKUP('Testing Report'!$G$8,$X252:$BD252,32,FALSE)),"",VLOOKUP('Testing Report'!$G$8,$X252:$BD252,32,FALSE))</f>
        <v/>
      </c>
      <c r="XFC252" s="26"/>
      <c r="XFD252" s="7" t="str">
        <f t="shared" si="16"/>
        <v/>
      </c>
    </row>
    <row r="253" spans="1:88 16378:16384" s="5" customFormat="1" ht="15" customHeight="1">
      <c r="A253" s="65" t="str">
        <f t="shared" si="14"/>
        <v/>
      </c>
      <c r="B253" s="65"/>
      <c r="C253" s="66"/>
      <c r="D253" s="66"/>
      <c r="E253" s="66"/>
      <c r="F253" s="66"/>
      <c r="G253" s="66"/>
      <c r="H253" s="66"/>
      <c r="I253" s="66"/>
      <c r="J253" s="66"/>
      <c r="K253" s="66"/>
      <c r="L253" s="66"/>
      <c r="M253" s="66"/>
      <c r="N253" s="66"/>
      <c r="O253" s="66"/>
      <c r="P253" s="66"/>
      <c r="Q253" s="66"/>
      <c r="R253" s="66"/>
      <c r="S253" s="72"/>
      <c r="T253" s="72"/>
      <c r="U253" s="72"/>
      <c r="V253" s="72"/>
      <c r="W253" s="72"/>
      <c r="X253" s="64"/>
      <c r="Y253" s="64"/>
      <c r="Z253" s="64"/>
      <c r="AA253" s="64"/>
      <c r="AB253" s="64"/>
      <c r="AC253" s="64"/>
      <c r="AD253" s="64"/>
      <c r="AE253" s="64"/>
      <c r="AF253" s="64"/>
      <c r="AG253" s="64"/>
      <c r="AH253" s="64"/>
      <c r="AI253" s="64"/>
      <c r="AJ253" s="64"/>
      <c r="AK253" s="64"/>
      <c r="AL253" s="64"/>
      <c r="AM253" s="64"/>
      <c r="AN253" s="64"/>
      <c r="AO253" s="64"/>
      <c r="AP253" s="67" t="str">
        <f>IF($AG253="","",VLOOKUP($AG253,Test_Procedure!$A:$F,2,FALSE))</f>
        <v/>
      </c>
      <c r="AQ253" s="67"/>
      <c r="AR253" s="67"/>
      <c r="AS253" s="68"/>
      <c r="AT253" s="68"/>
      <c r="AU253" s="68"/>
      <c r="AV253" s="68"/>
      <c r="AW253" s="68"/>
      <c r="AX253" s="68"/>
      <c r="AY253" s="68"/>
      <c r="AZ253" s="68"/>
      <c r="BA253" s="68"/>
      <c r="BB253" s="68"/>
      <c r="BC253" s="69" t="str">
        <f t="shared" si="15"/>
        <v/>
      </c>
      <c r="BD253" s="69"/>
      <c r="BE253" s="70">
        <f>IF($AG253="",0,VLOOKUP($AG253,Test_Procedure!$A:$F,3,FALSE))</f>
        <v>0</v>
      </c>
      <c r="BF253" s="70"/>
      <c r="BG253" s="70">
        <f>IF($AG253="",0,VLOOKUP($AG253,Test_Procedure!$A:$F,4,FALSE))</f>
        <v>0</v>
      </c>
      <c r="BH253" s="70"/>
      <c r="BI253" s="70">
        <f>IF($AG253="",0,VLOOKUP($AG253,Test_Procedure!$A:$F,5,FALSE))</f>
        <v>0</v>
      </c>
      <c r="BJ253" s="70"/>
      <c r="BK253" s="70">
        <f>IF($AG253="",0,VLOOKUP($AG253,Test_Procedure!$A:$F,6,FALSE))</f>
        <v>0</v>
      </c>
      <c r="BL253" s="70"/>
      <c r="BM253" s="71"/>
      <c r="BN253" s="71"/>
      <c r="BO253" s="71"/>
      <c r="BP253" s="72"/>
      <c r="BQ253" s="72"/>
      <c r="BR253" s="72"/>
      <c r="BS253" s="72"/>
      <c r="BT253" s="72"/>
      <c r="BU253" s="72"/>
      <c r="BV253" s="72"/>
      <c r="BW253" s="72"/>
      <c r="BX253" s="72"/>
      <c r="BY253" s="72"/>
      <c r="BZ253" s="72"/>
      <c r="CA253" s="72"/>
      <c r="CB253" s="72"/>
      <c r="CC253" s="72"/>
      <c r="CD253" s="72"/>
      <c r="CE253" s="72"/>
      <c r="CF253" s="72"/>
      <c r="CG253" s="72"/>
      <c r="CH253" s="72"/>
      <c r="CI253" s="72"/>
      <c r="CJ253" s="72"/>
      <c r="XEX253" s="56" t="str">
        <f>IF(ISERROR(VLOOKUP('Testing Report'!$G$8,$AG253:$BD253,13,FALSE)),"",VLOOKUP('Testing Report'!$G$8,$AG253:$BD253,13,FALSE))</f>
        <v/>
      </c>
      <c r="XEY253" s="56" t="str">
        <f>IF(ISERROR(VLOOKUP('Testing Report'!$G$8,$AG253:$BD253,15,FALSE)),"",VLOOKUP('Testing Report'!$G$8,$AG253:$BD253,15,FALSE))</f>
        <v/>
      </c>
      <c r="XEZ253" s="56" t="str">
        <f>IF(COUNTIF($X253:$X$5000,'Testing Report'!$G$8)=0,"",COUNTIF($X253:$X$5000,'Testing Report'!$G$8))</f>
        <v/>
      </c>
      <c r="XFA253" s="56" t="str">
        <f>IF(ISERROR(VLOOKUP('Testing Report'!$G$8,$AG253:$BD253,19,FALSE)),"",VLOOKUP('Testing Report'!$G$8,$AG253:$BD253,19,FALSE))</f>
        <v/>
      </c>
      <c r="XFB253" s="56" t="str">
        <f>IF(ISERROR(VLOOKUP('Testing Report'!$G$8,$X253:$BD253,32,FALSE)),"",VLOOKUP('Testing Report'!$G$8,$X253:$BD253,32,FALSE))</f>
        <v/>
      </c>
      <c r="XFC253" s="26"/>
      <c r="XFD253" s="7" t="str">
        <f t="shared" si="16"/>
        <v/>
      </c>
    </row>
    <row r="254" spans="1:88 16378:16384" s="5" customFormat="1" ht="15" customHeight="1">
      <c r="A254" s="65" t="str">
        <f t="shared" si="14"/>
        <v/>
      </c>
      <c r="B254" s="65"/>
      <c r="C254" s="66"/>
      <c r="D254" s="66"/>
      <c r="E254" s="66"/>
      <c r="F254" s="66"/>
      <c r="G254" s="66"/>
      <c r="H254" s="66"/>
      <c r="I254" s="66"/>
      <c r="J254" s="66"/>
      <c r="K254" s="66"/>
      <c r="L254" s="66"/>
      <c r="M254" s="66"/>
      <c r="N254" s="66"/>
      <c r="O254" s="66"/>
      <c r="P254" s="66"/>
      <c r="Q254" s="66"/>
      <c r="R254" s="66"/>
      <c r="S254" s="72"/>
      <c r="T254" s="72"/>
      <c r="U254" s="72"/>
      <c r="V254" s="72"/>
      <c r="W254" s="72"/>
      <c r="X254" s="64"/>
      <c r="Y254" s="64"/>
      <c r="Z254" s="64"/>
      <c r="AA254" s="64"/>
      <c r="AB254" s="64"/>
      <c r="AC254" s="64"/>
      <c r="AD254" s="64"/>
      <c r="AE254" s="64"/>
      <c r="AF254" s="64"/>
      <c r="AG254" s="64"/>
      <c r="AH254" s="64"/>
      <c r="AI254" s="64"/>
      <c r="AJ254" s="64"/>
      <c r="AK254" s="64"/>
      <c r="AL254" s="64"/>
      <c r="AM254" s="64"/>
      <c r="AN254" s="64"/>
      <c r="AO254" s="64"/>
      <c r="AP254" s="67" t="str">
        <f>IF($AG254="","",VLOOKUP($AG254,Test_Procedure!$A:$F,2,FALSE))</f>
        <v/>
      </c>
      <c r="AQ254" s="67"/>
      <c r="AR254" s="67"/>
      <c r="AS254" s="68"/>
      <c r="AT254" s="68"/>
      <c r="AU254" s="68"/>
      <c r="AV254" s="68"/>
      <c r="AW254" s="68"/>
      <c r="AX254" s="68"/>
      <c r="AY254" s="68"/>
      <c r="AZ254" s="68"/>
      <c r="BA254" s="68"/>
      <c r="BB254" s="68"/>
      <c r="BC254" s="69" t="str">
        <f t="shared" si="15"/>
        <v/>
      </c>
      <c r="BD254" s="69"/>
      <c r="BE254" s="70">
        <f>IF($AG254="",0,VLOOKUP($AG254,Test_Procedure!$A:$F,3,FALSE))</f>
        <v>0</v>
      </c>
      <c r="BF254" s="70"/>
      <c r="BG254" s="70">
        <f>IF($AG254="",0,VLOOKUP($AG254,Test_Procedure!$A:$F,4,FALSE))</f>
        <v>0</v>
      </c>
      <c r="BH254" s="70"/>
      <c r="BI254" s="70">
        <f>IF($AG254="",0,VLOOKUP($AG254,Test_Procedure!$A:$F,5,FALSE))</f>
        <v>0</v>
      </c>
      <c r="BJ254" s="70"/>
      <c r="BK254" s="70">
        <f>IF($AG254="",0,VLOOKUP($AG254,Test_Procedure!$A:$F,6,FALSE))</f>
        <v>0</v>
      </c>
      <c r="BL254" s="70"/>
      <c r="BM254" s="71"/>
      <c r="BN254" s="71"/>
      <c r="BO254" s="71"/>
      <c r="BP254" s="72"/>
      <c r="BQ254" s="72"/>
      <c r="BR254" s="72"/>
      <c r="BS254" s="72"/>
      <c r="BT254" s="72"/>
      <c r="BU254" s="72"/>
      <c r="BV254" s="72"/>
      <c r="BW254" s="72"/>
      <c r="BX254" s="72"/>
      <c r="BY254" s="72"/>
      <c r="BZ254" s="72"/>
      <c r="CA254" s="72"/>
      <c r="CB254" s="72"/>
      <c r="CC254" s="72"/>
      <c r="CD254" s="72"/>
      <c r="CE254" s="72"/>
      <c r="CF254" s="72"/>
      <c r="CG254" s="72"/>
      <c r="CH254" s="72"/>
      <c r="CI254" s="72"/>
      <c r="CJ254" s="72"/>
      <c r="XEX254" s="56" t="str">
        <f>IF(ISERROR(VLOOKUP('Testing Report'!$G$8,$AG254:$BD254,13,FALSE)),"",VLOOKUP('Testing Report'!$G$8,$AG254:$BD254,13,FALSE))</f>
        <v/>
      </c>
      <c r="XEY254" s="56" t="str">
        <f>IF(ISERROR(VLOOKUP('Testing Report'!$G$8,$AG254:$BD254,15,FALSE)),"",VLOOKUP('Testing Report'!$G$8,$AG254:$BD254,15,FALSE))</f>
        <v/>
      </c>
      <c r="XEZ254" s="56" t="str">
        <f>IF(COUNTIF($X254:$X$5000,'Testing Report'!$G$8)=0,"",COUNTIF($X254:$X$5000,'Testing Report'!$G$8))</f>
        <v/>
      </c>
      <c r="XFA254" s="56" t="str">
        <f>IF(ISERROR(VLOOKUP('Testing Report'!$G$8,$AG254:$BD254,19,FALSE)),"",VLOOKUP('Testing Report'!$G$8,$AG254:$BD254,19,FALSE))</f>
        <v/>
      </c>
      <c r="XFB254" s="56" t="str">
        <f>IF(ISERROR(VLOOKUP('Testing Report'!$G$8,$X254:$BD254,32,FALSE)),"",VLOOKUP('Testing Report'!$G$8,$X254:$BD254,32,FALSE))</f>
        <v/>
      </c>
      <c r="XFC254" s="26"/>
      <c r="XFD254" s="7" t="str">
        <f t="shared" si="16"/>
        <v/>
      </c>
    </row>
    <row r="255" spans="1:88 16378:16384" s="5" customFormat="1" ht="15" customHeight="1">
      <c r="A255" s="65" t="str">
        <f t="shared" si="14"/>
        <v/>
      </c>
      <c r="B255" s="65"/>
      <c r="C255" s="66"/>
      <c r="D255" s="66"/>
      <c r="E255" s="66"/>
      <c r="F255" s="66"/>
      <c r="G255" s="66"/>
      <c r="H255" s="66"/>
      <c r="I255" s="66"/>
      <c r="J255" s="66"/>
      <c r="K255" s="66"/>
      <c r="L255" s="66"/>
      <c r="M255" s="66"/>
      <c r="N255" s="66"/>
      <c r="O255" s="66"/>
      <c r="P255" s="66"/>
      <c r="Q255" s="66"/>
      <c r="R255" s="66"/>
      <c r="S255" s="72"/>
      <c r="T255" s="72"/>
      <c r="U255" s="72"/>
      <c r="V255" s="72"/>
      <c r="W255" s="72"/>
      <c r="X255" s="64"/>
      <c r="Y255" s="64"/>
      <c r="Z255" s="64"/>
      <c r="AA255" s="64"/>
      <c r="AB255" s="64"/>
      <c r="AC255" s="64"/>
      <c r="AD255" s="64"/>
      <c r="AE255" s="64"/>
      <c r="AF255" s="64"/>
      <c r="AG255" s="64"/>
      <c r="AH255" s="64"/>
      <c r="AI255" s="64"/>
      <c r="AJ255" s="64"/>
      <c r="AK255" s="64"/>
      <c r="AL255" s="64"/>
      <c r="AM255" s="64"/>
      <c r="AN255" s="64"/>
      <c r="AO255" s="64"/>
      <c r="AP255" s="67" t="str">
        <f>IF($AG255="","",VLOOKUP($AG255,Test_Procedure!$A:$F,2,FALSE))</f>
        <v/>
      </c>
      <c r="AQ255" s="67"/>
      <c r="AR255" s="67"/>
      <c r="AS255" s="68"/>
      <c r="AT255" s="68"/>
      <c r="AU255" s="68"/>
      <c r="AV255" s="68"/>
      <c r="AW255" s="68"/>
      <c r="AX255" s="68"/>
      <c r="AY255" s="68"/>
      <c r="AZ255" s="68"/>
      <c r="BA255" s="68"/>
      <c r="BB255" s="68"/>
      <c r="BC255" s="69" t="str">
        <f t="shared" si="15"/>
        <v/>
      </c>
      <c r="BD255" s="69"/>
      <c r="BE255" s="70">
        <f>IF($AG255="",0,VLOOKUP($AG255,Test_Procedure!$A:$F,3,FALSE))</f>
        <v>0</v>
      </c>
      <c r="BF255" s="70"/>
      <c r="BG255" s="70">
        <f>IF($AG255="",0,VLOOKUP($AG255,Test_Procedure!$A:$F,4,FALSE))</f>
        <v>0</v>
      </c>
      <c r="BH255" s="70"/>
      <c r="BI255" s="70">
        <f>IF($AG255="",0,VLOOKUP($AG255,Test_Procedure!$A:$F,5,FALSE))</f>
        <v>0</v>
      </c>
      <c r="BJ255" s="70"/>
      <c r="BK255" s="70">
        <f>IF($AG255="",0,VLOOKUP($AG255,Test_Procedure!$A:$F,6,FALSE))</f>
        <v>0</v>
      </c>
      <c r="BL255" s="70"/>
      <c r="BM255" s="71"/>
      <c r="BN255" s="71"/>
      <c r="BO255" s="71"/>
      <c r="BP255" s="72"/>
      <c r="BQ255" s="72"/>
      <c r="BR255" s="72"/>
      <c r="BS255" s="72"/>
      <c r="BT255" s="72"/>
      <c r="BU255" s="72"/>
      <c r="BV255" s="72"/>
      <c r="BW255" s="72"/>
      <c r="BX255" s="72"/>
      <c r="BY255" s="72"/>
      <c r="BZ255" s="72"/>
      <c r="CA255" s="72"/>
      <c r="CB255" s="72"/>
      <c r="CC255" s="72"/>
      <c r="CD255" s="72"/>
      <c r="CE255" s="72"/>
      <c r="CF255" s="72"/>
      <c r="CG255" s="72"/>
      <c r="CH255" s="72"/>
      <c r="CI255" s="72"/>
      <c r="CJ255" s="72"/>
      <c r="XEX255" s="56" t="str">
        <f>IF(ISERROR(VLOOKUP('Testing Report'!$G$8,$AG255:$BD255,13,FALSE)),"",VLOOKUP('Testing Report'!$G$8,$AG255:$BD255,13,FALSE))</f>
        <v/>
      </c>
      <c r="XEY255" s="56" t="str">
        <f>IF(ISERROR(VLOOKUP('Testing Report'!$G$8,$AG255:$BD255,15,FALSE)),"",VLOOKUP('Testing Report'!$G$8,$AG255:$BD255,15,FALSE))</f>
        <v/>
      </c>
      <c r="XEZ255" s="56" t="str">
        <f>IF(COUNTIF($X255:$X$5000,'Testing Report'!$G$8)=0,"",COUNTIF($X255:$X$5000,'Testing Report'!$G$8))</f>
        <v/>
      </c>
      <c r="XFA255" s="56" t="str">
        <f>IF(ISERROR(VLOOKUP('Testing Report'!$G$8,$AG255:$BD255,19,FALSE)),"",VLOOKUP('Testing Report'!$G$8,$AG255:$BD255,19,FALSE))</f>
        <v/>
      </c>
      <c r="XFB255" s="56" t="str">
        <f>IF(ISERROR(VLOOKUP('Testing Report'!$G$8,$X255:$BD255,32,FALSE)),"",VLOOKUP('Testing Report'!$G$8,$X255:$BD255,32,FALSE))</f>
        <v/>
      </c>
      <c r="XFC255" s="26"/>
      <c r="XFD255" s="7" t="str">
        <f t="shared" si="16"/>
        <v/>
      </c>
    </row>
    <row r="256" spans="1:88 16378:16384" s="5" customFormat="1" ht="15" customHeight="1">
      <c r="A256" s="65" t="str">
        <f t="shared" si="14"/>
        <v/>
      </c>
      <c r="B256" s="65"/>
      <c r="C256" s="66"/>
      <c r="D256" s="66"/>
      <c r="E256" s="66"/>
      <c r="F256" s="66"/>
      <c r="G256" s="66"/>
      <c r="H256" s="66"/>
      <c r="I256" s="66"/>
      <c r="J256" s="66"/>
      <c r="K256" s="66"/>
      <c r="L256" s="66"/>
      <c r="M256" s="66"/>
      <c r="N256" s="66"/>
      <c r="O256" s="66"/>
      <c r="P256" s="66"/>
      <c r="Q256" s="66"/>
      <c r="R256" s="66"/>
      <c r="S256" s="72"/>
      <c r="T256" s="72"/>
      <c r="U256" s="72"/>
      <c r="V256" s="72"/>
      <c r="W256" s="72"/>
      <c r="X256" s="64"/>
      <c r="Y256" s="64"/>
      <c r="Z256" s="64"/>
      <c r="AA256" s="64"/>
      <c r="AB256" s="64"/>
      <c r="AC256" s="64"/>
      <c r="AD256" s="64"/>
      <c r="AE256" s="64"/>
      <c r="AF256" s="64"/>
      <c r="AG256" s="64"/>
      <c r="AH256" s="64"/>
      <c r="AI256" s="64"/>
      <c r="AJ256" s="64"/>
      <c r="AK256" s="64"/>
      <c r="AL256" s="64"/>
      <c r="AM256" s="64"/>
      <c r="AN256" s="64"/>
      <c r="AO256" s="64"/>
      <c r="AP256" s="67" t="str">
        <f>IF($AG256="","",VLOOKUP($AG256,Test_Procedure!$A:$F,2,FALSE))</f>
        <v/>
      </c>
      <c r="AQ256" s="67"/>
      <c r="AR256" s="67"/>
      <c r="AS256" s="68"/>
      <c r="AT256" s="68"/>
      <c r="AU256" s="68"/>
      <c r="AV256" s="68"/>
      <c r="AW256" s="68"/>
      <c r="AX256" s="68"/>
      <c r="AY256" s="68"/>
      <c r="AZ256" s="68"/>
      <c r="BA256" s="68"/>
      <c r="BB256" s="68"/>
      <c r="BC256" s="69" t="str">
        <f t="shared" si="15"/>
        <v/>
      </c>
      <c r="BD256" s="69"/>
      <c r="BE256" s="70">
        <f>IF($AG256="",0,VLOOKUP($AG256,Test_Procedure!$A:$F,3,FALSE))</f>
        <v>0</v>
      </c>
      <c r="BF256" s="70"/>
      <c r="BG256" s="70">
        <f>IF($AG256="",0,VLOOKUP($AG256,Test_Procedure!$A:$F,4,FALSE))</f>
        <v>0</v>
      </c>
      <c r="BH256" s="70"/>
      <c r="BI256" s="70">
        <f>IF($AG256="",0,VLOOKUP($AG256,Test_Procedure!$A:$F,5,FALSE))</f>
        <v>0</v>
      </c>
      <c r="BJ256" s="70"/>
      <c r="BK256" s="70">
        <f>IF($AG256="",0,VLOOKUP($AG256,Test_Procedure!$A:$F,6,FALSE))</f>
        <v>0</v>
      </c>
      <c r="BL256" s="70"/>
      <c r="BM256" s="71"/>
      <c r="BN256" s="71"/>
      <c r="BO256" s="71"/>
      <c r="BP256" s="72"/>
      <c r="BQ256" s="72"/>
      <c r="BR256" s="72"/>
      <c r="BS256" s="72"/>
      <c r="BT256" s="72"/>
      <c r="BU256" s="72"/>
      <c r="BV256" s="72"/>
      <c r="BW256" s="72"/>
      <c r="BX256" s="72"/>
      <c r="BY256" s="72"/>
      <c r="BZ256" s="72"/>
      <c r="CA256" s="72"/>
      <c r="CB256" s="72"/>
      <c r="CC256" s="72"/>
      <c r="CD256" s="72"/>
      <c r="CE256" s="72"/>
      <c r="CF256" s="72"/>
      <c r="CG256" s="72"/>
      <c r="CH256" s="72"/>
      <c r="CI256" s="72"/>
      <c r="CJ256" s="72"/>
      <c r="XEX256" s="56" t="str">
        <f>IF(ISERROR(VLOOKUP('Testing Report'!$G$8,$AG256:$BD256,13,FALSE)),"",VLOOKUP('Testing Report'!$G$8,$AG256:$BD256,13,FALSE))</f>
        <v/>
      </c>
      <c r="XEY256" s="56" t="str">
        <f>IF(ISERROR(VLOOKUP('Testing Report'!$G$8,$AG256:$BD256,15,FALSE)),"",VLOOKUP('Testing Report'!$G$8,$AG256:$BD256,15,FALSE))</f>
        <v/>
      </c>
      <c r="XEZ256" s="56" t="str">
        <f>IF(COUNTIF($X256:$X$5000,'Testing Report'!$G$8)=0,"",COUNTIF($X256:$X$5000,'Testing Report'!$G$8))</f>
        <v/>
      </c>
      <c r="XFA256" s="56" t="str">
        <f>IF(ISERROR(VLOOKUP('Testing Report'!$G$8,$AG256:$BD256,19,FALSE)),"",VLOOKUP('Testing Report'!$G$8,$AG256:$BD256,19,FALSE))</f>
        <v/>
      </c>
      <c r="XFB256" s="56" t="str">
        <f>IF(ISERROR(VLOOKUP('Testing Report'!$G$8,$X256:$BD256,32,FALSE)),"",VLOOKUP('Testing Report'!$G$8,$X256:$BD256,32,FALSE))</f>
        <v/>
      </c>
      <c r="XFC256" s="26"/>
      <c r="XFD256" s="7" t="str">
        <f t="shared" si="16"/>
        <v/>
      </c>
    </row>
    <row r="257" spans="1:88 16378:16384" s="5" customFormat="1" ht="15" customHeight="1">
      <c r="A257" s="65" t="str">
        <f t="shared" si="14"/>
        <v/>
      </c>
      <c r="B257" s="65"/>
      <c r="C257" s="66"/>
      <c r="D257" s="66"/>
      <c r="E257" s="66"/>
      <c r="F257" s="66"/>
      <c r="G257" s="66"/>
      <c r="H257" s="66"/>
      <c r="I257" s="66"/>
      <c r="J257" s="66"/>
      <c r="K257" s="66"/>
      <c r="L257" s="66"/>
      <c r="M257" s="66"/>
      <c r="N257" s="66"/>
      <c r="O257" s="66"/>
      <c r="P257" s="66"/>
      <c r="Q257" s="66"/>
      <c r="R257" s="66"/>
      <c r="S257" s="72"/>
      <c r="T257" s="72"/>
      <c r="U257" s="72"/>
      <c r="V257" s="72"/>
      <c r="W257" s="72"/>
      <c r="X257" s="64"/>
      <c r="Y257" s="64"/>
      <c r="Z257" s="64"/>
      <c r="AA257" s="64"/>
      <c r="AB257" s="64"/>
      <c r="AC257" s="64"/>
      <c r="AD257" s="64"/>
      <c r="AE257" s="64"/>
      <c r="AF257" s="64"/>
      <c r="AG257" s="64"/>
      <c r="AH257" s="64"/>
      <c r="AI257" s="64"/>
      <c r="AJ257" s="64"/>
      <c r="AK257" s="64"/>
      <c r="AL257" s="64"/>
      <c r="AM257" s="64"/>
      <c r="AN257" s="64"/>
      <c r="AO257" s="64"/>
      <c r="AP257" s="67" t="str">
        <f>IF($AG257="","",VLOOKUP($AG257,Test_Procedure!$A:$F,2,FALSE))</f>
        <v/>
      </c>
      <c r="AQ257" s="67"/>
      <c r="AR257" s="67"/>
      <c r="AS257" s="68"/>
      <c r="AT257" s="68"/>
      <c r="AU257" s="68"/>
      <c r="AV257" s="68"/>
      <c r="AW257" s="68"/>
      <c r="AX257" s="68"/>
      <c r="AY257" s="68"/>
      <c r="AZ257" s="68"/>
      <c r="BA257" s="68"/>
      <c r="BB257" s="68"/>
      <c r="BC257" s="69" t="str">
        <f t="shared" si="15"/>
        <v/>
      </c>
      <c r="BD257" s="69"/>
      <c r="BE257" s="70">
        <f>IF($AG257="",0,VLOOKUP($AG257,Test_Procedure!$A:$F,3,FALSE))</f>
        <v>0</v>
      </c>
      <c r="BF257" s="70"/>
      <c r="BG257" s="70">
        <f>IF($AG257="",0,VLOOKUP($AG257,Test_Procedure!$A:$F,4,FALSE))</f>
        <v>0</v>
      </c>
      <c r="BH257" s="70"/>
      <c r="BI257" s="70">
        <f>IF($AG257="",0,VLOOKUP($AG257,Test_Procedure!$A:$F,5,FALSE))</f>
        <v>0</v>
      </c>
      <c r="BJ257" s="70"/>
      <c r="BK257" s="70">
        <f>IF($AG257="",0,VLOOKUP($AG257,Test_Procedure!$A:$F,6,FALSE))</f>
        <v>0</v>
      </c>
      <c r="BL257" s="70"/>
      <c r="BM257" s="71"/>
      <c r="BN257" s="71"/>
      <c r="BO257" s="71"/>
      <c r="BP257" s="72"/>
      <c r="BQ257" s="72"/>
      <c r="BR257" s="72"/>
      <c r="BS257" s="72"/>
      <c r="BT257" s="72"/>
      <c r="BU257" s="72"/>
      <c r="BV257" s="72"/>
      <c r="BW257" s="72"/>
      <c r="BX257" s="72"/>
      <c r="BY257" s="72"/>
      <c r="BZ257" s="72"/>
      <c r="CA257" s="72"/>
      <c r="CB257" s="72"/>
      <c r="CC257" s="72"/>
      <c r="CD257" s="72"/>
      <c r="CE257" s="72"/>
      <c r="CF257" s="72"/>
      <c r="CG257" s="72"/>
      <c r="CH257" s="72"/>
      <c r="CI257" s="72"/>
      <c r="CJ257" s="72"/>
      <c r="XEX257" s="56" t="str">
        <f>IF(ISERROR(VLOOKUP('Testing Report'!$G$8,$AG257:$BD257,13,FALSE)),"",VLOOKUP('Testing Report'!$G$8,$AG257:$BD257,13,FALSE))</f>
        <v/>
      </c>
      <c r="XEY257" s="56" t="str">
        <f>IF(ISERROR(VLOOKUP('Testing Report'!$G$8,$AG257:$BD257,15,FALSE)),"",VLOOKUP('Testing Report'!$G$8,$AG257:$BD257,15,FALSE))</f>
        <v/>
      </c>
      <c r="XEZ257" s="56" t="str">
        <f>IF(COUNTIF($X257:$X$5000,'Testing Report'!$G$8)=0,"",COUNTIF($X257:$X$5000,'Testing Report'!$G$8))</f>
        <v/>
      </c>
      <c r="XFA257" s="56" t="str">
        <f>IF(ISERROR(VLOOKUP('Testing Report'!$G$8,$AG257:$BD257,19,FALSE)),"",VLOOKUP('Testing Report'!$G$8,$AG257:$BD257,19,FALSE))</f>
        <v/>
      </c>
      <c r="XFB257" s="56" t="str">
        <f>IF(ISERROR(VLOOKUP('Testing Report'!$G$8,$X257:$BD257,32,FALSE)),"",VLOOKUP('Testing Report'!$G$8,$X257:$BD257,32,FALSE))</f>
        <v/>
      </c>
      <c r="XFC257" s="26"/>
      <c r="XFD257" s="7" t="str">
        <f t="shared" si="16"/>
        <v/>
      </c>
    </row>
    <row r="258" spans="1:88 16378:16384" s="5" customFormat="1" ht="15" customHeight="1">
      <c r="A258" s="65" t="str">
        <f t="shared" si="14"/>
        <v/>
      </c>
      <c r="B258" s="65"/>
      <c r="C258" s="66"/>
      <c r="D258" s="66"/>
      <c r="E258" s="66"/>
      <c r="F258" s="66"/>
      <c r="G258" s="66"/>
      <c r="H258" s="66"/>
      <c r="I258" s="66"/>
      <c r="J258" s="66"/>
      <c r="K258" s="66"/>
      <c r="L258" s="66"/>
      <c r="M258" s="66"/>
      <c r="N258" s="66"/>
      <c r="O258" s="66"/>
      <c r="P258" s="66"/>
      <c r="Q258" s="66"/>
      <c r="R258" s="66"/>
      <c r="S258" s="72"/>
      <c r="T258" s="72"/>
      <c r="U258" s="72"/>
      <c r="V258" s="72"/>
      <c r="W258" s="72"/>
      <c r="X258" s="64"/>
      <c r="Y258" s="64"/>
      <c r="Z258" s="64"/>
      <c r="AA258" s="64"/>
      <c r="AB258" s="64"/>
      <c r="AC258" s="64"/>
      <c r="AD258" s="64"/>
      <c r="AE258" s="64"/>
      <c r="AF258" s="64"/>
      <c r="AG258" s="64"/>
      <c r="AH258" s="64"/>
      <c r="AI258" s="64"/>
      <c r="AJ258" s="64"/>
      <c r="AK258" s="64"/>
      <c r="AL258" s="64"/>
      <c r="AM258" s="64"/>
      <c r="AN258" s="64"/>
      <c r="AO258" s="64"/>
      <c r="AP258" s="67" t="str">
        <f>IF($AG258="","",VLOOKUP($AG258,Test_Procedure!$A:$F,2,FALSE))</f>
        <v/>
      </c>
      <c r="AQ258" s="67"/>
      <c r="AR258" s="67"/>
      <c r="AS258" s="68"/>
      <c r="AT258" s="68"/>
      <c r="AU258" s="68"/>
      <c r="AV258" s="68"/>
      <c r="AW258" s="68"/>
      <c r="AX258" s="68"/>
      <c r="AY258" s="68"/>
      <c r="AZ258" s="68"/>
      <c r="BA258" s="68"/>
      <c r="BB258" s="68"/>
      <c r="BC258" s="69" t="str">
        <f t="shared" si="15"/>
        <v/>
      </c>
      <c r="BD258" s="69"/>
      <c r="BE258" s="70">
        <f>IF($AG258="",0,VLOOKUP($AG258,Test_Procedure!$A:$F,3,FALSE))</f>
        <v>0</v>
      </c>
      <c r="BF258" s="70"/>
      <c r="BG258" s="70">
        <f>IF($AG258="",0,VLOOKUP($AG258,Test_Procedure!$A:$F,4,FALSE))</f>
        <v>0</v>
      </c>
      <c r="BH258" s="70"/>
      <c r="BI258" s="70">
        <f>IF($AG258="",0,VLOOKUP($AG258,Test_Procedure!$A:$F,5,FALSE))</f>
        <v>0</v>
      </c>
      <c r="BJ258" s="70"/>
      <c r="BK258" s="70">
        <f>IF($AG258="",0,VLOOKUP($AG258,Test_Procedure!$A:$F,6,FALSE))</f>
        <v>0</v>
      </c>
      <c r="BL258" s="70"/>
      <c r="BM258" s="71"/>
      <c r="BN258" s="71"/>
      <c r="BO258" s="71"/>
      <c r="BP258" s="72"/>
      <c r="BQ258" s="72"/>
      <c r="BR258" s="72"/>
      <c r="BS258" s="72"/>
      <c r="BT258" s="72"/>
      <c r="BU258" s="72"/>
      <c r="BV258" s="72"/>
      <c r="BW258" s="72"/>
      <c r="BX258" s="72"/>
      <c r="BY258" s="72"/>
      <c r="BZ258" s="72"/>
      <c r="CA258" s="72"/>
      <c r="CB258" s="72"/>
      <c r="CC258" s="72"/>
      <c r="CD258" s="72"/>
      <c r="CE258" s="72"/>
      <c r="CF258" s="72"/>
      <c r="CG258" s="72"/>
      <c r="CH258" s="72"/>
      <c r="CI258" s="72"/>
      <c r="CJ258" s="72"/>
      <c r="XEX258" s="56" t="str">
        <f>IF(ISERROR(VLOOKUP('Testing Report'!$G$8,$AG258:$BD258,13,FALSE)),"",VLOOKUP('Testing Report'!$G$8,$AG258:$BD258,13,FALSE))</f>
        <v/>
      </c>
      <c r="XEY258" s="56" t="str">
        <f>IF(ISERROR(VLOOKUP('Testing Report'!$G$8,$AG258:$BD258,15,FALSE)),"",VLOOKUP('Testing Report'!$G$8,$AG258:$BD258,15,FALSE))</f>
        <v/>
      </c>
      <c r="XEZ258" s="56" t="str">
        <f>IF(COUNTIF($X258:$X$5000,'Testing Report'!$G$8)=0,"",COUNTIF($X258:$X$5000,'Testing Report'!$G$8))</f>
        <v/>
      </c>
      <c r="XFA258" s="56" t="str">
        <f>IF(ISERROR(VLOOKUP('Testing Report'!$G$8,$AG258:$BD258,19,FALSE)),"",VLOOKUP('Testing Report'!$G$8,$AG258:$BD258,19,FALSE))</f>
        <v/>
      </c>
      <c r="XFB258" s="56" t="str">
        <f>IF(ISERROR(VLOOKUP('Testing Report'!$G$8,$X258:$BD258,32,FALSE)),"",VLOOKUP('Testing Report'!$G$8,$X258:$BD258,32,FALSE))</f>
        <v/>
      </c>
      <c r="XFC258" s="26"/>
      <c r="XFD258" s="7" t="str">
        <f t="shared" si="16"/>
        <v/>
      </c>
    </row>
    <row r="259" spans="1:88 16378:16384" ht="15" customHeight="1">
      <c r="A259" s="65" t="str">
        <f t="shared" si="14"/>
        <v/>
      </c>
      <c r="B259" s="65"/>
      <c r="C259" s="66"/>
      <c r="D259" s="66"/>
      <c r="E259" s="66"/>
      <c r="F259" s="66"/>
      <c r="G259" s="66"/>
      <c r="H259" s="66"/>
      <c r="I259" s="66"/>
      <c r="J259" s="66"/>
      <c r="K259" s="66"/>
      <c r="L259" s="66"/>
      <c r="M259" s="66"/>
      <c r="N259" s="66"/>
      <c r="O259" s="66"/>
      <c r="P259" s="66"/>
      <c r="Q259" s="66"/>
      <c r="R259" s="66"/>
      <c r="S259" s="72"/>
      <c r="T259" s="72"/>
      <c r="U259" s="72"/>
      <c r="V259" s="72"/>
      <c r="W259" s="72"/>
      <c r="X259" s="64"/>
      <c r="Y259" s="64"/>
      <c r="Z259" s="64"/>
      <c r="AA259" s="64"/>
      <c r="AB259" s="64"/>
      <c r="AC259" s="64"/>
      <c r="AD259" s="64"/>
      <c r="AE259" s="64"/>
      <c r="AF259" s="64"/>
      <c r="AG259" s="64"/>
      <c r="AH259" s="64"/>
      <c r="AI259" s="64"/>
      <c r="AJ259" s="64"/>
      <c r="AK259" s="64"/>
      <c r="AL259" s="64"/>
      <c r="AM259" s="64"/>
      <c r="AN259" s="64"/>
      <c r="AO259" s="64"/>
      <c r="AP259" s="67" t="str">
        <f>IF($AG259="","",VLOOKUP($AG259,Test_Procedure!$A:$F,2,FALSE))</f>
        <v/>
      </c>
      <c r="AQ259" s="67"/>
      <c r="AR259" s="67"/>
      <c r="AS259" s="68"/>
      <c r="AT259" s="68"/>
      <c r="AU259" s="68"/>
      <c r="AV259" s="68"/>
      <c r="AW259" s="68"/>
      <c r="AX259" s="68"/>
      <c r="AY259" s="68"/>
      <c r="AZ259" s="68"/>
      <c r="BA259" s="68"/>
      <c r="BB259" s="68"/>
      <c r="BC259" s="69" t="str">
        <f t="shared" si="15"/>
        <v/>
      </c>
      <c r="BD259" s="69"/>
      <c r="BE259" s="70">
        <f>IF($AG259="",0,VLOOKUP($AG259,Test_Procedure!$A:$F,3,FALSE))</f>
        <v>0</v>
      </c>
      <c r="BF259" s="70"/>
      <c r="BG259" s="70">
        <f>IF($AG259="",0,VLOOKUP($AG259,Test_Procedure!$A:$F,4,FALSE))</f>
        <v>0</v>
      </c>
      <c r="BH259" s="70"/>
      <c r="BI259" s="70">
        <f>IF($AG259="",0,VLOOKUP($AG259,Test_Procedure!$A:$F,5,FALSE))</f>
        <v>0</v>
      </c>
      <c r="BJ259" s="70"/>
      <c r="BK259" s="70">
        <f>IF($AG259="",0,VLOOKUP($AG259,Test_Procedure!$A:$F,6,FALSE))</f>
        <v>0</v>
      </c>
      <c r="BL259" s="70"/>
      <c r="BM259" s="71"/>
      <c r="BN259" s="71"/>
      <c r="BO259" s="71"/>
      <c r="BP259" s="72"/>
      <c r="BQ259" s="72"/>
      <c r="BR259" s="72"/>
      <c r="BS259" s="72"/>
      <c r="BT259" s="72"/>
      <c r="BU259" s="72"/>
      <c r="BV259" s="72"/>
      <c r="BW259" s="72"/>
      <c r="BX259" s="72"/>
      <c r="BY259" s="72"/>
      <c r="BZ259" s="72"/>
      <c r="CA259" s="72"/>
      <c r="CB259" s="72"/>
      <c r="CC259" s="72"/>
      <c r="CD259" s="72"/>
      <c r="CE259" s="72"/>
      <c r="CF259" s="72"/>
      <c r="CG259" s="72"/>
      <c r="CH259" s="72"/>
      <c r="CI259" s="72"/>
      <c r="CJ259" s="72"/>
      <c r="XEX259" s="56" t="str">
        <f>IF(ISERROR(VLOOKUP('Testing Report'!$G$8,$AG259:$BD259,13,FALSE)),"",VLOOKUP('Testing Report'!$G$8,$AG259:$BD259,13,FALSE))</f>
        <v/>
      </c>
      <c r="XEY259" s="56" t="str">
        <f>IF(ISERROR(VLOOKUP('Testing Report'!$G$8,$AG259:$BD259,15,FALSE)),"",VLOOKUP('Testing Report'!$G$8,$AG259:$BD259,15,FALSE))</f>
        <v/>
      </c>
      <c r="XEZ259" s="56" t="str">
        <f>IF(COUNTIF($X259:$X$5000,'Testing Report'!$G$8)=0,"",COUNTIF($X259:$X$5000,'Testing Report'!$G$8))</f>
        <v/>
      </c>
      <c r="XFA259" s="56" t="str">
        <f>IF(ISERROR(VLOOKUP('Testing Report'!$G$8,$AG259:$BD259,19,FALSE)),"",VLOOKUP('Testing Report'!$G$8,$AG259:$BD259,19,FALSE))</f>
        <v/>
      </c>
      <c r="XFB259" s="56" t="str">
        <f>IF(ISERROR(VLOOKUP('Testing Report'!$G$8,$X259:$BD259,32,FALSE)),"",VLOOKUP('Testing Report'!$G$8,$X259:$BD259,32,FALSE))</f>
        <v/>
      </c>
      <c r="XFC259" s="26"/>
      <c r="XFD259" s="7" t="str">
        <f t="shared" si="16"/>
        <v/>
      </c>
    </row>
    <row r="260" spans="1:88 16378:16384" ht="15" customHeight="1">
      <c r="A260" s="65" t="str">
        <f t="shared" si="14"/>
        <v/>
      </c>
      <c r="B260" s="65"/>
      <c r="C260" s="66"/>
      <c r="D260" s="66"/>
      <c r="E260" s="66"/>
      <c r="F260" s="66"/>
      <c r="G260" s="66"/>
      <c r="H260" s="66"/>
      <c r="I260" s="66"/>
      <c r="J260" s="66"/>
      <c r="K260" s="66"/>
      <c r="L260" s="66"/>
      <c r="M260" s="66"/>
      <c r="N260" s="66"/>
      <c r="O260" s="66"/>
      <c r="P260" s="66"/>
      <c r="Q260" s="66"/>
      <c r="R260" s="66"/>
      <c r="S260" s="72"/>
      <c r="T260" s="72"/>
      <c r="U260" s="72"/>
      <c r="V260" s="72"/>
      <c r="W260" s="72"/>
      <c r="X260" s="64"/>
      <c r="Y260" s="64"/>
      <c r="Z260" s="64"/>
      <c r="AA260" s="64"/>
      <c r="AB260" s="64"/>
      <c r="AC260" s="64"/>
      <c r="AD260" s="64"/>
      <c r="AE260" s="64"/>
      <c r="AF260" s="64"/>
      <c r="AG260" s="64"/>
      <c r="AH260" s="64"/>
      <c r="AI260" s="64"/>
      <c r="AJ260" s="64"/>
      <c r="AK260" s="64"/>
      <c r="AL260" s="64"/>
      <c r="AM260" s="64"/>
      <c r="AN260" s="64"/>
      <c r="AO260" s="64"/>
      <c r="AP260" s="67" t="str">
        <f>IF($AG260="","",VLOOKUP($AG260,Test_Procedure!$A:$F,2,FALSE))</f>
        <v/>
      </c>
      <c r="AQ260" s="67"/>
      <c r="AR260" s="67"/>
      <c r="AS260" s="68"/>
      <c r="AT260" s="68"/>
      <c r="AU260" s="68"/>
      <c r="AV260" s="68"/>
      <c r="AW260" s="68"/>
      <c r="AX260" s="68"/>
      <c r="AY260" s="68"/>
      <c r="AZ260" s="68"/>
      <c r="BA260" s="68"/>
      <c r="BB260" s="68"/>
      <c r="BC260" s="69" t="str">
        <f t="shared" si="15"/>
        <v/>
      </c>
      <c r="BD260" s="69"/>
      <c r="BE260" s="70">
        <f>IF($AG260="",0,VLOOKUP($AG260,Test_Procedure!$A:$F,3,FALSE))</f>
        <v>0</v>
      </c>
      <c r="BF260" s="70"/>
      <c r="BG260" s="70">
        <f>IF($AG260="",0,VLOOKUP($AG260,Test_Procedure!$A:$F,4,FALSE))</f>
        <v>0</v>
      </c>
      <c r="BH260" s="70"/>
      <c r="BI260" s="70">
        <f>IF($AG260="",0,VLOOKUP($AG260,Test_Procedure!$A:$F,5,FALSE))</f>
        <v>0</v>
      </c>
      <c r="BJ260" s="70"/>
      <c r="BK260" s="70">
        <f>IF($AG260="",0,VLOOKUP($AG260,Test_Procedure!$A:$F,6,FALSE))</f>
        <v>0</v>
      </c>
      <c r="BL260" s="70"/>
      <c r="BM260" s="71"/>
      <c r="BN260" s="71"/>
      <c r="BO260" s="71"/>
      <c r="BP260" s="72"/>
      <c r="BQ260" s="72"/>
      <c r="BR260" s="72"/>
      <c r="BS260" s="72"/>
      <c r="BT260" s="72"/>
      <c r="BU260" s="72"/>
      <c r="BV260" s="72"/>
      <c r="BW260" s="72"/>
      <c r="BX260" s="72"/>
      <c r="BY260" s="72"/>
      <c r="BZ260" s="72"/>
      <c r="CA260" s="72"/>
      <c r="CB260" s="72"/>
      <c r="CC260" s="72"/>
      <c r="CD260" s="72"/>
      <c r="CE260" s="72"/>
      <c r="CF260" s="72"/>
      <c r="CG260" s="72"/>
      <c r="CH260" s="72"/>
      <c r="CI260" s="72"/>
      <c r="CJ260" s="72"/>
      <c r="XEX260" s="56" t="str">
        <f>IF(ISERROR(VLOOKUP('Testing Report'!$G$8,$AG260:$BD260,13,FALSE)),"",VLOOKUP('Testing Report'!$G$8,$AG260:$BD260,13,FALSE))</f>
        <v/>
      </c>
      <c r="XEY260" s="56" t="str">
        <f>IF(ISERROR(VLOOKUP('Testing Report'!$G$8,$AG260:$BD260,15,FALSE)),"",VLOOKUP('Testing Report'!$G$8,$AG260:$BD260,15,FALSE))</f>
        <v/>
      </c>
      <c r="XEZ260" s="56" t="str">
        <f>IF(COUNTIF($X260:$X$5000,'Testing Report'!$G$8)=0,"",COUNTIF($X260:$X$5000,'Testing Report'!$G$8))</f>
        <v/>
      </c>
      <c r="XFA260" s="56" t="str">
        <f>IF(ISERROR(VLOOKUP('Testing Report'!$G$8,$AG260:$BD260,19,FALSE)),"",VLOOKUP('Testing Report'!$G$8,$AG260:$BD260,19,FALSE))</f>
        <v/>
      </c>
      <c r="XFB260" s="56" t="str">
        <f>IF(ISERROR(VLOOKUP('Testing Report'!$G$8,$X260:$BD260,32,FALSE)),"",VLOOKUP('Testing Report'!$G$8,$X260:$BD260,32,FALSE))</f>
        <v/>
      </c>
      <c r="XFC260" s="26"/>
      <c r="XFD260" s="7" t="str">
        <f t="shared" si="16"/>
        <v/>
      </c>
    </row>
    <row r="261" spans="1:88 16378:16384" ht="15" customHeight="1">
      <c r="A261" s="65" t="str">
        <f t="shared" si="14"/>
        <v/>
      </c>
      <c r="B261" s="65"/>
      <c r="C261" s="66"/>
      <c r="D261" s="66"/>
      <c r="E261" s="66"/>
      <c r="F261" s="66"/>
      <c r="G261" s="66"/>
      <c r="H261" s="66"/>
      <c r="I261" s="66"/>
      <c r="J261" s="66"/>
      <c r="K261" s="66"/>
      <c r="L261" s="66"/>
      <c r="M261" s="66"/>
      <c r="N261" s="66"/>
      <c r="O261" s="66"/>
      <c r="P261" s="66"/>
      <c r="Q261" s="66"/>
      <c r="R261" s="66"/>
      <c r="S261" s="72"/>
      <c r="T261" s="72"/>
      <c r="U261" s="72"/>
      <c r="V261" s="72"/>
      <c r="W261" s="72"/>
      <c r="X261" s="64"/>
      <c r="Y261" s="64"/>
      <c r="Z261" s="64"/>
      <c r="AA261" s="64"/>
      <c r="AB261" s="64"/>
      <c r="AC261" s="64"/>
      <c r="AD261" s="64"/>
      <c r="AE261" s="64"/>
      <c r="AF261" s="64"/>
      <c r="AG261" s="64"/>
      <c r="AH261" s="64"/>
      <c r="AI261" s="64"/>
      <c r="AJ261" s="64"/>
      <c r="AK261" s="64"/>
      <c r="AL261" s="64"/>
      <c r="AM261" s="64"/>
      <c r="AN261" s="64"/>
      <c r="AO261" s="64"/>
      <c r="AP261" s="67" t="str">
        <f>IF($AG261="","",VLOOKUP($AG261,Test_Procedure!$A:$F,2,FALSE))</f>
        <v/>
      </c>
      <c r="AQ261" s="67"/>
      <c r="AR261" s="67"/>
      <c r="AS261" s="68"/>
      <c r="AT261" s="68"/>
      <c r="AU261" s="68"/>
      <c r="AV261" s="68"/>
      <c r="AW261" s="68"/>
      <c r="AX261" s="68"/>
      <c r="AY261" s="68"/>
      <c r="AZ261" s="68"/>
      <c r="BA261" s="68"/>
      <c r="BB261" s="68"/>
      <c r="BC261" s="69" t="str">
        <f t="shared" si="15"/>
        <v/>
      </c>
      <c r="BD261" s="69"/>
      <c r="BE261" s="70">
        <f>IF($AG261="",0,VLOOKUP($AG261,Test_Procedure!$A:$F,3,FALSE))</f>
        <v>0</v>
      </c>
      <c r="BF261" s="70"/>
      <c r="BG261" s="70">
        <f>IF($AG261="",0,VLOOKUP($AG261,Test_Procedure!$A:$F,4,FALSE))</f>
        <v>0</v>
      </c>
      <c r="BH261" s="70"/>
      <c r="BI261" s="70">
        <f>IF($AG261="",0,VLOOKUP($AG261,Test_Procedure!$A:$F,5,FALSE))</f>
        <v>0</v>
      </c>
      <c r="BJ261" s="70"/>
      <c r="BK261" s="70">
        <f>IF($AG261="",0,VLOOKUP($AG261,Test_Procedure!$A:$F,6,FALSE))</f>
        <v>0</v>
      </c>
      <c r="BL261" s="70"/>
      <c r="BM261" s="71"/>
      <c r="BN261" s="71"/>
      <c r="BO261" s="71"/>
      <c r="BP261" s="72"/>
      <c r="BQ261" s="72"/>
      <c r="BR261" s="72"/>
      <c r="BS261" s="72"/>
      <c r="BT261" s="72"/>
      <c r="BU261" s="72"/>
      <c r="BV261" s="72"/>
      <c r="BW261" s="72"/>
      <c r="BX261" s="72"/>
      <c r="BY261" s="72"/>
      <c r="BZ261" s="72"/>
      <c r="CA261" s="72"/>
      <c r="CB261" s="72"/>
      <c r="CC261" s="72"/>
      <c r="CD261" s="72"/>
      <c r="CE261" s="72"/>
      <c r="CF261" s="72"/>
      <c r="CG261" s="72"/>
      <c r="CH261" s="72"/>
      <c r="CI261" s="72"/>
      <c r="CJ261" s="72"/>
      <c r="XEX261" s="56" t="str">
        <f>IF(ISERROR(VLOOKUP('Testing Report'!$G$8,$AG261:$BD261,13,FALSE)),"",VLOOKUP('Testing Report'!$G$8,$AG261:$BD261,13,FALSE))</f>
        <v/>
      </c>
      <c r="XEY261" s="56" t="str">
        <f>IF(ISERROR(VLOOKUP('Testing Report'!$G$8,$AG261:$BD261,15,FALSE)),"",VLOOKUP('Testing Report'!$G$8,$AG261:$BD261,15,FALSE))</f>
        <v/>
      </c>
      <c r="XEZ261" s="56" t="str">
        <f>IF(COUNTIF($X261:$X$5000,'Testing Report'!$G$8)=0,"",COUNTIF($X261:$X$5000,'Testing Report'!$G$8))</f>
        <v/>
      </c>
      <c r="XFA261" s="56" t="str">
        <f>IF(ISERROR(VLOOKUP('Testing Report'!$G$8,$AG261:$BD261,19,FALSE)),"",VLOOKUP('Testing Report'!$G$8,$AG261:$BD261,19,FALSE))</f>
        <v/>
      </c>
      <c r="XFB261" s="56" t="str">
        <f>IF(ISERROR(VLOOKUP('Testing Report'!$G$8,$X261:$BD261,32,FALSE)),"",VLOOKUP('Testing Report'!$G$8,$X261:$BD261,32,FALSE))</f>
        <v/>
      </c>
      <c r="XFC261" s="26"/>
      <c r="XFD261" s="7" t="str">
        <f t="shared" si="16"/>
        <v/>
      </c>
    </row>
    <row r="262" spans="1:88 16378:16384" ht="15" customHeight="1">
      <c r="A262" s="65" t="str">
        <f t="shared" si="14"/>
        <v/>
      </c>
      <c r="B262" s="65"/>
      <c r="C262" s="66"/>
      <c r="D262" s="66"/>
      <c r="E262" s="66"/>
      <c r="F262" s="66"/>
      <c r="G262" s="66"/>
      <c r="H262" s="66"/>
      <c r="I262" s="66"/>
      <c r="J262" s="66"/>
      <c r="K262" s="66"/>
      <c r="L262" s="66"/>
      <c r="M262" s="66"/>
      <c r="N262" s="66"/>
      <c r="O262" s="66"/>
      <c r="P262" s="66"/>
      <c r="Q262" s="66"/>
      <c r="R262" s="66"/>
      <c r="S262" s="72"/>
      <c r="T262" s="72"/>
      <c r="U262" s="72"/>
      <c r="V262" s="72"/>
      <c r="W262" s="72"/>
      <c r="X262" s="64"/>
      <c r="Y262" s="64"/>
      <c r="Z262" s="64"/>
      <c r="AA262" s="64"/>
      <c r="AB262" s="64"/>
      <c r="AC262" s="64"/>
      <c r="AD262" s="64"/>
      <c r="AE262" s="64"/>
      <c r="AF262" s="64"/>
      <c r="AG262" s="64"/>
      <c r="AH262" s="64"/>
      <c r="AI262" s="64"/>
      <c r="AJ262" s="64"/>
      <c r="AK262" s="64"/>
      <c r="AL262" s="64"/>
      <c r="AM262" s="64"/>
      <c r="AN262" s="64"/>
      <c r="AO262" s="64"/>
      <c r="AP262" s="67" t="str">
        <f>IF($AG262="","",VLOOKUP($AG262,Test_Procedure!$A:$F,2,FALSE))</f>
        <v/>
      </c>
      <c r="AQ262" s="67"/>
      <c r="AR262" s="67"/>
      <c r="AS262" s="68"/>
      <c r="AT262" s="68"/>
      <c r="AU262" s="68"/>
      <c r="AV262" s="68"/>
      <c r="AW262" s="68"/>
      <c r="AX262" s="68"/>
      <c r="AY262" s="68"/>
      <c r="AZ262" s="68"/>
      <c r="BA262" s="68"/>
      <c r="BB262" s="68"/>
      <c r="BC262" s="69" t="str">
        <f t="shared" si="15"/>
        <v/>
      </c>
      <c r="BD262" s="69"/>
      <c r="BE262" s="70">
        <f>IF($AG262="",0,VLOOKUP($AG262,Test_Procedure!$A:$F,3,FALSE))</f>
        <v>0</v>
      </c>
      <c r="BF262" s="70"/>
      <c r="BG262" s="70">
        <f>IF($AG262="",0,VLOOKUP($AG262,Test_Procedure!$A:$F,4,FALSE))</f>
        <v>0</v>
      </c>
      <c r="BH262" s="70"/>
      <c r="BI262" s="70">
        <f>IF($AG262="",0,VLOOKUP($AG262,Test_Procedure!$A:$F,5,FALSE))</f>
        <v>0</v>
      </c>
      <c r="BJ262" s="70"/>
      <c r="BK262" s="70">
        <f>IF($AG262="",0,VLOOKUP($AG262,Test_Procedure!$A:$F,6,FALSE))</f>
        <v>0</v>
      </c>
      <c r="BL262" s="70"/>
      <c r="BM262" s="71"/>
      <c r="BN262" s="71"/>
      <c r="BO262" s="71"/>
      <c r="BP262" s="72"/>
      <c r="BQ262" s="72"/>
      <c r="BR262" s="72"/>
      <c r="BS262" s="72"/>
      <c r="BT262" s="72"/>
      <c r="BU262" s="72"/>
      <c r="BV262" s="72"/>
      <c r="BW262" s="72"/>
      <c r="BX262" s="72"/>
      <c r="BY262" s="72"/>
      <c r="BZ262" s="72"/>
      <c r="CA262" s="72"/>
      <c r="CB262" s="72"/>
      <c r="CC262" s="72"/>
      <c r="CD262" s="72"/>
      <c r="CE262" s="72"/>
      <c r="CF262" s="72"/>
      <c r="CG262" s="72"/>
      <c r="CH262" s="72"/>
      <c r="CI262" s="72"/>
      <c r="CJ262" s="72"/>
      <c r="XEX262" s="56" t="str">
        <f>IF(ISERROR(VLOOKUP('Testing Report'!$G$8,$AG262:$BD262,13,FALSE)),"",VLOOKUP('Testing Report'!$G$8,$AG262:$BD262,13,FALSE))</f>
        <v/>
      </c>
      <c r="XEY262" s="56" t="str">
        <f>IF(ISERROR(VLOOKUP('Testing Report'!$G$8,$AG262:$BD262,15,FALSE)),"",VLOOKUP('Testing Report'!$G$8,$AG262:$BD262,15,FALSE))</f>
        <v/>
      </c>
      <c r="XEZ262" s="56" t="str">
        <f>IF(COUNTIF($X262:$X$5000,'Testing Report'!$G$8)=0,"",COUNTIF($X262:$X$5000,'Testing Report'!$G$8))</f>
        <v/>
      </c>
      <c r="XFA262" s="56" t="str">
        <f>IF(ISERROR(VLOOKUP('Testing Report'!$G$8,$AG262:$BD262,19,FALSE)),"",VLOOKUP('Testing Report'!$G$8,$AG262:$BD262,19,FALSE))</f>
        <v/>
      </c>
      <c r="XFB262" s="56" t="str">
        <f>IF(ISERROR(VLOOKUP('Testing Report'!$G$8,$X262:$BD262,32,FALSE)),"",VLOOKUP('Testing Report'!$G$8,$X262:$BD262,32,FALSE))</f>
        <v/>
      </c>
      <c r="XFC262" s="26"/>
      <c r="XFD262" s="7" t="str">
        <f t="shared" si="16"/>
        <v/>
      </c>
    </row>
    <row r="263" spans="1:88 16378:16384" ht="15" customHeight="1">
      <c r="A263" s="65" t="str">
        <f t="shared" si="14"/>
        <v/>
      </c>
      <c r="B263" s="65"/>
      <c r="C263" s="66"/>
      <c r="D263" s="66"/>
      <c r="E263" s="66"/>
      <c r="F263" s="66"/>
      <c r="G263" s="66"/>
      <c r="H263" s="66"/>
      <c r="I263" s="66"/>
      <c r="J263" s="66"/>
      <c r="K263" s="66"/>
      <c r="L263" s="66"/>
      <c r="M263" s="66"/>
      <c r="N263" s="66"/>
      <c r="O263" s="66"/>
      <c r="P263" s="66"/>
      <c r="Q263" s="66"/>
      <c r="R263" s="66"/>
      <c r="S263" s="72"/>
      <c r="T263" s="72"/>
      <c r="U263" s="72"/>
      <c r="V263" s="72"/>
      <c r="W263" s="72"/>
      <c r="X263" s="64"/>
      <c r="Y263" s="64"/>
      <c r="Z263" s="64"/>
      <c r="AA263" s="64"/>
      <c r="AB263" s="64"/>
      <c r="AC263" s="64"/>
      <c r="AD263" s="64"/>
      <c r="AE263" s="64"/>
      <c r="AF263" s="64"/>
      <c r="AG263" s="64"/>
      <c r="AH263" s="64"/>
      <c r="AI263" s="64"/>
      <c r="AJ263" s="64"/>
      <c r="AK263" s="64"/>
      <c r="AL263" s="64"/>
      <c r="AM263" s="64"/>
      <c r="AN263" s="64"/>
      <c r="AO263" s="64"/>
      <c r="AP263" s="67" t="str">
        <f>IF($AG263="","",VLOOKUP($AG263,Test_Procedure!$A:$F,2,FALSE))</f>
        <v/>
      </c>
      <c r="AQ263" s="67"/>
      <c r="AR263" s="67"/>
      <c r="AS263" s="68"/>
      <c r="AT263" s="68"/>
      <c r="AU263" s="68"/>
      <c r="AV263" s="68"/>
      <c r="AW263" s="68"/>
      <c r="AX263" s="68"/>
      <c r="AY263" s="68"/>
      <c r="AZ263" s="68"/>
      <c r="BA263" s="68"/>
      <c r="BB263" s="68"/>
      <c r="BC263" s="69" t="str">
        <f t="shared" si="15"/>
        <v/>
      </c>
      <c r="BD263" s="69"/>
      <c r="BE263" s="70">
        <f>IF($AG263="",0,VLOOKUP($AG263,Test_Procedure!$A:$F,3,FALSE))</f>
        <v>0</v>
      </c>
      <c r="BF263" s="70"/>
      <c r="BG263" s="70">
        <f>IF($AG263="",0,VLOOKUP($AG263,Test_Procedure!$A:$F,4,FALSE))</f>
        <v>0</v>
      </c>
      <c r="BH263" s="70"/>
      <c r="BI263" s="70">
        <f>IF($AG263="",0,VLOOKUP($AG263,Test_Procedure!$A:$F,5,FALSE))</f>
        <v>0</v>
      </c>
      <c r="BJ263" s="70"/>
      <c r="BK263" s="70">
        <f>IF($AG263="",0,VLOOKUP($AG263,Test_Procedure!$A:$F,6,FALSE))</f>
        <v>0</v>
      </c>
      <c r="BL263" s="70"/>
      <c r="BM263" s="71"/>
      <c r="BN263" s="71"/>
      <c r="BO263" s="71"/>
      <c r="BP263" s="72"/>
      <c r="BQ263" s="72"/>
      <c r="BR263" s="72"/>
      <c r="BS263" s="72"/>
      <c r="BT263" s="72"/>
      <c r="BU263" s="72"/>
      <c r="BV263" s="72"/>
      <c r="BW263" s="72"/>
      <c r="BX263" s="72"/>
      <c r="BY263" s="72"/>
      <c r="BZ263" s="72"/>
      <c r="CA263" s="72"/>
      <c r="CB263" s="72"/>
      <c r="CC263" s="72"/>
      <c r="CD263" s="72"/>
      <c r="CE263" s="72"/>
      <c r="CF263" s="72"/>
      <c r="CG263" s="72"/>
      <c r="CH263" s="72"/>
      <c r="CI263" s="72"/>
      <c r="CJ263" s="72"/>
      <c r="XEX263" s="56" t="str">
        <f>IF(ISERROR(VLOOKUP('Testing Report'!$G$8,$AG263:$BD263,13,FALSE)),"",VLOOKUP('Testing Report'!$G$8,$AG263:$BD263,13,FALSE))</f>
        <v/>
      </c>
      <c r="XEY263" s="56" t="str">
        <f>IF(ISERROR(VLOOKUP('Testing Report'!$G$8,$AG263:$BD263,15,FALSE)),"",VLOOKUP('Testing Report'!$G$8,$AG263:$BD263,15,FALSE))</f>
        <v/>
      </c>
      <c r="XEZ263" s="56" t="str">
        <f>IF(COUNTIF($X263:$X$5000,'Testing Report'!$G$8)=0,"",COUNTIF($X263:$X$5000,'Testing Report'!$G$8))</f>
        <v/>
      </c>
      <c r="XFA263" s="56" t="str">
        <f>IF(ISERROR(VLOOKUP('Testing Report'!$G$8,$AG263:$BD263,19,FALSE)),"",VLOOKUP('Testing Report'!$G$8,$AG263:$BD263,19,FALSE))</f>
        <v/>
      </c>
      <c r="XFB263" s="56" t="str">
        <f>IF(ISERROR(VLOOKUP('Testing Report'!$G$8,$X263:$BD263,32,FALSE)),"",VLOOKUP('Testing Report'!$G$8,$X263:$BD263,32,FALSE))</f>
        <v/>
      </c>
      <c r="XFC263" s="26"/>
      <c r="XFD263" s="7" t="str">
        <f t="shared" si="16"/>
        <v/>
      </c>
    </row>
    <row r="264" spans="1:88 16378:16384" ht="15" customHeight="1">
      <c r="A264" s="65" t="str">
        <f t="shared" si="14"/>
        <v/>
      </c>
      <c r="B264" s="65"/>
      <c r="C264" s="66"/>
      <c r="D264" s="66"/>
      <c r="E264" s="66"/>
      <c r="F264" s="66"/>
      <c r="G264" s="66"/>
      <c r="H264" s="66"/>
      <c r="I264" s="66"/>
      <c r="J264" s="66"/>
      <c r="K264" s="66"/>
      <c r="L264" s="66"/>
      <c r="M264" s="66"/>
      <c r="N264" s="66"/>
      <c r="O264" s="66"/>
      <c r="P264" s="66"/>
      <c r="Q264" s="66"/>
      <c r="R264" s="66"/>
      <c r="S264" s="72"/>
      <c r="T264" s="72"/>
      <c r="U264" s="72"/>
      <c r="V264" s="72"/>
      <c r="W264" s="72"/>
      <c r="X264" s="64"/>
      <c r="Y264" s="64"/>
      <c r="Z264" s="64"/>
      <c r="AA264" s="64"/>
      <c r="AB264" s="64"/>
      <c r="AC264" s="64"/>
      <c r="AD264" s="64"/>
      <c r="AE264" s="64"/>
      <c r="AF264" s="64"/>
      <c r="AG264" s="64"/>
      <c r="AH264" s="64"/>
      <c r="AI264" s="64"/>
      <c r="AJ264" s="64"/>
      <c r="AK264" s="64"/>
      <c r="AL264" s="64"/>
      <c r="AM264" s="64"/>
      <c r="AN264" s="64"/>
      <c r="AO264" s="64"/>
      <c r="AP264" s="67" t="str">
        <f>IF($AG264="","",VLOOKUP($AG264,Test_Procedure!$A:$F,2,FALSE))</f>
        <v/>
      </c>
      <c r="AQ264" s="67"/>
      <c r="AR264" s="67"/>
      <c r="AS264" s="68"/>
      <c r="AT264" s="68"/>
      <c r="AU264" s="68"/>
      <c r="AV264" s="68"/>
      <c r="AW264" s="68"/>
      <c r="AX264" s="68"/>
      <c r="AY264" s="68"/>
      <c r="AZ264" s="68"/>
      <c r="BA264" s="68"/>
      <c r="BB264" s="68"/>
      <c r="BC264" s="69" t="str">
        <f t="shared" si="15"/>
        <v/>
      </c>
      <c r="BD264" s="69"/>
      <c r="BE264" s="70">
        <f>IF($AG264="",0,VLOOKUP($AG264,Test_Procedure!$A:$F,3,FALSE))</f>
        <v>0</v>
      </c>
      <c r="BF264" s="70"/>
      <c r="BG264" s="70">
        <f>IF($AG264="",0,VLOOKUP($AG264,Test_Procedure!$A:$F,4,FALSE))</f>
        <v>0</v>
      </c>
      <c r="BH264" s="70"/>
      <c r="BI264" s="70">
        <f>IF($AG264="",0,VLOOKUP($AG264,Test_Procedure!$A:$F,5,FALSE))</f>
        <v>0</v>
      </c>
      <c r="BJ264" s="70"/>
      <c r="BK264" s="70">
        <f>IF($AG264="",0,VLOOKUP($AG264,Test_Procedure!$A:$F,6,FALSE))</f>
        <v>0</v>
      </c>
      <c r="BL264" s="70"/>
      <c r="BM264" s="71"/>
      <c r="BN264" s="71"/>
      <c r="BO264" s="71"/>
      <c r="BP264" s="72"/>
      <c r="BQ264" s="72"/>
      <c r="BR264" s="72"/>
      <c r="BS264" s="72"/>
      <c r="BT264" s="72"/>
      <c r="BU264" s="72"/>
      <c r="BV264" s="72"/>
      <c r="BW264" s="72"/>
      <c r="BX264" s="72"/>
      <c r="BY264" s="72"/>
      <c r="BZ264" s="72"/>
      <c r="CA264" s="72"/>
      <c r="CB264" s="72"/>
      <c r="CC264" s="72"/>
      <c r="CD264" s="72"/>
      <c r="CE264" s="72"/>
      <c r="CF264" s="72"/>
      <c r="CG264" s="72"/>
      <c r="CH264" s="72"/>
      <c r="CI264" s="72"/>
      <c r="CJ264" s="72"/>
      <c r="XEX264" s="56" t="str">
        <f>IF(ISERROR(VLOOKUP('Testing Report'!$G$8,$AG264:$BD264,13,FALSE)),"",VLOOKUP('Testing Report'!$G$8,$AG264:$BD264,13,FALSE))</f>
        <v/>
      </c>
      <c r="XEY264" s="56" t="str">
        <f>IF(ISERROR(VLOOKUP('Testing Report'!$G$8,$AG264:$BD264,15,FALSE)),"",VLOOKUP('Testing Report'!$G$8,$AG264:$BD264,15,FALSE))</f>
        <v/>
      </c>
      <c r="XEZ264" s="56" t="str">
        <f>IF(COUNTIF($X264:$X$5000,'Testing Report'!$G$8)=0,"",COUNTIF($X264:$X$5000,'Testing Report'!$G$8))</f>
        <v/>
      </c>
      <c r="XFA264" s="56" t="str">
        <f>IF(ISERROR(VLOOKUP('Testing Report'!$G$8,$AG264:$BD264,19,FALSE)),"",VLOOKUP('Testing Report'!$G$8,$AG264:$BD264,19,FALSE))</f>
        <v/>
      </c>
      <c r="XFB264" s="56" t="str">
        <f>IF(ISERROR(VLOOKUP('Testing Report'!$G$8,$X264:$BD264,32,FALSE)),"",VLOOKUP('Testing Report'!$G$8,$X264:$BD264,32,FALSE))</f>
        <v/>
      </c>
      <c r="XFC264" s="26"/>
      <c r="XFD264" s="7" t="str">
        <f t="shared" si="16"/>
        <v/>
      </c>
    </row>
    <row r="265" spans="1:88 16378:16384" ht="15" customHeight="1">
      <c r="A265" s="65" t="str">
        <f t="shared" si="14"/>
        <v/>
      </c>
      <c r="B265" s="65"/>
      <c r="C265" s="66"/>
      <c r="D265" s="66"/>
      <c r="E265" s="66"/>
      <c r="F265" s="66"/>
      <c r="G265" s="66"/>
      <c r="H265" s="66"/>
      <c r="I265" s="66"/>
      <c r="J265" s="66"/>
      <c r="K265" s="66"/>
      <c r="L265" s="66"/>
      <c r="M265" s="66"/>
      <c r="N265" s="66"/>
      <c r="O265" s="66"/>
      <c r="P265" s="66"/>
      <c r="Q265" s="66"/>
      <c r="R265" s="66"/>
      <c r="S265" s="72"/>
      <c r="T265" s="72"/>
      <c r="U265" s="72"/>
      <c r="V265" s="72"/>
      <c r="W265" s="72"/>
      <c r="X265" s="64"/>
      <c r="Y265" s="64"/>
      <c r="Z265" s="64"/>
      <c r="AA265" s="64"/>
      <c r="AB265" s="64"/>
      <c r="AC265" s="64"/>
      <c r="AD265" s="64"/>
      <c r="AE265" s="64"/>
      <c r="AF265" s="64"/>
      <c r="AG265" s="64"/>
      <c r="AH265" s="64"/>
      <c r="AI265" s="64"/>
      <c r="AJ265" s="64"/>
      <c r="AK265" s="64"/>
      <c r="AL265" s="64"/>
      <c r="AM265" s="64"/>
      <c r="AN265" s="64"/>
      <c r="AO265" s="64"/>
      <c r="AP265" s="67" t="str">
        <f>IF($AG265="","",VLOOKUP($AG265,Test_Procedure!$A:$F,2,FALSE))</f>
        <v/>
      </c>
      <c r="AQ265" s="67"/>
      <c r="AR265" s="67"/>
      <c r="AS265" s="68"/>
      <c r="AT265" s="68"/>
      <c r="AU265" s="68"/>
      <c r="AV265" s="68"/>
      <c r="AW265" s="68"/>
      <c r="AX265" s="68"/>
      <c r="AY265" s="68"/>
      <c r="AZ265" s="68"/>
      <c r="BA265" s="68"/>
      <c r="BB265" s="68"/>
      <c r="BC265" s="69" t="str">
        <f t="shared" si="15"/>
        <v/>
      </c>
      <c r="BD265" s="69"/>
      <c r="BE265" s="70">
        <f>IF($AG265="",0,VLOOKUP($AG265,Test_Procedure!$A:$F,3,FALSE))</f>
        <v>0</v>
      </c>
      <c r="BF265" s="70"/>
      <c r="BG265" s="70">
        <f>IF($AG265="",0,VLOOKUP($AG265,Test_Procedure!$A:$F,4,FALSE))</f>
        <v>0</v>
      </c>
      <c r="BH265" s="70"/>
      <c r="BI265" s="70">
        <f>IF($AG265="",0,VLOOKUP($AG265,Test_Procedure!$A:$F,5,FALSE))</f>
        <v>0</v>
      </c>
      <c r="BJ265" s="70"/>
      <c r="BK265" s="70">
        <f>IF($AG265="",0,VLOOKUP($AG265,Test_Procedure!$A:$F,6,FALSE))</f>
        <v>0</v>
      </c>
      <c r="BL265" s="70"/>
      <c r="BM265" s="71"/>
      <c r="BN265" s="71"/>
      <c r="BO265" s="71"/>
      <c r="BP265" s="72"/>
      <c r="BQ265" s="72"/>
      <c r="BR265" s="72"/>
      <c r="BS265" s="72"/>
      <c r="BT265" s="72"/>
      <c r="BU265" s="72"/>
      <c r="BV265" s="72"/>
      <c r="BW265" s="72"/>
      <c r="BX265" s="72"/>
      <c r="BY265" s="72"/>
      <c r="BZ265" s="72"/>
      <c r="CA265" s="72"/>
      <c r="CB265" s="72"/>
      <c r="CC265" s="72"/>
      <c r="CD265" s="72"/>
      <c r="CE265" s="72"/>
      <c r="CF265" s="72"/>
      <c r="CG265" s="72"/>
      <c r="CH265" s="72"/>
      <c r="CI265" s="72"/>
      <c r="CJ265" s="72"/>
      <c r="XEX265" s="56" t="str">
        <f>IF(ISERROR(VLOOKUP('Testing Report'!$G$8,$AG265:$BD265,13,FALSE)),"",VLOOKUP('Testing Report'!$G$8,$AG265:$BD265,13,FALSE))</f>
        <v/>
      </c>
      <c r="XEY265" s="56" t="str">
        <f>IF(ISERROR(VLOOKUP('Testing Report'!$G$8,$AG265:$BD265,15,FALSE)),"",VLOOKUP('Testing Report'!$G$8,$AG265:$BD265,15,FALSE))</f>
        <v/>
      </c>
      <c r="XEZ265" s="56" t="str">
        <f>IF(COUNTIF($X265:$X$5000,'Testing Report'!$G$8)=0,"",COUNTIF($X265:$X$5000,'Testing Report'!$G$8))</f>
        <v/>
      </c>
      <c r="XFA265" s="56" t="str">
        <f>IF(ISERROR(VLOOKUP('Testing Report'!$G$8,$AG265:$BD265,19,FALSE)),"",VLOOKUP('Testing Report'!$G$8,$AG265:$BD265,19,FALSE))</f>
        <v/>
      </c>
      <c r="XFB265" s="56" t="str">
        <f>IF(ISERROR(VLOOKUP('Testing Report'!$G$8,$X265:$BD265,32,FALSE)),"",VLOOKUP('Testing Report'!$G$8,$X265:$BD265,32,FALSE))</f>
        <v/>
      </c>
      <c r="XFC265" s="26"/>
      <c r="XFD265" s="7" t="str">
        <f t="shared" si="16"/>
        <v/>
      </c>
    </row>
    <row r="266" spans="1:88 16378:16384" ht="15" customHeight="1">
      <c r="A266" s="65" t="str">
        <f t="shared" si="14"/>
        <v/>
      </c>
      <c r="B266" s="65"/>
      <c r="C266" s="66"/>
      <c r="D266" s="66"/>
      <c r="E266" s="66"/>
      <c r="F266" s="66"/>
      <c r="G266" s="66"/>
      <c r="H266" s="66"/>
      <c r="I266" s="66"/>
      <c r="J266" s="66"/>
      <c r="K266" s="66"/>
      <c r="L266" s="66"/>
      <c r="M266" s="66"/>
      <c r="N266" s="66"/>
      <c r="O266" s="66"/>
      <c r="P266" s="66"/>
      <c r="Q266" s="66"/>
      <c r="R266" s="66"/>
      <c r="S266" s="72"/>
      <c r="T266" s="72"/>
      <c r="U266" s="72"/>
      <c r="V266" s="72"/>
      <c r="W266" s="72"/>
      <c r="X266" s="64"/>
      <c r="Y266" s="64"/>
      <c r="Z266" s="64"/>
      <c r="AA266" s="64"/>
      <c r="AB266" s="64"/>
      <c r="AC266" s="64"/>
      <c r="AD266" s="64"/>
      <c r="AE266" s="64"/>
      <c r="AF266" s="64"/>
      <c r="AG266" s="64"/>
      <c r="AH266" s="64"/>
      <c r="AI266" s="64"/>
      <c r="AJ266" s="64"/>
      <c r="AK266" s="64"/>
      <c r="AL266" s="64"/>
      <c r="AM266" s="64"/>
      <c r="AN266" s="64"/>
      <c r="AO266" s="64"/>
      <c r="AP266" s="67" t="str">
        <f>IF($AG266="","",VLOOKUP($AG266,Test_Procedure!$A:$F,2,FALSE))</f>
        <v/>
      </c>
      <c r="AQ266" s="67"/>
      <c r="AR266" s="67"/>
      <c r="AS266" s="68"/>
      <c r="AT266" s="68"/>
      <c r="AU266" s="68"/>
      <c r="AV266" s="68"/>
      <c r="AW266" s="68"/>
      <c r="AX266" s="68"/>
      <c r="AY266" s="68"/>
      <c r="AZ266" s="68"/>
      <c r="BA266" s="68"/>
      <c r="BB266" s="68"/>
      <c r="BC266" s="69" t="str">
        <f t="shared" si="15"/>
        <v/>
      </c>
      <c r="BD266" s="69"/>
      <c r="BE266" s="70">
        <f>IF($AG266="",0,VLOOKUP($AG266,Test_Procedure!$A:$F,3,FALSE))</f>
        <v>0</v>
      </c>
      <c r="BF266" s="70"/>
      <c r="BG266" s="70">
        <f>IF($AG266="",0,VLOOKUP($AG266,Test_Procedure!$A:$F,4,FALSE))</f>
        <v>0</v>
      </c>
      <c r="BH266" s="70"/>
      <c r="BI266" s="70">
        <f>IF($AG266="",0,VLOOKUP($AG266,Test_Procedure!$A:$F,5,FALSE))</f>
        <v>0</v>
      </c>
      <c r="BJ266" s="70"/>
      <c r="BK266" s="70">
        <f>IF($AG266="",0,VLOOKUP($AG266,Test_Procedure!$A:$F,6,FALSE))</f>
        <v>0</v>
      </c>
      <c r="BL266" s="70"/>
      <c r="BM266" s="71"/>
      <c r="BN266" s="71"/>
      <c r="BO266" s="71"/>
      <c r="BP266" s="72"/>
      <c r="BQ266" s="72"/>
      <c r="BR266" s="72"/>
      <c r="BS266" s="72"/>
      <c r="BT266" s="72"/>
      <c r="BU266" s="72"/>
      <c r="BV266" s="72"/>
      <c r="BW266" s="72"/>
      <c r="BX266" s="72"/>
      <c r="BY266" s="72"/>
      <c r="BZ266" s="72"/>
      <c r="CA266" s="72"/>
      <c r="CB266" s="72"/>
      <c r="CC266" s="72"/>
      <c r="CD266" s="72"/>
      <c r="CE266" s="72"/>
      <c r="CF266" s="72"/>
      <c r="CG266" s="72"/>
      <c r="CH266" s="72"/>
      <c r="CI266" s="72"/>
      <c r="CJ266" s="72"/>
      <c r="XEX266" s="56" t="str">
        <f>IF(ISERROR(VLOOKUP('Testing Report'!$G$8,$AG266:$BD266,13,FALSE)),"",VLOOKUP('Testing Report'!$G$8,$AG266:$BD266,13,FALSE))</f>
        <v/>
      </c>
      <c r="XEY266" s="56" t="str">
        <f>IF(ISERROR(VLOOKUP('Testing Report'!$G$8,$AG266:$BD266,15,FALSE)),"",VLOOKUP('Testing Report'!$G$8,$AG266:$BD266,15,FALSE))</f>
        <v/>
      </c>
      <c r="XEZ266" s="56" t="str">
        <f>IF(COUNTIF($X266:$X$5000,'Testing Report'!$G$8)=0,"",COUNTIF($X266:$X$5000,'Testing Report'!$G$8))</f>
        <v/>
      </c>
      <c r="XFA266" s="56" t="str">
        <f>IF(ISERROR(VLOOKUP('Testing Report'!$G$8,$AG266:$BD266,19,FALSE)),"",VLOOKUP('Testing Report'!$G$8,$AG266:$BD266,19,FALSE))</f>
        <v/>
      </c>
      <c r="XFB266" s="56" t="str">
        <f>IF(ISERROR(VLOOKUP('Testing Report'!$G$8,$X266:$BD266,32,FALSE)),"",VLOOKUP('Testing Report'!$G$8,$X266:$BD266,32,FALSE))</f>
        <v/>
      </c>
      <c r="XFC266" s="26"/>
      <c r="XFD266" s="7" t="str">
        <f t="shared" si="16"/>
        <v/>
      </c>
    </row>
    <row r="267" spans="1:88 16378:16384" ht="15" customHeight="1">
      <c r="A267" s="65" t="str">
        <f t="shared" si="14"/>
        <v/>
      </c>
      <c r="B267" s="65"/>
      <c r="C267" s="66"/>
      <c r="D267" s="66"/>
      <c r="E267" s="66"/>
      <c r="F267" s="66"/>
      <c r="G267" s="66"/>
      <c r="H267" s="66"/>
      <c r="I267" s="66"/>
      <c r="J267" s="66"/>
      <c r="K267" s="66"/>
      <c r="L267" s="66"/>
      <c r="M267" s="66"/>
      <c r="N267" s="66"/>
      <c r="O267" s="66"/>
      <c r="P267" s="66"/>
      <c r="Q267" s="66"/>
      <c r="R267" s="66"/>
      <c r="S267" s="72"/>
      <c r="T267" s="72"/>
      <c r="U267" s="72"/>
      <c r="V267" s="72"/>
      <c r="W267" s="72"/>
      <c r="X267" s="64"/>
      <c r="Y267" s="64"/>
      <c r="Z267" s="64"/>
      <c r="AA267" s="64"/>
      <c r="AB267" s="64"/>
      <c r="AC267" s="64"/>
      <c r="AD267" s="64"/>
      <c r="AE267" s="64"/>
      <c r="AF267" s="64"/>
      <c r="AG267" s="64"/>
      <c r="AH267" s="64"/>
      <c r="AI267" s="64"/>
      <c r="AJ267" s="64"/>
      <c r="AK267" s="64"/>
      <c r="AL267" s="64"/>
      <c r="AM267" s="64"/>
      <c r="AN267" s="64"/>
      <c r="AO267" s="64"/>
      <c r="AP267" s="67" t="str">
        <f>IF($AG267="","",VLOOKUP($AG267,Test_Procedure!$A:$F,2,FALSE))</f>
        <v/>
      </c>
      <c r="AQ267" s="67"/>
      <c r="AR267" s="67"/>
      <c r="AS267" s="68"/>
      <c r="AT267" s="68"/>
      <c r="AU267" s="68"/>
      <c r="AV267" s="68"/>
      <c r="AW267" s="68"/>
      <c r="AX267" s="68"/>
      <c r="AY267" s="68"/>
      <c r="AZ267" s="68"/>
      <c r="BA267" s="68"/>
      <c r="BB267" s="68"/>
      <c r="BC267" s="69" t="str">
        <f t="shared" si="15"/>
        <v/>
      </c>
      <c r="BD267" s="69"/>
      <c r="BE267" s="70">
        <f>IF($AG267="",0,VLOOKUP($AG267,Test_Procedure!$A:$F,3,FALSE))</f>
        <v>0</v>
      </c>
      <c r="BF267" s="70"/>
      <c r="BG267" s="70">
        <f>IF($AG267="",0,VLOOKUP($AG267,Test_Procedure!$A:$F,4,FALSE))</f>
        <v>0</v>
      </c>
      <c r="BH267" s="70"/>
      <c r="BI267" s="70">
        <f>IF($AG267="",0,VLOOKUP($AG267,Test_Procedure!$A:$F,5,FALSE))</f>
        <v>0</v>
      </c>
      <c r="BJ267" s="70"/>
      <c r="BK267" s="70">
        <f>IF($AG267="",0,VLOOKUP($AG267,Test_Procedure!$A:$F,6,FALSE))</f>
        <v>0</v>
      </c>
      <c r="BL267" s="70"/>
      <c r="BM267" s="71"/>
      <c r="BN267" s="71"/>
      <c r="BO267" s="71"/>
      <c r="BP267" s="72"/>
      <c r="BQ267" s="72"/>
      <c r="BR267" s="72"/>
      <c r="BS267" s="72"/>
      <c r="BT267" s="72"/>
      <c r="BU267" s="72"/>
      <c r="BV267" s="72"/>
      <c r="BW267" s="72"/>
      <c r="BX267" s="72"/>
      <c r="BY267" s="72"/>
      <c r="BZ267" s="72"/>
      <c r="CA267" s="72"/>
      <c r="CB267" s="72"/>
      <c r="CC267" s="72"/>
      <c r="CD267" s="72"/>
      <c r="CE267" s="72"/>
      <c r="CF267" s="72"/>
      <c r="CG267" s="72"/>
      <c r="CH267" s="72"/>
      <c r="CI267" s="72"/>
      <c r="CJ267" s="72"/>
      <c r="XEX267" s="56" t="str">
        <f>IF(ISERROR(VLOOKUP('Testing Report'!$G$8,$AG267:$BD267,13,FALSE)),"",VLOOKUP('Testing Report'!$G$8,$AG267:$BD267,13,FALSE))</f>
        <v/>
      </c>
      <c r="XEY267" s="56" t="str">
        <f>IF(ISERROR(VLOOKUP('Testing Report'!$G$8,$AG267:$BD267,15,FALSE)),"",VLOOKUP('Testing Report'!$G$8,$AG267:$BD267,15,FALSE))</f>
        <v/>
      </c>
      <c r="XEZ267" s="56" t="str">
        <f>IF(COUNTIF($X267:$X$5000,'Testing Report'!$G$8)=0,"",COUNTIF($X267:$X$5000,'Testing Report'!$G$8))</f>
        <v/>
      </c>
      <c r="XFA267" s="56" t="str">
        <f>IF(ISERROR(VLOOKUP('Testing Report'!$G$8,$AG267:$BD267,19,FALSE)),"",VLOOKUP('Testing Report'!$G$8,$AG267:$BD267,19,FALSE))</f>
        <v/>
      </c>
      <c r="XFB267" s="56" t="str">
        <f>IF(ISERROR(VLOOKUP('Testing Report'!$G$8,$X267:$BD267,32,FALSE)),"",VLOOKUP('Testing Report'!$G$8,$X267:$BD267,32,FALSE))</f>
        <v/>
      </c>
      <c r="XFC267" s="26"/>
      <c r="XFD267" s="7" t="str">
        <f t="shared" si="16"/>
        <v/>
      </c>
    </row>
    <row r="268" spans="1:88 16378:16384" ht="15" customHeight="1">
      <c r="A268" s="65" t="str">
        <f t="shared" si="14"/>
        <v/>
      </c>
      <c r="B268" s="65"/>
      <c r="C268" s="66"/>
      <c r="D268" s="66"/>
      <c r="E268" s="66"/>
      <c r="F268" s="66"/>
      <c r="G268" s="66"/>
      <c r="H268" s="66"/>
      <c r="I268" s="66"/>
      <c r="J268" s="66"/>
      <c r="K268" s="66"/>
      <c r="L268" s="66"/>
      <c r="M268" s="66"/>
      <c r="N268" s="66"/>
      <c r="O268" s="66"/>
      <c r="P268" s="66"/>
      <c r="Q268" s="66"/>
      <c r="R268" s="66"/>
      <c r="S268" s="72"/>
      <c r="T268" s="72"/>
      <c r="U268" s="72"/>
      <c r="V268" s="72"/>
      <c r="W268" s="72"/>
      <c r="X268" s="64"/>
      <c r="Y268" s="64"/>
      <c r="Z268" s="64"/>
      <c r="AA268" s="64"/>
      <c r="AB268" s="64"/>
      <c r="AC268" s="64"/>
      <c r="AD268" s="64"/>
      <c r="AE268" s="64"/>
      <c r="AF268" s="64"/>
      <c r="AG268" s="64"/>
      <c r="AH268" s="64"/>
      <c r="AI268" s="64"/>
      <c r="AJ268" s="64"/>
      <c r="AK268" s="64"/>
      <c r="AL268" s="64"/>
      <c r="AM268" s="64"/>
      <c r="AN268" s="64"/>
      <c r="AO268" s="64"/>
      <c r="AP268" s="67" t="str">
        <f>IF($AG268="","",VLOOKUP($AG268,Test_Procedure!$A:$F,2,FALSE))</f>
        <v/>
      </c>
      <c r="AQ268" s="67"/>
      <c r="AR268" s="67"/>
      <c r="AS268" s="68"/>
      <c r="AT268" s="68"/>
      <c r="AU268" s="68"/>
      <c r="AV268" s="68"/>
      <c r="AW268" s="68"/>
      <c r="AX268" s="68"/>
      <c r="AY268" s="68"/>
      <c r="AZ268" s="68"/>
      <c r="BA268" s="68"/>
      <c r="BB268" s="68"/>
      <c r="BC268" s="69" t="str">
        <f t="shared" si="15"/>
        <v/>
      </c>
      <c r="BD268" s="69"/>
      <c r="BE268" s="70">
        <f>IF($AG268="",0,VLOOKUP($AG268,Test_Procedure!$A:$F,3,FALSE))</f>
        <v>0</v>
      </c>
      <c r="BF268" s="70"/>
      <c r="BG268" s="70">
        <f>IF($AG268="",0,VLOOKUP($AG268,Test_Procedure!$A:$F,4,FALSE))</f>
        <v>0</v>
      </c>
      <c r="BH268" s="70"/>
      <c r="BI268" s="70">
        <f>IF($AG268="",0,VLOOKUP($AG268,Test_Procedure!$A:$F,5,FALSE))</f>
        <v>0</v>
      </c>
      <c r="BJ268" s="70"/>
      <c r="BK268" s="70">
        <f>IF($AG268="",0,VLOOKUP($AG268,Test_Procedure!$A:$F,6,FALSE))</f>
        <v>0</v>
      </c>
      <c r="BL268" s="70"/>
      <c r="BM268" s="71"/>
      <c r="BN268" s="71"/>
      <c r="BO268" s="71"/>
      <c r="BP268" s="72"/>
      <c r="BQ268" s="72"/>
      <c r="BR268" s="72"/>
      <c r="BS268" s="72"/>
      <c r="BT268" s="72"/>
      <c r="BU268" s="72"/>
      <c r="BV268" s="72"/>
      <c r="BW268" s="72"/>
      <c r="BX268" s="72"/>
      <c r="BY268" s="72"/>
      <c r="BZ268" s="72"/>
      <c r="CA268" s="72"/>
      <c r="CB268" s="72"/>
      <c r="CC268" s="72"/>
      <c r="CD268" s="72"/>
      <c r="CE268" s="72"/>
      <c r="CF268" s="72"/>
      <c r="CG268" s="72"/>
      <c r="CH268" s="72"/>
      <c r="CI268" s="72"/>
      <c r="CJ268" s="72"/>
      <c r="XEX268" s="56" t="str">
        <f>IF(ISERROR(VLOOKUP('Testing Report'!$G$8,$AG268:$BD268,13,FALSE)),"",VLOOKUP('Testing Report'!$G$8,$AG268:$BD268,13,FALSE))</f>
        <v/>
      </c>
      <c r="XEY268" s="56" t="str">
        <f>IF(ISERROR(VLOOKUP('Testing Report'!$G$8,$AG268:$BD268,15,FALSE)),"",VLOOKUP('Testing Report'!$G$8,$AG268:$BD268,15,FALSE))</f>
        <v/>
      </c>
      <c r="XEZ268" s="56" t="str">
        <f>IF(COUNTIF($X268:$X$5000,'Testing Report'!$G$8)=0,"",COUNTIF($X268:$X$5000,'Testing Report'!$G$8))</f>
        <v/>
      </c>
      <c r="XFA268" s="56" t="str">
        <f>IF(ISERROR(VLOOKUP('Testing Report'!$G$8,$AG268:$BD268,19,FALSE)),"",VLOOKUP('Testing Report'!$G$8,$AG268:$BD268,19,FALSE))</f>
        <v/>
      </c>
      <c r="XFB268" s="56" t="str">
        <f>IF(ISERROR(VLOOKUP('Testing Report'!$G$8,$X268:$BD268,32,FALSE)),"",VLOOKUP('Testing Report'!$G$8,$X268:$BD268,32,FALSE))</f>
        <v/>
      </c>
      <c r="XFC268" s="26"/>
      <c r="XFD268" s="7" t="str">
        <f t="shared" si="16"/>
        <v/>
      </c>
    </row>
    <row r="269" spans="1:88 16378:16384" ht="15" customHeight="1">
      <c r="A269" s="65" t="str">
        <f t="shared" si="14"/>
        <v/>
      </c>
      <c r="B269" s="65"/>
      <c r="C269" s="66"/>
      <c r="D269" s="66"/>
      <c r="E269" s="66"/>
      <c r="F269" s="66"/>
      <c r="G269" s="66"/>
      <c r="H269" s="66"/>
      <c r="I269" s="66"/>
      <c r="J269" s="66"/>
      <c r="K269" s="66"/>
      <c r="L269" s="66"/>
      <c r="M269" s="66"/>
      <c r="N269" s="66"/>
      <c r="O269" s="66"/>
      <c r="P269" s="66"/>
      <c r="Q269" s="66"/>
      <c r="R269" s="66"/>
      <c r="S269" s="72"/>
      <c r="T269" s="72"/>
      <c r="U269" s="72"/>
      <c r="V269" s="72"/>
      <c r="W269" s="72"/>
      <c r="X269" s="64"/>
      <c r="Y269" s="64"/>
      <c r="Z269" s="64"/>
      <c r="AA269" s="64"/>
      <c r="AB269" s="64"/>
      <c r="AC269" s="64"/>
      <c r="AD269" s="64"/>
      <c r="AE269" s="64"/>
      <c r="AF269" s="64"/>
      <c r="AG269" s="64"/>
      <c r="AH269" s="64"/>
      <c r="AI269" s="64"/>
      <c r="AJ269" s="64"/>
      <c r="AK269" s="64"/>
      <c r="AL269" s="64"/>
      <c r="AM269" s="64"/>
      <c r="AN269" s="64"/>
      <c r="AO269" s="64"/>
      <c r="AP269" s="67" t="str">
        <f>IF($AG269="","",VLOOKUP($AG269,Test_Procedure!$A:$F,2,FALSE))</f>
        <v/>
      </c>
      <c r="AQ269" s="67"/>
      <c r="AR269" s="67"/>
      <c r="AS269" s="68"/>
      <c r="AT269" s="68"/>
      <c r="AU269" s="68"/>
      <c r="AV269" s="68"/>
      <c r="AW269" s="68"/>
      <c r="AX269" s="68"/>
      <c r="AY269" s="68"/>
      <c r="AZ269" s="68"/>
      <c r="BA269" s="68"/>
      <c r="BB269" s="68"/>
      <c r="BC269" s="69" t="str">
        <f t="shared" si="15"/>
        <v/>
      </c>
      <c r="BD269" s="69"/>
      <c r="BE269" s="70">
        <f>IF($AG269="",0,VLOOKUP($AG269,Test_Procedure!$A:$F,3,FALSE))</f>
        <v>0</v>
      </c>
      <c r="BF269" s="70"/>
      <c r="BG269" s="70">
        <f>IF($AG269="",0,VLOOKUP($AG269,Test_Procedure!$A:$F,4,FALSE))</f>
        <v>0</v>
      </c>
      <c r="BH269" s="70"/>
      <c r="BI269" s="70">
        <f>IF($AG269="",0,VLOOKUP($AG269,Test_Procedure!$A:$F,5,FALSE))</f>
        <v>0</v>
      </c>
      <c r="BJ269" s="70"/>
      <c r="BK269" s="70">
        <f>IF($AG269="",0,VLOOKUP($AG269,Test_Procedure!$A:$F,6,FALSE))</f>
        <v>0</v>
      </c>
      <c r="BL269" s="70"/>
      <c r="BM269" s="71"/>
      <c r="BN269" s="71"/>
      <c r="BO269" s="71"/>
      <c r="BP269" s="72"/>
      <c r="BQ269" s="72"/>
      <c r="BR269" s="72"/>
      <c r="BS269" s="72"/>
      <c r="BT269" s="72"/>
      <c r="BU269" s="72"/>
      <c r="BV269" s="72"/>
      <c r="BW269" s="72"/>
      <c r="BX269" s="72"/>
      <c r="BY269" s="72"/>
      <c r="BZ269" s="72"/>
      <c r="CA269" s="72"/>
      <c r="CB269" s="72"/>
      <c r="CC269" s="72"/>
      <c r="CD269" s="72"/>
      <c r="CE269" s="72"/>
      <c r="CF269" s="72"/>
      <c r="CG269" s="72"/>
      <c r="CH269" s="72"/>
      <c r="CI269" s="72"/>
      <c r="CJ269" s="72"/>
      <c r="XEX269" s="56" t="str">
        <f>IF(ISERROR(VLOOKUP('Testing Report'!$G$8,$AG269:$BD269,13,FALSE)),"",VLOOKUP('Testing Report'!$G$8,$AG269:$BD269,13,FALSE))</f>
        <v/>
      </c>
      <c r="XEY269" s="56" t="str">
        <f>IF(ISERROR(VLOOKUP('Testing Report'!$G$8,$AG269:$BD269,15,FALSE)),"",VLOOKUP('Testing Report'!$G$8,$AG269:$BD269,15,FALSE))</f>
        <v/>
      </c>
      <c r="XEZ269" s="56" t="str">
        <f>IF(COUNTIF($X269:$X$5000,'Testing Report'!$G$8)=0,"",COUNTIF($X269:$X$5000,'Testing Report'!$G$8))</f>
        <v/>
      </c>
      <c r="XFA269" s="56" t="str">
        <f>IF(ISERROR(VLOOKUP('Testing Report'!$G$8,$AG269:$BD269,19,FALSE)),"",VLOOKUP('Testing Report'!$G$8,$AG269:$BD269,19,FALSE))</f>
        <v/>
      </c>
      <c r="XFB269" s="56" t="str">
        <f>IF(ISERROR(VLOOKUP('Testing Report'!$G$8,$X269:$BD269,32,FALSE)),"",VLOOKUP('Testing Report'!$G$8,$X269:$BD269,32,FALSE))</f>
        <v/>
      </c>
      <c r="XFC269" s="26"/>
      <c r="XFD269" s="7" t="str">
        <f t="shared" si="16"/>
        <v/>
      </c>
    </row>
    <row r="270" spans="1:88 16378:16384" ht="15" customHeight="1">
      <c r="A270" s="65" t="str">
        <f t="shared" si="14"/>
        <v/>
      </c>
      <c r="B270" s="65"/>
      <c r="C270" s="66"/>
      <c r="D270" s="66"/>
      <c r="E270" s="66"/>
      <c r="F270" s="66"/>
      <c r="G270" s="66"/>
      <c r="H270" s="66"/>
      <c r="I270" s="66"/>
      <c r="J270" s="66"/>
      <c r="K270" s="66"/>
      <c r="L270" s="66"/>
      <c r="M270" s="66"/>
      <c r="N270" s="66"/>
      <c r="O270" s="66"/>
      <c r="P270" s="66"/>
      <c r="Q270" s="66"/>
      <c r="R270" s="66"/>
      <c r="S270" s="72"/>
      <c r="T270" s="72"/>
      <c r="U270" s="72"/>
      <c r="V270" s="72"/>
      <c r="W270" s="72"/>
      <c r="X270" s="64"/>
      <c r="Y270" s="64"/>
      <c r="Z270" s="64"/>
      <c r="AA270" s="64"/>
      <c r="AB270" s="64"/>
      <c r="AC270" s="64"/>
      <c r="AD270" s="64"/>
      <c r="AE270" s="64"/>
      <c r="AF270" s="64"/>
      <c r="AG270" s="64"/>
      <c r="AH270" s="64"/>
      <c r="AI270" s="64"/>
      <c r="AJ270" s="64"/>
      <c r="AK270" s="64"/>
      <c r="AL270" s="64"/>
      <c r="AM270" s="64"/>
      <c r="AN270" s="64"/>
      <c r="AO270" s="64"/>
      <c r="AP270" s="67" t="str">
        <f>IF($AG270="","",VLOOKUP($AG270,Test_Procedure!$A:$F,2,FALSE))</f>
        <v/>
      </c>
      <c r="AQ270" s="67"/>
      <c r="AR270" s="67"/>
      <c r="AS270" s="68"/>
      <c r="AT270" s="68"/>
      <c r="AU270" s="68"/>
      <c r="AV270" s="68"/>
      <c r="AW270" s="68"/>
      <c r="AX270" s="68"/>
      <c r="AY270" s="68"/>
      <c r="AZ270" s="68"/>
      <c r="BA270" s="68"/>
      <c r="BB270" s="68"/>
      <c r="BC270" s="69" t="str">
        <f t="shared" si="15"/>
        <v/>
      </c>
      <c r="BD270" s="69"/>
      <c r="BE270" s="70">
        <f>IF($AG270="",0,VLOOKUP($AG270,Test_Procedure!$A:$F,3,FALSE))</f>
        <v>0</v>
      </c>
      <c r="BF270" s="70"/>
      <c r="BG270" s="70">
        <f>IF($AG270="",0,VLOOKUP($AG270,Test_Procedure!$A:$F,4,FALSE))</f>
        <v>0</v>
      </c>
      <c r="BH270" s="70"/>
      <c r="BI270" s="70">
        <f>IF($AG270="",0,VLOOKUP($AG270,Test_Procedure!$A:$F,5,FALSE))</f>
        <v>0</v>
      </c>
      <c r="BJ270" s="70"/>
      <c r="BK270" s="70">
        <f>IF($AG270="",0,VLOOKUP($AG270,Test_Procedure!$A:$F,6,FALSE))</f>
        <v>0</v>
      </c>
      <c r="BL270" s="70"/>
      <c r="BM270" s="71"/>
      <c r="BN270" s="71"/>
      <c r="BO270" s="71"/>
      <c r="BP270" s="72"/>
      <c r="BQ270" s="72"/>
      <c r="BR270" s="72"/>
      <c r="BS270" s="72"/>
      <c r="BT270" s="72"/>
      <c r="BU270" s="72"/>
      <c r="BV270" s="72"/>
      <c r="BW270" s="72"/>
      <c r="BX270" s="72"/>
      <c r="BY270" s="72"/>
      <c r="BZ270" s="72"/>
      <c r="CA270" s="72"/>
      <c r="CB270" s="72"/>
      <c r="CC270" s="72"/>
      <c r="CD270" s="72"/>
      <c r="CE270" s="72"/>
      <c r="CF270" s="72"/>
      <c r="CG270" s="72"/>
      <c r="CH270" s="72"/>
      <c r="CI270" s="72"/>
      <c r="CJ270" s="72"/>
      <c r="XEX270" s="56" t="str">
        <f>IF(ISERROR(VLOOKUP('Testing Report'!$G$8,$AG270:$BD270,13,FALSE)),"",VLOOKUP('Testing Report'!$G$8,$AG270:$BD270,13,FALSE))</f>
        <v/>
      </c>
      <c r="XEY270" s="56" t="str">
        <f>IF(ISERROR(VLOOKUP('Testing Report'!$G$8,$AG270:$BD270,15,FALSE)),"",VLOOKUP('Testing Report'!$G$8,$AG270:$BD270,15,FALSE))</f>
        <v/>
      </c>
      <c r="XEZ270" s="56" t="str">
        <f>IF(COUNTIF($X270:$X$5000,'Testing Report'!$G$8)=0,"",COUNTIF($X270:$X$5000,'Testing Report'!$G$8))</f>
        <v/>
      </c>
      <c r="XFA270" s="56" t="str">
        <f>IF(ISERROR(VLOOKUP('Testing Report'!$G$8,$AG270:$BD270,19,FALSE)),"",VLOOKUP('Testing Report'!$G$8,$AG270:$BD270,19,FALSE))</f>
        <v/>
      </c>
      <c r="XFB270" s="56" t="str">
        <f>IF(ISERROR(VLOOKUP('Testing Report'!$G$8,$X270:$BD270,32,FALSE)),"",VLOOKUP('Testing Report'!$G$8,$X270:$BD270,32,FALSE))</f>
        <v/>
      </c>
      <c r="XFC270" s="26"/>
      <c r="XFD270" s="7" t="str">
        <f t="shared" si="16"/>
        <v/>
      </c>
    </row>
    <row r="271" spans="1:88 16378:16384" ht="15" customHeight="1">
      <c r="A271" s="65" t="str">
        <f t="shared" si="14"/>
        <v/>
      </c>
      <c r="B271" s="65"/>
      <c r="C271" s="66"/>
      <c r="D271" s="66"/>
      <c r="E271" s="66"/>
      <c r="F271" s="66"/>
      <c r="G271" s="66"/>
      <c r="H271" s="66"/>
      <c r="I271" s="66"/>
      <c r="J271" s="66"/>
      <c r="K271" s="66"/>
      <c r="L271" s="66"/>
      <c r="M271" s="66"/>
      <c r="N271" s="66"/>
      <c r="O271" s="66"/>
      <c r="P271" s="66"/>
      <c r="Q271" s="66"/>
      <c r="R271" s="66"/>
      <c r="S271" s="72"/>
      <c r="T271" s="72"/>
      <c r="U271" s="72"/>
      <c r="V271" s="72"/>
      <c r="W271" s="72"/>
      <c r="X271" s="64"/>
      <c r="Y271" s="64"/>
      <c r="Z271" s="64"/>
      <c r="AA271" s="64"/>
      <c r="AB271" s="64"/>
      <c r="AC271" s="64"/>
      <c r="AD271" s="64"/>
      <c r="AE271" s="64"/>
      <c r="AF271" s="64"/>
      <c r="AG271" s="64"/>
      <c r="AH271" s="64"/>
      <c r="AI271" s="64"/>
      <c r="AJ271" s="64"/>
      <c r="AK271" s="64"/>
      <c r="AL271" s="64"/>
      <c r="AM271" s="64"/>
      <c r="AN271" s="64"/>
      <c r="AO271" s="64"/>
      <c r="AP271" s="67" t="str">
        <f>IF($AG271="","",VLOOKUP($AG271,Test_Procedure!$A:$F,2,FALSE))</f>
        <v/>
      </c>
      <c r="AQ271" s="67"/>
      <c r="AR271" s="67"/>
      <c r="AS271" s="68"/>
      <c r="AT271" s="68"/>
      <c r="AU271" s="68"/>
      <c r="AV271" s="68"/>
      <c r="AW271" s="68"/>
      <c r="AX271" s="68"/>
      <c r="AY271" s="68"/>
      <c r="AZ271" s="68"/>
      <c r="BA271" s="68"/>
      <c r="BB271" s="68"/>
      <c r="BC271" s="69" t="str">
        <f t="shared" si="15"/>
        <v/>
      </c>
      <c r="BD271" s="69"/>
      <c r="BE271" s="70">
        <f>IF($AG271="",0,VLOOKUP($AG271,Test_Procedure!$A:$F,3,FALSE))</f>
        <v>0</v>
      </c>
      <c r="BF271" s="70"/>
      <c r="BG271" s="70">
        <f>IF($AG271="",0,VLOOKUP($AG271,Test_Procedure!$A:$F,4,FALSE))</f>
        <v>0</v>
      </c>
      <c r="BH271" s="70"/>
      <c r="BI271" s="70">
        <f>IF($AG271="",0,VLOOKUP($AG271,Test_Procedure!$A:$F,5,FALSE))</f>
        <v>0</v>
      </c>
      <c r="BJ271" s="70"/>
      <c r="BK271" s="70">
        <f>IF($AG271="",0,VLOOKUP($AG271,Test_Procedure!$A:$F,6,FALSE))</f>
        <v>0</v>
      </c>
      <c r="BL271" s="70"/>
      <c r="BM271" s="71"/>
      <c r="BN271" s="71"/>
      <c r="BO271" s="71"/>
      <c r="BP271" s="72"/>
      <c r="BQ271" s="72"/>
      <c r="BR271" s="72"/>
      <c r="BS271" s="72"/>
      <c r="BT271" s="72"/>
      <c r="BU271" s="72"/>
      <c r="BV271" s="72"/>
      <c r="BW271" s="72"/>
      <c r="BX271" s="72"/>
      <c r="BY271" s="72"/>
      <c r="BZ271" s="72"/>
      <c r="CA271" s="72"/>
      <c r="CB271" s="72"/>
      <c r="CC271" s="72"/>
      <c r="CD271" s="72"/>
      <c r="CE271" s="72"/>
      <c r="CF271" s="72"/>
      <c r="CG271" s="72"/>
      <c r="CH271" s="72"/>
      <c r="CI271" s="72"/>
      <c r="CJ271" s="72"/>
      <c r="XEX271" s="56" t="str">
        <f>IF(ISERROR(VLOOKUP('Testing Report'!$G$8,$AG271:$BD271,13,FALSE)),"",VLOOKUP('Testing Report'!$G$8,$AG271:$BD271,13,FALSE))</f>
        <v/>
      </c>
      <c r="XEY271" s="56" t="str">
        <f>IF(ISERROR(VLOOKUP('Testing Report'!$G$8,$AG271:$BD271,15,FALSE)),"",VLOOKUP('Testing Report'!$G$8,$AG271:$BD271,15,FALSE))</f>
        <v/>
      </c>
      <c r="XEZ271" s="56" t="str">
        <f>IF(COUNTIF($X271:$X$5000,'Testing Report'!$G$8)=0,"",COUNTIF($X271:$X$5000,'Testing Report'!$G$8))</f>
        <v/>
      </c>
      <c r="XFA271" s="56" t="str">
        <f>IF(ISERROR(VLOOKUP('Testing Report'!$G$8,$AG271:$BD271,19,FALSE)),"",VLOOKUP('Testing Report'!$G$8,$AG271:$BD271,19,FALSE))</f>
        <v/>
      </c>
      <c r="XFB271" s="56" t="str">
        <f>IF(ISERROR(VLOOKUP('Testing Report'!$G$8,$X271:$BD271,32,FALSE)),"",VLOOKUP('Testing Report'!$G$8,$X271:$BD271,32,FALSE))</f>
        <v/>
      </c>
      <c r="XFC271" s="26"/>
      <c r="XFD271" s="7" t="str">
        <f t="shared" si="16"/>
        <v/>
      </c>
    </row>
    <row r="272" spans="1:88 16378:16384" ht="15" customHeight="1">
      <c r="A272" s="65" t="str">
        <f t="shared" si="14"/>
        <v/>
      </c>
      <c r="B272" s="65"/>
      <c r="C272" s="66"/>
      <c r="D272" s="66"/>
      <c r="E272" s="66"/>
      <c r="F272" s="66"/>
      <c r="G272" s="66"/>
      <c r="H272" s="66"/>
      <c r="I272" s="66"/>
      <c r="J272" s="66"/>
      <c r="K272" s="66"/>
      <c r="L272" s="66"/>
      <c r="M272" s="66"/>
      <c r="N272" s="66"/>
      <c r="O272" s="66"/>
      <c r="P272" s="66"/>
      <c r="Q272" s="66"/>
      <c r="R272" s="66"/>
      <c r="S272" s="72"/>
      <c r="T272" s="72"/>
      <c r="U272" s="72"/>
      <c r="V272" s="72"/>
      <c r="W272" s="72"/>
      <c r="X272" s="64"/>
      <c r="Y272" s="64"/>
      <c r="Z272" s="64"/>
      <c r="AA272" s="64"/>
      <c r="AB272" s="64"/>
      <c r="AC272" s="64"/>
      <c r="AD272" s="64"/>
      <c r="AE272" s="64"/>
      <c r="AF272" s="64"/>
      <c r="AG272" s="64"/>
      <c r="AH272" s="64"/>
      <c r="AI272" s="64"/>
      <c r="AJ272" s="64"/>
      <c r="AK272" s="64"/>
      <c r="AL272" s="64"/>
      <c r="AM272" s="64"/>
      <c r="AN272" s="64"/>
      <c r="AO272" s="64"/>
      <c r="AP272" s="67" t="str">
        <f>IF($AG272="","",VLOOKUP($AG272,Test_Procedure!$A:$F,2,FALSE))</f>
        <v/>
      </c>
      <c r="AQ272" s="67"/>
      <c r="AR272" s="67"/>
      <c r="AS272" s="68"/>
      <c r="AT272" s="68"/>
      <c r="AU272" s="68"/>
      <c r="AV272" s="68"/>
      <c r="AW272" s="68"/>
      <c r="AX272" s="68"/>
      <c r="AY272" s="68"/>
      <c r="AZ272" s="68"/>
      <c r="BA272" s="68"/>
      <c r="BB272" s="68"/>
      <c r="BC272" s="69" t="str">
        <f t="shared" si="15"/>
        <v/>
      </c>
      <c r="BD272" s="69"/>
      <c r="BE272" s="70">
        <f>IF($AG272="",0,VLOOKUP($AG272,Test_Procedure!$A:$F,3,FALSE))</f>
        <v>0</v>
      </c>
      <c r="BF272" s="70"/>
      <c r="BG272" s="70">
        <f>IF($AG272="",0,VLOOKUP($AG272,Test_Procedure!$A:$F,4,FALSE))</f>
        <v>0</v>
      </c>
      <c r="BH272" s="70"/>
      <c r="BI272" s="70">
        <f>IF($AG272="",0,VLOOKUP($AG272,Test_Procedure!$A:$F,5,FALSE))</f>
        <v>0</v>
      </c>
      <c r="BJ272" s="70"/>
      <c r="BK272" s="70">
        <f>IF($AG272="",0,VLOOKUP($AG272,Test_Procedure!$A:$F,6,FALSE))</f>
        <v>0</v>
      </c>
      <c r="BL272" s="70"/>
      <c r="BM272" s="71"/>
      <c r="BN272" s="71"/>
      <c r="BO272" s="71"/>
      <c r="BP272" s="72"/>
      <c r="BQ272" s="72"/>
      <c r="BR272" s="72"/>
      <c r="BS272" s="72"/>
      <c r="BT272" s="72"/>
      <c r="BU272" s="72"/>
      <c r="BV272" s="72"/>
      <c r="BW272" s="72"/>
      <c r="BX272" s="72"/>
      <c r="BY272" s="72"/>
      <c r="BZ272" s="72"/>
      <c r="CA272" s="72"/>
      <c r="CB272" s="72"/>
      <c r="CC272" s="72"/>
      <c r="CD272" s="72"/>
      <c r="CE272" s="72"/>
      <c r="CF272" s="72"/>
      <c r="CG272" s="72"/>
      <c r="CH272" s="72"/>
      <c r="CI272" s="72"/>
      <c r="CJ272" s="72"/>
      <c r="XEX272" s="56" t="str">
        <f>IF(ISERROR(VLOOKUP('Testing Report'!$G$8,$AG272:$BD272,13,FALSE)),"",VLOOKUP('Testing Report'!$G$8,$AG272:$BD272,13,FALSE))</f>
        <v/>
      </c>
      <c r="XEY272" s="56" t="str">
        <f>IF(ISERROR(VLOOKUP('Testing Report'!$G$8,$AG272:$BD272,15,FALSE)),"",VLOOKUP('Testing Report'!$G$8,$AG272:$BD272,15,FALSE))</f>
        <v/>
      </c>
      <c r="XEZ272" s="56" t="str">
        <f>IF(COUNTIF($X272:$X$5000,'Testing Report'!$G$8)=0,"",COUNTIF($X272:$X$5000,'Testing Report'!$G$8))</f>
        <v/>
      </c>
      <c r="XFA272" s="56" t="str">
        <f>IF(ISERROR(VLOOKUP('Testing Report'!$G$8,$AG272:$BD272,19,FALSE)),"",VLOOKUP('Testing Report'!$G$8,$AG272:$BD272,19,FALSE))</f>
        <v/>
      </c>
      <c r="XFB272" s="56" t="str">
        <f>IF(ISERROR(VLOOKUP('Testing Report'!$G$8,$X272:$BD272,32,FALSE)),"",VLOOKUP('Testing Report'!$G$8,$X272:$BD272,32,FALSE))</f>
        <v/>
      </c>
      <c r="XFC272" s="26"/>
      <c r="XFD272" s="7" t="str">
        <f t="shared" si="16"/>
        <v/>
      </c>
    </row>
    <row r="273" spans="1:88 16378:16384" ht="15" customHeight="1">
      <c r="A273" s="65" t="str">
        <f t="shared" si="14"/>
        <v/>
      </c>
      <c r="B273" s="65"/>
      <c r="C273" s="66"/>
      <c r="D273" s="66"/>
      <c r="E273" s="66"/>
      <c r="F273" s="66"/>
      <c r="G273" s="66"/>
      <c r="H273" s="66"/>
      <c r="I273" s="66"/>
      <c r="J273" s="66"/>
      <c r="K273" s="66"/>
      <c r="L273" s="66"/>
      <c r="M273" s="66"/>
      <c r="N273" s="66"/>
      <c r="O273" s="66"/>
      <c r="P273" s="66"/>
      <c r="Q273" s="66"/>
      <c r="R273" s="66"/>
      <c r="S273" s="72"/>
      <c r="T273" s="72"/>
      <c r="U273" s="72"/>
      <c r="V273" s="72"/>
      <c r="W273" s="72"/>
      <c r="X273" s="64"/>
      <c r="Y273" s="64"/>
      <c r="Z273" s="64"/>
      <c r="AA273" s="64"/>
      <c r="AB273" s="64"/>
      <c r="AC273" s="64"/>
      <c r="AD273" s="64"/>
      <c r="AE273" s="64"/>
      <c r="AF273" s="64"/>
      <c r="AG273" s="64"/>
      <c r="AH273" s="64"/>
      <c r="AI273" s="64"/>
      <c r="AJ273" s="64"/>
      <c r="AK273" s="64"/>
      <c r="AL273" s="64"/>
      <c r="AM273" s="64"/>
      <c r="AN273" s="64"/>
      <c r="AO273" s="64"/>
      <c r="AP273" s="67" t="str">
        <f>IF($AG273="","",VLOOKUP($AG273,Test_Procedure!$A:$F,2,FALSE))</f>
        <v/>
      </c>
      <c r="AQ273" s="67"/>
      <c r="AR273" s="67"/>
      <c r="AS273" s="68"/>
      <c r="AT273" s="68"/>
      <c r="AU273" s="68"/>
      <c r="AV273" s="68"/>
      <c r="AW273" s="68"/>
      <c r="AX273" s="68"/>
      <c r="AY273" s="68"/>
      <c r="AZ273" s="68"/>
      <c r="BA273" s="68"/>
      <c r="BB273" s="68"/>
      <c r="BC273" s="69" t="str">
        <f t="shared" si="15"/>
        <v/>
      </c>
      <c r="BD273" s="69"/>
      <c r="BE273" s="70">
        <f>IF($AG273="",0,VLOOKUP($AG273,Test_Procedure!$A:$F,3,FALSE))</f>
        <v>0</v>
      </c>
      <c r="BF273" s="70"/>
      <c r="BG273" s="70">
        <f>IF($AG273="",0,VLOOKUP($AG273,Test_Procedure!$A:$F,4,FALSE))</f>
        <v>0</v>
      </c>
      <c r="BH273" s="70"/>
      <c r="BI273" s="70">
        <f>IF($AG273="",0,VLOOKUP($AG273,Test_Procedure!$A:$F,5,FALSE))</f>
        <v>0</v>
      </c>
      <c r="BJ273" s="70"/>
      <c r="BK273" s="70">
        <f>IF($AG273="",0,VLOOKUP($AG273,Test_Procedure!$A:$F,6,FALSE))</f>
        <v>0</v>
      </c>
      <c r="BL273" s="70"/>
      <c r="BM273" s="71"/>
      <c r="BN273" s="71"/>
      <c r="BO273" s="71"/>
      <c r="BP273" s="72"/>
      <c r="BQ273" s="72"/>
      <c r="BR273" s="72"/>
      <c r="BS273" s="72"/>
      <c r="BT273" s="72"/>
      <c r="BU273" s="72"/>
      <c r="BV273" s="72"/>
      <c r="BW273" s="72"/>
      <c r="BX273" s="72"/>
      <c r="BY273" s="72"/>
      <c r="BZ273" s="72"/>
      <c r="CA273" s="72"/>
      <c r="CB273" s="72"/>
      <c r="CC273" s="72"/>
      <c r="CD273" s="72"/>
      <c r="CE273" s="72"/>
      <c r="CF273" s="72"/>
      <c r="CG273" s="72"/>
      <c r="CH273" s="72"/>
      <c r="CI273" s="72"/>
      <c r="CJ273" s="72"/>
      <c r="XEX273" s="56" t="str">
        <f>IF(ISERROR(VLOOKUP('Testing Report'!$G$8,$AG273:$BD273,13,FALSE)),"",VLOOKUP('Testing Report'!$G$8,$AG273:$BD273,13,FALSE))</f>
        <v/>
      </c>
      <c r="XEY273" s="56" t="str">
        <f>IF(ISERROR(VLOOKUP('Testing Report'!$G$8,$AG273:$BD273,15,FALSE)),"",VLOOKUP('Testing Report'!$G$8,$AG273:$BD273,15,FALSE))</f>
        <v/>
      </c>
      <c r="XEZ273" s="56" t="str">
        <f>IF(COUNTIF($X273:$X$5000,'Testing Report'!$G$8)=0,"",COUNTIF($X273:$X$5000,'Testing Report'!$G$8))</f>
        <v/>
      </c>
      <c r="XFA273" s="56" t="str">
        <f>IF(ISERROR(VLOOKUP('Testing Report'!$G$8,$AG273:$BD273,19,FALSE)),"",VLOOKUP('Testing Report'!$G$8,$AG273:$BD273,19,FALSE))</f>
        <v/>
      </c>
      <c r="XFB273" s="56" t="str">
        <f>IF(ISERROR(VLOOKUP('Testing Report'!$G$8,$X273:$BD273,32,FALSE)),"",VLOOKUP('Testing Report'!$G$8,$X273:$BD273,32,FALSE))</f>
        <v/>
      </c>
      <c r="XFC273" s="26"/>
      <c r="XFD273" s="7" t="str">
        <f t="shared" si="16"/>
        <v/>
      </c>
    </row>
    <row r="274" spans="1:88 16378:16384" ht="15" customHeight="1">
      <c r="A274" s="65" t="str">
        <f t="shared" si="14"/>
        <v/>
      </c>
      <c r="B274" s="65"/>
      <c r="C274" s="66"/>
      <c r="D274" s="66"/>
      <c r="E274" s="66"/>
      <c r="F274" s="66"/>
      <c r="G274" s="66"/>
      <c r="H274" s="66"/>
      <c r="I274" s="66"/>
      <c r="J274" s="66"/>
      <c r="K274" s="66"/>
      <c r="L274" s="66"/>
      <c r="M274" s="66"/>
      <c r="N274" s="66"/>
      <c r="O274" s="66"/>
      <c r="P274" s="66"/>
      <c r="Q274" s="66"/>
      <c r="R274" s="66"/>
      <c r="S274" s="72"/>
      <c r="T274" s="72"/>
      <c r="U274" s="72"/>
      <c r="V274" s="72"/>
      <c r="W274" s="72"/>
      <c r="X274" s="64"/>
      <c r="Y274" s="64"/>
      <c r="Z274" s="64"/>
      <c r="AA274" s="64"/>
      <c r="AB274" s="64"/>
      <c r="AC274" s="64"/>
      <c r="AD274" s="64"/>
      <c r="AE274" s="64"/>
      <c r="AF274" s="64"/>
      <c r="AG274" s="64"/>
      <c r="AH274" s="64"/>
      <c r="AI274" s="64"/>
      <c r="AJ274" s="64"/>
      <c r="AK274" s="64"/>
      <c r="AL274" s="64"/>
      <c r="AM274" s="64"/>
      <c r="AN274" s="64"/>
      <c r="AO274" s="64"/>
      <c r="AP274" s="67" t="str">
        <f>IF($AG274="","",VLOOKUP($AG274,Test_Procedure!$A:$F,2,FALSE))</f>
        <v/>
      </c>
      <c r="AQ274" s="67"/>
      <c r="AR274" s="67"/>
      <c r="AS274" s="68"/>
      <c r="AT274" s="68"/>
      <c r="AU274" s="68"/>
      <c r="AV274" s="68"/>
      <c r="AW274" s="68"/>
      <c r="AX274" s="68"/>
      <c r="AY274" s="68"/>
      <c r="AZ274" s="68"/>
      <c r="BA274" s="68"/>
      <c r="BB274" s="68"/>
      <c r="BC274" s="69" t="str">
        <f t="shared" si="15"/>
        <v/>
      </c>
      <c r="BD274" s="69"/>
      <c r="BE274" s="70">
        <f>IF($AG274="",0,VLOOKUP($AG274,Test_Procedure!$A:$F,3,FALSE))</f>
        <v>0</v>
      </c>
      <c r="BF274" s="70"/>
      <c r="BG274" s="70">
        <f>IF($AG274="",0,VLOOKUP($AG274,Test_Procedure!$A:$F,4,FALSE))</f>
        <v>0</v>
      </c>
      <c r="BH274" s="70"/>
      <c r="BI274" s="70">
        <f>IF($AG274="",0,VLOOKUP($AG274,Test_Procedure!$A:$F,5,FALSE))</f>
        <v>0</v>
      </c>
      <c r="BJ274" s="70"/>
      <c r="BK274" s="70">
        <f>IF($AG274="",0,VLOOKUP($AG274,Test_Procedure!$A:$F,6,FALSE))</f>
        <v>0</v>
      </c>
      <c r="BL274" s="70"/>
      <c r="BM274" s="71"/>
      <c r="BN274" s="71"/>
      <c r="BO274" s="71"/>
      <c r="BP274" s="72"/>
      <c r="BQ274" s="72"/>
      <c r="BR274" s="72"/>
      <c r="BS274" s="72"/>
      <c r="BT274" s="72"/>
      <c r="BU274" s="72"/>
      <c r="BV274" s="72"/>
      <c r="BW274" s="72"/>
      <c r="BX274" s="72"/>
      <c r="BY274" s="72"/>
      <c r="BZ274" s="72"/>
      <c r="CA274" s="72"/>
      <c r="CB274" s="72"/>
      <c r="CC274" s="72"/>
      <c r="CD274" s="72"/>
      <c r="CE274" s="72"/>
      <c r="CF274" s="72"/>
      <c r="CG274" s="72"/>
      <c r="CH274" s="72"/>
      <c r="CI274" s="72"/>
      <c r="CJ274" s="72"/>
      <c r="XEX274" s="56" t="str">
        <f>IF(ISERROR(VLOOKUP('Testing Report'!$G$8,$AG274:$BD274,13,FALSE)),"",VLOOKUP('Testing Report'!$G$8,$AG274:$BD274,13,FALSE))</f>
        <v/>
      </c>
      <c r="XEY274" s="56" t="str">
        <f>IF(ISERROR(VLOOKUP('Testing Report'!$G$8,$AG274:$BD274,15,FALSE)),"",VLOOKUP('Testing Report'!$G$8,$AG274:$BD274,15,FALSE))</f>
        <v/>
      </c>
      <c r="XEZ274" s="56" t="str">
        <f>IF(COUNTIF($X274:$X$5000,'Testing Report'!$G$8)=0,"",COUNTIF($X274:$X$5000,'Testing Report'!$G$8))</f>
        <v/>
      </c>
      <c r="XFA274" s="56" t="str">
        <f>IF(ISERROR(VLOOKUP('Testing Report'!$G$8,$AG274:$BD274,19,FALSE)),"",VLOOKUP('Testing Report'!$G$8,$AG274:$BD274,19,FALSE))</f>
        <v/>
      </c>
      <c r="XFB274" s="56" t="str">
        <f>IF(ISERROR(VLOOKUP('Testing Report'!$G$8,$X274:$BD274,32,FALSE)),"",VLOOKUP('Testing Report'!$G$8,$X274:$BD274,32,FALSE))</f>
        <v/>
      </c>
      <c r="XFC274" s="26"/>
      <c r="XFD274" s="7" t="str">
        <f t="shared" si="16"/>
        <v/>
      </c>
    </row>
    <row r="275" spans="1:88 16378:16384" ht="15" customHeight="1">
      <c r="A275" s="65" t="str">
        <f t="shared" si="14"/>
        <v/>
      </c>
      <c r="B275" s="65"/>
      <c r="C275" s="66"/>
      <c r="D275" s="66"/>
      <c r="E275" s="66"/>
      <c r="F275" s="66"/>
      <c r="G275" s="66"/>
      <c r="H275" s="66"/>
      <c r="I275" s="66"/>
      <c r="J275" s="66"/>
      <c r="K275" s="66"/>
      <c r="L275" s="66"/>
      <c r="M275" s="66"/>
      <c r="N275" s="66"/>
      <c r="O275" s="66"/>
      <c r="P275" s="66"/>
      <c r="Q275" s="66"/>
      <c r="R275" s="66"/>
      <c r="S275" s="72"/>
      <c r="T275" s="72"/>
      <c r="U275" s="72"/>
      <c r="V275" s="72"/>
      <c r="W275" s="72"/>
      <c r="X275" s="64"/>
      <c r="Y275" s="64"/>
      <c r="Z275" s="64"/>
      <c r="AA275" s="64"/>
      <c r="AB275" s="64"/>
      <c r="AC275" s="64"/>
      <c r="AD275" s="64"/>
      <c r="AE275" s="64"/>
      <c r="AF275" s="64"/>
      <c r="AG275" s="64"/>
      <c r="AH275" s="64"/>
      <c r="AI275" s="64"/>
      <c r="AJ275" s="64"/>
      <c r="AK275" s="64"/>
      <c r="AL275" s="64"/>
      <c r="AM275" s="64"/>
      <c r="AN275" s="64"/>
      <c r="AO275" s="64"/>
      <c r="AP275" s="67" t="str">
        <f>IF($AG275="","",VLOOKUP($AG275,Test_Procedure!$A:$F,2,FALSE))</f>
        <v/>
      </c>
      <c r="AQ275" s="67"/>
      <c r="AR275" s="67"/>
      <c r="AS275" s="68"/>
      <c r="AT275" s="68"/>
      <c r="AU275" s="68"/>
      <c r="AV275" s="68"/>
      <c r="AW275" s="68"/>
      <c r="AX275" s="68"/>
      <c r="AY275" s="68"/>
      <c r="AZ275" s="68"/>
      <c r="BA275" s="68"/>
      <c r="BB275" s="68"/>
      <c r="BC275" s="69" t="str">
        <f t="shared" si="15"/>
        <v/>
      </c>
      <c r="BD275" s="69"/>
      <c r="BE275" s="70">
        <f>IF($AG275="",0,VLOOKUP($AG275,Test_Procedure!$A:$F,3,FALSE))</f>
        <v>0</v>
      </c>
      <c r="BF275" s="70"/>
      <c r="BG275" s="70">
        <f>IF($AG275="",0,VLOOKUP($AG275,Test_Procedure!$A:$F,4,FALSE))</f>
        <v>0</v>
      </c>
      <c r="BH275" s="70"/>
      <c r="BI275" s="70">
        <f>IF($AG275="",0,VLOOKUP($AG275,Test_Procedure!$A:$F,5,FALSE))</f>
        <v>0</v>
      </c>
      <c r="BJ275" s="70"/>
      <c r="BK275" s="70">
        <f>IF($AG275="",0,VLOOKUP($AG275,Test_Procedure!$A:$F,6,FALSE))</f>
        <v>0</v>
      </c>
      <c r="BL275" s="70"/>
      <c r="BM275" s="71"/>
      <c r="BN275" s="71"/>
      <c r="BO275" s="71"/>
      <c r="BP275" s="72"/>
      <c r="BQ275" s="72"/>
      <c r="BR275" s="72"/>
      <c r="BS275" s="72"/>
      <c r="BT275" s="72"/>
      <c r="BU275" s="72"/>
      <c r="BV275" s="72"/>
      <c r="BW275" s="72"/>
      <c r="BX275" s="72"/>
      <c r="BY275" s="72"/>
      <c r="BZ275" s="72"/>
      <c r="CA275" s="72"/>
      <c r="CB275" s="72"/>
      <c r="CC275" s="72"/>
      <c r="CD275" s="72"/>
      <c r="CE275" s="72"/>
      <c r="CF275" s="72"/>
      <c r="CG275" s="72"/>
      <c r="CH275" s="72"/>
      <c r="CI275" s="72"/>
      <c r="CJ275" s="72"/>
      <c r="XEX275" s="56" t="str">
        <f>IF(ISERROR(VLOOKUP('Testing Report'!$G$8,$AG275:$BD275,13,FALSE)),"",VLOOKUP('Testing Report'!$G$8,$AG275:$BD275,13,FALSE))</f>
        <v/>
      </c>
      <c r="XEY275" s="56" t="str">
        <f>IF(ISERROR(VLOOKUP('Testing Report'!$G$8,$AG275:$BD275,15,FALSE)),"",VLOOKUP('Testing Report'!$G$8,$AG275:$BD275,15,FALSE))</f>
        <v/>
      </c>
      <c r="XEZ275" s="56" t="str">
        <f>IF(COUNTIF($X275:$X$5000,'Testing Report'!$G$8)=0,"",COUNTIF($X275:$X$5000,'Testing Report'!$G$8))</f>
        <v/>
      </c>
      <c r="XFA275" s="56" t="str">
        <f>IF(ISERROR(VLOOKUP('Testing Report'!$G$8,$AG275:$BD275,19,FALSE)),"",VLOOKUP('Testing Report'!$G$8,$AG275:$BD275,19,FALSE))</f>
        <v/>
      </c>
      <c r="XFB275" s="56" t="str">
        <f>IF(ISERROR(VLOOKUP('Testing Report'!$G$8,$X275:$BD275,32,FALSE)),"",VLOOKUP('Testing Report'!$G$8,$X275:$BD275,32,FALSE))</f>
        <v/>
      </c>
      <c r="XFC275" s="26"/>
      <c r="XFD275" s="7" t="str">
        <f t="shared" si="16"/>
        <v/>
      </c>
    </row>
    <row r="276" spans="1:88 16378:16384" ht="15" customHeight="1">
      <c r="A276" s="65" t="str">
        <f t="shared" si="14"/>
        <v/>
      </c>
      <c r="B276" s="65"/>
      <c r="C276" s="66"/>
      <c r="D276" s="66"/>
      <c r="E276" s="66"/>
      <c r="F276" s="66"/>
      <c r="G276" s="66"/>
      <c r="H276" s="66"/>
      <c r="I276" s="66"/>
      <c r="J276" s="66"/>
      <c r="K276" s="66"/>
      <c r="L276" s="66"/>
      <c r="M276" s="66"/>
      <c r="N276" s="66"/>
      <c r="O276" s="66"/>
      <c r="P276" s="66"/>
      <c r="Q276" s="66"/>
      <c r="R276" s="66"/>
      <c r="S276" s="72"/>
      <c r="T276" s="72"/>
      <c r="U276" s="72"/>
      <c r="V276" s="72"/>
      <c r="W276" s="72"/>
      <c r="X276" s="64"/>
      <c r="Y276" s="64"/>
      <c r="Z276" s="64"/>
      <c r="AA276" s="64"/>
      <c r="AB276" s="64"/>
      <c r="AC276" s="64"/>
      <c r="AD276" s="64"/>
      <c r="AE276" s="64"/>
      <c r="AF276" s="64"/>
      <c r="AG276" s="64"/>
      <c r="AH276" s="64"/>
      <c r="AI276" s="64"/>
      <c r="AJ276" s="64"/>
      <c r="AK276" s="64"/>
      <c r="AL276" s="64"/>
      <c r="AM276" s="64"/>
      <c r="AN276" s="64"/>
      <c r="AO276" s="64"/>
      <c r="AP276" s="67" t="str">
        <f>IF($AG276="","",VLOOKUP($AG276,Test_Procedure!$A:$F,2,FALSE))</f>
        <v/>
      </c>
      <c r="AQ276" s="67"/>
      <c r="AR276" s="67"/>
      <c r="AS276" s="68"/>
      <c r="AT276" s="68"/>
      <c r="AU276" s="68"/>
      <c r="AV276" s="68"/>
      <c r="AW276" s="68"/>
      <c r="AX276" s="68"/>
      <c r="AY276" s="68"/>
      <c r="AZ276" s="68"/>
      <c r="BA276" s="68"/>
      <c r="BB276" s="68"/>
      <c r="BC276" s="69" t="str">
        <f t="shared" si="15"/>
        <v/>
      </c>
      <c r="BD276" s="69"/>
      <c r="BE276" s="70">
        <f>IF($AG276="",0,VLOOKUP($AG276,Test_Procedure!$A:$F,3,FALSE))</f>
        <v>0</v>
      </c>
      <c r="BF276" s="70"/>
      <c r="BG276" s="70">
        <f>IF($AG276="",0,VLOOKUP($AG276,Test_Procedure!$A:$F,4,FALSE))</f>
        <v>0</v>
      </c>
      <c r="BH276" s="70"/>
      <c r="BI276" s="70">
        <f>IF($AG276="",0,VLOOKUP($AG276,Test_Procedure!$A:$F,5,FALSE))</f>
        <v>0</v>
      </c>
      <c r="BJ276" s="70"/>
      <c r="BK276" s="70">
        <f>IF($AG276="",0,VLOOKUP($AG276,Test_Procedure!$A:$F,6,FALSE))</f>
        <v>0</v>
      </c>
      <c r="BL276" s="70"/>
      <c r="BM276" s="71"/>
      <c r="BN276" s="71"/>
      <c r="BO276" s="71"/>
      <c r="BP276" s="72"/>
      <c r="BQ276" s="72"/>
      <c r="BR276" s="72"/>
      <c r="BS276" s="72"/>
      <c r="BT276" s="72"/>
      <c r="BU276" s="72"/>
      <c r="BV276" s="72"/>
      <c r="BW276" s="72"/>
      <c r="BX276" s="72"/>
      <c r="BY276" s="72"/>
      <c r="BZ276" s="72"/>
      <c r="CA276" s="72"/>
      <c r="CB276" s="72"/>
      <c r="CC276" s="72"/>
      <c r="CD276" s="72"/>
      <c r="CE276" s="72"/>
      <c r="CF276" s="72"/>
      <c r="CG276" s="72"/>
      <c r="CH276" s="72"/>
      <c r="CI276" s="72"/>
      <c r="CJ276" s="72"/>
      <c r="XEX276" s="56" t="str">
        <f>IF(ISERROR(VLOOKUP('Testing Report'!$G$8,$AG276:$BD276,13,FALSE)),"",VLOOKUP('Testing Report'!$G$8,$AG276:$BD276,13,FALSE))</f>
        <v/>
      </c>
      <c r="XEY276" s="56" t="str">
        <f>IF(ISERROR(VLOOKUP('Testing Report'!$G$8,$AG276:$BD276,15,FALSE)),"",VLOOKUP('Testing Report'!$G$8,$AG276:$BD276,15,FALSE))</f>
        <v/>
      </c>
      <c r="XEZ276" s="56" t="str">
        <f>IF(COUNTIF($X276:$X$5000,'Testing Report'!$G$8)=0,"",COUNTIF($X276:$X$5000,'Testing Report'!$G$8))</f>
        <v/>
      </c>
      <c r="XFA276" s="56" t="str">
        <f>IF(ISERROR(VLOOKUP('Testing Report'!$G$8,$AG276:$BD276,19,FALSE)),"",VLOOKUP('Testing Report'!$G$8,$AG276:$BD276,19,FALSE))</f>
        <v/>
      </c>
      <c r="XFB276" s="56" t="str">
        <f>IF(ISERROR(VLOOKUP('Testing Report'!$G$8,$X276:$BD276,32,FALSE)),"",VLOOKUP('Testing Report'!$G$8,$X276:$BD276,32,FALSE))</f>
        <v/>
      </c>
      <c r="XFC276" s="26"/>
      <c r="XFD276" s="7" t="str">
        <f t="shared" si="16"/>
        <v/>
      </c>
    </row>
    <row r="277" spans="1:88 16378:16384" ht="15" customHeight="1">
      <c r="A277" s="65" t="str">
        <f t="shared" si="14"/>
        <v/>
      </c>
      <c r="B277" s="65"/>
      <c r="C277" s="66"/>
      <c r="D277" s="66"/>
      <c r="E277" s="66"/>
      <c r="F277" s="66"/>
      <c r="G277" s="66"/>
      <c r="H277" s="66"/>
      <c r="I277" s="66"/>
      <c r="J277" s="66"/>
      <c r="K277" s="66"/>
      <c r="L277" s="66"/>
      <c r="M277" s="66"/>
      <c r="N277" s="66"/>
      <c r="O277" s="66"/>
      <c r="P277" s="66"/>
      <c r="Q277" s="66"/>
      <c r="R277" s="66"/>
      <c r="S277" s="72"/>
      <c r="T277" s="72"/>
      <c r="U277" s="72"/>
      <c r="V277" s="72"/>
      <c r="W277" s="72"/>
      <c r="X277" s="64"/>
      <c r="Y277" s="64"/>
      <c r="Z277" s="64"/>
      <c r="AA277" s="64"/>
      <c r="AB277" s="64"/>
      <c r="AC277" s="64"/>
      <c r="AD277" s="64"/>
      <c r="AE277" s="64"/>
      <c r="AF277" s="64"/>
      <c r="AG277" s="64"/>
      <c r="AH277" s="64"/>
      <c r="AI277" s="64"/>
      <c r="AJ277" s="64"/>
      <c r="AK277" s="64"/>
      <c r="AL277" s="64"/>
      <c r="AM277" s="64"/>
      <c r="AN277" s="64"/>
      <c r="AO277" s="64"/>
      <c r="AP277" s="67" t="str">
        <f>IF($AG277="","",VLOOKUP($AG277,Test_Procedure!$A:$F,2,FALSE))</f>
        <v/>
      </c>
      <c r="AQ277" s="67"/>
      <c r="AR277" s="67"/>
      <c r="AS277" s="68"/>
      <c r="AT277" s="68"/>
      <c r="AU277" s="68"/>
      <c r="AV277" s="68"/>
      <c r="AW277" s="68"/>
      <c r="AX277" s="68"/>
      <c r="AY277" s="68"/>
      <c r="AZ277" s="68"/>
      <c r="BA277" s="68"/>
      <c r="BB277" s="68"/>
      <c r="BC277" s="69" t="str">
        <f t="shared" si="15"/>
        <v/>
      </c>
      <c r="BD277" s="69"/>
      <c r="BE277" s="70">
        <f>IF($AG277="",0,VLOOKUP($AG277,Test_Procedure!$A:$F,3,FALSE))</f>
        <v>0</v>
      </c>
      <c r="BF277" s="70"/>
      <c r="BG277" s="70">
        <f>IF($AG277="",0,VLOOKUP($AG277,Test_Procedure!$A:$F,4,FALSE))</f>
        <v>0</v>
      </c>
      <c r="BH277" s="70"/>
      <c r="BI277" s="70">
        <f>IF($AG277="",0,VLOOKUP($AG277,Test_Procedure!$A:$F,5,FALSE))</f>
        <v>0</v>
      </c>
      <c r="BJ277" s="70"/>
      <c r="BK277" s="70">
        <f>IF($AG277="",0,VLOOKUP($AG277,Test_Procedure!$A:$F,6,FALSE))</f>
        <v>0</v>
      </c>
      <c r="BL277" s="70"/>
      <c r="BM277" s="71"/>
      <c r="BN277" s="71"/>
      <c r="BO277" s="71"/>
      <c r="BP277" s="72"/>
      <c r="BQ277" s="72"/>
      <c r="BR277" s="72"/>
      <c r="BS277" s="72"/>
      <c r="BT277" s="72"/>
      <c r="BU277" s="72"/>
      <c r="BV277" s="72"/>
      <c r="BW277" s="72"/>
      <c r="BX277" s="72"/>
      <c r="BY277" s="72"/>
      <c r="BZ277" s="72"/>
      <c r="CA277" s="72"/>
      <c r="CB277" s="72"/>
      <c r="CC277" s="72"/>
      <c r="CD277" s="72"/>
      <c r="CE277" s="72"/>
      <c r="CF277" s="72"/>
      <c r="CG277" s="72"/>
      <c r="CH277" s="72"/>
      <c r="CI277" s="72"/>
      <c r="CJ277" s="72"/>
      <c r="XEX277" s="56" t="str">
        <f>IF(ISERROR(VLOOKUP('Testing Report'!$G$8,$AG277:$BD277,13,FALSE)),"",VLOOKUP('Testing Report'!$G$8,$AG277:$BD277,13,FALSE))</f>
        <v/>
      </c>
      <c r="XEY277" s="56" t="str">
        <f>IF(ISERROR(VLOOKUP('Testing Report'!$G$8,$AG277:$BD277,15,FALSE)),"",VLOOKUP('Testing Report'!$G$8,$AG277:$BD277,15,FALSE))</f>
        <v/>
      </c>
      <c r="XEZ277" s="56" t="str">
        <f>IF(COUNTIF($X277:$X$5000,'Testing Report'!$G$8)=0,"",COUNTIF($X277:$X$5000,'Testing Report'!$G$8))</f>
        <v/>
      </c>
      <c r="XFA277" s="56" t="str">
        <f>IF(ISERROR(VLOOKUP('Testing Report'!$G$8,$AG277:$BD277,19,FALSE)),"",VLOOKUP('Testing Report'!$G$8,$AG277:$BD277,19,FALSE))</f>
        <v/>
      </c>
      <c r="XFB277" s="56" t="str">
        <f>IF(ISERROR(VLOOKUP('Testing Report'!$G$8,$X277:$BD277,32,FALSE)),"",VLOOKUP('Testing Report'!$G$8,$X277:$BD277,32,FALSE))</f>
        <v/>
      </c>
      <c r="XFC277" s="26"/>
      <c r="XFD277" s="7" t="str">
        <f t="shared" si="16"/>
        <v/>
      </c>
    </row>
    <row r="278" spans="1:88 16378:16384" ht="15" customHeight="1">
      <c r="A278" s="65" t="str">
        <f t="shared" ref="A278:A341" si="17">IF(C277="","",A277+1)</f>
        <v/>
      </c>
      <c r="B278" s="65"/>
      <c r="C278" s="66"/>
      <c r="D278" s="66"/>
      <c r="E278" s="66"/>
      <c r="F278" s="66"/>
      <c r="G278" s="66"/>
      <c r="H278" s="66"/>
      <c r="I278" s="66"/>
      <c r="J278" s="66"/>
      <c r="K278" s="66"/>
      <c r="L278" s="66"/>
      <c r="M278" s="66"/>
      <c r="N278" s="66"/>
      <c r="O278" s="66"/>
      <c r="P278" s="66"/>
      <c r="Q278" s="66"/>
      <c r="R278" s="66"/>
      <c r="S278" s="72"/>
      <c r="T278" s="72"/>
      <c r="U278" s="72"/>
      <c r="V278" s="72"/>
      <c r="W278" s="72"/>
      <c r="X278" s="64"/>
      <c r="Y278" s="64"/>
      <c r="Z278" s="64"/>
      <c r="AA278" s="64"/>
      <c r="AB278" s="64"/>
      <c r="AC278" s="64"/>
      <c r="AD278" s="64"/>
      <c r="AE278" s="64"/>
      <c r="AF278" s="64"/>
      <c r="AG278" s="64"/>
      <c r="AH278" s="64"/>
      <c r="AI278" s="64"/>
      <c r="AJ278" s="64"/>
      <c r="AK278" s="64"/>
      <c r="AL278" s="64"/>
      <c r="AM278" s="64"/>
      <c r="AN278" s="64"/>
      <c r="AO278" s="64"/>
      <c r="AP278" s="67" t="str">
        <f>IF($AG278="","",VLOOKUP($AG278,Test_Procedure!$A:$F,2,FALSE))</f>
        <v/>
      </c>
      <c r="AQ278" s="67"/>
      <c r="AR278" s="67"/>
      <c r="AS278" s="68"/>
      <c r="AT278" s="68"/>
      <c r="AU278" s="68"/>
      <c r="AV278" s="68"/>
      <c r="AW278" s="68"/>
      <c r="AX278" s="68"/>
      <c r="AY278" s="68"/>
      <c r="AZ278" s="68"/>
      <c r="BA278" s="68"/>
      <c r="BB278" s="68"/>
      <c r="BC278" s="69" t="str">
        <f t="shared" ref="BC278:BC341" si="18">IF(AS278="","",AVERAGE(AS278:BB278))</f>
        <v/>
      </c>
      <c r="BD278" s="69"/>
      <c r="BE278" s="70">
        <f>IF($AG278="",0,VLOOKUP($AG278,Test_Procedure!$A:$F,3,FALSE))</f>
        <v>0</v>
      </c>
      <c r="BF278" s="70"/>
      <c r="BG278" s="70">
        <f>IF($AG278="",0,VLOOKUP($AG278,Test_Procedure!$A:$F,4,FALSE))</f>
        <v>0</v>
      </c>
      <c r="BH278" s="70"/>
      <c r="BI278" s="70">
        <f>IF($AG278="",0,VLOOKUP($AG278,Test_Procedure!$A:$F,5,FALSE))</f>
        <v>0</v>
      </c>
      <c r="BJ278" s="70"/>
      <c r="BK278" s="70">
        <f>IF($AG278="",0,VLOOKUP($AG278,Test_Procedure!$A:$F,6,FALSE))</f>
        <v>0</v>
      </c>
      <c r="BL278" s="70"/>
      <c r="BM278" s="71"/>
      <c r="BN278" s="71"/>
      <c r="BO278" s="71"/>
      <c r="BP278" s="72"/>
      <c r="BQ278" s="72"/>
      <c r="BR278" s="72"/>
      <c r="BS278" s="72"/>
      <c r="BT278" s="72"/>
      <c r="BU278" s="72"/>
      <c r="BV278" s="72"/>
      <c r="BW278" s="72"/>
      <c r="BX278" s="72"/>
      <c r="BY278" s="72"/>
      <c r="BZ278" s="72"/>
      <c r="CA278" s="72"/>
      <c r="CB278" s="72"/>
      <c r="CC278" s="72"/>
      <c r="CD278" s="72"/>
      <c r="CE278" s="72"/>
      <c r="CF278" s="72"/>
      <c r="CG278" s="72"/>
      <c r="CH278" s="72"/>
      <c r="CI278" s="72"/>
      <c r="CJ278" s="72"/>
      <c r="XEX278" s="56" t="str">
        <f>IF(ISERROR(VLOOKUP('Testing Report'!$G$8,$AG278:$BD278,13,FALSE)),"",VLOOKUP('Testing Report'!$G$8,$AG278:$BD278,13,FALSE))</f>
        <v/>
      </c>
      <c r="XEY278" s="56" t="str">
        <f>IF(ISERROR(VLOOKUP('Testing Report'!$G$8,$AG278:$BD278,15,FALSE)),"",VLOOKUP('Testing Report'!$G$8,$AG278:$BD278,15,FALSE))</f>
        <v/>
      </c>
      <c r="XEZ278" s="56" t="str">
        <f>IF(COUNTIF($X278:$X$5000,'Testing Report'!$G$8)=0,"",COUNTIF($X278:$X$5000,'Testing Report'!$G$8))</f>
        <v/>
      </c>
      <c r="XFA278" s="56" t="str">
        <f>IF(ISERROR(VLOOKUP('Testing Report'!$G$8,$AG278:$BD278,19,FALSE)),"",VLOOKUP('Testing Report'!$G$8,$AG278:$BD278,19,FALSE))</f>
        <v/>
      </c>
      <c r="XFB278" s="56" t="str">
        <f>IF(ISERROR(VLOOKUP('Testing Report'!$G$8,$X278:$BD278,32,FALSE)),"",VLOOKUP('Testing Report'!$G$8,$X278:$BD278,32,FALSE))</f>
        <v/>
      </c>
      <c r="XFC278" s="26"/>
      <c r="XFD278" s="7" t="str">
        <f t="shared" si="16"/>
        <v/>
      </c>
    </row>
    <row r="279" spans="1:88 16378:16384" ht="15" customHeight="1">
      <c r="A279" s="65" t="str">
        <f t="shared" si="17"/>
        <v/>
      </c>
      <c r="B279" s="65"/>
      <c r="C279" s="66"/>
      <c r="D279" s="66"/>
      <c r="E279" s="66"/>
      <c r="F279" s="66"/>
      <c r="G279" s="66"/>
      <c r="H279" s="66"/>
      <c r="I279" s="66"/>
      <c r="J279" s="66"/>
      <c r="K279" s="66"/>
      <c r="L279" s="66"/>
      <c r="M279" s="66"/>
      <c r="N279" s="66"/>
      <c r="O279" s="66"/>
      <c r="P279" s="66"/>
      <c r="Q279" s="66"/>
      <c r="R279" s="66"/>
      <c r="S279" s="72"/>
      <c r="T279" s="72"/>
      <c r="U279" s="72"/>
      <c r="V279" s="72"/>
      <c r="W279" s="72"/>
      <c r="X279" s="64"/>
      <c r="Y279" s="64"/>
      <c r="Z279" s="64"/>
      <c r="AA279" s="64"/>
      <c r="AB279" s="64"/>
      <c r="AC279" s="64"/>
      <c r="AD279" s="64"/>
      <c r="AE279" s="64"/>
      <c r="AF279" s="64"/>
      <c r="AG279" s="64"/>
      <c r="AH279" s="64"/>
      <c r="AI279" s="64"/>
      <c r="AJ279" s="64"/>
      <c r="AK279" s="64"/>
      <c r="AL279" s="64"/>
      <c r="AM279" s="64"/>
      <c r="AN279" s="64"/>
      <c r="AO279" s="64"/>
      <c r="AP279" s="67" t="str">
        <f>IF($AG279="","",VLOOKUP($AG279,Test_Procedure!$A:$F,2,FALSE))</f>
        <v/>
      </c>
      <c r="AQ279" s="67"/>
      <c r="AR279" s="67"/>
      <c r="AS279" s="68"/>
      <c r="AT279" s="68"/>
      <c r="AU279" s="68"/>
      <c r="AV279" s="68"/>
      <c r="AW279" s="68"/>
      <c r="AX279" s="68"/>
      <c r="AY279" s="68"/>
      <c r="AZ279" s="68"/>
      <c r="BA279" s="68"/>
      <c r="BB279" s="68"/>
      <c r="BC279" s="69" t="str">
        <f t="shared" si="18"/>
        <v/>
      </c>
      <c r="BD279" s="69"/>
      <c r="BE279" s="70">
        <f>IF($AG279="",0,VLOOKUP($AG279,Test_Procedure!$A:$F,3,FALSE))</f>
        <v>0</v>
      </c>
      <c r="BF279" s="70"/>
      <c r="BG279" s="70">
        <f>IF($AG279="",0,VLOOKUP($AG279,Test_Procedure!$A:$F,4,FALSE))</f>
        <v>0</v>
      </c>
      <c r="BH279" s="70"/>
      <c r="BI279" s="70">
        <f>IF($AG279="",0,VLOOKUP($AG279,Test_Procedure!$A:$F,5,FALSE))</f>
        <v>0</v>
      </c>
      <c r="BJ279" s="70"/>
      <c r="BK279" s="70">
        <f>IF($AG279="",0,VLOOKUP($AG279,Test_Procedure!$A:$F,6,FALSE))</f>
        <v>0</v>
      </c>
      <c r="BL279" s="70"/>
      <c r="BM279" s="71"/>
      <c r="BN279" s="71"/>
      <c r="BO279" s="71"/>
      <c r="BP279" s="72"/>
      <c r="BQ279" s="72"/>
      <c r="BR279" s="72"/>
      <c r="BS279" s="72"/>
      <c r="BT279" s="72"/>
      <c r="BU279" s="72"/>
      <c r="BV279" s="72"/>
      <c r="BW279" s="72"/>
      <c r="BX279" s="72"/>
      <c r="BY279" s="72"/>
      <c r="BZ279" s="72"/>
      <c r="CA279" s="72"/>
      <c r="CB279" s="72"/>
      <c r="CC279" s="72"/>
      <c r="CD279" s="72"/>
      <c r="CE279" s="72"/>
      <c r="CF279" s="72"/>
      <c r="CG279" s="72"/>
      <c r="CH279" s="72"/>
      <c r="CI279" s="72"/>
      <c r="CJ279" s="72"/>
      <c r="XEX279" s="56" t="str">
        <f>IF(ISERROR(VLOOKUP('Testing Report'!$G$8,$AG279:$BD279,13,FALSE)),"",VLOOKUP('Testing Report'!$G$8,$AG279:$BD279,13,FALSE))</f>
        <v/>
      </c>
      <c r="XEY279" s="56" t="str">
        <f>IF(ISERROR(VLOOKUP('Testing Report'!$G$8,$AG279:$BD279,15,FALSE)),"",VLOOKUP('Testing Report'!$G$8,$AG279:$BD279,15,FALSE))</f>
        <v/>
      </c>
      <c r="XEZ279" s="56" t="str">
        <f>IF(COUNTIF($X279:$X$5000,'Testing Report'!$G$8)=0,"",COUNTIF($X279:$X$5000,'Testing Report'!$G$8))</f>
        <v/>
      </c>
      <c r="XFA279" s="56" t="str">
        <f>IF(ISERROR(VLOOKUP('Testing Report'!$G$8,$AG279:$BD279,19,FALSE)),"",VLOOKUP('Testing Report'!$G$8,$AG279:$BD279,19,FALSE))</f>
        <v/>
      </c>
      <c r="XFB279" s="56" t="str">
        <f>IF(ISERROR(VLOOKUP('Testing Report'!$G$8,$X279:$BD279,32,FALSE)),"",VLOOKUP('Testing Report'!$G$8,$X279:$BD279,32,FALSE))</f>
        <v/>
      </c>
      <c r="XFC279" s="26"/>
      <c r="XFD279" s="7" t="str">
        <f t="shared" si="16"/>
        <v/>
      </c>
    </row>
    <row r="280" spans="1:88 16378:16384" ht="15" customHeight="1">
      <c r="A280" s="65" t="str">
        <f t="shared" si="17"/>
        <v/>
      </c>
      <c r="B280" s="65"/>
      <c r="C280" s="66"/>
      <c r="D280" s="66"/>
      <c r="E280" s="66"/>
      <c r="F280" s="66"/>
      <c r="G280" s="66"/>
      <c r="H280" s="66"/>
      <c r="I280" s="66"/>
      <c r="J280" s="66"/>
      <c r="K280" s="66"/>
      <c r="L280" s="66"/>
      <c r="M280" s="66"/>
      <c r="N280" s="66"/>
      <c r="O280" s="66"/>
      <c r="P280" s="66"/>
      <c r="Q280" s="66"/>
      <c r="R280" s="66"/>
      <c r="S280" s="72"/>
      <c r="T280" s="72"/>
      <c r="U280" s="72"/>
      <c r="V280" s="72"/>
      <c r="W280" s="72"/>
      <c r="X280" s="64"/>
      <c r="Y280" s="64"/>
      <c r="Z280" s="64"/>
      <c r="AA280" s="64"/>
      <c r="AB280" s="64"/>
      <c r="AC280" s="64"/>
      <c r="AD280" s="64"/>
      <c r="AE280" s="64"/>
      <c r="AF280" s="64"/>
      <c r="AG280" s="64"/>
      <c r="AH280" s="64"/>
      <c r="AI280" s="64"/>
      <c r="AJ280" s="64"/>
      <c r="AK280" s="64"/>
      <c r="AL280" s="64"/>
      <c r="AM280" s="64"/>
      <c r="AN280" s="64"/>
      <c r="AO280" s="64"/>
      <c r="AP280" s="67" t="str">
        <f>IF($AG280="","",VLOOKUP($AG280,Test_Procedure!$A:$F,2,FALSE))</f>
        <v/>
      </c>
      <c r="AQ280" s="67"/>
      <c r="AR280" s="67"/>
      <c r="AS280" s="68"/>
      <c r="AT280" s="68"/>
      <c r="AU280" s="68"/>
      <c r="AV280" s="68"/>
      <c r="AW280" s="68"/>
      <c r="AX280" s="68"/>
      <c r="AY280" s="68"/>
      <c r="AZ280" s="68"/>
      <c r="BA280" s="68"/>
      <c r="BB280" s="68"/>
      <c r="BC280" s="69" t="str">
        <f t="shared" si="18"/>
        <v/>
      </c>
      <c r="BD280" s="69"/>
      <c r="BE280" s="70">
        <f>IF($AG280="",0,VLOOKUP($AG280,Test_Procedure!$A:$F,3,FALSE))</f>
        <v>0</v>
      </c>
      <c r="BF280" s="70"/>
      <c r="BG280" s="70">
        <f>IF($AG280="",0,VLOOKUP($AG280,Test_Procedure!$A:$F,4,FALSE))</f>
        <v>0</v>
      </c>
      <c r="BH280" s="70"/>
      <c r="BI280" s="70">
        <f>IF($AG280="",0,VLOOKUP($AG280,Test_Procedure!$A:$F,5,FALSE))</f>
        <v>0</v>
      </c>
      <c r="BJ280" s="70"/>
      <c r="BK280" s="70">
        <f>IF($AG280="",0,VLOOKUP($AG280,Test_Procedure!$A:$F,6,FALSE))</f>
        <v>0</v>
      </c>
      <c r="BL280" s="70"/>
      <c r="BM280" s="71"/>
      <c r="BN280" s="71"/>
      <c r="BO280" s="71"/>
      <c r="BP280" s="72"/>
      <c r="BQ280" s="72"/>
      <c r="BR280" s="72"/>
      <c r="BS280" s="72"/>
      <c r="BT280" s="72"/>
      <c r="BU280" s="72"/>
      <c r="BV280" s="72"/>
      <c r="BW280" s="72"/>
      <c r="BX280" s="72"/>
      <c r="BY280" s="72"/>
      <c r="BZ280" s="72"/>
      <c r="CA280" s="72"/>
      <c r="CB280" s="72"/>
      <c r="CC280" s="72"/>
      <c r="CD280" s="72"/>
      <c r="CE280" s="72"/>
      <c r="CF280" s="72"/>
      <c r="CG280" s="72"/>
      <c r="CH280" s="72"/>
      <c r="CI280" s="72"/>
      <c r="CJ280" s="72"/>
      <c r="XEX280" s="56" t="str">
        <f>IF(ISERROR(VLOOKUP('Testing Report'!$G$8,$AG280:$BD280,13,FALSE)),"",VLOOKUP('Testing Report'!$G$8,$AG280:$BD280,13,FALSE))</f>
        <v/>
      </c>
      <c r="XEY280" s="56" t="str">
        <f>IF(ISERROR(VLOOKUP('Testing Report'!$G$8,$AG280:$BD280,15,FALSE)),"",VLOOKUP('Testing Report'!$G$8,$AG280:$BD280,15,FALSE))</f>
        <v/>
      </c>
      <c r="XEZ280" s="56" t="str">
        <f>IF(COUNTIF($X280:$X$5000,'Testing Report'!$G$8)=0,"",COUNTIF($X280:$X$5000,'Testing Report'!$G$8))</f>
        <v/>
      </c>
      <c r="XFA280" s="56" t="str">
        <f>IF(ISERROR(VLOOKUP('Testing Report'!$G$8,$AG280:$BD280,19,FALSE)),"",VLOOKUP('Testing Report'!$G$8,$AG280:$BD280,19,FALSE))</f>
        <v/>
      </c>
      <c r="XFB280" s="56" t="str">
        <f>IF(ISERROR(VLOOKUP('Testing Report'!$G$8,$X280:$BD280,32,FALSE)),"",VLOOKUP('Testing Report'!$G$8,$X280:$BD280,32,FALSE))</f>
        <v/>
      </c>
      <c r="XFC280" s="26"/>
      <c r="XFD280" s="7" t="str">
        <f t="shared" si="16"/>
        <v/>
      </c>
    </row>
    <row r="281" spans="1:88 16378:16384" ht="15" customHeight="1">
      <c r="A281" s="65" t="str">
        <f t="shared" si="17"/>
        <v/>
      </c>
      <c r="B281" s="65"/>
      <c r="C281" s="66"/>
      <c r="D281" s="66"/>
      <c r="E281" s="66"/>
      <c r="F281" s="66"/>
      <c r="G281" s="66"/>
      <c r="H281" s="66"/>
      <c r="I281" s="66"/>
      <c r="J281" s="66"/>
      <c r="K281" s="66"/>
      <c r="L281" s="66"/>
      <c r="M281" s="66"/>
      <c r="N281" s="66"/>
      <c r="O281" s="66"/>
      <c r="P281" s="66"/>
      <c r="Q281" s="66"/>
      <c r="R281" s="66"/>
      <c r="S281" s="72"/>
      <c r="T281" s="72"/>
      <c r="U281" s="72"/>
      <c r="V281" s="72"/>
      <c r="W281" s="72"/>
      <c r="X281" s="64"/>
      <c r="Y281" s="64"/>
      <c r="Z281" s="64"/>
      <c r="AA281" s="64"/>
      <c r="AB281" s="64"/>
      <c r="AC281" s="64"/>
      <c r="AD281" s="64"/>
      <c r="AE281" s="64"/>
      <c r="AF281" s="64"/>
      <c r="AG281" s="64"/>
      <c r="AH281" s="64"/>
      <c r="AI281" s="64"/>
      <c r="AJ281" s="64"/>
      <c r="AK281" s="64"/>
      <c r="AL281" s="64"/>
      <c r="AM281" s="64"/>
      <c r="AN281" s="64"/>
      <c r="AO281" s="64"/>
      <c r="AP281" s="67" t="str">
        <f>IF($AG281="","",VLOOKUP($AG281,Test_Procedure!$A:$F,2,FALSE))</f>
        <v/>
      </c>
      <c r="AQ281" s="67"/>
      <c r="AR281" s="67"/>
      <c r="AS281" s="68"/>
      <c r="AT281" s="68"/>
      <c r="AU281" s="68"/>
      <c r="AV281" s="68"/>
      <c r="AW281" s="68"/>
      <c r="AX281" s="68"/>
      <c r="AY281" s="68"/>
      <c r="AZ281" s="68"/>
      <c r="BA281" s="68"/>
      <c r="BB281" s="68"/>
      <c r="BC281" s="69" t="str">
        <f t="shared" si="18"/>
        <v/>
      </c>
      <c r="BD281" s="69"/>
      <c r="BE281" s="70">
        <f>IF($AG281="",0,VLOOKUP($AG281,Test_Procedure!$A:$F,3,FALSE))</f>
        <v>0</v>
      </c>
      <c r="BF281" s="70"/>
      <c r="BG281" s="70">
        <f>IF($AG281="",0,VLOOKUP($AG281,Test_Procedure!$A:$F,4,FALSE))</f>
        <v>0</v>
      </c>
      <c r="BH281" s="70"/>
      <c r="BI281" s="70">
        <f>IF($AG281="",0,VLOOKUP($AG281,Test_Procedure!$A:$F,5,FALSE))</f>
        <v>0</v>
      </c>
      <c r="BJ281" s="70"/>
      <c r="BK281" s="70">
        <f>IF($AG281="",0,VLOOKUP($AG281,Test_Procedure!$A:$F,6,FALSE))</f>
        <v>0</v>
      </c>
      <c r="BL281" s="70"/>
      <c r="BM281" s="71"/>
      <c r="BN281" s="71"/>
      <c r="BO281" s="71"/>
      <c r="BP281" s="72"/>
      <c r="BQ281" s="72"/>
      <c r="BR281" s="72"/>
      <c r="BS281" s="72"/>
      <c r="BT281" s="72"/>
      <c r="BU281" s="72"/>
      <c r="BV281" s="72"/>
      <c r="BW281" s="72"/>
      <c r="BX281" s="72"/>
      <c r="BY281" s="72"/>
      <c r="BZ281" s="72"/>
      <c r="CA281" s="72"/>
      <c r="CB281" s="72"/>
      <c r="CC281" s="72"/>
      <c r="CD281" s="72"/>
      <c r="CE281" s="72"/>
      <c r="CF281" s="72"/>
      <c r="CG281" s="72"/>
      <c r="CH281" s="72"/>
      <c r="CI281" s="72"/>
      <c r="CJ281" s="72"/>
      <c r="XEX281" s="56" t="str">
        <f>IF(ISERROR(VLOOKUP('Testing Report'!$G$8,$AG281:$BD281,13,FALSE)),"",VLOOKUP('Testing Report'!$G$8,$AG281:$BD281,13,FALSE))</f>
        <v/>
      </c>
      <c r="XEY281" s="56" t="str">
        <f>IF(ISERROR(VLOOKUP('Testing Report'!$G$8,$AG281:$BD281,15,FALSE)),"",VLOOKUP('Testing Report'!$G$8,$AG281:$BD281,15,FALSE))</f>
        <v/>
      </c>
      <c r="XEZ281" s="56" t="str">
        <f>IF(COUNTIF($X281:$X$5000,'Testing Report'!$G$8)=0,"",COUNTIF($X281:$X$5000,'Testing Report'!$G$8))</f>
        <v/>
      </c>
      <c r="XFA281" s="56" t="str">
        <f>IF(ISERROR(VLOOKUP('Testing Report'!$G$8,$AG281:$BD281,19,FALSE)),"",VLOOKUP('Testing Report'!$G$8,$AG281:$BD281,19,FALSE))</f>
        <v/>
      </c>
      <c r="XFB281" s="56" t="str">
        <f>IF(ISERROR(VLOOKUP('Testing Report'!$G$8,$X281:$BD281,32,FALSE)),"",VLOOKUP('Testing Report'!$G$8,$X281:$BD281,32,FALSE))</f>
        <v/>
      </c>
      <c r="XFC281" s="26"/>
      <c r="XFD281" s="7" t="str">
        <f t="shared" si="16"/>
        <v/>
      </c>
    </row>
    <row r="282" spans="1:88 16378:16384" ht="15" customHeight="1">
      <c r="A282" s="65" t="str">
        <f t="shared" si="17"/>
        <v/>
      </c>
      <c r="B282" s="65"/>
      <c r="C282" s="66"/>
      <c r="D282" s="66"/>
      <c r="E282" s="66"/>
      <c r="F282" s="66"/>
      <c r="G282" s="66"/>
      <c r="H282" s="66"/>
      <c r="I282" s="66"/>
      <c r="J282" s="66"/>
      <c r="K282" s="66"/>
      <c r="L282" s="66"/>
      <c r="M282" s="66"/>
      <c r="N282" s="66"/>
      <c r="O282" s="66"/>
      <c r="P282" s="66"/>
      <c r="Q282" s="66"/>
      <c r="R282" s="66"/>
      <c r="S282" s="72"/>
      <c r="T282" s="72"/>
      <c r="U282" s="72"/>
      <c r="V282" s="72"/>
      <c r="W282" s="72"/>
      <c r="X282" s="64"/>
      <c r="Y282" s="64"/>
      <c r="Z282" s="64"/>
      <c r="AA282" s="64"/>
      <c r="AB282" s="64"/>
      <c r="AC282" s="64"/>
      <c r="AD282" s="64"/>
      <c r="AE282" s="64"/>
      <c r="AF282" s="64"/>
      <c r="AG282" s="64"/>
      <c r="AH282" s="64"/>
      <c r="AI282" s="64"/>
      <c r="AJ282" s="64"/>
      <c r="AK282" s="64"/>
      <c r="AL282" s="64"/>
      <c r="AM282" s="64"/>
      <c r="AN282" s="64"/>
      <c r="AO282" s="64"/>
      <c r="AP282" s="67" t="str">
        <f>IF($AG282="","",VLOOKUP($AG282,Test_Procedure!$A:$F,2,FALSE))</f>
        <v/>
      </c>
      <c r="AQ282" s="67"/>
      <c r="AR282" s="67"/>
      <c r="AS282" s="68"/>
      <c r="AT282" s="68"/>
      <c r="AU282" s="68"/>
      <c r="AV282" s="68"/>
      <c r="AW282" s="68"/>
      <c r="AX282" s="68"/>
      <c r="AY282" s="68"/>
      <c r="AZ282" s="68"/>
      <c r="BA282" s="68"/>
      <c r="BB282" s="68"/>
      <c r="BC282" s="69" t="str">
        <f t="shared" si="18"/>
        <v/>
      </c>
      <c r="BD282" s="69"/>
      <c r="BE282" s="70">
        <f>IF($AG282="",0,VLOOKUP($AG282,Test_Procedure!$A:$F,3,FALSE))</f>
        <v>0</v>
      </c>
      <c r="BF282" s="70"/>
      <c r="BG282" s="70">
        <f>IF($AG282="",0,VLOOKUP($AG282,Test_Procedure!$A:$F,4,FALSE))</f>
        <v>0</v>
      </c>
      <c r="BH282" s="70"/>
      <c r="BI282" s="70">
        <f>IF($AG282="",0,VLOOKUP($AG282,Test_Procedure!$A:$F,5,FALSE))</f>
        <v>0</v>
      </c>
      <c r="BJ282" s="70"/>
      <c r="BK282" s="70">
        <f>IF($AG282="",0,VLOOKUP($AG282,Test_Procedure!$A:$F,6,FALSE))</f>
        <v>0</v>
      </c>
      <c r="BL282" s="70"/>
      <c r="BM282" s="71"/>
      <c r="BN282" s="71"/>
      <c r="BO282" s="71"/>
      <c r="BP282" s="72"/>
      <c r="BQ282" s="72"/>
      <c r="BR282" s="72"/>
      <c r="BS282" s="72"/>
      <c r="BT282" s="72"/>
      <c r="BU282" s="72"/>
      <c r="BV282" s="72"/>
      <c r="BW282" s="72"/>
      <c r="BX282" s="72"/>
      <c r="BY282" s="72"/>
      <c r="BZ282" s="72"/>
      <c r="CA282" s="72"/>
      <c r="CB282" s="72"/>
      <c r="CC282" s="72"/>
      <c r="CD282" s="72"/>
      <c r="CE282" s="72"/>
      <c r="CF282" s="72"/>
      <c r="CG282" s="72"/>
      <c r="CH282" s="72"/>
      <c r="CI282" s="72"/>
      <c r="CJ282" s="72"/>
      <c r="XEX282" s="56" t="str">
        <f>IF(ISERROR(VLOOKUP('Testing Report'!$G$8,$AG282:$BD282,13,FALSE)),"",VLOOKUP('Testing Report'!$G$8,$AG282:$BD282,13,FALSE))</f>
        <v/>
      </c>
      <c r="XEY282" s="56" t="str">
        <f>IF(ISERROR(VLOOKUP('Testing Report'!$G$8,$AG282:$BD282,15,FALSE)),"",VLOOKUP('Testing Report'!$G$8,$AG282:$BD282,15,FALSE))</f>
        <v/>
      </c>
      <c r="XEZ282" s="56" t="str">
        <f>IF(COUNTIF($X282:$X$5000,'Testing Report'!$G$8)=0,"",COUNTIF($X282:$X$5000,'Testing Report'!$G$8))</f>
        <v/>
      </c>
      <c r="XFA282" s="56" t="str">
        <f>IF(ISERROR(VLOOKUP('Testing Report'!$G$8,$AG282:$BD282,19,FALSE)),"",VLOOKUP('Testing Report'!$G$8,$AG282:$BD282,19,FALSE))</f>
        <v/>
      </c>
      <c r="XFB282" s="56" t="str">
        <f>IF(ISERROR(VLOOKUP('Testing Report'!$G$8,$X282:$BD282,32,FALSE)),"",VLOOKUP('Testing Report'!$G$8,$X282:$BD282,32,FALSE))</f>
        <v/>
      </c>
      <c r="XFC282" s="26"/>
      <c r="XFD282" s="7" t="str">
        <f t="shared" si="16"/>
        <v/>
      </c>
    </row>
    <row r="283" spans="1:88 16378:16384" ht="15" customHeight="1">
      <c r="A283" s="65" t="str">
        <f t="shared" si="17"/>
        <v/>
      </c>
      <c r="B283" s="65"/>
      <c r="C283" s="66"/>
      <c r="D283" s="66"/>
      <c r="E283" s="66"/>
      <c r="F283" s="66"/>
      <c r="G283" s="66"/>
      <c r="H283" s="66"/>
      <c r="I283" s="66"/>
      <c r="J283" s="66"/>
      <c r="K283" s="66"/>
      <c r="L283" s="66"/>
      <c r="M283" s="66"/>
      <c r="N283" s="66"/>
      <c r="O283" s="66"/>
      <c r="P283" s="66"/>
      <c r="Q283" s="66"/>
      <c r="R283" s="66"/>
      <c r="S283" s="72"/>
      <c r="T283" s="72"/>
      <c r="U283" s="72"/>
      <c r="V283" s="72"/>
      <c r="W283" s="72"/>
      <c r="X283" s="64"/>
      <c r="Y283" s="64"/>
      <c r="Z283" s="64"/>
      <c r="AA283" s="64"/>
      <c r="AB283" s="64"/>
      <c r="AC283" s="64"/>
      <c r="AD283" s="64"/>
      <c r="AE283" s="64"/>
      <c r="AF283" s="64"/>
      <c r="AG283" s="64"/>
      <c r="AH283" s="64"/>
      <c r="AI283" s="64"/>
      <c r="AJ283" s="64"/>
      <c r="AK283" s="64"/>
      <c r="AL283" s="64"/>
      <c r="AM283" s="64"/>
      <c r="AN283" s="64"/>
      <c r="AO283" s="64"/>
      <c r="AP283" s="67" t="str">
        <f>IF($AG283="","",VLOOKUP($AG283,Test_Procedure!$A:$F,2,FALSE))</f>
        <v/>
      </c>
      <c r="AQ283" s="67"/>
      <c r="AR283" s="67"/>
      <c r="AS283" s="68"/>
      <c r="AT283" s="68"/>
      <c r="AU283" s="68"/>
      <c r="AV283" s="68"/>
      <c r="AW283" s="68"/>
      <c r="AX283" s="68"/>
      <c r="AY283" s="68"/>
      <c r="AZ283" s="68"/>
      <c r="BA283" s="68"/>
      <c r="BB283" s="68"/>
      <c r="BC283" s="69" t="str">
        <f t="shared" si="18"/>
        <v/>
      </c>
      <c r="BD283" s="69"/>
      <c r="BE283" s="70">
        <f>IF($AG283="",0,VLOOKUP($AG283,Test_Procedure!$A:$F,3,FALSE))</f>
        <v>0</v>
      </c>
      <c r="BF283" s="70"/>
      <c r="BG283" s="70">
        <f>IF($AG283="",0,VLOOKUP($AG283,Test_Procedure!$A:$F,4,FALSE))</f>
        <v>0</v>
      </c>
      <c r="BH283" s="70"/>
      <c r="BI283" s="70">
        <f>IF($AG283="",0,VLOOKUP($AG283,Test_Procedure!$A:$F,5,FALSE))</f>
        <v>0</v>
      </c>
      <c r="BJ283" s="70"/>
      <c r="BK283" s="70">
        <f>IF($AG283="",0,VLOOKUP($AG283,Test_Procedure!$A:$F,6,FALSE))</f>
        <v>0</v>
      </c>
      <c r="BL283" s="70"/>
      <c r="BM283" s="71"/>
      <c r="BN283" s="71"/>
      <c r="BO283" s="71"/>
      <c r="BP283" s="72"/>
      <c r="BQ283" s="72"/>
      <c r="BR283" s="72"/>
      <c r="BS283" s="72"/>
      <c r="BT283" s="72"/>
      <c r="BU283" s="72"/>
      <c r="BV283" s="72"/>
      <c r="BW283" s="72"/>
      <c r="BX283" s="72"/>
      <c r="BY283" s="72"/>
      <c r="BZ283" s="72"/>
      <c r="CA283" s="72"/>
      <c r="CB283" s="72"/>
      <c r="CC283" s="72"/>
      <c r="CD283" s="72"/>
      <c r="CE283" s="72"/>
      <c r="CF283" s="72"/>
      <c r="CG283" s="72"/>
      <c r="CH283" s="72"/>
      <c r="CI283" s="72"/>
      <c r="CJ283" s="72"/>
      <c r="XEX283" s="56" t="str">
        <f>IF(ISERROR(VLOOKUP('Testing Report'!$G$8,$AG283:$BD283,13,FALSE)),"",VLOOKUP('Testing Report'!$G$8,$AG283:$BD283,13,FALSE))</f>
        <v/>
      </c>
      <c r="XEY283" s="56" t="str">
        <f>IF(ISERROR(VLOOKUP('Testing Report'!$G$8,$AG283:$BD283,15,FALSE)),"",VLOOKUP('Testing Report'!$G$8,$AG283:$BD283,15,FALSE))</f>
        <v/>
      </c>
      <c r="XEZ283" s="56" t="str">
        <f>IF(COUNTIF($X283:$X$5000,'Testing Report'!$G$8)=0,"",COUNTIF($X283:$X$5000,'Testing Report'!$G$8))</f>
        <v/>
      </c>
      <c r="XFA283" s="56" t="str">
        <f>IF(ISERROR(VLOOKUP('Testing Report'!$G$8,$AG283:$BD283,19,FALSE)),"",VLOOKUP('Testing Report'!$G$8,$AG283:$BD283,19,FALSE))</f>
        <v/>
      </c>
      <c r="XFB283" s="56" t="str">
        <f>IF(ISERROR(VLOOKUP('Testing Report'!$G$8,$X283:$BD283,32,FALSE)),"",VLOOKUP('Testing Report'!$G$8,$X283:$BD283,32,FALSE))</f>
        <v/>
      </c>
      <c r="XFC283" s="26"/>
      <c r="XFD283" s="7" t="str">
        <f t="shared" si="16"/>
        <v/>
      </c>
    </row>
    <row r="284" spans="1:88 16378:16384" ht="15" customHeight="1">
      <c r="A284" s="65" t="str">
        <f t="shared" si="17"/>
        <v/>
      </c>
      <c r="B284" s="65"/>
      <c r="C284" s="66"/>
      <c r="D284" s="66"/>
      <c r="E284" s="66"/>
      <c r="F284" s="66"/>
      <c r="G284" s="66"/>
      <c r="H284" s="66"/>
      <c r="I284" s="66"/>
      <c r="J284" s="66"/>
      <c r="K284" s="66"/>
      <c r="L284" s="66"/>
      <c r="M284" s="66"/>
      <c r="N284" s="66"/>
      <c r="O284" s="66"/>
      <c r="P284" s="66"/>
      <c r="Q284" s="66"/>
      <c r="R284" s="66"/>
      <c r="S284" s="72"/>
      <c r="T284" s="72"/>
      <c r="U284" s="72"/>
      <c r="V284" s="72"/>
      <c r="W284" s="72"/>
      <c r="X284" s="64"/>
      <c r="Y284" s="64"/>
      <c r="Z284" s="64"/>
      <c r="AA284" s="64"/>
      <c r="AB284" s="64"/>
      <c r="AC284" s="64"/>
      <c r="AD284" s="64"/>
      <c r="AE284" s="64"/>
      <c r="AF284" s="64"/>
      <c r="AG284" s="64"/>
      <c r="AH284" s="64"/>
      <c r="AI284" s="64"/>
      <c r="AJ284" s="64"/>
      <c r="AK284" s="64"/>
      <c r="AL284" s="64"/>
      <c r="AM284" s="64"/>
      <c r="AN284" s="64"/>
      <c r="AO284" s="64"/>
      <c r="AP284" s="67" t="str">
        <f>IF($AG284="","",VLOOKUP($AG284,Test_Procedure!$A:$F,2,FALSE))</f>
        <v/>
      </c>
      <c r="AQ284" s="67"/>
      <c r="AR284" s="67"/>
      <c r="AS284" s="68"/>
      <c r="AT284" s="68"/>
      <c r="AU284" s="68"/>
      <c r="AV284" s="68"/>
      <c r="AW284" s="68"/>
      <c r="AX284" s="68"/>
      <c r="AY284" s="68"/>
      <c r="AZ284" s="68"/>
      <c r="BA284" s="68"/>
      <c r="BB284" s="68"/>
      <c r="BC284" s="69" t="str">
        <f t="shared" si="18"/>
        <v/>
      </c>
      <c r="BD284" s="69"/>
      <c r="BE284" s="70">
        <f>IF($AG284="",0,VLOOKUP($AG284,Test_Procedure!$A:$F,3,FALSE))</f>
        <v>0</v>
      </c>
      <c r="BF284" s="70"/>
      <c r="BG284" s="70">
        <f>IF($AG284="",0,VLOOKUP($AG284,Test_Procedure!$A:$F,4,FALSE))</f>
        <v>0</v>
      </c>
      <c r="BH284" s="70"/>
      <c r="BI284" s="70">
        <f>IF($AG284="",0,VLOOKUP($AG284,Test_Procedure!$A:$F,5,FALSE))</f>
        <v>0</v>
      </c>
      <c r="BJ284" s="70"/>
      <c r="BK284" s="70">
        <f>IF($AG284="",0,VLOOKUP($AG284,Test_Procedure!$A:$F,6,FALSE))</f>
        <v>0</v>
      </c>
      <c r="BL284" s="70"/>
      <c r="BM284" s="71"/>
      <c r="BN284" s="71"/>
      <c r="BO284" s="71"/>
      <c r="BP284" s="72"/>
      <c r="BQ284" s="72"/>
      <c r="BR284" s="72"/>
      <c r="BS284" s="72"/>
      <c r="BT284" s="72"/>
      <c r="BU284" s="72"/>
      <c r="BV284" s="72"/>
      <c r="BW284" s="72"/>
      <c r="BX284" s="72"/>
      <c r="BY284" s="72"/>
      <c r="BZ284" s="72"/>
      <c r="CA284" s="72"/>
      <c r="CB284" s="72"/>
      <c r="CC284" s="72"/>
      <c r="CD284" s="72"/>
      <c r="CE284" s="72"/>
      <c r="CF284" s="72"/>
      <c r="CG284" s="72"/>
      <c r="CH284" s="72"/>
      <c r="CI284" s="72"/>
      <c r="CJ284" s="72"/>
      <c r="XEX284" s="56" t="str">
        <f>IF(ISERROR(VLOOKUP('Testing Report'!$G$8,$AG284:$BD284,13,FALSE)),"",VLOOKUP('Testing Report'!$G$8,$AG284:$BD284,13,FALSE))</f>
        <v/>
      </c>
      <c r="XEY284" s="56" t="str">
        <f>IF(ISERROR(VLOOKUP('Testing Report'!$G$8,$AG284:$BD284,15,FALSE)),"",VLOOKUP('Testing Report'!$G$8,$AG284:$BD284,15,FALSE))</f>
        <v/>
      </c>
      <c r="XEZ284" s="56" t="str">
        <f>IF(COUNTIF($X284:$X$5000,'Testing Report'!$G$8)=0,"",COUNTIF($X284:$X$5000,'Testing Report'!$G$8))</f>
        <v/>
      </c>
      <c r="XFA284" s="56" t="str">
        <f>IF(ISERROR(VLOOKUP('Testing Report'!$G$8,$AG284:$BD284,19,FALSE)),"",VLOOKUP('Testing Report'!$G$8,$AG284:$BD284,19,FALSE))</f>
        <v/>
      </c>
      <c r="XFB284" s="56" t="str">
        <f>IF(ISERROR(VLOOKUP('Testing Report'!$G$8,$X284:$BD284,32,FALSE)),"",VLOOKUP('Testing Report'!$G$8,$X284:$BD284,32,FALSE))</f>
        <v/>
      </c>
      <c r="XFC284" s="26"/>
      <c r="XFD284" s="7" t="str">
        <f t="shared" si="16"/>
        <v/>
      </c>
    </row>
    <row r="285" spans="1:88 16378:16384" ht="15" customHeight="1">
      <c r="A285" s="65" t="str">
        <f t="shared" si="17"/>
        <v/>
      </c>
      <c r="B285" s="65"/>
      <c r="C285" s="66"/>
      <c r="D285" s="66"/>
      <c r="E285" s="66"/>
      <c r="F285" s="66"/>
      <c r="G285" s="66"/>
      <c r="H285" s="66"/>
      <c r="I285" s="66"/>
      <c r="J285" s="66"/>
      <c r="K285" s="66"/>
      <c r="L285" s="66"/>
      <c r="M285" s="66"/>
      <c r="N285" s="66"/>
      <c r="O285" s="66"/>
      <c r="P285" s="66"/>
      <c r="Q285" s="66"/>
      <c r="R285" s="66"/>
      <c r="S285" s="72"/>
      <c r="T285" s="72"/>
      <c r="U285" s="72"/>
      <c r="V285" s="72"/>
      <c r="W285" s="72"/>
      <c r="X285" s="64"/>
      <c r="Y285" s="64"/>
      <c r="Z285" s="64"/>
      <c r="AA285" s="64"/>
      <c r="AB285" s="64"/>
      <c r="AC285" s="64"/>
      <c r="AD285" s="64"/>
      <c r="AE285" s="64"/>
      <c r="AF285" s="64"/>
      <c r="AG285" s="64"/>
      <c r="AH285" s="64"/>
      <c r="AI285" s="64"/>
      <c r="AJ285" s="64"/>
      <c r="AK285" s="64"/>
      <c r="AL285" s="64"/>
      <c r="AM285" s="64"/>
      <c r="AN285" s="64"/>
      <c r="AO285" s="64"/>
      <c r="AP285" s="67" t="str">
        <f>IF($AG285="","",VLOOKUP($AG285,Test_Procedure!$A:$F,2,FALSE))</f>
        <v/>
      </c>
      <c r="AQ285" s="67"/>
      <c r="AR285" s="67"/>
      <c r="AS285" s="68"/>
      <c r="AT285" s="68"/>
      <c r="AU285" s="68"/>
      <c r="AV285" s="68"/>
      <c r="AW285" s="68"/>
      <c r="AX285" s="68"/>
      <c r="AY285" s="68"/>
      <c r="AZ285" s="68"/>
      <c r="BA285" s="68"/>
      <c r="BB285" s="68"/>
      <c r="BC285" s="69" t="str">
        <f t="shared" si="18"/>
        <v/>
      </c>
      <c r="BD285" s="69"/>
      <c r="BE285" s="70">
        <f>IF($AG285="",0,VLOOKUP($AG285,Test_Procedure!$A:$F,3,FALSE))</f>
        <v>0</v>
      </c>
      <c r="BF285" s="70"/>
      <c r="BG285" s="70">
        <f>IF($AG285="",0,VLOOKUP($AG285,Test_Procedure!$A:$F,4,FALSE))</f>
        <v>0</v>
      </c>
      <c r="BH285" s="70"/>
      <c r="BI285" s="70">
        <f>IF($AG285="",0,VLOOKUP($AG285,Test_Procedure!$A:$F,5,FALSE))</f>
        <v>0</v>
      </c>
      <c r="BJ285" s="70"/>
      <c r="BK285" s="70">
        <f>IF($AG285="",0,VLOOKUP($AG285,Test_Procedure!$A:$F,6,FALSE))</f>
        <v>0</v>
      </c>
      <c r="BL285" s="70"/>
      <c r="BM285" s="71"/>
      <c r="BN285" s="71"/>
      <c r="BO285" s="71"/>
      <c r="BP285" s="72"/>
      <c r="BQ285" s="72"/>
      <c r="BR285" s="72"/>
      <c r="BS285" s="72"/>
      <c r="BT285" s="72"/>
      <c r="BU285" s="72"/>
      <c r="BV285" s="72"/>
      <c r="BW285" s="72"/>
      <c r="BX285" s="72"/>
      <c r="BY285" s="72"/>
      <c r="BZ285" s="72"/>
      <c r="CA285" s="72"/>
      <c r="CB285" s="72"/>
      <c r="CC285" s="72"/>
      <c r="CD285" s="72"/>
      <c r="CE285" s="72"/>
      <c r="CF285" s="72"/>
      <c r="CG285" s="72"/>
      <c r="CH285" s="72"/>
      <c r="CI285" s="72"/>
      <c r="CJ285" s="72"/>
      <c r="XEX285" s="56" t="str">
        <f>IF(ISERROR(VLOOKUP('Testing Report'!$G$8,$AG285:$BD285,13,FALSE)),"",VLOOKUP('Testing Report'!$G$8,$AG285:$BD285,13,FALSE))</f>
        <v/>
      </c>
      <c r="XEY285" s="56" t="str">
        <f>IF(ISERROR(VLOOKUP('Testing Report'!$G$8,$AG285:$BD285,15,FALSE)),"",VLOOKUP('Testing Report'!$G$8,$AG285:$BD285,15,FALSE))</f>
        <v/>
      </c>
      <c r="XEZ285" s="56" t="str">
        <f>IF(COUNTIF($X285:$X$5000,'Testing Report'!$G$8)=0,"",COUNTIF($X285:$X$5000,'Testing Report'!$G$8))</f>
        <v/>
      </c>
      <c r="XFA285" s="56" t="str">
        <f>IF(ISERROR(VLOOKUP('Testing Report'!$G$8,$AG285:$BD285,19,FALSE)),"",VLOOKUP('Testing Report'!$G$8,$AG285:$BD285,19,FALSE))</f>
        <v/>
      </c>
      <c r="XFB285" s="56" t="str">
        <f>IF(ISERROR(VLOOKUP('Testing Report'!$G$8,$X285:$BD285,32,FALSE)),"",VLOOKUP('Testing Report'!$G$8,$X285:$BD285,32,FALSE))</f>
        <v/>
      </c>
      <c r="XFC285" s="26"/>
      <c r="XFD285" s="7" t="str">
        <f t="shared" si="16"/>
        <v/>
      </c>
    </row>
    <row r="286" spans="1:88 16378:16384" ht="15" customHeight="1">
      <c r="A286" s="65" t="str">
        <f t="shared" si="17"/>
        <v/>
      </c>
      <c r="B286" s="65"/>
      <c r="C286" s="66"/>
      <c r="D286" s="66"/>
      <c r="E286" s="66"/>
      <c r="F286" s="66"/>
      <c r="G286" s="66"/>
      <c r="H286" s="66"/>
      <c r="I286" s="66"/>
      <c r="J286" s="66"/>
      <c r="K286" s="66"/>
      <c r="L286" s="66"/>
      <c r="M286" s="66"/>
      <c r="N286" s="66"/>
      <c r="O286" s="66"/>
      <c r="P286" s="66"/>
      <c r="Q286" s="66"/>
      <c r="R286" s="66"/>
      <c r="S286" s="72"/>
      <c r="T286" s="72"/>
      <c r="U286" s="72"/>
      <c r="V286" s="72"/>
      <c r="W286" s="72"/>
      <c r="X286" s="64"/>
      <c r="Y286" s="64"/>
      <c r="Z286" s="64"/>
      <c r="AA286" s="64"/>
      <c r="AB286" s="64"/>
      <c r="AC286" s="64"/>
      <c r="AD286" s="64"/>
      <c r="AE286" s="64"/>
      <c r="AF286" s="64"/>
      <c r="AG286" s="64"/>
      <c r="AH286" s="64"/>
      <c r="AI286" s="64"/>
      <c r="AJ286" s="64"/>
      <c r="AK286" s="64"/>
      <c r="AL286" s="64"/>
      <c r="AM286" s="64"/>
      <c r="AN286" s="64"/>
      <c r="AO286" s="64"/>
      <c r="AP286" s="67" t="str">
        <f>IF($AG286="","",VLOOKUP($AG286,Test_Procedure!$A:$F,2,FALSE))</f>
        <v/>
      </c>
      <c r="AQ286" s="67"/>
      <c r="AR286" s="67"/>
      <c r="AS286" s="68"/>
      <c r="AT286" s="68"/>
      <c r="AU286" s="68"/>
      <c r="AV286" s="68"/>
      <c r="AW286" s="68"/>
      <c r="AX286" s="68"/>
      <c r="AY286" s="68"/>
      <c r="AZ286" s="68"/>
      <c r="BA286" s="68"/>
      <c r="BB286" s="68"/>
      <c r="BC286" s="69" t="str">
        <f t="shared" si="18"/>
        <v/>
      </c>
      <c r="BD286" s="69"/>
      <c r="BE286" s="70">
        <f>IF($AG286="",0,VLOOKUP($AG286,Test_Procedure!$A:$F,3,FALSE))</f>
        <v>0</v>
      </c>
      <c r="BF286" s="70"/>
      <c r="BG286" s="70">
        <f>IF($AG286="",0,VLOOKUP($AG286,Test_Procedure!$A:$F,4,FALSE))</f>
        <v>0</v>
      </c>
      <c r="BH286" s="70"/>
      <c r="BI286" s="70">
        <f>IF($AG286="",0,VLOOKUP($AG286,Test_Procedure!$A:$F,5,FALSE))</f>
        <v>0</v>
      </c>
      <c r="BJ286" s="70"/>
      <c r="BK286" s="70">
        <f>IF($AG286="",0,VLOOKUP($AG286,Test_Procedure!$A:$F,6,FALSE))</f>
        <v>0</v>
      </c>
      <c r="BL286" s="70"/>
      <c r="BM286" s="71"/>
      <c r="BN286" s="71"/>
      <c r="BO286" s="71"/>
      <c r="BP286" s="72"/>
      <c r="BQ286" s="72"/>
      <c r="BR286" s="72"/>
      <c r="BS286" s="72"/>
      <c r="BT286" s="72"/>
      <c r="BU286" s="72"/>
      <c r="BV286" s="72"/>
      <c r="BW286" s="72"/>
      <c r="BX286" s="72"/>
      <c r="BY286" s="72"/>
      <c r="BZ286" s="72"/>
      <c r="CA286" s="72"/>
      <c r="CB286" s="72"/>
      <c r="CC286" s="72"/>
      <c r="CD286" s="72"/>
      <c r="CE286" s="72"/>
      <c r="CF286" s="72"/>
      <c r="CG286" s="72"/>
      <c r="CH286" s="72"/>
      <c r="CI286" s="72"/>
      <c r="CJ286" s="72"/>
      <c r="XEX286" s="56" t="str">
        <f>IF(ISERROR(VLOOKUP('Testing Report'!$G$8,$AG286:$BD286,13,FALSE)),"",VLOOKUP('Testing Report'!$G$8,$AG286:$BD286,13,FALSE))</f>
        <v/>
      </c>
      <c r="XEY286" s="56" t="str">
        <f>IF(ISERROR(VLOOKUP('Testing Report'!$G$8,$AG286:$BD286,15,FALSE)),"",VLOOKUP('Testing Report'!$G$8,$AG286:$BD286,15,FALSE))</f>
        <v/>
      </c>
      <c r="XEZ286" s="56" t="str">
        <f>IF(COUNTIF($X286:$X$5000,'Testing Report'!$G$8)=0,"",COUNTIF($X286:$X$5000,'Testing Report'!$G$8))</f>
        <v/>
      </c>
      <c r="XFA286" s="56" t="str">
        <f>IF(ISERROR(VLOOKUP('Testing Report'!$G$8,$AG286:$BD286,19,FALSE)),"",VLOOKUP('Testing Report'!$G$8,$AG286:$BD286,19,FALSE))</f>
        <v/>
      </c>
      <c r="XFB286" s="56" t="str">
        <f>IF(ISERROR(VLOOKUP('Testing Report'!$G$8,$X286:$BD286,32,FALSE)),"",VLOOKUP('Testing Report'!$G$8,$X286:$BD286,32,FALSE))</f>
        <v/>
      </c>
      <c r="XFC286" s="26"/>
      <c r="XFD286" s="7" t="str">
        <f t="shared" si="16"/>
        <v/>
      </c>
    </row>
    <row r="287" spans="1:88 16378:16384" ht="15" customHeight="1">
      <c r="A287" s="65" t="str">
        <f t="shared" si="17"/>
        <v/>
      </c>
      <c r="B287" s="65"/>
      <c r="C287" s="66"/>
      <c r="D287" s="66"/>
      <c r="E287" s="66"/>
      <c r="F287" s="66"/>
      <c r="G287" s="66"/>
      <c r="H287" s="66"/>
      <c r="I287" s="66"/>
      <c r="J287" s="66"/>
      <c r="K287" s="66"/>
      <c r="L287" s="66"/>
      <c r="M287" s="66"/>
      <c r="N287" s="66"/>
      <c r="O287" s="66"/>
      <c r="P287" s="66"/>
      <c r="Q287" s="66"/>
      <c r="R287" s="66"/>
      <c r="S287" s="72"/>
      <c r="T287" s="72"/>
      <c r="U287" s="72"/>
      <c r="V287" s="72"/>
      <c r="W287" s="72"/>
      <c r="X287" s="64"/>
      <c r="Y287" s="64"/>
      <c r="Z287" s="64"/>
      <c r="AA287" s="64"/>
      <c r="AB287" s="64"/>
      <c r="AC287" s="64"/>
      <c r="AD287" s="64"/>
      <c r="AE287" s="64"/>
      <c r="AF287" s="64"/>
      <c r="AG287" s="64"/>
      <c r="AH287" s="64"/>
      <c r="AI287" s="64"/>
      <c r="AJ287" s="64"/>
      <c r="AK287" s="64"/>
      <c r="AL287" s="64"/>
      <c r="AM287" s="64"/>
      <c r="AN287" s="64"/>
      <c r="AO287" s="64"/>
      <c r="AP287" s="67" t="str">
        <f>IF($AG287="","",VLOOKUP($AG287,Test_Procedure!$A:$F,2,FALSE))</f>
        <v/>
      </c>
      <c r="AQ287" s="67"/>
      <c r="AR287" s="67"/>
      <c r="AS287" s="68"/>
      <c r="AT287" s="68"/>
      <c r="AU287" s="68"/>
      <c r="AV287" s="68"/>
      <c r="AW287" s="68"/>
      <c r="AX287" s="68"/>
      <c r="AY287" s="68"/>
      <c r="AZ287" s="68"/>
      <c r="BA287" s="68"/>
      <c r="BB287" s="68"/>
      <c r="BC287" s="69" t="str">
        <f t="shared" si="18"/>
        <v/>
      </c>
      <c r="BD287" s="69"/>
      <c r="BE287" s="70">
        <f>IF($AG287="",0,VLOOKUP($AG287,Test_Procedure!$A:$F,3,FALSE))</f>
        <v>0</v>
      </c>
      <c r="BF287" s="70"/>
      <c r="BG287" s="70">
        <f>IF($AG287="",0,VLOOKUP($AG287,Test_Procedure!$A:$F,4,FALSE))</f>
        <v>0</v>
      </c>
      <c r="BH287" s="70"/>
      <c r="BI287" s="70">
        <f>IF($AG287="",0,VLOOKUP($AG287,Test_Procedure!$A:$F,5,FALSE))</f>
        <v>0</v>
      </c>
      <c r="BJ287" s="70"/>
      <c r="BK287" s="70">
        <f>IF($AG287="",0,VLOOKUP($AG287,Test_Procedure!$A:$F,6,FALSE))</f>
        <v>0</v>
      </c>
      <c r="BL287" s="70"/>
      <c r="BM287" s="71"/>
      <c r="BN287" s="71"/>
      <c r="BO287" s="71"/>
      <c r="BP287" s="72"/>
      <c r="BQ287" s="72"/>
      <c r="BR287" s="72"/>
      <c r="BS287" s="72"/>
      <c r="BT287" s="72"/>
      <c r="BU287" s="72"/>
      <c r="BV287" s="72"/>
      <c r="BW287" s="72"/>
      <c r="BX287" s="72"/>
      <c r="BY287" s="72"/>
      <c r="BZ287" s="72"/>
      <c r="CA287" s="72"/>
      <c r="CB287" s="72"/>
      <c r="CC287" s="72"/>
      <c r="CD287" s="72"/>
      <c r="CE287" s="72"/>
      <c r="CF287" s="72"/>
      <c r="CG287" s="72"/>
      <c r="CH287" s="72"/>
      <c r="CI287" s="72"/>
      <c r="CJ287" s="72"/>
      <c r="XEX287" s="56" t="str">
        <f>IF(ISERROR(VLOOKUP('Testing Report'!$G$8,$AG287:$BD287,13,FALSE)),"",VLOOKUP('Testing Report'!$G$8,$AG287:$BD287,13,FALSE))</f>
        <v/>
      </c>
      <c r="XEY287" s="56" t="str">
        <f>IF(ISERROR(VLOOKUP('Testing Report'!$G$8,$AG287:$BD287,15,FALSE)),"",VLOOKUP('Testing Report'!$G$8,$AG287:$BD287,15,FALSE))</f>
        <v/>
      </c>
      <c r="XEZ287" s="56" t="str">
        <f>IF(COUNTIF($X287:$X$5000,'Testing Report'!$G$8)=0,"",COUNTIF($X287:$X$5000,'Testing Report'!$G$8))</f>
        <v/>
      </c>
      <c r="XFA287" s="56" t="str">
        <f>IF(ISERROR(VLOOKUP('Testing Report'!$G$8,$AG287:$BD287,19,FALSE)),"",VLOOKUP('Testing Report'!$G$8,$AG287:$BD287,19,FALSE))</f>
        <v/>
      </c>
      <c r="XFB287" s="56" t="str">
        <f>IF(ISERROR(VLOOKUP('Testing Report'!$G$8,$X287:$BD287,32,FALSE)),"",VLOOKUP('Testing Report'!$G$8,$X287:$BD287,32,FALSE))</f>
        <v/>
      </c>
      <c r="XFC287" s="26"/>
      <c r="XFD287" s="7" t="str">
        <f t="shared" si="16"/>
        <v/>
      </c>
    </row>
    <row r="288" spans="1:88 16378:16384" ht="15" customHeight="1">
      <c r="A288" s="65" t="str">
        <f t="shared" si="17"/>
        <v/>
      </c>
      <c r="B288" s="65"/>
      <c r="C288" s="66"/>
      <c r="D288" s="66"/>
      <c r="E288" s="66"/>
      <c r="F288" s="66"/>
      <c r="G288" s="66"/>
      <c r="H288" s="66"/>
      <c r="I288" s="66"/>
      <c r="J288" s="66"/>
      <c r="K288" s="66"/>
      <c r="L288" s="66"/>
      <c r="M288" s="66"/>
      <c r="N288" s="66"/>
      <c r="O288" s="66"/>
      <c r="P288" s="66"/>
      <c r="Q288" s="66"/>
      <c r="R288" s="66"/>
      <c r="S288" s="72"/>
      <c r="T288" s="72"/>
      <c r="U288" s="72"/>
      <c r="V288" s="72"/>
      <c r="W288" s="72"/>
      <c r="X288" s="64"/>
      <c r="Y288" s="64"/>
      <c r="Z288" s="64"/>
      <c r="AA288" s="64"/>
      <c r="AB288" s="64"/>
      <c r="AC288" s="64"/>
      <c r="AD288" s="64"/>
      <c r="AE288" s="64"/>
      <c r="AF288" s="64"/>
      <c r="AG288" s="64"/>
      <c r="AH288" s="64"/>
      <c r="AI288" s="64"/>
      <c r="AJ288" s="64"/>
      <c r="AK288" s="64"/>
      <c r="AL288" s="64"/>
      <c r="AM288" s="64"/>
      <c r="AN288" s="64"/>
      <c r="AO288" s="64"/>
      <c r="AP288" s="67" t="str">
        <f>IF($AG288="","",VLOOKUP($AG288,Test_Procedure!$A:$F,2,FALSE))</f>
        <v/>
      </c>
      <c r="AQ288" s="67"/>
      <c r="AR288" s="67"/>
      <c r="AS288" s="68"/>
      <c r="AT288" s="68"/>
      <c r="AU288" s="68"/>
      <c r="AV288" s="68"/>
      <c r="AW288" s="68"/>
      <c r="AX288" s="68"/>
      <c r="AY288" s="68"/>
      <c r="AZ288" s="68"/>
      <c r="BA288" s="68"/>
      <c r="BB288" s="68"/>
      <c r="BC288" s="69" t="str">
        <f t="shared" si="18"/>
        <v/>
      </c>
      <c r="BD288" s="69"/>
      <c r="BE288" s="70">
        <f>IF($AG288="",0,VLOOKUP($AG288,Test_Procedure!$A:$F,3,FALSE))</f>
        <v>0</v>
      </c>
      <c r="BF288" s="70"/>
      <c r="BG288" s="70">
        <f>IF($AG288="",0,VLOOKUP($AG288,Test_Procedure!$A:$F,4,FALSE))</f>
        <v>0</v>
      </c>
      <c r="BH288" s="70"/>
      <c r="BI288" s="70">
        <f>IF($AG288="",0,VLOOKUP($AG288,Test_Procedure!$A:$F,5,FALSE))</f>
        <v>0</v>
      </c>
      <c r="BJ288" s="70"/>
      <c r="BK288" s="70">
        <f>IF($AG288="",0,VLOOKUP($AG288,Test_Procedure!$A:$F,6,FALSE))</f>
        <v>0</v>
      </c>
      <c r="BL288" s="70"/>
      <c r="BM288" s="71"/>
      <c r="BN288" s="71"/>
      <c r="BO288" s="71"/>
      <c r="BP288" s="72"/>
      <c r="BQ288" s="72"/>
      <c r="BR288" s="72"/>
      <c r="BS288" s="72"/>
      <c r="BT288" s="72"/>
      <c r="BU288" s="72"/>
      <c r="BV288" s="72"/>
      <c r="BW288" s="72"/>
      <c r="BX288" s="72"/>
      <c r="BY288" s="72"/>
      <c r="BZ288" s="72"/>
      <c r="CA288" s="72"/>
      <c r="CB288" s="72"/>
      <c r="CC288" s="72"/>
      <c r="CD288" s="72"/>
      <c r="CE288" s="72"/>
      <c r="CF288" s="72"/>
      <c r="CG288" s="72"/>
      <c r="CH288" s="72"/>
      <c r="CI288" s="72"/>
      <c r="CJ288" s="72"/>
      <c r="XEX288" s="56" t="str">
        <f>IF(ISERROR(VLOOKUP('Testing Report'!$G$8,$AG288:$BD288,13,FALSE)),"",VLOOKUP('Testing Report'!$G$8,$AG288:$BD288,13,FALSE))</f>
        <v/>
      </c>
      <c r="XEY288" s="56" t="str">
        <f>IF(ISERROR(VLOOKUP('Testing Report'!$G$8,$AG288:$BD288,15,FALSE)),"",VLOOKUP('Testing Report'!$G$8,$AG288:$BD288,15,FALSE))</f>
        <v/>
      </c>
      <c r="XEZ288" s="56" t="str">
        <f>IF(COUNTIF($X288:$X$5000,'Testing Report'!$G$8)=0,"",COUNTIF($X288:$X$5000,'Testing Report'!$G$8))</f>
        <v/>
      </c>
      <c r="XFA288" s="56" t="str">
        <f>IF(ISERROR(VLOOKUP('Testing Report'!$G$8,$AG288:$BD288,19,FALSE)),"",VLOOKUP('Testing Report'!$G$8,$AG288:$BD288,19,FALSE))</f>
        <v/>
      </c>
      <c r="XFB288" s="56" t="str">
        <f>IF(ISERROR(VLOOKUP('Testing Report'!$G$8,$X288:$BD288,32,FALSE)),"",VLOOKUP('Testing Report'!$G$8,$X288:$BD288,32,FALSE))</f>
        <v/>
      </c>
      <c r="XFC288" s="26"/>
      <c r="XFD288" s="7" t="str">
        <f t="shared" si="16"/>
        <v/>
      </c>
    </row>
    <row r="289" spans="1:88 16378:16384" ht="15" customHeight="1">
      <c r="A289" s="65" t="str">
        <f t="shared" si="17"/>
        <v/>
      </c>
      <c r="B289" s="65"/>
      <c r="C289" s="66"/>
      <c r="D289" s="66"/>
      <c r="E289" s="66"/>
      <c r="F289" s="66"/>
      <c r="G289" s="66"/>
      <c r="H289" s="66"/>
      <c r="I289" s="66"/>
      <c r="J289" s="66"/>
      <c r="K289" s="66"/>
      <c r="L289" s="66"/>
      <c r="M289" s="66"/>
      <c r="N289" s="66"/>
      <c r="O289" s="66"/>
      <c r="P289" s="66"/>
      <c r="Q289" s="66"/>
      <c r="R289" s="66"/>
      <c r="S289" s="72"/>
      <c r="T289" s="72"/>
      <c r="U289" s="72"/>
      <c r="V289" s="72"/>
      <c r="W289" s="72"/>
      <c r="X289" s="64"/>
      <c r="Y289" s="64"/>
      <c r="Z289" s="64"/>
      <c r="AA289" s="64"/>
      <c r="AB289" s="64"/>
      <c r="AC289" s="64"/>
      <c r="AD289" s="64"/>
      <c r="AE289" s="64"/>
      <c r="AF289" s="64"/>
      <c r="AG289" s="64"/>
      <c r="AH289" s="64"/>
      <c r="AI289" s="64"/>
      <c r="AJ289" s="64"/>
      <c r="AK289" s="64"/>
      <c r="AL289" s="64"/>
      <c r="AM289" s="64"/>
      <c r="AN289" s="64"/>
      <c r="AO289" s="64"/>
      <c r="AP289" s="67" t="str">
        <f>IF($AG289="","",VLOOKUP($AG289,Test_Procedure!$A:$F,2,FALSE))</f>
        <v/>
      </c>
      <c r="AQ289" s="67"/>
      <c r="AR289" s="67"/>
      <c r="AS289" s="68"/>
      <c r="AT289" s="68"/>
      <c r="AU289" s="68"/>
      <c r="AV289" s="68"/>
      <c r="AW289" s="68"/>
      <c r="AX289" s="68"/>
      <c r="AY289" s="68"/>
      <c r="AZ289" s="68"/>
      <c r="BA289" s="68"/>
      <c r="BB289" s="68"/>
      <c r="BC289" s="69" t="str">
        <f t="shared" si="18"/>
        <v/>
      </c>
      <c r="BD289" s="69"/>
      <c r="BE289" s="70">
        <f>IF($AG289="",0,VLOOKUP($AG289,Test_Procedure!$A:$F,3,FALSE))</f>
        <v>0</v>
      </c>
      <c r="BF289" s="70"/>
      <c r="BG289" s="70">
        <f>IF($AG289="",0,VLOOKUP($AG289,Test_Procedure!$A:$F,4,FALSE))</f>
        <v>0</v>
      </c>
      <c r="BH289" s="70"/>
      <c r="BI289" s="70">
        <f>IF($AG289="",0,VLOOKUP($AG289,Test_Procedure!$A:$F,5,FALSE))</f>
        <v>0</v>
      </c>
      <c r="BJ289" s="70"/>
      <c r="BK289" s="70">
        <f>IF($AG289="",0,VLOOKUP($AG289,Test_Procedure!$A:$F,6,FALSE))</f>
        <v>0</v>
      </c>
      <c r="BL289" s="70"/>
      <c r="BM289" s="71"/>
      <c r="BN289" s="71"/>
      <c r="BO289" s="71"/>
      <c r="BP289" s="72"/>
      <c r="BQ289" s="72"/>
      <c r="BR289" s="72"/>
      <c r="BS289" s="72"/>
      <c r="BT289" s="72"/>
      <c r="BU289" s="72"/>
      <c r="BV289" s="72"/>
      <c r="BW289" s="72"/>
      <c r="BX289" s="72"/>
      <c r="BY289" s="72"/>
      <c r="BZ289" s="72"/>
      <c r="CA289" s="72"/>
      <c r="CB289" s="72"/>
      <c r="CC289" s="72"/>
      <c r="CD289" s="72"/>
      <c r="CE289" s="72"/>
      <c r="CF289" s="72"/>
      <c r="CG289" s="72"/>
      <c r="CH289" s="72"/>
      <c r="CI289" s="72"/>
      <c r="CJ289" s="72"/>
      <c r="XEX289" s="56" t="str">
        <f>IF(ISERROR(VLOOKUP('Testing Report'!$G$8,$AG289:$BD289,13,FALSE)),"",VLOOKUP('Testing Report'!$G$8,$AG289:$BD289,13,FALSE))</f>
        <v/>
      </c>
      <c r="XEY289" s="56" t="str">
        <f>IF(ISERROR(VLOOKUP('Testing Report'!$G$8,$AG289:$BD289,15,FALSE)),"",VLOOKUP('Testing Report'!$G$8,$AG289:$BD289,15,FALSE))</f>
        <v/>
      </c>
      <c r="XEZ289" s="56" t="str">
        <f>IF(COUNTIF($X289:$X$5000,'Testing Report'!$G$8)=0,"",COUNTIF($X289:$X$5000,'Testing Report'!$G$8))</f>
        <v/>
      </c>
      <c r="XFA289" s="56" t="str">
        <f>IF(ISERROR(VLOOKUP('Testing Report'!$G$8,$AG289:$BD289,19,FALSE)),"",VLOOKUP('Testing Report'!$G$8,$AG289:$BD289,19,FALSE))</f>
        <v/>
      </c>
      <c r="XFB289" s="56" t="str">
        <f>IF(ISERROR(VLOOKUP('Testing Report'!$G$8,$X289:$BD289,32,FALSE)),"",VLOOKUP('Testing Report'!$G$8,$X289:$BD289,32,FALSE))</f>
        <v/>
      </c>
      <c r="XFC289" s="26"/>
      <c r="XFD289" s="7" t="str">
        <f t="shared" si="16"/>
        <v/>
      </c>
    </row>
    <row r="290" spans="1:88 16378:16384" ht="15" customHeight="1">
      <c r="A290" s="65" t="str">
        <f t="shared" si="17"/>
        <v/>
      </c>
      <c r="B290" s="65"/>
      <c r="C290" s="66"/>
      <c r="D290" s="66"/>
      <c r="E290" s="66"/>
      <c r="F290" s="66"/>
      <c r="G290" s="66"/>
      <c r="H290" s="66"/>
      <c r="I290" s="66"/>
      <c r="J290" s="66"/>
      <c r="K290" s="66"/>
      <c r="L290" s="66"/>
      <c r="M290" s="66"/>
      <c r="N290" s="66"/>
      <c r="O290" s="66"/>
      <c r="P290" s="66"/>
      <c r="Q290" s="66"/>
      <c r="R290" s="66"/>
      <c r="S290" s="72"/>
      <c r="T290" s="72"/>
      <c r="U290" s="72"/>
      <c r="V290" s="72"/>
      <c r="W290" s="72"/>
      <c r="X290" s="64"/>
      <c r="Y290" s="64"/>
      <c r="Z290" s="64"/>
      <c r="AA290" s="64"/>
      <c r="AB290" s="64"/>
      <c r="AC290" s="64"/>
      <c r="AD290" s="64"/>
      <c r="AE290" s="64"/>
      <c r="AF290" s="64"/>
      <c r="AG290" s="64"/>
      <c r="AH290" s="64"/>
      <c r="AI290" s="64"/>
      <c r="AJ290" s="64"/>
      <c r="AK290" s="64"/>
      <c r="AL290" s="64"/>
      <c r="AM290" s="64"/>
      <c r="AN290" s="64"/>
      <c r="AO290" s="64"/>
      <c r="AP290" s="67" t="str">
        <f>IF($AG290="","",VLOOKUP($AG290,Test_Procedure!$A:$F,2,FALSE))</f>
        <v/>
      </c>
      <c r="AQ290" s="67"/>
      <c r="AR290" s="67"/>
      <c r="AS290" s="68"/>
      <c r="AT290" s="68"/>
      <c r="AU290" s="68"/>
      <c r="AV290" s="68"/>
      <c r="AW290" s="68"/>
      <c r="AX290" s="68"/>
      <c r="AY290" s="68"/>
      <c r="AZ290" s="68"/>
      <c r="BA290" s="68"/>
      <c r="BB290" s="68"/>
      <c r="BC290" s="69" t="str">
        <f t="shared" si="18"/>
        <v/>
      </c>
      <c r="BD290" s="69"/>
      <c r="BE290" s="70">
        <f>IF($AG290="",0,VLOOKUP($AG290,Test_Procedure!$A:$F,3,FALSE))</f>
        <v>0</v>
      </c>
      <c r="BF290" s="70"/>
      <c r="BG290" s="70">
        <f>IF($AG290="",0,VLOOKUP($AG290,Test_Procedure!$A:$F,4,FALSE))</f>
        <v>0</v>
      </c>
      <c r="BH290" s="70"/>
      <c r="BI290" s="70">
        <f>IF($AG290="",0,VLOOKUP($AG290,Test_Procedure!$A:$F,5,FALSE))</f>
        <v>0</v>
      </c>
      <c r="BJ290" s="70"/>
      <c r="BK290" s="70">
        <f>IF($AG290="",0,VLOOKUP($AG290,Test_Procedure!$A:$F,6,FALSE))</f>
        <v>0</v>
      </c>
      <c r="BL290" s="70"/>
      <c r="BM290" s="71"/>
      <c r="BN290" s="71"/>
      <c r="BO290" s="71"/>
      <c r="BP290" s="72"/>
      <c r="BQ290" s="72"/>
      <c r="BR290" s="72"/>
      <c r="BS290" s="72"/>
      <c r="BT290" s="72"/>
      <c r="BU290" s="72"/>
      <c r="BV290" s="72"/>
      <c r="BW290" s="72"/>
      <c r="BX290" s="72"/>
      <c r="BY290" s="72"/>
      <c r="BZ290" s="72"/>
      <c r="CA290" s="72"/>
      <c r="CB290" s="72"/>
      <c r="CC290" s="72"/>
      <c r="CD290" s="72"/>
      <c r="CE290" s="72"/>
      <c r="CF290" s="72"/>
      <c r="CG290" s="72"/>
      <c r="CH290" s="72"/>
      <c r="CI290" s="72"/>
      <c r="CJ290" s="72"/>
      <c r="XEX290" s="56" t="str">
        <f>IF(ISERROR(VLOOKUP('Testing Report'!$G$8,$AG290:$BD290,13,FALSE)),"",VLOOKUP('Testing Report'!$G$8,$AG290:$BD290,13,FALSE))</f>
        <v/>
      </c>
      <c r="XEY290" s="56" t="str">
        <f>IF(ISERROR(VLOOKUP('Testing Report'!$G$8,$AG290:$BD290,15,FALSE)),"",VLOOKUP('Testing Report'!$G$8,$AG290:$BD290,15,FALSE))</f>
        <v/>
      </c>
      <c r="XEZ290" s="56" t="str">
        <f>IF(COUNTIF($X290:$X$5000,'Testing Report'!$G$8)=0,"",COUNTIF($X290:$X$5000,'Testing Report'!$G$8))</f>
        <v/>
      </c>
      <c r="XFA290" s="56" t="str">
        <f>IF(ISERROR(VLOOKUP('Testing Report'!$G$8,$AG290:$BD290,19,FALSE)),"",VLOOKUP('Testing Report'!$G$8,$AG290:$BD290,19,FALSE))</f>
        <v/>
      </c>
      <c r="XFB290" s="56" t="str">
        <f>IF(ISERROR(VLOOKUP('Testing Report'!$G$8,$X290:$BD290,32,FALSE)),"",VLOOKUP('Testing Report'!$G$8,$X290:$BD290,32,FALSE))</f>
        <v/>
      </c>
      <c r="XFC290" s="26"/>
      <c r="XFD290" s="7" t="str">
        <f t="shared" si="16"/>
        <v/>
      </c>
    </row>
    <row r="291" spans="1:88 16378:16384" ht="15" customHeight="1">
      <c r="A291" s="65" t="str">
        <f t="shared" si="17"/>
        <v/>
      </c>
      <c r="B291" s="65"/>
      <c r="C291" s="66"/>
      <c r="D291" s="66"/>
      <c r="E291" s="66"/>
      <c r="F291" s="66"/>
      <c r="G291" s="66"/>
      <c r="H291" s="66"/>
      <c r="I291" s="66"/>
      <c r="J291" s="66"/>
      <c r="K291" s="66"/>
      <c r="L291" s="66"/>
      <c r="M291" s="66"/>
      <c r="N291" s="66"/>
      <c r="O291" s="66"/>
      <c r="P291" s="66"/>
      <c r="Q291" s="66"/>
      <c r="R291" s="66"/>
      <c r="S291" s="72"/>
      <c r="T291" s="72"/>
      <c r="U291" s="72"/>
      <c r="V291" s="72"/>
      <c r="W291" s="72"/>
      <c r="X291" s="64"/>
      <c r="Y291" s="64"/>
      <c r="Z291" s="64"/>
      <c r="AA291" s="64"/>
      <c r="AB291" s="64"/>
      <c r="AC291" s="64"/>
      <c r="AD291" s="64"/>
      <c r="AE291" s="64"/>
      <c r="AF291" s="64"/>
      <c r="AG291" s="64"/>
      <c r="AH291" s="64"/>
      <c r="AI291" s="64"/>
      <c r="AJ291" s="64"/>
      <c r="AK291" s="64"/>
      <c r="AL291" s="64"/>
      <c r="AM291" s="64"/>
      <c r="AN291" s="64"/>
      <c r="AO291" s="64"/>
      <c r="AP291" s="67" t="str">
        <f>IF($AG291="","",VLOOKUP($AG291,Test_Procedure!$A:$F,2,FALSE))</f>
        <v/>
      </c>
      <c r="AQ291" s="67"/>
      <c r="AR291" s="67"/>
      <c r="AS291" s="68"/>
      <c r="AT291" s="68"/>
      <c r="AU291" s="68"/>
      <c r="AV291" s="68"/>
      <c r="AW291" s="68"/>
      <c r="AX291" s="68"/>
      <c r="AY291" s="68"/>
      <c r="AZ291" s="68"/>
      <c r="BA291" s="68"/>
      <c r="BB291" s="68"/>
      <c r="BC291" s="69" t="str">
        <f t="shared" si="18"/>
        <v/>
      </c>
      <c r="BD291" s="69"/>
      <c r="BE291" s="70">
        <f>IF($AG291="",0,VLOOKUP($AG291,Test_Procedure!$A:$F,3,FALSE))</f>
        <v>0</v>
      </c>
      <c r="BF291" s="70"/>
      <c r="BG291" s="70">
        <f>IF($AG291="",0,VLOOKUP($AG291,Test_Procedure!$A:$F,4,FALSE))</f>
        <v>0</v>
      </c>
      <c r="BH291" s="70"/>
      <c r="BI291" s="70">
        <f>IF($AG291="",0,VLOOKUP($AG291,Test_Procedure!$A:$F,5,FALSE))</f>
        <v>0</v>
      </c>
      <c r="BJ291" s="70"/>
      <c r="BK291" s="70">
        <f>IF($AG291="",0,VLOOKUP($AG291,Test_Procedure!$A:$F,6,FALSE))</f>
        <v>0</v>
      </c>
      <c r="BL291" s="70"/>
      <c r="BM291" s="71"/>
      <c r="BN291" s="71"/>
      <c r="BO291" s="71"/>
      <c r="BP291" s="72"/>
      <c r="BQ291" s="72"/>
      <c r="BR291" s="72"/>
      <c r="BS291" s="72"/>
      <c r="BT291" s="72"/>
      <c r="BU291" s="72"/>
      <c r="BV291" s="72"/>
      <c r="BW291" s="72"/>
      <c r="BX291" s="72"/>
      <c r="BY291" s="72"/>
      <c r="BZ291" s="72"/>
      <c r="CA291" s="72"/>
      <c r="CB291" s="72"/>
      <c r="CC291" s="72"/>
      <c r="CD291" s="72"/>
      <c r="CE291" s="72"/>
      <c r="CF291" s="72"/>
      <c r="CG291" s="72"/>
      <c r="CH291" s="72"/>
      <c r="CI291" s="72"/>
      <c r="CJ291" s="72"/>
      <c r="XEX291" s="56" t="str">
        <f>IF(ISERROR(VLOOKUP('Testing Report'!$G$8,$AG291:$BD291,13,FALSE)),"",VLOOKUP('Testing Report'!$G$8,$AG291:$BD291,13,FALSE))</f>
        <v/>
      </c>
      <c r="XEY291" s="56" t="str">
        <f>IF(ISERROR(VLOOKUP('Testing Report'!$G$8,$AG291:$BD291,15,FALSE)),"",VLOOKUP('Testing Report'!$G$8,$AG291:$BD291,15,FALSE))</f>
        <v/>
      </c>
      <c r="XEZ291" s="56" t="str">
        <f>IF(COUNTIF($X291:$X$5000,'Testing Report'!$G$8)=0,"",COUNTIF($X291:$X$5000,'Testing Report'!$G$8))</f>
        <v/>
      </c>
      <c r="XFA291" s="56" t="str">
        <f>IF(ISERROR(VLOOKUP('Testing Report'!$G$8,$AG291:$BD291,19,FALSE)),"",VLOOKUP('Testing Report'!$G$8,$AG291:$BD291,19,FALSE))</f>
        <v/>
      </c>
      <c r="XFB291" s="56" t="str">
        <f>IF(ISERROR(VLOOKUP('Testing Report'!$G$8,$X291:$BD291,32,FALSE)),"",VLOOKUP('Testing Report'!$G$8,$X291:$BD291,32,FALSE))</f>
        <v/>
      </c>
      <c r="XFC291" s="26"/>
      <c r="XFD291" s="7" t="str">
        <f t="shared" si="16"/>
        <v/>
      </c>
    </row>
    <row r="292" spans="1:88 16378:16384" ht="15" customHeight="1">
      <c r="A292" s="65" t="str">
        <f t="shared" si="17"/>
        <v/>
      </c>
      <c r="B292" s="65"/>
      <c r="C292" s="66"/>
      <c r="D292" s="66"/>
      <c r="E292" s="66"/>
      <c r="F292" s="66"/>
      <c r="G292" s="66"/>
      <c r="H292" s="66"/>
      <c r="I292" s="66"/>
      <c r="J292" s="66"/>
      <c r="K292" s="66"/>
      <c r="L292" s="66"/>
      <c r="M292" s="66"/>
      <c r="N292" s="66"/>
      <c r="O292" s="66"/>
      <c r="P292" s="66"/>
      <c r="Q292" s="66"/>
      <c r="R292" s="66"/>
      <c r="S292" s="72"/>
      <c r="T292" s="72"/>
      <c r="U292" s="72"/>
      <c r="V292" s="72"/>
      <c r="W292" s="72"/>
      <c r="X292" s="64"/>
      <c r="Y292" s="64"/>
      <c r="Z292" s="64"/>
      <c r="AA292" s="64"/>
      <c r="AB292" s="64"/>
      <c r="AC292" s="64"/>
      <c r="AD292" s="64"/>
      <c r="AE292" s="64"/>
      <c r="AF292" s="64"/>
      <c r="AG292" s="64"/>
      <c r="AH292" s="64"/>
      <c r="AI292" s="64"/>
      <c r="AJ292" s="64"/>
      <c r="AK292" s="64"/>
      <c r="AL292" s="64"/>
      <c r="AM292" s="64"/>
      <c r="AN292" s="64"/>
      <c r="AO292" s="64"/>
      <c r="AP292" s="67" t="str">
        <f>IF($AG292="","",VLOOKUP($AG292,Test_Procedure!$A:$F,2,FALSE))</f>
        <v/>
      </c>
      <c r="AQ292" s="67"/>
      <c r="AR292" s="67"/>
      <c r="AS292" s="68"/>
      <c r="AT292" s="68"/>
      <c r="AU292" s="68"/>
      <c r="AV292" s="68"/>
      <c r="AW292" s="68"/>
      <c r="AX292" s="68"/>
      <c r="AY292" s="68"/>
      <c r="AZ292" s="68"/>
      <c r="BA292" s="68"/>
      <c r="BB292" s="68"/>
      <c r="BC292" s="69" t="str">
        <f t="shared" si="18"/>
        <v/>
      </c>
      <c r="BD292" s="69"/>
      <c r="BE292" s="70">
        <f>IF($AG292="",0,VLOOKUP($AG292,Test_Procedure!$A:$F,3,FALSE))</f>
        <v>0</v>
      </c>
      <c r="BF292" s="70"/>
      <c r="BG292" s="70">
        <f>IF($AG292="",0,VLOOKUP($AG292,Test_Procedure!$A:$F,4,FALSE))</f>
        <v>0</v>
      </c>
      <c r="BH292" s="70"/>
      <c r="BI292" s="70">
        <f>IF($AG292="",0,VLOOKUP($AG292,Test_Procedure!$A:$F,5,FALSE))</f>
        <v>0</v>
      </c>
      <c r="BJ292" s="70"/>
      <c r="BK292" s="70">
        <f>IF($AG292="",0,VLOOKUP($AG292,Test_Procedure!$A:$F,6,FALSE))</f>
        <v>0</v>
      </c>
      <c r="BL292" s="70"/>
      <c r="BM292" s="71"/>
      <c r="BN292" s="71"/>
      <c r="BO292" s="71"/>
      <c r="BP292" s="72"/>
      <c r="BQ292" s="72"/>
      <c r="BR292" s="72"/>
      <c r="BS292" s="72"/>
      <c r="BT292" s="72"/>
      <c r="BU292" s="72"/>
      <c r="BV292" s="72"/>
      <c r="BW292" s="72"/>
      <c r="BX292" s="72"/>
      <c r="BY292" s="72"/>
      <c r="BZ292" s="72"/>
      <c r="CA292" s="72"/>
      <c r="CB292" s="72"/>
      <c r="CC292" s="72"/>
      <c r="CD292" s="72"/>
      <c r="CE292" s="72"/>
      <c r="CF292" s="72"/>
      <c r="CG292" s="72"/>
      <c r="CH292" s="72"/>
      <c r="CI292" s="72"/>
      <c r="CJ292" s="72"/>
      <c r="XEX292" s="56" t="str">
        <f>IF(ISERROR(VLOOKUP('Testing Report'!$G$8,$AG292:$BD292,13,FALSE)),"",VLOOKUP('Testing Report'!$G$8,$AG292:$BD292,13,FALSE))</f>
        <v/>
      </c>
      <c r="XEY292" s="56" t="str">
        <f>IF(ISERROR(VLOOKUP('Testing Report'!$G$8,$AG292:$BD292,15,FALSE)),"",VLOOKUP('Testing Report'!$G$8,$AG292:$BD292,15,FALSE))</f>
        <v/>
      </c>
      <c r="XEZ292" s="56" t="str">
        <f>IF(COUNTIF($X292:$X$5000,'Testing Report'!$G$8)=0,"",COUNTIF($X292:$X$5000,'Testing Report'!$G$8))</f>
        <v/>
      </c>
      <c r="XFA292" s="56" t="str">
        <f>IF(ISERROR(VLOOKUP('Testing Report'!$G$8,$AG292:$BD292,19,FALSE)),"",VLOOKUP('Testing Report'!$G$8,$AG292:$BD292,19,FALSE))</f>
        <v/>
      </c>
      <c r="XFB292" s="56" t="str">
        <f>IF(ISERROR(VLOOKUP('Testing Report'!$G$8,$X292:$BD292,32,FALSE)),"",VLOOKUP('Testing Report'!$G$8,$X292:$BD292,32,FALSE))</f>
        <v/>
      </c>
      <c r="XFC292" s="26"/>
      <c r="XFD292" s="7" t="str">
        <f t="shared" si="16"/>
        <v/>
      </c>
    </row>
    <row r="293" spans="1:88 16378:16384" ht="15" customHeight="1">
      <c r="A293" s="65" t="str">
        <f t="shared" si="17"/>
        <v/>
      </c>
      <c r="B293" s="65"/>
      <c r="C293" s="66"/>
      <c r="D293" s="66"/>
      <c r="E293" s="66"/>
      <c r="F293" s="66"/>
      <c r="G293" s="66"/>
      <c r="H293" s="66"/>
      <c r="I293" s="66"/>
      <c r="J293" s="66"/>
      <c r="K293" s="66"/>
      <c r="L293" s="66"/>
      <c r="M293" s="66"/>
      <c r="N293" s="66"/>
      <c r="O293" s="66"/>
      <c r="P293" s="66"/>
      <c r="Q293" s="66"/>
      <c r="R293" s="66"/>
      <c r="S293" s="72"/>
      <c r="T293" s="72"/>
      <c r="U293" s="72"/>
      <c r="V293" s="72"/>
      <c r="W293" s="72"/>
      <c r="X293" s="64"/>
      <c r="Y293" s="64"/>
      <c r="Z293" s="64"/>
      <c r="AA293" s="64"/>
      <c r="AB293" s="64"/>
      <c r="AC293" s="64"/>
      <c r="AD293" s="64"/>
      <c r="AE293" s="64"/>
      <c r="AF293" s="64"/>
      <c r="AG293" s="64"/>
      <c r="AH293" s="64"/>
      <c r="AI293" s="64"/>
      <c r="AJ293" s="64"/>
      <c r="AK293" s="64"/>
      <c r="AL293" s="64"/>
      <c r="AM293" s="64"/>
      <c r="AN293" s="64"/>
      <c r="AO293" s="64"/>
      <c r="AP293" s="67" t="str">
        <f>IF($AG293="","",VLOOKUP($AG293,Test_Procedure!$A:$F,2,FALSE))</f>
        <v/>
      </c>
      <c r="AQ293" s="67"/>
      <c r="AR293" s="67"/>
      <c r="AS293" s="68"/>
      <c r="AT293" s="68"/>
      <c r="AU293" s="68"/>
      <c r="AV293" s="68"/>
      <c r="AW293" s="68"/>
      <c r="AX293" s="68"/>
      <c r="AY293" s="68"/>
      <c r="AZ293" s="68"/>
      <c r="BA293" s="68"/>
      <c r="BB293" s="68"/>
      <c r="BC293" s="69" t="str">
        <f t="shared" si="18"/>
        <v/>
      </c>
      <c r="BD293" s="69"/>
      <c r="BE293" s="70">
        <f>IF($AG293="",0,VLOOKUP($AG293,Test_Procedure!$A:$F,3,FALSE))</f>
        <v>0</v>
      </c>
      <c r="BF293" s="70"/>
      <c r="BG293" s="70">
        <f>IF($AG293="",0,VLOOKUP($AG293,Test_Procedure!$A:$F,4,FALSE))</f>
        <v>0</v>
      </c>
      <c r="BH293" s="70"/>
      <c r="BI293" s="70">
        <f>IF($AG293="",0,VLOOKUP($AG293,Test_Procedure!$A:$F,5,FALSE))</f>
        <v>0</v>
      </c>
      <c r="BJ293" s="70"/>
      <c r="BK293" s="70">
        <f>IF($AG293="",0,VLOOKUP($AG293,Test_Procedure!$A:$F,6,FALSE))</f>
        <v>0</v>
      </c>
      <c r="BL293" s="70"/>
      <c r="BM293" s="71"/>
      <c r="BN293" s="71"/>
      <c r="BO293" s="71"/>
      <c r="BP293" s="72"/>
      <c r="BQ293" s="72"/>
      <c r="BR293" s="72"/>
      <c r="BS293" s="72"/>
      <c r="BT293" s="72"/>
      <c r="BU293" s="72"/>
      <c r="BV293" s="72"/>
      <c r="BW293" s="72"/>
      <c r="BX293" s="72"/>
      <c r="BY293" s="72"/>
      <c r="BZ293" s="72"/>
      <c r="CA293" s="72"/>
      <c r="CB293" s="72"/>
      <c r="CC293" s="72"/>
      <c r="CD293" s="72"/>
      <c r="CE293" s="72"/>
      <c r="CF293" s="72"/>
      <c r="CG293" s="72"/>
      <c r="CH293" s="72"/>
      <c r="CI293" s="72"/>
      <c r="CJ293" s="72"/>
      <c r="XEX293" s="56" t="str">
        <f>IF(ISERROR(VLOOKUP('Testing Report'!$G$8,$AG293:$BD293,13,FALSE)),"",VLOOKUP('Testing Report'!$G$8,$AG293:$BD293,13,FALSE))</f>
        <v/>
      </c>
      <c r="XEY293" s="56" t="str">
        <f>IF(ISERROR(VLOOKUP('Testing Report'!$G$8,$AG293:$BD293,15,FALSE)),"",VLOOKUP('Testing Report'!$G$8,$AG293:$BD293,15,FALSE))</f>
        <v/>
      </c>
      <c r="XEZ293" s="56" t="str">
        <f>IF(COUNTIF($X293:$X$5000,'Testing Report'!$G$8)=0,"",COUNTIF($X293:$X$5000,'Testing Report'!$G$8))</f>
        <v/>
      </c>
      <c r="XFA293" s="56" t="str">
        <f>IF(ISERROR(VLOOKUP('Testing Report'!$G$8,$AG293:$BD293,19,FALSE)),"",VLOOKUP('Testing Report'!$G$8,$AG293:$BD293,19,FALSE))</f>
        <v/>
      </c>
      <c r="XFB293" s="56" t="str">
        <f>IF(ISERROR(VLOOKUP('Testing Report'!$G$8,$X293:$BD293,32,FALSE)),"",VLOOKUP('Testing Report'!$G$8,$X293:$BD293,32,FALSE))</f>
        <v/>
      </c>
      <c r="XFC293" s="26"/>
      <c r="XFD293" s="7" t="str">
        <f t="shared" si="16"/>
        <v/>
      </c>
    </row>
    <row r="294" spans="1:88 16378:16384" ht="15" customHeight="1">
      <c r="A294" s="65" t="str">
        <f t="shared" si="17"/>
        <v/>
      </c>
      <c r="B294" s="65"/>
      <c r="C294" s="66"/>
      <c r="D294" s="66"/>
      <c r="E294" s="66"/>
      <c r="F294" s="66"/>
      <c r="G294" s="66"/>
      <c r="H294" s="66"/>
      <c r="I294" s="66"/>
      <c r="J294" s="66"/>
      <c r="K294" s="66"/>
      <c r="L294" s="66"/>
      <c r="M294" s="66"/>
      <c r="N294" s="66"/>
      <c r="O294" s="66"/>
      <c r="P294" s="66"/>
      <c r="Q294" s="66"/>
      <c r="R294" s="66"/>
      <c r="S294" s="72"/>
      <c r="T294" s="72"/>
      <c r="U294" s="72"/>
      <c r="V294" s="72"/>
      <c r="W294" s="72"/>
      <c r="X294" s="64"/>
      <c r="Y294" s="64"/>
      <c r="Z294" s="64"/>
      <c r="AA294" s="64"/>
      <c r="AB294" s="64"/>
      <c r="AC294" s="64"/>
      <c r="AD294" s="64"/>
      <c r="AE294" s="64"/>
      <c r="AF294" s="64"/>
      <c r="AG294" s="64"/>
      <c r="AH294" s="64"/>
      <c r="AI294" s="64"/>
      <c r="AJ294" s="64"/>
      <c r="AK294" s="64"/>
      <c r="AL294" s="64"/>
      <c r="AM294" s="64"/>
      <c r="AN294" s="64"/>
      <c r="AO294" s="64"/>
      <c r="AP294" s="67" t="str">
        <f>IF($AG294="","",VLOOKUP($AG294,Test_Procedure!$A:$F,2,FALSE))</f>
        <v/>
      </c>
      <c r="AQ294" s="67"/>
      <c r="AR294" s="67"/>
      <c r="AS294" s="68"/>
      <c r="AT294" s="68"/>
      <c r="AU294" s="68"/>
      <c r="AV294" s="68"/>
      <c r="AW294" s="68"/>
      <c r="AX294" s="68"/>
      <c r="AY294" s="68"/>
      <c r="AZ294" s="68"/>
      <c r="BA294" s="68"/>
      <c r="BB294" s="68"/>
      <c r="BC294" s="69" t="str">
        <f t="shared" si="18"/>
        <v/>
      </c>
      <c r="BD294" s="69"/>
      <c r="BE294" s="70">
        <f>IF($AG294="",0,VLOOKUP($AG294,Test_Procedure!$A:$F,3,FALSE))</f>
        <v>0</v>
      </c>
      <c r="BF294" s="70"/>
      <c r="BG294" s="70">
        <f>IF($AG294="",0,VLOOKUP($AG294,Test_Procedure!$A:$F,4,FALSE))</f>
        <v>0</v>
      </c>
      <c r="BH294" s="70"/>
      <c r="BI294" s="70">
        <f>IF($AG294="",0,VLOOKUP($AG294,Test_Procedure!$A:$F,5,FALSE))</f>
        <v>0</v>
      </c>
      <c r="BJ294" s="70"/>
      <c r="BK294" s="70">
        <f>IF($AG294="",0,VLOOKUP($AG294,Test_Procedure!$A:$F,6,FALSE))</f>
        <v>0</v>
      </c>
      <c r="BL294" s="70"/>
      <c r="BM294" s="71"/>
      <c r="BN294" s="71"/>
      <c r="BO294" s="71"/>
      <c r="BP294" s="72"/>
      <c r="BQ294" s="72"/>
      <c r="BR294" s="72"/>
      <c r="BS294" s="72"/>
      <c r="BT294" s="72"/>
      <c r="BU294" s="72"/>
      <c r="BV294" s="72"/>
      <c r="BW294" s="72"/>
      <c r="BX294" s="72"/>
      <c r="BY294" s="72"/>
      <c r="BZ294" s="72"/>
      <c r="CA294" s="72"/>
      <c r="CB294" s="72"/>
      <c r="CC294" s="72"/>
      <c r="CD294" s="72"/>
      <c r="CE294" s="72"/>
      <c r="CF294" s="72"/>
      <c r="CG294" s="72"/>
      <c r="CH294" s="72"/>
      <c r="CI294" s="72"/>
      <c r="CJ294" s="72"/>
      <c r="XEX294" s="56" t="str">
        <f>IF(ISERROR(VLOOKUP('Testing Report'!$G$8,$AG294:$BD294,13,FALSE)),"",VLOOKUP('Testing Report'!$G$8,$AG294:$BD294,13,FALSE))</f>
        <v/>
      </c>
      <c r="XEY294" s="56" t="str">
        <f>IF(ISERROR(VLOOKUP('Testing Report'!$G$8,$AG294:$BD294,15,FALSE)),"",VLOOKUP('Testing Report'!$G$8,$AG294:$BD294,15,FALSE))</f>
        <v/>
      </c>
      <c r="XEZ294" s="56" t="str">
        <f>IF(COUNTIF($X294:$X$5000,'Testing Report'!$G$8)=0,"",COUNTIF($X294:$X$5000,'Testing Report'!$G$8))</f>
        <v/>
      </c>
      <c r="XFA294" s="56" t="str">
        <f>IF(ISERROR(VLOOKUP('Testing Report'!$G$8,$AG294:$BD294,19,FALSE)),"",VLOOKUP('Testing Report'!$G$8,$AG294:$BD294,19,FALSE))</f>
        <v/>
      </c>
      <c r="XFB294" s="56" t="str">
        <f>IF(ISERROR(VLOOKUP('Testing Report'!$G$8,$X294:$BD294,32,FALSE)),"",VLOOKUP('Testing Report'!$G$8,$X294:$BD294,32,FALSE))</f>
        <v/>
      </c>
      <c r="XFC294" s="26"/>
      <c r="XFD294" s="7" t="str">
        <f t="shared" si="16"/>
        <v/>
      </c>
    </row>
    <row r="295" spans="1:88 16378:16384" ht="15" customHeight="1">
      <c r="A295" s="65" t="str">
        <f t="shared" si="17"/>
        <v/>
      </c>
      <c r="B295" s="65"/>
      <c r="C295" s="66"/>
      <c r="D295" s="66"/>
      <c r="E295" s="66"/>
      <c r="F295" s="66"/>
      <c r="G295" s="66"/>
      <c r="H295" s="66"/>
      <c r="I295" s="66"/>
      <c r="J295" s="66"/>
      <c r="K295" s="66"/>
      <c r="L295" s="66"/>
      <c r="M295" s="66"/>
      <c r="N295" s="66"/>
      <c r="O295" s="66"/>
      <c r="P295" s="66"/>
      <c r="Q295" s="66"/>
      <c r="R295" s="66"/>
      <c r="S295" s="72"/>
      <c r="T295" s="72"/>
      <c r="U295" s="72"/>
      <c r="V295" s="72"/>
      <c r="W295" s="72"/>
      <c r="X295" s="64"/>
      <c r="Y295" s="64"/>
      <c r="Z295" s="64"/>
      <c r="AA295" s="64"/>
      <c r="AB295" s="64"/>
      <c r="AC295" s="64"/>
      <c r="AD295" s="64"/>
      <c r="AE295" s="64"/>
      <c r="AF295" s="64"/>
      <c r="AG295" s="64"/>
      <c r="AH295" s="64"/>
      <c r="AI295" s="64"/>
      <c r="AJ295" s="64"/>
      <c r="AK295" s="64"/>
      <c r="AL295" s="64"/>
      <c r="AM295" s="64"/>
      <c r="AN295" s="64"/>
      <c r="AO295" s="64"/>
      <c r="AP295" s="67" t="str">
        <f>IF($AG295="","",VLOOKUP($AG295,Test_Procedure!$A:$F,2,FALSE))</f>
        <v/>
      </c>
      <c r="AQ295" s="67"/>
      <c r="AR295" s="67"/>
      <c r="AS295" s="68"/>
      <c r="AT295" s="68"/>
      <c r="AU295" s="68"/>
      <c r="AV295" s="68"/>
      <c r="AW295" s="68"/>
      <c r="AX295" s="68"/>
      <c r="AY295" s="68"/>
      <c r="AZ295" s="68"/>
      <c r="BA295" s="68"/>
      <c r="BB295" s="68"/>
      <c r="BC295" s="69" t="str">
        <f t="shared" si="18"/>
        <v/>
      </c>
      <c r="BD295" s="69"/>
      <c r="BE295" s="70">
        <f>IF($AG295="",0,VLOOKUP($AG295,Test_Procedure!$A:$F,3,FALSE))</f>
        <v>0</v>
      </c>
      <c r="BF295" s="70"/>
      <c r="BG295" s="70">
        <f>IF($AG295="",0,VLOOKUP($AG295,Test_Procedure!$A:$F,4,FALSE))</f>
        <v>0</v>
      </c>
      <c r="BH295" s="70"/>
      <c r="BI295" s="70">
        <f>IF($AG295="",0,VLOOKUP($AG295,Test_Procedure!$A:$F,5,FALSE))</f>
        <v>0</v>
      </c>
      <c r="BJ295" s="70"/>
      <c r="BK295" s="70">
        <f>IF($AG295="",0,VLOOKUP($AG295,Test_Procedure!$A:$F,6,FALSE))</f>
        <v>0</v>
      </c>
      <c r="BL295" s="70"/>
      <c r="BM295" s="71"/>
      <c r="BN295" s="71"/>
      <c r="BO295" s="71"/>
      <c r="BP295" s="72"/>
      <c r="BQ295" s="72"/>
      <c r="BR295" s="72"/>
      <c r="BS295" s="72"/>
      <c r="BT295" s="72"/>
      <c r="BU295" s="72"/>
      <c r="BV295" s="72"/>
      <c r="BW295" s="72"/>
      <c r="BX295" s="72"/>
      <c r="BY295" s="72"/>
      <c r="BZ295" s="72"/>
      <c r="CA295" s="72"/>
      <c r="CB295" s="72"/>
      <c r="CC295" s="72"/>
      <c r="CD295" s="72"/>
      <c r="CE295" s="72"/>
      <c r="CF295" s="72"/>
      <c r="CG295" s="72"/>
      <c r="CH295" s="72"/>
      <c r="CI295" s="72"/>
      <c r="CJ295" s="72"/>
      <c r="XEX295" s="56" t="str">
        <f>IF(ISERROR(VLOOKUP('Testing Report'!$G$8,$AG295:$BD295,13,FALSE)),"",VLOOKUP('Testing Report'!$G$8,$AG295:$BD295,13,FALSE))</f>
        <v/>
      </c>
      <c r="XEY295" s="56" t="str">
        <f>IF(ISERROR(VLOOKUP('Testing Report'!$G$8,$AG295:$BD295,15,FALSE)),"",VLOOKUP('Testing Report'!$G$8,$AG295:$BD295,15,FALSE))</f>
        <v/>
      </c>
      <c r="XEZ295" s="56" t="str">
        <f>IF(COUNTIF($X295:$X$5000,'Testing Report'!$G$8)=0,"",COUNTIF($X295:$X$5000,'Testing Report'!$G$8))</f>
        <v/>
      </c>
      <c r="XFA295" s="56" t="str">
        <f>IF(ISERROR(VLOOKUP('Testing Report'!$G$8,$AG295:$BD295,19,FALSE)),"",VLOOKUP('Testing Report'!$G$8,$AG295:$BD295,19,FALSE))</f>
        <v/>
      </c>
      <c r="XFB295" s="56" t="str">
        <f>IF(ISERROR(VLOOKUP('Testing Report'!$G$8,$X295:$BD295,32,FALSE)),"",VLOOKUP('Testing Report'!$G$8,$X295:$BD295,32,FALSE))</f>
        <v/>
      </c>
      <c r="XFC295" s="26"/>
      <c r="XFD295" s="7" t="str">
        <f t="shared" si="16"/>
        <v/>
      </c>
    </row>
    <row r="296" spans="1:88 16378:16384" ht="15" customHeight="1">
      <c r="A296" s="65" t="str">
        <f t="shared" si="17"/>
        <v/>
      </c>
      <c r="B296" s="65"/>
      <c r="C296" s="66"/>
      <c r="D296" s="66"/>
      <c r="E296" s="66"/>
      <c r="F296" s="66"/>
      <c r="G296" s="66"/>
      <c r="H296" s="66"/>
      <c r="I296" s="66"/>
      <c r="J296" s="66"/>
      <c r="K296" s="66"/>
      <c r="L296" s="66"/>
      <c r="M296" s="66"/>
      <c r="N296" s="66"/>
      <c r="O296" s="66"/>
      <c r="P296" s="66"/>
      <c r="Q296" s="66"/>
      <c r="R296" s="66"/>
      <c r="S296" s="72"/>
      <c r="T296" s="72"/>
      <c r="U296" s="72"/>
      <c r="V296" s="72"/>
      <c r="W296" s="72"/>
      <c r="X296" s="64"/>
      <c r="Y296" s="64"/>
      <c r="Z296" s="64"/>
      <c r="AA296" s="64"/>
      <c r="AB296" s="64"/>
      <c r="AC296" s="64"/>
      <c r="AD296" s="64"/>
      <c r="AE296" s="64"/>
      <c r="AF296" s="64"/>
      <c r="AG296" s="64"/>
      <c r="AH296" s="64"/>
      <c r="AI296" s="64"/>
      <c r="AJ296" s="64"/>
      <c r="AK296" s="64"/>
      <c r="AL296" s="64"/>
      <c r="AM296" s="64"/>
      <c r="AN296" s="64"/>
      <c r="AO296" s="64"/>
      <c r="AP296" s="67" t="str">
        <f>IF($AG296="","",VLOOKUP($AG296,Test_Procedure!$A:$F,2,FALSE))</f>
        <v/>
      </c>
      <c r="AQ296" s="67"/>
      <c r="AR296" s="67"/>
      <c r="AS296" s="68"/>
      <c r="AT296" s="68"/>
      <c r="AU296" s="68"/>
      <c r="AV296" s="68"/>
      <c r="AW296" s="68"/>
      <c r="AX296" s="68"/>
      <c r="AY296" s="68"/>
      <c r="AZ296" s="68"/>
      <c r="BA296" s="68"/>
      <c r="BB296" s="68"/>
      <c r="BC296" s="69" t="str">
        <f t="shared" si="18"/>
        <v/>
      </c>
      <c r="BD296" s="69"/>
      <c r="BE296" s="70">
        <f>IF($AG296="",0,VLOOKUP($AG296,Test_Procedure!$A:$F,3,FALSE))</f>
        <v>0</v>
      </c>
      <c r="BF296" s="70"/>
      <c r="BG296" s="70">
        <f>IF($AG296="",0,VLOOKUP($AG296,Test_Procedure!$A:$F,4,FALSE))</f>
        <v>0</v>
      </c>
      <c r="BH296" s="70"/>
      <c r="BI296" s="70">
        <f>IF($AG296="",0,VLOOKUP($AG296,Test_Procedure!$A:$F,5,FALSE))</f>
        <v>0</v>
      </c>
      <c r="BJ296" s="70"/>
      <c r="BK296" s="70">
        <f>IF($AG296="",0,VLOOKUP($AG296,Test_Procedure!$A:$F,6,FALSE))</f>
        <v>0</v>
      </c>
      <c r="BL296" s="70"/>
      <c r="BM296" s="71"/>
      <c r="BN296" s="71"/>
      <c r="BO296" s="71"/>
      <c r="BP296" s="72"/>
      <c r="BQ296" s="72"/>
      <c r="BR296" s="72"/>
      <c r="BS296" s="72"/>
      <c r="BT296" s="72"/>
      <c r="BU296" s="72"/>
      <c r="BV296" s="72"/>
      <c r="BW296" s="72"/>
      <c r="BX296" s="72"/>
      <c r="BY296" s="72"/>
      <c r="BZ296" s="72"/>
      <c r="CA296" s="72"/>
      <c r="CB296" s="72"/>
      <c r="CC296" s="72"/>
      <c r="CD296" s="72"/>
      <c r="CE296" s="72"/>
      <c r="CF296" s="72"/>
      <c r="CG296" s="72"/>
      <c r="CH296" s="72"/>
      <c r="CI296" s="72"/>
      <c r="CJ296" s="72"/>
      <c r="XEX296" s="56" t="str">
        <f>IF(ISERROR(VLOOKUP('Testing Report'!$G$8,$AG296:$BD296,13,FALSE)),"",VLOOKUP('Testing Report'!$G$8,$AG296:$BD296,13,FALSE))</f>
        <v/>
      </c>
      <c r="XEY296" s="56" t="str">
        <f>IF(ISERROR(VLOOKUP('Testing Report'!$G$8,$AG296:$BD296,15,FALSE)),"",VLOOKUP('Testing Report'!$G$8,$AG296:$BD296,15,FALSE))</f>
        <v/>
      </c>
      <c r="XEZ296" s="56" t="str">
        <f>IF(COUNTIF($X296:$X$5000,'Testing Report'!$G$8)=0,"",COUNTIF($X296:$X$5000,'Testing Report'!$G$8))</f>
        <v/>
      </c>
      <c r="XFA296" s="56" t="str">
        <f>IF(ISERROR(VLOOKUP('Testing Report'!$G$8,$AG296:$BD296,19,FALSE)),"",VLOOKUP('Testing Report'!$G$8,$AG296:$BD296,19,FALSE))</f>
        <v/>
      </c>
      <c r="XFB296" s="56" t="str">
        <f>IF(ISERROR(VLOOKUP('Testing Report'!$G$8,$X296:$BD296,32,FALSE)),"",VLOOKUP('Testing Report'!$G$8,$X296:$BD296,32,FALSE))</f>
        <v/>
      </c>
      <c r="XFC296" s="26"/>
      <c r="XFD296" s="7" t="str">
        <f t="shared" si="16"/>
        <v/>
      </c>
    </row>
    <row r="297" spans="1:88 16378:16384" ht="15" customHeight="1">
      <c r="A297" s="65" t="str">
        <f t="shared" si="17"/>
        <v/>
      </c>
      <c r="B297" s="65"/>
      <c r="C297" s="66"/>
      <c r="D297" s="66"/>
      <c r="E297" s="66"/>
      <c r="F297" s="66"/>
      <c r="G297" s="66"/>
      <c r="H297" s="66"/>
      <c r="I297" s="66"/>
      <c r="J297" s="66"/>
      <c r="K297" s="66"/>
      <c r="L297" s="66"/>
      <c r="M297" s="66"/>
      <c r="N297" s="66"/>
      <c r="O297" s="66"/>
      <c r="P297" s="66"/>
      <c r="Q297" s="66"/>
      <c r="R297" s="66"/>
      <c r="S297" s="72"/>
      <c r="T297" s="72"/>
      <c r="U297" s="72"/>
      <c r="V297" s="72"/>
      <c r="W297" s="72"/>
      <c r="X297" s="64"/>
      <c r="Y297" s="64"/>
      <c r="Z297" s="64"/>
      <c r="AA297" s="64"/>
      <c r="AB297" s="64"/>
      <c r="AC297" s="64"/>
      <c r="AD297" s="64"/>
      <c r="AE297" s="64"/>
      <c r="AF297" s="64"/>
      <c r="AG297" s="64"/>
      <c r="AH297" s="64"/>
      <c r="AI297" s="64"/>
      <c r="AJ297" s="64"/>
      <c r="AK297" s="64"/>
      <c r="AL297" s="64"/>
      <c r="AM297" s="64"/>
      <c r="AN297" s="64"/>
      <c r="AO297" s="64"/>
      <c r="AP297" s="67" t="str">
        <f>IF($AG297="","",VLOOKUP($AG297,Test_Procedure!$A:$F,2,FALSE))</f>
        <v/>
      </c>
      <c r="AQ297" s="67"/>
      <c r="AR297" s="67"/>
      <c r="AS297" s="68"/>
      <c r="AT297" s="68"/>
      <c r="AU297" s="68"/>
      <c r="AV297" s="68"/>
      <c r="AW297" s="68"/>
      <c r="AX297" s="68"/>
      <c r="AY297" s="68"/>
      <c r="AZ297" s="68"/>
      <c r="BA297" s="68"/>
      <c r="BB297" s="68"/>
      <c r="BC297" s="69" t="str">
        <f t="shared" si="18"/>
        <v/>
      </c>
      <c r="BD297" s="69"/>
      <c r="BE297" s="70">
        <f>IF($AG297="",0,VLOOKUP($AG297,Test_Procedure!$A:$F,3,FALSE))</f>
        <v>0</v>
      </c>
      <c r="BF297" s="70"/>
      <c r="BG297" s="70">
        <f>IF($AG297="",0,VLOOKUP($AG297,Test_Procedure!$A:$F,4,FALSE))</f>
        <v>0</v>
      </c>
      <c r="BH297" s="70"/>
      <c r="BI297" s="70">
        <f>IF($AG297="",0,VLOOKUP($AG297,Test_Procedure!$A:$F,5,FALSE))</f>
        <v>0</v>
      </c>
      <c r="BJ297" s="70"/>
      <c r="BK297" s="70">
        <f>IF($AG297="",0,VLOOKUP($AG297,Test_Procedure!$A:$F,6,FALSE))</f>
        <v>0</v>
      </c>
      <c r="BL297" s="70"/>
      <c r="BM297" s="71"/>
      <c r="BN297" s="71"/>
      <c r="BO297" s="71"/>
      <c r="BP297" s="72"/>
      <c r="BQ297" s="72"/>
      <c r="BR297" s="72"/>
      <c r="BS297" s="72"/>
      <c r="BT297" s="72"/>
      <c r="BU297" s="72"/>
      <c r="BV297" s="72"/>
      <c r="BW297" s="72"/>
      <c r="BX297" s="72"/>
      <c r="BY297" s="72"/>
      <c r="BZ297" s="72"/>
      <c r="CA297" s="72"/>
      <c r="CB297" s="72"/>
      <c r="CC297" s="72"/>
      <c r="CD297" s="72"/>
      <c r="CE297" s="72"/>
      <c r="CF297" s="72"/>
      <c r="CG297" s="72"/>
      <c r="CH297" s="72"/>
      <c r="CI297" s="72"/>
      <c r="CJ297" s="72"/>
      <c r="XEX297" s="56" t="str">
        <f>IF(ISERROR(VLOOKUP('Testing Report'!$G$8,$AG297:$BD297,13,FALSE)),"",VLOOKUP('Testing Report'!$G$8,$AG297:$BD297,13,FALSE))</f>
        <v/>
      </c>
      <c r="XEY297" s="56" t="str">
        <f>IF(ISERROR(VLOOKUP('Testing Report'!$G$8,$AG297:$BD297,15,FALSE)),"",VLOOKUP('Testing Report'!$G$8,$AG297:$BD297,15,FALSE))</f>
        <v/>
      </c>
      <c r="XEZ297" s="56" t="str">
        <f>IF(COUNTIF($X297:$X$5000,'Testing Report'!$G$8)=0,"",COUNTIF($X297:$X$5000,'Testing Report'!$G$8))</f>
        <v/>
      </c>
      <c r="XFA297" s="56" t="str">
        <f>IF(ISERROR(VLOOKUP('Testing Report'!$G$8,$AG297:$BD297,19,FALSE)),"",VLOOKUP('Testing Report'!$G$8,$AG297:$BD297,19,FALSE))</f>
        <v/>
      </c>
      <c r="XFB297" s="56" t="str">
        <f>IF(ISERROR(VLOOKUP('Testing Report'!$G$8,$X297:$BD297,32,FALSE)),"",VLOOKUP('Testing Report'!$G$8,$X297:$BD297,32,FALSE))</f>
        <v/>
      </c>
      <c r="XFC297" s="26"/>
      <c r="XFD297" s="7" t="str">
        <f t="shared" ref="XFD297:XFD360" si="19">X297&amp;BM297</f>
        <v/>
      </c>
    </row>
    <row r="298" spans="1:88 16378:16384" ht="15" customHeight="1">
      <c r="A298" s="65" t="str">
        <f t="shared" si="17"/>
        <v/>
      </c>
      <c r="B298" s="65"/>
      <c r="C298" s="66"/>
      <c r="D298" s="66"/>
      <c r="E298" s="66"/>
      <c r="F298" s="66"/>
      <c r="G298" s="66"/>
      <c r="H298" s="66"/>
      <c r="I298" s="66"/>
      <c r="J298" s="66"/>
      <c r="K298" s="66"/>
      <c r="L298" s="66"/>
      <c r="M298" s="66"/>
      <c r="N298" s="66"/>
      <c r="O298" s="66"/>
      <c r="P298" s="66"/>
      <c r="Q298" s="66"/>
      <c r="R298" s="66"/>
      <c r="S298" s="72"/>
      <c r="T298" s="72"/>
      <c r="U298" s="72"/>
      <c r="V298" s="72"/>
      <c r="W298" s="72"/>
      <c r="X298" s="64"/>
      <c r="Y298" s="64"/>
      <c r="Z298" s="64"/>
      <c r="AA298" s="64"/>
      <c r="AB298" s="64"/>
      <c r="AC298" s="64"/>
      <c r="AD298" s="64"/>
      <c r="AE298" s="64"/>
      <c r="AF298" s="64"/>
      <c r="AG298" s="64"/>
      <c r="AH298" s="64"/>
      <c r="AI298" s="64"/>
      <c r="AJ298" s="64"/>
      <c r="AK298" s="64"/>
      <c r="AL298" s="64"/>
      <c r="AM298" s="64"/>
      <c r="AN298" s="64"/>
      <c r="AO298" s="64"/>
      <c r="AP298" s="67" t="str">
        <f>IF($AG298="","",VLOOKUP($AG298,Test_Procedure!$A:$F,2,FALSE))</f>
        <v/>
      </c>
      <c r="AQ298" s="67"/>
      <c r="AR298" s="67"/>
      <c r="AS298" s="68"/>
      <c r="AT298" s="68"/>
      <c r="AU298" s="68"/>
      <c r="AV298" s="68"/>
      <c r="AW298" s="68"/>
      <c r="AX298" s="68"/>
      <c r="AY298" s="68"/>
      <c r="AZ298" s="68"/>
      <c r="BA298" s="68"/>
      <c r="BB298" s="68"/>
      <c r="BC298" s="69" t="str">
        <f t="shared" si="18"/>
        <v/>
      </c>
      <c r="BD298" s="69"/>
      <c r="BE298" s="70">
        <f>IF($AG298="",0,VLOOKUP($AG298,Test_Procedure!$A:$F,3,FALSE))</f>
        <v>0</v>
      </c>
      <c r="BF298" s="70"/>
      <c r="BG298" s="70">
        <f>IF($AG298="",0,VLOOKUP($AG298,Test_Procedure!$A:$F,4,FALSE))</f>
        <v>0</v>
      </c>
      <c r="BH298" s="70"/>
      <c r="BI298" s="70">
        <f>IF($AG298="",0,VLOOKUP($AG298,Test_Procedure!$A:$F,5,FALSE))</f>
        <v>0</v>
      </c>
      <c r="BJ298" s="70"/>
      <c r="BK298" s="70">
        <f>IF($AG298="",0,VLOOKUP($AG298,Test_Procedure!$A:$F,6,FALSE))</f>
        <v>0</v>
      </c>
      <c r="BL298" s="70"/>
      <c r="BM298" s="71"/>
      <c r="BN298" s="71"/>
      <c r="BO298" s="71"/>
      <c r="BP298" s="72"/>
      <c r="BQ298" s="72"/>
      <c r="BR298" s="72"/>
      <c r="BS298" s="72"/>
      <c r="BT298" s="72"/>
      <c r="BU298" s="72"/>
      <c r="BV298" s="72"/>
      <c r="BW298" s="72"/>
      <c r="BX298" s="72"/>
      <c r="BY298" s="72"/>
      <c r="BZ298" s="72"/>
      <c r="CA298" s="72"/>
      <c r="CB298" s="72"/>
      <c r="CC298" s="72"/>
      <c r="CD298" s="72"/>
      <c r="CE298" s="72"/>
      <c r="CF298" s="72"/>
      <c r="CG298" s="72"/>
      <c r="CH298" s="72"/>
      <c r="CI298" s="72"/>
      <c r="CJ298" s="72"/>
      <c r="XEX298" s="56" t="str">
        <f>IF(ISERROR(VLOOKUP('Testing Report'!$G$8,$AG298:$BD298,13,FALSE)),"",VLOOKUP('Testing Report'!$G$8,$AG298:$BD298,13,FALSE))</f>
        <v/>
      </c>
      <c r="XEY298" s="56" t="str">
        <f>IF(ISERROR(VLOOKUP('Testing Report'!$G$8,$AG298:$BD298,15,FALSE)),"",VLOOKUP('Testing Report'!$G$8,$AG298:$BD298,15,FALSE))</f>
        <v/>
      </c>
      <c r="XEZ298" s="56" t="str">
        <f>IF(COUNTIF($X298:$X$5000,'Testing Report'!$G$8)=0,"",COUNTIF($X298:$X$5000,'Testing Report'!$G$8))</f>
        <v/>
      </c>
      <c r="XFA298" s="56" t="str">
        <f>IF(ISERROR(VLOOKUP('Testing Report'!$G$8,$AG298:$BD298,19,FALSE)),"",VLOOKUP('Testing Report'!$G$8,$AG298:$BD298,19,FALSE))</f>
        <v/>
      </c>
      <c r="XFB298" s="56" t="str">
        <f>IF(ISERROR(VLOOKUP('Testing Report'!$G$8,$X298:$BD298,32,FALSE)),"",VLOOKUP('Testing Report'!$G$8,$X298:$BD298,32,FALSE))</f>
        <v/>
      </c>
      <c r="XFC298" s="26"/>
      <c r="XFD298" s="7" t="str">
        <f t="shared" si="19"/>
        <v/>
      </c>
    </row>
    <row r="299" spans="1:88 16378:16384" ht="15" customHeight="1">
      <c r="A299" s="65" t="str">
        <f t="shared" si="17"/>
        <v/>
      </c>
      <c r="B299" s="65"/>
      <c r="C299" s="66"/>
      <c r="D299" s="66"/>
      <c r="E299" s="66"/>
      <c r="F299" s="66"/>
      <c r="G299" s="66"/>
      <c r="H299" s="66"/>
      <c r="I299" s="66"/>
      <c r="J299" s="66"/>
      <c r="K299" s="66"/>
      <c r="L299" s="66"/>
      <c r="M299" s="66"/>
      <c r="N299" s="66"/>
      <c r="O299" s="66"/>
      <c r="P299" s="66"/>
      <c r="Q299" s="66"/>
      <c r="R299" s="66"/>
      <c r="S299" s="72"/>
      <c r="T299" s="72"/>
      <c r="U299" s="72"/>
      <c r="V299" s="72"/>
      <c r="W299" s="72"/>
      <c r="X299" s="64"/>
      <c r="Y299" s="64"/>
      <c r="Z299" s="64"/>
      <c r="AA299" s="64"/>
      <c r="AB299" s="64"/>
      <c r="AC299" s="64"/>
      <c r="AD299" s="64"/>
      <c r="AE299" s="64"/>
      <c r="AF299" s="64"/>
      <c r="AG299" s="64"/>
      <c r="AH299" s="64"/>
      <c r="AI299" s="64"/>
      <c r="AJ299" s="64"/>
      <c r="AK299" s="64"/>
      <c r="AL299" s="64"/>
      <c r="AM299" s="64"/>
      <c r="AN299" s="64"/>
      <c r="AO299" s="64"/>
      <c r="AP299" s="67" t="str">
        <f>IF($AG299="","",VLOOKUP($AG299,Test_Procedure!$A:$F,2,FALSE))</f>
        <v/>
      </c>
      <c r="AQ299" s="67"/>
      <c r="AR299" s="67"/>
      <c r="AS299" s="68"/>
      <c r="AT299" s="68"/>
      <c r="AU299" s="68"/>
      <c r="AV299" s="68"/>
      <c r="AW299" s="68"/>
      <c r="AX299" s="68"/>
      <c r="AY299" s="68"/>
      <c r="AZ299" s="68"/>
      <c r="BA299" s="68"/>
      <c r="BB299" s="68"/>
      <c r="BC299" s="69" t="str">
        <f t="shared" si="18"/>
        <v/>
      </c>
      <c r="BD299" s="69"/>
      <c r="BE299" s="70">
        <f>IF($AG299="",0,VLOOKUP($AG299,Test_Procedure!$A:$F,3,FALSE))</f>
        <v>0</v>
      </c>
      <c r="BF299" s="70"/>
      <c r="BG299" s="70">
        <f>IF($AG299="",0,VLOOKUP($AG299,Test_Procedure!$A:$F,4,FALSE))</f>
        <v>0</v>
      </c>
      <c r="BH299" s="70"/>
      <c r="BI299" s="70">
        <f>IF($AG299="",0,VLOOKUP($AG299,Test_Procedure!$A:$F,5,FALSE))</f>
        <v>0</v>
      </c>
      <c r="BJ299" s="70"/>
      <c r="BK299" s="70">
        <f>IF($AG299="",0,VLOOKUP($AG299,Test_Procedure!$A:$F,6,FALSE))</f>
        <v>0</v>
      </c>
      <c r="BL299" s="70"/>
      <c r="BM299" s="71"/>
      <c r="BN299" s="71"/>
      <c r="BO299" s="71"/>
      <c r="BP299" s="72"/>
      <c r="BQ299" s="72"/>
      <c r="BR299" s="72"/>
      <c r="BS299" s="72"/>
      <c r="BT299" s="72"/>
      <c r="BU299" s="72"/>
      <c r="BV299" s="72"/>
      <c r="BW299" s="72"/>
      <c r="BX299" s="72"/>
      <c r="BY299" s="72"/>
      <c r="BZ299" s="72"/>
      <c r="CA299" s="72"/>
      <c r="CB299" s="72"/>
      <c r="CC299" s="72"/>
      <c r="CD299" s="72"/>
      <c r="CE299" s="72"/>
      <c r="CF299" s="72"/>
      <c r="CG299" s="72"/>
      <c r="CH299" s="72"/>
      <c r="CI299" s="72"/>
      <c r="CJ299" s="72"/>
      <c r="XEX299" s="56" t="str">
        <f>IF(ISERROR(VLOOKUP('Testing Report'!$G$8,$AG299:$BD299,13,FALSE)),"",VLOOKUP('Testing Report'!$G$8,$AG299:$BD299,13,FALSE))</f>
        <v/>
      </c>
      <c r="XEY299" s="56" t="str">
        <f>IF(ISERROR(VLOOKUP('Testing Report'!$G$8,$AG299:$BD299,15,FALSE)),"",VLOOKUP('Testing Report'!$G$8,$AG299:$BD299,15,FALSE))</f>
        <v/>
      </c>
      <c r="XEZ299" s="56" t="str">
        <f>IF(COUNTIF($X299:$X$5000,'Testing Report'!$G$8)=0,"",COUNTIF($X299:$X$5000,'Testing Report'!$G$8))</f>
        <v/>
      </c>
      <c r="XFA299" s="56" t="str">
        <f>IF(ISERROR(VLOOKUP('Testing Report'!$G$8,$AG299:$BD299,19,FALSE)),"",VLOOKUP('Testing Report'!$G$8,$AG299:$BD299,19,FALSE))</f>
        <v/>
      </c>
      <c r="XFB299" s="56" t="str">
        <f>IF(ISERROR(VLOOKUP('Testing Report'!$G$8,$X299:$BD299,32,FALSE)),"",VLOOKUP('Testing Report'!$G$8,$X299:$BD299,32,FALSE))</f>
        <v/>
      </c>
      <c r="XFC299" s="26"/>
      <c r="XFD299" s="7" t="str">
        <f t="shared" si="19"/>
        <v/>
      </c>
    </row>
    <row r="300" spans="1:88 16378:16384" ht="15" customHeight="1">
      <c r="A300" s="65" t="str">
        <f t="shared" si="17"/>
        <v/>
      </c>
      <c r="B300" s="65"/>
      <c r="C300" s="66"/>
      <c r="D300" s="66"/>
      <c r="E300" s="66"/>
      <c r="F300" s="66"/>
      <c r="G300" s="66"/>
      <c r="H300" s="66"/>
      <c r="I300" s="66"/>
      <c r="J300" s="66"/>
      <c r="K300" s="66"/>
      <c r="L300" s="66"/>
      <c r="M300" s="66"/>
      <c r="N300" s="66"/>
      <c r="O300" s="66"/>
      <c r="P300" s="66"/>
      <c r="Q300" s="66"/>
      <c r="R300" s="66"/>
      <c r="S300" s="72"/>
      <c r="T300" s="72"/>
      <c r="U300" s="72"/>
      <c r="V300" s="72"/>
      <c r="W300" s="72"/>
      <c r="X300" s="64"/>
      <c r="Y300" s="64"/>
      <c r="Z300" s="64"/>
      <c r="AA300" s="64"/>
      <c r="AB300" s="64"/>
      <c r="AC300" s="64"/>
      <c r="AD300" s="64"/>
      <c r="AE300" s="64"/>
      <c r="AF300" s="64"/>
      <c r="AG300" s="64"/>
      <c r="AH300" s="64"/>
      <c r="AI300" s="64"/>
      <c r="AJ300" s="64"/>
      <c r="AK300" s="64"/>
      <c r="AL300" s="64"/>
      <c r="AM300" s="64"/>
      <c r="AN300" s="64"/>
      <c r="AO300" s="64"/>
      <c r="AP300" s="67" t="str">
        <f>IF($AG300="","",VLOOKUP($AG300,Test_Procedure!$A:$F,2,FALSE))</f>
        <v/>
      </c>
      <c r="AQ300" s="67"/>
      <c r="AR300" s="67"/>
      <c r="AS300" s="68"/>
      <c r="AT300" s="68"/>
      <c r="AU300" s="68"/>
      <c r="AV300" s="68"/>
      <c r="AW300" s="68"/>
      <c r="AX300" s="68"/>
      <c r="AY300" s="68"/>
      <c r="AZ300" s="68"/>
      <c r="BA300" s="68"/>
      <c r="BB300" s="68"/>
      <c r="BC300" s="69" t="str">
        <f t="shared" si="18"/>
        <v/>
      </c>
      <c r="BD300" s="69"/>
      <c r="BE300" s="70">
        <f>IF($AG300="",0,VLOOKUP($AG300,Test_Procedure!$A:$F,3,FALSE))</f>
        <v>0</v>
      </c>
      <c r="BF300" s="70"/>
      <c r="BG300" s="70">
        <f>IF($AG300="",0,VLOOKUP($AG300,Test_Procedure!$A:$F,4,FALSE))</f>
        <v>0</v>
      </c>
      <c r="BH300" s="70"/>
      <c r="BI300" s="70">
        <f>IF($AG300="",0,VLOOKUP($AG300,Test_Procedure!$A:$F,5,FALSE))</f>
        <v>0</v>
      </c>
      <c r="BJ300" s="70"/>
      <c r="BK300" s="70">
        <f>IF($AG300="",0,VLOOKUP($AG300,Test_Procedure!$A:$F,6,FALSE))</f>
        <v>0</v>
      </c>
      <c r="BL300" s="70"/>
      <c r="BM300" s="71"/>
      <c r="BN300" s="71"/>
      <c r="BO300" s="71"/>
      <c r="BP300" s="72"/>
      <c r="BQ300" s="72"/>
      <c r="BR300" s="72"/>
      <c r="BS300" s="72"/>
      <c r="BT300" s="72"/>
      <c r="BU300" s="72"/>
      <c r="BV300" s="72"/>
      <c r="BW300" s="72"/>
      <c r="BX300" s="72"/>
      <c r="BY300" s="72"/>
      <c r="BZ300" s="72"/>
      <c r="CA300" s="72"/>
      <c r="CB300" s="72"/>
      <c r="CC300" s="72"/>
      <c r="CD300" s="72"/>
      <c r="CE300" s="72"/>
      <c r="CF300" s="72"/>
      <c r="CG300" s="72"/>
      <c r="CH300" s="72"/>
      <c r="CI300" s="72"/>
      <c r="CJ300" s="72"/>
      <c r="XEX300" s="56" t="str">
        <f>IF(ISERROR(VLOOKUP('Testing Report'!$G$8,$AG300:$BD300,13,FALSE)),"",VLOOKUP('Testing Report'!$G$8,$AG300:$BD300,13,FALSE))</f>
        <v/>
      </c>
      <c r="XEY300" s="56" t="str">
        <f>IF(ISERROR(VLOOKUP('Testing Report'!$G$8,$AG300:$BD300,15,FALSE)),"",VLOOKUP('Testing Report'!$G$8,$AG300:$BD300,15,FALSE))</f>
        <v/>
      </c>
      <c r="XEZ300" s="56" t="str">
        <f>IF(COUNTIF($X300:$X$5000,'Testing Report'!$G$8)=0,"",COUNTIF($X300:$X$5000,'Testing Report'!$G$8))</f>
        <v/>
      </c>
      <c r="XFA300" s="56" t="str">
        <f>IF(ISERROR(VLOOKUP('Testing Report'!$G$8,$AG300:$BD300,19,FALSE)),"",VLOOKUP('Testing Report'!$G$8,$AG300:$BD300,19,FALSE))</f>
        <v/>
      </c>
      <c r="XFB300" s="56" t="str">
        <f>IF(ISERROR(VLOOKUP('Testing Report'!$G$8,$X300:$BD300,32,FALSE)),"",VLOOKUP('Testing Report'!$G$8,$X300:$BD300,32,FALSE))</f>
        <v/>
      </c>
      <c r="XFC300" s="26"/>
      <c r="XFD300" s="7" t="str">
        <f t="shared" si="19"/>
        <v/>
      </c>
    </row>
    <row r="301" spans="1:88 16378:16384" ht="15" customHeight="1">
      <c r="A301" s="65" t="str">
        <f t="shared" si="17"/>
        <v/>
      </c>
      <c r="B301" s="65"/>
      <c r="C301" s="66"/>
      <c r="D301" s="66"/>
      <c r="E301" s="66"/>
      <c r="F301" s="66"/>
      <c r="G301" s="66"/>
      <c r="H301" s="66"/>
      <c r="I301" s="66"/>
      <c r="J301" s="66"/>
      <c r="K301" s="66"/>
      <c r="L301" s="66"/>
      <c r="M301" s="66"/>
      <c r="N301" s="66"/>
      <c r="O301" s="66"/>
      <c r="P301" s="66"/>
      <c r="Q301" s="66"/>
      <c r="R301" s="66"/>
      <c r="S301" s="72"/>
      <c r="T301" s="72"/>
      <c r="U301" s="72"/>
      <c r="V301" s="72"/>
      <c r="W301" s="72"/>
      <c r="X301" s="64"/>
      <c r="Y301" s="64"/>
      <c r="Z301" s="64"/>
      <c r="AA301" s="64"/>
      <c r="AB301" s="64"/>
      <c r="AC301" s="64"/>
      <c r="AD301" s="64"/>
      <c r="AE301" s="64"/>
      <c r="AF301" s="64"/>
      <c r="AG301" s="64"/>
      <c r="AH301" s="64"/>
      <c r="AI301" s="64"/>
      <c r="AJ301" s="64"/>
      <c r="AK301" s="64"/>
      <c r="AL301" s="64"/>
      <c r="AM301" s="64"/>
      <c r="AN301" s="64"/>
      <c r="AO301" s="64"/>
      <c r="AP301" s="67" t="str">
        <f>IF($AG301="","",VLOOKUP($AG301,Test_Procedure!$A:$F,2,FALSE))</f>
        <v/>
      </c>
      <c r="AQ301" s="67"/>
      <c r="AR301" s="67"/>
      <c r="AS301" s="68"/>
      <c r="AT301" s="68"/>
      <c r="AU301" s="68"/>
      <c r="AV301" s="68"/>
      <c r="AW301" s="68"/>
      <c r="AX301" s="68"/>
      <c r="AY301" s="68"/>
      <c r="AZ301" s="68"/>
      <c r="BA301" s="68"/>
      <c r="BB301" s="68"/>
      <c r="BC301" s="69" t="str">
        <f t="shared" si="18"/>
        <v/>
      </c>
      <c r="BD301" s="69"/>
      <c r="BE301" s="70">
        <f>IF($AG301="",0,VLOOKUP($AG301,Test_Procedure!$A:$F,3,FALSE))</f>
        <v>0</v>
      </c>
      <c r="BF301" s="70"/>
      <c r="BG301" s="70">
        <f>IF($AG301="",0,VLOOKUP($AG301,Test_Procedure!$A:$F,4,FALSE))</f>
        <v>0</v>
      </c>
      <c r="BH301" s="70"/>
      <c r="BI301" s="70">
        <f>IF($AG301="",0,VLOOKUP($AG301,Test_Procedure!$A:$F,5,FALSE))</f>
        <v>0</v>
      </c>
      <c r="BJ301" s="70"/>
      <c r="BK301" s="70">
        <f>IF($AG301="",0,VLOOKUP($AG301,Test_Procedure!$A:$F,6,FALSE))</f>
        <v>0</v>
      </c>
      <c r="BL301" s="70"/>
      <c r="BM301" s="71"/>
      <c r="BN301" s="71"/>
      <c r="BO301" s="71"/>
      <c r="BP301" s="72"/>
      <c r="BQ301" s="72"/>
      <c r="BR301" s="72"/>
      <c r="BS301" s="72"/>
      <c r="BT301" s="72"/>
      <c r="BU301" s="72"/>
      <c r="BV301" s="72"/>
      <c r="BW301" s="72"/>
      <c r="BX301" s="72"/>
      <c r="BY301" s="72"/>
      <c r="BZ301" s="72"/>
      <c r="CA301" s="72"/>
      <c r="CB301" s="72"/>
      <c r="CC301" s="72"/>
      <c r="CD301" s="72"/>
      <c r="CE301" s="72"/>
      <c r="CF301" s="72"/>
      <c r="CG301" s="72"/>
      <c r="CH301" s="72"/>
      <c r="CI301" s="72"/>
      <c r="CJ301" s="72"/>
      <c r="XEX301" s="56" t="str">
        <f>IF(ISERROR(VLOOKUP('Testing Report'!$G$8,$AG301:$BD301,13,FALSE)),"",VLOOKUP('Testing Report'!$G$8,$AG301:$BD301,13,FALSE))</f>
        <v/>
      </c>
      <c r="XEY301" s="56" t="str">
        <f>IF(ISERROR(VLOOKUP('Testing Report'!$G$8,$AG301:$BD301,15,FALSE)),"",VLOOKUP('Testing Report'!$G$8,$AG301:$BD301,15,FALSE))</f>
        <v/>
      </c>
      <c r="XEZ301" s="56" t="str">
        <f>IF(COUNTIF($X301:$X$5000,'Testing Report'!$G$8)=0,"",COUNTIF($X301:$X$5000,'Testing Report'!$G$8))</f>
        <v/>
      </c>
      <c r="XFA301" s="56" t="str">
        <f>IF(ISERROR(VLOOKUP('Testing Report'!$G$8,$AG301:$BD301,19,FALSE)),"",VLOOKUP('Testing Report'!$G$8,$AG301:$BD301,19,FALSE))</f>
        <v/>
      </c>
      <c r="XFB301" s="56" t="str">
        <f>IF(ISERROR(VLOOKUP('Testing Report'!$G$8,$X301:$BD301,32,FALSE)),"",VLOOKUP('Testing Report'!$G$8,$X301:$BD301,32,FALSE))</f>
        <v/>
      </c>
      <c r="XFC301" s="26"/>
      <c r="XFD301" s="7" t="str">
        <f t="shared" si="19"/>
        <v/>
      </c>
    </row>
    <row r="302" spans="1:88 16378:16384" ht="15" customHeight="1">
      <c r="A302" s="65" t="str">
        <f t="shared" si="17"/>
        <v/>
      </c>
      <c r="B302" s="65"/>
      <c r="C302" s="66"/>
      <c r="D302" s="66"/>
      <c r="E302" s="66"/>
      <c r="F302" s="66"/>
      <c r="G302" s="66"/>
      <c r="H302" s="66"/>
      <c r="I302" s="66"/>
      <c r="J302" s="66"/>
      <c r="K302" s="66"/>
      <c r="L302" s="66"/>
      <c r="M302" s="66"/>
      <c r="N302" s="66"/>
      <c r="O302" s="66"/>
      <c r="P302" s="66"/>
      <c r="Q302" s="66"/>
      <c r="R302" s="66"/>
      <c r="S302" s="72"/>
      <c r="T302" s="72"/>
      <c r="U302" s="72"/>
      <c r="V302" s="72"/>
      <c r="W302" s="72"/>
      <c r="X302" s="64"/>
      <c r="Y302" s="64"/>
      <c r="Z302" s="64"/>
      <c r="AA302" s="64"/>
      <c r="AB302" s="64"/>
      <c r="AC302" s="64"/>
      <c r="AD302" s="64"/>
      <c r="AE302" s="64"/>
      <c r="AF302" s="64"/>
      <c r="AG302" s="64"/>
      <c r="AH302" s="64"/>
      <c r="AI302" s="64"/>
      <c r="AJ302" s="64"/>
      <c r="AK302" s="64"/>
      <c r="AL302" s="64"/>
      <c r="AM302" s="64"/>
      <c r="AN302" s="64"/>
      <c r="AO302" s="64"/>
      <c r="AP302" s="67" t="str">
        <f>IF($AG302="","",VLOOKUP($AG302,Test_Procedure!$A:$F,2,FALSE))</f>
        <v/>
      </c>
      <c r="AQ302" s="67"/>
      <c r="AR302" s="67"/>
      <c r="AS302" s="68"/>
      <c r="AT302" s="68"/>
      <c r="AU302" s="68"/>
      <c r="AV302" s="68"/>
      <c r="AW302" s="68"/>
      <c r="AX302" s="68"/>
      <c r="AY302" s="68"/>
      <c r="AZ302" s="68"/>
      <c r="BA302" s="68"/>
      <c r="BB302" s="68"/>
      <c r="BC302" s="69" t="str">
        <f t="shared" si="18"/>
        <v/>
      </c>
      <c r="BD302" s="69"/>
      <c r="BE302" s="70">
        <f>IF($AG302="",0,VLOOKUP($AG302,Test_Procedure!$A:$F,3,FALSE))</f>
        <v>0</v>
      </c>
      <c r="BF302" s="70"/>
      <c r="BG302" s="70">
        <f>IF($AG302="",0,VLOOKUP($AG302,Test_Procedure!$A:$F,4,FALSE))</f>
        <v>0</v>
      </c>
      <c r="BH302" s="70"/>
      <c r="BI302" s="70">
        <f>IF($AG302="",0,VLOOKUP($AG302,Test_Procedure!$A:$F,5,FALSE))</f>
        <v>0</v>
      </c>
      <c r="BJ302" s="70"/>
      <c r="BK302" s="70">
        <f>IF($AG302="",0,VLOOKUP($AG302,Test_Procedure!$A:$F,6,FALSE))</f>
        <v>0</v>
      </c>
      <c r="BL302" s="70"/>
      <c r="BM302" s="71"/>
      <c r="BN302" s="71"/>
      <c r="BO302" s="71"/>
      <c r="BP302" s="72"/>
      <c r="BQ302" s="72"/>
      <c r="BR302" s="72"/>
      <c r="BS302" s="72"/>
      <c r="BT302" s="72"/>
      <c r="BU302" s="72"/>
      <c r="BV302" s="72"/>
      <c r="BW302" s="72"/>
      <c r="BX302" s="72"/>
      <c r="BY302" s="72"/>
      <c r="BZ302" s="72"/>
      <c r="CA302" s="72"/>
      <c r="CB302" s="72"/>
      <c r="CC302" s="72"/>
      <c r="CD302" s="72"/>
      <c r="CE302" s="72"/>
      <c r="CF302" s="72"/>
      <c r="CG302" s="72"/>
      <c r="CH302" s="72"/>
      <c r="CI302" s="72"/>
      <c r="CJ302" s="72"/>
      <c r="XEX302" s="56" t="str">
        <f>IF(ISERROR(VLOOKUP('Testing Report'!$G$8,$AG302:$BD302,13,FALSE)),"",VLOOKUP('Testing Report'!$G$8,$AG302:$BD302,13,FALSE))</f>
        <v/>
      </c>
      <c r="XEY302" s="56" t="str">
        <f>IF(ISERROR(VLOOKUP('Testing Report'!$G$8,$AG302:$BD302,15,FALSE)),"",VLOOKUP('Testing Report'!$G$8,$AG302:$BD302,15,FALSE))</f>
        <v/>
      </c>
      <c r="XEZ302" s="56" t="str">
        <f>IF(COUNTIF($X302:$X$5000,'Testing Report'!$G$8)=0,"",COUNTIF($X302:$X$5000,'Testing Report'!$G$8))</f>
        <v/>
      </c>
      <c r="XFA302" s="56" t="str">
        <f>IF(ISERROR(VLOOKUP('Testing Report'!$G$8,$AG302:$BD302,19,FALSE)),"",VLOOKUP('Testing Report'!$G$8,$AG302:$BD302,19,FALSE))</f>
        <v/>
      </c>
      <c r="XFB302" s="56" t="str">
        <f>IF(ISERROR(VLOOKUP('Testing Report'!$G$8,$X302:$BD302,32,FALSE)),"",VLOOKUP('Testing Report'!$G$8,$X302:$BD302,32,FALSE))</f>
        <v/>
      </c>
      <c r="XFC302" s="26"/>
      <c r="XFD302" s="7" t="str">
        <f t="shared" si="19"/>
        <v/>
      </c>
    </row>
    <row r="303" spans="1:88 16378:16384" ht="15" customHeight="1">
      <c r="A303" s="65" t="str">
        <f t="shared" si="17"/>
        <v/>
      </c>
      <c r="B303" s="65"/>
      <c r="C303" s="66"/>
      <c r="D303" s="66"/>
      <c r="E303" s="66"/>
      <c r="F303" s="66"/>
      <c r="G303" s="66"/>
      <c r="H303" s="66"/>
      <c r="I303" s="66"/>
      <c r="J303" s="66"/>
      <c r="K303" s="66"/>
      <c r="L303" s="66"/>
      <c r="M303" s="66"/>
      <c r="N303" s="66"/>
      <c r="O303" s="66"/>
      <c r="P303" s="66"/>
      <c r="Q303" s="66"/>
      <c r="R303" s="66"/>
      <c r="S303" s="72"/>
      <c r="T303" s="72"/>
      <c r="U303" s="72"/>
      <c r="V303" s="72"/>
      <c r="W303" s="72"/>
      <c r="X303" s="64"/>
      <c r="Y303" s="64"/>
      <c r="Z303" s="64"/>
      <c r="AA303" s="64"/>
      <c r="AB303" s="64"/>
      <c r="AC303" s="64"/>
      <c r="AD303" s="64"/>
      <c r="AE303" s="64"/>
      <c r="AF303" s="64"/>
      <c r="AG303" s="64"/>
      <c r="AH303" s="64"/>
      <c r="AI303" s="64"/>
      <c r="AJ303" s="64"/>
      <c r="AK303" s="64"/>
      <c r="AL303" s="64"/>
      <c r="AM303" s="64"/>
      <c r="AN303" s="64"/>
      <c r="AO303" s="64"/>
      <c r="AP303" s="67" t="str">
        <f>IF($AG303="","",VLOOKUP($AG303,Test_Procedure!$A:$F,2,FALSE))</f>
        <v/>
      </c>
      <c r="AQ303" s="67"/>
      <c r="AR303" s="67"/>
      <c r="AS303" s="68"/>
      <c r="AT303" s="68"/>
      <c r="AU303" s="68"/>
      <c r="AV303" s="68"/>
      <c r="AW303" s="68"/>
      <c r="AX303" s="68"/>
      <c r="AY303" s="68"/>
      <c r="AZ303" s="68"/>
      <c r="BA303" s="68"/>
      <c r="BB303" s="68"/>
      <c r="BC303" s="69" t="str">
        <f t="shared" si="18"/>
        <v/>
      </c>
      <c r="BD303" s="69"/>
      <c r="BE303" s="70">
        <f>IF($AG303="",0,VLOOKUP($AG303,Test_Procedure!$A:$F,3,FALSE))</f>
        <v>0</v>
      </c>
      <c r="BF303" s="70"/>
      <c r="BG303" s="70">
        <f>IF($AG303="",0,VLOOKUP($AG303,Test_Procedure!$A:$F,4,FALSE))</f>
        <v>0</v>
      </c>
      <c r="BH303" s="70"/>
      <c r="BI303" s="70">
        <f>IF($AG303="",0,VLOOKUP($AG303,Test_Procedure!$A:$F,5,FALSE))</f>
        <v>0</v>
      </c>
      <c r="BJ303" s="70"/>
      <c r="BK303" s="70">
        <f>IF($AG303="",0,VLOOKUP($AG303,Test_Procedure!$A:$F,6,FALSE))</f>
        <v>0</v>
      </c>
      <c r="BL303" s="70"/>
      <c r="BM303" s="71"/>
      <c r="BN303" s="71"/>
      <c r="BO303" s="71"/>
      <c r="BP303" s="72"/>
      <c r="BQ303" s="72"/>
      <c r="BR303" s="72"/>
      <c r="BS303" s="72"/>
      <c r="BT303" s="72"/>
      <c r="BU303" s="72"/>
      <c r="BV303" s="72"/>
      <c r="BW303" s="72"/>
      <c r="BX303" s="72"/>
      <c r="BY303" s="72"/>
      <c r="BZ303" s="72"/>
      <c r="CA303" s="72"/>
      <c r="CB303" s="72"/>
      <c r="CC303" s="72"/>
      <c r="CD303" s="72"/>
      <c r="CE303" s="72"/>
      <c r="CF303" s="72"/>
      <c r="CG303" s="72"/>
      <c r="CH303" s="72"/>
      <c r="CI303" s="72"/>
      <c r="CJ303" s="72"/>
      <c r="XEX303" s="56" t="str">
        <f>IF(ISERROR(VLOOKUP('Testing Report'!$G$8,$AG303:$BD303,13,FALSE)),"",VLOOKUP('Testing Report'!$G$8,$AG303:$BD303,13,FALSE))</f>
        <v/>
      </c>
      <c r="XEY303" s="56" t="str">
        <f>IF(ISERROR(VLOOKUP('Testing Report'!$G$8,$AG303:$BD303,15,FALSE)),"",VLOOKUP('Testing Report'!$G$8,$AG303:$BD303,15,FALSE))</f>
        <v/>
      </c>
      <c r="XEZ303" s="56" t="str">
        <f>IF(COUNTIF($X303:$X$5000,'Testing Report'!$G$8)=0,"",COUNTIF($X303:$X$5000,'Testing Report'!$G$8))</f>
        <v/>
      </c>
      <c r="XFA303" s="56" t="str">
        <f>IF(ISERROR(VLOOKUP('Testing Report'!$G$8,$AG303:$BD303,19,FALSE)),"",VLOOKUP('Testing Report'!$G$8,$AG303:$BD303,19,FALSE))</f>
        <v/>
      </c>
      <c r="XFB303" s="56" t="str">
        <f>IF(ISERROR(VLOOKUP('Testing Report'!$G$8,$X303:$BD303,32,FALSE)),"",VLOOKUP('Testing Report'!$G$8,$X303:$BD303,32,FALSE))</f>
        <v/>
      </c>
      <c r="XFC303" s="26"/>
      <c r="XFD303" s="7" t="str">
        <f t="shared" si="19"/>
        <v/>
      </c>
    </row>
    <row r="304" spans="1:88 16378:16384" ht="15" customHeight="1">
      <c r="A304" s="65" t="str">
        <f t="shared" si="17"/>
        <v/>
      </c>
      <c r="B304" s="65"/>
      <c r="C304" s="66"/>
      <c r="D304" s="66"/>
      <c r="E304" s="66"/>
      <c r="F304" s="66"/>
      <c r="G304" s="66"/>
      <c r="H304" s="66"/>
      <c r="I304" s="66"/>
      <c r="J304" s="66"/>
      <c r="K304" s="66"/>
      <c r="L304" s="66"/>
      <c r="M304" s="66"/>
      <c r="N304" s="66"/>
      <c r="O304" s="66"/>
      <c r="P304" s="66"/>
      <c r="Q304" s="66"/>
      <c r="R304" s="66"/>
      <c r="S304" s="72"/>
      <c r="T304" s="72"/>
      <c r="U304" s="72"/>
      <c r="V304" s="72"/>
      <c r="W304" s="72"/>
      <c r="X304" s="64"/>
      <c r="Y304" s="64"/>
      <c r="Z304" s="64"/>
      <c r="AA304" s="64"/>
      <c r="AB304" s="64"/>
      <c r="AC304" s="64"/>
      <c r="AD304" s="64"/>
      <c r="AE304" s="64"/>
      <c r="AF304" s="64"/>
      <c r="AG304" s="64"/>
      <c r="AH304" s="64"/>
      <c r="AI304" s="64"/>
      <c r="AJ304" s="64"/>
      <c r="AK304" s="64"/>
      <c r="AL304" s="64"/>
      <c r="AM304" s="64"/>
      <c r="AN304" s="64"/>
      <c r="AO304" s="64"/>
      <c r="AP304" s="67" t="str">
        <f>IF($AG304="","",VLOOKUP($AG304,Test_Procedure!$A:$F,2,FALSE))</f>
        <v/>
      </c>
      <c r="AQ304" s="67"/>
      <c r="AR304" s="67"/>
      <c r="AS304" s="68"/>
      <c r="AT304" s="68"/>
      <c r="AU304" s="68"/>
      <c r="AV304" s="68"/>
      <c r="AW304" s="68"/>
      <c r="AX304" s="68"/>
      <c r="AY304" s="68"/>
      <c r="AZ304" s="68"/>
      <c r="BA304" s="68"/>
      <c r="BB304" s="68"/>
      <c r="BC304" s="69" t="str">
        <f t="shared" si="18"/>
        <v/>
      </c>
      <c r="BD304" s="69"/>
      <c r="BE304" s="70">
        <f>IF($AG304="",0,VLOOKUP($AG304,Test_Procedure!$A:$F,3,FALSE))</f>
        <v>0</v>
      </c>
      <c r="BF304" s="70"/>
      <c r="BG304" s="70">
        <f>IF($AG304="",0,VLOOKUP($AG304,Test_Procedure!$A:$F,4,FALSE))</f>
        <v>0</v>
      </c>
      <c r="BH304" s="70"/>
      <c r="BI304" s="70">
        <f>IF($AG304="",0,VLOOKUP($AG304,Test_Procedure!$A:$F,5,FALSE))</f>
        <v>0</v>
      </c>
      <c r="BJ304" s="70"/>
      <c r="BK304" s="70">
        <f>IF($AG304="",0,VLOOKUP($AG304,Test_Procedure!$A:$F,6,FALSE))</f>
        <v>0</v>
      </c>
      <c r="BL304" s="70"/>
      <c r="BM304" s="71"/>
      <c r="BN304" s="71"/>
      <c r="BO304" s="71"/>
      <c r="BP304" s="72"/>
      <c r="BQ304" s="72"/>
      <c r="BR304" s="72"/>
      <c r="BS304" s="72"/>
      <c r="BT304" s="72"/>
      <c r="BU304" s="72"/>
      <c r="BV304" s="72"/>
      <c r="BW304" s="72"/>
      <c r="BX304" s="72"/>
      <c r="BY304" s="72"/>
      <c r="BZ304" s="72"/>
      <c r="CA304" s="72"/>
      <c r="CB304" s="72"/>
      <c r="CC304" s="72"/>
      <c r="CD304" s="72"/>
      <c r="CE304" s="72"/>
      <c r="CF304" s="72"/>
      <c r="CG304" s="72"/>
      <c r="CH304" s="72"/>
      <c r="CI304" s="72"/>
      <c r="CJ304" s="72"/>
      <c r="XEX304" s="56" t="str">
        <f>IF(ISERROR(VLOOKUP('Testing Report'!$G$8,$AG304:$BD304,13,FALSE)),"",VLOOKUP('Testing Report'!$G$8,$AG304:$BD304,13,FALSE))</f>
        <v/>
      </c>
      <c r="XEY304" s="56" t="str">
        <f>IF(ISERROR(VLOOKUP('Testing Report'!$G$8,$AG304:$BD304,15,FALSE)),"",VLOOKUP('Testing Report'!$G$8,$AG304:$BD304,15,FALSE))</f>
        <v/>
      </c>
      <c r="XEZ304" s="56" t="str">
        <f>IF(COUNTIF($X304:$X$5000,'Testing Report'!$G$8)=0,"",COUNTIF($X304:$X$5000,'Testing Report'!$G$8))</f>
        <v/>
      </c>
      <c r="XFA304" s="56" t="str">
        <f>IF(ISERROR(VLOOKUP('Testing Report'!$G$8,$AG304:$BD304,19,FALSE)),"",VLOOKUP('Testing Report'!$G$8,$AG304:$BD304,19,FALSE))</f>
        <v/>
      </c>
      <c r="XFB304" s="56" t="str">
        <f>IF(ISERROR(VLOOKUP('Testing Report'!$G$8,$X304:$BD304,32,FALSE)),"",VLOOKUP('Testing Report'!$G$8,$X304:$BD304,32,FALSE))</f>
        <v/>
      </c>
      <c r="XFC304" s="26"/>
      <c r="XFD304" s="7" t="str">
        <f t="shared" si="19"/>
        <v/>
      </c>
    </row>
    <row r="305" spans="1:88 16378:16384" ht="15" customHeight="1">
      <c r="A305" s="65" t="str">
        <f t="shared" si="17"/>
        <v/>
      </c>
      <c r="B305" s="65"/>
      <c r="C305" s="66"/>
      <c r="D305" s="66"/>
      <c r="E305" s="66"/>
      <c r="F305" s="66"/>
      <c r="G305" s="66"/>
      <c r="H305" s="66"/>
      <c r="I305" s="66"/>
      <c r="J305" s="66"/>
      <c r="K305" s="66"/>
      <c r="L305" s="66"/>
      <c r="M305" s="66"/>
      <c r="N305" s="66"/>
      <c r="O305" s="66"/>
      <c r="P305" s="66"/>
      <c r="Q305" s="66"/>
      <c r="R305" s="66"/>
      <c r="S305" s="72"/>
      <c r="T305" s="72"/>
      <c r="U305" s="72"/>
      <c r="V305" s="72"/>
      <c r="W305" s="72"/>
      <c r="X305" s="64"/>
      <c r="Y305" s="64"/>
      <c r="Z305" s="64"/>
      <c r="AA305" s="64"/>
      <c r="AB305" s="64"/>
      <c r="AC305" s="64"/>
      <c r="AD305" s="64"/>
      <c r="AE305" s="64"/>
      <c r="AF305" s="64"/>
      <c r="AG305" s="64"/>
      <c r="AH305" s="64"/>
      <c r="AI305" s="64"/>
      <c r="AJ305" s="64"/>
      <c r="AK305" s="64"/>
      <c r="AL305" s="64"/>
      <c r="AM305" s="64"/>
      <c r="AN305" s="64"/>
      <c r="AO305" s="64"/>
      <c r="AP305" s="67" t="str">
        <f>IF($AG305="","",VLOOKUP($AG305,Test_Procedure!$A:$F,2,FALSE))</f>
        <v/>
      </c>
      <c r="AQ305" s="67"/>
      <c r="AR305" s="67"/>
      <c r="AS305" s="68"/>
      <c r="AT305" s="68"/>
      <c r="AU305" s="68"/>
      <c r="AV305" s="68"/>
      <c r="AW305" s="68"/>
      <c r="AX305" s="68"/>
      <c r="AY305" s="68"/>
      <c r="AZ305" s="68"/>
      <c r="BA305" s="68"/>
      <c r="BB305" s="68"/>
      <c r="BC305" s="69" t="str">
        <f t="shared" si="18"/>
        <v/>
      </c>
      <c r="BD305" s="69"/>
      <c r="BE305" s="70">
        <f>IF($AG305="",0,VLOOKUP($AG305,Test_Procedure!$A:$F,3,FALSE))</f>
        <v>0</v>
      </c>
      <c r="BF305" s="70"/>
      <c r="BG305" s="70">
        <f>IF($AG305="",0,VLOOKUP($AG305,Test_Procedure!$A:$F,4,FALSE))</f>
        <v>0</v>
      </c>
      <c r="BH305" s="70"/>
      <c r="BI305" s="70">
        <f>IF($AG305="",0,VLOOKUP($AG305,Test_Procedure!$A:$F,5,FALSE))</f>
        <v>0</v>
      </c>
      <c r="BJ305" s="70"/>
      <c r="BK305" s="70">
        <f>IF($AG305="",0,VLOOKUP($AG305,Test_Procedure!$A:$F,6,FALSE))</f>
        <v>0</v>
      </c>
      <c r="BL305" s="70"/>
      <c r="BM305" s="71"/>
      <c r="BN305" s="71"/>
      <c r="BO305" s="71"/>
      <c r="BP305" s="72"/>
      <c r="BQ305" s="72"/>
      <c r="BR305" s="72"/>
      <c r="BS305" s="72"/>
      <c r="BT305" s="72"/>
      <c r="BU305" s="72"/>
      <c r="BV305" s="72"/>
      <c r="BW305" s="72"/>
      <c r="BX305" s="72"/>
      <c r="BY305" s="72"/>
      <c r="BZ305" s="72"/>
      <c r="CA305" s="72"/>
      <c r="CB305" s="72"/>
      <c r="CC305" s="72"/>
      <c r="CD305" s="72"/>
      <c r="CE305" s="72"/>
      <c r="CF305" s="72"/>
      <c r="CG305" s="72"/>
      <c r="CH305" s="72"/>
      <c r="CI305" s="72"/>
      <c r="CJ305" s="72"/>
      <c r="XEX305" s="56" t="str">
        <f>IF(ISERROR(VLOOKUP('Testing Report'!$G$8,$AG305:$BD305,13,FALSE)),"",VLOOKUP('Testing Report'!$G$8,$AG305:$BD305,13,FALSE))</f>
        <v/>
      </c>
      <c r="XEY305" s="56" t="str">
        <f>IF(ISERROR(VLOOKUP('Testing Report'!$G$8,$AG305:$BD305,15,FALSE)),"",VLOOKUP('Testing Report'!$G$8,$AG305:$BD305,15,FALSE))</f>
        <v/>
      </c>
      <c r="XEZ305" s="56" t="str">
        <f>IF(COUNTIF($X305:$X$5000,'Testing Report'!$G$8)=0,"",COUNTIF($X305:$X$5000,'Testing Report'!$G$8))</f>
        <v/>
      </c>
      <c r="XFA305" s="56" t="str">
        <f>IF(ISERROR(VLOOKUP('Testing Report'!$G$8,$AG305:$BD305,19,FALSE)),"",VLOOKUP('Testing Report'!$G$8,$AG305:$BD305,19,FALSE))</f>
        <v/>
      </c>
      <c r="XFB305" s="56" t="str">
        <f>IF(ISERROR(VLOOKUP('Testing Report'!$G$8,$X305:$BD305,32,FALSE)),"",VLOOKUP('Testing Report'!$G$8,$X305:$BD305,32,FALSE))</f>
        <v/>
      </c>
      <c r="XFC305" s="26"/>
      <c r="XFD305" s="7" t="str">
        <f t="shared" si="19"/>
        <v/>
      </c>
    </row>
    <row r="306" spans="1:88 16378:16384" ht="15" customHeight="1">
      <c r="A306" s="65" t="str">
        <f t="shared" si="17"/>
        <v/>
      </c>
      <c r="B306" s="65"/>
      <c r="C306" s="66"/>
      <c r="D306" s="66"/>
      <c r="E306" s="66"/>
      <c r="F306" s="66"/>
      <c r="G306" s="66"/>
      <c r="H306" s="66"/>
      <c r="I306" s="66"/>
      <c r="J306" s="66"/>
      <c r="K306" s="66"/>
      <c r="L306" s="66"/>
      <c r="M306" s="66"/>
      <c r="N306" s="66"/>
      <c r="O306" s="66"/>
      <c r="P306" s="66"/>
      <c r="Q306" s="66"/>
      <c r="R306" s="66"/>
      <c r="S306" s="72"/>
      <c r="T306" s="72"/>
      <c r="U306" s="72"/>
      <c r="V306" s="72"/>
      <c r="W306" s="72"/>
      <c r="X306" s="64"/>
      <c r="Y306" s="64"/>
      <c r="Z306" s="64"/>
      <c r="AA306" s="64"/>
      <c r="AB306" s="64"/>
      <c r="AC306" s="64"/>
      <c r="AD306" s="64"/>
      <c r="AE306" s="64"/>
      <c r="AF306" s="64"/>
      <c r="AG306" s="64"/>
      <c r="AH306" s="64"/>
      <c r="AI306" s="64"/>
      <c r="AJ306" s="64"/>
      <c r="AK306" s="64"/>
      <c r="AL306" s="64"/>
      <c r="AM306" s="64"/>
      <c r="AN306" s="64"/>
      <c r="AO306" s="64"/>
      <c r="AP306" s="67" t="str">
        <f>IF($AG306="","",VLOOKUP($AG306,Test_Procedure!$A:$F,2,FALSE))</f>
        <v/>
      </c>
      <c r="AQ306" s="67"/>
      <c r="AR306" s="67"/>
      <c r="AS306" s="68"/>
      <c r="AT306" s="68"/>
      <c r="AU306" s="68"/>
      <c r="AV306" s="68"/>
      <c r="AW306" s="68"/>
      <c r="AX306" s="68"/>
      <c r="AY306" s="68"/>
      <c r="AZ306" s="68"/>
      <c r="BA306" s="68"/>
      <c r="BB306" s="68"/>
      <c r="BC306" s="69" t="str">
        <f t="shared" si="18"/>
        <v/>
      </c>
      <c r="BD306" s="69"/>
      <c r="BE306" s="70">
        <f>IF($AG306="",0,VLOOKUP($AG306,Test_Procedure!$A:$F,3,FALSE))</f>
        <v>0</v>
      </c>
      <c r="BF306" s="70"/>
      <c r="BG306" s="70">
        <f>IF($AG306="",0,VLOOKUP($AG306,Test_Procedure!$A:$F,4,FALSE))</f>
        <v>0</v>
      </c>
      <c r="BH306" s="70"/>
      <c r="BI306" s="70">
        <f>IF($AG306="",0,VLOOKUP($AG306,Test_Procedure!$A:$F,5,FALSE))</f>
        <v>0</v>
      </c>
      <c r="BJ306" s="70"/>
      <c r="BK306" s="70">
        <f>IF($AG306="",0,VLOOKUP($AG306,Test_Procedure!$A:$F,6,FALSE))</f>
        <v>0</v>
      </c>
      <c r="BL306" s="70"/>
      <c r="BM306" s="71"/>
      <c r="BN306" s="71"/>
      <c r="BO306" s="71"/>
      <c r="BP306" s="72"/>
      <c r="BQ306" s="72"/>
      <c r="BR306" s="72"/>
      <c r="BS306" s="72"/>
      <c r="BT306" s="72"/>
      <c r="BU306" s="72"/>
      <c r="BV306" s="72"/>
      <c r="BW306" s="72"/>
      <c r="BX306" s="72"/>
      <c r="BY306" s="72"/>
      <c r="BZ306" s="72"/>
      <c r="CA306" s="72"/>
      <c r="CB306" s="72"/>
      <c r="CC306" s="72"/>
      <c r="CD306" s="72"/>
      <c r="CE306" s="72"/>
      <c r="CF306" s="72"/>
      <c r="CG306" s="72"/>
      <c r="CH306" s="72"/>
      <c r="CI306" s="72"/>
      <c r="CJ306" s="72"/>
      <c r="XEX306" s="56" t="str">
        <f>IF(ISERROR(VLOOKUP('Testing Report'!$G$8,$AG306:$BD306,13,FALSE)),"",VLOOKUP('Testing Report'!$G$8,$AG306:$BD306,13,FALSE))</f>
        <v/>
      </c>
      <c r="XEY306" s="56" t="str">
        <f>IF(ISERROR(VLOOKUP('Testing Report'!$G$8,$AG306:$BD306,15,FALSE)),"",VLOOKUP('Testing Report'!$G$8,$AG306:$BD306,15,FALSE))</f>
        <v/>
      </c>
      <c r="XEZ306" s="56" t="str">
        <f>IF(COUNTIF($X306:$X$5000,'Testing Report'!$G$8)=0,"",COUNTIF($X306:$X$5000,'Testing Report'!$G$8))</f>
        <v/>
      </c>
      <c r="XFA306" s="56" t="str">
        <f>IF(ISERROR(VLOOKUP('Testing Report'!$G$8,$AG306:$BD306,19,FALSE)),"",VLOOKUP('Testing Report'!$G$8,$AG306:$BD306,19,FALSE))</f>
        <v/>
      </c>
      <c r="XFB306" s="56" t="str">
        <f>IF(ISERROR(VLOOKUP('Testing Report'!$G$8,$X306:$BD306,32,FALSE)),"",VLOOKUP('Testing Report'!$G$8,$X306:$BD306,32,FALSE))</f>
        <v/>
      </c>
      <c r="XFC306" s="26"/>
      <c r="XFD306" s="7" t="str">
        <f t="shared" si="19"/>
        <v/>
      </c>
    </row>
    <row r="307" spans="1:88 16378:16384" ht="15" customHeight="1">
      <c r="A307" s="65" t="str">
        <f t="shared" si="17"/>
        <v/>
      </c>
      <c r="B307" s="65"/>
      <c r="C307" s="66"/>
      <c r="D307" s="66"/>
      <c r="E307" s="66"/>
      <c r="F307" s="66"/>
      <c r="G307" s="66"/>
      <c r="H307" s="66"/>
      <c r="I307" s="66"/>
      <c r="J307" s="66"/>
      <c r="K307" s="66"/>
      <c r="L307" s="66"/>
      <c r="M307" s="66"/>
      <c r="N307" s="66"/>
      <c r="O307" s="66"/>
      <c r="P307" s="66"/>
      <c r="Q307" s="66"/>
      <c r="R307" s="66"/>
      <c r="S307" s="72"/>
      <c r="T307" s="72"/>
      <c r="U307" s="72"/>
      <c r="V307" s="72"/>
      <c r="W307" s="72"/>
      <c r="X307" s="64"/>
      <c r="Y307" s="64"/>
      <c r="Z307" s="64"/>
      <c r="AA307" s="64"/>
      <c r="AB307" s="64"/>
      <c r="AC307" s="64"/>
      <c r="AD307" s="64"/>
      <c r="AE307" s="64"/>
      <c r="AF307" s="64"/>
      <c r="AG307" s="64"/>
      <c r="AH307" s="64"/>
      <c r="AI307" s="64"/>
      <c r="AJ307" s="64"/>
      <c r="AK307" s="64"/>
      <c r="AL307" s="64"/>
      <c r="AM307" s="64"/>
      <c r="AN307" s="64"/>
      <c r="AO307" s="64"/>
      <c r="AP307" s="67" t="str">
        <f>IF($AG307="","",VLOOKUP($AG307,Test_Procedure!$A:$F,2,FALSE))</f>
        <v/>
      </c>
      <c r="AQ307" s="67"/>
      <c r="AR307" s="67"/>
      <c r="AS307" s="68"/>
      <c r="AT307" s="68"/>
      <c r="AU307" s="68"/>
      <c r="AV307" s="68"/>
      <c r="AW307" s="68"/>
      <c r="AX307" s="68"/>
      <c r="AY307" s="68"/>
      <c r="AZ307" s="68"/>
      <c r="BA307" s="68"/>
      <c r="BB307" s="68"/>
      <c r="BC307" s="69" t="str">
        <f t="shared" si="18"/>
        <v/>
      </c>
      <c r="BD307" s="69"/>
      <c r="BE307" s="70">
        <f>IF($AG307="",0,VLOOKUP($AG307,Test_Procedure!$A:$F,3,FALSE))</f>
        <v>0</v>
      </c>
      <c r="BF307" s="70"/>
      <c r="BG307" s="70">
        <f>IF($AG307="",0,VLOOKUP($AG307,Test_Procedure!$A:$F,4,FALSE))</f>
        <v>0</v>
      </c>
      <c r="BH307" s="70"/>
      <c r="BI307" s="70">
        <f>IF($AG307="",0,VLOOKUP($AG307,Test_Procedure!$A:$F,5,FALSE))</f>
        <v>0</v>
      </c>
      <c r="BJ307" s="70"/>
      <c r="BK307" s="70">
        <f>IF($AG307="",0,VLOOKUP($AG307,Test_Procedure!$A:$F,6,FALSE))</f>
        <v>0</v>
      </c>
      <c r="BL307" s="70"/>
      <c r="BM307" s="71"/>
      <c r="BN307" s="71"/>
      <c r="BO307" s="71"/>
      <c r="BP307" s="72"/>
      <c r="BQ307" s="72"/>
      <c r="BR307" s="72"/>
      <c r="BS307" s="72"/>
      <c r="BT307" s="72"/>
      <c r="BU307" s="72"/>
      <c r="BV307" s="72"/>
      <c r="BW307" s="72"/>
      <c r="BX307" s="72"/>
      <c r="BY307" s="72"/>
      <c r="BZ307" s="72"/>
      <c r="CA307" s="72"/>
      <c r="CB307" s="72"/>
      <c r="CC307" s="72"/>
      <c r="CD307" s="72"/>
      <c r="CE307" s="72"/>
      <c r="CF307" s="72"/>
      <c r="CG307" s="72"/>
      <c r="CH307" s="72"/>
      <c r="CI307" s="72"/>
      <c r="CJ307" s="72"/>
      <c r="XEX307" s="56" t="str">
        <f>IF(ISERROR(VLOOKUP('Testing Report'!$G$8,$AG307:$BD307,13,FALSE)),"",VLOOKUP('Testing Report'!$G$8,$AG307:$BD307,13,FALSE))</f>
        <v/>
      </c>
      <c r="XEY307" s="56" t="str">
        <f>IF(ISERROR(VLOOKUP('Testing Report'!$G$8,$AG307:$BD307,15,FALSE)),"",VLOOKUP('Testing Report'!$G$8,$AG307:$BD307,15,FALSE))</f>
        <v/>
      </c>
      <c r="XEZ307" s="56" t="str">
        <f>IF(COUNTIF($X307:$X$5000,'Testing Report'!$G$8)=0,"",COUNTIF($X307:$X$5000,'Testing Report'!$G$8))</f>
        <v/>
      </c>
      <c r="XFA307" s="56" t="str">
        <f>IF(ISERROR(VLOOKUP('Testing Report'!$G$8,$AG307:$BD307,19,FALSE)),"",VLOOKUP('Testing Report'!$G$8,$AG307:$BD307,19,FALSE))</f>
        <v/>
      </c>
      <c r="XFB307" s="56" t="str">
        <f>IF(ISERROR(VLOOKUP('Testing Report'!$G$8,$X307:$BD307,32,FALSE)),"",VLOOKUP('Testing Report'!$G$8,$X307:$BD307,32,FALSE))</f>
        <v/>
      </c>
      <c r="XFC307" s="26"/>
      <c r="XFD307" s="7" t="str">
        <f t="shared" si="19"/>
        <v/>
      </c>
    </row>
    <row r="308" spans="1:88 16378:16384" ht="15" customHeight="1">
      <c r="A308" s="65" t="str">
        <f t="shared" si="17"/>
        <v/>
      </c>
      <c r="B308" s="65"/>
      <c r="C308" s="66"/>
      <c r="D308" s="66"/>
      <c r="E308" s="66"/>
      <c r="F308" s="66"/>
      <c r="G308" s="66"/>
      <c r="H308" s="66"/>
      <c r="I308" s="66"/>
      <c r="J308" s="66"/>
      <c r="K308" s="66"/>
      <c r="L308" s="66"/>
      <c r="M308" s="66"/>
      <c r="N308" s="66"/>
      <c r="O308" s="66"/>
      <c r="P308" s="66"/>
      <c r="Q308" s="66"/>
      <c r="R308" s="66"/>
      <c r="S308" s="72"/>
      <c r="T308" s="72"/>
      <c r="U308" s="72"/>
      <c r="V308" s="72"/>
      <c r="W308" s="72"/>
      <c r="X308" s="64"/>
      <c r="Y308" s="64"/>
      <c r="Z308" s="64"/>
      <c r="AA308" s="64"/>
      <c r="AB308" s="64"/>
      <c r="AC308" s="64"/>
      <c r="AD308" s="64"/>
      <c r="AE308" s="64"/>
      <c r="AF308" s="64"/>
      <c r="AG308" s="64"/>
      <c r="AH308" s="64"/>
      <c r="AI308" s="64"/>
      <c r="AJ308" s="64"/>
      <c r="AK308" s="64"/>
      <c r="AL308" s="64"/>
      <c r="AM308" s="64"/>
      <c r="AN308" s="64"/>
      <c r="AO308" s="64"/>
      <c r="AP308" s="67" t="str">
        <f>IF($AG308="","",VLOOKUP($AG308,Test_Procedure!$A:$F,2,FALSE))</f>
        <v/>
      </c>
      <c r="AQ308" s="67"/>
      <c r="AR308" s="67"/>
      <c r="AS308" s="68"/>
      <c r="AT308" s="68"/>
      <c r="AU308" s="68"/>
      <c r="AV308" s="68"/>
      <c r="AW308" s="68"/>
      <c r="AX308" s="68"/>
      <c r="AY308" s="68"/>
      <c r="AZ308" s="68"/>
      <c r="BA308" s="68"/>
      <c r="BB308" s="68"/>
      <c r="BC308" s="69" t="str">
        <f t="shared" si="18"/>
        <v/>
      </c>
      <c r="BD308" s="69"/>
      <c r="BE308" s="70">
        <f>IF($AG308="",0,VLOOKUP($AG308,Test_Procedure!$A:$F,3,FALSE))</f>
        <v>0</v>
      </c>
      <c r="BF308" s="70"/>
      <c r="BG308" s="70">
        <f>IF($AG308="",0,VLOOKUP($AG308,Test_Procedure!$A:$F,4,FALSE))</f>
        <v>0</v>
      </c>
      <c r="BH308" s="70"/>
      <c r="BI308" s="70">
        <f>IF($AG308="",0,VLOOKUP($AG308,Test_Procedure!$A:$F,5,FALSE))</f>
        <v>0</v>
      </c>
      <c r="BJ308" s="70"/>
      <c r="BK308" s="70">
        <f>IF($AG308="",0,VLOOKUP($AG308,Test_Procedure!$A:$F,6,FALSE))</f>
        <v>0</v>
      </c>
      <c r="BL308" s="70"/>
      <c r="BM308" s="71"/>
      <c r="BN308" s="71"/>
      <c r="BO308" s="71"/>
      <c r="BP308" s="72"/>
      <c r="BQ308" s="72"/>
      <c r="BR308" s="72"/>
      <c r="BS308" s="72"/>
      <c r="BT308" s="72"/>
      <c r="BU308" s="72"/>
      <c r="BV308" s="72"/>
      <c r="BW308" s="72"/>
      <c r="BX308" s="72"/>
      <c r="BY308" s="72"/>
      <c r="BZ308" s="72"/>
      <c r="CA308" s="72"/>
      <c r="CB308" s="72"/>
      <c r="CC308" s="72"/>
      <c r="CD308" s="72"/>
      <c r="CE308" s="72"/>
      <c r="CF308" s="72"/>
      <c r="CG308" s="72"/>
      <c r="CH308" s="72"/>
      <c r="CI308" s="72"/>
      <c r="CJ308" s="72"/>
      <c r="XEX308" s="56" t="str">
        <f>IF(ISERROR(VLOOKUP('Testing Report'!$G$8,$AG308:$BD308,13,FALSE)),"",VLOOKUP('Testing Report'!$G$8,$AG308:$BD308,13,FALSE))</f>
        <v/>
      </c>
      <c r="XEY308" s="56" t="str">
        <f>IF(ISERROR(VLOOKUP('Testing Report'!$G$8,$AG308:$BD308,15,FALSE)),"",VLOOKUP('Testing Report'!$G$8,$AG308:$BD308,15,FALSE))</f>
        <v/>
      </c>
      <c r="XEZ308" s="56" t="str">
        <f>IF(COUNTIF($X308:$X$5000,'Testing Report'!$G$8)=0,"",COUNTIF($X308:$X$5000,'Testing Report'!$G$8))</f>
        <v/>
      </c>
      <c r="XFA308" s="56" t="str">
        <f>IF(ISERROR(VLOOKUP('Testing Report'!$G$8,$AG308:$BD308,19,FALSE)),"",VLOOKUP('Testing Report'!$G$8,$AG308:$BD308,19,FALSE))</f>
        <v/>
      </c>
      <c r="XFB308" s="56" t="str">
        <f>IF(ISERROR(VLOOKUP('Testing Report'!$G$8,$X308:$BD308,32,FALSE)),"",VLOOKUP('Testing Report'!$G$8,$X308:$BD308,32,FALSE))</f>
        <v/>
      </c>
      <c r="XFC308" s="26"/>
      <c r="XFD308" s="7" t="str">
        <f t="shared" si="19"/>
        <v/>
      </c>
    </row>
    <row r="309" spans="1:88 16378:16384" ht="15" customHeight="1">
      <c r="A309" s="65" t="str">
        <f t="shared" si="17"/>
        <v/>
      </c>
      <c r="B309" s="65"/>
      <c r="C309" s="66"/>
      <c r="D309" s="66"/>
      <c r="E309" s="66"/>
      <c r="F309" s="66"/>
      <c r="G309" s="66"/>
      <c r="H309" s="66"/>
      <c r="I309" s="66"/>
      <c r="J309" s="66"/>
      <c r="K309" s="66"/>
      <c r="L309" s="66"/>
      <c r="M309" s="66"/>
      <c r="N309" s="66"/>
      <c r="O309" s="66"/>
      <c r="P309" s="66"/>
      <c r="Q309" s="66"/>
      <c r="R309" s="66"/>
      <c r="S309" s="72"/>
      <c r="T309" s="72"/>
      <c r="U309" s="72"/>
      <c r="V309" s="72"/>
      <c r="W309" s="72"/>
      <c r="X309" s="64"/>
      <c r="Y309" s="64"/>
      <c r="Z309" s="64"/>
      <c r="AA309" s="64"/>
      <c r="AB309" s="64"/>
      <c r="AC309" s="64"/>
      <c r="AD309" s="64"/>
      <c r="AE309" s="64"/>
      <c r="AF309" s="64"/>
      <c r="AG309" s="64"/>
      <c r="AH309" s="64"/>
      <c r="AI309" s="64"/>
      <c r="AJ309" s="64"/>
      <c r="AK309" s="64"/>
      <c r="AL309" s="64"/>
      <c r="AM309" s="64"/>
      <c r="AN309" s="64"/>
      <c r="AO309" s="64"/>
      <c r="AP309" s="67" t="str">
        <f>IF($AG309="","",VLOOKUP($AG309,Test_Procedure!$A:$F,2,FALSE))</f>
        <v/>
      </c>
      <c r="AQ309" s="67"/>
      <c r="AR309" s="67"/>
      <c r="AS309" s="68"/>
      <c r="AT309" s="68"/>
      <c r="AU309" s="68"/>
      <c r="AV309" s="68"/>
      <c r="AW309" s="68"/>
      <c r="AX309" s="68"/>
      <c r="AY309" s="68"/>
      <c r="AZ309" s="68"/>
      <c r="BA309" s="68"/>
      <c r="BB309" s="68"/>
      <c r="BC309" s="69" t="str">
        <f t="shared" si="18"/>
        <v/>
      </c>
      <c r="BD309" s="69"/>
      <c r="BE309" s="70">
        <f>IF($AG309="",0,VLOOKUP($AG309,Test_Procedure!$A:$F,3,FALSE))</f>
        <v>0</v>
      </c>
      <c r="BF309" s="70"/>
      <c r="BG309" s="70">
        <f>IF($AG309="",0,VLOOKUP($AG309,Test_Procedure!$A:$F,4,FALSE))</f>
        <v>0</v>
      </c>
      <c r="BH309" s="70"/>
      <c r="BI309" s="70">
        <f>IF($AG309="",0,VLOOKUP($AG309,Test_Procedure!$A:$F,5,FALSE))</f>
        <v>0</v>
      </c>
      <c r="BJ309" s="70"/>
      <c r="BK309" s="70">
        <f>IF($AG309="",0,VLOOKUP($AG309,Test_Procedure!$A:$F,6,FALSE))</f>
        <v>0</v>
      </c>
      <c r="BL309" s="70"/>
      <c r="BM309" s="71"/>
      <c r="BN309" s="71"/>
      <c r="BO309" s="71"/>
      <c r="BP309" s="72"/>
      <c r="BQ309" s="72"/>
      <c r="BR309" s="72"/>
      <c r="BS309" s="72"/>
      <c r="BT309" s="72"/>
      <c r="BU309" s="72"/>
      <c r="BV309" s="72"/>
      <c r="BW309" s="72"/>
      <c r="BX309" s="72"/>
      <c r="BY309" s="72"/>
      <c r="BZ309" s="72"/>
      <c r="CA309" s="72"/>
      <c r="CB309" s="72"/>
      <c r="CC309" s="72"/>
      <c r="CD309" s="72"/>
      <c r="CE309" s="72"/>
      <c r="CF309" s="72"/>
      <c r="CG309" s="72"/>
      <c r="CH309" s="72"/>
      <c r="CI309" s="72"/>
      <c r="CJ309" s="72"/>
      <c r="XEX309" s="56" t="str">
        <f>IF(ISERROR(VLOOKUP('Testing Report'!$G$8,$AG309:$BD309,13,FALSE)),"",VLOOKUP('Testing Report'!$G$8,$AG309:$BD309,13,FALSE))</f>
        <v/>
      </c>
      <c r="XEY309" s="56" t="str">
        <f>IF(ISERROR(VLOOKUP('Testing Report'!$G$8,$AG309:$BD309,15,FALSE)),"",VLOOKUP('Testing Report'!$G$8,$AG309:$BD309,15,FALSE))</f>
        <v/>
      </c>
      <c r="XEZ309" s="56" t="str">
        <f>IF(COUNTIF($X309:$X$5000,'Testing Report'!$G$8)=0,"",COUNTIF($X309:$X$5000,'Testing Report'!$G$8))</f>
        <v/>
      </c>
      <c r="XFA309" s="56" t="str">
        <f>IF(ISERROR(VLOOKUP('Testing Report'!$G$8,$AG309:$BD309,19,FALSE)),"",VLOOKUP('Testing Report'!$G$8,$AG309:$BD309,19,FALSE))</f>
        <v/>
      </c>
      <c r="XFB309" s="56" t="str">
        <f>IF(ISERROR(VLOOKUP('Testing Report'!$G$8,$X309:$BD309,32,FALSE)),"",VLOOKUP('Testing Report'!$G$8,$X309:$BD309,32,FALSE))</f>
        <v/>
      </c>
      <c r="XFC309" s="26"/>
      <c r="XFD309" s="7" t="str">
        <f t="shared" si="19"/>
        <v/>
      </c>
    </row>
    <row r="310" spans="1:88 16378:16384" ht="15" customHeight="1">
      <c r="A310" s="65" t="str">
        <f t="shared" si="17"/>
        <v/>
      </c>
      <c r="B310" s="65"/>
      <c r="C310" s="66"/>
      <c r="D310" s="66"/>
      <c r="E310" s="66"/>
      <c r="F310" s="66"/>
      <c r="G310" s="66"/>
      <c r="H310" s="66"/>
      <c r="I310" s="66"/>
      <c r="J310" s="66"/>
      <c r="K310" s="66"/>
      <c r="L310" s="66"/>
      <c r="M310" s="66"/>
      <c r="N310" s="66"/>
      <c r="O310" s="66"/>
      <c r="P310" s="66"/>
      <c r="Q310" s="66"/>
      <c r="R310" s="66"/>
      <c r="S310" s="72"/>
      <c r="T310" s="72"/>
      <c r="U310" s="72"/>
      <c r="V310" s="72"/>
      <c r="W310" s="72"/>
      <c r="X310" s="64"/>
      <c r="Y310" s="64"/>
      <c r="Z310" s="64"/>
      <c r="AA310" s="64"/>
      <c r="AB310" s="64"/>
      <c r="AC310" s="64"/>
      <c r="AD310" s="64"/>
      <c r="AE310" s="64"/>
      <c r="AF310" s="64"/>
      <c r="AG310" s="64"/>
      <c r="AH310" s="64"/>
      <c r="AI310" s="64"/>
      <c r="AJ310" s="64"/>
      <c r="AK310" s="64"/>
      <c r="AL310" s="64"/>
      <c r="AM310" s="64"/>
      <c r="AN310" s="64"/>
      <c r="AO310" s="64"/>
      <c r="AP310" s="67" t="str">
        <f>IF($AG310="","",VLOOKUP($AG310,Test_Procedure!$A:$F,2,FALSE))</f>
        <v/>
      </c>
      <c r="AQ310" s="67"/>
      <c r="AR310" s="67"/>
      <c r="AS310" s="68"/>
      <c r="AT310" s="68"/>
      <c r="AU310" s="68"/>
      <c r="AV310" s="68"/>
      <c r="AW310" s="68"/>
      <c r="AX310" s="68"/>
      <c r="AY310" s="68"/>
      <c r="AZ310" s="68"/>
      <c r="BA310" s="68"/>
      <c r="BB310" s="68"/>
      <c r="BC310" s="69" t="str">
        <f t="shared" si="18"/>
        <v/>
      </c>
      <c r="BD310" s="69"/>
      <c r="BE310" s="70">
        <f>IF($AG310="",0,VLOOKUP($AG310,Test_Procedure!$A:$F,3,FALSE))</f>
        <v>0</v>
      </c>
      <c r="BF310" s="70"/>
      <c r="BG310" s="70">
        <f>IF($AG310="",0,VLOOKUP($AG310,Test_Procedure!$A:$F,4,FALSE))</f>
        <v>0</v>
      </c>
      <c r="BH310" s="70"/>
      <c r="BI310" s="70">
        <f>IF($AG310="",0,VLOOKUP($AG310,Test_Procedure!$A:$F,5,FALSE))</f>
        <v>0</v>
      </c>
      <c r="BJ310" s="70"/>
      <c r="BK310" s="70">
        <f>IF($AG310="",0,VLOOKUP($AG310,Test_Procedure!$A:$F,6,FALSE))</f>
        <v>0</v>
      </c>
      <c r="BL310" s="70"/>
      <c r="BM310" s="71"/>
      <c r="BN310" s="71"/>
      <c r="BO310" s="71"/>
      <c r="BP310" s="72"/>
      <c r="BQ310" s="72"/>
      <c r="BR310" s="72"/>
      <c r="BS310" s="72"/>
      <c r="BT310" s="72"/>
      <c r="BU310" s="72"/>
      <c r="BV310" s="72"/>
      <c r="BW310" s="72"/>
      <c r="BX310" s="72"/>
      <c r="BY310" s="72"/>
      <c r="BZ310" s="72"/>
      <c r="CA310" s="72"/>
      <c r="CB310" s="72"/>
      <c r="CC310" s="72"/>
      <c r="CD310" s="72"/>
      <c r="CE310" s="72"/>
      <c r="CF310" s="72"/>
      <c r="CG310" s="72"/>
      <c r="CH310" s="72"/>
      <c r="CI310" s="72"/>
      <c r="CJ310" s="72"/>
      <c r="XEX310" s="56" t="str">
        <f>IF(ISERROR(VLOOKUP('Testing Report'!$G$8,$AG310:$BD310,13,FALSE)),"",VLOOKUP('Testing Report'!$G$8,$AG310:$BD310,13,FALSE))</f>
        <v/>
      </c>
      <c r="XEY310" s="56" t="str">
        <f>IF(ISERROR(VLOOKUP('Testing Report'!$G$8,$AG310:$BD310,15,FALSE)),"",VLOOKUP('Testing Report'!$G$8,$AG310:$BD310,15,FALSE))</f>
        <v/>
      </c>
      <c r="XEZ310" s="56" t="str">
        <f>IF(COUNTIF($X310:$X$5000,'Testing Report'!$G$8)=0,"",COUNTIF($X310:$X$5000,'Testing Report'!$G$8))</f>
        <v/>
      </c>
      <c r="XFA310" s="56" t="str">
        <f>IF(ISERROR(VLOOKUP('Testing Report'!$G$8,$AG310:$BD310,19,FALSE)),"",VLOOKUP('Testing Report'!$G$8,$AG310:$BD310,19,FALSE))</f>
        <v/>
      </c>
      <c r="XFB310" s="56" t="str">
        <f>IF(ISERROR(VLOOKUP('Testing Report'!$G$8,$X310:$BD310,32,FALSE)),"",VLOOKUP('Testing Report'!$G$8,$X310:$BD310,32,FALSE))</f>
        <v/>
      </c>
      <c r="XFC310" s="26"/>
      <c r="XFD310" s="7" t="str">
        <f t="shared" si="19"/>
        <v/>
      </c>
    </row>
    <row r="311" spans="1:88 16378:16384" ht="15" customHeight="1">
      <c r="A311" s="65" t="str">
        <f t="shared" si="17"/>
        <v/>
      </c>
      <c r="B311" s="65"/>
      <c r="C311" s="66"/>
      <c r="D311" s="66"/>
      <c r="E311" s="66"/>
      <c r="F311" s="66"/>
      <c r="G311" s="66"/>
      <c r="H311" s="66"/>
      <c r="I311" s="66"/>
      <c r="J311" s="66"/>
      <c r="K311" s="66"/>
      <c r="L311" s="66"/>
      <c r="M311" s="66"/>
      <c r="N311" s="66"/>
      <c r="O311" s="66"/>
      <c r="P311" s="66"/>
      <c r="Q311" s="66"/>
      <c r="R311" s="66"/>
      <c r="S311" s="72"/>
      <c r="T311" s="72"/>
      <c r="U311" s="72"/>
      <c r="V311" s="72"/>
      <c r="W311" s="72"/>
      <c r="X311" s="64"/>
      <c r="Y311" s="64"/>
      <c r="Z311" s="64"/>
      <c r="AA311" s="64"/>
      <c r="AB311" s="64"/>
      <c r="AC311" s="64"/>
      <c r="AD311" s="64"/>
      <c r="AE311" s="64"/>
      <c r="AF311" s="64"/>
      <c r="AG311" s="64"/>
      <c r="AH311" s="64"/>
      <c r="AI311" s="64"/>
      <c r="AJ311" s="64"/>
      <c r="AK311" s="64"/>
      <c r="AL311" s="64"/>
      <c r="AM311" s="64"/>
      <c r="AN311" s="64"/>
      <c r="AO311" s="64"/>
      <c r="AP311" s="67" t="str">
        <f>IF($AG311="","",VLOOKUP($AG311,Test_Procedure!$A:$F,2,FALSE))</f>
        <v/>
      </c>
      <c r="AQ311" s="67"/>
      <c r="AR311" s="67"/>
      <c r="AS311" s="68"/>
      <c r="AT311" s="68"/>
      <c r="AU311" s="68"/>
      <c r="AV311" s="68"/>
      <c r="AW311" s="68"/>
      <c r="AX311" s="68"/>
      <c r="AY311" s="68"/>
      <c r="AZ311" s="68"/>
      <c r="BA311" s="68"/>
      <c r="BB311" s="68"/>
      <c r="BC311" s="69" t="str">
        <f t="shared" si="18"/>
        <v/>
      </c>
      <c r="BD311" s="69"/>
      <c r="BE311" s="70">
        <f>IF($AG311="",0,VLOOKUP($AG311,Test_Procedure!$A:$F,3,FALSE))</f>
        <v>0</v>
      </c>
      <c r="BF311" s="70"/>
      <c r="BG311" s="70">
        <f>IF($AG311="",0,VLOOKUP($AG311,Test_Procedure!$A:$F,4,FALSE))</f>
        <v>0</v>
      </c>
      <c r="BH311" s="70"/>
      <c r="BI311" s="70">
        <f>IF($AG311="",0,VLOOKUP($AG311,Test_Procedure!$A:$F,5,FALSE))</f>
        <v>0</v>
      </c>
      <c r="BJ311" s="70"/>
      <c r="BK311" s="70">
        <f>IF($AG311="",0,VLOOKUP($AG311,Test_Procedure!$A:$F,6,FALSE))</f>
        <v>0</v>
      </c>
      <c r="BL311" s="70"/>
      <c r="BM311" s="71"/>
      <c r="BN311" s="71"/>
      <c r="BO311" s="71"/>
      <c r="BP311" s="72"/>
      <c r="BQ311" s="72"/>
      <c r="BR311" s="72"/>
      <c r="BS311" s="72"/>
      <c r="BT311" s="72"/>
      <c r="BU311" s="72"/>
      <c r="BV311" s="72"/>
      <c r="BW311" s="72"/>
      <c r="BX311" s="72"/>
      <c r="BY311" s="72"/>
      <c r="BZ311" s="72"/>
      <c r="CA311" s="72"/>
      <c r="CB311" s="72"/>
      <c r="CC311" s="72"/>
      <c r="CD311" s="72"/>
      <c r="CE311" s="72"/>
      <c r="CF311" s="72"/>
      <c r="CG311" s="72"/>
      <c r="CH311" s="72"/>
      <c r="CI311" s="72"/>
      <c r="CJ311" s="72"/>
      <c r="XEX311" s="56" t="str">
        <f>IF(ISERROR(VLOOKUP('Testing Report'!$G$8,$AG311:$BD311,13,FALSE)),"",VLOOKUP('Testing Report'!$G$8,$AG311:$BD311,13,FALSE))</f>
        <v/>
      </c>
      <c r="XEY311" s="56" t="str">
        <f>IF(ISERROR(VLOOKUP('Testing Report'!$G$8,$AG311:$BD311,15,FALSE)),"",VLOOKUP('Testing Report'!$G$8,$AG311:$BD311,15,FALSE))</f>
        <v/>
      </c>
      <c r="XEZ311" s="56" t="str">
        <f>IF(COUNTIF($X311:$X$5000,'Testing Report'!$G$8)=0,"",COUNTIF($X311:$X$5000,'Testing Report'!$G$8))</f>
        <v/>
      </c>
      <c r="XFA311" s="56" t="str">
        <f>IF(ISERROR(VLOOKUP('Testing Report'!$G$8,$AG311:$BD311,19,FALSE)),"",VLOOKUP('Testing Report'!$G$8,$AG311:$BD311,19,FALSE))</f>
        <v/>
      </c>
      <c r="XFB311" s="56" t="str">
        <f>IF(ISERROR(VLOOKUP('Testing Report'!$G$8,$X311:$BD311,32,FALSE)),"",VLOOKUP('Testing Report'!$G$8,$X311:$BD311,32,FALSE))</f>
        <v/>
      </c>
      <c r="XFC311" s="26"/>
      <c r="XFD311" s="7" t="str">
        <f t="shared" si="19"/>
        <v/>
      </c>
    </row>
    <row r="312" spans="1:88 16378:16384" ht="15" customHeight="1">
      <c r="A312" s="65" t="str">
        <f t="shared" si="17"/>
        <v/>
      </c>
      <c r="B312" s="65"/>
      <c r="C312" s="66"/>
      <c r="D312" s="66"/>
      <c r="E312" s="66"/>
      <c r="F312" s="66"/>
      <c r="G312" s="66"/>
      <c r="H312" s="66"/>
      <c r="I312" s="66"/>
      <c r="J312" s="66"/>
      <c r="K312" s="66"/>
      <c r="L312" s="66"/>
      <c r="M312" s="66"/>
      <c r="N312" s="66"/>
      <c r="O312" s="66"/>
      <c r="P312" s="66"/>
      <c r="Q312" s="66"/>
      <c r="R312" s="66"/>
      <c r="S312" s="72"/>
      <c r="T312" s="72"/>
      <c r="U312" s="72"/>
      <c r="V312" s="72"/>
      <c r="W312" s="72"/>
      <c r="X312" s="64"/>
      <c r="Y312" s="64"/>
      <c r="Z312" s="64"/>
      <c r="AA312" s="64"/>
      <c r="AB312" s="64"/>
      <c r="AC312" s="64"/>
      <c r="AD312" s="64"/>
      <c r="AE312" s="64"/>
      <c r="AF312" s="64"/>
      <c r="AG312" s="64"/>
      <c r="AH312" s="64"/>
      <c r="AI312" s="64"/>
      <c r="AJ312" s="64"/>
      <c r="AK312" s="64"/>
      <c r="AL312" s="64"/>
      <c r="AM312" s="64"/>
      <c r="AN312" s="64"/>
      <c r="AO312" s="64"/>
      <c r="AP312" s="67" t="str">
        <f>IF($AG312="","",VLOOKUP($AG312,Test_Procedure!$A:$F,2,FALSE))</f>
        <v/>
      </c>
      <c r="AQ312" s="67"/>
      <c r="AR312" s="67"/>
      <c r="AS312" s="68"/>
      <c r="AT312" s="68"/>
      <c r="AU312" s="68"/>
      <c r="AV312" s="68"/>
      <c r="AW312" s="68"/>
      <c r="AX312" s="68"/>
      <c r="AY312" s="68"/>
      <c r="AZ312" s="68"/>
      <c r="BA312" s="68"/>
      <c r="BB312" s="68"/>
      <c r="BC312" s="69" t="str">
        <f t="shared" si="18"/>
        <v/>
      </c>
      <c r="BD312" s="69"/>
      <c r="BE312" s="70">
        <f>IF($AG312="",0,VLOOKUP($AG312,Test_Procedure!$A:$F,3,FALSE))</f>
        <v>0</v>
      </c>
      <c r="BF312" s="70"/>
      <c r="BG312" s="70">
        <f>IF($AG312="",0,VLOOKUP($AG312,Test_Procedure!$A:$F,4,FALSE))</f>
        <v>0</v>
      </c>
      <c r="BH312" s="70"/>
      <c r="BI312" s="70">
        <f>IF($AG312="",0,VLOOKUP($AG312,Test_Procedure!$A:$F,5,FALSE))</f>
        <v>0</v>
      </c>
      <c r="BJ312" s="70"/>
      <c r="BK312" s="70">
        <f>IF($AG312="",0,VLOOKUP($AG312,Test_Procedure!$A:$F,6,FALSE))</f>
        <v>0</v>
      </c>
      <c r="BL312" s="70"/>
      <c r="BM312" s="71"/>
      <c r="BN312" s="71"/>
      <c r="BO312" s="71"/>
      <c r="BP312" s="72"/>
      <c r="BQ312" s="72"/>
      <c r="BR312" s="72"/>
      <c r="BS312" s="72"/>
      <c r="BT312" s="72"/>
      <c r="BU312" s="72"/>
      <c r="BV312" s="72"/>
      <c r="BW312" s="72"/>
      <c r="BX312" s="72"/>
      <c r="BY312" s="72"/>
      <c r="BZ312" s="72"/>
      <c r="CA312" s="72"/>
      <c r="CB312" s="72"/>
      <c r="CC312" s="72"/>
      <c r="CD312" s="72"/>
      <c r="CE312" s="72"/>
      <c r="CF312" s="72"/>
      <c r="CG312" s="72"/>
      <c r="CH312" s="72"/>
      <c r="CI312" s="72"/>
      <c r="CJ312" s="72"/>
      <c r="XEX312" s="56" t="str">
        <f>IF(ISERROR(VLOOKUP('Testing Report'!$G$8,$AG312:$BD312,13,FALSE)),"",VLOOKUP('Testing Report'!$G$8,$AG312:$BD312,13,FALSE))</f>
        <v/>
      </c>
      <c r="XEY312" s="56" t="str">
        <f>IF(ISERROR(VLOOKUP('Testing Report'!$G$8,$AG312:$BD312,15,FALSE)),"",VLOOKUP('Testing Report'!$G$8,$AG312:$BD312,15,FALSE))</f>
        <v/>
      </c>
      <c r="XEZ312" s="56" t="str">
        <f>IF(COUNTIF($X312:$X$5000,'Testing Report'!$G$8)=0,"",COUNTIF($X312:$X$5000,'Testing Report'!$G$8))</f>
        <v/>
      </c>
      <c r="XFA312" s="56" t="str">
        <f>IF(ISERROR(VLOOKUP('Testing Report'!$G$8,$AG312:$BD312,19,FALSE)),"",VLOOKUP('Testing Report'!$G$8,$AG312:$BD312,19,FALSE))</f>
        <v/>
      </c>
      <c r="XFB312" s="56" t="str">
        <f>IF(ISERROR(VLOOKUP('Testing Report'!$G$8,$X312:$BD312,32,FALSE)),"",VLOOKUP('Testing Report'!$G$8,$X312:$BD312,32,FALSE))</f>
        <v/>
      </c>
      <c r="XFC312" s="26"/>
      <c r="XFD312" s="7" t="str">
        <f t="shared" si="19"/>
        <v/>
      </c>
    </row>
    <row r="313" spans="1:88 16378:16384" ht="15" customHeight="1">
      <c r="A313" s="65" t="str">
        <f t="shared" si="17"/>
        <v/>
      </c>
      <c r="B313" s="65"/>
      <c r="C313" s="66"/>
      <c r="D313" s="66"/>
      <c r="E313" s="66"/>
      <c r="F313" s="66"/>
      <c r="G313" s="66"/>
      <c r="H313" s="66"/>
      <c r="I313" s="66"/>
      <c r="J313" s="66"/>
      <c r="K313" s="66"/>
      <c r="L313" s="66"/>
      <c r="M313" s="66"/>
      <c r="N313" s="66"/>
      <c r="O313" s="66"/>
      <c r="P313" s="66"/>
      <c r="Q313" s="66"/>
      <c r="R313" s="66"/>
      <c r="S313" s="72"/>
      <c r="T313" s="72"/>
      <c r="U313" s="72"/>
      <c r="V313" s="72"/>
      <c r="W313" s="72"/>
      <c r="X313" s="64"/>
      <c r="Y313" s="64"/>
      <c r="Z313" s="64"/>
      <c r="AA313" s="64"/>
      <c r="AB313" s="64"/>
      <c r="AC313" s="64"/>
      <c r="AD313" s="64"/>
      <c r="AE313" s="64"/>
      <c r="AF313" s="64"/>
      <c r="AG313" s="64"/>
      <c r="AH313" s="64"/>
      <c r="AI313" s="64"/>
      <c r="AJ313" s="64"/>
      <c r="AK313" s="64"/>
      <c r="AL313" s="64"/>
      <c r="AM313" s="64"/>
      <c r="AN313" s="64"/>
      <c r="AO313" s="64"/>
      <c r="AP313" s="67" t="str">
        <f>IF($AG313="","",VLOOKUP($AG313,Test_Procedure!$A:$F,2,FALSE))</f>
        <v/>
      </c>
      <c r="AQ313" s="67"/>
      <c r="AR313" s="67"/>
      <c r="AS313" s="68"/>
      <c r="AT313" s="68"/>
      <c r="AU313" s="68"/>
      <c r="AV313" s="68"/>
      <c r="AW313" s="68"/>
      <c r="AX313" s="68"/>
      <c r="AY313" s="68"/>
      <c r="AZ313" s="68"/>
      <c r="BA313" s="68"/>
      <c r="BB313" s="68"/>
      <c r="BC313" s="69" t="str">
        <f t="shared" si="18"/>
        <v/>
      </c>
      <c r="BD313" s="69"/>
      <c r="BE313" s="70">
        <f>IF($AG313="",0,VLOOKUP($AG313,Test_Procedure!$A:$F,3,FALSE))</f>
        <v>0</v>
      </c>
      <c r="BF313" s="70"/>
      <c r="BG313" s="70">
        <f>IF($AG313="",0,VLOOKUP($AG313,Test_Procedure!$A:$F,4,FALSE))</f>
        <v>0</v>
      </c>
      <c r="BH313" s="70"/>
      <c r="BI313" s="70">
        <f>IF($AG313="",0,VLOOKUP($AG313,Test_Procedure!$A:$F,5,FALSE))</f>
        <v>0</v>
      </c>
      <c r="BJ313" s="70"/>
      <c r="BK313" s="70">
        <f>IF($AG313="",0,VLOOKUP($AG313,Test_Procedure!$A:$F,6,FALSE))</f>
        <v>0</v>
      </c>
      <c r="BL313" s="70"/>
      <c r="BM313" s="71"/>
      <c r="BN313" s="71"/>
      <c r="BO313" s="71"/>
      <c r="BP313" s="72"/>
      <c r="BQ313" s="72"/>
      <c r="BR313" s="72"/>
      <c r="BS313" s="72"/>
      <c r="BT313" s="72"/>
      <c r="BU313" s="72"/>
      <c r="BV313" s="72"/>
      <c r="BW313" s="72"/>
      <c r="BX313" s="72"/>
      <c r="BY313" s="72"/>
      <c r="BZ313" s="72"/>
      <c r="CA313" s="72"/>
      <c r="CB313" s="72"/>
      <c r="CC313" s="72"/>
      <c r="CD313" s="72"/>
      <c r="CE313" s="72"/>
      <c r="CF313" s="72"/>
      <c r="CG313" s="72"/>
      <c r="CH313" s="72"/>
      <c r="CI313" s="72"/>
      <c r="CJ313" s="72"/>
      <c r="XEX313" s="56" t="str">
        <f>IF(ISERROR(VLOOKUP('Testing Report'!$G$8,$AG313:$BD313,13,FALSE)),"",VLOOKUP('Testing Report'!$G$8,$AG313:$BD313,13,FALSE))</f>
        <v/>
      </c>
      <c r="XEY313" s="56" t="str">
        <f>IF(ISERROR(VLOOKUP('Testing Report'!$G$8,$AG313:$BD313,15,FALSE)),"",VLOOKUP('Testing Report'!$G$8,$AG313:$BD313,15,FALSE))</f>
        <v/>
      </c>
      <c r="XEZ313" s="56" t="str">
        <f>IF(COUNTIF($X313:$X$5000,'Testing Report'!$G$8)=0,"",COUNTIF($X313:$X$5000,'Testing Report'!$G$8))</f>
        <v/>
      </c>
      <c r="XFA313" s="56" t="str">
        <f>IF(ISERROR(VLOOKUP('Testing Report'!$G$8,$AG313:$BD313,19,FALSE)),"",VLOOKUP('Testing Report'!$G$8,$AG313:$BD313,19,FALSE))</f>
        <v/>
      </c>
      <c r="XFB313" s="56" t="str">
        <f>IF(ISERROR(VLOOKUP('Testing Report'!$G$8,$X313:$BD313,32,FALSE)),"",VLOOKUP('Testing Report'!$G$8,$X313:$BD313,32,FALSE))</f>
        <v/>
      </c>
      <c r="XFC313" s="26"/>
      <c r="XFD313" s="7" t="str">
        <f t="shared" si="19"/>
        <v/>
      </c>
    </row>
    <row r="314" spans="1:88 16378:16384" ht="15" customHeight="1">
      <c r="A314" s="65" t="str">
        <f t="shared" si="17"/>
        <v/>
      </c>
      <c r="B314" s="65"/>
      <c r="C314" s="66"/>
      <c r="D314" s="66"/>
      <c r="E314" s="66"/>
      <c r="F314" s="66"/>
      <c r="G314" s="66"/>
      <c r="H314" s="66"/>
      <c r="I314" s="66"/>
      <c r="J314" s="66"/>
      <c r="K314" s="66"/>
      <c r="L314" s="66"/>
      <c r="M314" s="66"/>
      <c r="N314" s="66"/>
      <c r="O314" s="66"/>
      <c r="P314" s="66"/>
      <c r="Q314" s="66"/>
      <c r="R314" s="66"/>
      <c r="S314" s="72"/>
      <c r="T314" s="72"/>
      <c r="U314" s="72"/>
      <c r="V314" s="72"/>
      <c r="W314" s="72"/>
      <c r="X314" s="64"/>
      <c r="Y314" s="64"/>
      <c r="Z314" s="64"/>
      <c r="AA314" s="64"/>
      <c r="AB314" s="64"/>
      <c r="AC314" s="64"/>
      <c r="AD314" s="64"/>
      <c r="AE314" s="64"/>
      <c r="AF314" s="64"/>
      <c r="AG314" s="64"/>
      <c r="AH314" s="64"/>
      <c r="AI314" s="64"/>
      <c r="AJ314" s="64"/>
      <c r="AK314" s="64"/>
      <c r="AL314" s="64"/>
      <c r="AM314" s="64"/>
      <c r="AN314" s="64"/>
      <c r="AO314" s="64"/>
      <c r="AP314" s="67" t="str">
        <f>IF($AG314="","",VLOOKUP($AG314,Test_Procedure!$A:$F,2,FALSE))</f>
        <v/>
      </c>
      <c r="AQ314" s="67"/>
      <c r="AR314" s="67"/>
      <c r="AS314" s="68"/>
      <c r="AT314" s="68"/>
      <c r="AU314" s="68"/>
      <c r="AV314" s="68"/>
      <c r="AW314" s="68"/>
      <c r="AX314" s="68"/>
      <c r="AY314" s="68"/>
      <c r="AZ314" s="68"/>
      <c r="BA314" s="68"/>
      <c r="BB314" s="68"/>
      <c r="BC314" s="69" t="str">
        <f t="shared" si="18"/>
        <v/>
      </c>
      <c r="BD314" s="69"/>
      <c r="BE314" s="70">
        <f>IF($AG314="",0,VLOOKUP($AG314,Test_Procedure!$A:$F,3,FALSE))</f>
        <v>0</v>
      </c>
      <c r="BF314" s="70"/>
      <c r="BG314" s="70">
        <f>IF($AG314="",0,VLOOKUP($AG314,Test_Procedure!$A:$F,4,FALSE))</f>
        <v>0</v>
      </c>
      <c r="BH314" s="70"/>
      <c r="BI314" s="70">
        <f>IF($AG314="",0,VLOOKUP($AG314,Test_Procedure!$A:$F,5,FALSE))</f>
        <v>0</v>
      </c>
      <c r="BJ314" s="70"/>
      <c r="BK314" s="70">
        <f>IF($AG314="",0,VLOOKUP($AG314,Test_Procedure!$A:$F,6,FALSE))</f>
        <v>0</v>
      </c>
      <c r="BL314" s="70"/>
      <c r="BM314" s="71"/>
      <c r="BN314" s="71"/>
      <c r="BO314" s="71"/>
      <c r="BP314" s="72"/>
      <c r="BQ314" s="72"/>
      <c r="BR314" s="72"/>
      <c r="BS314" s="72"/>
      <c r="BT314" s="72"/>
      <c r="BU314" s="72"/>
      <c r="BV314" s="72"/>
      <c r="BW314" s="72"/>
      <c r="BX314" s="72"/>
      <c r="BY314" s="72"/>
      <c r="BZ314" s="72"/>
      <c r="CA314" s="72"/>
      <c r="CB314" s="72"/>
      <c r="CC314" s="72"/>
      <c r="CD314" s="72"/>
      <c r="CE314" s="72"/>
      <c r="CF314" s="72"/>
      <c r="CG314" s="72"/>
      <c r="CH314" s="72"/>
      <c r="CI314" s="72"/>
      <c r="CJ314" s="72"/>
      <c r="XEX314" s="56" t="str">
        <f>IF(ISERROR(VLOOKUP('Testing Report'!$G$8,$AG314:$BD314,13,FALSE)),"",VLOOKUP('Testing Report'!$G$8,$AG314:$BD314,13,FALSE))</f>
        <v/>
      </c>
      <c r="XEY314" s="56" t="str">
        <f>IF(ISERROR(VLOOKUP('Testing Report'!$G$8,$AG314:$BD314,15,FALSE)),"",VLOOKUP('Testing Report'!$G$8,$AG314:$BD314,15,FALSE))</f>
        <v/>
      </c>
      <c r="XEZ314" s="56" t="str">
        <f>IF(COUNTIF($X314:$X$5000,'Testing Report'!$G$8)=0,"",COUNTIF($X314:$X$5000,'Testing Report'!$G$8))</f>
        <v/>
      </c>
      <c r="XFA314" s="56" t="str">
        <f>IF(ISERROR(VLOOKUP('Testing Report'!$G$8,$AG314:$BD314,19,FALSE)),"",VLOOKUP('Testing Report'!$G$8,$AG314:$BD314,19,FALSE))</f>
        <v/>
      </c>
      <c r="XFB314" s="56" t="str">
        <f>IF(ISERROR(VLOOKUP('Testing Report'!$G$8,$X314:$BD314,32,FALSE)),"",VLOOKUP('Testing Report'!$G$8,$X314:$BD314,32,FALSE))</f>
        <v/>
      </c>
      <c r="XFC314" s="26"/>
      <c r="XFD314" s="7" t="str">
        <f t="shared" si="19"/>
        <v/>
      </c>
    </row>
    <row r="315" spans="1:88 16378:16384" ht="15" customHeight="1">
      <c r="A315" s="65" t="str">
        <f t="shared" si="17"/>
        <v/>
      </c>
      <c r="B315" s="65"/>
      <c r="C315" s="66"/>
      <c r="D315" s="66"/>
      <c r="E315" s="66"/>
      <c r="F315" s="66"/>
      <c r="G315" s="66"/>
      <c r="H315" s="66"/>
      <c r="I315" s="66"/>
      <c r="J315" s="66"/>
      <c r="K315" s="66"/>
      <c r="L315" s="66"/>
      <c r="M315" s="66"/>
      <c r="N315" s="66"/>
      <c r="O315" s="66"/>
      <c r="P315" s="66"/>
      <c r="Q315" s="66"/>
      <c r="R315" s="66"/>
      <c r="S315" s="72"/>
      <c r="T315" s="72"/>
      <c r="U315" s="72"/>
      <c r="V315" s="72"/>
      <c r="W315" s="72"/>
      <c r="X315" s="64"/>
      <c r="Y315" s="64"/>
      <c r="Z315" s="64"/>
      <c r="AA315" s="64"/>
      <c r="AB315" s="64"/>
      <c r="AC315" s="64"/>
      <c r="AD315" s="64"/>
      <c r="AE315" s="64"/>
      <c r="AF315" s="64"/>
      <c r="AG315" s="64"/>
      <c r="AH315" s="64"/>
      <c r="AI315" s="64"/>
      <c r="AJ315" s="64"/>
      <c r="AK315" s="64"/>
      <c r="AL315" s="64"/>
      <c r="AM315" s="64"/>
      <c r="AN315" s="64"/>
      <c r="AO315" s="64"/>
      <c r="AP315" s="67" t="str">
        <f>IF($AG315="","",VLOOKUP($AG315,Test_Procedure!$A:$F,2,FALSE))</f>
        <v/>
      </c>
      <c r="AQ315" s="67"/>
      <c r="AR315" s="67"/>
      <c r="AS315" s="68"/>
      <c r="AT315" s="68"/>
      <c r="AU315" s="68"/>
      <c r="AV315" s="68"/>
      <c r="AW315" s="68"/>
      <c r="AX315" s="68"/>
      <c r="AY315" s="68"/>
      <c r="AZ315" s="68"/>
      <c r="BA315" s="68"/>
      <c r="BB315" s="68"/>
      <c r="BC315" s="69" t="str">
        <f t="shared" si="18"/>
        <v/>
      </c>
      <c r="BD315" s="69"/>
      <c r="BE315" s="70">
        <f>IF($AG315="",0,VLOOKUP($AG315,Test_Procedure!$A:$F,3,FALSE))</f>
        <v>0</v>
      </c>
      <c r="BF315" s="70"/>
      <c r="BG315" s="70">
        <f>IF($AG315="",0,VLOOKUP($AG315,Test_Procedure!$A:$F,4,FALSE))</f>
        <v>0</v>
      </c>
      <c r="BH315" s="70"/>
      <c r="BI315" s="70">
        <f>IF($AG315="",0,VLOOKUP($AG315,Test_Procedure!$A:$F,5,FALSE))</f>
        <v>0</v>
      </c>
      <c r="BJ315" s="70"/>
      <c r="BK315" s="70">
        <f>IF($AG315="",0,VLOOKUP($AG315,Test_Procedure!$A:$F,6,FALSE))</f>
        <v>0</v>
      </c>
      <c r="BL315" s="70"/>
      <c r="BM315" s="71"/>
      <c r="BN315" s="71"/>
      <c r="BO315" s="71"/>
      <c r="BP315" s="72"/>
      <c r="BQ315" s="72"/>
      <c r="BR315" s="72"/>
      <c r="BS315" s="72"/>
      <c r="BT315" s="72"/>
      <c r="BU315" s="72"/>
      <c r="BV315" s="72"/>
      <c r="BW315" s="72"/>
      <c r="BX315" s="72"/>
      <c r="BY315" s="72"/>
      <c r="BZ315" s="72"/>
      <c r="CA315" s="72"/>
      <c r="CB315" s="72"/>
      <c r="CC315" s="72"/>
      <c r="CD315" s="72"/>
      <c r="CE315" s="72"/>
      <c r="CF315" s="72"/>
      <c r="CG315" s="72"/>
      <c r="CH315" s="72"/>
      <c r="CI315" s="72"/>
      <c r="CJ315" s="72"/>
      <c r="XEX315" s="56" t="str">
        <f>IF(ISERROR(VLOOKUP('Testing Report'!$G$8,$AG315:$BD315,13,FALSE)),"",VLOOKUP('Testing Report'!$G$8,$AG315:$BD315,13,FALSE))</f>
        <v/>
      </c>
      <c r="XEY315" s="56" t="str">
        <f>IF(ISERROR(VLOOKUP('Testing Report'!$G$8,$AG315:$BD315,15,FALSE)),"",VLOOKUP('Testing Report'!$G$8,$AG315:$BD315,15,FALSE))</f>
        <v/>
      </c>
      <c r="XEZ315" s="56" t="str">
        <f>IF(COUNTIF($X315:$X$5000,'Testing Report'!$G$8)=0,"",COUNTIF($X315:$X$5000,'Testing Report'!$G$8))</f>
        <v/>
      </c>
      <c r="XFA315" s="56" t="str">
        <f>IF(ISERROR(VLOOKUP('Testing Report'!$G$8,$AG315:$BD315,19,FALSE)),"",VLOOKUP('Testing Report'!$G$8,$AG315:$BD315,19,FALSE))</f>
        <v/>
      </c>
      <c r="XFB315" s="56" t="str">
        <f>IF(ISERROR(VLOOKUP('Testing Report'!$G$8,$X315:$BD315,32,FALSE)),"",VLOOKUP('Testing Report'!$G$8,$X315:$BD315,32,FALSE))</f>
        <v/>
      </c>
      <c r="XFC315" s="26"/>
      <c r="XFD315" s="7" t="str">
        <f t="shared" si="19"/>
        <v/>
      </c>
    </row>
    <row r="316" spans="1:88 16378:16384" ht="15" customHeight="1">
      <c r="A316" s="65" t="str">
        <f t="shared" si="17"/>
        <v/>
      </c>
      <c r="B316" s="65"/>
      <c r="C316" s="66"/>
      <c r="D316" s="66"/>
      <c r="E316" s="66"/>
      <c r="F316" s="66"/>
      <c r="G316" s="66"/>
      <c r="H316" s="66"/>
      <c r="I316" s="66"/>
      <c r="J316" s="66"/>
      <c r="K316" s="66"/>
      <c r="L316" s="66"/>
      <c r="M316" s="66"/>
      <c r="N316" s="66"/>
      <c r="O316" s="66"/>
      <c r="P316" s="66"/>
      <c r="Q316" s="66"/>
      <c r="R316" s="66"/>
      <c r="S316" s="72"/>
      <c r="T316" s="72"/>
      <c r="U316" s="72"/>
      <c r="V316" s="72"/>
      <c r="W316" s="72"/>
      <c r="X316" s="64"/>
      <c r="Y316" s="64"/>
      <c r="Z316" s="64"/>
      <c r="AA316" s="64"/>
      <c r="AB316" s="64"/>
      <c r="AC316" s="64"/>
      <c r="AD316" s="64"/>
      <c r="AE316" s="64"/>
      <c r="AF316" s="64"/>
      <c r="AG316" s="64"/>
      <c r="AH316" s="64"/>
      <c r="AI316" s="64"/>
      <c r="AJ316" s="64"/>
      <c r="AK316" s="64"/>
      <c r="AL316" s="64"/>
      <c r="AM316" s="64"/>
      <c r="AN316" s="64"/>
      <c r="AO316" s="64"/>
      <c r="AP316" s="67" t="str">
        <f>IF($AG316="","",VLOOKUP($AG316,Test_Procedure!$A:$F,2,FALSE))</f>
        <v/>
      </c>
      <c r="AQ316" s="67"/>
      <c r="AR316" s="67"/>
      <c r="AS316" s="68"/>
      <c r="AT316" s="68"/>
      <c r="AU316" s="68"/>
      <c r="AV316" s="68"/>
      <c r="AW316" s="68"/>
      <c r="AX316" s="68"/>
      <c r="AY316" s="68"/>
      <c r="AZ316" s="68"/>
      <c r="BA316" s="68"/>
      <c r="BB316" s="68"/>
      <c r="BC316" s="69" t="str">
        <f t="shared" si="18"/>
        <v/>
      </c>
      <c r="BD316" s="69"/>
      <c r="BE316" s="70">
        <f>IF($AG316="",0,VLOOKUP($AG316,Test_Procedure!$A:$F,3,FALSE))</f>
        <v>0</v>
      </c>
      <c r="BF316" s="70"/>
      <c r="BG316" s="70">
        <f>IF($AG316="",0,VLOOKUP($AG316,Test_Procedure!$A:$F,4,FALSE))</f>
        <v>0</v>
      </c>
      <c r="BH316" s="70"/>
      <c r="BI316" s="70">
        <f>IF($AG316="",0,VLOOKUP($AG316,Test_Procedure!$A:$F,5,FALSE))</f>
        <v>0</v>
      </c>
      <c r="BJ316" s="70"/>
      <c r="BK316" s="70">
        <f>IF($AG316="",0,VLOOKUP($AG316,Test_Procedure!$A:$F,6,FALSE))</f>
        <v>0</v>
      </c>
      <c r="BL316" s="70"/>
      <c r="BM316" s="71"/>
      <c r="BN316" s="71"/>
      <c r="BO316" s="71"/>
      <c r="BP316" s="72"/>
      <c r="BQ316" s="72"/>
      <c r="BR316" s="72"/>
      <c r="BS316" s="72"/>
      <c r="BT316" s="72"/>
      <c r="BU316" s="72"/>
      <c r="BV316" s="72"/>
      <c r="BW316" s="72"/>
      <c r="BX316" s="72"/>
      <c r="BY316" s="72"/>
      <c r="BZ316" s="72"/>
      <c r="CA316" s="72"/>
      <c r="CB316" s="72"/>
      <c r="CC316" s="72"/>
      <c r="CD316" s="72"/>
      <c r="CE316" s="72"/>
      <c r="CF316" s="72"/>
      <c r="CG316" s="72"/>
      <c r="CH316" s="72"/>
      <c r="CI316" s="72"/>
      <c r="CJ316" s="72"/>
      <c r="XEX316" s="56" t="str">
        <f>IF(ISERROR(VLOOKUP('Testing Report'!$G$8,$AG316:$BD316,13,FALSE)),"",VLOOKUP('Testing Report'!$G$8,$AG316:$BD316,13,FALSE))</f>
        <v/>
      </c>
      <c r="XEY316" s="56" t="str">
        <f>IF(ISERROR(VLOOKUP('Testing Report'!$G$8,$AG316:$BD316,15,FALSE)),"",VLOOKUP('Testing Report'!$G$8,$AG316:$BD316,15,FALSE))</f>
        <v/>
      </c>
      <c r="XEZ316" s="56" t="str">
        <f>IF(COUNTIF($X316:$X$5000,'Testing Report'!$G$8)=0,"",COUNTIF($X316:$X$5000,'Testing Report'!$G$8))</f>
        <v/>
      </c>
      <c r="XFA316" s="56" t="str">
        <f>IF(ISERROR(VLOOKUP('Testing Report'!$G$8,$AG316:$BD316,19,FALSE)),"",VLOOKUP('Testing Report'!$G$8,$AG316:$BD316,19,FALSE))</f>
        <v/>
      </c>
      <c r="XFB316" s="56" t="str">
        <f>IF(ISERROR(VLOOKUP('Testing Report'!$G$8,$X316:$BD316,32,FALSE)),"",VLOOKUP('Testing Report'!$G$8,$X316:$BD316,32,FALSE))</f>
        <v/>
      </c>
      <c r="XFC316" s="26"/>
      <c r="XFD316" s="7" t="str">
        <f t="shared" si="19"/>
        <v/>
      </c>
    </row>
    <row r="317" spans="1:88 16378:16384" ht="15" customHeight="1">
      <c r="A317" s="65" t="str">
        <f t="shared" si="17"/>
        <v/>
      </c>
      <c r="B317" s="65"/>
      <c r="C317" s="66"/>
      <c r="D317" s="66"/>
      <c r="E317" s="66"/>
      <c r="F317" s="66"/>
      <c r="G317" s="66"/>
      <c r="H317" s="66"/>
      <c r="I317" s="66"/>
      <c r="J317" s="66"/>
      <c r="K317" s="66"/>
      <c r="L317" s="66"/>
      <c r="M317" s="66"/>
      <c r="N317" s="66"/>
      <c r="O317" s="66"/>
      <c r="P317" s="66"/>
      <c r="Q317" s="66"/>
      <c r="R317" s="66"/>
      <c r="S317" s="72"/>
      <c r="T317" s="72"/>
      <c r="U317" s="72"/>
      <c r="V317" s="72"/>
      <c r="W317" s="72"/>
      <c r="X317" s="64"/>
      <c r="Y317" s="64"/>
      <c r="Z317" s="64"/>
      <c r="AA317" s="64"/>
      <c r="AB317" s="64"/>
      <c r="AC317" s="64"/>
      <c r="AD317" s="64"/>
      <c r="AE317" s="64"/>
      <c r="AF317" s="64"/>
      <c r="AG317" s="64"/>
      <c r="AH317" s="64"/>
      <c r="AI317" s="64"/>
      <c r="AJ317" s="64"/>
      <c r="AK317" s="64"/>
      <c r="AL317" s="64"/>
      <c r="AM317" s="64"/>
      <c r="AN317" s="64"/>
      <c r="AO317" s="64"/>
      <c r="AP317" s="67" t="str">
        <f>IF($AG317="","",VLOOKUP($AG317,Test_Procedure!$A:$F,2,FALSE))</f>
        <v/>
      </c>
      <c r="AQ317" s="67"/>
      <c r="AR317" s="67"/>
      <c r="AS317" s="68"/>
      <c r="AT317" s="68"/>
      <c r="AU317" s="68"/>
      <c r="AV317" s="68"/>
      <c r="AW317" s="68"/>
      <c r="AX317" s="68"/>
      <c r="AY317" s="68"/>
      <c r="AZ317" s="68"/>
      <c r="BA317" s="68"/>
      <c r="BB317" s="68"/>
      <c r="BC317" s="69" t="str">
        <f t="shared" si="18"/>
        <v/>
      </c>
      <c r="BD317" s="69"/>
      <c r="BE317" s="70">
        <f>IF($AG317="",0,VLOOKUP($AG317,Test_Procedure!$A:$F,3,FALSE))</f>
        <v>0</v>
      </c>
      <c r="BF317" s="70"/>
      <c r="BG317" s="70">
        <f>IF($AG317="",0,VLOOKUP($AG317,Test_Procedure!$A:$F,4,FALSE))</f>
        <v>0</v>
      </c>
      <c r="BH317" s="70"/>
      <c r="BI317" s="70">
        <f>IF($AG317="",0,VLOOKUP($AG317,Test_Procedure!$A:$F,5,FALSE))</f>
        <v>0</v>
      </c>
      <c r="BJ317" s="70"/>
      <c r="BK317" s="70">
        <f>IF($AG317="",0,VLOOKUP($AG317,Test_Procedure!$A:$F,6,FALSE))</f>
        <v>0</v>
      </c>
      <c r="BL317" s="70"/>
      <c r="BM317" s="71"/>
      <c r="BN317" s="71"/>
      <c r="BO317" s="71"/>
      <c r="BP317" s="72"/>
      <c r="BQ317" s="72"/>
      <c r="BR317" s="72"/>
      <c r="BS317" s="72"/>
      <c r="BT317" s="72"/>
      <c r="BU317" s="72"/>
      <c r="BV317" s="72"/>
      <c r="BW317" s="72"/>
      <c r="BX317" s="72"/>
      <c r="BY317" s="72"/>
      <c r="BZ317" s="72"/>
      <c r="CA317" s="72"/>
      <c r="CB317" s="72"/>
      <c r="CC317" s="72"/>
      <c r="CD317" s="72"/>
      <c r="CE317" s="72"/>
      <c r="CF317" s="72"/>
      <c r="CG317" s="72"/>
      <c r="CH317" s="72"/>
      <c r="CI317" s="72"/>
      <c r="CJ317" s="72"/>
      <c r="XEX317" s="56" t="str">
        <f>IF(ISERROR(VLOOKUP('Testing Report'!$G$8,$AG317:$BD317,13,FALSE)),"",VLOOKUP('Testing Report'!$G$8,$AG317:$BD317,13,FALSE))</f>
        <v/>
      </c>
      <c r="XEY317" s="56" t="str">
        <f>IF(ISERROR(VLOOKUP('Testing Report'!$G$8,$AG317:$BD317,15,FALSE)),"",VLOOKUP('Testing Report'!$G$8,$AG317:$BD317,15,FALSE))</f>
        <v/>
      </c>
      <c r="XEZ317" s="56" t="str">
        <f>IF(COUNTIF($X317:$X$5000,'Testing Report'!$G$8)=0,"",COUNTIF($X317:$X$5000,'Testing Report'!$G$8))</f>
        <v/>
      </c>
      <c r="XFA317" s="56" t="str">
        <f>IF(ISERROR(VLOOKUP('Testing Report'!$G$8,$AG317:$BD317,19,FALSE)),"",VLOOKUP('Testing Report'!$G$8,$AG317:$BD317,19,FALSE))</f>
        <v/>
      </c>
      <c r="XFB317" s="56" t="str">
        <f>IF(ISERROR(VLOOKUP('Testing Report'!$G$8,$X317:$BD317,32,FALSE)),"",VLOOKUP('Testing Report'!$G$8,$X317:$BD317,32,FALSE))</f>
        <v/>
      </c>
      <c r="XFC317" s="26"/>
      <c r="XFD317" s="7" t="str">
        <f t="shared" si="19"/>
        <v/>
      </c>
    </row>
    <row r="318" spans="1:88 16378:16384" ht="15" customHeight="1">
      <c r="A318" s="65" t="str">
        <f t="shared" si="17"/>
        <v/>
      </c>
      <c r="B318" s="65"/>
      <c r="C318" s="66"/>
      <c r="D318" s="66"/>
      <c r="E318" s="66"/>
      <c r="F318" s="66"/>
      <c r="G318" s="66"/>
      <c r="H318" s="66"/>
      <c r="I318" s="66"/>
      <c r="J318" s="66"/>
      <c r="K318" s="66"/>
      <c r="L318" s="66"/>
      <c r="M318" s="66"/>
      <c r="N318" s="66"/>
      <c r="O318" s="66"/>
      <c r="P318" s="66"/>
      <c r="Q318" s="66"/>
      <c r="R318" s="66"/>
      <c r="S318" s="72"/>
      <c r="T318" s="72"/>
      <c r="U318" s="72"/>
      <c r="V318" s="72"/>
      <c r="W318" s="72"/>
      <c r="X318" s="64"/>
      <c r="Y318" s="64"/>
      <c r="Z318" s="64"/>
      <c r="AA318" s="64"/>
      <c r="AB318" s="64"/>
      <c r="AC318" s="64"/>
      <c r="AD318" s="64"/>
      <c r="AE318" s="64"/>
      <c r="AF318" s="64"/>
      <c r="AG318" s="64"/>
      <c r="AH318" s="64"/>
      <c r="AI318" s="64"/>
      <c r="AJ318" s="64"/>
      <c r="AK318" s="64"/>
      <c r="AL318" s="64"/>
      <c r="AM318" s="64"/>
      <c r="AN318" s="64"/>
      <c r="AO318" s="64"/>
      <c r="AP318" s="67" t="str">
        <f>IF($AG318="","",VLOOKUP($AG318,Test_Procedure!$A:$F,2,FALSE))</f>
        <v/>
      </c>
      <c r="AQ318" s="67"/>
      <c r="AR318" s="67"/>
      <c r="AS318" s="68"/>
      <c r="AT318" s="68"/>
      <c r="AU318" s="68"/>
      <c r="AV318" s="68"/>
      <c r="AW318" s="68"/>
      <c r="AX318" s="68"/>
      <c r="AY318" s="68"/>
      <c r="AZ318" s="68"/>
      <c r="BA318" s="68"/>
      <c r="BB318" s="68"/>
      <c r="BC318" s="69" t="str">
        <f t="shared" si="18"/>
        <v/>
      </c>
      <c r="BD318" s="69"/>
      <c r="BE318" s="70">
        <f>IF($AG318="",0,VLOOKUP($AG318,Test_Procedure!$A:$F,3,FALSE))</f>
        <v>0</v>
      </c>
      <c r="BF318" s="70"/>
      <c r="BG318" s="70">
        <f>IF($AG318="",0,VLOOKUP($AG318,Test_Procedure!$A:$F,4,FALSE))</f>
        <v>0</v>
      </c>
      <c r="BH318" s="70"/>
      <c r="BI318" s="70">
        <f>IF($AG318="",0,VLOOKUP($AG318,Test_Procedure!$A:$F,5,FALSE))</f>
        <v>0</v>
      </c>
      <c r="BJ318" s="70"/>
      <c r="BK318" s="70">
        <f>IF($AG318="",0,VLOOKUP($AG318,Test_Procedure!$A:$F,6,FALSE))</f>
        <v>0</v>
      </c>
      <c r="BL318" s="70"/>
      <c r="BM318" s="71"/>
      <c r="BN318" s="71"/>
      <c r="BO318" s="71"/>
      <c r="BP318" s="72"/>
      <c r="BQ318" s="72"/>
      <c r="BR318" s="72"/>
      <c r="BS318" s="72"/>
      <c r="BT318" s="72"/>
      <c r="BU318" s="72"/>
      <c r="BV318" s="72"/>
      <c r="BW318" s="72"/>
      <c r="BX318" s="72"/>
      <c r="BY318" s="72"/>
      <c r="BZ318" s="72"/>
      <c r="CA318" s="72"/>
      <c r="CB318" s="72"/>
      <c r="CC318" s="72"/>
      <c r="CD318" s="72"/>
      <c r="CE318" s="72"/>
      <c r="CF318" s="72"/>
      <c r="CG318" s="72"/>
      <c r="CH318" s="72"/>
      <c r="CI318" s="72"/>
      <c r="CJ318" s="72"/>
      <c r="XEX318" s="56" t="str">
        <f>IF(ISERROR(VLOOKUP('Testing Report'!$G$8,$AG318:$BD318,13,FALSE)),"",VLOOKUP('Testing Report'!$G$8,$AG318:$BD318,13,FALSE))</f>
        <v/>
      </c>
      <c r="XEY318" s="56" t="str">
        <f>IF(ISERROR(VLOOKUP('Testing Report'!$G$8,$AG318:$BD318,15,FALSE)),"",VLOOKUP('Testing Report'!$G$8,$AG318:$BD318,15,FALSE))</f>
        <v/>
      </c>
      <c r="XEZ318" s="56" t="str">
        <f>IF(COUNTIF($X318:$X$5000,'Testing Report'!$G$8)=0,"",COUNTIF($X318:$X$5000,'Testing Report'!$G$8))</f>
        <v/>
      </c>
      <c r="XFA318" s="56" t="str">
        <f>IF(ISERROR(VLOOKUP('Testing Report'!$G$8,$AG318:$BD318,19,FALSE)),"",VLOOKUP('Testing Report'!$G$8,$AG318:$BD318,19,FALSE))</f>
        <v/>
      </c>
      <c r="XFB318" s="56" t="str">
        <f>IF(ISERROR(VLOOKUP('Testing Report'!$G$8,$X318:$BD318,32,FALSE)),"",VLOOKUP('Testing Report'!$G$8,$X318:$BD318,32,FALSE))</f>
        <v/>
      </c>
      <c r="XFC318" s="26"/>
      <c r="XFD318" s="7" t="str">
        <f t="shared" si="19"/>
        <v/>
      </c>
    </row>
    <row r="319" spans="1:88 16378:16384" ht="15" customHeight="1">
      <c r="A319" s="65" t="str">
        <f t="shared" si="17"/>
        <v/>
      </c>
      <c r="B319" s="65"/>
      <c r="C319" s="66"/>
      <c r="D319" s="66"/>
      <c r="E319" s="66"/>
      <c r="F319" s="66"/>
      <c r="G319" s="66"/>
      <c r="H319" s="66"/>
      <c r="I319" s="66"/>
      <c r="J319" s="66"/>
      <c r="K319" s="66"/>
      <c r="L319" s="66"/>
      <c r="M319" s="66"/>
      <c r="N319" s="66"/>
      <c r="O319" s="66"/>
      <c r="P319" s="66"/>
      <c r="Q319" s="66"/>
      <c r="R319" s="66"/>
      <c r="S319" s="72"/>
      <c r="T319" s="72"/>
      <c r="U319" s="72"/>
      <c r="V319" s="72"/>
      <c r="W319" s="72"/>
      <c r="X319" s="64"/>
      <c r="Y319" s="64"/>
      <c r="Z319" s="64"/>
      <c r="AA319" s="64"/>
      <c r="AB319" s="64"/>
      <c r="AC319" s="64"/>
      <c r="AD319" s="64"/>
      <c r="AE319" s="64"/>
      <c r="AF319" s="64"/>
      <c r="AG319" s="64"/>
      <c r="AH319" s="64"/>
      <c r="AI319" s="64"/>
      <c r="AJ319" s="64"/>
      <c r="AK319" s="64"/>
      <c r="AL319" s="64"/>
      <c r="AM319" s="64"/>
      <c r="AN319" s="64"/>
      <c r="AO319" s="64"/>
      <c r="AP319" s="67" t="str">
        <f>IF($AG319="","",VLOOKUP($AG319,Test_Procedure!$A:$F,2,FALSE))</f>
        <v/>
      </c>
      <c r="AQ319" s="67"/>
      <c r="AR319" s="67"/>
      <c r="AS319" s="68"/>
      <c r="AT319" s="68"/>
      <c r="AU319" s="68"/>
      <c r="AV319" s="68"/>
      <c r="AW319" s="68"/>
      <c r="AX319" s="68"/>
      <c r="AY319" s="68"/>
      <c r="AZ319" s="68"/>
      <c r="BA319" s="68"/>
      <c r="BB319" s="68"/>
      <c r="BC319" s="69" t="str">
        <f t="shared" si="18"/>
        <v/>
      </c>
      <c r="BD319" s="69"/>
      <c r="BE319" s="70">
        <f>IF($AG319="",0,VLOOKUP($AG319,Test_Procedure!$A:$F,3,FALSE))</f>
        <v>0</v>
      </c>
      <c r="BF319" s="70"/>
      <c r="BG319" s="70">
        <f>IF($AG319="",0,VLOOKUP($AG319,Test_Procedure!$A:$F,4,FALSE))</f>
        <v>0</v>
      </c>
      <c r="BH319" s="70"/>
      <c r="BI319" s="70">
        <f>IF($AG319="",0,VLOOKUP($AG319,Test_Procedure!$A:$F,5,FALSE))</f>
        <v>0</v>
      </c>
      <c r="BJ319" s="70"/>
      <c r="BK319" s="70">
        <f>IF($AG319="",0,VLOOKUP($AG319,Test_Procedure!$A:$F,6,FALSE))</f>
        <v>0</v>
      </c>
      <c r="BL319" s="70"/>
      <c r="BM319" s="71"/>
      <c r="BN319" s="71"/>
      <c r="BO319" s="71"/>
      <c r="BP319" s="72"/>
      <c r="BQ319" s="72"/>
      <c r="BR319" s="72"/>
      <c r="BS319" s="72"/>
      <c r="BT319" s="72"/>
      <c r="BU319" s="72"/>
      <c r="BV319" s="72"/>
      <c r="BW319" s="72"/>
      <c r="BX319" s="72"/>
      <c r="BY319" s="72"/>
      <c r="BZ319" s="72"/>
      <c r="CA319" s="72"/>
      <c r="CB319" s="72"/>
      <c r="CC319" s="72"/>
      <c r="CD319" s="72"/>
      <c r="CE319" s="72"/>
      <c r="CF319" s="72"/>
      <c r="CG319" s="72"/>
      <c r="CH319" s="72"/>
      <c r="CI319" s="72"/>
      <c r="CJ319" s="72"/>
      <c r="XEX319" s="56" t="str">
        <f>IF(ISERROR(VLOOKUP('Testing Report'!$G$8,$AG319:$BD319,13,FALSE)),"",VLOOKUP('Testing Report'!$G$8,$AG319:$BD319,13,FALSE))</f>
        <v/>
      </c>
      <c r="XEY319" s="56" t="str">
        <f>IF(ISERROR(VLOOKUP('Testing Report'!$G$8,$AG319:$BD319,15,FALSE)),"",VLOOKUP('Testing Report'!$G$8,$AG319:$BD319,15,FALSE))</f>
        <v/>
      </c>
      <c r="XEZ319" s="56" t="str">
        <f>IF(COUNTIF($X319:$X$5000,'Testing Report'!$G$8)=0,"",COUNTIF($X319:$X$5000,'Testing Report'!$G$8))</f>
        <v/>
      </c>
      <c r="XFA319" s="56" t="str">
        <f>IF(ISERROR(VLOOKUP('Testing Report'!$G$8,$AG319:$BD319,19,FALSE)),"",VLOOKUP('Testing Report'!$G$8,$AG319:$BD319,19,FALSE))</f>
        <v/>
      </c>
      <c r="XFB319" s="56" t="str">
        <f>IF(ISERROR(VLOOKUP('Testing Report'!$G$8,$X319:$BD319,32,FALSE)),"",VLOOKUP('Testing Report'!$G$8,$X319:$BD319,32,FALSE))</f>
        <v/>
      </c>
      <c r="XFC319" s="26"/>
      <c r="XFD319" s="7" t="str">
        <f t="shared" si="19"/>
        <v/>
      </c>
    </row>
    <row r="320" spans="1:88 16378:16384" ht="15" customHeight="1">
      <c r="A320" s="65" t="str">
        <f t="shared" si="17"/>
        <v/>
      </c>
      <c r="B320" s="65"/>
      <c r="C320" s="66"/>
      <c r="D320" s="66"/>
      <c r="E320" s="66"/>
      <c r="F320" s="66"/>
      <c r="G320" s="66"/>
      <c r="H320" s="66"/>
      <c r="I320" s="66"/>
      <c r="J320" s="66"/>
      <c r="K320" s="66"/>
      <c r="L320" s="66"/>
      <c r="M320" s="66"/>
      <c r="N320" s="66"/>
      <c r="O320" s="66"/>
      <c r="P320" s="66"/>
      <c r="Q320" s="66"/>
      <c r="R320" s="66"/>
      <c r="S320" s="72"/>
      <c r="T320" s="72"/>
      <c r="U320" s="72"/>
      <c r="V320" s="72"/>
      <c r="W320" s="72"/>
      <c r="X320" s="64"/>
      <c r="Y320" s="64"/>
      <c r="Z320" s="64"/>
      <c r="AA320" s="64"/>
      <c r="AB320" s="64"/>
      <c r="AC320" s="64"/>
      <c r="AD320" s="64"/>
      <c r="AE320" s="64"/>
      <c r="AF320" s="64"/>
      <c r="AG320" s="64"/>
      <c r="AH320" s="64"/>
      <c r="AI320" s="64"/>
      <c r="AJ320" s="64"/>
      <c r="AK320" s="64"/>
      <c r="AL320" s="64"/>
      <c r="AM320" s="64"/>
      <c r="AN320" s="64"/>
      <c r="AO320" s="64"/>
      <c r="AP320" s="67" t="str">
        <f>IF($AG320="","",VLOOKUP($AG320,Test_Procedure!$A:$F,2,FALSE))</f>
        <v/>
      </c>
      <c r="AQ320" s="67"/>
      <c r="AR320" s="67"/>
      <c r="AS320" s="68"/>
      <c r="AT320" s="68"/>
      <c r="AU320" s="68"/>
      <c r="AV320" s="68"/>
      <c r="AW320" s="68"/>
      <c r="AX320" s="68"/>
      <c r="AY320" s="68"/>
      <c r="AZ320" s="68"/>
      <c r="BA320" s="68"/>
      <c r="BB320" s="68"/>
      <c r="BC320" s="69" t="str">
        <f t="shared" si="18"/>
        <v/>
      </c>
      <c r="BD320" s="69"/>
      <c r="BE320" s="70">
        <f>IF($AG320="",0,VLOOKUP($AG320,Test_Procedure!$A:$F,3,FALSE))</f>
        <v>0</v>
      </c>
      <c r="BF320" s="70"/>
      <c r="BG320" s="70">
        <f>IF($AG320="",0,VLOOKUP($AG320,Test_Procedure!$A:$F,4,FALSE))</f>
        <v>0</v>
      </c>
      <c r="BH320" s="70"/>
      <c r="BI320" s="70">
        <f>IF($AG320="",0,VLOOKUP($AG320,Test_Procedure!$A:$F,5,FALSE))</f>
        <v>0</v>
      </c>
      <c r="BJ320" s="70"/>
      <c r="BK320" s="70">
        <f>IF($AG320="",0,VLOOKUP($AG320,Test_Procedure!$A:$F,6,FALSE))</f>
        <v>0</v>
      </c>
      <c r="BL320" s="70"/>
      <c r="BM320" s="71"/>
      <c r="BN320" s="71"/>
      <c r="BO320" s="71"/>
      <c r="BP320" s="72"/>
      <c r="BQ320" s="72"/>
      <c r="BR320" s="72"/>
      <c r="BS320" s="72"/>
      <c r="BT320" s="72"/>
      <c r="BU320" s="72"/>
      <c r="BV320" s="72"/>
      <c r="BW320" s="72"/>
      <c r="BX320" s="72"/>
      <c r="BY320" s="72"/>
      <c r="BZ320" s="72"/>
      <c r="CA320" s="72"/>
      <c r="CB320" s="72"/>
      <c r="CC320" s="72"/>
      <c r="CD320" s="72"/>
      <c r="CE320" s="72"/>
      <c r="CF320" s="72"/>
      <c r="CG320" s="72"/>
      <c r="CH320" s="72"/>
      <c r="CI320" s="72"/>
      <c r="CJ320" s="72"/>
      <c r="XEX320" s="56" t="str">
        <f>IF(ISERROR(VLOOKUP('Testing Report'!$G$8,$AG320:$BD320,13,FALSE)),"",VLOOKUP('Testing Report'!$G$8,$AG320:$BD320,13,FALSE))</f>
        <v/>
      </c>
      <c r="XEY320" s="56" t="str">
        <f>IF(ISERROR(VLOOKUP('Testing Report'!$G$8,$AG320:$BD320,15,FALSE)),"",VLOOKUP('Testing Report'!$G$8,$AG320:$BD320,15,FALSE))</f>
        <v/>
      </c>
      <c r="XEZ320" s="56" t="str">
        <f>IF(COUNTIF($X320:$X$5000,'Testing Report'!$G$8)=0,"",COUNTIF($X320:$X$5000,'Testing Report'!$G$8))</f>
        <v/>
      </c>
      <c r="XFA320" s="56" t="str">
        <f>IF(ISERROR(VLOOKUP('Testing Report'!$G$8,$AG320:$BD320,19,FALSE)),"",VLOOKUP('Testing Report'!$G$8,$AG320:$BD320,19,FALSE))</f>
        <v/>
      </c>
      <c r="XFB320" s="56" t="str">
        <f>IF(ISERROR(VLOOKUP('Testing Report'!$G$8,$X320:$BD320,32,FALSE)),"",VLOOKUP('Testing Report'!$G$8,$X320:$BD320,32,FALSE))</f>
        <v/>
      </c>
      <c r="XFC320" s="26"/>
      <c r="XFD320" s="7" t="str">
        <f t="shared" si="19"/>
        <v/>
      </c>
    </row>
    <row r="321" spans="1:88 16378:16384" ht="15" customHeight="1">
      <c r="A321" s="65" t="str">
        <f t="shared" si="17"/>
        <v/>
      </c>
      <c r="B321" s="65"/>
      <c r="C321" s="66"/>
      <c r="D321" s="66"/>
      <c r="E321" s="66"/>
      <c r="F321" s="66"/>
      <c r="G321" s="66"/>
      <c r="H321" s="66"/>
      <c r="I321" s="66"/>
      <c r="J321" s="66"/>
      <c r="K321" s="66"/>
      <c r="L321" s="66"/>
      <c r="M321" s="66"/>
      <c r="N321" s="66"/>
      <c r="O321" s="66"/>
      <c r="P321" s="66"/>
      <c r="Q321" s="66"/>
      <c r="R321" s="66"/>
      <c r="S321" s="72"/>
      <c r="T321" s="72"/>
      <c r="U321" s="72"/>
      <c r="V321" s="72"/>
      <c r="W321" s="72"/>
      <c r="X321" s="64"/>
      <c r="Y321" s="64"/>
      <c r="Z321" s="64"/>
      <c r="AA321" s="64"/>
      <c r="AB321" s="64"/>
      <c r="AC321" s="64"/>
      <c r="AD321" s="64"/>
      <c r="AE321" s="64"/>
      <c r="AF321" s="64"/>
      <c r="AG321" s="64"/>
      <c r="AH321" s="64"/>
      <c r="AI321" s="64"/>
      <c r="AJ321" s="64"/>
      <c r="AK321" s="64"/>
      <c r="AL321" s="64"/>
      <c r="AM321" s="64"/>
      <c r="AN321" s="64"/>
      <c r="AO321" s="64"/>
      <c r="AP321" s="67" t="str">
        <f>IF($AG321="","",VLOOKUP($AG321,Test_Procedure!$A:$F,2,FALSE))</f>
        <v/>
      </c>
      <c r="AQ321" s="67"/>
      <c r="AR321" s="67"/>
      <c r="AS321" s="68"/>
      <c r="AT321" s="68"/>
      <c r="AU321" s="68"/>
      <c r="AV321" s="68"/>
      <c r="AW321" s="68"/>
      <c r="AX321" s="68"/>
      <c r="AY321" s="68"/>
      <c r="AZ321" s="68"/>
      <c r="BA321" s="68"/>
      <c r="BB321" s="68"/>
      <c r="BC321" s="69" t="str">
        <f t="shared" si="18"/>
        <v/>
      </c>
      <c r="BD321" s="69"/>
      <c r="BE321" s="70">
        <f>IF($AG321="",0,VLOOKUP($AG321,Test_Procedure!$A:$F,3,FALSE))</f>
        <v>0</v>
      </c>
      <c r="BF321" s="70"/>
      <c r="BG321" s="70">
        <f>IF($AG321="",0,VLOOKUP($AG321,Test_Procedure!$A:$F,4,FALSE))</f>
        <v>0</v>
      </c>
      <c r="BH321" s="70"/>
      <c r="BI321" s="70">
        <f>IF($AG321="",0,VLOOKUP($AG321,Test_Procedure!$A:$F,5,FALSE))</f>
        <v>0</v>
      </c>
      <c r="BJ321" s="70"/>
      <c r="BK321" s="70">
        <f>IF($AG321="",0,VLOOKUP($AG321,Test_Procedure!$A:$F,6,FALSE))</f>
        <v>0</v>
      </c>
      <c r="BL321" s="70"/>
      <c r="BM321" s="71"/>
      <c r="BN321" s="71"/>
      <c r="BO321" s="71"/>
      <c r="BP321" s="72"/>
      <c r="BQ321" s="72"/>
      <c r="BR321" s="72"/>
      <c r="BS321" s="72"/>
      <c r="BT321" s="72"/>
      <c r="BU321" s="72"/>
      <c r="BV321" s="72"/>
      <c r="BW321" s="72"/>
      <c r="BX321" s="72"/>
      <c r="BY321" s="72"/>
      <c r="BZ321" s="72"/>
      <c r="CA321" s="72"/>
      <c r="CB321" s="72"/>
      <c r="CC321" s="72"/>
      <c r="CD321" s="72"/>
      <c r="CE321" s="72"/>
      <c r="CF321" s="72"/>
      <c r="CG321" s="72"/>
      <c r="CH321" s="72"/>
      <c r="CI321" s="72"/>
      <c r="CJ321" s="72"/>
      <c r="XEX321" s="56" t="str">
        <f>IF(ISERROR(VLOOKUP('Testing Report'!$G$8,$AG321:$BD321,13,FALSE)),"",VLOOKUP('Testing Report'!$G$8,$AG321:$BD321,13,FALSE))</f>
        <v/>
      </c>
      <c r="XEY321" s="56" t="str">
        <f>IF(ISERROR(VLOOKUP('Testing Report'!$G$8,$AG321:$BD321,15,FALSE)),"",VLOOKUP('Testing Report'!$G$8,$AG321:$BD321,15,FALSE))</f>
        <v/>
      </c>
      <c r="XEZ321" s="56" t="str">
        <f>IF(COUNTIF($X321:$X$5000,'Testing Report'!$G$8)=0,"",COUNTIF($X321:$X$5000,'Testing Report'!$G$8))</f>
        <v/>
      </c>
      <c r="XFA321" s="56" t="str">
        <f>IF(ISERROR(VLOOKUP('Testing Report'!$G$8,$AG321:$BD321,19,FALSE)),"",VLOOKUP('Testing Report'!$G$8,$AG321:$BD321,19,FALSE))</f>
        <v/>
      </c>
      <c r="XFB321" s="56" t="str">
        <f>IF(ISERROR(VLOOKUP('Testing Report'!$G$8,$X321:$BD321,32,FALSE)),"",VLOOKUP('Testing Report'!$G$8,$X321:$BD321,32,FALSE))</f>
        <v/>
      </c>
      <c r="XFC321" s="26"/>
      <c r="XFD321" s="7" t="str">
        <f t="shared" si="19"/>
        <v/>
      </c>
    </row>
    <row r="322" spans="1:88 16378:16384" ht="15" customHeight="1">
      <c r="A322" s="65" t="str">
        <f t="shared" si="17"/>
        <v/>
      </c>
      <c r="B322" s="65"/>
      <c r="C322" s="66"/>
      <c r="D322" s="66"/>
      <c r="E322" s="66"/>
      <c r="F322" s="66"/>
      <c r="G322" s="66"/>
      <c r="H322" s="66"/>
      <c r="I322" s="66"/>
      <c r="J322" s="66"/>
      <c r="K322" s="66"/>
      <c r="L322" s="66"/>
      <c r="M322" s="66"/>
      <c r="N322" s="66"/>
      <c r="O322" s="66"/>
      <c r="P322" s="66"/>
      <c r="Q322" s="66"/>
      <c r="R322" s="66"/>
      <c r="S322" s="72"/>
      <c r="T322" s="72"/>
      <c r="U322" s="72"/>
      <c r="V322" s="72"/>
      <c r="W322" s="72"/>
      <c r="X322" s="64"/>
      <c r="Y322" s="64"/>
      <c r="Z322" s="64"/>
      <c r="AA322" s="64"/>
      <c r="AB322" s="64"/>
      <c r="AC322" s="64"/>
      <c r="AD322" s="64"/>
      <c r="AE322" s="64"/>
      <c r="AF322" s="64"/>
      <c r="AG322" s="64"/>
      <c r="AH322" s="64"/>
      <c r="AI322" s="64"/>
      <c r="AJ322" s="64"/>
      <c r="AK322" s="64"/>
      <c r="AL322" s="64"/>
      <c r="AM322" s="64"/>
      <c r="AN322" s="64"/>
      <c r="AO322" s="64"/>
      <c r="AP322" s="67" t="str">
        <f>IF($AG322="","",VLOOKUP($AG322,Test_Procedure!$A:$F,2,FALSE))</f>
        <v/>
      </c>
      <c r="AQ322" s="67"/>
      <c r="AR322" s="67"/>
      <c r="AS322" s="68"/>
      <c r="AT322" s="68"/>
      <c r="AU322" s="68"/>
      <c r="AV322" s="68"/>
      <c r="AW322" s="68"/>
      <c r="AX322" s="68"/>
      <c r="AY322" s="68"/>
      <c r="AZ322" s="68"/>
      <c r="BA322" s="68"/>
      <c r="BB322" s="68"/>
      <c r="BC322" s="69" t="str">
        <f t="shared" si="18"/>
        <v/>
      </c>
      <c r="BD322" s="69"/>
      <c r="BE322" s="70">
        <f>IF($AG322="",0,VLOOKUP($AG322,Test_Procedure!$A:$F,3,FALSE))</f>
        <v>0</v>
      </c>
      <c r="BF322" s="70"/>
      <c r="BG322" s="70">
        <f>IF($AG322="",0,VLOOKUP($AG322,Test_Procedure!$A:$F,4,FALSE))</f>
        <v>0</v>
      </c>
      <c r="BH322" s="70"/>
      <c r="BI322" s="70">
        <f>IF($AG322="",0,VLOOKUP($AG322,Test_Procedure!$A:$F,5,FALSE))</f>
        <v>0</v>
      </c>
      <c r="BJ322" s="70"/>
      <c r="BK322" s="70">
        <f>IF($AG322="",0,VLOOKUP($AG322,Test_Procedure!$A:$F,6,FALSE))</f>
        <v>0</v>
      </c>
      <c r="BL322" s="70"/>
      <c r="BM322" s="71"/>
      <c r="BN322" s="71"/>
      <c r="BO322" s="71"/>
      <c r="BP322" s="72"/>
      <c r="BQ322" s="72"/>
      <c r="BR322" s="72"/>
      <c r="BS322" s="72"/>
      <c r="BT322" s="72"/>
      <c r="BU322" s="72"/>
      <c r="BV322" s="72"/>
      <c r="BW322" s="72"/>
      <c r="BX322" s="72"/>
      <c r="BY322" s="72"/>
      <c r="BZ322" s="72"/>
      <c r="CA322" s="72"/>
      <c r="CB322" s="72"/>
      <c r="CC322" s="72"/>
      <c r="CD322" s="72"/>
      <c r="CE322" s="72"/>
      <c r="CF322" s="72"/>
      <c r="CG322" s="72"/>
      <c r="CH322" s="72"/>
      <c r="CI322" s="72"/>
      <c r="CJ322" s="72"/>
      <c r="XEX322" s="56" t="str">
        <f>IF(ISERROR(VLOOKUP('Testing Report'!$G$8,$AG322:$BD322,13,FALSE)),"",VLOOKUP('Testing Report'!$G$8,$AG322:$BD322,13,FALSE))</f>
        <v/>
      </c>
      <c r="XEY322" s="56" t="str">
        <f>IF(ISERROR(VLOOKUP('Testing Report'!$G$8,$AG322:$BD322,15,FALSE)),"",VLOOKUP('Testing Report'!$G$8,$AG322:$BD322,15,FALSE))</f>
        <v/>
      </c>
      <c r="XEZ322" s="56" t="str">
        <f>IF(COUNTIF($X322:$X$5000,'Testing Report'!$G$8)=0,"",COUNTIF($X322:$X$5000,'Testing Report'!$G$8))</f>
        <v/>
      </c>
      <c r="XFA322" s="56" t="str">
        <f>IF(ISERROR(VLOOKUP('Testing Report'!$G$8,$AG322:$BD322,19,FALSE)),"",VLOOKUP('Testing Report'!$G$8,$AG322:$BD322,19,FALSE))</f>
        <v/>
      </c>
      <c r="XFB322" s="56" t="str">
        <f>IF(ISERROR(VLOOKUP('Testing Report'!$G$8,$X322:$BD322,32,FALSE)),"",VLOOKUP('Testing Report'!$G$8,$X322:$BD322,32,FALSE))</f>
        <v/>
      </c>
      <c r="XFC322" s="26"/>
      <c r="XFD322" s="7" t="str">
        <f t="shared" si="19"/>
        <v/>
      </c>
    </row>
    <row r="323" spans="1:88 16378:16384" ht="15" customHeight="1">
      <c r="A323" s="65" t="str">
        <f t="shared" si="17"/>
        <v/>
      </c>
      <c r="B323" s="65"/>
      <c r="C323" s="66"/>
      <c r="D323" s="66"/>
      <c r="E323" s="66"/>
      <c r="F323" s="66"/>
      <c r="G323" s="66"/>
      <c r="H323" s="66"/>
      <c r="I323" s="66"/>
      <c r="J323" s="66"/>
      <c r="K323" s="66"/>
      <c r="L323" s="66"/>
      <c r="M323" s="66"/>
      <c r="N323" s="66"/>
      <c r="O323" s="66"/>
      <c r="P323" s="66"/>
      <c r="Q323" s="66"/>
      <c r="R323" s="66"/>
      <c r="S323" s="72"/>
      <c r="T323" s="72"/>
      <c r="U323" s="72"/>
      <c r="V323" s="72"/>
      <c r="W323" s="72"/>
      <c r="X323" s="64"/>
      <c r="Y323" s="64"/>
      <c r="Z323" s="64"/>
      <c r="AA323" s="64"/>
      <c r="AB323" s="64"/>
      <c r="AC323" s="64"/>
      <c r="AD323" s="64"/>
      <c r="AE323" s="64"/>
      <c r="AF323" s="64"/>
      <c r="AG323" s="64"/>
      <c r="AH323" s="64"/>
      <c r="AI323" s="64"/>
      <c r="AJ323" s="64"/>
      <c r="AK323" s="64"/>
      <c r="AL323" s="64"/>
      <c r="AM323" s="64"/>
      <c r="AN323" s="64"/>
      <c r="AO323" s="64"/>
      <c r="AP323" s="67" t="str">
        <f>IF($AG323="","",VLOOKUP($AG323,Test_Procedure!$A:$F,2,FALSE))</f>
        <v/>
      </c>
      <c r="AQ323" s="67"/>
      <c r="AR323" s="67"/>
      <c r="AS323" s="68"/>
      <c r="AT323" s="68"/>
      <c r="AU323" s="68"/>
      <c r="AV323" s="68"/>
      <c r="AW323" s="68"/>
      <c r="AX323" s="68"/>
      <c r="AY323" s="68"/>
      <c r="AZ323" s="68"/>
      <c r="BA323" s="68"/>
      <c r="BB323" s="68"/>
      <c r="BC323" s="69" t="str">
        <f t="shared" si="18"/>
        <v/>
      </c>
      <c r="BD323" s="69"/>
      <c r="BE323" s="70">
        <f>IF($AG323="",0,VLOOKUP($AG323,Test_Procedure!$A:$F,3,FALSE))</f>
        <v>0</v>
      </c>
      <c r="BF323" s="70"/>
      <c r="BG323" s="70">
        <f>IF($AG323="",0,VLOOKUP($AG323,Test_Procedure!$A:$F,4,FALSE))</f>
        <v>0</v>
      </c>
      <c r="BH323" s="70"/>
      <c r="BI323" s="70">
        <f>IF($AG323="",0,VLOOKUP($AG323,Test_Procedure!$A:$F,5,FALSE))</f>
        <v>0</v>
      </c>
      <c r="BJ323" s="70"/>
      <c r="BK323" s="70">
        <f>IF($AG323="",0,VLOOKUP($AG323,Test_Procedure!$A:$F,6,FALSE))</f>
        <v>0</v>
      </c>
      <c r="BL323" s="70"/>
      <c r="BM323" s="71"/>
      <c r="BN323" s="71"/>
      <c r="BO323" s="71"/>
      <c r="BP323" s="72"/>
      <c r="BQ323" s="72"/>
      <c r="BR323" s="72"/>
      <c r="BS323" s="72"/>
      <c r="BT323" s="72"/>
      <c r="BU323" s="72"/>
      <c r="BV323" s="72"/>
      <c r="BW323" s="72"/>
      <c r="BX323" s="72"/>
      <c r="BY323" s="72"/>
      <c r="BZ323" s="72"/>
      <c r="CA323" s="72"/>
      <c r="CB323" s="72"/>
      <c r="CC323" s="72"/>
      <c r="CD323" s="72"/>
      <c r="CE323" s="72"/>
      <c r="CF323" s="72"/>
      <c r="CG323" s="72"/>
      <c r="CH323" s="72"/>
      <c r="CI323" s="72"/>
      <c r="CJ323" s="72"/>
      <c r="XEX323" s="56" t="str">
        <f>IF(ISERROR(VLOOKUP('Testing Report'!$G$8,$AG323:$BD323,13,FALSE)),"",VLOOKUP('Testing Report'!$G$8,$AG323:$BD323,13,FALSE))</f>
        <v/>
      </c>
      <c r="XEY323" s="56" t="str">
        <f>IF(ISERROR(VLOOKUP('Testing Report'!$G$8,$AG323:$BD323,15,FALSE)),"",VLOOKUP('Testing Report'!$G$8,$AG323:$BD323,15,FALSE))</f>
        <v/>
      </c>
      <c r="XEZ323" s="56" t="str">
        <f>IF(COUNTIF($X323:$X$5000,'Testing Report'!$G$8)=0,"",COUNTIF($X323:$X$5000,'Testing Report'!$G$8))</f>
        <v/>
      </c>
      <c r="XFA323" s="56" t="str">
        <f>IF(ISERROR(VLOOKUP('Testing Report'!$G$8,$AG323:$BD323,19,FALSE)),"",VLOOKUP('Testing Report'!$G$8,$AG323:$BD323,19,FALSE))</f>
        <v/>
      </c>
      <c r="XFB323" s="56" t="str">
        <f>IF(ISERROR(VLOOKUP('Testing Report'!$G$8,$X323:$BD323,32,FALSE)),"",VLOOKUP('Testing Report'!$G$8,$X323:$BD323,32,FALSE))</f>
        <v/>
      </c>
      <c r="XFC323" s="26"/>
      <c r="XFD323" s="7" t="str">
        <f t="shared" si="19"/>
        <v/>
      </c>
    </row>
    <row r="324" spans="1:88 16378:16384" ht="15" customHeight="1">
      <c r="A324" s="65" t="str">
        <f t="shared" si="17"/>
        <v/>
      </c>
      <c r="B324" s="65"/>
      <c r="C324" s="66"/>
      <c r="D324" s="66"/>
      <c r="E324" s="66"/>
      <c r="F324" s="66"/>
      <c r="G324" s="66"/>
      <c r="H324" s="66"/>
      <c r="I324" s="66"/>
      <c r="J324" s="66"/>
      <c r="K324" s="66"/>
      <c r="L324" s="66"/>
      <c r="M324" s="66"/>
      <c r="N324" s="66"/>
      <c r="O324" s="66"/>
      <c r="P324" s="66"/>
      <c r="Q324" s="66"/>
      <c r="R324" s="66"/>
      <c r="S324" s="72"/>
      <c r="T324" s="72"/>
      <c r="U324" s="72"/>
      <c r="V324" s="72"/>
      <c r="W324" s="72"/>
      <c r="X324" s="64"/>
      <c r="Y324" s="64"/>
      <c r="Z324" s="64"/>
      <c r="AA324" s="64"/>
      <c r="AB324" s="64"/>
      <c r="AC324" s="64"/>
      <c r="AD324" s="64"/>
      <c r="AE324" s="64"/>
      <c r="AF324" s="64"/>
      <c r="AG324" s="64"/>
      <c r="AH324" s="64"/>
      <c r="AI324" s="64"/>
      <c r="AJ324" s="64"/>
      <c r="AK324" s="64"/>
      <c r="AL324" s="64"/>
      <c r="AM324" s="64"/>
      <c r="AN324" s="64"/>
      <c r="AO324" s="64"/>
      <c r="AP324" s="67" t="str">
        <f>IF($AG324="","",VLOOKUP($AG324,Test_Procedure!$A:$F,2,FALSE))</f>
        <v/>
      </c>
      <c r="AQ324" s="67"/>
      <c r="AR324" s="67"/>
      <c r="AS324" s="68"/>
      <c r="AT324" s="68"/>
      <c r="AU324" s="68"/>
      <c r="AV324" s="68"/>
      <c r="AW324" s="68"/>
      <c r="AX324" s="68"/>
      <c r="AY324" s="68"/>
      <c r="AZ324" s="68"/>
      <c r="BA324" s="68"/>
      <c r="BB324" s="68"/>
      <c r="BC324" s="69" t="str">
        <f t="shared" si="18"/>
        <v/>
      </c>
      <c r="BD324" s="69"/>
      <c r="BE324" s="70">
        <f>IF($AG324="",0,VLOOKUP($AG324,Test_Procedure!$A:$F,3,FALSE))</f>
        <v>0</v>
      </c>
      <c r="BF324" s="70"/>
      <c r="BG324" s="70">
        <f>IF($AG324="",0,VLOOKUP($AG324,Test_Procedure!$A:$F,4,FALSE))</f>
        <v>0</v>
      </c>
      <c r="BH324" s="70"/>
      <c r="BI324" s="70">
        <f>IF($AG324="",0,VLOOKUP($AG324,Test_Procedure!$A:$F,5,FALSE))</f>
        <v>0</v>
      </c>
      <c r="BJ324" s="70"/>
      <c r="BK324" s="70">
        <f>IF($AG324="",0,VLOOKUP($AG324,Test_Procedure!$A:$F,6,FALSE))</f>
        <v>0</v>
      </c>
      <c r="BL324" s="70"/>
      <c r="BM324" s="71"/>
      <c r="BN324" s="71"/>
      <c r="BO324" s="71"/>
      <c r="BP324" s="72"/>
      <c r="BQ324" s="72"/>
      <c r="BR324" s="72"/>
      <c r="BS324" s="72"/>
      <c r="BT324" s="72"/>
      <c r="BU324" s="72"/>
      <c r="BV324" s="72"/>
      <c r="BW324" s="72"/>
      <c r="BX324" s="72"/>
      <c r="BY324" s="72"/>
      <c r="BZ324" s="72"/>
      <c r="CA324" s="72"/>
      <c r="CB324" s="72"/>
      <c r="CC324" s="72"/>
      <c r="CD324" s="72"/>
      <c r="CE324" s="72"/>
      <c r="CF324" s="72"/>
      <c r="CG324" s="72"/>
      <c r="CH324" s="72"/>
      <c r="CI324" s="72"/>
      <c r="CJ324" s="72"/>
      <c r="XEX324" s="56" t="str">
        <f>IF(ISERROR(VLOOKUP('Testing Report'!$G$8,$AG324:$BD324,13,FALSE)),"",VLOOKUP('Testing Report'!$G$8,$AG324:$BD324,13,FALSE))</f>
        <v/>
      </c>
      <c r="XEY324" s="56" t="str">
        <f>IF(ISERROR(VLOOKUP('Testing Report'!$G$8,$AG324:$BD324,15,FALSE)),"",VLOOKUP('Testing Report'!$G$8,$AG324:$BD324,15,FALSE))</f>
        <v/>
      </c>
      <c r="XEZ324" s="56" t="str">
        <f>IF(COUNTIF($X324:$X$5000,'Testing Report'!$G$8)=0,"",COUNTIF($X324:$X$5000,'Testing Report'!$G$8))</f>
        <v/>
      </c>
      <c r="XFA324" s="56" t="str">
        <f>IF(ISERROR(VLOOKUP('Testing Report'!$G$8,$AG324:$BD324,19,FALSE)),"",VLOOKUP('Testing Report'!$G$8,$AG324:$BD324,19,FALSE))</f>
        <v/>
      </c>
      <c r="XFB324" s="56" t="str">
        <f>IF(ISERROR(VLOOKUP('Testing Report'!$G$8,$X324:$BD324,32,FALSE)),"",VLOOKUP('Testing Report'!$G$8,$X324:$BD324,32,FALSE))</f>
        <v/>
      </c>
      <c r="XFC324" s="26"/>
      <c r="XFD324" s="7" t="str">
        <f t="shared" si="19"/>
        <v/>
      </c>
    </row>
    <row r="325" spans="1:88 16378:16384" ht="15" customHeight="1">
      <c r="A325" s="65" t="str">
        <f t="shared" si="17"/>
        <v/>
      </c>
      <c r="B325" s="65"/>
      <c r="C325" s="66"/>
      <c r="D325" s="66"/>
      <c r="E325" s="66"/>
      <c r="F325" s="66"/>
      <c r="G325" s="66"/>
      <c r="H325" s="66"/>
      <c r="I325" s="66"/>
      <c r="J325" s="66"/>
      <c r="K325" s="66"/>
      <c r="L325" s="66"/>
      <c r="M325" s="66"/>
      <c r="N325" s="66"/>
      <c r="O325" s="66"/>
      <c r="P325" s="66"/>
      <c r="Q325" s="66"/>
      <c r="R325" s="66"/>
      <c r="S325" s="72"/>
      <c r="T325" s="72"/>
      <c r="U325" s="72"/>
      <c r="V325" s="72"/>
      <c r="W325" s="72"/>
      <c r="X325" s="64"/>
      <c r="Y325" s="64"/>
      <c r="Z325" s="64"/>
      <c r="AA325" s="64"/>
      <c r="AB325" s="64"/>
      <c r="AC325" s="64"/>
      <c r="AD325" s="64"/>
      <c r="AE325" s="64"/>
      <c r="AF325" s="64"/>
      <c r="AG325" s="64"/>
      <c r="AH325" s="64"/>
      <c r="AI325" s="64"/>
      <c r="AJ325" s="64"/>
      <c r="AK325" s="64"/>
      <c r="AL325" s="64"/>
      <c r="AM325" s="64"/>
      <c r="AN325" s="64"/>
      <c r="AO325" s="64"/>
      <c r="AP325" s="67" t="str">
        <f>IF($AG325="","",VLOOKUP($AG325,Test_Procedure!$A:$F,2,FALSE))</f>
        <v/>
      </c>
      <c r="AQ325" s="67"/>
      <c r="AR325" s="67"/>
      <c r="AS325" s="68"/>
      <c r="AT325" s="68"/>
      <c r="AU325" s="68"/>
      <c r="AV325" s="68"/>
      <c r="AW325" s="68"/>
      <c r="AX325" s="68"/>
      <c r="AY325" s="68"/>
      <c r="AZ325" s="68"/>
      <c r="BA325" s="68"/>
      <c r="BB325" s="68"/>
      <c r="BC325" s="69" t="str">
        <f t="shared" si="18"/>
        <v/>
      </c>
      <c r="BD325" s="69"/>
      <c r="BE325" s="70">
        <f>IF($AG325="",0,VLOOKUP($AG325,Test_Procedure!$A:$F,3,FALSE))</f>
        <v>0</v>
      </c>
      <c r="BF325" s="70"/>
      <c r="BG325" s="70">
        <f>IF($AG325="",0,VLOOKUP($AG325,Test_Procedure!$A:$F,4,FALSE))</f>
        <v>0</v>
      </c>
      <c r="BH325" s="70"/>
      <c r="BI325" s="70">
        <f>IF($AG325="",0,VLOOKUP($AG325,Test_Procedure!$A:$F,5,FALSE))</f>
        <v>0</v>
      </c>
      <c r="BJ325" s="70"/>
      <c r="BK325" s="70">
        <f>IF($AG325="",0,VLOOKUP($AG325,Test_Procedure!$A:$F,6,FALSE))</f>
        <v>0</v>
      </c>
      <c r="BL325" s="70"/>
      <c r="BM325" s="71"/>
      <c r="BN325" s="71"/>
      <c r="BO325" s="71"/>
      <c r="BP325" s="72"/>
      <c r="BQ325" s="72"/>
      <c r="BR325" s="72"/>
      <c r="BS325" s="72"/>
      <c r="BT325" s="72"/>
      <c r="BU325" s="72"/>
      <c r="BV325" s="72"/>
      <c r="BW325" s="72"/>
      <c r="BX325" s="72"/>
      <c r="BY325" s="72"/>
      <c r="BZ325" s="72"/>
      <c r="CA325" s="72"/>
      <c r="CB325" s="72"/>
      <c r="CC325" s="72"/>
      <c r="CD325" s="72"/>
      <c r="CE325" s="72"/>
      <c r="CF325" s="72"/>
      <c r="CG325" s="72"/>
      <c r="CH325" s="72"/>
      <c r="CI325" s="72"/>
      <c r="CJ325" s="72"/>
      <c r="XEX325" s="56" t="str">
        <f>IF(ISERROR(VLOOKUP('Testing Report'!$G$8,$AG325:$BD325,13,FALSE)),"",VLOOKUP('Testing Report'!$G$8,$AG325:$BD325,13,FALSE))</f>
        <v/>
      </c>
      <c r="XEY325" s="56" t="str">
        <f>IF(ISERROR(VLOOKUP('Testing Report'!$G$8,$AG325:$BD325,15,FALSE)),"",VLOOKUP('Testing Report'!$G$8,$AG325:$BD325,15,FALSE))</f>
        <v/>
      </c>
      <c r="XEZ325" s="56" t="str">
        <f>IF(COUNTIF($X325:$X$5000,'Testing Report'!$G$8)=0,"",COUNTIF($X325:$X$5000,'Testing Report'!$G$8))</f>
        <v/>
      </c>
      <c r="XFA325" s="56" t="str">
        <f>IF(ISERROR(VLOOKUP('Testing Report'!$G$8,$AG325:$BD325,19,FALSE)),"",VLOOKUP('Testing Report'!$G$8,$AG325:$BD325,19,FALSE))</f>
        <v/>
      </c>
      <c r="XFB325" s="56" t="str">
        <f>IF(ISERROR(VLOOKUP('Testing Report'!$G$8,$X325:$BD325,32,FALSE)),"",VLOOKUP('Testing Report'!$G$8,$X325:$BD325,32,FALSE))</f>
        <v/>
      </c>
      <c r="XFC325" s="26"/>
      <c r="XFD325" s="7" t="str">
        <f t="shared" si="19"/>
        <v/>
      </c>
    </row>
    <row r="326" spans="1:88 16378:16384" ht="15" customHeight="1">
      <c r="A326" s="65" t="str">
        <f t="shared" si="17"/>
        <v/>
      </c>
      <c r="B326" s="65"/>
      <c r="C326" s="66"/>
      <c r="D326" s="66"/>
      <c r="E326" s="66"/>
      <c r="F326" s="66"/>
      <c r="G326" s="66"/>
      <c r="H326" s="66"/>
      <c r="I326" s="66"/>
      <c r="J326" s="66"/>
      <c r="K326" s="66"/>
      <c r="L326" s="66"/>
      <c r="M326" s="66"/>
      <c r="N326" s="66"/>
      <c r="O326" s="66"/>
      <c r="P326" s="66"/>
      <c r="Q326" s="66"/>
      <c r="R326" s="66"/>
      <c r="S326" s="72"/>
      <c r="T326" s="72"/>
      <c r="U326" s="72"/>
      <c r="V326" s="72"/>
      <c r="W326" s="72"/>
      <c r="X326" s="64"/>
      <c r="Y326" s="64"/>
      <c r="Z326" s="64"/>
      <c r="AA326" s="64"/>
      <c r="AB326" s="64"/>
      <c r="AC326" s="64"/>
      <c r="AD326" s="64"/>
      <c r="AE326" s="64"/>
      <c r="AF326" s="64"/>
      <c r="AG326" s="64"/>
      <c r="AH326" s="64"/>
      <c r="AI326" s="64"/>
      <c r="AJ326" s="64"/>
      <c r="AK326" s="64"/>
      <c r="AL326" s="64"/>
      <c r="AM326" s="64"/>
      <c r="AN326" s="64"/>
      <c r="AO326" s="64"/>
      <c r="AP326" s="67" t="str">
        <f>IF($AG326="","",VLOOKUP($AG326,Test_Procedure!$A:$F,2,FALSE))</f>
        <v/>
      </c>
      <c r="AQ326" s="67"/>
      <c r="AR326" s="67"/>
      <c r="AS326" s="68"/>
      <c r="AT326" s="68"/>
      <c r="AU326" s="68"/>
      <c r="AV326" s="68"/>
      <c r="AW326" s="68"/>
      <c r="AX326" s="68"/>
      <c r="AY326" s="68"/>
      <c r="AZ326" s="68"/>
      <c r="BA326" s="68"/>
      <c r="BB326" s="68"/>
      <c r="BC326" s="69" t="str">
        <f t="shared" si="18"/>
        <v/>
      </c>
      <c r="BD326" s="69"/>
      <c r="BE326" s="70">
        <f>IF($AG326="",0,VLOOKUP($AG326,Test_Procedure!$A:$F,3,FALSE))</f>
        <v>0</v>
      </c>
      <c r="BF326" s="70"/>
      <c r="BG326" s="70">
        <f>IF($AG326="",0,VLOOKUP($AG326,Test_Procedure!$A:$F,4,FALSE))</f>
        <v>0</v>
      </c>
      <c r="BH326" s="70"/>
      <c r="BI326" s="70">
        <f>IF($AG326="",0,VLOOKUP($AG326,Test_Procedure!$A:$F,5,FALSE))</f>
        <v>0</v>
      </c>
      <c r="BJ326" s="70"/>
      <c r="BK326" s="70">
        <f>IF($AG326="",0,VLOOKUP($AG326,Test_Procedure!$A:$F,6,FALSE))</f>
        <v>0</v>
      </c>
      <c r="BL326" s="70"/>
      <c r="BM326" s="71"/>
      <c r="BN326" s="71"/>
      <c r="BO326" s="71"/>
      <c r="BP326" s="72"/>
      <c r="BQ326" s="72"/>
      <c r="BR326" s="72"/>
      <c r="BS326" s="72"/>
      <c r="BT326" s="72"/>
      <c r="BU326" s="72"/>
      <c r="BV326" s="72"/>
      <c r="BW326" s="72"/>
      <c r="BX326" s="72"/>
      <c r="BY326" s="72"/>
      <c r="BZ326" s="72"/>
      <c r="CA326" s="72"/>
      <c r="CB326" s="72"/>
      <c r="CC326" s="72"/>
      <c r="CD326" s="72"/>
      <c r="CE326" s="72"/>
      <c r="CF326" s="72"/>
      <c r="CG326" s="72"/>
      <c r="CH326" s="72"/>
      <c r="CI326" s="72"/>
      <c r="CJ326" s="72"/>
      <c r="XEX326" s="56" t="str">
        <f>IF(ISERROR(VLOOKUP('Testing Report'!$G$8,$AG326:$BD326,13,FALSE)),"",VLOOKUP('Testing Report'!$G$8,$AG326:$BD326,13,FALSE))</f>
        <v/>
      </c>
      <c r="XEY326" s="56" t="str">
        <f>IF(ISERROR(VLOOKUP('Testing Report'!$G$8,$AG326:$BD326,15,FALSE)),"",VLOOKUP('Testing Report'!$G$8,$AG326:$BD326,15,FALSE))</f>
        <v/>
      </c>
      <c r="XEZ326" s="56" t="str">
        <f>IF(COUNTIF($X326:$X$5000,'Testing Report'!$G$8)=0,"",COUNTIF($X326:$X$5000,'Testing Report'!$G$8))</f>
        <v/>
      </c>
      <c r="XFA326" s="56" t="str">
        <f>IF(ISERROR(VLOOKUP('Testing Report'!$G$8,$AG326:$BD326,19,FALSE)),"",VLOOKUP('Testing Report'!$G$8,$AG326:$BD326,19,FALSE))</f>
        <v/>
      </c>
      <c r="XFB326" s="56" t="str">
        <f>IF(ISERROR(VLOOKUP('Testing Report'!$G$8,$X326:$BD326,32,FALSE)),"",VLOOKUP('Testing Report'!$G$8,$X326:$BD326,32,FALSE))</f>
        <v/>
      </c>
      <c r="XFC326" s="26"/>
      <c r="XFD326" s="7" t="str">
        <f t="shared" si="19"/>
        <v/>
      </c>
    </row>
    <row r="327" spans="1:88 16378:16384" ht="15" customHeight="1">
      <c r="A327" s="65" t="str">
        <f t="shared" si="17"/>
        <v/>
      </c>
      <c r="B327" s="65"/>
      <c r="C327" s="66"/>
      <c r="D327" s="66"/>
      <c r="E327" s="66"/>
      <c r="F327" s="66"/>
      <c r="G327" s="66"/>
      <c r="H327" s="66"/>
      <c r="I327" s="66"/>
      <c r="J327" s="66"/>
      <c r="K327" s="66"/>
      <c r="L327" s="66"/>
      <c r="M327" s="66"/>
      <c r="N327" s="66"/>
      <c r="O327" s="66"/>
      <c r="P327" s="66"/>
      <c r="Q327" s="66"/>
      <c r="R327" s="66"/>
      <c r="S327" s="72"/>
      <c r="T327" s="72"/>
      <c r="U327" s="72"/>
      <c r="V327" s="72"/>
      <c r="W327" s="72"/>
      <c r="X327" s="64"/>
      <c r="Y327" s="64"/>
      <c r="Z327" s="64"/>
      <c r="AA327" s="64"/>
      <c r="AB327" s="64"/>
      <c r="AC327" s="64"/>
      <c r="AD327" s="64"/>
      <c r="AE327" s="64"/>
      <c r="AF327" s="64"/>
      <c r="AG327" s="64"/>
      <c r="AH327" s="64"/>
      <c r="AI327" s="64"/>
      <c r="AJ327" s="64"/>
      <c r="AK327" s="64"/>
      <c r="AL327" s="64"/>
      <c r="AM327" s="64"/>
      <c r="AN327" s="64"/>
      <c r="AO327" s="64"/>
      <c r="AP327" s="67" t="str">
        <f>IF($AG327="","",VLOOKUP($AG327,Test_Procedure!$A:$F,2,FALSE))</f>
        <v/>
      </c>
      <c r="AQ327" s="67"/>
      <c r="AR327" s="67"/>
      <c r="AS327" s="68"/>
      <c r="AT327" s="68"/>
      <c r="AU327" s="68"/>
      <c r="AV327" s="68"/>
      <c r="AW327" s="68"/>
      <c r="AX327" s="68"/>
      <c r="AY327" s="68"/>
      <c r="AZ327" s="68"/>
      <c r="BA327" s="68"/>
      <c r="BB327" s="68"/>
      <c r="BC327" s="69" t="str">
        <f t="shared" si="18"/>
        <v/>
      </c>
      <c r="BD327" s="69"/>
      <c r="BE327" s="70">
        <f>IF($AG327="",0,VLOOKUP($AG327,Test_Procedure!$A:$F,3,FALSE))</f>
        <v>0</v>
      </c>
      <c r="BF327" s="70"/>
      <c r="BG327" s="70">
        <f>IF($AG327="",0,VLOOKUP($AG327,Test_Procedure!$A:$F,4,FALSE))</f>
        <v>0</v>
      </c>
      <c r="BH327" s="70"/>
      <c r="BI327" s="70">
        <f>IF($AG327="",0,VLOOKUP($AG327,Test_Procedure!$A:$F,5,FALSE))</f>
        <v>0</v>
      </c>
      <c r="BJ327" s="70"/>
      <c r="BK327" s="70">
        <f>IF($AG327="",0,VLOOKUP($AG327,Test_Procedure!$A:$F,6,FALSE))</f>
        <v>0</v>
      </c>
      <c r="BL327" s="70"/>
      <c r="BM327" s="71"/>
      <c r="BN327" s="71"/>
      <c r="BO327" s="71"/>
      <c r="BP327" s="72"/>
      <c r="BQ327" s="72"/>
      <c r="BR327" s="72"/>
      <c r="BS327" s="72"/>
      <c r="BT327" s="72"/>
      <c r="BU327" s="72"/>
      <c r="BV327" s="72"/>
      <c r="BW327" s="72"/>
      <c r="BX327" s="72"/>
      <c r="BY327" s="72"/>
      <c r="BZ327" s="72"/>
      <c r="CA327" s="72"/>
      <c r="CB327" s="72"/>
      <c r="CC327" s="72"/>
      <c r="CD327" s="72"/>
      <c r="CE327" s="72"/>
      <c r="CF327" s="72"/>
      <c r="CG327" s="72"/>
      <c r="CH327" s="72"/>
      <c r="CI327" s="72"/>
      <c r="CJ327" s="72"/>
      <c r="XEX327" s="56" t="str">
        <f>IF(ISERROR(VLOOKUP('Testing Report'!$G$8,$AG327:$BD327,13,FALSE)),"",VLOOKUP('Testing Report'!$G$8,$AG327:$BD327,13,FALSE))</f>
        <v/>
      </c>
      <c r="XEY327" s="56" t="str">
        <f>IF(ISERROR(VLOOKUP('Testing Report'!$G$8,$AG327:$BD327,15,FALSE)),"",VLOOKUP('Testing Report'!$G$8,$AG327:$BD327,15,FALSE))</f>
        <v/>
      </c>
      <c r="XEZ327" s="56" t="str">
        <f>IF(COUNTIF($X327:$X$5000,'Testing Report'!$G$8)=0,"",COUNTIF($X327:$X$5000,'Testing Report'!$G$8))</f>
        <v/>
      </c>
      <c r="XFA327" s="56" t="str">
        <f>IF(ISERROR(VLOOKUP('Testing Report'!$G$8,$AG327:$BD327,19,FALSE)),"",VLOOKUP('Testing Report'!$G$8,$AG327:$BD327,19,FALSE))</f>
        <v/>
      </c>
      <c r="XFB327" s="56" t="str">
        <f>IF(ISERROR(VLOOKUP('Testing Report'!$G$8,$X327:$BD327,32,FALSE)),"",VLOOKUP('Testing Report'!$G$8,$X327:$BD327,32,FALSE))</f>
        <v/>
      </c>
      <c r="XFC327" s="26"/>
      <c r="XFD327" s="7" t="str">
        <f t="shared" si="19"/>
        <v/>
      </c>
    </row>
    <row r="328" spans="1:88 16378:16384" ht="15" customHeight="1">
      <c r="A328" s="65" t="str">
        <f t="shared" si="17"/>
        <v/>
      </c>
      <c r="B328" s="65"/>
      <c r="C328" s="66"/>
      <c r="D328" s="66"/>
      <c r="E328" s="66"/>
      <c r="F328" s="66"/>
      <c r="G328" s="66"/>
      <c r="H328" s="66"/>
      <c r="I328" s="66"/>
      <c r="J328" s="66"/>
      <c r="K328" s="66"/>
      <c r="L328" s="66"/>
      <c r="M328" s="66"/>
      <c r="N328" s="66"/>
      <c r="O328" s="66"/>
      <c r="P328" s="66"/>
      <c r="Q328" s="66"/>
      <c r="R328" s="66"/>
      <c r="S328" s="72"/>
      <c r="T328" s="72"/>
      <c r="U328" s="72"/>
      <c r="V328" s="72"/>
      <c r="W328" s="72"/>
      <c r="X328" s="64"/>
      <c r="Y328" s="64"/>
      <c r="Z328" s="64"/>
      <c r="AA328" s="64"/>
      <c r="AB328" s="64"/>
      <c r="AC328" s="64"/>
      <c r="AD328" s="64"/>
      <c r="AE328" s="64"/>
      <c r="AF328" s="64"/>
      <c r="AG328" s="64"/>
      <c r="AH328" s="64"/>
      <c r="AI328" s="64"/>
      <c r="AJ328" s="64"/>
      <c r="AK328" s="64"/>
      <c r="AL328" s="64"/>
      <c r="AM328" s="64"/>
      <c r="AN328" s="64"/>
      <c r="AO328" s="64"/>
      <c r="AP328" s="67" t="str">
        <f>IF($AG328="","",VLOOKUP($AG328,Test_Procedure!$A:$F,2,FALSE))</f>
        <v/>
      </c>
      <c r="AQ328" s="67"/>
      <c r="AR328" s="67"/>
      <c r="AS328" s="68"/>
      <c r="AT328" s="68"/>
      <c r="AU328" s="68"/>
      <c r="AV328" s="68"/>
      <c r="AW328" s="68"/>
      <c r="AX328" s="68"/>
      <c r="AY328" s="68"/>
      <c r="AZ328" s="68"/>
      <c r="BA328" s="68"/>
      <c r="BB328" s="68"/>
      <c r="BC328" s="69" t="str">
        <f t="shared" si="18"/>
        <v/>
      </c>
      <c r="BD328" s="69"/>
      <c r="BE328" s="70">
        <f>IF($AG328="",0,VLOOKUP($AG328,Test_Procedure!$A:$F,3,FALSE))</f>
        <v>0</v>
      </c>
      <c r="BF328" s="70"/>
      <c r="BG328" s="70">
        <f>IF($AG328="",0,VLOOKUP($AG328,Test_Procedure!$A:$F,4,FALSE))</f>
        <v>0</v>
      </c>
      <c r="BH328" s="70"/>
      <c r="BI328" s="70">
        <f>IF($AG328="",0,VLOOKUP($AG328,Test_Procedure!$A:$F,5,FALSE))</f>
        <v>0</v>
      </c>
      <c r="BJ328" s="70"/>
      <c r="BK328" s="70">
        <f>IF($AG328="",0,VLOOKUP($AG328,Test_Procedure!$A:$F,6,FALSE))</f>
        <v>0</v>
      </c>
      <c r="BL328" s="70"/>
      <c r="BM328" s="71"/>
      <c r="BN328" s="71"/>
      <c r="BO328" s="71"/>
      <c r="BP328" s="72"/>
      <c r="BQ328" s="72"/>
      <c r="BR328" s="72"/>
      <c r="BS328" s="72"/>
      <c r="BT328" s="72"/>
      <c r="BU328" s="72"/>
      <c r="BV328" s="72"/>
      <c r="BW328" s="72"/>
      <c r="BX328" s="72"/>
      <c r="BY328" s="72"/>
      <c r="BZ328" s="72"/>
      <c r="CA328" s="72"/>
      <c r="CB328" s="72"/>
      <c r="CC328" s="72"/>
      <c r="CD328" s="72"/>
      <c r="CE328" s="72"/>
      <c r="CF328" s="72"/>
      <c r="CG328" s="72"/>
      <c r="CH328" s="72"/>
      <c r="CI328" s="72"/>
      <c r="CJ328" s="72"/>
      <c r="XEX328" s="56" t="str">
        <f>IF(ISERROR(VLOOKUP('Testing Report'!$G$8,$AG328:$BD328,13,FALSE)),"",VLOOKUP('Testing Report'!$G$8,$AG328:$BD328,13,FALSE))</f>
        <v/>
      </c>
      <c r="XEY328" s="56" t="str">
        <f>IF(ISERROR(VLOOKUP('Testing Report'!$G$8,$AG328:$BD328,15,FALSE)),"",VLOOKUP('Testing Report'!$G$8,$AG328:$BD328,15,FALSE))</f>
        <v/>
      </c>
      <c r="XEZ328" s="56" t="str">
        <f>IF(COUNTIF($X328:$X$5000,'Testing Report'!$G$8)=0,"",COUNTIF($X328:$X$5000,'Testing Report'!$G$8))</f>
        <v/>
      </c>
      <c r="XFA328" s="56" t="str">
        <f>IF(ISERROR(VLOOKUP('Testing Report'!$G$8,$AG328:$BD328,19,FALSE)),"",VLOOKUP('Testing Report'!$G$8,$AG328:$BD328,19,FALSE))</f>
        <v/>
      </c>
      <c r="XFB328" s="56" t="str">
        <f>IF(ISERROR(VLOOKUP('Testing Report'!$G$8,$X328:$BD328,32,FALSE)),"",VLOOKUP('Testing Report'!$G$8,$X328:$BD328,32,FALSE))</f>
        <v/>
      </c>
      <c r="XFC328" s="26"/>
      <c r="XFD328" s="7" t="str">
        <f t="shared" si="19"/>
        <v/>
      </c>
    </row>
    <row r="329" spans="1:88 16378:16384" ht="15" customHeight="1">
      <c r="A329" s="65" t="str">
        <f t="shared" si="17"/>
        <v/>
      </c>
      <c r="B329" s="65"/>
      <c r="C329" s="66"/>
      <c r="D329" s="66"/>
      <c r="E329" s="66"/>
      <c r="F329" s="66"/>
      <c r="G329" s="66"/>
      <c r="H329" s="66"/>
      <c r="I329" s="66"/>
      <c r="J329" s="66"/>
      <c r="K329" s="66"/>
      <c r="L329" s="66"/>
      <c r="M329" s="66"/>
      <c r="N329" s="66"/>
      <c r="O329" s="66"/>
      <c r="P329" s="66"/>
      <c r="Q329" s="66"/>
      <c r="R329" s="66"/>
      <c r="S329" s="72"/>
      <c r="T329" s="72"/>
      <c r="U329" s="72"/>
      <c r="V329" s="72"/>
      <c r="W329" s="72"/>
      <c r="X329" s="64"/>
      <c r="Y329" s="64"/>
      <c r="Z329" s="64"/>
      <c r="AA329" s="64"/>
      <c r="AB329" s="64"/>
      <c r="AC329" s="64"/>
      <c r="AD329" s="64"/>
      <c r="AE329" s="64"/>
      <c r="AF329" s="64"/>
      <c r="AG329" s="64"/>
      <c r="AH329" s="64"/>
      <c r="AI329" s="64"/>
      <c r="AJ329" s="64"/>
      <c r="AK329" s="64"/>
      <c r="AL329" s="64"/>
      <c r="AM329" s="64"/>
      <c r="AN329" s="64"/>
      <c r="AO329" s="64"/>
      <c r="AP329" s="67" t="str">
        <f>IF($AG329="","",VLOOKUP($AG329,Test_Procedure!$A:$F,2,FALSE))</f>
        <v/>
      </c>
      <c r="AQ329" s="67"/>
      <c r="AR329" s="67"/>
      <c r="AS329" s="68"/>
      <c r="AT329" s="68"/>
      <c r="AU329" s="68"/>
      <c r="AV329" s="68"/>
      <c r="AW329" s="68"/>
      <c r="AX329" s="68"/>
      <c r="AY329" s="68"/>
      <c r="AZ329" s="68"/>
      <c r="BA329" s="68"/>
      <c r="BB329" s="68"/>
      <c r="BC329" s="69" t="str">
        <f t="shared" si="18"/>
        <v/>
      </c>
      <c r="BD329" s="69"/>
      <c r="BE329" s="70">
        <f>IF($AG329="",0,VLOOKUP($AG329,Test_Procedure!$A:$F,3,FALSE))</f>
        <v>0</v>
      </c>
      <c r="BF329" s="70"/>
      <c r="BG329" s="70">
        <f>IF($AG329="",0,VLOOKUP($AG329,Test_Procedure!$A:$F,4,FALSE))</f>
        <v>0</v>
      </c>
      <c r="BH329" s="70"/>
      <c r="BI329" s="70">
        <f>IF($AG329="",0,VLOOKUP($AG329,Test_Procedure!$A:$F,5,FALSE))</f>
        <v>0</v>
      </c>
      <c r="BJ329" s="70"/>
      <c r="BK329" s="70">
        <f>IF($AG329="",0,VLOOKUP($AG329,Test_Procedure!$A:$F,6,FALSE))</f>
        <v>0</v>
      </c>
      <c r="BL329" s="70"/>
      <c r="BM329" s="71"/>
      <c r="BN329" s="71"/>
      <c r="BO329" s="71"/>
      <c r="BP329" s="72"/>
      <c r="BQ329" s="72"/>
      <c r="BR329" s="72"/>
      <c r="BS329" s="72"/>
      <c r="BT329" s="72"/>
      <c r="BU329" s="72"/>
      <c r="BV329" s="72"/>
      <c r="BW329" s="72"/>
      <c r="BX329" s="72"/>
      <c r="BY329" s="72"/>
      <c r="BZ329" s="72"/>
      <c r="CA329" s="72"/>
      <c r="CB329" s="72"/>
      <c r="CC329" s="72"/>
      <c r="CD329" s="72"/>
      <c r="CE329" s="72"/>
      <c r="CF329" s="72"/>
      <c r="CG329" s="72"/>
      <c r="CH329" s="72"/>
      <c r="CI329" s="72"/>
      <c r="CJ329" s="72"/>
      <c r="XEX329" s="56" t="str">
        <f>IF(ISERROR(VLOOKUP('Testing Report'!$G$8,$AG329:$BD329,13,FALSE)),"",VLOOKUP('Testing Report'!$G$8,$AG329:$BD329,13,FALSE))</f>
        <v/>
      </c>
      <c r="XEY329" s="56" t="str">
        <f>IF(ISERROR(VLOOKUP('Testing Report'!$G$8,$AG329:$BD329,15,FALSE)),"",VLOOKUP('Testing Report'!$G$8,$AG329:$BD329,15,FALSE))</f>
        <v/>
      </c>
      <c r="XEZ329" s="56" t="str">
        <f>IF(COUNTIF($X329:$X$5000,'Testing Report'!$G$8)=0,"",COUNTIF($X329:$X$5000,'Testing Report'!$G$8))</f>
        <v/>
      </c>
      <c r="XFA329" s="56" t="str">
        <f>IF(ISERROR(VLOOKUP('Testing Report'!$G$8,$AG329:$BD329,19,FALSE)),"",VLOOKUP('Testing Report'!$G$8,$AG329:$BD329,19,FALSE))</f>
        <v/>
      </c>
      <c r="XFB329" s="56" t="str">
        <f>IF(ISERROR(VLOOKUP('Testing Report'!$G$8,$X329:$BD329,32,FALSE)),"",VLOOKUP('Testing Report'!$G$8,$X329:$BD329,32,FALSE))</f>
        <v/>
      </c>
      <c r="XFC329" s="26"/>
      <c r="XFD329" s="7" t="str">
        <f t="shared" si="19"/>
        <v/>
      </c>
    </row>
    <row r="330" spans="1:88 16378:16384" ht="15" customHeight="1">
      <c r="A330" s="65" t="str">
        <f t="shared" si="17"/>
        <v/>
      </c>
      <c r="B330" s="65"/>
      <c r="C330" s="66"/>
      <c r="D330" s="66"/>
      <c r="E330" s="66"/>
      <c r="F330" s="66"/>
      <c r="G330" s="66"/>
      <c r="H330" s="66"/>
      <c r="I330" s="66"/>
      <c r="J330" s="66"/>
      <c r="K330" s="66"/>
      <c r="L330" s="66"/>
      <c r="M330" s="66"/>
      <c r="N330" s="66"/>
      <c r="O330" s="66"/>
      <c r="P330" s="66"/>
      <c r="Q330" s="66"/>
      <c r="R330" s="66"/>
      <c r="S330" s="72"/>
      <c r="T330" s="72"/>
      <c r="U330" s="72"/>
      <c r="V330" s="72"/>
      <c r="W330" s="72"/>
      <c r="X330" s="64"/>
      <c r="Y330" s="64"/>
      <c r="Z330" s="64"/>
      <c r="AA330" s="64"/>
      <c r="AB330" s="64"/>
      <c r="AC330" s="64"/>
      <c r="AD330" s="64"/>
      <c r="AE330" s="64"/>
      <c r="AF330" s="64"/>
      <c r="AG330" s="64"/>
      <c r="AH330" s="64"/>
      <c r="AI330" s="64"/>
      <c r="AJ330" s="64"/>
      <c r="AK330" s="64"/>
      <c r="AL330" s="64"/>
      <c r="AM330" s="64"/>
      <c r="AN330" s="64"/>
      <c r="AO330" s="64"/>
      <c r="AP330" s="67" t="str">
        <f>IF($AG330="","",VLOOKUP($AG330,Test_Procedure!$A:$F,2,FALSE))</f>
        <v/>
      </c>
      <c r="AQ330" s="67"/>
      <c r="AR330" s="67"/>
      <c r="AS330" s="68"/>
      <c r="AT330" s="68"/>
      <c r="AU330" s="68"/>
      <c r="AV330" s="68"/>
      <c r="AW330" s="68"/>
      <c r="AX330" s="68"/>
      <c r="AY330" s="68"/>
      <c r="AZ330" s="68"/>
      <c r="BA330" s="68"/>
      <c r="BB330" s="68"/>
      <c r="BC330" s="69" t="str">
        <f t="shared" si="18"/>
        <v/>
      </c>
      <c r="BD330" s="69"/>
      <c r="BE330" s="70">
        <f>IF($AG330="",0,VLOOKUP($AG330,Test_Procedure!$A:$F,3,FALSE))</f>
        <v>0</v>
      </c>
      <c r="BF330" s="70"/>
      <c r="BG330" s="70">
        <f>IF($AG330="",0,VLOOKUP($AG330,Test_Procedure!$A:$F,4,FALSE))</f>
        <v>0</v>
      </c>
      <c r="BH330" s="70"/>
      <c r="BI330" s="70">
        <f>IF($AG330="",0,VLOOKUP($AG330,Test_Procedure!$A:$F,5,FALSE))</f>
        <v>0</v>
      </c>
      <c r="BJ330" s="70"/>
      <c r="BK330" s="70">
        <f>IF($AG330="",0,VLOOKUP($AG330,Test_Procedure!$A:$F,6,FALSE))</f>
        <v>0</v>
      </c>
      <c r="BL330" s="70"/>
      <c r="BM330" s="71"/>
      <c r="BN330" s="71"/>
      <c r="BO330" s="71"/>
      <c r="BP330" s="72"/>
      <c r="BQ330" s="72"/>
      <c r="BR330" s="72"/>
      <c r="BS330" s="72"/>
      <c r="BT330" s="72"/>
      <c r="BU330" s="72"/>
      <c r="BV330" s="72"/>
      <c r="BW330" s="72"/>
      <c r="BX330" s="72"/>
      <c r="BY330" s="72"/>
      <c r="BZ330" s="72"/>
      <c r="CA330" s="72"/>
      <c r="CB330" s="72"/>
      <c r="CC330" s="72"/>
      <c r="CD330" s="72"/>
      <c r="CE330" s="72"/>
      <c r="CF330" s="72"/>
      <c r="CG330" s="72"/>
      <c r="CH330" s="72"/>
      <c r="CI330" s="72"/>
      <c r="CJ330" s="72"/>
      <c r="XEX330" s="56" t="str">
        <f>IF(ISERROR(VLOOKUP('Testing Report'!$G$8,$AG330:$BD330,13,FALSE)),"",VLOOKUP('Testing Report'!$G$8,$AG330:$BD330,13,FALSE))</f>
        <v/>
      </c>
      <c r="XEY330" s="56" t="str">
        <f>IF(ISERROR(VLOOKUP('Testing Report'!$G$8,$AG330:$BD330,15,FALSE)),"",VLOOKUP('Testing Report'!$G$8,$AG330:$BD330,15,FALSE))</f>
        <v/>
      </c>
      <c r="XEZ330" s="56" t="str">
        <f>IF(COUNTIF($X330:$X$5000,'Testing Report'!$G$8)=0,"",COUNTIF($X330:$X$5000,'Testing Report'!$G$8))</f>
        <v/>
      </c>
      <c r="XFA330" s="56" t="str">
        <f>IF(ISERROR(VLOOKUP('Testing Report'!$G$8,$AG330:$BD330,19,FALSE)),"",VLOOKUP('Testing Report'!$G$8,$AG330:$BD330,19,FALSE))</f>
        <v/>
      </c>
      <c r="XFB330" s="56" t="str">
        <f>IF(ISERROR(VLOOKUP('Testing Report'!$G$8,$X330:$BD330,32,FALSE)),"",VLOOKUP('Testing Report'!$G$8,$X330:$BD330,32,FALSE))</f>
        <v/>
      </c>
      <c r="XFC330" s="26"/>
      <c r="XFD330" s="7" t="str">
        <f t="shared" si="19"/>
        <v/>
      </c>
    </row>
    <row r="331" spans="1:88 16378:16384" ht="15" customHeight="1">
      <c r="A331" s="65" t="str">
        <f t="shared" si="17"/>
        <v/>
      </c>
      <c r="B331" s="65"/>
      <c r="C331" s="66"/>
      <c r="D331" s="66"/>
      <c r="E331" s="66"/>
      <c r="F331" s="66"/>
      <c r="G331" s="66"/>
      <c r="H331" s="66"/>
      <c r="I331" s="66"/>
      <c r="J331" s="66"/>
      <c r="K331" s="66"/>
      <c r="L331" s="66"/>
      <c r="M331" s="66"/>
      <c r="N331" s="66"/>
      <c r="O331" s="66"/>
      <c r="P331" s="66"/>
      <c r="Q331" s="66"/>
      <c r="R331" s="66"/>
      <c r="S331" s="72"/>
      <c r="T331" s="72"/>
      <c r="U331" s="72"/>
      <c r="V331" s="72"/>
      <c r="W331" s="72"/>
      <c r="X331" s="64"/>
      <c r="Y331" s="64"/>
      <c r="Z331" s="64"/>
      <c r="AA331" s="64"/>
      <c r="AB331" s="64"/>
      <c r="AC331" s="64"/>
      <c r="AD331" s="64"/>
      <c r="AE331" s="64"/>
      <c r="AF331" s="64"/>
      <c r="AG331" s="64"/>
      <c r="AH331" s="64"/>
      <c r="AI331" s="64"/>
      <c r="AJ331" s="64"/>
      <c r="AK331" s="64"/>
      <c r="AL331" s="64"/>
      <c r="AM331" s="64"/>
      <c r="AN331" s="64"/>
      <c r="AO331" s="64"/>
      <c r="AP331" s="67" t="str">
        <f>IF($AG331="","",VLOOKUP($AG331,Test_Procedure!$A:$F,2,FALSE))</f>
        <v/>
      </c>
      <c r="AQ331" s="67"/>
      <c r="AR331" s="67"/>
      <c r="AS331" s="68"/>
      <c r="AT331" s="68"/>
      <c r="AU331" s="68"/>
      <c r="AV331" s="68"/>
      <c r="AW331" s="68"/>
      <c r="AX331" s="68"/>
      <c r="AY331" s="68"/>
      <c r="AZ331" s="68"/>
      <c r="BA331" s="68"/>
      <c r="BB331" s="68"/>
      <c r="BC331" s="69" t="str">
        <f t="shared" si="18"/>
        <v/>
      </c>
      <c r="BD331" s="69"/>
      <c r="BE331" s="70">
        <f>IF($AG331="",0,VLOOKUP($AG331,Test_Procedure!$A:$F,3,FALSE))</f>
        <v>0</v>
      </c>
      <c r="BF331" s="70"/>
      <c r="BG331" s="70">
        <f>IF($AG331="",0,VLOOKUP($AG331,Test_Procedure!$A:$F,4,FALSE))</f>
        <v>0</v>
      </c>
      <c r="BH331" s="70"/>
      <c r="BI331" s="70">
        <f>IF($AG331="",0,VLOOKUP($AG331,Test_Procedure!$A:$F,5,FALSE))</f>
        <v>0</v>
      </c>
      <c r="BJ331" s="70"/>
      <c r="BK331" s="70">
        <f>IF($AG331="",0,VLOOKUP($AG331,Test_Procedure!$A:$F,6,FALSE))</f>
        <v>0</v>
      </c>
      <c r="BL331" s="70"/>
      <c r="BM331" s="71"/>
      <c r="BN331" s="71"/>
      <c r="BO331" s="71"/>
      <c r="BP331" s="72"/>
      <c r="BQ331" s="72"/>
      <c r="BR331" s="72"/>
      <c r="BS331" s="72"/>
      <c r="BT331" s="72"/>
      <c r="BU331" s="72"/>
      <c r="BV331" s="72"/>
      <c r="BW331" s="72"/>
      <c r="BX331" s="72"/>
      <c r="BY331" s="72"/>
      <c r="BZ331" s="72"/>
      <c r="CA331" s="72"/>
      <c r="CB331" s="72"/>
      <c r="CC331" s="72"/>
      <c r="CD331" s="72"/>
      <c r="CE331" s="72"/>
      <c r="CF331" s="72"/>
      <c r="CG331" s="72"/>
      <c r="CH331" s="72"/>
      <c r="CI331" s="72"/>
      <c r="CJ331" s="72"/>
      <c r="XEX331" s="56" t="str">
        <f>IF(ISERROR(VLOOKUP('Testing Report'!$G$8,$AG331:$BD331,13,FALSE)),"",VLOOKUP('Testing Report'!$G$8,$AG331:$BD331,13,FALSE))</f>
        <v/>
      </c>
      <c r="XEY331" s="56" t="str">
        <f>IF(ISERROR(VLOOKUP('Testing Report'!$G$8,$AG331:$BD331,15,FALSE)),"",VLOOKUP('Testing Report'!$G$8,$AG331:$BD331,15,FALSE))</f>
        <v/>
      </c>
      <c r="XEZ331" s="56" t="str">
        <f>IF(COUNTIF($X331:$X$5000,'Testing Report'!$G$8)=0,"",COUNTIF($X331:$X$5000,'Testing Report'!$G$8))</f>
        <v/>
      </c>
      <c r="XFA331" s="56" t="str">
        <f>IF(ISERROR(VLOOKUP('Testing Report'!$G$8,$AG331:$BD331,19,FALSE)),"",VLOOKUP('Testing Report'!$G$8,$AG331:$BD331,19,FALSE))</f>
        <v/>
      </c>
      <c r="XFB331" s="56" t="str">
        <f>IF(ISERROR(VLOOKUP('Testing Report'!$G$8,$X331:$BD331,32,FALSE)),"",VLOOKUP('Testing Report'!$G$8,$X331:$BD331,32,FALSE))</f>
        <v/>
      </c>
      <c r="XFC331" s="26"/>
      <c r="XFD331" s="7" t="str">
        <f t="shared" si="19"/>
        <v/>
      </c>
    </row>
    <row r="332" spans="1:88 16378:16384" ht="15" customHeight="1">
      <c r="A332" s="65" t="str">
        <f t="shared" si="17"/>
        <v/>
      </c>
      <c r="B332" s="65"/>
      <c r="C332" s="66"/>
      <c r="D332" s="66"/>
      <c r="E332" s="66"/>
      <c r="F332" s="66"/>
      <c r="G332" s="66"/>
      <c r="H332" s="66"/>
      <c r="I332" s="66"/>
      <c r="J332" s="66"/>
      <c r="K332" s="66"/>
      <c r="L332" s="66"/>
      <c r="M332" s="66"/>
      <c r="N332" s="66"/>
      <c r="O332" s="66"/>
      <c r="P332" s="66"/>
      <c r="Q332" s="66"/>
      <c r="R332" s="66"/>
      <c r="S332" s="72"/>
      <c r="T332" s="72"/>
      <c r="U332" s="72"/>
      <c r="V332" s="72"/>
      <c r="W332" s="72"/>
      <c r="X332" s="64"/>
      <c r="Y332" s="64"/>
      <c r="Z332" s="64"/>
      <c r="AA332" s="64"/>
      <c r="AB332" s="64"/>
      <c r="AC332" s="64"/>
      <c r="AD332" s="64"/>
      <c r="AE332" s="64"/>
      <c r="AF332" s="64"/>
      <c r="AG332" s="64"/>
      <c r="AH332" s="64"/>
      <c r="AI332" s="64"/>
      <c r="AJ332" s="64"/>
      <c r="AK332" s="64"/>
      <c r="AL332" s="64"/>
      <c r="AM332" s="64"/>
      <c r="AN332" s="64"/>
      <c r="AO332" s="64"/>
      <c r="AP332" s="67" t="str">
        <f>IF($AG332="","",VLOOKUP($AG332,Test_Procedure!$A:$F,2,FALSE))</f>
        <v/>
      </c>
      <c r="AQ332" s="67"/>
      <c r="AR332" s="67"/>
      <c r="AS332" s="68"/>
      <c r="AT332" s="68"/>
      <c r="AU332" s="68"/>
      <c r="AV332" s="68"/>
      <c r="AW332" s="68"/>
      <c r="AX332" s="68"/>
      <c r="AY332" s="68"/>
      <c r="AZ332" s="68"/>
      <c r="BA332" s="68"/>
      <c r="BB332" s="68"/>
      <c r="BC332" s="69" t="str">
        <f t="shared" si="18"/>
        <v/>
      </c>
      <c r="BD332" s="69"/>
      <c r="BE332" s="70">
        <f>IF($AG332="",0,VLOOKUP($AG332,Test_Procedure!$A:$F,3,FALSE))</f>
        <v>0</v>
      </c>
      <c r="BF332" s="70"/>
      <c r="BG332" s="70">
        <f>IF($AG332="",0,VLOOKUP($AG332,Test_Procedure!$A:$F,4,FALSE))</f>
        <v>0</v>
      </c>
      <c r="BH332" s="70"/>
      <c r="BI332" s="70">
        <f>IF($AG332="",0,VLOOKUP($AG332,Test_Procedure!$A:$F,5,FALSE))</f>
        <v>0</v>
      </c>
      <c r="BJ332" s="70"/>
      <c r="BK332" s="70">
        <f>IF($AG332="",0,VLOOKUP($AG332,Test_Procedure!$A:$F,6,FALSE))</f>
        <v>0</v>
      </c>
      <c r="BL332" s="70"/>
      <c r="BM332" s="71"/>
      <c r="BN332" s="71"/>
      <c r="BO332" s="71"/>
      <c r="BP332" s="72"/>
      <c r="BQ332" s="72"/>
      <c r="BR332" s="72"/>
      <c r="BS332" s="72"/>
      <c r="BT332" s="72"/>
      <c r="BU332" s="72"/>
      <c r="BV332" s="72"/>
      <c r="BW332" s="72"/>
      <c r="BX332" s="72"/>
      <c r="BY332" s="72"/>
      <c r="BZ332" s="72"/>
      <c r="CA332" s="72"/>
      <c r="CB332" s="72"/>
      <c r="CC332" s="72"/>
      <c r="CD332" s="72"/>
      <c r="CE332" s="72"/>
      <c r="CF332" s="72"/>
      <c r="CG332" s="72"/>
      <c r="CH332" s="72"/>
      <c r="CI332" s="72"/>
      <c r="CJ332" s="72"/>
      <c r="XEX332" s="56" t="str">
        <f>IF(ISERROR(VLOOKUP('Testing Report'!$G$8,$AG332:$BD332,13,FALSE)),"",VLOOKUP('Testing Report'!$G$8,$AG332:$BD332,13,FALSE))</f>
        <v/>
      </c>
      <c r="XEY332" s="56" t="str">
        <f>IF(ISERROR(VLOOKUP('Testing Report'!$G$8,$AG332:$BD332,15,FALSE)),"",VLOOKUP('Testing Report'!$G$8,$AG332:$BD332,15,FALSE))</f>
        <v/>
      </c>
      <c r="XEZ332" s="56" t="str">
        <f>IF(COUNTIF($X332:$X$5000,'Testing Report'!$G$8)=0,"",COUNTIF($X332:$X$5000,'Testing Report'!$G$8))</f>
        <v/>
      </c>
      <c r="XFA332" s="56" t="str">
        <f>IF(ISERROR(VLOOKUP('Testing Report'!$G$8,$AG332:$BD332,19,FALSE)),"",VLOOKUP('Testing Report'!$G$8,$AG332:$BD332,19,FALSE))</f>
        <v/>
      </c>
      <c r="XFB332" s="56" t="str">
        <f>IF(ISERROR(VLOOKUP('Testing Report'!$G$8,$X332:$BD332,32,FALSE)),"",VLOOKUP('Testing Report'!$G$8,$X332:$BD332,32,FALSE))</f>
        <v/>
      </c>
      <c r="XFC332" s="26"/>
      <c r="XFD332" s="7" t="str">
        <f t="shared" si="19"/>
        <v/>
      </c>
    </row>
    <row r="333" spans="1:88 16378:16384" ht="15" customHeight="1">
      <c r="A333" s="65" t="str">
        <f t="shared" si="17"/>
        <v/>
      </c>
      <c r="B333" s="65"/>
      <c r="C333" s="66"/>
      <c r="D333" s="66"/>
      <c r="E333" s="66"/>
      <c r="F333" s="66"/>
      <c r="G333" s="66"/>
      <c r="H333" s="66"/>
      <c r="I333" s="66"/>
      <c r="J333" s="66"/>
      <c r="K333" s="66"/>
      <c r="L333" s="66"/>
      <c r="M333" s="66"/>
      <c r="N333" s="66"/>
      <c r="O333" s="66"/>
      <c r="P333" s="66"/>
      <c r="Q333" s="66"/>
      <c r="R333" s="66"/>
      <c r="S333" s="72"/>
      <c r="T333" s="72"/>
      <c r="U333" s="72"/>
      <c r="V333" s="72"/>
      <c r="W333" s="72"/>
      <c r="X333" s="64"/>
      <c r="Y333" s="64"/>
      <c r="Z333" s="64"/>
      <c r="AA333" s="64"/>
      <c r="AB333" s="64"/>
      <c r="AC333" s="64"/>
      <c r="AD333" s="64"/>
      <c r="AE333" s="64"/>
      <c r="AF333" s="64"/>
      <c r="AG333" s="64"/>
      <c r="AH333" s="64"/>
      <c r="AI333" s="64"/>
      <c r="AJ333" s="64"/>
      <c r="AK333" s="64"/>
      <c r="AL333" s="64"/>
      <c r="AM333" s="64"/>
      <c r="AN333" s="64"/>
      <c r="AO333" s="64"/>
      <c r="AP333" s="67" t="str">
        <f>IF($AG333="","",VLOOKUP($AG333,Test_Procedure!$A:$F,2,FALSE))</f>
        <v/>
      </c>
      <c r="AQ333" s="67"/>
      <c r="AR333" s="67"/>
      <c r="AS333" s="68"/>
      <c r="AT333" s="68"/>
      <c r="AU333" s="68"/>
      <c r="AV333" s="68"/>
      <c r="AW333" s="68"/>
      <c r="AX333" s="68"/>
      <c r="AY333" s="68"/>
      <c r="AZ333" s="68"/>
      <c r="BA333" s="68"/>
      <c r="BB333" s="68"/>
      <c r="BC333" s="69" t="str">
        <f t="shared" si="18"/>
        <v/>
      </c>
      <c r="BD333" s="69"/>
      <c r="BE333" s="70">
        <f>IF($AG333="",0,VLOOKUP($AG333,Test_Procedure!$A:$F,3,FALSE))</f>
        <v>0</v>
      </c>
      <c r="BF333" s="70"/>
      <c r="BG333" s="70">
        <f>IF($AG333="",0,VLOOKUP($AG333,Test_Procedure!$A:$F,4,FALSE))</f>
        <v>0</v>
      </c>
      <c r="BH333" s="70"/>
      <c r="BI333" s="70">
        <f>IF($AG333="",0,VLOOKUP($AG333,Test_Procedure!$A:$F,5,FALSE))</f>
        <v>0</v>
      </c>
      <c r="BJ333" s="70"/>
      <c r="BK333" s="70">
        <f>IF($AG333="",0,VLOOKUP($AG333,Test_Procedure!$A:$F,6,FALSE))</f>
        <v>0</v>
      </c>
      <c r="BL333" s="70"/>
      <c r="BM333" s="71"/>
      <c r="BN333" s="71"/>
      <c r="BO333" s="71"/>
      <c r="BP333" s="72"/>
      <c r="BQ333" s="72"/>
      <c r="BR333" s="72"/>
      <c r="BS333" s="72"/>
      <c r="BT333" s="72"/>
      <c r="BU333" s="72"/>
      <c r="BV333" s="72"/>
      <c r="BW333" s="72"/>
      <c r="BX333" s="72"/>
      <c r="BY333" s="72"/>
      <c r="BZ333" s="72"/>
      <c r="CA333" s="72"/>
      <c r="CB333" s="72"/>
      <c r="CC333" s="72"/>
      <c r="CD333" s="72"/>
      <c r="CE333" s="72"/>
      <c r="CF333" s="72"/>
      <c r="CG333" s="72"/>
      <c r="CH333" s="72"/>
      <c r="CI333" s="72"/>
      <c r="CJ333" s="72"/>
      <c r="XEX333" s="56" t="str">
        <f>IF(ISERROR(VLOOKUP('Testing Report'!$G$8,$AG333:$BD333,13,FALSE)),"",VLOOKUP('Testing Report'!$G$8,$AG333:$BD333,13,FALSE))</f>
        <v/>
      </c>
      <c r="XEY333" s="56" t="str">
        <f>IF(ISERROR(VLOOKUP('Testing Report'!$G$8,$AG333:$BD333,15,FALSE)),"",VLOOKUP('Testing Report'!$G$8,$AG333:$BD333,15,FALSE))</f>
        <v/>
      </c>
      <c r="XEZ333" s="56" t="str">
        <f>IF(COUNTIF($X333:$X$5000,'Testing Report'!$G$8)=0,"",COUNTIF($X333:$X$5000,'Testing Report'!$G$8))</f>
        <v/>
      </c>
      <c r="XFA333" s="56" t="str">
        <f>IF(ISERROR(VLOOKUP('Testing Report'!$G$8,$AG333:$BD333,19,FALSE)),"",VLOOKUP('Testing Report'!$G$8,$AG333:$BD333,19,FALSE))</f>
        <v/>
      </c>
      <c r="XFB333" s="56" t="str">
        <f>IF(ISERROR(VLOOKUP('Testing Report'!$G$8,$X333:$BD333,32,FALSE)),"",VLOOKUP('Testing Report'!$G$8,$X333:$BD333,32,FALSE))</f>
        <v/>
      </c>
      <c r="XFC333" s="26"/>
      <c r="XFD333" s="7" t="str">
        <f t="shared" si="19"/>
        <v/>
      </c>
    </row>
    <row r="334" spans="1:88 16378:16384" ht="15" customHeight="1">
      <c r="A334" s="65" t="str">
        <f t="shared" si="17"/>
        <v/>
      </c>
      <c r="B334" s="65"/>
      <c r="C334" s="66"/>
      <c r="D334" s="66"/>
      <c r="E334" s="66"/>
      <c r="F334" s="66"/>
      <c r="G334" s="66"/>
      <c r="H334" s="66"/>
      <c r="I334" s="66"/>
      <c r="J334" s="66"/>
      <c r="K334" s="66"/>
      <c r="L334" s="66"/>
      <c r="M334" s="66"/>
      <c r="N334" s="66"/>
      <c r="O334" s="66"/>
      <c r="P334" s="66"/>
      <c r="Q334" s="66"/>
      <c r="R334" s="66"/>
      <c r="S334" s="72"/>
      <c r="T334" s="72"/>
      <c r="U334" s="72"/>
      <c r="V334" s="72"/>
      <c r="W334" s="72"/>
      <c r="X334" s="64"/>
      <c r="Y334" s="64"/>
      <c r="Z334" s="64"/>
      <c r="AA334" s="64"/>
      <c r="AB334" s="64"/>
      <c r="AC334" s="64"/>
      <c r="AD334" s="64"/>
      <c r="AE334" s="64"/>
      <c r="AF334" s="64"/>
      <c r="AG334" s="64"/>
      <c r="AH334" s="64"/>
      <c r="AI334" s="64"/>
      <c r="AJ334" s="64"/>
      <c r="AK334" s="64"/>
      <c r="AL334" s="64"/>
      <c r="AM334" s="64"/>
      <c r="AN334" s="64"/>
      <c r="AO334" s="64"/>
      <c r="AP334" s="67" t="str">
        <f>IF($AG334="","",VLOOKUP($AG334,Test_Procedure!$A:$F,2,FALSE))</f>
        <v/>
      </c>
      <c r="AQ334" s="67"/>
      <c r="AR334" s="67"/>
      <c r="AS334" s="68"/>
      <c r="AT334" s="68"/>
      <c r="AU334" s="68"/>
      <c r="AV334" s="68"/>
      <c r="AW334" s="68"/>
      <c r="AX334" s="68"/>
      <c r="AY334" s="68"/>
      <c r="AZ334" s="68"/>
      <c r="BA334" s="68"/>
      <c r="BB334" s="68"/>
      <c r="BC334" s="69" t="str">
        <f t="shared" si="18"/>
        <v/>
      </c>
      <c r="BD334" s="69"/>
      <c r="BE334" s="70">
        <f>IF($AG334="",0,VLOOKUP($AG334,Test_Procedure!$A:$F,3,FALSE))</f>
        <v>0</v>
      </c>
      <c r="BF334" s="70"/>
      <c r="BG334" s="70">
        <f>IF($AG334="",0,VLOOKUP($AG334,Test_Procedure!$A:$F,4,FALSE))</f>
        <v>0</v>
      </c>
      <c r="BH334" s="70"/>
      <c r="BI334" s="70">
        <f>IF($AG334="",0,VLOOKUP($AG334,Test_Procedure!$A:$F,5,FALSE))</f>
        <v>0</v>
      </c>
      <c r="BJ334" s="70"/>
      <c r="BK334" s="70">
        <f>IF($AG334="",0,VLOOKUP($AG334,Test_Procedure!$A:$F,6,FALSE))</f>
        <v>0</v>
      </c>
      <c r="BL334" s="70"/>
      <c r="BM334" s="71"/>
      <c r="BN334" s="71"/>
      <c r="BO334" s="71"/>
      <c r="BP334" s="72"/>
      <c r="BQ334" s="72"/>
      <c r="BR334" s="72"/>
      <c r="BS334" s="72"/>
      <c r="BT334" s="72"/>
      <c r="BU334" s="72"/>
      <c r="BV334" s="72"/>
      <c r="BW334" s="72"/>
      <c r="BX334" s="72"/>
      <c r="BY334" s="72"/>
      <c r="BZ334" s="72"/>
      <c r="CA334" s="72"/>
      <c r="CB334" s="72"/>
      <c r="CC334" s="72"/>
      <c r="CD334" s="72"/>
      <c r="CE334" s="72"/>
      <c r="CF334" s="72"/>
      <c r="CG334" s="72"/>
      <c r="CH334" s="72"/>
      <c r="CI334" s="72"/>
      <c r="CJ334" s="72"/>
      <c r="XEX334" s="56" t="str">
        <f>IF(ISERROR(VLOOKUP('Testing Report'!$G$8,$AG334:$BD334,13,FALSE)),"",VLOOKUP('Testing Report'!$G$8,$AG334:$BD334,13,FALSE))</f>
        <v/>
      </c>
      <c r="XEY334" s="56" t="str">
        <f>IF(ISERROR(VLOOKUP('Testing Report'!$G$8,$AG334:$BD334,15,FALSE)),"",VLOOKUP('Testing Report'!$G$8,$AG334:$BD334,15,FALSE))</f>
        <v/>
      </c>
      <c r="XEZ334" s="56" t="str">
        <f>IF(COUNTIF($X334:$X$5000,'Testing Report'!$G$8)=0,"",COUNTIF($X334:$X$5000,'Testing Report'!$G$8))</f>
        <v/>
      </c>
      <c r="XFA334" s="56" t="str">
        <f>IF(ISERROR(VLOOKUP('Testing Report'!$G$8,$AG334:$BD334,19,FALSE)),"",VLOOKUP('Testing Report'!$G$8,$AG334:$BD334,19,FALSE))</f>
        <v/>
      </c>
      <c r="XFB334" s="56" t="str">
        <f>IF(ISERROR(VLOOKUP('Testing Report'!$G$8,$X334:$BD334,32,FALSE)),"",VLOOKUP('Testing Report'!$G$8,$X334:$BD334,32,FALSE))</f>
        <v/>
      </c>
      <c r="XFC334" s="26"/>
      <c r="XFD334" s="7" t="str">
        <f t="shared" si="19"/>
        <v/>
      </c>
    </row>
    <row r="335" spans="1:88 16378:16384" ht="15" customHeight="1">
      <c r="A335" s="65" t="str">
        <f t="shared" si="17"/>
        <v/>
      </c>
      <c r="B335" s="65"/>
      <c r="C335" s="66"/>
      <c r="D335" s="66"/>
      <c r="E335" s="66"/>
      <c r="F335" s="66"/>
      <c r="G335" s="66"/>
      <c r="H335" s="66"/>
      <c r="I335" s="66"/>
      <c r="J335" s="66"/>
      <c r="K335" s="66"/>
      <c r="L335" s="66"/>
      <c r="M335" s="66"/>
      <c r="N335" s="66"/>
      <c r="O335" s="66"/>
      <c r="P335" s="66"/>
      <c r="Q335" s="66"/>
      <c r="R335" s="66"/>
      <c r="S335" s="72"/>
      <c r="T335" s="72"/>
      <c r="U335" s="72"/>
      <c r="V335" s="72"/>
      <c r="W335" s="72"/>
      <c r="X335" s="64"/>
      <c r="Y335" s="64"/>
      <c r="Z335" s="64"/>
      <c r="AA335" s="64"/>
      <c r="AB335" s="64"/>
      <c r="AC335" s="64"/>
      <c r="AD335" s="64"/>
      <c r="AE335" s="64"/>
      <c r="AF335" s="64"/>
      <c r="AG335" s="64"/>
      <c r="AH335" s="64"/>
      <c r="AI335" s="64"/>
      <c r="AJ335" s="64"/>
      <c r="AK335" s="64"/>
      <c r="AL335" s="64"/>
      <c r="AM335" s="64"/>
      <c r="AN335" s="64"/>
      <c r="AO335" s="64"/>
      <c r="AP335" s="67" t="str">
        <f>IF($AG335="","",VLOOKUP($AG335,Test_Procedure!$A:$F,2,FALSE))</f>
        <v/>
      </c>
      <c r="AQ335" s="67"/>
      <c r="AR335" s="67"/>
      <c r="AS335" s="68"/>
      <c r="AT335" s="68"/>
      <c r="AU335" s="68"/>
      <c r="AV335" s="68"/>
      <c r="AW335" s="68"/>
      <c r="AX335" s="68"/>
      <c r="AY335" s="68"/>
      <c r="AZ335" s="68"/>
      <c r="BA335" s="68"/>
      <c r="BB335" s="68"/>
      <c r="BC335" s="69" t="str">
        <f t="shared" si="18"/>
        <v/>
      </c>
      <c r="BD335" s="69"/>
      <c r="BE335" s="70">
        <f>IF($AG335="",0,VLOOKUP($AG335,Test_Procedure!$A:$F,3,FALSE))</f>
        <v>0</v>
      </c>
      <c r="BF335" s="70"/>
      <c r="BG335" s="70">
        <f>IF($AG335="",0,VLOOKUP($AG335,Test_Procedure!$A:$F,4,FALSE))</f>
        <v>0</v>
      </c>
      <c r="BH335" s="70"/>
      <c r="BI335" s="70">
        <f>IF($AG335="",0,VLOOKUP($AG335,Test_Procedure!$A:$F,5,FALSE))</f>
        <v>0</v>
      </c>
      <c r="BJ335" s="70"/>
      <c r="BK335" s="70">
        <f>IF($AG335="",0,VLOOKUP($AG335,Test_Procedure!$A:$F,6,FALSE))</f>
        <v>0</v>
      </c>
      <c r="BL335" s="70"/>
      <c r="BM335" s="71"/>
      <c r="BN335" s="71"/>
      <c r="BO335" s="71"/>
      <c r="BP335" s="72"/>
      <c r="BQ335" s="72"/>
      <c r="BR335" s="72"/>
      <c r="BS335" s="72"/>
      <c r="BT335" s="72"/>
      <c r="BU335" s="72"/>
      <c r="BV335" s="72"/>
      <c r="BW335" s="72"/>
      <c r="BX335" s="72"/>
      <c r="BY335" s="72"/>
      <c r="BZ335" s="72"/>
      <c r="CA335" s="72"/>
      <c r="CB335" s="72"/>
      <c r="CC335" s="72"/>
      <c r="CD335" s="72"/>
      <c r="CE335" s="72"/>
      <c r="CF335" s="72"/>
      <c r="CG335" s="72"/>
      <c r="CH335" s="72"/>
      <c r="CI335" s="72"/>
      <c r="CJ335" s="72"/>
      <c r="XEX335" s="56" t="str">
        <f>IF(ISERROR(VLOOKUP('Testing Report'!$G$8,$AG335:$BD335,13,FALSE)),"",VLOOKUP('Testing Report'!$G$8,$AG335:$BD335,13,FALSE))</f>
        <v/>
      </c>
      <c r="XEY335" s="56" t="str">
        <f>IF(ISERROR(VLOOKUP('Testing Report'!$G$8,$AG335:$BD335,15,FALSE)),"",VLOOKUP('Testing Report'!$G$8,$AG335:$BD335,15,FALSE))</f>
        <v/>
      </c>
      <c r="XEZ335" s="56" t="str">
        <f>IF(COUNTIF($X335:$X$5000,'Testing Report'!$G$8)=0,"",COUNTIF($X335:$X$5000,'Testing Report'!$G$8))</f>
        <v/>
      </c>
      <c r="XFA335" s="56" t="str">
        <f>IF(ISERROR(VLOOKUP('Testing Report'!$G$8,$AG335:$BD335,19,FALSE)),"",VLOOKUP('Testing Report'!$G$8,$AG335:$BD335,19,FALSE))</f>
        <v/>
      </c>
      <c r="XFB335" s="56" t="str">
        <f>IF(ISERROR(VLOOKUP('Testing Report'!$G$8,$X335:$BD335,32,FALSE)),"",VLOOKUP('Testing Report'!$G$8,$X335:$BD335,32,FALSE))</f>
        <v/>
      </c>
      <c r="XFC335" s="26"/>
      <c r="XFD335" s="7" t="str">
        <f t="shared" si="19"/>
        <v/>
      </c>
    </row>
    <row r="336" spans="1:88 16378:16384" ht="15" customHeight="1">
      <c r="A336" s="65" t="str">
        <f t="shared" si="17"/>
        <v/>
      </c>
      <c r="B336" s="65"/>
      <c r="C336" s="66"/>
      <c r="D336" s="66"/>
      <c r="E336" s="66"/>
      <c r="F336" s="66"/>
      <c r="G336" s="66"/>
      <c r="H336" s="66"/>
      <c r="I336" s="66"/>
      <c r="J336" s="66"/>
      <c r="K336" s="66"/>
      <c r="L336" s="66"/>
      <c r="M336" s="66"/>
      <c r="N336" s="66"/>
      <c r="O336" s="66"/>
      <c r="P336" s="66"/>
      <c r="Q336" s="66"/>
      <c r="R336" s="66"/>
      <c r="S336" s="72"/>
      <c r="T336" s="72"/>
      <c r="U336" s="72"/>
      <c r="V336" s="72"/>
      <c r="W336" s="72"/>
      <c r="X336" s="64"/>
      <c r="Y336" s="64"/>
      <c r="Z336" s="64"/>
      <c r="AA336" s="64"/>
      <c r="AB336" s="64"/>
      <c r="AC336" s="64"/>
      <c r="AD336" s="64"/>
      <c r="AE336" s="64"/>
      <c r="AF336" s="64"/>
      <c r="AG336" s="64"/>
      <c r="AH336" s="64"/>
      <c r="AI336" s="64"/>
      <c r="AJ336" s="64"/>
      <c r="AK336" s="64"/>
      <c r="AL336" s="64"/>
      <c r="AM336" s="64"/>
      <c r="AN336" s="64"/>
      <c r="AO336" s="64"/>
      <c r="AP336" s="67" t="str">
        <f>IF($AG336="","",VLOOKUP($AG336,Test_Procedure!$A:$F,2,FALSE))</f>
        <v/>
      </c>
      <c r="AQ336" s="67"/>
      <c r="AR336" s="67"/>
      <c r="AS336" s="68"/>
      <c r="AT336" s="68"/>
      <c r="AU336" s="68"/>
      <c r="AV336" s="68"/>
      <c r="AW336" s="68"/>
      <c r="AX336" s="68"/>
      <c r="AY336" s="68"/>
      <c r="AZ336" s="68"/>
      <c r="BA336" s="68"/>
      <c r="BB336" s="68"/>
      <c r="BC336" s="69" t="str">
        <f t="shared" si="18"/>
        <v/>
      </c>
      <c r="BD336" s="69"/>
      <c r="BE336" s="70">
        <f>IF($AG336="",0,VLOOKUP($AG336,Test_Procedure!$A:$F,3,FALSE))</f>
        <v>0</v>
      </c>
      <c r="BF336" s="70"/>
      <c r="BG336" s="70">
        <f>IF($AG336="",0,VLOOKUP($AG336,Test_Procedure!$A:$F,4,FALSE))</f>
        <v>0</v>
      </c>
      <c r="BH336" s="70"/>
      <c r="BI336" s="70">
        <f>IF($AG336="",0,VLOOKUP($AG336,Test_Procedure!$A:$F,5,FALSE))</f>
        <v>0</v>
      </c>
      <c r="BJ336" s="70"/>
      <c r="BK336" s="70">
        <f>IF($AG336="",0,VLOOKUP($AG336,Test_Procedure!$A:$F,6,FALSE))</f>
        <v>0</v>
      </c>
      <c r="BL336" s="70"/>
      <c r="BM336" s="71"/>
      <c r="BN336" s="71"/>
      <c r="BO336" s="71"/>
      <c r="BP336" s="72"/>
      <c r="BQ336" s="72"/>
      <c r="BR336" s="72"/>
      <c r="BS336" s="72"/>
      <c r="BT336" s="72"/>
      <c r="BU336" s="72"/>
      <c r="BV336" s="72"/>
      <c r="BW336" s="72"/>
      <c r="BX336" s="72"/>
      <c r="BY336" s="72"/>
      <c r="BZ336" s="72"/>
      <c r="CA336" s="72"/>
      <c r="CB336" s="72"/>
      <c r="CC336" s="72"/>
      <c r="CD336" s="72"/>
      <c r="CE336" s="72"/>
      <c r="CF336" s="72"/>
      <c r="CG336" s="72"/>
      <c r="CH336" s="72"/>
      <c r="CI336" s="72"/>
      <c r="CJ336" s="72"/>
      <c r="XEX336" s="56" t="str">
        <f>IF(ISERROR(VLOOKUP('Testing Report'!$G$8,$AG336:$BD336,13,FALSE)),"",VLOOKUP('Testing Report'!$G$8,$AG336:$BD336,13,FALSE))</f>
        <v/>
      </c>
      <c r="XEY336" s="56" t="str">
        <f>IF(ISERROR(VLOOKUP('Testing Report'!$G$8,$AG336:$BD336,15,FALSE)),"",VLOOKUP('Testing Report'!$G$8,$AG336:$BD336,15,FALSE))</f>
        <v/>
      </c>
      <c r="XEZ336" s="56" t="str">
        <f>IF(COUNTIF($X336:$X$5000,'Testing Report'!$G$8)=0,"",COUNTIF($X336:$X$5000,'Testing Report'!$G$8))</f>
        <v/>
      </c>
      <c r="XFA336" s="56" t="str">
        <f>IF(ISERROR(VLOOKUP('Testing Report'!$G$8,$AG336:$BD336,19,FALSE)),"",VLOOKUP('Testing Report'!$G$8,$AG336:$BD336,19,FALSE))</f>
        <v/>
      </c>
      <c r="XFB336" s="56" t="str">
        <f>IF(ISERROR(VLOOKUP('Testing Report'!$G$8,$X336:$BD336,32,FALSE)),"",VLOOKUP('Testing Report'!$G$8,$X336:$BD336,32,FALSE))</f>
        <v/>
      </c>
      <c r="XFC336" s="26"/>
      <c r="XFD336" s="7" t="str">
        <f t="shared" si="19"/>
        <v/>
      </c>
    </row>
    <row r="337" spans="1:88 16378:16384" ht="15" customHeight="1">
      <c r="A337" s="65" t="str">
        <f t="shared" si="17"/>
        <v/>
      </c>
      <c r="B337" s="65"/>
      <c r="C337" s="66"/>
      <c r="D337" s="66"/>
      <c r="E337" s="66"/>
      <c r="F337" s="66"/>
      <c r="G337" s="66"/>
      <c r="H337" s="66"/>
      <c r="I337" s="66"/>
      <c r="J337" s="66"/>
      <c r="K337" s="66"/>
      <c r="L337" s="66"/>
      <c r="M337" s="66"/>
      <c r="N337" s="66"/>
      <c r="O337" s="66"/>
      <c r="P337" s="66"/>
      <c r="Q337" s="66"/>
      <c r="R337" s="66"/>
      <c r="S337" s="72"/>
      <c r="T337" s="72"/>
      <c r="U337" s="72"/>
      <c r="V337" s="72"/>
      <c r="W337" s="72"/>
      <c r="X337" s="64"/>
      <c r="Y337" s="64"/>
      <c r="Z337" s="64"/>
      <c r="AA337" s="64"/>
      <c r="AB337" s="64"/>
      <c r="AC337" s="64"/>
      <c r="AD337" s="64"/>
      <c r="AE337" s="64"/>
      <c r="AF337" s="64"/>
      <c r="AG337" s="64"/>
      <c r="AH337" s="64"/>
      <c r="AI337" s="64"/>
      <c r="AJ337" s="64"/>
      <c r="AK337" s="64"/>
      <c r="AL337" s="64"/>
      <c r="AM337" s="64"/>
      <c r="AN337" s="64"/>
      <c r="AO337" s="64"/>
      <c r="AP337" s="67" t="str">
        <f>IF($AG337="","",VLOOKUP($AG337,Test_Procedure!$A:$F,2,FALSE))</f>
        <v/>
      </c>
      <c r="AQ337" s="67"/>
      <c r="AR337" s="67"/>
      <c r="AS337" s="68"/>
      <c r="AT337" s="68"/>
      <c r="AU337" s="68"/>
      <c r="AV337" s="68"/>
      <c r="AW337" s="68"/>
      <c r="AX337" s="68"/>
      <c r="AY337" s="68"/>
      <c r="AZ337" s="68"/>
      <c r="BA337" s="68"/>
      <c r="BB337" s="68"/>
      <c r="BC337" s="69" t="str">
        <f t="shared" si="18"/>
        <v/>
      </c>
      <c r="BD337" s="69"/>
      <c r="BE337" s="70">
        <f>IF($AG337="",0,VLOOKUP($AG337,Test_Procedure!$A:$F,3,FALSE))</f>
        <v>0</v>
      </c>
      <c r="BF337" s="70"/>
      <c r="BG337" s="70">
        <f>IF($AG337="",0,VLOOKUP($AG337,Test_Procedure!$A:$F,4,FALSE))</f>
        <v>0</v>
      </c>
      <c r="BH337" s="70"/>
      <c r="BI337" s="70">
        <f>IF($AG337="",0,VLOOKUP($AG337,Test_Procedure!$A:$F,5,FALSE))</f>
        <v>0</v>
      </c>
      <c r="BJ337" s="70"/>
      <c r="BK337" s="70">
        <f>IF($AG337="",0,VLOOKUP($AG337,Test_Procedure!$A:$F,6,FALSE))</f>
        <v>0</v>
      </c>
      <c r="BL337" s="70"/>
      <c r="BM337" s="71"/>
      <c r="BN337" s="71"/>
      <c r="BO337" s="71"/>
      <c r="BP337" s="72"/>
      <c r="BQ337" s="72"/>
      <c r="BR337" s="72"/>
      <c r="BS337" s="72"/>
      <c r="BT337" s="72"/>
      <c r="BU337" s="72"/>
      <c r="BV337" s="72"/>
      <c r="BW337" s="72"/>
      <c r="BX337" s="72"/>
      <c r="BY337" s="72"/>
      <c r="BZ337" s="72"/>
      <c r="CA337" s="72"/>
      <c r="CB337" s="72"/>
      <c r="CC337" s="72"/>
      <c r="CD337" s="72"/>
      <c r="CE337" s="72"/>
      <c r="CF337" s="72"/>
      <c r="CG337" s="72"/>
      <c r="CH337" s="72"/>
      <c r="CI337" s="72"/>
      <c r="CJ337" s="72"/>
      <c r="XEX337" s="56" t="str">
        <f>IF(ISERROR(VLOOKUP('Testing Report'!$G$8,$AG337:$BD337,13,FALSE)),"",VLOOKUP('Testing Report'!$G$8,$AG337:$BD337,13,FALSE))</f>
        <v/>
      </c>
      <c r="XEY337" s="56" t="str">
        <f>IF(ISERROR(VLOOKUP('Testing Report'!$G$8,$AG337:$BD337,15,FALSE)),"",VLOOKUP('Testing Report'!$G$8,$AG337:$BD337,15,FALSE))</f>
        <v/>
      </c>
      <c r="XEZ337" s="56" t="str">
        <f>IF(COUNTIF($X337:$X$5000,'Testing Report'!$G$8)=0,"",COUNTIF($X337:$X$5000,'Testing Report'!$G$8))</f>
        <v/>
      </c>
      <c r="XFA337" s="56" t="str">
        <f>IF(ISERROR(VLOOKUP('Testing Report'!$G$8,$AG337:$BD337,19,FALSE)),"",VLOOKUP('Testing Report'!$G$8,$AG337:$BD337,19,FALSE))</f>
        <v/>
      </c>
      <c r="XFB337" s="56" t="str">
        <f>IF(ISERROR(VLOOKUP('Testing Report'!$G$8,$X337:$BD337,32,FALSE)),"",VLOOKUP('Testing Report'!$G$8,$X337:$BD337,32,FALSE))</f>
        <v/>
      </c>
      <c r="XFC337" s="26"/>
      <c r="XFD337" s="7" t="str">
        <f t="shared" si="19"/>
        <v/>
      </c>
    </row>
    <row r="338" spans="1:88 16378:16384" ht="15" customHeight="1">
      <c r="A338" s="65" t="str">
        <f t="shared" si="17"/>
        <v/>
      </c>
      <c r="B338" s="65"/>
      <c r="C338" s="66"/>
      <c r="D338" s="66"/>
      <c r="E338" s="66"/>
      <c r="F338" s="66"/>
      <c r="G338" s="66"/>
      <c r="H338" s="66"/>
      <c r="I338" s="66"/>
      <c r="J338" s="66"/>
      <c r="K338" s="66"/>
      <c r="L338" s="66"/>
      <c r="M338" s="66"/>
      <c r="N338" s="66"/>
      <c r="O338" s="66"/>
      <c r="P338" s="66"/>
      <c r="Q338" s="66"/>
      <c r="R338" s="66"/>
      <c r="S338" s="72"/>
      <c r="T338" s="72"/>
      <c r="U338" s="72"/>
      <c r="V338" s="72"/>
      <c r="W338" s="72"/>
      <c r="X338" s="64"/>
      <c r="Y338" s="64"/>
      <c r="Z338" s="64"/>
      <c r="AA338" s="64"/>
      <c r="AB338" s="64"/>
      <c r="AC338" s="64"/>
      <c r="AD338" s="64"/>
      <c r="AE338" s="64"/>
      <c r="AF338" s="64"/>
      <c r="AG338" s="64"/>
      <c r="AH338" s="64"/>
      <c r="AI338" s="64"/>
      <c r="AJ338" s="64"/>
      <c r="AK338" s="64"/>
      <c r="AL338" s="64"/>
      <c r="AM338" s="64"/>
      <c r="AN338" s="64"/>
      <c r="AO338" s="64"/>
      <c r="AP338" s="67" t="str">
        <f>IF($AG338="","",VLOOKUP($AG338,Test_Procedure!$A:$F,2,FALSE))</f>
        <v/>
      </c>
      <c r="AQ338" s="67"/>
      <c r="AR338" s="67"/>
      <c r="AS338" s="68"/>
      <c r="AT338" s="68"/>
      <c r="AU338" s="68"/>
      <c r="AV338" s="68"/>
      <c r="AW338" s="68"/>
      <c r="AX338" s="68"/>
      <c r="AY338" s="68"/>
      <c r="AZ338" s="68"/>
      <c r="BA338" s="68"/>
      <c r="BB338" s="68"/>
      <c r="BC338" s="69" t="str">
        <f t="shared" si="18"/>
        <v/>
      </c>
      <c r="BD338" s="69"/>
      <c r="BE338" s="70">
        <f>IF($AG338="",0,VLOOKUP($AG338,Test_Procedure!$A:$F,3,FALSE))</f>
        <v>0</v>
      </c>
      <c r="BF338" s="70"/>
      <c r="BG338" s="70">
        <f>IF($AG338="",0,VLOOKUP($AG338,Test_Procedure!$A:$F,4,FALSE))</f>
        <v>0</v>
      </c>
      <c r="BH338" s="70"/>
      <c r="BI338" s="70">
        <f>IF($AG338="",0,VLOOKUP($AG338,Test_Procedure!$A:$F,5,FALSE))</f>
        <v>0</v>
      </c>
      <c r="BJ338" s="70"/>
      <c r="BK338" s="70">
        <f>IF($AG338="",0,VLOOKUP($AG338,Test_Procedure!$A:$F,6,FALSE))</f>
        <v>0</v>
      </c>
      <c r="BL338" s="70"/>
      <c r="BM338" s="71"/>
      <c r="BN338" s="71"/>
      <c r="BO338" s="71"/>
      <c r="BP338" s="72"/>
      <c r="BQ338" s="72"/>
      <c r="BR338" s="72"/>
      <c r="BS338" s="72"/>
      <c r="BT338" s="72"/>
      <c r="BU338" s="72"/>
      <c r="BV338" s="72"/>
      <c r="BW338" s="72"/>
      <c r="BX338" s="72"/>
      <c r="BY338" s="72"/>
      <c r="BZ338" s="72"/>
      <c r="CA338" s="72"/>
      <c r="CB338" s="72"/>
      <c r="CC338" s="72"/>
      <c r="CD338" s="72"/>
      <c r="CE338" s="72"/>
      <c r="CF338" s="72"/>
      <c r="CG338" s="72"/>
      <c r="CH338" s="72"/>
      <c r="CI338" s="72"/>
      <c r="CJ338" s="72"/>
      <c r="XEX338" s="56" t="str">
        <f>IF(ISERROR(VLOOKUP('Testing Report'!$G$8,$AG338:$BD338,13,FALSE)),"",VLOOKUP('Testing Report'!$G$8,$AG338:$BD338,13,FALSE))</f>
        <v/>
      </c>
      <c r="XEY338" s="56" t="str">
        <f>IF(ISERROR(VLOOKUP('Testing Report'!$G$8,$AG338:$BD338,15,FALSE)),"",VLOOKUP('Testing Report'!$G$8,$AG338:$BD338,15,FALSE))</f>
        <v/>
      </c>
      <c r="XEZ338" s="56" t="str">
        <f>IF(COUNTIF($X338:$X$5000,'Testing Report'!$G$8)=0,"",COUNTIF($X338:$X$5000,'Testing Report'!$G$8))</f>
        <v/>
      </c>
      <c r="XFA338" s="56" t="str">
        <f>IF(ISERROR(VLOOKUP('Testing Report'!$G$8,$AG338:$BD338,19,FALSE)),"",VLOOKUP('Testing Report'!$G$8,$AG338:$BD338,19,FALSE))</f>
        <v/>
      </c>
      <c r="XFB338" s="56" t="str">
        <f>IF(ISERROR(VLOOKUP('Testing Report'!$G$8,$X338:$BD338,32,FALSE)),"",VLOOKUP('Testing Report'!$G$8,$X338:$BD338,32,FALSE))</f>
        <v/>
      </c>
      <c r="XFC338" s="26"/>
      <c r="XFD338" s="7" t="str">
        <f t="shared" si="19"/>
        <v/>
      </c>
    </row>
    <row r="339" spans="1:88 16378:16384" ht="15" customHeight="1">
      <c r="A339" s="65" t="str">
        <f t="shared" si="17"/>
        <v/>
      </c>
      <c r="B339" s="65"/>
      <c r="C339" s="66"/>
      <c r="D339" s="66"/>
      <c r="E339" s="66"/>
      <c r="F339" s="66"/>
      <c r="G339" s="66"/>
      <c r="H339" s="66"/>
      <c r="I339" s="66"/>
      <c r="J339" s="66"/>
      <c r="K339" s="66"/>
      <c r="L339" s="66"/>
      <c r="M339" s="66"/>
      <c r="N339" s="66"/>
      <c r="O339" s="66"/>
      <c r="P339" s="66"/>
      <c r="Q339" s="66"/>
      <c r="R339" s="66"/>
      <c r="S339" s="72"/>
      <c r="T339" s="72"/>
      <c r="U339" s="72"/>
      <c r="V339" s="72"/>
      <c r="W339" s="72"/>
      <c r="X339" s="64"/>
      <c r="Y339" s="64"/>
      <c r="Z339" s="64"/>
      <c r="AA339" s="64"/>
      <c r="AB339" s="64"/>
      <c r="AC339" s="64"/>
      <c r="AD339" s="64"/>
      <c r="AE339" s="64"/>
      <c r="AF339" s="64"/>
      <c r="AG339" s="64"/>
      <c r="AH339" s="64"/>
      <c r="AI339" s="64"/>
      <c r="AJ339" s="64"/>
      <c r="AK339" s="64"/>
      <c r="AL339" s="64"/>
      <c r="AM339" s="64"/>
      <c r="AN339" s="64"/>
      <c r="AO339" s="64"/>
      <c r="AP339" s="67" t="str">
        <f>IF($AG339="","",VLOOKUP($AG339,Test_Procedure!$A:$F,2,FALSE))</f>
        <v/>
      </c>
      <c r="AQ339" s="67"/>
      <c r="AR339" s="67"/>
      <c r="AS339" s="68"/>
      <c r="AT339" s="68"/>
      <c r="AU339" s="68"/>
      <c r="AV339" s="68"/>
      <c r="AW339" s="68"/>
      <c r="AX339" s="68"/>
      <c r="AY339" s="68"/>
      <c r="AZ339" s="68"/>
      <c r="BA339" s="68"/>
      <c r="BB339" s="68"/>
      <c r="BC339" s="69" t="str">
        <f t="shared" si="18"/>
        <v/>
      </c>
      <c r="BD339" s="69"/>
      <c r="BE339" s="70">
        <f>IF($AG339="",0,VLOOKUP($AG339,Test_Procedure!$A:$F,3,FALSE))</f>
        <v>0</v>
      </c>
      <c r="BF339" s="70"/>
      <c r="BG339" s="70">
        <f>IF($AG339="",0,VLOOKUP($AG339,Test_Procedure!$A:$F,4,FALSE))</f>
        <v>0</v>
      </c>
      <c r="BH339" s="70"/>
      <c r="BI339" s="70">
        <f>IF($AG339="",0,VLOOKUP($AG339,Test_Procedure!$A:$F,5,FALSE))</f>
        <v>0</v>
      </c>
      <c r="BJ339" s="70"/>
      <c r="BK339" s="70">
        <f>IF($AG339="",0,VLOOKUP($AG339,Test_Procedure!$A:$F,6,FALSE))</f>
        <v>0</v>
      </c>
      <c r="BL339" s="70"/>
      <c r="BM339" s="71"/>
      <c r="BN339" s="71"/>
      <c r="BO339" s="71"/>
      <c r="BP339" s="72"/>
      <c r="BQ339" s="72"/>
      <c r="BR339" s="72"/>
      <c r="BS339" s="72"/>
      <c r="BT339" s="72"/>
      <c r="BU339" s="72"/>
      <c r="BV339" s="72"/>
      <c r="BW339" s="72"/>
      <c r="BX339" s="72"/>
      <c r="BY339" s="72"/>
      <c r="BZ339" s="72"/>
      <c r="CA339" s="72"/>
      <c r="CB339" s="72"/>
      <c r="CC339" s="72"/>
      <c r="CD339" s="72"/>
      <c r="CE339" s="72"/>
      <c r="CF339" s="72"/>
      <c r="CG339" s="72"/>
      <c r="CH339" s="72"/>
      <c r="CI339" s="72"/>
      <c r="CJ339" s="72"/>
      <c r="XEX339" s="56" t="str">
        <f>IF(ISERROR(VLOOKUP('Testing Report'!$G$8,$AG339:$BD339,13,FALSE)),"",VLOOKUP('Testing Report'!$G$8,$AG339:$BD339,13,FALSE))</f>
        <v/>
      </c>
      <c r="XEY339" s="56" t="str">
        <f>IF(ISERROR(VLOOKUP('Testing Report'!$G$8,$AG339:$BD339,15,FALSE)),"",VLOOKUP('Testing Report'!$G$8,$AG339:$BD339,15,FALSE))</f>
        <v/>
      </c>
      <c r="XEZ339" s="56" t="str">
        <f>IF(COUNTIF($X339:$X$5000,'Testing Report'!$G$8)=0,"",COUNTIF($X339:$X$5000,'Testing Report'!$G$8))</f>
        <v/>
      </c>
      <c r="XFA339" s="56" t="str">
        <f>IF(ISERROR(VLOOKUP('Testing Report'!$G$8,$AG339:$BD339,19,FALSE)),"",VLOOKUP('Testing Report'!$G$8,$AG339:$BD339,19,FALSE))</f>
        <v/>
      </c>
      <c r="XFB339" s="56" t="str">
        <f>IF(ISERROR(VLOOKUP('Testing Report'!$G$8,$X339:$BD339,32,FALSE)),"",VLOOKUP('Testing Report'!$G$8,$X339:$BD339,32,FALSE))</f>
        <v/>
      </c>
      <c r="XFC339" s="26"/>
      <c r="XFD339" s="7" t="str">
        <f t="shared" si="19"/>
        <v/>
      </c>
    </row>
    <row r="340" spans="1:88 16378:16384" ht="15" customHeight="1">
      <c r="A340" s="65" t="str">
        <f t="shared" si="17"/>
        <v/>
      </c>
      <c r="B340" s="65"/>
      <c r="C340" s="66"/>
      <c r="D340" s="66"/>
      <c r="E340" s="66"/>
      <c r="F340" s="66"/>
      <c r="G340" s="66"/>
      <c r="H340" s="66"/>
      <c r="I340" s="66"/>
      <c r="J340" s="66"/>
      <c r="K340" s="66"/>
      <c r="L340" s="66"/>
      <c r="M340" s="66"/>
      <c r="N340" s="66"/>
      <c r="O340" s="66"/>
      <c r="P340" s="66"/>
      <c r="Q340" s="66"/>
      <c r="R340" s="66"/>
      <c r="S340" s="72"/>
      <c r="T340" s="72"/>
      <c r="U340" s="72"/>
      <c r="V340" s="72"/>
      <c r="W340" s="72"/>
      <c r="X340" s="64"/>
      <c r="Y340" s="64"/>
      <c r="Z340" s="64"/>
      <c r="AA340" s="64"/>
      <c r="AB340" s="64"/>
      <c r="AC340" s="64"/>
      <c r="AD340" s="64"/>
      <c r="AE340" s="64"/>
      <c r="AF340" s="64"/>
      <c r="AG340" s="64"/>
      <c r="AH340" s="64"/>
      <c r="AI340" s="64"/>
      <c r="AJ340" s="64"/>
      <c r="AK340" s="64"/>
      <c r="AL340" s="64"/>
      <c r="AM340" s="64"/>
      <c r="AN340" s="64"/>
      <c r="AO340" s="64"/>
      <c r="AP340" s="67" t="str">
        <f>IF($AG340="","",VLOOKUP($AG340,Test_Procedure!$A:$F,2,FALSE))</f>
        <v/>
      </c>
      <c r="AQ340" s="67"/>
      <c r="AR340" s="67"/>
      <c r="AS340" s="68"/>
      <c r="AT340" s="68"/>
      <c r="AU340" s="68"/>
      <c r="AV340" s="68"/>
      <c r="AW340" s="68"/>
      <c r="AX340" s="68"/>
      <c r="AY340" s="68"/>
      <c r="AZ340" s="68"/>
      <c r="BA340" s="68"/>
      <c r="BB340" s="68"/>
      <c r="BC340" s="69" t="str">
        <f t="shared" si="18"/>
        <v/>
      </c>
      <c r="BD340" s="69"/>
      <c r="BE340" s="70">
        <f>IF($AG340="",0,VLOOKUP($AG340,Test_Procedure!$A:$F,3,FALSE))</f>
        <v>0</v>
      </c>
      <c r="BF340" s="70"/>
      <c r="BG340" s="70">
        <f>IF($AG340="",0,VLOOKUP($AG340,Test_Procedure!$A:$F,4,FALSE))</f>
        <v>0</v>
      </c>
      <c r="BH340" s="70"/>
      <c r="BI340" s="70">
        <f>IF($AG340="",0,VLOOKUP($AG340,Test_Procedure!$A:$F,5,FALSE))</f>
        <v>0</v>
      </c>
      <c r="BJ340" s="70"/>
      <c r="BK340" s="70">
        <f>IF($AG340="",0,VLOOKUP($AG340,Test_Procedure!$A:$F,6,FALSE))</f>
        <v>0</v>
      </c>
      <c r="BL340" s="70"/>
      <c r="BM340" s="71"/>
      <c r="BN340" s="71"/>
      <c r="BO340" s="71"/>
      <c r="BP340" s="72"/>
      <c r="BQ340" s="72"/>
      <c r="BR340" s="72"/>
      <c r="BS340" s="72"/>
      <c r="BT340" s="72"/>
      <c r="BU340" s="72"/>
      <c r="BV340" s="72"/>
      <c r="BW340" s="72"/>
      <c r="BX340" s="72"/>
      <c r="BY340" s="72"/>
      <c r="BZ340" s="72"/>
      <c r="CA340" s="72"/>
      <c r="CB340" s="72"/>
      <c r="CC340" s="72"/>
      <c r="CD340" s="72"/>
      <c r="CE340" s="72"/>
      <c r="CF340" s="72"/>
      <c r="CG340" s="72"/>
      <c r="CH340" s="72"/>
      <c r="CI340" s="72"/>
      <c r="CJ340" s="72"/>
      <c r="XEX340" s="56" t="str">
        <f>IF(ISERROR(VLOOKUP('Testing Report'!$G$8,$AG340:$BD340,13,FALSE)),"",VLOOKUP('Testing Report'!$G$8,$AG340:$BD340,13,FALSE))</f>
        <v/>
      </c>
      <c r="XEY340" s="56" t="str">
        <f>IF(ISERROR(VLOOKUP('Testing Report'!$G$8,$AG340:$BD340,15,FALSE)),"",VLOOKUP('Testing Report'!$G$8,$AG340:$BD340,15,FALSE))</f>
        <v/>
      </c>
      <c r="XEZ340" s="56" t="str">
        <f>IF(COUNTIF($X340:$X$5000,'Testing Report'!$G$8)=0,"",COUNTIF($X340:$X$5000,'Testing Report'!$G$8))</f>
        <v/>
      </c>
      <c r="XFA340" s="56" t="str">
        <f>IF(ISERROR(VLOOKUP('Testing Report'!$G$8,$AG340:$BD340,19,FALSE)),"",VLOOKUP('Testing Report'!$G$8,$AG340:$BD340,19,FALSE))</f>
        <v/>
      </c>
      <c r="XFB340" s="56" t="str">
        <f>IF(ISERROR(VLOOKUP('Testing Report'!$G$8,$X340:$BD340,32,FALSE)),"",VLOOKUP('Testing Report'!$G$8,$X340:$BD340,32,FALSE))</f>
        <v/>
      </c>
      <c r="XFC340" s="26"/>
      <c r="XFD340" s="7" t="str">
        <f t="shared" si="19"/>
        <v/>
      </c>
    </row>
    <row r="341" spans="1:88 16378:16384" ht="15" customHeight="1">
      <c r="A341" s="65" t="str">
        <f t="shared" si="17"/>
        <v/>
      </c>
      <c r="B341" s="65"/>
      <c r="C341" s="66"/>
      <c r="D341" s="66"/>
      <c r="E341" s="66"/>
      <c r="F341" s="66"/>
      <c r="G341" s="66"/>
      <c r="H341" s="66"/>
      <c r="I341" s="66"/>
      <c r="J341" s="66"/>
      <c r="K341" s="66"/>
      <c r="L341" s="66"/>
      <c r="M341" s="66"/>
      <c r="N341" s="66"/>
      <c r="O341" s="66"/>
      <c r="P341" s="66"/>
      <c r="Q341" s="66"/>
      <c r="R341" s="66"/>
      <c r="S341" s="72"/>
      <c r="T341" s="72"/>
      <c r="U341" s="72"/>
      <c r="V341" s="72"/>
      <c r="W341" s="72"/>
      <c r="X341" s="64"/>
      <c r="Y341" s="64"/>
      <c r="Z341" s="64"/>
      <c r="AA341" s="64"/>
      <c r="AB341" s="64"/>
      <c r="AC341" s="64"/>
      <c r="AD341" s="64"/>
      <c r="AE341" s="64"/>
      <c r="AF341" s="64"/>
      <c r="AG341" s="64"/>
      <c r="AH341" s="64"/>
      <c r="AI341" s="64"/>
      <c r="AJ341" s="64"/>
      <c r="AK341" s="64"/>
      <c r="AL341" s="64"/>
      <c r="AM341" s="64"/>
      <c r="AN341" s="64"/>
      <c r="AO341" s="64"/>
      <c r="AP341" s="67" t="str">
        <f>IF($AG341="","",VLOOKUP($AG341,Test_Procedure!$A:$F,2,FALSE))</f>
        <v/>
      </c>
      <c r="AQ341" s="67"/>
      <c r="AR341" s="67"/>
      <c r="AS341" s="68"/>
      <c r="AT341" s="68"/>
      <c r="AU341" s="68"/>
      <c r="AV341" s="68"/>
      <c r="AW341" s="68"/>
      <c r="AX341" s="68"/>
      <c r="AY341" s="68"/>
      <c r="AZ341" s="68"/>
      <c r="BA341" s="68"/>
      <c r="BB341" s="68"/>
      <c r="BC341" s="69" t="str">
        <f t="shared" si="18"/>
        <v/>
      </c>
      <c r="BD341" s="69"/>
      <c r="BE341" s="70">
        <f>IF($AG341="",0,VLOOKUP($AG341,Test_Procedure!$A:$F,3,FALSE))</f>
        <v>0</v>
      </c>
      <c r="BF341" s="70"/>
      <c r="BG341" s="70">
        <f>IF($AG341="",0,VLOOKUP($AG341,Test_Procedure!$A:$F,4,FALSE))</f>
        <v>0</v>
      </c>
      <c r="BH341" s="70"/>
      <c r="BI341" s="70">
        <f>IF($AG341="",0,VLOOKUP($AG341,Test_Procedure!$A:$F,5,FALSE))</f>
        <v>0</v>
      </c>
      <c r="BJ341" s="70"/>
      <c r="BK341" s="70">
        <f>IF($AG341="",0,VLOOKUP($AG341,Test_Procedure!$A:$F,6,FALSE))</f>
        <v>0</v>
      </c>
      <c r="BL341" s="70"/>
      <c r="BM341" s="71"/>
      <c r="BN341" s="71"/>
      <c r="BO341" s="71"/>
      <c r="BP341" s="72"/>
      <c r="BQ341" s="72"/>
      <c r="BR341" s="72"/>
      <c r="BS341" s="72"/>
      <c r="BT341" s="72"/>
      <c r="BU341" s="72"/>
      <c r="BV341" s="72"/>
      <c r="BW341" s="72"/>
      <c r="BX341" s="72"/>
      <c r="BY341" s="72"/>
      <c r="BZ341" s="72"/>
      <c r="CA341" s="72"/>
      <c r="CB341" s="72"/>
      <c r="CC341" s="72"/>
      <c r="CD341" s="72"/>
      <c r="CE341" s="72"/>
      <c r="CF341" s="72"/>
      <c r="CG341" s="72"/>
      <c r="CH341" s="72"/>
      <c r="CI341" s="72"/>
      <c r="CJ341" s="72"/>
      <c r="XEX341" s="56" t="str">
        <f>IF(ISERROR(VLOOKUP('Testing Report'!$G$8,$AG341:$BD341,13,FALSE)),"",VLOOKUP('Testing Report'!$G$8,$AG341:$BD341,13,FALSE))</f>
        <v/>
      </c>
      <c r="XEY341" s="56" t="str">
        <f>IF(ISERROR(VLOOKUP('Testing Report'!$G$8,$AG341:$BD341,15,FALSE)),"",VLOOKUP('Testing Report'!$G$8,$AG341:$BD341,15,FALSE))</f>
        <v/>
      </c>
      <c r="XEZ341" s="56" t="str">
        <f>IF(COUNTIF($X341:$X$5000,'Testing Report'!$G$8)=0,"",COUNTIF($X341:$X$5000,'Testing Report'!$G$8))</f>
        <v/>
      </c>
      <c r="XFA341" s="56" t="str">
        <f>IF(ISERROR(VLOOKUP('Testing Report'!$G$8,$AG341:$BD341,19,FALSE)),"",VLOOKUP('Testing Report'!$G$8,$AG341:$BD341,19,FALSE))</f>
        <v/>
      </c>
      <c r="XFB341" s="56" t="str">
        <f>IF(ISERROR(VLOOKUP('Testing Report'!$G$8,$X341:$BD341,32,FALSE)),"",VLOOKUP('Testing Report'!$G$8,$X341:$BD341,32,FALSE))</f>
        <v/>
      </c>
      <c r="XFC341" s="26"/>
      <c r="XFD341" s="7" t="str">
        <f t="shared" si="19"/>
        <v/>
      </c>
    </row>
    <row r="342" spans="1:88 16378:16384" ht="15" customHeight="1">
      <c r="A342" s="65" t="str">
        <f t="shared" ref="A342:A405" si="20">IF(C341="","",A341+1)</f>
        <v/>
      </c>
      <c r="B342" s="65"/>
      <c r="C342" s="66"/>
      <c r="D342" s="66"/>
      <c r="E342" s="66"/>
      <c r="F342" s="66"/>
      <c r="G342" s="66"/>
      <c r="H342" s="66"/>
      <c r="I342" s="66"/>
      <c r="J342" s="66"/>
      <c r="K342" s="66"/>
      <c r="L342" s="66"/>
      <c r="M342" s="66"/>
      <c r="N342" s="66"/>
      <c r="O342" s="66"/>
      <c r="P342" s="66"/>
      <c r="Q342" s="66"/>
      <c r="R342" s="66"/>
      <c r="S342" s="72"/>
      <c r="T342" s="72"/>
      <c r="U342" s="72"/>
      <c r="V342" s="72"/>
      <c r="W342" s="72"/>
      <c r="X342" s="64"/>
      <c r="Y342" s="64"/>
      <c r="Z342" s="64"/>
      <c r="AA342" s="64"/>
      <c r="AB342" s="64"/>
      <c r="AC342" s="64"/>
      <c r="AD342" s="64"/>
      <c r="AE342" s="64"/>
      <c r="AF342" s="64"/>
      <c r="AG342" s="64"/>
      <c r="AH342" s="64"/>
      <c r="AI342" s="64"/>
      <c r="AJ342" s="64"/>
      <c r="AK342" s="64"/>
      <c r="AL342" s="64"/>
      <c r="AM342" s="64"/>
      <c r="AN342" s="64"/>
      <c r="AO342" s="64"/>
      <c r="AP342" s="67" t="str">
        <f>IF($AG342="","",VLOOKUP($AG342,Test_Procedure!$A:$F,2,FALSE))</f>
        <v/>
      </c>
      <c r="AQ342" s="67"/>
      <c r="AR342" s="67"/>
      <c r="AS342" s="68"/>
      <c r="AT342" s="68"/>
      <c r="AU342" s="68"/>
      <c r="AV342" s="68"/>
      <c r="AW342" s="68"/>
      <c r="AX342" s="68"/>
      <c r="AY342" s="68"/>
      <c r="AZ342" s="68"/>
      <c r="BA342" s="68"/>
      <c r="BB342" s="68"/>
      <c r="BC342" s="69" t="str">
        <f t="shared" ref="BC342:BC405" si="21">IF(AS342="","",AVERAGE(AS342:BB342))</f>
        <v/>
      </c>
      <c r="BD342" s="69"/>
      <c r="BE342" s="70">
        <f>IF($AG342="",0,VLOOKUP($AG342,Test_Procedure!$A:$F,3,FALSE))</f>
        <v>0</v>
      </c>
      <c r="BF342" s="70"/>
      <c r="BG342" s="70">
        <f>IF($AG342="",0,VLOOKUP($AG342,Test_Procedure!$A:$F,4,FALSE))</f>
        <v>0</v>
      </c>
      <c r="BH342" s="70"/>
      <c r="BI342" s="70">
        <f>IF($AG342="",0,VLOOKUP($AG342,Test_Procedure!$A:$F,5,FALSE))</f>
        <v>0</v>
      </c>
      <c r="BJ342" s="70"/>
      <c r="BK342" s="70">
        <f>IF($AG342="",0,VLOOKUP($AG342,Test_Procedure!$A:$F,6,FALSE))</f>
        <v>0</v>
      </c>
      <c r="BL342" s="70"/>
      <c r="BM342" s="71"/>
      <c r="BN342" s="71"/>
      <c r="BO342" s="71"/>
      <c r="BP342" s="72"/>
      <c r="BQ342" s="72"/>
      <c r="BR342" s="72"/>
      <c r="BS342" s="72"/>
      <c r="BT342" s="72"/>
      <c r="BU342" s="72"/>
      <c r="BV342" s="72"/>
      <c r="BW342" s="72"/>
      <c r="BX342" s="72"/>
      <c r="BY342" s="72"/>
      <c r="BZ342" s="72"/>
      <c r="CA342" s="72"/>
      <c r="CB342" s="72"/>
      <c r="CC342" s="72"/>
      <c r="CD342" s="72"/>
      <c r="CE342" s="72"/>
      <c r="CF342" s="72"/>
      <c r="CG342" s="72"/>
      <c r="CH342" s="72"/>
      <c r="CI342" s="72"/>
      <c r="CJ342" s="72"/>
      <c r="XEX342" s="56" t="str">
        <f>IF(ISERROR(VLOOKUP('Testing Report'!$G$8,$AG342:$BD342,13,FALSE)),"",VLOOKUP('Testing Report'!$G$8,$AG342:$BD342,13,FALSE))</f>
        <v/>
      </c>
      <c r="XEY342" s="56" t="str">
        <f>IF(ISERROR(VLOOKUP('Testing Report'!$G$8,$AG342:$BD342,15,FALSE)),"",VLOOKUP('Testing Report'!$G$8,$AG342:$BD342,15,FALSE))</f>
        <v/>
      </c>
      <c r="XEZ342" s="56" t="str">
        <f>IF(COUNTIF($X342:$X$5000,'Testing Report'!$G$8)=0,"",COUNTIF($X342:$X$5000,'Testing Report'!$G$8))</f>
        <v/>
      </c>
      <c r="XFA342" s="56" t="str">
        <f>IF(ISERROR(VLOOKUP('Testing Report'!$G$8,$AG342:$BD342,19,FALSE)),"",VLOOKUP('Testing Report'!$G$8,$AG342:$BD342,19,FALSE))</f>
        <v/>
      </c>
      <c r="XFB342" s="56" t="str">
        <f>IF(ISERROR(VLOOKUP('Testing Report'!$G$8,$X342:$BD342,32,FALSE)),"",VLOOKUP('Testing Report'!$G$8,$X342:$BD342,32,FALSE))</f>
        <v/>
      </c>
      <c r="XFC342" s="26"/>
      <c r="XFD342" s="7" t="str">
        <f t="shared" si="19"/>
        <v/>
      </c>
    </row>
    <row r="343" spans="1:88 16378:16384" ht="15" customHeight="1">
      <c r="A343" s="65" t="str">
        <f t="shared" si="20"/>
        <v/>
      </c>
      <c r="B343" s="65"/>
      <c r="C343" s="66"/>
      <c r="D343" s="66"/>
      <c r="E343" s="66"/>
      <c r="F343" s="66"/>
      <c r="G343" s="66"/>
      <c r="H343" s="66"/>
      <c r="I343" s="66"/>
      <c r="J343" s="66"/>
      <c r="K343" s="66"/>
      <c r="L343" s="66"/>
      <c r="M343" s="66"/>
      <c r="N343" s="66"/>
      <c r="O343" s="66"/>
      <c r="P343" s="66"/>
      <c r="Q343" s="66"/>
      <c r="R343" s="66"/>
      <c r="S343" s="72"/>
      <c r="T343" s="72"/>
      <c r="U343" s="72"/>
      <c r="V343" s="72"/>
      <c r="W343" s="72"/>
      <c r="X343" s="64"/>
      <c r="Y343" s="64"/>
      <c r="Z343" s="64"/>
      <c r="AA343" s="64"/>
      <c r="AB343" s="64"/>
      <c r="AC343" s="64"/>
      <c r="AD343" s="64"/>
      <c r="AE343" s="64"/>
      <c r="AF343" s="64"/>
      <c r="AG343" s="64"/>
      <c r="AH343" s="64"/>
      <c r="AI343" s="64"/>
      <c r="AJ343" s="64"/>
      <c r="AK343" s="64"/>
      <c r="AL343" s="64"/>
      <c r="AM343" s="64"/>
      <c r="AN343" s="64"/>
      <c r="AO343" s="64"/>
      <c r="AP343" s="67" t="str">
        <f>IF($AG343="","",VLOOKUP($AG343,Test_Procedure!$A:$F,2,FALSE))</f>
        <v/>
      </c>
      <c r="AQ343" s="67"/>
      <c r="AR343" s="67"/>
      <c r="AS343" s="68"/>
      <c r="AT343" s="68"/>
      <c r="AU343" s="68"/>
      <c r="AV343" s="68"/>
      <c r="AW343" s="68"/>
      <c r="AX343" s="68"/>
      <c r="AY343" s="68"/>
      <c r="AZ343" s="68"/>
      <c r="BA343" s="68"/>
      <c r="BB343" s="68"/>
      <c r="BC343" s="69" t="str">
        <f t="shared" si="21"/>
        <v/>
      </c>
      <c r="BD343" s="69"/>
      <c r="BE343" s="70">
        <f>IF($AG343="",0,VLOOKUP($AG343,Test_Procedure!$A:$F,3,FALSE))</f>
        <v>0</v>
      </c>
      <c r="BF343" s="70"/>
      <c r="BG343" s="70">
        <f>IF($AG343="",0,VLOOKUP($AG343,Test_Procedure!$A:$F,4,FALSE))</f>
        <v>0</v>
      </c>
      <c r="BH343" s="70"/>
      <c r="BI343" s="70">
        <f>IF($AG343="",0,VLOOKUP($AG343,Test_Procedure!$A:$F,5,FALSE))</f>
        <v>0</v>
      </c>
      <c r="BJ343" s="70"/>
      <c r="BK343" s="70">
        <f>IF($AG343="",0,VLOOKUP($AG343,Test_Procedure!$A:$F,6,FALSE))</f>
        <v>0</v>
      </c>
      <c r="BL343" s="70"/>
      <c r="BM343" s="71"/>
      <c r="BN343" s="71"/>
      <c r="BO343" s="71"/>
      <c r="BP343" s="72"/>
      <c r="BQ343" s="72"/>
      <c r="BR343" s="72"/>
      <c r="BS343" s="72"/>
      <c r="BT343" s="72"/>
      <c r="BU343" s="72"/>
      <c r="BV343" s="72"/>
      <c r="BW343" s="72"/>
      <c r="BX343" s="72"/>
      <c r="BY343" s="72"/>
      <c r="BZ343" s="72"/>
      <c r="CA343" s="72"/>
      <c r="CB343" s="72"/>
      <c r="CC343" s="72"/>
      <c r="CD343" s="72"/>
      <c r="CE343" s="72"/>
      <c r="CF343" s="72"/>
      <c r="CG343" s="72"/>
      <c r="CH343" s="72"/>
      <c r="CI343" s="72"/>
      <c r="CJ343" s="72"/>
      <c r="XEX343" s="56" t="str">
        <f>IF(ISERROR(VLOOKUP('Testing Report'!$G$8,$AG343:$BD343,13,FALSE)),"",VLOOKUP('Testing Report'!$G$8,$AG343:$BD343,13,FALSE))</f>
        <v/>
      </c>
      <c r="XEY343" s="56" t="str">
        <f>IF(ISERROR(VLOOKUP('Testing Report'!$G$8,$AG343:$BD343,15,FALSE)),"",VLOOKUP('Testing Report'!$G$8,$AG343:$BD343,15,FALSE))</f>
        <v/>
      </c>
      <c r="XEZ343" s="56" t="str">
        <f>IF(COUNTIF($X343:$X$5000,'Testing Report'!$G$8)=0,"",COUNTIF($X343:$X$5000,'Testing Report'!$G$8))</f>
        <v/>
      </c>
      <c r="XFA343" s="56" t="str">
        <f>IF(ISERROR(VLOOKUP('Testing Report'!$G$8,$AG343:$BD343,19,FALSE)),"",VLOOKUP('Testing Report'!$G$8,$AG343:$BD343,19,FALSE))</f>
        <v/>
      </c>
      <c r="XFB343" s="56" t="str">
        <f>IF(ISERROR(VLOOKUP('Testing Report'!$G$8,$X343:$BD343,32,FALSE)),"",VLOOKUP('Testing Report'!$G$8,$X343:$BD343,32,FALSE))</f>
        <v/>
      </c>
      <c r="XFC343" s="26"/>
      <c r="XFD343" s="7" t="str">
        <f t="shared" si="19"/>
        <v/>
      </c>
    </row>
    <row r="344" spans="1:88 16378:16384" ht="15" customHeight="1">
      <c r="A344" s="65" t="str">
        <f t="shared" si="20"/>
        <v/>
      </c>
      <c r="B344" s="65"/>
      <c r="C344" s="66"/>
      <c r="D344" s="66"/>
      <c r="E344" s="66"/>
      <c r="F344" s="66"/>
      <c r="G344" s="66"/>
      <c r="H344" s="66"/>
      <c r="I344" s="66"/>
      <c r="J344" s="66"/>
      <c r="K344" s="66"/>
      <c r="L344" s="66"/>
      <c r="M344" s="66"/>
      <c r="N344" s="66"/>
      <c r="O344" s="66"/>
      <c r="P344" s="66"/>
      <c r="Q344" s="66"/>
      <c r="R344" s="66"/>
      <c r="S344" s="72"/>
      <c r="T344" s="72"/>
      <c r="U344" s="72"/>
      <c r="V344" s="72"/>
      <c r="W344" s="72"/>
      <c r="X344" s="64"/>
      <c r="Y344" s="64"/>
      <c r="Z344" s="64"/>
      <c r="AA344" s="64"/>
      <c r="AB344" s="64"/>
      <c r="AC344" s="64"/>
      <c r="AD344" s="64"/>
      <c r="AE344" s="64"/>
      <c r="AF344" s="64"/>
      <c r="AG344" s="64"/>
      <c r="AH344" s="64"/>
      <c r="AI344" s="64"/>
      <c r="AJ344" s="64"/>
      <c r="AK344" s="64"/>
      <c r="AL344" s="64"/>
      <c r="AM344" s="64"/>
      <c r="AN344" s="64"/>
      <c r="AO344" s="64"/>
      <c r="AP344" s="67" t="str">
        <f>IF($AG344="","",VLOOKUP($AG344,Test_Procedure!$A:$F,2,FALSE))</f>
        <v/>
      </c>
      <c r="AQ344" s="67"/>
      <c r="AR344" s="67"/>
      <c r="AS344" s="68"/>
      <c r="AT344" s="68"/>
      <c r="AU344" s="68"/>
      <c r="AV344" s="68"/>
      <c r="AW344" s="68"/>
      <c r="AX344" s="68"/>
      <c r="AY344" s="68"/>
      <c r="AZ344" s="68"/>
      <c r="BA344" s="68"/>
      <c r="BB344" s="68"/>
      <c r="BC344" s="69" t="str">
        <f t="shared" si="21"/>
        <v/>
      </c>
      <c r="BD344" s="69"/>
      <c r="BE344" s="70">
        <f>IF($AG344="",0,VLOOKUP($AG344,Test_Procedure!$A:$F,3,FALSE))</f>
        <v>0</v>
      </c>
      <c r="BF344" s="70"/>
      <c r="BG344" s="70">
        <f>IF($AG344="",0,VLOOKUP($AG344,Test_Procedure!$A:$F,4,FALSE))</f>
        <v>0</v>
      </c>
      <c r="BH344" s="70"/>
      <c r="BI344" s="70">
        <f>IF($AG344="",0,VLOOKUP($AG344,Test_Procedure!$A:$F,5,FALSE))</f>
        <v>0</v>
      </c>
      <c r="BJ344" s="70"/>
      <c r="BK344" s="70">
        <f>IF($AG344="",0,VLOOKUP($AG344,Test_Procedure!$A:$F,6,FALSE))</f>
        <v>0</v>
      </c>
      <c r="BL344" s="70"/>
      <c r="BM344" s="71"/>
      <c r="BN344" s="71"/>
      <c r="BO344" s="71"/>
      <c r="BP344" s="72"/>
      <c r="BQ344" s="72"/>
      <c r="BR344" s="72"/>
      <c r="BS344" s="72"/>
      <c r="BT344" s="72"/>
      <c r="BU344" s="72"/>
      <c r="BV344" s="72"/>
      <c r="BW344" s="72"/>
      <c r="BX344" s="72"/>
      <c r="BY344" s="72"/>
      <c r="BZ344" s="72"/>
      <c r="CA344" s="72"/>
      <c r="CB344" s="72"/>
      <c r="CC344" s="72"/>
      <c r="CD344" s="72"/>
      <c r="CE344" s="72"/>
      <c r="CF344" s="72"/>
      <c r="CG344" s="72"/>
      <c r="CH344" s="72"/>
      <c r="CI344" s="72"/>
      <c r="CJ344" s="72"/>
      <c r="XEX344" s="56" t="str">
        <f>IF(ISERROR(VLOOKUP('Testing Report'!$G$8,$AG344:$BD344,13,FALSE)),"",VLOOKUP('Testing Report'!$G$8,$AG344:$BD344,13,FALSE))</f>
        <v/>
      </c>
      <c r="XEY344" s="56" t="str">
        <f>IF(ISERROR(VLOOKUP('Testing Report'!$G$8,$AG344:$BD344,15,FALSE)),"",VLOOKUP('Testing Report'!$G$8,$AG344:$BD344,15,FALSE))</f>
        <v/>
      </c>
      <c r="XEZ344" s="56" t="str">
        <f>IF(COUNTIF($X344:$X$5000,'Testing Report'!$G$8)=0,"",COUNTIF($X344:$X$5000,'Testing Report'!$G$8))</f>
        <v/>
      </c>
      <c r="XFA344" s="56" t="str">
        <f>IF(ISERROR(VLOOKUP('Testing Report'!$G$8,$AG344:$BD344,19,FALSE)),"",VLOOKUP('Testing Report'!$G$8,$AG344:$BD344,19,FALSE))</f>
        <v/>
      </c>
      <c r="XFB344" s="56" t="str">
        <f>IF(ISERROR(VLOOKUP('Testing Report'!$G$8,$X344:$BD344,32,FALSE)),"",VLOOKUP('Testing Report'!$G$8,$X344:$BD344,32,FALSE))</f>
        <v/>
      </c>
      <c r="XFC344" s="26"/>
      <c r="XFD344" s="7" t="str">
        <f t="shared" si="19"/>
        <v/>
      </c>
    </row>
    <row r="345" spans="1:88 16378:16384" ht="15" customHeight="1">
      <c r="A345" s="65" t="str">
        <f t="shared" si="20"/>
        <v/>
      </c>
      <c r="B345" s="65"/>
      <c r="C345" s="66"/>
      <c r="D345" s="66"/>
      <c r="E345" s="66"/>
      <c r="F345" s="66"/>
      <c r="G345" s="66"/>
      <c r="H345" s="66"/>
      <c r="I345" s="66"/>
      <c r="J345" s="66"/>
      <c r="K345" s="66"/>
      <c r="L345" s="66"/>
      <c r="M345" s="66"/>
      <c r="N345" s="66"/>
      <c r="O345" s="66"/>
      <c r="P345" s="66"/>
      <c r="Q345" s="66"/>
      <c r="R345" s="66"/>
      <c r="S345" s="72"/>
      <c r="T345" s="72"/>
      <c r="U345" s="72"/>
      <c r="V345" s="72"/>
      <c r="W345" s="72"/>
      <c r="X345" s="64"/>
      <c r="Y345" s="64"/>
      <c r="Z345" s="64"/>
      <c r="AA345" s="64"/>
      <c r="AB345" s="64"/>
      <c r="AC345" s="64"/>
      <c r="AD345" s="64"/>
      <c r="AE345" s="64"/>
      <c r="AF345" s="64"/>
      <c r="AG345" s="64"/>
      <c r="AH345" s="64"/>
      <c r="AI345" s="64"/>
      <c r="AJ345" s="64"/>
      <c r="AK345" s="64"/>
      <c r="AL345" s="64"/>
      <c r="AM345" s="64"/>
      <c r="AN345" s="64"/>
      <c r="AO345" s="64"/>
      <c r="AP345" s="67" t="str">
        <f>IF($AG345="","",VLOOKUP($AG345,Test_Procedure!$A:$F,2,FALSE))</f>
        <v/>
      </c>
      <c r="AQ345" s="67"/>
      <c r="AR345" s="67"/>
      <c r="AS345" s="68"/>
      <c r="AT345" s="68"/>
      <c r="AU345" s="68"/>
      <c r="AV345" s="68"/>
      <c r="AW345" s="68"/>
      <c r="AX345" s="68"/>
      <c r="AY345" s="68"/>
      <c r="AZ345" s="68"/>
      <c r="BA345" s="68"/>
      <c r="BB345" s="68"/>
      <c r="BC345" s="69" t="str">
        <f t="shared" si="21"/>
        <v/>
      </c>
      <c r="BD345" s="69"/>
      <c r="BE345" s="70">
        <f>IF($AG345="",0,VLOOKUP($AG345,Test_Procedure!$A:$F,3,FALSE))</f>
        <v>0</v>
      </c>
      <c r="BF345" s="70"/>
      <c r="BG345" s="70">
        <f>IF($AG345="",0,VLOOKUP($AG345,Test_Procedure!$A:$F,4,FALSE))</f>
        <v>0</v>
      </c>
      <c r="BH345" s="70"/>
      <c r="BI345" s="70">
        <f>IF($AG345="",0,VLOOKUP($AG345,Test_Procedure!$A:$F,5,FALSE))</f>
        <v>0</v>
      </c>
      <c r="BJ345" s="70"/>
      <c r="BK345" s="70">
        <f>IF($AG345="",0,VLOOKUP($AG345,Test_Procedure!$A:$F,6,FALSE))</f>
        <v>0</v>
      </c>
      <c r="BL345" s="70"/>
      <c r="BM345" s="71"/>
      <c r="BN345" s="71"/>
      <c r="BO345" s="71"/>
      <c r="BP345" s="72"/>
      <c r="BQ345" s="72"/>
      <c r="BR345" s="72"/>
      <c r="BS345" s="72"/>
      <c r="BT345" s="72"/>
      <c r="BU345" s="72"/>
      <c r="BV345" s="72"/>
      <c r="BW345" s="72"/>
      <c r="BX345" s="72"/>
      <c r="BY345" s="72"/>
      <c r="BZ345" s="72"/>
      <c r="CA345" s="72"/>
      <c r="CB345" s="72"/>
      <c r="CC345" s="72"/>
      <c r="CD345" s="72"/>
      <c r="CE345" s="72"/>
      <c r="CF345" s="72"/>
      <c r="CG345" s="72"/>
      <c r="CH345" s="72"/>
      <c r="CI345" s="72"/>
      <c r="CJ345" s="72"/>
      <c r="XEX345" s="56" t="str">
        <f>IF(ISERROR(VLOOKUP('Testing Report'!$G$8,$AG345:$BD345,13,FALSE)),"",VLOOKUP('Testing Report'!$G$8,$AG345:$BD345,13,FALSE))</f>
        <v/>
      </c>
      <c r="XEY345" s="56" t="str">
        <f>IF(ISERROR(VLOOKUP('Testing Report'!$G$8,$AG345:$BD345,15,FALSE)),"",VLOOKUP('Testing Report'!$G$8,$AG345:$BD345,15,FALSE))</f>
        <v/>
      </c>
      <c r="XEZ345" s="56" t="str">
        <f>IF(COUNTIF($X345:$X$5000,'Testing Report'!$G$8)=0,"",COUNTIF($X345:$X$5000,'Testing Report'!$G$8))</f>
        <v/>
      </c>
      <c r="XFA345" s="56" t="str">
        <f>IF(ISERROR(VLOOKUP('Testing Report'!$G$8,$AG345:$BD345,19,FALSE)),"",VLOOKUP('Testing Report'!$G$8,$AG345:$BD345,19,FALSE))</f>
        <v/>
      </c>
      <c r="XFB345" s="56" t="str">
        <f>IF(ISERROR(VLOOKUP('Testing Report'!$G$8,$X345:$BD345,32,FALSE)),"",VLOOKUP('Testing Report'!$G$8,$X345:$BD345,32,FALSE))</f>
        <v/>
      </c>
      <c r="XFC345" s="26"/>
      <c r="XFD345" s="7" t="str">
        <f t="shared" si="19"/>
        <v/>
      </c>
    </row>
    <row r="346" spans="1:88 16378:16384" ht="15" customHeight="1">
      <c r="A346" s="65" t="str">
        <f t="shared" si="20"/>
        <v/>
      </c>
      <c r="B346" s="65"/>
      <c r="C346" s="66"/>
      <c r="D346" s="66"/>
      <c r="E346" s="66"/>
      <c r="F346" s="66"/>
      <c r="G346" s="66"/>
      <c r="H346" s="66"/>
      <c r="I346" s="66"/>
      <c r="J346" s="66"/>
      <c r="K346" s="66"/>
      <c r="L346" s="66"/>
      <c r="M346" s="66"/>
      <c r="N346" s="66"/>
      <c r="O346" s="66"/>
      <c r="P346" s="66"/>
      <c r="Q346" s="66"/>
      <c r="R346" s="66"/>
      <c r="S346" s="72"/>
      <c r="T346" s="72"/>
      <c r="U346" s="72"/>
      <c r="V346" s="72"/>
      <c r="W346" s="72"/>
      <c r="X346" s="64"/>
      <c r="Y346" s="64"/>
      <c r="Z346" s="64"/>
      <c r="AA346" s="64"/>
      <c r="AB346" s="64"/>
      <c r="AC346" s="64"/>
      <c r="AD346" s="64"/>
      <c r="AE346" s="64"/>
      <c r="AF346" s="64"/>
      <c r="AG346" s="64"/>
      <c r="AH346" s="64"/>
      <c r="AI346" s="64"/>
      <c r="AJ346" s="64"/>
      <c r="AK346" s="64"/>
      <c r="AL346" s="64"/>
      <c r="AM346" s="64"/>
      <c r="AN346" s="64"/>
      <c r="AO346" s="64"/>
      <c r="AP346" s="67" t="str">
        <f>IF($AG346="","",VLOOKUP($AG346,Test_Procedure!$A:$F,2,FALSE))</f>
        <v/>
      </c>
      <c r="AQ346" s="67"/>
      <c r="AR346" s="67"/>
      <c r="AS346" s="68"/>
      <c r="AT346" s="68"/>
      <c r="AU346" s="68"/>
      <c r="AV346" s="68"/>
      <c r="AW346" s="68"/>
      <c r="AX346" s="68"/>
      <c r="AY346" s="68"/>
      <c r="AZ346" s="68"/>
      <c r="BA346" s="68"/>
      <c r="BB346" s="68"/>
      <c r="BC346" s="69" t="str">
        <f t="shared" si="21"/>
        <v/>
      </c>
      <c r="BD346" s="69"/>
      <c r="BE346" s="70">
        <f>IF($AG346="",0,VLOOKUP($AG346,Test_Procedure!$A:$F,3,FALSE))</f>
        <v>0</v>
      </c>
      <c r="BF346" s="70"/>
      <c r="BG346" s="70">
        <f>IF($AG346="",0,VLOOKUP($AG346,Test_Procedure!$A:$F,4,FALSE))</f>
        <v>0</v>
      </c>
      <c r="BH346" s="70"/>
      <c r="BI346" s="70">
        <f>IF($AG346="",0,VLOOKUP($AG346,Test_Procedure!$A:$F,5,FALSE))</f>
        <v>0</v>
      </c>
      <c r="BJ346" s="70"/>
      <c r="BK346" s="70">
        <f>IF($AG346="",0,VLOOKUP($AG346,Test_Procedure!$A:$F,6,FALSE))</f>
        <v>0</v>
      </c>
      <c r="BL346" s="70"/>
      <c r="BM346" s="71"/>
      <c r="BN346" s="71"/>
      <c r="BO346" s="71"/>
      <c r="BP346" s="72"/>
      <c r="BQ346" s="72"/>
      <c r="BR346" s="72"/>
      <c r="BS346" s="72"/>
      <c r="BT346" s="72"/>
      <c r="BU346" s="72"/>
      <c r="BV346" s="72"/>
      <c r="BW346" s="72"/>
      <c r="BX346" s="72"/>
      <c r="BY346" s="72"/>
      <c r="BZ346" s="72"/>
      <c r="CA346" s="72"/>
      <c r="CB346" s="72"/>
      <c r="CC346" s="72"/>
      <c r="CD346" s="72"/>
      <c r="CE346" s="72"/>
      <c r="CF346" s="72"/>
      <c r="CG346" s="72"/>
      <c r="CH346" s="72"/>
      <c r="CI346" s="72"/>
      <c r="CJ346" s="72"/>
      <c r="XEX346" s="56" t="str">
        <f>IF(ISERROR(VLOOKUP('Testing Report'!$G$8,$AG346:$BD346,13,FALSE)),"",VLOOKUP('Testing Report'!$G$8,$AG346:$BD346,13,FALSE))</f>
        <v/>
      </c>
      <c r="XEY346" s="56" t="str">
        <f>IF(ISERROR(VLOOKUP('Testing Report'!$G$8,$AG346:$BD346,15,FALSE)),"",VLOOKUP('Testing Report'!$G$8,$AG346:$BD346,15,FALSE))</f>
        <v/>
      </c>
      <c r="XEZ346" s="56" t="str">
        <f>IF(COUNTIF($X346:$X$5000,'Testing Report'!$G$8)=0,"",COUNTIF($X346:$X$5000,'Testing Report'!$G$8))</f>
        <v/>
      </c>
      <c r="XFA346" s="56" t="str">
        <f>IF(ISERROR(VLOOKUP('Testing Report'!$G$8,$AG346:$BD346,19,FALSE)),"",VLOOKUP('Testing Report'!$G$8,$AG346:$BD346,19,FALSE))</f>
        <v/>
      </c>
      <c r="XFB346" s="56" t="str">
        <f>IF(ISERROR(VLOOKUP('Testing Report'!$G$8,$X346:$BD346,32,FALSE)),"",VLOOKUP('Testing Report'!$G$8,$X346:$BD346,32,FALSE))</f>
        <v/>
      </c>
      <c r="XFC346" s="26"/>
      <c r="XFD346" s="7" t="str">
        <f t="shared" si="19"/>
        <v/>
      </c>
    </row>
    <row r="347" spans="1:88 16378:16384" ht="15" customHeight="1">
      <c r="A347" s="65" t="str">
        <f t="shared" si="20"/>
        <v/>
      </c>
      <c r="B347" s="65"/>
      <c r="C347" s="66"/>
      <c r="D347" s="66"/>
      <c r="E347" s="66"/>
      <c r="F347" s="66"/>
      <c r="G347" s="66"/>
      <c r="H347" s="66"/>
      <c r="I347" s="66"/>
      <c r="J347" s="66"/>
      <c r="K347" s="66"/>
      <c r="L347" s="66"/>
      <c r="M347" s="66"/>
      <c r="N347" s="66"/>
      <c r="O347" s="66"/>
      <c r="P347" s="66"/>
      <c r="Q347" s="66"/>
      <c r="R347" s="66"/>
      <c r="S347" s="72"/>
      <c r="T347" s="72"/>
      <c r="U347" s="72"/>
      <c r="V347" s="72"/>
      <c r="W347" s="72"/>
      <c r="X347" s="64"/>
      <c r="Y347" s="64"/>
      <c r="Z347" s="64"/>
      <c r="AA347" s="64"/>
      <c r="AB347" s="64"/>
      <c r="AC347" s="64"/>
      <c r="AD347" s="64"/>
      <c r="AE347" s="64"/>
      <c r="AF347" s="64"/>
      <c r="AG347" s="64"/>
      <c r="AH347" s="64"/>
      <c r="AI347" s="64"/>
      <c r="AJ347" s="64"/>
      <c r="AK347" s="64"/>
      <c r="AL347" s="64"/>
      <c r="AM347" s="64"/>
      <c r="AN347" s="64"/>
      <c r="AO347" s="64"/>
      <c r="AP347" s="67" t="str">
        <f>IF($AG347="","",VLOOKUP($AG347,Test_Procedure!$A:$F,2,FALSE))</f>
        <v/>
      </c>
      <c r="AQ347" s="67"/>
      <c r="AR347" s="67"/>
      <c r="AS347" s="68"/>
      <c r="AT347" s="68"/>
      <c r="AU347" s="68"/>
      <c r="AV347" s="68"/>
      <c r="AW347" s="68"/>
      <c r="AX347" s="68"/>
      <c r="AY347" s="68"/>
      <c r="AZ347" s="68"/>
      <c r="BA347" s="68"/>
      <c r="BB347" s="68"/>
      <c r="BC347" s="69" t="str">
        <f t="shared" si="21"/>
        <v/>
      </c>
      <c r="BD347" s="69"/>
      <c r="BE347" s="70">
        <f>IF($AG347="",0,VLOOKUP($AG347,Test_Procedure!$A:$F,3,FALSE))</f>
        <v>0</v>
      </c>
      <c r="BF347" s="70"/>
      <c r="BG347" s="70">
        <f>IF($AG347="",0,VLOOKUP($AG347,Test_Procedure!$A:$F,4,FALSE))</f>
        <v>0</v>
      </c>
      <c r="BH347" s="70"/>
      <c r="BI347" s="70">
        <f>IF($AG347="",0,VLOOKUP($AG347,Test_Procedure!$A:$F,5,FALSE))</f>
        <v>0</v>
      </c>
      <c r="BJ347" s="70"/>
      <c r="BK347" s="70">
        <f>IF($AG347="",0,VLOOKUP($AG347,Test_Procedure!$A:$F,6,FALSE))</f>
        <v>0</v>
      </c>
      <c r="BL347" s="70"/>
      <c r="BM347" s="71"/>
      <c r="BN347" s="71"/>
      <c r="BO347" s="71"/>
      <c r="BP347" s="72"/>
      <c r="BQ347" s="72"/>
      <c r="BR347" s="72"/>
      <c r="BS347" s="72"/>
      <c r="BT347" s="72"/>
      <c r="BU347" s="72"/>
      <c r="BV347" s="72"/>
      <c r="BW347" s="72"/>
      <c r="BX347" s="72"/>
      <c r="BY347" s="72"/>
      <c r="BZ347" s="72"/>
      <c r="CA347" s="72"/>
      <c r="CB347" s="72"/>
      <c r="CC347" s="72"/>
      <c r="CD347" s="72"/>
      <c r="CE347" s="72"/>
      <c r="CF347" s="72"/>
      <c r="CG347" s="72"/>
      <c r="CH347" s="72"/>
      <c r="CI347" s="72"/>
      <c r="CJ347" s="72"/>
      <c r="XEX347" s="56" t="str">
        <f>IF(ISERROR(VLOOKUP('Testing Report'!$G$8,$AG347:$BD347,13,FALSE)),"",VLOOKUP('Testing Report'!$G$8,$AG347:$BD347,13,FALSE))</f>
        <v/>
      </c>
      <c r="XEY347" s="56" t="str">
        <f>IF(ISERROR(VLOOKUP('Testing Report'!$G$8,$AG347:$BD347,15,FALSE)),"",VLOOKUP('Testing Report'!$G$8,$AG347:$BD347,15,FALSE))</f>
        <v/>
      </c>
      <c r="XEZ347" s="56" t="str">
        <f>IF(COUNTIF($X347:$X$5000,'Testing Report'!$G$8)=0,"",COUNTIF($X347:$X$5000,'Testing Report'!$G$8))</f>
        <v/>
      </c>
      <c r="XFA347" s="56" t="str">
        <f>IF(ISERROR(VLOOKUP('Testing Report'!$G$8,$AG347:$BD347,19,FALSE)),"",VLOOKUP('Testing Report'!$G$8,$AG347:$BD347,19,FALSE))</f>
        <v/>
      </c>
      <c r="XFB347" s="56" t="str">
        <f>IF(ISERROR(VLOOKUP('Testing Report'!$G$8,$X347:$BD347,32,FALSE)),"",VLOOKUP('Testing Report'!$G$8,$X347:$BD347,32,FALSE))</f>
        <v/>
      </c>
      <c r="XFC347" s="26"/>
      <c r="XFD347" s="7" t="str">
        <f t="shared" si="19"/>
        <v/>
      </c>
    </row>
    <row r="348" spans="1:88 16378:16384" ht="15" customHeight="1">
      <c r="A348" s="65" t="str">
        <f t="shared" si="20"/>
        <v/>
      </c>
      <c r="B348" s="65"/>
      <c r="C348" s="66"/>
      <c r="D348" s="66"/>
      <c r="E348" s="66"/>
      <c r="F348" s="66"/>
      <c r="G348" s="66"/>
      <c r="H348" s="66"/>
      <c r="I348" s="66"/>
      <c r="J348" s="66"/>
      <c r="K348" s="66"/>
      <c r="L348" s="66"/>
      <c r="M348" s="66"/>
      <c r="N348" s="66"/>
      <c r="O348" s="66"/>
      <c r="P348" s="66"/>
      <c r="Q348" s="66"/>
      <c r="R348" s="66"/>
      <c r="S348" s="72"/>
      <c r="T348" s="72"/>
      <c r="U348" s="72"/>
      <c r="V348" s="72"/>
      <c r="W348" s="72"/>
      <c r="X348" s="64"/>
      <c r="Y348" s="64"/>
      <c r="Z348" s="64"/>
      <c r="AA348" s="64"/>
      <c r="AB348" s="64"/>
      <c r="AC348" s="64"/>
      <c r="AD348" s="64"/>
      <c r="AE348" s="64"/>
      <c r="AF348" s="64"/>
      <c r="AG348" s="64"/>
      <c r="AH348" s="64"/>
      <c r="AI348" s="64"/>
      <c r="AJ348" s="64"/>
      <c r="AK348" s="64"/>
      <c r="AL348" s="64"/>
      <c r="AM348" s="64"/>
      <c r="AN348" s="64"/>
      <c r="AO348" s="64"/>
      <c r="AP348" s="67" t="str">
        <f>IF($AG348="","",VLOOKUP($AG348,Test_Procedure!$A:$F,2,FALSE))</f>
        <v/>
      </c>
      <c r="AQ348" s="67"/>
      <c r="AR348" s="67"/>
      <c r="AS348" s="68"/>
      <c r="AT348" s="68"/>
      <c r="AU348" s="68"/>
      <c r="AV348" s="68"/>
      <c r="AW348" s="68"/>
      <c r="AX348" s="68"/>
      <c r="AY348" s="68"/>
      <c r="AZ348" s="68"/>
      <c r="BA348" s="68"/>
      <c r="BB348" s="68"/>
      <c r="BC348" s="69" t="str">
        <f t="shared" si="21"/>
        <v/>
      </c>
      <c r="BD348" s="69"/>
      <c r="BE348" s="70">
        <f>IF($AG348="",0,VLOOKUP($AG348,Test_Procedure!$A:$F,3,FALSE))</f>
        <v>0</v>
      </c>
      <c r="BF348" s="70"/>
      <c r="BG348" s="70">
        <f>IF($AG348="",0,VLOOKUP($AG348,Test_Procedure!$A:$F,4,FALSE))</f>
        <v>0</v>
      </c>
      <c r="BH348" s="70"/>
      <c r="BI348" s="70">
        <f>IF($AG348="",0,VLOOKUP($AG348,Test_Procedure!$A:$F,5,FALSE))</f>
        <v>0</v>
      </c>
      <c r="BJ348" s="70"/>
      <c r="BK348" s="70">
        <f>IF($AG348="",0,VLOOKUP($AG348,Test_Procedure!$A:$F,6,FALSE))</f>
        <v>0</v>
      </c>
      <c r="BL348" s="70"/>
      <c r="BM348" s="71"/>
      <c r="BN348" s="71"/>
      <c r="BO348" s="71"/>
      <c r="BP348" s="72"/>
      <c r="BQ348" s="72"/>
      <c r="BR348" s="72"/>
      <c r="BS348" s="72"/>
      <c r="BT348" s="72"/>
      <c r="BU348" s="72"/>
      <c r="BV348" s="72"/>
      <c r="BW348" s="72"/>
      <c r="BX348" s="72"/>
      <c r="BY348" s="72"/>
      <c r="BZ348" s="72"/>
      <c r="CA348" s="72"/>
      <c r="CB348" s="72"/>
      <c r="CC348" s="72"/>
      <c r="CD348" s="72"/>
      <c r="CE348" s="72"/>
      <c r="CF348" s="72"/>
      <c r="CG348" s="72"/>
      <c r="CH348" s="72"/>
      <c r="CI348" s="72"/>
      <c r="CJ348" s="72"/>
      <c r="XEX348" s="56" t="str">
        <f>IF(ISERROR(VLOOKUP('Testing Report'!$G$8,$AG348:$BD348,13,FALSE)),"",VLOOKUP('Testing Report'!$G$8,$AG348:$BD348,13,FALSE))</f>
        <v/>
      </c>
      <c r="XEY348" s="56" t="str">
        <f>IF(ISERROR(VLOOKUP('Testing Report'!$G$8,$AG348:$BD348,15,FALSE)),"",VLOOKUP('Testing Report'!$G$8,$AG348:$BD348,15,FALSE))</f>
        <v/>
      </c>
      <c r="XEZ348" s="56" t="str">
        <f>IF(COUNTIF($X348:$X$5000,'Testing Report'!$G$8)=0,"",COUNTIF($X348:$X$5000,'Testing Report'!$G$8))</f>
        <v/>
      </c>
      <c r="XFA348" s="56" t="str">
        <f>IF(ISERROR(VLOOKUP('Testing Report'!$G$8,$AG348:$BD348,19,FALSE)),"",VLOOKUP('Testing Report'!$G$8,$AG348:$BD348,19,FALSE))</f>
        <v/>
      </c>
      <c r="XFB348" s="56" t="str">
        <f>IF(ISERROR(VLOOKUP('Testing Report'!$G$8,$X348:$BD348,32,FALSE)),"",VLOOKUP('Testing Report'!$G$8,$X348:$BD348,32,FALSE))</f>
        <v/>
      </c>
      <c r="XFC348" s="26"/>
      <c r="XFD348" s="7" t="str">
        <f t="shared" si="19"/>
        <v/>
      </c>
    </row>
    <row r="349" spans="1:88 16378:16384" ht="15" customHeight="1">
      <c r="A349" s="65" t="str">
        <f t="shared" si="20"/>
        <v/>
      </c>
      <c r="B349" s="65"/>
      <c r="C349" s="66"/>
      <c r="D349" s="66"/>
      <c r="E349" s="66"/>
      <c r="F349" s="66"/>
      <c r="G349" s="66"/>
      <c r="H349" s="66"/>
      <c r="I349" s="66"/>
      <c r="J349" s="66"/>
      <c r="K349" s="66"/>
      <c r="L349" s="66"/>
      <c r="M349" s="66"/>
      <c r="N349" s="66"/>
      <c r="O349" s="66"/>
      <c r="P349" s="66"/>
      <c r="Q349" s="66"/>
      <c r="R349" s="66"/>
      <c r="S349" s="72"/>
      <c r="T349" s="72"/>
      <c r="U349" s="72"/>
      <c r="V349" s="72"/>
      <c r="W349" s="72"/>
      <c r="X349" s="64"/>
      <c r="Y349" s="64"/>
      <c r="Z349" s="64"/>
      <c r="AA349" s="64"/>
      <c r="AB349" s="64"/>
      <c r="AC349" s="64"/>
      <c r="AD349" s="64"/>
      <c r="AE349" s="64"/>
      <c r="AF349" s="64"/>
      <c r="AG349" s="64"/>
      <c r="AH349" s="64"/>
      <c r="AI349" s="64"/>
      <c r="AJ349" s="64"/>
      <c r="AK349" s="64"/>
      <c r="AL349" s="64"/>
      <c r="AM349" s="64"/>
      <c r="AN349" s="64"/>
      <c r="AO349" s="64"/>
      <c r="AP349" s="67" t="str">
        <f>IF($AG349="","",VLOOKUP($AG349,Test_Procedure!$A:$F,2,FALSE))</f>
        <v/>
      </c>
      <c r="AQ349" s="67"/>
      <c r="AR349" s="67"/>
      <c r="AS349" s="68"/>
      <c r="AT349" s="68"/>
      <c r="AU349" s="68"/>
      <c r="AV349" s="68"/>
      <c r="AW349" s="68"/>
      <c r="AX349" s="68"/>
      <c r="AY349" s="68"/>
      <c r="AZ349" s="68"/>
      <c r="BA349" s="68"/>
      <c r="BB349" s="68"/>
      <c r="BC349" s="69" t="str">
        <f t="shared" si="21"/>
        <v/>
      </c>
      <c r="BD349" s="69"/>
      <c r="BE349" s="70">
        <f>IF($AG349="",0,VLOOKUP($AG349,Test_Procedure!$A:$F,3,FALSE))</f>
        <v>0</v>
      </c>
      <c r="BF349" s="70"/>
      <c r="BG349" s="70">
        <f>IF($AG349="",0,VLOOKUP($AG349,Test_Procedure!$A:$F,4,FALSE))</f>
        <v>0</v>
      </c>
      <c r="BH349" s="70"/>
      <c r="BI349" s="70">
        <f>IF($AG349="",0,VLOOKUP($AG349,Test_Procedure!$A:$F,5,FALSE))</f>
        <v>0</v>
      </c>
      <c r="BJ349" s="70"/>
      <c r="BK349" s="70">
        <f>IF($AG349="",0,VLOOKUP($AG349,Test_Procedure!$A:$F,6,FALSE))</f>
        <v>0</v>
      </c>
      <c r="BL349" s="70"/>
      <c r="BM349" s="71"/>
      <c r="BN349" s="71"/>
      <c r="BO349" s="71"/>
      <c r="BP349" s="72"/>
      <c r="BQ349" s="72"/>
      <c r="BR349" s="72"/>
      <c r="BS349" s="72"/>
      <c r="BT349" s="72"/>
      <c r="BU349" s="72"/>
      <c r="BV349" s="72"/>
      <c r="BW349" s="72"/>
      <c r="BX349" s="72"/>
      <c r="BY349" s="72"/>
      <c r="BZ349" s="72"/>
      <c r="CA349" s="72"/>
      <c r="CB349" s="72"/>
      <c r="CC349" s="72"/>
      <c r="CD349" s="72"/>
      <c r="CE349" s="72"/>
      <c r="CF349" s="72"/>
      <c r="CG349" s="72"/>
      <c r="CH349" s="72"/>
      <c r="CI349" s="72"/>
      <c r="CJ349" s="72"/>
      <c r="XEX349" s="56" t="str">
        <f>IF(ISERROR(VLOOKUP('Testing Report'!$G$8,$AG349:$BD349,13,FALSE)),"",VLOOKUP('Testing Report'!$G$8,$AG349:$BD349,13,FALSE))</f>
        <v/>
      </c>
      <c r="XEY349" s="56" t="str">
        <f>IF(ISERROR(VLOOKUP('Testing Report'!$G$8,$AG349:$BD349,15,FALSE)),"",VLOOKUP('Testing Report'!$G$8,$AG349:$BD349,15,FALSE))</f>
        <v/>
      </c>
      <c r="XEZ349" s="56" t="str">
        <f>IF(COUNTIF($X349:$X$5000,'Testing Report'!$G$8)=0,"",COUNTIF($X349:$X$5000,'Testing Report'!$G$8))</f>
        <v/>
      </c>
      <c r="XFA349" s="56" t="str">
        <f>IF(ISERROR(VLOOKUP('Testing Report'!$G$8,$AG349:$BD349,19,FALSE)),"",VLOOKUP('Testing Report'!$G$8,$AG349:$BD349,19,FALSE))</f>
        <v/>
      </c>
      <c r="XFB349" s="56" t="str">
        <f>IF(ISERROR(VLOOKUP('Testing Report'!$G$8,$X349:$BD349,32,FALSE)),"",VLOOKUP('Testing Report'!$G$8,$X349:$BD349,32,FALSE))</f>
        <v/>
      </c>
      <c r="XFC349" s="26"/>
      <c r="XFD349" s="7" t="str">
        <f t="shared" si="19"/>
        <v/>
      </c>
    </row>
    <row r="350" spans="1:88 16378:16384" ht="15" customHeight="1">
      <c r="A350" s="65" t="str">
        <f t="shared" si="20"/>
        <v/>
      </c>
      <c r="B350" s="65"/>
      <c r="C350" s="66"/>
      <c r="D350" s="66"/>
      <c r="E350" s="66"/>
      <c r="F350" s="66"/>
      <c r="G350" s="66"/>
      <c r="H350" s="66"/>
      <c r="I350" s="66"/>
      <c r="J350" s="66"/>
      <c r="K350" s="66"/>
      <c r="L350" s="66"/>
      <c r="M350" s="66"/>
      <c r="N350" s="66"/>
      <c r="O350" s="66"/>
      <c r="P350" s="66"/>
      <c r="Q350" s="66"/>
      <c r="R350" s="66"/>
      <c r="S350" s="72"/>
      <c r="T350" s="72"/>
      <c r="U350" s="72"/>
      <c r="V350" s="72"/>
      <c r="W350" s="72"/>
      <c r="X350" s="64"/>
      <c r="Y350" s="64"/>
      <c r="Z350" s="64"/>
      <c r="AA350" s="64"/>
      <c r="AB350" s="64"/>
      <c r="AC350" s="64"/>
      <c r="AD350" s="64"/>
      <c r="AE350" s="64"/>
      <c r="AF350" s="64"/>
      <c r="AG350" s="64"/>
      <c r="AH350" s="64"/>
      <c r="AI350" s="64"/>
      <c r="AJ350" s="64"/>
      <c r="AK350" s="64"/>
      <c r="AL350" s="64"/>
      <c r="AM350" s="64"/>
      <c r="AN350" s="64"/>
      <c r="AO350" s="64"/>
      <c r="AP350" s="67" t="str">
        <f>IF($AG350="","",VLOOKUP($AG350,Test_Procedure!$A:$F,2,FALSE))</f>
        <v/>
      </c>
      <c r="AQ350" s="67"/>
      <c r="AR350" s="67"/>
      <c r="AS350" s="68"/>
      <c r="AT350" s="68"/>
      <c r="AU350" s="68"/>
      <c r="AV350" s="68"/>
      <c r="AW350" s="68"/>
      <c r="AX350" s="68"/>
      <c r="AY350" s="68"/>
      <c r="AZ350" s="68"/>
      <c r="BA350" s="68"/>
      <c r="BB350" s="68"/>
      <c r="BC350" s="69" t="str">
        <f t="shared" si="21"/>
        <v/>
      </c>
      <c r="BD350" s="69"/>
      <c r="BE350" s="70">
        <f>IF($AG350="",0,VLOOKUP($AG350,Test_Procedure!$A:$F,3,FALSE))</f>
        <v>0</v>
      </c>
      <c r="BF350" s="70"/>
      <c r="BG350" s="70">
        <f>IF($AG350="",0,VLOOKUP($AG350,Test_Procedure!$A:$F,4,FALSE))</f>
        <v>0</v>
      </c>
      <c r="BH350" s="70"/>
      <c r="BI350" s="70">
        <f>IF($AG350="",0,VLOOKUP($AG350,Test_Procedure!$A:$F,5,FALSE))</f>
        <v>0</v>
      </c>
      <c r="BJ350" s="70"/>
      <c r="BK350" s="70">
        <f>IF($AG350="",0,VLOOKUP($AG350,Test_Procedure!$A:$F,6,FALSE))</f>
        <v>0</v>
      </c>
      <c r="BL350" s="70"/>
      <c r="BM350" s="71"/>
      <c r="BN350" s="71"/>
      <c r="BO350" s="71"/>
      <c r="BP350" s="72"/>
      <c r="BQ350" s="72"/>
      <c r="BR350" s="72"/>
      <c r="BS350" s="72"/>
      <c r="BT350" s="72"/>
      <c r="BU350" s="72"/>
      <c r="BV350" s="72"/>
      <c r="BW350" s="72"/>
      <c r="BX350" s="72"/>
      <c r="BY350" s="72"/>
      <c r="BZ350" s="72"/>
      <c r="CA350" s="72"/>
      <c r="CB350" s="72"/>
      <c r="CC350" s="72"/>
      <c r="CD350" s="72"/>
      <c r="CE350" s="72"/>
      <c r="CF350" s="72"/>
      <c r="CG350" s="72"/>
      <c r="CH350" s="72"/>
      <c r="CI350" s="72"/>
      <c r="CJ350" s="72"/>
      <c r="XEX350" s="56" t="str">
        <f>IF(ISERROR(VLOOKUP('Testing Report'!$G$8,$AG350:$BD350,13,FALSE)),"",VLOOKUP('Testing Report'!$G$8,$AG350:$BD350,13,FALSE))</f>
        <v/>
      </c>
      <c r="XEY350" s="56" t="str">
        <f>IF(ISERROR(VLOOKUP('Testing Report'!$G$8,$AG350:$BD350,15,FALSE)),"",VLOOKUP('Testing Report'!$G$8,$AG350:$BD350,15,FALSE))</f>
        <v/>
      </c>
      <c r="XEZ350" s="56" t="str">
        <f>IF(COUNTIF($X350:$X$5000,'Testing Report'!$G$8)=0,"",COUNTIF($X350:$X$5000,'Testing Report'!$G$8))</f>
        <v/>
      </c>
      <c r="XFA350" s="56" t="str">
        <f>IF(ISERROR(VLOOKUP('Testing Report'!$G$8,$AG350:$BD350,19,FALSE)),"",VLOOKUP('Testing Report'!$G$8,$AG350:$BD350,19,FALSE))</f>
        <v/>
      </c>
      <c r="XFB350" s="56" t="str">
        <f>IF(ISERROR(VLOOKUP('Testing Report'!$G$8,$X350:$BD350,32,FALSE)),"",VLOOKUP('Testing Report'!$G$8,$X350:$BD350,32,FALSE))</f>
        <v/>
      </c>
      <c r="XFC350" s="26"/>
      <c r="XFD350" s="7" t="str">
        <f t="shared" si="19"/>
        <v/>
      </c>
    </row>
    <row r="351" spans="1:88 16378:16384" ht="15" customHeight="1">
      <c r="A351" s="65" t="str">
        <f t="shared" si="20"/>
        <v/>
      </c>
      <c r="B351" s="65"/>
      <c r="C351" s="66"/>
      <c r="D351" s="66"/>
      <c r="E351" s="66"/>
      <c r="F351" s="66"/>
      <c r="G351" s="66"/>
      <c r="H351" s="66"/>
      <c r="I351" s="66"/>
      <c r="J351" s="66"/>
      <c r="K351" s="66"/>
      <c r="L351" s="66"/>
      <c r="M351" s="66"/>
      <c r="N351" s="66"/>
      <c r="O351" s="66"/>
      <c r="P351" s="66"/>
      <c r="Q351" s="66"/>
      <c r="R351" s="66"/>
      <c r="S351" s="72"/>
      <c r="T351" s="72"/>
      <c r="U351" s="72"/>
      <c r="V351" s="72"/>
      <c r="W351" s="72"/>
      <c r="X351" s="64"/>
      <c r="Y351" s="64"/>
      <c r="Z351" s="64"/>
      <c r="AA351" s="64"/>
      <c r="AB351" s="64"/>
      <c r="AC351" s="64"/>
      <c r="AD351" s="64"/>
      <c r="AE351" s="64"/>
      <c r="AF351" s="64"/>
      <c r="AG351" s="64"/>
      <c r="AH351" s="64"/>
      <c r="AI351" s="64"/>
      <c r="AJ351" s="64"/>
      <c r="AK351" s="64"/>
      <c r="AL351" s="64"/>
      <c r="AM351" s="64"/>
      <c r="AN351" s="64"/>
      <c r="AO351" s="64"/>
      <c r="AP351" s="67" t="str">
        <f>IF($AG351="","",VLOOKUP($AG351,Test_Procedure!$A:$F,2,FALSE))</f>
        <v/>
      </c>
      <c r="AQ351" s="67"/>
      <c r="AR351" s="67"/>
      <c r="AS351" s="68"/>
      <c r="AT351" s="68"/>
      <c r="AU351" s="68"/>
      <c r="AV351" s="68"/>
      <c r="AW351" s="68"/>
      <c r="AX351" s="68"/>
      <c r="AY351" s="68"/>
      <c r="AZ351" s="68"/>
      <c r="BA351" s="68"/>
      <c r="BB351" s="68"/>
      <c r="BC351" s="69" t="str">
        <f t="shared" si="21"/>
        <v/>
      </c>
      <c r="BD351" s="69"/>
      <c r="BE351" s="70">
        <f>IF($AG351="",0,VLOOKUP($AG351,Test_Procedure!$A:$F,3,FALSE))</f>
        <v>0</v>
      </c>
      <c r="BF351" s="70"/>
      <c r="BG351" s="70">
        <f>IF($AG351="",0,VLOOKUP($AG351,Test_Procedure!$A:$F,4,FALSE))</f>
        <v>0</v>
      </c>
      <c r="BH351" s="70"/>
      <c r="BI351" s="70">
        <f>IF($AG351="",0,VLOOKUP($AG351,Test_Procedure!$A:$F,5,FALSE))</f>
        <v>0</v>
      </c>
      <c r="BJ351" s="70"/>
      <c r="BK351" s="70">
        <f>IF($AG351="",0,VLOOKUP($AG351,Test_Procedure!$A:$F,6,FALSE))</f>
        <v>0</v>
      </c>
      <c r="BL351" s="70"/>
      <c r="BM351" s="71"/>
      <c r="BN351" s="71"/>
      <c r="BO351" s="71"/>
      <c r="BP351" s="72"/>
      <c r="BQ351" s="72"/>
      <c r="BR351" s="72"/>
      <c r="BS351" s="72"/>
      <c r="BT351" s="72"/>
      <c r="BU351" s="72"/>
      <c r="BV351" s="72"/>
      <c r="BW351" s="72"/>
      <c r="BX351" s="72"/>
      <c r="BY351" s="72"/>
      <c r="BZ351" s="72"/>
      <c r="CA351" s="72"/>
      <c r="CB351" s="72"/>
      <c r="CC351" s="72"/>
      <c r="CD351" s="72"/>
      <c r="CE351" s="72"/>
      <c r="CF351" s="72"/>
      <c r="CG351" s="72"/>
      <c r="CH351" s="72"/>
      <c r="CI351" s="72"/>
      <c r="CJ351" s="72"/>
      <c r="XEX351" s="56" t="str">
        <f>IF(ISERROR(VLOOKUP('Testing Report'!$G$8,$AG351:$BD351,13,FALSE)),"",VLOOKUP('Testing Report'!$G$8,$AG351:$BD351,13,FALSE))</f>
        <v/>
      </c>
      <c r="XEY351" s="56" t="str">
        <f>IF(ISERROR(VLOOKUP('Testing Report'!$G$8,$AG351:$BD351,15,FALSE)),"",VLOOKUP('Testing Report'!$G$8,$AG351:$BD351,15,FALSE))</f>
        <v/>
      </c>
      <c r="XEZ351" s="56" t="str">
        <f>IF(COUNTIF($X351:$X$5000,'Testing Report'!$G$8)=0,"",COUNTIF($X351:$X$5000,'Testing Report'!$G$8))</f>
        <v/>
      </c>
      <c r="XFA351" s="56" t="str">
        <f>IF(ISERROR(VLOOKUP('Testing Report'!$G$8,$AG351:$BD351,19,FALSE)),"",VLOOKUP('Testing Report'!$G$8,$AG351:$BD351,19,FALSE))</f>
        <v/>
      </c>
      <c r="XFB351" s="56" t="str">
        <f>IF(ISERROR(VLOOKUP('Testing Report'!$G$8,$X351:$BD351,32,FALSE)),"",VLOOKUP('Testing Report'!$G$8,$X351:$BD351,32,FALSE))</f>
        <v/>
      </c>
      <c r="XFC351" s="26"/>
      <c r="XFD351" s="7" t="str">
        <f t="shared" si="19"/>
        <v/>
      </c>
    </row>
    <row r="352" spans="1:88 16378:16384" ht="15" customHeight="1">
      <c r="A352" s="65" t="str">
        <f t="shared" si="20"/>
        <v/>
      </c>
      <c r="B352" s="65"/>
      <c r="C352" s="66"/>
      <c r="D352" s="66"/>
      <c r="E352" s="66"/>
      <c r="F352" s="66"/>
      <c r="G352" s="66"/>
      <c r="H352" s="66"/>
      <c r="I352" s="66"/>
      <c r="J352" s="66"/>
      <c r="K352" s="66"/>
      <c r="L352" s="66"/>
      <c r="M352" s="66"/>
      <c r="N352" s="66"/>
      <c r="O352" s="66"/>
      <c r="P352" s="66"/>
      <c r="Q352" s="66"/>
      <c r="R352" s="66"/>
      <c r="S352" s="72"/>
      <c r="T352" s="72"/>
      <c r="U352" s="72"/>
      <c r="V352" s="72"/>
      <c r="W352" s="72"/>
      <c r="X352" s="64"/>
      <c r="Y352" s="64"/>
      <c r="Z352" s="64"/>
      <c r="AA352" s="64"/>
      <c r="AB352" s="64"/>
      <c r="AC352" s="64"/>
      <c r="AD352" s="64"/>
      <c r="AE352" s="64"/>
      <c r="AF352" s="64"/>
      <c r="AG352" s="64"/>
      <c r="AH352" s="64"/>
      <c r="AI352" s="64"/>
      <c r="AJ352" s="64"/>
      <c r="AK352" s="64"/>
      <c r="AL352" s="64"/>
      <c r="AM352" s="64"/>
      <c r="AN352" s="64"/>
      <c r="AO352" s="64"/>
      <c r="AP352" s="67" t="str">
        <f>IF($AG352="","",VLOOKUP($AG352,Test_Procedure!$A:$F,2,FALSE))</f>
        <v/>
      </c>
      <c r="AQ352" s="67"/>
      <c r="AR352" s="67"/>
      <c r="AS352" s="68"/>
      <c r="AT352" s="68"/>
      <c r="AU352" s="68"/>
      <c r="AV352" s="68"/>
      <c r="AW352" s="68"/>
      <c r="AX352" s="68"/>
      <c r="AY352" s="68"/>
      <c r="AZ352" s="68"/>
      <c r="BA352" s="68"/>
      <c r="BB352" s="68"/>
      <c r="BC352" s="69" t="str">
        <f t="shared" si="21"/>
        <v/>
      </c>
      <c r="BD352" s="69"/>
      <c r="BE352" s="70">
        <f>IF($AG352="",0,VLOOKUP($AG352,Test_Procedure!$A:$F,3,FALSE))</f>
        <v>0</v>
      </c>
      <c r="BF352" s="70"/>
      <c r="BG352" s="70">
        <f>IF($AG352="",0,VLOOKUP($AG352,Test_Procedure!$A:$F,4,FALSE))</f>
        <v>0</v>
      </c>
      <c r="BH352" s="70"/>
      <c r="BI352" s="70">
        <f>IF($AG352="",0,VLOOKUP($AG352,Test_Procedure!$A:$F,5,FALSE))</f>
        <v>0</v>
      </c>
      <c r="BJ352" s="70"/>
      <c r="BK352" s="70">
        <f>IF($AG352="",0,VLOOKUP($AG352,Test_Procedure!$A:$F,6,FALSE))</f>
        <v>0</v>
      </c>
      <c r="BL352" s="70"/>
      <c r="BM352" s="71"/>
      <c r="BN352" s="71"/>
      <c r="BO352" s="71"/>
      <c r="BP352" s="72"/>
      <c r="BQ352" s="72"/>
      <c r="BR352" s="72"/>
      <c r="BS352" s="72"/>
      <c r="BT352" s="72"/>
      <c r="BU352" s="72"/>
      <c r="BV352" s="72"/>
      <c r="BW352" s="72"/>
      <c r="BX352" s="72"/>
      <c r="BY352" s="72"/>
      <c r="BZ352" s="72"/>
      <c r="CA352" s="72"/>
      <c r="CB352" s="72"/>
      <c r="CC352" s="72"/>
      <c r="CD352" s="72"/>
      <c r="CE352" s="72"/>
      <c r="CF352" s="72"/>
      <c r="CG352" s="72"/>
      <c r="CH352" s="72"/>
      <c r="CI352" s="72"/>
      <c r="CJ352" s="72"/>
      <c r="XEX352" s="56" t="str">
        <f>IF(ISERROR(VLOOKUP('Testing Report'!$G$8,$AG352:$BD352,13,FALSE)),"",VLOOKUP('Testing Report'!$G$8,$AG352:$BD352,13,FALSE))</f>
        <v/>
      </c>
      <c r="XEY352" s="56" t="str">
        <f>IF(ISERROR(VLOOKUP('Testing Report'!$G$8,$AG352:$BD352,15,FALSE)),"",VLOOKUP('Testing Report'!$G$8,$AG352:$BD352,15,FALSE))</f>
        <v/>
      </c>
      <c r="XEZ352" s="56" t="str">
        <f>IF(COUNTIF($X352:$X$5000,'Testing Report'!$G$8)=0,"",COUNTIF($X352:$X$5000,'Testing Report'!$G$8))</f>
        <v/>
      </c>
      <c r="XFA352" s="56" t="str">
        <f>IF(ISERROR(VLOOKUP('Testing Report'!$G$8,$AG352:$BD352,19,FALSE)),"",VLOOKUP('Testing Report'!$G$8,$AG352:$BD352,19,FALSE))</f>
        <v/>
      </c>
      <c r="XFB352" s="56" t="str">
        <f>IF(ISERROR(VLOOKUP('Testing Report'!$G$8,$X352:$BD352,32,FALSE)),"",VLOOKUP('Testing Report'!$G$8,$X352:$BD352,32,FALSE))</f>
        <v/>
      </c>
      <c r="XFC352" s="26"/>
      <c r="XFD352" s="7" t="str">
        <f t="shared" si="19"/>
        <v/>
      </c>
    </row>
    <row r="353" spans="1:88 16378:16384" ht="15" customHeight="1">
      <c r="A353" s="65" t="str">
        <f t="shared" si="20"/>
        <v/>
      </c>
      <c r="B353" s="65"/>
      <c r="C353" s="66"/>
      <c r="D353" s="66"/>
      <c r="E353" s="66"/>
      <c r="F353" s="66"/>
      <c r="G353" s="66"/>
      <c r="H353" s="66"/>
      <c r="I353" s="66"/>
      <c r="J353" s="66"/>
      <c r="K353" s="66"/>
      <c r="L353" s="66"/>
      <c r="M353" s="66"/>
      <c r="N353" s="66"/>
      <c r="O353" s="66"/>
      <c r="P353" s="66"/>
      <c r="Q353" s="66"/>
      <c r="R353" s="66"/>
      <c r="S353" s="72"/>
      <c r="T353" s="72"/>
      <c r="U353" s="72"/>
      <c r="V353" s="72"/>
      <c r="W353" s="72"/>
      <c r="X353" s="64"/>
      <c r="Y353" s="64"/>
      <c r="Z353" s="64"/>
      <c r="AA353" s="64"/>
      <c r="AB353" s="64"/>
      <c r="AC353" s="64"/>
      <c r="AD353" s="64"/>
      <c r="AE353" s="64"/>
      <c r="AF353" s="64"/>
      <c r="AG353" s="64"/>
      <c r="AH353" s="64"/>
      <c r="AI353" s="64"/>
      <c r="AJ353" s="64"/>
      <c r="AK353" s="64"/>
      <c r="AL353" s="64"/>
      <c r="AM353" s="64"/>
      <c r="AN353" s="64"/>
      <c r="AO353" s="64"/>
      <c r="AP353" s="67" t="str">
        <f>IF($AG353="","",VLOOKUP($AG353,Test_Procedure!$A:$F,2,FALSE))</f>
        <v/>
      </c>
      <c r="AQ353" s="67"/>
      <c r="AR353" s="67"/>
      <c r="AS353" s="68"/>
      <c r="AT353" s="68"/>
      <c r="AU353" s="68"/>
      <c r="AV353" s="68"/>
      <c r="AW353" s="68"/>
      <c r="AX353" s="68"/>
      <c r="AY353" s="68"/>
      <c r="AZ353" s="68"/>
      <c r="BA353" s="68"/>
      <c r="BB353" s="68"/>
      <c r="BC353" s="69" t="str">
        <f t="shared" si="21"/>
        <v/>
      </c>
      <c r="BD353" s="69"/>
      <c r="BE353" s="70">
        <f>IF($AG353="",0,VLOOKUP($AG353,Test_Procedure!$A:$F,3,FALSE))</f>
        <v>0</v>
      </c>
      <c r="BF353" s="70"/>
      <c r="BG353" s="70">
        <f>IF($AG353="",0,VLOOKUP($AG353,Test_Procedure!$A:$F,4,FALSE))</f>
        <v>0</v>
      </c>
      <c r="BH353" s="70"/>
      <c r="BI353" s="70">
        <f>IF($AG353="",0,VLOOKUP($AG353,Test_Procedure!$A:$F,5,FALSE))</f>
        <v>0</v>
      </c>
      <c r="BJ353" s="70"/>
      <c r="BK353" s="70">
        <f>IF($AG353="",0,VLOOKUP($AG353,Test_Procedure!$A:$F,6,FALSE))</f>
        <v>0</v>
      </c>
      <c r="BL353" s="70"/>
      <c r="BM353" s="71"/>
      <c r="BN353" s="71"/>
      <c r="BO353" s="71"/>
      <c r="BP353" s="72"/>
      <c r="BQ353" s="72"/>
      <c r="BR353" s="72"/>
      <c r="BS353" s="72"/>
      <c r="BT353" s="72"/>
      <c r="BU353" s="72"/>
      <c r="BV353" s="72"/>
      <c r="BW353" s="72"/>
      <c r="BX353" s="72"/>
      <c r="BY353" s="72"/>
      <c r="BZ353" s="72"/>
      <c r="CA353" s="72"/>
      <c r="CB353" s="72"/>
      <c r="CC353" s="72"/>
      <c r="CD353" s="72"/>
      <c r="CE353" s="72"/>
      <c r="CF353" s="72"/>
      <c r="CG353" s="72"/>
      <c r="CH353" s="72"/>
      <c r="CI353" s="72"/>
      <c r="CJ353" s="72"/>
      <c r="XEX353" s="56" t="str">
        <f>IF(ISERROR(VLOOKUP('Testing Report'!$G$8,$AG353:$BD353,13,FALSE)),"",VLOOKUP('Testing Report'!$G$8,$AG353:$BD353,13,FALSE))</f>
        <v/>
      </c>
      <c r="XEY353" s="56" t="str">
        <f>IF(ISERROR(VLOOKUP('Testing Report'!$G$8,$AG353:$BD353,15,FALSE)),"",VLOOKUP('Testing Report'!$G$8,$AG353:$BD353,15,FALSE))</f>
        <v/>
      </c>
      <c r="XEZ353" s="56" t="str">
        <f>IF(COUNTIF($X353:$X$5000,'Testing Report'!$G$8)=0,"",COUNTIF($X353:$X$5000,'Testing Report'!$G$8))</f>
        <v/>
      </c>
      <c r="XFA353" s="56" t="str">
        <f>IF(ISERROR(VLOOKUP('Testing Report'!$G$8,$AG353:$BD353,19,FALSE)),"",VLOOKUP('Testing Report'!$G$8,$AG353:$BD353,19,FALSE))</f>
        <v/>
      </c>
      <c r="XFB353" s="56" t="str">
        <f>IF(ISERROR(VLOOKUP('Testing Report'!$G$8,$X353:$BD353,32,FALSE)),"",VLOOKUP('Testing Report'!$G$8,$X353:$BD353,32,FALSE))</f>
        <v/>
      </c>
      <c r="XFC353" s="26"/>
      <c r="XFD353" s="7" t="str">
        <f t="shared" si="19"/>
        <v/>
      </c>
    </row>
    <row r="354" spans="1:88 16378:16384" ht="15" customHeight="1">
      <c r="A354" s="65" t="str">
        <f t="shared" si="20"/>
        <v/>
      </c>
      <c r="B354" s="65"/>
      <c r="C354" s="66"/>
      <c r="D354" s="66"/>
      <c r="E354" s="66"/>
      <c r="F354" s="66"/>
      <c r="G354" s="66"/>
      <c r="H354" s="66"/>
      <c r="I354" s="66"/>
      <c r="J354" s="66"/>
      <c r="K354" s="66"/>
      <c r="L354" s="66"/>
      <c r="M354" s="66"/>
      <c r="N354" s="66"/>
      <c r="O354" s="66"/>
      <c r="P354" s="66"/>
      <c r="Q354" s="66"/>
      <c r="R354" s="66"/>
      <c r="S354" s="72"/>
      <c r="T354" s="72"/>
      <c r="U354" s="72"/>
      <c r="V354" s="72"/>
      <c r="W354" s="72"/>
      <c r="X354" s="64"/>
      <c r="Y354" s="64"/>
      <c r="Z354" s="64"/>
      <c r="AA354" s="64"/>
      <c r="AB354" s="64"/>
      <c r="AC354" s="64"/>
      <c r="AD354" s="64"/>
      <c r="AE354" s="64"/>
      <c r="AF354" s="64"/>
      <c r="AG354" s="64"/>
      <c r="AH354" s="64"/>
      <c r="AI354" s="64"/>
      <c r="AJ354" s="64"/>
      <c r="AK354" s="64"/>
      <c r="AL354" s="64"/>
      <c r="AM354" s="64"/>
      <c r="AN354" s="64"/>
      <c r="AO354" s="64"/>
      <c r="AP354" s="67" t="str">
        <f>IF($AG354="","",VLOOKUP($AG354,Test_Procedure!$A:$F,2,FALSE))</f>
        <v/>
      </c>
      <c r="AQ354" s="67"/>
      <c r="AR354" s="67"/>
      <c r="AS354" s="68"/>
      <c r="AT354" s="68"/>
      <c r="AU354" s="68"/>
      <c r="AV354" s="68"/>
      <c r="AW354" s="68"/>
      <c r="AX354" s="68"/>
      <c r="AY354" s="68"/>
      <c r="AZ354" s="68"/>
      <c r="BA354" s="68"/>
      <c r="BB354" s="68"/>
      <c r="BC354" s="69" t="str">
        <f t="shared" si="21"/>
        <v/>
      </c>
      <c r="BD354" s="69"/>
      <c r="BE354" s="70">
        <f>IF($AG354="",0,VLOOKUP($AG354,Test_Procedure!$A:$F,3,FALSE))</f>
        <v>0</v>
      </c>
      <c r="BF354" s="70"/>
      <c r="BG354" s="70">
        <f>IF($AG354="",0,VLOOKUP($AG354,Test_Procedure!$A:$F,4,FALSE))</f>
        <v>0</v>
      </c>
      <c r="BH354" s="70"/>
      <c r="BI354" s="70">
        <f>IF($AG354="",0,VLOOKUP($AG354,Test_Procedure!$A:$F,5,FALSE))</f>
        <v>0</v>
      </c>
      <c r="BJ354" s="70"/>
      <c r="BK354" s="70">
        <f>IF($AG354="",0,VLOOKUP($AG354,Test_Procedure!$A:$F,6,FALSE))</f>
        <v>0</v>
      </c>
      <c r="BL354" s="70"/>
      <c r="BM354" s="71"/>
      <c r="BN354" s="71"/>
      <c r="BO354" s="71"/>
      <c r="BP354" s="72"/>
      <c r="BQ354" s="72"/>
      <c r="BR354" s="72"/>
      <c r="BS354" s="72"/>
      <c r="BT354" s="72"/>
      <c r="BU354" s="72"/>
      <c r="BV354" s="72"/>
      <c r="BW354" s="72"/>
      <c r="BX354" s="72"/>
      <c r="BY354" s="72"/>
      <c r="BZ354" s="72"/>
      <c r="CA354" s="72"/>
      <c r="CB354" s="72"/>
      <c r="CC354" s="72"/>
      <c r="CD354" s="72"/>
      <c r="CE354" s="72"/>
      <c r="CF354" s="72"/>
      <c r="CG354" s="72"/>
      <c r="CH354" s="72"/>
      <c r="CI354" s="72"/>
      <c r="CJ354" s="72"/>
      <c r="XEX354" s="56" t="str">
        <f>IF(ISERROR(VLOOKUP('Testing Report'!$G$8,$AG354:$BD354,13,FALSE)),"",VLOOKUP('Testing Report'!$G$8,$AG354:$BD354,13,FALSE))</f>
        <v/>
      </c>
      <c r="XEY354" s="56" t="str">
        <f>IF(ISERROR(VLOOKUP('Testing Report'!$G$8,$AG354:$BD354,15,FALSE)),"",VLOOKUP('Testing Report'!$G$8,$AG354:$BD354,15,FALSE))</f>
        <v/>
      </c>
      <c r="XEZ354" s="56" t="str">
        <f>IF(COUNTIF($X354:$X$5000,'Testing Report'!$G$8)=0,"",COUNTIF($X354:$X$5000,'Testing Report'!$G$8))</f>
        <v/>
      </c>
      <c r="XFA354" s="56" t="str">
        <f>IF(ISERROR(VLOOKUP('Testing Report'!$G$8,$AG354:$BD354,19,FALSE)),"",VLOOKUP('Testing Report'!$G$8,$AG354:$BD354,19,FALSE))</f>
        <v/>
      </c>
      <c r="XFB354" s="56" t="str">
        <f>IF(ISERROR(VLOOKUP('Testing Report'!$G$8,$X354:$BD354,32,FALSE)),"",VLOOKUP('Testing Report'!$G$8,$X354:$BD354,32,FALSE))</f>
        <v/>
      </c>
      <c r="XFC354" s="26"/>
      <c r="XFD354" s="7" t="str">
        <f t="shared" si="19"/>
        <v/>
      </c>
    </row>
    <row r="355" spans="1:88 16378:16384" ht="15" customHeight="1">
      <c r="A355" s="65" t="str">
        <f t="shared" si="20"/>
        <v/>
      </c>
      <c r="B355" s="65"/>
      <c r="C355" s="66"/>
      <c r="D355" s="66"/>
      <c r="E355" s="66"/>
      <c r="F355" s="66"/>
      <c r="G355" s="66"/>
      <c r="H355" s="66"/>
      <c r="I355" s="66"/>
      <c r="J355" s="66"/>
      <c r="K355" s="66"/>
      <c r="L355" s="66"/>
      <c r="M355" s="66"/>
      <c r="N355" s="66"/>
      <c r="O355" s="66"/>
      <c r="P355" s="66"/>
      <c r="Q355" s="66"/>
      <c r="R355" s="66"/>
      <c r="S355" s="72"/>
      <c r="T355" s="72"/>
      <c r="U355" s="72"/>
      <c r="V355" s="72"/>
      <c r="W355" s="72"/>
      <c r="X355" s="64"/>
      <c r="Y355" s="64"/>
      <c r="Z355" s="64"/>
      <c r="AA355" s="64"/>
      <c r="AB355" s="64"/>
      <c r="AC355" s="64"/>
      <c r="AD355" s="64"/>
      <c r="AE355" s="64"/>
      <c r="AF355" s="64"/>
      <c r="AG355" s="64"/>
      <c r="AH355" s="64"/>
      <c r="AI355" s="64"/>
      <c r="AJ355" s="64"/>
      <c r="AK355" s="64"/>
      <c r="AL355" s="64"/>
      <c r="AM355" s="64"/>
      <c r="AN355" s="64"/>
      <c r="AO355" s="64"/>
      <c r="AP355" s="67" t="str">
        <f>IF($AG355="","",VLOOKUP($AG355,Test_Procedure!$A:$F,2,FALSE))</f>
        <v/>
      </c>
      <c r="AQ355" s="67"/>
      <c r="AR355" s="67"/>
      <c r="AS355" s="68"/>
      <c r="AT355" s="68"/>
      <c r="AU355" s="68"/>
      <c r="AV355" s="68"/>
      <c r="AW355" s="68"/>
      <c r="AX355" s="68"/>
      <c r="AY355" s="68"/>
      <c r="AZ355" s="68"/>
      <c r="BA355" s="68"/>
      <c r="BB355" s="68"/>
      <c r="BC355" s="69" t="str">
        <f t="shared" si="21"/>
        <v/>
      </c>
      <c r="BD355" s="69"/>
      <c r="BE355" s="70">
        <f>IF($AG355="",0,VLOOKUP($AG355,Test_Procedure!$A:$F,3,FALSE))</f>
        <v>0</v>
      </c>
      <c r="BF355" s="70"/>
      <c r="BG355" s="70">
        <f>IF($AG355="",0,VLOOKUP($AG355,Test_Procedure!$A:$F,4,FALSE))</f>
        <v>0</v>
      </c>
      <c r="BH355" s="70"/>
      <c r="BI355" s="70">
        <f>IF($AG355="",0,VLOOKUP($AG355,Test_Procedure!$A:$F,5,FALSE))</f>
        <v>0</v>
      </c>
      <c r="BJ355" s="70"/>
      <c r="BK355" s="70">
        <f>IF($AG355="",0,VLOOKUP($AG355,Test_Procedure!$A:$F,6,FALSE))</f>
        <v>0</v>
      </c>
      <c r="BL355" s="70"/>
      <c r="BM355" s="71"/>
      <c r="BN355" s="71"/>
      <c r="BO355" s="71"/>
      <c r="BP355" s="72"/>
      <c r="BQ355" s="72"/>
      <c r="BR355" s="72"/>
      <c r="BS355" s="72"/>
      <c r="BT355" s="72"/>
      <c r="BU355" s="72"/>
      <c r="BV355" s="72"/>
      <c r="BW355" s="72"/>
      <c r="BX355" s="72"/>
      <c r="BY355" s="72"/>
      <c r="BZ355" s="72"/>
      <c r="CA355" s="72"/>
      <c r="CB355" s="72"/>
      <c r="CC355" s="72"/>
      <c r="CD355" s="72"/>
      <c r="CE355" s="72"/>
      <c r="CF355" s="72"/>
      <c r="CG355" s="72"/>
      <c r="CH355" s="72"/>
      <c r="CI355" s="72"/>
      <c r="CJ355" s="72"/>
      <c r="XEX355" s="56" t="str">
        <f>IF(ISERROR(VLOOKUP('Testing Report'!$G$8,$AG355:$BD355,13,FALSE)),"",VLOOKUP('Testing Report'!$G$8,$AG355:$BD355,13,FALSE))</f>
        <v/>
      </c>
      <c r="XEY355" s="56" t="str">
        <f>IF(ISERROR(VLOOKUP('Testing Report'!$G$8,$AG355:$BD355,15,FALSE)),"",VLOOKUP('Testing Report'!$G$8,$AG355:$BD355,15,FALSE))</f>
        <v/>
      </c>
      <c r="XEZ355" s="56" t="str">
        <f>IF(COUNTIF($X355:$X$5000,'Testing Report'!$G$8)=0,"",COUNTIF($X355:$X$5000,'Testing Report'!$G$8))</f>
        <v/>
      </c>
      <c r="XFA355" s="56" t="str">
        <f>IF(ISERROR(VLOOKUP('Testing Report'!$G$8,$AG355:$BD355,19,FALSE)),"",VLOOKUP('Testing Report'!$G$8,$AG355:$BD355,19,FALSE))</f>
        <v/>
      </c>
      <c r="XFB355" s="56" t="str">
        <f>IF(ISERROR(VLOOKUP('Testing Report'!$G$8,$X355:$BD355,32,FALSE)),"",VLOOKUP('Testing Report'!$G$8,$X355:$BD355,32,FALSE))</f>
        <v/>
      </c>
      <c r="XFC355" s="26"/>
      <c r="XFD355" s="7" t="str">
        <f t="shared" si="19"/>
        <v/>
      </c>
    </row>
    <row r="356" spans="1:88 16378:16384" ht="15" customHeight="1">
      <c r="A356" s="65" t="str">
        <f t="shared" si="20"/>
        <v/>
      </c>
      <c r="B356" s="65"/>
      <c r="C356" s="66"/>
      <c r="D356" s="66"/>
      <c r="E356" s="66"/>
      <c r="F356" s="66"/>
      <c r="G356" s="66"/>
      <c r="H356" s="66"/>
      <c r="I356" s="66"/>
      <c r="J356" s="66"/>
      <c r="K356" s="66"/>
      <c r="L356" s="66"/>
      <c r="M356" s="66"/>
      <c r="N356" s="66"/>
      <c r="O356" s="66"/>
      <c r="P356" s="66"/>
      <c r="Q356" s="66"/>
      <c r="R356" s="66"/>
      <c r="S356" s="72"/>
      <c r="T356" s="72"/>
      <c r="U356" s="72"/>
      <c r="V356" s="72"/>
      <c r="W356" s="72"/>
      <c r="X356" s="64"/>
      <c r="Y356" s="64"/>
      <c r="Z356" s="64"/>
      <c r="AA356" s="64"/>
      <c r="AB356" s="64"/>
      <c r="AC356" s="64"/>
      <c r="AD356" s="64"/>
      <c r="AE356" s="64"/>
      <c r="AF356" s="64"/>
      <c r="AG356" s="64"/>
      <c r="AH356" s="64"/>
      <c r="AI356" s="64"/>
      <c r="AJ356" s="64"/>
      <c r="AK356" s="64"/>
      <c r="AL356" s="64"/>
      <c r="AM356" s="64"/>
      <c r="AN356" s="64"/>
      <c r="AO356" s="64"/>
      <c r="AP356" s="67" t="str">
        <f>IF($AG356="","",VLOOKUP($AG356,Test_Procedure!$A:$F,2,FALSE))</f>
        <v/>
      </c>
      <c r="AQ356" s="67"/>
      <c r="AR356" s="67"/>
      <c r="AS356" s="68"/>
      <c r="AT356" s="68"/>
      <c r="AU356" s="68"/>
      <c r="AV356" s="68"/>
      <c r="AW356" s="68"/>
      <c r="AX356" s="68"/>
      <c r="AY356" s="68"/>
      <c r="AZ356" s="68"/>
      <c r="BA356" s="68"/>
      <c r="BB356" s="68"/>
      <c r="BC356" s="69" t="str">
        <f t="shared" si="21"/>
        <v/>
      </c>
      <c r="BD356" s="69"/>
      <c r="BE356" s="70">
        <f>IF($AG356="",0,VLOOKUP($AG356,Test_Procedure!$A:$F,3,FALSE))</f>
        <v>0</v>
      </c>
      <c r="BF356" s="70"/>
      <c r="BG356" s="70">
        <f>IF($AG356="",0,VLOOKUP($AG356,Test_Procedure!$A:$F,4,FALSE))</f>
        <v>0</v>
      </c>
      <c r="BH356" s="70"/>
      <c r="BI356" s="70">
        <f>IF($AG356="",0,VLOOKUP($AG356,Test_Procedure!$A:$F,5,FALSE))</f>
        <v>0</v>
      </c>
      <c r="BJ356" s="70"/>
      <c r="BK356" s="70">
        <f>IF($AG356="",0,VLOOKUP($AG356,Test_Procedure!$A:$F,6,FALSE))</f>
        <v>0</v>
      </c>
      <c r="BL356" s="70"/>
      <c r="BM356" s="71"/>
      <c r="BN356" s="71"/>
      <c r="BO356" s="71"/>
      <c r="BP356" s="72"/>
      <c r="BQ356" s="72"/>
      <c r="BR356" s="72"/>
      <c r="BS356" s="72"/>
      <c r="BT356" s="72"/>
      <c r="BU356" s="72"/>
      <c r="BV356" s="72"/>
      <c r="BW356" s="72"/>
      <c r="BX356" s="72"/>
      <c r="BY356" s="72"/>
      <c r="BZ356" s="72"/>
      <c r="CA356" s="72"/>
      <c r="CB356" s="72"/>
      <c r="CC356" s="72"/>
      <c r="CD356" s="72"/>
      <c r="CE356" s="72"/>
      <c r="CF356" s="72"/>
      <c r="CG356" s="72"/>
      <c r="CH356" s="72"/>
      <c r="CI356" s="72"/>
      <c r="CJ356" s="72"/>
      <c r="XEX356" s="56" t="str">
        <f>IF(ISERROR(VLOOKUP('Testing Report'!$G$8,$AG356:$BD356,13,FALSE)),"",VLOOKUP('Testing Report'!$G$8,$AG356:$BD356,13,FALSE))</f>
        <v/>
      </c>
      <c r="XEY356" s="56" t="str">
        <f>IF(ISERROR(VLOOKUP('Testing Report'!$G$8,$AG356:$BD356,15,FALSE)),"",VLOOKUP('Testing Report'!$G$8,$AG356:$BD356,15,FALSE))</f>
        <v/>
      </c>
      <c r="XEZ356" s="56" t="str">
        <f>IF(COUNTIF($X356:$X$5000,'Testing Report'!$G$8)=0,"",COUNTIF($X356:$X$5000,'Testing Report'!$G$8))</f>
        <v/>
      </c>
      <c r="XFA356" s="56" t="str">
        <f>IF(ISERROR(VLOOKUP('Testing Report'!$G$8,$AG356:$BD356,19,FALSE)),"",VLOOKUP('Testing Report'!$G$8,$AG356:$BD356,19,FALSE))</f>
        <v/>
      </c>
      <c r="XFB356" s="56" t="str">
        <f>IF(ISERROR(VLOOKUP('Testing Report'!$G$8,$X356:$BD356,32,FALSE)),"",VLOOKUP('Testing Report'!$G$8,$X356:$BD356,32,FALSE))</f>
        <v/>
      </c>
      <c r="XFC356" s="26"/>
      <c r="XFD356" s="7" t="str">
        <f t="shared" si="19"/>
        <v/>
      </c>
    </row>
    <row r="357" spans="1:88 16378:16384" ht="15" customHeight="1">
      <c r="A357" s="65" t="str">
        <f t="shared" si="20"/>
        <v/>
      </c>
      <c r="B357" s="65"/>
      <c r="C357" s="66"/>
      <c r="D357" s="66"/>
      <c r="E357" s="66"/>
      <c r="F357" s="66"/>
      <c r="G357" s="66"/>
      <c r="H357" s="66"/>
      <c r="I357" s="66"/>
      <c r="J357" s="66"/>
      <c r="K357" s="66"/>
      <c r="L357" s="66"/>
      <c r="M357" s="66"/>
      <c r="N357" s="66"/>
      <c r="O357" s="66"/>
      <c r="P357" s="66"/>
      <c r="Q357" s="66"/>
      <c r="R357" s="66"/>
      <c r="S357" s="72"/>
      <c r="T357" s="72"/>
      <c r="U357" s="72"/>
      <c r="V357" s="72"/>
      <c r="W357" s="72"/>
      <c r="X357" s="64"/>
      <c r="Y357" s="64"/>
      <c r="Z357" s="64"/>
      <c r="AA357" s="64"/>
      <c r="AB357" s="64"/>
      <c r="AC357" s="64"/>
      <c r="AD357" s="64"/>
      <c r="AE357" s="64"/>
      <c r="AF357" s="64"/>
      <c r="AG357" s="64"/>
      <c r="AH357" s="64"/>
      <c r="AI357" s="64"/>
      <c r="AJ357" s="64"/>
      <c r="AK357" s="64"/>
      <c r="AL357" s="64"/>
      <c r="AM357" s="64"/>
      <c r="AN357" s="64"/>
      <c r="AO357" s="64"/>
      <c r="AP357" s="67" t="str">
        <f>IF($AG357="","",VLOOKUP($AG357,Test_Procedure!$A:$F,2,FALSE))</f>
        <v/>
      </c>
      <c r="AQ357" s="67"/>
      <c r="AR357" s="67"/>
      <c r="AS357" s="68"/>
      <c r="AT357" s="68"/>
      <c r="AU357" s="68"/>
      <c r="AV357" s="68"/>
      <c r="AW357" s="68"/>
      <c r="AX357" s="68"/>
      <c r="AY357" s="68"/>
      <c r="AZ357" s="68"/>
      <c r="BA357" s="68"/>
      <c r="BB357" s="68"/>
      <c r="BC357" s="69" t="str">
        <f t="shared" si="21"/>
        <v/>
      </c>
      <c r="BD357" s="69"/>
      <c r="BE357" s="70">
        <f>IF($AG357="",0,VLOOKUP($AG357,Test_Procedure!$A:$F,3,FALSE))</f>
        <v>0</v>
      </c>
      <c r="BF357" s="70"/>
      <c r="BG357" s="70">
        <f>IF($AG357="",0,VLOOKUP($AG357,Test_Procedure!$A:$F,4,FALSE))</f>
        <v>0</v>
      </c>
      <c r="BH357" s="70"/>
      <c r="BI357" s="70">
        <f>IF($AG357="",0,VLOOKUP($AG357,Test_Procedure!$A:$F,5,FALSE))</f>
        <v>0</v>
      </c>
      <c r="BJ357" s="70"/>
      <c r="BK357" s="70">
        <f>IF($AG357="",0,VLOOKUP($AG357,Test_Procedure!$A:$F,6,FALSE))</f>
        <v>0</v>
      </c>
      <c r="BL357" s="70"/>
      <c r="BM357" s="71"/>
      <c r="BN357" s="71"/>
      <c r="BO357" s="71"/>
      <c r="BP357" s="72"/>
      <c r="BQ357" s="72"/>
      <c r="BR357" s="72"/>
      <c r="BS357" s="72"/>
      <c r="BT357" s="72"/>
      <c r="BU357" s="72"/>
      <c r="BV357" s="72"/>
      <c r="BW357" s="72"/>
      <c r="BX357" s="72"/>
      <c r="BY357" s="72"/>
      <c r="BZ357" s="72"/>
      <c r="CA357" s="72"/>
      <c r="CB357" s="72"/>
      <c r="CC357" s="72"/>
      <c r="CD357" s="72"/>
      <c r="CE357" s="72"/>
      <c r="CF357" s="72"/>
      <c r="CG357" s="72"/>
      <c r="CH357" s="72"/>
      <c r="CI357" s="72"/>
      <c r="CJ357" s="72"/>
      <c r="XEX357" s="56" t="str">
        <f>IF(ISERROR(VLOOKUP('Testing Report'!$G$8,$AG357:$BD357,13,FALSE)),"",VLOOKUP('Testing Report'!$G$8,$AG357:$BD357,13,FALSE))</f>
        <v/>
      </c>
      <c r="XEY357" s="56" t="str">
        <f>IF(ISERROR(VLOOKUP('Testing Report'!$G$8,$AG357:$BD357,15,FALSE)),"",VLOOKUP('Testing Report'!$G$8,$AG357:$BD357,15,FALSE))</f>
        <v/>
      </c>
      <c r="XEZ357" s="56" t="str">
        <f>IF(COUNTIF($X357:$X$5000,'Testing Report'!$G$8)=0,"",COUNTIF($X357:$X$5000,'Testing Report'!$G$8))</f>
        <v/>
      </c>
      <c r="XFA357" s="56" t="str">
        <f>IF(ISERROR(VLOOKUP('Testing Report'!$G$8,$AG357:$BD357,19,FALSE)),"",VLOOKUP('Testing Report'!$G$8,$AG357:$BD357,19,FALSE))</f>
        <v/>
      </c>
      <c r="XFB357" s="56" t="str">
        <f>IF(ISERROR(VLOOKUP('Testing Report'!$G$8,$X357:$BD357,32,FALSE)),"",VLOOKUP('Testing Report'!$G$8,$X357:$BD357,32,FALSE))</f>
        <v/>
      </c>
      <c r="XFC357" s="26"/>
      <c r="XFD357" s="7" t="str">
        <f t="shared" si="19"/>
        <v/>
      </c>
    </row>
    <row r="358" spans="1:88 16378:16384" ht="15" customHeight="1">
      <c r="A358" s="65" t="str">
        <f t="shared" si="20"/>
        <v/>
      </c>
      <c r="B358" s="65"/>
      <c r="C358" s="66"/>
      <c r="D358" s="66"/>
      <c r="E358" s="66"/>
      <c r="F358" s="66"/>
      <c r="G358" s="66"/>
      <c r="H358" s="66"/>
      <c r="I358" s="66"/>
      <c r="J358" s="66"/>
      <c r="K358" s="66"/>
      <c r="L358" s="66"/>
      <c r="M358" s="66"/>
      <c r="N358" s="66"/>
      <c r="O358" s="66"/>
      <c r="P358" s="66"/>
      <c r="Q358" s="66"/>
      <c r="R358" s="66"/>
      <c r="S358" s="72"/>
      <c r="T358" s="72"/>
      <c r="U358" s="72"/>
      <c r="V358" s="72"/>
      <c r="W358" s="72"/>
      <c r="X358" s="64"/>
      <c r="Y358" s="64"/>
      <c r="Z358" s="64"/>
      <c r="AA358" s="64"/>
      <c r="AB358" s="64"/>
      <c r="AC358" s="64"/>
      <c r="AD358" s="64"/>
      <c r="AE358" s="64"/>
      <c r="AF358" s="64"/>
      <c r="AG358" s="64"/>
      <c r="AH358" s="64"/>
      <c r="AI358" s="64"/>
      <c r="AJ358" s="64"/>
      <c r="AK358" s="64"/>
      <c r="AL358" s="64"/>
      <c r="AM358" s="64"/>
      <c r="AN358" s="64"/>
      <c r="AO358" s="64"/>
      <c r="AP358" s="67" t="str">
        <f>IF($AG358="","",VLOOKUP($AG358,Test_Procedure!$A:$F,2,FALSE))</f>
        <v/>
      </c>
      <c r="AQ358" s="67"/>
      <c r="AR358" s="67"/>
      <c r="AS358" s="68"/>
      <c r="AT358" s="68"/>
      <c r="AU358" s="68"/>
      <c r="AV358" s="68"/>
      <c r="AW358" s="68"/>
      <c r="AX358" s="68"/>
      <c r="AY358" s="68"/>
      <c r="AZ358" s="68"/>
      <c r="BA358" s="68"/>
      <c r="BB358" s="68"/>
      <c r="BC358" s="69" t="str">
        <f t="shared" si="21"/>
        <v/>
      </c>
      <c r="BD358" s="69"/>
      <c r="BE358" s="70">
        <f>IF($AG358="",0,VLOOKUP($AG358,Test_Procedure!$A:$F,3,FALSE))</f>
        <v>0</v>
      </c>
      <c r="BF358" s="70"/>
      <c r="BG358" s="70">
        <f>IF($AG358="",0,VLOOKUP($AG358,Test_Procedure!$A:$F,4,FALSE))</f>
        <v>0</v>
      </c>
      <c r="BH358" s="70"/>
      <c r="BI358" s="70">
        <f>IF($AG358="",0,VLOOKUP($AG358,Test_Procedure!$A:$F,5,FALSE))</f>
        <v>0</v>
      </c>
      <c r="BJ358" s="70"/>
      <c r="BK358" s="70">
        <f>IF($AG358="",0,VLOOKUP($AG358,Test_Procedure!$A:$F,6,FALSE))</f>
        <v>0</v>
      </c>
      <c r="BL358" s="70"/>
      <c r="BM358" s="71"/>
      <c r="BN358" s="71"/>
      <c r="BO358" s="71"/>
      <c r="BP358" s="72"/>
      <c r="BQ358" s="72"/>
      <c r="BR358" s="72"/>
      <c r="BS358" s="72"/>
      <c r="BT358" s="72"/>
      <c r="BU358" s="72"/>
      <c r="BV358" s="72"/>
      <c r="BW358" s="72"/>
      <c r="BX358" s="72"/>
      <c r="BY358" s="72"/>
      <c r="BZ358" s="72"/>
      <c r="CA358" s="72"/>
      <c r="CB358" s="72"/>
      <c r="CC358" s="72"/>
      <c r="CD358" s="72"/>
      <c r="CE358" s="72"/>
      <c r="CF358" s="72"/>
      <c r="CG358" s="72"/>
      <c r="CH358" s="72"/>
      <c r="CI358" s="72"/>
      <c r="CJ358" s="72"/>
      <c r="XEX358" s="56" t="str">
        <f>IF(ISERROR(VLOOKUP('Testing Report'!$G$8,$AG358:$BD358,13,FALSE)),"",VLOOKUP('Testing Report'!$G$8,$AG358:$BD358,13,FALSE))</f>
        <v/>
      </c>
      <c r="XEY358" s="56" t="str">
        <f>IF(ISERROR(VLOOKUP('Testing Report'!$G$8,$AG358:$BD358,15,FALSE)),"",VLOOKUP('Testing Report'!$G$8,$AG358:$BD358,15,FALSE))</f>
        <v/>
      </c>
      <c r="XEZ358" s="56" t="str">
        <f>IF(COUNTIF($X358:$X$5000,'Testing Report'!$G$8)=0,"",COUNTIF($X358:$X$5000,'Testing Report'!$G$8))</f>
        <v/>
      </c>
      <c r="XFA358" s="56" t="str">
        <f>IF(ISERROR(VLOOKUP('Testing Report'!$G$8,$AG358:$BD358,19,FALSE)),"",VLOOKUP('Testing Report'!$G$8,$AG358:$BD358,19,FALSE))</f>
        <v/>
      </c>
      <c r="XFB358" s="56" t="str">
        <f>IF(ISERROR(VLOOKUP('Testing Report'!$G$8,$X358:$BD358,32,FALSE)),"",VLOOKUP('Testing Report'!$G$8,$X358:$BD358,32,FALSE))</f>
        <v/>
      </c>
      <c r="XFC358" s="26"/>
      <c r="XFD358" s="7" t="str">
        <f t="shared" si="19"/>
        <v/>
      </c>
    </row>
    <row r="359" spans="1:88 16378:16384" ht="15" customHeight="1">
      <c r="A359" s="65" t="str">
        <f t="shared" si="20"/>
        <v/>
      </c>
      <c r="B359" s="65"/>
      <c r="C359" s="66"/>
      <c r="D359" s="66"/>
      <c r="E359" s="66"/>
      <c r="F359" s="66"/>
      <c r="G359" s="66"/>
      <c r="H359" s="66"/>
      <c r="I359" s="66"/>
      <c r="J359" s="66"/>
      <c r="K359" s="66"/>
      <c r="L359" s="66"/>
      <c r="M359" s="66"/>
      <c r="N359" s="66"/>
      <c r="O359" s="66"/>
      <c r="P359" s="66"/>
      <c r="Q359" s="66"/>
      <c r="R359" s="66"/>
      <c r="S359" s="72"/>
      <c r="T359" s="72"/>
      <c r="U359" s="72"/>
      <c r="V359" s="72"/>
      <c r="W359" s="72"/>
      <c r="X359" s="64"/>
      <c r="Y359" s="64"/>
      <c r="Z359" s="64"/>
      <c r="AA359" s="64"/>
      <c r="AB359" s="64"/>
      <c r="AC359" s="64"/>
      <c r="AD359" s="64"/>
      <c r="AE359" s="64"/>
      <c r="AF359" s="64"/>
      <c r="AG359" s="64"/>
      <c r="AH359" s="64"/>
      <c r="AI359" s="64"/>
      <c r="AJ359" s="64"/>
      <c r="AK359" s="64"/>
      <c r="AL359" s="64"/>
      <c r="AM359" s="64"/>
      <c r="AN359" s="64"/>
      <c r="AO359" s="64"/>
      <c r="AP359" s="67" t="str">
        <f>IF($AG359="","",VLOOKUP($AG359,Test_Procedure!$A:$F,2,FALSE))</f>
        <v/>
      </c>
      <c r="AQ359" s="67"/>
      <c r="AR359" s="67"/>
      <c r="AS359" s="68"/>
      <c r="AT359" s="68"/>
      <c r="AU359" s="68"/>
      <c r="AV359" s="68"/>
      <c r="AW359" s="68"/>
      <c r="AX359" s="68"/>
      <c r="AY359" s="68"/>
      <c r="AZ359" s="68"/>
      <c r="BA359" s="68"/>
      <c r="BB359" s="68"/>
      <c r="BC359" s="69" t="str">
        <f t="shared" si="21"/>
        <v/>
      </c>
      <c r="BD359" s="69"/>
      <c r="BE359" s="70">
        <f>IF($AG359="",0,VLOOKUP($AG359,Test_Procedure!$A:$F,3,FALSE))</f>
        <v>0</v>
      </c>
      <c r="BF359" s="70"/>
      <c r="BG359" s="70">
        <f>IF($AG359="",0,VLOOKUP($AG359,Test_Procedure!$A:$F,4,FALSE))</f>
        <v>0</v>
      </c>
      <c r="BH359" s="70"/>
      <c r="BI359" s="70">
        <f>IF($AG359="",0,VLOOKUP($AG359,Test_Procedure!$A:$F,5,FALSE))</f>
        <v>0</v>
      </c>
      <c r="BJ359" s="70"/>
      <c r="BK359" s="70">
        <f>IF($AG359="",0,VLOOKUP($AG359,Test_Procedure!$A:$F,6,FALSE))</f>
        <v>0</v>
      </c>
      <c r="BL359" s="70"/>
      <c r="BM359" s="71"/>
      <c r="BN359" s="71"/>
      <c r="BO359" s="71"/>
      <c r="BP359" s="72"/>
      <c r="BQ359" s="72"/>
      <c r="BR359" s="72"/>
      <c r="BS359" s="72"/>
      <c r="BT359" s="72"/>
      <c r="BU359" s="72"/>
      <c r="BV359" s="72"/>
      <c r="BW359" s="72"/>
      <c r="BX359" s="72"/>
      <c r="BY359" s="72"/>
      <c r="BZ359" s="72"/>
      <c r="CA359" s="72"/>
      <c r="CB359" s="72"/>
      <c r="CC359" s="72"/>
      <c r="CD359" s="72"/>
      <c r="CE359" s="72"/>
      <c r="CF359" s="72"/>
      <c r="CG359" s="72"/>
      <c r="CH359" s="72"/>
      <c r="CI359" s="72"/>
      <c r="CJ359" s="72"/>
      <c r="XEX359" s="56" t="str">
        <f>IF(ISERROR(VLOOKUP('Testing Report'!$G$8,$AG359:$BD359,13,FALSE)),"",VLOOKUP('Testing Report'!$G$8,$AG359:$BD359,13,FALSE))</f>
        <v/>
      </c>
      <c r="XEY359" s="56" t="str">
        <f>IF(ISERROR(VLOOKUP('Testing Report'!$G$8,$AG359:$BD359,15,FALSE)),"",VLOOKUP('Testing Report'!$G$8,$AG359:$BD359,15,FALSE))</f>
        <v/>
      </c>
      <c r="XEZ359" s="56" t="str">
        <f>IF(COUNTIF($X359:$X$5000,'Testing Report'!$G$8)=0,"",COUNTIF($X359:$X$5000,'Testing Report'!$G$8))</f>
        <v/>
      </c>
      <c r="XFA359" s="56" t="str">
        <f>IF(ISERROR(VLOOKUP('Testing Report'!$G$8,$AG359:$BD359,19,FALSE)),"",VLOOKUP('Testing Report'!$G$8,$AG359:$BD359,19,FALSE))</f>
        <v/>
      </c>
      <c r="XFB359" s="56" t="str">
        <f>IF(ISERROR(VLOOKUP('Testing Report'!$G$8,$X359:$BD359,32,FALSE)),"",VLOOKUP('Testing Report'!$G$8,$X359:$BD359,32,FALSE))</f>
        <v/>
      </c>
      <c r="XFC359" s="26"/>
      <c r="XFD359" s="7" t="str">
        <f t="shared" si="19"/>
        <v/>
      </c>
    </row>
    <row r="360" spans="1:88 16378:16384" ht="15" customHeight="1">
      <c r="A360" s="65" t="str">
        <f t="shared" si="20"/>
        <v/>
      </c>
      <c r="B360" s="65"/>
      <c r="C360" s="66"/>
      <c r="D360" s="66"/>
      <c r="E360" s="66"/>
      <c r="F360" s="66"/>
      <c r="G360" s="66"/>
      <c r="H360" s="66"/>
      <c r="I360" s="66"/>
      <c r="J360" s="66"/>
      <c r="K360" s="66"/>
      <c r="L360" s="66"/>
      <c r="M360" s="66"/>
      <c r="N360" s="66"/>
      <c r="O360" s="66"/>
      <c r="P360" s="66"/>
      <c r="Q360" s="66"/>
      <c r="R360" s="66"/>
      <c r="S360" s="72"/>
      <c r="T360" s="72"/>
      <c r="U360" s="72"/>
      <c r="V360" s="72"/>
      <c r="W360" s="72"/>
      <c r="X360" s="64"/>
      <c r="Y360" s="64"/>
      <c r="Z360" s="64"/>
      <c r="AA360" s="64"/>
      <c r="AB360" s="64"/>
      <c r="AC360" s="64"/>
      <c r="AD360" s="64"/>
      <c r="AE360" s="64"/>
      <c r="AF360" s="64"/>
      <c r="AG360" s="64"/>
      <c r="AH360" s="64"/>
      <c r="AI360" s="64"/>
      <c r="AJ360" s="64"/>
      <c r="AK360" s="64"/>
      <c r="AL360" s="64"/>
      <c r="AM360" s="64"/>
      <c r="AN360" s="64"/>
      <c r="AO360" s="64"/>
      <c r="AP360" s="67" t="str">
        <f>IF($AG360="","",VLOOKUP($AG360,Test_Procedure!$A:$F,2,FALSE))</f>
        <v/>
      </c>
      <c r="AQ360" s="67"/>
      <c r="AR360" s="67"/>
      <c r="AS360" s="68"/>
      <c r="AT360" s="68"/>
      <c r="AU360" s="68"/>
      <c r="AV360" s="68"/>
      <c r="AW360" s="68"/>
      <c r="AX360" s="68"/>
      <c r="AY360" s="68"/>
      <c r="AZ360" s="68"/>
      <c r="BA360" s="68"/>
      <c r="BB360" s="68"/>
      <c r="BC360" s="69" t="str">
        <f t="shared" si="21"/>
        <v/>
      </c>
      <c r="BD360" s="69"/>
      <c r="BE360" s="70">
        <f>IF($AG360="",0,VLOOKUP($AG360,Test_Procedure!$A:$F,3,FALSE))</f>
        <v>0</v>
      </c>
      <c r="BF360" s="70"/>
      <c r="BG360" s="70">
        <f>IF($AG360="",0,VLOOKUP($AG360,Test_Procedure!$A:$F,4,FALSE))</f>
        <v>0</v>
      </c>
      <c r="BH360" s="70"/>
      <c r="BI360" s="70">
        <f>IF($AG360="",0,VLOOKUP($AG360,Test_Procedure!$A:$F,5,FALSE))</f>
        <v>0</v>
      </c>
      <c r="BJ360" s="70"/>
      <c r="BK360" s="70">
        <f>IF($AG360="",0,VLOOKUP($AG360,Test_Procedure!$A:$F,6,FALSE))</f>
        <v>0</v>
      </c>
      <c r="BL360" s="70"/>
      <c r="BM360" s="71"/>
      <c r="BN360" s="71"/>
      <c r="BO360" s="71"/>
      <c r="BP360" s="72"/>
      <c r="BQ360" s="72"/>
      <c r="BR360" s="72"/>
      <c r="BS360" s="72"/>
      <c r="BT360" s="72"/>
      <c r="BU360" s="72"/>
      <c r="BV360" s="72"/>
      <c r="BW360" s="72"/>
      <c r="BX360" s="72"/>
      <c r="BY360" s="72"/>
      <c r="BZ360" s="72"/>
      <c r="CA360" s="72"/>
      <c r="CB360" s="72"/>
      <c r="CC360" s="72"/>
      <c r="CD360" s="72"/>
      <c r="CE360" s="72"/>
      <c r="CF360" s="72"/>
      <c r="CG360" s="72"/>
      <c r="CH360" s="72"/>
      <c r="CI360" s="72"/>
      <c r="CJ360" s="72"/>
      <c r="XEX360" s="56" t="str">
        <f>IF(ISERROR(VLOOKUP('Testing Report'!$G$8,$AG360:$BD360,13,FALSE)),"",VLOOKUP('Testing Report'!$G$8,$AG360:$BD360,13,FALSE))</f>
        <v/>
      </c>
      <c r="XEY360" s="56" t="str">
        <f>IF(ISERROR(VLOOKUP('Testing Report'!$G$8,$AG360:$BD360,15,FALSE)),"",VLOOKUP('Testing Report'!$G$8,$AG360:$BD360,15,FALSE))</f>
        <v/>
      </c>
      <c r="XEZ360" s="56" t="str">
        <f>IF(COUNTIF($X360:$X$5000,'Testing Report'!$G$8)=0,"",COUNTIF($X360:$X$5000,'Testing Report'!$G$8))</f>
        <v/>
      </c>
      <c r="XFA360" s="56" t="str">
        <f>IF(ISERROR(VLOOKUP('Testing Report'!$G$8,$AG360:$BD360,19,FALSE)),"",VLOOKUP('Testing Report'!$G$8,$AG360:$BD360,19,FALSE))</f>
        <v/>
      </c>
      <c r="XFB360" s="56" t="str">
        <f>IF(ISERROR(VLOOKUP('Testing Report'!$G$8,$X360:$BD360,32,FALSE)),"",VLOOKUP('Testing Report'!$G$8,$X360:$BD360,32,FALSE))</f>
        <v/>
      </c>
      <c r="XFC360" s="26"/>
      <c r="XFD360" s="7" t="str">
        <f t="shared" si="19"/>
        <v/>
      </c>
    </row>
    <row r="361" spans="1:88 16378:16384" ht="15" customHeight="1">
      <c r="A361" s="65" t="str">
        <f t="shared" si="20"/>
        <v/>
      </c>
      <c r="B361" s="65"/>
      <c r="C361" s="66"/>
      <c r="D361" s="66"/>
      <c r="E361" s="66"/>
      <c r="F361" s="66"/>
      <c r="G361" s="66"/>
      <c r="H361" s="66"/>
      <c r="I361" s="66"/>
      <c r="J361" s="66"/>
      <c r="K361" s="66"/>
      <c r="L361" s="66"/>
      <c r="M361" s="66"/>
      <c r="N361" s="66"/>
      <c r="O361" s="66"/>
      <c r="P361" s="66"/>
      <c r="Q361" s="66"/>
      <c r="R361" s="66"/>
      <c r="S361" s="72"/>
      <c r="T361" s="72"/>
      <c r="U361" s="72"/>
      <c r="V361" s="72"/>
      <c r="W361" s="72"/>
      <c r="X361" s="64"/>
      <c r="Y361" s="64"/>
      <c r="Z361" s="64"/>
      <c r="AA361" s="64"/>
      <c r="AB361" s="64"/>
      <c r="AC361" s="64"/>
      <c r="AD361" s="64"/>
      <c r="AE361" s="64"/>
      <c r="AF361" s="64"/>
      <c r="AG361" s="64"/>
      <c r="AH361" s="64"/>
      <c r="AI361" s="64"/>
      <c r="AJ361" s="64"/>
      <c r="AK361" s="64"/>
      <c r="AL361" s="64"/>
      <c r="AM361" s="64"/>
      <c r="AN361" s="64"/>
      <c r="AO361" s="64"/>
      <c r="AP361" s="67" t="str">
        <f>IF($AG361="","",VLOOKUP($AG361,Test_Procedure!$A:$F,2,FALSE))</f>
        <v/>
      </c>
      <c r="AQ361" s="67"/>
      <c r="AR361" s="67"/>
      <c r="AS361" s="68"/>
      <c r="AT361" s="68"/>
      <c r="AU361" s="68"/>
      <c r="AV361" s="68"/>
      <c r="AW361" s="68"/>
      <c r="AX361" s="68"/>
      <c r="AY361" s="68"/>
      <c r="AZ361" s="68"/>
      <c r="BA361" s="68"/>
      <c r="BB361" s="68"/>
      <c r="BC361" s="69" t="str">
        <f t="shared" si="21"/>
        <v/>
      </c>
      <c r="BD361" s="69"/>
      <c r="BE361" s="70">
        <f>IF($AG361="",0,VLOOKUP($AG361,Test_Procedure!$A:$F,3,FALSE))</f>
        <v>0</v>
      </c>
      <c r="BF361" s="70"/>
      <c r="BG361" s="70">
        <f>IF($AG361="",0,VLOOKUP($AG361,Test_Procedure!$A:$F,4,FALSE))</f>
        <v>0</v>
      </c>
      <c r="BH361" s="70"/>
      <c r="BI361" s="70">
        <f>IF($AG361="",0,VLOOKUP($AG361,Test_Procedure!$A:$F,5,FALSE))</f>
        <v>0</v>
      </c>
      <c r="BJ361" s="70"/>
      <c r="BK361" s="70">
        <f>IF($AG361="",0,VLOOKUP($AG361,Test_Procedure!$A:$F,6,FALSE))</f>
        <v>0</v>
      </c>
      <c r="BL361" s="70"/>
      <c r="BM361" s="71"/>
      <c r="BN361" s="71"/>
      <c r="BO361" s="71"/>
      <c r="BP361" s="72"/>
      <c r="BQ361" s="72"/>
      <c r="BR361" s="72"/>
      <c r="BS361" s="72"/>
      <c r="BT361" s="72"/>
      <c r="BU361" s="72"/>
      <c r="BV361" s="72"/>
      <c r="BW361" s="72"/>
      <c r="BX361" s="72"/>
      <c r="BY361" s="72"/>
      <c r="BZ361" s="72"/>
      <c r="CA361" s="72"/>
      <c r="CB361" s="72"/>
      <c r="CC361" s="72"/>
      <c r="CD361" s="72"/>
      <c r="CE361" s="72"/>
      <c r="CF361" s="72"/>
      <c r="CG361" s="72"/>
      <c r="CH361" s="72"/>
      <c r="CI361" s="72"/>
      <c r="CJ361" s="72"/>
      <c r="XEX361" s="56" t="str">
        <f>IF(ISERROR(VLOOKUP('Testing Report'!$G$8,$AG361:$BD361,13,FALSE)),"",VLOOKUP('Testing Report'!$G$8,$AG361:$BD361,13,FALSE))</f>
        <v/>
      </c>
      <c r="XEY361" s="56" t="str">
        <f>IF(ISERROR(VLOOKUP('Testing Report'!$G$8,$AG361:$BD361,15,FALSE)),"",VLOOKUP('Testing Report'!$G$8,$AG361:$BD361,15,FALSE))</f>
        <v/>
      </c>
      <c r="XEZ361" s="56" t="str">
        <f>IF(COUNTIF($X361:$X$5000,'Testing Report'!$G$8)=0,"",COUNTIF($X361:$X$5000,'Testing Report'!$G$8))</f>
        <v/>
      </c>
      <c r="XFA361" s="56" t="str">
        <f>IF(ISERROR(VLOOKUP('Testing Report'!$G$8,$AG361:$BD361,19,FALSE)),"",VLOOKUP('Testing Report'!$G$8,$AG361:$BD361,19,FALSE))</f>
        <v/>
      </c>
      <c r="XFB361" s="56" t="str">
        <f>IF(ISERROR(VLOOKUP('Testing Report'!$G$8,$X361:$BD361,32,FALSE)),"",VLOOKUP('Testing Report'!$G$8,$X361:$BD361,32,FALSE))</f>
        <v/>
      </c>
      <c r="XFC361" s="26"/>
      <c r="XFD361" s="7" t="str">
        <f t="shared" ref="XFD361:XFD424" si="22">X361&amp;BM361</f>
        <v/>
      </c>
    </row>
    <row r="362" spans="1:88 16378:16384" ht="15" customHeight="1">
      <c r="A362" s="65" t="str">
        <f t="shared" si="20"/>
        <v/>
      </c>
      <c r="B362" s="65"/>
      <c r="C362" s="66"/>
      <c r="D362" s="66"/>
      <c r="E362" s="66"/>
      <c r="F362" s="66"/>
      <c r="G362" s="66"/>
      <c r="H362" s="66"/>
      <c r="I362" s="66"/>
      <c r="J362" s="66"/>
      <c r="K362" s="66"/>
      <c r="L362" s="66"/>
      <c r="M362" s="66"/>
      <c r="N362" s="66"/>
      <c r="O362" s="66"/>
      <c r="P362" s="66"/>
      <c r="Q362" s="66"/>
      <c r="R362" s="66"/>
      <c r="S362" s="72"/>
      <c r="T362" s="72"/>
      <c r="U362" s="72"/>
      <c r="V362" s="72"/>
      <c r="W362" s="72"/>
      <c r="X362" s="64"/>
      <c r="Y362" s="64"/>
      <c r="Z362" s="64"/>
      <c r="AA362" s="64"/>
      <c r="AB362" s="64"/>
      <c r="AC362" s="64"/>
      <c r="AD362" s="64"/>
      <c r="AE362" s="64"/>
      <c r="AF362" s="64"/>
      <c r="AG362" s="64"/>
      <c r="AH362" s="64"/>
      <c r="AI362" s="64"/>
      <c r="AJ362" s="64"/>
      <c r="AK362" s="64"/>
      <c r="AL362" s="64"/>
      <c r="AM362" s="64"/>
      <c r="AN362" s="64"/>
      <c r="AO362" s="64"/>
      <c r="AP362" s="67" t="str">
        <f>IF($AG362="","",VLOOKUP($AG362,Test_Procedure!$A:$F,2,FALSE))</f>
        <v/>
      </c>
      <c r="AQ362" s="67"/>
      <c r="AR362" s="67"/>
      <c r="AS362" s="68"/>
      <c r="AT362" s="68"/>
      <c r="AU362" s="68"/>
      <c r="AV362" s="68"/>
      <c r="AW362" s="68"/>
      <c r="AX362" s="68"/>
      <c r="AY362" s="68"/>
      <c r="AZ362" s="68"/>
      <c r="BA362" s="68"/>
      <c r="BB362" s="68"/>
      <c r="BC362" s="69" t="str">
        <f t="shared" si="21"/>
        <v/>
      </c>
      <c r="BD362" s="69"/>
      <c r="BE362" s="70">
        <f>IF($AG362="",0,VLOOKUP($AG362,Test_Procedure!$A:$F,3,FALSE))</f>
        <v>0</v>
      </c>
      <c r="BF362" s="70"/>
      <c r="BG362" s="70">
        <f>IF($AG362="",0,VLOOKUP($AG362,Test_Procedure!$A:$F,4,FALSE))</f>
        <v>0</v>
      </c>
      <c r="BH362" s="70"/>
      <c r="BI362" s="70">
        <f>IF($AG362="",0,VLOOKUP($AG362,Test_Procedure!$A:$F,5,FALSE))</f>
        <v>0</v>
      </c>
      <c r="BJ362" s="70"/>
      <c r="BK362" s="70">
        <f>IF($AG362="",0,VLOOKUP($AG362,Test_Procedure!$A:$F,6,FALSE))</f>
        <v>0</v>
      </c>
      <c r="BL362" s="70"/>
      <c r="BM362" s="71"/>
      <c r="BN362" s="71"/>
      <c r="BO362" s="71"/>
      <c r="BP362" s="72"/>
      <c r="BQ362" s="72"/>
      <c r="BR362" s="72"/>
      <c r="BS362" s="72"/>
      <c r="BT362" s="72"/>
      <c r="BU362" s="72"/>
      <c r="BV362" s="72"/>
      <c r="BW362" s="72"/>
      <c r="BX362" s="72"/>
      <c r="BY362" s="72"/>
      <c r="BZ362" s="72"/>
      <c r="CA362" s="72"/>
      <c r="CB362" s="72"/>
      <c r="CC362" s="72"/>
      <c r="CD362" s="72"/>
      <c r="CE362" s="72"/>
      <c r="CF362" s="72"/>
      <c r="CG362" s="72"/>
      <c r="CH362" s="72"/>
      <c r="CI362" s="72"/>
      <c r="CJ362" s="72"/>
      <c r="XEX362" s="56" t="str">
        <f>IF(ISERROR(VLOOKUP('Testing Report'!$G$8,$AG362:$BD362,13,FALSE)),"",VLOOKUP('Testing Report'!$G$8,$AG362:$BD362,13,FALSE))</f>
        <v/>
      </c>
      <c r="XEY362" s="56" t="str">
        <f>IF(ISERROR(VLOOKUP('Testing Report'!$G$8,$AG362:$BD362,15,FALSE)),"",VLOOKUP('Testing Report'!$G$8,$AG362:$BD362,15,FALSE))</f>
        <v/>
      </c>
      <c r="XEZ362" s="56" t="str">
        <f>IF(COUNTIF($X362:$X$5000,'Testing Report'!$G$8)=0,"",COUNTIF($X362:$X$5000,'Testing Report'!$G$8))</f>
        <v/>
      </c>
      <c r="XFA362" s="56" t="str">
        <f>IF(ISERROR(VLOOKUP('Testing Report'!$G$8,$AG362:$BD362,19,FALSE)),"",VLOOKUP('Testing Report'!$G$8,$AG362:$BD362,19,FALSE))</f>
        <v/>
      </c>
      <c r="XFB362" s="56" t="str">
        <f>IF(ISERROR(VLOOKUP('Testing Report'!$G$8,$X362:$BD362,32,FALSE)),"",VLOOKUP('Testing Report'!$G$8,$X362:$BD362,32,FALSE))</f>
        <v/>
      </c>
      <c r="XFC362" s="26"/>
      <c r="XFD362" s="7" t="str">
        <f t="shared" si="22"/>
        <v/>
      </c>
    </row>
    <row r="363" spans="1:88 16378:16384" ht="15" customHeight="1">
      <c r="A363" s="65" t="str">
        <f t="shared" si="20"/>
        <v/>
      </c>
      <c r="B363" s="65"/>
      <c r="C363" s="66"/>
      <c r="D363" s="66"/>
      <c r="E363" s="66"/>
      <c r="F363" s="66"/>
      <c r="G363" s="66"/>
      <c r="H363" s="66"/>
      <c r="I363" s="66"/>
      <c r="J363" s="66"/>
      <c r="K363" s="66"/>
      <c r="L363" s="66"/>
      <c r="M363" s="66"/>
      <c r="N363" s="66"/>
      <c r="O363" s="66"/>
      <c r="P363" s="66"/>
      <c r="Q363" s="66"/>
      <c r="R363" s="66"/>
      <c r="S363" s="72"/>
      <c r="T363" s="72"/>
      <c r="U363" s="72"/>
      <c r="V363" s="72"/>
      <c r="W363" s="72"/>
      <c r="X363" s="64"/>
      <c r="Y363" s="64"/>
      <c r="Z363" s="64"/>
      <c r="AA363" s="64"/>
      <c r="AB363" s="64"/>
      <c r="AC363" s="64"/>
      <c r="AD363" s="64"/>
      <c r="AE363" s="64"/>
      <c r="AF363" s="64"/>
      <c r="AG363" s="64"/>
      <c r="AH363" s="64"/>
      <c r="AI363" s="64"/>
      <c r="AJ363" s="64"/>
      <c r="AK363" s="64"/>
      <c r="AL363" s="64"/>
      <c r="AM363" s="64"/>
      <c r="AN363" s="64"/>
      <c r="AO363" s="64"/>
      <c r="AP363" s="67" t="str">
        <f>IF($AG363="","",VLOOKUP($AG363,Test_Procedure!$A:$F,2,FALSE))</f>
        <v/>
      </c>
      <c r="AQ363" s="67"/>
      <c r="AR363" s="67"/>
      <c r="AS363" s="68"/>
      <c r="AT363" s="68"/>
      <c r="AU363" s="68"/>
      <c r="AV363" s="68"/>
      <c r="AW363" s="68"/>
      <c r="AX363" s="68"/>
      <c r="AY363" s="68"/>
      <c r="AZ363" s="68"/>
      <c r="BA363" s="68"/>
      <c r="BB363" s="68"/>
      <c r="BC363" s="69" t="str">
        <f t="shared" si="21"/>
        <v/>
      </c>
      <c r="BD363" s="69"/>
      <c r="BE363" s="70">
        <f>IF($AG363="",0,VLOOKUP($AG363,Test_Procedure!$A:$F,3,FALSE))</f>
        <v>0</v>
      </c>
      <c r="BF363" s="70"/>
      <c r="BG363" s="70">
        <f>IF($AG363="",0,VLOOKUP($AG363,Test_Procedure!$A:$F,4,FALSE))</f>
        <v>0</v>
      </c>
      <c r="BH363" s="70"/>
      <c r="BI363" s="70">
        <f>IF($AG363="",0,VLOOKUP($AG363,Test_Procedure!$A:$F,5,FALSE))</f>
        <v>0</v>
      </c>
      <c r="BJ363" s="70"/>
      <c r="BK363" s="70">
        <f>IF($AG363="",0,VLOOKUP($AG363,Test_Procedure!$A:$F,6,FALSE))</f>
        <v>0</v>
      </c>
      <c r="BL363" s="70"/>
      <c r="BM363" s="71"/>
      <c r="BN363" s="71"/>
      <c r="BO363" s="71"/>
      <c r="BP363" s="72"/>
      <c r="BQ363" s="72"/>
      <c r="BR363" s="72"/>
      <c r="BS363" s="72"/>
      <c r="BT363" s="72"/>
      <c r="BU363" s="72"/>
      <c r="BV363" s="72"/>
      <c r="BW363" s="72"/>
      <c r="BX363" s="72"/>
      <c r="BY363" s="72"/>
      <c r="BZ363" s="72"/>
      <c r="CA363" s="72"/>
      <c r="CB363" s="72"/>
      <c r="CC363" s="72"/>
      <c r="CD363" s="72"/>
      <c r="CE363" s="72"/>
      <c r="CF363" s="72"/>
      <c r="CG363" s="72"/>
      <c r="CH363" s="72"/>
      <c r="CI363" s="72"/>
      <c r="CJ363" s="72"/>
      <c r="XEX363" s="56" t="str">
        <f>IF(ISERROR(VLOOKUP('Testing Report'!$G$8,$AG363:$BD363,13,FALSE)),"",VLOOKUP('Testing Report'!$G$8,$AG363:$BD363,13,FALSE))</f>
        <v/>
      </c>
      <c r="XEY363" s="56" t="str">
        <f>IF(ISERROR(VLOOKUP('Testing Report'!$G$8,$AG363:$BD363,15,FALSE)),"",VLOOKUP('Testing Report'!$G$8,$AG363:$BD363,15,FALSE))</f>
        <v/>
      </c>
      <c r="XEZ363" s="56" t="str">
        <f>IF(COUNTIF($X363:$X$5000,'Testing Report'!$G$8)=0,"",COUNTIF($X363:$X$5000,'Testing Report'!$G$8))</f>
        <v/>
      </c>
      <c r="XFA363" s="56" t="str">
        <f>IF(ISERROR(VLOOKUP('Testing Report'!$G$8,$AG363:$BD363,19,FALSE)),"",VLOOKUP('Testing Report'!$G$8,$AG363:$BD363,19,FALSE))</f>
        <v/>
      </c>
      <c r="XFB363" s="56" t="str">
        <f>IF(ISERROR(VLOOKUP('Testing Report'!$G$8,$X363:$BD363,32,FALSE)),"",VLOOKUP('Testing Report'!$G$8,$X363:$BD363,32,FALSE))</f>
        <v/>
      </c>
      <c r="XFC363" s="26"/>
      <c r="XFD363" s="7" t="str">
        <f t="shared" si="22"/>
        <v/>
      </c>
    </row>
    <row r="364" spans="1:88 16378:16384" ht="15" customHeight="1">
      <c r="A364" s="65" t="str">
        <f t="shared" si="20"/>
        <v/>
      </c>
      <c r="B364" s="65"/>
      <c r="C364" s="66"/>
      <c r="D364" s="66"/>
      <c r="E364" s="66"/>
      <c r="F364" s="66"/>
      <c r="G364" s="66"/>
      <c r="H364" s="66"/>
      <c r="I364" s="66"/>
      <c r="J364" s="66"/>
      <c r="K364" s="66"/>
      <c r="L364" s="66"/>
      <c r="M364" s="66"/>
      <c r="N364" s="66"/>
      <c r="O364" s="66"/>
      <c r="P364" s="66"/>
      <c r="Q364" s="66"/>
      <c r="R364" s="66"/>
      <c r="S364" s="72"/>
      <c r="T364" s="72"/>
      <c r="U364" s="72"/>
      <c r="V364" s="72"/>
      <c r="W364" s="72"/>
      <c r="X364" s="64"/>
      <c r="Y364" s="64"/>
      <c r="Z364" s="64"/>
      <c r="AA364" s="64"/>
      <c r="AB364" s="64"/>
      <c r="AC364" s="64"/>
      <c r="AD364" s="64"/>
      <c r="AE364" s="64"/>
      <c r="AF364" s="64"/>
      <c r="AG364" s="64"/>
      <c r="AH364" s="64"/>
      <c r="AI364" s="64"/>
      <c r="AJ364" s="64"/>
      <c r="AK364" s="64"/>
      <c r="AL364" s="64"/>
      <c r="AM364" s="64"/>
      <c r="AN364" s="64"/>
      <c r="AO364" s="64"/>
      <c r="AP364" s="67" t="str">
        <f>IF($AG364="","",VLOOKUP($AG364,Test_Procedure!$A:$F,2,FALSE))</f>
        <v/>
      </c>
      <c r="AQ364" s="67"/>
      <c r="AR364" s="67"/>
      <c r="AS364" s="68"/>
      <c r="AT364" s="68"/>
      <c r="AU364" s="68"/>
      <c r="AV364" s="68"/>
      <c r="AW364" s="68"/>
      <c r="AX364" s="68"/>
      <c r="AY364" s="68"/>
      <c r="AZ364" s="68"/>
      <c r="BA364" s="68"/>
      <c r="BB364" s="68"/>
      <c r="BC364" s="69" t="str">
        <f t="shared" si="21"/>
        <v/>
      </c>
      <c r="BD364" s="69"/>
      <c r="BE364" s="70">
        <f>IF($AG364="",0,VLOOKUP($AG364,Test_Procedure!$A:$F,3,FALSE))</f>
        <v>0</v>
      </c>
      <c r="BF364" s="70"/>
      <c r="BG364" s="70">
        <f>IF($AG364="",0,VLOOKUP($AG364,Test_Procedure!$A:$F,4,FALSE))</f>
        <v>0</v>
      </c>
      <c r="BH364" s="70"/>
      <c r="BI364" s="70">
        <f>IF($AG364="",0,VLOOKUP($AG364,Test_Procedure!$A:$F,5,FALSE))</f>
        <v>0</v>
      </c>
      <c r="BJ364" s="70"/>
      <c r="BK364" s="70">
        <f>IF($AG364="",0,VLOOKUP($AG364,Test_Procedure!$A:$F,6,FALSE))</f>
        <v>0</v>
      </c>
      <c r="BL364" s="70"/>
      <c r="BM364" s="71"/>
      <c r="BN364" s="71"/>
      <c r="BO364" s="71"/>
      <c r="BP364" s="72"/>
      <c r="BQ364" s="72"/>
      <c r="BR364" s="72"/>
      <c r="BS364" s="72"/>
      <c r="BT364" s="72"/>
      <c r="BU364" s="72"/>
      <c r="BV364" s="72"/>
      <c r="BW364" s="72"/>
      <c r="BX364" s="72"/>
      <c r="BY364" s="72"/>
      <c r="BZ364" s="72"/>
      <c r="CA364" s="72"/>
      <c r="CB364" s="72"/>
      <c r="CC364" s="72"/>
      <c r="CD364" s="72"/>
      <c r="CE364" s="72"/>
      <c r="CF364" s="72"/>
      <c r="CG364" s="72"/>
      <c r="CH364" s="72"/>
      <c r="CI364" s="72"/>
      <c r="CJ364" s="72"/>
      <c r="XEX364" s="56" t="str">
        <f>IF(ISERROR(VLOOKUP('Testing Report'!$G$8,$AG364:$BD364,13,FALSE)),"",VLOOKUP('Testing Report'!$G$8,$AG364:$BD364,13,FALSE))</f>
        <v/>
      </c>
      <c r="XEY364" s="56" t="str">
        <f>IF(ISERROR(VLOOKUP('Testing Report'!$G$8,$AG364:$BD364,15,FALSE)),"",VLOOKUP('Testing Report'!$G$8,$AG364:$BD364,15,FALSE))</f>
        <v/>
      </c>
      <c r="XEZ364" s="56" t="str">
        <f>IF(COUNTIF($X364:$X$5000,'Testing Report'!$G$8)=0,"",COUNTIF($X364:$X$5000,'Testing Report'!$G$8))</f>
        <v/>
      </c>
      <c r="XFA364" s="56" t="str">
        <f>IF(ISERROR(VLOOKUP('Testing Report'!$G$8,$AG364:$BD364,19,FALSE)),"",VLOOKUP('Testing Report'!$G$8,$AG364:$BD364,19,FALSE))</f>
        <v/>
      </c>
      <c r="XFB364" s="56" t="str">
        <f>IF(ISERROR(VLOOKUP('Testing Report'!$G$8,$X364:$BD364,32,FALSE)),"",VLOOKUP('Testing Report'!$G$8,$X364:$BD364,32,FALSE))</f>
        <v/>
      </c>
      <c r="XFC364" s="26"/>
      <c r="XFD364" s="7" t="str">
        <f t="shared" si="22"/>
        <v/>
      </c>
    </row>
    <row r="365" spans="1:88 16378:16384" ht="15" customHeight="1">
      <c r="A365" s="65" t="str">
        <f t="shared" si="20"/>
        <v/>
      </c>
      <c r="B365" s="65"/>
      <c r="C365" s="66"/>
      <c r="D365" s="66"/>
      <c r="E365" s="66"/>
      <c r="F365" s="66"/>
      <c r="G365" s="66"/>
      <c r="H365" s="66"/>
      <c r="I365" s="66"/>
      <c r="J365" s="66"/>
      <c r="K365" s="66"/>
      <c r="L365" s="66"/>
      <c r="M365" s="66"/>
      <c r="N365" s="66"/>
      <c r="O365" s="66"/>
      <c r="P365" s="66"/>
      <c r="Q365" s="66"/>
      <c r="R365" s="66"/>
      <c r="S365" s="72"/>
      <c r="T365" s="72"/>
      <c r="U365" s="72"/>
      <c r="V365" s="72"/>
      <c r="W365" s="72"/>
      <c r="X365" s="64"/>
      <c r="Y365" s="64"/>
      <c r="Z365" s="64"/>
      <c r="AA365" s="64"/>
      <c r="AB365" s="64"/>
      <c r="AC365" s="64"/>
      <c r="AD365" s="64"/>
      <c r="AE365" s="64"/>
      <c r="AF365" s="64"/>
      <c r="AG365" s="64"/>
      <c r="AH365" s="64"/>
      <c r="AI365" s="64"/>
      <c r="AJ365" s="64"/>
      <c r="AK365" s="64"/>
      <c r="AL365" s="64"/>
      <c r="AM365" s="64"/>
      <c r="AN365" s="64"/>
      <c r="AO365" s="64"/>
      <c r="AP365" s="67" t="str">
        <f>IF($AG365="","",VLOOKUP($AG365,Test_Procedure!$A:$F,2,FALSE))</f>
        <v/>
      </c>
      <c r="AQ365" s="67"/>
      <c r="AR365" s="67"/>
      <c r="AS365" s="68"/>
      <c r="AT365" s="68"/>
      <c r="AU365" s="68"/>
      <c r="AV365" s="68"/>
      <c r="AW365" s="68"/>
      <c r="AX365" s="68"/>
      <c r="AY365" s="68"/>
      <c r="AZ365" s="68"/>
      <c r="BA365" s="68"/>
      <c r="BB365" s="68"/>
      <c r="BC365" s="69" t="str">
        <f t="shared" si="21"/>
        <v/>
      </c>
      <c r="BD365" s="69"/>
      <c r="BE365" s="70">
        <f>IF($AG365="",0,VLOOKUP($AG365,Test_Procedure!$A:$F,3,FALSE))</f>
        <v>0</v>
      </c>
      <c r="BF365" s="70"/>
      <c r="BG365" s="70">
        <f>IF($AG365="",0,VLOOKUP($AG365,Test_Procedure!$A:$F,4,FALSE))</f>
        <v>0</v>
      </c>
      <c r="BH365" s="70"/>
      <c r="BI365" s="70">
        <f>IF($AG365="",0,VLOOKUP($AG365,Test_Procedure!$A:$F,5,FALSE))</f>
        <v>0</v>
      </c>
      <c r="BJ365" s="70"/>
      <c r="BK365" s="70">
        <f>IF($AG365="",0,VLOOKUP($AG365,Test_Procedure!$A:$F,6,FALSE))</f>
        <v>0</v>
      </c>
      <c r="BL365" s="70"/>
      <c r="BM365" s="71"/>
      <c r="BN365" s="71"/>
      <c r="BO365" s="71"/>
      <c r="BP365" s="72"/>
      <c r="BQ365" s="72"/>
      <c r="BR365" s="72"/>
      <c r="BS365" s="72"/>
      <c r="BT365" s="72"/>
      <c r="BU365" s="72"/>
      <c r="BV365" s="72"/>
      <c r="BW365" s="72"/>
      <c r="BX365" s="72"/>
      <c r="BY365" s="72"/>
      <c r="BZ365" s="72"/>
      <c r="CA365" s="72"/>
      <c r="CB365" s="72"/>
      <c r="CC365" s="72"/>
      <c r="CD365" s="72"/>
      <c r="CE365" s="72"/>
      <c r="CF365" s="72"/>
      <c r="CG365" s="72"/>
      <c r="CH365" s="72"/>
      <c r="CI365" s="72"/>
      <c r="CJ365" s="72"/>
      <c r="XEX365" s="56" t="str">
        <f>IF(ISERROR(VLOOKUP('Testing Report'!$G$8,$AG365:$BD365,13,FALSE)),"",VLOOKUP('Testing Report'!$G$8,$AG365:$BD365,13,FALSE))</f>
        <v/>
      </c>
      <c r="XEY365" s="56" t="str">
        <f>IF(ISERROR(VLOOKUP('Testing Report'!$G$8,$AG365:$BD365,15,FALSE)),"",VLOOKUP('Testing Report'!$G$8,$AG365:$BD365,15,FALSE))</f>
        <v/>
      </c>
      <c r="XEZ365" s="56" t="str">
        <f>IF(COUNTIF($X365:$X$5000,'Testing Report'!$G$8)=0,"",COUNTIF($X365:$X$5000,'Testing Report'!$G$8))</f>
        <v/>
      </c>
      <c r="XFA365" s="56" t="str">
        <f>IF(ISERROR(VLOOKUP('Testing Report'!$G$8,$AG365:$BD365,19,FALSE)),"",VLOOKUP('Testing Report'!$G$8,$AG365:$BD365,19,FALSE))</f>
        <v/>
      </c>
      <c r="XFB365" s="56" t="str">
        <f>IF(ISERROR(VLOOKUP('Testing Report'!$G$8,$X365:$BD365,32,FALSE)),"",VLOOKUP('Testing Report'!$G$8,$X365:$BD365,32,FALSE))</f>
        <v/>
      </c>
      <c r="XFC365" s="26"/>
      <c r="XFD365" s="7" t="str">
        <f t="shared" si="22"/>
        <v/>
      </c>
    </row>
    <row r="366" spans="1:88 16378:16384" ht="15" customHeight="1">
      <c r="A366" s="65" t="str">
        <f t="shared" si="20"/>
        <v/>
      </c>
      <c r="B366" s="65"/>
      <c r="C366" s="66"/>
      <c r="D366" s="66"/>
      <c r="E366" s="66"/>
      <c r="F366" s="66"/>
      <c r="G366" s="66"/>
      <c r="H366" s="66"/>
      <c r="I366" s="66"/>
      <c r="J366" s="66"/>
      <c r="K366" s="66"/>
      <c r="L366" s="66"/>
      <c r="M366" s="66"/>
      <c r="N366" s="66"/>
      <c r="O366" s="66"/>
      <c r="P366" s="66"/>
      <c r="Q366" s="66"/>
      <c r="R366" s="66"/>
      <c r="S366" s="72"/>
      <c r="T366" s="72"/>
      <c r="U366" s="72"/>
      <c r="V366" s="72"/>
      <c r="W366" s="72"/>
      <c r="X366" s="64"/>
      <c r="Y366" s="64"/>
      <c r="Z366" s="64"/>
      <c r="AA366" s="64"/>
      <c r="AB366" s="64"/>
      <c r="AC366" s="64"/>
      <c r="AD366" s="64"/>
      <c r="AE366" s="64"/>
      <c r="AF366" s="64"/>
      <c r="AG366" s="64"/>
      <c r="AH366" s="64"/>
      <c r="AI366" s="64"/>
      <c r="AJ366" s="64"/>
      <c r="AK366" s="64"/>
      <c r="AL366" s="64"/>
      <c r="AM366" s="64"/>
      <c r="AN366" s="64"/>
      <c r="AO366" s="64"/>
      <c r="AP366" s="67" t="str">
        <f>IF($AG366="","",VLOOKUP($AG366,Test_Procedure!$A:$F,2,FALSE))</f>
        <v/>
      </c>
      <c r="AQ366" s="67"/>
      <c r="AR366" s="67"/>
      <c r="AS366" s="68"/>
      <c r="AT366" s="68"/>
      <c r="AU366" s="68"/>
      <c r="AV366" s="68"/>
      <c r="AW366" s="68"/>
      <c r="AX366" s="68"/>
      <c r="AY366" s="68"/>
      <c r="AZ366" s="68"/>
      <c r="BA366" s="68"/>
      <c r="BB366" s="68"/>
      <c r="BC366" s="69" t="str">
        <f t="shared" si="21"/>
        <v/>
      </c>
      <c r="BD366" s="69"/>
      <c r="BE366" s="70">
        <f>IF($AG366="",0,VLOOKUP($AG366,Test_Procedure!$A:$F,3,FALSE))</f>
        <v>0</v>
      </c>
      <c r="BF366" s="70"/>
      <c r="BG366" s="70">
        <f>IF($AG366="",0,VLOOKUP($AG366,Test_Procedure!$A:$F,4,FALSE))</f>
        <v>0</v>
      </c>
      <c r="BH366" s="70"/>
      <c r="BI366" s="70">
        <f>IF($AG366="",0,VLOOKUP($AG366,Test_Procedure!$A:$F,5,FALSE))</f>
        <v>0</v>
      </c>
      <c r="BJ366" s="70"/>
      <c r="BK366" s="70">
        <f>IF($AG366="",0,VLOOKUP($AG366,Test_Procedure!$A:$F,6,FALSE))</f>
        <v>0</v>
      </c>
      <c r="BL366" s="70"/>
      <c r="BM366" s="71"/>
      <c r="BN366" s="71"/>
      <c r="BO366" s="71"/>
      <c r="BP366" s="72"/>
      <c r="BQ366" s="72"/>
      <c r="BR366" s="72"/>
      <c r="BS366" s="72"/>
      <c r="BT366" s="72"/>
      <c r="BU366" s="72"/>
      <c r="BV366" s="72"/>
      <c r="BW366" s="72"/>
      <c r="BX366" s="72"/>
      <c r="BY366" s="72"/>
      <c r="BZ366" s="72"/>
      <c r="CA366" s="72"/>
      <c r="CB366" s="72"/>
      <c r="CC366" s="72"/>
      <c r="CD366" s="72"/>
      <c r="CE366" s="72"/>
      <c r="CF366" s="72"/>
      <c r="CG366" s="72"/>
      <c r="CH366" s="72"/>
      <c r="CI366" s="72"/>
      <c r="CJ366" s="72"/>
      <c r="XEX366" s="56" t="str">
        <f>IF(ISERROR(VLOOKUP('Testing Report'!$G$8,$AG366:$BD366,13,FALSE)),"",VLOOKUP('Testing Report'!$G$8,$AG366:$BD366,13,FALSE))</f>
        <v/>
      </c>
      <c r="XEY366" s="56" t="str">
        <f>IF(ISERROR(VLOOKUP('Testing Report'!$G$8,$AG366:$BD366,15,FALSE)),"",VLOOKUP('Testing Report'!$G$8,$AG366:$BD366,15,FALSE))</f>
        <v/>
      </c>
      <c r="XEZ366" s="56" t="str">
        <f>IF(COUNTIF($X366:$X$5000,'Testing Report'!$G$8)=0,"",COUNTIF($X366:$X$5000,'Testing Report'!$G$8))</f>
        <v/>
      </c>
      <c r="XFA366" s="56" t="str">
        <f>IF(ISERROR(VLOOKUP('Testing Report'!$G$8,$AG366:$BD366,19,FALSE)),"",VLOOKUP('Testing Report'!$G$8,$AG366:$BD366,19,FALSE))</f>
        <v/>
      </c>
      <c r="XFB366" s="56" t="str">
        <f>IF(ISERROR(VLOOKUP('Testing Report'!$G$8,$X366:$BD366,32,FALSE)),"",VLOOKUP('Testing Report'!$G$8,$X366:$BD366,32,FALSE))</f>
        <v/>
      </c>
      <c r="XFC366" s="26"/>
      <c r="XFD366" s="7" t="str">
        <f t="shared" si="22"/>
        <v/>
      </c>
    </row>
    <row r="367" spans="1:88 16378:16384" ht="15" customHeight="1">
      <c r="A367" s="65" t="str">
        <f t="shared" si="20"/>
        <v/>
      </c>
      <c r="B367" s="65"/>
      <c r="C367" s="66"/>
      <c r="D367" s="66"/>
      <c r="E367" s="66"/>
      <c r="F367" s="66"/>
      <c r="G367" s="66"/>
      <c r="H367" s="66"/>
      <c r="I367" s="66"/>
      <c r="J367" s="66"/>
      <c r="K367" s="66"/>
      <c r="L367" s="66"/>
      <c r="M367" s="66"/>
      <c r="N367" s="66"/>
      <c r="O367" s="66"/>
      <c r="P367" s="66"/>
      <c r="Q367" s="66"/>
      <c r="R367" s="66"/>
      <c r="S367" s="72"/>
      <c r="T367" s="72"/>
      <c r="U367" s="72"/>
      <c r="V367" s="72"/>
      <c r="W367" s="72"/>
      <c r="X367" s="64"/>
      <c r="Y367" s="64"/>
      <c r="Z367" s="64"/>
      <c r="AA367" s="64"/>
      <c r="AB367" s="64"/>
      <c r="AC367" s="64"/>
      <c r="AD367" s="64"/>
      <c r="AE367" s="64"/>
      <c r="AF367" s="64"/>
      <c r="AG367" s="64"/>
      <c r="AH367" s="64"/>
      <c r="AI367" s="64"/>
      <c r="AJ367" s="64"/>
      <c r="AK367" s="64"/>
      <c r="AL367" s="64"/>
      <c r="AM367" s="64"/>
      <c r="AN367" s="64"/>
      <c r="AO367" s="64"/>
      <c r="AP367" s="67" t="str">
        <f>IF($AG367="","",VLOOKUP($AG367,Test_Procedure!$A:$F,2,FALSE))</f>
        <v/>
      </c>
      <c r="AQ367" s="67"/>
      <c r="AR367" s="67"/>
      <c r="AS367" s="68"/>
      <c r="AT367" s="68"/>
      <c r="AU367" s="68"/>
      <c r="AV367" s="68"/>
      <c r="AW367" s="68"/>
      <c r="AX367" s="68"/>
      <c r="AY367" s="68"/>
      <c r="AZ367" s="68"/>
      <c r="BA367" s="68"/>
      <c r="BB367" s="68"/>
      <c r="BC367" s="69" t="str">
        <f t="shared" si="21"/>
        <v/>
      </c>
      <c r="BD367" s="69"/>
      <c r="BE367" s="70">
        <f>IF($AG367="",0,VLOOKUP($AG367,Test_Procedure!$A:$F,3,FALSE))</f>
        <v>0</v>
      </c>
      <c r="BF367" s="70"/>
      <c r="BG367" s="70">
        <f>IF($AG367="",0,VLOOKUP($AG367,Test_Procedure!$A:$F,4,FALSE))</f>
        <v>0</v>
      </c>
      <c r="BH367" s="70"/>
      <c r="BI367" s="70">
        <f>IF($AG367="",0,VLOOKUP($AG367,Test_Procedure!$A:$F,5,FALSE))</f>
        <v>0</v>
      </c>
      <c r="BJ367" s="70"/>
      <c r="BK367" s="70">
        <f>IF($AG367="",0,VLOOKUP($AG367,Test_Procedure!$A:$F,6,FALSE))</f>
        <v>0</v>
      </c>
      <c r="BL367" s="70"/>
      <c r="BM367" s="71"/>
      <c r="BN367" s="71"/>
      <c r="BO367" s="71"/>
      <c r="BP367" s="72"/>
      <c r="BQ367" s="72"/>
      <c r="BR367" s="72"/>
      <c r="BS367" s="72"/>
      <c r="BT367" s="72"/>
      <c r="BU367" s="72"/>
      <c r="BV367" s="72"/>
      <c r="BW367" s="72"/>
      <c r="BX367" s="72"/>
      <c r="BY367" s="72"/>
      <c r="BZ367" s="72"/>
      <c r="CA367" s="72"/>
      <c r="CB367" s="72"/>
      <c r="CC367" s="72"/>
      <c r="CD367" s="72"/>
      <c r="CE367" s="72"/>
      <c r="CF367" s="72"/>
      <c r="CG367" s="72"/>
      <c r="CH367" s="72"/>
      <c r="CI367" s="72"/>
      <c r="CJ367" s="72"/>
      <c r="XEX367" s="56" t="str">
        <f>IF(ISERROR(VLOOKUP('Testing Report'!$G$8,$AG367:$BD367,13,FALSE)),"",VLOOKUP('Testing Report'!$G$8,$AG367:$BD367,13,FALSE))</f>
        <v/>
      </c>
      <c r="XEY367" s="56" t="str">
        <f>IF(ISERROR(VLOOKUP('Testing Report'!$G$8,$AG367:$BD367,15,FALSE)),"",VLOOKUP('Testing Report'!$G$8,$AG367:$BD367,15,FALSE))</f>
        <v/>
      </c>
      <c r="XEZ367" s="56" t="str">
        <f>IF(COUNTIF($X367:$X$5000,'Testing Report'!$G$8)=0,"",COUNTIF($X367:$X$5000,'Testing Report'!$G$8))</f>
        <v/>
      </c>
      <c r="XFA367" s="56" t="str">
        <f>IF(ISERROR(VLOOKUP('Testing Report'!$G$8,$AG367:$BD367,19,FALSE)),"",VLOOKUP('Testing Report'!$G$8,$AG367:$BD367,19,FALSE))</f>
        <v/>
      </c>
      <c r="XFB367" s="56" t="str">
        <f>IF(ISERROR(VLOOKUP('Testing Report'!$G$8,$X367:$BD367,32,FALSE)),"",VLOOKUP('Testing Report'!$G$8,$X367:$BD367,32,FALSE))</f>
        <v/>
      </c>
      <c r="XFC367" s="26"/>
      <c r="XFD367" s="7" t="str">
        <f t="shared" si="22"/>
        <v/>
      </c>
    </row>
    <row r="368" spans="1:88 16378:16384" ht="15" customHeight="1">
      <c r="A368" s="65" t="str">
        <f t="shared" si="20"/>
        <v/>
      </c>
      <c r="B368" s="65"/>
      <c r="C368" s="66"/>
      <c r="D368" s="66"/>
      <c r="E368" s="66"/>
      <c r="F368" s="66"/>
      <c r="G368" s="66"/>
      <c r="H368" s="66"/>
      <c r="I368" s="66"/>
      <c r="J368" s="66"/>
      <c r="K368" s="66"/>
      <c r="L368" s="66"/>
      <c r="M368" s="66"/>
      <c r="N368" s="66"/>
      <c r="O368" s="66"/>
      <c r="P368" s="66"/>
      <c r="Q368" s="66"/>
      <c r="R368" s="66"/>
      <c r="S368" s="72"/>
      <c r="T368" s="72"/>
      <c r="U368" s="72"/>
      <c r="V368" s="72"/>
      <c r="W368" s="72"/>
      <c r="X368" s="64"/>
      <c r="Y368" s="64"/>
      <c r="Z368" s="64"/>
      <c r="AA368" s="64"/>
      <c r="AB368" s="64"/>
      <c r="AC368" s="64"/>
      <c r="AD368" s="64"/>
      <c r="AE368" s="64"/>
      <c r="AF368" s="64"/>
      <c r="AG368" s="64"/>
      <c r="AH368" s="64"/>
      <c r="AI368" s="64"/>
      <c r="AJ368" s="64"/>
      <c r="AK368" s="64"/>
      <c r="AL368" s="64"/>
      <c r="AM368" s="64"/>
      <c r="AN368" s="64"/>
      <c r="AO368" s="64"/>
      <c r="AP368" s="67" t="str">
        <f>IF($AG368="","",VLOOKUP($AG368,Test_Procedure!$A:$F,2,FALSE))</f>
        <v/>
      </c>
      <c r="AQ368" s="67"/>
      <c r="AR368" s="67"/>
      <c r="AS368" s="68"/>
      <c r="AT368" s="68"/>
      <c r="AU368" s="68"/>
      <c r="AV368" s="68"/>
      <c r="AW368" s="68"/>
      <c r="AX368" s="68"/>
      <c r="AY368" s="68"/>
      <c r="AZ368" s="68"/>
      <c r="BA368" s="68"/>
      <c r="BB368" s="68"/>
      <c r="BC368" s="69" t="str">
        <f t="shared" si="21"/>
        <v/>
      </c>
      <c r="BD368" s="69"/>
      <c r="BE368" s="70">
        <f>IF($AG368="",0,VLOOKUP($AG368,Test_Procedure!$A:$F,3,FALSE))</f>
        <v>0</v>
      </c>
      <c r="BF368" s="70"/>
      <c r="BG368" s="70">
        <f>IF($AG368="",0,VLOOKUP($AG368,Test_Procedure!$A:$F,4,FALSE))</f>
        <v>0</v>
      </c>
      <c r="BH368" s="70"/>
      <c r="BI368" s="70">
        <f>IF($AG368="",0,VLOOKUP($AG368,Test_Procedure!$A:$F,5,FALSE))</f>
        <v>0</v>
      </c>
      <c r="BJ368" s="70"/>
      <c r="BK368" s="70">
        <f>IF($AG368="",0,VLOOKUP($AG368,Test_Procedure!$A:$F,6,FALSE))</f>
        <v>0</v>
      </c>
      <c r="BL368" s="70"/>
      <c r="BM368" s="71"/>
      <c r="BN368" s="71"/>
      <c r="BO368" s="71"/>
      <c r="BP368" s="72"/>
      <c r="BQ368" s="72"/>
      <c r="BR368" s="72"/>
      <c r="BS368" s="72"/>
      <c r="BT368" s="72"/>
      <c r="BU368" s="72"/>
      <c r="BV368" s="72"/>
      <c r="BW368" s="72"/>
      <c r="BX368" s="72"/>
      <c r="BY368" s="72"/>
      <c r="BZ368" s="72"/>
      <c r="CA368" s="72"/>
      <c r="CB368" s="72"/>
      <c r="CC368" s="72"/>
      <c r="CD368" s="72"/>
      <c r="CE368" s="72"/>
      <c r="CF368" s="72"/>
      <c r="CG368" s="72"/>
      <c r="CH368" s="72"/>
      <c r="CI368" s="72"/>
      <c r="CJ368" s="72"/>
      <c r="XEX368" s="56" t="str">
        <f>IF(ISERROR(VLOOKUP('Testing Report'!$G$8,$AG368:$BD368,13,FALSE)),"",VLOOKUP('Testing Report'!$G$8,$AG368:$BD368,13,FALSE))</f>
        <v/>
      </c>
      <c r="XEY368" s="56" t="str">
        <f>IF(ISERROR(VLOOKUP('Testing Report'!$G$8,$AG368:$BD368,15,FALSE)),"",VLOOKUP('Testing Report'!$G$8,$AG368:$BD368,15,FALSE))</f>
        <v/>
      </c>
      <c r="XEZ368" s="56" t="str">
        <f>IF(COUNTIF($X368:$X$5000,'Testing Report'!$G$8)=0,"",COUNTIF($X368:$X$5000,'Testing Report'!$G$8))</f>
        <v/>
      </c>
      <c r="XFA368" s="56" t="str">
        <f>IF(ISERROR(VLOOKUP('Testing Report'!$G$8,$AG368:$BD368,19,FALSE)),"",VLOOKUP('Testing Report'!$G$8,$AG368:$BD368,19,FALSE))</f>
        <v/>
      </c>
      <c r="XFB368" s="56" t="str">
        <f>IF(ISERROR(VLOOKUP('Testing Report'!$G$8,$X368:$BD368,32,FALSE)),"",VLOOKUP('Testing Report'!$G$8,$X368:$BD368,32,FALSE))</f>
        <v/>
      </c>
      <c r="XFC368" s="26"/>
      <c r="XFD368" s="7" t="str">
        <f t="shared" si="22"/>
        <v/>
      </c>
    </row>
    <row r="369" spans="1:88 16378:16384" ht="15" customHeight="1">
      <c r="A369" s="65" t="str">
        <f t="shared" si="20"/>
        <v/>
      </c>
      <c r="B369" s="65"/>
      <c r="C369" s="66"/>
      <c r="D369" s="66"/>
      <c r="E369" s="66"/>
      <c r="F369" s="66"/>
      <c r="G369" s="66"/>
      <c r="H369" s="66"/>
      <c r="I369" s="66"/>
      <c r="J369" s="66"/>
      <c r="K369" s="66"/>
      <c r="L369" s="66"/>
      <c r="M369" s="66"/>
      <c r="N369" s="66"/>
      <c r="O369" s="66"/>
      <c r="P369" s="66"/>
      <c r="Q369" s="66"/>
      <c r="R369" s="66"/>
      <c r="S369" s="72"/>
      <c r="T369" s="72"/>
      <c r="U369" s="72"/>
      <c r="V369" s="72"/>
      <c r="W369" s="72"/>
      <c r="X369" s="64"/>
      <c r="Y369" s="64"/>
      <c r="Z369" s="64"/>
      <c r="AA369" s="64"/>
      <c r="AB369" s="64"/>
      <c r="AC369" s="64"/>
      <c r="AD369" s="64"/>
      <c r="AE369" s="64"/>
      <c r="AF369" s="64"/>
      <c r="AG369" s="64"/>
      <c r="AH369" s="64"/>
      <c r="AI369" s="64"/>
      <c r="AJ369" s="64"/>
      <c r="AK369" s="64"/>
      <c r="AL369" s="64"/>
      <c r="AM369" s="64"/>
      <c r="AN369" s="64"/>
      <c r="AO369" s="64"/>
      <c r="AP369" s="67" t="str">
        <f>IF($AG369="","",VLOOKUP($AG369,Test_Procedure!$A:$F,2,FALSE))</f>
        <v/>
      </c>
      <c r="AQ369" s="67"/>
      <c r="AR369" s="67"/>
      <c r="AS369" s="68"/>
      <c r="AT369" s="68"/>
      <c r="AU369" s="68"/>
      <c r="AV369" s="68"/>
      <c r="AW369" s="68"/>
      <c r="AX369" s="68"/>
      <c r="AY369" s="68"/>
      <c r="AZ369" s="68"/>
      <c r="BA369" s="68"/>
      <c r="BB369" s="68"/>
      <c r="BC369" s="69" t="str">
        <f t="shared" si="21"/>
        <v/>
      </c>
      <c r="BD369" s="69"/>
      <c r="BE369" s="70">
        <f>IF($AG369="",0,VLOOKUP($AG369,Test_Procedure!$A:$F,3,FALSE))</f>
        <v>0</v>
      </c>
      <c r="BF369" s="70"/>
      <c r="BG369" s="70">
        <f>IF($AG369="",0,VLOOKUP($AG369,Test_Procedure!$A:$F,4,FALSE))</f>
        <v>0</v>
      </c>
      <c r="BH369" s="70"/>
      <c r="BI369" s="70">
        <f>IF($AG369="",0,VLOOKUP($AG369,Test_Procedure!$A:$F,5,FALSE))</f>
        <v>0</v>
      </c>
      <c r="BJ369" s="70"/>
      <c r="BK369" s="70">
        <f>IF($AG369="",0,VLOOKUP($AG369,Test_Procedure!$A:$F,6,FALSE))</f>
        <v>0</v>
      </c>
      <c r="BL369" s="70"/>
      <c r="BM369" s="71"/>
      <c r="BN369" s="71"/>
      <c r="BO369" s="71"/>
      <c r="BP369" s="72"/>
      <c r="BQ369" s="72"/>
      <c r="BR369" s="72"/>
      <c r="BS369" s="72"/>
      <c r="BT369" s="72"/>
      <c r="BU369" s="72"/>
      <c r="BV369" s="72"/>
      <c r="BW369" s="72"/>
      <c r="BX369" s="72"/>
      <c r="BY369" s="72"/>
      <c r="BZ369" s="72"/>
      <c r="CA369" s="72"/>
      <c r="CB369" s="72"/>
      <c r="CC369" s="72"/>
      <c r="CD369" s="72"/>
      <c r="CE369" s="72"/>
      <c r="CF369" s="72"/>
      <c r="CG369" s="72"/>
      <c r="CH369" s="72"/>
      <c r="CI369" s="72"/>
      <c r="CJ369" s="72"/>
      <c r="XEX369" s="56" t="str">
        <f>IF(ISERROR(VLOOKUP('Testing Report'!$G$8,$AG369:$BD369,13,FALSE)),"",VLOOKUP('Testing Report'!$G$8,$AG369:$BD369,13,FALSE))</f>
        <v/>
      </c>
      <c r="XEY369" s="56" t="str">
        <f>IF(ISERROR(VLOOKUP('Testing Report'!$G$8,$AG369:$BD369,15,FALSE)),"",VLOOKUP('Testing Report'!$G$8,$AG369:$BD369,15,FALSE))</f>
        <v/>
      </c>
      <c r="XEZ369" s="56" t="str">
        <f>IF(COUNTIF($X369:$X$5000,'Testing Report'!$G$8)=0,"",COUNTIF($X369:$X$5000,'Testing Report'!$G$8))</f>
        <v/>
      </c>
      <c r="XFA369" s="56" t="str">
        <f>IF(ISERROR(VLOOKUP('Testing Report'!$G$8,$AG369:$BD369,19,FALSE)),"",VLOOKUP('Testing Report'!$G$8,$AG369:$BD369,19,FALSE))</f>
        <v/>
      </c>
      <c r="XFB369" s="56" t="str">
        <f>IF(ISERROR(VLOOKUP('Testing Report'!$G$8,$X369:$BD369,32,FALSE)),"",VLOOKUP('Testing Report'!$G$8,$X369:$BD369,32,FALSE))</f>
        <v/>
      </c>
      <c r="XFC369" s="26"/>
      <c r="XFD369" s="7" t="str">
        <f t="shared" si="22"/>
        <v/>
      </c>
    </row>
    <row r="370" spans="1:88 16378:16384" ht="15" customHeight="1">
      <c r="A370" s="65" t="str">
        <f t="shared" si="20"/>
        <v/>
      </c>
      <c r="B370" s="65"/>
      <c r="C370" s="66"/>
      <c r="D370" s="66"/>
      <c r="E370" s="66"/>
      <c r="F370" s="66"/>
      <c r="G370" s="66"/>
      <c r="H370" s="66"/>
      <c r="I370" s="66"/>
      <c r="J370" s="66"/>
      <c r="K370" s="66"/>
      <c r="L370" s="66"/>
      <c r="M370" s="66"/>
      <c r="N370" s="66"/>
      <c r="O370" s="66"/>
      <c r="P370" s="66"/>
      <c r="Q370" s="66"/>
      <c r="R370" s="66"/>
      <c r="S370" s="72"/>
      <c r="T370" s="72"/>
      <c r="U370" s="72"/>
      <c r="V370" s="72"/>
      <c r="W370" s="72"/>
      <c r="X370" s="64"/>
      <c r="Y370" s="64"/>
      <c r="Z370" s="64"/>
      <c r="AA370" s="64"/>
      <c r="AB370" s="64"/>
      <c r="AC370" s="64"/>
      <c r="AD370" s="64"/>
      <c r="AE370" s="64"/>
      <c r="AF370" s="64"/>
      <c r="AG370" s="64"/>
      <c r="AH370" s="64"/>
      <c r="AI370" s="64"/>
      <c r="AJ370" s="64"/>
      <c r="AK370" s="64"/>
      <c r="AL370" s="64"/>
      <c r="AM370" s="64"/>
      <c r="AN370" s="64"/>
      <c r="AO370" s="64"/>
      <c r="AP370" s="67" t="str">
        <f>IF($AG370="","",VLOOKUP($AG370,Test_Procedure!$A:$F,2,FALSE))</f>
        <v/>
      </c>
      <c r="AQ370" s="67"/>
      <c r="AR370" s="67"/>
      <c r="AS370" s="68"/>
      <c r="AT370" s="68"/>
      <c r="AU370" s="68"/>
      <c r="AV370" s="68"/>
      <c r="AW370" s="68"/>
      <c r="AX370" s="68"/>
      <c r="AY370" s="68"/>
      <c r="AZ370" s="68"/>
      <c r="BA370" s="68"/>
      <c r="BB370" s="68"/>
      <c r="BC370" s="69" t="str">
        <f t="shared" si="21"/>
        <v/>
      </c>
      <c r="BD370" s="69"/>
      <c r="BE370" s="70">
        <f>IF($AG370="",0,VLOOKUP($AG370,Test_Procedure!$A:$F,3,FALSE))</f>
        <v>0</v>
      </c>
      <c r="BF370" s="70"/>
      <c r="BG370" s="70">
        <f>IF($AG370="",0,VLOOKUP($AG370,Test_Procedure!$A:$F,4,FALSE))</f>
        <v>0</v>
      </c>
      <c r="BH370" s="70"/>
      <c r="BI370" s="70">
        <f>IF($AG370="",0,VLOOKUP($AG370,Test_Procedure!$A:$F,5,FALSE))</f>
        <v>0</v>
      </c>
      <c r="BJ370" s="70"/>
      <c r="BK370" s="70">
        <f>IF($AG370="",0,VLOOKUP($AG370,Test_Procedure!$A:$F,6,FALSE))</f>
        <v>0</v>
      </c>
      <c r="BL370" s="70"/>
      <c r="BM370" s="71"/>
      <c r="BN370" s="71"/>
      <c r="BO370" s="71"/>
      <c r="BP370" s="72"/>
      <c r="BQ370" s="72"/>
      <c r="BR370" s="72"/>
      <c r="BS370" s="72"/>
      <c r="BT370" s="72"/>
      <c r="BU370" s="72"/>
      <c r="BV370" s="72"/>
      <c r="BW370" s="72"/>
      <c r="BX370" s="72"/>
      <c r="BY370" s="72"/>
      <c r="BZ370" s="72"/>
      <c r="CA370" s="72"/>
      <c r="CB370" s="72"/>
      <c r="CC370" s="72"/>
      <c r="CD370" s="72"/>
      <c r="CE370" s="72"/>
      <c r="CF370" s="72"/>
      <c r="CG370" s="72"/>
      <c r="CH370" s="72"/>
      <c r="CI370" s="72"/>
      <c r="CJ370" s="72"/>
      <c r="XEX370" s="56" t="str">
        <f>IF(ISERROR(VLOOKUP('Testing Report'!$G$8,$AG370:$BD370,13,FALSE)),"",VLOOKUP('Testing Report'!$G$8,$AG370:$BD370,13,FALSE))</f>
        <v/>
      </c>
      <c r="XEY370" s="56" t="str">
        <f>IF(ISERROR(VLOOKUP('Testing Report'!$G$8,$AG370:$BD370,15,FALSE)),"",VLOOKUP('Testing Report'!$G$8,$AG370:$BD370,15,FALSE))</f>
        <v/>
      </c>
      <c r="XEZ370" s="56" t="str">
        <f>IF(COUNTIF($X370:$X$5000,'Testing Report'!$G$8)=0,"",COUNTIF($X370:$X$5000,'Testing Report'!$G$8))</f>
        <v/>
      </c>
      <c r="XFA370" s="56" t="str">
        <f>IF(ISERROR(VLOOKUP('Testing Report'!$G$8,$AG370:$BD370,19,FALSE)),"",VLOOKUP('Testing Report'!$G$8,$AG370:$BD370,19,FALSE))</f>
        <v/>
      </c>
      <c r="XFB370" s="56" t="str">
        <f>IF(ISERROR(VLOOKUP('Testing Report'!$G$8,$X370:$BD370,32,FALSE)),"",VLOOKUP('Testing Report'!$G$8,$X370:$BD370,32,FALSE))</f>
        <v/>
      </c>
      <c r="XFC370" s="26"/>
      <c r="XFD370" s="7" t="str">
        <f t="shared" si="22"/>
        <v/>
      </c>
    </row>
    <row r="371" spans="1:88 16378:16384" ht="15" customHeight="1">
      <c r="A371" s="65" t="str">
        <f t="shared" si="20"/>
        <v/>
      </c>
      <c r="B371" s="65"/>
      <c r="C371" s="66"/>
      <c r="D371" s="66"/>
      <c r="E371" s="66"/>
      <c r="F371" s="66"/>
      <c r="G371" s="66"/>
      <c r="H371" s="66"/>
      <c r="I371" s="66"/>
      <c r="J371" s="66"/>
      <c r="K371" s="66"/>
      <c r="L371" s="66"/>
      <c r="M371" s="66"/>
      <c r="N371" s="66"/>
      <c r="O371" s="66"/>
      <c r="P371" s="66"/>
      <c r="Q371" s="66"/>
      <c r="R371" s="66"/>
      <c r="S371" s="72"/>
      <c r="T371" s="72"/>
      <c r="U371" s="72"/>
      <c r="V371" s="72"/>
      <c r="W371" s="72"/>
      <c r="X371" s="64"/>
      <c r="Y371" s="64"/>
      <c r="Z371" s="64"/>
      <c r="AA371" s="64"/>
      <c r="AB371" s="64"/>
      <c r="AC371" s="64"/>
      <c r="AD371" s="64"/>
      <c r="AE371" s="64"/>
      <c r="AF371" s="64"/>
      <c r="AG371" s="64"/>
      <c r="AH371" s="64"/>
      <c r="AI371" s="64"/>
      <c r="AJ371" s="64"/>
      <c r="AK371" s="64"/>
      <c r="AL371" s="64"/>
      <c r="AM371" s="64"/>
      <c r="AN371" s="64"/>
      <c r="AO371" s="64"/>
      <c r="AP371" s="67" t="str">
        <f>IF($AG371="","",VLOOKUP($AG371,Test_Procedure!$A:$F,2,FALSE))</f>
        <v/>
      </c>
      <c r="AQ371" s="67"/>
      <c r="AR371" s="67"/>
      <c r="AS371" s="68"/>
      <c r="AT371" s="68"/>
      <c r="AU371" s="68"/>
      <c r="AV371" s="68"/>
      <c r="AW371" s="68"/>
      <c r="AX371" s="68"/>
      <c r="AY371" s="68"/>
      <c r="AZ371" s="68"/>
      <c r="BA371" s="68"/>
      <c r="BB371" s="68"/>
      <c r="BC371" s="69" t="str">
        <f t="shared" si="21"/>
        <v/>
      </c>
      <c r="BD371" s="69"/>
      <c r="BE371" s="70">
        <f>IF($AG371="",0,VLOOKUP($AG371,Test_Procedure!$A:$F,3,FALSE))</f>
        <v>0</v>
      </c>
      <c r="BF371" s="70"/>
      <c r="BG371" s="70">
        <f>IF($AG371="",0,VLOOKUP($AG371,Test_Procedure!$A:$F,4,FALSE))</f>
        <v>0</v>
      </c>
      <c r="BH371" s="70"/>
      <c r="BI371" s="70">
        <f>IF($AG371="",0,VLOOKUP($AG371,Test_Procedure!$A:$F,5,FALSE))</f>
        <v>0</v>
      </c>
      <c r="BJ371" s="70"/>
      <c r="BK371" s="70">
        <f>IF($AG371="",0,VLOOKUP($AG371,Test_Procedure!$A:$F,6,FALSE))</f>
        <v>0</v>
      </c>
      <c r="BL371" s="70"/>
      <c r="BM371" s="71"/>
      <c r="BN371" s="71"/>
      <c r="BO371" s="71"/>
      <c r="BP371" s="72"/>
      <c r="BQ371" s="72"/>
      <c r="BR371" s="72"/>
      <c r="BS371" s="72"/>
      <c r="BT371" s="72"/>
      <c r="BU371" s="72"/>
      <c r="BV371" s="72"/>
      <c r="BW371" s="72"/>
      <c r="BX371" s="72"/>
      <c r="BY371" s="72"/>
      <c r="BZ371" s="72"/>
      <c r="CA371" s="72"/>
      <c r="CB371" s="72"/>
      <c r="CC371" s="72"/>
      <c r="CD371" s="72"/>
      <c r="CE371" s="72"/>
      <c r="CF371" s="72"/>
      <c r="CG371" s="72"/>
      <c r="CH371" s="72"/>
      <c r="CI371" s="72"/>
      <c r="CJ371" s="72"/>
      <c r="XEX371" s="56" t="str">
        <f>IF(ISERROR(VLOOKUP('Testing Report'!$G$8,$AG371:$BD371,13,FALSE)),"",VLOOKUP('Testing Report'!$G$8,$AG371:$BD371,13,FALSE))</f>
        <v/>
      </c>
      <c r="XEY371" s="56" t="str">
        <f>IF(ISERROR(VLOOKUP('Testing Report'!$G$8,$AG371:$BD371,15,FALSE)),"",VLOOKUP('Testing Report'!$G$8,$AG371:$BD371,15,FALSE))</f>
        <v/>
      </c>
      <c r="XEZ371" s="56" t="str">
        <f>IF(COUNTIF($X371:$X$5000,'Testing Report'!$G$8)=0,"",COUNTIF($X371:$X$5000,'Testing Report'!$G$8))</f>
        <v/>
      </c>
      <c r="XFA371" s="56" t="str">
        <f>IF(ISERROR(VLOOKUP('Testing Report'!$G$8,$AG371:$BD371,19,FALSE)),"",VLOOKUP('Testing Report'!$G$8,$AG371:$BD371,19,FALSE))</f>
        <v/>
      </c>
      <c r="XFB371" s="56" t="str">
        <f>IF(ISERROR(VLOOKUP('Testing Report'!$G$8,$X371:$BD371,32,FALSE)),"",VLOOKUP('Testing Report'!$G$8,$X371:$BD371,32,FALSE))</f>
        <v/>
      </c>
      <c r="XFC371" s="26"/>
      <c r="XFD371" s="7" t="str">
        <f t="shared" si="22"/>
        <v/>
      </c>
    </row>
    <row r="372" spans="1:88 16378:16384" ht="15" customHeight="1">
      <c r="A372" s="65" t="str">
        <f t="shared" si="20"/>
        <v/>
      </c>
      <c r="B372" s="65"/>
      <c r="C372" s="66"/>
      <c r="D372" s="66"/>
      <c r="E372" s="66"/>
      <c r="F372" s="66"/>
      <c r="G372" s="66"/>
      <c r="H372" s="66"/>
      <c r="I372" s="66"/>
      <c r="J372" s="66"/>
      <c r="K372" s="66"/>
      <c r="L372" s="66"/>
      <c r="M372" s="66"/>
      <c r="N372" s="66"/>
      <c r="O372" s="66"/>
      <c r="P372" s="66"/>
      <c r="Q372" s="66"/>
      <c r="R372" s="66"/>
      <c r="S372" s="72"/>
      <c r="T372" s="72"/>
      <c r="U372" s="72"/>
      <c r="V372" s="72"/>
      <c r="W372" s="72"/>
      <c r="X372" s="64"/>
      <c r="Y372" s="64"/>
      <c r="Z372" s="64"/>
      <c r="AA372" s="64"/>
      <c r="AB372" s="64"/>
      <c r="AC372" s="64"/>
      <c r="AD372" s="64"/>
      <c r="AE372" s="64"/>
      <c r="AF372" s="64"/>
      <c r="AG372" s="64"/>
      <c r="AH372" s="64"/>
      <c r="AI372" s="64"/>
      <c r="AJ372" s="64"/>
      <c r="AK372" s="64"/>
      <c r="AL372" s="64"/>
      <c r="AM372" s="64"/>
      <c r="AN372" s="64"/>
      <c r="AO372" s="64"/>
      <c r="AP372" s="67" t="str">
        <f>IF($AG372="","",VLOOKUP($AG372,Test_Procedure!$A:$F,2,FALSE))</f>
        <v/>
      </c>
      <c r="AQ372" s="67"/>
      <c r="AR372" s="67"/>
      <c r="AS372" s="68"/>
      <c r="AT372" s="68"/>
      <c r="AU372" s="68"/>
      <c r="AV372" s="68"/>
      <c r="AW372" s="68"/>
      <c r="AX372" s="68"/>
      <c r="AY372" s="68"/>
      <c r="AZ372" s="68"/>
      <c r="BA372" s="68"/>
      <c r="BB372" s="68"/>
      <c r="BC372" s="69" t="str">
        <f t="shared" si="21"/>
        <v/>
      </c>
      <c r="BD372" s="69"/>
      <c r="BE372" s="70">
        <f>IF($AG372="",0,VLOOKUP($AG372,Test_Procedure!$A:$F,3,FALSE))</f>
        <v>0</v>
      </c>
      <c r="BF372" s="70"/>
      <c r="BG372" s="70">
        <f>IF($AG372="",0,VLOOKUP($AG372,Test_Procedure!$A:$F,4,FALSE))</f>
        <v>0</v>
      </c>
      <c r="BH372" s="70"/>
      <c r="BI372" s="70">
        <f>IF($AG372="",0,VLOOKUP($AG372,Test_Procedure!$A:$F,5,FALSE))</f>
        <v>0</v>
      </c>
      <c r="BJ372" s="70"/>
      <c r="BK372" s="70">
        <f>IF($AG372="",0,VLOOKUP($AG372,Test_Procedure!$A:$F,6,FALSE))</f>
        <v>0</v>
      </c>
      <c r="BL372" s="70"/>
      <c r="BM372" s="71"/>
      <c r="BN372" s="71"/>
      <c r="BO372" s="71"/>
      <c r="BP372" s="72"/>
      <c r="BQ372" s="72"/>
      <c r="BR372" s="72"/>
      <c r="BS372" s="72"/>
      <c r="BT372" s="72"/>
      <c r="BU372" s="72"/>
      <c r="BV372" s="72"/>
      <c r="BW372" s="72"/>
      <c r="BX372" s="72"/>
      <c r="BY372" s="72"/>
      <c r="BZ372" s="72"/>
      <c r="CA372" s="72"/>
      <c r="CB372" s="72"/>
      <c r="CC372" s="72"/>
      <c r="CD372" s="72"/>
      <c r="CE372" s="72"/>
      <c r="CF372" s="72"/>
      <c r="CG372" s="72"/>
      <c r="CH372" s="72"/>
      <c r="CI372" s="72"/>
      <c r="CJ372" s="72"/>
      <c r="XEX372" s="56" t="str">
        <f>IF(ISERROR(VLOOKUP('Testing Report'!$G$8,$AG372:$BD372,13,FALSE)),"",VLOOKUP('Testing Report'!$G$8,$AG372:$BD372,13,FALSE))</f>
        <v/>
      </c>
      <c r="XEY372" s="56" t="str">
        <f>IF(ISERROR(VLOOKUP('Testing Report'!$G$8,$AG372:$BD372,15,FALSE)),"",VLOOKUP('Testing Report'!$G$8,$AG372:$BD372,15,FALSE))</f>
        <v/>
      </c>
      <c r="XEZ372" s="56" t="str">
        <f>IF(COUNTIF($X372:$X$5000,'Testing Report'!$G$8)=0,"",COUNTIF($X372:$X$5000,'Testing Report'!$G$8))</f>
        <v/>
      </c>
      <c r="XFA372" s="56" t="str">
        <f>IF(ISERROR(VLOOKUP('Testing Report'!$G$8,$AG372:$BD372,19,FALSE)),"",VLOOKUP('Testing Report'!$G$8,$AG372:$BD372,19,FALSE))</f>
        <v/>
      </c>
      <c r="XFB372" s="56" t="str">
        <f>IF(ISERROR(VLOOKUP('Testing Report'!$G$8,$X372:$BD372,32,FALSE)),"",VLOOKUP('Testing Report'!$G$8,$X372:$BD372,32,FALSE))</f>
        <v/>
      </c>
      <c r="XFC372" s="26"/>
      <c r="XFD372" s="7" t="str">
        <f t="shared" si="22"/>
        <v/>
      </c>
    </row>
    <row r="373" spans="1:88 16378:16384" ht="15" customHeight="1">
      <c r="A373" s="65" t="str">
        <f t="shared" si="20"/>
        <v/>
      </c>
      <c r="B373" s="65"/>
      <c r="C373" s="66"/>
      <c r="D373" s="66"/>
      <c r="E373" s="66"/>
      <c r="F373" s="66"/>
      <c r="G373" s="66"/>
      <c r="H373" s="66"/>
      <c r="I373" s="66"/>
      <c r="J373" s="66"/>
      <c r="K373" s="66"/>
      <c r="L373" s="66"/>
      <c r="M373" s="66"/>
      <c r="N373" s="66"/>
      <c r="O373" s="66"/>
      <c r="P373" s="66"/>
      <c r="Q373" s="66"/>
      <c r="R373" s="66"/>
      <c r="S373" s="72"/>
      <c r="T373" s="72"/>
      <c r="U373" s="72"/>
      <c r="V373" s="72"/>
      <c r="W373" s="72"/>
      <c r="X373" s="64"/>
      <c r="Y373" s="64"/>
      <c r="Z373" s="64"/>
      <c r="AA373" s="64"/>
      <c r="AB373" s="64"/>
      <c r="AC373" s="64"/>
      <c r="AD373" s="64"/>
      <c r="AE373" s="64"/>
      <c r="AF373" s="64"/>
      <c r="AG373" s="64"/>
      <c r="AH373" s="64"/>
      <c r="AI373" s="64"/>
      <c r="AJ373" s="64"/>
      <c r="AK373" s="64"/>
      <c r="AL373" s="64"/>
      <c r="AM373" s="64"/>
      <c r="AN373" s="64"/>
      <c r="AO373" s="64"/>
      <c r="AP373" s="67" t="str">
        <f>IF($AG373="","",VLOOKUP($AG373,Test_Procedure!$A:$F,2,FALSE))</f>
        <v/>
      </c>
      <c r="AQ373" s="67"/>
      <c r="AR373" s="67"/>
      <c r="AS373" s="68"/>
      <c r="AT373" s="68"/>
      <c r="AU373" s="68"/>
      <c r="AV373" s="68"/>
      <c r="AW373" s="68"/>
      <c r="AX373" s="68"/>
      <c r="AY373" s="68"/>
      <c r="AZ373" s="68"/>
      <c r="BA373" s="68"/>
      <c r="BB373" s="68"/>
      <c r="BC373" s="69" t="str">
        <f t="shared" si="21"/>
        <v/>
      </c>
      <c r="BD373" s="69"/>
      <c r="BE373" s="70">
        <f>IF($AG373="",0,VLOOKUP($AG373,Test_Procedure!$A:$F,3,FALSE))</f>
        <v>0</v>
      </c>
      <c r="BF373" s="70"/>
      <c r="BG373" s="70">
        <f>IF($AG373="",0,VLOOKUP($AG373,Test_Procedure!$A:$F,4,FALSE))</f>
        <v>0</v>
      </c>
      <c r="BH373" s="70"/>
      <c r="BI373" s="70">
        <f>IF($AG373="",0,VLOOKUP($AG373,Test_Procedure!$A:$F,5,FALSE))</f>
        <v>0</v>
      </c>
      <c r="BJ373" s="70"/>
      <c r="BK373" s="70">
        <f>IF($AG373="",0,VLOOKUP($AG373,Test_Procedure!$A:$F,6,FALSE))</f>
        <v>0</v>
      </c>
      <c r="BL373" s="70"/>
      <c r="BM373" s="71"/>
      <c r="BN373" s="71"/>
      <c r="BO373" s="71"/>
      <c r="BP373" s="72"/>
      <c r="BQ373" s="72"/>
      <c r="BR373" s="72"/>
      <c r="BS373" s="72"/>
      <c r="BT373" s="72"/>
      <c r="BU373" s="72"/>
      <c r="BV373" s="72"/>
      <c r="BW373" s="72"/>
      <c r="BX373" s="72"/>
      <c r="BY373" s="72"/>
      <c r="BZ373" s="72"/>
      <c r="CA373" s="72"/>
      <c r="CB373" s="72"/>
      <c r="CC373" s="72"/>
      <c r="CD373" s="72"/>
      <c r="CE373" s="72"/>
      <c r="CF373" s="72"/>
      <c r="CG373" s="72"/>
      <c r="CH373" s="72"/>
      <c r="CI373" s="72"/>
      <c r="CJ373" s="72"/>
      <c r="XEX373" s="56" t="str">
        <f>IF(ISERROR(VLOOKUP('Testing Report'!$G$8,$AG373:$BD373,13,FALSE)),"",VLOOKUP('Testing Report'!$G$8,$AG373:$BD373,13,FALSE))</f>
        <v/>
      </c>
      <c r="XEY373" s="56" t="str">
        <f>IF(ISERROR(VLOOKUP('Testing Report'!$G$8,$AG373:$BD373,15,FALSE)),"",VLOOKUP('Testing Report'!$G$8,$AG373:$BD373,15,FALSE))</f>
        <v/>
      </c>
      <c r="XEZ373" s="56" t="str">
        <f>IF(COUNTIF($X373:$X$5000,'Testing Report'!$G$8)=0,"",COUNTIF($X373:$X$5000,'Testing Report'!$G$8))</f>
        <v/>
      </c>
      <c r="XFA373" s="56" t="str">
        <f>IF(ISERROR(VLOOKUP('Testing Report'!$G$8,$AG373:$BD373,19,FALSE)),"",VLOOKUP('Testing Report'!$G$8,$AG373:$BD373,19,FALSE))</f>
        <v/>
      </c>
      <c r="XFB373" s="56" t="str">
        <f>IF(ISERROR(VLOOKUP('Testing Report'!$G$8,$X373:$BD373,32,FALSE)),"",VLOOKUP('Testing Report'!$G$8,$X373:$BD373,32,FALSE))</f>
        <v/>
      </c>
      <c r="XFC373" s="26"/>
      <c r="XFD373" s="7" t="str">
        <f t="shared" si="22"/>
        <v/>
      </c>
    </row>
    <row r="374" spans="1:88 16378:16384" ht="15" customHeight="1">
      <c r="A374" s="65" t="str">
        <f t="shared" si="20"/>
        <v/>
      </c>
      <c r="B374" s="65"/>
      <c r="C374" s="66"/>
      <c r="D374" s="66"/>
      <c r="E374" s="66"/>
      <c r="F374" s="66"/>
      <c r="G374" s="66"/>
      <c r="H374" s="66"/>
      <c r="I374" s="66"/>
      <c r="J374" s="66"/>
      <c r="K374" s="66"/>
      <c r="L374" s="66"/>
      <c r="M374" s="66"/>
      <c r="N374" s="66"/>
      <c r="O374" s="66"/>
      <c r="P374" s="66"/>
      <c r="Q374" s="66"/>
      <c r="R374" s="66"/>
      <c r="S374" s="72"/>
      <c r="T374" s="72"/>
      <c r="U374" s="72"/>
      <c r="V374" s="72"/>
      <c r="W374" s="72"/>
      <c r="X374" s="64"/>
      <c r="Y374" s="64"/>
      <c r="Z374" s="64"/>
      <c r="AA374" s="64"/>
      <c r="AB374" s="64"/>
      <c r="AC374" s="64"/>
      <c r="AD374" s="64"/>
      <c r="AE374" s="64"/>
      <c r="AF374" s="64"/>
      <c r="AG374" s="64"/>
      <c r="AH374" s="64"/>
      <c r="AI374" s="64"/>
      <c r="AJ374" s="64"/>
      <c r="AK374" s="64"/>
      <c r="AL374" s="64"/>
      <c r="AM374" s="64"/>
      <c r="AN374" s="64"/>
      <c r="AO374" s="64"/>
      <c r="AP374" s="67" t="str">
        <f>IF($AG374="","",VLOOKUP($AG374,Test_Procedure!$A:$F,2,FALSE))</f>
        <v/>
      </c>
      <c r="AQ374" s="67"/>
      <c r="AR374" s="67"/>
      <c r="AS374" s="68"/>
      <c r="AT374" s="68"/>
      <c r="AU374" s="68"/>
      <c r="AV374" s="68"/>
      <c r="AW374" s="68"/>
      <c r="AX374" s="68"/>
      <c r="AY374" s="68"/>
      <c r="AZ374" s="68"/>
      <c r="BA374" s="68"/>
      <c r="BB374" s="68"/>
      <c r="BC374" s="69" t="str">
        <f t="shared" si="21"/>
        <v/>
      </c>
      <c r="BD374" s="69"/>
      <c r="BE374" s="70">
        <f>IF($AG374="",0,VLOOKUP($AG374,Test_Procedure!$A:$F,3,FALSE))</f>
        <v>0</v>
      </c>
      <c r="BF374" s="70"/>
      <c r="BG374" s="70">
        <f>IF($AG374="",0,VLOOKUP($AG374,Test_Procedure!$A:$F,4,FALSE))</f>
        <v>0</v>
      </c>
      <c r="BH374" s="70"/>
      <c r="BI374" s="70">
        <f>IF($AG374="",0,VLOOKUP($AG374,Test_Procedure!$A:$F,5,FALSE))</f>
        <v>0</v>
      </c>
      <c r="BJ374" s="70"/>
      <c r="BK374" s="70">
        <f>IF($AG374="",0,VLOOKUP($AG374,Test_Procedure!$A:$F,6,FALSE))</f>
        <v>0</v>
      </c>
      <c r="BL374" s="70"/>
      <c r="BM374" s="71"/>
      <c r="BN374" s="71"/>
      <c r="BO374" s="71"/>
      <c r="BP374" s="72"/>
      <c r="BQ374" s="72"/>
      <c r="BR374" s="72"/>
      <c r="BS374" s="72"/>
      <c r="BT374" s="72"/>
      <c r="BU374" s="72"/>
      <c r="BV374" s="72"/>
      <c r="BW374" s="72"/>
      <c r="BX374" s="72"/>
      <c r="BY374" s="72"/>
      <c r="BZ374" s="72"/>
      <c r="CA374" s="72"/>
      <c r="CB374" s="72"/>
      <c r="CC374" s="72"/>
      <c r="CD374" s="72"/>
      <c r="CE374" s="72"/>
      <c r="CF374" s="72"/>
      <c r="CG374" s="72"/>
      <c r="CH374" s="72"/>
      <c r="CI374" s="72"/>
      <c r="CJ374" s="72"/>
      <c r="XEX374" s="56" t="str">
        <f>IF(ISERROR(VLOOKUP('Testing Report'!$G$8,$AG374:$BD374,13,FALSE)),"",VLOOKUP('Testing Report'!$G$8,$AG374:$BD374,13,FALSE))</f>
        <v/>
      </c>
      <c r="XEY374" s="56" t="str">
        <f>IF(ISERROR(VLOOKUP('Testing Report'!$G$8,$AG374:$BD374,15,FALSE)),"",VLOOKUP('Testing Report'!$G$8,$AG374:$BD374,15,FALSE))</f>
        <v/>
      </c>
      <c r="XEZ374" s="56" t="str">
        <f>IF(COUNTIF($X374:$X$5000,'Testing Report'!$G$8)=0,"",COUNTIF($X374:$X$5000,'Testing Report'!$G$8))</f>
        <v/>
      </c>
      <c r="XFA374" s="56" t="str">
        <f>IF(ISERROR(VLOOKUP('Testing Report'!$G$8,$AG374:$BD374,19,FALSE)),"",VLOOKUP('Testing Report'!$G$8,$AG374:$BD374,19,FALSE))</f>
        <v/>
      </c>
      <c r="XFB374" s="56" t="str">
        <f>IF(ISERROR(VLOOKUP('Testing Report'!$G$8,$X374:$BD374,32,FALSE)),"",VLOOKUP('Testing Report'!$G$8,$X374:$BD374,32,FALSE))</f>
        <v/>
      </c>
      <c r="XFC374" s="26"/>
      <c r="XFD374" s="7" t="str">
        <f t="shared" si="22"/>
        <v/>
      </c>
    </row>
    <row r="375" spans="1:88 16378:16384" ht="15" customHeight="1">
      <c r="A375" s="65" t="str">
        <f t="shared" si="20"/>
        <v/>
      </c>
      <c r="B375" s="65"/>
      <c r="C375" s="66"/>
      <c r="D375" s="66"/>
      <c r="E375" s="66"/>
      <c r="F375" s="66"/>
      <c r="G375" s="66"/>
      <c r="H375" s="66"/>
      <c r="I375" s="66"/>
      <c r="J375" s="66"/>
      <c r="K375" s="66"/>
      <c r="L375" s="66"/>
      <c r="M375" s="66"/>
      <c r="N375" s="66"/>
      <c r="O375" s="66"/>
      <c r="P375" s="66"/>
      <c r="Q375" s="66"/>
      <c r="R375" s="66"/>
      <c r="S375" s="72"/>
      <c r="T375" s="72"/>
      <c r="U375" s="72"/>
      <c r="V375" s="72"/>
      <c r="W375" s="72"/>
      <c r="X375" s="64"/>
      <c r="Y375" s="64"/>
      <c r="Z375" s="64"/>
      <c r="AA375" s="64"/>
      <c r="AB375" s="64"/>
      <c r="AC375" s="64"/>
      <c r="AD375" s="64"/>
      <c r="AE375" s="64"/>
      <c r="AF375" s="64"/>
      <c r="AG375" s="64"/>
      <c r="AH375" s="64"/>
      <c r="AI375" s="64"/>
      <c r="AJ375" s="64"/>
      <c r="AK375" s="64"/>
      <c r="AL375" s="64"/>
      <c r="AM375" s="64"/>
      <c r="AN375" s="64"/>
      <c r="AO375" s="64"/>
      <c r="AP375" s="67" t="str">
        <f>IF($AG375="","",VLOOKUP($AG375,Test_Procedure!$A:$F,2,FALSE))</f>
        <v/>
      </c>
      <c r="AQ375" s="67"/>
      <c r="AR375" s="67"/>
      <c r="AS375" s="68"/>
      <c r="AT375" s="68"/>
      <c r="AU375" s="68"/>
      <c r="AV375" s="68"/>
      <c r="AW375" s="68"/>
      <c r="AX375" s="68"/>
      <c r="AY375" s="68"/>
      <c r="AZ375" s="68"/>
      <c r="BA375" s="68"/>
      <c r="BB375" s="68"/>
      <c r="BC375" s="69" t="str">
        <f t="shared" si="21"/>
        <v/>
      </c>
      <c r="BD375" s="69"/>
      <c r="BE375" s="70">
        <f>IF($AG375="",0,VLOOKUP($AG375,Test_Procedure!$A:$F,3,FALSE))</f>
        <v>0</v>
      </c>
      <c r="BF375" s="70"/>
      <c r="BG375" s="70">
        <f>IF($AG375="",0,VLOOKUP($AG375,Test_Procedure!$A:$F,4,FALSE))</f>
        <v>0</v>
      </c>
      <c r="BH375" s="70"/>
      <c r="BI375" s="70">
        <f>IF($AG375="",0,VLOOKUP($AG375,Test_Procedure!$A:$F,5,FALSE))</f>
        <v>0</v>
      </c>
      <c r="BJ375" s="70"/>
      <c r="BK375" s="70">
        <f>IF($AG375="",0,VLOOKUP($AG375,Test_Procedure!$A:$F,6,FALSE))</f>
        <v>0</v>
      </c>
      <c r="BL375" s="70"/>
      <c r="BM375" s="71"/>
      <c r="BN375" s="71"/>
      <c r="BO375" s="71"/>
      <c r="BP375" s="72"/>
      <c r="BQ375" s="72"/>
      <c r="BR375" s="72"/>
      <c r="BS375" s="72"/>
      <c r="BT375" s="72"/>
      <c r="BU375" s="72"/>
      <c r="BV375" s="72"/>
      <c r="BW375" s="72"/>
      <c r="BX375" s="72"/>
      <c r="BY375" s="72"/>
      <c r="BZ375" s="72"/>
      <c r="CA375" s="72"/>
      <c r="CB375" s="72"/>
      <c r="CC375" s="72"/>
      <c r="CD375" s="72"/>
      <c r="CE375" s="72"/>
      <c r="CF375" s="72"/>
      <c r="CG375" s="72"/>
      <c r="CH375" s="72"/>
      <c r="CI375" s="72"/>
      <c r="CJ375" s="72"/>
      <c r="XEX375" s="56" t="str">
        <f>IF(ISERROR(VLOOKUP('Testing Report'!$G$8,$AG375:$BD375,13,FALSE)),"",VLOOKUP('Testing Report'!$G$8,$AG375:$BD375,13,FALSE))</f>
        <v/>
      </c>
      <c r="XEY375" s="56" t="str">
        <f>IF(ISERROR(VLOOKUP('Testing Report'!$G$8,$AG375:$BD375,15,FALSE)),"",VLOOKUP('Testing Report'!$G$8,$AG375:$BD375,15,FALSE))</f>
        <v/>
      </c>
      <c r="XEZ375" s="56" t="str">
        <f>IF(COUNTIF($X375:$X$5000,'Testing Report'!$G$8)=0,"",COUNTIF($X375:$X$5000,'Testing Report'!$G$8))</f>
        <v/>
      </c>
      <c r="XFA375" s="56" t="str">
        <f>IF(ISERROR(VLOOKUP('Testing Report'!$G$8,$AG375:$BD375,19,FALSE)),"",VLOOKUP('Testing Report'!$G$8,$AG375:$BD375,19,FALSE))</f>
        <v/>
      </c>
      <c r="XFB375" s="56" t="str">
        <f>IF(ISERROR(VLOOKUP('Testing Report'!$G$8,$X375:$BD375,32,FALSE)),"",VLOOKUP('Testing Report'!$G$8,$X375:$BD375,32,FALSE))</f>
        <v/>
      </c>
      <c r="XFC375" s="26"/>
      <c r="XFD375" s="7" t="str">
        <f t="shared" si="22"/>
        <v/>
      </c>
    </row>
    <row r="376" spans="1:88 16378:16384" ht="15" customHeight="1">
      <c r="A376" s="65" t="str">
        <f t="shared" si="20"/>
        <v/>
      </c>
      <c r="B376" s="65"/>
      <c r="C376" s="66"/>
      <c r="D376" s="66"/>
      <c r="E376" s="66"/>
      <c r="F376" s="66"/>
      <c r="G376" s="66"/>
      <c r="H376" s="66"/>
      <c r="I376" s="66"/>
      <c r="J376" s="66"/>
      <c r="K376" s="66"/>
      <c r="L376" s="66"/>
      <c r="M376" s="66"/>
      <c r="N376" s="66"/>
      <c r="O376" s="66"/>
      <c r="P376" s="66"/>
      <c r="Q376" s="66"/>
      <c r="R376" s="66"/>
      <c r="S376" s="72"/>
      <c r="T376" s="72"/>
      <c r="U376" s="72"/>
      <c r="V376" s="72"/>
      <c r="W376" s="72"/>
      <c r="X376" s="64"/>
      <c r="Y376" s="64"/>
      <c r="Z376" s="64"/>
      <c r="AA376" s="64"/>
      <c r="AB376" s="64"/>
      <c r="AC376" s="64"/>
      <c r="AD376" s="64"/>
      <c r="AE376" s="64"/>
      <c r="AF376" s="64"/>
      <c r="AG376" s="64"/>
      <c r="AH376" s="64"/>
      <c r="AI376" s="64"/>
      <c r="AJ376" s="64"/>
      <c r="AK376" s="64"/>
      <c r="AL376" s="64"/>
      <c r="AM376" s="64"/>
      <c r="AN376" s="64"/>
      <c r="AO376" s="64"/>
      <c r="AP376" s="67" t="str">
        <f>IF($AG376="","",VLOOKUP($AG376,Test_Procedure!$A:$F,2,FALSE))</f>
        <v/>
      </c>
      <c r="AQ376" s="67"/>
      <c r="AR376" s="67"/>
      <c r="AS376" s="68"/>
      <c r="AT376" s="68"/>
      <c r="AU376" s="68"/>
      <c r="AV376" s="68"/>
      <c r="AW376" s="68"/>
      <c r="AX376" s="68"/>
      <c r="AY376" s="68"/>
      <c r="AZ376" s="68"/>
      <c r="BA376" s="68"/>
      <c r="BB376" s="68"/>
      <c r="BC376" s="69" t="str">
        <f t="shared" si="21"/>
        <v/>
      </c>
      <c r="BD376" s="69"/>
      <c r="BE376" s="70">
        <f>IF($AG376="",0,VLOOKUP($AG376,Test_Procedure!$A:$F,3,FALSE))</f>
        <v>0</v>
      </c>
      <c r="BF376" s="70"/>
      <c r="BG376" s="70">
        <f>IF($AG376="",0,VLOOKUP($AG376,Test_Procedure!$A:$F,4,FALSE))</f>
        <v>0</v>
      </c>
      <c r="BH376" s="70"/>
      <c r="BI376" s="70">
        <f>IF($AG376="",0,VLOOKUP($AG376,Test_Procedure!$A:$F,5,FALSE))</f>
        <v>0</v>
      </c>
      <c r="BJ376" s="70"/>
      <c r="BK376" s="70">
        <f>IF($AG376="",0,VLOOKUP($AG376,Test_Procedure!$A:$F,6,FALSE))</f>
        <v>0</v>
      </c>
      <c r="BL376" s="70"/>
      <c r="BM376" s="71"/>
      <c r="BN376" s="71"/>
      <c r="BO376" s="71"/>
      <c r="BP376" s="72"/>
      <c r="BQ376" s="72"/>
      <c r="BR376" s="72"/>
      <c r="BS376" s="72"/>
      <c r="BT376" s="72"/>
      <c r="BU376" s="72"/>
      <c r="BV376" s="72"/>
      <c r="BW376" s="72"/>
      <c r="BX376" s="72"/>
      <c r="BY376" s="72"/>
      <c r="BZ376" s="72"/>
      <c r="CA376" s="72"/>
      <c r="CB376" s="72"/>
      <c r="CC376" s="72"/>
      <c r="CD376" s="72"/>
      <c r="CE376" s="72"/>
      <c r="CF376" s="72"/>
      <c r="CG376" s="72"/>
      <c r="CH376" s="72"/>
      <c r="CI376" s="72"/>
      <c r="CJ376" s="72"/>
      <c r="XEX376" s="56" t="str">
        <f>IF(ISERROR(VLOOKUP('Testing Report'!$G$8,$AG376:$BD376,13,FALSE)),"",VLOOKUP('Testing Report'!$G$8,$AG376:$BD376,13,FALSE))</f>
        <v/>
      </c>
      <c r="XEY376" s="56" t="str">
        <f>IF(ISERROR(VLOOKUP('Testing Report'!$G$8,$AG376:$BD376,15,FALSE)),"",VLOOKUP('Testing Report'!$G$8,$AG376:$BD376,15,FALSE))</f>
        <v/>
      </c>
      <c r="XEZ376" s="56" t="str">
        <f>IF(COUNTIF($X376:$X$5000,'Testing Report'!$G$8)=0,"",COUNTIF($X376:$X$5000,'Testing Report'!$G$8))</f>
        <v/>
      </c>
      <c r="XFA376" s="56" t="str">
        <f>IF(ISERROR(VLOOKUP('Testing Report'!$G$8,$AG376:$BD376,19,FALSE)),"",VLOOKUP('Testing Report'!$G$8,$AG376:$BD376,19,FALSE))</f>
        <v/>
      </c>
      <c r="XFB376" s="56" t="str">
        <f>IF(ISERROR(VLOOKUP('Testing Report'!$G$8,$X376:$BD376,32,FALSE)),"",VLOOKUP('Testing Report'!$G$8,$X376:$BD376,32,FALSE))</f>
        <v/>
      </c>
      <c r="XFC376" s="26"/>
      <c r="XFD376" s="7" t="str">
        <f t="shared" si="22"/>
        <v/>
      </c>
    </row>
    <row r="377" spans="1:88 16378:16384" ht="15" customHeight="1">
      <c r="A377" s="65" t="str">
        <f t="shared" si="20"/>
        <v/>
      </c>
      <c r="B377" s="65"/>
      <c r="C377" s="66"/>
      <c r="D377" s="66"/>
      <c r="E377" s="66"/>
      <c r="F377" s="66"/>
      <c r="G377" s="66"/>
      <c r="H377" s="66"/>
      <c r="I377" s="66"/>
      <c r="J377" s="66"/>
      <c r="K377" s="66"/>
      <c r="L377" s="66"/>
      <c r="M377" s="66"/>
      <c r="N377" s="66"/>
      <c r="O377" s="66"/>
      <c r="P377" s="66"/>
      <c r="Q377" s="66"/>
      <c r="R377" s="66"/>
      <c r="S377" s="72"/>
      <c r="T377" s="72"/>
      <c r="U377" s="72"/>
      <c r="V377" s="72"/>
      <c r="W377" s="72"/>
      <c r="X377" s="64"/>
      <c r="Y377" s="64"/>
      <c r="Z377" s="64"/>
      <c r="AA377" s="64"/>
      <c r="AB377" s="64"/>
      <c r="AC377" s="64"/>
      <c r="AD377" s="64"/>
      <c r="AE377" s="64"/>
      <c r="AF377" s="64"/>
      <c r="AG377" s="64"/>
      <c r="AH377" s="64"/>
      <c r="AI377" s="64"/>
      <c r="AJ377" s="64"/>
      <c r="AK377" s="64"/>
      <c r="AL377" s="64"/>
      <c r="AM377" s="64"/>
      <c r="AN377" s="64"/>
      <c r="AO377" s="64"/>
      <c r="AP377" s="67" t="str">
        <f>IF($AG377="","",VLOOKUP($AG377,Test_Procedure!$A:$F,2,FALSE))</f>
        <v/>
      </c>
      <c r="AQ377" s="67"/>
      <c r="AR377" s="67"/>
      <c r="AS377" s="68"/>
      <c r="AT377" s="68"/>
      <c r="AU377" s="68"/>
      <c r="AV377" s="68"/>
      <c r="AW377" s="68"/>
      <c r="AX377" s="68"/>
      <c r="AY377" s="68"/>
      <c r="AZ377" s="68"/>
      <c r="BA377" s="68"/>
      <c r="BB377" s="68"/>
      <c r="BC377" s="69" t="str">
        <f t="shared" si="21"/>
        <v/>
      </c>
      <c r="BD377" s="69"/>
      <c r="BE377" s="70">
        <f>IF($AG377="",0,VLOOKUP($AG377,Test_Procedure!$A:$F,3,FALSE))</f>
        <v>0</v>
      </c>
      <c r="BF377" s="70"/>
      <c r="BG377" s="70">
        <f>IF($AG377="",0,VLOOKUP($AG377,Test_Procedure!$A:$F,4,FALSE))</f>
        <v>0</v>
      </c>
      <c r="BH377" s="70"/>
      <c r="BI377" s="70">
        <f>IF($AG377="",0,VLOOKUP($AG377,Test_Procedure!$A:$F,5,FALSE))</f>
        <v>0</v>
      </c>
      <c r="BJ377" s="70"/>
      <c r="BK377" s="70">
        <f>IF($AG377="",0,VLOOKUP($AG377,Test_Procedure!$A:$F,6,FALSE))</f>
        <v>0</v>
      </c>
      <c r="BL377" s="70"/>
      <c r="BM377" s="71"/>
      <c r="BN377" s="71"/>
      <c r="BO377" s="71"/>
      <c r="BP377" s="72"/>
      <c r="BQ377" s="72"/>
      <c r="BR377" s="72"/>
      <c r="BS377" s="72"/>
      <c r="BT377" s="72"/>
      <c r="BU377" s="72"/>
      <c r="BV377" s="72"/>
      <c r="BW377" s="72"/>
      <c r="BX377" s="72"/>
      <c r="BY377" s="72"/>
      <c r="BZ377" s="72"/>
      <c r="CA377" s="72"/>
      <c r="CB377" s="72"/>
      <c r="CC377" s="72"/>
      <c r="CD377" s="72"/>
      <c r="CE377" s="72"/>
      <c r="CF377" s="72"/>
      <c r="CG377" s="72"/>
      <c r="CH377" s="72"/>
      <c r="CI377" s="72"/>
      <c r="CJ377" s="72"/>
      <c r="XEX377" s="56" t="str">
        <f>IF(ISERROR(VLOOKUP('Testing Report'!$G$8,$AG377:$BD377,13,FALSE)),"",VLOOKUP('Testing Report'!$G$8,$AG377:$BD377,13,FALSE))</f>
        <v/>
      </c>
      <c r="XEY377" s="56" t="str">
        <f>IF(ISERROR(VLOOKUP('Testing Report'!$G$8,$AG377:$BD377,15,FALSE)),"",VLOOKUP('Testing Report'!$G$8,$AG377:$BD377,15,FALSE))</f>
        <v/>
      </c>
      <c r="XEZ377" s="56" t="str">
        <f>IF(COUNTIF($X377:$X$5000,'Testing Report'!$G$8)=0,"",COUNTIF($X377:$X$5000,'Testing Report'!$G$8))</f>
        <v/>
      </c>
      <c r="XFA377" s="56" t="str">
        <f>IF(ISERROR(VLOOKUP('Testing Report'!$G$8,$AG377:$BD377,19,FALSE)),"",VLOOKUP('Testing Report'!$G$8,$AG377:$BD377,19,FALSE))</f>
        <v/>
      </c>
      <c r="XFB377" s="56" t="str">
        <f>IF(ISERROR(VLOOKUP('Testing Report'!$G$8,$X377:$BD377,32,FALSE)),"",VLOOKUP('Testing Report'!$G$8,$X377:$BD377,32,FALSE))</f>
        <v/>
      </c>
      <c r="XFC377" s="26"/>
      <c r="XFD377" s="7" t="str">
        <f t="shared" si="22"/>
        <v/>
      </c>
    </row>
    <row r="378" spans="1:88 16378:16384" ht="15" customHeight="1">
      <c r="A378" s="65" t="str">
        <f t="shared" si="20"/>
        <v/>
      </c>
      <c r="B378" s="65"/>
      <c r="C378" s="66"/>
      <c r="D378" s="66"/>
      <c r="E378" s="66"/>
      <c r="F378" s="66"/>
      <c r="G378" s="66"/>
      <c r="H378" s="66"/>
      <c r="I378" s="66"/>
      <c r="J378" s="66"/>
      <c r="K378" s="66"/>
      <c r="L378" s="66"/>
      <c r="M378" s="66"/>
      <c r="N378" s="66"/>
      <c r="O378" s="66"/>
      <c r="P378" s="66"/>
      <c r="Q378" s="66"/>
      <c r="R378" s="66"/>
      <c r="S378" s="72"/>
      <c r="T378" s="72"/>
      <c r="U378" s="72"/>
      <c r="V378" s="72"/>
      <c r="W378" s="72"/>
      <c r="X378" s="64"/>
      <c r="Y378" s="64"/>
      <c r="Z378" s="64"/>
      <c r="AA378" s="64"/>
      <c r="AB378" s="64"/>
      <c r="AC378" s="64"/>
      <c r="AD378" s="64"/>
      <c r="AE378" s="64"/>
      <c r="AF378" s="64"/>
      <c r="AG378" s="64"/>
      <c r="AH378" s="64"/>
      <c r="AI378" s="64"/>
      <c r="AJ378" s="64"/>
      <c r="AK378" s="64"/>
      <c r="AL378" s="64"/>
      <c r="AM378" s="64"/>
      <c r="AN378" s="64"/>
      <c r="AO378" s="64"/>
      <c r="AP378" s="67" t="str">
        <f>IF($AG378="","",VLOOKUP($AG378,Test_Procedure!$A:$F,2,FALSE))</f>
        <v/>
      </c>
      <c r="AQ378" s="67"/>
      <c r="AR378" s="67"/>
      <c r="AS378" s="68"/>
      <c r="AT378" s="68"/>
      <c r="AU378" s="68"/>
      <c r="AV378" s="68"/>
      <c r="AW378" s="68"/>
      <c r="AX378" s="68"/>
      <c r="AY378" s="68"/>
      <c r="AZ378" s="68"/>
      <c r="BA378" s="68"/>
      <c r="BB378" s="68"/>
      <c r="BC378" s="69" t="str">
        <f t="shared" si="21"/>
        <v/>
      </c>
      <c r="BD378" s="69"/>
      <c r="BE378" s="70">
        <f>IF($AG378="",0,VLOOKUP($AG378,Test_Procedure!$A:$F,3,FALSE))</f>
        <v>0</v>
      </c>
      <c r="BF378" s="70"/>
      <c r="BG378" s="70">
        <f>IF($AG378="",0,VLOOKUP($AG378,Test_Procedure!$A:$F,4,FALSE))</f>
        <v>0</v>
      </c>
      <c r="BH378" s="70"/>
      <c r="BI378" s="70">
        <f>IF($AG378="",0,VLOOKUP($AG378,Test_Procedure!$A:$F,5,FALSE))</f>
        <v>0</v>
      </c>
      <c r="BJ378" s="70"/>
      <c r="BK378" s="70">
        <f>IF($AG378="",0,VLOOKUP($AG378,Test_Procedure!$A:$F,6,FALSE))</f>
        <v>0</v>
      </c>
      <c r="BL378" s="70"/>
      <c r="BM378" s="71"/>
      <c r="BN378" s="71"/>
      <c r="BO378" s="71"/>
      <c r="BP378" s="72"/>
      <c r="BQ378" s="72"/>
      <c r="BR378" s="72"/>
      <c r="BS378" s="72"/>
      <c r="BT378" s="72"/>
      <c r="BU378" s="72"/>
      <c r="BV378" s="72"/>
      <c r="BW378" s="72"/>
      <c r="BX378" s="72"/>
      <c r="BY378" s="72"/>
      <c r="BZ378" s="72"/>
      <c r="CA378" s="72"/>
      <c r="CB378" s="72"/>
      <c r="CC378" s="72"/>
      <c r="CD378" s="72"/>
      <c r="CE378" s="72"/>
      <c r="CF378" s="72"/>
      <c r="CG378" s="72"/>
      <c r="CH378" s="72"/>
      <c r="CI378" s="72"/>
      <c r="CJ378" s="72"/>
      <c r="XEX378" s="56" t="str">
        <f>IF(ISERROR(VLOOKUP('Testing Report'!$G$8,$AG378:$BD378,13,FALSE)),"",VLOOKUP('Testing Report'!$G$8,$AG378:$BD378,13,FALSE))</f>
        <v/>
      </c>
      <c r="XEY378" s="56" t="str">
        <f>IF(ISERROR(VLOOKUP('Testing Report'!$G$8,$AG378:$BD378,15,FALSE)),"",VLOOKUP('Testing Report'!$G$8,$AG378:$BD378,15,FALSE))</f>
        <v/>
      </c>
      <c r="XEZ378" s="56" t="str">
        <f>IF(COUNTIF($X378:$X$5000,'Testing Report'!$G$8)=0,"",COUNTIF($X378:$X$5000,'Testing Report'!$G$8))</f>
        <v/>
      </c>
      <c r="XFA378" s="56" t="str">
        <f>IF(ISERROR(VLOOKUP('Testing Report'!$G$8,$AG378:$BD378,19,FALSE)),"",VLOOKUP('Testing Report'!$G$8,$AG378:$BD378,19,FALSE))</f>
        <v/>
      </c>
      <c r="XFB378" s="56" t="str">
        <f>IF(ISERROR(VLOOKUP('Testing Report'!$G$8,$X378:$BD378,32,FALSE)),"",VLOOKUP('Testing Report'!$G$8,$X378:$BD378,32,FALSE))</f>
        <v/>
      </c>
      <c r="XFC378" s="26"/>
      <c r="XFD378" s="7" t="str">
        <f t="shared" si="22"/>
        <v/>
      </c>
    </row>
    <row r="379" spans="1:88 16378:16384" ht="15" customHeight="1">
      <c r="A379" s="65" t="str">
        <f t="shared" si="20"/>
        <v/>
      </c>
      <c r="B379" s="65"/>
      <c r="C379" s="66"/>
      <c r="D379" s="66"/>
      <c r="E379" s="66"/>
      <c r="F379" s="66"/>
      <c r="G379" s="66"/>
      <c r="H379" s="66"/>
      <c r="I379" s="66"/>
      <c r="J379" s="66"/>
      <c r="K379" s="66"/>
      <c r="L379" s="66"/>
      <c r="M379" s="66"/>
      <c r="N379" s="66"/>
      <c r="O379" s="66"/>
      <c r="P379" s="66"/>
      <c r="Q379" s="66"/>
      <c r="R379" s="66"/>
      <c r="S379" s="72"/>
      <c r="T379" s="72"/>
      <c r="U379" s="72"/>
      <c r="V379" s="72"/>
      <c r="W379" s="72"/>
      <c r="X379" s="64"/>
      <c r="Y379" s="64"/>
      <c r="Z379" s="64"/>
      <c r="AA379" s="64"/>
      <c r="AB379" s="64"/>
      <c r="AC379" s="64"/>
      <c r="AD379" s="64"/>
      <c r="AE379" s="64"/>
      <c r="AF379" s="64"/>
      <c r="AG379" s="64"/>
      <c r="AH379" s="64"/>
      <c r="AI379" s="64"/>
      <c r="AJ379" s="64"/>
      <c r="AK379" s="64"/>
      <c r="AL379" s="64"/>
      <c r="AM379" s="64"/>
      <c r="AN379" s="64"/>
      <c r="AO379" s="64"/>
      <c r="AP379" s="67" t="str">
        <f>IF($AG379="","",VLOOKUP($AG379,Test_Procedure!$A:$F,2,FALSE))</f>
        <v/>
      </c>
      <c r="AQ379" s="67"/>
      <c r="AR379" s="67"/>
      <c r="AS379" s="68"/>
      <c r="AT379" s="68"/>
      <c r="AU379" s="68"/>
      <c r="AV379" s="68"/>
      <c r="AW379" s="68"/>
      <c r="AX379" s="68"/>
      <c r="AY379" s="68"/>
      <c r="AZ379" s="68"/>
      <c r="BA379" s="68"/>
      <c r="BB379" s="68"/>
      <c r="BC379" s="69" t="str">
        <f t="shared" si="21"/>
        <v/>
      </c>
      <c r="BD379" s="69"/>
      <c r="BE379" s="70">
        <f>IF($AG379="",0,VLOOKUP($AG379,Test_Procedure!$A:$F,3,FALSE))</f>
        <v>0</v>
      </c>
      <c r="BF379" s="70"/>
      <c r="BG379" s="70">
        <f>IF($AG379="",0,VLOOKUP($AG379,Test_Procedure!$A:$F,4,FALSE))</f>
        <v>0</v>
      </c>
      <c r="BH379" s="70"/>
      <c r="BI379" s="70">
        <f>IF($AG379="",0,VLOOKUP($AG379,Test_Procedure!$A:$F,5,FALSE))</f>
        <v>0</v>
      </c>
      <c r="BJ379" s="70"/>
      <c r="BK379" s="70">
        <f>IF($AG379="",0,VLOOKUP($AG379,Test_Procedure!$A:$F,6,FALSE))</f>
        <v>0</v>
      </c>
      <c r="BL379" s="70"/>
      <c r="BM379" s="71"/>
      <c r="BN379" s="71"/>
      <c r="BO379" s="71"/>
      <c r="BP379" s="72"/>
      <c r="BQ379" s="72"/>
      <c r="BR379" s="72"/>
      <c r="BS379" s="72"/>
      <c r="BT379" s="72"/>
      <c r="BU379" s="72"/>
      <c r="BV379" s="72"/>
      <c r="BW379" s="72"/>
      <c r="BX379" s="72"/>
      <c r="BY379" s="72"/>
      <c r="BZ379" s="72"/>
      <c r="CA379" s="72"/>
      <c r="CB379" s="72"/>
      <c r="CC379" s="72"/>
      <c r="CD379" s="72"/>
      <c r="CE379" s="72"/>
      <c r="CF379" s="72"/>
      <c r="CG379" s="72"/>
      <c r="CH379" s="72"/>
      <c r="CI379" s="72"/>
      <c r="CJ379" s="72"/>
      <c r="XEX379" s="56" t="str">
        <f>IF(ISERROR(VLOOKUP('Testing Report'!$G$8,$AG379:$BD379,13,FALSE)),"",VLOOKUP('Testing Report'!$G$8,$AG379:$BD379,13,FALSE))</f>
        <v/>
      </c>
      <c r="XEY379" s="56" t="str">
        <f>IF(ISERROR(VLOOKUP('Testing Report'!$G$8,$AG379:$BD379,15,FALSE)),"",VLOOKUP('Testing Report'!$G$8,$AG379:$BD379,15,FALSE))</f>
        <v/>
      </c>
      <c r="XEZ379" s="56" t="str">
        <f>IF(COUNTIF($X379:$X$5000,'Testing Report'!$G$8)=0,"",COUNTIF($X379:$X$5000,'Testing Report'!$G$8))</f>
        <v/>
      </c>
      <c r="XFA379" s="56" t="str">
        <f>IF(ISERROR(VLOOKUP('Testing Report'!$G$8,$AG379:$BD379,19,FALSE)),"",VLOOKUP('Testing Report'!$G$8,$AG379:$BD379,19,FALSE))</f>
        <v/>
      </c>
      <c r="XFB379" s="56" t="str">
        <f>IF(ISERROR(VLOOKUP('Testing Report'!$G$8,$X379:$BD379,32,FALSE)),"",VLOOKUP('Testing Report'!$G$8,$X379:$BD379,32,FALSE))</f>
        <v/>
      </c>
      <c r="XFC379" s="26"/>
      <c r="XFD379" s="7" t="str">
        <f t="shared" si="22"/>
        <v/>
      </c>
    </row>
    <row r="380" spans="1:88 16378:16384" ht="15" customHeight="1">
      <c r="A380" s="65" t="str">
        <f t="shared" si="20"/>
        <v/>
      </c>
      <c r="B380" s="65"/>
      <c r="C380" s="66"/>
      <c r="D380" s="66"/>
      <c r="E380" s="66"/>
      <c r="F380" s="66"/>
      <c r="G380" s="66"/>
      <c r="H380" s="66"/>
      <c r="I380" s="66"/>
      <c r="J380" s="66"/>
      <c r="K380" s="66"/>
      <c r="L380" s="66"/>
      <c r="M380" s="66"/>
      <c r="N380" s="66"/>
      <c r="O380" s="66"/>
      <c r="P380" s="66"/>
      <c r="Q380" s="66"/>
      <c r="R380" s="66"/>
      <c r="S380" s="72"/>
      <c r="T380" s="72"/>
      <c r="U380" s="72"/>
      <c r="V380" s="72"/>
      <c r="W380" s="72"/>
      <c r="X380" s="64"/>
      <c r="Y380" s="64"/>
      <c r="Z380" s="64"/>
      <c r="AA380" s="64"/>
      <c r="AB380" s="64"/>
      <c r="AC380" s="64"/>
      <c r="AD380" s="64"/>
      <c r="AE380" s="64"/>
      <c r="AF380" s="64"/>
      <c r="AG380" s="64"/>
      <c r="AH380" s="64"/>
      <c r="AI380" s="64"/>
      <c r="AJ380" s="64"/>
      <c r="AK380" s="64"/>
      <c r="AL380" s="64"/>
      <c r="AM380" s="64"/>
      <c r="AN380" s="64"/>
      <c r="AO380" s="64"/>
      <c r="AP380" s="67" t="str">
        <f>IF($AG380="","",VLOOKUP($AG380,Test_Procedure!$A:$F,2,FALSE))</f>
        <v/>
      </c>
      <c r="AQ380" s="67"/>
      <c r="AR380" s="67"/>
      <c r="AS380" s="68"/>
      <c r="AT380" s="68"/>
      <c r="AU380" s="68"/>
      <c r="AV380" s="68"/>
      <c r="AW380" s="68"/>
      <c r="AX380" s="68"/>
      <c r="AY380" s="68"/>
      <c r="AZ380" s="68"/>
      <c r="BA380" s="68"/>
      <c r="BB380" s="68"/>
      <c r="BC380" s="69" t="str">
        <f t="shared" si="21"/>
        <v/>
      </c>
      <c r="BD380" s="69"/>
      <c r="BE380" s="70">
        <f>IF($AG380="",0,VLOOKUP($AG380,Test_Procedure!$A:$F,3,FALSE))</f>
        <v>0</v>
      </c>
      <c r="BF380" s="70"/>
      <c r="BG380" s="70">
        <f>IF($AG380="",0,VLOOKUP($AG380,Test_Procedure!$A:$F,4,FALSE))</f>
        <v>0</v>
      </c>
      <c r="BH380" s="70"/>
      <c r="BI380" s="70">
        <f>IF($AG380="",0,VLOOKUP($AG380,Test_Procedure!$A:$F,5,FALSE))</f>
        <v>0</v>
      </c>
      <c r="BJ380" s="70"/>
      <c r="BK380" s="70">
        <f>IF($AG380="",0,VLOOKUP($AG380,Test_Procedure!$A:$F,6,FALSE))</f>
        <v>0</v>
      </c>
      <c r="BL380" s="70"/>
      <c r="BM380" s="71"/>
      <c r="BN380" s="71"/>
      <c r="BO380" s="71"/>
      <c r="BP380" s="72"/>
      <c r="BQ380" s="72"/>
      <c r="BR380" s="72"/>
      <c r="BS380" s="72"/>
      <c r="BT380" s="72"/>
      <c r="BU380" s="72"/>
      <c r="BV380" s="72"/>
      <c r="BW380" s="72"/>
      <c r="BX380" s="72"/>
      <c r="BY380" s="72"/>
      <c r="BZ380" s="72"/>
      <c r="CA380" s="72"/>
      <c r="CB380" s="72"/>
      <c r="CC380" s="72"/>
      <c r="CD380" s="72"/>
      <c r="CE380" s="72"/>
      <c r="CF380" s="72"/>
      <c r="CG380" s="72"/>
      <c r="CH380" s="72"/>
      <c r="CI380" s="72"/>
      <c r="CJ380" s="72"/>
      <c r="XEX380" s="56" t="str">
        <f>IF(ISERROR(VLOOKUP('Testing Report'!$G$8,$AG380:$BD380,13,FALSE)),"",VLOOKUP('Testing Report'!$G$8,$AG380:$BD380,13,FALSE))</f>
        <v/>
      </c>
      <c r="XEY380" s="56" t="str">
        <f>IF(ISERROR(VLOOKUP('Testing Report'!$G$8,$AG380:$BD380,15,FALSE)),"",VLOOKUP('Testing Report'!$G$8,$AG380:$BD380,15,FALSE))</f>
        <v/>
      </c>
      <c r="XEZ380" s="56" t="str">
        <f>IF(COUNTIF($X380:$X$5000,'Testing Report'!$G$8)=0,"",COUNTIF($X380:$X$5000,'Testing Report'!$G$8))</f>
        <v/>
      </c>
      <c r="XFA380" s="56" t="str">
        <f>IF(ISERROR(VLOOKUP('Testing Report'!$G$8,$AG380:$BD380,19,FALSE)),"",VLOOKUP('Testing Report'!$G$8,$AG380:$BD380,19,FALSE))</f>
        <v/>
      </c>
      <c r="XFB380" s="56" t="str">
        <f>IF(ISERROR(VLOOKUP('Testing Report'!$G$8,$X380:$BD380,32,FALSE)),"",VLOOKUP('Testing Report'!$G$8,$X380:$BD380,32,FALSE))</f>
        <v/>
      </c>
      <c r="XFC380" s="26"/>
      <c r="XFD380" s="7" t="str">
        <f t="shared" si="22"/>
        <v/>
      </c>
    </row>
    <row r="381" spans="1:88 16378:16384" ht="15" customHeight="1">
      <c r="A381" s="65" t="str">
        <f t="shared" si="20"/>
        <v/>
      </c>
      <c r="B381" s="65"/>
      <c r="C381" s="66"/>
      <c r="D381" s="66"/>
      <c r="E381" s="66"/>
      <c r="F381" s="66"/>
      <c r="G381" s="66"/>
      <c r="H381" s="66"/>
      <c r="I381" s="66"/>
      <c r="J381" s="66"/>
      <c r="K381" s="66"/>
      <c r="L381" s="66"/>
      <c r="M381" s="66"/>
      <c r="N381" s="66"/>
      <c r="O381" s="66"/>
      <c r="P381" s="66"/>
      <c r="Q381" s="66"/>
      <c r="R381" s="66"/>
      <c r="S381" s="72"/>
      <c r="T381" s="72"/>
      <c r="U381" s="72"/>
      <c r="V381" s="72"/>
      <c r="W381" s="72"/>
      <c r="X381" s="64"/>
      <c r="Y381" s="64"/>
      <c r="Z381" s="64"/>
      <c r="AA381" s="64"/>
      <c r="AB381" s="64"/>
      <c r="AC381" s="64"/>
      <c r="AD381" s="64"/>
      <c r="AE381" s="64"/>
      <c r="AF381" s="64"/>
      <c r="AG381" s="64"/>
      <c r="AH381" s="64"/>
      <c r="AI381" s="64"/>
      <c r="AJ381" s="64"/>
      <c r="AK381" s="64"/>
      <c r="AL381" s="64"/>
      <c r="AM381" s="64"/>
      <c r="AN381" s="64"/>
      <c r="AO381" s="64"/>
      <c r="AP381" s="67" t="str">
        <f>IF($AG381="","",VLOOKUP($AG381,Test_Procedure!$A:$F,2,FALSE))</f>
        <v/>
      </c>
      <c r="AQ381" s="67"/>
      <c r="AR381" s="67"/>
      <c r="AS381" s="68"/>
      <c r="AT381" s="68"/>
      <c r="AU381" s="68"/>
      <c r="AV381" s="68"/>
      <c r="AW381" s="68"/>
      <c r="AX381" s="68"/>
      <c r="AY381" s="68"/>
      <c r="AZ381" s="68"/>
      <c r="BA381" s="68"/>
      <c r="BB381" s="68"/>
      <c r="BC381" s="69" t="str">
        <f t="shared" si="21"/>
        <v/>
      </c>
      <c r="BD381" s="69"/>
      <c r="BE381" s="70">
        <f>IF($AG381="",0,VLOOKUP($AG381,Test_Procedure!$A:$F,3,FALSE))</f>
        <v>0</v>
      </c>
      <c r="BF381" s="70"/>
      <c r="BG381" s="70">
        <f>IF($AG381="",0,VLOOKUP($AG381,Test_Procedure!$A:$F,4,FALSE))</f>
        <v>0</v>
      </c>
      <c r="BH381" s="70"/>
      <c r="BI381" s="70">
        <f>IF($AG381="",0,VLOOKUP($AG381,Test_Procedure!$A:$F,5,FALSE))</f>
        <v>0</v>
      </c>
      <c r="BJ381" s="70"/>
      <c r="BK381" s="70">
        <f>IF($AG381="",0,VLOOKUP($AG381,Test_Procedure!$A:$F,6,FALSE))</f>
        <v>0</v>
      </c>
      <c r="BL381" s="70"/>
      <c r="BM381" s="71"/>
      <c r="BN381" s="71"/>
      <c r="BO381" s="71"/>
      <c r="BP381" s="72"/>
      <c r="BQ381" s="72"/>
      <c r="BR381" s="72"/>
      <c r="BS381" s="72"/>
      <c r="BT381" s="72"/>
      <c r="BU381" s="72"/>
      <c r="BV381" s="72"/>
      <c r="BW381" s="72"/>
      <c r="BX381" s="72"/>
      <c r="BY381" s="72"/>
      <c r="BZ381" s="72"/>
      <c r="CA381" s="72"/>
      <c r="CB381" s="72"/>
      <c r="CC381" s="72"/>
      <c r="CD381" s="72"/>
      <c r="CE381" s="72"/>
      <c r="CF381" s="72"/>
      <c r="CG381" s="72"/>
      <c r="CH381" s="72"/>
      <c r="CI381" s="72"/>
      <c r="CJ381" s="72"/>
      <c r="XEX381" s="56" t="str">
        <f>IF(ISERROR(VLOOKUP('Testing Report'!$G$8,$AG381:$BD381,13,FALSE)),"",VLOOKUP('Testing Report'!$G$8,$AG381:$BD381,13,FALSE))</f>
        <v/>
      </c>
      <c r="XEY381" s="56" t="str">
        <f>IF(ISERROR(VLOOKUP('Testing Report'!$G$8,$AG381:$BD381,15,FALSE)),"",VLOOKUP('Testing Report'!$G$8,$AG381:$BD381,15,FALSE))</f>
        <v/>
      </c>
      <c r="XEZ381" s="56" t="str">
        <f>IF(COUNTIF($X381:$X$5000,'Testing Report'!$G$8)=0,"",COUNTIF($X381:$X$5000,'Testing Report'!$G$8))</f>
        <v/>
      </c>
      <c r="XFA381" s="56" t="str">
        <f>IF(ISERROR(VLOOKUP('Testing Report'!$G$8,$AG381:$BD381,19,FALSE)),"",VLOOKUP('Testing Report'!$G$8,$AG381:$BD381,19,FALSE))</f>
        <v/>
      </c>
      <c r="XFB381" s="56" t="str">
        <f>IF(ISERROR(VLOOKUP('Testing Report'!$G$8,$X381:$BD381,32,FALSE)),"",VLOOKUP('Testing Report'!$G$8,$X381:$BD381,32,FALSE))</f>
        <v/>
      </c>
      <c r="XFC381" s="26"/>
      <c r="XFD381" s="7" t="str">
        <f t="shared" si="22"/>
        <v/>
      </c>
    </row>
    <row r="382" spans="1:88 16378:16384" ht="15" customHeight="1">
      <c r="A382" s="65" t="str">
        <f t="shared" si="20"/>
        <v/>
      </c>
      <c r="B382" s="65"/>
      <c r="C382" s="66"/>
      <c r="D382" s="66"/>
      <c r="E382" s="66"/>
      <c r="F382" s="66"/>
      <c r="G382" s="66"/>
      <c r="H382" s="66"/>
      <c r="I382" s="66"/>
      <c r="J382" s="66"/>
      <c r="K382" s="66"/>
      <c r="L382" s="66"/>
      <c r="M382" s="66"/>
      <c r="N382" s="66"/>
      <c r="O382" s="66"/>
      <c r="P382" s="66"/>
      <c r="Q382" s="66"/>
      <c r="R382" s="66"/>
      <c r="S382" s="72"/>
      <c r="T382" s="72"/>
      <c r="U382" s="72"/>
      <c r="V382" s="72"/>
      <c r="W382" s="72"/>
      <c r="X382" s="64"/>
      <c r="Y382" s="64"/>
      <c r="Z382" s="64"/>
      <c r="AA382" s="64"/>
      <c r="AB382" s="64"/>
      <c r="AC382" s="64"/>
      <c r="AD382" s="64"/>
      <c r="AE382" s="64"/>
      <c r="AF382" s="64"/>
      <c r="AG382" s="64"/>
      <c r="AH382" s="64"/>
      <c r="AI382" s="64"/>
      <c r="AJ382" s="64"/>
      <c r="AK382" s="64"/>
      <c r="AL382" s="64"/>
      <c r="AM382" s="64"/>
      <c r="AN382" s="64"/>
      <c r="AO382" s="64"/>
      <c r="AP382" s="67" t="str">
        <f>IF($AG382="","",VLOOKUP($AG382,Test_Procedure!$A:$F,2,FALSE))</f>
        <v/>
      </c>
      <c r="AQ382" s="67"/>
      <c r="AR382" s="67"/>
      <c r="AS382" s="68"/>
      <c r="AT382" s="68"/>
      <c r="AU382" s="68"/>
      <c r="AV382" s="68"/>
      <c r="AW382" s="68"/>
      <c r="AX382" s="68"/>
      <c r="AY382" s="68"/>
      <c r="AZ382" s="68"/>
      <c r="BA382" s="68"/>
      <c r="BB382" s="68"/>
      <c r="BC382" s="69" t="str">
        <f t="shared" si="21"/>
        <v/>
      </c>
      <c r="BD382" s="69"/>
      <c r="BE382" s="70">
        <f>IF($AG382="",0,VLOOKUP($AG382,Test_Procedure!$A:$F,3,FALSE))</f>
        <v>0</v>
      </c>
      <c r="BF382" s="70"/>
      <c r="BG382" s="70">
        <f>IF($AG382="",0,VLOOKUP($AG382,Test_Procedure!$A:$F,4,FALSE))</f>
        <v>0</v>
      </c>
      <c r="BH382" s="70"/>
      <c r="BI382" s="70">
        <f>IF($AG382="",0,VLOOKUP($AG382,Test_Procedure!$A:$F,5,FALSE))</f>
        <v>0</v>
      </c>
      <c r="BJ382" s="70"/>
      <c r="BK382" s="70">
        <f>IF($AG382="",0,VLOOKUP($AG382,Test_Procedure!$A:$F,6,FALSE))</f>
        <v>0</v>
      </c>
      <c r="BL382" s="70"/>
      <c r="BM382" s="71"/>
      <c r="BN382" s="71"/>
      <c r="BO382" s="71"/>
      <c r="BP382" s="72"/>
      <c r="BQ382" s="72"/>
      <c r="BR382" s="72"/>
      <c r="BS382" s="72"/>
      <c r="BT382" s="72"/>
      <c r="BU382" s="72"/>
      <c r="BV382" s="72"/>
      <c r="BW382" s="72"/>
      <c r="BX382" s="72"/>
      <c r="BY382" s="72"/>
      <c r="BZ382" s="72"/>
      <c r="CA382" s="72"/>
      <c r="CB382" s="72"/>
      <c r="CC382" s="72"/>
      <c r="CD382" s="72"/>
      <c r="CE382" s="72"/>
      <c r="CF382" s="72"/>
      <c r="CG382" s="72"/>
      <c r="CH382" s="72"/>
      <c r="CI382" s="72"/>
      <c r="CJ382" s="72"/>
      <c r="XEX382" s="56" t="str">
        <f>IF(ISERROR(VLOOKUP('Testing Report'!$G$8,$AG382:$BD382,13,FALSE)),"",VLOOKUP('Testing Report'!$G$8,$AG382:$BD382,13,FALSE))</f>
        <v/>
      </c>
      <c r="XEY382" s="56" t="str">
        <f>IF(ISERROR(VLOOKUP('Testing Report'!$G$8,$AG382:$BD382,15,FALSE)),"",VLOOKUP('Testing Report'!$G$8,$AG382:$BD382,15,FALSE))</f>
        <v/>
      </c>
      <c r="XEZ382" s="56" t="str">
        <f>IF(COUNTIF($X382:$X$5000,'Testing Report'!$G$8)=0,"",COUNTIF($X382:$X$5000,'Testing Report'!$G$8))</f>
        <v/>
      </c>
      <c r="XFA382" s="56" t="str">
        <f>IF(ISERROR(VLOOKUP('Testing Report'!$G$8,$AG382:$BD382,19,FALSE)),"",VLOOKUP('Testing Report'!$G$8,$AG382:$BD382,19,FALSE))</f>
        <v/>
      </c>
      <c r="XFB382" s="56" t="str">
        <f>IF(ISERROR(VLOOKUP('Testing Report'!$G$8,$X382:$BD382,32,FALSE)),"",VLOOKUP('Testing Report'!$G$8,$X382:$BD382,32,FALSE))</f>
        <v/>
      </c>
      <c r="XFC382" s="26"/>
      <c r="XFD382" s="7" t="str">
        <f t="shared" si="22"/>
        <v/>
      </c>
    </row>
    <row r="383" spans="1:88 16378:16384" ht="15" customHeight="1">
      <c r="A383" s="65" t="str">
        <f t="shared" si="20"/>
        <v/>
      </c>
      <c r="B383" s="65"/>
      <c r="C383" s="66"/>
      <c r="D383" s="66"/>
      <c r="E383" s="66"/>
      <c r="F383" s="66"/>
      <c r="G383" s="66"/>
      <c r="H383" s="66"/>
      <c r="I383" s="66"/>
      <c r="J383" s="66"/>
      <c r="K383" s="66"/>
      <c r="L383" s="66"/>
      <c r="M383" s="66"/>
      <c r="N383" s="66"/>
      <c r="O383" s="66"/>
      <c r="P383" s="66"/>
      <c r="Q383" s="66"/>
      <c r="R383" s="66"/>
      <c r="S383" s="72"/>
      <c r="T383" s="72"/>
      <c r="U383" s="72"/>
      <c r="V383" s="72"/>
      <c r="W383" s="72"/>
      <c r="X383" s="64"/>
      <c r="Y383" s="64"/>
      <c r="Z383" s="64"/>
      <c r="AA383" s="64"/>
      <c r="AB383" s="64"/>
      <c r="AC383" s="64"/>
      <c r="AD383" s="64"/>
      <c r="AE383" s="64"/>
      <c r="AF383" s="64"/>
      <c r="AG383" s="64"/>
      <c r="AH383" s="64"/>
      <c r="AI383" s="64"/>
      <c r="AJ383" s="64"/>
      <c r="AK383" s="64"/>
      <c r="AL383" s="64"/>
      <c r="AM383" s="64"/>
      <c r="AN383" s="64"/>
      <c r="AO383" s="64"/>
      <c r="AP383" s="67" t="str">
        <f>IF($AG383="","",VLOOKUP($AG383,Test_Procedure!$A:$F,2,FALSE))</f>
        <v/>
      </c>
      <c r="AQ383" s="67"/>
      <c r="AR383" s="67"/>
      <c r="AS383" s="68"/>
      <c r="AT383" s="68"/>
      <c r="AU383" s="68"/>
      <c r="AV383" s="68"/>
      <c r="AW383" s="68"/>
      <c r="AX383" s="68"/>
      <c r="AY383" s="68"/>
      <c r="AZ383" s="68"/>
      <c r="BA383" s="68"/>
      <c r="BB383" s="68"/>
      <c r="BC383" s="69" t="str">
        <f t="shared" si="21"/>
        <v/>
      </c>
      <c r="BD383" s="69"/>
      <c r="BE383" s="70">
        <f>IF($AG383="",0,VLOOKUP($AG383,Test_Procedure!$A:$F,3,FALSE))</f>
        <v>0</v>
      </c>
      <c r="BF383" s="70"/>
      <c r="BG383" s="70">
        <f>IF($AG383="",0,VLOOKUP($AG383,Test_Procedure!$A:$F,4,FALSE))</f>
        <v>0</v>
      </c>
      <c r="BH383" s="70"/>
      <c r="BI383" s="70">
        <f>IF($AG383="",0,VLOOKUP($AG383,Test_Procedure!$A:$F,5,FALSE))</f>
        <v>0</v>
      </c>
      <c r="BJ383" s="70"/>
      <c r="BK383" s="70">
        <f>IF($AG383="",0,VLOOKUP($AG383,Test_Procedure!$A:$F,6,FALSE))</f>
        <v>0</v>
      </c>
      <c r="BL383" s="70"/>
      <c r="BM383" s="71"/>
      <c r="BN383" s="71"/>
      <c r="BO383" s="71"/>
      <c r="BP383" s="72"/>
      <c r="BQ383" s="72"/>
      <c r="BR383" s="72"/>
      <c r="BS383" s="72"/>
      <c r="BT383" s="72"/>
      <c r="BU383" s="72"/>
      <c r="BV383" s="72"/>
      <c r="BW383" s="72"/>
      <c r="BX383" s="72"/>
      <c r="BY383" s="72"/>
      <c r="BZ383" s="72"/>
      <c r="CA383" s="72"/>
      <c r="CB383" s="72"/>
      <c r="CC383" s="72"/>
      <c r="CD383" s="72"/>
      <c r="CE383" s="72"/>
      <c r="CF383" s="72"/>
      <c r="CG383" s="72"/>
      <c r="CH383" s="72"/>
      <c r="CI383" s="72"/>
      <c r="CJ383" s="72"/>
      <c r="XEX383" s="56" t="str">
        <f>IF(ISERROR(VLOOKUP('Testing Report'!$G$8,$AG383:$BD383,13,FALSE)),"",VLOOKUP('Testing Report'!$G$8,$AG383:$BD383,13,FALSE))</f>
        <v/>
      </c>
      <c r="XEY383" s="56" t="str">
        <f>IF(ISERROR(VLOOKUP('Testing Report'!$G$8,$AG383:$BD383,15,FALSE)),"",VLOOKUP('Testing Report'!$G$8,$AG383:$BD383,15,FALSE))</f>
        <v/>
      </c>
      <c r="XEZ383" s="56" t="str">
        <f>IF(COUNTIF($X383:$X$5000,'Testing Report'!$G$8)=0,"",COUNTIF($X383:$X$5000,'Testing Report'!$G$8))</f>
        <v/>
      </c>
      <c r="XFA383" s="56" t="str">
        <f>IF(ISERROR(VLOOKUP('Testing Report'!$G$8,$AG383:$BD383,19,FALSE)),"",VLOOKUP('Testing Report'!$G$8,$AG383:$BD383,19,FALSE))</f>
        <v/>
      </c>
      <c r="XFB383" s="56" t="str">
        <f>IF(ISERROR(VLOOKUP('Testing Report'!$G$8,$X383:$BD383,32,FALSE)),"",VLOOKUP('Testing Report'!$G$8,$X383:$BD383,32,FALSE))</f>
        <v/>
      </c>
      <c r="XFC383" s="26"/>
      <c r="XFD383" s="7" t="str">
        <f t="shared" si="22"/>
        <v/>
      </c>
    </row>
    <row r="384" spans="1:88 16378:16384" ht="15" customHeight="1">
      <c r="A384" s="65" t="str">
        <f t="shared" si="20"/>
        <v/>
      </c>
      <c r="B384" s="65"/>
      <c r="C384" s="66"/>
      <c r="D384" s="66"/>
      <c r="E384" s="66"/>
      <c r="F384" s="66"/>
      <c r="G384" s="66"/>
      <c r="H384" s="66"/>
      <c r="I384" s="66"/>
      <c r="J384" s="66"/>
      <c r="K384" s="66"/>
      <c r="L384" s="66"/>
      <c r="M384" s="66"/>
      <c r="N384" s="66"/>
      <c r="O384" s="66"/>
      <c r="P384" s="66"/>
      <c r="Q384" s="66"/>
      <c r="R384" s="66"/>
      <c r="S384" s="72"/>
      <c r="T384" s="72"/>
      <c r="U384" s="72"/>
      <c r="V384" s="72"/>
      <c r="W384" s="72"/>
      <c r="X384" s="64"/>
      <c r="Y384" s="64"/>
      <c r="Z384" s="64"/>
      <c r="AA384" s="64"/>
      <c r="AB384" s="64"/>
      <c r="AC384" s="64"/>
      <c r="AD384" s="64"/>
      <c r="AE384" s="64"/>
      <c r="AF384" s="64"/>
      <c r="AG384" s="64"/>
      <c r="AH384" s="64"/>
      <c r="AI384" s="64"/>
      <c r="AJ384" s="64"/>
      <c r="AK384" s="64"/>
      <c r="AL384" s="64"/>
      <c r="AM384" s="64"/>
      <c r="AN384" s="64"/>
      <c r="AO384" s="64"/>
      <c r="AP384" s="67" t="str">
        <f>IF($AG384="","",VLOOKUP($AG384,Test_Procedure!$A:$F,2,FALSE))</f>
        <v/>
      </c>
      <c r="AQ384" s="67"/>
      <c r="AR384" s="67"/>
      <c r="AS384" s="68"/>
      <c r="AT384" s="68"/>
      <c r="AU384" s="68"/>
      <c r="AV384" s="68"/>
      <c r="AW384" s="68"/>
      <c r="AX384" s="68"/>
      <c r="AY384" s="68"/>
      <c r="AZ384" s="68"/>
      <c r="BA384" s="68"/>
      <c r="BB384" s="68"/>
      <c r="BC384" s="69" t="str">
        <f t="shared" si="21"/>
        <v/>
      </c>
      <c r="BD384" s="69"/>
      <c r="BE384" s="70">
        <f>IF($AG384="",0,VLOOKUP($AG384,Test_Procedure!$A:$F,3,FALSE))</f>
        <v>0</v>
      </c>
      <c r="BF384" s="70"/>
      <c r="BG384" s="70">
        <f>IF($AG384="",0,VLOOKUP($AG384,Test_Procedure!$A:$F,4,FALSE))</f>
        <v>0</v>
      </c>
      <c r="BH384" s="70"/>
      <c r="BI384" s="70">
        <f>IF($AG384="",0,VLOOKUP($AG384,Test_Procedure!$A:$F,5,FALSE))</f>
        <v>0</v>
      </c>
      <c r="BJ384" s="70"/>
      <c r="BK384" s="70">
        <f>IF($AG384="",0,VLOOKUP($AG384,Test_Procedure!$A:$F,6,FALSE))</f>
        <v>0</v>
      </c>
      <c r="BL384" s="70"/>
      <c r="BM384" s="71"/>
      <c r="BN384" s="71"/>
      <c r="BO384" s="71"/>
      <c r="BP384" s="72"/>
      <c r="BQ384" s="72"/>
      <c r="BR384" s="72"/>
      <c r="BS384" s="72"/>
      <c r="BT384" s="72"/>
      <c r="BU384" s="72"/>
      <c r="BV384" s="72"/>
      <c r="BW384" s="72"/>
      <c r="BX384" s="72"/>
      <c r="BY384" s="72"/>
      <c r="BZ384" s="72"/>
      <c r="CA384" s="72"/>
      <c r="CB384" s="72"/>
      <c r="CC384" s="72"/>
      <c r="CD384" s="72"/>
      <c r="CE384" s="72"/>
      <c r="CF384" s="72"/>
      <c r="CG384" s="72"/>
      <c r="CH384" s="72"/>
      <c r="CI384" s="72"/>
      <c r="CJ384" s="72"/>
      <c r="XEX384" s="56" t="str">
        <f>IF(ISERROR(VLOOKUP('Testing Report'!$G$8,$AG384:$BD384,13,FALSE)),"",VLOOKUP('Testing Report'!$G$8,$AG384:$BD384,13,FALSE))</f>
        <v/>
      </c>
      <c r="XEY384" s="56" t="str">
        <f>IF(ISERROR(VLOOKUP('Testing Report'!$G$8,$AG384:$BD384,15,FALSE)),"",VLOOKUP('Testing Report'!$G$8,$AG384:$BD384,15,FALSE))</f>
        <v/>
      </c>
      <c r="XEZ384" s="56" t="str">
        <f>IF(COUNTIF($X384:$X$5000,'Testing Report'!$G$8)=0,"",COUNTIF($X384:$X$5000,'Testing Report'!$G$8))</f>
        <v/>
      </c>
      <c r="XFA384" s="56" t="str">
        <f>IF(ISERROR(VLOOKUP('Testing Report'!$G$8,$AG384:$BD384,19,FALSE)),"",VLOOKUP('Testing Report'!$G$8,$AG384:$BD384,19,FALSE))</f>
        <v/>
      </c>
      <c r="XFB384" s="56" t="str">
        <f>IF(ISERROR(VLOOKUP('Testing Report'!$G$8,$X384:$BD384,32,FALSE)),"",VLOOKUP('Testing Report'!$G$8,$X384:$BD384,32,FALSE))</f>
        <v/>
      </c>
      <c r="XFC384" s="26"/>
      <c r="XFD384" s="7" t="str">
        <f t="shared" si="22"/>
        <v/>
      </c>
    </row>
    <row r="385" spans="1:88 16378:16384" ht="15" customHeight="1">
      <c r="A385" s="65" t="str">
        <f t="shared" si="20"/>
        <v/>
      </c>
      <c r="B385" s="65"/>
      <c r="C385" s="66"/>
      <c r="D385" s="66"/>
      <c r="E385" s="66"/>
      <c r="F385" s="66"/>
      <c r="G385" s="66"/>
      <c r="H385" s="66"/>
      <c r="I385" s="66"/>
      <c r="J385" s="66"/>
      <c r="K385" s="66"/>
      <c r="L385" s="66"/>
      <c r="M385" s="66"/>
      <c r="N385" s="66"/>
      <c r="O385" s="66"/>
      <c r="P385" s="66"/>
      <c r="Q385" s="66"/>
      <c r="R385" s="66"/>
      <c r="S385" s="72"/>
      <c r="T385" s="72"/>
      <c r="U385" s="72"/>
      <c r="V385" s="72"/>
      <c r="W385" s="72"/>
      <c r="X385" s="64"/>
      <c r="Y385" s="64"/>
      <c r="Z385" s="64"/>
      <c r="AA385" s="64"/>
      <c r="AB385" s="64"/>
      <c r="AC385" s="64"/>
      <c r="AD385" s="64"/>
      <c r="AE385" s="64"/>
      <c r="AF385" s="64"/>
      <c r="AG385" s="64"/>
      <c r="AH385" s="64"/>
      <c r="AI385" s="64"/>
      <c r="AJ385" s="64"/>
      <c r="AK385" s="64"/>
      <c r="AL385" s="64"/>
      <c r="AM385" s="64"/>
      <c r="AN385" s="64"/>
      <c r="AO385" s="64"/>
      <c r="AP385" s="67" t="str">
        <f>IF($AG385="","",VLOOKUP($AG385,Test_Procedure!$A:$F,2,FALSE))</f>
        <v/>
      </c>
      <c r="AQ385" s="67"/>
      <c r="AR385" s="67"/>
      <c r="AS385" s="68"/>
      <c r="AT385" s="68"/>
      <c r="AU385" s="68"/>
      <c r="AV385" s="68"/>
      <c r="AW385" s="68"/>
      <c r="AX385" s="68"/>
      <c r="AY385" s="68"/>
      <c r="AZ385" s="68"/>
      <c r="BA385" s="68"/>
      <c r="BB385" s="68"/>
      <c r="BC385" s="69" t="str">
        <f t="shared" si="21"/>
        <v/>
      </c>
      <c r="BD385" s="69"/>
      <c r="BE385" s="70">
        <f>IF($AG385="",0,VLOOKUP($AG385,Test_Procedure!$A:$F,3,FALSE))</f>
        <v>0</v>
      </c>
      <c r="BF385" s="70"/>
      <c r="BG385" s="70">
        <f>IF($AG385="",0,VLOOKUP($AG385,Test_Procedure!$A:$F,4,FALSE))</f>
        <v>0</v>
      </c>
      <c r="BH385" s="70"/>
      <c r="BI385" s="70">
        <f>IF($AG385="",0,VLOOKUP($AG385,Test_Procedure!$A:$F,5,FALSE))</f>
        <v>0</v>
      </c>
      <c r="BJ385" s="70"/>
      <c r="BK385" s="70">
        <f>IF($AG385="",0,VLOOKUP($AG385,Test_Procedure!$A:$F,6,FALSE))</f>
        <v>0</v>
      </c>
      <c r="BL385" s="70"/>
      <c r="BM385" s="71"/>
      <c r="BN385" s="71"/>
      <c r="BO385" s="71"/>
      <c r="BP385" s="72"/>
      <c r="BQ385" s="72"/>
      <c r="BR385" s="72"/>
      <c r="BS385" s="72"/>
      <c r="BT385" s="72"/>
      <c r="BU385" s="72"/>
      <c r="BV385" s="72"/>
      <c r="BW385" s="72"/>
      <c r="BX385" s="72"/>
      <c r="BY385" s="72"/>
      <c r="BZ385" s="72"/>
      <c r="CA385" s="72"/>
      <c r="CB385" s="72"/>
      <c r="CC385" s="72"/>
      <c r="CD385" s="72"/>
      <c r="CE385" s="72"/>
      <c r="CF385" s="72"/>
      <c r="CG385" s="72"/>
      <c r="CH385" s="72"/>
      <c r="CI385" s="72"/>
      <c r="CJ385" s="72"/>
      <c r="XEX385" s="56" t="str">
        <f>IF(ISERROR(VLOOKUP('Testing Report'!$G$8,$AG385:$BD385,13,FALSE)),"",VLOOKUP('Testing Report'!$G$8,$AG385:$BD385,13,FALSE))</f>
        <v/>
      </c>
      <c r="XEY385" s="56" t="str">
        <f>IF(ISERROR(VLOOKUP('Testing Report'!$G$8,$AG385:$BD385,15,FALSE)),"",VLOOKUP('Testing Report'!$G$8,$AG385:$BD385,15,FALSE))</f>
        <v/>
      </c>
      <c r="XEZ385" s="56" t="str">
        <f>IF(COUNTIF($X385:$X$5000,'Testing Report'!$G$8)=0,"",COUNTIF($X385:$X$5000,'Testing Report'!$G$8))</f>
        <v/>
      </c>
      <c r="XFA385" s="56" t="str">
        <f>IF(ISERROR(VLOOKUP('Testing Report'!$G$8,$AG385:$BD385,19,FALSE)),"",VLOOKUP('Testing Report'!$G$8,$AG385:$BD385,19,FALSE))</f>
        <v/>
      </c>
      <c r="XFB385" s="56" t="str">
        <f>IF(ISERROR(VLOOKUP('Testing Report'!$G$8,$X385:$BD385,32,FALSE)),"",VLOOKUP('Testing Report'!$G$8,$X385:$BD385,32,FALSE))</f>
        <v/>
      </c>
      <c r="XFC385" s="26"/>
      <c r="XFD385" s="7" t="str">
        <f t="shared" si="22"/>
        <v/>
      </c>
    </row>
    <row r="386" spans="1:88 16378:16384" ht="15" customHeight="1">
      <c r="A386" s="65" t="str">
        <f t="shared" si="20"/>
        <v/>
      </c>
      <c r="B386" s="65"/>
      <c r="C386" s="66"/>
      <c r="D386" s="66"/>
      <c r="E386" s="66"/>
      <c r="F386" s="66"/>
      <c r="G386" s="66"/>
      <c r="H386" s="66"/>
      <c r="I386" s="66"/>
      <c r="J386" s="66"/>
      <c r="K386" s="66"/>
      <c r="L386" s="66"/>
      <c r="M386" s="66"/>
      <c r="N386" s="66"/>
      <c r="O386" s="66"/>
      <c r="P386" s="66"/>
      <c r="Q386" s="66"/>
      <c r="R386" s="66"/>
      <c r="S386" s="72"/>
      <c r="T386" s="72"/>
      <c r="U386" s="72"/>
      <c r="V386" s="72"/>
      <c r="W386" s="72"/>
      <c r="X386" s="64"/>
      <c r="Y386" s="64"/>
      <c r="Z386" s="64"/>
      <c r="AA386" s="64"/>
      <c r="AB386" s="64"/>
      <c r="AC386" s="64"/>
      <c r="AD386" s="64"/>
      <c r="AE386" s="64"/>
      <c r="AF386" s="64"/>
      <c r="AG386" s="64"/>
      <c r="AH386" s="64"/>
      <c r="AI386" s="64"/>
      <c r="AJ386" s="64"/>
      <c r="AK386" s="64"/>
      <c r="AL386" s="64"/>
      <c r="AM386" s="64"/>
      <c r="AN386" s="64"/>
      <c r="AO386" s="64"/>
      <c r="AP386" s="67" t="str">
        <f>IF($AG386="","",VLOOKUP($AG386,Test_Procedure!$A:$F,2,FALSE))</f>
        <v/>
      </c>
      <c r="AQ386" s="67"/>
      <c r="AR386" s="67"/>
      <c r="AS386" s="68"/>
      <c r="AT386" s="68"/>
      <c r="AU386" s="68"/>
      <c r="AV386" s="68"/>
      <c r="AW386" s="68"/>
      <c r="AX386" s="68"/>
      <c r="AY386" s="68"/>
      <c r="AZ386" s="68"/>
      <c r="BA386" s="68"/>
      <c r="BB386" s="68"/>
      <c r="BC386" s="69" t="str">
        <f t="shared" si="21"/>
        <v/>
      </c>
      <c r="BD386" s="69"/>
      <c r="BE386" s="70">
        <f>IF($AG386="",0,VLOOKUP($AG386,Test_Procedure!$A:$F,3,FALSE))</f>
        <v>0</v>
      </c>
      <c r="BF386" s="70"/>
      <c r="BG386" s="70">
        <f>IF($AG386="",0,VLOOKUP($AG386,Test_Procedure!$A:$F,4,FALSE))</f>
        <v>0</v>
      </c>
      <c r="BH386" s="70"/>
      <c r="BI386" s="70">
        <f>IF($AG386="",0,VLOOKUP($AG386,Test_Procedure!$A:$F,5,FALSE))</f>
        <v>0</v>
      </c>
      <c r="BJ386" s="70"/>
      <c r="BK386" s="70">
        <f>IF($AG386="",0,VLOOKUP($AG386,Test_Procedure!$A:$F,6,FALSE))</f>
        <v>0</v>
      </c>
      <c r="BL386" s="70"/>
      <c r="BM386" s="71"/>
      <c r="BN386" s="71"/>
      <c r="BO386" s="71"/>
      <c r="BP386" s="72"/>
      <c r="BQ386" s="72"/>
      <c r="BR386" s="72"/>
      <c r="BS386" s="72"/>
      <c r="BT386" s="72"/>
      <c r="BU386" s="72"/>
      <c r="BV386" s="72"/>
      <c r="BW386" s="72"/>
      <c r="BX386" s="72"/>
      <c r="BY386" s="72"/>
      <c r="BZ386" s="72"/>
      <c r="CA386" s="72"/>
      <c r="CB386" s="72"/>
      <c r="CC386" s="72"/>
      <c r="CD386" s="72"/>
      <c r="CE386" s="72"/>
      <c r="CF386" s="72"/>
      <c r="CG386" s="72"/>
      <c r="CH386" s="72"/>
      <c r="CI386" s="72"/>
      <c r="CJ386" s="72"/>
      <c r="XEX386" s="56" t="str">
        <f>IF(ISERROR(VLOOKUP('Testing Report'!$G$8,$AG386:$BD386,13,FALSE)),"",VLOOKUP('Testing Report'!$G$8,$AG386:$BD386,13,FALSE))</f>
        <v/>
      </c>
      <c r="XEY386" s="56" t="str">
        <f>IF(ISERROR(VLOOKUP('Testing Report'!$G$8,$AG386:$BD386,15,FALSE)),"",VLOOKUP('Testing Report'!$G$8,$AG386:$BD386,15,FALSE))</f>
        <v/>
      </c>
      <c r="XEZ386" s="56" t="str">
        <f>IF(COUNTIF($X386:$X$5000,'Testing Report'!$G$8)=0,"",COUNTIF($X386:$X$5000,'Testing Report'!$G$8))</f>
        <v/>
      </c>
      <c r="XFA386" s="56" t="str">
        <f>IF(ISERROR(VLOOKUP('Testing Report'!$G$8,$AG386:$BD386,19,FALSE)),"",VLOOKUP('Testing Report'!$G$8,$AG386:$BD386,19,FALSE))</f>
        <v/>
      </c>
      <c r="XFB386" s="56" t="str">
        <f>IF(ISERROR(VLOOKUP('Testing Report'!$G$8,$X386:$BD386,32,FALSE)),"",VLOOKUP('Testing Report'!$G$8,$X386:$BD386,32,FALSE))</f>
        <v/>
      </c>
      <c r="XFC386" s="26"/>
      <c r="XFD386" s="7" t="str">
        <f t="shared" si="22"/>
        <v/>
      </c>
    </row>
    <row r="387" spans="1:88 16378:16384" ht="15" customHeight="1">
      <c r="A387" s="65" t="str">
        <f t="shared" si="20"/>
        <v/>
      </c>
      <c r="B387" s="65"/>
      <c r="C387" s="66"/>
      <c r="D387" s="66"/>
      <c r="E387" s="66"/>
      <c r="F387" s="66"/>
      <c r="G387" s="66"/>
      <c r="H387" s="66"/>
      <c r="I387" s="66"/>
      <c r="J387" s="66"/>
      <c r="K387" s="66"/>
      <c r="L387" s="66"/>
      <c r="M387" s="66"/>
      <c r="N387" s="66"/>
      <c r="O387" s="66"/>
      <c r="P387" s="66"/>
      <c r="Q387" s="66"/>
      <c r="R387" s="66"/>
      <c r="S387" s="72"/>
      <c r="T387" s="72"/>
      <c r="U387" s="72"/>
      <c r="V387" s="72"/>
      <c r="W387" s="72"/>
      <c r="X387" s="64"/>
      <c r="Y387" s="64"/>
      <c r="Z387" s="64"/>
      <c r="AA387" s="64"/>
      <c r="AB387" s="64"/>
      <c r="AC387" s="64"/>
      <c r="AD387" s="64"/>
      <c r="AE387" s="64"/>
      <c r="AF387" s="64"/>
      <c r="AG387" s="64"/>
      <c r="AH387" s="64"/>
      <c r="AI387" s="64"/>
      <c r="AJ387" s="64"/>
      <c r="AK387" s="64"/>
      <c r="AL387" s="64"/>
      <c r="AM387" s="64"/>
      <c r="AN387" s="64"/>
      <c r="AO387" s="64"/>
      <c r="AP387" s="67" t="str">
        <f>IF($AG387="","",VLOOKUP($AG387,Test_Procedure!$A:$F,2,FALSE))</f>
        <v/>
      </c>
      <c r="AQ387" s="67"/>
      <c r="AR387" s="67"/>
      <c r="AS387" s="68"/>
      <c r="AT387" s="68"/>
      <c r="AU387" s="68"/>
      <c r="AV387" s="68"/>
      <c r="AW387" s="68"/>
      <c r="AX387" s="68"/>
      <c r="AY387" s="68"/>
      <c r="AZ387" s="68"/>
      <c r="BA387" s="68"/>
      <c r="BB387" s="68"/>
      <c r="BC387" s="69" t="str">
        <f t="shared" si="21"/>
        <v/>
      </c>
      <c r="BD387" s="69"/>
      <c r="BE387" s="70">
        <f>IF($AG387="",0,VLOOKUP($AG387,Test_Procedure!$A:$F,3,FALSE))</f>
        <v>0</v>
      </c>
      <c r="BF387" s="70"/>
      <c r="BG387" s="70">
        <f>IF($AG387="",0,VLOOKUP($AG387,Test_Procedure!$A:$F,4,FALSE))</f>
        <v>0</v>
      </c>
      <c r="BH387" s="70"/>
      <c r="BI387" s="70">
        <f>IF($AG387="",0,VLOOKUP($AG387,Test_Procedure!$A:$F,5,FALSE))</f>
        <v>0</v>
      </c>
      <c r="BJ387" s="70"/>
      <c r="BK387" s="70">
        <f>IF($AG387="",0,VLOOKUP($AG387,Test_Procedure!$A:$F,6,FALSE))</f>
        <v>0</v>
      </c>
      <c r="BL387" s="70"/>
      <c r="BM387" s="71"/>
      <c r="BN387" s="71"/>
      <c r="BO387" s="71"/>
      <c r="BP387" s="72"/>
      <c r="BQ387" s="72"/>
      <c r="BR387" s="72"/>
      <c r="BS387" s="72"/>
      <c r="BT387" s="72"/>
      <c r="BU387" s="72"/>
      <c r="BV387" s="72"/>
      <c r="BW387" s="72"/>
      <c r="BX387" s="72"/>
      <c r="BY387" s="72"/>
      <c r="BZ387" s="72"/>
      <c r="CA387" s="72"/>
      <c r="CB387" s="72"/>
      <c r="CC387" s="72"/>
      <c r="CD387" s="72"/>
      <c r="CE387" s="72"/>
      <c r="CF387" s="72"/>
      <c r="CG387" s="72"/>
      <c r="CH387" s="72"/>
      <c r="CI387" s="72"/>
      <c r="CJ387" s="72"/>
      <c r="XEX387" s="56" t="str">
        <f>IF(ISERROR(VLOOKUP('Testing Report'!$G$8,$AG387:$BD387,13,FALSE)),"",VLOOKUP('Testing Report'!$G$8,$AG387:$BD387,13,FALSE))</f>
        <v/>
      </c>
      <c r="XEY387" s="56" t="str">
        <f>IF(ISERROR(VLOOKUP('Testing Report'!$G$8,$AG387:$BD387,15,FALSE)),"",VLOOKUP('Testing Report'!$G$8,$AG387:$BD387,15,FALSE))</f>
        <v/>
      </c>
      <c r="XEZ387" s="56" t="str">
        <f>IF(COUNTIF($X387:$X$5000,'Testing Report'!$G$8)=0,"",COUNTIF($X387:$X$5000,'Testing Report'!$G$8))</f>
        <v/>
      </c>
      <c r="XFA387" s="56" t="str">
        <f>IF(ISERROR(VLOOKUP('Testing Report'!$G$8,$AG387:$BD387,19,FALSE)),"",VLOOKUP('Testing Report'!$G$8,$AG387:$BD387,19,FALSE))</f>
        <v/>
      </c>
      <c r="XFB387" s="56" t="str">
        <f>IF(ISERROR(VLOOKUP('Testing Report'!$G$8,$X387:$BD387,32,FALSE)),"",VLOOKUP('Testing Report'!$G$8,$X387:$BD387,32,FALSE))</f>
        <v/>
      </c>
      <c r="XFC387" s="26"/>
      <c r="XFD387" s="7" t="str">
        <f t="shared" si="22"/>
        <v/>
      </c>
    </row>
    <row r="388" spans="1:88 16378:16384" ht="15" customHeight="1">
      <c r="A388" s="65" t="str">
        <f t="shared" si="20"/>
        <v/>
      </c>
      <c r="B388" s="65"/>
      <c r="C388" s="66"/>
      <c r="D388" s="66"/>
      <c r="E388" s="66"/>
      <c r="F388" s="66"/>
      <c r="G388" s="66"/>
      <c r="H388" s="66"/>
      <c r="I388" s="66"/>
      <c r="J388" s="66"/>
      <c r="K388" s="66"/>
      <c r="L388" s="66"/>
      <c r="M388" s="66"/>
      <c r="N388" s="66"/>
      <c r="O388" s="66"/>
      <c r="P388" s="66"/>
      <c r="Q388" s="66"/>
      <c r="R388" s="66"/>
      <c r="S388" s="72"/>
      <c r="T388" s="72"/>
      <c r="U388" s="72"/>
      <c r="V388" s="72"/>
      <c r="W388" s="72"/>
      <c r="X388" s="64"/>
      <c r="Y388" s="64"/>
      <c r="Z388" s="64"/>
      <c r="AA388" s="64"/>
      <c r="AB388" s="64"/>
      <c r="AC388" s="64"/>
      <c r="AD388" s="64"/>
      <c r="AE388" s="64"/>
      <c r="AF388" s="64"/>
      <c r="AG388" s="64"/>
      <c r="AH388" s="64"/>
      <c r="AI388" s="64"/>
      <c r="AJ388" s="64"/>
      <c r="AK388" s="64"/>
      <c r="AL388" s="64"/>
      <c r="AM388" s="64"/>
      <c r="AN388" s="64"/>
      <c r="AO388" s="64"/>
      <c r="AP388" s="67" t="str">
        <f>IF($AG388="","",VLOOKUP($AG388,Test_Procedure!$A:$F,2,FALSE))</f>
        <v/>
      </c>
      <c r="AQ388" s="67"/>
      <c r="AR388" s="67"/>
      <c r="AS388" s="68"/>
      <c r="AT388" s="68"/>
      <c r="AU388" s="68"/>
      <c r="AV388" s="68"/>
      <c r="AW388" s="68"/>
      <c r="AX388" s="68"/>
      <c r="AY388" s="68"/>
      <c r="AZ388" s="68"/>
      <c r="BA388" s="68"/>
      <c r="BB388" s="68"/>
      <c r="BC388" s="69" t="str">
        <f t="shared" si="21"/>
        <v/>
      </c>
      <c r="BD388" s="69"/>
      <c r="BE388" s="70">
        <f>IF($AG388="",0,VLOOKUP($AG388,Test_Procedure!$A:$F,3,FALSE))</f>
        <v>0</v>
      </c>
      <c r="BF388" s="70"/>
      <c r="BG388" s="70">
        <f>IF($AG388="",0,VLOOKUP($AG388,Test_Procedure!$A:$F,4,FALSE))</f>
        <v>0</v>
      </c>
      <c r="BH388" s="70"/>
      <c r="BI388" s="70">
        <f>IF($AG388="",0,VLOOKUP($AG388,Test_Procedure!$A:$F,5,FALSE))</f>
        <v>0</v>
      </c>
      <c r="BJ388" s="70"/>
      <c r="BK388" s="70">
        <f>IF($AG388="",0,VLOOKUP($AG388,Test_Procedure!$A:$F,6,FALSE))</f>
        <v>0</v>
      </c>
      <c r="BL388" s="70"/>
      <c r="BM388" s="71"/>
      <c r="BN388" s="71"/>
      <c r="BO388" s="71"/>
      <c r="BP388" s="72"/>
      <c r="BQ388" s="72"/>
      <c r="BR388" s="72"/>
      <c r="BS388" s="72"/>
      <c r="BT388" s="72"/>
      <c r="BU388" s="72"/>
      <c r="BV388" s="72"/>
      <c r="BW388" s="72"/>
      <c r="BX388" s="72"/>
      <c r="BY388" s="72"/>
      <c r="BZ388" s="72"/>
      <c r="CA388" s="72"/>
      <c r="CB388" s="72"/>
      <c r="CC388" s="72"/>
      <c r="CD388" s="72"/>
      <c r="CE388" s="72"/>
      <c r="CF388" s="72"/>
      <c r="CG388" s="72"/>
      <c r="CH388" s="72"/>
      <c r="CI388" s="72"/>
      <c r="CJ388" s="72"/>
      <c r="XEX388" s="56" t="str">
        <f>IF(ISERROR(VLOOKUP('Testing Report'!$G$8,$AG388:$BD388,13,FALSE)),"",VLOOKUP('Testing Report'!$G$8,$AG388:$BD388,13,FALSE))</f>
        <v/>
      </c>
      <c r="XEY388" s="56" t="str">
        <f>IF(ISERROR(VLOOKUP('Testing Report'!$G$8,$AG388:$BD388,15,FALSE)),"",VLOOKUP('Testing Report'!$G$8,$AG388:$BD388,15,FALSE))</f>
        <v/>
      </c>
      <c r="XEZ388" s="56" t="str">
        <f>IF(COUNTIF($X388:$X$5000,'Testing Report'!$G$8)=0,"",COUNTIF($X388:$X$5000,'Testing Report'!$G$8))</f>
        <v/>
      </c>
      <c r="XFA388" s="56" t="str">
        <f>IF(ISERROR(VLOOKUP('Testing Report'!$G$8,$AG388:$BD388,19,FALSE)),"",VLOOKUP('Testing Report'!$G$8,$AG388:$BD388,19,FALSE))</f>
        <v/>
      </c>
      <c r="XFB388" s="56" t="str">
        <f>IF(ISERROR(VLOOKUP('Testing Report'!$G$8,$X388:$BD388,32,FALSE)),"",VLOOKUP('Testing Report'!$G$8,$X388:$BD388,32,FALSE))</f>
        <v/>
      </c>
      <c r="XFC388" s="26"/>
      <c r="XFD388" s="7" t="str">
        <f t="shared" si="22"/>
        <v/>
      </c>
    </row>
    <row r="389" spans="1:88 16378:16384" ht="15" customHeight="1">
      <c r="A389" s="65" t="str">
        <f t="shared" si="20"/>
        <v/>
      </c>
      <c r="B389" s="65"/>
      <c r="C389" s="66"/>
      <c r="D389" s="66"/>
      <c r="E389" s="66"/>
      <c r="F389" s="66"/>
      <c r="G389" s="66"/>
      <c r="H389" s="66"/>
      <c r="I389" s="66"/>
      <c r="J389" s="66"/>
      <c r="K389" s="66"/>
      <c r="L389" s="66"/>
      <c r="M389" s="66"/>
      <c r="N389" s="66"/>
      <c r="O389" s="66"/>
      <c r="P389" s="66"/>
      <c r="Q389" s="66"/>
      <c r="R389" s="66"/>
      <c r="S389" s="72"/>
      <c r="T389" s="72"/>
      <c r="U389" s="72"/>
      <c r="V389" s="72"/>
      <c r="W389" s="72"/>
      <c r="X389" s="64"/>
      <c r="Y389" s="64"/>
      <c r="Z389" s="64"/>
      <c r="AA389" s="64"/>
      <c r="AB389" s="64"/>
      <c r="AC389" s="64"/>
      <c r="AD389" s="64"/>
      <c r="AE389" s="64"/>
      <c r="AF389" s="64"/>
      <c r="AG389" s="64"/>
      <c r="AH389" s="64"/>
      <c r="AI389" s="64"/>
      <c r="AJ389" s="64"/>
      <c r="AK389" s="64"/>
      <c r="AL389" s="64"/>
      <c r="AM389" s="64"/>
      <c r="AN389" s="64"/>
      <c r="AO389" s="64"/>
      <c r="AP389" s="67" t="str">
        <f>IF($AG389="","",VLOOKUP($AG389,Test_Procedure!$A:$F,2,FALSE))</f>
        <v/>
      </c>
      <c r="AQ389" s="67"/>
      <c r="AR389" s="67"/>
      <c r="AS389" s="68"/>
      <c r="AT389" s="68"/>
      <c r="AU389" s="68"/>
      <c r="AV389" s="68"/>
      <c r="AW389" s="68"/>
      <c r="AX389" s="68"/>
      <c r="AY389" s="68"/>
      <c r="AZ389" s="68"/>
      <c r="BA389" s="68"/>
      <c r="BB389" s="68"/>
      <c r="BC389" s="69" t="str">
        <f t="shared" si="21"/>
        <v/>
      </c>
      <c r="BD389" s="69"/>
      <c r="BE389" s="70">
        <f>IF($AG389="",0,VLOOKUP($AG389,Test_Procedure!$A:$F,3,FALSE))</f>
        <v>0</v>
      </c>
      <c r="BF389" s="70"/>
      <c r="BG389" s="70">
        <f>IF($AG389="",0,VLOOKUP($AG389,Test_Procedure!$A:$F,4,FALSE))</f>
        <v>0</v>
      </c>
      <c r="BH389" s="70"/>
      <c r="BI389" s="70">
        <f>IF($AG389="",0,VLOOKUP($AG389,Test_Procedure!$A:$F,5,FALSE))</f>
        <v>0</v>
      </c>
      <c r="BJ389" s="70"/>
      <c r="BK389" s="70">
        <f>IF($AG389="",0,VLOOKUP($AG389,Test_Procedure!$A:$F,6,FALSE))</f>
        <v>0</v>
      </c>
      <c r="BL389" s="70"/>
      <c r="BM389" s="71"/>
      <c r="BN389" s="71"/>
      <c r="BO389" s="71"/>
      <c r="BP389" s="72"/>
      <c r="BQ389" s="72"/>
      <c r="BR389" s="72"/>
      <c r="BS389" s="72"/>
      <c r="BT389" s="72"/>
      <c r="BU389" s="72"/>
      <c r="BV389" s="72"/>
      <c r="BW389" s="72"/>
      <c r="BX389" s="72"/>
      <c r="BY389" s="72"/>
      <c r="BZ389" s="72"/>
      <c r="CA389" s="72"/>
      <c r="CB389" s="72"/>
      <c r="CC389" s="72"/>
      <c r="CD389" s="72"/>
      <c r="CE389" s="72"/>
      <c r="CF389" s="72"/>
      <c r="CG389" s="72"/>
      <c r="CH389" s="72"/>
      <c r="CI389" s="72"/>
      <c r="CJ389" s="72"/>
      <c r="XEX389" s="56" t="str">
        <f>IF(ISERROR(VLOOKUP('Testing Report'!$G$8,$AG389:$BD389,13,FALSE)),"",VLOOKUP('Testing Report'!$G$8,$AG389:$BD389,13,FALSE))</f>
        <v/>
      </c>
      <c r="XEY389" s="56" t="str">
        <f>IF(ISERROR(VLOOKUP('Testing Report'!$G$8,$AG389:$BD389,15,FALSE)),"",VLOOKUP('Testing Report'!$G$8,$AG389:$BD389,15,FALSE))</f>
        <v/>
      </c>
      <c r="XEZ389" s="56" t="str">
        <f>IF(COUNTIF($X389:$X$5000,'Testing Report'!$G$8)=0,"",COUNTIF($X389:$X$5000,'Testing Report'!$G$8))</f>
        <v/>
      </c>
      <c r="XFA389" s="56" t="str">
        <f>IF(ISERROR(VLOOKUP('Testing Report'!$G$8,$AG389:$BD389,19,FALSE)),"",VLOOKUP('Testing Report'!$G$8,$AG389:$BD389,19,FALSE))</f>
        <v/>
      </c>
      <c r="XFB389" s="56" t="str">
        <f>IF(ISERROR(VLOOKUP('Testing Report'!$G$8,$X389:$BD389,32,FALSE)),"",VLOOKUP('Testing Report'!$G$8,$X389:$BD389,32,FALSE))</f>
        <v/>
      </c>
      <c r="XFC389" s="26"/>
      <c r="XFD389" s="7" t="str">
        <f t="shared" si="22"/>
        <v/>
      </c>
    </row>
    <row r="390" spans="1:88 16378:16384" ht="15" customHeight="1">
      <c r="A390" s="65" t="str">
        <f t="shared" si="20"/>
        <v/>
      </c>
      <c r="B390" s="65"/>
      <c r="C390" s="66"/>
      <c r="D390" s="66"/>
      <c r="E390" s="66"/>
      <c r="F390" s="66"/>
      <c r="G390" s="66"/>
      <c r="H390" s="66"/>
      <c r="I390" s="66"/>
      <c r="J390" s="66"/>
      <c r="K390" s="66"/>
      <c r="L390" s="66"/>
      <c r="M390" s="66"/>
      <c r="N390" s="66"/>
      <c r="O390" s="66"/>
      <c r="P390" s="66"/>
      <c r="Q390" s="66"/>
      <c r="R390" s="66"/>
      <c r="S390" s="72"/>
      <c r="T390" s="72"/>
      <c r="U390" s="72"/>
      <c r="V390" s="72"/>
      <c r="W390" s="72"/>
      <c r="X390" s="64"/>
      <c r="Y390" s="64"/>
      <c r="Z390" s="64"/>
      <c r="AA390" s="64"/>
      <c r="AB390" s="64"/>
      <c r="AC390" s="64"/>
      <c r="AD390" s="64"/>
      <c r="AE390" s="64"/>
      <c r="AF390" s="64"/>
      <c r="AG390" s="64"/>
      <c r="AH390" s="64"/>
      <c r="AI390" s="64"/>
      <c r="AJ390" s="64"/>
      <c r="AK390" s="64"/>
      <c r="AL390" s="64"/>
      <c r="AM390" s="64"/>
      <c r="AN390" s="64"/>
      <c r="AO390" s="64"/>
      <c r="AP390" s="67" t="str">
        <f>IF($AG390="","",VLOOKUP($AG390,Test_Procedure!$A:$F,2,FALSE))</f>
        <v/>
      </c>
      <c r="AQ390" s="67"/>
      <c r="AR390" s="67"/>
      <c r="AS390" s="68"/>
      <c r="AT390" s="68"/>
      <c r="AU390" s="68"/>
      <c r="AV390" s="68"/>
      <c r="AW390" s="68"/>
      <c r="AX390" s="68"/>
      <c r="AY390" s="68"/>
      <c r="AZ390" s="68"/>
      <c r="BA390" s="68"/>
      <c r="BB390" s="68"/>
      <c r="BC390" s="69" t="str">
        <f t="shared" si="21"/>
        <v/>
      </c>
      <c r="BD390" s="69"/>
      <c r="BE390" s="70">
        <f>IF($AG390="",0,VLOOKUP($AG390,Test_Procedure!$A:$F,3,FALSE))</f>
        <v>0</v>
      </c>
      <c r="BF390" s="70"/>
      <c r="BG390" s="70">
        <f>IF($AG390="",0,VLOOKUP($AG390,Test_Procedure!$A:$F,4,FALSE))</f>
        <v>0</v>
      </c>
      <c r="BH390" s="70"/>
      <c r="BI390" s="70">
        <f>IF($AG390="",0,VLOOKUP($AG390,Test_Procedure!$A:$F,5,FALSE))</f>
        <v>0</v>
      </c>
      <c r="BJ390" s="70"/>
      <c r="BK390" s="70">
        <f>IF($AG390="",0,VLOOKUP($AG390,Test_Procedure!$A:$F,6,FALSE))</f>
        <v>0</v>
      </c>
      <c r="BL390" s="70"/>
      <c r="BM390" s="71"/>
      <c r="BN390" s="71"/>
      <c r="BO390" s="71"/>
      <c r="BP390" s="72"/>
      <c r="BQ390" s="72"/>
      <c r="BR390" s="72"/>
      <c r="BS390" s="72"/>
      <c r="BT390" s="72"/>
      <c r="BU390" s="72"/>
      <c r="BV390" s="72"/>
      <c r="BW390" s="72"/>
      <c r="BX390" s="72"/>
      <c r="BY390" s="72"/>
      <c r="BZ390" s="72"/>
      <c r="CA390" s="72"/>
      <c r="CB390" s="72"/>
      <c r="CC390" s="72"/>
      <c r="CD390" s="72"/>
      <c r="CE390" s="72"/>
      <c r="CF390" s="72"/>
      <c r="CG390" s="72"/>
      <c r="CH390" s="72"/>
      <c r="CI390" s="72"/>
      <c r="CJ390" s="72"/>
      <c r="XEX390" s="56" t="str">
        <f>IF(ISERROR(VLOOKUP('Testing Report'!$G$8,$AG390:$BD390,13,FALSE)),"",VLOOKUP('Testing Report'!$G$8,$AG390:$BD390,13,FALSE))</f>
        <v/>
      </c>
      <c r="XEY390" s="56" t="str">
        <f>IF(ISERROR(VLOOKUP('Testing Report'!$G$8,$AG390:$BD390,15,FALSE)),"",VLOOKUP('Testing Report'!$G$8,$AG390:$BD390,15,FALSE))</f>
        <v/>
      </c>
      <c r="XEZ390" s="56" t="str">
        <f>IF(COUNTIF($X390:$X$5000,'Testing Report'!$G$8)=0,"",COUNTIF($X390:$X$5000,'Testing Report'!$G$8))</f>
        <v/>
      </c>
      <c r="XFA390" s="56" t="str">
        <f>IF(ISERROR(VLOOKUP('Testing Report'!$G$8,$AG390:$BD390,19,FALSE)),"",VLOOKUP('Testing Report'!$G$8,$AG390:$BD390,19,FALSE))</f>
        <v/>
      </c>
      <c r="XFB390" s="56" t="str">
        <f>IF(ISERROR(VLOOKUP('Testing Report'!$G$8,$X390:$BD390,32,FALSE)),"",VLOOKUP('Testing Report'!$G$8,$X390:$BD390,32,FALSE))</f>
        <v/>
      </c>
      <c r="XFC390" s="26"/>
      <c r="XFD390" s="7" t="str">
        <f t="shared" si="22"/>
        <v/>
      </c>
    </row>
    <row r="391" spans="1:88 16378:16384" ht="15" customHeight="1">
      <c r="A391" s="65" t="str">
        <f t="shared" si="20"/>
        <v/>
      </c>
      <c r="B391" s="65"/>
      <c r="C391" s="66"/>
      <c r="D391" s="66"/>
      <c r="E391" s="66"/>
      <c r="F391" s="66"/>
      <c r="G391" s="66"/>
      <c r="H391" s="66"/>
      <c r="I391" s="66"/>
      <c r="J391" s="66"/>
      <c r="K391" s="66"/>
      <c r="L391" s="66"/>
      <c r="M391" s="66"/>
      <c r="N391" s="66"/>
      <c r="O391" s="66"/>
      <c r="P391" s="66"/>
      <c r="Q391" s="66"/>
      <c r="R391" s="66"/>
      <c r="S391" s="72"/>
      <c r="T391" s="72"/>
      <c r="U391" s="72"/>
      <c r="V391" s="72"/>
      <c r="W391" s="72"/>
      <c r="X391" s="64"/>
      <c r="Y391" s="64"/>
      <c r="Z391" s="64"/>
      <c r="AA391" s="64"/>
      <c r="AB391" s="64"/>
      <c r="AC391" s="64"/>
      <c r="AD391" s="64"/>
      <c r="AE391" s="64"/>
      <c r="AF391" s="64"/>
      <c r="AG391" s="64"/>
      <c r="AH391" s="64"/>
      <c r="AI391" s="64"/>
      <c r="AJ391" s="64"/>
      <c r="AK391" s="64"/>
      <c r="AL391" s="64"/>
      <c r="AM391" s="64"/>
      <c r="AN391" s="64"/>
      <c r="AO391" s="64"/>
      <c r="AP391" s="67" t="str">
        <f>IF($AG391="","",VLOOKUP($AG391,Test_Procedure!$A:$F,2,FALSE))</f>
        <v/>
      </c>
      <c r="AQ391" s="67"/>
      <c r="AR391" s="67"/>
      <c r="AS391" s="68"/>
      <c r="AT391" s="68"/>
      <c r="AU391" s="68"/>
      <c r="AV391" s="68"/>
      <c r="AW391" s="68"/>
      <c r="AX391" s="68"/>
      <c r="AY391" s="68"/>
      <c r="AZ391" s="68"/>
      <c r="BA391" s="68"/>
      <c r="BB391" s="68"/>
      <c r="BC391" s="69" t="str">
        <f t="shared" si="21"/>
        <v/>
      </c>
      <c r="BD391" s="69"/>
      <c r="BE391" s="70">
        <f>IF($AG391="",0,VLOOKUP($AG391,Test_Procedure!$A:$F,3,FALSE))</f>
        <v>0</v>
      </c>
      <c r="BF391" s="70"/>
      <c r="BG391" s="70">
        <f>IF($AG391="",0,VLOOKUP($AG391,Test_Procedure!$A:$F,4,FALSE))</f>
        <v>0</v>
      </c>
      <c r="BH391" s="70"/>
      <c r="BI391" s="70">
        <f>IF($AG391="",0,VLOOKUP($AG391,Test_Procedure!$A:$F,5,FALSE))</f>
        <v>0</v>
      </c>
      <c r="BJ391" s="70"/>
      <c r="BK391" s="70">
        <f>IF($AG391="",0,VLOOKUP($AG391,Test_Procedure!$A:$F,6,FALSE))</f>
        <v>0</v>
      </c>
      <c r="BL391" s="70"/>
      <c r="BM391" s="71"/>
      <c r="BN391" s="71"/>
      <c r="BO391" s="71"/>
      <c r="BP391" s="72"/>
      <c r="BQ391" s="72"/>
      <c r="BR391" s="72"/>
      <c r="BS391" s="72"/>
      <c r="BT391" s="72"/>
      <c r="BU391" s="72"/>
      <c r="BV391" s="72"/>
      <c r="BW391" s="72"/>
      <c r="BX391" s="72"/>
      <c r="BY391" s="72"/>
      <c r="BZ391" s="72"/>
      <c r="CA391" s="72"/>
      <c r="CB391" s="72"/>
      <c r="CC391" s="72"/>
      <c r="CD391" s="72"/>
      <c r="CE391" s="72"/>
      <c r="CF391" s="72"/>
      <c r="CG391" s="72"/>
      <c r="CH391" s="72"/>
      <c r="CI391" s="72"/>
      <c r="CJ391" s="72"/>
      <c r="XEX391" s="56" t="str">
        <f>IF(ISERROR(VLOOKUP('Testing Report'!$G$8,$AG391:$BD391,13,FALSE)),"",VLOOKUP('Testing Report'!$G$8,$AG391:$BD391,13,FALSE))</f>
        <v/>
      </c>
      <c r="XEY391" s="56" t="str">
        <f>IF(ISERROR(VLOOKUP('Testing Report'!$G$8,$AG391:$BD391,15,FALSE)),"",VLOOKUP('Testing Report'!$G$8,$AG391:$BD391,15,FALSE))</f>
        <v/>
      </c>
      <c r="XEZ391" s="56" t="str">
        <f>IF(COUNTIF($X391:$X$5000,'Testing Report'!$G$8)=0,"",COUNTIF($X391:$X$5000,'Testing Report'!$G$8))</f>
        <v/>
      </c>
      <c r="XFA391" s="56" t="str">
        <f>IF(ISERROR(VLOOKUP('Testing Report'!$G$8,$AG391:$BD391,19,FALSE)),"",VLOOKUP('Testing Report'!$G$8,$AG391:$BD391,19,FALSE))</f>
        <v/>
      </c>
      <c r="XFB391" s="56" t="str">
        <f>IF(ISERROR(VLOOKUP('Testing Report'!$G$8,$X391:$BD391,32,FALSE)),"",VLOOKUP('Testing Report'!$G$8,$X391:$BD391,32,FALSE))</f>
        <v/>
      </c>
      <c r="XFC391" s="26"/>
      <c r="XFD391" s="7" t="str">
        <f t="shared" si="22"/>
        <v/>
      </c>
    </row>
    <row r="392" spans="1:88 16378:16384" ht="15" customHeight="1">
      <c r="A392" s="65" t="str">
        <f t="shared" si="20"/>
        <v/>
      </c>
      <c r="B392" s="65"/>
      <c r="C392" s="66"/>
      <c r="D392" s="66"/>
      <c r="E392" s="66"/>
      <c r="F392" s="66"/>
      <c r="G392" s="66"/>
      <c r="H392" s="66"/>
      <c r="I392" s="66"/>
      <c r="J392" s="66"/>
      <c r="K392" s="66"/>
      <c r="L392" s="66"/>
      <c r="M392" s="66"/>
      <c r="N392" s="66"/>
      <c r="O392" s="66"/>
      <c r="P392" s="66"/>
      <c r="Q392" s="66"/>
      <c r="R392" s="66"/>
      <c r="S392" s="72"/>
      <c r="T392" s="72"/>
      <c r="U392" s="72"/>
      <c r="V392" s="72"/>
      <c r="W392" s="72"/>
      <c r="X392" s="64"/>
      <c r="Y392" s="64"/>
      <c r="Z392" s="64"/>
      <c r="AA392" s="64"/>
      <c r="AB392" s="64"/>
      <c r="AC392" s="64"/>
      <c r="AD392" s="64"/>
      <c r="AE392" s="64"/>
      <c r="AF392" s="64"/>
      <c r="AG392" s="64"/>
      <c r="AH392" s="64"/>
      <c r="AI392" s="64"/>
      <c r="AJ392" s="64"/>
      <c r="AK392" s="64"/>
      <c r="AL392" s="64"/>
      <c r="AM392" s="64"/>
      <c r="AN392" s="64"/>
      <c r="AO392" s="64"/>
      <c r="AP392" s="67" t="str">
        <f>IF($AG392="","",VLOOKUP($AG392,Test_Procedure!$A:$F,2,FALSE))</f>
        <v/>
      </c>
      <c r="AQ392" s="67"/>
      <c r="AR392" s="67"/>
      <c r="AS392" s="68"/>
      <c r="AT392" s="68"/>
      <c r="AU392" s="68"/>
      <c r="AV392" s="68"/>
      <c r="AW392" s="68"/>
      <c r="AX392" s="68"/>
      <c r="AY392" s="68"/>
      <c r="AZ392" s="68"/>
      <c r="BA392" s="68"/>
      <c r="BB392" s="68"/>
      <c r="BC392" s="69" t="str">
        <f t="shared" si="21"/>
        <v/>
      </c>
      <c r="BD392" s="69"/>
      <c r="BE392" s="70">
        <f>IF($AG392="",0,VLOOKUP($AG392,Test_Procedure!$A:$F,3,FALSE))</f>
        <v>0</v>
      </c>
      <c r="BF392" s="70"/>
      <c r="BG392" s="70">
        <f>IF($AG392="",0,VLOOKUP($AG392,Test_Procedure!$A:$F,4,FALSE))</f>
        <v>0</v>
      </c>
      <c r="BH392" s="70"/>
      <c r="BI392" s="70">
        <f>IF($AG392="",0,VLOOKUP($AG392,Test_Procedure!$A:$F,5,FALSE))</f>
        <v>0</v>
      </c>
      <c r="BJ392" s="70"/>
      <c r="BK392" s="70">
        <f>IF($AG392="",0,VLOOKUP($AG392,Test_Procedure!$A:$F,6,FALSE))</f>
        <v>0</v>
      </c>
      <c r="BL392" s="70"/>
      <c r="BM392" s="71"/>
      <c r="BN392" s="71"/>
      <c r="BO392" s="71"/>
      <c r="BP392" s="72"/>
      <c r="BQ392" s="72"/>
      <c r="BR392" s="72"/>
      <c r="BS392" s="72"/>
      <c r="BT392" s="72"/>
      <c r="BU392" s="72"/>
      <c r="BV392" s="72"/>
      <c r="BW392" s="72"/>
      <c r="BX392" s="72"/>
      <c r="BY392" s="72"/>
      <c r="BZ392" s="72"/>
      <c r="CA392" s="72"/>
      <c r="CB392" s="72"/>
      <c r="CC392" s="72"/>
      <c r="CD392" s="72"/>
      <c r="CE392" s="72"/>
      <c r="CF392" s="72"/>
      <c r="CG392" s="72"/>
      <c r="CH392" s="72"/>
      <c r="CI392" s="72"/>
      <c r="CJ392" s="72"/>
      <c r="XEX392" s="56" t="str">
        <f>IF(ISERROR(VLOOKUP('Testing Report'!$G$8,$AG392:$BD392,13,FALSE)),"",VLOOKUP('Testing Report'!$G$8,$AG392:$BD392,13,FALSE))</f>
        <v/>
      </c>
      <c r="XEY392" s="56" t="str">
        <f>IF(ISERROR(VLOOKUP('Testing Report'!$G$8,$AG392:$BD392,15,FALSE)),"",VLOOKUP('Testing Report'!$G$8,$AG392:$BD392,15,FALSE))</f>
        <v/>
      </c>
      <c r="XEZ392" s="56" t="str">
        <f>IF(COUNTIF($X392:$X$5000,'Testing Report'!$G$8)=0,"",COUNTIF($X392:$X$5000,'Testing Report'!$G$8))</f>
        <v/>
      </c>
      <c r="XFA392" s="56" t="str">
        <f>IF(ISERROR(VLOOKUP('Testing Report'!$G$8,$AG392:$BD392,19,FALSE)),"",VLOOKUP('Testing Report'!$G$8,$AG392:$BD392,19,FALSE))</f>
        <v/>
      </c>
      <c r="XFB392" s="56" t="str">
        <f>IF(ISERROR(VLOOKUP('Testing Report'!$G$8,$X392:$BD392,32,FALSE)),"",VLOOKUP('Testing Report'!$G$8,$X392:$BD392,32,FALSE))</f>
        <v/>
      </c>
      <c r="XFC392" s="26"/>
      <c r="XFD392" s="7" t="str">
        <f t="shared" si="22"/>
        <v/>
      </c>
    </row>
    <row r="393" spans="1:88 16378:16384" ht="15" customHeight="1">
      <c r="A393" s="65" t="str">
        <f t="shared" si="20"/>
        <v/>
      </c>
      <c r="B393" s="65"/>
      <c r="C393" s="66"/>
      <c r="D393" s="66"/>
      <c r="E393" s="66"/>
      <c r="F393" s="66"/>
      <c r="G393" s="66"/>
      <c r="H393" s="66"/>
      <c r="I393" s="66"/>
      <c r="J393" s="66"/>
      <c r="K393" s="66"/>
      <c r="L393" s="66"/>
      <c r="M393" s="66"/>
      <c r="N393" s="66"/>
      <c r="O393" s="66"/>
      <c r="P393" s="66"/>
      <c r="Q393" s="66"/>
      <c r="R393" s="66"/>
      <c r="S393" s="72"/>
      <c r="T393" s="72"/>
      <c r="U393" s="72"/>
      <c r="V393" s="72"/>
      <c r="W393" s="72"/>
      <c r="X393" s="64"/>
      <c r="Y393" s="64"/>
      <c r="Z393" s="64"/>
      <c r="AA393" s="64"/>
      <c r="AB393" s="64"/>
      <c r="AC393" s="64"/>
      <c r="AD393" s="64"/>
      <c r="AE393" s="64"/>
      <c r="AF393" s="64"/>
      <c r="AG393" s="64"/>
      <c r="AH393" s="64"/>
      <c r="AI393" s="64"/>
      <c r="AJ393" s="64"/>
      <c r="AK393" s="64"/>
      <c r="AL393" s="64"/>
      <c r="AM393" s="64"/>
      <c r="AN393" s="64"/>
      <c r="AO393" s="64"/>
      <c r="AP393" s="67" t="str">
        <f>IF($AG393="","",VLOOKUP($AG393,Test_Procedure!$A:$F,2,FALSE))</f>
        <v/>
      </c>
      <c r="AQ393" s="67"/>
      <c r="AR393" s="67"/>
      <c r="AS393" s="68"/>
      <c r="AT393" s="68"/>
      <c r="AU393" s="68"/>
      <c r="AV393" s="68"/>
      <c r="AW393" s="68"/>
      <c r="AX393" s="68"/>
      <c r="AY393" s="68"/>
      <c r="AZ393" s="68"/>
      <c r="BA393" s="68"/>
      <c r="BB393" s="68"/>
      <c r="BC393" s="69" t="str">
        <f t="shared" si="21"/>
        <v/>
      </c>
      <c r="BD393" s="69"/>
      <c r="BE393" s="70">
        <f>IF($AG393="",0,VLOOKUP($AG393,Test_Procedure!$A:$F,3,FALSE))</f>
        <v>0</v>
      </c>
      <c r="BF393" s="70"/>
      <c r="BG393" s="70">
        <f>IF($AG393="",0,VLOOKUP($AG393,Test_Procedure!$A:$F,4,FALSE))</f>
        <v>0</v>
      </c>
      <c r="BH393" s="70"/>
      <c r="BI393" s="70">
        <f>IF($AG393="",0,VLOOKUP($AG393,Test_Procedure!$A:$F,5,FALSE))</f>
        <v>0</v>
      </c>
      <c r="BJ393" s="70"/>
      <c r="BK393" s="70">
        <f>IF($AG393="",0,VLOOKUP($AG393,Test_Procedure!$A:$F,6,FALSE))</f>
        <v>0</v>
      </c>
      <c r="BL393" s="70"/>
      <c r="BM393" s="71"/>
      <c r="BN393" s="71"/>
      <c r="BO393" s="71"/>
      <c r="BP393" s="72"/>
      <c r="BQ393" s="72"/>
      <c r="BR393" s="72"/>
      <c r="BS393" s="72"/>
      <c r="BT393" s="72"/>
      <c r="BU393" s="72"/>
      <c r="BV393" s="72"/>
      <c r="BW393" s="72"/>
      <c r="BX393" s="72"/>
      <c r="BY393" s="72"/>
      <c r="BZ393" s="72"/>
      <c r="CA393" s="72"/>
      <c r="CB393" s="72"/>
      <c r="CC393" s="72"/>
      <c r="CD393" s="72"/>
      <c r="CE393" s="72"/>
      <c r="CF393" s="72"/>
      <c r="CG393" s="72"/>
      <c r="CH393" s="72"/>
      <c r="CI393" s="72"/>
      <c r="CJ393" s="72"/>
      <c r="XEX393" s="56" t="str">
        <f>IF(ISERROR(VLOOKUP('Testing Report'!$G$8,$AG393:$BD393,13,FALSE)),"",VLOOKUP('Testing Report'!$G$8,$AG393:$BD393,13,FALSE))</f>
        <v/>
      </c>
      <c r="XEY393" s="56" t="str">
        <f>IF(ISERROR(VLOOKUP('Testing Report'!$G$8,$AG393:$BD393,15,FALSE)),"",VLOOKUP('Testing Report'!$G$8,$AG393:$BD393,15,FALSE))</f>
        <v/>
      </c>
      <c r="XEZ393" s="56" t="str">
        <f>IF(COUNTIF($X393:$X$5000,'Testing Report'!$G$8)=0,"",COUNTIF($X393:$X$5000,'Testing Report'!$G$8))</f>
        <v/>
      </c>
      <c r="XFA393" s="56" t="str">
        <f>IF(ISERROR(VLOOKUP('Testing Report'!$G$8,$AG393:$BD393,19,FALSE)),"",VLOOKUP('Testing Report'!$G$8,$AG393:$BD393,19,FALSE))</f>
        <v/>
      </c>
      <c r="XFB393" s="56" t="str">
        <f>IF(ISERROR(VLOOKUP('Testing Report'!$G$8,$X393:$BD393,32,FALSE)),"",VLOOKUP('Testing Report'!$G$8,$X393:$BD393,32,FALSE))</f>
        <v/>
      </c>
      <c r="XFC393" s="26"/>
      <c r="XFD393" s="7" t="str">
        <f t="shared" si="22"/>
        <v/>
      </c>
    </row>
    <row r="394" spans="1:88 16378:16384" ht="15" customHeight="1">
      <c r="A394" s="65" t="str">
        <f t="shared" si="20"/>
        <v/>
      </c>
      <c r="B394" s="65"/>
      <c r="C394" s="66"/>
      <c r="D394" s="66"/>
      <c r="E394" s="66"/>
      <c r="F394" s="66"/>
      <c r="G394" s="66"/>
      <c r="H394" s="66"/>
      <c r="I394" s="66"/>
      <c r="J394" s="66"/>
      <c r="K394" s="66"/>
      <c r="L394" s="66"/>
      <c r="M394" s="66"/>
      <c r="N394" s="66"/>
      <c r="O394" s="66"/>
      <c r="P394" s="66"/>
      <c r="Q394" s="66"/>
      <c r="R394" s="66"/>
      <c r="S394" s="72"/>
      <c r="T394" s="72"/>
      <c r="U394" s="72"/>
      <c r="V394" s="72"/>
      <c r="W394" s="72"/>
      <c r="X394" s="64"/>
      <c r="Y394" s="64"/>
      <c r="Z394" s="64"/>
      <c r="AA394" s="64"/>
      <c r="AB394" s="64"/>
      <c r="AC394" s="64"/>
      <c r="AD394" s="64"/>
      <c r="AE394" s="64"/>
      <c r="AF394" s="64"/>
      <c r="AG394" s="64"/>
      <c r="AH394" s="64"/>
      <c r="AI394" s="64"/>
      <c r="AJ394" s="64"/>
      <c r="AK394" s="64"/>
      <c r="AL394" s="64"/>
      <c r="AM394" s="64"/>
      <c r="AN394" s="64"/>
      <c r="AO394" s="64"/>
      <c r="AP394" s="67" t="str">
        <f>IF($AG394="","",VLOOKUP($AG394,Test_Procedure!$A:$F,2,FALSE))</f>
        <v/>
      </c>
      <c r="AQ394" s="67"/>
      <c r="AR394" s="67"/>
      <c r="AS394" s="68"/>
      <c r="AT394" s="68"/>
      <c r="AU394" s="68"/>
      <c r="AV394" s="68"/>
      <c r="AW394" s="68"/>
      <c r="AX394" s="68"/>
      <c r="AY394" s="68"/>
      <c r="AZ394" s="68"/>
      <c r="BA394" s="68"/>
      <c r="BB394" s="68"/>
      <c r="BC394" s="69" t="str">
        <f t="shared" si="21"/>
        <v/>
      </c>
      <c r="BD394" s="69"/>
      <c r="BE394" s="70">
        <f>IF($AG394="",0,VLOOKUP($AG394,Test_Procedure!$A:$F,3,FALSE))</f>
        <v>0</v>
      </c>
      <c r="BF394" s="70"/>
      <c r="BG394" s="70">
        <f>IF($AG394="",0,VLOOKUP($AG394,Test_Procedure!$A:$F,4,FALSE))</f>
        <v>0</v>
      </c>
      <c r="BH394" s="70"/>
      <c r="BI394" s="70">
        <f>IF($AG394="",0,VLOOKUP($AG394,Test_Procedure!$A:$F,5,FALSE))</f>
        <v>0</v>
      </c>
      <c r="BJ394" s="70"/>
      <c r="BK394" s="70">
        <f>IF($AG394="",0,VLOOKUP($AG394,Test_Procedure!$A:$F,6,FALSE))</f>
        <v>0</v>
      </c>
      <c r="BL394" s="70"/>
      <c r="BM394" s="71"/>
      <c r="BN394" s="71"/>
      <c r="BO394" s="71"/>
      <c r="BP394" s="72"/>
      <c r="BQ394" s="72"/>
      <c r="BR394" s="72"/>
      <c r="BS394" s="72"/>
      <c r="BT394" s="72"/>
      <c r="BU394" s="72"/>
      <c r="BV394" s="72"/>
      <c r="BW394" s="72"/>
      <c r="BX394" s="72"/>
      <c r="BY394" s="72"/>
      <c r="BZ394" s="72"/>
      <c r="CA394" s="72"/>
      <c r="CB394" s="72"/>
      <c r="CC394" s="72"/>
      <c r="CD394" s="72"/>
      <c r="CE394" s="72"/>
      <c r="CF394" s="72"/>
      <c r="CG394" s="72"/>
      <c r="CH394" s="72"/>
      <c r="CI394" s="72"/>
      <c r="CJ394" s="72"/>
      <c r="XEX394" s="56" t="str">
        <f>IF(ISERROR(VLOOKUP('Testing Report'!$G$8,$AG394:$BD394,13,FALSE)),"",VLOOKUP('Testing Report'!$G$8,$AG394:$BD394,13,FALSE))</f>
        <v/>
      </c>
      <c r="XEY394" s="56" t="str">
        <f>IF(ISERROR(VLOOKUP('Testing Report'!$G$8,$AG394:$BD394,15,FALSE)),"",VLOOKUP('Testing Report'!$G$8,$AG394:$BD394,15,FALSE))</f>
        <v/>
      </c>
      <c r="XEZ394" s="56" t="str">
        <f>IF(COUNTIF($X394:$X$5000,'Testing Report'!$G$8)=0,"",COUNTIF($X394:$X$5000,'Testing Report'!$G$8))</f>
        <v/>
      </c>
      <c r="XFA394" s="56" t="str">
        <f>IF(ISERROR(VLOOKUP('Testing Report'!$G$8,$AG394:$BD394,19,FALSE)),"",VLOOKUP('Testing Report'!$G$8,$AG394:$BD394,19,FALSE))</f>
        <v/>
      </c>
      <c r="XFB394" s="56" t="str">
        <f>IF(ISERROR(VLOOKUP('Testing Report'!$G$8,$X394:$BD394,32,FALSE)),"",VLOOKUP('Testing Report'!$G$8,$X394:$BD394,32,FALSE))</f>
        <v/>
      </c>
      <c r="XFC394" s="26"/>
      <c r="XFD394" s="7" t="str">
        <f t="shared" si="22"/>
        <v/>
      </c>
    </row>
    <row r="395" spans="1:88 16378:16384" ht="15" customHeight="1">
      <c r="A395" s="65" t="str">
        <f t="shared" si="20"/>
        <v/>
      </c>
      <c r="B395" s="65"/>
      <c r="C395" s="66"/>
      <c r="D395" s="66"/>
      <c r="E395" s="66"/>
      <c r="F395" s="66"/>
      <c r="G395" s="66"/>
      <c r="H395" s="66"/>
      <c r="I395" s="66"/>
      <c r="J395" s="66"/>
      <c r="K395" s="66"/>
      <c r="L395" s="66"/>
      <c r="M395" s="66"/>
      <c r="N395" s="66"/>
      <c r="O395" s="66"/>
      <c r="P395" s="66"/>
      <c r="Q395" s="66"/>
      <c r="R395" s="66"/>
      <c r="S395" s="72"/>
      <c r="T395" s="72"/>
      <c r="U395" s="72"/>
      <c r="V395" s="72"/>
      <c r="W395" s="72"/>
      <c r="X395" s="64"/>
      <c r="Y395" s="64"/>
      <c r="Z395" s="64"/>
      <c r="AA395" s="64"/>
      <c r="AB395" s="64"/>
      <c r="AC395" s="64"/>
      <c r="AD395" s="64"/>
      <c r="AE395" s="64"/>
      <c r="AF395" s="64"/>
      <c r="AG395" s="64"/>
      <c r="AH395" s="64"/>
      <c r="AI395" s="64"/>
      <c r="AJ395" s="64"/>
      <c r="AK395" s="64"/>
      <c r="AL395" s="64"/>
      <c r="AM395" s="64"/>
      <c r="AN395" s="64"/>
      <c r="AO395" s="64"/>
      <c r="AP395" s="67" t="str">
        <f>IF($AG395="","",VLOOKUP($AG395,Test_Procedure!$A:$F,2,FALSE))</f>
        <v/>
      </c>
      <c r="AQ395" s="67"/>
      <c r="AR395" s="67"/>
      <c r="AS395" s="68"/>
      <c r="AT395" s="68"/>
      <c r="AU395" s="68"/>
      <c r="AV395" s="68"/>
      <c r="AW395" s="68"/>
      <c r="AX395" s="68"/>
      <c r="AY395" s="68"/>
      <c r="AZ395" s="68"/>
      <c r="BA395" s="68"/>
      <c r="BB395" s="68"/>
      <c r="BC395" s="69" t="str">
        <f t="shared" si="21"/>
        <v/>
      </c>
      <c r="BD395" s="69"/>
      <c r="BE395" s="70">
        <f>IF($AG395="",0,VLOOKUP($AG395,Test_Procedure!$A:$F,3,FALSE))</f>
        <v>0</v>
      </c>
      <c r="BF395" s="70"/>
      <c r="BG395" s="70">
        <f>IF($AG395="",0,VLOOKUP($AG395,Test_Procedure!$A:$F,4,FALSE))</f>
        <v>0</v>
      </c>
      <c r="BH395" s="70"/>
      <c r="BI395" s="70">
        <f>IF($AG395="",0,VLOOKUP($AG395,Test_Procedure!$A:$F,5,FALSE))</f>
        <v>0</v>
      </c>
      <c r="BJ395" s="70"/>
      <c r="BK395" s="70">
        <f>IF($AG395="",0,VLOOKUP($AG395,Test_Procedure!$A:$F,6,FALSE))</f>
        <v>0</v>
      </c>
      <c r="BL395" s="70"/>
      <c r="BM395" s="71"/>
      <c r="BN395" s="71"/>
      <c r="BO395" s="71"/>
      <c r="BP395" s="72"/>
      <c r="BQ395" s="72"/>
      <c r="BR395" s="72"/>
      <c r="BS395" s="72"/>
      <c r="BT395" s="72"/>
      <c r="BU395" s="72"/>
      <c r="BV395" s="72"/>
      <c r="BW395" s="72"/>
      <c r="BX395" s="72"/>
      <c r="BY395" s="72"/>
      <c r="BZ395" s="72"/>
      <c r="CA395" s="72"/>
      <c r="CB395" s="72"/>
      <c r="CC395" s="72"/>
      <c r="CD395" s="72"/>
      <c r="CE395" s="72"/>
      <c r="CF395" s="72"/>
      <c r="CG395" s="72"/>
      <c r="CH395" s="72"/>
      <c r="CI395" s="72"/>
      <c r="CJ395" s="72"/>
      <c r="XEX395" s="56" t="str">
        <f>IF(ISERROR(VLOOKUP('Testing Report'!$G$8,$AG395:$BD395,13,FALSE)),"",VLOOKUP('Testing Report'!$G$8,$AG395:$BD395,13,FALSE))</f>
        <v/>
      </c>
      <c r="XEY395" s="56" t="str">
        <f>IF(ISERROR(VLOOKUP('Testing Report'!$G$8,$AG395:$BD395,15,FALSE)),"",VLOOKUP('Testing Report'!$G$8,$AG395:$BD395,15,FALSE))</f>
        <v/>
      </c>
      <c r="XEZ395" s="56" t="str">
        <f>IF(COUNTIF($X395:$X$5000,'Testing Report'!$G$8)=0,"",COUNTIF($X395:$X$5000,'Testing Report'!$G$8))</f>
        <v/>
      </c>
      <c r="XFA395" s="56" t="str">
        <f>IF(ISERROR(VLOOKUP('Testing Report'!$G$8,$AG395:$BD395,19,FALSE)),"",VLOOKUP('Testing Report'!$G$8,$AG395:$BD395,19,FALSE))</f>
        <v/>
      </c>
      <c r="XFB395" s="56" t="str">
        <f>IF(ISERROR(VLOOKUP('Testing Report'!$G$8,$X395:$BD395,32,FALSE)),"",VLOOKUP('Testing Report'!$G$8,$X395:$BD395,32,FALSE))</f>
        <v/>
      </c>
      <c r="XFC395" s="26"/>
      <c r="XFD395" s="7" t="str">
        <f t="shared" si="22"/>
        <v/>
      </c>
    </row>
    <row r="396" spans="1:88 16378:16384" ht="15" customHeight="1">
      <c r="A396" s="65" t="str">
        <f t="shared" si="20"/>
        <v/>
      </c>
      <c r="B396" s="65"/>
      <c r="C396" s="66"/>
      <c r="D396" s="66"/>
      <c r="E396" s="66"/>
      <c r="F396" s="66"/>
      <c r="G396" s="66"/>
      <c r="H396" s="66"/>
      <c r="I396" s="66"/>
      <c r="J396" s="66"/>
      <c r="K396" s="66"/>
      <c r="L396" s="66"/>
      <c r="M396" s="66"/>
      <c r="N396" s="66"/>
      <c r="O396" s="66"/>
      <c r="P396" s="66"/>
      <c r="Q396" s="66"/>
      <c r="R396" s="66"/>
      <c r="S396" s="72"/>
      <c r="T396" s="72"/>
      <c r="U396" s="72"/>
      <c r="V396" s="72"/>
      <c r="W396" s="72"/>
      <c r="X396" s="64"/>
      <c r="Y396" s="64"/>
      <c r="Z396" s="64"/>
      <c r="AA396" s="64"/>
      <c r="AB396" s="64"/>
      <c r="AC396" s="64"/>
      <c r="AD396" s="64"/>
      <c r="AE396" s="64"/>
      <c r="AF396" s="64"/>
      <c r="AG396" s="64"/>
      <c r="AH396" s="64"/>
      <c r="AI396" s="64"/>
      <c r="AJ396" s="64"/>
      <c r="AK396" s="64"/>
      <c r="AL396" s="64"/>
      <c r="AM396" s="64"/>
      <c r="AN396" s="64"/>
      <c r="AO396" s="64"/>
      <c r="AP396" s="67" t="str">
        <f>IF($AG396="","",VLOOKUP($AG396,Test_Procedure!$A:$F,2,FALSE))</f>
        <v/>
      </c>
      <c r="AQ396" s="67"/>
      <c r="AR396" s="67"/>
      <c r="AS396" s="68"/>
      <c r="AT396" s="68"/>
      <c r="AU396" s="68"/>
      <c r="AV396" s="68"/>
      <c r="AW396" s="68"/>
      <c r="AX396" s="68"/>
      <c r="AY396" s="68"/>
      <c r="AZ396" s="68"/>
      <c r="BA396" s="68"/>
      <c r="BB396" s="68"/>
      <c r="BC396" s="69" t="str">
        <f t="shared" si="21"/>
        <v/>
      </c>
      <c r="BD396" s="69"/>
      <c r="BE396" s="70">
        <f>IF($AG396="",0,VLOOKUP($AG396,Test_Procedure!$A:$F,3,FALSE))</f>
        <v>0</v>
      </c>
      <c r="BF396" s="70"/>
      <c r="BG396" s="70">
        <f>IF($AG396="",0,VLOOKUP($AG396,Test_Procedure!$A:$F,4,FALSE))</f>
        <v>0</v>
      </c>
      <c r="BH396" s="70"/>
      <c r="BI396" s="70">
        <f>IF($AG396="",0,VLOOKUP($AG396,Test_Procedure!$A:$F,5,FALSE))</f>
        <v>0</v>
      </c>
      <c r="BJ396" s="70"/>
      <c r="BK396" s="70">
        <f>IF($AG396="",0,VLOOKUP($AG396,Test_Procedure!$A:$F,6,FALSE))</f>
        <v>0</v>
      </c>
      <c r="BL396" s="70"/>
      <c r="BM396" s="71"/>
      <c r="BN396" s="71"/>
      <c r="BO396" s="71"/>
      <c r="BP396" s="72"/>
      <c r="BQ396" s="72"/>
      <c r="BR396" s="72"/>
      <c r="BS396" s="72"/>
      <c r="BT396" s="72"/>
      <c r="BU396" s="72"/>
      <c r="BV396" s="72"/>
      <c r="BW396" s="72"/>
      <c r="BX396" s="72"/>
      <c r="BY396" s="72"/>
      <c r="BZ396" s="72"/>
      <c r="CA396" s="72"/>
      <c r="CB396" s="72"/>
      <c r="CC396" s="72"/>
      <c r="CD396" s="72"/>
      <c r="CE396" s="72"/>
      <c r="CF396" s="72"/>
      <c r="CG396" s="72"/>
      <c r="CH396" s="72"/>
      <c r="CI396" s="72"/>
      <c r="CJ396" s="72"/>
      <c r="XEX396" s="56" t="str">
        <f>IF(ISERROR(VLOOKUP('Testing Report'!$G$8,$AG396:$BD396,13,FALSE)),"",VLOOKUP('Testing Report'!$G$8,$AG396:$BD396,13,FALSE))</f>
        <v/>
      </c>
      <c r="XEY396" s="56" t="str">
        <f>IF(ISERROR(VLOOKUP('Testing Report'!$G$8,$AG396:$BD396,15,FALSE)),"",VLOOKUP('Testing Report'!$G$8,$AG396:$BD396,15,FALSE))</f>
        <v/>
      </c>
      <c r="XEZ396" s="56" t="str">
        <f>IF(COUNTIF($X396:$X$5000,'Testing Report'!$G$8)=0,"",COUNTIF($X396:$X$5000,'Testing Report'!$G$8))</f>
        <v/>
      </c>
      <c r="XFA396" s="56" t="str">
        <f>IF(ISERROR(VLOOKUP('Testing Report'!$G$8,$AG396:$BD396,19,FALSE)),"",VLOOKUP('Testing Report'!$G$8,$AG396:$BD396,19,FALSE))</f>
        <v/>
      </c>
      <c r="XFB396" s="56" t="str">
        <f>IF(ISERROR(VLOOKUP('Testing Report'!$G$8,$X396:$BD396,32,FALSE)),"",VLOOKUP('Testing Report'!$G$8,$X396:$BD396,32,FALSE))</f>
        <v/>
      </c>
      <c r="XFC396" s="26"/>
      <c r="XFD396" s="7" t="str">
        <f t="shared" si="22"/>
        <v/>
      </c>
    </row>
    <row r="397" spans="1:88 16378:16384" ht="15" customHeight="1">
      <c r="A397" s="65" t="str">
        <f t="shared" si="20"/>
        <v/>
      </c>
      <c r="B397" s="65"/>
      <c r="C397" s="66"/>
      <c r="D397" s="66"/>
      <c r="E397" s="66"/>
      <c r="F397" s="66"/>
      <c r="G397" s="66"/>
      <c r="H397" s="66"/>
      <c r="I397" s="66"/>
      <c r="J397" s="66"/>
      <c r="K397" s="66"/>
      <c r="L397" s="66"/>
      <c r="M397" s="66"/>
      <c r="N397" s="66"/>
      <c r="O397" s="66"/>
      <c r="P397" s="66"/>
      <c r="Q397" s="66"/>
      <c r="R397" s="66"/>
      <c r="S397" s="72"/>
      <c r="T397" s="72"/>
      <c r="U397" s="72"/>
      <c r="V397" s="72"/>
      <c r="W397" s="72"/>
      <c r="X397" s="64"/>
      <c r="Y397" s="64"/>
      <c r="Z397" s="64"/>
      <c r="AA397" s="64"/>
      <c r="AB397" s="64"/>
      <c r="AC397" s="64"/>
      <c r="AD397" s="64"/>
      <c r="AE397" s="64"/>
      <c r="AF397" s="64"/>
      <c r="AG397" s="64"/>
      <c r="AH397" s="64"/>
      <c r="AI397" s="64"/>
      <c r="AJ397" s="64"/>
      <c r="AK397" s="64"/>
      <c r="AL397" s="64"/>
      <c r="AM397" s="64"/>
      <c r="AN397" s="64"/>
      <c r="AO397" s="64"/>
      <c r="AP397" s="67" t="str">
        <f>IF($AG397="","",VLOOKUP($AG397,Test_Procedure!$A:$F,2,FALSE))</f>
        <v/>
      </c>
      <c r="AQ397" s="67"/>
      <c r="AR397" s="67"/>
      <c r="AS397" s="68"/>
      <c r="AT397" s="68"/>
      <c r="AU397" s="68"/>
      <c r="AV397" s="68"/>
      <c r="AW397" s="68"/>
      <c r="AX397" s="68"/>
      <c r="AY397" s="68"/>
      <c r="AZ397" s="68"/>
      <c r="BA397" s="68"/>
      <c r="BB397" s="68"/>
      <c r="BC397" s="69" t="str">
        <f t="shared" si="21"/>
        <v/>
      </c>
      <c r="BD397" s="69"/>
      <c r="BE397" s="70">
        <f>IF($AG397="",0,VLOOKUP($AG397,Test_Procedure!$A:$F,3,FALSE))</f>
        <v>0</v>
      </c>
      <c r="BF397" s="70"/>
      <c r="BG397" s="70">
        <f>IF($AG397="",0,VLOOKUP($AG397,Test_Procedure!$A:$F,4,FALSE))</f>
        <v>0</v>
      </c>
      <c r="BH397" s="70"/>
      <c r="BI397" s="70">
        <f>IF($AG397="",0,VLOOKUP($AG397,Test_Procedure!$A:$F,5,FALSE))</f>
        <v>0</v>
      </c>
      <c r="BJ397" s="70"/>
      <c r="BK397" s="70">
        <f>IF($AG397="",0,VLOOKUP($AG397,Test_Procedure!$A:$F,6,FALSE))</f>
        <v>0</v>
      </c>
      <c r="BL397" s="70"/>
      <c r="BM397" s="71"/>
      <c r="BN397" s="71"/>
      <c r="BO397" s="71"/>
      <c r="BP397" s="72"/>
      <c r="BQ397" s="72"/>
      <c r="BR397" s="72"/>
      <c r="BS397" s="72"/>
      <c r="BT397" s="72"/>
      <c r="BU397" s="72"/>
      <c r="BV397" s="72"/>
      <c r="BW397" s="72"/>
      <c r="BX397" s="72"/>
      <c r="BY397" s="72"/>
      <c r="BZ397" s="72"/>
      <c r="CA397" s="72"/>
      <c r="CB397" s="72"/>
      <c r="CC397" s="72"/>
      <c r="CD397" s="72"/>
      <c r="CE397" s="72"/>
      <c r="CF397" s="72"/>
      <c r="CG397" s="72"/>
      <c r="CH397" s="72"/>
      <c r="CI397" s="72"/>
      <c r="CJ397" s="72"/>
      <c r="XEX397" s="56" t="str">
        <f>IF(ISERROR(VLOOKUP('Testing Report'!$G$8,$AG397:$BD397,13,FALSE)),"",VLOOKUP('Testing Report'!$G$8,$AG397:$BD397,13,FALSE))</f>
        <v/>
      </c>
      <c r="XEY397" s="56" t="str">
        <f>IF(ISERROR(VLOOKUP('Testing Report'!$G$8,$AG397:$BD397,15,FALSE)),"",VLOOKUP('Testing Report'!$G$8,$AG397:$BD397,15,FALSE))</f>
        <v/>
      </c>
      <c r="XEZ397" s="56" t="str">
        <f>IF(COUNTIF($X397:$X$5000,'Testing Report'!$G$8)=0,"",COUNTIF($X397:$X$5000,'Testing Report'!$G$8))</f>
        <v/>
      </c>
      <c r="XFA397" s="56" t="str">
        <f>IF(ISERROR(VLOOKUP('Testing Report'!$G$8,$AG397:$BD397,19,FALSE)),"",VLOOKUP('Testing Report'!$G$8,$AG397:$BD397,19,FALSE))</f>
        <v/>
      </c>
      <c r="XFB397" s="56" t="str">
        <f>IF(ISERROR(VLOOKUP('Testing Report'!$G$8,$X397:$BD397,32,FALSE)),"",VLOOKUP('Testing Report'!$G$8,$X397:$BD397,32,FALSE))</f>
        <v/>
      </c>
      <c r="XFC397" s="26"/>
      <c r="XFD397" s="7" t="str">
        <f t="shared" si="22"/>
        <v/>
      </c>
    </row>
    <row r="398" spans="1:88 16378:16384" ht="15" customHeight="1">
      <c r="A398" s="65" t="str">
        <f t="shared" si="20"/>
        <v/>
      </c>
      <c r="B398" s="65"/>
      <c r="C398" s="66"/>
      <c r="D398" s="66"/>
      <c r="E398" s="66"/>
      <c r="F398" s="66"/>
      <c r="G398" s="66"/>
      <c r="H398" s="66"/>
      <c r="I398" s="66"/>
      <c r="J398" s="66"/>
      <c r="K398" s="66"/>
      <c r="L398" s="66"/>
      <c r="M398" s="66"/>
      <c r="N398" s="66"/>
      <c r="O398" s="66"/>
      <c r="P398" s="66"/>
      <c r="Q398" s="66"/>
      <c r="R398" s="66"/>
      <c r="S398" s="72"/>
      <c r="T398" s="72"/>
      <c r="U398" s="72"/>
      <c r="V398" s="72"/>
      <c r="W398" s="72"/>
      <c r="X398" s="64"/>
      <c r="Y398" s="64"/>
      <c r="Z398" s="64"/>
      <c r="AA398" s="64"/>
      <c r="AB398" s="64"/>
      <c r="AC398" s="64"/>
      <c r="AD398" s="64"/>
      <c r="AE398" s="64"/>
      <c r="AF398" s="64"/>
      <c r="AG398" s="64"/>
      <c r="AH398" s="64"/>
      <c r="AI398" s="64"/>
      <c r="AJ398" s="64"/>
      <c r="AK398" s="64"/>
      <c r="AL398" s="64"/>
      <c r="AM398" s="64"/>
      <c r="AN398" s="64"/>
      <c r="AO398" s="64"/>
      <c r="AP398" s="67" t="str">
        <f>IF($AG398="","",VLOOKUP($AG398,Test_Procedure!$A:$F,2,FALSE))</f>
        <v/>
      </c>
      <c r="AQ398" s="67"/>
      <c r="AR398" s="67"/>
      <c r="AS398" s="68"/>
      <c r="AT398" s="68"/>
      <c r="AU398" s="68"/>
      <c r="AV398" s="68"/>
      <c r="AW398" s="68"/>
      <c r="AX398" s="68"/>
      <c r="AY398" s="68"/>
      <c r="AZ398" s="68"/>
      <c r="BA398" s="68"/>
      <c r="BB398" s="68"/>
      <c r="BC398" s="69" t="str">
        <f t="shared" si="21"/>
        <v/>
      </c>
      <c r="BD398" s="69"/>
      <c r="BE398" s="70">
        <f>IF($AG398="",0,VLOOKUP($AG398,Test_Procedure!$A:$F,3,FALSE))</f>
        <v>0</v>
      </c>
      <c r="BF398" s="70"/>
      <c r="BG398" s="70">
        <f>IF($AG398="",0,VLOOKUP($AG398,Test_Procedure!$A:$F,4,FALSE))</f>
        <v>0</v>
      </c>
      <c r="BH398" s="70"/>
      <c r="BI398" s="70">
        <f>IF($AG398="",0,VLOOKUP($AG398,Test_Procedure!$A:$F,5,FALSE))</f>
        <v>0</v>
      </c>
      <c r="BJ398" s="70"/>
      <c r="BK398" s="70">
        <f>IF($AG398="",0,VLOOKUP($AG398,Test_Procedure!$A:$F,6,FALSE))</f>
        <v>0</v>
      </c>
      <c r="BL398" s="70"/>
      <c r="BM398" s="71"/>
      <c r="BN398" s="71"/>
      <c r="BO398" s="71"/>
      <c r="BP398" s="72"/>
      <c r="BQ398" s="72"/>
      <c r="BR398" s="72"/>
      <c r="BS398" s="72"/>
      <c r="BT398" s="72"/>
      <c r="BU398" s="72"/>
      <c r="BV398" s="72"/>
      <c r="BW398" s="72"/>
      <c r="BX398" s="72"/>
      <c r="BY398" s="72"/>
      <c r="BZ398" s="72"/>
      <c r="CA398" s="72"/>
      <c r="CB398" s="72"/>
      <c r="CC398" s="72"/>
      <c r="CD398" s="72"/>
      <c r="CE398" s="72"/>
      <c r="CF398" s="72"/>
      <c r="CG398" s="72"/>
      <c r="CH398" s="72"/>
      <c r="CI398" s="72"/>
      <c r="CJ398" s="72"/>
      <c r="XEX398" s="56" t="str">
        <f>IF(ISERROR(VLOOKUP('Testing Report'!$G$8,$AG398:$BD398,13,FALSE)),"",VLOOKUP('Testing Report'!$G$8,$AG398:$BD398,13,FALSE))</f>
        <v/>
      </c>
      <c r="XEY398" s="56" t="str">
        <f>IF(ISERROR(VLOOKUP('Testing Report'!$G$8,$AG398:$BD398,15,FALSE)),"",VLOOKUP('Testing Report'!$G$8,$AG398:$BD398,15,FALSE))</f>
        <v/>
      </c>
      <c r="XEZ398" s="56" t="str">
        <f>IF(COUNTIF($X398:$X$5000,'Testing Report'!$G$8)=0,"",COUNTIF($X398:$X$5000,'Testing Report'!$G$8))</f>
        <v/>
      </c>
      <c r="XFA398" s="56" t="str">
        <f>IF(ISERROR(VLOOKUP('Testing Report'!$G$8,$AG398:$BD398,19,FALSE)),"",VLOOKUP('Testing Report'!$G$8,$AG398:$BD398,19,FALSE))</f>
        <v/>
      </c>
      <c r="XFB398" s="56" t="str">
        <f>IF(ISERROR(VLOOKUP('Testing Report'!$G$8,$X398:$BD398,32,FALSE)),"",VLOOKUP('Testing Report'!$G$8,$X398:$BD398,32,FALSE))</f>
        <v/>
      </c>
      <c r="XFC398" s="26"/>
      <c r="XFD398" s="7" t="str">
        <f t="shared" si="22"/>
        <v/>
      </c>
    </row>
    <row r="399" spans="1:88 16378:16384" ht="15" customHeight="1">
      <c r="A399" s="65" t="str">
        <f t="shared" si="20"/>
        <v/>
      </c>
      <c r="B399" s="65"/>
      <c r="C399" s="66"/>
      <c r="D399" s="66"/>
      <c r="E399" s="66"/>
      <c r="F399" s="66"/>
      <c r="G399" s="66"/>
      <c r="H399" s="66"/>
      <c r="I399" s="66"/>
      <c r="J399" s="66"/>
      <c r="K399" s="66"/>
      <c r="L399" s="66"/>
      <c r="M399" s="66"/>
      <c r="N399" s="66"/>
      <c r="O399" s="66"/>
      <c r="P399" s="66"/>
      <c r="Q399" s="66"/>
      <c r="R399" s="66"/>
      <c r="S399" s="72"/>
      <c r="T399" s="72"/>
      <c r="U399" s="72"/>
      <c r="V399" s="72"/>
      <c r="W399" s="72"/>
      <c r="X399" s="64"/>
      <c r="Y399" s="64"/>
      <c r="Z399" s="64"/>
      <c r="AA399" s="64"/>
      <c r="AB399" s="64"/>
      <c r="AC399" s="64"/>
      <c r="AD399" s="64"/>
      <c r="AE399" s="64"/>
      <c r="AF399" s="64"/>
      <c r="AG399" s="64"/>
      <c r="AH399" s="64"/>
      <c r="AI399" s="64"/>
      <c r="AJ399" s="64"/>
      <c r="AK399" s="64"/>
      <c r="AL399" s="64"/>
      <c r="AM399" s="64"/>
      <c r="AN399" s="64"/>
      <c r="AO399" s="64"/>
      <c r="AP399" s="67" t="str">
        <f>IF($AG399="","",VLOOKUP($AG399,Test_Procedure!$A:$F,2,FALSE))</f>
        <v/>
      </c>
      <c r="AQ399" s="67"/>
      <c r="AR399" s="67"/>
      <c r="AS399" s="68"/>
      <c r="AT399" s="68"/>
      <c r="AU399" s="68"/>
      <c r="AV399" s="68"/>
      <c r="AW399" s="68"/>
      <c r="AX399" s="68"/>
      <c r="AY399" s="68"/>
      <c r="AZ399" s="68"/>
      <c r="BA399" s="68"/>
      <c r="BB399" s="68"/>
      <c r="BC399" s="69" t="str">
        <f t="shared" si="21"/>
        <v/>
      </c>
      <c r="BD399" s="69"/>
      <c r="BE399" s="70">
        <f>IF($AG399="",0,VLOOKUP($AG399,Test_Procedure!$A:$F,3,FALSE))</f>
        <v>0</v>
      </c>
      <c r="BF399" s="70"/>
      <c r="BG399" s="70">
        <f>IF($AG399="",0,VLOOKUP($AG399,Test_Procedure!$A:$F,4,FALSE))</f>
        <v>0</v>
      </c>
      <c r="BH399" s="70"/>
      <c r="BI399" s="70">
        <f>IF($AG399="",0,VLOOKUP($AG399,Test_Procedure!$A:$F,5,FALSE))</f>
        <v>0</v>
      </c>
      <c r="BJ399" s="70"/>
      <c r="BK399" s="70">
        <f>IF($AG399="",0,VLOOKUP($AG399,Test_Procedure!$A:$F,6,FALSE))</f>
        <v>0</v>
      </c>
      <c r="BL399" s="70"/>
      <c r="BM399" s="71"/>
      <c r="BN399" s="71"/>
      <c r="BO399" s="71"/>
      <c r="BP399" s="72"/>
      <c r="BQ399" s="72"/>
      <c r="BR399" s="72"/>
      <c r="BS399" s="72"/>
      <c r="BT399" s="72"/>
      <c r="BU399" s="72"/>
      <c r="BV399" s="72"/>
      <c r="BW399" s="72"/>
      <c r="BX399" s="72"/>
      <c r="BY399" s="72"/>
      <c r="BZ399" s="72"/>
      <c r="CA399" s="72"/>
      <c r="CB399" s="72"/>
      <c r="CC399" s="72"/>
      <c r="CD399" s="72"/>
      <c r="CE399" s="72"/>
      <c r="CF399" s="72"/>
      <c r="CG399" s="72"/>
      <c r="CH399" s="72"/>
      <c r="CI399" s="72"/>
      <c r="CJ399" s="72"/>
      <c r="XEX399" s="56" t="str">
        <f>IF(ISERROR(VLOOKUP('Testing Report'!$G$8,$AG399:$BD399,13,FALSE)),"",VLOOKUP('Testing Report'!$G$8,$AG399:$BD399,13,FALSE))</f>
        <v/>
      </c>
      <c r="XEY399" s="56" t="str">
        <f>IF(ISERROR(VLOOKUP('Testing Report'!$G$8,$AG399:$BD399,15,FALSE)),"",VLOOKUP('Testing Report'!$G$8,$AG399:$BD399,15,FALSE))</f>
        <v/>
      </c>
      <c r="XEZ399" s="56" t="str">
        <f>IF(COUNTIF($X399:$X$5000,'Testing Report'!$G$8)=0,"",COUNTIF($X399:$X$5000,'Testing Report'!$G$8))</f>
        <v/>
      </c>
      <c r="XFA399" s="56" t="str">
        <f>IF(ISERROR(VLOOKUP('Testing Report'!$G$8,$AG399:$BD399,19,FALSE)),"",VLOOKUP('Testing Report'!$G$8,$AG399:$BD399,19,FALSE))</f>
        <v/>
      </c>
      <c r="XFB399" s="56" t="str">
        <f>IF(ISERROR(VLOOKUP('Testing Report'!$G$8,$X399:$BD399,32,FALSE)),"",VLOOKUP('Testing Report'!$G$8,$X399:$BD399,32,FALSE))</f>
        <v/>
      </c>
      <c r="XFC399" s="26"/>
      <c r="XFD399" s="7" t="str">
        <f t="shared" si="22"/>
        <v/>
      </c>
    </row>
    <row r="400" spans="1:88 16378:16384" ht="15" customHeight="1">
      <c r="A400" s="65" t="str">
        <f t="shared" si="20"/>
        <v/>
      </c>
      <c r="B400" s="65"/>
      <c r="C400" s="66"/>
      <c r="D400" s="66"/>
      <c r="E400" s="66"/>
      <c r="F400" s="66"/>
      <c r="G400" s="66"/>
      <c r="H400" s="66"/>
      <c r="I400" s="66"/>
      <c r="J400" s="66"/>
      <c r="K400" s="66"/>
      <c r="L400" s="66"/>
      <c r="M400" s="66"/>
      <c r="N400" s="66"/>
      <c r="O400" s="66"/>
      <c r="P400" s="66"/>
      <c r="Q400" s="66"/>
      <c r="R400" s="66"/>
      <c r="S400" s="72"/>
      <c r="T400" s="72"/>
      <c r="U400" s="72"/>
      <c r="V400" s="72"/>
      <c r="W400" s="72"/>
      <c r="X400" s="64"/>
      <c r="Y400" s="64"/>
      <c r="Z400" s="64"/>
      <c r="AA400" s="64"/>
      <c r="AB400" s="64"/>
      <c r="AC400" s="64"/>
      <c r="AD400" s="64"/>
      <c r="AE400" s="64"/>
      <c r="AF400" s="64"/>
      <c r="AG400" s="64"/>
      <c r="AH400" s="64"/>
      <c r="AI400" s="64"/>
      <c r="AJ400" s="64"/>
      <c r="AK400" s="64"/>
      <c r="AL400" s="64"/>
      <c r="AM400" s="64"/>
      <c r="AN400" s="64"/>
      <c r="AO400" s="64"/>
      <c r="AP400" s="67" t="str">
        <f>IF($AG400="","",VLOOKUP($AG400,Test_Procedure!$A:$F,2,FALSE))</f>
        <v/>
      </c>
      <c r="AQ400" s="67"/>
      <c r="AR400" s="67"/>
      <c r="AS400" s="68"/>
      <c r="AT400" s="68"/>
      <c r="AU400" s="68"/>
      <c r="AV400" s="68"/>
      <c r="AW400" s="68"/>
      <c r="AX400" s="68"/>
      <c r="AY400" s="68"/>
      <c r="AZ400" s="68"/>
      <c r="BA400" s="68"/>
      <c r="BB400" s="68"/>
      <c r="BC400" s="69" t="str">
        <f t="shared" si="21"/>
        <v/>
      </c>
      <c r="BD400" s="69"/>
      <c r="BE400" s="70">
        <f>IF($AG400="",0,VLOOKUP($AG400,Test_Procedure!$A:$F,3,FALSE))</f>
        <v>0</v>
      </c>
      <c r="BF400" s="70"/>
      <c r="BG400" s="70">
        <f>IF($AG400="",0,VLOOKUP($AG400,Test_Procedure!$A:$F,4,FALSE))</f>
        <v>0</v>
      </c>
      <c r="BH400" s="70"/>
      <c r="BI400" s="70">
        <f>IF($AG400="",0,VLOOKUP($AG400,Test_Procedure!$A:$F,5,FALSE))</f>
        <v>0</v>
      </c>
      <c r="BJ400" s="70"/>
      <c r="BK400" s="70">
        <f>IF($AG400="",0,VLOOKUP($AG400,Test_Procedure!$A:$F,6,FALSE))</f>
        <v>0</v>
      </c>
      <c r="BL400" s="70"/>
      <c r="BM400" s="71"/>
      <c r="BN400" s="71"/>
      <c r="BO400" s="71"/>
      <c r="BP400" s="72"/>
      <c r="BQ400" s="72"/>
      <c r="BR400" s="72"/>
      <c r="BS400" s="72"/>
      <c r="BT400" s="72"/>
      <c r="BU400" s="72"/>
      <c r="BV400" s="72"/>
      <c r="BW400" s="72"/>
      <c r="BX400" s="72"/>
      <c r="BY400" s="72"/>
      <c r="BZ400" s="72"/>
      <c r="CA400" s="72"/>
      <c r="CB400" s="72"/>
      <c r="CC400" s="72"/>
      <c r="CD400" s="72"/>
      <c r="CE400" s="72"/>
      <c r="CF400" s="72"/>
      <c r="CG400" s="72"/>
      <c r="CH400" s="72"/>
      <c r="CI400" s="72"/>
      <c r="CJ400" s="72"/>
      <c r="XEX400" s="56" t="str">
        <f>IF(ISERROR(VLOOKUP('Testing Report'!$G$8,$AG400:$BD400,13,FALSE)),"",VLOOKUP('Testing Report'!$G$8,$AG400:$BD400,13,FALSE))</f>
        <v/>
      </c>
      <c r="XEY400" s="56" t="str">
        <f>IF(ISERROR(VLOOKUP('Testing Report'!$G$8,$AG400:$BD400,15,FALSE)),"",VLOOKUP('Testing Report'!$G$8,$AG400:$BD400,15,FALSE))</f>
        <v/>
      </c>
      <c r="XEZ400" s="56" t="str">
        <f>IF(COUNTIF($X400:$X$5000,'Testing Report'!$G$8)=0,"",COUNTIF($X400:$X$5000,'Testing Report'!$G$8))</f>
        <v/>
      </c>
      <c r="XFA400" s="56" t="str">
        <f>IF(ISERROR(VLOOKUP('Testing Report'!$G$8,$AG400:$BD400,19,FALSE)),"",VLOOKUP('Testing Report'!$G$8,$AG400:$BD400,19,FALSE))</f>
        <v/>
      </c>
      <c r="XFB400" s="56" t="str">
        <f>IF(ISERROR(VLOOKUP('Testing Report'!$G$8,$X400:$BD400,32,FALSE)),"",VLOOKUP('Testing Report'!$G$8,$X400:$BD400,32,FALSE))</f>
        <v/>
      </c>
      <c r="XFC400" s="26"/>
      <c r="XFD400" s="7" t="str">
        <f t="shared" si="22"/>
        <v/>
      </c>
    </row>
    <row r="401" spans="1:88 16378:16384" ht="15" customHeight="1">
      <c r="A401" s="65" t="str">
        <f t="shared" si="20"/>
        <v/>
      </c>
      <c r="B401" s="65"/>
      <c r="C401" s="66"/>
      <c r="D401" s="66"/>
      <c r="E401" s="66"/>
      <c r="F401" s="66"/>
      <c r="G401" s="66"/>
      <c r="H401" s="66"/>
      <c r="I401" s="66"/>
      <c r="J401" s="66"/>
      <c r="K401" s="66"/>
      <c r="L401" s="66"/>
      <c r="M401" s="66"/>
      <c r="N401" s="66"/>
      <c r="O401" s="66"/>
      <c r="P401" s="66"/>
      <c r="Q401" s="66"/>
      <c r="R401" s="66"/>
      <c r="S401" s="72"/>
      <c r="T401" s="72"/>
      <c r="U401" s="72"/>
      <c r="V401" s="72"/>
      <c r="W401" s="72"/>
      <c r="X401" s="64"/>
      <c r="Y401" s="64"/>
      <c r="Z401" s="64"/>
      <c r="AA401" s="64"/>
      <c r="AB401" s="64"/>
      <c r="AC401" s="64"/>
      <c r="AD401" s="64"/>
      <c r="AE401" s="64"/>
      <c r="AF401" s="64"/>
      <c r="AG401" s="64"/>
      <c r="AH401" s="64"/>
      <c r="AI401" s="64"/>
      <c r="AJ401" s="64"/>
      <c r="AK401" s="64"/>
      <c r="AL401" s="64"/>
      <c r="AM401" s="64"/>
      <c r="AN401" s="64"/>
      <c r="AO401" s="64"/>
      <c r="AP401" s="67" t="str">
        <f>IF($AG401="","",VLOOKUP($AG401,Test_Procedure!$A:$F,2,FALSE))</f>
        <v/>
      </c>
      <c r="AQ401" s="67"/>
      <c r="AR401" s="67"/>
      <c r="AS401" s="68"/>
      <c r="AT401" s="68"/>
      <c r="AU401" s="68"/>
      <c r="AV401" s="68"/>
      <c r="AW401" s="68"/>
      <c r="AX401" s="68"/>
      <c r="AY401" s="68"/>
      <c r="AZ401" s="68"/>
      <c r="BA401" s="68"/>
      <c r="BB401" s="68"/>
      <c r="BC401" s="69" t="str">
        <f t="shared" si="21"/>
        <v/>
      </c>
      <c r="BD401" s="69"/>
      <c r="BE401" s="70">
        <f>IF($AG401="",0,VLOOKUP($AG401,Test_Procedure!$A:$F,3,FALSE))</f>
        <v>0</v>
      </c>
      <c r="BF401" s="70"/>
      <c r="BG401" s="70">
        <f>IF($AG401="",0,VLOOKUP($AG401,Test_Procedure!$A:$F,4,FALSE))</f>
        <v>0</v>
      </c>
      <c r="BH401" s="70"/>
      <c r="BI401" s="70">
        <f>IF($AG401="",0,VLOOKUP($AG401,Test_Procedure!$A:$F,5,FALSE))</f>
        <v>0</v>
      </c>
      <c r="BJ401" s="70"/>
      <c r="BK401" s="70">
        <f>IF($AG401="",0,VLOOKUP($AG401,Test_Procedure!$A:$F,6,FALSE))</f>
        <v>0</v>
      </c>
      <c r="BL401" s="70"/>
      <c r="BM401" s="71"/>
      <c r="BN401" s="71"/>
      <c r="BO401" s="71"/>
      <c r="BP401" s="72"/>
      <c r="BQ401" s="72"/>
      <c r="BR401" s="72"/>
      <c r="BS401" s="72"/>
      <c r="BT401" s="72"/>
      <c r="BU401" s="72"/>
      <c r="BV401" s="72"/>
      <c r="BW401" s="72"/>
      <c r="BX401" s="72"/>
      <c r="BY401" s="72"/>
      <c r="BZ401" s="72"/>
      <c r="CA401" s="72"/>
      <c r="CB401" s="72"/>
      <c r="CC401" s="72"/>
      <c r="CD401" s="72"/>
      <c r="CE401" s="72"/>
      <c r="CF401" s="72"/>
      <c r="CG401" s="72"/>
      <c r="CH401" s="72"/>
      <c r="CI401" s="72"/>
      <c r="CJ401" s="72"/>
      <c r="XEX401" s="56" t="str">
        <f>IF(ISERROR(VLOOKUP('Testing Report'!$G$8,$AG401:$BD401,13,FALSE)),"",VLOOKUP('Testing Report'!$G$8,$AG401:$BD401,13,FALSE))</f>
        <v/>
      </c>
      <c r="XEY401" s="56" t="str">
        <f>IF(ISERROR(VLOOKUP('Testing Report'!$G$8,$AG401:$BD401,15,FALSE)),"",VLOOKUP('Testing Report'!$G$8,$AG401:$BD401,15,FALSE))</f>
        <v/>
      </c>
      <c r="XEZ401" s="56" t="str">
        <f>IF(COUNTIF($X401:$X$5000,'Testing Report'!$G$8)=0,"",COUNTIF($X401:$X$5000,'Testing Report'!$G$8))</f>
        <v/>
      </c>
      <c r="XFA401" s="56" t="str">
        <f>IF(ISERROR(VLOOKUP('Testing Report'!$G$8,$AG401:$BD401,19,FALSE)),"",VLOOKUP('Testing Report'!$G$8,$AG401:$BD401,19,FALSE))</f>
        <v/>
      </c>
      <c r="XFB401" s="56" t="str">
        <f>IF(ISERROR(VLOOKUP('Testing Report'!$G$8,$X401:$BD401,32,FALSE)),"",VLOOKUP('Testing Report'!$G$8,$X401:$BD401,32,FALSE))</f>
        <v/>
      </c>
      <c r="XFC401" s="26"/>
      <c r="XFD401" s="7" t="str">
        <f t="shared" si="22"/>
        <v/>
      </c>
    </row>
    <row r="402" spans="1:88 16378:16384" ht="15" customHeight="1">
      <c r="A402" s="65" t="str">
        <f t="shared" si="20"/>
        <v/>
      </c>
      <c r="B402" s="65"/>
      <c r="C402" s="66"/>
      <c r="D402" s="66"/>
      <c r="E402" s="66"/>
      <c r="F402" s="66"/>
      <c r="G402" s="66"/>
      <c r="H402" s="66"/>
      <c r="I402" s="66"/>
      <c r="J402" s="66"/>
      <c r="K402" s="66"/>
      <c r="L402" s="66"/>
      <c r="M402" s="66"/>
      <c r="N402" s="66"/>
      <c r="O402" s="66"/>
      <c r="P402" s="66"/>
      <c r="Q402" s="66"/>
      <c r="R402" s="66"/>
      <c r="S402" s="72"/>
      <c r="T402" s="72"/>
      <c r="U402" s="72"/>
      <c r="V402" s="72"/>
      <c r="W402" s="72"/>
      <c r="X402" s="64"/>
      <c r="Y402" s="64"/>
      <c r="Z402" s="64"/>
      <c r="AA402" s="64"/>
      <c r="AB402" s="64"/>
      <c r="AC402" s="64"/>
      <c r="AD402" s="64"/>
      <c r="AE402" s="64"/>
      <c r="AF402" s="64"/>
      <c r="AG402" s="64"/>
      <c r="AH402" s="64"/>
      <c r="AI402" s="64"/>
      <c r="AJ402" s="64"/>
      <c r="AK402" s="64"/>
      <c r="AL402" s="64"/>
      <c r="AM402" s="64"/>
      <c r="AN402" s="64"/>
      <c r="AO402" s="64"/>
      <c r="AP402" s="67" t="str">
        <f>IF($AG402="","",VLOOKUP($AG402,Test_Procedure!$A:$F,2,FALSE))</f>
        <v/>
      </c>
      <c r="AQ402" s="67"/>
      <c r="AR402" s="67"/>
      <c r="AS402" s="68"/>
      <c r="AT402" s="68"/>
      <c r="AU402" s="68"/>
      <c r="AV402" s="68"/>
      <c r="AW402" s="68"/>
      <c r="AX402" s="68"/>
      <c r="AY402" s="68"/>
      <c r="AZ402" s="68"/>
      <c r="BA402" s="68"/>
      <c r="BB402" s="68"/>
      <c r="BC402" s="69" t="str">
        <f t="shared" si="21"/>
        <v/>
      </c>
      <c r="BD402" s="69"/>
      <c r="BE402" s="70">
        <f>IF($AG402="",0,VLOOKUP($AG402,Test_Procedure!$A:$F,3,FALSE))</f>
        <v>0</v>
      </c>
      <c r="BF402" s="70"/>
      <c r="BG402" s="70">
        <f>IF($AG402="",0,VLOOKUP($AG402,Test_Procedure!$A:$F,4,FALSE))</f>
        <v>0</v>
      </c>
      <c r="BH402" s="70"/>
      <c r="BI402" s="70">
        <f>IF($AG402="",0,VLOOKUP($AG402,Test_Procedure!$A:$F,5,FALSE))</f>
        <v>0</v>
      </c>
      <c r="BJ402" s="70"/>
      <c r="BK402" s="70">
        <f>IF($AG402="",0,VLOOKUP($AG402,Test_Procedure!$A:$F,6,FALSE))</f>
        <v>0</v>
      </c>
      <c r="BL402" s="70"/>
      <c r="BM402" s="71"/>
      <c r="BN402" s="71"/>
      <c r="BO402" s="71"/>
      <c r="BP402" s="72"/>
      <c r="BQ402" s="72"/>
      <c r="BR402" s="72"/>
      <c r="BS402" s="72"/>
      <c r="BT402" s="72"/>
      <c r="BU402" s="72"/>
      <c r="BV402" s="72"/>
      <c r="BW402" s="72"/>
      <c r="BX402" s="72"/>
      <c r="BY402" s="72"/>
      <c r="BZ402" s="72"/>
      <c r="CA402" s="72"/>
      <c r="CB402" s="72"/>
      <c r="CC402" s="72"/>
      <c r="CD402" s="72"/>
      <c r="CE402" s="72"/>
      <c r="CF402" s="72"/>
      <c r="CG402" s="72"/>
      <c r="CH402" s="72"/>
      <c r="CI402" s="72"/>
      <c r="CJ402" s="72"/>
      <c r="XEX402" s="56" t="str">
        <f>IF(ISERROR(VLOOKUP('Testing Report'!$G$8,$AG402:$BD402,13,FALSE)),"",VLOOKUP('Testing Report'!$G$8,$AG402:$BD402,13,FALSE))</f>
        <v/>
      </c>
      <c r="XEY402" s="56" t="str">
        <f>IF(ISERROR(VLOOKUP('Testing Report'!$G$8,$AG402:$BD402,15,FALSE)),"",VLOOKUP('Testing Report'!$G$8,$AG402:$BD402,15,FALSE))</f>
        <v/>
      </c>
      <c r="XEZ402" s="56" t="str">
        <f>IF(COUNTIF($X402:$X$5000,'Testing Report'!$G$8)=0,"",COUNTIF($X402:$X$5000,'Testing Report'!$G$8))</f>
        <v/>
      </c>
      <c r="XFA402" s="56" t="str">
        <f>IF(ISERROR(VLOOKUP('Testing Report'!$G$8,$AG402:$BD402,19,FALSE)),"",VLOOKUP('Testing Report'!$G$8,$AG402:$BD402,19,FALSE))</f>
        <v/>
      </c>
      <c r="XFB402" s="56" t="str">
        <f>IF(ISERROR(VLOOKUP('Testing Report'!$G$8,$X402:$BD402,32,FALSE)),"",VLOOKUP('Testing Report'!$G$8,$X402:$BD402,32,FALSE))</f>
        <v/>
      </c>
      <c r="XFC402" s="26"/>
      <c r="XFD402" s="7" t="str">
        <f t="shared" si="22"/>
        <v/>
      </c>
    </row>
    <row r="403" spans="1:88 16378:16384" ht="15" customHeight="1">
      <c r="A403" s="65" t="str">
        <f t="shared" si="20"/>
        <v/>
      </c>
      <c r="B403" s="65"/>
      <c r="C403" s="66"/>
      <c r="D403" s="66"/>
      <c r="E403" s="66"/>
      <c r="F403" s="66"/>
      <c r="G403" s="66"/>
      <c r="H403" s="66"/>
      <c r="I403" s="66"/>
      <c r="J403" s="66"/>
      <c r="K403" s="66"/>
      <c r="L403" s="66"/>
      <c r="M403" s="66"/>
      <c r="N403" s="66"/>
      <c r="O403" s="66"/>
      <c r="P403" s="66"/>
      <c r="Q403" s="66"/>
      <c r="R403" s="66"/>
      <c r="S403" s="72"/>
      <c r="T403" s="72"/>
      <c r="U403" s="72"/>
      <c r="V403" s="72"/>
      <c r="W403" s="72"/>
      <c r="X403" s="64"/>
      <c r="Y403" s="64"/>
      <c r="Z403" s="64"/>
      <c r="AA403" s="64"/>
      <c r="AB403" s="64"/>
      <c r="AC403" s="64"/>
      <c r="AD403" s="64"/>
      <c r="AE403" s="64"/>
      <c r="AF403" s="64"/>
      <c r="AG403" s="64"/>
      <c r="AH403" s="64"/>
      <c r="AI403" s="64"/>
      <c r="AJ403" s="64"/>
      <c r="AK403" s="64"/>
      <c r="AL403" s="64"/>
      <c r="AM403" s="64"/>
      <c r="AN403" s="64"/>
      <c r="AO403" s="64"/>
      <c r="AP403" s="67" t="str">
        <f>IF($AG403="","",VLOOKUP($AG403,Test_Procedure!$A:$F,2,FALSE))</f>
        <v/>
      </c>
      <c r="AQ403" s="67"/>
      <c r="AR403" s="67"/>
      <c r="AS403" s="68"/>
      <c r="AT403" s="68"/>
      <c r="AU403" s="68"/>
      <c r="AV403" s="68"/>
      <c r="AW403" s="68"/>
      <c r="AX403" s="68"/>
      <c r="AY403" s="68"/>
      <c r="AZ403" s="68"/>
      <c r="BA403" s="68"/>
      <c r="BB403" s="68"/>
      <c r="BC403" s="69" t="str">
        <f t="shared" si="21"/>
        <v/>
      </c>
      <c r="BD403" s="69"/>
      <c r="BE403" s="70">
        <f>IF($AG403="",0,VLOOKUP($AG403,Test_Procedure!$A:$F,3,FALSE))</f>
        <v>0</v>
      </c>
      <c r="BF403" s="70"/>
      <c r="BG403" s="70">
        <f>IF($AG403="",0,VLOOKUP($AG403,Test_Procedure!$A:$F,4,FALSE))</f>
        <v>0</v>
      </c>
      <c r="BH403" s="70"/>
      <c r="BI403" s="70">
        <f>IF($AG403="",0,VLOOKUP($AG403,Test_Procedure!$A:$F,5,FALSE))</f>
        <v>0</v>
      </c>
      <c r="BJ403" s="70"/>
      <c r="BK403" s="70">
        <f>IF($AG403="",0,VLOOKUP($AG403,Test_Procedure!$A:$F,6,FALSE))</f>
        <v>0</v>
      </c>
      <c r="BL403" s="70"/>
      <c r="BM403" s="71"/>
      <c r="BN403" s="71"/>
      <c r="BO403" s="71"/>
      <c r="BP403" s="72"/>
      <c r="BQ403" s="72"/>
      <c r="BR403" s="72"/>
      <c r="BS403" s="72"/>
      <c r="BT403" s="72"/>
      <c r="BU403" s="72"/>
      <c r="BV403" s="72"/>
      <c r="BW403" s="72"/>
      <c r="BX403" s="72"/>
      <c r="BY403" s="72"/>
      <c r="BZ403" s="72"/>
      <c r="CA403" s="72"/>
      <c r="CB403" s="72"/>
      <c r="CC403" s="72"/>
      <c r="CD403" s="72"/>
      <c r="CE403" s="72"/>
      <c r="CF403" s="72"/>
      <c r="CG403" s="72"/>
      <c r="CH403" s="72"/>
      <c r="CI403" s="72"/>
      <c r="CJ403" s="72"/>
      <c r="XEX403" s="56" t="str">
        <f>IF(ISERROR(VLOOKUP('Testing Report'!$G$8,$AG403:$BD403,13,FALSE)),"",VLOOKUP('Testing Report'!$G$8,$AG403:$BD403,13,FALSE))</f>
        <v/>
      </c>
      <c r="XEY403" s="56" t="str">
        <f>IF(ISERROR(VLOOKUP('Testing Report'!$G$8,$AG403:$BD403,15,FALSE)),"",VLOOKUP('Testing Report'!$G$8,$AG403:$BD403,15,FALSE))</f>
        <v/>
      </c>
      <c r="XEZ403" s="56" t="str">
        <f>IF(COUNTIF($X403:$X$5000,'Testing Report'!$G$8)=0,"",COUNTIF($X403:$X$5000,'Testing Report'!$G$8))</f>
        <v/>
      </c>
      <c r="XFA403" s="56" t="str">
        <f>IF(ISERROR(VLOOKUP('Testing Report'!$G$8,$AG403:$BD403,19,FALSE)),"",VLOOKUP('Testing Report'!$G$8,$AG403:$BD403,19,FALSE))</f>
        <v/>
      </c>
      <c r="XFB403" s="56" t="str">
        <f>IF(ISERROR(VLOOKUP('Testing Report'!$G$8,$X403:$BD403,32,FALSE)),"",VLOOKUP('Testing Report'!$G$8,$X403:$BD403,32,FALSE))</f>
        <v/>
      </c>
      <c r="XFC403" s="26"/>
      <c r="XFD403" s="7" t="str">
        <f t="shared" si="22"/>
        <v/>
      </c>
    </row>
    <row r="404" spans="1:88 16378:16384" ht="15" customHeight="1">
      <c r="A404" s="65" t="str">
        <f t="shared" si="20"/>
        <v/>
      </c>
      <c r="B404" s="65"/>
      <c r="C404" s="66"/>
      <c r="D404" s="66"/>
      <c r="E404" s="66"/>
      <c r="F404" s="66"/>
      <c r="G404" s="66"/>
      <c r="H404" s="66"/>
      <c r="I404" s="66"/>
      <c r="J404" s="66"/>
      <c r="K404" s="66"/>
      <c r="L404" s="66"/>
      <c r="M404" s="66"/>
      <c r="N404" s="66"/>
      <c r="O404" s="66"/>
      <c r="P404" s="66"/>
      <c r="Q404" s="66"/>
      <c r="R404" s="66"/>
      <c r="S404" s="72"/>
      <c r="T404" s="72"/>
      <c r="U404" s="72"/>
      <c r="V404" s="72"/>
      <c r="W404" s="72"/>
      <c r="X404" s="64"/>
      <c r="Y404" s="64"/>
      <c r="Z404" s="64"/>
      <c r="AA404" s="64"/>
      <c r="AB404" s="64"/>
      <c r="AC404" s="64"/>
      <c r="AD404" s="64"/>
      <c r="AE404" s="64"/>
      <c r="AF404" s="64"/>
      <c r="AG404" s="64"/>
      <c r="AH404" s="64"/>
      <c r="AI404" s="64"/>
      <c r="AJ404" s="64"/>
      <c r="AK404" s="64"/>
      <c r="AL404" s="64"/>
      <c r="AM404" s="64"/>
      <c r="AN404" s="64"/>
      <c r="AO404" s="64"/>
      <c r="AP404" s="67" t="str">
        <f>IF($AG404="","",VLOOKUP($AG404,Test_Procedure!$A:$F,2,FALSE))</f>
        <v/>
      </c>
      <c r="AQ404" s="67"/>
      <c r="AR404" s="67"/>
      <c r="AS404" s="68"/>
      <c r="AT404" s="68"/>
      <c r="AU404" s="68"/>
      <c r="AV404" s="68"/>
      <c r="AW404" s="68"/>
      <c r="AX404" s="68"/>
      <c r="AY404" s="68"/>
      <c r="AZ404" s="68"/>
      <c r="BA404" s="68"/>
      <c r="BB404" s="68"/>
      <c r="BC404" s="69" t="str">
        <f t="shared" si="21"/>
        <v/>
      </c>
      <c r="BD404" s="69"/>
      <c r="BE404" s="70">
        <f>IF($AG404="",0,VLOOKUP($AG404,Test_Procedure!$A:$F,3,FALSE))</f>
        <v>0</v>
      </c>
      <c r="BF404" s="70"/>
      <c r="BG404" s="70">
        <f>IF($AG404="",0,VLOOKUP($AG404,Test_Procedure!$A:$F,4,FALSE))</f>
        <v>0</v>
      </c>
      <c r="BH404" s="70"/>
      <c r="BI404" s="70">
        <f>IF($AG404="",0,VLOOKUP($AG404,Test_Procedure!$A:$F,5,FALSE))</f>
        <v>0</v>
      </c>
      <c r="BJ404" s="70"/>
      <c r="BK404" s="70">
        <f>IF($AG404="",0,VLOOKUP($AG404,Test_Procedure!$A:$F,6,FALSE))</f>
        <v>0</v>
      </c>
      <c r="BL404" s="70"/>
      <c r="BM404" s="71"/>
      <c r="BN404" s="71"/>
      <c r="BO404" s="71"/>
      <c r="BP404" s="72"/>
      <c r="BQ404" s="72"/>
      <c r="BR404" s="72"/>
      <c r="BS404" s="72"/>
      <c r="BT404" s="72"/>
      <c r="BU404" s="72"/>
      <c r="BV404" s="72"/>
      <c r="BW404" s="72"/>
      <c r="BX404" s="72"/>
      <c r="BY404" s="72"/>
      <c r="BZ404" s="72"/>
      <c r="CA404" s="72"/>
      <c r="CB404" s="72"/>
      <c r="CC404" s="72"/>
      <c r="CD404" s="72"/>
      <c r="CE404" s="72"/>
      <c r="CF404" s="72"/>
      <c r="CG404" s="72"/>
      <c r="CH404" s="72"/>
      <c r="CI404" s="72"/>
      <c r="CJ404" s="72"/>
      <c r="XEX404" s="56" t="str">
        <f>IF(ISERROR(VLOOKUP('Testing Report'!$G$8,$AG404:$BD404,13,FALSE)),"",VLOOKUP('Testing Report'!$G$8,$AG404:$BD404,13,FALSE))</f>
        <v/>
      </c>
      <c r="XEY404" s="56" t="str">
        <f>IF(ISERROR(VLOOKUP('Testing Report'!$G$8,$AG404:$BD404,15,FALSE)),"",VLOOKUP('Testing Report'!$G$8,$AG404:$BD404,15,FALSE))</f>
        <v/>
      </c>
      <c r="XEZ404" s="56" t="str">
        <f>IF(COUNTIF($X404:$X$5000,'Testing Report'!$G$8)=0,"",COUNTIF($X404:$X$5000,'Testing Report'!$G$8))</f>
        <v/>
      </c>
      <c r="XFA404" s="56" t="str">
        <f>IF(ISERROR(VLOOKUP('Testing Report'!$G$8,$AG404:$BD404,19,FALSE)),"",VLOOKUP('Testing Report'!$G$8,$AG404:$BD404,19,FALSE))</f>
        <v/>
      </c>
      <c r="XFB404" s="56" t="str">
        <f>IF(ISERROR(VLOOKUP('Testing Report'!$G$8,$X404:$BD404,32,FALSE)),"",VLOOKUP('Testing Report'!$G$8,$X404:$BD404,32,FALSE))</f>
        <v/>
      </c>
      <c r="XFC404" s="26"/>
      <c r="XFD404" s="7" t="str">
        <f t="shared" si="22"/>
        <v/>
      </c>
    </row>
    <row r="405" spans="1:88 16378:16384" ht="15" customHeight="1">
      <c r="A405" s="65" t="str">
        <f t="shared" si="20"/>
        <v/>
      </c>
      <c r="B405" s="65"/>
      <c r="C405" s="66"/>
      <c r="D405" s="66"/>
      <c r="E405" s="66"/>
      <c r="F405" s="66"/>
      <c r="G405" s="66"/>
      <c r="H405" s="66"/>
      <c r="I405" s="66"/>
      <c r="J405" s="66"/>
      <c r="K405" s="66"/>
      <c r="L405" s="66"/>
      <c r="M405" s="66"/>
      <c r="N405" s="66"/>
      <c r="O405" s="66"/>
      <c r="P405" s="66"/>
      <c r="Q405" s="66"/>
      <c r="R405" s="66"/>
      <c r="S405" s="72"/>
      <c r="T405" s="72"/>
      <c r="U405" s="72"/>
      <c r="V405" s="72"/>
      <c r="W405" s="72"/>
      <c r="X405" s="64"/>
      <c r="Y405" s="64"/>
      <c r="Z405" s="64"/>
      <c r="AA405" s="64"/>
      <c r="AB405" s="64"/>
      <c r="AC405" s="64"/>
      <c r="AD405" s="64"/>
      <c r="AE405" s="64"/>
      <c r="AF405" s="64"/>
      <c r="AG405" s="64"/>
      <c r="AH405" s="64"/>
      <c r="AI405" s="64"/>
      <c r="AJ405" s="64"/>
      <c r="AK405" s="64"/>
      <c r="AL405" s="64"/>
      <c r="AM405" s="64"/>
      <c r="AN405" s="64"/>
      <c r="AO405" s="64"/>
      <c r="AP405" s="67" t="str">
        <f>IF($AG405="","",VLOOKUP($AG405,Test_Procedure!$A:$F,2,FALSE))</f>
        <v/>
      </c>
      <c r="AQ405" s="67"/>
      <c r="AR405" s="67"/>
      <c r="AS405" s="68"/>
      <c r="AT405" s="68"/>
      <c r="AU405" s="68"/>
      <c r="AV405" s="68"/>
      <c r="AW405" s="68"/>
      <c r="AX405" s="68"/>
      <c r="AY405" s="68"/>
      <c r="AZ405" s="68"/>
      <c r="BA405" s="68"/>
      <c r="BB405" s="68"/>
      <c r="BC405" s="69" t="str">
        <f t="shared" si="21"/>
        <v/>
      </c>
      <c r="BD405" s="69"/>
      <c r="BE405" s="70">
        <f>IF($AG405="",0,VLOOKUP($AG405,Test_Procedure!$A:$F,3,FALSE))</f>
        <v>0</v>
      </c>
      <c r="BF405" s="70"/>
      <c r="BG405" s="70">
        <f>IF($AG405="",0,VLOOKUP($AG405,Test_Procedure!$A:$F,4,FALSE))</f>
        <v>0</v>
      </c>
      <c r="BH405" s="70"/>
      <c r="BI405" s="70">
        <f>IF($AG405="",0,VLOOKUP($AG405,Test_Procedure!$A:$F,5,FALSE))</f>
        <v>0</v>
      </c>
      <c r="BJ405" s="70"/>
      <c r="BK405" s="70">
        <f>IF($AG405="",0,VLOOKUP($AG405,Test_Procedure!$A:$F,6,FALSE))</f>
        <v>0</v>
      </c>
      <c r="BL405" s="70"/>
      <c r="BM405" s="71"/>
      <c r="BN405" s="71"/>
      <c r="BO405" s="71"/>
      <c r="BP405" s="72"/>
      <c r="BQ405" s="72"/>
      <c r="BR405" s="72"/>
      <c r="BS405" s="72"/>
      <c r="BT405" s="72"/>
      <c r="BU405" s="72"/>
      <c r="BV405" s="72"/>
      <c r="BW405" s="72"/>
      <c r="BX405" s="72"/>
      <c r="BY405" s="72"/>
      <c r="BZ405" s="72"/>
      <c r="CA405" s="72"/>
      <c r="CB405" s="72"/>
      <c r="CC405" s="72"/>
      <c r="CD405" s="72"/>
      <c r="CE405" s="72"/>
      <c r="CF405" s="72"/>
      <c r="CG405" s="72"/>
      <c r="CH405" s="72"/>
      <c r="CI405" s="72"/>
      <c r="CJ405" s="72"/>
      <c r="XEX405" s="56" t="str">
        <f>IF(ISERROR(VLOOKUP('Testing Report'!$G$8,$AG405:$BD405,13,FALSE)),"",VLOOKUP('Testing Report'!$G$8,$AG405:$BD405,13,FALSE))</f>
        <v/>
      </c>
      <c r="XEY405" s="56" t="str">
        <f>IF(ISERROR(VLOOKUP('Testing Report'!$G$8,$AG405:$BD405,15,FALSE)),"",VLOOKUP('Testing Report'!$G$8,$AG405:$BD405,15,FALSE))</f>
        <v/>
      </c>
      <c r="XEZ405" s="56" t="str">
        <f>IF(COUNTIF($X405:$X$5000,'Testing Report'!$G$8)=0,"",COUNTIF($X405:$X$5000,'Testing Report'!$G$8))</f>
        <v/>
      </c>
      <c r="XFA405" s="56" t="str">
        <f>IF(ISERROR(VLOOKUP('Testing Report'!$G$8,$AG405:$BD405,19,FALSE)),"",VLOOKUP('Testing Report'!$G$8,$AG405:$BD405,19,FALSE))</f>
        <v/>
      </c>
      <c r="XFB405" s="56" t="str">
        <f>IF(ISERROR(VLOOKUP('Testing Report'!$G$8,$X405:$BD405,32,FALSE)),"",VLOOKUP('Testing Report'!$G$8,$X405:$BD405,32,FALSE))</f>
        <v/>
      </c>
      <c r="XFC405" s="26"/>
      <c r="XFD405" s="7" t="str">
        <f t="shared" si="22"/>
        <v/>
      </c>
    </row>
    <row r="406" spans="1:88 16378:16384" ht="15" customHeight="1">
      <c r="A406" s="65" t="str">
        <f t="shared" ref="A406:A469" si="23">IF(C405="","",A405+1)</f>
        <v/>
      </c>
      <c r="B406" s="65"/>
      <c r="C406" s="66"/>
      <c r="D406" s="66"/>
      <c r="E406" s="66"/>
      <c r="F406" s="66"/>
      <c r="G406" s="66"/>
      <c r="H406" s="66"/>
      <c r="I406" s="66"/>
      <c r="J406" s="66"/>
      <c r="K406" s="66"/>
      <c r="L406" s="66"/>
      <c r="M406" s="66"/>
      <c r="N406" s="66"/>
      <c r="O406" s="66"/>
      <c r="P406" s="66"/>
      <c r="Q406" s="66"/>
      <c r="R406" s="66"/>
      <c r="S406" s="72"/>
      <c r="T406" s="72"/>
      <c r="U406" s="72"/>
      <c r="V406" s="72"/>
      <c r="W406" s="72"/>
      <c r="X406" s="64"/>
      <c r="Y406" s="64"/>
      <c r="Z406" s="64"/>
      <c r="AA406" s="64"/>
      <c r="AB406" s="64"/>
      <c r="AC406" s="64"/>
      <c r="AD406" s="64"/>
      <c r="AE406" s="64"/>
      <c r="AF406" s="64"/>
      <c r="AG406" s="64"/>
      <c r="AH406" s="64"/>
      <c r="AI406" s="64"/>
      <c r="AJ406" s="64"/>
      <c r="AK406" s="64"/>
      <c r="AL406" s="64"/>
      <c r="AM406" s="64"/>
      <c r="AN406" s="64"/>
      <c r="AO406" s="64"/>
      <c r="AP406" s="67" t="str">
        <f>IF($AG406="","",VLOOKUP($AG406,Test_Procedure!$A:$F,2,FALSE))</f>
        <v/>
      </c>
      <c r="AQ406" s="67"/>
      <c r="AR406" s="67"/>
      <c r="AS406" s="68"/>
      <c r="AT406" s="68"/>
      <c r="AU406" s="68"/>
      <c r="AV406" s="68"/>
      <c r="AW406" s="68"/>
      <c r="AX406" s="68"/>
      <c r="AY406" s="68"/>
      <c r="AZ406" s="68"/>
      <c r="BA406" s="68"/>
      <c r="BB406" s="68"/>
      <c r="BC406" s="69" t="str">
        <f t="shared" ref="BC406:BC469" si="24">IF(AS406="","",AVERAGE(AS406:BB406))</f>
        <v/>
      </c>
      <c r="BD406" s="69"/>
      <c r="BE406" s="70">
        <f>IF($AG406="",0,VLOOKUP($AG406,Test_Procedure!$A:$F,3,FALSE))</f>
        <v>0</v>
      </c>
      <c r="BF406" s="70"/>
      <c r="BG406" s="70">
        <f>IF($AG406="",0,VLOOKUP($AG406,Test_Procedure!$A:$F,4,FALSE))</f>
        <v>0</v>
      </c>
      <c r="BH406" s="70"/>
      <c r="BI406" s="70">
        <f>IF($AG406="",0,VLOOKUP($AG406,Test_Procedure!$A:$F,5,FALSE))</f>
        <v>0</v>
      </c>
      <c r="BJ406" s="70"/>
      <c r="BK406" s="70">
        <f>IF($AG406="",0,VLOOKUP($AG406,Test_Procedure!$A:$F,6,FALSE))</f>
        <v>0</v>
      </c>
      <c r="BL406" s="70"/>
      <c r="BM406" s="71"/>
      <c r="BN406" s="71"/>
      <c r="BO406" s="71"/>
      <c r="BP406" s="72"/>
      <c r="BQ406" s="72"/>
      <c r="BR406" s="72"/>
      <c r="BS406" s="72"/>
      <c r="BT406" s="72"/>
      <c r="BU406" s="72"/>
      <c r="BV406" s="72"/>
      <c r="BW406" s="72"/>
      <c r="BX406" s="72"/>
      <c r="BY406" s="72"/>
      <c r="BZ406" s="72"/>
      <c r="CA406" s="72"/>
      <c r="CB406" s="72"/>
      <c r="CC406" s="72"/>
      <c r="CD406" s="72"/>
      <c r="CE406" s="72"/>
      <c r="CF406" s="72"/>
      <c r="CG406" s="72"/>
      <c r="CH406" s="72"/>
      <c r="CI406" s="72"/>
      <c r="CJ406" s="72"/>
      <c r="XEX406" s="56" t="str">
        <f>IF(ISERROR(VLOOKUP('Testing Report'!$G$8,$AG406:$BD406,13,FALSE)),"",VLOOKUP('Testing Report'!$G$8,$AG406:$BD406,13,FALSE))</f>
        <v/>
      </c>
      <c r="XEY406" s="56" t="str">
        <f>IF(ISERROR(VLOOKUP('Testing Report'!$G$8,$AG406:$BD406,15,FALSE)),"",VLOOKUP('Testing Report'!$G$8,$AG406:$BD406,15,FALSE))</f>
        <v/>
      </c>
      <c r="XEZ406" s="56" t="str">
        <f>IF(COUNTIF($X406:$X$5000,'Testing Report'!$G$8)=0,"",COUNTIF($X406:$X$5000,'Testing Report'!$G$8))</f>
        <v/>
      </c>
      <c r="XFA406" s="56" t="str">
        <f>IF(ISERROR(VLOOKUP('Testing Report'!$G$8,$AG406:$BD406,19,FALSE)),"",VLOOKUP('Testing Report'!$G$8,$AG406:$BD406,19,FALSE))</f>
        <v/>
      </c>
      <c r="XFB406" s="56" t="str">
        <f>IF(ISERROR(VLOOKUP('Testing Report'!$G$8,$X406:$BD406,32,FALSE)),"",VLOOKUP('Testing Report'!$G$8,$X406:$BD406,32,FALSE))</f>
        <v/>
      </c>
      <c r="XFC406" s="26"/>
      <c r="XFD406" s="7" t="str">
        <f t="shared" si="22"/>
        <v/>
      </c>
    </row>
    <row r="407" spans="1:88 16378:16384" ht="15" customHeight="1">
      <c r="A407" s="65" t="str">
        <f t="shared" si="23"/>
        <v/>
      </c>
      <c r="B407" s="65"/>
      <c r="C407" s="66"/>
      <c r="D407" s="66"/>
      <c r="E407" s="66"/>
      <c r="F407" s="66"/>
      <c r="G407" s="66"/>
      <c r="H407" s="66"/>
      <c r="I407" s="66"/>
      <c r="J407" s="66"/>
      <c r="K407" s="66"/>
      <c r="L407" s="66"/>
      <c r="M407" s="66"/>
      <c r="N407" s="66"/>
      <c r="O407" s="66"/>
      <c r="P407" s="66"/>
      <c r="Q407" s="66"/>
      <c r="R407" s="66"/>
      <c r="S407" s="72"/>
      <c r="T407" s="72"/>
      <c r="U407" s="72"/>
      <c r="V407" s="72"/>
      <c r="W407" s="72"/>
      <c r="X407" s="64"/>
      <c r="Y407" s="64"/>
      <c r="Z407" s="64"/>
      <c r="AA407" s="64"/>
      <c r="AB407" s="64"/>
      <c r="AC407" s="64"/>
      <c r="AD407" s="64"/>
      <c r="AE407" s="64"/>
      <c r="AF407" s="64"/>
      <c r="AG407" s="64"/>
      <c r="AH407" s="64"/>
      <c r="AI407" s="64"/>
      <c r="AJ407" s="64"/>
      <c r="AK407" s="64"/>
      <c r="AL407" s="64"/>
      <c r="AM407" s="64"/>
      <c r="AN407" s="64"/>
      <c r="AO407" s="64"/>
      <c r="AP407" s="67" t="str">
        <f>IF($AG407="","",VLOOKUP($AG407,Test_Procedure!$A:$F,2,FALSE))</f>
        <v/>
      </c>
      <c r="AQ407" s="67"/>
      <c r="AR407" s="67"/>
      <c r="AS407" s="68"/>
      <c r="AT407" s="68"/>
      <c r="AU407" s="68"/>
      <c r="AV407" s="68"/>
      <c r="AW407" s="68"/>
      <c r="AX407" s="68"/>
      <c r="AY407" s="68"/>
      <c r="AZ407" s="68"/>
      <c r="BA407" s="68"/>
      <c r="BB407" s="68"/>
      <c r="BC407" s="69" t="str">
        <f t="shared" si="24"/>
        <v/>
      </c>
      <c r="BD407" s="69"/>
      <c r="BE407" s="70">
        <f>IF($AG407="",0,VLOOKUP($AG407,Test_Procedure!$A:$F,3,FALSE))</f>
        <v>0</v>
      </c>
      <c r="BF407" s="70"/>
      <c r="BG407" s="70">
        <f>IF($AG407="",0,VLOOKUP($AG407,Test_Procedure!$A:$F,4,FALSE))</f>
        <v>0</v>
      </c>
      <c r="BH407" s="70"/>
      <c r="BI407" s="70">
        <f>IF($AG407="",0,VLOOKUP($AG407,Test_Procedure!$A:$F,5,FALSE))</f>
        <v>0</v>
      </c>
      <c r="BJ407" s="70"/>
      <c r="BK407" s="70">
        <f>IF($AG407="",0,VLOOKUP($AG407,Test_Procedure!$A:$F,6,FALSE))</f>
        <v>0</v>
      </c>
      <c r="BL407" s="70"/>
      <c r="BM407" s="71"/>
      <c r="BN407" s="71"/>
      <c r="BO407" s="71"/>
      <c r="BP407" s="72"/>
      <c r="BQ407" s="72"/>
      <c r="BR407" s="72"/>
      <c r="BS407" s="72"/>
      <c r="BT407" s="72"/>
      <c r="BU407" s="72"/>
      <c r="BV407" s="72"/>
      <c r="BW407" s="72"/>
      <c r="BX407" s="72"/>
      <c r="BY407" s="72"/>
      <c r="BZ407" s="72"/>
      <c r="CA407" s="72"/>
      <c r="CB407" s="72"/>
      <c r="CC407" s="72"/>
      <c r="CD407" s="72"/>
      <c r="CE407" s="72"/>
      <c r="CF407" s="72"/>
      <c r="CG407" s="72"/>
      <c r="CH407" s="72"/>
      <c r="CI407" s="72"/>
      <c r="CJ407" s="72"/>
      <c r="XEX407" s="56" t="str">
        <f>IF(ISERROR(VLOOKUP('Testing Report'!$G$8,$AG407:$BD407,13,FALSE)),"",VLOOKUP('Testing Report'!$G$8,$AG407:$BD407,13,FALSE))</f>
        <v/>
      </c>
      <c r="XEY407" s="56" t="str">
        <f>IF(ISERROR(VLOOKUP('Testing Report'!$G$8,$AG407:$BD407,15,FALSE)),"",VLOOKUP('Testing Report'!$G$8,$AG407:$BD407,15,FALSE))</f>
        <v/>
      </c>
      <c r="XEZ407" s="56" t="str">
        <f>IF(COUNTIF($X407:$X$5000,'Testing Report'!$G$8)=0,"",COUNTIF($X407:$X$5000,'Testing Report'!$G$8))</f>
        <v/>
      </c>
      <c r="XFA407" s="56" t="str">
        <f>IF(ISERROR(VLOOKUP('Testing Report'!$G$8,$AG407:$BD407,19,FALSE)),"",VLOOKUP('Testing Report'!$G$8,$AG407:$BD407,19,FALSE))</f>
        <v/>
      </c>
      <c r="XFB407" s="56" t="str">
        <f>IF(ISERROR(VLOOKUP('Testing Report'!$G$8,$X407:$BD407,32,FALSE)),"",VLOOKUP('Testing Report'!$G$8,$X407:$BD407,32,FALSE))</f>
        <v/>
      </c>
      <c r="XFC407" s="26"/>
      <c r="XFD407" s="7" t="str">
        <f t="shared" si="22"/>
        <v/>
      </c>
    </row>
    <row r="408" spans="1:88 16378:16384" ht="15" customHeight="1">
      <c r="A408" s="65" t="str">
        <f t="shared" si="23"/>
        <v/>
      </c>
      <c r="B408" s="65"/>
      <c r="C408" s="66"/>
      <c r="D408" s="66"/>
      <c r="E408" s="66"/>
      <c r="F408" s="66"/>
      <c r="G408" s="66"/>
      <c r="H408" s="66"/>
      <c r="I408" s="66"/>
      <c r="J408" s="66"/>
      <c r="K408" s="66"/>
      <c r="L408" s="66"/>
      <c r="M408" s="66"/>
      <c r="N408" s="66"/>
      <c r="O408" s="66"/>
      <c r="P408" s="66"/>
      <c r="Q408" s="66"/>
      <c r="R408" s="66"/>
      <c r="S408" s="72"/>
      <c r="T408" s="72"/>
      <c r="U408" s="72"/>
      <c r="V408" s="72"/>
      <c r="W408" s="72"/>
      <c r="X408" s="64"/>
      <c r="Y408" s="64"/>
      <c r="Z408" s="64"/>
      <c r="AA408" s="64"/>
      <c r="AB408" s="64"/>
      <c r="AC408" s="64"/>
      <c r="AD408" s="64"/>
      <c r="AE408" s="64"/>
      <c r="AF408" s="64"/>
      <c r="AG408" s="64"/>
      <c r="AH408" s="64"/>
      <c r="AI408" s="64"/>
      <c r="AJ408" s="64"/>
      <c r="AK408" s="64"/>
      <c r="AL408" s="64"/>
      <c r="AM408" s="64"/>
      <c r="AN408" s="64"/>
      <c r="AO408" s="64"/>
      <c r="AP408" s="67" t="str">
        <f>IF($AG408="","",VLOOKUP($AG408,Test_Procedure!$A:$F,2,FALSE))</f>
        <v/>
      </c>
      <c r="AQ408" s="67"/>
      <c r="AR408" s="67"/>
      <c r="AS408" s="68"/>
      <c r="AT408" s="68"/>
      <c r="AU408" s="68"/>
      <c r="AV408" s="68"/>
      <c r="AW408" s="68"/>
      <c r="AX408" s="68"/>
      <c r="AY408" s="68"/>
      <c r="AZ408" s="68"/>
      <c r="BA408" s="68"/>
      <c r="BB408" s="68"/>
      <c r="BC408" s="69" t="str">
        <f t="shared" si="24"/>
        <v/>
      </c>
      <c r="BD408" s="69"/>
      <c r="BE408" s="70">
        <f>IF($AG408="",0,VLOOKUP($AG408,Test_Procedure!$A:$F,3,FALSE))</f>
        <v>0</v>
      </c>
      <c r="BF408" s="70"/>
      <c r="BG408" s="70">
        <f>IF($AG408="",0,VLOOKUP($AG408,Test_Procedure!$A:$F,4,FALSE))</f>
        <v>0</v>
      </c>
      <c r="BH408" s="70"/>
      <c r="BI408" s="70">
        <f>IF($AG408="",0,VLOOKUP($AG408,Test_Procedure!$A:$F,5,FALSE))</f>
        <v>0</v>
      </c>
      <c r="BJ408" s="70"/>
      <c r="BK408" s="70">
        <f>IF($AG408="",0,VLOOKUP($AG408,Test_Procedure!$A:$F,6,FALSE))</f>
        <v>0</v>
      </c>
      <c r="BL408" s="70"/>
      <c r="BM408" s="71"/>
      <c r="BN408" s="71"/>
      <c r="BO408" s="71"/>
      <c r="BP408" s="72"/>
      <c r="BQ408" s="72"/>
      <c r="BR408" s="72"/>
      <c r="BS408" s="72"/>
      <c r="BT408" s="72"/>
      <c r="BU408" s="72"/>
      <c r="BV408" s="72"/>
      <c r="BW408" s="72"/>
      <c r="BX408" s="72"/>
      <c r="BY408" s="72"/>
      <c r="BZ408" s="72"/>
      <c r="CA408" s="72"/>
      <c r="CB408" s="72"/>
      <c r="CC408" s="72"/>
      <c r="CD408" s="72"/>
      <c r="CE408" s="72"/>
      <c r="CF408" s="72"/>
      <c r="CG408" s="72"/>
      <c r="CH408" s="72"/>
      <c r="CI408" s="72"/>
      <c r="CJ408" s="72"/>
      <c r="XEX408" s="56" t="str">
        <f>IF(ISERROR(VLOOKUP('Testing Report'!$G$8,$AG408:$BD408,13,FALSE)),"",VLOOKUP('Testing Report'!$G$8,$AG408:$BD408,13,FALSE))</f>
        <v/>
      </c>
      <c r="XEY408" s="56" t="str">
        <f>IF(ISERROR(VLOOKUP('Testing Report'!$G$8,$AG408:$BD408,15,FALSE)),"",VLOOKUP('Testing Report'!$G$8,$AG408:$BD408,15,FALSE))</f>
        <v/>
      </c>
      <c r="XEZ408" s="56" t="str">
        <f>IF(COUNTIF($X408:$X$5000,'Testing Report'!$G$8)=0,"",COUNTIF($X408:$X$5000,'Testing Report'!$G$8))</f>
        <v/>
      </c>
      <c r="XFA408" s="56" t="str">
        <f>IF(ISERROR(VLOOKUP('Testing Report'!$G$8,$AG408:$BD408,19,FALSE)),"",VLOOKUP('Testing Report'!$G$8,$AG408:$BD408,19,FALSE))</f>
        <v/>
      </c>
      <c r="XFB408" s="56" t="str">
        <f>IF(ISERROR(VLOOKUP('Testing Report'!$G$8,$X408:$BD408,32,FALSE)),"",VLOOKUP('Testing Report'!$G$8,$X408:$BD408,32,FALSE))</f>
        <v/>
      </c>
      <c r="XFC408" s="26"/>
      <c r="XFD408" s="7" t="str">
        <f t="shared" si="22"/>
        <v/>
      </c>
    </row>
    <row r="409" spans="1:88 16378:16384" ht="15" customHeight="1">
      <c r="A409" s="65" t="str">
        <f t="shared" si="23"/>
        <v/>
      </c>
      <c r="B409" s="65"/>
      <c r="C409" s="66"/>
      <c r="D409" s="66"/>
      <c r="E409" s="66"/>
      <c r="F409" s="66"/>
      <c r="G409" s="66"/>
      <c r="H409" s="66"/>
      <c r="I409" s="66"/>
      <c r="J409" s="66"/>
      <c r="K409" s="66"/>
      <c r="L409" s="66"/>
      <c r="M409" s="66"/>
      <c r="N409" s="66"/>
      <c r="O409" s="66"/>
      <c r="P409" s="66"/>
      <c r="Q409" s="66"/>
      <c r="R409" s="66"/>
      <c r="S409" s="72"/>
      <c r="T409" s="72"/>
      <c r="U409" s="72"/>
      <c r="V409" s="72"/>
      <c r="W409" s="72"/>
      <c r="X409" s="64"/>
      <c r="Y409" s="64"/>
      <c r="Z409" s="64"/>
      <c r="AA409" s="64"/>
      <c r="AB409" s="64"/>
      <c r="AC409" s="64"/>
      <c r="AD409" s="64"/>
      <c r="AE409" s="64"/>
      <c r="AF409" s="64"/>
      <c r="AG409" s="64"/>
      <c r="AH409" s="64"/>
      <c r="AI409" s="64"/>
      <c r="AJ409" s="64"/>
      <c r="AK409" s="64"/>
      <c r="AL409" s="64"/>
      <c r="AM409" s="64"/>
      <c r="AN409" s="64"/>
      <c r="AO409" s="64"/>
      <c r="AP409" s="67" t="str">
        <f>IF($AG409="","",VLOOKUP($AG409,Test_Procedure!$A:$F,2,FALSE))</f>
        <v/>
      </c>
      <c r="AQ409" s="67"/>
      <c r="AR409" s="67"/>
      <c r="AS409" s="68"/>
      <c r="AT409" s="68"/>
      <c r="AU409" s="68"/>
      <c r="AV409" s="68"/>
      <c r="AW409" s="68"/>
      <c r="AX409" s="68"/>
      <c r="AY409" s="68"/>
      <c r="AZ409" s="68"/>
      <c r="BA409" s="68"/>
      <c r="BB409" s="68"/>
      <c r="BC409" s="69" t="str">
        <f t="shared" si="24"/>
        <v/>
      </c>
      <c r="BD409" s="69"/>
      <c r="BE409" s="70">
        <f>IF($AG409="",0,VLOOKUP($AG409,Test_Procedure!$A:$F,3,FALSE))</f>
        <v>0</v>
      </c>
      <c r="BF409" s="70"/>
      <c r="BG409" s="70">
        <f>IF($AG409="",0,VLOOKUP($AG409,Test_Procedure!$A:$F,4,FALSE))</f>
        <v>0</v>
      </c>
      <c r="BH409" s="70"/>
      <c r="BI409" s="70">
        <f>IF($AG409="",0,VLOOKUP($AG409,Test_Procedure!$A:$F,5,FALSE))</f>
        <v>0</v>
      </c>
      <c r="BJ409" s="70"/>
      <c r="BK409" s="70">
        <f>IF($AG409="",0,VLOOKUP($AG409,Test_Procedure!$A:$F,6,FALSE))</f>
        <v>0</v>
      </c>
      <c r="BL409" s="70"/>
      <c r="BM409" s="71"/>
      <c r="BN409" s="71"/>
      <c r="BO409" s="71"/>
      <c r="BP409" s="72"/>
      <c r="BQ409" s="72"/>
      <c r="BR409" s="72"/>
      <c r="BS409" s="72"/>
      <c r="BT409" s="72"/>
      <c r="BU409" s="72"/>
      <c r="BV409" s="72"/>
      <c r="BW409" s="72"/>
      <c r="BX409" s="72"/>
      <c r="BY409" s="72"/>
      <c r="BZ409" s="72"/>
      <c r="CA409" s="72"/>
      <c r="CB409" s="72"/>
      <c r="CC409" s="72"/>
      <c r="CD409" s="72"/>
      <c r="CE409" s="72"/>
      <c r="CF409" s="72"/>
      <c r="CG409" s="72"/>
      <c r="CH409" s="72"/>
      <c r="CI409" s="72"/>
      <c r="CJ409" s="72"/>
      <c r="XEX409" s="56" t="str">
        <f>IF(ISERROR(VLOOKUP('Testing Report'!$G$8,$AG409:$BD409,13,FALSE)),"",VLOOKUP('Testing Report'!$G$8,$AG409:$BD409,13,FALSE))</f>
        <v/>
      </c>
      <c r="XEY409" s="56" t="str">
        <f>IF(ISERROR(VLOOKUP('Testing Report'!$G$8,$AG409:$BD409,15,FALSE)),"",VLOOKUP('Testing Report'!$G$8,$AG409:$BD409,15,FALSE))</f>
        <v/>
      </c>
      <c r="XEZ409" s="56" t="str">
        <f>IF(COUNTIF($X409:$X$5000,'Testing Report'!$G$8)=0,"",COUNTIF($X409:$X$5000,'Testing Report'!$G$8))</f>
        <v/>
      </c>
      <c r="XFA409" s="56" t="str">
        <f>IF(ISERROR(VLOOKUP('Testing Report'!$G$8,$AG409:$BD409,19,FALSE)),"",VLOOKUP('Testing Report'!$G$8,$AG409:$BD409,19,FALSE))</f>
        <v/>
      </c>
      <c r="XFB409" s="56" t="str">
        <f>IF(ISERROR(VLOOKUP('Testing Report'!$G$8,$X409:$BD409,32,FALSE)),"",VLOOKUP('Testing Report'!$G$8,$X409:$BD409,32,FALSE))</f>
        <v/>
      </c>
      <c r="XFC409" s="26"/>
      <c r="XFD409" s="7" t="str">
        <f t="shared" si="22"/>
        <v/>
      </c>
    </row>
    <row r="410" spans="1:88 16378:16384" ht="15" customHeight="1">
      <c r="A410" s="65" t="str">
        <f t="shared" si="23"/>
        <v/>
      </c>
      <c r="B410" s="65"/>
      <c r="C410" s="66"/>
      <c r="D410" s="66"/>
      <c r="E410" s="66"/>
      <c r="F410" s="66"/>
      <c r="G410" s="66"/>
      <c r="H410" s="66"/>
      <c r="I410" s="66"/>
      <c r="J410" s="66"/>
      <c r="K410" s="66"/>
      <c r="L410" s="66"/>
      <c r="M410" s="66"/>
      <c r="N410" s="66"/>
      <c r="O410" s="66"/>
      <c r="P410" s="66"/>
      <c r="Q410" s="66"/>
      <c r="R410" s="66"/>
      <c r="S410" s="72"/>
      <c r="T410" s="72"/>
      <c r="U410" s="72"/>
      <c r="V410" s="72"/>
      <c r="W410" s="72"/>
      <c r="X410" s="64"/>
      <c r="Y410" s="64"/>
      <c r="Z410" s="64"/>
      <c r="AA410" s="64"/>
      <c r="AB410" s="64"/>
      <c r="AC410" s="64"/>
      <c r="AD410" s="64"/>
      <c r="AE410" s="64"/>
      <c r="AF410" s="64"/>
      <c r="AG410" s="64"/>
      <c r="AH410" s="64"/>
      <c r="AI410" s="64"/>
      <c r="AJ410" s="64"/>
      <c r="AK410" s="64"/>
      <c r="AL410" s="64"/>
      <c r="AM410" s="64"/>
      <c r="AN410" s="64"/>
      <c r="AO410" s="64"/>
      <c r="AP410" s="67" t="str">
        <f>IF($AG410="","",VLOOKUP($AG410,Test_Procedure!$A:$F,2,FALSE))</f>
        <v/>
      </c>
      <c r="AQ410" s="67"/>
      <c r="AR410" s="67"/>
      <c r="AS410" s="68"/>
      <c r="AT410" s="68"/>
      <c r="AU410" s="68"/>
      <c r="AV410" s="68"/>
      <c r="AW410" s="68"/>
      <c r="AX410" s="68"/>
      <c r="AY410" s="68"/>
      <c r="AZ410" s="68"/>
      <c r="BA410" s="68"/>
      <c r="BB410" s="68"/>
      <c r="BC410" s="69" t="str">
        <f t="shared" si="24"/>
        <v/>
      </c>
      <c r="BD410" s="69"/>
      <c r="BE410" s="70">
        <f>IF($AG410="",0,VLOOKUP($AG410,Test_Procedure!$A:$F,3,FALSE))</f>
        <v>0</v>
      </c>
      <c r="BF410" s="70"/>
      <c r="BG410" s="70">
        <f>IF($AG410="",0,VLOOKUP($AG410,Test_Procedure!$A:$F,4,FALSE))</f>
        <v>0</v>
      </c>
      <c r="BH410" s="70"/>
      <c r="BI410" s="70">
        <f>IF($AG410="",0,VLOOKUP($AG410,Test_Procedure!$A:$F,5,FALSE))</f>
        <v>0</v>
      </c>
      <c r="BJ410" s="70"/>
      <c r="BK410" s="70">
        <f>IF($AG410="",0,VLOOKUP($AG410,Test_Procedure!$A:$F,6,FALSE))</f>
        <v>0</v>
      </c>
      <c r="BL410" s="70"/>
      <c r="BM410" s="71"/>
      <c r="BN410" s="71"/>
      <c r="BO410" s="71"/>
      <c r="BP410" s="72"/>
      <c r="BQ410" s="72"/>
      <c r="BR410" s="72"/>
      <c r="BS410" s="72"/>
      <c r="BT410" s="72"/>
      <c r="BU410" s="72"/>
      <c r="BV410" s="72"/>
      <c r="BW410" s="72"/>
      <c r="BX410" s="72"/>
      <c r="BY410" s="72"/>
      <c r="BZ410" s="72"/>
      <c r="CA410" s="72"/>
      <c r="CB410" s="72"/>
      <c r="CC410" s="72"/>
      <c r="CD410" s="72"/>
      <c r="CE410" s="72"/>
      <c r="CF410" s="72"/>
      <c r="CG410" s="72"/>
      <c r="CH410" s="72"/>
      <c r="CI410" s="72"/>
      <c r="CJ410" s="72"/>
      <c r="XEX410" s="56" t="str">
        <f>IF(ISERROR(VLOOKUP('Testing Report'!$G$8,$AG410:$BD410,13,FALSE)),"",VLOOKUP('Testing Report'!$G$8,$AG410:$BD410,13,FALSE))</f>
        <v/>
      </c>
      <c r="XEY410" s="56" t="str">
        <f>IF(ISERROR(VLOOKUP('Testing Report'!$G$8,$AG410:$BD410,15,FALSE)),"",VLOOKUP('Testing Report'!$G$8,$AG410:$BD410,15,FALSE))</f>
        <v/>
      </c>
      <c r="XEZ410" s="56" t="str">
        <f>IF(COUNTIF($X410:$X$5000,'Testing Report'!$G$8)=0,"",COUNTIF($X410:$X$5000,'Testing Report'!$G$8))</f>
        <v/>
      </c>
      <c r="XFA410" s="56" t="str">
        <f>IF(ISERROR(VLOOKUP('Testing Report'!$G$8,$AG410:$BD410,19,FALSE)),"",VLOOKUP('Testing Report'!$G$8,$AG410:$BD410,19,FALSE))</f>
        <v/>
      </c>
      <c r="XFB410" s="56" t="str">
        <f>IF(ISERROR(VLOOKUP('Testing Report'!$G$8,$X410:$BD410,32,FALSE)),"",VLOOKUP('Testing Report'!$G$8,$X410:$BD410,32,FALSE))</f>
        <v/>
      </c>
      <c r="XFC410" s="26"/>
      <c r="XFD410" s="7" t="str">
        <f t="shared" si="22"/>
        <v/>
      </c>
    </row>
    <row r="411" spans="1:88 16378:16384" ht="15" customHeight="1">
      <c r="A411" s="65" t="str">
        <f t="shared" si="23"/>
        <v/>
      </c>
      <c r="B411" s="65"/>
      <c r="C411" s="66"/>
      <c r="D411" s="66"/>
      <c r="E411" s="66"/>
      <c r="F411" s="66"/>
      <c r="G411" s="66"/>
      <c r="H411" s="66"/>
      <c r="I411" s="66"/>
      <c r="J411" s="66"/>
      <c r="K411" s="66"/>
      <c r="L411" s="66"/>
      <c r="M411" s="66"/>
      <c r="N411" s="66"/>
      <c r="O411" s="66"/>
      <c r="P411" s="66"/>
      <c r="Q411" s="66"/>
      <c r="R411" s="66"/>
      <c r="S411" s="72"/>
      <c r="T411" s="72"/>
      <c r="U411" s="72"/>
      <c r="V411" s="72"/>
      <c r="W411" s="72"/>
      <c r="X411" s="64"/>
      <c r="Y411" s="64"/>
      <c r="Z411" s="64"/>
      <c r="AA411" s="64"/>
      <c r="AB411" s="64"/>
      <c r="AC411" s="64"/>
      <c r="AD411" s="64"/>
      <c r="AE411" s="64"/>
      <c r="AF411" s="64"/>
      <c r="AG411" s="64"/>
      <c r="AH411" s="64"/>
      <c r="AI411" s="64"/>
      <c r="AJ411" s="64"/>
      <c r="AK411" s="64"/>
      <c r="AL411" s="64"/>
      <c r="AM411" s="64"/>
      <c r="AN411" s="64"/>
      <c r="AO411" s="64"/>
      <c r="AP411" s="67" t="str">
        <f>IF($AG411="","",VLOOKUP($AG411,Test_Procedure!$A:$F,2,FALSE))</f>
        <v/>
      </c>
      <c r="AQ411" s="67"/>
      <c r="AR411" s="67"/>
      <c r="AS411" s="68"/>
      <c r="AT411" s="68"/>
      <c r="AU411" s="68"/>
      <c r="AV411" s="68"/>
      <c r="AW411" s="68"/>
      <c r="AX411" s="68"/>
      <c r="AY411" s="68"/>
      <c r="AZ411" s="68"/>
      <c r="BA411" s="68"/>
      <c r="BB411" s="68"/>
      <c r="BC411" s="69" t="str">
        <f t="shared" si="24"/>
        <v/>
      </c>
      <c r="BD411" s="69"/>
      <c r="BE411" s="70">
        <f>IF($AG411="",0,VLOOKUP($AG411,Test_Procedure!$A:$F,3,FALSE))</f>
        <v>0</v>
      </c>
      <c r="BF411" s="70"/>
      <c r="BG411" s="70">
        <f>IF($AG411="",0,VLOOKUP($AG411,Test_Procedure!$A:$F,4,FALSE))</f>
        <v>0</v>
      </c>
      <c r="BH411" s="70"/>
      <c r="BI411" s="70">
        <f>IF($AG411="",0,VLOOKUP($AG411,Test_Procedure!$A:$F,5,FALSE))</f>
        <v>0</v>
      </c>
      <c r="BJ411" s="70"/>
      <c r="BK411" s="70">
        <f>IF($AG411="",0,VLOOKUP($AG411,Test_Procedure!$A:$F,6,FALSE))</f>
        <v>0</v>
      </c>
      <c r="BL411" s="70"/>
      <c r="BM411" s="71"/>
      <c r="BN411" s="71"/>
      <c r="BO411" s="71"/>
      <c r="BP411" s="72"/>
      <c r="BQ411" s="72"/>
      <c r="BR411" s="72"/>
      <c r="BS411" s="72"/>
      <c r="BT411" s="72"/>
      <c r="BU411" s="72"/>
      <c r="BV411" s="72"/>
      <c r="BW411" s="72"/>
      <c r="BX411" s="72"/>
      <c r="BY411" s="72"/>
      <c r="BZ411" s="72"/>
      <c r="CA411" s="72"/>
      <c r="CB411" s="72"/>
      <c r="CC411" s="72"/>
      <c r="CD411" s="72"/>
      <c r="CE411" s="72"/>
      <c r="CF411" s="72"/>
      <c r="CG411" s="72"/>
      <c r="CH411" s="72"/>
      <c r="CI411" s="72"/>
      <c r="CJ411" s="72"/>
      <c r="XEX411" s="56" t="str">
        <f>IF(ISERROR(VLOOKUP('Testing Report'!$G$8,$AG411:$BD411,13,FALSE)),"",VLOOKUP('Testing Report'!$G$8,$AG411:$BD411,13,FALSE))</f>
        <v/>
      </c>
      <c r="XEY411" s="56" t="str">
        <f>IF(ISERROR(VLOOKUP('Testing Report'!$G$8,$AG411:$BD411,15,FALSE)),"",VLOOKUP('Testing Report'!$G$8,$AG411:$BD411,15,FALSE))</f>
        <v/>
      </c>
      <c r="XEZ411" s="56" t="str">
        <f>IF(COUNTIF($X411:$X$5000,'Testing Report'!$G$8)=0,"",COUNTIF($X411:$X$5000,'Testing Report'!$G$8))</f>
        <v/>
      </c>
      <c r="XFA411" s="56" t="str">
        <f>IF(ISERROR(VLOOKUP('Testing Report'!$G$8,$AG411:$BD411,19,FALSE)),"",VLOOKUP('Testing Report'!$G$8,$AG411:$BD411,19,FALSE))</f>
        <v/>
      </c>
      <c r="XFB411" s="56" t="str">
        <f>IF(ISERROR(VLOOKUP('Testing Report'!$G$8,$X411:$BD411,32,FALSE)),"",VLOOKUP('Testing Report'!$G$8,$X411:$BD411,32,FALSE))</f>
        <v/>
      </c>
      <c r="XFC411" s="26"/>
      <c r="XFD411" s="7" t="str">
        <f t="shared" si="22"/>
        <v/>
      </c>
    </row>
    <row r="412" spans="1:88 16378:16384" ht="15" customHeight="1">
      <c r="A412" s="65" t="str">
        <f t="shared" si="23"/>
        <v/>
      </c>
      <c r="B412" s="65"/>
      <c r="C412" s="66"/>
      <c r="D412" s="66"/>
      <c r="E412" s="66"/>
      <c r="F412" s="66"/>
      <c r="G412" s="66"/>
      <c r="H412" s="66"/>
      <c r="I412" s="66"/>
      <c r="J412" s="66"/>
      <c r="K412" s="66"/>
      <c r="L412" s="66"/>
      <c r="M412" s="66"/>
      <c r="N412" s="66"/>
      <c r="O412" s="66"/>
      <c r="P412" s="66"/>
      <c r="Q412" s="66"/>
      <c r="R412" s="66"/>
      <c r="S412" s="72"/>
      <c r="T412" s="72"/>
      <c r="U412" s="72"/>
      <c r="V412" s="72"/>
      <c r="W412" s="72"/>
      <c r="X412" s="64"/>
      <c r="Y412" s="64"/>
      <c r="Z412" s="64"/>
      <c r="AA412" s="64"/>
      <c r="AB412" s="64"/>
      <c r="AC412" s="64"/>
      <c r="AD412" s="64"/>
      <c r="AE412" s="64"/>
      <c r="AF412" s="64"/>
      <c r="AG412" s="64"/>
      <c r="AH412" s="64"/>
      <c r="AI412" s="64"/>
      <c r="AJ412" s="64"/>
      <c r="AK412" s="64"/>
      <c r="AL412" s="64"/>
      <c r="AM412" s="64"/>
      <c r="AN412" s="64"/>
      <c r="AO412" s="64"/>
      <c r="AP412" s="67" t="str">
        <f>IF($AG412="","",VLOOKUP($AG412,Test_Procedure!$A:$F,2,FALSE))</f>
        <v/>
      </c>
      <c r="AQ412" s="67"/>
      <c r="AR412" s="67"/>
      <c r="AS412" s="68"/>
      <c r="AT412" s="68"/>
      <c r="AU412" s="68"/>
      <c r="AV412" s="68"/>
      <c r="AW412" s="68"/>
      <c r="AX412" s="68"/>
      <c r="AY412" s="68"/>
      <c r="AZ412" s="68"/>
      <c r="BA412" s="68"/>
      <c r="BB412" s="68"/>
      <c r="BC412" s="69" t="str">
        <f t="shared" si="24"/>
        <v/>
      </c>
      <c r="BD412" s="69"/>
      <c r="BE412" s="70">
        <f>IF($AG412="",0,VLOOKUP($AG412,Test_Procedure!$A:$F,3,FALSE))</f>
        <v>0</v>
      </c>
      <c r="BF412" s="70"/>
      <c r="BG412" s="70">
        <f>IF($AG412="",0,VLOOKUP($AG412,Test_Procedure!$A:$F,4,FALSE))</f>
        <v>0</v>
      </c>
      <c r="BH412" s="70"/>
      <c r="BI412" s="70">
        <f>IF($AG412="",0,VLOOKUP($AG412,Test_Procedure!$A:$F,5,FALSE))</f>
        <v>0</v>
      </c>
      <c r="BJ412" s="70"/>
      <c r="BK412" s="70">
        <f>IF($AG412="",0,VLOOKUP($AG412,Test_Procedure!$A:$F,6,FALSE))</f>
        <v>0</v>
      </c>
      <c r="BL412" s="70"/>
      <c r="BM412" s="71"/>
      <c r="BN412" s="71"/>
      <c r="BO412" s="71"/>
      <c r="BP412" s="72"/>
      <c r="BQ412" s="72"/>
      <c r="BR412" s="72"/>
      <c r="BS412" s="72"/>
      <c r="BT412" s="72"/>
      <c r="BU412" s="72"/>
      <c r="BV412" s="72"/>
      <c r="BW412" s="72"/>
      <c r="BX412" s="72"/>
      <c r="BY412" s="72"/>
      <c r="BZ412" s="72"/>
      <c r="CA412" s="72"/>
      <c r="CB412" s="72"/>
      <c r="CC412" s="72"/>
      <c r="CD412" s="72"/>
      <c r="CE412" s="72"/>
      <c r="CF412" s="72"/>
      <c r="CG412" s="72"/>
      <c r="CH412" s="72"/>
      <c r="CI412" s="72"/>
      <c r="CJ412" s="72"/>
      <c r="XEX412" s="56" t="str">
        <f>IF(ISERROR(VLOOKUP('Testing Report'!$G$8,$AG412:$BD412,13,FALSE)),"",VLOOKUP('Testing Report'!$G$8,$AG412:$BD412,13,FALSE))</f>
        <v/>
      </c>
      <c r="XEY412" s="56" t="str">
        <f>IF(ISERROR(VLOOKUP('Testing Report'!$G$8,$AG412:$BD412,15,FALSE)),"",VLOOKUP('Testing Report'!$G$8,$AG412:$BD412,15,FALSE))</f>
        <v/>
      </c>
      <c r="XEZ412" s="56" t="str">
        <f>IF(COUNTIF($X412:$X$5000,'Testing Report'!$G$8)=0,"",COUNTIF($X412:$X$5000,'Testing Report'!$G$8))</f>
        <v/>
      </c>
      <c r="XFA412" s="56" t="str">
        <f>IF(ISERROR(VLOOKUP('Testing Report'!$G$8,$AG412:$BD412,19,FALSE)),"",VLOOKUP('Testing Report'!$G$8,$AG412:$BD412,19,FALSE))</f>
        <v/>
      </c>
      <c r="XFB412" s="56" t="str">
        <f>IF(ISERROR(VLOOKUP('Testing Report'!$G$8,$X412:$BD412,32,FALSE)),"",VLOOKUP('Testing Report'!$G$8,$X412:$BD412,32,FALSE))</f>
        <v/>
      </c>
      <c r="XFC412" s="26"/>
      <c r="XFD412" s="7" t="str">
        <f t="shared" si="22"/>
        <v/>
      </c>
    </row>
    <row r="413" spans="1:88 16378:16384" ht="15" customHeight="1">
      <c r="A413" s="65" t="str">
        <f t="shared" si="23"/>
        <v/>
      </c>
      <c r="B413" s="65"/>
      <c r="C413" s="66"/>
      <c r="D413" s="66"/>
      <c r="E413" s="66"/>
      <c r="F413" s="66"/>
      <c r="G413" s="66"/>
      <c r="H413" s="66"/>
      <c r="I413" s="66"/>
      <c r="J413" s="66"/>
      <c r="K413" s="66"/>
      <c r="L413" s="66"/>
      <c r="M413" s="66"/>
      <c r="N413" s="66"/>
      <c r="O413" s="66"/>
      <c r="P413" s="66"/>
      <c r="Q413" s="66"/>
      <c r="R413" s="66"/>
      <c r="S413" s="72"/>
      <c r="T413" s="72"/>
      <c r="U413" s="72"/>
      <c r="V413" s="72"/>
      <c r="W413" s="72"/>
      <c r="X413" s="64"/>
      <c r="Y413" s="64"/>
      <c r="Z413" s="64"/>
      <c r="AA413" s="64"/>
      <c r="AB413" s="64"/>
      <c r="AC413" s="64"/>
      <c r="AD413" s="64"/>
      <c r="AE413" s="64"/>
      <c r="AF413" s="64"/>
      <c r="AG413" s="64"/>
      <c r="AH413" s="64"/>
      <c r="AI413" s="64"/>
      <c r="AJ413" s="64"/>
      <c r="AK413" s="64"/>
      <c r="AL413" s="64"/>
      <c r="AM413" s="64"/>
      <c r="AN413" s="64"/>
      <c r="AO413" s="64"/>
      <c r="AP413" s="67" t="str">
        <f>IF($AG413="","",VLOOKUP($AG413,Test_Procedure!$A:$F,2,FALSE))</f>
        <v/>
      </c>
      <c r="AQ413" s="67"/>
      <c r="AR413" s="67"/>
      <c r="AS413" s="68"/>
      <c r="AT413" s="68"/>
      <c r="AU413" s="68"/>
      <c r="AV413" s="68"/>
      <c r="AW413" s="68"/>
      <c r="AX413" s="68"/>
      <c r="AY413" s="68"/>
      <c r="AZ413" s="68"/>
      <c r="BA413" s="68"/>
      <c r="BB413" s="68"/>
      <c r="BC413" s="69" t="str">
        <f t="shared" si="24"/>
        <v/>
      </c>
      <c r="BD413" s="69"/>
      <c r="BE413" s="70">
        <f>IF($AG413="",0,VLOOKUP($AG413,Test_Procedure!$A:$F,3,FALSE))</f>
        <v>0</v>
      </c>
      <c r="BF413" s="70"/>
      <c r="BG413" s="70">
        <f>IF($AG413="",0,VLOOKUP($AG413,Test_Procedure!$A:$F,4,FALSE))</f>
        <v>0</v>
      </c>
      <c r="BH413" s="70"/>
      <c r="BI413" s="70">
        <f>IF($AG413="",0,VLOOKUP($AG413,Test_Procedure!$A:$F,5,FALSE))</f>
        <v>0</v>
      </c>
      <c r="BJ413" s="70"/>
      <c r="BK413" s="70">
        <f>IF($AG413="",0,VLOOKUP($AG413,Test_Procedure!$A:$F,6,FALSE))</f>
        <v>0</v>
      </c>
      <c r="BL413" s="70"/>
      <c r="BM413" s="71"/>
      <c r="BN413" s="71"/>
      <c r="BO413" s="71"/>
      <c r="BP413" s="72"/>
      <c r="BQ413" s="72"/>
      <c r="BR413" s="72"/>
      <c r="BS413" s="72"/>
      <c r="BT413" s="72"/>
      <c r="BU413" s="72"/>
      <c r="BV413" s="72"/>
      <c r="BW413" s="72"/>
      <c r="BX413" s="72"/>
      <c r="BY413" s="72"/>
      <c r="BZ413" s="72"/>
      <c r="CA413" s="72"/>
      <c r="CB413" s="72"/>
      <c r="CC413" s="72"/>
      <c r="CD413" s="72"/>
      <c r="CE413" s="72"/>
      <c r="CF413" s="72"/>
      <c r="CG413" s="72"/>
      <c r="CH413" s="72"/>
      <c r="CI413" s="72"/>
      <c r="CJ413" s="72"/>
      <c r="XEX413" s="56" t="str">
        <f>IF(ISERROR(VLOOKUP('Testing Report'!$G$8,$AG413:$BD413,13,FALSE)),"",VLOOKUP('Testing Report'!$G$8,$AG413:$BD413,13,FALSE))</f>
        <v/>
      </c>
      <c r="XEY413" s="56" t="str">
        <f>IF(ISERROR(VLOOKUP('Testing Report'!$G$8,$AG413:$BD413,15,FALSE)),"",VLOOKUP('Testing Report'!$G$8,$AG413:$BD413,15,FALSE))</f>
        <v/>
      </c>
      <c r="XEZ413" s="56" t="str">
        <f>IF(COUNTIF($X413:$X$5000,'Testing Report'!$G$8)=0,"",COUNTIF($X413:$X$5000,'Testing Report'!$G$8))</f>
        <v/>
      </c>
      <c r="XFA413" s="56" t="str">
        <f>IF(ISERROR(VLOOKUP('Testing Report'!$G$8,$AG413:$BD413,19,FALSE)),"",VLOOKUP('Testing Report'!$G$8,$AG413:$BD413,19,FALSE))</f>
        <v/>
      </c>
      <c r="XFB413" s="56" t="str">
        <f>IF(ISERROR(VLOOKUP('Testing Report'!$G$8,$X413:$BD413,32,FALSE)),"",VLOOKUP('Testing Report'!$G$8,$X413:$BD413,32,FALSE))</f>
        <v/>
      </c>
      <c r="XFC413" s="26"/>
      <c r="XFD413" s="7" t="str">
        <f t="shared" si="22"/>
        <v/>
      </c>
    </row>
    <row r="414" spans="1:88 16378:16384" ht="15" customHeight="1">
      <c r="A414" s="65" t="str">
        <f t="shared" si="23"/>
        <v/>
      </c>
      <c r="B414" s="65"/>
      <c r="C414" s="66"/>
      <c r="D414" s="66"/>
      <c r="E414" s="66"/>
      <c r="F414" s="66"/>
      <c r="G414" s="66"/>
      <c r="H414" s="66"/>
      <c r="I414" s="66"/>
      <c r="J414" s="66"/>
      <c r="K414" s="66"/>
      <c r="L414" s="66"/>
      <c r="M414" s="66"/>
      <c r="N414" s="66"/>
      <c r="O414" s="66"/>
      <c r="P414" s="66"/>
      <c r="Q414" s="66"/>
      <c r="R414" s="66"/>
      <c r="S414" s="72"/>
      <c r="T414" s="72"/>
      <c r="U414" s="72"/>
      <c r="V414" s="72"/>
      <c r="W414" s="72"/>
      <c r="X414" s="64"/>
      <c r="Y414" s="64"/>
      <c r="Z414" s="64"/>
      <c r="AA414" s="64"/>
      <c r="AB414" s="64"/>
      <c r="AC414" s="64"/>
      <c r="AD414" s="64"/>
      <c r="AE414" s="64"/>
      <c r="AF414" s="64"/>
      <c r="AG414" s="64"/>
      <c r="AH414" s="64"/>
      <c r="AI414" s="64"/>
      <c r="AJ414" s="64"/>
      <c r="AK414" s="64"/>
      <c r="AL414" s="64"/>
      <c r="AM414" s="64"/>
      <c r="AN414" s="64"/>
      <c r="AO414" s="64"/>
      <c r="AP414" s="67" t="str">
        <f>IF($AG414="","",VLOOKUP($AG414,Test_Procedure!$A:$F,2,FALSE))</f>
        <v/>
      </c>
      <c r="AQ414" s="67"/>
      <c r="AR414" s="67"/>
      <c r="AS414" s="68"/>
      <c r="AT414" s="68"/>
      <c r="AU414" s="68"/>
      <c r="AV414" s="68"/>
      <c r="AW414" s="68"/>
      <c r="AX414" s="68"/>
      <c r="AY414" s="68"/>
      <c r="AZ414" s="68"/>
      <c r="BA414" s="68"/>
      <c r="BB414" s="68"/>
      <c r="BC414" s="69" t="str">
        <f t="shared" si="24"/>
        <v/>
      </c>
      <c r="BD414" s="69"/>
      <c r="BE414" s="70">
        <f>IF($AG414="",0,VLOOKUP($AG414,Test_Procedure!$A:$F,3,FALSE))</f>
        <v>0</v>
      </c>
      <c r="BF414" s="70"/>
      <c r="BG414" s="70">
        <f>IF($AG414="",0,VLOOKUP($AG414,Test_Procedure!$A:$F,4,FALSE))</f>
        <v>0</v>
      </c>
      <c r="BH414" s="70"/>
      <c r="BI414" s="70">
        <f>IF($AG414="",0,VLOOKUP($AG414,Test_Procedure!$A:$F,5,FALSE))</f>
        <v>0</v>
      </c>
      <c r="BJ414" s="70"/>
      <c r="BK414" s="70">
        <f>IF($AG414="",0,VLOOKUP($AG414,Test_Procedure!$A:$F,6,FALSE))</f>
        <v>0</v>
      </c>
      <c r="BL414" s="70"/>
      <c r="BM414" s="71"/>
      <c r="BN414" s="71"/>
      <c r="BO414" s="71"/>
      <c r="BP414" s="72"/>
      <c r="BQ414" s="72"/>
      <c r="BR414" s="72"/>
      <c r="BS414" s="72"/>
      <c r="BT414" s="72"/>
      <c r="BU414" s="72"/>
      <c r="BV414" s="72"/>
      <c r="BW414" s="72"/>
      <c r="BX414" s="72"/>
      <c r="BY414" s="72"/>
      <c r="BZ414" s="72"/>
      <c r="CA414" s="72"/>
      <c r="CB414" s="72"/>
      <c r="CC414" s="72"/>
      <c r="CD414" s="72"/>
      <c r="CE414" s="72"/>
      <c r="CF414" s="72"/>
      <c r="CG414" s="72"/>
      <c r="CH414" s="72"/>
      <c r="CI414" s="72"/>
      <c r="CJ414" s="72"/>
      <c r="XEX414" s="56" t="str">
        <f>IF(ISERROR(VLOOKUP('Testing Report'!$G$8,$AG414:$BD414,13,FALSE)),"",VLOOKUP('Testing Report'!$G$8,$AG414:$BD414,13,FALSE))</f>
        <v/>
      </c>
      <c r="XEY414" s="56" t="str">
        <f>IF(ISERROR(VLOOKUP('Testing Report'!$G$8,$AG414:$BD414,15,FALSE)),"",VLOOKUP('Testing Report'!$G$8,$AG414:$BD414,15,FALSE))</f>
        <v/>
      </c>
      <c r="XEZ414" s="56" t="str">
        <f>IF(COUNTIF($X414:$X$5000,'Testing Report'!$G$8)=0,"",COUNTIF($X414:$X$5000,'Testing Report'!$G$8))</f>
        <v/>
      </c>
      <c r="XFA414" s="56" t="str">
        <f>IF(ISERROR(VLOOKUP('Testing Report'!$G$8,$AG414:$BD414,19,FALSE)),"",VLOOKUP('Testing Report'!$G$8,$AG414:$BD414,19,FALSE))</f>
        <v/>
      </c>
      <c r="XFB414" s="56" t="str">
        <f>IF(ISERROR(VLOOKUP('Testing Report'!$G$8,$X414:$BD414,32,FALSE)),"",VLOOKUP('Testing Report'!$G$8,$X414:$BD414,32,FALSE))</f>
        <v/>
      </c>
      <c r="XFC414" s="26"/>
      <c r="XFD414" s="7" t="str">
        <f t="shared" si="22"/>
        <v/>
      </c>
    </row>
    <row r="415" spans="1:88 16378:16384" ht="15" customHeight="1">
      <c r="A415" s="65" t="str">
        <f t="shared" si="23"/>
        <v/>
      </c>
      <c r="B415" s="65"/>
      <c r="C415" s="66"/>
      <c r="D415" s="66"/>
      <c r="E415" s="66"/>
      <c r="F415" s="66"/>
      <c r="G415" s="66"/>
      <c r="H415" s="66"/>
      <c r="I415" s="66"/>
      <c r="J415" s="66"/>
      <c r="K415" s="66"/>
      <c r="L415" s="66"/>
      <c r="M415" s="66"/>
      <c r="N415" s="66"/>
      <c r="O415" s="66"/>
      <c r="P415" s="66"/>
      <c r="Q415" s="66"/>
      <c r="R415" s="66"/>
      <c r="S415" s="72"/>
      <c r="T415" s="72"/>
      <c r="U415" s="72"/>
      <c r="V415" s="72"/>
      <c r="W415" s="72"/>
      <c r="X415" s="64"/>
      <c r="Y415" s="64"/>
      <c r="Z415" s="64"/>
      <c r="AA415" s="64"/>
      <c r="AB415" s="64"/>
      <c r="AC415" s="64"/>
      <c r="AD415" s="64"/>
      <c r="AE415" s="64"/>
      <c r="AF415" s="64"/>
      <c r="AG415" s="64"/>
      <c r="AH415" s="64"/>
      <c r="AI415" s="64"/>
      <c r="AJ415" s="64"/>
      <c r="AK415" s="64"/>
      <c r="AL415" s="64"/>
      <c r="AM415" s="64"/>
      <c r="AN415" s="64"/>
      <c r="AO415" s="64"/>
      <c r="AP415" s="67" t="str">
        <f>IF($AG415="","",VLOOKUP($AG415,Test_Procedure!$A:$F,2,FALSE))</f>
        <v/>
      </c>
      <c r="AQ415" s="67"/>
      <c r="AR415" s="67"/>
      <c r="AS415" s="68"/>
      <c r="AT415" s="68"/>
      <c r="AU415" s="68"/>
      <c r="AV415" s="68"/>
      <c r="AW415" s="68"/>
      <c r="AX415" s="68"/>
      <c r="AY415" s="68"/>
      <c r="AZ415" s="68"/>
      <c r="BA415" s="68"/>
      <c r="BB415" s="68"/>
      <c r="BC415" s="69" t="str">
        <f t="shared" si="24"/>
        <v/>
      </c>
      <c r="BD415" s="69"/>
      <c r="BE415" s="70">
        <f>IF($AG415="",0,VLOOKUP($AG415,Test_Procedure!$A:$F,3,FALSE))</f>
        <v>0</v>
      </c>
      <c r="BF415" s="70"/>
      <c r="BG415" s="70">
        <f>IF($AG415="",0,VLOOKUP($AG415,Test_Procedure!$A:$F,4,FALSE))</f>
        <v>0</v>
      </c>
      <c r="BH415" s="70"/>
      <c r="BI415" s="70">
        <f>IF($AG415="",0,VLOOKUP($AG415,Test_Procedure!$A:$F,5,FALSE))</f>
        <v>0</v>
      </c>
      <c r="BJ415" s="70"/>
      <c r="BK415" s="70">
        <f>IF($AG415="",0,VLOOKUP($AG415,Test_Procedure!$A:$F,6,FALSE))</f>
        <v>0</v>
      </c>
      <c r="BL415" s="70"/>
      <c r="BM415" s="71"/>
      <c r="BN415" s="71"/>
      <c r="BO415" s="71"/>
      <c r="BP415" s="72"/>
      <c r="BQ415" s="72"/>
      <c r="BR415" s="72"/>
      <c r="BS415" s="72"/>
      <c r="BT415" s="72"/>
      <c r="BU415" s="72"/>
      <c r="BV415" s="72"/>
      <c r="BW415" s="72"/>
      <c r="BX415" s="72"/>
      <c r="BY415" s="72"/>
      <c r="BZ415" s="72"/>
      <c r="CA415" s="72"/>
      <c r="CB415" s="72"/>
      <c r="CC415" s="72"/>
      <c r="CD415" s="72"/>
      <c r="CE415" s="72"/>
      <c r="CF415" s="72"/>
      <c r="CG415" s="72"/>
      <c r="CH415" s="72"/>
      <c r="CI415" s="72"/>
      <c r="CJ415" s="72"/>
      <c r="XEX415" s="56" t="str">
        <f>IF(ISERROR(VLOOKUP('Testing Report'!$G$8,$AG415:$BD415,13,FALSE)),"",VLOOKUP('Testing Report'!$G$8,$AG415:$BD415,13,FALSE))</f>
        <v/>
      </c>
      <c r="XEY415" s="56" t="str">
        <f>IF(ISERROR(VLOOKUP('Testing Report'!$G$8,$AG415:$BD415,15,FALSE)),"",VLOOKUP('Testing Report'!$G$8,$AG415:$BD415,15,FALSE))</f>
        <v/>
      </c>
      <c r="XEZ415" s="56" t="str">
        <f>IF(COUNTIF($X415:$X$5000,'Testing Report'!$G$8)=0,"",COUNTIF($X415:$X$5000,'Testing Report'!$G$8))</f>
        <v/>
      </c>
      <c r="XFA415" s="56" t="str">
        <f>IF(ISERROR(VLOOKUP('Testing Report'!$G$8,$AG415:$BD415,19,FALSE)),"",VLOOKUP('Testing Report'!$G$8,$AG415:$BD415,19,FALSE))</f>
        <v/>
      </c>
      <c r="XFB415" s="56" t="str">
        <f>IF(ISERROR(VLOOKUP('Testing Report'!$G$8,$X415:$BD415,32,FALSE)),"",VLOOKUP('Testing Report'!$G$8,$X415:$BD415,32,FALSE))</f>
        <v/>
      </c>
      <c r="XFC415" s="26"/>
      <c r="XFD415" s="7" t="str">
        <f t="shared" si="22"/>
        <v/>
      </c>
    </row>
    <row r="416" spans="1:88 16378:16384" ht="15" customHeight="1">
      <c r="A416" s="65" t="str">
        <f t="shared" si="23"/>
        <v/>
      </c>
      <c r="B416" s="65"/>
      <c r="C416" s="66"/>
      <c r="D416" s="66"/>
      <c r="E416" s="66"/>
      <c r="F416" s="66"/>
      <c r="G416" s="66"/>
      <c r="H416" s="66"/>
      <c r="I416" s="66"/>
      <c r="J416" s="66"/>
      <c r="K416" s="66"/>
      <c r="L416" s="66"/>
      <c r="M416" s="66"/>
      <c r="N416" s="66"/>
      <c r="O416" s="66"/>
      <c r="P416" s="66"/>
      <c r="Q416" s="66"/>
      <c r="R416" s="66"/>
      <c r="S416" s="72"/>
      <c r="T416" s="72"/>
      <c r="U416" s="72"/>
      <c r="V416" s="72"/>
      <c r="W416" s="72"/>
      <c r="X416" s="64"/>
      <c r="Y416" s="64"/>
      <c r="Z416" s="64"/>
      <c r="AA416" s="64"/>
      <c r="AB416" s="64"/>
      <c r="AC416" s="64"/>
      <c r="AD416" s="64"/>
      <c r="AE416" s="64"/>
      <c r="AF416" s="64"/>
      <c r="AG416" s="64"/>
      <c r="AH416" s="64"/>
      <c r="AI416" s="64"/>
      <c r="AJ416" s="64"/>
      <c r="AK416" s="64"/>
      <c r="AL416" s="64"/>
      <c r="AM416" s="64"/>
      <c r="AN416" s="64"/>
      <c r="AO416" s="64"/>
      <c r="AP416" s="67" t="str">
        <f>IF($AG416="","",VLOOKUP($AG416,Test_Procedure!$A:$F,2,FALSE))</f>
        <v/>
      </c>
      <c r="AQ416" s="67"/>
      <c r="AR416" s="67"/>
      <c r="AS416" s="68"/>
      <c r="AT416" s="68"/>
      <c r="AU416" s="68"/>
      <c r="AV416" s="68"/>
      <c r="AW416" s="68"/>
      <c r="AX416" s="68"/>
      <c r="AY416" s="68"/>
      <c r="AZ416" s="68"/>
      <c r="BA416" s="68"/>
      <c r="BB416" s="68"/>
      <c r="BC416" s="69" t="str">
        <f t="shared" si="24"/>
        <v/>
      </c>
      <c r="BD416" s="69"/>
      <c r="BE416" s="70">
        <f>IF($AG416="",0,VLOOKUP($AG416,Test_Procedure!$A:$F,3,FALSE))</f>
        <v>0</v>
      </c>
      <c r="BF416" s="70"/>
      <c r="BG416" s="70">
        <f>IF($AG416="",0,VLOOKUP($AG416,Test_Procedure!$A:$F,4,FALSE))</f>
        <v>0</v>
      </c>
      <c r="BH416" s="70"/>
      <c r="BI416" s="70">
        <f>IF($AG416="",0,VLOOKUP($AG416,Test_Procedure!$A:$F,5,FALSE))</f>
        <v>0</v>
      </c>
      <c r="BJ416" s="70"/>
      <c r="BK416" s="70">
        <f>IF($AG416="",0,VLOOKUP($AG416,Test_Procedure!$A:$F,6,FALSE))</f>
        <v>0</v>
      </c>
      <c r="BL416" s="70"/>
      <c r="BM416" s="71"/>
      <c r="BN416" s="71"/>
      <c r="BO416" s="71"/>
      <c r="BP416" s="72"/>
      <c r="BQ416" s="72"/>
      <c r="BR416" s="72"/>
      <c r="BS416" s="72"/>
      <c r="BT416" s="72"/>
      <c r="BU416" s="72"/>
      <c r="BV416" s="72"/>
      <c r="BW416" s="72"/>
      <c r="BX416" s="72"/>
      <c r="BY416" s="72"/>
      <c r="BZ416" s="72"/>
      <c r="CA416" s="72"/>
      <c r="CB416" s="72"/>
      <c r="CC416" s="72"/>
      <c r="CD416" s="72"/>
      <c r="CE416" s="72"/>
      <c r="CF416" s="72"/>
      <c r="CG416" s="72"/>
      <c r="CH416" s="72"/>
      <c r="CI416" s="72"/>
      <c r="CJ416" s="72"/>
      <c r="XEX416" s="56" t="str">
        <f>IF(ISERROR(VLOOKUP('Testing Report'!$G$8,$AG416:$BD416,13,FALSE)),"",VLOOKUP('Testing Report'!$G$8,$AG416:$BD416,13,FALSE))</f>
        <v/>
      </c>
      <c r="XEY416" s="56" t="str">
        <f>IF(ISERROR(VLOOKUP('Testing Report'!$G$8,$AG416:$BD416,15,FALSE)),"",VLOOKUP('Testing Report'!$G$8,$AG416:$BD416,15,FALSE))</f>
        <v/>
      </c>
      <c r="XEZ416" s="56" t="str">
        <f>IF(COUNTIF($X416:$X$5000,'Testing Report'!$G$8)=0,"",COUNTIF($X416:$X$5000,'Testing Report'!$G$8))</f>
        <v/>
      </c>
      <c r="XFA416" s="56" t="str">
        <f>IF(ISERROR(VLOOKUP('Testing Report'!$G$8,$AG416:$BD416,19,FALSE)),"",VLOOKUP('Testing Report'!$G$8,$AG416:$BD416,19,FALSE))</f>
        <v/>
      </c>
      <c r="XFB416" s="56" t="str">
        <f>IF(ISERROR(VLOOKUP('Testing Report'!$G$8,$X416:$BD416,32,FALSE)),"",VLOOKUP('Testing Report'!$G$8,$X416:$BD416,32,FALSE))</f>
        <v/>
      </c>
      <c r="XFC416" s="26"/>
      <c r="XFD416" s="7" t="str">
        <f t="shared" si="22"/>
        <v/>
      </c>
    </row>
    <row r="417" spans="1:88 16378:16384" ht="15" customHeight="1">
      <c r="A417" s="65" t="str">
        <f t="shared" si="23"/>
        <v/>
      </c>
      <c r="B417" s="65"/>
      <c r="C417" s="66"/>
      <c r="D417" s="66"/>
      <c r="E417" s="66"/>
      <c r="F417" s="66"/>
      <c r="G417" s="66"/>
      <c r="H417" s="66"/>
      <c r="I417" s="66"/>
      <c r="J417" s="66"/>
      <c r="K417" s="66"/>
      <c r="L417" s="66"/>
      <c r="M417" s="66"/>
      <c r="N417" s="66"/>
      <c r="O417" s="66"/>
      <c r="P417" s="66"/>
      <c r="Q417" s="66"/>
      <c r="R417" s="66"/>
      <c r="S417" s="72"/>
      <c r="T417" s="72"/>
      <c r="U417" s="72"/>
      <c r="V417" s="72"/>
      <c r="W417" s="72"/>
      <c r="X417" s="64"/>
      <c r="Y417" s="64"/>
      <c r="Z417" s="64"/>
      <c r="AA417" s="64"/>
      <c r="AB417" s="64"/>
      <c r="AC417" s="64"/>
      <c r="AD417" s="64"/>
      <c r="AE417" s="64"/>
      <c r="AF417" s="64"/>
      <c r="AG417" s="64"/>
      <c r="AH417" s="64"/>
      <c r="AI417" s="64"/>
      <c r="AJ417" s="64"/>
      <c r="AK417" s="64"/>
      <c r="AL417" s="64"/>
      <c r="AM417" s="64"/>
      <c r="AN417" s="64"/>
      <c r="AO417" s="64"/>
      <c r="AP417" s="67" t="str">
        <f>IF($AG417="","",VLOOKUP($AG417,Test_Procedure!$A:$F,2,FALSE))</f>
        <v/>
      </c>
      <c r="AQ417" s="67"/>
      <c r="AR417" s="67"/>
      <c r="AS417" s="68"/>
      <c r="AT417" s="68"/>
      <c r="AU417" s="68"/>
      <c r="AV417" s="68"/>
      <c r="AW417" s="68"/>
      <c r="AX417" s="68"/>
      <c r="AY417" s="68"/>
      <c r="AZ417" s="68"/>
      <c r="BA417" s="68"/>
      <c r="BB417" s="68"/>
      <c r="BC417" s="69" t="str">
        <f t="shared" si="24"/>
        <v/>
      </c>
      <c r="BD417" s="69"/>
      <c r="BE417" s="70">
        <f>IF($AG417="",0,VLOOKUP($AG417,Test_Procedure!$A:$F,3,FALSE))</f>
        <v>0</v>
      </c>
      <c r="BF417" s="70"/>
      <c r="BG417" s="70">
        <f>IF($AG417="",0,VLOOKUP($AG417,Test_Procedure!$A:$F,4,FALSE))</f>
        <v>0</v>
      </c>
      <c r="BH417" s="70"/>
      <c r="BI417" s="70">
        <f>IF($AG417="",0,VLOOKUP($AG417,Test_Procedure!$A:$F,5,FALSE))</f>
        <v>0</v>
      </c>
      <c r="BJ417" s="70"/>
      <c r="BK417" s="70">
        <f>IF($AG417="",0,VLOOKUP($AG417,Test_Procedure!$A:$F,6,FALSE))</f>
        <v>0</v>
      </c>
      <c r="BL417" s="70"/>
      <c r="BM417" s="71"/>
      <c r="BN417" s="71"/>
      <c r="BO417" s="71"/>
      <c r="BP417" s="72"/>
      <c r="BQ417" s="72"/>
      <c r="BR417" s="72"/>
      <c r="BS417" s="72"/>
      <c r="BT417" s="72"/>
      <c r="BU417" s="72"/>
      <c r="BV417" s="72"/>
      <c r="BW417" s="72"/>
      <c r="BX417" s="72"/>
      <c r="BY417" s="72"/>
      <c r="BZ417" s="72"/>
      <c r="CA417" s="72"/>
      <c r="CB417" s="72"/>
      <c r="CC417" s="72"/>
      <c r="CD417" s="72"/>
      <c r="CE417" s="72"/>
      <c r="CF417" s="72"/>
      <c r="CG417" s="72"/>
      <c r="CH417" s="72"/>
      <c r="CI417" s="72"/>
      <c r="CJ417" s="72"/>
      <c r="XEX417" s="56" t="str">
        <f>IF(ISERROR(VLOOKUP('Testing Report'!$G$8,$AG417:$BD417,13,FALSE)),"",VLOOKUP('Testing Report'!$G$8,$AG417:$BD417,13,FALSE))</f>
        <v/>
      </c>
      <c r="XEY417" s="56" t="str">
        <f>IF(ISERROR(VLOOKUP('Testing Report'!$G$8,$AG417:$BD417,15,FALSE)),"",VLOOKUP('Testing Report'!$G$8,$AG417:$BD417,15,FALSE))</f>
        <v/>
      </c>
      <c r="XEZ417" s="56" t="str">
        <f>IF(COUNTIF($X417:$X$5000,'Testing Report'!$G$8)=0,"",COUNTIF($X417:$X$5000,'Testing Report'!$G$8))</f>
        <v/>
      </c>
      <c r="XFA417" s="56" t="str">
        <f>IF(ISERROR(VLOOKUP('Testing Report'!$G$8,$AG417:$BD417,19,FALSE)),"",VLOOKUP('Testing Report'!$G$8,$AG417:$BD417,19,FALSE))</f>
        <v/>
      </c>
      <c r="XFB417" s="56" t="str">
        <f>IF(ISERROR(VLOOKUP('Testing Report'!$G$8,$X417:$BD417,32,FALSE)),"",VLOOKUP('Testing Report'!$G$8,$X417:$BD417,32,FALSE))</f>
        <v/>
      </c>
      <c r="XFC417" s="26"/>
      <c r="XFD417" s="7" t="str">
        <f t="shared" si="22"/>
        <v/>
      </c>
    </row>
    <row r="418" spans="1:88 16378:16384" ht="15" customHeight="1">
      <c r="A418" s="65" t="str">
        <f t="shared" si="23"/>
        <v/>
      </c>
      <c r="B418" s="65"/>
      <c r="C418" s="66"/>
      <c r="D418" s="66"/>
      <c r="E418" s="66"/>
      <c r="F418" s="66"/>
      <c r="G418" s="66"/>
      <c r="H418" s="66"/>
      <c r="I418" s="66"/>
      <c r="J418" s="66"/>
      <c r="K418" s="66"/>
      <c r="L418" s="66"/>
      <c r="M418" s="66"/>
      <c r="N418" s="66"/>
      <c r="O418" s="66"/>
      <c r="P418" s="66"/>
      <c r="Q418" s="66"/>
      <c r="R418" s="66"/>
      <c r="S418" s="72"/>
      <c r="T418" s="72"/>
      <c r="U418" s="72"/>
      <c r="V418" s="72"/>
      <c r="W418" s="72"/>
      <c r="X418" s="64"/>
      <c r="Y418" s="64"/>
      <c r="Z418" s="64"/>
      <c r="AA418" s="64"/>
      <c r="AB418" s="64"/>
      <c r="AC418" s="64"/>
      <c r="AD418" s="64"/>
      <c r="AE418" s="64"/>
      <c r="AF418" s="64"/>
      <c r="AG418" s="64"/>
      <c r="AH418" s="64"/>
      <c r="AI418" s="64"/>
      <c r="AJ418" s="64"/>
      <c r="AK418" s="64"/>
      <c r="AL418" s="64"/>
      <c r="AM418" s="64"/>
      <c r="AN418" s="64"/>
      <c r="AO418" s="64"/>
      <c r="AP418" s="67" t="str">
        <f>IF($AG418="","",VLOOKUP($AG418,Test_Procedure!$A:$F,2,FALSE))</f>
        <v/>
      </c>
      <c r="AQ418" s="67"/>
      <c r="AR418" s="67"/>
      <c r="AS418" s="68"/>
      <c r="AT418" s="68"/>
      <c r="AU418" s="68"/>
      <c r="AV418" s="68"/>
      <c r="AW418" s="68"/>
      <c r="AX418" s="68"/>
      <c r="AY418" s="68"/>
      <c r="AZ418" s="68"/>
      <c r="BA418" s="68"/>
      <c r="BB418" s="68"/>
      <c r="BC418" s="69" t="str">
        <f t="shared" si="24"/>
        <v/>
      </c>
      <c r="BD418" s="69"/>
      <c r="BE418" s="70">
        <f>IF($AG418="",0,VLOOKUP($AG418,Test_Procedure!$A:$F,3,FALSE))</f>
        <v>0</v>
      </c>
      <c r="BF418" s="70"/>
      <c r="BG418" s="70">
        <f>IF($AG418="",0,VLOOKUP($AG418,Test_Procedure!$A:$F,4,FALSE))</f>
        <v>0</v>
      </c>
      <c r="BH418" s="70"/>
      <c r="BI418" s="70">
        <f>IF($AG418="",0,VLOOKUP($AG418,Test_Procedure!$A:$F,5,FALSE))</f>
        <v>0</v>
      </c>
      <c r="BJ418" s="70"/>
      <c r="BK418" s="70">
        <f>IF($AG418="",0,VLOOKUP($AG418,Test_Procedure!$A:$F,6,FALSE))</f>
        <v>0</v>
      </c>
      <c r="BL418" s="70"/>
      <c r="BM418" s="71"/>
      <c r="BN418" s="71"/>
      <c r="BO418" s="71"/>
      <c r="BP418" s="72"/>
      <c r="BQ418" s="72"/>
      <c r="BR418" s="72"/>
      <c r="BS418" s="72"/>
      <c r="BT418" s="72"/>
      <c r="BU418" s="72"/>
      <c r="BV418" s="72"/>
      <c r="BW418" s="72"/>
      <c r="BX418" s="72"/>
      <c r="BY418" s="72"/>
      <c r="BZ418" s="72"/>
      <c r="CA418" s="72"/>
      <c r="CB418" s="72"/>
      <c r="CC418" s="72"/>
      <c r="CD418" s="72"/>
      <c r="CE418" s="72"/>
      <c r="CF418" s="72"/>
      <c r="CG418" s="72"/>
      <c r="CH418" s="72"/>
      <c r="CI418" s="72"/>
      <c r="CJ418" s="72"/>
      <c r="XEX418" s="56" t="str">
        <f>IF(ISERROR(VLOOKUP('Testing Report'!$G$8,$AG418:$BD418,13,FALSE)),"",VLOOKUP('Testing Report'!$G$8,$AG418:$BD418,13,FALSE))</f>
        <v/>
      </c>
      <c r="XEY418" s="56" t="str">
        <f>IF(ISERROR(VLOOKUP('Testing Report'!$G$8,$AG418:$BD418,15,FALSE)),"",VLOOKUP('Testing Report'!$G$8,$AG418:$BD418,15,FALSE))</f>
        <v/>
      </c>
      <c r="XEZ418" s="56" t="str">
        <f>IF(COUNTIF($X418:$X$5000,'Testing Report'!$G$8)=0,"",COUNTIF($X418:$X$5000,'Testing Report'!$G$8))</f>
        <v/>
      </c>
      <c r="XFA418" s="56" t="str">
        <f>IF(ISERROR(VLOOKUP('Testing Report'!$G$8,$AG418:$BD418,19,FALSE)),"",VLOOKUP('Testing Report'!$G$8,$AG418:$BD418,19,FALSE))</f>
        <v/>
      </c>
      <c r="XFB418" s="56" t="str">
        <f>IF(ISERROR(VLOOKUP('Testing Report'!$G$8,$X418:$BD418,32,FALSE)),"",VLOOKUP('Testing Report'!$G$8,$X418:$BD418,32,FALSE))</f>
        <v/>
      </c>
      <c r="XFC418" s="26"/>
      <c r="XFD418" s="7" t="str">
        <f t="shared" si="22"/>
        <v/>
      </c>
    </row>
    <row r="419" spans="1:88 16378:16384" ht="15" customHeight="1">
      <c r="A419" s="65" t="str">
        <f t="shared" si="23"/>
        <v/>
      </c>
      <c r="B419" s="65"/>
      <c r="C419" s="66"/>
      <c r="D419" s="66"/>
      <c r="E419" s="66"/>
      <c r="F419" s="66"/>
      <c r="G419" s="66"/>
      <c r="H419" s="66"/>
      <c r="I419" s="66"/>
      <c r="J419" s="66"/>
      <c r="K419" s="66"/>
      <c r="L419" s="66"/>
      <c r="M419" s="66"/>
      <c r="N419" s="66"/>
      <c r="O419" s="66"/>
      <c r="P419" s="66"/>
      <c r="Q419" s="66"/>
      <c r="R419" s="66"/>
      <c r="S419" s="72"/>
      <c r="T419" s="72"/>
      <c r="U419" s="72"/>
      <c r="V419" s="72"/>
      <c r="W419" s="72"/>
      <c r="X419" s="64"/>
      <c r="Y419" s="64"/>
      <c r="Z419" s="64"/>
      <c r="AA419" s="64"/>
      <c r="AB419" s="64"/>
      <c r="AC419" s="64"/>
      <c r="AD419" s="64"/>
      <c r="AE419" s="64"/>
      <c r="AF419" s="64"/>
      <c r="AG419" s="64"/>
      <c r="AH419" s="64"/>
      <c r="AI419" s="64"/>
      <c r="AJ419" s="64"/>
      <c r="AK419" s="64"/>
      <c r="AL419" s="64"/>
      <c r="AM419" s="64"/>
      <c r="AN419" s="64"/>
      <c r="AO419" s="64"/>
      <c r="AP419" s="67" t="str">
        <f>IF($AG419="","",VLOOKUP($AG419,Test_Procedure!$A:$F,2,FALSE))</f>
        <v/>
      </c>
      <c r="AQ419" s="67"/>
      <c r="AR419" s="67"/>
      <c r="AS419" s="68"/>
      <c r="AT419" s="68"/>
      <c r="AU419" s="68"/>
      <c r="AV419" s="68"/>
      <c r="AW419" s="68"/>
      <c r="AX419" s="68"/>
      <c r="AY419" s="68"/>
      <c r="AZ419" s="68"/>
      <c r="BA419" s="68"/>
      <c r="BB419" s="68"/>
      <c r="BC419" s="69" t="str">
        <f t="shared" si="24"/>
        <v/>
      </c>
      <c r="BD419" s="69"/>
      <c r="BE419" s="70">
        <f>IF($AG419="",0,VLOOKUP($AG419,Test_Procedure!$A:$F,3,FALSE))</f>
        <v>0</v>
      </c>
      <c r="BF419" s="70"/>
      <c r="BG419" s="70">
        <f>IF($AG419="",0,VLOOKUP($AG419,Test_Procedure!$A:$F,4,FALSE))</f>
        <v>0</v>
      </c>
      <c r="BH419" s="70"/>
      <c r="BI419" s="70">
        <f>IF($AG419="",0,VLOOKUP($AG419,Test_Procedure!$A:$F,5,FALSE))</f>
        <v>0</v>
      </c>
      <c r="BJ419" s="70"/>
      <c r="BK419" s="70">
        <f>IF($AG419="",0,VLOOKUP($AG419,Test_Procedure!$A:$F,6,FALSE))</f>
        <v>0</v>
      </c>
      <c r="BL419" s="70"/>
      <c r="BM419" s="71"/>
      <c r="BN419" s="71"/>
      <c r="BO419" s="71"/>
      <c r="BP419" s="72"/>
      <c r="BQ419" s="72"/>
      <c r="BR419" s="72"/>
      <c r="BS419" s="72"/>
      <c r="BT419" s="72"/>
      <c r="BU419" s="72"/>
      <c r="BV419" s="72"/>
      <c r="BW419" s="72"/>
      <c r="BX419" s="72"/>
      <c r="BY419" s="72"/>
      <c r="BZ419" s="72"/>
      <c r="CA419" s="72"/>
      <c r="CB419" s="72"/>
      <c r="CC419" s="72"/>
      <c r="CD419" s="72"/>
      <c r="CE419" s="72"/>
      <c r="CF419" s="72"/>
      <c r="CG419" s="72"/>
      <c r="CH419" s="72"/>
      <c r="CI419" s="72"/>
      <c r="CJ419" s="72"/>
      <c r="XEX419" s="56" t="str">
        <f>IF(ISERROR(VLOOKUP('Testing Report'!$G$8,$AG419:$BD419,13,FALSE)),"",VLOOKUP('Testing Report'!$G$8,$AG419:$BD419,13,FALSE))</f>
        <v/>
      </c>
      <c r="XEY419" s="56" t="str">
        <f>IF(ISERROR(VLOOKUP('Testing Report'!$G$8,$AG419:$BD419,15,FALSE)),"",VLOOKUP('Testing Report'!$G$8,$AG419:$BD419,15,FALSE))</f>
        <v/>
      </c>
      <c r="XEZ419" s="56" t="str">
        <f>IF(COUNTIF($X419:$X$5000,'Testing Report'!$G$8)=0,"",COUNTIF($X419:$X$5000,'Testing Report'!$G$8))</f>
        <v/>
      </c>
      <c r="XFA419" s="56" t="str">
        <f>IF(ISERROR(VLOOKUP('Testing Report'!$G$8,$AG419:$BD419,19,FALSE)),"",VLOOKUP('Testing Report'!$G$8,$AG419:$BD419,19,FALSE))</f>
        <v/>
      </c>
      <c r="XFB419" s="56" t="str">
        <f>IF(ISERROR(VLOOKUP('Testing Report'!$G$8,$X419:$BD419,32,FALSE)),"",VLOOKUP('Testing Report'!$G$8,$X419:$BD419,32,FALSE))</f>
        <v/>
      </c>
      <c r="XFC419" s="26"/>
      <c r="XFD419" s="7" t="str">
        <f t="shared" si="22"/>
        <v/>
      </c>
    </row>
    <row r="420" spans="1:88 16378:16384" ht="15" customHeight="1">
      <c r="A420" s="65" t="str">
        <f t="shared" si="23"/>
        <v/>
      </c>
      <c r="B420" s="65"/>
      <c r="C420" s="66"/>
      <c r="D420" s="66"/>
      <c r="E420" s="66"/>
      <c r="F420" s="66"/>
      <c r="G420" s="66"/>
      <c r="H420" s="66"/>
      <c r="I420" s="66"/>
      <c r="J420" s="66"/>
      <c r="K420" s="66"/>
      <c r="L420" s="66"/>
      <c r="M420" s="66"/>
      <c r="N420" s="66"/>
      <c r="O420" s="66"/>
      <c r="P420" s="66"/>
      <c r="Q420" s="66"/>
      <c r="R420" s="66"/>
      <c r="S420" s="72"/>
      <c r="T420" s="72"/>
      <c r="U420" s="72"/>
      <c r="V420" s="72"/>
      <c r="W420" s="72"/>
      <c r="X420" s="64"/>
      <c r="Y420" s="64"/>
      <c r="Z420" s="64"/>
      <c r="AA420" s="64"/>
      <c r="AB420" s="64"/>
      <c r="AC420" s="64"/>
      <c r="AD420" s="64"/>
      <c r="AE420" s="64"/>
      <c r="AF420" s="64"/>
      <c r="AG420" s="64"/>
      <c r="AH420" s="64"/>
      <c r="AI420" s="64"/>
      <c r="AJ420" s="64"/>
      <c r="AK420" s="64"/>
      <c r="AL420" s="64"/>
      <c r="AM420" s="64"/>
      <c r="AN420" s="64"/>
      <c r="AO420" s="64"/>
      <c r="AP420" s="67" t="str">
        <f>IF($AG420="","",VLOOKUP($AG420,Test_Procedure!$A:$F,2,FALSE))</f>
        <v/>
      </c>
      <c r="AQ420" s="67"/>
      <c r="AR420" s="67"/>
      <c r="AS420" s="68"/>
      <c r="AT420" s="68"/>
      <c r="AU420" s="68"/>
      <c r="AV420" s="68"/>
      <c r="AW420" s="68"/>
      <c r="AX420" s="68"/>
      <c r="AY420" s="68"/>
      <c r="AZ420" s="68"/>
      <c r="BA420" s="68"/>
      <c r="BB420" s="68"/>
      <c r="BC420" s="69" t="str">
        <f t="shared" si="24"/>
        <v/>
      </c>
      <c r="BD420" s="69"/>
      <c r="BE420" s="70">
        <f>IF($AG420="",0,VLOOKUP($AG420,Test_Procedure!$A:$F,3,FALSE))</f>
        <v>0</v>
      </c>
      <c r="BF420" s="70"/>
      <c r="BG420" s="70">
        <f>IF($AG420="",0,VLOOKUP($AG420,Test_Procedure!$A:$F,4,FALSE))</f>
        <v>0</v>
      </c>
      <c r="BH420" s="70"/>
      <c r="BI420" s="70">
        <f>IF($AG420="",0,VLOOKUP($AG420,Test_Procedure!$A:$F,5,FALSE))</f>
        <v>0</v>
      </c>
      <c r="BJ420" s="70"/>
      <c r="BK420" s="70">
        <f>IF($AG420="",0,VLOOKUP($AG420,Test_Procedure!$A:$F,6,FALSE))</f>
        <v>0</v>
      </c>
      <c r="BL420" s="70"/>
      <c r="BM420" s="71"/>
      <c r="BN420" s="71"/>
      <c r="BO420" s="71"/>
      <c r="BP420" s="72"/>
      <c r="BQ420" s="72"/>
      <c r="BR420" s="72"/>
      <c r="BS420" s="72"/>
      <c r="BT420" s="72"/>
      <c r="BU420" s="72"/>
      <c r="BV420" s="72"/>
      <c r="BW420" s="72"/>
      <c r="BX420" s="72"/>
      <c r="BY420" s="72"/>
      <c r="BZ420" s="72"/>
      <c r="CA420" s="72"/>
      <c r="CB420" s="72"/>
      <c r="CC420" s="72"/>
      <c r="CD420" s="72"/>
      <c r="CE420" s="72"/>
      <c r="CF420" s="72"/>
      <c r="CG420" s="72"/>
      <c r="CH420" s="72"/>
      <c r="CI420" s="72"/>
      <c r="CJ420" s="72"/>
      <c r="XEX420" s="56" t="str">
        <f>IF(ISERROR(VLOOKUP('Testing Report'!$G$8,$AG420:$BD420,13,FALSE)),"",VLOOKUP('Testing Report'!$G$8,$AG420:$BD420,13,FALSE))</f>
        <v/>
      </c>
      <c r="XEY420" s="56" t="str">
        <f>IF(ISERROR(VLOOKUP('Testing Report'!$G$8,$AG420:$BD420,15,FALSE)),"",VLOOKUP('Testing Report'!$G$8,$AG420:$BD420,15,FALSE))</f>
        <v/>
      </c>
      <c r="XEZ420" s="56" t="str">
        <f>IF(COUNTIF($X420:$X$5000,'Testing Report'!$G$8)=0,"",COUNTIF($X420:$X$5000,'Testing Report'!$G$8))</f>
        <v/>
      </c>
      <c r="XFA420" s="56" t="str">
        <f>IF(ISERROR(VLOOKUP('Testing Report'!$G$8,$AG420:$BD420,19,FALSE)),"",VLOOKUP('Testing Report'!$G$8,$AG420:$BD420,19,FALSE))</f>
        <v/>
      </c>
      <c r="XFB420" s="56" t="str">
        <f>IF(ISERROR(VLOOKUP('Testing Report'!$G$8,$X420:$BD420,32,FALSE)),"",VLOOKUP('Testing Report'!$G$8,$X420:$BD420,32,FALSE))</f>
        <v/>
      </c>
      <c r="XFC420" s="26"/>
      <c r="XFD420" s="7" t="str">
        <f t="shared" si="22"/>
        <v/>
      </c>
    </row>
    <row r="421" spans="1:88 16378:16384" ht="15" customHeight="1">
      <c r="A421" s="65" t="str">
        <f t="shared" si="23"/>
        <v/>
      </c>
      <c r="B421" s="65"/>
      <c r="C421" s="66"/>
      <c r="D421" s="66"/>
      <c r="E421" s="66"/>
      <c r="F421" s="66"/>
      <c r="G421" s="66"/>
      <c r="H421" s="66"/>
      <c r="I421" s="66"/>
      <c r="J421" s="66"/>
      <c r="K421" s="66"/>
      <c r="L421" s="66"/>
      <c r="M421" s="66"/>
      <c r="N421" s="66"/>
      <c r="O421" s="66"/>
      <c r="P421" s="66"/>
      <c r="Q421" s="66"/>
      <c r="R421" s="66"/>
      <c r="S421" s="72"/>
      <c r="T421" s="72"/>
      <c r="U421" s="72"/>
      <c r="V421" s="72"/>
      <c r="W421" s="72"/>
      <c r="X421" s="64"/>
      <c r="Y421" s="64"/>
      <c r="Z421" s="64"/>
      <c r="AA421" s="64"/>
      <c r="AB421" s="64"/>
      <c r="AC421" s="64"/>
      <c r="AD421" s="64"/>
      <c r="AE421" s="64"/>
      <c r="AF421" s="64"/>
      <c r="AG421" s="64"/>
      <c r="AH421" s="64"/>
      <c r="AI421" s="64"/>
      <c r="AJ421" s="64"/>
      <c r="AK421" s="64"/>
      <c r="AL421" s="64"/>
      <c r="AM421" s="64"/>
      <c r="AN421" s="64"/>
      <c r="AO421" s="64"/>
      <c r="AP421" s="67" t="str">
        <f>IF($AG421="","",VLOOKUP($AG421,Test_Procedure!$A:$F,2,FALSE))</f>
        <v/>
      </c>
      <c r="AQ421" s="67"/>
      <c r="AR421" s="67"/>
      <c r="AS421" s="68"/>
      <c r="AT421" s="68"/>
      <c r="AU421" s="68"/>
      <c r="AV421" s="68"/>
      <c r="AW421" s="68"/>
      <c r="AX421" s="68"/>
      <c r="AY421" s="68"/>
      <c r="AZ421" s="68"/>
      <c r="BA421" s="68"/>
      <c r="BB421" s="68"/>
      <c r="BC421" s="69" t="str">
        <f t="shared" si="24"/>
        <v/>
      </c>
      <c r="BD421" s="69"/>
      <c r="BE421" s="70">
        <f>IF($AG421="",0,VLOOKUP($AG421,Test_Procedure!$A:$F,3,FALSE))</f>
        <v>0</v>
      </c>
      <c r="BF421" s="70"/>
      <c r="BG421" s="70">
        <f>IF($AG421="",0,VLOOKUP($AG421,Test_Procedure!$A:$F,4,FALSE))</f>
        <v>0</v>
      </c>
      <c r="BH421" s="70"/>
      <c r="BI421" s="70">
        <f>IF($AG421="",0,VLOOKUP($AG421,Test_Procedure!$A:$F,5,FALSE))</f>
        <v>0</v>
      </c>
      <c r="BJ421" s="70"/>
      <c r="BK421" s="70">
        <f>IF($AG421="",0,VLOOKUP($AG421,Test_Procedure!$A:$F,6,FALSE))</f>
        <v>0</v>
      </c>
      <c r="BL421" s="70"/>
      <c r="BM421" s="71"/>
      <c r="BN421" s="71"/>
      <c r="BO421" s="71"/>
      <c r="BP421" s="72"/>
      <c r="BQ421" s="72"/>
      <c r="BR421" s="72"/>
      <c r="BS421" s="72"/>
      <c r="BT421" s="72"/>
      <c r="BU421" s="72"/>
      <c r="BV421" s="72"/>
      <c r="BW421" s="72"/>
      <c r="BX421" s="72"/>
      <c r="BY421" s="72"/>
      <c r="BZ421" s="72"/>
      <c r="CA421" s="72"/>
      <c r="CB421" s="72"/>
      <c r="CC421" s="72"/>
      <c r="CD421" s="72"/>
      <c r="CE421" s="72"/>
      <c r="CF421" s="72"/>
      <c r="CG421" s="72"/>
      <c r="CH421" s="72"/>
      <c r="CI421" s="72"/>
      <c r="CJ421" s="72"/>
      <c r="XEX421" s="56" t="str">
        <f>IF(ISERROR(VLOOKUP('Testing Report'!$G$8,$AG421:$BD421,13,FALSE)),"",VLOOKUP('Testing Report'!$G$8,$AG421:$BD421,13,FALSE))</f>
        <v/>
      </c>
      <c r="XEY421" s="56" t="str">
        <f>IF(ISERROR(VLOOKUP('Testing Report'!$G$8,$AG421:$BD421,15,FALSE)),"",VLOOKUP('Testing Report'!$G$8,$AG421:$BD421,15,FALSE))</f>
        <v/>
      </c>
      <c r="XEZ421" s="56" t="str">
        <f>IF(COUNTIF($X421:$X$5000,'Testing Report'!$G$8)=0,"",COUNTIF($X421:$X$5000,'Testing Report'!$G$8))</f>
        <v/>
      </c>
      <c r="XFA421" s="56" t="str">
        <f>IF(ISERROR(VLOOKUP('Testing Report'!$G$8,$AG421:$BD421,19,FALSE)),"",VLOOKUP('Testing Report'!$G$8,$AG421:$BD421,19,FALSE))</f>
        <v/>
      </c>
      <c r="XFB421" s="56" t="str">
        <f>IF(ISERROR(VLOOKUP('Testing Report'!$G$8,$X421:$BD421,32,FALSE)),"",VLOOKUP('Testing Report'!$G$8,$X421:$BD421,32,FALSE))</f>
        <v/>
      </c>
      <c r="XFC421" s="26"/>
      <c r="XFD421" s="7" t="str">
        <f t="shared" si="22"/>
        <v/>
      </c>
    </row>
    <row r="422" spans="1:88 16378:16384" ht="15" customHeight="1">
      <c r="A422" s="65" t="str">
        <f t="shared" si="23"/>
        <v/>
      </c>
      <c r="B422" s="65"/>
      <c r="C422" s="66"/>
      <c r="D422" s="66"/>
      <c r="E422" s="66"/>
      <c r="F422" s="66"/>
      <c r="G422" s="66"/>
      <c r="H422" s="66"/>
      <c r="I422" s="66"/>
      <c r="J422" s="66"/>
      <c r="K422" s="66"/>
      <c r="L422" s="66"/>
      <c r="M422" s="66"/>
      <c r="N422" s="66"/>
      <c r="O422" s="66"/>
      <c r="P422" s="66"/>
      <c r="Q422" s="66"/>
      <c r="R422" s="66"/>
      <c r="S422" s="72"/>
      <c r="T422" s="72"/>
      <c r="U422" s="72"/>
      <c r="V422" s="72"/>
      <c r="W422" s="72"/>
      <c r="X422" s="64"/>
      <c r="Y422" s="64"/>
      <c r="Z422" s="64"/>
      <c r="AA422" s="64"/>
      <c r="AB422" s="64"/>
      <c r="AC422" s="64"/>
      <c r="AD422" s="64"/>
      <c r="AE422" s="64"/>
      <c r="AF422" s="64"/>
      <c r="AG422" s="64"/>
      <c r="AH422" s="64"/>
      <c r="AI422" s="64"/>
      <c r="AJ422" s="64"/>
      <c r="AK422" s="64"/>
      <c r="AL422" s="64"/>
      <c r="AM422" s="64"/>
      <c r="AN422" s="64"/>
      <c r="AO422" s="64"/>
      <c r="AP422" s="67" t="str">
        <f>IF($AG422="","",VLOOKUP($AG422,Test_Procedure!$A:$F,2,FALSE))</f>
        <v/>
      </c>
      <c r="AQ422" s="67"/>
      <c r="AR422" s="67"/>
      <c r="AS422" s="68"/>
      <c r="AT422" s="68"/>
      <c r="AU422" s="68"/>
      <c r="AV422" s="68"/>
      <c r="AW422" s="68"/>
      <c r="AX422" s="68"/>
      <c r="AY422" s="68"/>
      <c r="AZ422" s="68"/>
      <c r="BA422" s="68"/>
      <c r="BB422" s="68"/>
      <c r="BC422" s="69" t="str">
        <f t="shared" si="24"/>
        <v/>
      </c>
      <c r="BD422" s="69"/>
      <c r="BE422" s="70">
        <f>IF($AG422="",0,VLOOKUP($AG422,Test_Procedure!$A:$F,3,FALSE))</f>
        <v>0</v>
      </c>
      <c r="BF422" s="70"/>
      <c r="BG422" s="70">
        <f>IF($AG422="",0,VLOOKUP($AG422,Test_Procedure!$A:$F,4,FALSE))</f>
        <v>0</v>
      </c>
      <c r="BH422" s="70"/>
      <c r="BI422" s="70">
        <f>IF($AG422="",0,VLOOKUP($AG422,Test_Procedure!$A:$F,5,FALSE))</f>
        <v>0</v>
      </c>
      <c r="BJ422" s="70"/>
      <c r="BK422" s="70">
        <f>IF($AG422="",0,VLOOKUP($AG422,Test_Procedure!$A:$F,6,FALSE))</f>
        <v>0</v>
      </c>
      <c r="BL422" s="70"/>
      <c r="BM422" s="71"/>
      <c r="BN422" s="71"/>
      <c r="BO422" s="71"/>
      <c r="BP422" s="72"/>
      <c r="BQ422" s="72"/>
      <c r="BR422" s="72"/>
      <c r="BS422" s="72"/>
      <c r="BT422" s="72"/>
      <c r="BU422" s="72"/>
      <c r="BV422" s="72"/>
      <c r="BW422" s="72"/>
      <c r="BX422" s="72"/>
      <c r="BY422" s="72"/>
      <c r="BZ422" s="72"/>
      <c r="CA422" s="72"/>
      <c r="CB422" s="72"/>
      <c r="CC422" s="72"/>
      <c r="CD422" s="72"/>
      <c r="CE422" s="72"/>
      <c r="CF422" s="72"/>
      <c r="CG422" s="72"/>
      <c r="CH422" s="72"/>
      <c r="CI422" s="72"/>
      <c r="CJ422" s="72"/>
      <c r="XEX422" s="56" t="str">
        <f>IF(ISERROR(VLOOKUP('Testing Report'!$G$8,$AG422:$BD422,13,FALSE)),"",VLOOKUP('Testing Report'!$G$8,$AG422:$BD422,13,FALSE))</f>
        <v/>
      </c>
      <c r="XEY422" s="56" t="str">
        <f>IF(ISERROR(VLOOKUP('Testing Report'!$G$8,$AG422:$BD422,15,FALSE)),"",VLOOKUP('Testing Report'!$G$8,$AG422:$BD422,15,FALSE))</f>
        <v/>
      </c>
      <c r="XEZ422" s="56" t="str">
        <f>IF(COUNTIF($X422:$X$5000,'Testing Report'!$G$8)=0,"",COUNTIF($X422:$X$5000,'Testing Report'!$G$8))</f>
        <v/>
      </c>
      <c r="XFA422" s="56" t="str">
        <f>IF(ISERROR(VLOOKUP('Testing Report'!$G$8,$AG422:$BD422,19,FALSE)),"",VLOOKUP('Testing Report'!$G$8,$AG422:$BD422,19,FALSE))</f>
        <v/>
      </c>
      <c r="XFB422" s="56" t="str">
        <f>IF(ISERROR(VLOOKUP('Testing Report'!$G$8,$X422:$BD422,32,FALSE)),"",VLOOKUP('Testing Report'!$G$8,$X422:$BD422,32,FALSE))</f>
        <v/>
      </c>
      <c r="XFC422" s="26"/>
      <c r="XFD422" s="7" t="str">
        <f t="shared" si="22"/>
        <v/>
      </c>
    </row>
    <row r="423" spans="1:88 16378:16384" ht="15" customHeight="1">
      <c r="A423" s="65" t="str">
        <f t="shared" si="23"/>
        <v/>
      </c>
      <c r="B423" s="65"/>
      <c r="C423" s="66"/>
      <c r="D423" s="66"/>
      <c r="E423" s="66"/>
      <c r="F423" s="66"/>
      <c r="G423" s="66"/>
      <c r="H423" s="66"/>
      <c r="I423" s="66"/>
      <c r="J423" s="66"/>
      <c r="K423" s="66"/>
      <c r="L423" s="66"/>
      <c r="M423" s="66"/>
      <c r="N423" s="66"/>
      <c r="O423" s="66"/>
      <c r="P423" s="66"/>
      <c r="Q423" s="66"/>
      <c r="R423" s="66"/>
      <c r="S423" s="72"/>
      <c r="T423" s="72"/>
      <c r="U423" s="72"/>
      <c r="V423" s="72"/>
      <c r="W423" s="72"/>
      <c r="X423" s="64"/>
      <c r="Y423" s="64"/>
      <c r="Z423" s="64"/>
      <c r="AA423" s="64"/>
      <c r="AB423" s="64"/>
      <c r="AC423" s="64"/>
      <c r="AD423" s="64"/>
      <c r="AE423" s="64"/>
      <c r="AF423" s="64"/>
      <c r="AG423" s="64"/>
      <c r="AH423" s="64"/>
      <c r="AI423" s="64"/>
      <c r="AJ423" s="64"/>
      <c r="AK423" s="64"/>
      <c r="AL423" s="64"/>
      <c r="AM423" s="64"/>
      <c r="AN423" s="64"/>
      <c r="AO423" s="64"/>
      <c r="AP423" s="67" t="str">
        <f>IF($AG423="","",VLOOKUP($AG423,Test_Procedure!$A:$F,2,FALSE))</f>
        <v/>
      </c>
      <c r="AQ423" s="67"/>
      <c r="AR423" s="67"/>
      <c r="AS423" s="68"/>
      <c r="AT423" s="68"/>
      <c r="AU423" s="68"/>
      <c r="AV423" s="68"/>
      <c r="AW423" s="68"/>
      <c r="AX423" s="68"/>
      <c r="AY423" s="68"/>
      <c r="AZ423" s="68"/>
      <c r="BA423" s="68"/>
      <c r="BB423" s="68"/>
      <c r="BC423" s="69" t="str">
        <f t="shared" si="24"/>
        <v/>
      </c>
      <c r="BD423" s="69"/>
      <c r="BE423" s="70">
        <f>IF($AG423="",0,VLOOKUP($AG423,Test_Procedure!$A:$F,3,FALSE))</f>
        <v>0</v>
      </c>
      <c r="BF423" s="70"/>
      <c r="BG423" s="70">
        <f>IF($AG423="",0,VLOOKUP($AG423,Test_Procedure!$A:$F,4,FALSE))</f>
        <v>0</v>
      </c>
      <c r="BH423" s="70"/>
      <c r="BI423" s="70">
        <f>IF($AG423="",0,VLOOKUP($AG423,Test_Procedure!$A:$F,5,FALSE))</f>
        <v>0</v>
      </c>
      <c r="BJ423" s="70"/>
      <c r="BK423" s="70">
        <f>IF($AG423="",0,VLOOKUP($AG423,Test_Procedure!$A:$F,6,FALSE))</f>
        <v>0</v>
      </c>
      <c r="BL423" s="70"/>
      <c r="BM423" s="71"/>
      <c r="BN423" s="71"/>
      <c r="BO423" s="71"/>
      <c r="BP423" s="72"/>
      <c r="BQ423" s="72"/>
      <c r="BR423" s="72"/>
      <c r="BS423" s="72"/>
      <c r="BT423" s="72"/>
      <c r="BU423" s="72"/>
      <c r="BV423" s="72"/>
      <c r="BW423" s="72"/>
      <c r="BX423" s="72"/>
      <c r="BY423" s="72"/>
      <c r="BZ423" s="72"/>
      <c r="CA423" s="72"/>
      <c r="CB423" s="72"/>
      <c r="CC423" s="72"/>
      <c r="CD423" s="72"/>
      <c r="CE423" s="72"/>
      <c r="CF423" s="72"/>
      <c r="CG423" s="72"/>
      <c r="CH423" s="72"/>
      <c r="CI423" s="72"/>
      <c r="CJ423" s="72"/>
      <c r="XEX423" s="56" t="str">
        <f>IF(ISERROR(VLOOKUP('Testing Report'!$G$8,$AG423:$BD423,13,FALSE)),"",VLOOKUP('Testing Report'!$G$8,$AG423:$BD423,13,FALSE))</f>
        <v/>
      </c>
      <c r="XEY423" s="56" t="str">
        <f>IF(ISERROR(VLOOKUP('Testing Report'!$G$8,$AG423:$BD423,15,FALSE)),"",VLOOKUP('Testing Report'!$G$8,$AG423:$BD423,15,FALSE))</f>
        <v/>
      </c>
      <c r="XEZ423" s="56" t="str">
        <f>IF(COUNTIF($X423:$X$5000,'Testing Report'!$G$8)=0,"",COUNTIF($X423:$X$5000,'Testing Report'!$G$8))</f>
        <v/>
      </c>
      <c r="XFA423" s="56" t="str">
        <f>IF(ISERROR(VLOOKUP('Testing Report'!$G$8,$AG423:$BD423,19,FALSE)),"",VLOOKUP('Testing Report'!$G$8,$AG423:$BD423,19,FALSE))</f>
        <v/>
      </c>
      <c r="XFB423" s="56" t="str">
        <f>IF(ISERROR(VLOOKUP('Testing Report'!$G$8,$X423:$BD423,32,FALSE)),"",VLOOKUP('Testing Report'!$G$8,$X423:$BD423,32,FALSE))</f>
        <v/>
      </c>
      <c r="XFC423" s="26"/>
      <c r="XFD423" s="7" t="str">
        <f t="shared" si="22"/>
        <v/>
      </c>
    </row>
    <row r="424" spans="1:88 16378:16384" ht="15" customHeight="1">
      <c r="A424" s="65" t="str">
        <f t="shared" si="23"/>
        <v/>
      </c>
      <c r="B424" s="65"/>
      <c r="C424" s="66"/>
      <c r="D424" s="66"/>
      <c r="E424" s="66"/>
      <c r="F424" s="66"/>
      <c r="G424" s="66"/>
      <c r="H424" s="66"/>
      <c r="I424" s="66"/>
      <c r="J424" s="66"/>
      <c r="K424" s="66"/>
      <c r="L424" s="66"/>
      <c r="M424" s="66"/>
      <c r="N424" s="66"/>
      <c r="O424" s="66"/>
      <c r="P424" s="66"/>
      <c r="Q424" s="66"/>
      <c r="R424" s="66"/>
      <c r="S424" s="72"/>
      <c r="T424" s="72"/>
      <c r="U424" s="72"/>
      <c r="V424" s="72"/>
      <c r="W424" s="72"/>
      <c r="X424" s="64"/>
      <c r="Y424" s="64"/>
      <c r="Z424" s="64"/>
      <c r="AA424" s="64"/>
      <c r="AB424" s="64"/>
      <c r="AC424" s="64"/>
      <c r="AD424" s="64"/>
      <c r="AE424" s="64"/>
      <c r="AF424" s="64"/>
      <c r="AG424" s="64"/>
      <c r="AH424" s="64"/>
      <c r="AI424" s="64"/>
      <c r="AJ424" s="64"/>
      <c r="AK424" s="64"/>
      <c r="AL424" s="64"/>
      <c r="AM424" s="64"/>
      <c r="AN424" s="64"/>
      <c r="AO424" s="64"/>
      <c r="AP424" s="67" t="str">
        <f>IF($AG424="","",VLOOKUP($AG424,Test_Procedure!$A:$F,2,FALSE))</f>
        <v/>
      </c>
      <c r="AQ424" s="67"/>
      <c r="AR424" s="67"/>
      <c r="AS424" s="68"/>
      <c r="AT424" s="68"/>
      <c r="AU424" s="68"/>
      <c r="AV424" s="68"/>
      <c r="AW424" s="68"/>
      <c r="AX424" s="68"/>
      <c r="AY424" s="68"/>
      <c r="AZ424" s="68"/>
      <c r="BA424" s="68"/>
      <c r="BB424" s="68"/>
      <c r="BC424" s="69" t="str">
        <f t="shared" si="24"/>
        <v/>
      </c>
      <c r="BD424" s="69"/>
      <c r="BE424" s="70">
        <f>IF($AG424="",0,VLOOKUP($AG424,Test_Procedure!$A:$F,3,FALSE))</f>
        <v>0</v>
      </c>
      <c r="BF424" s="70"/>
      <c r="BG424" s="70">
        <f>IF($AG424="",0,VLOOKUP($AG424,Test_Procedure!$A:$F,4,FALSE))</f>
        <v>0</v>
      </c>
      <c r="BH424" s="70"/>
      <c r="BI424" s="70">
        <f>IF($AG424="",0,VLOOKUP($AG424,Test_Procedure!$A:$F,5,FALSE))</f>
        <v>0</v>
      </c>
      <c r="BJ424" s="70"/>
      <c r="BK424" s="70">
        <f>IF($AG424="",0,VLOOKUP($AG424,Test_Procedure!$A:$F,6,FALSE))</f>
        <v>0</v>
      </c>
      <c r="BL424" s="70"/>
      <c r="BM424" s="71"/>
      <c r="BN424" s="71"/>
      <c r="BO424" s="71"/>
      <c r="BP424" s="72"/>
      <c r="BQ424" s="72"/>
      <c r="BR424" s="72"/>
      <c r="BS424" s="72"/>
      <c r="BT424" s="72"/>
      <c r="BU424" s="72"/>
      <c r="BV424" s="72"/>
      <c r="BW424" s="72"/>
      <c r="BX424" s="72"/>
      <c r="BY424" s="72"/>
      <c r="BZ424" s="72"/>
      <c r="CA424" s="72"/>
      <c r="CB424" s="72"/>
      <c r="CC424" s="72"/>
      <c r="CD424" s="72"/>
      <c r="CE424" s="72"/>
      <c r="CF424" s="72"/>
      <c r="CG424" s="72"/>
      <c r="CH424" s="72"/>
      <c r="CI424" s="72"/>
      <c r="CJ424" s="72"/>
      <c r="XEX424" s="56" t="str">
        <f>IF(ISERROR(VLOOKUP('Testing Report'!$G$8,$AG424:$BD424,13,FALSE)),"",VLOOKUP('Testing Report'!$G$8,$AG424:$BD424,13,FALSE))</f>
        <v/>
      </c>
      <c r="XEY424" s="56" t="str">
        <f>IF(ISERROR(VLOOKUP('Testing Report'!$G$8,$AG424:$BD424,15,FALSE)),"",VLOOKUP('Testing Report'!$G$8,$AG424:$BD424,15,FALSE))</f>
        <v/>
      </c>
      <c r="XEZ424" s="56" t="str">
        <f>IF(COUNTIF($X424:$X$5000,'Testing Report'!$G$8)=0,"",COUNTIF($X424:$X$5000,'Testing Report'!$G$8))</f>
        <v/>
      </c>
      <c r="XFA424" s="56" t="str">
        <f>IF(ISERROR(VLOOKUP('Testing Report'!$G$8,$AG424:$BD424,19,FALSE)),"",VLOOKUP('Testing Report'!$G$8,$AG424:$BD424,19,FALSE))</f>
        <v/>
      </c>
      <c r="XFB424" s="56" t="str">
        <f>IF(ISERROR(VLOOKUP('Testing Report'!$G$8,$X424:$BD424,32,FALSE)),"",VLOOKUP('Testing Report'!$G$8,$X424:$BD424,32,FALSE))</f>
        <v/>
      </c>
      <c r="XFC424" s="26"/>
      <c r="XFD424" s="7" t="str">
        <f t="shared" si="22"/>
        <v/>
      </c>
    </row>
    <row r="425" spans="1:88 16378:16384" ht="15" customHeight="1">
      <c r="A425" s="65" t="str">
        <f t="shared" si="23"/>
        <v/>
      </c>
      <c r="B425" s="65"/>
      <c r="C425" s="66"/>
      <c r="D425" s="66"/>
      <c r="E425" s="66"/>
      <c r="F425" s="66"/>
      <c r="G425" s="66"/>
      <c r="H425" s="66"/>
      <c r="I425" s="66"/>
      <c r="J425" s="66"/>
      <c r="K425" s="66"/>
      <c r="L425" s="66"/>
      <c r="M425" s="66"/>
      <c r="N425" s="66"/>
      <c r="O425" s="66"/>
      <c r="P425" s="66"/>
      <c r="Q425" s="66"/>
      <c r="R425" s="66"/>
      <c r="S425" s="72"/>
      <c r="T425" s="72"/>
      <c r="U425" s="72"/>
      <c r="V425" s="72"/>
      <c r="W425" s="72"/>
      <c r="X425" s="64"/>
      <c r="Y425" s="64"/>
      <c r="Z425" s="64"/>
      <c r="AA425" s="64"/>
      <c r="AB425" s="64"/>
      <c r="AC425" s="64"/>
      <c r="AD425" s="64"/>
      <c r="AE425" s="64"/>
      <c r="AF425" s="64"/>
      <c r="AG425" s="64"/>
      <c r="AH425" s="64"/>
      <c r="AI425" s="64"/>
      <c r="AJ425" s="64"/>
      <c r="AK425" s="64"/>
      <c r="AL425" s="64"/>
      <c r="AM425" s="64"/>
      <c r="AN425" s="64"/>
      <c r="AO425" s="64"/>
      <c r="AP425" s="67" t="str">
        <f>IF($AG425="","",VLOOKUP($AG425,Test_Procedure!$A:$F,2,FALSE))</f>
        <v/>
      </c>
      <c r="AQ425" s="67"/>
      <c r="AR425" s="67"/>
      <c r="AS425" s="68"/>
      <c r="AT425" s="68"/>
      <c r="AU425" s="68"/>
      <c r="AV425" s="68"/>
      <c r="AW425" s="68"/>
      <c r="AX425" s="68"/>
      <c r="AY425" s="68"/>
      <c r="AZ425" s="68"/>
      <c r="BA425" s="68"/>
      <c r="BB425" s="68"/>
      <c r="BC425" s="69" t="str">
        <f t="shared" si="24"/>
        <v/>
      </c>
      <c r="BD425" s="69"/>
      <c r="BE425" s="70">
        <f>IF($AG425="",0,VLOOKUP($AG425,Test_Procedure!$A:$F,3,FALSE))</f>
        <v>0</v>
      </c>
      <c r="BF425" s="70"/>
      <c r="BG425" s="70">
        <f>IF($AG425="",0,VLOOKUP($AG425,Test_Procedure!$A:$F,4,FALSE))</f>
        <v>0</v>
      </c>
      <c r="BH425" s="70"/>
      <c r="BI425" s="70">
        <f>IF($AG425="",0,VLOOKUP($AG425,Test_Procedure!$A:$F,5,FALSE))</f>
        <v>0</v>
      </c>
      <c r="BJ425" s="70"/>
      <c r="BK425" s="70">
        <f>IF($AG425="",0,VLOOKUP($AG425,Test_Procedure!$A:$F,6,FALSE))</f>
        <v>0</v>
      </c>
      <c r="BL425" s="70"/>
      <c r="BM425" s="71"/>
      <c r="BN425" s="71"/>
      <c r="BO425" s="71"/>
      <c r="BP425" s="72"/>
      <c r="BQ425" s="72"/>
      <c r="BR425" s="72"/>
      <c r="BS425" s="72"/>
      <c r="BT425" s="72"/>
      <c r="BU425" s="72"/>
      <c r="BV425" s="72"/>
      <c r="BW425" s="72"/>
      <c r="BX425" s="72"/>
      <c r="BY425" s="72"/>
      <c r="BZ425" s="72"/>
      <c r="CA425" s="72"/>
      <c r="CB425" s="72"/>
      <c r="CC425" s="72"/>
      <c r="CD425" s="72"/>
      <c r="CE425" s="72"/>
      <c r="CF425" s="72"/>
      <c r="CG425" s="72"/>
      <c r="CH425" s="72"/>
      <c r="CI425" s="72"/>
      <c r="CJ425" s="72"/>
      <c r="XEX425" s="56" t="str">
        <f>IF(ISERROR(VLOOKUP('Testing Report'!$G$8,$AG425:$BD425,13,FALSE)),"",VLOOKUP('Testing Report'!$G$8,$AG425:$BD425,13,FALSE))</f>
        <v/>
      </c>
      <c r="XEY425" s="56" t="str">
        <f>IF(ISERROR(VLOOKUP('Testing Report'!$G$8,$AG425:$BD425,15,FALSE)),"",VLOOKUP('Testing Report'!$G$8,$AG425:$BD425,15,FALSE))</f>
        <v/>
      </c>
      <c r="XEZ425" s="56" t="str">
        <f>IF(COUNTIF($X425:$X$5000,'Testing Report'!$G$8)=0,"",COUNTIF($X425:$X$5000,'Testing Report'!$G$8))</f>
        <v/>
      </c>
      <c r="XFA425" s="56" t="str">
        <f>IF(ISERROR(VLOOKUP('Testing Report'!$G$8,$AG425:$BD425,19,FALSE)),"",VLOOKUP('Testing Report'!$G$8,$AG425:$BD425,19,FALSE))</f>
        <v/>
      </c>
      <c r="XFB425" s="56" t="str">
        <f>IF(ISERROR(VLOOKUP('Testing Report'!$G$8,$X425:$BD425,32,FALSE)),"",VLOOKUP('Testing Report'!$G$8,$X425:$BD425,32,FALSE))</f>
        <v/>
      </c>
      <c r="XFC425" s="26"/>
      <c r="XFD425" s="7" t="str">
        <f t="shared" ref="XFD425:XFD488" si="25">X425&amp;BM425</f>
        <v/>
      </c>
    </row>
    <row r="426" spans="1:88 16378:16384" ht="15" customHeight="1">
      <c r="A426" s="65" t="str">
        <f t="shared" si="23"/>
        <v/>
      </c>
      <c r="B426" s="65"/>
      <c r="C426" s="66"/>
      <c r="D426" s="66"/>
      <c r="E426" s="66"/>
      <c r="F426" s="66"/>
      <c r="G426" s="66"/>
      <c r="H426" s="66"/>
      <c r="I426" s="66"/>
      <c r="J426" s="66"/>
      <c r="K426" s="66"/>
      <c r="L426" s="66"/>
      <c r="M426" s="66"/>
      <c r="N426" s="66"/>
      <c r="O426" s="66"/>
      <c r="P426" s="66"/>
      <c r="Q426" s="66"/>
      <c r="R426" s="66"/>
      <c r="S426" s="72"/>
      <c r="T426" s="72"/>
      <c r="U426" s="72"/>
      <c r="V426" s="72"/>
      <c r="W426" s="72"/>
      <c r="X426" s="64"/>
      <c r="Y426" s="64"/>
      <c r="Z426" s="64"/>
      <c r="AA426" s="64"/>
      <c r="AB426" s="64"/>
      <c r="AC426" s="64"/>
      <c r="AD426" s="64"/>
      <c r="AE426" s="64"/>
      <c r="AF426" s="64"/>
      <c r="AG426" s="64"/>
      <c r="AH426" s="64"/>
      <c r="AI426" s="64"/>
      <c r="AJ426" s="64"/>
      <c r="AK426" s="64"/>
      <c r="AL426" s="64"/>
      <c r="AM426" s="64"/>
      <c r="AN426" s="64"/>
      <c r="AO426" s="64"/>
      <c r="AP426" s="67" t="str">
        <f>IF($AG426="","",VLOOKUP($AG426,Test_Procedure!$A:$F,2,FALSE))</f>
        <v/>
      </c>
      <c r="AQ426" s="67"/>
      <c r="AR426" s="67"/>
      <c r="AS426" s="68"/>
      <c r="AT426" s="68"/>
      <c r="AU426" s="68"/>
      <c r="AV426" s="68"/>
      <c r="AW426" s="68"/>
      <c r="AX426" s="68"/>
      <c r="AY426" s="68"/>
      <c r="AZ426" s="68"/>
      <c r="BA426" s="68"/>
      <c r="BB426" s="68"/>
      <c r="BC426" s="69" t="str">
        <f t="shared" si="24"/>
        <v/>
      </c>
      <c r="BD426" s="69"/>
      <c r="BE426" s="70">
        <f>IF($AG426="",0,VLOOKUP($AG426,Test_Procedure!$A:$F,3,FALSE))</f>
        <v>0</v>
      </c>
      <c r="BF426" s="70"/>
      <c r="BG426" s="70">
        <f>IF($AG426="",0,VLOOKUP($AG426,Test_Procedure!$A:$F,4,FALSE))</f>
        <v>0</v>
      </c>
      <c r="BH426" s="70"/>
      <c r="BI426" s="70">
        <f>IF($AG426="",0,VLOOKUP($AG426,Test_Procedure!$A:$F,5,FALSE))</f>
        <v>0</v>
      </c>
      <c r="BJ426" s="70"/>
      <c r="BK426" s="70">
        <f>IF($AG426="",0,VLOOKUP($AG426,Test_Procedure!$A:$F,6,FALSE))</f>
        <v>0</v>
      </c>
      <c r="BL426" s="70"/>
      <c r="BM426" s="71"/>
      <c r="BN426" s="71"/>
      <c r="BO426" s="71"/>
      <c r="BP426" s="72"/>
      <c r="BQ426" s="72"/>
      <c r="BR426" s="72"/>
      <c r="BS426" s="72"/>
      <c r="BT426" s="72"/>
      <c r="BU426" s="72"/>
      <c r="BV426" s="72"/>
      <c r="BW426" s="72"/>
      <c r="BX426" s="72"/>
      <c r="BY426" s="72"/>
      <c r="BZ426" s="72"/>
      <c r="CA426" s="72"/>
      <c r="CB426" s="72"/>
      <c r="CC426" s="72"/>
      <c r="CD426" s="72"/>
      <c r="CE426" s="72"/>
      <c r="CF426" s="72"/>
      <c r="CG426" s="72"/>
      <c r="CH426" s="72"/>
      <c r="CI426" s="72"/>
      <c r="CJ426" s="72"/>
      <c r="XEX426" s="56" t="str">
        <f>IF(ISERROR(VLOOKUP('Testing Report'!$G$8,$AG426:$BD426,13,FALSE)),"",VLOOKUP('Testing Report'!$G$8,$AG426:$BD426,13,FALSE))</f>
        <v/>
      </c>
      <c r="XEY426" s="56" t="str">
        <f>IF(ISERROR(VLOOKUP('Testing Report'!$G$8,$AG426:$BD426,15,FALSE)),"",VLOOKUP('Testing Report'!$G$8,$AG426:$BD426,15,FALSE))</f>
        <v/>
      </c>
      <c r="XEZ426" s="56" t="str">
        <f>IF(COUNTIF($X426:$X$5000,'Testing Report'!$G$8)=0,"",COUNTIF($X426:$X$5000,'Testing Report'!$G$8))</f>
        <v/>
      </c>
      <c r="XFA426" s="56" t="str">
        <f>IF(ISERROR(VLOOKUP('Testing Report'!$G$8,$AG426:$BD426,19,FALSE)),"",VLOOKUP('Testing Report'!$G$8,$AG426:$BD426,19,FALSE))</f>
        <v/>
      </c>
      <c r="XFB426" s="56" t="str">
        <f>IF(ISERROR(VLOOKUP('Testing Report'!$G$8,$X426:$BD426,32,FALSE)),"",VLOOKUP('Testing Report'!$G$8,$X426:$BD426,32,FALSE))</f>
        <v/>
      </c>
      <c r="XFC426" s="26"/>
      <c r="XFD426" s="7" t="str">
        <f t="shared" si="25"/>
        <v/>
      </c>
    </row>
    <row r="427" spans="1:88 16378:16384" ht="15" customHeight="1">
      <c r="A427" s="65" t="str">
        <f t="shared" si="23"/>
        <v/>
      </c>
      <c r="B427" s="65"/>
      <c r="C427" s="66"/>
      <c r="D427" s="66"/>
      <c r="E427" s="66"/>
      <c r="F427" s="66"/>
      <c r="G427" s="66"/>
      <c r="H427" s="66"/>
      <c r="I427" s="66"/>
      <c r="J427" s="66"/>
      <c r="K427" s="66"/>
      <c r="L427" s="66"/>
      <c r="M427" s="66"/>
      <c r="N427" s="66"/>
      <c r="O427" s="66"/>
      <c r="P427" s="66"/>
      <c r="Q427" s="66"/>
      <c r="R427" s="66"/>
      <c r="S427" s="72"/>
      <c r="T427" s="72"/>
      <c r="U427" s="72"/>
      <c r="V427" s="72"/>
      <c r="W427" s="72"/>
      <c r="X427" s="64"/>
      <c r="Y427" s="64"/>
      <c r="Z427" s="64"/>
      <c r="AA427" s="64"/>
      <c r="AB427" s="64"/>
      <c r="AC427" s="64"/>
      <c r="AD427" s="64"/>
      <c r="AE427" s="64"/>
      <c r="AF427" s="64"/>
      <c r="AG427" s="64"/>
      <c r="AH427" s="64"/>
      <c r="AI427" s="64"/>
      <c r="AJ427" s="64"/>
      <c r="AK427" s="64"/>
      <c r="AL427" s="64"/>
      <c r="AM427" s="64"/>
      <c r="AN427" s="64"/>
      <c r="AO427" s="64"/>
      <c r="AP427" s="67" t="str">
        <f>IF($AG427="","",VLOOKUP($AG427,Test_Procedure!$A:$F,2,FALSE))</f>
        <v/>
      </c>
      <c r="AQ427" s="67"/>
      <c r="AR427" s="67"/>
      <c r="AS427" s="68"/>
      <c r="AT427" s="68"/>
      <c r="AU427" s="68"/>
      <c r="AV427" s="68"/>
      <c r="AW427" s="68"/>
      <c r="AX427" s="68"/>
      <c r="AY427" s="68"/>
      <c r="AZ427" s="68"/>
      <c r="BA427" s="68"/>
      <c r="BB427" s="68"/>
      <c r="BC427" s="69" t="str">
        <f t="shared" si="24"/>
        <v/>
      </c>
      <c r="BD427" s="69"/>
      <c r="BE427" s="70">
        <f>IF($AG427="",0,VLOOKUP($AG427,Test_Procedure!$A:$F,3,FALSE))</f>
        <v>0</v>
      </c>
      <c r="BF427" s="70"/>
      <c r="BG427" s="70">
        <f>IF($AG427="",0,VLOOKUP($AG427,Test_Procedure!$A:$F,4,FALSE))</f>
        <v>0</v>
      </c>
      <c r="BH427" s="70"/>
      <c r="BI427" s="70">
        <f>IF($AG427="",0,VLOOKUP($AG427,Test_Procedure!$A:$F,5,FALSE))</f>
        <v>0</v>
      </c>
      <c r="BJ427" s="70"/>
      <c r="BK427" s="70">
        <f>IF($AG427="",0,VLOOKUP($AG427,Test_Procedure!$A:$F,6,FALSE))</f>
        <v>0</v>
      </c>
      <c r="BL427" s="70"/>
      <c r="BM427" s="71"/>
      <c r="BN427" s="71"/>
      <c r="BO427" s="71"/>
      <c r="BP427" s="72"/>
      <c r="BQ427" s="72"/>
      <c r="BR427" s="72"/>
      <c r="BS427" s="72"/>
      <c r="BT427" s="72"/>
      <c r="BU427" s="72"/>
      <c r="BV427" s="72"/>
      <c r="BW427" s="72"/>
      <c r="BX427" s="72"/>
      <c r="BY427" s="72"/>
      <c r="BZ427" s="72"/>
      <c r="CA427" s="72"/>
      <c r="CB427" s="72"/>
      <c r="CC427" s="72"/>
      <c r="CD427" s="72"/>
      <c r="CE427" s="72"/>
      <c r="CF427" s="72"/>
      <c r="CG427" s="72"/>
      <c r="CH427" s="72"/>
      <c r="CI427" s="72"/>
      <c r="CJ427" s="72"/>
      <c r="XEX427" s="56" t="str">
        <f>IF(ISERROR(VLOOKUP('Testing Report'!$G$8,$AG427:$BD427,13,FALSE)),"",VLOOKUP('Testing Report'!$G$8,$AG427:$BD427,13,FALSE))</f>
        <v/>
      </c>
      <c r="XEY427" s="56" t="str">
        <f>IF(ISERROR(VLOOKUP('Testing Report'!$G$8,$AG427:$BD427,15,FALSE)),"",VLOOKUP('Testing Report'!$G$8,$AG427:$BD427,15,FALSE))</f>
        <v/>
      </c>
      <c r="XEZ427" s="56" t="str">
        <f>IF(COUNTIF($X427:$X$5000,'Testing Report'!$G$8)=0,"",COUNTIF($X427:$X$5000,'Testing Report'!$G$8))</f>
        <v/>
      </c>
      <c r="XFA427" s="56" t="str">
        <f>IF(ISERROR(VLOOKUP('Testing Report'!$G$8,$AG427:$BD427,19,FALSE)),"",VLOOKUP('Testing Report'!$G$8,$AG427:$BD427,19,FALSE))</f>
        <v/>
      </c>
      <c r="XFB427" s="56" t="str">
        <f>IF(ISERROR(VLOOKUP('Testing Report'!$G$8,$X427:$BD427,32,FALSE)),"",VLOOKUP('Testing Report'!$G$8,$X427:$BD427,32,FALSE))</f>
        <v/>
      </c>
      <c r="XFC427" s="26"/>
      <c r="XFD427" s="7" t="str">
        <f t="shared" si="25"/>
        <v/>
      </c>
    </row>
    <row r="428" spans="1:88 16378:16384" ht="15" customHeight="1">
      <c r="A428" s="65" t="str">
        <f t="shared" si="23"/>
        <v/>
      </c>
      <c r="B428" s="65"/>
      <c r="C428" s="66"/>
      <c r="D428" s="66"/>
      <c r="E428" s="66"/>
      <c r="F428" s="66"/>
      <c r="G428" s="66"/>
      <c r="H428" s="66"/>
      <c r="I428" s="66"/>
      <c r="J428" s="66"/>
      <c r="K428" s="66"/>
      <c r="L428" s="66"/>
      <c r="M428" s="66"/>
      <c r="N428" s="66"/>
      <c r="O428" s="66"/>
      <c r="P428" s="66"/>
      <c r="Q428" s="66"/>
      <c r="R428" s="66"/>
      <c r="S428" s="72"/>
      <c r="T428" s="72"/>
      <c r="U428" s="72"/>
      <c r="V428" s="72"/>
      <c r="W428" s="72"/>
      <c r="X428" s="64"/>
      <c r="Y428" s="64"/>
      <c r="Z428" s="64"/>
      <c r="AA428" s="64"/>
      <c r="AB428" s="64"/>
      <c r="AC428" s="64"/>
      <c r="AD428" s="64"/>
      <c r="AE428" s="64"/>
      <c r="AF428" s="64"/>
      <c r="AG428" s="64"/>
      <c r="AH428" s="64"/>
      <c r="AI428" s="64"/>
      <c r="AJ428" s="64"/>
      <c r="AK428" s="64"/>
      <c r="AL428" s="64"/>
      <c r="AM428" s="64"/>
      <c r="AN428" s="64"/>
      <c r="AO428" s="64"/>
      <c r="AP428" s="67" t="str">
        <f>IF($AG428="","",VLOOKUP($AG428,Test_Procedure!$A:$F,2,FALSE))</f>
        <v/>
      </c>
      <c r="AQ428" s="67"/>
      <c r="AR428" s="67"/>
      <c r="AS428" s="68"/>
      <c r="AT428" s="68"/>
      <c r="AU428" s="68"/>
      <c r="AV428" s="68"/>
      <c r="AW428" s="68"/>
      <c r="AX428" s="68"/>
      <c r="AY428" s="68"/>
      <c r="AZ428" s="68"/>
      <c r="BA428" s="68"/>
      <c r="BB428" s="68"/>
      <c r="BC428" s="69" t="str">
        <f t="shared" si="24"/>
        <v/>
      </c>
      <c r="BD428" s="69"/>
      <c r="BE428" s="70">
        <f>IF($AG428="",0,VLOOKUP($AG428,Test_Procedure!$A:$F,3,FALSE))</f>
        <v>0</v>
      </c>
      <c r="BF428" s="70"/>
      <c r="BG428" s="70">
        <f>IF($AG428="",0,VLOOKUP($AG428,Test_Procedure!$A:$F,4,FALSE))</f>
        <v>0</v>
      </c>
      <c r="BH428" s="70"/>
      <c r="BI428" s="70">
        <f>IF($AG428="",0,VLOOKUP($AG428,Test_Procedure!$A:$F,5,FALSE))</f>
        <v>0</v>
      </c>
      <c r="BJ428" s="70"/>
      <c r="BK428" s="70">
        <f>IF($AG428="",0,VLOOKUP($AG428,Test_Procedure!$A:$F,6,FALSE))</f>
        <v>0</v>
      </c>
      <c r="BL428" s="70"/>
      <c r="BM428" s="71"/>
      <c r="BN428" s="71"/>
      <c r="BO428" s="71"/>
      <c r="BP428" s="72"/>
      <c r="BQ428" s="72"/>
      <c r="BR428" s="72"/>
      <c r="BS428" s="72"/>
      <c r="BT428" s="72"/>
      <c r="BU428" s="72"/>
      <c r="BV428" s="72"/>
      <c r="BW428" s="72"/>
      <c r="BX428" s="72"/>
      <c r="BY428" s="72"/>
      <c r="BZ428" s="72"/>
      <c r="CA428" s="72"/>
      <c r="CB428" s="72"/>
      <c r="CC428" s="72"/>
      <c r="CD428" s="72"/>
      <c r="CE428" s="72"/>
      <c r="CF428" s="72"/>
      <c r="CG428" s="72"/>
      <c r="CH428" s="72"/>
      <c r="CI428" s="72"/>
      <c r="CJ428" s="72"/>
      <c r="XEX428" s="56" t="str">
        <f>IF(ISERROR(VLOOKUP('Testing Report'!$G$8,$AG428:$BD428,13,FALSE)),"",VLOOKUP('Testing Report'!$G$8,$AG428:$BD428,13,FALSE))</f>
        <v/>
      </c>
      <c r="XEY428" s="56" t="str">
        <f>IF(ISERROR(VLOOKUP('Testing Report'!$G$8,$AG428:$BD428,15,FALSE)),"",VLOOKUP('Testing Report'!$G$8,$AG428:$BD428,15,FALSE))</f>
        <v/>
      </c>
      <c r="XEZ428" s="56" t="str">
        <f>IF(COUNTIF($X428:$X$5000,'Testing Report'!$G$8)=0,"",COUNTIF($X428:$X$5000,'Testing Report'!$G$8))</f>
        <v/>
      </c>
      <c r="XFA428" s="56" t="str">
        <f>IF(ISERROR(VLOOKUP('Testing Report'!$G$8,$AG428:$BD428,19,FALSE)),"",VLOOKUP('Testing Report'!$G$8,$AG428:$BD428,19,FALSE))</f>
        <v/>
      </c>
      <c r="XFB428" s="56" t="str">
        <f>IF(ISERROR(VLOOKUP('Testing Report'!$G$8,$X428:$BD428,32,FALSE)),"",VLOOKUP('Testing Report'!$G$8,$X428:$BD428,32,FALSE))</f>
        <v/>
      </c>
      <c r="XFC428" s="26"/>
      <c r="XFD428" s="7" t="str">
        <f t="shared" si="25"/>
        <v/>
      </c>
    </row>
    <row r="429" spans="1:88 16378:16384" ht="15" customHeight="1">
      <c r="A429" s="65" t="str">
        <f t="shared" si="23"/>
        <v/>
      </c>
      <c r="B429" s="65"/>
      <c r="C429" s="66"/>
      <c r="D429" s="66"/>
      <c r="E429" s="66"/>
      <c r="F429" s="66"/>
      <c r="G429" s="66"/>
      <c r="H429" s="66"/>
      <c r="I429" s="66"/>
      <c r="J429" s="66"/>
      <c r="K429" s="66"/>
      <c r="L429" s="66"/>
      <c r="M429" s="66"/>
      <c r="N429" s="66"/>
      <c r="O429" s="66"/>
      <c r="P429" s="66"/>
      <c r="Q429" s="66"/>
      <c r="R429" s="66"/>
      <c r="S429" s="72"/>
      <c r="T429" s="72"/>
      <c r="U429" s="72"/>
      <c r="V429" s="72"/>
      <c r="W429" s="72"/>
      <c r="X429" s="64"/>
      <c r="Y429" s="64"/>
      <c r="Z429" s="64"/>
      <c r="AA429" s="64"/>
      <c r="AB429" s="64"/>
      <c r="AC429" s="64"/>
      <c r="AD429" s="64"/>
      <c r="AE429" s="64"/>
      <c r="AF429" s="64"/>
      <c r="AG429" s="64"/>
      <c r="AH429" s="64"/>
      <c r="AI429" s="64"/>
      <c r="AJ429" s="64"/>
      <c r="AK429" s="64"/>
      <c r="AL429" s="64"/>
      <c r="AM429" s="64"/>
      <c r="AN429" s="64"/>
      <c r="AO429" s="64"/>
      <c r="AP429" s="67" t="str">
        <f>IF($AG429="","",VLOOKUP($AG429,Test_Procedure!$A:$F,2,FALSE))</f>
        <v/>
      </c>
      <c r="AQ429" s="67"/>
      <c r="AR429" s="67"/>
      <c r="AS429" s="68"/>
      <c r="AT429" s="68"/>
      <c r="AU429" s="68"/>
      <c r="AV429" s="68"/>
      <c r="AW429" s="68"/>
      <c r="AX429" s="68"/>
      <c r="AY429" s="68"/>
      <c r="AZ429" s="68"/>
      <c r="BA429" s="68"/>
      <c r="BB429" s="68"/>
      <c r="BC429" s="69" t="str">
        <f t="shared" si="24"/>
        <v/>
      </c>
      <c r="BD429" s="69"/>
      <c r="BE429" s="70">
        <f>IF($AG429="",0,VLOOKUP($AG429,Test_Procedure!$A:$F,3,FALSE))</f>
        <v>0</v>
      </c>
      <c r="BF429" s="70"/>
      <c r="BG429" s="70">
        <f>IF($AG429="",0,VLOOKUP($AG429,Test_Procedure!$A:$F,4,FALSE))</f>
        <v>0</v>
      </c>
      <c r="BH429" s="70"/>
      <c r="BI429" s="70">
        <f>IF($AG429="",0,VLOOKUP($AG429,Test_Procedure!$A:$F,5,FALSE))</f>
        <v>0</v>
      </c>
      <c r="BJ429" s="70"/>
      <c r="BK429" s="70">
        <f>IF($AG429="",0,VLOOKUP($AG429,Test_Procedure!$A:$F,6,FALSE))</f>
        <v>0</v>
      </c>
      <c r="BL429" s="70"/>
      <c r="BM429" s="71"/>
      <c r="BN429" s="71"/>
      <c r="BO429" s="71"/>
      <c r="BP429" s="72"/>
      <c r="BQ429" s="72"/>
      <c r="BR429" s="72"/>
      <c r="BS429" s="72"/>
      <c r="BT429" s="72"/>
      <c r="BU429" s="72"/>
      <c r="BV429" s="72"/>
      <c r="BW429" s="72"/>
      <c r="BX429" s="72"/>
      <c r="BY429" s="72"/>
      <c r="BZ429" s="72"/>
      <c r="CA429" s="72"/>
      <c r="CB429" s="72"/>
      <c r="CC429" s="72"/>
      <c r="CD429" s="72"/>
      <c r="CE429" s="72"/>
      <c r="CF429" s="72"/>
      <c r="CG429" s="72"/>
      <c r="CH429" s="72"/>
      <c r="CI429" s="72"/>
      <c r="CJ429" s="72"/>
      <c r="XEX429" s="56" t="str">
        <f>IF(ISERROR(VLOOKUP('Testing Report'!$G$8,$AG429:$BD429,13,FALSE)),"",VLOOKUP('Testing Report'!$G$8,$AG429:$BD429,13,FALSE))</f>
        <v/>
      </c>
      <c r="XEY429" s="56" t="str">
        <f>IF(ISERROR(VLOOKUP('Testing Report'!$G$8,$AG429:$BD429,15,FALSE)),"",VLOOKUP('Testing Report'!$G$8,$AG429:$BD429,15,FALSE))</f>
        <v/>
      </c>
      <c r="XEZ429" s="56" t="str">
        <f>IF(COUNTIF($X429:$X$5000,'Testing Report'!$G$8)=0,"",COUNTIF($X429:$X$5000,'Testing Report'!$G$8))</f>
        <v/>
      </c>
      <c r="XFA429" s="56" t="str">
        <f>IF(ISERROR(VLOOKUP('Testing Report'!$G$8,$AG429:$BD429,19,FALSE)),"",VLOOKUP('Testing Report'!$G$8,$AG429:$BD429,19,FALSE))</f>
        <v/>
      </c>
      <c r="XFB429" s="56" t="str">
        <f>IF(ISERROR(VLOOKUP('Testing Report'!$G$8,$X429:$BD429,32,FALSE)),"",VLOOKUP('Testing Report'!$G$8,$X429:$BD429,32,FALSE))</f>
        <v/>
      </c>
      <c r="XFC429" s="26"/>
      <c r="XFD429" s="7" t="str">
        <f t="shared" si="25"/>
        <v/>
      </c>
    </row>
    <row r="430" spans="1:88 16378:16384" ht="15" customHeight="1">
      <c r="A430" s="65" t="str">
        <f t="shared" si="23"/>
        <v/>
      </c>
      <c r="B430" s="65"/>
      <c r="C430" s="66"/>
      <c r="D430" s="66"/>
      <c r="E430" s="66"/>
      <c r="F430" s="66"/>
      <c r="G430" s="66"/>
      <c r="H430" s="66"/>
      <c r="I430" s="66"/>
      <c r="J430" s="66"/>
      <c r="K430" s="66"/>
      <c r="L430" s="66"/>
      <c r="M430" s="66"/>
      <c r="N430" s="66"/>
      <c r="O430" s="66"/>
      <c r="P430" s="66"/>
      <c r="Q430" s="66"/>
      <c r="R430" s="66"/>
      <c r="S430" s="72"/>
      <c r="T430" s="72"/>
      <c r="U430" s="72"/>
      <c r="V430" s="72"/>
      <c r="W430" s="72"/>
      <c r="X430" s="64"/>
      <c r="Y430" s="64"/>
      <c r="Z430" s="64"/>
      <c r="AA430" s="64"/>
      <c r="AB430" s="64"/>
      <c r="AC430" s="64"/>
      <c r="AD430" s="64"/>
      <c r="AE430" s="64"/>
      <c r="AF430" s="64"/>
      <c r="AG430" s="64"/>
      <c r="AH430" s="64"/>
      <c r="AI430" s="64"/>
      <c r="AJ430" s="64"/>
      <c r="AK430" s="64"/>
      <c r="AL430" s="64"/>
      <c r="AM430" s="64"/>
      <c r="AN430" s="64"/>
      <c r="AO430" s="64"/>
      <c r="AP430" s="67" t="str">
        <f>IF($AG430="","",VLOOKUP($AG430,Test_Procedure!$A:$F,2,FALSE))</f>
        <v/>
      </c>
      <c r="AQ430" s="67"/>
      <c r="AR430" s="67"/>
      <c r="AS430" s="68"/>
      <c r="AT430" s="68"/>
      <c r="AU430" s="68"/>
      <c r="AV430" s="68"/>
      <c r="AW430" s="68"/>
      <c r="AX430" s="68"/>
      <c r="AY430" s="68"/>
      <c r="AZ430" s="68"/>
      <c r="BA430" s="68"/>
      <c r="BB430" s="68"/>
      <c r="BC430" s="69" t="str">
        <f t="shared" si="24"/>
        <v/>
      </c>
      <c r="BD430" s="69"/>
      <c r="BE430" s="70">
        <f>IF($AG430="",0,VLOOKUP($AG430,Test_Procedure!$A:$F,3,FALSE))</f>
        <v>0</v>
      </c>
      <c r="BF430" s="70"/>
      <c r="BG430" s="70">
        <f>IF($AG430="",0,VLOOKUP($AG430,Test_Procedure!$A:$F,4,FALSE))</f>
        <v>0</v>
      </c>
      <c r="BH430" s="70"/>
      <c r="BI430" s="70">
        <f>IF($AG430="",0,VLOOKUP($AG430,Test_Procedure!$A:$F,5,FALSE))</f>
        <v>0</v>
      </c>
      <c r="BJ430" s="70"/>
      <c r="BK430" s="70">
        <f>IF($AG430="",0,VLOOKUP($AG430,Test_Procedure!$A:$F,6,FALSE))</f>
        <v>0</v>
      </c>
      <c r="BL430" s="70"/>
      <c r="BM430" s="71"/>
      <c r="BN430" s="71"/>
      <c r="BO430" s="71"/>
      <c r="BP430" s="72"/>
      <c r="BQ430" s="72"/>
      <c r="BR430" s="72"/>
      <c r="BS430" s="72"/>
      <c r="BT430" s="72"/>
      <c r="BU430" s="72"/>
      <c r="BV430" s="72"/>
      <c r="BW430" s="72"/>
      <c r="BX430" s="72"/>
      <c r="BY430" s="72"/>
      <c r="BZ430" s="72"/>
      <c r="CA430" s="72"/>
      <c r="CB430" s="72"/>
      <c r="CC430" s="72"/>
      <c r="CD430" s="72"/>
      <c r="CE430" s="72"/>
      <c r="CF430" s="72"/>
      <c r="CG430" s="72"/>
      <c r="CH430" s="72"/>
      <c r="CI430" s="72"/>
      <c r="CJ430" s="72"/>
      <c r="XEX430" s="56" t="str">
        <f>IF(ISERROR(VLOOKUP('Testing Report'!$G$8,$AG430:$BD430,13,FALSE)),"",VLOOKUP('Testing Report'!$G$8,$AG430:$BD430,13,FALSE))</f>
        <v/>
      </c>
      <c r="XEY430" s="56" t="str">
        <f>IF(ISERROR(VLOOKUP('Testing Report'!$G$8,$AG430:$BD430,15,FALSE)),"",VLOOKUP('Testing Report'!$G$8,$AG430:$BD430,15,FALSE))</f>
        <v/>
      </c>
      <c r="XEZ430" s="56" t="str">
        <f>IF(COUNTIF($X430:$X$5000,'Testing Report'!$G$8)=0,"",COUNTIF($X430:$X$5000,'Testing Report'!$G$8))</f>
        <v/>
      </c>
      <c r="XFA430" s="56" t="str">
        <f>IF(ISERROR(VLOOKUP('Testing Report'!$G$8,$AG430:$BD430,19,FALSE)),"",VLOOKUP('Testing Report'!$G$8,$AG430:$BD430,19,FALSE))</f>
        <v/>
      </c>
      <c r="XFB430" s="56" t="str">
        <f>IF(ISERROR(VLOOKUP('Testing Report'!$G$8,$X430:$BD430,32,FALSE)),"",VLOOKUP('Testing Report'!$G$8,$X430:$BD430,32,FALSE))</f>
        <v/>
      </c>
      <c r="XFC430" s="26"/>
      <c r="XFD430" s="7" t="str">
        <f t="shared" si="25"/>
        <v/>
      </c>
    </row>
    <row r="431" spans="1:88 16378:16384" ht="15" customHeight="1">
      <c r="A431" s="65" t="str">
        <f t="shared" si="23"/>
        <v/>
      </c>
      <c r="B431" s="65"/>
      <c r="C431" s="66"/>
      <c r="D431" s="66"/>
      <c r="E431" s="66"/>
      <c r="F431" s="66"/>
      <c r="G431" s="66"/>
      <c r="H431" s="66"/>
      <c r="I431" s="66"/>
      <c r="J431" s="66"/>
      <c r="K431" s="66"/>
      <c r="L431" s="66"/>
      <c r="M431" s="66"/>
      <c r="N431" s="66"/>
      <c r="O431" s="66"/>
      <c r="P431" s="66"/>
      <c r="Q431" s="66"/>
      <c r="R431" s="66"/>
      <c r="S431" s="72"/>
      <c r="T431" s="72"/>
      <c r="U431" s="72"/>
      <c r="V431" s="72"/>
      <c r="W431" s="72"/>
      <c r="X431" s="64"/>
      <c r="Y431" s="64"/>
      <c r="Z431" s="64"/>
      <c r="AA431" s="64"/>
      <c r="AB431" s="64"/>
      <c r="AC431" s="64"/>
      <c r="AD431" s="64"/>
      <c r="AE431" s="64"/>
      <c r="AF431" s="64"/>
      <c r="AG431" s="64"/>
      <c r="AH431" s="64"/>
      <c r="AI431" s="64"/>
      <c r="AJ431" s="64"/>
      <c r="AK431" s="64"/>
      <c r="AL431" s="64"/>
      <c r="AM431" s="64"/>
      <c r="AN431" s="64"/>
      <c r="AO431" s="64"/>
      <c r="AP431" s="67" t="str">
        <f>IF($AG431="","",VLOOKUP($AG431,Test_Procedure!$A:$F,2,FALSE))</f>
        <v/>
      </c>
      <c r="AQ431" s="67"/>
      <c r="AR431" s="67"/>
      <c r="AS431" s="68"/>
      <c r="AT431" s="68"/>
      <c r="AU431" s="68"/>
      <c r="AV431" s="68"/>
      <c r="AW431" s="68"/>
      <c r="AX431" s="68"/>
      <c r="AY431" s="68"/>
      <c r="AZ431" s="68"/>
      <c r="BA431" s="68"/>
      <c r="BB431" s="68"/>
      <c r="BC431" s="69" t="str">
        <f t="shared" si="24"/>
        <v/>
      </c>
      <c r="BD431" s="69"/>
      <c r="BE431" s="70">
        <f>IF($AG431="",0,VLOOKUP($AG431,Test_Procedure!$A:$F,3,FALSE))</f>
        <v>0</v>
      </c>
      <c r="BF431" s="70"/>
      <c r="BG431" s="70">
        <f>IF($AG431="",0,VLOOKUP($AG431,Test_Procedure!$A:$F,4,FALSE))</f>
        <v>0</v>
      </c>
      <c r="BH431" s="70"/>
      <c r="BI431" s="70">
        <f>IF($AG431="",0,VLOOKUP($AG431,Test_Procedure!$A:$F,5,FALSE))</f>
        <v>0</v>
      </c>
      <c r="BJ431" s="70"/>
      <c r="BK431" s="70">
        <f>IF($AG431="",0,VLOOKUP($AG431,Test_Procedure!$A:$F,6,FALSE))</f>
        <v>0</v>
      </c>
      <c r="BL431" s="70"/>
      <c r="BM431" s="71"/>
      <c r="BN431" s="71"/>
      <c r="BO431" s="71"/>
      <c r="BP431" s="72"/>
      <c r="BQ431" s="72"/>
      <c r="BR431" s="72"/>
      <c r="BS431" s="72"/>
      <c r="BT431" s="72"/>
      <c r="BU431" s="72"/>
      <c r="BV431" s="72"/>
      <c r="BW431" s="72"/>
      <c r="BX431" s="72"/>
      <c r="BY431" s="72"/>
      <c r="BZ431" s="72"/>
      <c r="CA431" s="72"/>
      <c r="CB431" s="72"/>
      <c r="CC431" s="72"/>
      <c r="CD431" s="72"/>
      <c r="CE431" s="72"/>
      <c r="CF431" s="72"/>
      <c r="CG431" s="72"/>
      <c r="CH431" s="72"/>
      <c r="CI431" s="72"/>
      <c r="CJ431" s="72"/>
      <c r="XEX431" s="56" t="str">
        <f>IF(ISERROR(VLOOKUP('Testing Report'!$G$8,$AG431:$BD431,13,FALSE)),"",VLOOKUP('Testing Report'!$G$8,$AG431:$BD431,13,FALSE))</f>
        <v/>
      </c>
      <c r="XEY431" s="56" t="str">
        <f>IF(ISERROR(VLOOKUP('Testing Report'!$G$8,$AG431:$BD431,15,FALSE)),"",VLOOKUP('Testing Report'!$G$8,$AG431:$BD431,15,FALSE))</f>
        <v/>
      </c>
      <c r="XEZ431" s="56" t="str">
        <f>IF(COUNTIF($X431:$X$5000,'Testing Report'!$G$8)=0,"",COUNTIF($X431:$X$5000,'Testing Report'!$G$8))</f>
        <v/>
      </c>
      <c r="XFA431" s="56" t="str">
        <f>IF(ISERROR(VLOOKUP('Testing Report'!$G$8,$AG431:$BD431,19,FALSE)),"",VLOOKUP('Testing Report'!$G$8,$AG431:$BD431,19,FALSE))</f>
        <v/>
      </c>
      <c r="XFB431" s="56" t="str">
        <f>IF(ISERROR(VLOOKUP('Testing Report'!$G$8,$X431:$BD431,32,FALSE)),"",VLOOKUP('Testing Report'!$G$8,$X431:$BD431,32,FALSE))</f>
        <v/>
      </c>
      <c r="XFC431" s="26"/>
      <c r="XFD431" s="7" t="str">
        <f t="shared" si="25"/>
        <v/>
      </c>
    </row>
    <row r="432" spans="1:88 16378:16384" ht="15" customHeight="1">
      <c r="A432" s="65" t="str">
        <f t="shared" si="23"/>
        <v/>
      </c>
      <c r="B432" s="65"/>
      <c r="C432" s="66"/>
      <c r="D432" s="66"/>
      <c r="E432" s="66"/>
      <c r="F432" s="66"/>
      <c r="G432" s="66"/>
      <c r="H432" s="66"/>
      <c r="I432" s="66"/>
      <c r="J432" s="66"/>
      <c r="K432" s="66"/>
      <c r="L432" s="66"/>
      <c r="M432" s="66"/>
      <c r="N432" s="66"/>
      <c r="O432" s="66"/>
      <c r="P432" s="66"/>
      <c r="Q432" s="66"/>
      <c r="R432" s="66"/>
      <c r="S432" s="72"/>
      <c r="T432" s="72"/>
      <c r="U432" s="72"/>
      <c r="V432" s="72"/>
      <c r="W432" s="72"/>
      <c r="X432" s="64"/>
      <c r="Y432" s="64"/>
      <c r="Z432" s="64"/>
      <c r="AA432" s="64"/>
      <c r="AB432" s="64"/>
      <c r="AC432" s="64"/>
      <c r="AD432" s="64"/>
      <c r="AE432" s="64"/>
      <c r="AF432" s="64"/>
      <c r="AG432" s="64"/>
      <c r="AH432" s="64"/>
      <c r="AI432" s="64"/>
      <c r="AJ432" s="64"/>
      <c r="AK432" s="64"/>
      <c r="AL432" s="64"/>
      <c r="AM432" s="64"/>
      <c r="AN432" s="64"/>
      <c r="AO432" s="64"/>
      <c r="AP432" s="67" t="str">
        <f>IF($AG432="","",VLOOKUP($AG432,Test_Procedure!$A:$F,2,FALSE))</f>
        <v/>
      </c>
      <c r="AQ432" s="67"/>
      <c r="AR432" s="67"/>
      <c r="AS432" s="68"/>
      <c r="AT432" s="68"/>
      <c r="AU432" s="68"/>
      <c r="AV432" s="68"/>
      <c r="AW432" s="68"/>
      <c r="AX432" s="68"/>
      <c r="AY432" s="68"/>
      <c r="AZ432" s="68"/>
      <c r="BA432" s="68"/>
      <c r="BB432" s="68"/>
      <c r="BC432" s="69" t="str">
        <f t="shared" si="24"/>
        <v/>
      </c>
      <c r="BD432" s="69"/>
      <c r="BE432" s="70">
        <f>IF($AG432="",0,VLOOKUP($AG432,Test_Procedure!$A:$F,3,FALSE))</f>
        <v>0</v>
      </c>
      <c r="BF432" s="70"/>
      <c r="BG432" s="70">
        <f>IF($AG432="",0,VLOOKUP($AG432,Test_Procedure!$A:$F,4,FALSE))</f>
        <v>0</v>
      </c>
      <c r="BH432" s="70"/>
      <c r="BI432" s="70">
        <f>IF($AG432="",0,VLOOKUP($AG432,Test_Procedure!$A:$F,5,FALSE))</f>
        <v>0</v>
      </c>
      <c r="BJ432" s="70"/>
      <c r="BK432" s="70">
        <f>IF($AG432="",0,VLOOKUP($AG432,Test_Procedure!$A:$F,6,FALSE))</f>
        <v>0</v>
      </c>
      <c r="BL432" s="70"/>
      <c r="BM432" s="71"/>
      <c r="BN432" s="71"/>
      <c r="BO432" s="71"/>
      <c r="BP432" s="72"/>
      <c r="BQ432" s="72"/>
      <c r="BR432" s="72"/>
      <c r="BS432" s="72"/>
      <c r="BT432" s="72"/>
      <c r="BU432" s="72"/>
      <c r="BV432" s="72"/>
      <c r="BW432" s="72"/>
      <c r="BX432" s="72"/>
      <c r="BY432" s="72"/>
      <c r="BZ432" s="72"/>
      <c r="CA432" s="72"/>
      <c r="CB432" s="72"/>
      <c r="CC432" s="72"/>
      <c r="CD432" s="72"/>
      <c r="CE432" s="72"/>
      <c r="CF432" s="72"/>
      <c r="CG432" s="72"/>
      <c r="CH432" s="72"/>
      <c r="CI432" s="72"/>
      <c r="CJ432" s="72"/>
      <c r="XEX432" s="56" t="str">
        <f>IF(ISERROR(VLOOKUP('Testing Report'!$G$8,$AG432:$BD432,13,FALSE)),"",VLOOKUP('Testing Report'!$G$8,$AG432:$BD432,13,FALSE))</f>
        <v/>
      </c>
      <c r="XEY432" s="56" t="str">
        <f>IF(ISERROR(VLOOKUP('Testing Report'!$G$8,$AG432:$BD432,15,FALSE)),"",VLOOKUP('Testing Report'!$G$8,$AG432:$BD432,15,FALSE))</f>
        <v/>
      </c>
      <c r="XEZ432" s="56" t="str">
        <f>IF(COUNTIF($X432:$X$5000,'Testing Report'!$G$8)=0,"",COUNTIF($X432:$X$5000,'Testing Report'!$G$8))</f>
        <v/>
      </c>
      <c r="XFA432" s="56" t="str">
        <f>IF(ISERROR(VLOOKUP('Testing Report'!$G$8,$AG432:$BD432,19,FALSE)),"",VLOOKUP('Testing Report'!$G$8,$AG432:$BD432,19,FALSE))</f>
        <v/>
      </c>
      <c r="XFB432" s="56" t="str">
        <f>IF(ISERROR(VLOOKUP('Testing Report'!$G$8,$X432:$BD432,32,FALSE)),"",VLOOKUP('Testing Report'!$G$8,$X432:$BD432,32,FALSE))</f>
        <v/>
      </c>
      <c r="XFC432" s="26"/>
      <c r="XFD432" s="7" t="str">
        <f t="shared" si="25"/>
        <v/>
      </c>
    </row>
    <row r="433" spans="1:88 16378:16384" ht="15" customHeight="1">
      <c r="A433" s="65" t="str">
        <f t="shared" si="23"/>
        <v/>
      </c>
      <c r="B433" s="65"/>
      <c r="C433" s="66"/>
      <c r="D433" s="66"/>
      <c r="E433" s="66"/>
      <c r="F433" s="66"/>
      <c r="G433" s="66"/>
      <c r="H433" s="66"/>
      <c r="I433" s="66"/>
      <c r="J433" s="66"/>
      <c r="K433" s="66"/>
      <c r="L433" s="66"/>
      <c r="M433" s="66"/>
      <c r="N433" s="66"/>
      <c r="O433" s="66"/>
      <c r="P433" s="66"/>
      <c r="Q433" s="66"/>
      <c r="R433" s="66"/>
      <c r="S433" s="72"/>
      <c r="T433" s="72"/>
      <c r="U433" s="72"/>
      <c r="V433" s="72"/>
      <c r="W433" s="72"/>
      <c r="X433" s="64"/>
      <c r="Y433" s="64"/>
      <c r="Z433" s="64"/>
      <c r="AA433" s="64"/>
      <c r="AB433" s="64"/>
      <c r="AC433" s="64"/>
      <c r="AD433" s="64"/>
      <c r="AE433" s="64"/>
      <c r="AF433" s="64"/>
      <c r="AG433" s="64"/>
      <c r="AH433" s="64"/>
      <c r="AI433" s="64"/>
      <c r="AJ433" s="64"/>
      <c r="AK433" s="64"/>
      <c r="AL433" s="64"/>
      <c r="AM433" s="64"/>
      <c r="AN433" s="64"/>
      <c r="AO433" s="64"/>
      <c r="AP433" s="67" t="str">
        <f>IF($AG433="","",VLOOKUP($AG433,Test_Procedure!$A:$F,2,FALSE))</f>
        <v/>
      </c>
      <c r="AQ433" s="67"/>
      <c r="AR433" s="67"/>
      <c r="AS433" s="68"/>
      <c r="AT433" s="68"/>
      <c r="AU433" s="68"/>
      <c r="AV433" s="68"/>
      <c r="AW433" s="68"/>
      <c r="AX433" s="68"/>
      <c r="AY433" s="68"/>
      <c r="AZ433" s="68"/>
      <c r="BA433" s="68"/>
      <c r="BB433" s="68"/>
      <c r="BC433" s="69" t="str">
        <f t="shared" si="24"/>
        <v/>
      </c>
      <c r="BD433" s="69"/>
      <c r="BE433" s="70">
        <f>IF($AG433="",0,VLOOKUP($AG433,Test_Procedure!$A:$F,3,FALSE))</f>
        <v>0</v>
      </c>
      <c r="BF433" s="70"/>
      <c r="BG433" s="70">
        <f>IF($AG433="",0,VLOOKUP($AG433,Test_Procedure!$A:$F,4,FALSE))</f>
        <v>0</v>
      </c>
      <c r="BH433" s="70"/>
      <c r="BI433" s="70">
        <f>IF($AG433="",0,VLOOKUP($AG433,Test_Procedure!$A:$F,5,FALSE))</f>
        <v>0</v>
      </c>
      <c r="BJ433" s="70"/>
      <c r="BK433" s="70">
        <f>IF($AG433="",0,VLOOKUP($AG433,Test_Procedure!$A:$F,6,FALSE))</f>
        <v>0</v>
      </c>
      <c r="BL433" s="70"/>
      <c r="BM433" s="71"/>
      <c r="BN433" s="71"/>
      <c r="BO433" s="71"/>
      <c r="BP433" s="72"/>
      <c r="BQ433" s="72"/>
      <c r="BR433" s="72"/>
      <c r="BS433" s="72"/>
      <c r="BT433" s="72"/>
      <c r="BU433" s="72"/>
      <c r="BV433" s="72"/>
      <c r="BW433" s="72"/>
      <c r="BX433" s="72"/>
      <c r="BY433" s="72"/>
      <c r="BZ433" s="72"/>
      <c r="CA433" s="72"/>
      <c r="CB433" s="72"/>
      <c r="CC433" s="72"/>
      <c r="CD433" s="72"/>
      <c r="CE433" s="72"/>
      <c r="CF433" s="72"/>
      <c r="CG433" s="72"/>
      <c r="CH433" s="72"/>
      <c r="CI433" s="72"/>
      <c r="CJ433" s="72"/>
      <c r="XEX433" s="56" t="str">
        <f>IF(ISERROR(VLOOKUP('Testing Report'!$G$8,$AG433:$BD433,13,FALSE)),"",VLOOKUP('Testing Report'!$G$8,$AG433:$BD433,13,FALSE))</f>
        <v/>
      </c>
      <c r="XEY433" s="56" t="str">
        <f>IF(ISERROR(VLOOKUP('Testing Report'!$G$8,$AG433:$BD433,15,FALSE)),"",VLOOKUP('Testing Report'!$G$8,$AG433:$BD433,15,FALSE))</f>
        <v/>
      </c>
      <c r="XEZ433" s="56" t="str">
        <f>IF(COUNTIF($X433:$X$5000,'Testing Report'!$G$8)=0,"",COUNTIF($X433:$X$5000,'Testing Report'!$G$8))</f>
        <v/>
      </c>
      <c r="XFA433" s="56" t="str">
        <f>IF(ISERROR(VLOOKUP('Testing Report'!$G$8,$AG433:$BD433,19,FALSE)),"",VLOOKUP('Testing Report'!$G$8,$AG433:$BD433,19,FALSE))</f>
        <v/>
      </c>
      <c r="XFB433" s="56" t="str">
        <f>IF(ISERROR(VLOOKUP('Testing Report'!$G$8,$X433:$BD433,32,FALSE)),"",VLOOKUP('Testing Report'!$G$8,$X433:$BD433,32,FALSE))</f>
        <v/>
      </c>
      <c r="XFC433" s="26"/>
      <c r="XFD433" s="7" t="str">
        <f t="shared" si="25"/>
        <v/>
      </c>
    </row>
    <row r="434" spans="1:88 16378:16384" ht="15" customHeight="1">
      <c r="A434" s="65" t="str">
        <f t="shared" si="23"/>
        <v/>
      </c>
      <c r="B434" s="65"/>
      <c r="C434" s="66"/>
      <c r="D434" s="66"/>
      <c r="E434" s="66"/>
      <c r="F434" s="66"/>
      <c r="G434" s="66"/>
      <c r="H434" s="66"/>
      <c r="I434" s="66"/>
      <c r="J434" s="66"/>
      <c r="K434" s="66"/>
      <c r="L434" s="66"/>
      <c r="M434" s="66"/>
      <c r="N434" s="66"/>
      <c r="O434" s="66"/>
      <c r="P434" s="66"/>
      <c r="Q434" s="66"/>
      <c r="R434" s="66"/>
      <c r="S434" s="72"/>
      <c r="T434" s="72"/>
      <c r="U434" s="72"/>
      <c r="V434" s="72"/>
      <c r="W434" s="72"/>
      <c r="X434" s="64"/>
      <c r="Y434" s="64"/>
      <c r="Z434" s="64"/>
      <c r="AA434" s="64"/>
      <c r="AB434" s="64"/>
      <c r="AC434" s="64"/>
      <c r="AD434" s="64"/>
      <c r="AE434" s="64"/>
      <c r="AF434" s="64"/>
      <c r="AG434" s="64"/>
      <c r="AH434" s="64"/>
      <c r="AI434" s="64"/>
      <c r="AJ434" s="64"/>
      <c r="AK434" s="64"/>
      <c r="AL434" s="64"/>
      <c r="AM434" s="64"/>
      <c r="AN434" s="64"/>
      <c r="AO434" s="64"/>
      <c r="AP434" s="67" t="str">
        <f>IF($AG434="","",VLOOKUP($AG434,Test_Procedure!$A:$F,2,FALSE))</f>
        <v/>
      </c>
      <c r="AQ434" s="67"/>
      <c r="AR434" s="67"/>
      <c r="AS434" s="68"/>
      <c r="AT434" s="68"/>
      <c r="AU434" s="68"/>
      <c r="AV434" s="68"/>
      <c r="AW434" s="68"/>
      <c r="AX434" s="68"/>
      <c r="AY434" s="68"/>
      <c r="AZ434" s="68"/>
      <c r="BA434" s="68"/>
      <c r="BB434" s="68"/>
      <c r="BC434" s="69" t="str">
        <f t="shared" si="24"/>
        <v/>
      </c>
      <c r="BD434" s="69"/>
      <c r="BE434" s="70">
        <f>IF($AG434="",0,VLOOKUP($AG434,Test_Procedure!$A:$F,3,FALSE))</f>
        <v>0</v>
      </c>
      <c r="BF434" s="70"/>
      <c r="BG434" s="70">
        <f>IF($AG434="",0,VLOOKUP($AG434,Test_Procedure!$A:$F,4,FALSE))</f>
        <v>0</v>
      </c>
      <c r="BH434" s="70"/>
      <c r="BI434" s="70">
        <f>IF($AG434="",0,VLOOKUP($AG434,Test_Procedure!$A:$F,5,FALSE))</f>
        <v>0</v>
      </c>
      <c r="BJ434" s="70"/>
      <c r="BK434" s="70">
        <f>IF($AG434="",0,VLOOKUP($AG434,Test_Procedure!$A:$F,6,FALSE))</f>
        <v>0</v>
      </c>
      <c r="BL434" s="70"/>
      <c r="BM434" s="71"/>
      <c r="BN434" s="71"/>
      <c r="BO434" s="71"/>
      <c r="BP434" s="72"/>
      <c r="BQ434" s="72"/>
      <c r="BR434" s="72"/>
      <c r="BS434" s="72"/>
      <c r="BT434" s="72"/>
      <c r="BU434" s="72"/>
      <c r="BV434" s="72"/>
      <c r="BW434" s="72"/>
      <c r="BX434" s="72"/>
      <c r="BY434" s="72"/>
      <c r="BZ434" s="72"/>
      <c r="CA434" s="72"/>
      <c r="CB434" s="72"/>
      <c r="CC434" s="72"/>
      <c r="CD434" s="72"/>
      <c r="CE434" s="72"/>
      <c r="CF434" s="72"/>
      <c r="CG434" s="72"/>
      <c r="CH434" s="72"/>
      <c r="CI434" s="72"/>
      <c r="CJ434" s="72"/>
      <c r="XEX434" s="56" t="str">
        <f>IF(ISERROR(VLOOKUP('Testing Report'!$G$8,$AG434:$BD434,13,FALSE)),"",VLOOKUP('Testing Report'!$G$8,$AG434:$BD434,13,FALSE))</f>
        <v/>
      </c>
      <c r="XEY434" s="56" t="str">
        <f>IF(ISERROR(VLOOKUP('Testing Report'!$G$8,$AG434:$BD434,15,FALSE)),"",VLOOKUP('Testing Report'!$G$8,$AG434:$BD434,15,FALSE))</f>
        <v/>
      </c>
      <c r="XEZ434" s="56" t="str">
        <f>IF(COUNTIF($X434:$X$5000,'Testing Report'!$G$8)=0,"",COUNTIF($X434:$X$5000,'Testing Report'!$G$8))</f>
        <v/>
      </c>
      <c r="XFA434" s="56" t="str">
        <f>IF(ISERROR(VLOOKUP('Testing Report'!$G$8,$AG434:$BD434,19,FALSE)),"",VLOOKUP('Testing Report'!$G$8,$AG434:$BD434,19,FALSE))</f>
        <v/>
      </c>
      <c r="XFB434" s="56" t="str">
        <f>IF(ISERROR(VLOOKUP('Testing Report'!$G$8,$X434:$BD434,32,FALSE)),"",VLOOKUP('Testing Report'!$G$8,$X434:$BD434,32,FALSE))</f>
        <v/>
      </c>
      <c r="XFC434" s="26"/>
      <c r="XFD434" s="7" t="str">
        <f t="shared" si="25"/>
        <v/>
      </c>
    </row>
    <row r="435" spans="1:88 16378:16384" ht="15" customHeight="1">
      <c r="A435" s="65" t="str">
        <f t="shared" si="23"/>
        <v/>
      </c>
      <c r="B435" s="65"/>
      <c r="C435" s="66"/>
      <c r="D435" s="66"/>
      <c r="E435" s="66"/>
      <c r="F435" s="66"/>
      <c r="G435" s="66"/>
      <c r="H435" s="66"/>
      <c r="I435" s="66"/>
      <c r="J435" s="66"/>
      <c r="K435" s="66"/>
      <c r="L435" s="66"/>
      <c r="M435" s="66"/>
      <c r="N435" s="66"/>
      <c r="O435" s="66"/>
      <c r="P435" s="66"/>
      <c r="Q435" s="66"/>
      <c r="R435" s="66"/>
      <c r="S435" s="72"/>
      <c r="T435" s="72"/>
      <c r="U435" s="72"/>
      <c r="V435" s="72"/>
      <c r="W435" s="72"/>
      <c r="X435" s="64"/>
      <c r="Y435" s="64"/>
      <c r="Z435" s="64"/>
      <c r="AA435" s="64"/>
      <c r="AB435" s="64"/>
      <c r="AC435" s="64"/>
      <c r="AD435" s="64"/>
      <c r="AE435" s="64"/>
      <c r="AF435" s="64"/>
      <c r="AG435" s="64"/>
      <c r="AH435" s="64"/>
      <c r="AI435" s="64"/>
      <c r="AJ435" s="64"/>
      <c r="AK435" s="64"/>
      <c r="AL435" s="64"/>
      <c r="AM435" s="64"/>
      <c r="AN435" s="64"/>
      <c r="AO435" s="64"/>
      <c r="AP435" s="67" t="str">
        <f>IF($AG435="","",VLOOKUP($AG435,Test_Procedure!$A:$F,2,FALSE))</f>
        <v/>
      </c>
      <c r="AQ435" s="67"/>
      <c r="AR435" s="67"/>
      <c r="AS435" s="68"/>
      <c r="AT435" s="68"/>
      <c r="AU435" s="68"/>
      <c r="AV435" s="68"/>
      <c r="AW435" s="68"/>
      <c r="AX435" s="68"/>
      <c r="AY435" s="68"/>
      <c r="AZ435" s="68"/>
      <c r="BA435" s="68"/>
      <c r="BB435" s="68"/>
      <c r="BC435" s="69" t="str">
        <f t="shared" si="24"/>
        <v/>
      </c>
      <c r="BD435" s="69"/>
      <c r="BE435" s="70">
        <f>IF($AG435="",0,VLOOKUP($AG435,Test_Procedure!$A:$F,3,FALSE))</f>
        <v>0</v>
      </c>
      <c r="BF435" s="70"/>
      <c r="BG435" s="70">
        <f>IF($AG435="",0,VLOOKUP($AG435,Test_Procedure!$A:$F,4,FALSE))</f>
        <v>0</v>
      </c>
      <c r="BH435" s="70"/>
      <c r="BI435" s="70">
        <f>IF($AG435="",0,VLOOKUP($AG435,Test_Procedure!$A:$F,5,FALSE))</f>
        <v>0</v>
      </c>
      <c r="BJ435" s="70"/>
      <c r="BK435" s="70">
        <f>IF($AG435="",0,VLOOKUP($AG435,Test_Procedure!$A:$F,6,FALSE))</f>
        <v>0</v>
      </c>
      <c r="BL435" s="70"/>
      <c r="BM435" s="71"/>
      <c r="BN435" s="71"/>
      <c r="BO435" s="71"/>
      <c r="BP435" s="72"/>
      <c r="BQ435" s="72"/>
      <c r="BR435" s="72"/>
      <c r="BS435" s="72"/>
      <c r="BT435" s="72"/>
      <c r="BU435" s="72"/>
      <c r="BV435" s="72"/>
      <c r="BW435" s="72"/>
      <c r="BX435" s="72"/>
      <c r="BY435" s="72"/>
      <c r="BZ435" s="72"/>
      <c r="CA435" s="72"/>
      <c r="CB435" s="72"/>
      <c r="CC435" s="72"/>
      <c r="CD435" s="72"/>
      <c r="CE435" s="72"/>
      <c r="CF435" s="72"/>
      <c r="CG435" s="72"/>
      <c r="CH435" s="72"/>
      <c r="CI435" s="72"/>
      <c r="CJ435" s="72"/>
      <c r="XEX435" s="56" t="str">
        <f>IF(ISERROR(VLOOKUP('Testing Report'!$G$8,$AG435:$BD435,13,FALSE)),"",VLOOKUP('Testing Report'!$G$8,$AG435:$BD435,13,FALSE))</f>
        <v/>
      </c>
      <c r="XEY435" s="56" t="str">
        <f>IF(ISERROR(VLOOKUP('Testing Report'!$G$8,$AG435:$BD435,15,FALSE)),"",VLOOKUP('Testing Report'!$G$8,$AG435:$BD435,15,FALSE))</f>
        <v/>
      </c>
      <c r="XEZ435" s="56" t="str">
        <f>IF(COUNTIF($X435:$X$5000,'Testing Report'!$G$8)=0,"",COUNTIF($X435:$X$5000,'Testing Report'!$G$8))</f>
        <v/>
      </c>
      <c r="XFA435" s="56" t="str">
        <f>IF(ISERROR(VLOOKUP('Testing Report'!$G$8,$AG435:$BD435,19,FALSE)),"",VLOOKUP('Testing Report'!$G$8,$AG435:$BD435,19,FALSE))</f>
        <v/>
      </c>
      <c r="XFB435" s="56" t="str">
        <f>IF(ISERROR(VLOOKUP('Testing Report'!$G$8,$X435:$BD435,32,FALSE)),"",VLOOKUP('Testing Report'!$G$8,$X435:$BD435,32,FALSE))</f>
        <v/>
      </c>
      <c r="XFC435" s="26"/>
      <c r="XFD435" s="7" t="str">
        <f t="shared" si="25"/>
        <v/>
      </c>
    </row>
    <row r="436" spans="1:88 16378:16384" ht="15" customHeight="1">
      <c r="A436" s="65" t="str">
        <f t="shared" si="23"/>
        <v/>
      </c>
      <c r="B436" s="65"/>
      <c r="C436" s="66"/>
      <c r="D436" s="66"/>
      <c r="E436" s="66"/>
      <c r="F436" s="66"/>
      <c r="G436" s="66"/>
      <c r="H436" s="66"/>
      <c r="I436" s="66"/>
      <c r="J436" s="66"/>
      <c r="K436" s="66"/>
      <c r="L436" s="66"/>
      <c r="M436" s="66"/>
      <c r="N436" s="66"/>
      <c r="O436" s="66"/>
      <c r="P436" s="66"/>
      <c r="Q436" s="66"/>
      <c r="R436" s="66"/>
      <c r="S436" s="72"/>
      <c r="T436" s="72"/>
      <c r="U436" s="72"/>
      <c r="V436" s="72"/>
      <c r="W436" s="72"/>
      <c r="X436" s="64"/>
      <c r="Y436" s="64"/>
      <c r="Z436" s="64"/>
      <c r="AA436" s="64"/>
      <c r="AB436" s="64"/>
      <c r="AC436" s="64"/>
      <c r="AD436" s="64"/>
      <c r="AE436" s="64"/>
      <c r="AF436" s="64"/>
      <c r="AG436" s="64"/>
      <c r="AH436" s="64"/>
      <c r="AI436" s="64"/>
      <c r="AJ436" s="64"/>
      <c r="AK436" s="64"/>
      <c r="AL436" s="64"/>
      <c r="AM436" s="64"/>
      <c r="AN436" s="64"/>
      <c r="AO436" s="64"/>
      <c r="AP436" s="67" t="str">
        <f>IF($AG436="","",VLOOKUP($AG436,Test_Procedure!$A:$F,2,FALSE))</f>
        <v/>
      </c>
      <c r="AQ436" s="67"/>
      <c r="AR436" s="67"/>
      <c r="AS436" s="68"/>
      <c r="AT436" s="68"/>
      <c r="AU436" s="68"/>
      <c r="AV436" s="68"/>
      <c r="AW436" s="68"/>
      <c r="AX436" s="68"/>
      <c r="AY436" s="68"/>
      <c r="AZ436" s="68"/>
      <c r="BA436" s="68"/>
      <c r="BB436" s="68"/>
      <c r="BC436" s="69" t="str">
        <f t="shared" si="24"/>
        <v/>
      </c>
      <c r="BD436" s="69"/>
      <c r="BE436" s="70">
        <f>IF($AG436="",0,VLOOKUP($AG436,Test_Procedure!$A:$F,3,FALSE))</f>
        <v>0</v>
      </c>
      <c r="BF436" s="70"/>
      <c r="BG436" s="70">
        <f>IF($AG436="",0,VLOOKUP($AG436,Test_Procedure!$A:$F,4,FALSE))</f>
        <v>0</v>
      </c>
      <c r="BH436" s="70"/>
      <c r="BI436" s="70">
        <f>IF($AG436="",0,VLOOKUP($AG436,Test_Procedure!$A:$F,5,FALSE))</f>
        <v>0</v>
      </c>
      <c r="BJ436" s="70"/>
      <c r="BK436" s="70">
        <f>IF($AG436="",0,VLOOKUP($AG436,Test_Procedure!$A:$F,6,FALSE))</f>
        <v>0</v>
      </c>
      <c r="BL436" s="70"/>
      <c r="BM436" s="71"/>
      <c r="BN436" s="71"/>
      <c r="BO436" s="71"/>
      <c r="BP436" s="72"/>
      <c r="BQ436" s="72"/>
      <c r="BR436" s="72"/>
      <c r="BS436" s="72"/>
      <c r="BT436" s="72"/>
      <c r="BU436" s="72"/>
      <c r="BV436" s="72"/>
      <c r="BW436" s="72"/>
      <c r="BX436" s="72"/>
      <c r="BY436" s="72"/>
      <c r="BZ436" s="72"/>
      <c r="CA436" s="72"/>
      <c r="CB436" s="72"/>
      <c r="CC436" s="72"/>
      <c r="CD436" s="72"/>
      <c r="CE436" s="72"/>
      <c r="CF436" s="72"/>
      <c r="CG436" s="72"/>
      <c r="CH436" s="72"/>
      <c r="CI436" s="72"/>
      <c r="CJ436" s="72"/>
      <c r="XEX436" s="56" t="str">
        <f>IF(ISERROR(VLOOKUP('Testing Report'!$G$8,$AG436:$BD436,13,FALSE)),"",VLOOKUP('Testing Report'!$G$8,$AG436:$BD436,13,FALSE))</f>
        <v/>
      </c>
      <c r="XEY436" s="56" t="str">
        <f>IF(ISERROR(VLOOKUP('Testing Report'!$G$8,$AG436:$BD436,15,FALSE)),"",VLOOKUP('Testing Report'!$G$8,$AG436:$BD436,15,FALSE))</f>
        <v/>
      </c>
      <c r="XEZ436" s="56" t="str">
        <f>IF(COUNTIF($X436:$X$5000,'Testing Report'!$G$8)=0,"",COUNTIF($X436:$X$5000,'Testing Report'!$G$8))</f>
        <v/>
      </c>
      <c r="XFA436" s="56" t="str">
        <f>IF(ISERROR(VLOOKUP('Testing Report'!$G$8,$AG436:$BD436,19,FALSE)),"",VLOOKUP('Testing Report'!$G$8,$AG436:$BD436,19,FALSE))</f>
        <v/>
      </c>
      <c r="XFB436" s="56" t="str">
        <f>IF(ISERROR(VLOOKUP('Testing Report'!$G$8,$X436:$BD436,32,FALSE)),"",VLOOKUP('Testing Report'!$G$8,$X436:$BD436,32,FALSE))</f>
        <v/>
      </c>
      <c r="XFC436" s="26"/>
      <c r="XFD436" s="7" t="str">
        <f t="shared" si="25"/>
        <v/>
      </c>
    </row>
    <row r="437" spans="1:88 16378:16384" ht="15" customHeight="1">
      <c r="A437" s="65" t="str">
        <f t="shared" si="23"/>
        <v/>
      </c>
      <c r="B437" s="65"/>
      <c r="C437" s="66"/>
      <c r="D437" s="66"/>
      <c r="E437" s="66"/>
      <c r="F437" s="66"/>
      <c r="G437" s="66"/>
      <c r="H437" s="66"/>
      <c r="I437" s="66"/>
      <c r="J437" s="66"/>
      <c r="K437" s="66"/>
      <c r="L437" s="66"/>
      <c r="M437" s="66"/>
      <c r="N437" s="66"/>
      <c r="O437" s="66"/>
      <c r="P437" s="66"/>
      <c r="Q437" s="66"/>
      <c r="R437" s="66"/>
      <c r="S437" s="72"/>
      <c r="T437" s="72"/>
      <c r="U437" s="72"/>
      <c r="V437" s="72"/>
      <c r="W437" s="72"/>
      <c r="X437" s="64"/>
      <c r="Y437" s="64"/>
      <c r="Z437" s="64"/>
      <c r="AA437" s="64"/>
      <c r="AB437" s="64"/>
      <c r="AC437" s="64"/>
      <c r="AD437" s="64"/>
      <c r="AE437" s="64"/>
      <c r="AF437" s="64"/>
      <c r="AG437" s="64"/>
      <c r="AH437" s="64"/>
      <c r="AI437" s="64"/>
      <c r="AJ437" s="64"/>
      <c r="AK437" s="64"/>
      <c r="AL437" s="64"/>
      <c r="AM437" s="64"/>
      <c r="AN437" s="64"/>
      <c r="AO437" s="64"/>
      <c r="AP437" s="67" t="str">
        <f>IF($AG437="","",VLOOKUP($AG437,Test_Procedure!$A:$F,2,FALSE))</f>
        <v/>
      </c>
      <c r="AQ437" s="67"/>
      <c r="AR437" s="67"/>
      <c r="AS437" s="68"/>
      <c r="AT437" s="68"/>
      <c r="AU437" s="68"/>
      <c r="AV437" s="68"/>
      <c r="AW437" s="68"/>
      <c r="AX437" s="68"/>
      <c r="AY437" s="68"/>
      <c r="AZ437" s="68"/>
      <c r="BA437" s="68"/>
      <c r="BB437" s="68"/>
      <c r="BC437" s="69" t="str">
        <f t="shared" si="24"/>
        <v/>
      </c>
      <c r="BD437" s="69"/>
      <c r="BE437" s="70">
        <f>IF($AG437="",0,VLOOKUP($AG437,Test_Procedure!$A:$F,3,FALSE))</f>
        <v>0</v>
      </c>
      <c r="BF437" s="70"/>
      <c r="BG437" s="70">
        <f>IF($AG437="",0,VLOOKUP($AG437,Test_Procedure!$A:$F,4,FALSE))</f>
        <v>0</v>
      </c>
      <c r="BH437" s="70"/>
      <c r="BI437" s="70">
        <f>IF($AG437="",0,VLOOKUP($AG437,Test_Procedure!$A:$F,5,FALSE))</f>
        <v>0</v>
      </c>
      <c r="BJ437" s="70"/>
      <c r="BK437" s="70">
        <f>IF($AG437="",0,VLOOKUP($AG437,Test_Procedure!$A:$F,6,FALSE))</f>
        <v>0</v>
      </c>
      <c r="BL437" s="70"/>
      <c r="BM437" s="71"/>
      <c r="BN437" s="71"/>
      <c r="BO437" s="71"/>
      <c r="BP437" s="72"/>
      <c r="BQ437" s="72"/>
      <c r="BR437" s="72"/>
      <c r="BS437" s="72"/>
      <c r="BT437" s="72"/>
      <c r="BU437" s="72"/>
      <c r="BV437" s="72"/>
      <c r="BW437" s="72"/>
      <c r="BX437" s="72"/>
      <c r="BY437" s="72"/>
      <c r="BZ437" s="72"/>
      <c r="CA437" s="72"/>
      <c r="CB437" s="72"/>
      <c r="CC437" s="72"/>
      <c r="CD437" s="72"/>
      <c r="CE437" s="72"/>
      <c r="CF437" s="72"/>
      <c r="CG437" s="72"/>
      <c r="CH437" s="72"/>
      <c r="CI437" s="72"/>
      <c r="CJ437" s="72"/>
      <c r="XEX437" s="56" t="str">
        <f>IF(ISERROR(VLOOKUP('Testing Report'!$G$8,$AG437:$BD437,13,FALSE)),"",VLOOKUP('Testing Report'!$G$8,$AG437:$BD437,13,FALSE))</f>
        <v/>
      </c>
      <c r="XEY437" s="56" t="str">
        <f>IF(ISERROR(VLOOKUP('Testing Report'!$G$8,$AG437:$BD437,15,FALSE)),"",VLOOKUP('Testing Report'!$G$8,$AG437:$BD437,15,FALSE))</f>
        <v/>
      </c>
      <c r="XEZ437" s="56" t="str">
        <f>IF(COUNTIF($X437:$X$5000,'Testing Report'!$G$8)=0,"",COUNTIF($X437:$X$5000,'Testing Report'!$G$8))</f>
        <v/>
      </c>
      <c r="XFA437" s="56" t="str">
        <f>IF(ISERROR(VLOOKUP('Testing Report'!$G$8,$AG437:$BD437,19,FALSE)),"",VLOOKUP('Testing Report'!$G$8,$AG437:$BD437,19,FALSE))</f>
        <v/>
      </c>
      <c r="XFB437" s="56" t="str">
        <f>IF(ISERROR(VLOOKUP('Testing Report'!$G$8,$X437:$BD437,32,FALSE)),"",VLOOKUP('Testing Report'!$G$8,$X437:$BD437,32,FALSE))</f>
        <v/>
      </c>
      <c r="XFC437" s="26"/>
      <c r="XFD437" s="7" t="str">
        <f t="shared" si="25"/>
        <v/>
      </c>
    </row>
    <row r="438" spans="1:88 16378:16384" ht="15" customHeight="1">
      <c r="A438" s="65" t="str">
        <f t="shared" si="23"/>
        <v/>
      </c>
      <c r="B438" s="65"/>
      <c r="C438" s="66"/>
      <c r="D438" s="66"/>
      <c r="E438" s="66"/>
      <c r="F438" s="66"/>
      <c r="G438" s="66"/>
      <c r="H438" s="66"/>
      <c r="I438" s="66"/>
      <c r="J438" s="66"/>
      <c r="K438" s="66"/>
      <c r="L438" s="66"/>
      <c r="M438" s="66"/>
      <c r="N438" s="66"/>
      <c r="O438" s="66"/>
      <c r="P438" s="66"/>
      <c r="Q438" s="66"/>
      <c r="R438" s="66"/>
      <c r="S438" s="72"/>
      <c r="T438" s="72"/>
      <c r="U438" s="72"/>
      <c r="V438" s="72"/>
      <c r="W438" s="72"/>
      <c r="X438" s="64"/>
      <c r="Y438" s="64"/>
      <c r="Z438" s="64"/>
      <c r="AA438" s="64"/>
      <c r="AB438" s="64"/>
      <c r="AC438" s="64"/>
      <c r="AD438" s="64"/>
      <c r="AE438" s="64"/>
      <c r="AF438" s="64"/>
      <c r="AG438" s="64"/>
      <c r="AH438" s="64"/>
      <c r="AI438" s="64"/>
      <c r="AJ438" s="64"/>
      <c r="AK438" s="64"/>
      <c r="AL438" s="64"/>
      <c r="AM438" s="64"/>
      <c r="AN438" s="64"/>
      <c r="AO438" s="64"/>
      <c r="AP438" s="67" t="str">
        <f>IF($AG438="","",VLOOKUP($AG438,Test_Procedure!$A:$F,2,FALSE))</f>
        <v/>
      </c>
      <c r="AQ438" s="67"/>
      <c r="AR438" s="67"/>
      <c r="AS438" s="68"/>
      <c r="AT438" s="68"/>
      <c r="AU438" s="68"/>
      <c r="AV438" s="68"/>
      <c r="AW438" s="68"/>
      <c r="AX438" s="68"/>
      <c r="AY438" s="68"/>
      <c r="AZ438" s="68"/>
      <c r="BA438" s="68"/>
      <c r="BB438" s="68"/>
      <c r="BC438" s="69" t="str">
        <f t="shared" si="24"/>
        <v/>
      </c>
      <c r="BD438" s="69"/>
      <c r="BE438" s="70">
        <f>IF($AG438="",0,VLOOKUP($AG438,Test_Procedure!$A:$F,3,FALSE))</f>
        <v>0</v>
      </c>
      <c r="BF438" s="70"/>
      <c r="BG438" s="70">
        <f>IF($AG438="",0,VLOOKUP($AG438,Test_Procedure!$A:$F,4,FALSE))</f>
        <v>0</v>
      </c>
      <c r="BH438" s="70"/>
      <c r="BI438" s="70">
        <f>IF($AG438="",0,VLOOKUP($AG438,Test_Procedure!$A:$F,5,FALSE))</f>
        <v>0</v>
      </c>
      <c r="BJ438" s="70"/>
      <c r="BK438" s="70">
        <f>IF($AG438="",0,VLOOKUP($AG438,Test_Procedure!$A:$F,6,FALSE))</f>
        <v>0</v>
      </c>
      <c r="BL438" s="70"/>
      <c r="BM438" s="71"/>
      <c r="BN438" s="71"/>
      <c r="BO438" s="71"/>
      <c r="BP438" s="72"/>
      <c r="BQ438" s="72"/>
      <c r="BR438" s="72"/>
      <c r="BS438" s="72"/>
      <c r="BT438" s="72"/>
      <c r="BU438" s="72"/>
      <c r="BV438" s="72"/>
      <c r="BW438" s="72"/>
      <c r="BX438" s="72"/>
      <c r="BY438" s="72"/>
      <c r="BZ438" s="72"/>
      <c r="CA438" s="72"/>
      <c r="CB438" s="72"/>
      <c r="CC438" s="72"/>
      <c r="CD438" s="72"/>
      <c r="CE438" s="72"/>
      <c r="CF438" s="72"/>
      <c r="CG438" s="72"/>
      <c r="CH438" s="72"/>
      <c r="CI438" s="72"/>
      <c r="CJ438" s="72"/>
      <c r="XEX438" s="56" t="str">
        <f>IF(ISERROR(VLOOKUP('Testing Report'!$G$8,$AG438:$BD438,13,FALSE)),"",VLOOKUP('Testing Report'!$G$8,$AG438:$BD438,13,FALSE))</f>
        <v/>
      </c>
      <c r="XEY438" s="56" t="str">
        <f>IF(ISERROR(VLOOKUP('Testing Report'!$G$8,$AG438:$BD438,15,FALSE)),"",VLOOKUP('Testing Report'!$G$8,$AG438:$BD438,15,FALSE))</f>
        <v/>
      </c>
      <c r="XEZ438" s="56" t="str">
        <f>IF(COUNTIF($X438:$X$5000,'Testing Report'!$G$8)=0,"",COUNTIF($X438:$X$5000,'Testing Report'!$G$8))</f>
        <v/>
      </c>
      <c r="XFA438" s="56" t="str">
        <f>IF(ISERROR(VLOOKUP('Testing Report'!$G$8,$AG438:$BD438,19,FALSE)),"",VLOOKUP('Testing Report'!$G$8,$AG438:$BD438,19,FALSE))</f>
        <v/>
      </c>
      <c r="XFB438" s="56" t="str">
        <f>IF(ISERROR(VLOOKUP('Testing Report'!$G$8,$X438:$BD438,32,FALSE)),"",VLOOKUP('Testing Report'!$G$8,$X438:$BD438,32,FALSE))</f>
        <v/>
      </c>
      <c r="XFC438" s="26"/>
      <c r="XFD438" s="7" t="str">
        <f t="shared" si="25"/>
        <v/>
      </c>
    </row>
    <row r="439" spans="1:88 16378:16384" ht="15" customHeight="1">
      <c r="A439" s="65" t="str">
        <f t="shared" si="23"/>
        <v/>
      </c>
      <c r="B439" s="65"/>
      <c r="C439" s="66"/>
      <c r="D439" s="66"/>
      <c r="E439" s="66"/>
      <c r="F439" s="66"/>
      <c r="G439" s="66"/>
      <c r="H439" s="66"/>
      <c r="I439" s="66"/>
      <c r="J439" s="66"/>
      <c r="K439" s="66"/>
      <c r="L439" s="66"/>
      <c r="M439" s="66"/>
      <c r="N439" s="66"/>
      <c r="O439" s="66"/>
      <c r="P439" s="66"/>
      <c r="Q439" s="66"/>
      <c r="R439" s="66"/>
      <c r="S439" s="72"/>
      <c r="T439" s="72"/>
      <c r="U439" s="72"/>
      <c r="V439" s="72"/>
      <c r="W439" s="72"/>
      <c r="X439" s="64"/>
      <c r="Y439" s="64"/>
      <c r="Z439" s="64"/>
      <c r="AA439" s="64"/>
      <c r="AB439" s="64"/>
      <c r="AC439" s="64"/>
      <c r="AD439" s="64"/>
      <c r="AE439" s="64"/>
      <c r="AF439" s="64"/>
      <c r="AG439" s="64"/>
      <c r="AH439" s="64"/>
      <c r="AI439" s="64"/>
      <c r="AJ439" s="64"/>
      <c r="AK439" s="64"/>
      <c r="AL439" s="64"/>
      <c r="AM439" s="64"/>
      <c r="AN439" s="64"/>
      <c r="AO439" s="64"/>
      <c r="AP439" s="67" t="str">
        <f>IF($AG439="","",VLOOKUP($AG439,Test_Procedure!$A:$F,2,FALSE))</f>
        <v/>
      </c>
      <c r="AQ439" s="67"/>
      <c r="AR439" s="67"/>
      <c r="AS439" s="68"/>
      <c r="AT439" s="68"/>
      <c r="AU439" s="68"/>
      <c r="AV439" s="68"/>
      <c r="AW439" s="68"/>
      <c r="AX439" s="68"/>
      <c r="AY439" s="68"/>
      <c r="AZ439" s="68"/>
      <c r="BA439" s="68"/>
      <c r="BB439" s="68"/>
      <c r="BC439" s="69" t="str">
        <f t="shared" si="24"/>
        <v/>
      </c>
      <c r="BD439" s="69"/>
      <c r="BE439" s="70">
        <f>IF($AG439="",0,VLOOKUP($AG439,Test_Procedure!$A:$F,3,FALSE))</f>
        <v>0</v>
      </c>
      <c r="BF439" s="70"/>
      <c r="BG439" s="70">
        <f>IF($AG439="",0,VLOOKUP($AG439,Test_Procedure!$A:$F,4,FALSE))</f>
        <v>0</v>
      </c>
      <c r="BH439" s="70"/>
      <c r="BI439" s="70">
        <f>IF($AG439="",0,VLOOKUP($AG439,Test_Procedure!$A:$F,5,FALSE))</f>
        <v>0</v>
      </c>
      <c r="BJ439" s="70"/>
      <c r="BK439" s="70">
        <f>IF($AG439="",0,VLOOKUP($AG439,Test_Procedure!$A:$F,6,FALSE))</f>
        <v>0</v>
      </c>
      <c r="BL439" s="70"/>
      <c r="BM439" s="71"/>
      <c r="BN439" s="71"/>
      <c r="BO439" s="71"/>
      <c r="BP439" s="72"/>
      <c r="BQ439" s="72"/>
      <c r="BR439" s="72"/>
      <c r="BS439" s="72"/>
      <c r="BT439" s="72"/>
      <c r="BU439" s="72"/>
      <c r="BV439" s="72"/>
      <c r="BW439" s="72"/>
      <c r="BX439" s="72"/>
      <c r="BY439" s="72"/>
      <c r="BZ439" s="72"/>
      <c r="CA439" s="72"/>
      <c r="CB439" s="72"/>
      <c r="CC439" s="72"/>
      <c r="CD439" s="72"/>
      <c r="CE439" s="72"/>
      <c r="CF439" s="72"/>
      <c r="CG439" s="72"/>
      <c r="CH439" s="72"/>
      <c r="CI439" s="72"/>
      <c r="CJ439" s="72"/>
      <c r="XEX439" s="56" t="str">
        <f>IF(ISERROR(VLOOKUP('Testing Report'!$G$8,$AG439:$BD439,13,FALSE)),"",VLOOKUP('Testing Report'!$G$8,$AG439:$BD439,13,FALSE))</f>
        <v/>
      </c>
      <c r="XEY439" s="56" t="str">
        <f>IF(ISERROR(VLOOKUP('Testing Report'!$G$8,$AG439:$BD439,15,FALSE)),"",VLOOKUP('Testing Report'!$G$8,$AG439:$BD439,15,FALSE))</f>
        <v/>
      </c>
      <c r="XEZ439" s="56" t="str">
        <f>IF(COUNTIF($X439:$X$5000,'Testing Report'!$G$8)=0,"",COUNTIF($X439:$X$5000,'Testing Report'!$G$8))</f>
        <v/>
      </c>
      <c r="XFA439" s="56" t="str">
        <f>IF(ISERROR(VLOOKUP('Testing Report'!$G$8,$AG439:$BD439,19,FALSE)),"",VLOOKUP('Testing Report'!$G$8,$AG439:$BD439,19,FALSE))</f>
        <v/>
      </c>
      <c r="XFB439" s="56" t="str">
        <f>IF(ISERROR(VLOOKUP('Testing Report'!$G$8,$X439:$BD439,32,FALSE)),"",VLOOKUP('Testing Report'!$G$8,$X439:$BD439,32,FALSE))</f>
        <v/>
      </c>
      <c r="XFC439" s="26"/>
      <c r="XFD439" s="7" t="str">
        <f t="shared" si="25"/>
        <v/>
      </c>
    </row>
    <row r="440" spans="1:88 16378:16384" ht="15" customHeight="1">
      <c r="A440" s="65" t="str">
        <f t="shared" si="23"/>
        <v/>
      </c>
      <c r="B440" s="65"/>
      <c r="C440" s="66"/>
      <c r="D440" s="66"/>
      <c r="E440" s="66"/>
      <c r="F440" s="66"/>
      <c r="G440" s="66"/>
      <c r="H440" s="66"/>
      <c r="I440" s="66"/>
      <c r="J440" s="66"/>
      <c r="K440" s="66"/>
      <c r="L440" s="66"/>
      <c r="M440" s="66"/>
      <c r="N440" s="66"/>
      <c r="O440" s="66"/>
      <c r="P440" s="66"/>
      <c r="Q440" s="66"/>
      <c r="R440" s="66"/>
      <c r="S440" s="72"/>
      <c r="T440" s="72"/>
      <c r="U440" s="72"/>
      <c r="V440" s="72"/>
      <c r="W440" s="72"/>
      <c r="X440" s="64"/>
      <c r="Y440" s="64"/>
      <c r="Z440" s="64"/>
      <c r="AA440" s="64"/>
      <c r="AB440" s="64"/>
      <c r="AC440" s="64"/>
      <c r="AD440" s="64"/>
      <c r="AE440" s="64"/>
      <c r="AF440" s="64"/>
      <c r="AG440" s="64"/>
      <c r="AH440" s="64"/>
      <c r="AI440" s="64"/>
      <c r="AJ440" s="64"/>
      <c r="AK440" s="64"/>
      <c r="AL440" s="64"/>
      <c r="AM440" s="64"/>
      <c r="AN440" s="64"/>
      <c r="AO440" s="64"/>
      <c r="AP440" s="67" t="str">
        <f>IF($AG440="","",VLOOKUP($AG440,Test_Procedure!$A:$F,2,FALSE))</f>
        <v/>
      </c>
      <c r="AQ440" s="67"/>
      <c r="AR440" s="67"/>
      <c r="AS440" s="68"/>
      <c r="AT440" s="68"/>
      <c r="AU440" s="68"/>
      <c r="AV440" s="68"/>
      <c r="AW440" s="68"/>
      <c r="AX440" s="68"/>
      <c r="AY440" s="68"/>
      <c r="AZ440" s="68"/>
      <c r="BA440" s="68"/>
      <c r="BB440" s="68"/>
      <c r="BC440" s="69" t="str">
        <f t="shared" si="24"/>
        <v/>
      </c>
      <c r="BD440" s="69"/>
      <c r="BE440" s="70">
        <f>IF($AG440="",0,VLOOKUP($AG440,Test_Procedure!$A:$F,3,FALSE))</f>
        <v>0</v>
      </c>
      <c r="BF440" s="70"/>
      <c r="BG440" s="70">
        <f>IF($AG440="",0,VLOOKUP($AG440,Test_Procedure!$A:$F,4,FALSE))</f>
        <v>0</v>
      </c>
      <c r="BH440" s="70"/>
      <c r="BI440" s="70">
        <f>IF($AG440="",0,VLOOKUP($AG440,Test_Procedure!$A:$F,5,FALSE))</f>
        <v>0</v>
      </c>
      <c r="BJ440" s="70"/>
      <c r="BK440" s="70">
        <f>IF($AG440="",0,VLOOKUP($AG440,Test_Procedure!$A:$F,6,FALSE))</f>
        <v>0</v>
      </c>
      <c r="BL440" s="70"/>
      <c r="BM440" s="71"/>
      <c r="BN440" s="71"/>
      <c r="BO440" s="71"/>
      <c r="BP440" s="72"/>
      <c r="BQ440" s="72"/>
      <c r="BR440" s="72"/>
      <c r="BS440" s="72"/>
      <c r="BT440" s="72"/>
      <c r="BU440" s="72"/>
      <c r="BV440" s="72"/>
      <c r="BW440" s="72"/>
      <c r="BX440" s="72"/>
      <c r="BY440" s="72"/>
      <c r="BZ440" s="72"/>
      <c r="CA440" s="72"/>
      <c r="CB440" s="72"/>
      <c r="CC440" s="72"/>
      <c r="CD440" s="72"/>
      <c r="CE440" s="72"/>
      <c r="CF440" s="72"/>
      <c r="CG440" s="72"/>
      <c r="CH440" s="72"/>
      <c r="CI440" s="72"/>
      <c r="CJ440" s="72"/>
      <c r="XEX440" s="56" t="str">
        <f>IF(ISERROR(VLOOKUP('Testing Report'!$G$8,$AG440:$BD440,13,FALSE)),"",VLOOKUP('Testing Report'!$G$8,$AG440:$BD440,13,FALSE))</f>
        <v/>
      </c>
      <c r="XEY440" s="56" t="str">
        <f>IF(ISERROR(VLOOKUP('Testing Report'!$G$8,$AG440:$BD440,15,FALSE)),"",VLOOKUP('Testing Report'!$G$8,$AG440:$BD440,15,FALSE))</f>
        <v/>
      </c>
      <c r="XEZ440" s="56" t="str">
        <f>IF(COUNTIF($X440:$X$5000,'Testing Report'!$G$8)=0,"",COUNTIF($X440:$X$5000,'Testing Report'!$G$8))</f>
        <v/>
      </c>
      <c r="XFA440" s="56" t="str">
        <f>IF(ISERROR(VLOOKUP('Testing Report'!$G$8,$AG440:$BD440,19,FALSE)),"",VLOOKUP('Testing Report'!$G$8,$AG440:$BD440,19,FALSE))</f>
        <v/>
      </c>
      <c r="XFB440" s="56" t="str">
        <f>IF(ISERROR(VLOOKUP('Testing Report'!$G$8,$X440:$BD440,32,FALSE)),"",VLOOKUP('Testing Report'!$G$8,$X440:$BD440,32,FALSE))</f>
        <v/>
      </c>
      <c r="XFC440" s="26"/>
      <c r="XFD440" s="7" t="str">
        <f t="shared" si="25"/>
        <v/>
      </c>
    </row>
    <row r="441" spans="1:88 16378:16384" ht="15" customHeight="1">
      <c r="A441" s="65" t="str">
        <f t="shared" si="23"/>
        <v/>
      </c>
      <c r="B441" s="65"/>
      <c r="C441" s="66"/>
      <c r="D441" s="66"/>
      <c r="E441" s="66"/>
      <c r="F441" s="66"/>
      <c r="G441" s="66"/>
      <c r="H441" s="66"/>
      <c r="I441" s="66"/>
      <c r="J441" s="66"/>
      <c r="K441" s="66"/>
      <c r="L441" s="66"/>
      <c r="M441" s="66"/>
      <c r="N441" s="66"/>
      <c r="O441" s="66"/>
      <c r="P441" s="66"/>
      <c r="Q441" s="66"/>
      <c r="R441" s="66"/>
      <c r="S441" s="72"/>
      <c r="T441" s="72"/>
      <c r="U441" s="72"/>
      <c r="V441" s="72"/>
      <c r="W441" s="72"/>
      <c r="X441" s="64"/>
      <c r="Y441" s="64"/>
      <c r="Z441" s="64"/>
      <c r="AA441" s="64"/>
      <c r="AB441" s="64"/>
      <c r="AC441" s="64"/>
      <c r="AD441" s="64"/>
      <c r="AE441" s="64"/>
      <c r="AF441" s="64"/>
      <c r="AG441" s="64"/>
      <c r="AH441" s="64"/>
      <c r="AI441" s="64"/>
      <c r="AJ441" s="64"/>
      <c r="AK441" s="64"/>
      <c r="AL441" s="64"/>
      <c r="AM441" s="64"/>
      <c r="AN441" s="64"/>
      <c r="AO441" s="64"/>
      <c r="AP441" s="67" t="str">
        <f>IF($AG441="","",VLOOKUP($AG441,Test_Procedure!$A:$F,2,FALSE))</f>
        <v/>
      </c>
      <c r="AQ441" s="67"/>
      <c r="AR441" s="67"/>
      <c r="AS441" s="68"/>
      <c r="AT441" s="68"/>
      <c r="AU441" s="68"/>
      <c r="AV441" s="68"/>
      <c r="AW441" s="68"/>
      <c r="AX441" s="68"/>
      <c r="AY441" s="68"/>
      <c r="AZ441" s="68"/>
      <c r="BA441" s="68"/>
      <c r="BB441" s="68"/>
      <c r="BC441" s="69" t="str">
        <f t="shared" si="24"/>
        <v/>
      </c>
      <c r="BD441" s="69"/>
      <c r="BE441" s="70">
        <f>IF($AG441="",0,VLOOKUP($AG441,Test_Procedure!$A:$F,3,FALSE))</f>
        <v>0</v>
      </c>
      <c r="BF441" s="70"/>
      <c r="BG441" s="70">
        <f>IF($AG441="",0,VLOOKUP($AG441,Test_Procedure!$A:$F,4,FALSE))</f>
        <v>0</v>
      </c>
      <c r="BH441" s="70"/>
      <c r="BI441" s="70">
        <f>IF($AG441="",0,VLOOKUP($AG441,Test_Procedure!$A:$F,5,FALSE))</f>
        <v>0</v>
      </c>
      <c r="BJ441" s="70"/>
      <c r="BK441" s="70">
        <f>IF($AG441="",0,VLOOKUP($AG441,Test_Procedure!$A:$F,6,FALSE))</f>
        <v>0</v>
      </c>
      <c r="BL441" s="70"/>
      <c r="BM441" s="71"/>
      <c r="BN441" s="71"/>
      <c r="BO441" s="71"/>
      <c r="BP441" s="72"/>
      <c r="BQ441" s="72"/>
      <c r="BR441" s="72"/>
      <c r="BS441" s="72"/>
      <c r="BT441" s="72"/>
      <c r="BU441" s="72"/>
      <c r="BV441" s="72"/>
      <c r="BW441" s="72"/>
      <c r="BX441" s="72"/>
      <c r="BY441" s="72"/>
      <c r="BZ441" s="72"/>
      <c r="CA441" s="72"/>
      <c r="CB441" s="72"/>
      <c r="CC441" s="72"/>
      <c r="CD441" s="72"/>
      <c r="CE441" s="72"/>
      <c r="CF441" s="72"/>
      <c r="CG441" s="72"/>
      <c r="CH441" s="72"/>
      <c r="CI441" s="72"/>
      <c r="CJ441" s="72"/>
      <c r="XEX441" s="56" t="str">
        <f>IF(ISERROR(VLOOKUP('Testing Report'!$G$8,$AG441:$BD441,13,FALSE)),"",VLOOKUP('Testing Report'!$G$8,$AG441:$BD441,13,FALSE))</f>
        <v/>
      </c>
      <c r="XEY441" s="56" t="str">
        <f>IF(ISERROR(VLOOKUP('Testing Report'!$G$8,$AG441:$BD441,15,FALSE)),"",VLOOKUP('Testing Report'!$G$8,$AG441:$BD441,15,FALSE))</f>
        <v/>
      </c>
      <c r="XEZ441" s="56" t="str">
        <f>IF(COUNTIF($X441:$X$5000,'Testing Report'!$G$8)=0,"",COUNTIF($X441:$X$5000,'Testing Report'!$G$8))</f>
        <v/>
      </c>
      <c r="XFA441" s="56" t="str">
        <f>IF(ISERROR(VLOOKUP('Testing Report'!$G$8,$AG441:$BD441,19,FALSE)),"",VLOOKUP('Testing Report'!$G$8,$AG441:$BD441,19,FALSE))</f>
        <v/>
      </c>
      <c r="XFB441" s="56" t="str">
        <f>IF(ISERROR(VLOOKUP('Testing Report'!$G$8,$X441:$BD441,32,FALSE)),"",VLOOKUP('Testing Report'!$G$8,$X441:$BD441,32,FALSE))</f>
        <v/>
      </c>
      <c r="XFC441" s="26"/>
      <c r="XFD441" s="7" t="str">
        <f t="shared" si="25"/>
        <v/>
      </c>
    </row>
    <row r="442" spans="1:88 16378:16384" ht="15" customHeight="1">
      <c r="A442" s="65" t="str">
        <f t="shared" si="23"/>
        <v/>
      </c>
      <c r="B442" s="65"/>
      <c r="C442" s="66"/>
      <c r="D442" s="66"/>
      <c r="E442" s="66"/>
      <c r="F442" s="66"/>
      <c r="G442" s="66"/>
      <c r="H442" s="66"/>
      <c r="I442" s="66"/>
      <c r="J442" s="66"/>
      <c r="K442" s="66"/>
      <c r="L442" s="66"/>
      <c r="M442" s="66"/>
      <c r="N442" s="66"/>
      <c r="O442" s="66"/>
      <c r="P442" s="66"/>
      <c r="Q442" s="66"/>
      <c r="R442" s="66"/>
      <c r="S442" s="72"/>
      <c r="T442" s="72"/>
      <c r="U442" s="72"/>
      <c r="V442" s="72"/>
      <c r="W442" s="72"/>
      <c r="X442" s="64"/>
      <c r="Y442" s="64"/>
      <c r="Z442" s="64"/>
      <c r="AA442" s="64"/>
      <c r="AB442" s="64"/>
      <c r="AC442" s="64"/>
      <c r="AD442" s="64"/>
      <c r="AE442" s="64"/>
      <c r="AF442" s="64"/>
      <c r="AG442" s="64"/>
      <c r="AH442" s="64"/>
      <c r="AI442" s="64"/>
      <c r="AJ442" s="64"/>
      <c r="AK442" s="64"/>
      <c r="AL442" s="64"/>
      <c r="AM442" s="64"/>
      <c r="AN442" s="64"/>
      <c r="AO442" s="64"/>
      <c r="AP442" s="67" t="str">
        <f>IF($AG442="","",VLOOKUP($AG442,Test_Procedure!$A:$F,2,FALSE))</f>
        <v/>
      </c>
      <c r="AQ442" s="67"/>
      <c r="AR442" s="67"/>
      <c r="AS442" s="68"/>
      <c r="AT442" s="68"/>
      <c r="AU442" s="68"/>
      <c r="AV442" s="68"/>
      <c r="AW442" s="68"/>
      <c r="AX442" s="68"/>
      <c r="AY442" s="68"/>
      <c r="AZ442" s="68"/>
      <c r="BA442" s="68"/>
      <c r="BB442" s="68"/>
      <c r="BC442" s="69" t="str">
        <f t="shared" si="24"/>
        <v/>
      </c>
      <c r="BD442" s="69"/>
      <c r="BE442" s="70">
        <f>IF($AG442="",0,VLOOKUP($AG442,Test_Procedure!$A:$F,3,FALSE))</f>
        <v>0</v>
      </c>
      <c r="BF442" s="70"/>
      <c r="BG442" s="70">
        <f>IF($AG442="",0,VLOOKUP($AG442,Test_Procedure!$A:$F,4,FALSE))</f>
        <v>0</v>
      </c>
      <c r="BH442" s="70"/>
      <c r="BI442" s="70">
        <f>IF($AG442="",0,VLOOKUP($AG442,Test_Procedure!$A:$F,5,FALSE))</f>
        <v>0</v>
      </c>
      <c r="BJ442" s="70"/>
      <c r="BK442" s="70">
        <f>IF($AG442="",0,VLOOKUP($AG442,Test_Procedure!$A:$F,6,FALSE))</f>
        <v>0</v>
      </c>
      <c r="BL442" s="70"/>
      <c r="BM442" s="71"/>
      <c r="BN442" s="71"/>
      <c r="BO442" s="71"/>
      <c r="BP442" s="72"/>
      <c r="BQ442" s="72"/>
      <c r="BR442" s="72"/>
      <c r="BS442" s="72"/>
      <c r="BT442" s="72"/>
      <c r="BU442" s="72"/>
      <c r="BV442" s="72"/>
      <c r="BW442" s="72"/>
      <c r="BX442" s="72"/>
      <c r="BY442" s="72"/>
      <c r="BZ442" s="72"/>
      <c r="CA442" s="72"/>
      <c r="CB442" s="72"/>
      <c r="CC442" s="72"/>
      <c r="CD442" s="72"/>
      <c r="CE442" s="72"/>
      <c r="CF442" s="72"/>
      <c r="CG442" s="72"/>
      <c r="CH442" s="72"/>
      <c r="CI442" s="72"/>
      <c r="CJ442" s="72"/>
      <c r="XEX442" s="56" t="str">
        <f>IF(ISERROR(VLOOKUP('Testing Report'!$G$8,$AG442:$BD442,13,FALSE)),"",VLOOKUP('Testing Report'!$G$8,$AG442:$BD442,13,FALSE))</f>
        <v/>
      </c>
      <c r="XEY442" s="56" t="str">
        <f>IF(ISERROR(VLOOKUP('Testing Report'!$G$8,$AG442:$BD442,15,FALSE)),"",VLOOKUP('Testing Report'!$G$8,$AG442:$BD442,15,FALSE))</f>
        <v/>
      </c>
      <c r="XEZ442" s="56" t="str">
        <f>IF(COUNTIF($X442:$X$5000,'Testing Report'!$G$8)=0,"",COUNTIF($X442:$X$5000,'Testing Report'!$G$8))</f>
        <v/>
      </c>
      <c r="XFA442" s="56" t="str">
        <f>IF(ISERROR(VLOOKUP('Testing Report'!$G$8,$AG442:$BD442,19,FALSE)),"",VLOOKUP('Testing Report'!$G$8,$AG442:$BD442,19,FALSE))</f>
        <v/>
      </c>
      <c r="XFB442" s="56" t="str">
        <f>IF(ISERROR(VLOOKUP('Testing Report'!$G$8,$X442:$BD442,32,FALSE)),"",VLOOKUP('Testing Report'!$G$8,$X442:$BD442,32,FALSE))</f>
        <v/>
      </c>
      <c r="XFC442" s="26"/>
      <c r="XFD442" s="7" t="str">
        <f t="shared" si="25"/>
        <v/>
      </c>
    </row>
    <row r="443" spans="1:88 16378:16384" ht="15" customHeight="1">
      <c r="A443" s="65" t="str">
        <f t="shared" si="23"/>
        <v/>
      </c>
      <c r="B443" s="65"/>
      <c r="C443" s="66"/>
      <c r="D443" s="66"/>
      <c r="E443" s="66"/>
      <c r="F443" s="66"/>
      <c r="G443" s="66"/>
      <c r="H443" s="66"/>
      <c r="I443" s="66"/>
      <c r="J443" s="66"/>
      <c r="K443" s="66"/>
      <c r="L443" s="66"/>
      <c r="M443" s="66"/>
      <c r="N443" s="66"/>
      <c r="O443" s="66"/>
      <c r="P443" s="66"/>
      <c r="Q443" s="66"/>
      <c r="R443" s="66"/>
      <c r="S443" s="72"/>
      <c r="T443" s="72"/>
      <c r="U443" s="72"/>
      <c r="V443" s="72"/>
      <c r="W443" s="72"/>
      <c r="X443" s="64"/>
      <c r="Y443" s="64"/>
      <c r="Z443" s="64"/>
      <c r="AA443" s="64"/>
      <c r="AB443" s="64"/>
      <c r="AC443" s="64"/>
      <c r="AD443" s="64"/>
      <c r="AE443" s="64"/>
      <c r="AF443" s="64"/>
      <c r="AG443" s="64"/>
      <c r="AH443" s="64"/>
      <c r="AI443" s="64"/>
      <c r="AJ443" s="64"/>
      <c r="AK443" s="64"/>
      <c r="AL443" s="64"/>
      <c r="AM443" s="64"/>
      <c r="AN443" s="64"/>
      <c r="AO443" s="64"/>
      <c r="AP443" s="67" t="str">
        <f>IF($AG443="","",VLOOKUP($AG443,Test_Procedure!$A:$F,2,FALSE))</f>
        <v/>
      </c>
      <c r="AQ443" s="67"/>
      <c r="AR443" s="67"/>
      <c r="AS443" s="68"/>
      <c r="AT443" s="68"/>
      <c r="AU443" s="68"/>
      <c r="AV443" s="68"/>
      <c r="AW443" s="68"/>
      <c r="AX443" s="68"/>
      <c r="AY443" s="68"/>
      <c r="AZ443" s="68"/>
      <c r="BA443" s="68"/>
      <c r="BB443" s="68"/>
      <c r="BC443" s="69" t="str">
        <f t="shared" si="24"/>
        <v/>
      </c>
      <c r="BD443" s="69"/>
      <c r="BE443" s="70">
        <f>IF($AG443="",0,VLOOKUP($AG443,Test_Procedure!$A:$F,3,FALSE))</f>
        <v>0</v>
      </c>
      <c r="BF443" s="70"/>
      <c r="BG443" s="70">
        <f>IF($AG443="",0,VLOOKUP($AG443,Test_Procedure!$A:$F,4,FALSE))</f>
        <v>0</v>
      </c>
      <c r="BH443" s="70"/>
      <c r="BI443" s="70">
        <f>IF($AG443="",0,VLOOKUP($AG443,Test_Procedure!$A:$F,5,FALSE))</f>
        <v>0</v>
      </c>
      <c r="BJ443" s="70"/>
      <c r="BK443" s="70">
        <f>IF($AG443="",0,VLOOKUP($AG443,Test_Procedure!$A:$F,6,FALSE))</f>
        <v>0</v>
      </c>
      <c r="BL443" s="70"/>
      <c r="BM443" s="71"/>
      <c r="BN443" s="71"/>
      <c r="BO443" s="71"/>
      <c r="BP443" s="72"/>
      <c r="BQ443" s="72"/>
      <c r="BR443" s="72"/>
      <c r="BS443" s="72"/>
      <c r="BT443" s="72"/>
      <c r="BU443" s="72"/>
      <c r="BV443" s="72"/>
      <c r="BW443" s="72"/>
      <c r="BX443" s="72"/>
      <c r="BY443" s="72"/>
      <c r="BZ443" s="72"/>
      <c r="CA443" s="72"/>
      <c r="CB443" s="72"/>
      <c r="CC443" s="72"/>
      <c r="CD443" s="72"/>
      <c r="CE443" s="72"/>
      <c r="CF443" s="72"/>
      <c r="CG443" s="72"/>
      <c r="CH443" s="72"/>
      <c r="CI443" s="72"/>
      <c r="CJ443" s="72"/>
      <c r="XEX443" s="56" t="str">
        <f>IF(ISERROR(VLOOKUP('Testing Report'!$G$8,$AG443:$BD443,13,FALSE)),"",VLOOKUP('Testing Report'!$G$8,$AG443:$BD443,13,FALSE))</f>
        <v/>
      </c>
      <c r="XEY443" s="56" t="str">
        <f>IF(ISERROR(VLOOKUP('Testing Report'!$G$8,$AG443:$BD443,15,FALSE)),"",VLOOKUP('Testing Report'!$G$8,$AG443:$BD443,15,FALSE))</f>
        <v/>
      </c>
      <c r="XEZ443" s="56" t="str">
        <f>IF(COUNTIF($X443:$X$5000,'Testing Report'!$G$8)=0,"",COUNTIF($X443:$X$5000,'Testing Report'!$G$8))</f>
        <v/>
      </c>
      <c r="XFA443" s="56" t="str">
        <f>IF(ISERROR(VLOOKUP('Testing Report'!$G$8,$AG443:$BD443,19,FALSE)),"",VLOOKUP('Testing Report'!$G$8,$AG443:$BD443,19,FALSE))</f>
        <v/>
      </c>
      <c r="XFB443" s="56" t="str">
        <f>IF(ISERROR(VLOOKUP('Testing Report'!$G$8,$X443:$BD443,32,FALSE)),"",VLOOKUP('Testing Report'!$G$8,$X443:$BD443,32,FALSE))</f>
        <v/>
      </c>
      <c r="XFC443" s="26"/>
      <c r="XFD443" s="7" t="str">
        <f t="shared" si="25"/>
        <v/>
      </c>
    </row>
    <row r="444" spans="1:88 16378:16384" ht="15" customHeight="1">
      <c r="A444" s="65" t="str">
        <f t="shared" si="23"/>
        <v/>
      </c>
      <c r="B444" s="65"/>
      <c r="C444" s="66"/>
      <c r="D444" s="66"/>
      <c r="E444" s="66"/>
      <c r="F444" s="66"/>
      <c r="G444" s="66"/>
      <c r="H444" s="66"/>
      <c r="I444" s="66"/>
      <c r="J444" s="66"/>
      <c r="K444" s="66"/>
      <c r="L444" s="66"/>
      <c r="M444" s="66"/>
      <c r="N444" s="66"/>
      <c r="O444" s="66"/>
      <c r="P444" s="66"/>
      <c r="Q444" s="66"/>
      <c r="R444" s="66"/>
      <c r="S444" s="72"/>
      <c r="T444" s="72"/>
      <c r="U444" s="72"/>
      <c r="V444" s="72"/>
      <c r="W444" s="72"/>
      <c r="X444" s="64"/>
      <c r="Y444" s="64"/>
      <c r="Z444" s="64"/>
      <c r="AA444" s="64"/>
      <c r="AB444" s="64"/>
      <c r="AC444" s="64"/>
      <c r="AD444" s="64"/>
      <c r="AE444" s="64"/>
      <c r="AF444" s="64"/>
      <c r="AG444" s="64"/>
      <c r="AH444" s="64"/>
      <c r="AI444" s="64"/>
      <c r="AJ444" s="64"/>
      <c r="AK444" s="64"/>
      <c r="AL444" s="64"/>
      <c r="AM444" s="64"/>
      <c r="AN444" s="64"/>
      <c r="AO444" s="64"/>
      <c r="AP444" s="67" t="str">
        <f>IF($AG444="","",VLOOKUP($AG444,Test_Procedure!$A:$F,2,FALSE))</f>
        <v/>
      </c>
      <c r="AQ444" s="67"/>
      <c r="AR444" s="67"/>
      <c r="AS444" s="68"/>
      <c r="AT444" s="68"/>
      <c r="AU444" s="68"/>
      <c r="AV444" s="68"/>
      <c r="AW444" s="68"/>
      <c r="AX444" s="68"/>
      <c r="AY444" s="68"/>
      <c r="AZ444" s="68"/>
      <c r="BA444" s="68"/>
      <c r="BB444" s="68"/>
      <c r="BC444" s="69" t="str">
        <f t="shared" si="24"/>
        <v/>
      </c>
      <c r="BD444" s="69"/>
      <c r="BE444" s="70">
        <f>IF($AG444="",0,VLOOKUP($AG444,Test_Procedure!$A:$F,3,FALSE))</f>
        <v>0</v>
      </c>
      <c r="BF444" s="70"/>
      <c r="BG444" s="70">
        <f>IF($AG444="",0,VLOOKUP($AG444,Test_Procedure!$A:$F,4,FALSE))</f>
        <v>0</v>
      </c>
      <c r="BH444" s="70"/>
      <c r="BI444" s="70">
        <f>IF($AG444="",0,VLOOKUP($AG444,Test_Procedure!$A:$F,5,FALSE))</f>
        <v>0</v>
      </c>
      <c r="BJ444" s="70"/>
      <c r="BK444" s="70">
        <f>IF($AG444="",0,VLOOKUP($AG444,Test_Procedure!$A:$F,6,FALSE))</f>
        <v>0</v>
      </c>
      <c r="BL444" s="70"/>
      <c r="BM444" s="71"/>
      <c r="BN444" s="71"/>
      <c r="BO444" s="71"/>
      <c r="BP444" s="72"/>
      <c r="BQ444" s="72"/>
      <c r="BR444" s="72"/>
      <c r="BS444" s="72"/>
      <c r="BT444" s="72"/>
      <c r="BU444" s="72"/>
      <c r="BV444" s="72"/>
      <c r="BW444" s="72"/>
      <c r="BX444" s="72"/>
      <c r="BY444" s="72"/>
      <c r="BZ444" s="72"/>
      <c r="CA444" s="72"/>
      <c r="CB444" s="72"/>
      <c r="CC444" s="72"/>
      <c r="CD444" s="72"/>
      <c r="CE444" s="72"/>
      <c r="CF444" s="72"/>
      <c r="CG444" s="72"/>
      <c r="CH444" s="72"/>
      <c r="CI444" s="72"/>
      <c r="CJ444" s="72"/>
      <c r="XEX444" s="56" t="str">
        <f>IF(ISERROR(VLOOKUP('Testing Report'!$G$8,$AG444:$BD444,13,FALSE)),"",VLOOKUP('Testing Report'!$G$8,$AG444:$BD444,13,FALSE))</f>
        <v/>
      </c>
      <c r="XEY444" s="56" t="str">
        <f>IF(ISERROR(VLOOKUP('Testing Report'!$G$8,$AG444:$BD444,15,FALSE)),"",VLOOKUP('Testing Report'!$G$8,$AG444:$BD444,15,FALSE))</f>
        <v/>
      </c>
      <c r="XEZ444" s="56" t="str">
        <f>IF(COUNTIF($X444:$X$5000,'Testing Report'!$G$8)=0,"",COUNTIF($X444:$X$5000,'Testing Report'!$G$8))</f>
        <v/>
      </c>
      <c r="XFA444" s="56" t="str">
        <f>IF(ISERROR(VLOOKUP('Testing Report'!$G$8,$AG444:$BD444,19,FALSE)),"",VLOOKUP('Testing Report'!$G$8,$AG444:$BD444,19,FALSE))</f>
        <v/>
      </c>
      <c r="XFB444" s="56" t="str">
        <f>IF(ISERROR(VLOOKUP('Testing Report'!$G$8,$X444:$BD444,32,FALSE)),"",VLOOKUP('Testing Report'!$G$8,$X444:$BD444,32,FALSE))</f>
        <v/>
      </c>
      <c r="XFC444" s="26"/>
      <c r="XFD444" s="7" t="str">
        <f t="shared" si="25"/>
        <v/>
      </c>
    </row>
    <row r="445" spans="1:88 16378:16384" ht="15" customHeight="1">
      <c r="A445" s="65" t="str">
        <f t="shared" si="23"/>
        <v/>
      </c>
      <c r="B445" s="65"/>
      <c r="C445" s="66"/>
      <c r="D445" s="66"/>
      <c r="E445" s="66"/>
      <c r="F445" s="66"/>
      <c r="G445" s="66"/>
      <c r="H445" s="66"/>
      <c r="I445" s="66"/>
      <c r="J445" s="66"/>
      <c r="K445" s="66"/>
      <c r="L445" s="66"/>
      <c r="M445" s="66"/>
      <c r="N445" s="66"/>
      <c r="O445" s="66"/>
      <c r="P445" s="66"/>
      <c r="Q445" s="66"/>
      <c r="R445" s="66"/>
      <c r="S445" s="72"/>
      <c r="T445" s="72"/>
      <c r="U445" s="72"/>
      <c r="V445" s="72"/>
      <c r="W445" s="72"/>
      <c r="X445" s="64"/>
      <c r="Y445" s="64"/>
      <c r="Z445" s="64"/>
      <c r="AA445" s="64"/>
      <c r="AB445" s="64"/>
      <c r="AC445" s="64"/>
      <c r="AD445" s="64"/>
      <c r="AE445" s="64"/>
      <c r="AF445" s="64"/>
      <c r="AG445" s="64"/>
      <c r="AH445" s="64"/>
      <c r="AI445" s="64"/>
      <c r="AJ445" s="64"/>
      <c r="AK445" s="64"/>
      <c r="AL445" s="64"/>
      <c r="AM445" s="64"/>
      <c r="AN445" s="64"/>
      <c r="AO445" s="64"/>
      <c r="AP445" s="67" t="str">
        <f>IF($AG445="","",VLOOKUP($AG445,Test_Procedure!$A:$F,2,FALSE))</f>
        <v/>
      </c>
      <c r="AQ445" s="67"/>
      <c r="AR445" s="67"/>
      <c r="AS445" s="68"/>
      <c r="AT445" s="68"/>
      <c r="AU445" s="68"/>
      <c r="AV445" s="68"/>
      <c r="AW445" s="68"/>
      <c r="AX445" s="68"/>
      <c r="AY445" s="68"/>
      <c r="AZ445" s="68"/>
      <c r="BA445" s="68"/>
      <c r="BB445" s="68"/>
      <c r="BC445" s="69" t="str">
        <f t="shared" si="24"/>
        <v/>
      </c>
      <c r="BD445" s="69"/>
      <c r="BE445" s="70">
        <f>IF($AG445="",0,VLOOKUP($AG445,Test_Procedure!$A:$F,3,FALSE))</f>
        <v>0</v>
      </c>
      <c r="BF445" s="70"/>
      <c r="BG445" s="70">
        <f>IF($AG445="",0,VLOOKUP($AG445,Test_Procedure!$A:$F,4,FALSE))</f>
        <v>0</v>
      </c>
      <c r="BH445" s="70"/>
      <c r="BI445" s="70">
        <f>IF($AG445="",0,VLOOKUP($AG445,Test_Procedure!$A:$F,5,FALSE))</f>
        <v>0</v>
      </c>
      <c r="BJ445" s="70"/>
      <c r="BK445" s="70">
        <f>IF($AG445="",0,VLOOKUP($AG445,Test_Procedure!$A:$F,6,FALSE))</f>
        <v>0</v>
      </c>
      <c r="BL445" s="70"/>
      <c r="BM445" s="71"/>
      <c r="BN445" s="71"/>
      <c r="BO445" s="71"/>
      <c r="BP445" s="72"/>
      <c r="BQ445" s="72"/>
      <c r="BR445" s="72"/>
      <c r="BS445" s="72"/>
      <c r="BT445" s="72"/>
      <c r="BU445" s="72"/>
      <c r="BV445" s="72"/>
      <c r="BW445" s="72"/>
      <c r="BX445" s="72"/>
      <c r="BY445" s="72"/>
      <c r="BZ445" s="72"/>
      <c r="CA445" s="72"/>
      <c r="CB445" s="72"/>
      <c r="CC445" s="72"/>
      <c r="CD445" s="72"/>
      <c r="CE445" s="72"/>
      <c r="CF445" s="72"/>
      <c r="CG445" s="72"/>
      <c r="CH445" s="72"/>
      <c r="CI445" s="72"/>
      <c r="CJ445" s="72"/>
      <c r="XEX445" s="56" t="str">
        <f>IF(ISERROR(VLOOKUP('Testing Report'!$G$8,$AG445:$BD445,13,FALSE)),"",VLOOKUP('Testing Report'!$G$8,$AG445:$BD445,13,FALSE))</f>
        <v/>
      </c>
      <c r="XEY445" s="56" t="str">
        <f>IF(ISERROR(VLOOKUP('Testing Report'!$G$8,$AG445:$BD445,15,FALSE)),"",VLOOKUP('Testing Report'!$G$8,$AG445:$BD445,15,FALSE))</f>
        <v/>
      </c>
      <c r="XEZ445" s="56" t="str">
        <f>IF(COUNTIF($X445:$X$5000,'Testing Report'!$G$8)=0,"",COUNTIF($X445:$X$5000,'Testing Report'!$G$8))</f>
        <v/>
      </c>
      <c r="XFA445" s="56" t="str">
        <f>IF(ISERROR(VLOOKUP('Testing Report'!$G$8,$AG445:$BD445,19,FALSE)),"",VLOOKUP('Testing Report'!$G$8,$AG445:$BD445,19,FALSE))</f>
        <v/>
      </c>
      <c r="XFB445" s="56" t="str">
        <f>IF(ISERROR(VLOOKUP('Testing Report'!$G$8,$X445:$BD445,32,FALSE)),"",VLOOKUP('Testing Report'!$G$8,$X445:$BD445,32,FALSE))</f>
        <v/>
      </c>
      <c r="XFC445" s="26"/>
      <c r="XFD445" s="7" t="str">
        <f t="shared" si="25"/>
        <v/>
      </c>
    </row>
    <row r="446" spans="1:88 16378:16384" ht="15" customHeight="1">
      <c r="A446" s="65" t="str">
        <f t="shared" si="23"/>
        <v/>
      </c>
      <c r="B446" s="65"/>
      <c r="C446" s="66"/>
      <c r="D446" s="66"/>
      <c r="E446" s="66"/>
      <c r="F446" s="66"/>
      <c r="G446" s="66"/>
      <c r="H446" s="66"/>
      <c r="I446" s="66"/>
      <c r="J446" s="66"/>
      <c r="K446" s="66"/>
      <c r="L446" s="66"/>
      <c r="M446" s="66"/>
      <c r="N446" s="66"/>
      <c r="O446" s="66"/>
      <c r="P446" s="66"/>
      <c r="Q446" s="66"/>
      <c r="R446" s="66"/>
      <c r="S446" s="72"/>
      <c r="T446" s="72"/>
      <c r="U446" s="72"/>
      <c r="V446" s="72"/>
      <c r="W446" s="72"/>
      <c r="X446" s="64"/>
      <c r="Y446" s="64"/>
      <c r="Z446" s="64"/>
      <c r="AA446" s="64"/>
      <c r="AB446" s="64"/>
      <c r="AC446" s="64"/>
      <c r="AD446" s="64"/>
      <c r="AE446" s="64"/>
      <c r="AF446" s="64"/>
      <c r="AG446" s="64"/>
      <c r="AH446" s="64"/>
      <c r="AI446" s="64"/>
      <c r="AJ446" s="64"/>
      <c r="AK446" s="64"/>
      <c r="AL446" s="64"/>
      <c r="AM446" s="64"/>
      <c r="AN446" s="64"/>
      <c r="AO446" s="64"/>
      <c r="AP446" s="67" t="str">
        <f>IF($AG446="","",VLOOKUP($AG446,Test_Procedure!$A:$F,2,FALSE))</f>
        <v/>
      </c>
      <c r="AQ446" s="67"/>
      <c r="AR446" s="67"/>
      <c r="AS446" s="68"/>
      <c r="AT446" s="68"/>
      <c r="AU446" s="68"/>
      <c r="AV446" s="68"/>
      <c r="AW446" s="68"/>
      <c r="AX446" s="68"/>
      <c r="AY446" s="68"/>
      <c r="AZ446" s="68"/>
      <c r="BA446" s="68"/>
      <c r="BB446" s="68"/>
      <c r="BC446" s="69" t="str">
        <f t="shared" si="24"/>
        <v/>
      </c>
      <c r="BD446" s="69"/>
      <c r="BE446" s="70">
        <f>IF($AG446="",0,VLOOKUP($AG446,Test_Procedure!$A:$F,3,FALSE))</f>
        <v>0</v>
      </c>
      <c r="BF446" s="70"/>
      <c r="BG446" s="70">
        <f>IF($AG446="",0,VLOOKUP($AG446,Test_Procedure!$A:$F,4,FALSE))</f>
        <v>0</v>
      </c>
      <c r="BH446" s="70"/>
      <c r="BI446" s="70">
        <f>IF($AG446="",0,VLOOKUP($AG446,Test_Procedure!$A:$F,5,FALSE))</f>
        <v>0</v>
      </c>
      <c r="BJ446" s="70"/>
      <c r="BK446" s="70">
        <f>IF($AG446="",0,VLOOKUP($AG446,Test_Procedure!$A:$F,6,FALSE))</f>
        <v>0</v>
      </c>
      <c r="BL446" s="70"/>
      <c r="BM446" s="71"/>
      <c r="BN446" s="71"/>
      <c r="BO446" s="71"/>
      <c r="BP446" s="72"/>
      <c r="BQ446" s="72"/>
      <c r="BR446" s="72"/>
      <c r="BS446" s="72"/>
      <c r="BT446" s="72"/>
      <c r="BU446" s="72"/>
      <c r="BV446" s="72"/>
      <c r="BW446" s="72"/>
      <c r="BX446" s="72"/>
      <c r="BY446" s="72"/>
      <c r="BZ446" s="72"/>
      <c r="CA446" s="72"/>
      <c r="CB446" s="72"/>
      <c r="CC446" s="72"/>
      <c r="CD446" s="72"/>
      <c r="CE446" s="72"/>
      <c r="CF446" s="72"/>
      <c r="CG446" s="72"/>
      <c r="CH446" s="72"/>
      <c r="CI446" s="72"/>
      <c r="CJ446" s="72"/>
      <c r="XEX446" s="56" t="str">
        <f>IF(ISERROR(VLOOKUP('Testing Report'!$G$8,$AG446:$BD446,13,FALSE)),"",VLOOKUP('Testing Report'!$G$8,$AG446:$BD446,13,FALSE))</f>
        <v/>
      </c>
      <c r="XEY446" s="56" t="str">
        <f>IF(ISERROR(VLOOKUP('Testing Report'!$G$8,$AG446:$BD446,15,FALSE)),"",VLOOKUP('Testing Report'!$G$8,$AG446:$BD446,15,FALSE))</f>
        <v/>
      </c>
      <c r="XEZ446" s="56" t="str">
        <f>IF(COUNTIF($X446:$X$5000,'Testing Report'!$G$8)=0,"",COUNTIF($X446:$X$5000,'Testing Report'!$G$8))</f>
        <v/>
      </c>
      <c r="XFA446" s="56" t="str">
        <f>IF(ISERROR(VLOOKUP('Testing Report'!$G$8,$AG446:$BD446,19,FALSE)),"",VLOOKUP('Testing Report'!$G$8,$AG446:$BD446,19,FALSE))</f>
        <v/>
      </c>
      <c r="XFB446" s="56" t="str">
        <f>IF(ISERROR(VLOOKUP('Testing Report'!$G$8,$X446:$BD446,32,FALSE)),"",VLOOKUP('Testing Report'!$G$8,$X446:$BD446,32,FALSE))</f>
        <v/>
      </c>
      <c r="XFC446" s="26"/>
      <c r="XFD446" s="7" t="str">
        <f t="shared" si="25"/>
        <v/>
      </c>
    </row>
    <row r="447" spans="1:88 16378:16384" ht="15" customHeight="1">
      <c r="A447" s="65" t="str">
        <f t="shared" si="23"/>
        <v/>
      </c>
      <c r="B447" s="65"/>
      <c r="C447" s="66"/>
      <c r="D447" s="66"/>
      <c r="E447" s="66"/>
      <c r="F447" s="66"/>
      <c r="G447" s="66"/>
      <c r="H447" s="66"/>
      <c r="I447" s="66"/>
      <c r="J447" s="66"/>
      <c r="K447" s="66"/>
      <c r="L447" s="66"/>
      <c r="M447" s="66"/>
      <c r="N447" s="66"/>
      <c r="O447" s="66"/>
      <c r="P447" s="66"/>
      <c r="Q447" s="66"/>
      <c r="R447" s="66"/>
      <c r="S447" s="72"/>
      <c r="T447" s="72"/>
      <c r="U447" s="72"/>
      <c r="V447" s="72"/>
      <c r="W447" s="72"/>
      <c r="X447" s="64"/>
      <c r="Y447" s="64"/>
      <c r="Z447" s="64"/>
      <c r="AA447" s="64"/>
      <c r="AB447" s="64"/>
      <c r="AC447" s="64"/>
      <c r="AD447" s="64"/>
      <c r="AE447" s="64"/>
      <c r="AF447" s="64"/>
      <c r="AG447" s="64"/>
      <c r="AH447" s="64"/>
      <c r="AI447" s="64"/>
      <c r="AJ447" s="64"/>
      <c r="AK447" s="64"/>
      <c r="AL447" s="64"/>
      <c r="AM447" s="64"/>
      <c r="AN447" s="64"/>
      <c r="AO447" s="64"/>
      <c r="AP447" s="67" t="str">
        <f>IF($AG447="","",VLOOKUP($AG447,Test_Procedure!$A:$F,2,FALSE))</f>
        <v/>
      </c>
      <c r="AQ447" s="67"/>
      <c r="AR447" s="67"/>
      <c r="AS447" s="68"/>
      <c r="AT447" s="68"/>
      <c r="AU447" s="68"/>
      <c r="AV447" s="68"/>
      <c r="AW447" s="68"/>
      <c r="AX447" s="68"/>
      <c r="AY447" s="68"/>
      <c r="AZ447" s="68"/>
      <c r="BA447" s="68"/>
      <c r="BB447" s="68"/>
      <c r="BC447" s="69" t="str">
        <f t="shared" si="24"/>
        <v/>
      </c>
      <c r="BD447" s="69"/>
      <c r="BE447" s="70">
        <f>IF($AG447="",0,VLOOKUP($AG447,Test_Procedure!$A:$F,3,FALSE))</f>
        <v>0</v>
      </c>
      <c r="BF447" s="70"/>
      <c r="BG447" s="70">
        <f>IF($AG447="",0,VLOOKUP($AG447,Test_Procedure!$A:$F,4,FALSE))</f>
        <v>0</v>
      </c>
      <c r="BH447" s="70"/>
      <c r="BI447" s="70">
        <f>IF($AG447="",0,VLOOKUP($AG447,Test_Procedure!$A:$F,5,FALSE))</f>
        <v>0</v>
      </c>
      <c r="BJ447" s="70"/>
      <c r="BK447" s="70">
        <f>IF($AG447="",0,VLOOKUP($AG447,Test_Procedure!$A:$F,6,FALSE))</f>
        <v>0</v>
      </c>
      <c r="BL447" s="70"/>
      <c r="BM447" s="71"/>
      <c r="BN447" s="71"/>
      <c r="BO447" s="71"/>
      <c r="BP447" s="72"/>
      <c r="BQ447" s="72"/>
      <c r="BR447" s="72"/>
      <c r="BS447" s="72"/>
      <c r="BT447" s="72"/>
      <c r="BU447" s="72"/>
      <c r="BV447" s="72"/>
      <c r="BW447" s="72"/>
      <c r="BX447" s="72"/>
      <c r="BY447" s="72"/>
      <c r="BZ447" s="72"/>
      <c r="CA447" s="72"/>
      <c r="CB447" s="72"/>
      <c r="CC447" s="72"/>
      <c r="CD447" s="72"/>
      <c r="CE447" s="72"/>
      <c r="CF447" s="72"/>
      <c r="CG447" s="72"/>
      <c r="CH447" s="72"/>
      <c r="CI447" s="72"/>
      <c r="CJ447" s="72"/>
      <c r="XEX447" s="56" t="str">
        <f>IF(ISERROR(VLOOKUP('Testing Report'!$G$8,$AG447:$BD447,13,FALSE)),"",VLOOKUP('Testing Report'!$G$8,$AG447:$BD447,13,FALSE))</f>
        <v/>
      </c>
      <c r="XEY447" s="56" t="str">
        <f>IF(ISERROR(VLOOKUP('Testing Report'!$G$8,$AG447:$BD447,15,FALSE)),"",VLOOKUP('Testing Report'!$G$8,$AG447:$BD447,15,FALSE))</f>
        <v/>
      </c>
      <c r="XEZ447" s="56" t="str">
        <f>IF(COUNTIF($X447:$X$5000,'Testing Report'!$G$8)=0,"",COUNTIF($X447:$X$5000,'Testing Report'!$G$8))</f>
        <v/>
      </c>
      <c r="XFA447" s="56" t="str">
        <f>IF(ISERROR(VLOOKUP('Testing Report'!$G$8,$AG447:$BD447,19,FALSE)),"",VLOOKUP('Testing Report'!$G$8,$AG447:$BD447,19,FALSE))</f>
        <v/>
      </c>
      <c r="XFB447" s="56" t="str">
        <f>IF(ISERROR(VLOOKUP('Testing Report'!$G$8,$X447:$BD447,32,FALSE)),"",VLOOKUP('Testing Report'!$G$8,$X447:$BD447,32,FALSE))</f>
        <v/>
      </c>
      <c r="XFC447" s="26"/>
      <c r="XFD447" s="7" t="str">
        <f t="shared" si="25"/>
        <v/>
      </c>
    </row>
    <row r="448" spans="1:88 16378:16384" ht="15" customHeight="1">
      <c r="A448" s="65" t="str">
        <f t="shared" si="23"/>
        <v/>
      </c>
      <c r="B448" s="65"/>
      <c r="C448" s="66"/>
      <c r="D448" s="66"/>
      <c r="E448" s="66"/>
      <c r="F448" s="66"/>
      <c r="G448" s="66"/>
      <c r="H448" s="66"/>
      <c r="I448" s="66"/>
      <c r="J448" s="66"/>
      <c r="K448" s="66"/>
      <c r="L448" s="66"/>
      <c r="M448" s="66"/>
      <c r="N448" s="66"/>
      <c r="O448" s="66"/>
      <c r="P448" s="66"/>
      <c r="Q448" s="66"/>
      <c r="R448" s="66"/>
      <c r="S448" s="72"/>
      <c r="T448" s="72"/>
      <c r="U448" s="72"/>
      <c r="V448" s="72"/>
      <c r="W448" s="72"/>
      <c r="X448" s="64"/>
      <c r="Y448" s="64"/>
      <c r="Z448" s="64"/>
      <c r="AA448" s="64"/>
      <c r="AB448" s="64"/>
      <c r="AC448" s="64"/>
      <c r="AD448" s="64"/>
      <c r="AE448" s="64"/>
      <c r="AF448" s="64"/>
      <c r="AG448" s="64"/>
      <c r="AH448" s="64"/>
      <c r="AI448" s="64"/>
      <c r="AJ448" s="64"/>
      <c r="AK448" s="64"/>
      <c r="AL448" s="64"/>
      <c r="AM448" s="64"/>
      <c r="AN448" s="64"/>
      <c r="AO448" s="64"/>
      <c r="AP448" s="67" t="str">
        <f>IF($AG448="","",VLOOKUP($AG448,Test_Procedure!$A:$F,2,FALSE))</f>
        <v/>
      </c>
      <c r="AQ448" s="67"/>
      <c r="AR448" s="67"/>
      <c r="AS448" s="68"/>
      <c r="AT448" s="68"/>
      <c r="AU448" s="68"/>
      <c r="AV448" s="68"/>
      <c r="AW448" s="68"/>
      <c r="AX448" s="68"/>
      <c r="AY448" s="68"/>
      <c r="AZ448" s="68"/>
      <c r="BA448" s="68"/>
      <c r="BB448" s="68"/>
      <c r="BC448" s="69" t="str">
        <f t="shared" si="24"/>
        <v/>
      </c>
      <c r="BD448" s="69"/>
      <c r="BE448" s="70">
        <f>IF($AG448="",0,VLOOKUP($AG448,Test_Procedure!$A:$F,3,FALSE))</f>
        <v>0</v>
      </c>
      <c r="BF448" s="70"/>
      <c r="BG448" s="70">
        <f>IF($AG448="",0,VLOOKUP($AG448,Test_Procedure!$A:$F,4,FALSE))</f>
        <v>0</v>
      </c>
      <c r="BH448" s="70"/>
      <c r="BI448" s="70">
        <f>IF($AG448="",0,VLOOKUP($AG448,Test_Procedure!$A:$F,5,FALSE))</f>
        <v>0</v>
      </c>
      <c r="BJ448" s="70"/>
      <c r="BK448" s="70">
        <f>IF($AG448="",0,VLOOKUP($AG448,Test_Procedure!$A:$F,6,FALSE))</f>
        <v>0</v>
      </c>
      <c r="BL448" s="70"/>
      <c r="BM448" s="71"/>
      <c r="BN448" s="71"/>
      <c r="BO448" s="71"/>
      <c r="BP448" s="72"/>
      <c r="BQ448" s="72"/>
      <c r="BR448" s="72"/>
      <c r="BS448" s="72"/>
      <c r="BT448" s="72"/>
      <c r="BU448" s="72"/>
      <c r="BV448" s="72"/>
      <c r="BW448" s="72"/>
      <c r="BX448" s="72"/>
      <c r="BY448" s="72"/>
      <c r="BZ448" s="72"/>
      <c r="CA448" s="72"/>
      <c r="CB448" s="72"/>
      <c r="CC448" s="72"/>
      <c r="CD448" s="72"/>
      <c r="CE448" s="72"/>
      <c r="CF448" s="72"/>
      <c r="CG448" s="72"/>
      <c r="CH448" s="72"/>
      <c r="CI448" s="72"/>
      <c r="CJ448" s="72"/>
      <c r="XEX448" s="56" t="str">
        <f>IF(ISERROR(VLOOKUP('Testing Report'!$G$8,$AG448:$BD448,13,FALSE)),"",VLOOKUP('Testing Report'!$G$8,$AG448:$BD448,13,FALSE))</f>
        <v/>
      </c>
      <c r="XEY448" s="56" t="str">
        <f>IF(ISERROR(VLOOKUP('Testing Report'!$G$8,$AG448:$BD448,15,FALSE)),"",VLOOKUP('Testing Report'!$G$8,$AG448:$BD448,15,FALSE))</f>
        <v/>
      </c>
      <c r="XEZ448" s="56" t="str">
        <f>IF(COUNTIF($X448:$X$5000,'Testing Report'!$G$8)=0,"",COUNTIF($X448:$X$5000,'Testing Report'!$G$8))</f>
        <v/>
      </c>
      <c r="XFA448" s="56" t="str">
        <f>IF(ISERROR(VLOOKUP('Testing Report'!$G$8,$AG448:$BD448,19,FALSE)),"",VLOOKUP('Testing Report'!$G$8,$AG448:$BD448,19,FALSE))</f>
        <v/>
      </c>
      <c r="XFB448" s="56" t="str">
        <f>IF(ISERROR(VLOOKUP('Testing Report'!$G$8,$X448:$BD448,32,FALSE)),"",VLOOKUP('Testing Report'!$G$8,$X448:$BD448,32,FALSE))</f>
        <v/>
      </c>
      <c r="XFC448" s="26"/>
      <c r="XFD448" s="7" t="str">
        <f t="shared" si="25"/>
        <v/>
      </c>
    </row>
    <row r="449" spans="1:88 16378:16384" ht="15" customHeight="1">
      <c r="A449" s="65" t="str">
        <f t="shared" si="23"/>
        <v/>
      </c>
      <c r="B449" s="65"/>
      <c r="C449" s="66"/>
      <c r="D449" s="66"/>
      <c r="E449" s="66"/>
      <c r="F449" s="66"/>
      <c r="G449" s="66"/>
      <c r="H449" s="66"/>
      <c r="I449" s="66"/>
      <c r="J449" s="66"/>
      <c r="K449" s="66"/>
      <c r="L449" s="66"/>
      <c r="M449" s="66"/>
      <c r="N449" s="66"/>
      <c r="O449" s="66"/>
      <c r="P449" s="66"/>
      <c r="Q449" s="66"/>
      <c r="R449" s="66"/>
      <c r="S449" s="72"/>
      <c r="T449" s="72"/>
      <c r="U449" s="72"/>
      <c r="V449" s="72"/>
      <c r="W449" s="72"/>
      <c r="X449" s="64"/>
      <c r="Y449" s="64"/>
      <c r="Z449" s="64"/>
      <c r="AA449" s="64"/>
      <c r="AB449" s="64"/>
      <c r="AC449" s="64"/>
      <c r="AD449" s="64"/>
      <c r="AE449" s="64"/>
      <c r="AF449" s="64"/>
      <c r="AG449" s="64"/>
      <c r="AH449" s="64"/>
      <c r="AI449" s="64"/>
      <c r="AJ449" s="64"/>
      <c r="AK449" s="64"/>
      <c r="AL449" s="64"/>
      <c r="AM449" s="64"/>
      <c r="AN449" s="64"/>
      <c r="AO449" s="64"/>
      <c r="AP449" s="67" t="str">
        <f>IF($AG449="","",VLOOKUP($AG449,Test_Procedure!$A:$F,2,FALSE))</f>
        <v/>
      </c>
      <c r="AQ449" s="67"/>
      <c r="AR449" s="67"/>
      <c r="AS449" s="68"/>
      <c r="AT449" s="68"/>
      <c r="AU449" s="68"/>
      <c r="AV449" s="68"/>
      <c r="AW449" s="68"/>
      <c r="AX449" s="68"/>
      <c r="AY449" s="68"/>
      <c r="AZ449" s="68"/>
      <c r="BA449" s="68"/>
      <c r="BB449" s="68"/>
      <c r="BC449" s="69" t="str">
        <f t="shared" si="24"/>
        <v/>
      </c>
      <c r="BD449" s="69"/>
      <c r="BE449" s="70">
        <f>IF($AG449="",0,VLOOKUP($AG449,Test_Procedure!$A:$F,3,FALSE))</f>
        <v>0</v>
      </c>
      <c r="BF449" s="70"/>
      <c r="BG449" s="70">
        <f>IF($AG449="",0,VLOOKUP($AG449,Test_Procedure!$A:$F,4,FALSE))</f>
        <v>0</v>
      </c>
      <c r="BH449" s="70"/>
      <c r="BI449" s="70">
        <f>IF($AG449="",0,VLOOKUP($AG449,Test_Procedure!$A:$F,5,FALSE))</f>
        <v>0</v>
      </c>
      <c r="BJ449" s="70"/>
      <c r="BK449" s="70">
        <f>IF($AG449="",0,VLOOKUP($AG449,Test_Procedure!$A:$F,6,FALSE))</f>
        <v>0</v>
      </c>
      <c r="BL449" s="70"/>
      <c r="BM449" s="71"/>
      <c r="BN449" s="71"/>
      <c r="BO449" s="71"/>
      <c r="BP449" s="72"/>
      <c r="BQ449" s="72"/>
      <c r="BR449" s="72"/>
      <c r="BS449" s="72"/>
      <c r="BT449" s="72"/>
      <c r="BU449" s="72"/>
      <c r="BV449" s="72"/>
      <c r="BW449" s="72"/>
      <c r="BX449" s="72"/>
      <c r="BY449" s="72"/>
      <c r="BZ449" s="72"/>
      <c r="CA449" s="72"/>
      <c r="CB449" s="72"/>
      <c r="CC449" s="72"/>
      <c r="CD449" s="72"/>
      <c r="CE449" s="72"/>
      <c r="CF449" s="72"/>
      <c r="CG449" s="72"/>
      <c r="CH449" s="72"/>
      <c r="CI449" s="72"/>
      <c r="CJ449" s="72"/>
      <c r="XEX449" s="56" t="str">
        <f>IF(ISERROR(VLOOKUP('Testing Report'!$G$8,$AG449:$BD449,13,FALSE)),"",VLOOKUP('Testing Report'!$G$8,$AG449:$BD449,13,FALSE))</f>
        <v/>
      </c>
      <c r="XEY449" s="56" t="str">
        <f>IF(ISERROR(VLOOKUP('Testing Report'!$G$8,$AG449:$BD449,15,FALSE)),"",VLOOKUP('Testing Report'!$G$8,$AG449:$BD449,15,FALSE))</f>
        <v/>
      </c>
      <c r="XEZ449" s="56" t="str">
        <f>IF(COUNTIF($X449:$X$5000,'Testing Report'!$G$8)=0,"",COUNTIF($X449:$X$5000,'Testing Report'!$G$8))</f>
        <v/>
      </c>
      <c r="XFA449" s="56" t="str">
        <f>IF(ISERROR(VLOOKUP('Testing Report'!$G$8,$AG449:$BD449,19,FALSE)),"",VLOOKUP('Testing Report'!$G$8,$AG449:$BD449,19,FALSE))</f>
        <v/>
      </c>
      <c r="XFB449" s="56" t="str">
        <f>IF(ISERROR(VLOOKUP('Testing Report'!$G$8,$X449:$BD449,32,FALSE)),"",VLOOKUP('Testing Report'!$G$8,$X449:$BD449,32,FALSE))</f>
        <v/>
      </c>
      <c r="XFC449" s="26"/>
      <c r="XFD449" s="7" t="str">
        <f t="shared" si="25"/>
        <v/>
      </c>
    </row>
    <row r="450" spans="1:88 16378:16384" ht="15" customHeight="1">
      <c r="A450" s="65" t="str">
        <f t="shared" si="23"/>
        <v/>
      </c>
      <c r="B450" s="65"/>
      <c r="C450" s="66"/>
      <c r="D450" s="66"/>
      <c r="E450" s="66"/>
      <c r="F450" s="66"/>
      <c r="G450" s="66"/>
      <c r="H450" s="66"/>
      <c r="I450" s="66"/>
      <c r="J450" s="66"/>
      <c r="K450" s="66"/>
      <c r="L450" s="66"/>
      <c r="M450" s="66"/>
      <c r="N450" s="66"/>
      <c r="O450" s="66"/>
      <c r="P450" s="66"/>
      <c r="Q450" s="66"/>
      <c r="R450" s="66"/>
      <c r="S450" s="72"/>
      <c r="T450" s="72"/>
      <c r="U450" s="72"/>
      <c r="V450" s="72"/>
      <c r="W450" s="72"/>
      <c r="X450" s="64"/>
      <c r="Y450" s="64"/>
      <c r="Z450" s="64"/>
      <c r="AA450" s="64"/>
      <c r="AB450" s="64"/>
      <c r="AC450" s="64"/>
      <c r="AD450" s="64"/>
      <c r="AE450" s="64"/>
      <c r="AF450" s="64"/>
      <c r="AG450" s="64"/>
      <c r="AH450" s="64"/>
      <c r="AI450" s="64"/>
      <c r="AJ450" s="64"/>
      <c r="AK450" s="64"/>
      <c r="AL450" s="64"/>
      <c r="AM450" s="64"/>
      <c r="AN450" s="64"/>
      <c r="AO450" s="64"/>
      <c r="AP450" s="67" t="str">
        <f>IF($AG450="","",VLOOKUP($AG450,Test_Procedure!$A:$F,2,FALSE))</f>
        <v/>
      </c>
      <c r="AQ450" s="67"/>
      <c r="AR450" s="67"/>
      <c r="AS450" s="68"/>
      <c r="AT450" s="68"/>
      <c r="AU450" s="68"/>
      <c r="AV450" s="68"/>
      <c r="AW450" s="68"/>
      <c r="AX450" s="68"/>
      <c r="AY450" s="68"/>
      <c r="AZ450" s="68"/>
      <c r="BA450" s="68"/>
      <c r="BB450" s="68"/>
      <c r="BC450" s="69" t="str">
        <f t="shared" si="24"/>
        <v/>
      </c>
      <c r="BD450" s="69"/>
      <c r="BE450" s="70">
        <f>IF($AG450="",0,VLOOKUP($AG450,Test_Procedure!$A:$F,3,FALSE))</f>
        <v>0</v>
      </c>
      <c r="BF450" s="70"/>
      <c r="BG450" s="70">
        <f>IF($AG450="",0,VLOOKUP($AG450,Test_Procedure!$A:$F,4,FALSE))</f>
        <v>0</v>
      </c>
      <c r="BH450" s="70"/>
      <c r="BI450" s="70">
        <f>IF($AG450="",0,VLOOKUP($AG450,Test_Procedure!$A:$F,5,FALSE))</f>
        <v>0</v>
      </c>
      <c r="BJ450" s="70"/>
      <c r="BK450" s="70">
        <f>IF($AG450="",0,VLOOKUP($AG450,Test_Procedure!$A:$F,6,FALSE))</f>
        <v>0</v>
      </c>
      <c r="BL450" s="70"/>
      <c r="BM450" s="71"/>
      <c r="BN450" s="71"/>
      <c r="BO450" s="71"/>
      <c r="BP450" s="72"/>
      <c r="BQ450" s="72"/>
      <c r="BR450" s="72"/>
      <c r="BS450" s="72"/>
      <c r="BT450" s="72"/>
      <c r="BU450" s="72"/>
      <c r="BV450" s="72"/>
      <c r="BW450" s="72"/>
      <c r="BX450" s="72"/>
      <c r="BY450" s="72"/>
      <c r="BZ450" s="72"/>
      <c r="CA450" s="72"/>
      <c r="CB450" s="72"/>
      <c r="CC450" s="72"/>
      <c r="CD450" s="72"/>
      <c r="CE450" s="72"/>
      <c r="CF450" s="72"/>
      <c r="CG450" s="72"/>
      <c r="CH450" s="72"/>
      <c r="CI450" s="72"/>
      <c r="CJ450" s="72"/>
      <c r="XEX450" s="56" t="str">
        <f>IF(ISERROR(VLOOKUP('Testing Report'!$G$8,$AG450:$BD450,13,FALSE)),"",VLOOKUP('Testing Report'!$G$8,$AG450:$BD450,13,FALSE))</f>
        <v/>
      </c>
      <c r="XEY450" s="56" t="str">
        <f>IF(ISERROR(VLOOKUP('Testing Report'!$G$8,$AG450:$BD450,15,FALSE)),"",VLOOKUP('Testing Report'!$G$8,$AG450:$BD450,15,FALSE))</f>
        <v/>
      </c>
      <c r="XEZ450" s="56" t="str">
        <f>IF(COUNTIF($X450:$X$5000,'Testing Report'!$G$8)=0,"",COUNTIF($X450:$X$5000,'Testing Report'!$G$8))</f>
        <v/>
      </c>
      <c r="XFA450" s="56" t="str">
        <f>IF(ISERROR(VLOOKUP('Testing Report'!$G$8,$AG450:$BD450,19,FALSE)),"",VLOOKUP('Testing Report'!$G$8,$AG450:$BD450,19,FALSE))</f>
        <v/>
      </c>
      <c r="XFB450" s="56" t="str">
        <f>IF(ISERROR(VLOOKUP('Testing Report'!$G$8,$X450:$BD450,32,FALSE)),"",VLOOKUP('Testing Report'!$G$8,$X450:$BD450,32,FALSE))</f>
        <v/>
      </c>
      <c r="XFC450" s="26"/>
      <c r="XFD450" s="7" t="str">
        <f t="shared" si="25"/>
        <v/>
      </c>
    </row>
    <row r="451" spans="1:88 16378:16384" ht="15" customHeight="1">
      <c r="A451" s="65" t="str">
        <f t="shared" si="23"/>
        <v/>
      </c>
      <c r="B451" s="65"/>
      <c r="C451" s="66"/>
      <c r="D451" s="66"/>
      <c r="E451" s="66"/>
      <c r="F451" s="66"/>
      <c r="G451" s="66"/>
      <c r="H451" s="66"/>
      <c r="I451" s="66"/>
      <c r="J451" s="66"/>
      <c r="K451" s="66"/>
      <c r="L451" s="66"/>
      <c r="M451" s="66"/>
      <c r="N451" s="66"/>
      <c r="O451" s="66"/>
      <c r="P451" s="66"/>
      <c r="Q451" s="66"/>
      <c r="R451" s="66"/>
      <c r="S451" s="72"/>
      <c r="T451" s="72"/>
      <c r="U451" s="72"/>
      <c r="V451" s="72"/>
      <c r="W451" s="72"/>
      <c r="X451" s="64"/>
      <c r="Y451" s="64"/>
      <c r="Z451" s="64"/>
      <c r="AA451" s="64"/>
      <c r="AB451" s="64"/>
      <c r="AC451" s="64"/>
      <c r="AD451" s="64"/>
      <c r="AE451" s="64"/>
      <c r="AF451" s="64"/>
      <c r="AG451" s="64"/>
      <c r="AH451" s="64"/>
      <c r="AI451" s="64"/>
      <c r="AJ451" s="64"/>
      <c r="AK451" s="64"/>
      <c r="AL451" s="64"/>
      <c r="AM451" s="64"/>
      <c r="AN451" s="64"/>
      <c r="AO451" s="64"/>
      <c r="AP451" s="67" t="str">
        <f>IF($AG451="","",VLOOKUP($AG451,Test_Procedure!$A:$F,2,FALSE))</f>
        <v/>
      </c>
      <c r="AQ451" s="67"/>
      <c r="AR451" s="67"/>
      <c r="AS451" s="68"/>
      <c r="AT451" s="68"/>
      <c r="AU451" s="68"/>
      <c r="AV451" s="68"/>
      <c r="AW451" s="68"/>
      <c r="AX451" s="68"/>
      <c r="AY451" s="68"/>
      <c r="AZ451" s="68"/>
      <c r="BA451" s="68"/>
      <c r="BB451" s="68"/>
      <c r="BC451" s="69" t="str">
        <f t="shared" si="24"/>
        <v/>
      </c>
      <c r="BD451" s="69"/>
      <c r="BE451" s="70">
        <f>IF($AG451="",0,VLOOKUP($AG451,Test_Procedure!$A:$F,3,FALSE))</f>
        <v>0</v>
      </c>
      <c r="BF451" s="70"/>
      <c r="BG451" s="70">
        <f>IF($AG451="",0,VLOOKUP($AG451,Test_Procedure!$A:$F,4,FALSE))</f>
        <v>0</v>
      </c>
      <c r="BH451" s="70"/>
      <c r="BI451" s="70">
        <f>IF($AG451="",0,VLOOKUP($AG451,Test_Procedure!$A:$F,5,FALSE))</f>
        <v>0</v>
      </c>
      <c r="BJ451" s="70"/>
      <c r="BK451" s="70">
        <f>IF($AG451="",0,VLOOKUP($AG451,Test_Procedure!$A:$F,6,FALSE))</f>
        <v>0</v>
      </c>
      <c r="BL451" s="70"/>
      <c r="BM451" s="71"/>
      <c r="BN451" s="71"/>
      <c r="BO451" s="71"/>
      <c r="BP451" s="72"/>
      <c r="BQ451" s="72"/>
      <c r="BR451" s="72"/>
      <c r="BS451" s="72"/>
      <c r="BT451" s="72"/>
      <c r="BU451" s="72"/>
      <c r="BV451" s="72"/>
      <c r="BW451" s="72"/>
      <c r="BX451" s="72"/>
      <c r="BY451" s="72"/>
      <c r="BZ451" s="72"/>
      <c r="CA451" s="72"/>
      <c r="CB451" s="72"/>
      <c r="CC451" s="72"/>
      <c r="CD451" s="72"/>
      <c r="CE451" s="72"/>
      <c r="CF451" s="72"/>
      <c r="CG451" s="72"/>
      <c r="CH451" s="72"/>
      <c r="CI451" s="72"/>
      <c r="CJ451" s="72"/>
      <c r="XEX451" s="56" t="str">
        <f>IF(ISERROR(VLOOKUP('Testing Report'!$G$8,$AG451:$BD451,13,FALSE)),"",VLOOKUP('Testing Report'!$G$8,$AG451:$BD451,13,FALSE))</f>
        <v/>
      </c>
      <c r="XEY451" s="56" t="str">
        <f>IF(ISERROR(VLOOKUP('Testing Report'!$G$8,$AG451:$BD451,15,FALSE)),"",VLOOKUP('Testing Report'!$G$8,$AG451:$BD451,15,FALSE))</f>
        <v/>
      </c>
      <c r="XEZ451" s="56" t="str">
        <f>IF(COUNTIF($X451:$X$5000,'Testing Report'!$G$8)=0,"",COUNTIF($X451:$X$5000,'Testing Report'!$G$8))</f>
        <v/>
      </c>
      <c r="XFA451" s="56" t="str">
        <f>IF(ISERROR(VLOOKUP('Testing Report'!$G$8,$AG451:$BD451,19,FALSE)),"",VLOOKUP('Testing Report'!$G$8,$AG451:$BD451,19,FALSE))</f>
        <v/>
      </c>
      <c r="XFB451" s="56" t="str">
        <f>IF(ISERROR(VLOOKUP('Testing Report'!$G$8,$X451:$BD451,32,FALSE)),"",VLOOKUP('Testing Report'!$G$8,$X451:$BD451,32,FALSE))</f>
        <v/>
      </c>
      <c r="XFC451" s="26"/>
      <c r="XFD451" s="7" t="str">
        <f t="shared" si="25"/>
        <v/>
      </c>
    </row>
    <row r="452" spans="1:88 16378:16384" ht="15" customHeight="1">
      <c r="A452" s="65" t="str">
        <f t="shared" si="23"/>
        <v/>
      </c>
      <c r="B452" s="65"/>
      <c r="C452" s="66"/>
      <c r="D452" s="66"/>
      <c r="E452" s="66"/>
      <c r="F452" s="66"/>
      <c r="G452" s="66"/>
      <c r="H452" s="66"/>
      <c r="I452" s="66"/>
      <c r="J452" s="66"/>
      <c r="K452" s="66"/>
      <c r="L452" s="66"/>
      <c r="M452" s="66"/>
      <c r="N452" s="66"/>
      <c r="O452" s="66"/>
      <c r="P452" s="66"/>
      <c r="Q452" s="66"/>
      <c r="R452" s="66"/>
      <c r="S452" s="72"/>
      <c r="T452" s="72"/>
      <c r="U452" s="72"/>
      <c r="V452" s="72"/>
      <c r="W452" s="72"/>
      <c r="X452" s="64"/>
      <c r="Y452" s="64"/>
      <c r="Z452" s="64"/>
      <c r="AA452" s="64"/>
      <c r="AB452" s="64"/>
      <c r="AC452" s="64"/>
      <c r="AD452" s="64"/>
      <c r="AE452" s="64"/>
      <c r="AF452" s="64"/>
      <c r="AG452" s="64"/>
      <c r="AH452" s="64"/>
      <c r="AI452" s="64"/>
      <c r="AJ452" s="64"/>
      <c r="AK452" s="64"/>
      <c r="AL452" s="64"/>
      <c r="AM452" s="64"/>
      <c r="AN452" s="64"/>
      <c r="AO452" s="64"/>
      <c r="AP452" s="67" t="str">
        <f>IF($AG452="","",VLOOKUP($AG452,Test_Procedure!$A:$F,2,FALSE))</f>
        <v/>
      </c>
      <c r="AQ452" s="67"/>
      <c r="AR452" s="67"/>
      <c r="AS452" s="68"/>
      <c r="AT452" s="68"/>
      <c r="AU452" s="68"/>
      <c r="AV452" s="68"/>
      <c r="AW452" s="68"/>
      <c r="AX452" s="68"/>
      <c r="AY452" s="68"/>
      <c r="AZ452" s="68"/>
      <c r="BA452" s="68"/>
      <c r="BB452" s="68"/>
      <c r="BC452" s="69" t="str">
        <f t="shared" si="24"/>
        <v/>
      </c>
      <c r="BD452" s="69"/>
      <c r="BE452" s="70">
        <f>IF($AG452="",0,VLOOKUP($AG452,Test_Procedure!$A:$F,3,FALSE))</f>
        <v>0</v>
      </c>
      <c r="BF452" s="70"/>
      <c r="BG452" s="70">
        <f>IF($AG452="",0,VLOOKUP($AG452,Test_Procedure!$A:$F,4,FALSE))</f>
        <v>0</v>
      </c>
      <c r="BH452" s="70"/>
      <c r="BI452" s="70">
        <f>IF($AG452="",0,VLOOKUP($AG452,Test_Procedure!$A:$F,5,FALSE))</f>
        <v>0</v>
      </c>
      <c r="BJ452" s="70"/>
      <c r="BK452" s="70">
        <f>IF($AG452="",0,VLOOKUP($AG452,Test_Procedure!$A:$F,6,FALSE))</f>
        <v>0</v>
      </c>
      <c r="BL452" s="70"/>
      <c r="BM452" s="71"/>
      <c r="BN452" s="71"/>
      <c r="BO452" s="71"/>
      <c r="BP452" s="72"/>
      <c r="BQ452" s="72"/>
      <c r="BR452" s="72"/>
      <c r="BS452" s="72"/>
      <c r="BT452" s="72"/>
      <c r="BU452" s="72"/>
      <c r="BV452" s="72"/>
      <c r="BW452" s="72"/>
      <c r="BX452" s="72"/>
      <c r="BY452" s="72"/>
      <c r="BZ452" s="72"/>
      <c r="CA452" s="72"/>
      <c r="CB452" s="72"/>
      <c r="CC452" s="72"/>
      <c r="CD452" s="72"/>
      <c r="CE452" s="72"/>
      <c r="CF452" s="72"/>
      <c r="CG452" s="72"/>
      <c r="CH452" s="72"/>
      <c r="CI452" s="72"/>
      <c r="CJ452" s="72"/>
      <c r="XEX452" s="56" t="str">
        <f>IF(ISERROR(VLOOKUP('Testing Report'!$G$8,$AG452:$BD452,13,FALSE)),"",VLOOKUP('Testing Report'!$G$8,$AG452:$BD452,13,FALSE))</f>
        <v/>
      </c>
      <c r="XEY452" s="56" t="str">
        <f>IF(ISERROR(VLOOKUP('Testing Report'!$G$8,$AG452:$BD452,15,FALSE)),"",VLOOKUP('Testing Report'!$G$8,$AG452:$BD452,15,FALSE))</f>
        <v/>
      </c>
      <c r="XEZ452" s="56" t="str">
        <f>IF(COUNTIF($X452:$X$5000,'Testing Report'!$G$8)=0,"",COUNTIF($X452:$X$5000,'Testing Report'!$G$8))</f>
        <v/>
      </c>
      <c r="XFA452" s="56" t="str">
        <f>IF(ISERROR(VLOOKUP('Testing Report'!$G$8,$AG452:$BD452,19,FALSE)),"",VLOOKUP('Testing Report'!$G$8,$AG452:$BD452,19,FALSE))</f>
        <v/>
      </c>
      <c r="XFB452" s="56" t="str">
        <f>IF(ISERROR(VLOOKUP('Testing Report'!$G$8,$X452:$BD452,32,FALSE)),"",VLOOKUP('Testing Report'!$G$8,$X452:$BD452,32,FALSE))</f>
        <v/>
      </c>
      <c r="XFC452" s="26"/>
      <c r="XFD452" s="7" t="str">
        <f t="shared" si="25"/>
        <v/>
      </c>
    </row>
    <row r="453" spans="1:88 16378:16384" ht="15" customHeight="1">
      <c r="A453" s="65" t="str">
        <f t="shared" si="23"/>
        <v/>
      </c>
      <c r="B453" s="65"/>
      <c r="C453" s="66"/>
      <c r="D453" s="66"/>
      <c r="E453" s="66"/>
      <c r="F453" s="66"/>
      <c r="G453" s="66"/>
      <c r="H453" s="66"/>
      <c r="I453" s="66"/>
      <c r="J453" s="66"/>
      <c r="K453" s="66"/>
      <c r="L453" s="66"/>
      <c r="M453" s="66"/>
      <c r="N453" s="66"/>
      <c r="O453" s="66"/>
      <c r="P453" s="66"/>
      <c r="Q453" s="66"/>
      <c r="R453" s="66"/>
      <c r="S453" s="72"/>
      <c r="T453" s="72"/>
      <c r="U453" s="72"/>
      <c r="V453" s="72"/>
      <c r="W453" s="72"/>
      <c r="X453" s="64"/>
      <c r="Y453" s="64"/>
      <c r="Z453" s="64"/>
      <c r="AA453" s="64"/>
      <c r="AB453" s="64"/>
      <c r="AC453" s="64"/>
      <c r="AD453" s="64"/>
      <c r="AE453" s="64"/>
      <c r="AF453" s="64"/>
      <c r="AG453" s="64"/>
      <c r="AH453" s="64"/>
      <c r="AI453" s="64"/>
      <c r="AJ453" s="64"/>
      <c r="AK453" s="64"/>
      <c r="AL453" s="64"/>
      <c r="AM453" s="64"/>
      <c r="AN453" s="64"/>
      <c r="AO453" s="64"/>
      <c r="AP453" s="67" t="str">
        <f>IF($AG453="","",VLOOKUP($AG453,Test_Procedure!$A:$F,2,FALSE))</f>
        <v/>
      </c>
      <c r="AQ453" s="67"/>
      <c r="AR453" s="67"/>
      <c r="AS453" s="68"/>
      <c r="AT453" s="68"/>
      <c r="AU453" s="68"/>
      <c r="AV453" s="68"/>
      <c r="AW453" s="68"/>
      <c r="AX453" s="68"/>
      <c r="AY453" s="68"/>
      <c r="AZ453" s="68"/>
      <c r="BA453" s="68"/>
      <c r="BB453" s="68"/>
      <c r="BC453" s="69" t="str">
        <f t="shared" si="24"/>
        <v/>
      </c>
      <c r="BD453" s="69"/>
      <c r="BE453" s="70">
        <f>IF($AG453="",0,VLOOKUP($AG453,Test_Procedure!$A:$F,3,FALSE))</f>
        <v>0</v>
      </c>
      <c r="BF453" s="70"/>
      <c r="BG453" s="70">
        <f>IF($AG453="",0,VLOOKUP($AG453,Test_Procedure!$A:$F,4,FALSE))</f>
        <v>0</v>
      </c>
      <c r="BH453" s="70"/>
      <c r="BI453" s="70">
        <f>IF($AG453="",0,VLOOKUP($AG453,Test_Procedure!$A:$F,5,FALSE))</f>
        <v>0</v>
      </c>
      <c r="BJ453" s="70"/>
      <c r="BK453" s="70">
        <f>IF($AG453="",0,VLOOKUP($AG453,Test_Procedure!$A:$F,6,FALSE))</f>
        <v>0</v>
      </c>
      <c r="BL453" s="70"/>
      <c r="BM453" s="71"/>
      <c r="BN453" s="71"/>
      <c r="BO453" s="71"/>
      <c r="BP453" s="72"/>
      <c r="BQ453" s="72"/>
      <c r="BR453" s="72"/>
      <c r="BS453" s="72"/>
      <c r="BT453" s="72"/>
      <c r="BU453" s="72"/>
      <c r="BV453" s="72"/>
      <c r="BW453" s="72"/>
      <c r="BX453" s="72"/>
      <c r="BY453" s="72"/>
      <c r="BZ453" s="72"/>
      <c r="CA453" s="72"/>
      <c r="CB453" s="72"/>
      <c r="CC453" s="72"/>
      <c r="CD453" s="72"/>
      <c r="CE453" s="72"/>
      <c r="CF453" s="72"/>
      <c r="CG453" s="72"/>
      <c r="CH453" s="72"/>
      <c r="CI453" s="72"/>
      <c r="CJ453" s="72"/>
      <c r="XEX453" s="56" t="str">
        <f>IF(ISERROR(VLOOKUP('Testing Report'!$G$8,$AG453:$BD453,13,FALSE)),"",VLOOKUP('Testing Report'!$G$8,$AG453:$BD453,13,FALSE))</f>
        <v/>
      </c>
      <c r="XEY453" s="56" t="str">
        <f>IF(ISERROR(VLOOKUP('Testing Report'!$G$8,$AG453:$BD453,15,FALSE)),"",VLOOKUP('Testing Report'!$G$8,$AG453:$BD453,15,FALSE))</f>
        <v/>
      </c>
      <c r="XEZ453" s="56" t="str">
        <f>IF(COUNTIF($X453:$X$5000,'Testing Report'!$G$8)=0,"",COUNTIF($X453:$X$5000,'Testing Report'!$G$8))</f>
        <v/>
      </c>
      <c r="XFA453" s="56" t="str">
        <f>IF(ISERROR(VLOOKUP('Testing Report'!$G$8,$AG453:$BD453,19,FALSE)),"",VLOOKUP('Testing Report'!$G$8,$AG453:$BD453,19,FALSE))</f>
        <v/>
      </c>
      <c r="XFB453" s="56" t="str">
        <f>IF(ISERROR(VLOOKUP('Testing Report'!$G$8,$X453:$BD453,32,FALSE)),"",VLOOKUP('Testing Report'!$G$8,$X453:$BD453,32,FALSE))</f>
        <v/>
      </c>
      <c r="XFC453" s="26"/>
      <c r="XFD453" s="7" t="str">
        <f t="shared" si="25"/>
        <v/>
      </c>
    </row>
    <row r="454" spans="1:88 16378:16384" ht="15" customHeight="1">
      <c r="A454" s="65" t="str">
        <f t="shared" si="23"/>
        <v/>
      </c>
      <c r="B454" s="65"/>
      <c r="C454" s="66"/>
      <c r="D454" s="66"/>
      <c r="E454" s="66"/>
      <c r="F454" s="66"/>
      <c r="G454" s="66"/>
      <c r="H454" s="66"/>
      <c r="I454" s="66"/>
      <c r="J454" s="66"/>
      <c r="K454" s="66"/>
      <c r="L454" s="66"/>
      <c r="M454" s="66"/>
      <c r="N454" s="66"/>
      <c r="O454" s="66"/>
      <c r="P454" s="66"/>
      <c r="Q454" s="66"/>
      <c r="R454" s="66"/>
      <c r="S454" s="72"/>
      <c r="T454" s="72"/>
      <c r="U454" s="72"/>
      <c r="V454" s="72"/>
      <c r="W454" s="72"/>
      <c r="X454" s="64"/>
      <c r="Y454" s="64"/>
      <c r="Z454" s="64"/>
      <c r="AA454" s="64"/>
      <c r="AB454" s="64"/>
      <c r="AC454" s="64"/>
      <c r="AD454" s="64"/>
      <c r="AE454" s="64"/>
      <c r="AF454" s="64"/>
      <c r="AG454" s="64"/>
      <c r="AH454" s="64"/>
      <c r="AI454" s="64"/>
      <c r="AJ454" s="64"/>
      <c r="AK454" s="64"/>
      <c r="AL454" s="64"/>
      <c r="AM454" s="64"/>
      <c r="AN454" s="64"/>
      <c r="AO454" s="64"/>
      <c r="AP454" s="67" t="str">
        <f>IF($AG454="","",VLOOKUP($AG454,Test_Procedure!$A:$F,2,FALSE))</f>
        <v/>
      </c>
      <c r="AQ454" s="67"/>
      <c r="AR454" s="67"/>
      <c r="AS454" s="68"/>
      <c r="AT454" s="68"/>
      <c r="AU454" s="68"/>
      <c r="AV454" s="68"/>
      <c r="AW454" s="68"/>
      <c r="AX454" s="68"/>
      <c r="AY454" s="68"/>
      <c r="AZ454" s="68"/>
      <c r="BA454" s="68"/>
      <c r="BB454" s="68"/>
      <c r="BC454" s="69" t="str">
        <f t="shared" si="24"/>
        <v/>
      </c>
      <c r="BD454" s="69"/>
      <c r="BE454" s="70">
        <f>IF($AG454="",0,VLOOKUP($AG454,Test_Procedure!$A:$F,3,FALSE))</f>
        <v>0</v>
      </c>
      <c r="BF454" s="70"/>
      <c r="BG454" s="70">
        <f>IF($AG454="",0,VLOOKUP($AG454,Test_Procedure!$A:$F,4,FALSE))</f>
        <v>0</v>
      </c>
      <c r="BH454" s="70"/>
      <c r="BI454" s="70">
        <f>IF($AG454="",0,VLOOKUP($AG454,Test_Procedure!$A:$F,5,FALSE))</f>
        <v>0</v>
      </c>
      <c r="BJ454" s="70"/>
      <c r="BK454" s="70">
        <f>IF($AG454="",0,VLOOKUP($AG454,Test_Procedure!$A:$F,6,FALSE))</f>
        <v>0</v>
      </c>
      <c r="BL454" s="70"/>
      <c r="BM454" s="71"/>
      <c r="BN454" s="71"/>
      <c r="BO454" s="71"/>
      <c r="BP454" s="72"/>
      <c r="BQ454" s="72"/>
      <c r="BR454" s="72"/>
      <c r="BS454" s="72"/>
      <c r="BT454" s="72"/>
      <c r="BU454" s="72"/>
      <c r="BV454" s="72"/>
      <c r="BW454" s="72"/>
      <c r="BX454" s="72"/>
      <c r="BY454" s="72"/>
      <c r="BZ454" s="72"/>
      <c r="CA454" s="72"/>
      <c r="CB454" s="72"/>
      <c r="CC454" s="72"/>
      <c r="CD454" s="72"/>
      <c r="CE454" s="72"/>
      <c r="CF454" s="72"/>
      <c r="CG454" s="72"/>
      <c r="CH454" s="72"/>
      <c r="CI454" s="72"/>
      <c r="CJ454" s="72"/>
      <c r="XEX454" s="56" t="str">
        <f>IF(ISERROR(VLOOKUP('Testing Report'!$G$8,$AG454:$BD454,13,FALSE)),"",VLOOKUP('Testing Report'!$G$8,$AG454:$BD454,13,FALSE))</f>
        <v/>
      </c>
      <c r="XEY454" s="56" t="str">
        <f>IF(ISERROR(VLOOKUP('Testing Report'!$G$8,$AG454:$BD454,15,FALSE)),"",VLOOKUP('Testing Report'!$G$8,$AG454:$BD454,15,FALSE))</f>
        <v/>
      </c>
      <c r="XEZ454" s="56" t="str">
        <f>IF(COUNTIF($X454:$X$5000,'Testing Report'!$G$8)=0,"",COUNTIF($X454:$X$5000,'Testing Report'!$G$8))</f>
        <v/>
      </c>
      <c r="XFA454" s="56" t="str">
        <f>IF(ISERROR(VLOOKUP('Testing Report'!$G$8,$AG454:$BD454,19,FALSE)),"",VLOOKUP('Testing Report'!$G$8,$AG454:$BD454,19,FALSE))</f>
        <v/>
      </c>
      <c r="XFB454" s="56" t="str">
        <f>IF(ISERROR(VLOOKUP('Testing Report'!$G$8,$X454:$BD454,32,FALSE)),"",VLOOKUP('Testing Report'!$G$8,$X454:$BD454,32,FALSE))</f>
        <v/>
      </c>
      <c r="XFC454" s="26"/>
      <c r="XFD454" s="7" t="str">
        <f t="shared" si="25"/>
        <v/>
      </c>
    </row>
    <row r="455" spans="1:88 16378:16384" ht="15" customHeight="1">
      <c r="A455" s="65" t="str">
        <f t="shared" si="23"/>
        <v/>
      </c>
      <c r="B455" s="65"/>
      <c r="C455" s="66"/>
      <c r="D455" s="66"/>
      <c r="E455" s="66"/>
      <c r="F455" s="66"/>
      <c r="G455" s="66"/>
      <c r="H455" s="66"/>
      <c r="I455" s="66"/>
      <c r="J455" s="66"/>
      <c r="K455" s="66"/>
      <c r="L455" s="66"/>
      <c r="M455" s="66"/>
      <c r="N455" s="66"/>
      <c r="O455" s="66"/>
      <c r="P455" s="66"/>
      <c r="Q455" s="66"/>
      <c r="R455" s="66"/>
      <c r="S455" s="72"/>
      <c r="T455" s="72"/>
      <c r="U455" s="72"/>
      <c r="V455" s="72"/>
      <c r="W455" s="72"/>
      <c r="X455" s="64"/>
      <c r="Y455" s="64"/>
      <c r="Z455" s="64"/>
      <c r="AA455" s="64"/>
      <c r="AB455" s="64"/>
      <c r="AC455" s="64"/>
      <c r="AD455" s="64"/>
      <c r="AE455" s="64"/>
      <c r="AF455" s="64"/>
      <c r="AG455" s="64"/>
      <c r="AH455" s="64"/>
      <c r="AI455" s="64"/>
      <c r="AJ455" s="64"/>
      <c r="AK455" s="64"/>
      <c r="AL455" s="64"/>
      <c r="AM455" s="64"/>
      <c r="AN455" s="64"/>
      <c r="AO455" s="64"/>
      <c r="AP455" s="67" t="str">
        <f>IF($AG455="","",VLOOKUP($AG455,Test_Procedure!$A:$F,2,FALSE))</f>
        <v/>
      </c>
      <c r="AQ455" s="67"/>
      <c r="AR455" s="67"/>
      <c r="AS455" s="68"/>
      <c r="AT455" s="68"/>
      <c r="AU455" s="68"/>
      <c r="AV455" s="68"/>
      <c r="AW455" s="68"/>
      <c r="AX455" s="68"/>
      <c r="AY455" s="68"/>
      <c r="AZ455" s="68"/>
      <c r="BA455" s="68"/>
      <c r="BB455" s="68"/>
      <c r="BC455" s="69" t="str">
        <f t="shared" si="24"/>
        <v/>
      </c>
      <c r="BD455" s="69"/>
      <c r="BE455" s="70">
        <f>IF($AG455="",0,VLOOKUP($AG455,Test_Procedure!$A:$F,3,FALSE))</f>
        <v>0</v>
      </c>
      <c r="BF455" s="70"/>
      <c r="BG455" s="70">
        <f>IF($AG455="",0,VLOOKUP($AG455,Test_Procedure!$A:$F,4,FALSE))</f>
        <v>0</v>
      </c>
      <c r="BH455" s="70"/>
      <c r="BI455" s="70">
        <f>IF($AG455="",0,VLOOKUP($AG455,Test_Procedure!$A:$F,5,FALSE))</f>
        <v>0</v>
      </c>
      <c r="BJ455" s="70"/>
      <c r="BK455" s="70">
        <f>IF($AG455="",0,VLOOKUP($AG455,Test_Procedure!$A:$F,6,FALSE))</f>
        <v>0</v>
      </c>
      <c r="BL455" s="70"/>
      <c r="BM455" s="71"/>
      <c r="BN455" s="71"/>
      <c r="BO455" s="71"/>
      <c r="BP455" s="72"/>
      <c r="BQ455" s="72"/>
      <c r="BR455" s="72"/>
      <c r="BS455" s="72"/>
      <c r="BT455" s="72"/>
      <c r="BU455" s="72"/>
      <c r="BV455" s="72"/>
      <c r="BW455" s="72"/>
      <c r="BX455" s="72"/>
      <c r="BY455" s="72"/>
      <c r="BZ455" s="72"/>
      <c r="CA455" s="72"/>
      <c r="CB455" s="72"/>
      <c r="CC455" s="72"/>
      <c r="CD455" s="72"/>
      <c r="CE455" s="72"/>
      <c r="CF455" s="72"/>
      <c r="CG455" s="72"/>
      <c r="CH455" s="72"/>
      <c r="CI455" s="72"/>
      <c r="CJ455" s="72"/>
      <c r="XEX455" s="56" t="str">
        <f>IF(ISERROR(VLOOKUP('Testing Report'!$G$8,$AG455:$BD455,13,FALSE)),"",VLOOKUP('Testing Report'!$G$8,$AG455:$BD455,13,FALSE))</f>
        <v/>
      </c>
      <c r="XEY455" s="56" t="str">
        <f>IF(ISERROR(VLOOKUP('Testing Report'!$G$8,$AG455:$BD455,15,FALSE)),"",VLOOKUP('Testing Report'!$G$8,$AG455:$BD455,15,FALSE))</f>
        <v/>
      </c>
      <c r="XEZ455" s="56" t="str">
        <f>IF(COUNTIF($X455:$X$5000,'Testing Report'!$G$8)=0,"",COUNTIF($X455:$X$5000,'Testing Report'!$G$8))</f>
        <v/>
      </c>
      <c r="XFA455" s="56" t="str">
        <f>IF(ISERROR(VLOOKUP('Testing Report'!$G$8,$AG455:$BD455,19,FALSE)),"",VLOOKUP('Testing Report'!$G$8,$AG455:$BD455,19,FALSE))</f>
        <v/>
      </c>
      <c r="XFB455" s="56" t="str">
        <f>IF(ISERROR(VLOOKUP('Testing Report'!$G$8,$X455:$BD455,32,FALSE)),"",VLOOKUP('Testing Report'!$G$8,$X455:$BD455,32,FALSE))</f>
        <v/>
      </c>
      <c r="XFC455" s="26"/>
      <c r="XFD455" s="7" t="str">
        <f t="shared" si="25"/>
        <v/>
      </c>
    </row>
    <row r="456" spans="1:88 16378:16384" ht="15" customHeight="1">
      <c r="A456" s="65" t="str">
        <f t="shared" si="23"/>
        <v/>
      </c>
      <c r="B456" s="65"/>
      <c r="C456" s="66"/>
      <c r="D456" s="66"/>
      <c r="E456" s="66"/>
      <c r="F456" s="66"/>
      <c r="G456" s="66"/>
      <c r="H456" s="66"/>
      <c r="I456" s="66"/>
      <c r="J456" s="66"/>
      <c r="K456" s="66"/>
      <c r="L456" s="66"/>
      <c r="M456" s="66"/>
      <c r="N456" s="66"/>
      <c r="O456" s="66"/>
      <c r="P456" s="66"/>
      <c r="Q456" s="66"/>
      <c r="R456" s="66"/>
      <c r="S456" s="72"/>
      <c r="T456" s="72"/>
      <c r="U456" s="72"/>
      <c r="V456" s="72"/>
      <c r="W456" s="72"/>
      <c r="X456" s="64"/>
      <c r="Y456" s="64"/>
      <c r="Z456" s="64"/>
      <c r="AA456" s="64"/>
      <c r="AB456" s="64"/>
      <c r="AC456" s="64"/>
      <c r="AD456" s="64"/>
      <c r="AE456" s="64"/>
      <c r="AF456" s="64"/>
      <c r="AG456" s="64"/>
      <c r="AH456" s="64"/>
      <c r="AI456" s="64"/>
      <c r="AJ456" s="64"/>
      <c r="AK456" s="64"/>
      <c r="AL456" s="64"/>
      <c r="AM456" s="64"/>
      <c r="AN456" s="64"/>
      <c r="AO456" s="64"/>
      <c r="AP456" s="67" t="str">
        <f>IF($AG456="","",VLOOKUP($AG456,Test_Procedure!$A:$F,2,FALSE))</f>
        <v/>
      </c>
      <c r="AQ456" s="67"/>
      <c r="AR456" s="67"/>
      <c r="AS456" s="68"/>
      <c r="AT456" s="68"/>
      <c r="AU456" s="68"/>
      <c r="AV456" s="68"/>
      <c r="AW456" s="68"/>
      <c r="AX456" s="68"/>
      <c r="AY456" s="68"/>
      <c r="AZ456" s="68"/>
      <c r="BA456" s="68"/>
      <c r="BB456" s="68"/>
      <c r="BC456" s="69" t="str">
        <f t="shared" si="24"/>
        <v/>
      </c>
      <c r="BD456" s="69"/>
      <c r="BE456" s="70">
        <f>IF($AG456="",0,VLOOKUP($AG456,Test_Procedure!$A:$F,3,FALSE))</f>
        <v>0</v>
      </c>
      <c r="BF456" s="70"/>
      <c r="BG456" s="70">
        <f>IF($AG456="",0,VLOOKUP($AG456,Test_Procedure!$A:$F,4,FALSE))</f>
        <v>0</v>
      </c>
      <c r="BH456" s="70"/>
      <c r="BI456" s="70">
        <f>IF($AG456="",0,VLOOKUP($AG456,Test_Procedure!$A:$F,5,FALSE))</f>
        <v>0</v>
      </c>
      <c r="BJ456" s="70"/>
      <c r="BK456" s="70">
        <f>IF($AG456="",0,VLOOKUP($AG456,Test_Procedure!$A:$F,6,FALSE))</f>
        <v>0</v>
      </c>
      <c r="BL456" s="70"/>
      <c r="BM456" s="71"/>
      <c r="BN456" s="71"/>
      <c r="BO456" s="71"/>
      <c r="BP456" s="72"/>
      <c r="BQ456" s="72"/>
      <c r="BR456" s="72"/>
      <c r="BS456" s="72"/>
      <c r="BT456" s="72"/>
      <c r="BU456" s="72"/>
      <c r="BV456" s="72"/>
      <c r="BW456" s="72"/>
      <c r="BX456" s="72"/>
      <c r="BY456" s="72"/>
      <c r="BZ456" s="72"/>
      <c r="CA456" s="72"/>
      <c r="CB456" s="72"/>
      <c r="CC456" s="72"/>
      <c r="CD456" s="72"/>
      <c r="CE456" s="72"/>
      <c r="CF456" s="72"/>
      <c r="CG456" s="72"/>
      <c r="CH456" s="72"/>
      <c r="CI456" s="72"/>
      <c r="CJ456" s="72"/>
      <c r="XEX456" s="56" t="str">
        <f>IF(ISERROR(VLOOKUP('Testing Report'!$G$8,$AG456:$BD456,13,FALSE)),"",VLOOKUP('Testing Report'!$G$8,$AG456:$BD456,13,FALSE))</f>
        <v/>
      </c>
      <c r="XEY456" s="56" t="str">
        <f>IF(ISERROR(VLOOKUP('Testing Report'!$G$8,$AG456:$BD456,15,FALSE)),"",VLOOKUP('Testing Report'!$G$8,$AG456:$BD456,15,FALSE))</f>
        <v/>
      </c>
      <c r="XEZ456" s="56" t="str">
        <f>IF(COUNTIF($X456:$X$5000,'Testing Report'!$G$8)=0,"",COUNTIF($X456:$X$5000,'Testing Report'!$G$8))</f>
        <v/>
      </c>
      <c r="XFA456" s="56" t="str">
        <f>IF(ISERROR(VLOOKUP('Testing Report'!$G$8,$AG456:$BD456,19,FALSE)),"",VLOOKUP('Testing Report'!$G$8,$AG456:$BD456,19,FALSE))</f>
        <v/>
      </c>
      <c r="XFB456" s="56" t="str">
        <f>IF(ISERROR(VLOOKUP('Testing Report'!$G$8,$X456:$BD456,32,FALSE)),"",VLOOKUP('Testing Report'!$G$8,$X456:$BD456,32,FALSE))</f>
        <v/>
      </c>
      <c r="XFC456" s="26"/>
      <c r="XFD456" s="7" t="str">
        <f t="shared" si="25"/>
        <v/>
      </c>
    </row>
    <row r="457" spans="1:88 16378:16384" ht="15" customHeight="1">
      <c r="A457" s="65" t="str">
        <f t="shared" si="23"/>
        <v/>
      </c>
      <c r="B457" s="65"/>
      <c r="C457" s="66"/>
      <c r="D457" s="66"/>
      <c r="E457" s="66"/>
      <c r="F457" s="66"/>
      <c r="G457" s="66"/>
      <c r="H457" s="66"/>
      <c r="I457" s="66"/>
      <c r="J457" s="66"/>
      <c r="K457" s="66"/>
      <c r="L457" s="66"/>
      <c r="M457" s="66"/>
      <c r="N457" s="66"/>
      <c r="O457" s="66"/>
      <c r="P457" s="66"/>
      <c r="Q457" s="66"/>
      <c r="R457" s="66"/>
      <c r="S457" s="72"/>
      <c r="T457" s="72"/>
      <c r="U457" s="72"/>
      <c r="V457" s="72"/>
      <c r="W457" s="72"/>
      <c r="X457" s="64"/>
      <c r="Y457" s="64"/>
      <c r="Z457" s="64"/>
      <c r="AA457" s="64"/>
      <c r="AB457" s="64"/>
      <c r="AC457" s="64"/>
      <c r="AD457" s="64"/>
      <c r="AE457" s="64"/>
      <c r="AF457" s="64"/>
      <c r="AG457" s="64"/>
      <c r="AH457" s="64"/>
      <c r="AI457" s="64"/>
      <c r="AJ457" s="64"/>
      <c r="AK457" s="64"/>
      <c r="AL457" s="64"/>
      <c r="AM457" s="64"/>
      <c r="AN457" s="64"/>
      <c r="AO457" s="64"/>
      <c r="AP457" s="67" t="str">
        <f>IF($AG457="","",VLOOKUP($AG457,Test_Procedure!$A:$F,2,FALSE))</f>
        <v/>
      </c>
      <c r="AQ457" s="67"/>
      <c r="AR457" s="67"/>
      <c r="AS457" s="68"/>
      <c r="AT457" s="68"/>
      <c r="AU457" s="68"/>
      <c r="AV457" s="68"/>
      <c r="AW457" s="68"/>
      <c r="AX457" s="68"/>
      <c r="AY457" s="68"/>
      <c r="AZ457" s="68"/>
      <c r="BA457" s="68"/>
      <c r="BB457" s="68"/>
      <c r="BC457" s="69" t="str">
        <f t="shared" si="24"/>
        <v/>
      </c>
      <c r="BD457" s="69"/>
      <c r="BE457" s="70">
        <f>IF($AG457="",0,VLOOKUP($AG457,Test_Procedure!$A:$F,3,FALSE))</f>
        <v>0</v>
      </c>
      <c r="BF457" s="70"/>
      <c r="BG457" s="70">
        <f>IF($AG457="",0,VLOOKUP($AG457,Test_Procedure!$A:$F,4,FALSE))</f>
        <v>0</v>
      </c>
      <c r="BH457" s="70"/>
      <c r="BI457" s="70">
        <f>IF($AG457="",0,VLOOKUP($AG457,Test_Procedure!$A:$F,5,FALSE))</f>
        <v>0</v>
      </c>
      <c r="BJ457" s="70"/>
      <c r="BK457" s="70">
        <f>IF($AG457="",0,VLOOKUP($AG457,Test_Procedure!$A:$F,6,FALSE))</f>
        <v>0</v>
      </c>
      <c r="BL457" s="70"/>
      <c r="BM457" s="71"/>
      <c r="BN457" s="71"/>
      <c r="BO457" s="71"/>
      <c r="BP457" s="72"/>
      <c r="BQ457" s="72"/>
      <c r="BR457" s="72"/>
      <c r="BS457" s="72"/>
      <c r="BT457" s="72"/>
      <c r="BU457" s="72"/>
      <c r="BV457" s="72"/>
      <c r="BW457" s="72"/>
      <c r="BX457" s="72"/>
      <c r="BY457" s="72"/>
      <c r="BZ457" s="72"/>
      <c r="CA457" s="72"/>
      <c r="CB457" s="72"/>
      <c r="CC457" s="72"/>
      <c r="CD457" s="72"/>
      <c r="CE457" s="72"/>
      <c r="CF457" s="72"/>
      <c r="CG457" s="72"/>
      <c r="CH457" s="72"/>
      <c r="CI457" s="72"/>
      <c r="CJ457" s="72"/>
      <c r="XEX457" s="56" t="str">
        <f>IF(ISERROR(VLOOKUP('Testing Report'!$G$8,$AG457:$BD457,13,FALSE)),"",VLOOKUP('Testing Report'!$G$8,$AG457:$BD457,13,FALSE))</f>
        <v/>
      </c>
      <c r="XEY457" s="56" t="str">
        <f>IF(ISERROR(VLOOKUP('Testing Report'!$G$8,$AG457:$BD457,15,FALSE)),"",VLOOKUP('Testing Report'!$G$8,$AG457:$BD457,15,FALSE))</f>
        <v/>
      </c>
      <c r="XEZ457" s="56" t="str">
        <f>IF(COUNTIF($X457:$X$5000,'Testing Report'!$G$8)=0,"",COUNTIF($X457:$X$5000,'Testing Report'!$G$8))</f>
        <v/>
      </c>
      <c r="XFA457" s="56" t="str">
        <f>IF(ISERROR(VLOOKUP('Testing Report'!$G$8,$AG457:$BD457,19,FALSE)),"",VLOOKUP('Testing Report'!$G$8,$AG457:$BD457,19,FALSE))</f>
        <v/>
      </c>
      <c r="XFB457" s="56" t="str">
        <f>IF(ISERROR(VLOOKUP('Testing Report'!$G$8,$X457:$BD457,32,FALSE)),"",VLOOKUP('Testing Report'!$G$8,$X457:$BD457,32,FALSE))</f>
        <v/>
      </c>
      <c r="XFC457" s="26"/>
      <c r="XFD457" s="7" t="str">
        <f t="shared" si="25"/>
        <v/>
      </c>
    </row>
    <row r="458" spans="1:88 16378:16384" ht="15" customHeight="1">
      <c r="A458" s="65" t="str">
        <f t="shared" si="23"/>
        <v/>
      </c>
      <c r="B458" s="65"/>
      <c r="C458" s="66"/>
      <c r="D458" s="66"/>
      <c r="E458" s="66"/>
      <c r="F458" s="66"/>
      <c r="G458" s="66"/>
      <c r="H458" s="66"/>
      <c r="I458" s="66"/>
      <c r="J458" s="66"/>
      <c r="K458" s="66"/>
      <c r="L458" s="66"/>
      <c r="M458" s="66"/>
      <c r="N458" s="66"/>
      <c r="O458" s="66"/>
      <c r="P458" s="66"/>
      <c r="Q458" s="66"/>
      <c r="R458" s="66"/>
      <c r="S458" s="72"/>
      <c r="T458" s="72"/>
      <c r="U458" s="72"/>
      <c r="V458" s="72"/>
      <c r="W458" s="72"/>
      <c r="X458" s="64"/>
      <c r="Y458" s="64"/>
      <c r="Z458" s="64"/>
      <c r="AA458" s="64"/>
      <c r="AB458" s="64"/>
      <c r="AC458" s="64"/>
      <c r="AD458" s="64"/>
      <c r="AE458" s="64"/>
      <c r="AF458" s="64"/>
      <c r="AG458" s="64"/>
      <c r="AH458" s="64"/>
      <c r="AI458" s="64"/>
      <c r="AJ458" s="64"/>
      <c r="AK458" s="64"/>
      <c r="AL458" s="64"/>
      <c r="AM458" s="64"/>
      <c r="AN458" s="64"/>
      <c r="AO458" s="64"/>
      <c r="AP458" s="67" t="str">
        <f>IF($AG458="","",VLOOKUP($AG458,Test_Procedure!$A:$F,2,FALSE))</f>
        <v/>
      </c>
      <c r="AQ458" s="67"/>
      <c r="AR458" s="67"/>
      <c r="AS458" s="68"/>
      <c r="AT458" s="68"/>
      <c r="AU458" s="68"/>
      <c r="AV458" s="68"/>
      <c r="AW458" s="68"/>
      <c r="AX458" s="68"/>
      <c r="AY458" s="68"/>
      <c r="AZ458" s="68"/>
      <c r="BA458" s="68"/>
      <c r="BB458" s="68"/>
      <c r="BC458" s="69" t="str">
        <f t="shared" si="24"/>
        <v/>
      </c>
      <c r="BD458" s="69"/>
      <c r="BE458" s="70">
        <f>IF($AG458="",0,VLOOKUP($AG458,Test_Procedure!$A:$F,3,FALSE))</f>
        <v>0</v>
      </c>
      <c r="BF458" s="70"/>
      <c r="BG458" s="70">
        <f>IF($AG458="",0,VLOOKUP($AG458,Test_Procedure!$A:$F,4,FALSE))</f>
        <v>0</v>
      </c>
      <c r="BH458" s="70"/>
      <c r="BI458" s="70">
        <f>IF($AG458="",0,VLOOKUP($AG458,Test_Procedure!$A:$F,5,FALSE))</f>
        <v>0</v>
      </c>
      <c r="BJ458" s="70"/>
      <c r="BK458" s="70">
        <f>IF($AG458="",0,VLOOKUP($AG458,Test_Procedure!$A:$F,6,FALSE))</f>
        <v>0</v>
      </c>
      <c r="BL458" s="70"/>
      <c r="BM458" s="71"/>
      <c r="BN458" s="71"/>
      <c r="BO458" s="71"/>
      <c r="BP458" s="72"/>
      <c r="BQ458" s="72"/>
      <c r="BR458" s="72"/>
      <c r="BS458" s="72"/>
      <c r="BT458" s="72"/>
      <c r="BU458" s="72"/>
      <c r="BV458" s="72"/>
      <c r="BW458" s="72"/>
      <c r="BX458" s="72"/>
      <c r="BY458" s="72"/>
      <c r="BZ458" s="72"/>
      <c r="CA458" s="72"/>
      <c r="CB458" s="72"/>
      <c r="CC458" s="72"/>
      <c r="CD458" s="72"/>
      <c r="CE458" s="72"/>
      <c r="CF458" s="72"/>
      <c r="CG458" s="72"/>
      <c r="CH458" s="72"/>
      <c r="CI458" s="72"/>
      <c r="CJ458" s="72"/>
      <c r="XEX458" s="56" t="str">
        <f>IF(ISERROR(VLOOKUP('Testing Report'!$G$8,$AG458:$BD458,13,FALSE)),"",VLOOKUP('Testing Report'!$G$8,$AG458:$BD458,13,FALSE))</f>
        <v/>
      </c>
      <c r="XEY458" s="56" t="str">
        <f>IF(ISERROR(VLOOKUP('Testing Report'!$G$8,$AG458:$BD458,15,FALSE)),"",VLOOKUP('Testing Report'!$G$8,$AG458:$BD458,15,FALSE))</f>
        <v/>
      </c>
      <c r="XEZ458" s="56" t="str">
        <f>IF(COUNTIF($X458:$X$5000,'Testing Report'!$G$8)=0,"",COUNTIF($X458:$X$5000,'Testing Report'!$G$8))</f>
        <v/>
      </c>
      <c r="XFA458" s="56" t="str">
        <f>IF(ISERROR(VLOOKUP('Testing Report'!$G$8,$AG458:$BD458,19,FALSE)),"",VLOOKUP('Testing Report'!$G$8,$AG458:$BD458,19,FALSE))</f>
        <v/>
      </c>
      <c r="XFB458" s="56" t="str">
        <f>IF(ISERROR(VLOOKUP('Testing Report'!$G$8,$X458:$BD458,32,FALSE)),"",VLOOKUP('Testing Report'!$G$8,$X458:$BD458,32,FALSE))</f>
        <v/>
      </c>
      <c r="XFC458" s="26"/>
      <c r="XFD458" s="7" t="str">
        <f t="shared" si="25"/>
        <v/>
      </c>
    </row>
    <row r="459" spans="1:88 16378:16384" ht="15" customHeight="1">
      <c r="A459" s="65" t="str">
        <f t="shared" si="23"/>
        <v/>
      </c>
      <c r="B459" s="65"/>
      <c r="C459" s="66"/>
      <c r="D459" s="66"/>
      <c r="E459" s="66"/>
      <c r="F459" s="66"/>
      <c r="G459" s="66"/>
      <c r="H459" s="66"/>
      <c r="I459" s="66"/>
      <c r="J459" s="66"/>
      <c r="K459" s="66"/>
      <c r="L459" s="66"/>
      <c r="M459" s="66"/>
      <c r="N459" s="66"/>
      <c r="O459" s="66"/>
      <c r="P459" s="66"/>
      <c r="Q459" s="66"/>
      <c r="R459" s="66"/>
      <c r="S459" s="72"/>
      <c r="T459" s="72"/>
      <c r="U459" s="72"/>
      <c r="V459" s="72"/>
      <c r="W459" s="72"/>
      <c r="X459" s="64"/>
      <c r="Y459" s="64"/>
      <c r="Z459" s="64"/>
      <c r="AA459" s="64"/>
      <c r="AB459" s="64"/>
      <c r="AC459" s="64"/>
      <c r="AD459" s="64"/>
      <c r="AE459" s="64"/>
      <c r="AF459" s="64"/>
      <c r="AG459" s="64"/>
      <c r="AH459" s="64"/>
      <c r="AI459" s="64"/>
      <c r="AJ459" s="64"/>
      <c r="AK459" s="64"/>
      <c r="AL459" s="64"/>
      <c r="AM459" s="64"/>
      <c r="AN459" s="64"/>
      <c r="AO459" s="64"/>
      <c r="AP459" s="67" t="str">
        <f>IF($AG459="","",VLOOKUP($AG459,Test_Procedure!$A:$F,2,FALSE))</f>
        <v/>
      </c>
      <c r="AQ459" s="67"/>
      <c r="AR459" s="67"/>
      <c r="AS459" s="68"/>
      <c r="AT459" s="68"/>
      <c r="AU459" s="68"/>
      <c r="AV459" s="68"/>
      <c r="AW459" s="68"/>
      <c r="AX459" s="68"/>
      <c r="AY459" s="68"/>
      <c r="AZ459" s="68"/>
      <c r="BA459" s="68"/>
      <c r="BB459" s="68"/>
      <c r="BC459" s="69" t="str">
        <f t="shared" si="24"/>
        <v/>
      </c>
      <c r="BD459" s="69"/>
      <c r="BE459" s="70">
        <f>IF($AG459="",0,VLOOKUP($AG459,Test_Procedure!$A:$F,3,FALSE))</f>
        <v>0</v>
      </c>
      <c r="BF459" s="70"/>
      <c r="BG459" s="70">
        <f>IF($AG459="",0,VLOOKUP($AG459,Test_Procedure!$A:$F,4,FALSE))</f>
        <v>0</v>
      </c>
      <c r="BH459" s="70"/>
      <c r="BI459" s="70">
        <f>IF($AG459="",0,VLOOKUP($AG459,Test_Procedure!$A:$F,5,FALSE))</f>
        <v>0</v>
      </c>
      <c r="BJ459" s="70"/>
      <c r="BK459" s="70">
        <f>IF($AG459="",0,VLOOKUP($AG459,Test_Procedure!$A:$F,6,FALSE))</f>
        <v>0</v>
      </c>
      <c r="BL459" s="70"/>
      <c r="BM459" s="71"/>
      <c r="BN459" s="71"/>
      <c r="BO459" s="71"/>
      <c r="BP459" s="72"/>
      <c r="BQ459" s="72"/>
      <c r="BR459" s="72"/>
      <c r="BS459" s="72"/>
      <c r="BT459" s="72"/>
      <c r="BU459" s="72"/>
      <c r="BV459" s="72"/>
      <c r="BW459" s="72"/>
      <c r="BX459" s="72"/>
      <c r="BY459" s="72"/>
      <c r="BZ459" s="72"/>
      <c r="CA459" s="72"/>
      <c r="CB459" s="72"/>
      <c r="CC459" s="72"/>
      <c r="CD459" s="72"/>
      <c r="CE459" s="72"/>
      <c r="CF459" s="72"/>
      <c r="CG459" s="72"/>
      <c r="CH459" s="72"/>
      <c r="CI459" s="72"/>
      <c r="CJ459" s="72"/>
      <c r="XEX459" s="56" t="str">
        <f>IF(ISERROR(VLOOKUP('Testing Report'!$G$8,$AG459:$BD459,13,FALSE)),"",VLOOKUP('Testing Report'!$G$8,$AG459:$BD459,13,FALSE))</f>
        <v/>
      </c>
      <c r="XEY459" s="56" t="str">
        <f>IF(ISERROR(VLOOKUP('Testing Report'!$G$8,$AG459:$BD459,15,FALSE)),"",VLOOKUP('Testing Report'!$G$8,$AG459:$BD459,15,FALSE))</f>
        <v/>
      </c>
      <c r="XEZ459" s="56" t="str">
        <f>IF(COUNTIF($X459:$X$5000,'Testing Report'!$G$8)=0,"",COUNTIF($X459:$X$5000,'Testing Report'!$G$8))</f>
        <v/>
      </c>
      <c r="XFA459" s="56" t="str">
        <f>IF(ISERROR(VLOOKUP('Testing Report'!$G$8,$AG459:$BD459,19,FALSE)),"",VLOOKUP('Testing Report'!$G$8,$AG459:$BD459,19,FALSE))</f>
        <v/>
      </c>
      <c r="XFB459" s="56" t="str">
        <f>IF(ISERROR(VLOOKUP('Testing Report'!$G$8,$X459:$BD459,32,FALSE)),"",VLOOKUP('Testing Report'!$G$8,$X459:$BD459,32,FALSE))</f>
        <v/>
      </c>
      <c r="XFC459" s="26"/>
      <c r="XFD459" s="7" t="str">
        <f t="shared" si="25"/>
        <v/>
      </c>
    </row>
    <row r="460" spans="1:88 16378:16384" ht="15" customHeight="1">
      <c r="A460" s="65" t="str">
        <f t="shared" si="23"/>
        <v/>
      </c>
      <c r="B460" s="65"/>
      <c r="C460" s="66"/>
      <c r="D460" s="66"/>
      <c r="E460" s="66"/>
      <c r="F460" s="66"/>
      <c r="G460" s="66"/>
      <c r="H460" s="66"/>
      <c r="I460" s="66"/>
      <c r="J460" s="66"/>
      <c r="K460" s="66"/>
      <c r="L460" s="66"/>
      <c r="M460" s="66"/>
      <c r="N460" s="66"/>
      <c r="O460" s="66"/>
      <c r="P460" s="66"/>
      <c r="Q460" s="66"/>
      <c r="R460" s="66"/>
      <c r="S460" s="72"/>
      <c r="T460" s="72"/>
      <c r="U460" s="72"/>
      <c r="V460" s="72"/>
      <c r="W460" s="72"/>
      <c r="X460" s="64"/>
      <c r="Y460" s="64"/>
      <c r="Z460" s="64"/>
      <c r="AA460" s="64"/>
      <c r="AB460" s="64"/>
      <c r="AC460" s="64"/>
      <c r="AD460" s="64"/>
      <c r="AE460" s="64"/>
      <c r="AF460" s="64"/>
      <c r="AG460" s="64"/>
      <c r="AH460" s="64"/>
      <c r="AI460" s="64"/>
      <c r="AJ460" s="64"/>
      <c r="AK460" s="64"/>
      <c r="AL460" s="64"/>
      <c r="AM460" s="64"/>
      <c r="AN460" s="64"/>
      <c r="AO460" s="64"/>
      <c r="AP460" s="67" t="str">
        <f>IF($AG460="","",VLOOKUP($AG460,Test_Procedure!$A:$F,2,FALSE))</f>
        <v/>
      </c>
      <c r="AQ460" s="67"/>
      <c r="AR460" s="67"/>
      <c r="AS460" s="68"/>
      <c r="AT460" s="68"/>
      <c r="AU460" s="68"/>
      <c r="AV460" s="68"/>
      <c r="AW460" s="68"/>
      <c r="AX460" s="68"/>
      <c r="AY460" s="68"/>
      <c r="AZ460" s="68"/>
      <c r="BA460" s="68"/>
      <c r="BB460" s="68"/>
      <c r="BC460" s="69" t="str">
        <f t="shared" si="24"/>
        <v/>
      </c>
      <c r="BD460" s="69"/>
      <c r="BE460" s="70">
        <f>IF($AG460="",0,VLOOKUP($AG460,Test_Procedure!$A:$F,3,FALSE))</f>
        <v>0</v>
      </c>
      <c r="BF460" s="70"/>
      <c r="BG460" s="70">
        <f>IF($AG460="",0,VLOOKUP($AG460,Test_Procedure!$A:$F,4,FALSE))</f>
        <v>0</v>
      </c>
      <c r="BH460" s="70"/>
      <c r="BI460" s="70">
        <f>IF($AG460="",0,VLOOKUP($AG460,Test_Procedure!$A:$F,5,FALSE))</f>
        <v>0</v>
      </c>
      <c r="BJ460" s="70"/>
      <c r="BK460" s="70">
        <f>IF($AG460="",0,VLOOKUP($AG460,Test_Procedure!$A:$F,6,FALSE))</f>
        <v>0</v>
      </c>
      <c r="BL460" s="70"/>
      <c r="BM460" s="71"/>
      <c r="BN460" s="71"/>
      <c r="BO460" s="71"/>
      <c r="BP460" s="72"/>
      <c r="BQ460" s="72"/>
      <c r="BR460" s="72"/>
      <c r="BS460" s="72"/>
      <c r="BT460" s="72"/>
      <c r="BU460" s="72"/>
      <c r="BV460" s="72"/>
      <c r="BW460" s="72"/>
      <c r="BX460" s="72"/>
      <c r="BY460" s="72"/>
      <c r="BZ460" s="72"/>
      <c r="CA460" s="72"/>
      <c r="CB460" s="72"/>
      <c r="CC460" s="72"/>
      <c r="CD460" s="72"/>
      <c r="CE460" s="72"/>
      <c r="CF460" s="72"/>
      <c r="CG460" s="72"/>
      <c r="CH460" s="72"/>
      <c r="CI460" s="72"/>
      <c r="CJ460" s="72"/>
      <c r="XEX460" s="56" t="str">
        <f>IF(ISERROR(VLOOKUP('Testing Report'!$G$8,$AG460:$BD460,13,FALSE)),"",VLOOKUP('Testing Report'!$G$8,$AG460:$BD460,13,FALSE))</f>
        <v/>
      </c>
      <c r="XEY460" s="56" t="str">
        <f>IF(ISERROR(VLOOKUP('Testing Report'!$G$8,$AG460:$BD460,15,FALSE)),"",VLOOKUP('Testing Report'!$G$8,$AG460:$BD460,15,FALSE))</f>
        <v/>
      </c>
      <c r="XEZ460" s="56" t="str">
        <f>IF(COUNTIF($X460:$X$5000,'Testing Report'!$G$8)=0,"",COUNTIF($X460:$X$5000,'Testing Report'!$G$8))</f>
        <v/>
      </c>
      <c r="XFA460" s="56" t="str">
        <f>IF(ISERROR(VLOOKUP('Testing Report'!$G$8,$AG460:$BD460,19,FALSE)),"",VLOOKUP('Testing Report'!$G$8,$AG460:$BD460,19,FALSE))</f>
        <v/>
      </c>
      <c r="XFB460" s="56" t="str">
        <f>IF(ISERROR(VLOOKUP('Testing Report'!$G$8,$X460:$BD460,32,FALSE)),"",VLOOKUP('Testing Report'!$G$8,$X460:$BD460,32,FALSE))</f>
        <v/>
      </c>
      <c r="XFC460" s="26"/>
      <c r="XFD460" s="7" t="str">
        <f t="shared" si="25"/>
        <v/>
      </c>
    </row>
    <row r="461" spans="1:88 16378:16384" ht="15" customHeight="1">
      <c r="A461" s="65" t="str">
        <f t="shared" si="23"/>
        <v/>
      </c>
      <c r="B461" s="65"/>
      <c r="C461" s="66"/>
      <c r="D461" s="66"/>
      <c r="E461" s="66"/>
      <c r="F461" s="66"/>
      <c r="G461" s="66"/>
      <c r="H461" s="66"/>
      <c r="I461" s="66"/>
      <c r="J461" s="66"/>
      <c r="K461" s="66"/>
      <c r="L461" s="66"/>
      <c r="M461" s="66"/>
      <c r="N461" s="66"/>
      <c r="O461" s="66"/>
      <c r="P461" s="66"/>
      <c r="Q461" s="66"/>
      <c r="R461" s="66"/>
      <c r="S461" s="72"/>
      <c r="T461" s="72"/>
      <c r="U461" s="72"/>
      <c r="V461" s="72"/>
      <c r="W461" s="72"/>
      <c r="X461" s="64"/>
      <c r="Y461" s="64"/>
      <c r="Z461" s="64"/>
      <c r="AA461" s="64"/>
      <c r="AB461" s="64"/>
      <c r="AC461" s="64"/>
      <c r="AD461" s="64"/>
      <c r="AE461" s="64"/>
      <c r="AF461" s="64"/>
      <c r="AG461" s="64"/>
      <c r="AH461" s="64"/>
      <c r="AI461" s="64"/>
      <c r="AJ461" s="64"/>
      <c r="AK461" s="64"/>
      <c r="AL461" s="64"/>
      <c r="AM461" s="64"/>
      <c r="AN461" s="64"/>
      <c r="AO461" s="64"/>
      <c r="AP461" s="67" t="str">
        <f>IF($AG461="","",VLOOKUP($AG461,Test_Procedure!$A:$F,2,FALSE))</f>
        <v/>
      </c>
      <c r="AQ461" s="67"/>
      <c r="AR461" s="67"/>
      <c r="AS461" s="68"/>
      <c r="AT461" s="68"/>
      <c r="AU461" s="68"/>
      <c r="AV461" s="68"/>
      <c r="AW461" s="68"/>
      <c r="AX461" s="68"/>
      <c r="AY461" s="68"/>
      <c r="AZ461" s="68"/>
      <c r="BA461" s="68"/>
      <c r="BB461" s="68"/>
      <c r="BC461" s="69" t="str">
        <f t="shared" si="24"/>
        <v/>
      </c>
      <c r="BD461" s="69"/>
      <c r="BE461" s="70">
        <f>IF($AG461="",0,VLOOKUP($AG461,Test_Procedure!$A:$F,3,FALSE))</f>
        <v>0</v>
      </c>
      <c r="BF461" s="70"/>
      <c r="BG461" s="70">
        <f>IF($AG461="",0,VLOOKUP($AG461,Test_Procedure!$A:$F,4,FALSE))</f>
        <v>0</v>
      </c>
      <c r="BH461" s="70"/>
      <c r="BI461" s="70">
        <f>IF($AG461="",0,VLOOKUP($AG461,Test_Procedure!$A:$F,5,FALSE))</f>
        <v>0</v>
      </c>
      <c r="BJ461" s="70"/>
      <c r="BK461" s="70">
        <f>IF($AG461="",0,VLOOKUP($AG461,Test_Procedure!$A:$F,6,FALSE))</f>
        <v>0</v>
      </c>
      <c r="BL461" s="70"/>
      <c r="BM461" s="71"/>
      <c r="BN461" s="71"/>
      <c r="BO461" s="71"/>
      <c r="BP461" s="72"/>
      <c r="BQ461" s="72"/>
      <c r="BR461" s="72"/>
      <c r="BS461" s="72"/>
      <c r="BT461" s="72"/>
      <c r="BU461" s="72"/>
      <c r="BV461" s="72"/>
      <c r="BW461" s="72"/>
      <c r="BX461" s="72"/>
      <c r="BY461" s="72"/>
      <c r="BZ461" s="72"/>
      <c r="CA461" s="72"/>
      <c r="CB461" s="72"/>
      <c r="CC461" s="72"/>
      <c r="CD461" s="72"/>
      <c r="CE461" s="72"/>
      <c r="CF461" s="72"/>
      <c r="CG461" s="72"/>
      <c r="CH461" s="72"/>
      <c r="CI461" s="72"/>
      <c r="CJ461" s="72"/>
      <c r="XEX461" s="56" t="str">
        <f>IF(ISERROR(VLOOKUP('Testing Report'!$G$8,$AG461:$BD461,13,FALSE)),"",VLOOKUP('Testing Report'!$G$8,$AG461:$BD461,13,FALSE))</f>
        <v/>
      </c>
      <c r="XEY461" s="56" t="str">
        <f>IF(ISERROR(VLOOKUP('Testing Report'!$G$8,$AG461:$BD461,15,FALSE)),"",VLOOKUP('Testing Report'!$G$8,$AG461:$BD461,15,FALSE))</f>
        <v/>
      </c>
      <c r="XEZ461" s="56" t="str">
        <f>IF(COUNTIF($X461:$X$5000,'Testing Report'!$G$8)=0,"",COUNTIF($X461:$X$5000,'Testing Report'!$G$8))</f>
        <v/>
      </c>
      <c r="XFA461" s="56" t="str">
        <f>IF(ISERROR(VLOOKUP('Testing Report'!$G$8,$AG461:$BD461,19,FALSE)),"",VLOOKUP('Testing Report'!$G$8,$AG461:$BD461,19,FALSE))</f>
        <v/>
      </c>
      <c r="XFB461" s="56" t="str">
        <f>IF(ISERROR(VLOOKUP('Testing Report'!$G$8,$X461:$BD461,32,FALSE)),"",VLOOKUP('Testing Report'!$G$8,$X461:$BD461,32,FALSE))</f>
        <v/>
      </c>
      <c r="XFC461" s="26"/>
      <c r="XFD461" s="7" t="str">
        <f t="shared" si="25"/>
        <v/>
      </c>
    </row>
    <row r="462" spans="1:88 16378:16384" ht="15" customHeight="1">
      <c r="A462" s="65" t="str">
        <f t="shared" si="23"/>
        <v/>
      </c>
      <c r="B462" s="65"/>
      <c r="C462" s="66"/>
      <c r="D462" s="66"/>
      <c r="E462" s="66"/>
      <c r="F462" s="66"/>
      <c r="G462" s="66"/>
      <c r="H462" s="66"/>
      <c r="I462" s="66"/>
      <c r="J462" s="66"/>
      <c r="K462" s="66"/>
      <c r="L462" s="66"/>
      <c r="M462" s="66"/>
      <c r="N462" s="66"/>
      <c r="O462" s="66"/>
      <c r="P462" s="66"/>
      <c r="Q462" s="66"/>
      <c r="R462" s="66"/>
      <c r="S462" s="72"/>
      <c r="T462" s="72"/>
      <c r="U462" s="72"/>
      <c r="V462" s="72"/>
      <c r="W462" s="72"/>
      <c r="X462" s="64"/>
      <c r="Y462" s="64"/>
      <c r="Z462" s="64"/>
      <c r="AA462" s="64"/>
      <c r="AB462" s="64"/>
      <c r="AC462" s="64"/>
      <c r="AD462" s="64"/>
      <c r="AE462" s="64"/>
      <c r="AF462" s="64"/>
      <c r="AG462" s="64"/>
      <c r="AH462" s="64"/>
      <c r="AI462" s="64"/>
      <c r="AJ462" s="64"/>
      <c r="AK462" s="64"/>
      <c r="AL462" s="64"/>
      <c r="AM462" s="64"/>
      <c r="AN462" s="64"/>
      <c r="AO462" s="64"/>
      <c r="AP462" s="67" t="str">
        <f>IF($AG462="","",VLOOKUP($AG462,Test_Procedure!$A:$F,2,FALSE))</f>
        <v/>
      </c>
      <c r="AQ462" s="67"/>
      <c r="AR462" s="67"/>
      <c r="AS462" s="68"/>
      <c r="AT462" s="68"/>
      <c r="AU462" s="68"/>
      <c r="AV462" s="68"/>
      <c r="AW462" s="68"/>
      <c r="AX462" s="68"/>
      <c r="AY462" s="68"/>
      <c r="AZ462" s="68"/>
      <c r="BA462" s="68"/>
      <c r="BB462" s="68"/>
      <c r="BC462" s="69" t="str">
        <f t="shared" si="24"/>
        <v/>
      </c>
      <c r="BD462" s="69"/>
      <c r="BE462" s="70">
        <f>IF($AG462="",0,VLOOKUP($AG462,Test_Procedure!$A:$F,3,FALSE))</f>
        <v>0</v>
      </c>
      <c r="BF462" s="70"/>
      <c r="BG462" s="70">
        <f>IF($AG462="",0,VLOOKUP($AG462,Test_Procedure!$A:$F,4,FALSE))</f>
        <v>0</v>
      </c>
      <c r="BH462" s="70"/>
      <c r="BI462" s="70">
        <f>IF($AG462="",0,VLOOKUP($AG462,Test_Procedure!$A:$F,5,FALSE))</f>
        <v>0</v>
      </c>
      <c r="BJ462" s="70"/>
      <c r="BK462" s="70">
        <f>IF($AG462="",0,VLOOKUP($AG462,Test_Procedure!$A:$F,6,FALSE))</f>
        <v>0</v>
      </c>
      <c r="BL462" s="70"/>
      <c r="BM462" s="71"/>
      <c r="BN462" s="71"/>
      <c r="BO462" s="71"/>
      <c r="BP462" s="72"/>
      <c r="BQ462" s="72"/>
      <c r="BR462" s="72"/>
      <c r="BS462" s="72"/>
      <c r="BT462" s="72"/>
      <c r="BU462" s="72"/>
      <c r="BV462" s="72"/>
      <c r="BW462" s="72"/>
      <c r="BX462" s="72"/>
      <c r="BY462" s="72"/>
      <c r="BZ462" s="72"/>
      <c r="CA462" s="72"/>
      <c r="CB462" s="72"/>
      <c r="CC462" s="72"/>
      <c r="CD462" s="72"/>
      <c r="CE462" s="72"/>
      <c r="CF462" s="72"/>
      <c r="CG462" s="72"/>
      <c r="CH462" s="72"/>
      <c r="CI462" s="72"/>
      <c r="CJ462" s="72"/>
      <c r="XEX462" s="56" t="str">
        <f>IF(ISERROR(VLOOKUP('Testing Report'!$G$8,$AG462:$BD462,13,FALSE)),"",VLOOKUP('Testing Report'!$G$8,$AG462:$BD462,13,FALSE))</f>
        <v/>
      </c>
      <c r="XEY462" s="56" t="str">
        <f>IF(ISERROR(VLOOKUP('Testing Report'!$G$8,$AG462:$BD462,15,FALSE)),"",VLOOKUP('Testing Report'!$G$8,$AG462:$BD462,15,FALSE))</f>
        <v/>
      </c>
      <c r="XEZ462" s="56" t="str">
        <f>IF(COUNTIF($X462:$X$5000,'Testing Report'!$G$8)=0,"",COUNTIF($X462:$X$5000,'Testing Report'!$G$8))</f>
        <v/>
      </c>
      <c r="XFA462" s="56" t="str">
        <f>IF(ISERROR(VLOOKUP('Testing Report'!$G$8,$AG462:$BD462,19,FALSE)),"",VLOOKUP('Testing Report'!$G$8,$AG462:$BD462,19,FALSE))</f>
        <v/>
      </c>
      <c r="XFB462" s="56" t="str">
        <f>IF(ISERROR(VLOOKUP('Testing Report'!$G$8,$X462:$BD462,32,FALSE)),"",VLOOKUP('Testing Report'!$G$8,$X462:$BD462,32,FALSE))</f>
        <v/>
      </c>
      <c r="XFC462" s="26"/>
      <c r="XFD462" s="7" t="str">
        <f t="shared" si="25"/>
        <v/>
      </c>
    </row>
    <row r="463" spans="1:88 16378:16384" ht="15" customHeight="1">
      <c r="A463" s="65" t="str">
        <f t="shared" si="23"/>
        <v/>
      </c>
      <c r="B463" s="65"/>
      <c r="C463" s="66"/>
      <c r="D463" s="66"/>
      <c r="E463" s="66"/>
      <c r="F463" s="66"/>
      <c r="G463" s="66"/>
      <c r="H463" s="66"/>
      <c r="I463" s="66"/>
      <c r="J463" s="66"/>
      <c r="K463" s="66"/>
      <c r="L463" s="66"/>
      <c r="M463" s="66"/>
      <c r="N463" s="66"/>
      <c r="O463" s="66"/>
      <c r="P463" s="66"/>
      <c r="Q463" s="66"/>
      <c r="R463" s="66"/>
      <c r="S463" s="72"/>
      <c r="T463" s="72"/>
      <c r="U463" s="72"/>
      <c r="V463" s="72"/>
      <c r="W463" s="72"/>
      <c r="X463" s="64"/>
      <c r="Y463" s="64"/>
      <c r="Z463" s="64"/>
      <c r="AA463" s="64"/>
      <c r="AB463" s="64"/>
      <c r="AC463" s="64"/>
      <c r="AD463" s="64"/>
      <c r="AE463" s="64"/>
      <c r="AF463" s="64"/>
      <c r="AG463" s="64"/>
      <c r="AH463" s="64"/>
      <c r="AI463" s="64"/>
      <c r="AJ463" s="64"/>
      <c r="AK463" s="64"/>
      <c r="AL463" s="64"/>
      <c r="AM463" s="64"/>
      <c r="AN463" s="64"/>
      <c r="AO463" s="64"/>
      <c r="AP463" s="67" t="str">
        <f>IF($AG463="","",VLOOKUP($AG463,Test_Procedure!$A:$F,2,FALSE))</f>
        <v/>
      </c>
      <c r="AQ463" s="67"/>
      <c r="AR463" s="67"/>
      <c r="AS463" s="68"/>
      <c r="AT463" s="68"/>
      <c r="AU463" s="68"/>
      <c r="AV463" s="68"/>
      <c r="AW463" s="68"/>
      <c r="AX463" s="68"/>
      <c r="AY463" s="68"/>
      <c r="AZ463" s="68"/>
      <c r="BA463" s="68"/>
      <c r="BB463" s="68"/>
      <c r="BC463" s="69" t="str">
        <f t="shared" si="24"/>
        <v/>
      </c>
      <c r="BD463" s="69"/>
      <c r="BE463" s="70">
        <f>IF($AG463="",0,VLOOKUP($AG463,Test_Procedure!$A:$F,3,FALSE))</f>
        <v>0</v>
      </c>
      <c r="BF463" s="70"/>
      <c r="BG463" s="70">
        <f>IF($AG463="",0,VLOOKUP($AG463,Test_Procedure!$A:$F,4,FALSE))</f>
        <v>0</v>
      </c>
      <c r="BH463" s="70"/>
      <c r="BI463" s="70">
        <f>IF($AG463="",0,VLOOKUP($AG463,Test_Procedure!$A:$F,5,FALSE))</f>
        <v>0</v>
      </c>
      <c r="BJ463" s="70"/>
      <c r="BK463" s="70">
        <f>IF($AG463="",0,VLOOKUP($AG463,Test_Procedure!$A:$F,6,FALSE))</f>
        <v>0</v>
      </c>
      <c r="BL463" s="70"/>
      <c r="BM463" s="71"/>
      <c r="BN463" s="71"/>
      <c r="BO463" s="71"/>
      <c r="BP463" s="72"/>
      <c r="BQ463" s="72"/>
      <c r="BR463" s="72"/>
      <c r="BS463" s="72"/>
      <c r="BT463" s="72"/>
      <c r="BU463" s="72"/>
      <c r="BV463" s="72"/>
      <c r="BW463" s="72"/>
      <c r="BX463" s="72"/>
      <c r="BY463" s="72"/>
      <c r="BZ463" s="72"/>
      <c r="CA463" s="72"/>
      <c r="CB463" s="72"/>
      <c r="CC463" s="72"/>
      <c r="CD463" s="72"/>
      <c r="CE463" s="72"/>
      <c r="CF463" s="72"/>
      <c r="CG463" s="72"/>
      <c r="CH463" s="72"/>
      <c r="CI463" s="72"/>
      <c r="CJ463" s="72"/>
      <c r="XEX463" s="56" t="str">
        <f>IF(ISERROR(VLOOKUP('Testing Report'!$G$8,$AG463:$BD463,13,FALSE)),"",VLOOKUP('Testing Report'!$G$8,$AG463:$BD463,13,FALSE))</f>
        <v/>
      </c>
      <c r="XEY463" s="56" t="str">
        <f>IF(ISERROR(VLOOKUP('Testing Report'!$G$8,$AG463:$BD463,15,FALSE)),"",VLOOKUP('Testing Report'!$G$8,$AG463:$BD463,15,FALSE))</f>
        <v/>
      </c>
      <c r="XEZ463" s="56" t="str">
        <f>IF(COUNTIF($X463:$X$5000,'Testing Report'!$G$8)=0,"",COUNTIF($X463:$X$5000,'Testing Report'!$G$8))</f>
        <v/>
      </c>
      <c r="XFA463" s="56" t="str">
        <f>IF(ISERROR(VLOOKUP('Testing Report'!$G$8,$AG463:$BD463,19,FALSE)),"",VLOOKUP('Testing Report'!$G$8,$AG463:$BD463,19,FALSE))</f>
        <v/>
      </c>
      <c r="XFB463" s="56" t="str">
        <f>IF(ISERROR(VLOOKUP('Testing Report'!$G$8,$X463:$BD463,32,FALSE)),"",VLOOKUP('Testing Report'!$G$8,$X463:$BD463,32,FALSE))</f>
        <v/>
      </c>
      <c r="XFC463" s="26"/>
      <c r="XFD463" s="7" t="str">
        <f t="shared" si="25"/>
        <v/>
      </c>
    </row>
    <row r="464" spans="1:88 16378:16384" ht="15" customHeight="1">
      <c r="A464" s="65" t="str">
        <f t="shared" si="23"/>
        <v/>
      </c>
      <c r="B464" s="65"/>
      <c r="C464" s="66"/>
      <c r="D464" s="66"/>
      <c r="E464" s="66"/>
      <c r="F464" s="66"/>
      <c r="G464" s="66"/>
      <c r="H464" s="66"/>
      <c r="I464" s="66"/>
      <c r="J464" s="66"/>
      <c r="K464" s="66"/>
      <c r="L464" s="66"/>
      <c r="M464" s="66"/>
      <c r="N464" s="66"/>
      <c r="O464" s="66"/>
      <c r="P464" s="66"/>
      <c r="Q464" s="66"/>
      <c r="R464" s="66"/>
      <c r="S464" s="72"/>
      <c r="T464" s="72"/>
      <c r="U464" s="72"/>
      <c r="V464" s="72"/>
      <c r="W464" s="72"/>
      <c r="X464" s="64"/>
      <c r="Y464" s="64"/>
      <c r="Z464" s="64"/>
      <c r="AA464" s="64"/>
      <c r="AB464" s="64"/>
      <c r="AC464" s="64"/>
      <c r="AD464" s="64"/>
      <c r="AE464" s="64"/>
      <c r="AF464" s="64"/>
      <c r="AG464" s="64"/>
      <c r="AH464" s="64"/>
      <c r="AI464" s="64"/>
      <c r="AJ464" s="64"/>
      <c r="AK464" s="64"/>
      <c r="AL464" s="64"/>
      <c r="AM464" s="64"/>
      <c r="AN464" s="64"/>
      <c r="AO464" s="64"/>
      <c r="AP464" s="67" t="str">
        <f>IF($AG464="","",VLOOKUP($AG464,Test_Procedure!$A:$F,2,FALSE))</f>
        <v/>
      </c>
      <c r="AQ464" s="67"/>
      <c r="AR464" s="67"/>
      <c r="AS464" s="68"/>
      <c r="AT464" s="68"/>
      <c r="AU464" s="68"/>
      <c r="AV464" s="68"/>
      <c r="AW464" s="68"/>
      <c r="AX464" s="68"/>
      <c r="AY464" s="68"/>
      <c r="AZ464" s="68"/>
      <c r="BA464" s="68"/>
      <c r="BB464" s="68"/>
      <c r="BC464" s="69" t="str">
        <f t="shared" si="24"/>
        <v/>
      </c>
      <c r="BD464" s="69"/>
      <c r="BE464" s="70">
        <f>IF($AG464="",0,VLOOKUP($AG464,Test_Procedure!$A:$F,3,FALSE))</f>
        <v>0</v>
      </c>
      <c r="BF464" s="70"/>
      <c r="BG464" s="70">
        <f>IF($AG464="",0,VLOOKUP($AG464,Test_Procedure!$A:$F,4,FALSE))</f>
        <v>0</v>
      </c>
      <c r="BH464" s="70"/>
      <c r="BI464" s="70">
        <f>IF($AG464="",0,VLOOKUP($AG464,Test_Procedure!$A:$F,5,FALSE))</f>
        <v>0</v>
      </c>
      <c r="BJ464" s="70"/>
      <c r="BK464" s="70">
        <f>IF($AG464="",0,VLOOKUP($AG464,Test_Procedure!$A:$F,6,FALSE))</f>
        <v>0</v>
      </c>
      <c r="BL464" s="70"/>
      <c r="BM464" s="71"/>
      <c r="BN464" s="71"/>
      <c r="BO464" s="71"/>
      <c r="BP464" s="72"/>
      <c r="BQ464" s="72"/>
      <c r="BR464" s="72"/>
      <c r="BS464" s="72"/>
      <c r="BT464" s="72"/>
      <c r="BU464" s="72"/>
      <c r="BV464" s="72"/>
      <c r="BW464" s="72"/>
      <c r="BX464" s="72"/>
      <c r="BY464" s="72"/>
      <c r="BZ464" s="72"/>
      <c r="CA464" s="72"/>
      <c r="CB464" s="72"/>
      <c r="CC464" s="72"/>
      <c r="CD464" s="72"/>
      <c r="CE464" s="72"/>
      <c r="CF464" s="72"/>
      <c r="CG464" s="72"/>
      <c r="CH464" s="72"/>
      <c r="CI464" s="72"/>
      <c r="CJ464" s="72"/>
      <c r="XEX464" s="56" t="str">
        <f>IF(ISERROR(VLOOKUP('Testing Report'!$G$8,$AG464:$BD464,13,FALSE)),"",VLOOKUP('Testing Report'!$G$8,$AG464:$BD464,13,FALSE))</f>
        <v/>
      </c>
      <c r="XEY464" s="56" t="str">
        <f>IF(ISERROR(VLOOKUP('Testing Report'!$G$8,$AG464:$BD464,15,FALSE)),"",VLOOKUP('Testing Report'!$G$8,$AG464:$BD464,15,FALSE))</f>
        <v/>
      </c>
      <c r="XEZ464" s="56" t="str">
        <f>IF(COUNTIF($X464:$X$5000,'Testing Report'!$G$8)=0,"",COUNTIF($X464:$X$5000,'Testing Report'!$G$8))</f>
        <v/>
      </c>
      <c r="XFA464" s="56" t="str">
        <f>IF(ISERROR(VLOOKUP('Testing Report'!$G$8,$AG464:$BD464,19,FALSE)),"",VLOOKUP('Testing Report'!$G$8,$AG464:$BD464,19,FALSE))</f>
        <v/>
      </c>
      <c r="XFB464" s="56" t="str">
        <f>IF(ISERROR(VLOOKUP('Testing Report'!$G$8,$X464:$BD464,32,FALSE)),"",VLOOKUP('Testing Report'!$G$8,$X464:$BD464,32,FALSE))</f>
        <v/>
      </c>
      <c r="XFC464" s="26"/>
      <c r="XFD464" s="7" t="str">
        <f t="shared" si="25"/>
        <v/>
      </c>
    </row>
    <row r="465" spans="1:88 16378:16384" ht="15" customHeight="1">
      <c r="A465" s="65" t="str">
        <f t="shared" si="23"/>
        <v/>
      </c>
      <c r="B465" s="65"/>
      <c r="C465" s="66"/>
      <c r="D465" s="66"/>
      <c r="E465" s="66"/>
      <c r="F465" s="66"/>
      <c r="G465" s="66"/>
      <c r="H465" s="66"/>
      <c r="I465" s="66"/>
      <c r="J465" s="66"/>
      <c r="K465" s="66"/>
      <c r="L465" s="66"/>
      <c r="M465" s="66"/>
      <c r="N465" s="66"/>
      <c r="O465" s="66"/>
      <c r="P465" s="66"/>
      <c r="Q465" s="66"/>
      <c r="R465" s="66"/>
      <c r="S465" s="72"/>
      <c r="T465" s="72"/>
      <c r="U465" s="72"/>
      <c r="V465" s="72"/>
      <c r="W465" s="72"/>
      <c r="X465" s="64"/>
      <c r="Y465" s="64"/>
      <c r="Z465" s="64"/>
      <c r="AA465" s="64"/>
      <c r="AB465" s="64"/>
      <c r="AC465" s="64"/>
      <c r="AD465" s="64"/>
      <c r="AE465" s="64"/>
      <c r="AF465" s="64"/>
      <c r="AG465" s="64"/>
      <c r="AH465" s="64"/>
      <c r="AI465" s="64"/>
      <c r="AJ465" s="64"/>
      <c r="AK465" s="64"/>
      <c r="AL465" s="64"/>
      <c r="AM465" s="64"/>
      <c r="AN465" s="64"/>
      <c r="AO465" s="64"/>
      <c r="AP465" s="67" t="str">
        <f>IF($AG465="","",VLOOKUP($AG465,Test_Procedure!$A:$F,2,FALSE))</f>
        <v/>
      </c>
      <c r="AQ465" s="67"/>
      <c r="AR465" s="67"/>
      <c r="AS465" s="68"/>
      <c r="AT465" s="68"/>
      <c r="AU465" s="68"/>
      <c r="AV465" s="68"/>
      <c r="AW465" s="68"/>
      <c r="AX465" s="68"/>
      <c r="AY465" s="68"/>
      <c r="AZ465" s="68"/>
      <c r="BA465" s="68"/>
      <c r="BB465" s="68"/>
      <c r="BC465" s="69" t="str">
        <f t="shared" si="24"/>
        <v/>
      </c>
      <c r="BD465" s="69"/>
      <c r="BE465" s="70">
        <f>IF($AG465="",0,VLOOKUP($AG465,Test_Procedure!$A:$F,3,FALSE))</f>
        <v>0</v>
      </c>
      <c r="BF465" s="70"/>
      <c r="BG465" s="70">
        <f>IF($AG465="",0,VLOOKUP($AG465,Test_Procedure!$A:$F,4,FALSE))</f>
        <v>0</v>
      </c>
      <c r="BH465" s="70"/>
      <c r="BI465" s="70">
        <f>IF($AG465="",0,VLOOKUP($AG465,Test_Procedure!$A:$F,5,FALSE))</f>
        <v>0</v>
      </c>
      <c r="BJ465" s="70"/>
      <c r="BK465" s="70">
        <f>IF($AG465="",0,VLOOKUP($AG465,Test_Procedure!$A:$F,6,FALSE))</f>
        <v>0</v>
      </c>
      <c r="BL465" s="70"/>
      <c r="BM465" s="71"/>
      <c r="BN465" s="71"/>
      <c r="BO465" s="71"/>
      <c r="BP465" s="72"/>
      <c r="BQ465" s="72"/>
      <c r="BR465" s="72"/>
      <c r="BS465" s="72"/>
      <c r="BT465" s="72"/>
      <c r="BU465" s="72"/>
      <c r="BV465" s="72"/>
      <c r="BW465" s="72"/>
      <c r="BX465" s="72"/>
      <c r="BY465" s="72"/>
      <c r="BZ465" s="72"/>
      <c r="CA465" s="72"/>
      <c r="CB465" s="72"/>
      <c r="CC465" s="72"/>
      <c r="CD465" s="72"/>
      <c r="CE465" s="72"/>
      <c r="CF465" s="72"/>
      <c r="CG465" s="72"/>
      <c r="CH465" s="72"/>
      <c r="CI465" s="72"/>
      <c r="CJ465" s="72"/>
      <c r="XEX465" s="56" t="str">
        <f>IF(ISERROR(VLOOKUP('Testing Report'!$G$8,$AG465:$BD465,13,FALSE)),"",VLOOKUP('Testing Report'!$G$8,$AG465:$BD465,13,FALSE))</f>
        <v/>
      </c>
      <c r="XEY465" s="56" t="str">
        <f>IF(ISERROR(VLOOKUP('Testing Report'!$G$8,$AG465:$BD465,15,FALSE)),"",VLOOKUP('Testing Report'!$G$8,$AG465:$BD465,15,FALSE))</f>
        <v/>
      </c>
      <c r="XEZ465" s="56" t="str">
        <f>IF(COUNTIF($X465:$X$5000,'Testing Report'!$G$8)=0,"",COUNTIF($X465:$X$5000,'Testing Report'!$G$8))</f>
        <v/>
      </c>
      <c r="XFA465" s="56" t="str">
        <f>IF(ISERROR(VLOOKUP('Testing Report'!$G$8,$AG465:$BD465,19,FALSE)),"",VLOOKUP('Testing Report'!$G$8,$AG465:$BD465,19,FALSE))</f>
        <v/>
      </c>
      <c r="XFB465" s="56" t="str">
        <f>IF(ISERROR(VLOOKUP('Testing Report'!$G$8,$X465:$BD465,32,FALSE)),"",VLOOKUP('Testing Report'!$G$8,$X465:$BD465,32,FALSE))</f>
        <v/>
      </c>
      <c r="XFC465" s="26"/>
      <c r="XFD465" s="7" t="str">
        <f t="shared" si="25"/>
        <v/>
      </c>
    </row>
    <row r="466" spans="1:88 16378:16384" ht="15" customHeight="1">
      <c r="A466" s="65" t="str">
        <f t="shared" si="23"/>
        <v/>
      </c>
      <c r="B466" s="65"/>
      <c r="C466" s="66"/>
      <c r="D466" s="66"/>
      <c r="E466" s="66"/>
      <c r="F466" s="66"/>
      <c r="G466" s="66"/>
      <c r="H466" s="66"/>
      <c r="I466" s="66"/>
      <c r="J466" s="66"/>
      <c r="K466" s="66"/>
      <c r="L466" s="66"/>
      <c r="M466" s="66"/>
      <c r="N466" s="66"/>
      <c r="O466" s="66"/>
      <c r="P466" s="66"/>
      <c r="Q466" s="66"/>
      <c r="R466" s="66"/>
      <c r="S466" s="72"/>
      <c r="T466" s="72"/>
      <c r="U466" s="72"/>
      <c r="V466" s="72"/>
      <c r="W466" s="72"/>
      <c r="X466" s="64"/>
      <c r="Y466" s="64"/>
      <c r="Z466" s="64"/>
      <c r="AA466" s="64"/>
      <c r="AB466" s="64"/>
      <c r="AC466" s="64"/>
      <c r="AD466" s="64"/>
      <c r="AE466" s="64"/>
      <c r="AF466" s="64"/>
      <c r="AG466" s="64"/>
      <c r="AH466" s="64"/>
      <c r="AI466" s="64"/>
      <c r="AJ466" s="64"/>
      <c r="AK466" s="64"/>
      <c r="AL466" s="64"/>
      <c r="AM466" s="64"/>
      <c r="AN466" s="64"/>
      <c r="AO466" s="64"/>
      <c r="AP466" s="67" t="str">
        <f>IF($AG466="","",VLOOKUP($AG466,Test_Procedure!$A:$F,2,FALSE))</f>
        <v/>
      </c>
      <c r="AQ466" s="67"/>
      <c r="AR466" s="67"/>
      <c r="AS466" s="68"/>
      <c r="AT466" s="68"/>
      <c r="AU466" s="68"/>
      <c r="AV466" s="68"/>
      <c r="AW466" s="68"/>
      <c r="AX466" s="68"/>
      <c r="AY466" s="68"/>
      <c r="AZ466" s="68"/>
      <c r="BA466" s="68"/>
      <c r="BB466" s="68"/>
      <c r="BC466" s="69" t="str">
        <f t="shared" si="24"/>
        <v/>
      </c>
      <c r="BD466" s="69"/>
      <c r="BE466" s="70">
        <f>IF($AG466="",0,VLOOKUP($AG466,Test_Procedure!$A:$F,3,FALSE))</f>
        <v>0</v>
      </c>
      <c r="BF466" s="70"/>
      <c r="BG466" s="70">
        <f>IF($AG466="",0,VLOOKUP($AG466,Test_Procedure!$A:$F,4,FALSE))</f>
        <v>0</v>
      </c>
      <c r="BH466" s="70"/>
      <c r="BI466" s="70">
        <f>IF($AG466="",0,VLOOKUP($AG466,Test_Procedure!$A:$F,5,FALSE))</f>
        <v>0</v>
      </c>
      <c r="BJ466" s="70"/>
      <c r="BK466" s="70">
        <f>IF($AG466="",0,VLOOKUP($AG466,Test_Procedure!$A:$F,6,FALSE))</f>
        <v>0</v>
      </c>
      <c r="BL466" s="70"/>
      <c r="BM466" s="71"/>
      <c r="BN466" s="71"/>
      <c r="BO466" s="71"/>
      <c r="BP466" s="72"/>
      <c r="BQ466" s="72"/>
      <c r="BR466" s="72"/>
      <c r="BS466" s="72"/>
      <c r="BT466" s="72"/>
      <c r="BU466" s="72"/>
      <c r="BV466" s="72"/>
      <c r="BW466" s="72"/>
      <c r="BX466" s="72"/>
      <c r="BY466" s="72"/>
      <c r="BZ466" s="72"/>
      <c r="CA466" s="72"/>
      <c r="CB466" s="72"/>
      <c r="CC466" s="72"/>
      <c r="CD466" s="72"/>
      <c r="CE466" s="72"/>
      <c r="CF466" s="72"/>
      <c r="CG466" s="72"/>
      <c r="CH466" s="72"/>
      <c r="CI466" s="72"/>
      <c r="CJ466" s="72"/>
      <c r="XEX466" s="56" t="str">
        <f>IF(ISERROR(VLOOKUP('Testing Report'!$G$8,$AG466:$BD466,13,FALSE)),"",VLOOKUP('Testing Report'!$G$8,$AG466:$BD466,13,FALSE))</f>
        <v/>
      </c>
      <c r="XEY466" s="56" t="str">
        <f>IF(ISERROR(VLOOKUP('Testing Report'!$G$8,$AG466:$BD466,15,FALSE)),"",VLOOKUP('Testing Report'!$G$8,$AG466:$BD466,15,FALSE))</f>
        <v/>
      </c>
      <c r="XEZ466" s="56" t="str">
        <f>IF(COUNTIF($X466:$X$5000,'Testing Report'!$G$8)=0,"",COUNTIF($X466:$X$5000,'Testing Report'!$G$8))</f>
        <v/>
      </c>
      <c r="XFA466" s="56" t="str">
        <f>IF(ISERROR(VLOOKUP('Testing Report'!$G$8,$AG466:$BD466,19,FALSE)),"",VLOOKUP('Testing Report'!$G$8,$AG466:$BD466,19,FALSE))</f>
        <v/>
      </c>
      <c r="XFB466" s="56" t="str">
        <f>IF(ISERROR(VLOOKUP('Testing Report'!$G$8,$X466:$BD466,32,FALSE)),"",VLOOKUP('Testing Report'!$G$8,$X466:$BD466,32,FALSE))</f>
        <v/>
      </c>
      <c r="XFC466" s="26"/>
      <c r="XFD466" s="7" t="str">
        <f t="shared" si="25"/>
        <v/>
      </c>
    </row>
    <row r="467" spans="1:88 16378:16384" ht="15" customHeight="1">
      <c r="A467" s="65" t="str">
        <f t="shared" si="23"/>
        <v/>
      </c>
      <c r="B467" s="65"/>
      <c r="C467" s="66"/>
      <c r="D467" s="66"/>
      <c r="E467" s="66"/>
      <c r="F467" s="66"/>
      <c r="G467" s="66"/>
      <c r="H467" s="66"/>
      <c r="I467" s="66"/>
      <c r="J467" s="66"/>
      <c r="K467" s="66"/>
      <c r="L467" s="66"/>
      <c r="M467" s="66"/>
      <c r="N467" s="66"/>
      <c r="O467" s="66"/>
      <c r="P467" s="66"/>
      <c r="Q467" s="66"/>
      <c r="R467" s="66"/>
      <c r="S467" s="72"/>
      <c r="T467" s="72"/>
      <c r="U467" s="72"/>
      <c r="V467" s="72"/>
      <c r="W467" s="72"/>
      <c r="X467" s="64"/>
      <c r="Y467" s="64"/>
      <c r="Z467" s="64"/>
      <c r="AA467" s="64"/>
      <c r="AB467" s="64"/>
      <c r="AC467" s="64"/>
      <c r="AD467" s="64"/>
      <c r="AE467" s="64"/>
      <c r="AF467" s="64"/>
      <c r="AG467" s="64"/>
      <c r="AH467" s="64"/>
      <c r="AI467" s="64"/>
      <c r="AJ467" s="64"/>
      <c r="AK467" s="64"/>
      <c r="AL467" s="64"/>
      <c r="AM467" s="64"/>
      <c r="AN467" s="64"/>
      <c r="AO467" s="64"/>
      <c r="AP467" s="67" t="str">
        <f>IF($AG467="","",VLOOKUP($AG467,Test_Procedure!$A:$F,2,FALSE))</f>
        <v/>
      </c>
      <c r="AQ467" s="67"/>
      <c r="AR467" s="67"/>
      <c r="AS467" s="68"/>
      <c r="AT467" s="68"/>
      <c r="AU467" s="68"/>
      <c r="AV467" s="68"/>
      <c r="AW467" s="68"/>
      <c r="AX467" s="68"/>
      <c r="AY467" s="68"/>
      <c r="AZ467" s="68"/>
      <c r="BA467" s="68"/>
      <c r="BB467" s="68"/>
      <c r="BC467" s="69" t="str">
        <f t="shared" si="24"/>
        <v/>
      </c>
      <c r="BD467" s="69"/>
      <c r="BE467" s="70">
        <f>IF($AG467="",0,VLOOKUP($AG467,Test_Procedure!$A:$F,3,FALSE))</f>
        <v>0</v>
      </c>
      <c r="BF467" s="70"/>
      <c r="BG467" s="70">
        <f>IF($AG467="",0,VLOOKUP($AG467,Test_Procedure!$A:$F,4,FALSE))</f>
        <v>0</v>
      </c>
      <c r="BH467" s="70"/>
      <c r="BI467" s="70">
        <f>IF($AG467="",0,VLOOKUP($AG467,Test_Procedure!$A:$F,5,FALSE))</f>
        <v>0</v>
      </c>
      <c r="BJ467" s="70"/>
      <c r="BK467" s="70">
        <f>IF($AG467="",0,VLOOKUP($AG467,Test_Procedure!$A:$F,6,FALSE))</f>
        <v>0</v>
      </c>
      <c r="BL467" s="70"/>
      <c r="BM467" s="71"/>
      <c r="BN467" s="71"/>
      <c r="BO467" s="71"/>
      <c r="BP467" s="72"/>
      <c r="BQ467" s="72"/>
      <c r="BR467" s="72"/>
      <c r="BS467" s="72"/>
      <c r="BT467" s="72"/>
      <c r="BU467" s="72"/>
      <c r="BV467" s="72"/>
      <c r="BW467" s="72"/>
      <c r="BX467" s="72"/>
      <c r="BY467" s="72"/>
      <c r="BZ467" s="72"/>
      <c r="CA467" s="72"/>
      <c r="CB467" s="72"/>
      <c r="CC467" s="72"/>
      <c r="CD467" s="72"/>
      <c r="CE467" s="72"/>
      <c r="CF467" s="72"/>
      <c r="CG467" s="72"/>
      <c r="CH467" s="72"/>
      <c r="CI467" s="72"/>
      <c r="CJ467" s="72"/>
      <c r="XEX467" s="56" t="str">
        <f>IF(ISERROR(VLOOKUP('Testing Report'!$G$8,$AG467:$BD467,13,FALSE)),"",VLOOKUP('Testing Report'!$G$8,$AG467:$BD467,13,FALSE))</f>
        <v/>
      </c>
      <c r="XEY467" s="56" t="str">
        <f>IF(ISERROR(VLOOKUP('Testing Report'!$G$8,$AG467:$BD467,15,FALSE)),"",VLOOKUP('Testing Report'!$G$8,$AG467:$BD467,15,FALSE))</f>
        <v/>
      </c>
      <c r="XEZ467" s="56" t="str">
        <f>IF(COUNTIF($X467:$X$5000,'Testing Report'!$G$8)=0,"",COUNTIF($X467:$X$5000,'Testing Report'!$G$8))</f>
        <v/>
      </c>
      <c r="XFA467" s="56" t="str">
        <f>IF(ISERROR(VLOOKUP('Testing Report'!$G$8,$AG467:$BD467,19,FALSE)),"",VLOOKUP('Testing Report'!$G$8,$AG467:$BD467,19,FALSE))</f>
        <v/>
      </c>
      <c r="XFB467" s="56" t="str">
        <f>IF(ISERROR(VLOOKUP('Testing Report'!$G$8,$X467:$BD467,32,FALSE)),"",VLOOKUP('Testing Report'!$G$8,$X467:$BD467,32,FALSE))</f>
        <v/>
      </c>
      <c r="XFC467" s="26"/>
      <c r="XFD467" s="7" t="str">
        <f t="shared" si="25"/>
        <v/>
      </c>
    </row>
    <row r="468" spans="1:88 16378:16384" ht="15" customHeight="1">
      <c r="A468" s="65" t="str">
        <f t="shared" si="23"/>
        <v/>
      </c>
      <c r="B468" s="65"/>
      <c r="C468" s="66"/>
      <c r="D468" s="66"/>
      <c r="E468" s="66"/>
      <c r="F468" s="66"/>
      <c r="G468" s="66"/>
      <c r="H468" s="66"/>
      <c r="I468" s="66"/>
      <c r="J468" s="66"/>
      <c r="K468" s="66"/>
      <c r="L468" s="66"/>
      <c r="M468" s="66"/>
      <c r="N468" s="66"/>
      <c r="O468" s="66"/>
      <c r="P468" s="66"/>
      <c r="Q468" s="66"/>
      <c r="R468" s="66"/>
      <c r="S468" s="72"/>
      <c r="T468" s="72"/>
      <c r="U468" s="72"/>
      <c r="V468" s="72"/>
      <c r="W468" s="72"/>
      <c r="X468" s="64"/>
      <c r="Y468" s="64"/>
      <c r="Z468" s="64"/>
      <c r="AA468" s="64"/>
      <c r="AB468" s="64"/>
      <c r="AC468" s="64"/>
      <c r="AD468" s="64"/>
      <c r="AE468" s="64"/>
      <c r="AF468" s="64"/>
      <c r="AG468" s="64"/>
      <c r="AH468" s="64"/>
      <c r="AI468" s="64"/>
      <c r="AJ468" s="64"/>
      <c r="AK468" s="64"/>
      <c r="AL468" s="64"/>
      <c r="AM468" s="64"/>
      <c r="AN468" s="64"/>
      <c r="AO468" s="64"/>
      <c r="AP468" s="67" t="str">
        <f>IF($AG468="","",VLOOKUP($AG468,Test_Procedure!$A:$F,2,FALSE))</f>
        <v/>
      </c>
      <c r="AQ468" s="67"/>
      <c r="AR468" s="67"/>
      <c r="AS468" s="68"/>
      <c r="AT468" s="68"/>
      <c r="AU468" s="68"/>
      <c r="AV468" s="68"/>
      <c r="AW468" s="68"/>
      <c r="AX468" s="68"/>
      <c r="AY468" s="68"/>
      <c r="AZ468" s="68"/>
      <c r="BA468" s="68"/>
      <c r="BB468" s="68"/>
      <c r="BC468" s="69" t="str">
        <f t="shared" si="24"/>
        <v/>
      </c>
      <c r="BD468" s="69"/>
      <c r="BE468" s="70">
        <f>IF($AG468="",0,VLOOKUP($AG468,Test_Procedure!$A:$F,3,FALSE))</f>
        <v>0</v>
      </c>
      <c r="BF468" s="70"/>
      <c r="BG468" s="70">
        <f>IF($AG468="",0,VLOOKUP($AG468,Test_Procedure!$A:$F,4,FALSE))</f>
        <v>0</v>
      </c>
      <c r="BH468" s="70"/>
      <c r="BI468" s="70">
        <f>IF($AG468="",0,VLOOKUP($AG468,Test_Procedure!$A:$F,5,FALSE))</f>
        <v>0</v>
      </c>
      <c r="BJ468" s="70"/>
      <c r="BK468" s="70">
        <f>IF($AG468="",0,VLOOKUP($AG468,Test_Procedure!$A:$F,6,FALSE))</f>
        <v>0</v>
      </c>
      <c r="BL468" s="70"/>
      <c r="BM468" s="71"/>
      <c r="BN468" s="71"/>
      <c r="BO468" s="71"/>
      <c r="BP468" s="72"/>
      <c r="BQ468" s="72"/>
      <c r="BR468" s="72"/>
      <c r="BS468" s="72"/>
      <c r="BT468" s="72"/>
      <c r="BU468" s="72"/>
      <c r="BV468" s="72"/>
      <c r="BW468" s="72"/>
      <c r="BX468" s="72"/>
      <c r="BY468" s="72"/>
      <c r="BZ468" s="72"/>
      <c r="CA468" s="72"/>
      <c r="CB468" s="72"/>
      <c r="CC468" s="72"/>
      <c r="CD468" s="72"/>
      <c r="CE468" s="72"/>
      <c r="CF468" s="72"/>
      <c r="CG468" s="72"/>
      <c r="CH468" s="72"/>
      <c r="CI468" s="72"/>
      <c r="CJ468" s="72"/>
      <c r="XEX468" s="56" t="str">
        <f>IF(ISERROR(VLOOKUP('Testing Report'!$G$8,$AG468:$BD468,13,FALSE)),"",VLOOKUP('Testing Report'!$G$8,$AG468:$BD468,13,FALSE))</f>
        <v/>
      </c>
      <c r="XEY468" s="56" t="str">
        <f>IF(ISERROR(VLOOKUP('Testing Report'!$G$8,$AG468:$BD468,15,FALSE)),"",VLOOKUP('Testing Report'!$G$8,$AG468:$BD468,15,FALSE))</f>
        <v/>
      </c>
      <c r="XEZ468" s="56" t="str">
        <f>IF(COUNTIF($X468:$X$5000,'Testing Report'!$G$8)=0,"",COUNTIF($X468:$X$5000,'Testing Report'!$G$8))</f>
        <v/>
      </c>
      <c r="XFA468" s="56" t="str">
        <f>IF(ISERROR(VLOOKUP('Testing Report'!$G$8,$AG468:$BD468,19,FALSE)),"",VLOOKUP('Testing Report'!$G$8,$AG468:$BD468,19,FALSE))</f>
        <v/>
      </c>
      <c r="XFB468" s="56" t="str">
        <f>IF(ISERROR(VLOOKUP('Testing Report'!$G$8,$X468:$BD468,32,FALSE)),"",VLOOKUP('Testing Report'!$G$8,$X468:$BD468,32,FALSE))</f>
        <v/>
      </c>
      <c r="XFC468" s="26"/>
      <c r="XFD468" s="7" t="str">
        <f t="shared" si="25"/>
        <v/>
      </c>
    </row>
    <row r="469" spans="1:88 16378:16384" ht="15" customHeight="1">
      <c r="A469" s="65" t="str">
        <f t="shared" si="23"/>
        <v/>
      </c>
      <c r="B469" s="65"/>
      <c r="C469" s="66"/>
      <c r="D469" s="66"/>
      <c r="E469" s="66"/>
      <c r="F469" s="66"/>
      <c r="G469" s="66"/>
      <c r="H469" s="66"/>
      <c r="I469" s="66"/>
      <c r="J469" s="66"/>
      <c r="K469" s="66"/>
      <c r="L469" s="66"/>
      <c r="M469" s="66"/>
      <c r="N469" s="66"/>
      <c r="O469" s="66"/>
      <c r="P469" s="66"/>
      <c r="Q469" s="66"/>
      <c r="R469" s="66"/>
      <c r="S469" s="72"/>
      <c r="T469" s="72"/>
      <c r="U469" s="72"/>
      <c r="V469" s="72"/>
      <c r="W469" s="72"/>
      <c r="X469" s="64"/>
      <c r="Y469" s="64"/>
      <c r="Z469" s="64"/>
      <c r="AA469" s="64"/>
      <c r="AB469" s="64"/>
      <c r="AC469" s="64"/>
      <c r="AD469" s="64"/>
      <c r="AE469" s="64"/>
      <c r="AF469" s="64"/>
      <c r="AG469" s="64"/>
      <c r="AH469" s="64"/>
      <c r="AI469" s="64"/>
      <c r="AJ469" s="64"/>
      <c r="AK469" s="64"/>
      <c r="AL469" s="64"/>
      <c r="AM469" s="64"/>
      <c r="AN469" s="64"/>
      <c r="AO469" s="64"/>
      <c r="AP469" s="67" t="str">
        <f>IF($AG469="","",VLOOKUP($AG469,Test_Procedure!$A:$F,2,FALSE))</f>
        <v/>
      </c>
      <c r="AQ469" s="67"/>
      <c r="AR469" s="67"/>
      <c r="AS469" s="68"/>
      <c r="AT469" s="68"/>
      <c r="AU469" s="68"/>
      <c r="AV469" s="68"/>
      <c r="AW469" s="68"/>
      <c r="AX469" s="68"/>
      <c r="AY469" s="68"/>
      <c r="AZ469" s="68"/>
      <c r="BA469" s="68"/>
      <c r="BB469" s="68"/>
      <c r="BC469" s="69" t="str">
        <f t="shared" si="24"/>
        <v/>
      </c>
      <c r="BD469" s="69"/>
      <c r="BE469" s="70">
        <f>IF($AG469="",0,VLOOKUP($AG469,Test_Procedure!$A:$F,3,FALSE))</f>
        <v>0</v>
      </c>
      <c r="BF469" s="70"/>
      <c r="BG469" s="70">
        <f>IF($AG469="",0,VLOOKUP($AG469,Test_Procedure!$A:$F,4,FALSE))</f>
        <v>0</v>
      </c>
      <c r="BH469" s="70"/>
      <c r="BI469" s="70">
        <f>IF($AG469="",0,VLOOKUP($AG469,Test_Procedure!$A:$F,5,FALSE))</f>
        <v>0</v>
      </c>
      <c r="BJ469" s="70"/>
      <c r="BK469" s="70">
        <f>IF($AG469="",0,VLOOKUP($AG469,Test_Procedure!$A:$F,6,FALSE))</f>
        <v>0</v>
      </c>
      <c r="BL469" s="70"/>
      <c r="BM469" s="71"/>
      <c r="BN469" s="71"/>
      <c r="BO469" s="71"/>
      <c r="BP469" s="72"/>
      <c r="BQ469" s="72"/>
      <c r="BR469" s="72"/>
      <c r="BS469" s="72"/>
      <c r="BT469" s="72"/>
      <c r="BU469" s="72"/>
      <c r="BV469" s="72"/>
      <c r="BW469" s="72"/>
      <c r="BX469" s="72"/>
      <c r="BY469" s="72"/>
      <c r="BZ469" s="72"/>
      <c r="CA469" s="72"/>
      <c r="CB469" s="72"/>
      <c r="CC469" s="72"/>
      <c r="CD469" s="72"/>
      <c r="CE469" s="72"/>
      <c r="CF469" s="72"/>
      <c r="CG469" s="72"/>
      <c r="CH469" s="72"/>
      <c r="CI469" s="72"/>
      <c r="CJ469" s="72"/>
      <c r="XEX469" s="56" t="str">
        <f>IF(ISERROR(VLOOKUP('Testing Report'!$G$8,$AG469:$BD469,13,FALSE)),"",VLOOKUP('Testing Report'!$G$8,$AG469:$BD469,13,FALSE))</f>
        <v/>
      </c>
      <c r="XEY469" s="56" t="str">
        <f>IF(ISERROR(VLOOKUP('Testing Report'!$G$8,$AG469:$BD469,15,FALSE)),"",VLOOKUP('Testing Report'!$G$8,$AG469:$BD469,15,FALSE))</f>
        <v/>
      </c>
      <c r="XEZ469" s="56" t="str">
        <f>IF(COUNTIF($X469:$X$5000,'Testing Report'!$G$8)=0,"",COUNTIF($X469:$X$5000,'Testing Report'!$G$8))</f>
        <v/>
      </c>
      <c r="XFA469" s="56" t="str">
        <f>IF(ISERROR(VLOOKUP('Testing Report'!$G$8,$AG469:$BD469,19,FALSE)),"",VLOOKUP('Testing Report'!$G$8,$AG469:$BD469,19,FALSE))</f>
        <v/>
      </c>
      <c r="XFB469" s="56" t="str">
        <f>IF(ISERROR(VLOOKUP('Testing Report'!$G$8,$X469:$BD469,32,FALSE)),"",VLOOKUP('Testing Report'!$G$8,$X469:$BD469,32,FALSE))</f>
        <v/>
      </c>
      <c r="XFC469" s="26"/>
      <c r="XFD469" s="7" t="str">
        <f t="shared" si="25"/>
        <v/>
      </c>
    </row>
    <row r="470" spans="1:88 16378:16384" ht="15" customHeight="1">
      <c r="A470" s="65" t="str">
        <f t="shared" ref="A470:A533" si="26">IF(C469="","",A469+1)</f>
        <v/>
      </c>
      <c r="B470" s="65"/>
      <c r="C470" s="66"/>
      <c r="D470" s="66"/>
      <c r="E470" s="66"/>
      <c r="F470" s="66"/>
      <c r="G470" s="66"/>
      <c r="H470" s="66"/>
      <c r="I470" s="66"/>
      <c r="J470" s="66"/>
      <c r="K470" s="66"/>
      <c r="L470" s="66"/>
      <c r="M470" s="66"/>
      <c r="N470" s="66"/>
      <c r="O470" s="66"/>
      <c r="P470" s="66"/>
      <c r="Q470" s="66"/>
      <c r="R470" s="66"/>
      <c r="S470" s="72"/>
      <c r="T470" s="72"/>
      <c r="U470" s="72"/>
      <c r="V470" s="72"/>
      <c r="W470" s="72"/>
      <c r="X470" s="64"/>
      <c r="Y470" s="64"/>
      <c r="Z470" s="64"/>
      <c r="AA470" s="64"/>
      <c r="AB470" s="64"/>
      <c r="AC470" s="64"/>
      <c r="AD470" s="64"/>
      <c r="AE470" s="64"/>
      <c r="AF470" s="64"/>
      <c r="AG470" s="64"/>
      <c r="AH470" s="64"/>
      <c r="AI470" s="64"/>
      <c r="AJ470" s="64"/>
      <c r="AK470" s="64"/>
      <c r="AL470" s="64"/>
      <c r="AM470" s="64"/>
      <c r="AN470" s="64"/>
      <c r="AO470" s="64"/>
      <c r="AP470" s="67" t="str">
        <f>IF($AG470="","",VLOOKUP($AG470,Test_Procedure!$A:$F,2,FALSE))</f>
        <v/>
      </c>
      <c r="AQ470" s="67"/>
      <c r="AR470" s="67"/>
      <c r="AS470" s="68"/>
      <c r="AT470" s="68"/>
      <c r="AU470" s="68"/>
      <c r="AV470" s="68"/>
      <c r="AW470" s="68"/>
      <c r="AX470" s="68"/>
      <c r="AY470" s="68"/>
      <c r="AZ470" s="68"/>
      <c r="BA470" s="68"/>
      <c r="BB470" s="68"/>
      <c r="BC470" s="69" t="str">
        <f t="shared" ref="BC470:BC533" si="27">IF(AS470="","",AVERAGE(AS470:BB470))</f>
        <v/>
      </c>
      <c r="BD470" s="69"/>
      <c r="BE470" s="70">
        <f>IF($AG470="",0,VLOOKUP($AG470,Test_Procedure!$A:$F,3,FALSE))</f>
        <v>0</v>
      </c>
      <c r="BF470" s="70"/>
      <c r="BG470" s="70">
        <f>IF($AG470="",0,VLOOKUP($AG470,Test_Procedure!$A:$F,4,FALSE))</f>
        <v>0</v>
      </c>
      <c r="BH470" s="70"/>
      <c r="BI470" s="70">
        <f>IF($AG470="",0,VLOOKUP($AG470,Test_Procedure!$A:$F,5,FALSE))</f>
        <v>0</v>
      </c>
      <c r="BJ470" s="70"/>
      <c r="BK470" s="70">
        <f>IF($AG470="",0,VLOOKUP($AG470,Test_Procedure!$A:$F,6,FALSE))</f>
        <v>0</v>
      </c>
      <c r="BL470" s="70"/>
      <c r="BM470" s="71"/>
      <c r="BN470" s="71"/>
      <c r="BO470" s="71"/>
      <c r="BP470" s="72"/>
      <c r="BQ470" s="72"/>
      <c r="BR470" s="72"/>
      <c r="BS470" s="72"/>
      <c r="BT470" s="72"/>
      <c r="BU470" s="72"/>
      <c r="BV470" s="72"/>
      <c r="BW470" s="72"/>
      <c r="BX470" s="72"/>
      <c r="BY470" s="72"/>
      <c r="BZ470" s="72"/>
      <c r="CA470" s="72"/>
      <c r="CB470" s="72"/>
      <c r="CC470" s="72"/>
      <c r="CD470" s="72"/>
      <c r="CE470" s="72"/>
      <c r="CF470" s="72"/>
      <c r="CG470" s="72"/>
      <c r="CH470" s="72"/>
      <c r="CI470" s="72"/>
      <c r="CJ470" s="72"/>
      <c r="XEX470" s="56" t="str">
        <f>IF(ISERROR(VLOOKUP('Testing Report'!$G$8,$AG470:$BD470,13,FALSE)),"",VLOOKUP('Testing Report'!$G$8,$AG470:$BD470,13,FALSE))</f>
        <v/>
      </c>
      <c r="XEY470" s="56" t="str">
        <f>IF(ISERROR(VLOOKUP('Testing Report'!$G$8,$AG470:$BD470,15,FALSE)),"",VLOOKUP('Testing Report'!$G$8,$AG470:$BD470,15,FALSE))</f>
        <v/>
      </c>
      <c r="XEZ470" s="56" t="str">
        <f>IF(COUNTIF($X470:$X$5000,'Testing Report'!$G$8)=0,"",COUNTIF($X470:$X$5000,'Testing Report'!$G$8))</f>
        <v/>
      </c>
      <c r="XFA470" s="56" t="str">
        <f>IF(ISERROR(VLOOKUP('Testing Report'!$G$8,$AG470:$BD470,19,FALSE)),"",VLOOKUP('Testing Report'!$G$8,$AG470:$BD470,19,FALSE))</f>
        <v/>
      </c>
      <c r="XFB470" s="56" t="str">
        <f>IF(ISERROR(VLOOKUP('Testing Report'!$G$8,$X470:$BD470,32,FALSE)),"",VLOOKUP('Testing Report'!$G$8,$X470:$BD470,32,FALSE))</f>
        <v/>
      </c>
      <c r="XFC470" s="26"/>
      <c r="XFD470" s="7" t="str">
        <f t="shared" si="25"/>
        <v/>
      </c>
    </row>
    <row r="471" spans="1:88 16378:16384" ht="15" customHeight="1">
      <c r="A471" s="65" t="str">
        <f t="shared" si="26"/>
        <v/>
      </c>
      <c r="B471" s="65"/>
      <c r="C471" s="66"/>
      <c r="D471" s="66"/>
      <c r="E471" s="66"/>
      <c r="F471" s="66"/>
      <c r="G471" s="66"/>
      <c r="H471" s="66"/>
      <c r="I471" s="66"/>
      <c r="J471" s="66"/>
      <c r="K471" s="66"/>
      <c r="L471" s="66"/>
      <c r="M471" s="66"/>
      <c r="N471" s="66"/>
      <c r="O471" s="66"/>
      <c r="P471" s="66"/>
      <c r="Q471" s="66"/>
      <c r="R471" s="66"/>
      <c r="S471" s="72"/>
      <c r="T471" s="72"/>
      <c r="U471" s="72"/>
      <c r="V471" s="72"/>
      <c r="W471" s="72"/>
      <c r="X471" s="64"/>
      <c r="Y471" s="64"/>
      <c r="Z471" s="64"/>
      <c r="AA471" s="64"/>
      <c r="AB471" s="64"/>
      <c r="AC471" s="64"/>
      <c r="AD471" s="64"/>
      <c r="AE471" s="64"/>
      <c r="AF471" s="64"/>
      <c r="AG471" s="64"/>
      <c r="AH471" s="64"/>
      <c r="AI471" s="64"/>
      <c r="AJ471" s="64"/>
      <c r="AK471" s="64"/>
      <c r="AL471" s="64"/>
      <c r="AM471" s="64"/>
      <c r="AN471" s="64"/>
      <c r="AO471" s="64"/>
      <c r="AP471" s="67" t="str">
        <f>IF($AG471="","",VLOOKUP($AG471,Test_Procedure!$A:$F,2,FALSE))</f>
        <v/>
      </c>
      <c r="AQ471" s="67"/>
      <c r="AR471" s="67"/>
      <c r="AS471" s="68"/>
      <c r="AT471" s="68"/>
      <c r="AU471" s="68"/>
      <c r="AV471" s="68"/>
      <c r="AW471" s="68"/>
      <c r="AX471" s="68"/>
      <c r="AY471" s="68"/>
      <c r="AZ471" s="68"/>
      <c r="BA471" s="68"/>
      <c r="BB471" s="68"/>
      <c r="BC471" s="69" t="str">
        <f t="shared" si="27"/>
        <v/>
      </c>
      <c r="BD471" s="69"/>
      <c r="BE471" s="70">
        <f>IF($AG471="",0,VLOOKUP($AG471,Test_Procedure!$A:$F,3,FALSE))</f>
        <v>0</v>
      </c>
      <c r="BF471" s="70"/>
      <c r="BG471" s="70">
        <f>IF($AG471="",0,VLOOKUP($AG471,Test_Procedure!$A:$F,4,FALSE))</f>
        <v>0</v>
      </c>
      <c r="BH471" s="70"/>
      <c r="BI471" s="70">
        <f>IF($AG471="",0,VLOOKUP($AG471,Test_Procedure!$A:$F,5,FALSE))</f>
        <v>0</v>
      </c>
      <c r="BJ471" s="70"/>
      <c r="BK471" s="70">
        <f>IF($AG471="",0,VLOOKUP($AG471,Test_Procedure!$A:$F,6,FALSE))</f>
        <v>0</v>
      </c>
      <c r="BL471" s="70"/>
      <c r="BM471" s="71"/>
      <c r="BN471" s="71"/>
      <c r="BO471" s="71"/>
      <c r="BP471" s="72"/>
      <c r="BQ471" s="72"/>
      <c r="BR471" s="72"/>
      <c r="BS471" s="72"/>
      <c r="BT471" s="72"/>
      <c r="BU471" s="72"/>
      <c r="BV471" s="72"/>
      <c r="BW471" s="72"/>
      <c r="BX471" s="72"/>
      <c r="BY471" s="72"/>
      <c r="BZ471" s="72"/>
      <c r="CA471" s="72"/>
      <c r="CB471" s="72"/>
      <c r="CC471" s="72"/>
      <c r="CD471" s="72"/>
      <c r="CE471" s="72"/>
      <c r="CF471" s="72"/>
      <c r="CG471" s="72"/>
      <c r="CH471" s="72"/>
      <c r="CI471" s="72"/>
      <c r="CJ471" s="72"/>
      <c r="XEX471" s="56" t="str">
        <f>IF(ISERROR(VLOOKUP('Testing Report'!$G$8,$AG471:$BD471,13,FALSE)),"",VLOOKUP('Testing Report'!$G$8,$AG471:$BD471,13,FALSE))</f>
        <v/>
      </c>
      <c r="XEY471" s="56" t="str">
        <f>IF(ISERROR(VLOOKUP('Testing Report'!$G$8,$AG471:$BD471,15,FALSE)),"",VLOOKUP('Testing Report'!$G$8,$AG471:$BD471,15,FALSE))</f>
        <v/>
      </c>
      <c r="XEZ471" s="56" t="str">
        <f>IF(COUNTIF($X471:$X$5000,'Testing Report'!$G$8)=0,"",COUNTIF($X471:$X$5000,'Testing Report'!$G$8))</f>
        <v/>
      </c>
      <c r="XFA471" s="56" t="str">
        <f>IF(ISERROR(VLOOKUP('Testing Report'!$G$8,$AG471:$BD471,19,FALSE)),"",VLOOKUP('Testing Report'!$G$8,$AG471:$BD471,19,FALSE))</f>
        <v/>
      </c>
      <c r="XFB471" s="56" t="str">
        <f>IF(ISERROR(VLOOKUP('Testing Report'!$G$8,$X471:$BD471,32,FALSE)),"",VLOOKUP('Testing Report'!$G$8,$X471:$BD471,32,FALSE))</f>
        <v/>
      </c>
      <c r="XFC471" s="26"/>
      <c r="XFD471" s="7" t="str">
        <f t="shared" si="25"/>
        <v/>
      </c>
    </row>
    <row r="472" spans="1:88 16378:16384" ht="15" customHeight="1">
      <c r="A472" s="65" t="str">
        <f t="shared" si="26"/>
        <v/>
      </c>
      <c r="B472" s="65"/>
      <c r="C472" s="66"/>
      <c r="D472" s="66"/>
      <c r="E472" s="66"/>
      <c r="F472" s="66"/>
      <c r="G472" s="66"/>
      <c r="H472" s="66"/>
      <c r="I472" s="66"/>
      <c r="J472" s="66"/>
      <c r="K472" s="66"/>
      <c r="L472" s="66"/>
      <c r="M472" s="66"/>
      <c r="N472" s="66"/>
      <c r="O472" s="66"/>
      <c r="P472" s="66"/>
      <c r="Q472" s="66"/>
      <c r="R472" s="66"/>
      <c r="S472" s="72"/>
      <c r="T472" s="72"/>
      <c r="U472" s="72"/>
      <c r="V472" s="72"/>
      <c r="W472" s="72"/>
      <c r="X472" s="64"/>
      <c r="Y472" s="64"/>
      <c r="Z472" s="64"/>
      <c r="AA472" s="64"/>
      <c r="AB472" s="64"/>
      <c r="AC472" s="64"/>
      <c r="AD472" s="64"/>
      <c r="AE472" s="64"/>
      <c r="AF472" s="64"/>
      <c r="AG472" s="64"/>
      <c r="AH472" s="64"/>
      <c r="AI472" s="64"/>
      <c r="AJ472" s="64"/>
      <c r="AK472" s="64"/>
      <c r="AL472" s="64"/>
      <c r="AM472" s="64"/>
      <c r="AN472" s="64"/>
      <c r="AO472" s="64"/>
      <c r="AP472" s="67" t="str">
        <f>IF($AG472="","",VLOOKUP($AG472,Test_Procedure!$A:$F,2,FALSE))</f>
        <v/>
      </c>
      <c r="AQ472" s="67"/>
      <c r="AR472" s="67"/>
      <c r="AS472" s="68"/>
      <c r="AT472" s="68"/>
      <c r="AU472" s="68"/>
      <c r="AV472" s="68"/>
      <c r="AW472" s="68"/>
      <c r="AX472" s="68"/>
      <c r="AY472" s="68"/>
      <c r="AZ472" s="68"/>
      <c r="BA472" s="68"/>
      <c r="BB472" s="68"/>
      <c r="BC472" s="69" t="str">
        <f t="shared" si="27"/>
        <v/>
      </c>
      <c r="BD472" s="69"/>
      <c r="BE472" s="70">
        <f>IF($AG472="",0,VLOOKUP($AG472,Test_Procedure!$A:$F,3,FALSE))</f>
        <v>0</v>
      </c>
      <c r="BF472" s="70"/>
      <c r="BG472" s="70">
        <f>IF($AG472="",0,VLOOKUP($AG472,Test_Procedure!$A:$F,4,FALSE))</f>
        <v>0</v>
      </c>
      <c r="BH472" s="70"/>
      <c r="BI472" s="70">
        <f>IF($AG472="",0,VLOOKUP($AG472,Test_Procedure!$A:$F,5,FALSE))</f>
        <v>0</v>
      </c>
      <c r="BJ472" s="70"/>
      <c r="BK472" s="70">
        <f>IF($AG472="",0,VLOOKUP($AG472,Test_Procedure!$A:$F,6,FALSE))</f>
        <v>0</v>
      </c>
      <c r="BL472" s="70"/>
      <c r="BM472" s="71"/>
      <c r="BN472" s="71"/>
      <c r="BO472" s="71"/>
      <c r="BP472" s="72"/>
      <c r="BQ472" s="72"/>
      <c r="BR472" s="72"/>
      <c r="BS472" s="72"/>
      <c r="BT472" s="72"/>
      <c r="BU472" s="72"/>
      <c r="BV472" s="72"/>
      <c r="BW472" s="72"/>
      <c r="BX472" s="72"/>
      <c r="BY472" s="72"/>
      <c r="BZ472" s="72"/>
      <c r="CA472" s="72"/>
      <c r="CB472" s="72"/>
      <c r="CC472" s="72"/>
      <c r="CD472" s="72"/>
      <c r="CE472" s="72"/>
      <c r="CF472" s="72"/>
      <c r="CG472" s="72"/>
      <c r="CH472" s="72"/>
      <c r="CI472" s="72"/>
      <c r="CJ472" s="72"/>
      <c r="XEX472" s="56" t="str">
        <f>IF(ISERROR(VLOOKUP('Testing Report'!$G$8,$AG472:$BD472,13,FALSE)),"",VLOOKUP('Testing Report'!$G$8,$AG472:$BD472,13,FALSE))</f>
        <v/>
      </c>
      <c r="XEY472" s="56" t="str">
        <f>IF(ISERROR(VLOOKUP('Testing Report'!$G$8,$AG472:$BD472,15,FALSE)),"",VLOOKUP('Testing Report'!$G$8,$AG472:$BD472,15,FALSE))</f>
        <v/>
      </c>
      <c r="XEZ472" s="56" t="str">
        <f>IF(COUNTIF($X472:$X$5000,'Testing Report'!$G$8)=0,"",COUNTIF($X472:$X$5000,'Testing Report'!$G$8))</f>
        <v/>
      </c>
      <c r="XFA472" s="56" t="str">
        <f>IF(ISERROR(VLOOKUP('Testing Report'!$G$8,$AG472:$BD472,19,FALSE)),"",VLOOKUP('Testing Report'!$G$8,$AG472:$BD472,19,FALSE))</f>
        <v/>
      </c>
      <c r="XFB472" s="56" t="str">
        <f>IF(ISERROR(VLOOKUP('Testing Report'!$G$8,$X472:$BD472,32,FALSE)),"",VLOOKUP('Testing Report'!$G$8,$X472:$BD472,32,FALSE))</f>
        <v/>
      </c>
      <c r="XFC472" s="26"/>
      <c r="XFD472" s="7" t="str">
        <f t="shared" si="25"/>
        <v/>
      </c>
    </row>
    <row r="473" spans="1:88 16378:16384" ht="15" customHeight="1">
      <c r="A473" s="65" t="str">
        <f t="shared" si="26"/>
        <v/>
      </c>
      <c r="B473" s="65"/>
      <c r="C473" s="66"/>
      <c r="D473" s="66"/>
      <c r="E473" s="66"/>
      <c r="F473" s="66"/>
      <c r="G473" s="66"/>
      <c r="H473" s="66"/>
      <c r="I473" s="66"/>
      <c r="J473" s="66"/>
      <c r="K473" s="66"/>
      <c r="L473" s="66"/>
      <c r="M473" s="66"/>
      <c r="N473" s="66"/>
      <c r="O473" s="66"/>
      <c r="P473" s="66"/>
      <c r="Q473" s="66"/>
      <c r="R473" s="66"/>
      <c r="S473" s="72"/>
      <c r="T473" s="72"/>
      <c r="U473" s="72"/>
      <c r="V473" s="72"/>
      <c r="W473" s="72"/>
      <c r="X473" s="64"/>
      <c r="Y473" s="64"/>
      <c r="Z473" s="64"/>
      <c r="AA473" s="64"/>
      <c r="AB473" s="64"/>
      <c r="AC473" s="64"/>
      <c r="AD473" s="64"/>
      <c r="AE473" s="64"/>
      <c r="AF473" s="64"/>
      <c r="AG473" s="64"/>
      <c r="AH473" s="64"/>
      <c r="AI473" s="64"/>
      <c r="AJ473" s="64"/>
      <c r="AK473" s="64"/>
      <c r="AL473" s="64"/>
      <c r="AM473" s="64"/>
      <c r="AN473" s="64"/>
      <c r="AO473" s="64"/>
      <c r="AP473" s="67" t="str">
        <f>IF($AG473="","",VLOOKUP($AG473,Test_Procedure!$A:$F,2,FALSE))</f>
        <v/>
      </c>
      <c r="AQ473" s="67"/>
      <c r="AR473" s="67"/>
      <c r="AS473" s="68"/>
      <c r="AT473" s="68"/>
      <c r="AU473" s="68"/>
      <c r="AV473" s="68"/>
      <c r="AW473" s="68"/>
      <c r="AX473" s="68"/>
      <c r="AY473" s="68"/>
      <c r="AZ473" s="68"/>
      <c r="BA473" s="68"/>
      <c r="BB473" s="68"/>
      <c r="BC473" s="69" t="str">
        <f t="shared" si="27"/>
        <v/>
      </c>
      <c r="BD473" s="69"/>
      <c r="BE473" s="70">
        <f>IF($AG473="",0,VLOOKUP($AG473,Test_Procedure!$A:$F,3,FALSE))</f>
        <v>0</v>
      </c>
      <c r="BF473" s="70"/>
      <c r="BG473" s="70">
        <f>IF($AG473="",0,VLOOKUP($AG473,Test_Procedure!$A:$F,4,FALSE))</f>
        <v>0</v>
      </c>
      <c r="BH473" s="70"/>
      <c r="BI473" s="70">
        <f>IF($AG473="",0,VLOOKUP($AG473,Test_Procedure!$A:$F,5,FALSE))</f>
        <v>0</v>
      </c>
      <c r="BJ473" s="70"/>
      <c r="BK473" s="70">
        <f>IF($AG473="",0,VLOOKUP($AG473,Test_Procedure!$A:$F,6,FALSE))</f>
        <v>0</v>
      </c>
      <c r="BL473" s="70"/>
      <c r="BM473" s="71"/>
      <c r="BN473" s="71"/>
      <c r="BO473" s="71"/>
      <c r="BP473" s="72"/>
      <c r="BQ473" s="72"/>
      <c r="BR473" s="72"/>
      <c r="BS473" s="72"/>
      <c r="BT473" s="72"/>
      <c r="BU473" s="72"/>
      <c r="BV473" s="72"/>
      <c r="BW473" s="72"/>
      <c r="BX473" s="72"/>
      <c r="BY473" s="72"/>
      <c r="BZ473" s="72"/>
      <c r="CA473" s="72"/>
      <c r="CB473" s="72"/>
      <c r="CC473" s="72"/>
      <c r="CD473" s="72"/>
      <c r="CE473" s="72"/>
      <c r="CF473" s="72"/>
      <c r="CG473" s="72"/>
      <c r="CH473" s="72"/>
      <c r="CI473" s="72"/>
      <c r="CJ473" s="72"/>
      <c r="XEX473" s="56" t="str">
        <f>IF(ISERROR(VLOOKUP('Testing Report'!$G$8,$AG473:$BD473,13,FALSE)),"",VLOOKUP('Testing Report'!$G$8,$AG473:$BD473,13,FALSE))</f>
        <v/>
      </c>
      <c r="XEY473" s="56" t="str">
        <f>IF(ISERROR(VLOOKUP('Testing Report'!$G$8,$AG473:$BD473,15,FALSE)),"",VLOOKUP('Testing Report'!$G$8,$AG473:$BD473,15,FALSE))</f>
        <v/>
      </c>
      <c r="XEZ473" s="56" t="str">
        <f>IF(COUNTIF($X473:$X$5000,'Testing Report'!$G$8)=0,"",COUNTIF($X473:$X$5000,'Testing Report'!$G$8))</f>
        <v/>
      </c>
      <c r="XFA473" s="56" t="str">
        <f>IF(ISERROR(VLOOKUP('Testing Report'!$G$8,$AG473:$BD473,19,FALSE)),"",VLOOKUP('Testing Report'!$G$8,$AG473:$BD473,19,FALSE))</f>
        <v/>
      </c>
      <c r="XFB473" s="56" t="str">
        <f>IF(ISERROR(VLOOKUP('Testing Report'!$G$8,$X473:$BD473,32,FALSE)),"",VLOOKUP('Testing Report'!$G$8,$X473:$BD473,32,FALSE))</f>
        <v/>
      </c>
      <c r="XFC473" s="26"/>
      <c r="XFD473" s="7" t="str">
        <f t="shared" si="25"/>
        <v/>
      </c>
    </row>
    <row r="474" spans="1:88 16378:16384" ht="15" customHeight="1">
      <c r="A474" s="65" t="str">
        <f t="shared" si="26"/>
        <v/>
      </c>
      <c r="B474" s="65"/>
      <c r="C474" s="66"/>
      <c r="D474" s="66"/>
      <c r="E474" s="66"/>
      <c r="F474" s="66"/>
      <c r="G474" s="66"/>
      <c r="H474" s="66"/>
      <c r="I474" s="66"/>
      <c r="J474" s="66"/>
      <c r="K474" s="66"/>
      <c r="L474" s="66"/>
      <c r="M474" s="66"/>
      <c r="N474" s="66"/>
      <c r="O474" s="66"/>
      <c r="P474" s="66"/>
      <c r="Q474" s="66"/>
      <c r="R474" s="66"/>
      <c r="S474" s="72"/>
      <c r="T474" s="72"/>
      <c r="U474" s="72"/>
      <c r="V474" s="72"/>
      <c r="W474" s="72"/>
      <c r="X474" s="64"/>
      <c r="Y474" s="64"/>
      <c r="Z474" s="64"/>
      <c r="AA474" s="64"/>
      <c r="AB474" s="64"/>
      <c r="AC474" s="64"/>
      <c r="AD474" s="64"/>
      <c r="AE474" s="64"/>
      <c r="AF474" s="64"/>
      <c r="AG474" s="64"/>
      <c r="AH474" s="64"/>
      <c r="AI474" s="64"/>
      <c r="AJ474" s="64"/>
      <c r="AK474" s="64"/>
      <c r="AL474" s="64"/>
      <c r="AM474" s="64"/>
      <c r="AN474" s="64"/>
      <c r="AO474" s="64"/>
      <c r="AP474" s="67" t="str">
        <f>IF($AG474="","",VLOOKUP($AG474,Test_Procedure!$A:$F,2,FALSE))</f>
        <v/>
      </c>
      <c r="AQ474" s="67"/>
      <c r="AR474" s="67"/>
      <c r="AS474" s="68"/>
      <c r="AT474" s="68"/>
      <c r="AU474" s="68"/>
      <c r="AV474" s="68"/>
      <c r="AW474" s="68"/>
      <c r="AX474" s="68"/>
      <c r="AY474" s="68"/>
      <c r="AZ474" s="68"/>
      <c r="BA474" s="68"/>
      <c r="BB474" s="68"/>
      <c r="BC474" s="69" t="str">
        <f t="shared" si="27"/>
        <v/>
      </c>
      <c r="BD474" s="69"/>
      <c r="BE474" s="70">
        <f>IF($AG474="",0,VLOOKUP($AG474,Test_Procedure!$A:$F,3,FALSE))</f>
        <v>0</v>
      </c>
      <c r="BF474" s="70"/>
      <c r="BG474" s="70">
        <f>IF($AG474="",0,VLOOKUP($AG474,Test_Procedure!$A:$F,4,FALSE))</f>
        <v>0</v>
      </c>
      <c r="BH474" s="70"/>
      <c r="BI474" s="70">
        <f>IF($AG474="",0,VLOOKUP($AG474,Test_Procedure!$A:$F,5,FALSE))</f>
        <v>0</v>
      </c>
      <c r="BJ474" s="70"/>
      <c r="BK474" s="70">
        <f>IF($AG474="",0,VLOOKUP($AG474,Test_Procedure!$A:$F,6,FALSE))</f>
        <v>0</v>
      </c>
      <c r="BL474" s="70"/>
      <c r="BM474" s="71"/>
      <c r="BN474" s="71"/>
      <c r="BO474" s="71"/>
      <c r="BP474" s="72"/>
      <c r="BQ474" s="72"/>
      <c r="BR474" s="72"/>
      <c r="BS474" s="72"/>
      <c r="BT474" s="72"/>
      <c r="BU474" s="72"/>
      <c r="BV474" s="72"/>
      <c r="BW474" s="72"/>
      <c r="BX474" s="72"/>
      <c r="BY474" s="72"/>
      <c r="BZ474" s="72"/>
      <c r="CA474" s="72"/>
      <c r="CB474" s="72"/>
      <c r="CC474" s="72"/>
      <c r="CD474" s="72"/>
      <c r="CE474" s="72"/>
      <c r="CF474" s="72"/>
      <c r="CG474" s="72"/>
      <c r="CH474" s="72"/>
      <c r="CI474" s="72"/>
      <c r="CJ474" s="72"/>
      <c r="XEX474" s="56" t="str">
        <f>IF(ISERROR(VLOOKUP('Testing Report'!$G$8,$AG474:$BD474,13,FALSE)),"",VLOOKUP('Testing Report'!$G$8,$AG474:$BD474,13,FALSE))</f>
        <v/>
      </c>
      <c r="XEY474" s="56" t="str">
        <f>IF(ISERROR(VLOOKUP('Testing Report'!$G$8,$AG474:$BD474,15,FALSE)),"",VLOOKUP('Testing Report'!$G$8,$AG474:$BD474,15,FALSE))</f>
        <v/>
      </c>
      <c r="XEZ474" s="56" t="str">
        <f>IF(COUNTIF($X474:$X$5000,'Testing Report'!$G$8)=0,"",COUNTIF($X474:$X$5000,'Testing Report'!$G$8))</f>
        <v/>
      </c>
      <c r="XFA474" s="56" t="str">
        <f>IF(ISERROR(VLOOKUP('Testing Report'!$G$8,$AG474:$BD474,19,FALSE)),"",VLOOKUP('Testing Report'!$G$8,$AG474:$BD474,19,FALSE))</f>
        <v/>
      </c>
      <c r="XFB474" s="56" t="str">
        <f>IF(ISERROR(VLOOKUP('Testing Report'!$G$8,$X474:$BD474,32,FALSE)),"",VLOOKUP('Testing Report'!$G$8,$X474:$BD474,32,FALSE))</f>
        <v/>
      </c>
      <c r="XFC474" s="26"/>
      <c r="XFD474" s="7" t="str">
        <f t="shared" si="25"/>
        <v/>
      </c>
    </row>
    <row r="475" spans="1:88 16378:16384" ht="15" customHeight="1">
      <c r="A475" s="65" t="str">
        <f t="shared" si="26"/>
        <v/>
      </c>
      <c r="B475" s="65"/>
      <c r="C475" s="66"/>
      <c r="D475" s="66"/>
      <c r="E475" s="66"/>
      <c r="F475" s="66"/>
      <c r="G475" s="66"/>
      <c r="H475" s="66"/>
      <c r="I475" s="66"/>
      <c r="J475" s="66"/>
      <c r="K475" s="66"/>
      <c r="L475" s="66"/>
      <c r="M475" s="66"/>
      <c r="N475" s="66"/>
      <c r="O475" s="66"/>
      <c r="P475" s="66"/>
      <c r="Q475" s="66"/>
      <c r="R475" s="66"/>
      <c r="S475" s="72"/>
      <c r="T475" s="72"/>
      <c r="U475" s="72"/>
      <c r="V475" s="72"/>
      <c r="W475" s="72"/>
      <c r="X475" s="64"/>
      <c r="Y475" s="64"/>
      <c r="Z475" s="64"/>
      <c r="AA475" s="64"/>
      <c r="AB475" s="64"/>
      <c r="AC475" s="64"/>
      <c r="AD475" s="64"/>
      <c r="AE475" s="64"/>
      <c r="AF475" s="64"/>
      <c r="AG475" s="64"/>
      <c r="AH475" s="64"/>
      <c r="AI475" s="64"/>
      <c r="AJ475" s="64"/>
      <c r="AK475" s="64"/>
      <c r="AL475" s="64"/>
      <c r="AM475" s="64"/>
      <c r="AN475" s="64"/>
      <c r="AO475" s="64"/>
      <c r="AP475" s="67" t="str">
        <f>IF($AG475="","",VLOOKUP($AG475,Test_Procedure!$A:$F,2,FALSE))</f>
        <v/>
      </c>
      <c r="AQ475" s="67"/>
      <c r="AR475" s="67"/>
      <c r="AS475" s="68"/>
      <c r="AT475" s="68"/>
      <c r="AU475" s="68"/>
      <c r="AV475" s="68"/>
      <c r="AW475" s="68"/>
      <c r="AX475" s="68"/>
      <c r="AY475" s="68"/>
      <c r="AZ475" s="68"/>
      <c r="BA475" s="68"/>
      <c r="BB475" s="68"/>
      <c r="BC475" s="69" t="str">
        <f t="shared" si="27"/>
        <v/>
      </c>
      <c r="BD475" s="69"/>
      <c r="BE475" s="70">
        <f>IF($AG475="",0,VLOOKUP($AG475,Test_Procedure!$A:$F,3,FALSE))</f>
        <v>0</v>
      </c>
      <c r="BF475" s="70"/>
      <c r="BG475" s="70">
        <f>IF($AG475="",0,VLOOKUP($AG475,Test_Procedure!$A:$F,4,FALSE))</f>
        <v>0</v>
      </c>
      <c r="BH475" s="70"/>
      <c r="BI475" s="70">
        <f>IF($AG475="",0,VLOOKUP($AG475,Test_Procedure!$A:$F,5,FALSE))</f>
        <v>0</v>
      </c>
      <c r="BJ475" s="70"/>
      <c r="BK475" s="70">
        <f>IF($AG475="",0,VLOOKUP($AG475,Test_Procedure!$A:$F,6,FALSE))</f>
        <v>0</v>
      </c>
      <c r="BL475" s="70"/>
      <c r="BM475" s="71"/>
      <c r="BN475" s="71"/>
      <c r="BO475" s="71"/>
      <c r="BP475" s="72"/>
      <c r="BQ475" s="72"/>
      <c r="BR475" s="72"/>
      <c r="BS475" s="72"/>
      <c r="BT475" s="72"/>
      <c r="BU475" s="72"/>
      <c r="BV475" s="72"/>
      <c r="BW475" s="72"/>
      <c r="BX475" s="72"/>
      <c r="BY475" s="72"/>
      <c r="BZ475" s="72"/>
      <c r="CA475" s="72"/>
      <c r="CB475" s="72"/>
      <c r="CC475" s="72"/>
      <c r="CD475" s="72"/>
      <c r="CE475" s="72"/>
      <c r="CF475" s="72"/>
      <c r="CG475" s="72"/>
      <c r="CH475" s="72"/>
      <c r="CI475" s="72"/>
      <c r="CJ475" s="72"/>
      <c r="XEX475" s="56" t="str">
        <f>IF(ISERROR(VLOOKUP('Testing Report'!$G$8,$AG475:$BD475,13,FALSE)),"",VLOOKUP('Testing Report'!$G$8,$AG475:$BD475,13,FALSE))</f>
        <v/>
      </c>
      <c r="XEY475" s="56" t="str">
        <f>IF(ISERROR(VLOOKUP('Testing Report'!$G$8,$AG475:$BD475,15,FALSE)),"",VLOOKUP('Testing Report'!$G$8,$AG475:$BD475,15,FALSE))</f>
        <v/>
      </c>
      <c r="XEZ475" s="56" t="str">
        <f>IF(COUNTIF($X475:$X$5000,'Testing Report'!$G$8)=0,"",COUNTIF($X475:$X$5000,'Testing Report'!$G$8))</f>
        <v/>
      </c>
      <c r="XFA475" s="56" t="str">
        <f>IF(ISERROR(VLOOKUP('Testing Report'!$G$8,$AG475:$BD475,19,FALSE)),"",VLOOKUP('Testing Report'!$G$8,$AG475:$BD475,19,FALSE))</f>
        <v/>
      </c>
      <c r="XFB475" s="56" t="str">
        <f>IF(ISERROR(VLOOKUP('Testing Report'!$G$8,$X475:$BD475,32,FALSE)),"",VLOOKUP('Testing Report'!$G$8,$X475:$BD475,32,FALSE))</f>
        <v/>
      </c>
      <c r="XFC475" s="26"/>
      <c r="XFD475" s="7" t="str">
        <f t="shared" si="25"/>
        <v/>
      </c>
    </row>
    <row r="476" spans="1:88 16378:16384" ht="15" customHeight="1">
      <c r="A476" s="65" t="str">
        <f t="shared" si="26"/>
        <v/>
      </c>
      <c r="B476" s="65"/>
      <c r="C476" s="66"/>
      <c r="D476" s="66"/>
      <c r="E476" s="66"/>
      <c r="F476" s="66"/>
      <c r="G476" s="66"/>
      <c r="H476" s="66"/>
      <c r="I476" s="66"/>
      <c r="J476" s="66"/>
      <c r="K476" s="66"/>
      <c r="L476" s="66"/>
      <c r="M476" s="66"/>
      <c r="N476" s="66"/>
      <c r="O476" s="66"/>
      <c r="P476" s="66"/>
      <c r="Q476" s="66"/>
      <c r="R476" s="66"/>
      <c r="S476" s="72"/>
      <c r="T476" s="72"/>
      <c r="U476" s="72"/>
      <c r="V476" s="72"/>
      <c r="W476" s="72"/>
      <c r="X476" s="64"/>
      <c r="Y476" s="64"/>
      <c r="Z476" s="64"/>
      <c r="AA476" s="64"/>
      <c r="AB476" s="64"/>
      <c r="AC476" s="64"/>
      <c r="AD476" s="64"/>
      <c r="AE476" s="64"/>
      <c r="AF476" s="64"/>
      <c r="AG476" s="64"/>
      <c r="AH476" s="64"/>
      <c r="AI476" s="64"/>
      <c r="AJ476" s="64"/>
      <c r="AK476" s="64"/>
      <c r="AL476" s="64"/>
      <c r="AM476" s="64"/>
      <c r="AN476" s="64"/>
      <c r="AO476" s="64"/>
      <c r="AP476" s="67" t="str">
        <f>IF($AG476="","",VLOOKUP($AG476,Test_Procedure!$A:$F,2,FALSE))</f>
        <v/>
      </c>
      <c r="AQ476" s="67"/>
      <c r="AR476" s="67"/>
      <c r="AS476" s="68"/>
      <c r="AT476" s="68"/>
      <c r="AU476" s="68"/>
      <c r="AV476" s="68"/>
      <c r="AW476" s="68"/>
      <c r="AX476" s="68"/>
      <c r="AY476" s="68"/>
      <c r="AZ476" s="68"/>
      <c r="BA476" s="68"/>
      <c r="BB476" s="68"/>
      <c r="BC476" s="69" t="str">
        <f t="shared" si="27"/>
        <v/>
      </c>
      <c r="BD476" s="69"/>
      <c r="BE476" s="70">
        <f>IF($AG476="",0,VLOOKUP($AG476,Test_Procedure!$A:$F,3,FALSE))</f>
        <v>0</v>
      </c>
      <c r="BF476" s="70"/>
      <c r="BG476" s="70">
        <f>IF($AG476="",0,VLOOKUP($AG476,Test_Procedure!$A:$F,4,FALSE))</f>
        <v>0</v>
      </c>
      <c r="BH476" s="70"/>
      <c r="BI476" s="70">
        <f>IF($AG476="",0,VLOOKUP($AG476,Test_Procedure!$A:$F,5,FALSE))</f>
        <v>0</v>
      </c>
      <c r="BJ476" s="70"/>
      <c r="BK476" s="70">
        <f>IF($AG476="",0,VLOOKUP($AG476,Test_Procedure!$A:$F,6,FALSE))</f>
        <v>0</v>
      </c>
      <c r="BL476" s="70"/>
      <c r="BM476" s="71"/>
      <c r="BN476" s="71"/>
      <c r="BO476" s="71"/>
      <c r="BP476" s="72"/>
      <c r="BQ476" s="72"/>
      <c r="BR476" s="72"/>
      <c r="BS476" s="72"/>
      <c r="BT476" s="72"/>
      <c r="BU476" s="72"/>
      <c r="BV476" s="72"/>
      <c r="BW476" s="72"/>
      <c r="BX476" s="72"/>
      <c r="BY476" s="72"/>
      <c r="BZ476" s="72"/>
      <c r="CA476" s="72"/>
      <c r="CB476" s="72"/>
      <c r="CC476" s="72"/>
      <c r="CD476" s="72"/>
      <c r="CE476" s="72"/>
      <c r="CF476" s="72"/>
      <c r="CG476" s="72"/>
      <c r="CH476" s="72"/>
      <c r="CI476" s="72"/>
      <c r="CJ476" s="72"/>
      <c r="XEX476" s="56" t="str">
        <f>IF(ISERROR(VLOOKUP('Testing Report'!$G$8,$AG476:$BD476,13,FALSE)),"",VLOOKUP('Testing Report'!$G$8,$AG476:$BD476,13,FALSE))</f>
        <v/>
      </c>
      <c r="XEY476" s="56" t="str">
        <f>IF(ISERROR(VLOOKUP('Testing Report'!$G$8,$AG476:$BD476,15,FALSE)),"",VLOOKUP('Testing Report'!$G$8,$AG476:$BD476,15,FALSE))</f>
        <v/>
      </c>
      <c r="XEZ476" s="56" t="str">
        <f>IF(COUNTIF($X476:$X$5000,'Testing Report'!$G$8)=0,"",COUNTIF($X476:$X$5000,'Testing Report'!$G$8))</f>
        <v/>
      </c>
      <c r="XFA476" s="56" t="str">
        <f>IF(ISERROR(VLOOKUP('Testing Report'!$G$8,$AG476:$BD476,19,FALSE)),"",VLOOKUP('Testing Report'!$G$8,$AG476:$BD476,19,FALSE))</f>
        <v/>
      </c>
      <c r="XFB476" s="56" t="str">
        <f>IF(ISERROR(VLOOKUP('Testing Report'!$G$8,$X476:$BD476,32,FALSE)),"",VLOOKUP('Testing Report'!$G$8,$X476:$BD476,32,FALSE))</f>
        <v/>
      </c>
      <c r="XFC476" s="26"/>
      <c r="XFD476" s="7" t="str">
        <f t="shared" si="25"/>
        <v/>
      </c>
    </row>
    <row r="477" spans="1:88 16378:16384" ht="15" customHeight="1">
      <c r="A477" s="65" t="str">
        <f t="shared" si="26"/>
        <v/>
      </c>
      <c r="B477" s="65"/>
      <c r="C477" s="66"/>
      <c r="D477" s="66"/>
      <c r="E477" s="66"/>
      <c r="F477" s="66"/>
      <c r="G477" s="66"/>
      <c r="H477" s="66"/>
      <c r="I477" s="66"/>
      <c r="J477" s="66"/>
      <c r="K477" s="66"/>
      <c r="L477" s="66"/>
      <c r="M477" s="66"/>
      <c r="N477" s="66"/>
      <c r="O477" s="66"/>
      <c r="P477" s="66"/>
      <c r="Q477" s="66"/>
      <c r="R477" s="66"/>
      <c r="S477" s="72"/>
      <c r="T477" s="72"/>
      <c r="U477" s="72"/>
      <c r="V477" s="72"/>
      <c r="W477" s="72"/>
      <c r="X477" s="64"/>
      <c r="Y477" s="64"/>
      <c r="Z477" s="64"/>
      <c r="AA477" s="64"/>
      <c r="AB477" s="64"/>
      <c r="AC477" s="64"/>
      <c r="AD477" s="64"/>
      <c r="AE477" s="64"/>
      <c r="AF477" s="64"/>
      <c r="AG477" s="64"/>
      <c r="AH477" s="64"/>
      <c r="AI477" s="64"/>
      <c r="AJ477" s="64"/>
      <c r="AK477" s="64"/>
      <c r="AL477" s="64"/>
      <c r="AM477" s="64"/>
      <c r="AN477" s="64"/>
      <c r="AO477" s="64"/>
      <c r="AP477" s="67" t="str">
        <f>IF($AG477="","",VLOOKUP($AG477,Test_Procedure!$A:$F,2,FALSE))</f>
        <v/>
      </c>
      <c r="AQ477" s="67"/>
      <c r="AR477" s="67"/>
      <c r="AS477" s="68"/>
      <c r="AT477" s="68"/>
      <c r="AU477" s="68"/>
      <c r="AV477" s="68"/>
      <c r="AW477" s="68"/>
      <c r="AX477" s="68"/>
      <c r="AY477" s="68"/>
      <c r="AZ477" s="68"/>
      <c r="BA477" s="68"/>
      <c r="BB477" s="68"/>
      <c r="BC477" s="69" t="str">
        <f t="shared" si="27"/>
        <v/>
      </c>
      <c r="BD477" s="69"/>
      <c r="BE477" s="70">
        <f>IF($AG477="",0,VLOOKUP($AG477,Test_Procedure!$A:$F,3,FALSE))</f>
        <v>0</v>
      </c>
      <c r="BF477" s="70"/>
      <c r="BG477" s="70">
        <f>IF($AG477="",0,VLOOKUP($AG477,Test_Procedure!$A:$F,4,FALSE))</f>
        <v>0</v>
      </c>
      <c r="BH477" s="70"/>
      <c r="BI477" s="70">
        <f>IF($AG477="",0,VLOOKUP($AG477,Test_Procedure!$A:$F,5,FALSE))</f>
        <v>0</v>
      </c>
      <c r="BJ477" s="70"/>
      <c r="BK477" s="70">
        <f>IF($AG477="",0,VLOOKUP($AG477,Test_Procedure!$A:$F,6,FALSE))</f>
        <v>0</v>
      </c>
      <c r="BL477" s="70"/>
      <c r="BM477" s="71"/>
      <c r="BN477" s="71"/>
      <c r="BO477" s="71"/>
      <c r="BP477" s="72"/>
      <c r="BQ477" s="72"/>
      <c r="BR477" s="72"/>
      <c r="BS477" s="72"/>
      <c r="BT477" s="72"/>
      <c r="BU477" s="72"/>
      <c r="BV477" s="72"/>
      <c r="BW477" s="72"/>
      <c r="BX477" s="72"/>
      <c r="BY477" s="72"/>
      <c r="BZ477" s="72"/>
      <c r="CA477" s="72"/>
      <c r="CB477" s="72"/>
      <c r="CC477" s="72"/>
      <c r="CD477" s="72"/>
      <c r="CE477" s="72"/>
      <c r="CF477" s="72"/>
      <c r="CG477" s="72"/>
      <c r="CH477" s="72"/>
      <c r="CI477" s="72"/>
      <c r="CJ477" s="72"/>
      <c r="XEX477" s="56" t="str">
        <f>IF(ISERROR(VLOOKUP('Testing Report'!$G$8,$AG477:$BD477,13,FALSE)),"",VLOOKUP('Testing Report'!$G$8,$AG477:$BD477,13,FALSE))</f>
        <v/>
      </c>
      <c r="XEY477" s="56" t="str">
        <f>IF(ISERROR(VLOOKUP('Testing Report'!$G$8,$AG477:$BD477,15,FALSE)),"",VLOOKUP('Testing Report'!$G$8,$AG477:$BD477,15,FALSE))</f>
        <v/>
      </c>
      <c r="XEZ477" s="56" t="str">
        <f>IF(COUNTIF($X477:$X$5000,'Testing Report'!$G$8)=0,"",COUNTIF($X477:$X$5000,'Testing Report'!$G$8))</f>
        <v/>
      </c>
      <c r="XFA477" s="56" t="str">
        <f>IF(ISERROR(VLOOKUP('Testing Report'!$G$8,$AG477:$BD477,19,FALSE)),"",VLOOKUP('Testing Report'!$G$8,$AG477:$BD477,19,FALSE))</f>
        <v/>
      </c>
      <c r="XFB477" s="56" t="str">
        <f>IF(ISERROR(VLOOKUP('Testing Report'!$G$8,$X477:$BD477,32,FALSE)),"",VLOOKUP('Testing Report'!$G$8,$X477:$BD477,32,FALSE))</f>
        <v/>
      </c>
      <c r="XFC477" s="26"/>
      <c r="XFD477" s="7" t="str">
        <f t="shared" si="25"/>
        <v/>
      </c>
    </row>
    <row r="478" spans="1:88 16378:16384" ht="15" customHeight="1">
      <c r="A478" s="65" t="str">
        <f t="shared" si="26"/>
        <v/>
      </c>
      <c r="B478" s="65"/>
      <c r="C478" s="66"/>
      <c r="D478" s="66"/>
      <c r="E478" s="66"/>
      <c r="F478" s="66"/>
      <c r="G478" s="66"/>
      <c r="H478" s="66"/>
      <c r="I478" s="66"/>
      <c r="J478" s="66"/>
      <c r="K478" s="66"/>
      <c r="L478" s="66"/>
      <c r="M478" s="66"/>
      <c r="N478" s="66"/>
      <c r="O478" s="66"/>
      <c r="P478" s="66"/>
      <c r="Q478" s="66"/>
      <c r="R478" s="66"/>
      <c r="S478" s="72"/>
      <c r="T478" s="72"/>
      <c r="U478" s="72"/>
      <c r="V478" s="72"/>
      <c r="W478" s="72"/>
      <c r="X478" s="64"/>
      <c r="Y478" s="64"/>
      <c r="Z478" s="64"/>
      <c r="AA478" s="64"/>
      <c r="AB478" s="64"/>
      <c r="AC478" s="64"/>
      <c r="AD478" s="64"/>
      <c r="AE478" s="64"/>
      <c r="AF478" s="64"/>
      <c r="AG478" s="64"/>
      <c r="AH478" s="64"/>
      <c r="AI478" s="64"/>
      <c r="AJ478" s="64"/>
      <c r="AK478" s="64"/>
      <c r="AL478" s="64"/>
      <c r="AM478" s="64"/>
      <c r="AN478" s="64"/>
      <c r="AO478" s="64"/>
      <c r="AP478" s="67" t="str">
        <f>IF($AG478="","",VLOOKUP($AG478,Test_Procedure!$A:$F,2,FALSE))</f>
        <v/>
      </c>
      <c r="AQ478" s="67"/>
      <c r="AR478" s="67"/>
      <c r="AS478" s="68"/>
      <c r="AT478" s="68"/>
      <c r="AU478" s="68"/>
      <c r="AV478" s="68"/>
      <c r="AW478" s="68"/>
      <c r="AX478" s="68"/>
      <c r="AY478" s="68"/>
      <c r="AZ478" s="68"/>
      <c r="BA478" s="68"/>
      <c r="BB478" s="68"/>
      <c r="BC478" s="69" t="str">
        <f t="shared" si="27"/>
        <v/>
      </c>
      <c r="BD478" s="69"/>
      <c r="BE478" s="70">
        <f>IF($AG478="",0,VLOOKUP($AG478,Test_Procedure!$A:$F,3,FALSE))</f>
        <v>0</v>
      </c>
      <c r="BF478" s="70"/>
      <c r="BG478" s="70">
        <f>IF($AG478="",0,VLOOKUP($AG478,Test_Procedure!$A:$F,4,FALSE))</f>
        <v>0</v>
      </c>
      <c r="BH478" s="70"/>
      <c r="BI478" s="70">
        <f>IF($AG478="",0,VLOOKUP($AG478,Test_Procedure!$A:$F,5,FALSE))</f>
        <v>0</v>
      </c>
      <c r="BJ478" s="70"/>
      <c r="BK478" s="70">
        <f>IF($AG478="",0,VLOOKUP($AG478,Test_Procedure!$A:$F,6,FALSE))</f>
        <v>0</v>
      </c>
      <c r="BL478" s="70"/>
      <c r="BM478" s="71"/>
      <c r="BN478" s="71"/>
      <c r="BO478" s="71"/>
      <c r="BP478" s="72"/>
      <c r="BQ478" s="72"/>
      <c r="BR478" s="72"/>
      <c r="BS478" s="72"/>
      <c r="BT478" s="72"/>
      <c r="BU478" s="72"/>
      <c r="BV478" s="72"/>
      <c r="BW478" s="72"/>
      <c r="BX478" s="72"/>
      <c r="BY478" s="72"/>
      <c r="BZ478" s="72"/>
      <c r="CA478" s="72"/>
      <c r="CB478" s="72"/>
      <c r="CC478" s="72"/>
      <c r="CD478" s="72"/>
      <c r="CE478" s="72"/>
      <c r="CF478" s="72"/>
      <c r="CG478" s="72"/>
      <c r="CH478" s="72"/>
      <c r="CI478" s="72"/>
      <c r="CJ478" s="72"/>
      <c r="XEX478" s="56" t="str">
        <f>IF(ISERROR(VLOOKUP('Testing Report'!$G$8,$AG478:$BD478,13,FALSE)),"",VLOOKUP('Testing Report'!$G$8,$AG478:$BD478,13,FALSE))</f>
        <v/>
      </c>
      <c r="XEY478" s="56" t="str">
        <f>IF(ISERROR(VLOOKUP('Testing Report'!$G$8,$AG478:$BD478,15,FALSE)),"",VLOOKUP('Testing Report'!$G$8,$AG478:$BD478,15,FALSE))</f>
        <v/>
      </c>
      <c r="XEZ478" s="56" t="str">
        <f>IF(COUNTIF($X478:$X$5000,'Testing Report'!$G$8)=0,"",COUNTIF($X478:$X$5000,'Testing Report'!$G$8))</f>
        <v/>
      </c>
      <c r="XFA478" s="56" t="str">
        <f>IF(ISERROR(VLOOKUP('Testing Report'!$G$8,$AG478:$BD478,19,FALSE)),"",VLOOKUP('Testing Report'!$G$8,$AG478:$BD478,19,FALSE))</f>
        <v/>
      </c>
      <c r="XFB478" s="56" t="str">
        <f>IF(ISERROR(VLOOKUP('Testing Report'!$G$8,$X478:$BD478,32,FALSE)),"",VLOOKUP('Testing Report'!$G$8,$X478:$BD478,32,FALSE))</f>
        <v/>
      </c>
      <c r="XFC478" s="26"/>
      <c r="XFD478" s="7" t="str">
        <f t="shared" si="25"/>
        <v/>
      </c>
    </row>
    <row r="479" spans="1:88 16378:16384" ht="15" customHeight="1">
      <c r="A479" s="65" t="str">
        <f t="shared" si="26"/>
        <v/>
      </c>
      <c r="B479" s="65"/>
      <c r="C479" s="66"/>
      <c r="D479" s="66"/>
      <c r="E479" s="66"/>
      <c r="F479" s="66"/>
      <c r="G479" s="66"/>
      <c r="H479" s="66"/>
      <c r="I479" s="66"/>
      <c r="J479" s="66"/>
      <c r="K479" s="66"/>
      <c r="L479" s="66"/>
      <c r="M479" s="66"/>
      <c r="N479" s="66"/>
      <c r="O479" s="66"/>
      <c r="P479" s="66"/>
      <c r="Q479" s="66"/>
      <c r="R479" s="66"/>
      <c r="S479" s="72"/>
      <c r="T479" s="72"/>
      <c r="U479" s="72"/>
      <c r="V479" s="72"/>
      <c r="W479" s="72"/>
      <c r="X479" s="64"/>
      <c r="Y479" s="64"/>
      <c r="Z479" s="64"/>
      <c r="AA479" s="64"/>
      <c r="AB479" s="64"/>
      <c r="AC479" s="64"/>
      <c r="AD479" s="64"/>
      <c r="AE479" s="64"/>
      <c r="AF479" s="64"/>
      <c r="AG479" s="64"/>
      <c r="AH479" s="64"/>
      <c r="AI479" s="64"/>
      <c r="AJ479" s="64"/>
      <c r="AK479" s="64"/>
      <c r="AL479" s="64"/>
      <c r="AM479" s="64"/>
      <c r="AN479" s="64"/>
      <c r="AO479" s="64"/>
      <c r="AP479" s="67" t="str">
        <f>IF($AG479="","",VLOOKUP($AG479,Test_Procedure!$A:$F,2,FALSE))</f>
        <v/>
      </c>
      <c r="AQ479" s="67"/>
      <c r="AR479" s="67"/>
      <c r="AS479" s="68"/>
      <c r="AT479" s="68"/>
      <c r="AU479" s="68"/>
      <c r="AV479" s="68"/>
      <c r="AW479" s="68"/>
      <c r="AX479" s="68"/>
      <c r="AY479" s="68"/>
      <c r="AZ479" s="68"/>
      <c r="BA479" s="68"/>
      <c r="BB479" s="68"/>
      <c r="BC479" s="69" t="str">
        <f t="shared" si="27"/>
        <v/>
      </c>
      <c r="BD479" s="69"/>
      <c r="BE479" s="70">
        <f>IF($AG479="",0,VLOOKUP($AG479,Test_Procedure!$A:$F,3,FALSE))</f>
        <v>0</v>
      </c>
      <c r="BF479" s="70"/>
      <c r="BG479" s="70">
        <f>IF($AG479="",0,VLOOKUP($AG479,Test_Procedure!$A:$F,4,FALSE))</f>
        <v>0</v>
      </c>
      <c r="BH479" s="70"/>
      <c r="BI479" s="70">
        <f>IF($AG479="",0,VLOOKUP($AG479,Test_Procedure!$A:$F,5,FALSE))</f>
        <v>0</v>
      </c>
      <c r="BJ479" s="70"/>
      <c r="BK479" s="70">
        <f>IF($AG479="",0,VLOOKUP($AG479,Test_Procedure!$A:$F,6,FALSE))</f>
        <v>0</v>
      </c>
      <c r="BL479" s="70"/>
      <c r="BM479" s="71"/>
      <c r="BN479" s="71"/>
      <c r="BO479" s="71"/>
      <c r="BP479" s="72"/>
      <c r="BQ479" s="72"/>
      <c r="BR479" s="72"/>
      <c r="BS479" s="72"/>
      <c r="BT479" s="72"/>
      <c r="BU479" s="72"/>
      <c r="BV479" s="72"/>
      <c r="BW479" s="72"/>
      <c r="BX479" s="72"/>
      <c r="BY479" s="72"/>
      <c r="BZ479" s="72"/>
      <c r="CA479" s="72"/>
      <c r="CB479" s="72"/>
      <c r="CC479" s="72"/>
      <c r="CD479" s="72"/>
      <c r="CE479" s="72"/>
      <c r="CF479" s="72"/>
      <c r="CG479" s="72"/>
      <c r="CH479" s="72"/>
      <c r="CI479" s="72"/>
      <c r="CJ479" s="72"/>
      <c r="XEX479" s="56" t="str">
        <f>IF(ISERROR(VLOOKUP('Testing Report'!$G$8,$AG479:$BD479,13,FALSE)),"",VLOOKUP('Testing Report'!$G$8,$AG479:$BD479,13,FALSE))</f>
        <v/>
      </c>
      <c r="XEY479" s="56" t="str">
        <f>IF(ISERROR(VLOOKUP('Testing Report'!$G$8,$AG479:$BD479,15,FALSE)),"",VLOOKUP('Testing Report'!$G$8,$AG479:$BD479,15,FALSE))</f>
        <v/>
      </c>
      <c r="XEZ479" s="56" t="str">
        <f>IF(COUNTIF($X479:$X$5000,'Testing Report'!$G$8)=0,"",COUNTIF($X479:$X$5000,'Testing Report'!$G$8))</f>
        <v/>
      </c>
      <c r="XFA479" s="56" t="str">
        <f>IF(ISERROR(VLOOKUP('Testing Report'!$G$8,$AG479:$BD479,19,FALSE)),"",VLOOKUP('Testing Report'!$G$8,$AG479:$BD479,19,FALSE))</f>
        <v/>
      </c>
      <c r="XFB479" s="56" t="str">
        <f>IF(ISERROR(VLOOKUP('Testing Report'!$G$8,$X479:$BD479,32,FALSE)),"",VLOOKUP('Testing Report'!$G$8,$X479:$BD479,32,FALSE))</f>
        <v/>
      </c>
      <c r="XFC479" s="26"/>
      <c r="XFD479" s="7" t="str">
        <f t="shared" si="25"/>
        <v/>
      </c>
    </row>
    <row r="480" spans="1:88 16378:16384" ht="15" customHeight="1">
      <c r="A480" s="65" t="str">
        <f t="shared" si="26"/>
        <v/>
      </c>
      <c r="B480" s="65"/>
      <c r="C480" s="66"/>
      <c r="D480" s="66"/>
      <c r="E480" s="66"/>
      <c r="F480" s="66"/>
      <c r="G480" s="66"/>
      <c r="H480" s="66"/>
      <c r="I480" s="66"/>
      <c r="J480" s="66"/>
      <c r="K480" s="66"/>
      <c r="L480" s="66"/>
      <c r="M480" s="66"/>
      <c r="N480" s="66"/>
      <c r="O480" s="66"/>
      <c r="P480" s="66"/>
      <c r="Q480" s="66"/>
      <c r="R480" s="66"/>
      <c r="S480" s="72"/>
      <c r="T480" s="72"/>
      <c r="U480" s="72"/>
      <c r="V480" s="72"/>
      <c r="W480" s="72"/>
      <c r="X480" s="64"/>
      <c r="Y480" s="64"/>
      <c r="Z480" s="64"/>
      <c r="AA480" s="64"/>
      <c r="AB480" s="64"/>
      <c r="AC480" s="64"/>
      <c r="AD480" s="64"/>
      <c r="AE480" s="64"/>
      <c r="AF480" s="64"/>
      <c r="AG480" s="64"/>
      <c r="AH480" s="64"/>
      <c r="AI480" s="64"/>
      <c r="AJ480" s="64"/>
      <c r="AK480" s="64"/>
      <c r="AL480" s="64"/>
      <c r="AM480" s="64"/>
      <c r="AN480" s="64"/>
      <c r="AO480" s="64"/>
      <c r="AP480" s="67" t="str">
        <f>IF($AG480="","",VLOOKUP($AG480,Test_Procedure!$A:$F,2,FALSE))</f>
        <v/>
      </c>
      <c r="AQ480" s="67"/>
      <c r="AR480" s="67"/>
      <c r="AS480" s="68"/>
      <c r="AT480" s="68"/>
      <c r="AU480" s="68"/>
      <c r="AV480" s="68"/>
      <c r="AW480" s="68"/>
      <c r="AX480" s="68"/>
      <c r="AY480" s="68"/>
      <c r="AZ480" s="68"/>
      <c r="BA480" s="68"/>
      <c r="BB480" s="68"/>
      <c r="BC480" s="69" t="str">
        <f t="shared" si="27"/>
        <v/>
      </c>
      <c r="BD480" s="69"/>
      <c r="BE480" s="70">
        <f>IF($AG480="",0,VLOOKUP($AG480,Test_Procedure!$A:$F,3,FALSE))</f>
        <v>0</v>
      </c>
      <c r="BF480" s="70"/>
      <c r="BG480" s="70">
        <f>IF($AG480="",0,VLOOKUP($AG480,Test_Procedure!$A:$F,4,FALSE))</f>
        <v>0</v>
      </c>
      <c r="BH480" s="70"/>
      <c r="BI480" s="70">
        <f>IF($AG480="",0,VLOOKUP($AG480,Test_Procedure!$A:$F,5,FALSE))</f>
        <v>0</v>
      </c>
      <c r="BJ480" s="70"/>
      <c r="BK480" s="70">
        <f>IF($AG480="",0,VLOOKUP($AG480,Test_Procedure!$A:$F,6,FALSE))</f>
        <v>0</v>
      </c>
      <c r="BL480" s="70"/>
      <c r="BM480" s="71"/>
      <c r="BN480" s="71"/>
      <c r="BO480" s="71"/>
      <c r="BP480" s="72"/>
      <c r="BQ480" s="72"/>
      <c r="BR480" s="72"/>
      <c r="BS480" s="72"/>
      <c r="BT480" s="72"/>
      <c r="BU480" s="72"/>
      <c r="BV480" s="72"/>
      <c r="BW480" s="72"/>
      <c r="BX480" s="72"/>
      <c r="BY480" s="72"/>
      <c r="BZ480" s="72"/>
      <c r="CA480" s="72"/>
      <c r="CB480" s="72"/>
      <c r="CC480" s="72"/>
      <c r="CD480" s="72"/>
      <c r="CE480" s="72"/>
      <c r="CF480" s="72"/>
      <c r="CG480" s="72"/>
      <c r="CH480" s="72"/>
      <c r="CI480" s="72"/>
      <c r="CJ480" s="72"/>
      <c r="XEX480" s="56" t="str">
        <f>IF(ISERROR(VLOOKUP('Testing Report'!$G$8,$AG480:$BD480,13,FALSE)),"",VLOOKUP('Testing Report'!$G$8,$AG480:$BD480,13,FALSE))</f>
        <v/>
      </c>
      <c r="XEY480" s="56" t="str">
        <f>IF(ISERROR(VLOOKUP('Testing Report'!$G$8,$AG480:$BD480,15,FALSE)),"",VLOOKUP('Testing Report'!$G$8,$AG480:$BD480,15,FALSE))</f>
        <v/>
      </c>
      <c r="XEZ480" s="56" t="str">
        <f>IF(COUNTIF($X480:$X$5000,'Testing Report'!$G$8)=0,"",COUNTIF($X480:$X$5000,'Testing Report'!$G$8))</f>
        <v/>
      </c>
      <c r="XFA480" s="56" t="str">
        <f>IF(ISERROR(VLOOKUP('Testing Report'!$G$8,$AG480:$BD480,19,FALSE)),"",VLOOKUP('Testing Report'!$G$8,$AG480:$BD480,19,FALSE))</f>
        <v/>
      </c>
      <c r="XFB480" s="56" t="str">
        <f>IF(ISERROR(VLOOKUP('Testing Report'!$G$8,$X480:$BD480,32,FALSE)),"",VLOOKUP('Testing Report'!$G$8,$X480:$BD480,32,FALSE))</f>
        <v/>
      </c>
      <c r="XFC480" s="26"/>
      <c r="XFD480" s="7" t="str">
        <f t="shared" si="25"/>
        <v/>
      </c>
    </row>
    <row r="481" spans="1:88 16378:16384" ht="15" customHeight="1">
      <c r="A481" s="65" t="str">
        <f t="shared" si="26"/>
        <v/>
      </c>
      <c r="B481" s="65"/>
      <c r="C481" s="66"/>
      <c r="D481" s="66"/>
      <c r="E481" s="66"/>
      <c r="F481" s="66"/>
      <c r="G481" s="66"/>
      <c r="H481" s="66"/>
      <c r="I481" s="66"/>
      <c r="J481" s="66"/>
      <c r="K481" s="66"/>
      <c r="L481" s="66"/>
      <c r="M481" s="66"/>
      <c r="N481" s="66"/>
      <c r="O481" s="66"/>
      <c r="P481" s="66"/>
      <c r="Q481" s="66"/>
      <c r="R481" s="66"/>
      <c r="S481" s="72"/>
      <c r="T481" s="72"/>
      <c r="U481" s="72"/>
      <c r="V481" s="72"/>
      <c r="W481" s="72"/>
      <c r="X481" s="64"/>
      <c r="Y481" s="64"/>
      <c r="Z481" s="64"/>
      <c r="AA481" s="64"/>
      <c r="AB481" s="64"/>
      <c r="AC481" s="64"/>
      <c r="AD481" s="64"/>
      <c r="AE481" s="64"/>
      <c r="AF481" s="64"/>
      <c r="AG481" s="64"/>
      <c r="AH481" s="64"/>
      <c r="AI481" s="64"/>
      <c r="AJ481" s="64"/>
      <c r="AK481" s="64"/>
      <c r="AL481" s="64"/>
      <c r="AM481" s="64"/>
      <c r="AN481" s="64"/>
      <c r="AO481" s="64"/>
      <c r="AP481" s="67" t="str">
        <f>IF($AG481="","",VLOOKUP($AG481,Test_Procedure!$A:$F,2,FALSE))</f>
        <v/>
      </c>
      <c r="AQ481" s="67"/>
      <c r="AR481" s="67"/>
      <c r="AS481" s="68"/>
      <c r="AT481" s="68"/>
      <c r="AU481" s="68"/>
      <c r="AV481" s="68"/>
      <c r="AW481" s="68"/>
      <c r="AX481" s="68"/>
      <c r="AY481" s="68"/>
      <c r="AZ481" s="68"/>
      <c r="BA481" s="68"/>
      <c r="BB481" s="68"/>
      <c r="BC481" s="69" t="str">
        <f t="shared" si="27"/>
        <v/>
      </c>
      <c r="BD481" s="69"/>
      <c r="BE481" s="70">
        <f>IF($AG481="",0,VLOOKUP($AG481,Test_Procedure!$A:$F,3,FALSE))</f>
        <v>0</v>
      </c>
      <c r="BF481" s="70"/>
      <c r="BG481" s="70">
        <f>IF($AG481="",0,VLOOKUP($AG481,Test_Procedure!$A:$F,4,FALSE))</f>
        <v>0</v>
      </c>
      <c r="BH481" s="70"/>
      <c r="BI481" s="70">
        <f>IF($AG481="",0,VLOOKUP($AG481,Test_Procedure!$A:$F,5,FALSE))</f>
        <v>0</v>
      </c>
      <c r="BJ481" s="70"/>
      <c r="BK481" s="70">
        <f>IF($AG481="",0,VLOOKUP($AG481,Test_Procedure!$A:$F,6,FALSE))</f>
        <v>0</v>
      </c>
      <c r="BL481" s="70"/>
      <c r="BM481" s="71"/>
      <c r="BN481" s="71"/>
      <c r="BO481" s="71"/>
      <c r="BP481" s="72"/>
      <c r="BQ481" s="72"/>
      <c r="BR481" s="72"/>
      <c r="BS481" s="72"/>
      <c r="BT481" s="72"/>
      <c r="BU481" s="72"/>
      <c r="BV481" s="72"/>
      <c r="BW481" s="72"/>
      <c r="BX481" s="72"/>
      <c r="BY481" s="72"/>
      <c r="BZ481" s="72"/>
      <c r="CA481" s="72"/>
      <c r="CB481" s="72"/>
      <c r="CC481" s="72"/>
      <c r="CD481" s="72"/>
      <c r="CE481" s="72"/>
      <c r="CF481" s="72"/>
      <c r="CG481" s="72"/>
      <c r="CH481" s="72"/>
      <c r="CI481" s="72"/>
      <c r="CJ481" s="72"/>
      <c r="XEX481" s="56" t="str">
        <f>IF(ISERROR(VLOOKUP('Testing Report'!$G$8,$AG481:$BD481,13,FALSE)),"",VLOOKUP('Testing Report'!$G$8,$AG481:$BD481,13,FALSE))</f>
        <v/>
      </c>
      <c r="XEY481" s="56" t="str">
        <f>IF(ISERROR(VLOOKUP('Testing Report'!$G$8,$AG481:$BD481,15,FALSE)),"",VLOOKUP('Testing Report'!$G$8,$AG481:$BD481,15,FALSE))</f>
        <v/>
      </c>
      <c r="XEZ481" s="56" t="str">
        <f>IF(COUNTIF($X481:$X$5000,'Testing Report'!$G$8)=0,"",COUNTIF($X481:$X$5000,'Testing Report'!$G$8))</f>
        <v/>
      </c>
      <c r="XFA481" s="56" t="str">
        <f>IF(ISERROR(VLOOKUP('Testing Report'!$G$8,$AG481:$BD481,19,FALSE)),"",VLOOKUP('Testing Report'!$G$8,$AG481:$BD481,19,FALSE))</f>
        <v/>
      </c>
      <c r="XFB481" s="56" t="str">
        <f>IF(ISERROR(VLOOKUP('Testing Report'!$G$8,$X481:$BD481,32,FALSE)),"",VLOOKUP('Testing Report'!$G$8,$X481:$BD481,32,FALSE))</f>
        <v/>
      </c>
      <c r="XFC481" s="26"/>
      <c r="XFD481" s="7" t="str">
        <f t="shared" si="25"/>
        <v/>
      </c>
    </row>
    <row r="482" spans="1:88 16378:16384" ht="15" customHeight="1">
      <c r="A482" s="65" t="str">
        <f t="shared" si="26"/>
        <v/>
      </c>
      <c r="B482" s="65"/>
      <c r="C482" s="66"/>
      <c r="D482" s="66"/>
      <c r="E482" s="66"/>
      <c r="F482" s="66"/>
      <c r="G482" s="66"/>
      <c r="H482" s="66"/>
      <c r="I482" s="66"/>
      <c r="J482" s="66"/>
      <c r="K482" s="66"/>
      <c r="L482" s="66"/>
      <c r="M482" s="66"/>
      <c r="N482" s="66"/>
      <c r="O482" s="66"/>
      <c r="P482" s="66"/>
      <c r="Q482" s="66"/>
      <c r="R482" s="66"/>
      <c r="S482" s="72"/>
      <c r="T482" s="72"/>
      <c r="U482" s="72"/>
      <c r="V482" s="72"/>
      <c r="W482" s="72"/>
      <c r="X482" s="64"/>
      <c r="Y482" s="64"/>
      <c r="Z482" s="64"/>
      <c r="AA482" s="64"/>
      <c r="AB482" s="64"/>
      <c r="AC482" s="64"/>
      <c r="AD482" s="64"/>
      <c r="AE482" s="64"/>
      <c r="AF482" s="64"/>
      <c r="AG482" s="64"/>
      <c r="AH482" s="64"/>
      <c r="AI482" s="64"/>
      <c r="AJ482" s="64"/>
      <c r="AK482" s="64"/>
      <c r="AL482" s="64"/>
      <c r="AM482" s="64"/>
      <c r="AN482" s="64"/>
      <c r="AO482" s="64"/>
      <c r="AP482" s="67" t="str">
        <f>IF($AG482="","",VLOOKUP($AG482,Test_Procedure!$A:$F,2,FALSE))</f>
        <v/>
      </c>
      <c r="AQ482" s="67"/>
      <c r="AR482" s="67"/>
      <c r="AS482" s="68"/>
      <c r="AT482" s="68"/>
      <c r="AU482" s="68"/>
      <c r="AV482" s="68"/>
      <c r="AW482" s="68"/>
      <c r="AX482" s="68"/>
      <c r="AY482" s="68"/>
      <c r="AZ482" s="68"/>
      <c r="BA482" s="68"/>
      <c r="BB482" s="68"/>
      <c r="BC482" s="69" t="str">
        <f t="shared" si="27"/>
        <v/>
      </c>
      <c r="BD482" s="69"/>
      <c r="BE482" s="70">
        <f>IF($AG482="",0,VLOOKUP($AG482,Test_Procedure!$A:$F,3,FALSE))</f>
        <v>0</v>
      </c>
      <c r="BF482" s="70"/>
      <c r="BG482" s="70">
        <f>IF($AG482="",0,VLOOKUP($AG482,Test_Procedure!$A:$F,4,FALSE))</f>
        <v>0</v>
      </c>
      <c r="BH482" s="70"/>
      <c r="BI482" s="70">
        <f>IF($AG482="",0,VLOOKUP($AG482,Test_Procedure!$A:$F,5,FALSE))</f>
        <v>0</v>
      </c>
      <c r="BJ482" s="70"/>
      <c r="BK482" s="70">
        <f>IF($AG482="",0,VLOOKUP($AG482,Test_Procedure!$A:$F,6,FALSE))</f>
        <v>0</v>
      </c>
      <c r="BL482" s="70"/>
      <c r="BM482" s="71"/>
      <c r="BN482" s="71"/>
      <c r="BO482" s="71"/>
      <c r="BP482" s="72"/>
      <c r="BQ482" s="72"/>
      <c r="BR482" s="72"/>
      <c r="BS482" s="72"/>
      <c r="BT482" s="72"/>
      <c r="BU482" s="72"/>
      <c r="BV482" s="72"/>
      <c r="BW482" s="72"/>
      <c r="BX482" s="72"/>
      <c r="BY482" s="72"/>
      <c r="BZ482" s="72"/>
      <c r="CA482" s="72"/>
      <c r="CB482" s="72"/>
      <c r="CC482" s="72"/>
      <c r="CD482" s="72"/>
      <c r="CE482" s="72"/>
      <c r="CF482" s="72"/>
      <c r="CG482" s="72"/>
      <c r="CH482" s="72"/>
      <c r="CI482" s="72"/>
      <c r="CJ482" s="72"/>
      <c r="XEX482" s="56" t="str">
        <f>IF(ISERROR(VLOOKUP('Testing Report'!$G$8,$AG482:$BD482,13,FALSE)),"",VLOOKUP('Testing Report'!$G$8,$AG482:$BD482,13,FALSE))</f>
        <v/>
      </c>
      <c r="XEY482" s="56" t="str">
        <f>IF(ISERROR(VLOOKUP('Testing Report'!$G$8,$AG482:$BD482,15,FALSE)),"",VLOOKUP('Testing Report'!$G$8,$AG482:$BD482,15,FALSE))</f>
        <v/>
      </c>
      <c r="XEZ482" s="56" t="str">
        <f>IF(COUNTIF($X482:$X$5000,'Testing Report'!$G$8)=0,"",COUNTIF($X482:$X$5000,'Testing Report'!$G$8))</f>
        <v/>
      </c>
      <c r="XFA482" s="56" t="str">
        <f>IF(ISERROR(VLOOKUP('Testing Report'!$G$8,$AG482:$BD482,19,FALSE)),"",VLOOKUP('Testing Report'!$G$8,$AG482:$BD482,19,FALSE))</f>
        <v/>
      </c>
      <c r="XFB482" s="56" t="str">
        <f>IF(ISERROR(VLOOKUP('Testing Report'!$G$8,$X482:$BD482,32,FALSE)),"",VLOOKUP('Testing Report'!$G$8,$X482:$BD482,32,FALSE))</f>
        <v/>
      </c>
      <c r="XFC482" s="26"/>
      <c r="XFD482" s="7" t="str">
        <f t="shared" si="25"/>
        <v/>
      </c>
    </row>
    <row r="483" spans="1:88 16378:16384" ht="15" customHeight="1">
      <c r="A483" s="65" t="str">
        <f t="shared" si="26"/>
        <v/>
      </c>
      <c r="B483" s="65"/>
      <c r="C483" s="66"/>
      <c r="D483" s="66"/>
      <c r="E483" s="66"/>
      <c r="F483" s="66"/>
      <c r="G483" s="66"/>
      <c r="H483" s="66"/>
      <c r="I483" s="66"/>
      <c r="J483" s="66"/>
      <c r="K483" s="66"/>
      <c r="L483" s="66"/>
      <c r="M483" s="66"/>
      <c r="N483" s="66"/>
      <c r="O483" s="66"/>
      <c r="P483" s="66"/>
      <c r="Q483" s="66"/>
      <c r="R483" s="66"/>
      <c r="S483" s="72"/>
      <c r="T483" s="72"/>
      <c r="U483" s="72"/>
      <c r="V483" s="72"/>
      <c r="W483" s="72"/>
      <c r="X483" s="64"/>
      <c r="Y483" s="64"/>
      <c r="Z483" s="64"/>
      <c r="AA483" s="64"/>
      <c r="AB483" s="64"/>
      <c r="AC483" s="64"/>
      <c r="AD483" s="64"/>
      <c r="AE483" s="64"/>
      <c r="AF483" s="64"/>
      <c r="AG483" s="64"/>
      <c r="AH483" s="64"/>
      <c r="AI483" s="64"/>
      <c r="AJ483" s="64"/>
      <c r="AK483" s="64"/>
      <c r="AL483" s="64"/>
      <c r="AM483" s="64"/>
      <c r="AN483" s="64"/>
      <c r="AO483" s="64"/>
      <c r="AP483" s="67" t="str">
        <f>IF($AG483="","",VLOOKUP($AG483,Test_Procedure!$A:$F,2,FALSE))</f>
        <v/>
      </c>
      <c r="AQ483" s="67"/>
      <c r="AR483" s="67"/>
      <c r="AS483" s="68"/>
      <c r="AT483" s="68"/>
      <c r="AU483" s="68"/>
      <c r="AV483" s="68"/>
      <c r="AW483" s="68"/>
      <c r="AX483" s="68"/>
      <c r="AY483" s="68"/>
      <c r="AZ483" s="68"/>
      <c r="BA483" s="68"/>
      <c r="BB483" s="68"/>
      <c r="BC483" s="69" t="str">
        <f t="shared" si="27"/>
        <v/>
      </c>
      <c r="BD483" s="69"/>
      <c r="BE483" s="70">
        <f>IF($AG483="",0,VLOOKUP($AG483,Test_Procedure!$A:$F,3,FALSE))</f>
        <v>0</v>
      </c>
      <c r="BF483" s="70"/>
      <c r="BG483" s="70">
        <f>IF($AG483="",0,VLOOKUP($AG483,Test_Procedure!$A:$F,4,FALSE))</f>
        <v>0</v>
      </c>
      <c r="BH483" s="70"/>
      <c r="BI483" s="70">
        <f>IF($AG483="",0,VLOOKUP($AG483,Test_Procedure!$A:$F,5,FALSE))</f>
        <v>0</v>
      </c>
      <c r="BJ483" s="70"/>
      <c r="BK483" s="70">
        <f>IF($AG483="",0,VLOOKUP($AG483,Test_Procedure!$A:$F,6,FALSE))</f>
        <v>0</v>
      </c>
      <c r="BL483" s="70"/>
      <c r="BM483" s="71"/>
      <c r="BN483" s="71"/>
      <c r="BO483" s="71"/>
      <c r="BP483" s="72"/>
      <c r="BQ483" s="72"/>
      <c r="BR483" s="72"/>
      <c r="BS483" s="72"/>
      <c r="BT483" s="72"/>
      <c r="BU483" s="72"/>
      <c r="BV483" s="72"/>
      <c r="BW483" s="72"/>
      <c r="BX483" s="72"/>
      <c r="BY483" s="72"/>
      <c r="BZ483" s="72"/>
      <c r="CA483" s="72"/>
      <c r="CB483" s="72"/>
      <c r="CC483" s="72"/>
      <c r="CD483" s="72"/>
      <c r="CE483" s="72"/>
      <c r="CF483" s="72"/>
      <c r="CG483" s="72"/>
      <c r="CH483" s="72"/>
      <c r="CI483" s="72"/>
      <c r="CJ483" s="72"/>
      <c r="XEX483" s="56" t="str">
        <f>IF(ISERROR(VLOOKUP('Testing Report'!$G$8,$AG483:$BD483,13,FALSE)),"",VLOOKUP('Testing Report'!$G$8,$AG483:$BD483,13,FALSE))</f>
        <v/>
      </c>
      <c r="XEY483" s="56" t="str">
        <f>IF(ISERROR(VLOOKUP('Testing Report'!$G$8,$AG483:$BD483,15,FALSE)),"",VLOOKUP('Testing Report'!$G$8,$AG483:$BD483,15,FALSE))</f>
        <v/>
      </c>
      <c r="XEZ483" s="56" t="str">
        <f>IF(COUNTIF($X483:$X$5000,'Testing Report'!$G$8)=0,"",COUNTIF($X483:$X$5000,'Testing Report'!$G$8))</f>
        <v/>
      </c>
      <c r="XFA483" s="56" t="str">
        <f>IF(ISERROR(VLOOKUP('Testing Report'!$G$8,$AG483:$BD483,19,FALSE)),"",VLOOKUP('Testing Report'!$G$8,$AG483:$BD483,19,FALSE))</f>
        <v/>
      </c>
      <c r="XFB483" s="56" t="str">
        <f>IF(ISERROR(VLOOKUP('Testing Report'!$G$8,$X483:$BD483,32,FALSE)),"",VLOOKUP('Testing Report'!$G$8,$X483:$BD483,32,FALSE))</f>
        <v/>
      </c>
      <c r="XFC483" s="26"/>
      <c r="XFD483" s="7" t="str">
        <f t="shared" si="25"/>
        <v/>
      </c>
    </row>
    <row r="484" spans="1:88 16378:16384" ht="15" customHeight="1">
      <c r="A484" s="65" t="str">
        <f t="shared" si="26"/>
        <v/>
      </c>
      <c r="B484" s="65"/>
      <c r="C484" s="66"/>
      <c r="D484" s="66"/>
      <c r="E484" s="66"/>
      <c r="F484" s="66"/>
      <c r="G484" s="66"/>
      <c r="H484" s="66"/>
      <c r="I484" s="66"/>
      <c r="J484" s="66"/>
      <c r="K484" s="66"/>
      <c r="L484" s="66"/>
      <c r="M484" s="66"/>
      <c r="N484" s="66"/>
      <c r="O484" s="66"/>
      <c r="P484" s="66"/>
      <c r="Q484" s="66"/>
      <c r="R484" s="66"/>
      <c r="S484" s="72"/>
      <c r="T484" s="72"/>
      <c r="U484" s="72"/>
      <c r="V484" s="72"/>
      <c r="W484" s="72"/>
      <c r="X484" s="64"/>
      <c r="Y484" s="64"/>
      <c r="Z484" s="64"/>
      <c r="AA484" s="64"/>
      <c r="AB484" s="64"/>
      <c r="AC484" s="64"/>
      <c r="AD484" s="64"/>
      <c r="AE484" s="64"/>
      <c r="AF484" s="64"/>
      <c r="AG484" s="64"/>
      <c r="AH484" s="64"/>
      <c r="AI484" s="64"/>
      <c r="AJ484" s="64"/>
      <c r="AK484" s="64"/>
      <c r="AL484" s="64"/>
      <c r="AM484" s="64"/>
      <c r="AN484" s="64"/>
      <c r="AO484" s="64"/>
      <c r="AP484" s="67" t="str">
        <f>IF($AG484="","",VLOOKUP($AG484,Test_Procedure!$A:$F,2,FALSE))</f>
        <v/>
      </c>
      <c r="AQ484" s="67"/>
      <c r="AR484" s="67"/>
      <c r="AS484" s="68"/>
      <c r="AT484" s="68"/>
      <c r="AU484" s="68"/>
      <c r="AV484" s="68"/>
      <c r="AW484" s="68"/>
      <c r="AX484" s="68"/>
      <c r="AY484" s="68"/>
      <c r="AZ484" s="68"/>
      <c r="BA484" s="68"/>
      <c r="BB484" s="68"/>
      <c r="BC484" s="69" t="str">
        <f t="shared" si="27"/>
        <v/>
      </c>
      <c r="BD484" s="69"/>
      <c r="BE484" s="70">
        <f>IF($AG484="",0,VLOOKUP($AG484,Test_Procedure!$A:$F,3,FALSE))</f>
        <v>0</v>
      </c>
      <c r="BF484" s="70"/>
      <c r="BG484" s="70">
        <f>IF($AG484="",0,VLOOKUP($AG484,Test_Procedure!$A:$F,4,FALSE))</f>
        <v>0</v>
      </c>
      <c r="BH484" s="70"/>
      <c r="BI484" s="70">
        <f>IF($AG484="",0,VLOOKUP($AG484,Test_Procedure!$A:$F,5,FALSE))</f>
        <v>0</v>
      </c>
      <c r="BJ484" s="70"/>
      <c r="BK484" s="70">
        <f>IF($AG484="",0,VLOOKUP($AG484,Test_Procedure!$A:$F,6,FALSE))</f>
        <v>0</v>
      </c>
      <c r="BL484" s="70"/>
      <c r="BM484" s="71"/>
      <c r="BN484" s="71"/>
      <c r="BO484" s="71"/>
      <c r="BP484" s="72"/>
      <c r="BQ484" s="72"/>
      <c r="BR484" s="72"/>
      <c r="BS484" s="72"/>
      <c r="BT484" s="72"/>
      <c r="BU484" s="72"/>
      <c r="BV484" s="72"/>
      <c r="BW484" s="72"/>
      <c r="BX484" s="72"/>
      <c r="BY484" s="72"/>
      <c r="BZ484" s="72"/>
      <c r="CA484" s="72"/>
      <c r="CB484" s="72"/>
      <c r="CC484" s="72"/>
      <c r="CD484" s="72"/>
      <c r="CE484" s="72"/>
      <c r="CF484" s="72"/>
      <c r="CG484" s="72"/>
      <c r="CH484" s="72"/>
      <c r="CI484" s="72"/>
      <c r="CJ484" s="72"/>
      <c r="XEX484" s="56" t="str">
        <f>IF(ISERROR(VLOOKUP('Testing Report'!$G$8,$AG484:$BD484,13,FALSE)),"",VLOOKUP('Testing Report'!$G$8,$AG484:$BD484,13,FALSE))</f>
        <v/>
      </c>
      <c r="XEY484" s="56" t="str">
        <f>IF(ISERROR(VLOOKUP('Testing Report'!$G$8,$AG484:$BD484,15,FALSE)),"",VLOOKUP('Testing Report'!$G$8,$AG484:$BD484,15,FALSE))</f>
        <v/>
      </c>
      <c r="XEZ484" s="56" t="str">
        <f>IF(COUNTIF($X484:$X$5000,'Testing Report'!$G$8)=0,"",COUNTIF($X484:$X$5000,'Testing Report'!$G$8))</f>
        <v/>
      </c>
      <c r="XFA484" s="56" t="str">
        <f>IF(ISERROR(VLOOKUP('Testing Report'!$G$8,$AG484:$BD484,19,FALSE)),"",VLOOKUP('Testing Report'!$G$8,$AG484:$BD484,19,FALSE))</f>
        <v/>
      </c>
      <c r="XFB484" s="56" t="str">
        <f>IF(ISERROR(VLOOKUP('Testing Report'!$G$8,$X484:$BD484,32,FALSE)),"",VLOOKUP('Testing Report'!$G$8,$X484:$BD484,32,FALSE))</f>
        <v/>
      </c>
      <c r="XFC484" s="26"/>
      <c r="XFD484" s="7" t="str">
        <f t="shared" si="25"/>
        <v/>
      </c>
    </row>
    <row r="485" spans="1:88 16378:16384" ht="15" customHeight="1">
      <c r="A485" s="65" t="str">
        <f t="shared" si="26"/>
        <v/>
      </c>
      <c r="B485" s="65"/>
      <c r="C485" s="66"/>
      <c r="D485" s="66"/>
      <c r="E485" s="66"/>
      <c r="F485" s="66"/>
      <c r="G485" s="66"/>
      <c r="H485" s="66"/>
      <c r="I485" s="66"/>
      <c r="J485" s="66"/>
      <c r="K485" s="66"/>
      <c r="L485" s="66"/>
      <c r="M485" s="66"/>
      <c r="N485" s="66"/>
      <c r="O485" s="66"/>
      <c r="P485" s="66"/>
      <c r="Q485" s="66"/>
      <c r="R485" s="66"/>
      <c r="S485" s="72"/>
      <c r="T485" s="72"/>
      <c r="U485" s="72"/>
      <c r="V485" s="72"/>
      <c r="W485" s="72"/>
      <c r="X485" s="64"/>
      <c r="Y485" s="64"/>
      <c r="Z485" s="64"/>
      <c r="AA485" s="64"/>
      <c r="AB485" s="64"/>
      <c r="AC485" s="64"/>
      <c r="AD485" s="64"/>
      <c r="AE485" s="64"/>
      <c r="AF485" s="64"/>
      <c r="AG485" s="64"/>
      <c r="AH485" s="64"/>
      <c r="AI485" s="64"/>
      <c r="AJ485" s="64"/>
      <c r="AK485" s="64"/>
      <c r="AL485" s="64"/>
      <c r="AM485" s="64"/>
      <c r="AN485" s="64"/>
      <c r="AO485" s="64"/>
      <c r="AP485" s="67" t="str">
        <f>IF($AG485="","",VLOOKUP($AG485,Test_Procedure!$A:$F,2,FALSE))</f>
        <v/>
      </c>
      <c r="AQ485" s="67"/>
      <c r="AR485" s="67"/>
      <c r="AS485" s="68"/>
      <c r="AT485" s="68"/>
      <c r="AU485" s="68"/>
      <c r="AV485" s="68"/>
      <c r="AW485" s="68"/>
      <c r="AX485" s="68"/>
      <c r="AY485" s="68"/>
      <c r="AZ485" s="68"/>
      <c r="BA485" s="68"/>
      <c r="BB485" s="68"/>
      <c r="BC485" s="69" t="str">
        <f t="shared" si="27"/>
        <v/>
      </c>
      <c r="BD485" s="69"/>
      <c r="BE485" s="70">
        <f>IF($AG485="",0,VLOOKUP($AG485,Test_Procedure!$A:$F,3,FALSE))</f>
        <v>0</v>
      </c>
      <c r="BF485" s="70"/>
      <c r="BG485" s="70">
        <f>IF($AG485="",0,VLOOKUP($AG485,Test_Procedure!$A:$F,4,FALSE))</f>
        <v>0</v>
      </c>
      <c r="BH485" s="70"/>
      <c r="BI485" s="70">
        <f>IF($AG485="",0,VLOOKUP($AG485,Test_Procedure!$A:$F,5,FALSE))</f>
        <v>0</v>
      </c>
      <c r="BJ485" s="70"/>
      <c r="BK485" s="70">
        <f>IF($AG485="",0,VLOOKUP($AG485,Test_Procedure!$A:$F,6,FALSE))</f>
        <v>0</v>
      </c>
      <c r="BL485" s="70"/>
      <c r="BM485" s="71"/>
      <c r="BN485" s="71"/>
      <c r="BO485" s="71"/>
      <c r="BP485" s="72"/>
      <c r="BQ485" s="72"/>
      <c r="BR485" s="72"/>
      <c r="BS485" s="72"/>
      <c r="BT485" s="72"/>
      <c r="BU485" s="72"/>
      <c r="BV485" s="72"/>
      <c r="BW485" s="72"/>
      <c r="BX485" s="72"/>
      <c r="BY485" s="72"/>
      <c r="BZ485" s="72"/>
      <c r="CA485" s="72"/>
      <c r="CB485" s="72"/>
      <c r="CC485" s="72"/>
      <c r="CD485" s="72"/>
      <c r="CE485" s="72"/>
      <c r="CF485" s="72"/>
      <c r="CG485" s="72"/>
      <c r="CH485" s="72"/>
      <c r="CI485" s="72"/>
      <c r="CJ485" s="72"/>
      <c r="XEX485" s="56" t="str">
        <f>IF(ISERROR(VLOOKUP('Testing Report'!$G$8,$AG485:$BD485,13,FALSE)),"",VLOOKUP('Testing Report'!$G$8,$AG485:$BD485,13,FALSE))</f>
        <v/>
      </c>
      <c r="XEY485" s="56" t="str">
        <f>IF(ISERROR(VLOOKUP('Testing Report'!$G$8,$AG485:$BD485,15,FALSE)),"",VLOOKUP('Testing Report'!$G$8,$AG485:$BD485,15,FALSE))</f>
        <v/>
      </c>
      <c r="XEZ485" s="56" t="str">
        <f>IF(COUNTIF($X485:$X$5000,'Testing Report'!$G$8)=0,"",COUNTIF($X485:$X$5000,'Testing Report'!$G$8))</f>
        <v/>
      </c>
      <c r="XFA485" s="56" t="str">
        <f>IF(ISERROR(VLOOKUP('Testing Report'!$G$8,$AG485:$BD485,19,FALSE)),"",VLOOKUP('Testing Report'!$G$8,$AG485:$BD485,19,FALSE))</f>
        <v/>
      </c>
      <c r="XFB485" s="56" t="str">
        <f>IF(ISERROR(VLOOKUP('Testing Report'!$G$8,$X485:$BD485,32,FALSE)),"",VLOOKUP('Testing Report'!$G$8,$X485:$BD485,32,FALSE))</f>
        <v/>
      </c>
      <c r="XFC485" s="26"/>
      <c r="XFD485" s="7" t="str">
        <f t="shared" si="25"/>
        <v/>
      </c>
    </row>
    <row r="486" spans="1:88 16378:16384" ht="15" customHeight="1">
      <c r="A486" s="65" t="str">
        <f t="shared" si="26"/>
        <v/>
      </c>
      <c r="B486" s="65"/>
      <c r="C486" s="66"/>
      <c r="D486" s="66"/>
      <c r="E486" s="66"/>
      <c r="F486" s="66"/>
      <c r="G486" s="66"/>
      <c r="H486" s="66"/>
      <c r="I486" s="66"/>
      <c r="J486" s="66"/>
      <c r="K486" s="66"/>
      <c r="L486" s="66"/>
      <c r="M486" s="66"/>
      <c r="N486" s="66"/>
      <c r="O486" s="66"/>
      <c r="P486" s="66"/>
      <c r="Q486" s="66"/>
      <c r="R486" s="66"/>
      <c r="S486" s="72"/>
      <c r="T486" s="72"/>
      <c r="U486" s="72"/>
      <c r="V486" s="72"/>
      <c r="W486" s="72"/>
      <c r="X486" s="64"/>
      <c r="Y486" s="64"/>
      <c r="Z486" s="64"/>
      <c r="AA486" s="64"/>
      <c r="AB486" s="64"/>
      <c r="AC486" s="64"/>
      <c r="AD486" s="64"/>
      <c r="AE486" s="64"/>
      <c r="AF486" s="64"/>
      <c r="AG486" s="64"/>
      <c r="AH486" s="64"/>
      <c r="AI486" s="64"/>
      <c r="AJ486" s="64"/>
      <c r="AK486" s="64"/>
      <c r="AL486" s="64"/>
      <c r="AM486" s="64"/>
      <c r="AN486" s="64"/>
      <c r="AO486" s="64"/>
      <c r="AP486" s="67" t="str">
        <f>IF($AG486="","",VLOOKUP($AG486,Test_Procedure!$A:$F,2,FALSE))</f>
        <v/>
      </c>
      <c r="AQ486" s="67"/>
      <c r="AR486" s="67"/>
      <c r="AS486" s="68"/>
      <c r="AT486" s="68"/>
      <c r="AU486" s="68"/>
      <c r="AV486" s="68"/>
      <c r="AW486" s="68"/>
      <c r="AX486" s="68"/>
      <c r="AY486" s="68"/>
      <c r="AZ486" s="68"/>
      <c r="BA486" s="68"/>
      <c r="BB486" s="68"/>
      <c r="BC486" s="69" t="str">
        <f t="shared" si="27"/>
        <v/>
      </c>
      <c r="BD486" s="69"/>
      <c r="BE486" s="70">
        <f>IF($AG486="",0,VLOOKUP($AG486,Test_Procedure!$A:$F,3,FALSE))</f>
        <v>0</v>
      </c>
      <c r="BF486" s="70"/>
      <c r="BG486" s="70">
        <f>IF($AG486="",0,VLOOKUP($AG486,Test_Procedure!$A:$F,4,FALSE))</f>
        <v>0</v>
      </c>
      <c r="BH486" s="70"/>
      <c r="BI486" s="70">
        <f>IF($AG486="",0,VLOOKUP($AG486,Test_Procedure!$A:$F,5,FALSE))</f>
        <v>0</v>
      </c>
      <c r="BJ486" s="70"/>
      <c r="BK486" s="70">
        <f>IF($AG486="",0,VLOOKUP($AG486,Test_Procedure!$A:$F,6,FALSE))</f>
        <v>0</v>
      </c>
      <c r="BL486" s="70"/>
      <c r="BM486" s="71"/>
      <c r="BN486" s="71"/>
      <c r="BO486" s="71"/>
      <c r="BP486" s="72"/>
      <c r="BQ486" s="72"/>
      <c r="BR486" s="72"/>
      <c r="BS486" s="72"/>
      <c r="BT486" s="72"/>
      <c r="BU486" s="72"/>
      <c r="BV486" s="72"/>
      <c r="BW486" s="72"/>
      <c r="BX486" s="72"/>
      <c r="BY486" s="72"/>
      <c r="BZ486" s="72"/>
      <c r="CA486" s="72"/>
      <c r="CB486" s="72"/>
      <c r="CC486" s="72"/>
      <c r="CD486" s="72"/>
      <c r="CE486" s="72"/>
      <c r="CF486" s="72"/>
      <c r="CG486" s="72"/>
      <c r="CH486" s="72"/>
      <c r="CI486" s="72"/>
      <c r="CJ486" s="72"/>
      <c r="XEX486" s="56" t="str">
        <f>IF(ISERROR(VLOOKUP('Testing Report'!$G$8,$AG486:$BD486,13,FALSE)),"",VLOOKUP('Testing Report'!$G$8,$AG486:$BD486,13,FALSE))</f>
        <v/>
      </c>
      <c r="XEY486" s="56" t="str">
        <f>IF(ISERROR(VLOOKUP('Testing Report'!$G$8,$AG486:$BD486,15,FALSE)),"",VLOOKUP('Testing Report'!$G$8,$AG486:$BD486,15,FALSE))</f>
        <v/>
      </c>
      <c r="XEZ486" s="56" t="str">
        <f>IF(COUNTIF($X486:$X$5000,'Testing Report'!$G$8)=0,"",COUNTIF($X486:$X$5000,'Testing Report'!$G$8))</f>
        <v/>
      </c>
      <c r="XFA486" s="56" t="str">
        <f>IF(ISERROR(VLOOKUP('Testing Report'!$G$8,$AG486:$BD486,19,FALSE)),"",VLOOKUP('Testing Report'!$G$8,$AG486:$BD486,19,FALSE))</f>
        <v/>
      </c>
      <c r="XFB486" s="56" t="str">
        <f>IF(ISERROR(VLOOKUP('Testing Report'!$G$8,$X486:$BD486,32,FALSE)),"",VLOOKUP('Testing Report'!$G$8,$X486:$BD486,32,FALSE))</f>
        <v/>
      </c>
      <c r="XFC486" s="26"/>
      <c r="XFD486" s="7" t="str">
        <f t="shared" si="25"/>
        <v/>
      </c>
    </row>
    <row r="487" spans="1:88 16378:16384" ht="15" customHeight="1">
      <c r="A487" s="65" t="str">
        <f t="shared" si="26"/>
        <v/>
      </c>
      <c r="B487" s="65"/>
      <c r="C487" s="66"/>
      <c r="D487" s="66"/>
      <c r="E487" s="66"/>
      <c r="F487" s="66"/>
      <c r="G487" s="66"/>
      <c r="H487" s="66"/>
      <c r="I487" s="66"/>
      <c r="J487" s="66"/>
      <c r="K487" s="66"/>
      <c r="L487" s="66"/>
      <c r="M487" s="66"/>
      <c r="N487" s="66"/>
      <c r="O487" s="66"/>
      <c r="P487" s="66"/>
      <c r="Q487" s="66"/>
      <c r="R487" s="66"/>
      <c r="S487" s="72"/>
      <c r="T487" s="72"/>
      <c r="U487" s="72"/>
      <c r="V487" s="72"/>
      <c r="W487" s="72"/>
      <c r="X487" s="64"/>
      <c r="Y487" s="64"/>
      <c r="Z487" s="64"/>
      <c r="AA487" s="64"/>
      <c r="AB487" s="64"/>
      <c r="AC487" s="64"/>
      <c r="AD487" s="64"/>
      <c r="AE487" s="64"/>
      <c r="AF487" s="64"/>
      <c r="AG487" s="64"/>
      <c r="AH487" s="64"/>
      <c r="AI487" s="64"/>
      <c r="AJ487" s="64"/>
      <c r="AK487" s="64"/>
      <c r="AL487" s="64"/>
      <c r="AM487" s="64"/>
      <c r="AN487" s="64"/>
      <c r="AO487" s="64"/>
      <c r="AP487" s="67" t="str">
        <f>IF($AG487="","",VLOOKUP($AG487,Test_Procedure!$A:$F,2,FALSE))</f>
        <v/>
      </c>
      <c r="AQ487" s="67"/>
      <c r="AR487" s="67"/>
      <c r="AS487" s="68"/>
      <c r="AT487" s="68"/>
      <c r="AU487" s="68"/>
      <c r="AV487" s="68"/>
      <c r="AW487" s="68"/>
      <c r="AX487" s="68"/>
      <c r="AY487" s="68"/>
      <c r="AZ487" s="68"/>
      <c r="BA487" s="68"/>
      <c r="BB487" s="68"/>
      <c r="BC487" s="69" t="str">
        <f t="shared" si="27"/>
        <v/>
      </c>
      <c r="BD487" s="69"/>
      <c r="BE487" s="70">
        <f>IF($AG487="",0,VLOOKUP($AG487,Test_Procedure!$A:$F,3,FALSE))</f>
        <v>0</v>
      </c>
      <c r="BF487" s="70"/>
      <c r="BG487" s="70">
        <f>IF($AG487="",0,VLOOKUP($AG487,Test_Procedure!$A:$F,4,FALSE))</f>
        <v>0</v>
      </c>
      <c r="BH487" s="70"/>
      <c r="BI487" s="70">
        <f>IF($AG487="",0,VLOOKUP($AG487,Test_Procedure!$A:$F,5,FALSE))</f>
        <v>0</v>
      </c>
      <c r="BJ487" s="70"/>
      <c r="BK487" s="70">
        <f>IF($AG487="",0,VLOOKUP($AG487,Test_Procedure!$A:$F,6,FALSE))</f>
        <v>0</v>
      </c>
      <c r="BL487" s="70"/>
      <c r="BM487" s="71"/>
      <c r="BN487" s="71"/>
      <c r="BO487" s="71"/>
      <c r="BP487" s="72"/>
      <c r="BQ487" s="72"/>
      <c r="BR487" s="72"/>
      <c r="BS487" s="72"/>
      <c r="BT487" s="72"/>
      <c r="BU487" s="72"/>
      <c r="BV487" s="72"/>
      <c r="BW487" s="72"/>
      <c r="BX487" s="72"/>
      <c r="BY487" s="72"/>
      <c r="BZ487" s="72"/>
      <c r="CA487" s="72"/>
      <c r="CB487" s="72"/>
      <c r="CC487" s="72"/>
      <c r="CD487" s="72"/>
      <c r="CE487" s="72"/>
      <c r="CF487" s="72"/>
      <c r="CG487" s="72"/>
      <c r="CH487" s="72"/>
      <c r="CI487" s="72"/>
      <c r="CJ487" s="72"/>
      <c r="XEX487" s="56" t="str">
        <f>IF(ISERROR(VLOOKUP('Testing Report'!$G$8,$AG487:$BD487,13,FALSE)),"",VLOOKUP('Testing Report'!$G$8,$AG487:$BD487,13,FALSE))</f>
        <v/>
      </c>
      <c r="XEY487" s="56" t="str">
        <f>IF(ISERROR(VLOOKUP('Testing Report'!$G$8,$AG487:$BD487,15,FALSE)),"",VLOOKUP('Testing Report'!$G$8,$AG487:$BD487,15,FALSE))</f>
        <v/>
      </c>
      <c r="XEZ487" s="56" t="str">
        <f>IF(COUNTIF($X487:$X$5000,'Testing Report'!$G$8)=0,"",COUNTIF($X487:$X$5000,'Testing Report'!$G$8))</f>
        <v/>
      </c>
      <c r="XFA487" s="56" t="str">
        <f>IF(ISERROR(VLOOKUP('Testing Report'!$G$8,$AG487:$BD487,19,FALSE)),"",VLOOKUP('Testing Report'!$G$8,$AG487:$BD487,19,FALSE))</f>
        <v/>
      </c>
      <c r="XFB487" s="56" t="str">
        <f>IF(ISERROR(VLOOKUP('Testing Report'!$G$8,$X487:$BD487,32,FALSE)),"",VLOOKUP('Testing Report'!$G$8,$X487:$BD487,32,FALSE))</f>
        <v/>
      </c>
      <c r="XFC487" s="26"/>
      <c r="XFD487" s="7" t="str">
        <f t="shared" si="25"/>
        <v/>
      </c>
    </row>
    <row r="488" spans="1:88 16378:16384" ht="15" customHeight="1">
      <c r="A488" s="65" t="str">
        <f t="shared" si="26"/>
        <v/>
      </c>
      <c r="B488" s="65"/>
      <c r="C488" s="66"/>
      <c r="D488" s="66"/>
      <c r="E488" s="66"/>
      <c r="F488" s="66"/>
      <c r="G488" s="66"/>
      <c r="H488" s="66"/>
      <c r="I488" s="66"/>
      <c r="J488" s="66"/>
      <c r="K488" s="66"/>
      <c r="L488" s="66"/>
      <c r="M488" s="66"/>
      <c r="N488" s="66"/>
      <c r="O488" s="66"/>
      <c r="P488" s="66"/>
      <c r="Q488" s="66"/>
      <c r="R488" s="66"/>
      <c r="S488" s="72"/>
      <c r="T488" s="72"/>
      <c r="U488" s="72"/>
      <c r="V488" s="72"/>
      <c r="W488" s="72"/>
      <c r="X488" s="64"/>
      <c r="Y488" s="64"/>
      <c r="Z488" s="64"/>
      <c r="AA488" s="64"/>
      <c r="AB488" s="64"/>
      <c r="AC488" s="64"/>
      <c r="AD488" s="64"/>
      <c r="AE488" s="64"/>
      <c r="AF488" s="64"/>
      <c r="AG488" s="64"/>
      <c r="AH488" s="64"/>
      <c r="AI488" s="64"/>
      <c r="AJ488" s="64"/>
      <c r="AK488" s="64"/>
      <c r="AL488" s="64"/>
      <c r="AM488" s="64"/>
      <c r="AN488" s="64"/>
      <c r="AO488" s="64"/>
      <c r="AP488" s="67" t="str">
        <f>IF($AG488="","",VLOOKUP($AG488,Test_Procedure!$A:$F,2,FALSE))</f>
        <v/>
      </c>
      <c r="AQ488" s="67"/>
      <c r="AR488" s="67"/>
      <c r="AS488" s="68"/>
      <c r="AT488" s="68"/>
      <c r="AU488" s="68"/>
      <c r="AV488" s="68"/>
      <c r="AW488" s="68"/>
      <c r="AX488" s="68"/>
      <c r="AY488" s="68"/>
      <c r="AZ488" s="68"/>
      <c r="BA488" s="68"/>
      <c r="BB488" s="68"/>
      <c r="BC488" s="69" t="str">
        <f t="shared" si="27"/>
        <v/>
      </c>
      <c r="BD488" s="69"/>
      <c r="BE488" s="70">
        <f>IF($AG488="",0,VLOOKUP($AG488,Test_Procedure!$A:$F,3,FALSE))</f>
        <v>0</v>
      </c>
      <c r="BF488" s="70"/>
      <c r="BG488" s="70">
        <f>IF($AG488="",0,VLOOKUP($AG488,Test_Procedure!$A:$F,4,FALSE))</f>
        <v>0</v>
      </c>
      <c r="BH488" s="70"/>
      <c r="BI488" s="70">
        <f>IF($AG488="",0,VLOOKUP($AG488,Test_Procedure!$A:$F,5,FALSE))</f>
        <v>0</v>
      </c>
      <c r="BJ488" s="70"/>
      <c r="BK488" s="70">
        <f>IF($AG488="",0,VLOOKUP($AG488,Test_Procedure!$A:$F,6,FALSE))</f>
        <v>0</v>
      </c>
      <c r="BL488" s="70"/>
      <c r="BM488" s="71"/>
      <c r="BN488" s="71"/>
      <c r="BO488" s="71"/>
      <c r="BP488" s="72"/>
      <c r="BQ488" s="72"/>
      <c r="BR488" s="72"/>
      <c r="BS488" s="72"/>
      <c r="BT488" s="72"/>
      <c r="BU488" s="72"/>
      <c r="BV488" s="72"/>
      <c r="BW488" s="72"/>
      <c r="BX488" s="72"/>
      <c r="BY488" s="72"/>
      <c r="BZ488" s="72"/>
      <c r="CA488" s="72"/>
      <c r="CB488" s="72"/>
      <c r="CC488" s="72"/>
      <c r="CD488" s="72"/>
      <c r="CE488" s="72"/>
      <c r="CF488" s="72"/>
      <c r="CG488" s="72"/>
      <c r="CH488" s="72"/>
      <c r="CI488" s="72"/>
      <c r="CJ488" s="72"/>
      <c r="XEX488" s="56" t="str">
        <f>IF(ISERROR(VLOOKUP('Testing Report'!$G$8,$AG488:$BD488,13,FALSE)),"",VLOOKUP('Testing Report'!$G$8,$AG488:$BD488,13,FALSE))</f>
        <v/>
      </c>
      <c r="XEY488" s="56" t="str">
        <f>IF(ISERROR(VLOOKUP('Testing Report'!$G$8,$AG488:$BD488,15,FALSE)),"",VLOOKUP('Testing Report'!$G$8,$AG488:$BD488,15,FALSE))</f>
        <v/>
      </c>
      <c r="XEZ488" s="56" t="str">
        <f>IF(COUNTIF($X488:$X$5000,'Testing Report'!$G$8)=0,"",COUNTIF($X488:$X$5000,'Testing Report'!$G$8))</f>
        <v/>
      </c>
      <c r="XFA488" s="56" t="str">
        <f>IF(ISERROR(VLOOKUP('Testing Report'!$G$8,$AG488:$BD488,19,FALSE)),"",VLOOKUP('Testing Report'!$G$8,$AG488:$BD488,19,FALSE))</f>
        <v/>
      </c>
      <c r="XFB488" s="56" t="str">
        <f>IF(ISERROR(VLOOKUP('Testing Report'!$G$8,$X488:$BD488,32,FALSE)),"",VLOOKUP('Testing Report'!$G$8,$X488:$BD488,32,FALSE))</f>
        <v/>
      </c>
      <c r="XFC488" s="26"/>
      <c r="XFD488" s="7" t="str">
        <f t="shared" si="25"/>
        <v/>
      </c>
    </row>
    <row r="489" spans="1:88 16378:16384" ht="15" customHeight="1">
      <c r="A489" s="65" t="str">
        <f t="shared" si="26"/>
        <v/>
      </c>
      <c r="B489" s="65"/>
      <c r="C489" s="66"/>
      <c r="D489" s="66"/>
      <c r="E489" s="66"/>
      <c r="F489" s="66"/>
      <c r="G489" s="66"/>
      <c r="H489" s="66"/>
      <c r="I489" s="66"/>
      <c r="J489" s="66"/>
      <c r="K489" s="66"/>
      <c r="L489" s="66"/>
      <c r="M489" s="66"/>
      <c r="N489" s="66"/>
      <c r="O489" s="66"/>
      <c r="P489" s="66"/>
      <c r="Q489" s="66"/>
      <c r="R489" s="66"/>
      <c r="S489" s="72"/>
      <c r="T489" s="72"/>
      <c r="U489" s="72"/>
      <c r="V489" s="72"/>
      <c r="W489" s="72"/>
      <c r="X489" s="64"/>
      <c r="Y489" s="64"/>
      <c r="Z489" s="64"/>
      <c r="AA489" s="64"/>
      <c r="AB489" s="64"/>
      <c r="AC489" s="64"/>
      <c r="AD489" s="64"/>
      <c r="AE489" s="64"/>
      <c r="AF489" s="64"/>
      <c r="AG489" s="64"/>
      <c r="AH489" s="64"/>
      <c r="AI489" s="64"/>
      <c r="AJ489" s="64"/>
      <c r="AK489" s="64"/>
      <c r="AL489" s="64"/>
      <c r="AM489" s="64"/>
      <c r="AN489" s="64"/>
      <c r="AO489" s="64"/>
      <c r="AP489" s="67" t="str">
        <f>IF($AG489="","",VLOOKUP($AG489,Test_Procedure!$A:$F,2,FALSE))</f>
        <v/>
      </c>
      <c r="AQ489" s="67"/>
      <c r="AR489" s="67"/>
      <c r="AS489" s="68"/>
      <c r="AT489" s="68"/>
      <c r="AU489" s="68"/>
      <c r="AV489" s="68"/>
      <c r="AW489" s="68"/>
      <c r="AX489" s="68"/>
      <c r="AY489" s="68"/>
      <c r="AZ489" s="68"/>
      <c r="BA489" s="68"/>
      <c r="BB489" s="68"/>
      <c r="BC489" s="69" t="str">
        <f t="shared" si="27"/>
        <v/>
      </c>
      <c r="BD489" s="69"/>
      <c r="BE489" s="70">
        <f>IF($AG489="",0,VLOOKUP($AG489,Test_Procedure!$A:$F,3,FALSE))</f>
        <v>0</v>
      </c>
      <c r="BF489" s="70"/>
      <c r="BG489" s="70">
        <f>IF($AG489="",0,VLOOKUP($AG489,Test_Procedure!$A:$F,4,FALSE))</f>
        <v>0</v>
      </c>
      <c r="BH489" s="70"/>
      <c r="BI489" s="70">
        <f>IF($AG489="",0,VLOOKUP($AG489,Test_Procedure!$A:$F,5,FALSE))</f>
        <v>0</v>
      </c>
      <c r="BJ489" s="70"/>
      <c r="BK489" s="70">
        <f>IF($AG489="",0,VLOOKUP($AG489,Test_Procedure!$A:$F,6,FALSE))</f>
        <v>0</v>
      </c>
      <c r="BL489" s="70"/>
      <c r="BM489" s="71"/>
      <c r="BN489" s="71"/>
      <c r="BO489" s="71"/>
      <c r="BP489" s="72"/>
      <c r="BQ489" s="72"/>
      <c r="BR489" s="72"/>
      <c r="BS489" s="72"/>
      <c r="BT489" s="72"/>
      <c r="BU489" s="72"/>
      <c r="BV489" s="72"/>
      <c r="BW489" s="72"/>
      <c r="BX489" s="72"/>
      <c r="BY489" s="72"/>
      <c r="BZ489" s="72"/>
      <c r="CA489" s="72"/>
      <c r="CB489" s="72"/>
      <c r="CC489" s="72"/>
      <c r="CD489" s="72"/>
      <c r="CE489" s="72"/>
      <c r="CF489" s="72"/>
      <c r="CG489" s="72"/>
      <c r="CH489" s="72"/>
      <c r="CI489" s="72"/>
      <c r="CJ489" s="72"/>
      <c r="XEX489" s="56" t="str">
        <f>IF(ISERROR(VLOOKUP('Testing Report'!$G$8,$AG489:$BD489,13,FALSE)),"",VLOOKUP('Testing Report'!$G$8,$AG489:$BD489,13,FALSE))</f>
        <v/>
      </c>
      <c r="XEY489" s="56" t="str">
        <f>IF(ISERROR(VLOOKUP('Testing Report'!$G$8,$AG489:$BD489,15,FALSE)),"",VLOOKUP('Testing Report'!$G$8,$AG489:$BD489,15,FALSE))</f>
        <v/>
      </c>
      <c r="XEZ489" s="56" t="str">
        <f>IF(COUNTIF($X489:$X$5000,'Testing Report'!$G$8)=0,"",COUNTIF($X489:$X$5000,'Testing Report'!$G$8))</f>
        <v/>
      </c>
      <c r="XFA489" s="56" t="str">
        <f>IF(ISERROR(VLOOKUP('Testing Report'!$G$8,$AG489:$BD489,19,FALSE)),"",VLOOKUP('Testing Report'!$G$8,$AG489:$BD489,19,FALSE))</f>
        <v/>
      </c>
      <c r="XFB489" s="56" t="str">
        <f>IF(ISERROR(VLOOKUP('Testing Report'!$G$8,$X489:$BD489,32,FALSE)),"",VLOOKUP('Testing Report'!$G$8,$X489:$BD489,32,FALSE))</f>
        <v/>
      </c>
      <c r="XFC489" s="26"/>
      <c r="XFD489" s="7" t="str">
        <f t="shared" ref="XFD489:XFD552" si="28">X489&amp;BM489</f>
        <v/>
      </c>
    </row>
    <row r="490" spans="1:88 16378:16384" ht="15" customHeight="1">
      <c r="A490" s="65" t="str">
        <f t="shared" si="26"/>
        <v/>
      </c>
      <c r="B490" s="65"/>
      <c r="C490" s="66"/>
      <c r="D490" s="66"/>
      <c r="E490" s="66"/>
      <c r="F490" s="66"/>
      <c r="G490" s="66"/>
      <c r="H490" s="66"/>
      <c r="I490" s="66"/>
      <c r="J490" s="66"/>
      <c r="K490" s="66"/>
      <c r="L490" s="66"/>
      <c r="M490" s="66"/>
      <c r="N490" s="66"/>
      <c r="O490" s="66"/>
      <c r="P490" s="66"/>
      <c r="Q490" s="66"/>
      <c r="R490" s="66"/>
      <c r="S490" s="72"/>
      <c r="T490" s="72"/>
      <c r="U490" s="72"/>
      <c r="V490" s="72"/>
      <c r="W490" s="72"/>
      <c r="X490" s="64"/>
      <c r="Y490" s="64"/>
      <c r="Z490" s="64"/>
      <c r="AA490" s="64"/>
      <c r="AB490" s="64"/>
      <c r="AC490" s="64"/>
      <c r="AD490" s="64"/>
      <c r="AE490" s="64"/>
      <c r="AF490" s="64"/>
      <c r="AG490" s="64"/>
      <c r="AH490" s="64"/>
      <c r="AI490" s="64"/>
      <c r="AJ490" s="64"/>
      <c r="AK490" s="64"/>
      <c r="AL490" s="64"/>
      <c r="AM490" s="64"/>
      <c r="AN490" s="64"/>
      <c r="AO490" s="64"/>
      <c r="AP490" s="67" t="str">
        <f>IF($AG490="","",VLOOKUP($AG490,Test_Procedure!$A:$F,2,FALSE))</f>
        <v/>
      </c>
      <c r="AQ490" s="67"/>
      <c r="AR490" s="67"/>
      <c r="AS490" s="68"/>
      <c r="AT490" s="68"/>
      <c r="AU490" s="68"/>
      <c r="AV490" s="68"/>
      <c r="AW490" s="68"/>
      <c r="AX490" s="68"/>
      <c r="AY490" s="68"/>
      <c r="AZ490" s="68"/>
      <c r="BA490" s="68"/>
      <c r="BB490" s="68"/>
      <c r="BC490" s="69" t="str">
        <f t="shared" si="27"/>
        <v/>
      </c>
      <c r="BD490" s="69"/>
      <c r="BE490" s="70">
        <f>IF($AG490="",0,VLOOKUP($AG490,Test_Procedure!$A:$F,3,FALSE))</f>
        <v>0</v>
      </c>
      <c r="BF490" s="70"/>
      <c r="BG490" s="70">
        <f>IF($AG490="",0,VLOOKUP($AG490,Test_Procedure!$A:$F,4,FALSE))</f>
        <v>0</v>
      </c>
      <c r="BH490" s="70"/>
      <c r="BI490" s="70">
        <f>IF($AG490="",0,VLOOKUP($AG490,Test_Procedure!$A:$F,5,FALSE))</f>
        <v>0</v>
      </c>
      <c r="BJ490" s="70"/>
      <c r="BK490" s="70">
        <f>IF($AG490="",0,VLOOKUP($AG490,Test_Procedure!$A:$F,6,FALSE))</f>
        <v>0</v>
      </c>
      <c r="BL490" s="70"/>
      <c r="BM490" s="71"/>
      <c r="BN490" s="71"/>
      <c r="BO490" s="71"/>
      <c r="BP490" s="72"/>
      <c r="BQ490" s="72"/>
      <c r="BR490" s="72"/>
      <c r="BS490" s="72"/>
      <c r="BT490" s="72"/>
      <c r="BU490" s="72"/>
      <c r="BV490" s="72"/>
      <c r="BW490" s="72"/>
      <c r="BX490" s="72"/>
      <c r="BY490" s="72"/>
      <c r="BZ490" s="72"/>
      <c r="CA490" s="72"/>
      <c r="CB490" s="72"/>
      <c r="CC490" s="72"/>
      <c r="CD490" s="72"/>
      <c r="CE490" s="72"/>
      <c r="CF490" s="72"/>
      <c r="CG490" s="72"/>
      <c r="CH490" s="72"/>
      <c r="CI490" s="72"/>
      <c r="CJ490" s="72"/>
      <c r="XEX490" s="56" t="str">
        <f>IF(ISERROR(VLOOKUP('Testing Report'!$G$8,$AG490:$BD490,13,FALSE)),"",VLOOKUP('Testing Report'!$G$8,$AG490:$BD490,13,FALSE))</f>
        <v/>
      </c>
      <c r="XEY490" s="56" t="str">
        <f>IF(ISERROR(VLOOKUP('Testing Report'!$G$8,$AG490:$BD490,15,FALSE)),"",VLOOKUP('Testing Report'!$G$8,$AG490:$BD490,15,FALSE))</f>
        <v/>
      </c>
      <c r="XEZ490" s="56" t="str">
        <f>IF(COUNTIF($X490:$X$5000,'Testing Report'!$G$8)=0,"",COUNTIF($X490:$X$5000,'Testing Report'!$G$8))</f>
        <v/>
      </c>
      <c r="XFA490" s="56" t="str">
        <f>IF(ISERROR(VLOOKUP('Testing Report'!$G$8,$AG490:$BD490,19,FALSE)),"",VLOOKUP('Testing Report'!$G$8,$AG490:$BD490,19,FALSE))</f>
        <v/>
      </c>
      <c r="XFB490" s="56" t="str">
        <f>IF(ISERROR(VLOOKUP('Testing Report'!$G$8,$X490:$BD490,32,FALSE)),"",VLOOKUP('Testing Report'!$G$8,$X490:$BD490,32,FALSE))</f>
        <v/>
      </c>
      <c r="XFC490" s="26"/>
      <c r="XFD490" s="7" t="str">
        <f t="shared" si="28"/>
        <v/>
      </c>
    </row>
    <row r="491" spans="1:88 16378:16384" ht="15" customHeight="1">
      <c r="A491" s="65" t="str">
        <f t="shared" si="26"/>
        <v/>
      </c>
      <c r="B491" s="65"/>
      <c r="C491" s="66"/>
      <c r="D491" s="66"/>
      <c r="E491" s="66"/>
      <c r="F491" s="66"/>
      <c r="G491" s="66"/>
      <c r="H491" s="66"/>
      <c r="I491" s="66"/>
      <c r="J491" s="66"/>
      <c r="K491" s="66"/>
      <c r="L491" s="66"/>
      <c r="M491" s="66"/>
      <c r="N491" s="66"/>
      <c r="O491" s="66"/>
      <c r="P491" s="66"/>
      <c r="Q491" s="66"/>
      <c r="R491" s="66"/>
      <c r="S491" s="72"/>
      <c r="T491" s="72"/>
      <c r="U491" s="72"/>
      <c r="V491" s="72"/>
      <c r="W491" s="72"/>
      <c r="X491" s="64"/>
      <c r="Y491" s="64"/>
      <c r="Z491" s="64"/>
      <c r="AA491" s="64"/>
      <c r="AB491" s="64"/>
      <c r="AC491" s="64"/>
      <c r="AD491" s="64"/>
      <c r="AE491" s="64"/>
      <c r="AF491" s="64"/>
      <c r="AG491" s="64"/>
      <c r="AH491" s="64"/>
      <c r="AI491" s="64"/>
      <c r="AJ491" s="64"/>
      <c r="AK491" s="64"/>
      <c r="AL491" s="64"/>
      <c r="AM491" s="64"/>
      <c r="AN491" s="64"/>
      <c r="AO491" s="64"/>
      <c r="AP491" s="67" t="str">
        <f>IF($AG491="","",VLOOKUP($AG491,Test_Procedure!$A:$F,2,FALSE))</f>
        <v/>
      </c>
      <c r="AQ491" s="67"/>
      <c r="AR491" s="67"/>
      <c r="AS491" s="68"/>
      <c r="AT491" s="68"/>
      <c r="AU491" s="68"/>
      <c r="AV491" s="68"/>
      <c r="AW491" s="68"/>
      <c r="AX491" s="68"/>
      <c r="AY491" s="68"/>
      <c r="AZ491" s="68"/>
      <c r="BA491" s="68"/>
      <c r="BB491" s="68"/>
      <c r="BC491" s="69" t="str">
        <f t="shared" si="27"/>
        <v/>
      </c>
      <c r="BD491" s="69"/>
      <c r="BE491" s="70">
        <f>IF($AG491="",0,VLOOKUP($AG491,Test_Procedure!$A:$F,3,FALSE))</f>
        <v>0</v>
      </c>
      <c r="BF491" s="70"/>
      <c r="BG491" s="70">
        <f>IF($AG491="",0,VLOOKUP($AG491,Test_Procedure!$A:$F,4,FALSE))</f>
        <v>0</v>
      </c>
      <c r="BH491" s="70"/>
      <c r="BI491" s="70">
        <f>IF($AG491="",0,VLOOKUP($AG491,Test_Procedure!$A:$F,5,FALSE))</f>
        <v>0</v>
      </c>
      <c r="BJ491" s="70"/>
      <c r="BK491" s="70">
        <f>IF($AG491="",0,VLOOKUP($AG491,Test_Procedure!$A:$F,6,FALSE))</f>
        <v>0</v>
      </c>
      <c r="BL491" s="70"/>
      <c r="BM491" s="71"/>
      <c r="BN491" s="71"/>
      <c r="BO491" s="71"/>
      <c r="BP491" s="72"/>
      <c r="BQ491" s="72"/>
      <c r="BR491" s="72"/>
      <c r="BS491" s="72"/>
      <c r="BT491" s="72"/>
      <c r="BU491" s="72"/>
      <c r="BV491" s="72"/>
      <c r="BW491" s="72"/>
      <c r="BX491" s="72"/>
      <c r="BY491" s="72"/>
      <c r="BZ491" s="72"/>
      <c r="CA491" s="72"/>
      <c r="CB491" s="72"/>
      <c r="CC491" s="72"/>
      <c r="CD491" s="72"/>
      <c r="CE491" s="72"/>
      <c r="CF491" s="72"/>
      <c r="CG491" s="72"/>
      <c r="CH491" s="72"/>
      <c r="CI491" s="72"/>
      <c r="CJ491" s="72"/>
      <c r="XEX491" s="56" t="str">
        <f>IF(ISERROR(VLOOKUP('Testing Report'!$G$8,$AG491:$BD491,13,FALSE)),"",VLOOKUP('Testing Report'!$G$8,$AG491:$BD491,13,FALSE))</f>
        <v/>
      </c>
      <c r="XEY491" s="56" t="str">
        <f>IF(ISERROR(VLOOKUP('Testing Report'!$G$8,$AG491:$BD491,15,FALSE)),"",VLOOKUP('Testing Report'!$G$8,$AG491:$BD491,15,FALSE))</f>
        <v/>
      </c>
      <c r="XEZ491" s="56" t="str">
        <f>IF(COUNTIF($X491:$X$5000,'Testing Report'!$G$8)=0,"",COUNTIF($X491:$X$5000,'Testing Report'!$G$8))</f>
        <v/>
      </c>
      <c r="XFA491" s="56" t="str">
        <f>IF(ISERROR(VLOOKUP('Testing Report'!$G$8,$AG491:$BD491,19,FALSE)),"",VLOOKUP('Testing Report'!$G$8,$AG491:$BD491,19,FALSE))</f>
        <v/>
      </c>
      <c r="XFB491" s="56" t="str">
        <f>IF(ISERROR(VLOOKUP('Testing Report'!$G$8,$X491:$BD491,32,FALSE)),"",VLOOKUP('Testing Report'!$G$8,$X491:$BD491,32,FALSE))</f>
        <v/>
      </c>
      <c r="XFC491" s="26"/>
      <c r="XFD491" s="7" t="str">
        <f t="shared" si="28"/>
        <v/>
      </c>
    </row>
    <row r="492" spans="1:88 16378:16384" ht="15" customHeight="1">
      <c r="A492" s="65" t="str">
        <f t="shared" si="26"/>
        <v/>
      </c>
      <c r="B492" s="65"/>
      <c r="C492" s="66"/>
      <c r="D492" s="66"/>
      <c r="E492" s="66"/>
      <c r="F492" s="66"/>
      <c r="G492" s="66"/>
      <c r="H492" s="66"/>
      <c r="I492" s="66"/>
      <c r="J492" s="66"/>
      <c r="K492" s="66"/>
      <c r="L492" s="66"/>
      <c r="M492" s="66"/>
      <c r="N492" s="66"/>
      <c r="O492" s="66"/>
      <c r="P492" s="66"/>
      <c r="Q492" s="66"/>
      <c r="R492" s="66"/>
      <c r="S492" s="72"/>
      <c r="T492" s="72"/>
      <c r="U492" s="72"/>
      <c r="V492" s="72"/>
      <c r="W492" s="72"/>
      <c r="X492" s="64"/>
      <c r="Y492" s="64"/>
      <c r="Z492" s="64"/>
      <c r="AA492" s="64"/>
      <c r="AB492" s="64"/>
      <c r="AC492" s="64"/>
      <c r="AD492" s="64"/>
      <c r="AE492" s="64"/>
      <c r="AF492" s="64"/>
      <c r="AG492" s="64"/>
      <c r="AH492" s="64"/>
      <c r="AI492" s="64"/>
      <c r="AJ492" s="64"/>
      <c r="AK492" s="64"/>
      <c r="AL492" s="64"/>
      <c r="AM492" s="64"/>
      <c r="AN492" s="64"/>
      <c r="AO492" s="64"/>
      <c r="AP492" s="67" t="str">
        <f>IF($AG492="","",VLOOKUP($AG492,Test_Procedure!$A:$F,2,FALSE))</f>
        <v/>
      </c>
      <c r="AQ492" s="67"/>
      <c r="AR492" s="67"/>
      <c r="AS492" s="68"/>
      <c r="AT492" s="68"/>
      <c r="AU492" s="68"/>
      <c r="AV492" s="68"/>
      <c r="AW492" s="68"/>
      <c r="AX492" s="68"/>
      <c r="AY492" s="68"/>
      <c r="AZ492" s="68"/>
      <c r="BA492" s="68"/>
      <c r="BB492" s="68"/>
      <c r="BC492" s="69" t="str">
        <f t="shared" si="27"/>
        <v/>
      </c>
      <c r="BD492" s="69"/>
      <c r="BE492" s="70">
        <f>IF($AG492="",0,VLOOKUP($AG492,Test_Procedure!$A:$F,3,FALSE))</f>
        <v>0</v>
      </c>
      <c r="BF492" s="70"/>
      <c r="BG492" s="70">
        <f>IF($AG492="",0,VLOOKUP($AG492,Test_Procedure!$A:$F,4,FALSE))</f>
        <v>0</v>
      </c>
      <c r="BH492" s="70"/>
      <c r="BI492" s="70">
        <f>IF($AG492="",0,VLOOKUP($AG492,Test_Procedure!$A:$F,5,FALSE))</f>
        <v>0</v>
      </c>
      <c r="BJ492" s="70"/>
      <c r="BK492" s="70">
        <f>IF($AG492="",0,VLOOKUP($AG492,Test_Procedure!$A:$F,6,FALSE))</f>
        <v>0</v>
      </c>
      <c r="BL492" s="70"/>
      <c r="BM492" s="71"/>
      <c r="BN492" s="71"/>
      <c r="BO492" s="71"/>
      <c r="BP492" s="72"/>
      <c r="BQ492" s="72"/>
      <c r="BR492" s="72"/>
      <c r="BS492" s="72"/>
      <c r="BT492" s="72"/>
      <c r="BU492" s="72"/>
      <c r="BV492" s="72"/>
      <c r="BW492" s="72"/>
      <c r="BX492" s="72"/>
      <c r="BY492" s="72"/>
      <c r="BZ492" s="72"/>
      <c r="CA492" s="72"/>
      <c r="CB492" s="72"/>
      <c r="CC492" s="72"/>
      <c r="CD492" s="72"/>
      <c r="CE492" s="72"/>
      <c r="CF492" s="72"/>
      <c r="CG492" s="72"/>
      <c r="CH492" s="72"/>
      <c r="CI492" s="72"/>
      <c r="CJ492" s="72"/>
      <c r="XEX492" s="56" t="str">
        <f>IF(ISERROR(VLOOKUP('Testing Report'!$G$8,$AG492:$BD492,13,FALSE)),"",VLOOKUP('Testing Report'!$G$8,$AG492:$BD492,13,FALSE))</f>
        <v/>
      </c>
      <c r="XEY492" s="56" t="str">
        <f>IF(ISERROR(VLOOKUP('Testing Report'!$G$8,$AG492:$BD492,15,FALSE)),"",VLOOKUP('Testing Report'!$G$8,$AG492:$BD492,15,FALSE))</f>
        <v/>
      </c>
      <c r="XEZ492" s="56" t="str">
        <f>IF(COUNTIF($X492:$X$5000,'Testing Report'!$G$8)=0,"",COUNTIF($X492:$X$5000,'Testing Report'!$G$8))</f>
        <v/>
      </c>
      <c r="XFA492" s="56" t="str">
        <f>IF(ISERROR(VLOOKUP('Testing Report'!$G$8,$AG492:$BD492,19,FALSE)),"",VLOOKUP('Testing Report'!$G$8,$AG492:$BD492,19,FALSE))</f>
        <v/>
      </c>
      <c r="XFB492" s="56" t="str">
        <f>IF(ISERROR(VLOOKUP('Testing Report'!$G$8,$X492:$BD492,32,FALSE)),"",VLOOKUP('Testing Report'!$G$8,$X492:$BD492,32,FALSE))</f>
        <v/>
      </c>
      <c r="XFC492" s="26"/>
      <c r="XFD492" s="7" t="str">
        <f t="shared" si="28"/>
        <v/>
      </c>
    </row>
    <row r="493" spans="1:88 16378:16384" ht="15" customHeight="1">
      <c r="A493" s="65" t="str">
        <f t="shared" si="26"/>
        <v/>
      </c>
      <c r="B493" s="65"/>
      <c r="C493" s="66"/>
      <c r="D493" s="66"/>
      <c r="E493" s="66"/>
      <c r="F493" s="66"/>
      <c r="G493" s="66"/>
      <c r="H493" s="66"/>
      <c r="I493" s="66"/>
      <c r="J493" s="66"/>
      <c r="K493" s="66"/>
      <c r="L493" s="66"/>
      <c r="M493" s="66"/>
      <c r="N493" s="66"/>
      <c r="O493" s="66"/>
      <c r="P493" s="66"/>
      <c r="Q493" s="66"/>
      <c r="R493" s="66"/>
      <c r="S493" s="72"/>
      <c r="T493" s="72"/>
      <c r="U493" s="72"/>
      <c r="V493" s="72"/>
      <c r="W493" s="72"/>
      <c r="X493" s="64"/>
      <c r="Y493" s="64"/>
      <c r="Z493" s="64"/>
      <c r="AA493" s="64"/>
      <c r="AB493" s="64"/>
      <c r="AC493" s="64"/>
      <c r="AD493" s="64"/>
      <c r="AE493" s="64"/>
      <c r="AF493" s="64"/>
      <c r="AG493" s="64"/>
      <c r="AH493" s="64"/>
      <c r="AI493" s="64"/>
      <c r="AJ493" s="64"/>
      <c r="AK493" s="64"/>
      <c r="AL493" s="64"/>
      <c r="AM493" s="64"/>
      <c r="AN493" s="64"/>
      <c r="AO493" s="64"/>
      <c r="AP493" s="67" t="str">
        <f>IF($AG493="","",VLOOKUP($AG493,Test_Procedure!$A:$F,2,FALSE))</f>
        <v/>
      </c>
      <c r="AQ493" s="67"/>
      <c r="AR493" s="67"/>
      <c r="AS493" s="68"/>
      <c r="AT493" s="68"/>
      <c r="AU493" s="68"/>
      <c r="AV493" s="68"/>
      <c r="AW493" s="68"/>
      <c r="AX493" s="68"/>
      <c r="AY493" s="68"/>
      <c r="AZ493" s="68"/>
      <c r="BA493" s="68"/>
      <c r="BB493" s="68"/>
      <c r="BC493" s="69" t="str">
        <f t="shared" si="27"/>
        <v/>
      </c>
      <c r="BD493" s="69"/>
      <c r="BE493" s="70">
        <f>IF($AG493="",0,VLOOKUP($AG493,Test_Procedure!$A:$F,3,FALSE))</f>
        <v>0</v>
      </c>
      <c r="BF493" s="70"/>
      <c r="BG493" s="70">
        <f>IF($AG493="",0,VLOOKUP($AG493,Test_Procedure!$A:$F,4,FALSE))</f>
        <v>0</v>
      </c>
      <c r="BH493" s="70"/>
      <c r="BI493" s="70">
        <f>IF($AG493="",0,VLOOKUP($AG493,Test_Procedure!$A:$F,5,FALSE))</f>
        <v>0</v>
      </c>
      <c r="BJ493" s="70"/>
      <c r="BK493" s="70">
        <f>IF($AG493="",0,VLOOKUP($AG493,Test_Procedure!$A:$F,6,FALSE))</f>
        <v>0</v>
      </c>
      <c r="BL493" s="70"/>
      <c r="BM493" s="71"/>
      <c r="BN493" s="71"/>
      <c r="BO493" s="71"/>
      <c r="BP493" s="72"/>
      <c r="BQ493" s="72"/>
      <c r="BR493" s="72"/>
      <c r="BS493" s="72"/>
      <c r="BT493" s="72"/>
      <c r="BU493" s="72"/>
      <c r="BV493" s="72"/>
      <c r="BW493" s="72"/>
      <c r="BX493" s="72"/>
      <c r="BY493" s="72"/>
      <c r="BZ493" s="72"/>
      <c r="CA493" s="72"/>
      <c r="CB493" s="72"/>
      <c r="CC493" s="72"/>
      <c r="CD493" s="72"/>
      <c r="CE493" s="72"/>
      <c r="CF493" s="72"/>
      <c r="CG493" s="72"/>
      <c r="CH493" s="72"/>
      <c r="CI493" s="72"/>
      <c r="CJ493" s="72"/>
      <c r="XEX493" s="56" t="str">
        <f>IF(ISERROR(VLOOKUP('Testing Report'!$G$8,$AG493:$BD493,13,FALSE)),"",VLOOKUP('Testing Report'!$G$8,$AG493:$BD493,13,FALSE))</f>
        <v/>
      </c>
      <c r="XEY493" s="56" t="str">
        <f>IF(ISERROR(VLOOKUP('Testing Report'!$G$8,$AG493:$BD493,15,FALSE)),"",VLOOKUP('Testing Report'!$G$8,$AG493:$BD493,15,FALSE))</f>
        <v/>
      </c>
      <c r="XEZ493" s="56" t="str">
        <f>IF(COUNTIF($X493:$X$5000,'Testing Report'!$G$8)=0,"",COUNTIF($X493:$X$5000,'Testing Report'!$G$8))</f>
        <v/>
      </c>
      <c r="XFA493" s="56" t="str">
        <f>IF(ISERROR(VLOOKUP('Testing Report'!$G$8,$AG493:$BD493,19,FALSE)),"",VLOOKUP('Testing Report'!$G$8,$AG493:$BD493,19,FALSE))</f>
        <v/>
      </c>
      <c r="XFB493" s="56" t="str">
        <f>IF(ISERROR(VLOOKUP('Testing Report'!$G$8,$X493:$BD493,32,FALSE)),"",VLOOKUP('Testing Report'!$G$8,$X493:$BD493,32,FALSE))</f>
        <v/>
      </c>
      <c r="XFC493" s="26"/>
      <c r="XFD493" s="7" t="str">
        <f t="shared" si="28"/>
        <v/>
      </c>
    </row>
    <row r="494" spans="1:88 16378:16384" ht="15" customHeight="1">
      <c r="A494" s="65" t="str">
        <f t="shared" si="26"/>
        <v/>
      </c>
      <c r="B494" s="65"/>
      <c r="C494" s="66"/>
      <c r="D494" s="66"/>
      <c r="E494" s="66"/>
      <c r="F494" s="66"/>
      <c r="G494" s="66"/>
      <c r="H494" s="66"/>
      <c r="I494" s="66"/>
      <c r="J494" s="66"/>
      <c r="K494" s="66"/>
      <c r="L494" s="66"/>
      <c r="M494" s="66"/>
      <c r="N494" s="66"/>
      <c r="O494" s="66"/>
      <c r="P494" s="66"/>
      <c r="Q494" s="66"/>
      <c r="R494" s="66"/>
      <c r="S494" s="72"/>
      <c r="T494" s="72"/>
      <c r="U494" s="72"/>
      <c r="V494" s="72"/>
      <c r="W494" s="72"/>
      <c r="X494" s="64"/>
      <c r="Y494" s="64"/>
      <c r="Z494" s="64"/>
      <c r="AA494" s="64"/>
      <c r="AB494" s="64"/>
      <c r="AC494" s="64"/>
      <c r="AD494" s="64"/>
      <c r="AE494" s="64"/>
      <c r="AF494" s="64"/>
      <c r="AG494" s="64"/>
      <c r="AH494" s="64"/>
      <c r="AI494" s="64"/>
      <c r="AJ494" s="64"/>
      <c r="AK494" s="64"/>
      <c r="AL494" s="64"/>
      <c r="AM494" s="64"/>
      <c r="AN494" s="64"/>
      <c r="AO494" s="64"/>
      <c r="AP494" s="67" t="str">
        <f>IF($AG494="","",VLOOKUP($AG494,Test_Procedure!$A:$F,2,FALSE))</f>
        <v/>
      </c>
      <c r="AQ494" s="67"/>
      <c r="AR494" s="67"/>
      <c r="AS494" s="68"/>
      <c r="AT494" s="68"/>
      <c r="AU494" s="68"/>
      <c r="AV494" s="68"/>
      <c r="AW494" s="68"/>
      <c r="AX494" s="68"/>
      <c r="AY494" s="68"/>
      <c r="AZ494" s="68"/>
      <c r="BA494" s="68"/>
      <c r="BB494" s="68"/>
      <c r="BC494" s="69" t="str">
        <f t="shared" si="27"/>
        <v/>
      </c>
      <c r="BD494" s="69"/>
      <c r="BE494" s="70">
        <f>IF($AG494="",0,VLOOKUP($AG494,Test_Procedure!$A:$F,3,FALSE))</f>
        <v>0</v>
      </c>
      <c r="BF494" s="70"/>
      <c r="BG494" s="70">
        <f>IF($AG494="",0,VLOOKUP($AG494,Test_Procedure!$A:$F,4,FALSE))</f>
        <v>0</v>
      </c>
      <c r="BH494" s="70"/>
      <c r="BI494" s="70">
        <f>IF($AG494="",0,VLOOKUP($AG494,Test_Procedure!$A:$F,5,FALSE))</f>
        <v>0</v>
      </c>
      <c r="BJ494" s="70"/>
      <c r="BK494" s="70">
        <f>IF($AG494="",0,VLOOKUP($AG494,Test_Procedure!$A:$F,6,FALSE))</f>
        <v>0</v>
      </c>
      <c r="BL494" s="70"/>
      <c r="BM494" s="71"/>
      <c r="BN494" s="71"/>
      <c r="BO494" s="71"/>
      <c r="BP494" s="72"/>
      <c r="BQ494" s="72"/>
      <c r="BR494" s="72"/>
      <c r="BS494" s="72"/>
      <c r="BT494" s="72"/>
      <c r="BU494" s="72"/>
      <c r="BV494" s="72"/>
      <c r="BW494" s="72"/>
      <c r="BX494" s="72"/>
      <c r="BY494" s="72"/>
      <c r="BZ494" s="72"/>
      <c r="CA494" s="72"/>
      <c r="CB494" s="72"/>
      <c r="CC494" s="72"/>
      <c r="CD494" s="72"/>
      <c r="CE494" s="72"/>
      <c r="CF494" s="72"/>
      <c r="CG494" s="72"/>
      <c r="CH494" s="72"/>
      <c r="CI494" s="72"/>
      <c r="CJ494" s="72"/>
      <c r="XEX494" s="56" t="str">
        <f>IF(ISERROR(VLOOKUP('Testing Report'!$G$8,$AG494:$BD494,13,FALSE)),"",VLOOKUP('Testing Report'!$G$8,$AG494:$BD494,13,FALSE))</f>
        <v/>
      </c>
      <c r="XEY494" s="56" t="str">
        <f>IF(ISERROR(VLOOKUP('Testing Report'!$G$8,$AG494:$BD494,15,FALSE)),"",VLOOKUP('Testing Report'!$G$8,$AG494:$BD494,15,FALSE))</f>
        <v/>
      </c>
      <c r="XEZ494" s="56" t="str">
        <f>IF(COUNTIF($X494:$X$5000,'Testing Report'!$G$8)=0,"",COUNTIF($X494:$X$5000,'Testing Report'!$G$8))</f>
        <v/>
      </c>
      <c r="XFA494" s="56" t="str">
        <f>IF(ISERROR(VLOOKUP('Testing Report'!$G$8,$AG494:$BD494,19,FALSE)),"",VLOOKUP('Testing Report'!$G$8,$AG494:$BD494,19,FALSE))</f>
        <v/>
      </c>
      <c r="XFB494" s="56" t="str">
        <f>IF(ISERROR(VLOOKUP('Testing Report'!$G$8,$X494:$BD494,32,FALSE)),"",VLOOKUP('Testing Report'!$G$8,$X494:$BD494,32,FALSE))</f>
        <v/>
      </c>
      <c r="XFC494" s="26"/>
      <c r="XFD494" s="7" t="str">
        <f t="shared" si="28"/>
        <v/>
      </c>
    </row>
    <row r="495" spans="1:88 16378:16384" ht="15" customHeight="1">
      <c r="A495" s="65" t="str">
        <f t="shared" si="26"/>
        <v/>
      </c>
      <c r="B495" s="65"/>
      <c r="C495" s="66"/>
      <c r="D495" s="66"/>
      <c r="E495" s="66"/>
      <c r="F495" s="66"/>
      <c r="G495" s="66"/>
      <c r="H495" s="66"/>
      <c r="I495" s="66"/>
      <c r="J495" s="66"/>
      <c r="K495" s="66"/>
      <c r="L495" s="66"/>
      <c r="M495" s="66"/>
      <c r="N495" s="66"/>
      <c r="O495" s="66"/>
      <c r="P495" s="66"/>
      <c r="Q495" s="66"/>
      <c r="R495" s="66"/>
      <c r="S495" s="72"/>
      <c r="T495" s="72"/>
      <c r="U495" s="72"/>
      <c r="V495" s="72"/>
      <c r="W495" s="72"/>
      <c r="X495" s="64"/>
      <c r="Y495" s="64"/>
      <c r="Z495" s="64"/>
      <c r="AA495" s="64"/>
      <c r="AB495" s="64"/>
      <c r="AC495" s="64"/>
      <c r="AD495" s="64"/>
      <c r="AE495" s="64"/>
      <c r="AF495" s="64"/>
      <c r="AG495" s="64"/>
      <c r="AH495" s="64"/>
      <c r="AI495" s="64"/>
      <c r="AJ495" s="64"/>
      <c r="AK495" s="64"/>
      <c r="AL495" s="64"/>
      <c r="AM495" s="64"/>
      <c r="AN495" s="64"/>
      <c r="AO495" s="64"/>
      <c r="AP495" s="67" t="str">
        <f>IF($AG495="","",VLOOKUP($AG495,Test_Procedure!$A:$F,2,FALSE))</f>
        <v/>
      </c>
      <c r="AQ495" s="67"/>
      <c r="AR495" s="67"/>
      <c r="AS495" s="68"/>
      <c r="AT495" s="68"/>
      <c r="AU495" s="68"/>
      <c r="AV495" s="68"/>
      <c r="AW495" s="68"/>
      <c r="AX495" s="68"/>
      <c r="AY495" s="68"/>
      <c r="AZ495" s="68"/>
      <c r="BA495" s="68"/>
      <c r="BB495" s="68"/>
      <c r="BC495" s="69" t="str">
        <f t="shared" si="27"/>
        <v/>
      </c>
      <c r="BD495" s="69"/>
      <c r="BE495" s="70">
        <f>IF($AG495="",0,VLOOKUP($AG495,Test_Procedure!$A:$F,3,FALSE))</f>
        <v>0</v>
      </c>
      <c r="BF495" s="70"/>
      <c r="BG495" s="70">
        <f>IF($AG495="",0,VLOOKUP($AG495,Test_Procedure!$A:$F,4,FALSE))</f>
        <v>0</v>
      </c>
      <c r="BH495" s="70"/>
      <c r="BI495" s="70">
        <f>IF($AG495="",0,VLOOKUP($AG495,Test_Procedure!$A:$F,5,FALSE))</f>
        <v>0</v>
      </c>
      <c r="BJ495" s="70"/>
      <c r="BK495" s="70">
        <f>IF($AG495="",0,VLOOKUP($AG495,Test_Procedure!$A:$F,6,FALSE))</f>
        <v>0</v>
      </c>
      <c r="BL495" s="70"/>
      <c r="BM495" s="71"/>
      <c r="BN495" s="71"/>
      <c r="BO495" s="71"/>
      <c r="BP495" s="72"/>
      <c r="BQ495" s="72"/>
      <c r="BR495" s="72"/>
      <c r="BS495" s="72"/>
      <c r="BT495" s="72"/>
      <c r="BU495" s="72"/>
      <c r="BV495" s="72"/>
      <c r="BW495" s="72"/>
      <c r="BX495" s="72"/>
      <c r="BY495" s="72"/>
      <c r="BZ495" s="72"/>
      <c r="CA495" s="72"/>
      <c r="CB495" s="72"/>
      <c r="CC495" s="72"/>
      <c r="CD495" s="72"/>
      <c r="CE495" s="72"/>
      <c r="CF495" s="72"/>
      <c r="CG495" s="72"/>
      <c r="CH495" s="72"/>
      <c r="CI495" s="72"/>
      <c r="CJ495" s="72"/>
      <c r="XEX495" s="56" t="str">
        <f>IF(ISERROR(VLOOKUP('Testing Report'!$G$8,$AG495:$BD495,13,FALSE)),"",VLOOKUP('Testing Report'!$G$8,$AG495:$BD495,13,FALSE))</f>
        <v/>
      </c>
      <c r="XEY495" s="56" t="str">
        <f>IF(ISERROR(VLOOKUP('Testing Report'!$G$8,$AG495:$BD495,15,FALSE)),"",VLOOKUP('Testing Report'!$G$8,$AG495:$BD495,15,FALSE))</f>
        <v/>
      </c>
      <c r="XEZ495" s="56" t="str">
        <f>IF(COUNTIF($X495:$X$5000,'Testing Report'!$G$8)=0,"",COUNTIF($X495:$X$5000,'Testing Report'!$G$8))</f>
        <v/>
      </c>
      <c r="XFA495" s="56" t="str">
        <f>IF(ISERROR(VLOOKUP('Testing Report'!$G$8,$AG495:$BD495,19,FALSE)),"",VLOOKUP('Testing Report'!$G$8,$AG495:$BD495,19,FALSE))</f>
        <v/>
      </c>
      <c r="XFB495" s="56" t="str">
        <f>IF(ISERROR(VLOOKUP('Testing Report'!$G$8,$X495:$BD495,32,FALSE)),"",VLOOKUP('Testing Report'!$G$8,$X495:$BD495,32,FALSE))</f>
        <v/>
      </c>
      <c r="XFC495" s="26"/>
      <c r="XFD495" s="7" t="str">
        <f t="shared" si="28"/>
        <v/>
      </c>
    </row>
    <row r="496" spans="1:88 16378:16384" ht="15" customHeight="1">
      <c r="A496" s="65" t="str">
        <f t="shared" si="26"/>
        <v/>
      </c>
      <c r="B496" s="65"/>
      <c r="C496" s="66"/>
      <c r="D496" s="66"/>
      <c r="E496" s="66"/>
      <c r="F496" s="66"/>
      <c r="G496" s="66"/>
      <c r="H496" s="66"/>
      <c r="I496" s="66"/>
      <c r="J496" s="66"/>
      <c r="K496" s="66"/>
      <c r="L496" s="66"/>
      <c r="M496" s="66"/>
      <c r="N496" s="66"/>
      <c r="O496" s="66"/>
      <c r="P496" s="66"/>
      <c r="Q496" s="66"/>
      <c r="R496" s="66"/>
      <c r="S496" s="72"/>
      <c r="T496" s="72"/>
      <c r="U496" s="72"/>
      <c r="V496" s="72"/>
      <c r="W496" s="72"/>
      <c r="X496" s="64"/>
      <c r="Y496" s="64"/>
      <c r="Z496" s="64"/>
      <c r="AA496" s="64"/>
      <c r="AB496" s="64"/>
      <c r="AC496" s="64"/>
      <c r="AD496" s="64"/>
      <c r="AE496" s="64"/>
      <c r="AF496" s="64"/>
      <c r="AG496" s="64"/>
      <c r="AH496" s="64"/>
      <c r="AI496" s="64"/>
      <c r="AJ496" s="64"/>
      <c r="AK496" s="64"/>
      <c r="AL496" s="64"/>
      <c r="AM496" s="64"/>
      <c r="AN496" s="64"/>
      <c r="AO496" s="64"/>
      <c r="AP496" s="67" t="str">
        <f>IF($AG496="","",VLOOKUP($AG496,Test_Procedure!$A:$F,2,FALSE))</f>
        <v/>
      </c>
      <c r="AQ496" s="67"/>
      <c r="AR496" s="67"/>
      <c r="AS496" s="68"/>
      <c r="AT496" s="68"/>
      <c r="AU496" s="68"/>
      <c r="AV496" s="68"/>
      <c r="AW496" s="68"/>
      <c r="AX496" s="68"/>
      <c r="AY496" s="68"/>
      <c r="AZ496" s="68"/>
      <c r="BA496" s="68"/>
      <c r="BB496" s="68"/>
      <c r="BC496" s="69" t="str">
        <f t="shared" si="27"/>
        <v/>
      </c>
      <c r="BD496" s="69"/>
      <c r="BE496" s="70">
        <f>IF($AG496="",0,VLOOKUP($AG496,Test_Procedure!$A:$F,3,FALSE))</f>
        <v>0</v>
      </c>
      <c r="BF496" s="70"/>
      <c r="BG496" s="70">
        <f>IF($AG496="",0,VLOOKUP($AG496,Test_Procedure!$A:$F,4,FALSE))</f>
        <v>0</v>
      </c>
      <c r="BH496" s="70"/>
      <c r="BI496" s="70">
        <f>IF($AG496="",0,VLOOKUP($AG496,Test_Procedure!$A:$F,5,FALSE))</f>
        <v>0</v>
      </c>
      <c r="BJ496" s="70"/>
      <c r="BK496" s="70">
        <f>IF($AG496="",0,VLOOKUP($AG496,Test_Procedure!$A:$F,6,FALSE))</f>
        <v>0</v>
      </c>
      <c r="BL496" s="70"/>
      <c r="BM496" s="71"/>
      <c r="BN496" s="71"/>
      <c r="BO496" s="71"/>
      <c r="BP496" s="72"/>
      <c r="BQ496" s="72"/>
      <c r="BR496" s="72"/>
      <c r="BS496" s="72"/>
      <c r="BT496" s="72"/>
      <c r="BU496" s="72"/>
      <c r="BV496" s="72"/>
      <c r="BW496" s="72"/>
      <c r="BX496" s="72"/>
      <c r="BY496" s="72"/>
      <c r="BZ496" s="72"/>
      <c r="CA496" s="72"/>
      <c r="CB496" s="72"/>
      <c r="CC496" s="72"/>
      <c r="CD496" s="72"/>
      <c r="CE496" s="72"/>
      <c r="CF496" s="72"/>
      <c r="CG496" s="72"/>
      <c r="CH496" s="72"/>
      <c r="CI496" s="72"/>
      <c r="CJ496" s="72"/>
      <c r="XEX496" s="56" t="str">
        <f>IF(ISERROR(VLOOKUP('Testing Report'!$G$8,$AG496:$BD496,13,FALSE)),"",VLOOKUP('Testing Report'!$G$8,$AG496:$BD496,13,FALSE))</f>
        <v/>
      </c>
      <c r="XEY496" s="56" t="str">
        <f>IF(ISERROR(VLOOKUP('Testing Report'!$G$8,$AG496:$BD496,15,FALSE)),"",VLOOKUP('Testing Report'!$G$8,$AG496:$BD496,15,FALSE))</f>
        <v/>
      </c>
      <c r="XEZ496" s="56" t="str">
        <f>IF(COUNTIF($X496:$X$5000,'Testing Report'!$G$8)=0,"",COUNTIF($X496:$X$5000,'Testing Report'!$G$8))</f>
        <v/>
      </c>
      <c r="XFA496" s="56" t="str">
        <f>IF(ISERROR(VLOOKUP('Testing Report'!$G$8,$AG496:$BD496,19,FALSE)),"",VLOOKUP('Testing Report'!$G$8,$AG496:$BD496,19,FALSE))</f>
        <v/>
      </c>
      <c r="XFB496" s="56" t="str">
        <f>IF(ISERROR(VLOOKUP('Testing Report'!$G$8,$X496:$BD496,32,FALSE)),"",VLOOKUP('Testing Report'!$G$8,$X496:$BD496,32,FALSE))</f>
        <v/>
      </c>
      <c r="XFC496" s="26"/>
      <c r="XFD496" s="7" t="str">
        <f t="shared" si="28"/>
        <v/>
      </c>
    </row>
    <row r="497" spans="1:88 16378:16384" ht="15" customHeight="1">
      <c r="A497" s="65" t="str">
        <f t="shared" si="26"/>
        <v/>
      </c>
      <c r="B497" s="65"/>
      <c r="C497" s="66"/>
      <c r="D497" s="66"/>
      <c r="E497" s="66"/>
      <c r="F497" s="66"/>
      <c r="G497" s="66"/>
      <c r="H497" s="66"/>
      <c r="I497" s="66"/>
      <c r="J497" s="66"/>
      <c r="K497" s="66"/>
      <c r="L497" s="66"/>
      <c r="M497" s="66"/>
      <c r="N497" s="66"/>
      <c r="O497" s="66"/>
      <c r="P497" s="66"/>
      <c r="Q497" s="66"/>
      <c r="R497" s="66"/>
      <c r="S497" s="72"/>
      <c r="T497" s="72"/>
      <c r="U497" s="72"/>
      <c r="V497" s="72"/>
      <c r="W497" s="72"/>
      <c r="X497" s="64"/>
      <c r="Y497" s="64"/>
      <c r="Z497" s="64"/>
      <c r="AA497" s="64"/>
      <c r="AB497" s="64"/>
      <c r="AC497" s="64"/>
      <c r="AD497" s="64"/>
      <c r="AE497" s="64"/>
      <c r="AF497" s="64"/>
      <c r="AG497" s="64"/>
      <c r="AH497" s="64"/>
      <c r="AI497" s="64"/>
      <c r="AJ497" s="64"/>
      <c r="AK497" s="64"/>
      <c r="AL497" s="64"/>
      <c r="AM497" s="64"/>
      <c r="AN497" s="64"/>
      <c r="AO497" s="64"/>
      <c r="AP497" s="67" t="str">
        <f>IF($AG497="","",VLOOKUP($AG497,Test_Procedure!$A:$F,2,FALSE))</f>
        <v/>
      </c>
      <c r="AQ497" s="67"/>
      <c r="AR497" s="67"/>
      <c r="AS497" s="68"/>
      <c r="AT497" s="68"/>
      <c r="AU497" s="68"/>
      <c r="AV497" s="68"/>
      <c r="AW497" s="68"/>
      <c r="AX497" s="68"/>
      <c r="AY497" s="68"/>
      <c r="AZ497" s="68"/>
      <c r="BA497" s="68"/>
      <c r="BB497" s="68"/>
      <c r="BC497" s="69" t="str">
        <f t="shared" si="27"/>
        <v/>
      </c>
      <c r="BD497" s="69"/>
      <c r="BE497" s="70">
        <f>IF($AG497="",0,VLOOKUP($AG497,Test_Procedure!$A:$F,3,FALSE))</f>
        <v>0</v>
      </c>
      <c r="BF497" s="70"/>
      <c r="BG497" s="70">
        <f>IF($AG497="",0,VLOOKUP($AG497,Test_Procedure!$A:$F,4,FALSE))</f>
        <v>0</v>
      </c>
      <c r="BH497" s="70"/>
      <c r="BI497" s="70">
        <f>IF($AG497="",0,VLOOKUP($AG497,Test_Procedure!$A:$F,5,FALSE))</f>
        <v>0</v>
      </c>
      <c r="BJ497" s="70"/>
      <c r="BK497" s="70">
        <f>IF($AG497="",0,VLOOKUP($AG497,Test_Procedure!$A:$F,6,FALSE))</f>
        <v>0</v>
      </c>
      <c r="BL497" s="70"/>
      <c r="BM497" s="71"/>
      <c r="BN497" s="71"/>
      <c r="BO497" s="71"/>
      <c r="BP497" s="72"/>
      <c r="BQ497" s="72"/>
      <c r="BR497" s="72"/>
      <c r="BS497" s="72"/>
      <c r="BT497" s="72"/>
      <c r="BU497" s="72"/>
      <c r="BV497" s="72"/>
      <c r="BW497" s="72"/>
      <c r="BX497" s="72"/>
      <c r="BY497" s="72"/>
      <c r="BZ497" s="72"/>
      <c r="CA497" s="72"/>
      <c r="CB497" s="72"/>
      <c r="CC497" s="72"/>
      <c r="CD497" s="72"/>
      <c r="CE497" s="72"/>
      <c r="CF497" s="72"/>
      <c r="CG497" s="72"/>
      <c r="CH497" s="72"/>
      <c r="CI497" s="72"/>
      <c r="CJ497" s="72"/>
      <c r="XEX497" s="56" t="str">
        <f>IF(ISERROR(VLOOKUP('Testing Report'!$G$8,$AG497:$BD497,13,FALSE)),"",VLOOKUP('Testing Report'!$G$8,$AG497:$BD497,13,FALSE))</f>
        <v/>
      </c>
      <c r="XEY497" s="56" t="str">
        <f>IF(ISERROR(VLOOKUP('Testing Report'!$G$8,$AG497:$BD497,15,FALSE)),"",VLOOKUP('Testing Report'!$G$8,$AG497:$BD497,15,FALSE))</f>
        <v/>
      </c>
      <c r="XEZ497" s="56" t="str">
        <f>IF(COUNTIF($X497:$X$5000,'Testing Report'!$G$8)=0,"",COUNTIF($X497:$X$5000,'Testing Report'!$G$8))</f>
        <v/>
      </c>
      <c r="XFA497" s="56" t="str">
        <f>IF(ISERROR(VLOOKUP('Testing Report'!$G$8,$AG497:$BD497,19,FALSE)),"",VLOOKUP('Testing Report'!$G$8,$AG497:$BD497,19,FALSE))</f>
        <v/>
      </c>
      <c r="XFB497" s="56" t="str">
        <f>IF(ISERROR(VLOOKUP('Testing Report'!$G$8,$X497:$BD497,32,FALSE)),"",VLOOKUP('Testing Report'!$G$8,$X497:$BD497,32,FALSE))</f>
        <v/>
      </c>
      <c r="XFC497" s="26"/>
      <c r="XFD497" s="7" t="str">
        <f t="shared" si="28"/>
        <v/>
      </c>
    </row>
    <row r="498" spans="1:88 16378:16384" ht="15" customHeight="1">
      <c r="A498" s="65" t="str">
        <f t="shared" si="26"/>
        <v/>
      </c>
      <c r="B498" s="65"/>
      <c r="C498" s="66"/>
      <c r="D498" s="66"/>
      <c r="E498" s="66"/>
      <c r="F498" s="66"/>
      <c r="G498" s="66"/>
      <c r="H498" s="66"/>
      <c r="I498" s="66"/>
      <c r="J498" s="66"/>
      <c r="K498" s="66"/>
      <c r="L498" s="66"/>
      <c r="M498" s="66"/>
      <c r="N498" s="66"/>
      <c r="O498" s="66"/>
      <c r="P498" s="66"/>
      <c r="Q498" s="66"/>
      <c r="R498" s="66"/>
      <c r="S498" s="72"/>
      <c r="T498" s="72"/>
      <c r="U498" s="72"/>
      <c r="V498" s="72"/>
      <c r="W498" s="72"/>
      <c r="X498" s="64"/>
      <c r="Y498" s="64"/>
      <c r="Z498" s="64"/>
      <c r="AA498" s="64"/>
      <c r="AB498" s="64"/>
      <c r="AC498" s="64"/>
      <c r="AD498" s="64"/>
      <c r="AE498" s="64"/>
      <c r="AF498" s="64"/>
      <c r="AG498" s="64"/>
      <c r="AH498" s="64"/>
      <c r="AI498" s="64"/>
      <c r="AJ498" s="64"/>
      <c r="AK498" s="64"/>
      <c r="AL498" s="64"/>
      <c r="AM498" s="64"/>
      <c r="AN498" s="64"/>
      <c r="AO498" s="64"/>
      <c r="AP498" s="67" t="str">
        <f>IF($AG498="","",VLOOKUP($AG498,Test_Procedure!$A:$F,2,FALSE))</f>
        <v/>
      </c>
      <c r="AQ498" s="67"/>
      <c r="AR498" s="67"/>
      <c r="AS498" s="68"/>
      <c r="AT498" s="68"/>
      <c r="AU498" s="68"/>
      <c r="AV498" s="68"/>
      <c r="AW498" s="68"/>
      <c r="AX498" s="68"/>
      <c r="AY498" s="68"/>
      <c r="AZ498" s="68"/>
      <c r="BA498" s="68"/>
      <c r="BB498" s="68"/>
      <c r="BC498" s="69" t="str">
        <f t="shared" si="27"/>
        <v/>
      </c>
      <c r="BD498" s="69"/>
      <c r="BE498" s="70">
        <f>IF($AG498="",0,VLOOKUP($AG498,Test_Procedure!$A:$F,3,FALSE))</f>
        <v>0</v>
      </c>
      <c r="BF498" s="70"/>
      <c r="BG498" s="70">
        <f>IF($AG498="",0,VLOOKUP($AG498,Test_Procedure!$A:$F,4,FALSE))</f>
        <v>0</v>
      </c>
      <c r="BH498" s="70"/>
      <c r="BI498" s="70">
        <f>IF($AG498="",0,VLOOKUP($AG498,Test_Procedure!$A:$F,5,FALSE))</f>
        <v>0</v>
      </c>
      <c r="BJ498" s="70"/>
      <c r="BK498" s="70">
        <f>IF($AG498="",0,VLOOKUP($AG498,Test_Procedure!$A:$F,6,FALSE))</f>
        <v>0</v>
      </c>
      <c r="BL498" s="70"/>
      <c r="BM498" s="71"/>
      <c r="BN498" s="71"/>
      <c r="BO498" s="71"/>
      <c r="BP498" s="72"/>
      <c r="BQ498" s="72"/>
      <c r="BR498" s="72"/>
      <c r="BS498" s="72"/>
      <c r="BT498" s="72"/>
      <c r="BU498" s="72"/>
      <c r="BV498" s="72"/>
      <c r="BW498" s="72"/>
      <c r="BX498" s="72"/>
      <c r="BY498" s="72"/>
      <c r="BZ498" s="72"/>
      <c r="CA498" s="72"/>
      <c r="CB498" s="72"/>
      <c r="CC498" s="72"/>
      <c r="CD498" s="72"/>
      <c r="CE498" s="72"/>
      <c r="CF498" s="72"/>
      <c r="CG498" s="72"/>
      <c r="CH498" s="72"/>
      <c r="CI498" s="72"/>
      <c r="CJ498" s="72"/>
      <c r="XEX498" s="56" t="str">
        <f>IF(ISERROR(VLOOKUP('Testing Report'!$G$8,$AG498:$BD498,13,FALSE)),"",VLOOKUP('Testing Report'!$G$8,$AG498:$BD498,13,FALSE))</f>
        <v/>
      </c>
      <c r="XEY498" s="56" t="str">
        <f>IF(ISERROR(VLOOKUP('Testing Report'!$G$8,$AG498:$BD498,15,FALSE)),"",VLOOKUP('Testing Report'!$G$8,$AG498:$BD498,15,FALSE))</f>
        <v/>
      </c>
      <c r="XEZ498" s="56" t="str">
        <f>IF(COUNTIF($X498:$X$5000,'Testing Report'!$G$8)=0,"",COUNTIF($X498:$X$5000,'Testing Report'!$G$8))</f>
        <v/>
      </c>
      <c r="XFA498" s="56" t="str">
        <f>IF(ISERROR(VLOOKUP('Testing Report'!$G$8,$AG498:$BD498,19,FALSE)),"",VLOOKUP('Testing Report'!$G$8,$AG498:$BD498,19,FALSE))</f>
        <v/>
      </c>
      <c r="XFB498" s="56" t="str">
        <f>IF(ISERROR(VLOOKUP('Testing Report'!$G$8,$X498:$BD498,32,FALSE)),"",VLOOKUP('Testing Report'!$G$8,$X498:$BD498,32,FALSE))</f>
        <v/>
      </c>
      <c r="XFC498" s="26"/>
      <c r="XFD498" s="7" t="str">
        <f t="shared" si="28"/>
        <v/>
      </c>
    </row>
    <row r="499" spans="1:88 16378:16384" ht="15" customHeight="1">
      <c r="A499" s="65" t="str">
        <f t="shared" si="26"/>
        <v/>
      </c>
      <c r="B499" s="65"/>
      <c r="C499" s="66"/>
      <c r="D499" s="66"/>
      <c r="E499" s="66"/>
      <c r="F499" s="66"/>
      <c r="G499" s="66"/>
      <c r="H499" s="66"/>
      <c r="I499" s="66"/>
      <c r="J499" s="66"/>
      <c r="K499" s="66"/>
      <c r="L499" s="66"/>
      <c r="M499" s="66"/>
      <c r="N499" s="66"/>
      <c r="O499" s="66"/>
      <c r="P499" s="66"/>
      <c r="Q499" s="66"/>
      <c r="R499" s="66"/>
      <c r="S499" s="72"/>
      <c r="T499" s="72"/>
      <c r="U499" s="72"/>
      <c r="V499" s="72"/>
      <c r="W499" s="72"/>
      <c r="X499" s="64"/>
      <c r="Y499" s="64"/>
      <c r="Z499" s="64"/>
      <c r="AA499" s="64"/>
      <c r="AB499" s="64"/>
      <c r="AC499" s="64"/>
      <c r="AD499" s="64"/>
      <c r="AE499" s="64"/>
      <c r="AF499" s="64"/>
      <c r="AG499" s="64"/>
      <c r="AH499" s="64"/>
      <c r="AI499" s="64"/>
      <c r="AJ499" s="64"/>
      <c r="AK499" s="64"/>
      <c r="AL499" s="64"/>
      <c r="AM499" s="64"/>
      <c r="AN499" s="64"/>
      <c r="AO499" s="64"/>
      <c r="AP499" s="67" t="str">
        <f>IF($AG499="","",VLOOKUP($AG499,Test_Procedure!$A:$F,2,FALSE))</f>
        <v/>
      </c>
      <c r="AQ499" s="67"/>
      <c r="AR499" s="67"/>
      <c r="AS499" s="68"/>
      <c r="AT499" s="68"/>
      <c r="AU499" s="68"/>
      <c r="AV499" s="68"/>
      <c r="AW499" s="68"/>
      <c r="AX499" s="68"/>
      <c r="AY499" s="68"/>
      <c r="AZ499" s="68"/>
      <c r="BA499" s="68"/>
      <c r="BB499" s="68"/>
      <c r="BC499" s="69" t="str">
        <f t="shared" si="27"/>
        <v/>
      </c>
      <c r="BD499" s="69"/>
      <c r="BE499" s="70">
        <f>IF($AG499="",0,VLOOKUP($AG499,Test_Procedure!$A:$F,3,FALSE))</f>
        <v>0</v>
      </c>
      <c r="BF499" s="70"/>
      <c r="BG499" s="70">
        <f>IF($AG499="",0,VLOOKUP($AG499,Test_Procedure!$A:$F,4,FALSE))</f>
        <v>0</v>
      </c>
      <c r="BH499" s="70"/>
      <c r="BI499" s="70">
        <f>IF($AG499="",0,VLOOKUP($AG499,Test_Procedure!$A:$F,5,FALSE))</f>
        <v>0</v>
      </c>
      <c r="BJ499" s="70"/>
      <c r="BK499" s="70">
        <f>IF($AG499="",0,VLOOKUP($AG499,Test_Procedure!$A:$F,6,FALSE))</f>
        <v>0</v>
      </c>
      <c r="BL499" s="70"/>
      <c r="BM499" s="71"/>
      <c r="BN499" s="71"/>
      <c r="BO499" s="71"/>
      <c r="BP499" s="72"/>
      <c r="BQ499" s="72"/>
      <c r="BR499" s="72"/>
      <c r="BS499" s="72"/>
      <c r="BT499" s="72"/>
      <c r="BU499" s="72"/>
      <c r="BV499" s="72"/>
      <c r="BW499" s="72"/>
      <c r="BX499" s="72"/>
      <c r="BY499" s="72"/>
      <c r="BZ499" s="72"/>
      <c r="CA499" s="72"/>
      <c r="CB499" s="72"/>
      <c r="CC499" s="72"/>
      <c r="CD499" s="72"/>
      <c r="CE499" s="72"/>
      <c r="CF499" s="72"/>
      <c r="CG499" s="72"/>
      <c r="CH499" s="72"/>
      <c r="CI499" s="72"/>
      <c r="CJ499" s="72"/>
      <c r="XEX499" s="56" t="str">
        <f>IF(ISERROR(VLOOKUP('Testing Report'!$G$8,$AG499:$BD499,13,FALSE)),"",VLOOKUP('Testing Report'!$G$8,$AG499:$BD499,13,FALSE))</f>
        <v/>
      </c>
      <c r="XEY499" s="56" t="str">
        <f>IF(ISERROR(VLOOKUP('Testing Report'!$G$8,$AG499:$BD499,15,FALSE)),"",VLOOKUP('Testing Report'!$G$8,$AG499:$BD499,15,FALSE))</f>
        <v/>
      </c>
      <c r="XEZ499" s="56" t="str">
        <f>IF(COUNTIF($X499:$X$5000,'Testing Report'!$G$8)=0,"",COUNTIF($X499:$X$5000,'Testing Report'!$G$8))</f>
        <v/>
      </c>
      <c r="XFA499" s="56" t="str">
        <f>IF(ISERROR(VLOOKUP('Testing Report'!$G$8,$AG499:$BD499,19,FALSE)),"",VLOOKUP('Testing Report'!$G$8,$AG499:$BD499,19,FALSE))</f>
        <v/>
      </c>
      <c r="XFB499" s="56" t="str">
        <f>IF(ISERROR(VLOOKUP('Testing Report'!$G$8,$X499:$BD499,32,FALSE)),"",VLOOKUP('Testing Report'!$G$8,$X499:$BD499,32,FALSE))</f>
        <v/>
      </c>
      <c r="XFC499" s="26"/>
      <c r="XFD499" s="7" t="str">
        <f t="shared" si="28"/>
        <v/>
      </c>
    </row>
    <row r="500" spans="1:88 16378:16384" ht="15" customHeight="1">
      <c r="A500" s="65" t="str">
        <f t="shared" si="26"/>
        <v/>
      </c>
      <c r="B500" s="65"/>
      <c r="C500" s="66"/>
      <c r="D500" s="66"/>
      <c r="E500" s="66"/>
      <c r="F500" s="66"/>
      <c r="G500" s="66"/>
      <c r="H500" s="66"/>
      <c r="I500" s="66"/>
      <c r="J500" s="66"/>
      <c r="K500" s="66"/>
      <c r="L500" s="66"/>
      <c r="M500" s="66"/>
      <c r="N500" s="66"/>
      <c r="O500" s="66"/>
      <c r="P500" s="66"/>
      <c r="Q500" s="66"/>
      <c r="R500" s="66"/>
      <c r="S500" s="72"/>
      <c r="T500" s="72"/>
      <c r="U500" s="72"/>
      <c r="V500" s="72"/>
      <c r="W500" s="72"/>
      <c r="X500" s="64"/>
      <c r="Y500" s="64"/>
      <c r="Z500" s="64"/>
      <c r="AA500" s="64"/>
      <c r="AB500" s="64"/>
      <c r="AC500" s="64"/>
      <c r="AD500" s="64"/>
      <c r="AE500" s="64"/>
      <c r="AF500" s="64"/>
      <c r="AG500" s="64"/>
      <c r="AH500" s="64"/>
      <c r="AI500" s="64"/>
      <c r="AJ500" s="64"/>
      <c r="AK500" s="64"/>
      <c r="AL500" s="64"/>
      <c r="AM500" s="64"/>
      <c r="AN500" s="64"/>
      <c r="AO500" s="64"/>
      <c r="AP500" s="67" t="str">
        <f>IF($AG500="","",VLOOKUP($AG500,Test_Procedure!$A:$F,2,FALSE))</f>
        <v/>
      </c>
      <c r="AQ500" s="67"/>
      <c r="AR500" s="67"/>
      <c r="AS500" s="68"/>
      <c r="AT500" s="68"/>
      <c r="AU500" s="68"/>
      <c r="AV500" s="68"/>
      <c r="AW500" s="68"/>
      <c r="AX500" s="68"/>
      <c r="AY500" s="68"/>
      <c r="AZ500" s="68"/>
      <c r="BA500" s="68"/>
      <c r="BB500" s="68"/>
      <c r="BC500" s="69" t="str">
        <f t="shared" si="27"/>
        <v/>
      </c>
      <c r="BD500" s="69"/>
      <c r="BE500" s="70">
        <f>IF($AG500="",0,VLOOKUP($AG500,Test_Procedure!$A:$F,3,FALSE))</f>
        <v>0</v>
      </c>
      <c r="BF500" s="70"/>
      <c r="BG500" s="70">
        <f>IF($AG500="",0,VLOOKUP($AG500,Test_Procedure!$A:$F,4,FALSE))</f>
        <v>0</v>
      </c>
      <c r="BH500" s="70"/>
      <c r="BI500" s="70">
        <f>IF($AG500="",0,VLOOKUP($AG500,Test_Procedure!$A:$F,5,FALSE))</f>
        <v>0</v>
      </c>
      <c r="BJ500" s="70"/>
      <c r="BK500" s="70">
        <f>IF($AG500="",0,VLOOKUP($AG500,Test_Procedure!$A:$F,6,FALSE))</f>
        <v>0</v>
      </c>
      <c r="BL500" s="70"/>
      <c r="BM500" s="71"/>
      <c r="BN500" s="71"/>
      <c r="BO500" s="71"/>
      <c r="BP500" s="72"/>
      <c r="BQ500" s="72"/>
      <c r="BR500" s="72"/>
      <c r="BS500" s="72"/>
      <c r="BT500" s="72"/>
      <c r="BU500" s="72"/>
      <c r="BV500" s="72"/>
      <c r="BW500" s="72"/>
      <c r="BX500" s="72"/>
      <c r="BY500" s="72"/>
      <c r="BZ500" s="72"/>
      <c r="CA500" s="72"/>
      <c r="CB500" s="72"/>
      <c r="CC500" s="72"/>
      <c r="CD500" s="72"/>
      <c r="CE500" s="72"/>
      <c r="CF500" s="72"/>
      <c r="CG500" s="72"/>
      <c r="CH500" s="72"/>
      <c r="CI500" s="72"/>
      <c r="CJ500" s="72"/>
      <c r="XEX500" s="56" t="str">
        <f>IF(ISERROR(VLOOKUP('Testing Report'!$G$8,$AG500:$BD500,13,FALSE)),"",VLOOKUP('Testing Report'!$G$8,$AG500:$BD500,13,FALSE))</f>
        <v/>
      </c>
      <c r="XEY500" s="56" t="str">
        <f>IF(ISERROR(VLOOKUP('Testing Report'!$G$8,$AG500:$BD500,15,FALSE)),"",VLOOKUP('Testing Report'!$G$8,$AG500:$BD500,15,FALSE))</f>
        <v/>
      </c>
      <c r="XEZ500" s="56" t="str">
        <f>IF(COUNTIF($X500:$X$5000,'Testing Report'!$G$8)=0,"",COUNTIF($X500:$X$5000,'Testing Report'!$G$8))</f>
        <v/>
      </c>
      <c r="XFA500" s="56" t="str">
        <f>IF(ISERROR(VLOOKUP('Testing Report'!$G$8,$AG500:$BD500,19,FALSE)),"",VLOOKUP('Testing Report'!$G$8,$AG500:$BD500,19,FALSE))</f>
        <v/>
      </c>
      <c r="XFB500" s="56" t="str">
        <f>IF(ISERROR(VLOOKUP('Testing Report'!$G$8,$X500:$BD500,32,FALSE)),"",VLOOKUP('Testing Report'!$G$8,$X500:$BD500,32,FALSE))</f>
        <v/>
      </c>
      <c r="XFC500" s="26"/>
      <c r="XFD500" s="7" t="str">
        <f t="shared" si="28"/>
        <v/>
      </c>
    </row>
    <row r="501" spans="1:88 16378:16384" ht="15" customHeight="1">
      <c r="A501" s="65" t="str">
        <f t="shared" si="26"/>
        <v/>
      </c>
      <c r="B501" s="65"/>
      <c r="C501" s="66"/>
      <c r="D501" s="66"/>
      <c r="E501" s="66"/>
      <c r="F501" s="66"/>
      <c r="G501" s="66"/>
      <c r="H501" s="66"/>
      <c r="I501" s="66"/>
      <c r="J501" s="66"/>
      <c r="K501" s="66"/>
      <c r="L501" s="66"/>
      <c r="M501" s="66"/>
      <c r="N501" s="66"/>
      <c r="O501" s="66"/>
      <c r="P501" s="66"/>
      <c r="Q501" s="66"/>
      <c r="R501" s="66"/>
      <c r="S501" s="72"/>
      <c r="T501" s="72"/>
      <c r="U501" s="72"/>
      <c r="V501" s="72"/>
      <c r="W501" s="72"/>
      <c r="X501" s="64"/>
      <c r="Y501" s="64"/>
      <c r="Z501" s="64"/>
      <c r="AA501" s="64"/>
      <c r="AB501" s="64"/>
      <c r="AC501" s="64"/>
      <c r="AD501" s="64"/>
      <c r="AE501" s="64"/>
      <c r="AF501" s="64"/>
      <c r="AG501" s="64"/>
      <c r="AH501" s="64"/>
      <c r="AI501" s="64"/>
      <c r="AJ501" s="64"/>
      <c r="AK501" s="64"/>
      <c r="AL501" s="64"/>
      <c r="AM501" s="64"/>
      <c r="AN501" s="64"/>
      <c r="AO501" s="64"/>
      <c r="AP501" s="67" t="str">
        <f>IF($AG501="","",VLOOKUP($AG501,Test_Procedure!$A:$F,2,FALSE))</f>
        <v/>
      </c>
      <c r="AQ501" s="67"/>
      <c r="AR501" s="67"/>
      <c r="AS501" s="68"/>
      <c r="AT501" s="68"/>
      <c r="AU501" s="68"/>
      <c r="AV501" s="68"/>
      <c r="AW501" s="68"/>
      <c r="AX501" s="68"/>
      <c r="AY501" s="68"/>
      <c r="AZ501" s="68"/>
      <c r="BA501" s="68"/>
      <c r="BB501" s="68"/>
      <c r="BC501" s="69" t="str">
        <f t="shared" si="27"/>
        <v/>
      </c>
      <c r="BD501" s="69"/>
      <c r="BE501" s="70">
        <f>IF($AG501="",0,VLOOKUP($AG501,Test_Procedure!$A:$F,3,FALSE))</f>
        <v>0</v>
      </c>
      <c r="BF501" s="70"/>
      <c r="BG501" s="70">
        <f>IF($AG501="",0,VLOOKUP($AG501,Test_Procedure!$A:$F,4,FALSE))</f>
        <v>0</v>
      </c>
      <c r="BH501" s="70"/>
      <c r="BI501" s="70">
        <f>IF($AG501="",0,VLOOKUP($AG501,Test_Procedure!$A:$F,5,FALSE))</f>
        <v>0</v>
      </c>
      <c r="BJ501" s="70"/>
      <c r="BK501" s="70">
        <f>IF($AG501="",0,VLOOKUP($AG501,Test_Procedure!$A:$F,6,FALSE))</f>
        <v>0</v>
      </c>
      <c r="BL501" s="70"/>
      <c r="BM501" s="71"/>
      <c r="BN501" s="71"/>
      <c r="BO501" s="71"/>
      <c r="BP501" s="72"/>
      <c r="BQ501" s="72"/>
      <c r="BR501" s="72"/>
      <c r="BS501" s="72"/>
      <c r="BT501" s="72"/>
      <c r="BU501" s="72"/>
      <c r="BV501" s="72"/>
      <c r="BW501" s="72"/>
      <c r="BX501" s="72"/>
      <c r="BY501" s="72"/>
      <c r="BZ501" s="72"/>
      <c r="CA501" s="72"/>
      <c r="CB501" s="72"/>
      <c r="CC501" s="72"/>
      <c r="CD501" s="72"/>
      <c r="CE501" s="72"/>
      <c r="CF501" s="72"/>
      <c r="CG501" s="72"/>
      <c r="CH501" s="72"/>
      <c r="CI501" s="72"/>
      <c r="CJ501" s="72"/>
      <c r="XEX501" s="56" t="str">
        <f>IF(ISERROR(VLOOKUP('Testing Report'!$G$8,$AG501:$BD501,13,FALSE)),"",VLOOKUP('Testing Report'!$G$8,$AG501:$BD501,13,FALSE))</f>
        <v/>
      </c>
      <c r="XEY501" s="56" t="str">
        <f>IF(ISERROR(VLOOKUP('Testing Report'!$G$8,$AG501:$BD501,15,FALSE)),"",VLOOKUP('Testing Report'!$G$8,$AG501:$BD501,15,FALSE))</f>
        <v/>
      </c>
      <c r="XEZ501" s="56" t="str">
        <f>IF(COUNTIF($X501:$X$5000,'Testing Report'!$G$8)=0,"",COUNTIF($X501:$X$5000,'Testing Report'!$G$8))</f>
        <v/>
      </c>
      <c r="XFA501" s="56" t="str">
        <f>IF(ISERROR(VLOOKUP('Testing Report'!$G$8,$AG501:$BD501,19,FALSE)),"",VLOOKUP('Testing Report'!$G$8,$AG501:$BD501,19,FALSE))</f>
        <v/>
      </c>
      <c r="XFB501" s="56" t="str">
        <f>IF(ISERROR(VLOOKUP('Testing Report'!$G$8,$X501:$BD501,32,FALSE)),"",VLOOKUP('Testing Report'!$G$8,$X501:$BD501,32,FALSE))</f>
        <v/>
      </c>
      <c r="XFC501" s="26"/>
      <c r="XFD501" s="7" t="str">
        <f t="shared" si="28"/>
        <v/>
      </c>
    </row>
    <row r="502" spans="1:88 16378:16384" s="16" customFormat="1" ht="15" customHeight="1">
      <c r="A502" s="65" t="str">
        <f t="shared" si="26"/>
        <v/>
      </c>
      <c r="B502" s="65"/>
      <c r="C502" s="66"/>
      <c r="D502" s="66"/>
      <c r="E502" s="66"/>
      <c r="F502" s="66"/>
      <c r="G502" s="66"/>
      <c r="H502" s="66"/>
      <c r="I502" s="66"/>
      <c r="J502" s="66"/>
      <c r="K502" s="66"/>
      <c r="L502" s="66"/>
      <c r="M502" s="66"/>
      <c r="N502" s="66"/>
      <c r="O502" s="66"/>
      <c r="P502" s="66"/>
      <c r="Q502" s="66"/>
      <c r="R502" s="66"/>
      <c r="S502" s="72"/>
      <c r="T502" s="72"/>
      <c r="U502" s="72"/>
      <c r="V502" s="72"/>
      <c r="W502" s="72"/>
      <c r="X502" s="64"/>
      <c r="Y502" s="64"/>
      <c r="Z502" s="64"/>
      <c r="AA502" s="64"/>
      <c r="AB502" s="64"/>
      <c r="AC502" s="64"/>
      <c r="AD502" s="64"/>
      <c r="AE502" s="64"/>
      <c r="AF502" s="64"/>
      <c r="AG502" s="64"/>
      <c r="AH502" s="64"/>
      <c r="AI502" s="64"/>
      <c r="AJ502" s="64"/>
      <c r="AK502" s="64"/>
      <c r="AL502" s="64"/>
      <c r="AM502" s="64"/>
      <c r="AN502" s="64"/>
      <c r="AO502" s="64"/>
      <c r="AP502" s="67" t="str">
        <f>IF($AG502="","",VLOOKUP($AG502,Test_Procedure!$A:$F,2,FALSE))</f>
        <v/>
      </c>
      <c r="AQ502" s="67"/>
      <c r="AR502" s="67"/>
      <c r="AS502" s="68"/>
      <c r="AT502" s="68"/>
      <c r="AU502" s="68"/>
      <c r="AV502" s="68"/>
      <c r="AW502" s="68"/>
      <c r="AX502" s="68"/>
      <c r="AY502" s="68"/>
      <c r="AZ502" s="68"/>
      <c r="BA502" s="68"/>
      <c r="BB502" s="68"/>
      <c r="BC502" s="69" t="str">
        <f t="shared" si="27"/>
        <v/>
      </c>
      <c r="BD502" s="69"/>
      <c r="BE502" s="70">
        <f>IF($AG502="",0,VLOOKUP($AG502,Test_Procedure!$A:$F,3,FALSE))</f>
        <v>0</v>
      </c>
      <c r="BF502" s="70"/>
      <c r="BG502" s="70">
        <f>IF($AG502="",0,VLOOKUP($AG502,Test_Procedure!$A:$F,4,FALSE))</f>
        <v>0</v>
      </c>
      <c r="BH502" s="70"/>
      <c r="BI502" s="70">
        <f>IF($AG502="",0,VLOOKUP($AG502,Test_Procedure!$A:$F,5,FALSE))</f>
        <v>0</v>
      </c>
      <c r="BJ502" s="70"/>
      <c r="BK502" s="70">
        <f>IF($AG502="",0,VLOOKUP($AG502,Test_Procedure!$A:$F,6,FALSE))</f>
        <v>0</v>
      </c>
      <c r="BL502" s="70"/>
      <c r="BM502" s="71"/>
      <c r="BN502" s="71"/>
      <c r="BO502" s="71"/>
      <c r="BP502" s="72"/>
      <c r="BQ502" s="72"/>
      <c r="BR502" s="72"/>
      <c r="BS502" s="72"/>
      <c r="BT502" s="72"/>
      <c r="BU502" s="72"/>
      <c r="BV502" s="72"/>
      <c r="BW502" s="72"/>
      <c r="BX502" s="72"/>
      <c r="BY502" s="72"/>
      <c r="BZ502" s="72"/>
      <c r="CA502" s="72"/>
      <c r="CB502" s="72"/>
      <c r="CC502" s="72"/>
      <c r="CD502" s="72"/>
      <c r="CE502" s="72"/>
      <c r="CF502" s="72"/>
      <c r="CG502" s="72"/>
      <c r="CH502" s="72"/>
      <c r="CI502" s="72"/>
      <c r="CJ502" s="72"/>
      <c r="XEX502" s="56" t="str">
        <f>IF(ISERROR(VLOOKUP('Testing Report'!$G$8,$AG502:$BD502,13,FALSE)),"",VLOOKUP('Testing Report'!$G$8,$AG502:$BD502,13,FALSE))</f>
        <v/>
      </c>
      <c r="XEY502" s="56" t="str">
        <f>IF(ISERROR(VLOOKUP('Testing Report'!$G$8,$AG502:$BD502,15,FALSE)),"",VLOOKUP('Testing Report'!$G$8,$AG502:$BD502,15,FALSE))</f>
        <v/>
      </c>
      <c r="XEZ502" s="56" t="str">
        <f>IF(COUNTIF($X502:$X$5000,'Testing Report'!$G$8)=0,"",COUNTIF($X502:$X$5000,'Testing Report'!$G$8))</f>
        <v/>
      </c>
      <c r="XFA502" s="56" t="str">
        <f>IF(ISERROR(VLOOKUP('Testing Report'!$G$8,$AG502:$BD502,19,FALSE)),"",VLOOKUP('Testing Report'!$G$8,$AG502:$BD502,19,FALSE))</f>
        <v/>
      </c>
      <c r="XFB502" s="56" t="str">
        <f>IF(ISERROR(VLOOKUP('Testing Report'!$G$8,$X502:$BD502,32,FALSE)),"",VLOOKUP('Testing Report'!$G$8,$X502:$BD502,32,FALSE))</f>
        <v/>
      </c>
      <c r="XFC502" s="26"/>
      <c r="XFD502" s="7" t="str">
        <f t="shared" si="28"/>
        <v/>
      </c>
    </row>
    <row r="503" spans="1:88 16378:16384" ht="15" customHeight="1">
      <c r="A503" s="65" t="str">
        <f t="shared" si="26"/>
        <v/>
      </c>
      <c r="B503" s="65"/>
      <c r="C503" s="66"/>
      <c r="D503" s="66"/>
      <c r="E503" s="66"/>
      <c r="F503" s="66"/>
      <c r="G503" s="66"/>
      <c r="H503" s="66"/>
      <c r="I503" s="66"/>
      <c r="J503" s="66"/>
      <c r="K503" s="66"/>
      <c r="L503" s="66"/>
      <c r="M503" s="66"/>
      <c r="N503" s="66"/>
      <c r="O503" s="66"/>
      <c r="P503" s="66"/>
      <c r="Q503" s="66"/>
      <c r="R503" s="66"/>
      <c r="S503" s="72"/>
      <c r="T503" s="72"/>
      <c r="U503" s="72"/>
      <c r="V503" s="72"/>
      <c r="W503" s="72"/>
      <c r="X503" s="64"/>
      <c r="Y503" s="64"/>
      <c r="Z503" s="64"/>
      <c r="AA503" s="64"/>
      <c r="AB503" s="64"/>
      <c r="AC503" s="64"/>
      <c r="AD503" s="64"/>
      <c r="AE503" s="64"/>
      <c r="AF503" s="64"/>
      <c r="AG503" s="64"/>
      <c r="AH503" s="64"/>
      <c r="AI503" s="64"/>
      <c r="AJ503" s="64"/>
      <c r="AK503" s="64"/>
      <c r="AL503" s="64"/>
      <c r="AM503" s="64"/>
      <c r="AN503" s="64"/>
      <c r="AO503" s="64"/>
      <c r="AP503" s="67" t="str">
        <f>IF($AG503="","",VLOOKUP($AG503,Test_Procedure!$A:$F,2,FALSE))</f>
        <v/>
      </c>
      <c r="AQ503" s="67"/>
      <c r="AR503" s="67"/>
      <c r="AS503" s="68"/>
      <c r="AT503" s="68"/>
      <c r="AU503" s="68"/>
      <c r="AV503" s="68"/>
      <c r="AW503" s="68"/>
      <c r="AX503" s="68"/>
      <c r="AY503" s="68"/>
      <c r="AZ503" s="68"/>
      <c r="BA503" s="68"/>
      <c r="BB503" s="68"/>
      <c r="BC503" s="69" t="str">
        <f t="shared" si="27"/>
        <v/>
      </c>
      <c r="BD503" s="69"/>
      <c r="BE503" s="70">
        <f>IF($AG503="",0,VLOOKUP($AG503,Test_Procedure!$A:$F,3,FALSE))</f>
        <v>0</v>
      </c>
      <c r="BF503" s="70"/>
      <c r="BG503" s="70">
        <f>IF($AG503="",0,VLOOKUP($AG503,Test_Procedure!$A:$F,4,FALSE))</f>
        <v>0</v>
      </c>
      <c r="BH503" s="70"/>
      <c r="BI503" s="70">
        <f>IF($AG503="",0,VLOOKUP($AG503,Test_Procedure!$A:$F,5,FALSE))</f>
        <v>0</v>
      </c>
      <c r="BJ503" s="70"/>
      <c r="BK503" s="70">
        <f>IF($AG503="",0,VLOOKUP($AG503,Test_Procedure!$A:$F,6,FALSE))</f>
        <v>0</v>
      </c>
      <c r="BL503" s="70"/>
      <c r="BM503" s="71"/>
      <c r="BN503" s="71"/>
      <c r="BO503" s="71"/>
      <c r="BP503" s="72"/>
      <c r="BQ503" s="72"/>
      <c r="BR503" s="72"/>
      <c r="BS503" s="72"/>
      <c r="BT503" s="72"/>
      <c r="BU503" s="72"/>
      <c r="BV503" s="72"/>
      <c r="BW503" s="72"/>
      <c r="BX503" s="72"/>
      <c r="BY503" s="72"/>
      <c r="BZ503" s="72"/>
      <c r="CA503" s="72"/>
      <c r="CB503" s="72"/>
      <c r="CC503" s="72"/>
      <c r="CD503" s="72"/>
      <c r="CE503" s="72"/>
      <c r="CF503" s="72"/>
      <c r="CG503" s="72"/>
      <c r="CH503" s="72"/>
      <c r="CI503" s="72"/>
      <c r="CJ503" s="72"/>
      <c r="XEX503" s="56" t="str">
        <f>IF(ISERROR(VLOOKUP('Testing Report'!$G$8,$AG503:$BD503,13,FALSE)),"",VLOOKUP('Testing Report'!$G$8,$AG503:$BD503,13,FALSE))</f>
        <v/>
      </c>
      <c r="XEY503" s="56" t="str">
        <f>IF(ISERROR(VLOOKUP('Testing Report'!$G$8,$AG503:$BD503,15,FALSE)),"",VLOOKUP('Testing Report'!$G$8,$AG503:$BD503,15,FALSE))</f>
        <v/>
      </c>
      <c r="XEZ503" s="56" t="str">
        <f>IF(COUNTIF($X503:$X$5000,'Testing Report'!$G$8)=0,"",COUNTIF($X503:$X$5000,'Testing Report'!$G$8))</f>
        <v/>
      </c>
      <c r="XFA503" s="56" t="str">
        <f>IF(ISERROR(VLOOKUP('Testing Report'!$G$8,$AG503:$BD503,19,FALSE)),"",VLOOKUP('Testing Report'!$G$8,$AG503:$BD503,19,FALSE))</f>
        <v/>
      </c>
      <c r="XFB503" s="56" t="str">
        <f>IF(ISERROR(VLOOKUP('Testing Report'!$G$8,$X503:$BD503,32,FALSE)),"",VLOOKUP('Testing Report'!$G$8,$X503:$BD503,32,FALSE))</f>
        <v/>
      </c>
      <c r="XFC503" s="26"/>
      <c r="XFD503" s="7" t="str">
        <f t="shared" si="28"/>
        <v/>
      </c>
    </row>
    <row r="504" spans="1:88 16378:16384" ht="15" customHeight="1">
      <c r="A504" s="65" t="str">
        <f t="shared" si="26"/>
        <v/>
      </c>
      <c r="B504" s="65"/>
      <c r="C504" s="66"/>
      <c r="D504" s="66"/>
      <c r="E504" s="66"/>
      <c r="F504" s="66"/>
      <c r="G504" s="66"/>
      <c r="H504" s="66"/>
      <c r="I504" s="66"/>
      <c r="J504" s="66"/>
      <c r="K504" s="66"/>
      <c r="L504" s="66"/>
      <c r="M504" s="66"/>
      <c r="N504" s="66"/>
      <c r="O504" s="66"/>
      <c r="P504" s="66"/>
      <c r="Q504" s="66"/>
      <c r="R504" s="66"/>
      <c r="S504" s="72"/>
      <c r="T504" s="72"/>
      <c r="U504" s="72"/>
      <c r="V504" s="72"/>
      <c r="W504" s="72"/>
      <c r="X504" s="64"/>
      <c r="Y504" s="64"/>
      <c r="Z504" s="64"/>
      <c r="AA504" s="64"/>
      <c r="AB504" s="64"/>
      <c r="AC504" s="64"/>
      <c r="AD504" s="64"/>
      <c r="AE504" s="64"/>
      <c r="AF504" s="64"/>
      <c r="AG504" s="64"/>
      <c r="AH504" s="64"/>
      <c r="AI504" s="64"/>
      <c r="AJ504" s="64"/>
      <c r="AK504" s="64"/>
      <c r="AL504" s="64"/>
      <c r="AM504" s="64"/>
      <c r="AN504" s="64"/>
      <c r="AO504" s="64"/>
      <c r="AP504" s="67" t="str">
        <f>IF($AG504="","",VLOOKUP($AG504,Test_Procedure!$A:$F,2,FALSE))</f>
        <v/>
      </c>
      <c r="AQ504" s="67"/>
      <c r="AR504" s="67"/>
      <c r="AS504" s="68"/>
      <c r="AT504" s="68"/>
      <c r="AU504" s="68"/>
      <c r="AV504" s="68"/>
      <c r="AW504" s="68"/>
      <c r="AX504" s="68"/>
      <c r="AY504" s="68"/>
      <c r="AZ504" s="68"/>
      <c r="BA504" s="68"/>
      <c r="BB504" s="68"/>
      <c r="BC504" s="69" t="str">
        <f t="shared" si="27"/>
        <v/>
      </c>
      <c r="BD504" s="69"/>
      <c r="BE504" s="70">
        <f>IF($AG504="",0,VLOOKUP($AG504,Test_Procedure!$A:$F,3,FALSE))</f>
        <v>0</v>
      </c>
      <c r="BF504" s="70"/>
      <c r="BG504" s="70">
        <f>IF($AG504="",0,VLOOKUP($AG504,Test_Procedure!$A:$F,4,FALSE))</f>
        <v>0</v>
      </c>
      <c r="BH504" s="70"/>
      <c r="BI504" s="70">
        <f>IF($AG504="",0,VLOOKUP($AG504,Test_Procedure!$A:$F,5,FALSE))</f>
        <v>0</v>
      </c>
      <c r="BJ504" s="70"/>
      <c r="BK504" s="70">
        <f>IF($AG504="",0,VLOOKUP($AG504,Test_Procedure!$A:$F,6,FALSE))</f>
        <v>0</v>
      </c>
      <c r="BL504" s="70"/>
      <c r="BM504" s="71"/>
      <c r="BN504" s="71"/>
      <c r="BO504" s="71"/>
      <c r="BP504" s="72"/>
      <c r="BQ504" s="72"/>
      <c r="BR504" s="72"/>
      <c r="BS504" s="72"/>
      <c r="BT504" s="72"/>
      <c r="BU504" s="72"/>
      <c r="BV504" s="72"/>
      <c r="BW504" s="72"/>
      <c r="BX504" s="72"/>
      <c r="BY504" s="72"/>
      <c r="BZ504" s="72"/>
      <c r="CA504" s="72"/>
      <c r="CB504" s="72"/>
      <c r="CC504" s="72"/>
      <c r="CD504" s="72"/>
      <c r="CE504" s="72"/>
      <c r="CF504" s="72"/>
      <c r="CG504" s="72"/>
      <c r="CH504" s="72"/>
      <c r="CI504" s="72"/>
      <c r="CJ504" s="72"/>
      <c r="XEX504" s="56" t="str">
        <f>IF(ISERROR(VLOOKUP('Testing Report'!$G$8,$AG504:$BD504,13,FALSE)),"",VLOOKUP('Testing Report'!$G$8,$AG504:$BD504,13,FALSE))</f>
        <v/>
      </c>
      <c r="XEY504" s="56" t="str">
        <f>IF(ISERROR(VLOOKUP('Testing Report'!$G$8,$AG504:$BD504,15,FALSE)),"",VLOOKUP('Testing Report'!$G$8,$AG504:$BD504,15,FALSE))</f>
        <v/>
      </c>
      <c r="XEZ504" s="56" t="str">
        <f>IF(COUNTIF($X504:$X$5000,'Testing Report'!$G$8)=0,"",COUNTIF($X504:$X$5000,'Testing Report'!$G$8))</f>
        <v/>
      </c>
      <c r="XFA504" s="56" t="str">
        <f>IF(ISERROR(VLOOKUP('Testing Report'!$G$8,$AG504:$BD504,19,FALSE)),"",VLOOKUP('Testing Report'!$G$8,$AG504:$BD504,19,FALSE))</f>
        <v/>
      </c>
      <c r="XFB504" s="56" t="str">
        <f>IF(ISERROR(VLOOKUP('Testing Report'!$G$8,$X504:$BD504,32,FALSE)),"",VLOOKUP('Testing Report'!$G$8,$X504:$BD504,32,FALSE))</f>
        <v/>
      </c>
      <c r="XFC504" s="26"/>
      <c r="XFD504" s="7" t="str">
        <f t="shared" si="28"/>
        <v/>
      </c>
    </row>
    <row r="505" spans="1:88 16378:16384" ht="15" customHeight="1">
      <c r="A505" s="65" t="str">
        <f t="shared" si="26"/>
        <v/>
      </c>
      <c r="B505" s="65"/>
      <c r="C505" s="66"/>
      <c r="D505" s="66"/>
      <c r="E505" s="66"/>
      <c r="F505" s="66"/>
      <c r="G505" s="66"/>
      <c r="H505" s="66"/>
      <c r="I505" s="66"/>
      <c r="J505" s="66"/>
      <c r="K505" s="66"/>
      <c r="L505" s="66"/>
      <c r="M505" s="66"/>
      <c r="N505" s="66"/>
      <c r="O505" s="66"/>
      <c r="P505" s="66"/>
      <c r="Q505" s="66"/>
      <c r="R505" s="66"/>
      <c r="S505" s="72"/>
      <c r="T505" s="72"/>
      <c r="U505" s="72"/>
      <c r="V505" s="72"/>
      <c r="W505" s="72"/>
      <c r="X505" s="64"/>
      <c r="Y505" s="64"/>
      <c r="Z505" s="64"/>
      <c r="AA505" s="64"/>
      <c r="AB505" s="64"/>
      <c r="AC505" s="64"/>
      <c r="AD505" s="64"/>
      <c r="AE505" s="64"/>
      <c r="AF505" s="64"/>
      <c r="AG505" s="64"/>
      <c r="AH505" s="64"/>
      <c r="AI505" s="64"/>
      <c r="AJ505" s="64"/>
      <c r="AK505" s="64"/>
      <c r="AL505" s="64"/>
      <c r="AM505" s="64"/>
      <c r="AN505" s="64"/>
      <c r="AO505" s="64"/>
      <c r="AP505" s="67" t="str">
        <f>IF($AG505="","",VLOOKUP($AG505,Test_Procedure!$A:$F,2,FALSE))</f>
        <v/>
      </c>
      <c r="AQ505" s="67"/>
      <c r="AR505" s="67"/>
      <c r="AS505" s="68"/>
      <c r="AT505" s="68"/>
      <c r="AU505" s="68"/>
      <c r="AV505" s="68"/>
      <c r="AW505" s="68"/>
      <c r="AX505" s="68"/>
      <c r="AY505" s="68"/>
      <c r="AZ505" s="68"/>
      <c r="BA505" s="68"/>
      <c r="BB505" s="68"/>
      <c r="BC505" s="69" t="str">
        <f t="shared" si="27"/>
        <v/>
      </c>
      <c r="BD505" s="69"/>
      <c r="BE505" s="70">
        <f>IF($AG505="",0,VLOOKUP($AG505,Test_Procedure!$A:$F,3,FALSE))</f>
        <v>0</v>
      </c>
      <c r="BF505" s="70"/>
      <c r="BG505" s="70">
        <f>IF($AG505="",0,VLOOKUP($AG505,Test_Procedure!$A:$F,4,FALSE))</f>
        <v>0</v>
      </c>
      <c r="BH505" s="70"/>
      <c r="BI505" s="70">
        <f>IF($AG505="",0,VLOOKUP($AG505,Test_Procedure!$A:$F,5,FALSE))</f>
        <v>0</v>
      </c>
      <c r="BJ505" s="70"/>
      <c r="BK505" s="70">
        <f>IF($AG505="",0,VLOOKUP($AG505,Test_Procedure!$A:$F,6,FALSE))</f>
        <v>0</v>
      </c>
      <c r="BL505" s="70"/>
      <c r="BM505" s="71"/>
      <c r="BN505" s="71"/>
      <c r="BO505" s="71"/>
      <c r="BP505" s="72"/>
      <c r="BQ505" s="72"/>
      <c r="BR505" s="72"/>
      <c r="BS505" s="72"/>
      <c r="BT505" s="72"/>
      <c r="BU505" s="72"/>
      <c r="BV505" s="72"/>
      <c r="BW505" s="72"/>
      <c r="BX505" s="72"/>
      <c r="BY505" s="72"/>
      <c r="BZ505" s="72"/>
      <c r="CA505" s="72"/>
      <c r="CB505" s="72"/>
      <c r="CC505" s="72"/>
      <c r="CD505" s="72"/>
      <c r="CE505" s="72"/>
      <c r="CF505" s="72"/>
      <c r="CG505" s="72"/>
      <c r="CH505" s="72"/>
      <c r="CI505" s="72"/>
      <c r="CJ505" s="72"/>
      <c r="XEX505" s="56" t="str">
        <f>IF(ISERROR(VLOOKUP('Testing Report'!$G$8,$AG505:$BD505,13,FALSE)),"",VLOOKUP('Testing Report'!$G$8,$AG505:$BD505,13,FALSE))</f>
        <v/>
      </c>
      <c r="XEY505" s="56" t="str">
        <f>IF(ISERROR(VLOOKUP('Testing Report'!$G$8,$AG505:$BD505,15,FALSE)),"",VLOOKUP('Testing Report'!$G$8,$AG505:$BD505,15,FALSE))</f>
        <v/>
      </c>
      <c r="XEZ505" s="56" t="str">
        <f>IF(COUNTIF($X505:$X$5000,'Testing Report'!$G$8)=0,"",COUNTIF($X505:$X$5000,'Testing Report'!$G$8))</f>
        <v/>
      </c>
      <c r="XFA505" s="56" t="str">
        <f>IF(ISERROR(VLOOKUP('Testing Report'!$G$8,$AG505:$BD505,19,FALSE)),"",VLOOKUP('Testing Report'!$G$8,$AG505:$BD505,19,FALSE))</f>
        <v/>
      </c>
      <c r="XFB505" s="56" t="str">
        <f>IF(ISERROR(VLOOKUP('Testing Report'!$G$8,$X505:$BD505,32,FALSE)),"",VLOOKUP('Testing Report'!$G$8,$X505:$BD505,32,FALSE))</f>
        <v/>
      </c>
      <c r="XFC505" s="26"/>
      <c r="XFD505" s="7" t="str">
        <f t="shared" si="28"/>
        <v/>
      </c>
    </row>
    <row r="506" spans="1:88 16378:16384" ht="15" customHeight="1">
      <c r="A506" s="65" t="str">
        <f t="shared" si="26"/>
        <v/>
      </c>
      <c r="B506" s="65"/>
      <c r="C506" s="66"/>
      <c r="D506" s="66"/>
      <c r="E506" s="66"/>
      <c r="F506" s="66"/>
      <c r="G506" s="66"/>
      <c r="H506" s="66"/>
      <c r="I506" s="66"/>
      <c r="J506" s="66"/>
      <c r="K506" s="66"/>
      <c r="L506" s="66"/>
      <c r="M506" s="66"/>
      <c r="N506" s="66"/>
      <c r="O506" s="66"/>
      <c r="P506" s="66"/>
      <c r="Q506" s="66"/>
      <c r="R506" s="66"/>
      <c r="S506" s="72"/>
      <c r="T506" s="72"/>
      <c r="U506" s="72"/>
      <c r="V506" s="72"/>
      <c r="W506" s="72"/>
      <c r="X506" s="64"/>
      <c r="Y506" s="64"/>
      <c r="Z506" s="64"/>
      <c r="AA506" s="64"/>
      <c r="AB506" s="64"/>
      <c r="AC506" s="64"/>
      <c r="AD506" s="64"/>
      <c r="AE506" s="64"/>
      <c r="AF506" s="64"/>
      <c r="AG506" s="64"/>
      <c r="AH506" s="64"/>
      <c r="AI506" s="64"/>
      <c r="AJ506" s="64"/>
      <c r="AK506" s="64"/>
      <c r="AL506" s="64"/>
      <c r="AM506" s="64"/>
      <c r="AN506" s="64"/>
      <c r="AO506" s="64"/>
      <c r="AP506" s="67" t="str">
        <f>IF($AG506="","",VLOOKUP($AG506,Test_Procedure!$A:$F,2,FALSE))</f>
        <v/>
      </c>
      <c r="AQ506" s="67"/>
      <c r="AR506" s="67"/>
      <c r="AS506" s="68"/>
      <c r="AT506" s="68"/>
      <c r="AU506" s="68"/>
      <c r="AV506" s="68"/>
      <c r="AW506" s="68"/>
      <c r="AX506" s="68"/>
      <c r="AY506" s="68"/>
      <c r="AZ506" s="68"/>
      <c r="BA506" s="68"/>
      <c r="BB506" s="68"/>
      <c r="BC506" s="69" t="str">
        <f t="shared" si="27"/>
        <v/>
      </c>
      <c r="BD506" s="69"/>
      <c r="BE506" s="70">
        <f>IF($AG506="",0,VLOOKUP($AG506,Test_Procedure!$A:$F,3,FALSE))</f>
        <v>0</v>
      </c>
      <c r="BF506" s="70"/>
      <c r="BG506" s="70">
        <f>IF($AG506="",0,VLOOKUP($AG506,Test_Procedure!$A:$F,4,FALSE))</f>
        <v>0</v>
      </c>
      <c r="BH506" s="70"/>
      <c r="BI506" s="70">
        <f>IF($AG506="",0,VLOOKUP($AG506,Test_Procedure!$A:$F,5,FALSE))</f>
        <v>0</v>
      </c>
      <c r="BJ506" s="70"/>
      <c r="BK506" s="70">
        <f>IF($AG506="",0,VLOOKUP($AG506,Test_Procedure!$A:$F,6,FALSE))</f>
        <v>0</v>
      </c>
      <c r="BL506" s="70"/>
      <c r="BM506" s="71"/>
      <c r="BN506" s="71"/>
      <c r="BO506" s="71"/>
      <c r="BP506" s="72"/>
      <c r="BQ506" s="72"/>
      <c r="BR506" s="72"/>
      <c r="BS506" s="72"/>
      <c r="BT506" s="72"/>
      <c r="BU506" s="72"/>
      <c r="BV506" s="72"/>
      <c r="BW506" s="72"/>
      <c r="BX506" s="72"/>
      <c r="BY506" s="72"/>
      <c r="BZ506" s="72"/>
      <c r="CA506" s="72"/>
      <c r="CB506" s="72"/>
      <c r="CC506" s="72"/>
      <c r="CD506" s="72"/>
      <c r="CE506" s="72"/>
      <c r="CF506" s="72"/>
      <c r="CG506" s="72"/>
      <c r="CH506" s="72"/>
      <c r="CI506" s="72"/>
      <c r="CJ506" s="72"/>
      <c r="XEX506" s="56" t="str">
        <f>IF(ISERROR(VLOOKUP('Testing Report'!$G$8,$AG506:$BD506,13,FALSE)),"",VLOOKUP('Testing Report'!$G$8,$AG506:$BD506,13,FALSE))</f>
        <v/>
      </c>
      <c r="XEY506" s="56" t="str">
        <f>IF(ISERROR(VLOOKUP('Testing Report'!$G$8,$AG506:$BD506,15,FALSE)),"",VLOOKUP('Testing Report'!$G$8,$AG506:$BD506,15,FALSE))</f>
        <v/>
      </c>
      <c r="XEZ506" s="56" t="str">
        <f>IF(COUNTIF($X506:$X$5000,'Testing Report'!$G$8)=0,"",COUNTIF($X506:$X$5000,'Testing Report'!$G$8))</f>
        <v/>
      </c>
      <c r="XFA506" s="56" t="str">
        <f>IF(ISERROR(VLOOKUP('Testing Report'!$G$8,$AG506:$BD506,19,FALSE)),"",VLOOKUP('Testing Report'!$G$8,$AG506:$BD506,19,FALSE))</f>
        <v/>
      </c>
      <c r="XFB506" s="56" t="str">
        <f>IF(ISERROR(VLOOKUP('Testing Report'!$G$8,$X506:$BD506,32,FALSE)),"",VLOOKUP('Testing Report'!$G$8,$X506:$BD506,32,FALSE))</f>
        <v/>
      </c>
      <c r="XFC506" s="26"/>
      <c r="XFD506" s="7" t="str">
        <f t="shared" si="28"/>
        <v/>
      </c>
    </row>
    <row r="507" spans="1:88 16378:16384" ht="15" customHeight="1">
      <c r="A507" s="65" t="str">
        <f t="shared" si="26"/>
        <v/>
      </c>
      <c r="B507" s="65"/>
      <c r="C507" s="66"/>
      <c r="D507" s="66"/>
      <c r="E507" s="66"/>
      <c r="F507" s="66"/>
      <c r="G507" s="66"/>
      <c r="H507" s="66"/>
      <c r="I507" s="66"/>
      <c r="J507" s="66"/>
      <c r="K507" s="66"/>
      <c r="L507" s="66"/>
      <c r="M507" s="66"/>
      <c r="N507" s="66"/>
      <c r="O507" s="66"/>
      <c r="P507" s="66"/>
      <c r="Q507" s="66"/>
      <c r="R507" s="66"/>
      <c r="S507" s="72"/>
      <c r="T507" s="72"/>
      <c r="U507" s="72"/>
      <c r="V507" s="72"/>
      <c r="W507" s="72"/>
      <c r="X507" s="64"/>
      <c r="Y507" s="64"/>
      <c r="Z507" s="64"/>
      <c r="AA507" s="64"/>
      <c r="AB507" s="64"/>
      <c r="AC507" s="64"/>
      <c r="AD507" s="64"/>
      <c r="AE507" s="64"/>
      <c r="AF507" s="64"/>
      <c r="AG507" s="64"/>
      <c r="AH507" s="64"/>
      <c r="AI507" s="64"/>
      <c r="AJ507" s="64"/>
      <c r="AK507" s="64"/>
      <c r="AL507" s="64"/>
      <c r="AM507" s="64"/>
      <c r="AN507" s="64"/>
      <c r="AO507" s="64"/>
      <c r="AP507" s="67" t="str">
        <f>IF($AG507="","",VLOOKUP($AG507,Test_Procedure!$A:$F,2,FALSE))</f>
        <v/>
      </c>
      <c r="AQ507" s="67"/>
      <c r="AR507" s="67"/>
      <c r="AS507" s="68"/>
      <c r="AT507" s="68"/>
      <c r="AU507" s="68"/>
      <c r="AV507" s="68"/>
      <c r="AW507" s="68"/>
      <c r="AX507" s="68"/>
      <c r="AY507" s="68"/>
      <c r="AZ507" s="68"/>
      <c r="BA507" s="68"/>
      <c r="BB507" s="68"/>
      <c r="BC507" s="69" t="str">
        <f t="shared" si="27"/>
        <v/>
      </c>
      <c r="BD507" s="69"/>
      <c r="BE507" s="70">
        <f>IF($AG507="",0,VLOOKUP($AG507,Test_Procedure!$A:$F,3,FALSE))</f>
        <v>0</v>
      </c>
      <c r="BF507" s="70"/>
      <c r="BG507" s="70">
        <f>IF($AG507="",0,VLOOKUP($AG507,Test_Procedure!$A:$F,4,FALSE))</f>
        <v>0</v>
      </c>
      <c r="BH507" s="70"/>
      <c r="BI507" s="70">
        <f>IF($AG507="",0,VLOOKUP($AG507,Test_Procedure!$A:$F,5,FALSE))</f>
        <v>0</v>
      </c>
      <c r="BJ507" s="70"/>
      <c r="BK507" s="70">
        <f>IF($AG507="",0,VLOOKUP($AG507,Test_Procedure!$A:$F,6,FALSE))</f>
        <v>0</v>
      </c>
      <c r="BL507" s="70"/>
      <c r="BM507" s="71"/>
      <c r="BN507" s="71"/>
      <c r="BO507" s="71"/>
      <c r="BP507" s="72"/>
      <c r="BQ507" s="72"/>
      <c r="BR507" s="72"/>
      <c r="BS507" s="72"/>
      <c r="BT507" s="72"/>
      <c r="BU507" s="72"/>
      <c r="BV507" s="72"/>
      <c r="BW507" s="72"/>
      <c r="BX507" s="72"/>
      <c r="BY507" s="72"/>
      <c r="BZ507" s="72"/>
      <c r="CA507" s="72"/>
      <c r="CB507" s="72"/>
      <c r="CC507" s="72"/>
      <c r="CD507" s="72"/>
      <c r="CE507" s="72"/>
      <c r="CF507" s="72"/>
      <c r="CG507" s="72"/>
      <c r="CH507" s="72"/>
      <c r="CI507" s="72"/>
      <c r="CJ507" s="72"/>
      <c r="XEX507" s="56" t="str">
        <f>IF(ISERROR(VLOOKUP('Testing Report'!$G$8,$AG507:$BD507,13,FALSE)),"",VLOOKUP('Testing Report'!$G$8,$AG507:$BD507,13,FALSE))</f>
        <v/>
      </c>
      <c r="XEY507" s="56" t="str">
        <f>IF(ISERROR(VLOOKUP('Testing Report'!$G$8,$AG507:$BD507,15,FALSE)),"",VLOOKUP('Testing Report'!$G$8,$AG507:$BD507,15,FALSE))</f>
        <v/>
      </c>
      <c r="XEZ507" s="56" t="str">
        <f>IF(COUNTIF($X507:$X$5000,'Testing Report'!$G$8)=0,"",COUNTIF($X507:$X$5000,'Testing Report'!$G$8))</f>
        <v/>
      </c>
      <c r="XFA507" s="56" t="str">
        <f>IF(ISERROR(VLOOKUP('Testing Report'!$G$8,$AG507:$BD507,19,FALSE)),"",VLOOKUP('Testing Report'!$G$8,$AG507:$BD507,19,FALSE))</f>
        <v/>
      </c>
      <c r="XFB507" s="56" t="str">
        <f>IF(ISERROR(VLOOKUP('Testing Report'!$G$8,$X507:$BD507,32,FALSE)),"",VLOOKUP('Testing Report'!$G$8,$X507:$BD507,32,FALSE))</f>
        <v/>
      </c>
      <c r="XFC507" s="26"/>
      <c r="XFD507" s="7" t="str">
        <f t="shared" si="28"/>
        <v/>
      </c>
    </row>
    <row r="508" spans="1:88 16378:16384" ht="15" customHeight="1">
      <c r="A508" s="65" t="str">
        <f t="shared" si="26"/>
        <v/>
      </c>
      <c r="B508" s="65"/>
      <c r="C508" s="66"/>
      <c r="D508" s="66"/>
      <c r="E508" s="66"/>
      <c r="F508" s="66"/>
      <c r="G508" s="66"/>
      <c r="H508" s="66"/>
      <c r="I508" s="66"/>
      <c r="J508" s="66"/>
      <c r="K508" s="66"/>
      <c r="L508" s="66"/>
      <c r="M508" s="66"/>
      <c r="N508" s="66"/>
      <c r="O508" s="66"/>
      <c r="P508" s="66"/>
      <c r="Q508" s="66"/>
      <c r="R508" s="66"/>
      <c r="S508" s="72"/>
      <c r="T508" s="72"/>
      <c r="U508" s="72"/>
      <c r="V508" s="72"/>
      <c r="W508" s="72"/>
      <c r="X508" s="64"/>
      <c r="Y508" s="64"/>
      <c r="Z508" s="64"/>
      <c r="AA508" s="64"/>
      <c r="AB508" s="64"/>
      <c r="AC508" s="64"/>
      <c r="AD508" s="64"/>
      <c r="AE508" s="64"/>
      <c r="AF508" s="64"/>
      <c r="AG508" s="64"/>
      <c r="AH508" s="64"/>
      <c r="AI508" s="64"/>
      <c r="AJ508" s="64"/>
      <c r="AK508" s="64"/>
      <c r="AL508" s="64"/>
      <c r="AM508" s="64"/>
      <c r="AN508" s="64"/>
      <c r="AO508" s="64"/>
      <c r="AP508" s="67" t="str">
        <f>IF($AG508="","",VLOOKUP($AG508,Test_Procedure!$A:$F,2,FALSE))</f>
        <v/>
      </c>
      <c r="AQ508" s="67"/>
      <c r="AR508" s="67"/>
      <c r="AS508" s="68"/>
      <c r="AT508" s="68"/>
      <c r="AU508" s="68"/>
      <c r="AV508" s="68"/>
      <c r="AW508" s="68"/>
      <c r="AX508" s="68"/>
      <c r="AY508" s="68"/>
      <c r="AZ508" s="68"/>
      <c r="BA508" s="68"/>
      <c r="BB508" s="68"/>
      <c r="BC508" s="69" t="str">
        <f t="shared" si="27"/>
        <v/>
      </c>
      <c r="BD508" s="69"/>
      <c r="BE508" s="70">
        <f>IF($AG508="",0,VLOOKUP($AG508,Test_Procedure!$A:$F,3,FALSE))</f>
        <v>0</v>
      </c>
      <c r="BF508" s="70"/>
      <c r="BG508" s="70">
        <f>IF($AG508="",0,VLOOKUP($AG508,Test_Procedure!$A:$F,4,FALSE))</f>
        <v>0</v>
      </c>
      <c r="BH508" s="70"/>
      <c r="BI508" s="70">
        <f>IF($AG508="",0,VLOOKUP($AG508,Test_Procedure!$A:$F,5,FALSE))</f>
        <v>0</v>
      </c>
      <c r="BJ508" s="70"/>
      <c r="BK508" s="70">
        <f>IF($AG508="",0,VLOOKUP($AG508,Test_Procedure!$A:$F,6,FALSE))</f>
        <v>0</v>
      </c>
      <c r="BL508" s="70"/>
      <c r="BM508" s="71"/>
      <c r="BN508" s="71"/>
      <c r="BO508" s="71"/>
      <c r="BP508" s="72"/>
      <c r="BQ508" s="72"/>
      <c r="BR508" s="72"/>
      <c r="BS508" s="72"/>
      <c r="BT508" s="72"/>
      <c r="BU508" s="72"/>
      <c r="BV508" s="72"/>
      <c r="BW508" s="72"/>
      <c r="BX508" s="72"/>
      <c r="BY508" s="72"/>
      <c r="BZ508" s="72"/>
      <c r="CA508" s="72"/>
      <c r="CB508" s="72"/>
      <c r="CC508" s="72"/>
      <c r="CD508" s="72"/>
      <c r="CE508" s="72"/>
      <c r="CF508" s="72"/>
      <c r="CG508" s="72"/>
      <c r="CH508" s="72"/>
      <c r="CI508" s="72"/>
      <c r="CJ508" s="72"/>
      <c r="XEX508" s="56" t="str">
        <f>IF(ISERROR(VLOOKUP('Testing Report'!$G$8,$AG508:$BD508,13,FALSE)),"",VLOOKUP('Testing Report'!$G$8,$AG508:$BD508,13,FALSE))</f>
        <v/>
      </c>
      <c r="XEY508" s="56" t="str">
        <f>IF(ISERROR(VLOOKUP('Testing Report'!$G$8,$AG508:$BD508,15,FALSE)),"",VLOOKUP('Testing Report'!$G$8,$AG508:$BD508,15,FALSE))</f>
        <v/>
      </c>
      <c r="XEZ508" s="56" t="str">
        <f>IF(COUNTIF($X508:$X$5000,'Testing Report'!$G$8)=0,"",COUNTIF($X508:$X$5000,'Testing Report'!$G$8))</f>
        <v/>
      </c>
      <c r="XFA508" s="56" t="str">
        <f>IF(ISERROR(VLOOKUP('Testing Report'!$G$8,$AG508:$BD508,19,FALSE)),"",VLOOKUP('Testing Report'!$G$8,$AG508:$BD508,19,FALSE))</f>
        <v/>
      </c>
      <c r="XFB508" s="56" t="str">
        <f>IF(ISERROR(VLOOKUP('Testing Report'!$G$8,$X508:$BD508,32,FALSE)),"",VLOOKUP('Testing Report'!$G$8,$X508:$BD508,32,FALSE))</f>
        <v/>
      </c>
      <c r="XFC508" s="26"/>
      <c r="XFD508" s="7" t="str">
        <f t="shared" si="28"/>
        <v/>
      </c>
    </row>
    <row r="509" spans="1:88 16378:16384" ht="15" customHeight="1">
      <c r="A509" s="65" t="str">
        <f t="shared" si="26"/>
        <v/>
      </c>
      <c r="B509" s="65"/>
      <c r="C509" s="66"/>
      <c r="D509" s="66"/>
      <c r="E509" s="66"/>
      <c r="F509" s="66"/>
      <c r="G509" s="66"/>
      <c r="H509" s="66"/>
      <c r="I509" s="66"/>
      <c r="J509" s="66"/>
      <c r="K509" s="66"/>
      <c r="L509" s="66"/>
      <c r="M509" s="66"/>
      <c r="N509" s="66"/>
      <c r="O509" s="66"/>
      <c r="P509" s="66"/>
      <c r="Q509" s="66"/>
      <c r="R509" s="66"/>
      <c r="S509" s="72"/>
      <c r="T509" s="72"/>
      <c r="U509" s="72"/>
      <c r="V509" s="72"/>
      <c r="W509" s="72"/>
      <c r="X509" s="64"/>
      <c r="Y509" s="64"/>
      <c r="Z509" s="64"/>
      <c r="AA509" s="64"/>
      <c r="AB509" s="64"/>
      <c r="AC509" s="64"/>
      <c r="AD509" s="64"/>
      <c r="AE509" s="64"/>
      <c r="AF509" s="64"/>
      <c r="AG509" s="64"/>
      <c r="AH509" s="64"/>
      <c r="AI509" s="64"/>
      <c r="AJ509" s="64"/>
      <c r="AK509" s="64"/>
      <c r="AL509" s="64"/>
      <c r="AM509" s="64"/>
      <c r="AN509" s="64"/>
      <c r="AO509" s="64"/>
      <c r="AP509" s="67" t="str">
        <f>IF($AG509="","",VLOOKUP($AG509,Test_Procedure!$A:$F,2,FALSE))</f>
        <v/>
      </c>
      <c r="AQ509" s="67"/>
      <c r="AR509" s="67"/>
      <c r="AS509" s="68"/>
      <c r="AT509" s="68"/>
      <c r="AU509" s="68"/>
      <c r="AV509" s="68"/>
      <c r="AW509" s="68"/>
      <c r="AX509" s="68"/>
      <c r="AY509" s="68"/>
      <c r="AZ509" s="68"/>
      <c r="BA509" s="68"/>
      <c r="BB509" s="68"/>
      <c r="BC509" s="69" t="str">
        <f t="shared" si="27"/>
        <v/>
      </c>
      <c r="BD509" s="69"/>
      <c r="BE509" s="70">
        <f>IF($AG509="",0,VLOOKUP($AG509,Test_Procedure!$A:$F,3,FALSE))</f>
        <v>0</v>
      </c>
      <c r="BF509" s="70"/>
      <c r="BG509" s="70">
        <f>IF($AG509="",0,VLOOKUP($AG509,Test_Procedure!$A:$F,4,FALSE))</f>
        <v>0</v>
      </c>
      <c r="BH509" s="70"/>
      <c r="BI509" s="70">
        <f>IF($AG509="",0,VLOOKUP($AG509,Test_Procedure!$A:$F,5,FALSE))</f>
        <v>0</v>
      </c>
      <c r="BJ509" s="70"/>
      <c r="BK509" s="70">
        <f>IF($AG509="",0,VLOOKUP($AG509,Test_Procedure!$A:$F,6,FALSE))</f>
        <v>0</v>
      </c>
      <c r="BL509" s="70"/>
      <c r="BM509" s="71"/>
      <c r="BN509" s="71"/>
      <c r="BO509" s="71"/>
      <c r="BP509" s="72"/>
      <c r="BQ509" s="72"/>
      <c r="BR509" s="72"/>
      <c r="BS509" s="72"/>
      <c r="BT509" s="72"/>
      <c r="BU509" s="72"/>
      <c r="BV509" s="72"/>
      <c r="BW509" s="72"/>
      <c r="BX509" s="72"/>
      <c r="BY509" s="72"/>
      <c r="BZ509" s="72"/>
      <c r="CA509" s="72"/>
      <c r="CB509" s="72"/>
      <c r="CC509" s="72"/>
      <c r="CD509" s="72"/>
      <c r="CE509" s="72"/>
      <c r="CF509" s="72"/>
      <c r="CG509" s="72"/>
      <c r="CH509" s="72"/>
      <c r="CI509" s="72"/>
      <c r="CJ509" s="72"/>
      <c r="XEX509" s="56" t="str">
        <f>IF(ISERROR(VLOOKUP('Testing Report'!$G$8,$AG509:$BD509,13,FALSE)),"",VLOOKUP('Testing Report'!$G$8,$AG509:$BD509,13,FALSE))</f>
        <v/>
      </c>
      <c r="XEY509" s="56" t="str">
        <f>IF(ISERROR(VLOOKUP('Testing Report'!$G$8,$AG509:$BD509,15,FALSE)),"",VLOOKUP('Testing Report'!$G$8,$AG509:$BD509,15,FALSE))</f>
        <v/>
      </c>
      <c r="XEZ509" s="56" t="str">
        <f>IF(COUNTIF($X509:$X$5000,'Testing Report'!$G$8)=0,"",COUNTIF($X509:$X$5000,'Testing Report'!$G$8))</f>
        <v/>
      </c>
      <c r="XFA509" s="56" t="str">
        <f>IF(ISERROR(VLOOKUP('Testing Report'!$G$8,$AG509:$BD509,19,FALSE)),"",VLOOKUP('Testing Report'!$G$8,$AG509:$BD509,19,FALSE))</f>
        <v/>
      </c>
      <c r="XFB509" s="56" t="str">
        <f>IF(ISERROR(VLOOKUP('Testing Report'!$G$8,$X509:$BD509,32,FALSE)),"",VLOOKUP('Testing Report'!$G$8,$X509:$BD509,32,FALSE))</f>
        <v/>
      </c>
      <c r="XFC509" s="26"/>
      <c r="XFD509" s="7" t="str">
        <f t="shared" si="28"/>
        <v/>
      </c>
    </row>
    <row r="510" spans="1:88 16378:16384" ht="15" customHeight="1">
      <c r="A510" s="65" t="str">
        <f t="shared" si="26"/>
        <v/>
      </c>
      <c r="B510" s="65"/>
      <c r="C510" s="66"/>
      <c r="D510" s="66"/>
      <c r="E510" s="66"/>
      <c r="F510" s="66"/>
      <c r="G510" s="66"/>
      <c r="H510" s="66"/>
      <c r="I510" s="66"/>
      <c r="J510" s="66"/>
      <c r="K510" s="66"/>
      <c r="L510" s="66"/>
      <c r="M510" s="66"/>
      <c r="N510" s="66"/>
      <c r="O510" s="66"/>
      <c r="P510" s="66"/>
      <c r="Q510" s="66"/>
      <c r="R510" s="66"/>
      <c r="S510" s="72"/>
      <c r="T510" s="72"/>
      <c r="U510" s="72"/>
      <c r="V510" s="72"/>
      <c r="W510" s="72"/>
      <c r="X510" s="64"/>
      <c r="Y510" s="64"/>
      <c r="Z510" s="64"/>
      <c r="AA510" s="64"/>
      <c r="AB510" s="64"/>
      <c r="AC510" s="64"/>
      <c r="AD510" s="64"/>
      <c r="AE510" s="64"/>
      <c r="AF510" s="64"/>
      <c r="AG510" s="64"/>
      <c r="AH510" s="64"/>
      <c r="AI510" s="64"/>
      <c r="AJ510" s="64"/>
      <c r="AK510" s="64"/>
      <c r="AL510" s="64"/>
      <c r="AM510" s="64"/>
      <c r="AN510" s="64"/>
      <c r="AO510" s="64"/>
      <c r="AP510" s="67" t="str">
        <f>IF($AG510="","",VLOOKUP($AG510,Test_Procedure!$A:$F,2,FALSE))</f>
        <v/>
      </c>
      <c r="AQ510" s="67"/>
      <c r="AR510" s="67"/>
      <c r="AS510" s="68"/>
      <c r="AT510" s="68"/>
      <c r="AU510" s="68"/>
      <c r="AV510" s="68"/>
      <c r="AW510" s="68"/>
      <c r="AX510" s="68"/>
      <c r="AY510" s="68"/>
      <c r="AZ510" s="68"/>
      <c r="BA510" s="68"/>
      <c r="BB510" s="68"/>
      <c r="BC510" s="69" t="str">
        <f t="shared" si="27"/>
        <v/>
      </c>
      <c r="BD510" s="69"/>
      <c r="BE510" s="70">
        <f>IF($AG510="",0,VLOOKUP($AG510,Test_Procedure!$A:$F,3,FALSE))</f>
        <v>0</v>
      </c>
      <c r="BF510" s="70"/>
      <c r="BG510" s="70">
        <f>IF($AG510="",0,VLOOKUP($AG510,Test_Procedure!$A:$F,4,FALSE))</f>
        <v>0</v>
      </c>
      <c r="BH510" s="70"/>
      <c r="BI510" s="70">
        <f>IF($AG510="",0,VLOOKUP($AG510,Test_Procedure!$A:$F,5,FALSE))</f>
        <v>0</v>
      </c>
      <c r="BJ510" s="70"/>
      <c r="BK510" s="70">
        <f>IF($AG510="",0,VLOOKUP($AG510,Test_Procedure!$A:$F,6,FALSE))</f>
        <v>0</v>
      </c>
      <c r="BL510" s="70"/>
      <c r="BM510" s="71"/>
      <c r="BN510" s="71"/>
      <c r="BO510" s="71"/>
      <c r="BP510" s="72"/>
      <c r="BQ510" s="72"/>
      <c r="BR510" s="72"/>
      <c r="BS510" s="72"/>
      <c r="BT510" s="72"/>
      <c r="BU510" s="72"/>
      <c r="BV510" s="72"/>
      <c r="BW510" s="72"/>
      <c r="BX510" s="72"/>
      <c r="BY510" s="72"/>
      <c r="BZ510" s="72"/>
      <c r="CA510" s="72"/>
      <c r="CB510" s="72"/>
      <c r="CC510" s="72"/>
      <c r="CD510" s="72"/>
      <c r="CE510" s="72"/>
      <c r="CF510" s="72"/>
      <c r="CG510" s="72"/>
      <c r="CH510" s="72"/>
      <c r="CI510" s="72"/>
      <c r="CJ510" s="72"/>
      <c r="XEX510" s="56" t="str">
        <f>IF(ISERROR(VLOOKUP('Testing Report'!$G$8,$AG510:$BD510,13,FALSE)),"",VLOOKUP('Testing Report'!$G$8,$AG510:$BD510,13,FALSE))</f>
        <v/>
      </c>
      <c r="XEY510" s="56" t="str">
        <f>IF(ISERROR(VLOOKUP('Testing Report'!$G$8,$AG510:$BD510,15,FALSE)),"",VLOOKUP('Testing Report'!$G$8,$AG510:$BD510,15,FALSE))</f>
        <v/>
      </c>
      <c r="XEZ510" s="56" t="str">
        <f>IF(COUNTIF($X510:$X$5000,'Testing Report'!$G$8)=0,"",COUNTIF($X510:$X$5000,'Testing Report'!$G$8))</f>
        <v/>
      </c>
      <c r="XFA510" s="56" t="str">
        <f>IF(ISERROR(VLOOKUP('Testing Report'!$G$8,$AG510:$BD510,19,FALSE)),"",VLOOKUP('Testing Report'!$G$8,$AG510:$BD510,19,FALSE))</f>
        <v/>
      </c>
      <c r="XFB510" s="56" t="str">
        <f>IF(ISERROR(VLOOKUP('Testing Report'!$G$8,$X510:$BD510,32,FALSE)),"",VLOOKUP('Testing Report'!$G$8,$X510:$BD510,32,FALSE))</f>
        <v/>
      </c>
      <c r="XFC510" s="26"/>
      <c r="XFD510" s="7" t="str">
        <f t="shared" si="28"/>
        <v/>
      </c>
    </row>
    <row r="511" spans="1:88 16378:16384" ht="15" customHeight="1">
      <c r="A511" s="65" t="str">
        <f t="shared" si="26"/>
        <v/>
      </c>
      <c r="B511" s="65"/>
      <c r="C511" s="66"/>
      <c r="D511" s="66"/>
      <c r="E511" s="66"/>
      <c r="F511" s="66"/>
      <c r="G511" s="66"/>
      <c r="H511" s="66"/>
      <c r="I511" s="66"/>
      <c r="J511" s="66"/>
      <c r="K511" s="66"/>
      <c r="L511" s="66"/>
      <c r="M511" s="66"/>
      <c r="N511" s="66"/>
      <c r="O511" s="66"/>
      <c r="P511" s="66"/>
      <c r="Q511" s="66"/>
      <c r="R511" s="66"/>
      <c r="S511" s="72"/>
      <c r="T511" s="72"/>
      <c r="U511" s="72"/>
      <c r="V511" s="72"/>
      <c r="W511" s="72"/>
      <c r="X511" s="64"/>
      <c r="Y511" s="64"/>
      <c r="Z511" s="64"/>
      <c r="AA511" s="64"/>
      <c r="AB511" s="64"/>
      <c r="AC511" s="64"/>
      <c r="AD511" s="64"/>
      <c r="AE511" s="64"/>
      <c r="AF511" s="64"/>
      <c r="AG511" s="64"/>
      <c r="AH511" s="64"/>
      <c r="AI511" s="64"/>
      <c r="AJ511" s="64"/>
      <c r="AK511" s="64"/>
      <c r="AL511" s="64"/>
      <c r="AM511" s="64"/>
      <c r="AN511" s="64"/>
      <c r="AO511" s="64"/>
      <c r="AP511" s="67" t="str">
        <f>IF($AG511="","",VLOOKUP($AG511,Test_Procedure!$A:$F,2,FALSE))</f>
        <v/>
      </c>
      <c r="AQ511" s="67"/>
      <c r="AR511" s="67"/>
      <c r="AS511" s="68"/>
      <c r="AT511" s="68"/>
      <c r="AU511" s="68"/>
      <c r="AV511" s="68"/>
      <c r="AW511" s="68"/>
      <c r="AX511" s="68"/>
      <c r="AY511" s="68"/>
      <c r="AZ511" s="68"/>
      <c r="BA511" s="68"/>
      <c r="BB511" s="68"/>
      <c r="BC511" s="69" t="str">
        <f t="shared" si="27"/>
        <v/>
      </c>
      <c r="BD511" s="69"/>
      <c r="BE511" s="70">
        <f>IF($AG511="",0,VLOOKUP($AG511,Test_Procedure!$A:$F,3,FALSE))</f>
        <v>0</v>
      </c>
      <c r="BF511" s="70"/>
      <c r="BG511" s="70">
        <f>IF($AG511="",0,VLOOKUP($AG511,Test_Procedure!$A:$F,4,FALSE))</f>
        <v>0</v>
      </c>
      <c r="BH511" s="70"/>
      <c r="BI511" s="70">
        <f>IF($AG511="",0,VLOOKUP($AG511,Test_Procedure!$A:$F,5,FALSE))</f>
        <v>0</v>
      </c>
      <c r="BJ511" s="70"/>
      <c r="BK511" s="70">
        <f>IF($AG511="",0,VLOOKUP($AG511,Test_Procedure!$A:$F,6,FALSE))</f>
        <v>0</v>
      </c>
      <c r="BL511" s="70"/>
      <c r="BM511" s="71"/>
      <c r="BN511" s="71"/>
      <c r="BO511" s="71"/>
      <c r="BP511" s="72"/>
      <c r="BQ511" s="72"/>
      <c r="BR511" s="72"/>
      <c r="BS511" s="72"/>
      <c r="BT511" s="72"/>
      <c r="BU511" s="72"/>
      <c r="BV511" s="72"/>
      <c r="BW511" s="72"/>
      <c r="BX511" s="72"/>
      <c r="BY511" s="72"/>
      <c r="BZ511" s="72"/>
      <c r="CA511" s="72"/>
      <c r="CB511" s="72"/>
      <c r="CC511" s="72"/>
      <c r="CD511" s="72"/>
      <c r="CE511" s="72"/>
      <c r="CF511" s="72"/>
      <c r="CG511" s="72"/>
      <c r="CH511" s="72"/>
      <c r="CI511" s="72"/>
      <c r="CJ511" s="72"/>
      <c r="XEX511" s="56" t="str">
        <f>IF(ISERROR(VLOOKUP('Testing Report'!$G$8,$AG511:$BD511,13,FALSE)),"",VLOOKUP('Testing Report'!$G$8,$AG511:$BD511,13,FALSE))</f>
        <v/>
      </c>
      <c r="XEY511" s="56" t="str">
        <f>IF(ISERROR(VLOOKUP('Testing Report'!$G$8,$AG511:$BD511,15,FALSE)),"",VLOOKUP('Testing Report'!$G$8,$AG511:$BD511,15,FALSE))</f>
        <v/>
      </c>
      <c r="XEZ511" s="56" t="str">
        <f>IF(COUNTIF($X511:$X$5000,'Testing Report'!$G$8)=0,"",COUNTIF($X511:$X$5000,'Testing Report'!$G$8))</f>
        <v/>
      </c>
      <c r="XFA511" s="56" t="str">
        <f>IF(ISERROR(VLOOKUP('Testing Report'!$G$8,$AG511:$BD511,19,FALSE)),"",VLOOKUP('Testing Report'!$G$8,$AG511:$BD511,19,FALSE))</f>
        <v/>
      </c>
      <c r="XFB511" s="56" t="str">
        <f>IF(ISERROR(VLOOKUP('Testing Report'!$G$8,$X511:$BD511,32,FALSE)),"",VLOOKUP('Testing Report'!$G$8,$X511:$BD511,32,FALSE))</f>
        <v/>
      </c>
      <c r="XFC511" s="26"/>
      <c r="XFD511" s="7" t="str">
        <f t="shared" si="28"/>
        <v/>
      </c>
    </row>
    <row r="512" spans="1:88 16378:16384" ht="15" customHeight="1">
      <c r="A512" s="65" t="str">
        <f t="shared" si="26"/>
        <v/>
      </c>
      <c r="B512" s="65"/>
      <c r="C512" s="66"/>
      <c r="D512" s="66"/>
      <c r="E512" s="66"/>
      <c r="F512" s="66"/>
      <c r="G512" s="66"/>
      <c r="H512" s="66"/>
      <c r="I512" s="66"/>
      <c r="J512" s="66"/>
      <c r="K512" s="66"/>
      <c r="L512" s="66"/>
      <c r="M512" s="66"/>
      <c r="N512" s="66"/>
      <c r="O512" s="66"/>
      <c r="P512" s="66"/>
      <c r="Q512" s="66"/>
      <c r="R512" s="66"/>
      <c r="S512" s="72"/>
      <c r="T512" s="72"/>
      <c r="U512" s="72"/>
      <c r="V512" s="72"/>
      <c r="W512" s="72"/>
      <c r="X512" s="64"/>
      <c r="Y512" s="64"/>
      <c r="Z512" s="64"/>
      <c r="AA512" s="64"/>
      <c r="AB512" s="64"/>
      <c r="AC512" s="64"/>
      <c r="AD512" s="64"/>
      <c r="AE512" s="64"/>
      <c r="AF512" s="64"/>
      <c r="AG512" s="64"/>
      <c r="AH512" s="64"/>
      <c r="AI512" s="64"/>
      <c r="AJ512" s="64"/>
      <c r="AK512" s="64"/>
      <c r="AL512" s="64"/>
      <c r="AM512" s="64"/>
      <c r="AN512" s="64"/>
      <c r="AO512" s="64"/>
      <c r="AP512" s="67" t="str">
        <f>IF($AG512="","",VLOOKUP($AG512,Test_Procedure!$A:$F,2,FALSE))</f>
        <v/>
      </c>
      <c r="AQ512" s="67"/>
      <c r="AR512" s="67"/>
      <c r="AS512" s="68"/>
      <c r="AT512" s="68"/>
      <c r="AU512" s="68"/>
      <c r="AV512" s="68"/>
      <c r="AW512" s="68"/>
      <c r="AX512" s="68"/>
      <c r="AY512" s="68"/>
      <c r="AZ512" s="68"/>
      <c r="BA512" s="68"/>
      <c r="BB512" s="68"/>
      <c r="BC512" s="69" t="str">
        <f t="shared" si="27"/>
        <v/>
      </c>
      <c r="BD512" s="69"/>
      <c r="BE512" s="70">
        <f>IF($AG512="",0,VLOOKUP($AG512,Test_Procedure!$A:$F,3,FALSE))</f>
        <v>0</v>
      </c>
      <c r="BF512" s="70"/>
      <c r="BG512" s="70">
        <f>IF($AG512="",0,VLOOKUP($AG512,Test_Procedure!$A:$F,4,FALSE))</f>
        <v>0</v>
      </c>
      <c r="BH512" s="70"/>
      <c r="BI512" s="70">
        <f>IF($AG512="",0,VLOOKUP($AG512,Test_Procedure!$A:$F,5,FALSE))</f>
        <v>0</v>
      </c>
      <c r="BJ512" s="70"/>
      <c r="BK512" s="70">
        <f>IF($AG512="",0,VLOOKUP($AG512,Test_Procedure!$A:$F,6,FALSE))</f>
        <v>0</v>
      </c>
      <c r="BL512" s="70"/>
      <c r="BM512" s="71"/>
      <c r="BN512" s="71"/>
      <c r="BO512" s="71"/>
      <c r="BP512" s="72"/>
      <c r="BQ512" s="72"/>
      <c r="BR512" s="72"/>
      <c r="BS512" s="72"/>
      <c r="BT512" s="72"/>
      <c r="BU512" s="72"/>
      <c r="BV512" s="72"/>
      <c r="BW512" s="72"/>
      <c r="BX512" s="72"/>
      <c r="BY512" s="72"/>
      <c r="BZ512" s="72"/>
      <c r="CA512" s="72"/>
      <c r="CB512" s="72"/>
      <c r="CC512" s="72"/>
      <c r="CD512" s="72"/>
      <c r="CE512" s="72"/>
      <c r="CF512" s="72"/>
      <c r="CG512" s="72"/>
      <c r="CH512" s="72"/>
      <c r="CI512" s="72"/>
      <c r="CJ512" s="72"/>
      <c r="XEX512" s="56" t="str">
        <f>IF(ISERROR(VLOOKUP('Testing Report'!$G$8,$AG512:$BD512,13,FALSE)),"",VLOOKUP('Testing Report'!$G$8,$AG512:$BD512,13,FALSE))</f>
        <v/>
      </c>
      <c r="XEY512" s="56" t="str">
        <f>IF(ISERROR(VLOOKUP('Testing Report'!$G$8,$AG512:$BD512,15,FALSE)),"",VLOOKUP('Testing Report'!$G$8,$AG512:$BD512,15,FALSE))</f>
        <v/>
      </c>
      <c r="XEZ512" s="56" t="str">
        <f>IF(COUNTIF($X512:$X$5000,'Testing Report'!$G$8)=0,"",COUNTIF($X512:$X$5000,'Testing Report'!$G$8))</f>
        <v/>
      </c>
      <c r="XFA512" s="56" t="str">
        <f>IF(ISERROR(VLOOKUP('Testing Report'!$G$8,$AG512:$BD512,19,FALSE)),"",VLOOKUP('Testing Report'!$G$8,$AG512:$BD512,19,FALSE))</f>
        <v/>
      </c>
      <c r="XFB512" s="56" t="str">
        <f>IF(ISERROR(VLOOKUP('Testing Report'!$G$8,$X512:$BD512,32,FALSE)),"",VLOOKUP('Testing Report'!$G$8,$X512:$BD512,32,FALSE))</f>
        <v/>
      </c>
      <c r="XFC512" s="26"/>
      <c r="XFD512" s="7" t="str">
        <f t="shared" si="28"/>
        <v/>
      </c>
    </row>
    <row r="513" spans="1:88 16378:16384" ht="15" customHeight="1">
      <c r="A513" s="65" t="str">
        <f t="shared" si="26"/>
        <v/>
      </c>
      <c r="B513" s="65"/>
      <c r="C513" s="66"/>
      <c r="D513" s="66"/>
      <c r="E513" s="66"/>
      <c r="F513" s="66"/>
      <c r="G513" s="66"/>
      <c r="H513" s="66"/>
      <c r="I513" s="66"/>
      <c r="J513" s="66"/>
      <c r="K513" s="66"/>
      <c r="L513" s="66"/>
      <c r="M513" s="66"/>
      <c r="N513" s="66"/>
      <c r="O513" s="66"/>
      <c r="P513" s="66"/>
      <c r="Q513" s="66"/>
      <c r="R513" s="66"/>
      <c r="S513" s="72"/>
      <c r="T513" s="72"/>
      <c r="U513" s="72"/>
      <c r="V513" s="72"/>
      <c r="W513" s="72"/>
      <c r="X513" s="64"/>
      <c r="Y513" s="64"/>
      <c r="Z513" s="64"/>
      <c r="AA513" s="64"/>
      <c r="AB513" s="64"/>
      <c r="AC513" s="64"/>
      <c r="AD513" s="64"/>
      <c r="AE513" s="64"/>
      <c r="AF513" s="64"/>
      <c r="AG513" s="64"/>
      <c r="AH513" s="64"/>
      <c r="AI513" s="64"/>
      <c r="AJ513" s="64"/>
      <c r="AK513" s="64"/>
      <c r="AL513" s="64"/>
      <c r="AM513" s="64"/>
      <c r="AN513" s="64"/>
      <c r="AO513" s="64"/>
      <c r="AP513" s="67" t="str">
        <f>IF($AG513="","",VLOOKUP($AG513,Test_Procedure!$A:$F,2,FALSE))</f>
        <v/>
      </c>
      <c r="AQ513" s="67"/>
      <c r="AR513" s="67"/>
      <c r="AS513" s="68"/>
      <c r="AT513" s="68"/>
      <c r="AU513" s="68"/>
      <c r="AV513" s="68"/>
      <c r="AW513" s="68"/>
      <c r="AX513" s="68"/>
      <c r="AY513" s="68"/>
      <c r="AZ513" s="68"/>
      <c r="BA513" s="68"/>
      <c r="BB513" s="68"/>
      <c r="BC513" s="69" t="str">
        <f t="shared" si="27"/>
        <v/>
      </c>
      <c r="BD513" s="69"/>
      <c r="BE513" s="70">
        <f>IF($AG513="",0,VLOOKUP($AG513,Test_Procedure!$A:$F,3,FALSE))</f>
        <v>0</v>
      </c>
      <c r="BF513" s="70"/>
      <c r="BG513" s="70">
        <f>IF($AG513="",0,VLOOKUP($AG513,Test_Procedure!$A:$F,4,FALSE))</f>
        <v>0</v>
      </c>
      <c r="BH513" s="70"/>
      <c r="BI513" s="70">
        <f>IF($AG513="",0,VLOOKUP($AG513,Test_Procedure!$A:$F,5,FALSE))</f>
        <v>0</v>
      </c>
      <c r="BJ513" s="70"/>
      <c r="BK513" s="70">
        <f>IF($AG513="",0,VLOOKUP($AG513,Test_Procedure!$A:$F,6,FALSE))</f>
        <v>0</v>
      </c>
      <c r="BL513" s="70"/>
      <c r="BM513" s="71"/>
      <c r="BN513" s="71"/>
      <c r="BO513" s="71"/>
      <c r="BP513" s="72"/>
      <c r="BQ513" s="72"/>
      <c r="BR513" s="72"/>
      <c r="BS513" s="72"/>
      <c r="BT513" s="72"/>
      <c r="BU513" s="72"/>
      <c r="BV513" s="72"/>
      <c r="BW513" s="72"/>
      <c r="BX513" s="72"/>
      <c r="BY513" s="72"/>
      <c r="BZ513" s="72"/>
      <c r="CA513" s="72"/>
      <c r="CB513" s="72"/>
      <c r="CC513" s="72"/>
      <c r="CD513" s="72"/>
      <c r="CE513" s="72"/>
      <c r="CF513" s="72"/>
      <c r="CG513" s="72"/>
      <c r="CH513" s="72"/>
      <c r="CI513" s="72"/>
      <c r="CJ513" s="72"/>
      <c r="XEX513" s="56" t="str">
        <f>IF(ISERROR(VLOOKUP('Testing Report'!$G$8,$AG513:$BD513,13,FALSE)),"",VLOOKUP('Testing Report'!$G$8,$AG513:$BD513,13,FALSE))</f>
        <v/>
      </c>
      <c r="XEY513" s="56" t="str">
        <f>IF(ISERROR(VLOOKUP('Testing Report'!$G$8,$AG513:$BD513,15,FALSE)),"",VLOOKUP('Testing Report'!$G$8,$AG513:$BD513,15,FALSE))</f>
        <v/>
      </c>
      <c r="XEZ513" s="56" t="str">
        <f>IF(COUNTIF($X513:$X$5000,'Testing Report'!$G$8)=0,"",COUNTIF($X513:$X$5000,'Testing Report'!$G$8))</f>
        <v/>
      </c>
      <c r="XFA513" s="56" t="str">
        <f>IF(ISERROR(VLOOKUP('Testing Report'!$G$8,$AG513:$BD513,19,FALSE)),"",VLOOKUP('Testing Report'!$G$8,$AG513:$BD513,19,FALSE))</f>
        <v/>
      </c>
      <c r="XFB513" s="56" t="str">
        <f>IF(ISERROR(VLOOKUP('Testing Report'!$G$8,$X513:$BD513,32,FALSE)),"",VLOOKUP('Testing Report'!$G$8,$X513:$BD513,32,FALSE))</f>
        <v/>
      </c>
      <c r="XFC513" s="26"/>
      <c r="XFD513" s="7" t="str">
        <f t="shared" si="28"/>
        <v/>
      </c>
    </row>
    <row r="514" spans="1:88 16378:16384" ht="15" customHeight="1">
      <c r="A514" s="65" t="str">
        <f t="shared" si="26"/>
        <v/>
      </c>
      <c r="B514" s="65"/>
      <c r="C514" s="66"/>
      <c r="D514" s="66"/>
      <c r="E514" s="66"/>
      <c r="F514" s="66"/>
      <c r="G514" s="66"/>
      <c r="H514" s="66"/>
      <c r="I514" s="66"/>
      <c r="J514" s="66"/>
      <c r="K514" s="66"/>
      <c r="L514" s="66"/>
      <c r="M514" s="66"/>
      <c r="N514" s="66"/>
      <c r="O514" s="66"/>
      <c r="P514" s="66"/>
      <c r="Q514" s="66"/>
      <c r="R514" s="66"/>
      <c r="S514" s="72"/>
      <c r="T514" s="72"/>
      <c r="U514" s="72"/>
      <c r="V514" s="72"/>
      <c r="W514" s="72"/>
      <c r="X514" s="64"/>
      <c r="Y514" s="64"/>
      <c r="Z514" s="64"/>
      <c r="AA514" s="64"/>
      <c r="AB514" s="64"/>
      <c r="AC514" s="64"/>
      <c r="AD514" s="64"/>
      <c r="AE514" s="64"/>
      <c r="AF514" s="64"/>
      <c r="AG514" s="64"/>
      <c r="AH514" s="64"/>
      <c r="AI514" s="64"/>
      <c r="AJ514" s="64"/>
      <c r="AK514" s="64"/>
      <c r="AL514" s="64"/>
      <c r="AM514" s="64"/>
      <c r="AN514" s="64"/>
      <c r="AO514" s="64"/>
      <c r="AP514" s="67" t="str">
        <f>IF($AG514="","",VLOOKUP($AG514,Test_Procedure!$A:$F,2,FALSE))</f>
        <v/>
      </c>
      <c r="AQ514" s="67"/>
      <c r="AR514" s="67"/>
      <c r="AS514" s="68"/>
      <c r="AT514" s="68"/>
      <c r="AU514" s="68"/>
      <c r="AV514" s="68"/>
      <c r="AW514" s="68"/>
      <c r="AX514" s="68"/>
      <c r="AY514" s="68"/>
      <c r="AZ514" s="68"/>
      <c r="BA514" s="68"/>
      <c r="BB514" s="68"/>
      <c r="BC514" s="69" t="str">
        <f t="shared" si="27"/>
        <v/>
      </c>
      <c r="BD514" s="69"/>
      <c r="BE514" s="70">
        <f>IF($AG514="",0,VLOOKUP($AG514,Test_Procedure!$A:$F,3,FALSE))</f>
        <v>0</v>
      </c>
      <c r="BF514" s="70"/>
      <c r="BG514" s="70">
        <f>IF($AG514="",0,VLOOKUP($AG514,Test_Procedure!$A:$F,4,FALSE))</f>
        <v>0</v>
      </c>
      <c r="BH514" s="70"/>
      <c r="BI514" s="70">
        <f>IF($AG514="",0,VLOOKUP($AG514,Test_Procedure!$A:$F,5,FALSE))</f>
        <v>0</v>
      </c>
      <c r="BJ514" s="70"/>
      <c r="BK514" s="70">
        <f>IF($AG514="",0,VLOOKUP($AG514,Test_Procedure!$A:$F,6,FALSE))</f>
        <v>0</v>
      </c>
      <c r="BL514" s="70"/>
      <c r="BM514" s="71"/>
      <c r="BN514" s="71"/>
      <c r="BO514" s="71"/>
      <c r="BP514" s="72"/>
      <c r="BQ514" s="72"/>
      <c r="BR514" s="72"/>
      <c r="BS514" s="72"/>
      <c r="BT514" s="72"/>
      <c r="BU514" s="72"/>
      <c r="BV514" s="72"/>
      <c r="BW514" s="72"/>
      <c r="BX514" s="72"/>
      <c r="BY514" s="72"/>
      <c r="BZ514" s="72"/>
      <c r="CA514" s="72"/>
      <c r="CB514" s="72"/>
      <c r="CC514" s="72"/>
      <c r="CD514" s="72"/>
      <c r="CE514" s="72"/>
      <c r="CF514" s="72"/>
      <c r="CG514" s="72"/>
      <c r="CH514" s="72"/>
      <c r="CI514" s="72"/>
      <c r="CJ514" s="72"/>
      <c r="XEX514" s="56" t="str">
        <f>IF(ISERROR(VLOOKUP('Testing Report'!$G$8,$AG514:$BD514,13,FALSE)),"",VLOOKUP('Testing Report'!$G$8,$AG514:$BD514,13,FALSE))</f>
        <v/>
      </c>
      <c r="XEY514" s="56" t="str">
        <f>IF(ISERROR(VLOOKUP('Testing Report'!$G$8,$AG514:$BD514,15,FALSE)),"",VLOOKUP('Testing Report'!$G$8,$AG514:$BD514,15,FALSE))</f>
        <v/>
      </c>
      <c r="XEZ514" s="56" t="str">
        <f>IF(COUNTIF($X514:$X$5000,'Testing Report'!$G$8)=0,"",COUNTIF($X514:$X$5000,'Testing Report'!$G$8))</f>
        <v/>
      </c>
      <c r="XFA514" s="56" t="str">
        <f>IF(ISERROR(VLOOKUP('Testing Report'!$G$8,$AG514:$BD514,19,FALSE)),"",VLOOKUP('Testing Report'!$G$8,$AG514:$BD514,19,FALSE))</f>
        <v/>
      </c>
      <c r="XFB514" s="56" t="str">
        <f>IF(ISERROR(VLOOKUP('Testing Report'!$G$8,$X514:$BD514,32,FALSE)),"",VLOOKUP('Testing Report'!$G$8,$X514:$BD514,32,FALSE))</f>
        <v/>
      </c>
      <c r="XFC514" s="26"/>
      <c r="XFD514" s="7" t="str">
        <f t="shared" si="28"/>
        <v/>
      </c>
    </row>
    <row r="515" spans="1:88 16378:16384" ht="15" customHeight="1">
      <c r="A515" s="65" t="str">
        <f t="shared" si="26"/>
        <v/>
      </c>
      <c r="B515" s="65"/>
      <c r="C515" s="66"/>
      <c r="D515" s="66"/>
      <c r="E515" s="66"/>
      <c r="F515" s="66"/>
      <c r="G515" s="66"/>
      <c r="H515" s="66"/>
      <c r="I515" s="66"/>
      <c r="J515" s="66"/>
      <c r="K515" s="66"/>
      <c r="L515" s="66"/>
      <c r="M515" s="66"/>
      <c r="N515" s="66"/>
      <c r="O515" s="66"/>
      <c r="P515" s="66"/>
      <c r="Q515" s="66"/>
      <c r="R515" s="66"/>
      <c r="S515" s="72"/>
      <c r="T515" s="72"/>
      <c r="U515" s="72"/>
      <c r="V515" s="72"/>
      <c r="W515" s="72"/>
      <c r="X515" s="64"/>
      <c r="Y515" s="64"/>
      <c r="Z515" s="64"/>
      <c r="AA515" s="64"/>
      <c r="AB515" s="64"/>
      <c r="AC515" s="64"/>
      <c r="AD515" s="64"/>
      <c r="AE515" s="64"/>
      <c r="AF515" s="64"/>
      <c r="AG515" s="64"/>
      <c r="AH515" s="64"/>
      <c r="AI515" s="64"/>
      <c r="AJ515" s="64"/>
      <c r="AK515" s="64"/>
      <c r="AL515" s="64"/>
      <c r="AM515" s="64"/>
      <c r="AN515" s="64"/>
      <c r="AO515" s="64"/>
      <c r="AP515" s="67" t="str">
        <f>IF($AG515="","",VLOOKUP($AG515,Test_Procedure!$A:$F,2,FALSE))</f>
        <v/>
      </c>
      <c r="AQ515" s="67"/>
      <c r="AR515" s="67"/>
      <c r="AS515" s="68"/>
      <c r="AT515" s="68"/>
      <c r="AU515" s="68"/>
      <c r="AV515" s="68"/>
      <c r="AW515" s="68"/>
      <c r="AX515" s="68"/>
      <c r="AY515" s="68"/>
      <c r="AZ515" s="68"/>
      <c r="BA515" s="68"/>
      <c r="BB515" s="68"/>
      <c r="BC515" s="69" t="str">
        <f t="shared" si="27"/>
        <v/>
      </c>
      <c r="BD515" s="69"/>
      <c r="BE515" s="70">
        <f>IF($AG515="",0,VLOOKUP($AG515,Test_Procedure!$A:$F,3,FALSE))</f>
        <v>0</v>
      </c>
      <c r="BF515" s="70"/>
      <c r="BG515" s="70">
        <f>IF($AG515="",0,VLOOKUP($AG515,Test_Procedure!$A:$F,4,FALSE))</f>
        <v>0</v>
      </c>
      <c r="BH515" s="70"/>
      <c r="BI515" s="70">
        <f>IF($AG515="",0,VLOOKUP($AG515,Test_Procedure!$A:$F,5,FALSE))</f>
        <v>0</v>
      </c>
      <c r="BJ515" s="70"/>
      <c r="BK515" s="70">
        <f>IF($AG515="",0,VLOOKUP($AG515,Test_Procedure!$A:$F,6,FALSE))</f>
        <v>0</v>
      </c>
      <c r="BL515" s="70"/>
      <c r="BM515" s="71"/>
      <c r="BN515" s="71"/>
      <c r="BO515" s="71"/>
      <c r="BP515" s="72"/>
      <c r="BQ515" s="72"/>
      <c r="BR515" s="72"/>
      <c r="BS515" s="72"/>
      <c r="BT515" s="72"/>
      <c r="BU515" s="72"/>
      <c r="BV515" s="72"/>
      <c r="BW515" s="72"/>
      <c r="BX515" s="72"/>
      <c r="BY515" s="72"/>
      <c r="BZ515" s="72"/>
      <c r="CA515" s="72"/>
      <c r="CB515" s="72"/>
      <c r="CC515" s="72"/>
      <c r="CD515" s="72"/>
      <c r="CE515" s="72"/>
      <c r="CF515" s="72"/>
      <c r="CG515" s="72"/>
      <c r="CH515" s="72"/>
      <c r="CI515" s="72"/>
      <c r="CJ515" s="72"/>
      <c r="XEX515" s="56" t="str">
        <f>IF(ISERROR(VLOOKUP('Testing Report'!$G$8,$AG515:$BD515,13,FALSE)),"",VLOOKUP('Testing Report'!$G$8,$AG515:$BD515,13,FALSE))</f>
        <v/>
      </c>
      <c r="XEY515" s="56" t="str">
        <f>IF(ISERROR(VLOOKUP('Testing Report'!$G$8,$AG515:$BD515,15,FALSE)),"",VLOOKUP('Testing Report'!$G$8,$AG515:$BD515,15,FALSE))</f>
        <v/>
      </c>
      <c r="XEZ515" s="56" t="str">
        <f>IF(COUNTIF($X515:$X$5000,'Testing Report'!$G$8)=0,"",COUNTIF($X515:$X$5000,'Testing Report'!$G$8))</f>
        <v/>
      </c>
      <c r="XFA515" s="56" t="str">
        <f>IF(ISERROR(VLOOKUP('Testing Report'!$G$8,$AG515:$BD515,19,FALSE)),"",VLOOKUP('Testing Report'!$G$8,$AG515:$BD515,19,FALSE))</f>
        <v/>
      </c>
      <c r="XFB515" s="56" t="str">
        <f>IF(ISERROR(VLOOKUP('Testing Report'!$G$8,$X515:$BD515,32,FALSE)),"",VLOOKUP('Testing Report'!$G$8,$X515:$BD515,32,FALSE))</f>
        <v/>
      </c>
      <c r="XFC515" s="26"/>
      <c r="XFD515" s="7" t="str">
        <f t="shared" si="28"/>
        <v/>
      </c>
    </row>
    <row r="516" spans="1:88 16378:16384" ht="15" customHeight="1">
      <c r="A516" s="65" t="str">
        <f t="shared" si="26"/>
        <v/>
      </c>
      <c r="B516" s="65"/>
      <c r="C516" s="66"/>
      <c r="D516" s="66"/>
      <c r="E516" s="66"/>
      <c r="F516" s="66"/>
      <c r="G516" s="66"/>
      <c r="H516" s="66"/>
      <c r="I516" s="66"/>
      <c r="J516" s="66"/>
      <c r="K516" s="66"/>
      <c r="L516" s="66"/>
      <c r="M516" s="66"/>
      <c r="N516" s="66"/>
      <c r="O516" s="66"/>
      <c r="P516" s="66"/>
      <c r="Q516" s="66"/>
      <c r="R516" s="66"/>
      <c r="S516" s="72"/>
      <c r="T516" s="72"/>
      <c r="U516" s="72"/>
      <c r="V516" s="72"/>
      <c r="W516" s="72"/>
      <c r="X516" s="64"/>
      <c r="Y516" s="64"/>
      <c r="Z516" s="64"/>
      <c r="AA516" s="64"/>
      <c r="AB516" s="64"/>
      <c r="AC516" s="64"/>
      <c r="AD516" s="64"/>
      <c r="AE516" s="64"/>
      <c r="AF516" s="64"/>
      <c r="AG516" s="64"/>
      <c r="AH516" s="64"/>
      <c r="AI516" s="64"/>
      <c r="AJ516" s="64"/>
      <c r="AK516" s="64"/>
      <c r="AL516" s="64"/>
      <c r="AM516" s="64"/>
      <c r="AN516" s="64"/>
      <c r="AO516" s="64"/>
      <c r="AP516" s="67" t="str">
        <f>IF($AG516="","",VLOOKUP($AG516,Test_Procedure!$A:$F,2,FALSE))</f>
        <v/>
      </c>
      <c r="AQ516" s="67"/>
      <c r="AR516" s="67"/>
      <c r="AS516" s="68"/>
      <c r="AT516" s="68"/>
      <c r="AU516" s="68"/>
      <c r="AV516" s="68"/>
      <c r="AW516" s="68"/>
      <c r="AX516" s="68"/>
      <c r="AY516" s="68"/>
      <c r="AZ516" s="68"/>
      <c r="BA516" s="68"/>
      <c r="BB516" s="68"/>
      <c r="BC516" s="69" t="str">
        <f t="shared" si="27"/>
        <v/>
      </c>
      <c r="BD516" s="69"/>
      <c r="BE516" s="70">
        <f>IF($AG516="",0,VLOOKUP($AG516,Test_Procedure!$A:$F,3,FALSE))</f>
        <v>0</v>
      </c>
      <c r="BF516" s="70"/>
      <c r="BG516" s="70">
        <f>IF($AG516="",0,VLOOKUP($AG516,Test_Procedure!$A:$F,4,FALSE))</f>
        <v>0</v>
      </c>
      <c r="BH516" s="70"/>
      <c r="BI516" s="70">
        <f>IF($AG516="",0,VLOOKUP($AG516,Test_Procedure!$A:$F,5,FALSE))</f>
        <v>0</v>
      </c>
      <c r="BJ516" s="70"/>
      <c r="BK516" s="70">
        <f>IF($AG516="",0,VLOOKUP($AG516,Test_Procedure!$A:$F,6,FALSE))</f>
        <v>0</v>
      </c>
      <c r="BL516" s="70"/>
      <c r="BM516" s="71"/>
      <c r="BN516" s="71"/>
      <c r="BO516" s="71"/>
      <c r="BP516" s="72"/>
      <c r="BQ516" s="72"/>
      <c r="BR516" s="72"/>
      <c r="BS516" s="72"/>
      <c r="BT516" s="72"/>
      <c r="BU516" s="72"/>
      <c r="BV516" s="72"/>
      <c r="BW516" s="72"/>
      <c r="BX516" s="72"/>
      <c r="BY516" s="72"/>
      <c r="BZ516" s="72"/>
      <c r="CA516" s="72"/>
      <c r="CB516" s="72"/>
      <c r="CC516" s="72"/>
      <c r="CD516" s="72"/>
      <c r="CE516" s="72"/>
      <c r="CF516" s="72"/>
      <c r="CG516" s="72"/>
      <c r="CH516" s="72"/>
      <c r="CI516" s="72"/>
      <c r="CJ516" s="72"/>
      <c r="XEX516" s="56" t="str">
        <f>IF(ISERROR(VLOOKUP('Testing Report'!$G$8,$AG516:$BD516,13,FALSE)),"",VLOOKUP('Testing Report'!$G$8,$AG516:$BD516,13,FALSE))</f>
        <v/>
      </c>
      <c r="XEY516" s="56" t="str">
        <f>IF(ISERROR(VLOOKUP('Testing Report'!$G$8,$AG516:$BD516,15,FALSE)),"",VLOOKUP('Testing Report'!$G$8,$AG516:$BD516,15,FALSE))</f>
        <v/>
      </c>
      <c r="XEZ516" s="56" t="str">
        <f>IF(COUNTIF($X516:$X$5000,'Testing Report'!$G$8)=0,"",COUNTIF($X516:$X$5000,'Testing Report'!$G$8))</f>
        <v/>
      </c>
      <c r="XFA516" s="56" t="str">
        <f>IF(ISERROR(VLOOKUP('Testing Report'!$G$8,$AG516:$BD516,19,FALSE)),"",VLOOKUP('Testing Report'!$G$8,$AG516:$BD516,19,FALSE))</f>
        <v/>
      </c>
      <c r="XFB516" s="56" t="str">
        <f>IF(ISERROR(VLOOKUP('Testing Report'!$G$8,$X516:$BD516,32,FALSE)),"",VLOOKUP('Testing Report'!$G$8,$X516:$BD516,32,FALSE))</f>
        <v/>
      </c>
      <c r="XFC516" s="26"/>
      <c r="XFD516" s="7" t="str">
        <f t="shared" si="28"/>
        <v/>
      </c>
    </row>
    <row r="517" spans="1:88 16378:16384" ht="15" customHeight="1">
      <c r="A517" s="65" t="str">
        <f t="shared" si="26"/>
        <v/>
      </c>
      <c r="B517" s="65"/>
      <c r="C517" s="66"/>
      <c r="D517" s="66"/>
      <c r="E517" s="66"/>
      <c r="F517" s="66"/>
      <c r="G517" s="66"/>
      <c r="H517" s="66"/>
      <c r="I517" s="66"/>
      <c r="J517" s="66"/>
      <c r="K517" s="66"/>
      <c r="L517" s="66"/>
      <c r="M517" s="66"/>
      <c r="N517" s="66"/>
      <c r="O517" s="66"/>
      <c r="P517" s="66"/>
      <c r="Q517" s="66"/>
      <c r="R517" s="66"/>
      <c r="S517" s="72"/>
      <c r="T517" s="72"/>
      <c r="U517" s="72"/>
      <c r="V517" s="72"/>
      <c r="W517" s="72"/>
      <c r="X517" s="64"/>
      <c r="Y517" s="64"/>
      <c r="Z517" s="64"/>
      <c r="AA517" s="64"/>
      <c r="AB517" s="64"/>
      <c r="AC517" s="64"/>
      <c r="AD517" s="64"/>
      <c r="AE517" s="64"/>
      <c r="AF517" s="64"/>
      <c r="AG517" s="64"/>
      <c r="AH517" s="64"/>
      <c r="AI517" s="64"/>
      <c r="AJ517" s="64"/>
      <c r="AK517" s="64"/>
      <c r="AL517" s="64"/>
      <c r="AM517" s="64"/>
      <c r="AN517" s="64"/>
      <c r="AO517" s="64"/>
      <c r="AP517" s="67" t="str">
        <f>IF($AG517="","",VLOOKUP($AG517,Test_Procedure!$A:$F,2,FALSE))</f>
        <v/>
      </c>
      <c r="AQ517" s="67"/>
      <c r="AR517" s="67"/>
      <c r="AS517" s="68"/>
      <c r="AT517" s="68"/>
      <c r="AU517" s="68"/>
      <c r="AV517" s="68"/>
      <c r="AW517" s="68"/>
      <c r="AX517" s="68"/>
      <c r="AY517" s="68"/>
      <c r="AZ517" s="68"/>
      <c r="BA517" s="68"/>
      <c r="BB517" s="68"/>
      <c r="BC517" s="69" t="str">
        <f t="shared" si="27"/>
        <v/>
      </c>
      <c r="BD517" s="69"/>
      <c r="BE517" s="70">
        <f>IF($AG517="",0,VLOOKUP($AG517,Test_Procedure!$A:$F,3,FALSE))</f>
        <v>0</v>
      </c>
      <c r="BF517" s="70"/>
      <c r="BG517" s="70">
        <f>IF($AG517="",0,VLOOKUP($AG517,Test_Procedure!$A:$F,4,FALSE))</f>
        <v>0</v>
      </c>
      <c r="BH517" s="70"/>
      <c r="BI517" s="70">
        <f>IF($AG517="",0,VLOOKUP($AG517,Test_Procedure!$A:$F,5,FALSE))</f>
        <v>0</v>
      </c>
      <c r="BJ517" s="70"/>
      <c r="BK517" s="70">
        <f>IF($AG517="",0,VLOOKUP($AG517,Test_Procedure!$A:$F,6,FALSE))</f>
        <v>0</v>
      </c>
      <c r="BL517" s="70"/>
      <c r="BM517" s="71"/>
      <c r="BN517" s="71"/>
      <c r="BO517" s="71"/>
      <c r="BP517" s="72"/>
      <c r="BQ517" s="72"/>
      <c r="BR517" s="72"/>
      <c r="BS517" s="72"/>
      <c r="BT517" s="72"/>
      <c r="BU517" s="72"/>
      <c r="BV517" s="72"/>
      <c r="BW517" s="72"/>
      <c r="BX517" s="72"/>
      <c r="BY517" s="72"/>
      <c r="BZ517" s="72"/>
      <c r="CA517" s="72"/>
      <c r="CB517" s="72"/>
      <c r="CC517" s="72"/>
      <c r="CD517" s="72"/>
      <c r="CE517" s="72"/>
      <c r="CF517" s="72"/>
      <c r="CG517" s="72"/>
      <c r="CH517" s="72"/>
      <c r="CI517" s="72"/>
      <c r="CJ517" s="72"/>
      <c r="XEX517" s="56" t="str">
        <f>IF(ISERROR(VLOOKUP('Testing Report'!$G$8,$AG517:$BD517,13,FALSE)),"",VLOOKUP('Testing Report'!$G$8,$AG517:$BD517,13,FALSE))</f>
        <v/>
      </c>
      <c r="XEY517" s="56" t="str">
        <f>IF(ISERROR(VLOOKUP('Testing Report'!$G$8,$AG517:$BD517,15,FALSE)),"",VLOOKUP('Testing Report'!$G$8,$AG517:$BD517,15,FALSE))</f>
        <v/>
      </c>
      <c r="XEZ517" s="56" t="str">
        <f>IF(COUNTIF($X517:$X$5000,'Testing Report'!$G$8)=0,"",COUNTIF($X517:$X$5000,'Testing Report'!$G$8))</f>
        <v/>
      </c>
      <c r="XFA517" s="56" t="str">
        <f>IF(ISERROR(VLOOKUP('Testing Report'!$G$8,$AG517:$BD517,19,FALSE)),"",VLOOKUP('Testing Report'!$G$8,$AG517:$BD517,19,FALSE))</f>
        <v/>
      </c>
      <c r="XFB517" s="56" t="str">
        <f>IF(ISERROR(VLOOKUP('Testing Report'!$G$8,$X517:$BD517,32,FALSE)),"",VLOOKUP('Testing Report'!$G$8,$X517:$BD517,32,FALSE))</f>
        <v/>
      </c>
      <c r="XFC517" s="26"/>
      <c r="XFD517" s="7" t="str">
        <f t="shared" si="28"/>
        <v/>
      </c>
    </row>
    <row r="518" spans="1:88 16378:16384" ht="15" customHeight="1">
      <c r="A518" s="65" t="str">
        <f t="shared" si="26"/>
        <v/>
      </c>
      <c r="B518" s="65"/>
      <c r="C518" s="66"/>
      <c r="D518" s="66"/>
      <c r="E518" s="66"/>
      <c r="F518" s="66"/>
      <c r="G518" s="66"/>
      <c r="H518" s="66"/>
      <c r="I518" s="66"/>
      <c r="J518" s="66"/>
      <c r="K518" s="66"/>
      <c r="L518" s="66"/>
      <c r="M518" s="66"/>
      <c r="N518" s="66"/>
      <c r="O518" s="66"/>
      <c r="P518" s="66"/>
      <c r="Q518" s="66"/>
      <c r="R518" s="66"/>
      <c r="S518" s="72"/>
      <c r="T518" s="72"/>
      <c r="U518" s="72"/>
      <c r="V518" s="72"/>
      <c r="W518" s="72"/>
      <c r="X518" s="64"/>
      <c r="Y518" s="64"/>
      <c r="Z518" s="64"/>
      <c r="AA518" s="64"/>
      <c r="AB518" s="64"/>
      <c r="AC518" s="64"/>
      <c r="AD518" s="64"/>
      <c r="AE518" s="64"/>
      <c r="AF518" s="64"/>
      <c r="AG518" s="64"/>
      <c r="AH518" s="64"/>
      <c r="AI518" s="64"/>
      <c r="AJ518" s="64"/>
      <c r="AK518" s="64"/>
      <c r="AL518" s="64"/>
      <c r="AM518" s="64"/>
      <c r="AN518" s="64"/>
      <c r="AO518" s="64"/>
      <c r="AP518" s="67" t="str">
        <f>IF($AG518="","",VLOOKUP($AG518,Test_Procedure!$A:$F,2,FALSE))</f>
        <v/>
      </c>
      <c r="AQ518" s="67"/>
      <c r="AR518" s="67"/>
      <c r="AS518" s="68"/>
      <c r="AT518" s="68"/>
      <c r="AU518" s="68"/>
      <c r="AV518" s="68"/>
      <c r="AW518" s="68"/>
      <c r="AX518" s="68"/>
      <c r="AY518" s="68"/>
      <c r="AZ518" s="68"/>
      <c r="BA518" s="68"/>
      <c r="BB518" s="68"/>
      <c r="BC518" s="69" t="str">
        <f t="shared" si="27"/>
        <v/>
      </c>
      <c r="BD518" s="69"/>
      <c r="BE518" s="70">
        <f>IF($AG518="",0,VLOOKUP($AG518,Test_Procedure!$A:$F,3,FALSE))</f>
        <v>0</v>
      </c>
      <c r="BF518" s="70"/>
      <c r="BG518" s="70">
        <f>IF($AG518="",0,VLOOKUP($AG518,Test_Procedure!$A:$F,4,FALSE))</f>
        <v>0</v>
      </c>
      <c r="BH518" s="70"/>
      <c r="BI518" s="70">
        <f>IF($AG518="",0,VLOOKUP($AG518,Test_Procedure!$A:$F,5,FALSE))</f>
        <v>0</v>
      </c>
      <c r="BJ518" s="70"/>
      <c r="BK518" s="70">
        <f>IF($AG518="",0,VLOOKUP($AG518,Test_Procedure!$A:$F,6,FALSE))</f>
        <v>0</v>
      </c>
      <c r="BL518" s="70"/>
      <c r="BM518" s="71"/>
      <c r="BN518" s="71"/>
      <c r="BO518" s="71"/>
      <c r="BP518" s="72"/>
      <c r="BQ518" s="72"/>
      <c r="BR518" s="72"/>
      <c r="BS518" s="72"/>
      <c r="BT518" s="72"/>
      <c r="BU518" s="72"/>
      <c r="BV518" s="72"/>
      <c r="BW518" s="72"/>
      <c r="BX518" s="72"/>
      <c r="BY518" s="72"/>
      <c r="BZ518" s="72"/>
      <c r="CA518" s="72"/>
      <c r="CB518" s="72"/>
      <c r="CC518" s="72"/>
      <c r="CD518" s="72"/>
      <c r="CE518" s="72"/>
      <c r="CF518" s="72"/>
      <c r="CG518" s="72"/>
      <c r="CH518" s="72"/>
      <c r="CI518" s="72"/>
      <c r="CJ518" s="72"/>
      <c r="XEX518" s="56" t="str">
        <f>IF(ISERROR(VLOOKUP('Testing Report'!$G$8,$AG518:$BD518,13,FALSE)),"",VLOOKUP('Testing Report'!$G$8,$AG518:$BD518,13,FALSE))</f>
        <v/>
      </c>
      <c r="XEY518" s="56" t="str">
        <f>IF(ISERROR(VLOOKUP('Testing Report'!$G$8,$AG518:$BD518,15,FALSE)),"",VLOOKUP('Testing Report'!$G$8,$AG518:$BD518,15,FALSE))</f>
        <v/>
      </c>
      <c r="XEZ518" s="56" t="str">
        <f>IF(COUNTIF($X518:$X$5000,'Testing Report'!$G$8)=0,"",COUNTIF($X518:$X$5000,'Testing Report'!$G$8))</f>
        <v/>
      </c>
      <c r="XFA518" s="56" t="str">
        <f>IF(ISERROR(VLOOKUP('Testing Report'!$G$8,$AG518:$BD518,19,FALSE)),"",VLOOKUP('Testing Report'!$G$8,$AG518:$BD518,19,FALSE))</f>
        <v/>
      </c>
      <c r="XFB518" s="56" t="str">
        <f>IF(ISERROR(VLOOKUP('Testing Report'!$G$8,$X518:$BD518,32,FALSE)),"",VLOOKUP('Testing Report'!$G$8,$X518:$BD518,32,FALSE))</f>
        <v/>
      </c>
      <c r="XFC518" s="26"/>
      <c r="XFD518" s="7" t="str">
        <f t="shared" si="28"/>
        <v/>
      </c>
    </row>
    <row r="519" spans="1:88 16378:16384" ht="15" customHeight="1">
      <c r="A519" s="65" t="str">
        <f t="shared" si="26"/>
        <v/>
      </c>
      <c r="B519" s="65"/>
      <c r="C519" s="66"/>
      <c r="D519" s="66"/>
      <c r="E519" s="66"/>
      <c r="F519" s="66"/>
      <c r="G519" s="66"/>
      <c r="H519" s="66"/>
      <c r="I519" s="66"/>
      <c r="J519" s="66"/>
      <c r="K519" s="66"/>
      <c r="L519" s="66"/>
      <c r="M519" s="66"/>
      <c r="N519" s="66"/>
      <c r="O519" s="66"/>
      <c r="P519" s="66"/>
      <c r="Q519" s="66"/>
      <c r="R519" s="66"/>
      <c r="S519" s="72"/>
      <c r="T519" s="72"/>
      <c r="U519" s="72"/>
      <c r="V519" s="72"/>
      <c r="W519" s="72"/>
      <c r="X519" s="64"/>
      <c r="Y519" s="64"/>
      <c r="Z519" s="64"/>
      <c r="AA519" s="64"/>
      <c r="AB519" s="64"/>
      <c r="AC519" s="64"/>
      <c r="AD519" s="64"/>
      <c r="AE519" s="64"/>
      <c r="AF519" s="64"/>
      <c r="AG519" s="64"/>
      <c r="AH519" s="64"/>
      <c r="AI519" s="64"/>
      <c r="AJ519" s="64"/>
      <c r="AK519" s="64"/>
      <c r="AL519" s="64"/>
      <c r="AM519" s="64"/>
      <c r="AN519" s="64"/>
      <c r="AO519" s="64"/>
      <c r="AP519" s="67" t="str">
        <f>IF($AG519="","",VLOOKUP($AG519,Test_Procedure!$A:$F,2,FALSE))</f>
        <v/>
      </c>
      <c r="AQ519" s="67"/>
      <c r="AR519" s="67"/>
      <c r="AS519" s="68"/>
      <c r="AT519" s="68"/>
      <c r="AU519" s="68"/>
      <c r="AV519" s="68"/>
      <c r="AW519" s="68"/>
      <c r="AX519" s="68"/>
      <c r="AY519" s="68"/>
      <c r="AZ519" s="68"/>
      <c r="BA519" s="68"/>
      <c r="BB519" s="68"/>
      <c r="BC519" s="69" t="str">
        <f t="shared" si="27"/>
        <v/>
      </c>
      <c r="BD519" s="69"/>
      <c r="BE519" s="70">
        <f>IF($AG519="",0,VLOOKUP($AG519,Test_Procedure!$A:$F,3,FALSE))</f>
        <v>0</v>
      </c>
      <c r="BF519" s="70"/>
      <c r="BG519" s="70">
        <f>IF($AG519="",0,VLOOKUP($AG519,Test_Procedure!$A:$F,4,FALSE))</f>
        <v>0</v>
      </c>
      <c r="BH519" s="70"/>
      <c r="BI519" s="70">
        <f>IF($AG519="",0,VLOOKUP($AG519,Test_Procedure!$A:$F,5,FALSE))</f>
        <v>0</v>
      </c>
      <c r="BJ519" s="70"/>
      <c r="BK519" s="70">
        <f>IF($AG519="",0,VLOOKUP($AG519,Test_Procedure!$A:$F,6,FALSE))</f>
        <v>0</v>
      </c>
      <c r="BL519" s="70"/>
      <c r="BM519" s="71"/>
      <c r="BN519" s="71"/>
      <c r="BO519" s="71"/>
      <c r="BP519" s="72"/>
      <c r="BQ519" s="72"/>
      <c r="BR519" s="72"/>
      <c r="BS519" s="72"/>
      <c r="BT519" s="72"/>
      <c r="BU519" s="72"/>
      <c r="BV519" s="72"/>
      <c r="BW519" s="72"/>
      <c r="BX519" s="72"/>
      <c r="BY519" s="72"/>
      <c r="BZ519" s="72"/>
      <c r="CA519" s="72"/>
      <c r="CB519" s="72"/>
      <c r="CC519" s="72"/>
      <c r="CD519" s="72"/>
      <c r="CE519" s="72"/>
      <c r="CF519" s="72"/>
      <c r="CG519" s="72"/>
      <c r="CH519" s="72"/>
      <c r="CI519" s="72"/>
      <c r="CJ519" s="72"/>
      <c r="XEX519" s="56" t="str">
        <f>IF(ISERROR(VLOOKUP('Testing Report'!$G$8,$AG519:$BD519,13,FALSE)),"",VLOOKUP('Testing Report'!$G$8,$AG519:$BD519,13,FALSE))</f>
        <v/>
      </c>
      <c r="XEY519" s="56" t="str">
        <f>IF(ISERROR(VLOOKUP('Testing Report'!$G$8,$AG519:$BD519,15,FALSE)),"",VLOOKUP('Testing Report'!$G$8,$AG519:$BD519,15,FALSE))</f>
        <v/>
      </c>
      <c r="XEZ519" s="56" t="str">
        <f>IF(COUNTIF($X519:$X$5000,'Testing Report'!$G$8)=0,"",COUNTIF($X519:$X$5000,'Testing Report'!$G$8))</f>
        <v/>
      </c>
      <c r="XFA519" s="56" t="str">
        <f>IF(ISERROR(VLOOKUP('Testing Report'!$G$8,$AG519:$BD519,19,FALSE)),"",VLOOKUP('Testing Report'!$G$8,$AG519:$BD519,19,FALSE))</f>
        <v/>
      </c>
      <c r="XFB519" s="56" t="str">
        <f>IF(ISERROR(VLOOKUP('Testing Report'!$G$8,$X519:$BD519,32,FALSE)),"",VLOOKUP('Testing Report'!$G$8,$X519:$BD519,32,FALSE))</f>
        <v/>
      </c>
      <c r="XFC519" s="26"/>
      <c r="XFD519" s="7" t="str">
        <f t="shared" si="28"/>
        <v/>
      </c>
    </row>
    <row r="520" spans="1:88 16378:16384" ht="15" customHeight="1">
      <c r="A520" s="65" t="str">
        <f t="shared" si="26"/>
        <v/>
      </c>
      <c r="B520" s="65"/>
      <c r="C520" s="66"/>
      <c r="D520" s="66"/>
      <c r="E520" s="66"/>
      <c r="F520" s="66"/>
      <c r="G520" s="66"/>
      <c r="H520" s="66"/>
      <c r="I520" s="66"/>
      <c r="J520" s="66"/>
      <c r="K520" s="66"/>
      <c r="L520" s="66"/>
      <c r="M520" s="66"/>
      <c r="N520" s="66"/>
      <c r="O520" s="66"/>
      <c r="P520" s="66"/>
      <c r="Q520" s="66"/>
      <c r="R520" s="66"/>
      <c r="S520" s="72"/>
      <c r="T520" s="72"/>
      <c r="U520" s="72"/>
      <c r="V520" s="72"/>
      <c r="W520" s="72"/>
      <c r="X520" s="64"/>
      <c r="Y520" s="64"/>
      <c r="Z520" s="64"/>
      <c r="AA520" s="64"/>
      <c r="AB520" s="64"/>
      <c r="AC520" s="64"/>
      <c r="AD520" s="64"/>
      <c r="AE520" s="64"/>
      <c r="AF520" s="64"/>
      <c r="AG520" s="64"/>
      <c r="AH520" s="64"/>
      <c r="AI520" s="64"/>
      <c r="AJ520" s="64"/>
      <c r="AK520" s="64"/>
      <c r="AL520" s="64"/>
      <c r="AM520" s="64"/>
      <c r="AN520" s="64"/>
      <c r="AO520" s="64"/>
      <c r="AP520" s="67" t="str">
        <f>IF($AG520="","",VLOOKUP($AG520,Test_Procedure!$A:$F,2,FALSE))</f>
        <v/>
      </c>
      <c r="AQ520" s="67"/>
      <c r="AR520" s="67"/>
      <c r="AS520" s="68"/>
      <c r="AT520" s="68"/>
      <c r="AU520" s="68"/>
      <c r="AV520" s="68"/>
      <c r="AW520" s="68"/>
      <c r="AX520" s="68"/>
      <c r="AY520" s="68"/>
      <c r="AZ520" s="68"/>
      <c r="BA520" s="68"/>
      <c r="BB520" s="68"/>
      <c r="BC520" s="69" t="str">
        <f t="shared" si="27"/>
        <v/>
      </c>
      <c r="BD520" s="69"/>
      <c r="BE520" s="70">
        <f>IF($AG520="",0,VLOOKUP($AG520,Test_Procedure!$A:$F,3,FALSE))</f>
        <v>0</v>
      </c>
      <c r="BF520" s="70"/>
      <c r="BG520" s="70">
        <f>IF($AG520="",0,VLOOKUP($AG520,Test_Procedure!$A:$F,4,FALSE))</f>
        <v>0</v>
      </c>
      <c r="BH520" s="70"/>
      <c r="BI520" s="70">
        <f>IF($AG520="",0,VLOOKUP($AG520,Test_Procedure!$A:$F,5,FALSE))</f>
        <v>0</v>
      </c>
      <c r="BJ520" s="70"/>
      <c r="BK520" s="70">
        <f>IF($AG520="",0,VLOOKUP($AG520,Test_Procedure!$A:$F,6,FALSE))</f>
        <v>0</v>
      </c>
      <c r="BL520" s="70"/>
      <c r="BM520" s="71"/>
      <c r="BN520" s="71"/>
      <c r="BO520" s="71"/>
      <c r="BP520" s="72"/>
      <c r="BQ520" s="72"/>
      <c r="BR520" s="72"/>
      <c r="BS520" s="72"/>
      <c r="BT520" s="72"/>
      <c r="BU520" s="72"/>
      <c r="BV520" s="72"/>
      <c r="BW520" s="72"/>
      <c r="BX520" s="72"/>
      <c r="BY520" s="72"/>
      <c r="BZ520" s="72"/>
      <c r="CA520" s="72"/>
      <c r="CB520" s="72"/>
      <c r="CC520" s="72"/>
      <c r="CD520" s="72"/>
      <c r="CE520" s="72"/>
      <c r="CF520" s="72"/>
      <c r="CG520" s="72"/>
      <c r="CH520" s="72"/>
      <c r="CI520" s="72"/>
      <c r="CJ520" s="72"/>
      <c r="XEX520" s="56" t="str">
        <f>IF(ISERROR(VLOOKUP('Testing Report'!$G$8,$AG520:$BD520,13,FALSE)),"",VLOOKUP('Testing Report'!$G$8,$AG520:$BD520,13,FALSE))</f>
        <v/>
      </c>
      <c r="XEY520" s="56" t="str">
        <f>IF(ISERROR(VLOOKUP('Testing Report'!$G$8,$AG520:$BD520,15,FALSE)),"",VLOOKUP('Testing Report'!$G$8,$AG520:$BD520,15,FALSE))</f>
        <v/>
      </c>
      <c r="XEZ520" s="56" t="str">
        <f>IF(COUNTIF($X520:$X$5000,'Testing Report'!$G$8)=0,"",COUNTIF($X520:$X$5000,'Testing Report'!$G$8))</f>
        <v/>
      </c>
      <c r="XFA520" s="56" t="str">
        <f>IF(ISERROR(VLOOKUP('Testing Report'!$G$8,$AG520:$BD520,19,FALSE)),"",VLOOKUP('Testing Report'!$G$8,$AG520:$BD520,19,FALSE))</f>
        <v/>
      </c>
      <c r="XFB520" s="56" t="str">
        <f>IF(ISERROR(VLOOKUP('Testing Report'!$G$8,$X520:$BD520,32,FALSE)),"",VLOOKUP('Testing Report'!$G$8,$X520:$BD520,32,FALSE))</f>
        <v/>
      </c>
      <c r="XFC520" s="26"/>
      <c r="XFD520" s="7" t="str">
        <f t="shared" si="28"/>
        <v/>
      </c>
    </row>
    <row r="521" spans="1:88 16378:16384" ht="15" customHeight="1">
      <c r="A521" s="65" t="str">
        <f t="shared" si="26"/>
        <v/>
      </c>
      <c r="B521" s="65"/>
      <c r="C521" s="66"/>
      <c r="D521" s="66"/>
      <c r="E521" s="66"/>
      <c r="F521" s="66"/>
      <c r="G521" s="66"/>
      <c r="H521" s="66"/>
      <c r="I521" s="66"/>
      <c r="J521" s="66"/>
      <c r="K521" s="66"/>
      <c r="L521" s="66"/>
      <c r="M521" s="66"/>
      <c r="N521" s="66"/>
      <c r="O521" s="66"/>
      <c r="P521" s="66"/>
      <c r="Q521" s="66"/>
      <c r="R521" s="66"/>
      <c r="S521" s="72"/>
      <c r="T521" s="72"/>
      <c r="U521" s="72"/>
      <c r="V521" s="72"/>
      <c r="W521" s="72"/>
      <c r="X521" s="64"/>
      <c r="Y521" s="64"/>
      <c r="Z521" s="64"/>
      <c r="AA521" s="64"/>
      <c r="AB521" s="64"/>
      <c r="AC521" s="64"/>
      <c r="AD521" s="64"/>
      <c r="AE521" s="64"/>
      <c r="AF521" s="64"/>
      <c r="AG521" s="64"/>
      <c r="AH521" s="64"/>
      <c r="AI521" s="64"/>
      <c r="AJ521" s="64"/>
      <c r="AK521" s="64"/>
      <c r="AL521" s="64"/>
      <c r="AM521" s="64"/>
      <c r="AN521" s="64"/>
      <c r="AO521" s="64"/>
      <c r="AP521" s="67" t="str">
        <f>IF($AG521="","",VLOOKUP($AG521,Test_Procedure!$A:$F,2,FALSE))</f>
        <v/>
      </c>
      <c r="AQ521" s="67"/>
      <c r="AR521" s="67"/>
      <c r="AS521" s="68"/>
      <c r="AT521" s="68"/>
      <c r="AU521" s="68"/>
      <c r="AV521" s="68"/>
      <c r="AW521" s="68"/>
      <c r="AX521" s="68"/>
      <c r="AY521" s="68"/>
      <c r="AZ521" s="68"/>
      <c r="BA521" s="68"/>
      <c r="BB521" s="68"/>
      <c r="BC521" s="69" t="str">
        <f t="shared" si="27"/>
        <v/>
      </c>
      <c r="BD521" s="69"/>
      <c r="BE521" s="70">
        <f>IF($AG521="",0,VLOOKUP($AG521,Test_Procedure!$A:$F,3,FALSE))</f>
        <v>0</v>
      </c>
      <c r="BF521" s="70"/>
      <c r="BG521" s="70">
        <f>IF($AG521="",0,VLOOKUP($AG521,Test_Procedure!$A:$F,4,FALSE))</f>
        <v>0</v>
      </c>
      <c r="BH521" s="70"/>
      <c r="BI521" s="70">
        <f>IF($AG521="",0,VLOOKUP($AG521,Test_Procedure!$A:$F,5,FALSE))</f>
        <v>0</v>
      </c>
      <c r="BJ521" s="70"/>
      <c r="BK521" s="70">
        <f>IF($AG521="",0,VLOOKUP($AG521,Test_Procedure!$A:$F,6,FALSE))</f>
        <v>0</v>
      </c>
      <c r="BL521" s="70"/>
      <c r="BM521" s="71"/>
      <c r="BN521" s="71"/>
      <c r="BO521" s="71"/>
      <c r="BP521" s="72"/>
      <c r="BQ521" s="72"/>
      <c r="BR521" s="72"/>
      <c r="BS521" s="72"/>
      <c r="BT521" s="72"/>
      <c r="BU521" s="72"/>
      <c r="BV521" s="72"/>
      <c r="BW521" s="72"/>
      <c r="BX521" s="72"/>
      <c r="BY521" s="72"/>
      <c r="BZ521" s="72"/>
      <c r="CA521" s="72"/>
      <c r="CB521" s="72"/>
      <c r="CC521" s="72"/>
      <c r="CD521" s="72"/>
      <c r="CE521" s="72"/>
      <c r="CF521" s="72"/>
      <c r="CG521" s="72"/>
      <c r="CH521" s="72"/>
      <c r="CI521" s="72"/>
      <c r="CJ521" s="72"/>
      <c r="XEX521" s="56" t="str">
        <f>IF(ISERROR(VLOOKUP('Testing Report'!$G$8,$AG521:$BD521,13,FALSE)),"",VLOOKUP('Testing Report'!$G$8,$AG521:$BD521,13,FALSE))</f>
        <v/>
      </c>
      <c r="XEY521" s="56" t="str">
        <f>IF(ISERROR(VLOOKUP('Testing Report'!$G$8,$AG521:$BD521,15,FALSE)),"",VLOOKUP('Testing Report'!$G$8,$AG521:$BD521,15,FALSE))</f>
        <v/>
      </c>
      <c r="XEZ521" s="56" t="str">
        <f>IF(COUNTIF($X521:$X$5000,'Testing Report'!$G$8)=0,"",COUNTIF($X521:$X$5000,'Testing Report'!$G$8))</f>
        <v/>
      </c>
      <c r="XFA521" s="56" t="str">
        <f>IF(ISERROR(VLOOKUP('Testing Report'!$G$8,$AG521:$BD521,19,FALSE)),"",VLOOKUP('Testing Report'!$G$8,$AG521:$BD521,19,FALSE))</f>
        <v/>
      </c>
      <c r="XFB521" s="56" t="str">
        <f>IF(ISERROR(VLOOKUP('Testing Report'!$G$8,$X521:$BD521,32,FALSE)),"",VLOOKUP('Testing Report'!$G$8,$X521:$BD521,32,FALSE))</f>
        <v/>
      </c>
      <c r="XFC521" s="26"/>
      <c r="XFD521" s="7" t="str">
        <f t="shared" si="28"/>
        <v/>
      </c>
    </row>
    <row r="522" spans="1:88 16378:16384" ht="15" customHeight="1">
      <c r="A522" s="65" t="str">
        <f t="shared" si="26"/>
        <v/>
      </c>
      <c r="B522" s="65"/>
      <c r="C522" s="66"/>
      <c r="D522" s="66"/>
      <c r="E522" s="66"/>
      <c r="F522" s="66"/>
      <c r="G522" s="66"/>
      <c r="H522" s="66"/>
      <c r="I522" s="66"/>
      <c r="J522" s="66"/>
      <c r="K522" s="66"/>
      <c r="L522" s="66"/>
      <c r="M522" s="66"/>
      <c r="N522" s="66"/>
      <c r="O522" s="66"/>
      <c r="P522" s="66"/>
      <c r="Q522" s="66"/>
      <c r="R522" s="66"/>
      <c r="S522" s="72"/>
      <c r="T522" s="72"/>
      <c r="U522" s="72"/>
      <c r="V522" s="72"/>
      <c r="W522" s="72"/>
      <c r="X522" s="64"/>
      <c r="Y522" s="64"/>
      <c r="Z522" s="64"/>
      <c r="AA522" s="64"/>
      <c r="AB522" s="64"/>
      <c r="AC522" s="64"/>
      <c r="AD522" s="64"/>
      <c r="AE522" s="64"/>
      <c r="AF522" s="64"/>
      <c r="AG522" s="64"/>
      <c r="AH522" s="64"/>
      <c r="AI522" s="64"/>
      <c r="AJ522" s="64"/>
      <c r="AK522" s="64"/>
      <c r="AL522" s="64"/>
      <c r="AM522" s="64"/>
      <c r="AN522" s="64"/>
      <c r="AO522" s="64"/>
      <c r="AP522" s="67" t="str">
        <f>IF($AG522="","",VLOOKUP($AG522,Test_Procedure!$A:$F,2,FALSE))</f>
        <v/>
      </c>
      <c r="AQ522" s="67"/>
      <c r="AR522" s="67"/>
      <c r="AS522" s="68"/>
      <c r="AT522" s="68"/>
      <c r="AU522" s="68"/>
      <c r="AV522" s="68"/>
      <c r="AW522" s="68"/>
      <c r="AX522" s="68"/>
      <c r="AY522" s="68"/>
      <c r="AZ522" s="68"/>
      <c r="BA522" s="68"/>
      <c r="BB522" s="68"/>
      <c r="BC522" s="69" t="str">
        <f t="shared" si="27"/>
        <v/>
      </c>
      <c r="BD522" s="69"/>
      <c r="BE522" s="70">
        <f>IF($AG522="",0,VLOOKUP($AG522,Test_Procedure!$A:$F,3,FALSE))</f>
        <v>0</v>
      </c>
      <c r="BF522" s="70"/>
      <c r="BG522" s="70">
        <f>IF($AG522="",0,VLOOKUP($AG522,Test_Procedure!$A:$F,4,FALSE))</f>
        <v>0</v>
      </c>
      <c r="BH522" s="70"/>
      <c r="BI522" s="70">
        <f>IF($AG522="",0,VLOOKUP($AG522,Test_Procedure!$A:$F,5,FALSE))</f>
        <v>0</v>
      </c>
      <c r="BJ522" s="70"/>
      <c r="BK522" s="70">
        <f>IF($AG522="",0,VLOOKUP($AG522,Test_Procedure!$A:$F,6,FALSE))</f>
        <v>0</v>
      </c>
      <c r="BL522" s="70"/>
      <c r="BM522" s="71"/>
      <c r="BN522" s="71"/>
      <c r="BO522" s="71"/>
      <c r="BP522" s="72"/>
      <c r="BQ522" s="72"/>
      <c r="BR522" s="72"/>
      <c r="BS522" s="72"/>
      <c r="BT522" s="72"/>
      <c r="BU522" s="72"/>
      <c r="BV522" s="72"/>
      <c r="BW522" s="72"/>
      <c r="BX522" s="72"/>
      <c r="BY522" s="72"/>
      <c r="BZ522" s="72"/>
      <c r="CA522" s="72"/>
      <c r="CB522" s="72"/>
      <c r="CC522" s="72"/>
      <c r="CD522" s="72"/>
      <c r="CE522" s="72"/>
      <c r="CF522" s="72"/>
      <c r="CG522" s="72"/>
      <c r="CH522" s="72"/>
      <c r="CI522" s="72"/>
      <c r="CJ522" s="72"/>
      <c r="XEX522" s="56" t="str">
        <f>IF(ISERROR(VLOOKUP('Testing Report'!$G$8,$AG522:$BD522,13,FALSE)),"",VLOOKUP('Testing Report'!$G$8,$AG522:$BD522,13,FALSE))</f>
        <v/>
      </c>
      <c r="XEY522" s="56" t="str">
        <f>IF(ISERROR(VLOOKUP('Testing Report'!$G$8,$AG522:$BD522,15,FALSE)),"",VLOOKUP('Testing Report'!$G$8,$AG522:$BD522,15,FALSE))</f>
        <v/>
      </c>
      <c r="XEZ522" s="56" t="str">
        <f>IF(COUNTIF($X522:$X$5000,'Testing Report'!$G$8)=0,"",COUNTIF($X522:$X$5000,'Testing Report'!$G$8))</f>
        <v/>
      </c>
      <c r="XFA522" s="56" t="str">
        <f>IF(ISERROR(VLOOKUP('Testing Report'!$G$8,$AG522:$BD522,19,FALSE)),"",VLOOKUP('Testing Report'!$G$8,$AG522:$BD522,19,FALSE))</f>
        <v/>
      </c>
      <c r="XFB522" s="56" t="str">
        <f>IF(ISERROR(VLOOKUP('Testing Report'!$G$8,$X522:$BD522,32,FALSE)),"",VLOOKUP('Testing Report'!$G$8,$X522:$BD522,32,FALSE))</f>
        <v/>
      </c>
      <c r="XFC522" s="26"/>
      <c r="XFD522" s="7" t="str">
        <f t="shared" si="28"/>
        <v/>
      </c>
    </row>
    <row r="523" spans="1:88 16378:16384" ht="15" customHeight="1">
      <c r="A523" s="65" t="str">
        <f t="shared" si="26"/>
        <v/>
      </c>
      <c r="B523" s="65"/>
      <c r="C523" s="66"/>
      <c r="D523" s="66"/>
      <c r="E523" s="66"/>
      <c r="F523" s="66"/>
      <c r="G523" s="66"/>
      <c r="H523" s="66"/>
      <c r="I523" s="66"/>
      <c r="J523" s="66"/>
      <c r="K523" s="66"/>
      <c r="L523" s="66"/>
      <c r="M523" s="66"/>
      <c r="N523" s="66"/>
      <c r="O523" s="66"/>
      <c r="P523" s="66"/>
      <c r="Q523" s="66"/>
      <c r="R523" s="66"/>
      <c r="S523" s="72"/>
      <c r="T523" s="72"/>
      <c r="U523" s="72"/>
      <c r="V523" s="72"/>
      <c r="W523" s="72"/>
      <c r="X523" s="64"/>
      <c r="Y523" s="64"/>
      <c r="Z523" s="64"/>
      <c r="AA523" s="64"/>
      <c r="AB523" s="64"/>
      <c r="AC523" s="64"/>
      <c r="AD523" s="64"/>
      <c r="AE523" s="64"/>
      <c r="AF523" s="64"/>
      <c r="AG523" s="64"/>
      <c r="AH523" s="64"/>
      <c r="AI523" s="64"/>
      <c r="AJ523" s="64"/>
      <c r="AK523" s="64"/>
      <c r="AL523" s="64"/>
      <c r="AM523" s="64"/>
      <c r="AN523" s="64"/>
      <c r="AO523" s="64"/>
      <c r="AP523" s="67" t="str">
        <f>IF($AG523="","",VLOOKUP($AG523,Test_Procedure!$A:$F,2,FALSE))</f>
        <v/>
      </c>
      <c r="AQ523" s="67"/>
      <c r="AR523" s="67"/>
      <c r="AS523" s="68"/>
      <c r="AT523" s="68"/>
      <c r="AU523" s="68"/>
      <c r="AV523" s="68"/>
      <c r="AW523" s="68"/>
      <c r="AX523" s="68"/>
      <c r="AY523" s="68"/>
      <c r="AZ523" s="68"/>
      <c r="BA523" s="68"/>
      <c r="BB523" s="68"/>
      <c r="BC523" s="69" t="str">
        <f t="shared" si="27"/>
        <v/>
      </c>
      <c r="BD523" s="69"/>
      <c r="BE523" s="70">
        <f>IF($AG523="",0,VLOOKUP($AG523,Test_Procedure!$A:$F,3,FALSE))</f>
        <v>0</v>
      </c>
      <c r="BF523" s="70"/>
      <c r="BG523" s="70">
        <f>IF($AG523="",0,VLOOKUP($AG523,Test_Procedure!$A:$F,4,FALSE))</f>
        <v>0</v>
      </c>
      <c r="BH523" s="70"/>
      <c r="BI523" s="70">
        <f>IF($AG523="",0,VLOOKUP($AG523,Test_Procedure!$A:$F,5,FALSE))</f>
        <v>0</v>
      </c>
      <c r="BJ523" s="70"/>
      <c r="BK523" s="70">
        <f>IF($AG523="",0,VLOOKUP($AG523,Test_Procedure!$A:$F,6,FALSE))</f>
        <v>0</v>
      </c>
      <c r="BL523" s="70"/>
      <c r="BM523" s="71"/>
      <c r="BN523" s="71"/>
      <c r="BO523" s="71"/>
      <c r="BP523" s="72"/>
      <c r="BQ523" s="72"/>
      <c r="BR523" s="72"/>
      <c r="BS523" s="72"/>
      <c r="BT523" s="72"/>
      <c r="BU523" s="72"/>
      <c r="BV523" s="72"/>
      <c r="BW523" s="72"/>
      <c r="BX523" s="72"/>
      <c r="BY523" s="72"/>
      <c r="BZ523" s="72"/>
      <c r="CA523" s="72"/>
      <c r="CB523" s="72"/>
      <c r="CC523" s="72"/>
      <c r="CD523" s="72"/>
      <c r="CE523" s="72"/>
      <c r="CF523" s="72"/>
      <c r="CG523" s="72"/>
      <c r="CH523" s="72"/>
      <c r="CI523" s="72"/>
      <c r="CJ523" s="72"/>
      <c r="XEX523" s="56" t="str">
        <f>IF(ISERROR(VLOOKUP('Testing Report'!$G$8,$AG523:$BD523,13,FALSE)),"",VLOOKUP('Testing Report'!$G$8,$AG523:$BD523,13,FALSE))</f>
        <v/>
      </c>
      <c r="XEY523" s="56" t="str">
        <f>IF(ISERROR(VLOOKUP('Testing Report'!$G$8,$AG523:$BD523,15,FALSE)),"",VLOOKUP('Testing Report'!$G$8,$AG523:$BD523,15,FALSE))</f>
        <v/>
      </c>
      <c r="XEZ523" s="56" t="str">
        <f>IF(COUNTIF($X523:$X$5000,'Testing Report'!$G$8)=0,"",COUNTIF($X523:$X$5000,'Testing Report'!$G$8))</f>
        <v/>
      </c>
      <c r="XFA523" s="56" t="str">
        <f>IF(ISERROR(VLOOKUP('Testing Report'!$G$8,$AG523:$BD523,19,FALSE)),"",VLOOKUP('Testing Report'!$G$8,$AG523:$BD523,19,FALSE))</f>
        <v/>
      </c>
      <c r="XFB523" s="56" t="str">
        <f>IF(ISERROR(VLOOKUP('Testing Report'!$G$8,$X523:$BD523,32,FALSE)),"",VLOOKUP('Testing Report'!$G$8,$X523:$BD523,32,FALSE))</f>
        <v/>
      </c>
      <c r="XFC523" s="26"/>
      <c r="XFD523" s="7" t="str">
        <f t="shared" si="28"/>
        <v/>
      </c>
    </row>
    <row r="524" spans="1:88 16378:16384" ht="15" customHeight="1">
      <c r="A524" s="65" t="str">
        <f t="shared" si="26"/>
        <v/>
      </c>
      <c r="B524" s="65"/>
      <c r="C524" s="66"/>
      <c r="D524" s="66"/>
      <c r="E524" s="66"/>
      <c r="F524" s="66"/>
      <c r="G524" s="66"/>
      <c r="H524" s="66"/>
      <c r="I524" s="66"/>
      <c r="J524" s="66"/>
      <c r="K524" s="66"/>
      <c r="L524" s="66"/>
      <c r="M524" s="66"/>
      <c r="N524" s="66"/>
      <c r="O524" s="66"/>
      <c r="P524" s="66"/>
      <c r="Q524" s="66"/>
      <c r="R524" s="66"/>
      <c r="S524" s="72"/>
      <c r="T524" s="72"/>
      <c r="U524" s="72"/>
      <c r="V524" s="72"/>
      <c r="W524" s="72"/>
      <c r="X524" s="64"/>
      <c r="Y524" s="64"/>
      <c r="Z524" s="64"/>
      <c r="AA524" s="64"/>
      <c r="AB524" s="64"/>
      <c r="AC524" s="64"/>
      <c r="AD524" s="64"/>
      <c r="AE524" s="64"/>
      <c r="AF524" s="64"/>
      <c r="AG524" s="64"/>
      <c r="AH524" s="64"/>
      <c r="AI524" s="64"/>
      <c r="AJ524" s="64"/>
      <c r="AK524" s="64"/>
      <c r="AL524" s="64"/>
      <c r="AM524" s="64"/>
      <c r="AN524" s="64"/>
      <c r="AO524" s="64"/>
      <c r="AP524" s="67" t="str">
        <f>IF($AG524="","",VLOOKUP($AG524,Test_Procedure!$A:$F,2,FALSE))</f>
        <v/>
      </c>
      <c r="AQ524" s="67"/>
      <c r="AR524" s="67"/>
      <c r="AS524" s="68"/>
      <c r="AT524" s="68"/>
      <c r="AU524" s="68"/>
      <c r="AV524" s="68"/>
      <c r="AW524" s="68"/>
      <c r="AX524" s="68"/>
      <c r="AY524" s="68"/>
      <c r="AZ524" s="68"/>
      <c r="BA524" s="68"/>
      <c r="BB524" s="68"/>
      <c r="BC524" s="69" t="str">
        <f t="shared" si="27"/>
        <v/>
      </c>
      <c r="BD524" s="69"/>
      <c r="BE524" s="70">
        <f>IF($AG524="",0,VLOOKUP($AG524,Test_Procedure!$A:$F,3,FALSE))</f>
        <v>0</v>
      </c>
      <c r="BF524" s="70"/>
      <c r="BG524" s="70">
        <f>IF($AG524="",0,VLOOKUP($AG524,Test_Procedure!$A:$F,4,FALSE))</f>
        <v>0</v>
      </c>
      <c r="BH524" s="70"/>
      <c r="BI524" s="70">
        <f>IF($AG524="",0,VLOOKUP($AG524,Test_Procedure!$A:$F,5,FALSE))</f>
        <v>0</v>
      </c>
      <c r="BJ524" s="70"/>
      <c r="BK524" s="70">
        <f>IF($AG524="",0,VLOOKUP($AG524,Test_Procedure!$A:$F,6,FALSE))</f>
        <v>0</v>
      </c>
      <c r="BL524" s="70"/>
      <c r="BM524" s="71"/>
      <c r="BN524" s="71"/>
      <c r="BO524" s="71"/>
      <c r="BP524" s="72"/>
      <c r="BQ524" s="72"/>
      <c r="BR524" s="72"/>
      <c r="BS524" s="72"/>
      <c r="BT524" s="72"/>
      <c r="BU524" s="72"/>
      <c r="BV524" s="72"/>
      <c r="BW524" s="72"/>
      <c r="BX524" s="72"/>
      <c r="BY524" s="72"/>
      <c r="BZ524" s="72"/>
      <c r="CA524" s="72"/>
      <c r="CB524" s="72"/>
      <c r="CC524" s="72"/>
      <c r="CD524" s="72"/>
      <c r="CE524" s="72"/>
      <c r="CF524" s="72"/>
      <c r="CG524" s="72"/>
      <c r="CH524" s="72"/>
      <c r="CI524" s="72"/>
      <c r="CJ524" s="72"/>
      <c r="XEX524" s="56" t="str">
        <f>IF(ISERROR(VLOOKUP('Testing Report'!$G$8,$AG524:$BD524,13,FALSE)),"",VLOOKUP('Testing Report'!$G$8,$AG524:$BD524,13,FALSE))</f>
        <v/>
      </c>
      <c r="XEY524" s="56" t="str">
        <f>IF(ISERROR(VLOOKUP('Testing Report'!$G$8,$AG524:$BD524,15,FALSE)),"",VLOOKUP('Testing Report'!$G$8,$AG524:$BD524,15,FALSE))</f>
        <v/>
      </c>
      <c r="XEZ524" s="56" t="str">
        <f>IF(COUNTIF($X524:$X$5000,'Testing Report'!$G$8)=0,"",COUNTIF($X524:$X$5000,'Testing Report'!$G$8))</f>
        <v/>
      </c>
      <c r="XFA524" s="56" t="str">
        <f>IF(ISERROR(VLOOKUP('Testing Report'!$G$8,$AG524:$BD524,19,FALSE)),"",VLOOKUP('Testing Report'!$G$8,$AG524:$BD524,19,FALSE))</f>
        <v/>
      </c>
      <c r="XFB524" s="56" t="str">
        <f>IF(ISERROR(VLOOKUP('Testing Report'!$G$8,$X524:$BD524,32,FALSE)),"",VLOOKUP('Testing Report'!$G$8,$X524:$BD524,32,FALSE))</f>
        <v/>
      </c>
      <c r="XFC524" s="26"/>
      <c r="XFD524" s="7" t="str">
        <f t="shared" si="28"/>
        <v/>
      </c>
    </row>
    <row r="525" spans="1:88 16378:16384" ht="15" customHeight="1">
      <c r="A525" s="65" t="str">
        <f t="shared" si="26"/>
        <v/>
      </c>
      <c r="B525" s="65"/>
      <c r="C525" s="66"/>
      <c r="D525" s="66"/>
      <c r="E525" s="66"/>
      <c r="F525" s="66"/>
      <c r="G525" s="66"/>
      <c r="H525" s="66"/>
      <c r="I525" s="66"/>
      <c r="J525" s="66"/>
      <c r="K525" s="66"/>
      <c r="L525" s="66"/>
      <c r="M525" s="66"/>
      <c r="N525" s="66"/>
      <c r="O525" s="66"/>
      <c r="P525" s="66"/>
      <c r="Q525" s="66"/>
      <c r="R525" s="66"/>
      <c r="S525" s="72"/>
      <c r="T525" s="72"/>
      <c r="U525" s="72"/>
      <c r="V525" s="72"/>
      <c r="W525" s="72"/>
      <c r="X525" s="64"/>
      <c r="Y525" s="64"/>
      <c r="Z525" s="64"/>
      <c r="AA525" s="64"/>
      <c r="AB525" s="64"/>
      <c r="AC525" s="64"/>
      <c r="AD525" s="64"/>
      <c r="AE525" s="64"/>
      <c r="AF525" s="64"/>
      <c r="AG525" s="64"/>
      <c r="AH525" s="64"/>
      <c r="AI525" s="64"/>
      <c r="AJ525" s="64"/>
      <c r="AK525" s="64"/>
      <c r="AL525" s="64"/>
      <c r="AM525" s="64"/>
      <c r="AN525" s="64"/>
      <c r="AO525" s="64"/>
      <c r="AP525" s="67" t="str">
        <f>IF($AG525="","",VLOOKUP($AG525,Test_Procedure!$A:$F,2,FALSE))</f>
        <v/>
      </c>
      <c r="AQ525" s="67"/>
      <c r="AR525" s="67"/>
      <c r="AS525" s="68"/>
      <c r="AT525" s="68"/>
      <c r="AU525" s="68"/>
      <c r="AV525" s="68"/>
      <c r="AW525" s="68"/>
      <c r="AX525" s="68"/>
      <c r="AY525" s="68"/>
      <c r="AZ525" s="68"/>
      <c r="BA525" s="68"/>
      <c r="BB525" s="68"/>
      <c r="BC525" s="69" t="str">
        <f t="shared" si="27"/>
        <v/>
      </c>
      <c r="BD525" s="69"/>
      <c r="BE525" s="70">
        <f>IF($AG525="",0,VLOOKUP($AG525,Test_Procedure!$A:$F,3,FALSE))</f>
        <v>0</v>
      </c>
      <c r="BF525" s="70"/>
      <c r="BG525" s="70">
        <f>IF($AG525="",0,VLOOKUP($AG525,Test_Procedure!$A:$F,4,FALSE))</f>
        <v>0</v>
      </c>
      <c r="BH525" s="70"/>
      <c r="BI525" s="70">
        <f>IF($AG525="",0,VLOOKUP($AG525,Test_Procedure!$A:$F,5,FALSE))</f>
        <v>0</v>
      </c>
      <c r="BJ525" s="70"/>
      <c r="BK525" s="70">
        <f>IF($AG525="",0,VLOOKUP($AG525,Test_Procedure!$A:$F,6,FALSE))</f>
        <v>0</v>
      </c>
      <c r="BL525" s="70"/>
      <c r="BM525" s="71"/>
      <c r="BN525" s="71"/>
      <c r="BO525" s="71"/>
      <c r="BP525" s="72"/>
      <c r="BQ525" s="72"/>
      <c r="BR525" s="72"/>
      <c r="BS525" s="72"/>
      <c r="BT525" s="72"/>
      <c r="BU525" s="72"/>
      <c r="BV525" s="72"/>
      <c r="BW525" s="72"/>
      <c r="BX525" s="72"/>
      <c r="BY525" s="72"/>
      <c r="BZ525" s="72"/>
      <c r="CA525" s="72"/>
      <c r="CB525" s="72"/>
      <c r="CC525" s="72"/>
      <c r="CD525" s="72"/>
      <c r="CE525" s="72"/>
      <c r="CF525" s="72"/>
      <c r="CG525" s="72"/>
      <c r="CH525" s="72"/>
      <c r="CI525" s="72"/>
      <c r="CJ525" s="72"/>
      <c r="XEX525" s="56" t="str">
        <f>IF(ISERROR(VLOOKUP('Testing Report'!$G$8,$AG525:$BD525,13,FALSE)),"",VLOOKUP('Testing Report'!$G$8,$AG525:$BD525,13,FALSE))</f>
        <v/>
      </c>
      <c r="XEY525" s="56" t="str">
        <f>IF(ISERROR(VLOOKUP('Testing Report'!$G$8,$AG525:$BD525,15,FALSE)),"",VLOOKUP('Testing Report'!$G$8,$AG525:$BD525,15,FALSE))</f>
        <v/>
      </c>
      <c r="XEZ525" s="56" t="str">
        <f>IF(COUNTIF($X525:$X$5000,'Testing Report'!$G$8)=0,"",COUNTIF($X525:$X$5000,'Testing Report'!$G$8))</f>
        <v/>
      </c>
      <c r="XFA525" s="56" t="str">
        <f>IF(ISERROR(VLOOKUP('Testing Report'!$G$8,$AG525:$BD525,19,FALSE)),"",VLOOKUP('Testing Report'!$G$8,$AG525:$BD525,19,FALSE))</f>
        <v/>
      </c>
      <c r="XFB525" s="56" t="str">
        <f>IF(ISERROR(VLOOKUP('Testing Report'!$G$8,$X525:$BD525,32,FALSE)),"",VLOOKUP('Testing Report'!$G$8,$X525:$BD525,32,FALSE))</f>
        <v/>
      </c>
      <c r="XFC525" s="26"/>
      <c r="XFD525" s="7" t="str">
        <f t="shared" si="28"/>
        <v/>
      </c>
    </row>
    <row r="526" spans="1:88 16378:16384" ht="15" customHeight="1">
      <c r="A526" s="65" t="str">
        <f t="shared" si="26"/>
        <v/>
      </c>
      <c r="B526" s="65"/>
      <c r="C526" s="66"/>
      <c r="D526" s="66"/>
      <c r="E526" s="66"/>
      <c r="F526" s="66"/>
      <c r="G526" s="66"/>
      <c r="H526" s="66"/>
      <c r="I526" s="66"/>
      <c r="J526" s="66"/>
      <c r="K526" s="66"/>
      <c r="L526" s="66"/>
      <c r="M526" s="66"/>
      <c r="N526" s="66"/>
      <c r="O526" s="66"/>
      <c r="P526" s="66"/>
      <c r="Q526" s="66"/>
      <c r="R526" s="66"/>
      <c r="S526" s="72"/>
      <c r="T526" s="72"/>
      <c r="U526" s="72"/>
      <c r="V526" s="72"/>
      <c r="W526" s="72"/>
      <c r="X526" s="64"/>
      <c r="Y526" s="64"/>
      <c r="Z526" s="64"/>
      <c r="AA526" s="64"/>
      <c r="AB526" s="64"/>
      <c r="AC526" s="64"/>
      <c r="AD526" s="64"/>
      <c r="AE526" s="64"/>
      <c r="AF526" s="64"/>
      <c r="AG526" s="64"/>
      <c r="AH526" s="64"/>
      <c r="AI526" s="64"/>
      <c r="AJ526" s="64"/>
      <c r="AK526" s="64"/>
      <c r="AL526" s="64"/>
      <c r="AM526" s="64"/>
      <c r="AN526" s="64"/>
      <c r="AO526" s="64"/>
      <c r="AP526" s="67" t="str">
        <f>IF($AG526="","",VLOOKUP($AG526,Test_Procedure!$A:$F,2,FALSE))</f>
        <v/>
      </c>
      <c r="AQ526" s="67"/>
      <c r="AR526" s="67"/>
      <c r="AS526" s="68"/>
      <c r="AT526" s="68"/>
      <c r="AU526" s="68"/>
      <c r="AV526" s="68"/>
      <c r="AW526" s="68"/>
      <c r="AX526" s="68"/>
      <c r="AY526" s="68"/>
      <c r="AZ526" s="68"/>
      <c r="BA526" s="68"/>
      <c r="BB526" s="68"/>
      <c r="BC526" s="69" t="str">
        <f t="shared" si="27"/>
        <v/>
      </c>
      <c r="BD526" s="69"/>
      <c r="BE526" s="70">
        <f>IF($AG526="",0,VLOOKUP($AG526,Test_Procedure!$A:$F,3,FALSE))</f>
        <v>0</v>
      </c>
      <c r="BF526" s="70"/>
      <c r="BG526" s="70">
        <f>IF($AG526="",0,VLOOKUP($AG526,Test_Procedure!$A:$F,4,FALSE))</f>
        <v>0</v>
      </c>
      <c r="BH526" s="70"/>
      <c r="BI526" s="70">
        <f>IF($AG526="",0,VLOOKUP($AG526,Test_Procedure!$A:$F,5,FALSE))</f>
        <v>0</v>
      </c>
      <c r="BJ526" s="70"/>
      <c r="BK526" s="70">
        <f>IF($AG526="",0,VLOOKUP($AG526,Test_Procedure!$A:$F,6,FALSE))</f>
        <v>0</v>
      </c>
      <c r="BL526" s="70"/>
      <c r="BM526" s="71"/>
      <c r="BN526" s="71"/>
      <c r="BO526" s="71"/>
      <c r="BP526" s="72"/>
      <c r="BQ526" s="72"/>
      <c r="BR526" s="72"/>
      <c r="BS526" s="72"/>
      <c r="BT526" s="72"/>
      <c r="BU526" s="72"/>
      <c r="BV526" s="72"/>
      <c r="BW526" s="72"/>
      <c r="BX526" s="72"/>
      <c r="BY526" s="72"/>
      <c r="BZ526" s="72"/>
      <c r="CA526" s="72"/>
      <c r="CB526" s="72"/>
      <c r="CC526" s="72"/>
      <c r="CD526" s="72"/>
      <c r="CE526" s="72"/>
      <c r="CF526" s="72"/>
      <c r="CG526" s="72"/>
      <c r="CH526" s="72"/>
      <c r="CI526" s="72"/>
      <c r="CJ526" s="72"/>
      <c r="XEX526" s="56" t="str">
        <f>IF(ISERROR(VLOOKUP('Testing Report'!$G$8,$AG526:$BD526,13,FALSE)),"",VLOOKUP('Testing Report'!$G$8,$AG526:$BD526,13,FALSE))</f>
        <v/>
      </c>
      <c r="XEY526" s="56" t="str">
        <f>IF(ISERROR(VLOOKUP('Testing Report'!$G$8,$AG526:$BD526,15,FALSE)),"",VLOOKUP('Testing Report'!$G$8,$AG526:$BD526,15,FALSE))</f>
        <v/>
      </c>
      <c r="XEZ526" s="56" t="str">
        <f>IF(COUNTIF($X526:$X$5000,'Testing Report'!$G$8)=0,"",COUNTIF($X526:$X$5000,'Testing Report'!$G$8))</f>
        <v/>
      </c>
      <c r="XFA526" s="56" t="str">
        <f>IF(ISERROR(VLOOKUP('Testing Report'!$G$8,$AG526:$BD526,19,FALSE)),"",VLOOKUP('Testing Report'!$G$8,$AG526:$BD526,19,FALSE))</f>
        <v/>
      </c>
      <c r="XFB526" s="56" t="str">
        <f>IF(ISERROR(VLOOKUP('Testing Report'!$G$8,$X526:$BD526,32,FALSE)),"",VLOOKUP('Testing Report'!$G$8,$X526:$BD526,32,FALSE))</f>
        <v/>
      </c>
      <c r="XFC526" s="26"/>
      <c r="XFD526" s="7" t="str">
        <f t="shared" si="28"/>
        <v/>
      </c>
    </row>
    <row r="527" spans="1:88 16378:16384" ht="15" customHeight="1">
      <c r="A527" s="65" t="str">
        <f t="shared" si="26"/>
        <v/>
      </c>
      <c r="B527" s="65"/>
      <c r="C527" s="66"/>
      <c r="D527" s="66"/>
      <c r="E527" s="66"/>
      <c r="F527" s="66"/>
      <c r="G527" s="66"/>
      <c r="H527" s="66"/>
      <c r="I527" s="66"/>
      <c r="J527" s="66"/>
      <c r="K527" s="66"/>
      <c r="L527" s="66"/>
      <c r="M527" s="66"/>
      <c r="N527" s="66"/>
      <c r="O527" s="66"/>
      <c r="P527" s="66"/>
      <c r="Q527" s="66"/>
      <c r="R527" s="66"/>
      <c r="S527" s="72"/>
      <c r="T527" s="72"/>
      <c r="U527" s="72"/>
      <c r="V527" s="72"/>
      <c r="W527" s="72"/>
      <c r="X527" s="64"/>
      <c r="Y527" s="64"/>
      <c r="Z527" s="64"/>
      <c r="AA527" s="64"/>
      <c r="AB527" s="64"/>
      <c r="AC527" s="64"/>
      <c r="AD527" s="64"/>
      <c r="AE527" s="64"/>
      <c r="AF527" s="64"/>
      <c r="AG527" s="64"/>
      <c r="AH527" s="64"/>
      <c r="AI527" s="64"/>
      <c r="AJ527" s="64"/>
      <c r="AK527" s="64"/>
      <c r="AL527" s="64"/>
      <c r="AM527" s="64"/>
      <c r="AN527" s="64"/>
      <c r="AO527" s="64"/>
      <c r="AP527" s="67" t="str">
        <f>IF($AG527="","",VLOOKUP($AG527,Test_Procedure!$A:$F,2,FALSE))</f>
        <v/>
      </c>
      <c r="AQ527" s="67"/>
      <c r="AR527" s="67"/>
      <c r="AS527" s="68"/>
      <c r="AT527" s="68"/>
      <c r="AU527" s="68"/>
      <c r="AV527" s="68"/>
      <c r="AW527" s="68"/>
      <c r="AX527" s="68"/>
      <c r="AY527" s="68"/>
      <c r="AZ527" s="68"/>
      <c r="BA527" s="68"/>
      <c r="BB527" s="68"/>
      <c r="BC527" s="69" t="str">
        <f t="shared" si="27"/>
        <v/>
      </c>
      <c r="BD527" s="69"/>
      <c r="BE527" s="70">
        <f>IF($AG527="",0,VLOOKUP($AG527,Test_Procedure!$A:$F,3,FALSE))</f>
        <v>0</v>
      </c>
      <c r="BF527" s="70"/>
      <c r="BG527" s="70">
        <f>IF($AG527="",0,VLOOKUP($AG527,Test_Procedure!$A:$F,4,FALSE))</f>
        <v>0</v>
      </c>
      <c r="BH527" s="70"/>
      <c r="BI527" s="70">
        <f>IF($AG527="",0,VLOOKUP($AG527,Test_Procedure!$A:$F,5,FALSE))</f>
        <v>0</v>
      </c>
      <c r="BJ527" s="70"/>
      <c r="BK527" s="70">
        <f>IF($AG527="",0,VLOOKUP($AG527,Test_Procedure!$A:$F,6,FALSE))</f>
        <v>0</v>
      </c>
      <c r="BL527" s="70"/>
      <c r="BM527" s="71"/>
      <c r="BN527" s="71"/>
      <c r="BO527" s="71"/>
      <c r="BP527" s="72"/>
      <c r="BQ527" s="72"/>
      <c r="BR527" s="72"/>
      <c r="BS527" s="72"/>
      <c r="BT527" s="72"/>
      <c r="BU527" s="72"/>
      <c r="BV527" s="72"/>
      <c r="BW527" s="72"/>
      <c r="BX527" s="72"/>
      <c r="BY527" s="72"/>
      <c r="BZ527" s="72"/>
      <c r="CA527" s="72"/>
      <c r="CB527" s="72"/>
      <c r="CC527" s="72"/>
      <c r="CD527" s="72"/>
      <c r="CE527" s="72"/>
      <c r="CF527" s="72"/>
      <c r="CG527" s="72"/>
      <c r="CH527" s="72"/>
      <c r="CI527" s="72"/>
      <c r="CJ527" s="72"/>
      <c r="XEX527" s="56" t="str">
        <f>IF(ISERROR(VLOOKUP('Testing Report'!$G$8,$AG527:$BD527,13,FALSE)),"",VLOOKUP('Testing Report'!$G$8,$AG527:$BD527,13,FALSE))</f>
        <v/>
      </c>
      <c r="XEY527" s="56" t="str">
        <f>IF(ISERROR(VLOOKUP('Testing Report'!$G$8,$AG527:$BD527,15,FALSE)),"",VLOOKUP('Testing Report'!$G$8,$AG527:$BD527,15,FALSE))</f>
        <v/>
      </c>
      <c r="XEZ527" s="56" t="str">
        <f>IF(COUNTIF($X527:$X$5000,'Testing Report'!$G$8)=0,"",COUNTIF($X527:$X$5000,'Testing Report'!$G$8))</f>
        <v/>
      </c>
      <c r="XFA527" s="56" t="str">
        <f>IF(ISERROR(VLOOKUP('Testing Report'!$G$8,$AG527:$BD527,19,FALSE)),"",VLOOKUP('Testing Report'!$G$8,$AG527:$BD527,19,FALSE))</f>
        <v/>
      </c>
      <c r="XFB527" s="56" t="str">
        <f>IF(ISERROR(VLOOKUP('Testing Report'!$G$8,$X527:$BD527,32,FALSE)),"",VLOOKUP('Testing Report'!$G$8,$X527:$BD527,32,FALSE))</f>
        <v/>
      </c>
      <c r="XFC527" s="26"/>
      <c r="XFD527" s="7" t="str">
        <f t="shared" si="28"/>
        <v/>
      </c>
    </row>
    <row r="528" spans="1:88 16378:16384" ht="15" customHeight="1">
      <c r="A528" s="65" t="str">
        <f t="shared" si="26"/>
        <v/>
      </c>
      <c r="B528" s="65"/>
      <c r="C528" s="66"/>
      <c r="D528" s="66"/>
      <c r="E528" s="66"/>
      <c r="F528" s="66"/>
      <c r="G528" s="66"/>
      <c r="H528" s="66"/>
      <c r="I528" s="66"/>
      <c r="J528" s="66"/>
      <c r="K528" s="66"/>
      <c r="L528" s="66"/>
      <c r="M528" s="66"/>
      <c r="N528" s="66"/>
      <c r="O528" s="66"/>
      <c r="P528" s="66"/>
      <c r="Q528" s="66"/>
      <c r="R528" s="66"/>
      <c r="S528" s="72"/>
      <c r="T528" s="72"/>
      <c r="U528" s="72"/>
      <c r="V528" s="72"/>
      <c r="W528" s="72"/>
      <c r="X528" s="64"/>
      <c r="Y528" s="64"/>
      <c r="Z528" s="64"/>
      <c r="AA528" s="64"/>
      <c r="AB528" s="64"/>
      <c r="AC528" s="64"/>
      <c r="AD528" s="64"/>
      <c r="AE528" s="64"/>
      <c r="AF528" s="64"/>
      <c r="AG528" s="64"/>
      <c r="AH528" s="64"/>
      <c r="AI528" s="64"/>
      <c r="AJ528" s="64"/>
      <c r="AK528" s="64"/>
      <c r="AL528" s="64"/>
      <c r="AM528" s="64"/>
      <c r="AN528" s="64"/>
      <c r="AO528" s="64"/>
      <c r="AP528" s="67" t="str">
        <f>IF($AG528="","",VLOOKUP($AG528,Test_Procedure!$A:$F,2,FALSE))</f>
        <v/>
      </c>
      <c r="AQ528" s="67"/>
      <c r="AR528" s="67"/>
      <c r="AS528" s="68"/>
      <c r="AT528" s="68"/>
      <c r="AU528" s="68"/>
      <c r="AV528" s="68"/>
      <c r="AW528" s="68"/>
      <c r="AX528" s="68"/>
      <c r="AY528" s="68"/>
      <c r="AZ528" s="68"/>
      <c r="BA528" s="68"/>
      <c r="BB528" s="68"/>
      <c r="BC528" s="69" t="str">
        <f t="shared" si="27"/>
        <v/>
      </c>
      <c r="BD528" s="69"/>
      <c r="BE528" s="70">
        <f>IF($AG528="",0,VLOOKUP($AG528,Test_Procedure!$A:$F,3,FALSE))</f>
        <v>0</v>
      </c>
      <c r="BF528" s="70"/>
      <c r="BG528" s="70">
        <f>IF($AG528="",0,VLOOKUP($AG528,Test_Procedure!$A:$F,4,FALSE))</f>
        <v>0</v>
      </c>
      <c r="BH528" s="70"/>
      <c r="BI528" s="70">
        <f>IF($AG528="",0,VLOOKUP($AG528,Test_Procedure!$A:$F,5,FALSE))</f>
        <v>0</v>
      </c>
      <c r="BJ528" s="70"/>
      <c r="BK528" s="70">
        <f>IF($AG528="",0,VLOOKUP($AG528,Test_Procedure!$A:$F,6,FALSE))</f>
        <v>0</v>
      </c>
      <c r="BL528" s="70"/>
      <c r="BM528" s="71"/>
      <c r="BN528" s="71"/>
      <c r="BO528" s="71"/>
      <c r="BP528" s="72"/>
      <c r="BQ528" s="72"/>
      <c r="BR528" s="72"/>
      <c r="BS528" s="72"/>
      <c r="BT528" s="72"/>
      <c r="BU528" s="72"/>
      <c r="BV528" s="72"/>
      <c r="BW528" s="72"/>
      <c r="BX528" s="72"/>
      <c r="BY528" s="72"/>
      <c r="BZ528" s="72"/>
      <c r="CA528" s="72"/>
      <c r="CB528" s="72"/>
      <c r="CC528" s="72"/>
      <c r="CD528" s="72"/>
      <c r="CE528" s="72"/>
      <c r="CF528" s="72"/>
      <c r="CG528" s="72"/>
      <c r="CH528" s="72"/>
      <c r="CI528" s="72"/>
      <c r="CJ528" s="72"/>
      <c r="XEX528" s="56" t="str">
        <f>IF(ISERROR(VLOOKUP('Testing Report'!$G$8,$AG528:$BD528,13,FALSE)),"",VLOOKUP('Testing Report'!$G$8,$AG528:$BD528,13,FALSE))</f>
        <v/>
      </c>
      <c r="XEY528" s="56" t="str">
        <f>IF(ISERROR(VLOOKUP('Testing Report'!$G$8,$AG528:$BD528,15,FALSE)),"",VLOOKUP('Testing Report'!$G$8,$AG528:$BD528,15,FALSE))</f>
        <v/>
      </c>
      <c r="XEZ528" s="56" t="str">
        <f>IF(COUNTIF($X528:$X$5000,'Testing Report'!$G$8)=0,"",COUNTIF($X528:$X$5000,'Testing Report'!$G$8))</f>
        <v/>
      </c>
      <c r="XFA528" s="56" t="str">
        <f>IF(ISERROR(VLOOKUP('Testing Report'!$G$8,$AG528:$BD528,19,FALSE)),"",VLOOKUP('Testing Report'!$G$8,$AG528:$BD528,19,FALSE))</f>
        <v/>
      </c>
      <c r="XFB528" s="56" t="str">
        <f>IF(ISERROR(VLOOKUP('Testing Report'!$G$8,$X528:$BD528,32,FALSE)),"",VLOOKUP('Testing Report'!$G$8,$X528:$BD528,32,FALSE))</f>
        <v/>
      </c>
      <c r="XFC528" s="26"/>
      <c r="XFD528" s="7" t="str">
        <f t="shared" si="28"/>
        <v/>
      </c>
    </row>
    <row r="529" spans="1:88 16378:16384" ht="15" customHeight="1">
      <c r="A529" s="65" t="str">
        <f t="shared" si="26"/>
        <v/>
      </c>
      <c r="B529" s="65"/>
      <c r="C529" s="66"/>
      <c r="D529" s="66"/>
      <c r="E529" s="66"/>
      <c r="F529" s="66"/>
      <c r="G529" s="66"/>
      <c r="H529" s="66"/>
      <c r="I529" s="66"/>
      <c r="J529" s="66"/>
      <c r="K529" s="66"/>
      <c r="L529" s="66"/>
      <c r="M529" s="66"/>
      <c r="N529" s="66"/>
      <c r="O529" s="66"/>
      <c r="P529" s="66"/>
      <c r="Q529" s="66"/>
      <c r="R529" s="66"/>
      <c r="S529" s="72"/>
      <c r="T529" s="72"/>
      <c r="U529" s="72"/>
      <c r="V529" s="72"/>
      <c r="W529" s="72"/>
      <c r="X529" s="64"/>
      <c r="Y529" s="64"/>
      <c r="Z529" s="64"/>
      <c r="AA529" s="64"/>
      <c r="AB529" s="64"/>
      <c r="AC529" s="64"/>
      <c r="AD529" s="64"/>
      <c r="AE529" s="64"/>
      <c r="AF529" s="64"/>
      <c r="AG529" s="64"/>
      <c r="AH529" s="64"/>
      <c r="AI529" s="64"/>
      <c r="AJ529" s="64"/>
      <c r="AK529" s="64"/>
      <c r="AL529" s="64"/>
      <c r="AM529" s="64"/>
      <c r="AN529" s="64"/>
      <c r="AO529" s="64"/>
      <c r="AP529" s="67" t="str">
        <f>IF($AG529="","",VLOOKUP($AG529,Test_Procedure!$A:$F,2,FALSE))</f>
        <v/>
      </c>
      <c r="AQ529" s="67"/>
      <c r="AR529" s="67"/>
      <c r="AS529" s="68"/>
      <c r="AT529" s="68"/>
      <c r="AU529" s="68"/>
      <c r="AV529" s="68"/>
      <c r="AW529" s="68"/>
      <c r="AX529" s="68"/>
      <c r="AY529" s="68"/>
      <c r="AZ529" s="68"/>
      <c r="BA529" s="68"/>
      <c r="BB529" s="68"/>
      <c r="BC529" s="69" t="str">
        <f t="shared" si="27"/>
        <v/>
      </c>
      <c r="BD529" s="69"/>
      <c r="BE529" s="70">
        <f>IF($AG529="",0,VLOOKUP($AG529,Test_Procedure!$A:$F,3,FALSE))</f>
        <v>0</v>
      </c>
      <c r="BF529" s="70"/>
      <c r="BG529" s="70">
        <f>IF($AG529="",0,VLOOKUP($AG529,Test_Procedure!$A:$F,4,FALSE))</f>
        <v>0</v>
      </c>
      <c r="BH529" s="70"/>
      <c r="BI529" s="70">
        <f>IF($AG529="",0,VLOOKUP($AG529,Test_Procedure!$A:$F,5,FALSE))</f>
        <v>0</v>
      </c>
      <c r="BJ529" s="70"/>
      <c r="BK529" s="70">
        <f>IF($AG529="",0,VLOOKUP($AG529,Test_Procedure!$A:$F,6,FALSE))</f>
        <v>0</v>
      </c>
      <c r="BL529" s="70"/>
      <c r="BM529" s="71"/>
      <c r="BN529" s="71"/>
      <c r="BO529" s="71"/>
      <c r="BP529" s="72"/>
      <c r="BQ529" s="72"/>
      <c r="BR529" s="72"/>
      <c r="BS529" s="72"/>
      <c r="BT529" s="72"/>
      <c r="BU529" s="72"/>
      <c r="BV529" s="72"/>
      <c r="BW529" s="72"/>
      <c r="BX529" s="72"/>
      <c r="BY529" s="72"/>
      <c r="BZ529" s="72"/>
      <c r="CA529" s="72"/>
      <c r="CB529" s="72"/>
      <c r="CC529" s="72"/>
      <c r="CD529" s="72"/>
      <c r="CE529" s="72"/>
      <c r="CF529" s="72"/>
      <c r="CG529" s="72"/>
      <c r="CH529" s="72"/>
      <c r="CI529" s="72"/>
      <c r="CJ529" s="72"/>
      <c r="XEX529" s="56" t="str">
        <f>IF(ISERROR(VLOOKUP('Testing Report'!$G$8,$AG529:$BD529,13,FALSE)),"",VLOOKUP('Testing Report'!$G$8,$AG529:$BD529,13,FALSE))</f>
        <v/>
      </c>
      <c r="XEY529" s="56" t="str">
        <f>IF(ISERROR(VLOOKUP('Testing Report'!$G$8,$AG529:$BD529,15,FALSE)),"",VLOOKUP('Testing Report'!$G$8,$AG529:$BD529,15,FALSE))</f>
        <v/>
      </c>
      <c r="XEZ529" s="56" t="str">
        <f>IF(COUNTIF($X529:$X$5000,'Testing Report'!$G$8)=0,"",COUNTIF($X529:$X$5000,'Testing Report'!$G$8))</f>
        <v/>
      </c>
      <c r="XFA529" s="56" t="str">
        <f>IF(ISERROR(VLOOKUP('Testing Report'!$G$8,$AG529:$BD529,19,FALSE)),"",VLOOKUP('Testing Report'!$G$8,$AG529:$BD529,19,FALSE))</f>
        <v/>
      </c>
      <c r="XFB529" s="56" t="str">
        <f>IF(ISERROR(VLOOKUP('Testing Report'!$G$8,$X529:$BD529,32,FALSE)),"",VLOOKUP('Testing Report'!$G$8,$X529:$BD529,32,FALSE))</f>
        <v/>
      </c>
      <c r="XFC529" s="26"/>
      <c r="XFD529" s="7" t="str">
        <f t="shared" si="28"/>
        <v/>
      </c>
    </row>
    <row r="530" spans="1:88 16378:16384" ht="15" customHeight="1">
      <c r="A530" s="65" t="str">
        <f t="shared" si="26"/>
        <v/>
      </c>
      <c r="B530" s="65"/>
      <c r="C530" s="66"/>
      <c r="D530" s="66"/>
      <c r="E530" s="66"/>
      <c r="F530" s="66"/>
      <c r="G530" s="66"/>
      <c r="H530" s="66"/>
      <c r="I530" s="66"/>
      <c r="J530" s="66"/>
      <c r="K530" s="66"/>
      <c r="L530" s="66"/>
      <c r="M530" s="66"/>
      <c r="N530" s="66"/>
      <c r="O530" s="66"/>
      <c r="P530" s="66"/>
      <c r="Q530" s="66"/>
      <c r="R530" s="66"/>
      <c r="S530" s="72"/>
      <c r="T530" s="72"/>
      <c r="U530" s="72"/>
      <c r="V530" s="72"/>
      <c r="W530" s="72"/>
      <c r="X530" s="64"/>
      <c r="Y530" s="64"/>
      <c r="Z530" s="64"/>
      <c r="AA530" s="64"/>
      <c r="AB530" s="64"/>
      <c r="AC530" s="64"/>
      <c r="AD530" s="64"/>
      <c r="AE530" s="64"/>
      <c r="AF530" s="64"/>
      <c r="AG530" s="64"/>
      <c r="AH530" s="64"/>
      <c r="AI530" s="64"/>
      <c r="AJ530" s="64"/>
      <c r="AK530" s="64"/>
      <c r="AL530" s="64"/>
      <c r="AM530" s="64"/>
      <c r="AN530" s="64"/>
      <c r="AO530" s="64"/>
      <c r="AP530" s="67" t="str">
        <f>IF($AG530="","",VLOOKUP($AG530,Test_Procedure!$A:$F,2,FALSE))</f>
        <v/>
      </c>
      <c r="AQ530" s="67"/>
      <c r="AR530" s="67"/>
      <c r="AS530" s="68"/>
      <c r="AT530" s="68"/>
      <c r="AU530" s="68"/>
      <c r="AV530" s="68"/>
      <c r="AW530" s="68"/>
      <c r="AX530" s="68"/>
      <c r="AY530" s="68"/>
      <c r="AZ530" s="68"/>
      <c r="BA530" s="68"/>
      <c r="BB530" s="68"/>
      <c r="BC530" s="69" t="str">
        <f t="shared" si="27"/>
        <v/>
      </c>
      <c r="BD530" s="69"/>
      <c r="BE530" s="70">
        <f>IF($AG530="",0,VLOOKUP($AG530,Test_Procedure!$A:$F,3,FALSE))</f>
        <v>0</v>
      </c>
      <c r="BF530" s="70"/>
      <c r="BG530" s="70">
        <f>IF($AG530="",0,VLOOKUP($AG530,Test_Procedure!$A:$F,4,FALSE))</f>
        <v>0</v>
      </c>
      <c r="BH530" s="70"/>
      <c r="BI530" s="70">
        <f>IF($AG530="",0,VLOOKUP($AG530,Test_Procedure!$A:$F,5,FALSE))</f>
        <v>0</v>
      </c>
      <c r="BJ530" s="70"/>
      <c r="BK530" s="70">
        <f>IF($AG530="",0,VLOOKUP($AG530,Test_Procedure!$A:$F,6,FALSE))</f>
        <v>0</v>
      </c>
      <c r="BL530" s="70"/>
      <c r="BM530" s="71"/>
      <c r="BN530" s="71"/>
      <c r="BO530" s="71"/>
      <c r="BP530" s="72"/>
      <c r="BQ530" s="72"/>
      <c r="BR530" s="72"/>
      <c r="BS530" s="72"/>
      <c r="BT530" s="72"/>
      <c r="BU530" s="72"/>
      <c r="BV530" s="72"/>
      <c r="BW530" s="72"/>
      <c r="BX530" s="72"/>
      <c r="BY530" s="72"/>
      <c r="BZ530" s="72"/>
      <c r="CA530" s="72"/>
      <c r="CB530" s="72"/>
      <c r="CC530" s="72"/>
      <c r="CD530" s="72"/>
      <c r="CE530" s="72"/>
      <c r="CF530" s="72"/>
      <c r="CG530" s="72"/>
      <c r="CH530" s="72"/>
      <c r="CI530" s="72"/>
      <c r="CJ530" s="72"/>
      <c r="XEX530" s="56" t="str">
        <f>IF(ISERROR(VLOOKUP('Testing Report'!$G$8,$AG530:$BD530,13,FALSE)),"",VLOOKUP('Testing Report'!$G$8,$AG530:$BD530,13,FALSE))</f>
        <v/>
      </c>
      <c r="XEY530" s="56" t="str">
        <f>IF(ISERROR(VLOOKUP('Testing Report'!$G$8,$AG530:$BD530,15,FALSE)),"",VLOOKUP('Testing Report'!$G$8,$AG530:$BD530,15,FALSE))</f>
        <v/>
      </c>
      <c r="XEZ530" s="56" t="str">
        <f>IF(COUNTIF($X530:$X$5000,'Testing Report'!$G$8)=0,"",COUNTIF($X530:$X$5000,'Testing Report'!$G$8))</f>
        <v/>
      </c>
      <c r="XFA530" s="56" t="str">
        <f>IF(ISERROR(VLOOKUP('Testing Report'!$G$8,$AG530:$BD530,19,FALSE)),"",VLOOKUP('Testing Report'!$G$8,$AG530:$BD530,19,FALSE))</f>
        <v/>
      </c>
      <c r="XFB530" s="56" t="str">
        <f>IF(ISERROR(VLOOKUP('Testing Report'!$G$8,$X530:$BD530,32,FALSE)),"",VLOOKUP('Testing Report'!$G$8,$X530:$BD530,32,FALSE))</f>
        <v/>
      </c>
      <c r="XFC530" s="26"/>
      <c r="XFD530" s="7" t="str">
        <f t="shared" si="28"/>
        <v/>
      </c>
    </row>
    <row r="531" spans="1:88 16378:16384" ht="15" customHeight="1">
      <c r="A531" s="65" t="str">
        <f t="shared" si="26"/>
        <v/>
      </c>
      <c r="B531" s="65"/>
      <c r="C531" s="66"/>
      <c r="D531" s="66"/>
      <c r="E531" s="66"/>
      <c r="F531" s="66"/>
      <c r="G531" s="66"/>
      <c r="H531" s="66"/>
      <c r="I531" s="66"/>
      <c r="J531" s="66"/>
      <c r="K531" s="66"/>
      <c r="L531" s="66"/>
      <c r="M531" s="66"/>
      <c r="N531" s="66"/>
      <c r="O531" s="66"/>
      <c r="P531" s="66"/>
      <c r="Q531" s="66"/>
      <c r="R531" s="66"/>
      <c r="S531" s="72"/>
      <c r="T531" s="72"/>
      <c r="U531" s="72"/>
      <c r="V531" s="72"/>
      <c r="W531" s="72"/>
      <c r="X531" s="64"/>
      <c r="Y531" s="64"/>
      <c r="Z531" s="64"/>
      <c r="AA531" s="64"/>
      <c r="AB531" s="64"/>
      <c r="AC531" s="64"/>
      <c r="AD531" s="64"/>
      <c r="AE531" s="64"/>
      <c r="AF531" s="64"/>
      <c r="AG531" s="64"/>
      <c r="AH531" s="64"/>
      <c r="AI531" s="64"/>
      <c r="AJ531" s="64"/>
      <c r="AK531" s="64"/>
      <c r="AL531" s="64"/>
      <c r="AM531" s="64"/>
      <c r="AN531" s="64"/>
      <c r="AO531" s="64"/>
      <c r="AP531" s="67" t="str">
        <f>IF($AG531="","",VLOOKUP($AG531,Test_Procedure!$A:$F,2,FALSE))</f>
        <v/>
      </c>
      <c r="AQ531" s="67"/>
      <c r="AR531" s="67"/>
      <c r="AS531" s="68"/>
      <c r="AT531" s="68"/>
      <c r="AU531" s="68"/>
      <c r="AV531" s="68"/>
      <c r="AW531" s="68"/>
      <c r="AX531" s="68"/>
      <c r="AY531" s="68"/>
      <c r="AZ531" s="68"/>
      <c r="BA531" s="68"/>
      <c r="BB531" s="68"/>
      <c r="BC531" s="69" t="str">
        <f t="shared" si="27"/>
        <v/>
      </c>
      <c r="BD531" s="69"/>
      <c r="BE531" s="70">
        <f>IF($AG531="",0,VLOOKUP($AG531,Test_Procedure!$A:$F,3,FALSE))</f>
        <v>0</v>
      </c>
      <c r="BF531" s="70"/>
      <c r="BG531" s="70">
        <f>IF($AG531="",0,VLOOKUP($AG531,Test_Procedure!$A:$F,4,FALSE))</f>
        <v>0</v>
      </c>
      <c r="BH531" s="70"/>
      <c r="BI531" s="70">
        <f>IF($AG531="",0,VLOOKUP($AG531,Test_Procedure!$A:$F,5,FALSE))</f>
        <v>0</v>
      </c>
      <c r="BJ531" s="70"/>
      <c r="BK531" s="70">
        <f>IF($AG531="",0,VLOOKUP($AG531,Test_Procedure!$A:$F,6,FALSE))</f>
        <v>0</v>
      </c>
      <c r="BL531" s="70"/>
      <c r="BM531" s="71"/>
      <c r="BN531" s="71"/>
      <c r="BO531" s="71"/>
      <c r="BP531" s="72"/>
      <c r="BQ531" s="72"/>
      <c r="BR531" s="72"/>
      <c r="BS531" s="72"/>
      <c r="BT531" s="72"/>
      <c r="BU531" s="72"/>
      <c r="BV531" s="72"/>
      <c r="BW531" s="72"/>
      <c r="BX531" s="72"/>
      <c r="BY531" s="72"/>
      <c r="BZ531" s="72"/>
      <c r="CA531" s="72"/>
      <c r="CB531" s="72"/>
      <c r="CC531" s="72"/>
      <c r="CD531" s="72"/>
      <c r="CE531" s="72"/>
      <c r="CF531" s="72"/>
      <c r="CG531" s="72"/>
      <c r="CH531" s="72"/>
      <c r="CI531" s="72"/>
      <c r="CJ531" s="72"/>
      <c r="XEX531" s="56" t="str">
        <f>IF(ISERROR(VLOOKUP('Testing Report'!$G$8,$AG531:$BD531,13,FALSE)),"",VLOOKUP('Testing Report'!$G$8,$AG531:$BD531,13,FALSE))</f>
        <v/>
      </c>
      <c r="XEY531" s="56" t="str">
        <f>IF(ISERROR(VLOOKUP('Testing Report'!$G$8,$AG531:$BD531,15,FALSE)),"",VLOOKUP('Testing Report'!$G$8,$AG531:$BD531,15,FALSE))</f>
        <v/>
      </c>
      <c r="XEZ531" s="56" t="str">
        <f>IF(COUNTIF($X531:$X$5000,'Testing Report'!$G$8)=0,"",COUNTIF($X531:$X$5000,'Testing Report'!$G$8))</f>
        <v/>
      </c>
      <c r="XFA531" s="56" t="str">
        <f>IF(ISERROR(VLOOKUP('Testing Report'!$G$8,$AG531:$BD531,19,FALSE)),"",VLOOKUP('Testing Report'!$G$8,$AG531:$BD531,19,FALSE))</f>
        <v/>
      </c>
      <c r="XFB531" s="56" t="str">
        <f>IF(ISERROR(VLOOKUP('Testing Report'!$G$8,$X531:$BD531,32,FALSE)),"",VLOOKUP('Testing Report'!$G$8,$X531:$BD531,32,FALSE))</f>
        <v/>
      </c>
      <c r="XFC531" s="26"/>
      <c r="XFD531" s="7" t="str">
        <f t="shared" si="28"/>
        <v/>
      </c>
    </row>
    <row r="532" spans="1:88 16378:16384" ht="15" customHeight="1">
      <c r="A532" s="65" t="str">
        <f t="shared" si="26"/>
        <v/>
      </c>
      <c r="B532" s="65"/>
      <c r="C532" s="66"/>
      <c r="D532" s="66"/>
      <c r="E532" s="66"/>
      <c r="F532" s="66"/>
      <c r="G532" s="66"/>
      <c r="H532" s="66"/>
      <c r="I532" s="66"/>
      <c r="J532" s="66"/>
      <c r="K532" s="66"/>
      <c r="L532" s="66"/>
      <c r="M532" s="66"/>
      <c r="N532" s="66"/>
      <c r="O532" s="66"/>
      <c r="P532" s="66"/>
      <c r="Q532" s="66"/>
      <c r="R532" s="66"/>
      <c r="S532" s="72"/>
      <c r="T532" s="72"/>
      <c r="U532" s="72"/>
      <c r="V532" s="72"/>
      <c r="W532" s="72"/>
      <c r="X532" s="64"/>
      <c r="Y532" s="64"/>
      <c r="Z532" s="64"/>
      <c r="AA532" s="64"/>
      <c r="AB532" s="64"/>
      <c r="AC532" s="64"/>
      <c r="AD532" s="64"/>
      <c r="AE532" s="64"/>
      <c r="AF532" s="64"/>
      <c r="AG532" s="64"/>
      <c r="AH532" s="64"/>
      <c r="AI532" s="64"/>
      <c r="AJ532" s="64"/>
      <c r="AK532" s="64"/>
      <c r="AL532" s="64"/>
      <c r="AM532" s="64"/>
      <c r="AN532" s="64"/>
      <c r="AO532" s="64"/>
      <c r="AP532" s="67" t="str">
        <f>IF($AG532="","",VLOOKUP($AG532,Test_Procedure!$A:$F,2,FALSE))</f>
        <v/>
      </c>
      <c r="AQ532" s="67"/>
      <c r="AR532" s="67"/>
      <c r="AS532" s="68"/>
      <c r="AT532" s="68"/>
      <c r="AU532" s="68"/>
      <c r="AV532" s="68"/>
      <c r="AW532" s="68"/>
      <c r="AX532" s="68"/>
      <c r="AY532" s="68"/>
      <c r="AZ532" s="68"/>
      <c r="BA532" s="68"/>
      <c r="BB532" s="68"/>
      <c r="BC532" s="69" t="str">
        <f t="shared" si="27"/>
        <v/>
      </c>
      <c r="BD532" s="69"/>
      <c r="BE532" s="70">
        <f>IF($AG532="",0,VLOOKUP($AG532,Test_Procedure!$A:$F,3,FALSE))</f>
        <v>0</v>
      </c>
      <c r="BF532" s="70"/>
      <c r="BG532" s="70">
        <f>IF($AG532="",0,VLOOKUP($AG532,Test_Procedure!$A:$F,4,FALSE))</f>
        <v>0</v>
      </c>
      <c r="BH532" s="70"/>
      <c r="BI532" s="70">
        <f>IF($AG532="",0,VLOOKUP($AG532,Test_Procedure!$A:$F,5,FALSE))</f>
        <v>0</v>
      </c>
      <c r="BJ532" s="70"/>
      <c r="BK532" s="70">
        <f>IF($AG532="",0,VLOOKUP($AG532,Test_Procedure!$A:$F,6,FALSE))</f>
        <v>0</v>
      </c>
      <c r="BL532" s="70"/>
      <c r="BM532" s="71"/>
      <c r="BN532" s="71"/>
      <c r="BO532" s="71"/>
      <c r="BP532" s="72"/>
      <c r="BQ532" s="72"/>
      <c r="BR532" s="72"/>
      <c r="BS532" s="72"/>
      <c r="BT532" s="72"/>
      <c r="BU532" s="72"/>
      <c r="BV532" s="72"/>
      <c r="BW532" s="72"/>
      <c r="BX532" s="72"/>
      <c r="BY532" s="72"/>
      <c r="BZ532" s="72"/>
      <c r="CA532" s="72"/>
      <c r="CB532" s="72"/>
      <c r="CC532" s="72"/>
      <c r="CD532" s="72"/>
      <c r="CE532" s="72"/>
      <c r="CF532" s="72"/>
      <c r="CG532" s="72"/>
      <c r="CH532" s="72"/>
      <c r="CI532" s="72"/>
      <c r="CJ532" s="72"/>
      <c r="XEX532" s="56" t="str">
        <f>IF(ISERROR(VLOOKUP('Testing Report'!$G$8,$AG532:$BD532,13,FALSE)),"",VLOOKUP('Testing Report'!$G$8,$AG532:$BD532,13,FALSE))</f>
        <v/>
      </c>
      <c r="XEY532" s="56" t="str">
        <f>IF(ISERROR(VLOOKUP('Testing Report'!$G$8,$AG532:$BD532,15,FALSE)),"",VLOOKUP('Testing Report'!$G$8,$AG532:$BD532,15,FALSE))</f>
        <v/>
      </c>
      <c r="XEZ532" s="56" t="str">
        <f>IF(COUNTIF($X532:$X$5000,'Testing Report'!$G$8)=0,"",COUNTIF($X532:$X$5000,'Testing Report'!$G$8))</f>
        <v/>
      </c>
      <c r="XFA532" s="56" t="str">
        <f>IF(ISERROR(VLOOKUP('Testing Report'!$G$8,$AG532:$BD532,19,FALSE)),"",VLOOKUP('Testing Report'!$G$8,$AG532:$BD532,19,FALSE))</f>
        <v/>
      </c>
      <c r="XFB532" s="56" t="str">
        <f>IF(ISERROR(VLOOKUP('Testing Report'!$G$8,$X532:$BD532,32,FALSE)),"",VLOOKUP('Testing Report'!$G$8,$X532:$BD532,32,FALSE))</f>
        <v/>
      </c>
      <c r="XFC532" s="26"/>
      <c r="XFD532" s="7" t="str">
        <f t="shared" si="28"/>
        <v/>
      </c>
    </row>
    <row r="533" spans="1:88 16378:16384" ht="15" customHeight="1">
      <c r="A533" s="65" t="str">
        <f t="shared" si="26"/>
        <v/>
      </c>
      <c r="B533" s="65"/>
      <c r="C533" s="66"/>
      <c r="D533" s="66"/>
      <c r="E533" s="66"/>
      <c r="F533" s="66"/>
      <c r="G533" s="66"/>
      <c r="H533" s="66"/>
      <c r="I533" s="66"/>
      <c r="J533" s="66"/>
      <c r="K533" s="66"/>
      <c r="L533" s="66"/>
      <c r="M533" s="66"/>
      <c r="N533" s="66"/>
      <c r="O533" s="66"/>
      <c r="P533" s="66"/>
      <c r="Q533" s="66"/>
      <c r="R533" s="66"/>
      <c r="S533" s="72"/>
      <c r="T533" s="72"/>
      <c r="U533" s="72"/>
      <c r="V533" s="72"/>
      <c r="W533" s="72"/>
      <c r="X533" s="64"/>
      <c r="Y533" s="64"/>
      <c r="Z533" s="64"/>
      <c r="AA533" s="64"/>
      <c r="AB533" s="64"/>
      <c r="AC533" s="64"/>
      <c r="AD533" s="64"/>
      <c r="AE533" s="64"/>
      <c r="AF533" s="64"/>
      <c r="AG533" s="64"/>
      <c r="AH533" s="64"/>
      <c r="AI533" s="64"/>
      <c r="AJ533" s="64"/>
      <c r="AK533" s="64"/>
      <c r="AL533" s="64"/>
      <c r="AM533" s="64"/>
      <c r="AN533" s="64"/>
      <c r="AO533" s="64"/>
      <c r="AP533" s="67" t="str">
        <f>IF($AG533="","",VLOOKUP($AG533,Test_Procedure!$A:$F,2,FALSE))</f>
        <v/>
      </c>
      <c r="AQ533" s="67"/>
      <c r="AR533" s="67"/>
      <c r="AS533" s="68"/>
      <c r="AT533" s="68"/>
      <c r="AU533" s="68"/>
      <c r="AV533" s="68"/>
      <c r="AW533" s="68"/>
      <c r="AX533" s="68"/>
      <c r="AY533" s="68"/>
      <c r="AZ533" s="68"/>
      <c r="BA533" s="68"/>
      <c r="BB533" s="68"/>
      <c r="BC533" s="69" t="str">
        <f t="shared" si="27"/>
        <v/>
      </c>
      <c r="BD533" s="69"/>
      <c r="BE533" s="70">
        <f>IF($AG533="",0,VLOOKUP($AG533,Test_Procedure!$A:$F,3,FALSE))</f>
        <v>0</v>
      </c>
      <c r="BF533" s="70"/>
      <c r="BG533" s="70">
        <f>IF($AG533="",0,VLOOKUP($AG533,Test_Procedure!$A:$F,4,FALSE))</f>
        <v>0</v>
      </c>
      <c r="BH533" s="70"/>
      <c r="BI533" s="70">
        <f>IF($AG533="",0,VLOOKUP($AG533,Test_Procedure!$A:$F,5,FALSE))</f>
        <v>0</v>
      </c>
      <c r="BJ533" s="70"/>
      <c r="BK533" s="70">
        <f>IF($AG533="",0,VLOOKUP($AG533,Test_Procedure!$A:$F,6,FALSE))</f>
        <v>0</v>
      </c>
      <c r="BL533" s="70"/>
      <c r="BM533" s="71"/>
      <c r="BN533" s="71"/>
      <c r="BO533" s="71"/>
      <c r="BP533" s="72"/>
      <c r="BQ533" s="72"/>
      <c r="BR533" s="72"/>
      <c r="BS533" s="72"/>
      <c r="BT533" s="72"/>
      <c r="BU533" s="72"/>
      <c r="BV533" s="72"/>
      <c r="BW533" s="72"/>
      <c r="BX533" s="72"/>
      <c r="BY533" s="72"/>
      <c r="BZ533" s="72"/>
      <c r="CA533" s="72"/>
      <c r="CB533" s="72"/>
      <c r="CC533" s="72"/>
      <c r="CD533" s="72"/>
      <c r="CE533" s="72"/>
      <c r="CF533" s="72"/>
      <c r="CG533" s="72"/>
      <c r="CH533" s="72"/>
      <c r="CI533" s="72"/>
      <c r="CJ533" s="72"/>
      <c r="XEX533" s="56" t="str">
        <f>IF(ISERROR(VLOOKUP('Testing Report'!$G$8,$AG533:$BD533,13,FALSE)),"",VLOOKUP('Testing Report'!$G$8,$AG533:$BD533,13,FALSE))</f>
        <v/>
      </c>
      <c r="XEY533" s="56" t="str">
        <f>IF(ISERROR(VLOOKUP('Testing Report'!$G$8,$AG533:$BD533,15,FALSE)),"",VLOOKUP('Testing Report'!$G$8,$AG533:$BD533,15,FALSE))</f>
        <v/>
      </c>
      <c r="XEZ533" s="56" t="str">
        <f>IF(COUNTIF($X533:$X$5000,'Testing Report'!$G$8)=0,"",COUNTIF($X533:$X$5000,'Testing Report'!$G$8))</f>
        <v/>
      </c>
      <c r="XFA533" s="56" t="str">
        <f>IF(ISERROR(VLOOKUP('Testing Report'!$G$8,$AG533:$BD533,19,FALSE)),"",VLOOKUP('Testing Report'!$G$8,$AG533:$BD533,19,FALSE))</f>
        <v/>
      </c>
      <c r="XFB533" s="56" t="str">
        <f>IF(ISERROR(VLOOKUP('Testing Report'!$G$8,$X533:$BD533,32,FALSE)),"",VLOOKUP('Testing Report'!$G$8,$X533:$BD533,32,FALSE))</f>
        <v/>
      </c>
      <c r="XFC533" s="26"/>
      <c r="XFD533" s="7" t="str">
        <f t="shared" si="28"/>
        <v/>
      </c>
    </row>
    <row r="534" spans="1:88 16378:16384" ht="15" customHeight="1">
      <c r="A534" s="65" t="str">
        <f t="shared" ref="A534:A597" si="29">IF(C533="","",A533+1)</f>
        <v/>
      </c>
      <c r="B534" s="65"/>
      <c r="C534" s="66"/>
      <c r="D534" s="66"/>
      <c r="E534" s="66"/>
      <c r="F534" s="66"/>
      <c r="G534" s="66"/>
      <c r="H534" s="66"/>
      <c r="I534" s="66"/>
      <c r="J534" s="66"/>
      <c r="K534" s="66"/>
      <c r="L534" s="66"/>
      <c r="M534" s="66"/>
      <c r="N534" s="66"/>
      <c r="O534" s="66"/>
      <c r="P534" s="66"/>
      <c r="Q534" s="66"/>
      <c r="R534" s="66"/>
      <c r="S534" s="72"/>
      <c r="T534" s="72"/>
      <c r="U534" s="72"/>
      <c r="V534" s="72"/>
      <c r="W534" s="72"/>
      <c r="X534" s="64"/>
      <c r="Y534" s="64"/>
      <c r="Z534" s="64"/>
      <c r="AA534" s="64"/>
      <c r="AB534" s="64"/>
      <c r="AC534" s="64"/>
      <c r="AD534" s="64"/>
      <c r="AE534" s="64"/>
      <c r="AF534" s="64"/>
      <c r="AG534" s="64"/>
      <c r="AH534" s="64"/>
      <c r="AI534" s="64"/>
      <c r="AJ534" s="64"/>
      <c r="AK534" s="64"/>
      <c r="AL534" s="64"/>
      <c r="AM534" s="64"/>
      <c r="AN534" s="64"/>
      <c r="AO534" s="64"/>
      <c r="AP534" s="67" t="str">
        <f>IF($AG534="","",VLOOKUP($AG534,Test_Procedure!$A:$F,2,FALSE))</f>
        <v/>
      </c>
      <c r="AQ534" s="67"/>
      <c r="AR534" s="67"/>
      <c r="AS534" s="68"/>
      <c r="AT534" s="68"/>
      <c r="AU534" s="68"/>
      <c r="AV534" s="68"/>
      <c r="AW534" s="68"/>
      <c r="AX534" s="68"/>
      <c r="AY534" s="68"/>
      <c r="AZ534" s="68"/>
      <c r="BA534" s="68"/>
      <c r="BB534" s="68"/>
      <c r="BC534" s="69" t="str">
        <f t="shared" ref="BC534:BC597" si="30">IF(AS534="","",AVERAGE(AS534:BB534))</f>
        <v/>
      </c>
      <c r="BD534" s="69"/>
      <c r="BE534" s="70">
        <f>IF($AG534="",0,VLOOKUP($AG534,Test_Procedure!$A:$F,3,FALSE))</f>
        <v>0</v>
      </c>
      <c r="BF534" s="70"/>
      <c r="BG534" s="70">
        <f>IF($AG534="",0,VLOOKUP($AG534,Test_Procedure!$A:$F,4,FALSE))</f>
        <v>0</v>
      </c>
      <c r="BH534" s="70"/>
      <c r="BI534" s="70">
        <f>IF($AG534="",0,VLOOKUP($AG534,Test_Procedure!$A:$F,5,FALSE))</f>
        <v>0</v>
      </c>
      <c r="BJ534" s="70"/>
      <c r="BK534" s="70">
        <f>IF($AG534="",0,VLOOKUP($AG534,Test_Procedure!$A:$F,6,FALSE))</f>
        <v>0</v>
      </c>
      <c r="BL534" s="70"/>
      <c r="BM534" s="71"/>
      <c r="BN534" s="71"/>
      <c r="BO534" s="71"/>
      <c r="BP534" s="72"/>
      <c r="BQ534" s="72"/>
      <c r="BR534" s="72"/>
      <c r="BS534" s="72"/>
      <c r="BT534" s="72"/>
      <c r="BU534" s="72"/>
      <c r="BV534" s="72"/>
      <c r="BW534" s="72"/>
      <c r="BX534" s="72"/>
      <c r="BY534" s="72"/>
      <c r="BZ534" s="72"/>
      <c r="CA534" s="72"/>
      <c r="CB534" s="72"/>
      <c r="CC534" s="72"/>
      <c r="CD534" s="72"/>
      <c r="CE534" s="72"/>
      <c r="CF534" s="72"/>
      <c r="CG534" s="72"/>
      <c r="CH534" s="72"/>
      <c r="CI534" s="72"/>
      <c r="CJ534" s="72"/>
      <c r="XEX534" s="56" t="str">
        <f>IF(ISERROR(VLOOKUP('Testing Report'!$G$8,$AG534:$BD534,13,FALSE)),"",VLOOKUP('Testing Report'!$G$8,$AG534:$BD534,13,FALSE))</f>
        <v/>
      </c>
      <c r="XEY534" s="56" t="str">
        <f>IF(ISERROR(VLOOKUP('Testing Report'!$G$8,$AG534:$BD534,15,FALSE)),"",VLOOKUP('Testing Report'!$G$8,$AG534:$BD534,15,FALSE))</f>
        <v/>
      </c>
      <c r="XEZ534" s="56" t="str">
        <f>IF(COUNTIF($X534:$X$5000,'Testing Report'!$G$8)=0,"",COUNTIF($X534:$X$5000,'Testing Report'!$G$8))</f>
        <v/>
      </c>
      <c r="XFA534" s="56" t="str">
        <f>IF(ISERROR(VLOOKUP('Testing Report'!$G$8,$AG534:$BD534,19,FALSE)),"",VLOOKUP('Testing Report'!$G$8,$AG534:$BD534,19,FALSE))</f>
        <v/>
      </c>
      <c r="XFB534" s="56" t="str">
        <f>IF(ISERROR(VLOOKUP('Testing Report'!$G$8,$X534:$BD534,32,FALSE)),"",VLOOKUP('Testing Report'!$G$8,$X534:$BD534,32,FALSE))</f>
        <v/>
      </c>
      <c r="XFC534" s="26"/>
      <c r="XFD534" s="7" t="str">
        <f t="shared" si="28"/>
        <v/>
      </c>
    </row>
    <row r="535" spans="1:88 16378:16384" ht="15" customHeight="1">
      <c r="A535" s="65" t="str">
        <f t="shared" si="29"/>
        <v/>
      </c>
      <c r="B535" s="65"/>
      <c r="C535" s="66"/>
      <c r="D535" s="66"/>
      <c r="E535" s="66"/>
      <c r="F535" s="66"/>
      <c r="G535" s="66"/>
      <c r="H535" s="66"/>
      <c r="I535" s="66"/>
      <c r="J535" s="66"/>
      <c r="K535" s="66"/>
      <c r="L535" s="66"/>
      <c r="M535" s="66"/>
      <c r="N535" s="66"/>
      <c r="O535" s="66"/>
      <c r="P535" s="66"/>
      <c r="Q535" s="66"/>
      <c r="R535" s="66"/>
      <c r="S535" s="72"/>
      <c r="T535" s="72"/>
      <c r="U535" s="72"/>
      <c r="V535" s="72"/>
      <c r="W535" s="72"/>
      <c r="X535" s="64"/>
      <c r="Y535" s="64"/>
      <c r="Z535" s="64"/>
      <c r="AA535" s="64"/>
      <c r="AB535" s="64"/>
      <c r="AC535" s="64"/>
      <c r="AD535" s="64"/>
      <c r="AE535" s="64"/>
      <c r="AF535" s="64"/>
      <c r="AG535" s="64"/>
      <c r="AH535" s="64"/>
      <c r="AI535" s="64"/>
      <c r="AJ535" s="64"/>
      <c r="AK535" s="64"/>
      <c r="AL535" s="64"/>
      <c r="AM535" s="64"/>
      <c r="AN535" s="64"/>
      <c r="AO535" s="64"/>
      <c r="AP535" s="67" t="str">
        <f>IF($AG535="","",VLOOKUP($AG535,Test_Procedure!$A:$F,2,FALSE))</f>
        <v/>
      </c>
      <c r="AQ535" s="67"/>
      <c r="AR535" s="67"/>
      <c r="AS535" s="68"/>
      <c r="AT535" s="68"/>
      <c r="AU535" s="68"/>
      <c r="AV535" s="68"/>
      <c r="AW535" s="68"/>
      <c r="AX535" s="68"/>
      <c r="AY535" s="68"/>
      <c r="AZ535" s="68"/>
      <c r="BA535" s="68"/>
      <c r="BB535" s="68"/>
      <c r="BC535" s="69" t="str">
        <f t="shared" si="30"/>
        <v/>
      </c>
      <c r="BD535" s="69"/>
      <c r="BE535" s="70">
        <f>IF($AG535="",0,VLOOKUP($AG535,Test_Procedure!$A:$F,3,FALSE))</f>
        <v>0</v>
      </c>
      <c r="BF535" s="70"/>
      <c r="BG535" s="70">
        <f>IF($AG535="",0,VLOOKUP($AG535,Test_Procedure!$A:$F,4,FALSE))</f>
        <v>0</v>
      </c>
      <c r="BH535" s="70"/>
      <c r="BI535" s="70">
        <f>IF($AG535="",0,VLOOKUP($AG535,Test_Procedure!$A:$F,5,FALSE))</f>
        <v>0</v>
      </c>
      <c r="BJ535" s="70"/>
      <c r="BK535" s="70">
        <f>IF($AG535="",0,VLOOKUP($AG535,Test_Procedure!$A:$F,6,FALSE))</f>
        <v>0</v>
      </c>
      <c r="BL535" s="70"/>
      <c r="BM535" s="71"/>
      <c r="BN535" s="71"/>
      <c r="BO535" s="71"/>
      <c r="BP535" s="72"/>
      <c r="BQ535" s="72"/>
      <c r="BR535" s="72"/>
      <c r="BS535" s="72"/>
      <c r="BT535" s="72"/>
      <c r="BU535" s="72"/>
      <c r="BV535" s="72"/>
      <c r="BW535" s="72"/>
      <c r="BX535" s="72"/>
      <c r="BY535" s="72"/>
      <c r="BZ535" s="72"/>
      <c r="CA535" s="72"/>
      <c r="CB535" s="72"/>
      <c r="CC535" s="72"/>
      <c r="CD535" s="72"/>
      <c r="CE535" s="72"/>
      <c r="CF535" s="72"/>
      <c r="CG535" s="72"/>
      <c r="CH535" s="72"/>
      <c r="CI535" s="72"/>
      <c r="CJ535" s="72"/>
      <c r="XEX535" s="56" t="str">
        <f>IF(ISERROR(VLOOKUP('Testing Report'!$G$8,$AG535:$BD535,13,FALSE)),"",VLOOKUP('Testing Report'!$G$8,$AG535:$BD535,13,FALSE))</f>
        <v/>
      </c>
      <c r="XEY535" s="56" t="str">
        <f>IF(ISERROR(VLOOKUP('Testing Report'!$G$8,$AG535:$BD535,15,FALSE)),"",VLOOKUP('Testing Report'!$G$8,$AG535:$BD535,15,FALSE))</f>
        <v/>
      </c>
      <c r="XEZ535" s="56" t="str">
        <f>IF(COUNTIF($X535:$X$5000,'Testing Report'!$G$8)=0,"",COUNTIF($X535:$X$5000,'Testing Report'!$G$8))</f>
        <v/>
      </c>
      <c r="XFA535" s="56" t="str">
        <f>IF(ISERROR(VLOOKUP('Testing Report'!$G$8,$AG535:$BD535,19,FALSE)),"",VLOOKUP('Testing Report'!$G$8,$AG535:$BD535,19,FALSE))</f>
        <v/>
      </c>
      <c r="XFB535" s="56" t="str">
        <f>IF(ISERROR(VLOOKUP('Testing Report'!$G$8,$X535:$BD535,32,FALSE)),"",VLOOKUP('Testing Report'!$G$8,$X535:$BD535,32,FALSE))</f>
        <v/>
      </c>
      <c r="XFC535" s="26"/>
      <c r="XFD535" s="7" t="str">
        <f t="shared" si="28"/>
        <v/>
      </c>
    </row>
    <row r="536" spans="1:88 16378:16384" ht="15" customHeight="1">
      <c r="A536" s="65" t="str">
        <f t="shared" si="29"/>
        <v/>
      </c>
      <c r="B536" s="65"/>
      <c r="C536" s="66"/>
      <c r="D536" s="66"/>
      <c r="E536" s="66"/>
      <c r="F536" s="66"/>
      <c r="G536" s="66"/>
      <c r="H536" s="66"/>
      <c r="I536" s="66"/>
      <c r="J536" s="66"/>
      <c r="K536" s="66"/>
      <c r="L536" s="66"/>
      <c r="M536" s="66"/>
      <c r="N536" s="66"/>
      <c r="O536" s="66"/>
      <c r="P536" s="66"/>
      <c r="Q536" s="66"/>
      <c r="R536" s="66"/>
      <c r="S536" s="72"/>
      <c r="T536" s="72"/>
      <c r="U536" s="72"/>
      <c r="V536" s="72"/>
      <c r="W536" s="72"/>
      <c r="X536" s="64"/>
      <c r="Y536" s="64"/>
      <c r="Z536" s="64"/>
      <c r="AA536" s="64"/>
      <c r="AB536" s="64"/>
      <c r="AC536" s="64"/>
      <c r="AD536" s="64"/>
      <c r="AE536" s="64"/>
      <c r="AF536" s="64"/>
      <c r="AG536" s="64"/>
      <c r="AH536" s="64"/>
      <c r="AI536" s="64"/>
      <c r="AJ536" s="64"/>
      <c r="AK536" s="64"/>
      <c r="AL536" s="64"/>
      <c r="AM536" s="64"/>
      <c r="AN536" s="64"/>
      <c r="AO536" s="64"/>
      <c r="AP536" s="67" t="str">
        <f>IF($AG536="","",VLOOKUP($AG536,Test_Procedure!$A:$F,2,FALSE))</f>
        <v/>
      </c>
      <c r="AQ536" s="67"/>
      <c r="AR536" s="67"/>
      <c r="AS536" s="68"/>
      <c r="AT536" s="68"/>
      <c r="AU536" s="68"/>
      <c r="AV536" s="68"/>
      <c r="AW536" s="68"/>
      <c r="AX536" s="68"/>
      <c r="AY536" s="68"/>
      <c r="AZ536" s="68"/>
      <c r="BA536" s="68"/>
      <c r="BB536" s="68"/>
      <c r="BC536" s="69" t="str">
        <f t="shared" si="30"/>
        <v/>
      </c>
      <c r="BD536" s="69"/>
      <c r="BE536" s="70">
        <f>IF($AG536="",0,VLOOKUP($AG536,Test_Procedure!$A:$F,3,FALSE))</f>
        <v>0</v>
      </c>
      <c r="BF536" s="70"/>
      <c r="BG536" s="70">
        <f>IF($AG536="",0,VLOOKUP($AG536,Test_Procedure!$A:$F,4,FALSE))</f>
        <v>0</v>
      </c>
      <c r="BH536" s="70"/>
      <c r="BI536" s="70">
        <f>IF($AG536="",0,VLOOKUP($AG536,Test_Procedure!$A:$F,5,FALSE))</f>
        <v>0</v>
      </c>
      <c r="BJ536" s="70"/>
      <c r="BK536" s="70">
        <f>IF($AG536="",0,VLOOKUP($AG536,Test_Procedure!$A:$F,6,FALSE))</f>
        <v>0</v>
      </c>
      <c r="BL536" s="70"/>
      <c r="BM536" s="71"/>
      <c r="BN536" s="71"/>
      <c r="BO536" s="71"/>
      <c r="BP536" s="72"/>
      <c r="BQ536" s="72"/>
      <c r="BR536" s="72"/>
      <c r="BS536" s="72"/>
      <c r="BT536" s="72"/>
      <c r="BU536" s="72"/>
      <c r="BV536" s="72"/>
      <c r="BW536" s="72"/>
      <c r="BX536" s="72"/>
      <c r="BY536" s="72"/>
      <c r="BZ536" s="72"/>
      <c r="CA536" s="72"/>
      <c r="CB536" s="72"/>
      <c r="CC536" s="72"/>
      <c r="CD536" s="72"/>
      <c r="CE536" s="72"/>
      <c r="CF536" s="72"/>
      <c r="CG536" s="72"/>
      <c r="CH536" s="72"/>
      <c r="CI536" s="72"/>
      <c r="CJ536" s="72"/>
      <c r="XEX536" s="56" t="str">
        <f>IF(ISERROR(VLOOKUP('Testing Report'!$G$8,$AG536:$BD536,13,FALSE)),"",VLOOKUP('Testing Report'!$G$8,$AG536:$BD536,13,FALSE))</f>
        <v/>
      </c>
      <c r="XEY536" s="56" t="str">
        <f>IF(ISERROR(VLOOKUP('Testing Report'!$G$8,$AG536:$BD536,15,FALSE)),"",VLOOKUP('Testing Report'!$G$8,$AG536:$BD536,15,FALSE))</f>
        <v/>
      </c>
      <c r="XEZ536" s="56" t="str">
        <f>IF(COUNTIF($X536:$X$5000,'Testing Report'!$G$8)=0,"",COUNTIF($X536:$X$5000,'Testing Report'!$G$8))</f>
        <v/>
      </c>
      <c r="XFA536" s="56" t="str">
        <f>IF(ISERROR(VLOOKUP('Testing Report'!$G$8,$AG536:$BD536,19,FALSE)),"",VLOOKUP('Testing Report'!$G$8,$AG536:$BD536,19,FALSE))</f>
        <v/>
      </c>
      <c r="XFB536" s="56" t="str">
        <f>IF(ISERROR(VLOOKUP('Testing Report'!$G$8,$X536:$BD536,32,FALSE)),"",VLOOKUP('Testing Report'!$G$8,$X536:$BD536,32,FALSE))</f>
        <v/>
      </c>
      <c r="XFC536" s="26"/>
      <c r="XFD536" s="7" t="str">
        <f t="shared" si="28"/>
        <v/>
      </c>
    </row>
    <row r="537" spans="1:88 16378:16384" ht="15" customHeight="1">
      <c r="A537" s="65" t="str">
        <f t="shared" si="29"/>
        <v/>
      </c>
      <c r="B537" s="65"/>
      <c r="C537" s="66"/>
      <c r="D537" s="66"/>
      <c r="E537" s="66"/>
      <c r="F537" s="66"/>
      <c r="G537" s="66"/>
      <c r="H537" s="66"/>
      <c r="I537" s="66"/>
      <c r="J537" s="66"/>
      <c r="K537" s="66"/>
      <c r="L537" s="66"/>
      <c r="M537" s="66"/>
      <c r="N537" s="66"/>
      <c r="O537" s="66"/>
      <c r="P537" s="66"/>
      <c r="Q537" s="66"/>
      <c r="R537" s="66"/>
      <c r="S537" s="72"/>
      <c r="T537" s="72"/>
      <c r="U537" s="72"/>
      <c r="V537" s="72"/>
      <c r="W537" s="72"/>
      <c r="X537" s="64"/>
      <c r="Y537" s="64"/>
      <c r="Z537" s="64"/>
      <c r="AA537" s="64"/>
      <c r="AB537" s="64"/>
      <c r="AC537" s="64"/>
      <c r="AD537" s="64"/>
      <c r="AE537" s="64"/>
      <c r="AF537" s="64"/>
      <c r="AG537" s="64"/>
      <c r="AH537" s="64"/>
      <c r="AI537" s="64"/>
      <c r="AJ537" s="64"/>
      <c r="AK537" s="64"/>
      <c r="AL537" s="64"/>
      <c r="AM537" s="64"/>
      <c r="AN537" s="64"/>
      <c r="AO537" s="64"/>
      <c r="AP537" s="67" t="str">
        <f>IF($AG537="","",VLOOKUP($AG537,Test_Procedure!$A:$F,2,FALSE))</f>
        <v/>
      </c>
      <c r="AQ537" s="67"/>
      <c r="AR537" s="67"/>
      <c r="AS537" s="68"/>
      <c r="AT537" s="68"/>
      <c r="AU537" s="68"/>
      <c r="AV537" s="68"/>
      <c r="AW537" s="68"/>
      <c r="AX537" s="68"/>
      <c r="AY537" s="68"/>
      <c r="AZ537" s="68"/>
      <c r="BA537" s="68"/>
      <c r="BB537" s="68"/>
      <c r="BC537" s="69" t="str">
        <f t="shared" si="30"/>
        <v/>
      </c>
      <c r="BD537" s="69"/>
      <c r="BE537" s="70">
        <f>IF($AG537="",0,VLOOKUP($AG537,Test_Procedure!$A:$F,3,FALSE))</f>
        <v>0</v>
      </c>
      <c r="BF537" s="70"/>
      <c r="BG537" s="70">
        <f>IF($AG537="",0,VLOOKUP($AG537,Test_Procedure!$A:$F,4,FALSE))</f>
        <v>0</v>
      </c>
      <c r="BH537" s="70"/>
      <c r="BI537" s="70">
        <f>IF($AG537="",0,VLOOKUP($AG537,Test_Procedure!$A:$F,5,FALSE))</f>
        <v>0</v>
      </c>
      <c r="BJ537" s="70"/>
      <c r="BK537" s="70">
        <f>IF($AG537="",0,VLOOKUP($AG537,Test_Procedure!$A:$F,6,FALSE))</f>
        <v>0</v>
      </c>
      <c r="BL537" s="70"/>
      <c r="BM537" s="71"/>
      <c r="BN537" s="71"/>
      <c r="BO537" s="71"/>
      <c r="BP537" s="72"/>
      <c r="BQ537" s="72"/>
      <c r="BR537" s="72"/>
      <c r="BS537" s="72"/>
      <c r="BT537" s="72"/>
      <c r="BU537" s="72"/>
      <c r="BV537" s="72"/>
      <c r="BW537" s="72"/>
      <c r="BX537" s="72"/>
      <c r="BY537" s="72"/>
      <c r="BZ537" s="72"/>
      <c r="CA537" s="72"/>
      <c r="CB537" s="72"/>
      <c r="CC537" s="72"/>
      <c r="CD537" s="72"/>
      <c r="CE537" s="72"/>
      <c r="CF537" s="72"/>
      <c r="CG537" s="72"/>
      <c r="CH537" s="72"/>
      <c r="CI537" s="72"/>
      <c r="CJ537" s="72"/>
      <c r="XEX537" s="56" t="str">
        <f>IF(ISERROR(VLOOKUP('Testing Report'!$G$8,$AG537:$BD537,13,FALSE)),"",VLOOKUP('Testing Report'!$G$8,$AG537:$BD537,13,FALSE))</f>
        <v/>
      </c>
      <c r="XEY537" s="56" t="str">
        <f>IF(ISERROR(VLOOKUP('Testing Report'!$G$8,$AG537:$BD537,15,FALSE)),"",VLOOKUP('Testing Report'!$G$8,$AG537:$BD537,15,FALSE))</f>
        <v/>
      </c>
      <c r="XEZ537" s="56" t="str">
        <f>IF(COUNTIF($X537:$X$5000,'Testing Report'!$G$8)=0,"",COUNTIF($X537:$X$5000,'Testing Report'!$G$8))</f>
        <v/>
      </c>
      <c r="XFA537" s="56" t="str">
        <f>IF(ISERROR(VLOOKUP('Testing Report'!$G$8,$AG537:$BD537,19,FALSE)),"",VLOOKUP('Testing Report'!$G$8,$AG537:$BD537,19,FALSE))</f>
        <v/>
      </c>
      <c r="XFB537" s="56" t="str">
        <f>IF(ISERROR(VLOOKUP('Testing Report'!$G$8,$X537:$BD537,32,FALSE)),"",VLOOKUP('Testing Report'!$G$8,$X537:$BD537,32,FALSE))</f>
        <v/>
      </c>
      <c r="XFC537" s="26"/>
      <c r="XFD537" s="7" t="str">
        <f t="shared" si="28"/>
        <v/>
      </c>
    </row>
    <row r="538" spans="1:88 16378:16384" ht="15" customHeight="1">
      <c r="A538" s="65" t="str">
        <f t="shared" si="29"/>
        <v/>
      </c>
      <c r="B538" s="65"/>
      <c r="C538" s="66"/>
      <c r="D538" s="66"/>
      <c r="E538" s="66"/>
      <c r="F538" s="66"/>
      <c r="G538" s="66"/>
      <c r="H538" s="66"/>
      <c r="I538" s="66"/>
      <c r="J538" s="66"/>
      <c r="K538" s="66"/>
      <c r="L538" s="66"/>
      <c r="M538" s="66"/>
      <c r="N538" s="66"/>
      <c r="O538" s="66"/>
      <c r="P538" s="66"/>
      <c r="Q538" s="66"/>
      <c r="R538" s="66"/>
      <c r="S538" s="72"/>
      <c r="T538" s="72"/>
      <c r="U538" s="72"/>
      <c r="V538" s="72"/>
      <c r="W538" s="72"/>
      <c r="X538" s="64"/>
      <c r="Y538" s="64"/>
      <c r="Z538" s="64"/>
      <c r="AA538" s="64"/>
      <c r="AB538" s="64"/>
      <c r="AC538" s="64"/>
      <c r="AD538" s="64"/>
      <c r="AE538" s="64"/>
      <c r="AF538" s="64"/>
      <c r="AG538" s="64"/>
      <c r="AH538" s="64"/>
      <c r="AI538" s="64"/>
      <c r="AJ538" s="64"/>
      <c r="AK538" s="64"/>
      <c r="AL538" s="64"/>
      <c r="AM538" s="64"/>
      <c r="AN538" s="64"/>
      <c r="AO538" s="64"/>
      <c r="AP538" s="67" t="str">
        <f>IF($AG538="","",VLOOKUP($AG538,Test_Procedure!$A:$F,2,FALSE))</f>
        <v/>
      </c>
      <c r="AQ538" s="67"/>
      <c r="AR538" s="67"/>
      <c r="AS538" s="68"/>
      <c r="AT538" s="68"/>
      <c r="AU538" s="68"/>
      <c r="AV538" s="68"/>
      <c r="AW538" s="68"/>
      <c r="AX538" s="68"/>
      <c r="AY538" s="68"/>
      <c r="AZ538" s="68"/>
      <c r="BA538" s="68"/>
      <c r="BB538" s="68"/>
      <c r="BC538" s="69" t="str">
        <f t="shared" si="30"/>
        <v/>
      </c>
      <c r="BD538" s="69"/>
      <c r="BE538" s="70">
        <f>IF($AG538="",0,VLOOKUP($AG538,Test_Procedure!$A:$F,3,FALSE))</f>
        <v>0</v>
      </c>
      <c r="BF538" s="70"/>
      <c r="BG538" s="70">
        <f>IF($AG538="",0,VLOOKUP($AG538,Test_Procedure!$A:$F,4,FALSE))</f>
        <v>0</v>
      </c>
      <c r="BH538" s="70"/>
      <c r="BI538" s="70">
        <f>IF($AG538="",0,VLOOKUP($AG538,Test_Procedure!$A:$F,5,FALSE))</f>
        <v>0</v>
      </c>
      <c r="BJ538" s="70"/>
      <c r="BK538" s="70">
        <f>IF($AG538="",0,VLOOKUP($AG538,Test_Procedure!$A:$F,6,FALSE))</f>
        <v>0</v>
      </c>
      <c r="BL538" s="70"/>
      <c r="BM538" s="71"/>
      <c r="BN538" s="71"/>
      <c r="BO538" s="71"/>
      <c r="BP538" s="72"/>
      <c r="BQ538" s="72"/>
      <c r="BR538" s="72"/>
      <c r="BS538" s="72"/>
      <c r="BT538" s="72"/>
      <c r="BU538" s="72"/>
      <c r="BV538" s="72"/>
      <c r="BW538" s="72"/>
      <c r="BX538" s="72"/>
      <c r="BY538" s="72"/>
      <c r="BZ538" s="72"/>
      <c r="CA538" s="72"/>
      <c r="CB538" s="72"/>
      <c r="CC538" s="72"/>
      <c r="CD538" s="72"/>
      <c r="CE538" s="72"/>
      <c r="CF538" s="72"/>
      <c r="CG538" s="72"/>
      <c r="CH538" s="72"/>
      <c r="CI538" s="72"/>
      <c r="CJ538" s="72"/>
      <c r="XEX538" s="56" t="str">
        <f>IF(ISERROR(VLOOKUP('Testing Report'!$G$8,$AG538:$BD538,13,FALSE)),"",VLOOKUP('Testing Report'!$G$8,$AG538:$BD538,13,FALSE))</f>
        <v/>
      </c>
      <c r="XEY538" s="56" t="str">
        <f>IF(ISERROR(VLOOKUP('Testing Report'!$G$8,$AG538:$BD538,15,FALSE)),"",VLOOKUP('Testing Report'!$G$8,$AG538:$BD538,15,FALSE))</f>
        <v/>
      </c>
      <c r="XEZ538" s="56" t="str">
        <f>IF(COUNTIF($X538:$X$5000,'Testing Report'!$G$8)=0,"",COUNTIF($X538:$X$5000,'Testing Report'!$G$8))</f>
        <v/>
      </c>
      <c r="XFA538" s="56" t="str">
        <f>IF(ISERROR(VLOOKUP('Testing Report'!$G$8,$AG538:$BD538,19,FALSE)),"",VLOOKUP('Testing Report'!$G$8,$AG538:$BD538,19,FALSE))</f>
        <v/>
      </c>
      <c r="XFB538" s="56" t="str">
        <f>IF(ISERROR(VLOOKUP('Testing Report'!$G$8,$X538:$BD538,32,FALSE)),"",VLOOKUP('Testing Report'!$G$8,$X538:$BD538,32,FALSE))</f>
        <v/>
      </c>
      <c r="XFC538" s="26"/>
      <c r="XFD538" s="7" t="str">
        <f t="shared" si="28"/>
        <v/>
      </c>
    </row>
    <row r="539" spans="1:88 16378:16384" ht="15" customHeight="1">
      <c r="A539" s="65" t="str">
        <f t="shared" si="29"/>
        <v/>
      </c>
      <c r="B539" s="65"/>
      <c r="C539" s="66"/>
      <c r="D539" s="66"/>
      <c r="E539" s="66"/>
      <c r="F539" s="66"/>
      <c r="G539" s="66"/>
      <c r="H539" s="66"/>
      <c r="I539" s="66"/>
      <c r="J539" s="66"/>
      <c r="K539" s="66"/>
      <c r="L539" s="66"/>
      <c r="M539" s="66"/>
      <c r="N539" s="66"/>
      <c r="O539" s="66"/>
      <c r="P539" s="66"/>
      <c r="Q539" s="66"/>
      <c r="R539" s="66"/>
      <c r="S539" s="72"/>
      <c r="T539" s="72"/>
      <c r="U539" s="72"/>
      <c r="V539" s="72"/>
      <c r="W539" s="72"/>
      <c r="X539" s="64"/>
      <c r="Y539" s="64"/>
      <c r="Z539" s="64"/>
      <c r="AA539" s="64"/>
      <c r="AB539" s="64"/>
      <c r="AC539" s="64"/>
      <c r="AD539" s="64"/>
      <c r="AE539" s="64"/>
      <c r="AF539" s="64"/>
      <c r="AG539" s="64"/>
      <c r="AH539" s="64"/>
      <c r="AI539" s="64"/>
      <c r="AJ539" s="64"/>
      <c r="AK539" s="64"/>
      <c r="AL539" s="64"/>
      <c r="AM539" s="64"/>
      <c r="AN539" s="64"/>
      <c r="AO539" s="64"/>
      <c r="AP539" s="67" t="str">
        <f>IF($AG539="","",VLOOKUP($AG539,Test_Procedure!$A:$F,2,FALSE))</f>
        <v/>
      </c>
      <c r="AQ539" s="67"/>
      <c r="AR539" s="67"/>
      <c r="AS539" s="68"/>
      <c r="AT539" s="68"/>
      <c r="AU539" s="68"/>
      <c r="AV539" s="68"/>
      <c r="AW539" s="68"/>
      <c r="AX539" s="68"/>
      <c r="AY539" s="68"/>
      <c r="AZ539" s="68"/>
      <c r="BA539" s="68"/>
      <c r="BB539" s="68"/>
      <c r="BC539" s="69" t="str">
        <f t="shared" si="30"/>
        <v/>
      </c>
      <c r="BD539" s="69"/>
      <c r="BE539" s="70">
        <f>IF($AG539="",0,VLOOKUP($AG539,Test_Procedure!$A:$F,3,FALSE))</f>
        <v>0</v>
      </c>
      <c r="BF539" s="70"/>
      <c r="BG539" s="70">
        <f>IF($AG539="",0,VLOOKUP($AG539,Test_Procedure!$A:$F,4,FALSE))</f>
        <v>0</v>
      </c>
      <c r="BH539" s="70"/>
      <c r="BI539" s="70">
        <f>IF($AG539="",0,VLOOKUP($AG539,Test_Procedure!$A:$F,5,FALSE))</f>
        <v>0</v>
      </c>
      <c r="BJ539" s="70"/>
      <c r="BK539" s="70">
        <f>IF($AG539="",0,VLOOKUP($AG539,Test_Procedure!$A:$F,6,FALSE))</f>
        <v>0</v>
      </c>
      <c r="BL539" s="70"/>
      <c r="BM539" s="71"/>
      <c r="BN539" s="71"/>
      <c r="BO539" s="71"/>
      <c r="BP539" s="72"/>
      <c r="BQ539" s="72"/>
      <c r="BR539" s="72"/>
      <c r="BS539" s="72"/>
      <c r="BT539" s="72"/>
      <c r="BU539" s="72"/>
      <c r="BV539" s="72"/>
      <c r="BW539" s="72"/>
      <c r="BX539" s="72"/>
      <c r="BY539" s="72"/>
      <c r="BZ539" s="72"/>
      <c r="CA539" s="72"/>
      <c r="CB539" s="72"/>
      <c r="CC539" s="72"/>
      <c r="CD539" s="72"/>
      <c r="CE539" s="72"/>
      <c r="CF539" s="72"/>
      <c r="CG539" s="72"/>
      <c r="CH539" s="72"/>
      <c r="CI539" s="72"/>
      <c r="CJ539" s="72"/>
      <c r="XEX539" s="56" t="str">
        <f>IF(ISERROR(VLOOKUP('Testing Report'!$G$8,$AG539:$BD539,13,FALSE)),"",VLOOKUP('Testing Report'!$G$8,$AG539:$BD539,13,FALSE))</f>
        <v/>
      </c>
      <c r="XEY539" s="56" t="str">
        <f>IF(ISERROR(VLOOKUP('Testing Report'!$G$8,$AG539:$BD539,15,FALSE)),"",VLOOKUP('Testing Report'!$G$8,$AG539:$BD539,15,FALSE))</f>
        <v/>
      </c>
      <c r="XEZ539" s="56" t="str">
        <f>IF(COUNTIF($X539:$X$5000,'Testing Report'!$G$8)=0,"",COUNTIF($X539:$X$5000,'Testing Report'!$G$8))</f>
        <v/>
      </c>
      <c r="XFA539" s="56" t="str">
        <f>IF(ISERROR(VLOOKUP('Testing Report'!$G$8,$AG539:$BD539,19,FALSE)),"",VLOOKUP('Testing Report'!$G$8,$AG539:$BD539,19,FALSE))</f>
        <v/>
      </c>
      <c r="XFB539" s="56" t="str">
        <f>IF(ISERROR(VLOOKUP('Testing Report'!$G$8,$X539:$BD539,32,FALSE)),"",VLOOKUP('Testing Report'!$G$8,$X539:$BD539,32,FALSE))</f>
        <v/>
      </c>
      <c r="XFC539" s="26"/>
      <c r="XFD539" s="7" t="str">
        <f t="shared" si="28"/>
        <v/>
      </c>
    </row>
    <row r="540" spans="1:88 16378:16384" ht="15" customHeight="1">
      <c r="A540" s="65" t="str">
        <f t="shared" si="29"/>
        <v/>
      </c>
      <c r="B540" s="65"/>
      <c r="C540" s="66"/>
      <c r="D540" s="66"/>
      <c r="E540" s="66"/>
      <c r="F540" s="66"/>
      <c r="G540" s="66"/>
      <c r="H540" s="66"/>
      <c r="I540" s="66"/>
      <c r="J540" s="66"/>
      <c r="K540" s="66"/>
      <c r="L540" s="66"/>
      <c r="M540" s="66"/>
      <c r="N540" s="66"/>
      <c r="O540" s="66"/>
      <c r="P540" s="66"/>
      <c r="Q540" s="66"/>
      <c r="R540" s="66"/>
      <c r="S540" s="72"/>
      <c r="T540" s="72"/>
      <c r="U540" s="72"/>
      <c r="V540" s="72"/>
      <c r="W540" s="72"/>
      <c r="X540" s="64"/>
      <c r="Y540" s="64"/>
      <c r="Z540" s="64"/>
      <c r="AA540" s="64"/>
      <c r="AB540" s="64"/>
      <c r="AC540" s="64"/>
      <c r="AD540" s="64"/>
      <c r="AE540" s="64"/>
      <c r="AF540" s="64"/>
      <c r="AG540" s="64"/>
      <c r="AH540" s="64"/>
      <c r="AI540" s="64"/>
      <c r="AJ540" s="64"/>
      <c r="AK540" s="64"/>
      <c r="AL540" s="64"/>
      <c r="AM540" s="64"/>
      <c r="AN540" s="64"/>
      <c r="AO540" s="64"/>
      <c r="AP540" s="67" t="str">
        <f>IF($AG540="","",VLOOKUP($AG540,Test_Procedure!$A:$F,2,FALSE))</f>
        <v/>
      </c>
      <c r="AQ540" s="67"/>
      <c r="AR540" s="67"/>
      <c r="AS540" s="68"/>
      <c r="AT540" s="68"/>
      <c r="AU540" s="68"/>
      <c r="AV540" s="68"/>
      <c r="AW540" s="68"/>
      <c r="AX540" s="68"/>
      <c r="AY540" s="68"/>
      <c r="AZ540" s="68"/>
      <c r="BA540" s="68"/>
      <c r="BB540" s="68"/>
      <c r="BC540" s="69" t="str">
        <f t="shared" si="30"/>
        <v/>
      </c>
      <c r="BD540" s="69"/>
      <c r="BE540" s="70">
        <f>IF($AG540="",0,VLOOKUP($AG540,Test_Procedure!$A:$F,3,FALSE))</f>
        <v>0</v>
      </c>
      <c r="BF540" s="70"/>
      <c r="BG540" s="70">
        <f>IF($AG540="",0,VLOOKUP($AG540,Test_Procedure!$A:$F,4,FALSE))</f>
        <v>0</v>
      </c>
      <c r="BH540" s="70"/>
      <c r="BI540" s="70">
        <f>IF($AG540="",0,VLOOKUP($AG540,Test_Procedure!$A:$F,5,FALSE))</f>
        <v>0</v>
      </c>
      <c r="BJ540" s="70"/>
      <c r="BK540" s="70">
        <f>IF($AG540="",0,VLOOKUP($AG540,Test_Procedure!$A:$F,6,FALSE))</f>
        <v>0</v>
      </c>
      <c r="BL540" s="70"/>
      <c r="BM540" s="71"/>
      <c r="BN540" s="71"/>
      <c r="BO540" s="71"/>
      <c r="BP540" s="72"/>
      <c r="BQ540" s="72"/>
      <c r="BR540" s="72"/>
      <c r="BS540" s="72"/>
      <c r="BT540" s="72"/>
      <c r="BU540" s="72"/>
      <c r="BV540" s="72"/>
      <c r="BW540" s="72"/>
      <c r="BX540" s="72"/>
      <c r="BY540" s="72"/>
      <c r="BZ540" s="72"/>
      <c r="CA540" s="72"/>
      <c r="CB540" s="72"/>
      <c r="CC540" s="72"/>
      <c r="CD540" s="72"/>
      <c r="CE540" s="72"/>
      <c r="CF540" s="72"/>
      <c r="CG540" s="72"/>
      <c r="CH540" s="72"/>
      <c r="CI540" s="72"/>
      <c r="CJ540" s="72"/>
      <c r="XEX540" s="56" t="str">
        <f>IF(ISERROR(VLOOKUP('Testing Report'!$G$8,$AG540:$BD540,13,FALSE)),"",VLOOKUP('Testing Report'!$G$8,$AG540:$BD540,13,FALSE))</f>
        <v/>
      </c>
      <c r="XEY540" s="56" t="str">
        <f>IF(ISERROR(VLOOKUP('Testing Report'!$G$8,$AG540:$BD540,15,FALSE)),"",VLOOKUP('Testing Report'!$G$8,$AG540:$BD540,15,FALSE))</f>
        <v/>
      </c>
      <c r="XEZ540" s="56" t="str">
        <f>IF(COUNTIF($X540:$X$5000,'Testing Report'!$G$8)=0,"",COUNTIF($X540:$X$5000,'Testing Report'!$G$8))</f>
        <v/>
      </c>
      <c r="XFA540" s="56" t="str">
        <f>IF(ISERROR(VLOOKUP('Testing Report'!$G$8,$AG540:$BD540,19,FALSE)),"",VLOOKUP('Testing Report'!$G$8,$AG540:$BD540,19,FALSE))</f>
        <v/>
      </c>
      <c r="XFB540" s="56" t="str">
        <f>IF(ISERROR(VLOOKUP('Testing Report'!$G$8,$X540:$BD540,32,FALSE)),"",VLOOKUP('Testing Report'!$G$8,$X540:$BD540,32,FALSE))</f>
        <v/>
      </c>
      <c r="XFC540" s="26"/>
      <c r="XFD540" s="7" t="str">
        <f t="shared" si="28"/>
        <v/>
      </c>
    </row>
    <row r="541" spans="1:88 16378:16384" ht="15" customHeight="1">
      <c r="A541" s="65" t="str">
        <f t="shared" si="29"/>
        <v/>
      </c>
      <c r="B541" s="65"/>
      <c r="C541" s="66"/>
      <c r="D541" s="66"/>
      <c r="E541" s="66"/>
      <c r="F541" s="66"/>
      <c r="G541" s="66"/>
      <c r="H541" s="66"/>
      <c r="I541" s="66"/>
      <c r="J541" s="66"/>
      <c r="K541" s="66"/>
      <c r="L541" s="66"/>
      <c r="M541" s="66"/>
      <c r="N541" s="66"/>
      <c r="O541" s="66"/>
      <c r="P541" s="66"/>
      <c r="Q541" s="66"/>
      <c r="R541" s="66"/>
      <c r="S541" s="72"/>
      <c r="T541" s="72"/>
      <c r="U541" s="72"/>
      <c r="V541" s="72"/>
      <c r="W541" s="72"/>
      <c r="X541" s="64"/>
      <c r="Y541" s="64"/>
      <c r="Z541" s="64"/>
      <c r="AA541" s="64"/>
      <c r="AB541" s="64"/>
      <c r="AC541" s="64"/>
      <c r="AD541" s="64"/>
      <c r="AE541" s="64"/>
      <c r="AF541" s="64"/>
      <c r="AG541" s="64"/>
      <c r="AH541" s="64"/>
      <c r="AI541" s="64"/>
      <c r="AJ541" s="64"/>
      <c r="AK541" s="64"/>
      <c r="AL541" s="64"/>
      <c r="AM541" s="64"/>
      <c r="AN541" s="64"/>
      <c r="AO541" s="64"/>
      <c r="AP541" s="67" t="str">
        <f>IF($AG541="","",VLOOKUP($AG541,Test_Procedure!$A:$F,2,FALSE))</f>
        <v/>
      </c>
      <c r="AQ541" s="67"/>
      <c r="AR541" s="67"/>
      <c r="AS541" s="68"/>
      <c r="AT541" s="68"/>
      <c r="AU541" s="68"/>
      <c r="AV541" s="68"/>
      <c r="AW541" s="68"/>
      <c r="AX541" s="68"/>
      <c r="AY541" s="68"/>
      <c r="AZ541" s="68"/>
      <c r="BA541" s="68"/>
      <c r="BB541" s="68"/>
      <c r="BC541" s="69" t="str">
        <f t="shared" si="30"/>
        <v/>
      </c>
      <c r="BD541" s="69"/>
      <c r="BE541" s="70">
        <f>IF($AG541="",0,VLOOKUP($AG541,Test_Procedure!$A:$F,3,FALSE))</f>
        <v>0</v>
      </c>
      <c r="BF541" s="70"/>
      <c r="BG541" s="70">
        <f>IF($AG541="",0,VLOOKUP($AG541,Test_Procedure!$A:$F,4,FALSE))</f>
        <v>0</v>
      </c>
      <c r="BH541" s="70"/>
      <c r="BI541" s="70">
        <f>IF($AG541="",0,VLOOKUP($AG541,Test_Procedure!$A:$F,5,FALSE))</f>
        <v>0</v>
      </c>
      <c r="BJ541" s="70"/>
      <c r="BK541" s="70">
        <f>IF($AG541="",0,VLOOKUP($AG541,Test_Procedure!$A:$F,6,FALSE))</f>
        <v>0</v>
      </c>
      <c r="BL541" s="70"/>
      <c r="BM541" s="71"/>
      <c r="BN541" s="71"/>
      <c r="BO541" s="71"/>
      <c r="BP541" s="72"/>
      <c r="BQ541" s="72"/>
      <c r="BR541" s="72"/>
      <c r="BS541" s="72"/>
      <c r="BT541" s="72"/>
      <c r="BU541" s="72"/>
      <c r="BV541" s="72"/>
      <c r="BW541" s="72"/>
      <c r="BX541" s="72"/>
      <c r="BY541" s="72"/>
      <c r="BZ541" s="72"/>
      <c r="CA541" s="72"/>
      <c r="CB541" s="72"/>
      <c r="CC541" s="72"/>
      <c r="CD541" s="72"/>
      <c r="CE541" s="72"/>
      <c r="CF541" s="72"/>
      <c r="CG541" s="72"/>
      <c r="CH541" s="72"/>
      <c r="CI541" s="72"/>
      <c r="CJ541" s="72"/>
      <c r="XEX541" s="56" t="str">
        <f>IF(ISERROR(VLOOKUP('Testing Report'!$G$8,$AG541:$BD541,13,FALSE)),"",VLOOKUP('Testing Report'!$G$8,$AG541:$BD541,13,FALSE))</f>
        <v/>
      </c>
      <c r="XEY541" s="56" t="str">
        <f>IF(ISERROR(VLOOKUP('Testing Report'!$G$8,$AG541:$BD541,15,FALSE)),"",VLOOKUP('Testing Report'!$G$8,$AG541:$BD541,15,FALSE))</f>
        <v/>
      </c>
      <c r="XEZ541" s="56" t="str">
        <f>IF(COUNTIF($X541:$X$5000,'Testing Report'!$G$8)=0,"",COUNTIF($X541:$X$5000,'Testing Report'!$G$8))</f>
        <v/>
      </c>
      <c r="XFA541" s="56" t="str">
        <f>IF(ISERROR(VLOOKUP('Testing Report'!$G$8,$AG541:$BD541,19,FALSE)),"",VLOOKUP('Testing Report'!$G$8,$AG541:$BD541,19,FALSE))</f>
        <v/>
      </c>
      <c r="XFB541" s="56" t="str">
        <f>IF(ISERROR(VLOOKUP('Testing Report'!$G$8,$X541:$BD541,32,FALSE)),"",VLOOKUP('Testing Report'!$G$8,$X541:$BD541,32,FALSE))</f>
        <v/>
      </c>
      <c r="XFC541" s="26"/>
      <c r="XFD541" s="7" t="str">
        <f t="shared" si="28"/>
        <v/>
      </c>
    </row>
    <row r="542" spans="1:88 16378:16384" ht="15" customHeight="1">
      <c r="A542" s="65" t="str">
        <f t="shared" si="29"/>
        <v/>
      </c>
      <c r="B542" s="65"/>
      <c r="C542" s="66"/>
      <c r="D542" s="66"/>
      <c r="E542" s="66"/>
      <c r="F542" s="66"/>
      <c r="G542" s="66"/>
      <c r="H542" s="66"/>
      <c r="I542" s="66"/>
      <c r="J542" s="66"/>
      <c r="K542" s="66"/>
      <c r="L542" s="66"/>
      <c r="M542" s="66"/>
      <c r="N542" s="66"/>
      <c r="O542" s="66"/>
      <c r="P542" s="66"/>
      <c r="Q542" s="66"/>
      <c r="R542" s="66"/>
      <c r="S542" s="72"/>
      <c r="T542" s="72"/>
      <c r="U542" s="72"/>
      <c r="V542" s="72"/>
      <c r="W542" s="72"/>
      <c r="X542" s="64"/>
      <c r="Y542" s="64"/>
      <c r="Z542" s="64"/>
      <c r="AA542" s="64"/>
      <c r="AB542" s="64"/>
      <c r="AC542" s="64"/>
      <c r="AD542" s="64"/>
      <c r="AE542" s="64"/>
      <c r="AF542" s="64"/>
      <c r="AG542" s="64"/>
      <c r="AH542" s="64"/>
      <c r="AI542" s="64"/>
      <c r="AJ542" s="64"/>
      <c r="AK542" s="64"/>
      <c r="AL542" s="64"/>
      <c r="AM542" s="64"/>
      <c r="AN542" s="64"/>
      <c r="AO542" s="64"/>
      <c r="AP542" s="67" t="str">
        <f>IF($AG542="","",VLOOKUP($AG542,Test_Procedure!$A:$F,2,FALSE))</f>
        <v/>
      </c>
      <c r="AQ542" s="67"/>
      <c r="AR542" s="67"/>
      <c r="AS542" s="68"/>
      <c r="AT542" s="68"/>
      <c r="AU542" s="68"/>
      <c r="AV542" s="68"/>
      <c r="AW542" s="68"/>
      <c r="AX542" s="68"/>
      <c r="AY542" s="68"/>
      <c r="AZ542" s="68"/>
      <c r="BA542" s="68"/>
      <c r="BB542" s="68"/>
      <c r="BC542" s="69" t="str">
        <f t="shared" si="30"/>
        <v/>
      </c>
      <c r="BD542" s="69"/>
      <c r="BE542" s="70">
        <f>IF($AG542="",0,VLOOKUP($AG542,Test_Procedure!$A:$F,3,FALSE))</f>
        <v>0</v>
      </c>
      <c r="BF542" s="70"/>
      <c r="BG542" s="70">
        <f>IF($AG542="",0,VLOOKUP($AG542,Test_Procedure!$A:$F,4,FALSE))</f>
        <v>0</v>
      </c>
      <c r="BH542" s="70"/>
      <c r="BI542" s="70">
        <f>IF($AG542="",0,VLOOKUP($AG542,Test_Procedure!$A:$F,5,FALSE))</f>
        <v>0</v>
      </c>
      <c r="BJ542" s="70"/>
      <c r="BK542" s="70">
        <f>IF($AG542="",0,VLOOKUP($AG542,Test_Procedure!$A:$F,6,FALSE))</f>
        <v>0</v>
      </c>
      <c r="BL542" s="70"/>
      <c r="BM542" s="71"/>
      <c r="BN542" s="71"/>
      <c r="BO542" s="71"/>
      <c r="BP542" s="72"/>
      <c r="BQ542" s="72"/>
      <c r="BR542" s="72"/>
      <c r="BS542" s="72"/>
      <c r="BT542" s="72"/>
      <c r="BU542" s="72"/>
      <c r="BV542" s="72"/>
      <c r="BW542" s="72"/>
      <c r="BX542" s="72"/>
      <c r="BY542" s="72"/>
      <c r="BZ542" s="72"/>
      <c r="CA542" s="72"/>
      <c r="CB542" s="72"/>
      <c r="CC542" s="72"/>
      <c r="CD542" s="72"/>
      <c r="CE542" s="72"/>
      <c r="CF542" s="72"/>
      <c r="CG542" s="72"/>
      <c r="CH542" s="72"/>
      <c r="CI542" s="72"/>
      <c r="CJ542" s="72"/>
      <c r="XEX542" s="56" t="str">
        <f>IF(ISERROR(VLOOKUP('Testing Report'!$G$8,$AG542:$BD542,13,FALSE)),"",VLOOKUP('Testing Report'!$G$8,$AG542:$BD542,13,FALSE))</f>
        <v/>
      </c>
      <c r="XEY542" s="56" t="str">
        <f>IF(ISERROR(VLOOKUP('Testing Report'!$G$8,$AG542:$BD542,15,FALSE)),"",VLOOKUP('Testing Report'!$G$8,$AG542:$BD542,15,FALSE))</f>
        <v/>
      </c>
      <c r="XEZ542" s="56" t="str">
        <f>IF(COUNTIF($X542:$X$5000,'Testing Report'!$G$8)=0,"",COUNTIF($X542:$X$5000,'Testing Report'!$G$8))</f>
        <v/>
      </c>
      <c r="XFA542" s="56" t="str">
        <f>IF(ISERROR(VLOOKUP('Testing Report'!$G$8,$AG542:$BD542,19,FALSE)),"",VLOOKUP('Testing Report'!$G$8,$AG542:$BD542,19,FALSE))</f>
        <v/>
      </c>
      <c r="XFB542" s="56" t="str">
        <f>IF(ISERROR(VLOOKUP('Testing Report'!$G$8,$X542:$BD542,32,FALSE)),"",VLOOKUP('Testing Report'!$G$8,$X542:$BD542,32,FALSE))</f>
        <v/>
      </c>
      <c r="XFC542" s="26"/>
      <c r="XFD542" s="7" t="str">
        <f t="shared" si="28"/>
        <v/>
      </c>
    </row>
    <row r="543" spans="1:88 16378:16384" ht="15" customHeight="1">
      <c r="A543" s="65" t="str">
        <f t="shared" si="29"/>
        <v/>
      </c>
      <c r="B543" s="65"/>
      <c r="C543" s="66"/>
      <c r="D543" s="66"/>
      <c r="E543" s="66"/>
      <c r="F543" s="66"/>
      <c r="G543" s="66"/>
      <c r="H543" s="66"/>
      <c r="I543" s="66"/>
      <c r="J543" s="66"/>
      <c r="K543" s="66"/>
      <c r="L543" s="66"/>
      <c r="M543" s="66"/>
      <c r="N543" s="66"/>
      <c r="O543" s="66"/>
      <c r="P543" s="66"/>
      <c r="Q543" s="66"/>
      <c r="R543" s="66"/>
      <c r="S543" s="72"/>
      <c r="T543" s="72"/>
      <c r="U543" s="72"/>
      <c r="V543" s="72"/>
      <c r="W543" s="72"/>
      <c r="X543" s="64"/>
      <c r="Y543" s="64"/>
      <c r="Z543" s="64"/>
      <c r="AA543" s="64"/>
      <c r="AB543" s="64"/>
      <c r="AC543" s="64"/>
      <c r="AD543" s="64"/>
      <c r="AE543" s="64"/>
      <c r="AF543" s="64"/>
      <c r="AG543" s="64"/>
      <c r="AH543" s="64"/>
      <c r="AI543" s="64"/>
      <c r="AJ543" s="64"/>
      <c r="AK543" s="64"/>
      <c r="AL543" s="64"/>
      <c r="AM543" s="64"/>
      <c r="AN543" s="64"/>
      <c r="AO543" s="64"/>
      <c r="AP543" s="67" t="str">
        <f>IF($AG543="","",VLOOKUP($AG543,Test_Procedure!$A:$F,2,FALSE))</f>
        <v/>
      </c>
      <c r="AQ543" s="67"/>
      <c r="AR543" s="67"/>
      <c r="AS543" s="68"/>
      <c r="AT543" s="68"/>
      <c r="AU543" s="68"/>
      <c r="AV543" s="68"/>
      <c r="AW543" s="68"/>
      <c r="AX543" s="68"/>
      <c r="AY543" s="68"/>
      <c r="AZ543" s="68"/>
      <c r="BA543" s="68"/>
      <c r="BB543" s="68"/>
      <c r="BC543" s="69" t="str">
        <f t="shared" si="30"/>
        <v/>
      </c>
      <c r="BD543" s="69"/>
      <c r="BE543" s="70">
        <f>IF($AG543="",0,VLOOKUP($AG543,Test_Procedure!$A:$F,3,FALSE))</f>
        <v>0</v>
      </c>
      <c r="BF543" s="70"/>
      <c r="BG543" s="70">
        <f>IF($AG543="",0,VLOOKUP($AG543,Test_Procedure!$A:$F,4,FALSE))</f>
        <v>0</v>
      </c>
      <c r="BH543" s="70"/>
      <c r="BI543" s="70">
        <f>IF($AG543="",0,VLOOKUP($AG543,Test_Procedure!$A:$F,5,FALSE))</f>
        <v>0</v>
      </c>
      <c r="BJ543" s="70"/>
      <c r="BK543" s="70">
        <f>IF($AG543="",0,VLOOKUP($AG543,Test_Procedure!$A:$F,6,FALSE))</f>
        <v>0</v>
      </c>
      <c r="BL543" s="70"/>
      <c r="BM543" s="71"/>
      <c r="BN543" s="71"/>
      <c r="BO543" s="71"/>
      <c r="BP543" s="72"/>
      <c r="BQ543" s="72"/>
      <c r="BR543" s="72"/>
      <c r="BS543" s="72"/>
      <c r="BT543" s="72"/>
      <c r="BU543" s="72"/>
      <c r="BV543" s="72"/>
      <c r="BW543" s="72"/>
      <c r="BX543" s="72"/>
      <c r="BY543" s="72"/>
      <c r="BZ543" s="72"/>
      <c r="CA543" s="72"/>
      <c r="CB543" s="72"/>
      <c r="CC543" s="72"/>
      <c r="CD543" s="72"/>
      <c r="CE543" s="72"/>
      <c r="CF543" s="72"/>
      <c r="CG543" s="72"/>
      <c r="CH543" s="72"/>
      <c r="CI543" s="72"/>
      <c r="CJ543" s="72"/>
      <c r="XEX543" s="56" t="str">
        <f>IF(ISERROR(VLOOKUP('Testing Report'!$G$8,$AG543:$BD543,13,FALSE)),"",VLOOKUP('Testing Report'!$G$8,$AG543:$BD543,13,FALSE))</f>
        <v/>
      </c>
      <c r="XEY543" s="56" t="str">
        <f>IF(ISERROR(VLOOKUP('Testing Report'!$G$8,$AG543:$BD543,15,FALSE)),"",VLOOKUP('Testing Report'!$G$8,$AG543:$BD543,15,FALSE))</f>
        <v/>
      </c>
      <c r="XEZ543" s="56" t="str">
        <f>IF(COUNTIF($X543:$X$5000,'Testing Report'!$G$8)=0,"",COUNTIF($X543:$X$5000,'Testing Report'!$G$8))</f>
        <v/>
      </c>
      <c r="XFA543" s="56" t="str">
        <f>IF(ISERROR(VLOOKUP('Testing Report'!$G$8,$AG543:$BD543,19,FALSE)),"",VLOOKUP('Testing Report'!$G$8,$AG543:$BD543,19,FALSE))</f>
        <v/>
      </c>
      <c r="XFB543" s="56" t="str">
        <f>IF(ISERROR(VLOOKUP('Testing Report'!$G$8,$X543:$BD543,32,FALSE)),"",VLOOKUP('Testing Report'!$G$8,$X543:$BD543,32,FALSE))</f>
        <v/>
      </c>
      <c r="XFC543" s="26"/>
      <c r="XFD543" s="7" t="str">
        <f t="shared" si="28"/>
        <v/>
      </c>
    </row>
    <row r="544" spans="1:88 16378:16384" ht="15" customHeight="1">
      <c r="A544" s="65" t="str">
        <f t="shared" si="29"/>
        <v/>
      </c>
      <c r="B544" s="65"/>
      <c r="C544" s="66"/>
      <c r="D544" s="66"/>
      <c r="E544" s="66"/>
      <c r="F544" s="66"/>
      <c r="G544" s="66"/>
      <c r="H544" s="66"/>
      <c r="I544" s="66"/>
      <c r="J544" s="66"/>
      <c r="K544" s="66"/>
      <c r="L544" s="66"/>
      <c r="M544" s="66"/>
      <c r="N544" s="66"/>
      <c r="O544" s="66"/>
      <c r="P544" s="66"/>
      <c r="Q544" s="66"/>
      <c r="R544" s="66"/>
      <c r="S544" s="72"/>
      <c r="T544" s="72"/>
      <c r="U544" s="72"/>
      <c r="V544" s="72"/>
      <c r="W544" s="72"/>
      <c r="X544" s="64"/>
      <c r="Y544" s="64"/>
      <c r="Z544" s="64"/>
      <c r="AA544" s="64"/>
      <c r="AB544" s="64"/>
      <c r="AC544" s="64"/>
      <c r="AD544" s="64"/>
      <c r="AE544" s="64"/>
      <c r="AF544" s="64"/>
      <c r="AG544" s="64"/>
      <c r="AH544" s="64"/>
      <c r="AI544" s="64"/>
      <c r="AJ544" s="64"/>
      <c r="AK544" s="64"/>
      <c r="AL544" s="64"/>
      <c r="AM544" s="64"/>
      <c r="AN544" s="64"/>
      <c r="AO544" s="64"/>
      <c r="AP544" s="67" t="str">
        <f>IF($AG544="","",VLOOKUP($AG544,Test_Procedure!$A:$F,2,FALSE))</f>
        <v/>
      </c>
      <c r="AQ544" s="67"/>
      <c r="AR544" s="67"/>
      <c r="AS544" s="68"/>
      <c r="AT544" s="68"/>
      <c r="AU544" s="68"/>
      <c r="AV544" s="68"/>
      <c r="AW544" s="68"/>
      <c r="AX544" s="68"/>
      <c r="AY544" s="68"/>
      <c r="AZ544" s="68"/>
      <c r="BA544" s="68"/>
      <c r="BB544" s="68"/>
      <c r="BC544" s="69" t="str">
        <f t="shared" si="30"/>
        <v/>
      </c>
      <c r="BD544" s="69"/>
      <c r="BE544" s="70">
        <f>IF($AG544="",0,VLOOKUP($AG544,Test_Procedure!$A:$F,3,FALSE))</f>
        <v>0</v>
      </c>
      <c r="BF544" s="70"/>
      <c r="BG544" s="70">
        <f>IF($AG544="",0,VLOOKUP($AG544,Test_Procedure!$A:$F,4,FALSE))</f>
        <v>0</v>
      </c>
      <c r="BH544" s="70"/>
      <c r="BI544" s="70">
        <f>IF($AG544="",0,VLOOKUP($AG544,Test_Procedure!$A:$F,5,FALSE))</f>
        <v>0</v>
      </c>
      <c r="BJ544" s="70"/>
      <c r="BK544" s="70">
        <f>IF($AG544="",0,VLOOKUP($AG544,Test_Procedure!$A:$F,6,FALSE))</f>
        <v>0</v>
      </c>
      <c r="BL544" s="70"/>
      <c r="BM544" s="71"/>
      <c r="BN544" s="71"/>
      <c r="BO544" s="71"/>
      <c r="BP544" s="72"/>
      <c r="BQ544" s="72"/>
      <c r="BR544" s="72"/>
      <c r="BS544" s="72"/>
      <c r="BT544" s="72"/>
      <c r="BU544" s="72"/>
      <c r="BV544" s="72"/>
      <c r="BW544" s="72"/>
      <c r="BX544" s="72"/>
      <c r="BY544" s="72"/>
      <c r="BZ544" s="72"/>
      <c r="CA544" s="72"/>
      <c r="CB544" s="72"/>
      <c r="CC544" s="72"/>
      <c r="CD544" s="72"/>
      <c r="CE544" s="72"/>
      <c r="CF544" s="72"/>
      <c r="CG544" s="72"/>
      <c r="CH544" s="72"/>
      <c r="CI544" s="72"/>
      <c r="CJ544" s="72"/>
      <c r="XEX544" s="56" t="str">
        <f>IF(ISERROR(VLOOKUP('Testing Report'!$G$8,$AG544:$BD544,13,FALSE)),"",VLOOKUP('Testing Report'!$G$8,$AG544:$BD544,13,FALSE))</f>
        <v/>
      </c>
      <c r="XEY544" s="56" t="str">
        <f>IF(ISERROR(VLOOKUP('Testing Report'!$G$8,$AG544:$BD544,15,FALSE)),"",VLOOKUP('Testing Report'!$G$8,$AG544:$BD544,15,FALSE))</f>
        <v/>
      </c>
      <c r="XEZ544" s="56" t="str">
        <f>IF(COUNTIF($X544:$X$5000,'Testing Report'!$G$8)=0,"",COUNTIF($X544:$X$5000,'Testing Report'!$G$8))</f>
        <v/>
      </c>
      <c r="XFA544" s="56" t="str">
        <f>IF(ISERROR(VLOOKUP('Testing Report'!$G$8,$AG544:$BD544,19,FALSE)),"",VLOOKUP('Testing Report'!$G$8,$AG544:$BD544,19,FALSE))</f>
        <v/>
      </c>
      <c r="XFB544" s="56" t="str">
        <f>IF(ISERROR(VLOOKUP('Testing Report'!$G$8,$X544:$BD544,32,FALSE)),"",VLOOKUP('Testing Report'!$G$8,$X544:$BD544,32,FALSE))</f>
        <v/>
      </c>
      <c r="XFC544" s="26"/>
      <c r="XFD544" s="7" t="str">
        <f t="shared" si="28"/>
        <v/>
      </c>
    </row>
    <row r="545" spans="1:88 16378:16384" ht="15" customHeight="1">
      <c r="A545" s="65" t="str">
        <f t="shared" si="29"/>
        <v/>
      </c>
      <c r="B545" s="65"/>
      <c r="C545" s="66"/>
      <c r="D545" s="66"/>
      <c r="E545" s="66"/>
      <c r="F545" s="66"/>
      <c r="G545" s="66"/>
      <c r="H545" s="66"/>
      <c r="I545" s="66"/>
      <c r="J545" s="66"/>
      <c r="K545" s="66"/>
      <c r="L545" s="66"/>
      <c r="M545" s="66"/>
      <c r="N545" s="66"/>
      <c r="O545" s="66"/>
      <c r="P545" s="66"/>
      <c r="Q545" s="66"/>
      <c r="R545" s="66"/>
      <c r="S545" s="72"/>
      <c r="T545" s="72"/>
      <c r="U545" s="72"/>
      <c r="V545" s="72"/>
      <c r="W545" s="72"/>
      <c r="X545" s="64"/>
      <c r="Y545" s="64"/>
      <c r="Z545" s="64"/>
      <c r="AA545" s="64"/>
      <c r="AB545" s="64"/>
      <c r="AC545" s="64"/>
      <c r="AD545" s="64"/>
      <c r="AE545" s="64"/>
      <c r="AF545" s="64"/>
      <c r="AG545" s="64"/>
      <c r="AH545" s="64"/>
      <c r="AI545" s="64"/>
      <c r="AJ545" s="64"/>
      <c r="AK545" s="64"/>
      <c r="AL545" s="64"/>
      <c r="AM545" s="64"/>
      <c r="AN545" s="64"/>
      <c r="AO545" s="64"/>
      <c r="AP545" s="67" t="str">
        <f>IF($AG545="","",VLOOKUP($AG545,Test_Procedure!$A:$F,2,FALSE))</f>
        <v/>
      </c>
      <c r="AQ545" s="67"/>
      <c r="AR545" s="67"/>
      <c r="AS545" s="68"/>
      <c r="AT545" s="68"/>
      <c r="AU545" s="68"/>
      <c r="AV545" s="68"/>
      <c r="AW545" s="68"/>
      <c r="AX545" s="68"/>
      <c r="AY545" s="68"/>
      <c r="AZ545" s="68"/>
      <c r="BA545" s="68"/>
      <c r="BB545" s="68"/>
      <c r="BC545" s="69" t="str">
        <f t="shared" si="30"/>
        <v/>
      </c>
      <c r="BD545" s="69"/>
      <c r="BE545" s="70">
        <f>IF($AG545="",0,VLOOKUP($AG545,Test_Procedure!$A:$F,3,FALSE))</f>
        <v>0</v>
      </c>
      <c r="BF545" s="70"/>
      <c r="BG545" s="70">
        <f>IF($AG545="",0,VLOOKUP($AG545,Test_Procedure!$A:$F,4,FALSE))</f>
        <v>0</v>
      </c>
      <c r="BH545" s="70"/>
      <c r="BI545" s="70">
        <f>IF($AG545="",0,VLOOKUP($AG545,Test_Procedure!$A:$F,5,FALSE))</f>
        <v>0</v>
      </c>
      <c r="BJ545" s="70"/>
      <c r="BK545" s="70">
        <f>IF($AG545="",0,VLOOKUP($AG545,Test_Procedure!$A:$F,6,FALSE))</f>
        <v>0</v>
      </c>
      <c r="BL545" s="70"/>
      <c r="BM545" s="71"/>
      <c r="BN545" s="71"/>
      <c r="BO545" s="71"/>
      <c r="BP545" s="72"/>
      <c r="BQ545" s="72"/>
      <c r="BR545" s="72"/>
      <c r="BS545" s="72"/>
      <c r="BT545" s="72"/>
      <c r="BU545" s="72"/>
      <c r="BV545" s="72"/>
      <c r="BW545" s="72"/>
      <c r="BX545" s="72"/>
      <c r="BY545" s="72"/>
      <c r="BZ545" s="72"/>
      <c r="CA545" s="72"/>
      <c r="CB545" s="72"/>
      <c r="CC545" s="72"/>
      <c r="CD545" s="72"/>
      <c r="CE545" s="72"/>
      <c r="CF545" s="72"/>
      <c r="CG545" s="72"/>
      <c r="CH545" s="72"/>
      <c r="CI545" s="72"/>
      <c r="CJ545" s="72"/>
      <c r="XEX545" s="56" t="str">
        <f>IF(ISERROR(VLOOKUP('Testing Report'!$G$8,$AG545:$BD545,13,FALSE)),"",VLOOKUP('Testing Report'!$G$8,$AG545:$BD545,13,FALSE))</f>
        <v/>
      </c>
      <c r="XEY545" s="56" t="str">
        <f>IF(ISERROR(VLOOKUP('Testing Report'!$G$8,$AG545:$BD545,15,FALSE)),"",VLOOKUP('Testing Report'!$G$8,$AG545:$BD545,15,FALSE))</f>
        <v/>
      </c>
      <c r="XEZ545" s="56" t="str">
        <f>IF(COUNTIF($X545:$X$5000,'Testing Report'!$G$8)=0,"",COUNTIF($X545:$X$5000,'Testing Report'!$G$8))</f>
        <v/>
      </c>
      <c r="XFA545" s="56" t="str">
        <f>IF(ISERROR(VLOOKUP('Testing Report'!$G$8,$AG545:$BD545,19,FALSE)),"",VLOOKUP('Testing Report'!$G$8,$AG545:$BD545,19,FALSE))</f>
        <v/>
      </c>
      <c r="XFB545" s="56" t="str">
        <f>IF(ISERROR(VLOOKUP('Testing Report'!$G$8,$X545:$BD545,32,FALSE)),"",VLOOKUP('Testing Report'!$G$8,$X545:$BD545,32,FALSE))</f>
        <v/>
      </c>
      <c r="XFC545" s="26"/>
      <c r="XFD545" s="7" t="str">
        <f t="shared" si="28"/>
        <v/>
      </c>
    </row>
    <row r="546" spans="1:88 16378:16384" ht="15" customHeight="1">
      <c r="A546" s="65" t="str">
        <f t="shared" si="29"/>
        <v/>
      </c>
      <c r="B546" s="65"/>
      <c r="C546" s="66"/>
      <c r="D546" s="66"/>
      <c r="E546" s="66"/>
      <c r="F546" s="66"/>
      <c r="G546" s="66"/>
      <c r="H546" s="66"/>
      <c r="I546" s="66"/>
      <c r="J546" s="66"/>
      <c r="K546" s="66"/>
      <c r="L546" s="66"/>
      <c r="M546" s="66"/>
      <c r="N546" s="66"/>
      <c r="O546" s="66"/>
      <c r="P546" s="66"/>
      <c r="Q546" s="66"/>
      <c r="R546" s="66"/>
      <c r="S546" s="72"/>
      <c r="T546" s="72"/>
      <c r="U546" s="72"/>
      <c r="V546" s="72"/>
      <c r="W546" s="72"/>
      <c r="X546" s="64"/>
      <c r="Y546" s="64"/>
      <c r="Z546" s="64"/>
      <c r="AA546" s="64"/>
      <c r="AB546" s="64"/>
      <c r="AC546" s="64"/>
      <c r="AD546" s="64"/>
      <c r="AE546" s="64"/>
      <c r="AF546" s="64"/>
      <c r="AG546" s="64"/>
      <c r="AH546" s="64"/>
      <c r="AI546" s="64"/>
      <c r="AJ546" s="64"/>
      <c r="AK546" s="64"/>
      <c r="AL546" s="64"/>
      <c r="AM546" s="64"/>
      <c r="AN546" s="64"/>
      <c r="AO546" s="64"/>
      <c r="AP546" s="67" t="str">
        <f>IF($AG546="","",VLOOKUP($AG546,Test_Procedure!$A:$F,2,FALSE))</f>
        <v/>
      </c>
      <c r="AQ546" s="67"/>
      <c r="AR546" s="67"/>
      <c r="AS546" s="68"/>
      <c r="AT546" s="68"/>
      <c r="AU546" s="68"/>
      <c r="AV546" s="68"/>
      <c r="AW546" s="68"/>
      <c r="AX546" s="68"/>
      <c r="AY546" s="68"/>
      <c r="AZ546" s="68"/>
      <c r="BA546" s="68"/>
      <c r="BB546" s="68"/>
      <c r="BC546" s="69" t="str">
        <f t="shared" si="30"/>
        <v/>
      </c>
      <c r="BD546" s="69"/>
      <c r="BE546" s="70">
        <f>IF($AG546="",0,VLOOKUP($AG546,Test_Procedure!$A:$F,3,FALSE))</f>
        <v>0</v>
      </c>
      <c r="BF546" s="70"/>
      <c r="BG546" s="70">
        <f>IF($AG546="",0,VLOOKUP($AG546,Test_Procedure!$A:$F,4,FALSE))</f>
        <v>0</v>
      </c>
      <c r="BH546" s="70"/>
      <c r="BI546" s="70">
        <f>IF($AG546="",0,VLOOKUP($AG546,Test_Procedure!$A:$F,5,FALSE))</f>
        <v>0</v>
      </c>
      <c r="BJ546" s="70"/>
      <c r="BK546" s="70">
        <f>IF($AG546="",0,VLOOKUP($AG546,Test_Procedure!$A:$F,6,FALSE))</f>
        <v>0</v>
      </c>
      <c r="BL546" s="70"/>
      <c r="BM546" s="71"/>
      <c r="BN546" s="71"/>
      <c r="BO546" s="71"/>
      <c r="BP546" s="72"/>
      <c r="BQ546" s="72"/>
      <c r="BR546" s="72"/>
      <c r="BS546" s="72"/>
      <c r="BT546" s="72"/>
      <c r="BU546" s="72"/>
      <c r="BV546" s="72"/>
      <c r="BW546" s="72"/>
      <c r="BX546" s="72"/>
      <c r="BY546" s="72"/>
      <c r="BZ546" s="72"/>
      <c r="CA546" s="72"/>
      <c r="CB546" s="72"/>
      <c r="CC546" s="72"/>
      <c r="CD546" s="72"/>
      <c r="CE546" s="72"/>
      <c r="CF546" s="72"/>
      <c r="CG546" s="72"/>
      <c r="CH546" s="72"/>
      <c r="CI546" s="72"/>
      <c r="CJ546" s="72"/>
      <c r="XEX546" s="56" t="str">
        <f>IF(ISERROR(VLOOKUP('Testing Report'!$G$8,$AG546:$BD546,13,FALSE)),"",VLOOKUP('Testing Report'!$G$8,$AG546:$BD546,13,FALSE))</f>
        <v/>
      </c>
      <c r="XEY546" s="56" t="str">
        <f>IF(ISERROR(VLOOKUP('Testing Report'!$G$8,$AG546:$BD546,15,FALSE)),"",VLOOKUP('Testing Report'!$G$8,$AG546:$BD546,15,FALSE))</f>
        <v/>
      </c>
      <c r="XEZ546" s="56" t="str">
        <f>IF(COUNTIF($X546:$X$5000,'Testing Report'!$G$8)=0,"",COUNTIF($X546:$X$5000,'Testing Report'!$G$8))</f>
        <v/>
      </c>
      <c r="XFA546" s="56" t="str">
        <f>IF(ISERROR(VLOOKUP('Testing Report'!$G$8,$AG546:$BD546,19,FALSE)),"",VLOOKUP('Testing Report'!$G$8,$AG546:$BD546,19,FALSE))</f>
        <v/>
      </c>
      <c r="XFB546" s="56" t="str">
        <f>IF(ISERROR(VLOOKUP('Testing Report'!$G$8,$X546:$BD546,32,FALSE)),"",VLOOKUP('Testing Report'!$G$8,$X546:$BD546,32,FALSE))</f>
        <v/>
      </c>
      <c r="XFC546" s="26"/>
      <c r="XFD546" s="7" t="str">
        <f t="shared" si="28"/>
        <v/>
      </c>
    </row>
    <row r="547" spans="1:88 16378:16384" ht="15" customHeight="1">
      <c r="A547" s="65" t="str">
        <f t="shared" si="29"/>
        <v/>
      </c>
      <c r="B547" s="65"/>
      <c r="C547" s="66"/>
      <c r="D547" s="66"/>
      <c r="E547" s="66"/>
      <c r="F547" s="66"/>
      <c r="G547" s="66"/>
      <c r="H547" s="66"/>
      <c r="I547" s="66"/>
      <c r="J547" s="66"/>
      <c r="K547" s="66"/>
      <c r="L547" s="66"/>
      <c r="M547" s="66"/>
      <c r="N547" s="66"/>
      <c r="O547" s="66"/>
      <c r="P547" s="66"/>
      <c r="Q547" s="66"/>
      <c r="R547" s="66"/>
      <c r="S547" s="72"/>
      <c r="T547" s="72"/>
      <c r="U547" s="72"/>
      <c r="V547" s="72"/>
      <c r="W547" s="72"/>
      <c r="X547" s="64"/>
      <c r="Y547" s="64"/>
      <c r="Z547" s="64"/>
      <c r="AA547" s="64"/>
      <c r="AB547" s="64"/>
      <c r="AC547" s="64"/>
      <c r="AD547" s="64"/>
      <c r="AE547" s="64"/>
      <c r="AF547" s="64"/>
      <c r="AG547" s="64"/>
      <c r="AH547" s="64"/>
      <c r="AI547" s="64"/>
      <c r="AJ547" s="64"/>
      <c r="AK547" s="64"/>
      <c r="AL547" s="64"/>
      <c r="AM547" s="64"/>
      <c r="AN547" s="64"/>
      <c r="AO547" s="64"/>
      <c r="AP547" s="67" t="str">
        <f>IF($AG547="","",VLOOKUP($AG547,Test_Procedure!$A:$F,2,FALSE))</f>
        <v/>
      </c>
      <c r="AQ547" s="67"/>
      <c r="AR547" s="67"/>
      <c r="AS547" s="68"/>
      <c r="AT547" s="68"/>
      <c r="AU547" s="68"/>
      <c r="AV547" s="68"/>
      <c r="AW547" s="68"/>
      <c r="AX547" s="68"/>
      <c r="AY547" s="68"/>
      <c r="AZ547" s="68"/>
      <c r="BA547" s="68"/>
      <c r="BB547" s="68"/>
      <c r="BC547" s="69" t="str">
        <f t="shared" si="30"/>
        <v/>
      </c>
      <c r="BD547" s="69"/>
      <c r="BE547" s="70">
        <f>IF($AG547="",0,VLOOKUP($AG547,Test_Procedure!$A:$F,3,FALSE))</f>
        <v>0</v>
      </c>
      <c r="BF547" s="70"/>
      <c r="BG547" s="70">
        <f>IF($AG547="",0,VLOOKUP($AG547,Test_Procedure!$A:$F,4,FALSE))</f>
        <v>0</v>
      </c>
      <c r="BH547" s="70"/>
      <c r="BI547" s="70">
        <f>IF($AG547="",0,VLOOKUP($AG547,Test_Procedure!$A:$F,5,FALSE))</f>
        <v>0</v>
      </c>
      <c r="BJ547" s="70"/>
      <c r="BK547" s="70">
        <f>IF($AG547="",0,VLOOKUP($AG547,Test_Procedure!$A:$F,6,FALSE))</f>
        <v>0</v>
      </c>
      <c r="BL547" s="70"/>
      <c r="BM547" s="71"/>
      <c r="BN547" s="71"/>
      <c r="BO547" s="71"/>
      <c r="BP547" s="72"/>
      <c r="BQ547" s="72"/>
      <c r="BR547" s="72"/>
      <c r="BS547" s="72"/>
      <c r="BT547" s="72"/>
      <c r="BU547" s="72"/>
      <c r="BV547" s="72"/>
      <c r="BW547" s="72"/>
      <c r="BX547" s="72"/>
      <c r="BY547" s="72"/>
      <c r="BZ547" s="72"/>
      <c r="CA547" s="72"/>
      <c r="CB547" s="72"/>
      <c r="CC547" s="72"/>
      <c r="CD547" s="72"/>
      <c r="CE547" s="72"/>
      <c r="CF547" s="72"/>
      <c r="CG547" s="72"/>
      <c r="CH547" s="72"/>
      <c r="CI547" s="72"/>
      <c r="CJ547" s="72"/>
      <c r="XEX547" s="56" t="str">
        <f>IF(ISERROR(VLOOKUP('Testing Report'!$G$8,$AG547:$BD547,13,FALSE)),"",VLOOKUP('Testing Report'!$G$8,$AG547:$BD547,13,FALSE))</f>
        <v/>
      </c>
      <c r="XEY547" s="56" t="str">
        <f>IF(ISERROR(VLOOKUP('Testing Report'!$G$8,$AG547:$BD547,15,FALSE)),"",VLOOKUP('Testing Report'!$G$8,$AG547:$BD547,15,FALSE))</f>
        <v/>
      </c>
      <c r="XEZ547" s="56" t="str">
        <f>IF(COUNTIF($X547:$X$5000,'Testing Report'!$G$8)=0,"",COUNTIF($X547:$X$5000,'Testing Report'!$G$8))</f>
        <v/>
      </c>
      <c r="XFA547" s="56" t="str">
        <f>IF(ISERROR(VLOOKUP('Testing Report'!$G$8,$AG547:$BD547,19,FALSE)),"",VLOOKUP('Testing Report'!$G$8,$AG547:$BD547,19,FALSE))</f>
        <v/>
      </c>
      <c r="XFB547" s="56" t="str">
        <f>IF(ISERROR(VLOOKUP('Testing Report'!$G$8,$X547:$BD547,32,FALSE)),"",VLOOKUP('Testing Report'!$G$8,$X547:$BD547,32,FALSE))</f>
        <v/>
      </c>
      <c r="XFC547" s="26"/>
      <c r="XFD547" s="7" t="str">
        <f t="shared" si="28"/>
        <v/>
      </c>
    </row>
    <row r="548" spans="1:88 16378:16384" ht="15" customHeight="1">
      <c r="A548" s="65" t="str">
        <f t="shared" si="29"/>
        <v/>
      </c>
      <c r="B548" s="65"/>
      <c r="C548" s="66"/>
      <c r="D548" s="66"/>
      <c r="E548" s="66"/>
      <c r="F548" s="66"/>
      <c r="G548" s="66"/>
      <c r="H548" s="66"/>
      <c r="I548" s="66"/>
      <c r="J548" s="66"/>
      <c r="K548" s="66"/>
      <c r="L548" s="66"/>
      <c r="M548" s="66"/>
      <c r="N548" s="66"/>
      <c r="O548" s="66"/>
      <c r="P548" s="66"/>
      <c r="Q548" s="66"/>
      <c r="R548" s="66"/>
      <c r="S548" s="72"/>
      <c r="T548" s="72"/>
      <c r="U548" s="72"/>
      <c r="V548" s="72"/>
      <c r="W548" s="72"/>
      <c r="X548" s="64"/>
      <c r="Y548" s="64"/>
      <c r="Z548" s="64"/>
      <c r="AA548" s="64"/>
      <c r="AB548" s="64"/>
      <c r="AC548" s="64"/>
      <c r="AD548" s="64"/>
      <c r="AE548" s="64"/>
      <c r="AF548" s="64"/>
      <c r="AG548" s="64"/>
      <c r="AH548" s="64"/>
      <c r="AI548" s="64"/>
      <c r="AJ548" s="64"/>
      <c r="AK548" s="64"/>
      <c r="AL548" s="64"/>
      <c r="AM548" s="64"/>
      <c r="AN548" s="64"/>
      <c r="AO548" s="64"/>
      <c r="AP548" s="67" t="str">
        <f>IF($AG548="","",VLOOKUP($AG548,Test_Procedure!$A:$F,2,FALSE))</f>
        <v/>
      </c>
      <c r="AQ548" s="67"/>
      <c r="AR548" s="67"/>
      <c r="AS548" s="68"/>
      <c r="AT548" s="68"/>
      <c r="AU548" s="68"/>
      <c r="AV548" s="68"/>
      <c r="AW548" s="68"/>
      <c r="AX548" s="68"/>
      <c r="AY548" s="68"/>
      <c r="AZ548" s="68"/>
      <c r="BA548" s="68"/>
      <c r="BB548" s="68"/>
      <c r="BC548" s="69" t="str">
        <f t="shared" si="30"/>
        <v/>
      </c>
      <c r="BD548" s="69"/>
      <c r="BE548" s="70">
        <f>IF($AG548="",0,VLOOKUP($AG548,Test_Procedure!$A:$F,3,FALSE))</f>
        <v>0</v>
      </c>
      <c r="BF548" s="70"/>
      <c r="BG548" s="70">
        <f>IF($AG548="",0,VLOOKUP($AG548,Test_Procedure!$A:$F,4,FALSE))</f>
        <v>0</v>
      </c>
      <c r="BH548" s="70"/>
      <c r="BI548" s="70">
        <f>IF($AG548="",0,VLOOKUP($AG548,Test_Procedure!$A:$F,5,FALSE))</f>
        <v>0</v>
      </c>
      <c r="BJ548" s="70"/>
      <c r="BK548" s="70">
        <f>IF($AG548="",0,VLOOKUP($AG548,Test_Procedure!$A:$F,6,FALSE))</f>
        <v>0</v>
      </c>
      <c r="BL548" s="70"/>
      <c r="BM548" s="71"/>
      <c r="BN548" s="71"/>
      <c r="BO548" s="71"/>
      <c r="BP548" s="72"/>
      <c r="BQ548" s="72"/>
      <c r="BR548" s="72"/>
      <c r="BS548" s="72"/>
      <c r="BT548" s="72"/>
      <c r="BU548" s="72"/>
      <c r="BV548" s="72"/>
      <c r="BW548" s="72"/>
      <c r="BX548" s="72"/>
      <c r="BY548" s="72"/>
      <c r="BZ548" s="72"/>
      <c r="CA548" s="72"/>
      <c r="CB548" s="72"/>
      <c r="CC548" s="72"/>
      <c r="CD548" s="72"/>
      <c r="CE548" s="72"/>
      <c r="CF548" s="72"/>
      <c r="CG548" s="72"/>
      <c r="CH548" s="72"/>
      <c r="CI548" s="72"/>
      <c r="CJ548" s="72"/>
      <c r="XEX548" s="56" t="str">
        <f>IF(ISERROR(VLOOKUP('Testing Report'!$G$8,$AG548:$BD548,13,FALSE)),"",VLOOKUP('Testing Report'!$G$8,$AG548:$BD548,13,FALSE))</f>
        <v/>
      </c>
      <c r="XEY548" s="56" t="str">
        <f>IF(ISERROR(VLOOKUP('Testing Report'!$G$8,$AG548:$BD548,15,FALSE)),"",VLOOKUP('Testing Report'!$G$8,$AG548:$BD548,15,FALSE))</f>
        <v/>
      </c>
      <c r="XEZ548" s="56" t="str">
        <f>IF(COUNTIF($X548:$X$5000,'Testing Report'!$G$8)=0,"",COUNTIF($X548:$X$5000,'Testing Report'!$G$8))</f>
        <v/>
      </c>
      <c r="XFA548" s="56" t="str">
        <f>IF(ISERROR(VLOOKUP('Testing Report'!$G$8,$AG548:$BD548,19,FALSE)),"",VLOOKUP('Testing Report'!$G$8,$AG548:$BD548,19,FALSE))</f>
        <v/>
      </c>
      <c r="XFB548" s="56" t="str">
        <f>IF(ISERROR(VLOOKUP('Testing Report'!$G$8,$X548:$BD548,32,FALSE)),"",VLOOKUP('Testing Report'!$G$8,$X548:$BD548,32,FALSE))</f>
        <v/>
      </c>
      <c r="XFC548" s="26"/>
      <c r="XFD548" s="7" t="str">
        <f t="shared" si="28"/>
        <v/>
      </c>
    </row>
    <row r="549" spans="1:88 16378:16384" ht="15" customHeight="1">
      <c r="A549" s="65" t="str">
        <f t="shared" si="29"/>
        <v/>
      </c>
      <c r="B549" s="65"/>
      <c r="C549" s="66"/>
      <c r="D549" s="66"/>
      <c r="E549" s="66"/>
      <c r="F549" s="66"/>
      <c r="G549" s="66"/>
      <c r="H549" s="66"/>
      <c r="I549" s="66"/>
      <c r="J549" s="66"/>
      <c r="K549" s="66"/>
      <c r="L549" s="66"/>
      <c r="M549" s="66"/>
      <c r="N549" s="66"/>
      <c r="O549" s="66"/>
      <c r="P549" s="66"/>
      <c r="Q549" s="66"/>
      <c r="R549" s="66"/>
      <c r="S549" s="72"/>
      <c r="T549" s="72"/>
      <c r="U549" s="72"/>
      <c r="V549" s="72"/>
      <c r="W549" s="72"/>
      <c r="X549" s="64"/>
      <c r="Y549" s="64"/>
      <c r="Z549" s="64"/>
      <c r="AA549" s="64"/>
      <c r="AB549" s="64"/>
      <c r="AC549" s="64"/>
      <c r="AD549" s="64"/>
      <c r="AE549" s="64"/>
      <c r="AF549" s="64"/>
      <c r="AG549" s="64"/>
      <c r="AH549" s="64"/>
      <c r="AI549" s="64"/>
      <c r="AJ549" s="64"/>
      <c r="AK549" s="64"/>
      <c r="AL549" s="64"/>
      <c r="AM549" s="64"/>
      <c r="AN549" s="64"/>
      <c r="AO549" s="64"/>
      <c r="AP549" s="67" t="str">
        <f>IF($AG549="","",VLOOKUP($AG549,Test_Procedure!$A:$F,2,FALSE))</f>
        <v/>
      </c>
      <c r="AQ549" s="67"/>
      <c r="AR549" s="67"/>
      <c r="AS549" s="68"/>
      <c r="AT549" s="68"/>
      <c r="AU549" s="68"/>
      <c r="AV549" s="68"/>
      <c r="AW549" s="68"/>
      <c r="AX549" s="68"/>
      <c r="AY549" s="68"/>
      <c r="AZ549" s="68"/>
      <c r="BA549" s="68"/>
      <c r="BB549" s="68"/>
      <c r="BC549" s="69" t="str">
        <f t="shared" si="30"/>
        <v/>
      </c>
      <c r="BD549" s="69"/>
      <c r="BE549" s="70">
        <f>IF($AG549="",0,VLOOKUP($AG549,Test_Procedure!$A:$F,3,FALSE))</f>
        <v>0</v>
      </c>
      <c r="BF549" s="70"/>
      <c r="BG549" s="70">
        <f>IF($AG549="",0,VLOOKUP($AG549,Test_Procedure!$A:$F,4,FALSE))</f>
        <v>0</v>
      </c>
      <c r="BH549" s="70"/>
      <c r="BI549" s="70">
        <f>IF($AG549="",0,VLOOKUP($AG549,Test_Procedure!$A:$F,5,FALSE))</f>
        <v>0</v>
      </c>
      <c r="BJ549" s="70"/>
      <c r="BK549" s="70">
        <f>IF($AG549="",0,VLOOKUP($AG549,Test_Procedure!$A:$F,6,FALSE))</f>
        <v>0</v>
      </c>
      <c r="BL549" s="70"/>
      <c r="BM549" s="71"/>
      <c r="BN549" s="71"/>
      <c r="BO549" s="71"/>
      <c r="BP549" s="72"/>
      <c r="BQ549" s="72"/>
      <c r="BR549" s="72"/>
      <c r="BS549" s="72"/>
      <c r="BT549" s="72"/>
      <c r="BU549" s="72"/>
      <c r="BV549" s="72"/>
      <c r="BW549" s="72"/>
      <c r="BX549" s="72"/>
      <c r="BY549" s="72"/>
      <c r="BZ549" s="72"/>
      <c r="CA549" s="72"/>
      <c r="CB549" s="72"/>
      <c r="CC549" s="72"/>
      <c r="CD549" s="72"/>
      <c r="CE549" s="72"/>
      <c r="CF549" s="72"/>
      <c r="CG549" s="72"/>
      <c r="CH549" s="72"/>
      <c r="CI549" s="72"/>
      <c r="CJ549" s="72"/>
      <c r="XEX549" s="56" t="str">
        <f>IF(ISERROR(VLOOKUP('Testing Report'!$G$8,$AG549:$BD549,13,FALSE)),"",VLOOKUP('Testing Report'!$G$8,$AG549:$BD549,13,FALSE))</f>
        <v/>
      </c>
      <c r="XEY549" s="56" t="str">
        <f>IF(ISERROR(VLOOKUP('Testing Report'!$G$8,$AG549:$BD549,15,FALSE)),"",VLOOKUP('Testing Report'!$G$8,$AG549:$BD549,15,FALSE))</f>
        <v/>
      </c>
      <c r="XEZ549" s="56" t="str">
        <f>IF(COUNTIF($X549:$X$5000,'Testing Report'!$G$8)=0,"",COUNTIF($X549:$X$5000,'Testing Report'!$G$8))</f>
        <v/>
      </c>
      <c r="XFA549" s="56" t="str">
        <f>IF(ISERROR(VLOOKUP('Testing Report'!$G$8,$AG549:$BD549,19,FALSE)),"",VLOOKUP('Testing Report'!$G$8,$AG549:$BD549,19,FALSE))</f>
        <v/>
      </c>
      <c r="XFB549" s="56" t="str">
        <f>IF(ISERROR(VLOOKUP('Testing Report'!$G$8,$X549:$BD549,32,FALSE)),"",VLOOKUP('Testing Report'!$G$8,$X549:$BD549,32,FALSE))</f>
        <v/>
      </c>
      <c r="XFC549" s="26"/>
      <c r="XFD549" s="7" t="str">
        <f t="shared" si="28"/>
        <v/>
      </c>
    </row>
    <row r="550" spans="1:88 16378:16384" ht="15" customHeight="1">
      <c r="A550" s="65" t="str">
        <f t="shared" si="29"/>
        <v/>
      </c>
      <c r="B550" s="65"/>
      <c r="C550" s="66"/>
      <c r="D550" s="66"/>
      <c r="E550" s="66"/>
      <c r="F550" s="66"/>
      <c r="G550" s="66"/>
      <c r="H550" s="66"/>
      <c r="I550" s="66"/>
      <c r="J550" s="66"/>
      <c r="K550" s="66"/>
      <c r="L550" s="66"/>
      <c r="M550" s="66"/>
      <c r="N550" s="66"/>
      <c r="O550" s="66"/>
      <c r="P550" s="66"/>
      <c r="Q550" s="66"/>
      <c r="R550" s="66"/>
      <c r="S550" s="72"/>
      <c r="T550" s="72"/>
      <c r="U550" s="72"/>
      <c r="V550" s="72"/>
      <c r="W550" s="72"/>
      <c r="X550" s="64"/>
      <c r="Y550" s="64"/>
      <c r="Z550" s="64"/>
      <c r="AA550" s="64"/>
      <c r="AB550" s="64"/>
      <c r="AC550" s="64"/>
      <c r="AD550" s="64"/>
      <c r="AE550" s="64"/>
      <c r="AF550" s="64"/>
      <c r="AG550" s="64"/>
      <c r="AH550" s="64"/>
      <c r="AI550" s="64"/>
      <c r="AJ550" s="64"/>
      <c r="AK550" s="64"/>
      <c r="AL550" s="64"/>
      <c r="AM550" s="64"/>
      <c r="AN550" s="64"/>
      <c r="AO550" s="64"/>
      <c r="AP550" s="67" t="str">
        <f>IF($AG550="","",VLOOKUP($AG550,Test_Procedure!$A:$F,2,FALSE))</f>
        <v/>
      </c>
      <c r="AQ550" s="67"/>
      <c r="AR550" s="67"/>
      <c r="AS550" s="68"/>
      <c r="AT550" s="68"/>
      <c r="AU550" s="68"/>
      <c r="AV550" s="68"/>
      <c r="AW550" s="68"/>
      <c r="AX550" s="68"/>
      <c r="AY550" s="68"/>
      <c r="AZ550" s="68"/>
      <c r="BA550" s="68"/>
      <c r="BB550" s="68"/>
      <c r="BC550" s="69" t="str">
        <f t="shared" si="30"/>
        <v/>
      </c>
      <c r="BD550" s="69"/>
      <c r="BE550" s="70">
        <f>IF($AG550="",0,VLOOKUP($AG550,Test_Procedure!$A:$F,3,FALSE))</f>
        <v>0</v>
      </c>
      <c r="BF550" s="70"/>
      <c r="BG550" s="70">
        <f>IF($AG550="",0,VLOOKUP($AG550,Test_Procedure!$A:$F,4,FALSE))</f>
        <v>0</v>
      </c>
      <c r="BH550" s="70"/>
      <c r="BI550" s="70">
        <f>IF($AG550="",0,VLOOKUP($AG550,Test_Procedure!$A:$F,5,FALSE))</f>
        <v>0</v>
      </c>
      <c r="BJ550" s="70"/>
      <c r="BK550" s="70">
        <f>IF($AG550="",0,VLOOKUP($AG550,Test_Procedure!$A:$F,6,FALSE))</f>
        <v>0</v>
      </c>
      <c r="BL550" s="70"/>
      <c r="BM550" s="71"/>
      <c r="BN550" s="71"/>
      <c r="BO550" s="71"/>
      <c r="BP550" s="72"/>
      <c r="BQ550" s="72"/>
      <c r="BR550" s="72"/>
      <c r="BS550" s="72"/>
      <c r="BT550" s="72"/>
      <c r="BU550" s="72"/>
      <c r="BV550" s="72"/>
      <c r="BW550" s="72"/>
      <c r="BX550" s="72"/>
      <c r="BY550" s="72"/>
      <c r="BZ550" s="72"/>
      <c r="CA550" s="72"/>
      <c r="CB550" s="72"/>
      <c r="CC550" s="72"/>
      <c r="CD550" s="72"/>
      <c r="CE550" s="72"/>
      <c r="CF550" s="72"/>
      <c r="CG550" s="72"/>
      <c r="CH550" s="72"/>
      <c r="CI550" s="72"/>
      <c r="CJ550" s="72"/>
      <c r="XEX550" s="56" t="str">
        <f>IF(ISERROR(VLOOKUP('Testing Report'!$G$8,$AG550:$BD550,13,FALSE)),"",VLOOKUP('Testing Report'!$G$8,$AG550:$BD550,13,FALSE))</f>
        <v/>
      </c>
      <c r="XEY550" s="56" t="str">
        <f>IF(ISERROR(VLOOKUP('Testing Report'!$G$8,$AG550:$BD550,15,FALSE)),"",VLOOKUP('Testing Report'!$G$8,$AG550:$BD550,15,FALSE))</f>
        <v/>
      </c>
      <c r="XEZ550" s="56" t="str">
        <f>IF(COUNTIF($X550:$X$5000,'Testing Report'!$G$8)=0,"",COUNTIF($X550:$X$5000,'Testing Report'!$G$8))</f>
        <v/>
      </c>
      <c r="XFA550" s="56" t="str">
        <f>IF(ISERROR(VLOOKUP('Testing Report'!$G$8,$AG550:$BD550,19,FALSE)),"",VLOOKUP('Testing Report'!$G$8,$AG550:$BD550,19,FALSE))</f>
        <v/>
      </c>
      <c r="XFB550" s="56" t="str">
        <f>IF(ISERROR(VLOOKUP('Testing Report'!$G$8,$X550:$BD550,32,FALSE)),"",VLOOKUP('Testing Report'!$G$8,$X550:$BD550,32,FALSE))</f>
        <v/>
      </c>
      <c r="XFC550" s="26"/>
      <c r="XFD550" s="7" t="str">
        <f t="shared" si="28"/>
        <v/>
      </c>
    </row>
    <row r="551" spans="1:88 16378:16384" ht="15" customHeight="1">
      <c r="A551" s="65" t="str">
        <f t="shared" si="29"/>
        <v/>
      </c>
      <c r="B551" s="65"/>
      <c r="C551" s="66"/>
      <c r="D551" s="66"/>
      <c r="E551" s="66"/>
      <c r="F551" s="66"/>
      <c r="G551" s="66"/>
      <c r="H551" s="66"/>
      <c r="I551" s="66"/>
      <c r="J551" s="66"/>
      <c r="K551" s="66"/>
      <c r="L551" s="66"/>
      <c r="M551" s="66"/>
      <c r="N551" s="66"/>
      <c r="O551" s="66"/>
      <c r="P551" s="66"/>
      <c r="Q551" s="66"/>
      <c r="R551" s="66"/>
      <c r="S551" s="72"/>
      <c r="T551" s="72"/>
      <c r="U551" s="72"/>
      <c r="V551" s="72"/>
      <c r="W551" s="72"/>
      <c r="X551" s="64"/>
      <c r="Y551" s="64"/>
      <c r="Z551" s="64"/>
      <c r="AA551" s="64"/>
      <c r="AB551" s="64"/>
      <c r="AC551" s="64"/>
      <c r="AD551" s="64"/>
      <c r="AE551" s="64"/>
      <c r="AF551" s="64"/>
      <c r="AG551" s="64"/>
      <c r="AH551" s="64"/>
      <c r="AI551" s="64"/>
      <c r="AJ551" s="64"/>
      <c r="AK551" s="64"/>
      <c r="AL551" s="64"/>
      <c r="AM551" s="64"/>
      <c r="AN551" s="64"/>
      <c r="AO551" s="64"/>
      <c r="AP551" s="67" t="str">
        <f>IF($AG551="","",VLOOKUP($AG551,Test_Procedure!$A:$F,2,FALSE))</f>
        <v/>
      </c>
      <c r="AQ551" s="67"/>
      <c r="AR551" s="67"/>
      <c r="AS551" s="68"/>
      <c r="AT551" s="68"/>
      <c r="AU551" s="68"/>
      <c r="AV551" s="68"/>
      <c r="AW551" s="68"/>
      <c r="AX551" s="68"/>
      <c r="AY551" s="68"/>
      <c r="AZ551" s="68"/>
      <c r="BA551" s="68"/>
      <c r="BB551" s="68"/>
      <c r="BC551" s="69" t="str">
        <f t="shared" si="30"/>
        <v/>
      </c>
      <c r="BD551" s="69"/>
      <c r="BE551" s="70">
        <f>IF($AG551="",0,VLOOKUP($AG551,Test_Procedure!$A:$F,3,FALSE))</f>
        <v>0</v>
      </c>
      <c r="BF551" s="70"/>
      <c r="BG551" s="70">
        <f>IF($AG551="",0,VLOOKUP($AG551,Test_Procedure!$A:$F,4,FALSE))</f>
        <v>0</v>
      </c>
      <c r="BH551" s="70"/>
      <c r="BI551" s="70">
        <f>IF($AG551="",0,VLOOKUP($AG551,Test_Procedure!$A:$F,5,FALSE))</f>
        <v>0</v>
      </c>
      <c r="BJ551" s="70"/>
      <c r="BK551" s="70">
        <f>IF($AG551="",0,VLOOKUP($AG551,Test_Procedure!$A:$F,6,FALSE))</f>
        <v>0</v>
      </c>
      <c r="BL551" s="70"/>
      <c r="BM551" s="71"/>
      <c r="BN551" s="71"/>
      <c r="BO551" s="71"/>
      <c r="BP551" s="72"/>
      <c r="BQ551" s="72"/>
      <c r="BR551" s="72"/>
      <c r="BS551" s="72"/>
      <c r="BT551" s="72"/>
      <c r="BU551" s="72"/>
      <c r="BV551" s="72"/>
      <c r="BW551" s="72"/>
      <c r="BX551" s="72"/>
      <c r="BY551" s="72"/>
      <c r="BZ551" s="72"/>
      <c r="CA551" s="72"/>
      <c r="CB551" s="72"/>
      <c r="CC551" s="72"/>
      <c r="CD551" s="72"/>
      <c r="CE551" s="72"/>
      <c r="CF551" s="72"/>
      <c r="CG551" s="72"/>
      <c r="CH551" s="72"/>
      <c r="CI551" s="72"/>
      <c r="CJ551" s="72"/>
      <c r="XEX551" s="56" t="str">
        <f>IF(ISERROR(VLOOKUP('Testing Report'!$G$8,$AG551:$BD551,13,FALSE)),"",VLOOKUP('Testing Report'!$G$8,$AG551:$BD551,13,FALSE))</f>
        <v/>
      </c>
      <c r="XEY551" s="56" t="str">
        <f>IF(ISERROR(VLOOKUP('Testing Report'!$G$8,$AG551:$BD551,15,FALSE)),"",VLOOKUP('Testing Report'!$G$8,$AG551:$BD551,15,FALSE))</f>
        <v/>
      </c>
      <c r="XEZ551" s="56" t="str">
        <f>IF(COUNTIF($X551:$X$5000,'Testing Report'!$G$8)=0,"",COUNTIF($X551:$X$5000,'Testing Report'!$G$8))</f>
        <v/>
      </c>
      <c r="XFA551" s="56" t="str">
        <f>IF(ISERROR(VLOOKUP('Testing Report'!$G$8,$AG551:$BD551,19,FALSE)),"",VLOOKUP('Testing Report'!$G$8,$AG551:$BD551,19,FALSE))</f>
        <v/>
      </c>
      <c r="XFB551" s="56" t="str">
        <f>IF(ISERROR(VLOOKUP('Testing Report'!$G$8,$X551:$BD551,32,FALSE)),"",VLOOKUP('Testing Report'!$G$8,$X551:$BD551,32,FALSE))</f>
        <v/>
      </c>
      <c r="XFC551" s="26"/>
      <c r="XFD551" s="7" t="str">
        <f t="shared" si="28"/>
        <v/>
      </c>
    </row>
    <row r="552" spans="1:88 16378:16384" ht="15" customHeight="1">
      <c r="A552" s="65" t="str">
        <f t="shared" si="29"/>
        <v/>
      </c>
      <c r="B552" s="65"/>
      <c r="C552" s="66"/>
      <c r="D552" s="66"/>
      <c r="E552" s="66"/>
      <c r="F552" s="66"/>
      <c r="G552" s="66"/>
      <c r="H552" s="66"/>
      <c r="I552" s="66"/>
      <c r="J552" s="66"/>
      <c r="K552" s="66"/>
      <c r="L552" s="66"/>
      <c r="M552" s="66"/>
      <c r="N552" s="66"/>
      <c r="O552" s="66"/>
      <c r="P552" s="66"/>
      <c r="Q552" s="66"/>
      <c r="R552" s="66"/>
      <c r="S552" s="72"/>
      <c r="T552" s="72"/>
      <c r="U552" s="72"/>
      <c r="V552" s="72"/>
      <c r="W552" s="72"/>
      <c r="X552" s="64"/>
      <c r="Y552" s="64"/>
      <c r="Z552" s="64"/>
      <c r="AA552" s="64"/>
      <c r="AB552" s="64"/>
      <c r="AC552" s="64"/>
      <c r="AD552" s="64"/>
      <c r="AE552" s="64"/>
      <c r="AF552" s="64"/>
      <c r="AG552" s="64"/>
      <c r="AH552" s="64"/>
      <c r="AI552" s="64"/>
      <c r="AJ552" s="64"/>
      <c r="AK552" s="64"/>
      <c r="AL552" s="64"/>
      <c r="AM552" s="64"/>
      <c r="AN552" s="64"/>
      <c r="AO552" s="64"/>
      <c r="AP552" s="67" t="str">
        <f>IF($AG552="","",VLOOKUP($AG552,Test_Procedure!$A:$F,2,FALSE))</f>
        <v/>
      </c>
      <c r="AQ552" s="67"/>
      <c r="AR552" s="67"/>
      <c r="AS552" s="68"/>
      <c r="AT552" s="68"/>
      <c r="AU552" s="68"/>
      <c r="AV552" s="68"/>
      <c r="AW552" s="68"/>
      <c r="AX552" s="68"/>
      <c r="AY552" s="68"/>
      <c r="AZ552" s="68"/>
      <c r="BA552" s="68"/>
      <c r="BB552" s="68"/>
      <c r="BC552" s="69" t="str">
        <f t="shared" si="30"/>
        <v/>
      </c>
      <c r="BD552" s="69"/>
      <c r="BE552" s="70">
        <f>IF($AG552="",0,VLOOKUP($AG552,Test_Procedure!$A:$F,3,FALSE))</f>
        <v>0</v>
      </c>
      <c r="BF552" s="70"/>
      <c r="BG552" s="70">
        <f>IF($AG552="",0,VLOOKUP($AG552,Test_Procedure!$A:$F,4,FALSE))</f>
        <v>0</v>
      </c>
      <c r="BH552" s="70"/>
      <c r="BI552" s="70">
        <f>IF($AG552="",0,VLOOKUP($AG552,Test_Procedure!$A:$F,5,FALSE))</f>
        <v>0</v>
      </c>
      <c r="BJ552" s="70"/>
      <c r="BK552" s="70">
        <f>IF($AG552="",0,VLOOKUP($AG552,Test_Procedure!$A:$F,6,FALSE))</f>
        <v>0</v>
      </c>
      <c r="BL552" s="70"/>
      <c r="BM552" s="71"/>
      <c r="BN552" s="71"/>
      <c r="BO552" s="71"/>
      <c r="BP552" s="72"/>
      <c r="BQ552" s="72"/>
      <c r="BR552" s="72"/>
      <c r="BS552" s="72"/>
      <c r="BT552" s="72"/>
      <c r="BU552" s="72"/>
      <c r="BV552" s="72"/>
      <c r="BW552" s="72"/>
      <c r="BX552" s="72"/>
      <c r="BY552" s="72"/>
      <c r="BZ552" s="72"/>
      <c r="CA552" s="72"/>
      <c r="CB552" s="72"/>
      <c r="CC552" s="72"/>
      <c r="CD552" s="72"/>
      <c r="CE552" s="72"/>
      <c r="CF552" s="72"/>
      <c r="CG552" s="72"/>
      <c r="CH552" s="72"/>
      <c r="CI552" s="72"/>
      <c r="CJ552" s="72"/>
      <c r="XEX552" s="56" t="str">
        <f>IF(ISERROR(VLOOKUP('Testing Report'!$G$8,$AG552:$BD552,13,FALSE)),"",VLOOKUP('Testing Report'!$G$8,$AG552:$BD552,13,FALSE))</f>
        <v/>
      </c>
      <c r="XEY552" s="56" t="str">
        <f>IF(ISERROR(VLOOKUP('Testing Report'!$G$8,$AG552:$BD552,15,FALSE)),"",VLOOKUP('Testing Report'!$G$8,$AG552:$BD552,15,FALSE))</f>
        <v/>
      </c>
      <c r="XEZ552" s="56" t="str">
        <f>IF(COUNTIF($X552:$X$5000,'Testing Report'!$G$8)=0,"",COUNTIF($X552:$X$5000,'Testing Report'!$G$8))</f>
        <v/>
      </c>
      <c r="XFA552" s="56" t="str">
        <f>IF(ISERROR(VLOOKUP('Testing Report'!$G$8,$AG552:$BD552,19,FALSE)),"",VLOOKUP('Testing Report'!$G$8,$AG552:$BD552,19,FALSE))</f>
        <v/>
      </c>
      <c r="XFB552" s="56" t="str">
        <f>IF(ISERROR(VLOOKUP('Testing Report'!$G$8,$X552:$BD552,32,FALSE)),"",VLOOKUP('Testing Report'!$G$8,$X552:$BD552,32,FALSE))</f>
        <v/>
      </c>
      <c r="XFC552" s="26"/>
      <c r="XFD552" s="7" t="str">
        <f t="shared" si="28"/>
        <v/>
      </c>
    </row>
    <row r="553" spans="1:88 16378:16384" ht="15" customHeight="1">
      <c r="A553" s="65" t="str">
        <f t="shared" si="29"/>
        <v/>
      </c>
      <c r="B553" s="65"/>
      <c r="C553" s="66"/>
      <c r="D553" s="66"/>
      <c r="E553" s="66"/>
      <c r="F553" s="66"/>
      <c r="G553" s="66"/>
      <c r="H553" s="66"/>
      <c r="I553" s="66"/>
      <c r="J553" s="66"/>
      <c r="K553" s="66"/>
      <c r="L553" s="66"/>
      <c r="M553" s="66"/>
      <c r="N553" s="66"/>
      <c r="O553" s="66"/>
      <c r="P553" s="66"/>
      <c r="Q553" s="66"/>
      <c r="R553" s="66"/>
      <c r="S553" s="72"/>
      <c r="T553" s="72"/>
      <c r="U553" s="72"/>
      <c r="V553" s="72"/>
      <c r="W553" s="72"/>
      <c r="X553" s="64"/>
      <c r="Y553" s="64"/>
      <c r="Z553" s="64"/>
      <c r="AA553" s="64"/>
      <c r="AB553" s="64"/>
      <c r="AC553" s="64"/>
      <c r="AD553" s="64"/>
      <c r="AE553" s="64"/>
      <c r="AF553" s="64"/>
      <c r="AG553" s="64"/>
      <c r="AH553" s="64"/>
      <c r="AI553" s="64"/>
      <c r="AJ553" s="64"/>
      <c r="AK553" s="64"/>
      <c r="AL553" s="64"/>
      <c r="AM553" s="64"/>
      <c r="AN553" s="64"/>
      <c r="AO553" s="64"/>
      <c r="AP553" s="67" t="str">
        <f>IF($AG553="","",VLOOKUP($AG553,Test_Procedure!$A:$F,2,FALSE))</f>
        <v/>
      </c>
      <c r="AQ553" s="67"/>
      <c r="AR553" s="67"/>
      <c r="AS553" s="68"/>
      <c r="AT553" s="68"/>
      <c r="AU553" s="68"/>
      <c r="AV553" s="68"/>
      <c r="AW553" s="68"/>
      <c r="AX553" s="68"/>
      <c r="AY553" s="68"/>
      <c r="AZ553" s="68"/>
      <c r="BA553" s="68"/>
      <c r="BB553" s="68"/>
      <c r="BC553" s="69" t="str">
        <f t="shared" si="30"/>
        <v/>
      </c>
      <c r="BD553" s="69"/>
      <c r="BE553" s="70">
        <f>IF($AG553="",0,VLOOKUP($AG553,Test_Procedure!$A:$F,3,FALSE))</f>
        <v>0</v>
      </c>
      <c r="BF553" s="70"/>
      <c r="BG553" s="70">
        <f>IF($AG553="",0,VLOOKUP($AG553,Test_Procedure!$A:$F,4,FALSE))</f>
        <v>0</v>
      </c>
      <c r="BH553" s="70"/>
      <c r="BI553" s="70">
        <f>IF($AG553="",0,VLOOKUP($AG553,Test_Procedure!$A:$F,5,FALSE))</f>
        <v>0</v>
      </c>
      <c r="BJ553" s="70"/>
      <c r="BK553" s="70">
        <f>IF($AG553="",0,VLOOKUP($AG553,Test_Procedure!$A:$F,6,FALSE))</f>
        <v>0</v>
      </c>
      <c r="BL553" s="70"/>
      <c r="BM553" s="71"/>
      <c r="BN553" s="71"/>
      <c r="BO553" s="71"/>
      <c r="BP553" s="72"/>
      <c r="BQ553" s="72"/>
      <c r="BR553" s="72"/>
      <c r="BS553" s="72"/>
      <c r="BT553" s="72"/>
      <c r="BU553" s="72"/>
      <c r="BV553" s="72"/>
      <c r="BW553" s="72"/>
      <c r="BX553" s="72"/>
      <c r="BY553" s="72"/>
      <c r="BZ553" s="72"/>
      <c r="CA553" s="72"/>
      <c r="CB553" s="72"/>
      <c r="CC553" s="72"/>
      <c r="CD553" s="72"/>
      <c r="CE553" s="72"/>
      <c r="CF553" s="72"/>
      <c r="CG553" s="72"/>
      <c r="CH553" s="72"/>
      <c r="CI553" s="72"/>
      <c r="CJ553" s="72"/>
      <c r="XEX553" s="56" t="str">
        <f>IF(ISERROR(VLOOKUP('Testing Report'!$G$8,$AG553:$BD553,13,FALSE)),"",VLOOKUP('Testing Report'!$G$8,$AG553:$BD553,13,FALSE))</f>
        <v/>
      </c>
      <c r="XEY553" s="56" t="str">
        <f>IF(ISERROR(VLOOKUP('Testing Report'!$G$8,$AG553:$BD553,15,FALSE)),"",VLOOKUP('Testing Report'!$G$8,$AG553:$BD553,15,FALSE))</f>
        <v/>
      </c>
      <c r="XEZ553" s="56" t="str">
        <f>IF(COUNTIF($X553:$X$5000,'Testing Report'!$G$8)=0,"",COUNTIF($X553:$X$5000,'Testing Report'!$G$8))</f>
        <v/>
      </c>
      <c r="XFA553" s="56" t="str">
        <f>IF(ISERROR(VLOOKUP('Testing Report'!$G$8,$AG553:$BD553,19,FALSE)),"",VLOOKUP('Testing Report'!$G$8,$AG553:$BD553,19,FALSE))</f>
        <v/>
      </c>
      <c r="XFB553" s="56" t="str">
        <f>IF(ISERROR(VLOOKUP('Testing Report'!$G$8,$X553:$BD553,32,FALSE)),"",VLOOKUP('Testing Report'!$G$8,$X553:$BD553,32,FALSE))</f>
        <v/>
      </c>
      <c r="XFC553" s="26"/>
      <c r="XFD553" s="7" t="str">
        <f t="shared" ref="XFD553:XFD616" si="31">X553&amp;BM553</f>
        <v/>
      </c>
    </row>
    <row r="554" spans="1:88 16378:16384" ht="15" customHeight="1">
      <c r="A554" s="65" t="str">
        <f t="shared" si="29"/>
        <v/>
      </c>
      <c r="B554" s="65"/>
      <c r="C554" s="66"/>
      <c r="D554" s="66"/>
      <c r="E554" s="66"/>
      <c r="F554" s="66"/>
      <c r="G554" s="66"/>
      <c r="H554" s="66"/>
      <c r="I554" s="66"/>
      <c r="J554" s="66"/>
      <c r="K554" s="66"/>
      <c r="L554" s="66"/>
      <c r="M554" s="66"/>
      <c r="N554" s="66"/>
      <c r="O554" s="66"/>
      <c r="P554" s="66"/>
      <c r="Q554" s="66"/>
      <c r="R554" s="66"/>
      <c r="S554" s="72"/>
      <c r="T554" s="72"/>
      <c r="U554" s="72"/>
      <c r="V554" s="72"/>
      <c r="W554" s="72"/>
      <c r="X554" s="64"/>
      <c r="Y554" s="64"/>
      <c r="Z554" s="64"/>
      <c r="AA554" s="64"/>
      <c r="AB554" s="64"/>
      <c r="AC554" s="64"/>
      <c r="AD554" s="64"/>
      <c r="AE554" s="64"/>
      <c r="AF554" s="64"/>
      <c r="AG554" s="64"/>
      <c r="AH554" s="64"/>
      <c r="AI554" s="64"/>
      <c r="AJ554" s="64"/>
      <c r="AK554" s="64"/>
      <c r="AL554" s="64"/>
      <c r="AM554" s="64"/>
      <c r="AN554" s="64"/>
      <c r="AO554" s="64"/>
      <c r="AP554" s="67" t="str">
        <f>IF($AG554="","",VLOOKUP($AG554,Test_Procedure!$A:$F,2,FALSE))</f>
        <v/>
      </c>
      <c r="AQ554" s="67"/>
      <c r="AR554" s="67"/>
      <c r="AS554" s="68"/>
      <c r="AT554" s="68"/>
      <c r="AU554" s="68"/>
      <c r="AV554" s="68"/>
      <c r="AW554" s="68"/>
      <c r="AX554" s="68"/>
      <c r="AY554" s="68"/>
      <c r="AZ554" s="68"/>
      <c r="BA554" s="68"/>
      <c r="BB554" s="68"/>
      <c r="BC554" s="69" t="str">
        <f t="shared" si="30"/>
        <v/>
      </c>
      <c r="BD554" s="69"/>
      <c r="BE554" s="70">
        <f>IF($AG554="",0,VLOOKUP($AG554,Test_Procedure!$A:$F,3,FALSE))</f>
        <v>0</v>
      </c>
      <c r="BF554" s="70"/>
      <c r="BG554" s="70">
        <f>IF($AG554="",0,VLOOKUP($AG554,Test_Procedure!$A:$F,4,FALSE))</f>
        <v>0</v>
      </c>
      <c r="BH554" s="70"/>
      <c r="BI554" s="70">
        <f>IF($AG554="",0,VLOOKUP($AG554,Test_Procedure!$A:$F,5,FALSE))</f>
        <v>0</v>
      </c>
      <c r="BJ554" s="70"/>
      <c r="BK554" s="70">
        <f>IF($AG554="",0,VLOOKUP($AG554,Test_Procedure!$A:$F,6,FALSE))</f>
        <v>0</v>
      </c>
      <c r="BL554" s="70"/>
      <c r="BM554" s="71"/>
      <c r="BN554" s="71"/>
      <c r="BO554" s="71"/>
      <c r="BP554" s="72"/>
      <c r="BQ554" s="72"/>
      <c r="BR554" s="72"/>
      <c r="BS554" s="72"/>
      <c r="BT554" s="72"/>
      <c r="BU554" s="72"/>
      <c r="BV554" s="72"/>
      <c r="BW554" s="72"/>
      <c r="BX554" s="72"/>
      <c r="BY554" s="72"/>
      <c r="BZ554" s="72"/>
      <c r="CA554" s="72"/>
      <c r="CB554" s="72"/>
      <c r="CC554" s="72"/>
      <c r="CD554" s="72"/>
      <c r="CE554" s="72"/>
      <c r="CF554" s="72"/>
      <c r="CG554" s="72"/>
      <c r="CH554" s="72"/>
      <c r="CI554" s="72"/>
      <c r="CJ554" s="72"/>
      <c r="XEX554" s="56" t="str">
        <f>IF(ISERROR(VLOOKUP('Testing Report'!$G$8,$AG554:$BD554,13,FALSE)),"",VLOOKUP('Testing Report'!$G$8,$AG554:$BD554,13,FALSE))</f>
        <v/>
      </c>
      <c r="XEY554" s="56" t="str">
        <f>IF(ISERROR(VLOOKUP('Testing Report'!$G$8,$AG554:$BD554,15,FALSE)),"",VLOOKUP('Testing Report'!$G$8,$AG554:$BD554,15,FALSE))</f>
        <v/>
      </c>
      <c r="XEZ554" s="56" t="str">
        <f>IF(COUNTIF($X554:$X$5000,'Testing Report'!$G$8)=0,"",COUNTIF($X554:$X$5000,'Testing Report'!$G$8))</f>
        <v/>
      </c>
      <c r="XFA554" s="56" t="str">
        <f>IF(ISERROR(VLOOKUP('Testing Report'!$G$8,$AG554:$BD554,19,FALSE)),"",VLOOKUP('Testing Report'!$G$8,$AG554:$BD554,19,FALSE))</f>
        <v/>
      </c>
      <c r="XFB554" s="56" t="str">
        <f>IF(ISERROR(VLOOKUP('Testing Report'!$G$8,$X554:$BD554,32,FALSE)),"",VLOOKUP('Testing Report'!$G$8,$X554:$BD554,32,FALSE))</f>
        <v/>
      </c>
      <c r="XFC554" s="26"/>
      <c r="XFD554" s="7" t="str">
        <f t="shared" si="31"/>
        <v/>
      </c>
    </row>
    <row r="555" spans="1:88 16378:16384" ht="15" customHeight="1">
      <c r="A555" s="65" t="str">
        <f t="shared" si="29"/>
        <v/>
      </c>
      <c r="B555" s="65"/>
      <c r="C555" s="66"/>
      <c r="D555" s="66"/>
      <c r="E555" s="66"/>
      <c r="F555" s="66"/>
      <c r="G555" s="66"/>
      <c r="H555" s="66"/>
      <c r="I555" s="66"/>
      <c r="J555" s="66"/>
      <c r="K555" s="66"/>
      <c r="L555" s="66"/>
      <c r="M555" s="66"/>
      <c r="N555" s="66"/>
      <c r="O555" s="66"/>
      <c r="P555" s="66"/>
      <c r="Q555" s="66"/>
      <c r="R555" s="66"/>
      <c r="S555" s="72"/>
      <c r="T555" s="72"/>
      <c r="U555" s="72"/>
      <c r="V555" s="72"/>
      <c r="W555" s="72"/>
      <c r="X555" s="64"/>
      <c r="Y555" s="64"/>
      <c r="Z555" s="64"/>
      <c r="AA555" s="64"/>
      <c r="AB555" s="64"/>
      <c r="AC555" s="64"/>
      <c r="AD555" s="64"/>
      <c r="AE555" s="64"/>
      <c r="AF555" s="64"/>
      <c r="AG555" s="64"/>
      <c r="AH555" s="64"/>
      <c r="AI555" s="64"/>
      <c r="AJ555" s="64"/>
      <c r="AK555" s="64"/>
      <c r="AL555" s="64"/>
      <c r="AM555" s="64"/>
      <c r="AN555" s="64"/>
      <c r="AO555" s="64"/>
      <c r="AP555" s="67" t="str">
        <f>IF($AG555="","",VLOOKUP($AG555,Test_Procedure!$A:$F,2,FALSE))</f>
        <v/>
      </c>
      <c r="AQ555" s="67"/>
      <c r="AR555" s="67"/>
      <c r="AS555" s="68"/>
      <c r="AT555" s="68"/>
      <c r="AU555" s="68"/>
      <c r="AV555" s="68"/>
      <c r="AW555" s="68"/>
      <c r="AX555" s="68"/>
      <c r="AY555" s="68"/>
      <c r="AZ555" s="68"/>
      <c r="BA555" s="68"/>
      <c r="BB555" s="68"/>
      <c r="BC555" s="69" t="str">
        <f t="shared" si="30"/>
        <v/>
      </c>
      <c r="BD555" s="69"/>
      <c r="BE555" s="70">
        <f>IF($AG555="",0,VLOOKUP($AG555,Test_Procedure!$A:$F,3,FALSE))</f>
        <v>0</v>
      </c>
      <c r="BF555" s="70"/>
      <c r="BG555" s="70">
        <f>IF($AG555="",0,VLOOKUP($AG555,Test_Procedure!$A:$F,4,FALSE))</f>
        <v>0</v>
      </c>
      <c r="BH555" s="70"/>
      <c r="BI555" s="70">
        <f>IF($AG555="",0,VLOOKUP($AG555,Test_Procedure!$A:$F,5,FALSE))</f>
        <v>0</v>
      </c>
      <c r="BJ555" s="70"/>
      <c r="BK555" s="70">
        <f>IF($AG555="",0,VLOOKUP($AG555,Test_Procedure!$A:$F,6,FALSE))</f>
        <v>0</v>
      </c>
      <c r="BL555" s="70"/>
      <c r="BM555" s="71"/>
      <c r="BN555" s="71"/>
      <c r="BO555" s="71"/>
      <c r="BP555" s="72"/>
      <c r="BQ555" s="72"/>
      <c r="BR555" s="72"/>
      <c r="BS555" s="72"/>
      <c r="BT555" s="72"/>
      <c r="BU555" s="72"/>
      <c r="BV555" s="72"/>
      <c r="BW555" s="72"/>
      <c r="BX555" s="72"/>
      <c r="BY555" s="72"/>
      <c r="BZ555" s="72"/>
      <c r="CA555" s="72"/>
      <c r="CB555" s="72"/>
      <c r="CC555" s="72"/>
      <c r="CD555" s="72"/>
      <c r="CE555" s="72"/>
      <c r="CF555" s="72"/>
      <c r="CG555" s="72"/>
      <c r="CH555" s="72"/>
      <c r="CI555" s="72"/>
      <c r="CJ555" s="72"/>
      <c r="XEX555" s="56" t="str">
        <f>IF(ISERROR(VLOOKUP('Testing Report'!$G$8,$AG555:$BD555,13,FALSE)),"",VLOOKUP('Testing Report'!$G$8,$AG555:$BD555,13,FALSE))</f>
        <v/>
      </c>
      <c r="XEY555" s="56" t="str">
        <f>IF(ISERROR(VLOOKUP('Testing Report'!$G$8,$AG555:$BD555,15,FALSE)),"",VLOOKUP('Testing Report'!$G$8,$AG555:$BD555,15,FALSE))</f>
        <v/>
      </c>
      <c r="XEZ555" s="56" t="str">
        <f>IF(COUNTIF($X555:$X$5000,'Testing Report'!$G$8)=0,"",COUNTIF($X555:$X$5000,'Testing Report'!$G$8))</f>
        <v/>
      </c>
      <c r="XFA555" s="56" t="str">
        <f>IF(ISERROR(VLOOKUP('Testing Report'!$G$8,$AG555:$BD555,19,FALSE)),"",VLOOKUP('Testing Report'!$G$8,$AG555:$BD555,19,FALSE))</f>
        <v/>
      </c>
      <c r="XFB555" s="56" t="str">
        <f>IF(ISERROR(VLOOKUP('Testing Report'!$G$8,$X555:$BD555,32,FALSE)),"",VLOOKUP('Testing Report'!$G$8,$X555:$BD555,32,FALSE))</f>
        <v/>
      </c>
      <c r="XFC555" s="26"/>
      <c r="XFD555" s="7" t="str">
        <f t="shared" si="31"/>
        <v/>
      </c>
    </row>
    <row r="556" spans="1:88 16378:16384" ht="15" customHeight="1">
      <c r="A556" s="65" t="str">
        <f t="shared" si="29"/>
        <v/>
      </c>
      <c r="B556" s="65"/>
      <c r="C556" s="66"/>
      <c r="D556" s="66"/>
      <c r="E556" s="66"/>
      <c r="F556" s="66"/>
      <c r="G556" s="66"/>
      <c r="H556" s="66"/>
      <c r="I556" s="66"/>
      <c r="J556" s="66"/>
      <c r="K556" s="66"/>
      <c r="L556" s="66"/>
      <c r="M556" s="66"/>
      <c r="N556" s="66"/>
      <c r="O556" s="66"/>
      <c r="P556" s="66"/>
      <c r="Q556" s="66"/>
      <c r="R556" s="66"/>
      <c r="S556" s="72"/>
      <c r="T556" s="72"/>
      <c r="U556" s="72"/>
      <c r="V556" s="72"/>
      <c r="W556" s="72"/>
      <c r="X556" s="64"/>
      <c r="Y556" s="64"/>
      <c r="Z556" s="64"/>
      <c r="AA556" s="64"/>
      <c r="AB556" s="64"/>
      <c r="AC556" s="64"/>
      <c r="AD556" s="64"/>
      <c r="AE556" s="64"/>
      <c r="AF556" s="64"/>
      <c r="AG556" s="64"/>
      <c r="AH556" s="64"/>
      <c r="AI556" s="64"/>
      <c r="AJ556" s="64"/>
      <c r="AK556" s="64"/>
      <c r="AL556" s="64"/>
      <c r="AM556" s="64"/>
      <c r="AN556" s="64"/>
      <c r="AO556" s="64"/>
      <c r="AP556" s="67" t="str">
        <f>IF($AG556="","",VLOOKUP($AG556,Test_Procedure!$A:$F,2,FALSE))</f>
        <v/>
      </c>
      <c r="AQ556" s="67"/>
      <c r="AR556" s="67"/>
      <c r="AS556" s="68"/>
      <c r="AT556" s="68"/>
      <c r="AU556" s="68"/>
      <c r="AV556" s="68"/>
      <c r="AW556" s="68"/>
      <c r="AX556" s="68"/>
      <c r="AY556" s="68"/>
      <c r="AZ556" s="68"/>
      <c r="BA556" s="68"/>
      <c r="BB556" s="68"/>
      <c r="BC556" s="69" t="str">
        <f t="shared" si="30"/>
        <v/>
      </c>
      <c r="BD556" s="69"/>
      <c r="BE556" s="70">
        <f>IF($AG556="",0,VLOOKUP($AG556,Test_Procedure!$A:$F,3,FALSE))</f>
        <v>0</v>
      </c>
      <c r="BF556" s="70"/>
      <c r="BG556" s="70">
        <f>IF($AG556="",0,VLOOKUP($AG556,Test_Procedure!$A:$F,4,FALSE))</f>
        <v>0</v>
      </c>
      <c r="BH556" s="70"/>
      <c r="BI556" s="70">
        <f>IF($AG556="",0,VLOOKUP($AG556,Test_Procedure!$A:$F,5,FALSE))</f>
        <v>0</v>
      </c>
      <c r="BJ556" s="70"/>
      <c r="BK556" s="70">
        <f>IF($AG556="",0,VLOOKUP($AG556,Test_Procedure!$A:$F,6,FALSE))</f>
        <v>0</v>
      </c>
      <c r="BL556" s="70"/>
      <c r="BM556" s="71"/>
      <c r="BN556" s="71"/>
      <c r="BO556" s="71"/>
      <c r="BP556" s="72"/>
      <c r="BQ556" s="72"/>
      <c r="BR556" s="72"/>
      <c r="BS556" s="72"/>
      <c r="BT556" s="72"/>
      <c r="BU556" s="72"/>
      <c r="BV556" s="72"/>
      <c r="BW556" s="72"/>
      <c r="BX556" s="72"/>
      <c r="BY556" s="72"/>
      <c r="BZ556" s="72"/>
      <c r="CA556" s="72"/>
      <c r="CB556" s="72"/>
      <c r="CC556" s="72"/>
      <c r="CD556" s="72"/>
      <c r="CE556" s="72"/>
      <c r="CF556" s="72"/>
      <c r="CG556" s="72"/>
      <c r="CH556" s="72"/>
      <c r="CI556" s="72"/>
      <c r="CJ556" s="72"/>
      <c r="XEX556" s="56" t="str">
        <f>IF(ISERROR(VLOOKUP('Testing Report'!$G$8,$AG556:$BD556,13,FALSE)),"",VLOOKUP('Testing Report'!$G$8,$AG556:$BD556,13,FALSE))</f>
        <v/>
      </c>
      <c r="XEY556" s="56" t="str">
        <f>IF(ISERROR(VLOOKUP('Testing Report'!$G$8,$AG556:$BD556,15,FALSE)),"",VLOOKUP('Testing Report'!$G$8,$AG556:$BD556,15,FALSE))</f>
        <v/>
      </c>
      <c r="XEZ556" s="56" t="str">
        <f>IF(COUNTIF($X556:$X$5000,'Testing Report'!$G$8)=0,"",COUNTIF($X556:$X$5000,'Testing Report'!$G$8))</f>
        <v/>
      </c>
      <c r="XFA556" s="56" t="str">
        <f>IF(ISERROR(VLOOKUP('Testing Report'!$G$8,$AG556:$BD556,19,FALSE)),"",VLOOKUP('Testing Report'!$G$8,$AG556:$BD556,19,FALSE))</f>
        <v/>
      </c>
      <c r="XFB556" s="56" t="str">
        <f>IF(ISERROR(VLOOKUP('Testing Report'!$G$8,$X556:$BD556,32,FALSE)),"",VLOOKUP('Testing Report'!$G$8,$X556:$BD556,32,FALSE))</f>
        <v/>
      </c>
      <c r="XFC556" s="26"/>
      <c r="XFD556" s="7" t="str">
        <f t="shared" si="31"/>
        <v/>
      </c>
    </row>
    <row r="557" spans="1:88 16378:16384" ht="15" customHeight="1">
      <c r="A557" s="65" t="str">
        <f t="shared" si="29"/>
        <v/>
      </c>
      <c r="B557" s="65"/>
      <c r="C557" s="66"/>
      <c r="D557" s="66"/>
      <c r="E557" s="66"/>
      <c r="F557" s="66"/>
      <c r="G557" s="66"/>
      <c r="H557" s="66"/>
      <c r="I557" s="66"/>
      <c r="J557" s="66"/>
      <c r="K557" s="66"/>
      <c r="L557" s="66"/>
      <c r="M557" s="66"/>
      <c r="N557" s="66"/>
      <c r="O557" s="66"/>
      <c r="P557" s="66"/>
      <c r="Q557" s="66"/>
      <c r="R557" s="66"/>
      <c r="S557" s="72"/>
      <c r="T557" s="72"/>
      <c r="U557" s="72"/>
      <c r="V557" s="72"/>
      <c r="W557" s="72"/>
      <c r="X557" s="64"/>
      <c r="Y557" s="64"/>
      <c r="Z557" s="64"/>
      <c r="AA557" s="64"/>
      <c r="AB557" s="64"/>
      <c r="AC557" s="64"/>
      <c r="AD557" s="64"/>
      <c r="AE557" s="64"/>
      <c r="AF557" s="64"/>
      <c r="AG557" s="64"/>
      <c r="AH557" s="64"/>
      <c r="AI557" s="64"/>
      <c r="AJ557" s="64"/>
      <c r="AK557" s="64"/>
      <c r="AL557" s="64"/>
      <c r="AM557" s="64"/>
      <c r="AN557" s="64"/>
      <c r="AO557" s="64"/>
      <c r="AP557" s="67" t="str">
        <f>IF($AG557="","",VLOOKUP($AG557,Test_Procedure!$A:$F,2,FALSE))</f>
        <v/>
      </c>
      <c r="AQ557" s="67"/>
      <c r="AR557" s="67"/>
      <c r="AS557" s="68"/>
      <c r="AT557" s="68"/>
      <c r="AU557" s="68"/>
      <c r="AV557" s="68"/>
      <c r="AW557" s="68"/>
      <c r="AX557" s="68"/>
      <c r="AY557" s="68"/>
      <c r="AZ557" s="68"/>
      <c r="BA557" s="68"/>
      <c r="BB557" s="68"/>
      <c r="BC557" s="69" t="str">
        <f t="shared" si="30"/>
        <v/>
      </c>
      <c r="BD557" s="69"/>
      <c r="BE557" s="70">
        <f>IF($AG557="",0,VLOOKUP($AG557,Test_Procedure!$A:$F,3,FALSE))</f>
        <v>0</v>
      </c>
      <c r="BF557" s="70"/>
      <c r="BG557" s="70">
        <f>IF($AG557="",0,VLOOKUP($AG557,Test_Procedure!$A:$F,4,FALSE))</f>
        <v>0</v>
      </c>
      <c r="BH557" s="70"/>
      <c r="BI557" s="70">
        <f>IF($AG557="",0,VLOOKUP($AG557,Test_Procedure!$A:$F,5,FALSE))</f>
        <v>0</v>
      </c>
      <c r="BJ557" s="70"/>
      <c r="BK557" s="70">
        <f>IF($AG557="",0,VLOOKUP($AG557,Test_Procedure!$A:$F,6,FALSE))</f>
        <v>0</v>
      </c>
      <c r="BL557" s="70"/>
      <c r="BM557" s="71"/>
      <c r="BN557" s="71"/>
      <c r="BO557" s="71"/>
      <c r="BP557" s="72"/>
      <c r="BQ557" s="72"/>
      <c r="BR557" s="72"/>
      <c r="BS557" s="72"/>
      <c r="BT557" s="72"/>
      <c r="BU557" s="72"/>
      <c r="BV557" s="72"/>
      <c r="BW557" s="72"/>
      <c r="BX557" s="72"/>
      <c r="BY557" s="72"/>
      <c r="BZ557" s="72"/>
      <c r="CA557" s="72"/>
      <c r="CB557" s="72"/>
      <c r="CC557" s="72"/>
      <c r="CD557" s="72"/>
      <c r="CE557" s="72"/>
      <c r="CF557" s="72"/>
      <c r="CG557" s="72"/>
      <c r="CH557" s="72"/>
      <c r="CI557" s="72"/>
      <c r="CJ557" s="72"/>
      <c r="XEX557" s="56" t="str">
        <f>IF(ISERROR(VLOOKUP('Testing Report'!$G$8,$AG557:$BD557,13,FALSE)),"",VLOOKUP('Testing Report'!$G$8,$AG557:$BD557,13,FALSE))</f>
        <v/>
      </c>
      <c r="XEY557" s="56" t="str">
        <f>IF(ISERROR(VLOOKUP('Testing Report'!$G$8,$AG557:$BD557,15,FALSE)),"",VLOOKUP('Testing Report'!$G$8,$AG557:$BD557,15,FALSE))</f>
        <v/>
      </c>
      <c r="XEZ557" s="56" t="str">
        <f>IF(COUNTIF($X557:$X$5000,'Testing Report'!$G$8)=0,"",COUNTIF($X557:$X$5000,'Testing Report'!$G$8))</f>
        <v/>
      </c>
      <c r="XFA557" s="56" t="str">
        <f>IF(ISERROR(VLOOKUP('Testing Report'!$G$8,$AG557:$BD557,19,FALSE)),"",VLOOKUP('Testing Report'!$G$8,$AG557:$BD557,19,FALSE))</f>
        <v/>
      </c>
      <c r="XFB557" s="56" t="str">
        <f>IF(ISERROR(VLOOKUP('Testing Report'!$G$8,$X557:$BD557,32,FALSE)),"",VLOOKUP('Testing Report'!$G$8,$X557:$BD557,32,FALSE))</f>
        <v/>
      </c>
      <c r="XFC557" s="26"/>
      <c r="XFD557" s="7" t="str">
        <f t="shared" si="31"/>
        <v/>
      </c>
    </row>
    <row r="558" spans="1:88 16378:16384" ht="15" customHeight="1">
      <c r="A558" s="65" t="str">
        <f t="shared" si="29"/>
        <v/>
      </c>
      <c r="B558" s="65"/>
      <c r="C558" s="66"/>
      <c r="D558" s="66"/>
      <c r="E558" s="66"/>
      <c r="F558" s="66"/>
      <c r="G558" s="66"/>
      <c r="H558" s="66"/>
      <c r="I558" s="66"/>
      <c r="J558" s="66"/>
      <c r="K558" s="66"/>
      <c r="L558" s="66"/>
      <c r="M558" s="66"/>
      <c r="N558" s="66"/>
      <c r="O558" s="66"/>
      <c r="P558" s="66"/>
      <c r="Q558" s="66"/>
      <c r="R558" s="66"/>
      <c r="S558" s="72"/>
      <c r="T558" s="72"/>
      <c r="U558" s="72"/>
      <c r="V558" s="72"/>
      <c r="W558" s="72"/>
      <c r="X558" s="64"/>
      <c r="Y558" s="64"/>
      <c r="Z558" s="64"/>
      <c r="AA558" s="64"/>
      <c r="AB558" s="64"/>
      <c r="AC558" s="64"/>
      <c r="AD558" s="64"/>
      <c r="AE558" s="64"/>
      <c r="AF558" s="64"/>
      <c r="AG558" s="64"/>
      <c r="AH558" s="64"/>
      <c r="AI558" s="64"/>
      <c r="AJ558" s="64"/>
      <c r="AK558" s="64"/>
      <c r="AL558" s="64"/>
      <c r="AM558" s="64"/>
      <c r="AN558" s="64"/>
      <c r="AO558" s="64"/>
      <c r="AP558" s="67" t="str">
        <f>IF($AG558="","",VLOOKUP($AG558,Test_Procedure!$A:$F,2,FALSE))</f>
        <v/>
      </c>
      <c r="AQ558" s="67"/>
      <c r="AR558" s="67"/>
      <c r="AS558" s="68"/>
      <c r="AT558" s="68"/>
      <c r="AU558" s="68"/>
      <c r="AV558" s="68"/>
      <c r="AW558" s="68"/>
      <c r="AX558" s="68"/>
      <c r="AY558" s="68"/>
      <c r="AZ558" s="68"/>
      <c r="BA558" s="68"/>
      <c r="BB558" s="68"/>
      <c r="BC558" s="69" t="str">
        <f t="shared" si="30"/>
        <v/>
      </c>
      <c r="BD558" s="69"/>
      <c r="BE558" s="70">
        <f>IF($AG558="",0,VLOOKUP($AG558,Test_Procedure!$A:$F,3,FALSE))</f>
        <v>0</v>
      </c>
      <c r="BF558" s="70"/>
      <c r="BG558" s="70">
        <f>IF($AG558="",0,VLOOKUP($AG558,Test_Procedure!$A:$F,4,FALSE))</f>
        <v>0</v>
      </c>
      <c r="BH558" s="70"/>
      <c r="BI558" s="70">
        <f>IF($AG558="",0,VLOOKUP($AG558,Test_Procedure!$A:$F,5,FALSE))</f>
        <v>0</v>
      </c>
      <c r="BJ558" s="70"/>
      <c r="BK558" s="70">
        <f>IF($AG558="",0,VLOOKUP($AG558,Test_Procedure!$A:$F,6,FALSE))</f>
        <v>0</v>
      </c>
      <c r="BL558" s="70"/>
      <c r="BM558" s="71"/>
      <c r="BN558" s="71"/>
      <c r="BO558" s="71"/>
      <c r="BP558" s="72"/>
      <c r="BQ558" s="72"/>
      <c r="BR558" s="72"/>
      <c r="BS558" s="72"/>
      <c r="BT558" s="72"/>
      <c r="BU558" s="72"/>
      <c r="BV558" s="72"/>
      <c r="BW558" s="72"/>
      <c r="BX558" s="72"/>
      <c r="BY558" s="72"/>
      <c r="BZ558" s="72"/>
      <c r="CA558" s="72"/>
      <c r="CB558" s="72"/>
      <c r="CC558" s="72"/>
      <c r="CD558" s="72"/>
      <c r="CE558" s="72"/>
      <c r="CF558" s="72"/>
      <c r="CG558" s="72"/>
      <c r="CH558" s="72"/>
      <c r="CI558" s="72"/>
      <c r="CJ558" s="72"/>
      <c r="XEX558" s="56" t="str">
        <f>IF(ISERROR(VLOOKUP('Testing Report'!$G$8,$AG558:$BD558,13,FALSE)),"",VLOOKUP('Testing Report'!$G$8,$AG558:$BD558,13,FALSE))</f>
        <v/>
      </c>
      <c r="XEY558" s="56" t="str">
        <f>IF(ISERROR(VLOOKUP('Testing Report'!$G$8,$AG558:$BD558,15,FALSE)),"",VLOOKUP('Testing Report'!$G$8,$AG558:$BD558,15,FALSE))</f>
        <v/>
      </c>
      <c r="XEZ558" s="56" t="str">
        <f>IF(COUNTIF($X558:$X$5000,'Testing Report'!$G$8)=0,"",COUNTIF($X558:$X$5000,'Testing Report'!$G$8))</f>
        <v/>
      </c>
      <c r="XFA558" s="56" t="str">
        <f>IF(ISERROR(VLOOKUP('Testing Report'!$G$8,$AG558:$BD558,19,FALSE)),"",VLOOKUP('Testing Report'!$G$8,$AG558:$BD558,19,FALSE))</f>
        <v/>
      </c>
      <c r="XFB558" s="56" t="str">
        <f>IF(ISERROR(VLOOKUP('Testing Report'!$G$8,$X558:$BD558,32,FALSE)),"",VLOOKUP('Testing Report'!$G$8,$X558:$BD558,32,FALSE))</f>
        <v/>
      </c>
      <c r="XFC558" s="26"/>
      <c r="XFD558" s="7" t="str">
        <f t="shared" si="31"/>
        <v/>
      </c>
    </row>
    <row r="559" spans="1:88 16378:16384" ht="15" customHeight="1">
      <c r="A559" s="65" t="str">
        <f t="shared" si="29"/>
        <v/>
      </c>
      <c r="B559" s="65"/>
      <c r="C559" s="66"/>
      <c r="D559" s="66"/>
      <c r="E559" s="66"/>
      <c r="F559" s="66"/>
      <c r="G559" s="66"/>
      <c r="H559" s="66"/>
      <c r="I559" s="66"/>
      <c r="J559" s="66"/>
      <c r="K559" s="66"/>
      <c r="L559" s="66"/>
      <c r="M559" s="66"/>
      <c r="N559" s="66"/>
      <c r="O559" s="66"/>
      <c r="P559" s="66"/>
      <c r="Q559" s="66"/>
      <c r="R559" s="66"/>
      <c r="S559" s="72"/>
      <c r="T559" s="72"/>
      <c r="U559" s="72"/>
      <c r="V559" s="72"/>
      <c r="W559" s="72"/>
      <c r="X559" s="64"/>
      <c r="Y559" s="64"/>
      <c r="Z559" s="64"/>
      <c r="AA559" s="64"/>
      <c r="AB559" s="64"/>
      <c r="AC559" s="64"/>
      <c r="AD559" s="64"/>
      <c r="AE559" s="64"/>
      <c r="AF559" s="64"/>
      <c r="AG559" s="64"/>
      <c r="AH559" s="64"/>
      <c r="AI559" s="64"/>
      <c r="AJ559" s="64"/>
      <c r="AK559" s="64"/>
      <c r="AL559" s="64"/>
      <c r="AM559" s="64"/>
      <c r="AN559" s="64"/>
      <c r="AO559" s="64"/>
      <c r="AP559" s="67" t="str">
        <f>IF($AG559="","",VLOOKUP($AG559,Test_Procedure!$A:$F,2,FALSE))</f>
        <v/>
      </c>
      <c r="AQ559" s="67"/>
      <c r="AR559" s="67"/>
      <c r="AS559" s="68"/>
      <c r="AT559" s="68"/>
      <c r="AU559" s="68"/>
      <c r="AV559" s="68"/>
      <c r="AW559" s="68"/>
      <c r="AX559" s="68"/>
      <c r="AY559" s="68"/>
      <c r="AZ559" s="68"/>
      <c r="BA559" s="68"/>
      <c r="BB559" s="68"/>
      <c r="BC559" s="69" t="str">
        <f t="shared" si="30"/>
        <v/>
      </c>
      <c r="BD559" s="69"/>
      <c r="BE559" s="70">
        <f>IF($AG559="",0,VLOOKUP($AG559,Test_Procedure!$A:$F,3,FALSE))</f>
        <v>0</v>
      </c>
      <c r="BF559" s="70"/>
      <c r="BG559" s="70">
        <f>IF($AG559="",0,VLOOKUP($AG559,Test_Procedure!$A:$F,4,FALSE))</f>
        <v>0</v>
      </c>
      <c r="BH559" s="70"/>
      <c r="BI559" s="70">
        <f>IF($AG559="",0,VLOOKUP($AG559,Test_Procedure!$A:$F,5,FALSE))</f>
        <v>0</v>
      </c>
      <c r="BJ559" s="70"/>
      <c r="BK559" s="70">
        <f>IF($AG559="",0,VLOOKUP($AG559,Test_Procedure!$A:$F,6,FALSE))</f>
        <v>0</v>
      </c>
      <c r="BL559" s="70"/>
      <c r="BM559" s="71"/>
      <c r="BN559" s="71"/>
      <c r="BO559" s="71"/>
      <c r="BP559" s="72"/>
      <c r="BQ559" s="72"/>
      <c r="BR559" s="72"/>
      <c r="BS559" s="72"/>
      <c r="BT559" s="72"/>
      <c r="BU559" s="72"/>
      <c r="BV559" s="72"/>
      <c r="BW559" s="72"/>
      <c r="BX559" s="72"/>
      <c r="BY559" s="72"/>
      <c r="BZ559" s="72"/>
      <c r="CA559" s="72"/>
      <c r="CB559" s="72"/>
      <c r="CC559" s="72"/>
      <c r="CD559" s="72"/>
      <c r="CE559" s="72"/>
      <c r="CF559" s="72"/>
      <c r="CG559" s="72"/>
      <c r="CH559" s="72"/>
      <c r="CI559" s="72"/>
      <c r="CJ559" s="72"/>
      <c r="XEX559" s="56" t="str">
        <f>IF(ISERROR(VLOOKUP('Testing Report'!$G$8,$AG559:$BD559,13,FALSE)),"",VLOOKUP('Testing Report'!$G$8,$AG559:$BD559,13,FALSE))</f>
        <v/>
      </c>
      <c r="XEY559" s="56" t="str">
        <f>IF(ISERROR(VLOOKUP('Testing Report'!$G$8,$AG559:$BD559,15,FALSE)),"",VLOOKUP('Testing Report'!$G$8,$AG559:$BD559,15,FALSE))</f>
        <v/>
      </c>
      <c r="XEZ559" s="56" t="str">
        <f>IF(COUNTIF($X559:$X$5000,'Testing Report'!$G$8)=0,"",COUNTIF($X559:$X$5000,'Testing Report'!$G$8))</f>
        <v/>
      </c>
      <c r="XFA559" s="56" t="str">
        <f>IF(ISERROR(VLOOKUP('Testing Report'!$G$8,$AG559:$BD559,19,FALSE)),"",VLOOKUP('Testing Report'!$G$8,$AG559:$BD559,19,FALSE))</f>
        <v/>
      </c>
      <c r="XFB559" s="56" t="str">
        <f>IF(ISERROR(VLOOKUP('Testing Report'!$G$8,$X559:$BD559,32,FALSE)),"",VLOOKUP('Testing Report'!$G$8,$X559:$BD559,32,FALSE))</f>
        <v/>
      </c>
      <c r="XFC559" s="26"/>
      <c r="XFD559" s="7" t="str">
        <f t="shared" si="31"/>
        <v/>
      </c>
    </row>
    <row r="560" spans="1:88 16378:16384" ht="15" customHeight="1">
      <c r="A560" s="65" t="str">
        <f t="shared" si="29"/>
        <v/>
      </c>
      <c r="B560" s="65"/>
      <c r="C560" s="66"/>
      <c r="D560" s="66"/>
      <c r="E560" s="66"/>
      <c r="F560" s="66"/>
      <c r="G560" s="66"/>
      <c r="H560" s="66"/>
      <c r="I560" s="66"/>
      <c r="J560" s="66"/>
      <c r="K560" s="66"/>
      <c r="L560" s="66"/>
      <c r="M560" s="66"/>
      <c r="N560" s="66"/>
      <c r="O560" s="66"/>
      <c r="P560" s="66"/>
      <c r="Q560" s="66"/>
      <c r="R560" s="66"/>
      <c r="S560" s="72"/>
      <c r="T560" s="72"/>
      <c r="U560" s="72"/>
      <c r="V560" s="72"/>
      <c r="W560" s="72"/>
      <c r="X560" s="64"/>
      <c r="Y560" s="64"/>
      <c r="Z560" s="64"/>
      <c r="AA560" s="64"/>
      <c r="AB560" s="64"/>
      <c r="AC560" s="64"/>
      <c r="AD560" s="64"/>
      <c r="AE560" s="64"/>
      <c r="AF560" s="64"/>
      <c r="AG560" s="64"/>
      <c r="AH560" s="64"/>
      <c r="AI560" s="64"/>
      <c r="AJ560" s="64"/>
      <c r="AK560" s="64"/>
      <c r="AL560" s="64"/>
      <c r="AM560" s="64"/>
      <c r="AN560" s="64"/>
      <c r="AO560" s="64"/>
      <c r="AP560" s="67" t="str">
        <f>IF($AG560="","",VLOOKUP($AG560,Test_Procedure!$A:$F,2,FALSE))</f>
        <v/>
      </c>
      <c r="AQ560" s="67"/>
      <c r="AR560" s="67"/>
      <c r="AS560" s="68"/>
      <c r="AT560" s="68"/>
      <c r="AU560" s="68"/>
      <c r="AV560" s="68"/>
      <c r="AW560" s="68"/>
      <c r="AX560" s="68"/>
      <c r="AY560" s="68"/>
      <c r="AZ560" s="68"/>
      <c r="BA560" s="68"/>
      <c r="BB560" s="68"/>
      <c r="BC560" s="69" t="str">
        <f t="shared" si="30"/>
        <v/>
      </c>
      <c r="BD560" s="69"/>
      <c r="BE560" s="70">
        <f>IF($AG560="",0,VLOOKUP($AG560,Test_Procedure!$A:$F,3,FALSE))</f>
        <v>0</v>
      </c>
      <c r="BF560" s="70"/>
      <c r="BG560" s="70">
        <f>IF($AG560="",0,VLOOKUP($AG560,Test_Procedure!$A:$F,4,FALSE))</f>
        <v>0</v>
      </c>
      <c r="BH560" s="70"/>
      <c r="BI560" s="70">
        <f>IF($AG560="",0,VLOOKUP($AG560,Test_Procedure!$A:$F,5,FALSE))</f>
        <v>0</v>
      </c>
      <c r="BJ560" s="70"/>
      <c r="BK560" s="70">
        <f>IF($AG560="",0,VLOOKUP($AG560,Test_Procedure!$A:$F,6,FALSE))</f>
        <v>0</v>
      </c>
      <c r="BL560" s="70"/>
      <c r="BM560" s="71"/>
      <c r="BN560" s="71"/>
      <c r="BO560" s="71"/>
      <c r="BP560" s="72"/>
      <c r="BQ560" s="72"/>
      <c r="BR560" s="72"/>
      <c r="BS560" s="72"/>
      <c r="BT560" s="72"/>
      <c r="BU560" s="72"/>
      <c r="BV560" s="72"/>
      <c r="BW560" s="72"/>
      <c r="BX560" s="72"/>
      <c r="BY560" s="72"/>
      <c r="BZ560" s="72"/>
      <c r="CA560" s="72"/>
      <c r="CB560" s="72"/>
      <c r="CC560" s="72"/>
      <c r="CD560" s="72"/>
      <c r="CE560" s="72"/>
      <c r="CF560" s="72"/>
      <c r="CG560" s="72"/>
      <c r="CH560" s="72"/>
      <c r="CI560" s="72"/>
      <c r="CJ560" s="72"/>
      <c r="XEX560" s="56" t="str">
        <f>IF(ISERROR(VLOOKUP('Testing Report'!$G$8,$AG560:$BD560,13,FALSE)),"",VLOOKUP('Testing Report'!$G$8,$AG560:$BD560,13,FALSE))</f>
        <v/>
      </c>
      <c r="XEY560" s="56" t="str">
        <f>IF(ISERROR(VLOOKUP('Testing Report'!$G$8,$AG560:$BD560,15,FALSE)),"",VLOOKUP('Testing Report'!$G$8,$AG560:$BD560,15,FALSE))</f>
        <v/>
      </c>
      <c r="XEZ560" s="56" t="str">
        <f>IF(COUNTIF($X560:$X$5000,'Testing Report'!$G$8)=0,"",COUNTIF($X560:$X$5000,'Testing Report'!$G$8))</f>
        <v/>
      </c>
      <c r="XFA560" s="56" t="str">
        <f>IF(ISERROR(VLOOKUP('Testing Report'!$G$8,$AG560:$BD560,19,FALSE)),"",VLOOKUP('Testing Report'!$G$8,$AG560:$BD560,19,FALSE))</f>
        <v/>
      </c>
      <c r="XFB560" s="56" t="str">
        <f>IF(ISERROR(VLOOKUP('Testing Report'!$G$8,$X560:$BD560,32,FALSE)),"",VLOOKUP('Testing Report'!$G$8,$X560:$BD560,32,FALSE))</f>
        <v/>
      </c>
      <c r="XFC560" s="26"/>
      <c r="XFD560" s="7" t="str">
        <f t="shared" si="31"/>
        <v/>
      </c>
    </row>
    <row r="561" spans="1:88 16378:16384" ht="15" customHeight="1">
      <c r="A561" s="65" t="str">
        <f t="shared" si="29"/>
        <v/>
      </c>
      <c r="B561" s="65"/>
      <c r="C561" s="66"/>
      <c r="D561" s="66"/>
      <c r="E561" s="66"/>
      <c r="F561" s="66"/>
      <c r="G561" s="66"/>
      <c r="H561" s="66"/>
      <c r="I561" s="66"/>
      <c r="J561" s="66"/>
      <c r="K561" s="66"/>
      <c r="L561" s="66"/>
      <c r="M561" s="66"/>
      <c r="N561" s="66"/>
      <c r="O561" s="66"/>
      <c r="P561" s="66"/>
      <c r="Q561" s="66"/>
      <c r="R561" s="66"/>
      <c r="S561" s="72"/>
      <c r="T561" s="72"/>
      <c r="U561" s="72"/>
      <c r="V561" s="72"/>
      <c r="W561" s="72"/>
      <c r="X561" s="64"/>
      <c r="Y561" s="64"/>
      <c r="Z561" s="64"/>
      <c r="AA561" s="64"/>
      <c r="AB561" s="64"/>
      <c r="AC561" s="64"/>
      <c r="AD561" s="64"/>
      <c r="AE561" s="64"/>
      <c r="AF561" s="64"/>
      <c r="AG561" s="64"/>
      <c r="AH561" s="64"/>
      <c r="AI561" s="64"/>
      <c r="AJ561" s="64"/>
      <c r="AK561" s="64"/>
      <c r="AL561" s="64"/>
      <c r="AM561" s="64"/>
      <c r="AN561" s="64"/>
      <c r="AO561" s="64"/>
      <c r="AP561" s="67" t="str">
        <f>IF($AG561="","",VLOOKUP($AG561,Test_Procedure!$A:$F,2,FALSE))</f>
        <v/>
      </c>
      <c r="AQ561" s="67"/>
      <c r="AR561" s="67"/>
      <c r="AS561" s="68"/>
      <c r="AT561" s="68"/>
      <c r="AU561" s="68"/>
      <c r="AV561" s="68"/>
      <c r="AW561" s="68"/>
      <c r="AX561" s="68"/>
      <c r="AY561" s="68"/>
      <c r="AZ561" s="68"/>
      <c r="BA561" s="68"/>
      <c r="BB561" s="68"/>
      <c r="BC561" s="69" t="str">
        <f t="shared" si="30"/>
        <v/>
      </c>
      <c r="BD561" s="69"/>
      <c r="BE561" s="70">
        <f>IF($AG561="",0,VLOOKUP($AG561,Test_Procedure!$A:$F,3,FALSE))</f>
        <v>0</v>
      </c>
      <c r="BF561" s="70"/>
      <c r="BG561" s="70">
        <f>IF($AG561="",0,VLOOKUP($AG561,Test_Procedure!$A:$F,4,FALSE))</f>
        <v>0</v>
      </c>
      <c r="BH561" s="70"/>
      <c r="BI561" s="70">
        <f>IF($AG561="",0,VLOOKUP($AG561,Test_Procedure!$A:$F,5,FALSE))</f>
        <v>0</v>
      </c>
      <c r="BJ561" s="70"/>
      <c r="BK561" s="70">
        <f>IF($AG561="",0,VLOOKUP($AG561,Test_Procedure!$A:$F,6,FALSE))</f>
        <v>0</v>
      </c>
      <c r="BL561" s="70"/>
      <c r="BM561" s="71"/>
      <c r="BN561" s="71"/>
      <c r="BO561" s="71"/>
      <c r="BP561" s="72"/>
      <c r="BQ561" s="72"/>
      <c r="BR561" s="72"/>
      <c r="BS561" s="72"/>
      <c r="BT561" s="72"/>
      <c r="BU561" s="72"/>
      <c r="BV561" s="72"/>
      <c r="BW561" s="72"/>
      <c r="BX561" s="72"/>
      <c r="BY561" s="72"/>
      <c r="BZ561" s="72"/>
      <c r="CA561" s="72"/>
      <c r="CB561" s="72"/>
      <c r="CC561" s="72"/>
      <c r="CD561" s="72"/>
      <c r="CE561" s="72"/>
      <c r="CF561" s="72"/>
      <c r="CG561" s="72"/>
      <c r="CH561" s="72"/>
      <c r="CI561" s="72"/>
      <c r="CJ561" s="72"/>
      <c r="XEX561" s="56" t="str">
        <f>IF(ISERROR(VLOOKUP('Testing Report'!$G$8,$AG561:$BD561,13,FALSE)),"",VLOOKUP('Testing Report'!$G$8,$AG561:$BD561,13,FALSE))</f>
        <v/>
      </c>
      <c r="XEY561" s="56" t="str">
        <f>IF(ISERROR(VLOOKUP('Testing Report'!$G$8,$AG561:$BD561,15,FALSE)),"",VLOOKUP('Testing Report'!$G$8,$AG561:$BD561,15,FALSE))</f>
        <v/>
      </c>
      <c r="XEZ561" s="56" t="str">
        <f>IF(COUNTIF($X561:$X$5000,'Testing Report'!$G$8)=0,"",COUNTIF($X561:$X$5000,'Testing Report'!$G$8))</f>
        <v/>
      </c>
      <c r="XFA561" s="56" t="str">
        <f>IF(ISERROR(VLOOKUP('Testing Report'!$G$8,$AG561:$BD561,19,FALSE)),"",VLOOKUP('Testing Report'!$G$8,$AG561:$BD561,19,FALSE))</f>
        <v/>
      </c>
      <c r="XFB561" s="56" t="str">
        <f>IF(ISERROR(VLOOKUP('Testing Report'!$G$8,$X561:$BD561,32,FALSE)),"",VLOOKUP('Testing Report'!$G$8,$X561:$BD561,32,FALSE))</f>
        <v/>
      </c>
      <c r="XFC561" s="26"/>
      <c r="XFD561" s="7" t="str">
        <f t="shared" si="31"/>
        <v/>
      </c>
    </row>
    <row r="562" spans="1:88 16378:16384" ht="15" customHeight="1">
      <c r="A562" s="65" t="str">
        <f t="shared" si="29"/>
        <v/>
      </c>
      <c r="B562" s="65"/>
      <c r="C562" s="66"/>
      <c r="D562" s="66"/>
      <c r="E562" s="66"/>
      <c r="F562" s="66"/>
      <c r="G562" s="66"/>
      <c r="H562" s="66"/>
      <c r="I562" s="66"/>
      <c r="J562" s="66"/>
      <c r="K562" s="66"/>
      <c r="L562" s="66"/>
      <c r="M562" s="66"/>
      <c r="N562" s="66"/>
      <c r="O562" s="66"/>
      <c r="P562" s="66"/>
      <c r="Q562" s="66"/>
      <c r="R562" s="66"/>
      <c r="S562" s="72"/>
      <c r="T562" s="72"/>
      <c r="U562" s="72"/>
      <c r="V562" s="72"/>
      <c r="W562" s="72"/>
      <c r="X562" s="64"/>
      <c r="Y562" s="64"/>
      <c r="Z562" s="64"/>
      <c r="AA562" s="64"/>
      <c r="AB562" s="64"/>
      <c r="AC562" s="64"/>
      <c r="AD562" s="64"/>
      <c r="AE562" s="64"/>
      <c r="AF562" s="64"/>
      <c r="AG562" s="64"/>
      <c r="AH562" s="64"/>
      <c r="AI562" s="64"/>
      <c r="AJ562" s="64"/>
      <c r="AK562" s="64"/>
      <c r="AL562" s="64"/>
      <c r="AM562" s="64"/>
      <c r="AN562" s="64"/>
      <c r="AO562" s="64"/>
      <c r="AP562" s="67" t="str">
        <f>IF($AG562="","",VLOOKUP($AG562,Test_Procedure!$A:$F,2,FALSE))</f>
        <v/>
      </c>
      <c r="AQ562" s="67"/>
      <c r="AR562" s="67"/>
      <c r="AS562" s="68"/>
      <c r="AT562" s="68"/>
      <c r="AU562" s="68"/>
      <c r="AV562" s="68"/>
      <c r="AW562" s="68"/>
      <c r="AX562" s="68"/>
      <c r="AY562" s="68"/>
      <c r="AZ562" s="68"/>
      <c r="BA562" s="68"/>
      <c r="BB562" s="68"/>
      <c r="BC562" s="69" t="str">
        <f t="shared" si="30"/>
        <v/>
      </c>
      <c r="BD562" s="69"/>
      <c r="BE562" s="70">
        <f>IF($AG562="",0,VLOOKUP($AG562,Test_Procedure!$A:$F,3,FALSE))</f>
        <v>0</v>
      </c>
      <c r="BF562" s="70"/>
      <c r="BG562" s="70">
        <f>IF($AG562="",0,VLOOKUP($AG562,Test_Procedure!$A:$F,4,FALSE))</f>
        <v>0</v>
      </c>
      <c r="BH562" s="70"/>
      <c r="BI562" s="70">
        <f>IF($AG562="",0,VLOOKUP($AG562,Test_Procedure!$A:$F,5,FALSE))</f>
        <v>0</v>
      </c>
      <c r="BJ562" s="70"/>
      <c r="BK562" s="70">
        <f>IF($AG562="",0,VLOOKUP($AG562,Test_Procedure!$A:$F,6,FALSE))</f>
        <v>0</v>
      </c>
      <c r="BL562" s="70"/>
      <c r="BM562" s="71"/>
      <c r="BN562" s="71"/>
      <c r="BO562" s="71"/>
      <c r="BP562" s="72"/>
      <c r="BQ562" s="72"/>
      <c r="BR562" s="72"/>
      <c r="BS562" s="72"/>
      <c r="BT562" s="72"/>
      <c r="BU562" s="72"/>
      <c r="BV562" s="72"/>
      <c r="BW562" s="72"/>
      <c r="BX562" s="72"/>
      <c r="BY562" s="72"/>
      <c r="BZ562" s="72"/>
      <c r="CA562" s="72"/>
      <c r="CB562" s="72"/>
      <c r="CC562" s="72"/>
      <c r="CD562" s="72"/>
      <c r="CE562" s="72"/>
      <c r="CF562" s="72"/>
      <c r="CG562" s="72"/>
      <c r="CH562" s="72"/>
      <c r="CI562" s="72"/>
      <c r="CJ562" s="72"/>
      <c r="XEX562" s="56" t="str">
        <f>IF(ISERROR(VLOOKUP('Testing Report'!$G$8,$AG562:$BD562,13,FALSE)),"",VLOOKUP('Testing Report'!$G$8,$AG562:$BD562,13,FALSE))</f>
        <v/>
      </c>
      <c r="XEY562" s="56" t="str">
        <f>IF(ISERROR(VLOOKUP('Testing Report'!$G$8,$AG562:$BD562,15,FALSE)),"",VLOOKUP('Testing Report'!$G$8,$AG562:$BD562,15,FALSE))</f>
        <v/>
      </c>
      <c r="XEZ562" s="56" t="str">
        <f>IF(COUNTIF($X562:$X$5000,'Testing Report'!$G$8)=0,"",COUNTIF($X562:$X$5000,'Testing Report'!$G$8))</f>
        <v/>
      </c>
      <c r="XFA562" s="56" t="str">
        <f>IF(ISERROR(VLOOKUP('Testing Report'!$G$8,$AG562:$BD562,19,FALSE)),"",VLOOKUP('Testing Report'!$G$8,$AG562:$BD562,19,FALSE))</f>
        <v/>
      </c>
      <c r="XFB562" s="56" t="str">
        <f>IF(ISERROR(VLOOKUP('Testing Report'!$G$8,$X562:$BD562,32,FALSE)),"",VLOOKUP('Testing Report'!$G$8,$X562:$BD562,32,FALSE))</f>
        <v/>
      </c>
      <c r="XFC562" s="26"/>
      <c r="XFD562" s="7" t="str">
        <f t="shared" si="31"/>
        <v/>
      </c>
    </row>
    <row r="563" spans="1:88 16378:16384" ht="15" customHeight="1">
      <c r="A563" s="65" t="str">
        <f t="shared" si="29"/>
        <v/>
      </c>
      <c r="B563" s="65"/>
      <c r="C563" s="66"/>
      <c r="D563" s="66"/>
      <c r="E563" s="66"/>
      <c r="F563" s="66"/>
      <c r="G563" s="66"/>
      <c r="H563" s="66"/>
      <c r="I563" s="66"/>
      <c r="J563" s="66"/>
      <c r="K563" s="66"/>
      <c r="L563" s="66"/>
      <c r="M563" s="66"/>
      <c r="N563" s="66"/>
      <c r="O563" s="66"/>
      <c r="P563" s="66"/>
      <c r="Q563" s="66"/>
      <c r="R563" s="66"/>
      <c r="S563" s="72"/>
      <c r="T563" s="72"/>
      <c r="U563" s="72"/>
      <c r="V563" s="72"/>
      <c r="W563" s="72"/>
      <c r="X563" s="64"/>
      <c r="Y563" s="64"/>
      <c r="Z563" s="64"/>
      <c r="AA563" s="64"/>
      <c r="AB563" s="64"/>
      <c r="AC563" s="64"/>
      <c r="AD563" s="64"/>
      <c r="AE563" s="64"/>
      <c r="AF563" s="64"/>
      <c r="AG563" s="64"/>
      <c r="AH563" s="64"/>
      <c r="AI563" s="64"/>
      <c r="AJ563" s="64"/>
      <c r="AK563" s="64"/>
      <c r="AL563" s="64"/>
      <c r="AM563" s="64"/>
      <c r="AN563" s="64"/>
      <c r="AO563" s="64"/>
      <c r="AP563" s="67" t="str">
        <f>IF($AG563="","",VLOOKUP($AG563,Test_Procedure!$A:$F,2,FALSE))</f>
        <v/>
      </c>
      <c r="AQ563" s="67"/>
      <c r="AR563" s="67"/>
      <c r="AS563" s="68"/>
      <c r="AT563" s="68"/>
      <c r="AU563" s="68"/>
      <c r="AV563" s="68"/>
      <c r="AW563" s="68"/>
      <c r="AX563" s="68"/>
      <c r="AY563" s="68"/>
      <c r="AZ563" s="68"/>
      <c r="BA563" s="68"/>
      <c r="BB563" s="68"/>
      <c r="BC563" s="69" t="str">
        <f t="shared" si="30"/>
        <v/>
      </c>
      <c r="BD563" s="69"/>
      <c r="BE563" s="70">
        <f>IF($AG563="",0,VLOOKUP($AG563,Test_Procedure!$A:$F,3,FALSE))</f>
        <v>0</v>
      </c>
      <c r="BF563" s="70"/>
      <c r="BG563" s="70">
        <f>IF($AG563="",0,VLOOKUP($AG563,Test_Procedure!$A:$F,4,FALSE))</f>
        <v>0</v>
      </c>
      <c r="BH563" s="70"/>
      <c r="BI563" s="70">
        <f>IF($AG563="",0,VLOOKUP($AG563,Test_Procedure!$A:$F,5,FALSE))</f>
        <v>0</v>
      </c>
      <c r="BJ563" s="70"/>
      <c r="BK563" s="70">
        <f>IF($AG563="",0,VLOOKUP($AG563,Test_Procedure!$A:$F,6,FALSE))</f>
        <v>0</v>
      </c>
      <c r="BL563" s="70"/>
      <c r="BM563" s="71"/>
      <c r="BN563" s="71"/>
      <c r="BO563" s="71"/>
      <c r="BP563" s="72"/>
      <c r="BQ563" s="72"/>
      <c r="BR563" s="72"/>
      <c r="BS563" s="72"/>
      <c r="BT563" s="72"/>
      <c r="BU563" s="72"/>
      <c r="BV563" s="72"/>
      <c r="BW563" s="72"/>
      <c r="BX563" s="72"/>
      <c r="BY563" s="72"/>
      <c r="BZ563" s="72"/>
      <c r="CA563" s="72"/>
      <c r="CB563" s="72"/>
      <c r="CC563" s="72"/>
      <c r="CD563" s="72"/>
      <c r="CE563" s="72"/>
      <c r="CF563" s="72"/>
      <c r="CG563" s="72"/>
      <c r="CH563" s="72"/>
      <c r="CI563" s="72"/>
      <c r="CJ563" s="72"/>
      <c r="XEX563" s="56" t="str">
        <f>IF(ISERROR(VLOOKUP('Testing Report'!$G$8,$AG563:$BD563,13,FALSE)),"",VLOOKUP('Testing Report'!$G$8,$AG563:$BD563,13,FALSE))</f>
        <v/>
      </c>
      <c r="XEY563" s="56" t="str">
        <f>IF(ISERROR(VLOOKUP('Testing Report'!$G$8,$AG563:$BD563,15,FALSE)),"",VLOOKUP('Testing Report'!$G$8,$AG563:$BD563,15,FALSE))</f>
        <v/>
      </c>
      <c r="XEZ563" s="56" t="str">
        <f>IF(COUNTIF($X563:$X$5000,'Testing Report'!$G$8)=0,"",COUNTIF($X563:$X$5000,'Testing Report'!$G$8))</f>
        <v/>
      </c>
      <c r="XFA563" s="56" t="str">
        <f>IF(ISERROR(VLOOKUP('Testing Report'!$G$8,$AG563:$BD563,19,FALSE)),"",VLOOKUP('Testing Report'!$G$8,$AG563:$BD563,19,FALSE))</f>
        <v/>
      </c>
      <c r="XFB563" s="56" t="str">
        <f>IF(ISERROR(VLOOKUP('Testing Report'!$G$8,$X563:$BD563,32,FALSE)),"",VLOOKUP('Testing Report'!$G$8,$X563:$BD563,32,FALSE))</f>
        <v/>
      </c>
      <c r="XFC563" s="26"/>
      <c r="XFD563" s="7" t="str">
        <f t="shared" si="31"/>
        <v/>
      </c>
    </row>
    <row r="564" spans="1:88 16378:16384" ht="15" customHeight="1">
      <c r="A564" s="65" t="str">
        <f t="shared" si="29"/>
        <v/>
      </c>
      <c r="B564" s="65"/>
      <c r="C564" s="66"/>
      <c r="D564" s="66"/>
      <c r="E564" s="66"/>
      <c r="F564" s="66"/>
      <c r="G564" s="66"/>
      <c r="H564" s="66"/>
      <c r="I564" s="66"/>
      <c r="J564" s="66"/>
      <c r="K564" s="66"/>
      <c r="L564" s="66"/>
      <c r="M564" s="66"/>
      <c r="N564" s="66"/>
      <c r="O564" s="66"/>
      <c r="P564" s="66"/>
      <c r="Q564" s="66"/>
      <c r="R564" s="66"/>
      <c r="S564" s="72"/>
      <c r="T564" s="72"/>
      <c r="U564" s="72"/>
      <c r="V564" s="72"/>
      <c r="W564" s="72"/>
      <c r="X564" s="64"/>
      <c r="Y564" s="64"/>
      <c r="Z564" s="64"/>
      <c r="AA564" s="64"/>
      <c r="AB564" s="64"/>
      <c r="AC564" s="64"/>
      <c r="AD564" s="64"/>
      <c r="AE564" s="64"/>
      <c r="AF564" s="64"/>
      <c r="AG564" s="64"/>
      <c r="AH564" s="64"/>
      <c r="AI564" s="64"/>
      <c r="AJ564" s="64"/>
      <c r="AK564" s="64"/>
      <c r="AL564" s="64"/>
      <c r="AM564" s="64"/>
      <c r="AN564" s="64"/>
      <c r="AO564" s="64"/>
      <c r="AP564" s="67" t="str">
        <f>IF($AG564="","",VLOOKUP($AG564,Test_Procedure!$A:$F,2,FALSE))</f>
        <v/>
      </c>
      <c r="AQ564" s="67"/>
      <c r="AR564" s="67"/>
      <c r="AS564" s="68"/>
      <c r="AT564" s="68"/>
      <c r="AU564" s="68"/>
      <c r="AV564" s="68"/>
      <c r="AW564" s="68"/>
      <c r="AX564" s="68"/>
      <c r="AY564" s="68"/>
      <c r="AZ564" s="68"/>
      <c r="BA564" s="68"/>
      <c r="BB564" s="68"/>
      <c r="BC564" s="69" t="str">
        <f t="shared" si="30"/>
        <v/>
      </c>
      <c r="BD564" s="69"/>
      <c r="BE564" s="70">
        <f>IF($AG564="",0,VLOOKUP($AG564,Test_Procedure!$A:$F,3,FALSE))</f>
        <v>0</v>
      </c>
      <c r="BF564" s="70"/>
      <c r="BG564" s="70">
        <f>IF($AG564="",0,VLOOKUP($AG564,Test_Procedure!$A:$F,4,FALSE))</f>
        <v>0</v>
      </c>
      <c r="BH564" s="70"/>
      <c r="BI564" s="70">
        <f>IF($AG564="",0,VLOOKUP($AG564,Test_Procedure!$A:$F,5,FALSE))</f>
        <v>0</v>
      </c>
      <c r="BJ564" s="70"/>
      <c r="BK564" s="70">
        <f>IF($AG564="",0,VLOOKUP($AG564,Test_Procedure!$A:$F,6,FALSE))</f>
        <v>0</v>
      </c>
      <c r="BL564" s="70"/>
      <c r="BM564" s="71"/>
      <c r="BN564" s="71"/>
      <c r="BO564" s="71"/>
      <c r="BP564" s="72"/>
      <c r="BQ564" s="72"/>
      <c r="BR564" s="72"/>
      <c r="BS564" s="72"/>
      <c r="BT564" s="72"/>
      <c r="BU564" s="72"/>
      <c r="BV564" s="72"/>
      <c r="BW564" s="72"/>
      <c r="BX564" s="72"/>
      <c r="BY564" s="72"/>
      <c r="BZ564" s="72"/>
      <c r="CA564" s="72"/>
      <c r="CB564" s="72"/>
      <c r="CC564" s="72"/>
      <c r="CD564" s="72"/>
      <c r="CE564" s="72"/>
      <c r="CF564" s="72"/>
      <c r="CG564" s="72"/>
      <c r="CH564" s="72"/>
      <c r="CI564" s="72"/>
      <c r="CJ564" s="72"/>
      <c r="XEX564" s="56" t="str">
        <f>IF(ISERROR(VLOOKUP('Testing Report'!$G$8,$AG564:$BD564,13,FALSE)),"",VLOOKUP('Testing Report'!$G$8,$AG564:$BD564,13,FALSE))</f>
        <v/>
      </c>
      <c r="XEY564" s="56" t="str">
        <f>IF(ISERROR(VLOOKUP('Testing Report'!$G$8,$AG564:$BD564,15,FALSE)),"",VLOOKUP('Testing Report'!$G$8,$AG564:$BD564,15,FALSE))</f>
        <v/>
      </c>
      <c r="XEZ564" s="56" t="str">
        <f>IF(COUNTIF($X564:$X$5000,'Testing Report'!$G$8)=0,"",COUNTIF($X564:$X$5000,'Testing Report'!$G$8))</f>
        <v/>
      </c>
      <c r="XFA564" s="56" t="str">
        <f>IF(ISERROR(VLOOKUP('Testing Report'!$G$8,$AG564:$BD564,19,FALSE)),"",VLOOKUP('Testing Report'!$G$8,$AG564:$BD564,19,FALSE))</f>
        <v/>
      </c>
      <c r="XFB564" s="56" t="str">
        <f>IF(ISERROR(VLOOKUP('Testing Report'!$G$8,$X564:$BD564,32,FALSE)),"",VLOOKUP('Testing Report'!$G$8,$X564:$BD564,32,FALSE))</f>
        <v/>
      </c>
      <c r="XFC564" s="26"/>
      <c r="XFD564" s="7" t="str">
        <f t="shared" si="31"/>
        <v/>
      </c>
    </row>
    <row r="565" spans="1:88 16378:16384" ht="15" customHeight="1">
      <c r="A565" s="65" t="str">
        <f t="shared" si="29"/>
        <v/>
      </c>
      <c r="B565" s="65"/>
      <c r="C565" s="66"/>
      <c r="D565" s="66"/>
      <c r="E565" s="66"/>
      <c r="F565" s="66"/>
      <c r="G565" s="66"/>
      <c r="H565" s="66"/>
      <c r="I565" s="66"/>
      <c r="J565" s="66"/>
      <c r="K565" s="66"/>
      <c r="L565" s="66"/>
      <c r="M565" s="66"/>
      <c r="N565" s="66"/>
      <c r="O565" s="66"/>
      <c r="P565" s="66"/>
      <c r="Q565" s="66"/>
      <c r="R565" s="66"/>
      <c r="S565" s="72"/>
      <c r="T565" s="72"/>
      <c r="U565" s="72"/>
      <c r="V565" s="72"/>
      <c r="W565" s="72"/>
      <c r="X565" s="64"/>
      <c r="Y565" s="64"/>
      <c r="Z565" s="64"/>
      <c r="AA565" s="64"/>
      <c r="AB565" s="64"/>
      <c r="AC565" s="64"/>
      <c r="AD565" s="64"/>
      <c r="AE565" s="64"/>
      <c r="AF565" s="64"/>
      <c r="AG565" s="64"/>
      <c r="AH565" s="64"/>
      <c r="AI565" s="64"/>
      <c r="AJ565" s="64"/>
      <c r="AK565" s="64"/>
      <c r="AL565" s="64"/>
      <c r="AM565" s="64"/>
      <c r="AN565" s="64"/>
      <c r="AO565" s="64"/>
      <c r="AP565" s="67" t="str">
        <f>IF($AG565="","",VLOOKUP($AG565,Test_Procedure!$A:$F,2,FALSE))</f>
        <v/>
      </c>
      <c r="AQ565" s="67"/>
      <c r="AR565" s="67"/>
      <c r="AS565" s="68"/>
      <c r="AT565" s="68"/>
      <c r="AU565" s="68"/>
      <c r="AV565" s="68"/>
      <c r="AW565" s="68"/>
      <c r="AX565" s="68"/>
      <c r="AY565" s="68"/>
      <c r="AZ565" s="68"/>
      <c r="BA565" s="68"/>
      <c r="BB565" s="68"/>
      <c r="BC565" s="69" t="str">
        <f t="shared" si="30"/>
        <v/>
      </c>
      <c r="BD565" s="69"/>
      <c r="BE565" s="70">
        <f>IF($AG565="",0,VLOOKUP($AG565,Test_Procedure!$A:$F,3,FALSE))</f>
        <v>0</v>
      </c>
      <c r="BF565" s="70"/>
      <c r="BG565" s="70">
        <f>IF($AG565="",0,VLOOKUP($AG565,Test_Procedure!$A:$F,4,FALSE))</f>
        <v>0</v>
      </c>
      <c r="BH565" s="70"/>
      <c r="BI565" s="70">
        <f>IF($AG565="",0,VLOOKUP($AG565,Test_Procedure!$A:$F,5,FALSE))</f>
        <v>0</v>
      </c>
      <c r="BJ565" s="70"/>
      <c r="BK565" s="70">
        <f>IF($AG565="",0,VLOOKUP($AG565,Test_Procedure!$A:$F,6,FALSE))</f>
        <v>0</v>
      </c>
      <c r="BL565" s="70"/>
      <c r="BM565" s="71"/>
      <c r="BN565" s="71"/>
      <c r="BO565" s="71"/>
      <c r="BP565" s="72"/>
      <c r="BQ565" s="72"/>
      <c r="BR565" s="72"/>
      <c r="BS565" s="72"/>
      <c r="BT565" s="72"/>
      <c r="BU565" s="72"/>
      <c r="BV565" s="72"/>
      <c r="BW565" s="72"/>
      <c r="BX565" s="72"/>
      <c r="BY565" s="72"/>
      <c r="BZ565" s="72"/>
      <c r="CA565" s="72"/>
      <c r="CB565" s="72"/>
      <c r="CC565" s="72"/>
      <c r="CD565" s="72"/>
      <c r="CE565" s="72"/>
      <c r="CF565" s="72"/>
      <c r="CG565" s="72"/>
      <c r="CH565" s="72"/>
      <c r="CI565" s="72"/>
      <c r="CJ565" s="72"/>
      <c r="XEX565" s="56" t="str">
        <f>IF(ISERROR(VLOOKUP('Testing Report'!$G$8,$AG565:$BD565,13,FALSE)),"",VLOOKUP('Testing Report'!$G$8,$AG565:$BD565,13,FALSE))</f>
        <v/>
      </c>
      <c r="XEY565" s="56" t="str">
        <f>IF(ISERROR(VLOOKUP('Testing Report'!$G$8,$AG565:$BD565,15,FALSE)),"",VLOOKUP('Testing Report'!$G$8,$AG565:$BD565,15,FALSE))</f>
        <v/>
      </c>
      <c r="XEZ565" s="56" t="str">
        <f>IF(COUNTIF($X565:$X$5000,'Testing Report'!$G$8)=0,"",COUNTIF($X565:$X$5000,'Testing Report'!$G$8))</f>
        <v/>
      </c>
      <c r="XFA565" s="56" t="str">
        <f>IF(ISERROR(VLOOKUP('Testing Report'!$G$8,$AG565:$BD565,19,FALSE)),"",VLOOKUP('Testing Report'!$G$8,$AG565:$BD565,19,FALSE))</f>
        <v/>
      </c>
      <c r="XFB565" s="56" t="str">
        <f>IF(ISERROR(VLOOKUP('Testing Report'!$G$8,$X565:$BD565,32,FALSE)),"",VLOOKUP('Testing Report'!$G$8,$X565:$BD565,32,FALSE))</f>
        <v/>
      </c>
      <c r="XFC565" s="26"/>
      <c r="XFD565" s="7" t="str">
        <f t="shared" si="31"/>
        <v/>
      </c>
    </row>
    <row r="566" spans="1:88 16378:16384" ht="15" customHeight="1">
      <c r="A566" s="65" t="str">
        <f t="shared" si="29"/>
        <v/>
      </c>
      <c r="B566" s="65"/>
      <c r="C566" s="66"/>
      <c r="D566" s="66"/>
      <c r="E566" s="66"/>
      <c r="F566" s="66"/>
      <c r="G566" s="66"/>
      <c r="H566" s="66"/>
      <c r="I566" s="66"/>
      <c r="J566" s="66"/>
      <c r="K566" s="66"/>
      <c r="L566" s="66"/>
      <c r="M566" s="66"/>
      <c r="N566" s="66"/>
      <c r="O566" s="66"/>
      <c r="P566" s="66"/>
      <c r="Q566" s="66"/>
      <c r="R566" s="66"/>
      <c r="S566" s="72"/>
      <c r="T566" s="72"/>
      <c r="U566" s="72"/>
      <c r="V566" s="72"/>
      <c r="W566" s="72"/>
      <c r="X566" s="64"/>
      <c r="Y566" s="64"/>
      <c r="Z566" s="64"/>
      <c r="AA566" s="64"/>
      <c r="AB566" s="64"/>
      <c r="AC566" s="64"/>
      <c r="AD566" s="64"/>
      <c r="AE566" s="64"/>
      <c r="AF566" s="64"/>
      <c r="AG566" s="64"/>
      <c r="AH566" s="64"/>
      <c r="AI566" s="64"/>
      <c r="AJ566" s="64"/>
      <c r="AK566" s="64"/>
      <c r="AL566" s="64"/>
      <c r="AM566" s="64"/>
      <c r="AN566" s="64"/>
      <c r="AO566" s="64"/>
      <c r="AP566" s="67" t="str">
        <f>IF($AG566="","",VLOOKUP($AG566,Test_Procedure!$A:$F,2,FALSE))</f>
        <v/>
      </c>
      <c r="AQ566" s="67"/>
      <c r="AR566" s="67"/>
      <c r="AS566" s="68"/>
      <c r="AT566" s="68"/>
      <c r="AU566" s="68"/>
      <c r="AV566" s="68"/>
      <c r="AW566" s="68"/>
      <c r="AX566" s="68"/>
      <c r="AY566" s="68"/>
      <c r="AZ566" s="68"/>
      <c r="BA566" s="68"/>
      <c r="BB566" s="68"/>
      <c r="BC566" s="69" t="str">
        <f t="shared" si="30"/>
        <v/>
      </c>
      <c r="BD566" s="69"/>
      <c r="BE566" s="70">
        <f>IF($AG566="",0,VLOOKUP($AG566,Test_Procedure!$A:$F,3,FALSE))</f>
        <v>0</v>
      </c>
      <c r="BF566" s="70"/>
      <c r="BG566" s="70">
        <f>IF($AG566="",0,VLOOKUP($AG566,Test_Procedure!$A:$F,4,FALSE))</f>
        <v>0</v>
      </c>
      <c r="BH566" s="70"/>
      <c r="BI566" s="70">
        <f>IF($AG566="",0,VLOOKUP($AG566,Test_Procedure!$A:$F,5,FALSE))</f>
        <v>0</v>
      </c>
      <c r="BJ566" s="70"/>
      <c r="BK566" s="70">
        <f>IF($AG566="",0,VLOOKUP($AG566,Test_Procedure!$A:$F,6,FALSE))</f>
        <v>0</v>
      </c>
      <c r="BL566" s="70"/>
      <c r="BM566" s="71"/>
      <c r="BN566" s="71"/>
      <c r="BO566" s="71"/>
      <c r="BP566" s="72"/>
      <c r="BQ566" s="72"/>
      <c r="BR566" s="72"/>
      <c r="BS566" s="72"/>
      <c r="BT566" s="72"/>
      <c r="BU566" s="72"/>
      <c r="BV566" s="72"/>
      <c r="BW566" s="72"/>
      <c r="BX566" s="72"/>
      <c r="BY566" s="72"/>
      <c r="BZ566" s="72"/>
      <c r="CA566" s="72"/>
      <c r="CB566" s="72"/>
      <c r="CC566" s="72"/>
      <c r="CD566" s="72"/>
      <c r="CE566" s="72"/>
      <c r="CF566" s="72"/>
      <c r="CG566" s="72"/>
      <c r="CH566" s="72"/>
      <c r="CI566" s="72"/>
      <c r="CJ566" s="72"/>
      <c r="XEX566" s="56" t="str">
        <f>IF(ISERROR(VLOOKUP('Testing Report'!$G$8,$AG566:$BD566,13,FALSE)),"",VLOOKUP('Testing Report'!$G$8,$AG566:$BD566,13,FALSE))</f>
        <v/>
      </c>
      <c r="XEY566" s="56" t="str">
        <f>IF(ISERROR(VLOOKUP('Testing Report'!$G$8,$AG566:$BD566,15,FALSE)),"",VLOOKUP('Testing Report'!$G$8,$AG566:$BD566,15,FALSE))</f>
        <v/>
      </c>
      <c r="XEZ566" s="56" t="str">
        <f>IF(COUNTIF($X566:$X$5000,'Testing Report'!$G$8)=0,"",COUNTIF($X566:$X$5000,'Testing Report'!$G$8))</f>
        <v/>
      </c>
      <c r="XFA566" s="56" t="str">
        <f>IF(ISERROR(VLOOKUP('Testing Report'!$G$8,$AG566:$BD566,19,FALSE)),"",VLOOKUP('Testing Report'!$G$8,$AG566:$BD566,19,FALSE))</f>
        <v/>
      </c>
      <c r="XFB566" s="56" t="str">
        <f>IF(ISERROR(VLOOKUP('Testing Report'!$G$8,$X566:$BD566,32,FALSE)),"",VLOOKUP('Testing Report'!$G$8,$X566:$BD566,32,FALSE))</f>
        <v/>
      </c>
      <c r="XFC566" s="26"/>
      <c r="XFD566" s="7" t="str">
        <f t="shared" si="31"/>
        <v/>
      </c>
    </row>
    <row r="567" spans="1:88 16378:16384" ht="15" customHeight="1">
      <c r="A567" s="65" t="str">
        <f t="shared" si="29"/>
        <v/>
      </c>
      <c r="B567" s="65"/>
      <c r="C567" s="66"/>
      <c r="D567" s="66"/>
      <c r="E567" s="66"/>
      <c r="F567" s="66"/>
      <c r="G567" s="66"/>
      <c r="H567" s="66"/>
      <c r="I567" s="66"/>
      <c r="J567" s="66"/>
      <c r="K567" s="66"/>
      <c r="L567" s="66"/>
      <c r="M567" s="66"/>
      <c r="N567" s="66"/>
      <c r="O567" s="66"/>
      <c r="P567" s="66"/>
      <c r="Q567" s="66"/>
      <c r="R567" s="66"/>
      <c r="S567" s="72"/>
      <c r="T567" s="72"/>
      <c r="U567" s="72"/>
      <c r="V567" s="72"/>
      <c r="W567" s="72"/>
      <c r="X567" s="64"/>
      <c r="Y567" s="64"/>
      <c r="Z567" s="64"/>
      <c r="AA567" s="64"/>
      <c r="AB567" s="64"/>
      <c r="AC567" s="64"/>
      <c r="AD567" s="64"/>
      <c r="AE567" s="64"/>
      <c r="AF567" s="64"/>
      <c r="AG567" s="64"/>
      <c r="AH567" s="64"/>
      <c r="AI567" s="64"/>
      <c r="AJ567" s="64"/>
      <c r="AK567" s="64"/>
      <c r="AL567" s="64"/>
      <c r="AM567" s="64"/>
      <c r="AN567" s="64"/>
      <c r="AO567" s="64"/>
      <c r="AP567" s="67" t="str">
        <f>IF($AG567="","",VLOOKUP($AG567,Test_Procedure!$A:$F,2,FALSE))</f>
        <v/>
      </c>
      <c r="AQ567" s="67"/>
      <c r="AR567" s="67"/>
      <c r="AS567" s="68"/>
      <c r="AT567" s="68"/>
      <c r="AU567" s="68"/>
      <c r="AV567" s="68"/>
      <c r="AW567" s="68"/>
      <c r="AX567" s="68"/>
      <c r="AY567" s="68"/>
      <c r="AZ567" s="68"/>
      <c r="BA567" s="68"/>
      <c r="BB567" s="68"/>
      <c r="BC567" s="69" t="str">
        <f t="shared" si="30"/>
        <v/>
      </c>
      <c r="BD567" s="69"/>
      <c r="BE567" s="70">
        <f>IF($AG567="",0,VLOOKUP($AG567,Test_Procedure!$A:$F,3,FALSE))</f>
        <v>0</v>
      </c>
      <c r="BF567" s="70"/>
      <c r="BG567" s="70">
        <f>IF($AG567="",0,VLOOKUP($AG567,Test_Procedure!$A:$F,4,FALSE))</f>
        <v>0</v>
      </c>
      <c r="BH567" s="70"/>
      <c r="BI567" s="70">
        <f>IF($AG567="",0,VLOOKUP($AG567,Test_Procedure!$A:$F,5,FALSE))</f>
        <v>0</v>
      </c>
      <c r="BJ567" s="70"/>
      <c r="BK567" s="70">
        <f>IF($AG567="",0,VLOOKUP($AG567,Test_Procedure!$A:$F,6,FALSE))</f>
        <v>0</v>
      </c>
      <c r="BL567" s="70"/>
      <c r="BM567" s="71"/>
      <c r="BN567" s="71"/>
      <c r="BO567" s="71"/>
      <c r="BP567" s="72"/>
      <c r="BQ567" s="72"/>
      <c r="BR567" s="72"/>
      <c r="BS567" s="72"/>
      <c r="BT567" s="72"/>
      <c r="BU567" s="72"/>
      <c r="BV567" s="72"/>
      <c r="BW567" s="72"/>
      <c r="BX567" s="72"/>
      <c r="BY567" s="72"/>
      <c r="BZ567" s="72"/>
      <c r="CA567" s="72"/>
      <c r="CB567" s="72"/>
      <c r="CC567" s="72"/>
      <c r="CD567" s="72"/>
      <c r="CE567" s="72"/>
      <c r="CF567" s="72"/>
      <c r="CG567" s="72"/>
      <c r="CH567" s="72"/>
      <c r="CI567" s="72"/>
      <c r="CJ567" s="72"/>
      <c r="XEX567" s="56" t="str">
        <f>IF(ISERROR(VLOOKUP('Testing Report'!$G$8,$AG567:$BD567,13,FALSE)),"",VLOOKUP('Testing Report'!$G$8,$AG567:$BD567,13,FALSE))</f>
        <v/>
      </c>
      <c r="XEY567" s="56" t="str">
        <f>IF(ISERROR(VLOOKUP('Testing Report'!$G$8,$AG567:$BD567,15,FALSE)),"",VLOOKUP('Testing Report'!$G$8,$AG567:$BD567,15,FALSE))</f>
        <v/>
      </c>
      <c r="XEZ567" s="56" t="str">
        <f>IF(COUNTIF($X567:$X$5000,'Testing Report'!$G$8)=0,"",COUNTIF($X567:$X$5000,'Testing Report'!$G$8))</f>
        <v/>
      </c>
      <c r="XFA567" s="56" t="str">
        <f>IF(ISERROR(VLOOKUP('Testing Report'!$G$8,$AG567:$BD567,19,FALSE)),"",VLOOKUP('Testing Report'!$G$8,$AG567:$BD567,19,FALSE))</f>
        <v/>
      </c>
      <c r="XFB567" s="56" t="str">
        <f>IF(ISERROR(VLOOKUP('Testing Report'!$G$8,$X567:$BD567,32,FALSE)),"",VLOOKUP('Testing Report'!$G$8,$X567:$BD567,32,FALSE))</f>
        <v/>
      </c>
      <c r="XFC567" s="26"/>
      <c r="XFD567" s="7" t="str">
        <f t="shared" si="31"/>
        <v/>
      </c>
    </row>
    <row r="568" spans="1:88 16378:16384" ht="15" customHeight="1">
      <c r="A568" s="65" t="str">
        <f t="shared" si="29"/>
        <v/>
      </c>
      <c r="B568" s="65"/>
      <c r="C568" s="66"/>
      <c r="D568" s="66"/>
      <c r="E568" s="66"/>
      <c r="F568" s="66"/>
      <c r="G568" s="66"/>
      <c r="H568" s="66"/>
      <c r="I568" s="66"/>
      <c r="J568" s="66"/>
      <c r="K568" s="66"/>
      <c r="L568" s="66"/>
      <c r="M568" s="66"/>
      <c r="N568" s="66"/>
      <c r="O568" s="66"/>
      <c r="P568" s="66"/>
      <c r="Q568" s="66"/>
      <c r="R568" s="66"/>
      <c r="S568" s="72"/>
      <c r="T568" s="72"/>
      <c r="U568" s="72"/>
      <c r="V568" s="72"/>
      <c r="W568" s="72"/>
      <c r="X568" s="64"/>
      <c r="Y568" s="64"/>
      <c r="Z568" s="64"/>
      <c r="AA568" s="64"/>
      <c r="AB568" s="64"/>
      <c r="AC568" s="64"/>
      <c r="AD568" s="64"/>
      <c r="AE568" s="64"/>
      <c r="AF568" s="64"/>
      <c r="AG568" s="64"/>
      <c r="AH568" s="64"/>
      <c r="AI568" s="64"/>
      <c r="AJ568" s="64"/>
      <c r="AK568" s="64"/>
      <c r="AL568" s="64"/>
      <c r="AM568" s="64"/>
      <c r="AN568" s="64"/>
      <c r="AO568" s="64"/>
      <c r="AP568" s="67" t="str">
        <f>IF($AG568="","",VLOOKUP($AG568,Test_Procedure!$A:$F,2,FALSE))</f>
        <v/>
      </c>
      <c r="AQ568" s="67"/>
      <c r="AR568" s="67"/>
      <c r="AS568" s="68"/>
      <c r="AT568" s="68"/>
      <c r="AU568" s="68"/>
      <c r="AV568" s="68"/>
      <c r="AW568" s="68"/>
      <c r="AX568" s="68"/>
      <c r="AY568" s="68"/>
      <c r="AZ568" s="68"/>
      <c r="BA568" s="68"/>
      <c r="BB568" s="68"/>
      <c r="BC568" s="69" t="str">
        <f t="shared" si="30"/>
        <v/>
      </c>
      <c r="BD568" s="69"/>
      <c r="BE568" s="70">
        <f>IF($AG568="",0,VLOOKUP($AG568,Test_Procedure!$A:$F,3,FALSE))</f>
        <v>0</v>
      </c>
      <c r="BF568" s="70"/>
      <c r="BG568" s="70">
        <f>IF($AG568="",0,VLOOKUP($AG568,Test_Procedure!$A:$F,4,FALSE))</f>
        <v>0</v>
      </c>
      <c r="BH568" s="70"/>
      <c r="BI568" s="70">
        <f>IF($AG568="",0,VLOOKUP($AG568,Test_Procedure!$A:$F,5,FALSE))</f>
        <v>0</v>
      </c>
      <c r="BJ568" s="70"/>
      <c r="BK568" s="70">
        <f>IF($AG568="",0,VLOOKUP($AG568,Test_Procedure!$A:$F,6,FALSE))</f>
        <v>0</v>
      </c>
      <c r="BL568" s="70"/>
      <c r="BM568" s="71"/>
      <c r="BN568" s="71"/>
      <c r="BO568" s="71"/>
      <c r="BP568" s="72"/>
      <c r="BQ568" s="72"/>
      <c r="BR568" s="72"/>
      <c r="BS568" s="72"/>
      <c r="BT568" s="72"/>
      <c r="BU568" s="72"/>
      <c r="BV568" s="72"/>
      <c r="BW568" s="72"/>
      <c r="BX568" s="72"/>
      <c r="BY568" s="72"/>
      <c r="BZ568" s="72"/>
      <c r="CA568" s="72"/>
      <c r="CB568" s="72"/>
      <c r="CC568" s="72"/>
      <c r="CD568" s="72"/>
      <c r="CE568" s="72"/>
      <c r="CF568" s="72"/>
      <c r="CG568" s="72"/>
      <c r="CH568" s="72"/>
      <c r="CI568" s="72"/>
      <c r="CJ568" s="72"/>
      <c r="XEX568" s="56" t="str">
        <f>IF(ISERROR(VLOOKUP('Testing Report'!$G$8,$AG568:$BD568,13,FALSE)),"",VLOOKUP('Testing Report'!$G$8,$AG568:$BD568,13,FALSE))</f>
        <v/>
      </c>
      <c r="XEY568" s="56" t="str">
        <f>IF(ISERROR(VLOOKUP('Testing Report'!$G$8,$AG568:$BD568,15,FALSE)),"",VLOOKUP('Testing Report'!$G$8,$AG568:$BD568,15,FALSE))</f>
        <v/>
      </c>
      <c r="XEZ568" s="56" t="str">
        <f>IF(COUNTIF($X568:$X$5000,'Testing Report'!$G$8)=0,"",COUNTIF($X568:$X$5000,'Testing Report'!$G$8))</f>
        <v/>
      </c>
      <c r="XFA568" s="56" t="str">
        <f>IF(ISERROR(VLOOKUP('Testing Report'!$G$8,$AG568:$BD568,19,FALSE)),"",VLOOKUP('Testing Report'!$G$8,$AG568:$BD568,19,FALSE))</f>
        <v/>
      </c>
      <c r="XFB568" s="56" t="str">
        <f>IF(ISERROR(VLOOKUP('Testing Report'!$G$8,$X568:$BD568,32,FALSE)),"",VLOOKUP('Testing Report'!$G$8,$X568:$BD568,32,FALSE))</f>
        <v/>
      </c>
      <c r="XFC568" s="26"/>
      <c r="XFD568" s="7" t="str">
        <f t="shared" si="31"/>
        <v/>
      </c>
    </row>
    <row r="569" spans="1:88 16378:16384" ht="15" customHeight="1">
      <c r="A569" s="65" t="str">
        <f t="shared" si="29"/>
        <v/>
      </c>
      <c r="B569" s="65"/>
      <c r="C569" s="66"/>
      <c r="D569" s="66"/>
      <c r="E569" s="66"/>
      <c r="F569" s="66"/>
      <c r="G569" s="66"/>
      <c r="H569" s="66"/>
      <c r="I569" s="66"/>
      <c r="J569" s="66"/>
      <c r="K569" s="66"/>
      <c r="L569" s="66"/>
      <c r="M569" s="66"/>
      <c r="N569" s="66"/>
      <c r="O569" s="66"/>
      <c r="P569" s="66"/>
      <c r="Q569" s="66"/>
      <c r="R569" s="66"/>
      <c r="S569" s="72"/>
      <c r="T569" s="72"/>
      <c r="U569" s="72"/>
      <c r="V569" s="72"/>
      <c r="W569" s="72"/>
      <c r="X569" s="64"/>
      <c r="Y569" s="64"/>
      <c r="Z569" s="64"/>
      <c r="AA569" s="64"/>
      <c r="AB569" s="64"/>
      <c r="AC569" s="64"/>
      <c r="AD569" s="64"/>
      <c r="AE569" s="64"/>
      <c r="AF569" s="64"/>
      <c r="AG569" s="64"/>
      <c r="AH569" s="64"/>
      <c r="AI569" s="64"/>
      <c r="AJ569" s="64"/>
      <c r="AK569" s="64"/>
      <c r="AL569" s="64"/>
      <c r="AM569" s="64"/>
      <c r="AN569" s="64"/>
      <c r="AO569" s="64"/>
      <c r="AP569" s="67" t="str">
        <f>IF($AG569="","",VLOOKUP($AG569,Test_Procedure!$A:$F,2,FALSE))</f>
        <v/>
      </c>
      <c r="AQ569" s="67"/>
      <c r="AR569" s="67"/>
      <c r="AS569" s="68"/>
      <c r="AT569" s="68"/>
      <c r="AU569" s="68"/>
      <c r="AV569" s="68"/>
      <c r="AW569" s="68"/>
      <c r="AX569" s="68"/>
      <c r="AY569" s="68"/>
      <c r="AZ569" s="68"/>
      <c r="BA569" s="68"/>
      <c r="BB569" s="68"/>
      <c r="BC569" s="69" t="str">
        <f t="shared" si="30"/>
        <v/>
      </c>
      <c r="BD569" s="69"/>
      <c r="BE569" s="70">
        <f>IF($AG569="",0,VLOOKUP($AG569,Test_Procedure!$A:$F,3,FALSE))</f>
        <v>0</v>
      </c>
      <c r="BF569" s="70"/>
      <c r="BG569" s="70">
        <f>IF($AG569="",0,VLOOKUP($AG569,Test_Procedure!$A:$F,4,FALSE))</f>
        <v>0</v>
      </c>
      <c r="BH569" s="70"/>
      <c r="BI569" s="70">
        <f>IF($AG569="",0,VLOOKUP($AG569,Test_Procedure!$A:$F,5,FALSE))</f>
        <v>0</v>
      </c>
      <c r="BJ569" s="70"/>
      <c r="BK569" s="70">
        <f>IF($AG569="",0,VLOOKUP($AG569,Test_Procedure!$A:$F,6,FALSE))</f>
        <v>0</v>
      </c>
      <c r="BL569" s="70"/>
      <c r="BM569" s="71"/>
      <c r="BN569" s="71"/>
      <c r="BO569" s="71"/>
      <c r="BP569" s="72"/>
      <c r="BQ569" s="72"/>
      <c r="BR569" s="72"/>
      <c r="BS569" s="72"/>
      <c r="BT569" s="72"/>
      <c r="BU569" s="72"/>
      <c r="BV569" s="72"/>
      <c r="BW569" s="72"/>
      <c r="BX569" s="72"/>
      <c r="BY569" s="72"/>
      <c r="BZ569" s="72"/>
      <c r="CA569" s="72"/>
      <c r="CB569" s="72"/>
      <c r="CC569" s="72"/>
      <c r="CD569" s="72"/>
      <c r="CE569" s="72"/>
      <c r="CF569" s="72"/>
      <c r="CG569" s="72"/>
      <c r="CH569" s="72"/>
      <c r="CI569" s="72"/>
      <c r="CJ569" s="72"/>
      <c r="XEX569" s="56" t="str">
        <f>IF(ISERROR(VLOOKUP('Testing Report'!$G$8,$AG569:$BD569,13,FALSE)),"",VLOOKUP('Testing Report'!$G$8,$AG569:$BD569,13,FALSE))</f>
        <v/>
      </c>
      <c r="XEY569" s="56" t="str">
        <f>IF(ISERROR(VLOOKUP('Testing Report'!$G$8,$AG569:$BD569,15,FALSE)),"",VLOOKUP('Testing Report'!$G$8,$AG569:$BD569,15,FALSE))</f>
        <v/>
      </c>
      <c r="XEZ569" s="56" t="str">
        <f>IF(COUNTIF($X569:$X$5000,'Testing Report'!$G$8)=0,"",COUNTIF($X569:$X$5000,'Testing Report'!$G$8))</f>
        <v/>
      </c>
      <c r="XFA569" s="56" t="str">
        <f>IF(ISERROR(VLOOKUP('Testing Report'!$G$8,$AG569:$BD569,19,FALSE)),"",VLOOKUP('Testing Report'!$G$8,$AG569:$BD569,19,FALSE))</f>
        <v/>
      </c>
      <c r="XFB569" s="56" t="str">
        <f>IF(ISERROR(VLOOKUP('Testing Report'!$G$8,$X569:$BD569,32,FALSE)),"",VLOOKUP('Testing Report'!$G$8,$X569:$BD569,32,FALSE))</f>
        <v/>
      </c>
      <c r="XFC569" s="26"/>
      <c r="XFD569" s="7" t="str">
        <f t="shared" si="31"/>
        <v/>
      </c>
    </row>
    <row r="570" spans="1:88 16378:16384" ht="15" customHeight="1">
      <c r="A570" s="65" t="str">
        <f t="shared" si="29"/>
        <v/>
      </c>
      <c r="B570" s="65"/>
      <c r="C570" s="66"/>
      <c r="D570" s="66"/>
      <c r="E570" s="66"/>
      <c r="F570" s="66"/>
      <c r="G570" s="66"/>
      <c r="H570" s="66"/>
      <c r="I570" s="66"/>
      <c r="J570" s="66"/>
      <c r="K570" s="66"/>
      <c r="L570" s="66"/>
      <c r="M570" s="66"/>
      <c r="N570" s="66"/>
      <c r="O570" s="66"/>
      <c r="P570" s="66"/>
      <c r="Q570" s="66"/>
      <c r="R570" s="66"/>
      <c r="S570" s="72"/>
      <c r="T570" s="72"/>
      <c r="U570" s="72"/>
      <c r="V570" s="72"/>
      <c r="W570" s="72"/>
      <c r="X570" s="64"/>
      <c r="Y570" s="64"/>
      <c r="Z570" s="64"/>
      <c r="AA570" s="64"/>
      <c r="AB570" s="64"/>
      <c r="AC570" s="64"/>
      <c r="AD570" s="64"/>
      <c r="AE570" s="64"/>
      <c r="AF570" s="64"/>
      <c r="AG570" s="64"/>
      <c r="AH570" s="64"/>
      <c r="AI570" s="64"/>
      <c r="AJ570" s="64"/>
      <c r="AK570" s="64"/>
      <c r="AL570" s="64"/>
      <c r="AM570" s="64"/>
      <c r="AN570" s="64"/>
      <c r="AO570" s="64"/>
      <c r="AP570" s="67" t="str">
        <f>IF($AG570="","",VLOOKUP($AG570,Test_Procedure!$A:$F,2,FALSE))</f>
        <v/>
      </c>
      <c r="AQ570" s="67"/>
      <c r="AR570" s="67"/>
      <c r="AS570" s="68"/>
      <c r="AT570" s="68"/>
      <c r="AU570" s="68"/>
      <c r="AV570" s="68"/>
      <c r="AW570" s="68"/>
      <c r="AX570" s="68"/>
      <c r="AY570" s="68"/>
      <c r="AZ570" s="68"/>
      <c r="BA570" s="68"/>
      <c r="BB570" s="68"/>
      <c r="BC570" s="69" t="str">
        <f t="shared" si="30"/>
        <v/>
      </c>
      <c r="BD570" s="69"/>
      <c r="BE570" s="70">
        <f>IF($AG570="",0,VLOOKUP($AG570,Test_Procedure!$A:$F,3,FALSE))</f>
        <v>0</v>
      </c>
      <c r="BF570" s="70"/>
      <c r="BG570" s="70">
        <f>IF($AG570="",0,VLOOKUP($AG570,Test_Procedure!$A:$F,4,FALSE))</f>
        <v>0</v>
      </c>
      <c r="BH570" s="70"/>
      <c r="BI570" s="70">
        <f>IF($AG570="",0,VLOOKUP($AG570,Test_Procedure!$A:$F,5,FALSE))</f>
        <v>0</v>
      </c>
      <c r="BJ570" s="70"/>
      <c r="BK570" s="70">
        <f>IF($AG570="",0,VLOOKUP($AG570,Test_Procedure!$A:$F,6,FALSE))</f>
        <v>0</v>
      </c>
      <c r="BL570" s="70"/>
      <c r="BM570" s="71"/>
      <c r="BN570" s="71"/>
      <c r="BO570" s="71"/>
      <c r="BP570" s="72"/>
      <c r="BQ570" s="72"/>
      <c r="BR570" s="72"/>
      <c r="BS570" s="72"/>
      <c r="BT570" s="72"/>
      <c r="BU570" s="72"/>
      <c r="BV570" s="72"/>
      <c r="BW570" s="72"/>
      <c r="BX570" s="72"/>
      <c r="BY570" s="72"/>
      <c r="BZ570" s="72"/>
      <c r="CA570" s="72"/>
      <c r="CB570" s="72"/>
      <c r="CC570" s="72"/>
      <c r="CD570" s="72"/>
      <c r="CE570" s="72"/>
      <c r="CF570" s="72"/>
      <c r="CG570" s="72"/>
      <c r="CH570" s="72"/>
      <c r="CI570" s="72"/>
      <c r="CJ570" s="72"/>
      <c r="XEX570" s="56" t="str">
        <f>IF(ISERROR(VLOOKUP('Testing Report'!$G$8,$AG570:$BD570,13,FALSE)),"",VLOOKUP('Testing Report'!$G$8,$AG570:$BD570,13,FALSE))</f>
        <v/>
      </c>
      <c r="XEY570" s="56" t="str">
        <f>IF(ISERROR(VLOOKUP('Testing Report'!$G$8,$AG570:$BD570,15,FALSE)),"",VLOOKUP('Testing Report'!$G$8,$AG570:$BD570,15,FALSE))</f>
        <v/>
      </c>
      <c r="XEZ570" s="56" t="str">
        <f>IF(COUNTIF($X570:$X$5000,'Testing Report'!$G$8)=0,"",COUNTIF($X570:$X$5000,'Testing Report'!$G$8))</f>
        <v/>
      </c>
      <c r="XFA570" s="56" t="str">
        <f>IF(ISERROR(VLOOKUP('Testing Report'!$G$8,$AG570:$BD570,19,FALSE)),"",VLOOKUP('Testing Report'!$G$8,$AG570:$BD570,19,FALSE))</f>
        <v/>
      </c>
      <c r="XFB570" s="56" t="str">
        <f>IF(ISERROR(VLOOKUP('Testing Report'!$G$8,$X570:$BD570,32,FALSE)),"",VLOOKUP('Testing Report'!$G$8,$X570:$BD570,32,FALSE))</f>
        <v/>
      </c>
      <c r="XFC570" s="26"/>
      <c r="XFD570" s="7" t="str">
        <f t="shared" si="31"/>
        <v/>
      </c>
    </row>
    <row r="571" spans="1:88 16378:16384" ht="15" customHeight="1">
      <c r="A571" s="65" t="str">
        <f t="shared" si="29"/>
        <v/>
      </c>
      <c r="B571" s="65"/>
      <c r="C571" s="66"/>
      <c r="D571" s="66"/>
      <c r="E571" s="66"/>
      <c r="F571" s="66"/>
      <c r="G571" s="66"/>
      <c r="H571" s="66"/>
      <c r="I571" s="66"/>
      <c r="J571" s="66"/>
      <c r="K571" s="66"/>
      <c r="L571" s="66"/>
      <c r="M571" s="66"/>
      <c r="N571" s="66"/>
      <c r="O571" s="66"/>
      <c r="P571" s="66"/>
      <c r="Q571" s="66"/>
      <c r="R571" s="66"/>
      <c r="S571" s="72"/>
      <c r="T571" s="72"/>
      <c r="U571" s="72"/>
      <c r="V571" s="72"/>
      <c r="W571" s="72"/>
      <c r="X571" s="64"/>
      <c r="Y571" s="64"/>
      <c r="Z571" s="64"/>
      <c r="AA571" s="64"/>
      <c r="AB571" s="64"/>
      <c r="AC571" s="64"/>
      <c r="AD571" s="64"/>
      <c r="AE571" s="64"/>
      <c r="AF571" s="64"/>
      <c r="AG571" s="64"/>
      <c r="AH571" s="64"/>
      <c r="AI571" s="64"/>
      <c r="AJ571" s="64"/>
      <c r="AK571" s="64"/>
      <c r="AL571" s="64"/>
      <c r="AM571" s="64"/>
      <c r="AN571" s="64"/>
      <c r="AO571" s="64"/>
      <c r="AP571" s="67" t="str">
        <f>IF($AG571="","",VLOOKUP($AG571,Test_Procedure!$A:$F,2,FALSE))</f>
        <v/>
      </c>
      <c r="AQ571" s="67"/>
      <c r="AR571" s="67"/>
      <c r="AS571" s="68"/>
      <c r="AT571" s="68"/>
      <c r="AU571" s="68"/>
      <c r="AV571" s="68"/>
      <c r="AW571" s="68"/>
      <c r="AX571" s="68"/>
      <c r="AY571" s="68"/>
      <c r="AZ571" s="68"/>
      <c r="BA571" s="68"/>
      <c r="BB571" s="68"/>
      <c r="BC571" s="69" t="str">
        <f t="shared" si="30"/>
        <v/>
      </c>
      <c r="BD571" s="69"/>
      <c r="BE571" s="70">
        <f>IF($AG571="",0,VLOOKUP($AG571,Test_Procedure!$A:$F,3,FALSE))</f>
        <v>0</v>
      </c>
      <c r="BF571" s="70"/>
      <c r="BG571" s="70">
        <f>IF($AG571="",0,VLOOKUP($AG571,Test_Procedure!$A:$F,4,FALSE))</f>
        <v>0</v>
      </c>
      <c r="BH571" s="70"/>
      <c r="BI571" s="70">
        <f>IF($AG571="",0,VLOOKUP($AG571,Test_Procedure!$A:$F,5,FALSE))</f>
        <v>0</v>
      </c>
      <c r="BJ571" s="70"/>
      <c r="BK571" s="70">
        <f>IF($AG571="",0,VLOOKUP($AG571,Test_Procedure!$A:$F,6,FALSE))</f>
        <v>0</v>
      </c>
      <c r="BL571" s="70"/>
      <c r="BM571" s="71"/>
      <c r="BN571" s="71"/>
      <c r="BO571" s="71"/>
      <c r="BP571" s="72"/>
      <c r="BQ571" s="72"/>
      <c r="BR571" s="72"/>
      <c r="BS571" s="72"/>
      <c r="BT571" s="72"/>
      <c r="BU571" s="72"/>
      <c r="BV571" s="72"/>
      <c r="BW571" s="72"/>
      <c r="BX571" s="72"/>
      <c r="BY571" s="72"/>
      <c r="BZ571" s="72"/>
      <c r="CA571" s="72"/>
      <c r="CB571" s="72"/>
      <c r="CC571" s="72"/>
      <c r="CD571" s="72"/>
      <c r="CE571" s="72"/>
      <c r="CF571" s="72"/>
      <c r="CG571" s="72"/>
      <c r="CH571" s="72"/>
      <c r="CI571" s="72"/>
      <c r="CJ571" s="72"/>
      <c r="XEX571" s="56" t="str">
        <f>IF(ISERROR(VLOOKUP('Testing Report'!$G$8,$AG571:$BD571,13,FALSE)),"",VLOOKUP('Testing Report'!$G$8,$AG571:$BD571,13,FALSE))</f>
        <v/>
      </c>
      <c r="XEY571" s="56" t="str">
        <f>IF(ISERROR(VLOOKUP('Testing Report'!$G$8,$AG571:$BD571,15,FALSE)),"",VLOOKUP('Testing Report'!$G$8,$AG571:$BD571,15,FALSE))</f>
        <v/>
      </c>
      <c r="XEZ571" s="56" t="str">
        <f>IF(COUNTIF($X571:$X$5000,'Testing Report'!$G$8)=0,"",COUNTIF($X571:$X$5000,'Testing Report'!$G$8))</f>
        <v/>
      </c>
      <c r="XFA571" s="56" t="str">
        <f>IF(ISERROR(VLOOKUP('Testing Report'!$G$8,$AG571:$BD571,19,FALSE)),"",VLOOKUP('Testing Report'!$G$8,$AG571:$BD571,19,FALSE))</f>
        <v/>
      </c>
      <c r="XFB571" s="56" t="str">
        <f>IF(ISERROR(VLOOKUP('Testing Report'!$G$8,$X571:$BD571,32,FALSE)),"",VLOOKUP('Testing Report'!$G$8,$X571:$BD571,32,FALSE))</f>
        <v/>
      </c>
      <c r="XFC571" s="26"/>
      <c r="XFD571" s="7" t="str">
        <f t="shared" si="31"/>
        <v/>
      </c>
    </row>
    <row r="572" spans="1:88 16378:16384" ht="15" customHeight="1">
      <c r="A572" s="65" t="str">
        <f t="shared" si="29"/>
        <v/>
      </c>
      <c r="B572" s="65"/>
      <c r="C572" s="66"/>
      <c r="D572" s="66"/>
      <c r="E572" s="66"/>
      <c r="F572" s="66"/>
      <c r="G572" s="66"/>
      <c r="H572" s="66"/>
      <c r="I572" s="66"/>
      <c r="J572" s="66"/>
      <c r="K572" s="66"/>
      <c r="L572" s="66"/>
      <c r="M572" s="66"/>
      <c r="N572" s="66"/>
      <c r="O572" s="66"/>
      <c r="P572" s="66"/>
      <c r="Q572" s="66"/>
      <c r="R572" s="66"/>
      <c r="S572" s="72"/>
      <c r="T572" s="72"/>
      <c r="U572" s="72"/>
      <c r="V572" s="72"/>
      <c r="W572" s="72"/>
      <c r="X572" s="64"/>
      <c r="Y572" s="64"/>
      <c r="Z572" s="64"/>
      <c r="AA572" s="64"/>
      <c r="AB572" s="64"/>
      <c r="AC572" s="64"/>
      <c r="AD572" s="64"/>
      <c r="AE572" s="64"/>
      <c r="AF572" s="64"/>
      <c r="AG572" s="64"/>
      <c r="AH572" s="64"/>
      <c r="AI572" s="64"/>
      <c r="AJ572" s="64"/>
      <c r="AK572" s="64"/>
      <c r="AL572" s="64"/>
      <c r="AM572" s="64"/>
      <c r="AN572" s="64"/>
      <c r="AO572" s="64"/>
      <c r="AP572" s="67" t="str">
        <f>IF($AG572="","",VLOOKUP($AG572,Test_Procedure!$A:$F,2,FALSE))</f>
        <v/>
      </c>
      <c r="AQ572" s="67"/>
      <c r="AR572" s="67"/>
      <c r="AS572" s="68"/>
      <c r="AT572" s="68"/>
      <c r="AU572" s="68"/>
      <c r="AV572" s="68"/>
      <c r="AW572" s="68"/>
      <c r="AX572" s="68"/>
      <c r="AY572" s="68"/>
      <c r="AZ572" s="68"/>
      <c r="BA572" s="68"/>
      <c r="BB572" s="68"/>
      <c r="BC572" s="69" t="str">
        <f t="shared" si="30"/>
        <v/>
      </c>
      <c r="BD572" s="69"/>
      <c r="BE572" s="70">
        <f>IF($AG572="",0,VLOOKUP($AG572,Test_Procedure!$A:$F,3,FALSE))</f>
        <v>0</v>
      </c>
      <c r="BF572" s="70"/>
      <c r="BG572" s="70">
        <f>IF($AG572="",0,VLOOKUP($AG572,Test_Procedure!$A:$F,4,FALSE))</f>
        <v>0</v>
      </c>
      <c r="BH572" s="70"/>
      <c r="BI572" s="70">
        <f>IF($AG572="",0,VLOOKUP($AG572,Test_Procedure!$A:$F,5,FALSE))</f>
        <v>0</v>
      </c>
      <c r="BJ572" s="70"/>
      <c r="BK572" s="70">
        <f>IF($AG572="",0,VLOOKUP($AG572,Test_Procedure!$A:$F,6,FALSE))</f>
        <v>0</v>
      </c>
      <c r="BL572" s="70"/>
      <c r="BM572" s="71"/>
      <c r="BN572" s="71"/>
      <c r="BO572" s="71"/>
      <c r="BP572" s="72"/>
      <c r="BQ572" s="72"/>
      <c r="BR572" s="72"/>
      <c r="BS572" s="72"/>
      <c r="BT572" s="72"/>
      <c r="BU572" s="72"/>
      <c r="BV572" s="72"/>
      <c r="BW572" s="72"/>
      <c r="BX572" s="72"/>
      <c r="BY572" s="72"/>
      <c r="BZ572" s="72"/>
      <c r="CA572" s="72"/>
      <c r="CB572" s="72"/>
      <c r="CC572" s="72"/>
      <c r="CD572" s="72"/>
      <c r="CE572" s="72"/>
      <c r="CF572" s="72"/>
      <c r="CG572" s="72"/>
      <c r="CH572" s="72"/>
      <c r="CI572" s="72"/>
      <c r="CJ572" s="72"/>
      <c r="XEX572" s="56" t="str">
        <f>IF(ISERROR(VLOOKUP('Testing Report'!$G$8,$AG572:$BD572,13,FALSE)),"",VLOOKUP('Testing Report'!$G$8,$AG572:$BD572,13,FALSE))</f>
        <v/>
      </c>
      <c r="XEY572" s="56" t="str">
        <f>IF(ISERROR(VLOOKUP('Testing Report'!$G$8,$AG572:$BD572,15,FALSE)),"",VLOOKUP('Testing Report'!$G$8,$AG572:$BD572,15,FALSE))</f>
        <v/>
      </c>
      <c r="XEZ572" s="56" t="str">
        <f>IF(COUNTIF($X572:$X$5000,'Testing Report'!$G$8)=0,"",COUNTIF($X572:$X$5000,'Testing Report'!$G$8))</f>
        <v/>
      </c>
      <c r="XFA572" s="56" t="str">
        <f>IF(ISERROR(VLOOKUP('Testing Report'!$G$8,$AG572:$BD572,19,FALSE)),"",VLOOKUP('Testing Report'!$G$8,$AG572:$BD572,19,FALSE))</f>
        <v/>
      </c>
      <c r="XFB572" s="56" t="str">
        <f>IF(ISERROR(VLOOKUP('Testing Report'!$G$8,$X572:$BD572,32,FALSE)),"",VLOOKUP('Testing Report'!$G$8,$X572:$BD572,32,FALSE))</f>
        <v/>
      </c>
      <c r="XFC572" s="26"/>
      <c r="XFD572" s="7" t="str">
        <f t="shared" si="31"/>
        <v/>
      </c>
    </row>
    <row r="573" spans="1:88 16378:16384" ht="15" customHeight="1">
      <c r="A573" s="65" t="str">
        <f t="shared" si="29"/>
        <v/>
      </c>
      <c r="B573" s="65"/>
      <c r="C573" s="66"/>
      <c r="D573" s="66"/>
      <c r="E573" s="66"/>
      <c r="F573" s="66"/>
      <c r="G573" s="66"/>
      <c r="H573" s="66"/>
      <c r="I573" s="66"/>
      <c r="J573" s="66"/>
      <c r="K573" s="66"/>
      <c r="L573" s="66"/>
      <c r="M573" s="66"/>
      <c r="N573" s="66"/>
      <c r="O573" s="66"/>
      <c r="P573" s="66"/>
      <c r="Q573" s="66"/>
      <c r="R573" s="66"/>
      <c r="S573" s="72"/>
      <c r="T573" s="72"/>
      <c r="U573" s="72"/>
      <c r="V573" s="72"/>
      <c r="W573" s="72"/>
      <c r="X573" s="64"/>
      <c r="Y573" s="64"/>
      <c r="Z573" s="64"/>
      <c r="AA573" s="64"/>
      <c r="AB573" s="64"/>
      <c r="AC573" s="64"/>
      <c r="AD573" s="64"/>
      <c r="AE573" s="64"/>
      <c r="AF573" s="64"/>
      <c r="AG573" s="64"/>
      <c r="AH573" s="64"/>
      <c r="AI573" s="64"/>
      <c r="AJ573" s="64"/>
      <c r="AK573" s="64"/>
      <c r="AL573" s="64"/>
      <c r="AM573" s="64"/>
      <c r="AN573" s="64"/>
      <c r="AO573" s="64"/>
      <c r="AP573" s="67" t="str">
        <f>IF($AG573="","",VLOOKUP($AG573,Test_Procedure!$A:$F,2,FALSE))</f>
        <v/>
      </c>
      <c r="AQ573" s="67"/>
      <c r="AR573" s="67"/>
      <c r="AS573" s="68"/>
      <c r="AT573" s="68"/>
      <c r="AU573" s="68"/>
      <c r="AV573" s="68"/>
      <c r="AW573" s="68"/>
      <c r="AX573" s="68"/>
      <c r="AY573" s="68"/>
      <c r="AZ573" s="68"/>
      <c r="BA573" s="68"/>
      <c r="BB573" s="68"/>
      <c r="BC573" s="69" t="str">
        <f t="shared" si="30"/>
        <v/>
      </c>
      <c r="BD573" s="69"/>
      <c r="BE573" s="70">
        <f>IF($AG573="",0,VLOOKUP($AG573,Test_Procedure!$A:$F,3,FALSE))</f>
        <v>0</v>
      </c>
      <c r="BF573" s="70"/>
      <c r="BG573" s="70">
        <f>IF($AG573="",0,VLOOKUP($AG573,Test_Procedure!$A:$F,4,FALSE))</f>
        <v>0</v>
      </c>
      <c r="BH573" s="70"/>
      <c r="BI573" s="70">
        <f>IF($AG573="",0,VLOOKUP($AG573,Test_Procedure!$A:$F,5,FALSE))</f>
        <v>0</v>
      </c>
      <c r="BJ573" s="70"/>
      <c r="BK573" s="70">
        <f>IF($AG573="",0,VLOOKUP($AG573,Test_Procedure!$A:$F,6,FALSE))</f>
        <v>0</v>
      </c>
      <c r="BL573" s="70"/>
      <c r="BM573" s="71"/>
      <c r="BN573" s="71"/>
      <c r="BO573" s="71"/>
      <c r="BP573" s="72"/>
      <c r="BQ573" s="72"/>
      <c r="BR573" s="72"/>
      <c r="BS573" s="72"/>
      <c r="BT573" s="72"/>
      <c r="BU573" s="72"/>
      <c r="BV573" s="72"/>
      <c r="BW573" s="72"/>
      <c r="BX573" s="72"/>
      <c r="BY573" s="72"/>
      <c r="BZ573" s="72"/>
      <c r="CA573" s="72"/>
      <c r="CB573" s="72"/>
      <c r="CC573" s="72"/>
      <c r="CD573" s="72"/>
      <c r="CE573" s="72"/>
      <c r="CF573" s="72"/>
      <c r="CG573" s="72"/>
      <c r="CH573" s="72"/>
      <c r="CI573" s="72"/>
      <c r="CJ573" s="72"/>
      <c r="XEX573" s="56" t="str">
        <f>IF(ISERROR(VLOOKUP('Testing Report'!$G$8,$AG573:$BD573,13,FALSE)),"",VLOOKUP('Testing Report'!$G$8,$AG573:$BD573,13,FALSE))</f>
        <v/>
      </c>
      <c r="XEY573" s="56" t="str">
        <f>IF(ISERROR(VLOOKUP('Testing Report'!$G$8,$AG573:$BD573,15,FALSE)),"",VLOOKUP('Testing Report'!$G$8,$AG573:$BD573,15,FALSE))</f>
        <v/>
      </c>
      <c r="XEZ573" s="56" t="str">
        <f>IF(COUNTIF($X573:$X$5000,'Testing Report'!$G$8)=0,"",COUNTIF($X573:$X$5000,'Testing Report'!$G$8))</f>
        <v/>
      </c>
      <c r="XFA573" s="56" t="str">
        <f>IF(ISERROR(VLOOKUP('Testing Report'!$G$8,$AG573:$BD573,19,FALSE)),"",VLOOKUP('Testing Report'!$G$8,$AG573:$BD573,19,FALSE))</f>
        <v/>
      </c>
      <c r="XFB573" s="56" t="str">
        <f>IF(ISERROR(VLOOKUP('Testing Report'!$G$8,$X573:$BD573,32,FALSE)),"",VLOOKUP('Testing Report'!$G$8,$X573:$BD573,32,FALSE))</f>
        <v/>
      </c>
      <c r="XFC573" s="26"/>
      <c r="XFD573" s="7" t="str">
        <f t="shared" si="31"/>
        <v/>
      </c>
    </row>
    <row r="574" spans="1:88 16378:16384" ht="15" customHeight="1">
      <c r="A574" s="65" t="str">
        <f t="shared" si="29"/>
        <v/>
      </c>
      <c r="B574" s="65"/>
      <c r="C574" s="66"/>
      <c r="D574" s="66"/>
      <c r="E574" s="66"/>
      <c r="F574" s="66"/>
      <c r="G574" s="66"/>
      <c r="H574" s="66"/>
      <c r="I574" s="66"/>
      <c r="J574" s="66"/>
      <c r="K574" s="66"/>
      <c r="L574" s="66"/>
      <c r="M574" s="66"/>
      <c r="N574" s="66"/>
      <c r="O574" s="66"/>
      <c r="P574" s="66"/>
      <c r="Q574" s="66"/>
      <c r="R574" s="66"/>
      <c r="S574" s="72"/>
      <c r="T574" s="72"/>
      <c r="U574" s="72"/>
      <c r="V574" s="72"/>
      <c r="W574" s="72"/>
      <c r="X574" s="64"/>
      <c r="Y574" s="64"/>
      <c r="Z574" s="64"/>
      <c r="AA574" s="64"/>
      <c r="AB574" s="64"/>
      <c r="AC574" s="64"/>
      <c r="AD574" s="64"/>
      <c r="AE574" s="64"/>
      <c r="AF574" s="64"/>
      <c r="AG574" s="64"/>
      <c r="AH574" s="64"/>
      <c r="AI574" s="64"/>
      <c r="AJ574" s="64"/>
      <c r="AK574" s="64"/>
      <c r="AL574" s="64"/>
      <c r="AM574" s="64"/>
      <c r="AN574" s="64"/>
      <c r="AO574" s="64"/>
      <c r="AP574" s="67" t="str">
        <f>IF($AG574="","",VLOOKUP($AG574,Test_Procedure!$A:$F,2,FALSE))</f>
        <v/>
      </c>
      <c r="AQ574" s="67"/>
      <c r="AR574" s="67"/>
      <c r="AS574" s="68"/>
      <c r="AT574" s="68"/>
      <c r="AU574" s="68"/>
      <c r="AV574" s="68"/>
      <c r="AW574" s="68"/>
      <c r="AX574" s="68"/>
      <c r="AY574" s="68"/>
      <c r="AZ574" s="68"/>
      <c r="BA574" s="68"/>
      <c r="BB574" s="68"/>
      <c r="BC574" s="69" t="str">
        <f t="shared" si="30"/>
        <v/>
      </c>
      <c r="BD574" s="69"/>
      <c r="BE574" s="70">
        <f>IF($AG574="",0,VLOOKUP($AG574,Test_Procedure!$A:$F,3,FALSE))</f>
        <v>0</v>
      </c>
      <c r="BF574" s="70"/>
      <c r="BG574" s="70">
        <f>IF($AG574="",0,VLOOKUP($AG574,Test_Procedure!$A:$F,4,FALSE))</f>
        <v>0</v>
      </c>
      <c r="BH574" s="70"/>
      <c r="BI574" s="70">
        <f>IF($AG574="",0,VLOOKUP($AG574,Test_Procedure!$A:$F,5,FALSE))</f>
        <v>0</v>
      </c>
      <c r="BJ574" s="70"/>
      <c r="BK574" s="70">
        <f>IF($AG574="",0,VLOOKUP($AG574,Test_Procedure!$A:$F,6,FALSE))</f>
        <v>0</v>
      </c>
      <c r="BL574" s="70"/>
      <c r="BM574" s="71"/>
      <c r="BN574" s="71"/>
      <c r="BO574" s="71"/>
      <c r="BP574" s="72"/>
      <c r="BQ574" s="72"/>
      <c r="BR574" s="72"/>
      <c r="BS574" s="72"/>
      <c r="BT574" s="72"/>
      <c r="BU574" s="72"/>
      <c r="BV574" s="72"/>
      <c r="BW574" s="72"/>
      <c r="BX574" s="72"/>
      <c r="BY574" s="72"/>
      <c r="BZ574" s="72"/>
      <c r="CA574" s="72"/>
      <c r="CB574" s="72"/>
      <c r="CC574" s="72"/>
      <c r="CD574" s="72"/>
      <c r="CE574" s="72"/>
      <c r="CF574" s="72"/>
      <c r="CG574" s="72"/>
      <c r="CH574" s="72"/>
      <c r="CI574" s="72"/>
      <c r="CJ574" s="72"/>
      <c r="XEX574" s="56" t="str">
        <f>IF(ISERROR(VLOOKUP('Testing Report'!$G$8,$AG574:$BD574,13,FALSE)),"",VLOOKUP('Testing Report'!$G$8,$AG574:$BD574,13,FALSE))</f>
        <v/>
      </c>
      <c r="XEY574" s="56" t="str">
        <f>IF(ISERROR(VLOOKUP('Testing Report'!$G$8,$AG574:$BD574,15,FALSE)),"",VLOOKUP('Testing Report'!$G$8,$AG574:$BD574,15,FALSE))</f>
        <v/>
      </c>
      <c r="XEZ574" s="56" t="str">
        <f>IF(COUNTIF($X574:$X$5000,'Testing Report'!$G$8)=0,"",COUNTIF($X574:$X$5000,'Testing Report'!$G$8))</f>
        <v/>
      </c>
      <c r="XFA574" s="56" t="str">
        <f>IF(ISERROR(VLOOKUP('Testing Report'!$G$8,$AG574:$BD574,19,FALSE)),"",VLOOKUP('Testing Report'!$G$8,$AG574:$BD574,19,FALSE))</f>
        <v/>
      </c>
      <c r="XFB574" s="56" t="str">
        <f>IF(ISERROR(VLOOKUP('Testing Report'!$G$8,$X574:$BD574,32,FALSE)),"",VLOOKUP('Testing Report'!$G$8,$X574:$BD574,32,FALSE))</f>
        <v/>
      </c>
      <c r="XFC574" s="26"/>
      <c r="XFD574" s="7" t="str">
        <f t="shared" si="31"/>
        <v/>
      </c>
    </row>
    <row r="575" spans="1:88 16378:16384" ht="15" customHeight="1">
      <c r="A575" s="65" t="str">
        <f t="shared" si="29"/>
        <v/>
      </c>
      <c r="B575" s="65"/>
      <c r="C575" s="66"/>
      <c r="D575" s="66"/>
      <c r="E575" s="66"/>
      <c r="F575" s="66"/>
      <c r="G575" s="66"/>
      <c r="H575" s="66"/>
      <c r="I575" s="66"/>
      <c r="J575" s="66"/>
      <c r="K575" s="66"/>
      <c r="L575" s="66"/>
      <c r="M575" s="66"/>
      <c r="N575" s="66"/>
      <c r="O575" s="66"/>
      <c r="P575" s="66"/>
      <c r="Q575" s="66"/>
      <c r="R575" s="66"/>
      <c r="S575" s="72"/>
      <c r="T575" s="72"/>
      <c r="U575" s="72"/>
      <c r="V575" s="72"/>
      <c r="W575" s="72"/>
      <c r="X575" s="64"/>
      <c r="Y575" s="64"/>
      <c r="Z575" s="64"/>
      <c r="AA575" s="64"/>
      <c r="AB575" s="64"/>
      <c r="AC575" s="64"/>
      <c r="AD575" s="64"/>
      <c r="AE575" s="64"/>
      <c r="AF575" s="64"/>
      <c r="AG575" s="64"/>
      <c r="AH575" s="64"/>
      <c r="AI575" s="64"/>
      <c r="AJ575" s="64"/>
      <c r="AK575" s="64"/>
      <c r="AL575" s="64"/>
      <c r="AM575" s="64"/>
      <c r="AN575" s="64"/>
      <c r="AO575" s="64"/>
      <c r="AP575" s="67" t="str">
        <f>IF($AG575="","",VLOOKUP($AG575,Test_Procedure!$A:$F,2,FALSE))</f>
        <v/>
      </c>
      <c r="AQ575" s="67"/>
      <c r="AR575" s="67"/>
      <c r="AS575" s="68"/>
      <c r="AT575" s="68"/>
      <c r="AU575" s="68"/>
      <c r="AV575" s="68"/>
      <c r="AW575" s="68"/>
      <c r="AX575" s="68"/>
      <c r="AY575" s="68"/>
      <c r="AZ575" s="68"/>
      <c r="BA575" s="68"/>
      <c r="BB575" s="68"/>
      <c r="BC575" s="69" t="str">
        <f t="shared" si="30"/>
        <v/>
      </c>
      <c r="BD575" s="69"/>
      <c r="BE575" s="70">
        <f>IF($AG575="",0,VLOOKUP($AG575,Test_Procedure!$A:$F,3,FALSE))</f>
        <v>0</v>
      </c>
      <c r="BF575" s="70"/>
      <c r="BG575" s="70">
        <f>IF($AG575="",0,VLOOKUP($AG575,Test_Procedure!$A:$F,4,FALSE))</f>
        <v>0</v>
      </c>
      <c r="BH575" s="70"/>
      <c r="BI575" s="70">
        <f>IF($AG575="",0,VLOOKUP($AG575,Test_Procedure!$A:$F,5,FALSE))</f>
        <v>0</v>
      </c>
      <c r="BJ575" s="70"/>
      <c r="BK575" s="70">
        <f>IF($AG575="",0,VLOOKUP($AG575,Test_Procedure!$A:$F,6,FALSE))</f>
        <v>0</v>
      </c>
      <c r="BL575" s="70"/>
      <c r="BM575" s="71"/>
      <c r="BN575" s="71"/>
      <c r="BO575" s="71"/>
      <c r="BP575" s="72"/>
      <c r="BQ575" s="72"/>
      <c r="BR575" s="72"/>
      <c r="BS575" s="72"/>
      <c r="BT575" s="72"/>
      <c r="BU575" s="72"/>
      <c r="BV575" s="72"/>
      <c r="BW575" s="72"/>
      <c r="BX575" s="72"/>
      <c r="BY575" s="72"/>
      <c r="BZ575" s="72"/>
      <c r="CA575" s="72"/>
      <c r="CB575" s="72"/>
      <c r="CC575" s="72"/>
      <c r="CD575" s="72"/>
      <c r="CE575" s="72"/>
      <c r="CF575" s="72"/>
      <c r="CG575" s="72"/>
      <c r="CH575" s="72"/>
      <c r="CI575" s="72"/>
      <c r="CJ575" s="72"/>
      <c r="XEX575" s="56" t="str">
        <f>IF(ISERROR(VLOOKUP('Testing Report'!$G$8,$AG575:$BD575,13,FALSE)),"",VLOOKUP('Testing Report'!$G$8,$AG575:$BD575,13,FALSE))</f>
        <v/>
      </c>
      <c r="XEY575" s="56" t="str">
        <f>IF(ISERROR(VLOOKUP('Testing Report'!$G$8,$AG575:$BD575,15,FALSE)),"",VLOOKUP('Testing Report'!$G$8,$AG575:$BD575,15,FALSE))</f>
        <v/>
      </c>
      <c r="XEZ575" s="56" t="str">
        <f>IF(COUNTIF($X575:$X$5000,'Testing Report'!$G$8)=0,"",COUNTIF($X575:$X$5000,'Testing Report'!$G$8))</f>
        <v/>
      </c>
      <c r="XFA575" s="56" t="str">
        <f>IF(ISERROR(VLOOKUP('Testing Report'!$G$8,$AG575:$BD575,19,FALSE)),"",VLOOKUP('Testing Report'!$G$8,$AG575:$BD575,19,FALSE))</f>
        <v/>
      </c>
      <c r="XFB575" s="56" t="str">
        <f>IF(ISERROR(VLOOKUP('Testing Report'!$G$8,$X575:$BD575,32,FALSE)),"",VLOOKUP('Testing Report'!$G$8,$X575:$BD575,32,FALSE))</f>
        <v/>
      </c>
      <c r="XFC575" s="26"/>
      <c r="XFD575" s="7" t="str">
        <f t="shared" si="31"/>
        <v/>
      </c>
    </row>
    <row r="576" spans="1:88 16378:16384" ht="15" customHeight="1">
      <c r="A576" s="65" t="str">
        <f t="shared" si="29"/>
        <v/>
      </c>
      <c r="B576" s="65"/>
      <c r="C576" s="66"/>
      <c r="D576" s="66"/>
      <c r="E576" s="66"/>
      <c r="F576" s="66"/>
      <c r="G576" s="66"/>
      <c r="H576" s="66"/>
      <c r="I576" s="66"/>
      <c r="J576" s="66"/>
      <c r="K576" s="66"/>
      <c r="L576" s="66"/>
      <c r="M576" s="66"/>
      <c r="N576" s="66"/>
      <c r="O576" s="66"/>
      <c r="P576" s="66"/>
      <c r="Q576" s="66"/>
      <c r="R576" s="66"/>
      <c r="S576" s="72"/>
      <c r="T576" s="72"/>
      <c r="U576" s="72"/>
      <c r="V576" s="72"/>
      <c r="W576" s="72"/>
      <c r="X576" s="64"/>
      <c r="Y576" s="64"/>
      <c r="Z576" s="64"/>
      <c r="AA576" s="64"/>
      <c r="AB576" s="64"/>
      <c r="AC576" s="64"/>
      <c r="AD576" s="64"/>
      <c r="AE576" s="64"/>
      <c r="AF576" s="64"/>
      <c r="AG576" s="64"/>
      <c r="AH576" s="64"/>
      <c r="AI576" s="64"/>
      <c r="AJ576" s="64"/>
      <c r="AK576" s="64"/>
      <c r="AL576" s="64"/>
      <c r="AM576" s="64"/>
      <c r="AN576" s="64"/>
      <c r="AO576" s="64"/>
      <c r="AP576" s="67" t="str">
        <f>IF($AG576="","",VLOOKUP($AG576,Test_Procedure!$A:$F,2,FALSE))</f>
        <v/>
      </c>
      <c r="AQ576" s="67"/>
      <c r="AR576" s="67"/>
      <c r="AS576" s="68"/>
      <c r="AT576" s="68"/>
      <c r="AU576" s="68"/>
      <c r="AV576" s="68"/>
      <c r="AW576" s="68"/>
      <c r="AX576" s="68"/>
      <c r="AY576" s="68"/>
      <c r="AZ576" s="68"/>
      <c r="BA576" s="68"/>
      <c r="BB576" s="68"/>
      <c r="BC576" s="69" t="str">
        <f t="shared" si="30"/>
        <v/>
      </c>
      <c r="BD576" s="69"/>
      <c r="BE576" s="70">
        <f>IF($AG576="",0,VLOOKUP($AG576,Test_Procedure!$A:$F,3,FALSE))</f>
        <v>0</v>
      </c>
      <c r="BF576" s="70"/>
      <c r="BG576" s="70">
        <f>IF($AG576="",0,VLOOKUP($AG576,Test_Procedure!$A:$F,4,FALSE))</f>
        <v>0</v>
      </c>
      <c r="BH576" s="70"/>
      <c r="BI576" s="70">
        <f>IF($AG576="",0,VLOOKUP($AG576,Test_Procedure!$A:$F,5,FALSE))</f>
        <v>0</v>
      </c>
      <c r="BJ576" s="70"/>
      <c r="BK576" s="70">
        <f>IF($AG576="",0,VLOOKUP($AG576,Test_Procedure!$A:$F,6,FALSE))</f>
        <v>0</v>
      </c>
      <c r="BL576" s="70"/>
      <c r="BM576" s="71"/>
      <c r="BN576" s="71"/>
      <c r="BO576" s="71"/>
      <c r="BP576" s="72"/>
      <c r="BQ576" s="72"/>
      <c r="BR576" s="72"/>
      <c r="BS576" s="72"/>
      <c r="BT576" s="72"/>
      <c r="BU576" s="72"/>
      <c r="BV576" s="72"/>
      <c r="BW576" s="72"/>
      <c r="BX576" s="72"/>
      <c r="BY576" s="72"/>
      <c r="BZ576" s="72"/>
      <c r="CA576" s="72"/>
      <c r="CB576" s="72"/>
      <c r="CC576" s="72"/>
      <c r="CD576" s="72"/>
      <c r="CE576" s="72"/>
      <c r="CF576" s="72"/>
      <c r="CG576" s="72"/>
      <c r="CH576" s="72"/>
      <c r="CI576" s="72"/>
      <c r="CJ576" s="72"/>
      <c r="XEX576" s="56" t="str">
        <f>IF(ISERROR(VLOOKUP('Testing Report'!$G$8,$AG576:$BD576,13,FALSE)),"",VLOOKUP('Testing Report'!$G$8,$AG576:$BD576,13,FALSE))</f>
        <v/>
      </c>
      <c r="XEY576" s="56" t="str">
        <f>IF(ISERROR(VLOOKUP('Testing Report'!$G$8,$AG576:$BD576,15,FALSE)),"",VLOOKUP('Testing Report'!$G$8,$AG576:$BD576,15,FALSE))</f>
        <v/>
      </c>
      <c r="XEZ576" s="56" t="str">
        <f>IF(COUNTIF($X576:$X$5000,'Testing Report'!$G$8)=0,"",COUNTIF($X576:$X$5000,'Testing Report'!$G$8))</f>
        <v/>
      </c>
      <c r="XFA576" s="56" t="str">
        <f>IF(ISERROR(VLOOKUP('Testing Report'!$G$8,$AG576:$BD576,19,FALSE)),"",VLOOKUP('Testing Report'!$G$8,$AG576:$BD576,19,FALSE))</f>
        <v/>
      </c>
      <c r="XFB576" s="56" t="str">
        <f>IF(ISERROR(VLOOKUP('Testing Report'!$G$8,$X576:$BD576,32,FALSE)),"",VLOOKUP('Testing Report'!$G$8,$X576:$BD576,32,FALSE))</f>
        <v/>
      </c>
      <c r="XFC576" s="26"/>
      <c r="XFD576" s="7" t="str">
        <f t="shared" si="31"/>
        <v/>
      </c>
    </row>
    <row r="577" spans="1:88 16378:16384" ht="15" customHeight="1">
      <c r="A577" s="65" t="str">
        <f t="shared" si="29"/>
        <v/>
      </c>
      <c r="B577" s="65"/>
      <c r="C577" s="66"/>
      <c r="D577" s="66"/>
      <c r="E577" s="66"/>
      <c r="F577" s="66"/>
      <c r="G577" s="66"/>
      <c r="H577" s="66"/>
      <c r="I577" s="66"/>
      <c r="J577" s="66"/>
      <c r="K577" s="66"/>
      <c r="L577" s="66"/>
      <c r="M577" s="66"/>
      <c r="N577" s="66"/>
      <c r="O577" s="66"/>
      <c r="P577" s="66"/>
      <c r="Q577" s="66"/>
      <c r="R577" s="66"/>
      <c r="S577" s="72"/>
      <c r="T577" s="72"/>
      <c r="U577" s="72"/>
      <c r="V577" s="72"/>
      <c r="W577" s="72"/>
      <c r="X577" s="64"/>
      <c r="Y577" s="64"/>
      <c r="Z577" s="64"/>
      <c r="AA577" s="64"/>
      <c r="AB577" s="64"/>
      <c r="AC577" s="64"/>
      <c r="AD577" s="64"/>
      <c r="AE577" s="64"/>
      <c r="AF577" s="64"/>
      <c r="AG577" s="64"/>
      <c r="AH577" s="64"/>
      <c r="AI577" s="64"/>
      <c r="AJ577" s="64"/>
      <c r="AK577" s="64"/>
      <c r="AL577" s="64"/>
      <c r="AM577" s="64"/>
      <c r="AN577" s="64"/>
      <c r="AO577" s="64"/>
      <c r="AP577" s="67" t="str">
        <f>IF($AG577="","",VLOOKUP($AG577,Test_Procedure!$A:$F,2,FALSE))</f>
        <v/>
      </c>
      <c r="AQ577" s="67"/>
      <c r="AR577" s="67"/>
      <c r="AS577" s="68"/>
      <c r="AT577" s="68"/>
      <c r="AU577" s="68"/>
      <c r="AV577" s="68"/>
      <c r="AW577" s="68"/>
      <c r="AX577" s="68"/>
      <c r="AY577" s="68"/>
      <c r="AZ577" s="68"/>
      <c r="BA577" s="68"/>
      <c r="BB577" s="68"/>
      <c r="BC577" s="69" t="str">
        <f t="shared" si="30"/>
        <v/>
      </c>
      <c r="BD577" s="69"/>
      <c r="BE577" s="70">
        <f>IF($AG577="",0,VLOOKUP($AG577,Test_Procedure!$A:$F,3,FALSE))</f>
        <v>0</v>
      </c>
      <c r="BF577" s="70"/>
      <c r="BG577" s="70">
        <f>IF($AG577="",0,VLOOKUP($AG577,Test_Procedure!$A:$F,4,FALSE))</f>
        <v>0</v>
      </c>
      <c r="BH577" s="70"/>
      <c r="BI577" s="70">
        <f>IF($AG577="",0,VLOOKUP($AG577,Test_Procedure!$A:$F,5,FALSE))</f>
        <v>0</v>
      </c>
      <c r="BJ577" s="70"/>
      <c r="BK577" s="70">
        <f>IF($AG577="",0,VLOOKUP($AG577,Test_Procedure!$A:$F,6,FALSE))</f>
        <v>0</v>
      </c>
      <c r="BL577" s="70"/>
      <c r="BM577" s="71"/>
      <c r="BN577" s="71"/>
      <c r="BO577" s="71"/>
      <c r="BP577" s="72"/>
      <c r="BQ577" s="72"/>
      <c r="BR577" s="72"/>
      <c r="BS577" s="72"/>
      <c r="BT577" s="72"/>
      <c r="BU577" s="72"/>
      <c r="BV577" s="72"/>
      <c r="BW577" s="72"/>
      <c r="BX577" s="72"/>
      <c r="BY577" s="72"/>
      <c r="BZ577" s="72"/>
      <c r="CA577" s="72"/>
      <c r="CB577" s="72"/>
      <c r="CC577" s="72"/>
      <c r="CD577" s="72"/>
      <c r="CE577" s="72"/>
      <c r="CF577" s="72"/>
      <c r="CG577" s="72"/>
      <c r="CH577" s="72"/>
      <c r="CI577" s="72"/>
      <c r="CJ577" s="72"/>
      <c r="XEX577" s="56" t="str">
        <f>IF(ISERROR(VLOOKUP('Testing Report'!$G$8,$AG577:$BD577,13,FALSE)),"",VLOOKUP('Testing Report'!$G$8,$AG577:$BD577,13,FALSE))</f>
        <v/>
      </c>
      <c r="XEY577" s="56" t="str">
        <f>IF(ISERROR(VLOOKUP('Testing Report'!$G$8,$AG577:$BD577,15,FALSE)),"",VLOOKUP('Testing Report'!$G$8,$AG577:$BD577,15,FALSE))</f>
        <v/>
      </c>
      <c r="XEZ577" s="56" t="str">
        <f>IF(COUNTIF($X577:$X$5000,'Testing Report'!$G$8)=0,"",COUNTIF($X577:$X$5000,'Testing Report'!$G$8))</f>
        <v/>
      </c>
      <c r="XFA577" s="56" t="str">
        <f>IF(ISERROR(VLOOKUP('Testing Report'!$G$8,$AG577:$BD577,19,FALSE)),"",VLOOKUP('Testing Report'!$G$8,$AG577:$BD577,19,FALSE))</f>
        <v/>
      </c>
      <c r="XFB577" s="56" t="str">
        <f>IF(ISERROR(VLOOKUP('Testing Report'!$G$8,$X577:$BD577,32,FALSE)),"",VLOOKUP('Testing Report'!$G$8,$X577:$BD577,32,FALSE))</f>
        <v/>
      </c>
      <c r="XFC577" s="26"/>
      <c r="XFD577" s="7" t="str">
        <f t="shared" si="31"/>
        <v/>
      </c>
    </row>
    <row r="578" spans="1:88 16378:16384" ht="15" customHeight="1">
      <c r="A578" s="65" t="str">
        <f t="shared" si="29"/>
        <v/>
      </c>
      <c r="B578" s="65"/>
      <c r="C578" s="66"/>
      <c r="D578" s="66"/>
      <c r="E578" s="66"/>
      <c r="F578" s="66"/>
      <c r="G578" s="66"/>
      <c r="H578" s="66"/>
      <c r="I578" s="66"/>
      <c r="J578" s="66"/>
      <c r="K578" s="66"/>
      <c r="L578" s="66"/>
      <c r="M578" s="66"/>
      <c r="N578" s="66"/>
      <c r="O578" s="66"/>
      <c r="P578" s="66"/>
      <c r="Q578" s="66"/>
      <c r="R578" s="66"/>
      <c r="S578" s="72"/>
      <c r="T578" s="72"/>
      <c r="U578" s="72"/>
      <c r="V578" s="72"/>
      <c r="W578" s="72"/>
      <c r="X578" s="64"/>
      <c r="Y578" s="64"/>
      <c r="Z578" s="64"/>
      <c r="AA578" s="64"/>
      <c r="AB578" s="64"/>
      <c r="AC578" s="64"/>
      <c r="AD578" s="64"/>
      <c r="AE578" s="64"/>
      <c r="AF578" s="64"/>
      <c r="AG578" s="64"/>
      <c r="AH578" s="64"/>
      <c r="AI578" s="64"/>
      <c r="AJ578" s="64"/>
      <c r="AK578" s="64"/>
      <c r="AL578" s="64"/>
      <c r="AM578" s="64"/>
      <c r="AN578" s="64"/>
      <c r="AO578" s="64"/>
      <c r="AP578" s="67" t="str">
        <f>IF($AG578="","",VLOOKUP($AG578,Test_Procedure!$A:$F,2,FALSE))</f>
        <v/>
      </c>
      <c r="AQ578" s="67"/>
      <c r="AR578" s="67"/>
      <c r="AS578" s="68"/>
      <c r="AT578" s="68"/>
      <c r="AU578" s="68"/>
      <c r="AV578" s="68"/>
      <c r="AW578" s="68"/>
      <c r="AX578" s="68"/>
      <c r="AY578" s="68"/>
      <c r="AZ578" s="68"/>
      <c r="BA578" s="68"/>
      <c r="BB578" s="68"/>
      <c r="BC578" s="69" t="str">
        <f t="shared" si="30"/>
        <v/>
      </c>
      <c r="BD578" s="69"/>
      <c r="BE578" s="70">
        <f>IF($AG578="",0,VLOOKUP($AG578,Test_Procedure!$A:$F,3,FALSE))</f>
        <v>0</v>
      </c>
      <c r="BF578" s="70"/>
      <c r="BG578" s="70">
        <f>IF($AG578="",0,VLOOKUP($AG578,Test_Procedure!$A:$F,4,FALSE))</f>
        <v>0</v>
      </c>
      <c r="BH578" s="70"/>
      <c r="BI578" s="70">
        <f>IF($AG578="",0,VLOOKUP($AG578,Test_Procedure!$A:$F,5,FALSE))</f>
        <v>0</v>
      </c>
      <c r="BJ578" s="70"/>
      <c r="BK578" s="70">
        <f>IF($AG578="",0,VLOOKUP($AG578,Test_Procedure!$A:$F,6,FALSE))</f>
        <v>0</v>
      </c>
      <c r="BL578" s="70"/>
      <c r="BM578" s="71"/>
      <c r="BN578" s="71"/>
      <c r="BO578" s="71"/>
      <c r="BP578" s="72"/>
      <c r="BQ578" s="72"/>
      <c r="BR578" s="72"/>
      <c r="BS578" s="72"/>
      <c r="BT578" s="72"/>
      <c r="BU578" s="72"/>
      <c r="BV578" s="72"/>
      <c r="BW578" s="72"/>
      <c r="BX578" s="72"/>
      <c r="BY578" s="72"/>
      <c r="BZ578" s="72"/>
      <c r="CA578" s="72"/>
      <c r="CB578" s="72"/>
      <c r="CC578" s="72"/>
      <c r="CD578" s="72"/>
      <c r="CE578" s="72"/>
      <c r="CF578" s="72"/>
      <c r="CG578" s="72"/>
      <c r="CH578" s="72"/>
      <c r="CI578" s="72"/>
      <c r="CJ578" s="72"/>
      <c r="XEX578" s="56" t="str">
        <f>IF(ISERROR(VLOOKUP('Testing Report'!$G$8,$AG578:$BD578,13,FALSE)),"",VLOOKUP('Testing Report'!$G$8,$AG578:$BD578,13,FALSE))</f>
        <v/>
      </c>
      <c r="XEY578" s="56" t="str">
        <f>IF(ISERROR(VLOOKUP('Testing Report'!$G$8,$AG578:$BD578,15,FALSE)),"",VLOOKUP('Testing Report'!$G$8,$AG578:$BD578,15,FALSE))</f>
        <v/>
      </c>
      <c r="XEZ578" s="56" t="str">
        <f>IF(COUNTIF($X578:$X$5000,'Testing Report'!$G$8)=0,"",COUNTIF($X578:$X$5000,'Testing Report'!$G$8))</f>
        <v/>
      </c>
      <c r="XFA578" s="56" t="str">
        <f>IF(ISERROR(VLOOKUP('Testing Report'!$G$8,$AG578:$BD578,19,FALSE)),"",VLOOKUP('Testing Report'!$G$8,$AG578:$BD578,19,FALSE))</f>
        <v/>
      </c>
      <c r="XFB578" s="56" t="str">
        <f>IF(ISERROR(VLOOKUP('Testing Report'!$G$8,$X578:$BD578,32,FALSE)),"",VLOOKUP('Testing Report'!$G$8,$X578:$BD578,32,FALSE))</f>
        <v/>
      </c>
      <c r="XFC578" s="26"/>
      <c r="XFD578" s="7" t="str">
        <f t="shared" si="31"/>
        <v/>
      </c>
    </row>
    <row r="579" spans="1:88 16378:16384" ht="15" customHeight="1">
      <c r="A579" s="65" t="str">
        <f t="shared" si="29"/>
        <v/>
      </c>
      <c r="B579" s="65"/>
      <c r="C579" s="66"/>
      <c r="D579" s="66"/>
      <c r="E579" s="66"/>
      <c r="F579" s="66"/>
      <c r="G579" s="66"/>
      <c r="H579" s="66"/>
      <c r="I579" s="66"/>
      <c r="J579" s="66"/>
      <c r="K579" s="66"/>
      <c r="L579" s="66"/>
      <c r="M579" s="66"/>
      <c r="N579" s="66"/>
      <c r="O579" s="66"/>
      <c r="P579" s="66"/>
      <c r="Q579" s="66"/>
      <c r="R579" s="66"/>
      <c r="S579" s="72"/>
      <c r="T579" s="72"/>
      <c r="U579" s="72"/>
      <c r="V579" s="72"/>
      <c r="W579" s="72"/>
      <c r="X579" s="64"/>
      <c r="Y579" s="64"/>
      <c r="Z579" s="64"/>
      <c r="AA579" s="64"/>
      <c r="AB579" s="64"/>
      <c r="AC579" s="64"/>
      <c r="AD579" s="64"/>
      <c r="AE579" s="64"/>
      <c r="AF579" s="64"/>
      <c r="AG579" s="64"/>
      <c r="AH579" s="64"/>
      <c r="AI579" s="64"/>
      <c r="AJ579" s="64"/>
      <c r="AK579" s="64"/>
      <c r="AL579" s="64"/>
      <c r="AM579" s="64"/>
      <c r="AN579" s="64"/>
      <c r="AO579" s="64"/>
      <c r="AP579" s="67" t="str">
        <f>IF($AG579="","",VLOOKUP($AG579,Test_Procedure!$A:$F,2,FALSE))</f>
        <v/>
      </c>
      <c r="AQ579" s="67"/>
      <c r="AR579" s="67"/>
      <c r="AS579" s="68"/>
      <c r="AT579" s="68"/>
      <c r="AU579" s="68"/>
      <c r="AV579" s="68"/>
      <c r="AW579" s="68"/>
      <c r="AX579" s="68"/>
      <c r="AY579" s="68"/>
      <c r="AZ579" s="68"/>
      <c r="BA579" s="68"/>
      <c r="BB579" s="68"/>
      <c r="BC579" s="69" t="str">
        <f t="shared" si="30"/>
        <v/>
      </c>
      <c r="BD579" s="69"/>
      <c r="BE579" s="70">
        <f>IF($AG579="",0,VLOOKUP($AG579,Test_Procedure!$A:$F,3,FALSE))</f>
        <v>0</v>
      </c>
      <c r="BF579" s="70"/>
      <c r="BG579" s="70">
        <f>IF($AG579="",0,VLOOKUP($AG579,Test_Procedure!$A:$F,4,FALSE))</f>
        <v>0</v>
      </c>
      <c r="BH579" s="70"/>
      <c r="BI579" s="70">
        <f>IF($AG579="",0,VLOOKUP($AG579,Test_Procedure!$A:$F,5,FALSE))</f>
        <v>0</v>
      </c>
      <c r="BJ579" s="70"/>
      <c r="BK579" s="70">
        <f>IF($AG579="",0,VLOOKUP($AG579,Test_Procedure!$A:$F,6,FALSE))</f>
        <v>0</v>
      </c>
      <c r="BL579" s="70"/>
      <c r="BM579" s="71"/>
      <c r="BN579" s="71"/>
      <c r="BO579" s="71"/>
      <c r="BP579" s="72"/>
      <c r="BQ579" s="72"/>
      <c r="BR579" s="72"/>
      <c r="BS579" s="72"/>
      <c r="BT579" s="72"/>
      <c r="BU579" s="72"/>
      <c r="BV579" s="72"/>
      <c r="BW579" s="72"/>
      <c r="BX579" s="72"/>
      <c r="BY579" s="72"/>
      <c r="BZ579" s="72"/>
      <c r="CA579" s="72"/>
      <c r="CB579" s="72"/>
      <c r="CC579" s="72"/>
      <c r="CD579" s="72"/>
      <c r="CE579" s="72"/>
      <c r="CF579" s="72"/>
      <c r="CG579" s="72"/>
      <c r="CH579" s="72"/>
      <c r="CI579" s="72"/>
      <c r="CJ579" s="72"/>
      <c r="XEX579" s="56" t="str">
        <f>IF(ISERROR(VLOOKUP('Testing Report'!$G$8,$AG579:$BD579,13,FALSE)),"",VLOOKUP('Testing Report'!$G$8,$AG579:$BD579,13,FALSE))</f>
        <v/>
      </c>
      <c r="XEY579" s="56" t="str">
        <f>IF(ISERROR(VLOOKUP('Testing Report'!$G$8,$AG579:$BD579,15,FALSE)),"",VLOOKUP('Testing Report'!$G$8,$AG579:$BD579,15,FALSE))</f>
        <v/>
      </c>
      <c r="XEZ579" s="56" t="str">
        <f>IF(COUNTIF($X579:$X$5000,'Testing Report'!$G$8)=0,"",COUNTIF($X579:$X$5000,'Testing Report'!$G$8))</f>
        <v/>
      </c>
      <c r="XFA579" s="56" t="str">
        <f>IF(ISERROR(VLOOKUP('Testing Report'!$G$8,$AG579:$BD579,19,FALSE)),"",VLOOKUP('Testing Report'!$G$8,$AG579:$BD579,19,FALSE))</f>
        <v/>
      </c>
      <c r="XFB579" s="56" t="str">
        <f>IF(ISERROR(VLOOKUP('Testing Report'!$G$8,$X579:$BD579,32,FALSE)),"",VLOOKUP('Testing Report'!$G$8,$X579:$BD579,32,FALSE))</f>
        <v/>
      </c>
      <c r="XFC579" s="26"/>
      <c r="XFD579" s="7" t="str">
        <f t="shared" si="31"/>
        <v/>
      </c>
    </row>
    <row r="580" spans="1:88 16378:16384" ht="15" customHeight="1">
      <c r="A580" s="65" t="str">
        <f t="shared" si="29"/>
        <v/>
      </c>
      <c r="B580" s="65"/>
      <c r="C580" s="66"/>
      <c r="D580" s="66"/>
      <c r="E580" s="66"/>
      <c r="F580" s="66"/>
      <c r="G580" s="66"/>
      <c r="H580" s="66"/>
      <c r="I580" s="66"/>
      <c r="J580" s="66"/>
      <c r="K580" s="66"/>
      <c r="L580" s="66"/>
      <c r="M580" s="66"/>
      <c r="N580" s="66"/>
      <c r="O580" s="66"/>
      <c r="P580" s="66"/>
      <c r="Q580" s="66"/>
      <c r="R580" s="66"/>
      <c r="S580" s="72"/>
      <c r="T580" s="72"/>
      <c r="U580" s="72"/>
      <c r="V580" s="72"/>
      <c r="W580" s="72"/>
      <c r="X580" s="64"/>
      <c r="Y580" s="64"/>
      <c r="Z580" s="64"/>
      <c r="AA580" s="64"/>
      <c r="AB580" s="64"/>
      <c r="AC580" s="64"/>
      <c r="AD580" s="64"/>
      <c r="AE580" s="64"/>
      <c r="AF580" s="64"/>
      <c r="AG580" s="64"/>
      <c r="AH580" s="64"/>
      <c r="AI580" s="64"/>
      <c r="AJ580" s="64"/>
      <c r="AK580" s="64"/>
      <c r="AL580" s="64"/>
      <c r="AM580" s="64"/>
      <c r="AN580" s="64"/>
      <c r="AO580" s="64"/>
      <c r="AP580" s="67" t="str">
        <f>IF($AG580="","",VLOOKUP($AG580,Test_Procedure!$A:$F,2,FALSE))</f>
        <v/>
      </c>
      <c r="AQ580" s="67"/>
      <c r="AR580" s="67"/>
      <c r="AS580" s="68"/>
      <c r="AT580" s="68"/>
      <c r="AU580" s="68"/>
      <c r="AV580" s="68"/>
      <c r="AW580" s="68"/>
      <c r="AX580" s="68"/>
      <c r="AY580" s="68"/>
      <c r="AZ580" s="68"/>
      <c r="BA580" s="68"/>
      <c r="BB580" s="68"/>
      <c r="BC580" s="69" t="str">
        <f t="shared" si="30"/>
        <v/>
      </c>
      <c r="BD580" s="69"/>
      <c r="BE580" s="70">
        <f>IF($AG580="",0,VLOOKUP($AG580,Test_Procedure!$A:$F,3,FALSE))</f>
        <v>0</v>
      </c>
      <c r="BF580" s="70"/>
      <c r="BG580" s="70">
        <f>IF($AG580="",0,VLOOKUP($AG580,Test_Procedure!$A:$F,4,FALSE))</f>
        <v>0</v>
      </c>
      <c r="BH580" s="70"/>
      <c r="BI580" s="70">
        <f>IF($AG580="",0,VLOOKUP($AG580,Test_Procedure!$A:$F,5,FALSE))</f>
        <v>0</v>
      </c>
      <c r="BJ580" s="70"/>
      <c r="BK580" s="70">
        <f>IF($AG580="",0,VLOOKUP($AG580,Test_Procedure!$A:$F,6,FALSE))</f>
        <v>0</v>
      </c>
      <c r="BL580" s="70"/>
      <c r="BM580" s="71"/>
      <c r="BN580" s="71"/>
      <c r="BO580" s="71"/>
      <c r="BP580" s="72"/>
      <c r="BQ580" s="72"/>
      <c r="BR580" s="72"/>
      <c r="BS580" s="72"/>
      <c r="BT580" s="72"/>
      <c r="BU580" s="72"/>
      <c r="BV580" s="72"/>
      <c r="BW580" s="72"/>
      <c r="BX580" s="72"/>
      <c r="BY580" s="72"/>
      <c r="BZ580" s="72"/>
      <c r="CA580" s="72"/>
      <c r="CB580" s="72"/>
      <c r="CC580" s="72"/>
      <c r="CD580" s="72"/>
      <c r="CE580" s="72"/>
      <c r="CF580" s="72"/>
      <c r="CG580" s="72"/>
      <c r="CH580" s="72"/>
      <c r="CI580" s="72"/>
      <c r="CJ580" s="72"/>
      <c r="XEX580" s="56" t="str">
        <f>IF(ISERROR(VLOOKUP('Testing Report'!$G$8,$AG580:$BD580,13,FALSE)),"",VLOOKUP('Testing Report'!$G$8,$AG580:$BD580,13,FALSE))</f>
        <v/>
      </c>
      <c r="XEY580" s="56" t="str">
        <f>IF(ISERROR(VLOOKUP('Testing Report'!$G$8,$AG580:$BD580,15,FALSE)),"",VLOOKUP('Testing Report'!$G$8,$AG580:$BD580,15,FALSE))</f>
        <v/>
      </c>
      <c r="XEZ580" s="56" t="str">
        <f>IF(COUNTIF($X580:$X$5000,'Testing Report'!$G$8)=0,"",COUNTIF($X580:$X$5000,'Testing Report'!$G$8))</f>
        <v/>
      </c>
      <c r="XFA580" s="56" t="str">
        <f>IF(ISERROR(VLOOKUP('Testing Report'!$G$8,$AG580:$BD580,19,FALSE)),"",VLOOKUP('Testing Report'!$G$8,$AG580:$BD580,19,FALSE))</f>
        <v/>
      </c>
      <c r="XFB580" s="56" t="str">
        <f>IF(ISERROR(VLOOKUP('Testing Report'!$G$8,$X580:$BD580,32,FALSE)),"",VLOOKUP('Testing Report'!$G$8,$X580:$BD580,32,FALSE))</f>
        <v/>
      </c>
      <c r="XFC580" s="26"/>
      <c r="XFD580" s="7" t="str">
        <f t="shared" si="31"/>
        <v/>
      </c>
    </row>
    <row r="581" spans="1:88 16378:16384" ht="15" customHeight="1">
      <c r="A581" s="65" t="str">
        <f t="shared" si="29"/>
        <v/>
      </c>
      <c r="B581" s="65"/>
      <c r="C581" s="66"/>
      <c r="D581" s="66"/>
      <c r="E581" s="66"/>
      <c r="F581" s="66"/>
      <c r="G581" s="66"/>
      <c r="H581" s="66"/>
      <c r="I581" s="66"/>
      <c r="J581" s="66"/>
      <c r="K581" s="66"/>
      <c r="L581" s="66"/>
      <c r="M581" s="66"/>
      <c r="N581" s="66"/>
      <c r="O581" s="66"/>
      <c r="P581" s="66"/>
      <c r="Q581" s="66"/>
      <c r="R581" s="66"/>
      <c r="S581" s="72"/>
      <c r="T581" s="72"/>
      <c r="U581" s="72"/>
      <c r="V581" s="72"/>
      <c r="W581" s="72"/>
      <c r="X581" s="64"/>
      <c r="Y581" s="64"/>
      <c r="Z581" s="64"/>
      <c r="AA581" s="64"/>
      <c r="AB581" s="64"/>
      <c r="AC581" s="64"/>
      <c r="AD581" s="64"/>
      <c r="AE581" s="64"/>
      <c r="AF581" s="64"/>
      <c r="AG581" s="64"/>
      <c r="AH581" s="64"/>
      <c r="AI581" s="64"/>
      <c r="AJ581" s="64"/>
      <c r="AK581" s="64"/>
      <c r="AL581" s="64"/>
      <c r="AM581" s="64"/>
      <c r="AN581" s="64"/>
      <c r="AO581" s="64"/>
      <c r="AP581" s="67" t="str">
        <f>IF($AG581="","",VLOOKUP($AG581,Test_Procedure!$A:$F,2,FALSE))</f>
        <v/>
      </c>
      <c r="AQ581" s="67"/>
      <c r="AR581" s="67"/>
      <c r="AS581" s="68"/>
      <c r="AT581" s="68"/>
      <c r="AU581" s="68"/>
      <c r="AV581" s="68"/>
      <c r="AW581" s="68"/>
      <c r="AX581" s="68"/>
      <c r="AY581" s="68"/>
      <c r="AZ581" s="68"/>
      <c r="BA581" s="68"/>
      <c r="BB581" s="68"/>
      <c r="BC581" s="69" t="str">
        <f t="shared" si="30"/>
        <v/>
      </c>
      <c r="BD581" s="69"/>
      <c r="BE581" s="70">
        <f>IF($AG581="",0,VLOOKUP($AG581,Test_Procedure!$A:$F,3,FALSE))</f>
        <v>0</v>
      </c>
      <c r="BF581" s="70"/>
      <c r="BG581" s="70">
        <f>IF($AG581="",0,VLOOKUP($AG581,Test_Procedure!$A:$F,4,FALSE))</f>
        <v>0</v>
      </c>
      <c r="BH581" s="70"/>
      <c r="BI581" s="70">
        <f>IF($AG581="",0,VLOOKUP($AG581,Test_Procedure!$A:$F,5,FALSE))</f>
        <v>0</v>
      </c>
      <c r="BJ581" s="70"/>
      <c r="BK581" s="70">
        <f>IF($AG581="",0,VLOOKUP($AG581,Test_Procedure!$A:$F,6,FALSE))</f>
        <v>0</v>
      </c>
      <c r="BL581" s="70"/>
      <c r="BM581" s="71"/>
      <c r="BN581" s="71"/>
      <c r="BO581" s="71"/>
      <c r="BP581" s="72"/>
      <c r="BQ581" s="72"/>
      <c r="BR581" s="72"/>
      <c r="BS581" s="72"/>
      <c r="BT581" s="72"/>
      <c r="BU581" s="72"/>
      <c r="BV581" s="72"/>
      <c r="BW581" s="72"/>
      <c r="BX581" s="72"/>
      <c r="BY581" s="72"/>
      <c r="BZ581" s="72"/>
      <c r="CA581" s="72"/>
      <c r="CB581" s="72"/>
      <c r="CC581" s="72"/>
      <c r="CD581" s="72"/>
      <c r="CE581" s="72"/>
      <c r="CF581" s="72"/>
      <c r="CG581" s="72"/>
      <c r="CH581" s="72"/>
      <c r="CI581" s="72"/>
      <c r="CJ581" s="72"/>
      <c r="XEX581" s="56" t="str">
        <f>IF(ISERROR(VLOOKUP('Testing Report'!$G$8,$AG581:$BD581,13,FALSE)),"",VLOOKUP('Testing Report'!$G$8,$AG581:$BD581,13,FALSE))</f>
        <v/>
      </c>
      <c r="XEY581" s="56" t="str">
        <f>IF(ISERROR(VLOOKUP('Testing Report'!$G$8,$AG581:$BD581,15,FALSE)),"",VLOOKUP('Testing Report'!$G$8,$AG581:$BD581,15,FALSE))</f>
        <v/>
      </c>
      <c r="XEZ581" s="56" t="str">
        <f>IF(COUNTIF($X581:$X$5000,'Testing Report'!$G$8)=0,"",COUNTIF($X581:$X$5000,'Testing Report'!$G$8))</f>
        <v/>
      </c>
      <c r="XFA581" s="56" t="str">
        <f>IF(ISERROR(VLOOKUP('Testing Report'!$G$8,$AG581:$BD581,19,FALSE)),"",VLOOKUP('Testing Report'!$G$8,$AG581:$BD581,19,FALSE))</f>
        <v/>
      </c>
      <c r="XFB581" s="56" t="str">
        <f>IF(ISERROR(VLOOKUP('Testing Report'!$G$8,$X581:$BD581,32,FALSE)),"",VLOOKUP('Testing Report'!$G$8,$X581:$BD581,32,FALSE))</f>
        <v/>
      </c>
      <c r="XFC581" s="26"/>
      <c r="XFD581" s="7" t="str">
        <f t="shared" si="31"/>
        <v/>
      </c>
    </row>
    <row r="582" spans="1:88 16378:16384" ht="15" customHeight="1">
      <c r="A582" s="65" t="str">
        <f t="shared" si="29"/>
        <v/>
      </c>
      <c r="B582" s="65"/>
      <c r="C582" s="66"/>
      <c r="D582" s="66"/>
      <c r="E582" s="66"/>
      <c r="F582" s="66"/>
      <c r="G582" s="66"/>
      <c r="H582" s="66"/>
      <c r="I582" s="66"/>
      <c r="J582" s="66"/>
      <c r="K582" s="66"/>
      <c r="L582" s="66"/>
      <c r="M582" s="66"/>
      <c r="N582" s="66"/>
      <c r="O582" s="66"/>
      <c r="P582" s="66"/>
      <c r="Q582" s="66"/>
      <c r="R582" s="66"/>
      <c r="S582" s="72"/>
      <c r="T582" s="72"/>
      <c r="U582" s="72"/>
      <c r="V582" s="72"/>
      <c r="W582" s="72"/>
      <c r="X582" s="64"/>
      <c r="Y582" s="64"/>
      <c r="Z582" s="64"/>
      <c r="AA582" s="64"/>
      <c r="AB582" s="64"/>
      <c r="AC582" s="64"/>
      <c r="AD582" s="64"/>
      <c r="AE582" s="64"/>
      <c r="AF582" s="64"/>
      <c r="AG582" s="64"/>
      <c r="AH582" s="64"/>
      <c r="AI582" s="64"/>
      <c r="AJ582" s="64"/>
      <c r="AK582" s="64"/>
      <c r="AL582" s="64"/>
      <c r="AM582" s="64"/>
      <c r="AN582" s="64"/>
      <c r="AO582" s="64"/>
      <c r="AP582" s="67" t="str">
        <f>IF($AG582="","",VLOOKUP($AG582,Test_Procedure!$A:$F,2,FALSE))</f>
        <v/>
      </c>
      <c r="AQ582" s="67"/>
      <c r="AR582" s="67"/>
      <c r="AS582" s="68"/>
      <c r="AT582" s="68"/>
      <c r="AU582" s="68"/>
      <c r="AV582" s="68"/>
      <c r="AW582" s="68"/>
      <c r="AX582" s="68"/>
      <c r="AY582" s="68"/>
      <c r="AZ582" s="68"/>
      <c r="BA582" s="68"/>
      <c r="BB582" s="68"/>
      <c r="BC582" s="69" t="str">
        <f t="shared" si="30"/>
        <v/>
      </c>
      <c r="BD582" s="69"/>
      <c r="BE582" s="70">
        <f>IF($AG582="",0,VLOOKUP($AG582,Test_Procedure!$A:$F,3,FALSE))</f>
        <v>0</v>
      </c>
      <c r="BF582" s="70"/>
      <c r="BG582" s="70">
        <f>IF($AG582="",0,VLOOKUP($AG582,Test_Procedure!$A:$F,4,FALSE))</f>
        <v>0</v>
      </c>
      <c r="BH582" s="70"/>
      <c r="BI582" s="70">
        <f>IF($AG582="",0,VLOOKUP($AG582,Test_Procedure!$A:$F,5,FALSE))</f>
        <v>0</v>
      </c>
      <c r="BJ582" s="70"/>
      <c r="BK582" s="70">
        <f>IF($AG582="",0,VLOOKUP($AG582,Test_Procedure!$A:$F,6,FALSE))</f>
        <v>0</v>
      </c>
      <c r="BL582" s="70"/>
      <c r="BM582" s="71"/>
      <c r="BN582" s="71"/>
      <c r="BO582" s="71"/>
      <c r="BP582" s="72"/>
      <c r="BQ582" s="72"/>
      <c r="BR582" s="72"/>
      <c r="BS582" s="72"/>
      <c r="BT582" s="72"/>
      <c r="BU582" s="72"/>
      <c r="BV582" s="72"/>
      <c r="BW582" s="72"/>
      <c r="BX582" s="72"/>
      <c r="BY582" s="72"/>
      <c r="BZ582" s="72"/>
      <c r="CA582" s="72"/>
      <c r="CB582" s="72"/>
      <c r="CC582" s="72"/>
      <c r="CD582" s="72"/>
      <c r="CE582" s="72"/>
      <c r="CF582" s="72"/>
      <c r="CG582" s="72"/>
      <c r="CH582" s="72"/>
      <c r="CI582" s="72"/>
      <c r="CJ582" s="72"/>
      <c r="XEX582" s="56" t="str">
        <f>IF(ISERROR(VLOOKUP('Testing Report'!$G$8,$AG582:$BD582,13,FALSE)),"",VLOOKUP('Testing Report'!$G$8,$AG582:$BD582,13,FALSE))</f>
        <v/>
      </c>
      <c r="XEY582" s="56" t="str">
        <f>IF(ISERROR(VLOOKUP('Testing Report'!$G$8,$AG582:$BD582,15,FALSE)),"",VLOOKUP('Testing Report'!$G$8,$AG582:$BD582,15,FALSE))</f>
        <v/>
      </c>
      <c r="XEZ582" s="56" t="str">
        <f>IF(COUNTIF($X582:$X$5000,'Testing Report'!$G$8)=0,"",COUNTIF($X582:$X$5000,'Testing Report'!$G$8))</f>
        <v/>
      </c>
      <c r="XFA582" s="56" t="str">
        <f>IF(ISERROR(VLOOKUP('Testing Report'!$G$8,$AG582:$BD582,19,FALSE)),"",VLOOKUP('Testing Report'!$G$8,$AG582:$BD582,19,FALSE))</f>
        <v/>
      </c>
      <c r="XFB582" s="56" t="str">
        <f>IF(ISERROR(VLOOKUP('Testing Report'!$G$8,$X582:$BD582,32,FALSE)),"",VLOOKUP('Testing Report'!$G$8,$X582:$BD582,32,FALSE))</f>
        <v/>
      </c>
      <c r="XFC582" s="26"/>
      <c r="XFD582" s="7" t="str">
        <f t="shared" si="31"/>
        <v/>
      </c>
    </row>
    <row r="583" spans="1:88 16378:16384" ht="15" customHeight="1">
      <c r="A583" s="65" t="str">
        <f t="shared" si="29"/>
        <v/>
      </c>
      <c r="B583" s="65"/>
      <c r="C583" s="66"/>
      <c r="D583" s="66"/>
      <c r="E583" s="66"/>
      <c r="F583" s="66"/>
      <c r="G583" s="66"/>
      <c r="H583" s="66"/>
      <c r="I583" s="66"/>
      <c r="J583" s="66"/>
      <c r="K583" s="66"/>
      <c r="L583" s="66"/>
      <c r="M583" s="66"/>
      <c r="N583" s="66"/>
      <c r="O583" s="66"/>
      <c r="P583" s="66"/>
      <c r="Q583" s="66"/>
      <c r="R583" s="66"/>
      <c r="S583" s="72"/>
      <c r="T583" s="72"/>
      <c r="U583" s="72"/>
      <c r="V583" s="72"/>
      <c r="W583" s="72"/>
      <c r="X583" s="64"/>
      <c r="Y583" s="64"/>
      <c r="Z583" s="64"/>
      <c r="AA583" s="64"/>
      <c r="AB583" s="64"/>
      <c r="AC583" s="64"/>
      <c r="AD583" s="64"/>
      <c r="AE583" s="64"/>
      <c r="AF583" s="64"/>
      <c r="AG583" s="64"/>
      <c r="AH583" s="64"/>
      <c r="AI583" s="64"/>
      <c r="AJ583" s="64"/>
      <c r="AK583" s="64"/>
      <c r="AL583" s="64"/>
      <c r="AM583" s="64"/>
      <c r="AN583" s="64"/>
      <c r="AO583" s="64"/>
      <c r="AP583" s="67" t="str">
        <f>IF($AG583="","",VLOOKUP($AG583,Test_Procedure!$A:$F,2,FALSE))</f>
        <v/>
      </c>
      <c r="AQ583" s="67"/>
      <c r="AR583" s="67"/>
      <c r="AS583" s="68"/>
      <c r="AT583" s="68"/>
      <c r="AU583" s="68"/>
      <c r="AV583" s="68"/>
      <c r="AW583" s="68"/>
      <c r="AX583" s="68"/>
      <c r="AY583" s="68"/>
      <c r="AZ583" s="68"/>
      <c r="BA583" s="68"/>
      <c r="BB583" s="68"/>
      <c r="BC583" s="69" t="str">
        <f t="shared" si="30"/>
        <v/>
      </c>
      <c r="BD583" s="69"/>
      <c r="BE583" s="70">
        <f>IF($AG583="",0,VLOOKUP($AG583,Test_Procedure!$A:$F,3,FALSE))</f>
        <v>0</v>
      </c>
      <c r="BF583" s="70"/>
      <c r="BG583" s="70">
        <f>IF($AG583="",0,VLOOKUP($AG583,Test_Procedure!$A:$F,4,FALSE))</f>
        <v>0</v>
      </c>
      <c r="BH583" s="70"/>
      <c r="BI583" s="70">
        <f>IF($AG583="",0,VLOOKUP($AG583,Test_Procedure!$A:$F,5,FALSE))</f>
        <v>0</v>
      </c>
      <c r="BJ583" s="70"/>
      <c r="BK583" s="70">
        <f>IF($AG583="",0,VLOOKUP($AG583,Test_Procedure!$A:$F,6,FALSE))</f>
        <v>0</v>
      </c>
      <c r="BL583" s="70"/>
      <c r="BM583" s="71"/>
      <c r="BN583" s="71"/>
      <c r="BO583" s="71"/>
      <c r="BP583" s="72"/>
      <c r="BQ583" s="72"/>
      <c r="BR583" s="72"/>
      <c r="BS583" s="72"/>
      <c r="BT583" s="72"/>
      <c r="BU583" s="72"/>
      <c r="BV583" s="72"/>
      <c r="BW583" s="72"/>
      <c r="BX583" s="72"/>
      <c r="BY583" s="72"/>
      <c r="BZ583" s="72"/>
      <c r="CA583" s="72"/>
      <c r="CB583" s="72"/>
      <c r="CC583" s="72"/>
      <c r="CD583" s="72"/>
      <c r="CE583" s="72"/>
      <c r="CF583" s="72"/>
      <c r="CG583" s="72"/>
      <c r="CH583" s="72"/>
      <c r="CI583" s="72"/>
      <c r="CJ583" s="72"/>
      <c r="XEX583" s="56" t="str">
        <f>IF(ISERROR(VLOOKUP('Testing Report'!$G$8,$AG583:$BD583,13,FALSE)),"",VLOOKUP('Testing Report'!$G$8,$AG583:$BD583,13,FALSE))</f>
        <v/>
      </c>
      <c r="XEY583" s="56" t="str">
        <f>IF(ISERROR(VLOOKUP('Testing Report'!$G$8,$AG583:$BD583,15,FALSE)),"",VLOOKUP('Testing Report'!$G$8,$AG583:$BD583,15,FALSE))</f>
        <v/>
      </c>
      <c r="XEZ583" s="56" t="str">
        <f>IF(COUNTIF($X583:$X$5000,'Testing Report'!$G$8)=0,"",COUNTIF($X583:$X$5000,'Testing Report'!$G$8))</f>
        <v/>
      </c>
      <c r="XFA583" s="56" t="str">
        <f>IF(ISERROR(VLOOKUP('Testing Report'!$G$8,$AG583:$BD583,19,FALSE)),"",VLOOKUP('Testing Report'!$G$8,$AG583:$BD583,19,FALSE))</f>
        <v/>
      </c>
      <c r="XFB583" s="56" t="str">
        <f>IF(ISERROR(VLOOKUP('Testing Report'!$G$8,$X583:$BD583,32,FALSE)),"",VLOOKUP('Testing Report'!$G$8,$X583:$BD583,32,FALSE))</f>
        <v/>
      </c>
      <c r="XFC583" s="26"/>
      <c r="XFD583" s="7" t="str">
        <f t="shared" si="31"/>
        <v/>
      </c>
    </row>
    <row r="584" spans="1:88 16378:16384" ht="15" customHeight="1">
      <c r="A584" s="65" t="str">
        <f t="shared" si="29"/>
        <v/>
      </c>
      <c r="B584" s="65"/>
      <c r="C584" s="66"/>
      <c r="D584" s="66"/>
      <c r="E584" s="66"/>
      <c r="F584" s="66"/>
      <c r="G584" s="66"/>
      <c r="H584" s="66"/>
      <c r="I584" s="66"/>
      <c r="J584" s="66"/>
      <c r="K584" s="66"/>
      <c r="L584" s="66"/>
      <c r="M584" s="66"/>
      <c r="N584" s="66"/>
      <c r="O584" s="66"/>
      <c r="P584" s="66"/>
      <c r="Q584" s="66"/>
      <c r="R584" s="66"/>
      <c r="S584" s="72"/>
      <c r="T584" s="72"/>
      <c r="U584" s="72"/>
      <c r="V584" s="72"/>
      <c r="W584" s="72"/>
      <c r="X584" s="64"/>
      <c r="Y584" s="64"/>
      <c r="Z584" s="64"/>
      <c r="AA584" s="64"/>
      <c r="AB584" s="64"/>
      <c r="AC584" s="64"/>
      <c r="AD584" s="64"/>
      <c r="AE584" s="64"/>
      <c r="AF584" s="64"/>
      <c r="AG584" s="64"/>
      <c r="AH584" s="64"/>
      <c r="AI584" s="64"/>
      <c r="AJ584" s="64"/>
      <c r="AK584" s="64"/>
      <c r="AL584" s="64"/>
      <c r="AM584" s="64"/>
      <c r="AN584" s="64"/>
      <c r="AO584" s="64"/>
      <c r="AP584" s="67" t="str">
        <f>IF($AG584="","",VLOOKUP($AG584,Test_Procedure!$A:$F,2,FALSE))</f>
        <v/>
      </c>
      <c r="AQ584" s="67"/>
      <c r="AR584" s="67"/>
      <c r="AS584" s="68"/>
      <c r="AT584" s="68"/>
      <c r="AU584" s="68"/>
      <c r="AV584" s="68"/>
      <c r="AW584" s="68"/>
      <c r="AX584" s="68"/>
      <c r="AY584" s="68"/>
      <c r="AZ584" s="68"/>
      <c r="BA584" s="68"/>
      <c r="BB584" s="68"/>
      <c r="BC584" s="69" t="str">
        <f t="shared" si="30"/>
        <v/>
      </c>
      <c r="BD584" s="69"/>
      <c r="BE584" s="70">
        <f>IF($AG584="",0,VLOOKUP($AG584,Test_Procedure!$A:$F,3,FALSE))</f>
        <v>0</v>
      </c>
      <c r="BF584" s="70"/>
      <c r="BG584" s="70">
        <f>IF($AG584="",0,VLOOKUP($AG584,Test_Procedure!$A:$F,4,FALSE))</f>
        <v>0</v>
      </c>
      <c r="BH584" s="70"/>
      <c r="BI584" s="70">
        <f>IF($AG584="",0,VLOOKUP($AG584,Test_Procedure!$A:$F,5,FALSE))</f>
        <v>0</v>
      </c>
      <c r="BJ584" s="70"/>
      <c r="BK584" s="70">
        <f>IF($AG584="",0,VLOOKUP($AG584,Test_Procedure!$A:$F,6,FALSE))</f>
        <v>0</v>
      </c>
      <c r="BL584" s="70"/>
      <c r="BM584" s="71"/>
      <c r="BN584" s="71"/>
      <c r="BO584" s="71"/>
      <c r="BP584" s="72"/>
      <c r="BQ584" s="72"/>
      <c r="BR584" s="72"/>
      <c r="BS584" s="72"/>
      <c r="BT584" s="72"/>
      <c r="BU584" s="72"/>
      <c r="BV584" s="72"/>
      <c r="BW584" s="72"/>
      <c r="BX584" s="72"/>
      <c r="BY584" s="72"/>
      <c r="BZ584" s="72"/>
      <c r="CA584" s="72"/>
      <c r="CB584" s="72"/>
      <c r="CC584" s="72"/>
      <c r="CD584" s="72"/>
      <c r="CE584" s="72"/>
      <c r="CF584" s="72"/>
      <c r="CG584" s="72"/>
      <c r="CH584" s="72"/>
      <c r="CI584" s="72"/>
      <c r="CJ584" s="72"/>
      <c r="XEX584" s="56" t="str">
        <f>IF(ISERROR(VLOOKUP('Testing Report'!$G$8,$AG584:$BD584,13,FALSE)),"",VLOOKUP('Testing Report'!$G$8,$AG584:$BD584,13,FALSE))</f>
        <v/>
      </c>
      <c r="XEY584" s="56" t="str">
        <f>IF(ISERROR(VLOOKUP('Testing Report'!$G$8,$AG584:$BD584,15,FALSE)),"",VLOOKUP('Testing Report'!$G$8,$AG584:$BD584,15,FALSE))</f>
        <v/>
      </c>
      <c r="XEZ584" s="56" t="str">
        <f>IF(COUNTIF($X584:$X$5000,'Testing Report'!$G$8)=0,"",COUNTIF($X584:$X$5000,'Testing Report'!$G$8))</f>
        <v/>
      </c>
      <c r="XFA584" s="56" t="str">
        <f>IF(ISERROR(VLOOKUP('Testing Report'!$G$8,$AG584:$BD584,19,FALSE)),"",VLOOKUP('Testing Report'!$G$8,$AG584:$BD584,19,FALSE))</f>
        <v/>
      </c>
      <c r="XFB584" s="56" t="str">
        <f>IF(ISERROR(VLOOKUP('Testing Report'!$G$8,$X584:$BD584,32,FALSE)),"",VLOOKUP('Testing Report'!$G$8,$X584:$BD584,32,FALSE))</f>
        <v/>
      </c>
      <c r="XFC584" s="26"/>
      <c r="XFD584" s="7" t="str">
        <f t="shared" si="31"/>
        <v/>
      </c>
    </row>
    <row r="585" spans="1:88 16378:16384" ht="15" customHeight="1">
      <c r="A585" s="65" t="str">
        <f t="shared" si="29"/>
        <v/>
      </c>
      <c r="B585" s="65"/>
      <c r="C585" s="66"/>
      <c r="D585" s="66"/>
      <c r="E585" s="66"/>
      <c r="F585" s="66"/>
      <c r="G585" s="66"/>
      <c r="H585" s="66"/>
      <c r="I585" s="66"/>
      <c r="J585" s="66"/>
      <c r="K585" s="66"/>
      <c r="L585" s="66"/>
      <c r="M585" s="66"/>
      <c r="N585" s="66"/>
      <c r="O585" s="66"/>
      <c r="P585" s="66"/>
      <c r="Q585" s="66"/>
      <c r="R585" s="66"/>
      <c r="S585" s="72"/>
      <c r="T585" s="72"/>
      <c r="U585" s="72"/>
      <c r="V585" s="72"/>
      <c r="W585" s="72"/>
      <c r="X585" s="64"/>
      <c r="Y585" s="64"/>
      <c r="Z585" s="64"/>
      <c r="AA585" s="64"/>
      <c r="AB585" s="64"/>
      <c r="AC585" s="64"/>
      <c r="AD585" s="64"/>
      <c r="AE585" s="64"/>
      <c r="AF585" s="64"/>
      <c r="AG585" s="64"/>
      <c r="AH585" s="64"/>
      <c r="AI585" s="64"/>
      <c r="AJ585" s="64"/>
      <c r="AK585" s="64"/>
      <c r="AL585" s="64"/>
      <c r="AM585" s="64"/>
      <c r="AN585" s="64"/>
      <c r="AO585" s="64"/>
      <c r="AP585" s="67" t="str">
        <f>IF($AG585="","",VLOOKUP($AG585,Test_Procedure!$A:$F,2,FALSE))</f>
        <v/>
      </c>
      <c r="AQ585" s="67"/>
      <c r="AR585" s="67"/>
      <c r="AS585" s="68"/>
      <c r="AT585" s="68"/>
      <c r="AU585" s="68"/>
      <c r="AV585" s="68"/>
      <c r="AW585" s="68"/>
      <c r="AX585" s="68"/>
      <c r="AY585" s="68"/>
      <c r="AZ585" s="68"/>
      <c r="BA585" s="68"/>
      <c r="BB585" s="68"/>
      <c r="BC585" s="69" t="str">
        <f t="shared" si="30"/>
        <v/>
      </c>
      <c r="BD585" s="69"/>
      <c r="BE585" s="70">
        <f>IF($AG585="",0,VLOOKUP($AG585,Test_Procedure!$A:$F,3,FALSE))</f>
        <v>0</v>
      </c>
      <c r="BF585" s="70"/>
      <c r="BG585" s="70">
        <f>IF($AG585="",0,VLOOKUP($AG585,Test_Procedure!$A:$F,4,FALSE))</f>
        <v>0</v>
      </c>
      <c r="BH585" s="70"/>
      <c r="BI585" s="70">
        <f>IF($AG585="",0,VLOOKUP($AG585,Test_Procedure!$A:$F,5,FALSE))</f>
        <v>0</v>
      </c>
      <c r="BJ585" s="70"/>
      <c r="BK585" s="70">
        <f>IF($AG585="",0,VLOOKUP($AG585,Test_Procedure!$A:$F,6,FALSE))</f>
        <v>0</v>
      </c>
      <c r="BL585" s="70"/>
      <c r="BM585" s="71"/>
      <c r="BN585" s="71"/>
      <c r="BO585" s="71"/>
      <c r="BP585" s="72"/>
      <c r="BQ585" s="72"/>
      <c r="BR585" s="72"/>
      <c r="BS585" s="72"/>
      <c r="BT585" s="72"/>
      <c r="BU585" s="72"/>
      <c r="BV585" s="72"/>
      <c r="BW585" s="72"/>
      <c r="BX585" s="72"/>
      <c r="BY585" s="72"/>
      <c r="BZ585" s="72"/>
      <c r="CA585" s="72"/>
      <c r="CB585" s="72"/>
      <c r="CC585" s="72"/>
      <c r="CD585" s="72"/>
      <c r="CE585" s="72"/>
      <c r="CF585" s="72"/>
      <c r="CG585" s="72"/>
      <c r="CH585" s="72"/>
      <c r="CI585" s="72"/>
      <c r="CJ585" s="72"/>
      <c r="XEX585" s="56" t="str">
        <f>IF(ISERROR(VLOOKUP('Testing Report'!$G$8,$AG585:$BD585,13,FALSE)),"",VLOOKUP('Testing Report'!$G$8,$AG585:$BD585,13,FALSE))</f>
        <v/>
      </c>
      <c r="XEY585" s="56" t="str">
        <f>IF(ISERROR(VLOOKUP('Testing Report'!$G$8,$AG585:$BD585,15,FALSE)),"",VLOOKUP('Testing Report'!$G$8,$AG585:$BD585,15,FALSE))</f>
        <v/>
      </c>
      <c r="XEZ585" s="56" t="str">
        <f>IF(COUNTIF($X585:$X$5000,'Testing Report'!$G$8)=0,"",COUNTIF($X585:$X$5000,'Testing Report'!$G$8))</f>
        <v/>
      </c>
      <c r="XFA585" s="56" t="str">
        <f>IF(ISERROR(VLOOKUP('Testing Report'!$G$8,$AG585:$BD585,19,FALSE)),"",VLOOKUP('Testing Report'!$G$8,$AG585:$BD585,19,FALSE))</f>
        <v/>
      </c>
      <c r="XFB585" s="56" t="str">
        <f>IF(ISERROR(VLOOKUP('Testing Report'!$G$8,$X585:$BD585,32,FALSE)),"",VLOOKUP('Testing Report'!$G$8,$X585:$BD585,32,FALSE))</f>
        <v/>
      </c>
      <c r="XFC585" s="26"/>
      <c r="XFD585" s="7" t="str">
        <f t="shared" si="31"/>
        <v/>
      </c>
    </row>
    <row r="586" spans="1:88 16378:16384" ht="15" customHeight="1">
      <c r="A586" s="65" t="str">
        <f t="shared" si="29"/>
        <v/>
      </c>
      <c r="B586" s="65"/>
      <c r="C586" s="66"/>
      <c r="D586" s="66"/>
      <c r="E586" s="66"/>
      <c r="F586" s="66"/>
      <c r="G586" s="66"/>
      <c r="H586" s="66"/>
      <c r="I586" s="66"/>
      <c r="J586" s="66"/>
      <c r="K586" s="66"/>
      <c r="L586" s="66"/>
      <c r="M586" s="66"/>
      <c r="N586" s="66"/>
      <c r="O586" s="66"/>
      <c r="P586" s="66"/>
      <c r="Q586" s="66"/>
      <c r="R586" s="66"/>
      <c r="S586" s="72"/>
      <c r="T586" s="72"/>
      <c r="U586" s="72"/>
      <c r="V586" s="72"/>
      <c r="W586" s="72"/>
      <c r="X586" s="64"/>
      <c r="Y586" s="64"/>
      <c r="Z586" s="64"/>
      <c r="AA586" s="64"/>
      <c r="AB586" s="64"/>
      <c r="AC586" s="64"/>
      <c r="AD586" s="64"/>
      <c r="AE586" s="64"/>
      <c r="AF586" s="64"/>
      <c r="AG586" s="64"/>
      <c r="AH586" s="64"/>
      <c r="AI586" s="64"/>
      <c r="AJ586" s="64"/>
      <c r="AK586" s="64"/>
      <c r="AL586" s="64"/>
      <c r="AM586" s="64"/>
      <c r="AN586" s="64"/>
      <c r="AO586" s="64"/>
      <c r="AP586" s="67" t="str">
        <f>IF($AG586="","",VLOOKUP($AG586,Test_Procedure!$A:$F,2,FALSE))</f>
        <v/>
      </c>
      <c r="AQ586" s="67"/>
      <c r="AR586" s="67"/>
      <c r="AS586" s="68"/>
      <c r="AT586" s="68"/>
      <c r="AU586" s="68"/>
      <c r="AV586" s="68"/>
      <c r="AW586" s="68"/>
      <c r="AX586" s="68"/>
      <c r="AY586" s="68"/>
      <c r="AZ586" s="68"/>
      <c r="BA586" s="68"/>
      <c r="BB586" s="68"/>
      <c r="BC586" s="69" t="str">
        <f t="shared" si="30"/>
        <v/>
      </c>
      <c r="BD586" s="69"/>
      <c r="BE586" s="70">
        <f>IF($AG586="",0,VLOOKUP($AG586,Test_Procedure!$A:$F,3,FALSE))</f>
        <v>0</v>
      </c>
      <c r="BF586" s="70"/>
      <c r="BG586" s="70">
        <f>IF($AG586="",0,VLOOKUP($AG586,Test_Procedure!$A:$F,4,FALSE))</f>
        <v>0</v>
      </c>
      <c r="BH586" s="70"/>
      <c r="BI586" s="70">
        <f>IF($AG586="",0,VLOOKUP($AG586,Test_Procedure!$A:$F,5,FALSE))</f>
        <v>0</v>
      </c>
      <c r="BJ586" s="70"/>
      <c r="BK586" s="70">
        <f>IF($AG586="",0,VLOOKUP($AG586,Test_Procedure!$A:$F,6,FALSE))</f>
        <v>0</v>
      </c>
      <c r="BL586" s="70"/>
      <c r="BM586" s="71"/>
      <c r="BN586" s="71"/>
      <c r="BO586" s="71"/>
      <c r="BP586" s="72"/>
      <c r="BQ586" s="72"/>
      <c r="BR586" s="72"/>
      <c r="BS586" s="72"/>
      <c r="BT586" s="72"/>
      <c r="BU586" s="72"/>
      <c r="BV586" s="72"/>
      <c r="BW586" s="72"/>
      <c r="BX586" s="72"/>
      <c r="BY586" s="72"/>
      <c r="BZ586" s="72"/>
      <c r="CA586" s="72"/>
      <c r="CB586" s="72"/>
      <c r="CC586" s="72"/>
      <c r="CD586" s="72"/>
      <c r="CE586" s="72"/>
      <c r="CF586" s="72"/>
      <c r="CG586" s="72"/>
      <c r="CH586" s="72"/>
      <c r="CI586" s="72"/>
      <c r="CJ586" s="72"/>
      <c r="XEX586" s="56" t="str">
        <f>IF(ISERROR(VLOOKUP('Testing Report'!$G$8,$AG586:$BD586,13,FALSE)),"",VLOOKUP('Testing Report'!$G$8,$AG586:$BD586,13,FALSE))</f>
        <v/>
      </c>
      <c r="XEY586" s="56" t="str">
        <f>IF(ISERROR(VLOOKUP('Testing Report'!$G$8,$AG586:$BD586,15,FALSE)),"",VLOOKUP('Testing Report'!$G$8,$AG586:$BD586,15,FALSE))</f>
        <v/>
      </c>
      <c r="XEZ586" s="56" t="str">
        <f>IF(COUNTIF($X586:$X$5000,'Testing Report'!$G$8)=0,"",COUNTIF($X586:$X$5000,'Testing Report'!$G$8))</f>
        <v/>
      </c>
      <c r="XFA586" s="56" t="str">
        <f>IF(ISERROR(VLOOKUP('Testing Report'!$G$8,$AG586:$BD586,19,FALSE)),"",VLOOKUP('Testing Report'!$G$8,$AG586:$BD586,19,FALSE))</f>
        <v/>
      </c>
      <c r="XFB586" s="56" t="str">
        <f>IF(ISERROR(VLOOKUP('Testing Report'!$G$8,$X586:$BD586,32,FALSE)),"",VLOOKUP('Testing Report'!$G$8,$X586:$BD586,32,FALSE))</f>
        <v/>
      </c>
      <c r="XFC586" s="26"/>
      <c r="XFD586" s="7" t="str">
        <f t="shared" si="31"/>
        <v/>
      </c>
    </row>
    <row r="587" spans="1:88 16378:16384" ht="15" customHeight="1">
      <c r="A587" s="65" t="str">
        <f t="shared" si="29"/>
        <v/>
      </c>
      <c r="B587" s="65"/>
      <c r="C587" s="66"/>
      <c r="D587" s="66"/>
      <c r="E587" s="66"/>
      <c r="F587" s="66"/>
      <c r="G587" s="66"/>
      <c r="H587" s="66"/>
      <c r="I587" s="66"/>
      <c r="J587" s="66"/>
      <c r="K587" s="66"/>
      <c r="L587" s="66"/>
      <c r="M587" s="66"/>
      <c r="N587" s="66"/>
      <c r="O587" s="66"/>
      <c r="P587" s="66"/>
      <c r="Q587" s="66"/>
      <c r="R587" s="66"/>
      <c r="S587" s="72"/>
      <c r="T587" s="72"/>
      <c r="U587" s="72"/>
      <c r="V587" s="72"/>
      <c r="W587" s="72"/>
      <c r="X587" s="64"/>
      <c r="Y587" s="64"/>
      <c r="Z587" s="64"/>
      <c r="AA587" s="64"/>
      <c r="AB587" s="64"/>
      <c r="AC587" s="64"/>
      <c r="AD587" s="64"/>
      <c r="AE587" s="64"/>
      <c r="AF587" s="64"/>
      <c r="AG587" s="64"/>
      <c r="AH587" s="64"/>
      <c r="AI587" s="64"/>
      <c r="AJ587" s="64"/>
      <c r="AK587" s="64"/>
      <c r="AL587" s="64"/>
      <c r="AM587" s="64"/>
      <c r="AN587" s="64"/>
      <c r="AO587" s="64"/>
      <c r="AP587" s="67" t="str">
        <f>IF($AG587="","",VLOOKUP($AG587,Test_Procedure!$A:$F,2,FALSE))</f>
        <v/>
      </c>
      <c r="AQ587" s="67"/>
      <c r="AR587" s="67"/>
      <c r="AS587" s="68"/>
      <c r="AT587" s="68"/>
      <c r="AU587" s="68"/>
      <c r="AV587" s="68"/>
      <c r="AW587" s="68"/>
      <c r="AX587" s="68"/>
      <c r="AY587" s="68"/>
      <c r="AZ587" s="68"/>
      <c r="BA587" s="68"/>
      <c r="BB587" s="68"/>
      <c r="BC587" s="69" t="str">
        <f t="shared" si="30"/>
        <v/>
      </c>
      <c r="BD587" s="69"/>
      <c r="BE587" s="70">
        <f>IF($AG587="",0,VLOOKUP($AG587,Test_Procedure!$A:$F,3,FALSE))</f>
        <v>0</v>
      </c>
      <c r="BF587" s="70"/>
      <c r="BG587" s="70">
        <f>IF($AG587="",0,VLOOKUP($AG587,Test_Procedure!$A:$F,4,FALSE))</f>
        <v>0</v>
      </c>
      <c r="BH587" s="70"/>
      <c r="BI587" s="70">
        <f>IF($AG587="",0,VLOOKUP($AG587,Test_Procedure!$A:$F,5,FALSE))</f>
        <v>0</v>
      </c>
      <c r="BJ587" s="70"/>
      <c r="BK587" s="70">
        <f>IF($AG587="",0,VLOOKUP($AG587,Test_Procedure!$A:$F,6,FALSE))</f>
        <v>0</v>
      </c>
      <c r="BL587" s="70"/>
      <c r="BM587" s="71"/>
      <c r="BN587" s="71"/>
      <c r="BO587" s="71"/>
      <c r="BP587" s="72"/>
      <c r="BQ587" s="72"/>
      <c r="BR587" s="72"/>
      <c r="BS587" s="72"/>
      <c r="BT587" s="72"/>
      <c r="BU587" s="72"/>
      <c r="BV587" s="72"/>
      <c r="BW587" s="72"/>
      <c r="BX587" s="72"/>
      <c r="BY587" s="72"/>
      <c r="BZ587" s="72"/>
      <c r="CA587" s="72"/>
      <c r="CB587" s="72"/>
      <c r="CC587" s="72"/>
      <c r="CD587" s="72"/>
      <c r="CE587" s="72"/>
      <c r="CF587" s="72"/>
      <c r="CG587" s="72"/>
      <c r="CH587" s="72"/>
      <c r="CI587" s="72"/>
      <c r="CJ587" s="72"/>
      <c r="XEX587" s="56" t="str">
        <f>IF(ISERROR(VLOOKUP('Testing Report'!$G$8,$AG587:$BD587,13,FALSE)),"",VLOOKUP('Testing Report'!$G$8,$AG587:$BD587,13,FALSE))</f>
        <v/>
      </c>
      <c r="XEY587" s="56" t="str">
        <f>IF(ISERROR(VLOOKUP('Testing Report'!$G$8,$AG587:$BD587,15,FALSE)),"",VLOOKUP('Testing Report'!$G$8,$AG587:$BD587,15,FALSE))</f>
        <v/>
      </c>
      <c r="XEZ587" s="56" t="str">
        <f>IF(COUNTIF($X587:$X$5000,'Testing Report'!$G$8)=0,"",COUNTIF($X587:$X$5000,'Testing Report'!$G$8))</f>
        <v/>
      </c>
      <c r="XFA587" s="56" t="str">
        <f>IF(ISERROR(VLOOKUP('Testing Report'!$G$8,$AG587:$BD587,19,FALSE)),"",VLOOKUP('Testing Report'!$G$8,$AG587:$BD587,19,FALSE))</f>
        <v/>
      </c>
      <c r="XFB587" s="56" t="str">
        <f>IF(ISERROR(VLOOKUP('Testing Report'!$G$8,$X587:$BD587,32,FALSE)),"",VLOOKUP('Testing Report'!$G$8,$X587:$BD587,32,FALSE))</f>
        <v/>
      </c>
      <c r="XFC587" s="26"/>
      <c r="XFD587" s="7" t="str">
        <f t="shared" si="31"/>
        <v/>
      </c>
    </row>
    <row r="588" spans="1:88 16378:16384" ht="15" customHeight="1">
      <c r="A588" s="65" t="str">
        <f t="shared" si="29"/>
        <v/>
      </c>
      <c r="B588" s="65"/>
      <c r="C588" s="66"/>
      <c r="D588" s="66"/>
      <c r="E588" s="66"/>
      <c r="F588" s="66"/>
      <c r="G588" s="66"/>
      <c r="H588" s="66"/>
      <c r="I588" s="66"/>
      <c r="J588" s="66"/>
      <c r="K588" s="66"/>
      <c r="L588" s="66"/>
      <c r="M588" s="66"/>
      <c r="N588" s="66"/>
      <c r="O588" s="66"/>
      <c r="P588" s="66"/>
      <c r="Q588" s="66"/>
      <c r="R588" s="66"/>
      <c r="S588" s="72"/>
      <c r="T588" s="72"/>
      <c r="U588" s="72"/>
      <c r="V588" s="72"/>
      <c r="W588" s="72"/>
      <c r="X588" s="64"/>
      <c r="Y588" s="64"/>
      <c r="Z588" s="64"/>
      <c r="AA588" s="64"/>
      <c r="AB588" s="64"/>
      <c r="AC588" s="64"/>
      <c r="AD588" s="64"/>
      <c r="AE588" s="64"/>
      <c r="AF588" s="64"/>
      <c r="AG588" s="64"/>
      <c r="AH588" s="64"/>
      <c r="AI588" s="64"/>
      <c r="AJ588" s="64"/>
      <c r="AK588" s="64"/>
      <c r="AL588" s="64"/>
      <c r="AM588" s="64"/>
      <c r="AN588" s="64"/>
      <c r="AO588" s="64"/>
      <c r="AP588" s="67" t="str">
        <f>IF($AG588="","",VLOOKUP($AG588,Test_Procedure!$A:$F,2,FALSE))</f>
        <v/>
      </c>
      <c r="AQ588" s="67"/>
      <c r="AR588" s="67"/>
      <c r="AS588" s="68"/>
      <c r="AT588" s="68"/>
      <c r="AU588" s="68"/>
      <c r="AV588" s="68"/>
      <c r="AW588" s="68"/>
      <c r="AX588" s="68"/>
      <c r="AY588" s="68"/>
      <c r="AZ588" s="68"/>
      <c r="BA588" s="68"/>
      <c r="BB588" s="68"/>
      <c r="BC588" s="69" t="str">
        <f t="shared" si="30"/>
        <v/>
      </c>
      <c r="BD588" s="69"/>
      <c r="BE588" s="70">
        <f>IF($AG588="",0,VLOOKUP($AG588,Test_Procedure!$A:$F,3,FALSE))</f>
        <v>0</v>
      </c>
      <c r="BF588" s="70"/>
      <c r="BG588" s="70">
        <f>IF($AG588="",0,VLOOKUP($AG588,Test_Procedure!$A:$F,4,FALSE))</f>
        <v>0</v>
      </c>
      <c r="BH588" s="70"/>
      <c r="BI588" s="70">
        <f>IF($AG588="",0,VLOOKUP($AG588,Test_Procedure!$A:$F,5,FALSE))</f>
        <v>0</v>
      </c>
      <c r="BJ588" s="70"/>
      <c r="BK588" s="70">
        <f>IF($AG588="",0,VLOOKUP($AG588,Test_Procedure!$A:$F,6,FALSE))</f>
        <v>0</v>
      </c>
      <c r="BL588" s="70"/>
      <c r="BM588" s="71"/>
      <c r="BN588" s="71"/>
      <c r="BO588" s="71"/>
      <c r="BP588" s="72"/>
      <c r="BQ588" s="72"/>
      <c r="BR588" s="72"/>
      <c r="BS588" s="72"/>
      <c r="BT588" s="72"/>
      <c r="BU588" s="72"/>
      <c r="BV588" s="72"/>
      <c r="BW588" s="72"/>
      <c r="BX588" s="72"/>
      <c r="BY588" s="72"/>
      <c r="BZ588" s="72"/>
      <c r="CA588" s="72"/>
      <c r="CB588" s="72"/>
      <c r="CC588" s="72"/>
      <c r="CD588" s="72"/>
      <c r="CE588" s="72"/>
      <c r="CF588" s="72"/>
      <c r="CG588" s="72"/>
      <c r="CH588" s="72"/>
      <c r="CI588" s="72"/>
      <c r="CJ588" s="72"/>
      <c r="XEX588" s="56" t="str">
        <f>IF(ISERROR(VLOOKUP('Testing Report'!$G$8,$AG588:$BD588,13,FALSE)),"",VLOOKUP('Testing Report'!$G$8,$AG588:$BD588,13,FALSE))</f>
        <v/>
      </c>
      <c r="XEY588" s="56" t="str">
        <f>IF(ISERROR(VLOOKUP('Testing Report'!$G$8,$AG588:$BD588,15,FALSE)),"",VLOOKUP('Testing Report'!$G$8,$AG588:$BD588,15,FALSE))</f>
        <v/>
      </c>
      <c r="XEZ588" s="56" t="str">
        <f>IF(COUNTIF($X588:$X$5000,'Testing Report'!$G$8)=0,"",COUNTIF($X588:$X$5000,'Testing Report'!$G$8))</f>
        <v/>
      </c>
      <c r="XFA588" s="56" t="str">
        <f>IF(ISERROR(VLOOKUP('Testing Report'!$G$8,$AG588:$BD588,19,FALSE)),"",VLOOKUP('Testing Report'!$G$8,$AG588:$BD588,19,FALSE))</f>
        <v/>
      </c>
      <c r="XFB588" s="56" t="str">
        <f>IF(ISERROR(VLOOKUP('Testing Report'!$G$8,$X588:$BD588,32,FALSE)),"",VLOOKUP('Testing Report'!$G$8,$X588:$BD588,32,FALSE))</f>
        <v/>
      </c>
      <c r="XFC588" s="26"/>
      <c r="XFD588" s="7" t="str">
        <f t="shared" si="31"/>
        <v/>
      </c>
    </row>
    <row r="589" spans="1:88 16378:16384" ht="15" customHeight="1">
      <c r="A589" s="65" t="str">
        <f t="shared" si="29"/>
        <v/>
      </c>
      <c r="B589" s="65"/>
      <c r="C589" s="66"/>
      <c r="D589" s="66"/>
      <c r="E589" s="66"/>
      <c r="F589" s="66"/>
      <c r="G589" s="66"/>
      <c r="H589" s="66"/>
      <c r="I589" s="66"/>
      <c r="J589" s="66"/>
      <c r="K589" s="66"/>
      <c r="L589" s="66"/>
      <c r="M589" s="66"/>
      <c r="N589" s="66"/>
      <c r="O589" s="66"/>
      <c r="P589" s="66"/>
      <c r="Q589" s="66"/>
      <c r="R589" s="66"/>
      <c r="S589" s="72"/>
      <c r="T589" s="72"/>
      <c r="U589" s="72"/>
      <c r="V589" s="72"/>
      <c r="W589" s="72"/>
      <c r="X589" s="64"/>
      <c r="Y589" s="64"/>
      <c r="Z589" s="64"/>
      <c r="AA589" s="64"/>
      <c r="AB589" s="64"/>
      <c r="AC589" s="64"/>
      <c r="AD589" s="64"/>
      <c r="AE589" s="64"/>
      <c r="AF589" s="64"/>
      <c r="AG589" s="64"/>
      <c r="AH589" s="64"/>
      <c r="AI589" s="64"/>
      <c r="AJ589" s="64"/>
      <c r="AK589" s="64"/>
      <c r="AL589" s="64"/>
      <c r="AM589" s="64"/>
      <c r="AN589" s="64"/>
      <c r="AO589" s="64"/>
      <c r="AP589" s="67" t="str">
        <f>IF($AG589="","",VLOOKUP($AG589,Test_Procedure!$A:$F,2,FALSE))</f>
        <v/>
      </c>
      <c r="AQ589" s="67"/>
      <c r="AR589" s="67"/>
      <c r="AS589" s="68"/>
      <c r="AT589" s="68"/>
      <c r="AU589" s="68"/>
      <c r="AV589" s="68"/>
      <c r="AW589" s="68"/>
      <c r="AX589" s="68"/>
      <c r="AY589" s="68"/>
      <c r="AZ589" s="68"/>
      <c r="BA589" s="68"/>
      <c r="BB589" s="68"/>
      <c r="BC589" s="69" t="str">
        <f t="shared" si="30"/>
        <v/>
      </c>
      <c r="BD589" s="69"/>
      <c r="BE589" s="70">
        <f>IF($AG589="",0,VLOOKUP($AG589,Test_Procedure!$A:$F,3,FALSE))</f>
        <v>0</v>
      </c>
      <c r="BF589" s="70"/>
      <c r="BG589" s="70">
        <f>IF($AG589="",0,VLOOKUP($AG589,Test_Procedure!$A:$F,4,FALSE))</f>
        <v>0</v>
      </c>
      <c r="BH589" s="70"/>
      <c r="BI589" s="70">
        <f>IF($AG589="",0,VLOOKUP($AG589,Test_Procedure!$A:$F,5,FALSE))</f>
        <v>0</v>
      </c>
      <c r="BJ589" s="70"/>
      <c r="BK589" s="70">
        <f>IF($AG589="",0,VLOOKUP($AG589,Test_Procedure!$A:$F,6,FALSE))</f>
        <v>0</v>
      </c>
      <c r="BL589" s="70"/>
      <c r="BM589" s="71"/>
      <c r="BN589" s="71"/>
      <c r="BO589" s="71"/>
      <c r="BP589" s="72"/>
      <c r="BQ589" s="72"/>
      <c r="BR589" s="72"/>
      <c r="BS589" s="72"/>
      <c r="BT589" s="72"/>
      <c r="BU589" s="72"/>
      <c r="BV589" s="72"/>
      <c r="BW589" s="72"/>
      <c r="BX589" s="72"/>
      <c r="BY589" s="72"/>
      <c r="BZ589" s="72"/>
      <c r="CA589" s="72"/>
      <c r="CB589" s="72"/>
      <c r="CC589" s="72"/>
      <c r="CD589" s="72"/>
      <c r="CE589" s="72"/>
      <c r="CF589" s="72"/>
      <c r="CG589" s="72"/>
      <c r="CH589" s="72"/>
      <c r="CI589" s="72"/>
      <c r="CJ589" s="72"/>
      <c r="XEX589" s="56" t="str">
        <f>IF(ISERROR(VLOOKUP('Testing Report'!$G$8,$AG589:$BD589,13,FALSE)),"",VLOOKUP('Testing Report'!$G$8,$AG589:$BD589,13,FALSE))</f>
        <v/>
      </c>
      <c r="XEY589" s="56" t="str">
        <f>IF(ISERROR(VLOOKUP('Testing Report'!$G$8,$AG589:$BD589,15,FALSE)),"",VLOOKUP('Testing Report'!$G$8,$AG589:$BD589,15,FALSE))</f>
        <v/>
      </c>
      <c r="XEZ589" s="56" t="str">
        <f>IF(COUNTIF($X589:$X$5000,'Testing Report'!$G$8)=0,"",COUNTIF($X589:$X$5000,'Testing Report'!$G$8))</f>
        <v/>
      </c>
      <c r="XFA589" s="56" t="str">
        <f>IF(ISERROR(VLOOKUP('Testing Report'!$G$8,$AG589:$BD589,19,FALSE)),"",VLOOKUP('Testing Report'!$G$8,$AG589:$BD589,19,FALSE))</f>
        <v/>
      </c>
      <c r="XFB589" s="56" t="str">
        <f>IF(ISERROR(VLOOKUP('Testing Report'!$G$8,$X589:$BD589,32,FALSE)),"",VLOOKUP('Testing Report'!$G$8,$X589:$BD589,32,FALSE))</f>
        <v/>
      </c>
      <c r="XFC589" s="26"/>
      <c r="XFD589" s="7" t="str">
        <f t="shared" si="31"/>
        <v/>
      </c>
    </row>
    <row r="590" spans="1:88 16378:16384" ht="15" customHeight="1">
      <c r="A590" s="65" t="str">
        <f t="shared" si="29"/>
        <v/>
      </c>
      <c r="B590" s="65"/>
      <c r="C590" s="66"/>
      <c r="D590" s="66"/>
      <c r="E590" s="66"/>
      <c r="F590" s="66"/>
      <c r="G590" s="66"/>
      <c r="H590" s="66"/>
      <c r="I590" s="66"/>
      <c r="J590" s="66"/>
      <c r="K590" s="66"/>
      <c r="L590" s="66"/>
      <c r="M590" s="66"/>
      <c r="N590" s="66"/>
      <c r="O590" s="66"/>
      <c r="P590" s="66"/>
      <c r="Q590" s="66"/>
      <c r="R590" s="66"/>
      <c r="S590" s="72"/>
      <c r="T590" s="72"/>
      <c r="U590" s="72"/>
      <c r="V590" s="72"/>
      <c r="W590" s="72"/>
      <c r="X590" s="64"/>
      <c r="Y590" s="64"/>
      <c r="Z590" s="64"/>
      <c r="AA590" s="64"/>
      <c r="AB590" s="64"/>
      <c r="AC590" s="64"/>
      <c r="AD590" s="64"/>
      <c r="AE590" s="64"/>
      <c r="AF590" s="64"/>
      <c r="AG590" s="64"/>
      <c r="AH590" s="64"/>
      <c r="AI590" s="64"/>
      <c r="AJ590" s="64"/>
      <c r="AK590" s="64"/>
      <c r="AL590" s="64"/>
      <c r="AM590" s="64"/>
      <c r="AN590" s="64"/>
      <c r="AO590" s="64"/>
      <c r="AP590" s="67" t="str">
        <f>IF($AG590="","",VLOOKUP($AG590,Test_Procedure!$A:$F,2,FALSE))</f>
        <v/>
      </c>
      <c r="AQ590" s="67"/>
      <c r="AR590" s="67"/>
      <c r="AS590" s="68"/>
      <c r="AT590" s="68"/>
      <c r="AU590" s="68"/>
      <c r="AV590" s="68"/>
      <c r="AW590" s="68"/>
      <c r="AX590" s="68"/>
      <c r="AY590" s="68"/>
      <c r="AZ590" s="68"/>
      <c r="BA590" s="68"/>
      <c r="BB590" s="68"/>
      <c r="BC590" s="69" t="str">
        <f t="shared" si="30"/>
        <v/>
      </c>
      <c r="BD590" s="69"/>
      <c r="BE590" s="70">
        <f>IF($AG590="",0,VLOOKUP($AG590,Test_Procedure!$A:$F,3,FALSE))</f>
        <v>0</v>
      </c>
      <c r="BF590" s="70"/>
      <c r="BG590" s="70">
        <f>IF($AG590="",0,VLOOKUP($AG590,Test_Procedure!$A:$F,4,FALSE))</f>
        <v>0</v>
      </c>
      <c r="BH590" s="70"/>
      <c r="BI590" s="70">
        <f>IF($AG590="",0,VLOOKUP($AG590,Test_Procedure!$A:$F,5,FALSE))</f>
        <v>0</v>
      </c>
      <c r="BJ590" s="70"/>
      <c r="BK590" s="70">
        <f>IF($AG590="",0,VLOOKUP($AG590,Test_Procedure!$A:$F,6,FALSE))</f>
        <v>0</v>
      </c>
      <c r="BL590" s="70"/>
      <c r="BM590" s="71"/>
      <c r="BN590" s="71"/>
      <c r="BO590" s="71"/>
      <c r="BP590" s="72"/>
      <c r="BQ590" s="72"/>
      <c r="BR590" s="72"/>
      <c r="BS590" s="72"/>
      <c r="BT590" s="72"/>
      <c r="BU590" s="72"/>
      <c r="BV590" s="72"/>
      <c r="BW590" s="72"/>
      <c r="BX590" s="72"/>
      <c r="BY590" s="72"/>
      <c r="BZ590" s="72"/>
      <c r="CA590" s="72"/>
      <c r="CB590" s="72"/>
      <c r="CC590" s="72"/>
      <c r="CD590" s="72"/>
      <c r="CE590" s="72"/>
      <c r="CF590" s="72"/>
      <c r="CG590" s="72"/>
      <c r="CH590" s="72"/>
      <c r="CI590" s="72"/>
      <c r="CJ590" s="72"/>
      <c r="XEX590" s="56" t="str">
        <f>IF(ISERROR(VLOOKUP('Testing Report'!$G$8,$AG590:$BD590,13,FALSE)),"",VLOOKUP('Testing Report'!$G$8,$AG590:$BD590,13,FALSE))</f>
        <v/>
      </c>
      <c r="XEY590" s="56" t="str">
        <f>IF(ISERROR(VLOOKUP('Testing Report'!$G$8,$AG590:$BD590,15,FALSE)),"",VLOOKUP('Testing Report'!$G$8,$AG590:$BD590,15,FALSE))</f>
        <v/>
      </c>
      <c r="XEZ590" s="56" t="str">
        <f>IF(COUNTIF($X590:$X$5000,'Testing Report'!$G$8)=0,"",COUNTIF($X590:$X$5000,'Testing Report'!$G$8))</f>
        <v/>
      </c>
      <c r="XFA590" s="56" t="str">
        <f>IF(ISERROR(VLOOKUP('Testing Report'!$G$8,$AG590:$BD590,19,FALSE)),"",VLOOKUP('Testing Report'!$G$8,$AG590:$BD590,19,FALSE))</f>
        <v/>
      </c>
      <c r="XFB590" s="56" t="str">
        <f>IF(ISERROR(VLOOKUP('Testing Report'!$G$8,$X590:$BD590,32,FALSE)),"",VLOOKUP('Testing Report'!$G$8,$X590:$BD590,32,FALSE))</f>
        <v/>
      </c>
      <c r="XFC590" s="26"/>
      <c r="XFD590" s="7" t="str">
        <f t="shared" si="31"/>
        <v/>
      </c>
    </row>
    <row r="591" spans="1:88 16378:16384" ht="15" customHeight="1">
      <c r="A591" s="65" t="str">
        <f t="shared" si="29"/>
        <v/>
      </c>
      <c r="B591" s="65"/>
      <c r="C591" s="66"/>
      <c r="D591" s="66"/>
      <c r="E591" s="66"/>
      <c r="F591" s="66"/>
      <c r="G591" s="66"/>
      <c r="H591" s="66"/>
      <c r="I591" s="66"/>
      <c r="J591" s="66"/>
      <c r="K591" s="66"/>
      <c r="L591" s="66"/>
      <c r="M591" s="66"/>
      <c r="N591" s="66"/>
      <c r="O591" s="66"/>
      <c r="P591" s="66"/>
      <c r="Q591" s="66"/>
      <c r="R591" s="66"/>
      <c r="S591" s="72"/>
      <c r="T591" s="72"/>
      <c r="U591" s="72"/>
      <c r="V591" s="72"/>
      <c r="W591" s="72"/>
      <c r="X591" s="64"/>
      <c r="Y591" s="64"/>
      <c r="Z591" s="64"/>
      <c r="AA591" s="64"/>
      <c r="AB591" s="64"/>
      <c r="AC591" s="64"/>
      <c r="AD591" s="64"/>
      <c r="AE591" s="64"/>
      <c r="AF591" s="64"/>
      <c r="AG591" s="64"/>
      <c r="AH591" s="64"/>
      <c r="AI591" s="64"/>
      <c r="AJ591" s="64"/>
      <c r="AK591" s="64"/>
      <c r="AL591" s="64"/>
      <c r="AM591" s="64"/>
      <c r="AN591" s="64"/>
      <c r="AO591" s="64"/>
      <c r="AP591" s="67" t="str">
        <f>IF($AG591="","",VLOOKUP($AG591,Test_Procedure!$A:$F,2,FALSE))</f>
        <v/>
      </c>
      <c r="AQ591" s="67"/>
      <c r="AR591" s="67"/>
      <c r="AS591" s="68"/>
      <c r="AT591" s="68"/>
      <c r="AU591" s="68"/>
      <c r="AV591" s="68"/>
      <c r="AW591" s="68"/>
      <c r="AX591" s="68"/>
      <c r="AY591" s="68"/>
      <c r="AZ591" s="68"/>
      <c r="BA591" s="68"/>
      <c r="BB591" s="68"/>
      <c r="BC591" s="69" t="str">
        <f t="shared" si="30"/>
        <v/>
      </c>
      <c r="BD591" s="69"/>
      <c r="BE591" s="70">
        <f>IF($AG591="",0,VLOOKUP($AG591,Test_Procedure!$A:$F,3,FALSE))</f>
        <v>0</v>
      </c>
      <c r="BF591" s="70"/>
      <c r="BG591" s="70">
        <f>IF($AG591="",0,VLOOKUP($AG591,Test_Procedure!$A:$F,4,FALSE))</f>
        <v>0</v>
      </c>
      <c r="BH591" s="70"/>
      <c r="BI591" s="70">
        <f>IF($AG591="",0,VLOOKUP($AG591,Test_Procedure!$A:$F,5,FALSE))</f>
        <v>0</v>
      </c>
      <c r="BJ591" s="70"/>
      <c r="BK591" s="70">
        <f>IF($AG591="",0,VLOOKUP($AG591,Test_Procedure!$A:$F,6,FALSE))</f>
        <v>0</v>
      </c>
      <c r="BL591" s="70"/>
      <c r="BM591" s="71"/>
      <c r="BN591" s="71"/>
      <c r="BO591" s="71"/>
      <c r="BP591" s="72"/>
      <c r="BQ591" s="72"/>
      <c r="BR591" s="72"/>
      <c r="BS591" s="72"/>
      <c r="BT591" s="72"/>
      <c r="BU591" s="72"/>
      <c r="BV591" s="72"/>
      <c r="BW591" s="72"/>
      <c r="BX591" s="72"/>
      <c r="BY591" s="72"/>
      <c r="BZ591" s="72"/>
      <c r="CA591" s="72"/>
      <c r="CB591" s="72"/>
      <c r="CC591" s="72"/>
      <c r="CD591" s="72"/>
      <c r="CE591" s="72"/>
      <c r="CF591" s="72"/>
      <c r="CG591" s="72"/>
      <c r="CH591" s="72"/>
      <c r="CI591" s="72"/>
      <c r="CJ591" s="72"/>
      <c r="XEX591" s="56" t="str">
        <f>IF(ISERROR(VLOOKUP('Testing Report'!$G$8,$AG591:$BD591,13,FALSE)),"",VLOOKUP('Testing Report'!$G$8,$AG591:$BD591,13,FALSE))</f>
        <v/>
      </c>
      <c r="XEY591" s="56" t="str">
        <f>IF(ISERROR(VLOOKUP('Testing Report'!$G$8,$AG591:$BD591,15,FALSE)),"",VLOOKUP('Testing Report'!$G$8,$AG591:$BD591,15,FALSE))</f>
        <v/>
      </c>
      <c r="XEZ591" s="56" t="str">
        <f>IF(COUNTIF($X591:$X$5000,'Testing Report'!$G$8)=0,"",COUNTIF($X591:$X$5000,'Testing Report'!$G$8))</f>
        <v/>
      </c>
      <c r="XFA591" s="56" t="str">
        <f>IF(ISERROR(VLOOKUP('Testing Report'!$G$8,$AG591:$BD591,19,FALSE)),"",VLOOKUP('Testing Report'!$G$8,$AG591:$BD591,19,FALSE))</f>
        <v/>
      </c>
      <c r="XFB591" s="56" t="str">
        <f>IF(ISERROR(VLOOKUP('Testing Report'!$G$8,$X591:$BD591,32,FALSE)),"",VLOOKUP('Testing Report'!$G$8,$X591:$BD591,32,FALSE))</f>
        <v/>
      </c>
      <c r="XFC591" s="26"/>
      <c r="XFD591" s="7" t="str">
        <f t="shared" si="31"/>
        <v/>
      </c>
    </row>
    <row r="592" spans="1:88 16378:16384" ht="15" customHeight="1">
      <c r="A592" s="65" t="str">
        <f t="shared" si="29"/>
        <v/>
      </c>
      <c r="B592" s="65"/>
      <c r="C592" s="66"/>
      <c r="D592" s="66"/>
      <c r="E592" s="66"/>
      <c r="F592" s="66"/>
      <c r="G592" s="66"/>
      <c r="H592" s="66"/>
      <c r="I592" s="66"/>
      <c r="J592" s="66"/>
      <c r="K592" s="66"/>
      <c r="L592" s="66"/>
      <c r="M592" s="66"/>
      <c r="N592" s="66"/>
      <c r="O592" s="66"/>
      <c r="P592" s="66"/>
      <c r="Q592" s="66"/>
      <c r="R592" s="66"/>
      <c r="S592" s="72"/>
      <c r="T592" s="72"/>
      <c r="U592" s="72"/>
      <c r="V592" s="72"/>
      <c r="W592" s="72"/>
      <c r="X592" s="64"/>
      <c r="Y592" s="64"/>
      <c r="Z592" s="64"/>
      <c r="AA592" s="64"/>
      <c r="AB592" s="64"/>
      <c r="AC592" s="64"/>
      <c r="AD592" s="64"/>
      <c r="AE592" s="64"/>
      <c r="AF592" s="64"/>
      <c r="AG592" s="64"/>
      <c r="AH592" s="64"/>
      <c r="AI592" s="64"/>
      <c r="AJ592" s="64"/>
      <c r="AK592" s="64"/>
      <c r="AL592" s="64"/>
      <c r="AM592" s="64"/>
      <c r="AN592" s="64"/>
      <c r="AO592" s="64"/>
      <c r="AP592" s="67" t="str">
        <f>IF($AG592="","",VLOOKUP($AG592,Test_Procedure!$A:$F,2,FALSE))</f>
        <v/>
      </c>
      <c r="AQ592" s="67"/>
      <c r="AR592" s="67"/>
      <c r="AS592" s="68"/>
      <c r="AT592" s="68"/>
      <c r="AU592" s="68"/>
      <c r="AV592" s="68"/>
      <c r="AW592" s="68"/>
      <c r="AX592" s="68"/>
      <c r="AY592" s="68"/>
      <c r="AZ592" s="68"/>
      <c r="BA592" s="68"/>
      <c r="BB592" s="68"/>
      <c r="BC592" s="69" t="str">
        <f t="shared" si="30"/>
        <v/>
      </c>
      <c r="BD592" s="69"/>
      <c r="BE592" s="70">
        <f>IF($AG592="",0,VLOOKUP($AG592,Test_Procedure!$A:$F,3,FALSE))</f>
        <v>0</v>
      </c>
      <c r="BF592" s="70"/>
      <c r="BG592" s="70">
        <f>IF($AG592="",0,VLOOKUP($AG592,Test_Procedure!$A:$F,4,FALSE))</f>
        <v>0</v>
      </c>
      <c r="BH592" s="70"/>
      <c r="BI592" s="70">
        <f>IF($AG592="",0,VLOOKUP($AG592,Test_Procedure!$A:$F,5,FALSE))</f>
        <v>0</v>
      </c>
      <c r="BJ592" s="70"/>
      <c r="BK592" s="70">
        <f>IF($AG592="",0,VLOOKUP($AG592,Test_Procedure!$A:$F,6,FALSE))</f>
        <v>0</v>
      </c>
      <c r="BL592" s="70"/>
      <c r="BM592" s="71"/>
      <c r="BN592" s="71"/>
      <c r="BO592" s="71"/>
      <c r="BP592" s="72"/>
      <c r="BQ592" s="72"/>
      <c r="BR592" s="72"/>
      <c r="BS592" s="72"/>
      <c r="BT592" s="72"/>
      <c r="BU592" s="72"/>
      <c r="BV592" s="72"/>
      <c r="BW592" s="72"/>
      <c r="BX592" s="72"/>
      <c r="BY592" s="72"/>
      <c r="BZ592" s="72"/>
      <c r="CA592" s="72"/>
      <c r="CB592" s="72"/>
      <c r="CC592" s="72"/>
      <c r="CD592" s="72"/>
      <c r="CE592" s="72"/>
      <c r="CF592" s="72"/>
      <c r="CG592" s="72"/>
      <c r="CH592" s="72"/>
      <c r="CI592" s="72"/>
      <c r="CJ592" s="72"/>
      <c r="XEX592" s="56" t="str">
        <f>IF(ISERROR(VLOOKUP('Testing Report'!$G$8,$AG592:$BD592,13,FALSE)),"",VLOOKUP('Testing Report'!$G$8,$AG592:$BD592,13,FALSE))</f>
        <v/>
      </c>
      <c r="XEY592" s="56" t="str">
        <f>IF(ISERROR(VLOOKUP('Testing Report'!$G$8,$AG592:$BD592,15,FALSE)),"",VLOOKUP('Testing Report'!$G$8,$AG592:$BD592,15,FALSE))</f>
        <v/>
      </c>
      <c r="XEZ592" s="56" t="str">
        <f>IF(COUNTIF($X592:$X$5000,'Testing Report'!$G$8)=0,"",COUNTIF($X592:$X$5000,'Testing Report'!$G$8))</f>
        <v/>
      </c>
      <c r="XFA592" s="56" t="str">
        <f>IF(ISERROR(VLOOKUP('Testing Report'!$G$8,$AG592:$BD592,19,FALSE)),"",VLOOKUP('Testing Report'!$G$8,$AG592:$BD592,19,FALSE))</f>
        <v/>
      </c>
      <c r="XFB592" s="56" t="str">
        <f>IF(ISERROR(VLOOKUP('Testing Report'!$G$8,$X592:$BD592,32,FALSE)),"",VLOOKUP('Testing Report'!$G$8,$X592:$BD592,32,FALSE))</f>
        <v/>
      </c>
      <c r="XFC592" s="26"/>
      <c r="XFD592" s="7" t="str">
        <f t="shared" si="31"/>
        <v/>
      </c>
    </row>
    <row r="593" spans="1:88 16378:16384" ht="15" customHeight="1">
      <c r="A593" s="65" t="str">
        <f t="shared" si="29"/>
        <v/>
      </c>
      <c r="B593" s="65"/>
      <c r="C593" s="66"/>
      <c r="D593" s="66"/>
      <c r="E593" s="66"/>
      <c r="F593" s="66"/>
      <c r="G593" s="66"/>
      <c r="H593" s="66"/>
      <c r="I593" s="66"/>
      <c r="J593" s="66"/>
      <c r="K593" s="66"/>
      <c r="L593" s="66"/>
      <c r="M593" s="66"/>
      <c r="N593" s="66"/>
      <c r="O593" s="66"/>
      <c r="P593" s="66"/>
      <c r="Q593" s="66"/>
      <c r="R593" s="66"/>
      <c r="S593" s="72"/>
      <c r="T593" s="72"/>
      <c r="U593" s="72"/>
      <c r="V593" s="72"/>
      <c r="W593" s="72"/>
      <c r="X593" s="64"/>
      <c r="Y593" s="64"/>
      <c r="Z593" s="64"/>
      <c r="AA593" s="64"/>
      <c r="AB593" s="64"/>
      <c r="AC593" s="64"/>
      <c r="AD593" s="64"/>
      <c r="AE593" s="64"/>
      <c r="AF593" s="64"/>
      <c r="AG593" s="64"/>
      <c r="AH593" s="64"/>
      <c r="AI593" s="64"/>
      <c r="AJ593" s="64"/>
      <c r="AK593" s="64"/>
      <c r="AL593" s="64"/>
      <c r="AM593" s="64"/>
      <c r="AN593" s="64"/>
      <c r="AO593" s="64"/>
      <c r="AP593" s="67" t="str">
        <f>IF($AG593="","",VLOOKUP($AG593,Test_Procedure!$A:$F,2,FALSE))</f>
        <v/>
      </c>
      <c r="AQ593" s="67"/>
      <c r="AR593" s="67"/>
      <c r="AS593" s="68"/>
      <c r="AT593" s="68"/>
      <c r="AU593" s="68"/>
      <c r="AV593" s="68"/>
      <c r="AW593" s="68"/>
      <c r="AX593" s="68"/>
      <c r="AY593" s="68"/>
      <c r="AZ593" s="68"/>
      <c r="BA593" s="68"/>
      <c r="BB593" s="68"/>
      <c r="BC593" s="69" t="str">
        <f t="shared" si="30"/>
        <v/>
      </c>
      <c r="BD593" s="69"/>
      <c r="BE593" s="70">
        <f>IF($AG593="",0,VLOOKUP($AG593,Test_Procedure!$A:$F,3,FALSE))</f>
        <v>0</v>
      </c>
      <c r="BF593" s="70"/>
      <c r="BG593" s="70">
        <f>IF($AG593="",0,VLOOKUP($AG593,Test_Procedure!$A:$F,4,FALSE))</f>
        <v>0</v>
      </c>
      <c r="BH593" s="70"/>
      <c r="BI593" s="70">
        <f>IF($AG593="",0,VLOOKUP($AG593,Test_Procedure!$A:$F,5,FALSE))</f>
        <v>0</v>
      </c>
      <c r="BJ593" s="70"/>
      <c r="BK593" s="70">
        <f>IF($AG593="",0,VLOOKUP($AG593,Test_Procedure!$A:$F,6,FALSE))</f>
        <v>0</v>
      </c>
      <c r="BL593" s="70"/>
      <c r="BM593" s="71"/>
      <c r="BN593" s="71"/>
      <c r="BO593" s="71"/>
      <c r="BP593" s="72"/>
      <c r="BQ593" s="72"/>
      <c r="BR593" s="72"/>
      <c r="BS593" s="72"/>
      <c r="BT593" s="72"/>
      <c r="BU593" s="72"/>
      <c r="BV593" s="72"/>
      <c r="BW593" s="72"/>
      <c r="BX593" s="72"/>
      <c r="BY593" s="72"/>
      <c r="BZ593" s="72"/>
      <c r="CA593" s="72"/>
      <c r="CB593" s="72"/>
      <c r="CC593" s="72"/>
      <c r="CD593" s="72"/>
      <c r="CE593" s="72"/>
      <c r="CF593" s="72"/>
      <c r="CG593" s="72"/>
      <c r="CH593" s="72"/>
      <c r="CI593" s="72"/>
      <c r="CJ593" s="72"/>
      <c r="XEX593" s="56" t="str">
        <f>IF(ISERROR(VLOOKUP('Testing Report'!$G$8,$AG593:$BD593,13,FALSE)),"",VLOOKUP('Testing Report'!$G$8,$AG593:$BD593,13,FALSE))</f>
        <v/>
      </c>
      <c r="XEY593" s="56" t="str">
        <f>IF(ISERROR(VLOOKUP('Testing Report'!$G$8,$AG593:$BD593,15,FALSE)),"",VLOOKUP('Testing Report'!$G$8,$AG593:$BD593,15,FALSE))</f>
        <v/>
      </c>
      <c r="XEZ593" s="56" t="str">
        <f>IF(COUNTIF($X593:$X$5000,'Testing Report'!$G$8)=0,"",COUNTIF($X593:$X$5000,'Testing Report'!$G$8))</f>
        <v/>
      </c>
      <c r="XFA593" s="56" t="str">
        <f>IF(ISERROR(VLOOKUP('Testing Report'!$G$8,$AG593:$BD593,19,FALSE)),"",VLOOKUP('Testing Report'!$G$8,$AG593:$BD593,19,FALSE))</f>
        <v/>
      </c>
      <c r="XFB593" s="56" t="str">
        <f>IF(ISERROR(VLOOKUP('Testing Report'!$G$8,$X593:$BD593,32,FALSE)),"",VLOOKUP('Testing Report'!$G$8,$X593:$BD593,32,FALSE))</f>
        <v/>
      </c>
      <c r="XFC593" s="26"/>
      <c r="XFD593" s="7" t="str">
        <f t="shared" si="31"/>
        <v/>
      </c>
    </row>
    <row r="594" spans="1:88 16378:16384" ht="15" customHeight="1">
      <c r="A594" s="65" t="str">
        <f t="shared" si="29"/>
        <v/>
      </c>
      <c r="B594" s="65"/>
      <c r="C594" s="66"/>
      <c r="D594" s="66"/>
      <c r="E594" s="66"/>
      <c r="F594" s="66"/>
      <c r="G594" s="66"/>
      <c r="H594" s="66"/>
      <c r="I594" s="66"/>
      <c r="J594" s="66"/>
      <c r="K594" s="66"/>
      <c r="L594" s="66"/>
      <c r="M594" s="66"/>
      <c r="N594" s="66"/>
      <c r="O594" s="66"/>
      <c r="P594" s="66"/>
      <c r="Q594" s="66"/>
      <c r="R594" s="66"/>
      <c r="S594" s="72"/>
      <c r="T594" s="72"/>
      <c r="U594" s="72"/>
      <c r="V594" s="72"/>
      <c r="W594" s="72"/>
      <c r="X594" s="64"/>
      <c r="Y594" s="64"/>
      <c r="Z594" s="64"/>
      <c r="AA594" s="64"/>
      <c r="AB594" s="64"/>
      <c r="AC594" s="64"/>
      <c r="AD594" s="64"/>
      <c r="AE594" s="64"/>
      <c r="AF594" s="64"/>
      <c r="AG594" s="64"/>
      <c r="AH594" s="64"/>
      <c r="AI594" s="64"/>
      <c r="AJ594" s="64"/>
      <c r="AK594" s="64"/>
      <c r="AL594" s="64"/>
      <c r="AM594" s="64"/>
      <c r="AN594" s="64"/>
      <c r="AO594" s="64"/>
      <c r="AP594" s="67" t="str">
        <f>IF($AG594="","",VLOOKUP($AG594,Test_Procedure!$A:$F,2,FALSE))</f>
        <v/>
      </c>
      <c r="AQ594" s="67"/>
      <c r="AR594" s="67"/>
      <c r="AS594" s="68"/>
      <c r="AT594" s="68"/>
      <c r="AU594" s="68"/>
      <c r="AV594" s="68"/>
      <c r="AW594" s="68"/>
      <c r="AX594" s="68"/>
      <c r="AY594" s="68"/>
      <c r="AZ594" s="68"/>
      <c r="BA594" s="68"/>
      <c r="BB594" s="68"/>
      <c r="BC594" s="69" t="str">
        <f t="shared" si="30"/>
        <v/>
      </c>
      <c r="BD594" s="69"/>
      <c r="BE594" s="70">
        <f>IF($AG594="",0,VLOOKUP($AG594,Test_Procedure!$A:$F,3,FALSE))</f>
        <v>0</v>
      </c>
      <c r="BF594" s="70"/>
      <c r="BG594" s="70">
        <f>IF($AG594="",0,VLOOKUP($AG594,Test_Procedure!$A:$F,4,FALSE))</f>
        <v>0</v>
      </c>
      <c r="BH594" s="70"/>
      <c r="BI594" s="70">
        <f>IF($AG594="",0,VLOOKUP($AG594,Test_Procedure!$A:$F,5,FALSE))</f>
        <v>0</v>
      </c>
      <c r="BJ594" s="70"/>
      <c r="BK594" s="70">
        <f>IF($AG594="",0,VLOOKUP($AG594,Test_Procedure!$A:$F,6,FALSE))</f>
        <v>0</v>
      </c>
      <c r="BL594" s="70"/>
      <c r="BM594" s="71"/>
      <c r="BN594" s="71"/>
      <c r="BO594" s="71"/>
      <c r="BP594" s="72"/>
      <c r="BQ594" s="72"/>
      <c r="BR594" s="72"/>
      <c r="BS594" s="72"/>
      <c r="BT594" s="72"/>
      <c r="BU594" s="72"/>
      <c r="BV594" s="72"/>
      <c r="BW594" s="72"/>
      <c r="BX594" s="72"/>
      <c r="BY594" s="72"/>
      <c r="BZ594" s="72"/>
      <c r="CA594" s="72"/>
      <c r="CB594" s="72"/>
      <c r="CC594" s="72"/>
      <c r="CD594" s="72"/>
      <c r="CE594" s="72"/>
      <c r="CF594" s="72"/>
      <c r="CG594" s="72"/>
      <c r="CH594" s="72"/>
      <c r="CI594" s="72"/>
      <c r="CJ594" s="72"/>
      <c r="XEX594" s="56" t="str">
        <f>IF(ISERROR(VLOOKUP('Testing Report'!$G$8,$AG594:$BD594,13,FALSE)),"",VLOOKUP('Testing Report'!$G$8,$AG594:$BD594,13,FALSE))</f>
        <v/>
      </c>
      <c r="XEY594" s="56" t="str">
        <f>IF(ISERROR(VLOOKUP('Testing Report'!$G$8,$AG594:$BD594,15,FALSE)),"",VLOOKUP('Testing Report'!$G$8,$AG594:$BD594,15,FALSE))</f>
        <v/>
      </c>
      <c r="XEZ594" s="56" t="str">
        <f>IF(COUNTIF($X594:$X$5000,'Testing Report'!$G$8)=0,"",COUNTIF($X594:$X$5000,'Testing Report'!$G$8))</f>
        <v/>
      </c>
      <c r="XFA594" s="56" t="str">
        <f>IF(ISERROR(VLOOKUP('Testing Report'!$G$8,$AG594:$BD594,19,FALSE)),"",VLOOKUP('Testing Report'!$G$8,$AG594:$BD594,19,FALSE))</f>
        <v/>
      </c>
      <c r="XFB594" s="56" t="str">
        <f>IF(ISERROR(VLOOKUP('Testing Report'!$G$8,$X594:$BD594,32,FALSE)),"",VLOOKUP('Testing Report'!$G$8,$X594:$BD594,32,FALSE))</f>
        <v/>
      </c>
      <c r="XFC594" s="26"/>
      <c r="XFD594" s="7" t="str">
        <f t="shared" si="31"/>
        <v/>
      </c>
    </row>
    <row r="595" spans="1:88 16378:16384" ht="15" customHeight="1">
      <c r="A595" s="65" t="str">
        <f t="shared" si="29"/>
        <v/>
      </c>
      <c r="B595" s="65"/>
      <c r="C595" s="66"/>
      <c r="D595" s="66"/>
      <c r="E595" s="66"/>
      <c r="F595" s="66"/>
      <c r="G595" s="66"/>
      <c r="H595" s="66"/>
      <c r="I595" s="66"/>
      <c r="J595" s="66"/>
      <c r="K595" s="66"/>
      <c r="L595" s="66"/>
      <c r="M595" s="66"/>
      <c r="N595" s="66"/>
      <c r="O595" s="66"/>
      <c r="P595" s="66"/>
      <c r="Q595" s="66"/>
      <c r="R595" s="66"/>
      <c r="S595" s="72"/>
      <c r="T595" s="72"/>
      <c r="U595" s="72"/>
      <c r="V595" s="72"/>
      <c r="W595" s="72"/>
      <c r="X595" s="64"/>
      <c r="Y595" s="64"/>
      <c r="Z595" s="64"/>
      <c r="AA595" s="64"/>
      <c r="AB595" s="64"/>
      <c r="AC595" s="64"/>
      <c r="AD595" s="64"/>
      <c r="AE595" s="64"/>
      <c r="AF595" s="64"/>
      <c r="AG595" s="64"/>
      <c r="AH595" s="64"/>
      <c r="AI595" s="64"/>
      <c r="AJ595" s="64"/>
      <c r="AK595" s="64"/>
      <c r="AL595" s="64"/>
      <c r="AM595" s="64"/>
      <c r="AN595" s="64"/>
      <c r="AO595" s="64"/>
      <c r="AP595" s="67" t="str">
        <f>IF($AG595="","",VLOOKUP($AG595,Test_Procedure!$A:$F,2,FALSE))</f>
        <v/>
      </c>
      <c r="AQ595" s="67"/>
      <c r="AR595" s="67"/>
      <c r="AS595" s="68"/>
      <c r="AT595" s="68"/>
      <c r="AU595" s="68"/>
      <c r="AV595" s="68"/>
      <c r="AW595" s="68"/>
      <c r="AX595" s="68"/>
      <c r="AY595" s="68"/>
      <c r="AZ595" s="68"/>
      <c r="BA595" s="68"/>
      <c r="BB595" s="68"/>
      <c r="BC595" s="69" t="str">
        <f t="shared" si="30"/>
        <v/>
      </c>
      <c r="BD595" s="69"/>
      <c r="BE595" s="70">
        <f>IF($AG595="",0,VLOOKUP($AG595,Test_Procedure!$A:$F,3,FALSE))</f>
        <v>0</v>
      </c>
      <c r="BF595" s="70"/>
      <c r="BG595" s="70">
        <f>IF($AG595="",0,VLOOKUP($AG595,Test_Procedure!$A:$F,4,FALSE))</f>
        <v>0</v>
      </c>
      <c r="BH595" s="70"/>
      <c r="BI595" s="70">
        <f>IF($AG595="",0,VLOOKUP($AG595,Test_Procedure!$A:$F,5,FALSE))</f>
        <v>0</v>
      </c>
      <c r="BJ595" s="70"/>
      <c r="BK595" s="70">
        <f>IF($AG595="",0,VLOOKUP($AG595,Test_Procedure!$A:$F,6,FALSE))</f>
        <v>0</v>
      </c>
      <c r="BL595" s="70"/>
      <c r="BM595" s="71"/>
      <c r="BN595" s="71"/>
      <c r="BO595" s="71"/>
      <c r="BP595" s="72"/>
      <c r="BQ595" s="72"/>
      <c r="BR595" s="72"/>
      <c r="BS595" s="72"/>
      <c r="BT595" s="72"/>
      <c r="BU595" s="72"/>
      <c r="BV595" s="72"/>
      <c r="BW595" s="72"/>
      <c r="BX595" s="72"/>
      <c r="BY595" s="72"/>
      <c r="BZ595" s="72"/>
      <c r="CA595" s="72"/>
      <c r="CB595" s="72"/>
      <c r="CC595" s="72"/>
      <c r="CD595" s="72"/>
      <c r="CE595" s="72"/>
      <c r="CF595" s="72"/>
      <c r="CG595" s="72"/>
      <c r="CH595" s="72"/>
      <c r="CI595" s="72"/>
      <c r="CJ595" s="72"/>
      <c r="XEX595" s="56" t="str">
        <f>IF(ISERROR(VLOOKUP('Testing Report'!$G$8,$AG595:$BD595,13,FALSE)),"",VLOOKUP('Testing Report'!$G$8,$AG595:$BD595,13,FALSE))</f>
        <v/>
      </c>
      <c r="XEY595" s="56" t="str">
        <f>IF(ISERROR(VLOOKUP('Testing Report'!$G$8,$AG595:$BD595,15,FALSE)),"",VLOOKUP('Testing Report'!$G$8,$AG595:$BD595,15,FALSE))</f>
        <v/>
      </c>
      <c r="XEZ595" s="56" t="str">
        <f>IF(COUNTIF($X595:$X$5000,'Testing Report'!$G$8)=0,"",COUNTIF($X595:$X$5000,'Testing Report'!$G$8))</f>
        <v/>
      </c>
      <c r="XFA595" s="56" t="str">
        <f>IF(ISERROR(VLOOKUP('Testing Report'!$G$8,$AG595:$BD595,19,FALSE)),"",VLOOKUP('Testing Report'!$G$8,$AG595:$BD595,19,FALSE))</f>
        <v/>
      </c>
      <c r="XFB595" s="56" t="str">
        <f>IF(ISERROR(VLOOKUP('Testing Report'!$G$8,$X595:$BD595,32,FALSE)),"",VLOOKUP('Testing Report'!$G$8,$X595:$BD595,32,FALSE))</f>
        <v/>
      </c>
      <c r="XFC595" s="26"/>
      <c r="XFD595" s="7" t="str">
        <f t="shared" si="31"/>
        <v/>
      </c>
    </row>
    <row r="596" spans="1:88 16378:16384" ht="15" customHeight="1">
      <c r="A596" s="65" t="str">
        <f t="shared" si="29"/>
        <v/>
      </c>
      <c r="B596" s="65"/>
      <c r="C596" s="66"/>
      <c r="D596" s="66"/>
      <c r="E596" s="66"/>
      <c r="F596" s="66"/>
      <c r="G596" s="66"/>
      <c r="H596" s="66"/>
      <c r="I596" s="66"/>
      <c r="J596" s="66"/>
      <c r="K596" s="66"/>
      <c r="L596" s="66"/>
      <c r="M596" s="66"/>
      <c r="N596" s="66"/>
      <c r="O596" s="66"/>
      <c r="P596" s="66"/>
      <c r="Q596" s="66"/>
      <c r="R596" s="66"/>
      <c r="S596" s="72"/>
      <c r="T596" s="72"/>
      <c r="U596" s="72"/>
      <c r="V596" s="72"/>
      <c r="W596" s="72"/>
      <c r="X596" s="64"/>
      <c r="Y596" s="64"/>
      <c r="Z596" s="64"/>
      <c r="AA596" s="64"/>
      <c r="AB596" s="64"/>
      <c r="AC596" s="64"/>
      <c r="AD596" s="64"/>
      <c r="AE596" s="64"/>
      <c r="AF596" s="64"/>
      <c r="AG596" s="64"/>
      <c r="AH596" s="64"/>
      <c r="AI596" s="64"/>
      <c r="AJ596" s="64"/>
      <c r="AK596" s="64"/>
      <c r="AL596" s="64"/>
      <c r="AM596" s="64"/>
      <c r="AN596" s="64"/>
      <c r="AO596" s="64"/>
      <c r="AP596" s="67" t="str">
        <f>IF($AG596="","",VLOOKUP($AG596,Test_Procedure!$A:$F,2,FALSE))</f>
        <v/>
      </c>
      <c r="AQ596" s="67"/>
      <c r="AR596" s="67"/>
      <c r="AS596" s="68"/>
      <c r="AT596" s="68"/>
      <c r="AU596" s="68"/>
      <c r="AV596" s="68"/>
      <c r="AW596" s="68"/>
      <c r="AX596" s="68"/>
      <c r="AY596" s="68"/>
      <c r="AZ596" s="68"/>
      <c r="BA596" s="68"/>
      <c r="BB596" s="68"/>
      <c r="BC596" s="69" t="str">
        <f t="shared" si="30"/>
        <v/>
      </c>
      <c r="BD596" s="69"/>
      <c r="BE596" s="70">
        <f>IF($AG596="",0,VLOOKUP($AG596,Test_Procedure!$A:$F,3,FALSE))</f>
        <v>0</v>
      </c>
      <c r="BF596" s="70"/>
      <c r="BG596" s="70">
        <f>IF($AG596="",0,VLOOKUP($AG596,Test_Procedure!$A:$F,4,FALSE))</f>
        <v>0</v>
      </c>
      <c r="BH596" s="70"/>
      <c r="BI596" s="70">
        <f>IF($AG596="",0,VLOOKUP($AG596,Test_Procedure!$A:$F,5,FALSE))</f>
        <v>0</v>
      </c>
      <c r="BJ596" s="70"/>
      <c r="BK596" s="70">
        <f>IF($AG596="",0,VLOOKUP($AG596,Test_Procedure!$A:$F,6,FALSE))</f>
        <v>0</v>
      </c>
      <c r="BL596" s="70"/>
      <c r="BM596" s="71"/>
      <c r="BN596" s="71"/>
      <c r="BO596" s="71"/>
      <c r="BP596" s="72"/>
      <c r="BQ596" s="72"/>
      <c r="BR596" s="72"/>
      <c r="BS596" s="72"/>
      <c r="BT596" s="72"/>
      <c r="BU596" s="72"/>
      <c r="BV596" s="72"/>
      <c r="BW596" s="72"/>
      <c r="BX596" s="72"/>
      <c r="BY596" s="72"/>
      <c r="BZ596" s="72"/>
      <c r="CA596" s="72"/>
      <c r="CB596" s="72"/>
      <c r="CC596" s="72"/>
      <c r="CD596" s="72"/>
      <c r="CE596" s="72"/>
      <c r="CF596" s="72"/>
      <c r="CG596" s="72"/>
      <c r="CH596" s="72"/>
      <c r="CI596" s="72"/>
      <c r="CJ596" s="72"/>
      <c r="XEX596" s="56" t="str">
        <f>IF(ISERROR(VLOOKUP('Testing Report'!$G$8,$AG596:$BD596,13,FALSE)),"",VLOOKUP('Testing Report'!$G$8,$AG596:$BD596,13,FALSE))</f>
        <v/>
      </c>
      <c r="XEY596" s="56" t="str">
        <f>IF(ISERROR(VLOOKUP('Testing Report'!$G$8,$AG596:$BD596,15,FALSE)),"",VLOOKUP('Testing Report'!$G$8,$AG596:$BD596,15,FALSE))</f>
        <v/>
      </c>
      <c r="XEZ596" s="56" t="str">
        <f>IF(COUNTIF($X596:$X$5000,'Testing Report'!$G$8)=0,"",COUNTIF($X596:$X$5000,'Testing Report'!$G$8))</f>
        <v/>
      </c>
      <c r="XFA596" s="56" t="str">
        <f>IF(ISERROR(VLOOKUP('Testing Report'!$G$8,$AG596:$BD596,19,FALSE)),"",VLOOKUP('Testing Report'!$G$8,$AG596:$BD596,19,FALSE))</f>
        <v/>
      </c>
      <c r="XFB596" s="56" t="str">
        <f>IF(ISERROR(VLOOKUP('Testing Report'!$G$8,$X596:$BD596,32,FALSE)),"",VLOOKUP('Testing Report'!$G$8,$X596:$BD596,32,FALSE))</f>
        <v/>
      </c>
      <c r="XFC596" s="26"/>
      <c r="XFD596" s="7" t="str">
        <f t="shared" si="31"/>
        <v/>
      </c>
    </row>
    <row r="597" spans="1:88 16378:16384" ht="15" customHeight="1">
      <c r="A597" s="65" t="str">
        <f t="shared" si="29"/>
        <v/>
      </c>
      <c r="B597" s="65"/>
      <c r="C597" s="66"/>
      <c r="D597" s="66"/>
      <c r="E597" s="66"/>
      <c r="F597" s="66"/>
      <c r="G597" s="66"/>
      <c r="H597" s="66"/>
      <c r="I597" s="66"/>
      <c r="J597" s="66"/>
      <c r="K597" s="66"/>
      <c r="L597" s="66"/>
      <c r="M597" s="66"/>
      <c r="N597" s="66"/>
      <c r="O597" s="66"/>
      <c r="P597" s="66"/>
      <c r="Q597" s="66"/>
      <c r="R597" s="66"/>
      <c r="S597" s="72"/>
      <c r="T597" s="72"/>
      <c r="U597" s="72"/>
      <c r="V597" s="72"/>
      <c r="W597" s="72"/>
      <c r="X597" s="64"/>
      <c r="Y597" s="64"/>
      <c r="Z597" s="64"/>
      <c r="AA597" s="64"/>
      <c r="AB597" s="64"/>
      <c r="AC597" s="64"/>
      <c r="AD597" s="64"/>
      <c r="AE597" s="64"/>
      <c r="AF597" s="64"/>
      <c r="AG597" s="64"/>
      <c r="AH597" s="64"/>
      <c r="AI597" s="64"/>
      <c r="AJ597" s="64"/>
      <c r="AK597" s="64"/>
      <c r="AL597" s="64"/>
      <c r="AM597" s="64"/>
      <c r="AN597" s="64"/>
      <c r="AO597" s="64"/>
      <c r="AP597" s="67" t="str">
        <f>IF($AG597="","",VLOOKUP($AG597,Test_Procedure!$A:$F,2,FALSE))</f>
        <v/>
      </c>
      <c r="AQ597" s="67"/>
      <c r="AR597" s="67"/>
      <c r="AS597" s="68"/>
      <c r="AT597" s="68"/>
      <c r="AU597" s="68"/>
      <c r="AV597" s="68"/>
      <c r="AW597" s="68"/>
      <c r="AX597" s="68"/>
      <c r="AY597" s="68"/>
      <c r="AZ597" s="68"/>
      <c r="BA597" s="68"/>
      <c r="BB597" s="68"/>
      <c r="BC597" s="69" t="str">
        <f t="shared" si="30"/>
        <v/>
      </c>
      <c r="BD597" s="69"/>
      <c r="BE597" s="70">
        <f>IF($AG597="",0,VLOOKUP($AG597,Test_Procedure!$A:$F,3,FALSE))</f>
        <v>0</v>
      </c>
      <c r="BF597" s="70"/>
      <c r="BG597" s="70">
        <f>IF($AG597="",0,VLOOKUP($AG597,Test_Procedure!$A:$F,4,FALSE))</f>
        <v>0</v>
      </c>
      <c r="BH597" s="70"/>
      <c r="BI597" s="70">
        <f>IF($AG597="",0,VLOOKUP($AG597,Test_Procedure!$A:$F,5,FALSE))</f>
        <v>0</v>
      </c>
      <c r="BJ597" s="70"/>
      <c r="BK597" s="70">
        <f>IF($AG597="",0,VLOOKUP($AG597,Test_Procedure!$A:$F,6,FALSE))</f>
        <v>0</v>
      </c>
      <c r="BL597" s="70"/>
      <c r="BM597" s="71"/>
      <c r="BN597" s="71"/>
      <c r="BO597" s="71"/>
      <c r="BP597" s="72"/>
      <c r="BQ597" s="72"/>
      <c r="BR597" s="72"/>
      <c r="BS597" s="72"/>
      <c r="BT597" s="72"/>
      <c r="BU597" s="72"/>
      <c r="BV597" s="72"/>
      <c r="BW597" s="72"/>
      <c r="BX597" s="72"/>
      <c r="BY597" s="72"/>
      <c r="BZ597" s="72"/>
      <c r="CA597" s="72"/>
      <c r="CB597" s="72"/>
      <c r="CC597" s="72"/>
      <c r="CD597" s="72"/>
      <c r="CE597" s="72"/>
      <c r="CF597" s="72"/>
      <c r="CG597" s="72"/>
      <c r="CH597" s="72"/>
      <c r="CI597" s="72"/>
      <c r="CJ597" s="72"/>
      <c r="XEX597" s="56" t="str">
        <f>IF(ISERROR(VLOOKUP('Testing Report'!$G$8,$AG597:$BD597,13,FALSE)),"",VLOOKUP('Testing Report'!$G$8,$AG597:$BD597,13,FALSE))</f>
        <v/>
      </c>
      <c r="XEY597" s="56" t="str">
        <f>IF(ISERROR(VLOOKUP('Testing Report'!$G$8,$AG597:$BD597,15,FALSE)),"",VLOOKUP('Testing Report'!$G$8,$AG597:$BD597,15,FALSE))</f>
        <v/>
      </c>
      <c r="XEZ597" s="56" t="str">
        <f>IF(COUNTIF($X597:$X$5000,'Testing Report'!$G$8)=0,"",COUNTIF($X597:$X$5000,'Testing Report'!$G$8))</f>
        <v/>
      </c>
      <c r="XFA597" s="56" t="str">
        <f>IF(ISERROR(VLOOKUP('Testing Report'!$G$8,$AG597:$BD597,19,FALSE)),"",VLOOKUP('Testing Report'!$G$8,$AG597:$BD597,19,FALSE))</f>
        <v/>
      </c>
      <c r="XFB597" s="56" t="str">
        <f>IF(ISERROR(VLOOKUP('Testing Report'!$G$8,$X597:$BD597,32,FALSE)),"",VLOOKUP('Testing Report'!$G$8,$X597:$BD597,32,FALSE))</f>
        <v/>
      </c>
      <c r="XFC597" s="26"/>
      <c r="XFD597" s="7" t="str">
        <f t="shared" si="31"/>
        <v/>
      </c>
    </row>
    <row r="598" spans="1:88 16378:16384" ht="15" customHeight="1">
      <c r="A598" s="65" t="str">
        <f t="shared" ref="A598:A661" si="32">IF(C597="","",A597+1)</f>
        <v/>
      </c>
      <c r="B598" s="65"/>
      <c r="C598" s="66"/>
      <c r="D598" s="66"/>
      <c r="E598" s="66"/>
      <c r="F598" s="66"/>
      <c r="G598" s="66"/>
      <c r="H598" s="66"/>
      <c r="I598" s="66"/>
      <c r="J598" s="66"/>
      <c r="K598" s="66"/>
      <c r="L598" s="66"/>
      <c r="M598" s="66"/>
      <c r="N598" s="66"/>
      <c r="O598" s="66"/>
      <c r="P598" s="66"/>
      <c r="Q598" s="66"/>
      <c r="R598" s="66"/>
      <c r="S598" s="72"/>
      <c r="T598" s="72"/>
      <c r="U598" s="72"/>
      <c r="V598" s="72"/>
      <c r="W598" s="72"/>
      <c r="X598" s="64"/>
      <c r="Y598" s="64"/>
      <c r="Z598" s="64"/>
      <c r="AA598" s="64"/>
      <c r="AB598" s="64"/>
      <c r="AC598" s="64"/>
      <c r="AD598" s="64"/>
      <c r="AE598" s="64"/>
      <c r="AF598" s="64"/>
      <c r="AG598" s="64"/>
      <c r="AH598" s="64"/>
      <c r="AI598" s="64"/>
      <c r="AJ598" s="64"/>
      <c r="AK598" s="64"/>
      <c r="AL598" s="64"/>
      <c r="AM598" s="64"/>
      <c r="AN598" s="64"/>
      <c r="AO598" s="64"/>
      <c r="AP598" s="67" t="str">
        <f>IF($AG598="","",VLOOKUP($AG598,Test_Procedure!$A:$F,2,FALSE))</f>
        <v/>
      </c>
      <c r="AQ598" s="67"/>
      <c r="AR598" s="67"/>
      <c r="AS598" s="68"/>
      <c r="AT598" s="68"/>
      <c r="AU598" s="68"/>
      <c r="AV598" s="68"/>
      <c r="AW598" s="68"/>
      <c r="AX598" s="68"/>
      <c r="AY598" s="68"/>
      <c r="AZ598" s="68"/>
      <c r="BA598" s="68"/>
      <c r="BB598" s="68"/>
      <c r="BC598" s="69" t="str">
        <f t="shared" ref="BC598:BC661" si="33">IF(AS598="","",AVERAGE(AS598:BB598))</f>
        <v/>
      </c>
      <c r="BD598" s="69"/>
      <c r="BE598" s="70">
        <f>IF($AG598="",0,VLOOKUP($AG598,Test_Procedure!$A:$F,3,FALSE))</f>
        <v>0</v>
      </c>
      <c r="BF598" s="70"/>
      <c r="BG598" s="70">
        <f>IF($AG598="",0,VLOOKUP($AG598,Test_Procedure!$A:$F,4,FALSE))</f>
        <v>0</v>
      </c>
      <c r="BH598" s="70"/>
      <c r="BI598" s="70">
        <f>IF($AG598="",0,VLOOKUP($AG598,Test_Procedure!$A:$F,5,FALSE))</f>
        <v>0</v>
      </c>
      <c r="BJ598" s="70"/>
      <c r="BK598" s="70">
        <f>IF($AG598="",0,VLOOKUP($AG598,Test_Procedure!$A:$F,6,FALSE))</f>
        <v>0</v>
      </c>
      <c r="BL598" s="70"/>
      <c r="BM598" s="71"/>
      <c r="BN598" s="71"/>
      <c r="BO598" s="71"/>
      <c r="BP598" s="72"/>
      <c r="BQ598" s="72"/>
      <c r="BR598" s="72"/>
      <c r="BS598" s="72"/>
      <c r="BT598" s="72"/>
      <c r="BU598" s="72"/>
      <c r="BV598" s="72"/>
      <c r="BW598" s="72"/>
      <c r="BX598" s="72"/>
      <c r="BY598" s="72"/>
      <c r="BZ598" s="72"/>
      <c r="CA598" s="72"/>
      <c r="CB598" s="72"/>
      <c r="CC598" s="72"/>
      <c r="CD598" s="72"/>
      <c r="CE598" s="72"/>
      <c r="CF598" s="72"/>
      <c r="CG598" s="72"/>
      <c r="CH598" s="72"/>
      <c r="CI598" s="72"/>
      <c r="CJ598" s="72"/>
      <c r="XEX598" s="56" t="str">
        <f>IF(ISERROR(VLOOKUP('Testing Report'!$G$8,$AG598:$BD598,13,FALSE)),"",VLOOKUP('Testing Report'!$G$8,$AG598:$BD598,13,FALSE))</f>
        <v/>
      </c>
      <c r="XEY598" s="56" t="str">
        <f>IF(ISERROR(VLOOKUP('Testing Report'!$G$8,$AG598:$BD598,15,FALSE)),"",VLOOKUP('Testing Report'!$G$8,$AG598:$BD598,15,FALSE))</f>
        <v/>
      </c>
      <c r="XEZ598" s="56" t="str">
        <f>IF(COUNTIF($X598:$X$5000,'Testing Report'!$G$8)=0,"",COUNTIF($X598:$X$5000,'Testing Report'!$G$8))</f>
        <v/>
      </c>
      <c r="XFA598" s="56" t="str">
        <f>IF(ISERROR(VLOOKUP('Testing Report'!$G$8,$AG598:$BD598,19,FALSE)),"",VLOOKUP('Testing Report'!$G$8,$AG598:$BD598,19,FALSE))</f>
        <v/>
      </c>
      <c r="XFB598" s="56" t="str">
        <f>IF(ISERROR(VLOOKUP('Testing Report'!$G$8,$X598:$BD598,32,FALSE)),"",VLOOKUP('Testing Report'!$G$8,$X598:$BD598,32,FALSE))</f>
        <v/>
      </c>
      <c r="XFC598" s="26"/>
      <c r="XFD598" s="7" t="str">
        <f t="shared" si="31"/>
        <v/>
      </c>
    </row>
    <row r="599" spans="1:88 16378:16384" ht="15" customHeight="1">
      <c r="A599" s="65" t="str">
        <f t="shared" si="32"/>
        <v/>
      </c>
      <c r="B599" s="65"/>
      <c r="C599" s="66"/>
      <c r="D599" s="66"/>
      <c r="E599" s="66"/>
      <c r="F599" s="66"/>
      <c r="G599" s="66"/>
      <c r="H599" s="66"/>
      <c r="I599" s="66"/>
      <c r="J599" s="66"/>
      <c r="K599" s="66"/>
      <c r="L599" s="66"/>
      <c r="M599" s="66"/>
      <c r="N599" s="66"/>
      <c r="O599" s="66"/>
      <c r="P599" s="66"/>
      <c r="Q599" s="66"/>
      <c r="R599" s="66"/>
      <c r="S599" s="72"/>
      <c r="T599" s="72"/>
      <c r="U599" s="72"/>
      <c r="V599" s="72"/>
      <c r="W599" s="72"/>
      <c r="X599" s="64"/>
      <c r="Y599" s="64"/>
      <c r="Z599" s="64"/>
      <c r="AA599" s="64"/>
      <c r="AB599" s="64"/>
      <c r="AC599" s="64"/>
      <c r="AD599" s="64"/>
      <c r="AE599" s="64"/>
      <c r="AF599" s="64"/>
      <c r="AG599" s="64"/>
      <c r="AH599" s="64"/>
      <c r="AI599" s="64"/>
      <c r="AJ599" s="64"/>
      <c r="AK599" s="64"/>
      <c r="AL599" s="64"/>
      <c r="AM599" s="64"/>
      <c r="AN599" s="64"/>
      <c r="AO599" s="64"/>
      <c r="AP599" s="67" t="str">
        <f>IF($AG599="","",VLOOKUP($AG599,Test_Procedure!$A:$F,2,FALSE))</f>
        <v/>
      </c>
      <c r="AQ599" s="67"/>
      <c r="AR599" s="67"/>
      <c r="AS599" s="68"/>
      <c r="AT599" s="68"/>
      <c r="AU599" s="68"/>
      <c r="AV599" s="68"/>
      <c r="AW599" s="68"/>
      <c r="AX599" s="68"/>
      <c r="AY599" s="68"/>
      <c r="AZ599" s="68"/>
      <c r="BA599" s="68"/>
      <c r="BB599" s="68"/>
      <c r="BC599" s="69" t="str">
        <f t="shared" si="33"/>
        <v/>
      </c>
      <c r="BD599" s="69"/>
      <c r="BE599" s="70">
        <f>IF($AG599="",0,VLOOKUP($AG599,Test_Procedure!$A:$F,3,FALSE))</f>
        <v>0</v>
      </c>
      <c r="BF599" s="70"/>
      <c r="BG599" s="70">
        <f>IF($AG599="",0,VLOOKUP($AG599,Test_Procedure!$A:$F,4,FALSE))</f>
        <v>0</v>
      </c>
      <c r="BH599" s="70"/>
      <c r="BI599" s="70">
        <f>IF($AG599="",0,VLOOKUP($AG599,Test_Procedure!$A:$F,5,FALSE))</f>
        <v>0</v>
      </c>
      <c r="BJ599" s="70"/>
      <c r="BK599" s="70">
        <f>IF($AG599="",0,VLOOKUP($AG599,Test_Procedure!$A:$F,6,FALSE))</f>
        <v>0</v>
      </c>
      <c r="BL599" s="70"/>
      <c r="BM599" s="71"/>
      <c r="BN599" s="71"/>
      <c r="BO599" s="71"/>
      <c r="BP599" s="72"/>
      <c r="BQ599" s="72"/>
      <c r="BR599" s="72"/>
      <c r="BS599" s="72"/>
      <c r="BT599" s="72"/>
      <c r="BU599" s="72"/>
      <c r="BV599" s="72"/>
      <c r="BW599" s="72"/>
      <c r="BX599" s="72"/>
      <c r="BY599" s="72"/>
      <c r="BZ599" s="72"/>
      <c r="CA599" s="72"/>
      <c r="CB599" s="72"/>
      <c r="CC599" s="72"/>
      <c r="CD599" s="72"/>
      <c r="CE599" s="72"/>
      <c r="CF599" s="72"/>
      <c r="CG599" s="72"/>
      <c r="CH599" s="72"/>
      <c r="CI599" s="72"/>
      <c r="CJ599" s="72"/>
      <c r="XEX599" s="56" t="str">
        <f>IF(ISERROR(VLOOKUP('Testing Report'!$G$8,$AG599:$BD599,13,FALSE)),"",VLOOKUP('Testing Report'!$G$8,$AG599:$BD599,13,FALSE))</f>
        <v/>
      </c>
      <c r="XEY599" s="56" t="str">
        <f>IF(ISERROR(VLOOKUP('Testing Report'!$G$8,$AG599:$BD599,15,FALSE)),"",VLOOKUP('Testing Report'!$G$8,$AG599:$BD599,15,FALSE))</f>
        <v/>
      </c>
      <c r="XEZ599" s="56" t="str">
        <f>IF(COUNTIF($X599:$X$5000,'Testing Report'!$G$8)=0,"",COUNTIF($X599:$X$5000,'Testing Report'!$G$8))</f>
        <v/>
      </c>
      <c r="XFA599" s="56" t="str">
        <f>IF(ISERROR(VLOOKUP('Testing Report'!$G$8,$AG599:$BD599,19,FALSE)),"",VLOOKUP('Testing Report'!$G$8,$AG599:$BD599,19,FALSE))</f>
        <v/>
      </c>
      <c r="XFB599" s="56" t="str">
        <f>IF(ISERROR(VLOOKUP('Testing Report'!$G$8,$X599:$BD599,32,FALSE)),"",VLOOKUP('Testing Report'!$G$8,$X599:$BD599,32,FALSE))</f>
        <v/>
      </c>
      <c r="XFC599" s="26"/>
      <c r="XFD599" s="7" t="str">
        <f t="shared" si="31"/>
        <v/>
      </c>
    </row>
    <row r="600" spans="1:88 16378:16384" ht="15" customHeight="1">
      <c r="A600" s="65" t="str">
        <f t="shared" si="32"/>
        <v/>
      </c>
      <c r="B600" s="65"/>
      <c r="C600" s="66"/>
      <c r="D600" s="66"/>
      <c r="E600" s="66"/>
      <c r="F600" s="66"/>
      <c r="G600" s="66"/>
      <c r="H600" s="66"/>
      <c r="I600" s="66"/>
      <c r="J600" s="66"/>
      <c r="K600" s="66"/>
      <c r="L600" s="66"/>
      <c r="M600" s="66"/>
      <c r="N600" s="66"/>
      <c r="O600" s="66"/>
      <c r="P600" s="66"/>
      <c r="Q600" s="66"/>
      <c r="R600" s="66"/>
      <c r="S600" s="72"/>
      <c r="T600" s="72"/>
      <c r="U600" s="72"/>
      <c r="V600" s="72"/>
      <c r="W600" s="72"/>
      <c r="X600" s="64"/>
      <c r="Y600" s="64"/>
      <c r="Z600" s="64"/>
      <c r="AA600" s="64"/>
      <c r="AB600" s="64"/>
      <c r="AC600" s="64"/>
      <c r="AD600" s="64"/>
      <c r="AE600" s="64"/>
      <c r="AF600" s="64"/>
      <c r="AG600" s="64"/>
      <c r="AH600" s="64"/>
      <c r="AI600" s="64"/>
      <c r="AJ600" s="64"/>
      <c r="AK600" s="64"/>
      <c r="AL600" s="64"/>
      <c r="AM600" s="64"/>
      <c r="AN600" s="64"/>
      <c r="AO600" s="64"/>
      <c r="AP600" s="67" t="str">
        <f>IF($AG600="","",VLOOKUP($AG600,Test_Procedure!$A:$F,2,FALSE))</f>
        <v/>
      </c>
      <c r="AQ600" s="67"/>
      <c r="AR600" s="67"/>
      <c r="AS600" s="68"/>
      <c r="AT600" s="68"/>
      <c r="AU600" s="68"/>
      <c r="AV600" s="68"/>
      <c r="AW600" s="68"/>
      <c r="AX600" s="68"/>
      <c r="AY600" s="68"/>
      <c r="AZ600" s="68"/>
      <c r="BA600" s="68"/>
      <c r="BB600" s="68"/>
      <c r="BC600" s="69" t="str">
        <f t="shared" si="33"/>
        <v/>
      </c>
      <c r="BD600" s="69"/>
      <c r="BE600" s="70">
        <f>IF($AG600="",0,VLOOKUP($AG600,Test_Procedure!$A:$F,3,FALSE))</f>
        <v>0</v>
      </c>
      <c r="BF600" s="70"/>
      <c r="BG600" s="70">
        <f>IF($AG600="",0,VLOOKUP($AG600,Test_Procedure!$A:$F,4,FALSE))</f>
        <v>0</v>
      </c>
      <c r="BH600" s="70"/>
      <c r="BI600" s="70">
        <f>IF($AG600="",0,VLOOKUP($AG600,Test_Procedure!$A:$F,5,FALSE))</f>
        <v>0</v>
      </c>
      <c r="BJ600" s="70"/>
      <c r="BK600" s="70">
        <f>IF($AG600="",0,VLOOKUP($AG600,Test_Procedure!$A:$F,6,FALSE))</f>
        <v>0</v>
      </c>
      <c r="BL600" s="70"/>
      <c r="BM600" s="71"/>
      <c r="BN600" s="71"/>
      <c r="BO600" s="71"/>
      <c r="BP600" s="72"/>
      <c r="BQ600" s="72"/>
      <c r="BR600" s="72"/>
      <c r="BS600" s="72"/>
      <c r="BT600" s="72"/>
      <c r="BU600" s="72"/>
      <c r="BV600" s="72"/>
      <c r="BW600" s="72"/>
      <c r="BX600" s="72"/>
      <c r="BY600" s="72"/>
      <c r="BZ600" s="72"/>
      <c r="CA600" s="72"/>
      <c r="CB600" s="72"/>
      <c r="CC600" s="72"/>
      <c r="CD600" s="72"/>
      <c r="CE600" s="72"/>
      <c r="CF600" s="72"/>
      <c r="CG600" s="72"/>
      <c r="CH600" s="72"/>
      <c r="CI600" s="72"/>
      <c r="CJ600" s="72"/>
      <c r="XEX600" s="56" t="str">
        <f>IF(ISERROR(VLOOKUP('Testing Report'!$G$8,$AG600:$BD600,13,FALSE)),"",VLOOKUP('Testing Report'!$G$8,$AG600:$BD600,13,FALSE))</f>
        <v/>
      </c>
      <c r="XEY600" s="56" t="str">
        <f>IF(ISERROR(VLOOKUP('Testing Report'!$G$8,$AG600:$BD600,15,FALSE)),"",VLOOKUP('Testing Report'!$G$8,$AG600:$BD600,15,FALSE))</f>
        <v/>
      </c>
      <c r="XEZ600" s="56" t="str">
        <f>IF(COUNTIF($X600:$X$5000,'Testing Report'!$G$8)=0,"",COUNTIF($X600:$X$5000,'Testing Report'!$G$8))</f>
        <v/>
      </c>
      <c r="XFA600" s="56" t="str">
        <f>IF(ISERROR(VLOOKUP('Testing Report'!$G$8,$AG600:$BD600,19,FALSE)),"",VLOOKUP('Testing Report'!$G$8,$AG600:$BD600,19,FALSE))</f>
        <v/>
      </c>
      <c r="XFB600" s="56" t="str">
        <f>IF(ISERROR(VLOOKUP('Testing Report'!$G$8,$X600:$BD600,32,FALSE)),"",VLOOKUP('Testing Report'!$G$8,$X600:$BD600,32,FALSE))</f>
        <v/>
      </c>
      <c r="XFC600" s="26"/>
      <c r="XFD600" s="7" t="str">
        <f t="shared" si="31"/>
        <v/>
      </c>
    </row>
    <row r="601" spans="1:88 16378:16384" ht="15" customHeight="1">
      <c r="A601" s="65" t="str">
        <f t="shared" si="32"/>
        <v/>
      </c>
      <c r="B601" s="65"/>
      <c r="C601" s="66"/>
      <c r="D601" s="66"/>
      <c r="E601" s="66"/>
      <c r="F601" s="66"/>
      <c r="G601" s="66"/>
      <c r="H601" s="66"/>
      <c r="I601" s="66"/>
      <c r="J601" s="66"/>
      <c r="K601" s="66"/>
      <c r="L601" s="66"/>
      <c r="M601" s="66"/>
      <c r="N601" s="66"/>
      <c r="O601" s="66"/>
      <c r="P601" s="66"/>
      <c r="Q601" s="66"/>
      <c r="R601" s="66"/>
      <c r="S601" s="72"/>
      <c r="T601" s="72"/>
      <c r="U601" s="72"/>
      <c r="V601" s="72"/>
      <c r="W601" s="72"/>
      <c r="X601" s="64"/>
      <c r="Y601" s="64"/>
      <c r="Z601" s="64"/>
      <c r="AA601" s="64"/>
      <c r="AB601" s="64"/>
      <c r="AC601" s="64"/>
      <c r="AD601" s="64"/>
      <c r="AE601" s="64"/>
      <c r="AF601" s="64"/>
      <c r="AG601" s="64"/>
      <c r="AH601" s="64"/>
      <c r="AI601" s="64"/>
      <c r="AJ601" s="64"/>
      <c r="AK601" s="64"/>
      <c r="AL601" s="64"/>
      <c r="AM601" s="64"/>
      <c r="AN601" s="64"/>
      <c r="AO601" s="64"/>
      <c r="AP601" s="67" t="str">
        <f>IF($AG601="","",VLOOKUP($AG601,Test_Procedure!$A:$F,2,FALSE))</f>
        <v/>
      </c>
      <c r="AQ601" s="67"/>
      <c r="AR601" s="67"/>
      <c r="AS601" s="68"/>
      <c r="AT601" s="68"/>
      <c r="AU601" s="68"/>
      <c r="AV601" s="68"/>
      <c r="AW601" s="68"/>
      <c r="AX601" s="68"/>
      <c r="AY601" s="68"/>
      <c r="AZ601" s="68"/>
      <c r="BA601" s="68"/>
      <c r="BB601" s="68"/>
      <c r="BC601" s="69" t="str">
        <f t="shared" si="33"/>
        <v/>
      </c>
      <c r="BD601" s="69"/>
      <c r="BE601" s="70">
        <f>IF($AG601="",0,VLOOKUP($AG601,Test_Procedure!$A:$F,3,FALSE))</f>
        <v>0</v>
      </c>
      <c r="BF601" s="70"/>
      <c r="BG601" s="70">
        <f>IF($AG601="",0,VLOOKUP($AG601,Test_Procedure!$A:$F,4,FALSE))</f>
        <v>0</v>
      </c>
      <c r="BH601" s="70"/>
      <c r="BI601" s="70">
        <f>IF($AG601="",0,VLOOKUP($AG601,Test_Procedure!$A:$F,5,FALSE))</f>
        <v>0</v>
      </c>
      <c r="BJ601" s="70"/>
      <c r="BK601" s="70">
        <f>IF($AG601="",0,VLOOKUP($AG601,Test_Procedure!$A:$F,6,FALSE))</f>
        <v>0</v>
      </c>
      <c r="BL601" s="70"/>
      <c r="BM601" s="71"/>
      <c r="BN601" s="71"/>
      <c r="BO601" s="71"/>
      <c r="BP601" s="72"/>
      <c r="BQ601" s="72"/>
      <c r="BR601" s="72"/>
      <c r="BS601" s="72"/>
      <c r="BT601" s="72"/>
      <c r="BU601" s="72"/>
      <c r="BV601" s="72"/>
      <c r="BW601" s="72"/>
      <c r="BX601" s="72"/>
      <c r="BY601" s="72"/>
      <c r="BZ601" s="72"/>
      <c r="CA601" s="72"/>
      <c r="CB601" s="72"/>
      <c r="CC601" s="72"/>
      <c r="CD601" s="72"/>
      <c r="CE601" s="72"/>
      <c r="CF601" s="72"/>
      <c r="CG601" s="72"/>
      <c r="CH601" s="72"/>
      <c r="CI601" s="72"/>
      <c r="CJ601" s="72"/>
      <c r="XEX601" s="56" t="str">
        <f>IF(ISERROR(VLOOKUP('Testing Report'!$G$8,$AG601:$BD601,13,FALSE)),"",VLOOKUP('Testing Report'!$G$8,$AG601:$BD601,13,FALSE))</f>
        <v/>
      </c>
      <c r="XEY601" s="56" t="str">
        <f>IF(ISERROR(VLOOKUP('Testing Report'!$G$8,$AG601:$BD601,15,FALSE)),"",VLOOKUP('Testing Report'!$G$8,$AG601:$BD601,15,FALSE))</f>
        <v/>
      </c>
      <c r="XEZ601" s="56" t="str">
        <f>IF(COUNTIF($X601:$X$5000,'Testing Report'!$G$8)=0,"",COUNTIF($X601:$X$5000,'Testing Report'!$G$8))</f>
        <v/>
      </c>
      <c r="XFA601" s="56" t="str">
        <f>IF(ISERROR(VLOOKUP('Testing Report'!$G$8,$AG601:$BD601,19,FALSE)),"",VLOOKUP('Testing Report'!$G$8,$AG601:$BD601,19,FALSE))</f>
        <v/>
      </c>
      <c r="XFB601" s="56" t="str">
        <f>IF(ISERROR(VLOOKUP('Testing Report'!$G$8,$X601:$BD601,32,FALSE)),"",VLOOKUP('Testing Report'!$G$8,$X601:$BD601,32,FALSE))</f>
        <v/>
      </c>
      <c r="XFC601" s="26"/>
      <c r="XFD601" s="7" t="str">
        <f t="shared" si="31"/>
        <v/>
      </c>
    </row>
    <row r="602" spans="1:88 16378:16384" ht="15" customHeight="1">
      <c r="A602" s="65" t="str">
        <f t="shared" si="32"/>
        <v/>
      </c>
      <c r="B602" s="65"/>
      <c r="C602" s="66"/>
      <c r="D602" s="66"/>
      <c r="E602" s="66"/>
      <c r="F602" s="66"/>
      <c r="G602" s="66"/>
      <c r="H602" s="66"/>
      <c r="I602" s="66"/>
      <c r="J602" s="66"/>
      <c r="K602" s="66"/>
      <c r="L602" s="66"/>
      <c r="M602" s="66"/>
      <c r="N602" s="66"/>
      <c r="O602" s="66"/>
      <c r="P602" s="66"/>
      <c r="Q602" s="66"/>
      <c r="R602" s="66"/>
      <c r="S602" s="72"/>
      <c r="T602" s="72"/>
      <c r="U602" s="72"/>
      <c r="V602" s="72"/>
      <c r="W602" s="72"/>
      <c r="X602" s="64"/>
      <c r="Y602" s="64"/>
      <c r="Z602" s="64"/>
      <c r="AA602" s="64"/>
      <c r="AB602" s="64"/>
      <c r="AC602" s="64"/>
      <c r="AD602" s="64"/>
      <c r="AE602" s="64"/>
      <c r="AF602" s="64"/>
      <c r="AG602" s="64"/>
      <c r="AH602" s="64"/>
      <c r="AI602" s="64"/>
      <c r="AJ602" s="64"/>
      <c r="AK602" s="64"/>
      <c r="AL602" s="64"/>
      <c r="AM602" s="64"/>
      <c r="AN602" s="64"/>
      <c r="AO602" s="64"/>
      <c r="AP602" s="67" t="str">
        <f>IF($AG602="","",VLOOKUP($AG602,Test_Procedure!$A:$F,2,FALSE))</f>
        <v/>
      </c>
      <c r="AQ602" s="67"/>
      <c r="AR602" s="67"/>
      <c r="AS602" s="68"/>
      <c r="AT602" s="68"/>
      <c r="AU602" s="68"/>
      <c r="AV602" s="68"/>
      <c r="AW602" s="68"/>
      <c r="AX602" s="68"/>
      <c r="AY602" s="68"/>
      <c r="AZ602" s="68"/>
      <c r="BA602" s="68"/>
      <c r="BB602" s="68"/>
      <c r="BC602" s="69" t="str">
        <f t="shared" si="33"/>
        <v/>
      </c>
      <c r="BD602" s="69"/>
      <c r="BE602" s="70">
        <f>IF($AG602="",0,VLOOKUP($AG602,Test_Procedure!$A:$F,3,FALSE))</f>
        <v>0</v>
      </c>
      <c r="BF602" s="70"/>
      <c r="BG602" s="70">
        <f>IF($AG602="",0,VLOOKUP($AG602,Test_Procedure!$A:$F,4,FALSE))</f>
        <v>0</v>
      </c>
      <c r="BH602" s="70"/>
      <c r="BI602" s="70">
        <f>IF($AG602="",0,VLOOKUP($AG602,Test_Procedure!$A:$F,5,FALSE))</f>
        <v>0</v>
      </c>
      <c r="BJ602" s="70"/>
      <c r="BK602" s="70">
        <f>IF($AG602="",0,VLOOKUP($AG602,Test_Procedure!$A:$F,6,FALSE))</f>
        <v>0</v>
      </c>
      <c r="BL602" s="70"/>
      <c r="BM602" s="71"/>
      <c r="BN602" s="71"/>
      <c r="BO602" s="71"/>
      <c r="BP602" s="72"/>
      <c r="BQ602" s="72"/>
      <c r="BR602" s="72"/>
      <c r="BS602" s="72"/>
      <c r="BT602" s="72"/>
      <c r="BU602" s="72"/>
      <c r="BV602" s="72"/>
      <c r="BW602" s="72"/>
      <c r="BX602" s="72"/>
      <c r="BY602" s="72"/>
      <c r="BZ602" s="72"/>
      <c r="CA602" s="72"/>
      <c r="CB602" s="72"/>
      <c r="CC602" s="72"/>
      <c r="CD602" s="72"/>
      <c r="CE602" s="72"/>
      <c r="CF602" s="72"/>
      <c r="CG602" s="72"/>
      <c r="CH602" s="72"/>
      <c r="CI602" s="72"/>
      <c r="CJ602" s="72"/>
      <c r="XEX602" s="56" t="str">
        <f>IF(ISERROR(VLOOKUP('Testing Report'!$G$8,$AG602:$BD602,13,FALSE)),"",VLOOKUP('Testing Report'!$G$8,$AG602:$BD602,13,FALSE))</f>
        <v/>
      </c>
      <c r="XEY602" s="56" t="str">
        <f>IF(ISERROR(VLOOKUP('Testing Report'!$G$8,$AG602:$BD602,15,FALSE)),"",VLOOKUP('Testing Report'!$G$8,$AG602:$BD602,15,FALSE))</f>
        <v/>
      </c>
      <c r="XEZ602" s="56" t="str">
        <f>IF(COUNTIF($X602:$X$5000,'Testing Report'!$G$8)=0,"",COUNTIF($X602:$X$5000,'Testing Report'!$G$8))</f>
        <v/>
      </c>
      <c r="XFA602" s="56" t="str">
        <f>IF(ISERROR(VLOOKUP('Testing Report'!$G$8,$AG602:$BD602,19,FALSE)),"",VLOOKUP('Testing Report'!$G$8,$AG602:$BD602,19,FALSE))</f>
        <v/>
      </c>
      <c r="XFB602" s="56" t="str">
        <f>IF(ISERROR(VLOOKUP('Testing Report'!$G$8,$X602:$BD602,32,FALSE)),"",VLOOKUP('Testing Report'!$G$8,$X602:$BD602,32,FALSE))</f>
        <v/>
      </c>
      <c r="XFC602" s="26"/>
      <c r="XFD602" s="7" t="str">
        <f t="shared" si="31"/>
        <v/>
      </c>
    </row>
    <row r="603" spans="1:88 16378:16384" ht="15" customHeight="1">
      <c r="A603" s="65" t="str">
        <f t="shared" si="32"/>
        <v/>
      </c>
      <c r="B603" s="65"/>
      <c r="C603" s="66"/>
      <c r="D603" s="66"/>
      <c r="E603" s="66"/>
      <c r="F603" s="66"/>
      <c r="G603" s="66"/>
      <c r="H603" s="66"/>
      <c r="I603" s="66"/>
      <c r="J603" s="66"/>
      <c r="K603" s="66"/>
      <c r="L603" s="66"/>
      <c r="M603" s="66"/>
      <c r="N603" s="66"/>
      <c r="O603" s="66"/>
      <c r="P603" s="66"/>
      <c r="Q603" s="66"/>
      <c r="R603" s="66"/>
      <c r="S603" s="72"/>
      <c r="T603" s="72"/>
      <c r="U603" s="72"/>
      <c r="V603" s="72"/>
      <c r="W603" s="72"/>
      <c r="X603" s="64"/>
      <c r="Y603" s="64"/>
      <c r="Z603" s="64"/>
      <c r="AA603" s="64"/>
      <c r="AB603" s="64"/>
      <c r="AC603" s="64"/>
      <c r="AD603" s="64"/>
      <c r="AE603" s="64"/>
      <c r="AF603" s="64"/>
      <c r="AG603" s="64"/>
      <c r="AH603" s="64"/>
      <c r="AI603" s="64"/>
      <c r="AJ603" s="64"/>
      <c r="AK603" s="64"/>
      <c r="AL603" s="64"/>
      <c r="AM603" s="64"/>
      <c r="AN603" s="64"/>
      <c r="AO603" s="64"/>
      <c r="AP603" s="67" t="str">
        <f>IF($AG603="","",VLOOKUP($AG603,Test_Procedure!$A:$F,2,FALSE))</f>
        <v/>
      </c>
      <c r="AQ603" s="67"/>
      <c r="AR603" s="67"/>
      <c r="AS603" s="68"/>
      <c r="AT603" s="68"/>
      <c r="AU603" s="68"/>
      <c r="AV603" s="68"/>
      <c r="AW603" s="68"/>
      <c r="AX603" s="68"/>
      <c r="AY603" s="68"/>
      <c r="AZ603" s="68"/>
      <c r="BA603" s="68"/>
      <c r="BB603" s="68"/>
      <c r="BC603" s="69" t="str">
        <f t="shared" si="33"/>
        <v/>
      </c>
      <c r="BD603" s="69"/>
      <c r="BE603" s="70">
        <f>IF($AG603="",0,VLOOKUP($AG603,Test_Procedure!$A:$F,3,FALSE))</f>
        <v>0</v>
      </c>
      <c r="BF603" s="70"/>
      <c r="BG603" s="70">
        <f>IF($AG603="",0,VLOOKUP($AG603,Test_Procedure!$A:$F,4,FALSE))</f>
        <v>0</v>
      </c>
      <c r="BH603" s="70"/>
      <c r="BI603" s="70">
        <f>IF($AG603="",0,VLOOKUP($AG603,Test_Procedure!$A:$F,5,FALSE))</f>
        <v>0</v>
      </c>
      <c r="BJ603" s="70"/>
      <c r="BK603" s="70">
        <f>IF($AG603="",0,VLOOKUP($AG603,Test_Procedure!$A:$F,6,FALSE))</f>
        <v>0</v>
      </c>
      <c r="BL603" s="70"/>
      <c r="BM603" s="71"/>
      <c r="BN603" s="71"/>
      <c r="BO603" s="71"/>
      <c r="BP603" s="72"/>
      <c r="BQ603" s="72"/>
      <c r="BR603" s="72"/>
      <c r="BS603" s="72"/>
      <c r="BT603" s="72"/>
      <c r="BU603" s="72"/>
      <c r="BV603" s="72"/>
      <c r="BW603" s="72"/>
      <c r="BX603" s="72"/>
      <c r="BY603" s="72"/>
      <c r="BZ603" s="72"/>
      <c r="CA603" s="72"/>
      <c r="CB603" s="72"/>
      <c r="CC603" s="72"/>
      <c r="CD603" s="72"/>
      <c r="CE603" s="72"/>
      <c r="CF603" s="72"/>
      <c r="CG603" s="72"/>
      <c r="CH603" s="72"/>
      <c r="CI603" s="72"/>
      <c r="CJ603" s="72"/>
      <c r="XEX603" s="56" t="str">
        <f>IF(ISERROR(VLOOKUP('Testing Report'!$G$8,$AG603:$BD603,13,FALSE)),"",VLOOKUP('Testing Report'!$G$8,$AG603:$BD603,13,FALSE))</f>
        <v/>
      </c>
      <c r="XEY603" s="56" t="str">
        <f>IF(ISERROR(VLOOKUP('Testing Report'!$G$8,$AG603:$BD603,15,FALSE)),"",VLOOKUP('Testing Report'!$G$8,$AG603:$BD603,15,FALSE))</f>
        <v/>
      </c>
      <c r="XEZ603" s="56" t="str">
        <f>IF(COUNTIF($X603:$X$5000,'Testing Report'!$G$8)=0,"",COUNTIF($X603:$X$5000,'Testing Report'!$G$8))</f>
        <v/>
      </c>
      <c r="XFA603" s="56" t="str">
        <f>IF(ISERROR(VLOOKUP('Testing Report'!$G$8,$AG603:$BD603,19,FALSE)),"",VLOOKUP('Testing Report'!$G$8,$AG603:$BD603,19,FALSE))</f>
        <v/>
      </c>
      <c r="XFB603" s="56" t="str">
        <f>IF(ISERROR(VLOOKUP('Testing Report'!$G$8,$X603:$BD603,32,FALSE)),"",VLOOKUP('Testing Report'!$G$8,$X603:$BD603,32,FALSE))</f>
        <v/>
      </c>
      <c r="XFC603" s="26"/>
      <c r="XFD603" s="7" t="str">
        <f t="shared" si="31"/>
        <v/>
      </c>
    </row>
    <row r="604" spans="1:88 16378:16384" ht="15" customHeight="1">
      <c r="A604" s="65" t="str">
        <f t="shared" si="32"/>
        <v/>
      </c>
      <c r="B604" s="65"/>
      <c r="C604" s="66"/>
      <c r="D604" s="66"/>
      <c r="E604" s="66"/>
      <c r="F604" s="66"/>
      <c r="G604" s="66"/>
      <c r="H604" s="66"/>
      <c r="I604" s="66"/>
      <c r="J604" s="66"/>
      <c r="K604" s="66"/>
      <c r="L604" s="66"/>
      <c r="M604" s="66"/>
      <c r="N604" s="66"/>
      <c r="O604" s="66"/>
      <c r="P604" s="66"/>
      <c r="Q604" s="66"/>
      <c r="R604" s="66"/>
      <c r="S604" s="72"/>
      <c r="T604" s="72"/>
      <c r="U604" s="72"/>
      <c r="V604" s="72"/>
      <c r="W604" s="72"/>
      <c r="X604" s="64"/>
      <c r="Y604" s="64"/>
      <c r="Z604" s="64"/>
      <c r="AA604" s="64"/>
      <c r="AB604" s="64"/>
      <c r="AC604" s="64"/>
      <c r="AD604" s="64"/>
      <c r="AE604" s="64"/>
      <c r="AF604" s="64"/>
      <c r="AG604" s="64"/>
      <c r="AH604" s="64"/>
      <c r="AI604" s="64"/>
      <c r="AJ604" s="64"/>
      <c r="AK604" s="64"/>
      <c r="AL604" s="64"/>
      <c r="AM604" s="64"/>
      <c r="AN604" s="64"/>
      <c r="AO604" s="64"/>
      <c r="AP604" s="67" t="str">
        <f>IF($AG604="","",VLOOKUP($AG604,Test_Procedure!$A:$F,2,FALSE))</f>
        <v/>
      </c>
      <c r="AQ604" s="67"/>
      <c r="AR604" s="67"/>
      <c r="AS604" s="68"/>
      <c r="AT604" s="68"/>
      <c r="AU604" s="68"/>
      <c r="AV604" s="68"/>
      <c r="AW604" s="68"/>
      <c r="AX604" s="68"/>
      <c r="AY604" s="68"/>
      <c r="AZ604" s="68"/>
      <c r="BA604" s="68"/>
      <c r="BB604" s="68"/>
      <c r="BC604" s="69" t="str">
        <f t="shared" si="33"/>
        <v/>
      </c>
      <c r="BD604" s="69"/>
      <c r="BE604" s="70">
        <f>IF($AG604="",0,VLOOKUP($AG604,Test_Procedure!$A:$F,3,FALSE))</f>
        <v>0</v>
      </c>
      <c r="BF604" s="70"/>
      <c r="BG604" s="70">
        <f>IF($AG604="",0,VLOOKUP($AG604,Test_Procedure!$A:$F,4,FALSE))</f>
        <v>0</v>
      </c>
      <c r="BH604" s="70"/>
      <c r="BI604" s="70">
        <f>IF($AG604="",0,VLOOKUP($AG604,Test_Procedure!$A:$F,5,FALSE))</f>
        <v>0</v>
      </c>
      <c r="BJ604" s="70"/>
      <c r="BK604" s="70">
        <f>IF($AG604="",0,VLOOKUP($AG604,Test_Procedure!$A:$F,6,FALSE))</f>
        <v>0</v>
      </c>
      <c r="BL604" s="70"/>
      <c r="BM604" s="71"/>
      <c r="BN604" s="71"/>
      <c r="BO604" s="71"/>
      <c r="BP604" s="72"/>
      <c r="BQ604" s="72"/>
      <c r="BR604" s="72"/>
      <c r="BS604" s="72"/>
      <c r="BT604" s="72"/>
      <c r="BU604" s="72"/>
      <c r="BV604" s="72"/>
      <c r="BW604" s="72"/>
      <c r="BX604" s="72"/>
      <c r="BY604" s="72"/>
      <c r="BZ604" s="72"/>
      <c r="CA604" s="72"/>
      <c r="CB604" s="72"/>
      <c r="CC604" s="72"/>
      <c r="CD604" s="72"/>
      <c r="CE604" s="72"/>
      <c r="CF604" s="72"/>
      <c r="CG604" s="72"/>
      <c r="CH604" s="72"/>
      <c r="CI604" s="72"/>
      <c r="CJ604" s="72"/>
      <c r="XEX604" s="56" t="str">
        <f>IF(ISERROR(VLOOKUP('Testing Report'!$G$8,$AG604:$BD604,13,FALSE)),"",VLOOKUP('Testing Report'!$G$8,$AG604:$BD604,13,FALSE))</f>
        <v/>
      </c>
      <c r="XEY604" s="56" t="str">
        <f>IF(ISERROR(VLOOKUP('Testing Report'!$G$8,$AG604:$BD604,15,FALSE)),"",VLOOKUP('Testing Report'!$G$8,$AG604:$BD604,15,FALSE))</f>
        <v/>
      </c>
      <c r="XEZ604" s="56" t="str">
        <f>IF(COUNTIF($X604:$X$5000,'Testing Report'!$G$8)=0,"",COUNTIF($X604:$X$5000,'Testing Report'!$G$8))</f>
        <v/>
      </c>
      <c r="XFA604" s="56" t="str">
        <f>IF(ISERROR(VLOOKUP('Testing Report'!$G$8,$AG604:$BD604,19,FALSE)),"",VLOOKUP('Testing Report'!$G$8,$AG604:$BD604,19,FALSE))</f>
        <v/>
      </c>
      <c r="XFB604" s="56" t="str">
        <f>IF(ISERROR(VLOOKUP('Testing Report'!$G$8,$X604:$BD604,32,FALSE)),"",VLOOKUP('Testing Report'!$G$8,$X604:$BD604,32,FALSE))</f>
        <v/>
      </c>
      <c r="XFC604" s="26"/>
      <c r="XFD604" s="7" t="str">
        <f t="shared" si="31"/>
        <v/>
      </c>
    </row>
    <row r="605" spans="1:88 16378:16384" ht="15" customHeight="1">
      <c r="A605" s="65" t="str">
        <f t="shared" si="32"/>
        <v/>
      </c>
      <c r="B605" s="65"/>
      <c r="C605" s="66"/>
      <c r="D605" s="66"/>
      <c r="E605" s="66"/>
      <c r="F605" s="66"/>
      <c r="G605" s="66"/>
      <c r="H605" s="66"/>
      <c r="I605" s="66"/>
      <c r="J605" s="66"/>
      <c r="K605" s="66"/>
      <c r="L605" s="66"/>
      <c r="M605" s="66"/>
      <c r="N605" s="66"/>
      <c r="O605" s="66"/>
      <c r="P605" s="66"/>
      <c r="Q605" s="66"/>
      <c r="R605" s="66"/>
      <c r="S605" s="72"/>
      <c r="T605" s="72"/>
      <c r="U605" s="72"/>
      <c r="V605" s="72"/>
      <c r="W605" s="72"/>
      <c r="X605" s="64"/>
      <c r="Y605" s="64"/>
      <c r="Z605" s="64"/>
      <c r="AA605" s="64"/>
      <c r="AB605" s="64"/>
      <c r="AC605" s="64"/>
      <c r="AD605" s="64"/>
      <c r="AE605" s="64"/>
      <c r="AF605" s="64"/>
      <c r="AG605" s="64"/>
      <c r="AH605" s="64"/>
      <c r="AI605" s="64"/>
      <c r="AJ605" s="64"/>
      <c r="AK605" s="64"/>
      <c r="AL605" s="64"/>
      <c r="AM605" s="64"/>
      <c r="AN605" s="64"/>
      <c r="AO605" s="64"/>
      <c r="AP605" s="67" t="str">
        <f>IF($AG605="","",VLOOKUP($AG605,Test_Procedure!$A:$F,2,FALSE))</f>
        <v/>
      </c>
      <c r="AQ605" s="67"/>
      <c r="AR605" s="67"/>
      <c r="AS605" s="68"/>
      <c r="AT605" s="68"/>
      <c r="AU605" s="68"/>
      <c r="AV605" s="68"/>
      <c r="AW605" s="68"/>
      <c r="AX605" s="68"/>
      <c r="AY605" s="68"/>
      <c r="AZ605" s="68"/>
      <c r="BA605" s="68"/>
      <c r="BB605" s="68"/>
      <c r="BC605" s="69" t="str">
        <f t="shared" si="33"/>
        <v/>
      </c>
      <c r="BD605" s="69"/>
      <c r="BE605" s="70">
        <f>IF($AG605="",0,VLOOKUP($AG605,Test_Procedure!$A:$F,3,FALSE))</f>
        <v>0</v>
      </c>
      <c r="BF605" s="70"/>
      <c r="BG605" s="70">
        <f>IF($AG605="",0,VLOOKUP($AG605,Test_Procedure!$A:$F,4,FALSE))</f>
        <v>0</v>
      </c>
      <c r="BH605" s="70"/>
      <c r="BI605" s="70">
        <f>IF($AG605="",0,VLOOKUP($AG605,Test_Procedure!$A:$F,5,FALSE))</f>
        <v>0</v>
      </c>
      <c r="BJ605" s="70"/>
      <c r="BK605" s="70">
        <f>IF($AG605="",0,VLOOKUP($AG605,Test_Procedure!$A:$F,6,FALSE))</f>
        <v>0</v>
      </c>
      <c r="BL605" s="70"/>
      <c r="BM605" s="71"/>
      <c r="BN605" s="71"/>
      <c r="BO605" s="71"/>
      <c r="BP605" s="72"/>
      <c r="BQ605" s="72"/>
      <c r="BR605" s="72"/>
      <c r="BS605" s="72"/>
      <c r="BT605" s="72"/>
      <c r="BU605" s="72"/>
      <c r="BV605" s="72"/>
      <c r="BW605" s="72"/>
      <c r="BX605" s="72"/>
      <c r="BY605" s="72"/>
      <c r="BZ605" s="72"/>
      <c r="CA605" s="72"/>
      <c r="CB605" s="72"/>
      <c r="CC605" s="72"/>
      <c r="CD605" s="72"/>
      <c r="CE605" s="72"/>
      <c r="CF605" s="72"/>
      <c r="CG605" s="72"/>
      <c r="CH605" s="72"/>
      <c r="CI605" s="72"/>
      <c r="CJ605" s="72"/>
      <c r="XEX605" s="56" t="str">
        <f>IF(ISERROR(VLOOKUP('Testing Report'!$G$8,$AG605:$BD605,13,FALSE)),"",VLOOKUP('Testing Report'!$G$8,$AG605:$BD605,13,FALSE))</f>
        <v/>
      </c>
      <c r="XEY605" s="56" t="str">
        <f>IF(ISERROR(VLOOKUP('Testing Report'!$G$8,$AG605:$BD605,15,FALSE)),"",VLOOKUP('Testing Report'!$G$8,$AG605:$BD605,15,FALSE))</f>
        <v/>
      </c>
      <c r="XEZ605" s="56" t="str">
        <f>IF(COUNTIF($X605:$X$5000,'Testing Report'!$G$8)=0,"",COUNTIF($X605:$X$5000,'Testing Report'!$G$8))</f>
        <v/>
      </c>
      <c r="XFA605" s="56" t="str">
        <f>IF(ISERROR(VLOOKUP('Testing Report'!$G$8,$AG605:$BD605,19,FALSE)),"",VLOOKUP('Testing Report'!$G$8,$AG605:$BD605,19,FALSE))</f>
        <v/>
      </c>
      <c r="XFB605" s="56" t="str">
        <f>IF(ISERROR(VLOOKUP('Testing Report'!$G$8,$X605:$BD605,32,FALSE)),"",VLOOKUP('Testing Report'!$G$8,$X605:$BD605,32,FALSE))</f>
        <v/>
      </c>
      <c r="XFC605" s="26"/>
      <c r="XFD605" s="7" t="str">
        <f t="shared" si="31"/>
        <v/>
      </c>
    </row>
    <row r="606" spans="1:88 16378:16384" ht="15" customHeight="1">
      <c r="A606" s="65" t="str">
        <f t="shared" si="32"/>
        <v/>
      </c>
      <c r="B606" s="65"/>
      <c r="C606" s="66"/>
      <c r="D606" s="66"/>
      <c r="E606" s="66"/>
      <c r="F606" s="66"/>
      <c r="G606" s="66"/>
      <c r="H606" s="66"/>
      <c r="I606" s="66"/>
      <c r="J606" s="66"/>
      <c r="K606" s="66"/>
      <c r="L606" s="66"/>
      <c r="M606" s="66"/>
      <c r="N606" s="66"/>
      <c r="O606" s="66"/>
      <c r="P606" s="66"/>
      <c r="Q606" s="66"/>
      <c r="R606" s="66"/>
      <c r="S606" s="72"/>
      <c r="T606" s="72"/>
      <c r="U606" s="72"/>
      <c r="V606" s="72"/>
      <c r="W606" s="72"/>
      <c r="X606" s="64"/>
      <c r="Y606" s="64"/>
      <c r="Z606" s="64"/>
      <c r="AA606" s="64"/>
      <c r="AB606" s="64"/>
      <c r="AC606" s="64"/>
      <c r="AD606" s="64"/>
      <c r="AE606" s="64"/>
      <c r="AF606" s="64"/>
      <c r="AG606" s="64"/>
      <c r="AH606" s="64"/>
      <c r="AI606" s="64"/>
      <c r="AJ606" s="64"/>
      <c r="AK606" s="64"/>
      <c r="AL606" s="64"/>
      <c r="AM606" s="64"/>
      <c r="AN606" s="64"/>
      <c r="AO606" s="64"/>
      <c r="AP606" s="67" t="str">
        <f>IF($AG606="","",VLOOKUP($AG606,Test_Procedure!$A:$F,2,FALSE))</f>
        <v/>
      </c>
      <c r="AQ606" s="67"/>
      <c r="AR606" s="67"/>
      <c r="AS606" s="68"/>
      <c r="AT606" s="68"/>
      <c r="AU606" s="68"/>
      <c r="AV606" s="68"/>
      <c r="AW606" s="68"/>
      <c r="AX606" s="68"/>
      <c r="AY606" s="68"/>
      <c r="AZ606" s="68"/>
      <c r="BA606" s="68"/>
      <c r="BB606" s="68"/>
      <c r="BC606" s="69" t="str">
        <f t="shared" si="33"/>
        <v/>
      </c>
      <c r="BD606" s="69"/>
      <c r="BE606" s="70">
        <f>IF($AG606="",0,VLOOKUP($AG606,Test_Procedure!$A:$F,3,FALSE))</f>
        <v>0</v>
      </c>
      <c r="BF606" s="70"/>
      <c r="BG606" s="70">
        <f>IF($AG606="",0,VLOOKUP($AG606,Test_Procedure!$A:$F,4,FALSE))</f>
        <v>0</v>
      </c>
      <c r="BH606" s="70"/>
      <c r="BI606" s="70">
        <f>IF($AG606="",0,VLOOKUP($AG606,Test_Procedure!$A:$F,5,FALSE))</f>
        <v>0</v>
      </c>
      <c r="BJ606" s="70"/>
      <c r="BK606" s="70">
        <f>IF($AG606="",0,VLOOKUP($AG606,Test_Procedure!$A:$F,6,FALSE))</f>
        <v>0</v>
      </c>
      <c r="BL606" s="70"/>
      <c r="BM606" s="71"/>
      <c r="BN606" s="71"/>
      <c r="BO606" s="71"/>
      <c r="BP606" s="72"/>
      <c r="BQ606" s="72"/>
      <c r="BR606" s="72"/>
      <c r="BS606" s="72"/>
      <c r="BT606" s="72"/>
      <c r="BU606" s="72"/>
      <c r="BV606" s="72"/>
      <c r="BW606" s="72"/>
      <c r="BX606" s="72"/>
      <c r="BY606" s="72"/>
      <c r="BZ606" s="72"/>
      <c r="CA606" s="72"/>
      <c r="CB606" s="72"/>
      <c r="CC606" s="72"/>
      <c r="CD606" s="72"/>
      <c r="CE606" s="72"/>
      <c r="CF606" s="72"/>
      <c r="CG606" s="72"/>
      <c r="CH606" s="72"/>
      <c r="CI606" s="72"/>
      <c r="CJ606" s="72"/>
      <c r="XEX606" s="56" t="str">
        <f>IF(ISERROR(VLOOKUP('Testing Report'!$G$8,$AG606:$BD606,13,FALSE)),"",VLOOKUP('Testing Report'!$G$8,$AG606:$BD606,13,FALSE))</f>
        <v/>
      </c>
      <c r="XEY606" s="56" t="str">
        <f>IF(ISERROR(VLOOKUP('Testing Report'!$G$8,$AG606:$BD606,15,FALSE)),"",VLOOKUP('Testing Report'!$G$8,$AG606:$BD606,15,FALSE))</f>
        <v/>
      </c>
      <c r="XEZ606" s="56" t="str">
        <f>IF(COUNTIF($X606:$X$5000,'Testing Report'!$G$8)=0,"",COUNTIF($X606:$X$5000,'Testing Report'!$G$8))</f>
        <v/>
      </c>
      <c r="XFA606" s="56" t="str">
        <f>IF(ISERROR(VLOOKUP('Testing Report'!$G$8,$AG606:$BD606,19,FALSE)),"",VLOOKUP('Testing Report'!$G$8,$AG606:$BD606,19,FALSE))</f>
        <v/>
      </c>
      <c r="XFB606" s="56" t="str">
        <f>IF(ISERROR(VLOOKUP('Testing Report'!$G$8,$X606:$BD606,32,FALSE)),"",VLOOKUP('Testing Report'!$G$8,$X606:$BD606,32,FALSE))</f>
        <v/>
      </c>
      <c r="XFC606" s="26"/>
      <c r="XFD606" s="7" t="str">
        <f t="shared" si="31"/>
        <v/>
      </c>
    </row>
    <row r="607" spans="1:88 16378:16384" ht="15" customHeight="1">
      <c r="A607" s="65" t="str">
        <f t="shared" si="32"/>
        <v/>
      </c>
      <c r="B607" s="65"/>
      <c r="C607" s="66"/>
      <c r="D607" s="66"/>
      <c r="E607" s="66"/>
      <c r="F607" s="66"/>
      <c r="G607" s="66"/>
      <c r="H607" s="66"/>
      <c r="I607" s="66"/>
      <c r="J607" s="66"/>
      <c r="K607" s="66"/>
      <c r="L607" s="66"/>
      <c r="M607" s="66"/>
      <c r="N607" s="66"/>
      <c r="O607" s="66"/>
      <c r="P607" s="66"/>
      <c r="Q607" s="66"/>
      <c r="R607" s="66"/>
      <c r="S607" s="72"/>
      <c r="T607" s="72"/>
      <c r="U607" s="72"/>
      <c r="V607" s="72"/>
      <c r="W607" s="72"/>
      <c r="X607" s="64"/>
      <c r="Y607" s="64"/>
      <c r="Z607" s="64"/>
      <c r="AA607" s="64"/>
      <c r="AB607" s="64"/>
      <c r="AC607" s="64"/>
      <c r="AD607" s="64"/>
      <c r="AE607" s="64"/>
      <c r="AF607" s="64"/>
      <c r="AG607" s="64"/>
      <c r="AH607" s="64"/>
      <c r="AI607" s="64"/>
      <c r="AJ607" s="64"/>
      <c r="AK607" s="64"/>
      <c r="AL607" s="64"/>
      <c r="AM607" s="64"/>
      <c r="AN607" s="64"/>
      <c r="AO607" s="64"/>
      <c r="AP607" s="67" t="str">
        <f>IF($AG607="","",VLOOKUP($AG607,Test_Procedure!$A:$F,2,FALSE))</f>
        <v/>
      </c>
      <c r="AQ607" s="67"/>
      <c r="AR607" s="67"/>
      <c r="AS607" s="68"/>
      <c r="AT607" s="68"/>
      <c r="AU607" s="68"/>
      <c r="AV607" s="68"/>
      <c r="AW607" s="68"/>
      <c r="AX607" s="68"/>
      <c r="AY607" s="68"/>
      <c r="AZ607" s="68"/>
      <c r="BA607" s="68"/>
      <c r="BB607" s="68"/>
      <c r="BC607" s="69" t="str">
        <f t="shared" si="33"/>
        <v/>
      </c>
      <c r="BD607" s="69"/>
      <c r="BE607" s="70">
        <f>IF($AG607="",0,VLOOKUP($AG607,Test_Procedure!$A:$F,3,FALSE))</f>
        <v>0</v>
      </c>
      <c r="BF607" s="70"/>
      <c r="BG607" s="70">
        <f>IF($AG607="",0,VLOOKUP($AG607,Test_Procedure!$A:$F,4,FALSE))</f>
        <v>0</v>
      </c>
      <c r="BH607" s="70"/>
      <c r="BI607" s="70">
        <f>IF($AG607="",0,VLOOKUP($AG607,Test_Procedure!$A:$F,5,FALSE))</f>
        <v>0</v>
      </c>
      <c r="BJ607" s="70"/>
      <c r="BK607" s="70">
        <f>IF($AG607="",0,VLOOKUP($AG607,Test_Procedure!$A:$F,6,FALSE))</f>
        <v>0</v>
      </c>
      <c r="BL607" s="70"/>
      <c r="BM607" s="71"/>
      <c r="BN607" s="71"/>
      <c r="BO607" s="71"/>
      <c r="BP607" s="72"/>
      <c r="BQ607" s="72"/>
      <c r="BR607" s="72"/>
      <c r="BS607" s="72"/>
      <c r="BT607" s="72"/>
      <c r="BU607" s="72"/>
      <c r="BV607" s="72"/>
      <c r="BW607" s="72"/>
      <c r="BX607" s="72"/>
      <c r="BY607" s="72"/>
      <c r="BZ607" s="72"/>
      <c r="CA607" s="72"/>
      <c r="CB607" s="72"/>
      <c r="CC607" s="72"/>
      <c r="CD607" s="72"/>
      <c r="CE607" s="72"/>
      <c r="CF607" s="72"/>
      <c r="CG607" s="72"/>
      <c r="CH607" s="72"/>
      <c r="CI607" s="72"/>
      <c r="CJ607" s="72"/>
      <c r="XEX607" s="56" t="str">
        <f>IF(ISERROR(VLOOKUP('Testing Report'!$G$8,$AG607:$BD607,13,FALSE)),"",VLOOKUP('Testing Report'!$G$8,$AG607:$BD607,13,FALSE))</f>
        <v/>
      </c>
      <c r="XEY607" s="56" t="str">
        <f>IF(ISERROR(VLOOKUP('Testing Report'!$G$8,$AG607:$BD607,15,FALSE)),"",VLOOKUP('Testing Report'!$G$8,$AG607:$BD607,15,FALSE))</f>
        <v/>
      </c>
      <c r="XEZ607" s="56" t="str">
        <f>IF(COUNTIF($X607:$X$5000,'Testing Report'!$G$8)=0,"",COUNTIF($X607:$X$5000,'Testing Report'!$G$8))</f>
        <v/>
      </c>
      <c r="XFA607" s="56" t="str">
        <f>IF(ISERROR(VLOOKUP('Testing Report'!$G$8,$AG607:$BD607,19,FALSE)),"",VLOOKUP('Testing Report'!$G$8,$AG607:$BD607,19,FALSE))</f>
        <v/>
      </c>
      <c r="XFB607" s="56" t="str">
        <f>IF(ISERROR(VLOOKUP('Testing Report'!$G$8,$X607:$BD607,32,FALSE)),"",VLOOKUP('Testing Report'!$G$8,$X607:$BD607,32,FALSE))</f>
        <v/>
      </c>
      <c r="XFC607" s="26"/>
      <c r="XFD607" s="7" t="str">
        <f t="shared" si="31"/>
        <v/>
      </c>
    </row>
    <row r="608" spans="1:88 16378:16384" ht="15" customHeight="1">
      <c r="A608" s="65" t="str">
        <f t="shared" si="32"/>
        <v/>
      </c>
      <c r="B608" s="65"/>
      <c r="C608" s="66"/>
      <c r="D608" s="66"/>
      <c r="E608" s="66"/>
      <c r="F608" s="66"/>
      <c r="G608" s="66"/>
      <c r="H608" s="66"/>
      <c r="I608" s="66"/>
      <c r="J608" s="66"/>
      <c r="K608" s="66"/>
      <c r="L608" s="66"/>
      <c r="M608" s="66"/>
      <c r="N608" s="66"/>
      <c r="O608" s="66"/>
      <c r="P608" s="66"/>
      <c r="Q608" s="66"/>
      <c r="R608" s="66"/>
      <c r="S608" s="72"/>
      <c r="T608" s="72"/>
      <c r="U608" s="72"/>
      <c r="V608" s="72"/>
      <c r="W608" s="72"/>
      <c r="X608" s="64"/>
      <c r="Y608" s="64"/>
      <c r="Z608" s="64"/>
      <c r="AA608" s="64"/>
      <c r="AB608" s="64"/>
      <c r="AC608" s="64"/>
      <c r="AD608" s="64"/>
      <c r="AE608" s="64"/>
      <c r="AF608" s="64"/>
      <c r="AG608" s="64"/>
      <c r="AH608" s="64"/>
      <c r="AI608" s="64"/>
      <c r="AJ608" s="64"/>
      <c r="AK608" s="64"/>
      <c r="AL608" s="64"/>
      <c r="AM608" s="64"/>
      <c r="AN608" s="64"/>
      <c r="AO608" s="64"/>
      <c r="AP608" s="67" t="str">
        <f>IF($AG608="","",VLOOKUP($AG608,Test_Procedure!$A:$F,2,FALSE))</f>
        <v/>
      </c>
      <c r="AQ608" s="67"/>
      <c r="AR608" s="67"/>
      <c r="AS608" s="68"/>
      <c r="AT608" s="68"/>
      <c r="AU608" s="68"/>
      <c r="AV608" s="68"/>
      <c r="AW608" s="68"/>
      <c r="AX608" s="68"/>
      <c r="AY608" s="68"/>
      <c r="AZ608" s="68"/>
      <c r="BA608" s="68"/>
      <c r="BB608" s="68"/>
      <c r="BC608" s="69" t="str">
        <f t="shared" si="33"/>
        <v/>
      </c>
      <c r="BD608" s="69"/>
      <c r="BE608" s="70">
        <f>IF($AG608="",0,VLOOKUP($AG608,Test_Procedure!$A:$F,3,FALSE))</f>
        <v>0</v>
      </c>
      <c r="BF608" s="70"/>
      <c r="BG608" s="70">
        <f>IF($AG608="",0,VLOOKUP($AG608,Test_Procedure!$A:$F,4,FALSE))</f>
        <v>0</v>
      </c>
      <c r="BH608" s="70"/>
      <c r="BI608" s="70">
        <f>IF($AG608="",0,VLOOKUP($AG608,Test_Procedure!$A:$F,5,FALSE))</f>
        <v>0</v>
      </c>
      <c r="BJ608" s="70"/>
      <c r="BK608" s="70">
        <f>IF($AG608="",0,VLOOKUP($AG608,Test_Procedure!$A:$F,6,FALSE))</f>
        <v>0</v>
      </c>
      <c r="BL608" s="70"/>
      <c r="BM608" s="71"/>
      <c r="BN608" s="71"/>
      <c r="BO608" s="71"/>
      <c r="BP608" s="72"/>
      <c r="BQ608" s="72"/>
      <c r="BR608" s="72"/>
      <c r="BS608" s="72"/>
      <c r="BT608" s="72"/>
      <c r="BU608" s="72"/>
      <c r="BV608" s="72"/>
      <c r="BW608" s="72"/>
      <c r="BX608" s="72"/>
      <c r="BY608" s="72"/>
      <c r="BZ608" s="72"/>
      <c r="CA608" s="72"/>
      <c r="CB608" s="72"/>
      <c r="CC608" s="72"/>
      <c r="CD608" s="72"/>
      <c r="CE608" s="72"/>
      <c r="CF608" s="72"/>
      <c r="CG608" s="72"/>
      <c r="CH608" s="72"/>
      <c r="CI608" s="72"/>
      <c r="CJ608" s="72"/>
      <c r="XEX608" s="56" t="str">
        <f>IF(ISERROR(VLOOKUP('Testing Report'!$G$8,$AG608:$BD608,13,FALSE)),"",VLOOKUP('Testing Report'!$G$8,$AG608:$BD608,13,FALSE))</f>
        <v/>
      </c>
      <c r="XEY608" s="56" t="str">
        <f>IF(ISERROR(VLOOKUP('Testing Report'!$G$8,$AG608:$BD608,15,FALSE)),"",VLOOKUP('Testing Report'!$G$8,$AG608:$BD608,15,FALSE))</f>
        <v/>
      </c>
      <c r="XEZ608" s="56" t="str">
        <f>IF(COUNTIF($X608:$X$5000,'Testing Report'!$G$8)=0,"",COUNTIF($X608:$X$5000,'Testing Report'!$G$8))</f>
        <v/>
      </c>
      <c r="XFA608" s="56" t="str">
        <f>IF(ISERROR(VLOOKUP('Testing Report'!$G$8,$AG608:$BD608,19,FALSE)),"",VLOOKUP('Testing Report'!$G$8,$AG608:$BD608,19,FALSE))</f>
        <v/>
      </c>
      <c r="XFB608" s="56" t="str">
        <f>IF(ISERROR(VLOOKUP('Testing Report'!$G$8,$X608:$BD608,32,FALSE)),"",VLOOKUP('Testing Report'!$G$8,$X608:$BD608,32,FALSE))</f>
        <v/>
      </c>
      <c r="XFC608" s="26"/>
      <c r="XFD608" s="7" t="str">
        <f t="shared" si="31"/>
        <v/>
      </c>
    </row>
    <row r="609" spans="1:88 16378:16384" ht="15" customHeight="1">
      <c r="A609" s="65" t="str">
        <f t="shared" si="32"/>
        <v/>
      </c>
      <c r="B609" s="65"/>
      <c r="C609" s="66"/>
      <c r="D609" s="66"/>
      <c r="E609" s="66"/>
      <c r="F609" s="66"/>
      <c r="G609" s="66"/>
      <c r="H609" s="66"/>
      <c r="I609" s="66"/>
      <c r="J609" s="66"/>
      <c r="K609" s="66"/>
      <c r="L609" s="66"/>
      <c r="M609" s="66"/>
      <c r="N609" s="66"/>
      <c r="O609" s="66"/>
      <c r="P609" s="66"/>
      <c r="Q609" s="66"/>
      <c r="R609" s="66"/>
      <c r="S609" s="72"/>
      <c r="T609" s="72"/>
      <c r="U609" s="72"/>
      <c r="V609" s="72"/>
      <c r="W609" s="72"/>
      <c r="X609" s="64"/>
      <c r="Y609" s="64"/>
      <c r="Z609" s="64"/>
      <c r="AA609" s="64"/>
      <c r="AB609" s="64"/>
      <c r="AC609" s="64"/>
      <c r="AD609" s="64"/>
      <c r="AE609" s="64"/>
      <c r="AF609" s="64"/>
      <c r="AG609" s="64"/>
      <c r="AH609" s="64"/>
      <c r="AI609" s="64"/>
      <c r="AJ609" s="64"/>
      <c r="AK609" s="64"/>
      <c r="AL609" s="64"/>
      <c r="AM609" s="64"/>
      <c r="AN609" s="64"/>
      <c r="AO609" s="64"/>
      <c r="AP609" s="67" t="str">
        <f>IF($AG609="","",VLOOKUP($AG609,Test_Procedure!$A:$F,2,FALSE))</f>
        <v/>
      </c>
      <c r="AQ609" s="67"/>
      <c r="AR609" s="67"/>
      <c r="AS609" s="68"/>
      <c r="AT609" s="68"/>
      <c r="AU609" s="68"/>
      <c r="AV609" s="68"/>
      <c r="AW609" s="68"/>
      <c r="AX609" s="68"/>
      <c r="AY609" s="68"/>
      <c r="AZ609" s="68"/>
      <c r="BA609" s="68"/>
      <c r="BB609" s="68"/>
      <c r="BC609" s="69" t="str">
        <f t="shared" si="33"/>
        <v/>
      </c>
      <c r="BD609" s="69"/>
      <c r="BE609" s="70">
        <f>IF($AG609="",0,VLOOKUP($AG609,Test_Procedure!$A:$F,3,FALSE))</f>
        <v>0</v>
      </c>
      <c r="BF609" s="70"/>
      <c r="BG609" s="70">
        <f>IF($AG609="",0,VLOOKUP($AG609,Test_Procedure!$A:$F,4,FALSE))</f>
        <v>0</v>
      </c>
      <c r="BH609" s="70"/>
      <c r="BI609" s="70">
        <f>IF($AG609="",0,VLOOKUP($AG609,Test_Procedure!$A:$F,5,FALSE))</f>
        <v>0</v>
      </c>
      <c r="BJ609" s="70"/>
      <c r="BK609" s="70">
        <f>IF($AG609="",0,VLOOKUP($AG609,Test_Procedure!$A:$F,6,FALSE))</f>
        <v>0</v>
      </c>
      <c r="BL609" s="70"/>
      <c r="BM609" s="71"/>
      <c r="BN609" s="71"/>
      <c r="BO609" s="71"/>
      <c r="BP609" s="72"/>
      <c r="BQ609" s="72"/>
      <c r="BR609" s="72"/>
      <c r="BS609" s="72"/>
      <c r="BT609" s="72"/>
      <c r="BU609" s="72"/>
      <c r="BV609" s="72"/>
      <c r="BW609" s="72"/>
      <c r="BX609" s="72"/>
      <c r="BY609" s="72"/>
      <c r="BZ609" s="72"/>
      <c r="CA609" s="72"/>
      <c r="CB609" s="72"/>
      <c r="CC609" s="72"/>
      <c r="CD609" s="72"/>
      <c r="CE609" s="72"/>
      <c r="CF609" s="72"/>
      <c r="CG609" s="72"/>
      <c r="CH609" s="72"/>
      <c r="CI609" s="72"/>
      <c r="CJ609" s="72"/>
      <c r="XEX609" s="56" t="str">
        <f>IF(ISERROR(VLOOKUP('Testing Report'!$G$8,$AG609:$BD609,13,FALSE)),"",VLOOKUP('Testing Report'!$G$8,$AG609:$BD609,13,FALSE))</f>
        <v/>
      </c>
      <c r="XEY609" s="56" t="str">
        <f>IF(ISERROR(VLOOKUP('Testing Report'!$G$8,$AG609:$BD609,15,FALSE)),"",VLOOKUP('Testing Report'!$G$8,$AG609:$BD609,15,FALSE))</f>
        <v/>
      </c>
      <c r="XEZ609" s="56" t="str">
        <f>IF(COUNTIF($X609:$X$5000,'Testing Report'!$G$8)=0,"",COUNTIF($X609:$X$5000,'Testing Report'!$G$8))</f>
        <v/>
      </c>
      <c r="XFA609" s="56" t="str">
        <f>IF(ISERROR(VLOOKUP('Testing Report'!$G$8,$AG609:$BD609,19,FALSE)),"",VLOOKUP('Testing Report'!$G$8,$AG609:$BD609,19,FALSE))</f>
        <v/>
      </c>
      <c r="XFB609" s="56" t="str">
        <f>IF(ISERROR(VLOOKUP('Testing Report'!$G$8,$X609:$BD609,32,FALSE)),"",VLOOKUP('Testing Report'!$G$8,$X609:$BD609,32,FALSE))</f>
        <v/>
      </c>
      <c r="XFC609" s="26"/>
      <c r="XFD609" s="7" t="str">
        <f t="shared" si="31"/>
        <v/>
      </c>
    </row>
    <row r="610" spans="1:88 16378:16384" ht="15" customHeight="1">
      <c r="A610" s="65" t="str">
        <f t="shared" si="32"/>
        <v/>
      </c>
      <c r="B610" s="65"/>
      <c r="C610" s="66"/>
      <c r="D610" s="66"/>
      <c r="E610" s="66"/>
      <c r="F610" s="66"/>
      <c r="G610" s="66"/>
      <c r="H610" s="66"/>
      <c r="I610" s="66"/>
      <c r="J610" s="66"/>
      <c r="K610" s="66"/>
      <c r="L610" s="66"/>
      <c r="M610" s="66"/>
      <c r="N610" s="66"/>
      <c r="O610" s="66"/>
      <c r="P610" s="66"/>
      <c r="Q610" s="66"/>
      <c r="R610" s="66"/>
      <c r="S610" s="72"/>
      <c r="T610" s="72"/>
      <c r="U610" s="72"/>
      <c r="V610" s="72"/>
      <c r="W610" s="72"/>
      <c r="X610" s="64"/>
      <c r="Y610" s="64"/>
      <c r="Z610" s="64"/>
      <c r="AA610" s="64"/>
      <c r="AB610" s="64"/>
      <c r="AC610" s="64"/>
      <c r="AD610" s="64"/>
      <c r="AE610" s="64"/>
      <c r="AF610" s="64"/>
      <c r="AG610" s="64"/>
      <c r="AH610" s="64"/>
      <c r="AI610" s="64"/>
      <c r="AJ610" s="64"/>
      <c r="AK610" s="64"/>
      <c r="AL610" s="64"/>
      <c r="AM610" s="64"/>
      <c r="AN610" s="64"/>
      <c r="AO610" s="64"/>
      <c r="AP610" s="67" t="str">
        <f>IF($AG610="","",VLOOKUP($AG610,Test_Procedure!$A:$F,2,FALSE))</f>
        <v/>
      </c>
      <c r="AQ610" s="67"/>
      <c r="AR610" s="67"/>
      <c r="AS610" s="68"/>
      <c r="AT610" s="68"/>
      <c r="AU610" s="68"/>
      <c r="AV610" s="68"/>
      <c r="AW610" s="68"/>
      <c r="AX610" s="68"/>
      <c r="AY610" s="68"/>
      <c r="AZ610" s="68"/>
      <c r="BA610" s="68"/>
      <c r="BB610" s="68"/>
      <c r="BC610" s="69" t="str">
        <f t="shared" si="33"/>
        <v/>
      </c>
      <c r="BD610" s="69"/>
      <c r="BE610" s="70">
        <f>IF($AG610="",0,VLOOKUP($AG610,Test_Procedure!$A:$F,3,FALSE))</f>
        <v>0</v>
      </c>
      <c r="BF610" s="70"/>
      <c r="BG610" s="70">
        <f>IF($AG610="",0,VLOOKUP($AG610,Test_Procedure!$A:$F,4,FALSE))</f>
        <v>0</v>
      </c>
      <c r="BH610" s="70"/>
      <c r="BI610" s="70">
        <f>IF($AG610="",0,VLOOKUP($AG610,Test_Procedure!$A:$F,5,FALSE))</f>
        <v>0</v>
      </c>
      <c r="BJ610" s="70"/>
      <c r="BK610" s="70">
        <f>IF($AG610="",0,VLOOKUP($AG610,Test_Procedure!$A:$F,6,FALSE))</f>
        <v>0</v>
      </c>
      <c r="BL610" s="70"/>
      <c r="BM610" s="71"/>
      <c r="BN610" s="71"/>
      <c r="BO610" s="71"/>
      <c r="BP610" s="72"/>
      <c r="BQ610" s="72"/>
      <c r="BR610" s="72"/>
      <c r="BS610" s="72"/>
      <c r="BT610" s="72"/>
      <c r="BU610" s="72"/>
      <c r="BV610" s="72"/>
      <c r="BW610" s="72"/>
      <c r="BX610" s="72"/>
      <c r="BY610" s="72"/>
      <c r="BZ610" s="72"/>
      <c r="CA610" s="72"/>
      <c r="CB610" s="72"/>
      <c r="CC610" s="72"/>
      <c r="CD610" s="72"/>
      <c r="CE610" s="72"/>
      <c r="CF610" s="72"/>
      <c r="CG610" s="72"/>
      <c r="CH610" s="72"/>
      <c r="CI610" s="72"/>
      <c r="CJ610" s="72"/>
      <c r="XEX610" s="56" t="str">
        <f>IF(ISERROR(VLOOKUP('Testing Report'!$G$8,$AG610:$BD610,13,FALSE)),"",VLOOKUP('Testing Report'!$G$8,$AG610:$BD610,13,FALSE))</f>
        <v/>
      </c>
      <c r="XEY610" s="56" t="str">
        <f>IF(ISERROR(VLOOKUP('Testing Report'!$G$8,$AG610:$BD610,15,FALSE)),"",VLOOKUP('Testing Report'!$G$8,$AG610:$BD610,15,FALSE))</f>
        <v/>
      </c>
      <c r="XEZ610" s="56" t="str">
        <f>IF(COUNTIF($X610:$X$5000,'Testing Report'!$G$8)=0,"",COUNTIF($X610:$X$5000,'Testing Report'!$G$8))</f>
        <v/>
      </c>
      <c r="XFA610" s="56" t="str">
        <f>IF(ISERROR(VLOOKUP('Testing Report'!$G$8,$AG610:$BD610,19,FALSE)),"",VLOOKUP('Testing Report'!$G$8,$AG610:$BD610,19,FALSE))</f>
        <v/>
      </c>
      <c r="XFB610" s="56" t="str">
        <f>IF(ISERROR(VLOOKUP('Testing Report'!$G$8,$X610:$BD610,32,FALSE)),"",VLOOKUP('Testing Report'!$G$8,$X610:$BD610,32,FALSE))</f>
        <v/>
      </c>
      <c r="XFC610" s="26"/>
      <c r="XFD610" s="7" t="str">
        <f t="shared" si="31"/>
        <v/>
      </c>
    </row>
    <row r="611" spans="1:88 16378:16384" ht="15" customHeight="1">
      <c r="A611" s="65" t="str">
        <f t="shared" si="32"/>
        <v/>
      </c>
      <c r="B611" s="65"/>
      <c r="C611" s="66"/>
      <c r="D611" s="66"/>
      <c r="E611" s="66"/>
      <c r="F611" s="66"/>
      <c r="G611" s="66"/>
      <c r="H611" s="66"/>
      <c r="I611" s="66"/>
      <c r="J611" s="66"/>
      <c r="K611" s="66"/>
      <c r="L611" s="66"/>
      <c r="M611" s="66"/>
      <c r="N611" s="66"/>
      <c r="O611" s="66"/>
      <c r="P611" s="66"/>
      <c r="Q611" s="66"/>
      <c r="R611" s="66"/>
      <c r="S611" s="72"/>
      <c r="T611" s="72"/>
      <c r="U611" s="72"/>
      <c r="V611" s="72"/>
      <c r="W611" s="72"/>
      <c r="X611" s="64"/>
      <c r="Y611" s="64"/>
      <c r="Z611" s="64"/>
      <c r="AA611" s="64"/>
      <c r="AB611" s="64"/>
      <c r="AC611" s="64"/>
      <c r="AD611" s="64"/>
      <c r="AE611" s="64"/>
      <c r="AF611" s="64"/>
      <c r="AG611" s="64"/>
      <c r="AH611" s="64"/>
      <c r="AI611" s="64"/>
      <c r="AJ611" s="64"/>
      <c r="AK611" s="64"/>
      <c r="AL611" s="64"/>
      <c r="AM611" s="64"/>
      <c r="AN611" s="64"/>
      <c r="AO611" s="64"/>
      <c r="AP611" s="67" t="str">
        <f>IF($AG611="","",VLOOKUP($AG611,Test_Procedure!$A:$F,2,FALSE))</f>
        <v/>
      </c>
      <c r="AQ611" s="67"/>
      <c r="AR611" s="67"/>
      <c r="AS611" s="68"/>
      <c r="AT611" s="68"/>
      <c r="AU611" s="68"/>
      <c r="AV611" s="68"/>
      <c r="AW611" s="68"/>
      <c r="AX611" s="68"/>
      <c r="AY611" s="68"/>
      <c r="AZ611" s="68"/>
      <c r="BA611" s="68"/>
      <c r="BB611" s="68"/>
      <c r="BC611" s="69" t="str">
        <f t="shared" si="33"/>
        <v/>
      </c>
      <c r="BD611" s="69"/>
      <c r="BE611" s="70">
        <f>IF($AG611="",0,VLOOKUP($AG611,Test_Procedure!$A:$F,3,FALSE))</f>
        <v>0</v>
      </c>
      <c r="BF611" s="70"/>
      <c r="BG611" s="70">
        <f>IF($AG611="",0,VLOOKUP($AG611,Test_Procedure!$A:$F,4,FALSE))</f>
        <v>0</v>
      </c>
      <c r="BH611" s="70"/>
      <c r="BI611" s="70">
        <f>IF($AG611="",0,VLOOKUP($AG611,Test_Procedure!$A:$F,5,FALSE))</f>
        <v>0</v>
      </c>
      <c r="BJ611" s="70"/>
      <c r="BK611" s="70">
        <f>IF($AG611="",0,VLOOKUP($AG611,Test_Procedure!$A:$F,6,FALSE))</f>
        <v>0</v>
      </c>
      <c r="BL611" s="70"/>
      <c r="BM611" s="71"/>
      <c r="BN611" s="71"/>
      <c r="BO611" s="71"/>
      <c r="BP611" s="72"/>
      <c r="BQ611" s="72"/>
      <c r="BR611" s="72"/>
      <c r="BS611" s="72"/>
      <c r="BT611" s="72"/>
      <c r="BU611" s="72"/>
      <c r="BV611" s="72"/>
      <c r="BW611" s="72"/>
      <c r="BX611" s="72"/>
      <c r="BY611" s="72"/>
      <c r="BZ611" s="72"/>
      <c r="CA611" s="72"/>
      <c r="CB611" s="72"/>
      <c r="CC611" s="72"/>
      <c r="CD611" s="72"/>
      <c r="CE611" s="72"/>
      <c r="CF611" s="72"/>
      <c r="CG611" s="72"/>
      <c r="CH611" s="72"/>
      <c r="CI611" s="72"/>
      <c r="CJ611" s="72"/>
      <c r="XEX611" s="56" t="str">
        <f>IF(ISERROR(VLOOKUP('Testing Report'!$G$8,$AG611:$BD611,13,FALSE)),"",VLOOKUP('Testing Report'!$G$8,$AG611:$BD611,13,FALSE))</f>
        <v/>
      </c>
      <c r="XEY611" s="56" t="str">
        <f>IF(ISERROR(VLOOKUP('Testing Report'!$G$8,$AG611:$BD611,15,FALSE)),"",VLOOKUP('Testing Report'!$G$8,$AG611:$BD611,15,FALSE))</f>
        <v/>
      </c>
      <c r="XEZ611" s="56" t="str">
        <f>IF(COUNTIF($X611:$X$5000,'Testing Report'!$G$8)=0,"",COUNTIF($X611:$X$5000,'Testing Report'!$G$8))</f>
        <v/>
      </c>
      <c r="XFA611" s="56" t="str">
        <f>IF(ISERROR(VLOOKUP('Testing Report'!$G$8,$AG611:$BD611,19,FALSE)),"",VLOOKUP('Testing Report'!$G$8,$AG611:$BD611,19,FALSE))</f>
        <v/>
      </c>
      <c r="XFB611" s="56" t="str">
        <f>IF(ISERROR(VLOOKUP('Testing Report'!$G$8,$X611:$BD611,32,FALSE)),"",VLOOKUP('Testing Report'!$G$8,$X611:$BD611,32,FALSE))</f>
        <v/>
      </c>
      <c r="XFC611" s="26"/>
      <c r="XFD611" s="7" t="str">
        <f t="shared" si="31"/>
        <v/>
      </c>
    </row>
    <row r="612" spans="1:88 16378:16384" ht="15" customHeight="1">
      <c r="A612" s="65" t="str">
        <f t="shared" si="32"/>
        <v/>
      </c>
      <c r="B612" s="65"/>
      <c r="C612" s="66"/>
      <c r="D612" s="66"/>
      <c r="E612" s="66"/>
      <c r="F612" s="66"/>
      <c r="G612" s="66"/>
      <c r="H612" s="66"/>
      <c r="I612" s="66"/>
      <c r="J612" s="66"/>
      <c r="K612" s="66"/>
      <c r="L612" s="66"/>
      <c r="M612" s="66"/>
      <c r="N612" s="66"/>
      <c r="O612" s="66"/>
      <c r="P612" s="66"/>
      <c r="Q612" s="66"/>
      <c r="R612" s="66"/>
      <c r="S612" s="72"/>
      <c r="T612" s="72"/>
      <c r="U612" s="72"/>
      <c r="V612" s="72"/>
      <c r="W612" s="72"/>
      <c r="X612" s="64"/>
      <c r="Y612" s="64"/>
      <c r="Z612" s="64"/>
      <c r="AA612" s="64"/>
      <c r="AB612" s="64"/>
      <c r="AC612" s="64"/>
      <c r="AD612" s="64"/>
      <c r="AE612" s="64"/>
      <c r="AF612" s="64"/>
      <c r="AG612" s="64"/>
      <c r="AH612" s="64"/>
      <c r="AI612" s="64"/>
      <c r="AJ612" s="64"/>
      <c r="AK612" s="64"/>
      <c r="AL612" s="64"/>
      <c r="AM612" s="64"/>
      <c r="AN612" s="64"/>
      <c r="AO612" s="64"/>
      <c r="AP612" s="67" t="str">
        <f>IF($AG612="","",VLOOKUP($AG612,Test_Procedure!$A:$F,2,FALSE))</f>
        <v/>
      </c>
      <c r="AQ612" s="67"/>
      <c r="AR612" s="67"/>
      <c r="AS612" s="68"/>
      <c r="AT612" s="68"/>
      <c r="AU612" s="68"/>
      <c r="AV612" s="68"/>
      <c r="AW612" s="68"/>
      <c r="AX612" s="68"/>
      <c r="AY612" s="68"/>
      <c r="AZ612" s="68"/>
      <c r="BA612" s="68"/>
      <c r="BB612" s="68"/>
      <c r="BC612" s="69" t="str">
        <f t="shared" si="33"/>
        <v/>
      </c>
      <c r="BD612" s="69"/>
      <c r="BE612" s="70">
        <f>IF($AG612="",0,VLOOKUP($AG612,Test_Procedure!$A:$F,3,FALSE))</f>
        <v>0</v>
      </c>
      <c r="BF612" s="70"/>
      <c r="BG612" s="70">
        <f>IF($AG612="",0,VLOOKUP($AG612,Test_Procedure!$A:$F,4,FALSE))</f>
        <v>0</v>
      </c>
      <c r="BH612" s="70"/>
      <c r="BI612" s="70">
        <f>IF($AG612="",0,VLOOKUP($AG612,Test_Procedure!$A:$F,5,FALSE))</f>
        <v>0</v>
      </c>
      <c r="BJ612" s="70"/>
      <c r="BK612" s="70">
        <f>IF($AG612="",0,VLOOKUP($AG612,Test_Procedure!$A:$F,6,FALSE))</f>
        <v>0</v>
      </c>
      <c r="BL612" s="70"/>
      <c r="BM612" s="71"/>
      <c r="BN612" s="71"/>
      <c r="BO612" s="71"/>
      <c r="BP612" s="72"/>
      <c r="BQ612" s="72"/>
      <c r="BR612" s="72"/>
      <c r="BS612" s="72"/>
      <c r="BT612" s="72"/>
      <c r="BU612" s="72"/>
      <c r="BV612" s="72"/>
      <c r="BW612" s="72"/>
      <c r="BX612" s="72"/>
      <c r="BY612" s="72"/>
      <c r="BZ612" s="72"/>
      <c r="CA612" s="72"/>
      <c r="CB612" s="72"/>
      <c r="CC612" s="72"/>
      <c r="CD612" s="72"/>
      <c r="CE612" s="72"/>
      <c r="CF612" s="72"/>
      <c r="CG612" s="72"/>
      <c r="CH612" s="72"/>
      <c r="CI612" s="72"/>
      <c r="CJ612" s="72"/>
      <c r="XEX612" s="56" t="str">
        <f>IF(ISERROR(VLOOKUP('Testing Report'!$G$8,$AG612:$BD612,13,FALSE)),"",VLOOKUP('Testing Report'!$G$8,$AG612:$BD612,13,FALSE))</f>
        <v/>
      </c>
      <c r="XEY612" s="56" t="str">
        <f>IF(ISERROR(VLOOKUP('Testing Report'!$G$8,$AG612:$BD612,15,FALSE)),"",VLOOKUP('Testing Report'!$G$8,$AG612:$BD612,15,FALSE))</f>
        <v/>
      </c>
      <c r="XEZ612" s="56" t="str">
        <f>IF(COUNTIF($X612:$X$5000,'Testing Report'!$G$8)=0,"",COUNTIF($X612:$X$5000,'Testing Report'!$G$8))</f>
        <v/>
      </c>
      <c r="XFA612" s="56" t="str">
        <f>IF(ISERROR(VLOOKUP('Testing Report'!$G$8,$AG612:$BD612,19,FALSE)),"",VLOOKUP('Testing Report'!$G$8,$AG612:$BD612,19,FALSE))</f>
        <v/>
      </c>
      <c r="XFB612" s="56" t="str">
        <f>IF(ISERROR(VLOOKUP('Testing Report'!$G$8,$X612:$BD612,32,FALSE)),"",VLOOKUP('Testing Report'!$G$8,$X612:$BD612,32,FALSE))</f>
        <v/>
      </c>
      <c r="XFC612" s="26"/>
      <c r="XFD612" s="7" t="str">
        <f t="shared" si="31"/>
        <v/>
      </c>
    </row>
    <row r="613" spans="1:88 16378:16384" ht="15" customHeight="1">
      <c r="A613" s="65" t="str">
        <f t="shared" si="32"/>
        <v/>
      </c>
      <c r="B613" s="65"/>
      <c r="C613" s="66"/>
      <c r="D613" s="66"/>
      <c r="E613" s="66"/>
      <c r="F613" s="66"/>
      <c r="G613" s="66"/>
      <c r="H613" s="66"/>
      <c r="I613" s="66"/>
      <c r="J613" s="66"/>
      <c r="K613" s="66"/>
      <c r="L613" s="66"/>
      <c r="M613" s="66"/>
      <c r="N613" s="66"/>
      <c r="O613" s="66"/>
      <c r="P613" s="66"/>
      <c r="Q613" s="66"/>
      <c r="R613" s="66"/>
      <c r="S613" s="72"/>
      <c r="T613" s="72"/>
      <c r="U613" s="72"/>
      <c r="V613" s="72"/>
      <c r="W613" s="72"/>
      <c r="X613" s="64"/>
      <c r="Y613" s="64"/>
      <c r="Z613" s="64"/>
      <c r="AA613" s="64"/>
      <c r="AB613" s="64"/>
      <c r="AC613" s="64"/>
      <c r="AD613" s="64"/>
      <c r="AE613" s="64"/>
      <c r="AF613" s="64"/>
      <c r="AG613" s="64"/>
      <c r="AH613" s="64"/>
      <c r="AI613" s="64"/>
      <c r="AJ613" s="64"/>
      <c r="AK613" s="64"/>
      <c r="AL613" s="64"/>
      <c r="AM613" s="64"/>
      <c r="AN613" s="64"/>
      <c r="AO613" s="64"/>
      <c r="AP613" s="67" t="str">
        <f>IF($AG613="","",VLOOKUP($AG613,Test_Procedure!$A:$F,2,FALSE))</f>
        <v/>
      </c>
      <c r="AQ613" s="67"/>
      <c r="AR613" s="67"/>
      <c r="AS613" s="68"/>
      <c r="AT613" s="68"/>
      <c r="AU613" s="68"/>
      <c r="AV613" s="68"/>
      <c r="AW613" s="68"/>
      <c r="AX613" s="68"/>
      <c r="AY613" s="68"/>
      <c r="AZ613" s="68"/>
      <c r="BA613" s="68"/>
      <c r="BB613" s="68"/>
      <c r="BC613" s="69" t="str">
        <f t="shared" si="33"/>
        <v/>
      </c>
      <c r="BD613" s="69"/>
      <c r="BE613" s="70">
        <f>IF($AG613="",0,VLOOKUP($AG613,Test_Procedure!$A:$F,3,FALSE))</f>
        <v>0</v>
      </c>
      <c r="BF613" s="70"/>
      <c r="BG613" s="70">
        <f>IF($AG613="",0,VLOOKUP($AG613,Test_Procedure!$A:$F,4,FALSE))</f>
        <v>0</v>
      </c>
      <c r="BH613" s="70"/>
      <c r="BI613" s="70">
        <f>IF($AG613="",0,VLOOKUP($AG613,Test_Procedure!$A:$F,5,FALSE))</f>
        <v>0</v>
      </c>
      <c r="BJ613" s="70"/>
      <c r="BK613" s="70">
        <f>IF($AG613="",0,VLOOKUP($AG613,Test_Procedure!$A:$F,6,FALSE))</f>
        <v>0</v>
      </c>
      <c r="BL613" s="70"/>
      <c r="BM613" s="71"/>
      <c r="BN613" s="71"/>
      <c r="BO613" s="71"/>
      <c r="BP613" s="72"/>
      <c r="BQ613" s="72"/>
      <c r="BR613" s="72"/>
      <c r="BS613" s="72"/>
      <c r="BT613" s="72"/>
      <c r="BU613" s="72"/>
      <c r="BV613" s="72"/>
      <c r="BW613" s="72"/>
      <c r="BX613" s="72"/>
      <c r="BY613" s="72"/>
      <c r="BZ613" s="72"/>
      <c r="CA613" s="72"/>
      <c r="CB613" s="72"/>
      <c r="CC613" s="72"/>
      <c r="CD613" s="72"/>
      <c r="CE613" s="72"/>
      <c r="CF613" s="72"/>
      <c r="CG613" s="72"/>
      <c r="CH613" s="72"/>
      <c r="CI613" s="72"/>
      <c r="CJ613" s="72"/>
      <c r="XEX613" s="56" t="str">
        <f>IF(ISERROR(VLOOKUP('Testing Report'!$G$8,$AG613:$BD613,13,FALSE)),"",VLOOKUP('Testing Report'!$G$8,$AG613:$BD613,13,FALSE))</f>
        <v/>
      </c>
      <c r="XEY613" s="56" t="str">
        <f>IF(ISERROR(VLOOKUP('Testing Report'!$G$8,$AG613:$BD613,15,FALSE)),"",VLOOKUP('Testing Report'!$G$8,$AG613:$BD613,15,FALSE))</f>
        <v/>
      </c>
      <c r="XEZ613" s="56" t="str">
        <f>IF(COUNTIF($X613:$X$5000,'Testing Report'!$G$8)=0,"",COUNTIF($X613:$X$5000,'Testing Report'!$G$8))</f>
        <v/>
      </c>
      <c r="XFA613" s="56" t="str">
        <f>IF(ISERROR(VLOOKUP('Testing Report'!$G$8,$AG613:$BD613,19,FALSE)),"",VLOOKUP('Testing Report'!$G$8,$AG613:$BD613,19,FALSE))</f>
        <v/>
      </c>
      <c r="XFB613" s="56" t="str">
        <f>IF(ISERROR(VLOOKUP('Testing Report'!$G$8,$X613:$BD613,32,FALSE)),"",VLOOKUP('Testing Report'!$G$8,$X613:$BD613,32,FALSE))</f>
        <v/>
      </c>
      <c r="XFC613" s="26"/>
      <c r="XFD613" s="7" t="str">
        <f t="shared" si="31"/>
        <v/>
      </c>
    </row>
    <row r="614" spans="1:88 16378:16384" ht="15" customHeight="1">
      <c r="A614" s="65" t="str">
        <f t="shared" si="32"/>
        <v/>
      </c>
      <c r="B614" s="65"/>
      <c r="C614" s="66"/>
      <c r="D614" s="66"/>
      <c r="E614" s="66"/>
      <c r="F614" s="66"/>
      <c r="G614" s="66"/>
      <c r="H614" s="66"/>
      <c r="I614" s="66"/>
      <c r="J614" s="66"/>
      <c r="K614" s="66"/>
      <c r="L614" s="66"/>
      <c r="M614" s="66"/>
      <c r="N614" s="66"/>
      <c r="O614" s="66"/>
      <c r="P614" s="66"/>
      <c r="Q614" s="66"/>
      <c r="R614" s="66"/>
      <c r="S614" s="72"/>
      <c r="T614" s="72"/>
      <c r="U614" s="72"/>
      <c r="V614" s="72"/>
      <c r="W614" s="72"/>
      <c r="X614" s="64"/>
      <c r="Y614" s="64"/>
      <c r="Z614" s="64"/>
      <c r="AA614" s="64"/>
      <c r="AB614" s="64"/>
      <c r="AC614" s="64"/>
      <c r="AD614" s="64"/>
      <c r="AE614" s="64"/>
      <c r="AF614" s="64"/>
      <c r="AG614" s="64"/>
      <c r="AH614" s="64"/>
      <c r="AI614" s="64"/>
      <c r="AJ614" s="64"/>
      <c r="AK614" s="64"/>
      <c r="AL614" s="64"/>
      <c r="AM614" s="64"/>
      <c r="AN614" s="64"/>
      <c r="AO614" s="64"/>
      <c r="AP614" s="67" t="str">
        <f>IF($AG614="","",VLOOKUP($AG614,Test_Procedure!$A:$F,2,FALSE))</f>
        <v/>
      </c>
      <c r="AQ614" s="67"/>
      <c r="AR614" s="67"/>
      <c r="AS614" s="68"/>
      <c r="AT614" s="68"/>
      <c r="AU614" s="68"/>
      <c r="AV614" s="68"/>
      <c r="AW614" s="68"/>
      <c r="AX614" s="68"/>
      <c r="AY614" s="68"/>
      <c r="AZ614" s="68"/>
      <c r="BA614" s="68"/>
      <c r="BB614" s="68"/>
      <c r="BC614" s="69" t="str">
        <f t="shared" si="33"/>
        <v/>
      </c>
      <c r="BD614" s="69"/>
      <c r="BE614" s="70">
        <f>IF($AG614="",0,VLOOKUP($AG614,Test_Procedure!$A:$F,3,FALSE))</f>
        <v>0</v>
      </c>
      <c r="BF614" s="70"/>
      <c r="BG614" s="70">
        <f>IF($AG614="",0,VLOOKUP($AG614,Test_Procedure!$A:$F,4,FALSE))</f>
        <v>0</v>
      </c>
      <c r="BH614" s="70"/>
      <c r="BI614" s="70">
        <f>IF($AG614="",0,VLOOKUP($AG614,Test_Procedure!$A:$F,5,FALSE))</f>
        <v>0</v>
      </c>
      <c r="BJ614" s="70"/>
      <c r="BK614" s="70">
        <f>IF($AG614="",0,VLOOKUP($AG614,Test_Procedure!$A:$F,6,FALSE))</f>
        <v>0</v>
      </c>
      <c r="BL614" s="70"/>
      <c r="BM614" s="71"/>
      <c r="BN614" s="71"/>
      <c r="BO614" s="71"/>
      <c r="BP614" s="72"/>
      <c r="BQ614" s="72"/>
      <c r="BR614" s="72"/>
      <c r="BS614" s="72"/>
      <c r="BT614" s="72"/>
      <c r="BU614" s="72"/>
      <c r="BV614" s="72"/>
      <c r="BW614" s="72"/>
      <c r="BX614" s="72"/>
      <c r="BY614" s="72"/>
      <c r="BZ614" s="72"/>
      <c r="CA614" s="72"/>
      <c r="CB614" s="72"/>
      <c r="CC614" s="72"/>
      <c r="CD614" s="72"/>
      <c r="CE614" s="72"/>
      <c r="CF614" s="72"/>
      <c r="CG614" s="72"/>
      <c r="CH614" s="72"/>
      <c r="CI614" s="72"/>
      <c r="CJ614" s="72"/>
      <c r="XEX614" s="56" t="str">
        <f>IF(ISERROR(VLOOKUP('Testing Report'!$G$8,$AG614:$BD614,13,FALSE)),"",VLOOKUP('Testing Report'!$G$8,$AG614:$BD614,13,FALSE))</f>
        <v/>
      </c>
      <c r="XEY614" s="56" t="str">
        <f>IF(ISERROR(VLOOKUP('Testing Report'!$G$8,$AG614:$BD614,15,FALSE)),"",VLOOKUP('Testing Report'!$G$8,$AG614:$BD614,15,FALSE))</f>
        <v/>
      </c>
      <c r="XEZ614" s="56" t="str">
        <f>IF(COUNTIF($X614:$X$5000,'Testing Report'!$G$8)=0,"",COUNTIF($X614:$X$5000,'Testing Report'!$G$8))</f>
        <v/>
      </c>
      <c r="XFA614" s="56" t="str">
        <f>IF(ISERROR(VLOOKUP('Testing Report'!$G$8,$AG614:$BD614,19,FALSE)),"",VLOOKUP('Testing Report'!$G$8,$AG614:$BD614,19,FALSE))</f>
        <v/>
      </c>
      <c r="XFB614" s="56" t="str">
        <f>IF(ISERROR(VLOOKUP('Testing Report'!$G$8,$X614:$BD614,32,FALSE)),"",VLOOKUP('Testing Report'!$G$8,$X614:$BD614,32,FALSE))</f>
        <v/>
      </c>
      <c r="XFC614" s="26"/>
      <c r="XFD614" s="7" t="str">
        <f t="shared" si="31"/>
        <v/>
      </c>
    </row>
    <row r="615" spans="1:88 16378:16384" ht="15" customHeight="1">
      <c r="A615" s="65" t="str">
        <f t="shared" si="32"/>
        <v/>
      </c>
      <c r="B615" s="65"/>
      <c r="C615" s="66"/>
      <c r="D615" s="66"/>
      <c r="E615" s="66"/>
      <c r="F615" s="66"/>
      <c r="G615" s="66"/>
      <c r="H615" s="66"/>
      <c r="I615" s="66"/>
      <c r="J615" s="66"/>
      <c r="K615" s="66"/>
      <c r="L615" s="66"/>
      <c r="M615" s="66"/>
      <c r="N615" s="66"/>
      <c r="O615" s="66"/>
      <c r="P615" s="66"/>
      <c r="Q615" s="66"/>
      <c r="R615" s="66"/>
      <c r="S615" s="72"/>
      <c r="T615" s="72"/>
      <c r="U615" s="72"/>
      <c r="V615" s="72"/>
      <c r="W615" s="72"/>
      <c r="X615" s="64"/>
      <c r="Y615" s="64"/>
      <c r="Z615" s="64"/>
      <c r="AA615" s="64"/>
      <c r="AB615" s="64"/>
      <c r="AC615" s="64"/>
      <c r="AD615" s="64"/>
      <c r="AE615" s="64"/>
      <c r="AF615" s="64"/>
      <c r="AG615" s="64"/>
      <c r="AH615" s="64"/>
      <c r="AI615" s="64"/>
      <c r="AJ615" s="64"/>
      <c r="AK615" s="64"/>
      <c r="AL615" s="64"/>
      <c r="AM615" s="64"/>
      <c r="AN615" s="64"/>
      <c r="AO615" s="64"/>
      <c r="AP615" s="67" t="str">
        <f>IF($AG615="","",VLOOKUP($AG615,Test_Procedure!$A:$F,2,FALSE))</f>
        <v/>
      </c>
      <c r="AQ615" s="67"/>
      <c r="AR615" s="67"/>
      <c r="AS615" s="68"/>
      <c r="AT615" s="68"/>
      <c r="AU615" s="68"/>
      <c r="AV615" s="68"/>
      <c r="AW615" s="68"/>
      <c r="AX615" s="68"/>
      <c r="AY615" s="68"/>
      <c r="AZ615" s="68"/>
      <c r="BA615" s="68"/>
      <c r="BB615" s="68"/>
      <c r="BC615" s="69" t="str">
        <f t="shared" si="33"/>
        <v/>
      </c>
      <c r="BD615" s="69"/>
      <c r="BE615" s="70">
        <f>IF($AG615="",0,VLOOKUP($AG615,Test_Procedure!$A:$F,3,FALSE))</f>
        <v>0</v>
      </c>
      <c r="BF615" s="70"/>
      <c r="BG615" s="70">
        <f>IF($AG615="",0,VLOOKUP($AG615,Test_Procedure!$A:$F,4,FALSE))</f>
        <v>0</v>
      </c>
      <c r="BH615" s="70"/>
      <c r="BI615" s="70">
        <f>IF($AG615="",0,VLOOKUP($AG615,Test_Procedure!$A:$F,5,FALSE))</f>
        <v>0</v>
      </c>
      <c r="BJ615" s="70"/>
      <c r="BK615" s="70">
        <f>IF($AG615="",0,VLOOKUP($AG615,Test_Procedure!$A:$F,6,FALSE))</f>
        <v>0</v>
      </c>
      <c r="BL615" s="70"/>
      <c r="BM615" s="71"/>
      <c r="BN615" s="71"/>
      <c r="BO615" s="71"/>
      <c r="BP615" s="72"/>
      <c r="BQ615" s="72"/>
      <c r="BR615" s="72"/>
      <c r="BS615" s="72"/>
      <c r="BT615" s="72"/>
      <c r="BU615" s="72"/>
      <c r="BV615" s="72"/>
      <c r="BW615" s="72"/>
      <c r="BX615" s="72"/>
      <c r="BY615" s="72"/>
      <c r="BZ615" s="72"/>
      <c r="CA615" s="72"/>
      <c r="CB615" s="72"/>
      <c r="CC615" s="72"/>
      <c r="CD615" s="72"/>
      <c r="CE615" s="72"/>
      <c r="CF615" s="72"/>
      <c r="CG615" s="72"/>
      <c r="CH615" s="72"/>
      <c r="CI615" s="72"/>
      <c r="CJ615" s="72"/>
      <c r="XEX615" s="56" t="str">
        <f>IF(ISERROR(VLOOKUP('Testing Report'!$G$8,$AG615:$BD615,13,FALSE)),"",VLOOKUP('Testing Report'!$G$8,$AG615:$BD615,13,FALSE))</f>
        <v/>
      </c>
      <c r="XEY615" s="56" t="str">
        <f>IF(ISERROR(VLOOKUP('Testing Report'!$G$8,$AG615:$BD615,15,FALSE)),"",VLOOKUP('Testing Report'!$G$8,$AG615:$BD615,15,FALSE))</f>
        <v/>
      </c>
      <c r="XEZ615" s="56" t="str">
        <f>IF(COUNTIF($X615:$X$5000,'Testing Report'!$G$8)=0,"",COUNTIF($X615:$X$5000,'Testing Report'!$G$8))</f>
        <v/>
      </c>
      <c r="XFA615" s="56" t="str">
        <f>IF(ISERROR(VLOOKUP('Testing Report'!$G$8,$AG615:$BD615,19,FALSE)),"",VLOOKUP('Testing Report'!$G$8,$AG615:$BD615,19,FALSE))</f>
        <v/>
      </c>
      <c r="XFB615" s="56" t="str">
        <f>IF(ISERROR(VLOOKUP('Testing Report'!$G$8,$X615:$BD615,32,FALSE)),"",VLOOKUP('Testing Report'!$G$8,$X615:$BD615,32,FALSE))</f>
        <v/>
      </c>
      <c r="XFC615" s="26"/>
      <c r="XFD615" s="7" t="str">
        <f t="shared" si="31"/>
        <v/>
      </c>
    </row>
    <row r="616" spans="1:88 16378:16384" ht="15" customHeight="1">
      <c r="A616" s="65" t="str">
        <f t="shared" si="32"/>
        <v/>
      </c>
      <c r="B616" s="65"/>
      <c r="C616" s="66"/>
      <c r="D616" s="66"/>
      <c r="E616" s="66"/>
      <c r="F616" s="66"/>
      <c r="G616" s="66"/>
      <c r="H616" s="66"/>
      <c r="I616" s="66"/>
      <c r="J616" s="66"/>
      <c r="K616" s="66"/>
      <c r="L616" s="66"/>
      <c r="M616" s="66"/>
      <c r="N616" s="66"/>
      <c r="O616" s="66"/>
      <c r="P616" s="66"/>
      <c r="Q616" s="66"/>
      <c r="R616" s="66"/>
      <c r="S616" s="72"/>
      <c r="T616" s="72"/>
      <c r="U616" s="72"/>
      <c r="V616" s="72"/>
      <c r="W616" s="72"/>
      <c r="X616" s="64"/>
      <c r="Y616" s="64"/>
      <c r="Z616" s="64"/>
      <c r="AA616" s="64"/>
      <c r="AB616" s="64"/>
      <c r="AC616" s="64"/>
      <c r="AD616" s="64"/>
      <c r="AE616" s="64"/>
      <c r="AF616" s="64"/>
      <c r="AG616" s="64"/>
      <c r="AH616" s="64"/>
      <c r="AI616" s="64"/>
      <c r="AJ616" s="64"/>
      <c r="AK616" s="64"/>
      <c r="AL616" s="64"/>
      <c r="AM616" s="64"/>
      <c r="AN616" s="64"/>
      <c r="AO616" s="64"/>
      <c r="AP616" s="67" t="str">
        <f>IF($AG616="","",VLOOKUP($AG616,Test_Procedure!$A:$F,2,FALSE))</f>
        <v/>
      </c>
      <c r="AQ616" s="67"/>
      <c r="AR616" s="67"/>
      <c r="AS616" s="68"/>
      <c r="AT616" s="68"/>
      <c r="AU616" s="68"/>
      <c r="AV616" s="68"/>
      <c r="AW616" s="68"/>
      <c r="AX616" s="68"/>
      <c r="AY616" s="68"/>
      <c r="AZ616" s="68"/>
      <c r="BA616" s="68"/>
      <c r="BB616" s="68"/>
      <c r="BC616" s="69" t="str">
        <f t="shared" si="33"/>
        <v/>
      </c>
      <c r="BD616" s="69"/>
      <c r="BE616" s="70">
        <f>IF($AG616="",0,VLOOKUP($AG616,Test_Procedure!$A:$F,3,FALSE))</f>
        <v>0</v>
      </c>
      <c r="BF616" s="70"/>
      <c r="BG616" s="70">
        <f>IF($AG616="",0,VLOOKUP($AG616,Test_Procedure!$A:$F,4,FALSE))</f>
        <v>0</v>
      </c>
      <c r="BH616" s="70"/>
      <c r="BI616" s="70">
        <f>IF($AG616="",0,VLOOKUP($AG616,Test_Procedure!$A:$F,5,FALSE))</f>
        <v>0</v>
      </c>
      <c r="BJ616" s="70"/>
      <c r="BK616" s="70">
        <f>IF($AG616="",0,VLOOKUP($AG616,Test_Procedure!$A:$F,6,FALSE))</f>
        <v>0</v>
      </c>
      <c r="BL616" s="70"/>
      <c r="BM616" s="71"/>
      <c r="BN616" s="71"/>
      <c r="BO616" s="71"/>
      <c r="BP616" s="72"/>
      <c r="BQ616" s="72"/>
      <c r="BR616" s="72"/>
      <c r="BS616" s="72"/>
      <c r="BT616" s="72"/>
      <c r="BU616" s="72"/>
      <c r="BV616" s="72"/>
      <c r="BW616" s="72"/>
      <c r="BX616" s="72"/>
      <c r="BY616" s="72"/>
      <c r="BZ616" s="72"/>
      <c r="CA616" s="72"/>
      <c r="CB616" s="72"/>
      <c r="CC616" s="72"/>
      <c r="CD616" s="72"/>
      <c r="CE616" s="72"/>
      <c r="CF616" s="72"/>
      <c r="CG616" s="72"/>
      <c r="CH616" s="72"/>
      <c r="CI616" s="72"/>
      <c r="CJ616" s="72"/>
      <c r="XEX616" s="56" t="str">
        <f>IF(ISERROR(VLOOKUP('Testing Report'!$G$8,$AG616:$BD616,13,FALSE)),"",VLOOKUP('Testing Report'!$G$8,$AG616:$BD616,13,FALSE))</f>
        <v/>
      </c>
      <c r="XEY616" s="56" t="str">
        <f>IF(ISERROR(VLOOKUP('Testing Report'!$G$8,$AG616:$BD616,15,FALSE)),"",VLOOKUP('Testing Report'!$G$8,$AG616:$BD616,15,FALSE))</f>
        <v/>
      </c>
      <c r="XEZ616" s="56" t="str">
        <f>IF(COUNTIF($X616:$X$5000,'Testing Report'!$G$8)=0,"",COUNTIF($X616:$X$5000,'Testing Report'!$G$8))</f>
        <v/>
      </c>
      <c r="XFA616" s="56" t="str">
        <f>IF(ISERROR(VLOOKUP('Testing Report'!$G$8,$AG616:$BD616,19,FALSE)),"",VLOOKUP('Testing Report'!$G$8,$AG616:$BD616,19,FALSE))</f>
        <v/>
      </c>
      <c r="XFB616" s="56" t="str">
        <f>IF(ISERROR(VLOOKUP('Testing Report'!$G$8,$X616:$BD616,32,FALSE)),"",VLOOKUP('Testing Report'!$G$8,$X616:$BD616,32,FALSE))</f>
        <v/>
      </c>
      <c r="XFC616" s="26"/>
      <c r="XFD616" s="7" t="str">
        <f t="shared" si="31"/>
        <v/>
      </c>
    </row>
    <row r="617" spans="1:88 16378:16384" ht="15" customHeight="1">
      <c r="A617" s="65" t="str">
        <f t="shared" si="32"/>
        <v/>
      </c>
      <c r="B617" s="65"/>
      <c r="C617" s="66"/>
      <c r="D617" s="66"/>
      <c r="E617" s="66"/>
      <c r="F617" s="66"/>
      <c r="G617" s="66"/>
      <c r="H617" s="66"/>
      <c r="I617" s="66"/>
      <c r="J617" s="66"/>
      <c r="K617" s="66"/>
      <c r="L617" s="66"/>
      <c r="M617" s="66"/>
      <c r="N617" s="66"/>
      <c r="O617" s="66"/>
      <c r="P617" s="66"/>
      <c r="Q617" s="66"/>
      <c r="R617" s="66"/>
      <c r="S617" s="72"/>
      <c r="T617" s="72"/>
      <c r="U617" s="72"/>
      <c r="V617" s="72"/>
      <c r="W617" s="72"/>
      <c r="X617" s="64"/>
      <c r="Y617" s="64"/>
      <c r="Z617" s="64"/>
      <c r="AA617" s="64"/>
      <c r="AB617" s="64"/>
      <c r="AC617" s="64"/>
      <c r="AD617" s="64"/>
      <c r="AE617" s="64"/>
      <c r="AF617" s="64"/>
      <c r="AG617" s="64"/>
      <c r="AH617" s="64"/>
      <c r="AI617" s="64"/>
      <c r="AJ617" s="64"/>
      <c r="AK617" s="64"/>
      <c r="AL617" s="64"/>
      <c r="AM617" s="64"/>
      <c r="AN617" s="64"/>
      <c r="AO617" s="64"/>
      <c r="AP617" s="67" t="str">
        <f>IF($AG617="","",VLOOKUP($AG617,Test_Procedure!$A:$F,2,FALSE))</f>
        <v/>
      </c>
      <c r="AQ617" s="67"/>
      <c r="AR617" s="67"/>
      <c r="AS617" s="68"/>
      <c r="AT617" s="68"/>
      <c r="AU617" s="68"/>
      <c r="AV617" s="68"/>
      <c r="AW617" s="68"/>
      <c r="AX617" s="68"/>
      <c r="AY617" s="68"/>
      <c r="AZ617" s="68"/>
      <c r="BA617" s="68"/>
      <c r="BB617" s="68"/>
      <c r="BC617" s="69" t="str">
        <f t="shared" si="33"/>
        <v/>
      </c>
      <c r="BD617" s="69"/>
      <c r="BE617" s="70">
        <f>IF($AG617="",0,VLOOKUP($AG617,Test_Procedure!$A:$F,3,FALSE))</f>
        <v>0</v>
      </c>
      <c r="BF617" s="70"/>
      <c r="BG617" s="70">
        <f>IF($AG617="",0,VLOOKUP($AG617,Test_Procedure!$A:$F,4,FALSE))</f>
        <v>0</v>
      </c>
      <c r="BH617" s="70"/>
      <c r="BI617" s="70">
        <f>IF($AG617="",0,VLOOKUP($AG617,Test_Procedure!$A:$F,5,FALSE))</f>
        <v>0</v>
      </c>
      <c r="BJ617" s="70"/>
      <c r="BK617" s="70">
        <f>IF($AG617="",0,VLOOKUP($AG617,Test_Procedure!$A:$F,6,FALSE))</f>
        <v>0</v>
      </c>
      <c r="BL617" s="70"/>
      <c r="BM617" s="71"/>
      <c r="BN617" s="71"/>
      <c r="BO617" s="71"/>
      <c r="BP617" s="72"/>
      <c r="BQ617" s="72"/>
      <c r="BR617" s="72"/>
      <c r="BS617" s="72"/>
      <c r="BT617" s="72"/>
      <c r="BU617" s="72"/>
      <c r="BV617" s="72"/>
      <c r="BW617" s="72"/>
      <c r="BX617" s="72"/>
      <c r="BY617" s="72"/>
      <c r="BZ617" s="72"/>
      <c r="CA617" s="72"/>
      <c r="CB617" s="72"/>
      <c r="CC617" s="72"/>
      <c r="CD617" s="72"/>
      <c r="CE617" s="72"/>
      <c r="CF617" s="72"/>
      <c r="CG617" s="72"/>
      <c r="CH617" s="72"/>
      <c r="CI617" s="72"/>
      <c r="CJ617" s="72"/>
      <c r="XEX617" s="56" t="str">
        <f>IF(ISERROR(VLOOKUP('Testing Report'!$G$8,$AG617:$BD617,13,FALSE)),"",VLOOKUP('Testing Report'!$G$8,$AG617:$BD617,13,FALSE))</f>
        <v/>
      </c>
      <c r="XEY617" s="56" t="str">
        <f>IF(ISERROR(VLOOKUP('Testing Report'!$G$8,$AG617:$BD617,15,FALSE)),"",VLOOKUP('Testing Report'!$G$8,$AG617:$BD617,15,FALSE))</f>
        <v/>
      </c>
      <c r="XEZ617" s="56" t="str">
        <f>IF(COUNTIF($X617:$X$5000,'Testing Report'!$G$8)=0,"",COUNTIF($X617:$X$5000,'Testing Report'!$G$8))</f>
        <v/>
      </c>
      <c r="XFA617" s="56" t="str">
        <f>IF(ISERROR(VLOOKUP('Testing Report'!$G$8,$AG617:$BD617,19,FALSE)),"",VLOOKUP('Testing Report'!$G$8,$AG617:$BD617,19,FALSE))</f>
        <v/>
      </c>
      <c r="XFB617" s="56" t="str">
        <f>IF(ISERROR(VLOOKUP('Testing Report'!$G$8,$X617:$BD617,32,FALSE)),"",VLOOKUP('Testing Report'!$G$8,$X617:$BD617,32,FALSE))</f>
        <v/>
      </c>
      <c r="XFC617" s="26"/>
      <c r="XFD617" s="7" t="str">
        <f t="shared" ref="XFD617:XFD680" si="34">X617&amp;BM617</f>
        <v/>
      </c>
    </row>
    <row r="618" spans="1:88 16378:16384" ht="15" customHeight="1">
      <c r="A618" s="65" t="str">
        <f t="shared" si="32"/>
        <v/>
      </c>
      <c r="B618" s="65"/>
      <c r="C618" s="66"/>
      <c r="D618" s="66"/>
      <c r="E618" s="66"/>
      <c r="F618" s="66"/>
      <c r="G618" s="66"/>
      <c r="H618" s="66"/>
      <c r="I618" s="66"/>
      <c r="J618" s="66"/>
      <c r="K618" s="66"/>
      <c r="L618" s="66"/>
      <c r="M618" s="66"/>
      <c r="N618" s="66"/>
      <c r="O618" s="66"/>
      <c r="P618" s="66"/>
      <c r="Q618" s="66"/>
      <c r="R618" s="66"/>
      <c r="S618" s="72"/>
      <c r="T618" s="72"/>
      <c r="U618" s="72"/>
      <c r="V618" s="72"/>
      <c r="W618" s="72"/>
      <c r="X618" s="64"/>
      <c r="Y618" s="64"/>
      <c r="Z618" s="64"/>
      <c r="AA618" s="64"/>
      <c r="AB618" s="64"/>
      <c r="AC618" s="64"/>
      <c r="AD618" s="64"/>
      <c r="AE618" s="64"/>
      <c r="AF618" s="64"/>
      <c r="AG618" s="64"/>
      <c r="AH618" s="64"/>
      <c r="AI618" s="64"/>
      <c r="AJ618" s="64"/>
      <c r="AK618" s="64"/>
      <c r="AL618" s="64"/>
      <c r="AM618" s="64"/>
      <c r="AN618" s="64"/>
      <c r="AO618" s="64"/>
      <c r="AP618" s="67" t="str">
        <f>IF($AG618="","",VLOOKUP($AG618,Test_Procedure!$A:$F,2,FALSE))</f>
        <v/>
      </c>
      <c r="AQ618" s="67"/>
      <c r="AR618" s="67"/>
      <c r="AS618" s="68"/>
      <c r="AT618" s="68"/>
      <c r="AU618" s="68"/>
      <c r="AV618" s="68"/>
      <c r="AW618" s="68"/>
      <c r="AX618" s="68"/>
      <c r="AY618" s="68"/>
      <c r="AZ618" s="68"/>
      <c r="BA618" s="68"/>
      <c r="BB618" s="68"/>
      <c r="BC618" s="69" t="str">
        <f t="shared" si="33"/>
        <v/>
      </c>
      <c r="BD618" s="69"/>
      <c r="BE618" s="70">
        <f>IF($AG618="",0,VLOOKUP($AG618,Test_Procedure!$A:$F,3,FALSE))</f>
        <v>0</v>
      </c>
      <c r="BF618" s="70"/>
      <c r="BG618" s="70">
        <f>IF($AG618="",0,VLOOKUP($AG618,Test_Procedure!$A:$F,4,FALSE))</f>
        <v>0</v>
      </c>
      <c r="BH618" s="70"/>
      <c r="BI618" s="70">
        <f>IF($AG618="",0,VLOOKUP($AG618,Test_Procedure!$A:$F,5,FALSE))</f>
        <v>0</v>
      </c>
      <c r="BJ618" s="70"/>
      <c r="BK618" s="70">
        <f>IF($AG618="",0,VLOOKUP($AG618,Test_Procedure!$A:$F,6,FALSE))</f>
        <v>0</v>
      </c>
      <c r="BL618" s="70"/>
      <c r="BM618" s="71"/>
      <c r="BN618" s="71"/>
      <c r="BO618" s="71"/>
      <c r="BP618" s="72"/>
      <c r="BQ618" s="72"/>
      <c r="BR618" s="72"/>
      <c r="BS618" s="72"/>
      <c r="BT618" s="72"/>
      <c r="BU618" s="72"/>
      <c r="BV618" s="72"/>
      <c r="BW618" s="72"/>
      <c r="BX618" s="72"/>
      <c r="BY618" s="72"/>
      <c r="BZ618" s="72"/>
      <c r="CA618" s="72"/>
      <c r="CB618" s="72"/>
      <c r="CC618" s="72"/>
      <c r="CD618" s="72"/>
      <c r="CE618" s="72"/>
      <c r="CF618" s="72"/>
      <c r="CG618" s="72"/>
      <c r="CH618" s="72"/>
      <c r="CI618" s="72"/>
      <c r="CJ618" s="72"/>
      <c r="XEX618" s="56" t="str">
        <f>IF(ISERROR(VLOOKUP('Testing Report'!$G$8,$AG618:$BD618,13,FALSE)),"",VLOOKUP('Testing Report'!$G$8,$AG618:$BD618,13,FALSE))</f>
        <v/>
      </c>
      <c r="XEY618" s="56" t="str">
        <f>IF(ISERROR(VLOOKUP('Testing Report'!$G$8,$AG618:$BD618,15,FALSE)),"",VLOOKUP('Testing Report'!$G$8,$AG618:$BD618,15,FALSE))</f>
        <v/>
      </c>
      <c r="XEZ618" s="56" t="str">
        <f>IF(COUNTIF($X618:$X$5000,'Testing Report'!$G$8)=0,"",COUNTIF($X618:$X$5000,'Testing Report'!$G$8))</f>
        <v/>
      </c>
      <c r="XFA618" s="56" t="str">
        <f>IF(ISERROR(VLOOKUP('Testing Report'!$G$8,$AG618:$BD618,19,FALSE)),"",VLOOKUP('Testing Report'!$G$8,$AG618:$BD618,19,FALSE))</f>
        <v/>
      </c>
      <c r="XFB618" s="56" t="str">
        <f>IF(ISERROR(VLOOKUP('Testing Report'!$G$8,$X618:$BD618,32,FALSE)),"",VLOOKUP('Testing Report'!$G$8,$X618:$BD618,32,FALSE))</f>
        <v/>
      </c>
      <c r="XFC618" s="26"/>
      <c r="XFD618" s="7" t="str">
        <f t="shared" si="34"/>
        <v/>
      </c>
    </row>
    <row r="619" spans="1:88 16378:16384" ht="15" customHeight="1">
      <c r="A619" s="65" t="str">
        <f t="shared" si="32"/>
        <v/>
      </c>
      <c r="B619" s="65"/>
      <c r="C619" s="66"/>
      <c r="D619" s="66"/>
      <c r="E619" s="66"/>
      <c r="F619" s="66"/>
      <c r="G619" s="66"/>
      <c r="H619" s="66"/>
      <c r="I619" s="66"/>
      <c r="J619" s="66"/>
      <c r="K619" s="66"/>
      <c r="L619" s="66"/>
      <c r="M619" s="66"/>
      <c r="N619" s="66"/>
      <c r="O619" s="66"/>
      <c r="P619" s="66"/>
      <c r="Q619" s="66"/>
      <c r="R619" s="66"/>
      <c r="S619" s="72"/>
      <c r="T619" s="72"/>
      <c r="U619" s="72"/>
      <c r="V619" s="72"/>
      <c r="W619" s="72"/>
      <c r="X619" s="64"/>
      <c r="Y619" s="64"/>
      <c r="Z619" s="64"/>
      <c r="AA619" s="64"/>
      <c r="AB619" s="64"/>
      <c r="AC619" s="64"/>
      <c r="AD619" s="64"/>
      <c r="AE619" s="64"/>
      <c r="AF619" s="64"/>
      <c r="AG619" s="64"/>
      <c r="AH619" s="64"/>
      <c r="AI619" s="64"/>
      <c r="AJ619" s="64"/>
      <c r="AK619" s="64"/>
      <c r="AL619" s="64"/>
      <c r="AM619" s="64"/>
      <c r="AN619" s="64"/>
      <c r="AO619" s="64"/>
      <c r="AP619" s="67" t="str">
        <f>IF($AG619="","",VLOOKUP($AG619,Test_Procedure!$A:$F,2,FALSE))</f>
        <v/>
      </c>
      <c r="AQ619" s="67"/>
      <c r="AR619" s="67"/>
      <c r="AS619" s="68"/>
      <c r="AT619" s="68"/>
      <c r="AU619" s="68"/>
      <c r="AV619" s="68"/>
      <c r="AW619" s="68"/>
      <c r="AX619" s="68"/>
      <c r="AY619" s="68"/>
      <c r="AZ619" s="68"/>
      <c r="BA619" s="68"/>
      <c r="BB619" s="68"/>
      <c r="BC619" s="69" t="str">
        <f t="shared" si="33"/>
        <v/>
      </c>
      <c r="BD619" s="69"/>
      <c r="BE619" s="70">
        <f>IF($AG619="",0,VLOOKUP($AG619,Test_Procedure!$A:$F,3,FALSE))</f>
        <v>0</v>
      </c>
      <c r="BF619" s="70"/>
      <c r="BG619" s="70">
        <f>IF($AG619="",0,VLOOKUP($AG619,Test_Procedure!$A:$F,4,FALSE))</f>
        <v>0</v>
      </c>
      <c r="BH619" s="70"/>
      <c r="BI619" s="70">
        <f>IF($AG619="",0,VLOOKUP($AG619,Test_Procedure!$A:$F,5,FALSE))</f>
        <v>0</v>
      </c>
      <c r="BJ619" s="70"/>
      <c r="BK619" s="70">
        <f>IF($AG619="",0,VLOOKUP($AG619,Test_Procedure!$A:$F,6,FALSE))</f>
        <v>0</v>
      </c>
      <c r="BL619" s="70"/>
      <c r="BM619" s="71"/>
      <c r="BN619" s="71"/>
      <c r="BO619" s="71"/>
      <c r="BP619" s="72"/>
      <c r="BQ619" s="72"/>
      <c r="BR619" s="72"/>
      <c r="BS619" s="72"/>
      <c r="BT619" s="72"/>
      <c r="BU619" s="72"/>
      <c r="BV619" s="72"/>
      <c r="BW619" s="72"/>
      <c r="BX619" s="72"/>
      <c r="BY619" s="72"/>
      <c r="BZ619" s="72"/>
      <c r="CA619" s="72"/>
      <c r="CB619" s="72"/>
      <c r="CC619" s="72"/>
      <c r="CD619" s="72"/>
      <c r="CE619" s="72"/>
      <c r="CF619" s="72"/>
      <c r="CG619" s="72"/>
      <c r="CH619" s="72"/>
      <c r="CI619" s="72"/>
      <c r="CJ619" s="72"/>
      <c r="XEX619" s="56" t="str">
        <f>IF(ISERROR(VLOOKUP('Testing Report'!$G$8,$AG619:$BD619,13,FALSE)),"",VLOOKUP('Testing Report'!$G$8,$AG619:$BD619,13,FALSE))</f>
        <v/>
      </c>
      <c r="XEY619" s="56" t="str">
        <f>IF(ISERROR(VLOOKUP('Testing Report'!$G$8,$AG619:$BD619,15,FALSE)),"",VLOOKUP('Testing Report'!$G$8,$AG619:$BD619,15,FALSE))</f>
        <v/>
      </c>
      <c r="XEZ619" s="56" t="str">
        <f>IF(COUNTIF($X619:$X$5000,'Testing Report'!$G$8)=0,"",COUNTIF($X619:$X$5000,'Testing Report'!$G$8))</f>
        <v/>
      </c>
      <c r="XFA619" s="56" t="str">
        <f>IF(ISERROR(VLOOKUP('Testing Report'!$G$8,$AG619:$BD619,19,FALSE)),"",VLOOKUP('Testing Report'!$G$8,$AG619:$BD619,19,FALSE))</f>
        <v/>
      </c>
      <c r="XFB619" s="56" t="str">
        <f>IF(ISERROR(VLOOKUP('Testing Report'!$G$8,$X619:$BD619,32,FALSE)),"",VLOOKUP('Testing Report'!$G$8,$X619:$BD619,32,FALSE))</f>
        <v/>
      </c>
      <c r="XFC619" s="26"/>
      <c r="XFD619" s="7" t="str">
        <f t="shared" si="34"/>
        <v/>
      </c>
    </row>
    <row r="620" spans="1:88 16378:16384" ht="15" customHeight="1">
      <c r="A620" s="65" t="str">
        <f t="shared" si="32"/>
        <v/>
      </c>
      <c r="B620" s="65"/>
      <c r="C620" s="66"/>
      <c r="D620" s="66"/>
      <c r="E620" s="66"/>
      <c r="F620" s="66"/>
      <c r="G620" s="66"/>
      <c r="H620" s="66"/>
      <c r="I620" s="66"/>
      <c r="J620" s="66"/>
      <c r="K620" s="66"/>
      <c r="L620" s="66"/>
      <c r="M620" s="66"/>
      <c r="N620" s="66"/>
      <c r="O620" s="66"/>
      <c r="P620" s="66"/>
      <c r="Q620" s="66"/>
      <c r="R620" s="66"/>
      <c r="S620" s="72"/>
      <c r="T620" s="72"/>
      <c r="U620" s="72"/>
      <c r="V620" s="72"/>
      <c r="W620" s="72"/>
      <c r="X620" s="64"/>
      <c r="Y620" s="64"/>
      <c r="Z620" s="64"/>
      <c r="AA620" s="64"/>
      <c r="AB620" s="64"/>
      <c r="AC620" s="64"/>
      <c r="AD620" s="64"/>
      <c r="AE620" s="64"/>
      <c r="AF620" s="64"/>
      <c r="AG620" s="64"/>
      <c r="AH620" s="64"/>
      <c r="AI620" s="64"/>
      <c r="AJ620" s="64"/>
      <c r="AK620" s="64"/>
      <c r="AL620" s="64"/>
      <c r="AM620" s="64"/>
      <c r="AN620" s="64"/>
      <c r="AO620" s="64"/>
      <c r="AP620" s="67" t="str">
        <f>IF($AG620="","",VLOOKUP($AG620,Test_Procedure!$A:$F,2,FALSE))</f>
        <v/>
      </c>
      <c r="AQ620" s="67"/>
      <c r="AR620" s="67"/>
      <c r="AS620" s="68"/>
      <c r="AT620" s="68"/>
      <c r="AU620" s="68"/>
      <c r="AV620" s="68"/>
      <c r="AW620" s="68"/>
      <c r="AX620" s="68"/>
      <c r="AY620" s="68"/>
      <c r="AZ620" s="68"/>
      <c r="BA620" s="68"/>
      <c r="BB620" s="68"/>
      <c r="BC620" s="69" t="str">
        <f t="shared" si="33"/>
        <v/>
      </c>
      <c r="BD620" s="69"/>
      <c r="BE620" s="70">
        <f>IF($AG620="",0,VLOOKUP($AG620,Test_Procedure!$A:$F,3,FALSE))</f>
        <v>0</v>
      </c>
      <c r="BF620" s="70"/>
      <c r="BG620" s="70">
        <f>IF($AG620="",0,VLOOKUP($AG620,Test_Procedure!$A:$F,4,FALSE))</f>
        <v>0</v>
      </c>
      <c r="BH620" s="70"/>
      <c r="BI620" s="70">
        <f>IF($AG620="",0,VLOOKUP($AG620,Test_Procedure!$A:$F,5,FALSE))</f>
        <v>0</v>
      </c>
      <c r="BJ620" s="70"/>
      <c r="BK620" s="70">
        <f>IF($AG620="",0,VLOOKUP($AG620,Test_Procedure!$A:$F,6,FALSE))</f>
        <v>0</v>
      </c>
      <c r="BL620" s="70"/>
      <c r="BM620" s="71"/>
      <c r="BN620" s="71"/>
      <c r="BO620" s="71"/>
      <c r="BP620" s="72"/>
      <c r="BQ620" s="72"/>
      <c r="BR620" s="72"/>
      <c r="BS620" s="72"/>
      <c r="BT620" s="72"/>
      <c r="BU620" s="72"/>
      <c r="BV620" s="72"/>
      <c r="BW620" s="72"/>
      <c r="BX620" s="72"/>
      <c r="BY620" s="72"/>
      <c r="BZ620" s="72"/>
      <c r="CA620" s="72"/>
      <c r="CB620" s="72"/>
      <c r="CC620" s="72"/>
      <c r="CD620" s="72"/>
      <c r="CE620" s="72"/>
      <c r="CF620" s="72"/>
      <c r="CG620" s="72"/>
      <c r="CH620" s="72"/>
      <c r="CI620" s="72"/>
      <c r="CJ620" s="72"/>
      <c r="XEX620" s="56" t="str">
        <f>IF(ISERROR(VLOOKUP('Testing Report'!$G$8,$AG620:$BD620,13,FALSE)),"",VLOOKUP('Testing Report'!$G$8,$AG620:$BD620,13,FALSE))</f>
        <v/>
      </c>
      <c r="XEY620" s="56" t="str">
        <f>IF(ISERROR(VLOOKUP('Testing Report'!$G$8,$AG620:$BD620,15,FALSE)),"",VLOOKUP('Testing Report'!$G$8,$AG620:$BD620,15,FALSE))</f>
        <v/>
      </c>
      <c r="XEZ620" s="56" t="str">
        <f>IF(COUNTIF($X620:$X$5000,'Testing Report'!$G$8)=0,"",COUNTIF($X620:$X$5000,'Testing Report'!$G$8))</f>
        <v/>
      </c>
      <c r="XFA620" s="56" t="str">
        <f>IF(ISERROR(VLOOKUP('Testing Report'!$G$8,$AG620:$BD620,19,FALSE)),"",VLOOKUP('Testing Report'!$G$8,$AG620:$BD620,19,FALSE))</f>
        <v/>
      </c>
      <c r="XFB620" s="56" t="str">
        <f>IF(ISERROR(VLOOKUP('Testing Report'!$G$8,$X620:$BD620,32,FALSE)),"",VLOOKUP('Testing Report'!$G$8,$X620:$BD620,32,FALSE))</f>
        <v/>
      </c>
      <c r="XFC620" s="26"/>
      <c r="XFD620" s="7" t="str">
        <f t="shared" si="34"/>
        <v/>
      </c>
    </row>
    <row r="621" spans="1:88 16378:16384" ht="15" customHeight="1">
      <c r="A621" s="65" t="str">
        <f t="shared" si="32"/>
        <v/>
      </c>
      <c r="B621" s="65"/>
      <c r="C621" s="66"/>
      <c r="D621" s="66"/>
      <c r="E621" s="66"/>
      <c r="F621" s="66"/>
      <c r="G621" s="66"/>
      <c r="H621" s="66"/>
      <c r="I621" s="66"/>
      <c r="J621" s="66"/>
      <c r="K621" s="66"/>
      <c r="L621" s="66"/>
      <c r="M621" s="66"/>
      <c r="N621" s="66"/>
      <c r="O621" s="66"/>
      <c r="P621" s="66"/>
      <c r="Q621" s="66"/>
      <c r="R621" s="66"/>
      <c r="S621" s="72"/>
      <c r="T621" s="72"/>
      <c r="U621" s="72"/>
      <c r="V621" s="72"/>
      <c r="W621" s="72"/>
      <c r="X621" s="64"/>
      <c r="Y621" s="64"/>
      <c r="Z621" s="64"/>
      <c r="AA621" s="64"/>
      <c r="AB621" s="64"/>
      <c r="AC621" s="64"/>
      <c r="AD621" s="64"/>
      <c r="AE621" s="64"/>
      <c r="AF621" s="64"/>
      <c r="AG621" s="64"/>
      <c r="AH621" s="64"/>
      <c r="AI621" s="64"/>
      <c r="AJ621" s="64"/>
      <c r="AK621" s="64"/>
      <c r="AL621" s="64"/>
      <c r="AM621" s="64"/>
      <c r="AN621" s="64"/>
      <c r="AO621" s="64"/>
      <c r="AP621" s="67" t="str">
        <f>IF($AG621="","",VLOOKUP($AG621,Test_Procedure!$A:$F,2,FALSE))</f>
        <v/>
      </c>
      <c r="AQ621" s="67"/>
      <c r="AR621" s="67"/>
      <c r="AS621" s="68"/>
      <c r="AT621" s="68"/>
      <c r="AU621" s="68"/>
      <c r="AV621" s="68"/>
      <c r="AW621" s="68"/>
      <c r="AX621" s="68"/>
      <c r="AY621" s="68"/>
      <c r="AZ621" s="68"/>
      <c r="BA621" s="68"/>
      <c r="BB621" s="68"/>
      <c r="BC621" s="69" t="str">
        <f t="shared" si="33"/>
        <v/>
      </c>
      <c r="BD621" s="69"/>
      <c r="BE621" s="70">
        <f>IF($AG621="",0,VLOOKUP($AG621,Test_Procedure!$A:$F,3,FALSE))</f>
        <v>0</v>
      </c>
      <c r="BF621" s="70"/>
      <c r="BG621" s="70">
        <f>IF($AG621="",0,VLOOKUP($AG621,Test_Procedure!$A:$F,4,FALSE))</f>
        <v>0</v>
      </c>
      <c r="BH621" s="70"/>
      <c r="BI621" s="70">
        <f>IF($AG621="",0,VLOOKUP($AG621,Test_Procedure!$A:$F,5,FALSE))</f>
        <v>0</v>
      </c>
      <c r="BJ621" s="70"/>
      <c r="BK621" s="70">
        <f>IF($AG621="",0,VLOOKUP($AG621,Test_Procedure!$A:$F,6,FALSE))</f>
        <v>0</v>
      </c>
      <c r="BL621" s="70"/>
      <c r="BM621" s="71"/>
      <c r="BN621" s="71"/>
      <c r="BO621" s="71"/>
      <c r="BP621" s="72"/>
      <c r="BQ621" s="72"/>
      <c r="BR621" s="72"/>
      <c r="BS621" s="72"/>
      <c r="BT621" s="72"/>
      <c r="BU621" s="72"/>
      <c r="BV621" s="72"/>
      <c r="BW621" s="72"/>
      <c r="BX621" s="72"/>
      <c r="BY621" s="72"/>
      <c r="BZ621" s="72"/>
      <c r="CA621" s="72"/>
      <c r="CB621" s="72"/>
      <c r="CC621" s="72"/>
      <c r="CD621" s="72"/>
      <c r="CE621" s="72"/>
      <c r="CF621" s="72"/>
      <c r="CG621" s="72"/>
      <c r="CH621" s="72"/>
      <c r="CI621" s="72"/>
      <c r="CJ621" s="72"/>
      <c r="XEX621" s="56" t="str">
        <f>IF(ISERROR(VLOOKUP('Testing Report'!$G$8,$AG621:$BD621,13,FALSE)),"",VLOOKUP('Testing Report'!$G$8,$AG621:$BD621,13,FALSE))</f>
        <v/>
      </c>
      <c r="XEY621" s="56" t="str">
        <f>IF(ISERROR(VLOOKUP('Testing Report'!$G$8,$AG621:$BD621,15,FALSE)),"",VLOOKUP('Testing Report'!$G$8,$AG621:$BD621,15,FALSE))</f>
        <v/>
      </c>
      <c r="XEZ621" s="56" t="str">
        <f>IF(COUNTIF($X621:$X$5000,'Testing Report'!$G$8)=0,"",COUNTIF($X621:$X$5000,'Testing Report'!$G$8))</f>
        <v/>
      </c>
      <c r="XFA621" s="56" t="str">
        <f>IF(ISERROR(VLOOKUP('Testing Report'!$G$8,$AG621:$BD621,19,FALSE)),"",VLOOKUP('Testing Report'!$G$8,$AG621:$BD621,19,FALSE))</f>
        <v/>
      </c>
      <c r="XFB621" s="56" t="str">
        <f>IF(ISERROR(VLOOKUP('Testing Report'!$G$8,$X621:$BD621,32,FALSE)),"",VLOOKUP('Testing Report'!$G$8,$X621:$BD621,32,FALSE))</f>
        <v/>
      </c>
      <c r="XFC621" s="26"/>
      <c r="XFD621" s="7" t="str">
        <f t="shared" si="34"/>
        <v/>
      </c>
    </row>
    <row r="622" spans="1:88 16378:16384" ht="15" customHeight="1">
      <c r="A622" s="65" t="str">
        <f t="shared" si="32"/>
        <v/>
      </c>
      <c r="B622" s="65"/>
      <c r="C622" s="66"/>
      <c r="D622" s="66"/>
      <c r="E622" s="66"/>
      <c r="F622" s="66"/>
      <c r="G622" s="66"/>
      <c r="H622" s="66"/>
      <c r="I622" s="66"/>
      <c r="J622" s="66"/>
      <c r="K622" s="66"/>
      <c r="L622" s="66"/>
      <c r="M622" s="66"/>
      <c r="N622" s="66"/>
      <c r="O622" s="66"/>
      <c r="P622" s="66"/>
      <c r="Q622" s="66"/>
      <c r="R622" s="66"/>
      <c r="S622" s="72"/>
      <c r="T622" s="72"/>
      <c r="U622" s="72"/>
      <c r="V622" s="72"/>
      <c r="W622" s="72"/>
      <c r="X622" s="64"/>
      <c r="Y622" s="64"/>
      <c r="Z622" s="64"/>
      <c r="AA622" s="64"/>
      <c r="AB622" s="64"/>
      <c r="AC622" s="64"/>
      <c r="AD622" s="64"/>
      <c r="AE622" s="64"/>
      <c r="AF622" s="64"/>
      <c r="AG622" s="64"/>
      <c r="AH622" s="64"/>
      <c r="AI622" s="64"/>
      <c r="AJ622" s="64"/>
      <c r="AK622" s="64"/>
      <c r="AL622" s="64"/>
      <c r="AM622" s="64"/>
      <c r="AN622" s="64"/>
      <c r="AO622" s="64"/>
      <c r="AP622" s="67" t="str">
        <f>IF($AG622="","",VLOOKUP($AG622,Test_Procedure!$A:$F,2,FALSE))</f>
        <v/>
      </c>
      <c r="AQ622" s="67"/>
      <c r="AR622" s="67"/>
      <c r="AS622" s="68"/>
      <c r="AT622" s="68"/>
      <c r="AU622" s="68"/>
      <c r="AV622" s="68"/>
      <c r="AW622" s="68"/>
      <c r="AX622" s="68"/>
      <c r="AY622" s="68"/>
      <c r="AZ622" s="68"/>
      <c r="BA622" s="68"/>
      <c r="BB622" s="68"/>
      <c r="BC622" s="69" t="str">
        <f t="shared" si="33"/>
        <v/>
      </c>
      <c r="BD622" s="69"/>
      <c r="BE622" s="70">
        <f>IF($AG622="",0,VLOOKUP($AG622,Test_Procedure!$A:$F,3,FALSE))</f>
        <v>0</v>
      </c>
      <c r="BF622" s="70"/>
      <c r="BG622" s="70">
        <f>IF($AG622="",0,VLOOKUP($AG622,Test_Procedure!$A:$F,4,FALSE))</f>
        <v>0</v>
      </c>
      <c r="BH622" s="70"/>
      <c r="BI622" s="70">
        <f>IF($AG622="",0,VLOOKUP($AG622,Test_Procedure!$A:$F,5,FALSE))</f>
        <v>0</v>
      </c>
      <c r="BJ622" s="70"/>
      <c r="BK622" s="70">
        <f>IF($AG622="",0,VLOOKUP($AG622,Test_Procedure!$A:$F,6,FALSE))</f>
        <v>0</v>
      </c>
      <c r="BL622" s="70"/>
      <c r="BM622" s="71"/>
      <c r="BN622" s="71"/>
      <c r="BO622" s="71"/>
      <c r="BP622" s="72"/>
      <c r="BQ622" s="72"/>
      <c r="BR622" s="72"/>
      <c r="BS622" s="72"/>
      <c r="BT622" s="72"/>
      <c r="BU622" s="72"/>
      <c r="BV622" s="72"/>
      <c r="BW622" s="72"/>
      <c r="BX622" s="72"/>
      <c r="BY622" s="72"/>
      <c r="BZ622" s="72"/>
      <c r="CA622" s="72"/>
      <c r="CB622" s="72"/>
      <c r="CC622" s="72"/>
      <c r="CD622" s="72"/>
      <c r="CE622" s="72"/>
      <c r="CF622" s="72"/>
      <c r="CG622" s="72"/>
      <c r="CH622" s="72"/>
      <c r="CI622" s="72"/>
      <c r="CJ622" s="72"/>
      <c r="XEX622" s="56" t="str">
        <f>IF(ISERROR(VLOOKUP('Testing Report'!$G$8,$AG622:$BD622,13,FALSE)),"",VLOOKUP('Testing Report'!$G$8,$AG622:$BD622,13,FALSE))</f>
        <v/>
      </c>
      <c r="XEY622" s="56" t="str">
        <f>IF(ISERROR(VLOOKUP('Testing Report'!$G$8,$AG622:$BD622,15,FALSE)),"",VLOOKUP('Testing Report'!$G$8,$AG622:$BD622,15,FALSE))</f>
        <v/>
      </c>
      <c r="XEZ622" s="56" t="str">
        <f>IF(COUNTIF($X622:$X$5000,'Testing Report'!$G$8)=0,"",COUNTIF($X622:$X$5000,'Testing Report'!$G$8))</f>
        <v/>
      </c>
      <c r="XFA622" s="56" t="str">
        <f>IF(ISERROR(VLOOKUP('Testing Report'!$G$8,$AG622:$BD622,19,FALSE)),"",VLOOKUP('Testing Report'!$G$8,$AG622:$BD622,19,FALSE))</f>
        <v/>
      </c>
      <c r="XFB622" s="56" t="str">
        <f>IF(ISERROR(VLOOKUP('Testing Report'!$G$8,$X622:$BD622,32,FALSE)),"",VLOOKUP('Testing Report'!$G$8,$X622:$BD622,32,FALSE))</f>
        <v/>
      </c>
      <c r="XFC622" s="26"/>
      <c r="XFD622" s="7" t="str">
        <f t="shared" si="34"/>
        <v/>
      </c>
    </row>
    <row r="623" spans="1:88 16378:16384" ht="15" customHeight="1">
      <c r="A623" s="65" t="str">
        <f t="shared" si="32"/>
        <v/>
      </c>
      <c r="B623" s="65"/>
      <c r="C623" s="66"/>
      <c r="D623" s="66"/>
      <c r="E623" s="66"/>
      <c r="F623" s="66"/>
      <c r="G623" s="66"/>
      <c r="H623" s="66"/>
      <c r="I623" s="66"/>
      <c r="J623" s="66"/>
      <c r="K623" s="66"/>
      <c r="L623" s="66"/>
      <c r="M623" s="66"/>
      <c r="N623" s="66"/>
      <c r="O623" s="66"/>
      <c r="P623" s="66"/>
      <c r="Q623" s="66"/>
      <c r="R623" s="66"/>
      <c r="S623" s="72"/>
      <c r="T623" s="72"/>
      <c r="U623" s="72"/>
      <c r="V623" s="72"/>
      <c r="W623" s="72"/>
      <c r="X623" s="64"/>
      <c r="Y623" s="64"/>
      <c r="Z623" s="64"/>
      <c r="AA623" s="64"/>
      <c r="AB623" s="64"/>
      <c r="AC623" s="64"/>
      <c r="AD623" s="64"/>
      <c r="AE623" s="64"/>
      <c r="AF623" s="64"/>
      <c r="AG623" s="64"/>
      <c r="AH623" s="64"/>
      <c r="AI623" s="64"/>
      <c r="AJ623" s="64"/>
      <c r="AK623" s="64"/>
      <c r="AL623" s="64"/>
      <c r="AM623" s="64"/>
      <c r="AN623" s="64"/>
      <c r="AO623" s="64"/>
      <c r="AP623" s="67" t="str">
        <f>IF($AG623="","",VLOOKUP($AG623,Test_Procedure!$A:$F,2,FALSE))</f>
        <v/>
      </c>
      <c r="AQ623" s="67"/>
      <c r="AR623" s="67"/>
      <c r="AS623" s="68"/>
      <c r="AT623" s="68"/>
      <c r="AU623" s="68"/>
      <c r="AV623" s="68"/>
      <c r="AW623" s="68"/>
      <c r="AX623" s="68"/>
      <c r="AY623" s="68"/>
      <c r="AZ623" s="68"/>
      <c r="BA623" s="68"/>
      <c r="BB623" s="68"/>
      <c r="BC623" s="69" t="str">
        <f t="shared" si="33"/>
        <v/>
      </c>
      <c r="BD623" s="69"/>
      <c r="BE623" s="70">
        <f>IF($AG623="",0,VLOOKUP($AG623,Test_Procedure!$A:$F,3,FALSE))</f>
        <v>0</v>
      </c>
      <c r="BF623" s="70"/>
      <c r="BG623" s="70">
        <f>IF($AG623="",0,VLOOKUP($AG623,Test_Procedure!$A:$F,4,FALSE))</f>
        <v>0</v>
      </c>
      <c r="BH623" s="70"/>
      <c r="BI623" s="70">
        <f>IF($AG623="",0,VLOOKUP($AG623,Test_Procedure!$A:$F,5,FALSE))</f>
        <v>0</v>
      </c>
      <c r="BJ623" s="70"/>
      <c r="BK623" s="70">
        <f>IF($AG623="",0,VLOOKUP($AG623,Test_Procedure!$A:$F,6,FALSE))</f>
        <v>0</v>
      </c>
      <c r="BL623" s="70"/>
      <c r="BM623" s="71"/>
      <c r="BN623" s="71"/>
      <c r="BO623" s="71"/>
      <c r="BP623" s="72"/>
      <c r="BQ623" s="72"/>
      <c r="BR623" s="72"/>
      <c r="BS623" s="72"/>
      <c r="BT623" s="72"/>
      <c r="BU623" s="72"/>
      <c r="BV623" s="72"/>
      <c r="BW623" s="72"/>
      <c r="BX623" s="72"/>
      <c r="BY623" s="72"/>
      <c r="BZ623" s="72"/>
      <c r="CA623" s="72"/>
      <c r="CB623" s="72"/>
      <c r="CC623" s="72"/>
      <c r="CD623" s="72"/>
      <c r="CE623" s="72"/>
      <c r="CF623" s="72"/>
      <c r="CG623" s="72"/>
      <c r="CH623" s="72"/>
      <c r="CI623" s="72"/>
      <c r="CJ623" s="72"/>
      <c r="XEX623" s="56" t="str">
        <f>IF(ISERROR(VLOOKUP('Testing Report'!$G$8,$AG623:$BD623,13,FALSE)),"",VLOOKUP('Testing Report'!$G$8,$AG623:$BD623,13,FALSE))</f>
        <v/>
      </c>
      <c r="XEY623" s="56" t="str">
        <f>IF(ISERROR(VLOOKUP('Testing Report'!$G$8,$AG623:$BD623,15,FALSE)),"",VLOOKUP('Testing Report'!$G$8,$AG623:$BD623,15,FALSE))</f>
        <v/>
      </c>
      <c r="XEZ623" s="56" t="str">
        <f>IF(COUNTIF($X623:$X$5000,'Testing Report'!$G$8)=0,"",COUNTIF($X623:$X$5000,'Testing Report'!$G$8))</f>
        <v/>
      </c>
      <c r="XFA623" s="56" t="str">
        <f>IF(ISERROR(VLOOKUP('Testing Report'!$G$8,$AG623:$BD623,19,FALSE)),"",VLOOKUP('Testing Report'!$G$8,$AG623:$BD623,19,FALSE))</f>
        <v/>
      </c>
      <c r="XFB623" s="56" t="str">
        <f>IF(ISERROR(VLOOKUP('Testing Report'!$G$8,$X623:$BD623,32,FALSE)),"",VLOOKUP('Testing Report'!$G$8,$X623:$BD623,32,FALSE))</f>
        <v/>
      </c>
      <c r="XFC623" s="26"/>
      <c r="XFD623" s="7" t="str">
        <f t="shared" si="34"/>
        <v/>
      </c>
    </row>
    <row r="624" spans="1:88 16378:16384" ht="15" customHeight="1">
      <c r="A624" s="65" t="str">
        <f t="shared" si="32"/>
        <v/>
      </c>
      <c r="B624" s="65"/>
      <c r="C624" s="66"/>
      <c r="D624" s="66"/>
      <c r="E624" s="66"/>
      <c r="F624" s="66"/>
      <c r="G624" s="66"/>
      <c r="H624" s="66"/>
      <c r="I624" s="66"/>
      <c r="J624" s="66"/>
      <c r="K624" s="66"/>
      <c r="L624" s="66"/>
      <c r="M624" s="66"/>
      <c r="N624" s="66"/>
      <c r="O624" s="66"/>
      <c r="P624" s="66"/>
      <c r="Q624" s="66"/>
      <c r="R624" s="66"/>
      <c r="S624" s="72"/>
      <c r="T624" s="72"/>
      <c r="U624" s="72"/>
      <c r="V624" s="72"/>
      <c r="W624" s="72"/>
      <c r="X624" s="64"/>
      <c r="Y624" s="64"/>
      <c r="Z624" s="64"/>
      <c r="AA624" s="64"/>
      <c r="AB624" s="64"/>
      <c r="AC624" s="64"/>
      <c r="AD624" s="64"/>
      <c r="AE624" s="64"/>
      <c r="AF624" s="64"/>
      <c r="AG624" s="64"/>
      <c r="AH624" s="64"/>
      <c r="AI624" s="64"/>
      <c r="AJ624" s="64"/>
      <c r="AK624" s="64"/>
      <c r="AL624" s="64"/>
      <c r="AM624" s="64"/>
      <c r="AN624" s="64"/>
      <c r="AO624" s="64"/>
      <c r="AP624" s="67" t="str">
        <f>IF($AG624="","",VLOOKUP($AG624,Test_Procedure!$A:$F,2,FALSE))</f>
        <v/>
      </c>
      <c r="AQ624" s="67"/>
      <c r="AR624" s="67"/>
      <c r="AS624" s="68"/>
      <c r="AT624" s="68"/>
      <c r="AU624" s="68"/>
      <c r="AV624" s="68"/>
      <c r="AW624" s="68"/>
      <c r="AX624" s="68"/>
      <c r="AY624" s="68"/>
      <c r="AZ624" s="68"/>
      <c r="BA624" s="68"/>
      <c r="BB624" s="68"/>
      <c r="BC624" s="69" t="str">
        <f t="shared" si="33"/>
        <v/>
      </c>
      <c r="BD624" s="69"/>
      <c r="BE624" s="70">
        <f>IF($AG624="",0,VLOOKUP($AG624,Test_Procedure!$A:$F,3,FALSE))</f>
        <v>0</v>
      </c>
      <c r="BF624" s="70"/>
      <c r="BG624" s="70">
        <f>IF($AG624="",0,VLOOKUP($AG624,Test_Procedure!$A:$F,4,FALSE))</f>
        <v>0</v>
      </c>
      <c r="BH624" s="70"/>
      <c r="BI624" s="70">
        <f>IF($AG624="",0,VLOOKUP($AG624,Test_Procedure!$A:$F,5,FALSE))</f>
        <v>0</v>
      </c>
      <c r="BJ624" s="70"/>
      <c r="BK624" s="70">
        <f>IF($AG624="",0,VLOOKUP($AG624,Test_Procedure!$A:$F,6,FALSE))</f>
        <v>0</v>
      </c>
      <c r="BL624" s="70"/>
      <c r="BM624" s="71"/>
      <c r="BN624" s="71"/>
      <c r="BO624" s="71"/>
      <c r="BP624" s="72"/>
      <c r="BQ624" s="72"/>
      <c r="BR624" s="72"/>
      <c r="BS624" s="72"/>
      <c r="BT624" s="72"/>
      <c r="BU624" s="72"/>
      <c r="BV624" s="72"/>
      <c r="BW624" s="72"/>
      <c r="BX624" s="72"/>
      <c r="BY624" s="72"/>
      <c r="BZ624" s="72"/>
      <c r="CA624" s="72"/>
      <c r="CB624" s="72"/>
      <c r="CC624" s="72"/>
      <c r="CD624" s="72"/>
      <c r="CE624" s="72"/>
      <c r="CF624" s="72"/>
      <c r="CG624" s="72"/>
      <c r="CH624" s="72"/>
      <c r="CI624" s="72"/>
      <c r="CJ624" s="72"/>
      <c r="XEX624" s="56" t="str">
        <f>IF(ISERROR(VLOOKUP('Testing Report'!$G$8,$AG624:$BD624,13,FALSE)),"",VLOOKUP('Testing Report'!$G$8,$AG624:$BD624,13,FALSE))</f>
        <v/>
      </c>
      <c r="XEY624" s="56" t="str">
        <f>IF(ISERROR(VLOOKUP('Testing Report'!$G$8,$AG624:$BD624,15,FALSE)),"",VLOOKUP('Testing Report'!$G$8,$AG624:$BD624,15,FALSE))</f>
        <v/>
      </c>
      <c r="XEZ624" s="56" t="str">
        <f>IF(COUNTIF($X624:$X$5000,'Testing Report'!$G$8)=0,"",COUNTIF($X624:$X$5000,'Testing Report'!$G$8))</f>
        <v/>
      </c>
      <c r="XFA624" s="56" t="str">
        <f>IF(ISERROR(VLOOKUP('Testing Report'!$G$8,$AG624:$BD624,19,FALSE)),"",VLOOKUP('Testing Report'!$G$8,$AG624:$BD624,19,FALSE))</f>
        <v/>
      </c>
      <c r="XFB624" s="56" t="str">
        <f>IF(ISERROR(VLOOKUP('Testing Report'!$G$8,$X624:$BD624,32,FALSE)),"",VLOOKUP('Testing Report'!$G$8,$X624:$BD624,32,FALSE))</f>
        <v/>
      </c>
      <c r="XFC624" s="26"/>
      <c r="XFD624" s="7" t="str">
        <f t="shared" si="34"/>
        <v/>
      </c>
    </row>
    <row r="625" spans="1:88 16378:16384" ht="15" customHeight="1">
      <c r="A625" s="65" t="str">
        <f t="shared" si="32"/>
        <v/>
      </c>
      <c r="B625" s="65"/>
      <c r="C625" s="66"/>
      <c r="D625" s="66"/>
      <c r="E625" s="66"/>
      <c r="F625" s="66"/>
      <c r="G625" s="66"/>
      <c r="H625" s="66"/>
      <c r="I625" s="66"/>
      <c r="J625" s="66"/>
      <c r="K625" s="66"/>
      <c r="L625" s="66"/>
      <c r="M625" s="66"/>
      <c r="N625" s="66"/>
      <c r="O625" s="66"/>
      <c r="P625" s="66"/>
      <c r="Q625" s="66"/>
      <c r="R625" s="66"/>
      <c r="S625" s="72"/>
      <c r="T625" s="72"/>
      <c r="U625" s="72"/>
      <c r="V625" s="72"/>
      <c r="W625" s="72"/>
      <c r="X625" s="64"/>
      <c r="Y625" s="64"/>
      <c r="Z625" s="64"/>
      <c r="AA625" s="64"/>
      <c r="AB625" s="64"/>
      <c r="AC625" s="64"/>
      <c r="AD625" s="64"/>
      <c r="AE625" s="64"/>
      <c r="AF625" s="64"/>
      <c r="AG625" s="64"/>
      <c r="AH625" s="64"/>
      <c r="AI625" s="64"/>
      <c r="AJ625" s="64"/>
      <c r="AK625" s="64"/>
      <c r="AL625" s="64"/>
      <c r="AM625" s="64"/>
      <c r="AN625" s="64"/>
      <c r="AO625" s="64"/>
      <c r="AP625" s="67" t="str">
        <f>IF($AG625="","",VLOOKUP($AG625,Test_Procedure!$A:$F,2,FALSE))</f>
        <v/>
      </c>
      <c r="AQ625" s="67"/>
      <c r="AR625" s="67"/>
      <c r="AS625" s="68"/>
      <c r="AT625" s="68"/>
      <c r="AU625" s="68"/>
      <c r="AV625" s="68"/>
      <c r="AW625" s="68"/>
      <c r="AX625" s="68"/>
      <c r="AY625" s="68"/>
      <c r="AZ625" s="68"/>
      <c r="BA625" s="68"/>
      <c r="BB625" s="68"/>
      <c r="BC625" s="69" t="str">
        <f t="shared" si="33"/>
        <v/>
      </c>
      <c r="BD625" s="69"/>
      <c r="BE625" s="70">
        <f>IF($AG625="",0,VLOOKUP($AG625,Test_Procedure!$A:$F,3,FALSE))</f>
        <v>0</v>
      </c>
      <c r="BF625" s="70"/>
      <c r="BG625" s="70">
        <f>IF($AG625="",0,VLOOKUP($AG625,Test_Procedure!$A:$F,4,FALSE))</f>
        <v>0</v>
      </c>
      <c r="BH625" s="70"/>
      <c r="BI625" s="70">
        <f>IF($AG625="",0,VLOOKUP($AG625,Test_Procedure!$A:$F,5,FALSE))</f>
        <v>0</v>
      </c>
      <c r="BJ625" s="70"/>
      <c r="BK625" s="70">
        <f>IF($AG625="",0,VLOOKUP($AG625,Test_Procedure!$A:$F,6,FALSE))</f>
        <v>0</v>
      </c>
      <c r="BL625" s="70"/>
      <c r="BM625" s="71"/>
      <c r="BN625" s="71"/>
      <c r="BO625" s="71"/>
      <c r="BP625" s="72"/>
      <c r="BQ625" s="72"/>
      <c r="BR625" s="72"/>
      <c r="BS625" s="72"/>
      <c r="BT625" s="72"/>
      <c r="BU625" s="72"/>
      <c r="BV625" s="72"/>
      <c r="BW625" s="72"/>
      <c r="BX625" s="72"/>
      <c r="BY625" s="72"/>
      <c r="BZ625" s="72"/>
      <c r="CA625" s="72"/>
      <c r="CB625" s="72"/>
      <c r="CC625" s="72"/>
      <c r="CD625" s="72"/>
      <c r="CE625" s="72"/>
      <c r="CF625" s="72"/>
      <c r="CG625" s="72"/>
      <c r="CH625" s="72"/>
      <c r="CI625" s="72"/>
      <c r="CJ625" s="72"/>
      <c r="XEX625" s="56" t="str">
        <f>IF(ISERROR(VLOOKUP('Testing Report'!$G$8,$AG625:$BD625,13,FALSE)),"",VLOOKUP('Testing Report'!$G$8,$AG625:$BD625,13,FALSE))</f>
        <v/>
      </c>
      <c r="XEY625" s="56" t="str">
        <f>IF(ISERROR(VLOOKUP('Testing Report'!$G$8,$AG625:$BD625,15,FALSE)),"",VLOOKUP('Testing Report'!$G$8,$AG625:$BD625,15,FALSE))</f>
        <v/>
      </c>
      <c r="XEZ625" s="56" t="str">
        <f>IF(COUNTIF($X625:$X$5000,'Testing Report'!$G$8)=0,"",COUNTIF($X625:$X$5000,'Testing Report'!$G$8))</f>
        <v/>
      </c>
      <c r="XFA625" s="56" t="str">
        <f>IF(ISERROR(VLOOKUP('Testing Report'!$G$8,$AG625:$BD625,19,FALSE)),"",VLOOKUP('Testing Report'!$G$8,$AG625:$BD625,19,FALSE))</f>
        <v/>
      </c>
      <c r="XFB625" s="56" t="str">
        <f>IF(ISERROR(VLOOKUP('Testing Report'!$G$8,$X625:$BD625,32,FALSE)),"",VLOOKUP('Testing Report'!$G$8,$X625:$BD625,32,FALSE))</f>
        <v/>
      </c>
      <c r="XFC625" s="26"/>
      <c r="XFD625" s="7" t="str">
        <f t="shared" si="34"/>
        <v/>
      </c>
    </row>
    <row r="626" spans="1:88 16378:16384" ht="15" customHeight="1">
      <c r="A626" s="65" t="str">
        <f t="shared" si="32"/>
        <v/>
      </c>
      <c r="B626" s="65"/>
      <c r="C626" s="66"/>
      <c r="D626" s="66"/>
      <c r="E626" s="66"/>
      <c r="F626" s="66"/>
      <c r="G626" s="66"/>
      <c r="H626" s="66"/>
      <c r="I626" s="66"/>
      <c r="J626" s="66"/>
      <c r="K626" s="66"/>
      <c r="L626" s="66"/>
      <c r="M626" s="66"/>
      <c r="N626" s="66"/>
      <c r="O626" s="66"/>
      <c r="P626" s="66"/>
      <c r="Q626" s="66"/>
      <c r="R626" s="66"/>
      <c r="S626" s="72"/>
      <c r="T626" s="72"/>
      <c r="U626" s="72"/>
      <c r="V626" s="72"/>
      <c r="W626" s="72"/>
      <c r="X626" s="64"/>
      <c r="Y626" s="64"/>
      <c r="Z626" s="64"/>
      <c r="AA626" s="64"/>
      <c r="AB626" s="64"/>
      <c r="AC626" s="64"/>
      <c r="AD626" s="64"/>
      <c r="AE626" s="64"/>
      <c r="AF626" s="64"/>
      <c r="AG626" s="64"/>
      <c r="AH626" s="64"/>
      <c r="AI626" s="64"/>
      <c r="AJ626" s="64"/>
      <c r="AK626" s="64"/>
      <c r="AL626" s="64"/>
      <c r="AM626" s="64"/>
      <c r="AN626" s="64"/>
      <c r="AO626" s="64"/>
      <c r="AP626" s="67" t="str">
        <f>IF($AG626="","",VLOOKUP($AG626,Test_Procedure!$A:$F,2,FALSE))</f>
        <v/>
      </c>
      <c r="AQ626" s="67"/>
      <c r="AR626" s="67"/>
      <c r="AS626" s="68"/>
      <c r="AT626" s="68"/>
      <c r="AU626" s="68"/>
      <c r="AV626" s="68"/>
      <c r="AW626" s="68"/>
      <c r="AX626" s="68"/>
      <c r="AY626" s="68"/>
      <c r="AZ626" s="68"/>
      <c r="BA626" s="68"/>
      <c r="BB626" s="68"/>
      <c r="BC626" s="69" t="str">
        <f t="shared" si="33"/>
        <v/>
      </c>
      <c r="BD626" s="69"/>
      <c r="BE626" s="70">
        <f>IF($AG626="",0,VLOOKUP($AG626,Test_Procedure!$A:$F,3,FALSE))</f>
        <v>0</v>
      </c>
      <c r="BF626" s="70"/>
      <c r="BG626" s="70">
        <f>IF($AG626="",0,VLOOKUP($AG626,Test_Procedure!$A:$F,4,FALSE))</f>
        <v>0</v>
      </c>
      <c r="BH626" s="70"/>
      <c r="BI626" s="70">
        <f>IF($AG626="",0,VLOOKUP($AG626,Test_Procedure!$A:$F,5,FALSE))</f>
        <v>0</v>
      </c>
      <c r="BJ626" s="70"/>
      <c r="BK626" s="70">
        <f>IF($AG626="",0,VLOOKUP($AG626,Test_Procedure!$A:$F,6,FALSE))</f>
        <v>0</v>
      </c>
      <c r="BL626" s="70"/>
      <c r="BM626" s="71"/>
      <c r="BN626" s="71"/>
      <c r="BO626" s="71"/>
      <c r="BP626" s="72"/>
      <c r="BQ626" s="72"/>
      <c r="BR626" s="72"/>
      <c r="BS626" s="72"/>
      <c r="BT626" s="72"/>
      <c r="BU626" s="72"/>
      <c r="BV626" s="72"/>
      <c r="BW626" s="72"/>
      <c r="BX626" s="72"/>
      <c r="BY626" s="72"/>
      <c r="BZ626" s="72"/>
      <c r="CA626" s="72"/>
      <c r="CB626" s="72"/>
      <c r="CC626" s="72"/>
      <c r="CD626" s="72"/>
      <c r="CE626" s="72"/>
      <c r="CF626" s="72"/>
      <c r="CG626" s="72"/>
      <c r="CH626" s="72"/>
      <c r="CI626" s="72"/>
      <c r="CJ626" s="72"/>
      <c r="XEX626" s="56" t="str">
        <f>IF(ISERROR(VLOOKUP('Testing Report'!$G$8,$AG626:$BD626,13,FALSE)),"",VLOOKUP('Testing Report'!$G$8,$AG626:$BD626,13,FALSE))</f>
        <v/>
      </c>
      <c r="XEY626" s="56" t="str">
        <f>IF(ISERROR(VLOOKUP('Testing Report'!$G$8,$AG626:$BD626,15,FALSE)),"",VLOOKUP('Testing Report'!$G$8,$AG626:$BD626,15,FALSE))</f>
        <v/>
      </c>
      <c r="XEZ626" s="56" t="str">
        <f>IF(COUNTIF($X626:$X$5000,'Testing Report'!$G$8)=0,"",COUNTIF($X626:$X$5000,'Testing Report'!$G$8))</f>
        <v/>
      </c>
      <c r="XFA626" s="56" t="str">
        <f>IF(ISERROR(VLOOKUP('Testing Report'!$G$8,$AG626:$BD626,19,FALSE)),"",VLOOKUP('Testing Report'!$G$8,$AG626:$BD626,19,FALSE))</f>
        <v/>
      </c>
      <c r="XFB626" s="56" t="str">
        <f>IF(ISERROR(VLOOKUP('Testing Report'!$G$8,$X626:$BD626,32,FALSE)),"",VLOOKUP('Testing Report'!$G$8,$X626:$BD626,32,FALSE))</f>
        <v/>
      </c>
      <c r="XFC626" s="26"/>
      <c r="XFD626" s="7" t="str">
        <f t="shared" si="34"/>
        <v/>
      </c>
    </row>
    <row r="627" spans="1:88 16378:16384" ht="15" customHeight="1">
      <c r="A627" s="65" t="str">
        <f t="shared" si="32"/>
        <v/>
      </c>
      <c r="B627" s="65"/>
      <c r="C627" s="66"/>
      <c r="D627" s="66"/>
      <c r="E627" s="66"/>
      <c r="F627" s="66"/>
      <c r="G627" s="66"/>
      <c r="H627" s="66"/>
      <c r="I627" s="66"/>
      <c r="J627" s="66"/>
      <c r="K627" s="66"/>
      <c r="L627" s="66"/>
      <c r="M627" s="66"/>
      <c r="N627" s="66"/>
      <c r="O627" s="66"/>
      <c r="P627" s="66"/>
      <c r="Q627" s="66"/>
      <c r="R627" s="66"/>
      <c r="S627" s="72"/>
      <c r="T627" s="72"/>
      <c r="U627" s="72"/>
      <c r="V627" s="72"/>
      <c r="W627" s="72"/>
      <c r="X627" s="64"/>
      <c r="Y627" s="64"/>
      <c r="Z627" s="64"/>
      <c r="AA627" s="64"/>
      <c r="AB627" s="64"/>
      <c r="AC627" s="64"/>
      <c r="AD627" s="64"/>
      <c r="AE627" s="64"/>
      <c r="AF627" s="64"/>
      <c r="AG627" s="64"/>
      <c r="AH627" s="64"/>
      <c r="AI627" s="64"/>
      <c r="AJ627" s="64"/>
      <c r="AK627" s="64"/>
      <c r="AL627" s="64"/>
      <c r="AM627" s="64"/>
      <c r="AN627" s="64"/>
      <c r="AO627" s="64"/>
      <c r="AP627" s="67" t="str">
        <f>IF($AG627="","",VLOOKUP($AG627,Test_Procedure!$A:$F,2,FALSE))</f>
        <v/>
      </c>
      <c r="AQ627" s="67"/>
      <c r="AR627" s="67"/>
      <c r="AS627" s="68"/>
      <c r="AT627" s="68"/>
      <c r="AU627" s="68"/>
      <c r="AV627" s="68"/>
      <c r="AW627" s="68"/>
      <c r="AX627" s="68"/>
      <c r="AY627" s="68"/>
      <c r="AZ627" s="68"/>
      <c r="BA627" s="68"/>
      <c r="BB627" s="68"/>
      <c r="BC627" s="69" t="str">
        <f t="shared" si="33"/>
        <v/>
      </c>
      <c r="BD627" s="69"/>
      <c r="BE627" s="70">
        <f>IF($AG627="",0,VLOOKUP($AG627,Test_Procedure!$A:$F,3,FALSE))</f>
        <v>0</v>
      </c>
      <c r="BF627" s="70"/>
      <c r="BG627" s="70">
        <f>IF($AG627="",0,VLOOKUP($AG627,Test_Procedure!$A:$F,4,FALSE))</f>
        <v>0</v>
      </c>
      <c r="BH627" s="70"/>
      <c r="BI627" s="70">
        <f>IF($AG627="",0,VLOOKUP($AG627,Test_Procedure!$A:$F,5,FALSE))</f>
        <v>0</v>
      </c>
      <c r="BJ627" s="70"/>
      <c r="BK627" s="70">
        <f>IF($AG627="",0,VLOOKUP($AG627,Test_Procedure!$A:$F,6,FALSE))</f>
        <v>0</v>
      </c>
      <c r="BL627" s="70"/>
      <c r="BM627" s="71"/>
      <c r="BN627" s="71"/>
      <c r="BO627" s="71"/>
      <c r="BP627" s="72"/>
      <c r="BQ627" s="72"/>
      <c r="BR627" s="72"/>
      <c r="BS627" s="72"/>
      <c r="BT627" s="72"/>
      <c r="BU627" s="72"/>
      <c r="BV627" s="72"/>
      <c r="BW627" s="72"/>
      <c r="BX627" s="72"/>
      <c r="BY627" s="72"/>
      <c r="BZ627" s="72"/>
      <c r="CA627" s="72"/>
      <c r="CB627" s="72"/>
      <c r="CC627" s="72"/>
      <c r="CD627" s="72"/>
      <c r="CE627" s="72"/>
      <c r="CF627" s="72"/>
      <c r="CG627" s="72"/>
      <c r="CH627" s="72"/>
      <c r="CI627" s="72"/>
      <c r="CJ627" s="72"/>
      <c r="XEX627" s="56" t="str">
        <f>IF(ISERROR(VLOOKUP('Testing Report'!$G$8,$AG627:$BD627,13,FALSE)),"",VLOOKUP('Testing Report'!$G$8,$AG627:$BD627,13,FALSE))</f>
        <v/>
      </c>
      <c r="XEY627" s="56" t="str">
        <f>IF(ISERROR(VLOOKUP('Testing Report'!$G$8,$AG627:$BD627,15,FALSE)),"",VLOOKUP('Testing Report'!$G$8,$AG627:$BD627,15,FALSE))</f>
        <v/>
      </c>
      <c r="XEZ627" s="56" t="str">
        <f>IF(COUNTIF($X627:$X$5000,'Testing Report'!$G$8)=0,"",COUNTIF($X627:$X$5000,'Testing Report'!$G$8))</f>
        <v/>
      </c>
      <c r="XFA627" s="56" t="str">
        <f>IF(ISERROR(VLOOKUP('Testing Report'!$G$8,$AG627:$BD627,19,FALSE)),"",VLOOKUP('Testing Report'!$G$8,$AG627:$BD627,19,FALSE))</f>
        <v/>
      </c>
      <c r="XFB627" s="56" t="str">
        <f>IF(ISERROR(VLOOKUP('Testing Report'!$G$8,$X627:$BD627,32,FALSE)),"",VLOOKUP('Testing Report'!$G$8,$X627:$BD627,32,FALSE))</f>
        <v/>
      </c>
      <c r="XFC627" s="26"/>
      <c r="XFD627" s="7" t="str">
        <f t="shared" si="34"/>
        <v/>
      </c>
    </row>
    <row r="628" spans="1:88 16378:16384" ht="15" customHeight="1">
      <c r="A628" s="65" t="str">
        <f t="shared" si="32"/>
        <v/>
      </c>
      <c r="B628" s="65"/>
      <c r="C628" s="66"/>
      <c r="D628" s="66"/>
      <c r="E628" s="66"/>
      <c r="F628" s="66"/>
      <c r="G628" s="66"/>
      <c r="H628" s="66"/>
      <c r="I628" s="66"/>
      <c r="J628" s="66"/>
      <c r="K628" s="66"/>
      <c r="L628" s="66"/>
      <c r="M628" s="66"/>
      <c r="N628" s="66"/>
      <c r="O628" s="66"/>
      <c r="P628" s="66"/>
      <c r="Q628" s="66"/>
      <c r="R628" s="66"/>
      <c r="S628" s="72"/>
      <c r="T628" s="72"/>
      <c r="U628" s="72"/>
      <c r="V628" s="72"/>
      <c r="W628" s="72"/>
      <c r="X628" s="64"/>
      <c r="Y628" s="64"/>
      <c r="Z628" s="64"/>
      <c r="AA628" s="64"/>
      <c r="AB628" s="64"/>
      <c r="AC628" s="64"/>
      <c r="AD628" s="64"/>
      <c r="AE628" s="64"/>
      <c r="AF628" s="64"/>
      <c r="AG628" s="64"/>
      <c r="AH628" s="64"/>
      <c r="AI628" s="64"/>
      <c r="AJ628" s="64"/>
      <c r="AK628" s="64"/>
      <c r="AL628" s="64"/>
      <c r="AM628" s="64"/>
      <c r="AN628" s="64"/>
      <c r="AO628" s="64"/>
      <c r="AP628" s="67" t="str">
        <f>IF($AG628="","",VLOOKUP($AG628,Test_Procedure!$A:$F,2,FALSE))</f>
        <v/>
      </c>
      <c r="AQ628" s="67"/>
      <c r="AR628" s="67"/>
      <c r="AS628" s="68"/>
      <c r="AT628" s="68"/>
      <c r="AU628" s="68"/>
      <c r="AV628" s="68"/>
      <c r="AW628" s="68"/>
      <c r="AX628" s="68"/>
      <c r="AY628" s="68"/>
      <c r="AZ628" s="68"/>
      <c r="BA628" s="68"/>
      <c r="BB628" s="68"/>
      <c r="BC628" s="69" t="str">
        <f t="shared" si="33"/>
        <v/>
      </c>
      <c r="BD628" s="69"/>
      <c r="BE628" s="70">
        <f>IF($AG628="",0,VLOOKUP($AG628,Test_Procedure!$A:$F,3,FALSE))</f>
        <v>0</v>
      </c>
      <c r="BF628" s="70"/>
      <c r="BG628" s="70">
        <f>IF($AG628="",0,VLOOKUP($AG628,Test_Procedure!$A:$F,4,FALSE))</f>
        <v>0</v>
      </c>
      <c r="BH628" s="70"/>
      <c r="BI628" s="70">
        <f>IF($AG628="",0,VLOOKUP($AG628,Test_Procedure!$A:$F,5,FALSE))</f>
        <v>0</v>
      </c>
      <c r="BJ628" s="70"/>
      <c r="BK628" s="70">
        <f>IF($AG628="",0,VLOOKUP($AG628,Test_Procedure!$A:$F,6,FALSE))</f>
        <v>0</v>
      </c>
      <c r="BL628" s="70"/>
      <c r="BM628" s="71"/>
      <c r="BN628" s="71"/>
      <c r="BO628" s="71"/>
      <c r="BP628" s="72"/>
      <c r="BQ628" s="72"/>
      <c r="BR628" s="72"/>
      <c r="BS628" s="72"/>
      <c r="BT628" s="72"/>
      <c r="BU628" s="72"/>
      <c r="BV628" s="72"/>
      <c r="BW628" s="72"/>
      <c r="BX628" s="72"/>
      <c r="BY628" s="72"/>
      <c r="BZ628" s="72"/>
      <c r="CA628" s="72"/>
      <c r="CB628" s="72"/>
      <c r="CC628" s="72"/>
      <c r="CD628" s="72"/>
      <c r="CE628" s="72"/>
      <c r="CF628" s="72"/>
      <c r="CG628" s="72"/>
      <c r="CH628" s="72"/>
      <c r="CI628" s="72"/>
      <c r="CJ628" s="72"/>
      <c r="XEX628" s="56" t="str">
        <f>IF(ISERROR(VLOOKUP('Testing Report'!$G$8,$AG628:$BD628,13,FALSE)),"",VLOOKUP('Testing Report'!$G$8,$AG628:$BD628,13,FALSE))</f>
        <v/>
      </c>
      <c r="XEY628" s="56" t="str">
        <f>IF(ISERROR(VLOOKUP('Testing Report'!$G$8,$AG628:$BD628,15,FALSE)),"",VLOOKUP('Testing Report'!$G$8,$AG628:$BD628,15,FALSE))</f>
        <v/>
      </c>
      <c r="XEZ628" s="56" t="str">
        <f>IF(COUNTIF($X628:$X$5000,'Testing Report'!$G$8)=0,"",COUNTIF($X628:$X$5000,'Testing Report'!$G$8))</f>
        <v/>
      </c>
      <c r="XFA628" s="56" t="str">
        <f>IF(ISERROR(VLOOKUP('Testing Report'!$G$8,$AG628:$BD628,19,FALSE)),"",VLOOKUP('Testing Report'!$G$8,$AG628:$BD628,19,FALSE))</f>
        <v/>
      </c>
      <c r="XFB628" s="56" t="str">
        <f>IF(ISERROR(VLOOKUP('Testing Report'!$G$8,$X628:$BD628,32,FALSE)),"",VLOOKUP('Testing Report'!$G$8,$X628:$BD628,32,FALSE))</f>
        <v/>
      </c>
      <c r="XFC628" s="26"/>
      <c r="XFD628" s="7" t="str">
        <f t="shared" si="34"/>
        <v/>
      </c>
    </row>
    <row r="629" spans="1:88 16378:16384" ht="15" customHeight="1">
      <c r="A629" s="65" t="str">
        <f t="shared" si="32"/>
        <v/>
      </c>
      <c r="B629" s="65"/>
      <c r="C629" s="66"/>
      <c r="D629" s="66"/>
      <c r="E629" s="66"/>
      <c r="F629" s="66"/>
      <c r="G629" s="66"/>
      <c r="H629" s="66"/>
      <c r="I629" s="66"/>
      <c r="J629" s="66"/>
      <c r="K629" s="66"/>
      <c r="L629" s="66"/>
      <c r="M629" s="66"/>
      <c r="N629" s="66"/>
      <c r="O629" s="66"/>
      <c r="P629" s="66"/>
      <c r="Q629" s="66"/>
      <c r="R629" s="66"/>
      <c r="S629" s="72"/>
      <c r="T629" s="72"/>
      <c r="U629" s="72"/>
      <c r="V629" s="72"/>
      <c r="W629" s="72"/>
      <c r="X629" s="64"/>
      <c r="Y629" s="64"/>
      <c r="Z629" s="64"/>
      <c r="AA629" s="64"/>
      <c r="AB629" s="64"/>
      <c r="AC629" s="64"/>
      <c r="AD629" s="64"/>
      <c r="AE629" s="64"/>
      <c r="AF629" s="64"/>
      <c r="AG629" s="64"/>
      <c r="AH629" s="64"/>
      <c r="AI629" s="64"/>
      <c r="AJ629" s="64"/>
      <c r="AK629" s="64"/>
      <c r="AL629" s="64"/>
      <c r="AM629" s="64"/>
      <c r="AN629" s="64"/>
      <c r="AO629" s="64"/>
      <c r="AP629" s="67" t="str">
        <f>IF($AG629="","",VLOOKUP($AG629,Test_Procedure!$A:$F,2,FALSE))</f>
        <v/>
      </c>
      <c r="AQ629" s="67"/>
      <c r="AR629" s="67"/>
      <c r="AS629" s="68"/>
      <c r="AT629" s="68"/>
      <c r="AU629" s="68"/>
      <c r="AV629" s="68"/>
      <c r="AW629" s="68"/>
      <c r="AX629" s="68"/>
      <c r="AY629" s="68"/>
      <c r="AZ629" s="68"/>
      <c r="BA629" s="68"/>
      <c r="BB629" s="68"/>
      <c r="BC629" s="69" t="str">
        <f t="shared" si="33"/>
        <v/>
      </c>
      <c r="BD629" s="69"/>
      <c r="BE629" s="70">
        <f>IF($AG629="",0,VLOOKUP($AG629,Test_Procedure!$A:$F,3,FALSE))</f>
        <v>0</v>
      </c>
      <c r="BF629" s="70"/>
      <c r="BG629" s="70">
        <f>IF($AG629="",0,VLOOKUP($AG629,Test_Procedure!$A:$F,4,FALSE))</f>
        <v>0</v>
      </c>
      <c r="BH629" s="70"/>
      <c r="BI629" s="70">
        <f>IF($AG629="",0,VLOOKUP($AG629,Test_Procedure!$A:$F,5,FALSE))</f>
        <v>0</v>
      </c>
      <c r="BJ629" s="70"/>
      <c r="BK629" s="70">
        <f>IF($AG629="",0,VLOOKUP($AG629,Test_Procedure!$A:$F,6,FALSE))</f>
        <v>0</v>
      </c>
      <c r="BL629" s="70"/>
      <c r="BM629" s="71"/>
      <c r="BN629" s="71"/>
      <c r="BO629" s="71"/>
      <c r="BP629" s="72"/>
      <c r="BQ629" s="72"/>
      <c r="BR629" s="72"/>
      <c r="BS629" s="72"/>
      <c r="BT629" s="72"/>
      <c r="BU629" s="72"/>
      <c r="BV629" s="72"/>
      <c r="BW629" s="72"/>
      <c r="BX629" s="72"/>
      <c r="BY629" s="72"/>
      <c r="BZ629" s="72"/>
      <c r="CA629" s="72"/>
      <c r="CB629" s="72"/>
      <c r="CC629" s="72"/>
      <c r="CD629" s="72"/>
      <c r="CE629" s="72"/>
      <c r="CF629" s="72"/>
      <c r="CG629" s="72"/>
      <c r="CH629" s="72"/>
      <c r="CI629" s="72"/>
      <c r="CJ629" s="72"/>
      <c r="XEX629" s="56" t="str">
        <f>IF(ISERROR(VLOOKUP('Testing Report'!$G$8,$AG629:$BD629,13,FALSE)),"",VLOOKUP('Testing Report'!$G$8,$AG629:$BD629,13,FALSE))</f>
        <v/>
      </c>
      <c r="XEY629" s="56" t="str">
        <f>IF(ISERROR(VLOOKUP('Testing Report'!$G$8,$AG629:$BD629,15,FALSE)),"",VLOOKUP('Testing Report'!$G$8,$AG629:$BD629,15,FALSE))</f>
        <v/>
      </c>
      <c r="XEZ629" s="56" t="str">
        <f>IF(COUNTIF($X629:$X$5000,'Testing Report'!$G$8)=0,"",COUNTIF($X629:$X$5000,'Testing Report'!$G$8))</f>
        <v/>
      </c>
      <c r="XFA629" s="56" t="str">
        <f>IF(ISERROR(VLOOKUP('Testing Report'!$G$8,$AG629:$BD629,19,FALSE)),"",VLOOKUP('Testing Report'!$G$8,$AG629:$BD629,19,FALSE))</f>
        <v/>
      </c>
      <c r="XFB629" s="56" t="str">
        <f>IF(ISERROR(VLOOKUP('Testing Report'!$G$8,$X629:$BD629,32,FALSE)),"",VLOOKUP('Testing Report'!$G$8,$X629:$BD629,32,FALSE))</f>
        <v/>
      </c>
      <c r="XFC629" s="26"/>
      <c r="XFD629" s="7" t="str">
        <f t="shared" si="34"/>
        <v/>
      </c>
    </row>
    <row r="630" spans="1:88 16378:16384" ht="15" customHeight="1">
      <c r="A630" s="65" t="str">
        <f t="shared" si="32"/>
        <v/>
      </c>
      <c r="B630" s="65"/>
      <c r="C630" s="66"/>
      <c r="D630" s="66"/>
      <c r="E630" s="66"/>
      <c r="F630" s="66"/>
      <c r="G630" s="66"/>
      <c r="H630" s="66"/>
      <c r="I630" s="66"/>
      <c r="J630" s="66"/>
      <c r="K630" s="66"/>
      <c r="L630" s="66"/>
      <c r="M630" s="66"/>
      <c r="N630" s="66"/>
      <c r="O630" s="66"/>
      <c r="P630" s="66"/>
      <c r="Q630" s="66"/>
      <c r="R630" s="66"/>
      <c r="S630" s="72"/>
      <c r="T630" s="72"/>
      <c r="U630" s="72"/>
      <c r="V630" s="72"/>
      <c r="W630" s="72"/>
      <c r="X630" s="64"/>
      <c r="Y630" s="64"/>
      <c r="Z630" s="64"/>
      <c r="AA630" s="64"/>
      <c r="AB630" s="64"/>
      <c r="AC630" s="64"/>
      <c r="AD630" s="64"/>
      <c r="AE630" s="64"/>
      <c r="AF630" s="64"/>
      <c r="AG630" s="64"/>
      <c r="AH630" s="64"/>
      <c r="AI630" s="64"/>
      <c r="AJ630" s="64"/>
      <c r="AK630" s="64"/>
      <c r="AL630" s="64"/>
      <c r="AM630" s="64"/>
      <c r="AN630" s="64"/>
      <c r="AO630" s="64"/>
      <c r="AP630" s="67" t="str">
        <f>IF($AG630="","",VLOOKUP($AG630,Test_Procedure!$A:$F,2,FALSE))</f>
        <v/>
      </c>
      <c r="AQ630" s="67"/>
      <c r="AR630" s="67"/>
      <c r="AS630" s="68"/>
      <c r="AT630" s="68"/>
      <c r="AU630" s="68"/>
      <c r="AV630" s="68"/>
      <c r="AW630" s="68"/>
      <c r="AX630" s="68"/>
      <c r="AY630" s="68"/>
      <c r="AZ630" s="68"/>
      <c r="BA630" s="68"/>
      <c r="BB630" s="68"/>
      <c r="BC630" s="69" t="str">
        <f t="shared" si="33"/>
        <v/>
      </c>
      <c r="BD630" s="69"/>
      <c r="BE630" s="70">
        <f>IF($AG630="",0,VLOOKUP($AG630,Test_Procedure!$A:$F,3,FALSE))</f>
        <v>0</v>
      </c>
      <c r="BF630" s="70"/>
      <c r="BG630" s="70">
        <f>IF($AG630="",0,VLOOKUP($AG630,Test_Procedure!$A:$F,4,FALSE))</f>
        <v>0</v>
      </c>
      <c r="BH630" s="70"/>
      <c r="BI630" s="70">
        <f>IF($AG630="",0,VLOOKUP($AG630,Test_Procedure!$A:$F,5,FALSE))</f>
        <v>0</v>
      </c>
      <c r="BJ630" s="70"/>
      <c r="BK630" s="70">
        <f>IF($AG630="",0,VLOOKUP($AG630,Test_Procedure!$A:$F,6,FALSE))</f>
        <v>0</v>
      </c>
      <c r="BL630" s="70"/>
      <c r="BM630" s="71"/>
      <c r="BN630" s="71"/>
      <c r="BO630" s="71"/>
      <c r="BP630" s="72"/>
      <c r="BQ630" s="72"/>
      <c r="BR630" s="72"/>
      <c r="BS630" s="72"/>
      <c r="BT630" s="72"/>
      <c r="BU630" s="72"/>
      <c r="BV630" s="72"/>
      <c r="BW630" s="72"/>
      <c r="BX630" s="72"/>
      <c r="BY630" s="72"/>
      <c r="BZ630" s="72"/>
      <c r="CA630" s="72"/>
      <c r="CB630" s="72"/>
      <c r="CC630" s="72"/>
      <c r="CD630" s="72"/>
      <c r="CE630" s="72"/>
      <c r="CF630" s="72"/>
      <c r="CG630" s="72"/>
      <c r="CH630" s="72"/>
      <c r="CI630" s="72"/>
      <c r="CJ630" s="72"/>
      <c r="XEX630" s="56" t="str">
        <f>IF(ISERROR(VLOOKUP('Testing Report'!$G$8,$AG630:$BD630,13,FALSE)),"",VLOOKUP('Testing Report'!$G$8,$AG630:$BD630,13,FALSE))</f>
        <v/>
      </c>
      <c r="XEY630" s="56" t="str">
        <f>IF(ISERROR(VLOOKUP('Testing Report'!$G$8,$AG630:$BD630,15,FALSE)),"",VLOOKUP('Testing Report'!$G$8,$AG630:$BD630,15,FALSE))</f>
        <v/>
      </c>
      <c r="XEZ630" s="56" t="str">
        <f>IF(COUNTIF($X630:$X$5000,'Testing Report'!$G$8)=0,"",COUNTIF($X630:$X$5000,'Testing Report'!$G$8))</f>
        <v/>
      </c>
      <c r="XFA630" s="56" t="str">
        <f>IF(ISERROR(VLOOKUP('Testing Report'!$G$8,$AG630:$BD630,19,FALSE)),"",VLOOKUP('Testing Report'!$G$8,$AG630:$BD630,19,FALSE))</f>
        <v/>
      </c>
      <c r="XFB630" s="56" t="str">
        <f>IF(ISERROR(VLOOKUP('Testing Report'!$G$8,$X630:$BD630,32,FALSE)),"",VLOOKUP('Testing Report'!$G$8,$X630:$BD630,32,FALSE))</f>
        <v/>
      </c>
      <c r="XFC630" s="26"/>
      <c r="XFD630" s="7" t="str">
        <f t="shared" si="34"/>
        <v/>
      </c>
    </row>
    <row r="631" spans="1:88 16378:16384" ht="15" customHeight="1">
      <c r="A631" s="65" t="str">
        <f t="shared" si="32"/>
        <v/>
      </c>
      <c r="B631" s="65"/>
      <c r="C631" s="66"/>
      <c r="D631" s="66"/>
      <c r="E631" s="66"/>
      <c r="F631" s="66"/>
      <c r="G631" s="66"/>
      <c r="H631" s="66"/>
      <c r="I631" s="66"/>
      <c r="J631" s="66"/>
      <c r="K631" s="66"/>
      <c r="L631" s="66"/>
      <c r="M631" s="66"/>
      <c r="N631" s="66"/>
      <c r="O631" s="66"/>
      <c r="P631" s="66"/>
      <c r="Q631" s="66"/>
      <c r="R631" s="66"/>
      <c r="S631" s="72"/>
      <c r="T631" s="72"/>
      <c r="U631" s="72"/>
      <c r="V631" s="72"/>
      <c r="W631" s="72"/>
      <c r="X631" s="64"/>
      <c r="Y631" s="64"/>
      <c r="Z631" s="64"/>
      <c r="AA631" s="64"/>
      <c r="AB631" s="64"/>
      <c r="AC631" s="64"/>
      <c r="AD631" s="64"/>
      <c r="AE631" s="64"/>
      <c r="AF631" s="64"/>
      <c r="AG631" s="64"/>
      <c r="AH631" s="64"/>
      <c r="AI631" s="64"/>
      <c r="AJ631" s="64"/>
      <c r="AK631" s="64"/>
      <c r="AL631" s="64"/>
      <c r="AM631" s="64"/>
      <c r="AN631" s="64"/>
      <c r="AO631" s="64"/>
      <c r="AP631" s="67" t="str">
        <f>IF($AG631="","",VLOOKUP($AG631,Test_Procedure!$A:$F,2,FALSE))</f>
        <v/>
      </c>
      <c r="AQ631" s="67"/>
      <c r="AR631" s="67"/>
      <c r="AS631" s="68"/>
      <c r="AT631" s="68"/>
      <c r="AU631" s="68"/>
      <c r="AV631" s="68"/>
      <c r="AW631" s="68"/>
      <c r="AX631" s="68"/>
      <c r="AY631" s="68"/>
      <c r="AZ631" s="68"/>
      <c r="BA631" s="68"/>
      <c r="BB631" s="68"/>
      <c r="BC631" s="69" t="str">
        <f t="shared" si="33"/>
        <v/>
      </c>
      <c r="BD631" s="69"/>
      <c r="BE631" s="70">
        <f>IF($AG631="",0,VLOOKUP($AG631,Test_Procedure!$A:$F,3,FALSE))</f>
        <v>0</v>
      </c>
      <c r="BF631" s="70"/>
      <c r="BG631" s="70">
        <f>IF($AG631="",0,VLOOKUP($AG631,Test_Procedure!$A:$F,4,FALSE))</f>
        <v>0</v>
      </c>
      <c r="BH631" s="70"/>
      <c r="BI631" s="70">
        <f>IF($AG631="",0,VLOOKUP($AG631,Test_Procedure!$A:$F,5,FALSE))</f>
        <v>0</v>
      </c>
      <c r="BJ631" s="70"/>
      <c r="BK631" s="70">
        <f>IF($AG631="",0,VLOOKUP($AG631,Test_Procedure!$A:$F,6,FALSE))</f>
        <v>0</v>
      </c>
      <c r="BL631" s="70"/>
      <c r="BM631" s="71"/>
      <c r="BN631" s="71"/>
      <c r="BO631" s="71"/>
      <c r="BP631" s="72"/>
      <c r="BQ631" s="72"/>
      <c r="BR631" s="72"/>
      <c r="BS631" s="72"/>
      <c r="BT631" s="72"/>
      <c r="BU631" s="72"/>
      <c r="BV631" s="72"/>
      <c r="BW631" s="72"/>
      <c r="BX631" s="72"/>
      <c r="BY631" s="72"/>
      <c r="BZ631" s="72"/>
      <c r="CA631" s="72"/>
      <c r="CB631" s="72"/>
      <c r="CC631" s="72"/>
      <c r="CD631" s="72"/>
      <c r="CE631" s="72"/>
      <c r="CF631" s="72"/>
      <c r="CG631" s="72"/>
      <c r="CH631" s="72"/>
      <c r="CI631" s="72"/>
      <c r="CJ631" s="72"/>
      <c r="XEX631" s="56" t="str">
        <f>IF(ISERROR(VLOOKUP('Testing Report'!$G$8,$AG631:$BD631,13,FALSE)),"",VLOOKUP('Testing Report'!$G$8,$AG631:$BD631,13,FALSE))</f>
        <v/>
      </c>
      <c r="XEY631" s="56" t="str">
        <f>IF(ISERROR(VLOOKUP('Testing Report'!$G$8,$AG631:$BD631,15,FALSE)),"",VLOOKUP('Testing Report'!$G$8,$AG631:$BD631,15,FALSE))</f>
        <v/>
      </c>
      <c r="XEZ631" s="56" t="str">
        <f>IF(COUNTIF($X631:$X$5000,'Testing Report'!$G$8)=0,"",COUNTIF($X631:$X$5000,'Testing Report'!$G$8))</f>
        <v/>
      </c>
      <c r="XFA631" s="56" t="str">
        <f>IF(ISERROR(VLOOKUP('Testing Report'!$G$8,$AG631:$BD631,19,FALSE)),"",VLOOKUP('Testing Report'!$G$8,$AG631:$BD631,19,FALSE))</f>
        <v/>
      </c>
      <c r="XFB631" s="56" t="str">
        <f>IF(ISERROR(VLOOKUP('Testing Report'!$G$8,$X631:$BD631,32,FALSE)),"",VLOOKUP('Testing Report'!$G$8,$X631:$BD631,32,FALSE))</f>
        <v/>
      </c>
      <c r="XFC631" s="26"/>
      <c r="XFD631" s="7" t="str">
        <f t="shared" si="34"/>
        <v/>
      </c>
    </row>
    <row r="632" spans="1:88 16378:16384" ht="15" customHeight="1">
      <c r="A632" s="65" t="str">
        <f t="shared" si="32"/>
        <v/>
      </c>
      <c r="B632" s="65"/>
      <c r="C632" s="66"/>
      <c r="D632" s="66"/>
      <c r="E632" s="66"/>
      <c r="F632" s="66"/>
      <c r="G632" s="66"/>
      <c r="H632" s="66"/>
      <c r="I632" s="66"/>
      <c r="J632" s="66"/>
      <c r="K632" s="66"/>
      <c r="L632" s="66"/>
      <c r="M632" s="66"/>
      <c r="N632" s="66"/>
      <c r="O632" s="66"/>
      <c r="P632" s="66"/>
      <c r="Q632" s="66"/>
      <c r="R632" s="66"/>
      <c r="S632" s="72"/>
      <c r="T632" s="72"/>
      <c r="U632" s="72"/>
      <c r="V632" s="72"/>
      <c r="W632" s="72"/>
      <c r="X632" s="64"/>
      <c r="Y632" s="64"/>
      <c r="Z632" s="64"/>
      <c r="AA632" s="64"/>
      <c r="AB632" s="64"/>
      <c r="AC632" s="64"/>
      <c r="AD632" s="64"/>
      <c r="AE632" s="64"/>
      <c r="AF632" s="64"/>
      <c r="AG632" s="64"/>
      <c r="AH632" s="64"/>
      <c r="AI632" s="64"/>
      <c r="AJ632" s="64"/>
      <c r="AK632" s="64"/>
      <c r="AL632" s="64"/>
      <c r="AM632" s="64"/>
      <c r="AN632" s="64"/>
      <c r="AO632" s="64"/>
      <c r="AP632" s="67" t="str">
        <f>IF($AG632="","",VLOOKUP($AG632,Test_Procedure!$A:$F,2,FALSE))</f>
        <v/>
      </c>
      <c r="AQ632" s="67"/>
      <c r="AR632" s="67"/>
      <c r="AS632" s="68"/>
      <c r="AT632" s="68"/>
      <c r="AU632" s="68"/>
      <c r="AV632" s="68"/>
      <c r="AW632" s="68"/>
      <c r="AX632" s="68"/>
      <c r="AY632" s="68"/>
      <c r="AZ632" s="68"/>
      <c r="BA632" s="68"/>
      <c r="BB632" s="68"/>
      <c r="BC632" s="69" t="str">
        <f t="shared" si="33"/>
        <v/>
      </c>
      <c r="BD632" s="69"/>
      <c r="BE632" s="70">
        <f>IF($AG632="",0,VLOOKUP($AG632,Test_Procedure!$A:$F,3,FALSE))</f>
        <v>0</v>
      </c>
      <c r="BF632" s="70"/>
      <c r="BG632" s="70">
        <f>IF($AG632="",0,VLOOKUP($AG632,Test_Procedure!$A:$F,4,FALSE))</f>
        <v>0</v>
      </c>
      <c r="BH632" s="70"/>
      <c r="BI632" s="70">
        <f>IF($AG632="",0,VLOOKUP($AG632,Test_Procedure!$A:$F,5,FALSE))</f>
        <v>0</v>
      </c>
      <c r="BJ632" s="70"/>
      <c r="BK632" s="70">
        <f>IF($AG632="",0,VLOOKUP($AG632,Test_Procedure!$A:$F,6,FALSE))</f>
        <v>0</v>
      </c>
      <c r="BL632" s="70"/>
      <c r="BM632" s="71"/>
      <c r="BN632" s="71"/>
      <c r="BO632" s="71"/>
      <c r="BP632" s="72"/>
      <c r="BQ632" s="72"/>
      <c r="BR632" s="72"/>
      <c r="BS632" s="72"/>
      <c r="BT632" s="72"/>
      <c r="BU632" s="72"/>
      <c r="BV632" s="72"/>
      <c r="BW632" s="72"/>
      <c r="BX632" s="72"/>
      <c r="BY632" s="72"/>
      <c r="BZ632" s="72"/>
      <c r="CA632" s="72"/>
      <c r="CB632" s="72"/>
      <c r="CC632" s="72"/>
      <c r="CD632" s="72"/>
      <c r="CE632" s="72"/>
      <c r="CF632" s="72"/>
      <c r="CG632" s="72"/>
      <c r="CH632" s="72"/>
      <c r="CI632" s="72"/>
      <c r="CJ632" s="72"/>
      <c r="XEX632" s="56" t="str">
        <f>IF(ISERROR(VLOOKUP('Testing Report'!$G$8,$AG632:$BD632,13,FALSE)),"",VLOOKUP('Testing Report'!$G$8,$AG632:$BD632,13,FALSE))</f>
        <v/>
      </c>
      <c r="XEY632" s="56" t="str">
        <f>IF(ISERROR(VLOOKUP('Testing Report'!$G$8,$AG632:$BD632,15,FALSE)),"",VLOOKUP('Testing Report'!$G$8,$AG632:$BD632,15,FALSE))</f>
        <v/>
      </c>
      <c r="XEZ632" s="56" t="str">
        <f>IF(COUNTIF($X632:$X$5000,'Testing Report'!$G$8)=0,"",COUNTIF($X632:$X$5000,'Testing Report'!$G$8))</f>
        <v/>
      </c>
      <c r="XFA632" s="56" t="str">
        <f>IF(ISERROR(VLOOKUP('Testing Report'!$G$8,$AG632:$BD632,19,FALSE)),"",VLOOKUP('Testing Report'!$G$8,$AG632:$BD632,19,FALSE))</f>
        <v/>
      </c>
      <c r="XFB632" s="56" t="str">
        <f>IF(ISERROR(VLOOKUP('Testing Report'!$G$8,$X632:$BD632,32,FALSE)),"",VLOOKUP('Testing Report'!$G$8,$X632:$BD632,32,FALSE))</f>
        <v/>
      </c>
      <c r="XFC632" s="26"/>
      <c r="XFD632" s="7" t="str">
        <f t="shared" si="34"/>
        <v/>
      </c>
    </row>
    <row r="633" spans="1:88 16378:16384" ht="15" customHeight="1">
      <c r="A633" s="65" t="str">
        <f t="shared" si="32"/>
        <v/>
      </c>
      <c r="B633" s="65"/>
      <c r="C633" s="66"/>
      <c r="D633" s="66"/>
      <c r="E633" s="66"/>
      <c r="F633" s="66"/>
      <c r="G633" s="66"/>
      <c r="H633" s="66"/>
      <c r="I633" s="66"/>
      <c r="J633" s="66"/>
      <c r="K633" s="66"/>
      <c r="L633" s="66"/>
      <c r="M633" s="66"/>
      <c r="N633" s="66"/>
      <c r="O633" s="66"/>
      <c r="P633" s="66"/>
      <c r="Q633" s="66"/>
      <c r="R633" s="66"/>
      <c r="S633" s="72"/>
      <c r="T633" s="72"/>
      <c r="U633" s="72"/>
      <c r="V633" s="72"/>
      <c r="W633" s="72"/>
      <c r="X633" s="64"/>
      <c r="Y633" s="64"/>
      <c r="Z633" s="64"/>
      <c r="AA633" s="64"/>
      <c r="AB633" s="64"/>
      <c r="AC633" s="64"/>
      <c r="AD633" s="64"/>
      <c r="AE633" s="64"/>
      <c r="AF633" s="64"/>
      <c r="AG633" s="64"/>
      <c r="AH633" s="64"/>
      <c r="AI633" s="64"/>
      <c r="AJ633" s="64"/>
      <c r="AK633" s="64"/>
      <c r="AL633" s="64"/>
      <c r="AM633" s="64"/>
      <c r="AN633" s="64"/>
      <c r="AO633" s="64"/>
      <c r="AP633" s="67" t="str">
        <f>IF($AG633="","",VLOOKUP($AG633,Test_Procedure!$A:$F,2,FALSE))</f>
        <v/>
      </c>
      <c r="AQ633" s="67"/>
      <c r="AR633" s="67"/>
      <c r="AS633" s="68"/>
      <c r="AT633" s="68"/>
      <c r="AU633" s="68"/>
      <c r="AV633" s="68"/>
      <c r="AW633" s="68"/>
      <c r="AX633" s="68"/>
      <c r="AY633" s="68"/>
      <c r="AZ633" s="68"/>
      <c r="BA633" s="68"/>
      <c r="BB633" s="68"/>
      <c r="BC633" s="69" t="str">
        <f t="shared" si="33"/>
        <v/>
      </c>
      <c r="BD633" s="69"/>
      <c r="BE633" s="70">
        <f>IF($AG633="",0,VLOOKUP($AG633,Test_Procedure!$A:$F,3,FALSE))</f>
        <v>0</v>
      </c>
      <c r="BF633" s="70"/>
      <c r="BG633" s="70">
        <f>IF($AG633="",0,VLOOKUP($AG633,Test_Procedure!$A:$F,4,FALSE))</f>
        <v>0</v>
      </c>
      <c r="BH633" s="70"/>
      <c r="BI633" s="70">
        <f>IF($AG633="",0,VLOOKUP($AG633,Test_Procedure!$A:$F,5,FALSE))</f>
        <v>0</v>
      </c>
      <c r="BJ633" s="70"/>
      <c r="BK633" s="70">
        <f>IF($AG633="",0,VLOOKUP($AG633,Test_Procedure!$A:$F,6,FALSE))</f>
        <v>0</v>
      </c>
      <c r="BL633" s="70"/>
      <c r="BM633" s="71"/>
      <c r="BN633" s="71"/>
      <c r="BO633" s="71"/>
      <c r="BP633" s="72"/>
      <c r="BQ633" s="72"/>
      <c r="BR633" s="72"/>
      <c r="BS633" s="72"/>
      <c r="BT633" s="72"/>
      <c r="BU633" s="72"/>
      <c r="BV633" s="72"/>
      <c r="BW633" s="72"/>
      <c r="BX633" s="72"/>
      <c r="BY633" s="72"/>
      <c r="BZ633" s="72"/>
      <c r="CA633" s="72"/>
      <c r="CB633" s="72"/>
      <c r="CC633" s="72"/>
      <c r="CD633" s="72"/>
      <c r="CE633" s="72"/>
      <c r="CF633" s="72"/>
      <c r="CG633" s="72"/>
      <c r="CH633" s="72"/>
      <c r="CI633" s="72"/>
      <c r="CJ633" s="72"/>
      <c r="XEX633" s="56" t="str">
        <f>IF(ISERROR(VLOOKUP('Testing Report'!$G$8,$AG633:$BD633,13,FALSE)),"",VLOOKUP('Testing Report'!$G$8,$AG633:$BD633,13,FALSE))</f>
        <v/>
      </c>
      <c r="XEY633" s="56" t="str">
        <f>IF(ISERROR(VLOOKUP('Testing Report'!$G$8,$AG633:$BD633,15,FALSE)),"",VLOOKUP('Testing Report'!$G$8,$AG633:$BD633,15,FALSE))</f>
        <v/>
      </c>
      <c r="XEZ633" s="56" t="str">
        <f>IF(COUNTIF($X633:$X$5000,'Testing Report'!$G$8)=0,"",COUNTIF($X633:$X$5000,'Testing Report'!$G$8))</f>
        <v/>
      </c>
      <c r="XFA633" s="56" t="str">
        <f>IF(ISERROR(VLOOKUP('Testing Report'!$G$8,$AG633:$BD633,19,FALSE)),"",VLOOKUP('Testing Report'!$G$8,$AG633:$BD633,19,FALSE))</f>
        <v/>
      </c>
      <c r="XFB633" s="56" t="str">
        <f>IF(ISERROR(VLOOKUP('Testing Report'!$G$8,$X633:$BD633,32,FALSE)),"",VLOOKUP('Testing Report'!$G$8,$X633:$BD633,32,FALSE))</f>
        <v/>
      </c>
      <c r="XFC633" s="26"/>
      <c r="XFD633" s="7" t="str">
        <f t="shared" si="34"/>
        <v/>
      </c>
    </row>
    <row r="634" spans="1:88 16378:16384" ht="15" customHeight="1">
      <c r="A634" s="65" t="str">
        <f t="shared" si="32"/>
        <v/>
      </c>
      <c r="B634" s="65"/>
      <c r="C634" s="66"/>
      <c r="D634" s="66"/>
      <c r="E634" s="66"/>
      <c r="F634" s="66"/>
      <c r="G634" s="66"/>
      <c r="H634" s="66"/>
      <c r="I634" s="66"/>
      <c r="J634" s="66"/>
      <c r="K634" s="66"/>
      <c r="L634" s="66"/>
      <c r="M634" s="66"/>
      <c r="N634" s="66"/>
      <c r="O634" s="66"/>
      <c r="P634" s="66"/>
      <c r="Q634" s="66"/>
      <c r="R634" s="66"/>
      <c r="S634" s="72"/>
      <c r="T634" s="72"/>
      <c r="U634" s="72"/>
      <c r="V634" s="72"/>
      <c r="W634" s="72"/>
      <c r="X634" s="64"/>
      <c r="Y634" s="64"/>
      <c r="Z634" s="64"/>
      <c r="AA634" s="64"/>
      <c r="AB634" s="64"/>
      <c r="AC634" s="64"/>
      <c r="AD634" s="64"/>
      <c r="AE634" s="64"/>
      <c r="AF634" s="64"/>
      <c r="AG634" s="64"/>
      <c r="AH634" s="64"/>
      <c r="AI634" s="64"/>
      <c r="AJ634" s="64"/>
      <c r="AK634" s="64"/>
      <c r="AL634" s="64"/>
      <c r="AM634" s="64"/>
      <c r="AN634" s="64"/>
      <c r="AO634" s="64"/>
      <c r="AP634" s="67" t="str">
        <f>IF($AG634="","",VLOOKUP($AG634,Test_Procedure!$A:$F,2,FALSE))</f>
        <v/>
      </c>
      <c r="AQ634" s="67"/>
      <c r="AR634" s="67"/>
      <c r="AS634" s="68"/>
      <c r="AT634" s="68"/>
      <c r="AU634" s="68"/>
      <c r="AV634" s="68"/>
      <c r="AW634" s="68"/>
      <c r="AX634" s="68"/>
      <c r="AY634" s="68"/>
      <c r="AZ634" s="68"/>
      <c r="BA634" s="68"/>
      <c r="BB634" s="68"/>
      <c r="BC634" s="69" t="str">
        <f t="shared" si="33"/>
        <v/>
      </c>
      <c r="BD634" s="69"/>
      <c r="BE634" s="70">
        <f>IF($AG634="",0,VLOOKUP($AG634,Test_Procedure!$A:$F,3,FALSE))</f>
        <v>0</v>
      </c>
      <c r="BF634" s="70"/>
      <c r="BG634" s="70">
        <f>IF($AG634="",0,VLOOKUP($AG634,Test_Procedure!$A:$F,4,FALSE))</f>
        <v>0</v>
      </c>
      <c r="BH634" s="70"/>
      <c r="BI634" s="70">
        <f>IF($AG634="",0,VLOOKUP($AG634,Test_Procedure!$A:$F,5,FALSE))</f>
        <v>0</v>
      </c>
      <c r="BJ634" s="70"/>
      <c r="BK634" s="70">
        <f>IF($AG634="",0,VLOOKUP($AG634,Test_Procedure!$A:$F,6,FALSE))</f>
        <v>0</v>
      </c>
      <c r="BL634" s="70"/>
      <c r="BM634" s="71"/>
      <c r="BN634" s="71"/>
      <c r="BO634" s="71"/>
      <c r="BP634" s="72"/>
      <c r="BQ634" s="72"/>
      <c r="BR634" s="72"/>
      <c r="BS634" s="72"/>
      <c r="BT634" s="72"/>
      <c r="BU634" s="72"/>
      <c r="BV634" s="72"/>
      <c r="BW634" s="72"/>
      <c r="BX634" s="72"/>
      <c r="BY634" s="72"/>
      <c r="BZ634" s="72"/>
      <c r="CA634" s="72"/>
      <c r="CB634" s="72"/>
      <c r="CC634" s="72"/>
      <c r="CD634" s="72"/>
      <c r="CE634" s="72"/>
      <c r="CF634" s="72"/>
      <c r="CG634" s="72"/>
      <c r="CH634" s="72"/>
      <c r="CI634" s="72"/>
      <c r="CJ634" s="72"/>
      <c r="XEX634" s="56" t="str">
        <f>IF(ISERROR(VLOOKUP('Testing Report'!$G$8,$AG634:$BD634,13,FALSE)),"",VLOOKUP('Testing Report'!$G$8,$AG634:$BD634,13,FALSE))</f>
        <v/>
      </c>
      <c r="XEY634" s="56" t="str">
        <f>IF(ISERROR(VLOOKUP('Testing Report'!$G$8,$AG634:$BD634,15,FALSE)),"",VLOOKUP('Testing Report'!$G$8,$AG634:$BD634,15,FALSE))</f>
        <v/>
      </c>
      <c r="XEZ634" s="56" t="str">
        <f>IF(COUNTIF($X634:$X$5000,'Testing Report'!$G$8)=0,"",COUNTIF($X634:$X$5000,'Testing Report'!$G$8))</f>
        <v/>
      </c>
      <c r="XFA634" s="56" t="str">
        <f>IF(ISERROR(VLOOKUP('Testing Report'!$G$8,$AG634:$BD634,19,FALSE)),"",VLOOKUP('Testing Report'!$G$8,$AG634:$BD634,19,FALSE))</f>
        <v/>
      </c>
      <c r="XFB634" s="56" t="str">
        <f>IF(ISERROR(VLOOKUP('Testing Report'!$G$8,$X634:$BD634,32,FALSE)),"",VLOOKUP('Testing Report'!$G$8,$X634:$BD634,32,FALSE))</f>
        <v/>
      </c>
      <c r="XFC634" s="26"/>
      <c r="XFD634" s="7" t="str">
        <f t="shared" si="34"/>
        <v/>
      </c>
    </row>
    <row r="635" spans="1:88 16378:16384" ht="15" customHeight="1">
      <c r="A635" s="65" t="str">
        <f t="shared" si="32"/>
        <v/>
      </c>
      <c r="B635" s="65"/>
      <c r="C635" s="66"/>
      <c r="D635" s="66"/>
      <c r="E635" s="66"/>
      <c r="F635" s="66"/>
      <c r="G635" s="66"/>
      <c r="H635" s="66"/>
      <c r="I635" s="66"/>
      <c r="J635" s="66"/>
      <c r="K635" s="66"/>
      <c r="L635" s="66"/>
      <c r="M635" s="66"/>
      <c r="N635" s="66"/>
      <c r="O635" s="66"/>
      <c r="P635" s="66"/>
      <c r="Q635" s="66"/>
      <c r="R635" s="66"/>
      <c r="S635" s="72"/>
      <c r="T635" s="72"/>
      <c r="U635" s="72"/>
      <c r="V635" s="72"/>
      <c r="W635" s="72"/>
      <c r="X635" s="64"/>
      <c r="Y635" s="64"/>
      <c r="Z635" s="64"/>
      <c r="AA635" s="64"/>
      <c r="AB635" s="64"/>
      <c r="AC635" s="64"/>
      <c r="AD635" s="64"/>
      <c r="AE635" s="64"/>
      <c r="AF635" s="64"/>
      <c r="AG635" s="64"/>
      <c r="AH635" s="64"/>
      <c r="AI635" s="64"/>
      <c r="AJ635" s="64"/>
      <c r="AK635" s="64"/>
      <c r="AL635" s="64"/>
      <c r="AM635" s="64"/>
      <c r="AN635" s="64"/>
      <c r="AO635" s="64"/>
      <c r="AP635" s="67" t="str">
        <f>IF($AG635="","",VLOOKUP($AG635,Test_Procedure!$A:$F,2,FALSE))</f>
        <v/>
      </c>
      <c r="AQ635" s="67"/>
      <c r="AR635" s="67"/>
      <c r="AS635" s="68"/>
      <c r="AT635" s="68"/>
      <c r="AU635" s="68"/>
      <c r="AV635" s="68"/>
      <c r="AW635" s="68"/>
      <c r="AX635" s="68"/>
      <c r="AY635" s="68"/>
      <c r="AZ635" s="68"/>
      <c r="BA635" s="68"/>
      <c r="BB635" s="68"/>
      <c r="BC635" s="69" t="str">
        <f t="shared" si="33"/>
        <v/>
      </c>
      <c r="BD635" s="69"/>
      <c r="BE635" s="70">
        <f>IF($AG635="",0,VLOOKUP($AG635,Test_Procedure!$A:$F,3,FALSE))</f>
        <v>0</v>
      </c>
      <c r="BF635" s="70"/>
      <c r="BG635" s="70">
        <f>IF($AG635="",0,VLOOKUP($AG635,Test_Procedure!$A:$F,4,FALSE))</f>
        <v>0</v>
      </c>
      <c r="BH635" s="70"/>
      <c r="BI635" s="70">
        <f>IF($AG635="",0,VLOOKUP($AG635,Test_Procedure!$A:$F,5,FALSE))</f>
        <v>0</v>
      </c>
      <c r="BJ635" s="70"/>
      <c r="BK635" s="70">
        <f>IF($AG635="",0,VLOOKUP($AG635,Test_Procedure!$A:$F,6,FALSE))</f>
        <v>0</v>
      </c>
      <c r="BL635" s="70"/>
      <c r="BM635" s="71"/>
      <c r="BN635" s="71"/>
      <c r="BO635" s="71"/>
      <c r="BP635" s="72"/>
      <c r="BQ635" s="72"/>
      <c r="BR635" s="72"/>
      <c r="BS635" s="72"/>
      <c r="BT635" s="72"/>
      <c r="BU635" s="72"/>
      <c r="BV635" s="72"/>
      <c r="BW635" s="72"/>
      <c r="BX635" s="72"/>
      <c r="BY635" s="72"/>
      <c r="BZ635" s="72"/>
      <c r="CA635" s="72"/>
      <c r="CB635" s="72"/>
      <c r="CC635" s="72"/>
      <c r="CD635" s="72"/>
      <c r="CE635" s="72"/>
      <c r="CF635" s="72"/>
      <c r="CG635" s="72"/>
      <c r="CH635" s="72"/>
      <c r="CI635" s="72"/>
      <c r="CJ635" s="72"/>
      <c r="XEX635" s="56" t="str">
        <f>IF(ISERROR(VLOOKUP('Testing Report'!$G$8,$AG635:$BD635,13,FALSE)),"",VLOOKUP('Testing Report'!$G$8,$AG635:$BD635,13,FALSE))</f>
        <v/>
      </c>
      <c r="XEY635" s="56" t="str">
        <f>IF(ISERROR(VLOOKUP('Testing Report'!$G$8,$AG635:$BD635,15,FALSE)),"",VLOOKUP('Testing Report'!$G$8,$AG635:$BD635,15,FALSE))</f>
        <v/>
      </c>
      <c r="XEZ635" s="56" t="str">
        <f>IF(COUNTIF($X635:$X$5000,'Testing Report'!$G$8)=0,"",COUNTIF($X635:$X$5000,'Testing Report'!$G$8))</f>
        <v/>
      </c>
      <c r="XFA635" s="56" t="str">
        <f>IF(ISERROR(VLOOKUP('Testing Report'!$G$8,$AG635:$BD635,19,FALSE)),"",VLOOKUP('Testing Report'!$G$8,$AG635:$BD635,19,FALSE))</f>
        <v/>
      </c>
      <c r="XFB635" s="56" t="str">
        <f>IF(ISERROR(VLOOKUP('Testing Report'!$G$8,$X635:$BD635,32,FALSE)),"",VLOOKUP('Testing Report'!$G$8,$X635:$BD635,32,FALSE))</f>
        <v/>
      </c>
      <c r="XFC635" s="26"/>
      <c r="XFD635" s="7" t="str">
        <f t="shared" si="34"/>
        <v/>
      </c>
    </row>
    <row r="636" spans="1:88 16378:16384" ht="15" customHeight="1">
      <c r="A636" s="65" t="str">
        <f t="shared" si="32"/>
        <v/>
      </c>
      <c r="B636" s="65"/>
      <c r="C636" s="66"/>
      <c r="D636" s="66"/>
      <c r="E636" s="66"/>
      <c r="F636" s="66"/>
      <c r="G636" s="66"/>
      <c r="H636" s="66"/>
      <c r="I636" s="66"/>
      <c r="J636" s="66"/>
      <c r="K636" s="66"/>
      <c r="L636" s="66"/>
      <c r="M636" s="66"/>
      <c r="N636" s="66"/>
      <c r="O636" s="66"/>
      <c r="P636" s="66"/>
      <c r="Q636" s="66"/>
      <c r="R636" s="66"/>
      <c r="S636" s="72"/>
      <c r="T636" s="72"/>
      <c r="U636" s="72"/>
      <c r="V636" s="72"/>
      <c r="W636" s="72"/>
      <c r="X636" s="64"/>
      <c r="Y636" s="64"/>
      <c r="Z636" s="64"/>
      <c r="AA636" s="64"/>
      <c r="AB636" s="64"/>
      <c r="AC636" s="64"/>
      <c r="AD636" s="64"/>
      <c r="AE636" s="64"/>
      <c r="AF636" s="64"/>
      <c r="AG636" s="64"/>
      <c r="AH636" s="64"/>
      <c r="AI636" s="64"/>
      <c r="AJ636" s="64"/>
      <c r="AK636" s="64"/>
      <c r="AL636" s="64"/>
      <c r="AM636" s="64"/>
      <c r="AN636" s="64"/>
      <c r="AO636" s="64"/>
      <c r="AP636" s="67" t="str">
        <f>IF($AG636="","",VLOOKUP($AG636,Test_Procedure!$A:$F,2,FALSE))</f>
        <v/>
      </c>
      <c r="AQ636" s="67"/>
      <c r="AR636" s="67"/>
      <c r="AS636" s="68"/>
      <c r="AT636" s="68"/>
      <c r="AU636" s="68"/>
      <c r="AV636" s="68"/>
      <c r="AW636" s="68"/>
      <c r="AX636" s="68"/>
      <c r="AY636" s="68"/>
      <c r="AZ636" s="68"/>
      <c r="BA636" s="68"/>
      <c r="BB636" s="68"/>
      <c r="BC636" s="69" t="str">
        <f t="shared" si="33"/>
        <v/>
      </c>
      <c r="BD636" s="69"/>
      <c r="BE636" s="70">
        <f>IF($AG636="",0,VLOOKUP($AG636,Test_Procedure!$A:$F,3,FALSE))</f>
        <v>0</v>
      </c>
      <c r="BF636" s="70"/>
      <c r="BG636" s="70">
        <f>IF($AG636="",0,VLOOKUP($AG636,Test_Procedure!$A:$F,4,FALSE))</f>
        <v>0</v>
      </c>
      <c r="BH636" s="70"/>
      <c r="BI636" s="70">
        <f>IF($AG636="",0,VLOOKUP($AG636,Test_Procedure!$A:$F,5,FALSE))</f>
        <v>0</v>
      </c>
      <c r="BJ636" s="70"/>
      <c r="BK636" s="70">
        <f>IF($AG636="",0,VLOOKUP($AG636,Test_Procedure!$A:$F,6,FALSE))</f>
        <v>0</v>
      </c>
      <c r="BL636" s="70"/>
      <c r="BM636" s="71"/>
      <c r="BN636" s="71"/>
      <c r="BO636" s="71"/>
      <c r="BP636" s="72"/>
      <c r="BQ636" s="72"/>
      <c r="BR636" s="72"/>
      <c r="BS636" s="72"/>
      <c r="BT636" s="72"/>
      <c r="BU636" s="72"/>
      <c r="BV636" s="72"/>
      <c r="BW636" s="72"/>
      <c r="BX636" s="72"/>
      <c r="BY636" s="72"/>
      <c r="BZ636" s="72"/>
      <c r="CA636" s="72"/>
      <c r="CB636" s="72"/>
      <c r="CC636" s="72"/>
      <c r="CD636" s="72"/>
      <c r="CE636" s="72"/>
      <c r="CF636" s="72"/>
      <c r="CG636" s="72"/>
      <c r="CH636" s="72"/>
      <c r="CI636" s="72"/>
      <c r="CJ636" s="72"/>
      <c r="XEX636" s="56" t="str">
        <f>IF(ISERROR(VLOOKUP('Testing Report'!$G$8,$AG636:$BD636,13,FALSE)),"",VLOOKUP('Testing Report'!$G$8,$AG636:$BD636,13,FALSE))</f>
        <v/>
      </c>
      <c r="XEY636" s="56" t="str">
        <f>IF(ISERROR(VLOOKUP('Testing Report'!$G$8,$AG636:$BD636,15,FALSE)),"",VLOOKUP('Testing Report'!$G$8,$AG636:$BD636,15,FALSE))</f>
        <v/>
      </c>
      <c r="XEZ636" s="56" t="str">
        <f>IF(COUNTIF($X636:$X$5000,'Testing Report'!$G$8)=0,"",COUNTIF($X636:$X$5000,'Testing Report'!$G$8))</f>
        <v/>
      </c>
      <c r="XFA636" s="56" t="str">
        <f>IF(ISERROR(VLOOKUP('Testing Report'!$G$8,$AG636:$BD636,19,FALSE)),"",VLOOKUP('Testing Report'!$G$8,$AG636:$BD636,19,FALSE))</f>
        <v/>
      </c>
      <c r="XFB636" s="56" t="str">
        <f>IF(ISERROR(VLOOKUP('Testing Report'!$G$8,$X636:$BD636,32,FALSE)),"",VLOOKUP('Testing Report'!$G$8,$X636:$BD636,32,FALSE))</f>
        <v/>
      </c>
      <c r="XFC636" s="26"/>
      <c r="XFD636" s="7" t="str">
        <f t="shared" si="34"/>
        <v/>
      </c>
    </row>
    <row r="637" spans="1:88 16378:16384" ht="15" customHeight="1">
      <c r="A637" s="65" t="str">
        <f t="shared" si="32"/>
        <v/>
      </c>
      <c r="B637" s="65"/>
      <c r="C637" s="66"/>
      <c r="D637" s="66"/>
      <c r="E637" s="66"/>
      <c r="F637" s="66"/>
      <c r="G637" s="66"/>
      <c r="H637" s="66"/>
      <c r="I637" s="66"/>
      <c r="J637" s="66"/>
      <c r="K637" s="66"/>
      <c r="L637" s="66"/>
      <c r="M637" s="66"/>
      <c r="N637" s="66"/>
      <c r="O637" s="66"/>
      <c r="P637" s="66"/>
      <c r="Q637" s="66"/>
      <c r="R637" s="66"/>
      <c r="S637" s="72"/>
      <c r="T637" s="72"/>
      <c r="U637" s="72"/>
      <c r="V637" s="72"/>
      <c r="W637" s="72"/>
      <c r="X637" s="64"/>
      <c r="Y637" s="64"/>
      <c r="Z637" s="64"/>
      <c r="AA637" s="64"/>
      <c r="AB637" s="64"/>
      <c r="AC637" s="64"/>
      <c r="AD637" s="64"/>
      <c r="AE637" s="64"/>
      <c r="AF637" s="64"/>
      <c r="AG637" s="64"/>
      <c r="AH637" s="64"/>
      <c r="AI637" s="64"/>
      <c r="AJ637" s="64"/>
      <c r="AK637" s="64"/>
      <c r="AL637" s="64"/>
      <c r="AM637" s="64"/>
      <c r="AN637" s="64"/>
      <c r="AO637" s="64"/>
      <c r="AP637" s="67" t="str">
        <f>IF($AG637="","",VLOOKUP($AG637,Test_Procedure!$A:$F,2,FALSE))</f>
        <v/>
      </c>
      <c r="AQ637" s="67"/>
      <c r="AR637" s="67"/>
      <c r="AS637" s="68"/>
      <c r="AT637" s="68"/>
      <c r="AU637" s="68"/>
      <c r="AV637" s="68"/>
      <c r="AW637" s="68"/>
      <c r="AX637" s="68"/>
      <c r="AY637" s="68"/>
      <c r="AZ637" s="68"/>
      <c r="BA637" s="68"/>
      <c r="BB637" s="68"/>
      <c r="BC637" s="69" t="str">
        <f t="shared" si="33"/>
        <v/>
      </c>
      <c r="BD637" s="69"/>
      <c r="BE637" s="70">
        <f>IF($AG637="",0,VLOOKUP($AG637,Test_Procedure!$A:$F,3,FALSE))</f>
        <v>0</v>
      </c>
      <c r="BF637" s="70"/>
      <c r="BG637" s="70">
        <f>IF($AG637="",0,VLOOKUP($AG637,Test_Procedure!$A:$F,4,FALSE))</f>
        <v>0</v>
      </c>
      <c r="BH637" s="70"/>
      <c r="BI637" s="70">
        <f>IF($AG637="",0,VLOOKUP($AG637,Test_Procedure!$A:$F,5,FALSE))</f>
        <v>0</v>
      </c>
      <c r="BJ637" s="70"/>
      <c r="BK637" s="70">
        <f>IF($AG637="",0,VLOOKUP($AG637,Test_Procedure!$A:$F,6,FALSE))</f>
        <v>0</v>
      </c>
      <c r="BL637" s="70"/>
      <c r="BM637" s="71"/>
      <c r="BN637" s="71"/>
      <c r="BO637" s="71"/>
      <c r="BP637" s="72"/>
      <c r="BQ637" s="72"/>
      <c r="BR637" s="72"/>
      <c r="BS637" s="72"/>
      <c r="BT637" s="72"/>
      <c r="BU637" s="72"/>
      <c r="BV637" s="72"/>
      <c r="BW637" s="72"/>
      <c r="BX637" s="72"/>
      <c r="BY637" s="72"/>
      <c r="BZ637" s="72"/>
      <c r="CA637" s="72"/>
      <c r="CB637" s="72"/>
      <c r="CC637" s="72"/>
      <c r="CD637" s="72"/>
      <c r="CE637" s="72"/>
      <c r="CF637" s="72"/>
      <c r="CG637" s="72"/>
      <c r="CH637" s="72"/>
      <c r="CI637" s="72"/>
      <c r="CJ637" s="72"/>
      <c r="XEX637" s="56" t="str">
        <f>IF(ISERROR(VLOOKUP('Testing Report'!$G$8,$AG637:$BD637,13,FALSE)),"",VLOOKUP('Testing Report'!$G$8,$AG637:$BD637,13,FALSE))</f>
        <v/>
      </c>
      <c r="XEY637" s="56" t="str">
        <f>IF(ISERROR(VLOOKUP('Testing Report'!$G$8,$AG637:$BD637,15,FALSE)),"",VLOOKUP('Testing Report'!$G$8,$AG637:$BD637,15,FALSE))</f>
        <v/>
      </c>
      <c r="XEZ637" s="56" t="str">
        <f>IF(COUNTIF($X637:$X$5000,'Testing Report'!$G$8)=0,"",COUNTIF($X637:$X$5000,'Testing Report'!$G$8))</f>
        <v/>
      </c>
      <c r="XFA637" s="56" t="str">
        <f>IF(ISERROR(VLOOKUP('Testing Report'!$G$8,$AG637:$BD637,19,FALSE)),"",VLOOKUP('Testing Report'!$G$8,$AG637:$BD637,19,FALSE))</f>
        <v/>
      </c>
      <c r="XFB637" s="56" t="str">
        <f>IF(ISERROR(VLOOKUP('Testing Report'!$G$8,$X637:$BD637,32,FALSE)),"",VLOOKUP('Testing Report'!$G$8,$X637:$BD637,32,FALSE))</f>
        <v/>
      </c>
      <c r="XFC637" s="26"/>
      <c r="XFD637" s="7" t="str">
        <f t="shared" si="34"/>
        <v/>
      </c>
    </row>
    <row r="638" spans="1:88 16378:16384" ht="15" customHeight="1">
      <c r="A638" s="65" t="str">
        <f t="shared" si="32"/>
        <v/>
      </c>
      <c r="B638" s="65"/>
      <c r="C638" s="66"/>
      <c r="D638" s="66"/>
      <c r="E638" s="66"/>
      <c r="F638" s="66"/>
      <c r="G638" s="66"/>
      <c r="H638" s="66"/>
      <c r="I638" s="66"/>
      <c r="J638" s="66"/>
      <c r="K638" s="66"/>
      <c r="L638" s="66"/>
      <c r="M638" s="66"/>
      <c r="N638" s="66"/>
      <c r="O638" s="66"/>
      <c r="P638" s="66"/>
      <c r="Q638" s="66"/>
      <c r="R638" s="66"/>
      <c r="S638" s="72"/>
      <c r="T638" s="72"/>
      <c r="U638" s="72"/>
      <c r="V638" s="72"/>
      <c r="W638" s="72"/>
      <c r="X638" s="64"/>
      <c r="Y638" s="64"/>
      <c r="Z638" s="64"/>
      <c r="AA638" s="64"/>
      <c r="AB638" s="64"/>
      <c r="AC638" s="64"/>
      <c r="AD638" s="64"/>
      <c r="AE638" s="64"/>
      <c r="AF638" s="64"/>
      <c r="AG638" s="64"/>
      <c r="AH638" s="64"/>
      <c r="AI638" s="64"/>
      <c r="AJ638" s="64"/>
      <c r="AK638" s="64"/>
      <c r="AL638" s="64"/>
      <c r="AM638" s="64"/>
      <c r="AN638" s="64"/>
      <c r="AO638" s="64"/>
      <c r="AP638" s="67" t="str">
        <f>IF($AG638="","",VLOOKUP($AG638,Test_Procedure!$A:$F,2,FALSE))</f>
        <v/>
      </c>
      <c r="AQ638" s="67"/>
      <c r="AR638" s="67"/>
      <c r="AS638" s="68"/>
      <c r="AT638" s="68"/>
      <c r="AU638" s="68"/>
      <c r="AV638" s="68"/>
      <c r="AW638" s="68"/>
      <c r="AX638" s="68"/>
      <c r="AY638" s="68"/>
      <c r="AZ638" s="68"/>
      <c r="BA638" s="68"/>
      <c r="BB638" s="68"/>
      <c r="BC638" s="69" t="str">
        <f t="shared" si="33"/>
        <v/>
      </c>
      <c r="BD638" s="69"/>
      <c r="BE638" s="70">
        <f>IF($AG638="",0,VLOOKUP($AG638,Test_Procedure!$A:$F,3,FALSE))</f>
        <v>0</v>
      </c>
      <c r="BF638" s="70"/>
      <c r="BG638" s="70">
        <f>IF($AG638="",0,VLOOKUP($AG638,Test_Procedure!$A:$F,4,FALSE))</f>
        <v>0</v>
      </c>
      <c r="BH638" s="70"/>
      <c r="BI638" s="70">
        <f>IF($AG638="",0,VLOOKUP($AG638,Test_Procedure!$A:$F,5,FALSE))</f>
        <v>0</v>
      </c>
      <c r="BJ638" s="70"/>
      <c r="BK638" s="70">
        <f>IF($AG638="",0,VLOOKUP($AG638,Test_Procedure!$A:$F,6,FALSE))</f>
        <v>0</v>
      </c>
      <c r="BL638" s="70"/>
      <c r="BM638" s="71"/>
      <c r="BN638" s="71"/>
      <c r="BO638" s="71"/>
      <c r="BP638" s="72"/>
      <c r="BQ638" s="72"/>
      <c r="BR638" s="72"/>
      <c r="BS638" s="72"/>
      <c r="BT638" s="72"/>
      <c r="BU638" s="72"/>
      <c r="BV638" s="72"/>
      <c r="BW638" s="72"/>
      <c r="BX638" s="72"/>
      <c r="BY638" s="72"/>
      <c r="BZ638" s="72"/>
      <c r="CA638" s="72"/>
      <c r="CB638" s="72"/>
      <c r="CC638" s="72"/>
      <c r="CD638" s="72"/>
      <c r="CE638" s="72"/>
      <c r="CF638" s="72"/>
      <c r="CG638" s="72"/>
      <c r="CH638" s="72"/>
      <c r="CI638" s="72"/>
      <c r="CJ638" s="72"/>
      <c r="XEX638" s="56" t="str">
        <f>IF(ISERROR(VLOOKUP('Testing Report'!$G$8,$AG638:$BD638,13,FALSE)),"",VLOOKUP('Testing Report'!$G$8,$AG638:$BD638,13,FALSE))</f>
        <v/>
      </c>
      <c r="XEY638" s="56" t="str">
        <f>IF(ISERROR(VLOOKUP('Testing Report'!$G$8,$AG638:$BD638,15,FALSE)),"",VLOOKUP('Testing Report'!$G$8,$AG638:$BD638,15,FALSE))</f>
        <v/>
      </c>
      <c r="XEZ638" s="56" t="str">
        <f>IF(COUNTIF($X638:$X$5000,'Testing Report'!$G$8)=0,"",COUNTIF($X638:$X$5000,'Testing Report'!$G$8))</f>
        <v/>
      </c>
      <c r="XFA638" s="56" t="str">
        <f>IF(ISERROR(VLOOKUP('Testing Report'!$G$8,$AG638:$BD638,19,FALSE)),"",VLOOKUP('Testing Report'!$G$8,$AG638:$BD638,19,FALSE))</f>
        <v/>
      </c>
      <c r="XFB638" s="56" t="str">
        <f>IF(ISERROR(VLOOKUP('Testing Report'!$G$8,$X638:$BD638,32,FALSE)),"",VLOOKUP('Testing Report'!$G$8,$X638:$BD638,32,FALSE))</f>
        <v/>
      </c>
      <c r="XFC638" s="26"/>
      <c r="XFD638" s="7" t="str">
        <f t="shared" si="34"/>
        <v/>
      </c>
    </row>
    <row r="639" spans="1:88 16378:16384" ht="15" customHeight="1">
      <c r="A639" s="65" t="str">
        <f t="shared" si="32"/>
        <v/>
      </c>
      <c r="B639" s="65"/>
      <c r="C639" s="66"/>
      <c r="D639" s="66"/>
      <c r="E639" s="66"/>
      <c r="F639" s="66"/>
      <c r="G639" s="66"/>
      <c r="H639" s="66"/>
      <c r="I639" s="66"/>
      <c r="J639" s="66"/>
      <c r="K639" s="66"/>
      <c r="L639" s="66"/>
      <c r="M639" s="66"/>
      <c r="N639" s="66"/>
      <c r="O639" s="66"/>
      <c r="P639" s="66"/>
      <c r="Q639" s="66"/>
      <c r="R639" s="66"/>
      <c r="S639" s="72"/>
      <c r="T639" s="72"/>
      <c r="U639" s="72"/>
      <c r="V639" s="72"/>
      <c r="W639" s="72"/>
      <c r="X639" s="64"/>
      <c r="Y639" s="64"/>
      <c r="Z639" s="64"/>
      <c r="AA639" s="64"/>
      <c r="AB639" s="64"/>
      <c r="AC639" s="64"/>
      <c r="AD639" s="64"/>
      <c r="AE639" s="64"/>
      <c r="AF639" s="64"/>
      <c r="AG639" s="64"/>
      <c r="AH639" s="64"/>
      <c r="AI639" s="64"/>
      <c r="AJ639" s="64"/>
      <c r="AK639" s="64"/>
      <c r="AL639" s="64"/>
      <c r="AM639" s="64"/>
      <c r="AN639" s="64"/>
      <c r="AO639" s="64"/>
      <c r="AP639" s="67" t="str">
        <f>IF($AG639="","",VLOOKUP($AG639,Test_Procedure!$A:$F,2,FALSE))</f>
        <v/>
      </c>
      <c r="AQ639" s="67"/>
      <c r="AR639" s="67"/>
      <c r="AS639" s="68"/>
      <c r="AT639" s="68"/>
      <c r="AU639" s="68"/>
      <c r="AV639" s="68"/>
      <c r="AW639" s="68"/>
      <c r="AX639" s="68"/>
      <c r="AY639" s="68"/>
      <c r="AZ639" s="68"/>
      <c r="BA639" s="68"/>
      <c r="BB639" s="68"/>
      <c r="BC639" s="69" t="str">
        <f t="shared" si="33"/>
        <v/>
      </c>
      <c r="BD639" s="69"/>
      <c r="BE639" s="70">
        <f>IF($AG639="",0,VLOOKUP($AG639,Test_Procedure!$A:$F,3,FALSE))</f>
        <v>0</v>
      </c>
      <c r="BF639" s="70"/>
      <c r="BG639" s="70">
        <f>IF($AG639="",0,VLOOKUP($AG639,Test_Procedure!$A:$F,4,FALSE))</f>
        <v>0</v>
      </c>
      <c r="BH639" s="70"/>
      <c r="BI639" s="70">
        <f>IF($AG639="",0,VLOOKUP($AG639,Test_Procedure!$A:$F,5,FALSE))</f>
        <v>0</v>
      </c>
      <c r="BJ639" s="70"/>
      <c r="BK639" s="70">
        <f>IF($AG639="",0,VLOOKUP($AG639,Test_Procedure!$A:$F,6,FALSE))</f>
        <v>0</v>
      </c>
      <c r="BL639" s="70"/>
      <c r="BM639" s="71"/>
      <c r="BN639" s="71"/>
      <c r="BO639" s="71"/>
      <c r="BP639" s="72"/>
      <c r="BQ639" s="72"/>
      <c r="BR639" s="72"/>
      <c r="BS639" s="72"/>
      <c r="BT639" s="72"/>
      <c r="BU639" s="72"/>
      <c r="BV639" s="72"/>
      <c r="BW639" s="72"/>
      <c r="BX639" s="72"/>
      <c r="BY639" s="72"/>
      <c r="BZ639" s="72"/>
      <c r="CA639" s="72"/>
      <c r="CB639" s="72"/>
      <c r="CC639" s="72"/>
      <c r="CD639" s="72"/>
      <c r="CE639" s="72"/>
      <c r="CF639" s="72"/>
      <c r="CG639" s="72"/>
      <c r="CH639" s="72"/>
      <c r="CI639" s="72"/>
      <c r="CJ639" s="72"/>
      <c r="XEX639" s="56" t="str">
        <f>IF(ISERROR(VLOOKUP('Testing Report'!$G$8,$AG639:$BD639,13,FALSE)),"",VLOOKUP('Testing Report'!$G$8,$AG639:$BD639,13,FALSE))</f>
        <v/>
      </c>
      <c r="XEY639" s="56" t="str">
        <f>IF(ISERROR(VLOOKUP('Testing Report'!$G$8,$AG639:$BD639,15,FALSE)),"",VLOOKUP('Testing Report'!$G$8,$AG639:$BD639,15,FALSE))</f>
        <v/>
      </c>
      <c r="XEZ639" s="56" t="str">
        <f>IF(COUNTIF($X639:$X$5000,'Testing Report'!$G$8)=0,"",COUNTIF($X639:$X$5000,'Testing Report'!$G$8))</f>
        <v/>
      </c>
      <c r="XFA639" s="56" t="str">
        <f>IF(ISERROR(VLOOKUP('Testing Report'!$G$8,$AG639:$BD639,19,FALSE)),"",VLOOKUP('Testing Report'!$G$8,$AG639:$BD639,19,FALSE))</f>
        <v/>
      </c>
      <c r="XFB639" s="56" t="str">
        <f>IF(ISERROR(VLOOKUP('Testing Report'!$G$8,$X639:$BD639,32,FALSE)),"",VLOOKUP('Testing Report'!$G$8,$X639:$BD639,32,FALSE))</f>
        <v/>
      </c>
      <c r="XFC639" s="26"/>
      <c r="XFD639" s="7" t="str">
        <f t="shared" si="34"/>
        <v/>
      </c>
    </row>
    <row r="640" spans="1:88 16378:16384" ht="15" customHeight="1">
      <c r="A640" s="65" t="str">
        <f t="shared" si="32"/>
        <v/>
      </c>
      <c r="B640" s="65"/>
      <c r="C640" s="66"/>
      <c r="D640" s="66"/>
      <c r="E640" s="66"/>
      <c r="F640" s="66"/>
      <c r="G640" s="66"/>
      <c r="H640" s="66"/>
      <c r="I640" s="66"/>
      <c r="J640" s="66"/>
      <c r="K640" s="66"/>
      <c r="L640" s="66"/>
      <c r="M640" s="66"/>
      <c r="N640" s="66"/>
      <c r="O640" s="66"/>
      <c r="P640" s="66"/>
      <c r="Q640" s="66"/>
      <c r="R640" s="66"/>
      <c r="S640" s="72"/>
      <c r="T640" s="72"/>
      <c r="U640" s="72"/>
      <c r="V640" s="72"/>
      <c r="W640" s="72"/>
      <c r="X640" s="64"/>
      <c r="Y640" s="64"/>
      <c r="Z640" s="64"/>
      <c r="AA640" s="64"/>
      <c r="AB640" s="64"/>
      <c r="AC640" s="64"/>
      <c r="AD640" s="64"/>
      <c r="AE640" s="64"/>
      <c r="AF640" s="64"/>
      <c r="AG640" s="64"/>
      <c r="AH640" s="64"/>
      <c r="AI640" s="64"/>
      <c r="AJ640" s="64"/>
      <c r="AK640" s="64"/>
      <c r="AL640" s="64"/>
      <c r="AM640" s="64"/>
      <c r="AN640" s="64"/>
      <c r="AO640" s="64"/>
      <c r="AP640" s="67" t="str">
        <f>IF($AG640="","",VLOOKUP($AG640,Test_Procedure!$A:$F,2,FALSE))</f>
        <v/>
      </c>
      <c r="AQ640" s="67"/>
      <c r="AR640" s="67"/>
      <c r="AS640" s="68"/>
      <c r="AT640" s="68"/>
      <c r="AU640" s="68"/>
      <c r="AV640" s="68"/>
      <c r="AW640" s="68"/>
      <c r="AX640" s="68"/>
      <c r="AY640" s="68"/>
      <c r="AZ640" s="68"/>
      <c r="BA640" s="68"/>
      <c r="BB640" s="68"/>
      <c r="BC640" s="69" t="str">
        <f t="shared" si="33"/>
        <v/>
      </c>
      <c r="BD640" s="69"/>
      <c r="BE640" s="70">
        <f>IF($AG640="",0,VLOOKUP($AG640,Test_Procedure!$A:$F,3,FALSE))</f>
        <v>0</v>
      </c>
      <c r="BF640" s="70"/>
      <c r="BG640" s="70">
        <f>IF($AG640="",0,VLOOKUP($AG640,Test_Procedure!$A:$F,4,FALSE))</f>
        <v>0</v>
      </c>
      <c r="BH640" s="70"/>
      <c r="BI640" s="70">
        <f>IF($AG640="",0,VLOOKUP($AG640,Test_Procedure!$A:$F,5,FALSE))</f>
        <v>0</v>
      </c>
      <c r="BJ640" s="70"/>
      <c r="BK640" s="70">
        <f>IF($AG640="",0,VLOOKUP($AG640,Test_Procedure!$A:$F,6,FALSE))</f>
        <v>0</v>
      </c>
      <c r="BL640" s="70"/>
      <c r="BM640" s="71"/>
      <c r="BN640" s="71"/>
      <c r="BO640" s="71"/>
      <c r="BP640" s="72"/>
      <c r="BQ640" s="72"/>
      <c r="BR640" s="72"/>
      <c r="BS640" s="72"/>
      <c r="BT640" s="72"/>
      <c r="BU640" s="72"/>
      <c r="BV640" s="72"/>
      <c r="BW640" s="72"/>
      <c r="BX640" s="72"/>
      <c r="BY640" s="72"/>
      <c r="BZ640" s="72"/>
      <c r="CA640" s="72"/>
      <c r="CB640" s="72"/>
      <c r="CC640" s="72"/>
      <c r="CD640" s="72"/>
      <c r="CE640" s="72"/>
      <c r="CF640" s="72"/>
      <c r="CG640" s="72"/>
      <c r="CH640" s="72"/>
      <c r="CI640" s="72"/>
      <c r="CJ640" s="72"/>
      <c r="XEX640" s="56" t="str">
        <f>IF(ISERROR(VLOOKUP('Testing Report'!$G$8,$AG640:$BD640,13,FALSE)),"",VLOOKUP('Testing Report'!$G$8,$AG640:$BD640,13,FALSE))</f>
        <v/>
      </c>
      <c r="XEY640" s="56" t="str">
        <f>IF(ISERROR(VLOOKUP('Testing Report'!$G$8,$AG640:$BD640,15,FALSE)),"",VLOOKUP('Testing Report'!$G$8,$AG640:$BD640,15,FALSE))</f>
        <v/>
      </c>
      <c r="XEZ640" s="56" t="str">
        <f>IF(COUNTIF($X640:$X$5000,'Testing Report'!$G$8)=0,"",COUNTIF($X640:$X$5000,'Testing Report'!$G$8))</f>
        <v/>
      </c>
      <c r="XFA640" s="56" t="str">
        <f>IF(ISERROR(VLOOKUP('Testing Report'!$G$8,$AG640:$BD640,19,FALSE)),"",VLOOKUP('Testing Report'!$G$8,$AG640:$BD640,19,FALSE))</f>
        <v/>
      </c>
      <c r="XFB640" s="56" t="str">
        <f>IF(ISERROR(VLOOKUP('Testing Report'!$G$8,$X640:$BD640,32,FALSE)),"",VLOOKUP('Testing Report'!$G$8,$X640:$BD640,32,FALSE))</f>
        <v/>
      </c>
      <c r="XFC640" s="26"/>
      <c r="XFD640" s="7" t="str">
        <f t="shared" si="34"/>
        <v/>
      </c>
    </row>
    <row r="641" spans="1:88 16378:16384" ht="15" customHeight="1">
      <c r="A641" s="65" t="str">
        <f t="shared" si="32"/>
        <v/>
      </c>
      <c r="B641" s="65"/>
      <c r="C641" s="66"/>
      <c r="D641" s="66"/>
      <c r="E641" s="66"/>
      <c r="F641" s="66"/>
      <c r="G641" s="66"/>
      <c r="H641" s="66"/>
      <c r="I641" s="66"/>
      <c r="J641" s="66"/>
      <c r="K641" s="66"/>
      <c r="L641" s="66"/>
      <c r="M641" s="66"/>
      <c r="N641" s="66"/>
      <c r="O641" s="66"/>
      <c r="P641" s="66"/>
      <c r="Q641" s="66"/>
      <c r="R641" s="66"/>
      <c r="S641" s="72"/>
      <c r="T641" s="72"/>
      <c r="U641" s="72"/>
      <c r="V641" s="72"/>
      <c r="W641" s="72"/>
      <c r="X641" s="64"/>
      <c r="Y641" s="64"/>
      <c r="Z641" s="64"/>
      <c r="AA641" s="64"/>
      <c r="AB641" s="64"/>
      <c r="AC641" s="64"/>
      <c r="AD641" s="64"/>
      <c r="AE641" s="64"/>
      <c r="AF641" s="64"/>
      <c r="AG641" s="64"/>
      <c r="AH641" s="64"/>
      <c r="AI641" s="64"/>
      <c r="AJ641" s="64"/>
      <c r="AK641" s="64"/>
      <c r="AL641" s="64"/>
      <c r="AM641" s="64"/>
      <c r="AN641" s="64"/>
      <c r="AO641" s="64"/>
      <c r="AP641" s="67" t="str">
        <f>IF($AG641="","",VLOOKUP($AG641,Test_Procedure!$A:$F,2,FALSE))</f>
        <v/>
      </c>
      <c r="AQ641" s="67"/>
      <c r="AR641" s="67"/>
      <c r="AS641" s="68"/>
      <c r="AT641" s="68"/>
      <c r="AU641" s="68"/>
      <c r="AV641" s="68"/>
      <c r="AW641" s="68"/>
      <c r="AX641" s="68"/>
      <c r="AY641" s="68"/>
      <c r="AZ641" s="68"/>
      <c r="BA641" s="68"/>
      <c r="BB641" s="68"/>
      <c r="BC641" s="69" t="str">
        <f t="shared" si="33"/>
        <v/>
      </c>
      <c r="BD641" s="69"/>
      <c r="BE641" s="70">
        <f>IF($AG641="",0,VLOOKUP($AG641,Test_Procedure!$A:$F,3,FALSE))</f>
        <v>0</v>
      </c>
      <c r="BF641" s="70"/>
      <c r="BG641" s="70">
        <f>IF($AG641="",0,VLOOKUP($AG641,Test_Procedure!$A:$F,4,FALSE))</f>
        <v>0</v>
      </c>
      <c r="BH641" s="70"/>
      <c r="BI641" s="70">
        <f>IF($AG641="",0,VLOOKUP($AG641,Test_Procedure!$A:$F,5,FALSE))</f>
        <v>0</v>
      </c>
      <c r="BJ641" s="70"/>
      <c r="BK641" s="70">
        <f>IF($AG641="",0,VLOOKUP($AG641,Test_Procedure!$A:$F,6,FALSE))</f>
        <v>0</v>
      </c>
      <c r="BL641" s="70"/>
      <c r="BM641" s="71"/>
      <c r="BN641" s="71"/>
      <c r="BO641" s="71"/>
      <c r="BP641" s="72"/>
      <c r="BQ641" s="72"/>
      <c r="BR641" s="72"/>
      <c r="BS641" s="72"/>
      <c r="BT641" s="72"/>
      <c r="BU641" s="72"/>
      <c r="BV641" s="72"/>
      <c r="BW641" s="72"/>
      <c r="BX641" s="72"/>
      <c r="BY641" s="72"/>
      <c r="BZ641" s="72"/>
      <c r="CA641" s="72"/>
      <c r="CB641" s="72"/>
      <c r="CC641" s="72"/>
      <c r="CD641" s="72"/>
      <c r="CE641" s="72"/>
      <c r="CF641" s="72"/>
      <c r="CG641" s="72"/>
      <c r="CH641" s="72"/>
      <c r="CI641" s="72"/>
      <c r="CJ641" s="72"/>
      <c r="XEX641" s="56" t="str">
        <f>IF(ISERROR(VLOOKUP('Testing Report'!$G$8,$AG641:$BD641,13,FALSE)),"",VLOOKUP('Testing Report'!$G$8,$AG641:$BD641,13,FALSE))</f>
        <v/>
      </c>
      <c r="XEY641" s="56" t="str">
        <f>IF(ISERROR(VLOOKUP('Testing Report'!$G$8,$AG641:$BD641,15,FALSE)),"",VLOOKUP('Testing Report'!$G$8,$AG641:$BD641,15,FALSE))</f>
        <v/>
      </c>
      <c r="XEZ641" s="56" t="str">
        <f>IF(COUNTIF($X641:$X$5000,'Testing Report'!$G$8)=0,"",COUNTIF($X641:$X$5000,'Testing Report'!$G$8))</f>
        <v/>
      </c>
      <c r="XFA641" s="56" t="str">
        <f>IF(ISERROR(VLOOKUP('Testing Report'!$G$8,$AG641:$BD641,19,FALSE)),"",VLOOKUP('Testing Report'!$G$8,$AG641:$BD641,19,FALSE))</f>
        <v/>
      </c>
      <c r="XFB641" s="56" t="str">
        <f>IF(ISERROR(VLOOKUP('Testing Report'!$G$8,$X641:$BD641,32,FALSE)),"",VLOOKUP('Testing Report'!$G$8,$X641:$BD641,32,FALSE))</f>
        <v/>
      </c>
      <c r="XFC641" s="26"/>
      <c r="XFD641" s="7" t="str">
        <f t="shared" si="34"/>
        <v/>
      </c>
    </row>
    <row r="642" spans="1:88 16378:16384" ht="15" customHeight="1">
      <c r="A642" s="65" t="str">
        <f t="shared" si="32"/>
        <v/>
      </c>
      <c r="B642" s="65"/>
      <c r="C642" s="66"/>
      <c r="D642" s="66"/>
      <c r="E642" s="66"/>
      <c r="F642" s="66"/>
      <c r="G642" s="66"/>
      <c r="H642" s="66"/>
      <c r="I642" s="66"/>
      <c r="J642" s="66"/>
      <c r="K642" s="66"/>
      <c r="L642" s="66"/>
      <c r="M642" s="66"/>
      <c r="N642" s="66"/>
      <c r="O642" s="66"/>
      <c r="P642" s="66"/>
      <c r="Q642" s="66"/>
      <c r="R642" s="66"/>
      <c r="S642" s="72"/>
      <c r="T642" s="72"/>
      <c r="U642" s="72"/>
      <c r="V642" s="72"/>
      <c r="W642" s="72"/>
      <c r="X642" s="64"/>
      <c r="Y642" s="64"/>
      <c r="Z642" s="64"/>
      <c r="AA642" s="64"/>
      <c r="AB642" s="64"/>
      <c r="AC642" s="64"/>
      <c r="AD642" s="64"/>
      <c r="AE642" s="64"/>
      <c r="AF642" s="64"/>
      <c r="AG642" s="64"/>
      <c r="AH642" s="64"/>
      <c r="AI642" s="64"/>
      <c r="AJ642" s="64"/>
      <c r="AK642" s="64"/>
      <c r="AL642" s="64"/>
      <c r="AM642" s="64"/>
      <c r="AN642" s="64"/>
      <c r="AO642" s="64"/>
      <c r="AP642" s="67" t="str">
        <f>IF($AG642="","",VLOOKUP($AG642,Test_Procedure!$A:$F,2,FALSE))</f>
        <v/>
      </c>
      <c r="AQ642" s="67"/>
      <c r="AR642" s="67"/>
      <c r="AS642" s="68"/>
      <c r="AT642" s="68"/>
      <c r="AU642" s="68"/>
      <c r="AV642" s="68"/>
      <c r="AW642" s="68"/>
      <c r="AX642" s="68"/>
      <c r="AY642" s="68"/>
      <c r="AZ642" s="68"/>
      <c r="BA642" s="68"/>
      <c r="BB642" s="68"/>
      <c r="BC642" s="69" t="str">
        <f t="shared" si="33"/>
        <v/>
      </c>
      <c r="BD642" s="69"/>
      <c r="BE642" s="70">
        <f>IF($AG642="",0,VLOOKUP($AG642,Test_Procedure!$A:$F,3,FALSE))</f>
        <v>0</v>
      </c>
      <c r="BF642" s="70"/>
      <c r="BG642" s="70">
        <f>IF($AG642="",0,VLOOKUP($AG642,Test_Procedure!$A:$F,4,FALSE))</f>
        <v>0</v>
      </c>
      <c r="BH642" s="70"/>
      <c r="BI642" s="70">
        <f>IF($AG642="",0,VLOOKUP($AG642,Test_Procedure!$A:$F,5,FALSE))</f>
        <v>0</v>
      </c>
      <c r="BJ642" s="70"/>
      <c r="BK642" s="70">
        <f>IF($AG642="",0,VLOOKUP($AG642,Test_Procedure!$A:$F,6,FALSE))</f>
        <v>0</v>
      </c>
      <c r="BL642" s="70"/>
      <c r="BM642" s="71"/>
      <c r="BN642" s="71"/>
      <c r="BO642" s="71"/>
      <c r="BP642" s="72"/>
      <c r="BQ642" s="72"/>
      <c r="BR642" s="72"/>
      <c r="BS642" s="72"/>
      <c r="BT642" s="72"/>
      <c r="BU642" s="72"/>
      <c r="BV642" s="72"/>
      <c r="BW642" s="72"/>
      <c r="BX642" s="72"/>
      <c r="BY642" s="72"/>
      <c r="BZ642" s="72"/>
      <c r="CA642" s="72"/>
      <c r="CB642" s="72"/>
      <c r="CC642" s="72"/>
      <c r="CD642" s="72"/>
      <c r="CE642" s="72"/>
      <c r="CF642" s="72"/>
      <c r="CG642" s="72"/>
      <c r="CH642" s="72"/>
      <c r="CI642" s="72"/>
      <c r="CJ642" s="72"/>
      <c r="XEX642" s="56" t="str">
        <f>IF(ISERROR(VLOOKUP('Testing Report'!$G$8,$AG642:$BD642,13,FALSE)),"",VLOOKUP('Testing Report'!$G$8,$AG642:$BD642,13,FALSE))</f>
        <v/>
      </c>
      <c r="XEY642" s="56" t="str">
        <f>IF(ISERROR(VLOOKUP('Testing Report'!$G$8,$AG642:$BD642,15,FALSE)),"",VLOOKUP('Testing Report'!$G$8,$AG642:$BD642,15,FALSE))</f>
        <v/>
      </c>
      <c r="XEZ642" s="56" t="str">
        <f>IF(COUNTIF($X642:$X$5000,'Testing Report'!$G$8)=0,"",COUNTIF($X642:$X$5000,'Testing Report'!$G$8))</f>
        <v/>
      </c>
      <c r="XFA642" s="56" t="str">
        <f>IF(ISERROR(VLOOKUP('Testing Report'!$G$8,$AG642:$BD642,19,FALSE)),"",VLOOKUP('Testing Report'!$G$8,$AG642:$BD642,19,FALSE))</f>
        <v/>
      </c>
      <c r="XFB642" s="56" t="str">
        <f>IF(ISERROR(VLOOKUP('Testing Report'!$G$8,$X642:$BD642,32,FALSE)),"",VLOOKUP('Testing Report'!$G$8,$X642:$BD642,32,FALSE))</f>
        <v/>
      </c>
      <c r="XFC642" s="26"/>
      <c r="XFD642" s="7" t="str">
        <f t="shared" si="34"/>
        <v/>
      </c>
    </row>
    <row r="643" spans="1:88 16378:16384" ht="15" customHeight="1">
      <c r="A643" s="65" t="str">
        <f t="shared" si="32"/>
        <v/>
      </c>
      <c r="B643" s="65"/>
      <c r="C643" s="66"/>
      <c r="D643" s="66"/>
      <c r="E643" s="66"/>
      <c r="F643" s="66"/>
      <c r="G643" s="66"/>
      <c r="H643" s="66"/>
      <c r="I643" s="66"/>
      <c r="J643" s="66"/>
      <c r="K643" s="66"/>
      <c r="L643" s="66"/>
      <c r="M643" s="66"/>
      <c r="N643" s="66"/>
      <c r="O643" s="66"/>
      <c r="P643" s="66"/>
      <c r="Q643" s="66"/>
      <c r="R643" s="66"/>
      <c r="S643" s="72"/>
      <c r="T643" s="72"/>
      <c r="U643" s="72"/>
      <c r="V643" s="72"/>
      <c r="W643" s="72"/>
      <c r="X643" s="64"/>
      <c r="Y643" s="64"/>
      <c r="Z643" s="64"/>
      <c r="AA643" s="64"/>
      <c r="AB643" s="64"/>
      <c r="AC643" s="64"/>
      <c r="AD643" s="64"/>
      <c r="AE643" s="64"/>
      <c r="AF643" s="64"/>
      <c r="AG643" s="64"/>
      <c r="AH643" s="64"/>
      <c r="AI643" s="64"/>
      <c r="AJ643" s="64"/>
      <c r="AK643" s="64"/>
      <c r="AL643" s="64"/>
      <c r="AM643" s="64"/>
      <c r="AN643" s="64"/>
      <c r="AO643" s="64"/>
      <c r="AP643" s="67" t="str">
        <f>IF($AG643="","",VLOOKUP($AG643,Test_Procedure!$A:$F,2,FALSE))</f>
        <v/>
      </c>
      <c r="AQ643" s="67"/>
      <c r="AR643" s="67"/>
      <c r="AS643" s="68"/>
      <c r="AT643" s="68"/>
      <c r="AU643" s="68"/>
      <c r="AV643" s="68"/>
      <c r="AW643" s="68"/>
      <c r="AX643" s="68"/>
      <c r="AY643" s="68"/>
      <c r="AZ643" s="68"/>
      <c r="BA643" s="68"/>
      <c r="BB643" s="68"/>
      <c r="BC643" s="69" t="str">
        <f t="shared" si="33"/>
        <v/>
      </c>
      <c r="BD643" s="69"/>
      <c r="BE643" s="70">
        <f>IF($AG643="",0,VLOOKUP($AG643,Test_Procedure!$A:$F,3,FALSE))</f>
        <v>0</v>
      </c>
      <c r="BF643" s="70"/>
      <c r="BG643" s="70">
        <f>IF($AG643="",0,VLOOKUP($AG643,Test_Procedure!$A:$F,4,FALSE))</f>
        <v>0</v>
      </c>
      <c r="BH643" s="70"/>
      <c r="BI643" s="70">
        <f>IF($AG643="",0,VLOOKUP($AG643,Test_Procedure!$A:$F,5,FALSE))</f>
        <v>0</v>
      </c>
      <c r="BJ643" s="70"/>
      <c r="BK643" s="70">
        <f>IF($AG643="",0,VLOOKUP($AG643,Test_Procedure!$A:$F,6,FALSE))</f>
        <v>0</v>
      </c>
      <c r="BL643" s="70"/>
      <c r="BM643" s="71"/>
      <c r="BN643" s="71"/>
      <c r="BO643" s="71"/>
      <c r="BP643" s="72"/>
      <c r="BQ643" s="72"/>
      <c r="BR643" s="72"/>
      <c r="BS643" s="72"/>
      <c r="BT643" s="72"/>
      <c r="BU643" s="72"/>
      <c r="BV643" s="72"/>
      <c r="BW643" s="72"/>
      <c r="BX643" s="72"/>
      <c r="BY643" s="72"/>
      <c r="BZ643" s="72"/>
      <c r="CA643" s="72"/>
      <c r="CB643" s="72"/>
      <c r="CC643" s="72"/>
      <c r="CD643" s="72"/>
      <c r="CE643" s="72"/>
      <c r="CF643" s="72"/>
      <c r="CG643" s="72"/>
      <c r="CH643" s="72"/>
      <c r="CI643" s="72"/>
      <c r="CJ643" s="72"/>
      <c r="XEX643" s="56" t="str">
        <f>IF(ISERROR(VLOOKUP('Testing Report'!$G$8,$AG643:$BD643,13,FALSE)),"",VLOOKUP('Testing Report'!$G$8,$AG643:$BD643,13,FALSE))</f>
        <v/>
      </c>
      <c r="XEY643" s="56" t="str">
        <f>IF(ISERROR(VLOOKUP('Testing Report'!$G$8,$AG643:$BD643,15,FALSE)),"",VLOOKUP('Testing Report'!$G$8,$AG643:$BD643,15,FALSE))</f>
        <v/>
      </c>
      <c r="XEZ643" s="56" t="str">
        <f>IF(COUNTIF($X643:$X$5000,'Testing Report'!$G$8)=0,"",COUNTIF($X643:$X$5000,'Testing Report'!$G$8))</f>
        <v/>
      </c>
      <c r="XFA643" s="56" t="str">
        <f>IF(ISERROR(VLOOKUP('Testing Report'!$G$8,$AG643:$BD643,19,FALSE)),"",VLOOKUP('Testing Report'!$G$8,$AG643:$BD643,19,FALSE))</f>
        <v/>
      </c>
      <c r="XFB643" s="56" t="str">
        <f>IF(ISERROR(VLOOKUP('Testing Report'!$G$8,$X643:$BD643,32,FALSE)),"",VLOOKUP('Testing Report'!$G$8,$X643:$BD643,32,FALSE))</f>
        <v/>
      </c>
      <c r="XFC643" s="26"/>
      <c r="XFD643" s="7" t="str">
        <f t="shared" si="34"/>
        <v/>
      </c>
    </row>
    <row r="644" spans="1:88 16378:16384" ht="15" customHeight="1">
      <c r="A644" s="65" t="str">
        <f t="shared" si="32"/>
        <v/>
      </c>
      <c r="B644" s="65"/>
      <c r="C644" s="66"/>
      <c r="D644" s="66"/>
      <c r="E644" s="66"/>
      <c r="F644" s="66"/>
      <c r="G644" s="66"/>
      <c r="H644" s="66"/>
      <c r="I644" s="66"/>
      <c r="J644" s="66"/>
      <c r="K644" s="66"/>
      <c r="L644" s="66"/>
      <c r="M644" s="66"/>
      <c r="N644" s="66"/>
      <c r="O644" s="66"/>
      <c r="P644" s="66"/>
      <c r="Q644" s="66"/>
      <c r="R644" s="66"/>
      <c r="S644" s="72"/>
      <c r="T644" s="72"/>
      <c r="U644" s="72"/>
      <c r="V644" s="72"/>
      <c r="W644" s="72"/>
      <c r="X644" s="64"/>
      <c r="Y644" s="64"/>
      <c r="Z644" s="64"/>
      <c r="AA644" s="64"/>
      <c r="AB644" s="64"/>
      <c r="AC644" s="64"/>
      <c r="AD644" s="64"/>
      <c r="AE644" s="64"/>
      <c r="AF644" s="64"/>
      <c r="AG644" s="64"/>
      <c r="AH644" s="64"/>
      <c r="AI644" s="64"/>
      <c r="AJ644" s="64"/>
      <c r="AK644" s="64"/>
      <c r="AL644" s="64"/>
      <c r="AM644" s="64"/>
      <c r="AN644" s="64"/>
      <c r="AO644" s="64"/>
      <c r="AP644" s="67" t="str">
        <f>IF($AG644="","",VLOOKUP($AG644,Test_Procedure!$A:$F,2,FALSE))</f>
        <v/>
      </c>
      <c r="AQ644" s="67"/>
      <c r="AR644" s="67"/>
      <c r="AS644" s="68"/>
      <c r="AT644" s="68"/>
      <c r="AU644" s="68"/>
      <c r="AV644" s="68"/>
      <c r="AW644" s="68"/>
      <c r="AX644" s="68"/>
      <c r="AY644" s="68"/>
      <c r="AZ644" s="68"/>
      <c r="BA644" s="68"/>
      <c r="BB644" s="68"/>
      <c r="BC644" s="69" t="str">
        <f t="shared" si="33"/>
        <v/>
      </c>
      <c r="BD644" s="69"/>
      <c r="BE644" s="70">
        <f>IF($AG644="",0,VLOOKUP($AG644,Test_Procedure!$A:$F,3,FALSE))</f>
        <v>0</v>
      </c>
      <c r="BF644" s="70"/>
      <c r="BG644" s="70">
        <f>IF($AG644="",0,VLOOKUP($AG644,Test_Procedure!$A:$F,4,FALSE))</f>
        <v>0</v>
      </c>
      <c r="BH644" s="70"/>
      <c r="BI644" s="70">
        <f>IF($AG644="",0,VLOOKUP($AG644,Test_Procedure!$A:$F,5,FALSE))</f>
        <v>0</v>
      </c>
      <c r="BJ644" s="70"/>
      <c r="BK644" s="70">
        <f>IF($AG644="",0,VLOOKUP($AG644,Test_Procedure!$A:$F,6,FALSE))</f>
        <v>0</v>
      </c>
      <c r="BL644" s="70"/>
      <c r="BM644" s="71"/>
      <c r="BN644" s="71"/>
      <c r="BO644" s="71"/>
      <c r="BP644" s="72"/>
      <c r="BQ644" s="72"/>
      <c r="BR644" s="72"/>
      <c r="BS644" s="72"/>
      <c r="BT644" s="72"/>
      <c r="BU644" s="72"/>
      <c r="BV644" s="72"/>
      <c r="BW644" s="72"/>
      <c r="BX644" s="72"/>
      <c r="BY644" s="72"/>
      <c r="BZ644" s="72"/>
      <c r="CA644" s="72"/>
      <c r="CB644" s="72"/>
      <c r="CC644" s="72"/>
      <c r="CD644" s="72"/>
      <c r="CE644" s="72"/>
      <c r="CF644" s="72"/>
      <c r="CG644" s="72"/>
      <c r="CH644" s="72"/>
      <c r="CI644" s="72"/>
      <c r="CJ644" s="72"/>
      <c r="XEX644" s="56" t="str">
        <f>IF(ISERROR(VLOOKUP('Testing Report'!$G$8,$AG644:$BD644,13,FALSE)),"",VLOOKUP('Testing Report'!$G$8,$AG644:$BD644,13,FALSE))</f>
        <v/>
      </c>
      <c r="XEY644" s="56" t="str">
        <f>IF(ISERROR(VLOOKUP('Testing Report'!$G$8,$AG644:$BD644,15,FALSE)),"",VLOOKUP('Testing Report'!$G$8,$AG644:$BD644,15,FALSE))</f>
        <v/>
      </c>
      <c r="XEZ644" s="56" t="str">
        <f>IF(COUNTIF($X644:$X$5000,'Testing Report'!$G$8)=0,"",COUNTIF($X644:$X$5000,'Testing Report'!$G$8))</f>
        <v/>
      </c>
      <c r="XFA644" s="56" t="str">
        <f>IF(ISERROR(VLOOKUP('Testing Report'!$G$8,$AG644:$BD644,19,FALSE)),"",VLOOKUP('Testing Report'!$G$8,$AG644:$BD644,19,FALSE))</f>
        <v/>
      </c>
      <c r="XFB644" s="56" t="str">
        <f>IF(ISERROR(VLOOKUP('Testing Report'!$G$8,$X644:$BD644,32,FALSE)),"",VLOOKUP('Testing Report'!$G$8,$X644:$BD644,32,FALSE))</f>
        <v/>
      </c>
      <c r="XFC644" s="26"/>
      <c r="XFD644" s="7" t="str">
        <f t="shared" si="34"/>
        <v/>
      </c>
    </row>
    <row r="645" spans="1:88 16378:16384" ht="15" customHeight="1">
      <c r="A645" s="65" t="str">
        <f t="shared" si="32"/>
        <v/>
      </c>
      <c r="B645" s="65"/>
      <c r="C645" s="66"/>
      <c r="D645" s="66"/>
      <c r="E645" s="66"/>
      <c r="F645" s="66"/>
      <c r="G645" s="66"/>
      <c r="H645" s="66"/>
      <c r="I645" s="66"/>
      <c r="J645" s="66"/>
      <c r="K645" s="66"/>
      <c r="L645" s="66"/>
      <c r="M645" s="66"/>
      <c r="N645" s="66"/>
      <c r="O645" s="66"/>
      <c r="P645" s="66"/>
      <c r="Q645" s="66"/>
      <c r="R645" s="66"/>
      <c r="S645" s="72"/>
      <c r="T645" s="72"/>
      <c r="U645" s="72"/>
      <c r="V645" s="72"/>
      <c r="W645" s="72"/>
      <c r="X645" s="64"/>
      <c r="Y645" s="64"/>
      <c r="Z645" s="64"/>
      <c r="AA645" s="64"/>
      <c r="AB645" s="64"/>
      <c r="AC645" s="64"/>
      <c r="AD645" s="64"/>
      <c r="AE645" s="64"/>
      <c r="AF645" s="64"/>
      <c r="AG645" s="64"/>
      <c r="AH645" s="64"/>
      <c r="AI645" s="64"/>
      <c r="AJ645" s="64"/>
      <c r="AK645" s="64"/>
      <c r="AL645" s="64"/>
      <c r="AM645" s="64"/>
      <c r="AN645" s="64"/>
      <c r="AO645" s="64"/>
      <c r="AP645" s="67" t="str">
        <f>IF($AG645="","",VLOOKUP($AG645,Test_Procedure!$A:$F,2,FALSE))</f>
        <v/>
      </c>
      <c r="AQ645" s="67"/>
      <c r="AR645" s="67"/>
      <c r="AS645" s="68"/>
      <c r="AT645" s="68"/>
      <c r="AU645" s="68"/>
      <c r="AV645" s="68"/>
      <c r="AW645" s="68"/>
      <c r="AX645" s="68"/>
      <c r="AY645" s="68"/>
      <c r="AZ645" s="68"/>
      <c r="BA645" s="68"/>
      <c r="BB645" s="68"/>
      <c r="BC645" s="69" t="str">
        <f t="shared" si="33"/>
        <v/>
      </c>
      <c r="BD645" s="69"/>
      <c r="BE645" s="70">
        <f>IF($AG645="",0,VLOOKUP($AG645,Test_Procedure!$A:$F,3,FALSE))</f>
        <v>0</v>
      </c>
      <c r="BF645" s="70"/>
      <c r="BG645" s="70">
        <f>IF($AG645="",0,VLOOKUP($AG645,Test_Procedure!$A:$F,4,FALSE))</f>
        <v>0</v>
      </c>
      <c r="BH645" s="70"/>
      <c r="BI645" s="70">
        <f>IF($AG645="",0,VLOOKUP($AG645,Test_Procedure!$A:$F,5,FALSE))</f>
        <v>0</v>
      </c>
      <c r="BJ645" s="70"/>
      <c r="BK645" s="70">
        <f>IF($AG645="",0,VLOOKUP($AG645,Test_Procedure!$A:$F,6,FALSE))</f>
        <v>0</v>
      </c>
      <c r="BL645" s="70"/>
      <c r="BM645" s="71"/>
      <c r="BN645" s="71"/>
      <c r="BO645" s="71"/>
      <c r="BP645" s="72"/>
      <c r="BQ645" s="72"/>
      <c r="BR645" s="72"/>
      <c r="BS645" s="72"/>
      <c r="BT645" s="72"/>
      <c r="BU645" s="72"/>
      <c r="BV645" s="72"/>
      <c r="BW645" s="72"/>
      <c r="BX645" s="72"/>
      <c r="BY645" s="72"/>
      <c r="BZ645" s="72"/>
      <c r="CA645" s="72"/>
      <c r="CB645" s="72"/>
      <c r="CC645" s="72"/>
      <c r="CD645" s="72"/>
      <c r="CE645" s="72"/>
      <c r="CF645" s="72"/>
      <c r="CG645" s="72"/>
      <c r="CH645" s="72"/>
      <c r="CI645" s="72"/>
      <c r="CJ645" s="72"/>
      <c r="XEX645" s="56" t="str">
        <f>IF(ISERROR(VLOOKUP('Testing Report'!$G$8,$AG645:$BD645,13,FALSE)),"",VLOOKUP('Testing Report'!$G$8,$AG645:$BD645,13,FALSE))</f>
        <v/>
      </c>
      <c r="XEY645" s="56" t="str">
        <f>IF(ISERROR(VLOOKUP('Testing Report'!$G$8,$AG645:$BD645,15,FALSE)),"",VLOOKUP('Testing Report'!$G$8,$AG645:$BD645,15,FALSE))</f>
        <v/>
      </c>
      <c r="XEZ645" s="56" t="str">
        <f>IF(COUNTIF($X645:$X$5000,'Testing Report'!$G$8)=0,"",COUNTIF($X645:$X$5000,'Testing Report'!$G$8))</f>
        <v/>
      </c>
      <c r="XFA645" s="56" t="str">
        <f>IF(ISERROR(VLOOKUP('Testing Report'!$G$8,$AG645:$BD645,19,FALSE)),"",VLOOKUP('Testing Report'!$G$8,$AG645:$BD645,19,FALSE))</f>
        <v/>
      </c>
      <c r="XFB645" s="56" t="str">
        <f>IF(ISERROR(VLOOKUP('Testing Report'!$G$8,$X645:$BD645,32,FALSE)),"",VLOOKUP('Testing Report'!$G$8,$X645:$BD645,32,FALSE))</f>
        <v/>
      </c>
      <c r="XFC645" s="26"/>
      <c r="XFD645" s="7" t="str">
        <f t="shared" si="34"/>
        <v/>
      </c>
    </row>
    <row r="646" spans="1:88 16378:16384" ht="15" customHeight="1">
      <c r="A646" s="65" t="str">
        <f t="shared" si="32"/>
        <v/>
      </c>
      <c r="B646" s="65"/>
      <c r="C646" s="66"/>
      <c r="D646" s="66"/>
      <c r="E646" s="66"/>
      <c r="F646" s="66"/>
      <c r="G646" s="66"/>
      <c r="H646" s="66"/>
      <c r="I646" s="66"/>
      <c r="J646" s="66"/>
      <c r="K646" s="66"/>
      <c r="L646" s="66"/>
      <c r="M646" s="66"/>
      <c r="N646" s="66"/>
      <c r="O646" s="66"/>
      <c r="P646" s="66"/>
      <c r="Q646" s="66"/>
      <c r="R646" s="66"/>
      <c r="S646" s="72"/>
      <c r="T646" s="72"/>
      <c r="U646" s="72"/>
      <c r="V646" s="72"/>
      <c r="W646" s="72"/>
      <c r="X646" s="64"/>
      <c r="Y646" s="64"/>
      <c r="Z646" s="64"/>
      <c r="AA646" s="64"/>
      <c r="AB646" s="64"/>
      <c r="AC646" s="64"/>
      <c r="AD646" s="64"/>
      <c r="AE646" s="64"/>
      <c r="AF646" s="64"/>
      <c r="AG646" s="64"/>
      <c r="AH646" s="64"/>
      <c r="AI646" s="64"/>
      <c r="AJ646" s="64"/>
      <c r="AK646" s="64"/>
      <c r="AL646" s="64"/>
      <c r="AM646" s="64"/>
      <c r="AN646" s="64"/>
      <c r="AO646" s="64"/>
      <c r="AP646" s="67" t="str">
        <f>IF($AG646="","",VLOOKUP($AG646,Test_Procedure!$A:$F,2,FALSE))</f>
        <v/>
      </c>
      <c r="AQ646" s="67"/>
      <c r="AR646" s="67"/>
      <c r="AS646" s="68"/>
      <c r="AT646" s="68"/>
      <c r="AU646" s="68"/>
      <c r="AV646" s="68"/>
      <c r="AW646" s="68"/>
      <c r="AX646" s="68"/>
      <c r="AY646" s="68"/>
      <c r="AZ646" s="68"/>
      <c r="BA646" s="68"/>
      <c r="BB646" s="68"/>
      <c r="BC646" s="69" t="str">
        <f t="shared" si="33"/>
        <v/>
      </c>
      <c r="BD646" s="69"/>
      <c r="BE646" s="70">
        <f>IF($AG646="",0,VLOOKUP($AG646,Test_Procedure!$A:$F,3,FALSE))</f>
        <v>0</v>
      </c>
      <c r="BF646" s="70"/>
      <c r="BG646" s="70">
        <f>IF($AG646="",0,VLOOKUP($AG646,Test_Procedure!$A:$F,4,FALSE))</f>
        <v>0</v>
      </c>
      <c r="BH646" s="70"/>
      <c r="BI646" s="70">
        <f>IF($AG646="",0,VLOOKUP($AG646,Test_Procedure!$A:$F,5,FALSE))</f>
        <v>0</v>
      </c>
      <c r="BJ646" s="70"/>
      <c r="BK646" s="70">
        <f>IF($AG646="",0,VLOOKUP($AG646,Test_Procedure!$A:$F,6,FALSE))</f>
        <v>0</v>
      </c>
      <c r="BL646" s="70"/>
      <c r="BM646" s="71"/>
      <c r="BN646" s="71"/>
      <c r="BO646" s="71"/>
      <c r="BP646" s="72"/>
      <c r="BQ646" s="72"/>
      <c r="BR646" s="72"/>
      <c r="BS646" s="72"/>
      <c r="BT646" s="72"/>
      <c r="BU646" s="72"/>
      <c r="BV646" s="72"/>
      <c r="BW646" s="72"/>
      <c r="BX646" s="72"/>
      <c r="BY646" s="72"/>
      <c r="BZ646" s="72"/>
      <c r="CA646" s="72"/>
      <c r="CB646" s="72"/>
      <c r="CC646" s="72"/>
      <c r="CD646" s="72"/>
      <c r="CE646" s="72"/>
      <c r="CF646" s="72"/>
      <c r="CG646" s="72"/>
      <c r="CH646" s="72"/>
      <c r="CI646" s="72"/>
      <c r="CJ646" s="72"/>
      <c r="XEX646" s="56" t="str">
        <f>IF(ISERROR(VLOOKUP('Testing Report'!$G$8,$AG646:$BD646,13,FALSE)),"",VLOOKUP('Testing Report'!$G$8,$AG646:$BD646,13,FALSE))</f>
        <v/>
      </c>
      <c r="XEY646" s="56" t="str">
        <f>IF(ISERROR(VLOOKUP('Testing Report'!$G$8,$AG646:$BD646,15,FALSE)),"",VLOOKUP('Testing Report'!$G$8,$AG646:$BD646,15,FALSE))</f>
        <v/>
      </c>
      <c r="XEZ646" s="56" t="str">
        <f>IF(COUNTIF($X646:$X$5000,'Testing Report'!$G$8)=0,"",COUNTIF($X646:$X$5000,'Testing Report'!$G$8))</f>
        <v/>
      </c>
      <c r="XFA646" s="56" t="str">
        <f>IF(ISERROR(VLOOKUP('Testing Report'!$G$8,$AG646:$BD646,19,FALSE)),"",VLOOKUP('Testing Report'!$G$8,$AG646:$BD646,19,FALSE))</f>
        <v/>
      </c>
      <c r="XFB646" s="56" t="str">
        <f>IF(ISERROR(VLOOKUP('Testing Report'!$G$8,$X646:$BD646,32,FALSE)),"",VLOOKUP('Testing Report'!$G$8,$X646:$BD646,32,FALSE))</f>
        <v/>
      </c>
      <c r="XFC646" s="26"/>
      <c r="XFD646" s="7" t="str">
        <f t="shared" si="34"/>
        <v/>
      </c>
    </row>
    <row r="647" spans="1:88 16378:16384" ht="15" customHeight="1">
      <c r="A647" s="65" t="str">
        <f t="shared" si="32"/>
        <v/>
      </c>
      <c r="B647" s="65"/>
      <c r="C647" s="66"/>
      <c r="D647" s="66"/>
      <c r="E647" s="66"/>
      <c r="F647" s="66"/>
      <c r="G647" s="66"/>
      <c r="H647" s="66"/>
      <c r="I647" s="66"/>
      <c r="J647" s="66"/>
      <c r="K647" s="66"/>
      <c r="L647" s="66"/>
      <c r="M647" s="66"/>
      <c r="N647" s="66"/>
      <c r="O647" s="66"/>
      <c r="P647" s="66"/>
      <c r="Q647" s="66"/>
      <c r="R647" s="66"/>
      <c r="S647" s="72"/>
      <c r="T647" s="72"/>
      <c r="U647" s="72"/>
      <c r="V647" s="72"/>
      <c r="W647" s="72"/>
      <c r="X647" s="64"/>
      <c r="Y647" s="64"/>
      <c r="Z647" s="64"/>
      <c r="AA647" s="64"/>
      <c r="AB647" s="64"/>
      <c r="AC647" s="64"/>
      <c r="AD647" s="64"/>
      <c r="AE647" s="64"/>
      <c r="AF647" s="64"/>
      <c r="AG647" s="64"/>
      <c r="AH647" s="64"/>
      <c r="AI647" s="64"/>
      <c r="AJ647" s="64"/>
      <c r="AK647" s="64"/>
      <c r="AL647" s="64"/>
      <c r="AM647" s="64"/>
      <c r="AN647" s="64"/>
      <c r="AO647" s="64"/>
      <c r="AP647" s="67" t="str">
        <f>IF($AG647="","",VLOOKUP($AG647,Test_Procedure!$A:$F,2,FALSE))</f>
        <v/>
      </c>
      <c r="AQ647" s="67"/>
      <c r="AR647" s="67"/>
      <c r="AS647" s="68"/>
      <c r="AT647" s="68"/>
      <c r="AU647" s="68"/>
      <c r="AV647" s="68"/>
      <c r="AW647" s="68"/>
      <c r="AX647" s="68"/>
      <c r="AY647" s="68"/>
      <c r="AZ647" s="68"/>
      <c r="BA647" s="68"/>
      <c r="BB647" s="68"/>
      <c r="BC647" s="69" t="str">
        <f t="shared" si="33"/>
        <v/>
      </c>
      <c r="BD647" s="69"/>
      <c r="BE647" s="70">
        <f>IF($AG647="",0,VLOOKUP($AG647,Test_Procedure!$A:$F,3,FALSE))</f>
        <v>0</v>
      </c>
      <c r="BF647" s="70"/>
      <c r="BG647" s="70">
        <f>IF($AG647="",0,VLOOKUP($AG647,Test_Procedure!$A:$F,4,FALSE))</f>
        <v>0</v>
      </c>
      <c r="BH647" s="70"/>
      <c r="BI647" s="70">
        <f>IF($AG647="",0,VLOOKUP($AG647,Test_Procedure!$A:$F,5,FALSE))</f>
        <v>0</v>
      </c>
      <c r="BJ647" s="70"/>
      <c r="BK647" s="70">
        <f>IF($AG647="",0,VLOOKUP($AG647,Test_Procedure!$A:$F,6,FALSE))</f>
        <v>0</v>
      </c>
      <c r="BL647" s="70"/>
      <c r="BM647" s="71"/>
      <c r="BN647" s="71"/>
      <c r="BO647" s="71"/>
      <c r="BP647" s="72"/>
      <c r="BQ647" s="72"/>
      <c r="BR647" s="72"/>
      <c r="BS647" s="72"/>
      <c r="BT647" s="72"/>
      <c r="BU647" s="72"/>
      <c r="BV647" s="72"/>
      <c r="BW647" s="72"/>
      <c r="BX647" s="72"/>
      <c r="BY647" s="72"/>
      <c r="BZ647" s="72"/>
      <c r="CA647" s="72"/>
      <c r="CB647" s="72"/>
      <c r="CC647" s="72"/>
      <c r="CD647" s="72"/>
      <c r="CE647" s="72"/>
      <c r="CF647" s="72"/>
      <c r="CG647" s="72"/>
      <c r="CH647" s="72"/>
      <c r="CI647" s="72"/>
      <c r="CJ647" s="72"/>
      <c r="XEX647" s="56" t="str">
        <f>IF(ISERROR(VLOOKUP('Testing Report'!$G$8,$AG647:$BD647,13,FALSE)),"",VLOOKUP('Testing Report'!$G$8,$AG647:$BD647,13,FALSE))</f>
        <v/>
      </c>
      <c r="XEY647" s="56" t="str">
        <f>IF(ISERROR(VLOOKUP('Testing Report'!$G$8,$AG647:$BD647,15,FALSE)),"",VLOOKUP('Testing Report'!$G$8,$AG647:$BD647,15,FALSE))</f>
        <v/>
      </c>
      <c r="XEZ647" s="56" t="str">
        <f>IF(COUNTIF($X647:$X$5000,'Testing Report'!$G$8)=0,"",COUNTIF($X647:$X$5000,'Testing Report'!$G$8))</f>
        <v/>
      </c>
      <c r="XFA647" s="56" t="str">
        <f>IF(ISERROR(VLOOKUP('Testing Report'!$G$8,$AG647:$BD647,19,FALSE)),"",VLOOKUP('Testing Report'!$G$8,$AG647:$BD647,19,FALSE))</f>
        <v/>
      </c>
      <c r="XFB647" s="56" t="str">
        <f>IF(ISERROR(VLOOKUP('Testing Report'!$G$8,$X647:$BD647,32,FALSE)),"",VLOOKUP('Testing Report'!$G$8,$X647:$BD647,32,FALSE))</f>
        <v/>
      </c>
      <c r="XFC647" s="26"/>
      <c r="XFD647" s="7" t="str">
        <f t="shared" si="34"/>
        <v/>
      </c>
    </row>
    <row r="648" spans="1:88 16378:16384" ht="15" customHeight="1">
      <c r="A648" s="65" t="str">
        <f t="shared" si="32"/>
        <v/>
      </c>
      <c r="B648" s="65"/>
      <c r="C648" s="66"/>
      <c r="D648" s="66"/>
      <c r="E648" s="66"/>
      <c r="F648" s="66"/>
      <c r="G648" s="66"/>
      <c r="H648" s="66"/>
      <c r="I648" s="66"/>
      <c r="J648" s="66"/>
      <c r="K648" s="66"/>
      <c r="L648" s="66"/>
      <c r="M648" s="66"/>
      <c r="N648" s="66"/>
      <c r="O648" s="66"/>
      <c r="P648" s="66"/>
      <c r="Q648" s="66"/>
      <c r="R648" s="66"/>
      <c r="S648" s="72"/>
      <c r="T648" s="72"/>
      <c r="U648" s="72"/>
      <c r="V648" s="72"/>
      <c r="W648" s="72"/>
      <c r="X648" s="64"/>
      <c r="Y648" s="64"/>
      <c r="Z648" s="64"/>
      <c r="AA648" s="64"/>
      <c r="AB648" s="64"/>
      <c r="AC648" s="64"/>
      <c r="AD648" s="64"/>
      <c r="AE648" s="64"/>
      <c r="AF648" s="64"/>
      <c r="AG648" s="64"/>
      <c r="AH648" s="64"/>
      <c r="AI648" s="64"/>
      <c r="AJ648" s="64"/>
      <c r="AK648" s="64"/>
      <c r="AL648" s="64"/>
      <c r="AM648" s="64"/>
      <c r="AN648" s="64"/>
      <c r="AO648" s="64"/>
      <c r="AP648" s="67" t="str">
        <f>IF($AG648="","",VLOOKUP($AG648,Test_Procedure!$A:$F,2,FALSE))</f>
        <v/>
      </c>
      <c r="AQ648" s="67"/>
      <c r="AR648" s="67"/>
      <c r="AS648" s="68"/>
      <c r="AT648" s="68"/>
      <c r="AU648" s="68"/>
      <c r="AV648" s="68"/>
      <c r="AW648" s="68"/>
      <c r="AX648" s="68"/>
      <c r="AY648" s="68"/>
      <c r="AZ648" s="68"/>
      <c r="BA648" s="68"/>
      <c r="BB648" s="68"/>
      <c r="BC648" s="69" t="str">
        <f t="shared" si="33"/>
        <v/>
      </c>
      <c r="BD648" s="69"/>
      <c r="BE648" s="70">
        <f>IF($AG648="",0,VLOOKUP($AG648,Test_Procedure!$A:$F,3,FALSE))</f>
        <v>0</v>
      </c>
      <c r="BF648" s="70"/>
      <c r="BG648" s="70">
        <f>IF($AG648="",0,VLOOKUP($AG648,Test_Procedure!$A:$F,4,FALSE))</f>
        <v>0</v>
      </c>
      <c r="BH648" s="70"/>
      <c r="BI648" s="70">
        <f>IF($AG648="",0,VLOOKUP($AG648,Test_Procedure!$A:$F,5,FALSE))</f>
        <v>0</v>
      </c>
      <c r="BJ648" s="70"/>
      <c r="BK648" s="70">
        <f>IF($AG648="",0,VLOOKUP($AG648,Test_Procedure!$A:$F,6,FALSE))</f>
        <v>0</v>
      </c>
      <c r="BL648" s="70"/>
      <c r="BM648" s="71"/>
      <c r="BN648" s="71"/>
      <c r="BO648" s="71"/>
      <c r="BP648" s="72"/>
      <c r="BQ648" s="72"/>
      <c r="BR648" s="72"/>
      <c r="BS648" s="72"/>
      <c r="BT648" s="72"/>
      <c r="BU648" s="72"/>
      <c r="BV648" s="72"/>
      <c r="BW648" s="72"/>
      <c r="BX648" s="72"/>
      <c r="BY648" s="72"/>
      <c r="BZ648" s="72"/>
      <c r="CA648" s="72"/>
      <c r="CB648" s="72"/>
      <c r="CC648" s="72"/>
      <c r="CD648" s="72"/>
      <c r="CE648" s="72"/>
      <c r="CF648" s="72"/>
      <c r="CG648" s="72"/>
      <c r="CH648" s="72"/>
      <c r="CI648" s="72"/>
      <c r="CJ648" s="72"/>
      <c r="XEX648" s="56" t="str">
        <f>IF(ISERROR(VLOOKUP('Testing Report'!$G$8,$AG648:$BD648,13,FALSE)),"",VLOOKUP('Testing Report'!$G$8,$AG648:$BD648,13,FALSE))</f>
        <v/>
      </c>
      <c r="XEY648" s="56" t="str">
        <f>IF(ISERROR(VLOOKUP('Testing Report'!$G$8,$AG648:$BD648,15,FALSE)),"",VLOOKUP('Testing Report'!$G$8,$AG648:$BD648,15,FALSE))</f>
        <v/>
      </c>
      <c r="XEZ648" s="56" t="str">
        <f>IF(COUNTIF($X648:$X$5000,'Testing Report'!$G$8)=0,"",COUNTIF($X648:$X$5000,'Testing Report'!$G$8))</f>
        <v/>
      </c>
      <c r="XFA648" s="56" t="str">
        <f>IF(ISERROR(VLOOKUP('Testing Report'!$G$8,$AG648:$BD648,19,FALSE)),"",VLOOKUP('Testing Report'!$G$8,$AG648:$BD648,19,FALSE))</f>
        <v/>
      </c>
      <c r="XFB648" s="56" t="str">
        <f>IF(ISERROR(VLOOKUP('Testing Report'!$G$8,$X648:$BD648,32,FALSE)),"",VLOOKUP('Testing Report'!$G$8,$X648:$BD648,32,FALSE))</f>
        <v/>
      </c>
      <c r="XFC648" s="26"/>
      <c r="XFD648" s="7" t="str">
        <f t="shared" si="34"/>
        <v/>
      </c>
    </row>
    <row r="649" spans="1:88 16378:16384" ht="15" customHeight="1">
      <c r="A649" s="65" t="str">
        <f t="shared" si="32"/>
        <v/>
      </c>
      <c r="B649" s="65"/>
      <c r="C649" s="66"/>
      <c r="D649" s="66"/>
      <c r="E649" s="66"/>
      <c r="F649" s="66"/>
      <c r="G649" s="66"/>
      <c r="H649" s="66"/>
      <c r="I649" s="66"/>
      <c r="J649" s="66"/>
      <c r="K649" s="66"/>
      <c r="L649" s="66"/>
      <c r="M649" s="66"/>
      <c r="N649" s="66"/>
      <c r="O649" s="66"/>
      <c r="P649" s="66"/>
      <c r="Q649" s="66"/>
      <c r="R649" s="66"/>
      <c r="S649" s="72"/>
      <c r="T649" s="72"/>
      <c r="U649" s="72"/>
      <c r="V649" s="72"/>
      <c r="W649" s="72"/>
      <c r="X649" s="64"/>
      <c r="Y649" s="64"/>
      <c r="Z649" s="64"/>
      <c r="AA649" s="64"/>
      <c r="AB649" s="64"/>
      <c r="AC649" s="64"/>
      <c r="AD649" s="64"/>
      <c r="AE649" s="64"/>
      <c r="AF649" s="64"/>
      <c r="AG649" s="64"/>
      <c r="AH649" s="64"/>
      <c r="AI649" s="64"/>
      <c r="AJ649" s="64"/>
      <c r="AK649" s="64"/>
      <c r="AL649" s="64"/>
      <c r="AM649" s="64"/>
      <c r="AN649" s="64"/>
      <c r="AO649" s="64"/>
      <c r="AP649" s="67" t="str">
        <f>IF($AG649="","",VLOOKUP($AG649,Test_Procedure!$A:$F,2,FALSE))</f>
        <v/>
      </c>
      <c r="AQ649" s="67"/>
      <c r="AR649" s="67"/>
      <c r="AS649" s="68"/>
      <c r="AT649" s="68"/>
      <c r="AU649" s="68"/>
      <c r="AV649" s="68"/>
      <c r="AW649" s="68"/>
      <c r="AX649" s="68"/>
      <c r="AY649" s="68"/>
      <c r="AZ649" s="68"/>
      <c r="BA649" s="68"/>
      <c r="BB649" s="68"/>
      <c r="BC649" s="69" t="str">
        <f t="shared" si="33"/>
        <v/>
      </c>
      <c r="BD649" s="69"/>
      <c r="BE649" s="70">
        <f>IF($AG649="",0,VLOOKUP($AG649,Test_Procedure!$A:$F,3,FALSE))</f>
        <v>0</v>
      </c>
      <c r="BF649" s="70"/>
      <c r="BG649" s="70">
        <f>IF($AG649="",0,VLOOKUP($AG649,Test_Procedure!$A:$F,4,FALSE))</f>
        <v>0</v>
      </c>
      <c r="BH649" s="70"/>
      <c r="BI649" s="70">
        <f>IF($AG649="",0,VLOOKUP($AG649,Test_Procedure!$A:$F,5,FALSE))</f>
        <v>0</v>
      </c>
      <c r="BJ649" s="70"/>
      <c r="BK649" s="70">
        <f>IF($AG649="",0,VLOOKUP($AG649,Test_Procedure!$A:$F,6,FALSE))</f>
        <v>0</v>
      </c>
      <c r="BL649" s="70"/>
      <c r="BM649" s="71"/>
      <c r="BN649" s="71"/>
      <c r="BO649" s="71"/>
      <c r="BP649" s="72"/>
      <c r="BQ649" s="72"/>
      <c r="BR649" s="72"/>
      <c r="BS649" s="72"/>
      <c r="BT649" s="72"/>
      <c r="BU649" s="72"/>
      <c r="BV649" s="72"/>
      <c r="BW649" s="72"/>
      <c r="BX649" s="72"/>
      <c r="BY649" s="72"/>
      <c r="BZ649" s="72"/>
      <c r="CA649" s="72"/>
      <c r="CB649" s="72"/>
      <c r="CC649" s="72"/>
      <c r="CD649" s="72"/>
      <c r="CE649" s="72"/>
      <c r="CF649" s="72"/>
      <c r="CG649" s="72"/>
      <c r="CH649" s="72"/>
      <c r="CI649" s="72"/>
      <c r="CJ649" s="72"/>
      <c r="XEX649" s="56" t="str">
        <f>IF(ISERROR(VLOOKUP('Testing Report'!$G$8,$AG649:$BD649,13,FALSE)),"",VLOOKUP('Testing Report'!$G$8,$AG649:$BD649,13,FALSE))</f>
        <v/>
      </c>
      <c r="XEY649" s="56" t="str">
        <f>IF(ISERROR(VLOOKUP('Testing Report'!$G$8,$AG649:$BD649,15,FALSE)),"",VLOOKUP('Testing Report'!$G$8,$AG649:$BD649,15,FALSE))</f>
        <v/>
      </c>
      <c r="XEZ649" s="56" t="str">
        <f>IF(COUNTIF($X649:$X$5000,'Testing Report'!$G$8)=0,"",COUNTIF($X649:$X$5000,'Testing Report'!$G$8))</f>
        <v/>
      </c>
      <c r="XFA649" s="56" t="str">
        <f>IF(ISERROR(VLOOKUP('Testing Report'!$G$8,$AG649:$BD649,19,FALSE)),"",VLOOKUP('Testing Report'!$G$8,$AG649:$BD649,19,FALSE))</f>
        <v/>
      </c>
      <c r="XFB649" s="56" t="str">
        <f>IF(ISERROR(VLOOKUP('Testing Report'!$G$8,$X649:$BD649,32,FALSE)),"",VLOOKUP('Testing Report'!$G$8,$X649:$BD649,32,FALSE))</f>
        <v/>
      </c>
      <c r="XFC649" s="26"/>
      <c r="XFD649" s="7" t="str">
        <f t="shared" si="34"/>
        <v/>
      </c>
    </row>
    <row r="650" spans="1:88 16378:16384" ht="15" customHeight="1">
      <c r="A650" s="65" t="str">
        <f t="shared" si="32"/>
        <v/>
      </c>
      <c r="B650" s="65"/>
      <c r="C650" s="66"/>
      <c r="D650" s="66"/>
      <c r="E650" s="66"/>
      <c r="F650" s="66"/>
      <c r="G650" s="66"/>
      <c r="H650" s="66"/>
      <c r="I650" s="66"/>
      <c r="J650" s="66"/>
      <c r="K650" s="66"/>
      <c r="L650" s="66"/>
      <c r="M650" s="66"/>
      <c r="N650" s="66"/>
      <c r="O650" s="66"/>
      <c r="P650" s="66"/>
      <c r="Q650" s="66"/>
      <c r="R650" s="66"/>
      <c r="S650" s="72"/>
      <c r="T650" s="72"/>
      <c r="U650" s="72"/>
      <c r="V650" s="72"/>
      <c r="W650" s="72"/>
      <c r="X650" s="64"/>
      <c r="Y650" s="64"/>
      <c r="Z650" s="64"/>
      <c r="AA650" s="64"/>
      <c r="AB650" s="64"/>
      <c r="AC650" s="64"/>
      <c r="AD650" s="64"/>
      <c r="AE650" s="64"/>
      <c r="AF650" s="64"/>
      <c r="AG650" s="64"/>
      <c r="AH650" s="64"/>
      <c r="AI650" s="64"/>
      <c r="AJ650" s="64"/>
      <c r="AK650" s="64"/>
      <c r="AL650" s="64"/>
      <c r="AM650" s="64"/>
      <c r="AN650" s="64"/>
      <c r="AO650" s="64"/>
      <c r="AP650" s="67" t="str">
        <f>IF($AG650="","",VLOOKUP($AG650,Test_Procedure!$A:$F,2,FALSE))</f>
        <v/>
      </c>
      <c r="AQ650" s="67"/>
      <c r="AR650" s="67"/>
      <c r="AS650" s="68"/>
      <c r="AT650" s="68"/>
      <c r="AU650" s="68"/>
      <c r="AV650" s="68"/>
      <c r="AW650" s="68"/>
      <c r="AX650" s="68"/>
      <c r="AY650" s="68"/>
      <c r="AZ650" s="68"/>
      <c r="BA650" s="68"/>
      <c r="BB650" s="68"/>
      <c r="BC650" s="69" t="str">
        <f t="shared" si="33"/>
        <v/>
      </c>
      <c r="BD650" s="69"/>
      <c r="BE650" s="70">
        <f>IF($AG650="",0,VLOOKUP($AG650,Test_Procedure!$A:$F,3,FALSE))</f>
        <v>0</v>
      </c>
      <c r="BF650" s="70"/>
      <c r="BG650" s="70">
        <f>IF($AG650="",0,VLOOKUP($AG650,Test_Procedure!$A:$F,4,FALSE))</f>
        <v>0</v>
      </c>
      <c r="BH650" s="70"/>
      <c r="BI650" s="70">
        <f>IF($AG650="",0,VLOOKUP($AG650,Test_Procedure!$A:$F,5,FALSE))</f>
        <v>0</v>
      </c>
      <c r="BJ650" s="70"/>
      <c r="BK650" s="70">
        <f>IF($AG650="",0,VLOOKUP($AG650,Test_Procedure!$A:$F,6,FALSE))</f>
        <v>0</v>
      </c>
      <c r="BL650" s="70"/>
      <c r="BM650" s="71"/>
      <c r="BN650" s="71"/>
      <c r="BO650" s="71"/>
      <c r="BP650" s="72"/>
      <c r="BQ650" s="72"/>
      <c r="BR650" s="72"/>
      <c r="BS650" s="72"/>
      <c r="BT650" s="72"/>
      <c r="BU650" s="72"/>
      <c r="BV650" s="72"/>
      <c r="BW650" s="72"/>
      <c r="BX650" s="72"/>
      <c r="BY650" s="72"/>
      <c r="BZ650" s="72"/>
      <c r="CA650" s="72"/>
      <c r="CB650" s="72"/>
      <c r="CC650" s="72"/>
      <c r="CD650" s="72"/>
      <c r="CE650" s="72"/>
      <c r="CF650" s="72"/>
      <c r="CG650" s="72"/>
      <c r="CH650" s="72"/>
      <c r="CI650" s="72"/>
      <c r="CJ650" s="72"/>
      <c r="XEX650" s="56" t="str">
        <f>IF(ISERROR(VLOOKUP('Testing Report'!$G$8,$AG650:$BD650,13,FALSE)),"",VLOOKUP('Testing Report'!$G$8,$AG650:$BD650,13,FALSE))</f>
        <v/>
      </c>
      <c r="XEY650" s="56" t="str">
        <f>IF(ISERROR(VLOOKUP('Testing Report'!$G$8,$AG650:$BD650,15,FALSE)),"",VLOOKUP('Testing Report'!$G$8,$AG650:$BD650,15,FALSE))</f>
        <v/>
      </c>
      <c r="XEZ650" s="56" t="str">
        <f>IF(COUNTIF($X650:$X$5000,'Testing Report'!$G$8)=0,"",COUNTIF($X650:$X$5000,'Testing Report'!$G$8))</f>
        <v/>
      </c>
      <c r="XFA650" s="56" t="str">
        <f>IF(ISERROR(VLOOKUP('Testing Report'!$G$8,$AG650:$BD650,19,FALSE)),"",VLOOKUP('Testing Report'!$G$8,$AG650:$BD650,19,FALSE))</f>
        <v/>
      </c>
      <c r="XFB650" s="56" t="str">
        <f>IF(ISERROR(VLOOKUP('Testing Report'!$G$8,$X650:$BD650,32,FALSE)),"",VLOOKUP('Testing Report'!$G$8,$X650:$BD650,32,FALSE))</f>
        <v/>
      </c>
      <c r="XFC650" s="26"/>
      <c r="XFD650" s="7" t="str">
        <f t="shared" si="34"/>
        <v/>
      </c>
    </row>
    <row r="651" spans="1:88 16378:16384" ht="15" customHeight="1">
      <c r="A651" s="65" t="str">
        <f t="shared" si="32"/>
        <v/>
      </c>
      <c r="B651" s="65"/>
      <c r="C651" s="66"/>
      <c r="D651" s="66"/>
      <c r="E651" s="66"/>
      <c r="F651" s="66"/>
      <c r="G651" s="66"/>
      <c r="H651" s="66"/>
      <c r="I651" s="66"/>
      <c r="J651" s="66"/>
      <c r="K651" s="66"/>
      <c r="L651" s="66"/>
      <c r="M651" s="66"/>
      <c r="N651" s="66"/>
      <c r="O651" s="66"/>
      <c r="P651" s="66"/>
      <c r="Q651" s="66"/>
      <c r="R651" s="66"/>
      <c r="S651" s="72"/>
      <c r="T651" s="72"/>
      <c r="U651" s="72"/>
      <c r="V651" s="72"/>
      <c r="W651" s="72"/>
      <c r="X651" s="64"/>
      <c r="Y651" s="64"/>
      <c r="Z651" s="64"/>
      <c r="AA651" s="64"/>
      <c r="AB651" s="64"/>
      <c r="AC651" s="64"/>
      <c r="AD651" s="64"/>
      <c r="AE651" s="64"/>
      <c r="AF651" s="64"/>
      <c r="AG651" s="64"/>
      <c r="AH651" s="64"/>
      <c r="AI651" s="64"/>
      <c r="AJ651" s="64"/>
      <c r="AK651" s="64"/>
      <c r="AL651" s="64"/>
      <c r="AM651" s="64"/>
      <c r="AN651" s="64"/>
      <c r="AO651" s="64"/>
      <c r="AP651" s="67" t="str">
        <f>IF($AG651="","",VLOOKUP($AG651,Test_Procedure!$A:$F,2,FALSE))</f>
        <v/>
      </c>
      <c r="AQ651" s="67"/>
      <c r="AR651" s="67"/>
      <c r="AS651" s="68"/>
      <c r="AT651" s="68"/>
      <c r="AU651" s="68"/>
      <c r="AV651" s="68"/>
      <c r="AW651" s="68"/>
      <c r="AX651" s="68"/>
      <c r="AY651" s="68"/>
      <c r="AZ651" s="68"/>
      <c r="BA651" s="68"/>
      <c r="BB651" s="68"/>
      <c r="BC651" s="69" t="str">
        <f t="shared" si="33"/>
        <v/>
      </c>
      <c r="BD651" s="69"/>
      <c r="BE651" s="70">
        <f>IF($AG651="",0,VLOOKUP($AG651,Test_Procedure!$A:$F,3,FALSE))</f>
        <v>0</v>
      </c>
      <c r="BF651" s="70"/>
      <c r="BG651" s="70">
        <f>IF($AG651="",0,VLOOKUP($AG651,Test_Procedure!$A:$F,4,FALSE))</f>
        <v>0</v>
      </c>
      <c r="BH651" s="70"/>
      <c r="BI651" s="70">
        <f>IF($AG651="",0,VLOOKUP($AG651,Test_Procedure!$A:$F,5,FALSE))</f>
        <v>0</v>
      </c>
      <c r="BJ651" s="70"/>
      <c r="BK651" s="70">
        <f>IF($AG651="",0,VLOOKUP($AG651,Test_Procedure!$A:$F,6,FALSE))</f>
        <v>0</v>
      </c>
      <c r="BL651" s="70"/>
      <c r="BM651" s="71"/>
      <c r="BN651" s="71"/>
      <c r="BO651" s="71"/>
      <c r="BP651" s="72"/>
      <c r="BQ651" s="72"/>
      <c r="BR651" s="72"/>
      <c r="BS651" s="72"/>
      <c r="BT651" s="72"/>
      <c r="BU651" s="72"/>
      <c r="BV651" s="72"/>
      <c r="BW651" s="72"/>
      <c r="BX651" s="72"/>
      <c r="BY651" s="72"/>
      <c r="BZ651" s="72"/>
      <c r="CA651" s="72"/>
      <c r="CB651" s="72"/>
      <c r="CC651" s="72"/>
      <c r="CD651" s="72"/>
      <c r="CE651" s="72"/>
      <c r="CF651" s="72"/>
      <c r="CG651" s="72"/>
      <c r="CH651" s="72"/>
      <c r="CI651" s="72"/>
      <c r="CJ651" s="72"/>
      <c r="XEX651" s="56" t="str">
        <f>IF(ISERROR(VLOOKUP('Testing Report'!$G$8,$AG651:$BD651,13,FALSE)),"",VLOOKUP('Testing Report'!$G$8,$AG651:$BD651,13,FALSE))</f>
        <v/>
      </c>
      <c r="XEY651" s="56" t="str">
        <f>IF(ISERROR(VLOOKUP('Testing Report'!$G$8,$AG651:$BD651,15,FALSE)),"",VLOOKUP('Testing Report'!$G$8,$AG651:$BD651,15,FALSE))</f>
        <v/>
      </c>
      <c r="XEZ651" s="56" t="str">
        <f>IF(COUNTIF($X651:$X$5000,'Testing Report'!$G$8)=0,"",COUNTIF($X651:$X$5000,'Testing Report'!$G$8))</f>
        <v/>
      </c>
      <c r="XFA651" s="56" t="str">
        <f>IF(ISERROR(VLOOKUP('Testing Report'!$G$8,$AG651:$BD651,19,FALSE)),"",VLOOKUP('Testing Report'!$G$8,$AG651:$BD651,19,FALSE))</f>
        <v/>
      </c>
      <c r="XFB651" s="56" t="str">
        <f>IF(ISERROR(VLOOKUP('Testing Report'!$G$8,$X651:$BD651,32,FALSE)),"",VLOOKUP('Testing Report'!$G$8,$X651:$BD651,32,FALSE))</f>
        <v/>
      </c>
      <c r="XFC651" s="26"/>
      <c r="XFD651" s="7" t="str">
        <f t="shared" si="34"/>
        <v/>
      </c>
    </row>
    <row r="652" spans="1:88 16378:16384" ht="15" customHeight="1">
      <c r="A652" s="65" t="str">
        <f t="shared" si="32"/>
        <v/>
      </c>
      <c r="B652" s="65"/>
      <c r="C652" s="66"/>
      <c r="D652" s="66"/>
      <c r="E652" s="66"/>
      <c r="F652" s="66"/>
      <c r="G652" s="66"/>
      <c r="H652" s="66"/>
      <c r="I652" s="66"/>
      <c r="J652" s="66"/>
      <c r="K652" s="66"/>
      <c r="L652" s="66"/>
      <c r="M652" s="66"/>
      <c r="N652" s="66"/>
      <c r="O652" s="66"/>
      <c r="P652" s="66"/>
      <c r="Q652" s="66"/>
      <c r="R652" s="66"/>
      <c r="S652" s="72"/>
      <c r="T652" s="72"/>
      <c r="U652" s="72"/>
      <c r="V652" s="72"/>
      <c r="W652" s="72"/>
      <c r="X652" s="64"/>
      <c r="Y652" s="64"/>
      <c r="Z652" s="64"/>
      <c r="AA652" s="64"/>
      <c r="AB652" s="64"/>
      <c r="AC652" s="64"/>
      <c r="AD652" s="64"/>
      <c r="AE652" s="64"/>
      <c r="AF652" s="64"/>
      <c r="AG652" s="64"/>
      <c r="AH652" s="64"/>
      <c r="AI652" s="64"/>
      <c r="AJ652" s="64"/>
      <c r="AK652" s="64"/>
      <c r="AL652" s="64"/>
      <c r="AM652" s="64"/>
      <c r="AN652" s="64"/>
      <c r="AO652" s="64"/>
      <c r="AP652" s="67" t="str">
        <f>IF($AG652="","",VLOOKUP($AG652,Test_Procedure!$A:$F,2,FALSE))</f>
        <v/>
      </c>
      <c r="AQ652" s="67"/>
      <c r="AR652" s="67"/>
      <c r="AS652" s="68"/>
      <c r="AT652" s="68"/>
      <c r="AU652" s="68"/>
      <c r="AV652" s="68"/>
      <c r="AW652" s="68"/>
      <c r="AX652" s="68"/>
      <c r="AY652" s="68"/>
      <c r="AZ652" s="68"/>
      <c r="BA652" s="68"/>
      <c r="BB652" s="68"/>
      <c r="BC652" s="69" t="str">
        <f t="shared" si="33"/>
        <v/>
      </c>
      <c r="BD652" s="69"/>
      <c r="BE652" s="70">
        <f>IF($AG652="",0,VLOOKUP($AG652,Test_Procedure!$A:$F,3,FALSE))</f>
        <v>0</v>
      </c>
      <c r="BF652" s="70"/>
      <c r="BG652" s="70">
        <f>IF($AG652="",0,VLOOKUP($AG652,Test_Procedure!$A:$F,4,FALSE))</f>
        <v>0</v>
      </c>
      <c r="BH652" s="70"/>
      <c r="BI652" s="70">
        <f>IF($AG652="",0,VLOOKUP($AG652,Test_Procedure!$A:$F,5,FALSE))</f>
        <v>0</v>
      </c>
      <c r="BJ652" s="70"/>
      <c r="BK652" s="70">
        <f>IF($AG652="",0,VLOOKUP($AG652,Test_Procedure!$A:$F,6,FALSE))</f>
        <v>0</v>
      </c>
      <c r="BL652" s="70"/>
      <c r="BM652" s="71"/>
      <c r="BN652" s="71"/>
      <c r="BO652" s="71"/>
      <c r="BP652" s="72"/>
      <c r="BQ652" s="72"/>
      <c r="BR652" s="72"/>
      <c r="BS652" s="72"/>
      <c r="BT652" s="72"/>
      <c r="BU652" s="72"/>
      <c r="BV652" s="72"/>
      <c r="BW652" s="72"/>
      <c r="BX652" s="72"/>
      <c r="BY652" s="72"/>
      <c r="BZ652" s="72"/>
      <c r="CA652" s="72"/>
      <c r="CB652" s="72"/>
      <c r="CC652" s="72"/>
      <c r="CD652" s="72"/>
      <c r="CE652" s="72"/>
      <c r="CF652" s="72"/>
      <c r="CG652" s="72"/>
      <c r="CH652" s="72"/>
      <c r="CI652" s="72"/>
      <c r="CJ652" s="72"/>
      <c r="XEX652" s="56" t="str">
        <f>IF(ISERROR(VLOOKUP('Testing Report'!$G$8,$AG652:$BD652,13,FALSE)),"",VLOOKUP('Testing Report'!$G$8,$AG652:$BD652,13,FALSE))</f>
        <v/>
      </c>
      <c r="XEY652" s="56" t="str">
        <f>IF(ISERROR(VLOOKUP('Testing Report'!$G$8,$AG652:$BD652,15,FALSE)),"",VLOOKUP('Testing Report'!$G$8,$AG652:$BD652,15,FALSE))</f>
        <v/>
      </c>
      <c r="XEZ652" s="56" t="str">
        <f>IF(COUNTIF($X652:$X$5000,'Testing Report'!$G$8)=0,"",COUNTIF($X652:$X$5000,'Testing Report'!$G$8))</f>
        <v/>
      </c>
      <c r="XFA652" s="56" t="str">
        <f>IF(ISERROR(VLOOKUP('Testing Report'!$G$8,$AG652:$BD652,19,FALSE)),"",VLOOKUP('Testing Report'!$G$8,$AG652:$BD652,19,FALSE))</f>
        <v/>
      </c>
      <c r="XFB652" s="56" t="str">
        <f>IF(ISERROR(VLOOKUP('Testing Report'!$G$8,$X652:$BD652,32,FALSE)),"",VLOOKUP('Testing Report'!$G$8,$X652:$BD652,32,FALSE))</f>
        <v/>
      </c>
      <c r="XFC652" s="26"/>
      <c r="XFD652" s="7" t="str">
        <f t="shared" si="34"/>
        <v/>
      </c>
    </row>
    <row r="653" spans="1:88 16378:16384" ht="15" customHeight="1">
      <c r="A653" s="65" t="str">
        <f t="shared" si="32"/>
        <v/>
      </c>
      <c r="B653" s="65"/>
      <c r="C653" s="66"/>
      <c r="D653" s="66"/>
      <c r="E653" s="66"/>
      <c r="F653" s="66"/>
      <c r="G653" s="66"/>
      <c r="H653" s="66"/>
      <c r="I653" s="66"/>
      <c r="J653" s="66"/>
      <c r="K653" s="66"/>
      <c r="L653" s="66"/>
      <c r="M653" s="66"/>
      <c r="N653" s="66"/>
      <c r="O653" s="66"/>
      <c r="P653" s="66"/>
      <c r="Q653" s="66"/>
      <c r="R653" s="66"/>
      <c r="S653" s="72"/>
      <c r="T653" s="72"/>
      <c r="U653" s="72"/>
      <c r="V653" s="72"/>
      <c r="W653" s="72"/>
      <c r="X653" s="64"/>
      <c r="Y653" s="64"/>
      <c r="Z653" s="64"/>
      <c r="AA653" s="64"/>
      <c r="AB653" s="64"/>
      <c r="AC653" s="64"/>
      <c r="AD653" s="64"/>
      <c r="AE653" s="64"/>
      <c r="AF653" s="64"/>
      <c r="AG653" s="64"/>
      <c r="AH653" s="64"/>
      <c r="AI653" s="64"/>
      <c r="AJ653" s="64"/>
      <c r="AK653" s="64"/>
      <c r="AL653" s="64"/>
      <c r="AM653" s="64"/>
      <c r="AN653" s="64"/>
      <c r="AO653" s="64"/>
      <c r="AP653" s="67" t="str">
        <f>IF($AG653="","",VLOOKUP($AG653,Test_Procedure!$A:$F,2,FALSE))</f>
        <v/>
      </c>
      <c r="AQ653" s="67"/>
      <c r="AR653" s="67"/>
      <c r="AS653" s="68"/>
      <c r="AT653" s="68"/>
      <c r="AU653" s="68"/>
      <c r="AV653" s="68"/>
      <c r="AW653" s="68"/>
      <c r="AX653" s="68"/>
      <c r="AY653" s="68"/>
      <c r="AZ653" s="68"/>
      <c r="BA653" s="68"/>
      <c r="BB653" s="68"/>
      <c r="BC653" s="69" t="str">
        <f t="shared" si="33"/>
        <v/>
      </c>
      <c r="BD653" s="69"/>
      <c r="BE653" s="70">
        <f>IF($AG653="",0,VLOOKUP($AG653,Test_Procedure!$A:$F,3,FALSE))</f>
        <v>0</v>
      </c>
      <c r="BF653" s="70"/>
      <c r="BG653" s="70">
        <f>IF($AG653="",0,VLOOKUP($AG653,Test_Procedure!$A:$F,4,FALSE))</f>
        <v>0</v>
      </c>
      <c r="BH653" s="70"/>
      <c r="BI653" s="70">
        <f>IF($AG653="",0,VLOOKUP($AG653,Test_Procedure!$A:$F,5,FALSE))</f>
        <v>0</v>
      </c>
      <c r="BJ653" s="70"/>
      <c r="BK653" s="70">
        <f>IF($AG653="",0,VLOOKUP($AG653,Test_Procedure!$A:$F,6,FALSE))</f>
        <v>0</v>
      </c>
      <c r="BL653" s="70"/>
      <c r="BM653" s="71"/>
      <c r="BN653" s="71"/>
      <c r="BO653" s="71"/>
      <c r="BP653" s="72"/>
      <c r="BQ653" s="72"/>
      <c r="BR653" s="72"/>
      <c r="BS653" s="72"/>
      <c r="BT653" s="72"/>
      <c r="BU653" s="72"/>
      <c r="BV653" s="72"/>
      <c r="BW653" s="72"/>
      <c r="BX653" s="72"/>
      <c r="BY653" s="72"/>
      <c r="BZ653" s="72"/>
      <c r="CA653" s="72"/>
      <c r="CB653" s="72"/>
      <c r="CC653" s="72"/>
      <c r="CD653" s="72"/>
      <c r="CE653" s="72"/>
      <c r="CF653" s="72"/>
      <c r="CG653" s="72"/>
      <c r="CH653" s="72"/>
      <c r="CI653" s="72"/>
      <c r="CJ653" s="72"/>
      <c r="XEX653" s="56" t="str">
        <f>IF(ISERROR(VLOOKUP('Testing Report'!$G$8,$AG653:$BD653,13,FALSE)),"",VLOOKUP('Testing Report'!$G$8,$AG653:$BD653,13,FALSE))</f>
        <v/>
      </c>
      <c r="XEY653" s="56" t="str">
        <f>IF(ISERROR(VLOOKUP('Testing Report'!$G$8,$AG653:$BD653,15,FALSE)),"",VLOOKUP('Testing Report'!$G$8,$AG653:$BD653,15,FALSE))</f>
        <v/>
      </c>
      <c r="XEZ653" s="56" t="str">
        <f>IF(COUNTIF($X653:$X$5000,'Testing Report'!$G$8)=0,"",COUNTIF($X653:$X$5000,'Testing Report'!$G$8))</f>
        <v/>
      </c>
      <c r="XFA653" s="56" t="str">
        <f>IF(ISERROR(VLOOKUP('Testing Report'!$G$8,$AG653:$BD653,19,FALSE)),"",VLOOKUP('Testing Report'!$G$8,$AG653:$BD653,19,FALSE))</f>
        <v/>
      </c>
      <c r="XFB653" s="56" t="str">
        <f>IF(ISERROR(VLOOKUP('Testing Report'!$G$8,$X653:$BD653,32,FALSE)),"",VLOOKUP('Testing Report'!$G$8,$X653:$BD653,32,FALSE))</f>
        <v/>
      </c>
      <c r="XFC653" s="26"/>
      <c r="XFD653" s="7" t="str">
        <f t="shared" si="34"/>
        <v/>
      </c>
    </row>
    <row r="654" spans="1:88 16378:16384" ht="15" customHeight="1">
      <c r="A654" s="65" t="str">
        <f t="shared" si="32"/>
        <v/>
      </c>
      <c r="B654" s="65"/>
      <c r="C654" s="66"/>
      <c r="D654" s="66"/>
      <c r="E654" s="66"/>
      <c r="F654" s="66"/>
      <c r="G654" s="66"/>
      <c r="H654" s="66"/>
      <c r="I654" s="66"/>
      <c r="J654" s="66"/>
      <c r="K654" s="66"/>
      <c r="L654" s="66"/>
      <c r="M654" s="66"/>
      <c r="N654" s="66"/>
      <c r="O654" s="66"/>
      <c r="P654" s="66"/>
      <c r="Q654" s="66"/>
      <c r="R654" s="66"/>
      <c r="S654" s="72"/>
      <c r="T654" s="72"/>
      <c r="U654" s="72"/>
      <c r="V654" s="72"/>
      <c r="W654" s="72"/>
      <c r="X654" s="64"/>
      <c r="Y654" s="64"/>
      <c r="Z654" s="64"/>
      <c r="AA654" s="64"/>
      <c r="AB654" s="64"/>
      <c r="AC654" s="64"/>
      <c r="AD654" s="64"/>
      <c r="AE654" s="64"/>
      <c r="AF654" s="64"/>
      <c r="AG654" s="64"/>
      <c r="AH654" s="64"/>
      <c r="AI654" s="64"/>
      <c r="AJ654" s="64"/>
      <c r="AK654" s="64"/>
      <c r="AL654" s="64"/>
      <c r="AM654" s="64"/>
      <c r="AN654" s="64"/>
      <c r="AO654" s="64"/>
      <c r="AP654" s="67" t="str">
        <f>IF($AG654="","",VLOOKUP($AG654,Test_Procedure!$A:$F,2,FALSE))</f>
        <v/>
      </c>
      <c r="AQ654" s="67"/>
      <c r="AR654" s="67"/>
      <c r="AS654" s="68"/>
      <c r="AT654" s="68"/>
      <c r="AU654" s="68"/>
      <c r="AV654" s="68"/>
      <c r="AW654" s="68"/>
      <c r="AX654" s="68"/>
      <c r="AY654" s="68"/>
      <c r="AZ654" s="68"/>
      <c r="BA654" s="68"/>
      <c r="BB654" s="68"/>
      <c r="BC654" s="69" t="str">
        <f t="shared" si="33"/>
        <v/>
      </c>
      <c r="BD654" s="69"/>
      <c r="BE654" s="70">
        <f>IF($AG654="",0,VLOOKUP($AG654,Test_Procedure!$A:$F,3,FALSE))</f>
        <v>0</v>
      </c>
      <c r="BF654" s="70"/>
      <c r="BG654" s="70">
        <f>IF($AG654="",0,VLOOKUP($AG654,Test_Procedure!$A:$F,4,FALSE))</f>
        <v>0</v>
      </c>
      <c r="BH654" s="70"/>
      <c r="BI654" s="70">
        <f>IF($AG654="",0,VLOOKUP($AG654,Test_Procedure!$A:$F,5,FALSE))</f>
        <v>0</v>
      </c>
      <c r="BJ654" s="70"/>
      <c r="BK654" s="70">
        <f>IF($AG654="",0,VLOOKUP($AG654,Test_Procedure!$A:$F,6,FALSE))</f>
        <v>0</v>
      </c>
      <c r="BL654" s="70"/>
      <c r="BM654" s="71"/>
      <c r="BN654" s="71"/>
      <c r="BO654" s="71"/>
      <c r="BP654" s="72"/>
      <c r="BQ654" s="72"/>
      <c r="BR654" s="72"/>
      <c r="BS654" s="72"/>
      <c r="BT654" s="72"/>
      <c r="BU654" s="72"/>
      <c r="BV654" s="72"/>
      <c r="BW654" s="72"/>
      <c r="BX654" s="72"/>
      <c r="BY654" s="72"/>
      <c r="BZ654" s="72"/>
      <c r="CA654" s="72"/>
      <c r="CB654" s="72"/>
      <c r="CC654" s="72"/>
      <c r="CD654" s="72"/>
      <c r="CE654" s="72"/>
      <c r="CF654" s="72"/>
      <c r="CG654" s="72"/>
      <c r="CH654" s="72"/>
      <c r="CI654" s="72"/>
      <c r="CJ654" s="72"/>
      <c r="XEX654" s="56" t="str">
        <f>IF(ISERROR(VLOOKUP('Testing Report'!$G$8,$AG654:$BD654,13,FALSE)),"",VLOOKUP('Testing Report'!$G$8,$AG654:$BD654,13,FALSE))</f>
        <v/>
      </c>
      <c r="XEY654" s="56" t="str">
        <f>IF(ISERROR(VLOOKUP('Testing Report'!$G$8,$AG654:$BD654,15,FALSE)),"",VLOOKUP('Testing Report'!$G$8,$AG654:$BD654,15,FALSE))</f>
        <v/>
      </c>
      <c r="XEZ654" s="56" t="str">
        <f>IF(COUNTIF($X654:$X$5000,'Testing Report'!$G$8)=0,"",COUNTIF($X654:$X$5000,'Testing Report'!$G$8))</f>
        <v/>
      </c>
      <c r="XFA654" s="56" t="str">
        <f>IF(ISERROR(VLOOKUP('Testing Report'!$G$8,$AG654:$BD654,19,FALSE)),"",VLOOKUP('Testing Report'!$G$8,$AG654:$BD654,19,FALSE))</f>
        <v/>
      </c>
      <c r="XFB654" s="56" t="str">
        <f>IF(ISERROR(VLOOKUP('Testing Report'!$G$8,$X654:$BD654,32,FALSE)),"",VLOOKUP('Testing Report'!$G$8,$X654:$BD654,32,FALSE))</f>
        <v/>
      </c>
      <c r="XFC654" s="26"/>
      <c r="XFD654" s="7" t="str">
        <f t="shared" si="34"/>
        <v/>
      </c>
    </row>
    <row r="655" spans="1:88 16378:16384" ht="15" customHeight="1">
      <c r="A655" s="65" t="str">
        <f t="shared" si="32"/>
        <v/>
      </c>
      <c r="B655" s="65"/>
      <c r="C655" s="66"/>
      <c r="D655" s="66"/>
      <c r="E655" s="66"/>
      <c r="F655" s="66"/>
      <c r="G655" s="66"/>
      <c r="H655" s="66"/>
      <c r="I655" s="66"/>
      <c r="J655" s="66"/>
      <c r="K655" s="66"/>
      <c r="L655" s="66"/>
      <c r="M655" s="66"/>
      <c r="N655" s="66"/>
      <c r="O655" s="66"/>
      <c r="P655" s="66"/>
      <c r="Q655" s="66"/>
      <c r="R655" s="66"/>
      <c r="S655" s="72"/>
      <c r="T655" s="72"/>
      <c r="U655" s="72"/>
      <c r="V655" s="72"/>
      <c r="W655" s="72"/>
      <c r="X655" s="64"/>
      <c r="Y655" s="64"/>
      <c r="Z655" s="64"/>
      <c r="AA655" s="64"/>
      <c r="AB655" s="64"/>
      <c r="AC655" s="64"/>
      <c r="AD655" s="64"/>
      <c r="AE655" s="64"/>
      <c r="AF655" s="64"/>
      <c r="AG655" s="64"/>
      <c r="AH655" s="64"/>
      <c r="AI655" s="64"/>
      <c r="AJ655" s="64"/>
      <c r="AK655" s="64"/>
      <c r="AL655" s="64"/>
      <c r="AM655" s="64"/>
      <c r="AN655" s="64"/>
      <c r="AO655" s="64"/>
      <c r="AP655" s="67" t="str">
        <f>IF($AG655="","",VLOOKUP($AG655,Test_Procedure!$A:$F,2,FALSE))</f>
        <v/>
      </c>
      <c r="AQ655" s="67"/>
      <c r="AR655" s="67"/>
      <c r="AS655" s="68"/>
      <c r="AT655" s="68"/>
      <c r="AU655" s="68"/>
      <c r="AV655" s="68"/>
      <c r="AW655" s="68"/>
      <c r="AX655" s="68"/>
      <c r="AY655" s="68"/>
      <c r="AZ655" s="68"/>
      <c r="BA655" s="68"/>
      <c r="BB655" s="68"/>
      <c r="BC655" s="69" t="str">
        <f t="shared" si="33"/>
        <v/>
      </c>
      <c r="BD655" s="69"/>
      <c r="BE655" s="70">
        <f>IF($AG655="",0,VLOOKUP($AG655,Test_Procedure!$A:$F,3,FALSE))</f>
        <v>0</v>
      </c>
      <c r="BF655" s="70"/>
      <c r="BG655" s="70">
        <f>IF($AG655="",0,VLOOKUP($AG655,Test_Procedure!$A:$F,4,FALSE))</f>
        <v>0</v>
      </c>
      <c r="BH655" s="70"/>
      <c r="BI655" s="70">
        <f>IF($AG655="",0,VLOOKUP($AG655,Test_Procedure!$A:$F,5,FALSE))</f>
        <v>0</v>
      </c>
      <c r="BJ655" s="70"/>
      <c r="BK655" s="70">
        <f>IF($AG655="",0,VLOOKUP($AG655,Test_Procedure!$A:$F,6,FALSE))</f>
        <v>0</v>
      </c>
      <c r="BL655" s="70"/>
      <c r="BM655" s="71"/>
      <c r="BN655" s="71"/>
      <c r="BO655" s="71"/>
      <c r="BP655" s="72"/>
      <c r="BQ655" s="72"/>
      <c r="BR655" s="72"/>
      <c r="BS655" s="72"/>
      <c r="BT655" s="72"/>
      <c r="BU655" s="72"/>
      <c r="BV655" s="72"/>
      <c r="BW655" s="72"/>
      <c r="BX655" s="72"/>
      <c r="BY655" s="72"/>
      <c r="BZ655" s="72"/>
      <c r="CA655" s="72"/>
      <c r="CB655" s="72"/>
      <c r="CC655" s="72"/>
      <c r="CD655" s="72"/>
      <c r="CE655" s="72"/>
      <c r="CF655" s="72"/>
      <c r="CG655" s="72"/>
      <c r="CH655" s="72"/>
      <c r="CI655" s="72"/>
      <c r="CJ655" s="72"/>
      <c r="XEX655" s="56" t="str">
        <f>IF(ISERROR(VLOOKUP('Testing Report'!$G$8,$AG655:$BD655,13,FALSE)),"",VLOOKUP('Testing Report'!$G$8,$AG655:$BD655,13,FALSE))</f>
        <v/>
      </c>
      <c r="XEY655" s="56" t="str">
        <f>IF(ISERROR(VLOOKUP('Testing Report'!$G$8,$AG655:$BD655,15,FALSE)),"",VLOOKUP('Testing Report'!$G$8,$AG655:$BD655,15,FALSE))</f>
        <v/>
      </c>
      <c r="XEZ655" s="56" t="str">
        <f>IF(COUNTIF($X655:$X$5000,'Testing Report'!$G$8)=0,"",COUNTIF($X655:$X$5000,'Testing Report'!$G$8))</f>
        <v/>
      </c>
      <c r="XFA655" s="56" t="str">
        <f>IF(ISERROR(VLOOKUP('Testing Report'!$G$8,$AG655:$BD655,19,FALSE)),"",VLOOKUP('Testing Report'!$G$8,$AG655:$BD655,19,FALSE))</f>
        <v/>
      </c>
      <c r="XFB655" s="56" t="str">
        <f>IF(ISERROR(VLOOKUP('Testing Report'!$G$8,$X655:$BD655,32,FALSE)),"",VLOOKUP('Testing Report'!$G$8,$X655:$BD655,32,FALSE))</f>
        <v/>
      </c>
      <c r="XFC655" s="26"/>
      <c r="XFD655" s="7" t="str">
        <f t="shared" si="34"/>
        <v/>
      </c>
    </row>
    <row r="656" spans="1:88 16378:16384" ht="15" customHeight="1">
      <c r="A656" s="65" t="str">
        <f t="shared" si="32"/>
        <v/>
      </c>
      <c r="B656" s="65"/>
      <c r="C656" s="66"/>
      <c r="D656" s="66"/>
      <c r="E656" s="66"/>
      <c r="F656" s="66"/>
      <c r="G656" s="66"/>
      <c r="H656" s="66"/>
      <c r="I656" s="66"/>
      <c r="J656" s="66"/>
      <c r="K656" s="66"/>
      <c r="L656" s="66"/>
      <c r="M656" s="66"/>
      <c r="N656" s="66"/>
      <c r="O656" s="66"/>
      <c r="P656" s="66"/>
      <c r="Q656" s="66"/>
      <c r="R656" s="66"/>
      <c r="S656" s="72"/>
      <c r="T656" s="72"/>
      <c r="U656" s="72"/>
      <c r="V656" s="72"/>
      <c r="W656" s="72"/>
      <c r="X656" s="64"/>
      <c r="Y656" s="64"/>
      <c r="Z656" s="64"/>
      <c r="AA656" s="64"/>
      <c r="AB656" s="64"/>
      <c r="AC656" s="64"/>
      <c r="AD656" s="64"/>
      <c r="AE656" s="64"/>
      <c r="AF656" s="64"/>
      <c r="AG656" s="64"/>
      <c r="AH656" s="64"/>
      <c r="AI656" s="64"/>
      <c r="AJ656" s="64"/>
      <c r="AK656" s="64"/>
      <c r="AL656" s="64"/>
      <c r="AM656" s="64"/>
      <c r="AN656" s="64"/>
      <c r="AO656" s="64"/>
      <c r="AP656" s="67" t="str">
        <f>IF($AG656="","",VLOOKUP($AG656,Test_Procedure!$A:$F,2,FALSE))</f>
        <v/>
      </c>
      <c r="AQ656" s="67"/>
      <c r="AR656" s="67"/>
      <c r="AS656" s="68"/>
      <c r="AT656" s="68"/>
      <c r="AU656" s="68"/>
      <c r="AV656" s="68"/>
      <c r="AW656" s="68"/>
      <c r="AX656" s="68"/>
      <c r="AY656" s="68"/>
      <c r="AZ656" s="68"/>
      <c r="BA656" s="68"/>
      <c r="BB656" s="68"/>
      <c r="BC656" s="69" t="str">
        <f t="shared" si="33"/>
        <v/>
      </c>
      <c r="BD656" s="69"/>
      <c r="BE656" s="70">
        <f>IF($AG656="",0,VLOOKUP($AG656,Test_Procedure!$A:$F,3,FALSE))</f>
        <v>0</v>
      </c>
      <c r="BF656" s="70"/>
      <c r="BG656" s="70">
        <f>IF($AG656="",0,VLOOKUP($AG656,Test_Procedure!$A:$F,4,FALSE))</f>
        <v>0</v>
      </c>
      <c r="BH656" s="70"/>
      <c r="BI656" s="70">
        <f>IF($AG656="",0,VLOOKUP($AG656,Test_Procedure!$A:$F,5,FALSE))</f>
        <v>0</v>
      </c>
      <c r="BJ656" s="70"/>
      <c r="BK656" s="70">
        <f>IF($AG656="",0,VLOOKUP($AG656,Test_Procedure!$A:$F,6,FALSE))</f>
        <v>0</v>
      </c>
      <c r="BL656" s="70"/>
      <c r="BM656" s="71"/>
      <c r="BN656" s="71"/>
      <c r="BO656" s="71"/>
      <c r="BP656" s="72"/>
      <c r="BQ656" s="72"/>
      <c r="BR656" s="72"/>
      <c r="BS656" s="72"/>
      <c r="BT656" s="72"/>
      <c r="BU656" s="72"/>
      <c r="BV656" s="72"/>
      <c r="BW656" s="72"/>
      <c r="BX656" s="72"/>
      <c r="BY656" s="72"/>
      <c r="BZ656" s="72"/>
      <c r="CA656" s="72"/>
      <c r="CB656" s="72"/>
      <c r="CC656" s="72"/>
      <c r="CD656" s="72"/>
      <c r="CE656" s="72"/>
      <c r="CF656" s="72"/>
      <c r="CG656" s="72"/>
      <c r="CH656" s="72"/>
      <c r="CI656" s="72"/>
      <c r="CJ656" s="72"/>
      <c r="XEX656" s="56" t="str">
        <f>IF(ISERROR(VLOOKUP('Testing Report'!$G$8,$AG656:$BD656,13,FALSE)),"",VLOOKUP('Testing Report'!$G$8,$AG656:$BD656,13,FALSE))</f>
        <v/>
      </c>
      <c r="XEY656" s="56" t="str">
        <f>IF(ISERROR(VLOOKUP('Testing Report'!$G$8,$AG656:$BD656,15,FALSE)),"",VLOOKUP('Testing Report'!$G$8,$AG656:$BD656,15,FALSE))</f>
        <v/>
      </c>
      <c r="XEZ656" s="56" t="str">
        <f>IF(COUNTIF($X656:$X$5000,'Testing Report'!$G$8)=0,"",COUNTIF($X656:$X$5000,'Testing Report'!$G$8))</f>
        <v/>
      </c>
      <c r="XFA656" s="56" t="str">
        <f>IF(ISERROR(VLOOKUP('Testing Report'!$G$8,$AG656:$BD656,19,FALSE)),"",VLOOKUP('Testing Report'!$G$8,$AG656:$BD656,19,FALSE))</f>
        <v/>
      </c>
      <c r="XFB656" s="56" t="str">
        <f>IF(ISERROR(VLOOKUP('Testing Report'!$G$8,$X656:$BD656,32,FALSE)),"",VLOOKUP('Testing Report'!$G$8,$X656:$BD656,32,FALSE))</f>
        <v/>
      </c>
      <c r="XFC656" s="26"/>
      <c r="XFD656" s="7" t="str">
        <f t="shared" si="34"/>
        <v/>
      </c>
    </row>
    <row r="657" spans="1:88 16378:16384" ht="15" customHeight="1">
      <c r="A657" s="65" t="str">
        <f t="shared" si="32"/>
        <v/>
      </c>
      <c r="B657" s="65"/>
      <c r="C657" s="66"/>
      <c r="D657" s="66"/>
      <c r="E657" s="66"/>
      <c r="F657" s="66"/>
      <c r="G657" s="66"/>
      <c r="H657" s="66"/>
      <c r="I657" s="66"/>
      <c r="J657" s="66"/>
      <c r="K657" s="66"/>
      <c r="L657" s="66"/>
      <c r="M657" s="66"/>
      <c r="N657" s="66"/>
      <c r="O657" s="66"/>
      <c r="P657" s="66"/>
      <c r="Q657" s="66"/>
      <c r="R657" s="66"/>
      <c r="S657" s="72"/>
      <c r="T657" s="72"/>
      <c r="U657" s="72"/>
      <c r="V657" s="72"/>
      <c r="W657" s="72"/>
      <c r="X657" s="64"/>
      <c r="Y657" s="64"/>
      <c r="Z657" s="64"/>
      <c r="AA657" s="64"/>
      <c r="AB657" s="64"/>
      <c r="AC657" s="64"/>
      <c r="AD657" s="64"/>
      <c r="AE657" s="64"/>
      <c r="AF657" s="64"/>
      <c r="AG657" s="64"/>
      <c r="AH657" s="64"/>
      <c r="AI657" s="64"/>
      <c r="AJ657" s="64"/>
      <c r="AK657" s="64"/>
      <c r="AL657" s="64"/>
      <c r="AM657" s="64"/>
      <c r="AN657" s="64"/>
      <c r="AO657" s="64"/>
      <c r="AP657" s="67" t="str">
        <f>IF($AG657="","",VLOOKUP($AG657,Test_Procedure!$A:$F,2,FALSE))</f>
        <v/>
      </c>
      <c r="AQ657" s="67"/>
      <c r="AR657" s="67"/>
      <c r="AS657" s="68"/>
      <c r="AT657" s="68"/>
      <c r="AU657" s="68"/>
      <c r="AV657" s="68"/>
      <c r="AW657" s="68"/>
      <c r="AX657" s="68"/>
      <c r="AY657" s="68"/>
      <c r="AZ657" s="68"/>
      <c r="BA657" s="68"/>
      <c r="BB657" s="68"/>
      <c r="BC657" s="69" t="str">
        <f t="shared" si="33"/>
        <v/>
      </c>
      <c r="BD657" s="69"/>
      <c r="BE657" s="70">
        <f>IF($AG657="",0,VLOOKUP($AG657,Test_Procedure!$A:$F,3,FALSE))</f>
        <v>0</v>
      </c>
      <c r="BF657" s="70"/>
      <c r="BG657" s="70">
        <f>IF($AG657="",0,VLOOKUP($AG657,Test_Procedure!$A:$F,4,FALSE))</f>
        <v>0</v>
      </c>
      <c r="BH657" s="70"/>
      <c r="BI657" s="70">
        <f>IF($AG657="",0,VLOOKUP($AG657,Test_Procedure!$A:$F,5,FALSE))</f>
        <v>0</v>
      </c>
      <c r="BJ657" s="70"/>
      <c r="BK657" s="70">
        <f>IF($AG657="",0,VLOOKUP($AG657,Test_Procedure!$A:$F,6,FALSE))</f>
        <v>0</v>
      </c>
      <c r="BL657" s="70"/>
      <c r="BM657" s="71"/>
      <c r="BN657" s="71"/>
      <c r="BO657" s="71"/>
      <c r="BP657" s="72"/>
      <c r="BQ657" s="72"/>
      <c r="BR657" s="72"/>
      <c r="BS657" s="72"/>
      <c r="BT657" s="72"/>
      <c r="BU657" s="72"/>
      <c r="BV657" s="72"/>
      <c r="BW657" s="72"/>
      <c r="BX657" s="72"/>
      <c r="BY657" s="72"/>
      <c r="BZ657" s="72"/>
      <c r="CA657" s="72"/>
      <c r="CB657" s="72"/>
      <c r="CC657" s="72"/>
      <c r="CD657" s="72"/>
      <c r="CE657" s="72"/>
      <c r="CF657" s="72"/>
      <c r="CG657" s="72"/>
      <c r="CH657" s="72"/>
      <c r="CI657" s="72"/>
      <c r="CJ657" s="72"/>
      <c r="XEX657" s="56" t="str">
        <f>IF(ISERROR(VLOOKUP('Testing Report'!$G$8,$AG657:$BD657,13,FALSE)),"",VLOOKUP('Testing Report'!$G$8,$AG657:$BD657,13,FALSE))</f>
        <v/>
      </c>
      <c r="XEY657" s="56" t="str">
        <f>IF(ISERROR(VLOOKUP('Testing Report'!$G$8,$AG657:$BD657,15,FALSE)),"",VLOOKUP('Testing Report'!$G$8,$AG657:$BD657,15,FALSE))</f>
        <v/>
      </c>
      <c r="XEZ657" s="56" t="str">
        <f>IF(COUNTIF($X657:$X$5000,'Testing Report'!$G$8)=0,"",COUNTIF($X657:$X$5000,'Testing Report'!$G$8))</f>
        <v/>
      </c>
      <c r="XFA657" s="56" t="str">
        <f>IF(ISERROR(VLOOKUP('Testing Report'!$G$8,$AG657:$BD657,19,FALSE)),"",VLOOKUP('Testing Report'!$G$8,$AG657:$BD657,19,FALSE))</f>
        <v/>
      </c>
      <c r="XFB657" s="56" t="str">
        <f>IF(ISERROR(VLOOKUP('Testing Report'!$G$8,$X657:$BD657,32,FALSE)),"",VLOOKUP('Testing Report'!$G$8,$X657:$BD657,32,FALSE))</f>
        <v/>
      </c>
      <c r="XFC657" s="26"/>
      <c r="XFD657" s="7" t="str">
        <f t="shared" si="34"/>
        <v/>
      </c>
    </row>
    <row r="658" spans="1:88 16378:16384" ht="15" customHeight="1">
      <c r="A658" s="65" t="str">
        <f t="shared" si="32"/>
        <v/>
      </c>
      <c r="B658" s="65"/>
      <c r="C658" s="66"/>
      <c r="D658" s="66"/>
      <c r="E658" s="66"/>
      <c r="F658" s="66"/>
      <c r="G658" s="66"/>
      <c r="H658" s="66"/>
      <c r="I658" s="66"/>
      <c r="J658" s="66"/>
      <c r="K658" s="66"/>
      <c r="L658" s="66"/>
      <c r="M658" s="66"/>
      <c r="N658" s="66"/>
      <c r="O658" s="66"/>
      <c r="P658" s="66"/>
      <c r="Q658" s="66"/>
      <c r="R658" s="66"/>
      <c r="S658" s="72"/>
      <c r="T658" s="72"/>
      <c r="U658" s="72"/>
      <c r="V658" s="72"/>
      <c r="W658" s="72"/>
      <c r="X658" s="64"/>
      <c r="Y658" s="64"/>
      <c r="Z658" s="64"/>
      <c r="AA658" s="64"/>
      <c r="AB658" s="64"/>
      <c r="AC658" s="64"/>
      <c r="AD658" s="64"/>
      <c r="AE658" s="64"/>
      <c r="AF658" s="64"/>
      <c r="AG658" s="64"/>
      <c r="AH658" s="64"/>
      <c r="AI658" s="64"/>
      <c r="AJ658" s="64"/>
      <c r="AK658" s="64"/>
      <c r="AL658" s="64"/>
      <c r="AM658" s="64"/>
      <c r="AN658" s="64"/>
      <c r="AO658" s="64"/>
      <c r="AP658" s="67" t="str">
        <f>IF($AG658="","",VLOOKUP($AG658,Test_Procedure!$A:$F,2,FALSE))</f>
        <v/>
      </c>
      <c r="AQ658" s="67"/>
      <c r="AR658" s="67"/>
      <c r="AS658" s="68"/>
      <c r="AT658" s="68"/>
      <c r="AU658" s="68"/>
      <c r="AV658" s="68"/>
      <c r="AW658" s="68"/>
      <c r="AX658" s="68"/>
      <c r="AY658" s="68"/>
      <c r="AZ658" s="68"/>
      <c r="BA658" s="68"/>
      <c r="BB658" s="68"/>
      <c r="BC658" s="69" t="str">
        <f t="shared" si="33"/>
        <v/>
      </c>
      <c r="BD658" s="69"/>
      <c r="BE658" s="70">
        <f>IF($AG658="",0,VLOOKUP($AG658,Test_Procedure!$A:$F,3,FALSE))</f>
        <v>0</v>
      </c>
      <c r="BF658" s="70"/>
      <c r="BG658" s="70">
        <f>IF($AG658="",0,VLOOKUP($AG658,Test_Procedure!$A:$F,4,FALSE))</f>
        <v>0</v>
      </c>
      <c r="BH658" s="70"/>
      <c r="BI658" s="70">
        <f>IF($AG658="",0,VLOOKUP($AG658,Test_Procedure!$A:$F,5,FALSE))</f>
        <v>0</v>
      </c>
      <c r="BJ658" s="70"/>
      <c r="BK658" s="70">
        <f>IF($AG658="",0,VLOOKUP($AG658,Test_Procedure!$A:$F,6,FALSE))</f>
        <v>0</v>
      </c>
      <c r="BL658" s="70"/>
      <c r="BM658" s="71"/>
      <c r="BN658" s="71"/>
      <c r="BO658" s="71"/>
      <c r="BP658" s="72"/>
      <c r="BQ658" s="72"/>
      <c r="BR658" s="72"/>
      <c r="BS658" s="72"/>
      <c r="BT658" s="72"/>
      <c r="BU658" s="72"/>
      <c r="BV658" s="72"/>
      <c r="BW658" s="72"/>
      <c r="BX658" s="72"/>
      <c r="BY658" s="72"/>
      <c r="BZ658" s="72"/>
      <c r="CA658" s="72"/>
      <c r="CB658" s="72"/>
      <c r="CC658" s="72"/>
      <c r="CD658" s="72"/>
      <c r="CE658" s="72"/>
      <c r="CF658" s="72"/>
      <c r="CG658" s="72"/>
      <c r="CH658" s="72"/>
      <c r="CI658" s="72"/>
      <c r="CJ658" s="72"/>
      <c r="XEX658" s="56" t="str">
        <f>IF(ISERROR(VLOOKUP('Testing Report'!$G$8,$AG658:$BD658,13,FALSE)),"",VLOOKUP('Testing Report'!$G$8,$AG658:$BD658,13,FALSE))</f>
        <v/>
      </c>
      <c r="XEY658" s="56" t="str">
        <f>IF(ISERROR(VLOOKUP('Testing Report'!$G$8,$AG658:$BD658,15,FALSE)),"",VLOOKUP('Testing Report'!$G$8,$AG658:$BD658,15,FALSE))</f>
        <v/>
      </c>
      <c r="XEZ658" s="56" t="str">
        <f>IF(COUNTIF($X658:$X$5000,'Testing Report'!$G$8)=0,"",COUNTIF($X658:$X$5000,'Testing Report'!$G$8))</f>
        <v/>
      </c>
      <c r="XFA658" s="56" t="str">
        <f>IF(ISERROR(VLOOKUP('Testing Report'!$G$8,$AG658:$BD658,19,FALSE)),"",VLOOKUP('Testing Report'!$G$8,$AG658:$BD658,19,FALSE))</f>
        <v/>
      </c>
      <c r="XFB658" s="56" t="str">
        <f>IF(ISERROR(VLOOKUP('Testing Report'!$G$8,$X658:$BD658,32,FALSE)),"",VLOOKUP('Testing Report'!$G$8,$X658:$BD658,32,FALSE))</f>
        <v/>
      </c>
      <c r="XFC658" s="26"/>
      <c r="XFD658" s="7" t="str">
        <f t="shared" si="34"/>
        <v/>
      </c>
    </row>
    <row r="659" spans="1:88 16378:16384" ht="15" customHeight="1">
      <c r="A659" s="65" t="str">
        <f t="shared" si="32"/>
        <v/>
      </c>
      <c r="B659" s="65"/>
      <c r="C659" s="66"/>
      <c r="D659" s="66"/>
      <c r="E659" s="66"/>
      <c r="F659" s="66"/>
      <c r="G659" s="66"/>
      <c r="H659" s="66"/>
      <c r="I659" s="66"/>
      <c r="J659" s="66"/>
      <c r="K659" s="66"/>
      <c r="L659" s="66"/>
      <c r="M659" s="66"/>
      <c r="N659" s="66"/>
      <c r="O659" s="66"/>
      <c r="P659" s="66"/>
      <c r="Q659" s="66"/>
      <c r="R659" s="66"/>
      <c r="S659" s="72"/>
      <c r="T659" s="72"/>
      <c r="U659" s="72"/>
      <c r="V659" s="72"/>
      <c r="W659" s="72"/>
      <c r="X659" s="64"/>
      <c r="Y659" s="64"/>
      <c r="Z659" s="64"/>
      <c r="AA659" s="64"/>
      <c r="AB659" s="64"/>
      <c r="AC659" s="64"/>
      <c r="AD659" s="64"/>
      <c r="AE659" s="64"/>
      <c r="AF659" s="64"/>
      <c r="AG659" s="64"/>
      <c r="AH659" s="64"/>
      <c r="AI659" s="64"/>
      <c r="AJ659" s="64"/>
      <c r="AK659" s="64"/>
      <c r="AL659" s="64"/>
      <c r="AM659" s="64"/>
      <c r="AN659" s="64"/>
      <c r="AO659" s="64"/>
      <c r="AP659" s="67" t="str">
        <f>IF($AG659="","",VLOOKUP($AG659,Test_Procedure!$A:$F,2,FALSE))</f>
        <v/>
      </c>
      <c r="AQ659" s="67"/>
      <c r="AR659" s="67"/>
      <c r="AS659" s="68"/>
      <c r="AT659" s="68"/>
      <c r="AU659" s="68"/>
      <c r="AV659" s="68"/>
      <c r="AW659" s="68"/>
      <c r="AX659" s="68"/>
      <c r="AY659" s="68"/>
      <c r="AZ659" s="68"/>
      <c r="BA659" s="68"/>
      <c r="BB659" s="68"/>
      <c r="BC659" s="69" t="str">
        <f t="shared" si="33"/>
        <v/>
      </c>
      <c r="BD659" s="69"/>
      <c r="BE659" s="70">
        <f>IF($AG659="",0,VLOOKUP($AG659,Test_Procedure!$A:$F,3,FALSE))</f>
        <v>0</v>
      </c>
      <c r="BF659" s="70"/>
      <c r="BG659" s="70">
        <f>IF($AG659="",0,VLOOKUP($AG659,Test_Procedure!$A:$F,4,FALSE))</f>
        <v>0</v>
      </c>
      <c r="BH659" s="70"/>
      <c r="BI659" s="70">
        <f>IF($AG659="",0,VLOOKUP($AG659,Test_Procedure!$A:$F,5,FALSE))</f>
        <v>0</v>
      </c>
      <c r="BJ659" s="70"/>
      <c r="BK659" s="70">
        <f>IF($AG659="",0,VLOOKUP($AG659,Test_Procedure!$A:$F,6,FALSE))</f>
        <v>0</v>
      </c>
      <c r="BL659" s="70"/>
      <c r="BM659" s="71"/>
      <c r="BN659" s="71"/>
      <c r="BO659" s="71"/>
      <c r="BP659" s="72"/>
      <c r="BQ659" s="72"/>
      <c r="BR659" s="72"/>
      <c r="BS659" s="72"/>
      <c r="BT659" s="72"/>
      <c r="BU659" s="72"/>
      <c r="BV659" s="72"/>
      <c r="BW659" s="72"/>
      <c r="BX659" s="72"/>
      <c r="BY659" s="72"/>
      <c r="BZ659" s="72"/>
      <c r="CA659" s="72"/>
      <c r="CB659" s="72"/>
      <c r="CC659" s="72"/>
      <c r="CD659" s="72"/>
      <c r="CE659" s="72"/>
      <c r="CF659" s="72"/>
      <c r="CG659" s="72"/>
      <c r="CH659" s="72"/>
      <c r="CI659" s="72"/>
      <c r="CJ659" s="72"/>
      <c r="XEX659" s="56" t="str">
        <f>IF(ISERROR(VLOOKUP('Testing Report'!$G$8,$AG659:$BD659,13,FALSE)),"",VLOOKUP('Testing Report'!$G$8,$AG659:$BD659,13,FALSE))</f>
        <v/>
      </c>
      <c r="XEY659" s="56" t="str">
        <f>IF(ISERROR(VLOOKUP('Testing Report'!$G$8,$AG659:$BD659,15,FALSE)),"",VLOOKUP('Testing Report'!$G$8,$AG659:$BD659,15,FALSE))</f>
        <v/>
      </c>
      <c r="XEZ659" s="56" t="str">
        <f>IF(COUNTIF($X659:$X$5000,'Testing Report'!$G$8)=0,"",COUNTIF($X659:$X$5000,'Testing Report'!$G$8))</f>
        <v/>
      </c>
      <c r="XFA659" s="56" t="str">
        <f>IF(ISERROR(VLOOKUP('Testing Report'!$G$8,$AG659:$BD659,19,FALSE)),"",VLOOKUP('Testing Report'!$G$8,$AG659:$BD659,19,FALSE))</f>
        <v/>
      </c>
      <c r="XFB659" s="56" t="str">
        <f>IF(ISERROR(VLOOKUP('Testing Report'!$G$8,$X659:$BD659,32,FALSE)),"",VLOOKUP('Testing Report'!$G$8,$X659:$BD659,32,FALSE))</f>
        <v/>
      </c>
      <c r="XFC659" s="26"/>
      <c r="XFD659" s="7" t="str">
        <f t="shared" si="34"/>
        <v/>
      </c>
    </row>
    <row r="660" spans="1:88 16378:16384" ht="15" customHeight="1">
      <c r="A660" s="65" t="str">
        <f t="shared" si="32"/>
        <v/>
      </c>
      <c r="B660" s="65"/>
      <c r="C660" s="66"/>
      <c r="D660" s="66"/>
      <c r="E660" s="66"/>
      <c r="F660" s="66"/>
      <c r="G660" s="66"/>
      <c r="H660" s="66"/>
      <c r="I660" s="66"/>
      <c r="J660" s="66"/>
      <c r="K660" s="66"/>
      <c r="L660" s="66"/>
      <c r="M660" s="66"/>
      <c r="N660" s="66"/>
      <c r="O660" s="66"/>
      <c r="P660" s="66"/>
      <c r="Q660" s="66"/>
      <c r="R660" s="66"/>
      <c r="S660" s="72"/>
      <c r="T660" s="72"/>
      <c r="U660" s="72"/>
      <c r="V660" s="72"/>
      <c r="W660" s="72"/>
      <c r="X660" s="64"/>
      <c r="Y660" s="64"/>
      <c r="Z660" s="64"/>
      <c r="AA660" s="64"/>
      <c r="AB660" s="64"/>
      <c r="AC660" s="64"/>
      <c r="AD660" s="64"/>
      <c r="AE660" s="64"/>
      <c r="AF660" s="64"/>
      <c r="AG660" s="64"/>
      <c r="AH660" s="64"/>
      <c r="AI660" s="64"/>
      <c r="AJ660" s="64"/>
      <c r="AK660" s="64"/>
      <c r="AL660" s="64"/>
      <c r="AM660" s="64"/>
      <c r="AN660" s="64"/>
      <c r="AO660" s="64"/>
      <c r="AP660" s="67" t="str">
        <f>IF($AG660="","",VLOOKUP($AG660,Test_Procedure!$A:$F,2,FALSE))</f>
        <v/>
      </c>
      <c r="AQ660" s="67"/>
      <c r="AR660" s="67"/>
      <c r="AS660" s="68"/>
      <c r="AT660" s="68"/>
      <c r="AU660" s="68"/>
      <c r="AV660" s="68"/>
      <c r="AW660" s="68"/>
      <c r="AX660" s="68"/>
      <c r="AY660" s="68"/>
      <c r="AZ660" s="68"/>
      <c r="BA660" s="68"/>
      <c r="BB660" s="68"/>
      <c r="BC660" s="69" t="str">
        <f t="shared" si="33"/>
        <v/>
      </c>
      <c r="BD660" s="69"/>
      <c r="BE660" s="70">
        <f>IF($AG660="",0,VLOOKUP($AG660,Test_Procedure!$A:$F,3,FALSE))</f>
        <v>0</v>
      </c>
      <c r="BF660" s="70"/>
      <c r="BG660" s="70">
        <f>IF($AG660="",0,VLOOKUP($AG660,Test_Procedure!$A:$F,4,FALSE))</f>
        <v>0</v>
      </c>
      <c r="BH660" s="70"/>
      <c r="BI660" s="70">
        <f>IF($AG660="",0,VLOOKUP($AG660,Test_Procedure!$A:$F,5,FALSE))</f>
        <v>0</v>
      </c>
      <c r="BJ660" s="70"/>
      <c r="BK660" s="70">
        <f>IF($AG660="",0,VLOOKUP($AG660,Test_Procedure!$A:$F,6,FALSE))</f>
        <v>0</v>
      </c>
      <c r="BL660" s="70"/>
      <c r="BM660" s="71"/>
      <c r="BN660" s="71"/>
      <c r="BO660" s="71"/>
      <c r="BP660" s="72"/>
      <c r="BQ660" s="72"/>
      <c r="BR660" s="72"/>
      <c r="BS660" s="72"/>
      <c r="BT660" s="72"/>
      <c r="BU660" s="72"/>
      <c r="BV660" s="72"/>
      <c r="BW660" s="72"/>
      <c r="BX660" s="72"/>
      <c r="BY660" s="72"/>
      <c r="BZ660" s="72"/>
      <c r="CA660" s="72"/>
      <c r="CB660" s="72"/>
      <c r="CC660" s="72"/>
      <c r="CD660" s="72"/>
      <c r="CE660" s="72"/>
      <c r="CF660" s="72"/>
      <c r="CG660" s="72"/>
      <c r="CH660" s="72"/>
      <c r="CI660" s="72"/>
      <c r="CJ660" s="72"/>
      <c r="XEX660" s="56" t="str">
        <f>IF(ISERROR(VLOOKUP('Testing Report'!$G$8,$AG660:$BD660,13,FALSE)),"",VLOOKUP('Testing Report'!$G$8,$AG660:$BD660,13,FALSE))</f>
        <v/>
      </c>
      <c r="XEY660" s="56" t="str">
        <f>IF(ISERROR(VLOOKUP('Testing Report'!$G$8,$AG660:$BD660,15,FALSE)),"",VLOOKUP('Testing Report'!$G$8,$AG660:$BD660,15,FALSE))</f>
        <v/>
      </c>
      <c r="XEZ660" s="56" t="str">
        <f>IF(COUNTIF($X660:$X$5000,'Testing Report'!$G$8)=0,"",COUNTIF($X660:$X$5000,'Testing Report'!$G$8))</f>
        <v/>
      </c>
      <c r="XFA660" s="56" t="str">
        <f>IF(ISERROR(VLOOKUP('Testing Report'!$G$8,$AG660:$BD660,19,FALSE)),"",VLOOKUP('Testing Report'!$G$8,$AG660:$BD660,19,FALSE))</f>
        <v/>
      </c>
      <c r="XFB660" s="56" t="str">
        <f>IF(ISERROR(VLOOKUP('Testing Report'!$G$8,$X660:$BD660,32,FALSE)),"",VLOOKUP('Testing Report'!$G$8,$X660:$BD660,32,FALSE))</f>
        <v/>
      </c>
      <c r="XFC660" s="26"/>
      <c r="XFD660" s="7" t="str">
        <f t="shared" si="34"/>
        <v/>
      </c>
    </row>
    <row r="661" spans="1:88 16378:16384" ht="15" customHeight="1">
      <c r="A661" s="65" t="str">
        <f t="shared" si="32"/>
        <v/>
      </c>
      <c r="B661" s="65"/>
      <c r="C661" s="66"/>
      <c r="D661" s="66"/>
      <c r="E661" s="66"/>
      <c r="F661" s="66"/>
      <c r="G661" s="66"/>
      <c r="H661" s="66"/>
      <c r="I661" s="66"/>
      <c r="J661" s="66"/>
      <c r="K661" s="66"/>
      <c r="L661" s="66"/>
      <c r="M661" s="66"/>
      <c r="N661" s="66"/>
      <c r="O661" s="66"/>
      <c r="P661" s="66"/>
      <c r="Q661" s="66"/>
      <c r="R661" s="66"/>
      <c r="S661" s="72"/>
      <c r="T661" s="72"/>
      <c r="U661" s="72"/>
      <c r="V661" s="72"/>
      <c r="W661" s="72"/>
      <c r="X661" s="64"/>
      <c r="Y661" s="64"/>
      <c r="Z661" s="64"/>
      <c r="AA661" s="64"/>
      <c r="AB661" s="64"/>
      <c r="AC661" s="64"/>
      <c r="AD661" s="64"/>
      <c r="AE661" s="64"/>
      <c r="AF661" s="64"/>
      <c r="AG661" s="64"/>
      <c r="AH661" s="64"/>
      <c r="AI661" s="64"/>
      <c r="AJ661" s="64"/>
      <c r="AK661" s="64"/>
      <c r="AL661" s="64"/>
      <c r="AM661" s="64"/>
      <c r="AN661" s="64"/>
      <c r="AO661" s="64"/>
      <c r="AP661" s="67" t="str">
        <f>IF($AG661="","",VLOOKUP($AG661,Test_Procedure!$A:$F,2,FALSE))</f>
        <v/>
      </c>
      <c r="AQ661" s="67"/>
      <c r="AR661" s="67"/>
      <c r="AS661" s="68"/>
      <c r="AT661" s="68"/>
      <c r="AU661" s="68"/>
      <c r="AV661" s="68"/>
      <c r="AW661" s="68"/>
      <c r="AX661" s="68"/>
      <c r="AY661" s="68"/>
      <c r="AZ661" s="68"/>
      <c r="BA661" s="68"/>
      <c r="BB661" s="68"/>
      <c r="BC661" s="69" t="str">
        <f t="shared" si="33"/>
        <v/>
      </c>
      <c r="BD661" s="69"/>
      <c r="BE661" s="70">
        <f>IF($AG661="",0,VLOOKUP($AG661,Test_Procedure!$A:$F,3,FALSE))</f>
        <v>0</v>
      </c>
      <c r="BF661" s="70"/>
      <c r="BG661" s="70">
        <f>IF($AG661="",0,VLOOKUP($AG661,Test_Procedure!$A:$F,4,FALSE))</f>
        <v>0</v>
      </c>
      <c r="BH661" s="70"/>
      <c r="BI661" s="70">
        <f>IF($AG661="",0,VLOOKUP($AG661,Test_Procedure!$A:$F,5,FALSE))</f>
        <v>0</v>
      </c>
      <c r="BJ661" s="70"/>
      <c r="BK661" s="70">
        <f>IF($AG661="",0,VLOOKUP($AG661,Test_Procedure!$A:$F,6,FALSE))</f>
        <v>0</v>
      </c>
      <c r="BL661" s="70"/>
      <c r="BM661" s="71"/>
      <c r="BN661" s="71"/>
      <c r="BO661" s="71"/>
      <c r="BP661" s="72"/>
      <c r="BQ661" s="72"/>
      <c r="BR661" s="72"/>
      <c r="BS661" s="72"/>
      <c r="BT661" s="72"/>
      <c r="BU661" s="72"/>
      <c r="BV661" s="72"/>
      <c r="BW661" s="72"/>
      <c r="BX661" s="72"/>
      <c r="BY661" s="72"/>
      <c r="BZ661" s="72"/>
      <c r="CA661" s="72"/>
      <c r="CB661" s="72"/>
      <c r="CC661" s="72"/>
      <c r="CD661" s="72"/>
      <c r="CE661" s="72"/>
      <c r="CF661" s="72"/>
      <c r="CG661" s="72"/>
      <c r="CH661" s="72"/>
      <c r="CI661" s="72"/>
      <c r="CJ661" s="72"/>
      <c r="XEX661" s="56" t="str">
        <f>IF(ISERROR(VLOOKUP('Testing Report'!$G$8,$AG661:$BD661,13,FALSE)),"",VLOOKUP('Testing Report'!$G$8,$AG661:$BD661,13,FALSE))</f>
        <v/>
      </c>
      <c r="XEY661" s="56" t="str">
        <f>IF(ISERROR(VLOOKUP('Testing Report'!$G$8,$AG661:$BD661,15,FALSE)),"",VLOOKUP('Testing Report'!$G$8,$AG661:$BD661,15,FALSE))</f>
        <v/>
      </c>
      <c r="XEZ661" s="56" t="str">
        <f>IF(COUNTIF($X661:$X$5000,'Testing Report'!$G$8)=0,"",COUNTIF($X661:$X$5000,'Testing Report'!$G$8))</f>
        <v/>
      </c>
      <c r="XFA661" s="56" t="str">
        <f>IF(ISERROR(VLOOKUP('Testing Report'!$G$8,$AG661:$BD661,19,FALSE)),"",VLOOKUP('Testing Report'!$G$8,$AG661:$BD661,19,FALSE))</f>
        <v/>
      </c>
      <c r="XFB661" s="56" t="str">
        <f>IF(ISERROR(VLOOKUP('Testing Report'!$G$8,$X661:$BD661,32,FALSE)),"",VLOOKUP('Testing Report'!$G$8,$X661:$BD661,32,FALSE))</f>
        <v/>
      </c>
      <c r="XFC661" s="26"/>
      <c r="XFD661" s="7" t="str">
        <f t="shared" si="34"/>
        <v/>
      </c>
    </row>
    <row r="662" spans="1:88 16378:16384" ht="15" customHeight="1">
      <c r="A662" s="65" t="str">
        <f t="shared" ref="A662:A725" si="35">IF(C661="","",A661+1)</f>
        <v/>
      </c>
      <c r="B662" s="65"/>
      <c r="C662" s="66"/>
      <c r="D662" s="66"/>
      <c r="E662" s="66"/>
      <c r="F662" s="66"/>
      <c r="G662" s="66"/>
      <c r="H662" s="66"/>
      <c r="I662" s="66"/>
      <c r="J662" s="66"/>
      <c r="K662" s="66"/>
      <c r="L662" s="66"/>
      <c r="M662" s="66"/>
      <c r="N662" s="66"/>
      <c r="O662" s="66"/>
      <c r="P662" s="66"/>
      <c r="Q662" s="66"/>
      <c r="R662" s="66"/>
      <c r="S662" s="72"/>
      <c r="T662" s="72"/>
      <c r="U662" s="72"/>
      <c r="V662" s="72"/>
      <c r="W662" s="72"/>
      <c r="X662" s="64"/>
      <c r="Y662" s="64"/>
      <c r="Z662" s="64"/>
      <c r="AA662" s="64"/>
      <c r="AB662" s="64"/>
      <c r="AC662" s="64"/>
      <c r="AD662" s="64"/>
      <c r="AE662" s="64"/>
      <c r="AF662" s="64"/>
      <c r="AG662" s="64"/>
      <c r="AH662" s="64"/>
      <c r="AI662" s="64"/>
      <c r="AJ662" s="64"/>
      <c r="AK662" s="64"/>
      <c r="AL662" s="64"/>
      <c r="AM662" s="64"/>
      <c r="AN662" s="64"/>
      <c r="AO662" s="64"/>
      <c r="AP662" s="67" t="str">
        <f>IF($AG662="","",VLOOKUP($AG662,Test_Procedure!$A:$F,2,FALSE))</f>
        <v/>
      </c>
      <c r="AQ662" s="67"/>
      <c r="AR662" s="67"/>
      <c r="AS662" s="68"/>
      <c r="AT662" s="68"/>
      <c r="AU662" s="68"/>
      <c r="AV662" s="68"/>
      <c r="AW662" s="68"/>
      <c r="AX662" s="68"/>
      <c r="AY662" s="68"/>
      <c r="AZ662" s="68"/>
      <c r="BA662" s="68"/>
      <c r="BB662" s="68"/>
      <c r="BC662" s="69" t="str">
        <f t="shared" ref="BC662:BC725" si="36">IF(AS662="","",AVERAGE(AS662:BB662))</f>
        <v/>
      </c>
      <c r="BD662" s="69"/>
      <c r="BE662" s="70">
        <f>IF($AG662="",0,VLOOKUP($AG662,Test_Procedure!$A:$F,3,FALSE))</f>
        <v>0</v>
      </c>
      <c r="BF662" s="70"/>
      <c r="BG662" s="70">
        <f>IF($AG662="",0,VLOOKUP($AG662,Test_Procedure!$A:$F,4,FALSE))</f>
        <v>0</v>
      </c>
      <c r="BH662" s="70"/>
      <c r="BI662" s="70">
        <f>IF($AG662="",0,VLOOKUP($AG662,Test_Procedure!$A:$F,5,FALSE))</f>
        <v>0</v>
      </c>
      <c r="BJ662" s="70"/>
      <c r="BK662" s="70">
        <f>IF($AG662="",0,VLOOKUP($AG662,Test_Procedure!$A:$F,6,FALSE))</f>
        <v>0</v>
      </c>
      <c r="BL662" s="70"/>
      <c r="BM662" s="71"/>
      <c r="BN662" s="71"/>
      <c r="BO662" s="71"/>
      <c r="BP662" s="72"/>
      <c r="BQ662" s="72"/>
      <c r="BR662" s="72"/>
      <c r="BS662" s="72"/>
      <c r="BT662" s="72"/>
      <c r="BU662" s="72"/>
      <c r="BV662" s="72"/>
      <c r="BW662" s="72"/>
      <c r="BX662" s="72"/>
      <c r="BY662" s="72"/>
      <c r="BZ662" s="72"/>
      <c r="CA662" s="72"/>
      <c r="CB662" s="72"/>
      <c r="CC662" s="72"/>
      <c r="CD662" s="72"/>
      <c r="CE662" s="72"/>
      <c r="CF662" s="72"/>
      <c r="CG662" s="72"/>
      <c r="CH662" s="72"/>
      <c r="CI662" s="72"/>
      <c r="CJ662" s="72"/>
      <c r="XEX662" s="56" t="str">
        <f>IF(ISERROR(VLOOKUP('Testing Report'!$G$8,$AG662:$BD662,13,FALSE)),"",VLOOKUP('Testing Report'!$G$8,$AG662:$BD662,13,FALSE))</f>
        <v/>
      </c>
      <c r="XEY662" s="56" t="str">
        <f>IF(ISERROR(VLOOKUP('Testing Report'!$G$8,$AG662:$BD662,15,FALSE)),"",VLOOKUP('Testing Report'!$G$8,$AG662:$BD662,15,FALSE))</f>
        <v/>
      </c>
      <c r="XEZ662" s="56" t="str">
        <f>IF(COUNTIF($X662:$X$5000,'Testing Report'!$G$8)=0,"",COUNTIF($X662:$X$5000,'Testing Report'!$G$8))</f>
        <v/>
      </c>
      <c r="XFA662" s="56" t="str">
        <f>IF(ISERROR(VLOOKUP('Testing Report'!$G$8,$AG662:$BD662,19,FALSE)),"",VLOOKUP('Testing Report'!$G$8,$AG662:$BD662,19,FALSE))</f>
        <v/>
      </c>
      <c r="XFB662" s="56" t="str">
        <f>IF(ISERROR(VLOOKUP('Testing Report'!$G$8,$X662:$BD662,32,FALSE)),"",VLOOKUP('Testing Report'!$G$8,$X662:$BD662,32,FALSE))</f>
        <v/>
      </c>
      <c r="XFC662" s="26"/>
      <c r="XFD662" s="7" t="str">
        <f t="shared" si="34"/>
        <v/>
      </c>
    </row>
    <row r="663" spans="1:88 16378:16384" ht="15" customHeight="1">
      <c r="A663" s="65" t="str">
        <f t="shared" si="35"/>
        <v/>
      </c>
      <c r="B663" s="65"/>
      <c r="C663" s="66"/>
      <c r="D663" s="66"/>
      <c r="E663" s="66"/>
      <c r="F663" s="66"/>
      <c r="G663" s="66"/>
      <c r="H663" s="66"/>
      <c r="I663" s="66"/>
      <c r="J663" s="66"/>
      <c r="K663" s="66"/>
      <c r="L663" s="66"/>
      <c r="M663" s="66"/>
      <c r="N663" s="66"/>
      <c r="O663" s="66"/>
      <c r="P663" s="66"/>
      <c r="Q663" s="66"/>
      <c r="R663" s="66"/>
      <c r="S663" s="72"/>
      <c r="T663" s="72"/>
      <c r="U663" s="72"/>
      <c r="V663" s="72"/>
      <c r="W663" s="72"/>
      <c r="X663" s="64"/>
      <c r="Y663" s="64"/>
      <c r="Z663" s="64"/>
      <c r="AA663" s="64"/>
      <c r="AB663" s="64"/>
      <c r="AC663" s="64"/>
      <c r="AD663" s="64"/>
      <c r="AE663" s="64"/>
      <c r="AF663" s="64"/>
      <c r="AG663" s="64"/>
      <c r="AH663" s="64"/>
      <c r="AI663" s="64"/>
      <c r="AJ663" s="64"/>
      <c r="AK663" s="64"/>
      <c r="AL663" s="64"/>
      <c r="AM663" s="64"/>
      <c r="AN663" s="64"/>
      <c r="AO663" s="64"/>
      <c r="AP663" s="67" t="str">
        <f>IF($AG663="","",VLOOKUP($AG663,Test_Procedure!$A:$F,2,FALSE))</f>
        <v/>
      </c>
      <c r="AQ663" s="67"/>
      <c r="AR663" s="67"/>
      <c r="AS663" s="68"/>
      <c r="AT663" s="68"/>
      <c r="AU663" s="68"/>
      <c r="AV663" s="68"/>
      <c r="AW663" s="68"/>
      <c r="AX663" s="68"/>
      <c r="AY663" s="68"/>
      <c r="AZ663" s="68"/>
      <c r="BA663" s="68"/>
      <c r="BB663" s="68"/>
      <c r="BC663" s="69" t="str">
        <f t="shared" si="36"/>
        <v/>
      </c>
      <c r="BD663" s="69"/>
      <c r="BE663" s="70">
        <f>IF($AG663="",0,VLOOKUP($AG663,Test_Procedure!$A:$F,3,FALSE))</f>
        <v>0</v>
      </c>
      <c r="BF663" s="70"/>
      <c r="BG663" s="70">
        <f>IF($AG663="",0,VLOOKUP($AG663,Test_Procedure!$A:$F,4,FALSE))</f>
        <v>0</v>
      </c>
      <c r="BH663" s="70"/>
      <c r="BI663" s="70">
        <f>IF($AG663="",0,VLOOKUP($AG663,Test_Procedure!$A:$F,5,FALSE))</f>
        <v>0</v>
      </c>
      <c r="BJ663" s="70"/>
      <c r="BK663" s="70">
        <f>IF($AG663="",0,VLOOKUP($AG663,Test_Procedure!$A:$F,6,FALSE))</f>
        <v>0</v>
      </c>
      <c r="BL663" s="70"/>
      <c r="BM663" s="71"/>
      <c r="BN663" s="71"/>
      <c r="BO663" s="71"/>
      <c r="BP663" s="72"/>
      <c r="BQ663" s="72"/>
      <c r="BR663" s="72"/>
      <c r="BS663" s="72"/>
      <c r="BT663" s="72"/>
      <c r="BU663" s="72"/>
      <c r="BV663" s="72"/>
      <c r="BW663" s="72"/>
      <c r="BX663" s="72"/>
      <c r="BY663" s="72"/>
      <c r="BZ663" s="72"/>
      <c r="CA663" s="72"/>
      <c r="CB663" s="72"/>
      <c r="CC663" s="72"/>
      <c r="CD663" s="72"/>
      <c r="CE663" s="72"/>
      <c r="CF663" s="72"/>
      <c r="CG663" s="72"/>
      <c r="CH663" s="72"/>
      <c r="CI663" s="72"/>
      <c r="CJ663" s="72"/>
      <c r="XEX663" s="56" t="str">
        <f>IF(ISERROR(VLOOKUP('Testing Report'!$G$8,$AG663:$BD663,13,FALSE)),"",VLOOKUP('Testing Report'!$G$8,$AG663:$BD663,13,FALSE))</f>
        <v/>
      </c>
      <c r="XEY663" s="56" t="str">
        <f>IF(ISERROR(VLOOKUP('Testing Report'!$G$8,$AG663:$BD663,15,FALSE)),"",VLOOKUP('Testing Report'!$G$8,$AG663:$BD663,15,FALSE))</f>
        <v/>
      </c>
      <c r="XEZ663" s="56" t="str">
        <f>IF(COUNTIF($X663:$X$5000,'Testing Report'!$G$8)=0,"",COUNTIF($X663:$X$5000,'Testing Report'!$G$8))</f>
        <v/>
      </c>
      <c r="XFA663" s="56" t="str">
        <f>IF(ISERROR(VLOOKUP('Testing Report'!$G$8,$AG663:$BD663,19,FALSE)),"",VLOOKUP('Testing Report'!$G$8,$AG663:$BD663,19,FALSE))</f>
        <v/>
      </c>
      <c r="XFB663" s="56" t="str">
        <f>IF(ISERROR(VLOOKUP('Testing Report'!$G$8,$X663:$BD663,32,FALSE)),"",VLOOKUP('Testing Report'!$G$8,$X663:$BD663,32,FALSE))</f>
        <v/>
      </c>
      <c r="XFC663" s="26"/>
      <c r="XFD663" s="7" t="str">
        <f t="shared" si="34"/>
        <v/>
      </c>
    </row>
    <row r="664" spans="1:88 16378:16384" ht="15" customHeight="1">
      <c r="A664" s="65" t="str">
        <f t="shared" si="35"/>
        <v/>
      </c>
      <c r="B664" s="65"/>
      <c r="C664" s="66"/>
      <c r="D664" s="66"/>
      <c r="E664" s="66"/>
      <c r="F664" s="66"/>
      <c r="G664" s="66"/>
      <c r="H664" s="66"/>
      <c r="I664" s="66"/>
      <c r="J664" s="66"/>
      <c r="K664" s="66"/>
      <c r="L664" s="66"/>
      <c r="M664" s="66"/>
      <c r="N664" s="66"/>
      <c r="O664" s="66"/>
      <c r="P664" s="66"/>
      <c r="Q664" s="66"/>
      <c r="R664" s="66"/>
      <c r="S664" s="72"/>
      <c r="T664" s="72"/>
      <c r="U664" s="72"/>
      <c r="V664" s="72"/>
      <c r="W664" s="72"/>
      <c r="X664" s="64"/>
      <c r="Y664" s="64"/>
      <c r="Z664" s="64"/>
      <c r="AA664" s="64"/>
      <c r="AB664" s="64"/>
      <c r="AC664" s="64"/>
      <c r="AD664" s="64"/>
      <c r="AE664" s="64"/>
      <c r="AF664" s="64"/>
      <c r="AG664" s="64"/>
      <c r="AH664" s="64"/>
      <c r="AI664" s="64"/>
      <c r="AJ664" s="64"/>
      <c r="AK664" s="64"/>
      <c r="AL664" s="64"/>
      <c r="AM664" s="64"/>
      <c r="AN664" s="64"/>
      <c r="AO664" s="64"/>
      <c r="AP664" s="67" t="str">
        <f>IF($AG664="","",VLOOKUP($AG664,Test_Procedure!$A:$F,2,FALSE))</f>
        <v/>
      </c>
      <c r="AQ664" s="67"/>
      <c r="AR664" s="67"/>
      <c r="AS664" s="68"/>
      <c r="AT664" s="68"/>
      <c r="AU664" s="68"/>
      <c r="AV664" s="68"/>
      <c r="AW664" s="68"/>
      <c r="AX664" s="68"/>
      <c r="AY664" s="68"/>
      <c r="AZ664" s="68"/>
      <c r="BA664" s="68"/>
      <c r="BB664" s="68"/>
      <c r="BC664" s="69" t="str">
        <f t="shared" si="36"/>
        <v/>
      </c>
      <c r="BD664" s="69"/>
      <c r="BE664" s="70">
        <f>IF($AG664="",0,VLOOKUP($AG664,Test_Procedure!$A:$F,3,FALSE))</f>
        <v>0</v>
      </c>
      <c r="BF664" s="70"/>
      <c r="BG664" s="70">
        <f>IF($AG664="",0,VLOOKUP($AG664,Test_Procedure!$A:$F,4,FALSE))</f>
        <v>0</v>
      </c>
      <c r="BH664" s="70"/>
      <c r="BI664" s="70">
        <f>IF($AG664="",0,VLOOKUP($AG664,Test_Procedure!$A:$F,5,FALSE))</f>
        <v>0</v>
      </c>
      <c r="BJ664" s="70"/>
      <c r="BK664" s="70">
        <f>IF($AG664="",0,VLOOKUP($AG664,Test_Procedure!$A:$F,6,FALSE))</f>
        <v>0</v>
      </c>
      <c r="BL664" s="70"/>
      <c r="BM664" s="71"/>
      <c r="BN664" s="71"/>
      <c r="BO664" s="71"/>
      <c r="BP664" s="72"/>
      <c r="BQ664" s="72"/>
      <c r="BR664" s="72"/>
      <c r="BS664" s="72"/>
      <c r="BT664" s="72"/>
      <c r="BU664" s="72"/>
      <c r="BV664" s="72"/>
      <c r="BW664" s="72"/>
      <c r="BX664" s="72"/>
      <c r="BY664" s="72"/>
      <c r="BZ664" s="72"/>
      <c r="CA664" s="72"/>
      <c r="CB664" s="72"/>
      <c r="CC664" s="72"/>
      <c r="CD664" s="72"/>
      <c r="CE664" s="72"/>
      <c r="CF664" s="72"/>
      <c r="CG664" s="72"/>
      <c r="CH664" s="72"/>
      <c r="CI664" s="72"/>
      <c r="CJ664" s="72"/>
      <c r="XEX664" s="56" t="str">
        <f>IF(ISERROR(VLOOKUP('Testing Report'!$G$8,$AG664:$BD664,13,FALSE)),"",VLOOKUP('Testing Report'!$G$8,$AG664:$BD664,13,FALSE))</f>
        <v/>
      </c>
      <c r="XEY664" s="56" t="str">
        <f>IF(ISERROR(VLOOKUP('Testing Report'!$G$8,$AG664:$BD664,15,FALSE)),"",VLOOKUP('Testing Report'!$G$8,$AG664:$BD664,15,FALSE))</f>
        <v/>
      </c>
      <c r="XEZ664" s="56" t="str">
        <f>IF(COUNTIF($X664:$X$5000,'Testing Report'!$G$8)=0,"",COUNTIF($X664:$X$5000,'Testing Report'!$G$8))</f>
        <v/>
      </c>
      <c r="XFA664" s="56" t="str">
        <f>IF(ISERROR(VLOOKUP('Testing Report'!$G$8,$AG664:$BD664,19,FALSE)),"",VLOOKUP('Testing Report'!$G$8,$AG664:$BD664,19,FALSE))</f>
        <v/>
      </c>
      <c r="XFB664" s="56" t="str">
        <f>IF(ISERROR(VLOOKUP('Testing Report'!$G$8,$X664:$BD664,32,FALSE)),"",VLOOKUP('Testing Report'!$G$8,$X664:$BD664,32,FALSE))</f>
        <v/>
      </c>
      <c r="XFC664" s="26"/>
      <c r="XFD664" s="7" t="str">
        <f t="shared" si="34"/>
        <v/>
      </c>
    </row>
    <row r="665" spans="1:88 16378:16384" ht="15" customHeight="1">
      <c r="A665" s="65" t="str">
        <f t="shared" si="35"/>
        <v/>
      </c>
      <c r="B665" s="65"/>
      <c r="C665" s="66"/>
      <c r="D665" s="66"/>
      <c r="E665" s="66"/>
      <c r="F665" s="66"/>
      <c r="G665" s="66"/>
      <c r="H665" s="66"/>
      <c r="I665" s="66"/>
      <c r="J665" s="66"/>
      <c r="K665" s="66"/>
      <c r="L665" s="66"/>
      <c r="M665" s="66"/>
      <c r="N665" s="66"/>
      <c r="O665" s="66"/>
      <c r="P665" s="66"/>
      <c r="Q665" s="66"/>
      <c r="R665" s="66"/>
      <c r="S665" s="72"/>
      <c r="T665" s="72"/>
      <c r="U665" s="72"/>
      <c r="V665" s="72"/>
      <c r="W665" s="72"/>
      <c r="X665" s="64"/>
      <c r="Y665" s="64"/>
      <c r="Z665" s="64"/>
      <c r="AA665" s="64"/>
      <c r="AB665" s="64"/>
      <c r="AC665" s="64"/>
      <c r="AD665" s="64"/>
      <c r="AE665" s="64"/>
      <c r="AF665" s="64"/>
      <c r="AG665" s="64"/>
      <c r="AH665" s="64"/>
      <c r="AI665" s="64"/>
      <c r="AJ665" s="64"/>
      <c r="AK665" s="64"/>
      <c r="AL665" s="64"/>
      <c r="AM665" s="64"/>
      <c r="AN665" s="64"/>
      <c r="AO665" s="64"/>
      <c r="AP665" s="67" t="str">
        <f>IF($AG665="","",VLOOKUP($AG665,Test_Procedure!$A:$F,2,FALSE))</f>
        <v/>
      </c>
      <c r="AQ665" s="67"/>
      <c r="AR665" s="67"/>
      <c r="AS665" s="68"/>
      <c r="AT665" s="68"/>
      <c r="AU665" s="68"/>
      <c r="AV665" s="68"/>
      <c r="AW665" s="68"/>
      <c r="AX665" s="68"/>
      <c r="AY665" s="68"/>
      <c r="AZ665" s="68"/>
      <c r="BA665" s="68"/>
      <c r="BB665" s="68"/>
      <c r="BC665" s="69" t="str">
        <f t="shared" si="36"/>
        <v/>
      </c>
      <c r="BD665" s="69"/>
      <c r="BE665" s="70">
        <f>IF($AG665="",0,VLOOKUP($AG665,Test_Procedure!$A:$F,3,FALSE))</f>
        <v>0</v>
      </c>
      <c r="BF665" s="70"/>
      <c r="BG665" s="70">
        <f>IF($AG665="",0,VLOOKUP($AG665,Test_Procedure!$A:$F,4,FALSE))</f>
        <v>0</v>
      </c>
      <c r="BH665" s="70"/>
      <c r="BI665" s="70">
        <f>IF($AG665="",0,VLOOKUP($AG665,Test_Procedure!$A:$F,5,FALSE))</f>
        <v>0</v>
      </c>
      <c r="BJ665" s="70"/>
      <c r="BK665" s="70">
        <f>IF($AG665="",0,VLOOKUP($AG665,Test_Procedure!$A:$F,6,FALSE))</f>
        <v>0</v>
      </c>
      <c r="BL665" s="70"/>
      <c r="BM665" s="71"/>
      <c r="BN665" s="71"/>
      <c r="BO665" s="71"/>
      <c r="BP665" s="72"/>
      <c r="BQ665" s="72"/>
      <c r="BR665" s="72"/>
      <c r="BS665" s="72"/>
      <c r="BT665" s="72"/>
      <c r="BU665" s="72"/>
      <c r="BV665" s="72"/>
      <c r="BW665" s="72"/>
      <c r="BX665" s="72"/>
      <c r="BY665" s="72"/>
      <c r="BZ665" s="72"/>
      <c r="CA665" s="72"/>
      <c r="CB665" s="72"/>
      <c r="CC665" s="72"/>
      <c r="CD665" s="72"/>
      <c r="CE665" s="72"/>
      <c r="CF665" s="72"/>
      <c r="CG665" s="72"/>
      <c r="CH665" s="72"/>
      <c r="CI665" s="72"/>
      <c r="CJ665" s="72"/>
      <c r="XEX665" s="56" t="str">
        <f>IF(ISERROR(VLOOKUP('Testing Report'!$G$8,$AG665:$BD665,13,FALSE)),"",VLOOKUP('Testing Report'!$G$8,$AG665:$BD665,13,FALSE))</f>
        <v/>
      </c>
      <c r="XEY665" s="56" t="str">
        <f>IF(ISERROR(VLOOKUP('Testing Report'!$G$8,$AG665:$BD665,15,FALSE)),"",VLOOKUP('Testing Report'!$G$8,$AG665:$BD665,15,FALSE))</f>
        <v/>
      </c>
      <c r="XEZ665" s="56" t="str">
        <f>IF(COUNTIF($X665:$X$5000,'Testing Report'!$G$8)=0,"",COUNTIF($X665:$X$5000,'Testing Report'!$G$8))</f>
        <v/>
      </c>
      <c r="XFA665" s="56" t="str">
        <f>IF(ISERROR(VLOOKUP('Testing Report'!$G$8,$AG665:$BD665,19,FALSE)),"",VLOOKUP('Testing Report'!$G$8,$AG665:$BD665,19,FALSE))</f>
        <v/>
      </c>
      <c r="XFB665" s="56" t="str">
        <f>IF(ISERROR(VLOOKUP('Testing Report'!$G$8,$X665:$BD665,32,FALSE)),"",VLOOKUP('Testing Report'!$G$8,$X665:$BD665,32,FALSE))</f>
        <v/>
      </c>
      <c r="XFC665" s="26"/>
      <c r="XFD665" s="7" t="str">
        <f t="shared" si="34"/>
        <v/>
      </c>
    </row>
    <row r="666" spans="1:88 16378:16384" ht="15" customHeight="1">
      <c r="A666" s="65" t="str">
        <f t="shared" si="35"/>
        <v/>
      </c>
      <c r="B666" s="65"/>
      <c r="C666" s="66"/>
      <c r="D666" s="66"/>
      <c r="E666" s="66"/>
      <c r="F666" s="66"/>
      <c r="G666" s="66"/>
      <c r="H666" s="66"/>
      <c r="I666" s="66"/>
      <c r="J666" s="66"/>
      <c r="K666" s="66"/>
      <c r="L666" s="66"/>
      <c r="M666" s="66"/>
      <c r="N666" s="66"/>
      <c r="O666" s="66"/>
      <c r="P666" s="66"/>
      <c r="Q666" s="66"/>
      <c r="R666" s="66"/>
      <c r="S666" s="72"/>
      <c r="T666" s="72"/>
      <c r="U666" s="72"/>
      <c r="V666" s="72"/>
      <c r="W666" s="72"/>
      <c r="X666" s="64"/>
      <c r="Y666" s="64"/>
      <c r="Z666" s="64"/>
      <c r="AA666" s="64"/>
      <c r="AB666" s="64"/>
      <c r="AC666" s="64"/>
      <c r="AD666" s="64"/>
      <c r="AE666" s="64"/>
      <c r="AF666" s="64"/>
      <c r="AG666" s="64"/>
      <c r="AH666" s="64"/>
      <c r="AI666" s="64"/>
      <c r="AJ666" s="64"/>
      <c r="AK666" s="64"/>
      <c r="AL666" s="64"/>
      <c r="AM666" s="64"/>
      <c r="AN666" s="64"/>
      <c r="AO666" s="64"/>
      <c r="AP666" s="67" t="str">
        <f>IF($AG666="","",VLOOKUP($AG666,Test_Procedure!$A:$F,2,FALSE))</f>
        <v/>
      </c>
      <c r="AQ666" s="67"/>
      <c r="AR666" s="67"/>
      <c r="AS666" s="68"/>
      <c r="AT666" s="68"/>
      <c r="AU666" s="68"/>
      <c r="AV666" s="68"/>
      <c r="AW666" s="68"/>
      <c r="AX666" s="68"/>
      <c r="AY666" s="68"/>
      <c r="AZ666" s="68"/>
      <c r="BA666" s="68"/>
      <c r="BB666" s="68"/>
      <c r="BC666" s="69" t="str">
        <f t="shared" si="36"/>
        <v/>
      </c>
      <c r="BD666" s="69"/>
      <c r="BE666" s="70">
        <f>IF($AG666="",0,VLOOKUP($AG666,Test_Procedure!$A:$F,3,FALSE))</f>
        <v>0</v>
      </c>
      <c r="BF666" s="70"/>
      <c r="BG666" s="70">
        <f>IF($AG666="",0,VLOOKUP($AG666,Test_Procedure!$A:$F,4,FALSE))</f>
        <v>0</v>
      </c>
      <c r="BH666" s="70"/>
      <c r="BI666" s="70">
        <f>IF($AG666="",0,VLOOKUP($AG666,Test_Procedure!$A:$F,5,FALSE))</f>
        <v>0</v>
      </c>
      <c r="BJ666" s="70"/>
      <c r="BK666" s="70">
        <f>IF($AG666="",0,VLOOKUP($AG666,Test_Procedure!$A:$F,6,FALSE))</f>
        <v>0</v>
      </c>
      <c r="BL666" s="70"/>
      <c r="BM666" s="71"/>
      <c r="BN666" s="71"/>
      <c r="BO666" s="71"/>
      <c r="BP666" s="72"/>
      <c r="BQ666" s="72"/>
      <c r="BR666" s="72"/>
      <c r="BS666" s="72"/>
      <c r="BT666" s="72"/>
      <c r="BU666" s="72"/>
      <c r="BV666" s="72"/>
      <c r="BW666" s="72"/>
      <c r="BX666" s="72"/>
      <c r="BY666" s="72"/>
      <c r="BZ666" s="72"/>
      <c r="CA666" s="72"/>
      <c r="CB666" s="72"/>
      <c r="CC666" s="72"/>
      <c r="CD666" s="72"/>
      <c r="CE666" s="72"/>
      <c r="CF666" s="72"/>
      <c r="CG666" s="72"/>
      <c r="CH666" s="72"/>
      <c r="CI666" s="72"/>
      <c r="CJ666" s="72"/>
      <c r="XEX666" s="56" t="str">
        <f>IF(ISERROR(VLOOKUP('Testing Report'!$G$8,$AG666:$BD666,13,FALSE)),"",VLOOKUP('Testing Report'!$G$8,$AG666:$BD666,13,FALSE))</f>
        <v/>
      </c>
      <c r="XEY666" s="56" t="str">
        <f>IF(ISERROR(VLOOKUP('Testing Report'!$G$8,$AG666:$BD666,15,FALSE)),"",VLOOKUP('Testing Report'!$G$8,$AG666:$BD666,15,FALSE))</f>
        <v/>
      </c>
      <c r="XEZ666" s="56" t="str">
        <f>IF(COUNTIF($X666:$X$5000,'Testing Report'!$G$8)=0,"",COUNTIF($X666:$X$5000,'Testing Report'!$G$8))</f>
        <v/>
      </c>
      <c r="XFA666" s="56" t="str">
        <f>IF(ISERROR(VLOOKUP('Testing Report'!$G$8,$AG666:$BD666,19,FALSE)),"",VLOOKUP('Testing Report'!$G$8,$AG666:$BD666,19,FALSE))</f>
        <v/>
      </c>
      <c r="XFB666" s="56" t="str">
        <f>IF(ISERROR(VLOOKUP('Testing Report'!$G$8,$X666:$BD666,32,FALSE)),"",VLOOKUP('Testing Report'!$G$8,$X666:$BD666,32,FALSE))</f>
        <v/>
      </c>
      <c r="XFC666" s="26"/>
      <c r="XFD666" s="7" t="str">
        <f t="shared" si="34"/>
        <v/>
      </c>
    </row>
    <row r="667" spans="1:88 16378:16384" ht="15" customHeight="1">
      <c r="A667" s="65" t="str">
        <f t="shared" si="35"/>
        <v/>
      </c>
      <c r="B667" s="65"/>
      <c r="C667" s="66"/>
      <c r="D667" s="66"/>
      <c r="E667" s="66"/>
      <c r="F667" s="66"/>
      <c r="G667" s="66"/>
      <c r="H667" s="66"/>
      <c r="I667" s="66"/>
      <c r="J667" s="66"/>
      <c r="K667" s="66"/>
      <c r="L667" s="66"/>
      <c r="M667" s="66"/>
      <c r="N667" s="66"/>
      <c r="O667" s="66"/>
      <c r="P667" s="66"/>
      <c r="Q667" s="66"/>
      <c r="R667" s="66"/>
      <c r="S667" s="72"/>
      <c r="T667" s="72"/>
      <c r="U667" s="72"/>
      <c r="V667" s="72"/>
      <c r="W667" s="72"/>
      <c r="X667" s="64"/>
      <c r="Y667" s="64"/>
      <c r="Z667" s="64"/>
      <c r="AA667" s="64"/>
      <c r="AB667" s="64"/>
      <c r="AC667" s="64"/>
      <c r="AD667" s="64"/>
      <c r="AE667" s="64"/>
      <c r="AF667" s="64"/>
      <c r="AG667" s="64"/>
      <c r="AH667" s="64"/>
      <c r="AI667" s="64"/>
      <c r="AJ667" s="64"/>
      <c r="AK667" s="64"/>
      <c r="AL667" s="64"/>
      <c r="AM667" s="64"/>
      <c r="AN667" s="64"/>
      <c r="AO667" s="64"/>
      <c r="AP667" s="67" t="str">
        <f>IF($AG667="","",VLOOKUP($AG667,Test_Procedure!$A:$F,2,FALSE))</f>
        <v/>
      </c>
      <c r="AQ667" s="67"/>
      <c r="AR667" s="67"/>
      <c r="AS667" s="68"/>
      <c r="AT667" s="68"/>
      <c r="AU667" s="68"/>
      <c r="AV667" s="68"/>
      <c r="AW667" s="68"/>
      <c r="AX667" s="68"/>
      <c r="AY667" s="68"/>
      <c r="AZ667" s="68"/>
      <c r="BA667" s="68"/>
      <c r="BB667" s="68"/>
      <c r="BC667" s="69" t="str">
        <f t="shared" si="36"/>
        <v/>
      </c>
      <c r="BD667" s="69"/>
      <c r="BE667" s="70">
        <f>IF($AG667="",0,VLOOKUP($AG667,Test_Procedure!$A:$F,3,FALSE))</f>
        <v>0</v>
      </c>
      <c r="BF667" s="70"/>
      <c r="BG667" s="70">
        <f>IF($AG667="",0,VLOOKUP($AG667,Test_Procedure!$A:$F,4,FALSE))</f>
        <v>0</v>
      </c>
      <c r="BH667" s="70"/>
      <c r="BI667" s="70">
        <f>IF($AG667="",0,VLOOKUP($AG667,Test_Procedure!$A:$F,5,FALSE))</f>
        <v>0</v>
      </c>
      <c r="BJ667" s="70"/>
      <c r="BK667" s="70">
        <f>IF($AG667="",0,VLOOKUP($AG667,Test_Procedure!$A:$F,6,FALSE))</f>
        <v>0</v>
      </c>
      <c r="BL667" s="70"/>
      <c r="BM667" s="71"/>
      <c r="BN667" s="71"/>
      <c r="BO667" s="71"/>
      <c r="BP667" s="72"/>
      <c r="BQ667" s="72"/>
      <c r="BR667" s="72"/>
      <c r="BS667" s="72"/>
      <c r="BT667" s="72"/>
      <c r="BU667" s="72"/>
      <c r="BV667" s="72"/>
      <c r="BW667" s="72"/>
      <c r="BX667" s="72"/>
      <c r="BY667" s="72"/>
      <c r="BZ667" s="72"/>
      <c r="CA667" s="72"/>
      <c r="CB667" s="72"/>
      <c r="CC667" s="72"/>
      <c r="CD667" s="72"/>
      <c r="CE667" s="72"/>
      <c r="CF667" s="72"/>
      <c r="CG667" s="72"/>
      <c r="CH667" s="72"/>
      <c r="CI667" s="72"/>
      <c r="CJ667" s="72"/>
      <c r="XEX667" s="56" t="str">
        <f>IF(ISERROR(VLOOKUP('Testing Report'!$G$8,$AG667:$BD667,13,FALSE)),"",VLOOKUP('Testing Report'!$G$8,$AG667:$BD667,13,FALSE))</f>
        <v/>
      </c>
      <c r="XEY667" s="56" t="str">
        <f>IF(ISERROR(VLOOKUP('Testing Report'!$G$8,$AG667:$BD667,15,FALSE)),"",VLOOKUP('Testing Report'!$G$8,$AG667:$BD667,15,FALSE))</f>
        <v/>
      </c>
      <c r="XEZ667" s="56" t="str">
        <f>IF(COUNTIF($X667:$X$5000,'Testing Report'!$G$8)=0,"",COUNTIF($X667:$X$5000,'Testing Report'!$G$8))</f>
        <v/>
      </c>
      <c r="XFA667" s="56" t="str">
        <f>IF(ISERROR(VLOOKUP('Testing Report'!$G$8,$AG667:$BD667,19,FALSE)),"",VLOOKUP('Testing Report'!$G$8,$AG667:$BD667,19,FALSE))</f>
        <v/>
      </c>
      <c r="XFB667" s="56" t="str">
        <f>IF(ISERROR(VLOOKUP('Testing Report'!$G$8,$X667:$BD667,32,FALSE)),"",VLOOKUP('Testing Report'!$G$8,$X667:$BD667,32,FALSE))</f>
        <v/>
      </c>
      <c r="XFC667" s="26"/>
      <c r="XFD667" s="7" t="str">
        <f t="shared" si="34"/>
        <v/>
      </c>
    </row>
    <row r="668" spans="1:88 16378:16384" ht="15" customHeight="1">
      <c r="A668" s="65" t="str">
        <f t="shared" si="35"/>
        <v/>
      </c>
      <c r="B668" s="65"/>
      <c r="C668" s="66"/>
      <c r="D668" s="66"/>
      <c r="E668" s="66"/>
      <c r="F668" s="66"/>
      <c r="G668" s="66"/>
      <c r="H668" s="66"/>
      <c r="I668" s="66"/>
      <c r="J668" s="66"/>
      <c r="K668" s="66"/>
      <c r="L668" s="66"/>
      <c r="M668" s="66"/>
      <c r="N668" s="66"/>
      <c r="O668" s="66"/>
      <c r="P668" s="66"/>
      <c r="Q668" s="66"/>
      <c r="R668" s="66"/>
      <c r="S668" s="72"/>
      <c r="T668" s="72"/>
      <c r="U668" s="72"/>
      <c r="V668" s="72"/>
      <c r="W668" s="72"/>
      <c r="X668" s="64"/>
      <c r="Y668" s="64"/>
      <c r="Z668" s="64"/>
      <c r="AA668" s="64"/>
      <c r="AB668" s="64"/>
      <c r="AC668" s="64"/>
      <c r="AD668" s="64"/>
      <c r="AE668" s="64"/>
      <c r="AF668" s="64"/>
      <c r="AG668" s="64"/>
      <c r="AH668" s="64"/>
      <c r="AI668" s="64"/>
      <c r="AJ668" s="64"/>
      <c r="AK668" s="64"/>
      <c r="AL668" s="64"/>
      <c r="AM668" s="64"/>
      <c r="AN668" s="64"/>
      <c r="AO668" s="64"/>
      <c r="AP668" s="67" t="str">
        <f>IF($AG668="","",VLOOKUP($AG668,Test_Procedure!$A:$F,2,FALSE))</f>
        <v/>
      </c>
      <c r="AQ668" s="67"/>
      <c r="AR668" s="67"/>
      <c r="AS668" s="68"/>
      <c r="AT668" s="68"/>
      <c r="AU668" s="68"/>
      <c r="AV668" s="68"/>
      <c r="AW668" s="68"/>
      <c r="AX668" s="68"/>
      <c r="AY668" s="68"/>
      <c r="AZ668" s="68"/>
      <c r="BA668" s="68"/>
      <c r="BB668" s="68"/>
      <c r="BC668" s="69" t="str">
        <f t="shared" si="36"/>
        <v/>
      </c>
      <c r="BD668" s="69"/>
      <c r="BE668" s="70">
        <f>IF($AG668="",0,VLOOKUP($AG668,Test_Procedure!$A:$F,3,FALSE))</f>
        <v>0</v>
      </c>
      <c r="BF668" s="70"/>
      <c r="BG668" s="70">
        <f>IF($AG668="",0,VLOOKUP($AG668,Test_Procedure!$A:$F,4,FALSE))</f>
        <v>0</v>
      </c>
      <c r="BH668" s="70"/>
      <c r="BI668" s="70">
        <f>IF($AG668="",0,VLOOKUP($AG668,Test_Procedure!$A:$F,5,FALSE))</f>
        <v>0</v>
      </c>
      <c r="BJ668" s="70"/>
      <c r="BK668" s="70">
        <f>IF($AG668="",0,VLOOKUP($AG668,Test_Procedure!$A:$F,6,FALSE))</f>
        <v>0</v>
      </c>
      <c r="BL668" s="70"/>
      <c r="BM668" s="71"/>
      <c r="BN668" s="71"/>
      <c r="BO668" s="71"/>
      <c r="BP668" s="72"/>
      <c r="BQ668" s="72"/>
      <c r="BR668" s="72"/>
      <c r="BS668" s="72"/>
      <c r="BT668" s="72"/>
      <c r="BU668" s="72"/>
      <c r="BV668" s="72"/>
      <c r="BW668" s="72"/>
      <c r="BX668" s="72"/>
      <c r="BY668" s="72"/>
      <c r="BZ668" s="72"/>
      <c r="CA668" s="72"/>
      <c r="CB668" s="72"/>
      <c r="CC668" s="72"/>
      <c r="CD668" s="72"/>
      <c r="CE668" s="72"/>
      <c r="CF668" s="72"/>
      <c r="CG668" s="72"/>
      <c r="CH668" s="72"/>
      <c r="CI668" s="72"/>
      <c r="CJ668" s="72"/>
      <c r="XEX668" s="56" t="str">
        <f>IF(ISERROR(VLOOKUP('Testing Report'!$G$8,$AG668:$BD668,13,FALSE)),"",VLOOKUP('Testing Report'!$G$8,$AG668:$BD668,13,FALSE))</f>
        <v/>
      </c>
      <c r="XEY668" s="56" t="str">
        <f>IF(ISERROR(VLOOKUP('Testing Report'!$G$8,$AG668:$BD668,15,FALSE)),"",VLOOKUP('Testing Report'!$G$8,$AG668:$BD668,15,FALSE))</f>
        <v/>
      </c>
      <c r="XEZ668" s="56" t="str">
        <f>IF(COUNTIF($X668:$X$5000,'Testing Report'!$G$8)=0,"",COUNTIF($X668:$X$5000,'Testing Report'!$G$8))</f>
        <v/>
      </c>
      <c r="XFA668" s="56" t="str">
        <f>IF(ISERROR(VLOOKUP('Testing Report'!$G$8,$AG668:$BD668,19,FALSE)),"",VLOOKUP('Testing Report'!$G$8,$AG668:$BD668,19,FALSE))</f>
        <v/>
      </c>
      <c r="XFB668" s="56" t="str">
        <f>IF(ISERROR(VLOOKUP('Testing Report'!$G$8,$X668:$BD668,32,FALSE)),"",VLOOKUP('Testing Report'!$G$8,$X668:$BD668,32,FALSE))</f>
        <v/>
      </c>
      <c r="XFC668" s="26"/>
      <c r="XFD668" s="7" t="str">
        <f t="shared" si="34"/>
        <v/>
      </c>
    </row>
    <row r="669" spans="1:88 16378:16384" ht="15" customHeight="1">
      <c r="A669" s="65" t="str">
        <f t="shared" si="35"/>
        <v/>
      </c>
      <c r="B669" s="65"/>
      <c r="C669" s="66"/>
      <c r="D669" s="66"/>
      <c r="E669" s="66"/>
      <c r="F669" s="66"/>
      <c r="G669" s="66"/>
      <c r="H669" s="66"/>
      <c r="I669" s="66"/>
      <c r="J669" s="66"/>
      <c r="K669" s="66"/>
      <c r="L669" s="66"/>
      <c r="M669" s="66"/>
      <c r="N669" s="66"/>
      <c r="O669" s="66"/>
      <c r="P669" s="66"/>
      <c r="Q669" s="66"/>
      <c r="R669" s="66"/>
      <c r="S669" s="72"/>
      <c r="T669" s="72"/>
      <c r="U669" s="72"/>
      <c r="V669" s="72"/>
      <c r="W669" s="72"/>
      <c r="X669" s="64"/>
      <c r="Y669" s="64"/>
      <c r="Z669" s="64"/>
      <c r="AA669" s="64"/>
      <c r="AB669" s="64"/>
      <c r="AC669" s="64"/>
      <c r="AD669" s="64"/>
      <c r="AE669" s="64"/>
      <c r="AF669" s="64"/>
      <c r="AG669" s="64"/>
      <c r="AH669" s="64"/>
      <c r="AI669" s="64"/>
      <c r="AJ669" s="64"/>
      <c r="AK669" s="64"/>
      <c r="AL669" s="64"/>
      <c r="AM669" s="64"/>
      <c r="AN669" s="64"/>
      <c r="AO669" s="64"/>
      <c r="AP669" s="67" t="str">
        <f>IF($AG669="","",VLOOKUP($AG669,Test_Procedure!$A:$F,2,FALSE))</f>
        <v/>
      </c>
      <c r="AQ669" s="67"/>
      <c r="AR669" s="67"/>
      <c r="AS669" s="68"/>
      <c r="AT669" s="68"/>
      <c r="AU669" s="68"/>
      <c r="AV669" s="68"/>
      <c r="AW669" s="68"/>
      <c r="AX669" s="68"/>
      <c r="AY669" s="68"/>
      <c r="AZ669" s="68"/>
      <c r="BA669" s="68"/>
      <c r="BB669" s="68"/>
      <c r="BC669" s="69" t="str">
        <f t="shared" si="36"/>
        <v/>
      </c>
      <c r="BD669" s="69"/>
      <c r="BE669" s="70">
        <f>IF($AG669="",0,VLOOKUP($AG669,Test_Procedure!$A:$F,3,FALSE))</f>
        <v>0</v>
      </c>
      <c r="BF669" s="70"/>
      <c r="BG669" s="70">
        <f>IF($AG669="",0,VLOOKUP($AG669,Test_Procedure!$A:$F,4,FALSE))</f>
        <v>0</v>
      </c>
      <c r="BH669" s="70"/>
      <c r="BI669" s="70">
        <f>IF($AG669="",0,VLOOKUP($AG669,Test_Procedure!$A:$F,5,FALSE))</f>
        <v>0</v>
      </c>
      <c r="BJ669" s="70"/>
      <c r="BK669" s="70">
        <f>IF($AG669="",0,VLOOKUP($AG669,Test_Procedure!$A:$F,6,FALSE))</f>
        <v>0</v>
      </c>
      <c r="BL669" s="70"/>
      <c r="BM669" s="71"/>
      <c r="BN669" s="71"/>
      <c r="BO669" s="71"/>
      <c r="BP669" s="72"/>
      <c r="BQ669" s="72"/>
      <c r="BR669" s="72"/>
      <c r="BS669" s="72"/>
      <c r="BT669" s="72"/>
      <c r="BU669" s="72"/>
      <c r="BV669" s="72"/>
      <c r="BW669" s="72"/>
      <c r="BX669" s="72"/>
      <c r="BY669" s="72"/>
      <c r="BZ669" s="72"/>
      <c r="CA669" s="72"/>
      <c r="CB669" s="72"/>
      <c r="CC669" s="72"/>
      <c r="CD669" s="72"/>
      <c r="CE669" s="72"/>
      <c r="CF669" s="72"/>
      <c r="CG669" s="72"/>
      <c r="CH669" s="72"/>
      <c r="CI669" s="72"/>
      <c r="CJ669" s="72"/>
      <c r="XEX669" s="56" t="str">
        <f>IF(ISERROR(VLOOKUP('Testing Report'!$G$8,$AG669:$BD669,13,FALSE)),"",VLOOKUP('Testing Report'!$G$8,$AG669:$BD669,13,FALSE))</f>
        <v/>
      </c>
      <c r="XEY669" s="56" t="str">
        <f>IF(ISERROR(VLOOKUP('Testing Report'!$G$8,$AG669:$BD669,15,FALSE)),"",VLOOKUP('Testing Report'!$G$8,$AG669:$BD669,15,FALSE))</f>
        <v/>
      </c>
      <c r="XEZ669" s="56" t="str">
        <f>IF(COUNTIF($X669:$X$5000,'Testing Report'!$G$8)=0,"",COUNTIF($X669:$X$5000,'Testing Report'!$G$8))</f>
        <v/>
      </c>
      <c r="XFA669" s="56" t="str">
        <f>IF(ISERROR(VLOOKUP('Testing Report'!$G$8,$AG669:$BD669,19,FALSE)),"",VLOOKUP('Testing Report'!$G$8,$AG669:$BD669,19,FALSE))</f>
        <v/>
      </c>
      <c r="XFB669" s="56" t="str">
        <f>IF(ISERROR(VLOOKUP('Testing Report'!$G$8,$X669:$BD669,32,FALSE)),"",VLOOKUP('Testing Report'!$G$8,$X669:$BD669,32,FALSE))</f>
        <v/>
      </c>
      <c r="XFC669" s="26"/>
      <c r="XFD669" s="7" t="str">
        <f t="shared" si="34"/>
        <v/>
      </c>
    </row>
    <row r="670" spans="1:88 16378:16384" ht="15" customHeight="1">
      <c r="A670" s="65" t="str">
        <f t="shared" si="35"/>
        <v/>
      </c>
      <c r="B670" s="65"/>
      <c r="C670" s="66"/>
      <c r="D670" s="66"/>
      <c r="E670" s="66"/>
      <c r="F670" s="66"/>
      <c r="G670" s="66"/>
      <c r="H670" s="66"/>
      <c r="I670" s="66"/>
      <c r="J670" s="66"/>
      <c r="K670" s="66"/>
      <c r="L670" s="66"/>
      <c r="M670" s="66"/>
      <c r="N670" s="66"/>
      <c r="O670" s="66"/>
      <c r="P670" s="66"/>
      <c r="Q670" s="66"/>
      <c r="R670" s="66"/>
      <c r="S670" s="72"/>
      <c r="T670" s="72"/>
      <c r="U670" s="72"/>
      <c r="V670" s="72"/>
      <c r="W670" s="72"/>
      <c r="X670" s="64"/>
      <c r="Y670" s="64"/>
      <c r="Z670" s="64"/>
      <c r="AA670" s="64"/>
      <c r="AB670" s="64"/>
      <c r="AC670" s="64"/>
      <c r="AD670" s="64"/>
      <c r="AE670" s="64"/>
      <c r="AF670" s="64"/>
      <c r="AG670" s="64"/>
      <c r="AH670" s="64"/>
      <c r="AI670" s="64"/>
      <c r="AJ670" s="64"/>
      <c r="AK670" s="64"/>
      <c r="AL670" s="64"/>
      <c r="AM670" s="64"/>
      <c r="AN670" s="64"/>
      <c r="AO670" s="64"/>
      <c r="AP670" s="67" t="str">
        <f>IF($AG670="","",VLOOKUP($AG670,Test_Procedure!$A:$F,2,FALSE))</f>
        <v/>
      </c>
      <c r="AQ670" s="67"/>
      <c r="AR670" s="67"/>
      <c r="AS670" s="68"/>
      <c r="AT670" s="68"/>
      <c r="AU670" s="68"/>
      <c r="AV670" s="68"/>
      <c r="AW670" s="68"/>
      <c r="AX670" s="68"/>
      <c r="AY670" s="68"/>
      <c r="AZ670" s="68"/>
      <c r="BA670" s="68"/>
      <c r="BB670" s="68"/>
      <c r="BC670" s="69" t="str">
        <f t="shared" si="36"/>
        <v/>
      </c>
      <c r="BD670" s="69"/>
      <c r="BE670" s="70">
        <f>IF($AG670="",0,VLOOKUP($AG670,Test_Procedure!$A:$F,3,FALSE))</f>
        <v>0</v>
      </c>
      <c r="BF670" s="70"/>
      <c r="BG670" s="70">
        <f>IF($AG670="",0,VLOOKUP($AG670,Test_Procedure!$A:$F,4,FALSE))</f>
        <v>0</v>
      </c>
      <c r="BH670" s="70"/>
      <c r="BI670" s="70">
        <f>IF($AG670="",0,VLOOKUP($AG670,Test_Procedure!$A:$F,5,FALSE))</f>
        <v>0</v>
      </c>
      <c r="BJ670" s="70"/>
      <c r="BK670" s="70">
        <f>IF($AG670="",0,VLOOKUP($AG670,Test_Procedure!$A:$F,6,FALSE))</f>
        <v>0</v>
      </c>
      <c r="BL670" s="70"/>
      <c r="BM670" s="71"/>
      <c r="BN670" s="71"/>
      <c r="BO670" s="71"/>
      <c r="BP670" s="72"/>
      <c r="BQ670" s="72"/>
      <c r="BR670" s="72"/>
      <c r="BS670" s="72"/>
      <c r="BT670" s="72"/>
      <c r="BU670" s="72"/>
      <c r="BV670" s="72"/>
      <c r="BW670" s="72"/>
      <c r="BX670" s="72"/>
      <c r="BY670" s="72"/>
      <c r="BZ670" s="72"/>
      <c r="CA670" s="72"/>
      <c r="CB670" s="72"/>
      <c r="CC670" s="72"/>
      <c r="CD670" s="72"/>
      <c r="CE670" s="72"/>
      <c r="CF670" s="72"/>
      <c r="CG670" s="72"/>
      <c r="CH670" s="72"/>
      <c r="CI670" s="72"/>
      <c r="CJ670" s="72"/>
      <c r="XEX670" s="56" t="str">
        <f>IF(ISERROR(VLOOKUP('Testing Report'!$G$8,$AG670:$BD670,13,FALSE)),"",VLOOKUP('Testing Report'!$G$8,$AG670:$BD670,13,FALSE))</f>
        <v/>
      </c>
      <c r="XEY670" s="56" t="str">
        <f>IF(ISERROR(VLOOKUP('Testing Report'!$G$8,$AG670:$BD670,15,FALSE)),"",VLOOKUP('Testing Report'!$G$8,$AG670:$BD670,15,FALSE))</f>
        <v/>
      </c>
      <c r="XEZ670" s="56" t="str">
        <f>IF(COUNTIF($X670:$X$5000,'Testing Report'!$G$8)=0,"",COUNTIF($X670:$X$5000,'Testing Report'!$G$8))</f>
        <v/>
      </c>
      <c r="XFA670" s="56" t="str">
        <f>IF(ISERROR(VLOOKUP('Testing Report'!$G$8,$AG670:$BD670,19,FALSE)),"",VLOOKUP('Testing Report'!$G$8,$AG670:$BD670,19,FALSE))</f>
        <v/>
      </c>
      <c r="XFB670" s="56" t="str">
        <f>IF(ISERROR(VLOOKUP('Testing Report'!$G$8,$X670:$BD670,32,FALSE)),"",VLOOKUP('Testing Report'!$G$8,$X670:$BD670,32,FALSE))</f>
        <v/>
      </c>
      <c r="XFC670" s="26"/>
      <c r="XFD670" s="7" t="str">
        <f t="shared" si="34"/>
        <v/>
      </c>
    </row>
    <row r="671" spans="1:88 16378:16384" ht="15" customHeight="1">
      <c r="A671" s="65" t="str">
        <f t="shared" si="35"/>
        <v/>
      </c>
      <c r="B671" s="65"/>
      <c r="C671" s="66"/>
      <c r="D671" s="66"/>
      <c r="E671" s="66"/>
      <c r="F671" s="66"/>
      <c r="G671" s="66"/>
      <c r="H671" s="66"/>
      <c r="I671" s="66"/>
      <c r="J671" s="66"/>
      <c r="K671" s="66"/>
      <c r="L671" s="66"/>
      <c r="M671" s="66"/>
      <c r="N671" s="66"/>
      <c r="O671" s="66"/>
      <c r="P671" s="66"/>
      <c r="Q671" s="66"/>
      <c r="R671" s="66"/>
      <c r="S671" s="72"/>
      <c r="T671" s="72"/>
      <c r="U671" s="72"/>
      <c r="V671" s="72"/>
      <c r="W671" s="72"/>
      <c r="X671" s="64"/>
      <c r="Y671" s="64"/>
      <c r="Z671" s="64"/>
      <c r="AA671" s="64"/>
      <c r="AB671" s="64"/>
      <c r="AC671" s="64"/>
      <c r="AD671" s="64"/>
      <c r="AE671" s="64"/>
      <c r="AF671" s="64"/>
      <c r="AG671" s="64"/>
      <c r="AH671" s="64"/>
      <c r="AI671" s="64"/>
      <c r="AJ671" s="64"/>
      <c r="AK671" s="64"/>
      <c r="AL671" s="64"/>
      <c r="AM671" s="64"/>
      <c r="AN671" s="64"/>
      <c r="AO671" s="64"/>
      <c r="AP671" s="67" t="str">
        <f>IF($AG671="","",VLOOKUP($AG671,Test_Procedure!$A:$F,2,FALSE))</f>
        <v/>
      </c>
      <c r="AQ671" s="67"/>
      <c r="AR671" s="67"/>
      <c r="AS671" s="68"/>
      <c r="AT671" s="68"/>
      <c r="AU671" s="68"/>
      <c r="AV671" s="68"/>
      <c r="AW671" s="68"/>
      <c r="AX671" s="68"/>
      <c r="AY671" s="68"/>
      <c r="AZ671" s="68"/>
      <c r="BA671" s="68"/>
      <c r="BB671" s="68"/>
      <c r="BC671" s="69" t="str">
        <f t="shared" si="36"/>
        <v/>
      </c>
      <c r="BD671" s="69"/>
      <c r="BE671" s="70">
        <f>IF($AG671="",0,VLOOKUP($AG671,Test_Procedure!$A:$F,3,FALSE))</f>
        <v>0</v>
      </c>
      <c r="BF671" s="70"/>
      <c r="BG671" s="70">
        <f>IF($AG671="",0,VLOOKUP($AG671,Test_Procedure!$A:$F,4,FALSE))</f>
        <v>0</v>
      </c>
      <c r="BH671" s="70"/>
      <c r="BI671" s="70">
        <f>IF($AG671="",0,VLOOKUP($AG671,Test_Procedure!$A:$F,5,FALSE))</f>
        <v>0</v>
      </c>
      <c r="BJ671" s="70"/>
      <c r="BK671" s="70">
        <f>IF($AG671="",0,VLOOKUP($AG671,Test_Procedure!$A:$F,6,FALSE))</f>
        <v>0</v>
      </c>
      <c r="BL671" s="70"/>
      <c r="BM671" s="71"/>
      <c r="BN671" s="71"/>
      <c r="BO671" s="71"/>
      <c r="BP671" s="72"/>
      <c r="BQ671" s="72"/>
      <c r="BR671" s="72"/>
      <c r="BS671" s="72"/>
      <c r="BT671" s="72"/>
      <c r="BU671" s="72"/>
      <c r="BV671" s="72"/>
      <c r="BW671" s="72"/>
      <c r="BX671" s="72"/>
      <c r="BY671" s="72"/>
      <c r="BZ671" s="72"/>
      <c r="CA671" s="72"/>
      <c r="CB671" s="72"/>
      <c r="CC671" s="72"/>
      <c r="CD671" s="72"/>
      <c r="CE671" s="72"/>
      <c r="CF671" s="72"/>
      <c r="CG671" s="72"/>
      <c r="CH671" s="72"/>
      <c r="CI671" s="72"/>
      <c r="CJ671" s="72"/>
      <c r="XEX671" s="56" t="str">
        <f>IF(ISERROR(VLOOKUP('Testing Report'!$G$8,$AG671:$BD671,13,FALSE)),"",VLOOKUP('Testing Report'!$G$8,$AG671:$BD671,13,FALSE))</f>
        <v/>
      </c>
      <c r="XEY671" s="56" t="str">
        <f>IF(ISERROR(VLOOKUP('Testing Report'!$G$8,$AG671:$BD671,15,FALSE)),"",VLOOKUP('Testing Report'!$G$8,$AG671:$BD671,15,FALSE))</f>
        <v/>
      </c>
      <c r="XEZ671" s="56" t="str">
        <f>IF(COUNTIF($X671:$X$5000,'Testing Report'!$G$8)=0,"",COUNTIF($X671:$X$5000,'Testing Report'!$G$8))</f>
        <v/>
      </c>
      <c r="XFA671" s="56" t="str">
        <f>IF(ISERROR(VLOOKUP('Testing Report'!$G$8,$AG671:$BD671,19,FALSE)),"",VLOOKUP('Testing Report'!$G$8,$AG671:$BD671,19,FALSE))</f>
        <v/>
      </c>
      <c r="XFB671" s="56" t="str">
        <f>IF(ISERROR(VLOOKUP('Testing Report'!$G$8,$X671:$BD671,32,FALSE)),"",VLOOKUP('Testing Report'!$G$8,$X671:$BD671,32,FALSE))</f>
        <v/>
      </c>
      <c r="XFC671" s="26"/>
      <c r="XFD671" s="7" t="str">
        <f t="shared" si="34"/>
        <v/>
      </c>
    </row>
    <row r="672" spans="1:88 16378:16384" ht="15" customHeight="1">
      <c r="A672" s="65" t="str">
        <f t="shared" si="35"/>
        <v/>
      </c>
      <c r="B672" s="65"/>
      <c r="C672" s="66"/>
      <c r="D672" s="66"/>
      <c r="E672" s="66"/>
      <c r="F672" s="66"/>
      <c r="G672" s="66"/>
      <c r="H672" s="66"/>
      <c r="I672" s="66"/>
      <c r="J672" s="66"/>
      <c r="K672" s="66"/>
      <c r="L672" s="66"/>
      <c r="M672" s="66"/>
      <c r="N672" s="66"/>
      <c r="O672" s="66"/>
      <c r="P672" s="66"/>
      <c r="Q672" s="66"/>
      <c r="R672" s="66"/>
      <c r="S672" s="72"/>
      <c r="T672" s="72"/>
      <c r="U672" s="72"/>
      <c r="V672" s="72"/>
      <c r="W672" s="72"/>
      <c r="X672" s="64"/>
      <c r="Y672" s="64"/>
      <c r="Z672" s="64"/>
      <c r="AA672" s="64"/>
      <c r="AB672" s="64"/>
      <c r="AC672" s="64"/>
      <c r="AD672" s="64"/>
      <c r="AE672" s="64"/>
      <c r="AF672" s="64"/>
      <c r="AG672" s="64"/>
      <c r="AH672" s="64"/>
      <c r="AI672" s="64"/>
      <c r="AJ672" s="64"/>
      <c r="AK672" s="64"/>
      <c r="AL672" s="64"/>
      <c r="AM672" s="64"/>
      <c r="AN672" s="64"/>
      <c r="AO672" s="64"/>
      <c r="AP672" s="67" t="str">
        <f>IF($AG672="","",VLOOKUP($AG672,Test_Procedure!$A:$F,2,FALSE))</f>
        <v/>
      </c>
      <c r="AQ672" s="67"/>
      <c r="AR672" s="67"/>
      <c r="AS672" s="68"/>
      <c r="AT672" s="68"/>
      <c r="AU672" s="68"/>
      <c r="AV672" s="68"/>
      <c r="AW672" s="68"/>
      <c r="AX672" s="68"/>
      <c r="AY672" s="68"/>
      <c r="AZ672" s="68"/>
      <c r="BA672" s="68"/>
      <c r="BB672" s="68"/>
      <c r="BC672" s="69" t="str">
        <f t="shared" si="36"/>
        <v/>
      </c>
      <c r="BD672" s="69"/>
      <c r="BE672" s="70">
        <f>IF($AG672="",0,VLOOKUP($AG672,Test_Procedure!$A:$F,3,FALSE))</f>
        <v>0</v>
      </c>
      <c r="BF672" s="70"/>
      <c r="BG672" s="70">
        <f>IF($AG672="",0,VLOOKUP($AG672,Test_Procedure!$A:$F,4,FALSE))</f>
        <v>0</v>
      </c>
      <c r="BH672" s="70"/>
      <c r="BI672" s="70">
        <f>IF($AG672="",0,VLOOKUP($AG672,Test_Procedure!$A:$F,5,FALSE))</f>
        <v>0</v>
      </c>
      <c r="BJ672" s="70"/>
      <c r="BK672" s="70">
        <f>IF($AG672="",0,VLOOKUP($AG672,Test_Procedure!$A:$F,6,FALSE))</f>
        <v>0</v>
      </c>
      <c r="BL672" s="70"/>
      <c r="BM672" s="71"/>
      <c r="BN672" s="71"/>
      <c r="BO672" s="71"/>
      <c r="BP672" s="72"/>
      <c r="BQ672" s="72"/>
      <c r="BR672" s="72"/>
      <c r="BS672" s="72"/>
      <c r="BT672" s="72"/>
      <c r="BU672" s="72"/>
      <c r="BV672" s="72"/>
      <c r="BW672" s="72"/>
      <c r="BX672" s="72"/>
      <c r="BY672" s="72"/>
      <c r="BZ672" s="72"/>
      <c r="CA672" s="72"/>
      <c r="CB672" s="72"/>
      <c r="CC672" s="72"/>
      <c r="CD672" s="72"/>
      <c r="CE672" s="72"/>
      <c r="CF672" s="72"/>
      <c r="CG672" s="72"/>
      <c r="CH672" s="72"/>
      <c r="CI672" s="72"/>
      <c r="CJ672" s="72"/>
      <c r="XEX672" s="56" t="str">
        <f>IF(ISERROR(VLOOKUP('Testing Report'!$G$8,$AG672:$BD672,13,FALSE)),"",VLOOKUP('Testing Report'!$G$8,$AG672:$BD672,13,FALSE))</f>
        <v/>
      </c>
      <c r="XEY672" s="56" t="str">
        <f>IF(ISERROR(VLOOKUP('Testing Report'!$G$8,$AG672:$BD672,15,FALSE)),"",VLOOKUP('Testing Report'!$G$8,$AG672:$BD672,15,FALSE))</f>
        <v/>
      </c>
      <c r="XEZ672" s="56" t="str">
        <f>IF(COUNTIF($X672:$X$5000,'Testing Report'!$G$8)=0,"",COUNTIF($X672:$X$5000,'Testing Report'!$G$8))</f>
        <v/>
      </c>
      <c r="XFA672" s="56" t="str">
        <f>IF(ISERROR(VLOOKUP('Testing Report'!$G$8,$AG672:$BD672,19,FALSE)),"",VLOOKUP('Testing Report'!$G$8,$AG672:$BD672,19,FALSE))</f>
        <v/>
      </c>
      <c r="XFB672" s="56" t="str">
        <f>IF(ISERROR(VLOOKUP('Testing Report'!$G$8,$X672:$BD672,32,FALSE)),"",VLOOKUP('Testing Report'!$G$8,$X672:$BD672,32,FALSE))</f>
        <v/>
      </c>
      <c r="XFC672" s="26"/>
      <c r="XFD672" s="7" t="str">
        <f t="shared" si="34"/>
        <v/>
      </c>
    </row>
    <row r="673" spans="1:88 16378:16384" ht="15" customHeight="1">
      <c r="A673" s="65" t="str">
        <f t="shared" si="35"/>
        <v/>
      </c>
      <c r="B673" s="65"/>
      <c r="C673" s="66"/>
      <c r="D673" s="66"/>
      <c r="E673" s="66"/>
      <c r="F673" s="66"/>
      <c r="G673" s="66"/>
      <c r="H673" s="66"/>
      <c r="I673" s="66"/>
      <c r="J673" s="66"/>
      <c r="K673" s="66"/>
      <c r="L673" s="66"/>
      <c r="M673" s="66"/>
      <c r="N673" s="66"/>
      <c r="O673" s="66"/>
      <c r="P673" s="66"/>
      <c r="Q673" s="66"/>
      <c r="R673" s="66"/>
      <c r="S673" s="72"/>
      <c r="T673" s="72"/>
      <c r="U673" s="72"/>
      <c r="V673" s="72"/>
      <c r="W673" s="72"/>
      <c r="X673" s="64"/>
      <c r="Y673" s="64"/>
      <c r="Z673" s="64"/>
      <c r="AA673" s="64"/>
      <c r="AB673" s="64"/>
      <c r="AC673" s="64"/>
      <c r="AD673" s="64"/>
      <c r="AE673" s="64"/>
      <c r="AF673" s="64"/>
      <c r="AG673" s="64"/>
      <c r="AH673" s="64"/>
      <c r="AI673" s="64"/>
      <c r="AJ673" s="64"/>
      <c r="AK673" s="64"/>
      <c r="AL673" s="64"/>
      <c r="AM673" s="64"/>
      <c r="AN673" s="64"/>
      <c r="AO673" s="64"/>
      <c r="AP673" s="67" t="str">
        <f>IF($AG673="","",VLOOKUP($AG673,Test_Procedure!$A:$F,2,FALSE))</f>
        <v/>
      </c>
      <c r="AQ673" s="67"/>
      <c r="AR673" s="67"/>
      <c r="AS673" s="68"/>
      <c r="AT673" s="68"/>
      <c r="AU673" s="68"/>
      <c r="AV673" s="68"/>
      <c r="AW673" s="68"/>
      <c r="AX673" s="68"/>
      <c r="AY673" s="68"/>
      <c r="AZ673" s="68"/>
      <c r="BA673" s="68"/>
      <c r="BB673" s="68"/>
      <c r="BC673" s="69" t="str">
        <f t="shared" si="36"/>
        <v/>
      </c>
      <c r="BD673" s="69"/>
      <c r="BE673" s="70">
        <f>IF($AG673="",0,VLOOKUP($AG673,Test_Procedure!$A:$F,3,FALSE))</f>
        <v>0</v>
      </c>
      <c r="BF673" s="70"/>
      <c r="BG673" s="70">
        <f>IF($AG673="",0,VLOOKUP($AG673,Test_Procedure!$A:$F,4,FALSE))</f>
        <v>0</v>
      </c>
      <c r="BH673" s="70"/>
      <c r="BI673" s="70">
        <f>IF($AG673="",0,VLOOKUP($AG673,Test_Procedure!$A:$F,5,FALSE))</f>
        <v>0</v>
      </c>
      <c r="BJ673" s="70"/>
      <c r="BK673" s="70">
        <f>IF($AG673="",0,VLOOKUP($AG673,Test_Procedure!$A:$F,6,FALSE))</f>
        <v>0</v>
      </c>
      <c r="BL673" s="70"/>
      <c r="BM673" s="71"/>
      <c r="BN673" s="71"/>
      <c r="BO673" s="71"/>
      <c r="BP673" s="72"/>
      <c r="BQ673" s="72"/>
      <c r="BR673" s="72"/>
      <c r="BS673" s="72"/>
      <c r="BT673" s="72"/>
      <c r="BU673" s="72"/>
      <c r="BV673" s="72"/>
      <c r="BW673" s="72"/>
      <c r="BX673" s="72"/>
      <c r="BY673" s="72"/>
      <c r="BZ673" s="72"/>
      <c r="CA673" s="72"/>
      <c r="CB673" s="72"/>
      <c r="CC673" s="72"/>
      <c r="CD673" s="72"/>
      <c r="CE673" s="72"/>
      <c r="CF673" s="72"/>
      <c r="CG673" s="72"/>
      <c r="CH673" s="72"/>
      <c r="CI673" s="72"/>
      <c r="CJ673" s="72"/>
      <c r="XEX673" s="56" t="str">
        <f>IF(ISERROR(VLOOKUP('Testing Report'!$G$8,$AG673:$BD673,13,FALSE)),"",VLOOKUP('Testing Report'!$G$8,$AG673:$BD673,13,FALSE))</f>
        <v/>
      </c>
      <c r="XEY673" s="56" t="str">
        <f>IF(ISERROR(VLOOKUP('Testing Report'!$G$8,$AG673:$BD673,15,FALSE)),"",VLOOKUP('Testing Report'!$G$8,$AG673:$BD673,15,FALSE))</f>
        <v/>
      </c>
      <c r="XEZ673" s="56" t="str">
        <f>IF(COUNTIF($X673:$X$5000,'Testing Report'!$G$8)=0,"",COUNTIF($X673:$X$5000,'Testing Report'!$G$8))</f>
        <v/>
      </c>
      <c r="XFA673" s="56" t="str">
        <f>IF(ISERROR(VLOOKUP('Testing Report'!$G$8,$AG673:$BD673,19,FALSE)),"",VLOOKUP('Testing Report'!$G$8,$AG673:$BD673,19,FALSE))</f>
        <v/>
      </c>
      <c r="XFB673" s="56" t="str">
        <f>IF(ISERROR(VLOOKUP('Testing Report'!$G$8,$X673:$BD673,32,FALSE)),"",VLOOKUP('Testing Report'!$G$8,$X673:$BD673,32,FALSE))</f>
        <v/>
      </c>
      <c r="XFC673" s="26"/>
      <c r="XFD673" s="7" t="str">
        <f t="shared" si="34"/>
        <v/>
      </c>
    </row>
    <row r="674" spans="1:88 16378:16384" ht="15" customHeight="1">
      <c r="A674" s="65" t="str">
        <f t="shared" si="35"/>
        <v/>
      </c>
      <c r="B674" s="65"/>
      <c r="C674" s="66"/>
      <c r="D674" s="66"/>
      <c r="E674" s="66"/>
      <c r="F674" s="66"/>
      <c r="G674" s="66"/>
      <c r="H674" s="66"/>
      <c r="I674" s="66"/>
      <c r="J674" s="66"/>
      <c r="K674" s="66"/>
      <c r="L674" s="66"/>
      <c r="M674" s="66"/>
      <c r="N674" s="66"/>
      <c r="O674" s="66"/>
      <c r="P674" s="66"/>
      <c r="Q674" s="66"/>
      <c r="R674" s="66"/>
      <c r="S674" s="72"/>
      <c r="T674" s="72"/>
      <c r="U674" s="72"/>
      <c r="V674" s="72"/>
      <c r="W674" s="72"/>
      <c r="X674" s="64"/>
      <c r="Y674" s="64"/>
      <c r="Z674" s="64"/>
      <c r="AA674" s="64"/>
      <c r="AB674" s="64"/>
      <c r="AC674" s="64"/>
      <c r="AD674" s="64"/>
      <c r="AE674" s="64"/>
      <c r="AF674" s="64"/>
      <c r="AG674" s="64"/>
      <c r="AH674" s="64"/>
      <c r="AI674" s="64"/>
      <c r="AJ674" s="64"/>
      <c r="AK674" s="64"/>
      <c r="AL674" s="64"/>
      <c r="AM674" s="64"/>
      <c r="AN674" s="64"/>
      <c r="AO674" s="64"/>
      <c r="AP674" s="67" t="str">
        <f>IF($AG674="","",VLOOKUP($AG674,Test_Procedure!$A:$F,2,FALSE))</f>
        <v/>
      </c>
      <c r="AQ674" s="67"/>
      <c r="AR674" s="67"/>
      <c r="AS674" s="68"/>
      <c r="AT674" s="68"/>
      <c r="AU674" s="68"/>
      <c r="AV674" s="68"/>
      <c r="AW674" s="68"/>
      <c r="AX674" s="68"/>
      <c r="AY674" s="68"/>
      <c r="AZ674" s="68"/>
      <c r="BA674" s="68"/>
      <c r="BB674" s="68"/>
      <c r="BC674" s="69" t="str">
        <f t="shared" si="36"/>
        <v/>
      </c>
      <c r="BD674" s="69"/>
      <c r="BE674" s="70">
        <f>IF($AG674="",0,VLOOKUP($AG674,Test_Procedure!$A:$F,3,FALSE))</f>
        <v>0</v>
      </c>
      <c r="BF674" s="70"/>
      <c r="BG674" s="70">
        <f>IF($AG674="",0,VLOOKUP($AG674,Test_Procedure!$A:$F,4,FALSE))</f>
        <v>0</v>
      </c>
      <c r="BH674" s="70"/>
      <c r="BI674" s="70">
        <f>IF($AG674="",0,VLOOKUP($AG674,Test_Procedure!$A:$F,5,FALSE))</f>
        <v>0</v>
      </c>
      <c r="BJ674" s="70"/>
      <c r="BK674" s="70">
        <f>IF($AG674="",0,VLOOKUP($AG674,Test_Procedure!$A:$F,6,FALSE))</f>
        <v>0</v>
      </c>
      <c r="BL674" s="70"/>
      <c r="BM674" s="71"/>
      <c r="BN674" s="71"/>
      <c r="BO674" s="71"/>
      <c r="BP674" s="72"/>
      <c r="BQ674" s="72"/>
      <c r="BR674" s="72"/>
      <c r="BS674" s="72"/>
      <c r="BT674" s="72"/>
      <c r="BU674" s="72"/>
      <c r="BV674" s="72"/>
      <c r="BW674" s="72"/>
      <c r="BX674" s="72"/>
      <c r="BY674" s="72"/>
      <c r="BZ674" s="72"/>
      <c r="CA674" s="72"/>
      <c r="CB674" s="72"/>
      <c r="CC674" s="72"/>
      <c r="CD674" s="72"/>
      <c r="CE674" s="72"/>
      <c r="CF674" s="72"/>
      <c r="CG674" s="72"/>
      <c r="CH674" s="72"/>
      <c r="CI674" s="72"/>
      <c r="CJ674" s="72"/>
      <c r="XEX674" s="56" t="str">
        <f>IF(ISERROR(VLOOKUP('Testing Report'!$G$8,$AG674:$BD674,13,FALSE)),"",VLOOKUP('Testing Report'!$G$8,$AG674:$BD674,13,FALSE))</f>
        <v/>
      </c>
      <c r="XEY674" s="56" t="str">
        <f>IF(ISERROR(VLOOKUP('Testing Report'!$G$8,$AG674:$BD674,15,FALSE)),"",VLOOKUP('Testing Report'!$G$8,$AG674:$BD674,15,FALSE))</f>
        <v/>
      </c>
      <c r="XEZ674" s="56" t="str">
        <f>IF(COUNTIF($X674:$X$5000,'Testing Report'!$G$8)=0,"",COUNTIF($X674:$X$5000,'Testing Report'!$G$8))</f>
        <v/>
      </c>
      <c r="XFA674" s="56" t="str">
        <f>IF(ISERROR(VLOOKUP('Testing Report'!$G$8,$AG674:$BD674,19,FALSE)),"",VLOOKUP('Testing Report'!$G$8,$AG674:$BD674,19,FALSE))</f>
        <v/>
      </c>
      <c r="XFB674" s="56" t="str">
        <f>IF(ISERROR(VLOOKUP('Testing Report'!$G$8,$X674:$BD674,32,FALSE)),"",VLOOKUP('Testing Report'!$G$8,$X674:$BD674,32,FALSE))</f>
        <v/>
      </c>
      <c r="XFC674" s="26"/>
      <c r="XFD674" s="7" t="str">
        <f t="shared" si="34"/>
        <v/>
      </c>
    </row>
    <row r="675" spans="1:88 16378:16384" ht="15" customHeight="1">
      <c r="A675" s="65" t="str">
        <f t="shared" si="35"/>
        <v/>
      </c>
      <c r="B675" s="65"/>
      <c r="C675" s="66"/>
      <c r="D675" s="66"/>
      <c r="E675" s="66"/>
      <c r="F675" s="66"/>
      <c r="G675" s="66"/>
      <c r="H675" s="66"/>
      <c r="I675" s="66"/>
      <c r="J675" s="66"/>
      <c r="K675" s="66"/>
      <c r="L675" s="66"/>
      <c r="M675" s="66"/>
      <c r="N675" s="66"/>
      <c r="O675" s="66"/>
      <c r="P675" s="66"/>
      <c r="Q675" s="66"/>
      <c r="R675" s="66"/>
      <c r="S675" s="72"/>
      <c r="T675" s="72"/>
      <c r="U675" s="72"/>
      <c r="V675" s="72"/>
      <c r="W675" s="72"/>
      <c r="X675" s="64"/>
      <c r="Y675" s="64"/>
      <c r="Z675" s="64"/>
      <c r="AA675" s="64"/>
      <c r="AB675" s="64"/>
      <c r="AC675" s="64"/>
      <c r="AD675" s="64"/>
      <c r="AE675" s="64"/>
      <c r="AF675" s="64"/>
      <c r="AG675" s="64"/>
      <c r="AH675" s="64"/>
      <c r="AI675" s="64"/>
      <c r="AJ675" s="64"/>
      <c r="AK675" s="64"/>
      <c r="AL675" s="64"/>
      <c r="AM675" s="64"/>
      <c r="AN675" s="64"/>
      <c r="AO675" s="64"/>
      <c r="AP675" s="67" t="str">
        <f>IF($AG675="","",VLOOKUP($AG675,Test_Procedure!$A:$F,2,FALSE))</f>
        <v/>
      </c>
      <c r="AQ675" s="67"/>
      <c r="AR675" s="67"/>
      <c r="AS675" s="68"/>
      <c r="AT675" s="68"/>
      <c r="AU675" s="68"/>
      <c r="AV675" s="68"/>
      <c r="AW675" s="68"/>
      <c r="AX675" s="68"/>
      <c r="AY675" s="68"/>
      <c r="AZ675" s="68"/>
      <c r="BA675" s="68"/>
      <c r="BB675" s="68"/>
      <c r="BC675" s="69" t="str">
        <f t="shared" si="36"/>
        <v/>
      </c>
      <c r="BD675" s="69"/>
      <c r="BE675" s="70">
        <f>IF($AG675="",0,VLOOKUP($AG675,Test_Procedure!$A:$F,3,FALSE))</f>
        <v>0</v>
      </c>
      <c r="BF675" s="70"/>
      <c r="BG675" s="70">
        <f>IF($AG675="",0,VLOOKUP($AG675,Test_Procedure!$A:$F,4,FALSE))</f>
        <v>0</v>
      </c>
      <c r="BH675" s="70"/>
      <c r="BI675" s="70">
        <f>IF($AG675="",0,VLOOKUP($AG675,Test_Procedure!$A:$F,5,FALSE))</f>
        <v>0</v>
      </c>
      <c r="BJ675" s="70"/>
      <c r="BK675" s="70">
        <f>IF($AG675="",0,VLOOKUP($AG675,Test_Procedure!$A:$F,6,FALSE))</f>
        <v>0</v>
      </c>
      <c r="BL675" s="70"/>
      <c r="BM675" s="71"/>
      <c r="BN675" s="71"/>
      <c r="BO675" s="71"/>
      <c r="BP675" s="72"/>
      <c r="BQ675" s="72"/>
      <c r="BR675" s="72"/>
      <c r="BS675" s="72"/>
      <c r="BT675" s="72"/>
      <c r="BU675" s="72"/>
      <c r="BV675" s="72"/>
      <c r="BW675" s="72"/>
      <c r="BX675" s="72"/>
      <c r="BY675" s="72"/>
      <c r="BZ675" s="72"/>
      <c r="CA675" s="72"/>
      <c r="CB675" s="72"/>
      <c r="CC675" s="72"/>
      <c r="CD675" s="72"/>
      <c r="CE675" s="72"/>
      <c r="CF675" s="72"/>
      <c r="CG675" s="72"/>
      <c r="CH675" s="72"/>
      <c r="CI675" s="72"/>
      <c r="CJ675" s="72"/>
      <c r="XEX675" s="56" t="str">
        <f>IF(ISERROR(VLOOKUP('Testing Report'!$G$8,$AG675:$BD675,13,FALSE)),"",VLOOKUP('Testing Report'!$G$8,$AG675:$BD675,13,FALSE))</f>
        <v/>
      </c>
      <c r="XEY675" s="56" t="str">
        <f>IF(ISERROR(VLOOKUP('Testing Report'!$G$8,$AG675:$BD675,15,FALSE)),"",VLOOKUP('Testing Report'!$G$8,$AG675:$BD675,15,FALSE))</f>
        <v/>
      </c>
      <c r="XEZ675" s="56" t="str">
        <f>IF(COUNTIF($X675:$X$5000,'Testing Report'!$G$8)=0,"",COUNTIF($X675:$X$5000,'Testing Report'!$G$8))</f>
        <v/>
      </c>
      <c r="XFA675" s="56" t="str">
        <f>IF(ISERROR(VLOOKUP('Testing Report'!$G$8,$AG675:$BD675,19,FALSE)),"",VLOOKUP('Testing Report'!$G$8,$AG675:$BD675,19,FALSE))</f>
        <v/>
      </c>
      <c r="XFB675" s="56" t="str">
        <f>IF(ISERROR(VLOOKUP('Testing Report'!$G$8,$X675:$BD675,32,FALSE)),"",VLOOKUP('Testing Report'!$G$8,$X675:$BD675,32,FALSE))</f>
        <v/>
      </c>
      <c r="XFC675" s="26"/>
      <c r="XFD675" s="7" t="str">
        <f t="shared" si="34"/>
        <v/>
      </c>
    </row>
    <row r="676" spans="1:88 16378:16384" ht="15" customHeight="1">
      <c r="A676" s="65" t="str">
        <f t="shared" si="35"/>
        <v/>
      </c>
      <c r="B676" s="65"/>
      <c r="C676" s="66"/>
      <c r="D676" s="66"/>
      <c r="E676" s="66"/>
      <c r="F676" s="66"/>
      <c r="G676" s="66"/>
      <c r="H676" s="66"/>
      <c r="I676" s="66"/>
      <c r="J676" s="66"/>
      <c r="K676" s="66"/>
      <c r="L676" s="66"/>
      <c r="M676" s="66"/>
      <c r="N676" s="66"/>
      <c r="O676" s="66"/>
      <c r="P676" s="66"/>
      <c r="Q676" s="66"/>
      <c r="R676" s="66"/>
      <c r="S676" s="72"/>
      <c r="T676" s="72"/>
      <c r="U676" s="72"/>
      <c r="V676" s="72"/>
      <c r="W676" s="72"/>
      <c r="X676" s="64"/>
      <c r="Y676" s="64"/>
      <c r="Z676" s="64"/>
      <c r="AA676" s="64"/>
      <c r="AB676" s="64"/>
      <c r="AC676" s="64"/>
      <c r="AD676" s="64"/>
      <c r="AE676" s="64"/>
      <c r="AF676" s="64"/>
      <c r="AG676" s="64"/>
      <c r="AH676" s="64"/>
      <c r="AI676" s="64"/>
      <c r="AJ676" s="64"/>
      <c r="AK676" s="64"/>
      <c r="AL676" s="64"/>
      <c r="AM676" s="64"/>
      <c r="AN676" s="64"/>
      <c r="AO676" s="64"/>
      <c r="AP676" s="67" t="str">
        <f>IF($AG676="","",VLOOKUP($AG676,Test_Procedure!$A:$F,2,FALSE))</f>
        <v/>
      </c>
      <c r="AQ676" s="67"/>
      <c r="AR676" s="67"/>
      <c r="AS676" s="68"/>
      <c r="AT676" s="68"/>
      <c r="AU676" s="68"/>
      <c r="AV676" s="68"/>
      <c r="AW676" s="68"/>
      <c r="AX676" s="68"/>
      <c r="AY676" s="68"/>
      <c r="AZ676" s="68"/>
      <c r="BA676" s="68"/>
      <c r="BB676" s="68"/>
      <c r="BC676" s="69" t="str">
        <f t="shared" si="36"/>
        <v/>
      </c>
      <c r="BD676" s="69"/>
      <c r="BE676" s="70">
        <f>IF($AG676="",0,VLOOKUP($AG676,Test_Procedure!$A:$F,3,FALSE))</f>
        <v>0</v>
      </c>
      <c r="BF676" s="70"/>
      <c r="BG676" s="70">
        <f>IF($AG676="",0,VLOOKUP($AG676,Test_Procedure!$A:$F,4,FALSE))</f>
        <v>0</v>
      </c>
      <c r="BH676" s="70"/>
      <c r="BI676" s="70">
        <f>IF($AG676="",0,VLOOKUP($AG676,Test_Procedure!$A:$F,5,FALSE))</f>
        <v>0</v>
      </c>
      <c r="BJ676" s="70"/>
      <c r="BK676" s="70">
        <f>IF($AG676="",0,VLOOKUP($AG676,Test_Procedure!$A:$F,6,FALSE))</f>
        <v>0</v>
      </c>
      <c r="BL676" s="70"/>
      <c r="BM676" s="71"/>
      <c r="BN676" s="71"/>
      <c r="BO676" s="71"/>
      <c r="BP676" s="72"/>
      <c r="BQ676" s="72"/>
      <c r="BR676" s="72"/>
      <c r="BS676" s="72"/>
      <c r="BT676" s="72"/>
      <c r="BU676" s="72"/>
      <c r="BV676" s="72"/>
      <c r="BW676" s="72"/>
      <c r="BX676" s="72"/>
      <c r="BY676" s="72"/>
      <c r="BZ676" s="72"/>
      <c r="CA676" s="72"/>
      <c r="CB676" s="72"/>
      <c r="CC676" s="72"/>
      <c r="CD676" s="72"/>
      <c r="CE676" s="72"/>
      <c r="CF676" s="72"/>
      <c r="CG676" s="72"/>
      <c r="CH676" s="72"/>
      <c r="CI676" s="72"/>
      <c r="CJ676" s="72"/>
      <c r="XEX676" s="56" t="str">
        <f>IF(ISERROR(VLOOKUP('Testing Report'!$G$8,$AG676:$BD676,13,FALSE)),"",VLOOKUP('Testing Report'!$G$8,$AG676:$BD676,13,FALSE))</f>
        <v/>
      </c>
      <c r="XEY676" s="56" t="str">
        <f>IF(ISERROR(VLOOKUP('Testing Report'!$G$8,$AG676:$BD676,15,FALSE)),"",VLOOKUP('Testing Report'!$G$8,$AG676:$BD676,15,FALSE))</f>
        <v/>
      </c>
      <c r="XEZ676" s="56" t="str">
        <f>IF(COUNTIF($X676:$X$5000,'Testing Report'!$G$8)=0,"",COUNTIF($X676:$X$5000,'Testing Report'!$G$8))</f>
        <v/>
      </c>
      <c r="XFA676" s="56" t="str">
        <f>IF(ISERROR(VLOOKUP('Testing Report'!$G$8,$AG676:$BD676,19,FALSE)),"",VLOOKUP('Testing Report'!$G$8,$AG676:$BD676,19,FALSE))</f>
        <v/>
      </c>
      <c r="XFB676" s="56" t="str">
        <f>IF(ISERROR(VLOOKUP('Testing Report'!$G$8,$X676:$BD676,32,FALSE)),"",VLOOKUP('Testing Report'!$G$8,$X676:$BD676,32,FALSE))</f>
        <v/>
      </c>
      <c r="XFC676" s="26"/>
      <c r="XFD676" s="7" t="str">
        <f t="shared" si="34"/>
        <v/>
      </c>
    </row>
    <row r="677" spans="1:88 16378:16384" ht="15" customHeight="1">
      <c r="A677" s="65" t="str">
        <f t="shared" si="35"/>
        <v/>
      </c>
      <c r="B677" s="65"/>
      <c r="C677" s="66"/>
      <c r="D677" s="66"/>
      <c r="E677" s="66"/>
      <c r="F677" s="66"/>
      <c r="G677" s="66"/>
      <c r="H677" s="66"/>
      <c r="I677" s="66"/>
      <c r="J677" s="66"/>
      <c r="K677" s="66"/>
      <c r="L677" s="66"/>
      <c r="M677" s="66"/>
      <c r="N677" s="66"/>
      <c r="O677" s="66"/>
      <c r="P677" s="66"/>
      <c r="Q677" s="66"/>
      <c r="R677" s="66"/>
      <c r="S677" s="72"/>
      <c r="T677" s="72"/>
      <c r="U677" s="72"/>
      <c r="V677" s="72"/>
      <c r="W677" s="72"/>
      <c r="X677" s="64"/>
      <c r="Y677" s="64"/>
      <c r="Z677" s="64"/>
      <c r="AA677" s="64"/>
      <c r="AB677" s="64"/>
      <c r="AC677" s="64"/>
      <c r="AD677" s="64"/>
      <c r="AE677" s="64"/>
      <c r="AF677" s="64"/>
      <c r="AG677" s="64"/>
      <c r="AH677" s="64"/>
      <c r="AI677" s="64"/>
      <c r="AJ677" s="64"/>
      <c r="AK677" s="64"/>
      <c r="AL677" s="64"/>
      <c r="AM677" s="64"/>
      <c r="AN677" s="64"/>
      <c r="AO677" s="64"/>
      <c r="AP677" s="67" t="str">
        <f>IF($AG677="","",VLOOKUP($AG677,Test_Procedure!$A:$F,2,FALSE))</f>
        <v/>
      </c>
      <c r="AQ677" s="67"/>
      <c r="AR677" s="67"/>
      <c r="AS677" s="68"/>
      <c r="AT677" s="68"/>
      <c r="AU677" s="68"/>
      <c r="AV677" s="68"/>
      <c r="AW677" s="68"/>
      <c r="AX677" s="68"/>
      <c r="AY677" s="68"/>
      <c r="AZ677" s="68"/>
      <c r="BA677" s="68"/>
      <c r="BB677" s="68"/>
      <c r="BC677" s="69" t="str">
        <f t="shared" si="36"/>
        <v/>
      </c>
      <c r="BD677" s="69"/>
      <c r="BE677" s="70">
        <f>IF($AG677="",0,VLOOKUP($AG677,Test_Procedure!$A:$F,3,FALSE))</f>
        <v>0</v>
      </c>
      <c r="BF677" s="70"/>
      <c r="BG677" s="70">
        <f>IF($AG677="",0,VLOOKUP($AG677,Test_Procedure!$A:$F,4,FALSE))</f>
        <v>0</v>
      </c>
      <c r="BH677" s="70"/>
      <c r="BI677" s="70">
        <f>IF($AG677="",0,VLOOKUP($AG677,Test_Procedure!$A:$F,5,FALSE))</f>
        <v>0</v>
      </c>
      <c r="BJ677" s="70"/>
      <c r="BK677" s="70">
        <f>IF($AG677="",0,VLOOKUP($AG677,Test_Procedure!$A:$F,6,FALSE))</f>
        <v>0</v>
      </c>
      <c r="BL677" s="70"/>
      <c r="BM677" s="71"/>
      <c r="BN677" s="71"/>
      <c r="BO677" s="71"/>
      <c r="BP677" s="72"/>
      <c r="BQ677" s="72"/>
      <c r="BR677" s="72"/>
      <c r="BS677" s="72"/>
      <c r="BT677" s="72"/>
      <c r="BU677" s="72"/>
      <c r="BV677" s="72"/>
      <c r="BW677" s="72"/>
      <c r="BX677" s="72"/>
      <c r="BY677" s="72"/>
      <c r="BZ677" s="72"/>
      <c r="CA677" s="72"/>
      <c r="CB677" s="72"/>
      <c r="CC677" s="72"/>
      <c r="CD677" s="72"/>
      <c r="CE677" s="72"/>
      <c r="CF677" s="72"/>
      <c r="CG677" s="72"/>
      <c r="CH677" s="72"/>
      <c r="CI677" s="72"/>
      <c r="CJ677" s="72"/>
      <c r="XEX677" s="56" t="str">
        <f>IF(ISERROR(VLOOKUP('Testing Report'!$G$8,$AG677:$BD677,13,FALSE)),"",VLOOKUP('Testing Report'!$G$8,$AG677:$BD677,13,FALSE))</f>
        <v/>
      </c>
      <c r="XEY677" s="56" t="str">
        <f>IF(ISERROR(VLOOKUP('Testing Report'!$G$8,$AG677:$BD677,15,FALSE)),"",VLOOKUP('Testing Report'!$G$8,$AG677:$BD677,15,FALSE))</f>
        <v/>
      </c>
      <c r="XEZ677" s="56" t="str">
        <f>IF(COUNTIF($X677:$X$5000,'Testing Report'!$G$8)=0,"",COUNTIF($X677:$X$5000,'Testing Report'!$G$8))</f>
        <v/>
      </c>
      <c r="XFA677" s="56" t="str">
        <f>IF(ISERROR(VLOOKUP('Testing Report'!$G$8,$AG677:$BD677,19,FALSE)),"",VLOOKUP('Testing Report'!$G$8,$AG677:$BD677,19,FALSE))</f>
        <v/>
      </c>
      <c r="XFB677" s="56" t="str">
        <f>IF(ISERROR(VLOOKUP('Testing Report'!$G$8,$X677:$BD677,32,FALSE)),"",VLOOKUP('Testing Report'!$G$8,$X677:$BD677,32,FALSE))</f>
        <v/>
      </c>
      <c r="XFC677" s="26"/>
      <c r="XFD677" s="7" t="str">
        <f t="shared" si="34"/>
        <v/>
      </c>
    </row>
    <row r="678" spans="1:88 16378:16384" ht="15" customHeight="1">
      <c r="A678" s="65" t="str">
        <f t="shared" si="35"/>
        <v/>
      </c>
      <c r="B678" s="65"/>
      <c r="C678" s="66"/>
      <c r="D678" s="66"/>
      <c r="E678" s="66"/>
      <c r="F678" s="66"/>
      <c r="G678" s="66"/>
      <c r="H678" s="66"/>
      <c r="I678" s="66"/>
      <c r="J678" s="66"/>
      <c r="K678" s="66"/>
      <c r="L678" s="66"/>
      <c r="M678" s="66"/>
      <c r="N678" s="66"/>
      <c r="O678" s="66"/>
      <c r="P678" s="66"/>
      <c r="Q678" s="66"/>
      <c r="R678" s="66"/>
      <c r="S678" s="72"/>
      <c r="T678" s="72"/>
      <c r="U678" s="72"/>
      <c r="V678" s="72"/>
      <c r="W678" s="72"/>
      <c r="X678" s="64"/>
      <c r="Y678" s="64"/>
      <c r="Z678" s="64"/>
      <c r="AA678" s="64"/>
      <c r="AB678" s="64"/>
      <c r="AC678" s="64"/>
      <c r="AD678" s="64"/>
      <c r="AE678" s="64"/>
      <c r="AF678" s="64"/>
      <c r="AG678" s="64"/>
      <c r="AH678" s="64"/>
      <c r="AI678" s="64"/>
      <c r="AJ678" s="64"/>
      <c r="AK678" s="64"/>
      <c r="AL678" s="64"/>
      <c r="AM678" s="64"/>
      <c r="AN678" s="64"/>
      <c r="AO678" s="64"/>
      <c r="AP678" s="67" t="str">
        <f>IF($AG678="","",VLOOKUP($AG678,Test_Procedure!$A:$F,2,FALSE))</f>
        <v/>
      </c>
      <c r="AQ678" s="67"/>
      <c r="AR678" s="67"/>
      <c r="AS678" s="68"/>
      <c r="AT678" s="68"/>
      <c r="AU678" s="68"/>
      <c r="AV678" s="68"/>
      <c r="AW678" s="68"/>
      <c r="AX678" s="68"/>
      <c r="AY678" s="68"/>
      <c r="AZ678" s="68"/>
      <c r="BA678" s="68"/>
      <c r="BB678" s="68"/>
      <c r="BC678" s="69" t="str">
        <f t="shared" si="36"/>
        <v/>
      </c>
      <c r="BD678" s="69"/>
      <c r="BE678" s="70">
        <f>IF($AG678="",0,VLOOKUP($AG678,Test_Procedure!$A:$F,3,FALSE))</f>
        <v>0</v>
      </c>
      <c r="BF678" s="70"/>
      <c r="BG678" s="70">
        <f>IF($AG678="",0,VLOOKUP($AG678,Test_Procedure!$A:$F,4,FALSE))</f>
        <v>0</v>
      </c>
      <c r="BH678" s="70"/>
      <c r="BI678" s="70">
        <f>IF($AG678="",0,VLOOKUP($AG678,Test_Procedure!$A:$F,5,FALSE))</f>
        <v>0</v>
      </c>
      <c r="BJ678" s="70"/>
      <c r="BK678" s="70">
        <f>IF($AG678="",0,VLOOKUP($AG678,Test_Procedure!$A:$F,6,FALSE))</f>
        <v>0</v>
      </c>
      <c r="BL678" s="70"/>
      <c r="BM678" s="71"/>
      <c r="BN678" s="71"/>
      <c r="BO678" s="71"/>
      <c r="BP678" s="72"/>
      <c r="BQ678" s="72"/>
      <c r="BR678" s="72"/>
      <c r="BS678" s="72"/>
      <c r="BT678" s="72"/>
      <c r="BU678" s="72"/>
      <c r="BV678" s="72"/>
      <c r="BW678" s="72"/>
      <c r="BX678" s="72"/>
      <c r="BY678" s="72"/>
      <c r="BZ678" s="72"/>
      <c r="CA678" s="72"/>
      <c r="CB678" s="72"/>
      <c r="CC678" s="72"/>
      <c r="CD678" s="72"/>
      <c r="CE678" s="72"/>
      <c r="CF678" s="72"/>
      <c r="CG678" s="72"/>
      <c r="CH678" s="72"/>
      <c r="CI678" s="72"/>
      <c r="CJ678" s="72"/>
      <c r="XEX678" s="56" t="str">
        <f>IF(ISERROR(VLOOKUP('Testing Report'!$G$8,$AG678:$BD678,13,FALSE)),"",VLOOKUP('Testing Report'!$G$8,$AG678:$BD678,13,FALSE))</f>
        <v/>
      </c>
      <c r="XEY678" s="56" t="str">
        <f>IF(ISERROR(VLOOKUP('Testing Report'!$G$8,$AG678:$BD678,15,FALSE)),"",VLOOKUP('Testing Report'!$G$8,$AG678:$BD678,15,FALSE))</f>
        <v/>
      </c>
      <c r="XEZ678" s="56" t="str">
        <f>IF(COUNTIF($X678:$X$5000,'Testing Report'!$G$8)=0,"",COUNTIF($X678:$X$5000,'Testing Report'!$G$8))</f>
        <v/>
      </c>
      <c r="XFA678" s="56" t="str">
        <f>IF(ISERROR(VLOOKUP('Testing Report'!$G$8,$AG678:$BD678,19,FALSE)),"",VLOOKUP('Testing Report'!$G$8,$AG678:$BD678,19,FALSE))</f>
        <v/>
      </c>
      <c r="XFB678" s="56" t="str">
        <f>IF(ISERROR(VLOOKUP('Testing Report'!$G$8,$X678:$BD678,32,FALSE)),"",VLOOKUP('Testing Report'!$G$8,$X678:$BD678,32,FALSE))</f>
        <v/>
      </c>
      <c r="XFC678" s="26"/>
      <c r="XFD678" s="7" t="str">
        <f t="shared" si="34"/>
        <v/>
      </c>
    </row>
    <row r="679" spans="1:88 16378:16384" ht="15" customHeight="1">
      <c r="A679" s="65" t="str">
        <f t="shared" si="35"/>
        <v/>
      </c>
      <c r="B679" s="65"/>
      <c r="C679" s="66"/>
      <c r="D679" s="66"/>
      <c r="E679" s="66"/>
      <c r="F679" s="66"/>
      <c r="G679" s="66"/>
      <c r="H679" s="66"/>
      <c r="I679" s="66"/>
      <c r="J679" s="66"/>
      <c r="K679" s="66"/>
      <c r="L679" s="66"/>
      <c r="M679" s="66"/>
      <c r="N679" s="66"/>
      <c r="O679" s="66"/>
      <c r="P679" s="66"/>
      <c r="Q679" s="66"/>
      <c r="R679" s="66"/>
      <c r="S679" s="72"/>
      <c r="T679" s="72"/>
      <c r="U679" s="72"/>
      <c r="V679" s="72"/>
      <c r="W679" s="72"/>
      <c r="X679" s="64"/>
      <c r="Y679" s="64"/>
      <c r="Z679" s="64"/>
      <c r="AA679" s="64"/>
      <c r="AB679" s="64"/>
      <c r="AC679" s="64"/>
      <c r="AD679" s="64"/>
      <c r="AE679" s="64"/>
      <c r="AF679" s="64"/>
      <c r="AG679" s="64"/>
      <c r="AH679" s="64"/>
      <c r="AI679" s="64"/>
      <c r="AJ679" s="64"/>
      <c r="AK679" s="64"/>
      <c r="AL679" s="64"/>
      <c r="AM679" s="64"/>
      <c r="AN679" s="64"/>
      <c r="AO679" s="64"/>
      <c r="AP679" s="67" t="str">
        <f>IF($AG679="","",VLOOKUP($AG679,Test_Procedure!$A:$F,2,FALSE))</f>
        <v/>
      </c>
      <c r="AQ679" s="67"/>
      <c r="AR679" s="67"/>
      <c r="AS679" s="68"/>
      <c r="AT679" s="68"/>
      <c r="AU679" s="68"/>
      <c r="AV679" s="68"/>
      <c r="AW679" s="68"/>
      <c r="AX679" s="68"/>
      <c r="AY679" s="68"/>
      <c r="AZ679" s="68"/>
      <c r="BA679" s="68"/>
      <c r="BB679" s="68"/>
      <c r="BC679" s="69" t="str">
        <f t="shared" si="36"/>
        <v/>
      </c>
      <c r="BD679" s="69"/>
      <c r="BE679" s="70">
        <f>IF($AG679="",0,VLOOKUP($AG679,Test_Procedure!$A:$F,3,FALSE))</f>
        <v>0</v>
      </c>
      <c r="BF679" s="70"/>
      <c r="BG679" s="70">
        <f>IF($AG679="",0,VLOOKUP($AG679,Test_Procedure!$A:$F,4,FALSE))</f>
        <v>0</v>
      </c>
      <c r="BH679" s="70"/>
      <c r="BI679" s="70">
        <f>IF($AG679="",0,VLOOKUP($AG679,Test_Procedure!$A:$F,5,FALSE))</f>
        <v>0</v>
      </c>
      <c r="BJ679" s="70"/>
      <c r="BK679" s="70">
        <f>IF($AG679="",0,VLOOKUP($AG679,Test_Procedure!$A:$F,6,FALSE))</f>
        <v>0</v>
      </c>
      <c r="BL679" s="70"/>
      <c r="BM679" s="71"/>
      <c r="BN679" s="71"/>
      <c r="BO679" s="71"/>
      <c r="BP679" s="72"/>
      <c r="BQ679" s="72"/>
      <c r="BR679" s="72"/>
      <c r="BS679" s="72"/>
      <c r="BT679" s="72"/>
      <c r="BU679" s="72"/>
      <c r="BV679" s="72"/>
      <c r="BW679" s="72"/>
      <c r="BX679" s="72"/>
      <c r="BY679" s="72"/>
      <c r="BZ679" s="72"/>
      <c r="CA679" s="72"/>
      <c r="CB679" s="72"/>
      <c r="CC679" s="72"/>
      <c r="CD679" s="72"/>
      <c r="CE679" s="72"/>
      <c r="CF679" s="72"/>
      <c r="CG679" s="72"/>
      <c r="CH679" s="72"/>
      <c r="CI679" s="72"/>
      <c r="CJ679" s="72"/>
      <c r="XEX679" s="56" t="str">
        <f>IF(ISERROR(VLOOKUP('Testing Report'!$G$8,$AG679:$BD679,13,FALSE)),"",VLOOKUP('Testing Report'!$G$8,$AG679:$BD679,13,FALSE))</f>
        <v/>
      </c>
      <c r="XEY679" s="56" t="str">
        <f>IF(ISERROR(VLOOKUP('Testing Report'!$G$8,$AG679:$BD679,15,FALSE)),"",VLOOKUP('Testing Report'!$G$8,$AG679:$BD679,15,FALSE))</f>
        <v/>
      </c>
      <c r="XEZ679" s="56" t="str">
        <f>IF(COUNTIF($X679:$X$5000,'Testing Report'!$G$8)=0,"",COUNTIF($X679:$X$5000,'Testing Report'!$G$8))</f>
        <v/>
      </c>
      <c r="XFA679" s="56" t="str">
        <f>IF(ISERROR(VLOOKUP('Testing Report'!$G$8,$AG679:$BD679,19,FALSE)),"",VLOOKUP('Testing Report'!$G$8,$AG679:$BD679,19,FALSE))</f>
        <v/>
      </c>
      <c r="XFB679" s="56" t="str">
        <f>IF(ISERROR(VLOOKUP('Testing Report'!$G$8,$X679:$BD679,32,FALSE)),"",VLOOKUP('Testing Report'!$G$8,$X679:$BD679,32,FALSE))</f>
        <v/>
      </c>
      <c r="XFC679" s="26"/>
      <c r="XFD679" s="7" t="str">
        <f t="shared" si="34"/>
        <v/>
      </c>
    </row>
    <row r="680" spans="1:88 16378:16384" ht="15" customHeight="1">
      <c r="A680" s="65" t="str">
        <f t="shared" si="35"/>
        <v/>
      </c>
      <c r="B680" s="65"/>
      <c r="C680" s="66"/>
      <c r="D680" s="66"/>
      <c r="E680" s="66"/>
      <c r="F680" s="66"/>
      <c r="G680" s="66"/>
      <c r="H680" s="66"/>
      <c r="I680" s="66"/>
      <c r="J680" s="66"/>
      <c r="K680" s="66"/>
      <c r="L680" s="66"/>
      <c r="M680" s="66"/>
      <c r="N680" s="66"/>
      <c r="O680" s="66"/>
      <c r="P680" s="66"/>
      <c r="Q680" s="66"/>
      <c r="R680" s="66"/>
      <c r="S680" s="72"/>
      <c r="T680" s="72"/>
      <c r="U680" s="72"/>
      <c r="V680" s="72"/>
      <c r="W680" s="72"/>
      <c r="X680" s="64"/>
      <c r="Y680" s="64"/>
      <c r="Z680" s="64"/>
      <c r="AA680" s="64"/>
      <c r="AB680" s="64"/>
      <c r="AC680" s="64"/>
      <c r="AD680" s="64"/>
      <c r="AE680" s="64"/>
      <c r="AF680" s="64"/>
      <c r="AG680" s="64"/>
      <c r="AH680" s="64"/>
      <c r="AI680" s="64"/>
      <c r="AJ680" s="64"/>
      <c r="AK680" s="64"/>
      <c r="AL680" s="64"/>
      <c r="AM680" s="64"/>
      <c r="AN680" s="64"/>
      <c r="AO680" s="64"/>
      <c r="AP680" s="67" t="str">
        <f>IF($AG680="","",VLOOKUP($AG680,Test_Procedure!$A:$F,2,FALSE))</f>
        <v/>
      </c>
      <c r="AQ680" s="67"/>
      <c r="AR680" s="67"/>
      <c r="AS680" s="68"/>
      <c r="AT680" s="68"/>
      <c r="AU680" s="68"/>
      <c r="AV680" s="68"/>
      <c r="AW680" s="68"/>
      <c r="AX680" s="68"/>
      <c r="AY680" s="68"/>
      <c r="AZ680" s="68"/>
      <c r="BA680" s="68"/>
      <c r="BB680" s="68"/>
      <c r="BC680" s="69" t="str">
        <f t="shared" si="36"/>
        <v/>
      </c>
      <c r="BD680" s="69"/>
      <c r="BE680" s="70">
        <f>IF($AG680="",0,VLOOKUP($AG680,Test_Procedure!$A:$F,3,FALSE))</f>
        <v>0</v>
      </c>
      <c r="BF680" s="70"/>
      <c r="BG680" s="70">
        <f>IF($AG680="",0,VLOOKUP($AG680,Test_Procedure!$A:$F,4,FALSE))</f>
        <v>0</v>
      </c>
      <c r="BH680" s="70"/>
      <c r="BI680" s="70">
        <f>IF($AG680="",0,VLOOKUP($AG680,Test_Procedure!$A:$F,5,FALSE))</f>
        <v>0</v>
      </c>
      <c r="BJ680" s="70"/>
      <c r="BK680" s="70">
        <f>IF($AG680="",0,VLOOKUP($AG680,Test_Procedure!$A:$F,6,FALSE))</f>
        <v>0</v>
      </c>
      <c r="BL680" s="70"/>
      <c r="BM680" s="71"/>
      <c r="BN680" s="71"/>
      <c r="BO680" s="71"/>
      <c r="BP680" s="72"/>
      <c r="BQ680" s="72"/>
      <c r="BR680" s="72"/>
      <c r="BS680" s="72"/>
      <c r="BT680" s="72"/>
      <c r="BU680" s="72"/>
      <c r="BV680" s="72"/>
      <c r="BW680" s="72"/>
      <c r="BX680" s="72"/>
      <c r="BY680" s="72"/>
      <c r="BZ680" s="72"/>
      <c r="CA680" s="72"/>
      <c r="CB680" s="72"/>
      <c r="CC680" s="72"/>
      <c r="CD680" s="72"/>
      <c r="CE680" s="72"/>
      <c r="CF680" s="72"/>
      <c r="CG680" s="72"/>
      <c r="CH680" s="72"/>
      <c r="CI680" s="72"/>
      <c r="CJ680" s="72"/>
      <c r="XEX680" s="56" t="str">
        <f>IF(ISERROR(VLOOKUP('Testing Report'!$G$8,$AG680:$BD680,13,FALSE)),"",VLOOKUP('Testing Report'!$G$8,$AG680:$BD680,13,FALSE))</f>
        <v/>
      </c>
      <c r="XEY680" s="56" t="str">
        <f>IF(ISERROR(VLOOKUP('Testing Report'!$G$8,$AG680:$BD680,15,FALSE)),"",VLOOKUP('Testing Report'!$G$8,$AG680:$BD680,15,FALSE))</f>
        <v/>
      </c>
      <c r="XEZ680" s="56" t="str">
        <f>IF(COUNTIF($X680:$X$5000,'Testing Report'!$G$8)=0,"",COUNTIF($X680:$X$5000,'Testing Report'!$G$8))</f>
        <v/>
      </c>
      <c r="XFA680" s="56" t="str">
        <f>IF(ISERROR(VLOOKUP('Testing Report'!$G$8,$AG680:$BD680,19,FALSE)),"",VLOOKUP('Testing Report'!$G$8,$AG680:$BD680,19,FALSE))</f>
        <v/>
      </c>
      <c r="XFB680" s="56" t="str">
        <f>IF(ISERROR(VLOOKUP('Testing Report'!$G$8,$X680:$BD680,32,FALSE)),"",VLOOKUP('Testing Report'!$G$8,$X680:$BD680,32,FALSE))</f>
        <v/>
      </c>
      <c r="XFC680" s="26"/>
      <c r="XFD680" s="7" t="str">
        <f t="shared" si="34"/>
        <v/>
      </c>
    </row>
    <row r="681" spans="1:88 16378:16384" ht="15" customHeight="1">
      <c r="A681" s="65" t="str">
        <f t="shared" si="35"/>
        <v/>
      </c>
      <c r="B681" s="65"/>
      <c r="C681" s="66"/>
      <c r="D681" s="66"/>
      <c r="E681" s="66"/>
      <c r="F681" s="66"/>
      <c r="G681" s="66"/>
      <c r="H681" s="66"/>
      <c r="I681" s="66"/>
      <c r="J681" s="66"/>
      <c r="K681" s="66"/>
      <c r="L681" s="66"/>
      <c r="M681" s="66"/>
      <c r="N681" s="66"/>
      <c r="O681" s="66"/>
      <c r="P681" s="66"/>
      <c r="Q681" s="66"/>
      <c r="R681" s="66"/>
      <c r="S681" s="72"/>
      <c r="T681" s="72"/>
      <c r="U681" s="72"/>
      <c r="V681" s="72"/>
      <c r="W681" s="72"/>
      <c r="X681" s="64"/>
      <c r="Y681" s="64"/>
      <c r="Z681" s="64"/>
      <c r="AA681" s="64"/>
      <c r="AB681" s="64"/>
      <c r="AC681" s="64"/>
      <c r="AD681" s="64"/>
      <c r="AE681" s="64"/>
      <c r="AF681" s="64"/>
      <c r="AG681" s="64"/>
      <c r="AH681" s="64"/>
      <c r="AI681" s="64"/>
      <c r="AJ681" s="64"/>
      <c r="AK681" s="64"/>
      <c r="AL681" s="64"/>
      <c r="AM681" s="64"/>
      <c r="AN681" s="64"/>
      <c r="AO681" s="64"/>
      <c r="AP681" s="67" t="str">
        <f>IF($AG681="","",VLOOKUP($AG681,Test_Procedure!$A:$F,2,FALSE))</f>
        <v/>
      </c>
      <c r="AQ681" s="67"/>
      <c r="AR681" s="67"/>
      <c r="AS681" s="68"/>
      <c r="AT681" s="68"/>
      <c r="AU681" s="68"/>
      <c r="AV681" s="68"/>
      <c r="AW681" s="68"/>
      <c r="AX681" s="68"/>
      <c r="AY681" s="68"/>
      <c r="AZ681" s="68"/>
      <c r="BA681" s="68"/>
      <c r="BB681" s="68"/>
      <c r="BC681" s="69" t="str">
        <f t="shared" si="36"/>
        <v/>
      </c>
      <c r="BD681" s="69"/>
      <c r="BE681" s="70">
        <f>IF($AG681="",0,VLOOKUP($AG681,Test_Procedure!$A:$F,3,FALSE))</f>
        <v>0</v>
      </c>
      <c r="BF681" s="70"/>
      <c r="BG681" s="70">
        <f>IF($AG681="",0,VLOOKUP($AG681,Test_Procedure!$A:$F,4,FALSE))</f>
        <v>0</v>
      </c>
      <c r="BH681" s="70"/>
      <c r="BI681" s="70">
        <f>IF($AG681="",0,VLOOKUP($AG681,Test_Procedure!$A:$F,5,FALSE))</f>
        <v>0</v>
      </c>
      <c r="BJ681" s="70"/>
      <c r="BK681" s="70">
        <f>IF($AG681="",0,VLOOKUP($AG681,Test_Procedure!$A:$F,6,FALSE))</f>
        <v>0</v>
      </c>
      <c r="BL681" s="70"/>
      <c r="BM681" s="71"/>
      <c r="BN681" s="71"/>
      <c r="BO681" s="71"/>
      <c r="BP681" s="72"/>
      <c r="BQ681" s="72"/>
      <c r="BR681" s="72"/>
      <c r="BS681" s="72"/>
      <c r="BT681" s="72"/>
      <c r="BU681" s="72"/>
      <c r="BV681" s="72"/>
      <c r="BW681" s="72"/>
      <c r="BX681" s="72"/>
      <c r="BY681" s="72"/>
      <c r="BZ681" s="72"/>
      <c r="CA681" s="72"/>
      <c r="CB681" s="72"/>
      <c r="CC681" s="72"/>
      <c r="CD681" s="72"/>
      <c r="CE681" s="72"/>
      <c r="CF681" s="72"/>
      <c r="CG681" s="72"/>
      <c r="CH681" s="72"/>
      <c r="CI681" s="72"/>
      <c r="CJ681" s="72"/>
      <c r="XEX681" s="56" t="str">
        <f>IF(ISERROR(VLOOKUP('Testing Report'!$G$8,$AG681:$BD681,13,FALSE)),"",VLOOKUP('Testing Report'!$G$8,$AG681:$BD681,13,FALSE))</f>
        <v/>
      </c>
      <c r="XEY681" s="56" t="str">
        <f>IF(ISERROR(VLOOKUP('Testing Report'!$G$8,$AG681:$BD681,15,FALSE)),"",VLOOKUP('Testing Report'!$G$8,$AG681:$BD681,15,FALSE))</f>
        <v/>
      </c>
      <c r="XEZ681" s="56" t="str">
        <f>IF(COUNTIF($X681:$X$5000,'Testing Report'!$G$8)=0,"",COUNTIF($X681:$X$5000,'Testing Report'!$G$8))</f>
        <v/>
      </c>
      <c r="XFA681" s="56" t="str">
        <f>IF(ISERROR(VLOOKUP('Testing Report'!$G$8,$AG681:$BD681,19,FALSE)),"",VLOOKUP('Testing Report'!$G$8,$AG681:$BD681,19,FALSE))</f>
        <v/>
      </c>
      <c r="XFB681" s="56" t="str">
        <f>IF(ISERROR(VLOOKUP('Testing Report'!$G$8,$X681:$BD681,32,FALSE)),"",VLOOKUP('Testing Report'!$G$8,$X681:$BD681,32,FALSE))</f>
        <v/>
      </c>
      <c r="XFC681" s="26"/>
      <c r="XFD681" s="7" t="str">
        <f t="shared" ref="XFD681:XFD744" si="37">X681&amp;BM681</f>
        <v/>
      </c>
    </row>
    <row r="682" spans="1:88 16378:16384" ht="15" customHeight="1">
      <c r="A682" s="65" t="str">
        <f t="shared" si="35"/>
        <v/>
      </c>
      <c r="B682" s="65"/>
      <c r="C682" s="66"/>
      <c r="D682" s="66"/>
      <c r="E682" s="66"/>
      <c r="F682" s="66"/>
      <c r="G682" s="66"/>
      <c r="H682" s="66"/>
      <c r="I682" s="66"/>
      <c r="J682" s="66"/>
      <c r="K682" s="66"/>
      <c r="L682" s="66"/>
      <c r="M682" s="66"/>
      <c r="N682" s="66"/>
      <c r="O682" s="66"/>
      <c r="P682" s="66"/>
      <c r="Q682" s="66"/>
      <c r="R682" s="66"/>
      <c r="S682" s="72"/>
      <c r="T682" s="72"/>
      <c r="U682" s="72"/>
      <c r="V682" s="72"/>
      <c r="W682" s="72"/>
      <c r="X682" s="64"/>
      <c r="Y682" s="64"/>
      <c r="Z682" s="64"/>
      <c r="AA682" s="64"/>
      <c r="AB682" s="64"/>
      <c r="AC682" s="64"/>
      <c r="AD682" s="64"/>
      <c r="AE682" s="64"/>
      <c r="AF682" s="64"/>
      <c r="AG682" s="64"/>
      <c r="AH682" s="64"/>
      <c r="AI682" s="64"/>
      <c r="AJ682" s="64"/>
      <c r="AK682" s="64"/>
      <c r="AL682" s="64"/>
      <c r="AM682" s="64"/>
      <c r="AN682" s="64"/>
      <c r="AO682" s="64"/>
      <c r="AP682" s="67" t="str">
        <f>IF($AG682="","",VLOOKUP($AG682,Test_Procedure!$A:$F,2,FALSE))</f>
        <v/>
      </c>
      <c r="AQ682" s="67"/>
      <c r="AR682" s="67"/>
      <c r="AS682" s="68"/>
      <c r="AT682" s="68"/>
      <c r="AU682" s="68"/>
      <c r="AV682" s="68"/>
      <c r="AW682" s="68"/>
      <c r="AX682" s="68"/>
      <c r="AY682" s="68"/>
      <c r="AZ682" s="68"/>
      <c r="BA682" s="68"/>
      <c r="BB682" s="68"/>
      <c r="BC682" s="69" t="str">
        <f t="shared" si="36"/>
        <v/>
      </c>
      <c r="BD682" s="69"/>
      <c r="BE682" s="70">
        <f>IF($AG682="",0,VLOOKUP($AG682,Test_Procedure!$A:$F,3,FALSE))</f>
        <v>0</v>
      </c>
      <c r="BF682" s="70"/>
      <c r="BG682" s="70">
        <f>IF($AG682="",0,VLOOKUP($AG682,Test_Procedure!$A:$F,4,FALSE))</f>
        <v>0</v>
      </c>
      <c r="BH682" s="70"/>
      <c r="BI682" s="70">
        <f>IF($AG682="",0,VLOOKUP($AG682,Test_Procedure!$A:$F,5,FALSE))</f>
        <v>0</v>
      </c>
      <c r="BJ682" s="70"/>
      <c r="BK682" s="70">
        <f>IF($AG682="",0,VLOOKUP($AG682,Test_Procedure!$A:$F,6,FALSE))</f>
        <v>0</v>
      </c>
      <c r="BL682" s="70"/>
      <c r="BM682" s="71"/>
      <c r="BN682" s="71"/>
      <c r="BO682" s="71"/>
      <c r="BP682" s="72"/>
      <c r="BQ682" s="72"/>
      <c r="BR682" s="72"/>
      <c r="BS682" s="72"/>
      <c r="BT682" s="72"/>
      <c r="BU682" s="72"/>
      <c r="BV682" s="72"/>
      <c r="BW682" s="72"/>
      <c r="BX682" s="72"/>
      <c r="BY682" s="72"/>
      <c r="BZ682" s="72"/>
      <c r="CA682" s="72"/>
      <c r="CB682" s="72"/>
      <c r="CC682" s="72"/>
      <c r="CD682" s="72"/>
      <c r="CE682" s="72"/>
      <c r="CF682" s="72"/>
      <c r="CG682" s="72"/>
      <c r="CH682" s="72"/>
      <c r="CI682" s="72"/>
      <c r="CJ682" s="72"/>
      <c r="XEX682" s="56" t="str">
        <f>IF(ISERROR(VLOOKUP('Testing Report'!$G$8,$AG682:$BD682,13,FALSE)),"",VLOOKUP('Testing Report'!$G$8,$AG682:$BD682,13,FALSE))</f>
        <v/>
      </c>
      <c r="XEY682" s="56" t="str">
        <f>IF(ISERROR(VLOOKUP('Testing Report'!$G$8,$AG682:$BD682,15,FALSE)),"",VLOOKUP('Testing Report'!$G$8,$AG682:$BD682,15,FALSE))</f>
        <v/>
      </c>
      <c r="XEZ682" s="56" t="str">
        <f>IF(COUNTIF($X682:$X$5000,'Testing Report'!$G$8)=0,"",COUNTIF($X682:$X$5000,'Testing Report'!$G$8))</f>
        <v/>
      </c>
      <c r="XFA682" s="56" t="str">
        <f>IF(ISERROR(VLOOKUP('Testing Report'!$G$8,$AG682:$BD682,19,FALSE)),"",VLOOKUP('Testing Report'!$G$8,$AG682:$BD682,19,FALSE))</f>
        <v/>
      </c>
      <c r="XFB682" s="56" t="str">
        <f>IF(ISERROR(VLOOKUP('Testing Report'!$G$8,$X682:$BD682,32,FALSE)),"",VLOOKUP('Testing Report'!$G$8,$X682:$BD682,32,FALSE))</f>
        <v/>
      </c>
      <c r="XFC682" s="26"/>
      <c r="XFD682" s="7" t="str">
        <f t="shared" si="37"/>
        <v/>
      </c>
    </row>
    <row r="683" spans="1:88 16378:16384" ht="15" customHeight="1">
      <c r="A683" s="65" t="str">
        <f t="shared" si="35"/>
        <v/>
      </c>
      <c r="B683" s="65"/>
      <c r="C683" s="66"/>
      <c r="D683" s="66"/>
      <c r="E683" s="66"/>
      <c r="F683" s="66"/>
      <c r="G683" s="66"/>
      <c r="H683" s="66"/>
      <c r="I683" s="66"/>
      <c r="J683" s="66"/>
      <c r="K683" s="66"/>
      <c r="L683" s="66"/>
      <c r="M683" s="66"/>
      <c r="N683" s="66"/>
      <c r="O683" s="66"/>
      <c r="P683" s="66"/>
      <c r="Q683" s="66"/>
      <c r="R683" s="66"/>
      <c r="S683" s="72"/>
      <c r="T683" s="72"/>
      <c r="U683" s="72"/>
      <c r="V683" s="72"/>
      <c r="W683" s="72"/>
      <c r="X683" s="64"/>
      <c r="Y683" s="64"/>
      <c r="Z683" s="64"/>
      <c r="AA683" s="64"/>
      <c r="AB683" s="64"/>
      <c r="AC683" s="64"/>
      <c r="AD683" s="64"/>
      <c r="AE683" s="64"/>
      <c r="AF683" s="64"/>
      <c r="AG683" s="64"/>
      <c r="AH683" s="64"/>
      <c r="AI683" s="64"/>
      <c r="AJ683" s="64"/>
      <c r="AK683" s="64"/>
      <c r="AL683" s="64"/>
      <c r="AM683" s="64"/>
      <c r="AN683" s="64"/>
      <c r="AO683" s="64"/>
      <c r="AP683" s="67" t="str">
        <f>IF($AG683="","",VLOOKUP($AG683,Test_Procedure!$A:$F,2,FALSE))</f>
        <v/>
      </c>
      <c r="AQ683" s="67"/>
      <c r="AR683" s="67"/>
      <c r="AS683" s="68"/>
      <c r="AT683" s="68"/>
      <c r="AU683" s="68"/>
      <c r="AV683" s="68"/>
      <c r="AW683" s="68"/>
      <c r="AX683" s="68"/>
      <c r="AY683" s="68"/>
      <c r="AZ683" s="68"/>
      <c r="BA683" s="68"/>
      <c r="BB683" s="68"/>
      <c r="BC683" s="69" t="str">
        <f t="shared" si="36"/>
        <v/>
      </c>
      <c r="BD683" s="69"/>
      <c r="BE683" s="70">
        <f>IF($AG683="",0,VLOOKUP($AG683,Test_Procedure!$A:$F,3,FALSE))</f>
        <v>0</v>
      </c>
      <c r="BF683" s="70"/>
      <c r="BG683" s="70">
        <f>IF($AG683="",0,VLOOKUP($AG683,Test_Procedure!$A:$F,4,FALSE))</f>
        <v>0</v>
      </c>
      <c r="BH683" s="70"/>
      <c r="BI683" s="70">
        <f>IF($AG683="",0,VLOOKUP($AG683,Test_Procedure!$A:$F,5,FALSE))</f>
        <v>0</v>
      </c>
      <c r="BJ683" s="70"/>
      <c r="BK683" s="70">
        <f>IF($AG683="",0,VLOOKUP($AG683,Test_Procedure!$A:$F,6,FALSE))</f>
        <v>0</v>
      </c>
      <c r="BL683" s="70"/>
      <c r="BM683" s="71"/>
      <c r="BN683" s="71"/>
      <c r="BO683" s="71"/>
      <c r="BP683" s="72"/>
      <c r="BQ683" s="72"/>
      <c r="BR683" s="72"/>
      <c r="BS683" s="72"/>
      <c r="BT683" s="72"/>
      <c r="BU683" s="72"/>
      <c r="BV683" s="72"/>
      <c r="BW683" s="72"/>
      <c r="BX683" s="72"/>
      <c r="BY683" s="72"/>
      <c r="BZ683" s="72"/>
      <c r="CA683" s="72"/>
      <c r="CB683" s="72"/>
      <c r="CC683" s="72"/>
      <c r="CD683" s="72"/>
      <c r="CE683" s="72"/>
      <c r="CF683" s="72"/>
      <c r="CG683" s="72"/>
      <c r="CH683" s="72"/>
      <c r="CI683" s="72"/>
      <c r="CJ683" s="72"/>
      <c r="XEX683" s="56" t="str">
        <f>IF(ISERROR(VLOOKUP('Testing Report'!$G$8,$AG683:$BD683,13,FALSE)),"",VLOOKUP('Testing Report'!$G$8,$AG683:$BD683,13,FALSE))</f>
        <v/>
      </c>
      <c r="XEY683" s="56" t="str">
        <f>IF(ISERROR(VLOOKUP('Testing Report'!$G$8,$AG683:$BD683,15,FALSE)),"",VLOOKUP('Testing Report'!$G$8,$AG683:$BD683,15,FALSE))</f>
        <v/>
      </c>
      <c r="XEZ683" s="56" t="str">
        <f>IF(COUNTIF($X683:$X$5000,'Testing Report'!$G$8)=0,"",COUNTIF($X683:$X$5000,'Testing Report'!$G$8))</f>
        <v/>
      </c>
      <c r="XFA683" s="56" t="str">
        <f>IF(ISERROR(VLOOKUP('Testing Report'!$G$8,$AG683:$BD683,19,FALSE)),"",VLOOKUP('Testing Report'!$G$8,$AG683:$BD683,19,FALSE))</f>
        <v/>
      </c>
      <c r="XFB683" s="56" t="str">
        <f>IF(ISERROR(VLOOKUP('Testing Report'!$G$8,$X683:$BD683,32,FALSE)),"",VLOOKUP('Testing Report'!$G$8,$X683:$BD683,32,FALSE))</f>
        <v/>
      </c>
      <c r="XFC683" s="26"/>
      <c r="XFD683" s="7" t="str">
        <f t="shared" si="37"/>
        <v/>
      </c>
    </row>
    <row r="684" spans="1:88 16378:16384" ht="15" customHeight="1">
      <c r="A684" s="65" t="str">
        <f t="shared" si="35"/>
        <v/>
      </c>
      <c r="B684" s="65"/>
      <c r="C684" s="66"/>
      <c r="D684" s="66"/>
      <c r="E684" s="66"/>
      <c r="F684" s="66"/>
      <c r="G684" s="66"/>
      <c r="H684" s="66"/>
      <c r="I684" s="66"/>
      <c r="J684" s="66"/>
      <c r="K684" s="66"/>
      <c r="L684" s="66"/>
      <c r="M684" s="66"/>
      <c r="N684" s="66"/>
      <c r="O684" s="66"/>
      <c r="P684" s="66"/>
      <c r="Q684" s="66"/>
      <c r="R684" s="66"/>
      <c r="S684" s="72"/>
      <c r="T684" s="72"/>
      <c r="U684" s="72"/>
      <c r="V684" s="72"/>
      <c r="W684" s="72"/>
      <c r="X684" s="64"/>
      <c r="Y684" s="64"/>
      <c r="Z684" s="64"/>
      <c r="AA684" s="64"/>
      <c r="AB684" s="64"/>
      <c r="AC684" s="64"/>
      <c r="AD684" s="64"/>
      <c r="AE684" s="64"/>
      <c r="AF684" s="64"/>
      <c r="AG684" s="64"/>
      <c r="AH684" s="64"/>
      <c r="AI684" s="64"/>
      <c r="AJ684" s="64"/>
      <c r="AK684" s="64"/>
      <c r="AL684" s="64"/>
      <c r="AM684" s="64"/>
      <c r="AN684" s="64"/>
      <c r="AO684" s="64"/>
      <c r="AP684" s="67" t="str">
        <f>IF($AG684="","",VLOOKUP($AG684,Test_Procedure!$A:$F,2,FALSE))</f>
        <v/>
      </c>
      <c r="AQ684" s="67"/>
      <c r="AR684" s="67"/>
      <c r="AS684" s="68"/>
      <c r="AT684" s="68"/>
      <c r="AU684" s="68"/>
      <c r="AV684" s="68"/>
      <c r="AW684" s="68"/>
      <c r="AX684" s="68"/>
      <c r="AY684" s="68"/>
      <c r="AZ684" s="68"/>
      <c r="BA684" s="68"/>
      <c r="BB684" s="68"/>
      <c r="BC684" s="69" t="str">
        <f t="shared" si="36"/>
        <v/>
      </c>
      <c r="BD684" s="69"/>
      <c r="BE684" s="70">
        <f>IF($AG684="",0,VLOOKUP($AG684,Test_Procedure!$A:$F,3,FALSE))</f>
        <v>0</v>
      </c>
      <c r="BF684" s="70"/>
      <c r="BG684" s="70">
        <f>IF($AG684="",0,VLOOKUP($AG684,Test_Procedure!$A:$F,4,FALSE))</f>
        <v>0</v>
      </c>
      <c r="BH684" s="70"/>
      <c r="BI684" s="70">
        <f>IF($AG684="",0,VLOOKUP($AG684,Test_Procedure!$A:$F,5,FALSE))</f>
        <v>0</v>
      </c>
      <c r="BJ684" s="70"/>
      <c r="BK684" s="70">
        <f>IF($AG684="",0,VLOOKUP($AG684,Test_Procedure!$A:$F,6,FALSE))</f>
        <v>0</v>
      </c>
      <c r="BL684" s="70"/>
      <c r="BM684" s="71"/>
      <c r="BN684" s="71"/>
      <c r="BO684" s="71"/>
      <c r="BP684" s="72"/>
      <c r="BQ684" s="72"/>
      <c r="BR684" s="72"/>
      <c r="BS684" s="72"/>
      <c r="BT684" s="72"/>
      <c r="BU684" s="72"/>
      <c r="BV684" s="72"/>
      <c r="BW684" s="72"/>
      <c r="BX684" s="72"/>
      <c r="BY684" s="72"/>
      <c r="BZ684" s="72"/>
      <c r="CA684" s="72"/>
      <c r="CB684" s="72"/>
      <c r="CC684" s="72"/>
      <c r="CD684" s="72"/>
      <c r="CE684" s="72"/>
      <c r="CF684" s="72"/>
      <c r="CG684" s="72"/>
      <c r="CH684" s="72"/>
      <c r="CI684" s="72"/>
      <c r="CJ684" s="72"/>
      <c r="XEX684" s="56" t="str">
        <f>IF(ISERROR(VLOOKUP('Testing Report'!$G$8,$AG684:$BD684,13,FALSE)),"",VLOOKUP('Testing Report'!$G$8,$AG684:$BD684,13,FALSE))</f>
        <v/>
      </c>
      <c r="XEY684" s="56" t="str">
        <f>IF(ISERROR(VLOOKUP('Testing Report'!$G$8,$AG684:$BD684,15,FALSE)),"",VLOOKUP('Testing Report'!$G$8,$AG684:$BD684,15,FALSE))</f>
        <v/>
      </c>
      <c r="XEZ684" s="56" t="str">
        <f>IF(COUNTIF($X684:$X$5000,'Testing Report'!$G$8)=0,"",COUNTIF($X684:$X$5000,'Testing Report'!$G$8))</f>
        <v/>
      </c>
      <c r="XFA684" s="56" t="str">
        <f>IF(ISERROR(VLOOKUP('Testing Report'!$G$8,$AG684:$BD684,19,FALSE)),"",VLOOKUP('Testing Report'!$G$8,$AG684:$BD684,19,FALSE))</f>
        <v/>
      </c>
      <c r="XFB684" s="56" t="str">
        <f>IF(ISERROR(VLOOKUP('Testing Report'!$G$8,$X684:$BD684,32,FALSE)),"",VLOOKUP('Testing Report'!$G$8,$X684:$BD684,32,FALSE))</f>
        <v/>
      </c>
      <c r="XFC684" s="26"/>
      <c r="XFD684" s="7" t="str">
        <f t="shared" si="37"/>
        <v/>
      </c>
    </row>
    <row r="685" spans="1:88 16378:16384" ht="15" customHeight="1">
      <c r="A685" s="65" t="str">
        <f t="shared" si="35"/>
        <v/>
      </c>
      <c r="B685" s="65"/>
      <c r="C685" s="66"/>
      <c r="D685" s="66"/>
      <c r="E685" s="66"/>
      <c r="F685" s="66"/>
      <c r="G685" s="66"/>
      <c r="H685" s="66"/>
      <c r="I685" s="66"/>
      <c r="J685" s="66"/>
      <c r="K685" s="66"/>
      <c r="L685" s="66"/>
      <c r="M685" s="66"/>
      <c r="N685" s="66"/>
      <c r="O685" s="66"/>
      <c r="P685" s="66"/>
      <c r="Q685" s="66"/>
      <c r="R685" s="66"/>
      <c r="S685" s="72"/>
      <c r="T685" s="72"/>
      <c r="U685" s="72"/>
      <c r="V685" s="72"/>
      <c r="W685" s="72"/>
      <c r="X685" s="64"/>
      <c r="Y685" s="64"/>
      <c r="Z685" s="64"/>
      <c r="AA685" s="64"/>
      <c r="AB685" s="64"/>
      <c r="AC685" s="64"/>
      <c r="AD685" s="64"/>
      <c r="AE685" s="64"/>
      <c r="AF685" s="64"/>
      <c r="AG685" s="64"/>
      <c r="AH685" s="64"/>
      <c r="AI685" s="64"/>
      <c r="AJ685" s="64"/>
      <c r="AK685" s="64"/>
      <c r="AL685" s="64"/>
      <c r="AM685" s="64"/>
      <c r="AN685" s="64"/>
      <c r="AO685" s="64"/>
      <c r="AP685" s="67" t="str">
        <f>IF($AG685="","",VLOOKUP($AG685,Test_Procedure!$A:$F,2,FALSE))</f>
        <v/>
      </c>
      <c r="AQ685" s="67"/>
      <c r="AR685" s="67"/>
      <c r="AS685" s="68"/>
      <c r="AT685" s="68"/>
      <c r="AU685" s="68"/>
      <c r="AV685" s="68"/>
      <c r="AW685" s="68"/>
      <c r="AX685" s="68"/>
      <c r="AY685" s="68"/>
      <c r="AZ685" s="68"/>
      <c r="BA685" s="68"/>
      <c r="BB685" s="68"/>
      <c r="BC685" s="69" t="str">
        <f t="shared" si="36"/>
        <v/>
      </c>
      <c r="BD685" s="69"/>
      <c r="BE685" s="70">
        <f>IF($AG685="",0,VLOOKUP($AG685,Test_Procedure!$A:$F,3,FALSE))</f>
        <v>0</v>
      </c>
      <c r="BF685" s="70"/>
      <c r="BG685" s="70">
        <f>IF($AG685="",0,VLOOKUP($AG685,Test_Procedure!$A:$F,4,FALSE))</f>
        <v>0</v>
      </c>
      <c r="BH685" s="70"/>
      <c r="BI685" s="70">
        <f>IF($AG685="",0,VLOOKUP($AG685,Test_Procedure!$A:$F,5,FALSE))</f>
        <v>0</v>
      </c>
      <c r="BJ685" s="70"/>
      <c r="BK685" s="70">
        <f>IF($AG685="",0,VLOOKUP($AG685,Test_Procedure!$A:$F,6,FALSE))</f>
        <v>0</v>
      </c>
      <c r="BL685" s="70"/>
      <c r="BM685" s="71"/>
      <c r="BN685" s="71"/>
      <c r="BO685" s="71"/>
      <c r="BP685" s="72"/>
      <c r="BQ685" s="72"/>
      <c r="BR685" s="72"/>
      <c r="BS685" s="72"/>
      <c r="BT685" s="72"/>
      <c r="BU685" s="72"/>
      <c r="BV685" s="72"/>
      <c r="BW685" s="72"/>
      <c r="BX685" s="72"/>
      <c r="BY685" s="72"/>
      <c r="BZ685" s="72"/>
      <c r="CA685" s="72"/>
      <c r="CB685" s="72"/>
      <c r="CC685" s="72"/>
      <c r="CD685" s="72"/>
      <c r="CE685" s="72"/>
      <c r="CF685" s="72"/>
      <c r="CG685" s="72"/>
      <c r="CH685" s="72"/>
      <c r="CI685" s="72"/>
      <c r="CJ685" s="72"/>
      <c r="XEX685" s="56" t="str">
        <f>IF(ISERROR(VLOOKUP('Testing Report'!$G$8,$AG685:$BD685,13,FALSE)),"",VLOOKUP('Testing Report'!$G$8,$AG685:$BD685,13,FALSE))</f>
        <v/>
      </c>
      <c r="XEY685" s="56" t="str">
        <f>IF(ISERROR(VLOOKUP('Testing Report'!$G$8,$AG685:$BD685,15,FALSE)),"",VLOOKUP('Testing Report'!$G$8,$AG685:$BD685,15,FALSE))</f>
        <v/>
      </c>
      <c r="XEZ685" s="56" t="str">
        <f>IF(COUNTIF($X685:$X$5000,'Testing Report'!$G$8)=0,"",COUNTIF($X685:$X$5000,'Testing Report'!$G$8))</f>
        <v/>
      </c>
      <c r="XFA685" s="56" t="str">
        <f>IF(ISERROR(VLOOKUP('Testing Report'!$G$8,$AG685:$BD685,19,FALSE)),"",VLOOKUP('Testing Report'!$G$8,$AG685:$BD685,19,FALSE))</f>
        <v/>
      </c>
      <c r="XFB685" s="56" t="str">
        <f>IF(ISERROR(VLOOKUP('Testing Report'!$G$8,$X685:$BD685,32,FALSE)),"",VLOOKUP('Testing Report'!$G$8,$X685:$BD685,32,FALSE))</f>
        <v/>
      </c>
      <c r="XFC685" s="26"/>
      <c r="XFD685" s="7" t="str">
        <f t="shared" si="37"/>
        <v/>
      </c>
    </row>
    <row r="686" spans="1:88 16378:16384" ht="15" customHeight="1">
      <c r="A686" s="65" t="str">
        <f t="shared" si="35"/>
        <v/>
      </c>
      <c r="B686" s="65"/>
      <c r="C686" s="66"/>
      <c r="D686" s="66"/>
      <c r="E686" s="66"/>
      <c r="F686" s="66"/>
      <c r="G686" s="66"/>
      <c r="H686" s="66"/>
      <c r="I686" s="66"/>
      <c r="J686" s="66"/>
      <c r="K686" s="66"/>
      <c r="L686" s="66"/>
      <c r="M686" s="66"/>
      <c r="N686" s="66"/>
      <c r="O686" s="66"/>
      <c r="P686" s="66"/>
      <c r="Q686" s="66"/>
      <c r="R686" s="66"/>
      <c r="S686" s="72"/>
      <c r="T686" s="72"/>
      <c r="U686" s="72"/>
      <c r="V686" s="72"/>
      <c r="W686" s="72"/>
      <c r="X686" s="64"/>
      <c r="Y686" s="64"/>
      <c r="Z686" s="64"/>
      <c r="AA686" s="64"/>
      <c r="AB686" s="64"/>
      <c r="AC686" s="64"/>
      <c r="AD686" s="64"/>
      <c r="AE686" s="64"/>
      <c r="AF686" s="64"/>
      <c r="AG686" s="64"/>
      <c r="AH686" s="64"/>
      <c r="AI686" s="64"/>
      <c r="AJ686" s="64"/>
      <c r="AK686" s="64"/>
      <c r="AL686" s="64"/>
      <c r="AM686" s="64"/>
      <c r="AN686" s="64"/>
      <c r="AO686" s="64"/>
      <c r="AP686" s="67" t="str">
        <f>IF($AG686="","",VLOOKUP($AG686,Test_Procedure!$A:$F,2,FALSE))</f>
        <v/>
      </c>
      <c r="AQ686" s="67"/>
      <c r="AR686" s="67"/>
      <c r="AS686" s="68"/>
      <c r="AT686" s="68"/>
      <c r="AU686" s="68"/>
      <c r="AV686" s="68"/>
      <c r="AW686" s="68"/>
      <c r="AX686" s="68"/>
      <c r="AY686" s="68"/>
      <c r="AZ686" s="68"/>
      <c r="BA686" s="68"/>
      <c r="BB686" s="68"/>
      <c r="BC686" s="69" t="str">
        <f t="shared" si="36"/>
        <v/>
      </c>
      <c r="BD686" s="69"/>
      <c r="BE686" s="70">
        <f>IF($AG686="",0,VLOOKUP($AG686,Test_Procedure!$A:$F,3,FALSE))</f>
        <v>0</v>
      </c>
      <c r="BF686" s="70"/>
      <c r="BG686" s="70">
        <f>IF($AG686="",0,VLOOKUP($AG686,Test_Procedure!$A:$F,4,FALSE))</f>
        <v>0</v>
      </c>
      <c r="BH686" s="70"/>
      <c r="BI686" s="70">
        <f>IF($AG686="",0,VLOOKUP($AG686,Test_Procedure!$A:$F,5,FALSE))</f>
        <v>0</v>
      </c>
      <c r="BJ686" s="70"/>
      <c r="BK686" s="70">
        <f>IF($AG686="",0,VLOOKUP($AG686,Test_Procedure!$A:$F,6,FALSE))</f>
        <v>0</v>
      </c>
      <c r="BL686" s="70"/>
      <c r="BM686" s="71"/>
      <c r="BN686" s="71"/>
      <c r="BO686" s="71"/>
      <c r="BP686" s="72"/>
      <c r="BQ686" s="72"/>
      <c r="BR686" s="72"/>
      <c r="BS686" s="72"/>
      <c r="BT686" s="72"/>
      <c r="BU686" s="72"/>
      <c r="BV686" s="72"/>
      <c r="BW686" s="72"/>
      <c r="BX686" s="72"/>
      <c r="BY686" s="72"/>
      <c r="BZ686" s="72"/>
      <c r="CA686" s="72"/>
      <c r="CB686" s="72"/>
      <c r="CC686" s="72"/>
      <c r="CD686" s="72"/>
      <c r="CE686" s="72"/>
      <c r="CF686" s="72"/>
      <c r="CG686" s="72"/>
      <c r="CH686" s="72"/>
      <c r="CI686" s="72"/>
      <c r="CJ686" s="72"/>
      <c r="XEX686" s="56" t="str">
        <f>IF(ISERROR(VLOOKUP('Testing Report'!$G$8,$AG686:$BD686,13,FALSE)),"",VLOOKUP('Testing Report'!$G$8,$AG686:$BD686,13,FALSE))</f>
        <v/>
      </c>
      <c r="XEY686" s="56" t="str">
        <f>IF(ISERROR(VLOOKUP('Testing Report'!$G$8,$AG686:$BD686,15,FALSE)),"",VLOOKUP('Testing Report'!$G$8,$AG686:$BD686,15,FALSE))</f>
        <v/>
      </c>
      <c r="XEZ686" s="56" t="str">
        <f>IF(COUNTIF($X686:$X$5000,'Testing Report'!$G$8)=0,"",COUNTIF($X686:$X$5000,'Testing Report'!$G$8))</f>
        <v/>
      </c>
      <c r="XFA686" s="56" t="str">
        <f>IF(ISERROR(VLOOKUP('Testing Report'!$G$8,$AG686:$BD686,19,FALSE)),"",VLOOKUP('Testing Report'!$G$8,$AG686:$BD686,19,FALSE))</f>
        <v/>
      </c>
      <c r="XFB686" s="56" t="str">
        <f>IF(ISERROR(VLOOKUP('Testing Report'!$G$8,$X686:$BD686,32,FALSE)),"",VLOOKUP('Testing Report'!$G$8,$X686:$BD686,32,FALSE))</f>
        <v/>
      </c>
      <c r="XFC686" s="26"/>
      <c r="XFD686" s="7" t="str">
        <f t="shared" si="37"/>
        <v/>
      </c>
    </row>
    <row r="687" spans="1:88 16378:16384" ht="15" customHeight="1">
      <c r="A687" s="65" t="str">
        <f t="shared" si="35"/>
        <v/>
      </c>
      <c r="B687" s="65"/>
      <c r="C687" s="66"/>
      <c r="D687" s="66"/>
      <c r="E687" s="66"/>
      <c r="F687" s="66"/>
      <c r="G687" s="66"/>
      <c r="H687" s="66"/>
      <c r="I687" s="66"/>
      <c r="J687" s="66"/>
      <c r="K687" s="66"/>
      <c r="L687" s="66"/>
      <c r="M687" s="66"/>
      <c r="N687" s="66"/>
      <c r="O687" s="66"/>
      <c r="P687" s="66"/>
      <c r="Q687" s="66"/>
      <c r="R687" s="66"/>
      <c r="S687" s="72"/>
      <c r="T687" s="72"/>
      <c r="U687" s="72"/>
      <c r="V687" s="72"/>
      <c r="W687" s="72"/>
      <c r="X687" s="64"/>
      <c r="Y687" s="64"/>
      <c r="Z687" s="64"/>
      <c r="AA687" s="64"/>
      <c r="AB687" s="64"/>
      <c r="AC687" s="64"/>
      <c r="AD687" s="64"/>
      <c r="AE687" s="64"/>
      <c r="AF687" s="64"/>
      <c r="AG687" s="64"/>
      <c r="AH687" s="64"/>
      <c r="AI687" s="64"/>
      <c r="AJ687" s="64"/>
      <c r="AK687" s="64"/>
      <c r="AL687" s="64"/>
      <c r="AM687" s="64"/>
      <c r="AN687" s="64"/>
      <c r="AO687" s="64"/>
      <c r="AP687" s="67" t="str">
        <f>IF($AG687="","",VLOOKUP($AG687,Test_Procedure!$A:$F,2,FALSE))</f>
        <v/>
      </c>
      <c r="AQ687" s="67"/>
      <c r="AR687" s="67"/>
      <c r="AS687" s="68"/>
      <c r="AT687" s="68"/>
      <c r="AU687" s="68"/>
      <c r="AV687" s="68"/>
      <c r="AW687" s="68"/>
      <c r="AX687" s="68"/>
      <c r="AY687" s="68"/>
      <c r="AZ687" s="68"/>
      <c r="BA687" s="68"/>
      <c r="BB687" s="68"/>
      <c r="BC687" s="69" t="str">
        <f t="shared" si="36"/>
        <v/>
      </c>
      <c r="BD687" s="69"/>
      <c r="BE687" s="70">
        <f>IF($AG687="",0,VLOOKUP($AG687,Test_Procedure!$A:$F,3,FALSE))</f>
        <v>0</v>
      </c>
      <c r="BF687" s="70"/>
      <c r="BG687" s="70">
        <f>IF($AG687="",0,VLOOKUP($AG687,Test_Procedure!$A:$F,4,FALSE))</f>
        <v>0</v>
      </c>
      <c r="BH687" s="70"/>
      <c r="BI687" s="70">
        <f>IF($AG687="",0,VLOOKUP($AG687,Test_Procedure!$A:$F,5,FALSE))</f>
        <v>0</v>
      </c>
      <c r="BJ687" s="70"/>
      <c r="BK687" s="70">
        <f>IF($AG687="",0,VLOOKUP($AG687,Test_Procedure!$A:$F,6,FALSE))</f>
        <v>0</v>
      </c>
      <c r="BL687" s="70"/>
      <c r="BM687" s="71"/>
      <c r="BN687" s="71"/>
      <c r="BO687" s="71"/>
      <c r="BP687" s="72"/>
      <c r="BQ687" s="72"/>
      <c r="BR687" s="72"/>
      <c r="BS687" s="72"/>
      <c r="BT687" s="72"/>
      <c r="BU687" s="72"/>
      <c r="BV687" s="72"/>
      <c r="BW687" s="72"/>
      <c r="BX687" s="72"/>
      <c r="BY687" s="72"/>
      <c r="BZ687" s="72"/>
      <c r="CA687" s="72"/>
      <c r="CB687" s="72"/>
      <c r="CC687" s="72"/>
      <c r="CD687" s="72"/>
      <c r="CE687" s="72"/>
      <c r="CF687" s="72"/>
      <c r="CG687" s="72"/>
      <c r="CH687" s="72"/>
      <c r="CI687" s="72"/>
      <c r="CJ687" s="72"/>
      <c r="XEX687" s="56" t="str">
        <f>IF(ISERROR(VLOOKUP('Testing Report'!$G$8,$AG687:$BD687,13,FALSE)),"",VLOOKUP('Testing Report'!$G$8,$AG687:$BD687,13,FALSE))</f>
        <v/>
      </c>
      <c r="XEY687" s="56" t="str">
        <f>IF(ISERROR(VLOOKUP('Testing Report'!$G$8,$AG687:$BD687,15,FALSE)),"",VLOOKUP('Testing Report'!$G$8,$AG687:$BD687,15,FALSE))</f>
        <v/>
      </c>
      <c r="XEZ687" s="56" t="str">
        <f>IF(COUNTIF($X687:$X$5000,'Testing Report'!$G$8)=0,"",COUNTIF($X687:$X$5000,'Testing Report'!$G$8))</f>
        <v/>
      </c>
      <c r="XFA687" s="56" t="str">
        <f>IF(ISERROR(VLOOKUP('Testing Report'!$G$8,$AG687:$BD687,19,FALSE)),"",VLOOKUP('Testing Report'!$G$8,$AG687:$BD687,19,FALSE))</f>
        <v/>
      </c>
      <c r="XFB687" s="56" t="str">
        <f>IF(ISERROR(VLOOKUP('Testing Report'!$G$8,$X687:$BD687,32,FALSE)),"",VLOOKUP('Testing Report'!$G$8,$X687:$BD687,32,FALSE))</f>
        <v/>
      </c>
      <c r="XFC687" s="26"/>
      <c r="XFD687" s="7" t="str">
        <f t="shared" si="37"/>
        <v/>
      </c>
    </row>
    <row r="688" spans="1:88 16378:16384" ht="15" customHeight="1">
      <c r="A688" s="65" t="str">
        <f t="shared" si="35"/>
        <v/>
      </c>
      <c r="B688" s="65"/>
      <c r="C688" s="66"/>
      <c r="D688" s="66"/>
      <c r="E688" s="66"/>
      <c r="F688" s="66"/>
      <c r="G688" s="66"/>
      <c r="H688" s="66"/>
      <c r="I688" s="66"/>
      <c r="J688" s="66"/>
      <c r="K688" s="66"/>
      <c r="L688" s="66"/>
      <c r="M688" s="66"/>
      <c r="N688" s="66"/>
      <c r="O688" s="66"/>
      <c r="P688" s="66"/>
      <c r="Q688" s="66"/>
      <c r="R688" s="66"/>
      <c r="S688" s="72"/>
      <c r="T688" s="72"/>
      <c r="U688" s="72"/>
      <c r="V688" s="72"/>
      <c r="W688" s="72"/>
      <c r="X688" s="64"/>
      <c r="Y688" s="64"/>
      <c r="Z688" s="64"/>
      <c r="AA688" s="64"/>
      <c r="AB688" s="64"/>
      <c r="AC688" s="64"/>
      <c r="AD688" s="64"/>
      <c r="AE688" s="64"/>
      <c r="AF688" s="64"/>
      <c r="AG688" s="64"/>
      <c r="AH688" s="64"/>
      <c r="AI688" s="64"/>
      <c r="AJ688" s="64"/>
      <c r="AK688" s="64"/>
      <c r="AL688" s="64"/>
      <c r="AM688" s="64"/>
      <c r="AN688" s="64"/>
      <c r="AO688" s="64"/>
      <c r="AP688" s="67" t="str">
        <f>IF($AG688="","",VLOOKUP($AG688,Test_Procedure!$A:$F,2,FALSE))</f>
        <v/>
      </c>
      <c r="AQ688" s="67"/>
      <c r="AR688" s="67"/>
      <c r="AS688" s="68"/>
      <c r="AT688" s="68"/>
      <c r="AU688" s="68"/>
      <c r="AV688" s="68"/>
      <c r="AW688" s="68"/>
      <c r="AX688" s="68"/>
      <c r="AY688" s="68"/>
      <c r="AZ688" s="68"/>
      <c r="BA688" s="68"/>
      <c r="BB688" s="68"/>
      <c r="BC688" s="69" t="str">
        <f t="shared" si="36"/>
        <v/>
      </c>
      <c r="BD688" s="69"/>
      <c r="BE688" s="70">
        <f>IF($AG688="",0,VLOOKUP($AG688,Test_Procedure!$A:$F,3,FALSE))</f>
        <v>0</v>
      </c>
      <c r="BF688" s="70"/>
      <c r="BG688" s="70">
        <f>IF($AG688="",0,VLOOKUP($AG688,Test_Procedure!$A:$F,4,FALSE))</f>
        <v>0</v>
      </c>
      <c r="BH688" s="70"/>
      <c r="BI688" s="70">
        <f>IF($AG688="",0,VLOOKUP($AG688,Test_Procedure!$A:$F,5,FALSE))</f>
        <v>0</v>
      </c>
      <c r="BJ688" s="70"/>
      <c r="BK688" s="70">
        <f>IF($AG688="",0,VLOOKUP($AG688,Test_Procedure!$A:$F,6,FALSE))</f>
        <v>0</v>
      </c>
      <c r="BL688" s="70"/>
      <c r="BM688" s="71"/>
      <c r="BN688" s="71"/>
      <c r="BO688" s="71"/>
      <c r="BP688" s="72"/>
      <c r="BQ688" s="72"/>
      <c r="BR688" s="72"/>
      <c r="BS688" s="72"/>
      <c r="BT688" s="72"/>
      <c r="BU688" s="72"/>
      <c r="BV688" s="72"/>
      <c r="BW688" s="72"/>
      <c r="BX688" s="72"/>
      <c r="BY688" s="72"/>
      <c r="BZ688" s="72"/>
      <c r="CA688" s="72"/>
      <c r="CB688" s="72"/>
      <c r="CC688" s="72"/>
      <c r="CD688" s="72"/>
      <c r="CE688" s="72"/>
      <c r="CF688" s="72"/>
      <c r="CG688" s="72"/>
      <c r="CH688" s="72"/>
      <c r="CI688" s="72"/>
      <c r="CJ688" s="72"/>
      <c r="XEX688" s="56" t="str">
        <f>IF(ISERROR(VLOOKUP('Testing Report'!$G$8,$AG688:$BD688,13,FALSE)),"",VLOOKUP('Testing Report'!$G$8,$AG688:$BD688,13,FALSE))</f>
        <v/>
      </c>
      <c r="XEY688" s="56" t="str">
        <f>IF(ISERROR(VLOOKUP('Testing Report'!$G$8,$AG688:$BD688,15,FALSE)),"",VLOOKUP('Testing Report'!$G$8,$AG688:$BD688,15,FALSE))</f>
        <v/>
      </c>
      <c r="XEZ688" s="56" t="str">
        <f>IF(COUNTIF($X688:$X$5000,'Testing Report'!$G$8)=0,"",COUNTIF($X688:$X$5000,'Testing Report'!$G$8))</f>
        <v/>
      </c>
      <c r="XFA688" s="56" t="str">
        <f>IF(ISERROR(VLOOKUP('Testing Report'!$G$8,$AG688:$BD688,19,FALSE)),"",VLOOKUP('Testing Report'!$G$8,$AG688:$BD688,19,FALSE))</f>
        <v/>
      </c>
      <c r="XFB688" s="56" t="str">
        <f>IF(ISERROR(VLOOKUP('Testing Report'!$G$8,$X688:$BD688,32,FALSE)),"",VLOOKUP('Testing Report'!$G$8,$X688:$BD688,32,FALSE))</f>
        <v/>
      </c>
      <c r="XFC688" s="26"/>
      <c r="XFD688" s="7" t="str">
        <f t="shared" si="37"/>
        <v/>
      </c>
    </row>
    <row r="689" spans="1:88 16378:16384" ht="15" customHeight="1">
      <c r="A689" s="65" t="str">
        <f t="shared" si="35"/>
        <v/>
      </c>
      <c r="B689" s="65"/>
      <c r="C689" s="66"/>
      <c r="D689" s="66"/>
      <c r="E689" s="66"/>
      <c r="F689" s="66"/>
      <c r="G689" s="66"/>
      <c r="H689" s="66"/>
      <c r="I689" s="66"/>
      <c r="J689" s="66"/>
      <c r="K689" s="66"/>
      <c r="L689" s="66"/>
      <c r="M689" s="66"/>
      <c r="N689" s="66"/>
      <c r="O689" s="66"/>
      <c r="P689" s="66"/>
      <c r="Q689" s="66"/>
      <c r="R689" s="66"/>
      <c r="S689" s="72"/>
      <c r="T689" s="72"/>
      <c r="U689" s="72"/>
      <c r="V689" s="72"/>
      <c r="W689" s="72"/>
      <c r="X689" s="64"/>
      <c r="Y689" s="64"/>
      <c r="Z689" s="64"/>
      <c r="AA689" s="64"/>
      <c r="AB689" s="64"/>
      <c r="AC689" s="64"/>
      <c r="AD689" s="64"/>
      <c r="AE689" s="64"/>
      <c r="AF689" s="64"/>
      <c r="AG689" s="64"/>
      <c r="AH689" s="64"/>
      <c r="AI689" s="64"/>
      <c r="AJ689" s="64"/>
      <c r="AK689" s="64"/>
      <c r="AL689" s="64"/>
      <c r="AM689" s="64"/>
      <c r="AN689" s="64"/>
      <c r="AO689" s="64"/>
      <c r="AP689" s="67" t="str">
        <f>IF($AG689="","",VLOOKUP($AG689,Test_Procedure!$A:$F,2,FALSE))</f>
        <v/>
      </c>
      <c r="AQ689" s="67"/>
      <c r="AR689" s="67"/>
      <c r="AS689" s="68"/>
      <c r="AT689" s="68"/>
      <c r="AU689" s="68"/>
      <c r="AV689" s="68"/>
      <c r="AW689" s="68"/>
      <c r="AX689" s="68"/>
      <c r="AY689" s="68"/>
      <c r="AZ689" s="68"/>
      <c r="BA689" s="68"/>
      <c r="BB689" s="68"/>
      <c r="BC689" s="69" t="str">
        <f t="shared" si="36"/>
        <v/>
      </c>
      <c r="BD689" s="69"/>
      <c r="BE689" s="70">
        <f>IF($AG689="",0,VLOOKUP($AG689,Test_Procedure!$A:$F,3,FALSE))</f>
        <v>0</v>
      </c>
      <c r="BF689" s="70"/>
      <c r="BG689" s="70">
        <f>IF($AG689="",0,VLOOKUP($AG689,Test_Procedure!$A:$F,4,FALSE))</f>
        <v>0</v>
      </c>
      <c r="BH689" s="70"/>
      <c r="BI689" s="70">
        <f>IF($AG689="",0,VLOOKUP($AG689,Test_Procedure!$A:$F,5,FALSE))</f>
        <v>0</v>
      </c>
      <c r="BJ689" s="70"/>
      <c r="BK689" s="70">
        <f>IF($AG689="",0,VLOOKUP($AG689,Test_Procedure!$A:$F,6,FALSE))</f>
        <v>0</v>
      </c>
      <c r="BL689" s="70"/>
      <c r="BM689" s="71"/>
      <c r="BN689" s="71"/>
      <c r="BO689" s="71"/>
      <c r="BP689" s="72"/>
      <c r="BQ689" s="72"/>
      <c r="BR689" s="72"/>
      <c r="BS689" s="72"/>
      <c r="BT689" s="72"/>
      <c r="BU689" s="72"/>
      <c r="BV689" s="72"/>
      <c r="BW689" s="72"/>
      <c r="BX689" s="72"/>
      <c r="BY689" s="72"/>
      <c r="BZ689" s="72"/>
      <c r="CA689" s="72"/>
      <c r="CB689" s="72"/>
      <c r="CC689" s="72"/>
      <c r="CD689" s="72"/>
      <c r="CE689" s="72"/>
      <c r="CF689" s="72"/>
      <c r="CG689" s="72"/>
      <c r="CH689" s="72"/>
      <c r="CI689" s="72"/>
      <c r="CJ689" s="72"/>
      <c r="XEX689" s="56" t="str">
        <f>IF(ISERROR(VLOOKUP('Testing Report'!$G$8,$AG689:$BD689,13,FALSE)),"",VLOOKUP('Testing Report'!$G$8,$AG689:$BD689,13,FALSE))</f>
        <v/>
      </c>
      <c r="XEY689" s="56" t="str">
        <f>IF(ISERROR(VLOOKUP('Testing Report'!$G$8,$AG689:$BD689,15,FALSE)),"",VLOOKUP('Testing Report'!$G$8,$AG689:$BD689,15,FALSE))</f>
        <v/>
      </c>
      <c r="XEZ689" s="56" t="str">
        <f>IF(COUNTIF($X689:$X$5000,'Testing Report'!$G$8)=0,"",COUNTIF($X689:$X$5000,'Testing Report'!$G$8))</f>
        <v/>
      </c>
      <c r="XFA689" s="56" t="str">
        <f>IF(ISERROR(VLOOKUP('Testing Report'!$G$8,$AG689:$BD689,19,FALSE)),"",VLOOKUP('Testing Report'!$G$8,$AG689:$BD689,19,FALSE))</f>
        <v/>
      </c>
      <c r="XFB689" s="56" t="str">
        <f>IF(ISERROR(VLOOKUP('Testing Report'!$G$8,$X689:$BD689,32,FALSE)),"",VLOOKUP('Testing Report'!$G$8,$X689:$BD689,32,FALSE))</f>
        <v/>
      </c>
      <c r="XFC689" s="26"/>
      <c r="XFD689" s="7" t="str">
        <f t="shared" si="37"/>
        <v/>
      </c>
    </row>
    <row r="690" spans="1:88 16378:16384" ht="15" customHeight="1">
      <c r="A690" s="65" t="str">
        <f t="shared" si="35"/>
        <v/>
      </c>
      <c r="B690" s="65"/>
      <c r="C690" s="66"/>
      <c r="D690" s="66"/>
      <c r="E690" s="66"/>
      <c r="F690" s="66"/>
      <c r="G690" s="66"/>
      <c r="H690" s="66"/>
      <c r="I690" s="66"/>
      <c r="J690" s="66"/>
      <c r="K690" s="66"/>
      <c r="L690" s="66"/>
      <c r="M690" s="66"/>
      <c r="N690" s="66"/>
      <c r="O690" s="66"/>
      <c r="P690" s="66"/>
      <c r="Q690" s="66"/>
      <c r="R690" s="66"/>
      <c r="S690" s="72"/>
      <c r="T690" s="72"/>
      <c r="U690" s="72"/>
      <c r="V690" s="72"/>
      <c r="W690" s="72"/>
      <c r="X690" s="64"/>
      <c r="Y690" s="64"/>
      <c r="Z690" s="64"/>
      <c r="AA690" s="64"/>
      <c r="AB690" s="64"/>
      <c r="AC690" s="64"/>
      <c r="AD690" s="64"/>
      <c r="AE690" s="64"/>
      <c r="AF690" s="64"/>
      <c r="AG690" s="64"/>
      <c r="AH690" s="64"/>
      <c r="AI690" s="64"/>
      <c r="AJ690" s="64"/>
      <c r="AK690" s="64"/>
      <c r="AL690" s="64"/>
      <c r="AM690" s="64"/>
      <c r="AN690" s="64"/>
      <c r="AO690" s="64"/>
      <c r="AP690" s="67" t="str">
        <f>IF($AG690="","",VLOOKUP($AG690,Test_Procedure!$A:$F,2,FALSE))</f>
        <v/>
      </c>
      <c r="AQ690" s="67"/>
      <c r="AR690" s="67"/>
      <c r="AS690" s="68"/>
      <c r="AT690" s="68"/>
      <c r="AU690" s="68"/>
      <c r="AV690" s="68"/>
      <c r="AW690" s="68"/>
      <c r="AX690" s="68"/>
      <c r="AY690" s="68"/>
      <c r="AZ690" s="68"/>
      <c r="BA690" s="68"/>
      <c r="BB690" s="68"/>
      <c r="BC690" s="69" t="str">
        <f t="shared" si="36"/>
        <v/>
      </c>
      <c r="BD690" s="69"/>
      <c r="BE690" s="70">
        <f>IF($AG690="",0,VLOOKUP($AG690,Test_Procedure!$A:$F,3,FALSE))</f>
        <v>0</v>
      </c>
      <c r="BF690" s="70"/>
      <c r="BG690" s="70">
        <f>IF($AG690="",0,VLOOKUP($AG690,Test_Procedure!$A:$F,4,FALSE))</f>
        <v>0</v>
      </c>
      <c r="BH690" s="70"/>
      <c r="BI690" s="70">
        <f>IF($AG690="",0,VLOOKUP($AG690,Test_Procedure!$A:$F,5,FALSE))</f>
        <v>0</v>
      </c>
      <c r="BJ690" s="70"/>
      <c r="BK690" s="70">
        <f>IF($AG690="",0,VLOOKUP($AG690,Test_Procedure!$A:$F,6,FALSE))</f>
        <v>0</v>
      </c>
      <c r="BL690" s="70"/>
      <c r="BM690" s="71"/>
      <c r="BN690" s="71"/>
      <c r="BO690" s="71"/>
      <c r="BP690" s="72"/>
      <c r="BQ690" s="72"/>
      <c r="BR690" s="72"/>
      <c r="BS690" s="72"/>
      <c r="BT690" s="72"/>
      <c r="BU690" s="72"/>
      <c r="BV690" s="72"/>
      <c r="BW690" s="72"/>
      <c r="BX690" s="72"/>
      <c r="BY690" s="72"/>
      <c r="BZ690" s="72"/>
      <c r="CA690" s="72"/>
      <c r="CB690" s="72"/>
      <c r="CC690" s="72"/>
      <c r="CD690" s="72"/>
      <c r="CE690" s="72"/>
      <c r="CF690" s="72"/>
      <c r="CG690" s="72"/>
      <c r="CH690" s="72"/>
      <c r="CI690" s="72"/>
      <c r="CJ690" s="72"/>
      <c r="XEX690" s="56" t="str">
        <f>IF(ISERROR(VLOOKUP('Testing Report'!$G$8,$AG690:$BD690,13,FALSE)),"",VLOOKUP('Testing Report'!$G$8,$AG690:$BD690,13,FALSE))</f>
        <v/>
      </c>
      <c r="XEY690" s="56" t="str">
        <f>IF(ISERROR(VLOOKUP('Testing Report'!$G$8,$AG690:$BD690,15,FALSE)),"",VLOOKUP('Testing Report'!$G$8,$AG690:$BD690,15,FALSE))</f>
        <v/>
      </c>
      <c r="XEZ690" s="56" t="str">
        <f>IF(COUNTIF($X690:$X$5000,'Testing Report'!$G$8)=0,"",COUNTIF($X690:$X$5000,'Testing Report'!$G$8))</f>
        <v/>
      </c>
      <c r="XFA690" s="56" t="str">
        <f>IF(ISERROR(VLOOKUP('Testing Report'!$G$8,$AG690:$BD690,19,FALSE)),"",VLOOKUP('Testing Report'!$G$8,$AG690:$BD690,19,FALSE))</f>
        <v/>
      </c>
      <c r="XFB690" s="56" t="str">
        <f>IF(ISERROR(VLOOKUP('Testing Report'!$G$8,$X690:$BD690,32,FALSE)),"",VLOOKUP('Testing Report'!$G$8,$X690:$BD690,32,FALSE))</f>
        <v/>
      </c>
      <c r="XFC690" s="26"/>
      <c r="XFD690" s="7" t="str">
        <f t="shared" si="37"/>
        <v/>
      </c>
    </row>
    <row r="691" spans="1:88 16378:16384" ht="15" customHeight="1">
      <c r="A691" s="65" t="str">
        <f t="shared" si="35"/>
        <v/>
      </c>
      <c r="B691" s="65"/>
      <c r="C691" s="66"/>
      <c r="D691" s="66"/>
      <c r="E691" s="66"/>
      <c r="F691" s="66"/>
      <c r="G691" s="66"/>
      <c r="H691" s="66"/>
      <c r="I691" s="66"/>
      <c r="J691" s="66"/>
      <c r="K691" s="66"/>
      <c r="L691" s="66"/>
      <c r="M691" s="66"/>
      <c r="N691" s="66"/>
      <c r="O691" s="66"/>
      <c r="P691" s="66"/>
      <c r="Q691" s="66"/>
      <c r="R691" s="66"/>
      <c r="S691" s="72"/>
      <c r="T691" s="72"/>
      <c r="U691" s="72"/>
      <c r="V691" s="72"/>
      <c r="W691" s="72"/>
      <c r="X691" s="64"/>
      <c r="Y691" s="64"/>
      <c r="Z691" s="64"/>
      <c r="AA691" s="64"/>
      <c r="AB691" s="64"/>
      <c r="AC691" s="64"/>
      <c r="AD691" s="64"/>
      <c r="AE691" s="64"/>
      <c r="AF691" s="64"/>
      <c r="AG691" s="64"/>
      <c r="AH691" s="64"/>
      <c r="AI691" s="64"/>
      <c r="AJ691" s="64"/>
      <c r="AK691" s="64"/>
      <c r="AL691" s="64"/>
      <c r="AM691" s="64"/>
      <c r="AN691" s="64"/>
      <c r="AO691" s="64"/>
      <c r="AP691" s="67" t="str">
        <f>IF($AG691="","",VLOOKUP($AG691,Test_Procedure!$A:$F,2,FALSE))</f>
        <v/>
      </c>
      <c r="AQ691" s="67"/>
      <c r="AR691" s="67"/>
      <c r="AS691" s="68"/>
      <c r="AT691" s="68"/>
      <c r="AU691" s="68"/>
      <c r="AV691" s="68"/>
      <c r="AW691" s="68"/>
      <c r="AX691" s="68"/>
      <c r="AY691" s="68"/>
      <c r="AZ691" s="68"/>
      <c r="BA691" s="68"/>
      <c r="BB691" s="68"/>
      <c r="BC691" s="69" t="str">
        <f t="shared" si="36"/>
        <v/>
      </c>
      <c r="BD691" s="69"/>
      <c r="BE691" s="70">
        <f>IF($AG691="",0,VLOOKUP($AG691,Test_Procedure!$A:$F,3,FALSE))</f>
        <v>0</v>
      </c>
      <c r="BF691" s="70"/>
      <c r="BG691" s="70">
        <f>IF($AG691="",0,VLOOKUP($AG691,Test_Procedure!$A:$F,4,FALSE))</f>
        <v>0</v>
      </c>
      <c r="BH691" s="70"/>
      <c r="BI691" s="70">
        <f>IF($AG691="",0,VLOOKUP($AG691,Test_Procedure!$A:$F,5,FALSE))</f>
        <v>0</v>
      </c>
      <c r="BJ691" s="70"/>
      <c r="BK691" s="70">
        <f>IF($AG691="",0,VLOOKUP($AG691,Test_Procedure!$A:$F,6,FALSE))</f>
        <v>0</v>
      </c>
      <c r="BL691" s="70"/>
      <c r="BM691" s="71"/>
      <c r="BN691" s="71"/>
      <c r="BO691" s="71"/>
      <c r="BP691" s="72"/>
      <c r="BQ691" s="72"/>
      <c r="BR691" s="72"/>
      <c r="BS691" s="72"/>
      <c r="BT691" s="72"/>
      <c r="BU691" s="72"/>
      <c r="BV691" s="72"/>
      <c r="BW691" s="72"/>
      <c r="BX691" s="72"/>
      <c r="BY691" s="72"/>
      <c r="BZ691" s="72"/>
      <c r="CA691" s="72"/>
      <c r="CB691" s="72"/>
      <c r="CC691" s="72"/>
      <c r="CD691" s="72"/>
      <c r="CE691" s="72"/>
      <c r="CF691" s="72"/>
      <c r="CG691" s="72"/>
      <c r="CH691" s="72"/>
      <c r="CI691" s="72"/>
      <c r="CJ691" s="72"/>
      <c r="XEX691" s="56" t="str">
        <f>IF(ISERROR(VLOOKUP('Testing Report'!$G$8,$AG691:$BD691,13,FALSE)),"",VLOOKUP('Testing Report'!$G$8,$AG691:$BD691,13,FALSE))</f>
        <v/>
      </c>
      <c r="XEY691" s="56" t="str">
        <f>IF(ISERROR(VLOOKUP('Testing Report'!$G$8,$AG691:$BD691,15,FALSE)),"",VLOOKUP('Testing Report'!$G$8,$AG691:$BD691,15,FALSE))</f>
        <v/>
      </c>
      <c r="XEZ691" s="56" t="str">
        <f>IF(COUNTIF($X691:$X$5000,'Testing Report'!$G$8)=0,"",COUNTIF($X691:$X$5000,'Testing Report'!$G$8))</f>
        <v/>
      </c>
      <c r="XFA691" s="56" t="str">
        <f>IF(ISERROR(VLOOKUP('Testing Report'!$G$8,$AG691:$BD691,19,FALSE)),"",VLOOKUP('Testing Report'!$G$8,$AG691:$BD691,19,FALSE))</f>
        <v/>
      </c>
      <c r="XFB691" s="56" t="str">
        <f>IF(ISERROR(VLOOKUP('Testing Report'!$G$8,$X691:$BD691,32,FALSE)),"",VLOOKUP('Testing Report'!$G$8,$X691:$BD691,32,FALSE))</f>
        <v/>
      </c>
      <c r="XFC691" s="26"/>
      <c r="XFD691" s="7" t="str">
        <f t="shared" si="37"/>
        <v/>
      </c>
    </row>
    <row r="692" spans="1:88 16378:16384" ht="15" customHeight="1">
      <c r="A692" s="65" t="str">
        <f t="shared" si="35"/>
        <v/>
      </c>
      <c r="B692" s="65"/>
      <c r="C692" s="66"/>
      <c r="D692" s="66"/>
      <c r="E692" s="66"/>
      <c r="F692" s="66"/>
      <c r="G692" s="66"/>
      <c r="H692" s="66"/>
      <c r="I692" s="66"/>
      <c r="J692" s="66"/>
      <c r="K692" s="66"/>
      <c r="L692" s="66"/>
      <c r="M692" s="66"/>
      <c r="N692" s="66"/>
      <c r="O692" s="66"/>
      <c r="P692" s="66"/>
      <c r="Q692" s="66"/>
      <c r="R692" s="66"/>
      <c r="S692" s="72"/>
      <c r="T692" s="72"/>
      <c r="U692" s="72"/>
      <c r="V692" s="72"/>
      <c r="W692" s="72"/>
      <c r="X692" s="64"/>
      <c r="Y692" s="64"/>
      <c r="Z692" s="64"/>
      <c r="AA692" s="64"/>
      <c r="AB692" s="64"/>
      <c r="AC692" s="64"/>
      <c r="AD692" s="64"/>
      <c r="AE692" s="64"/>
      <c r="AF692" s="64"/>
      <c r="AG692" s="64"/>
      <c r="AH692" s="64"/>
      <c r="AI692" s="64"/>
      <c r="AJ692" s="64"/>
      <c r="AK692" s="64"/>
      <c r="AL692" s="64"/>
      <c r="AM692" s="64"/>
      <c r="AN692" s="64"/>
      <c r="AO692" s="64"/>
      <c r="AP692" s="67" t="str">
        <f>IF($AG692="","",VLOOKUP($AG692,Test_Procedure!$A:$F,2,FALSE))</f>
        <v/>
      </c>
      <c r="AQ692" s="67"/>
      <c r="AR692" s="67"/>
      <c r="AS692" s="68"/>
      <c r="AT692" s="68"/>
      <c r="AU692" s="68"/>
      <c r="AV692" s="68"/>
      <c r="AW692" s="68"/>
      <c r="AX692" s="68"/>
      <c r="AY692" s="68"/>
      <c r="AZ692" s="68"/>
      <c r="BA692" s="68"/>
      <c r="BB692" s="68"/>
      <c r="BC692" s="69" t="str">
        <f t="shared" si="36"/>
        <v/>
      </c>
      <c r="BD692" s="69"/>
      <c r="BE692" s="70">
        <f>IF($AG692="",0,VLOOKUP($AG692,Test_Procedure!$A:$F,3,FALSE))</f>
        <v>0</v>
      </c>
      <c r="BF692" s="70"/>
      <c r="BG692" s="70">
        <f>IF($AG692="",0,VLOOKUP($AG692,Test_Procedure!$A:$F,4,FALSE))</f>
        <v>0</v>
      </c>
      <c r="BH692" s="70"/>
      <c r="BI692" s="70">
        <f>IF($AG692="",0,VLOOKUP($AG692,Test_Procedure!$A:$F,5,FALSE))</f>
        <v>0</v>
      </c>
      <c r="BJ692" s="70"/>
      <c r="BK692" s="70">
        <f>IF($AG692="",0,VLOOKUP($AG692,Test_Procedure!$A:$F,6,FALSE))</f>
        <v>0</v>
      </c>
      <c r="BL692" s="70"/>
      <c r="BM692" s="71"/>
      <c r="BN692" s="71"/>
      <c r="BO692" s="71"/>
      <c r="BP692" s="72"/>
      <c r="BQ692" s="72"/>
      <c r="BR692" s="72"/>
      <c r="BS692" s="72"/>
      <c r="BT692" s="72"/>
      <c r="BU692" s="72"/>
      <c r="BV692" s="72"/>
      <c r="BW692" s="72"/>
      <c r="BX692" s="72"/>
      <c r="BY692" s="72"/>
      <c r="BZ692" s="72"/>
      <c r="CA692" s="72"/>
      <c r="CB692" s="72"/>
      <c r="CC692" s="72"/>
      <c r="CD692" s="72"/>
      <c r="CE692" s="72"/>
      <c r="CF692" s="72"/>
      <c r="CG692" s="72"/>
      <c r="CH692" s="72"/>
      <c r="CI692" s="72"/>
      <c r="CJ692" s="72"/>
      <c r="XEX692" s="56" t="str">
        <f>IF(ISERROR(VLOOKUP('Testing Report'!$G$8,$AG692:$BD692,13,FALSE)),"",VLOOKUP('Testing Report'!$G$8,$AG692:$BD692,13,FALSE))</f>
        <v/>
      </c>
      <c r="XEY692" s="56" t="str">
        <f>IF(ISERROR(VLOOKUP('Testing Report'!$G$8,$AG692:$BD692,15,FALSE)),"",VLOOKUP('Testing Report'!$G$8,$AG692:$BD692,15,FALSE))</f>
        <v/>
      </c>
      <c r="XEZ692" s="56" t="str">
        <f>IF(COUNTIF($X692:$X$5000,'Testing Report'!$G$8)=0,"",COUNTIF($X692:$X$5000,'Testing Report'!$G$8))</f>
        <v/>
      </c>
      <c r="XFA692" s="56" t="str">
        <f>IF(ISERROR(VLOOKUP('Testing Report'!$G$8,$AG692:$BD692,19,FALSE)),"",VLOOKUP('Testing Report'!$G$8,$AG692:$BD692,19,FALSE))</f>
        <v/>
      </c>
      <c r="XFB692" s="56" t="str">
        <f>IF(ISERROR(VLOOKUP('Testing Report'!$G$8,$X692:$BD692,32,FALSE)),"",VLOOKUP('Testing Report'!$G$8,$X692:$BD692,32,FALSE))</f>
        <v/>
      </c>
      <c r="XFC692" s="26"/>
      <c r="XFD692" s="7" t="str">
        <f t="shared" si="37"/>
        <v/>
      </c>
    </row>
    <row r="693" spans="1:88 16378:16384" ht="15" customHeight="1">
      <c r="A693" s="65" t="str">
        <f t="shared" si="35"/>
        <v/>
      </c>
      <c r="B693" s="65"/>
      <c r="C693" s="66"/>
      <c r="D693" s="66"/>
      <c r="E693" s="66"/>
      <c r="F693" s="66"/>
      <c r="G693" s="66"/>
      <c r="H693" s="66"/>
      <c r="I693" s="66"/>
      <c r="J693" s="66"/>
      <c r="K693" s="66"/>
      <c r="L693" s="66"/>
      <c r="M693" s="66"/>
      <c r="N693" s="66"/>
      <c r="O693" s="66"/>
      <c r="P693" s="66"/>
      <c r="Q693" s="66"/>
      <c r="R693" s="66"/>
      <c r="S693" s="72"/>
      <c r="T693" s="72"/>
      <c r="U693" s="72"/>
      <c r="V693" s="72"/>
      <c r="W693" s="72"/>
      <c r="X693" s="64"/>
      <c r="Y693" s="64"/>
      <c r="Z693" s="64"/>
      <c r="AA693" s="64"/>
      <c r="AB693" s="64"/>
      <c r="AC693" s="64"/>
      <c r="AD693" s="64"/>
      <c r="AE693" s="64"/>
      <c r="AF693" s="64"/>
      <c r="AG693" s="64"/>
      <c r="AH693" s="64"/>
      <c r="AI693" s="64"/>
      <c r="AJ693" s="64"/>
      <c r="AK693" s="64"/>
      <c r="AL693" s="64"/>
      <c r="AM693" s="64"/>
      <c r="AN693" s="64"/>
      <c r="AO693" s="64"/>
      <c r="AP693" s="67" t="str">
        <f>IF($AG693="","",VLOOKUP($AG693,Test_Procedure!$A:$F,2,FALSE))</f>
        <v/>
      </c>
      <c r="AQ693" s="67"/>
      <c r="AR693" s="67"/>
      <c r="AS693" s="68"/>
      <c r="AT693" s="68"/>
      <c r="AU693" s="68"/>
      <c r="AV693" s="68"/>
      <c r="AW693" s="68"/>
      <c r="AX693" s="68"/>
      <c r="AY693" s="68"/>
      <c r="AZ693" s="68"/>
      <c r="BA693" s="68"/>
      <c r="BB693" s="68"/>
      <c r="BC693" s="69" t="str">
        <f t="shared" si="36"/>
        <v/>
      </c>
      <c r="BD693" s="69"/>
      <c r="BE693" s="70">
        <f>IF($AG693="",0,VLOOKUP($AG693,Test_Procedure!$A:$F,3,FALSE))</f>
        <v>0</v>
      </c>
      <c r="BF693" s="70"/>
      <c r="BG693" s="70">
        <f>IF($AG693="",0,VLOOKUP($AG693,Test_Procedure!$A:$F,4,FALSE))</f>
        <v>0</v>
      </c>
      <c r="BH693" s="70"/>
      <c r="BI693" s="70">
        <f>IF($AG693="",0,VLOOKUP($AG693,Test_Procedure!$A:$F,5,FALSE))</f>
        <v>0</v>
      </c>
      <c r="BJ693" s="70"/>
      <c r="BK693" s="70">
        <f>IF($AG693="",0,VLOOKUP($AG693,Test_Procedure!$A:$F,6,FALSE))</f>
        <v>0</v>
      </c>
      <c r="BL693" s="70"/>
      <c r="BM693" s="71"/>
      <c r="BN693" s="71"/>
      <c r="BO693" s="71"/>
      <c r="BP693" s="72"/>
      <c r="BQ693" s="72"/>
      <c r="BR693" s="72"/>
      <c r="BS693" s="72"/>
      <c r="BT693" s="72"/>
      <c r="BU693" s="72"/>
      <c r="BV693" s="72"/>
      <c r="BW693" s="72"/>
      <c r="BX693" s="72"/>
      <c r="BY693" s="72"/>
      <c r="BZ693" s="72"/>
      <c r="CA693" s="72"/>
      <c r="CB693" s="72"/>
      <c r="CC693" s="72"/>
      <c r="CD693" s="72"/>
      <c r="CE693" s="72"/>
      <c r="CF693" s="72"/>
      <c r="CG693" s="72"/>
      <c r="CH693" s="72"/>
      <c r="CI693" s="72"/>
      <c r="CJ693" s="72"/>
      <c r="XEX693" s="56" t="str">
        <f>IF(ISERROR(VLOOKUP('Testing Report'!$G$8,$AG693:$BD693,13,FALSE)),"",VLOOKUP('Testing Report'!$G$8,$AG693:$BD693,13,FALSE))</f>
        <v/>
      </c>
      <c r="XEY693" s="56" t="str">
        <f>IF(ISERROR(VLOOKUP('Testing Report'!$G$8,$AG693:$BD693,15,FALSE)),"",VLOOKUP('Testing Report'!$G$8,$AG693:$BD693,15,FALSE))</f>
        <v/>
      </c>
      <c r="XEZ693" s="56" t="str">
        <f>IF(COUNTIF($X693:$X$5000,'Testing Report'!$G$8)=0,"",COUNTIF($X693:$X$5000,'Testing Report'!$G$8))</f>
        <v/>
      </c>
      <c r="XFA693" s="56" t="str">
        <f>IF(ISERROR(VLOOKUP('Testing Report'!$G$8,$AG693:$BD693,19,FALSE)),"",VLOOKUP('Testing Report'!$G$8,$AG693:$BD693,19,FALSE))</f>
        <v/>
      </c>
      <c r="XFB693" s="56" t="str">
        <f>IF(ISERROR(VLOOKUP('Testing Report'!$G$8,$X693:$BD693,32,FALSE)),"",VLOOKUP('Testing Report'!$G$8,$X693:$BD693,32,FALSE))</f>
        <v/>
      </c>
      <c r="XFC693" s="26"/>
      <c r="XFD693" s="7" t="str">
        <f t="shared" si="37"/>
        <v/>
      </c>
    </row>
    <row r="694" spans="1:88 16378:16384" ht="15" customHeight="1">
      <c r="A694" s="65" t="str">
        <f t="shared" si="35"/>
        <v/>
      </c>
      <c r="B694" s="65"/>
      <c r="C694" s="66"/>
      <c r="D694" s="66"/>
      <c r="E694" s="66"/>
      <c r="F694" s="66"/>
      <c r="G694" s="66"/>
      <c r="H694" s="66"/>
      <c r="I694" s="66"/>
      <c r="J694" s="66"/>
      <c r="K694" s="66"/>
      <c r="L694" s="66"/>
      <c r="M694" s="66"/>
      <c r="N694" s="66"/>
      <c r="O694" s="66"/>
      <c r="P694" s="66"/>
      <c r="Q694" s="66"/>
      <c r="R694" s="66"/>
      <c r="S694" s="72"/>
      <c r="T694" s="72"/>
      <c r="U694" s="72"/>
      <c r="V694" s="72"/>
      <c r="W694" s="72"/>
      <c r="X694" s="64"/>
      <c r="Y694" s="64"/>
      <c r="Z694" s="64"/>
      <c r="AA694" s="64"/>
      <c r="AB694" s="64"/>
      <c r="AC694" s="64"/>
      <c r="AD694" s="64"/>
      <c r="AE694" s="64"/>
      <c r="AF694" s="64"/>
      <c r="AG694" s="64"/>
      <c r="AH694" s="64"/>
      <c r="AI694" s="64"/>
      <c r="AJ694" s="64"/>
      <c r="AK694" s="64"/>
      <c r="AL694" s="64"/>
      <c r="AM694" s="64"/>
      <c r="AN694" s="64"/>
      <c r="AO694" s="64"/>
      <c r="AP694" s="67" t="str">
        <f>IF($AG694="","",VLOOKUP($AG694,Test_Procedure!$A:$F,2,FALSE))</f>
        <v/>
      </c>
      <c r="AQ694" s="67"/>
      <c r="AR694" s="67"/>
      <c r="AS694" s="68"/>
      <c r="AT694" s="68"/>
      <c r="AU694" s="68"/>
      <c r="AV694" s="68"/>
      <c r="AW694" s="68"/>
      <c r="AX694" s="68"/>
      <c r="AY694" s="68"/>
      <c r="AZ694" s="68"/>
      <c r="BA694" s="68"/>
      <c r="BB694" s="68"/>
      <c r="BC694" s="69" t="str">
        <f t="shared" si="36"/>
        <v/>
      </c>
      <c r="BD694" s="69"/>
      <c r="BE694" s="70">
        <f>IF($AG694="",0,VLOOKUP($AG694,Test_Procedure!$A:$F,3,FALSE))</f>
        <v>0</v>
      </c>
      <c r="BF694" s="70"/>
      <c r="BG694" s="70">
        <f>IF($AG694="",0,VLOOKUP($AG694,Test_Procedure!$A:$F,4,FALSE))</f>
        <v>0</v>
      </c>
      <c r="BH694" s="70"/>
      <c r="BI694" s="70">
        <f>IF($AG694="",0,VLOOKUP($AG694,Test_Procedure!$A:$F,5,FALSE))</f>
        <v>0</v>
      </c>
      <c r="BJ694" s="70"/>
      <c r="BK694" s="70">
        <f>IF($AG694="",0,VLOOKUP($AG694,Test_Procedure!$A:$F,6,FALSE))</f>
        <v>0</v>
      </c>
      <c r="BL694" s="70"/>
      <c r="BM694" s="71"/>
      <c r="BN694" s="71"/>
      <c r="BO694" s="71"/>
      <c r="BP694" s="72"/>
      <c r="BQ694" s="72"/>
      <c r="BR694" s="72"/>
      <c r="BS694" s="72"/>
      <c r="BT694" s="72"/>
      <c r="BU694" s="72"/>
      <c r="BV694" s="72"/>
      <c r="BW694" s="72"/>
      <c r="BX694" s="72"/>
      <c r="BY694" s="72"/>
      <c r="BZ694" s="72"/>
      <c r="CA694" s="72"/>
      <c r="CB694" s="72"/>
      <c r="CC694" s="72"/>
      <c r="CD694" s="72"/>
      <c r="CE694" s="72"/>
      <c r="CF694" s="72"/>
      <c r="CG694" s="72"/>
      <c r="CH694" s="72"/>
      <c r="CI694" s="72"/>
      <c r="CJ694" s="72"/>
      <c r="XEX694" s="56" t="str">
        <f>IF(ISERROR(VLOOKUP('Testing Report'!$G$8,$AG694:$BD694,13,FALSE)),"",VLOOKUP('Testing Report'!$G$8,$AG694:$BD694,13,FALSE))</f>
        <v/>
      </c>
      <c r="XEY694" s="56" t="str">
        <f>IF(ISERROR(VLOOKUP('Testing Report'!$G$8,$AG694:$BD694,15,FALSE)),"",VLOOKUP('Testing Report'!$G$8,$AG694:$BD694,15,FALSE))</f>
        <v/>
      </c>
      <c r="XEZ694" s="56" t="str">
        <f>IF(COUNTIF($X694:$X$5000,'Testing Report'!$G$8)=0,"",COUNTIF($X694:$X$5000,'Testing Report'!$G$8))</f>
        <v/>
      </c>
      <c r="XFA694" s="56" t="str">
        <f>IF(ISERROR(VLOOKUP('Testing Report'!$G$8,$AG694:$BD694,19,FALSE)),"",VLOOKUP('Testing Report'!$G$8,$AG694:$BD694,19,FALSE))</f>
        <v/>
      </c>
      <c r="XFB694" s="56" t="str">
        <f>IF(ISERROR(VLOOKUP('Testing Report'!$G$8,$X694:$BD694,32,FALSE)),"",VLOOKUP('Testing Report'!$G$8,$X694:$BD694,32,FALSE))</f>
        <v/>
      </c>
      <c r="XFC694" s="26"/>
      <c r="XFD694" s="7" t="str">
        <f t="shared" si="37"/>
        <v/>
      </c>
    </row>
    <row r="695" spans="1:88 16378:16384" ht="15" customHeight="1">
      <c r="A695" s="65" t="str">
        <f t="shared" si="35"/>
        <v/>
      </c>
      <c r="B695" s="65"/>
      <c r="C695" s="66"/>
      <c r="D695" s="66"/>
      <c r="E695" s="66"/>
      <c r="F695" s="66"/>
      <c r="G695" s="66"/>
      <c r="H695" s="66"/>
      <c r="I695" s="66"/>
      <c r="J695" s="66"/>
      <c r="K695" s="66"/>
      <c r="L695" s="66"/>
      <c r="M695" s="66"/>
      <c r="N695" s="66"/>
      <c r="O695" s="66"/>
      <c r="P695" s="66"/>
      <c r="Q695" s="66"/>
      <c r="R695" s="66"/>
      <c r="S695" s="72"/>
      <c r="T695" s="72"/>
      <c r="U695" s="72"/>
      <c r="V695" s="72"/>
      <c r="W695" s="72"/>
      <c r="X695" s="64"/>
      <c r="Y695" s="64"/>
      <c r="Z695" s="64"/>
      <c r="AA695" s="64"/>
      <c r="AB695" s="64"/>
      <c r="AC695" s="64"/>
      <c r="AD695" s="64"/>
      <c r="AE695" s="64"/>
      <c r="AF695" s="64"/>
      <c r="AG695" s="64"/>
      <c r="AH695" s="64"/>
      <c r="AI695" s="64"/>
      <c r="AJ695" s="64"/>
      <c r="AK695" s="64"/>
      <c r="AL695" s="64"/>
      <c r="AM695" s="64"/>
      <c r="AN695" s="64"/>
      <c r="AO695" s="64"/>
      <c r="AP695" s="67" t="str">
        <f>IF($AG695="","",VLOOKUP($AG695,Test_Procedure!$A:$F,2,FALSE))</f>
        <v/>
      </c>
      <c r="AQ695" s="67"/>
      <c r="AR695" s="67"/>
      <c r="AS695" s="68"/>
      <c r="AT695" s="68"/>
      <c r="AU695" s="68"/>
      <c r="AV695" s="68"/>
      <c r="AW695" s="68"/>
      <c r="AX695" s="68"/>
      <c r="AY695" s="68"/>
      <c r="AZ695" s="68"/>
      <c r="BA695" s="68"/>
      <c r="BB695" s="68"/>
      <c r="BC695" s="69" t="str">
        <f t="shared" si="36"/>
        <v/>
      </c>
      <c r="BD695" s="69"/>
      <c r="BE695" s="70">
        <f>IF($AG695="",0,VLOOKUP($AG695,Test_Procedure!$A:$F,3,FALSE))</f>
        <v>0</v>
      </c>
      <c r="BF695" s="70"/>
      <c r="BG695" s="70">
        <f>IF($AG695="",0,VLOOKUP($AG695,Test_Procedure!$A:$F,4,FALSE))</f>
        <v>0</v>
      </c>
      <c r="BH695" s="70"/>
      <c r="BI695" s="70">
        <f>IF($AG695="",0,VLOOKUP($AG695,Test_Procedure!$A:$F,5,FALSE))</f>
        <v>0</v>
      </c>
      <c r="BJ695" s="70"/>
      <c r="BK695" s="70">
        <f>IF($AG695="",0,VLOOKUP($AG695,Test_Procedure!$A:$F,6,FALSE))</f>
        <v>0</v>
      </c>
      <c r="BL695" s="70"/>
      <c r="BM695" s="71"/>
      <c r="BN695" s="71"/>
      <c r="BO695" s="71"/>
      <c r="BP695" s="72"/>
      <c r="BQ695" s="72"/>
      <c r="BR695" s="72"/>
      <c r="BS695" s="72"/>
      <c r="BT695" s="72"/>
      <c r="BU695" s="72"/>
      <c r="BV695" s="72"/>
      <c r="BW695" s="72"/>
      <c r="BX695" s="72"/>
      <c r="BY695" s="72"/>
      <c r="BZ695" s="72"/>
      <c r="CA695" s="72"/>
      <c r="CB695" s="72"/>
      <c r="CC695" s="72"/>
      <c r="CD695" s="72"/>
      <c r="CE695" s="72"/>
      <c r="CF695" s="72"/>
      <c r="CG695" s="72"/>
      <c r="CH695" s="72"/>
      <c r="CI695" s="72"/>
      <c r="CJ695" s="72"/>
      <c r="XEX695" s="56" t="str">
        <f>IF(ISERROR(VLOOKUP('Testing Report'!$G$8,$AG695:$BD695,13,FALSE)),"",VLOOKUP('Testing Report'!$G$8,$AG695:$BD695,13,FALSE))</f>
        <v/>
      </c>
      <c r="XEY695" s="56" t="str">
        <f>IF(ISERROR(VLOOKUP('Testing Report'!$G$8,$AG695:$BD695,15,FALSE)),"",VLOOKUP('Testing Report'!$G$8,$AG695:$BD695,15,FALSE))</f>
        <v/>
      </c>
      <c r="XEZ695" s="56" t="str">
        <f>IF(COUNTIF($X695:$X$5000,'Testing Report'!$G$8)=0,"",COUNTIF($X695:$X$5000,'Testing Report'!$G$8))</f>
        <v/>
      </c>
      <c r="XFA695" s="56" t="str">
        <f>IF(ISERROR(VLOOKUP('Testing Report'!$G$8,$AG695:$BD695,19,FALSE)),"",VLOOKUP('Testing Report'!$G$8,$AG695:$BD695,19,FALSE))</f>
        <v/>
      </c>
      <c r="XFB695" s="56" t="str">
        <f>IF(ISERROR(VLOOKUP('Testing Report'!$G$8,$X695:$BD695,32,FALSE)),"",VLOOKUP('Testing Report'!$G$8,$X695:$BD695,32,FALSE))</f>
        <v/>
      </c>
      <c r="XFC695" s="26"/>
      <c r="XFD695" s="7" t="str">
        <f t="shared" si="37"/>
        <v/>
      </c>
    </row>
    <row r="696" spans="1:88 16378:16384" ht="15" customHeight="1">
      <c r="A696" s="65" t="str">
        <f t="shared" si="35"/>
        <v/>
      </c>
      <c r="B696" s="65"/>
      <c r="C696" s="66"/>
      <c r="D696" s="66"/>
      <c r="E696" s="66"/>
      <c r="F696" s="66"/>
      <c r="G696" s="66"/>
      <c r="H696" s="66"/>
      <c r="I696" s="66"/>
      <c r="J696" s="66"/>
      <c r="K696" s="66"/>
      <c r="L696" s="66"/>
      <c r="M696" s="66"/>
      <c r="N696" s="66"/>
      <c r="O696" s="66"/>
      <c r="P696" s="66"/>
      <c r="Q696" s="66"/>
      <c r="R696" s="66"/>
      <c r="S696" s="72"/>
      <c r="T696" s="72"/>
      <c r="U696" s="72"/>
      <c r="V696" s="72"/>
      <c r="W696" s="72"/>
      <c r="X696" s="64"/>
      <c r="Y696" s="64"/>
      <c r="Z696" s="64"/>
      <c r="AA696" s="64"/>
      <c r="AB696" s="64"/>
      <c r="AC696" s="64"/>
      <c r="AD696" s="64"/>
      <c r="AE696" s="64"/>
      <c r="AF696" s="64"/>
      <c r="AG696" s="64"/>
      <c r="AH696" s="64"/>
      <c r="AI696" s="64"/>
      <c r="AJ696" s="64"/>
      <c r="AK696" s="64"/>
      <c r="AL696" s="64"/>
      <c r="AM696" s="64"/>
      <c r="AN696" s="64"/>
      <c r="AO696" s="64"/>
      <c r="AP696" s="67" t="str">
        <f>IF($AG696="","",VLOOKUP($AG696,Test_Procedure!$A:$F,2,FALSE))</f>
        <v/>
      </c>
      <c r="AQ696" s="67"/>
      <c r="AR696" s="67"/>
      <c r="AS696" s="68"/>
      <c r="AT696" s="68"/>
      <c r="AU696" s="68"/>
      <c r="AV696" s="68"/>
      <c r="AW696" s="68"/>
      <c r="AX696" s="68"/>
      <c r="AY696" s="68"/>
      <c r="AZ696" s="68"/>
      <c r="BA696" s="68"/>
      <c r="BB696" s="68"/>
      <c r="BC696" s="69" t="str">
        <f t="shared" si="36"/>
        <v/>
      </c>
      <c r="BD696" s="69"/>
      <c r="BE696" s="70">
        <f>IF($AG696="",0,VLOOKUP($AG696,Test_Procedure!$A:$F,3,FALSE))</f>
        <v>0</v>
      </c>
      <c r="BF696" s="70"/>
      <c r="BG696" s="70">
        <f>IF($AG696="",0,VLOOKUP($AG696,Test_Procedure!$A:$F,4,FALSE))</f>
        <v>0</v>
      </c>
      <c r="BH696" s="70"/>
      <c r="BI696" s="70">
        <f>IF($AG696="",0,VLOOKUP($AG696,Test_Procedure!$A:$F,5,FALSE))</f>
        <v>0</v>
      </c>
      <c r="BJ696" s="70"/>
      <c r="BK696" s="70">
        <f>IF($AG696="",0,VLOOKUP($AG696,Test_Procedure!$A:$F,6,FALSE))</f>
        <v>0</v>
      </c>
      <c r="BL696" s="70"/>
      <c r="BM696" s="71"/>
      <c r="BN696" s="71"/>
      <c r="BO696" s="71"/>
      <c r="BP696" s="72"/>
      <c r="BQ696" s="72"/>
      <c r="BR696" s="72"/>
      <c r="BS696" s="72"/>
      <c r="BT696" s="72"/>
      <c r="BU696" s="72"/>
      <c r="BV696" s="72"/>
      <c r="BW696" s="72"/>
      <c r="BX696" s="72"/>
      <c r="BY696" s="72"/>
      <c r="BZ696" s="72"/>
      <c r="CA696" s="72"/>
      <c r="CB696" s="72"/>
      <c r="CC696" s="72"/>
      <c r="CD696" s="72"/>
      <c r="CE696" s="72"/>
      <c r="CF696" s="72"/>
      <c r="CG696" s="72"/>
      <c r="CH696" s="72"/>
      <c r="CI696" s="72"/>
      <c r="CJ696" s="72"/>
      <c r="XEX696" s="56" t="str">
        <f>IF(ISERROR(VLOOKUP('Testing Report'!$G$8,$AG696:$BD696,13,FALSE)),"",VLOOKUP('Testing Report'!$G$8,$AG696:$BD696,13,FALSE))</f>
        <v/>
      </c>
      <c r="XEY696" s="56" t="str">
        <f>IF(ISERROR(VLOOKUP('Testing Report'!$G$8,$AG696:$BD696,15,FALSE)),"",VLOOKUP('Testing Report'!$G$8,$AG696:$BD696,15,FALSE))</f>
        <v/>
      </c>
      <c r="XEZ696" s="56" t="str">
        <f>IF(COUNTIF($X696:$X$5000,'Testing Report'!$G$8)=0,"",COUNTIF($X696:$X$5000,'Testing Report'!$G$8))</f>
        <v/>
      </c>
      <c r="XFA696" s="56" t="str">
        <f>IF(ISERROR(VLOOKUP('Testing Report'!$G$8,$AG696:$BD696,19,FALSE)),"",VLOOKUP('Testing Report'!$G$8,$AG696:$BD696,19,FALSE))</f>
        <v/>
      </c>
      <c r="XFB696" s="56" t="str">
        <f>IF(ISERROR(VLOOKUP('Testing Report'!$G$8,$X696:$BD696,32,FALSE)),"",VLOOKUP('Testing Report'!$G$8,$X696:$BD696,32,FALSE))</f>
        <v/>
      </c>
      <c r="XFC696" s="26"/>
      <c r="XFD696" s="7" t="str">
        <f t="shared" si="37"/>
        <v/>
      </c>
    </row>
    <row r="697" spans="1:88 16378:16384" ht="15" customHeight="1">
      <c r="A697" s="65" t="str">
        <f t="shared" si="35"/>
        <v/>
      </c>
      <c r="B697" s="65"/>
      <c r="C697" s="66"/>
      <c r="D697" s="66"/>
      <c r="E697" s="66"/>
      <c r="F697" s="66"/>
      <c r="G697" s="66"/>
      <c r="H697" s="66"/>
      <c r="I697" s="66"/>
      <c r="J697" s="66"/>
      <c r="K697" s="66"/>
      <c r="L697" s="66"/>
      <c r="M697" s="66"/>
      <c r="N697" s="66"/>
      <c r="O697" s="66"/>
      <c r="P697" s="66"/>
      <c r="Q697" s="66"/>
      <c r="R697" s="66"/>
      <c r="S697" s="72"/>
      <c r="T697" s="72"/>
      <c r="U697" s="72"/>
      <c r="V697" s="72"/>
      <c r="W697" s="72"/>
      <c r="X697" s="64"/>
      <c r="Y697" s="64"/>
      <c r="Z697" s="64"/>
      <c r="AA697" s="64"/>
      <c r="AB697" s="64"/>
      <c r="AC697" s="64"/>
      <c r="AD697" s="64"/>
      <c r="AE697" s="64"/>
      <c r="AF697" s="64"/>
      <c r="AG697" s="64"/>
      <c r="AH697" s="64"/>
      <c r="AI697" s="64"/>
      <c r="AJ697" s="64"/>
      <c r="AK697" s="64"/>
      <c r="AL697" s="64"/>
      <c r="AM697" s="64"/>
      <c r="AN697" s="64"/>
      <c r="AO697" s="64"/>
      <c r="AP697" s="67" t="str">
        <f>IF($AG697="","",VLOOKUP($AG697,Test_Procedure!$A:$F,2,FALSE))</f>
        <v/>
      </c>
      <c r="AQ697" s="67"/>
      <c r="AR697" s="67"/>
      <c r="AS697" s="68"/>
      <c r="AT697" s="68"/>
      <c r="AU697" s="68"/>
      <c r="AV697" s="68"/>
      <c r="AW697" s="68"/>
      <c r="AX697" s="68"/>
      <c r="AY697" s="68"/>
      <c r="AZ697" s="68"/>
      <c r="BA697" s="68"/>
      <c r="BB697" s="68"/>
      <c r="BC697" s="69" t="str">
        <f t="shared" si="36"/>
        <v/>
      </c>
      <c r="BD697" s="69"/>
      <c r="BE697" s="70">
        <f>IF($AG697="",0,VLOOKUP($AG697,Test_Procedure!$A:$F,3,FALSE))</f>
        <v>0</v>
      </c>
      <c r="BF697" s="70"/>
      <c r="BG697" s="70">
        <f>IF($AG697="",0,VLOOKUP($AG697,Test_Procedure!$A:$F,4,FALSE))</f>
        <v>0</v>
      </c>
      <c r="BH697" s="70"/>
      <c r="BI697" s="70">
        <f>IF($AG697="",0,VLOOKUP($AG697,Test_Procedure!$A:$F,5,FALSE))</f>
        <v>0</v>
      </c>
      <c r="BJ697" s="70"/>
      <c r="BK697" s="70">
        <f>IF($AG697="",0,VLOOKUP($AG697,Test_Procedure!$A:$F,6,FALSE))</f>
        <v>0</v>
      </c>
      <c r="BL697" s="70"/>
      <c r="BM697" s="71"/>
      <c r="BN697" s="71"/>
      <c r="BO697" s="71"/>
      <c r="BP697" s="72"/>
      <c r="BQ697" s="72"/>
      <c r="BR697" s="72"/>
      <c r="BS697" s="72"/>
      <c r="BT697" s="72"/>
      <c r="BU697" s="72"/>
      <c r="BV697" s="72"/>
      <c r="BW697" s="72"/>
      <c r="BX697" s="72"/>
      <c r="BY697" s="72"/>
      <c r="BZ697" s="72"/>
      <c r="CA697" s="72"/>
      <c r="CB697" s="72"/>
      <c r="CC697" s="72"/>
      <c r="CD697" s="72"/>
      <c r="CE697" s="72"/>
      <c r="CF697" s="72"/>
      <c r="CG697" s="72"/>
      <c r="CH697" s="72"/>
      <c r="CI697" s="72"/>
      <c r="CJ697" s="72"/>
      <c r="XEX697" s="56" t="str">
        <f>IF(ISERROR(VLOOKUP('Testing Report'!$G$8,$AG697:$BD697,13,FALSE)),"",VLOOKUP('Testing Report'!$G$8,$AG697:$BD697,13,FALSE))</f>
        <v/>
      </c>
      <c r="XEY697" s="56" t="str">
        <f>IF(ISERROR(VLOOKUP('Testing Report'!$G$8,$AG697:$BD697,15,FALSE)),"",VLOOKUP('Testing Report'!$G$8,$AG697:$BD697,15,FALSE))</f>
        <v/>
      </c>
      <c r="XEZ697" s="56" t="str">
        <f>IF(COUNTIF($X697:$X$5000,'Testing Report'!$G$8)=0,"",COUNTIF($X697:$X$5000,'Testing Report'!$G$8))</f>
        <v/>
      </c>
      <c r="XFA697" s="56" t="str">
        <f>IF(ISERROR(VLOOKUP('Testing Report'!$G$8,$AG697:$BD697,19,FALSE)),"",VLOOKUP('Testing Report'!$G$8,$AG697:$BD697,19,FALSE))</f>
        <v/>
      </c>
      <c r="XFB697" s="56" t="str">
        <f>IF(ISERROR(VLOOKUP('Testing Report'!$G$8,$X697:$BD697,32,FALSE)),"",VLOOKUP('Testing Report'!$G$8,$X697:$BD697,32,FALSE))</f>
        <v/>
      </c>
      <c r="XFC697" s="26"/>
      <c r="XFD697" s="7" t="str">
        <f t="shared" si="37"/>
        <v/>
      </c>
    </row>
    <row r="698" spans="1:88 16378:16384" ht="15" customHeight="1">
      <c r="A698" s="65" t="str">
        <f t="shared" si="35"/>
        <v/>
      </c>
      <c r="B698" s="65"/>
      <c r="C698" s="66"/>
      <c r="D698" s="66"/>
      <c r="E698" s="66"/>
      <c r="F698" s="66"/>
      <c r="G698" s="66"/>
      <c r="H698" s="66"/>
      <c r="I698" s="66"/>
      <c r="J698" s="66"/>
      <c r="K698" s="66"/>
      <c r="L698" s="66"/>
      <c r="M698" s="66"/>
      <c r="N698" s="66"/>
      <c r="O698" s="66"/>
      <c r="P698" s="66"/>
      <c r="Q698" s="66"/>
      <c r="R698" s="66"/>
      <c r="S698" s="72"/>
      <c r="T698" s="72"/>
      <c r="U698" s="72"/>
      <c r="V698" s="72"/>
      <c r="W698" s="72"/>
      <c r="X698" s="64"/>
      <c r="Y698" s="64"/>
      <c r="Z698" s="64"/>
      <c r="AA698" s="64"/>
      <c r="AB698" s="64"/>
      <c r="AC698" s="64"/>
      <c r="AD698" s="64"/>
      <c r="AE698" s="64"/>
      <c r="AF698" s="64"/>
      <c r="AG698" s="64"/>
      <c r="AH698" s="64"/>
      <c r="AI698" s="64"/>
      <c r="AJ698" s="64"/>
      <c r="AK698" s="64"/>
      <c r="AL698" s="64"/>
      <c r="AM698" s="64"/>
      <c r="AN698" s="64"/>
      <c r="AO698" s="64"/>
      <c r="AP698" s="67" t="str">
        <f>IF($AG698="","",VLOOKUP($AG698,Test_Procedure!$A:$F,2,FALSE))</f>
        <v/>
      </c>
      <c r="AQ698" s="67"/>
      <c r="AR698" s="67"/>
      <c r="AS698" s="68"/>
      <c r="AT698" s="68"/>
      <c r="AU698" s="68"/>
      <c r="AV698" s="68"/>
      <c r="AW698" s="68"/>
      <c r="AX698" s="68"/>
      <c r="AY698" s="68"/>
      <c r="AZ698" s="68"/>
      <c r="BA698" s="68"/>
      <c r="BB698" s="68"/>
      <c r="BC698" s="69" t="str">
        <f t="shared" si="36"/>
        <v/>
      </c>
      <c r="BD698" s="69"/>
      <c r="BE698" s="70">
        <f>IF($AG698="",0,VLOOKUP($AG698,Test_Procedure!$A:$F,3,FALSE))</f>
        <v>0</v>
      </c>
      <c r="BF698" s="70"/>
      <c r="BG698" s="70">
        <f>IF($AG698="",0,VLOOKUP($AG698,Test_Procedure!$A:$F,4,FALSE))</f>
        <v>0</v>
      </c>
      <c r="BH698" s="70"/>
      <c r="BI698" s="70">
        <f>IF($AG698="",0,VLOOKUP($AG698,Test_Procedure!$A:$F,5,FALSE))</f>
        <v>0</v>
      </c>
      <c r="BJ698" s="70"/>
      <c r="BK698" s="70">
        <f>IF($AG698="",0,VLOOKUP($AG698,Test_Procedure!$A:$F,6,FALSE))</f>
        <v>0</v>
      </c>
      <c r="BL698" s="70"/>
      <c r="BM698" s="71"/>
      <c r="BN698" s="71"/>
      <c r="BO698" s="71"/>
      <c r="BP698" s="72"/>
      <c r="BQ698" s="72"/>
      <c r="BR698" s="72"/>
      <c r="BS698" s="72"/>
      <c r="BT698" s="72"/>
      <c r="BU698" s="72"/>
      <c r="BV698" s="72"/>
      <c r="BW698" s="72"/>
      <c r="BX698" s="72"/>
      <c r="BY698" s="72"/>
      <c r="BZ698" s="72"/>
      <c r="CA698" s="72"/>
      <c r="CB698" s="72"/>
      <c r="CC698" s="72"/>
      <c r="CD698" s="72"/>
      <c r="CE698" s="72"/>
      <c r="CF698" s="72"/>
      <c r="CG698" s="72"/>
      <c r="CH698" s="72"/>
      <c r="CI698" s="72"/>
      <c r="CJ698" s="72"/>
      <c r="XEX698" s="56" t="str">
        <f>IF(ISERROR(VLOOKUP('Testing Report'!$G$8,$AG698:$BD698,13,FALSE)),"",VLOOKUP('Testing Report'!$G$8,$AG698:$BD698,13,FALSE))</f>
        <v/>
      </c>
      <c r="XEY698" s="56" t="str">
        <f>IF(ISERROR(VLOOKUP('Testing Report'!$G$8,$AG698:$BD698,15,FALSE)),"",VLOOKUP('Testing Report'!$G$8,$AG698:$BD698,15,FALSE))</f>
        <v/>
      </c>
      <c r="XEZ698" s="56" t="str">
        <f>IF(COUNTIF($X698:$X$5000,'Testing Report'!$G$8)=0,"",COUNTIF($X698:$X$5000,'Testing Report'!$G$8))</f>
        <v/>
      </c>
      <c r="XFA698" s="56" t="str">
        <f>IF(ISERROR(VLOOKUP('Testing Report'!$G$8,$AG698:$BD698,19,FALSE)),"",VLOOKUP('Testing Report'!$G$8,$AG698:$BD698,19,FALSE))</f>
        <v/>
      </c>
      <c r="XFB698" s="56" t="str">
        <f>IF(ISERROR(VLOOKUP('Testing Report'!$G$8,$X698:$BD698,32,FALSE)),"",VLOOKUP('Testing Report'!$G$8,$X698:$BD698,32,FALSE))</f>
        <v/>
      </c>
      <c r="XFC698" s="26"/>
      <c r="XFD698" s="7" t="str">
        <f t="shared" si="37"/>
        <v/>
      </c>
    </row>
    <row r="699" spans="1:88 16378:16384" ht="15" customHeight="1">
      <c r="A699" s="65" t="str">
        <f t="shared" si="35"/>
        <v/>
      </c>
      <c r="B699" s="65"/>
      <c r="C699" s="66"/>
      <c r="D699" s="66"/>
      <c r="E699" s="66"/>
      <c r="F699" s="66"/>
      <c r="G699" s="66"/>
      <c r="H699" s="66"/>
      <c r="I699" s="66"/>
      <c r="J699" s="66"/>
      <c r="K699" s="66"/>
      <c r="L699" s="66"/>
      <c r="M699" s="66"/>
      <c r="N699" s="66"/>
      <c r="O699" s="66"/>
      <c r="P699" s="66"/>
      <c r="Q699" s="66"/>
      <c r="R699" s="66"/>
      <c r="S699" s="72"/>
      <c r="T699" s="72"/>
      <c r="U699" s="72"/>
      <c r="V699" s="72"/>
      <c r="W699" s="72"/>
      <c r="X699" s="64"/>
      <c r="Y699" s="64"/>
      <c r="Z699" s="64"/>
      <c r="AA699" s="64"/>
      <c r="AB699" s="64"/>
      <c r="AC699" s="64"/>
      <c r="AD699" s="64"/>
      <c r="AE699" s="64"/>
      <c r="AF699" s="64"/>
      <c r="AG699" s="64"/>
      <c r="AH699" s="64"/>
      <c r="AI699" s="64"/>
      <c r="AJ699" s="64"/>
      <c r="AK699" s="64"/>
      <c r="AL699" s="64"/>
      <c r="AM699" s="64"/>
      <c r="AN699" s="64"/>
      <c r="AO699" s="64"/>
      <c r="AP699" s="67" t="str">
        <f>IF($AG699="","",VLOOKUP($AG699,Test_Procedure!$A:$F,2,FALSE))</f>
        <v/>
      </c>
      <c r="AQ699" s="67"/>
      <c r="AR699" s="67"/>
      <c r="AS699" s="68"/>
      <c r="AT699" s="68"/>
      <c r="AU699" s="68"/>
      <c r="AV699" s="68"/>
      <c r="AW699" s="68"/>
      <c r="AX699" s="68"/>
      <c r="AY699" s="68"/>
      <c r="AZ699" s="68"/>
      <c r="BA699" s="68"/>
      <c r="BB699" s="68"/>
      <c r="BC699" s="69" t="str">
        <f t="shared" si="36"/>
        <v/>
      </c>
      <c r="BD699" s="69"/>
      <c r="BE699" s="70">
        <f>IF($AG699="",0,VLOOKUP($AG699,Test_Procedure!$A:$F,3,FALSE))</f>
        <v>0</v>
      </c>
      <c r="BF699" s="70"/>
      <c r="BG699" s="70">
        <f>IF($AG699="",0,VLOOKUP($AG699,Test_Procedure!$A:$F,4,FALSE))</f>
        <v>0</v>
      </c>
      <c r="BH699" s="70"/>
      <c r="BI699" s="70">
        <f>IF($AG699="",0,VLOOKUP($AG699,Test_Procedure!$A:$F,5,FALSE))</f>
        <v>0</v>
      </c>
      <c r="BJ699" s="70"/>
      <c r="BK699" s="70">
        <f>IF($AG699="",0,VLOOKUP($AG699,Test_Procedure!$A:$F,6,FALSE))</f>
        <v>0</v>
      </c>
      <c r="BL699" s="70"/>
      <c r="BM699" s="71"/>
      <c r="BN699" s="71"/>
      <c r="BO699" s="71"/>
      <c r="BP699" s="72"/>
      <c r="BQ699" s="72"/>
      <c r="BR699" s="72"/>
      <c r="BS699" s="72"/>
      <c r="BT699" s="72"/>
      <c r="BU699" s="72"/>
      <c r="BV699" s="72"/>
      <c r="BW699" s="72"/>
      <c r="BX699" s="72"/>
      <c r="BY699" s="72"/>
      <c r="BZ699" s="72"/>
      <c r="CA699" s="72"/>
      <c r="CB699" s="72"/>
      <c r="CC699" s="72"/>
      <c r="CD699" s="72"/>
      <c r="CE699" s="72"/>
      <c r="CF699" s="72"/>
      <c r="CG699" s="72"/>
      <c r="CH699" s="72"/>
      <c r="CI699" s="72"/>
      <c r="CJ699" s="72"/>
      <c r="XEX699" s="56" t="str">
        <f>IF(ISERROR(VLOOKUP('Testing Report'!$G$8,$AG699:$BD699,13,FALSE)),"",VLOOKUP('Testing Report'!$G$8,$AG699:$BD699,13,FALSE))</f>
        <v/>
      </c>
      <c r="XEY699" s="56" t="str">
        <f>IF(ISERROR(VLOOKUP('Testing Report'!$G$8,$AG699:$BD699,15,FALSE)),"",VLOOKUP('Testing Report'!$G$8,$AG699:$BD699,15,FALSE))</f>
        <v/>
      </c>
      <c r="XEZ699" s="56" t="str">
        <f>IF(COUNTIF($X699:$X$5000,'Testing Report'!$G$8)=0,"",COUNTIF($X699:$X$5000,'Testing Report'!$G$8))</f>
        <v/>
      </c>
      <c r="XFA699" s="56" t="str">
        <f>IF(ISERROR(VLOOKUP('Testing Report'!$G$8,$AG699:$BD699,19,FALSE)),"",VLOOKUP('Testing Report'!$G$8,$AG699:$BD699,19,FALSE))</f>
        <v/>
      </c>
      <c r="XFB699" s="56" t="str">
        <f>IF(ISERROR(VLOOKUP('Testing Report'!$G$8,$X699:$BD699,32,FALSE)),"",VLOOKUP('Testing Report'!$G$8,$X699:$BD699,32,FALSE))</f>
        <v/>
      </c>
      <c r="XFC699" s="26"/>
      <c r="XFD699" s="7" t="str">
        <f t="shared" si="37"/>
        <v/>
      </c>
    </row>
    <row r="700" spans="1:88 16378:16384" ht="15" customHeight="1">
      <c r="A700" s="65" t="str">
        <f t="shared" si="35"/>
        <v/>
      </c>
      <c r="B700" s="65"/>
      <c r="C700" s="66"/>
      <c r="D700" s="66"/>
      <c r="E700" s="66"/>
      <c r="F700" s="66"/>
      <c r="G700" s="66"/>
      <c r="H700" s="66"/>
      <c r="I700" s="66"/>
      <c r="J700" s="66"/>
      <c r="K700" s="66"/>
      <c r="L700" s="66"/>
      <c r="M700" s="66"/>
      <c r="N700" s="66"/>
      <c r="O700" s="66"/>
      <c r="P700" s="66"/>
      <c r="Q700" s="66"/>
      <c r="R700" s="66"/>
      <c r="S700" s="72"/>
      <c r="T700" s="72"/>
      <c r="U700" s="72"/>
      <c r="V700" s="72"/>
      <c r="W700" s="72"/>
      <c r="X700" s="64"/>
      <c r="Y700" s="64"/>
      <c r="Z700" s="64"/>
      <c r="AA700" s="64"/>
      <c r="AB700" s="64"/>
      <c r="AC700" s="64"/>
      <c r="AD700" s="64"/>
      <c r="AE700" s="64"/>
      <c r="AF700" s="64"/>
      <c r="AG700" s="64"/>
      <c r="AH700" s="64"/>
      <c r="AI700" s="64"/>
      <c r="AJ700" s="64"/>
      <c r="AK700" s="64"/>
      <c r="AL700" s="64"/>
      <c r="AM700" s="64"/>
      <c r="AN700" s="64"/>
      <c r="AO700" s="64"/>
      <c r="AP700" s="67" t="str">
        <f>IF($AG700="","",VLOOKUP($AG700,Test_Procedure!$A:$F,2,FALSE))</f>
        <v/>
      </c>
      <c r="AQ700" s="67"/>
      <c r="AR700" s="67"/>
      <c r="AS700" s="68"/>
      <c r="AT700" s="68"/>
      <c r="AU700" s="68"/>
      <c r="AV700" s="68"/>
      <c r="AW700" s="68"/>
      <c r="AX700" s="68"/>
      <c r="AY700" s="68"/>
      <c r="AZ700" s="68"/>
      <c r="BA700" s="68"/>
      <c r="BB700" s="68"/>
      <c r="BC700" s="69" t="str">
        <f t="shared" si="36"/>
        <v/>
      </c>
      <c r="BD700" s="69"/>
      <c r="BE700" s="70">
        <f>IF($AG700="",0,VLOOKUP($AG700,Test_Procedure!$A:$F,3,FALSE))</f>
        <v>0</v>
      </c>
      <c r="BF700" s="70"/>
      <c r="BG700" s="70">
        <f>IF($AG700="",0,VLOOKUP($AG700,Test_Procedure!$A:$F,4,FALSE))</f>
        <v>0</v>
      </c>
      <c r="BH700" s="70"/>
      <c r="BI700" s="70">
        <f>IF($AG700="",0,VLOOKUP($AG700,Test_Procedure!$A:$F,5,FALSE))</f>
        <v>0</v>
      </c>
      <c r="BJ700" s="70"/>
      <c r="BK700" s="70">
        <f>IF($AG700="",0,VLOOKUP($AG700,Test_Procedure!$A:$F,6,FALSE))</f>
        <v>0</v>
      </c>
      <c r="BL700" s="70"/>
      <c r="BM700" s="71"/>
      <c r="BN700" s="71"/>
      <c r="BO700" s="71"/>
      <c r="BP700" s="72"/>
      <c r="BQ700" s="72"/>
      <c r="BR700" s="72"/>
      <c r="BS700" s="72"/>
      <c r="BT700" s="72"/>
      <c r="BU700" s="72"/>
      <c r="BV700" s="72"/>
      <c r="BW700" s="72"/>
      <c r="BX700" s="72"/>
      <c r="BY700" s="72"/>
      <c r="BZ700" s="72"/>
      <c r="CA700" s="72"/>
      <c r="CB700" s="72"/>
      <c r="CC700" s="72"/>
      <c r="CD700" s="72"/>
      <c r="CE700" s="72"/>
      <c r="CF700" s="72"/>
      <c r="CG700" s="72"/>
      <c r="CH700" s="72"/>
      <c r="CI700" s="72"/>
      <c r="CJ700" s="72"/>
      <c r="XEX700" s="56" t="str">
        <f>IF(ISERROR(VLOOKUP('Testing Report'!$G$8,$AG700:$BD700,13,FALSE)),"",VLOOKUP('Testing Report'!$G$8,$AG700:$BD700,13,FALSE))</f>
        <v/>
      </c>
      <c r="XEY700" s="56" t="str">
        <f>IF(ISERROR(VLOOKUP('Testing Report'!$G$8,$AG700:$BD700,15,FALSE)),"",VLOOKUP('Testing Report'!$G$8,$AG700:$BD700,15,FALSE))</f>
        <v/>
      </c>
      <c r="XEZ700" s="56" t="str">
        <f>IF(COUNTIF($X700:$X$5000,'Testing Report'!$G$8)=0,"",COUNTIF($X700:$X$5000,'Testing Report'!$G$8))</f>
        <v/>
      </c>
      <c r="XFA700" s="56" t="str">
        <f>IF(ISERROR(VLOOKUP('Testing Report'!$G$8,$AG700:$BD700,19,FALSE)),"",VLOOKUP('Testing Report'!$G$8,$AG700:$BD700,19,FALSE))</f>
        <v/>
      </c>
      <c r="XFB700" s="56" t="str">
        <f>IF(ISERROR(VLOOKUP('Testing Report'!$G$8,$X700:$BD700,32,FALSE)),"",VLOOKUP('Testing Report'!$G$8,$X700:$BD700,32,FALSE))</f>
        <v/>
      </c>
      <c r="XFC700" s="26"/>
      <c r="XFD700" s="7" t="str">
        <f t="shared" si="37"/>
        <v/>
      </c>
    </row>
    <row r="701" spans="1:88 16378:16384" ht="15" customHeight="1">
      <c r="A701" s="65" t="str">
        <f t="shared" si="35"/>
        <v/>
      </c>
      <c r="B701" s="65"/>
      <c r="C701" s="66"/>
      <c r="D701" s="66"/>
      <c r="E701" s="66"/>
      <c r="F701" s="66"/>
      <c r="G701" s="66"/>
      <c r="H701" s="66"/>
      <c r="I701" s="66"/>
      <c r="J701" s="66"/>
      <c r="K701" s="66"/>
      <c r="L701" s="66"/>
      <c r="M701" s="66"/>
      <c r="N701" s="66"/>
      <c r="O701" s="66"/>
      <c r="P701" s="66"/>
      <c r="Q701" s="66"/>
      <c r="R701" s="66"/>
      <c r="S701" s="72"/>
      <c r="T701" s="72"/>
      <c r="U701" s="72"/>
      <c r="V701" s="72"/>
      <c r="W701" s="72"/>
      <c r="X701" s="64"/>
      <c r="Y701" s="64"/>
      <c r="Z701" s="64"/>
      <c r="AA701" s="64"/>
      <c r="AB701" s="64"/>
      <c r="AC701" s="64"/>
      <c r="AD701" s="64"/>
      <c r="AE701" s="64"/>
      <c r="AF701" s="64"/>
      <c r="AG701" s="64"/>
      <c r="AH701" s="64"/>
      <c r="AI701" s="64"/>
      <c r="AJ701" s="64"/>
      <c r="AK701" s="64"/>
      <c r="AL701" s="64"/>
      <c r="AM701" s="64"/>
      <c r="AN701" s="64"/>
      <c r="AO701" s="64"/>
      <c r="AP701" s="67" t="str">
        <f>IF($AG701="","",VLOOKUP($AG701,Test_Procedure!$A:$F,2,FALSE))</f>
        <v/>
      </c>
      <c r="AQ701" s="67"/>
      <c r="AR701" s="67"/>
      <c r="AS701" s="68"/>
      <c r="AT701" s="68"/>
      <c r="AU701" s="68"/>
      <c r="AV701" s="68"/>
      <c r="AW701" s="68"/>
      <c r="AX701" s="68"/>
      <c r="AY701" s="68"/>
      <c r="AZ701" s="68"/>
      <c r="BA701" s="68"/>
      <c r="BB701" s="68"/>
      <c r="BC701" s="69" t="str">
        <f t="shared" si="36"/>
        <v/>
      </c>
      <c r="BD701" s="69"/>
      <c r="BE701" s="70">
        <f>IF($AG701="",0,VLOOKUP($AG701,Test_Procedure!$A:$F,3,FALSE))</f>
        <v>0</v>
      </c>
      <c r="BF701" s="70"/>
      <c r="BG701" s="70">
        <f>IF($AG701="",0,VLOOKUP($AG701,Test_Procedure!$A:$F,4,FALSE))</f>
        <v>0</v>
      </c>
      <c r="BH701" s="70"/>
      <c r="BI701" s="70">
        <f>IF($AG701="",0,VLOOKUP($AG701,Test_Procedure!$A:$F,5,FALSE))</f>
        <v>0</v>
      </c>
      <c r="BJ701" s="70"/>
      <c r="BK701" s="70">
        <f>IF($AG701="",0,VLOOKUP($AG701,Test_Procedure!$A:$F,6,FALSE))</f>
        <v>0</v>
      </c>
      <c r="BL701" s="70"/>
      <c r="BM701" s="71"/>
      <c r="BN701" s="71"/>
      <c r="BO701" s="71"/>
      <c r="BP701" s="72"/>
      <c r="BQ701" s="72"/>
      <c r="BR701" s="72"/>
      <c r="BS701" s="72"/>
      <c r="BT701" s="72"/>
      <c r="BU701" s="72"/>
      <c r="BV701" s="72"/>
      <c r="BW701" s="72"/>
      <c r="BX701" s="72"/>
      <c r="BY701" s="72"/>
      <c r="BZ701" s="72"/>
      <c r="CA701" s="72"/>
      <c r="CB701" s="72"/>
      <c r="CC701" s="72"/>
      <c r="CD701" s="72"/>
      <c r="CE701" s="72"/>
      <c r="CF701" s="72"/>
      <c r="CG701" s="72"/>
      <c r="CH701" s="72"/>
      <c r="CI701" s="72"/>
      <c r="CJ701" s="72"/>
      <c r="XEX701" s="56" t="str">
        <f>IF(ISERROR(VLOOKUP('Testing Report'!$G$8,$AG701:$BD701,13,FALSE)),"",VLOOKUP('Testing Report'!$G$8,$AG701:$BD701,13,FALSE))</f>
        <v/>
      </c>
      <c r="XEY701" s="56" t="str">
        <f>IF(ISERROR(VLOOKUP('Testing Report'!$G$8,$AG701:$BD701,15,FALSE)),"",VLOOKUP('Testing Report'!$G$8,$AG701:$BD701,15,FALSE))</f>
        <v/>
      </c>
      <c r="XEZ701" s="56" t="str">
        <f>IF(COUNTIF($X701:$X$5000,'Testing Report'!$G$8)=0,"",COUNTIF($X701:$X$5000,'Testing Report'!$G$8))</f>
        <v/>
      </c>
      <c r="XFA701" s="56" t="str">
        <f>IF(ISERROR(VLOOKUP('Testing Report'!$G$8,$AG701:$BD701,19,FALSE)),"",VLOOKUP('Testing Report'!$G$8,$AG701:$BD701,19,FALSE))</f>
        <v/>
      </c>
      <c r="XFB701" s="56" t="str">
        <f>IF(ISERROR(VLOOKUP('Testing Report'!$G$8,$X701:$BD701,32,FALSE)),"",VLOOKUP('Testing Report'!$G$8,$X701:$BD701,32,FALSE))</f>
        <v/>
      </c>
      <c r="XFC701" s="26"/>
      <c r="XFD701" s="7" t="str">
        <f t="shared" si="37"/>
        <v/>
      </c>
    </row>
    <row r="702" spans="1:88 16378:16384" ht="15" customHeight="1">
      <c r="A702" s="65" t="str">
        <f t="shared" si="35"/>
        <v/>
      </c>
      <c r="B702" s="65"/>
      <c r="C702" s="66"/>
      <c r="D702" s="66"/>
      <c r="E702" s="66"/>
      <c r="F702" s="66"/>
      <c r="G702" s="66"/>
      <c r="H702" s="66"/>
      <c r="I702" s="66"/>
      <c r="J702" s="66"/>
      <c r="K702" s="66"/>
      <c r="L702" s="66"/>
      <c r="M702" s="66"/>
      <c r="N702" s="66"/>
      <c r="O702" s="66"/>
      <c r="P702" s="66"/>
      <c r="Q702" s="66"/>
      <c r="R702" s="66"/>
      <c r="S702" s="72"/>
      <c r="T702" s="72"/>
      <c r="U702" s="72"/>
      <c r="V702" s="72"/>
      <c r="W702" s="72"/>
      <c r="X702" s="64"/>
      <c r="Y702" s="64"/>
      <c r="Z702" s="64"/>
      <c r="AA702" s="64"/>
      <c r="AB702" s="64"/>
      <c r="AC702" s="64"/>
      <c r="AD702" s="64"/>
      <c r="AE702" s="64"/>
      <c r="AF702" s="64"/>
      <c r="AG702" s="64"/>
      <c r="AH702" s="64"/>
      <c r="AI702" s="64"/>
      <c r="AJ702" s="64"/>
      <c r="AK702" s="64"/>
      <c r="AL702" s="64"/>
      <c r="AM702" s="64"/>
      <c r="AN702" s="64"/>
      <c r="AO702" s="64"/>
      <c r="AP702" s="67" t="str">
        <f>IF($AG702="","",VLOOKUP($AG702,Test_Procedure!$A:$F,2,FALSE))</f>
        <v/>
      </c>
      <c r="AQ702" s="67"/>
      <c r="AR702" s="67"/>
      <c r="AS702" s="68"/>
      <c r="AT702" s="68"/>
      <c r="AU702" s="68"/>
      <c r="AV702" s="68"/>
      <c r="AW702" s="68"/>
      <c r="AX702" s="68"/>
      <c r="AY702" s="68"/>
      <c r="AZ702" s="68"/>
      <c r="BA702" s="68"/>
      <c r="BB702" s="68"/>
      <c r="BC702" s="69" t="str">
        <f t="shared" si="36"/>
        <v/>
      </c>
      <c r="BD702" s="69"/>
      <c r="BE702" s="70">
        <f>IF($AG702="",0,VLOOKUP($AG702,Test_Procedure!$A:$F,3,FALSE))</f>
        <v>0</v>
      </c>
      <c r="BF702" s="70"/>
      <c r="BG702" s="70">
        <f>IF($AG702="",0,VLOOKUP($AG702,Test_Procedure!$A:$F,4,FALSE))</f>
        <v>0</v>
      </c>
      <c r="BH702" s="70"/>
      <c r="BI702" s="70">
        <f>IF($AG702="",0,VLOOKUP($AG702,Test_Procedure!$A:$F,5,FALSE))</f>
        <v>0</v>
      </c>
      <c r="BJ702" s="70"/>
      <c r="BK702" s="70">
        <f>IF($AG702="",0,VLOOKUP($AG702,Test_Procedure!$A:$F,6,FALSE))</f>
        <v>0</v>
      </c>
      <c r="BL702" s="70"/>
      <c r="BM702" s="71"/>
      <c r="BN702" s="71"/>
      <c r="BO702" s="71"/>
      <c r="BP702" s="72"/>
      <c r="BQ702" s="72"/>
      <c r="BR702" s="72"/>
      <c r="BS702" s="72"/>
      <c r="BT702" s="72"/>
      <c r="BU702" s="72"/>
      <c r="BV702" s="72"/>
      <c r="BW702" s="72"/>
      <c r="BX702" s="72"/>
      <c r="BY702" s="72"/>
      <c r="BZ702" s="72"/>
      <c r="CA702" s="72"/>
      <c r="CB702" s="72"/>
      <c r="CC702" s="72"/>
      <c r="CD702" s="72"/>
      <c r="CE702" s="72"/>
      <c r="CF702" s="72"/>
      <c r="CG702" s="72"/>
      <c r="CH702" s="72"/>
      <c r="CI702" s="72"/>
      <c r="CJ702" s="72"/>
      <c r="XEX702" s="56" t="str">
        <f>IF(ISERROR(VLOOKUP('Testing Report'!$G$8,$AG702:$BD702,13,FALSE)),"",VLOOKUP('Testing Report'!$G$8,$AG702:$BD702,13,FALSE))</f>
        <v/>
      </c>
      <c r="XEY702" s="56" t="str">
        <f>IF(ISERROR(VLOOKUP('Testing Report'!$G$8,$AG702:$BD702,15,FALSE)),"",VLOOKUP('Testing Report'!$G$8,$AG702:$BD702,15,FALSE))</f>
        <v/>
      </c>
      <c r="XEZ702" s="56" t="str">
        <f>IF(COUNTIF($X702:$X$5000,'Testing Report'!$G$8)=0,"",COUNTIF($X702:$X$5000,'Testing Report'!$G$8))</f>
        <v/>
      </c>
      <c r="XFA702" s="56" t="str">
        <f>IF(ISERROR(VLOOKUP('Testing Report'!$G$8,$AG702:$BD702,19,FALSE)),"",VLOOKUP('Testing Report'!$G$8,$AG702:$BD702,19,FALSE))</f>
        <v/>
      </c>
      <c r="XFB702" s="56" t="str">
        <f>IF(ISERROR(VLOOKUP('Testing Report'!$G$8,$X702:$BD702,32,FALSE)),"",VLOOKUP('Testing Report'!$G$8,$X702:$BD702,32,FALSE))</f>
        <v/>
      </c>
      <c r="XFC702" s="26"/>
      <c r="XFD702" s="7" t="str">
        <f t="shared" si="37"/>
        <v/>
      </c>
    </row>
    <row r="703" spans="1:88 16378:16384" ht="15" customHeight="1">
      <c r="A703" s="65" t="str">
        <f t="shared" si="35"/>
        <v/>
      </c>
      <c r="B703" s="65"/>
      <c r="C703" s="66"/>
      <c r="D703" s="66"/>
      <c r="E703" s="66"/>
      <c r="F703" s="66"/>
      <c r="G703" s="66"/>
      <c r="H703" s="66"/>
      <c r="I703" s="66"/>
      <c r="J703" s="66"/>
      <c r="K703" s="66"/>
      <c r="L703" s="66"/>
      <c r="M703" s="66"/>
      <c r="N703" s="66"/>
      <c r="O703" s="66"/>
      <c r="P703" s="66"/>
      <c r="Q703" s="66"/>
      <c r="R703" s="66"/>
      <c r="S703" s="72"/>
      <c r="T703" s="72"/>
      <c r="U703" s="72"/>
      <c r="V703" s="72"/>
      <c r="W703" s="72"/>
      <c r="X703" s="64"/>
      <c r="Y703" s="64"/>
      <c r="Z703" s="64"/>
      <c r="AA703" s="64"/>
      <c r="AB703" s="64"/>
      <c r="AC703" s="64"/>
      <c r="AD703" s="64"/>
      <c r="AE703" s="64"/>
      <c r="AF703" s="64"/>
      <c r="AG703" s="64"/>
      <c r="AH703" s="64"/>
      <c r="AI703" s="64"/>
      <c r="AJ703" s="64"/>
      <c r="AK703" s="64"/>
      <c r="AL703" s="64"/>
      <c r="AM703" s="64"/>
      <c r="AN703" s="64"/>
      <c r="AO703" s="64"/>
      <c r="AP703" s="67" t="str">
        <f>IF($AG703="","",VLOOKUP($AG703,Test_Procedure!$A:$F,2,FALSE))</f>
        <v/>
      </c>
      <c r="AQ703" s="67"/>
      <c r="AR703" s="67"/>
      <c r="AS703" s="68"/>
      <c r="AT703" s="68"/>
      <c r="AU703" s="68"/>
      <c r="AV703" s="68"/>
      <c r="AW703" s="68"/>
      <c r="AX703" s="68"/>
      <c r="AY703" s="68"/>
      <c r="AZ703" s="68"/>
      <c r="BA703" s="68"/>
      <c r="BB703" s="68"/>
      <c r="BC703" s="69" t="str">
        <f t="shared" si="36"/>
        <v/>
      </c>
      <c r="BD703" s="69"/>
      <c r="BE703" s="70">
        <f>IF($AG703="",0,VLOOKUP($AG703,Test_Procedure!$A:$F,3,FALSE))</f>
        <v>0</v>
      </c>
      <c r="BF703" s="70"/>
      <c r="BG703" s="70">
        <f>IF($AG703="",0,VLOOKUP($AG703,Test_Procedure!$A:$F,4,FALSE))</f>
        <v>0</v>
      </c>
      <c r="BH703" s="70"/>
      <c r="BI703" s="70">
        <f>IF($AG703="",0,VLOOKUP($AG703,Test_Procedure!$A:$F,5,FALSE))</f>
        <v>0</v>
      </c>
      <c r="BJ703" s="70"/>
      <c r="BK703" s="70">
        <f>IF($AG703="",0,VLOOKUP($AG703,Test_Procedure!$A:$F,6,FALSE))</f>
        <v>0</v>
      </c>
      <c r="BL703" s="70"/>
      <c r="BM703" s="71"/>
      <c r="BN703" s="71"/>
      <c r="BO703" s="71"/>
      <c r="BP703" s="72"/>
      <c r="BQ703" s="72"/>
      <c r="BR703" s="72"/>
      <c r="BS703" s="72"/>
      <c r="BT703" s="72"/>
      <c r="BU703" s="72"/>
      <c r="BV703" s="72"/>
      <c r="BW703" s="72"/>
      <c r="BX703" s="72"/>
      <c r="BY703" s="72"/>
      <c r="BZ703" s="72"/>
      <c r="CA703" s="72"/>
      <c r="CB703" s="72"/>
      <c r="CC703" s="72"/>
      <c r="CD703" s="72"/>
      <c r="CE703" s="72"/>
      <c r="CF703" s="72"/>
      <c r="CG703" s="72"/>
      <c r="CH703" s="72"/>
      <c r="CI703" s="72"/>
      <c r="CJ703" s="72"/>
      <c r="XEX703" s="56" t="str">
        <f>IF(ISERROR(VLOOKUP('Testing Report'!$G$8,$AG703:$BD703,13,FALSE)),"",VLOOKUP('Testing Report'!$G$8,$AG703:$BD703,13,FALSE))</f>
        <v/>
      </c>
      <c r="XEY703" s="56" t="str">
        <f>IF(ISERROR(VLOOKUP('Testing Report'!$G$8,$AG703:$BD703,15,FALSE)),"",VLOOKUP('Testing Report'!$G$8,$AG703:$BD703,15,FALSE))</f>
        <v/>
      </c>
      <c r="XEZ703" s="56" t="str">
        <f>IF(COUNTIF($X703:$X$5000,'Testing Report'!$G$8)=0,"",COUNTIF($X703:$X$5000,'Testing Report'!$G$8))</f>
        <v/>
      </c>
      <c r="XFA703" s="56" t="str">
        <f>IF(ISERROR(VLOOKUP('Testing Report'!$G$8,$AG703:$BD703,19,FALSE)),"",VLOOKUP('Testing Report'!$G$8,$AG703:$BD703,19,FALSE))</f>
        <v/>
      </c>
      <c r="XFB703" s="56" t="str">
        <f>IF(ISERROR(VLOOKUP('Testing Report'!$G$8,$X703:$BD703,32,FALSE)),"",VLOOKUP('Testing Report'!$G$8,$X703:$BD703,32,FALSE))</f>
        <v/>
      </c>
      <c r="XFC703" s="26"/>
      <c r="XFD703" s="7" t="str">
        <f t="shared" si="37"/>
        <v/>
      </c>
    </row>
    <row r="704" spans="1:88 16378:16384" ht="15" customHeight="1">
      <c r="A704" s="65" t="str">
        <f t="shared" si="35"/>
        <v/>
      </c>
      <c r="B704" s="65"/>
      <c r="C704" s="66"/>
      <c r="D704" s="66"/>
      <c r="E704" s="66"/>
      <c r="F704" s="66"/>
      <c r="G704" s="66"/>
      <c r="H704" s="66"/>
      <c r="I704" s="66"/>
      <c r="J704" s="66"/>
      <c r="K704" s="66"/>
      <c r="L704" s="66"/>
      <c r="M704" s="66"/>
      <c r="N704" s="66"/>
      <c r="O704" s="66"/>
      <c r="P704" s="66"/>
      <c r="Q704" s="66"/>
      <c r="R704" s="66"/>
      <c r="S704" s="72"/>
      <c r="T704" s="72"/>
      <c r="U704" s="72"/>
      <c r="V704" s="72"/>
      <c r="W704" s="72"/>
      <c r="X704" s="64"/>
      <c r="Y704" s="64"/>
      <c r="Z704" s="64"/>
      <c r="AA704" s="64"/>
      <c r="AB704" s="64"/>
      <c r="AC704" s="64"/>
      <c r="AD704" s="64"/>
      <c r="AE704" s="64"/>
      <c r="AF704" s="64"/>
      <c r="AG704" s="64"/>
      <c r="AH704" s="64"/>
      <c r="AI704" s="64"/>
      <c r="AJ704" s="64"/>
      <c r="AK704" s="64"/>
      <c r="AL704" s="64"/>
      <c r="AM704" s="64"/>
      <c r="AN704" s="64"/>
      <c r="AO704" s="64"/>
      <c r="AP704" s="67" t="str">
        <f>IF($AG704="","",VLOOKUP($AG704,Test_Procedure!$A:$F,2,FALSE))</f>
        <v/>
      </c>
      <c r="AQ704" s="67"/>
      <c r="AR704" s="67"/>
      <c r="AS704" s="68"/>
      <c r="AT704" s="68"/>
      <c r="AU704" s="68"/>
      <c r="AV704" s="68"/>
      <c r="AW704" s="68"/>
      <c r="AX704" s="68"/>
      <c r="AY704" s="68"/>
      <c r="AZ704" s="68"/>
      <c r="BA704" s="68"/>
      <c r="BB704" s="68"/>
      <c r="BC704" s="69" t="str">
        <f t="shared" si="36"/>
        <v/>
      </c>
      <c r="BD704" s="69"/>
      <c r="BE704" s="70">
        <f>IF($AG704="",0,VLOOKUP($AG704,Test_Procedure!$A:$F,3,FALSE))</f>
        <v>0</v>
      </c>
      <c r="BF704" s="70"/>
      <c r="BG704" s="70">
        <f>IF($AG704="",0,VLOOKUP($AG704,Test_Procedure!$A:$F,4,FALSE))</f>
        <v>0</v>
      </c>
      <c r="BH704" s="70"/>
      <c r="BI704" s="70">
        <f>IF($AG704="",0,VLOOKUP($AG704,Test_Procedure!$A:$F,5,FALSE))</f>
        <v>0</v>
      </c>
      <c r="BJ704" s="70"/>
      <c r="BK704" s="70">
        <f>IF($AG704="",0,VLOOKUP($AG704,Test_Procedure!$A:$F,6,FALSE))</f>
        <v>0</v>
      </c>
      <c r="BL704" s="70"/>
      <c r="BM704" s="71"/>
      <c r="BN704" s="71"/>
      <c r="BO704" s="71"/>
      <c r="BP704" s="72"/>
      <c r="BQ704" s="72"/>
      <c r="BR704" s="72"/>
      <c r="BS704" s="72"/>
      <c r="BT704" s="72"/>
      <c r="BU704" s="72"/>
      <c r="BV704" s="72"/>
      <c r="BW704" s="72"/>
      <c r="BX704" s="72"/>
      <c r="BY704" s="72"/>
      <c r="BZ704" s="72"/>
      <c r="CA704" s="72"/>
      <c r="CB704" s="72"/>
      <c r="CC704" s="72"/>
      <c r="CD704" s="72"/>
      <c r="CE704" s="72"/>
      <c r="CF704" s="72"/>
      <c r="CG704" s="72"/>
      <c r="CH704" s="72"/>
      <c r="CI704" s="72"/>
      <c r="CJ704" s="72"/>
      <c r="XEX704" s="56" t="str">
        <f>IF(ISERROR(VLOOKUP('Testing Report'!$G$8,$AG704:$BD704,13,FALSE)),"",VLOOKUP('Testing Report'!$G$8,$AG704:$BD704,13,FALSE))</f>
        <v/>
      </c>
      <c r="XEY704" s="56" t="str">
        <f>IF(ISERROR(VLOOKUP('Testing Report'!$G$8,$AG704:$BD704,15,FALSE)),"",VLOOKUP('Testing Report'!$G$8,$AG704:$BD704,15,FALSE))</f>
        <v/>
      </c>
      <c r="XEZ704" s="56" t="str">
        <f>IF(COUNTIF($X704:$X$5000,'Testing Report'!$G$8)=0,"",COUNTIF($X704:$X$5000,'Testing Report'!$G$8))</f>
        <v/>
      </c>
      <c r="XFA704" s="56" t="str">
        <f>IF(ISERROR(VLOOKUP('Testing Report'!$G$8,$AG704:$BD704,19,FALSE)),"",VLOOKUP('Testing Report'!$G$8,$AG704:$BD704,19,FALSE))</f>
        <v/>
      </c>
      <c r="XFB704" s="56" t="str">
        <f>IF(ISERROR(VLOOKUP('Testing Report'!$G$8,$X704:$BD704,32,FALSE)),"",VLOOKUP('Testing Report'!$G$8,$X704:$BD704,32,FALSE))</f>
        <v/>
      </c>
      <c r="XFC704" s="26"/>
      <c r="XFD704" s="7" t="str">
        <f t="shared" si="37"/>
        <v/>
      </c>
    </row>
    <row r="705" spans="1:88 16378:16384" ht="15" customHeight="1">
      <c r="A705" s="65" t="str">
        <f t="shared" si="35"/>
        <v/>
      </c>
      <c r="B705" s="65"/>
      <c r="C705" s="66"/>
      <c r="D705" s="66"/>
      <c r="E705" s="66"/>
      <c r="F705" s="66"/>
      <c r="G705" s="66"/>
      <c r="H705" s="66"/>
      <c r="I705" s="66"/>
      <c r="J705" s="66"/>
      <c r="K705" s="66"/>
      <c r="L705" s="66"/>
      <c r="M705" s="66"/>
      <c r="N705" s="66"/>
      <c r="O705" s="66"/>
      <c r="P705" s="66"/>
      <c r="Q705" s="66"/>
      <c r="R705" s="66"/>
      <c r="S705" s="72"/>
      <c r="T705" s="72"/>
      <c r="U705" s="72"/>
      <c r="V705" s="72"/>
      <c r="W705" s="72"/>
      <c r="X705" s="64"/>
      <c r="Y705" s="64"/>
      <c r="Z705" s="64"/>
      <c r="AA705" s="64"/>
      <c r="AB705" s="64"/>
      <c r="AC705" s="64"/>
      <c r="AD705" s="64"/>
      <c r="AE705" s="64"/>
      <c r="AF705" s="64"/>
      <c r="AG705" s="64"/>
      <c r="AH705" s="64"/>
      <c r="AI705" s="64"/>
      <c r="AJ705" s="64"/>
      <c r="AK705" s="64"/>
      <c r="AL705" s="64"/>
      <c r="AM705" s="64"/>
      <c r="AN705" s="64"/>
      <c r="AO705" s="64"/>
      <c r="AP705" s="67" t="str">
        <f>IF($AG705="","",VLOOKUP($AG705,Test_Procedure!$A:$F,2,FALSE))</f>
        <v/>
      </c>
      <c r="AQ705" s="67"/>
      <c r="AR705" s="67"/>
      <c r="AS705" s="68"/>
      <c r="AT705" s="68"/>
      <c r="AU705" s="68"/>
      <c r="AV705" s="68"/>
      <c r="AW705" s="68"/>
      <c r="AX705" s="68"/>
      <c r="AY705" s="68"/>
      <c r="AZ705" s="68"/>
      <c r="BA705" s="68"/>
      <c r="BB705" s="68"/>
      <c r="BC705" s="69" t="str">
        <f t="shared" si="36"/>
        <v/>
      </c>
      <c r="BD705" s="69"/>
      <c r="BE705" s="70">
        <f>IF($AG705="",0,VLOOKUP($AG705,Test_Procedure!$A:$F,3,FALSE))</f>
        <v>0</v>
      </c>
      <c r="BF705" s="70"/>
      <c r="BG705" s="70">
        <f>IF($AG705="",0,VLOOKUP($AG705,Test_Procedure!$A:$F,4,FALSE))</f>
        <v>0</v>
      </c>
      <c r="BH705" s="70"/>
      <c r="BI705" s="70">
        <f>IF($AG705="",0,VLOOKUP($AG705,Test_Procedure!$A:$F,5,FALSE))</f>
        <v>0</v>
      </c>
      <c r="BJ705" s="70"/>
      <c r="BK705" s="70">
        <f>IF($AG705="",0,VLOOKUP($AG705,Test_Procedure!$A:$F,6,FALSE))</f>
        <v>0</v>
      </c>
      <c r="BL705" s="70"/>
      <c r="BM705" s="71"/>
      <c r="BN705" s="71"/>
      <c r="BO705" s="71"/>
      <c r="BP705" s="72"/>
      <c r="BQ705" s="72"/>
      <c r="BR705" s="72"/>
      <c r="BS705" s="72"/>
      <c r="BT705" s="72"/>
      <c r="BU705" s="72"/>
      <c r="BV705" s="72"/>
      <c r="BW705" s="72"/>
      <c r="BX705" s="72"/>
      <c r="BY705" s="72"/>
      <c r="BZ705" s="72"/>
      <c r="CA705" s="72"/>
      <c r="CB705" s="72"/>
      <c r="CC705" s="72"/>
      <c r="CD705" s="72"/>
      <c r="CE705" s="72"/>
      <c r="CF705" s="72"/>
      <c r="CG705" s="72"/>
      <c r="CH705" s="72"/>
      <c r="CI705" s="72"/>
      <c r="CJ705" s="72"/>
      <c r="XEX705" s="56" t="str">
        <f>IF(ISERROR(VLOOKUP('Testing Report'!$G$8,$AG705:$BD705,13,FALSE)),"",VLOOKUP('Testing Report'!$G$8,$AG705:$BD705,13,FALSE))</f>
        <v/>
      </c>
      <c r="XEY705" s="56" t="str">
        <f>IF(ISERROR(VLOOKUP('Testing Report'!$G$8,$AG705:$BD705,15,FALSE)),"",VLOOKUP('Testing Report'!$G$8,$AG705:$BD705,15,FALSE))</f>
        <v/>
      </c>
      <c r="XEZ705" s="56" t="str">
        <f>IF(COUNTIF($X705:$X$5000,'Testing Report'!$G$8)=0,"",COUNTIF($X705:$X$5000,'Testing Report'!$G$8))</f>
        <v/>
      </c>
      <c r="XFA705" s="56" t="str">
        <f>IF(ISERROR(VLOOKUP('Testing Report'!$G$8,$AG705:$BD705,19,FALSE)),"",VLOOKUP('Testing Report'!$G$8,$AG705:$BD705,19,FALSE))</f>
        <v/>
      </c>
      <c r="XFB705" s="56" t="str">
        <f>IF(ISERROR(VLOOKUP('Testing Report'!$G$8,$X705:$BD705,32,FALSE)),"",VLOOKUP('Testing Report'!$G$8,$X705:$BD705,32,FALSE))</f>
        <v/>
      </c>
      <c r="XFC705" s="26"/>
      <c r="XFD705" s="7" t="str">
        <f t="shared" si="37"/>
        <v/>
      </c>
    </row>
    <row r="706" spans="1:88 16378:16384" ht="15" customHeight="1">
      <c r="A706" s="65" t="str">
        <f t="shared" si="35"/>
        <v/>
      </c>
      <c r="B706" s="65"/>
      <c r="C706" s="66"/>
      <c r="D706" s="66"/>
      <c r="E706" s="66"/>
      <c r="F706" s="66"/>
      <c r="G706" s="66"/>
      <c r="H706" s="66"/>
      <c r="I706" s="66"/>
      <c r="J706" s="66"/>
      <c r="K706" s="66"/>
      <c r="L706" s="66"/>
      <c r="M706" s="66"/>
      <c r="N706" s="66"/>
      <c r="O706" s="66"/>
      <c r="P706" s="66"/>
      <c r="Q706" s="66"/>
      <c r="R706" s="66"/>
      <c r="S706" s="72"/>
      <c r="T706" s="72"/>
      <c r="U706" s="72"/>
      <c r="V706" s="72"/>
      <c r="W706" s="72"/>
      <c r="X706" s="64"/>
      <c r="Y706" s="64"/>
      <c r="Z706" s="64"/>
      <c r="AA706" s="64"/>
      <c r="AB706" s="64"/>
      <c r="AC706" s="64"/>
      <c r="AD706" s="64"/>
      <c r="AE706" s="64"/>
      <c r="AF706" s="64"/>
      <c r="AG706" s="64"/>
      <c r="AH706" s="64"/>
      <c r="AI706" s="64"/>
      <c r="AJ706" s="64"/>
      <c r="AK706" s="64"/>
      <c r="AL706" s="64"/>
      <c r="AM706" s="64"/>
      <c r="AN706" s="64"/>
      <c r="AO706" s="64"/>
      <c r="AP706" s="67" t="str">
        <f>IF($AG706="","",VLOOKUP($AG706,Test_Procedure!$A:$F,2,FALSE))</f>
        <v/>
      </c>
      <c r="AQ706" s="67"/>
      <c r="AR706" s="67"/>
      <c r="AS706" s="68"/>
      <c r="AT706" s="68"/>
      <c r="AU706" s="68"/>
      <c r="AV706" s="68"/>
      <c r="AW706" s="68"/>
      <c r="AX706" s="68"/>
      <c r="AY706" s="68"/>
      <c r="AZ706" s="68"/>
      <c r="BA706" s="68"/>
      <c r="BB706" s="68"/>
      <c r="BC706" s="69" t="str">
        <f t="shared" si="36"/>
        <v/>
      </c>
      <c r="BD706" s="69"/>
      <c r="BE706" s="70">
        <f>IF($AG706="",0,VLOOKUP($AG706,Test_Procedure!$A:$F,3,FALSE))</f>
        <v>0</v>
      </c>
      <c r="BF706" s="70"/>
      <c r="BG706" s="70">
        <f>IF($AG706="",0,VLOOKUP($AG706,Test_Procedure!$A:$F,4,FALSE))</f>
        <v>0</v>
      </c>
      <c r="BH706" s="70"/>
      <c r="BI706" s="70">
        <f>IF($AG706="",0,VLOOKUP($AG706,Test_Procedure!$A:$F,5,FALSE))</f>
        <v>0</v>
      </c>
      <c r="BJ706" s="70"/>
      <c r="BK706" s="70">
        <f>IF($AG706="",0,VLOOKUP($AG706,Test_Procedure!$A:$F,6,FALSE))</f>
        <v>0</v>
      </c>
      <c r="BL706" s="70"/>
      <c r="BM706" s="71"/>
      <c r="BN706" s="71"/>
      <c r="BO706" s="71"/>
      <c r="BP706" s="72"/>
      <c r="BQ706" s="72"/>
      <c r="BR706" s="72"/>
      <c r="BS706" s="72"/>
      <c r="BT706" s="72"/>
      <c r="BU706" s="72"/>
      <c r="BV706" s="72"/>
      <c r="BW706" s="72"/>
      <c r="BX706" s="72"/>
      <c r="BY706" s="72"/>
      <c r="BZ706" s="72"/>
      <c r="CA706" s="72"/>
      <c r="CB706" s="72"/>
      <c r="CC706" s="72"/>
      <c r="CD706" s="72"/>
      <c r="CE706" s="72"/>
      <c r="CF706" s="72"/>
      <c r="CG706" s="72"/>
      <c r="CH706" s="72"/>
      <c r="CI706" s="72"/>
      <c r="CJ706" s="72"/>
      <c r="XEX706" s="56" t="str">
        <f>IF(ISERROR(VLOOKUP('Testing Report'!$G$8,$AG706:$BD706,13,FALSE)),"",VLOOKUP('Testing Report'!$G$8,$AG706:$BD706,13,FALSE))</f>
        <v/>
      </c>
      <c r="XEY706" s="56" t="str">
        <f>IF(ISERROR(VLOOKUP('Testing Report'!$G$8,$AG706:$BD706,15,FALSE)),"",VLOOKUP('Testing Report'!$G$8,$AG706:$BD706,15,FALSE))</f>
        <v/>
      </c>
      <c r="XEZ706" s="56" t="str">
        <f>IF(COUNTIF($X706:$X$5000,'Testing Report'!$G$8)=0,"",COUNTIF($X706:$X$5000,'Testing Report'!$G$8))</f>
        <v/>
      </c>
      <c r="XFA706" s="56" t="str">
        <f>IF(ISERROR(VLOOKUP('Testing Report'!$G$8,$AG706:$BD706,19,FALSE)),"",VLOOKUP('Testing Report'!$G$8,$AG706:$BD706,19,FALSE))</f>
        <v/>
      </c>
      <c r="XFB706" s="56" t="str">
        <f>IF(ISERROR(VLOOKUP('Testing Report'!$G$8,$X706:$BD706,32,FALSE)),"",VLOOKUP('Testing Report'!$G$8,$X706:$BD706,32,FALSE))</f>
        <v/>
      </c>
      <c r="XFC706" s="26"/>
      <c r="XFD706" s="7" t="str">
        <f t="shared" si="37"/>
        <v/>
      </c>
    </row>
    <row r="707" spans="1:88 16378:16384" ht="15" customHeight="1">
      <c r="A707" s="65" t="str">
        <f t="shared" si="35"/>
        <v/>
      </c>
      <c r="B707" s="65"/>
      <c r="C707" s="66"/>
      <c r="D707" s="66"/>
      <c r="E707" s="66"/>
      <c r="F707" s="66"/>
      <c r="G707" s="66"/>
      <c r="H707" s="66"/>
      <c r="I707" s="66"/>
      <c r="J707" s="66"/>
      <c r="K707" s="66"/>
      <c r="L707" s="66"/>
      <c r="M707" s="66"/>
      <c r="N707" s="66"/>
      <c r="O707" s="66"/>
      <c r="P707" s="66"/>
      <c r="Q707" s="66"/>
      <c r="R707" s="66"/>
      <c r="S707" s="72"/>
      <c r="T707" s="72"/>
      <c r="U707" s="72"/>
      <c r="V707" s="72"/>
      <c r="W707" s="72"/>
      <c r="X707" s="64"/>
      <c r="Y707" s="64"/>
      <c r="Z707" s="64"/>
      <c r="AA707" s="64"/>
      <c r="AB707" s="64"/>
      <c r="AC707" s="64"/>
      <c r="AD707" s="64"/>
      <c r="AE707" s="64"/>
      <c r="AF707" s="64"/>
      <c r="AG707" s="64"/>
      <c r="AH707" s="64"/>
      <c r="AI707" s="64"/>
      <c r="AJ707" s="64"/>
      <c r="AK707" s="64"/>
      <c r="AL707" s="64"/>
      <c r="AM707" s="64"/>
      <c r="AN707" s="64"/>
      <c r="AO707" s="64"/>
      <c r="AP707" s="67" t="str">
        <f>IF($AG707="","",VLOOKUP($AG707,Test_Procedure!$A:$F,2,FALSE))</f>
        <v/>
      </c>
      <c r="AQ707" s="67"/>
      <c r="AR707" s="67"/>
      <c r="AS707" s="68"/>
      <c r="AT707" s="68"/>
      <c r="AU707" s="68"/>
      <c r="AV707" s="68"/>
      <c r="AW707" s="68"/>
      <c r="AX707" s="68"/>
      <c r="AY707" s="68"/>
      <c r="AZ707" s="68"/>
      <c r="BA707" s="68"/>
      <c r="BB707" s="68"/>
      <c r="BC707" s="69" t="str">
        <f t="shared" si="36"/>
        <v/>
      </c>
      <c r="BD707" s="69"/>
      <c r="BE707" s="70">
        <f>IF($AG707="",0,VLOOKUP($AG707,Test_Procedure!$A:$F,3,FALSE))</f>
        <v>0</v>
      </c>
      <c r="BF707" s="70"/>
      <c r="BG707" s="70">
        <f>IF($AG707="",0,VLOOKUP($AG707,Test_Procedure!$A:$F,4,FALSE))</f>
        <v>0</v>
      </c>
      <c r="BH707" s="70"/>
      <c r="BI707" s="70">
        <f>IF($AG707="",0,VLOOKUP($AG707,Test_Procedure!$A:$F,5,FALSE))</f>
        <v>0</v>
      </c>
      <c r="BJ707" s="70"/>
      <c r="BK707" s="70">
        <f>IF($AG707="",0,VLOOKUP($AG707,Test_Procedure!$A:$F,6,FALSE))</f>
        <v>0</v>
      </c>
      <c r="BL707" s="70"/>
      <c r="BM707" s="71"/>
      <c r="BN707" s="71"/>
      <c r="BO707" s="71"/>
      <c r="BP707" s="72"/>
      <c r="BQ707" s="72"/>
      <c r="BR707" s="72"/>
      <c r="BS707" s="72"/>
      <c r="BT707" s="72"/>
      <c r="BU707" s="72"/>
      <c r="BV707" s="72"/>
      <c r="BW707" s="72"/>
      <c r="BX707" s="72"/>
      <c r="BY707" s="72"/>
      <c r="BZ707" s="72"/>
      <c r="CA707" s="72"/>
      <c r="CB707" s="72"/>
      <c r="CC707" s="72"/>
      <c r="CD707" s="72"/>
      <c r="CE707" s="72"/>
      <c r="CF707" s="72"/>
      <c r="CG707" s="72"/>
      <c r="CH707" s="72"/>
      <c r="CI707" s="72"/>
      <c r="CJ707" s="72"/>
      <c r="XEX707" s="56" t="str">
        <f>IF(ISERROR(VLOOKUP('Testing Report'!$G$8,$AG707:$BD707,13,FALSE)),"",VLOOKUP('Testing Report'!$G$8,$AG707:$BD707,13,FALSE))</f>
        <v/>
      </c>
      <c r="XEY707" s="56" t="str">
        <f>IF(ISERROR(VLOOKUP('Testing Report'!$G$8,$AG707:$BD707,15,FALSE)),"",VLOOKUP('Testing Report'!$G$8,$AG707:$BD707,15,FALSE))</f>
        <v/>
      </c>
      <c r="XEZ707" s="56" t="str">
        <f>IF(COUNTIF($X707:$X$5000,'Testing Report'!$G$8)=0,"",COUNTIF($X707:$X$5000,'Testing Report'!$G$8))</f>
        <v/>
      </c>
      <c r="XFA707" s="56" t="str">
        <f>IF(ISERROR(VLOOKUP('Testing Report'!$G$8,$AG707:$BD707,19,FALSE)),"",VLOOKUP('Testing Report'!$G$8,$AG707:$BD707,19,FALSE))</f>
        <v/>
      </c>
      <c r="XFB707" s="56" t="str">
        <f>IF(ISERROR(VLOOKUP('Testing Report'!$G$8,$X707:$BD707,32,FALSE)),"",VLOOKUP('Testing Report'!$G$8,$X707:$BD707,32,FALSE))</f>
        <v/>
      </c>
      <c r="XFC707" s="26"/>
      <c r="XFD707" s="7" t="str">
        <f t="shared" si="37"/>
        <v/>
      </c>
    </row>
    <row r="708" spans="1:88 16378:16384" ht="15" customHeight="1">
      <c r="A708" s="65" t="str">
        <f t="shared" si="35"/>
        <v/>
      </c>
      <c r="B708" s="65"/>
      <c r="C708" s="66"/>
      <c r="D708" s="66"/>
      <c r="E708" s="66"/>
      <c r="F708" s="66"/>
      <c r="G708" s="66"/>
      <c r="H708" s="66"/>
      <c r="I708" s="66"/>
      <c r="J708" s="66"/>
      <c r="K708" s="66"/>
      <c r="L708" s="66"/>
      <c r="M708" s="66"/>
      <c r="N708" s="66"/>
      <c r="O708" s="66"/>
      <c r="P708" s="66"/>
      <c r="Q708" s="66"/>
      <c r="R708" s="66"/>
      <c r="S708" s="72"/>
      <c r="T708" s="72"/>
      <c r="U708" s="72"/>
      <c r="V708" s="72"/>
      <c r="W708" s="72"/>
      <c r="X708" s="64"/>
      <c r="Y708" s="64"/>
      <c r="Z708" s="64"/>
      <c r="AA708" s="64"/>
      <c r="AB708" s="64"/>
      <c r="AC708" s="64"/>
      <c r="AD708" s="64"/>
      <c r="AE708" s="64"/>
      <c r="AF708" s="64"/>
      <c r="AG708" s="64"/>
      <c r="AH708" s="64"/>
      <c r="AI708" s="64"/>
      <c r="AJ708" s="64"/>
      <c r="AK708" s="64"/>
      <c r="AL708" s="64"/>
      <c r="AM708" s="64"/>
      <c r="AN708" s="64"/>
      <c r="AO708" s="64"/>
      <c r="AP708" s="67" t="str">
        <f>IF($AG708="","",VLOOKUP($AG708,Test_Procedure!$A:$F,2,FALSE))</f>
        <v/>
      </c>
      <c r="AQ708" s="67"/>
      <c r="AR708" s="67"/>
      <c r="AS708" s="68"/>
      <c r="AT708" s="68"/>
      <c r="AU708" s="68"/>
      <c r="AV708" s="68"/>
      <c r="AW708" s="68"/>
      <c r="AX708" s="68"/>
      <c r="AY708" s="68"/>
      <c r="AZ708" s="68"/>
      <c r="BA708" s="68"/>
      <c r="BB708" s="68"/>
      <c r="BC708" s="69" t="str">
        <f t="shared" si="36"/>
        <v/>
      </c>
      <c r="BD708" s="69"/>
      <c r="BE708" s="70">
        <f>IF($AG708="",0,VLOOKUP($AG708,Test_Procedure!$A:$F,3,FALSE))</f>
        <v>0</v>
      </c>
      <c r="BF708" s="70"/>
      <c r="BG708" s="70">
        <f>IF($AG708="",0,VLOOKUP($AG708,Test_Procedure!$A:$F,4,FALSE))</f>
        <v>0</v>
      </c>
      <c r="BH708" s="70"/>
      <c r="BI708" s="70">
        <f>IF($AG708="",0,VLOOKUP($AG708,Test_Procedure!$A:$F,5,FALSE))</f>
        <v>0</v>
      </c>
      <c r="BJ708" s="70"/>
      <c r="BK708" s="70">
        <f>IF($AG708="",0,VLOOKUP($AG708,Test_Procedure!$A:$F,6,FALSE))</f>
        <v>0</v>
      </c>
      <c r="BL708" s="70"/>
      <c r="BM708" s="71"/>
      <c r="BN708" s="71"/>
      <c r="BO708" s="71"/>
      <c r="BP708" s="72"/>
      <c r="BQ708" s="72"/>
      <c r="BR708" s="72"/>
      <c r="BS708" s="72"/>
      <c r="BT708" s="72"/>
      <c r="BU708" s="72"/>
      <c r="BV708" s="72"/>
      <c r="BW708" s="72"/>
      <c r="BX708" s="72"/>
      <c r="BY708" s="72"/>
      <c r="BZ708" s="72"/>
      <c r="CA708" s="72"/>
      <c r="CB708" s="72"/>
      <c r="CC708" s="72"/>
      <c r="CD708" s="72"/>
      <c r="CE708" s="72"/>
      <c r="CF708" s="72"/>
      <c r="CG708" s="72"/>
      <c r="CH708" s="72"/>
      <c r="CI708" s="72"/>
      <c r="CJ708" s="72"/>
      <c r="XEX708" s="56" t="str">
        <f>IF(ISERROR(VLOOKUP('Testing Report'!$G$8,$AG708:$BD708,13,FALSE)),"",VLOOKUP('Testing Report'!$G$8,$AG708:$BD708,13,FALSE))</f>
        <v/>
      </c>
      <c r="XEY708" s="56" t="str">
        <f>IF(ISERROR(VLOOKUP('Testing Report'!$G$8,$AG708:$BD708,15,FALSE)),"",VLOOKUP('Testing Report'!$G$8,$AG708:$BD708,15,FALSE))</f>
        <v/>
      </c>
      <c r="XEZ708" s="56" t="str">
        <f>IF(COUNTIF($X708:$X$5000,'Testing Report'!$G$8)=0,"",COUNTIF($X708:$X$5000,'Testing Report'!$G$8))</f>
        <v/>
      </c>
      <c r="XFA708" s="56" t="str">
        <f>IF(ISERROR(VLOOKUP('Testing Report'!$G$8,$AG708:$BD708,19,FALSE)),"",VLOOKUP('Testing Report'!$G$8,$AG708:$BD708,19,FALSE))</f>
        <v/>
      </c>
      <c r="XFB708" s="56" t="str">
        <f>IF(ISERROR(VLOOKUP('Testing Report'!$G$8,$X708:$BD708,32,FALSE)),"",VLOOKUP('Testing Report'!$G$8,$X708:$BD708,32,FALSE))</f>
        <v/>
      </c>
      <c r="XFC708" s="26"/>
      <c r="XFD708" s="7" t="str">
        <f t="shared" si="37"/>
        <v/>
      </c>
    </row>
    <row r="709" spans="1:88 16378:16384" ht="15" customHeight="1">
      <c r="A709" s="65" t="str">
        <f t="shared" si="35"/>
        <v/>
      </c>
      <c r="B709" s="65"/>
      <c r="C709" s="66"/>
      <c r="D709" s="66"/>
      <c r="E709" s="66"/>
      <c r="F709" s="66"/>
      <c r="G709" s="66"/>
      <c r="H709" s="66"/>
      <c r="I709" s="66"/>
      <c r="J709" s="66"/>
      <c r="K709" s="66"/>
      <c r="L709" s="66"/>
      <c r="M709" s="66"/>
      <c r="N709" s="66"/>
      <c r="O709" s="66"/>
      <c r="P709" s="66"/>
      <c r="Q709" s="66"/>
      <c r="R709" s="66"/>
      <c r="S709" s="72"/>
      <c r="T709" s="72"/>
      <c r="U709" s="72"/>
      <c r="V709" s="72"/>
      <c r="W709" s="72"/>
      <c r="X709" s="64"/>
      <c r="Y709" s="64"/>
      <c r="Z709" s="64"/>
      <c r="AA709" s="64"/>
      <c r="AB709" s="64"/>
      <c r="AC709" s="64"/>
      <c r="AD709" s="64"/>
      <c r="AE709" s="64"/>
      <c r="AF709" s="64"/>
      <c r="AG709" s="64"/>
      <c r="AH709" s="64"/>
      <c r="AI709" s="64"/>
      <c r="AJ709" s="64"/>
      <c r="AK709" s="64"/>
      <c r="AL709" s="64"/>
      <c r="AM709" s="64"/>
      <c r="AN709" s="64"/>
      <c r="AO709" s="64"/>
      <c r="AP709" s="67" t="str">
        <f>IF($AG709="","",VLOOKUP($AG709,Test_Procedure!$A:$F,2,FALSE))</f>
        <v/>
      </c>
      <c r="AQ709" s="67"/>
      <c r="AR709" s="67"/>
      <c r="AS709" s="68"/>
      <c r="AT709" s="68"/>
      <c r="AU709" s="68"/>
      <c r="AV709" s="68"/>
      <c r="AW709" s="68"/>
      <c r="AX709" s="68"/>
      <c r="AY709" s="68"/>
      <c r="AZ709" s="68"/>
      <c r="BA709" s="68"/>
      <c r="BB709" s="68"/>
      <c r="BC709" s="69" t="str">
        <f t="shared" si="36"/>
        <v/>
      </c>
      <c r="BD709" s="69"/>
      <c r="BE709" s="70">
        <f>IF($AG709="",0,VLOOKUP($AG709,Test_Procedure!$A:$F,3,FALSE))</f>
        <v>0</v>
      </c>
      <c r="BF709" s="70"/>
      <c r="BG709" s="70">
        <f>IF($AG709="",0,VLOOKUP($AG709,Test_Procedure!$A:$F,4,FALSE))</f>
        <v>0</v>
      </c>
      <c r="BH709" s="70"/>
      <c r="BI709" s="70">
        <f>IF($AG709="",0,VLOOKUP($AG709,Test_Procedure!$A:$F,5,FALSE))</f>
        <v>0</v>
      </c>
      <c r="BJ709" s="70"/>
      <c r="BK709" s="70">
        <f>IF($AG709="",0,VLOOKUP($AG709,Test_Procedure!$A:$F,6,FALSE))</f>
        <v>0</v>
      </c>
      <c r="BL709" s="70"/>
      <c r="BM709" s="71"/>
      <c r="BN709" s="71"/>
      <c r="BO709" s="71"/>
      <c r="BP709" s="72"/>
      <c r="BQ709" s="72"/>
      <c r="BR709" s="72"/>
      <c r="BS709" s="72"/>
      <c r="BT709" s="72"/>
      <c r="BU709" s="72"/>
      <c r="BV709" s="72"/>
      <c r="BW709" s="72"/>
      <c r="BX709" s="72"/>
      <c r="BY709" s="72"/>
      <c r="BZ709" s="72"/>
      <c r="CA709" s="72"/>
      <c r="CB709" s="72"/>
      <c r="CC709" s="72"/>
      <c r="CD709" s="72"/>
      <c r="CE709" s="72"/>
      <c r="CF709" s="72"/>
      <c r="CG709" s="72"/>
      <c r="CH709" s="72"/>
      <c r="CI709" s="72"/>
      <c r="CJ709" s="72"/>
      <c r="XEX709" s="56" t="str">
        <f>IF(ISERROR(VLOOKUP('Testing Report'!$G$8,$AG709:$BD709,13,FALSE)),"",VLOOKUP('Testing Report'!$G$8,$AG709:$BD709,13,FALSE))</f>
        <v/>
      </c>
      <c r="XEY709" s="56" t="str">
        <f>IF(ISERROR(VLOOKUP('Testing Report'!$G$8,$AG709:$BD709,15,FALSE)),"",VLOOKUP('Testing Report'!$G$8,$AG709:$BD709,15,FALSE))</f>
        <v/>
      </c>
      <c r="XEZ709" s="56" t="str">
        <f>IF(COUNTIF($X709:$X$5000,'Testing Report'!$G$8)=0,"",COUNTIF($X709:$X$5000,'Testing Report'!$G$8))</f>
        <v/>
      </c>
      <c r="XFA709" s="56" t="str">
        <f>IF(ISERROR(VLOOKUP('Testing Report'!$G$8,$AG709:$BD709,19,FALSE)),"",VLOOKUP('Testing Report'!$G$8,$AG709:$BD709,19,FALSE))</f>
        <v/>
      </c>
      <c r="XFB709" s="56" t="str">
        <f>IF(ISERROR(VLOOKUP('Testing Report'!$G$8,$X709:$BD709,32,FALSE)),"",VLOOKUP('Testing Report'!$G$8,$X709:$BD709,32,FALSE))</f>
        <v/>
      </c>
      <c r="XFC709" s="26"/>
      <c r="XFD709" s="7" t="str">
        <f t="shared" si="37"/>
        <v/>
      </c>
    </row>
    <row r="710" spans="1:88 16378:16384" ht="15" customHeight="1">
      <c r="A710" s="65" t="str">
        <f t="shared" si="35"/>
        <v/>
      </c>
      <c r="B710" s="65"/>
      <c r="C710" s="66"/>
      <c r="D710" s="66"/>
      <c r="E710" s="66"/>
      <c r="F710" s="66"/>
      <c r="G710" s="66"/>
      <c r="H710" s="66"/>
      <c r="I710" s="66"/>
      <c r="J710" s="66"/>
      <c r="K710" s="66"/>
      <c r="L710" s="66"/>
      <c r="M710" s="66"/>
      <c r="N710" s="66"/>
      <c r="O710" s="66"/>
      <c r="P710" s="66"/>
      <c r="Q710" s="66"/>
      <c r="R710" s="66"/>
      <c r="S710" s="72"/>
      <c r="T710" s="72"/>
      <c r="U710" s="72"/>
      <c r="V710" s="72"/>
      <c r="W710" s="72"/>
      <c r="X710" s="64"/>
      <c r="Y710" s="64"/>
      <c r="Z710" s="64"/>
      <c r="AA710" s="64"/>
      <c r="AB710" s="64"/>
      <c r="AC710" s="64"/>
      <c r="AD710" s="64"/>
      <c r="AE710" s="64"/>
      <c r="AF710" s="64"/>
      <c r="AG710" s="64"/>
      <c r="AH710" s="64"/>
      <c r="AI710" s="64"/>
      <c r="AJ710" s="64"/>
      <c r="AK710" s="64"/>
      <c r="AL710" s="64"/>
      <c r="AM710" s="64"/>
      <c r="AN710" s="64"/>
      <c r="AO710" s="64"/>
      <c r="AP710" s="67" t="str">
        <f>IF($AG710="","",VLOOKUP($AG710,Test_Procedure!$A:$F,2,FALSE))</f>
        <v/>
      </c>
      <c r="AQ710" s="67"/>
      <c r="AR710" s="67"/>
      <c r="AS710" s="68"/>
      <c r="AT710" s="68"/>
      <c r="AU710" s="68"/>
      <c r="AV710" s="68"/>
      <c r="AW710" s="68"/>
      <c r="AX710" s="68"/>
      <c r="AY710" s="68"/>
      <c r="AZ710" s="68"/>
      <c r="BA710" s="68"/>
      <c r="BB710" s="68"/>
      <c r="BC710" s="69" t="str">
        <f t="shared" si="36"/>
        <v/>
      </c>
      <c r="BD710" s="69"/>
      <c r="BE710" s="70">
        <f>IF($AG710="",0,VLOOKUP($AG710,Test_Procedure!$A:$F,3,FALSE))</f>
        <v>0</v>
      </c>
      <c r="BF710" s="70"/>
      <c r="BG710" s="70">
        <f>IF($AG710="",0,VLOOKUP($AG710,Test_Procedure!$A:$F,4,FALSE))</f>
        <v>0</v>
      </c>
      <c r="BH710" s="70"/>
      <c r="BI710" s="70">
        <f>IF($AG710="",0,VLOOKUP($AG710,Test_Procedure!$A:$F,5,FALSE))</f>
        <v>0</v>
      </c>
      <c r="BJ710" s="70"/>
      <c r="BK710" s="70">
        <f>IF($AG710="",0,VLOOKUP($AG710,Test_Procedure!$A:$F,6,FALSE))</f>
        <v>0</v>
      </c>
      <c r="BL710" s="70"/>
      <c r="BM710" s="71"/>
      <c r="BN710" s="71"/>
      <c r="BO710" s="71"/>
      <c r="BP710" s="72"/>
      <c r="BQ710" s="72"/>
      <c r="BR710" s="72"/>
      <c r="BS710" s="72"/>
      <c r="BT710" s="72"/>
      <c r="BU710" s="72"/>
      <c r="BV710" s="72"/>
      <c r="BW710" s="72"/>
      <c r="BX710" s="72"/>
      <c r="BY710" s="72"/>
      <c r="BZ710" s="72"/>
      <c r="CA710" s="72"/>
      <c r="CB710" s="72"/>
      <c r="CC710" s="72"/>
      <c r="CD710" s="72"/>
      <c r="CE710" s="72"/>
      <c r="CF710" s="72"/>
      <c r="CG710" s="72"/>
      <c r="CH710" s="72"/>
      <c r="CI710" s="72"/>
      <c r="CJ710" s="72"/>
      <c r="XEX710" s="56" t="str">
        <f>IF(ISERROR(VLOOKUP('Testing Report'!$G$8,$AG710:$BD710,13,FALSE)),"",VLOOKUP('Testing Report'!$G$8,$AG710:$BD710,13,FALSE))</f>
        <v/>
      </c>
      <c r="XEY710" s="56" t="str">
        <f>IF(ISERROR(VLOOKUP('Testing Report'!$G$8,$AG710:$BD710,15,FALSE)),"",VLOOKUP('Testing Report'!$G$8,$AG710:$BD710,15,FALSE))</f>
        <v/>
      </c>
      <c r="XEZ710" s="56" t="str">
        <f>IF(COUNTIF($X710:$X$5000,'Testing Report'!$G$8)=0,"",COUNTIF($X710:$X$5000,'Testing Report'!$G$8))</f>
        <v/>
      </c>
      <c r="XFA710" s="56" t="str">
        <f>IF(ISERROR(VLOOKUP('Testing Report'!$G$8,$AG710:$BD710,19,FALSE)),"",VLOOKUP('Testing Report'!$G$8,$AG710:$BD710,19,FALSE))</f>
        <v/>
      </c>
      <c r="XFB710" s="56" t="str">
        <f>IF(ISERROR(VLOOKUP('Testing Report'!$G$8,$X710:$BD710,32,FALSE)),"",VLOOKUP('Testing Report'!$G$8,$X710:$BD710,32,FALSE))</f>
        <v/>
      </c>
      <c r="XFC710" s="26"/>
      <c r="XFD710" s="7" t="str">
        <f t="shared" si="37"/>
        <v/>
      </c>
    </row>
    <row r="711" spans="1:88 16378:16384" ht="15" customHeight="1">
      <c r="A711" s="65" t="str">
        <f t="shared" si="35"/>
        <v/>
      </c>
      <c r="B711" s="65"/>
      <c r="C711" s="66"/>
      <c r="D711" s="66"/>
      <c r="E711" s="66"/>
      <c r="F711" s="66"/>
      <c r="G711" s="66"/>
      <c r="H711" s="66"/>
      <c r="I711" s="66"/>
      <c r="J711" s="66"/>
      <c r="K711" s="66"/>
      <c r="L711" s="66"/>
      <c r="M711" s="66"/>
      <c r="N711" s="66"/>
      <c r="O711" s="66"/>
      <c r="P711" s="66"/>
      <c r="Q711" s="66"/>
      <c r="R711" s="66"/>
      <c r="S711" s="72"/>
      <c r="T711" s="72"/>
      <c r="U711" s="72"/>
      <c r="V711" s="72"/>
      <c r="W711" s="72"/>
      <c r="X711" s="64"/>
      <c r="Y711" s="64"/>
      <c r="Z711" s="64"/>
      <c r="AA711" s="64"/>
      <c r="AB711" s="64"/>
      <c r="AC711" s="64"/>
      <c r="AD711" s="64"/>
      <c r="AE711" s="64"/>
      <c r="AF711" s="64"/>
      <c r="AG711" s="64"/>
      <c r="AH711" s="64"/>
      <c r="AI711" s="64"/>
      <c r="AJ711" s="64"/>
      <c r="AK711" s="64"/>
      <c r="AL711" s="64"/>
      <c r="AM711" s="64"/>
      <c r="AN711" s="64"/>
      <c r="AO711" s="64"/>
      <c r="AP711" s="67" t="str">
        <f>IF($AG711="","",VLOOKUP($AG711,Test_Procedure!$A:$F,2,FALSE))</f>
        <v/>
      </c>
      <c r="AQ711" s="67"/>
      <c r="AR711" s="67"/>
      <c r="AS711" s="68"/>
      <c r="AT711" s="68"/>
      <c r="AU711" s="68"/>
      <c r="AV711" s="68"/>
      <c r="AW711" s="68"/>
      <c r="AX711" s="68"/>
      <c r="AY711" s="68"/>
      <c r="AZ711" s="68"/>
      <c r="BA711" s="68"/>
      <c r="BB711" s="68"/>
      <c r="BC711" s="69" t="str">
        <f t="shared" si="36"/>
        <v/>
      </c>
      <c r="BD711" s="69"/>
      <c r="BE711" s="70">
        <f>IF($AG711="",0,VLOOKUP($AG711,Test_Procedure!$A:$F,3,FALSE))</f>
        <v>0</v>
      </c>
      <c r="BF711" s="70"/>
      <c r="BG711" s="70">
        <f>IF($AG711="",0,VLOOKUP($AG711,Test_Procedure!$A:$F,4,FALSE))</f>
        <v>0</v>
      </c>
      <c r="BH711" s="70"/>
      <c r="BI711" s="70">
        <f>IF($AG711="",0,VLOOKUP($AG711,Test_Procedure!$A:$F,5,FALSE))</f>
        <v>0</v>
      </c>
      <c r="BJ711" s="70"/>
      <c r="BK711" s="70">
        <f>IF($AG711="",0,VLOOKUP($AG711,Test_Procedure!$A:$F,6,FALSE))</f>
        <v>0</v>
      </c>
      <c r="BL711" s="70"/>
      <c r="BM711" s="71"/>
      <c r="BN711" s="71"/>
      <c r="BO711" s="71"/>
      <c r="BP711" s="72"/>
      <c r="BQ711" s="72"/>
      <c r="BR711" s="72"/>
      <c r="BS711" s="72"/>
      <c r="BT711" s="72"/>
      <c r="BU711" s="72"/>
      <c r="BV711" s="72"/>
      <c r="BW711" s="72"/>
      <c r="BX711" s="72"/>
      <c r="BY711" s="72"/>
      <c r="BZ711" s="72"/>
      <c r="CA711" s="72"/>
      <c r="CB711" s="72"/>
      <c r="CC711" s="72"/>
      <c r="CD711" s="72"/>
      <c r="CE711" s="72"/>
      <c r="CF711" s="72"/>
      <c r="CG711" s="72"/>
      <c r="CH711" s="72"/>
      <c r="CI711" s="72"/>
      <c r="CJ711" s="72"/>
      <c r="XEX711" s="56" t="str">
        <f>IF(ISERROR(VLOOKUP('Testing Report'!$G$8,$AG711:$BD711,13,FALSE)),"",VLOOKUP('Testing Report'!$G$8,$AG711:$BD711,13,FALSE))</f>
        <v/>
      </c>
      <c r="XEY711" s="56" t="str">
        <f>IF(ISERROR(VLOOKUP('Testing Report'!$G$8,$AG711:$BD711,15,FALSE)),"",VLOOKUP('Testing Report'!$G$8,$AG711:$BD711,15,FALSE))</f>
        <v/>
      </c>
      <c r="XEZ711" s="56" t="str">
        <f>IF(COUNTIF($X711:$X$5000,'Testing Report'!$G$8)=0,"",COUNTIF($X711:$X$5000,'Testing Report'!$G$8))</f>
        <v/>
      </c>
      <c r="XFA711" s="56" t="str">
        <f>IF(ISERROR(VLOOKUP('Testing Report'!$G$8,$AG711:$BD711,19,FALSE)),"",VLOOKUP('Testing Report'!$G$8,$AG711:$BD711,19,FALSE))</f>
        <v/>
      </c>
      <c r="XFB711" s="56" t="str">
        <f>IF(ISERROR(VLOOKUP('Testing Report'!$G$8,$X711:$BD711,32,FALSE)),"",VLOOKUP('Testing Report'!$G$8,$X711:$BD711,32,FALSE))</f>
        <v/>
      </c>
      <c r="XFC711" s="26"/>
      <c r="XFD711" s="7" t="str">
        <f t="shared" si="37"/>
        <v/>
      </c>
    </row>
    <row r="712" spans="1:88 16378:16384" ht="15" customHeight="1">
      <c r="A712" s="65" t="str">
        <f t="shared" si="35"/>
        <v/>
      </c>
      <c r="B712" s="65"/>
      <c r="C712" s="66"/>
      <c r="D712" s="66"/>
      <c r="E712" s="66"/>
      <c r="F712" s="66"/>
      <c r="G712" s="66"/>
      <c r="H712" s="66"/>
      <c r="I712" s="66"/>
      <c r="J712" s="66"/>
      <c r="K712" s="66"/>
      <c r="L712" s="66"/>
      <c r="M712" s="66"/>
      <c r="N712" s="66"/>
      <c r="O712" s="66"/>
      <c r="P712" s="66"/>
      <c r="Q712" s="66"/>
      <c r="R712" s="66"/>
      <c r="S712" s="72"/>
      <c r="T712" s="72"/>
      <c r="U712" s="72"/>
      <c r="V712" s="72"/>
      <c r="W712" s="72"/>
      <c r="X712" s="64"/>
      <c r="Y712" s="64"/>
      <c r="Z712" s="64"/>
      <c r="AA712" s="64"/>
      <c r="AB712" s="64"/>
      <c r="AC712" s="64"/>
      <c r="AD712" s="64"/>
      <c r="AE712" s="64"/>
      <c r="AF712" s="64"/>
      <c r="AG712" s="64"/>
      <c r="AH712" s="64"/>
      <c r="AI712" s="64"/>
      <c r="AJ712" s="64"/>
      <c r="AK712" s="64"/>
      <c r="AL712" s="64"/>
      <c r="AM712" s="64"/>
      <c r="AN712" s="64"/>
      <c r="AO712" s="64"/>
      <c r="AP712" s="67" t="str">
        <f>IF($AG712="","",VLOOKUP($AG712,Test_Procedure!$A:$F,2,FALSE))</f>
        <v/>
      </c>
      <c r="AQ712" s="67"/>
      <c r="AR712" s="67"/>
      <c r="AS712" s="68"/>
      <c r="AT712" s="68"/>
      <c r="AU712" s="68"/>
      <c r="AV712" s="68"/>
      <c r="AW712" s="68"/>
      <c r="AX712" s="68"/>
      <c r="AY712" s="68"/>
      <c r="AZ712" s="68"/>
      <c r="BA712" s="68"/>
      <c r="BB712" s="68"/>
      <c r="BC712" s="69" t="str">
        <f t="shared" si="36"/>
        <v/>
      </c>
      <c r="BD712" s="69"/>
      <c r="BE712" s="70">
        <f>IF($AG712="",0,VLOOKUP($AG712,Test_Procedure!$A:$F,3,FALSE))</f>
        <v>0</v>
      </c>
      <c r="BF712" s="70"/>
      <c r="BG712" s="70">
        <f>IF($AG712="",0,VLOOKUP($AG712,Test_Procedure!$A:$F,4,FALSE))</f>
        <v>0</v>
      </c>
      <c r="BH712" s="70"/>
      <c r="BI712" s="70">
        <f>IF($AG712="",0,VLOOKUP($AG712,Test_Procedure!$A:$F,5,FALSE))</f>
        <v>0</v>
      </c>
      <c r="BJ712" s="70"/>
      <c r="BK712" s="70">
        <f>IF($AG712="",0,VLOOKUP($AG712,Test_Procedure!$A:$F,6,FALSE))</f>
        <v>0</v>
      </c>
      <c r="BL712" s="70"/>
      <c r="BM712" s="71"/>
      <c r="BN712" s="71"/>
      <c r="BO712" s="71"/>
      <c r="BP712" s="72"/>
      <c r="BQ712" s="72"/>
      <c r="BR712" s="72"/>
      <c r="BS712" s="72"/>
      <c r="BT712" s="72"/>
      <c r="BU712" s="72"/>
      <c r="BV712" s="72"/>
      <c r="BW712" s="72"/>
      <c r="BX712" s="72"/>
      <c r="BY712" s="72"/>
      <c r="BZ712" s="72"/>
      <c r="CA712" s="72"/>
      <c r="CB712" s="72"/>
      <c r="CC712" s="72"/>
      <c r="CD712" s="72"/>
      <c r="CE712" s="72"/>
      <c r="CF712" s="72"/>
      <c r="CG712" s="72"/>
      <c r="CH712" s="72"/>
      <c r="CI712" s="72"/>
      <c r="CJ712" s="72"/>
      <c r="XEX712" s="56" t="str">
        <f>IF(ISERROR(VLOOKUP('Testing Report'!$G$8,$AG712:$BD712,13,FALSE)),"",VLOOKUP('Testing Report'!$G$8,$AG712:$BD712,13,FALSE))</f>
        <v/>
      </c>
      <c r="XEY712" s="56" t="str">
        <f>IF(ISERROR(VLOOKUP('Testing Report'!$G$8,$AG712:$BD712,15,FALSE)),"",VLOOKUP('Testing Report'!$G$8,$AG712:$BD712,15,FALSE))</f>
        <v/>
      </c>
      <c r="XEZ712" s="56" t="str">
        <f>IF(COUNTIF($X712:$X$5000,'Testing Report'!$G$8)=0,"",COUNTIF($X712:$X$5000,'Testing Report'!$G$8))</f>
        <v/>
      </c>
      <c r="XFA712" s="56" t="str">
        <f>IF(ISERROR(VLOOKUP('Testing Report'!$G$8,$AG712:$BD712,19,FALSE)),"",VLOOKUP('Testing Report'!$G$8,$AG712:$BD712,19,FALSE))</f>
        <v/>
      </c>
      <c r="XFB712" s="56" t="str">
        <f>IF(ISERROR(VLOOKUP('Testing Report'!$G$8,$X712:$BD712,32,FALSE)),"",VLOOKUP('Testing Report'!$G$8,$X712:$BD712,32,FALSE))</f>
        <v/>
      </c>
      <c r="XFC712" s="26"/>
      <c r="XFD712" s="7" t="str">
        <f t="shared" si="37"/>
        <v/>
      </c>
    </row>
    <row r="713" spans="1:88 16378:16384" ht="15" customHeight="1">
      <c r="A713" s="65" t="str">
        <f t="shared" si="35"/>
        <v/>
      </c>
      <c r="B713" s="65"/>
      <c r="C713" s="66"/>
      <c r="D713" s="66"/>
      <c r="E713" s="66"/>
      <c r="F713" s="66"/>
      <c r="G713" s="66"/>
      <c r="H713" s="66"/>
      <c r="I713" s="66"/>
      <c r="J713" s="66"/>
      <c r="K713" s="66"/>
      <c r="L713" s="66"/>
      <c r="M713" s="66"/>
      <c r="N713" s="66"/>
      <c r="O713" s="66"/>
      <c r="P713" s="66"/>
      <c r="Q713" s="66"/>
      <c r="R713" s="66"/>
      <c r="S713" s="72"/>
      <c r="T713" s="72"/>
      <c r="U713" s="72"/>
      <c r="V713" s="72"/>
      <c r="W713" s="72"/>
      <c r="X713" s="64"/>
      <c r="Y713" s="64"/>
      <c r="Z713" s="64"/>
      <c r="AA713" s="64"/>
      <c r="AB713" s="64"/>
      <c r="AC713" s="64"/>
      <c r="AD713" s="64"/>
      <c r="AE713" s="64"/>
      <c r="AF713" s="64"/>
      <c r="AG713" s="64"/>
      <c r="AH713" s="64"/>
      <c r="AI713" s="64"/>
      <c r="AJ713" s="64"/>
      <c r="AK713" s="64"/>
      <c r="AL713" s="64"/>
      <c r="AM713" s="64"/>
      <c r="AN713" s="64"/>
      <c r="AO713" s="64"/>
      <c r="AP713" s="67" t="str">
        <f>IF($AG713="","",VLOOKUP($AG713,Test_Procedure!$A:$F,2,FALSE))</f>
        <v/>
      </c>
      <c r="AQ713" s="67"/>
      <c r="AR713" s="67"/>
      <c r="AS713" s="68"/>
      <c r="AT713" s="68"/>
      <c r="AU713" s="68"/>
      <c r="AV713" s="68"/>
      <c r="AW713" s="68"/>
      <c r="AX713" s="68"/>
      <c r="AY713" s="68"/>
      <c r="AZ713" s="68"/>
      <c r="BA713" s="68"/>
      <c r="BB713" s="68"/>
      <c r="BC713" s="69" t="str">
        <f t="shared" si="36"/>
        <v/>
      </c>
      <c r="BD713" s="69"/>
      <c r="BE713" s="70">
        <f>IF($AG713="",0,VLOOKUP($AG713,Test_Procedure!$A:$F,3,FALSE))</f>
        <v>0</v>
      </c>
      <c r="BF713" s="70"/>
      <c r="BG713" s="70">
        <f>IF($AG713="",0,VLOOKUP($AG713,Test_Procedure!$A:$F,4,FALSE))</f>
        <v>0</v>
      </c>
      <c r="BH713" s="70"/>
      <c r="BI713" s="70">
        <f>IF($AG713="",0,VLOOKUP($AG713,Test_Procedure!$A:$F,5,FALSE))</f>
        <v>0</v>
      </c>
      <c r="BJ713" s="70"/>
      <c r="BK713" s="70">
        <f>IF($AG713="",0,VLOOKUP($AG713,Test_Procedure!$A:$F,6,FALSE))</f>
        <v>0</v>
      </c>
      <c r="BL713" s="70"/>
      <c r="BM713" s="71"/>
      <c r="BN713" s="71"/>
      <c r="BO713" s="71"/>
      <c r="BP713" s="72"/>
      <c r="BQ713" s="72"/>
      <c r="BR713" s="72"/>
      <c r="BS713" s="72"/>
      <c r="BT713" s="72"/>
      <c r="BU713" s="72"/>
      <c r="BV713" s="72"/>
      <c r="BW713" s="72"/>
      <c r="BX713" s="72"/>
      <c r="BY713" s="72"/>
      <c r="BZ713" s="72"/>
      <c r="CA713" s="72"/>
      <c r="CB713" s="72"/>
      <c r="CC713" s="72"/>
      <c r="CD713" s="72"/>
      <c r="CE713" s="72"/>
      <c r="CF713" s="72"/>
      <c r="CG713" s="72"/>
      <c r="CH713" s="72"/>
      <c r="CI713" s="72"/>
      <c r="CJ713" s="72"/>
      <c r="XEX713" s="56" t="str">
        <f>IF(ISERROR(VLOOKUP('Testing Report'!$G$8,$AG713:$BD713,13,FALSE)),"",VLOOKUP('Testing Report'!$G$8,$AG713:$BD713,13,FALSE))</f>
        <v/>
      </c>
      <c r="XEY713" s="56" t="str">
        <f>IF(ISERROR(VLOOKUP('Testing Report'!$G$8,$AG713:$BD713,15,FALSE)),"",VLOOKUP('Testing Report'!$G$8,$AG713:$BD713,15,FALSE))</f>
        <v/>
      </c>
      <c r="XEZ713" s="56" t="str">
        <f>IF(COUNTIF($X713:$X$5000,'Testing Report'!$G$8)=0,"",COUNTIF($X713:$X$5000,'Testing Report'!$G$8))</f>
        <v/>
      </c>
      <c r="XFA713" s="56" t="str">
        <f>IF(ISERROR(VLOOKUP('Testing Report'!$G$8,$AG713:$BD713,19,FALSE)),"",VLOOKUP('Testing Report'!$G$8,$AG713:$BD713,19,FALSE))</f>
        <v/>
      </c>
      <c r="XFB713" s="56" t="str">
        <f>IF(ISERROR(VLOOKUP('Testing Report'!$G$8,$X713:$BD713,32,FALSE)),"",VLOOKUP('Testing Report'!$G$8,$X713:$BD713,32,FALSE))</f>
        <v/>
      </c>
      <c r="XFC713" s="26"/>
      <c r="XFD713" s="7" t="str">
        <f t="shared" si="37"/>
        <v/>
      </c>
    </row>
    <row r="714" spans="1:88 16378:16384" ht="15" customHeight="1">
      <c r="A714" s="65" t="str">
        <f t="shared" si="35"/>
        <v/>
      </c>
      <c r="B714" s="65"/>
      <c r="C714" s="66"/>
      <c r="D714" s="66"/>
      <c r="E714" s="66"/>
      <c r="F714" s="66"/>
      <c r="G714" s="66"/>
      <c r="H714" s="66"/>
      <c r="I714" s="66"/>
      <c r="J714" s="66"/>
      <c r="K714" s="66"/>
      <c r="L714" s="66"/>
      <c r="M714" s="66"/>
      <c r="N714" s="66"/>
      <c r="O714" s="66"/>
      <c r="P714" s="66"/>
      <c r="Q714" s="66"/>
      <c r="R714" s="66"/>
      <c r="S714" s="72"/>
      <c r="T714" s="72"/>
      <c r="U714" s="72"/>
      <c r="V714" s="72"/>
      <c r="W714" s="72"/>
      <c r="X714" s="64"/>
      <c r="Y714" s="64"/>
      <c r="Z714" s="64"/>
      <c r="AA714" s="64"/>
      <c r="AB714" s="64"/>
      <c r="AC714" s="64"/>
      <c r="AD714" s="64"/>
      <c r="AE714" s="64"/>
      <c r="AF714" s="64"/>
      <c r="AG714" s="64"/>
      <c r="AH714" s="64"/>
      <c r="AI714" s="64"/>
      <c r="AJ714" s="64"/>
      <c r="AK714" s="64"/>
      <c r="AL714" s="64"/>
      <c r="AM714" s="64"/>
      <c r="AN714" s="64"/>
      <c r="AO714" s="64"/>
      <c r="AP714" s="67" t="str">
        <f>IF($AG714="","",VLOOKUP($AG714,Test_Procedure!$A:$F,2,FALSE))</f>
        <v/>
      </c>
      <c r="AQ714" s="67"/>
      <c r="AR714" s="67"/>
      <c r="AS714" s="68"/>
      <c r="AT714" s="68"/>
      <c r="AU714" s="68"/>
      <c r="AV714" s="68"/>
      <c r="AW714" s="68"/>
      <c r="AX714" s="68"/>
      <c r="AY714" s="68"/>
      <c r="AZ714" s="68"/>
      <c r="BA714" s="68"/>
      <c r="BB714" s="68"/>
      <c r="BC714" s="69" t="str">
        <f t="shared" si="36"/>
        <v/>
      </c>
      <c r="BD714" s="69"/>
      <c r="BE714" s="70">
        <f>IF($AG714="",0,VLOOKUP($AG714,Test_Procedure!$A:$F,3,FALSE))</f>
        <v>0</v>
      </c>
      <c r="BF714" s="70"/>
      <c r="BG714" s="70">
        <f>IF($AG714="",0,VLOOKUP($AG714,Test_Procedure!$A:$F,4,FALSE))</f>
        <v>0</v>
      </c>
      <c r="BH714" s="70"/>
      <c r="BI714" s="70">
        <f>IF($AG714="",0,VLOOKUP($AG714,Test_Procedure!$A:$F,5,FALSE))</f>
        <v>0</v>
      </c>
      <c r="BJ714" s="70"/>
      <c r="BK714" s="70">
        <f>IF($AG714="",0,VLOOKUP($AG714,Test_Procedure!$A:$F,6,FALSE))</f>
        <v>0</v>
      </c>
      <c r="BL714" s="70"/>
      <c r="BM714" s="71"/>
      <c r="BN714" s="71"/>
      <c r="BO714" s="71"/>
      <c r="BP714" s="72"/>
      <c r="BQ714" s="72"/>
      <c r="BR714" s="72"/>
      <c r="BS714" s="72"/>
      <c r="BT714" s="72"/>
      <c r="BU714" s="72"/>
      <c r="BV714" s="72"/>
      <c r="BW714" s="72"/>
      <c r="BX714" s="72"/>
      <c r="BY714" s="72"/>
      <c r="BZ714" s="72"/>
      <c r="CA714" s="72"/>
      <c r="CB714" s="72"/>
      <c r="CC714" s="72"/>
      <c r="CD714" s="72"/>
      <c r="CE714" s="72"/>
      <c r="CF714" s="72"/>
      <c r="CG714" s="72"/>
      <c r="CH714" s="72"/>
      <c r="CI714" s="72"/>
      <c r="CJ714" s="72"/>
      <c r="XEX714" s="56" t="str">
        <f>IF(ISERROR(VLOOKUP('Testing Report'!$G$8,$AG714:$BD714,13,FALSE)),"",VLOOKUP('Testing Report'!$G$8,$AG714:$BD714,13,FALSE))</f>
        <v/>
      </c>
      <c r="XEY714" s="56" t="str">
        <f>IF(ISERROR(VLOOKUP('Testing Report'!$G$8,$AG714:$BD714,15,FALSE)),"",VLOOKUP('Testing Report'!$G$8,$AG714:$BD714,15,FALSE))</f>
        <v/>
      </c>
      <c r="XEZ714" s="56" t="str">
        <f>IF(COUNTIF($X714:$X$5000,'Testing Report'!$G$8)=0,"",COUNTIF($X714:$X$5000,'Testing Report'!$G$8))</f>
        <v/>
      </c>
      <c r="XFA714" s="56" t="str">
        <f>IF(ISERROR(VLOOKUP('Testing Report'!$G$8,$AG714:$BD714,19,FALSE)),"",VLOOKUP('Testing Report'!$G$8,$AG714:$BD714,19,FALSE))</f>
        <v/>
      </c>
      <c r="XFB714" s="56" t="str">
        <f>IF(ISERROR(VLOOKUP('Testing Report'!$G$8,$X714:$BD714,32,FALSE)),"",VLOOKUP('Testing Report'!$G$8,$X714:$BD714,32,FALSE))</f>
        <v/>
      </c>
      <c r="XFC714" s="26"/>
      <c r="XFD714" s="7" t="str">
        <f t="shared" si="37"/>
        <v/>
      </c>
    </row>
    <row r="715" spans="1:88 16378:16384" ht="15" customHeight="1">
      <c r="A715" s="65" t="str">
        <f t="shared" si="35"/>
        <v/>
      </c>
      <c r="B715" s="65"/>
      <c r="C715" s="66"/>
      <c r="D715" s="66"/>
      <c r="E715" s="66"/>
      <c r="F715" s="66"/>
      <c r="G715" s="66"/>
      <c r="H715" s="66"/>
      <c r="I715" s="66"/>
      <c r="J715" s="66"/>
      <c r="K715" s="66"/>
      <c r="L715" s="66"/>
      <c r="M715" s="66"/>
      <c r="N715" s="66"/>
      <c r="O715" s="66"/>
      <c r="P715" s="66"/>
      <c r="Q715" s="66"/>
      <c r="R715" s="66"/>
      <c r="S715" s="72"/>
      <c r="T715" s="72"/>
      <c r="U715" s="72"/>
      <c r="V715" s="72"/>
      <c r="W715" s="72"/>
      <c r="X715" s="64"/>
      <c r="Y715" s="64"/>
      <c r="Z715" s="64"/>
      <c r="AA715" s="64"/>
      <c r="AB715" s="64"/>
      <c r="AC715" s="64"/>
      <c r="AD715" s="64"/>
      <c r="AE715" s="64"/>
      <c r="AF715" s="64"/>
      <c r="AG715" s="64"/>
      <c r="AH715" s="64"/>
      <c r="AI715" s="64"/>
      <c r="AJ715" s="64"/>
      <c r="AK715" s="64"/>
      <c r="AL715" s="64"/>
      <c r="AM715" s="64"/>
      <c r="AN715" s="64"/>
      <c r="AO715" s="64"/>
      <c r="AP715" s="67" t="str">
        <f>IF($AG715="","",VLOOKUP($AG715,Test_Procedure!$A:$F,2,FALSE))</f>
        <v/>
      </c>
      <c r="AQ715" s="67"/>
      <c r="AR715" s="67"/>
      <c r="AS715" s="68"/>
      <c r="AT715" s="68"/>
      <c r="AU715" s="68"/>
      <c r="AV715" s="68"/>
      <c r="AW715" s="68"/>
      <c r="AX715" s="68"/>
      <c r="AY715" s="68"/>
      <c r="AZ715" s="68"/>
      <c r="BA715" s="68"/>
      <c r="BB715" s="68"/>
      <c r="BC715" s="69" t="str">
        <f t="shared" si="36"/>
        <v/>
      </c>
      <c r="BD715" s="69"/>
      <c r="BE715" s="70">
        <f>IF($AG715="",0,VLOOKUP($AG715,Test_Procedure!$A:$F,3,FALSE))</f>
        <v>0</v>
      </c>
      <c r="BF715" s="70"/>
      <c r="BG715" s="70">
        <f>IF($AG715="",0,VLOOKUP($AG715,Test_Procedure!$A:$F,4,FALSE))</f>
        <v>0</v>
      </c>
      <c r="BH715" s="70"/>
      <c r="BI715" s="70">
        <f>IF($AG715="",0,VLOOKUP($AG715,Test_Procedure!$A:$F,5,FALSE))</f>
        <v>0</v>
      </c>
      <c r="BJ715" s="70"/>
      <c r="BK715" s="70">
        <f>IF($AG715="",0,VLOOKUP($AG715,Test_Procedure!$A:$F,6,FALSE))</f>
        <v>0</v>
      </c>
      <c r="BL715" s="70"/>
      <c r="BM715" s="71"/>
      <c r="BN715" s="71"/>
      <c r="BO715" s="71"/>
      <c r="BP715" s="72"/>
      <c r="BQ715" s="72"/>
      <c r="BR715" s="72"/>
      <c r="BS715" s="72"/>
      <c r="BT715" s="72"/>
      <c r="BU715" s="72"/>
      <c r="BV715" s="72"/>
      <c r="BW715" s="72"/>
      <c r="BX715" s="72"/>
      <c r="BY715" s="72"/>
      <c r="BZ715" s="72"/>
      <c r="CA715" s="72"/>
      <c r="CB715" s="72"/>
      <c r="CC715" s="72"/>
      <c r="CD715" s="72"/>
      <c r="CE715" s="72"/>
      <c r="CF715" s="72"/>
      <c r="CG715" s="72"/>
      <c r="CH715" s="72"/>
      <c r="CI715" s="72"/>
      <c r="CJ715" s="72"/>
      <c r="XEX715" s="56" t="str">
        <f>IF(ISERROR(VLOOKUP('Testing Report'!$G$8,$AG715:$BD715,13,FALSE)),"",VLOOKUP('Testing Report'!$G$8,$AG715:$BD715,13,FALSE))</f>
        <v/>
      </c>
      <c r="XEY715" s="56" t="str">
        <f>IF(ISERROR(VLOOKUP('Testing Report'!$G$8,$AG715:$BD715,15,FALSE)),"",VLOOKUP('Testing Report'!$G$8,$AG715:$BD715,15,FALSE))</f>
        <v/>
      </c>
      <c r="XEZ715" s="56" t="str">
        <f>IF(COUNTIF($X715:$X$5000,'Testing Report'!$G$8)=0,"",COUNTIF($X715:$X$5000,'Testing Report'!$G$8))</f>
        <v/>
      </c>
      <c r="XFA715" s="56" t="str">
        <f>IF(ISERROR(VLOOKUP('Testing Report'!$G$8,$AG715:$BD715,19,FALSE)),"",VLOOKUP('Testing Report'!$G$8,$AG715:$BD715,19,FALSE))</f>
        <v/>
      </c>
      <c r="XFB715" s="56" t="str">
        <f>IF(ISERROR(VLOOKUP('Testing Report'!$G$8,$X715:$BD715,32,FALSE)),"",VLOOKUP('Testing Report'!$G$8,$X715:$BD715,32,FALSE))</f>
        <v/>
      </c>
      <c r="XFC715" s="26"/>
      <c r="XFD715" s="7" t="str">
        <f t="shared" si="37"/>
        <v/>
      </c>
    </row>
    <row r="716" spans="1:88 16378:16384" ht="15" customHeight="1">
      <c r="A716" s="65" t="str">
        <f t="shared" si="35"/>
        <v/>
      </c>
      <c r="B716" s="65"/>
      <c r="C716" s="66"/>
      <c r="D716" s="66"/>
      <c r="E716" s="66"/>
      <c r="F716" s="66"/>
      <c r="G716" s="66"/>
      <c r="H716" s="66"/>
      <c r="I716" s="66"/>
      <c r="J716" s="66"/>
      <c r="K716" s="66"/>
      <c r="L716" s="66"/>
      <c r="M716" s="66"/>
      <c r="N716" s="66"/>
      <c r="O716" s="66"/>
      <c r="P716" s="66"/>
      <c r="Q716" s="66"/>
      <c r="R716" s="66"/>
      <c r="S716" s="72"/>
      <c r="T716" s="72"/>
      <c r="U716" s="72"/>
      <c r="V716" s="72"/>
      <c r="W716" s="72"/>
      <c r="X716" s="64"/>
      <c r="Y716" s="64"/>
      <c r="Z716" s="64"/>
      <c r="AA716" s="64"/>
      <c r="AB716" s="64"/>
      <c r="AC716" s="64"/>
      <c r="AD716" s="64"/>
      <c r="AE716" s="64"/>
      <c r="AF716" s="64"/>
      <c r="AG716" s="64"/>
      <c r="AH716" s="64"/>
      <c r="AI716" s="64"/>
      <c r="AJ716" s="64"/>
      <c r="AK716" s="64"/>
      <c r="AL716" s="64"/>
      <c r="AM716" s="64"/>
      <c r="AN716" s="64"/>
      <c r="AO716" s="64"/>
      <c r="AP716" s="67" t="str">
        <f>IF($AG716="","",VLOOKUP($AG716,Test_Procedure!$A:$F,2,FALSE))</f>
        <v/>
      </c>
      <c r="AQ716" s="67"/>
      <c r="AR716" s="67"/>
      <c r="AS716" s="68"/>
      <c r="AT716" s="68"/>
      <c r="AU716" s="68"/>
      <c r="AV716" s="68"/>
      <c r="AW716" s="68"/>
      <c r="AX716" s="68"/>
      <c r="AY716" s="68"/>
      <c r="AZ716" s="68"/>
      <c r="BA716" s="68"/>
      <c r="BB716" s="68"/>
      <c r="BC716" s="69" t="str">
        <f t="shared" si="36"/>
        <v/>
      </c>
      <c r="BD716" s="69"/>
      <c r="BE716" s="70">
        <f>IF($AG716="",0,VLOOKUP($AG716,Test_Procedure!$A:$F,3,FALSE))</f>
        <v>0</v>
      </c>
      <c r="BF716" s="70"/>
      <c r="BG716" s="70">
        <f>IF($AG716="",0,VLOOKUP($AG716,Test_Procedure!$A:$F,4,FALSE))</f>
        <v>0</v>
      </c>
      <c r="BH716" s="70"/>
      <c r="BI716" s="70">
        <f>IF($AG716="",0,VLOOKUP($AG716,Test_Procedure!$A:$F,5,FALSE))</f>
        <v>0</v>
      </c>
      <c r="BJ716" s="70"/>
      <c r="BK716" s="70">
        <f>IF($AG716="",0,VLOOKUP($AG716,Test_Procedure!$A:$F,6,FALSE))</f>
        <v>0</v>
      </c>
      <c r="BL716" s="70"/>
      <c r="BM716" s="71"/>
      <c r="BN716" s="71"/>
      <c r="BO716" s="71"/>
      <c r="BP716" s="72"/>
      <c r="BQ716" s="72"/>
      <c r="BR716" s="72"/>
      <c r="BS716" s="72"/>
      <c r="BT716" s="72"/>
      <c r="BU716" s="72"/>
      <c r="BV716" s="72"/>
      <c r="BW716" s="72"/>
      <c r="BX716" s="72"/>
      <c r="BY716" s="72"/>
      <c r="BZ716" s="72"/>
      <c r="CA716" s="72"/>
      <c r="CB716" s="72"/>
      <c r="CC716" s="72"/>
      <c r="CD716" s="72"/>
      <c r="CE716" s="72"/>
      <c r="CF716" s="72"/>
      <c r="CG716" s="72"/>
      <c r="CH716" s="72"/>
      <c r="CI716" s="72"/>
      <c r="CJ716" s="72"/>
      <c r="XEX716" s="56" t="str">
        <f>IF(ISERROR(VLOOKUP('Testing Report'!$G$8,$AG716:$BD716,13,FALSE)),"",VLOOKUP('Testing Report'!$G$8,$AG716:$BD716,13,FALSE))</f>
        <v/>
      </c>
      <c r="XEY716" s="56" t="str">
        <f>IF(ISERROR(VLOOKUP('Testing Report'!$G$8,$AG716:$BD716,15,FALSE)),"",VLOOKUP('Testing Report'!$G$8,$AG716:$BD716,15,FALSE))</f>
        <v/>
      </c>
      <c r="XEZ716" s="56" t="str">
        <f>IF(COUNTIF($X716:$X$5000,'Testing Report'!$G$8)=0,"",COUNTIF($X716:$X$5000,'Testing Report'!$G$8))</f>
        <v/>
      </c>
      <c r="XFA716" s="56" t="str">
        <f>IF(ISERROR(VLOOKUP('Testing Report'!$G$8,$AG716:$BD716,19,FALSE)),"",VLOOKUP('Testing Report'!$G$8,$AG716:$BD716,19,FALSE))</f>
        <v/>
      </c>
      <c r="XFB716" s="56" t="str">
        <f>IF(ISERROR(VLOOKUP('Testing Report'!$G$8,$X716:$BD716,32,FALSE)),"",VLOOKUP('Testing Report'!$G$8,$X716:$BD716,32,FALSE))</f>
        <v/>
      </c>
      <c r="XFC716" s="26"/>
      <c r="XFD716" s="7" t="str">
        <f t="shared" si="37"/>
        <v/>
      </c>
    </row>
    <row r="717" spans="1:88 16378:16384" ht="15" customHeight="1">
      <c r="A717" s="65" t="str">
        <f t="shared" si="35"/>
        <v/>
      </c>
      <c r="B717" s="65"/>
      <c r="C717" s="66"/>
      <c r="D717" s="66"/>
      <c r="E717" s="66"/>
      <c r="F717" s="66"/>
      <c r="G717" s="66"/>
      <c r="H717" s="66"/>
      <c r="I717" s="66"/>
      <c r="J717" s="66"/>
      <c r="K717" s="66"/>
      <c r="L717" s="66"/>
      <c r="M717" s="66"/>
      <c r="N717" s="66"/>
      <c r="O717" s="66"/>
      <c r="P717" s="66"/>
      <c r="Q717" s="66"/>
      <c r="R717" s="66"/>
      <c r="S717" s="72"/>
      <c r="T717" s="72"/>
      <c r="U717" s="72"/>
      <c r="V717" s="72"/>
      <c r="W717" s="72"/>
      <c r="X717" s="64"/>
      <c r="Y717" s="64"/>
      <c r="Z717" s="64"/>
      <c r="AA717" s="64"/>
      <c r="AB717" s="64"/>
      <c r="AC717" s="64"/>
      <c r="AD717" s="64"/>
      <c r="AE717" s="64"/>
      <c r="AF717" s="64"/>
      <c r="AG717" s="64"/>
      <c r="AH717" s="64"/>
      <c r="AI717" s="64"/>
      <c r="AJ717" s="64"/>
      <c r="AK717" s="64"/>
      <c r="AL717" s="64"/>
      <c r="AM717" s="64"/>
      <c r="AN717" s="64"/>
      <c r="AO717" s="64"/>
      <c r="AP717" s="67" t="str">
        <f>IF($AG717="","",VLOOKUP($AG717,Test_Procedure!$A:$F,2,FALSE))</f>
        <v/>
      </c>
      <c r="AQ717" s="67"/>
      <c r="AR717" s="67"/>
      <c r="AS717" s="68"/>
      <c r="AT717" s="68"/>
      <c r="AU717" s="68"/>
      <c r="AV717" s="68"/>
      <c r="AW717" s="68"/>
      <c r="AX717" s="68"/>
      <c r="AY717" s="68"/>
      <c r="AZ717" s="68"/>
      <c r="BA717" s="68"/>
      <c r="BB717" s="68"/>
      <c r="BC717" s="69" t="str">
        <f t="shared" si="36"/>
        <v/>
      </c>
      <c r="BD717" s="69"/>
      <c r="BE717" s="70">
        <f>IF($AG717="",0,VLOOKUP($AG717,Test_Procedure!$A:$F,3,FALSE))</f>
        <v>0</v>
      </c>
      <c r="BF717" s="70"/>
      <c r="BG717" s="70">
        <f>IF($AG717="",0,VLOOKUP($AG717,Test_Procedure!$A:$F,4,FALSE))</f>
        <v>0</v>
      </c>
      <c r="BH717" s="70"/>
      <c r="BI717" s="70">
        <f>IF($AG717="",0,VLOOKUP($AG717,Test_Procedure!$A:$F,5,FALSE))</f>
        <v>0</v>
      </c>
      <c r="BJ717" s="70"/>
      <c r="BK717" s="70">
        <f>IF($AG717="",0,VLOOKUP($AG717,Test_Procedure!$A:$F,6,FALSE))</f>
        <v>0</v>
      </c>
      <c r="BL717" s="70"/>
      <c r="BM717" s="71"/>
      <c r="BN717" s="71"/>
      <c r="BO717" s="71"/>
      <c r="BP717" s="72"/>
      <c r="BQ717" s="72"/>
      <c r="BR717" s="72"/>
      <c r="BS717" s="72"/>
      <c r="BT717" s="72"/>
      <c r="BU717" s="72"/>
      <c r="BV717" s="72"/>
      <c r="BW717" s="72"/>
      <c r="BX717" s="72"/>
      <c r="BY717" s="72"/>
      <c r="BZ717" s="72"/>
      <c r="CA717" s="72"/>
      <c r="CB717" s="72"/>
      <c r="CC717" s="72"/>
      <c r="CD717" s="72"/>
      <c r="CE717" s="72"/>
      <c r="CF717" s="72"/>
      <c r="CG717" s="72"/>
      <c r="CH717" s="72"/>
      <c r="CI717" s="72"/>
      <c r="CJ717" s="72"/>
      <c r="XEX717" s="56" t="str">
        <f>IF(ISERROR(VLOOKUP('Testing Report'!$G$8,$AG717:$BD717,13,FALSE)),"",VLOOKUP('Testing Report'!$G$8,$AG717:$BD717,13,FALSE))</f>
        <v/>
      </c>
      <c r="XEY717" s="56" t="str">
        <f>IF(ISERROR(VLOOKUP('Testing Report'!$G$8,$AG717:$BD717,15,FALSE)),"",VLOOKUP('Testing Report'!$G$8,$AG717:$BD717,15,FALSE))</f>
        <v/>
      </c>
      <c r="XEZ717" s="56" t="str">
        <f>IF(COUNTIF($X717:$X$5000,'Testing Report'!$G$8)=0,"",COUNTIF($X717:$X$5000,'Testing Report'!$G$8))</f>
        <v/>
      </c>
      <c r="XFA717" s="56" t="str">
        <f>IF(ISERROR(VLOOKUP('Testing Report'!$G$8,$AG717:$BD717,19,FALSE)),"",VLOOKUP('Testing Report'!$G$8,$AG717:$BD717,19,FALSE))</f>
        <v/>
      </c>
      <c r="XFB717" s="56" t="str">
        <f>IF(ISERROR(VLOOKUP('Testing Report'!$G$8,$X717:$BD717,32,FALSE)),"",VLOOKUP('Testing Report'!$G$8,$X717:$BD717,32,FALSE))</f>
        <v/>
      </c>
      <c r="XFC717" s="26"/>
      <c r="XFD717" s="7" t="str">
        <f t="shared" si="37"/>
        <v/>
      </c>
    </row>
    <row r="718" spans="1:88 16378:16384" ht="15" customHeight="1">
      <c r="A718" s="65" t="str">
        <f t="shared" si="35"/>
        <v/>
      </c>
      <c r="B718" s="65"/>
      <c r="C718" s="66"/>
      <c r="D718" s="66"/>
      <c r="E718" s="66"/>
      <c r="F718" s="66"/>
      <c r="G718" s="66"/>
      <c r="H718" s="66"/>
      <c r="I718" s="66"/>
      <c r="J718" s="66"/>
      <c r="K718" s="66"/>
      <c r="L718" s="66"/>
      <c r="M718" s="66"/>
      <c r="N718" s="66"/>
      <c r="O718" s="66"/>
      <c r="P718" s="66"/>
      <c r="Q718" s="66"/>
      <c r="R718" s="66"/>
      <c r="S718" s="72"/>
      <c r="T718" s="72"/>
      <c r="U718" s="72"/>
      <c r="V718" s="72"/>
      <c r="W718" s="72"/>
      <c r="X718" s="64"/>
      <c r="Y718" s="64"/>
      <c r="Z718" s="64"/>
      <c r="AA718" s="64"/>
      <c r="AB718" s="64"/>
      <c r="AC718" s="64"/>
      <c r="AD718" s="64"/>
      <c r="AE718" s="64"/>
      <c r="AF718" s="64"/>
      <c r="AG718" s="64"/>
      <c r="AH718" s="64"/>
      <c r="AI718" s="64"/>
      <c r="AJ718" s="64"/>
      <c r="AK718" s="64"/>
      <c r="AL718" s="64"/>
      <c r="AM718" s="64"/>
      <c r="AN718" s="64"/>
      <c r="AO718" s="64"/>
      <c r="AP718" s="67" t="str">
        <f>IF($AG718="","",VLOOKUP($AG718,Test_Procedure!$A:$F,2,FALSE))</f>
        <v/>
      </c>
      <c r="AQ718" s="67"/>
      <c r="AR718" s="67"/>
      <c r="AS718" s="68"/>
      <c r="AT718" s="68"/>
      <c r="AU718" s="68"/>
      <c r="AV718" s="68"/>
      <c r="AW718" s="68"/>
      <c r="AX718" s="68"/>
      <c r="AY718" s="68"/>
      <c r="AZ718" s="68"/>
      <c r="BA718" s="68"/>
      <c r="BB718" s="68"/>
      <c r="BC718" s="69" t="str">
        <f t="shared" si="36"/>
        <v/>
      </c>
      <c r="BD718" s="69"/>
      <c r="BE718" s="70">
        <f>IF($AG718="",0,VLOOKUP($AG718,Test_Procedure!$A:$F,3,FALSE))</f>
        <v>0</v>
      </c>
      <c r="BF718" s="70"/>
      <c r="BG718" s="70">
        <f>IF($AG718="",0,VLOOKUP($AG718,Test_Procedure!$A:$F,4,FALSE))</f>
        <v>0</v>
      </c>
      <c r="BH718" s="70"/>
      <c r="BI718" s="70">
        <f>IF($AG718="",0,VLOOKUP($AG718,Test_Procedure!$A:$F,5,FALSE))</f>
        <v>0</v>
      </c>
      <c r="BJ718" s="70"/>
      <c r="BK718" s="70">
        <f>IF($AG718="",0,VLOOKUP($AG718,Test_Procedure!$A:$F,6,FALSE))</f>
        <v>0</v>
      </c>
      <c r="BL718" s="70"/>
      <c r="BM718" s="71"/>
      <c r="BN718" s="71"/>
      <c r="BO718" s="71"/>
      <c r="BP718" s="72"/>
      <c r="BQ718" s="72"/>
      <c r="BR718" s="72"/>
      <c r="BS718" s="72"/>
      <c r="BT718" s="72"/>
      <c r="BU718" s="72"/>
      <c r="BV718" s="72"/>
      <c r="BW718" s="72"/>
      <c r="BX718" s="72"/>
      <c r="BY718" s="72"/>
      <c r="BZ718" s="72"/>
      <c r="CA718" s="72"/>
      <c r="CB718" s="72"/>
      <c r="CC718" s="72"/>
      <c r="CD718" s="72"/>
      <c r="CE718" s="72"/>
      <c r="CF718" s="72"/>
      <c r="CG718" s="72"/>
      <c r="CH718" s="72"/>
      <c r="CI718" s="72"/>
      <c r="CJ718" s="72"/>
      <c r="XEX718" s="56" t="str">
        <f>IF(ISERROR(VLOOKUP('Testing Report'!$G$8,$AG718:$BD718,13,FALSE)),"",VLOOKUP('Testing Report'!$G$8,$AG718:$BD718,13,FALSE))</f>
        <v/>
      </c>
      <c r="XEY718" s="56" t="str">
        <f>IF(ISERROR(VLOOKUP('Testing Report'!$G$8,$AG718:$BD718,15,FALSE)),"",VLOOKUP('Testing Report'!$G$8,$AG718:$BD718,15,FALSE))</f>
        <v/>
      </c>
      <c r="XEZ718" s="56" t="str">
        <f>IF(COUNTIF($X718:$X$5000,'Testing Report'!$G$8)=0,"",COUNTIF($X718:$X$5000,'Testing Report'!$G$8))</f>
        <v/>
      </c>
      <c r="XFA718" s="56" t="str">
        <f>IF(ISERROR(VLOOKUP('Testing Report'!$G$8,$AG718:$BD718,19,FALSE)),"",VLOOKUP('Testing Report'!$G$8,$AG718:$BD718,19,FALSE))</f>
        <v/>
      </c>
      <c r="XFB718" s="56" t="str">
        <f>IF(ISERROR(VLOOKUP('Testing Report'!$G$8,$X718:$BD718,32,FALSE)),"",VLOOKUP('Testing Report'!$G$8,$X718:$BD718,32,FALSE))</f>
        <v/>
      </c>
      <c r="XFC718" s="26"/>
      <c r="XFD718" s="7" t="str">
        <f t="shared" si="37"/>
        <v/>
      </c>
    </row>
    <row r="719" spans="1:88 16378:16384" ht="15" customHeight="1">
      <c r="A719" s="65" t="str">
        <f t="shared" si="35"/>
        <v/>
      </c>
      <c r="B719" s="65"/>
      <c r="C719" s="66"/>
      <c r="D719" s="66"/>
      <c r="E719" s="66"/>
      <c r="F719" s="66"/>
      <c r="G719" s="66"/>
      <c r="H719" s="66"/>
      <c r="I719" s="66"/>
      <c r="J719" s="66"/>
      <c r="K719" s="66"/>
      <c r="L719" s="66"/>
      <c r="M719" s="66"/>
      <c r="N719" s="66"/>
      <c r="O719" s="66"/>
      <c r="P719" s="66"/>
      <c r="Q719" s="66"/>
      <c r="R719" s="66"/>
      <c r="S719" s="72"/>
      <c r="T719" s="72"/>
      <c r="U719" s="72"/>
      <c r="V719" s="72"/>
      <c r="W719" s="72"/>
      <c r="X719" s="64"/>
      <c r="Y719" s="64"/>
      <c r="Z719" s="64"/>
      <c r="AA719" s="64"/>
      <c r="AB719" s="64"/>
      <c r="AC719" s="64"/>
      <c r="AD719" s="64"/>
      <c r="AE719" s="64"/>
      <c r="AF719" s="64"/>
      <c r="AG719" s="64"/>
      <c r="AH719" s="64"/>
      <c r="AI719" s="64"/>
      <c r="AJ719" s="64"/>
      <c r="AK719" s="64"/>
      <c r="AL719" s="64"/>
      <c r="AM719" s="64"/>
      <c r="AN719" s="64"/>
      <c r="AO719" s="64"/>
      <c r="AP719" s="67" t="str">
        <f>IF($AG719="","",VLOOKUP($AG719,Test_Procedure!$A:$F,2,FALSE))</f>
        <v/>
      </c>
      <c r="AQ719" s="67"/>
      <c r="AR719" s="67"/>
      <c r="AS719" s="68"/>
      <c r="AT719" s="68"/>
      <c r="AU719" s="68"/>
      <c r="AV719" s="68"/>
      <c r="AW719" s="68"/>
      <c r="AX719" s="68"/>
      <c r="AY719" s="68"/>
      <c r="AZ719" s="68"/>
      <c r="BA719" s="68"/>
      <c r="BB719" s="68"/>
      <c r="BC719" s="69" t="str">
        <f t="shared" si="36"/>
        <v/>
      </c>
      <c r="BD719" s="69"/>
      <c r="BE719" s="70">
        <f>IF($AG719="",0,VLOOKUP($AG719,Test_Procedure!$A:$F,3,FALSE))</f>
        <v>0</v>
      </c>
      <c r="BF719" s="70"/>
      <c r="BG719" s="70">
        <f>IF($AG719="",0,VLOOKUP($AG719,Test_Procedure!$A:$F,4,FALSE))</f>
        <v>0</v>
      </c>
      <c r="BH719" s="70"/>
      <c r="BI719" s="70">
        <f>IF($AG719="",0,VLOOKUP($AG719,Test_Procedure!$A:$F,5,FALSE))</f>
        <v>0</v>
      </c>
      <c r="BJ719" s="70"/>
      <c r="BK719" s="70">
        <f>IF($AG719="",0,VLOOKUP($AG719,Test_Procedure!$A:$F,6,FALSE))</f>
        <v>0</v>
      </c>
      <c r="BL719" s="70"/>
      <c r="BM719" s="71"/>
      <c r="BN719" s="71"/>
      <c r="BO719" s="71"/>
      <c r="BP719" s="72"/>
      <c r="BQ719" s="72"/>
      <c r="BR719" s="72"/>
      <c r="BS719" s="72"/>
      <c r="BT719" s="72"/>
      <c r="BU719" s="72"/>
      <c r="BV719" s="72"/>
      <c r="BW719" s="72"/>
      <c r="BX719" s="72"/>
      <c r="BY719" s="72"/>
      <c r="BZ719" s="72"/>
      <c r="CA719" s="72"/>
      <c r="CB719" s="72"/>
      <c r="CC719" s="72"/>
      <c r="CD719" s="72"/>
      <c r="CE719" s="72"/>
      <c r="CF719" s="72"/>
      <c r="CG719" s="72"/>
      <c r="CH719" s="72"/>
      <c r="CI719" s="72"/>
      <c r="CJ719" s="72"/>
      <c r="XEX719" s="56" t="str">
        <f>IF(ISERROR(VLOOKUP('Testing Report'!$G$8,$AG719:$BD719,13,FALSE)),"",VLOOKUP('Testing Report'!$G$8,$AG719:$BD719,13,FALSE))</f>
        <v/>
      </c>
      <c r="XEY719" s="56" t="str">
        <f>IF(ISERROR(VLOOKUP('Testing Report'!$G$8,$AG719:$BD719,15,FALSE)),"",VLOOKUP('Testing Report'!$G$8,$AG719:$BD719,15,FALSE))</f>
        <v/>
      </c>
      <c r="XEZ719" s="56" t="str">
        <f>IF(COUNTIF($X719:$X$5000,'Testing Report'!$G$8)=0,"",COUNTIF($X719:$X$5000,'Testing Report'!$G$8))</f>
        <v/>
      </c>
      <c r="XFA719" s="56" t="str">
        <f>IF(ISERROR(VLOOKUP('Testing Report'!$G$8,$AG719:$BD719,19,FALSE)),"",VLOOKUP('Testing Report'!$G$8,$AG719:$BD719,19,FALSE))</f>
        <v/>
      </c>
      <c r="XFB719" s="56" t="str">
        <f>IF(ISERROR(VLOOKUP('Testing Report'!$G$8,$X719:$BD719,32,FALSE)),"",VLOOKUP('Testing Report'!$G$8,$X719:$BD719,32,FALSE))</f>
        <v/>
      </c>
      <c r="XFC719" s="26"/>
      <c r="XFD719" s="7" t="str">
        <f t="shared" si="37"/>
        <v/>
      </c>
    </row>
    <row r="720" spans="1:88 16378:16384" ht="15" customHeight="1">
      <c r="A720" s="65" t="str">
        <f t="shared" si="35"/>
        <v/>
      </c>
      <c r="B720" s="65"/>
      <c r="C720" s="66"/>
      <c r="D720" s="66"/>
      <c r="E720" s="66"/>
      <c r="F720" s="66"/>
      <c r="G720" s="66"/>
      <c r="H720" s="66"/>
      <c r="I720" s="66"/>
      <c r="J720" s="66"/>
      <c r="K720" s="66"/>
      <c r="L720" s="66"/>
      <c r="M720" s="66"/>
      <c r="N720" s="66"/>
      <c r="O720" s="66"/>
      <c r="P720" s="66"/>
      <c r="Q720" s="66"/>
      <c r="R720" s="66"/>
      <c r="S720" s="72"/>
      <c r="T720" s="72"/>
      <c r="U720" s="72"/>
      <c r="V720" s="72"/>
      <c r="W720" s="72"/>
      <c r="X720" s="64"/>
      <c r="Y720" s="64"/>
      <c r="Z720" s="64"/>
      <c r="AA720" s="64"/>
      <c r="AB720" s="64"/>
      <c r="AC720" s="64"/>
      <c r="AD720" s="64"/>
      <c r="AE720" s="64"/>
      <c r="AF720" s="64"/>
      <c r="AG720" s="64"/>
      <c r="AH720" s="64"/>
      <c r="AI720" s="64"/>
      <c r="AJ720" s="64"/>
      <c r="AK720" s="64"/>
      <c r="AL720" s="64"/>
      <c r="AM720" s="64"/>
      <c r="AN720" s="64"/>
      <c r="AO720" s="64"/>
      <c r="AP720" s="67" t="str">
        <f>IF($AG720="","",VLOOKUP($AG720,Test_Procedure!$A:$F,2,FALSE))</f>
        <v/>
      </c>
      <c r="AQ720" s="67"/>
      <c r="AR720" s="67"/>
      <c r="AS720" s="68"/>
      <c r="AT720" s="68"/>
      <c r="AU720" s="68"/>
      <c r="AV720" s="68"/>
      <c r="AW720" s="68"/>
      <c r="AX720" s="68"/>
      <c r="AY720" s="68"/>
      <c r="AZ720" s="68"/>
      <c r="BA720" s="68"/>
      <c r="BB720" s="68"/>
      <c r="BC720" s="69" t="str">
        <f t="shared" si="36"/>
        <v/>
      </c>
      <c r="BD720" s="69"/>
      <c r="BE720" s="70">
        <f>IF($AG720="",0,VLOOKUP($AG720,Test_Procedure!$A:$F,3,FALSE))</f>
        <v>0</v>
      </c>
      <c r="BF720" s="70"/>
      <c r="BG720" s="70">
        <f>IF($AG720="",0,VLOOKUP($AG720,Test_Procedure!$A:$F,4,FALSE))</f>
        <v>0</v>
      </c>
      <c r="BH720" s="70"/>
      <c r="BI720" s="70">
        <f>IF($AG720="",0,VLOOKUP($AG720,Test_Procedure!$A:$F,5,FALSE))</f>
        <v>0</v>
      </c>
      <c r="BJ720" s="70"/>
      <c r="BK720" s="70">
        <f>IF($AG720="",0,VLOOKUP($AG720,Test_Procedure!$A:$F,6,FALSE))</f>
        <v>0</v>
      </c>
      <c r="BL720" s="70"/>
      <c r="BM720" s="71"/>
      <c r="BN720" s="71"/>
      <c r="BO720" s="71"/>
      <c r="BP720" s="72"/>
      <c r="BQ720" s="72"/>
      <c r="BR720" s="72"/>
      <c r="BS720" s="72"/>
      <c r="BT720" s="72"/>
      <c r="BU720" s="72"/>
      <c r="BV720" s="72"/>
      <c r="BW720" s="72"/>
      <c r="BX720" s="72"/>
      <c r="BY720" s="72"/>
      <c r="BZ720" s="72"/>
      <c r="CA720" s="72"/>
      <c r="CB720" s="72"/>
      <c r="CC720" s="72"/>
      <c r="CD720" s="72"/>
      <c r="CE720" s="72"/>
      <c r="CF720" s="72"/>
      <c r="CG720" s="72"/>
      <c r="CH720" s="72"/>
      <c r="CI720" s="72"/>
      <c r="CJ720" s="72"/>
      <c r="XEX720" s="56" t="str">
        <f>IF(ISERROR(VLOOKUP('Testing Report'!$G$8,$AG720:$BD720,13,FALSE)),"",VLOOKUP('Testing Report'!$G$8,$AG720:$BD720,13,FALSE))</f>
        <v/>
      </c>
      <c r="XEY720" s="56" t="str">
        <f>IF(ISERROR(VLOOKUP('Testing Report'!$G$8,$AG720:$BD720,15,FALSE)),"",VLOOKUP('Testing Report'!$G$8,$AG720:$BD720,15,FALSE))</f>
        <v/>
      </c>
      <c r="XEZ720" s="56" t="str">
        <f>IF(COUNTIF($X720:$X$5000,'Testing Report'!$G$8)=0,"",COUNTIF($X720:$X$5000,'Testing Report'!$G$8))</f>
        <v/>
      </c>
      <c r="XFA720" s="56" t="str">
        <f>IF(ISERROR(VLOOKUP('Testing Report'!$G$8,$AG720:$BD720,19,FALSE)),"",VLOOKUP('Testing Report'!$G$8,$AG720:$BD720,19,FALSE))</f>
        <v/>
      </c>
      <c r="XFB720" s="56" t="str">
        <f>IF(ISERROR(VLOOKUP('Testing Report'!$G$8,$X720:$BD720,32,FALSE)),"",VLOOKUP('Testing Report'!$G$8,$X720:$BD720,32,FALSE))</f>
        <v/>
      </c>
      <c r="XFC720" s="26"/>
      <c r="XFD720" s="7" t="str">
        <f t="shared" si="37"/>
        <v/>
      </c>
    </row>
    <row r="721" spans="1:88 16378:16384" ht="15" customHeight="1">
      <c r="A721" s="65" t="str">
        <f t="shared" si="35"/>
        <v/>
      </c>
      <c r="B721" s="65"/>
      <c r="C721" s="66"/>
      <c r="D721" s="66"/>
      <c r="E721" s="66"/>
      <c r="F721" s="66"/>
      <c r="G721" s="66"/>
      <c r="H721" s="66"/>
      <c r="I721" s="66"/>
      <c r="J721" s="66"/>
      <c r="K721" s="66"/>
      <c r="L721" s="66"/>
      <c r="M721" s="66"/>
      <c r="N721" s="66"/>
      <c r="O721" s="66"/>
      <c r="P721" s="66"/>
      <c r="Q721" s="66"/>
      <c r="R721" s="66"/>
      <c r="S721" s="72"/>
      <c r="T721" s="72"/>
      <c r="U721" s="72"/>
      <c r="V721" s="72"/>
      <c r="W721" s="72"/>
      <c r="X721" s="64"/>
      <c r="Y721" s="64"/>
      <c r="Z721" s="64"/>
      <c r="AA721" s="64"/>
      <c r="AB721" s="64"/>
      <c r="AC721" s="64"/>
      <c r="AD721" s="64"/>
      <c r="AE721" s="64"/>
      <c r="AF721" s="64"/>
      <c r="AG721" s="64"/>
      <c r="AH721" s="64"/>
      <c r="AI721" s="64"/>
      <c r="AJ721" s="64"/>
      <c r="AK721" s="64"/>
      <c r="AL721" s="64"/>
      <c r="AM721" s="64"/>
      <c r="AN721" s="64"/>
      <c r="AO721" s="64"/>
      <c r="AP721" s="67" t="str">
        <f>IF($AG721="","",VLOOKUP($AG721,Test_Procedure!$A:$F,2,FALSE))</f>
        <v/>
      </c>
      <c r="AQ721" s="67"/>
      <c r="AR721" s="67"/>
      <c r="AS721" s="68"/>
      <c r="AT721" s="68"/>
      <c r="AU721" s="68"/>
      <c r="AV721" s="68"/>
      <c r="AW721" s="68"/>
      <c r="AX721" s="68"/>
      <c r="AY721" s="68"/>
      <c r="AZ721" s="68"/>
      <c r="BA721" s="68"/>
      <c r="BB721" s="68"/>
      <c r="BC721" s="69" t="str">
        <f t="shared" si="36"/>
        <v/>
      </c>
      <c r="BD721" s="69"/>
      <c r="BE721" s="70">
        <f>IF($AG721="",0,VLOOKUP($AG721,Test_Procedure!$A:$F,3,FALSE))</f>
        <v>0</v>
      </c>
      <c r="BF721" s="70"/>
      <c r="BG721" s="70">
        <f>IF($AG721="",0,VLOOKUP($AG721,Test_Procedure!$A:$F,4,FALSE))</f>
        <v>0</v>
      </c>
      <c r="BH721" s="70"/>
      <c r="BI721" s="70">
        <f>IF($AG721="",0,VLOOKUP($AG721,Test_Procedure!$A:$F,5,FALSE))</f>
        <v>0</v>
      </c>
      <c r="BJ721" s="70"/>
      <c r="BK721" s="70">
        <f>IF($AG721="",0,VLOOKUP($AG721,Test_Procedure!$A:$F,6,FALSE))</f>
        <v>0</v>
      </c>
      <c r="BL721" s="70"/>
      <c r="BM721" s="71"/>
      <c r="BN721" s="71"/>
      <c r="BO721" s="71"/>
      <c r="BP721" s="72"/>
      <c r="BQ721" s="72"/>
      <c r="BR721" s="72"/>
      <c r="BS721" s="72"/>
      <c r="BT721" s="72"/>
      <c r="BU721" s="72"/>
      <c r="BV721" s="72"/>
      <c r="BW721" s="72"/>
      <c r="BX721" s="72"/>
      <c r="BY721" s="72"/>
      <c r="BZ721" s="72"/>
      <c r="CA721" s="72"/>
      <c r="CB721" s="72"/>
      <c r="CC721" s="72"/>
      <c r="CD721" s="72"/>
      <c r="CE721" s="72"/>
      <c r="CF721" s="72"/>
      <c r="CG721" s="72"/>
      <c r="CH721" s="72"/>
      <c r="CI721" s="72"/>
      <c r="CJ721" s="72"/>
      <c r="XEX721" s="56" t="str">
        <f>IF(ISERROR(VLOOKUP('Testing Report'!$G$8,$AG721:$BD721,13,FALSE)),"",VLOOKUP('Testing Report'!$G$8,$AG721:$BD721,13,FALSE))</f>
        <v/>
      </c>
      <c r="XEY721" s="56" t="str">
        <f>IF(ISERROR(VLOOKUP('Testing Report'!$G$8,$AG721:$BD721,15,FALSE)),"",VLOOKUP('Testing Report'!$G$8,$AG721:$BD721,15,FALSE))</f>
        <v/>
      </c>
      <c r="XEZ721" s="56" t="str">
        <f>IF(COUNTIF($X721:$X$5000,'Testing Report'!$G$8)=0,"",COUNTIF($X721:$X$5000,'Testing Report'!$G$8))</f>
        <v/>
      </c>
      <c r="XFA721" s="56" t="str">
        <f>IF(ISERROR(VLOOKUP('Testing Report'!$G$8,$AG721:$BD721,19,FALSE)),"",VLOOKUP('Testing Report'!$G$8,$AG721:$BD721,19,FALSE))</f>
        <v/>
      </c>
      <c r="XFB721" s="56" t="str">
        <f>IF(ISERROR(VLOOKUP('Testing Report'!$G$8,$X721:$BD721,32,FALSE)),"",VLOOKUP('Testing Report'!$G$8,$X721:$BD721,32,FALSE))</f>
        <v/>
      </c>
      <c r="XFC721" s="26"/>
      <c r="XFD721" s="7" t="str">
        <f t="shared" si="37"/>
        <v/>
      </c>
    </row>
    <row r="722" spans="1:88 16378:16384" ht="15" customHeight="1">
      <c r="A722" s="65" t="str">
        <f t="shared" si="35"/>
        <v/>
      </c>
      <c r="B722" s="65"/>
      <c r="C722" s="66"/>
      <c r="D722" s="66"/>
      <c r="E722" s="66"/>
      <c r="F722" s="66"/>
      <c r="G722" s="66"/>
      <c r="H722" s="66"/>
      <c r="I722" s="66"/>
      <c r="J722" s="66"/>
      <c r="K722" s="66"/>
      <c r="L722" s="66"/>
      <c r="M722" s="66"/>
      <c r="N722" s="66"/>
      <c r="O722" s="66"/>
      <c r="P722" s="66"/>
      <c r="Q722" s="66"/>
      <c r="R722" s="66"/>
      <c r="S722" s="72"/>
      <c r="T722" s="72"/>
      <c r="U722" s="72"/>
      <c r="V722" s="72"/>
      <c r="W722" s="72"/>
      <c r="X722" s="64"/>
      <c r="Y722" s="64"/>
      <c r="Z722" s="64"/>
      <c r="AA722" s="64"/>
      <c r="AB722" s="64"/>
      <c r="AC722" s="64"/>
      <c r="AD722" s="64"/>
      <c r="AE722" s="64"/>
      <c r="AF722" s="64"/>
      <c r="AG722" s="64"/>
      <c r="AH722" s="64"/>
      <c r="AI722" s="64"/>
      <c r="AJ722" s="64"/>
      <c r="AK722" s="64"/>
      <c r="AL722" s="64"/>
      <c r="AM722" s="64"/>
      <c r="AN722" s="64"/>
      <c r="AO722" s="64"/>
      <c r="AP722" s="67" t="str">
        <f>IF($AG722="","",VLOOKUP($AG722,Test_Procedure!$A:$F,2,FALSE))</f>
        <v/>
      </c>
      <c r="AQ722" s="67"/>
      <c r="AR722" s="67"/>
      <c r="AS722" s="68"/>
      <c r="AT722" s="68"/>
      <c r="AU722" s="68"/>
      <c r="AV722" s="68"/>
      <c r="AW722" s="68"/>
      <c r="AX722" s="68"/>
      <c r="AY722" s="68"/>
      <c r="AZ722" s="68"/>
      <c r="BA722" s="68"/>
      <c r="BB722" s="68"/>
      <c r="BC722" s="69" t="str">
        <f t="shared" si="36"/>
        <v/>
      </c>
      <c r="BD722" s="69"/>
      <c r="BE722" s="70">
        <f>IF($AG722="",0,VLOOKUP($AG722,Test_Procedure!$A:$F,3,FALSE))</f>
        <v>0</v>
      </c>
      <c r="BF722" s="70"/>
      <c r="BG722" s="70">
        <f>IF($AG722="",0,VLOOKUP($AG722,Test_Procedure!$A:$F,4,FALSE))</f>
        <v>0</v>
      </c>
      <c r="BH722" s="70"/>
      <c r="BI722" s="70">
        <f>IF($AG722="",0,VLOOKUP($AG722,Test_Procedure!$A:$F,5,FALSE))</f>
        <v>0</v>
      </c>
      <c r="BJ722" s="70"/>
      <c r="BK722" s="70">
        <f>IF($AG722="",0,VLOOKUP($AG722,Test_Procedure!$A:$F,6,FALSE))</f>
        <v>0</v>
      </c>
      <c r="BL722" s="70"/>
      <c r="BM722" s="71"/>
      <c r="BN722" s="71"/>
      <c r="BO722" s="71"/>
      <c r="BP722" s="72"/>
      <c r="BQ722" s="72"/>
      <c r="BR722" s="72"/>
      <c r="BS722" s="72"/>
      <c r="BT722" s="72"/>
      <c r="BU722" s="72"/>
      <c r="BV722" s="72"/>
      <c r="BW722" s="72"/>
      <c r="BX722" s="72"/>
      <c r="BY722" s="72"/>
      <c r="BZ722" s="72"/>
      <c r="CA722" s="72"/>
      <c r="CB722" s="72"/>
      <c r="CC722" s="72"/>
      <c r="CD722" s="72"/>
      <c r="CE722" s="72"/>
      <c r="CF722" s="72"/>
      <c r="CG722" s="72"/>
      <c r="CH722" s="72"/>
      <c r="CI722" s="72"/>
      <c r="CJ722" s="72"/>
      <c r="XEX722" s="56" t="str">
        <f>IF(ISERROR(VLOOKUP('Testing Report'!$G$8,$AG722:$BD722,13,FALSE)),"",VLOOKUP('Testing Report'!$G$8,$AG722:$BD722,13,FALSE))</f>
        <v/>
      </c>
      <c r="XEY722" s="56" t="str">
        <f>IF(ISERROR(VLOOKUP('Testing Report'!$G$8,$AG722:$BD722,15,FALSE)),"",VLOOKUP('Testing Report'!$G$8,$AG722:$BD722,15,FALSE))</f>
        <v/>
      </c>
      <c r="XEZ722" s="56" t="str">
        <f>IF(COUNTIF($X722:$X$5000,'Testing Report'!$G$8)=0,"",COUNTIF($X722:$X$5000,'Testing Report'!$G$8))</f>
        <v/>
      </c>
      <c r="XFA722" s="56" t="str">
        <f>IF(ISERROR(VLOOKUP('Testing Report'!$G$8,$AG722:$BD722,19,FALSE)),"",VLOOKUP('Testing Report'!$G$8,$AG722:$BD722,19,FALSE))</f>
        <v/>
      </c>
      <c r="XFB722" s="56" t="str">
        <f>IF(ISERROR(VLOOKUP('Testing Report'!$G$8,$X722:$BD722,32,FALSE)),"",VLOOKUP('Testing Report'!$G$8,$X722:$BD722,32,FALSE))</f>
        <v/>
      </c>
      <c r="XFC722" s="26"/>
      <c r="XFD722" s="7" t="str">
        <f t="shared" si="37"/>
        <v/>
      </c>
    </row>
    <row r="723" spans="1:88 16378:16384" ht="15" customHeight="1">
      <c r="A723" s="65" t="str">
        <f t="shared" si="35"/>
        <v/>
      </c>
      <c r="B723" s="65"/>
      <c r="C723" s="66"/>
      <c r="D723" s="66"/>
      <c r="E723" s="66"/>
      <c r="F723" s="66"/>
      <c r="G723" s="66"/>
      <c r="H723" s="66"/>
      <c r="I723" s="66"/>
      <c r="J723" s="66"/>
      <c r="K723" s="66"/>
      <c r="L723" s="66"/>
      <c r="M723" s="66"/>
      <c r="N723" s="66"/>
      <c r="O723" s="66"/>
      <c r="P723" s="66"/>
      <c r="Q723" s="66"/>
      <c r="R723" s="66"/>
      <c r="S723" s="72"/>
      <c r="T723" s="72"/>
      <c r="U723" s="72"/>
      <c r="V723" s="72"/>
      <c r="W723" s="72"/>
      <c r="X723" s="64"/>
      <c r="Y723" s="64"/>
      <c r="Z723" s="64"/>
      <c r="AA723" s="64"/>
      <c r="AB723" s="64"/>
      <c r="AC723" s="64"/>
      <c r="AD723" s="64"/>
      <c r="AE723" s="64"/>
      <c r="AF723" s="64"/>
      <c r="AG723" s="64"/>
      <c r="AH723" s="64"/>
      <c r="AI723" s="64"/>
      <c r="AJ723" s="64"/>
      <c r="AK723" s="64"/>
      <c r="AL723" s="64"/>
      <c r="AM723" s="64"/>
      <c r="AN723" s="64"/>
      <c r="AO723" s="64"/>
      <c r="AP723" s="67" t="str">
        <f>IF($AG723="","",VLOOKUP($AG723,Test_Procedure!$A:$F,2,FALSE))</f>
        <v/>
      </c>
      <c r="AQ723" s="67"/>
      <c r="AR723" s="67"/>
      <c r="AS723" s="68"/>
      <c r="AT723" s="68"/>
      <c r="AU723" s="68"/>
      <c r="AV723" s="68"/>
      <c r="AW723" s="68"/>
      <c r="AX723" s="68"/>
      <c r="AY723" s="68"/>
      <c r="AZ723" s="68"/>
      <c r="BA723" s="68"/>
      <c r="BB723" s="68"/>
      <c r="BC723" s="69" t="str">
        <f t="shared" si="36"/>
        <v/>
      </c>
      <c r="BD723" s="69"/>
      <c r="BE723" s="70">
        <f>IF($AG723="",0,VLOOKUP($AG723,Test_Procedure!$A:$F,3,FALSE))</f>
        <v>0</v>
      </c>
      <c r="BF723" s="70"/>
      <c r="BG723" s="70">
        <f>IF($AG723="",0,VLOOKUP($AG723,Test_Procedure!$A:$F,4,FALSE))</f>
        <v>0</v>
      </c>
      <c r="BH723" s="70"/>
      <c r="BI723" s="70">
        <f>IF($AG723="",0,VLOOKUP($AG723,Test_Procedure!$A:$F,5,FALSE))</f>
        <v>0</v>
      </c>
      <c r="BJ723" s="70"/>
      <c r="BK723" s="70">
        <f>IF($AG723="",0,VLOOKUP($AG723,Test_Procedure!$A:$F,6,FALSE))</f>
        <v>0</v>
      </c>
      <c r="BL723" s="70"/>
      <c r="BM723" s="71"/>
      <c r="BN723" s="71"/>
      <c r="BO723" s="71"/>
      <c r="BP723" s="72"/>
      <c r="BQ723" s="72"/>
      <c r="BR723" s="72"/>
      <c r="BS723" s="72"/>
      <c r="BT723" s="72"/>
      <c r="BU723" s="72"/>
      <c r="BV723" s="72"/>
      <c r="BW723" s="72"/>
      <c r="BX723" s="72"/>
      <c r="BY723" s="72"/>
      <c r="BZ723" s="72"/>
      <c r="CA723" s="72"/>
      <c r="CB723" s="72"/>
      <c r="CC723" s="72"/>
      <c r="CD723" s="72"/>
      <c r="CE723" s="72"/>
      <c r="CF723" s="72"/>
      <c r="CG723" s="72"/>
      <c r="CH723" s="72"/>
      <c r="CI723" s="72"/>
      <c r="CJ723" s="72"/>
      <c r="XEX723" s="56" t="str">
        <f>IF(ISERROR(VLOOKUP('Testing Report'!$G$8,$AG723:$BD723,13,FALSE)),"",VLOOKUP('Testing Report'!$G$8,$AG723:$BD723,13,FALSE))</f>
        <v/>
      </c>
      <c r="XEY723" s="56" t="str">
        <f>IF(ISERROR(VLOOKUP('Testing Report'!$G$8,$AG723:$BD723,15,FALSE)),"",VLOOKUP('Testing Report'!$G$8,$AG723:$BD723,15,FALSE))</f>
        <v/>
      </c>
      <c r="XEZ723" s="56" t="str">
        <f>IF(COUNTIF($X723:$X$5000,'Testing Report'!$G$8)=0,"",COUNTIF($X723:$X$5000,'Testing Report'!$G$8))</f>
        <v/>
      </c>
      <c r="XFA723" s="56" t="str">
        <f>IF(ISERROR(VLOOKUP('Testing Report'!$G$8,$AG723:$BD723,19,FALSE)),"",VLOOKUP('Testing Report'!$G$8,$AG723:$BD723,19,FALSE))</f>
        <v/>
      </c>
      <c r="XFB723" s="56" t="str">
        <f>IF(ISERROR(VLOOKUP('Testing Report'!$G$8,$X723:$BD723,32,FALSE)),"",VLOOKUP('Testing Report'!$G$8,$X723:$BD723,32,FALSE))</f>
        <v/>
      </c>
      <c r="XFC723" s="26"/>
      <c r="XFD723" s="7" t="str">
        <f t="shared" si="37"/>
        <v/>
      </c>
    </row>
    <row r="724" spans="1:88 16378:16384" ht="15" customHeight="1">
      <c r="A724" s="65" t="str">
        <f t="shared" si="35"/>
        <v/>
      </c>
      <c r="B724" s="65"/>
      <c r="C724" s="66"/>
      <c r="D724" s="66"/>
      <c r="E724" s="66"/>
      <c r="F724" s="66"/>
      <c r="G724" s="66"/>
      <c r="H724" s="66"/>
      <c r="I724" s="66"/>
      <c r="J724" s="66"/>
      <c r="K724" s="66"/>
      <c r="L724" s="66"/>
      <c r="M724" s="66"/>
      <c r="N724" s="66"/>
      <c r="O724" s="66"/>
      <c r="P724" s="66"/>
      <c r="Q724" s="66"/>
      <c r="R724" s="66"/>
      <c r="S724" s="72"/>
      <c r="T724" s="72"/>
      <c r="U724" s="72"/>
      <c r="V724" s="72"/>
      <c r="W724" s="72"/>
      <c r="X724" s="64"/>
      <c r="Y724" s="64"/>
      <c r="Z724" s="64"/>
      <c r="AA724" s="64"/>
      <c r="AB724" s="64"/>
      <c r="AC724" s="64"/>
      <c r="AD724" s="64"/>
      <c r="AE724" s="64"/>
      <c r="AF724" s="64"/>
      <c r="AG724" s="64"/>
      <c r="AH724" s="64"/>
      <c r="AI724" s="64"/>
      <c r="AJ724" s="64"/>
      <c r="AK724" s="64"/>
      <c r="AL724" s="64"/>
      <c r="AM724" s="64"/>
      <c r="AN724" s="64"/>
      <c r="AO724" s="64"/>
      <c r="AP724" s="67" t="str">
        <f>IF($AG724="","",VLOOKUP($AG724,Test_Procedure!$A:$F,2,FALSE))</f>
        <v/>
      </c>
      <c r="AQ724" s="67"/>
      <c r="AR724" s="67"/>
      <c r="AS724" s="68"/>
      <c r="AT724" s="68"/>
      <c r="AU724" s="68"/>
      <c r="AV724" s="68"/>
      <c r="AW724" s="68"/>
      <c r="AX724" s="68"/>
      <c r="AY724" s="68"/>
      <c r="AZ724" s="68"/>
      <c r="BA724" s="68"/>
      <c r="BB724" s="68"/>
      <c r="BC724" s="69" t="str">
        <f t="shared" si="36"/>
        <v/>
      </c>
      <c r="BD724" s="69"/>
      <c r="BE724" s="70">
        <f>IF($AG724="",0,VLOOKUP($AG724,Test_Procedure!$A:$F,3,FALSE))</f>
        <v>0</v>
      </c>
      <c r="BF724" s="70"/>
      <c r="BG724" s="70">
        <f>IF($AG724="",0,VLOOKUP($AG724,Test_Procedure!$A:$F,4,FALSE))</f>
        <v>0</v>
      </c>
      <c r="BH724" s="70"/>
      <c r="BI724" s="70">
        <f>IF($AG724="",0,VLOOKUP($AG724,Test_Procedure!$A:$F,5,FALSE))</f>
        <v>0</v>
      </c>
      <c r="BJ724" s="70"/>
      <c r="BK724" s="70">
        <f>IF($AG724="",0,VLOOKUP($AG724,Test_Procedure!$A:$F,6,FALSE))</f>
        <v>0</v>
      </c>
      <c r="BL724" s="70"/>
      <c r="BM724" s="71"/>
      <c r="BN724" s="71"/>
      <c r="BO724" s="71"/>
      <c r="BP724" s="72"/>
      <c r="BQ724" s="72"/>
      <c r="BR724" s="72"/>
      <c r="BS724" s="72"/>
      <c r="BT724" s="72"/>
      <c r="BU724" s="72"/>
      <c r="BV724" s="72"/>
      <c r="BW724" s="72"/>
      <c r="BX724" s="72"/>
      <c r="BY724" s="72"/>
      <c r="BZ724" s="72"/>
      <c r="CA724" s="72"/>
      <c r="CB724" s="72"/>
      <c r="CC724" s="72"/>
      <c r="CD724" s="72"/>
      <c r="CE724" s="72"/>
      <c r="CF724" s="72"/>
      <c r="CG724" s="72"/>
      <c r="CH724" s="72"/>
      <c r="CI724" s="72"/>
      <c r="CJ724" s="72"/>
      <c r="XEX724" s="56" t="str">
        <f>IF(ISERROR(VLOOKUP('Testing Report'!$G$8,$AG724:$BD724,13,FALSE)),"",VLOOKUP('Testing Report'!$G$8,$AG724:$BD724,13,FALSE))</f>
        <v/>
      </c>
      <c r="XEY724" s="56" t="str">
        <f>IF(ISERROR(VLOOKUP('Testing Report'!$G$8,$AG724:$BD724,15,FALSE)),"",VLOOKUP('Testing Report'!$G$8,$AG724:$BD724,15,FALSE))</f>
        <v/>
      </c>
      <c r="XEZ724" s="56" t="str">
        <f>IF(COUNTIF($X724:$X$5000,'Testing Report'!$G$8)=0,"",COUNTIF($X724:$X$5000,'Testing Report'!$G$8))</f>
        <v/>
      </c>
      <c r="XFA724" s="56" t="str">
        <f>IF(ISERROR(VLOOKUP('Testing Report'!$G$8,$AG724:$BD724,19,FALSE)),"",VLOOKUP('Testing Report'!$G$8,$AG724:$BD724,19,FALSE))</f>
        <v/>
      </c>
      <c r="XFB724" s="56" t="str">
        <f>IF(ISERROR(VLOOKUP('Testing Report'!$G$8,$X724:$BD724,32,FALSE)),"",VLOOKUP('Testing Report'!$G$8,$X724:$BD724,32,FALSE))</f>
        <v/>
      </c>
      <c r="XFC724" s="26"/>
      <c r="XFD724" s="7" t="str">
        <f t="shared" si="37"/>
        <v/>
      </c>
    </row>
    <row r="725" spans="1:88 16378:16384" ht="15" customHeight="1">
      <c r="A725" s="65" t="str">
        <f t="shared" si="35"/>
        <v/>
      </c>
      <c r="B725" s="65"/>
      <c r="C725" s="66"/>
      <c r="D725" s="66"/>
      <c r="E725" s="66"/>
      <c r="F725" s="66"/>
      <c r="G725" s="66"/>
      <c r="H725" s="66"/>
      <c r="I725" s="66"/>
      <c r="J725" s="66"/>
      <c r="K725" s="66"/>
      <c r="L725" s="66"/>
      <c r="M725" s="66"/>
      <c r="N725" s="66"/>
      <c r="O725" s="66"/>
      <c r="P725" s="66"/>
      <c r="Q725" s="66"/>
      <c r="R725" s="66"/>
      <c r="S725" s="72"/>
      <c r="T725" s="72"/>
      <c r="U725" s="72"/>
      <c r="V725" s="72"/>
      <c r="W725" s="72"/>
      <c r="X725" s="64"/>
      <c r="Y725" s="64"/>
      <c r="Z725" s="64"/>
      <c r="AA725" s="64"/>
      <c r="AB725" s="64"/>
      <c r="AC725" s="64"/>
      <c r="AD725" s="64"/>
      <c r="AE725" s="64"/>
      <c r="AF725" s="64"/>
      <c r="AG725" s="64"/>
      <c r="AH725" s="64"/>
      <c r="AI725" s="64"/>
      <c r="AJ725" s="64"/>
      <c r="AK725" s="64"/>
      <c r="AL725" s="64"/>
      <c r="AM725" s="64"/>
      <c r="AN725" s="64"/>
      <c r="AO725" s="64"/>
      <c r="AP725" s="67" t="str">
        <f>IF($AG725="","",VLOOKUP($AG725,Test_Procedure!$A:$F,2,FALSE))</f>
        <v/>
      </c>
      <c r="AQ725" s="67"/>
      <c r="AR725" s="67"/>
      <c r="AS725" s="68"/>
      <c r="AT725" s="68"/>
      <c r="AU725" s="68"/>
      <c r="AV725" s="68"/>
      <c r="AW725" s="68"/>
      <c r="AX725" s="68"/>
      <c r="AY725" s="68"/>
      <c r="AZ725" s="68"/>
      <c r="BA725" s="68"/>
      <c r="BB725" s="68"/>
      <c r="BC725" s="69" t="str">
        <f t="shared" si="36"/>
        <v/>
      </c>
      <c r="BD725" s="69"/>
      <c r="BE725" s="70">
        <f>IF($AG725="",0,VLOOKUP($AG725,Test_Procedure!$A:$F,3,FALSE))</f>
        <v>0</v>
      </c>
      <c r="BF725" s="70"/>
      <c r="BG725" s="70">
        <f>IF($AG725="",0,VLOOKUP($AG725,Test_Procedure!$A:$F,4,FALSE))</f>
        <v>0</v>
      </c>
      <c r="BH725" s="70"/>
      <c r="BI725" s="70">
        <f>IF($AG725="",0,VLOOKUP($AG725,Test_Procedure!$A:$F,5,FALSE))</f>
        <v>0</v>
      </c>
      <c r="BJ725" s="70"/>
      <c r="BK725" s="70">
        <f>IF($AG725="",0,VLOOKUP($AG725,Test_Procedure!$A:$F,6,FALSE))</f>
        <v>0</v>
      </c>
      <c r="BL725" s="70"/>
      <c r="BM725" s="71"/>
      <c r="BN725" s="71"/>
      <c r="BO725" s="71"/>
      <c r="BP725" s="72"/>
      <c r="BQ725" s="72"/>
      <c r="BR725" s="72"/>
      <c r="BS725" s="72"/>
      <c r="BT725" s="72"/>
      <c r="BU725" s="72"/>
      <c r="BV725" s="72"/>
      <c r="BW725" s="72"/>
      <c r="BX725" s="72"/>
      <c r="BY725" s="72"/>
      <c r="BZ725" s="72"/>
      <c r="CA725" s="72"/>
      <c r="CB725" s="72"/>
      <c r="CC725" s="72"/>
      <c r="CD725" s="72"/>
      <c r="CE725" s="72"/>
      <c r="CF725" s="72"/>
      <c r="CG725" s="72"/>
      <c r="CH725" s="72"/>
      <c r="CI725" s="72"/>
      <c r="CJ725" s="72"/>
      <c r="XEX725" s="56" t="str">
        <f>IF(ISERROR(VLOOKUP('Testing Report'!$G$8,$AG725:$BD725,13,FALSE)),"",VLOOKUP('Testing Report'!$G$8,$AG725:$BD725,13,FALSE))</f>
        <v/>
      </c>
      <c r="XEY725" s="56" t="str">
        <f>IF(ISERROR(VLOOKUP('Testing Report'!$G$8,$AG725:$BD725,15,FALSE)),"",VLOOKUP('Testing Report'!$G$8,$AG725:$BD725,15,FALSE))</f>
        <v/>
      </c>
      <c r="XEZ725" s="56" t="str">
        <f>IF(COUNTIF($X725:$X$5000,'Testing Report'!$G$8)=0,"",COUNTIF($X725:$X$5000,'Testing Report'!$G$8))</f>
        <v/>
      </c>
      <c r="XFA725" s="56" t="str">
        <f>IF(ISERROR(VLOOKUP('Testing Report'!$G$8,$AG725:$BD725,19,FALSE)),"",VLOOKUP('Testing Report'!$G$8,$AG725:$BD725,19,FALSE))</f>
        <v/>
      </c>
      <c r="XFB725" s="56" t="str">
        <f>IF(ISERROR(VLOOKUP('Testing Report'!$G$8,$X725:$BD725,32,FALSE)),"",VLOOKUP('Testing Report'!$G$8,$X725:$BD725,32,FALSE))</f>
        <v/>
      </c>
      <c r="XFC725" s="26"/>
      <c r="XFD725" s="7" t="str">
        <f t="shared" si="37"/>
        <v/>
      </c>
    </row>
    <row r="726" spans="1:88 16378:16384" ht="15" customHeight="1">
      <c r="A726" s="65" t="str">
        <f t="shared" ref="A726:A789" si="38">IF(C725="","",A725+1)</f>
        <v/>
      </c>
      <c r="B726" s="65"/>
      <c r="C726" s="66"/>
      <c r="D726" s="66"/>
      <c r="E726" s="66"/>
      <c r="F726" s="66"/>
      <c r="G726" s="66"/>
      <c r="H726" s="66"/>
      <c r="I726" s="66"/>
      <c r="J726" s="66"/>
      <c r="K726" s="66"/>
      <c r="L726" s="66"/>
      <c r="M726" s="66"/>
      <c r="N726" s="66"/>
      <c r="O726" s="66"/>
      <c r="P726" s="66"/>
      <c r="Q726" s="66"/>
      <c r="R726" s="66"/>
      <c r="S726" s="72"/>
      <c r="T726" s="72"/>
      <c r="U726" s="72"/>
      <c r="V726" s="72"/>
      <c r="W726" s="72"/>
      <c r="X726" s="64"/>
      <c r="Y726" s="64"/>
      <c r="Z726" s="64"/>
      <c r="AA726" s="64"/>
      <c r="AB726" s="64"/>
      <c r="AC726" s="64"/>
      <c r="AD726" s="64"/>
      <c r="AE726" s="64"/>
      <c r="AF726" s="64"/>
      <c r="AG726" s="64"/>
      <c r="AH726" s="64"/>
      <c r="AI726" s="64"/>
      <c r="AJ726" s="64"/>
      <c r="AK726" s="64"/>
      <c r="AL726" s="64"/>
      <c r="AM726" s="64"/>
      <c r="AN726" s="64"/>
      <c r="AO726" s="64"/>
      <c r="AP726" s="67" t="str">
        <f>IF($AG726="","",VLOOKUP($AG726,Test_Procedure!$A:$F,2,FALSE))</f>
        <v/>
      </c>
      <c r="AQ726" s="67"/>
      <c r="AR726" s="67"/>
      <c r="AS726" s="68"/>
      <c r="AT726" s="68"/>
      <c r="AU726" s="68"/>
      <c r="AV726" s="68"/>
      <c r="AW726" s="68"/>
      <c r="AX726" s="68"/>
      <c r="AY726" s="68"/>
      <c r="AZ726" s="68"/>
      <c r="BA726" s="68"/>
      <c r="BB726" s="68"/>
      <c r="BC726" s="69" t="str">
        <f t="shared" ref="BC726:BC789" si="39">IF(AS726="","",AVERAGE(AS726:BB726))</f>
        <v/>
      </c>
      <c r="BD726" s="69"/>
      <c r="BE726" s="70">
        <f>IF($AG726="",0,VLOOKUP($AG726,Test_Procedure!$A:$F,3,FALSE))</f>
        <v>0</v>
      </c>
      <c r="BF726" s="70"/>
      <c r="BG726" s="70">
        <f>IF($AG726="",0,VLOOKUP($AG726,Test_Procedure!$A:$F,4,FALSE))</f>
        <v>0</v>
      </c>
      <c r="BH726" s="70"/>
      <c r="BI726" s="70">
        <f>IF($AG726="",0,VLOOKUP($AG726,Test_Procedure!$A:$F,5,FALSE))</f>
        <v>0</v>
      </c>
      <c r="BJ726" s="70"/>
      <c r="BK726" s="70">
        <f>IF($AG726="",0,VLOOKUP($AG726,Test_Procedure!$A:$F,6,FALSE))</f>
        <v>0</v>
      </c>
      <c r="BL726" s="70"/>
      <c r="BM726" s="71"/>
      <c r="BN726" s="71"/>
      <c r="BO726" s="71"/>
      <c r="BP726" s="72"/>
      <c r="BQ726" s="72"/>
      <c r="BR726" s="72"/>
      <c r="BS726" s="72"/>
      <c r="BT726" s="72"/>
      <c r="BU726" s="72"/>
      <c r="BV726" s="72"/>
      <c r="BW726" s="72"/>
      <c r="BX726" s="72"/>
      <c r="BY726" s="72"/>
      <c r="BZ726" s="72"/>
      <c r="CA726" s="72"/>
      <c r="CB726" s="72"/>
      <c r="CC726" s="72"/>
      <c r="CD726" s="72"/>
      <c r="CE726" s="72"/>
      <c r="CF726" s="72"/>
      <c r="CG726" s="72"/>
      <c r="CH726" s="72"/>
      <c r="CI726" s="72"/>
      <c r="CJ726" s="72"/>
      <c r="XEX726" s="56" t="str">
        <f>IF(ISERROR(VLOOKUP('Testing Report'!$G$8,$AG726:$BD726,13,FALSE)),"",VLOOKUP('Testing Report'!$G$8,$AG726:$BD726,13,FALSE))</f>
        <v/>
      </c>
      <c r="XEY726" s="56" t="str">
        <f>IF(ISERROR(VLOOKUP('Testing Report'!$G$8,$AG726:$BD726,15,FALSE)),"",VLOOKUP('Testing Report'!$G$8,$AG726:$BD726,15,FALSE))</f>
        <v/>
      </c>
      <c r="XEZ726" s="56" t="str">
        <f>IF(COUNTIF($X726:$X$5000,'Testing Report'!$G$8)=0,"",COUNTIF($X726:$X$5000,'Testing Report'!$G$8))</f>
        <v/>
      </c>
      <c r="XFA726" s="56" t="str">
        <f>IF(ISERROR(VLOOKUP('Testing Report'!$G$8,$AG726:$BD726,19,FALSE)),"",VLOOKUP('Testing Report'!$G$8,$AG726:$BD726,19,FALSE))</f>
        <v/>
      </c>
      <c r="XFB726" s="56" t="str">
        <f>IF(ISERROR(VLOOKUP('Testing Report'!$G$8,$X726:$BD726,32,FALSE)),"",VLOOKUP('Testing Report'!$G$8,$X726:$BD726,32,FALSE))</f>
        <v/>
      </c>
      <c r="XFC726" s="26"/>
      <c r="XFD726" s="7" t="str">
        <f t="shared" si="37"/>
        <v/>
      </c>
    </row>
    <row r="727" spans="1:88 16378:16384" ht="15" customHeight="1">
      <c r="A727" s="65" t="str">
        <f t="shared" si="38"/>
        <v/>
      </c>
      <c r="B727" s="65"/>
      <c r="C727" s="66"/>
      <c r="D727" s="66"/>
      <c r="E727" s="66"/>
      <c r="F727" s="66"/>
      <c r="G727" s="66"/>
      <c r="H727" s="66"/>
      <c r="I727" s="66"/>
      <c r="J727" s="66"/>
      <c r="K727" s="66"/>
      <c r="L727" s="66"/>
      <c r="M727" s="66"/>
      <c r="N727" s="66"/>
      <c r="O727" s="66"/>
      <c r="P727" s="66"/>
      <c r="Q727" s="66"/>
      <c r="R727" s="66"/>
      <c r="S727" s="72"/>
      <c r="T727" s="72"/>
      <c r="U727" s="72"/>
      <c r="V727" s="72"/>
      <c r="W727" s="72"/>
      <c r="X727" s="64"/>
      <c r="Y727" s="64"/>
      <c r="Z727" s="64"/>
      <c r="AA727" s="64"/>
      <c r="AB727" s="64"/>
      <c r="AC727" s="64"/>
      <c r="AD727" s="64"/>
      <c r="AE727" s="64"/>
      <c r="AF727" s="64"/>
      <c r="AG727" s="64"/>
      <c r="AH727" s="64"/>
      <c r="AI727" s="64"/>
      <c r="AJ727" s="64"/>
      <c r="AK727" s="64"/>
      <c r="AL727" s="64"/>
      <c r="AM727" s="64"/>
      <c r="AN727" s="64"/>
      <c r="AO727" s="64"/>
      <c r="AP727" s="67" t="str">
        <f>IF($AG727="","",VLOOKUP($AG727,Test_Procedure!$A:$F,2,FALSE))</f>
        <v/>
      </c>
      <c r="AQ727" s="67"/>
      <c r="AR727" s="67"/>
      <c r="AS727" s="68"/>
      <c r="AT727" s="68"/>
      <c r="AU727" s="68"/>
      <c r="AV727" s="68"/>
      <c r="AW727" s="68"/>
      <c r="AX727" s="68"/>
      <c r="AY727" s="68"/>
      <c r="AZ727" s="68"/>
      <c r="BA727" s="68"/>
      <c r="BB727" s="68"/>
      <c r="BC727" s="69" t="str">
        <f t="shared" si="39"/>
        <v/>
      </c>
      <c r="BD727" s="69"/>
      <c r="BE727" s="70">
        <f>IF($AG727="",0,VLOOKUP($AG727,Test_Procedure!$A:$F,3,FALSE))</f>
        <v>0</v>
      </c>
      <c r="BF727" s="70"/>
      <c r="BG727" s="70">
        <f>IF($AG727="",0,VLOOKUP($AG727,Test_Procedure!$A:$F,4,FALSE))</f>
        <v>0</v>
      </c>
      <c r="BH727" s="70"/>
      <c r="BI727" s="70">
        <f>IF($AG727="",0,VLOOKUP($AG727,Test_Procedure!$A:$F,5,FALSE))</f>
        <v>0</v>
      </c>
      <c r="BJ727" s="70"/>
      <c r="BK727" s="70">
        <f>IF($AG727="",0,VLOOKUP($AG727,Test_Procedure!$A:$F,6,FALSE))</f>
        <v>0</v>
      </c>
      <c r="BL727" s="70"/>
      <c r="BM727" s="71"/>
      <c r="BN727" s="71"/>
      <c r="BO727" s="71"/>
      <c r="BP727" s="72"/>
      <c r="BQ727" s="72"/>
      <c r="BR727" s="72"/>
      <c r="BS727" s="72"/>
      <c r="BT727" s="72"/>
      <c r="BU727" s="72"/>
      <c r="BV727" s="72"/>
      <c r="BW727" s="72"/>
      <c r="BX727" s="72"/>
      <c r="BY727" s="72"/>
      <c r="BZ727" s="72"/>
      <c r="CA727" s="72"/>
      <c r="CB727" s="72"/>
      <c r="CC727" s="72"/>
      <c r="CD727" s="72"/>
      <c r="CE727" s="72"/>
      <c r="CF727" s="72"/>
      <c r="CG727" s="72"/>
      <c r="CH727" s="72"/>
      <c r="CI727" s="72"/>
      <c r="CJ727" s="72"/>
      <c r="XEX727" s="56" t="str">
        <f>IF(ISERROR(VLOOKUP('Testing Report'!$G$8,$AG727:$BD727,13,FALSE)),"",VLOOKUP('Testing Report'!$G$8,$AG727:$BD727,13,FALSE))</f>
        <v/>
      </c>
      <c r="XEY727" s="56" t="str">
        <f>IF(ISERROR(VLOOKUP('Testing Report'!$G$8,$AG727:$BD727,15,FALSE)),"",VLOOKUP('Testing Report'!$G$8,$AG727:$BD727,15,FALSE))</f>
        <v/>
      </c>
      <c r="XEZ727" s="56" t="str">
        <f>IF(COUNTIF($X727:$X$5000,'Testing Report'!$G$8)=0,"",COUNTIF($X727:$X$5000,'Testing Report'!$G$8))</f>
        <v/>
      </c>
      <c r="XFA727" s="56" t="str">
        <f>IF(ISERROR(VLOOKUP('Testing Report'!$G$8,$AG727:$BD727,19,FALSE)),"",VLOOKUP('Testing Report'!$G$8,$AG727:$BD727,19,FALSE))</f>
        <v/>
      </c>
      <c r="XFB727" s="56" t="str">
        <f>IF(ISERROR(VLOOKUP('Testing Report'!$G$8,$X727:$BD727,32,FALSE)),"",VLOOKUP('Testing Report'!$G$8,$X727:$BD727,32,FALSE))</f>
        <v/>
      </c>
      <c r="XFC727" s="26"/>
      <c r="XFD727" s="7" t="str">
        <f t="shared" si="37"/>
        <v/>
      </c>
    </row>
    <row r="728" spans="1:88 16378:16384" ht="15" customHeight="1">
      <c r="A728" s="65" t="str">
        <f t="shared" si="38"/>
        <v/>
      </c>
      <c r="B728" s="65"/>
      <c r="C728" s="66"/>
      <c r="D728" s="66"/>
      <c r="E728" s="66"/>
      <c r="F728" s="66"/>
      <c r="G728" s="66"/>
      <c r="H728" s="66"/>
      <c r="I728" s="66"/>
      <c r="J728" s="66"/>
      <c r="K728" s="66"/>
      <c r="L728" s="66"/>
      <c r="M728" s="66"/>
      <c r="N728" s="66"/>
      <c r="O728" s="66"/>
      <c r="P728" s="66"/>
      <c r="Q728" s="66"/>
      <c r="R728" s="66"/>
      <c r="S728" s="72"/>
      <c r="T728" s="72"/>
      <c r="U728" s="72"/>
      <c r="V728" s="72"/>
      <c r="W728" s="72"/>
      <c r="X728" s="64"/>
      <c r="Y728" s="64"/>
      <c r="Z728" s="64"/>
      <c r="AA728" s="64"/>
      <c r="AB728" s="64"/>
      <c r="AC728" s="64"/>
      <c r="AD728" s="64"/>
      <c r="AE728" s="64"/>
      <c r="AF728" s="64"/>
      <c r="AG728" s="64"/>
      <c r="AH728" s="64"/>
      <c r="AI728" s="64"/>
      <c r="AJ728" s="64"/>
      <c r="AK728" s="64"/>
      <c r="AL728" s="64"/>
      <c r="AM728" s="64"/>
      <c r="AN728" s="64"/>
      <c r="AO728" s="64"/>
      <c r="AP728" s="67" t="str">
        <f>IF($AG728="","",VLOOKUP($AG728,Test_Procedure!$A:$F,2,FALSE))</f>
        <v/>
      </c>
      <c r="AQ728" s="67"/>
      <c r="AR728" s="67"/>
      <c r="AS728" s="68"/>
      <c r="AT728" s="68"/>
      <c r="AU728" s="68"/>
      <c r="AV728" s="68"/>
      <c r="AW728" s="68"/>
      <c r="AX728" s="68"/>
      <c r="AY728" s="68"/>
      <c r="AZ728" s="68"/>
      <c r="BA728" s="68"/>
      <c r="BB728" s="68"/>
      <c r="BC728" s="69" t="str">
        <f t="shared" si="39"/>
        <v/>
      </c>
      <c r="BD728" s="69"/>
      <c r="BE728" s="70">
        <f>IF($AG728="",0,VLOOKUP($AG728,Test_Procedure!$A:$F,3,FALSE))</f>
        <v>0</v>
      </c>
      <c r="BF728" s="70"/>
      <c r="BG728" s="70">
        <f>IF($AG728="",0,VLOOKUP($AG728,Test_Procedure!$A:$F,4,FALSE))</f>
        <v>0</v>
      </c>
      <c r="BH728" s="70"/>
      <c r="BI728" s="70">
        <f>IF($AG728="",0,VLOOKUP($AG728,Test_Procedure!$A:$F,5,FALSE))</f>
        <v>0</v>
      </c>
      <c r="BJ728" s="70"/>
      <c r="BK728" s="70">
        <f>IF($AG728="",0,VLOOKUP($AG728,Test_Procedure!$A:$F,6,FALSE))</f>
        <v>0</v>
      </c>
      <c r="BL728" s="70"/>
      <c r="BM728" s="71"/>
      <c r="BN728" s="71"/>
      <c r="BO728" s="71"/>
      <c r="BP728" s="72"/>
      <c r="BQ728" s="72"/>
      <c r="BR728" s="72"/>
      <c r="BS728" s="72"/>
      <c r="BT728" s="72"/>
      <c r="BU728" s="72"/>
      <c r="BV728" s="72"/>
      <c r="BW728" s="72"/>
      <c r="BX728" s="72"/>
      <c r="BY728" s="72"/>
      <c r="BZ728" s="72"/>
      <c r="CA728" s="72"/>
      <c r="CB728" s="72"/>
      <c r="CC728" s="72"/>
      <c r="CD728" s="72"/>
      <c r="CE728" s="72"/>
      <c r="CF728" s="72"/>
      <c r="CG728" s="72"/>
      <c r="CH728" s="72"/>
      <c r="CI728" s="72"/>
      <c r="CJ728" s="72"/>
      <c r="XEX728" s="56" t="str">
        <f>IF(ISERROR(VLOOKUP('Testing Report'!$G$8,$AG728:$BD728,13,FALSE)),"",VLOOKUP('Testing Report'!$G$8,$AG728:$BD728,13,FALSE))</f>
        <v/>
      </c>
      <c r="XEY728" s="56" t="str">
        <f>IF(ISERROR(VLOOKUP('Testing Report'!$G$8,$AG728:$BD728,15,FALSE)),"",VLOOKUP('Testing Report'!$G$8,$AG728:$BD728,15,FALSE))</f>
        <v/>
      </c>
      <c r="XEZ728" s="56" t="str">
        <f>IF(COUNTIF($X728:$X$5000,'Testing Report'!$G$8)=0,"",COUNTIF($X728:$X$5000,'Testing Report'!$G$8))</f>
        <v/>
      </c>
      <c r="XFA728" s="56" t="str">
        <f>IF(ISERROR(VLOOKUP('Testing Report'!$G$8,$AG728:$BD728,19,FALSE)),"",VLOOKUP('Testing Report'!$G$8,$AG728:$BD728,19,FALSE))</f>
        <v/>
      </c>
      <c r="XFB728" s="56" t="str">
        <f>IF(ISERROR(VLOOKUP('Testing Report'!$G$8,$X728:$BD728,32,FALSE)),"",VLOOKUP('Testing Report'!$G$8,$X728:$BD728,32,FALSE))</f>
        <v/>
      </c>
      <c r="XFC728" s="26"/>
      <c r="XFD728" s="7" t="str">
        <f t="shared" si="37"/>
        <v/>
      </c>
    </row>
    <row r="729" spans="1:88 16378:16384" ht="15" customHeight="1">
      <c r="A729" s="65" t="str">
        <f t="shared" si="38"/>
        <v/>
      </c>
      <c r="B729" s="65"/>
      <c r="C729" s="66"/>
      <c r="D729" s="66"/>
      <c r="E729" s="66"/>
      <c r="F729" s="66"/>
      <c r="G729" s="66"/>
      <c r="H729" s="66"/>
      <c r="I729" s="66"/>
      <c r="J729" s="66"/>
      <c r="K729" s="66"/>
      <c r="L729" s="66"/>
      <c r="M729" s="66"/>
      <c r="N729" s="66"/>
      <c r="O729" s="66"/>
      <c r="P729" s="66"/>
      <c r="Q729" s="66"/>
      <c r="R729" s="66"/>
      <c r="S729" s="72"/>
      <c r="T729" s="72"/>
      <c r="U729" s="72"/>
      <c r="V729" s="72"/>
      <c r="W729" s="72"/>
      <c r="X729" s="64"/>
      <c r="Y729" s="64"/>
      <c r="Z729" s="64"/>
      <c r="AA729" s="64"/>
      <c r="AB729" s="64"/>
      <c r="AC729" s="64"/>
      <c r="AD729" s="64"/>
      <c r="AE729" s="64"/>
      <c r="AF729" s="64"/>
      <c r="AG729" s="64"/>
      <c r="AH729" s="64"/>
      <c r="AI729" s="64"/>
      <c r="AJ729" s="64"/>
      <c r="AK729" s="64"/>
      <c r="AL729" s="64"/>
      <c r="AM729" s="64"/>
      <c r="AN729" s="64"/>
      <c r="AO729" s="64"/>
      <c r="AP729" s="67" t="str">
        <f>IF($AG729="","",VLOOKUP($AG729,Test_Procedure!$A:$F,2,FALSE))</f>
        <v/>
      </c>
      <c r="AQ729" s="67"/>
      <c r="AR729" s="67"/>
      <c r="AS729" s="68"/>
      <c r="AT729" s="68"/>
      <c r="AU729" s="68"/>
      <c r="AV729" s="68"/>
      <c r="AW729" s="68"/>
      <c r="AX729" s="68"/>
      <c r="AY729" s="68"/>
      <c r="AZ729" s="68"/>
      <c r="BA729" s="68"/>
      <c r="BB729" s="68"/>
      <c r="BC729" s="69" t="str">
        <f t="shared" si="39"/>
        <v/>
      </c>
      <c r="BD729" s="69"/>
      <c r="BE729" s="70">
        <f>IF($AG729="",0,VLOOKUP($AG729,Test_Procedure!$A:$F,3,FALSE))</f>
        <v>0</v>
      </c>
      <c r="BF729" s="70"/>
      <c r="BG729" s="70">
        <f>IF($AG729="",0,VLOOKUP($AG729,Test_Procedure!$A:$F,4,FALSE))</f>
        <v>0</v>
      </c>
      <c r="BH729" s="70"/>
      <c r="BI729" s="70">
        <f>IF($AG729="",0,VLOOKUP($AG729,Test_Procedure!$A:$F,5,FALSE))</f>
        <v>0</v>
      </c>
      <c r="BJ729" s="70"/>
      <c r="BK729" s="70">
        <f>IF($AG729="",0,VLOOKUP($AG729,Test_Procedure!$A:$F,6,FALSE))</f>
        <v>0</v>
      </c>
      <c r="BL729" s="70"/>
      <c r="BM729" s="71"/>
      <c r="BN729" s="71"/>
      <c r="BO729" s="71"/>
      <c r="BP729" s="72"/>
      <c r="BQ729" s="72"/>
      <c r="BR729" s="72"/>
      <c r="BS729" s="72"/>
      <c r="BT729" s="72"/>
      <c r="BU729" s="72"/>
      <c r="BV729" s="72"/>
      <c r="BW729" s="72"/>
      <c r="BX729" s="72"/>
      <c r="BY729" s="72"/>
      <c r="BZ729" s="72"/>
      <c r="CA729" s="72"/>
      <c r="CB729" s="72"/>
      <c r="CC729" s="72"/>
      <c r="CD729" s="72"/>
      <c r="CE729" s="72"/>
      <c r="CF729" s="72"/>
      <c r="CG729" s="72"/>
      <c r="CH729" s="72"/>
      <c r="CI729" s="72"/>
      <c r="CJ729" s="72"/>
      <c r="XEX729" s="56" t="str">
        <f>IF(ISERROR(VLOOKUP('Testing Report'!$G$8,$AG729:$BD729,13,FALSE)),"",VLOOKUP('Testing Report'!$G$8,$AG729:$BD729,13,FALSE))</f>
        <v/>
      </c>
      <c r="XEY729" s="56" t="str">
        <f>IF(ISERROR(VLOOKUP('Testing Report'!$G$8,$AG729:$BD729,15,FALSE)),"",VLOOKUP('Testing Report'!$G$8,$AG729:$BD729,15,FALSE))</f>
        <v/>
      </c>
      <c r="XEZ729" s="56" t="str">
        <f>IF(COUNTIF($X729:$X$5000,'Testing Report'!$G$8)=0,"",COUNTIF($X729:$X$5000,'Testing Report'!$G$8))</f>
        <v/>
      </c>
      <c r="XFA729" s="56" t="str">
        <f>IF(ISERROR(VLOOKUP('Testing Report'!$G$8,$AG729:$BD729,19,FALSE)),"",VLOOKUP('Testing Report'!$G$8,$AG729:$BD729,19,FALSE))</f>
        <v/>
      </c>
      <c r="XFB729" s="56" t="str">
        <f>IF(ISERROR(VLOOKUP('Testing Report'!$G$8,$X729:$BD729,32,FALSE)),"",VLOOKUP('Testing Report'!$G$8,$X729:$BD729,32,FALSE))</f>
        <v/>
      </c>
      <c r="XFC729" s="26"/>
      <c r="XFD729" s="7" t="str">
        <f t="shared" si="37"/>
        <v/>
      </c>
    </row>
    <row r="730" spans="1:88 16378:16384" ht="15" customHeight="1">
      <c r="A730" s="65" t="str">
        <f t="shared" si="38"/>
        <v/>
      </c>
      <c r="B730" s="65"/>
      <c r="C730" s="66"/>
      <c r="D730" s="66"/>
      <c r="E730" s="66"/>
      <c r="F730" s="66"/>
      <c r="G730" s="66"/>
      <c r="H730" s="66"/>
      <c r="I730" s="66"/>
      <c r="J730" s="66"/>
      <c r="K730" s="66"/>
      <c r="L730" s="66"/>
      <c r="M730" s="66"/>
      <c r="N730" s="66"/>
      <c r="O730" s="66"/>
      <c r="P730" s="66"/>
      <c r="Q730" s="66"/>
      <c r="R730" s="66"/>
      <c r="S730" s="72"/>
      <c r="T730" s="72"/>
      <c r="U730" s="72"/>
      <c r="V730" s="72"/>
      <c r="W730" s="72"/>
      <c r="X730" s="64"/>
      <c r="Y730" s="64"/>
      <c r="Z730" s="64"/>
      <c r="AA730" s="64"/>
      <c r="AB730" s="64"/>
      <c r="AC730" s="64"/>
      <c r="AD730" s="64"/>
      <c r="AE730" s="64"/>
      <c r="AF730" s="64"/>
      <c r="AG730" s="64"/>
      <c r="AH730" s="64"/>
      <c r="AI730" s="64"/>
      <c r="AJ730" s="64"/>
      <c r="AK730" s="64"/>
      <c r="AL730" s="64"/>
      <c r="AM730" s="64"/>
      <c r="AN730" s="64"/>
      <c r="AO730" s="64"/>
      <c r="AP730" s="67" t="str">
        <f>IF($AG730="","",VLOOKUP($AG730,Test_Procedure!$A:$F,2,FALSE))</f>
        <v/>
      </c>
      <c r="AQ730" s="67"/>
      <c r="AR730" s="67"/>
      <c r="AS730" s="68"/>
      <c r="AT730" s="68"/>
      <c r="AU730" s="68"/>
      <c r="AV730" s="68"/>
      <c r="AW730" s="68"/>
      <c r="AX730" s="68"/>
      <c r="AY730" s="68"/>
      <c r="AZ730" s="68"/>
      <c r="BA730" s="68"/>
      <c r="BB730" s="68"/>
      <c r="BC730" s="69" t="str">
        <f t="shared" si="39"/>
        <v/>
      </c>
      <c r="BD730" s="69"/>
      <c r="BE730" s="70">
        <f>IF($AG730="",0,VLOOKUP($AG730,Test_Procedure!$A:$F,3,FALSE))</f>
        <v>0</v>
      </c>
      <c r="BF730" s="70"/>
      <c r="BG730" s="70">
        <f>IF($AG730="",0,VLOOKUP($AG730,Test_Procedure!$A:$F,4,FALSE))</f>
        <v>0</v>
      </c>
      <c r="BH730" s="70"/>
      <c r="BI730" s="70">
        <f>IF($AG730="",0,VLOOKUP($AG730,Test_Procedure!$A:$F,5,FALSE))</f>
        <v>0</v>
      </c>
      <c r="BJ730" s="70"/>
      <c r="BK730" s="70">
        <f>IF($AG730="",0,VLOOKUP($AG730,Test_Procedure!$A:$F,6,FALSE))</f>
        <v>0</v>
      </c>
      <c r="BL730" s="70"/>
      <c r="BM730" s="71"/>
      <c r="BN730" s="71"/>
      <c r="BO730" s="71"/>
      <c r="BP730" s="72"/>
      <c r="BQ730" s="72"/>
      <c r="BR730" s="72"/>
      <c r="BS730" s="72"/>
      <c r="BT730" s="72"/>
      <c r="BU730" s="72"/>
      <c r="BV730" s="72"/>
      <c r="BW730" s="72"/>
      <c r="BX730" s="72"/>
      <c r="BY730" s="72"/>
      <c r="BZ730" s="72"/>
      <c r="CA730" s="72"/>
      <c r="CB730" s="72"/>
      <c r="CC730" s="72"/>
      <c r="CD730" s="72"/>
      <c r="CE730" s="72"/>
      <c r="CF730" s="72"/>
      <c r="CG730" s="72"/>
      <c r="CH730" s="72"/>
      <c r="CI730" s="72"/>
      <c r="CJ730" s="72"/>
      <c r="XEX730" s="56" t="str">
        <f>IF(ISERROR(VLOOKUP('Testing Report'!$G$8,$AG730:$BD730,13,FALSE)),"",VLOOKUP('Testing Report'!$G$8,$AG730:$BD730,13,FALSE))</f>
        <v/>
      </c>
      <c r="XEY730" s="56" t="str">
        <f>IF(ISERROR(VLOOKUP('Testing Report'!$G$8,$AG730:$BD730,15,FALSE)),"",VLOOKUP('Testing Report'!$G$8,$AG730:$BD730,15,FALSE))</f>
        <v/>
      </c>
      <c r="XEZ730" s="56" t="str">
        <f>IF(COUNTIF($X730:$X$5000,'Testing Report'!$G$8)=0,"",COUNTIF($X730:$X$5000,'Testing Report'!$G$8))</f>
        <v/>
      </c>
      <c r="XFA730" s="56" t="str">
        <f>IF(ISERROR(VLOOKUP('Testing Report'!$G$8,$AG730:$BD730,19,FALSE)),"",VLOOKUP('Testing Report'!$G$8,$AG730:$BD730,19,FALSE))</f>
        <v/>
      </c>
      <c r="XFB730" s="56" t="str">
        <f>IF(ISERROR(VLOOKUP('Testing Report'!$G$8,$X730:$BD730,32,FALSE)),"",VLOOKUP('Testing Report'!$G$8,$X730:$BD730,32,FALSE))</f>
        <v/>
      </c>
      <c r="XFC730" s="26"/>
      <c r="XFD730" s="7" t="str">
        <f t="shared" si="37"/>
        <v/>
      </c>
    </row>
    <row r="731" spans="1:88 16378:16384" ht="15" customHeight="1">
      <c r="A731" s="65" t="str">
        <f t="shared" si="38"/>
        <v/>
      </c>
      <c r="B731" s="65"/>
      <c r="C731" s="66"/>
      <c r="D731" s="66"/>
      <c r="E731" s="66"/>
      <c r="F731" s="66"/>
      <c r="G731" s="66"/>
      <c r="H731" s="66"/>
      <c r="I731" s="66"/>
      <c r="J731" s="66"/>
      <c r="K731" s="66"/>
      <c r="L731" s="66"/>
      <c r="M731" s="66"/>
      <c r="N731" s="66"/>
      <c r="O731" s="66"/>
      <c r="P731" s="66"/>
      <c r="Q731" s="66"/>
      <c r="R731" s="66"/>
      <c r="S731" s="72"/>
      <c r="T731" s="72"/>
      <c r="U731" s="72"/>
      <c r="V731" s="72"/>
      <c r="W731" s="72"/>
      <c r="X731" s="64"/>
      <c r="Y731" s="64"/>
      <c r="Z731" s="64"/>
      <c r="AA731" s="64"/>
      <c r="AB731" s="64"/>
      <c r="AC731" s="64"/>
      <c r="AD731" s="64"/>
      <c r="AE731" s="64"/>
      <c r="AF731" s="64"/>
      <c r="AG731" s="64"/>
      <c r="AH731" s="64"/>
      <c r="AI731" s="64"/>
      <c r="AJ731" s="64"/>
      <c r="AK731" s="64"/>
      <c r="AL731" s="64"/>
      <c r="AM731" s="64"/>
      <c r="AN731" s="64"/>
      <c r="AO731" s="64"/>
      <c r="AP731" s="67" t="str">
        <f>IF($AG731="","",VLOOKUP($AG731,Test_Procedure!$A:$F,2,FALSE))</f>
        <v/>
      </c>
      <c r="AQ731" s="67"/>
      <c r="AR731" s="67"/>
      <c r="AS731" s="68"/>
      <c r="AT731" s="68"/>
      <c r="AU731" s="68"/>
      <c r="AV731" s="68"/>
      <c r="AW731" s="68"/>
      <c r="AX731" s="68"/>
      <c r="AY731" s="68"/>
      <c r="AZ731" s="68"/>
      <c r="BA731" s="68"/>
      <c r="BB731" s="68"/>
      <c r="BC731" s="69" t="str">
        <f t="shared" si="39"/>
        <v/>
      </c>
      <c r="BD731" s="69"/>
      <c r="BE731" s="70">
        <f>IF($AG731="",0,VLOOKUP($AG731,Test_Procedure!$A:$F,3,FALSE))</f>
        <v>0</v>
      </c>
      <c r="BF731" s="70"/>
      <c r="BG731" s="70">
        <f>IF($AG731="",0,VLOOKUP($AG731,Test_Procedure!$A:$F,4,FALSE))</f>
        <v>0</v>
      </c>
      <c r="BH731" s="70"/>
      <c r="BI731" s="70">
        <f>IF($AG731="",0,VLOOKUP($AG731,Test_Procedure!$A:$F,5,FALSE))</f>
        <v>0</v>
      </c>
      <c r="BJ731" s="70"/>
      <c r="BK731" s="70">
        <f>IF($AG731="",0,VLOOKUP($AG731,Test_Procedure!$A:$F,6,FALSE))</f>
        <v>0</v>
      </c>
      <c r="BL731" s="70"/>
      <c r="BM731" s="71"/>
      <c r="BN731" s="71"/>
      <c r="BO731" s="71"/>
      <c r="BP731" s="72"/>
      <c r="BQ731" s="72"/>
      <c r="BR731" s="72"/>
      <c r="BS731" s="72"/>
      <c r="BT731" s="72"/>
      <c r="BU731" s="72"/>
      <c r="BV731" s="72"/>
      <c r="BW731" s="72"/>
      <c r="BX731" s="72"/>
      <c r="BY731" s="72"/>
      <c r="BZ731" s="72"/>
      <c r="CA731" s="72"/>
      <c r="CB731" s="72"/>
      <c r="CC731" s="72"/>
      <c r="CD731" s="72"/>
      <c r="CE731" s="72"/>
      <c r="CF731" s="72"/>
      <c r="CG731" s="72"/>
      <c r="CH731" s="72"/>
      <c r="CI731" s="72"/>
      <c r="CJ731" s="72"/>
      <c r="XEX731" s="56" t="str">
        <f>IF(ISERROR(VLOOKUP('Testing Report'!$G$8,$AG731:$BD731,13,FALSE)),"",VLOOKUP('Testing Report'!$G$8,$AG731:$BD731,13,FALSE))</f>
        <v/>
      </c>
      <c r="XEY731" s="56" t="str">
        <f>IF(ISERROR(VLOOKUP('Testing Report'!$G$8,$AG731:$BD731,15,FALSE)),"",VLOOKUP('Testing Report'!$G$8,$AG731:$BD731,15,FALSE))</f>
        <v/>
      </c>
      <c r="XEZ731" s="56" t="str">
        <f>IF(COUNTIF($X731:$X$5000,'Testing Report'!$G$8)=0,"",COUNTIF($X731:$X$5000,'Testing Report'!$G$8))</f>
        <v/>
      </c>
      <c r="XFA731" s="56" t="str">
        <f>IF(ISERROR(VLOOKUP('Testing Report'!$G$8,$AG731:$BD731,19,FALSE)),"",VLOOKUP('Testing Report'!$G$8,$AG731:$BD731,19,FALSE))</f>
        <v/>
      </c>
      <c r="XFB731" s="56" t="str">
        <f>IF(ISERROR(VLOOKUP('Testing Report'!$G$8,$X731:$BD731,32,FALSE)),"",VLOOKUP('Testing Report'!$G$8,$X731:$BD731,32,FALSE))</f>
        <v/>
      </c>
      <c r="XFC731" s="26"/>
      <c r="XFD731" s="7" t="str">
        <f t="shared" si="37"/>
        <v/>
      </c>
    </row>
    <row r="732" spans="1:88 16378:16384" ht="15" customHeight="1">
      <c r="A732" s="65" t="str">
        <f t="shared" si="38"/>
        <v/>
      </c>
      <c r="B732" s="65"/>
      <c r="C732" s="66"/>
      <c r="D732" s="66"/>
      <c r="E732" s="66"/>
      <c r="F732" s="66"/>
      <c r="G732" s="66"/>
      <c r="H732" s="66"/>
      <c r="I732" s="66"/>
      <c r="J732" s="66"/>
      <c r="K732" s="66"/>
      <c r="L732" s="66"/>
      <c r="M732" s="66"/>
      <c r="N732" s="66"/>
      <c r="O732" s="66"/>
      <c r="P732" s="66"/>
      <c r="Q732" s="66"/>
      <c r="R732" s="66"/>
      <c r="S732" s="72"/>
      <c r="T732" s="72"/>
      <c r="U732" s="72"/>
      <c r="V732" s="72"/>
      <c r="W732" s="72"/>
      <c r="X732" s="64"/>
      <c r="Y732" s="64"/>
      <c r="Z732" s="64"/>
      <c r="AA732" s="64"/>
      <c r="AB732" s="64"/>
      <c r="AC732" s="64"/>
      <c r="AD732" s="64"/>
      <c r="AE732" s="64"/>
      <c r="AF732" s="64"/>
      <c r="AG732" s="64"/>
      <c r="AH732" s="64"/>
      <c r="AI732" s="64"/>
      <c r="AJ732" s="64"/>
      <c r="AK732" s="64"/>
      <c r="AL732" s="64"/>
      <c r="AM732" s="64"/>
      <c r="AN732" s="64"/>
      <c r="AO732" s="64"/>
      <c r="AP732" s="67" t="str">
        <f>IF($AG732="","",VLOOKUP($AG732,Test_Procedure!$A:$F,2,FALSE))</f>
        <v/>
      </c>
      <c r="AQ732" s="67"/>
      <c r="AR732" s="67"/>
      <c r="AS732" s="68"/>
      <c r="AT732" s="68"/>
      <c r="AU732" s="68"/>
      <c r="AV732" s="68"/>
      <c r="AW732" s="68"/>
      <c r="AX732" s="68"/>
      <c r="AY732" s="68"/>
      <c r="AZ732" s="68"/>
      <c r="BA732" s="68"/>
      <c r="BB732" s="68"/>
      <c r="BC732" s="69" t="str">
        <f t="shared" si="39"/>
        <v/>
      </c>
      <c r="BD732" s="69"/>
      <c r="BE732" s="70">
        <f>IF($AG732="",0,VLOOKUP($AG732,Test_Procedure!$A:$F,3,FALSE))</f>
        <v>0</v>
      </c>
      <c r="BF732" s="70"/>
      <c r="BG732" s="70">
        <f>IF($AG732="",0,VLOOKUP($AG732,Test_Procedure!$A:$F,4,FALSE))</f>
        <v>0</v>
      </c>
      <c r="BH732" s="70"/>
      <c r="BI732" s="70">
        <f>IF($AG732="",0,VLOOKUP($AG732,Test_Procedure!$A:$F,5,FALSE))</f>
        <v>0</v>
      </c>
      <c r="BJ732" s="70"/>
      <c r="BK732" s="70">
        <f>IF($AG732="",0,VLOOKUP($AG732,Test_Procedure!$A:$F,6,FALSE))</f>
        <v>0</v>
      </c>
      <c r="BL732" s="70"/>
      <c r="BM732" s="71"/>
      <c r="BN732" s="71"/>
      <c r="BO732" s="71"/>
      <c r="BP732" s="72"/>
      <c r="BQ732" s="72"/>
      <c r="BR732" s="72"/>
      <c r="BS732" s="72"/>
      <c r="BT732" s="72"/>
      <c r="BU732" s="72"/>
      <c r="BV732" s="72"/>
      <c r="BW732" s="72"/>
      <c r="BX732" s="72"/>
      <c r="BY732" s="72"/>
      <c r="BZ732" s="72"/>
      <c r="CA732" s="72"/>
      <c r="CB732" s="72"/>
      <c r="CC732" s="72"/>
      <c r="CD732" s="72"/>
      <c r="CE732" s="72"/>
      <c r="CF732" s="72"/>
      <c r="CG732" s="72"/>
      <c r="CH732" s="72"/>
      <c r="CI732" s="72"/>
      <c r="CJ732" s="72"/>
      <c r="XEX732" s="56" t="str">
        <f>IF(ISERROR(VLOOKUP('Testing Report'!$G$8,$AG732:$BD732,13,FALSE)),"",VLOOKUP('Testing Report'!$G$8,$AG732:$BD732,13,FALSE))</f>
        <v/>
      </c>
      <c r="XEY732" s="56" t="str">
        <f>IF(ISERROR(VLOOKUP('Testing Report'!$G$8,$AG732:$BD732,15,FALSE)),"",VLOOKUP('Testing Report'!$G$8,$AG732:$BD732,15,FALSE))</f>
        <v/>
      </c>
      <c r="XEZ732" s="56" t="str">
        <f>IF(COUNTIF($X732:$X$5000,'Testing Report'!$G$8)=0,"",COUNTIF($X732:$X$5000,'Testing Report'!$G$8))</f>
        <v/>
      </c>
      <c r="XFA732" s="56" t="str">
        <f>IF(ISERROR(VLOOKUP('Testing Report'!$G$8,$AG732:$BD732,19,FALSE)),"",VLOOKUP('Testing Report'!$G$8,$AG732:$BD732,19,FALSE))</f>
        <v/>
      </c>
      <c r="XFB732" s="56" t="str">
        <f>IF(ISERROR(VLOOKUP('Testing Report'!$G$8,$X732:$BD732,32,FALSE)),"",VLOOKUP('Testing Report'!$G$8,$X732:$BD732,32,FALSE))</f>
        <v/>
      </c>
      <c r="XFC732" s="26"/>
      <c r="XFD732" s="7" t="str">
        <f t="shared" si="37"/>
        <v/>
      </c>
    </row>
    <row r="733" spans="1:88 16378:16384" ht="15" customHeight="1">
      <c r="A733" s="65" t="str">
        <f t="shared" si="38"/>
        <v/>
      </c>
      <c r="B733" s="65"/>
      <c r="C733" s="66"/>
      <c r="D733" s="66"/>
      <c r="E733" s="66"/>
      <c r="F733" s="66"/>
      <c r="G733" s="66"/>
      <c r="H733" s="66"/>
      <c r="I733" s="66"/>
      <c r="J733" s="66"/>
      <c r="K733" s="66"/>
      <c r="L733" s="66"/>
      <c r="M733" s="66"/>
      <c r="N733" s="66"/>
      <c r="O733" s="66"/>
      <c r="P733" s="66"/>
      <c r="Q733" s="66"/>
      <c r="R733" s="66"/>
      <c r="S733" s="72"/>
      <c r="T733" s="72"/>
      <c r="U733" s="72"/>
      <c r="V733" s="72"/>
      <c r="W733" s="72"/>
      <c r="X733" s="64"/>
      <c r="Y733" s="64"/>
      <c r="Z733" s="64"/>
      <c r="AA733" s="64"/>
      <c r="AB733" s="64"/>
      <c r="AC733" s="64"/>
      <c r="AD733" s="64"/>
      <c r="AE733" s="64"/>
      <c r="AF733" s="64"/>
      <c r="AG733" s="64"/>
      <c r="AH733" s="64"/>
      <c r="AI733" s="64"/>
      <c r="AJ733" s="64"/>
      <c r="AK733" s="64"/>
      <c r="AL733" s="64"/>
      <c r="AM733" s="64"/>
      <c r="AN733" s="64"/>
      <c r="AO733" s="64"/>
      <c r="AP733" s="67" t="str">
        <f>IF($AG733="","",VLOOKUP($AG733,Test_Procedure!$A:$F,2,FALSE))</f>
        <v/>
      </c>
      <c r="AQ733" s="67"/>
      <c r="AR733" s="67"/>
      <c r="AS733" s="68"/>
      <c r="AT733" s="68"/>
      <c r="AU733" s="68"/>
      <c r="AV733" s="68"/>
      <c r="AW733" s="68"/>
      <c r="AX733" s="68"/>
      <c r="AY733" s="68"/>
      <c r="AZ733" s="68"/>
      <c r="BA733" s="68"/>
      <c r="BB733" s="68"/>
      <c r="BC733" s="69" t="str">
        <f t="shared" si="39"/>
        <v/>
      </c>
      <c r="BD733" s="69"/>
      <c r="BE733" s="70">
        <f>IF($AG733="",0,VLOOKUP($AG733,Test_Procedure!$A:$F,3,FALSE))</f>
        <v>0</v>
      </c>
      <c r="BF733" s="70"/>
      <c r="BG733" s="70">
        <f>IF($AG733="",0,VLOOKUP($AG733,Test_Procedure!$A:$F,4,FALSE))</f>
        <v>0</v>
      </c>
      <c r="BH733" s="70"/>
      <c r="BI733" s="70">
        <f>IF($AG733="",0,VLOOKUP($AG733,Test_Procedure!$A:$F,5,FALSE))</f>
        <v>0</v>
      </c>
      <c r="BJ733" s="70"/>
      <c r="BK733" s="70">
        <f>IF($AG733="",0,VLOOKUP($AG733,Test_Procedure!$A:$F,6,FALSE))</f>
        <v>0</v>
      </c>
      <c r="BL733" s="70"/>
      <c r="BM733" s="71"/>
      <c r="BN733" s="71"/>
      <c r="BO733" s="71"/>
      <c r="BP733" s="72"/>
      <c r="BQ733" s="72"/>
      <c r="BR733" s="72"/>
      <c r="BS733" s="72"/>
      <c r="BT733" s="72"/>
      <c r="BU733" s="72"/>
      <c r="BV733" s="72"/>
      <c r="BW733" s="72"/>
      <c r="BX733" s="72"/>
      <c r="BY733" s="72"/>
      <c r="BZ733" s="72"/>
      <c r="CA733" s="72"/>
      <c r="CB733" s="72"/>
      <c r="CC733" s="72"/>
      <c r="CD733" s="72"/>
      <c r="CE733" s="72"/>
      <c r="CF733" s="72"/>
      <c r="CG733" s="72"/>
      <c r="CH733" s="72"/>
      <c r="CI733" s="72"/>
      <c r="CJ733" s="72"/>
      <c r="XEX733" s="56" t="str">
        <f>IF(ISERROR(VLOOKUP('Testing Report'!$G$8,$AG733:$BD733,13,FALSE)),"",VLOOKUP('Testing Report'!$G$8,$AG733:$BD733,13,FALSE))</f>
        <v/>
      </c>
      <c r="XEY733" s="56" t="str">
        <f>IF(ISERROR(VLOOKUP('Testing Report'!$G$8,$AG733:$BD733,15,FALSE)),"",VLOOKUP('Testing Report'!$G$8,$AG733:$BD733,15,FALSE))</f>
        <v/>
      </c>
      <c r="XEZ733" s="56" t="str">
        <f>IF(COUNTIF($X733:$X$5000,'Testing Report'!$G$8)=0,"",COUNTIF($X733:$X$5000,'Testing Report'!$G$8))</f>
        <v/>
      </c>
      <c r="XFA733" s="56" t="str">
        <f>IF(ISERROR(VLOOKUP('Testing Report'!$G$8,$AG733:$BD733,19,FALSE)),"",VLOOKUP('Testing Report'!$G$8,$AG733:$BD733,19,FALSE))</f>
        <v/>
      </c>
      <c r="XFB733" s="56" t="str">
        <f>IF(ISERROR(VLOOKUP('Testing Report'!$G$8,$X733:$BD733,32,FALSE)),"",VLOOKUP('Testing Report'!$G$8,$X733:$BD733,32,FALSE))</f>
        <v/>
      </c>
      <c r="XFC733" s="26"/>
      <c r="XFD733" s="7" t="str">
        <f t="shared" si="37"/>
        <v/>
      </c>
    </row>
    <row r="734" spans="1:88 16378:16384" ht="15" customHeight="1">
      <c r="A734" s="65" t="str">
        <f t="shared" si="38"/>
        <v/>
      </c>
      <c r="B734" s="65"/>
      <c r="C734" s="66"/>
      <c r="D734" s="66"/>
      <c r="E734" s="66"/>
      <c r="F734" s="66"/>
      <c r="G734" s="66"/>
      <c r="H734" s="66"/>
      <c r="I734" s="66"/>
      <c r="J734" s="66"/>
      <c r="K734" s="66"/>
      <c r="L734" s="66"/>
      <c r="M734" s="66"/>
      <c r="N734" s="66"/>
      <c r="O734" s="66"/>
      <c r="P734" s="66"/>
      <c r="Q734" s="66"/>
      <c r="R734" s="66"/>
      <c r="S734" s="72"/>
      <c r="T734" s="72"/>
      <c r="U734" s="72"/>
      <c r="V734" s="72"/>
      <c r="W734" s="72"/>
      <c r="X734" s="64"/>
      <c r="Y734" s="64"/>
      <c r="Z734" s="64"/>
      <c r="AA734" s="64"/>
      <c r="AB734" s="64"/>
      <c r="AC734" s="64"/>
      <c r="AD734" s="64"/>
      <c r="AE734" s="64"/>
      <c r="AF734" s="64"/>
      <c r="AG734" s="64"/>
      <c r="AH734" s="64"/>
      <c r="AI734" s="64"/>
      <c r="AJ734" s="64"/>
      <c r="AK734" s="64"/>
      <c r="AL734" s="64"/>
      <c r="AM734" s="64"/>
      <c r="AN734" s="64"/>
      <c r="AO734" s="64"/>
      <c r="AP734" s="67" t="str">
        <f>IF($AG734="","",VLOOKUP($AG734,Test_Procedure!$A:$F,2,FALSE))</f>
        <v/>
      </c>
      <c r="AQ734" s="67"/>
      <c r="AR734" s="67"/>
      <c r="AS734" s="68"/>
      <c r="AT734" s="68"/>
      <c r="AU734" s="68"/>
      <c r="AV734" s="68"/>
      <c r="AW734" s="68"/>
      <c r="AX734" s="68"/>
      <c r="AY734" s="68"/>
      <c r="AZ734" s="68"/>
      <c r="BA734" s="68"/>
      <c r="BB734" s="68"/>
      <c r="BC734" s="69" t="str">
        <f t="shared" si="39"/>
        <v/>
      </c>
      <c r="BD734" s="69"/>
      <c r="BE734" s="70">
        <f>IF($AG734="",0,VLOOKUP($AG734,Test_Procedure!$A:$F,3,FALSE))</f>
        <v>0</v>
      </c>
      <c r="BF734" s="70"/>
      <c r="BG734" s="70">
        <f>IF($AG734="",0,VLOOKUP($AG734,Test_Procedure!$A:$F,4,FALSE))</f>
        <v>0</v>
      </c>
      <c r="BH734" s="70"/>
      <c r="BI734" s="70">
        <f>IF($AG734="",0,VLOOKUP($AG734,Test_Procedure!$A:$F,5,FALSE))</f>
        <v>0</v>
      </c>
      <c r="BJ734" s="70"/>
      <c r="BK734" s="70">
        <f>IF($AG734="",0,VLOOKUP($AG734,Test_Procedure!$A:$F,6,FALSE))</f>
        <v>0</v>
      </c>
      <c r="BL734" s="70"/>
      <c r="BM734" s="71"/>
      <c r="BN734" s="71"/>
      <c r="BO734" s="71"/>
      <c r="BP734" s="72"/>
      <c r="BQ734" s="72"/>
      <c r="BR734" s="72"/>
      <c r="BS734" s="72"/>
      <c r="BT734" s="72"/>
      <c r="BU734" s="72"/>
      <c r="BV734" s="72"/>
      <c r="BW734" s="72"/>
      <c r="BX734" s="72"/>
      <c r="BY734" s="72"/>
      <c r="BZ734" s="72"/>
      <c r="CA734" s="72"/>
      <c r="CB734" s="72"/>
      <c r="CC734" s="72"/>
      <c r="CD734" s="72"/>
      <c r="CE734" s="72"/>
      <c r="CF734" s="72"/>
      <c r="CG734" s="72"/>
      <c r="CH734" s="72"/>
      <c r="CI734" s="72"/>
      <c r="CJ734" s="72"/>
      <c r="XEX734" s="56" t="str">
        <f>IF(ISERROR(VLOOKUP('Testing Report'!$G$8,$AG734:$BD734,13,FALSE)),"",VLOOKUP('Testing Report'!$G$8,$AG734:$BD734,13,FALSE))</f>
        <v/>
      </c>
      <c r="XEY734" s="56" t="str">
        <f>IF(ISERROR(VLOOKUP('Testing Report'!$G$8,$AG734:$BD734,15,FALSE)),"",VLOOKUP('Testing Report'!$G$8,$AG734:$BD734,15,FALSE))</f>
        <v/>
      </c>
      <c r="XEZ734" s="56" t="str">
        <f>IF(COUNTIF($X734:$X$5000,'Testing Report'!$G$8)=0,"",COUNTIF($X734:$X$5000,'Testing Report'!$G$8))</f>
        <v/>
      </c>
      <c r="XFA734" s="56" t="str">
        <f>IF(ISERROR(VLOOKUP('Testing Report'!$G$8,$AG734:$BD734,19,FALSE)),"",VLOOKUP('Testing Report'!$G$8,$AG734:$BD734,19,FALSE))</f>
        <v/>
      </c>
      <c r="XFB734" s="56" t="str">
        <f>IF(ISERROR(VLOOKUP('Testing Report'!$G$8,$X734:$BD734,32,FALSE)),"",VLOOKUP('Testing Report'!$G$8,$X734:$BD734,32,FALSE))</f>
        <v/>
      </c>
      <c r="XFC734" s="26"/>
      <c r="XFD734" s="7" t="str">
        <f t="shared" si="37"/>
        <v/>
      </c>
    </row>
    <row r="735" spans="1:88 16378:16384" ht="15" customHeight="1">
      <c r="A735" s="65" t="str">
        <f t="shared" si="38"/>
        <v/>
      </c>
      <c r="B735" s="65"/>
      <c r="C735" s="66"/>
      <c r="D735" s="66"/>
      <c r="E735" s="66"/>
      <c r="F735" s="66"/>
      <c r="G735" s="66"/>
      <c r="H735" s="66"/>
      <c r="I735" s="66"/>
      <c r="J735" s="66"/>
      <c r="K735" s="66"/>
      <c r="L735" s="66"/>
      <c r="M735" s="66"/>
      <c r="N735" s="66"/>
      <c r="O735" s="66"/>
      <c r="P735" s="66"/>
      <c r="Q735" s="66"/>
      <c r="R735" s="66"/>
      <c r="S735" s="72"/>
      <c r="T735" s="72"/>
      <c r="U735" s="72"/>
      <c r="V735" s="72"/>
      <c r="W735" s="72"/>
      <c r="X735" s="64"/>
      <c r="Y735" s="64"/>
      <c r="Z735" s="64"/>
      <c r="AA735" s="64"/>
      <c r="AB735" s="64"/>
      <c r="AC735" s="64"/>
      <c r="AD735" s="64"/>
      <c r="AE735" s="64"/>
      <c r="AF735" s="64"/>
      <c r="AG735" s="64"/>
      <c r="AH735" s="64"/>
      <c r="AI735" s="64"/>
      <c r="AJ735" s="64"/>
      <c r="AK735" s="64"/>
      <c r="AL735" s="64"/>
      <c r="AM735" s="64"/>
      <c r="AN735" s="64"/>
      <c r="AO735" s="64"/>
      <c r="AP735" s="67" t="str">
        <f>IF($AG735="","",VLOOKUP($AG735,Test_Procedure!$A:$F,2,FALSE))</f>
        <v/>
      </c>
      <c r="AQ735" s="67"/>
      <c r="AR735" s="67"/>
      <c r="AS735" s="68"/>
      <c r="AT735" s="68"/>
      <c r="AU735" s="68"/>
      <c r="AV735" s="68"/>
      <c r="AW735" s="68"/>
      <c r="AX735" s="68"/>
      <c r="AY735" s="68"/>
      <c r="AZ735" s="68"/>
      <c r="BA735" s="68"/>
      <c r="BB735" s="68"/>
      <c r="BC735" s="69" t="str">
        <f t="shared" si="39"/>
        <v/>
      </c>
      <c r="BD735" s="69"/>
      <c r="BE735" s="70">
        <f>IF($AG735="",0,VLOOKUP($AG735,Test_Procedure!$A:$F,3,FALSE))</f>
        <v>0</v>
      </c>
      <c r="BF735" s="70"/>
      <c r="BG735" s="70">
        <f>IF($AG735="",0,VLOOKUP($AG735,Test_Procedure!$A:$F,4,FALSE))</f>
        <v>0</v>
      </c>
      <c r="BH735" s="70"/>
      <c r="BI735" s="70">
        <f>IF($AG735="",0,VLOOKUP($AG735,Test_Procedure!$A:$F,5,FALSE))</f>
        <v>0</v>
      </c>
      <c r="BJ735" s="70"/>
      <c r="BK735" s="70">
        <f>IF($AG735="",0,VLOOKUP($AG735,Test_Procedure!$A:$F,6,FALSE))</f>
        <v>0</v>
      </c>
      <c r="BL735" s="70"/>
      <c r="BM735" s="71"/>
      <c r="BN735" s="71"/>
      <c r="BO735" s="71"/>
      <c r="BP735" s="72"/>
      <c r="BQ735" s="72"/>
      <c r="BR735" s="72"/>
      <c r="BS735" s="72"/>
      <c r="BT735" s="72"/>
      <c r="BU735" s="72"/>
      <c r="BV735" s="72"/>
      <c r="BW735" s="72"/>
      <c r="BX735" s="72"/>
      <c r="BY735" s="72"/>
      <c r="BZ735" s="72"/>
      <c r="CA735" s="72"/>
      <c r="CB735" s="72"/>
      <c r="CC735" s="72"/>
      <c r="CD735" s="72"/>
      <c r="CE735" s="72"/>
      <c r="CF735" s="72"/>
      <c r="CG735" s="72"/>
      <c r="CH735" s="72"/>
      <c r="CI735" s="72"/>
      <c r="CJ735" s="72"/>
      <c r="XEX735" s="56" t="str">
        <f>IF(ISERROR(VLOOKUP('Testing Report'!$G$8,$AG735:$BD735,13,FALSE)),"",VLOOKUP('Testing Report'!$G$8,$AG735:$BD735,13,FALSE))</f>
        <v/>
      </c>
      <c r="XEY735" s="56" t="str">
        <f>IF(ISERROR(VLOOKUP('Testing Report'!$G$8,$AG735:$BD735,15,FALSE)),"",VLOOKUP('Testing Report'!$G$8,$AG735:$BD735,15,FALSE))</f>
        <v/>
      </c>
      <c r="XEZ735" s="56" t="str">
        <f>IF(COUNTIF($X735:$X$5000,'Testing Report'!$G$8)=0,"",COUNTIF($X735:$X$5000,'Testing Report'!$G$8))</f>
        <v/>
      </c>
      <c r="XFA735" s="56" t="str">
        <f>IF(ISERROR(VLOOKUP('Testing Report'!$G$8,$AG735:$BD735,19,FALSE)),"",VLOOKUP('Testing Report'!$G$8,$AG735:$BD735,19,FALSE))</f>
        <v/>
      </c>
      <c r="XFB735" s="56" t="str">
        <f>IF(ISERROR(VLOOKUP('Testing Report'!$G$8,$X735:$BD735,32,FALSE)),"",VLOOKUP('Testing Report'!$G$8,$X735:$BD735,32,FALSE))</f>
        <v/>
      </c>
      <c r="XFC735" s="26"/>
      <c r="XFD735" s="7" t="str">
        <f t="shared" si="37"/>
        <v/>
      </c>
    </row>
    <row r="736" spans="1:88 16378:16384" ht="15" customHeight="1">
      <c r="A736" s="65" t="str">
        <f t="shared" si="38"/>
        <v/>
      </c>
      <c r="B736" s="65"/>
      <c r="C736" s="66"/>
      <c r="D736" s="66"/>
      <c r="E736" s="66"/>
      <c r="F736" s="66"/>
      <c r="G736" s="66"/>
      <c r="H736" s="66"/>
      <c r="I736" s="66"/>
      <c r="J736" s="66"/>
      <c r="K736" s="66"/>
      <c r="L736" s="66"/>
      <c r="M736" s="66"/>
      <c r="N736" s="66"/>
      <c r="O736" s="66"/>
      <c r="P736" s="66"/>
      <c r="Q736" s="66"/>
      <c r="R736" s="66"/>
      <c r="S736" s="72"/>
      <c r="T736" s="72"/>
      <c r="U736" s="72"/>
      <c r="V736" s="72"/>
      <c r="W736" s="72"/>
      <c r="X736" s="64"/>
      <c r="Y736" s="64"/>
      <c r="Z736" s="64"/>
      <c r="AA736" s="64"/>
      <c r="AB736" s="64"/>
      <c r="AC736" s="64"/>
      <c r="AD736" s="64"/>
      <c r="AE736" s="64"/>
      <c r="AF736" s="64"/>
      <c r="AG736" s="64"/>
      <c r="AH736" s="64"/>
      <c r="AI736" s="64"/>
      <c r="AJ736" s="64"/>
      <c r="AK736" s="64"/>
      <c r="AL736" s="64"/>
      <c r="AM736" s="64"/>
      <c r="AN736" s="64"/>
      <c r="AO736" s="64"/>
      <c r="AP736" s="67" t="str">
        <f>IF($AG736="","",VLOOKUP($AG736,Test_Procedure!$A:$F,2,FALSE))</f>
        <v/>
      </c>
      <c r="AQ736" s="67"/>
      <c r="AR736" s="67"/>
      <c r="AS736" s="68"/>
      <c r="AT736" s="68"/>
      <c r="AU736" s="68"/>
      <c r="AV736" s="68"/>
      <c r="AW736" s="68"/>
      <c r="AX736" s="68"/>
      <c r="AY736" s="68"/>
      <c r="AZ736" s="68"/>
      <c r="BA736" s="68"/>
      <c r="BB736" s="68"/>
      <c r="BC736" s="69" t="str">
        <f t="shared" si="39"/>
        <v/>
      </c>
      <c r="BD736" s="69"/>
      <c r="BE736" s="70">
        <f>IF($AG736="",0,VLOOKUP($AG736,Test_Procedure!$A:$F,3,FALSE))</f>
        <v>0</v>
      </c>
      <c r="BF736" s="70"/>
      <c r="BG736" s="70">
        <f>IF($AG736="",0,VLOOKUP($AG736,Test_Procedure!$A:$F,4,FALSE))</f>
        <v>0</v>
      </c>
      <c r="BH736" s="70"/>
      <c r="BI736" s="70">
        <f>IF($AG736="",0,VLOOKUP($AG736,Test_Procedure!$A:$F,5,FALSE))</f>
        <v>0</v>
      </c>
      <c r="BJ736" s="70"/>
      <c r="BK736" s="70">
        <f>IF($AG736="",0,VLOOKUP($AG736,Test_Procedure!$A:$F,6,FALSE))</f>
        <v>0</v>
      </c>
      <c r="BL736" s="70"/>
      <c r="BM736" s="71"/>
      <c r="BN736" s="71"/>
      <c r="BO736" s="71"/>
      <c r="BP736" s="72"/>
      <c r="BQ736" s="72"/>
      <c r="BR736" s="72"/>
      <c r="BS736" s="72"/>
      <c r="BT736" s="72"/>
      <c r="BU736" s="72"/>
      <c r="BV736" s="72"/>
      <c r="BW736" s="72"/>
      <c r="BX736" s="72"/>
      <c r="BY736" s="72"/>
      <c r="BZ736" s="72"/>
      <c r="CA736" s="72"/>
      <c r="CB736" s="72"/>
      <c r="CC736" s="72"/>
      <c r="CD736" s="72"/>
      <c r="CE736" s="72"/>
      <c r="CF736" s="72"/>
      <c r="CG736" s="72"/>
      <c r="CH736" s="72"/>
      <c r="CI736" s="72"/>
      <c r="CJ736" s="72"/>
      <c r="XEX736" s="56" t="str">
        <f>IF(ISERROR(VLOOKUP('Testing Report'!$G$8,$AG736:$BD736,13,FALSE)),"",VLOOKUP('Testing Report'!$G$8,$AG736:$BD736,13,FALSE))</f>
        <v/>
      </c>
      <c r="XEY736" s="56" t="str">
        <f>IF(ISERROR(VLOOKUP('Testing Report'!$G$8,$AG736:$BD736,15,FALSE)),"",VLOOKUP('Testing Report'!$G$8,$AG736:$BD736,15,FALSE))</f>
        <v/>
      </c>
      <c r="XEZ736" s="56" t="str">
        <f>IF(COUNTIF($X736:$X$5000,'Testing Report'!$G$8)=0,"",COUNTIF($X736:$X$5000,'Testing Report'!$G$8))</f>
        <v/>
      </c>
      <c r="XFA736" s="56" t="str">
        <f>IF(ISERROR(VLOOKUP('Testing Report'!$G$8,$AG736:$BD736,19,FALSE)),"",VLOOKUP('Testing Report'!$G$8,$AG736:$BD736,19,FALSE))</f>
        <v/>
      </c>
      <c r="XFB736" s="56" t="str">
        <f>IF(ISERROR(VLOOKUP('Testing Report'!$G$8,$X736:$BD736,32,FALSE)),"",VLOOKUP('Testing Report'!$G$8,$X736:$BD736,32,FALSE))</f>
        <v/>
      </c>
      <c r="XFC736" s="26"/>
      <c r="XFD736" s="7" t="str">
        <f t="shared" si="37"/>
        <v/>
      </c>
    </row>
    <row r="737" spans="1:88 16378:16384" ht="15" customHeight="1">
      <c r="A737" s="65" t="str">
        <f t="shared" si="38"/>
        <v/>
      </c>
      <c r="B737" s="65"/>
      <c r="C737" s="66"/>
      <c r="D737" s="66"/>
      <c r="E737" s="66"/>
      <c r="F737" s="66"/>
      <c r="G737" s="66"/>
      <c r="H737" s="66"/>
      <c r="I737" s="66"/>
      <c r="J737" s="66"/>
      <c r="K737" s="66"/>
      <c r="L737" s="66"/>
      <c r="M737" s="66"/>
      <c r="N737" s="66"/>
      <c r="O737" s="66"/>
      <c r="P737" s="66"/>
      <c r="Q737" s="66"/>
      <c r="R737" s="66"/>
      <c r="S737" s="72"/>
      <c r="T737" s="72"/>
      <c r="U737" s="72"/>
      <c r="V737" s="72"/>
      <c r="W737" s="72"/>
      <c r="X737" s="64"/>
      <c r="Y737" s="64"/>
      <c r="Z737" s="64"/>
      <c r="AA737" s="64"/>
      <c r="AB737" s="64"/>
      <c r="AC737" s="64"/>
      <c r="AD737" s="64"/>
      <c r="AE737" s="64"/>
      <c r="AF737" s="64"/>
      <c r="AG737" s="64"/>
      <c r="AH737" s="64"/>
      <c r="AI737" s="64"/>
      <c r="AJ737" s="64"/>
      <c r="AK737" s="64"/>
      <c r="AL737" s="64"/>
      <c r="AM737" s="64"/>
      <c r="AN737" s="64"/>
      <c r="AO737" s="64"/>
      <c r="AP737" s="67" t="str">
        <f>IF($AG737="","",VLOOKUP($AG737,Test_Procedure!$A:$F,2,FALSE))</f>
        <v/>
      </c>
      <c r="AQ737" s="67"/>
      <c r="AR737" s="67"/>
      <c r="AS737" s="68"/>
      <c r="AT737" s="68"/>
      <c r="AU737" s="68"/>
      <c r="AV737" s="68"/>
      <c r="AW737" s="68"/>
      <c r="AX737" s="68"/>
      <c r="AY737" s="68"/>
      <c r="AZ737" s="68"/>
      <c r="BA737" s="68"/>
      <c r="BB737" s="68"/>
      <c r="BC737" s="69" t="str">
        <f t="shared" si="39"/>
        <v/>
      </c>
      <c r="BD737" s="69"/>
      <c r="BE737" s="70">
        <f>IF($AG737="",0,VLOOKUP($AG737,Test_Procedure!$A:$F,3,FALSE))</f>
        <v>0</v>
      </c>
      <c r="BF737" s="70"/>
      <c r="BG737" s="70">
        <f>IF($AG737="",0,VLOOKUP($AG737,Test_Procedure!$A:$F,4,FALSE))</f>
        <v>0</v>
      </c>
      <c r="BH737" s="70"/>
      <c r="BI737" s="70">
        <f>IF($AG737="",0,VLOOKUP($AG737,Test_Procedure!$A:$F,5,FALSE))</f>
        <v>0</v>
      </c>
      <c r="BJ737" s="70"/>
      <c r="BK737" s="70">
        <f>IF($AG737="",0,VLOOKUP($AG737,Test_Procedure!$A:$F,6,FALSE))</f>
        <v>0</v>
      </c>
      <c r="BL737" s="70"/>
      <c r="BM737" s="71"/>
      <c r="BN737" s="71"/>
      <c r="BO737" s="71"/>
      <c r="BP737" s="72"/>
      <c r="BQ737" s="72"/>
      <c r="BR737" s="72"/>
      <c r="BS737" s="72"/>
      <c r="BT737" s="72"/>
      <c r="BU737" s="72"/>
      <c r="BV737" s="72"/>
      <c r="BW737" s="72"/>
      <c r="BX737" s="72"/>
      <c r="BY737" s="72"/>
      <c r="BZ737" s="72"/>
      <c r="CA737" s="72"/>
      <c r="CB737" s="72"/>
      <c r="CC737" s="72"/>
      <c r="CD737" s="72"/>
      <c r="CE737" s="72"/>
      <c r="CF737" s="72"/>
      <c r="CG737" s="72"/>
      <c r="CH737" s="72"/>
      <c r="CI737" s="72"/>
      <c r="CJ737" s="72"/>
      <c r="XEX737" s="56" t="str">
        <f>IF(ISERROR(VLOOKUP('Testing Report'!$G$8,$AG737:$BD737,13,FALSE)),"",VLOOKUP('Testing Report'!$G$8,$AG737:$BD737,13,FALSE))</f>
        <v/>
      </c>
      <c r="XEY737" s="56" t="str">
        <f>IF(ISERROR(VLOOKUP('Testing Report'!$G$8,$AG737:$BD737,15,FALSE)),"",VLOOKUP('Testing Report'!$G$8,$AG737:$BD737,15,FALSE))</f>
        <v/>
      </c>
      <c r="XEZ737" s="56" t="str">
        <f>IF(COUNTIF($X737:$X$5000,'Testing Report'!$G$8)=0,"",COUNTIF($X737:$X$5000,'Testing Report'!$G$8))</f>
        <v/>
      </c>
      <c r="XFA737" s="56" t="str">
        <f>IF(ISERROR(VLOOKUP('Testing Report'!$G$8,$AG737:$BD737,19,FALSE)),"",VLOOKUP('Testing Report'!$G$8,$AG737:$BD737,19,FALSE))</f>
        <v/>
      </c>
      <c r="XFB737" s="56" t="str">
        <f>IF(ISERROR(VLOOKUP('Testing Report'!$G$8,$X737:$BD737,32,FALSE)),"",VLOOKUP('Testing Report'!$G$8,$X737:$BD737,32,FALSE))</f>
        <v/>
      </c>
      <c r="XFC737" s="26"/>
      <c r="XFD737" s="7" t="str">
        <f t="shared" si="37"/>
        <v/>
      </c>
    </row>
    <row r="738" spans="1:88 16378:16384" ht="15" customHeight="1">
      <c r="A738" s="65" t="str">
        <f t="shared" si="38"/>
        <v/>
      </c>
      <c r="B738" s="65"/>
      <c r="C738" s="66"/>
      <c r="D738" s="66"/>
      <c r="E738" s="66"/>
      <c r="F738" s="66"/>
      <c r="G738" s="66"/>
      <c r="H738" s="66"/>
      <c r="I738" s="66"/>
      <c r="J738" s="66"/>
      <c r="K738" s="66"/>
      <c r="L738" s="66"/>
      <c r="M738" s="66"/>
      <c r="N738" s="66"/>
      <c r="O738" s="66"/>
      <c r="P738" s="66"/>
      <c r="Q738" s="66"/>
      <c r="R738" s="66"/>
      <c r="S738" s="72"/>
      <c r="T738" s="72"/>
      <c r="U738" s="72"/>
      <c r="V738" s="72"/>
      <c r="W738" s="72"/>
      <c r="X738" s="64"/>
      <c r="Y738" s="64"/>
      <c r="Z738" s="64"/>
      <c r="AA738" s="64"/>
      <c r="AB738" s="64"/>
      <c r="AC738" s="64"/>
      <c r="AD738" s="64"/>
      <c r="AE738" s="64"/>
      <c r="AF738" s="64"/>
      <c r="AG738" s="64"/>
      <c r="AH738" s="64"/>
      <c r="AI738" s="64"/>
      <c r="AJ738" s="64"/>
      <c r="AK738" s="64"/>
      <c r="AL738" s="64"/>
      <c r="AM738" s="64"/>
      <c r="AN738" s="64"/>
      <c r="AO738" s="64"/>
      <c r="AP738" s="67" t="str">
        <f>IF($AG738="","",VLOOKUP($AG738,Test_Procedure!$A:$F,2,FALSE))</f>
        <v/>
      </c>
      <c r="AQ738" s="67"/>
      <c r="AR738" s="67"/>
      <c r="AS738" s="68"/>
      <c r="AT738" s="68"/>
      <c r="AU738" s="68"/>
      <c r="AV738" s="68"/>
      <c r="AW738" s="68"/>
      <c r="AX738" s="68"/>
      <c r="AY738" s="68"/>
      <c r="AZ738" s="68"/>
      <c r="BA738" s="68"/>
      <c r="BB738" s="68"/>
      <c r="BC738" s="69" t="str">
        <f t="shared" si="39"/>
        <v/>
      </c>
      <c r="BD738" s="69"/>
      <c r="BE738" s="70">
        <f>IF($AG738="",0,VLOOKUP($AG738,Test_Procedure!$A:$F,3,FALSE))</f>
        <v>0</v>
      </c>
      <c r="BF738" s="70"/>
      <c r="BG738" s="70">
        <f>IF($AG738="",0,VLOOKUP($AG738,Test_Procedure!$A:$F,4,FALSE))</f>
        <v>0</v>
      </c>
      <c r="BH738" s="70"/>
      <c r="BI738" s="70">
        <f>IF($AG738="",0,VLOOKUP($AG738,Test_Procedure!$A:$F,5,FALSE))</f>
        <v>0</v>
      </c>
      <c r="BJ738" s="70"/>
      <c r="BK738" s="70">
        <f>IF($AG738="",0,VLOOKUP($AG738,Test_Procedure!$A:$F,6,FALSE))</f>
        <v>0</v>
      </c>
      <c r="BL738" s="70"/>
      <c r="BM738" s="71"/>
      <c r="BN738" s="71"/>
      <c r="BO738" s="71"/>
      <c r="BP738" s="72"/>
      <c r="BQ738" s="72"/>
      <c r="BR738" s="72"/>
      <c r="BS738" s="72"/>
      <c r="BT738" s="72"/>
      <c r="BU738" s="72"/>
      <c r="BV738" s="72"/>
      <c r="BW738" s="72"/>
      <c r="BX738" s="72"/>
      <c r="BY738" s="72"/>
      <c r="BZ738" s="72"/>
      <c r="CA738" s="72"/>
      <c r="CB738" s="72"/>
      <c r="CC738" s="72"/>
      <c r="CD738" s="72"/>
      <c r="CE738" s="72"/>
      <c r="CF738" s="72"/>
      <c r="CG738" s="72"/>
      <c r="CH738" s="72"/>
      <c r="CI738" s="72"/>
      <c r="CJ738" s="72"/>
      <c r="XEX738" s="56" t="str">
        <f>IF(ISERROR(VLOOKUP('Testing Report'!$G$8,$AG738:$BD738,13,FALSE)),"",VLOOKUP('Testing Report'!$G$8,$AG738:$BD738,13,FALSE))</f>
        <v/>
      </c>
      <c r="XEY738" s="56" t="str">
        <f>IF(ISERROR(VLOOKUP('Testing Report'!$G$8,$AG738:$BD738,15,FALSE)),"",VLOOKUP('Testing Report'!$G$8,$AG738:$BD738,15,FALSE))</f>
        <v/>
      </c>
      <c r="XEZ738" s="56" t="str">
        <f>IF(COUNTIF($X738:$X$5000,'Testing Report'!$G$8)=0,"",COUNTIF($X738:$X$5000,'Testing Report'!$G$8))</f>
        <v/>
      </c>
      <c r="XFA738" s="56" t="str">
        <f>IF(ISERROR(VLOOKUP('Testing Report'!$G$8,$AG738:$BD738,19,FALSE)),"",VLOOKUP('Testing Report'!$G$8,$AG738:$BD738,19,FALSE))</f>
        <v/>
      </c>
      <c r="XFB738" s="56" t="str">
        <f>IF(ISERROR(VLOOKUP('Testing Report'!$G$8,$X738:$BD738,32,FALSE)),"",VLOOKUP('Testing Report'!$G$8,$X738:$BD738,32,FALSE))</f>
        <v/>
      </c>
      <c r="XFC738" s="26"/>
      <c r="XFD738" s="7" t="str">
        <f t="shared" si="37"/>
        <v/>
      </c>
    </row>
    <row r="739" spans="1:88 16378:16384" ht="15" customHeight="1">
      <c r="A739" s="65" t="str">
        <f t="shared" si="38"/>
        <v/>
      </c>
      <c r="B739" s="65"/>
      <c r="C739" s="66"/>
      <c r="D739" s="66"/>
      <c r="E739" s="66"/>
      <c r="F739" s="66"/>
      <c r="G739" s="66"/>
      <c r="H739" s="66"/>
      <c r="I739" s="66"/>
      <c r="J739" s="66"/>
      <c r="K739" s="66"/>
      <c r="L739" s="66"/>
      <c r="M739" s="66"/>
      <c r="N739" s="66"/>
      <c r="O739" s="66"/>
      <c r="P739" s="66"/>
      <c r="Q739" s="66"/>
      <c r="R739" s="66"/>
      <c r="S739" s="72"/>
      <c r="T739" s="72"/>
      <c r="U739" s="72"/>
      <c r="V739" s="72"/>
      <c r="W739" s="72"/>
      <c r="X739" s="64"/>
      <c r="Y739" s="64"/>
      <c r="Z739" s="64"/>
      <c r="AA739" s="64"/>
      <c r="AB739" s="64"/>
      <c r="AC739" s="64"/>
      <c r="AD739" s="64"/>
      <c r="AE739" s="64"/>
      <c r="AF739" s="64"/>
      <c r="AG739" s="64"/>
      <c r="AH739" s="64"/>
      <c r="AI739" s="64"/>
      <c r="AJ739" s="64"/>
      <c r="AK739" s="64"/>
      <c r="AL739" s="64"/>
      <c r="AM739" s="64"/>
      <c r="AN739" s="64"/>
      <c r="AO739" s="64"/>
      <c r="AP739" s="67" t="str">
        <f>IF($AG739="","",VLOOKUP($AG739,Test_Procedure!$A:$F,2,FALSE))</f>
        <v/>
      </c>
      <c r="AQ739" s="67"/>
      <c r="AR739" s="67"/>
      <c r="AS739" s="68"/>
      <c r="AT739" s="68"/>
      <c r="AU739" s="68"/>
      <c r="AV739" s="68"/>
      <c r="AW739" s="68"/>
      <c r="AX739" s="68"/>
      <c r="AY739" s="68"/>
      <c r="AZ739" s="68"/>
      <c r="BA739" s="68"/>
      <c r="BB739" s="68"/>
      <c r="BC739" s="69" t="str">
        <f t="shared" si="39"/>
        <v/>
      </c>
      <c r="BD739" s="69"/>
      <c r="BE739" s="70">
        <f>IF($AG739="",0,VLOOKUP($AG739,Test_Procedure!$A:$F,3,FALSE))</f>
        <v>0</v>
      </c>
      <c r="BF739" s="70"/>
      <c r="BG739" s="70">
        <f>IF($AG739="",0,VLOOKUP($AG739,Test_Procedure!$A:$F,4,FALSE))</f>
        <v>0</v>
      </c>
      <c r="BH739" s="70"/>
      <c r="BI739" s="70">
        <f>IF($AG739="",0,VLOOKUP($AG739,Test_Procedure!$A:$F,5,FALSE))</f>
        <v>0</v>
      </c>
      <c r="BJ739" s="70"/>
      <c r="BK739" s="70">
        <f>IF($AG739="",0,VLOOKUP($AG739,Test_Procedure!$A:$F,6,FALSE))</f>
        <v>0</v>
      </c>
      <c r="BL739" s="70"/>
      <c r="BM739" s="71"/>
      <c r="BN739" s="71"/>
      <c r="BO739" s="71"/>
      <c r="BP739" s="72"/>
      <c r="BQ739" s="72"/>
      <c r="BR739" s="72"/>
      <c r="BS739" s="72"/>
      <c r="BT739" s="72"/>
      <c r="BU739" s="72"/>
      <c r="BV739" s="72"/>
      <c r="BW739" s="72"/>
      <c r="BX739" s="72"/>
      <c r="BY739" s="72"/>
      <c r="BZ739" s="72"/>
      <c r="CA739" s="72"/>
      <c r="CB739" s="72"/>
      <c r="CC739" s="72"/>
      <c r="CD739" s="72"/>
      <c r="CE739" s="72"/>
      <c r="CF739" s="72"/>
      <c r="CG739" s="72"/>
      <c r="CH739" s="72"/>
      <c r="CI739" s="72"/>
      <c r="CJ739" s="72"/>
      <c r="XEX739" s="56" t="str">
        <f>IF(ISERROR(VLOOKUP('Testing Report'!$G$8,$AG739:$BD739,13,FALSE)),"",VLOOKUP('Testing Report'!$G$8,$AG739:$BD739,13,FALSE))</f>
        <v/>
      </c>
      <c r="XEY739" s="56" t="str">
        <f>IF(ISERROR(VLOOKUP('Testing Report'!$G$8,$AG739:$BD739,15,FALSE)),"",VLOOKUP('Testing Report'!$G$8,$AG739:$BD739,15,FALSE))</f>
        <v/>
      </c>
      <c r="XEZ739" s="56" t="str">
        <f>IF(COUNTIF($X739:$X$5000,'Testing Report'!$G$8)=0,"",COUNTIF($X739:$X$5000,'Testing Report'!$G$8))</f>
        <v/>
      </c>
      <c r="XFA739" s="56" t="str">
        <f>IF(ISERROR(VLOOKUP('Testing Report'!$G$8,$AG739:$BD739,19,FALSE)),"",VLOOKUP('Testing Report'!$G$8,$AG739:$BD739,19,FALSE))</f>
        <v/>
      </c>
      <c r="XFB739" s="56" t="str">
        <f>IF(ISERROR(VLOOKUP('Testing Report'!$G$8,$X739:$BD739,32,FALSE)),"",VLOOKUP('Testing Report'!$G$8,$X739:$BD739,32,FALSE))</f>
        <v/>
      </c>
      <c r="XFC739" s="26"/>
      <c r="XFD739" s="7" t="str">
        <f t="shared" si="37"/>
        <v/>
      </c>
    </row>
    <row r="740" spans="1:88 16378:16384" ht="15" customHeight="1">
      <c r="A740" s="65" t="str">
        <f t="shared" si="38"/>
        <v/>
      </c>
      <c r="B740" s="65"/>
      <c r="C740" s="66"/>
      <c r="D740" s="66"/>
      <c r="E740" s="66"/>
      <c r="F740" s="66"/>
      <c r="G740" s="66"/>
      <c r="H740" s="66"/>
      <c r="I740" s="66"/>
      <c r="J740" s="66"/>
      <c r="K740" s="66"/>
      <c r="L740" s="66"/>
      <c r="M740" s="66"/>
      <c r="N740" s="66"/>
      <c r="O740" s="66"/>
      <c r="P740" s="66"/>
      <c r="Q740" s="66"/>
      <c r="R740" s="66"/>
      <c r="S740" s="72"/>
      <c r="T740" s="72"/>
      <c r="U740" s="72"/>
      <c r="V740" s="72"/>
      <c r="W740" s="72"/>
      <c r="X740" s="64"/>
      <c r="Y740" s="64"/>
      <c r="Z740" s="64"/>
      <c r="AA740" s="64"/>
      <c r="AB740" s="64"/>
      <c r="AC740" s="64"/>
      <c r="AD740" s="64"/>
      <c r="AE740" s="64"/>
      <c r="AF740" s="64"/>
      <c r="AG740" s="64"/>
      <c r="AH740" s="64"/>
      <c r="AI740" s="64"/>
      <c r="AJ740" s="64"/>
      <c r="AK740" s="64"/>
      <c r="AL740" s="64"/>
      <c r="AM740" s="64"/>
      <c r="AN740" s="64"/>
      <c r="AO740" s="64"/>
      <c r="AP740" s="67" t="str">
        <f>IF($AG740="","",VLOOKUP($AG740,Test_Procedure!$A:$F,2,FALSE))</f>
        <v/>
      </c>
      <c r="AQ740" s="67"/>
      <c r="AR740" s="67"/>
      <c r="AS740" s="68"/>
      <c r="AT740" s="68"/>
      <c r="AU740" s="68"/>
      <c r="AV740" s="68"/>
      <c r="AW740" s="68"/>
      <c r="AX740" s="68"/>
      <c r="AY740" s="68"/>
      <c r="AZ740" s="68"/>
      <c r="BA740" s="68"/>
      <c r="BB740" s="68"/>
      <c r="BC740" s="69" t="str">
        <f t="shared" si="39"/>
        <v/>
      </c>
      <c r="BD740" s="69"/>
      <c r="BE740" s="70">
        <f>IF($AG740="",0,VLOOKUP($AG740,Test_Procedure!$A:$F,3,FALSE))</f>
        <v>0</v>
      </c>
      <c r="BF740" s="70"/>
      <c r="BG740" s="70">
        <f>IF($AG740="",0,VLOOKUP($AG740,Test_Procedure!$A:$F,4,FALSE))</f>
        <v>0</v>
      </c>
      <c r="BH740" s="70"/>
      <c r="BI740" s="70">
        <f>IF($AG740="",0,VLOOKUP($AG740,Test_Procedure!$A:$F,5,FALSE))</f>
        <v>0</v>
      </c>
      <c r="BJ740" s="70"/>
      <c r="BK740" s="70">
        <f>IF($AG740="",0,VLOOKUP($AG740,Test_Procedure!$A:$F,6,FALSE))</f>
        <v>0</v>
      </c>
      <c r="BL740" s="70"/>
      <c r="BM740" s="71"/>
      <c r="BN740" s="71"/>
      <c r="BO740" s="71"/>
      <c r="BP740" s="72"/>
      <c r="BQ740" s="72"/>
      <c r="BR740" s="72"/>
      <c r="BS740" s="72"/>
      <c r="BT740" s="72"/>
      <c r="BU740" s="72"/>
      <c r="BV740" s="72"/>
      <c r="BW740" s="72"/>
      <c r="BX740" s="72"/>
      <c r="BY740" s="72"/>
      <c r="BZ740" s="72"/>
      <c r="CA740" s="72"/>
      <c r="CB740" s="72"/>
      <c r="CC740" s="72"/>
      <c r="CD740" s="72"/>
      <c r="CE740" s="72"/>
      <c r="CF740" s="72"/>
      <c r="CG740" s="72"/>
      <c r="CH740" s="72"/>
      <c r="CI740" s="72"/>
      <c r="CJ740" s="72"/>
      <c r="XEX740" s="56" t="str">
        <f>IF(ISERROR(VLOOKUP('Testing Report'!$G$8,$AG740:$BD740,13,FALSE)),"",VLOOKUP('Testing Report'!$G$8,$AG740:$BD740,13,FALSE))</f>
        <v/>
      </c>
      <c r="XEY740" s="56" t="str">
        <f>IF(ISERROR(VLOOKUP('Testing Report'!$G$8,$AG740:$BD740,15,FALSE)),"",VLOOKUP('Testing Report'!$G$8,$AG740:$BD740,15,FALSE))</f>
        <v/>
      </c>
      <c r="XEZ740" s="56" t="str">
        <f>IF(COUNTIF($X740:$X$5000,'Testing Report'!$G$8)=0,"",COUNTIF($X740:$X$5000,'Testing Report'!$G$8))</f>
        <v/>
      </c>
      <c r="XFA740" s="56" t="str">
        <f>IF(ISERROR(VLOOKUP('Testing Report'!$G$8,$AG740:$BD740,19,FALSE)),"",VLOOKUP('Testing Report'!$G$8,$AG740:$BD740,19,FALSE))</f>
        <v/>
      </c>
      <c r="XFB740" s="56" t="str">
        <f>IF(ISERROR(VLOOKUP('Testing Report'!$G$8,$X740:$BD740,32,FALSE)),"",VLOOKUP('Testing Report'!$G$8,$X740:$BD740,32,FALSE))</f>
        <v/>
      </c>
      <c r="XFC740" s="26"/>
      <c r="XFD740" s="7" t="str">
        <f t="shared" si="37"/>
        <v/>
      </c>
    </row>
    <row r="741" spans="1:88 16378:16384" ht="15" customHeight="1">
      <c r="A741" s="65" t="str">
        <f t="shared" si="38"/>
        <v/>
      </c>
      <c r="B741" s="65"/>
      <c r="C741" s="66"/>
      <c r="D741" s="66"/>
      <c r="E741" s="66"/>
      <c r="F741" s="66"/>
      <c r="G741" s="66"/>
      <c r="H741" s="66"/>
      <c r="I741" s="66"/>
      <c r="J741" s="66"/>
      <c r="K741" s="66"/>
      <c r="L741" s="66"/>
      <c r="M741" s="66"/>
      <c r="N741" s="66"/>
      <c r="O741" s="66"/>
      <c r="P741" s="66"/>
      <c r="Q741" s="66"/>
      <c r="R741" s="66"/>
      <c r="S741" s="72"/>
      <c r="T741" s="72"/>
      <c r="U741" s="72"/>
      <c r="V741" s="72"/>
      <c r="W741" s="72"/>
      <c r="X741" s="64"/>
      <c r="Y741" s="64"/>
      <c r="Z741" s="64"/>
      <c r="AA741" s="64"/>
      <c r="AB741" s="64"/>
      <c r="AC741" s="64"/>
      <c r="AD741" s="64"/>
      <c r="AE741" s="64"/>
      <c r="AF741" s="64"/>
      <c r="AG741" s="64"/>
      <c r="AH741" s="64"/>
      <c r="AI741" s="64"/>
      <c r="AJ741" s="64"/>
      <c r="AK741" s="64"/>
      <c r="AL741" s="64"/>
      <c r="AM741" s="64"/>
      <c r="AN741" s="64"/>
      <c r="AO741" s="64"/>
      <c r="AP741" s="67" t="str">
        <f>IF($AG741="","",VLOOKUP($AG741,Test_Procedure!$A:$F,2,FALSE))</f>
        <v/>
      </c>
      <c r="AQ741" s="67"/>
      <c r="AR741" s="67"/>
      <c r="AS741" s="68"/>
      <c r="AT741" s="68"/>
      <c r="AU741" s="68"/>
      <c r="AV741" s="68"/>
      <c r="AW741" s="68"/>
      <c r="AX741" s="68"/>
      <c r="AY741" s="68"/>
      <c r="AZ741" s="68"/>
      <c r="BA741" s="68"/>
      <c r="BB741" s="68"/>
      <c r="BC741" s="69" t="str">
        <f t="shared" si="39"/>
        <v/>
      </c>
      <c r="BD741" s="69"/>
      <c r="BE741" s="70">
        <f>IF($AG741="",0,VLOOKUP($AG741,Test_Procedure!$A:$F,3,FALSE))</f>
        <v>0</v>
      </c>
      <c r="BF741" s="70"/>
      <c r="BG741" s="70">
        <f>IF($AG741="",0,VLOOKUP($AG741,Test_Procedure!$A:$F,4,FALSE))</f>
        <v>0</v>
      </c>
      <c r="BH741" s="70"/>
      <c r="BI741" s="70">
        <f>IF($AG741="",0,VLOOKUP($AG741,Test_Procedure!$A:$F,5,FALSE))</f>
        <v>0</v>
      </c>
      <c r="BJ741" s="70"/>
      <c r="BK741" s="70">
        <f>IF($AG741="",0,VLOOKUP($AG741,Test_Procedure!$A:$F,6,FALSE))</f>
        <v>0</v>
      </c>
      <c r="BL741" s="70"/>
      <c r="BM741" s="71"/>
      <c r="BN741" s="71"/>
      <c r="BO741" s="71"/>
      <c r="BP741" s="72"/>
      <c r="BQ741" s="72"/>
      <c r="BR741" s="72"/>
      <c r="BS741" s="72"/>
      <c r="BT741" s="72"/>
      <c r="BU741" s="72"/>
      <c r="BV741" s="72"/>
      <c r="BW741" s="72"/>
      <c r="BX741" s="72"/>
      <c r="BY741" s="72"/>
      <c r="BZ741" s="72"/>
      <c r="CA741" s="72"/>
      <c r="CB741" s="72"/>
      <c r="CC741" s="72"/>
      <c r="CD741" s="72"/>
      <c r="CE741" s="72"/>
      <c r="CF741" s="72"/>
      <c r="CG741" s="72"/>
      <c r="CH741" s="72"/>
      <c r="CI741" s="72"/>
      <c r="CJ741" s="72"/>
      <c r="XEX741" s="56" t="str">
        <f>IF(ISERROR(VLOOKUP('Testing Report'!$G$8,$AG741:$BD741,13,FALSE)),"",VLOOKUP('Testing Report'!$G$8,$AG741:$BD741,13,FALSE))</f>
        <v/>
      </c>
      <c r="XEY741" s="56" t="str">
        <f>IF(ISERROR(VLOOKUP('Testing Report'!$G$8,$AG741:$BD741,15,FALSE)),"",VLOOKUP('Testing Report'!$G$8,$AG741:$BD741,15,FALSE))</f>
        <v/>
      </c>
      <c r="XEZ741" s="56" t="str">
        <f>IF(COUNTIF($X741:$X$5000,'Testing Report'!$G$8)=0,"",COUNTIF($X741:$X$5000,'Testing Report'!$G$8))</f>
        <v/>
      </c>
      <c r="XFA741" s="56" t="str">
        <f>IF(ISERROR(VLOOKUP('Testing Report'!$G$8,$AG741:$BD741,19,FALSE)),"",VLOOKUP('Testing Report'!$G$8,$AG741:$BD741,19,FALSE))</f>
        <v/>
      </c>
      <c r="XFB741" s="56" t="str">
        <f>IF(ISERROR(VLOOKUP('Testing Report'!$G$8,$X741:$BD741,32,FALSE)),"",VLOOKUP('Testing Report'!$G$8,$X741:$BD741,32,FALSE))</f>
        <v/>
      </c>
      <c r="XFC741" s="26"/>
      <c r="XFD741" s="7" t="str">
        <f t="shared" si="37"/>
        <v/>
      </c>
    </row>
    <row r="742" spans="1:88 16378:16384" ht="15" customHeight="1">
      <c r="A742" s="65" t="str">
        <f t="shared" si="38"/>
        <v/>
      </c>
      <c r="B742" s="65"/>
      <c r="C742" s="66"/>
      <c r="D742" s="66"/>
      <c r="E742" s="66"/>
      <c r="F742" s="66"/>
      <c r="G742" s="66"/>
      <c r="H742" s="66"/>
      <c r="I742" s="66"/>
      <c r="J742" s="66"/>
      <c r="K742" s="66"/>
      <c r="L742" s="66"/>
      <c r="M742" s="66"/>
      <c r="N742" s="66"/>
      <c r="O742" s="66"/>
      <c r="P742" s="66"/>
      <c r="Q742" s="66"/>
      <c r="R742" s="66"/>
      <c r="S742" s="72"/>
      <c r="T742" s="72"/>
      <c r="U742" s="72"/>
      <c r="V742" s="72"/>
      <c r="W742" s="72"/>
      <c r="X742" s="64"/>
      <c r="Y742" s="64"/>
      <c r="Z742" s="64"/>
      <c r="AA742" s="64"/>
      <c r="AB742" s="64"/>
      <c r="AC742" s="64"/>
      <c r="AD742" s="64"/>
      <c r="AE742" s="64"/>
      <c r="AF742" s="64"/>
      <c r="AG742" s="64"/>
      <c r="AH742" s="64"/>
      <c r="AI742" s="64"/>
      <c r="AJ742" s="64"/>
      <c r="AK742" s="64"/>
      <c r="AL742" s="64"/>
      <c r="AM742" s="64"/>
      <c r="AN742" s="64"/>
      <c r="AO742" s="64"/>
      <c r="AP742" s="67" t="str">
        <f>IF($AG742="","",VLOOKUP($AG742,Test_Procedure!$A:$F,2,FALSE))</f>
        <v/>
      </c>
      <c r="AQ742" s="67"/>
      <c r="AR742" s="67"/>
      <c r="AS742" s="68"/>
      <c r="AT742" s="68"/>
      <c r="AU742" s="68"/>
      <c r="AV742" s="68"/>
      <c r="AW742" s="68"/>
      <c r="AX742" s="68"/>
      <c r="AY742" s="68"/>
      <c r="AZ742" s="68"/>
      <c r="BA742" s="68"/>
      <c r="BB742" s="68"/>
      <c r="BC742" s="69" t="str">
        <f t="shared" si="39"/>
        <v/>
      </c>
      <c r="BD742" s="69"/>
      <c r="BE742" s="70">
        <f>IF($AG742="",0,VLOOKUP($AG742,Test_Procedure!$A:$F,3,FALSE))</f>
        <v>0</v>
      </c>
      <c r="BF742" s="70"/>
      <c r="BG742" s="70">
        <f>IF($AG742="",0,VLOOKUP($AG742,Test_Procedure!$A:$F,4,FALSE))</f>
        <v>0</v>
      </c>
      <c r="BH742" s="70"/>
      <c r="BI742" s="70">
        <f>IF($AG742="",0,VLOOKUP($AG742,Test_Procedure!$A:$F,5,FALSE))</f>
        <v>0</v>
      </c>
      <c r="BJ742" s="70"/>
      <c r="BK742" s="70">
        <f>IF($AG742="",0,VLOOKUP($AG742,Test_Procedure!$A:$F,6,FALSE))</f>
        <v>0</v>
      </c>
      <c r="BL742" s="70"/>
      <c r="BM742" s="71"/>
      <c r="BN742" s="71"/>
      <c r="BO742" s="71"/>
      <c r="BP742" s="72"/>
      <c r="BQ742" s="72"/>
      <c r="BR742" s="72"/>
      <c r="BS742" s="72"/>
      <c r="BT742" s="72"/>
      <c r="BU742" s="72"/>
      <c r="BV742" s="72"/>
      <c r="BW742" s="72"/>
      <c r="BX742" s="72"/>
      <c r="BY742" s="72"/>
      <c r="BZ742" s="72"/>
      <c r="CA742" s="72"/>
      <c r="CB742" s="72"/>
      <c r="CC742" s="72"/>
      <c r="CD742" s="72"/>
      <c r="CE742" s="72"/>
      <c r="CF742" s="72"/>
      <c r="CG742" s="72"/>
      <c r="CH742" s="72"/>
      <c r="CI742" s="72"/>
      <c r="CJ742" s="72"/>
      <c r="XEX742" s="56" t="str">
        <f>IF(ISERROR(VLOOKUP('Testing Report'!$G$8,$AG742:$BD742,13,FALSE)),"",VLOOKUP('Testing Report'!$G$8,$AG742:$BD742,13,FALSE))</f>
        <v/>
      </c>
      <c r="XEY742" s="56" t="str">
        <f>IF(ISERROR(VLOOKUP('Testing Report'!$G$8,$AG742:$BD742,15,FALSE)),"",VLOOKUP('Testing Report'!$G$8,$AG742:$BD742,15,FALSE))</f>
        <v/>
      </c>
      <c r="XEZ742" s="56" t="str">
        <f>IF(COUNTIF($X742:$X$5000,'Testing Report'!$G$8)=0,"",COUNTIF($X742:$X$5000,'Testing Report'!$G$8))</f>
        <v/>
      </c>
      <c r="XFA742" s="56" t="str">
        <f>IF(ISERROR(VLOOKUP('Testing Report'!$G$8,$AG742:$BD742,19,FALSE)),"",VLOOKUP('Testing Report'!$G$8,$AG742:$BD742,19,FALSE))</f>
        <v/>
      </c>
      <c r="XFB742" s="56" t="str">
        <f>IF(ISERROR(VLOOKUP('Testing Report'!$G$8,$X742:$BD742,32,FALSE)),"",VLOOKUP('Testing Report'!$G$8,$X742:$BD742,32,FALSE))</f>
        <v/>
      </c>
      <c r="XFC742" s="26"/>
      <c r="XFD742" s="7" t="str">
        <f t="shared" si="37"/>
        <v/>
      </c>
    </row>
    <row r="743" spans="1:88 16378:16384" ht="15" customHeight="1">
      <c r="A743" s="65" t="str">
        <f t="shared" si="38"/>
        <v/>
      </c>
      <c r="B743" s="65"/>
      <c r="C743" s="66"/>
      <c r="D743" s="66"/>
      <c r="E743" s="66"/>
      <c r="F743" s="66"/>
      <c r="G743" s="66"/>
      <c r="H743" s="66"/>
      <c r="I743" s="66"/>
      <c r="J743" s="66"/>
      <c r="K743" s="66"/>
      <c r="L743" s="66"/>
      <c r="M743" s="66"/>
      <c r="N743" s="66"/>
      <c r="O743" s="66"/>
      <c r="P743" s="66"/>
      <c r="Q743" s="66"/>
      <c r="R743" s="66"/>
      <c r="S743" s="72"/>
      <c r="T743" s="72"/>
      <c r="U743" s="72"/>
      <c r="V743" s="72"/>
      <c r="W743" s="72"/>
      <c r="X743" s="64"/>
      <c r="Y743" s="64"/>
      <c r="Z743" s="64"/>
      <c r="AA743" s="64"/>
      <c r="AB743" s="64"/>
      <c r="AC743" s="64"/>
      <c r="AD743" s="64"/>
      <c r="AE743" s="64"/>
      <c r="AF743" s="64"/>
      <c r="AG743" s="64"/>
      <c r="AH743" s="64"/>
      <c r="AI743" s="64"/>
      <c r="AJ743" s="64"/>
      <c r="AK743" s="64"/>
      <c r="AL743" s="64"/>
      <c r="AM743" s="64"/>
      <c r="AN743" s="64"/>
      <c r="AO743" s="64"/>
      <c r="AP743" s="67" t="str">
        <f>IF($AG743="","",VLOOKUP($AG743,Test_Procedure!$A:$F,2,FALSE))</f>
        <v/>
      </c>
      <c r="AQ743" s="67"/>
      <c r="AR743" s="67"/>
      <c r="AS743" s="68"/>
      <c r="AT743" s="68"/>
      <c r="AU743" s="68"/>
      <c r="AV743" s="68"/>
      <c r="AW743" s="68"/>
      <c r="AX743" s="68"/>
      <c r="AY743" s="68"/>
      <c r="AZ743" s="68"/>
      <c r="BA743" s="68"/>
      <c r="BB743" s="68"/>
      <c r="BC743" s="69" t="str">
        <f t="shared" si="39"/>
        <v/>
      </c>
      <c r="BD743" s="69"/>
      <c r="BE743" s="70">
        <f>IF($AG743="",0,VLOOKUP($AG743,Test_Procedure!$A:$F,3,FALSE))</f>
        <v>0</v>
      </c>
      <c r="BF743" s="70"/>
      <c r="BG743" s="70">
        <f>IF($AG743="",0,VLOOKUP($AG743,Test_Procedure!$A:$F,4,FALSE))</f>
        <v>0</v>
      </c>
      <c r="BH743" s="70"/>
      <c r="BI743" s="70">
        <f>IF($AG743="",0,VLOOKUP($AG743,Test_Procedure!$A:$F,5,FALSE))</f>
        <v>0</v>
      </c>
      <c r="BJ743" s="70"/>
      <c r="BK743" s="70">
        <f>IF($AG743="",0,VLOOKUP($AG743,Test_Procedure!$A:$F,6,FALSE))</f>
        <v>0</v>
      </c>
      <c r="BL743" s="70"/>
      <c r="BM743" s="71"/>
      <c r="BN743" s="71"/>
      <c r="BO743" s="71"/>
      <c r="BP743" s="72"/>
      <c r="BQ743" s="72"/>
      <c r="BR743" s="72"/>
      <c r="BS743" s="72"/>
      <c r="BT743" s="72"/>
      <c r="BU743" s="72"/>
      <c r="BV743" s="72"/>
      <c r="BW743" s="72"/>
      <c r="BX743" s="72"/>
      <c r="BY743" s="72"/>
      <c r="BZ743" s="72"/>
      <c r="CA743" s="72"/>
      <c r="CB743" s="72"/>
      <c r="CC743" s="72"/>
      <c r="CD743" s="72"/>
      <c r="CE743" s="72"/>
      <c r="CF743" s="72"/>
      <c r="CG743" s="72"/>
      <c r="CH743" s="72"/>
      <c r="CI743" s="72"/>
      <c r="CJ743" s="72"/>
      <c r="XEX743" s="56" t="str">
        <f>IF(ISERROR(VLOOKUP('Testing Report'!$G$8,$AG743:$BD743,13,FALSE)),"",VLOOKUP('Testing Report'!$G$8,$AG743:$BD743,13,FALSE))</f>
        <v/>
      </c>
      <c r="XEY743" s="56" t="str">
        <f>IF(ISERROR(VLOOKUP('Testing Report'!$G$8,$AG743:$BD743,15,FALSE)),"",VLOOKUP('Testing Report'!$G$8,$AG743:$BD743,15,FALSE))</f>
        <v/>
      </c>
      <c r="XEZ743" s="56" t="str">
        <f>IF(COUNTIF($X743:$X$5000,'Testing Report'!$G$8)=0,"",COUNTIF($X743:$X$5000,'Testing Report'!$G$8))</f>
        <v/>
      </c>
      <c r="XFA743" s="56" t="str">
        <f>IF(ISERROR(VLOOKUP('Testing Report'!$G$8,$AG743:$BD743,19,FALSE)),"",VLOOKUP('Testing Report'!$G$8,$AG743:$BD743,19,FALSE))</f>
        <v/>
      </c>
      <c r="XFB743" s="56" t="str">
        <f>IF(ISERROR(VLOOKUP('Testing Report'!$G$8,$X743:$BD743,32,FALSE)),"",VLOOKUP('Testing Report'!$G$8,$X743:$BD743,32,FALSE))</f>
        <v/>
      </c>
      <c r="XFC743" s="26"/>
      <c r="XFD743" s="7" t="str">
        <f t="shared" si="37"/>
        <v/>
      </c>
    </row>
    <row r="744" spans="1:88 16378:16384" ht="15" customHeight="1">
      <c r="A744" s="65" t="str">
        <f t="shared" si="38"/>
        <v/>
      </c>
      <c r="B744" s="65"/>
      <c r="C744" s="66"/>
      <c r="D744" s="66"/>
      <c r="E744" s="66"/>
      <c r="F744" s="66"/>
      <c r="G744" s="66"/>
      <c r="H744" s="66"/>
      <c r="I744" s="66"/>
      <c r="J744" s="66"/>
      <c r="K744" s="66"/>
      <c r="L744" s="66"/>
      <c r="M744" s="66"/>
      <c r="N744" s="66"/>
      <c r="O744" s="66"/>
      <c r="P744" s="66"/>
      <c r="Q744" s="66"/>
      <c r="R744" s="66"/>
      <c r="S744" s="72"/>
      <c r="T744" s="72"/>
      <c r="U744" s="72"/>
      <c r="V744" s="72"/>
      <c r="W744" s="72"/>
      <c r="X744" s="64"/>
      <c r="Y744" s="64"/>
      <c r="Z744" s="64"/>
      <c r="AA744" s="64"/>
      <c r="AB744" s="64"/>
      <c r="AC744" s="64"/>
      <c r="AD744" s="64"/>
      <c r="AE744" s="64"/>
      <c r="AF744" s="64"/>
      <c r="AG744" s="64"/>
      <c r="AH744" s="64"/>
      <c r="AI744" s="64"/>
      <c r="AJ744" s="64"/>
      <c r="AK744" s="64"/>
      <c r="AL744" s="64"/>
      <c r="AM744" s="64"/>
      <c r="AN744" s="64"/>
      <c r="AO744" s="64"/>
      <c r="AP744" s="67" t="str">
        <f>IF($AG744="","",VLOOKUP($AG744,Test_Procedure!$A:$F,2,FALSE))</f>
        <v/>
      </c>
      <c r="AQ744" s="67"/>
      <c r="AR744" s="67"/>
      <c r="AS744" s="68"/>
      <c r="AT744" s="68"/>
      <c r="AU744" s="68"/>
      <c r="AV744" s="68"/>
      <c r="AW744" s="68"/>
      <c r="AX744" s="68"/>
      <c r="AY744" s="68"/>
      <c r="AZ744" s="68"/>
      <c r="BA744" s="68"/>
      <c r="BB744" s="68"/>
      <c r="BC744" s="69" t="str">
        <f t="shared" si="39"/>
        <v/>
      </c>
      <c r="BD744" s="69"/>
      <c r="BE744" s="70">
        <f>IF($AG744="",0,VLOOKUP($AG744,Test_Procedure!$A:$F,3,FALSE))</f>
        <v>0</v>
      </c>
      <c r="BF744" s="70"/>
      <c r="BG744" s="70">
        <f>IF($AG744="",0,VLOOKUP($AG744,Test_Procedure!$A:$F,4,FALSE))</f>
        <v>0</v>
      </c>
      <c r="BH744" s="70"/>
      <c r="BI744" s="70">
        <f>IF($AG744="",0,VLOOKUP($AG744,Test_Procedure!$A:$F,5,FALSE))</f>
        <v>0</v>
      </c>
      <c r="BJ744" s="70"/>
      <c r="BK744" s="70">
        <f>IF($AG744="",0,VLOOKUP($AG744,Test_Procedure!$A:$F,6,FALSE))</f>
        <v>0</v>
      </c>
      <c r="BL744" s="70"/>
      <c r="BM744" s="71"/>
      <c r="BN744" s="71"/>
      <c r="BO744" s="71"/>
      <c r="BP744" s="72"/>
      <c r="BQ744" s="72"/>
      <c r="BR744" s="72"/>
      <c r="BS744" s="72"/>
      <c r="BT744" s="72"/>
      <c r="BU744" s="72"/>
      <c r="BV744" s="72"/>
      <c r="BW744" s="72"/>
      <c r="BX744" s="72"/>
      <c r="BY744" s="72"/>
      <c r="BZ744" s="72"/>
      <c r="CA744" s="72"/>
      <c r="CB744" s="72"/>
      <c r="CC744" s="72"/>
      <c r="CD744" s="72"/>
      <c r="CE744" s="72"/>
      <c r="CF744" s="72"/>
      <c r="CG744" s="72"/>
      <c r="CH744" s="72"/>
      <c r="CI744" s="72"/>
      <c r="CJ744" s="72"/>
      <c r="XEX744" s="56" t="str">
        <f>IF(ISERROR(VLOOKUP('Testing Report'!$G$8,$AG744:$BD744,13,FALSE)),"",VLOOKUP('Testing Report'!$G$8,$AG744:$BD744,13,FALSE))</f>
        <v/>
      </c>
      <c r="XEY744" s="56" t="str">
        <f>IF(ISERROR(VLOOKUP('Testing Report'!$G$8,$AG744:$BD744,15,FALSE)),"",VLOOKUP('Testing Report'!$G$8,$AG744:$BD744,15,FALSE))</f>
        <v/>
      </c>
      <c r="XEZ744" s="56" t="str">
        <f>IF(COUNTIF($X744:$X$5000,'Testing Report'!$G$8)=0,"",COUNTIF($X744:$X$5000,'Testing Report'!$G$8))</f>
        <v/>
      </c>
      <c r="XFA744" s="56" t="str">
        <f>IF(ISERROR(VLOOKUP('Testing Report'!$G$8,$AG744:$BD744,19,FALSE)),"",VLOOKUP('Testing Report'!$G$8,$AG744:$BD744,19,FALSE))</f>
        <v/>
      </c>
      <c r="XFB744" s="56" t="str">
        <f>IF(ISERROR(VLOOKUP('Testing Report'!$G$8,$X744:$BD744,32,FALSE)),"",VLOOKUP('Testing Report'!$G$8,$X744:$BD744,32,FALSE))</f>
        <v/>
      </c>
      <c r="XFC744" s="26"/>
      <c r="XFD744" s="7" t="str">
        <f t="shared" si="37"/>
        <v/>
      </c>
    </row>
    <row r="745" spans="1:88 16378:16384" ht="15" customHeight="1">
      <c r="A745" s="65" t="str">
        <f t="shared" si="38"/>
        <v/>
      </c>
      <c r="B745" s="65"/>
      <c r="C745" s="66"/>
      <c r="D745" s="66"/>
      <c r="E745" s="66"/>
      <c r="F745" s="66"/>
      <c r="G745" s="66"/>
      <c r="H745" s="66"/>
      <c r="I745" s="66"/>
      <c r="J745" s="66"/>
      <c r="K745" s="66"/>
      <c r="L745" s="66"/>
      <c r="M745" s="66"/>
      <c r="N745" s="66"/>
      <c r="O745" s="66"/>
      <c r="P745" s="66"/>
      <c r="Q745" s="66"/>
      <c r="R745" s="66"/>
      <c r="S745" s="72"/>
      <c r="T745" s="72"/>
      <c r="U745" s="72"/>
      <c r="V745" s="72"/>
      <c r="W745" s="72"/>
      <c r="X745" s="64"/>
      <c r="Y745" s="64"/>
      <c r="Z745" s="64"/>
      <c r="AA745" s="64"/>
      <c r="AB745" s="64"/>
      <c r="AC745" s="64"/>
      <c r="AD745" s="64"/>
      <c r="AE745" s="64"/>
      <c r="AF745" s="64"/>
      <c r="AG745" s="64"/>
      <c r="AH745" s="64"/>
      <c r="AI745" s="64"/>
      <c r="AJ745" s="64"/>
      <c r="AK745" s="64"/>
      <c r="AL745" s="64"/>
      <c r="AM745" s="64"/>
      <c r="AN745" s="64"/>
      <c r="AO745" s="64"/>
      <c r="AP745" s="67" t="str">
        <f>IF($AG745="","",VLOOKUP($AG745,Test_Procedure!$A:$F,2,FALSE))</f>
        <v/>
      </c>
      <c r="AQ745" s="67"/>
      <c r="AR745" s="67"/>
      <c r="AS745" s="68"/>
      <c r="AT745" s="68"/>
      <c r="AU745" s="68"/>
      <c r="AV745" s="68"/>
      <c r="AW745" s="68"/>
      <c r="AX745" s="68"/>
      <c r="AY745" s="68"/>
      <c r="AZ745" s="68"/>
      <c r="BA745" s="68"/>
      <c r="BB745" s="68"/>
      <c r="BC745" s="69" t="str">
        <f t="shared" si="39"/>
        <v/>
      </c>
      <c r="BD745" s="69"/>
      <c r="BE745" s="70">
        <f>IF($AG745="",0,VLOOKUP($AG745,Test_Procedure!$A:$F,3,FALSE))</f>
        <v>0</v>
      </c>
      <c r="BF745" s="70"/>
      <c r="BG745" s="70">
        <f>IF($AG745="",0,VLOOKUP($AG745,Test_Procedure!$A:$F,4,FALSE))</f>
        <v>0</v>
      </c>
      <c r="BH745" s="70"/>
      <c r="BI745" s="70">
        <f>IF($AG745="",0,VLOOKUP($AG745,Test_Procedure!$A:$F,5,FALSE))</f>
        <v>0</v>
      </c>
      <c r="BJ745" s="70"/>
      <c r="BK745" s="70">
        <f>IF($AG745="",0,VLOOKUP($AG745,Test_Procedure!$A:$F,6,FALSE))</f>
        <v>0</v>
      </c>
      <c r="BL745" s="70"/>
      <c r="BM745" s="71"/>
      <c r="BN745" s="71"/>
      <c r="BO745" s="71"/>
      <c r="BP745" s="72"/>
      <c r="BQ745" s="72"/>
      <c r="BR745" s="72"/>
      <c r="BS745" s="72"/>
      <c r="BT745" s="72"/>
      <c r="BU745" s="72"/>
      <c r="BV745" s="72"/>
      <c r="BW745" s="72"/>
      <c r="BX745" s="72"/>
      <c r="BY745" s="72"/>
      <c r="BZ745" s="72"/>
      <c r="CA745" s="72"/>
      <c r="CB745" s="72"/>
      <c r="CC745" s="72"/>
      <c r="CD745" s="72"/>
      <c r="CE745" s="72"/>
      <c r="CF745" s="72"/>
      <c r="CG745" s="72"/>
      <c r="CH745" s="72"/>
      <c r="CI745" s="72"/>
      <c r="CJ745" s="72"/>
      <c r="XEX745" s="56" t="str">
        <f>IF(ISERROR(VLOOKUP('Testing Report'!$G$8,$AG745:$BD745,13,FALSE)),"",VLOOKUP('Testing Report'!$G$8,$AG745:$BD745,13,FALSE))</f>
        <v/>
      </c>
      <c r="XEY745" s="56" t="str">
        <f>IF(ISERROR(VLOOKUP('Testing Report'!$G$8,$AG745:$BD745,15,FALSE)),"",VLOOKUP('Testing Report'!$G$8,$AG745:$BD745,15,FALSE))</f>
        <v/>
      </c>
      <c r="XEZ745" s="56" t="str">
        <f>IF(COUNTIF($X745:$X$5000,'Testing Report'!$G$8)=0,"",COUNTIF($X745:$X$5000,'Testing Report'!$G$8))</f>
        <v/>
      </c>
      <c r="XFA745" s="56" t="str">
        <f>IF(ISERROR(VLOOKUP('Testing Report'!$G$8,$AG745:$BD745,19,FALSE)),"",VLOOKUP('Testing Report'!$G$8,$AG745:$BD745,19,FALSE))</f>
        <v/>
      </c>
      <c r="XFB745" s="56" t="str">
        <f>IF(ISERROR(VLOOKUP('Testing Report'!$G$8,$X745:$BD745,32,FALSE)),"",VLOOKUP('Testing Report'!$G$8,$X745:$BD745,32,FALSE))</f>
        <v/>
      </c>
      <c r="XFC745" s="26"/>
      <c r="XFD745" s="7" t="str">
        <f t="shared" ref="XFD745:XFD808" si="40">X745&amp;BM745</f>
        <v/>
      </c>
    </row>
    <row r="746" spans="1:88 16378:16384" ht="15" customHeight="1">
      <c r="A746" s="65" t="str">
        <f t="shared" si="38"/>
        <v/>
      </c>
      <c r="B746" s="65"/>
      <c r="C746" s="66"/>
      <c r="D746" s="66"/>
      <c r="E746" s="66"/>
      <c r="F746" s="66"/>
      <c r="G746" s="66"/>
      <c r="H746" s="66"/>
      <c r="I746" s="66"/>
      <c r="J746" s="66"/>
      <c r="K746" s="66"/>
      <c r="L746" s="66"/>
      <c r="M746" s="66"/>
      <c r="N746" s="66"/>
      <c r="O746" s="66"/>
      <c r="P746" s="66"/>
      <c r="Q746" s="66"/>
      <c r="R746" s="66"/>
      <c r="S746" s="72"/>
      <c r="T746" s="72"/>
      <c r="U746" s="72"/>
      <c r="V746" s="72"/>
      <c r="W746" s="72"/>
      <c r="X746" s="64"/>
      <c r="Y746" s="64"/>
      <c r="Z746" s="64"/>
      <c r="AA746" s="64"/>
      <c r="AB746" s="64"/>
      <c r="AC746" s="64"/>
      <c r="AD746" s="64"/>
      <c r="AE746" s="64"/>
      <c r="AF746" s="64"/>
      <c r="AG746" s="64"/>
      <c r="AH746" s="64"/>
      <c r="AI746" s="64"/>
      <c r="AJ746" s="64"/>
      <c r="AK746" s="64"/>
      <c r="AL746" s="64"/>
      <c r="AM746" s="64"/>
      <c r="AN746" s="64"/>
      <c r="AO746" s="64"/>
      <c r="AP746" s="67" t="str">
        <f>IF($AG746="","",VLOOKUP($AG746,Test_Procedure!$A:$F,2,FALSE))</f>
        <v/>
      </c>
      <c r="AQ746" s="67"/>
      <c r="AR746" s="67"/>
      <c r="AS746" s="68"/>
      <c r="AT746" s="68"/>
      <c r="AU746" s="68"/>
      <c r="AV746" s="68"/>
      <c r="AW746" s="68"/>
      <c r="AX746" s="68"/>
      <c r="AY746" s="68"/>
      <c r="AZ746" s="68"/>
      <c r="BA746" s="68"/>
      <c r="BB746" s="68"/>
      <c r="BC746" s="69" t="str">
        <f t="shared" si="39"/>
        <v/>
      </c>
      <c r="BD746" s="69"/>
      <c r="BE746" s="70">
        <f>IF($AG746="",0,VLOOKUP($AG746,Test_Procedure!$A:$F,3,FALSE))</f>
        <v>0</v>
      </c>
      <c r="BF746" s="70"/>
      <c r="BG746" s="70">
        <f>IF($AG746="",0,VLOOKUP($AG746,Test_Procedure!$A:$F,4,FALSE))</f>
        <v>0</v>
      </c>
      <c r="BH746" s="70"/>
      <c r="BI746" s="70">
        <f>IF($AG746="",0,VLOOKUP($AG746,Test_Procedure!$A:$F,5,FALSE))</f>
        <v>0</v>
      </c>
      <c r="BJ746" s="70"/>
      <c r="BK746" s="70">
        <f>IF($AG746="",0,VLOOKUP($AG746,Test_Procedure!$A:$F,6,FALSE))</f>
        <v>0</v>
      </c>
      <c r="BL746" s="70"/>
      <c r="BM746" s="71"/>
      <c r="BN746" s="71"/>
      <c r="BO746" s="71"/>
      <c r="BP746" s="72"/>
      <c r="BQ746" s="72"/>
      <c r="BR746" s="72"/>
      <c r="BS746" s="72"/>
      <c r="BT746" s="72"/>
      <c r="BU746" s="72"/>
      <c r="BV746" s="72"/>
      <c r="BW746" s="72"/>
      <c r="BX746" s="72"/>
      <c r="BY746" s="72"/>
      <c r="BZ746" s="72"/>
      <c r="CA746" s="72"/>
      <c r="CB746" s="72"/>
      <c r="CC746" s="72"/>
      <c r="CD746" s="72"/>
      <c r="CE746" s="72"/>
      <c r="CF746" s="72"/>
      <c r="CG746" s="72"/>
      <c r="CH746" s="72"/>
      <c r="CI746" s="72"/>
      <c r="CJ746" s="72"/>
      <c r="XEX746" s="56" t="str">
        <f>IF(ISERROR(VLOOKUP('Testing Report'!$G$8,$AG746:$BD746,13,FALSE)),"",VLOOKUP('Testing Report'!$G$8,$AG746:$BD746,13,FALSE))</f>
        <v/>
      </c>
      <c r="XEY746" s="56" t="str">
        <f>IF(ISERROR(VLOOKUP('Testing Report'!$G$8,$AG746:$BD746,15,FALSE)),"",VLOOKUP('Testing Report'!$G$8,$AG746:$BD746,15,FALSE))</f>
        <v/>
      </c>
      <c r="XEZ746" s="56" t="str">
        <f>IF(COUNTIF($X746:$X$5000,'Testing Report'!$G$8)=0,"",COUNTIF($X746:$X$5000,'Testing Report'!$G$8))</f>
        <v/>
      </c>
      <c r="XFA746" s="56" t="str">
        <f>IF(ISERROR(VLOOKUP('Testing Report'!$G$8,$AG746:$BD746,19,FALSE)),"",VLOOKUP('Testing Report'!$G$8,$AG746:$BD746,19,FALSE))</f>
        <v/>
      </c>
      <c r="XFB746" s="56" t="str">
        <f>IF(ISERROR(VLOOKUP('Testing Report'!$G$8,$X746:$BD746,32,FALSE)),"",VLOOKUP('Testing Report'!$G$8,$X746:$BD746,32,FALSE))</f>
        <v/>
      </c>
      <c r="XFC746" s="26"/>
      <c r="XFD746" s="7" t="str">
        <f t="shared" si="40"/>
        <v/>
      </c>
    </row>
    <row r="747" spans="1:88 16378:16384" ht="15" customHeight="1">
      <c r="A747" s="65" t="str">
        <f t="shared" si="38"/>
        <v/>
      </c>
      <c r="B747" s="65"/>
      <c r="C747" s="66"/>
      <c r="D747" s="66"/>
      <c r="E747" s="66"/>
      <c r="F747" s="66"/>
      <c r="G747" s="66"/>
      <c r="H747" s="66"/>
      <c r="I747" s="66"/>
      <c r="J747" s="66"/>
      <c r="K747" s="66"/>
      <c r="L747" s="66"/>
      <c r="M747" s="66"/>
      <c r="N747" s="66"/>
      <c r="O747" s="66"/>
      <c r="P747" s="66"/>
      <c r="Q747" s="66"/>
      <c r="R747" s="66"/>
      <c r="S747" s="72"/>
      <c r="T747" s="72"/>
      <c r="U747" s="72"/>
      <c r="V747" s="72"/>
      <c r="W747" s="72"/>
      <c r="X747" s="64"/>
      <c r="Y747" s="64"/>
      <c r="Z747" s="64"/>
      <c r="AA747" s="64"/>
      <c r="AB747" s="64"/>
      <c r="AC747" s="64"/>
      <c r="AD747" s="64"/>
      <c r="AE747" s="64"/>
      <c r="AF747" s="64"/>
      <c r="AG747" s="64"/>
      <c r="AH747" s="64"/>
      <c r="AI747" s="64"/>
      <c r="AJ747" s="64"/>
      <c r="AK747" s="64"/>
      <c r="AL747" s="64"/>
      <c r="AM747" s="64"/>
      <c r="AN747" s="64"/>
      <c r="AO747" s="64"/>
      <c r="AP747" s="67" t="str">
        <f>IF($AG747="","",VLOOKUP($AG747,Test_Procedure!$A:$F,2,FALSE))</f>
        <v/>
      </c>
      <c r="AQ747" s="67"/>
      <c r="AR747" s="67"/>
      <c r="AS747" s="68"/>
      <c r="AT747" s="68"/>
      <c r="AU747" s="68"/>
      <c r="AV747" s="68"/>
      <c r="AW747" s="68"/>
      <c r="AX747" s="68"/>
      <c r="AY747" s="68"/>
      <c r="AZ747" s="68"/>
      <c r="BA747" s="68"/>
      <c r="BB747" s="68"/>
      <c r="BC747" s="69" t="str">
        <f t="shared" si="39"/>
        <v/>
      </c>
      <c r="BD747" s="69"/>
      <c r="BE747" s="70">
        <f>IF($AG747="",0,VLOOKUP($AG747,Test_Procedure!$A:$F,3,FALSE))</f>
        <v>0</v>
      </c>
      <c r="BF747" s="70"/>
      <c r="BG747" s="70">
        <f>IF($AG747="",0,VLOOKUP($AG747,Test_Procedure!$A:$F,4,FALSE))</f>
        <v>0</v>
      </c>
      <c r="BH747" s="70"/>
      <c r="BI747" s="70">
        <f>IF($AG747="",0,VLOOKUP($AG747,Test_Procedure!$A:$F,5,FALSE))</f>
        <v>0</v>
      </c>
      <c r="BJ747" s="70"/>
      <c r="BK747" s="70">
        <f>IF($AG747="",0,VLOOKUP($AG747,Test_Procedure!$A:$F,6,FALSE))</f>
        <v>0</v>
      </c>
      <c r="BL747" s="70"/>
      <c r="BM747" s="71"/>
      <c r="BN747" s="71"/>
      <c r="BO747" s="71"/>
      <c r="BP747" s="72"/>
      <c r="BQ747" s="72"/>
      <c r="BR747" s="72"/>
      <c r="BS747" s="72"/>
      <c r="BT747" s="72"/>
      <c r="BU747" s="72"/>
      <c r="BV747" s="72"/>
      <c r="BW747" s="72"/>
      <c r="BX747" s="72"/>
      <c r="BY747" s="72"/>
      <c r="BZ747" s="72"/>
      <c r="CA747" s="72"/>
      <c r="CB747" s="72"/>
      <c r="CC747" s="72"/>
      <c r="CD747" s="72"/>
      <c r="CE747" s="72"/>
      <c r="CF747" s="72"/>
      <c r="CG747" s="72"/>
      <c r="CH747" s="72"/>
      <c r="CI747" s="72"/>
      <c r="CJ747" s="72"/>
      <c r="XEX747" s="56" t="str">
        <f>IF(ISERROR(VLOOKUP('Testing Report'!$G$8,$AG747:$BD747,13,FALSE)),"",VLOOKUP('Testing Report'!$G$8,$AG747:$BD747,13,FALSE))</f>
        <v/>
      </c>
      <c r="XEY747" s="56" t="str">
        <f>IF(ISERROR(VLOOKUP('Testing Report'!$G$8,$AG747:$BD747,15,FALSE)),"",VLOOKUP('Testing Report'!$G$8,$AG747:$BD747,15,FALSE))</f>
        <v/>
      </c>
      <c r="XEZ747" s="56" t="str">
        <f>IF(COUNTIF($X747:$X$5000,'Testing Report'!$G$8)=0,"",COUNTIF($X747:$X$5000,'Testing Report'!$G$8))</f>
        <v/>
      </c>
      <c r="XFA747" s="56" t="str">
        <f>IF(ISERROR(VLOOKUP('Testing Report'!$G$8,$AG747:$BD747,19,FALSE)),"",VLOOKUP('Testing Report'!$G$8,$AG747:$BD747,19,FALSE))</f>
        <v/>
      </c>
      <c r="XFB747" s="56" t="str">
        <f>IF(ISERROR(VLOOKUP('Testing Report'!$G$8,$X747:$BD747,32,FALSE)),"",VLOOKUP('Testing Report'!$G$8,$X747:$BD747,32,FALSE))</f>
        <v/>
      </c>
      <c r="XFC747" s="26"/>
      <c r="XFD747" s="7" t="str">
        <f t="shared" si="40"/>
        <v/>
      </c>
    </row>
    <row r="748" spans="1:88 16378:16384" ht="15" customHeight="1">
      <c r="A748" s="65" t="str">
        <f t="shared" si="38"/>
        <v/>
      </c>
      <c r="B748" s="65"/>
      <c r="C748" s="66"/>
      <c r="D748" s="66"/>
      <c r="E748" s="66"/>
      <c r="F748" s="66"/>
      <c r="G748" s="66"/>
      <c r="H748" s="66"/>
      <c r="I748" s="66"/>
      <c r="J748" s="66"/>
      <c r="K748" s="66"/>
      <c r="L748" s="66"/>
      <c r="M748" s="66"/>
      <c r="N748" s="66"/>
      <c r="O748" s="66"/>
      <c r="P748" s="66"/>
      <c r="Q748" s="66"/>
      <c r="R748" s="66"/>
      <c r="S748" s="72"/>
      <c r="T748" s="72"/>
      <c r="U748" s="72"/>
      <c r="V748" s="72"/>
      <c r="W748" s="72"/>
      <c r="X748" s="64"/>
      <c r="Y748" s="64"/>
      <c r="Z748" s="64"/>
      <c r="AA748" s="64"/>
      <c r="AB748" s="64"/>
      <c r="AC748" s="64"/>
      <c r="AD748" s="64"/>
      <c r="AE748" s="64"/>
      <c r="AF748" s="64"/>
      <c r="AG748" s="64"/>
      <c r="AH748" s="64"/>
      <c r="AI748" s="64"/>
      <c r="AJ748" s="64"/>
      <c r="AK748" s="64"/>
      <c r="AL748" s="64"/>
      <c r="AM748" s="64"/>
      <c r="AN748" s="64"/>
      <c r="AO748" s="64"/>
      <c r="AP748" s="67" t="str">
        <f>IF($AG748="","",VLOOKUP($AG748,Test_Procedure!$A:$F,2,FALSE))</f>
        <v/>
      </c>
      <c r="AQ748" s="67"/>
      <c r="AR748" s="67"/>
      <c r="AS748" s="68"/>
      <c r="AT748" s="68"/>
      <c r="AU748" s="68"/>
      <c r="AV748" s="68"/>
      <c r="AW748" s="68"/>
      <c r="AX748" s="68"/>
      <c r="AY748" s="68"/>
      <c r="AZ748" s="68"/>
      <c r="BA748" s="68"/>
      <c r="BB748" s="68"/>
      <c r="BC748" s="69" t="str">
        <f t="shared" si="39"/>
        <v/>
      </c>
      <c r="BD748" s="69"/>
      <c r="BE748" s="70">
        <f>IF($AG748="",0,VLOOKUP($AG748,Test_Procedure!$A:$F,3,FALSE))</f>
        <v>0</v>
      </c>
      <c r="BF748" s="70"/>
      <c r="BG748" s="70">
        <f>IF($AG748="",0,VLOOKUP($AG748,Test_Procedure!$A:$F,4,FALSE))</f>
        <v>0</v>
      </c>
      <c r="BH748" s="70"/>
      <c r="BI748" s="70">
        <f>IF($AG748="",0,VLOOKUP($AG748,Test_Procedure!$A:$F,5,FALSE))</f>
        <v>0</v>
      </c>
      <c r="BJ748" s="70"/>
      <c r="BK748" s="70">
        <f>IF($AG748="",0,VLOOKUP($AG748,Test_Procedure!$A:$F,6,FALSE))</f>
        <v>0</v>
      </c>
      <c r="BL748" s="70"/>
      <c r="BM748" s="71"/>
      <c r="BN748" s="71"/>
      <c r="BO748" s="71"/>
      <c r="BP748" s="72"/>
      <c r="BQ748" s="72"/>
      <c r="BR748" s="72"/>
      <c r="BS748" s="72"/>
      <c r="BT748" s="72"/>
      <c r="BU748" s="72"/>
      <c r="BV748" s="72"/>
      <c r="BW748" s="72"/>
      <c r="BX748" s="72"/>
      <c r="BY748" s="72"/>
      <c r="BZ748" s="72"/>
      <c r="CA748" s="72"/>
      <c r="CB748" s="72"/>
      <c r="CC748" s="72"/>
      <c r="CD748" s="72"/>
      <c r="CE748" s="72"/>
      <c r="CF748" s="72"/>
      <c r="CG748" s="72"/>
      <c r="CH748" s="72"/>
      <c r="CI748" s="72"/>
      <c r="CJ748" s="72"/>
      <c r="XEX748" s="56" t="str">
        <f>IF(ISERROR(VLOOKUP('Testing Report'!$G$8,$AG748:$BD748,13,FALSE)),"",VLOOKUP('Testing Report'!$G$8,$AG748:$BD748,13,FALSE))</f>
        <v/>
      </c>
      <c r="XEY748" s="56" t="str">
        <f>IF(ISERROR(VLOOKUP('Testing Report'!$G$8,$AG748:$BD748,15,FALSE)),"",VLOOKUP('Testing Report'!$G$8,$AG748:$BD748,15,FALSE))</f>
        <v/>
      </c>
      <c r="XEZ748" s="56" t="str">
        <f>IF(COUNTIF($X748:$X$5000,'Testing Report'!$G$8)=0,"",COUNTIF($X748:$X$5000,'Testing Report'!$G$8))</f>
        <v/>
      </c>
      <c r="XFA748" s="56" t="str">
        <f>IF(ISERROR(VLOOKUP('Testing Report'!$G$8,$AG748:$BD748,19,FALSE)),"",VLOOKUP('Testing Report'!$G$8,$AG748:$BD748,19,FALSE))</f>
        <v/>
      </c>
      <c r="XFB748" s="56" t="str">
        <f>IF(ISERROR(VLOOKUP('Testing Report'!$G$8,$X748:$BD748,32,FALSE)),"",VLOOKUP('Testing Report'!$G$8,$X748:$BD748,32,FALSE))</f>
        <v/>
      </c>
      <c r="XFC748" s="26"/>
      <c r="XFD748" s="7" t="str">
        <f t="shared" si="40"/>
        <v/>
      </c>
    </row>
    <row r="749" spans="1:88 16378:16384" ht="15" customHeight="1">
      <c r="A749" s="65" t="str">
        <f t="shared" si="38"/>
        <v/>
      </c>
      <c r="B749" s="65"/>
      <c r="C749" s="66"/>
      <c r="D749" s="66"/>
      <c r="E749" s="66"/>
      <c r="F749" s="66"/>
      <c r="G749" s="66"/>
      <c r="H749" s="66"/>
      <c r="I749" s="66"/>
      <c r="J749" s="66"/>
      <c r="K749" s="66"/>
      <c r="L749" s="66"/>
      <c r="M749" s="66"/>
      <c r="N749" s="66"/>
      <c r="O749" s="66"/>
      <c r="P749" s="66"/>
      <c r="Q749" s="66"/>
      <c r="R749" s="66"/>
      <c r="S749" s="72"/>
      <c r="T749" s="72"/>
      <c r="U749" s="72"/>
      <c r="V749" s="72"/>
      <c r="W749" s="72"/>
      <c r="X749" s="64"/>
      <c r="Y749" s="64"/>
      <c r="Z749" s="64"/>
      <c r="AA749" s="64"/>
      <c r="AB749" s="64"/>
      <c r="AC749" s="64"/>
      <c r="AD749" s="64"/>
      <c r="AE749" s="64"/>
      <c r="AF749" s="64"/>
      <c r="AG749" s="64"/>
      <c r="AH749" s="64"/>
      <c r="AI749" s="64"/>
      <c r="AJ749" s="64"/>
      <c r="AK749" s="64"/>
      <c r="AL749" s="64"/>
      <c r="AM749" s="64"/>
      <c r="AN749" s="64"/>
      <c r="AO749" s="64"/>
      <c r="AP749" s="67" t="str">
        <f>IF($AG749="","",VLOOKUP($AG749,Test_Procedure!$A:$F,2,FALSE))</f>
        <v/>
      </c>
      <c r="AQ749" s="67"/>
      <c r="AR749" s="67"/>
      <c r="AS749" s="68"/>
      <c r="AT749" s="68"/>
      <c r="AU749" s="68"/>
      <c r="AV749" s="68"/>
      <c r="AW749" s="68"/>
      <c r="AX749" s="68"/>
      <c r="AY749" s="68"/>
      <c r="AZ749" s="68"/>
      <c r="BA749" s="68"/>
      <c r="BB749" s="68"/>
      <c r="BC749" s="69" t="str">
        <f t="shared" si="39"/>
        <v/>
      </c>
      <c r="BD749" s="69"/>
      <c r="BE749" s="70">
        <f>IF($AG749="",0,VLOOKUP($AG749,Test_Procedure!$A:$F,3,FALSE))</f>
        <v>0</v>
      </c>
      <c r="BF749" s="70"/>
      <c r="BG749" s="70">
        <f>IF($AG749="",0,VLOOKUP($AG749,Test_Procedure!$A:$F,4,FALSE))</f>
        <v>0</v>
      </c>
      <c r="BH749" s="70"/>
      <c r="BI749" s="70">
        <f>IF($AG749="",0,VLOOKUP($AG749,Test_Procedure!$A:$F,5,FALSE))</f>
        <v>0</v>
      </c>
      <c r="BJ749" s="70"/>
      <c r="BK749" s="70">
        <f>IF($AG749="",0,VLOOKUP($AG749,Test_Procedure!$A:$F,6,FALSE))</f>
        <v>0</v>
      </c>
      <c r="BL749" s="70"/>
      <c r="BM749" s="71"/>
      <c r="BN749" s="71"/>
      <c r="BO749" s="71"/>
      <c r="BP749" s="72"/>
      <c r="BQ749" s="72"/>
      <c r="BR749" s="72"/>
      <c r="BS749" s="72"/>
      <c r="BT749" s="72"/>
      <c r="BU749" s="72"/>
      <c r="BV749" s="72"/>
      <c r="BW749" s="72"/>
      <c r="BX749" s="72"/>
      <c r="BY749" s="72"/>
      <c r="BZ749" s="72"/>
      <c r="CA749" s="72"/>
      <c r="CB749" s="72"/>
      <c r="CC749" s="72"/>
      <c r="CD749" s="72"/>
      <c r="CE749" s="72"/>
      <c r="CF749" s="72"/>
      <c r="CG749" s="72"/>
      <c r="CH749" s="72"/>
      <c r="CI749" s="72"/>
      <c r="CJ749" s="72"/>
      <c r="XEX749" s="56" t="str">
        <f>IF(ISERROR(VLOOKUP('Testing Report'!$G$8,$AG749:$BD749,13,FALSE)),"",VLOOKUP('Testing Report'!$G$8,$AG749:$BD749,13,FALSE))</f>
        <v/>
      </c>
      <c r="XEY749" s="56" t="str">
        <f>IF(ISERROR(VLOOKUP('Testing Report'!$G$8,$AG749:$BD749,15,FALSE)),"",VLOOKUP('Testing Report'!$G$8,$AG749:$BD749,15,FALSE))</f>
        <v/>
      </c>
      <c r="XEZ749" s="56" t="str">
        <f>IF(COUNTIF($X749:$X$5000,'Testing Report'!$G$8)=0,"",COUNTIF($X749:$X$5000,'Testing Report'!$G$8))</f>
        <v/>
      </c>
      <c r="XFA749" s="56" t="str">
        <f>IF(ISERROR(VLOOKUP('Testing Report'!$G$8,$AG749:$BD749,19,FALSE)),"",VLOOKUP('Testing Report'!$G$8,$AG749:$BD749,19,FALSE))</f>
        <v/>
      </c>
      <c r="XFB749" s="56" t="str">
        <f>IF(ISERROR(VLOOKUP('Testing Report'!$G$8,$X749:$BD749,32,FALSE)),"",VLOOKUP('Testing Report'!$G$8,$X749:$BD749,32,FALSE))</f>
        <v/>
      </c>
      <c r="XFC749" s="26"/>
      <c r="XFD749" s="7" t="str">
        <f t="shared" si="40"/>
        <v/>
      </c>
    </row>
    <row r="750" spans="1:88 16378:16384" ht="15" customHeight="1">
      <c r="A750" s="65" t="str">
        <f t="shared" si="38"/>
        <v/>
      </c>
      <c r="B750" s="65"/>
      <c r="C750" s="66"/>
      <c r="D750" s="66"/>
      <c r="E750" s="66"/>
      <c r="F750" s="66"/>
      <c r="G750" s="66"/>
      <c r="H750" s="66"/>
      <c r="I750" s="66"/>
      <c r="J750" s="66"/>
      <c r="K750" s="66"/>
      <c r="L750" s="66"/>
      <c r="M750" s="66"/>
      <c r="N750" s="66"/>
      <c r="O750" s="66"/>
      <c r="P750" s="66"/>
      <c r="Q750" s="66"/>
      <c r="R750" s="66"/>
      <c r="S750" s="72"/>
      <c r="T750" s="72"/>
      <c r="U750" s="72"/>
      <c r="V750" s="72"/>
      <c r="W750" s="72"/>
      <c r="X750" s="64"/>
      <c r="Y750" s="64"/>
      <c r="Z750" s="64"/>
      <c r="AA750" s="64"/>
      <c r="AB750" s="64"/>
      <c r="AC750" s="64"/>
      <c r="AD750" s="64"/>
      <c r="AE750" s="64"/>
      <c r="AF750" s="64"/>
      <c r="AG750" s="64"/>
      <c r="AH750" s="64"/>
      <c r="AI750" s="64"/>
      <c r="AJ750" s="64"/>
      <c r="AK750" s="64"/>
      <c r="AL750" s="64"/>
      <c r="AM750" s="64"/>
      <c r="AN750" s="64"/>
      <c r="AO750" s="64"/>
      <c r="AP750" s="67" t="str">
        <f>IF($AG750="","",VLOOKUP($AG750,Test_Procedure!$A:$F,2,FALSE))</f>
        <v/>
      </c>
      <c r="AQ750" s="67"/>
      <c r="AR750" s="67"/>
      <c r="AS750" s="68"/>
      <c r="AT750" s="68"/>
      <c r="AU750" s="68"/>
      <c r="AV750" s="68"/>
      <c r="AW750" s="68"/>
      <c r="AX750" s="68"/>
      <c r="AY750" s="68"/>
      <c r="AZ750" s="68"/>
      <c r="BA750" s="68"/>
      <c r="BB750" s="68"/>
      <c r="BC750" s="69" t="str">
        <f t="shared" si="39"/>
        <v/>
      </c>
      <c r="BD750" s="69"/>
      <c r="BE750" s="70">
        <f>IF($AG750="",0,VLOOKUP($AG750,Test_Procedure!$A:$F,3,FALSE))</f>
        <v>0</v>
      </c>
      <c r="BF750" s="70"/>
      <c r="BG750" s="70">
        <f>IF($AG750="",0,VLOOKUP($AG750,Test_Procedure!$A:$F,4,FALSE))</f>
        <v>0</v>
      </c>
      <c r="BH750" s="70"/>
      <c r="BI750" s="70">
        <f>IF($AG750="",0,VLOOKUP($AG750,Test_Procedure!$A:$F,5,FALSE))</f>
        <v>0</v>
      </c>
      <c r="BJ750" s="70"/>
      <c r="BK750" s="70">
        <f>IF($AG750="",0,VLOOKUP($AG750,Test_Procedure!$A:$F,6,FALSE))</f>
        <v>0</v>
      </c>
      <c r="BL750" s="70"/>
      <c r="BM750" s="71"/>
      <c r="BN750" s="71"/>
      <c r="BO750" s="71"/>
      <c r="BP750" s="72"/>
      <c r="BQ750" s="72"/>
      <c r="BR750" s="72"/>
      <c r="BS750" s="72"/>
      <c r="BT750" s="72"/>
      <c r="BU750" s="72"/>
      <c r="BV750" s="72"/>
      <c r="BW750" s="72"/>
      <c r="BX750" s="72"/>
      <c r="BY750" s="72"/>
      <c r="BZ750" s="72"/>
      <c r="CA750" s="72"/>
      <c r="CB750" s="72"/>
      <c r="CC750" s="72"/>
      <c r="CD750" s="72"/>
      <c r="CE750" s="72"/>
      <c r="CF750" s="72"/>
      <c r="CG750" s="72"/>
      <c r="CH750" s="72"/>
      <c r="CI750" s="72"/>
      <c r="CJ750" s="72"/>
      <c r="XEX750" s="56" t="str">
        <f>IF(ISERROR(VLOOKUP('Testing Report'!$G$8,$AG750:$BD750,13,FALSE)),"",VLOOKUP('Testing Report'!$G$8,$AG750:$BD750,13,FALSE))</f>
        <v/>
      </c>
      <c r="XEY750" s="56" t="str">
        <f>IF(ISERROR(VLOOKUP('Testing Report'!$G$8,$AG750:$BD750,15,FALSE)),"",VLOOKUP('Testing Report'!$G$8,$AG750:$BD750,15,FALSE))</f>
        <v/>
      </c>
      <c r="XEZ750" s="56" t="str">
        <f>IF(COUNTIF($X750:$X$5000,'Testing Report'!$G$8)=0,"",COUNTIF($X750:$X$5000,'Testing Report'!$G$8))</f>
        <v/>
      </c>
      <c r="XFA750" s="56" t="str">
        <f>IF(ISERROR(VLOOKUP('Testing Report'!$G$8,$AG750:$BD750,19,FALSE)),"",VLOOKUP('Testing Report'!$G$8,$AG750:$BD750,19,FALSE))</f>
        <v/>
      </c>
      <c r="XFB750" s="56" t="str">
        <f>IF(ISERROR(VLOOKUP('Testing Report'!$G$8,$X750:$BD750,32,FALSE)),"",VLOOKUP('Testing Report'!$G$8,$X750:$BD750,32,FALSE))</f>
        <v/>
      </c>
      <c r="XFC750" s="26"/>
      <c r="XFD750" s="7" t="str">
        <f t="shared" si="40"/>
        <v/>
      </c>
    </row>
    <row r="751" spans="1:88 16378:16384" ht="15" customHeight="1">
      <c r="A751" s="65" t="str">
        <f t="shared" si="38"/>
        <v/>
      </c>
      <c r="B751" s="65"/>
      <c r="C751" s="66"/>
      <c r="D751" s="66"/>
      <c r="E751" s="66"/>
      <c r="F751" s="66"/>
      <c r="G751" s="66"/>
      <c r="H751" s="66"/>
      <c r="I751" s="66"/>
      <c r="J751" s="66"/>
      <c r="K751" s="66"/>
      <c r="L751" s="66"/>
      <c r="M751" s="66"/>
      <c r="N751" s="66"/>
      <c r="O751" s="66"/>
      <c r="P751" s="66"/>
      <c r="Q751" s="66"/>
      <c r="R751" s="66"/>
      <c r="S751" s="72"/>
      <c r="T751" s="72"/>
      <c r="U751" s="72"/>
      <c r="V751" s="72"/>
      <c r="W751" s="72"/>
      <c r="X751" s="64"/>
      <c r="Y751" s="64"/>
      <c r="Z751" s="64"/>
      <c r="AA751" s="64"/>
      <c r="AB751" s="64"/>
      <c r="AC751" s="64"/>
      <c r="AD751" s="64"/>
      <c r="AE751" s="64"/>
      <c r="AF751" s="64"/>
      <c r="AG751" s="64"/>
      <c r="AH751" s="64"/>
      <c r="AI751" s="64"/>
      <c r="AJ751" s="64"/>
      <c r="AK751" s="64"/>
      <c r="AL751" s="64"/>
      <c r="AM751" s="64"/>
      <c r="AN751" s="64"/>
      <c r="AO751" s="64"/>
      <c r="AP751" s="67" t="str">
        <f>IF($AG751="","",VLOOKUP($AG751,Test_Procedure!$A:$F,2,FALSE))</f>
        <v/>
      </c>
      <c r="AQ751" s="67"/>
      <c r="AR751" s="67"/>
      <c r="AS751" s="68"/>
      <c r="AT751" s="68"/>
      <c r="AU751" s="68"/>
      <c r="AV751" s="68"/>
      <c r="AW751" s="68"/>
      <c r="AX751" s="68"/>
      <c r="AY751" s="68"/>
      <c r="AZ751" s="68"/>
      <c r="BA751" s="68"/>
      <c r="BB751" s="68"/>
      <c r="BC751" s="69" t="str">
        <f t="shared" si="39"/>
        <v/>
      </c>
      <c r="BD751" s="69"/>
      <c r="BE751" s="70">
        <f>IF($AG751="",0,VLOOKUP($AG751,Test_Procedure!$A:$F,3,FALSE))</f>
        <v>0</v>
      </c>
      <c r="BF751" s="70"/>
      <c r="BG751" s="70">
        <f>IF($AG751="",0,VLOOKUP($AG751,Test_Procedure!$A:$F,4,FALSE))</f>
        <v>0</v>
      </c>
      <c r="BH751" s="70"/>
      <c r="BI751" s="70">
        <f>IF($AG751="",0,VLOOKUP($AG751,Test_Procedure!$A:$F,5,FALSE))</f>
        <v>0</v>
      </c>
      <c r="BJ751" s="70"/>
      <c r="BK751" s="70">
        <f>IF($AG751="",0,VLOOKUP($AG751,Test_Procedure!$A:$F,6,FALSE))</f>
        <v>0</v>
      </c>
      <c r="BL751" s="70"/>
      <c r="BM751" s="71"/>
      <c r="BN751" s="71"/>
      <c r="BO751" s="71"/>
      <c r="BP751" s="72"/>
      <c r="BQ751" s="72"/>
      <c r="BR751" s="72"/>
      <c r="BS751" s="72"/>
      <c r="BT751" s="72"/>
      <c r="BU751" s="72"/>
      <c r="BV751" s="72"/>
      <c r="BW751" s="72"/>
      <c r="BX751" s="72"/>
      <c r="BY751" s="72"/>
      <c r="BZ751" s="72"/>
      <c r="CA751" s="72"/>
      <c r="CB751" s="72"/>
      <c r="CC751" s="72"/>
      <c r="CD751" s="72"/>
      <c r="CE751" s="72"/>
      <c r="CF751" s="72"/>
      <c r="CG751" s="72"/>
      <c r="CH751" s="72"/>
      <c r="CI751" s="72"/>
      <c r="CJ751" s="72"/>
      <c r="XEX751" s="56" t="str">
        <f>IF(ISERROR(VLOOKUP('Testing Report'!$G$8,$AG751:$BD751,13,FALSE)),"",VLOOKUP('Testing Report'!$G$8,$AG751:$BD751,13,FALSE))</f>
        <v/>
      </c>
      <c r="XEY751" s="56" t="str">
        <f>IF(ISERROR(VLOOKUP('Testing Report'!$G$8,$AG751:$BD751,15,FALSE)),"",VLOOKUP('Testing Report'!$G$8,$AG751:$BD751,15,FALSE))</f>
        <v/>
      </c>
      <c r="XEZ751" s="56" t="str">
        <f>IF(COUNTIF($X751:$X$5000,'Testing Report'!$G$8)=0,"",COUNTIF($X751:$X$5000,'Testing Report'!$G$8))</f>
        <v/>
      </c>
      <c r="XFA751" s="56" t="str">
        <f>IF(ISERROR(VLOOKUP('Testing Report'!$G$8,$AG751:$BD751,19,FALSE)),"",VLOOKUP('Testing Report'!$G$8,$AG751:$BD751,19,FALSE))</f>
        <v/>
      </c>
      <c r="XFB751" s="56" t="str">
        <f>IF(ISERROR(VLOOKUP('Testing Report'!$G$8,$X751:$BD751,32,FALSE)),"",VLOOKUP('Testing Report'!$G$8,$X751:$BD751,32,FALSE))</f>
        <v/>
      </c>
      <c r="XFC751" s="26"/>
      <c r="XFD751" s="7" t="str">
        <f t="shared" si="40"/>
        <v/>
      </c>
    </row>
    <row r="752" spans="1:88 16378:16384" ht="15" customHeight="1">
      <c r="A752" s="65" t="str">
        <f t="shared" si="38"/>
        <v/>
      </c>
      <c r="B752" s="65"/>
      <c r="C752" s="66"/>
      <c r="D752" s="66"/>
      <c r="E752" s="66"/>
      <c r="F752" s="66"/>
      <c r="G752" s="66"/>
      <c r="H752" s="66"/>
      <c r="I752" s="66"/>
      <c r="J752" s="66"/>
      <c r="K752" s="66"/>
      <c r="L752" s="66"/>
      <c r="M752" s="66"/>
      <c r="N752" s="66"/>
      <c r="O752" s="66"/>
      <c r="P752" s="66"/>
      <c r="Q752" s="66"/>
      <c r="R752" s="66"/>
      <c r="S752" s="72"/>
      <c r="T752" s="72"/>
      <c r="U752" s="72"/>
      <c r="V752" s="72"/>
      <c r="W752" s="72"/>
      <c r="X752" s="64"/>
      <c r="Y752" s="64"/>
      <c r="Z752" s="64"/>
      <c r="AA752" s="64"/>
      <c r="AB752" s="64"/>
      <c r="AC752" s="64"/>
      <c r="AD752" s="64"/>
      <c r="AE752" s="64"/>
      <c r="AF752" s="64"/>
      <c r="AG752" s="64"/>
      <c r="AH752" s="64"/>
      <c r="AI752" s="64"/>
      <c r="AJ752" s="64"/>
      <c r="AK752" s="64"/>
      <c r="AL752" s="64"/>
      <c r="AM752" s="64"/>
      <c r="AN752" s="64"/>
      <c r="AO752" s="64"/>
      <c r="AP752" s="67" t="str">
        <f>IF($AG752="","",VLOOKUP($AG752,Test_Procedure!$A:$F,2,FALSE))</f>
        <v/>
      </c>
      <c r="AQ752" s="67"/>
      <c r="AR752" s="67"/>
      <c r="AS752" s="68"/>
      <c r="AT752" s="68"/>
      <c r="AU752" s="68"/>
      <c r="AV752" s="68"/>
      <c r="AW752" s="68"/>
      <c r="AX752" s="68"/>
      <c r="AY752" s="68"/>
      <c r="AZ752" s="68"/>
      <c r="BA752" s="68"/>
      <c r="BB752" s="68"/>
      <c r="BC752" s="69" t="str">
        <f t="shared" si="39"/>
        <v/>
      </c>
      <c r="BD752" s="69"/>
      <c r="BE752" s="70">
        <f>IF($AG752="",0,VLOOKUP($AG752,Test_Procedure!$A:$F,3,FALSE))</f>
        <v>0</v>
      </c>
      <c r="BF752" s="70"/>
      <c r="BG752" s="70">
        <f>IF($AG752="",0,VLOOKUP($AG752,Test_Procedure!$A:$F,4,FALSE))</f>
        <v>0</v>
      </c>
      <c r="BH752" s="70"/>
      <c r="BI752" s="70">
        <f>IF($AG752="",0,VLOOKUP($AG752,Test_Procedure!$A:$F,5,FALSE))</f>
        <v>0</v>
      </c>
      <c r="BJ752" s="70"/>
      <c r="BK752" s="70">
        <f>IF($AG752="",0,VLOOKUP($AG752,Test_Procedure!$A:$F,6,FALSE))</f>
        <v>0</v>
      </c>
      <c r="BL752" s="70"/>
      <c r="BM752" s="71"/>
      <c r="BN752" s="71"/>
      <c r="BO752" s="71"/>
      <c r="BP752" s="72"/>
      <c r="BQ752" s="72"/>
      <c r="BR752" s="72"/>
      <c r="BS752" s="72"/>
      <c r="BT752" s="72"/>
      <c r="BU752" s="72"/>
      <c r="BV752" s="72"/>
      <c r="BW752" s="72"/>
      <c r="BX752" s="72"/>
      <c r="BY752" s="72"/>
      <c r="BZ752" s="72"/>
      <c r="CA752" s="72"/>
      <c r="CB752" s="72"/>
      <c r="CC752" s="72"/>
      <c r="CD752" s="72"/>
      <c r="CE752" s="72"/>
      <c r="CF752" s="72"/>
      <c r="CG752" s="72"/>
      <c r="CH752" s="72"/>
      <c r="CI752" s="72"/>
      <c r="CJ752" s="72"/>
      <c r="XEX752" s="56" t="str">
        <f>IF(ISERROR(VLOOKUP('Testing Report'!$G$8,$AG752:$BD752,13,FALSE)),"",VLOOKUP('Testing Report'!$G$8,$AG752:$BD752,13,FALSE))</f>
        <v/>
      </c>
      <c r="XEY752" s="56" t="str">
        <f>IF(ISERROR(VLOOKUP('Testing Report'!$G$8,$AG752:$BD752,15,FALSE)),"",VLOOKUP('Testing Report'!$G$8,$AG752:$BD752,15,FALSE))</f>
        <v/>
      </c>
      <c r="XEZ752" s="56" t="str">
        <f>IF(COUNTIF($X752:$X$5000,'Testing Report'!$G$8)=0,"",COUNTIF($X752:$X$5000,'Testing Report'!$G$8))</f>
        <v/>
      </c>
      <c r="XFA752" s="56" t="str">
        <f>IF(ISERROR(VLOOKUP('Testing Report'!$G$8,$AG752:$BD752,19,FALSE)),"",VLOOKUP('Testing Report'!$G$8,$AG752:$BD752,19,FALSE))</f>
        <v/>
      </c>
      <c r="XFB752" s="56" t="str">
        <f>IF(ISERROR(VLOOKUP('Testing Report'!$G$8,$X752:$BD752,32,FALSE)),"",VLOOKUP('Testing Report'!$G$8,$X752:$BD752,32,FALSE))</f>
        <v/>
      </c>
      <c r="XFC752" s="26"/>
      <c r="XFD752" s="7" t="str">
        <f t="shared" si="40"/>
        <v/>
      </c>
    </row>
    <row r="753" spans="1:88 16378:16384" ht="15" customHeight="1">
      <c r="A753" s="65" t="str">
        <f t="shared" si="38"/>
        <v/>
      </c>
      <c r="B753" s="65"/>
      <c r="C753" s="66"/>
      <c r="D753" s="66"/>
      <c r="E753" s="66"/>
      <c r="F753" s="66"/>
      <c r="G753" s="66"/>
      <c r="H753" s="66"/>
      <c r="I753" s="66"/>
      <c r="J753" s="66"/>
      <c r="K753" s="66"/>
      <c r="L753" s="66"/>
      <c r="M753" s="66"/>
      <c r="N753" s="66"/>
      <c r="O753" s="66"/>
      <c r="P753" s="66"/>
      <c r="Q753" s="66"/>
      <c r="R753" s="66"/>
      <c r="S753" s="72"/>
      <c r="T753" s="72"/>
      <c r="U753" s="72"/>
      <c r="V753" s="72"/>
      <c r="W753" s="72"/>
      <c r="X753" s="64"/>
      <c r="Y753" s="64"/>
      <c r="Z753" s="64"/>
      <c r="AA753" s="64"/>
      <c r="AB753" s="64"/>
      <c r="AC753" s="64"/>
      <c r="AD753" s="64"/>
      <c r="AE753" s="64"/>
      <c r="AF753" s="64"/>
      <c r="AG753" s="64"/>
      <c r="AH753" s="64"/>
      <c r="AI753" s="64"/>
      <c r="AJ753" s="64"/>
      <c r="AK753" s="64"/>
      <c r="AL753" s="64"/>
      <c r="AM753" s="64"/>
      <c r="AN753" s="64"/>
      <c r="AO753" s="64"/>
      <c r="AP753" s="67" t="str">
        <f>IF($AG753="","",VLOOKUP($AG753,Test_Procedure!$A:$F,2,FALSE))</f>
        <v/>
      </c>
      <c r="AQ753" s="67"/>
      <c r="AR753" s="67"/>
      <c r="AS753" s="68"/>
      <c r="AT753" s="68"/>
      <c r="AU753" s="68"/>
      <c r="AV753" s="68"/>
      <c r="AW753" s="68"/>
      <c r="AX753" s="68"/>
      <c r="AY753" s="68"/>
      <c r="AZ753" s="68"/>
      <c r="BA753" s="68"/>
      <c r="BB753" s="68"/>
      <c r="BC753" s="69" t="str">
        <f t="shared" si="39"/>
        <v/>
      </c>
      <c r="BD753" s="69"/>
      <c r="BE753" s="70">
        <f>IF($AG753="",0,VLOOKUP($AG753,Test_Procedure!$A:$F,3,FALSE))</f>
        <v>0</v>
      </c>
      <c r="BF753" s="70"/>
      <c r="BG753" s="70">
        <f>IF($AG753="",0,VLOOKUP($AG753,Test_Procedure!$A:$F,4,FALSE))</f>
        <v>0</v>
      </c>
      <c r="BH753" s="70"/>
      <c r="BI753" s="70">
        <f>IF($AG753="",0,VLOOKUP($AG753,Test_Procedure!$A:$F,5,FALSE))</f>
        <v>0</v>
      </c>
      <c r="BJ753" s="70"/>
      <c r="BK753" s="70">
        <f>IF($AG753="",0,VLOOKUP($AG753,Test_Procedure!$A:$F,6,FALSE))</f>
        <v>0</v>
      </c>
      <c r="BL753" s="70"/>
      <c r="BM753" s="71"/>
      <c r="BN753" s="71"/>
      <c r="BO753" s="71"/>
      <c r="BP753" s="72"/>
      <c r="BQ753" s="72"/>
      <c r="BR753" s="72"/>
      <c r="BS753" s="72"/>
      <c r="BT753" s="72"/>
      <c r="BU753" s="72"/>
      <c r="BV753" s="72"/>
      <c r="BW753" s="72"/>
      <c r="BX753" s="72"/>
      <c r="BY753" s="72"/>
      <c r="BZ753" s="72"/>
      <c r="CA753" s="72"/>
      <c r="CB753" s="72"/>
      <c r="CC753" s="72"/>
      <c r="CD753" s="72"/>
      <c r="CE753" s="72"/>
      <c r="CF753" s="72"/>
      <c r="CG753" s="72"/>
      <c r="CH753" s="72"/>
      <c r="CI753" s="72"/>
      <c r="CJ753" s="72"/>
      <c r="XEX753" s="56" t="str">
        <f>IF(ISERROR(VLOOKUP('Testing Report'!$G$8,$AG753:$BD753,13,FALSE)),"",VLOOKUP('Testing Report'!$G$8,$AG753:$BD753,13,FALSE))</f>
        <v/>
      </c>
      <c r="XEY753" s="56" t="str">
        <f>IF(ISERROR(VLOOKUP('Testing Report'!$G$8,$AG753:$BD753,15,FALSE)),"",VLOOKUP('Testing Report'!$G$8,$AG753:$BD753,15,FALSE))</f>
        <v/>
      </c>
      <c r="XEZ753" s="56" t="str">
        <f>IF(COUNTIF($X753:$X$5000,'Testing Report'!$G$8)=0,"",COUNTIF($X753:$X$5000,'Testing Report'!$G$8))</f>
        <v/>
      </c>
      <c r="XFA753" s="56" t="str">
        <f>IF(ISERROR(VLOOKUP('Testing Report'!$G$8,$AG753:$BD753,19,FALSE)),"",VLOOKUP('Testing Report'!$G$8,$AG753:$BD753,19,FALSE))</f>
        <v/>
      </c>
      <c r="XFB753" s="56" t="str">
        <f>IF(ISERROR(VLOOKUP('Testing Report'!$G$8,$X753:$BD753,32,FALSE)),"",VLOOKUP('Testing Report'!$G$8,$X753:$BD753,32,FALSE))</f>
        <v/>
      </c>
      <c r="XFC753" s="26"/>
      <c r="XFD753" s="7" t="str">
        <f t="shared" si="40"/>
        <v/>
      </c>
    </row>
    <row r="754" spans="1:88 16378:16384" ht="15" customHeight="1">
      <c r="A754" s="65" t="str">
        <f t="shared" si="38"/>
        <v/>
      </c>
      <c r="B754" s="65"/>
      <c r="C754" s="66"/>
      <c r="D754" s="66"/>
      <c r="E754" s="66"/>
      <c r="F754" s="66"/>
      <c r="G754" s="66"/>
      <c r="H754" s="66"/>
      <c r="I754" s="66"/>
      <c r="J754" s="66"/>
      <c r="K754" s="66"/>
      <c r="L754" s="66"/>
      <c r="M754" s="66"/>
      <c r="N754" s="66"/>
      <c r="O754" s="66"/>
      <c r="P754" s="66"/>
      <c r="Q754" s="66"/>
      <c r="R754" s="66"/>
      <c r="S754" s="72"/>
      <c r="T754" s="72"/>
      <c r="U754" s="72"/>
      <c r="V754" s="72"/>
      <c r="W754" s="72"/>
      <c r="X754" s="64"/>
      <c r="Y754" s="64"/>
      <c r="Z754" s="64"/>
      <c r="AA754" s="64"/>
      <c r="AB754" s="64"/>
      <c r="AC754" s="64"/>
      <c r="AD754" s="64"/>
      <c r="AE754" s="64"/>
      <c r="AF754" s="64"/>
      <c r="AG754" s="64"/>
      <c r="AH754" s="64"/>
      <c r="AI754" s="64"/>
      <c r="AJ754" s="64"/>
      <c r="AK754" s="64"/>
      <c r="AL754" s="64"/>
      <c r="AM754" s="64"/>
      <c r="AN754" s="64"/>
      <c r="AO754" s="64"/>
      <c r="AP754" s="67" t="str">
        <f>IF($AG754="","",VLOOKUP($AG754,Test_Procedure!$A:$F,2,FALSE))</f>
        <v/>
      </c>
      <c r="AQ754" s="67"/>
      <c r="AR754" s="67"/>
      <c r="AS754" s="68"/>
      <c r="AT754" s="68"/>
      <c r="AU754" s="68"/>
      <c r="AV754" s="68"/>
      <c r="AW754" s="68"/>
      <c r="AX754" s="68"/>
      <c r="AY754" s="68"/>
      <c r="AZ754" s="68"/>
      <c r="BA754" s="68"/>
      <c r="BB754" s="68"/>
      <c r="BC754" s="69" t="str">
        <f t="shared" si="39"/>
        <v/>
      </c>
      <c r="BD754" s="69"/>
      <c r="BE754" s="70">
        <f>IF($AG754="",0,VLOOKUP($AG754,Test_Procedure!$A:$F,3,FALSE))</f>
        <v>0</v>
      </c>
      <c r="BF754" s="70"/>
      <c r="BG754" s="70">
        <f>IF($AG754="",0,VLOOKUP($AG754,Test_Procedure!$A:$F,4,FALSE))</f>
        <v>0</v>
      </c>
      <c r="BH754" s="70"/>
      <c r="BI754" s="70">
        <f>IF($AG754="",0,VLOOKUP($AG754,Test_Procedure!$A:$F,5,FALSE))</f>
        <v>0</v>
      </c>
      <c r="BJ754" s="70"/>
      <c r="BK754" s="70">
        <f>IF($AG754="",0,VLOOKUP($AG754,Test_Procedure!$A:$F,6,FALSE))</f>
        <v>0</v>
      </c>
      <c r="BL754" s="70"/>
      <c r="BM754" s="71"/>
      <c r="BN754" s="71"/>
      <c r="BO754" s="71"/>
      <c r="BP754" s="72"/>
      <c r="BQ754" s="72"/>
      <c r="BR754" s="72"/>
      <c r="BS754" s="72"/>
      <c r="BT754" s="72"/>
      <c r="BU754" s="72"/>
      <c r="BV754" s="72"/>
      <c r="BW754" s="72"/>
      <c r="BX754" s="72"/>
      <c r="BY754" s="72"/>
      <c r="BZ754" s="72"/>
      <c r="CA754" s="72"/>
      <c r="CB754" s="72"/>
      <c r="CC754" s="72"/>
      <c r="CD754" s="72"/>
      <c r="CE754" s="72"/>
      <c r="CF754" s="72"/>
      <c r="CG754" s="72"/>
      <c r="CH754" s="72"/>
      <c r="CI754" s="72"/>
      <c r="CJ754" s="72"/>
      <c r="XEX754" s="56" t="str">
        <f>IF(ISERROR(VLOOKUP('Testing Report'!$G$8,$AG754:$BD754,13,FALSE)),"",VLOOKUP('Testing Report'!$G$8,$AG754:$BD754,13,FALSE))</f>
        <v/>
      </c>
      <c r="XEY754" s="56" t="str">
        <f>IF(ISERROR(VLOOKUP('Testing Report'!$G$8,$AG754:$BD754,15,FALSE)),"",VLOOKUP('Testing Report'!$G$8,$AG754:$BD754,15,FALSE))</f>
        <v/>
      </c>
      <c r="XEZ754" s="56" t="str">
        <f>IF(COUNTIF($X754:$X$5000,'Testing Report'!$G$8)=0,"",COUNTIF($X754:$X$5000,'Testing Report'!$G$8))</f>
        <v/>
      </c>
      <c r="XFA754" s="56" t="str">
        <f>IF(ISERROR(VLOOKUP('Testing Report'!$G$8,$AG754:$BD754,19,FALSE)),"",VLOOKUP('Testing Report'!$G$8,$AG754:$BD754,19,FALSE))</f>
        <v/>
      </c>
      <c r="XFB754" s="56" t="str">
        <f>IF(ISERROR(VLOOKUP('Testing Report'!$G$8,$X754:$BD754,32,FALSE)),"",VLOOKUP('Testing Report'!$G$8,$X754:$BD754,32,FALSE))</f>
        <v/>
      </c>
      <c r="XFC754" s="26"/>
      <c r="XFD754" s="7" t="str">
        <f t="shared" si="40"/>
        <v/>
      </c>
    </row>
    <row r="755" spans="1:88 16378:16384" ht="15" customHeight="1">
      <c r="A755" s="65" t="str">
        <f t="shared" si="38"/>
        <v/>
      </c>
      <c r="B755" s="65"/>
      <c r="C755" s="66"/>
      <c r="D755" s="66"/>
      <c r="E755" s="66"/>
      <c r="F755" s="66"/>
      <c r="G755" s="66"/>
      <c r="H755" s="66"/>
      <c r="I755" s="66"/>
      <c r="J755" s="66"/>
      <c r="K755" s="66"/>
      <c r="L755" s="66"/>
      <c r="M755" s="66"/>
      <c r="N755" s="66"/>
      <c r="O755" s="66"/>
      <c r="P755" s="66"/>
      <c r="Q755" s="66"/>
      <c r="R755" s="66"/>
      <c r="S755" s="72"/>
      <c r="T755" s="72"/>
      <c r="U755" s="72"/>
      <c r="V755" s="72"/>
      <c r="W755" s="72"/>
      <c r="X755" s="64"/>
      <c r="Y755" s="64"/>
      <c r="Z755" s="64"/>
      <c r="AA755" s="64"/>
      <c r="AB755" s="64"/>
      <c r="AC755" s="64"/>
      <c r="AD755" s="64"/>
      <c r="AE755" s="64"/>
      <c r="AF755" s="64"/>
      <c r="AG755" s="64"/>
      <c r="AH755" s="64"/>
      <c r="AI755" s="64"/>
      <c r="AJ755" s="64"/>
      <c r="AK755" s="64"/>
      <c r="AL755" s="64"/>
      <c r="AM755" s="64"/>
      <c r="AN755" s="64"/>
      <c r="AO755" s="64"/>
      <c r="AP755" s="67" t="str">
        <f>IF($AG755="","",VLOOKUP($AG755,Test_Procedure!$A:$F,2,FALSE))</f>
        <v/>
      </c>
      <c r="AQ755" s="67"/>
      <c r="AR755" s="67"/>
      <c r="AS755" s="68"/>
      <c r="AT755" s="68"/>
      <c r="AU755" s="68"/>
      <c r="AV755" s="68"/>
      <c r="AW755" s="68"/>
      <c r="AX755" s="68"/>
      <c r="AY755" s="68"/>
      <c r="AZ755" s="68"/>
      <c r="BA755" s="68"/>
      <c r="BB755" s="68"/>
      <c r="BC755" s="69" t="str">
        <f t="shared" si="39"/>
        <v/>
      </c>
      <c r="BD755" s="69"/>
      <c r="BE755" s="70">
        <f>IF($AG755="",0,VLOOKUP($AG755,Test_Procedure!$A:$F,3,FALSE))</f>
        <v>0</v>
      </c>
      <c r="BF755" s="70"/>
      <c r="BG755" s="70">
        <f>IF($AG755="",0,VLOOKUP($AG755,Test_Procedure!$A:$F,4,FALSE))</f>
        <v>0</v>
      </c>
      <c r="BH755" s="70"/>
      <c r="BI755" s="70">
        <f>IF($AG755="",0,VLOOKUP($AG755,Test_Procedure!$A:$F,5,FALSE))</f>
        <v>0</v>
      </c>
      <c r="BJ755" s="70"/>
      <c r="BK755" s="70">
        <f>IF($AG755="",0,VLOOKUP($AG755,Test_Procedure!$A:$F,6,FALSE))</f>
        <v>0</v>
      </c>
      <c r="BL755" s="70"/>
      <c r="BM755" s="71"/>
      <c r="BN755" s="71"/>
      <c r="BO755" s="71"/>
      <c r="BP755" s="72"/>
      <c r="BQ755" s="72"/>
      <c r="BR755" s="72"/>
      <c r="BS755" s="72"/>
      <c r="BT755" s="72"/>
      <c r="BU755" s="72"/>
      <c r="BV755" s="72"/>
      <c r="BW755" s="72"/>
      <c r="BX755" s="72"/>
      <c r="BY755" s="72"/>
      <c r="BZ755" s="72"/>
      <c r="CA755" s="72"/>
      <c r="CB755" s="72"/>
      <c r="CC755" s="72"/>
      <c r="CD755" s="72"/>
      <c r="CE755" s="72"/>
      <c r="CF755" s="72"/>
      <c r="CG755" s="72"/>
      <c r="CH755" s="72"/>
      <c r="CI755" s="72"/>
      <c r="CJ755" s="72"/>
      <c r="XEX755" s="56" t="str">
        <f>IF(ISERROR(VLOOKUP('Testing Report'!$G$8,$AG755:$BD755,13,FALSE)),"",VLOOKUP('Testing Report'!$G$8,$AG755:$BD755,13,FALSE))</f>
        <v/>
      </c>
      <c r="XEY755" s="56" t="str">
        <f>IF(ISERROR(VLOOKUP('Testing Report'!$G$8,$AG755:$BD755,15,FALSE)),"",VLOOKUP('Testing Report'!$G$8,$AG755:$BD755,15,FALSE))</f>
        <v/>
      </c>
      <c r="XEZ755" s="56" t="str">
        <f>IF(COUNTIF($X755:$X$5000,'Testing Report'!$G$8)=0,"",COUNTIF($X755:$X$5000,'Testing Report'!$G$8))</f>
        <v/>
      </c>
      <c r="XFA755" s="56" t="str">
        <f>IF(ISERROR(VLOOKUP('Testing Report'!$G$8,$AG755:$BD755,19,FALSE)),"",VLOOKUP('Testing Report'!$G$8,$AG755:$BD755,19,FALSE))</f>
        <v/>
      </c>
      <c r="XFB755" s="56" t="str">
        <f>IF(ISERROR(VLOOKUP('Testing Report'!$G$8,$X755:$BD755,32,FALSE)),"",VLOOKUP('Testing Report'!$G$8,$X755:$BD755,32,FALSE))</f>
        <v/>
      </c>
      <c r="XFC755" s="26"/>
      <c r="XFD755" s="7" t="str">
        <f t="shared" si="40"/>
        <v/>
      </c>
    </row>
    <row r="756" spans="1:88 16378:16384" ht="15" customHeight="1">
      <c r="A756" s="65" t="str">
        <f t="shared" si="38"/>
        <v/>
      </c>
      <c r="B756" s="65"/>
      <c r="C756" s="66"/>
      <c r="D756" s="66"/>
      <c r="E756" s="66"/>
      <c r="F756" s="66"/>
      <c r="G756" s="66"/>
      <c r="H756" s="66"/>
      <c r="I756" s="66"/>
      <c r="J756" s="66"/>
      <c r="K756" s="66"/>
      <c r="L756" s="66"/>
      <c r="M756" s="66"/>
      <c r="N756" s="66"/>
      <c r="O756" s="66"/>
      <c r="P756" s="66"/>
      <c r="Q756" s="66"/>
      <c r="R756" s="66"/>
      <c r="S756" s="72"/>
      <c r="T756" s="72"/>
      <c r="U756" s="72"/>
      <c r="V756" s="72"/>
      <c r="W756" s="72"/>
      <c r="X756" s="64"/>
      <c r="Y756" s="64"/>
      <c r="Z756" s="64"/>
      <c r="AA756" s="64"/>
      <c r="AB756" s="64"/>
      <c r="AC756" s="64"/>
      <c r="AD756" s="64"/>
      <c r="AE756" s="64"/>
      <c r="AF756" s="64"/>
      <c r="AG756" s="64"/>
      <c r="AH756" s="64"/>
      <c r="AI756" s="64"/>
      <c r="AJ756" s="64"/>
      <c r="AK756" s="64"/>
      <c r="AL756" s="64"/>
      <c r="AM756" s="64"/>
      <c r="AN756" s="64"/>
      <c r="AO756" s="64"/>
      <c r="AP756" s="67" t="str">
        <f>IF($AG756="","",VLOOKUP($AG756,Test_Procedure!$A:$F,2,FALSE))</f>
        <v/>
      </c>
      <c r="AQ756" s="67"/>
      <c r="AR756" s="67"/>
      <c r="AS756" s="68"/>
      <c r="AT756" s="68"/>
      <c r="AU756" s="68"/>
      <c r="AV756" s="68"/>
      <c r="AW756" s="68"/>
      <c r="AX756" s="68"/>
      <c r="AY756" s="68"/>
      <c r="AZ756" s="68"/>
      <c r="BA756" s="68"/>
      <c r="BB756" s="68"/>
      <c r="BC756" s="69" t="str">
        <f t="shared" si="39"/>
        <v/>
      </c>
      <c r="BD756" s="69"/>
      <c r="BE756" s="70">
        <f>IF($AG756="",0,VLOOKUP($AG756,Test_Procedure!$A:$F,3,FALSE))</f>
        <v>0</v>
      </c>
      <c r="BF756" s="70"/>
      <c r="BG756" s="70">
        <f>IF($AG756="",0,VLOOKUP($AG756,Test_Procedure!$A:$F,4,FALSE))</f>
        <v>0</v>
      </c>
      <c r="BH756" s="70"/>
      <c r="BI756" s="70">
        <f>IF($AG756="",0,VLOOKUP($AG756,Test_Procedure!$A:$F,5,FALSE))</f>
        <v>0</v>
      </c>
      <c r="BJ756" s="70"/>
      <c r="BK756" s="70">
        <f>IF($AG756="",0,VLOOKUP($AG756,Test_Procedure!$A:$F,6,FALSE))</f>
        <v>0</v>
      </c>
      <c r="BL756" s="70"/>
      <c r="BM756" s="71"/>
      <c r="BN756" s="71"/>
      <c r="BO756" s="71"/>
      <c r="BP756" s="72"/>
      <c r="BQ756" s="72"/>
      <c r="BR756" s="72"/>
      <c r="BS756" s="72"/>
      <c r="BT756" s="72"/>
      <c r="BU756" s="72"/>
      <c r="BV756" s="72"/>
      <c r="BW756" s="72"/>
      <c r="BX756" s="72"/>
      <c r="BY756" s="72"/>
      <c r="BZ756" s="72"/>
      <c r="CA756" s="72"/>
      <c r="CB756" s="72"/>
      <c r="CC756" s="72"/>
      <c r="CD756" s="72"/>
      <c r="CE756" s="72"/>
      <c r="CF756" s="72"/>
      <c r="CG756" s="72"/>
      <c r="CH756" s="72"/>
      <c r="CI756" s="72"/>
      <c r="CJ756" s="72"/>
      <c r="XEX756" s="56" t="str">
        <f>IF(ISERROR(VLOOKUP('Testing Report'!$G$8,$AG756:$BD756,13,FALSE)),"",VLOOKUP('Testing Report'!$G$8,$AG756:$BD756,13,FALSE))</f>
        <v/>
      </c>
      <c r="XEY756" s="56" t="str">
        <f>IF(ISERROR(VLOOKUP('Testing Report'!$G$8,$AG756:$BD756,15,FALSE)),"",VLOOKUP('Testing Report'!$G$8,$AG756:$BD756,15,FALSE))</f>
        <v/>
      </c>
      <c r="XEZ756" s="56" t="str">
        <f>IF(COUNTIF($X756:$X$5000,'Testing Report'!$G$8)=0,"",COUNTIF($X756:$X$5000,'Testing Report'!$G$8))</f>
        <v/>
      </c>
      <c r="XFA756" s="56" t="str">
        <f>IF(ISERROR(VLOOKUP('Testing Report'!$G$8,$AG756:$BD756,19,FALSE)),"",VLOOKUP('Testing Report'!$G$8,$AG756:$BD756,19,FALSE))</f>
        <v/>
      </c>
      <c r="XFB756" s="56" t="str">
        <f>IF(ISERROR(VLOOKUP('Testing Report'!$G$8,$X756:$BD756,32,FALSE)),"",VLOOKUP('Testing Report'!$G$8,$X756:$BD756,32,FALSE))</f>
        <v/>
      </c>
      <c r="XFC756" s="26"/>
      <c r="XFD756" s="7" t="str">
        <f t="shared" si="40"/>
        <v/>
      </c>
    </row>
    <row r="757" spans="1:88 16378:16384" ht="15" customHeight="1">
      <c r="A757" s="65" t="str">
        <f t="shared" si="38"/>
        <v/>
      </c>
      <c r="B757" s="65"/>
      <c r="C757" s="66"/>
      <c r="D757" s="66"/>
      <c r="E757" s="66"/>
      <c r="F757" s="66"/>
      <c r="G757" s="66"/>
      <c r="H757" s="66"/>
      <c r="I757" s="66"/>
      <c r="J757" s="66"/>
      <c r="K757" s="66"/>
      <c r="L757" s="66"/>
      <c r="M757" s="66"/>
      <c r="N757" s="66"/>
      <c r="O757" s="66"/>
      <c r="P757" s="66"/>
      <c r="Q757" s="66"/>
      <c r="R757" s="66"/>
      <c r="S757" s="72"/>
      <c r="T757" s="72"/>
      <c r="U757" s="72"/>
      <c r="V757" s="72"/>
      <c r="W757" s="72"/>
      <c r="X757" s="64"/>
      <c r="Y757" s="64"/>
      <c r="Z757" s="64"/>
      <c r="AA757" s="64"/>
      <c r="AB757" s="64"/>
      <c r="AC757" s="64"/>
      <c r="AD757" s="64"/>
      <c r="AE757" s="64"/>
      <c r="AF757" s="64"/>
      <c r="AG757" s="64"/>
      <c r="AH757" s="64"/>
      <c r="AI757" s="64"/>
      <c r="AJ757" s="64"/>
      <c r="AK757" s="64"/>
      <c r="AL757" s="64"/>
      <c r="AM757" s="64"/>
      <c r="AN757" s="64"/>
      <c r="AO757" s="64"/>
      <c r="AP757" s="67" t="str">
        <f>IF($AG757="","",VLOOKUP($AG757,Test_Procedure!$A:$F,2,FALSE))</f>
        <v/>
      </c>
      <c r="AQ757" s="67"/>
      <c r="AR757" s="67"/>
      <c r="AS757" s="68"/>
      <c r="AT757" s="68"/>
      <c r="AU757" s="68"/>
      <c r="AV757" s="68"/>
      <c r="AW757" s="68"/>
      <c r="AX757" s="68"/>
      <c r="AY757" s="68"/>
      <c r="AZ757" s="68"/>
      <c r="BA757" s="68"/>
      <c r="BB757" s="68"/>
      <c r="BC757" s="69" t="str">
        <f t="shared" si="39"/>
        <v/>
      </c>
      <c r="BD757" s="69"/>
      <c r="BE757" s="70">
        <f>IF($AG757="",0,VLOOKUP($AG757,Test_Procedure!$A:$F,3,FALSE))</f>
        <v>0</v>
      </c>
      <c r="BF757" s="70"/>
      <c r="BG757" s="70">
        <f>IF($AG757="",0,VLOOKUP($AG757,Test_Procedure!$A:$F,4,FALSE))</f>
        <v>0</v>
      </c>
      <c r="BH757" s="70"/>
      <c r="BI757" s="70">
        <f>IF($AG757="",0,VLOOKUP($AG757,Test_Procedure!$A:$F,5,FALSE))</f>
        <v>0</v>
      </c>
      <c r="BJ757" s="70"/>
      <c r="BK757" s="70">
        <f>IF($AG757="",0,VLOOKUP($AG757,Test_Procedure!$A:$F,6,FALSE))</f>
        <v>0</v>
      </c>
      <c r="BL757" s="70"/>
      <c r="BM757" s="71"/>
      <c r="BN757" s="71"/>
      <c r="BO757" s="71"/>
      <c r="BP757" s="72"/>
      <c r="BQ757" s="72"/>
      <c r="BR757" s="72"/>
      <c r="BS757" s="72"/>
      <c r="BT757" s="72"/>
      <c r="BU757" s="72"/>
      <c r="BV757" s="72"/>
      <c r="BW757" s="72"/>
      <c r="BX757" s="72"/>
      <c r="BY757" s="72"/>
      <c r="BZ757" s="72"/>
      <c r="CA757" s="72"/>
      <c r="CB757" s="72"/>
      <c r="CC757" s="72"/>
      <c r="CD757" s="72"/>
      <c r="CE757" s="72"/>
      <c r="CF757" s="72"/>
      <c r="CG757" s="72"/>
      <c r="CH757" s="72"/>
      <c r="CI757" s="72"/>
      <c r="CJ757" s="72"/>
      <c r="XEX757" s="56" t="str">
        <f>IF(ISERROR(VLOOKUP('Testing Report'!$G$8,$AG757:$BD757,13,FALSE)),"",VLOOKUP('Testing Report'!$G$8,$AG757:$BD757,13,FALSE))</f>
        <v/>
      </c>
      <c r="XEY757" s="56" t="str">
        <f>IF(ISERROR(VLOOKUP('Testing Report'!$G$8,$AG757:$BD757,15,FALSE)),"",VLOOKUP('Testing Report'!$G$8,$AG757:$BD757,15,FALSE))</f>
        <v/>
      </c>
      <c r="XEZ757" s="56" t="str">
        <f>IF(COUNTIF($X757:$X$5000,'Testing Report'!$G$8)=0,"",COUNTIF($X757:$X$5000,'Testing Report'!$G$8))</f>
        <v/>
      </c>
      <c r="XFA757" s="56" t="str">
        <f>IF(ISERROR(VLOOKUP('Testing Report'!$G$8,$AG757:$BD757,19,FALSE)),"",VLOOKUP('Testing Report'!$G$8,$AG757:$BD757,19,FALSE))</f>
        <v/>
      </c>
      <c r="XFB757" s="56" t="str">
        <f>IF(ISERROR(VLOOKUP('Testing Report'!$G$8,$X757:$BD757,32,FALSE)),"",VLOOKUP('Testing Report'!$G$8,$X757:$BD757,32,FALSE))</f>
        <v/>
      </c>
      <c r="XFC757" s="26"/>
      <c r="XFD757" s="7" t="str">
        <f t="shared" si="40"/>
        <v/>
      </c>
    </row>
    <row r="758" spans="1:88 16378:16384" ht="15" customHeight="1">
      <c r="A758" s="65" t="str">
        <f t="shared" si="38"/>
        <v/>
      </c>
      <c r="B758" s="65"/>
      <c r="C758" s="66"/>
      <c r="D758" s="66"/>
      <c r="E758" s="66"/>
      <c r="F758" s="66"/>
      <c r="G758" s="66"/>
      <c r="H758" s="66"/>
      <c r="I758" s="66"/>
      <c r="J758" s="66"/>
      <c r="K758" s="66"/>
      <c r="L758" s="66"/>
      <c r="M758" s="66"/>
      <c r="N758" s="66"/>
      <c r="O758" s="66"/>
      <c r="P758" s="66"/>
      <c r="Q758" s="66"/>
      <c r="R758" s="66"/>
      <c r="S758" s="72"/>
      <c r="T758" s="72"/>
      <c r="U758" s="72"/>
      <c r="V758" s="72"/>
      <c r="W758" s="72"/>
      <c r="X758" s="64"/>
      <c r="Y758" s="64"/>
      <c r="Z758" s="64"/>
      <c r="AA758" s="64"/>
      <c r="AB758" s="64"/>
      <c r="AC758" s="64"/>
      <c r="AD758" s="64"/>
      <c r="AE758" s="64"/>
      <c r="AF758" s="64"/>
      <c r="AG758" s="64"/>
      <c r="AH758" s="64"/>
      <c r="AI758" s="64"/>
      <c r="AJ758" s="64"/>
      <c r="AK758" s="64"/>
      <c r="AL758" s="64"/>
      <c r="AM758" s="64"/>
      <c r="AN758" s="64"/>
      <c r="AO758" s="64"/>
      <c r="AP758" s="67" t="str">
        <f>IF($AG758="","",VLOOKUP($AG758,Test_Procedure!$A:$F,2,FALSE))</f>
        <v/>
      </c>
      <c r="AQ758" s="67"/>
      <c r="AR758" s="67"/>
      <c r="AS758" s="68"/>
      <c r="AT758" s="68"/>
      <c r="AU758" s="68"/>
      <c r="AV758" s="68"/>
      <c r="AW758" s="68"/>
      <c r="AX758" s="68"/>
      <c r="AY758" s="68"/>
      <c r="AZ758" s="68"/>
      <c r="BA758" s="68"/>
      <c r="BB758" s="68"/>
      <c r="BC758" s="69" t="str">
        <f t="shared" si="39"/>
        <v/>
      </c>
      <c r="BD758" s="69"/>
      <c r="BE758" s="70">
        <f>IF($AG758="",0,VLOOKUP($AG758,Test_Procedure!$A:$F,3,FALSE))</f>
        <v>0</v>
      </c>
      <c r="BF758" s="70"/>
      <c r="BG758" s="70">
        <f>IF($AG758="",0,VLOOKUP($AG758,Test_Procedure!$A:$F,4,FALSE))</f>
        <v>0</v>
      </c>
      <c r="BH758" s="70"/>
      <c r="BI758" s="70">
        <f>IF($AG758="",0,VLOOKUP($AG758,Test_Procedure!$A:$F,5,FALSE))</f>
        <v>0</v>
      </c>
      <c r="BJ758" s="70"/>
      <c r="BK758" s="70">
        <f>IF($AG758="",0,VLOOKUP($AG758,Test_Procedure!$A:$F,6,FALSE))</f>
        <v>0</v>
      </c>
      <c r="BL758" s="70"/>
      <c r="BM758" s="71"/>
      <c r="BN758" s="71"/>
      <c r="BO758" s="71"/>
      <c r="BP758" s="72"/>
      <c r="BQ758" s="72"/>
      <c r="BR758" s="72"/>
      <c r="BS758" s="72"/>
      <c r="BT758" s="72"/>
      <c r="BU758" s="72"/>
      <c r="BV758" s="72"/>
      <c r="BW758" s="72"/>
      <c r="BX758" s="72"/>
      <c r="BY758" s="72"/>
      <c r="BZ758" s="72"/>
      <c r="CA758" s="72"/>
      <c r="CB758" s="72"/>
      <c r="CC758" s="72"/>
      <c r="CD758" s="72"/>
      <c r="CE758" s="72"/>
      <c r="CF758" s="72"/>
      <c r="CG758" s="72"/>
      <c r="CH758" s="72"/>
      <c r="CI758" s="72"/>
      <c r="CJ758" s="72"/>
      <c r="XEX758" s="56" t="str">
        <f>IF(ISERROR(VLOOKUP('Testing Report'!$G$8,$AG758:$BD758,13,FALSE)),"",VLOOKUP('Testing Report'!$G$8,$AG758:$BD758,13,FALSE))</f>
        <v/>
      </c>
      <c r="XEY758" s="56" t="str">
        <f>IF(ISERROR(VLOOKUP('Testing Report'!$G$8,$AG758:$BD758,15,FALSE)),"",VLOOKUP('Testing Report'!$G$8,$AG758:$BD758,15,FALSE))</f>
        <v/>
      </c>
      <c r="XEZ758" s="56" t="str">
        <f>IF(COUNTIF($X758:$X$5000,'Testing Report'!$G$8)=0,"",COUNTIF($X758:$X$5000,'Testing Report'!$G$8))</f>
        <v/>
      </c>
      <c r="XFA758" s="56" t="str">
        <f>IF(ISERROR(VLOOKUP('Testing Report'!$G$8,$AG758:$BD758,19,FALSE)),"",VLOOKUP('Testing Report'!$G$8,$AG758:$BD758,19,FALSE))</f>
        <v/>
      </c>
      <c r="XFB758" s="56" t="str">
        <f>IF(ISERROR(VLOOKUP('Testing Report'!$G$8,$X758:$BD758,32,FALSE)),"",VLOOKUP('Testing Report'!$G$8,$X758:$BD758,32,FALSE))</f>
        <v/>
      </c>
      <c r="XFC758" s="26"/>
      <c r="XFD758" s="7" t="str">
        <f t="shared" si="40"/>
        <v/>
      </c>
    </row>
    <row r="759" spans="1:88 16378:16384" ht="15" customHeight="1">
      <c r="A759" s="65" t="str">
        <f t="shared" si="38"/>
        <v/>
      </c>
      <c r="B759" s="65"/>
      <c r="C759" s="66"/>
      <c r="D759" s="66"/>
      <c r="E759" s="66"/>
      <c r="F759" s="66"/>
      <c r="G759" s="66"/>
      <c r="H759" s="66"/>
      <c r="I759" s="66"/>
      <c r="J759" s="66"/>
      <c r="K759" s="66"/>
      <c r="L759" s="66"/>
      <c r="M759" s="66"/>
      <c r="N759" s="66"/>
      <c r="O759" s="66"/>
      <c r="P759" s="66"/>
      <c r="Q759" s="66"/>
      <c r="R759" s="66"/>
      <c r="S759" s="72"/>
      <c r="T759" s="72"/>
      <c r="U759" s="72"/>
      <c r="V759" s="72"/>
      <c r="W759" s="72"/>
      <c r="X759" s="64"/>
      <c r="Y759" s="64"/>
      <c r="Z759" s="64"/>
      <c r="AA759" s="64"/>
      <c r="AB759" s="64"/>
      <c r="AC759" s="64"/>
      <c r="AD759" s="64"/>
      <c r="AE759" s="64"/>
      <c r="AF759" s="64"/>
      <c r="AG759" s="64"/>
      <c r="AH759" s="64"/>
      <c r="AI759" s="64"/>
      <c r="AJ759" s="64"/>
      <c r="AK759" s="64"/>
      <c r="AL759" s="64"/>
      <c r="AM759" s="64"/>
      <c r="AN759" s="64"/>
      <c r="AO759" s="64"/>
      <c r="AP759" s="67" t="str">
        <f>IF($AG759="","",VLOOKUP($AG759,Test_Procedure!$A:$F,2,FALSE))</f>
        <v/>
      </c>
      <c r="AQ759" s="67"/>
      <c r="AR759" s="67"/>
      <c r="AS759" s="68"/>
      <c r="AT759" s="68"/>
      <c r="AU759" s="68"/>
      <c r="AV759" s="68"/>
      <c r="AW759" s="68"/>
      <c r="AX759" s="68"/>
      <c r="AY759" s="68"/>
      <c r="AZ759" s="68"/>
      <c r="BA759" s="68"/>
      <c r="BB759" s="68"/>
      <c r="BC759" s="69" t="str">
        <f t="shared" si="39"/>
        <v/>
      </c>
      <c r="BD759" s="69"/>
      <c r="BE759" s="70">
        <f>IF($AG759="",0,VLOOKUP($AG759,Test_Procedure!$A:$F,3,FALSE))</f>
        <v>0</v>
      </c>
      <c r="BF759" s="70"/>
      <c r="BG759" s="70">
        <f>IF($AG759="",0,VLOOKUP($AG759,Test_Procedure!$A:$F,4,FALSE))</f>
        <v>0</v>
      </c>
      <c r="BH759" s="70"/>
      <c r="BI759" s="70">
        <f>IF($AG759="",0,VLOOKUP($AG759,Test_Procedure!$A:$F,5,FALSE))</f>
        <v>0</v>
      </c>
      <c r="BJ759" s="70"/>
      <c r="BK759" s="70">
        <f>IF($AG759="",0,VLOOKUP($AG759,Test_Procedure!$A:$F,6,FALSE))</f>
        <v>0</v>
      </c>
      <c r="BL759" s="70"/>
      <c r="BM759" s="71"/>
      <c r="BN759" s="71"/>
      <c r="BO759" s="71"/>
      <c r="BP759" s="72"/>
      <c r="BQ759" s="72"/>
      <c r="BR759" s="72"/>
      <c r="BS759" s="72"/>
      <c r="BT759" s="72"/>
      <c r="BU759" s="72"/>
      <c r="BV759" s="72"/>
      <c r="BW759" s="72"/>
      <c r="BX759" s="72"/>
      <c r="BY759" s="72"/>
      <c r="BZ759" s="72"/>
      <c r="CA759" s="72"/>
      <c r="CB759" s="72"/>
      <c r="CC759" s="72"/>
      <c r="CD759" s="72"/>
      <c r="CE759" s="72"/>
      <c r="CF759" s="72"/>
      <c r="CG759" s="72"/>
      <c r="CH759" s="72"/>
      <c r="CI759" s="72"/>
      <c r="CJ759" s="72"/>
      <c r="XEX759" s="56" t="str">
        <f>IF(ISERROR(VLOOKUP('Testing Report'!$G$8,$AG759:$BD759,13,FALSE)),"",VLOOKUP('Testing Report'!$G$8,$AG759:$BD759,13,FALSE))</f>
        <v/>
      </c>
      <c r="XEY759" s="56" t="str">
        <f>IF(ISERROR(VLOOKUP('Testing Report'!$G$8,$AG759:$BD759,15,FALSE)),"",VLOOKUP('Testing Report'!$G$8,$AG759:$BD759,15,FALSE))</f>
        <v/>
      </c>
      <c r="XEZ759" s="56" t="str">
        <f>IF(COUNTIF($X759:$X$5000,'Testing Report'!$G$8)=0,"",COUNTIF($X759:$X$5000,'Testing Report'!$G$8))</f>
        <v/>
      </c>
      <c r="XFA759" s="56" t="str">
        <f>IF(ISERROR(VLOOKUP('Testing Report'!$G$8,$AG759:$BD759,19,FALSE)),"",VLOOKUP('Testing Report'!$G$8,$AG759:$BD759,19,FALSE))</f>
        <v/>
      </c>
      <c r="XFB759" s="56" t="str">
        <f>IF(ISERROR(VLOOKUP('Testing Report'!$G$8,$X759:$BD759,32,FALSE)),"",VLOOKUP('Testing Report'!$G$8,$X759:$BD759,32,FALSE))</f>
        <v/>
      </c>
      <c r="XFC759" s="26"/>
      <c r="XFD759" s="7" t="str">
        <f t="shared" si="40"/>
        <v/>
      </c>
    </row>
    <row r="760" spans="1:88 16378:16384" ht="15" customHeight="1">
      <c r="A760" s="65" t="str">
        <f t="shared" si="38"/>
        <v/>
      </c>
      <c r="B760" s="65"/>
      <c r="C760" s="66"/>
      <c r="D760" s="66"/>
      <c r="E760" s="66"/>
      <c r="F760" s="66"/>
      <c r="G760" s="66"/>
      <c r="H760" s="66"/>
      <c r="I760" s="66"/>
      <c r="J760" s="66"/>
      <c r="K760" s="66"/>
      <c r="L760" s="66"/>
      <c r="M760" s="66"/>
      <c r="N760" s="66"/>
      <c r="O760" s="66"/>
      <c r="P760" s="66"/>
      <c r="Q760" s="66"/>
      <c r="R760" s="66"/>
      <c r="S760" s="72"/>
      <c r="T760" s="72"/>
      <c r="U760" s="72"/>
      <c r="V760" s="72"/>
      <c r="W760" s="72"/>
      <c r="X760" s="64"/>
      <c r="Y760" s="64"/>
      <c r="Z760" s="64"/>
      <c r="AA760" s="64"/>
      <c r="AB760" s="64"/>
      <c r="AC760" s="64"/>
      <c r="AD760" s="64"/>
      <c r="AE760" s="64"/>
      <c r="AF760" s="64"/>
      <c r="AG760" s="64"/>
      <c r="AH760" s="64"/>
      <c r="AI760" s="64"/>
      <c r="AJ760" s="64"/>
      <c r="AK760" s="64"/>
      <c r="AL760" s="64"/>
      <c r="AM760" s="64"/>
      <c r="AN760" s="64"/>
      <c r="AO760" s="64"/>
      <c r="AP760" s="67" t="str">
        <f>IF($AG760="","",VLOOKUP($AG760,Test_Procedure!$A:$F,2,FALSE))</f>
        <v/>
      </c>
      <c r="AQ760" s="67"/>
      <c r="AR760" s="67"/>
      <c r="AS760" s="68"/>
      <c r="AT760" s="68"/>
      <c r="AU760" s="68"/>
      <c r="AV760" s="68"/>
      <c r="AW760" s="68"/>
      <c r="AX760" s="68"/>
      <c r="AY760" s="68"/>
      <c r="AZ760" s="68"/>
      <c r="BA760" s="68"/>
      <c r="BB760" s="68"/>
      <c r="BC760" s="69" t="str">
        <f t="shared" si="39"/>
        <v/>
      </c>
      <c r="BD760" s="69"/>
      <c r="BE760" s="70">
        <f>IF($AG760="",0,VLOOKUP($AG760,Test_Procedure!$A:$F,3,FALSE))</f>
        <v>0</v>
      </c>
      <c r="BF760" s="70"/>
      <c r="BG760" s="70">
        <f>IF($AG760="",0,VLOOKUP($AG760,Test_Procedure!$A:$F,4,FALSE))</f>
        <v>0</v>
      </c>
      <c r="BH760" s="70"/>
      <c r="BI760" s="70">
        <f>IF($AG760="",0,VLOOKUP($AG760,Test_Procedure!$A:$F,5,FALSE))</f>
        <v>0</v>
      </c>
      <c r="BJ760" s="70"/>
      <c r="BK760" s="70">
        <f>IF($AG760="",0,VLOOKUP($AG760,Test_Procedure!$A:$F,6,FALSE))</f>
        <v>0</v>
      </c>
      <c r="BL760" s="70"/>
      <c r="BM760" s="71"/>
      <c r="BN760" s="71"/>
      <c r="BO760" s="71"/>
      <c r="BP760" s="72"/>
      <c r="BQ760" s="72"/>
      <c r="BR760" s="72"/>
      <c r="BS760" s="72"/>
      <c r="BT760" s="72"/>
      <c r="BU760" s="72"/>
      <c r="BV760" s="72"/>
      <c r="BW760" s="72"/>
      <c r="BX760" s="72"/>
      <c r="BY760" s="72"/>
      <c r="BZ760" s="72"/>
      <c r="CA760" s="72"/>
      <c r="CB760" s="72"/>
      <c r="CC760" s="72"/>
      <c r="CD760" s="72"/>
      <c r="CE760" s="72"/>
      <c r="CF760" s="72"/>
      <c r="CG760" s="72"/>
      <c r="CH760" s="72"/>
      <c r="CI760" s="72"/>
      <c r="CJ760" s="72"/>
      <c r="XEX760" s="56" t="str">
        <f>IF(ISERROR(VLOOKUP('Testing Report'!$G$8,$AG760:$BD760,13,FALSE)),"",VLOOKUP('Testing Report'!$G$8,$AG760:$BD760,13,FALSE))</f>
        <v/>
      </c>
      <c r="XEY760" s="56" t="str">
        <f>IF(ISERROR(VLOOKUP('Testing Report'!$G$8,$AG760:$BD760,15,FALSE)),"",VLOOKUP('Testing Report'!$G$8,$AG760:$BD760,15,FALSE))</f>
        <v/>
      </c>
      <c r="XEZ760" s="56" t="str">
        <f>IF(COUNTIF($X760:$X$5000,'Testing Report'!$G$8)=0,"",COUNTIF($X760:$X$5000,'Testing Report'!$G$8))</f>
        <v/>
      </c>
      <c r="XFA760" s="56" t="str">
        <f>IF(ISERROR(VLOOKUP('Testing Report'!$G$8,$AG760:$BD760,19,FALSE)),"",VLOOKUP('Testing Report'!$G$8,$AG760:$BD760,19,FALSE))</f>
        <v/>
      </c>
      <c r="XFB760" s="56" t="str">
        <f>IF(ISERROR(VLOOKUP('Testing Report'!$G$8,$X760:$BD760,32,FALSE)),"",VLOOKUP('Testing Report'!$G$8,$X760:$BD760,32,FALSE))</f>
        <v/>
      </c>
      <c r="XFC760" s="26"/>
      <c r="XFD760" s="7" t="str">
        <f t="shared" si="40"/>
        <v/>
      </c>
    </row>
    <row r="761" spans="1:88 16378:16384" ht="15" customHeight="1">
      <c r="A761" s="65" t="str">
        <f t="shared" si="38"/>
        <v/>
      </c>
      <c r="B761" s="65"/>
      <c r="C761" s="66"/>
      <c r="D761" s="66"/>
      <c r="E761" s="66"/>
      <c r="F761" s="66"/>
      <c r="G761" s="66"/>
      <c r="H761" s="66"/>
      <c r="I761" s="66"/>
      <c r="J761" s="66"/>
      <c r="K761" s="66"/>
      <c r="L761" s="66"/>
      <c r="M761" s="66"/>
      <c r="N761" s="66"/>
      <c r="O761" s="66"/>
      <c r="P761" s="66"/>
      <c r="Q761" s="66"/>
      <c r="R761" s="66"/>
      <c r="S761" s="72"/>
      <c r="T761" s="72"/>
      <c r="U761" s="72"/>
      <c r="V761" s="72"/>
      <c r="W761" s="72"/>
      <c r="X761" s="64"/>
      <c r="Y761" s="64"/>
      <c r="Z761" s="64"/>
      <c r="AA761" s="64"/>
      <c r="AB761" s="64"/>
      <c r="AC761" s="64"/>
      <c r="AD761" s="64"/>
      <c r="AE761" s="64"/>
      <c r="AF761" s="64"/>
      <c r="AG761" s="64"/>
      <c r="AH761" s="64"/>
      <c r="AI761" s="64"/>
      <c r="AJ761" s="64"/>
      <c r="AK761" s="64"/>
      <c r="AL761" s="64"/>
      <c r="AM761" s="64"/>
      <c r="AN761" s="64"/>
      <c r="AO761" s="64"/>
      <c r="AP761" s="67" t="str">
        <f>IF($AG761="","",VLOOKUP($AG761,Test_Procedure!$A:$F,2,FALSE))</f>
        <v/>
      </c>
      <c r="AQ761" s="67"/>
      <c r="AR761" s="67"/>
      <c r="AS761" s="68"/>
      <c r="AT761" s="68"/>
      <c r="AU761" s="68"/>
      <c r="AV761" s="68"/>
      <c r="AW761" s="68"/>
      <c r="AX761" s="68"/>
      <c r="AY761" s="68"/>
      <c r="AZ761" s="68"/>
      <c r="BA761" s="68"/>
      <c r="BB761" s="68"/>
      <c r="BC761" s="69" t="str">
        <f t="shared" si="39"/>
        <v/>
      </c>
      <c r="BD761" s="69"/>
      <c r="BE761" s="70">
        <f>IF($AG761="",0,VLOOKUP($AG761,Test_Procedure!$A:$F,3,FALSE))</f>
        <v>0</v>
      </c>
      <c r="BF761" s="70"/>
      <c r="BG761" s="70">
        <f>IF($AG761="",0,VLOOKUP($AG761,Test_Procedure!$A:$F,4,FALSE))</f>
        <v>0</v>
      </c>
      <c r="BH761" s="70"/>
      <c r="BI761" s="70">
        <f>IF($AG761="",0,VLOOKUP($AG761,Test_Procedure!$A:$F,5,FALSE))</f>
        <v>0</v>
      </c>
      <c r="BJ761" s="70"/>
      <c r="BK761" s="70">
        <f>IF($AG761="",0,VLOOKUP($AG761,Test_Procedure!$A:$F,6,FALSE))</f>
        <v>0</v>
      </c>
      <c r="BL761" s="70"/>
      <c r="BM761" s="71"/>
      <c r="BN761" s="71"/>
      <c r="BO761" s="71"/>
      <c r="BP761" s="72"/>
      <c r="BQ761" s="72"/>
      <c r="BR761" s="72"/>
      <c r="BS761" s="72"/>
      <c r="BT761" s="72"/>
      <c r="BU761" s="72"/>
      <c r="BV761" s="72"/>
      <c r="BW761" s="72"/>
      <c r="BX761" s="72"/>
      <c r="BY761" s="72"/>
      <c r="BZ761" s="72"/>
      <c r="CA761" s="72"/>
      <c r="CB761" s="72"/>
      <c r="CC761" s="72"/>
      <c r="CD761" s="72"/>
      <c r="CE761" s="72"/>
      <c r="CF761" s="72"/>
      <c r="CG761" s="72"/>
      <c r="CH761" s="72"/>
      <c r="CI761" s="72"/>
      <c r="CJ761" s="72"/>
      <c r="XEX761" s="56" t="str">
        <f>IF(ISERROR(VLOOKUP('Testing Report'!$G$8,$AG761:$BD761,13,FALSE)),"",VLOOKUP('Testing Report'!$G$8,$AG761:$BD761,13,FALSE))</f>
        <v/>
      </c>
      <c r="XEY761" s="56" t="str">
        <f>IF(ISERROR(VLOOKUP('Testing Report'!$G$8,$AG761:$BD761,15,FALSE)),"",VLOOKUP('Testing Report'!$G$8,$AG761:$BD761,15,FALSE))</f>
        <v/>
      </c>
      <c r="XEZ761" s="56" t="str">
        <f>IF(COUNTIF($X761:$X$5000,'Testing Report'!$G$8)=0,"",COUNTIF($X761:$X$5000,'Testing Report'!$G$8))</f>
        <v/>
      </c>
      <c r="XFA761" s="56" t="str">
        <f>IF(ISERROR(VLOOKUP('Testing Report'!$G$8,$AG761:$BD761,19,FALSE)),"",VLOOKUP('Testing Report'!$G$8,$AG761:$BD761,19,FALSE))</f>
        <v/>
      </c>
      <c r="XFB761" s="56" t="str">
        <f>IF(ISERROR(VLOOKUP('Testing Report'!$G$8,$X761:$BD761,32,FALSE)),"",VLOOKUP('Testing Report'!$G$8,$X761:$BD761,32,FALSE))</f>
        <v/>
      </c>
      <c r="XFC761" s="26"/>
      <c r="XFD761" s="7" t="str">
        <f t="shared" si="40"/>
        <v/>
      </c>
    </row>
    <row r="762" spans="1:88 16378:16384" ht="15" customHeight="1">
      <c r="A762" s="65" t="str">
        <f t="shared" si="38"/>
        <v/>
      </c>
      <c r="B762" s="65"/>
      <c r="C762" s="66"/>
      <c r="D762" s="66"/>
      <c r="E762" s="66"/>
      <c r="F762" s="66"/>
      <c r="G762" s="66"/>
      <c r="H762" s="66"/>
      <c r="I762" s="66"/>
      <c r="J762" s="66"/>
      <c r="K762" s="66"/>
      <c r="L762" s="66"/>
      <c r="M762" s="66"/>
      <c r="N762" s="66"/>
      <c r="O762" s="66"/>
      <c r="P762" s="66"/>
      <c r="Q762" s="66"/>
      <c r="R762" s="66"/>
      <c r="S762" s="72"/>
      <c r="T762" s="72"/>
      <c r="U762" s="72"/>
      <c r="V762" s="72"/>
      <c r="W762" s="72"/>
      <c r="X762" s="64"/>
      <c r="Y762" s="64"/>
      <c r="Z762" s="64"/>
      <c r="AA762" s="64"/>
      <c r="AB762" s="64"/>
      <c r="AC762" s="64"/>
      <c r="AD762" s="64"/>
      <c r="AE762" s="64"/>
      <c r="AF762" s="64"/>
      <c r="AG762" s="64"/>
      <c r="AH762" s="64"/>
      <c r="AI762" s="64"/>
      <c r="AJ762" s="64"/>
      <c r="AK762" s="64"/>
      <c r="AL762" s="64"/>
      <c r="AM762" s="64"/>
      <c r="AN762" s="64"/>
      <c r="AO762" s="64"/>
      <c r="AP762" s="67" t="str">
        <f>IF($AG762="","",VLOOKUP($AG762,Test_Procedure!$A:$F,2,FALSE))</f>
        <v/>
      </c>
      <c r="AQ762" s="67"/>
      <c r="AR762" s="67"/>
      <c r="AS762" s="68"/>
      <c r="AT762" s="68"/>
      <c r="AU762" s="68"/>
      <c r="AV762" s="68"/>
      <c r="AW762" s="68"/>
      <c r="AX762" s="68"/>
      <c r="AY762" s="68"/>
      <c r="AZ762" s="68"/>
      <c r="BA762" s="68"/>
      <c r="BB762" s="68"/>
      <c r="BC762" s="69" t="str">
        <f t="shared" si="39"/>
        <v/>
      </c>
      <c r="BD762" s="69"/>
      <c r="BE762" s="70">
        <f>IF($AG762="",0,VLOOKUP($AG762,Test_Procedure!$A:$F,3,FALSE))</f>
        <v>0</v>
      </c>
      <c r="BF762" s="70"/>
      <c r="BG762" s="70">
        <f>IF($AG762="",0,VLOOKUP($AG762,Test_Procedure!$A:$F,4,FALSE))</f>
        <v>0</v>
      </c>
      <c r="BH762" s="70"/>
      <c r="BI762" s="70">
        <f>IF($AG762="",0,VLOOKUP($AG762,Test_Procedure!$A:$F,5,FALSE))</f>
        <v>0</v>
      </c>
      <c r="BJ762" s="70"/>
      <c r="BK762" s="70">
        <f>IF($AG762="",0,VLOOKUP($AG762,Test_Procedure!$A:$F,6,FALSE))</f>
        <v>0</v>
      </c>
      <c r="BL762" s="70"/>
      <c r="BM762" s="71"/>
      <c r="BN762" s="71"/>
      <c r="BO762" s="71"/>
      <c r="BP762" s="72"/>
      <c r="BQ762" s="72"/>
      <c r="BR762" s="72"/>
      <c r="BS762" s="72"/>
      <c r="BT762" s="72"/>
      <c r="BU762" s="72"/>
      <c r="BV762" s="72"/>
      <c r="BW762" s="72"/>
      <c r="BX762" s="72"/>
      <c r="BY762" s="72"/>
      <c r="BZ762" s="72"/>
      <c r="CA762" s="72"/>
      <c r="CB762" s="72"/>
      <c r="CC762" s="72"/>
      <c r="CD762" s="72"/>
      <c r="CE762" s="72"/>
      <c r="CF762" s="72"/>
      <c r="CG762" s="72"/>
      <c r="CH762" s="72"/>
      <c r="CI762" s="72"/>
      <c r="CJ762" s="72"/>
      <c r="XEX762" s="56" t="str">
        <f>IF(ISERROR(VLOOKUP('Testing Report'!$G$8,$AG762:$BD762,13,FALSE)),"",VLOOKUP('Testing Report'!$G$8,$AG762:$BD762,13,FALSE))</f>
        <v/>
      </c>
      <c r="XEY762" s="56" t="str">
        <f>IF(ISERROR(VLOOKUP('Testing Report'!$G$8,$AG762:$BD762,15,FALSE)),"",VLOOKUP('Testing Report'!$G$8,$AG762:$BD762,15,FALSE))</f>
        <v/>
      </c>
      <c r="XEZ762" s="56" t="str">
        <f>IF(COUNTIF($X762:$X$5000,'Testing Report'!$G$8)=0,"",COUNTIF($X762:$X$5000,'Testing Report'!$G$8))</f>
        <v/>
      </c>
      <c r="XFA762" s="56" t="str">
        <f>IF(ISERROR(VLOOKUP('Testing Report'!$G$8,$AG762:$BD762,19,FALSE)),"",VLOOKUP('Testing Report'!$G$8,$AG762:$BD762,19,FALSE))</f>
        <v/>
      </c>
      <c r="XFB762" s="56" t="str">
        <f>IF(ISERROR(VLOOKUP('Testing Report'!$G$8,$X762:$BD762,32,FALSE)),"",VLOOKUP('Testing Report'!$G$8,$X762:$BD762,32,FALSE))</f>
        <v/>
      </c>
      <c r="XFC762" s="26"/>
      <c r="XFD762" s="7" t="str">
        <f t="shared" si="40"/>
        <v/>
      </c>
    </row>
    <row r="763" spans="1:88 16378:16384" ht="15" customHeight="1">
      <c r="A763" s="65" t="str">
        <f t="shared" si="38"/>
        <v/>
      </c>
      <c r="B763" s="65"/>
      <c r="C763" s="66"/>
      <c r="D763" s="66"/>
      <c r="E763" s="66"/>
      <c r="F763" s="66"/>
      <c r="G763" s="66"/>
      <c r="H763" s="66"/>
      <c r="I763" s="66"/>
      <c r="J763" s="66"/>
      <c r="K763" s="66"/>
      <c r="L763" s="66"/>
      <c r="M763" s="66"/>
      <c r="N763" s="66"/>
      <c r="O763" s="66"/>
      <c r="P763" s="66"/>
      <c r="Q763" s="66"/>
      <c r="R763" s="66"/>
      <c r="S763" s="72"/>
      <c r="T763" s="72"/>
      <c r="U763" s="72"/>
      <c r="V763" s="72"/>
      <c r="W763" s="72"/>
      <c r="X763" s="64"/>
      <c r="Y763" s="64"/>
      <c r="Z763" s="64"/>
      <c r="AA763" s="64"/>
      <c r="AB763" s="64"/>
      <c r="AC763" s="64"/>
      <c r="AD763" s="64"/>
      <c r="AE763" s="64"/>
      <c r="AF763" s="64"/>
      <c r="AG763" s="64"/>
      <c r="AH763" s="64"/>
      <c r="AI763" s="64"/>
      <c r="AJ763" s="64"/>
      <c r="AK763" s="64"/>
      <c r="AL763" s="64"/>
      <c r="AM763" s="64"/>
      <c r="AN763" s="64"/>
      <c r="AO763" s="64"/>
      <c r="AP763" s="67" t="str">
        <f>IF($AG763="","",VLOOKUP($AG763,Test_Procedure!$A:$F,2,FALSE))</f>
        <v/>
      </c>
      <c r="AQ763" s="67"/>
      <c r="AR763" s="67"/>
      <c r="AS763" s="68"/>
      <c r="AT763" s="68"/>
      <c r="AU763" s="68"/>
      <c r="AV763" s="68"/>
      <c r="AW763" s="68"/>
      <c r="AX763" s="68"/>
      <c r="AY763" s="68"/>
      <c r="AZ763" s="68"/>
      <c r="BA763" s="68"/>
      <c r="BB763" s="68"/>
      <c r="BC763" s="69" t="str">
        <f t="shared" si="39"/>
        <v/>
      </c>
      <c r="BD763" s="69"/>
      <c r="BE763" s="70">
        <f>IF($AG763="",0,VLOOKUP($AG763,Test_Procedure!$A:$F,3,FALSE))</f>
        <v>0</v>
      </c>
      <c r="BF763" s="70"/>
      <c r="BG763" s="70">
        <f>IF($AG763="",0,VLOOKUP($AG763,Test_Procedure!$A:$F,4,FALSE))</f>
        <v>0</v>
      </c>
      <c r="BH763" s="70"/>
      <c r="BI763" s="70">
        <f>IF($AG763="",0,VLOOKUP($AG763,Test_Procedure!$A:$F,5,FALSE))</f>
        <v>0</v>
      </c>
      <c r="BJ763" s="70"/>
      <c r="BK763" s="70">
        <f>IF($AG763="",0,VLOOKUP($AG763,Test_Procedure!$A:$F,6,FALSE))</f>
        <v>0</v>
      </c>
      <c r="BL763" s="70"/>
      <c r="BM763" s="71"/>
      <c r="BN763" s="71"/>
      <c r="BO763" s="71"/>
      <c r="BP763" s="72"/>
      <c r="BQ763" s="72"/>
      <c r="BR763" s="72"/>
      <c r="BS763" s="72"/>
      <c r="BT763" s="72"/>
      <c r="BU763" s="72"/>
      <c r="BV763" s="72"/>
      <c r="BW763" s="72"/>
      <c r="BX763" s="72"/>
      <c r="BY763" s="72"/>
      <c r="BZ763" s="72"/>
      <c r="CA763" s="72"/>
      <c r="CB763" s="72"/>
      <c r="CC763" s="72"/>
      <c r="CD763" s="72"/>
      <c r="CE763" s="72"/>
      <c r="CF763" s="72"/>
      <c r="CG763" s="72"/>
      <c r="CH763" s="72"/>
      <c r="CI763" s="72"/>
      <c r="CJ763" s="72"/>
      <c r="XEX763" s="56" t="str">
        <f>IF(ISERROR(VLOOKUP('Testing Report'!$G$8,$AG763:$BD763,13,FALSE)),"",VLOOKUP('Testing Report'!$G$8,$AG763:$BD763,13,FALSE))</f>
        <v/>
      </c>
      <c r="XEY763" s="56" t="str">
        <f>IF(ISERROR(VLOOKUP('Testing Report'!$G$8,$AG763:$BD763,15,FALSE)),"",VLOOKUP('Testing Report'!$G$8,$AG763:$BD763,15,FALSE))</f>
        <v/>
      </c>
      <c r="XEZ763" s="56" t="str">
        <f>IF(COUNTIF($X763:$X$5000,'Testing Report'!$G$8)=0,"",COUNTIF($X763:$X$5000,'Testing Report'!$G$8))</f>
        <v/>
      </c>
      <c r="XFA763" s="56" t="str">
        <f>IF(ISERROR(VLOOKUP('Testing Report'!$G$8,$AG763:$BD763,19,FALSE)),"",VLOOKUP('Testing Report'!$G$8,$AG763:$BD763,19,FALSE))</f>
        <v/>
      </c>
      <c r="XFB763" s="56" t="str">
        <f>IF(ISERROR(VLOOKUP('Testing Report'!$G$8,$X763:$BD763,32,FALSE)),"",VLOOKUP('Testing Report'!$G$8,$X763:$BD763,32,FALSE))</f>
        <v/>
      </c>
      <c r="XFC763" s="26"/>
      <c r="XFD763" s="7" t="str">
        <f t="shared" si="40"/>
        <v/>
      </c>
    </row>
    <row r="764" spans="1:88 16378:16384" ht="15" customHeight="1">
      <c r="A764" s="65" t="str">
        <f t="shared" si="38"/>
        <v/>
      </c>
      <c r="B764" s="65"/>
      <c r="C764" s="66"/>
      <c r="D764" s="66"/>
      <c r="E764" s="66"/>
      <c r="F764" s="66"/>
      <c r="G764" s="66"/>
      <c r="H764" s="66"/>
      <c r="I764" s="66"/>
      <c r="J764" s="66"/>
      <c r="K764" s="66"/>
      <c r="L764" s="66"/>
      <c r="M764" s="66"/>
      <c r="N764" s="66"/>
      <c r="O764" s="66"/>
      <c r="P764" s="66"/>
      <c r="Q764" s="66"/>
      <c r="R764" s="66"/>
      <c r="S764" s="72"/>
      <c r="T764" s="72"/>
      <c r="U764" s="72"/>
      <c r="V764" s="72"/>
      <c r="W764" s="72"/>
      <c r="X764" s="64"/>
      <c r="Y764" s="64"/>
      <c r="Z764" s="64"/>
      <c r="AA764" s="64"/>
      <c r="AB764" s="64"/>
      <c r="AC764" s="64"/>
      <c r="AD764" s="64"/>
      <c r="AE764" s="64"/>
      <c r="AF764" s="64"/>
      <c r="AG764" s="64"/>
      <c r="AH764" s="64"/>
      <c r="AI764" s="64"/>
      <c r="AJ764" s="64"/>
      <c r="AK764" s="64"/>
      <c r="AL764" s="64"/>
      <c r="AM764" s="64"/>
      <c r="AN764" s="64"/>
      <c r="AO764" s="64"/>
      <c r="AP764" s="67" t="str">
        <f>IF($AG764="","",VLOOKUP($AG764,Test_Procedure!$A:$F,2,FALSE))</f>
        <v/>
      </c>
      <c r="AQ764" s="67"/>
      <c r="AR764" s="67"/>
      <c r="AS764" s="68"/>
      <c r="AT764" s="68"/>
      <c r="AU764" s="68"/>
      <c r="AV764" s="68"/>
      <c r="AW764" s="68"/>
      <c r="AX764" s="68"/>
      <c r="AY764" s="68"/>
      <c r="AZ764" s="68"/>
      <c r="BA764" s="68"/>
      <c r="BB764" s="68"/>
      <c r="BC764" s="69" t="str">
        <f t="shared" si="39"/>
        <v/>
      </c>
      <c r="BD764" s="69"/>
      <c r="BE764" s="70">
        <f>IF($AG764="",0,VLOOKUP($AG764,Test_Procedure!$A:$F,3,FALSE))</f>
        <v>0</v>
      </c>
      <c r="BF764" s="70"/>
      <c r="BG764" s="70">
        <f>IF($AG764="",0,VLOOKUP($AG764,Test_Procedure!$A:$F,4,FALSE))</f>
        <v>0</v>
      </c>
      <c r="BH764" s="70"/>
      <c r="BI764" s="70">
        <f>IF($AG764="",0,VLOOKUP($AG764,Test_Procedure!$A:$F,5,FALSE))</f>
        <v>0</v>
      </c>
      <c r="BJ764" s="70"/>
      <c r="BK764" s="70">
        <f>IF($AG764="",0,VLOOKUP($AG764,Test_Procedure!$A:$F,6,FALSE))</f>
        <v>0</v>
      </c>
      <c r="BL764" s="70"/>
      <c r="BM764" s="71"/>
      <c r="BN764" s="71"/>
      <c r="BO764" s="71"/>
      <c r="BP764" s="72"/>
      <c r="BQ764" s="72"/>
      <c r="BR764" s="72"/>
      <c r="BS764" s="72"/>
      <c r="BT764" s="72"/>
      <c r="BU764" s="72"/>
      <c r="BV764" s="72"/>
      <c r="BW764" s="72"/>
      <c r="BX764" s="72"/>
      <c r="BY764" s="72"/>
      <c r="BZ764" s="72"/>
      <c r="CA764" s="72"/>
      <c r="CB764" s="72"/>
      <c r="CC764" s="72"/>
      <c r="CD764" s="72"/>
      <c r="CE764" s="72"/>
      <c r="CF764" s="72"/>
      <c r="CG764" s="72"/>
      <c r="CH764" s="72"/>
      <c r="CI764" s="72"/>
      <c r="CJ764" s="72"/>
      <c r="XEX764" s="56" t="str">
        <f>IF(ISERROR(VLOOKUP('Testing Report'!$G$8,$AG764:$BD764,13,FALSE)),"",VLOOKUP('Testing Report'!$G$8,$AG764:$BD764,13,FALSE))</f>
        <v/>
      </c>
      <c r="XEY764" s="56" t="str">
        <f>IF(ISERROR(VLOOKUP('Testing Report'!$G$8,$AG764:$BD764,15,FALSE)),"",VLOOKUP('Testing Report'!$G$8,$AG764:$BD764,15,FALSE))</f>
        <v/>
      </c>
      <c r="XEZ764" s="56" t="str">
        <f>IF(COUNTIF($X764:$X$5000,'Testing Report'!$G$8)=0,"",COUNTIF($X764:$X$5000,'Testing Report'!$G$8))</f>
        <v/>
      </c>
      <c r="XFA764" s="56" t="str">
        <f>IF(ISERROR(VLOOKUP('Testing Report'!$G$8,$AG764:$BD764,19,FALSE)),"",VLOOKUP('Testing Report'!$G$8,$AG764:$BD764,19,FALSE))</f>
        <v/>
      </c>
      <c r="XFB764" s="56" t="str">
        <f>IF(ISERROR(VLOOKUP('Testing Report'!$G$8,$X764:$BD764,32,FALSE)),"",VLOOKUP('Testing Report'!$G$8,$X764:$BD764,32,FALSE))</f>
        <v/>
      </c>
      <c r="XFC764" s="26"/>
      <c r="XFD764" s="7" t="str">
        <f t="shared" si="40"/>
        <v/>
      </c>
    </row>
    <row r="765" spans="1:88 16378:16384" ht="15" customHeight="1">
      <c r="A765" s="65" t="str">
        <f t="shared" si="38"/>
        <v/>
      </c>
      <c r="B765" s="65"/>
      <c r="C765" s="66"/>
      <c r="D765" s="66"/>
      <c r="E765" s="66"/>
      <c r="F765" s="66"/>
      <c r="G765" s="66"/>
      <c r="H765" s="66"/>
      <c r="I765" s="66"/>
      <c r="J765" s="66"/>
      <c r="K765" s="66"/>
      <c r="L765" s="66"/>
      <c r="M765" s="66"/>
      <c r="N765" s="66"/>
      <c r="O765" s="66"/>
      <c r="P765" s="66"/>
      <c r="Q765" s="66"/>
      <c r="R765" s="66"/>
      <c r="S765" s="72"/>
      <c r="T765" s="72"/>
      <c r="U765" s="72"/>
      <c r="V765" s="72"/>
      <c r="W765" s="72"/>
      <c r="X765" s="64"/>
      <c r="Y765" s="64"/>
      <c r="Z765" s="64"/>
      <c r="AA765" s="64"/>
      <c r="AB765" s="64"/>
      <c r="AC765" s="64"/>
      <c r="AD765" s="64"/>
      <c r="AE765" s="64"/>
      <c r="AF765" s="64"/>
      <c r="AG765" s="64"/>
      <c r="AH765" s="64"/>
      <c r="AI765" s="64"/>
      <c r="AJ765" s="64"/>
      <c r="AK765" s="64"/>
      <c r="AL765" s="64"/>
      <c r="AM765" s="64"/>
      <c r="AN765" s="64"/>
      <c r="AO765" s="64"/>
      <c r="AP765" s="67" t="str">
        <f>IF($AG765="","",VLOOKUP($AG765,Test_Procedure!$A:$F,2,FALSE))</f>
        <v/>
      </c>
      <c r="AQ765" s="67"/>
      <c r="AR765" s="67"/>
      <c r="AS765" s="68"/>
      <c r="AT765" s="68"/>
      <c r="AU765" s="68"/>
      <c r="AV765" s="68"/>
      <c r="AW765" s="68"/>
      <c r="AX765" s="68"/>
      <c r="AY765" s="68"/>
      <c r="AZ765" s="68"/>
      <c r="BA765" s="68"/>
      <c r="BB765" s="68"/>
      <c r="BC765" s="69" t="str">
        <f t="shared" si="39"/>
        <v/>
      </c>
      <c r="BD765" s="69"/>
      <c r="BE765" s="70">
        <f>IF($AG765="",0,VLOOKUP($AG765,Test_Procedure!$A:$F,3,FALSE))</f>
        <v>0</v>
      </c>
      <c r="BF765" s="70"/>
      <c r="BG765" s="70">
        <f>IF($AG765="",0,VLOOKUP($AG765,Test_Procedure!$A:$F,4,FALSE))</f>
        <v>0</v>
      </c>
      <c r="BH765" s="70"/>
      <c r="BI765" s="70">
        <f>IF($AG765="",0,VLOOKUP($AG765,Test_Procedure!$A:$F,5,FALSE))</f>
        <v>0</v>
      </c>
      <c r="BJ765" s="70"/>
      <c r="BK765" s="70">
        <f>IF($AG765="",0,VLOOKUP($AG765,Test_Procedure!$A:$F,6,FALSE))</f>
        <v>0</v>
      </c>
      <c r="BL765" s="70"/>
      <c r="BM765" s="71"/>
      <c r="BN765" s="71"/>
      <c r="BO765" s="71"/>
      <c r="BP765" s="72"/>
      <c r="BQ765" s="72"/>
      <c r="BR765" s="72"/>
      <c r="BS765" s="72"/>
      <c r="BT765" s="72"/>
      <c r="BU765" s="72"/>
      <c r="BV765" s="72"/>
      <c r="BW765" s="72"/>
      <c r="BX765" s="72"/>
      <c r="BY765" s="72"/>
      <c r="BZ765" s="72"/>
      <c r="CA765" s="72"/>
      <c r="CB765" s="72"/>
      <c r="CC765" s="72"/>
      <c r="CD765" s="72"/>
      <c r="CE765" s="72"/>
      <c r="CF765" s="72"/>
      <c r="CG765" s="72"/>
      <c r="CH765" s="72"/>
      <c r="CI765" s="72"/>
      <c r="CJ765" s="72"/>
      <c r="XEX765" s="56" t="str">
        <f>IF(ISERROR(VLOOKUP('Testing Report'!$G$8,$AG765:$BD765,13,FALSE)),"",VLOOKUP('Testing Report'!$G$8,$AG765:$BD765,13,FALSE))</f>
        <v/>
      </c>
      <c r="XEY765" s="56" t="str">
        <f>IF(ISERROR(VLOOKUP('Testing Report'!$G$8,$AG765:$BD765,15,FALSE)),"",VLOOKUP('Testing Report'!$G$8,$AG765:$BD765,15,FALSE))</f>
        <v/>
      </c>
      <c r="XEZ765" s="56" t="str">
        <f>IF(COUNTIF($X765:$X$5000,'Testing Report'!$G$8)=0,"",COUNTIF($X765:$X$5000,'Testing Report'!$G$8))</f>
        <v/>
      </c>
      <c r="XFA765" s="56" t="str">
        <f>IF(ISERROR(VLOOKUP('Testing Report'!$G$8,$AG765:$BD765,19,FALSE)),"",VLOOKUP('Testing Report'!$G$8,$AG765:$BD765,19,FALSE))</f>
        <v/>
      </c>
      <c r="XFB765" s="56" t="str">
        <f>IF(ISERROR(VLOOKUP('Testing Report'!$G$8,$X765:$BD765,32,FALSE)),"",VLOOKUP('Testing Report'!$G$8,$X765:$BD765,32,FALSE))</f>
        <v/>
      </c>
      <c r="XFC765" s="26"/>
      <c r="XFD765" s="7" t="str">
        <f t="shared" si="40"/>
        <v/>
      </c>
    </row>
    <row r="766" spans="1:88 16378:16384" ht="15" customHeight="1">
      <c r="A766" s="65" t="str">
        <f t="shared" si="38"/>
        <v/>
      </c>
      <c r="B766" s="65"/>
      <c r="C766" s="66"/>
      <c r="D766" s="66"/>
      <c r="E766" s="66"/>
      <c r="F766" s="66"/>
      <c r="G766" s="66"/>
      <c r="H766" s="66"/>
      <c r="I766" s="66"/>
      <c r="J766" s="66"/>
      <c r="K766" s="66"/>
      <c r="L766" s="66"/>
      <c r="M766" s="66"/>
      <c r="N766" s="66"/>
      <c r="O766" s="66"/>
      <c r="P766" s="66"/>
      <c r="Q766" s="66"/>
      <c r="R766" s="66"/>
      <c r="S766" s="72"/>
      <c r="T766" s="72"/>
      <c r="U766" s="72"/>
      <c r="V766" s="72"/>
      <c r="W766" s="72"/>
      <c r="X766" s="64"/>
      <c r="Y766" s="64"/>
      <c r="Z766" s="64"/>
      <c r="AA766" s="64"/>
      <c r="AB766" s="64"/>
      <c r="AC766" s="64"/>
      <c r="AD766" s="64"/>
      <c r="AE766" s="64"/>
      <c r="AF766" s="64"/>
      <c r="AG766" s="64"/>
      <c r="AH766" s="64"/>
      <c r="AI766" s="64"/>
      <c r="AJ766" s="64"/>
      <c r="AK766" s="64"/>
      <c r="AL766" s="64"/>
      <c r="AM766" s="64"/>
      <c r="AN766" s="64"/>
      <c r="AO766" s="64"/>
      <c r="AP766" s="67" t="str">
        <f>IF($AG766="","",VLOOKUP($AG766,Test_Procedure!$A:$F,2,FALSE))</f>
        <v/>
      </c>
      <c r="AQ766" s="67"/>
      <c r="AR766" s="67"/>
      <c r="AS766" s="68"/>
      <c r="AT766" s="68"/>
      <c r="AU766" s="68"/>
      <c r="AV766" s="68"/>
      <c r="AW766" s="68"/>
      <c r="AX766" s="68"/>
      <c r="AY766" s="68"/>
      <c r="AZ766" s="68"/>
      <c r="BA766" s="68"/>
      <c r="BB766" s="68"/>
      <c r="BC766" s="69" t="str">
        <f t="shared" si="39"/>
        <v/>
      </c>
      <c r="BD766" s="69"/>
      <c r="BE766" s="70">
        <f>IF($AG766="",0,VLOOKUP($AG766,Test_Procedure!$A:$F,3,FALSE))</f>
        <v>0</v>
      </c>
      <c r="BF766" s="70"/>
      <c r="BG766" s="70">
        <f>IF($AG766="",0,VLOOKUP($AG766,Test_Procedure!$A:$F,4,FALSE))</f>
        <v>0</v>
      </c>
      <c r="BH766" s="70"/>
      <c r="BI766" s="70">
        <f>IF($AG766="",0,VLOOKUP($AG766,Test_Procedure!$A:$F,5,FALSE))</f>
        <v>0</v>
      </c>
      <c r="BJ766" s="70"/>
      <c r="BK766" s="70">
        <f>IF($AG766="",0,VLOOKUP($AG766,Test_Procedure!$A:$F,6,FALSE))</f>
        <v>0</v>
      </c>
      <c r="BL766" s="70"/>
      <c r="BM766" s="71"/>
      <c r="BN766" s="71"/>
      <c r="BO766" s="71"/>
      <c r="BP766" s="72"/>
      <c r="BQ766" s="72"/>
      <c r="BR766" s="72"/>
      <c r="BS766" s="72"/>
      <c r="BT766" s="72"/>
      <c r="BU766" s="72"/>
      <c r="BV766" s="72"/>
      <c r="BW766" s="72"/>
      <c r="BX766" s="72"/>
      <c r="BY766" s="72"/>
      <c r="BZ766" s="72"/>
      <c r="CA766" s="72"/>
      <c r="CB766" s="72"/>
      <c r="CC766" s="72"/>
      <c r="CD766" s="72"/>
      <c r="CE766" s="72"/>
      <c r="CF766" s="72"/>
      <c r="CG766" s="72"/>
      <c r="CH766" s="72"/>
      <c r="CI766" s="72"/>
      <c r="CJ766" s="72"/>
      <c r="XEX766" s="56" t="str">
        <f>IF(ISERROR(VLOOKUP('Testing Report'!$G$8,$AG766:$BD766,13,FALSE)),"",VLOOKUP('Testing Report'!$G$8,$AG766:$BD766,13,FALSE))</f>
        <v/>
      </c>
      <c r="XEY766" s="56" t="str">
        <f>IF(ISERROR(VLOOKUP('Testing Report'!$G$8,$AG766:$BD766,15,FALSE)),"",VLOOKUP('Testing Report'!$G$8,$AG766:$BD766,15,FALSE))</f>
        <v/>
      </c>
      <c r="XEZ766" s="56" t="str">
        <f>IF(COUNTIF($X766:$X$5000,'Testing Report'!$G$8)=0,"",COUNTIF($X766:$X$5000,'Testing Report'!$G$8))</f>
        <v/>
      </c>
      <c r="XFA766" s="56" t="str">
        <f>IF(ISERROR(VLOOKUP('Testing Report'!$G$8,$AG766:$BD766,19,FALSE)),"",VLOOKUP('Testing Report'!$G$8,$AG766:$BD766,19,FALSE))</f>
        <v/>
      </c>
      <c r="XFB766" s="56" t="str">
        <f>IF(ISERROR(VLOOKUP('Testing Report'!$G$8,$X766:$BD766,32,FALSE)),"",VLOOKUP('Testing Report'!$G$8,$X766:$BD766,32,FALSE))</f>
        <v/>
      </c>
      <c r="XFC766" s="26"/>
      <c r="XFD766" s="7" t="str">
        <f t="shared" si="40"/>
        <v/>
      </c>
    </row>
    <row r="767" spans="1:88 16378:16384" ht="15" customHeight="1">
      <c r="A767" s="65" t="str">
        <f t="shared" si="38"/>
        <v/>
      </c>
      <c r="B767" s="65"/>
      <c r="C767" s="66"/>
      <c r="D767" s="66"/>
      <c r="E767" s="66"/>
      <c r="F767" s="66"/>
      <c r="G767" s="66"/>
      <c r="H767" s="66"/>
      <c r="I767" s="66"/>
      <c r="J767" s="66"/>
      <c r="K767" s="66"/>
      <c r="L767" s="66"/>
      <c r="M767" s="66"/>
      <c r="N767" s="66"/>
      <c r="O767" s="66"/>
      <c r="P767" s="66"/>
      <c r="Q767" s="66"/>
      <c r="R767" s="66"/>
      <c r="S767" s="72"/>
      <c r="T767" s="72"/>
      <c r="U767" s="72"/>
      <c r="V767" s="72"/>
      <c r="W767" s="72"/>
      <c r="X767" s="64"/>
      <c r="Y767" s="64"/>
      <c r="Z767" s="64"/>
      <c r="AA767" s="64"/>
      <c r="AB767" s="64"/>
      <c r="AC767" s="64"/>
      <c r="AD767" s="64"/>
      <c r="AE767" s="64"/>
      <c r="AF767" s="64"/>
      <c r="AG767" s="64"/>
      <c r="AH767" s="64"/>
      <c r="AI767" s="64"/>
      <c r="AJ767" s="64"/>
      <c r="AK767" s="64"/>
      <c r="AL767" s="64"/>
      <c r="AM767" s="64"/>
      <c r="AN767" s="64"/>
      <c r="AO767" s="64"/>
      <c r="AP767" s="67" t="str">
        <f>IF($AG767="","",VLOOKUP($AG767,Test_Procedure!$A:$F,2,FALSE))</f>
        <v/>
      </c>
      <c r="AQ767" s="67"/>
      <c r="AR767" s="67"/>
      <c r="AS767" s="68"/>
      <c r="AT767" s="68"/>
      <c r="AU767" s="68"/>
      <c r="AV767" s="68"/>
      <c r="AW767" s="68"/>
      <c r="AX767" s="68"/>
      <c r="AY767" s="68"/>
      <c r="AZ767" s="68"/>
      <c r="BA767" s="68"/>
      <c r="BB767" s="68"/>
      <c r="BC767" s="69" t="str">
        <f t="shared" si="39"/>
        <v/>
      </c>
      <c r="BD767" s="69"/>
      <c r="BE767" s="70">
        <f>IF($AG767="",0,VLOOKUP($AG767,Test_Procedure!$A:$F,3,FALSE))</f>
        <v>0</v>
      </c>
      <c r="BF767" s="70"/>
      <c r="BG767" s="70">
        <f>IF($AG767="",0,VLOOKUP($AG767,Test_Procedure!$A:$F,4,FALSE))</f>
        <v>0</v>
      </c>
      <c r="BH767" s="70"/>
      <c r="BI767" s="70">
        <f>IF($AG767="",0,VLOOKUP($AG767,Test_Procedure!$A:$F,5,FALSE))</f>
        <v>0</v>
      </c>
      <c r="BJ767" s="70"/>
      <c r="BK767" s="70">
        <f>IF($AG767="",0,VLOOKUP($AG767,Test_Procedure!$A:$F,6,FALSE))</f>
        <v>0</v>
      </c>
      <c r="BL767" s="70"/>
      <c r="BM767" s="71"/>
      <c r="BN767" s="71"/>
      <c r="BO767" s="71"/>
      <c r="BP767" s="72"/>
      <c r="BQ767" s="72"/>
      <c r="BR767" s="72"/>
      <c r="BS767" s="72"/>
      <c r="BT767" s="72"/>
      <c r="BU767" s="72"/>
      <c r="BV767" s="72"/>
      <c r="BW767" s="72"/>
      <c r="BX767" s="72"/>
      <c r="BY767" s="72"/>
      <c r="BZ767" s="72"/>
      <c r="CA767" s="72"/>
      <c r="CB767" s="72"/>
      <c r="CC767" s="72"/>
      <c r="CD767" s="72"/>
      <c r="CE767" s="72"/>
      <c r="CF767" s="72"/>
      <c r="CG767" s="72"/>
      <c r="CH767" s="72"/>
      <c r="CI767" s="72"/>
      <c r="CJ767" s="72"/>
      <c r="XEX767" s="56" t="str">
        <f>IF(ISERROR(VLOOKUP('Testing Report'!$G$8,$AG767:$BD767,13,FALSE)),"",VLOOKUP('Testing Report'!$G$8,$AG767:$BD767,13,FALSE))</f>
        <v/>
      </c>
      <c r="XEY767" s="56" t="str">
        <f>IF(ISERROR(VLOOKUP('Testing Report'!$G$8,$AG767:$BD767,15,FALSE)),"",VLOOKUP('Testing Report'!$G$8,$AG767:$BD767,15,FALSE))</f>
        <v/>
      </c>
      <c r="XEZ767" s="56" t="str">
        <f>IF(COUNTIF($X767:$X$5000,'Testing Report'!$G$8)=0,"",COUNTIF($X767:$X$5000,'Testing Report'!$G$8))</f>
        <v/>
      </c>
      <c r="XFA767" s="56" t="str">
        <f>IF(ISERROR(VLOOKUP('Testing Report'!$G$8,$AG767:$BD767,19,FALSE)),"",VLOOKUP('Testing Report'!$G$8,$AG767:$BD767,19,FALSE))</f>
        <v/>
      </c>
      <c r="XFB767" s="56" t="str">
        <f>IF(ISERROR(VLOOKUP('Testing Report'!$G$8,$X767:$BD767,32,FALSE)),"",VLOOKUP('Testing Report'!$G$8,$X767:$BD767,32,FALSE))</f>
        <v/>
      </c>
      <c r="XFC767" s="26"/>
      <c r="XFD767" s="7" t="str">
        <f t="shared" si="40"/>
        <v/>
      </c>
    </row>
    <row r="768" spans="1:88 16378:16384" ht="15" customHeight="1">
      <c r="A768" s="65" t="str">
        <f t="shared" si="38"/>
        <v/>
      </c>
      <c r="B768" s="65"/>
      <c r="C768" s="66"/>
      <c r="D768" s="66"/>
      <c r="E768" s="66"/>
      <c r="F768" s="66"/>
      <c r="G768" s="66"/>
      <c r="H768" s="66"/>
      <c r="I768" s="66"/>
      <c r="J768" s="66"/>
      <c r="K768" s="66"/>
      <c r="L768" s="66"/>
      <c r="M768" s="66"/>
      <c r="N768" s="66"/>
      <c r="O768" s="66"/>
      <c r="P768" s="66"/>
      <c r="Q768" s="66"/>
      <c r="R768" s="66"/>
      <c r="S768" s="72"/>
      <c r="T768" s="72"/>
      <c r="U768" s="72"/>
      <c r="V768" s="72"/>
      <c r="W768" s="72"/>
      <c r="X768" s="64"/>
      <c r="Y768" s="64"/>
      <c r="Z768" s="64"/>
      <c r="AA768" s="64"/>
      <c r="AB768" s="64"/>
      <c r="AC768" s="64"/>
      <c r="AD768" s="64"/>
      <c r="AE768" s="64"/>
      <c r="AF768" s="64"/>
      <c r="AG768" s="64"/>
      <c r="AH768" s="64"/>
      <c r="AI768" s="64"/>
      <c r="AJ768" s="64"/>
      <c r="AK768" s="64"/>
      <c r="AL768" s="64"/>
      <c r="AM768" s="64"/>
      <c r="AN768" s="64"/>
      <c r="AO768" s="64"/>
      <c r="AP768" s="67" t="str">
        <f>IF($AG768="","",VLOOKUP($AG768,Test_Procedure!$A:$F,2,FALSE))</f>
        <v/>
      </c>
      <c r="AQ768" s="67"/>
      <c r="AR768" s="67"/>
      <c r="AS768" s="68"/>
      <c r="AT768" s="68"/>
      <c r="AU768" s="68"/>
      <c r="AV768" s="68"/>
      <c r="AW768" s="68"/>
      <c r="AX768" s="68"/>
      <c r="AY768" s="68"/>
      <c r="AZ768" s="68"/>
      <c r="BA768" s="68"/>
      <c r="BB768" s="68"/>
      <c r="BC768" s="69" t="str">
        <f t="shared" si="39"/>
        <v/>
      </c>
      <c r="BD768" s="69"/>
      <c r="BE768" s="70">
        <f>IF($AG768="",0,VLOOKUP($AG768,Test_Procedure!$A:$F,3,FALSE))</f>
        <v>0</v>
      </c>
      <c r="BF768" s="70"/>
      <c r="BG768" s="70">
        <f>IF($AG768="",0,VLOOKUP($AG768,Test_Procedure!$A:$F,4,FALSE))</f>
        <v>0</v>
      </c>
      <c r="BH768" s="70"/>
      <c r="BI768" s="70">
        <f>IF($AG768="",0,VLOOKUP($AG768,Test_Procedure!$A:$F,5,FALSE))</f>
        <v>0</v>
      </c>
      <c r="BJ768" s="70"/>
      <c r="BK768" s="70">
        <f>IF($AG768="",0,VLOOKUP($AG768,Test_Procedure!$A:$F,6,FALSE))</f>
        <v>0</v>
      </c>
      <c r="BL768" s="70"/>
      <c r="BM768" s="71"/>
      <c r="BN768" s="71"/>
      <c r="BO768" s="71"/>
      <c r="BP768" s="72"/>
      <c r="BQ768" s="72"/>
      <c r="BR768" s="72"/>
      <c r="BS768" s="72"/>
      <c r="BT768" s="72"/>
      <c r="BU768" s="72"/>
      <c r="BV768" s="72"/>
      <c r="BW768" s="72"/>
      <c r="BX768" s="72"/>
      <c r="BY768" s="72"/>
      <c r="BZ768" s="72"/>
      <c r="CA768" s="72"/>
      <c r="CB768" s="72"/>
      <c r="CC768" s="72"/>
      <c r="CD768" s="72"/>
      <c r="CE768" s="72"/>
      <c r="CF768" s="72"/>
      <c r="CG768" s="72"/>
      <c r="CH768" s="72"/>
      <c r="CI768" s="72"/>
      <c r="CJ768" s="72"/>
      <c r="XEX768" s="56" t="str">
        <f>IF(ISERROR(VLOOKUP('Testing Report'!$G$8,$AG768:$BD768,13,FALSE)),"",VLOOKUP('Testing Report'!$G$8,$AG768:$BD768,13,FALSE))</f>
        <v/>
      </c>
      <c r="XEY768" s="56" t="str">
        <f>IF(ISERROR(VLOOKUP('Testing Report'!$G$8,$AG768:$BD768,15,FALSE)),"",VLOOKUP('Testing Report'!$G$8,$AG768:$BD768,15,FALSE))</f>
        <v/>
      </c>
      <c r="XEZ768" s="56" t="str">
        <f>IF(COUNTIF($X768:$X$5000,'Testing Report'!$G$8)=0,"",COUNTIF($X768:$X$5000,'Testing Report'!$G$8))</f>
        <v/>
      </c>
      <c r="XFA768" s="56" t="str">
        <f>IF(ISERROR(VLOOKUP('Testing Report'!$G$8,$AG768:$BD768,19,FALSE)),"",VLOOKUP('Testing Report'!$G$8,$AG768:$BD768,19,FALSE))</f>
        <v/>
      </c>
      <c r="XFB768" s="56" t="str">
        <f>IF(ISERROR(VLOOKUP('Testing Report'!$G$8,$X768:$BD768,32,FALSE)),"",VLOOKUP('Testing Report'!$G$8,$X768:$BD768,32,FALSE))</f>
        <v/>
      </c>
      <c r="XFC768" s="26"/>
      <c r="XFD768" s="7" t="str">
        <f t="shared" si="40"/>
        <v/>
      </c>
    </row>
    <row r="769" spans="1:88 16378:16384" ht="15" customHeight="1">
      <c r="A769" s="65" t="str">
        <f t="shared" si="38"/>
        <v/>
      </c>
      <c r="B769" s="65"/>
      <c r="C769" s="66"/>
      <c r="D769" s="66"/>
      <c r="E769" s="66"/>
      <c r="F769" s="66"/>
      <c r="G769" s="66"/>
      <c r="H769" s="66"/>
      <c r="I769" s="66"/>
      <c r="J769" s="66"/>
      <c r="K769" s="66"/>
      <c r="L769" s="66"/>
      <c r="M769" s="66"/>
      <c r="N769" s="66"/>
      <c r="O769" s="66"/>
      <c r="P769" s="66"/>
      <c r="Q769" s="66"/>
      <c r="R769" s="66"/>
      <c r="S769" s="72"/>
      <c r="T769" s="72"/>
      <c r="U769" s="72"/>
      <c r="V769" s="72"/>
      <c r="W769" s="72"/>
      <c r="X769" s="64"/>
      <c r="Y769" s="64"/>
      <c r="Z769" s="64"/>
      <c r="AA769" s="64"/>
      <c r="AB769" s="64"/>
      <c r="AC769" s="64"/>
      <c r="AD769" s="64"/>
      <c r="AE769" s="64"/>
      <c r="AF769" s="64"/>
      <c r="AG769" s="64"/>
      <c r="AH769" s="64"/>
      <c r="AI769" s="64"/>
      <c r="AJ769" s="64"/>
      <c r="AK769" s="64"/>
      <c r="AL769" s="64"/>
      <c r="AM769" s="64"/>
      <c r="AN769" s="64"/>
      <c r="AO769" s="64"/>
      <c r="AP769" s="67" t="str">
        <f>IF($AG769="","",VLOOKUP($AG769,Test_Procedure!$A:$F,2,FALSE))</f>
        <v/>
      </c>
      <c r="AQ769" s="67"/>
      <c r="AR769" s="67"/>
      <c r="AS769" s="68"/>
      <c r="AT769" s="68"/>
      <c r="AU769" s="68"/>
      <c r="AV769" s="68"/>
      <c r="AW769" s="68"/>
      <c r="AX769" s="68"/>
      <c r="AY769" s="68"/>
      <c r="AZ769" s="68"/>
      <c r="BA769" s="68"/>
      <c r="BB769" s="68"/>
      <c r="BC769" s="69" t="str">
        <f t="shared" si="39"/>
        <v/>
      </c>
      <c r="BD769" s="69"/>
      <c r="BE769" s="70">
        <f>IF($AG769="",0,VLOOKUP($AG769,Test_Procedure!$A:$F,3,FALSE))</f>
        <v>0</v>
      </c>
      <c r="BF769" s="70"/>
      <c r="BG769" s="70">
        <f>IF($AG769="",0,VLOOKUP($AG769,Test_Procedure!$A:$F,4,FALSE))</f>
        <v>0</v>
      </c>
      <c r="BH769" s="70"/>
      <c r="BI769" s="70">
        <f>IF($AG769="",0,VLOOKUP($AG769,Test_Procedure!$A:$F,5,FALSE))</f>
        <v>0</v>
      </c>
      <c r="BJ769" s="70"/>
      <c r="BK769" s="70">
        <f>IF($AG769="",0,VLOOKUP($AG769,Test_Procedure!$A:$F,6,FALSE))</f>
        <v>0</v>
      </c>
      <c r="BL769" s="70"/>
      <c r="BM769" s="71"/>
      <c r="BN769" s="71"/>
      <c r="BO769" s="71"/>
      <c r="BP769" s="72"/>
      <c r="BQ769" s="72"/>
      <c r="BR769" s="72"/>
      <c r="BS769" s="72"/>
      <c r="BT769" s="72"/>
      <c r="BU769" s="72"/>
      <c r="BV769" s="72"/>
      <c r="BW769" s="72"/>
      <c r="BX769" s="72"/>
      <c r="BY769" s="72"/>
      <c r="BZ769" s="72"/>
      <c r="CA769" s="72"/>
      <c r="CB769" s="72"/>
      <c r="CC769" s="72"/>
      <c r="CD769" s="72"/>
      <c r="CE769" s="72"/>
      <c r="CF769" s="72"/>
      <c r="CG769" s="72"/>
      <c r="CH769" s="72"/>
      <c r="CI769" s="72"/>
      <c r="CJ769" s="72"/>
      <c r="XEX769" s="56" t="str">
        <f>IF(ISERROR(VLOOKUP('Testing Report'!$G$8,$AG769:$BD769,13,FALSE)),"",VLOOKUP('Testing Report'!$G$8,$AG769:$BD769,13,FALSE))</f>
        <v/>
      </c>
      <c r="XEY769" s="56" t="str">
        <f>IF(ISERROR(VLOOKUP('Testing Report'!$G$8,$AG769:$BD769,15,FALSE)),"",VLOOKUP('Testing Report'!$G$8,$AG769:$BD769,15,FALSE))</f>
        <v/>
      </c>
      <c r="XEZ769" s="56" t="str">
        <f>IF(COUNTIF($X769:$X$5000,'Testing Report'!$G$8)=0,"",COUNTIF($X769:$X$5000,'Testing Report'!$G$8))</f>
        <v/>
      </c>
      <c r="XFA769" s="56" t="str">
        <f>IF(ISERROR(VLOOKUP('Testing Report'!$G$8,$AG769:$BD769,19,FALSE)),"",VLOOKUP('Testing Report'!$G$8,$AG769:$BD769,19,FALSE))</f>
        <v/>
      </c>
      <c r="XFB769" s="56" t="str">
        <f>IF(ISERROR(VLOOKUP('Testing Report'!$G$8,$X769:$BD769,32,FALSE)),"",VLOOKUP('Testing Report'!$G$8,$X769:$BD769,32,FALSE))</f>
        <v/>
      </c>
      <c r="XFC769" s="26"/>
      <c r="XFD769" s="7" t="str">
        <f t="shared" si="40"/>
        <v/>
      </c>
    </row>
    <row r="770" spans="1:88 16378:16384" ht="15" customHeight="1">
      <c r="A770" s="65" t="str">
        <f t="shared" si="38"/>
        <v/>
      </c>
      <c r="B770" s="65"/>
      <c r="C770" s="66"/>
      <c r="D770" s="66"/>
      <c r="E770" s="66"/>
      <c r="F770" s="66"/>
      <c r="G770" s="66"/>
      <c r="H770" s="66"/>
      <c r="I770" s="66"/>
      <c r="J770" s="66"/>
      <c r="K770" s="66"/>
      <c r="L770" s="66"/>
      <c r="M770" s="66"/>
      <c r="N770" s="66"/>
      <c r="O770" s="66"/>
      <c r="P770" s="66"/>
      <c r="Q770" s="66"/>
      <c r="R770" s="66"/>
      <c r="S770" s="72"/>
      <c r="T770" s="72"/>
      <c r="U770" s="72"/>
      <c r="V770" s="72"/>
      <c r="W770" s="72"/>
      <c r="X770" s="64"/>
      <c r="Y770" s="64"/>
      <c r="Z770" s="64"/>
      <c r="AA770" s="64"/>
      <c r="AB770" s="64"/>
      <c r="AC770" s="64"/>
      <c r="AD770" s="64"/>
      <c r="AE770" s="64"/>
      <c r="AF770" s="64"/>
      <c r="AG770" s="64"/>
      <c r="AH770" s="64"/>
      <c r="AI770" s="64"/>
      <c r="AJ770" s="64"/>
      <c r="AK770" s="64"/>
      <c r="AL770" s="64"/>
      <c r="AM770" s="64"/>
      <c r="AN770" s="64"/>
      <c r="AO770" s="64"/>
      <c r="AP770" s="67" t="str">
        <f>IF($AG770="","",VLOOKUP($AG770,Test_Procedure!$A:$F,2,FALSE))</f>
        <v/>
      </c>
      <c r="AQ770" s="67"/>
      <c r="AR770" s="67"/>
      <c r="AS770" s="68"/>
      <c r="AT770" s="68"/>
      <c r="AU770" s="68"/>
      <c r="AV770" s="68"/>
      <c r="AW770" s="68"/>
      <c r="AX770" s="68"/>
      <c r="AY770" s="68"/>
      <c r="AZ770" s="68"/>
      <c r="BA770" s="68"/>
      <c r="BB770" s="68"/>
      <c r="BC770" s="69" t="str">
        <f t="shared" si="39"/>
        <v/>
      </c>
      <c r="BD770" s="69"/>
      <c r="BE770" s="70">
        <f>IF($AG770="",0,VLOOKUP($AG770,Test_Procedure!$A:$F,3,FALSE))</f>
        <v>0</v>
      </c>
      <c r="BF770" s="70"/>
      <c r="BG770" s="70">
        <f>IF($AG770="",0,VLOOKUP($AG770,Test_Procedure!$A:$F,4,FALSE))</f>
        <v>0</v>
      </c>
      <c r="BH770" s="70"/>
      <c r="BI770" s="70">
        <f>IF($AG770="",0,VLOOKUP($AG770,Test_Procedure!$A:$F,5,FALSE))</f>
        <v>0</v>
      </c>
      <c r="BJ770" s="70"/>
      <c r="BK770" s="70">
        <f>IF($AG770="",0,VLOOKUP($AG770,Test_Procedure!$A:$F,6,FALSE))</f>
        <v>0</v>
      </c>
      <c r="BL770" s="70"/>
      <c r="BM770" s="71"/>
      <c r="BN770" s="71"/>
      <c r="BO770" s="71"/>
      <c r="BP770" s="72"/>
      <c r="BQ770" s="72"/>
      <c r="BR770" s="72"/>
      <c r="BS770" s="72"/>
      <c r="BT770" s="72"/>
      <c r="BU770" s="72"/>
      <c r="BV770" s="72"/>
      <c r="BW770" s="72"/>
      <c r="BX770" s="72"/>
      <c r="BY770" s="72"/>
      <c r="BZ770" s="72"/>
      <c r="CA770" s="72"/>
      <c r="CB770" s="72"/>
      <c r="CC770" s="72"/>
      <c r="CD770" s="72"/>
      <c r="CE770" s="72"/>
      <c r="CF770" s="72"/>
      <c r="CG770" s="72"/>
      <c r="CH770" s="72"/>
      <c r="CI770" s="72"/>
      <c r="CJ770" s="72"/>
      <c r="XEX770" s="56" t="str">
        <f>IF(ISERROR(VLOOKUP('Testing Report'!$G$8,$AG770:$BD770,13,FALSE)),"",VLOOKUP('Testing Report'!$G$8,$AG770:$BD770,13,FALSE))</f>
        <v/>
      </c>
      <c r="XEY770" s="56" t="str">
        <f>IF(ISERROR(VLOOKUP('Testing Report'!$G$8,$AG770:$BD770,15,FALSE)),"",VLOOKUP('Testing Report'!$G$8,$AG770:$BD770,15,FALSE))</f>
        <v/>
      </c>
      <c r="XEZ770" s="56" t="str">
        <f>IF(COUNTIF($X770:$X$5000,'Testing Report'!$G$8)=0,"",COUNTIF($X770:$X$5000,'Testing Report'!$G$8))</f>
        <v/>
      </c>
      <c r="XFA770" s="56" t="str">
        <f>IF(ISERROR(VLOOKUP('Testing Report'!$G$8,$AG770:$BD770,19,FALSE)),"",VLOOKUP('Testing Report'!$G$8,$AG770:$BD770,19,FALSE))</f>
        <v/>
      </c>
      <c r="XFB770" s="56" t="str">
        <f>IF(ISERROR(VLOOKUP('Testing Report'!$G$8,$X770:$BD770,32,FALSE)),"",VLOOKUP('Testing Report'!$G$8,$X770:$BD770,32,FALSE))</f>
        <v/>
      </c>
      <c r="XFC770" s="26"/>
      <c r="XFD770" s="7" t="str">
        <f t="shared" si="40"/>
        <v/>
      </c>
    </row>
    <row r="771" spans="1:88 16378:16384" ht="15" customHeight="1">
      <c r="A771" s="65" t="str">
        <f t="shared" si="38"/>
        <v/>
      </c>
      <c r="B771" s="65"/>
      <c r="C771" s="66"/>
      <c r="D771" s="66"/>
      <c r="E771" s="66"/>
      <c r="F771" s="66"/>
      <c r="G771" s="66"/>
      <c r="H771" s="66"/>
      <c r="I771" s="66"/>
      <c r="J771" s="66"/>
      <c r="K771" s="66"/>
      <c r="L771" s="66"/>
      <c r="M771" s="66"/>
      <c r="N771" s="66"/>
      <c r="O771" s="66"/>
      <c r="P771" s="66"/>
      <c r="Q771" s="66"/>
      <c r="R771" s="66"/>
      <c r="S771" s="72"/>
      <c r="T771" s="72"/>
      <c r="U771" s="72"/>
      <c r="V771" s="72"/>
      <c r="W771" s="72"/>
      <c r="X771" s="64"/>
      <c r="Y771" s="64"/>
      <c r="Z771" s="64"/>
      <c r="AA771" s="64"/>
      <c r="AB771" s="64"/>
      <c r="AC771" s="64"/>
      <c r="AD771" s="64"/>
      <c r="AE771" s="64"/>
      <c r="AF771" s="64"/>
      <c r="AG771" s="64"/>
      <c r="AH771" s="64"/>
      <c r="AI771" s="64"/>
      <c r="AJ771" s="64"/>
      <c r="AK771" s="64"/>
      <c r="AL771" s="64"/>
      <c r="AM771" s="64"/>
      <c r="AN771" s="64"/>
      <c r="AO771" s="64"/>
      <c r="AP771" s="67" t="str">
        <f>IF($AG771="","",VLOOKUP($AG771,Test_Procedure!$A:$F,2,FALSE))</f>
        <v/>
      </c>
      <c r="AQ771" s="67"/>
      <c r="AR771" s="67"/>
      <c r="AS771" s="68"/>
      <c r="AT771" s="68"/>
      <c r="AU771" s="68"/>
      <c r="AV771" s="68"/>
      <c r="AW771" s="68"/>
      <c r="AX771" s="68"/>
      <c r="AY771" s="68"/>
      <c r="AZ771" s="68"/>
      <c r="BA771" s="68"/>
      <c r="BB771" s="68"/>
      <c r="BC771" s="69" t="str">
        <f t="shared" si="39"/>
        <v/>
      </c>
      <c r="BD771" s="69"/>
      <c r="BE771" s="70">
        <f>IF($AG771="",0,VLOOKUP($AG771,Test_Procedure!$A:$F,3,FALSE))</f>
        <v>0</v>
      </c>
      <c r="BF771" s="70"/>
      <c r="BG771" s="70">
        <f>IF($AG771="",0,VLOOKUP($AG771,Test_Procedure!$A:$F,4,FALSE))</f>
        <v>0</v>
      </c>
      <c r="BH771" s="70"/>
      <c r="BI771" s="70">
        <f>IF($AG771="",0,VLOOKUP($AG771,Test_Procedure!$A:$F,5,FALSE))</f>
        <v>0</v>
      </c>
      <c r="BJ771" s="70"/>
      <c r="BK771" s="70">
        <f>IF($AG771="",0,VLOOKUP($AG771,Test_Procedure!$A:$F,6,FALSE))</f>
        <v>0</v>
      </c>
      <c r="BL771" s="70"/>
      <c r="BM771" s="71"/>
      <c r="BN771" s="71"/>
      <c r="BO771" s="71"/>
      <c r="BP771" s="72"/>
      <c r="BQ771" s="72"/>
      <c r="BR771" s="72"/>
      <c r="BS771" s="72"/>
      <c r="BT771" s="72"/>
      <c r="BU771" s="72"/>
      <c r="BV771" s="72"/>
      <c r="BW771" s="72"/>
      <c r="BX771" s="72"/>
      <c r="BY771" s="72"/>
      <c r="BZ771" s="72"/>
      <c r="CA771" s="72"/>
      <c r="CB771" s="72"/>
      <c r="CC771" s="72"/>
      <c r="CD771" s="72"/>
      <c r="CE771" s="72"/>
      <c r="CF771" s="72"/>
      <c r="CG771" s="72"/>
      <c r="CH771" s="72"/>
      <c r="CI771" s="72"/>
      <c r="CJ771" s="72"/>
      <c r="XEX771" s="56" t="str">
        <f>IF(ISERROR(VLOOKUP('Testing Report'!$G$8,$AG771:$BD771,13,FALSE)),"",VLOOKUP('Testing Report'!$G$8,$AG771:$BD771,13,FALSE))</f>
        <v/>
      </c>
      <c r="XEY771" s="56" t="str">
        <f>IF(ISERROR(VLOOKUP('Testing Report'!$G$8,$AG771:$BD771,15,FALSE)),"",VLOOKUP('Testing Report'!$G$8,$AG771:$BD771,15,FALSE))</f>
        <v/>
      </c>
      <c r="XEZ771" s="56" t="str">
        <f>IF(COUNTIF($X771:$X$5000,'Testing Report'!$G$8)=0,"",COUNTIF($X771:$X$5000,'Testing Report'!$G$8))</f>
        <v/>
      </c>
      <c r="XFA771" s="56" t="str">
        <f>IF(ISERROR(VLOOKUP('Testing Report'!$G$8,$AG771:$BD771,19,FALSE)),"",VLOOKUP('Testing Report'!$G$8,$AG771:$BD771,19,FALSE))</f>
        <v/>
      </c>
      <c r="XFB771" s="56" t="str">
        <f>IF(ISERROR(VLOOKUP('Testing Report'!$G$8,$X771:$BD771,32,FALSE)),"",VLOOKUP('Testing Report'!$G$8,$X771:$BD771,32,FALSE))</f>
        <v/>
      </c>
      <c r="XFC771" s="26"/>
      <c r="XFD771" s="7" t="str">
        <f t="shared" si="40"/>
        <v/>
      </c>
    </row>
    <row r="772" spans="1:88 16378:16384" ht="15" customHeight="1">
      <c r="A772" s="65" t="str">
        <f t="shared" si="38"/>
        <v/>
      </c>
      <c r="B772" s="65"/>
      <c r="C772" s="66"/>
      <c r="D772" s="66"/>
      <c r="E772" s="66"/>
      <c r="F772" s="66"/>
      <c r="G772" s="66"/>
      <c r="H772" s="66"/>
      <c r="I772" s="66"/>
      <c r="J772" s="66"/>
      <c r="K772" s="66"/>
      <c r="L772" s="66"/>
      <c r="M772" s="66"/>
      <c r="N772" s="66"/>
      <c r="O772" s="66"/>
      <c r="P772" s="66"/>
      <c r="Q772" s="66"/>
      <c r="R772" s="66"/>
      <c r="S772" s="72"/>
      <c r="T772" s="72"/>
      <c r="U772" s="72"/>
      <c r="V772" s="72"/>
      <c r="W772" s="72"/>
      <c r="X772" s="64"/>
      <c r="Y772" s="64"/>
      <c r="Z772" s="64"/>
      <c r="AA772" s="64"/>
      <c r="AB772" s="64"/>
      <c r="AC772" s="64"/>
      <c r="AD772" s="64"/>
      <c r="AE772" s="64"/>
      <c r="AF772" s="64"/>
      <c r="AG772" s="64"/>
      <c r="AH772" s="64"/>
      <c r="AI772" s="64"/>
      <c r="AJ772" s="64"/>
      <c r="AK772" s="64"/>
      <c r="AL772" s="64"/>
      <c r="AM772" s="64"/>
      <c r="AN772" s="64"/>
      <c r="AO772" s="64"/>
      <c r="AP772" s="67" t="str">
        <f>IF($AG772="","",VLOOKUP($AG772,Test_Procedure!$A:$F,2,FALSE))</f>
        <v/>
      </c>
      <c r="AQ772" s="67"/>
      <c r="AR772" s="67"/>
      <c r="AS772" s="68"/>
      <c r="AT772" s="68"/>
      <c r="AU772" s="68"/>
      <c r="AV772" s="68"/>
      <c r="AW772" s="68"/>
      <c r="AX772" s="68"/>
      <c r="AY772" s="68"/>
      <c r="AZ772" s="68"/>
      <c r="BA772" s="68"/>
      <c r="BB772" s="68"/>
      <c r="BC772" s="69" t="str">
        <f t="shared" si="39"/>
        <v/>
      </c>
      <c r="BD772" s="69"/>
      <c r="BE772" s="70">
        <f>IF($AG772="",0,VLOOKUP($AG772,Test_Procedure!$A:$F,3,FALSE))</f>
        <v>0</v>
      </c>
      <c r="BF772" s="70"/>
      <c r="BG772" s="70">
        <f>IF($AG772="",0,VLOOKUP($AG772,Test_Procedure!$A:$F,4,FALSE))</f>
        <v>0</v>
      </c>
      <c r="BH772" s="70"/>
      <c r="BI772" s="70">
        <f>IF($AG772="",0,VLOOKUP($AG772,Test_Procedure!$A:$F,5,FALSE))</f>
        <v>0</v>
      </c>
      <c r="BJ772" s="70"/>
      <c r="BK772" s="70">
        <f>IF($AG772="",0,VLOOKUP($AG772,Test_Procedure!$A:$F,6,FALSE))</f>
        <v>0</v>
      </c>
      <c r="BL772" s="70"/>
      <c r="BM772" s="71"/>
      <c r="BN772" s="71"/>
      <c r="BO772" s="71"/>
      <c r="BP772" s="72"/>
      <c r="BQ772" s="72"/>
      <c r="BR772" s="72"/>
      <c r="BS772" s="72"/>
      <c r="BT772" s="72"/>
      <c r="BU772" s="72"/>
      <c r="BV772" s="72"/>
      <c r="BW772" s="72"/>
      <c r="BX772" s="72"/>
      <c r="BY772" s="72"/>
      <c r="BZ772" s="72"/>
      <c r="CA772" s="72"/>
      <c r="CB772" s="72"/>
      <c r="CC772" s="72"/>
      <c r="CD772" s="72"/>
      <c r="CE772" s="72"/>
      <c r="CF772" s="72"/>
      <c r="CG772" s="72"/>
      <c r="CH772" s="72"/>
      <c r="CI772" s="72"/>
      <c r="CJ772" s="72"/>
      <c r="XEX772" s="56" t="str">
        <f>IF(ISERROR(VLOOKUP('Testing Report'!$G$8,$AG772:$BD772,13,FALSE)),"",VLOOKUP('Testing Report'!$G$8,$AG772:$BD772,13,FALSE))</f>
        <v/>
      </c>
      <c r="XEY772" s="56" t="str">
        <f>IF(ISERROR(VLOOKUP('Testing Report'!$G$8,$AG772:$BD772,15,FALSE)),"",VLOOKUP('Testing Report'!$G$8,$AG772:$BD772,15,FALSE))</f>
        <v/>
      </c>
      <c r="XEZ772" s="56" t="str">
        <f>IF(COUNTIF($X772:$X$5000,'Testing Report'!$G$8)=0,"",COUNTIF($X772:$X$5000,'Testing Report'!$G$8))</f>
        <v/>
      </c>
      <c r="XFA772" s="56" t="str">
        <f>IF(ISERROR(VLOOKUP('Testing Report'!$G$8,$AG772:$BD772,19,FALSE)),"",VLOOKUP('Testing Report'!$G$8,$AG772:$BD772,19,FALSE))</f>
        <v/>
      </c>
      <c r="XFB772" s="56" t="str">
        <f>IF(ISERROR(VLOOKUP('Testing Report'!$G$8,$X772:$BD772,32,FALSE)),"",VLOOKUP('Testing Report'!$G$8,$X772:$BD772,32,FALSE))</f>
        <v/>
      </c>
      <c r="XFC772" s="26"/>
      <c r="XFD772" s="7" t="str">
        <f t="shared" si="40"/>
        <v/>
      </c>
    </row>
    <row r="773" spans="1:88 16378:16384" ht="15" customHeight="1">
      <c r="A773" s="65" t="str">
        <f t="shared" si="38"/>
        <v/>
      </c>
      <c r="B773" s="65"/>
      <c r="C773" s="66"/>
      <c r="D773" s="66"/>
      <c r="E773" s="66"/>
      <c r="F773" s="66"/>
      <c r="G773" s="66"/>
      <c r="H773" s="66"/>
      <c r="I773" s="66"/>
      <c r="J773" s="66"/>
      <c r="K773" s="66"/>
      <c r="L773" s="66"/>
      <c r="M773" s="66"/>
      <c r="N773" s="66"/>
      <c r="O773" s="66"/>
      <c r="P773" s="66"/>
      <c r="Q773" s="66"/>
      <c r="R773" s="66"/>
      <c r="S773" s="72"/>
      <c r="T773" s="72"/>
      <c r="U773" s="72"/>
      <c r="V773" s="72"/>
      <c r="W773" s="72"/>
      <c r="X773" s="64"/>
      <c r="Y773" s="64"/>
      <c r="Z773" s="64"/>
      <c r="AA773" s="64"/>
      <c r="AB773" s="64"/>
      <c r="AC773" s="64"/>
      <c r="AD773" s="64"/>
      <c r="AE773" s="64"/>
      <c r="AF773" s="64"/>
      <c r="AG773" s="64"/>
      <c r="AH773" s="64"/>
      <c r="AI773" s="64"/>
      <c r="AJ773" s="64"/>
      <c r="AK773" s="64"/>
      <c r="AL773" s="64"/>
      <c r="AM773" s="64"/>
      <c r="AN773" s="64"/>
      <c r="AO773" s="64"/>
      <c r="AP773" s="67" t="str">
        <f>IF($AG773="","",VLOOKUP($AG773,Test_Procedure!$A:$F,2,FALSE))</f>
        <v/>
      </c>
      <c r="AQ773" s="67"/>
      <c r="AR773" s="67"/>
      <c r="AS773" s="68"/>
      <c r="AT773" s="68"/>
      <c r="AU773" s="68"/>
      <c r="AV773" s="68"/>
      <c r="AW773" s="68"/>
      <c r="AX773" s="68"/>
      <c r="AY773" s="68"/>
      <c r="AZ773" s="68"/>
      <c r="BA773" s="68"/>
      <c r="BB773" s="68"/>
      <c r="BC773" s="69" t="str">
        <f t="shared" si="39"/>
        <v/>
      </c>
      <c r="BD773" s="69"/>
      <c r="BE773" s="70">
        <f>IF($AG773="",0,VLOOKUP($AG773,Test_Procedure!$A:$F,3,FALSE))</f>
        <v>0</v>
      </c>
      <c r="BF773" s="70"/>
      <c r="BG773" s="70">
        <f>IF($AG773="",0,VLOOKUP($AG773,Test_Procedure!$A:$F,4,FALSE))</f>
        <v>0</v>
      </c>
      <c r="BH773" s="70"/>
      <c r="BI773" s="70">
        <f>IF($AG773="",0,VLOOKUP($AG773,Test_Procedure!$A:$F,5,FALSE))</f>
        <v>0</v>
      </c>
      <c r="BJ773" s="70"/>
      <c r="BK773" s="70">
        <f>IF($AG773="",0,VLOOKUP($AG773,Test_Procedure!$A:$F,6,FALSE))</f>
        <v>0</v>
      </c>
      <c r="BL773" s="70"/>
      <c r="BM773" s="71"/>
      <c r="BN773" s="71"/>
      <c r="BO773" s="71"/>
      <c r="BP773" s="72"/>
      <c r="BQ773" s="72"/>
      <c r="BR773" s="72"/>
      <c r="BS773" s="72"/>
      <c r="BT773" s="72"/>
      <c r="BU773" s="72"/>
      <c r="BV773" s="72"/>
      <c r="BW773" s="72"/>
      <c r="BX773" s="72"/>
      <c r="BY773" s="72"/>
      <c r="BZ773" s="72"/>
      <c r="CA773" s="72"/>
      <c r="CB773" s="72"/>
      <c r="CC773" s="72"/>
      <c r="CD773" s="72"/>
      <c r="CE773" s="72"/>
      <c r="CF773" s="72"/>
      <c r="CG773" s="72"/>
      <c r="CH773" s="72"/>
      <c r="CI773" s="72"/>
      <c r="CJ773" s="72"/>
      <c r="XEX773" s="56" t="str">
        <f>IF(ISERROR(VLOOKUP('Testing Report'!$G$8,$AG773:$BD773,13,FALSE)),"",VLOOKUP('Testing Report'!$G$8,$AG773:$BD773,13,FALSE))</f>
        <v/>
      </c>
      <c r="XEY773" s="56" t="str">
        <f>IF(ISERROR(VLOOKUP('Testing Report'!$G$8,$AG773:$BD773,15,FALSE)),"",VLOOKUP('Testing Report'!$G$8,$AG773:$BD773,15,FALSE))</f>
        <v/>
      </c>
      <c r="XEZ773" s="56" t="str">
        <f>IF(COUNTIF($X773:$X$5000,'Testing Report'!$G$8)=0,"",COUNTIF($X773:$X$5000,'Testing Report'!$G$8))</f>
        <v/>
      </c>
      <c r="XFA773" s="56" t="str">
        <f>IF(ISERROR(VLOOKUP('Testing Report'!$G$8,$AG773:$BD773,19,FALSE)),"",VLOOKUP('Testing Report'!$G$8,$AG773:$BD773,19,FALSE))</f>
        <v/>
      </c>
      <c r="XFB773" s="56" t="str">
        <f>IF(ISERROR(VLOOKUP('Testing Report'!$G$8,$X773:$BD773,32,FALSE)),"",VLOOKUP('Testing Report'!$G$8,$X773:$BD773,32,FALSE))</f>
        <v/>
      </c>
      <c r="XFC773" s="26"/>
      <c r="XFD773" s="7" t="str">
        <f t="shared" si="40"/>
        <v/>
      </c>
    </row>
    <row r="774" spans="1:88 16378:16384" ht="15" customHeight="1">
      <c r="A774" s="65" t="str">
        <f t="shared" si="38"/>
        <v/>
      </c>
      <c r="B774" s="65"/>
      <c r="C774" s="66"/>
      <c r="D774" s="66"/>
      <c r="E774" s="66"/>
      <c r="F774" s="66"/>
      <c r="G774" s="66"/>
      <c r="H774" s="66"/>
      <c r="I774" s="66"/>
      <c r="J774" s="66"/>
      <c r="K774" s="66"/>
      <c r="L774" s="66"/>
      <c r="M774" s="66"/>
      <c r="N774" s="66"/>
      <c r="O774" s="66"/>
      <c r="P774" s="66"/>
      <c r="Q774" s="66"/>
      <c r="R774" s="66"/>
      <c r="S774" s="72"/>
      <c r="T774" s="72"/>
      <c r="U774" s="72"/>
      <c r="V774" s="72"/>
      <c r="W774" s="72"/>
      <c r="X774" s="64"/>
      <c r="Y774" s="64"/>
      <c r="Z774" s="64"/>
      <c r="AA774" s="64"/>
      <c r="AB774" s="64"/>
      <c r="AC774" s="64"/>
      <c r="AD774" s="64"/>
      <c r="AE774" s="64"/>
      <c r="AF774" s="64"/>
      <c r="AG774" s="64"/>
      <c r="AH774" s="64"/>
      <c r="AI774" s="64"/>
      <c r="AJ774" s="64"/>
      <c r="AK774" s="64"/>
      <c r="AL774" s="64"/>
      <c r="AM774" s="64"/>
      <c r="AN774" s="64"/>
      <c r="AO774" s="64"/>
      <c r="AP774" s="67" t="str">
        <f>IF($AG774="","",VLOOKUP($AG774,Test_Procedure!$A:$F,2,FALSE))</f>
        <v/>
      </c>
      <c r="AQ774" s="67"/>
      <c r="AR774" s="67"/>
      <c r="AS774" s="68"/>
      <c r="AT774" s="68"/>
      <c r="AU774" s="68"/>
      <c r="AV774" s="68"/>
      <c r="AW774" s="68"/>
      <c r="AX774" s="68"/>
      <c r="AY774" s="68"/>
      <c r="AZ774" s="68"/>
      <c r="BA774" s="68"/>
      <c r="BB774" s="68"/>
      <c r="BC774" s="69" t="str">
        <f t="shared" si="39"/>
        <v/>
      </c>
      <c r="BD774" s="69"/>
      <c r="BE774" s="70">
        <f>IF($AG774="",0,VLOOKUP($AG774,Test_Procedure!$A:$F,3,FALSE))</f>
        <v>0</v>
      </c>
      <c r="BF774" s="70"/>
      <c r="BG774" s="70">
        <f>IF($AG774="",0,VLOOKUP($AG774,Test_Procedure!$A:$F,4,FALSE))</f>
        <v>0</v>
      </c>
      <c r="BH774" s="70"/>
      <c r="BI774" s="70">
        <f>IF($AG774="",0,VLOOKUP($AG774,Test_Procedure!$A:$F,5,FALSE))</f>
        <v>0</v>
      </c>
      <c r="BJ774" s="70"/>
      <c r="BK774" s="70">
        <f>IF($AG774="",0,VLOOKUP($AG774,Test_Procedure!$A:$F,6,FALSE))</f>
        <v>0</v>
      </c>
      <c r="BL774" s="70"/>
      <c r="BM774" s="71"/>
      <c r="BN774" s="71"/>
      <c r="BO774" s="71"/>
      <c r="BP774" s="72"/>
      <c r="BQ774" s="72"/>
      <c r="BR774" s="72"/>
      <c r="BS774" s="72"/>
      <c r="BT774" s="72"/>
      <c r="BU774" s="72"/>
      <c r="BV774" s="72"/>
      <c r="BW774" s="72"/>
      <c r="BX774" s="72"/>
      <c r="BY774" s="72"/>
      <c r="BZ774" s="72"/>
      <c r="CA774" s="72"/>
      <c r="CB774" s="72"/>
      <c r="CC774" s="72"/>
      <c r="CD774" s="72"/>
      <c r="CE774" s="72"/>
      <c r="CF774" s="72"/>
      <c r="CG774" s="72"/>
      <c r="CH774" s="72"/>
      <c r="CI774" s="72"/>
      <c r="CJ774" s="72"/>
      <c r="XEX774" s="56" t="str">
        <f>IF(ISERROR(VLOOKUP('Testing Report'!$G$8,$AG774:$BD774,13,FALSE)),"",VLOOKUP('Testing Report'!$G$8,$AG774:$BD774,13,FALSE))</f>
        <v/>
      </c>
      <c r="XEY774" s="56" t="str">
        <f>IF(ISERROR(VLOOKUP('Testing Report'!$G$8,$AG774:$BD774,15,FALSE)),"",VLOOKUP('Testing Report'!$G$8,$AG774:$BD774,15,FALSE))</f>
        <v/>
      </c>
      <c r="XEZ774" s="56" t="str">
        <f>IF(COUNTIF($X774:$X$5000,'Testing Report'!$G$8)=0,"",COUNTIF($X774:$X$5000,'Testing Report'!$G$8))</f>
        <v/>
      </c>
      <c r="XFA774" s="56" t="str">
        <f>IF(ISERROR(VLOOKUP('Testing Report'!$G$8,$AG774:$BD774,19,FALSE)),"",VLOOKUP('Testing Report'!$G$8,$AG774:$BD774,19,FALSE))</f>
        <v/>
      </c>
      <c r="XFB774" s="56" t="str">
        <f>IF(ISERROR(VLOOKUP('Testing Report'!$G$8,$X774:$BD774,32,FALSE)),"",VLOOKUP('Testing Report'!$G$8,$X774:$BD774,32,FALSE))</f>
        <v/>
      </c>
      <c r="XFC774" s="26"/>
      <c r="XFD774" s="7" t="str">
        <f t="shared" si="40"/>
        <v/>
      </c>
    </row>
    <row r="775" spans="1:88 16378:16384" ht="15" customHeight="1">
      <c r="A775" s="65" t="str">
        <f t="shared" si="38"/>
        <v/>
      </c>
      <c r="B775" s="65"/>
      <c r="C775" s="66"/>
      <c r="D775" s="66"/>
      <c r="E775" s="66"/>
      <c r="F775" s="66"/>
      <c r="G775" s="66"/>
      <c r="H775" s="66"/>
      <c r="I775" s="66"/>
      <c r="J775" s="66"/>
      <c r="K775" s="66"/>
      <c r="L775" s="66"/>
      <c r="M775" s="66"/>
      <c r="N775" s="66"/>
      <c r="O775" s="66"/>
      <c r="P775" s="66"/>
      <c r="Q775" s="66"/>
      <c r="R775" s="66"/>
      <c r="S775" s="72"/>
      <c r="T775" s="72"/>
      <c r="U775" s="72"/>
      <c r="V775" s="72"/>
      <c r="W775" s="72"/>
      <c r="X775" s="64"/>
      <c r="Y775" s="64"/>
      <c r="Z775" s="64"/>
      <c r="AA775" s="64"/>
      <c r="AB775" s="64"/>
      <c r="AC775" s="64"/>
      <c r="AD775" s="64"/>
      <c r="AE775" s="64"/>
      <c r="AF775" s="64"/>
      <c r="AG775" s="64"/>
      <c r="AH775" s="64"/>
      <c r="AI775" s="64"/>
      <c r="AJ775" s="64"/>
      <c r="AK775" s="64"/>
      <c r="AL775" s="64"/>
      <c r="AM775" s="64"/>
      <c r="AN775" s="64"/>
      <c r="AO775" s="64"/>
      <c r="AP775" s="67" t="str">
        <f>IF($AG775="","",VLOOKUP($AG775,Test_Procedure!$A:$F,2,FALSE))</f>
        <v/>
      </c>
      <c r="AQ775" s="67"/>
      <c r="AR775" s="67"/>
      <c r="AS775" s="68"/>
      <c r="AT775" s="68"/>
      <c r="AU775" s="68"/>
      <c r="AV775" s="68"/>
      <c r="AW775" s="68"/>
      <c r="AX775" s="68"/>
      <c r="AY775" s="68"/>
      <c r="AZ775" s="68"/>
      <c r="BA775" s="68"/>
      <c r="BB775" s="68"/>
      <c r="BC775" s="69" t="str">
        <f t="shared" si="39"/>
        <v/>
      </c>
      <c r="BD775" s="69"/>
      <c r="BE775" s="70">
        <f>IF($AG775="",0,VLOOKUP($AG775,Test_Procedure!$A:$F,3,FALSE))</f>
        <v>0</v>
      </c>
      <c r="BF775" s="70"/>
      <c r="BG775" s="70">
        <f>IF($AG775="",0,VLOOKUP($AG775,Test_Procedure!$A:$F,4,FALSE))</f>
        <v>0</v>
      </c>
      <c r="BH775" s="70"/>
      <c r="BI775" s="70">
        <f>IF($AG775="",0,VLOOKUP($AG775,Test_Procedure!$A:$F,5,FALSE))</f>
        <v>0</v>
      </c>
      <c r="BJ775" s="70"/>
      <c r="BK775" s="70">
        <f>IF($AG775="",0,VLOOKUP($AG775,Test_Procedure!$A:$F,6,FALSE))</f>
        <v>0</v>
      </c>
      <c r="BL775" s="70"/>
      <c r="BM775" s="71"/>
      <c r="BN775" s="71"/>
      <c r="BO775" s="71"/>
      <c r="BP775" s="72"/>
      <c r="BQ775" s="72"/>
      <c r="BR775" s="72"/>
      <c r="BS775" s="72"/>
      <c r="BT775" s="72"/>
      <c r="BU775" s="72"/>
      <c r="BV775" s="72"/>
      <c r="BW775" s="72"/>
      <c r="BX775" s="72"/>
      <c r="BY775" s="72"/>
      <c r="BZ775" s="72"/>
      <c r="CA775" s="72"/>
      <c r="CB775" s="72"/>
      <c r="CC775" s="72"/>
      <c r="CD775" s="72"/>
      <c r="CE775" s="72"/>
      <c r="CF775" s="72"/>
      <c r="CG775" s="72"/>
      <c r="CH775" s="72"/>
      <c r="CI775" s="72"/>
      <c r="CJ775" s="72"/>
      <c r="XEX775" s="56" t="str">
        <f>IF(ISERROR(VLOOKUP('Testing Report'!$G$8,$AG775:$BD775,13,FALSE)),"",VLOOKUP('Testing Report'!$G$8,$AG775:$BD775,13,FALSE))</f>
        <v/>
      </c>
      <c r="XEY775" s="56" t="str">
        <f>IF(ISERROR(VLOOKUP('Testing Report'!$G$8,$AG775:$BD775,15,FALSE)),"",VLOOKUP('Testing Report'!$G$8,$AG775:$BD775,15,FALSE))</f>
        <v/>
      </c>
      <c r="XEZ775" s="56" t="str">
        <f>IF(COUNTIF($X775:$X$5000,'Testing Report'!$G$8)=0,"",COUNTIF($X775:$X$5000,'Testing Report'!$G$8))</f>
        <v/>
      </c>
      <c r="XFA775" s="56" t="str">
        <f>IF(ISERROR(VLOOKUP('Testing Report'!$G$8,$AG775:$BD775,19,FALSE)),"",VLOOKUP('Testing Report'!$G$8,$AG775:$BD775,19,FALSE))</f>
        <v/>
      </c>
      <c r="XFB775" s="56" t="str">
        <f>IF(ISERROR(VLOOKUP('Testing Report'!$G$8,$X775:$BD775,32,FALSE)),"",VLOOKUP('Testing Report'!$G$8,$X775:$BD775,32,FALSE))</f>
        <v/>
      </c>
      <c r="XFC775" s="26"/>
      <c r="XFD775" s="7" t="str">
        <f t="shared" si="40"/>
        <v/>
      </c>
    </row>
    <row r="776" spans="1:88 16378:16384" ht="15" customHeight="1">
      <c r="A776" s="65" t="str">
        <f t="shared" si="38"/>
        <v/>
      </c>
      <c r="B776" s="65"/>
      <c r="C776" s="66"/>
      <c r="D776" s="66"/>
      <c r="E776" s="66"/>
      <c r="F776" s="66"/>
      <c r="G776" s="66"/>
      <c r="H776" s="66"/>
      <c r="I776" s="66"/>
      <c r="J776" s="66"/>
      <c r="K776" s="66"/>
      <c r="L776" s="66"/>
      <c r="M776" s="66"/>
      <c r="N776" s="66"/>
      <c r="O776" s="66"/>
      <c r="P776" s="66"/>
      <c r="Q776" s="66"/>
      <c r="R776" s="66"/>
      <c r="S776" s="72"/>
      <c r="T776" s="72"/>
      <c r="U776" s="72"/>
      <c r="V776" s="72"/>
      <c r="W776" s="72"/>
      <c r="X776" s="64"/>
      <c r="Y776" s="64"/>
      <c r="Z776" s="64"/>
      <c r="AA776" s="64"/>
      <c r="AB776" s="64"/>
      <c r="AC776" s="64"/>
      <c r="AD776" s="64"/>
      <c r="AE776" s="64"/>
      <c r="AF776" s="64"/>
      <c r="AG776" s="64"/>
      <c r="AH776" s="64"/>
      <c r="AI776" s="64"/>
      <c r="AJ776" s="64"/>
      <c r="AK776" s="64"/>
      <c r="AL776" s="64"/>
      <c r="AM776" s="64"/>
      <c r="AN776" s="64"/>
      <c r="AO776" s="64"/>
      <c r="AP776" s="67" t="str">
        <f>IF($AG776="","",VLOOKUP($AG776,Test_Procedure!$A:$F,2,FALSE))</f>
        <v/>
      </c>
      <c r="AQ776" s="67"/>
      <c r="AR776" s="67"/>
      <c r="AS776" s="68"/>
      <c r="AT776" s="68"/>
      <c r="AU776" s="68"/>
      <c r="AV776" s="68"/>
      <c r="AW776" s="68"/>
      <c r="AX776" s="68"/>
      <c r="AY776" s="68"/>
      <c r="AZ776" s="68"/>
      <c r="BA776" s="68"/>
      <c r="BB776" s="68"/>
      <c r="BC776" s="69" t="str">
        <f t="shared" si="39"/>
        <v/>
      </c>
      <c r="BD776" s="69"/>
      <c r="BE776" s="70">
        <f>IF($AG776="",0,VLOOKUP($AG776,Test_Procedure!$A:$F,3,FALSE))</f>
        <v>0</v>
      </c>
      <c r="BF776" s="70"/>
      <c r="BG776" s="70">
        <f>IF($AG776="",0,VLOOKUP($AG776,Test_Procedure!$A:$F,4,FALSE))</f>
        <v>0</v>
      </c>
      <c r="BH776" s="70"/>
      <c r="BI776" s="70">
        <f>IF($AG776="",0,VLOOKUP($AG776,Test_Procedure!$A:$F,5,FALSE))</f>
        <v>0</v>
      </c>
      <c r="BJ776" s="70"/>
      <c r="BK776" s="70">
        <f>IF($AG776="",0,VLOOKUP($AG776,Test_Procedure!$A:$F,6,FALSE))</f>
        <v>0</v>
      </c>
      <c r="BL776" s="70"/>
      <c r="BM776" s="71"/>
      <c r="BN776" s="71"/>
      <c r="BO776" s="71"/>
      <c r="BP776" s="72"/>
      <c r="BQ776" s="72"/>
      <c r="BR776" s="72"/>
      <c r="BS776" s="72"/>
      <c r="BT776" s="72"/>
      <c r="BU776" s="72"/>
      <c r="BV776" s="72"/>
      <c r="BW776" s="72"/>
      <c r="BX776" s="72"/>
      <c r="BY776" s="72"/>
      <c r="BZ776" s="72"/>
      <c r="CA776" s="72"/>
      <c r="CB776" s="72"/>
      <c r="CC776" s="72"/>
      <c r="CD776" s="72"/>
      <c r="CE776" s="72"/>
      <c r="CF776" s="72"/>
      <c r="CG776" s="72"/>
      <c r="CH776" s="72"/>
      <c r="CI776" s="72"/>
      <c r="CJ776" s="72"/>
      <c r="XEX776" s="56" t="str">
        <f>IF(ISERROR(VLOOKUP('Testing Report'!$G$8,$AG776:$BD776,13,FALSE)),"",VLOOKUP('Testing Report'!$G$8,$AG776:$BD776,13,FALSE))</f>
        <v/>
      </c>
      <c r="XEY776" s="56" t="str">
        <f>IF(ISERROR(VLOOKUP('Testing Report'!$G$8,$AG776:$BD776,15,FALSE)),"",VLOOKUP('Testing Report'!$G$8,$AG776:$BD776,15,FALSE))</f>
        <v/>
      </c>
      <c r="XEZ776" s="56" t="str">
        <f>IF(COUNTIF($X776:$X$5000,'Testing Report'!$G$8)=0,"",COUNTIF($X776:$X$5000,'Testing Report'!$G$8))</f>
        <v/>
      </c>
      <c r="XFA776" s="56" t="str">
        <f>IF(ISERROR(VLOOKUP('Testing Report'!$G$8,$AG776:$BD776,19,FALSE)),"",VLOOKUP('Testing Report'!$G$8,$AG776:$BD776,19,FALSE))</f>
        <v/>
      </c>
      <c r="XFB776" s="56" t="str">
        <f>IF(ISERROR(VLOOKUP('Testing Report'!$G$8,$X776:$BD776,32,FALSE)),"",VLOOKUP('Testing Report'!$G$8,$X776:$BD776,32,FALSE))</f>
        <v/>
      </c>
      <c r="XFC776" s="26"/>
      <c r="XFD776" s="7" t="str">
        <f t="shared" si="40"/>
        <v/>
      </c>
    </row>
    <row r="777" spans="1:88 16378:16384" ht="15" customHeight="1">
      <c r="A777" s="65" t="str">
        <f t="shared" si="38"/>
        <v/>
      </c>
      <c r="B777" s="65"/>
      <c r="C777" s="66"/>
      <c r="D777" s="66"/>
      <c r="E777" s="66"/>
      <c r="F777" s="66"/>
      <c r="G777" s="66"/>
      <c r="H777" s="66"/>
      <c r="I777" s="66"/>
      <c r="J777" s="66"/>
      <c r="K777" s="66"/>
      <c r="L777" s="66"/>
      <c r="M777" s="66"/>
      <c r="N777" s="66"/>
      <c r="O777" s="66"/>
      <c r="P777" s="66"/>
      <c r="Q777" s="66"/>
      <c r="R777" s="66"/>
      <c r="S777" s="72"/>
      <c r="T777" s="72"/>
      <c r="U777" s="72"/>
      <c r="V777" s="72"/>
      <c r="W777" s="72"/>
      <c r="X777" s="64"/>
      <c r="Y777" s="64"/>
      <c r="Z777" s="64"/>
      <c r="AA777" s="64"/>
      <c r="AB777" s="64"/>
      <c r="AC777" s="64"/>
      <c r="AD777" s="64"/>
      <c r="AE777" s="64"/>
      <c r="AF777" s="64"/>
      <c r="AG777" s="64"/>
      <c r="AH777" s="64"/>
      <c r="AI777" s="64"/>
      <c r="AJ777" s="64"/>
      <c r="AK777" s="64"/>
      <c r="AL777" s="64"/>
      <c r="AM777" s="64"/>
      <c r="AN777" s="64"/>
      <c r="AO777" s="64"/>
      <c r="AP777" s="67" t="str">
        <f>IF($AG777="","",VLOOKUP($AG777,Test_Procedure!$A:$F,2,FALSE))</f>
        <v/>
      </c>
      <c r="AQ777" s="67"/>
      <c r="AR777" s="67"/>
      <c r="AS777" s="68"/>
      <c r="AT777" s="68"/>
      <c r="AU777" s="68"/>
      <c r="AV777" s="68"/>
      <c r="AW777" s="68"/>
      <c r="AX777" s="68"/>
      <c r="AY777" s="68"/>
      <c r="AZ777" s="68"/>
      <c r="BA777" s="68"/>
      <c r="BB777" s="68"/>
      <c r="BC777" s="69" t="str">
        <f t="shared" si="39"/>
        <v/>
      </c>
      <c r="BD777" s="69"/>
      <c r="BE777" s="70">
        <f>IF($AG777="",0,VLOOKUP($AG777,Test_Procedure!$A:$F,3,FALSE))</f>
        <v>0</v>
      </c>
      <c r="BF777" s="70"/>
      <c r="BG777" s="70">
        <f>IF($AG777="",0,VLOOKUP($AG777,Test_Procedure!$A:$F,4,FALSE))</f>
        <v>0</v>
      </c>
      <c r="BH777" s="70"/>
      <c r="BI777" s="70">
        <f>IF($AG777="",0,VLOOKUP($AG777,Test_Procedure!$A:$F,5,FALSE))</f>
        <v>0</v>
      </c>
      <c r="BJ777" s="70"/>
      <c r="BK777" s="70">
        <f>IF($AG777="",0,VLOOKUP($AG777,Test_Procedure!$A:$F,6,FALSE))</f>
        <v>0</v>
      </c>
      <c r="BL777" s="70"/>
      <c r="BM777" s="71"/>
      <c r="BN777" s="71"/>
      <c r="BO777" s="71"/>
      <c r="BP777" s="72"/>
      <c r="BQ777" s="72"/>
      <c r="BR777" s="72"/>
      <c r="BS777" s="72"/>
      <c r="BT777" s="72"/>
      <c r="BU777" s="72"/>
      <c r="BV777" s="72"/>
      <c r="BW777" s="72"/>
      <c r="BX777" s="72"/>
      <c r="BY777" s="72"/>
      <c r="BZ777" s="72"/>
      <c r="CA777" s="72"/>
      <c r="CB777" s="72"/>
      <c r="CC777" s="72"/>
      <c r="CD777" s="72"/>
      <c r="CE777" s="72"/>
      <c r="CF777" s="72"/>
      <c r="CG777" s="72"/>
      <c r="CH777" s="72"/>
      <c r="CI777" s="72"/>
      <c r="CJ777" s="72"/>
      <c r="XEX777" s="56" t="str">
        <f>IF(ISERROR(VLOOKUP('Testing Report'!$G$8,$AG777:$BD777,13,FALSE)),"",VLOOKUP('Testing Report'!$G$8,$AG777:$BD777,13,FALSE))</f>
        <v/>
      </c>
      <c r="XEY777" s="56" t="str">
        <f>IF(ISERROR(VLOOKUP('Testing Report'!$G$8,$AG777:$BD777,15,FALSE)),"",VLOOKUP('Testing Report'!$G$8,$AG777:$BD777,15,FALSE))</f>
        <v/>
      </c>
      <c r="XEZ777" s="56" t="str">
        <f>IF(COUNTIF($X777:$X$5000,'Testing Report'!$G$8)=0,"",COUNTIF($X777:$X$5000,'Testing Report'!$G$8))</f>
        <v/>
      </c>
      <c r="XFA777" s="56" t="str">
        <f>IF(ISERROR(VLOOKUP('Testing Report'!$G$8,$AG777:$BD777,19,FALSE)),"",VLOOKUP('Testing Report'!$G$8,$AG777:$BD777,19,FALSE))</f>
        <v/>
      </c>
      <c r="XFB777" s="56" t="str">
        <f>IF(ISERROR(VLOOKUP('Testing Report'!$G$8,$X777:$BD777,32,FALSE)),"",VLOOKUP('Testing Report'!$G$8,$X777:$BD777,32,FALSE))</f>
        <v/>
      </c>
      <c r="XFC777" s="26"/>
      <c r="XFD777" s="7" t="str">
        <f t="shared" si="40"/>
        <v/>
      </c>
    </row>
    <row r="778" spans="1:88 16378:16384" ht="15" customHeight="1">
      <c r="A778" s="65" t="str">
        <f t="shared" si="38"/>
        <v/>
      </c>
      <c r="B778" s="65"/>
      <c r="C778" s="66"/>
      <c r="D778" s="66"/>
      <c r="E778" s="66"/>
      <c r="F778" s="66"/>
      <c r="G778" s="66"/>
      <c r="H778" s="66"/>
      <c r="I778" s="66"/>
      <c r="J778" s="66"/>
      <c r="K778" s="66"/>
      <c r="L778" s="66"/>
      <c r="M778" s="66"/>
      <c r="N778" s="66"/>
      <c r="O778" s="66"/>
      <c r="P778" s="66"/>
      <c r="Q778" s="66"/>
      <c r="R778" s="66"/>
      <c r="S778" s="72"/>
      <c r="T778" s="72"/>
      <c r="U778" s="72"/>
      <c r="V778" s="72"/>
      <c r="W778" s="72"/>
      <c r="X778" s="64"/>
      <c r="Y778" s="64"/>
      <c r="Z778" s="64"/>
      <c r="AA778" s="64"/>
      <c r="AB778" s="64"/>
      <c r="AC778" s="64"/>
      <c r="AD778" s="64"/>
      <c r="AE778" s="64"/>
      <c r="AF778" s="64"/>
      <c r="AG778" s="64"/>
      <c r="AH778" s="64"/>
      <c r="AI778" s="64"/>
      <c r="AJ778" s="64"/>
      <c r="AK778" s="64"/>
      <c r="AL778" s="64"/>
      <c r="AM778" s="64"/>
      <c r="AN778" s="64"/>
      <c r="AO778" s="64"/>
      <c r="AP778" s="67" t="str">
        <f>IF($AG778="","",VLOOKUP($AG778,Test_Procedure!$A:$F,2,FALSE))</f>
        <v/>
      </c>
      <c r="AQ778" s="67"/>
      <c r="AR778" s="67"/>
      <c r="AS778" s="68"/>
      <c r="AT778" s="68"/>
      <c r="AU778" s="68"/>
      <c r="AV778" s="68"/>
      <c r="AW778" s="68"/>
      <c r="AX778" s="68"/>
      <c r="AY778" s="68"/>
      <c r="AZ778" s="68"/>
      <c r="BA778" s="68"/>
      <c r="BB778" s="68"/>
      <c r="BC778" s="69" t="str">
        <f t="shared" si="39"/>
        <v/>
      </c>
      <c r="BD778" s="69"/>
      <c r="BE778" s="70">
        <f>IF($AG778="",0,VLOOKUP($AG778,Test_Procedure!$A:$F,3,FALSE))</f>
        <v>0</v>
      </c>
      <c r="BF778" s="70"/>
      <c r="BG778" s="70">
        <f>IF($AG778="",0,VLOOKUP($AG778,Test_Procedure!$A:$F,4,FALSE))</f>
        <v>0</v>
      </c>
      <c r="BH778" s="70"/>
      <c r="BI778" s="70">
        <f>IF($AG778="",0,VLOOKUP($AG778,Test_Procedure!$A:$F,5,FALSE))</f>
        <v>0</v>
      </c>
      <c r="BJ778" s="70"/>
      <c r="BK778" s="70">
        <f>IF($AG778="",0,VLOOKUP($AG778,Test_Procedure!$A:$F,6,FALSE))</f>
        <v>0</v>
      </c>
      <c r="BL778" s="70"/>
      <c r="BM778" s="71"/>
      <c r="BN778" s="71"/>
      <c r="BO778" s="71"/>
      <c r="BP778" s="72"/>
      <c r="BQ778" s="72"/>
      <c r="BR778" s="72"/>
      <c r="BS778" s="72"/>
      <c r="BT778" s="72"/>
      <c r="BU778" s="72"/>
      <c r="BV778" s="72"/>
      <c r="BW778" s="72"/>
      <c r="BX778" s="72"/>
      <c r="BY778" s="72"/>
      <c r="BZ778" s="72"/>
      <c r="CA778" s="72"/>
      <c r="CB778" s="72"/>
      <c r="CC778" s="72"/>
      <c r="CD778" s="72"/>
      <c r="CE778" s="72"/>
      <c r="CF778" s="72"/>
      <c r="CG778" s="72"/>
      <c r="CH778" s="72"/>
      <c r="CI778" s="72"/>
      <c r="CJ778" s="72"/>
      <c r="XEX778" s="56" t="str">
        <f>IF(ISERROR(VLOOKUP('Testing Report'!$G$8,$AG778:$BD778,13,FALSE)),"",VLOOKUP('Testing Report'!$G$8,$AG778:$BD778,13,FALSE))</f>
        <v/>
      </c>
      <c r="XEY778" s="56" t="str">
        <f>IF(ISERROR(VLOOKUP('Testing Report'!$G$8,$AG778:$BD778,15,FALSE)),"",VLOOKUP('Testing Report'!$G$8,$AG778:$BD778,15,FALSE))</f>
        <v/>
      </c>
      <c r="XEZ778" s="56" t="str">
        <f>IF(COUNTIF($X778:$X$5000,'Testing Report'!$G$8)=0,"",COUNTIF($X778:$X$5000,'Testing Report'!$G$8))</f>
        <v/>
      </c>
      <c r="XFA778" s="56" t="str">
        <f>IF(ISERROR(VLOOKUP('Testing Report'!$G$8,$AG778:$BD778,19,FALSE)),"",VLOOKUP('Testing Report'!$G$8,$AG778:$BD778,19,FALSE))</f>
        <v/>
      </c>
      <c r="XFB778" s="56" t="str">
        <f>IF(ISERROR(VLOOKUP('Testing Report'!$G$8,$X778:$BD778,32,FALSE)),"",VLOOKUP('Testing Report'!$G$8,$X778:$BD778,32,FALSE))</f>
        <v/>
      </c>
      <c r="XFC778" s="26"/>
      <c r="XFD778" s="7" t="str">
        <f t="shared" si="40"/>
        <v/>
      </c>
    </row>
    <row r="779" spans="1:88 16378:16384" ht="15" customHeight="1">
      <c r="A779" s="65" t="str">
        <f t="shared" si="38"/>
        <v/>
      </c>
      <c r="B779" s="65"/>
      <c r="C779" s="66"/>
      <c r="D779" s="66"/>
      <c r="E779" s="66"/>
      <c r="F779" s="66"/>
      <c r="G779" s="66"/>
      <c r="H779" s="66"/>
      <c r="I779" s="66"/>
      <c r="J779" s="66"/>
      <c r="K779" s="66"/>
      <c r="L779" s="66"/>
      <c r="M779" s="66"/>
      <c r="N779" s="66"/>
      <c r="O779" s="66"/>
      <c r="P779" s="66"/>
      <c r="Q779" s="66"/>
      <c r="R779" s="66"/>
      <c r="S779" s="72"/>
      <c r="T779" s="72"/>
      <c r="U779" s="72"/>
      <c r="V779" s="72"/>
      <c r="W779" s="72"/>
      <c r="X779" s="64"/>
      <c r="Y779" s="64"/>
      <c r="Z779" s="64"/>
      <c r="AA779" s="64"/>
      <c r="AB779" s="64"/>
      <c r="AC779" s="64"/>
      <c r="AD779" s="64"/>
      <c r="AE779" s="64"/>
      <c r="AF779" s="64"/>
      <c r="AG779" s="64"/>
      <c r="AH779" s="64"/>
      <c r="AI779" s="64"/>
      <c r="AJ779" s="64"/>
      <c r="AK779" s="64"/>
      <c r="AL779" s="64"/>
      <c r="AM779" s="64"/>
      <c r="AN779" s="64"/>
      <c r="AO779" s="64"/>
      <c r="AP779" s="67" t="str">
        <f>IF($AG779="","",VLOOKUP($AG779,Test_Procedure!$A:$F,2,FALSE))</f>
        <v/>
      </c>
      <c r="AQ779" s="67"/>
      <c r="AR779" s="67"/>
      <c r="AS779" s="68"/>
      <c r="AT779" s="68"/>
      <c r="AU779" s="68"/>
      <c r="AV779" s="68"/>
      <c r="AW779" s="68"/>
      <c r="AX779" s="68"/>
      <c r="AY779" s="68"/>
      <c r="AZ779" s="68"/>
      <c r="BA779" s="68"/>
      <c r="BB779" s="68"/>
      <c r="BC779" s="69" t="str">
        <f t="shared" si="39"/>
        <v/>
      </c>
      <c r="BD779" s="69"/>
      <c r="BE779" s="70">
        <f>IF($AG779="",0,VLOOKUP($AG779,Test_Procedure!$A:$F,3,FALSE))</f>
        <v>0</v>
      </c>
      <c r="BF779" s="70"/>
      <c r="BG779" s="70">
        <f>IF($AG779="",0,VLOOKUP($AG779,Test_Procedure!$A:$F,4,FALSE))</f>
        <v>0</v>
      </c>
      <c r="BH779" s="70"/>
      <c r="BI779" s="70">
        <f>IF($AG779="",0,VLOOKUP($AG779,Test_Procedure!$A:$F,5,FALSE))</f>
        <v>0</v>
      </c>
      <c r="BJ779" s="70"/>
      <c r="BK779" s="70">
        <f>IF($AG779="",0,VLOOKUP($AG779,Test_Procedure!$A:$F,6,FALSE))</f>
        <v>0</v>
      </c>
      <c r="BL779" s="70"/>
      <c r="BM779" s="71"/>
      <c r="BN779" s="71"/>
      <c r="BO779" s="71"/>
      <c r="BP779" s="72"/>
      <c r="BQ779" s="72"/>
      <c r="BR779" s="72"/>
      <c r="BS779" s="72"/>
      <c r="BT779" s="72"/>
      <c r="BU779" s="72"/>
      <c r="BV779" s="72"/>
      <c r="BW779" s="72"/>
      <c r="BX779" s="72"/>
      <c r="BY779" s="72"/>
      <c r="BZ779" s="72"/>
      <c r="CA779" s="72"/>
      <c r="CB779" s="72"/>
      <c r="CC779" s="72"/>
      <c r="CD779" s="72"/>
      <c r="CE779" s="72"/>
      <c r="CF779" s="72"/>
      <c r="CG779" s="72"/>
      <c r="CH779" s="72"/>
      <c r="CI779" s="72"/>
      <c r="CJ779" s="72"/>
      <c r="XEX779" s="56" t="str">
        <f>IF(ISERROR(VLOOKUP('Testing Report'!$G$8,$AG779:$BD779,13,FALSE)),"",VLOOKUP('Testing Report'!$G$8,$AG779:$BD779,13,FALSE))</f>
        <v/>
      </c>
      <c r="XEY779" s="56" t="str">
        <f>IF(ISERROR(VLOOKUP('Testing Report'!$G$8,$AG779:$BD779,15,FALSE)),"",VLOOKUP('Testing Report'!$G$8,$AG779:$BD779,15,FALSE))</f>
        <v/>
      </c>
      <c r="XEZ779" s="56" t="str">
        <f>IF(COUNTIF($X779:$X$5000,'Testing Report'!$G$8)=0,"",COUNTIF($X779:$X$5000,'Testing Report'!$G$8))</f>
        <v/>
      </c>
      <c r="XFA779" s="56" t="str">
        <f>IF(ISERROR(VLOOKUP('Testing Report'!$G$8,$AG779:$BD779,19,FALSE)),"",VLOOKUP('Testing Report'!$G$8,$AG779:$BD779,19,FALSE))</f>
        <v/>
      </c>
      <c r="XFB779" s="56" t="str">
        <f>IF(ISERROR(VLOOKUP('Testing Report'!$G$8,$X779:$BD779,32,FALSE)),"",VLOOKUP('Testing Report'!$G$8,$X779:$BD779,32,FALSE))</f>
        <v/>
      </c>
      <c r="XFC779" s="26"/>
      <c r="XFD779" s="7" t="str">
        <f t="shared" si="40"/>
        <v/>
      </c>
    </row>
    <row r="780" spans="1:88 16378:16384" ht="15" customHeight="1">
      <c r="A780" s="65" t="str">
        <f t="shared" si="38"/>
        <v/>
      </c>
      <c r="B780" s="65"/>
      <c r="C780" s="66"/>
      <c r="D780" s="66"/>
      <c r="E780" s="66"/>
      <c r="F780" s="66"/>
      <c r="G780" s="66"/>
      <c r="H780" s="66"/>
      <c r="I780" s="66"/>
      <c r="J780" s="66"/>
      <c r="K780" s="66"/>
      <c r="L780" s="66"/>
      <c r="M780" s="66"/>
      <c r="N780" s="66"/>
      <c r="O780" s="66"/>
      <c r="P780" s="66"/>
      <c r="Q780" s="66"/>
      <c r="R780" s="66"/>
      <c r="S780" s="72"/>
      <c r="T780" s="72"/>
      <c r="U780" s="72"/>
      <c r="V780" s="72"/>
      <c r="W780" s="72"/>
      <c r="X780" s="64"/>
      <c r="Y780" s="64"/>
      <c r="Z780" s="64"/>
      <c r="AA780" s="64"/>
      <c r="AB780" s="64"/>
      <c r="AC780" s="64"/>
      <c r="AD780" s="64"/>
      <c r="AE780" s="64"/>
      <c r="AF780" s="64"/>
      <c r="AG780" s="64"/>
      <c r="AH780" s="64"/>
      <c r="AI780" s="64"/>
      <c r="AJ780" s="64"/>
      <c r="AK780" s="64"/>
      <c r="AL780" s="64"/>
      <c r="AM780" s="64"/>
      <c r="AN780" s="64"/>
      <c r="AO780" s="64"/>
      <c r="AP780" s="67" t="str">
        <f>IF($AG780="","",VLOOKUP($AG780,Test_Procedure!$A:$F,2,FALSE))</f>
        <v/>
      </c>
      <c r="AQ780" s="67"/>
      <c r="AR780" s="67"/>
      <c r="AS780" s="68"/>
      <c r="AT780" s="68"/>
      <c r="AU780" s="68"/>
      <c r="AV780" s="68"/>
      <c r="AW780" s="68"/>
      <c r="AX780" s="68"/>
      <c r="AY780" s="68"/>
      <c r="AZ780" s="68"/>
      <c r="BA780" s="68"/>
      <c r="BB780" s="68"/>
      <c r="BC780" s="69" t="str">
        <f t="shared" si="39"/>
        <v/>
      </c>
      <c r="BD780" s="69"/>
      <c r="BE780" s="70">
        <f>IF($AG780="",0,VLOOKUP($AG780,Test_Procedure!$A:$F,3,FALSE))</f>
        <v>0</v>
      </c>
      <c r="BF780" s="70"/>
      <c r="BG780" s="70">
        <f>IF($AG780="",0,VLOOKUP($AG780,Test_Procedure!$A:$F,4,FALSE))</f>
        <v>0</v>
      </c>
      <c r="BH780" s="70"/>
      <c r="BI780" s="70">
        <f>IF($AG780="",0,VLOOKUP($AG780,Test_Procedure!$A:$F,5,FALSE))</f>
        <v>0</v>
      </c>
      <c r="BJ780" s="70"/>
      <c r="BK780" s="70">
        <f>IF($AG780="",0,VLOOKUP($AG780,Test_Procedure!$A:$F,6,FALSE))</f>
        <v>0</v>
      </c>
      <c r="BL780" s="70"/>
      <c r="BM780" s="71"/>
      <c r="BN780" s="71"/>
      <c r="BO780" s="71"/>
      <c r="BP780" s="72"/>
      <c r="BQ780" s="72"/>
      <c r="BR780" s="72"/>
      <c r="BS780" s="72"/>
      <c r="BT780" s="72"/>
      <c r="BU780" s="72"/>
      <c r="BV780" s="72"/>
      <c r="BW780" s="72"/>
      <c r="BX780" s="72"/>
      <c r="BY780" s="72"/>
      <c r="BZ780" s="72"/>
      <c r="CA780" s="72"/>
      <c r="CB780" s="72"/>
      <c r="CC780" s="72"/>
      <c r="CD780" s="72"/>
      <c r="CE780" s="72"/>
      <c r="CF780" s="72"/>
      <c r="CG780" s="72"/>
      <c r="CH780" s="72"/>
      <c r="CI780" s="72"/>
      <c r="CJ780" s="72"/>
      <c r="XEX780" s="56" t="str">
        <f>IF(ISERROR(VLOOKUP('Testing Report'!$G$8,$AG780:$BD780,13,FALSE)),"",VLOOKUP('Testing Report'!$G$8,$AG780:$BD780,13,FALSE))</f>
        <v/>
      </c>
      <c r="XEY780" s="56" t="str">
        <f>IF(ISERROR(VLOOKUP('Testing Report'!$G$8,$AG780:$BD780,15,FALSE)),"",VLOOKUP('Testing Report'!$G$8,$AG780:$BD780,15,FALSE))</f>
        <v/>
      </c>
      <c r="XEZ780" s="56" t="str">
        <f>IF(COUNTIF($X780:$X$5000,'Testing Report'!$G$8)=0,"",COUNTIF($X780:$X$5000,'Testing Report'!$G$8))</f>
        <v/>
      </c>
      <c r="XFA780" s="56" t="str">
        <f>IF(ISERROR(VLOOKUP('Testing Report'!$G$8,$AG780:$BD780,19,FALSE)),"",VLOOKUP('Testing Report'!$G$8,$AG780:$BD780,19,FALSE))</f>
        <v/>
      </c>
      <c r="XFB780" s="56" t="str">
        <f>IF(ISERROR(VLOOKUP('Testing Report'!$G$8,$X780:$BD780,32,FALSE)),"",VLOOKUP('Testing Report'!$G$8,$X780:$BD780,32,FALSE))</f>
        <v/>
      </c>
      <c r="XFC780" s="26"/>
      <c r="XFD780" s="7" t="str">
        <f t="shared" si="40"/>
        <v/>
      </c>
    </row>
    <row r="781" spans="1:88 16378:16384" ht="15" customHeight="1">
      <c r="A781" s="65" t="str">
        <f t="shared" si="38"/>
        <v/>
      </c>
      <c r="B781" s="65"/>
      <c r="C781" s="66"/>
      <c r="D781" s="66"/>
      <c r="E781" s="66"/>
      <c r="F781" s="66"/>
      <c r="G781" s="66"/>
      <c r="H781" s="66"/>
      <c r="I781" s="66"/>
      <c r="J781" s="66"/>
      <c r="K781" s="66"/>
      <c r="L781" s="66"/>
      <c r="M781" s="66"/>
      <c r="N781" s="66"/>
      <c r="O781" s="66"/>
      <c r="P781" s="66"/>
      <c r="Q781" s="66"/>
      <c r="R781" s="66"/>
      <c r="S781" s="72"/>
      <c r="T781" s="72"/>
      <c r="U781" s="72"/>
      <c r="V781" s="72"/>
      <c r="W781" s="72"/>
      <c r="X781" s="64"/>
      <c r="Y781" s="64"/>
      <c r="Z781" s="64"/>
      <c r="AA781" s="64"/>
      <c r="AB781" s="64"/>
      <c r="AC781" s="64"/>
      <c r="AD781" s="64"/>
      <c r="AE781" s="64"/>
      <c r="AF781" s="64"/>
      <c r="AG781" s="64"/>
      <c r="AH781" s="64"/>
      <c r="AI781" s="64"/>
      <c r="AJ781" s="64"/>
      <c r="AK781" s="64"/>
      <c r="AL781" s="64"/>
      <c r="AM781" s="64"/>
      <c r="AN781" s="64"/>
      <c r="AO781" s="64"/>
      <c r="AP781" s="67" t="str">
        <f>IF($AG781="","",VLOOKUP($AG781,Test_Procedure!$A:$F,2,FALSE))</f>
        <v/>
      </c>
      <c r="AQ781" s="67"/>
      <c r="AR781" s="67"/>
      <c r="AS781" s="68"/>
      <c r="AT781" s="68"/>
      <c r="AU781" s="68"/>
      <c r="AV781" s="68"/>
      <c r="AW781" s="68"/>
      <c r="AX781" s="68"/>
      <c r="AY781" s="68"/>
      <c r="AZ781" s="68"/>
      <c r="BA781" s="68"/>
      <c r="BB781" s="68"/>
      <c r="BC781" s="69" t="str">
        <f t="shared" si="39"/>
        <v/>
      </c>
      <c r="BD781" s="69"/>
      <c r="BE781" s="70">
        <f>IF($AG781="",0,VLOOKUP($AG781,Test_Procedure!$A:$F,3,FALSE))</f>
        <v>0</v>
      </c>
      <c r="BF781" s="70"/>
      <c r="BG781" s="70">
        <f>IF($AG781="",0,VLOOKUP($AG781,Test_Procedure!$A:$F,4,FALSE))</f>
        <v>0</v>
      </c>
      <c r="BH781" s="70"/>
      <c r="BI781" s="70">
        <f>IF($AG781="",0,VLOOKUP($AG781,Test_Procedure!$A:$F,5,FALSE))</f>
        <v>0</v>
      </c>
      <c r="BJ781" s="70"/>
      <c r="BK781" s="70">
        <f>IF($AG781="",0,VLOOKUP($AG781,Test_Procedure!$A:$F,6,FALSE))</f>
        <v>0</v>
      </c>
      <c r="BL781" s="70"/>
      <c r="BM781" s="71"/>
      <c r="BN781" s="71"/>
      <c r="BO781" s="71"/>
      <c r="BP781" s="72"/>
      <c r="BQ781" s="72"/>
      <c r="BR781" s="72"/>
      <c r="BS781" s="72"/>
      <c r="BT781" s="72"/>
      <c r="BU781" s="72"/>
      <c r="BV781" s="72"/>
      <c r="BW781" s="72"/>
      <c r="BX781" s="72"/>
      <c r="BY781" s="72"/>
      <c r="BZ781" s="72"/>
      <c r="CA781" s="72"/>
      <c r="CB781" s="72"/>
      <c r="CC781" s="72"/>
      <c r="CD781" s="72"/>
      <c r="CE781" s="72"/>
      <c r="CF781" s="72"/>
      <c r="CG781" s="72"/>
      <c r="CH781" s="72"/>
      <c r="CI781" s="72"/>
      <c r="CJ781" s="72"/>
      <c r="XEX781" s="56" t="str">
        <f>IF(ISERROR(VLOOKUP('Testing Report'!$G$8,$AG781:$BD781,13,FALSE)),"",VLOOKUP('Testing Report'!$G$8,$AG781:$BD781,13,FALSE))</f>
        <v/>
      </c>
      <c r="XEY781" s="56" t="str">
        <f>IF(ISERROR(VLOOKUP('Testing Report'!$G$8,$AG781:$BD781,15,FALSE)),"",VLOOKUP('Testing Report'!$G$8,$AG781:$BD781,15,FALSE))</f>
        <v/>
      </c>
      <c r="XEZ781" s="56" t="str">
        <f>IF(COUNTIF($X781:$X$5000,'Testing Report'!$G$8)=0,"",COUNTIF($X781:$X$5000,'Testing Report'!$G$8))</f>
        <v/>
      </c>
      <c r="XFA781" s="56" t="str">
        <f>IF(ISERROR(VLOOKUP('Testing Report'!$G$8,$AG781:$BD781,19,FALSE)),"",VLOOKUP('Testing Report'!$G$8,$AG781:$BD781,19,FALSE))</f>
        <v/>
      </c>
      <c r="XFB781" s="56" t="str">
        <f>IF(ISERROR(VLOOKUP('Testing Report'!$G$8,$X781:$BD781,32,FALSE)),"",VLOOKUP('Testing Report'!$G$8,$X781:$BD781,32,FALSE))</f>
        <v/>
      </c>
      <c r="XFC781" s="26"/>
      <c r="XFD781" s="7" t="str">
        <f t="shared" si="40"/>
        <v/>
      </c>
    </row>
    <row r="782" spans="1:88 16378:16384" ht="15" customHeight="1">
      <c r="A782" s="65" t="str">
        <f t="shared" si="38"/>
        <v/>
      </c>
      <c r="B782" s="65"/>
      <c r="C782" s="66"/>
      <c r="D782" s="66"/>
      <c r="E782" s="66"/>
      <c r="F782" s="66"/>
      <c r="G782" s="66"/>
      <c r="H782" s="66"/>
      <c r="I782" s="66"/>
      <c r="J782" s="66"/>
      <c r="K782" s="66"/>
      <c r="L782" s="66"/>
      <c r="M782" s="66"/>
      <c r="N782" s="66"/>
      <c r="O782" s="66"/>
      <c r="P782" s="66"/>
      <c r="Q782" s="66"/>
      <c r="R782" s="66"/>
      <c r="S782" s="72"/>
      <c r="T782" s="72"/>
      <c r="U782" s="72"/>
      <c r="V782" s="72"/>
      <c r="W782" s="72"/>
      <c r="X782" s="64"/>
      <c r="Y782" s="64"/>
      <c r="Z782" s="64"/>
      <c r="AA782" s="64"/>
      <c r="AB782" s="64"/>
      <c r="AC782" s="64"/>
      <c r="AD782" s="64"/>
      <c r="AE782" s="64"/>
      <c r="AF782" s="64"/>
      <c r="AG782" s="64"/>
      <c r="AH782" s="64"/>
      <c r="AI782" s="64"/>
      <c r="AJ782" s="64"/>
      <c r="AK782" s="64"/>
      <c r="AL782" s="64"/>
      <c r="AM782" s="64"/>
      <c r="AN782" s="64"/>
      <c r="AO782" s="64"/>
      <c r="AP782" s="67" t="str">
        <f>IF($AG782="","",VLOOKUP($AG782,Test_Procedure!$A:$F,2,FALSE))</f>
        <v/>
      </c>
      <c r="AQ782" s="67"/>
      <c r="AR782" s="67"/>
      <c r="AS782" s="68"/>
      <c r="AT782" s="68"/>
      <c r="AU782" s="68"/>
      <c r="AV782" s="68"/>
      <c r="AW782" s="68"/>
      <c r="AX782" s="68"/>
      <c r="AY782" s="68"/>
      <c r="AZ782" s="68"/>
      <c r="BA782" s="68"/>
      <c r="BB782" s="68"/>
      <c r="BC782" s="69" t="str">
        <f t="shared" si="39"/>
        <v/>
      </c>
      <c r="BD782" s="69"/>
      <c r="BE782" s="70">
        <f>IF($AG782="",0,VLOOKUP($AG782,Test_Procedure!$A:$F,3,FALSE))</f>
        <v>0</v>
      </c>
      <c r="BF782" s="70"/>
      <c r="BG782" s="70">
        <f>IF($AG782="",0,VLOOKUP($AG782,Test_Procedure!$A:$F,4,FALSE))</f>
        <v>0</v>
      </c>
      <c r="BH782" s="70"/>
      <c r="BI782" s="70">
        <f>IF($AG782="",0,VLOOKUP($AG782,Test_Procedure!$A:$F,5,FALSE))</f>
        <v>0</v>
      </c>
      <c r="BJ782" s="70"/>
      <c r="BK782" s="70">
        <f>IF($AG782="",0,VLOOKUP($AG782,Test_Procedure!$A:$F,6,FALSE))</f>
        <v>0</v>
      </c>
      <c r="BL782" s="70"/>
      <c r="BM782" s="71"/>
      <c r="BN782" s="71"/>
      <c r="BO782" s="71"/>
      <c r="BP782" s="72"/>
      <c r="BQ782" s="72"/>
      <c r="BR782" s="72"/>
      <c r="BS782" s="72"/>
      <c r="BT782" s="72"/>
      <c r="BU782" s="72"/>
      <c r="BV782" s="72"/>
      <c r="BW782" s="72"/>
      <c r="BX782" s="72"/>
      <c r="BY782" s="72"/>
      <c r="BZ782" s="72"/>
      <c r="CA782" s="72"/>
      <c r="CB782" s="72"/>
      <c r="CC782" s="72"/>
      <c r="CD782" s="72"/>
      <c r="CE782" s="72"/>
      <c r="CF782" s="72"/>
      <c r="CG782" s="72"/>
      <c r="CH782" s="72"/>
      <c r="CI782" s="72"/>
      <c r="CJ782" s="72"/>
      <c r="XEX782" s="56" t="str">
        <f>IF(ISERROR(VLOOKUP('Testing Report'!$G$8,$AG782:$BD782,13,FALSE)),"",VLOOKUP('Testing Report'!$G$8,$AG782:$BD782,13,FALSE))</f>
        <v/>
      </c>
      <c r="XEY782" s="56" t="str">
        <f>IF(ISERROR(VLOOKUP('Testing Report'!$G$8,$AG782:$BD782,15,FALSE)),"",VLOOKUP('Testing Report'!$G$8,$AG782:$BD782,15,FALSE))</f>
        <v/>
      </c>
      <c r="XEZ782" s="56" t="str">
        <f>IF(COUNTIF($X782:$X$5000,'Testing Report'!$G$8)=0,"",COUNTIF($X782:$X$5000,'Testing Report'!$G$8))</f>
        <v/>
      </c>
      <c r="XFA782" s="56" t="str">
        <f>IF(ISERROR(VLOOKUP('Testing Report'!$G$8,$AG782:$BD782,19,FALSE)),"",VLOOKUP('Testing Report'!$G$8,$AG782:$BD782,19,FALSE))</f>
        <v/>
      </c>
      <c r="XFB782" s="56" t="str">
        <f>IF(ISERROR(VLOOKUP('Testing Report'!$G$8,$X782:$BD782,32,FALSE)),"",VLOOKUP('Testing Report'!$G$8,$X782:$BD782,32,FALSE))</f>
        <v/>
      </c>
      <c r="XFC782" s="26"/>
      <c r="XFD782" s="7" t="str">
        <f t="shared" si="40"/>
        <v/>
      </c>
    </row>
    <row r="783" spans="1:88 16378:16384" ht="15" customHeight="1">
      <c r="A783" s="65" t="str">
        <f t="shared" si="38"/>
        <v/>
      </c>
      <c r="B783" s="65"/>
      <c r="C783" s="66"/>
      <c r="D783" s="66"/>
      <c r="E783" s="66"/>
      <c r="F783" s="66"/>
      <c r="G783" s="66"/>
      <c r="H783" s="66"/>
      <c r="I783" s="66"/>
      <c r="J783" s="66"/>
      <c r="K783" s="66"/>
      <c r="L783" s="66"/>
      <c r="M783" s="66"/>
      <c r="N783" s="66"/>
      <c r="O783" s="66"/>
      <c r="P783" s="66"/>
      <c r="Q783" s="66"/>
      <c r="R783" s="66"/>
      <c r="S783" s="72"/>
      <c r="T783" s="72"/>
      <c r="U783" s="72"/>
      <c r="V783" s="72"/>
      <c r="W783" s="72"/>
      <c r="X783" s="64"/>
      <c r="Y783" s="64"/>
      <c r="Z783" s="64"/>
      <c r="AA783" s="64"/>
      <c r="AB783" s="64"/>
      <c r="AC783" s="64"/>
      <c r="AD783" s="64"/>
      <c r="AE783" s="64"/>
      <c r="AF783" s="64"/>
      <c r="AG783" s="64"/>
      <c r="AH783" s="64"/>
      <c r="AI783" s="64"/>
      <c r="AJ783" s="64"/>
      <c r="AK783" s="64"/>
      <c r="AL783" s="64"/>
      <c r="AM783" s="64"/>
      <c r="AN783" s="64"/>
      <c r="AO783" s="64"/>
      <c r="AP783" s="67" t="str">
        <f>IF($AG783="","",VLOOKUP($AG783,Test_Procedure!$A:$F,2,FALSE))</f>
        <v/>
      </c>
      <c r="AQ783" s="67"/>
      <c r="AR783" s="67"/>
      <c r="AS783" s="68"/>
      <c r="AT783" s="68"/>
      <c r="AU783" s="68"/>
      <c r="AV783" s="68"/>
      <c r="AW783" s="68"/>
      <c r="AX783" s="68"/>
      <c r="AY783" s="68"/>
      <c r="AZ783" s="68"/>
      <c r="BA783" s="68"/>
      <c r="BB783" s="68"/>
      <c r="BC783" s="69" t="str">
        <f t="shared" si="39"/>
        <v/>
      </c>
      <c r="BD783" s="69"/>
      <c r="BE783" s="70">
        <f>IF($AG783="",0,VLOOKUP($AG783,Test_Procedure!$A:$F,3,FALSE))</f>
        <v>0</v>
      </c>
      <c r="BF783" s="70"/>
      <c r="BG783" s="70">
        <f>IF($AG783="",0,VLOOKUP($AG783,Test_Procedure!$A:$F,4,FALSE))</f>
        <v>0</v>
      </c>
      <c r="BH783" s="70"/>
      <c r="BI783" s="70">
        <f>IF($AG783="",0,VLOOKUP($AG783,Test_Procedure!$A:$F,5,FALSE))</f>
        <v>0</v>
      </c>
      <c r="BJ783" s="70"/>
      <c r="BK783" s="70">
        <f>IF($AG783="",0,VLOOKUP($AG783,Test_Procedure!$A:$F,6,FALSE))</f>
        <v>0</v>
      </c>
      <c r="BL783" s="70"/>
      <c r="BM783" s="71"/>
      <c r="BN783" s="71"/>
      <c r="BO783" s="71"/>
      <c r="BP783" s="72"/>
      <c r="BQ783" s="72"/>
      <c r="BR783" s="72"/>
      <c r="BS783" s="72"/>
      <c r="BT783" s="72"/>
      <c r="BU783" s="72"/>
      <c r="BV783" s="72"/>
      <c r="BW783" s="72"/>
      <c r="BX783" s="72"/>
      <c r="BY783" s="72"/>
      <c r="BZ783" s="72"/>
      <c r="CA783" s="72"/>
      <c r="CB783" s="72"/>
      <c r="CC783" s="72"/>
      <c r="CD783" s="72"/>
      <c r="CE783" s="72"/>
      <c r="CF783" s="72"/>
      <c r="CG783" s="72"/>
      <c r="CH783" s="72"/>
      <c r="CI783" s="72"/>
      <c r="CJ783" s="72"/>
      <c r="XEX783" s="56" t="str">
        <f>IF(ISERROR(VLOOKUP('Testing Report'!$G$8,$AG783:$BD783,13,FALSE)),"",VLOOKUP('Testing Report'!$G$8,$AG783:$BD783,13,FALSE))</f>
        <v/>
      </c>
      <c r="XEY783" s="56" t="str">
        <f>IF(ISERROR(VLOOKUP('Testing Report'!$G$8,$AG783:$BD783,15,FALSE)),"",VLOOKUP('Testing Report'!$G$8,$AG783:$BD783,15,FALSE))</f>
        <v/>
      </c>
      <c r="XEZ783" s="56" t="str">
        <f>IF(COUNTIF($X783:$X$5000,'Testing Report'!$G$8)=0,"",COUNTIF($X783:$X$5000,'Testing Report'!$G$8))</f>
        <v/>
      </c>
      <c r="XFA783" s="56" t="str">
        <f>IF(ISERROR(VLOOKUP('Testing Report'!$G$8,$AG783:$BD783,19,FALSE)),"",VLOOKUP('Testing Report'!$G$8,$AG783:$BD783,19,FALSE))</f>
        <v/>
      </c>
      <c r="XFB783" s="56" t="str">
        <f>IF(ISERROR(VLOOKUP('Testing Report'!$G$8,$X783:$BD783,32,FALSE)),"",VLOOKUP('Testing Report'!$G$8,$X783:$BD783,32,FALSE))</f>
        <v/>
      </c>
      <c r="XFC783" s="26"/>
      <c r="XFD783" s="7" t="str">
        <f t="shared" si="40"/>
        <v/>
      </c>
    </row>
    <row r="784" spans="1:88 16378:16384" ht="15" customHeight="1">
      <c r="A784" s="65" t="str">
        <f t="shared" si="38"/>
        <v/>
      </c>
      <c r="B784" s="65"/>
      <c r="C784" s="66"/>
      <c r="D784" s="66"/>
      <c r="E784" s="66"/>
      <c r="F784" s="66"/>
      <c r="G784" s="66"/>
      <c r="H784" s="66"/>
      <c r="I784" s="66"/>
      <c r="J784" s="66"/>
      <c r="K784" s="66"/>
      <c r="L784" s="66"/>
      <c r="M784" s="66"/>
      <c r="N784" s="66"/>
      <c r="O784" s="66"/>
      <c r="P784" s="66"/>
      <c r="Q784" s="66"/>
      <c r="R784" s="66"/>
      <c r="S784" s="72"/>
      <c r="T784" s="72"/>
      <c r="U784" s="72"/>
      <c r="V784" s="72"/>
      <c r="W784" s="72"/>
      <c r="X784" s="64"/>
      <c r="Y784" s="64"/>
      <c r="Z784" s="64"/>
      <c r="AA784" s="64"/>
      <c r="AB784" s="64"/>
      <c r="AC784" s="64"/>
      <c r="AD784" s="64"/>
      <c r="AE784" s="64"/>
      <c r="AF784" s="64"/>
      <c r="AG784" s="64"/>
      <c r="AH784" s="64"/>
      <c r="AI784" s="64"/>
      <c r="AJ784" s="64"/>
      <c r="AK784" s="64"/>
      <c r="AL784" s="64"/>
      <c r="AM784" s="64"/>
      <c r="AN784" s="64"/>
      <c r="AO784" s="64"/>
      <c r="AP784" s="67" t="str">
        <f>IF($AG784="","",VLOOKUP($AG784,Test_Procedure!$A:$F,2,FALSE))</f>
        <v/>
      </c>
      <c r="AQ784" s="67"/>
      <c r="AR784" s="67"/>
      <c r="AS784" s="68"/>
      <c r="AT784" s="68"/>
      <c r="AU784" s="68"/>
      <c r="AV784" s="68"/>
      <c r="AW784" s="68"/>
      <c r="AX784" s="68"/>
      <c r="AY784" s="68"/>
      <c r="AZ784" s="68"/>
      <c r="BA784" s="68"/>
      <c r="BB784" s="68"/>
      <c r="BC784" s="69" t="str">
        <f t="shared" si="39"/>
        <v/>
      </c>
      <c r="BD784" s="69"/>
      <c r="BE784" s="70">
        <f>IF($AG784="",0,VLOOKUP($AG784,Test_Procedure!$A:$F,3,FALSE))</f>
        <v>0</v>
      </c>
      <c r="BF784" s="70"/>
      <c r="BG784" s="70">
        <f>IF($AG784="",0,VLOOKUP($AG784,Test_Procedure!$A:$F,4,FALSE))</f>
        <v>0</v>
      </c>
      <c r="BH784" s="70"/>
      <c r="BI784" s="70">
        <f>IF($AG784="",0,VLOOKUP($AG784,Test_Procedure!$A:$F,5,FALSE))</f>
        <v>0</v>
      </c>
      <c r="BJ784" s="70"/>
      <c r="BK784" s="70">
        <f>IF($AG784="",0,VLOOKUP($AG784,Test_Procedure!$A:$F,6,FALSE))</f>
        <v>0</v>
      </c>
      <c r="BL784" s="70"/>
      <c r="BM784" s="71"/>
      <c r="BN784" s="71"/>
      <c r="BO784" s="71"/>
      <c r="BP784" s="72"/>
      <c r="BQ784" s="72"/>
      <c r="BR784" s="72"/>
      <c r="BS784" s="72"/>
      <c r="BT784" s="72"/>
      <c r="BU784" s="72"/>
      <c r="BV784" s="72"/>
      <c r="BW784" s="72"/>
      <c r="BX784" s="72"/>
      <c r="BY784" s="72"/>
      <c r="BZ784" s="72"/>
      <c r="CA784" s="72"/>
      <c r="CB784" s="72"/>
      <c r="CC784" s="72"/>
      <c r="CD784" s="72"/>
      <c r="CE784" s="72"/>
      <c r="CF784" s="72"/>
      <c r="CG784" s="72"/>
      <c r="CH784" s="72"/>
      <c r="CI784" s="72"/>
      <c r="CJ784" s="72"/>
      <c r="XEX784" s="56" t="str">
        <f>IF(ISERROR(VLOOKUP('Testing Report'!$G$8,$AG784:$BD784,13,FALSE)),"",VLOOKUP('Testing Report'!$G$8,$AG784:$BD784,13,FALSE))</f>
        <v/>
      </c>
      <c r="XEY784" s="56" t="str">
        <f>IF(ISERROR(VLOOKUP('Testing Report'!$G$8,$AG784:$BD784,15,FALSE)),"",VLOOKUP('Testing Report'!$G$8,$AG784:$BD784,15,FALSE))</f>
        <v/>
      </c>
      <c r="XEZ784" s="56" t="str">
        <f>IF(COUNTIF($X784:$X$5000,'Testing Report'!$G$8)=0,"",COUNTIF($X784:$X$5000,'Testing Report'!$G$8))</f>
        <v/>
      </c>
      <c r="XFA784" s="56" t="str">
        <f>IF(ISERROR(VLOOKUP('Testing Report'!$G$8,$AG784:$BD784,19,FALSE)),"",VLOOKUP('Testing Report'!$G$8,$AG784:$BD784,19,FALSE))</f>
        <v/>
      </c>
      <c r="XFB784" s="56" t="str">
        <f>IF(ISERROR(VLOOKUP('Testing Report'!$G$8,$X784:$BD784,32,FALSE)),"",VLOOKUP('Testing Report'!$G$8,$X784:$BD784,32,FALSE))</f>
        <v/>
      </c>
      <c r="XFC784" s="26"/>
      <c r="XFD784" s="7" t="str">
        <f t="shared" si="40"/>
        <v/>
      </c>
    </row>
    <row r="785" spans="1:88 16378:16384" ht="15" customHeight="1">
      <c r="A785" s="65" t="str">
        <f t="shared" si="38"/>
        <v/>
      </c>
      <c r="B785" s="65"/>
      <c r="C785" s="66"/>
      <c r="D785" s="66"/>
      <c r="E785" s="66"/>
      <c r="F785" s="66"/>
      <c r="G785" s="66"/>
      <c r="H785" s="66"/>
      <c r="I785" s="66"/>
      <c r="J785" s="66"/>
      <c r="K785" s="66"/>
      <c r="L785" s="66"/>
      <c r="M785" s="66"/>
      <c r="N785" s="66"/>
      <c r="O785" s="66"/>
      <c r="P785" s="66"/>
      <c r="Q785" s="66"/>
      <c r="R785" s="66"/>
      <c r="S785" s="72"/>
      <c r="T785" s="72"/>
      <c r="U785" s="72"/>
      <c r="V785" s="72"/>
      <c r="W785" s="72"/>
      <c r="X785" s="64"/>
      <c r="Y785" s="64"/>
      <c r="Z785" s="64"/>
      <c r="AA785" s="64"/>
      <c r="AB785" s="64"/>
      <c r="AC785" s="64"/>
      <c r="AD785" s="64"/>
      <c r="AE785" s="64"/>
      <c r="AF785" s="64"/>
      <c r="AG785" s="64"/>
      <c r="AH785" s="64"/>
      <c r="AI785" s="64"/>
      <c r="AJ785" s="64"/>
      <c r="AK785" s="64"/>
      <c r="AL785" s="64"/>
      <c r="AM785" s="64"/>
      <c r="AN785" s="64"/>
      <c r="AO785" s="64"/>
      <c r="AP785" s="67" t="str">
        <f>IF($AG785="","",VLOOKUP($AG785,Test_Procedure!$A:$F,2,FALSE))</f>
        <v/>
      </c>
      <c r="AQ785" s="67"/>
      <c r="AR785" s="67"/>
      <c r="AS785" s="68"/>
      <c r="AT785" s="68"/>
      <c r="AU785" s="68"/>
      <c r="AV785" s="68"/>
      <c r="AW785" s="68"/>
      <c r="AX785" s="68"/>
      <c r="AY785" s="68"/>
      <c r="AZ785" s="68"/>
      <c r="BA785" s="68"/>
      <c r="BB785" s="68"/>
      <c r="BC785" s="69" t="str">
        <f t="shared" si="39"/>
        <v/>
      </c>
      <c r="BD785" s="69"/>
      <c r="BE785" s="70">
        <f>IF($AG785="",0,VLOOKUP($AG785,Test_Procedure!$A:$F,3,FALSE))</f>
        <v>0</v>
      </c>
      <c r="BF785" s="70"/>
      <c r="BG785" s="70">
        <f>IF($AG785="",0,VLOOKUP($AG785,Test_Procedure!$A:$F,4,FALSE))</f>
        <v>0</v>
      </c>
      <c r="BH785" s="70"/>
      <c r="BI785" s="70">
        <f>IF($AG785="",0,VLOOKUP($AG785,Test_Procedure!$A:$F,5,FALSE))</f>
        <v>0</v>
      </c>
      <c r="BJ785" s="70"/>
      <c r="BK785" s="70">
        <f>IF($AG785="",0,VLOOKUP($AG785,Test_Procedure!$A:$F,6,FALSE))</f>
        <v>0</v>
      </c>
      <c r="BL785" s="70"/>
      <c r="BM785" s="71"/>
      <c r="BN785" s="71"/>
      <c r="BO785" s="71"/>
      <c r="BP785" s="72"/>
      <c r="BQ785" s="72"/>
      <c r="BR785" s="72"/>
      <c r="BS785" s="72"/>
      <c r="BT785" s="72"/>
      <c r="BU785" s="72"/>
      <c r="BV785" s="72"/>
      <c r="BW785" s="72"/>
      <c r="BX785" s="72"/>
      <c r="BY785" s="72"/>
      <c r="BZ785" s="72"/>
      <c r="CA785" s="72"/>
      <c r="CB785" s="72"/>
      <c r="CC785" s="72"/>
      <c r="CD785" s="72"/>
      <c r="CE785" s="72"/>
      <c r="CF785" s="72"/>
      <c r="CG785" s="72"/>
      <c r="CH785" s="72"/>
      <c r="CI785" s="72"/>
      <c r="CJ785" s="72"/>
      <c r="XEX785" s="56" t="str">
        <f>IF(ISERROR(VLOOKUP('Testing Report'!$G$8,$AG785:$BD785,13,FALSE)),"",VLOOKUP('Testing Report'!$G$8,$AG785:$BD785,13,FALSE))</f>
        <v/>
      </c>
      <c r="XEY785" s="56" t="str">
        <f>IF(ISERROR(VLOOKUP('Testing Report'!$G$8,$AG785:$BD785,15,FALSE)),"",VLOOKUP('Testing Report'!$G$8,$AG785:$BD785,15,FALSE))</f>
        <v/>
      </c>
      <c r="XEZ785" s="56" t="str">
        <f>IF(COUNTIF($X785:$X$5000,'Testing Report'!$G$8)=0,"",COUNTIF($X785:$X$5000,'Testing Report'!$G$8))</f>
        <v/>
      </c>
      <c r="XFA785" s="56" t="str">
        <f>IF(ISERROR(VLOOKUP('Testing Report'!$G$8,$AG785:$BD785,19,FALSE)),"",VLOOKUP('Testing Report'!$G$8,$AG785:$BD785,19,FALSE))</f>
        <v/>
      </c>
      <c r="XFB785" s="56" t="str">
        <f>IF(ISERROR(VLOOKUP('Testing Report'!$G$8,$X785:$BD785,32,FALSE)),"",VLOOKUP('Testing Report'!$G$8,$X785:$BD785,32,FALSE))</f>
        <v/>
      </c>
      <c r="XFC785" s="26"/>
      <c r="XFD785" s="7" t="str">
        <f t="shared" si="40"/>
        <v/>
      </c>
    </row>
    <row r="786" spans="1:88 16378:16384" ht="15" customHeight="1">
      <c r="A786" s="65" t="str">
        <f t="shared" si="38"/>
        <v/>
      </c>
      <c r="B786" s="65"/>
      <c r="C786" s="66"/>
      <c r="D786" s="66"/>
      <c r="E786" s="66"/>
      <c r="F786" s="66"/>
      <c r="G786" s="66"/>
      <c r="H786" s="66"/>
      <c r="I786" s="66"/>
      <c r="J786" s="66"/>
      <c r="K786" s="66"/>
      <c r="L786" s="66"/>
      <c r="M786" s="66"/>
      <c r="N786" s="66"/>
      <c r="O786" s="66"/>
      <c r="P786" s="66"/>
      <c r="Q786" s="66"/>
      <c r="R786" s="66"/>
      <c r="S786" s="72"/>
      <c r="T786" s="72"/>
      <c r="U786" s="72"/>
      <c r="V786" s="72"/>
      <c r="W786" s="72"/>
      <c r="X786" s="64"/>
      <c r="Y786" s="64"/>
      <c r="Z786" s="64"/>
      <c r="AA786" s="64"/>
      <c r="AB786" s="64"/>
      <c r="AC786" s="64"/>
      <c r="AD786" s="64"/>
      <c r="AE786" s="64"/>
      <c r="AF786" s="64"/>
      <c r="AG786" s="64"/>
      <c r="AH786" s="64"/>
      <c r="AI786" s="64"/>
      <c r="AJ786" s="64"/>
      <c r="AK786" s="64"/>
      <c r="AL786" s="64"/>
      <c r="AM786" s="64"/>
      <c r="AN786" s="64"/>
      <c r="AO786" s="64"/>
      <c r="AP786" s="67" t="str">
        <f>IF($AG786="","",VLOOKUP($AG786,Test_Procedure!$A:$F,2,FALSE))</f>
        <v/>
      </c>
      <c r="AQ786" s="67"/>
      <c r="AR786" s="67"/>
      <c r="AS786" s="68"/>
      <c r="AT786" s="68"/>
      <c r="AU786" s="68"/>
      <c r="AV786" s="68"/>
      <c r="AW786" s="68"/>
      <c r="AX786" s="68"/>
      <c r="AY786" s="68"/>
      <c r="AZ786" s="68"/>
      <c r="BA786" s="68"/>
      <c r="BB786" s="68"/>
      <c r="BC786" s="69" t="str">
        <f t="shared" si="39"/>
        <v/>
      </c>
      <c r="BD786" s="69"/>
      <c r="BE786" s="70">
        <f>IF($AG786="",0,VLOOKUP($AG786,Test_Procedure!$A:$F,3,FALSE))</f>
        <v>0</v>
      </c>
      <c r="BF786" s="70"/>
      <c r="BG786" s="70">
        <f>IF($AG786="",0,VLOOKUP($AG786,Test_Procedure!$A:$F,4,FALSE))</f>
        <v>0</v>
      </c>
      <c r="BH786" s="70"/>
      <c r="BI786" s="70">
        <f>IF($AG786="",0,VLOOKUP($AG786,Test_Procedure!$A:$F,5,FALSE))</f>
        <v>0</v>
      </c>
      <c r="BJ786" s="70"/>
      <c r="BK786" s="70">
        <f>IF($AG786="",0,VLOOKUP($AG786,Test_Procedure!$A:$F,6,FALSE))</f>
        <v>0</v>
      </c>
      <c r="BL786" s="70"/>
      <c r="BM786" s="71"/>
      <c r="BN786" s="71"/>
      <c r="BO786" s="71"/>
      <c r="BP786" s="72"/>
      <c r="BQ786" s="72"/>
      <c r="BR786" s="72"/>
      <c r="BS786" s="72"/>
      <c r="BT786" s="72"/>
      <c r="BU786" s="72"/>
      <c r="BV786" s="72"/>
      <c r="BW786" s="72"/>
      <c r="BX786" s="72"/>
      <c r="BY786" s="72"/>
      <c r="BZ786" s="72"/>
      <c r="CA786" s="72"/>
      <c r="CB786" s="72"/>
      <c r="CC786" s="72"/>
      <c r="CD786" s="72"/>
      <c r="CE786" s="72"/>
      <c r="CF786" s="72"/>
      <c r="CG786" s="72"/>
      <c r="CH786" s="72"/>
      <c r="CI786" s="72"/>
      <c r="CJ786" s="72"/>
      <c r="XEX786" s="56" t="str">
        <f>IF(ISERROR(VLOOKUP('Testing Report'!$G$8,$AG786:$BD786,13,FALSE)),"",VLOOKUP('Testing Report'!$G$8,$AG786:$BD786,13,FALSE))</f>
        <v/>
      </c>
      <c r="XEY786" s="56" t="str">
        <f>IF(ISERROR(VLOOKUP('Testing Report'!$G$8,$AG786:$BD786,15,FALSE)),"",VLOOKUP('Testing Report'!$G$8,$AG786:$BD786,15,FALSE))</f>
        <v/>
      </c>
      <c r="XEZ786" s="56" t="str">
        <f>IF(COUNTIF($X786:$X$5000,'Testing Report'!$G$8)=0,"",COUNTIF($X786:$X$5000,'Testing Report'!$G$8))</f>
        <v/>
      </c>
      <c r="XFA786" s="56" t="str">
        <f>IF(ISERROR(VLOOKUP('Testing Report'!$G$8,$AG786:$BD786,19,FALSE)),"",VLOOKUP('Testing Report'!$G$8,$AG786:$BD786,19,FALSE))</f>
        <v/>
      </c>
      <c r="XFB786" s="56" t="str">
        <f>IF(ISERROR(VLOOKUP('Testing Report'!$G$8,$X786:$BD786,32,FALSE)),"",VLOOKUP('Testing Report'!$G$8,$X786:$BD786,32,FALSE))</f>
        <v/>
      </c>
      <c r="XFC786" s="26"/>
      <c r="XFD786" s="7" t="str">
        <f t="shared" si="40"/>
        <v/>
      </c>
    </row>
    <row r="787" spans="1:88 16378:16384" ht="15" customHeight="1">
      <c r="A787" s="65" t="str">
        <f t="shared" si="38"/>
        <v/>
      </c>
      <c r="B787" s="65"/>
      <c r="C787" s="66"/>
      <c r="D787" s="66"/>
      <c r="E787" s="66"/>
      <c r="F787" s="66"/>
      <c r="G787" s="66"/>
      <c r="H787" s="66"/>
      <c r="I787" s="66"/>
      <c r="J787" s="66"/>
      <c r="K787" s="66"/>
      <c r="L787" s="66"/>
      <c r="M787" s="66"/>
      <c r="N787" s="66"/>
      <c r="O787" s="66"/>
      <c r="P787" s="66"/>
      <c r="Q787" s="66"/>
      <c r="R787" s="66"/>
      <c r="S787" s="72"/>
      <c r="T787" s="72"/>
      <c r="U787" s="72"/>
      <c r="V787" s="72"/>
      <c r="W787" s="72"/>
      <c r="X787" s="64"/>
      <c r="Y787" s="64"/>
      <c r="Z787" s="64"/>
      <c r="AA787" s="64"/>
      <c r="AB787" s="64"/>
      <c r="AC787" s="64"/>
      <c r="AD787" s="64"/>
      <c r="AE787" s="64"/>
      <c r="AF787" s="64"/>
      <c r="AG787" s="64"/>
      <c r="AH787" s="64"/>
      <c r="AI787" s="64"/>
      <c r="AJ787" s="64"/>
      <c r="AK787" s="64"/>
      <c r="AL787" s="64"/>
      <c r="AM787" s="64"/>
      <c r="AN787" s="64"/>
      <c r="AO787" s="64"/>
      <c r="AP787" s="67" t="str">
        <f>IF($AG787="","",VLOOKUP($AG787,Test_Procedure!$A:$F,2,FALSE))</f>
        <v/>
      </c>
      <c r="AQ787" s="67"/>
      <c r="AR787" s="67"/>
      <c r="AS787" s="68"/>
      <c r="AT787" s="68"/>
      <c r="AU787" s="68"/>
      <c r="AV787" s="68"/>
      <c r="AW787" s="68"/>
      <c r="AX787" s="68"/>
      <c r="AY787" s="68"/>
      <c r="AZ787" s="68"/>
      <c r="BA787" s="68"/>
      <c r="BB787" s="68"/>
      <c r="BC787" s="69" t="str">
        <f t="shared" si="39"/>
        <v/>
      </c>
      <c r="BD787" s="69"/>
      <c r="BE787" s="70">
        <f>IF($AG787="",0,VLOOKUP($AG787,Test_Procedure!$A:$F,3,FALSE))</f>
        <v>0</v>
      </c>
      <c r="BF787" s="70"/>
      <c r="BG787" s="70">
        <f>IF($AG787="",0,VLOOKUP($AG787,Test_Procedure!$A:$F,4,FALSE))</f>
        <v>0</v>
      </c>
      <c r="BH787" s="70"/>
      <c r="BI787" s="70">
        <f>IF($AG787="",0,VLOOKUP($AG787,Test_Procedure!$A:$F,5,FALSE))</f>
        <v>0</v>
      </c>
      <c r="BJ787" s="70"/>
      <c r="BK787" s="70">
        <f>IF($AG787="",0,VLOOKUP($AG787,Test_Procedure!$A:$F,6,FALSE))</f>
        <v>0</v>
      </c>
      <c r="BL787" s="70"/>
      <c r="BM787" s="71"/>
      <c r="BN787" s="71"/>
      <c r="BO787" s="71"/>
      <c r="BP787" s="72"/>
      <c r="BQ787" s="72"/>
      <c r="BR787" s="72"/>
      <c r="BS787" s="72"/>
      <c r="BT787" s="72"/>
      <c r="BU787" s="72"/>
      <c r="BV787" s="72"/>
      <c r="BW787" s="72"/>
      <c r="BX787" s="72"/>
      <c r="BY787" s="72"/>
      <c r="BZ787" s="72"/>
      <c r="CA787" s="72"/>
      <c r="CB787" s="72"/>
      <c r="CC787" s="72"/>
      <c r="CD787" s="72"/>
      <c r="CE787" s="72"/>
      <c r="CF787" s="72"/>
      <c r="CG787" s="72"/>
      <c r="CH787" s="72"/>
      <c r="CI787" s="72"/>
      <c r="CJ787" s="72"/>
      <c r="XEX787" s="56" t="str">
        <f>IF(ISERROR(VLOOKUP('Testing Report'!$G$8,$AG787:$BD787,13,FALSE)),"",VLOOKUP('Testing Report'!$G$8,$AG787:$BD787,13,FALSE))</f>
        <v/>
      </c>
      <c r="XEY787" s="56" t="str">
        <f>IF(ISERROR(VLOOKUP('Testing Report'!$G$8,$AG787:$BD787,15,FALSE)),"",VLOOKUP('Testing Report'!$G$8,$AG787:$BD787,15,FALSE))</f>
        <v/>
      </c>
      <c r="XEZ787" s="56" t="str">
        <f>IF(COUNTIF($X787:$X$5000,'Testing Report'!$G$8)=0,"",COUNTIF($X787:$X$5000,'Testing Report'!$G$8))</f>
        <v/>
      </c>
      <c r="XFA787" s="56" t="str">
        <f>IF(ISERROR(VLOOKUP('Testing Report'!$G$8,$AG787:$BD787,19,FALSE)),"",VLOOKUP('Testing Report'!$G$8,$AG787:$BD787,19,FALSE))</f>
        <v/>
      </c>
      <c r="XFB787" s="56" t="str">
        <f>IF(ISERROR(VLOOKUP('Testing Report'!$G$8,$X787:$BD787,32,FALSE)),"",VLOOKUP('Testing Report'!$G$8,$X787:$BD787,32,FALSE))</f>
        <v/>
      </c>
      <c r="XFC787" s="26"/>
      <c r="XFD787" s="7" t="str">
        <f t="shared" si="40"/>
        <v/>
      </c>
    </row>
    <row r="788" spans="1:88 16378:16384" ht="15" customHeight="1">
      <c r="A788" s="65" t="str">
        <f t="shared" si="38"/>
        <v/>
      </c>
      <c r="B788" s="65"/>
      <c r="C788" s="66"/>
      <c r="D788" s="66"/>
      <c r="E788" s="66"/>
      <c r="F788" s="66"/>
      <c r="G788" s="66"/>
      <c r="H788" s="66"/>
      <c r="I788" s="66"/>
      <c r="J788" s="66"/>
      <c r="K788" s="66"/>
      <c r="L788" s="66"/>
      <c r="M788" s="66"/>
      <c r="N788" s="66"/>
      <c r="O788" s="66"/>
      <c r="P788" s="66"/>
      <c r="Q788" s="66"/>
      <c r="R788" s="66"/>
      <c r="S788" s="72"/>
      <c r="T788" s="72"/>
      <c r="U788" s="72"/>
      <c r="V788" s="72"/>
      <c r="W788" s="72"/>
      <c r="X788" s="64"/>
      <c r="Y788" s="64"/>
      <c r="Z788" s="64"/>
      <c r="AA788" s="64"/>
      <c r="AB788" s="64"/>
      <c r="AC788" s="64"/>
      <c r="AD788" s="64"/>
      <c r="AE788" s="64"/>
      <c r="AF788" s="64"/>
      <c r="AG788" s="64"/>
      <c r="AH788" s="64"/>
      <c r="AI788" s="64"/>
      <c r="AJ788" s="64"/>
      <c r="AK788" s="64"/>
      <c r="AL788" s="64"/>
      <c r="AM788" s="64"/>
      <c r="AN788" s="64"/>
      <c r="AO788" s="64"/>
      <c r="AP788" s="67" t="str">
        <f>IF($AG788="","",VLOOKUP($AG788,Test_Procedure!$A:$F,2,FALSE))</f>
        <v/>
      </c>
      <c r="AQ788" s="67"/>
      <c r="AR788" s="67"/>
      <c r="AS788" s="68"/>
      <c r="AT788" s="68"/>
      <c r="AU788" s="68"/>
      <c r="AV788" s="68"/>
      <c r="AW788" s="68"/>
      <c r="AX788" s="68"/>
      <c r="AY788" s="68"/>
      <c r="AZ788" s="68"/>
      <c r="BA788" s="68"/>
      <c r="BB788" s="68"/>
      <c r="BC788" s="69" t="str">
        <f t="shared" si="39"/>
        <v/>
      </c>
      <c r="BD788" s="69"/>
      <c r="BE788" s="70">
        <f>IF($AG788="",0,VLOOKUP($AG788,Test_Procedure!$A:$F,3,FALSE))</f>
        <v>0</v>
      </c>
      <c r="BF788" s="70"/>
      <c r="BG788" s="70">
        <f>IF($AG788="",0,VLOOKUP($AG788,Test_Procedure!$A:$F,4,FALSE))</f>
        <v>0</v>
      </c>
      <c r="BH788" s="70"/>
      <c r="BI788" s="70">
        <f>IF($AG788="",0,VLOOKUP($AG788,Test_Procedure!$A:$F,5,FALSE))</f>
        <v>0</v>
      </c>
      <c r="BJ788" s="70"/>
      <c r="BK788" s="70">
        <f>IF($AG788="",0,VLOOKUP($AG788,Test_Procedure!$A:$F,6,FALSE))</f>
        <v>0</v>
      </c>
      <c r="BL788" s="70"/>
      <c r="BM788" s="71"/>
      <c r="BN788" s="71"/>
      <c r="BO788" s="71"/>
      <c r="BP788" s="72"/>
      <c r="BQ788" s="72"/>
      <c r="BR788" s="72"/>
      <c r="BS788" s="72"/>
      <c r="BT788" s="72"/>
      <c r="BU788" s="72"/>
      <c r="BV788" s="72"/>
      <c r="BW788" s="72"/>
      <c r="BX788" s="72"/>
      <c r="BY788" s="72"/>
      <c r="BZ788" s="72"/>
      <c r="CA788" s="72"/>
      <c r="CB788" s="72"/>
      <c r="CC788" s="72"/>
      <c r="CD788" s="72"/>
      <c r="CE788" s="72"/>
      <c r="CF788" s="72"/>
      <c r="CG788" s="72"/>
      <c r="CH788" s="72"/>
      <c r="CI788" s="72"/>
      <c r="CJ788" s="72"/>
      <c r="XEX788" s="56" t="str">
        <f>IF(ISERROR(VLOOKUP('Testing Report'!$G$8,$AG788:$BD788,13,FALSE)),"",VLOOKUP('Testing Report'!$G$8,$AG788:$BD788,13,FALSE))</f>
        <v/>
      </c>
      <c r="XEY788" s="56" t="str">
        <f>IF(ISERROR(VLOOKUP('Testing Report'!$G$8,$AG788:$BD788,15,FALSE)),"",VLOOKUP('Testing Report'!$G$8,$AG788:$BD788,15,FALSE))</f>
        <v/>
      </c>
      <c r="XEZ788" s="56" t="str">
        <f>IF(COUNTIF($X788:$X$5000,'Testing Report'!$G$8)=0,"",COUNTIF($X788:$X$5000,'Testing Report'!$G$8))</f>
        <v/>
      </c>
      <c r="XFA788" s="56" t="str">
        <f>IF(ISERROR(VLOOKUP('Testing Report'!$G$8,$AG788:$BD788,19,FALSE)),"",VLOOKUP('Testing Report'!$G$8,$AG788:$BD788,19,FALSE))</f>
        <v/>
      </c>
      <c r="XFB788" s="56" t="str">
        <f>IF(ISERROR(VLOOKUP('Testing Report'!$G$8,$X788:$BD788,32,FALSE)),"",VLOOKUP('Testing Report'!$G$8,$X788:$BD788,32,FALSE))</f>
        <v/>
      </c>
      <c r="XFC788" s="26"/>
      <c r="XFD788" s="7" t="str">
        <f t="shared" si="40"/>
        <v/>
      </c>
    </row>
    <row r="789" spans="1:88 16378:16384" ht="15" customHeight="1">
      <c r="A789" s="65" t="str">
        <f t="shared" si="38"/>
        <v/>
      </c>
      <c r="B789" s="65"/>
      <c r="C789" s="66"/>
      <c r="D789" s="66"/>
      <c r="E789" s="66"/>
      <c r="F789" s="66"/>
      <c r="G789" s="66"/>
      <c r="H789" s="66"/>
      <c r="I789" s="66"/>
      <c r="J789" s="66"/>
      <c r="K789" s="66"/>
      <c r="L789" s="66"/>
      <c r="M789" s="66"/>
      <c r="N789" s="66"/>
      <c r="O789" s="66"/>
      <c r="P789" s="66"/>
      <c r="Q789" s="66"/>
      <c r="R789" s="66"/>
      <c r="S789" s="72"/>
      <c r="T789" s="72"/>
      <c r="U789" s="72"/>
      <c r="V789" s="72"/>
      <c r="W789" s="72"/>
      <c r="X789" s="64"/>
      <c r="Y789" s="64"/>
      <c r="Z789" s="64"/>
      <c r="AA789" s="64"/>
      <c r="AB789" s="64"/>
      <c r="AC789" s="64"/>
      <c r="AD789" s="64"/>
      <c r="AE789" s="64"/>
      <c r="AF789" s="64"/>
      <c r="AG789" s="64"/>
      <c r="AH789" s="64"/>
      <c r="AI789" s="64"/>
      <c r="AJ789" s="64"/>
      <c r="AK789" s="64"/>
      <c r="AL789" s="64"/>
      <c r="AM789" s="64"/>
      <c r="AN789" s="64"/>
      <c r="AO789" s="64"/>
      <c r="AP789" s="67" t="str">
        <f>IF($AG789="","",VLOOKUP($AG789,Test_Procedure!$A:$F,2,FALSE))</f>
        <v/>
      </c>
      <c r="AQ789" s="67"/>
      <c r="AR789" s="67"/>
      <c r="AS789" s="68"/>
      <c r="AT789" s="68"/>
      <c r="AU789" s="68"/>
      <c r="AV789" s="68"/>
      <c r="AW789" s="68"/>
      <c r="AX789" s="68"/>
      <c r="AY789" s="68"/>
      <c r="AZ789" s="68"/>
      <c r="BA789" s="68"/>
      <c r="BB789" s="68"/>
      <c r="BC789" s="69" t="str">
        <f t="shared" si="39"/>
        <v/>
      </c>
      <c r="BD789" s="69"/>
      <c r="BE789" s="70">
        <f>IF($AG789="",0,VLOOKUP($AG789,Test_Procedure!$A:$F,3,FALSE))</f>
        <v>0</v>
      </c>
      <c r="BF789" s="70"/>
      <c r="BG789" s="70">
        <f>IF($AG789="",0,VLOOKUP($AG789,Test_Procedure!$A:$F,4,FALSE))</f>
        <v>0</v>
      </c>
      <c r="BH789" s="70"/>
      <c r="BI789" s="70">
        <f>IF($AG789="",0,VLOOKUP($AG789,Test_Procedure!$A:$F,5,FALSE))</f>
        <v>0</v>
      </c>
      <c r="BJ789" s="70"/>
      <c r="BK789" s="70">
        <f>IF($AG789="",0,VLOOKUP($AG789,Test_Procedure!$A:$F,6,FALSE))</f>
        <v>0</v>
      </c>
      <c r="BL789" s="70"/>
      <c r="BM789" s="71"/>
      <c r="BN789" s="71"/>
      <c r="BO789" s="71"/>
      <c r="BP789" s="72"/>
      <c r="BQ789" s="72"/>
      <c r="BR789" s="72"/>
      <c r="BS789" s="72"/>
      <c r="BT789" s="72"/>
      <c r="BU789" s="72"/>
      <c r="BV789" s="72"/>
      <c r="BW789" s="72"/>
      <c r="BX789" s="72"/>
      <c r="BY789" s="72"/>
      <c r="BZ789" s="72"/>
      <c r="CA789" s="72"/>
      <c r="CB789" s="72"/>
      <c r="CC789" s="72"/>
      <c r="CD789" s="72"/>
      <c r="CE789" s="72"/>
      <c r="CF789" s="72"/>
      <c r="CG789" s="72"/>
      <c r="CH789" s="72"/>
      <c r="CI789" s="72"/>
      <c r="CJ789" s="72"/>
      <c r="XEX789" s="56" t="str">
        <f>IF(ISERROR(VLOOKUP('Testing Report'!$G$8,$AG789:$BD789,13,FALSE)),"",VLOOKUP('Testing Report'!$G$8,$AG789:$BD789,13,FALSE))</f>
        <v/>
      </c>
      <c r="XEY789" s="56" t="str">
        <f>IF(ISERROR(VLOOKUP('Testing Report'!$G$8,$AG789:$BD789,15,FALSE)),"",VLOOKUP('Testing Report'!$G$8,$AG789:$BD789,15,FALSE))</f>
        <v/>
      </c>
      <c r="XEZ789" s="56" t="str">
        <f>IF(COUNTIF($X789:$X$5000,'Testing Report'!$G$8)=0,"",COUNTIF($X789:$X$5000,'Testing Report'!$G$8))</f>
        <v/>
      </c>
      <c r="XFA789" s="56" t="str">
        <f>IF(ISERROR(VLOOKUP('Testing Report'!$G$8,$AG789:$BD789,19,FALSE)),"",VLOOKUP('Testing Report'!$G$8,$AG789:$BD789,19,FALSE))</f>
        <v/>
      </c>
      <c r="XFB789" s="56" t="str">
        <f>IF(ISERROR(VLOOKUP('Testing Report'!$G$8,$X789:$BD789,32,FALSE)),"",VLOOKUP('Testing Report'!$G$8,$X789:$BD789,32,FALSE))</f>
        <v/>
      </c>
      <c r="XFC789" s="26"/>
      <c r="XFD789" s="7" t="str">
        <f t="shared" si="40"/>
        <v/>
      </c>
    </row>
    <row r="790" spans="1:88 16378:16384" ht="15" customHeight="1">
      <c r="A790" s="65" t="str">
        <f t="shared" ref="A790:A853" si="41">IF(C789="","",A789+1)</f>
        <v/>
      </c>
      <c r="B790" s="65"/>
      <c r="C790" s="66"/>
      <c r="D790" s="66"/>
      <c r="E790" s="66"/>
      <c r="F790" s="66"/>
      <c r="G790" s="66"/>
      <c r="H790" s="66"/>
      <c r="I790" s="66"/>
      <c r="J790" s="66"/>
      <c r="K790" s="66"/>
      <c r="L790" s="66"/>
      <c r="M790" s="66"/>
      <c r="N790" s="66"/>
      <c r="O790" s="66"/>
      <c r="P790" s="66"/>
      <c r="Q790" s="66"/>
      <c r="R790" s="66"/>
      <c r="S790" s="72"/>
      <c r="T790" s="72"/>
      <c r="U790" s="72"/>
      <c r="V790" s="72"/>
      <c r="W790" s="72"/>
      <c r="X790" s="64"/>
      <c r="Y790" s="64"/>
      <c r="Z790" s="64"/>
      <c r="AA790" s="64"/>
      <c r="AB790" s="64"/>
      <c r="AC790" s="64"/>
      <c r="AD790" s="64"/>
      <c r="AE790" s="64"/>
      <c r="AF790" s="64"/>
      <c r="AG790" s="64"/>
      <c r="AH790" s="64"/>
      <c r="AI790" s="64"/>
      <c r="AJ790" s="64"/>
      <c r="AK790" s="64"/>
      <c r="AL790" s="64"/>
      <c r="AM790" s="64"/>
      <c r="AN790" s="64"/>
      <c r="AO790" s="64"/>
      <c r="AP790" s="67" t="str">
        <f>IF($AG790="","",VLOOKUP($AG790,Test_Procedure!$A:$F,2,FALSE))</f>
        <v/>
      </c>
      <c r="AQ790" s="67"/>
      <c r="AR790" s="67"/>
      <c r="AS790" s="68"/>
      <c r="AT790" s="68"/>
      <c r="AU790" s="68"/>
      <c r="AV790" s="68"/>
      <c r="AW790" s="68"/>
      <c r="AX790" s="68"/>
      <c r="AY790" s="68"/>
      <c r="AZ790" s="68"/>
      <c r="BA790" s="68"/>
      <c r="BB790" s="68"/>
      <c r="BC790" s="69" t="str">
        <f t="shared" ref="BC790:BC853" si="42">IF(AS790="","",AVERAGE(AS790:BB790))</f>
        <v/>
      </c>
      <c r="BD790" s="69"/>
      <c r="BE790" s="70">
        <f>IF($AG790="",0,VLOOKUP($AG790,Test_Procedure!$A:$F,3,FALSE))</f>
        <v>0</v>
      </c>
      <c r="BF790" s="70"/>
      <c r="BG790" s="70">
        <f>IF($AG790="",0,VLOOKUP($AG790,Test_Procedure!$A:$F,4,FALSE))</f>
        <v>0</v>
      </c>
      <c r="BH790" s="70"/>
      <c r="BI790" s="70">
        <f>IF($AG790="",0,VLOOKUP($AG790,Test_Procedure!$A:$F,5,FALSE))</f>
        <v>0</v>
      </c>
      <c r="BJ790" s="70"/>
      <c r="BK790" s="70">
        <f>IF($AG790="",0,VLOOKUP($AG790,Test_Procedure!$A:$F,6,FALSE))</f>
        <v>0</v>
      </c>
      <c r="BL790" s="70"/>
      <c r="BM790" s="71"/>
      <c r="BN790" s="71"/>
      <c r="BO790" s="71"/>
      <c r="BP790" s="72"/>
      <c r="BQ790" s="72"/>
      <c r="BR790" s="72"/>
      <c r="BS790" s="72"/>
      <c r="BT790" s="72"/>
      <c r="BU790" s="72"/>
      <c r="BV790" s="72"/>
      <c r="BW790" s="72"/>
      <c r="BX790" s="72"/>
      <c r="BY790" s="72"/>
      <c r="BZ790" s="72"/>
      <c r="CA790" s="72"/>
      <c r="CB790" s="72"/>
      <c r="CC790" s="72"/>
      <c r="CD790" s="72"/>
      <c r="CE790" s="72"/>
      <c r="CF790" s="72"/>
      <c r="CG790" s="72"/>
      <c r="CH790" s="72"/>
      <c r="CI790" s="72"/>
      <c r="CJ790" s="72"/>
      <c r="XEX790" s="56" t="str">
        <f>IF(ISERROR(VLOOKUP('Testing Report'!$G$8,$AG790:$BD790,13,FALSE)),"",VLOOKUP('Testing Report'!$G$8,$AG790:$BD790,13,FALSE))</f>
        <v/>
      </c>
      <c r="XEY790" s="56" t="str">
        <f>IF(ISERROR(VLOOKUP('Testing Report'!$G$8,$AG790:$BD790,15,FALSE)),"",VLOOKUP('Testing Report'!$G$8,$AG790:$BD790,15,FALSE))</f>
        <v/>
      </c>
      <c r="XEZ790" s="56" t="str">
        <f>IF(COUNTIF($X790:$X$5000,'Testing Report'!$G$8)=0,"",COUNTIF($X790:$X$5000,'Testing Report'!$G$8))</f>
        <v/>
      </c>
      <c r="XFA790" s="56" t="str">
        <f>IF(ISERROR(VLOOKUP('Testing Report'!$G$8,$AG790:$BD790,19,FALSE)),"",VLOOKUP('Testing Report'!$G$8,$AG790:$BD790,19,FALSE))</f>
        <v/>
      </c>
      <c r="XFB790" s="56" t="str">
        <f>IF(ISERROR(VLOOKUP('Testing Report'!$G$8,$X790:$BD790,32,FALSE)),"",VLOOKUP('Testing Report'!$G$8,$X790:$BD790,32,FALSE))</f>
        <v/>
      </c>
      <c r="XFC790" s="26"/>
      <c r="XFD790" s="7" t="str">
        <f t="shared" si="40"/>
        <v/>
      </c>
    </row>
    <row r="791" spans="1:88 16378:16384" ht="15" customHeight="1">
      <c r="A791" s="65" t="str">
        <f t="shared" si="41"/>
        <v/>
      </c>
      <c r="B791" s="65"/>
      <c r="C791" s="66"/>
      <c r="D791" s="66"/>
      <c r="E791" s="66"/>
      <c r="F791" s="66"/>
      <c r="G791" s="66"/>
      <c r="H791" s="66"/>
      <c r="I791" s="66"/>
      <c r="J791" s="66"/>
      <c r="K791" s="66"/>
      <c r="L791" s="66"/>
      <c r="M791" s="66"/>
      <c r="N791" s="66"/>
      <c r="O791" s="66"/>
      <c r="P791" s="66"/>
      <c r="Q791" s="66"/>
      <c r="R791" s="66"/>
      <c r="S791" s="72"/>
      <c r="T791" s="72"/>
      <c r="U791" s="72"/>
      <c r="V791" s="72"/>
      <c r="W791" s="72"/>
      <c r="X791" s="64"/>
      <c r="Y791" s="64"/>
      <c r="Z791" s="64"/>
      <c r="AA791" s="64"/>
      <c r="AB791" s="64"/>
      <c r="AC791" s="64"/>
      <c r="AD791" s="64"/>
      <c r="AE791" s="64"/>
      <c r="AF791" s="64"/>
      <c r="AG791" s="64"/>
      <c r="AH791" s="64"/>
      <c r="AI791" s="64"/>
      <c r="AJ791" s="64"/>
      <c r="AK791" s="64"/>
      <c r="AL791" s="64"/>
      <c r="AM791" s="64"/>
      <c r="AN791" s="64"/>
      <c r="AO791" s="64"/>
      <c r="AP791" s="67" t="str">
        <f>IF($AG791="","",VLOOKUP($AG791,Test_Procedure!$A:$F,2,FALSE))</f>
        <v/>
      </c>
      <c r="AQ791" s="67"/>
      <c r="AR791" s="67"/>
      <c r="AS791" s="68"/>
      <c r="AT791" s="68"/>
      <c r="AU791" s="68"/>
      <c r="AV791" s="68"/>
      <c r="AW791" s="68"/>
      <c r="AX791" s="68"/>
      <c r="AY791" s="68"/>
      <c r="AZ791" s="68"/>
      <c r="BA791" s="68"/>
      <c r="BB791" s="68"/>
      <c r="BC791" s="69" t="str">
        <f t="shared" si="42"/>
        <v/>
      </c>
      <c r="BD791" s="69"/>
      <c r="BE791" s="70">
        <f>IF($AG791="",0,VLOOKUP($AG791,Test_Procedure!$A:$F,3,FALSE))</f>
        <v>0</v>
      </c>
      <c r="BF791" s="70"/>
      <c r="BG791" s="70">
        <f>IF($AG791="",0,VLOOKUP($AG791,Test_Procedure!$A:$F,4,FALSE))</f>
        <v>0</v>
      </c>
      <c r="BH791" s="70"/>
      <c r="BI791" s="70">
        <f>IF($AG791="",0,VLOOKUP($AG791,Test_Procedure!$A:$F,5,FALSE))</f>
        <v>0</v>
      </c>
      <c r="BJ791" s="70"/>
      <c r="BK791" s="70">
        <f>IF($AG791="",0,VLOOKUP($AG791,Test_Procedure!$A:$F,6,FALSE))</f>
        <v>0</v>
      </c>
      <c r="BL791" s="70"/>
      <c r="BM791" s="71"/>
      <c r="BN791" s="71"/>
      <c r="BO791" s="71"/>
      <c r="BP791" s="72"/>
      <c r="BQ791" s="72"/>
      <c r="BR791" s="72"/>
      <c r="BS791" s="72"/>
      <c r="BT791" s="72"/>
      <c r="BU791" s="72"/>
      <c r="BV791" s="72"/>
      <c r="BW791" s="72"/>
      <c r="BX791" s="72"/>
      <c r="BY791" s="72"/>
      <c r="BZ791" s="72"/>
      <c r="CA791" s="72"/>
      <c r="CB791" s="72"/>
      <c r="CC791" s="72"/>
      <c r="CD791" s="72"/>
      <c r="CE791" s="72"/>
      <c r="CF791" s="72"/>
      <c r="CG791" s="72"/>
      <c r="CH791" s="72"/>
      <c r="CI791" s="72"/>
      <c r="CJ791" s="72"/>
      <c r="XEX791" s="56" t="str">
        <f>IF(ISERROR(VLOOKUP('Testing Report'!$G$8,$AG791:$BD791,13,FALSE)),"",VLOOKUP('Testing Report'!$G$8,$AG791:$BD791,13,FALSE))</f>
        <v/>
      </c>
      <c r="XEY791" s="56" t="str">
        <f>IF(ISERROR(VLOOKUP('Testing Report'!$G$8,$AG791:$BD791,15,FALSE)),"",VLOOKUP('Testing Report'!$G$8,$AG791:$BD791,15,FALSE))</f>
        <v/>
      </c>
      <c r="XEZ791" s="56" t="str">
        <f>IF(COUNTIF($X791:$X$5000,'Testing Report'!$G$8)=0,"",COUNTIF($X791:$X$5000,'Testing Report'!$G$8))</f>
        <v/>
      </c>
      <c r="XFA791" s="56" t="str">
        <f>IF(ISERROR(VLOOKUP('Testing Report'!$G$8,$AG791:$BD791,19,FALSE)),"",VLOOKUP('Testing Report'!$G$8,$AG791:$BD791,19,FALSE))</f>
        <v/>
      </c>
      <c r="XFB791" s="56" t="str">
        <f>IF(ISERROR(VLOOKUP('Testing Report'!$G$8,$X791:$BD791,32,FALSE)),"",VLOOKUP('Testing Report'!$G$8,$X791:$BD791,32,FALSE))</f>
        <v/>
      </c>
      <c r="XFC791" s="26"/>
      <c r="XFD791" s="7" t="str">
        <f t="shared" si="40"/>
        <v/>
      </c>
    </row>
    <row r="792" spans="1:88 16378:16384" ht="15" customHeight="1">
      <c r="A792" s="65" t="str">
        <f t="shared" si="41"/>
        <v/>
      </c>
      <c r="B792" s="65"/>
      <c r="C792" s="66"/>
      <c r="D792" s="66"/>
      <c r="E792" s="66"/>
      <c r="F792" s="66"/>
      <c r="G792" s="66"/>
      <c r="H792" s="66"/>
      <c r="I792" s="66"/>
      <c r="J792" s="66"/>
      <c r="K792" s="66"/>
      <c r="L792" s="66"/>
      <c r="M792" s="66"/>
      <c r="N792" s="66"/>
      <c r="O792" s="66"/>
      <c r="P792" s="66"/>
      <c r="Q792" s="66"/>
      <c r="R792" s="66"/>
      <c r="S792" s="72"/>
      <c r="T792" s="72"/>
      <c r="U792" s="72"/>
      <c r="V792" s="72"/>
      <c r="W792" s="72"/>
      <c r="X792" s="64"/>
      <c r="Y792" s="64"/>
      <c r="Z792" s="64"/>
      <c r="AA792" s="64"/>
      <c r="AB792" s="64"/>
      <c r="AC792" s="64"/>
      <c r="AD792" s="64"/>
      <c r="AE792" s="64"/>
      <c r="AF792" s="64"/>
      <c r="AG792" s="64"/>
      <c r="AH792" s="64"/>
      <c r="AI792" s="64"/>
      <c r="AJ792" s="64"/>
      <c r="AK792" s="64"/>
      <c r="AL792" s="64"/>
      <c r="AM792" s="64"/>
      <c r="AN792" s="64"/>
      <c r="AO792" s="64"/>
      <c r="AP792" s="67" t="str">
        <f>IF($AG792="","",VLOOKUP($AG792,Test_Procedure!$A:$F,2,FALSE))</f>
        <v/>
      </c>
      <c r="AQ792" s="67"/>
      <c r="AR792" s="67"/>
      <c r="AS792" s="68"/>
      <c r="AT792" s="68"/>
      <c r="AU792" s="68"/>
      <c r="AV792" s="68"/>
      <c r="AW792" s="68"/>
      <c r="AX792" s="68"/>
      <c r="AY792" s="68"/>
      <c r="AZ792" s="68"/>
      <c r="BA792" s="68"/>
      <c r="BB792" s="68"/>
      <c r="BC792" s="69" t="str">
        <f t="shared" si="42"/>
        <v/>
      </c>
      <c r="BD792" s="69"/>
      <c r="BE792" s="70">
        <f>IF($AG792="",0,VLOOKUP($AG792,Test_Procedure!$A:$F,3,FALSE))</f>
        <v>0</v>
      </c>
      <c r="BF792" s="70"/>
      <c r="BG792" s="70">
        <f>IF($AG792="",0,VLOOKUP($AG792,Test_Procedure!$A:$F,4,FALSE))</f>
        <v>0</v>
      </c>
      <c r="BH792" s="70"/>
      <c r="BI792" s="70">
        <f>IF($AG792="",0,VLOOKUP($AG792,Test_Procedure!$A:$F,5,FALSE))</f>
        <v>0</v>
      </c>
      <c r="BJ792" s="70"/>
      <c r="BK792" s="70">
        <f>IF($AG792="",0,VLOOKUP($AG792,Test_Procedure!$A:$F,6,FALSE))</f>
        <v>0</v>
      </c>
      <c r="BL792" s="70"/>
      <c r="BM792" s="71"/>
      <c r="BN792" s="71"/>
      <c r="BO792" s="71"/>
      <c r="BP792" s="72"/>
      <c r="BQ792" s="72"/>
      <c r="BR792" s="72"/>
      <c r="BS792" s="72"/>
      <c r="BT792" s="72"/>
      <c r="BU792" s="72"/>
      <c r="BV792" s="72"/>
      <c r="BW792" s="72"/>
      <c r="BX792" s="72"/>
      <c r="BY792" s="72"/>
      <c r="BZ792" s="72"/>
      <c r="CA792" s="72"/>
      <c r="CB792" s="72"/>
      <c r="CC792" s="72"/>
      <c r="CD792" s="72"/>
      <c r="CE792" s="72"/>
      <c r="CF792" s="72"/>
      <c r="CG792" s="72"/>
      <c r="CH792" s="72"/>
      <c r="CI792" s="72"/>
      <c r="CJ792" s="72"/>
      <c r="XEX792" s="56" t="str">
        <f>IF(ISERROR(VLOOKUP('Testing Report'!$G$8,$AG792:$BD792,13,FALSE)),"",VLOOKUP('Testing Report'!$G$8,$AG792:$BD792,13,FALSE))</f>
        <v/>
      </c>
      <c r="XEY792" s="56" t="str">
        <f>IF(ISERROR(VLOOKUP('Testing Report'!$G$8,$AG792:$BD792,15,FALSE)),"",VLOOKUP('Testing Report'!$G$8,$AG792:$BD792,15,FALSE))</f>
        <v/>
      </c>
      <c r="XEZ792" s="56" t="str">
        <f>IF(COUNTIF($X792:$X$5000,'Testing Report'!$G$8)=0,"",COUNTIF($X792:$X$5000,'Testing Report'!$G$8))</f>
        <v/>
      </c>
      <c r="XFA792" s="56" t="str">
        <f>IF(ISERROR(VLOOKUP('Testing Report'!$G$8,$AG792:$BD792,19,FALSE)),"",VLOOKUP('Testing Report'!$G$8,$AG792:$BD792,19,FALSE))</f>
        <v/>
      </c>
      <c r="XFB792" s="56" t="str">
        <f>IF(ISERROR(VLOOKUP('Testing Report'!$G$8,$X792:$BD792,32,FALSE)),"",VLOOKUP('Testing Report'!$G$8,$X792:$BD792,32,FALSE))</f>
        <v/>
      </c>
      <c r="XFC792" s="26"/>
      <c r="XFD792" s="7" t="str">
        <f t="shared" si="40"/>
        <v/>
      </c>
    </row>
    <row r="793" spans="1:88 16378:16384" ht="15" customHeight="1">
      <c r="A793" s="65" t="str">
        <f t="shared" si="41"/>
        <v/>
      </c>
      <c r="B793" s="65"/>
      <c r="C793" s="66"/>
      <c r="D793" s="66"/>
      <c r="E793" s="66"/>
      <c r="F793" s="66"/>
      <c r="G793" s="66"/>
      <c r="H793" s="66"/>
      <c r="I793" s="66"/>
      <c r="J793" s="66"/>
      <c r="K793" s="66"/>
      <c r="L793" s="66"/>
      <c r="M793" s="66"/>
      <c r="N793" s="66"/>
      <c r="O793" s="66"/>
      <c r="P793" s="66"/>
      <c r="Q793" s="66"/>
      <c r="R793" s="66"/>
      <c r="S793" s="72"/>
      <c r="T793" s="72"/>
      <c r="U793" s="72"/>
      <c r="V793" s="72"/>
      <c r="W793" s="72"/>
      <c r="X793" s="64"/>
      <c r="Y793" s="64"/>
      <c r="Z793" s="64"/>
      <c r="AA793" s="64"/>
      <c r="AB793" s="64"/>
      <c r="AC793" s="64"/>
      <c r="AD793" s="64"/>
      <c r="AE793" s="64"/>
      <c r="AF793" s="64"/>
      <c r="AG793" s="64"/>
      <c r="AH793" s="64"/>
      <c r="AI793" s="64"/>
      <c r="AJ793" s="64"/>
      <c r="AK793" s="64"/>
      <c r="AL793" s="64"/>
      <c r="AM793" s="64"/>
      <c r="AN793" s="64"/>
      <c r="AO793" s="64"/>
      <c r="AP793" s="67" t="str">
        <f>IF($AG793="","",VLOOKUP($AG793,Test_Procedure!$A:$F,2,FALSE))</f>
        <v/>
      </c>
      <c r="AQ793" s="67"/>
      <c r="AR793" s="67"/>
      <c r="AS793" s="68"/>
      <c r="AT793" s="68"/>
      <c r="AU793" s="68"/>
      <c r="AV793" s="68"/>
      <c r="AW793" s="68"/>
      <c r="AX793" s="68"/>
      <c r="AY793" s="68"/>
      <c r="AZ793" s="68"/>
      <c r="BA793" s="68"/>
      <c r="BB793" s="68"/>
      <c r="BC793" s="69" t="str">
        <f t="shared" si="42"/>
        <v/>
      </c>
      <c r="BD793" s="69"/>
      <c r="BE793" s="70">
        <f>IF($AG793="",0,VLOOKUP($AG793,Test_Procedure!$A:$F,3,FALSE))</f>
        <v>0</v>
      </c>
      <c r="BF793" s="70"/>
      <c r="BG793" s="70">
        <f>IF($AG793="",0,VLOOKUP($AG793,Test_Procedure!$A:$F,4,FALSE))</f>
        <v>0</v>
      </c>
      <c r="BH793" s="70"/>
      <c r="BI793" s="70">
        <f>IF($AG793="",0,VLOOKUP($AG793,Test_Procedure!$A:$F,5,FALSE))</f>
        <v>0</v>
      </c>
      <c r="BJ793" s="70"/>
      <c r="BK793" s="70">
        <f>IF($AG793="",0,VLOOKUP($AG793,Test_Procedure!$A:$F,6,FALSE))</f>
        <v>0</v>
      </c>
      <c r="BL793" s="70"/>
      <c r="BM793" s="71"/>
      <c r="BN793" s="71"/>
      <c r="BO793" s="71"/>
      <c r="BP793" s="72"/>
      <c r="BQ793" s="72"/>
      <c r="BR793" s="72"/>
      <c r="BS793" s="72"/>
      <c r="BT793" s="72"/>
      <c r="BU793" s="72"/>
      <c r="BV793" s="72"/>
      <c r="BW793" s="72"/>
      <c r="BX793" s="72"/>
      <c r="BY793" s="72"/>
      <c r="BZ793" s="72"/>
      <c r="CA793" s="72"/>
      <c r="CB793" s="72"/>
      <c r="CC793" s="72"/>
      <c r="CD793" s="72"/>
      <c r="CE793" s="72"/>
      <c r="CF793" s="72"/>
      <c r="CG793" s="72"/>
      <c r="CH793" s="72"/>
      <c r="CI793" s="72"/>
      <c r="CJ793" s="72"/>
      <c r="XEX793" s="56" t="str">
        <f>IF(ISERROR(VLOOKUP('Testing Report'!$G$8,$AG793:$BD793,13,FALSE)),"",VLOOKUP('Testing Report'!$G$8,$AG793:$BD793,13,FALSE))</f>
        <v/>
      </c>
      <c r="XEY793" s="56" t="str">
        <f>IF(ISERROR(VLOOKUP('Testing Report'!$G$8,$AG793:$BD793,15,FALSE)),"",VLOOKUP('Testing Report'!$G$8,$AG793:$BD793,15,FALSE))</f>
        <v/>
      </c>
      <c r="XEZ793" s="56" t="str">
        <f>IF(COUNTIF($X793:$X$5000,'Testing Report'!$G$8)=0,"",COUNTIF($X793:$X$5000,'Testing Report'!$G$8))</f>
        <v/>
      </c>
      <c r="XFA793" s="56" t="str">
        <f>IF(ISERROR(VLOOKUP('Testing Report'!$G$8,$AG793:$BD793,19,FALSE)),"",VLOOKUP('Testing Report'!$G$8,$AG793:$BD793,19,FALSE))</f>
        <v/>
      </c>
      <c r="XFB793" s="56" t="str">
        <f>IF(ISERROR(VLOOKUP('Testing Report'!$G$8,$X793:$BD793,32,FALSE)),"",VLOOKUP('Testing Report'!$G$8,$X793:$BD793,32,FALSE))</f>
        <v/>
      </c>
      <c r="XFC793" s="26"/>
      <c r="XFD793" s="7" t="str">
        <f t="shared" si="40"/>
        <v/>
      </c>
    </row>
    <row r="794" spans="1:88 16378:16384" ht="15" customHeight="1">
      <c r="A794" s="65" t="str">
        <f t="shared" si="41"/>
        <v/>
      </c>
      <c r="B794" s="65"/>
      <c r="C794" s="66"/>
      <c r="D794" s="66"/>
      <c r="E794" s="66"/>
      <c r="F794" s="66"/>
      <c r="G794" s="66"/>
      <c r="H794" s="66"/>
      <c r="I794" s="66"/>
      <c r="J794" s="66"/>
      <c r="K794" s="66"/>
      <c r="L794" s="66"/>
      <c r="M794" s="66"/>
      <c r="N794" s="66"/>
      <c r="O794" s="66"/>
      <c r="P794" s="66"/>
      <c r="Q794" s="66"/>
      <c r="R794" s="66"/>
      <c r="S794" s="72"/>
      <c r="T794" s="72"/>
      <c r="U794" s="72"/>
      <c r="V794" s="72"/>
      <c r="W794" s="72"/>
      <c r="X794" s="64"/>
      <c r="Y794" s="64"/>
      <c r="Z794" s="64"/>
      <c r="AA794" s="64"/>
      <c r="AB794" s="64"/>
      <c r="AC794" s="64"/>
      <c r="AD794" s="64"/>
      <c r="AE794" s="64"/>
      <c r="AF794" s="64"/>
      <c r="AG794" s="64"/>
      <c r="AH794" s="64"/>
      <c r="AI794" s="64"/>
      <c r="AJ794" s="64"/>
      <c r="AK794" s="64"/>
      <c r="AL794" s="64"/>
      <c r="AM794" s="64"/>
      <c r="AN794" s="64"/>
      <c r="AO794" s="64"/>
      <c r="AP794" s="67" t="str">
        <f>IF($AG794="","",VLOOKUP($AG794,Test_Procedure!$A:$F,2,FALSE))</f>
        <v/>
      </c>
      <c r="AQ794" s="67"/>
      <c r="AR794" s="67"/>
      <c r="AS794" s="68"/>
      <c r="AT794" s="68"/>
      <c r="AU794" s="68"/>
      <c r="AV794" s="68"/>
      <c r="AW794" s="68"/>
      <c r="AX794" s="68"/>
      <c r="AY794" s="68"/>
      <c r="AZ794" s="68"/>
      <c r="BA794" s="68"/>
      <c r="BB794" s="68"/>
      <c r="BC794" s="69" t="str">
        <f t="shared" si="42"/>
        <v/>
      </c>
      <c r="BD794" s="69"/>
      <c r="BE794" s="70">
        <f>IF($AG794="",0,VLOOKUP($AG794,Test_Procedure!$A:$F,3,FALSE))</f>
        <v>0</v>
      </c>
      <c r="BF794" s="70"/>
      <c r="BG794" s="70">
        <f>IF($AG794="",0,VLOOKUP($AG794,Test_Procedure!$A:$F,4,FALSE))</f>
        <v>0</v>
      </c>
      <c r="BH794" s="70"/>
      <c r="BI794" s="70">
        <f>IF($AG794="",0,VLOOKUP($AG794,Test_Procedure!$A:$F,5,FALSE))</f>
        <v>0</v>
      </c>
      <c r="BJ794" s="70"/>
      <c r="BK794" s="70">
        <f>IF($AG794="",0,VLOOKUP($AG794,Test_Procedure!$A:$F,6,FALSE))</f>
        <v>0</v>
      </c>
      <c r="BL794" s="70"/>
      <c r="BM794" s="71"/>
      <c r="BN794" s="71"/>
      <c r="BO794" s="71"/>
      <c r="BP794" s="72"/>
      <c r="BQ794" s="72"/>
      <c r="BR794" s="72"/>
      <c r="BS794" s="72"/>
      <c r="BT794" s="72"/>
      <c r="BU794" s="72"/>
      <c r="BV794" s="72"/>
      <c r="BW794" s="72"/>
      <c r="BX794" s="72"/>
      <c r="BY794" s="72"/>
      <c r="BZ794" s="72"/>
      <c r="CA794" s="72"/>
      <c r="CB794" s="72"/>
      <c r="CC794" s="72"/>
      <c r="CD794" s="72"/>
      <c r="CE794" s="72"/>
      <c r="CF794" s="72"/>
      <c r="CG794" s="72"/>
      <c r="CH794" s="72"/>
      <c r="CI794" s="72"/>
      <c r="CJ794" s="72"/>
      <c r="XEX794" s="56" t="str">
        <f>IF(ISERROR(VLOOKUP('Testing Report'!$G$8,$AG794:$BD794,13,FALSE)),"",VLOOKUP('Testing Report'!$G$8,$AG794:$BD794,13,FALSE))</f>
        <v/>
      </c>
      <c r="XEY794" s="56" t="str">
        <f>IF(ISERROR(VLOOKUP('Testing Report'!$G$8,$AG794:$BD794,15,FALSE)),"",VLOOKUP('Testing Report'!$G$8,$AG794:$BD794,15,FALSE))</f>
        <v/>
      </c>
      <c r="XEZ794" s="56" t="str">
        <f>IF(COUNTIF($X794:$X$5000,'Testing Report'!$G$8)=0,"",COUNTIF($X794:$X$5000,'Testing Report'!$G$8))</f>
        <v/>
      </c>
      <c r="XFA794" s="56" t="str">
        <f>IF(ISERROR(VLOOKUP('Testing Report'!$G$8,$AG794:$BD794,19,FALSE)),"",VLOOKUP('Testing Report'!$G$8,$AG794:$BD794,19,FALSE))</f>
        <v/>
      </c>
      <c r="XFB794" s="56" t="str">
        <f>IF(ISERROR(VLOOKUP('Testing Report'!$G$8,$X794:$BD794,32,FALSE)),"",VLOOKUP('Testing Report'!$G$8,$X794:$BD794,32,FALSE))</f>
        <v/>
      </c>
      <c r="XFC794" s="26"/>
      <c r="XFD794" s="7" t="str">
        <f t="shared" si="40"/>
        <v/>
      </c>
    </row>
    <row r="795" spans="1:88 16378:16384" ht="15" customHeight="1">
      <c r="A795" s="65" t="str">
        <f t="shared" si="41"/>
        <v/>
      </c>
      <c r="B795" s="65"/>
      <c r="C795" s="66"/>
      <c r="D795" s="66"/>
      <c r="E795" s="66"/>
      <c r="F795" s="66"/>
      <c r="G795" s="66"/>
      <c r="H795" s="66"/>
      <c r="I795" s="66"/>
      <c r="J795" s="66"/>
      <c r="K795" s="66"/>
      <c r="L795" s="66"/>
      <c r="M795" s="66"/>
      <c r="N795" s="66"/>
      <c r="O795" s="66"/>
      <c r="P795" s="66"/>
      <c r="Q795" s="66"/>
      <c r="R795" s="66"/>
      <c r="S795" s="72"/>
      <c r="T795" s="72"/>
      <c r="U795" s="72"/>
      <c r="V795" s="72"/>
      <c r="W795" s="72"/>
      <c r="X795" s="64"/>
      <c r="Y795" s="64"/>
      <c r="Z795" s="64"/>
      <c r="AA795" s="64"/>
      <c r="AB795" s="64"/>
      <c r="AC795" s="64"/>
      <c r="AD795" s="64"/>
      <c r="AE795" s="64"/>
      <c r="AF795" s="64"/>
      <c r="AG795" s="64"/>
      <c r="AH795" s="64"/>
      <c r="AI795" s="64"/>
      <c r="AJ795" s="64"/>
      <c r="AK795" s="64"/>
      <c r="AL795" s="64"/>
      <c r="AM795" s="64"/>
      <c r="AN795" s="64"/>
      <c r="AO795" s="64"/>
      <c r="AP795" s="67" t="str">
        <f>IF($AG795="","",VLOOKUP($AG795,Test_Procedure!$A:$F,2,FALSE))</f>
        <v/>
      </c>
      <c r="AQ795" s="67"/>
      <c r="AR795" s="67"/>
      <c r="AS795" s="68"/>
      <c r="AT795" s="68"/>
      <c r="AU795" s="68"/>
      <c r="AV795" s="68"/>
      <c r="AW795" s="68"/>
      <c r="AX795" s="68"/>
      <c r="AY795" s="68"/>
      <c r="AZ795" s="68"/>
      <c r="BA795" s="68"/>
      <c r="BB795" s="68"/>
      <c r="BC795" s="69" t="str">
        <f t="shared" si="42"/>
        <v/>
      </c>
      <c r="BD795" s="69"/>
      <c r="BE795" s="70">
        <f>IF($AG795="",0,VLOOKUP($AG795,Test_Procedure!$A:$F,3,FALSE))</f>
        <v>0</v>
      </c>
      <c r="BF795" s="70"/>
      <c r="BG795" s="70">
        <f>IF($AG795="",0,VLOOKUP($AG795,Test_Procedure!$A:$F,4,FALSE))</f>
        <v>0</v>
      </c>
      <c r="BH795" s="70"/>
      <c r="BI795" s="70">
        <f>IF($AG795="",0,VLOOKUP($AG795,Test_Procedure!$A:$F,5,FALSE))</f>
        <v>0</v>
      </c>
      <c r="BJ795" s="70"/>
      <c r="BK795" s="70">
        <f>IF($AG795="",0,VLOOKUP($AG795,Test_Procedure!$A:$F,6,FALSE))</f>
        <v>0</v>
      </c>
      <c r="BL795" s="70"/>
      <c r="BM795" s="71"/>
      <c r="BN795" s="71"/>
      <c r="BO795" s="71"/>
      <c r="BP795" s="72"/>
      <c r="BQ795" s="72"/>
      <c r="BR795" s="72"/>
      <c r="BS795" s="72"/>
      <c r="BT795" s="72"/>
      <c r="BU795" s="72"/>
      <c r="BV795" s="72"/>
      <c r="BW795" s="72"/>
      <c r="BX795" s="72"/>
      <c r="BY795" s="72"/>
      <c r="BZ795" s="72"/>
      <c r="CA795" s="72"/>
      <c r="CB795" s="72"/>
      <c r="CC795" s="72"/>
      <c r="CD795" s="72"/>
      <c r="CE795" s="72"/>
      <c r="CF795" s="72"/>
      <c r="CG795" s="72"/>
      <c r="CH795" s="72"/>
      <c r="CI795" s="72"/>
      <c r="CJ795" s="72"/>
      <c r="XEX795" s="56" t="str">
        <f>IF(ISERROR(VLOOKUP('Testing Report'!$G$8,$AG795:$BD795,13,FALSE)),"",VLOOKUP('Testing Report'!$G$8,$AG795:$BD795,13,FALSE))</f>
        <v/>
      </c>
      <c r="XEY795" s="56" t="str">
        <f>IF(ISERROR(VLOOKUP('Testing Report'!$G$8,$AG795:$BD795,15,FALSE)),"",VLOOKUP('Testing Report'!$G$8,$AG795:$BD795,15,FALSE))</f>
        <v/>
      </c>
      <c r="XEZ795" s="56" t="str">
        <f>IF(COUNTIF($X795:$X$5000,'Testing Report'!$G$8)=0,"",COUNTIF($X795:$X$5000,'Testing Report'!$G$8))</f>
        <v/>
      </c>
      <c r="XFA795" s="56" t="str">
        <f>IF(ISERROR(VLOOKUP('Testing Report'!$G$8,$AG795:$BD795,19,FALSE)),"",VLOOKUP('Testing Report'!$G$8,$AG795:$BD795,19,FALSE))</f>
        <v/>
      </c>
      <c r="XFB795" s="56" t="str">
        <f>IF(ISERROR(VLOOKUP('Testing Report'!$G$8,$X795:$BD795,32,FALSE)),"",VLOOKUP('Testing Report'!$G$8,$X795:$BD795,32,FALSE))</f>
        <v/>
      </c>
      <c r="XFC795" s="26"/>
      <c r="XFD795" s="7" t="str">
        <f t="shared" si="40"/>
        <v/>
      </c>
    </row>
    <row r="796" spans="1:88 16378:16384" ht="15" customHeight="1">
      <c r="A796" s="65" t="str">
        <f t="shared" si="41"/>
        <v/>
      </c>
      <c r="B796" s="65"/>
      <c r="C796" s="66"/>
      <c r="D796" s="66"/>
      <c r="E796" s="66"/>
      <c r="F796" s="66"/>
      <c r="G796" s="66"/>
      <c r="H796" s="66"/>
      <c r="I796" s="66"/>
      <c r="J796" s="66"/>
      <c r="K796" s="66"/>
      <c r="L796" s="66"/>
      <c r="M796" s="66"/>
      <c r="N796" s="66"/>
      <c r="O796" s="66"/>
      <c r="P796" s="66"/>
      <c r="Q796" s="66"/>
      <c r="R796" s="66"/>
      <c r="S796" s="72"/>
      <c r="T796" s="72"/>
      <c r="U796" s="72"/>
      <c r="V796" s="72"/>
      <c r="W796" s="72"/>
      <c r="X796" s="64"/>
      <c r="Y796" s="64"/>
      <c r="Z796" s="64"/>
      <c r="AA796" s="64"/>
      <c r="AB796" s="64"/>
      <c r="AC796" s="64"/>
      <c r="AD796" s="64"/>
      <c r="AE796" s="64"/>
      <c r="AF796" s="64"/>
      <c r="AG796" s="64"/>
      <c r="AH796" s="64"/>
      <c r="AI796" s="64"/>
      <c r="AJ796" s="64"/>
      <c r="AK796" s="64"/>
      <c r="AL796" s="64"/>
      <c r="AM796" s="64"/>
      <c r="AN796" s="64"/>
      <c r="AO796" s="64"/>
      <c r="AP796" s="67" t="str">
        <f>IF($AG796="","",VLOOKUP($AG796,Test_Procedure!$A:$F,2,FALSE))</f>
        <v/>
      </c>
      <c r="AQ796" s="67"/>
      <c r="AR796" s="67"/>
      <c r="AS796" s="68"/>
      <c r="AT796" s="68"/>
      <c r="AU796" s="68"/>
      <c r="AV796" s="68"/>
      <c r="AW796" s="68"/>
      <c r="AX796" s="68"/>
      <c r="AY796" s="68"/>
      <c r="AZ796" s="68"/>
      <c r="BA796" s="68"/>
      <c r="BB796" s="68"/>
      <c r="BC796" s="69" t="str">
        <f t="shared" si="42"/>
        <v/>
      </c>
      <c r="BD796" s="69"/>
      <c r="BE796" s="70">
        <f>IF($AG796="",0,VLOOKUP($AG796,Test_Procedure!$A:$F,3,FALSE))</f>
        <v>0</v>
      </c>
      <c r="BF796" s="70"/>
      <c r="BG796" s="70">
        <f>IF($AG796="",0,VLOOKUP($AG796,Test_Procedure!$A:$F,4,FALSE))</f>
        <v>0</v>
      </c>
      <c r="BH796" s="70"/>
      <c r="BI796" s="70">
        <f>IF($AG796="",0,VLOOKUP($AG796,Test_Procedure!$A:$F,5,FALSE))</f>
        <v>0</v>
      </c>
      <c r="BJ796" s="70"/>
      <c r="BK796" s="70">
        <f>IF($AG796="",0,VLOOKUP($AG796,Test_Procedure!$A:$F,6,FALSE))</f>
        <v>0</v>
      </c>
      <c r="BL796" s="70"/>
      <c r="BM796" s="71"/>
      <c r="BN796" s="71"/>
      <c r="BO796" s="71"/>
      <c r="BP796" s="72"/>
      <c r="BQ796" s="72"/>
      <c r="BR796" s="72"/>
      <c r="BS796" s="72"/>
      <c r="BT796" s="72"/>
      <c r="BU796" s="72"/>
      <c r="BV796" s="72"/>
      <c r="BW796" s="72"/>
      <c r="BX796" s="72"/>
      <c r="BY796" s="72"/>
      <c r="BZ796" s="72"/>
      <c r="CA796" s="72"/>
      <c r="CB796" s="72"/>
      <c r="CC796" s="72"/>
      <c r="CD796" s="72"/>
      <c r="CE796" s="72"/>
      <c r="CF796" s="72"/>
      <c r="CG796" s="72"/>
      <c r="CH796" s="72"/>
      <c r="CI796" s="72"/>
      <c r="CJ796" s="72"/>
      <c r="XEX796" s="56" t="str">
        <f>IF(ISERROR(VLOOKUP('Testing Report'!$G$8,$AG796:$BD796,13,FALSE)),"",VLOOKUP('Testing Report'!$G$8,$AG796:$BD796,13,FALSE))</f>
        <v/>
      </c>
      <c r="XEY796" s="56" t="str">
        <f>IF(ISERROR(VLOOKUP('Testing Report'!$G$8,$AG796:$BD796,15,FALSE)),"",VLOOKUP('Testing Report'!$G$8,$AG796:$BD796,15,FALSE))</f>
        <v/>
      </c>
      <c r="XEZ796" s="56" t="str">
        <f>IF(COUNTIF($X796:$X$5000,'Testing Report'!$G$8)=0,"",COUNTIF($X796:$X$5000,'Testing Report'!$G$8))</f>
        <v/>
      </c>
      <c r="XFA796" s="56" t="str">
        <f>IF(ISERROR(VLOOKUP('Testing Report'!$G$8,$AG796:$BD796,19,FALSE)),"",VLOOKUP('Testing Report'!$G$8,$AG796:$BD796,19,FALSE))</f>
        <v/>
      </c>
      <c r="XFB796" s="56" t="str">
        <f>IF(ISERROR(VLOOKUP('Testing Report'!$G$8,$X796:$BD796,32,FALSE)),"",VLOOKUP('Testing Report'!$G$8,$X796:$BD796,32,FALSE))</f>
        <v/>
      </c>
      <c r="XFC796" s="26"/>
      <c r="XFD796" s="7" t="str">
        <f t="shared" si="40"/>
        <v/>
      </c>
    </row>
    <row r="797" spans="1:88 16378:16384" ht="15" customHeight="1">
      <c r="A797" s="65" t="str">
        <f t="shared" si="41"/>
        <v/>
      </c>
      <c r="B797" s="65"/>
      <c r="C797" s="66"/>
      <c r="D797" s="66"/>
      <c r="E797" s="66"/>
      <c r="F797" s="66"/>
      <c r="G797" s="66"/>
      <c r="H797" s="66"/>
      <c r="I797" s="66"/>
      <c r="J797" s="66"/>
      <c r="K797" s="66"/>
      <c r="L797" s="66"/>
      <c r="M797" s="66"/>
      <c r="N797" s="66"/>
      <c r="O797" s="66"/>
      <c r="P797" s="66"/>
      <c r="Q797" s="66"/>
      <c r="R797" s="66"/>
      <c r="S797" s="72"/>
      <c r="T797" s="72"/>
      <c r="U797" s="72"/>
      <c r="V797" s="72"/>
      <c r="W797" s="72"/>
      <c r="X797" s="64"/>
      <c r="Y797" s="64"/>
      <c r="Z797" s="64"/>
      <c r="AA797" s="64"/>
      <c r="AB797" s="64"/>
      <c r="AC797" s="64"/>
      <c r="AD797" s="64"/>
      <c r="AE797" s="64"/>
      <c r="AF797" s="64"/>
      <c r="AG797" s="64"/>
      <c r="AH797" s="64"/>
      <c r="AI797" s="64"/>
      <c r="AJ797" s="64"/>
      <c r="AK797" s="64"/>
      <c r="AL797" s="64"/>
      <c r="AM797" s="64"/>
      <c r="AN797" s="64"/>
      <c r="AO797" s="64"/>
      <c r="AP797" s="67" t="str">
        <f>IF($AG797="","",VLOOKUP($AG797,Test_Procedure!$A:$F,2,FALSE))</f>
        <v/>
      </c>
      <c r="AQ797" s="67"/>
      <c r="AR797" s="67"/>
      <c r="AS797" s="68"/>
      <c r="AT797" s="68"/>
      <c r="AU797" s="68"/>
      <c r="AV797" s="68"/>
      <c r="AW797" s="68"/>
      <c r="AX797" s="68"/>
      <c r="AY797" s="68"/>
      <c r="AZ797" s="68"/>
      <c r="BA797" s="68"/>
      <c r="BB797" s="68"/>
      <c r="BC797" s="69" t="str">
        <f t="shared" si="42"/>
        <v/>
      </c>
      <c r="BD797" s="69"/>
      <c r="BE797" s="70">
        <f>IF($AG797="",0,VLOOKUP($AG797,Test_Procedure!$A:$F,3,FALSE))</f>
        <v>0</v>
      </c>
      <c r="BF797" s="70"/>
      <c r="BG797" s="70">
        <f>IF($AG797="",0,VLOOKUP($AG797,Test_Procedure!$A:$F,4,FALSE))</f>
        <v>0</v>
      </c>
      <c r="BH797" s="70"/>
      <c r="BI797" s="70">
        <f>IF($AG797="",0,VLOOKUP($AG797,Test_Procedure!$A:$F,5,FALSE))</f>
        <v>0</v>
      </c>
      <c r="BJ797" s="70"/>
      <c r="BK797" s="70">
        <f>IF($AG797="",0,VLOOKUP($AG797,Test_Procedure!$A:$F,6,FALSE))</f>
        <v>0</v>
      </c>
      <c r="BL797" s="70"/>
      <c r="BM797" s="71"/>
      <c r="BN797" s="71"/>
      <c r="BO797" s="71"/>
      <c r="BP797" s="72"/>
      <c r="BQ797" s="72"/>
      <c r="BR797" s="72"/>
      <c r="BS797" s="72"/>
      <c r="BT797" s="72"/>
      <c r="BU797" s="72"/>
      <c r="BV797" s="72"/>
      <c r="BW797" s="72"/>
      <c r="BX797" s="72"/>
      <c r="BY797" s="72"/>
      <c r="BZ797" s="72"/>
      <c r="CA797" s="72"/>
      <c r="CB797" s="72"/>
      <c r="CC797" s="72"/>
      <c r="CD797" s="72"/>
      <c r="CE797" s="72"/>
      <c r="CF797" s="72"/>
      <c r="CG797" s="72"/>
      <c r="CH797" s="72"/>
      <c r="CI797" s="72"/>
      <c r="CJ797" s="72"/>
      <c r="XEX797" s="56" t="str">
        <f>IF(ISERROR(VLOOKUP('Testing Report'!$G$8,$AG797:$BD797,13,FALSE)),"",VLOOKUP('Testing Report'!$G$8,$AG797:$BD797,13,FALSE))</f>
        <v/>
      </c>
      <c r="XEY797" s="56" t="str">
        <f>IF(ISERROR(VLOOKUP('Testing Report'!$G$8,$AG797:$BD797,15,FALSE)),"",VLOOKUP('Testing Report'!$G$8,$AG797:$BD797,15,FALSE))</f>
        <v/>
      </c>
      <c r="XEZ797" s="56" t="str">
        <f>IF(COUNTIF($X797:$X$5000,'Testing Report'!$G$8)=0,"",COUNTIF($X797:$X$5000,'Testing Report'!$G$8))</f>
        <v/>
      </c>
      <c r="XFA797" s="56" t="str">
        <f>IF(ISERROR(VLOOKUP('Testing Report'!$G$8,$AG797:$BD797,19,FALSE)),"",VLOOKUP('Testing Report'!$G$8,$AG797:$BD797,19,FALSE))</f>
        <v/>
      </c>
      <c r="XFB797" s="56" t="str">
        <f>IF(ISERROR(VLOOKUP('Testing Report'!$G$8,$X797:$BD797,32,FALSE)),"",VLOOKUP('Testing Report'!$G$8,$X797:$BD797,32,FALSE))</f>
        <v/>
      </c>
      <c r="XFC797" s="26"/>
      <c r="XFD797" s="7" t="str">
        <f t="shared" si="40"/>
        <v/>
      </c>
    </row>
    <row r="798" spans="1:88 16378:16384" ht="15" customHeight="1">
      <c r="A798" s="65" t="str">
        <f t="shared" si="41"/>
        <v/>
      </c>
      <c r="B798" s="65"/>
      <c r="C798" s="66"/>
      <c r="D798" s="66"/>
      <c r="E798" s="66"/>
      <c r="F798" s="66"/>
      <c r="G798" s="66"/>
      <c r="H798" s="66"/>
      <c r="I798" s="66"/>
      <c r="J798" s="66"/>
      <c r="K798" s="66"/>
      <c r="L798" s="66"/>
      <c r="M798" s="66"/>
      <c r="N798" s="66"/>
      <c r="O798" s="66"/>
      <c r="P798" s="66"/>
      <c r="Q798" s="66"/>
      <c r="R798" s="66"/>
      <c r="S798" s="72"/>
      <c r="T798" s="72"/>
      <c r="U798" s="72"/>
      <c r="V798" s="72"/>
      <c r="W798" s="72"/>
      <c r="X798" s="64"/>
      <c r="Y798" s="64"/>
      <c r="Z798" s="64"/>
      <c r="AA798" s="64"/>
      <c r="AB798" s="64"/>
      <c r="AC798" s="64"/>
      <c r="AD798" s="64"/>
      <c r="AE798" s="64"/>
      <c r="AF798" s="64"/>
      <c r="AG798" s="64"/>
      <c r="AH798" s="64"/>
      <c r="AI798" s="64"/>
      <c r="AJ798" s="64"/>
      <c r="AK798" s="64"/>
      <c r="AL798" s="64"/>
      <c r="AM798" s="64"/>
      <c r="AN798" s="64"/>
      <c r="AO798" s="64"/>
      <c r="AP798" s="67" t="str">
        <f>IF($AG798="","",VLOOKUP($AG798,Test_Procedure!$A:$F,2,FALSE))</f>
        <v/>
      </c>
      <c r="AQ798" s="67"/>
      <c r="AR798" s="67"/>
      <c r="AS798" s="68"/>
      <c r="AT798" s="68"/>
      <c r="AU798" s="68"/>
      <c r="AV798" s="68"/>
      <c r="AW798" s="68"/>
      <c r="AX798" s="68"/>
      <c r="AY798" s="68"/>
      <c r="AZ798" s="68"/>
      <c r="BA798" s="68"/>
      <c r="BB798" s="68"/>
      <c r="BC798" s="69" t="str">
        <f t="shared" si="42"/>
        <v/>
      </c>
      <c r="BD798" s="69"/>
      <c r="BE798" s="70">
        <f>IF($AG798="",0,VLOOKUP($AG798,Test_Procedure!$A:$F,3,FALSE))</f>
        <v>0</v>
      </c>
      <c r="BF798" s="70"/>
      <c r="BG798" s="70">
        <f>IF($AG798="",0,VLOOKUP($AG798,Test_Procedure!$A:$F,4,FALSE))</f>
        <v>0</v>
      </c>
      <c r="BH798" s="70"/>
      <c r="BI798" s="70">
        <f>IF($AG798="",0,VLOOKUP($AG798,Test_Procedure!$A:$F,5,FALSE))</f>
        <v>0</v>
      </c>
      <c r="BJ798" s="70"/>
      <c r="BK798" s="70">
        <f>IF($AG798="",0,VLOOKUP($AG798,Test_Procedure!$A:$F,6,FALSE))</f>
        <v>0</v>
      </c>
      <c r="BL798" s="70"/>
      <c r="BM798" s="71"/>
      <c r="BN798" s="71"/>
      <c r="BO798" s="71"/>
      <c r="BP798" s="72"/>
      <c r="BQ798" s="72"/>
      <c r="BR798" s="72"/>
      <c r="BS798" s="72"/>
      <c r="BT798" s="72"/>
      <c r="BU798" s="72"/>
      <c r="BV798" s="72"/>
      <c r="BW798" s="72"/>
      <c r="BX798" s="72"/>
      <c r="BY798" s="72"/>
      <c r="BZ798" s="72"/>
      <c r="CA798" s="72"/>
      <c r="CB798" s="72"/>
      <c r="CC798" s="72"/>
      <c r="CD798" s="72"/>
      <c r="CE798" s="72"/>
      <c r="CF798" s="72"/>
      <c r="CG798" s="72"/>
      <c r="CH798" s="72"/>
      <c r="CI798" s="72"/>
      <c r="CJ798" s="72"/>
      <c r="XEX798" s="56" t="str">
        <f>IF(ISERROR(VLOOKUP('Testing Report'!$G$8,$AG798:$BD798,13,FALSE)),"",VLOOKUP('Testing Report'!$G$8,$AG798:$BD798,13,FALSE))</f>
        <v/>
      </c>
      <c r="XEY798" s="56" t="str">
        <f>IF(ISERROR(VLOOKUP('Testing Report'!$G$8,$AG798:$BD798,15,FALSE)),"",VLOOKUP('Testing Report'!$G$8,$AG798:$BD798,15,FALSE))</f>
        <v/>
      </c>
      <c r="XEZ798" s="56" t="str">
        <f>IF(COUNTIF($X798:$X$5000,'Testing Report'!$G$8)=0,"",COUNTIF($X798:$X$5000,'Testing Report'!$G$8))</f>
        <v/>
      </c>
      <c r="XFA798" s="56" t="str">
        <f>IF(ISERROR(VLOOKUP('Testing Report'!$G$8,$AG798:$BD798,19,FALSE)),"",VLOOKUP('Testing Report'!$G$8,$AG798:$BD798,19,FALSE))</f>
        <v/>
      </c>
      <c r="XFB798" s="56" t="str">
        <f>IF(ISERROR(VLOOKUP('Testing Report'!$G$8,$X798:$BD798,32,FALSE)),"",VLOOKUP('Testing Report'!$G$8,$X798:$BD798,32,FALSE))</f>
        <v/>
      </c>
      <c r="XFC798" s="26"/>
      <c r="XFD798" s="7" t="str">
        <f t="shared" si="40"/>
        <v/>
      </c>
    </row>
    <row r="799" spans="1:88 16378:16384" ht="15" customHeight="1">
      <c r="A799" s="65" t="str">
        <f t="shared" si="41"/>
        <v/>
      </c>
      <c r="B799" s="65"/>
      <c r="C799" s="66"/>
      <c r="D799" s="66"/>
      <c r="E799" s="66"/>
      <c r="F799" s="66"/>
      <c r="G799" s="66"/>
      <c r="H799" s="66"/>
      <c r="I799" s="66"/>
      <c r="J799" s="66"/>
      <c r="K799" s="66"/>
      <c r="L799" s="66"/>
      <c r="M799" s="66"/>
      <c r="N799" s="66"/>
      <c r="O799" s="66"/>
      <c r="P799" s="66"/>
      <c r="Q799" s="66"/>
      <c r="R799" s="66"/>
      <c r="S799" s="72"/>
      <c r="T799" s="72"/>
      <c r="U799" s="72"/>
      <c r="V799" s="72"/>
      <c r="W799" s="72"/>
      <c r="X799" s="64"/>
      <c r="Y799" s="64"/>
      <c r="Z799" s="64"/>
      <c r="AA799" s="64"/>
      <c r="AB799" s="64"/>
      <c r="AC799" s="64"/>
      <c r="AD799" s="64"/>
      <c r="AE799" s="64"/>
      <c r="AF799" s="64"/>
      <c r="AG799" s="64"/>
      <c r="AH799" s="64"/>
      <c r="AI799" s="64"/>
      <c r="AJ799" s="64"/>
      <c r="AK799" s="64"/>
      <c r="AL799" s="64"/>
      <c r="AM799" s="64"/>
      <c r="AN799" s="64"/>
      <c r="AO799" s="64"/>
      <c r="AP799" s="67" t="str">
        <f>IF($AG799="","",VLOOKUP($AG799,Test_Procedure!$A:$F,2,FALSE))</f>
        <v/>
      </c>
      <c r="AQ799" s="67"/>
      <c r="AR799" s="67"/>
      <c r="AS799" s="68"/>
      <c r="AT799" s="68"/>
      <c r="AU799" s="68"/>
      <c r="AV799" s="68"/>
      <c r="AW799" s="68"/>
      <c r="AX799" s="68"/>
      <c r="AY799" s="68"/>
      <c r="AZ799" s="68"/>
      <c r="BA799" s="68"/>
      <c r="BB799" s="68"/>
      <c r="BC799" s="69" t="str">
        <f t="shared" si="42"/>
        <v/>
      </c>
      <c r="BD799" s="69"/>
      <c r="BE799" s="70">
        <f>IF($AG799="",0,VLOOKUP($AG799,Test_Procedure!$A:$F,3,FALSE))</f>
        <v>0</v>
      </c>
      <c r="BF799" s="70"/>
      <c r="BG799" s="70">
        <f>IF($AG799="",0,VLOOKUP($AG799,Test_Procedure!$A:$F,4,FALSE))</f>
        <v>0</v>
      </c>
      <c r="BH799" s="70"/>
      <c r="BI799" s="70">
        <f>IF($AG799="",0,VLOOKUP($AG799,Test_Procedure!$A:$F,5,FALSE))</f>
        <v>0</v>
      </c>
      <c r="BJ799" s="70"/>
      <c r="BK799" s="70">
        <f>IF($AG799="",0,VLOOKUP($AG799,Test_Procedure!$A:$F,6,FALSE))</f>
        <v>0</v>
      </c>
      <c r="BL799" s="70"/>
      <c r="BM799" s="71"/>
      <c r="BN799" s="71"/>
      <c r="BO799" s="71"/>
      <c r="BP799" s="72"/>
      <c r="BQ799" s="72"/>
      <c r="BR799" s="72"/>
      <c r="BS799" s="72"/>
      <c r="BT799" s="72"/>
      <c r="BU799" s="72"/>
      <c r="BV799" s="72"/>
      <c r="BW799" s="72"/>
      <c r="BX799" s="72"/>
      <c r="BY799" s="72"/>
      <c r="BZ799" s="72"/>
      <c r="CA799" s="72"/>
      <c r="CB799" s="72"/>
      <c r="CC799" s="72"/>
      <c r="CD799" s="72"/>
      <c r="CE799" s="72"/>
      <c r="CF799" s="72"/>
      <c r="CG799" s="72"/>
      <c r="CH799" s="72"/>
      <c r="CI799" s="72"/>
      <c r="CJ799" s="72"/>
      <c r="XEX799" s="56" t="str">
        <f>IF(ISERROR(VLOOKUP('Testing Report'!$G$8,$AG799:$BD799,13,FALSE)),"",VLOOKUP('Testing Report'!$G$8,$AG799:$BD799,13,FALSE))</f>
        <v/>
      </c>
      <c r="XEY799" s="56" t="str">
        <f>IF(ISERROR(VLOOKUP('Testing Report'!$G$8,$AG799:$BD799,15,FALSE)),"",VLOOKUP('Testing Report'!$G$8,$AG799:$BD799,15,FALSE))</f>
        <v/>
      </c>
      <c r="XEZ799" s="56" t="str">
        <f>IF(COUNTIF($X799:$X$5000,'Testing Report'!$G$8)=0,"",COUNTIF($X799:$X$5000,'Testing Report'!$G$8))</f>
        <v/>
      </c>
      <c r="XFA799" s="56" t="str">
        <f>IF(ISERROR(VLOOKUP('Testing Report'!$G$8,$AG799:$BD799,19,FALSE)),"",VLOOKUP('Testing Report'!$G$8,$AG799:$BD799,19,FALSE))</f>
        <v/>
      </c>
      <c r="XFB799" s="56" t="str">
        <f>IF(ISERROR(VLOOKUP('Testing Report'!$G$8,$X799:$BD799,32,FALSE)),"",VLOOKUP('Testing Report'!$G$8,$X799:$BD799,32,FALSE))</f>
        <v/>
      </c>
      <c r="XFC799" s="26"/>
      <c r="XFD799" s="7" t="str">
        <f t="shared" si="40"/>
        <v/>
      </c>
    </row>
    <row r="800" spans="1:88 16378:16384" ht="15" customHeight="1">
      <c r="A800" s="65" t="str">
        <f t="shared" si="41"/>
        <v/>
      </c>
      <c r="B800" s="65"/>
      <c r="C800" s="66"/>
      <c r="D800" s="66"/>
      <c r="E800" s="66"/>
      <c r="F800" s="66"/>
      <c r="G800" s="66"/>
      <c r="H800" s="66"/>
      <c r="I800" s="66"/>
      <c r="J800" s="66"/>
      <c r="K800" s="66"/>
      <c r="L800" s="66"/>
      <c r="M800" s="66"/>
      <c r="N800" s="66"/>
      <c r="O800" s="66"/>
      <c r="P800" s="66"/>
      <c r="Q800" s="66"/>
      <c r="R800" s="66"/>
      <c r="S800" s="72"/>
      <c r="T800" s="72"/>
      <c r="U800" s="72"/>
      <c r="V800" s="72"/>
      <c r="W800" s="72"/>
      <c r="X800" s="64"/>
      <c r="Y800" s="64"/>
      <c r="Z800" s="64"/>
      <c r="AA800" s="64"/>
      <c r="AB800" s="64"/>
      <c r="AC800" s="64"/>
      <c r="AD800" s="64"/>
      <c r="AE800" s="64"/>
      <c r="AF800" s="64"/>
      <c r="AG800" s="64"/>
      <c r="AH800" s="64"/>
      <c r="AI800" s="64"/>
      <c r="AJ800" s="64"/>
      <c r="AK800" s="64"/>
      <c r="AL800" s="64"/>
      <c r="AM800" s="64"/>
      <c r="AN800" s="64"/>
      <c r="AO800" s="64"/>
      <c r="AP800" s="67" t="str">
        <f>IF($AG800="","",VLOOKUP($AG800,Test_Procedure!$A:$F,2,FALSE))</f>
        <v/>
      </c>
      <c r="AQ800" s="67"/>
      <c r="AR800" s="67"/>
      <c r="AS800" s="68"/>
      <c r="AT800" s="68"/>
      <c r="AU800" s="68"/>
      <c r="AV800" s="68"/>
      <c r="AW800" s="68"/>
      <c r="AX800" s="68"/>
      <c r="AY800" s="68"/>
      <c r="AZ800" s="68"/>
      <c r="BA800" s="68"/>
      <c r="BB800" s="68"/>
      <c r="BC800" s="69" t="str">
        <f t="shared" si="42"/>
        <v/>
      </c>
      <c r="BD800" s="69"/>
      <c r="BE800" s="70">
        <f>IF($AG800="",0,VLOOKUP($AG800,Test_Procedure!$A:$F,3,FALSE))</f>
        <v>0</v>
      </c>
      <c r="BF800" s="70"/>
      <c r="BG800" s="70">
        <f>IF($AG800="",0,VLOOKUP($AG800,Test_Procedure!$A:$F,4,FALSE))</f>
        <v>0</v>
      </c>
      <c r="BH800" s="70"/>
      <c r="BI800" s="70">
        <f>IF($AG800="",0,VLOOKUP($AG800,Test_Procedure!$A:$F,5,FALSE))</f>
        <v>0</v>
      </c>
      <c r="BJ800" s="70"/>
      <c r="BK800" s="70">
        <f>IF($AG800="",0,VLOOKUP($AG800,Test_Procedure!$A:$F,6,FALSE))</f>
        <v>0</v>
      </c>
      <c r="BL800" s="70"/>
      <c r="BM800" s="71"/>
      <c r="BN800" s="71"/>
      <c r="BO800" s="71"/>
      <c r="BP800" s="72"/>
      <c r="BQ800" s="72"/>
      <c r="BR800" s="72"/>
      <c r="BS800" s="72"/>
      <c r="BT800" s="72"/>
      <c r="BU800" s="72"/>
      <c r="BV800" s="72"/>
      <c r="BW800" s="72"/>
      <c r="BX800" s="72"/>
      <c r="BY800" s="72"/>
      <c r="BZ800" s="72"/>
      <c r="CA800" s="72"/>
      <c r="CB800" s="72"/>
      <c r="CC800" s="72"/>
      <c r="CD800" s="72"/>
      <c r="CE800" s="72"/>
      <c r="CF800" s="72"/>
      <c r="CG800" s="72"/>
      <c r="CH800" s="72"/>
      <c r="CI800" s="72"/>
      <c r="CJ800" s="72"/>
      <c r="XEX800" s="56" t="str">
        <f>IF(ISERROR(VLOOKUP('Testing Report'!$G$8,$AG800:$BD800,13,FALSE)),"",VLOOKUP('Testing Report'!$G$8,$AG800:$BD800,13,FALSE))</f>
        <v/>
      </c>
      <c r="XEY800" s="56" t="str">
        <f>IF(ISERROR(VLOOKUP('Testing Report'!$G$8,$AG800:$BD800,15,FALSE)),"",VLOOKUP('Testing Report'!$G$8,$AG800:$BD800,15,FALSE))</f>
        <v/>
      </c>
      <c r="XEZ800" s="56" t="str">
        <f>IF(COUNTIF($X800:$X$5000,'Testing Report'!$G$8)=0,"",COUNTIF($X800:$X$5000,'Testing Report'!$G$8))</f>
        <v/>
      </c>
      <c r="XFA800" s="56" t="str">
        <f>IF(ISERROR(VLOOKUP('Testing Report'!$G$8,$AG800:$BD800,19,FALSE)),"",VLOOKUP('Testing Report'!$G$8,$AG800:$BD800,19,FALSE))</f>
        <v/>
      </c>
      <c r="XFB800" s="56" t="str">
        <f>IF(ISERROR(VLOOKUP('Testing Report'!$G$8,$X800:$BD800,32,FALSE)),"",VLOOKUP('Testing Report'!$G$8,$X800:$BD800,32,FALSE))</f>
        <v/>
      </c>
      <c r="XFC800" s="26"/>
      <c r="XFD800" s="7" t="str">
        <f t="shared" si="40"/>
        <v/>
      </c>
    </row>
    <row r="801" spans="1:88 16378:16384" ht="15" customHeight="1">
      <c r="A801" s="65" t="str">
        <f t="shared" si="41"/>
        <v/>
      </c>
      <c r="B801" s="65"/>
      <c r="C801" s="66"/>
      <c r="D801" s="66"/>
      <c r="E801" s="66"/>
      <c r="F801" s="66"/>
      <c r="G801" s="66"/>
      <c r="H801" s="66"/>
      <c r="I801" s="66"/>
      <c r="J801" s="66"/>
      <c r="K801" s="66"/>
      <c r="L801" s="66"/>
      <c r="M801" s="66"/>
      <c r="N801" s="66"/>
      <c r="O801" s="66"/>
      <c r="P801" s="66"/>
      <c r="Q801" s="66"/>
      <c r="R801" s="66"/>
      <c r="S801" s="72"/>
      <c r="T801" s="72"/>
      <c r="U801" s="72"/>
      <c r="V801" s="72"/>
      <c r="W801" s="72"/>
      <c r="X801" s="64"/>
      <c r="Y801" s="64"/>
      <c r="Z801" s="64"/>
      <c r="AA801" s="64"/>
      <c r="AB801" s="64"/>
      <c r="AC801" s="64"/>
      <c r="AD801" s="64"/>
      <c r="AE801" s="64"/>
      <c r="AF801" s="64"/>
      <c r="AG801" s="64"/>
      <c r="AH801" s="64"/>
      <c r="AI801" s="64"/>
      <c r="AJ801" s="64"/>
      <c r="AK801" s="64"/>
      <c r="AL801" s="64"/>
      <c r="AM801" s="64"/>
      <c r="AN801" s="64"/>
      <c r="AO801" s="64"/>
      <c r="AP801" s="67" t="str">
        <f>IF($AG801="","",VLOOKUP($AG801,Test_Procedure!$A:$F,2,FALSE))</f>
        <v/>
      </c>
      <c r="AQ801" s="67"/>
      <c r="AR801" s="67"/>
      <c r="AS801" s="68"/>
      <c r="AT801" s="68"/>
      <c r="AU801" s="68"/>
      <c r="AV801" s="68"/>
      <c r="AW801" s="68"/>
      <c r="AX801" s="68"/>
      <c r="AY801" s="68"/>
      <c r="AZ801" s="68"/>
      <c r="BA801" s="68"/>
      <c r="BB801" s="68"/>
      <c r="BC801" s="69" t="str">
        <f t="shared" si="42"/>
        <v/>
      </c>
      <c r="BD801" s="69"/>
      <c r="BE801" s="70">
        <f>IF($AG801="",0,VLOOKUP($AG801,Test_Procedure!$A:$F,3,FALSE))</f>
        <v>0</v>
      </c>
      <c r="BF801" s="70"/>
      <c r="BG801" s="70">
        <f>IF($AG801="",0,VLOOKUP($AG801,Test_Procedure!$A:$F,4,FALSE))</f>
        <v>0</v>
      </c>
      <c r="BH801" s="70"/>
      <c r="BI801" s="70">
        <f>IF($AG801="",0,VLOOKUP($AG801,Test_Procedure!$A:$F,5,FALSE))</f>
        <v>0</v>
      </c>
      <c r="BJ801" s="70"/>
      <c r="BK801" s="70">
        <f>IF($AG801="",0,VLOOKUP($AG801,Test_Procedure!$A:$F,6,FALSE))</f>
        <v>0</v>
      </c>
      <c r="BL801" s="70"/>
      <c r="BM801" s="71"/>
      <c r="BN801" s="71"/>
      <c r="BO801" s="71"/>
      <c r="BP801" s="72"/>
      <c r="BQ801" s="72"/>
      <c r="BR801" s="72"/>
      <c r="BS801" s="72"/>
      <c r="BT801" s="72"/>
      <c r="BU801" s="72"/>
      <c r="BV801" s="72"/>
      <c r="BW801" s="72"/>
      <c r="BX801" s="72"/>
      <c r="BY801" s="72"/>
      <c r="BZ801" s="72"/>
      <c r="CA801" s="72"/>
      <c r="CB801" s="72"/>
      <c r="CC801" s="72"/>
      <c r="CD801" s="72"/>
      <c r="CE801" s="72"/>
      <c r="CF801" s="72"/>
      <c r="CG801" s="72"/>
      <c r="CH801" s="72"/>
      <c r="CI801" s="72"/>
      <c r="CJ801" s="72"/>
      <c r="XEX801" s="56" t="str">
        <f>IF(ISERROR(VLOOKUP('Testing Report'!$G$8,$AG801:$BD801,13,FALSE)),"",VLOOKUP('Testing Report'!$G$8,$AG801:$BD801,13,FALSE))</f>
        <v/>
      </c>
      <c r="XEY801" s="56" t="str">
        <f>IF(ISERROR(VLOOKUP('Testing Report'!$G$8,$AG801:$BD801,15,FALSE)),"",VLOOKUP('Testing Report'!$G$8,$AG801:$BD801,15,FALSE))</f>
        <v/>
      </c>
      <c r="XEZ801" s="56" t="str">
        <f>IF(COUNTIF($X801:$X$5000,'Testing Report'!$G$8)=0,"",COUNTIF($X801:$X$5000,'Testing Report'!$G$8))</f>
        <v/>
      </c>
      <c r="XFA801" s="56" t="str">
        <f>IF(ISERROR(VLOOKUP('Testing Report'!$G$8,$AG801:$BD801,19,FALSE)),"",VLOOKUP('Testing Report'!$G$8,$AG801:$BD801,19,FALSE))</f>
        <v/>
      </c>
      <c r="XFB801" s="56" t="str">
        <f>IF(ISERROR(VLOOKUP('Testing Report'!$G$8,$X801:$BD801,32,FALSE)),"",VLOOKUP('Testing Report'!$G$8,$X801:$BD801,32,FALSE))</f>
        <v/>
      </c>
      <c r="XFC801" s="26"/>
      <c r="XFD801" s="7" t="str">
        <f t="shared" si="40"/>
        <v/>
      </c>
    </row>
    <row r="802" spans="1:88 16378:16384" ht="15" customHeight="1">
      <c r="A802" s="65" t="str">
        <f t="shared" si="41"/>
        <v/>
      </c>
      <c r="B802" s="65"/>
      <c r="C802" s="66"/>
      <c r="D802" s="66"/>
      <c r="E802" s="66"/>
      <c r="F802" s="66"/>
      <c r="G802" s="66"/>
      <c r="H802" s="66"/>
      <c r="I802" s="66"/>
      <c r="J802" s="66"/>
      <c r="K802" s="66"/>
      <c r="L802" s="66"/>
      <c r="M802" s="66"/>
      <c r="N802" s="66"/>
      <c r="O802" s="66"/>
      <c r="P802" s="66"/>
      <c r="Q802" s="66"/>
      <c r="R802" s="66"/>
      <c r="S802" s="72"/>
      <c r="T802" s="72"/>
      <c r="U802" s="72"/>
      <c r="V802" s="72"/>
      <c r="W802" s="72"/>
      <c r="X802" s="64"/>
      <c r="Y802" s="64"/>
      <c r="Z802" s="64"/>
      <c r="AA802" s="64"/>
      <c r="AB802" s="64"/>
      <c r="AC802" s="64"/>
      <c r="AD802" s="64"/>
      <c r="AE802" s="64"/>
      <c r="AF802" s="64"/>
      <c r="AG802" s="64"/>
      <c r="AH802" s="64"/>
      <c r="AI802" s="64"/>
      <c r="AJ802" s="64"/>
      <c r="AK802" s="64"/>
      <c r="AL802" s="64"/>
      <c r="AM802" s="64"/>
      <c r="AN802" s="64"/>
      <c r="AO802" s="64"/>
      <c r="AP802" s="67" t="str">
        <f>IF($AG802="","",VLOOKUP($AG802,Test_Procedure!$A:$F,2,FALSE))</f>
        <v/>
      </c>
      <c r="AQ802" s="67"/>
      <c r="AR802" s="67"/>
      <c r="AS802" s="68"/>
      <c r="AT802" s="68"/>
      <c r="AU802" s="68"/>
      <c r="AV802" s="68"/>
      <c r="AW802" s="68"/>
      <c r="AX802" s="68"/>
      <c r="AY802" s="68"/>
      <c r="AZ802" s="68"/>
      <c r="BA802" s="68"/>
      <c r="BB802" s="68"/>
      <c r="BC802" s="69" t="str">
        <f t="shared" si="42"/>
        <v/>
      </c>
      <c r="BD802" s="69"/>
      <c r="BE802" s="70">
        <f>IF($AG802="",0,VLOOKUP($AG802,Test_Procedure!$A:$F,3,FALSE))</f>
        <v>0</v>
      </c>
      <c r="BF802" s="70"/>
      <c r="BG802" s="70">
        <f>IF($AG802="",0,VLOOKUP($AG802,Test_Procedure!$A:$F,4,FALSE))</f>
        <v>0</v>
      </c>
      <c r="BH802" s="70"/>
      <c r="BI802" s="70">
        <f>IF($AG802="",0,VLOOKUP($AG802,Test_Procedure!$A:$F,5,FALSE))</f>
        <v>0</v>
      </c>
      <c r="BJ802" s="70"/>
      <c r="BK802" s="70">
        <f>IF($AG802="",0,VLOOKUP($AG802,Test_Procedure!$A:$F,6,FALSE))</f>
        <v>0</v>
      </c>
      <c r="BL802" s="70"/>
      <c r="BM802" s="71"/>
      <c r="BN802" s="71"/>
      <c r="BO802" s="71"/>
      <c r="BP802" s="72"/>
      <c r="BQ802" s="72"/>
      <c r="BR802" s="72"/>
      <c r="BS802" s="72"/>
      <c r="BT802" s="72"/>
      <c r="BU802" s="72"/>
      <c r="BV802" s="72"/>
      <c r="BW802" s="72"/>
      <c r="BX802" s="72"/>
      <c r="BY802" s="72"/>
      <c r="BZ802" s="72"/>
      <c r="CA802" s="72"/>
      <c r="CB802" s="72"/>
      <c r="CC802" s="72"/>
      <c r="CD802" s="72"/>
      <c r="CE802" s="72"/>
      <c r="CF802" s="72"/>
      <c r="CG802" s="72"/>
      <c r="CH802" s="72"/>
      <c r="CI802" s="72"/>
      <c r="CJ802" s="72"/>
      <c r="XEX802" s="56" t="str">
        <f>IF(ISERROR(VLOOKUP('Testing Report'!$G$8,$AG802:$BD802,13,FALSE)),"",VLOOKUP('Testing Report'!$G$8,$AG802:$BD802,13,FALSE))</f>
        <v/>
      </c>
      <c r="XEY802" s="56" t="str">
        <f>IF(ISERROR(VLOOKUP('Testing Report'!$G$8,$AG802:$BD802,15,FALSE)),"",VLOOKUP('Testing Report'!$G$8,$AG802:$BD802,15,FALSE))</f>
        <v/>
      </c>
      <c r="XEZ802" s="56" t="str">
        <f>IF(COUNTIF($X802:$X$5000,'Testing Report'!$G$8)=0,"",COUNTIF($X802:$X$5000,'Testing Report'!$G$8))</f>
        <v/>
      </c>
      <c r="XFA802" s="56" t="str">
        <f>IF(ISERROR(VLOOKUP('Testing Report'!$G$8,$AG802:$BD802,19,FALSE)),"",VLOOKUP('Testing Report'!$G$8,$AG802:$BD802,19,FALSE))</f>
        <v/>
      </c>
      <c r="XFB802" s="56" t="str">
        <f>IF(ISERROR(VLOOKUP('Testing Report'!$G$8,$X802:$BD802,32,FALSE)),"",VLOOKUP('Testing Report'!$G$8,$X802:$BD802,32,FALSE))</f>
        <v/>
      </c>
      <c r="XFC802" s="26"/>
      <c r="XFD802" s="7" t="str">
        <f t="shared" si="40"/>
        <v/>
      </c>
    </row>
    <row r="803" spans="1:88 16378:16384" ht="15" customHeight="1">
      <c r="A803" s="65" t="str">
        <f t="shared" si="41"/>
        <v/>
      </c>
      <c r="B803" s="65"/>
      <c r="C803" s="66"/>
      <c r="D803" s="66"/>
      <c r="E803" s="66"/>
      <c r="F803" s="66"/>
      <c r="G803" s="66"/>
      <c r="H803" s="66"/>
      <c r="I803" s="66"/>
      <c r="J803" s="66"/>
      <c r="K803" s="66"/>
      <c r="L803" s="66"/>
      <c r="M803" s="66"/>
      <c r="N803" s="66"/>
      <c r="O803" s="66"/>
      <c r="P803" s="66"/>
      <c r="Q803" s="66"/>
      <c r="R803" s="66"/>
      <c r="S803" s="72"/>
      <c r="T803" s="72"/>
      <c r="U803" s="72"/>
      <c r="V803" s="72"/>
      <c r="W803" s="72"/>
      <c r="X803" s="64"/>
      <c r="Y803" s="64"/>
      <c r="Z803" s="64"/>
      <c r="AA803" s="64"/>
      <c r="AB803" s="64"/>
      <c r="AC803" s="64"/>
      <c r="AD803" s="64"/>
      <c r="AE803" s="64"/>
      <c r="AF803" s="64"/>
      <c r="AG803" s="64"/>
      <c r="AH803" s="64"/>
      <c r="AI803" s="64"/>
      <c r="AJ803" s="64"/>
      <c r="AK803" s="64"/>
      <c r="AL803" s="64"/>
      <c r="AM803" s="64"/>
      <c r="AN803" s="64"/>
      <c r="AO803" s="64"/>
      <c r="AP803" s="67" t="str">
        <f>IF($AG803="","",VLOOKUP($AG803,Test_Procedure!$A:$F,2,FALSE))</f>
        <v/>
      </c>
      <c r="AQ803" s="67"/>
      <c r="AR803" s="67"/>
      <c r="AS803" s="68"/>
      <c r="AT803" s="68"/>
      <c r="AU803" s="68"/>
      <c r="AV803" s="68"/>
      <c r="AW803" s="68"/>
      <c r="AX803" s="68"/>
      <c r="AY803" s="68"/>
      <c r="AZ803" s="68"/>
      <c r="BA803" s="68"/>
      <c r="BB803" s="68"/>
      <c r="BC803" s="69" t="str">
        <f t="shared" si="42"/>
        <v/>
      </c>
      <c r="BD803" s="69"/>
      <c r="BE803" s="70">
        <f>IF($AG803="",0,VLOOKUP($AG803,Test_Procedure!$A:$F,3,FALSE))</f>
        <v>0</v>
      </c>
      <c r="BF803" s="70"/>
      <c r="BG803" s="70">
        <f>IF($AG803="",0,VLOOKUP($AG803,Test_Procedure!$A:$F,4,FALSE))</f>
        <v>0</v>
      </c>
      <c r="BH803" s="70"/>
      <c r="BI803" s="70">
        <f>IF($AG803="",0,VLOOKUP($AG803,Test_Procedure!$A:$F,5,FALSE))</f>
        <v>0</v>
      </c>
      <c r="BJ803" s="70"/>
      <c r="BK803" s="70">
        <f>IF($AG803="",0,VLOOKUP($AG803,Test_Procedure!$A:$F,6,FALSE))</f>
        <v>0</v>
      </c>
      <c r="BL803" s="70"/>
      <c r="BM803" s="71"/>
      <c r="BN803" s="71"/>
      <c r="BO803" s="71"/>
      <c r="BP803" s="72"/>
      <c r="BQ803" s="72"/>
      <c r="BR803" s="72"/>
      <c r="BS803" s="72"/>
      <c r="BT803" s="72"/>
      <c r="BU803" s="72"/>
      <c r="BV803" s="72"/>
      <c r="BW803" s="72"/>
      <c r="BX803" s="72"/>
      <c r="BY803" s="72"/>
      <c r="BZ803" s="72"/>
      <c r="CA803" s="72"/>
      <c r="CB803" s="72"/>
      <c r="CC803" s="72"/>
      <c r="CD803" s="72"/>
      <c r="CE803" s="72"/>
      <c r="CF803" s="72"/>
      <c r="CG803" s="72"/>
      <c r="CH803" s="72"/>
      <c r="CI803" s="72"/>
      <c r="CJ803" s="72"/>
      <c r="XEX803" s="56" t="str">
        <f>IF(ISERROR(VLOOKUP('Testing Report'!$G$8,$AG803:$BD803,13,FALSE)),"",VLOOKUP('Testing Report'!$G$8,$AG803:$BD803,13,FALSE))</f>
        <v/>
      </c>
      <c r="XEY803" s="56" t="str">
        <f>IF(ISERROR(VLOOKUP('Testing Report'!$G$8,$AG803:$BD803,15,FALSE)),"",VLOOKUP('Testing Report'!$G$8,$AG803:$BD803,15,FALSE))</f>
        <v/>
      </c>
      <c r="XEZ803" s="56" t="str">
        <f>IF(COUNTIF($X803:$X$5000,'Testing Report'!$G$8)=0,"",COUNTIF($X803:$X$5000,'Testing Report'!$G$8))</f>
        <v/>
      </c>
      <c r="XFA803" s="56" t="str">
        <f>IF(ISERROR(VLOOKUP('Testing Report'!$G$8,$AG803:$BD803,19,FALSE)),"",VLOOKUP('Testing Report'!$G$8,$AG803:$BD803,19,FALSE))</f>
        <v/>
      </c>
      <c r="XFB803" s="56" t="str">
        <f>IF(ISERROR(VLOOKUP('Testing Report'!$G$8,$X803:$BD803,32,FALSE)),"",VLOOKUP('Testing Report'!$G$8,$X803:$BD803,32,FALSE))</f>
        <v/>
      </c>
      <c r="XFC803" s="26"/>
      <c r="XFD803" s="7" t="str">
        <f t="shared" si="40"/>
        <v/>
      </c>
    </row>
    <row r="804" spans="1:88 16378:16384" ht="15" customHeight="1">
      <c r="A804" s="65" t="str">
        <f t="shared" si="41"/>
        <v/>
      </c>
      <c r="B804" s="65"/>
      <c r="C804" s="66"/>
      <c r="D804" s="66"/>
      <c r="E804" s="66"/>
      <c r="F804" s="66"/>
      <c r="G804" s="66"/>
      <c r="H804" s="66"/>
      <c r="I804" s="66"/>
      <c r="J804" s="66"/>
      <c r="K804" s="66"/>
      <c r="L804" s="66"/>
      <c r="M804" s="66"/>
      <c r="N804" s="66"/>
      <c r="O804" s="66"/>
      <c r="P804" s="66"/>
      <c r="Q804" s="66"/>
      <c r="R804" s="66"/>
      <c r="S804" s="72"/>
      <c r="T804" s="72"/>
      <c r="U804" s="72"/>
      <c r="V804" s="72"/>
      <c r="W804" s="72"/>
      <c r="X804" s="64"/>
      <c r="Y804" s="64"/>
      <c r="Z804" s="64"/>
      <c r="AA804" s="64"/>
      <c r="AB804" s="64"/>
      <c r="AC804" s="64"/>
      <c r="AD804" s="64"/>
      <c r="AE804" s="64"/>
      <c r="AF804" s="64"/>
      <c r="AG804" s="64"/>
      <c r="AH804" s="64"/>
      <c r="AI804" s="64"/>
      <c r="AJ804" s="64"/>
      <c r="AK804" s="64"/>
      <c r="AL804" s="64"/>
      <c r="AM804" s="64"/>
      <c r="AN804" s="64"/>
      <c r="AO804" s="64"/>
      <c r="AP804" s="67" t="str">
        <f>IF($AG804="","",VLOOKUP($AG804,Test_Procedure!$A:$F,2,FALSE))</f>
        <v/>
      </c>
      <c r="AQ804" s="67"/>
      <c r="AR804" s="67"/>
      <c r="AS804" s="68"/>
      <c r="AT804" s="68"/>
      <c r="AU804" s="68"/>
      <c r="AV804" s="68"/>
      <c r="AW804" s="68"/>
      <c r="AX804" s="68"/>
      <c r="AY804" s="68"/>
      <c r="AZ804" s="68"/>
      <c r="BA804" s="68"/>
      <c r="BB804" s="68"/>
      <c r="BC804" s="69" t="str">
        <f t="shared" si="42"/>
        <v/>
      </c>
      <c r="BD804" s="69"/>
      <c r="BE804" s="70">
        <f>IF($AG804="",0,VLOOKUP($AG804,Test_Procedure!$A:$F,3,FALSE))</f>
        <v>0</v>
      </c>
      <c r="BF804" s="70"/>
      <c r="BG804" s="70">
        <f>IF($AG804="",0,VLOOKUP($AG804,Test_Procedure!$A:$F,4,FALSE))</f>
        <v>0</v>
      </c>
      <c r="BH804" s="70"/>
      <c r="BI804" s="70">
        <f>IF($AG804="",0,VLOOKUP($AG804,Test_Procedure!$A:$F,5,FALSE))</f>
        <v>0</v>
      </c>
      <c r="BJ804" s="70"/>
      <c r="BK804" s="70">
        <f>IF($AG804="",0,VLOOKUP($AG804,Test_Procedure!$A:$F,6,FALSE))</f>
        <v>0</v>
      </c>
      <c r="BL804" s="70"/>
      <c r="BM804" s="71"/>
      <c r="BN804" s="71"/>
      <c r="BO804" s="71"/>
      <c r="BP804" s="72"/>
      <c r="BQ804" s="72"/>
      <c r="BR804" s="72"/>
      <c r="BS804" s="72"/>
      <c r="BT804" s="72"/>
      <c r="BU804" s="72"/>
      <c r="BV804" s="72"/>
      <c r="BW804" s="72"/>
      <c r="BX804" s="72"/>
      <c r="BY804" s="72"/>
      <c r="BZ804" s="72"/>
      <c r="CA804" s="72"/>
      <c r="CB804" s="72"/>
      <c r="CC804" s="72"/>
      <c r="CD804" s="72"/>
      <c r="CE804" s="72"/>
      <c r="CF804" s="72"/>
      <c r="CG804" s="72"/>
      <c r="CH804" s="72"/>
      <c r="CI804" s="72"/>
      <c r="CJ804" s="72"/>
      <c r="XEX804" s="56" t="str">
        <f>IF(ISERROR(VLOOKUP('Testing Report'!$G$8,$AG804:$BD804,13,FALSE)),"",VLOOKUP('Testing Report'!$G$8,$AG804:$BD804,13,FALSE))</f>
        <v/>
      </c>
      <c r="XEY804" s="56" t="str">
        <f>IF(ISERROR(VLOOKUP('Testing Report'!$G$8,$AG804:$BD804,15,FALSE)),"",VLOOKUP('Testing Report'!$G$8,$AG804:$BD804,15,FALSE))</f>
        <v/>
      </c>
      <c r="XEZ804" s="56" t="str">
        <f>IF(COUNTIF($X804:$X$5000,'Testing Report'!$G$8)=0,"",COUNTIF($X804:$X$5000,'Testing Report'!$G$8))</f>
        <v/>
      </c>
      <c r="XFA804" s="56" t="str">
        <f>IF(ISERROR(VLOOKUP('Testing Report'!$G$8,$AG804:$BD804,19,FALSE)),"",VLOOKUP('Testing Report'!$G$8,$AG804:$BD804,19,FALSE))</f>
        <v/>
      </c>
      <c r="XFB804" s="56" t="str">
        <f>IF(ISERROR(VLOOKUP('Testing Report'!$G$8,$X804:$BD804,32,FALSE)),"",VLOOKUP('Testing Report'!$G$8,$X804:$BD804,32,FALSE))</f>
        <v/>
      </c>
      <c r="XFC804" s="26"/>
      <c r="XFD804" s="7" t="str">
        <f t="shared" si="40"/>
        <v/>
      </c>
    </row>
    <row r="805" spans="1:88 16378:16384" ht="15" customHeight="1">
      <c r="A805" s="65" t="str">
        <f t="shared" si="41"/>
        <v/>
      </c>
      <c r="B805" s="65"/>
      <c r="C805" s="66"/>
      <c r="D805" s="66"/>
      <c r="E805" s="66"/>
      <c r="F805" s="66"/>
      <c r="G805" s="66"/>
      <c r="H805" s="66"/>
      <c r="I805" s="66"/>
      <c r="J805" s="66"/>
      <c r="K805" s="66"/>
      <c r="L805" s="66"/>
      <c r="M805" s="66"/>
      <c r="N805" s="66"/>
      <c r="O805" s="66"/>
      <c r="P805" s="66"/>
      <c r="Q805" s="66"/>
      <c r="R805" s="66"/>
      <c r="S805" s="72"/>
      <c r="T805" s="72"/>
      <c r="U805" s="72"/>
      <c r="V805" s="72"/>
      <c r="W805" s="72"/>
      <c r="X805" s="64"/>
      <c r="Y805" s="64"/>
      <c r="Z805" s="64"/>
      <c r="AA805" s="64"/>
      <c r="AB805" s="64"/>
      <c r="AC805" s="64"/>
      <c r="AD805" s="64"/>
      <c r="AE805" s="64"/>
      <c r="AF805" s="64"/>
      <c r="AG805" s="64"/>
      <c r="AH805" s="64"/>
      <c r="AI805" s="64"/>
      <c r="AJ805" s="64"/>
      <c r="AK805" s="64"/>
      <c r="AL805" s="64"/>
      <c r="AM805" s="64"/>
      <c r="AN805" s="64"/>
      <c r="AO805" s="64"/>
      <c r="AP805" s="67" t="str">
        <f>IF($AG805="","",VLOOKUP($AG805,Test_Procedure!$A:$F,2,FALSE))</f>
        <v/>
      </c>
      <c r="AQ805" s="67"/>
      <c r="AR805" s="67"/>
      <c r="AS805" s="68"/>
      <c r="AT805" s="68"/>
      <c r="AU805" s="68"/>
      <c r="AV805" s="68"/>
      <c r="AW805" s="68"/>
      <c r="AX805" s="68"/>
      <c r="AY805" s="68"/>
      <c r="AZ805" s="68"/>
      <c r="BA805" s="68"/>
      <c r="BB805" s="68"/>
      <c r="BC805" s="69" t="str">
        <f t="shared" si="42"/>
        <v/>
      </c>
      <c r="BD805" s="69"/>
      <c r="BE805" s="70">
        <f>IF($AG805="",0,VLOOKUP($AG805,Test_Procedure!$A:$F,3,FALSE))</f>
        <v>0</v>
      </c>
      <c r="BF805" s="70"/>
      <c r="BG805" s="70">
        <f>IF($AG805="",0,VLOOKUP($AG805,Test_Procedure!$A:$F,4,FALSE))</f>
        <v>0</v>
      </c>
      <c r="BH805" s="70"/>
      <c r="BI805" s="70">
        <f>IF($AG805="",0,VLOOKUP($AG805,Test_Procedure!$A:$F,5,FALSE))</f>
        <v>0</v>
      </c>
      <c r="BJ805" s="70"/>
      <c r="BK805" s="70">
        <f>IF($AG805="",0,VLOOKUP($AG805,Test_Procedure!$A:$F,6,FALSE))</f>
        <v>0</v>
      </c>
      <c r="BL805" s="70"/>
      <c r="BM805" s="71"/>
      <c r="BN805" s="71"/>
      <c r="BO805" s="71"/>
      <c r="BP805" s="72"/>
      <c r="BQ805" s="72"/>
      <c r="BR805" s="72"/>
      <c r="BS805" s="72"/>
      <c r="BT805" s="72"/>
      <c r="BU805" s="72"/>
      <c r="BV805" s="72"/>
      <c r="BW805" s="72"/>
      <c r="BX805" s="72"/>
      <c r="BY805" s="72"/>
      <c r="BZ805" s="72"/>
      <c r="CA805" s="72"/>
      <c r="CB805" s="72"/>
      <c r="CC805" s="72"/>
      <c r="CD805" s="72"/>
      <c r="CE805" s="72"/>
      <c r="CF805" s="72"/>
      <c r="CG805" s="72"/>
      <c r="CH805" s="72"/>
      <c r="CI805" s="72"/>
      <c r="CJ805" s="72"/>
      <c r="XEX805" s="56" t="str">
        <f>IF(ISERROR(VLOOKUP('Testing Report'!$G$8,$AG805:$BD805,13,FALSE)),"",VLOOKUP('Testing Report'!$G$8,$AG805:$BD805,13,FALSE))</f>
        <v/>
      </c>
      <c r="XEY805" s="56" t="str">
        <f>IF(ISERROR(VLOOKUP('Testing Report'!$G$8,$AG805:$BD805,15,FALSE)),"",VLOOKUP('Testing Report'!$G$8,$AG805:$BD805,15,FALSE))</f>
        <v/>
      </c>
      <c r="XEZ805" s="56" t="str">
        <f>IF(COUNTIF($X805:$X$5000,'Testing Report'!$G$8)=0,"",COUNTIF($X805:$X$5000,'Testing Report'!$G$8))</f>
        <v/>
      </c>
      <c r="XFA805" s="56" t="str">
        <f>IF(ISERROR(VLOOKUP('Testing Report'!$G$8,$AG805:$BD805,19,FALSE)),"",VLOOKUP('Testing Report'!$G$8,$AG805:$BD805,19,FALSE))</f>
        <v/>
      </c>
      <c r="XFB805" s="56" t="str">
        <f>IF(ISERROR(VLOOKUP('Testing Report'!$G$8,$X805:$BD805,32,FALSE)),"",VLOOKUP('Testing Report'!$G$8,$X805:$BD805,32,FALSE))</f>
        <v/>
      </c>
      <c r="XFC805" s="26"/>
      <c r="XFD805" s="7" t="str">
        <f t="shared" si="40"/>
        <v/>
      </c>
    </row>
    <row r="806" spans="1:88 16378:16384" ht="15" customHeight="1">
      <c r="A806" s="65" t="str">
        <f t="shared" si="41"/>
        <v/>
      </c>
      <c r="B806" s="65"/>
      <c r="C806" s="66"/>
      <c r="D806" s="66"/>
      <c r="E806" s="66"/>
      <c r="F806" s="66"/>
      <c r="G806" s="66"/>
      <c r="H806" s="66"/>
      <c r="I806" s="66"/>
      <c r="J806" s="66"/>
      <c r="K806" s="66"/>
      <c r="L806" s="66"/>
      <c r="M806" s="66"/>
      <c r="N806" s="66"/>
      <c r="O806" s="66"/>
      <c r="P806" s="66"/>
      <c r="Q806" s="66"/>
      <c r="R806" s="66"/>
      <c r="S806" s="72"/>
      <c r="T806" s="72"/>
      <c r="U806" s="72"/>
      <c r="V806" s="72"/>
      <c r="W806" s="72"/>
      <c r="X806" s="64"/>
      <c r="Y806" s="64"/>
      <c r="Z806" s="64"/>
      <c r="AA806" s="64"/>
      <c r="AB806" s="64"/>
      <c r="AC806" s="64"/>
      <c r="AD806" s="64"/>
      <c r="AE806" s="64"/>
      <c r="AF806" s="64"/>
      <c r="AG806" s="64"/>
      <c r="AH806" s="64"/>
      <c r="AI806" s="64"/>
      <c r="AJ806" s="64"/>
      <c r="AK806" s="64"/>
      <c r="AL806" s="64"/>
      <c r="AM806" s="64"/>
      <c r="AN806" s="64"/>
      <c r="AO806" s="64"/>
      <c r="AP806" s="67" t="str">
        <f>IF($AG806="","",VLOOKUP($AG806,Test_Procedure!$A:$F,2,FALSE))</f>
        <v/>
      </c>
      <c r="AQ806" s="67"/>
      <c r="AR806" s="67"/>
      <c r="AS806" s="68"/>
      <c r="AT806" s="68"/>
      <c r="AU806" s="68"/>
      <c r="AV806" s="68"/>
      <c r="AW806" s="68"/>
      <c r="AX806" s="68"/>
      <c r="AY806" s="68"/>
      <c r="AZ806" s="68"/>
      <c r="BA806" s="68"/>
      <c r="BB806" s="68"/>
      <c r="BC806" s="69" t="str">
        <f t="shared" si="42"/>
        <v/>
      </c>
      <c r="BD806" s="69"/>
      <c r="BE806" s="70">
        <f>IF($AG806="",0,VLOOKUP($AG806,Test_Procedure!$A:$F,3,FALSE))</f>
        <v>0</v>
      </c>
      <c r="BF806" s="70"/>
      <c r="BG806" s="70">
        <f>IF($AG806="",0,VLOOKUP($AG806,Test_Procedure!$A:$F,4,FALSE))</f>
        <v>0</v>
      </c>
      <c r="BH806" s="70"/>
      <c r="BI806" s="70">
        <f>IF($AG806="",0,VLOOKUP($AG806,Test_Procedure!$A:$F,5,FALSE))</f>
        <v>0</v>
      </c>
      <c r="BJ806" s="70"/>
      <c r="BK806" s="70">
        <f>IF($AG806="",0,VLOOKUP($AG806,Test_Procedure!$A:$F,6,FALSE))</f>
        <v>0</v>
      </c>
      <c r="BL806" s="70"/>
      <c r="BM806" s="71"/>
      <c r="BN806" s="71"/>
      <c r="BO806" s="71"/>
      <c r="BP806" s="72"/>
      <c r="BQ806" s="72"/>
      <c r="BR806" s="72"/>
      <c r="BS806" s="72"/>
      <c r="BT806" s="72"/>
      <c r="BU806" s="72"/>
      <c r="BV806" s="72"/>
      <c r="BW806" s="72"/>
      <c r="BX806" s="72"/>
      <c r="BY806" s="72"/>
      <c r="BZ806" s="72"/>
      <c r="CA806" s="72"/>
      <c r="CB806" s="72"/>
      <c r="CC806" s="72"/>
      <c r="CD806" s="72"/>
      <c r="CE806" s="72"/>
      <c r="CF806" s="72"/>
      <c r="CG806" s="72"/>
      <c r="CH806" s="72"/>
      <c r="CI806" s="72"/>
      <c r="CJ806" s="72"/>
      <c r="XEX806" s="56" t="str">
        <f>IF(ISERROR(VLOOKUP('Testing Report'!$G$8,$AG806:$BD806,13,FALSE)),"",VLOOKUP('Testing Report'!$G$8,$AG806:$BD806,13,FALSE))</f>
        <v/>
      </c>
      <c r="XEY806" s="56" t="str">
        <f>IF(ISERROR(VLOOKUP('Testing Report'!$G$8,$AG806:$BD806,15,FALSE)),"",VLOOKUP('Testing Report'!$G$8,$AG806:$BD806,15,FALSE))</f>
        <v/>
      </c>
      <c r="XEZ806" s="56" t="str">
        <f>IF(COUNTIF($X806:$X$5000,'Testing Report'!$G$8)=0,"",COUNTIF($X806:$X$5000,'Testing Report'!$G$8))</f>
        <v/>
      </c>
      <c r="XFA806" s="56" t="str">
        <f>IF(ISERROR(VLOOKUP('Testing Report'!$G$8,$AG806:$BD806,19,FALSE)),"",VLOOKUP('Testing Report'!$G$8,$AG806:$BD806,19,FALSE))</f>
        <v/>
      </c>
      <c r="XFB806" s="56" t="str">
        <f>IF(ISERROR(VLOOKUP('Testing Report'!$G$8,$X806:$BD806,32,FALSE)),"",VLOOKUP('Testing Report'!$G$8,$X806:$BD806,32,FALSE))</f>
        <v/>
      </c>
      <c r="XFC806" s="26"/>
      <c r="XFD806" s="7" t="str">
        <f t="shared" si="40"/>
        <v/>
      </c>
    </row>
    <row r="807" spans="1:88 16378:16384" ht="15" customHeight="1">
      <c r="A807" s="65" t="str">
        <f t="shared" si="41"/>
        <v/>
      </c>
      <c r="B807" s="65"/>
      <c r="C807" s="66"/>
      <c r="D807" s="66"/>
      <c r="E807" s="66"/>
      <c r="F807" s="66"/>
      <c r="G807" s="66"/>
      <c r="H807" s="66"/>
      <c r="I807" s="66"/>
      <c r="J807" s="66"/>
      <c r="K807" s="66"/>
      <c r="L807" s="66"/>
      <c r="M807" s="66"/>
      <c r="N807" s="66"/>
      <c r="O807" s="66"/>
      <c r="P807" s="66"/>
      <c r="Q807" s="66"/>
      <c r="R807" s="66"/>
      <c r="S807" s="72"/>
      <c r="T807" s="72"/>
      <c r="U807" s="72"/>
      <c r="V807" s="72"/>
      <c r="W807" s="72"/>
      <c r="X807" s="64"/>
      <c r="Y807" s="64"/>
      <c r="Z807" s="64"/>
      <c r="AA807" s="64"/>
      <c r="AB807" s="64"/>
      <c r="AC807" s="64"/>
      <c r="AD807" s="64"/>
      <c r="AE807" s="64"/>
      <c r="AF807" s="64"/>
      <c r="AG807" s="64"/>
      <c r="AH807" s="64"/>
      <c r="AI807" s="64"/>
      <c r="AJ807" s="64"/>
      <c r="AK807" s="64"/>
      <c r="AL807" s="64"/>
      <c r="AM807" s="64"/>
      <c r="AN807" s="64"/>
      <c r="AO807" s="64"/>
      <c r="AP807" s="67" t="str">
        <f>IF($AG807="","",VLOOKUP($AG807,Test_Procedure!$A:$F,2,FALSE))</f>
        <v/>
      </c>
      <c r="AQ807" s="67"/>
      <c r="AR807" s="67"/>
      <c r="AS807" s="68"/>
      <c r="AT807" s="68"/>
      <c r="AU807" s="68"/>
      <c r="AV807" s="68"/>
      <c r="AW807" s="68"/>
      <c r="AX807" s="68"/>
      <c r="AY807" s="68"/>
      <c r="AZ807" s="68"/>
      <c r="BA807" s="68"/>
      <c r="BB807" s="68"/>
      <c r="BC807" s="69" t="str">
        <f t="shared" si="42"/>
        <v/>
      </c>
      <c r="BD807" s="69"/>
      <c r="BE807" s="70">
        <f>IF($AG807="",0,VLOOKUP($AG807,Test_Procedure!$A:$F,3,FALSE))</f>
        <v>0</v>
      </c>
      <c r="BF807" s="70"/>
      <c r="BG807" s="70">
        <f>IF($AG807="",0,VLOOKUP($AG807,Test_Procedure!$A:$F,4,FALSE))</f>
        <v>0</v>
      </c>
      <c r="BH807" s="70"/>
      <c r="BI807" s="70">
        <f>IF($AG807="",0,VLOOKUP($AG807,Test_Procedure!$A:$F,5,FALSE))</f>
        <v>0</v>
      </c>
      <c r="BJ807" s="70"/>
      <c r="BK807" s="70">
        <f>IF($AG807="",0,VLOOKUP($AG807,Test_Procedure!$A:$F,6,FALSE))</f>
        <v>0</v>
      </c>
      <c r="BL807" s="70"/>
      <c r="BM807" s="71"/>
      <c r="BN807" s="71"/>
      <c r="BO807" s="71"/>
      <c r="BP807" s="72"/>
      <c r="BQ807" s="72"/>
      <c r="BR807" s="72"/>
      <c r="BS807" s="72"/>
      <c r="BT807" s="72"/>
      <c r="BU807" s="72"/>
      <c r="BV807" s="72"/>
      <c r="BW807" s="72"/>
      <c r="BX807" s="72"/>
      <c r="BY807" s="72"/>
      <c r="BZ807" s="72"/>
      <c r="CA807" s="72"/>
      <c r="CB807" s="72"/>
      <c r="CC807" s="72"/>
      <c r="CD807" s="72"/>
      <c r="CE807" s="72"/>
      <c r="CF807" s="72"/>
      <c r="CG807" s="72"/>
      <c r="CH807" s="72"/>
      <c r="CI807" s="72"/>
      <c r="CJ807" s="72"/>
      <c r="XEX807" s="56" t="str">
        <f>IF(ISERROR(VLOOKUP('Testing Report'!$G$8,$AG807:$BD807,13,FALSE)),"",VLOOKUP('Testing Report'!$G$8,$AG807:$BD807,13,FALSE))</f>
        <v/>
      </c>
      <c r="XEY807" s="56" t="str">
        <f>IF(ISERROR(VLOOKUP('Testing Report'!$G$8,$AG807:$BD807,15,FALSE)),"",VLOOKUP('Testing Report'!$G$8,$AG807:$BD807,15,FALSE))</f>
        <v/>
      </c>
      <c r="XEZ807" s="56" t="str">
        <f>IF(COUNTIF($X807:$X$5000,'Testing Report'!$G$8)=0,"",COUNTIF($X807:$X$5000,'Testing Report'!$G$8))</f>
        <v/>
      </c>
      <c r="XFA807" s="56" t="str">
        <f>IF(ISERROR(VLOOKUP('Testing Report'!$G$8,$AG807:$BD807,19,FALSE)),"",VLOOKUP('Testing Report'!$G$8,$AG807:$BD807,19,FALSE))</f>
        <v/>
      </c>
      <c r="XFB807" s="56" t="str">
        <f>IF(ISERROR(VLOOKUP('Testing Report'!$G$8,$X807:$BD807,32,FALSE)),"",VLOOKUP('Testing Report'!$G$8,$X807:$BD807,32,FALSE))</f>
        <v/>
      </c>
      <c r="XFC807" s="26"/>
      <c r="XFD807" s="7" t="str">
        <f t="shared" si="40"/>
        <v/>
      </c>
    </row>
    <row r="808" spans="1:88 16378:16384" ht="15" customHeight="1">
      <c r="A808" s="65" t="str">
        <f t="shared" si="41"/>
        <v/>
      </c>
      <c r="B808" s="65"/>
      <c r="C808" s="66"/>
      <c r="D808" s="66"/>
      <c r="E808" s="66"/>
      <c r="F808" s="66"/>
      <c r="G808" s="66"/>
      <c r="H808" s="66"/>
      <c r="I808" s="66"/>
      <c r="J808" s="66"/>
      <c r="K808" s="66"/>
      <c r="L808" s="66"/>
      <c r="M808" s="66"/>
      <c r="N808" s="66"/>
      <c r="O808" s="66"/>
      <c r="P808" s="66"/>
      <c r="Q808" s="66"/>
      <c r="R808" s="66"/>
      <c r="S808" s="72"/>
      <c r="T808" s="72"/>
      <c r="U808" s="72"/>
      <c r="V808" s="72"/>
      <c r="W808" s="72"/>
      <c r="X808" s="64"/>
      <c r="Y808" s="64"/>
      <c r="Z808" s="64"/>
      <c r="AA808" s="64"/>
      <c r="AB808" s="64"/>
      <c r="AC808" s="64"/>
      <c r="AD808" s="64"/>
      <c r="AE808" s="64"/>
      <c r="AF808" s="64"/>
      <c r="AG808" s="64"/>
      <c r="AH808" s="64"/>
      <c r="AI808" s="64"/>
      <c r="AJ808" s="64"/>
      <c r="AK808" s="64"/>
      <c r="AL808" s="64"/>
      <c r="AM808" s="64"/>
      <c r="AN808" s="64"/>
      <c r="AO808" s="64"/>
      <c r="AP808" s="67" t="str">
        <f>IF($AG808="","",VLOOKUP($AG808,Test_Procedure!$A:$F,2,FALSE))</f>
        <v/>
      </c>
      <c r="AQ808" s="67"/>
      <c r="AR808" s="67"/>
      <c r="AS808" s="68"/>
      <c r="AT808" s="68"/>
      <c r="AU808" s="68"/>
      <c r="AV808" s="68"/>
      <c r="AW808" s="68"/>
      <c r="AX808" s="68"/>
      <c r="AY808" s="68"/>
      <c r="AZ808" s="68"/>
      <c r="BA808" s="68"/>
      <c r="BB808" s="68"/>
      <c r="BC808" s="69" t="str">
        <f t="shared" si="42"/>
        <v/>
      </c>
      <c r="BD808" s="69"/>
      <c r="BE808" s="70">
        <f>IF($AG808="",0,VLOOKUP($AG808,Test_Procedure!$A:$F,3,FALSE))</f>
        <v>0</v>
      </c>
      <c r="BF808" s="70"/>
      <c r="BG808" s="70">
        <f>IF($AG808="",0,VLOOKUP($AG808,Test_Procedure!$A:$F,4,FALSE))</f>
        <v>0</v>
      </c>
      <c r="BH808" s="70"/>
      <c r="BI808" s="70">
        <f>IF($AG808="",0,VLOOKUP($AG808,Test_Procedure!$A:$F,5,FALSE))</f>
        <v>0</v>
      </c>
      <c r="BJ808" s="70"/>
      <c r="BK808" s="70">
        <f>IF($AG808="",0,VLOOKUP($AG808,Test_Procedure!$A:$F,6,FALSE))</f>
        <v>0</v>
      </c>
      <c r="BL808" s="70"/>
      <c r="BM808" s="71"/>
      <c r="BN808" s="71"/>
      <c r="BO808" s="71"/>
      <c r="BP808" s="72"/>
      <c r="BQ808" s="72"/>
      <c r="BR808" s="72"/>
      <c r="BS808" s="72"/>
      <c r="BT808" s="72"/>
      <c r="BU808" s="72"/>
      <c r="BV808" s="72"/>
      <c r="BW808" s="72"/>
      <c r="BX808" s="72"/>
      <c r="BY808" s="72"/>
      <c r="BZ808" s="72"/>
      <c r="CA808" s="72"/>
      <c r="CB808" s="72"/>
      <c r="CC808" s="72"/>
      <c r="CD808" s="72"/>
      <c r="CE808" s="72"/>
      <c r="CF808" s="72"/>
      <c r="CG808" s="72"/>
      <c r="CH808" s="72"/>
      <c r="CI808" s="72"/>
      <c r="CJ808" s="72"/>
      <c r="XEX808" s="56" t="str">
        <f>IF(ISERROR(VLOOKUP('Testing Report'!$G$8,$AG808:$BD808,13,FALSE)),"",VLOOKUP('Testing Report'!$G$8,$AG808:$BD808,13,FALSE))</f>
        <v/>
      </c>
      <c r="XEY808" s="56" t="str">
        <f>IF(ISERROR(VLOOKUP('Testing Report'!$G$8,$AG808:$BD808,15,FALSE)),"",VLOOKUP('Testing Report'!$G$8,$AG808:$BD808,15,FALSE))</f>
        <v/>
      </c>
      <c r="XEZ808" s="56" t="str">
        <f>IF(COUNTIF($X808:$X$5000,'Testing Report'!$G$8)=0,"",COUNTIF($X808:$X$5000,'Testing Report'!$G$8))</f>
        <v/>
      </c>
      <c r="XFA808" s="56" t="str">
        <f>IF(ISERROR(VLOOKUP('Testing Report'!$G$8,$AG808:$BD808,19,FALSE)),"",VLOOKUP('Testing Report'!$G$8,$AG808:$BD808,19,FALSE))</f>
        <v/>
      </c>
      <c r="XFB808" s="56" t="str">
        <f>IF(ISERROR(VLOOKUP('Testing Report'!$G$8,$X808:$BD808,32,FALSE)),"",VLOOKUP('Testing Report'!$G$8,$X808:$BD808,32,FALSE))</f>
        <v/>
      </c>
      <c r="XFC808" s="26"/>
      <c r="XFD808" s="7" t="str">
        <f t="shared" si="40"/>
        <v/>
      </c>
    </row>
    <row r="809" spans="1:88 16378:16384" ht="15" customHeight="1">
      <c r="A809" s="65" t="str">
        <f t="shared" si="41"/>
        <v/>
      </c>
      <c r="B809" s="65"/>
      <c r="C809" s="66"/>
      <c r="D809" s="66"/>
      <c r="E809" s="66"/>
      <c r="F809" s="66"/>
      <c r="G809" s="66"/>
      <c r="H809" s="66"/>
      <c r="I809" s="66"/>
      <c r="J809" s="66"/>
      <c r="K809" s="66"/>
      <c r="L809" s="66"/>
      <c r="M809" s="66"/>
      <c r="N809" s="66"/>
      <c r="O809" s="66"/>
      <c r="P809" s="66"/>
      <c r="Q809" s="66"/>
      <c r="R809" s="66"/>
      <c r="S809" s="72"/>
      <c r="T809" s="72"/>
      <c r="U809" s="72"/>
      <c r="V809" s="72"/>
      <c r="W809" s="72"/>
      <c r="X809" s="64"/>
      <c r="Y809" s="64"/>
      <c r="Z809" s="64"/>
      <c r="AA809" s="64"/>
      <c r="AB809" s="64"/>
      <c r="AC809" s="64"/>
      <c r="AD809" s="64"/>
      <c r="AE809" s="64"/>
      <c r="AF809" s="64"/>
      <c r="AG809" s="64"/>
      <c r="AH809" s="64"/>
      <c r="AI809" s="64"/>
      <c r="AJ809" s="64"/>
      <c r="AK809" s="64"/>
      <c r="AL809" s="64"/>
      <c r="AM809" s="64"/>
      <c r="AN809" s="64"/>
      <c r="AO809" s="64"/>
      <c r="AP809" s="67" t="str">
        <f>IF($AG809="","",VLOOKUP($AG809,Test_Procedure!$A:$F,2,FALSE))</f>
        <v/>
      </c>
      <c r="AQ809" s="67"/>
      <c r="AR809" s="67"/>
      <c r="AS809" s="68"/>
      <c r="AT809" s="68"/>
      <c r="AU809" s="68"/>
      <c r="AV809" s="68"/>
      <c r="AW809" s="68"/>
      <c r="AX809" s="68"/>
      <c r="AY809" s="68"/>
      <c r="AZ809" s="68"/>
      <c r="BA809" s="68"/>
      <c r="BB809" s="68"/>
      <c r="BC809" s="69" t="str">
        <f t="shared" si="42"/>
        <v/>
      </c>
      <c r="BD809" s="69"/>
      <c r="BE809" s="70">
        <f>IF($AG809="",0,VLOOKUP($AG809,Test_Procedure!$A:$F,3,FALSE))</f>
        <v>0</v>
      </c>
      <c r="BF809" s="70"/>
      <c r="BG809" s="70">
        <f>IF($AG809="",0,VLOOKUP($AG809,Test_Procedure!$A:$F,4,FALSE))</f>
        <v>0</v>
      </c>
      <c r="BH809" s="70"/>
      <c r="BI809" s="70">
        <f>IF($AG809="",0,VLOOKUP($AG809,Test_Procedure!$A:$F,5,FALSE))</f>
        <v>0</v>
      </c>
      <c r="BJ809" s="70"/>
      <c r="BK809" s="70">
        <f>IF($AG809="",0,VLOOKUP($AG809,Test_Procedure!$A:$F,6,FALSE))</f>
        <v>0</v>
      </c>
      <c r="BL809" s="70"/>
      <c r="BM809" s="71"/>
      <c r="BN809" s="71"/>
      <c r="BO809" s="71"/>
      <c r="BP809" s="72"/>
      <c r="BQ809" s="72"/>
      <c r="BR809" s="72"/>
      <c r="BS809" s="72"/>
      <c r="BT809" s="72"/>
      <c r="BU809" s="72"/>
      <c r="BV809" s="72"/>
      <c r="BW809" s="72"/>
      <c r="BX809" s="72"/>
      <c r="BY809" s="72"/>
      <c r="BZ809" s="72"/>
      <c r="CA809" s="72"/>
      <c r="CB809" s="72"/>
      <c r="CC809" s="72"/>
      <c r="CD809" s="72"/>
      <c r="CE809" s="72"/>
      <c r="CF809" s="72"/>
      <c r="CG809" s="72"/>
      <c r="CH809" s="72"/>
      <c r="CI809" s="72"/>
      <c r="CJ809" s="72"/>
      <c r="XEX809" s="56" t="str">
        <f>IF(ISERROR(VLOOKUP('Testing Report'!$G$8,$AG809:$BD809,13,FALSE)),"",VLOOKUP('Testing Report'!$G$8,$AG809:$BD809,13,FALSE))</f>
        <v/>
      </c>
      <c r="XEY809" s="56" t="str">
        <f>IF(ISERROR(VLOOKUP('Testing Report'!$G$8,$AG809:$BD809,15,FALSE)),"",VLOOKUP('Testing Report'!$G$8,$AG809:$BD809,15,FALSE))</f>
        <v/>
      </c>
      <c r="XEZ809" s="56" t="str">
        <f>IF(COUNTIF($X809:$X$5000,'Testing Report'!$G$8)=0,"",COUNTIF($X809:$X$5000,'Testing Report'!$G$8))</f>
        <v/>
      </c>
      <c r="XFA809" s="56" t="str">
        <f>IF(ISERROR(VLOOKUP('Testing Report'!$G$8,$AG809:$BD809,19,FALSE)),"",VLOOKUP('Testing Report'!$G$8,$AG809:$BD809,19,FALSE))</f>
        <v/>
      </c>
      <c r="XFB809" s="56" t="str">
        <f>IF(ISERROR(VLOOKUP('Testing Report'!$G$8,$X809:$BD809,32,FALSE)),"",VLOOKUP('Testing Report'!$G$8,$X809:$BD809,32,FALSE))</f>
        <v/>
      </c>
      <c r="XFC809" s="26"/>
      <c r="XFD809" s="7" t="str">
        <f t="shared" ref="XFD809:XFD872" si="43">X809&amp;BM809</f>
        <v/>
      </c>
    </row>
    <row r="810" spans="1:88 16378:16384" ht="15" customHeight="1">
      <c r="A810" s="65" t="str">
        <f t="shared" si="41"/>
        <v/>
      </c>
      <c r="B810" s="65"/>
      <c r="C810" s="66"/>
      <c r="D810" s="66"/>
      <c r="E810" s="66"/>
      <c r="F810" s="66"/>
      <c r="G810" s="66"/>
      <c r="H810" s="66"/>
      <c r="I810" s="66"/>
      <c r="J810" s="66"/>
      <c r="K810" s="66"/>
      <c r="L810" s="66"/>
      <c r="M810" s="66"/>
      <c r="N810" s="66"/>
      <c r="O810" s="66"/>
      <c r="P810" s="66"/>
      <c r="Q810" s="66"/>
      <c r="R810" s="66"/>
      <c r="S810" s="72"/>
      <c r="T810" s="72"/>
      <c r="U810" s="72"/>
      <c r="V810" s="72"/>
      <c r="W810" s="72"/>
      <c r="X810" s="64"/>
      <c r="Y810" s="64"/>
      <c r="Z810" s="64"/>
      <c r="AA810" s="64"/>
      <c r="AB810" s="64"/>
      <c r="AC810" s="64"/>
      <c r="AD810" s="64"/>
      <c r="AE810" s="64"/>
      <c r="AF810" s="64"/>
      <c r="AG810" s="64"/>
      <c r="AH810" s="64"/>
      <c r="AI810" s="64"/>
      <c r="AJ810" s="64"/>
      <c r="AK810" s="64"/>
      <c r="AL810" s="64"/>
      <c r="AM810" s="64"/>
      <c r="AN810" s="64"/>
      <c r="AO810" s="64"/>
      <c r="AP810" s="67" t="str">
        <f>IF($AG810="","",VLOOKUP($AG810,Test_Procedure!$A:$F,2,FALSE))</f>
        <v/>
      </c>
      <c r="AQ810" s="67"/>
      <c r="AR810" s="67"/>
      <c r="AS810" s="68"/>
      <c r="AT810" s="68"/>
      <c r="AU810" s="68"/>
      <c r="AV810" s="68"/>
      <c r="AW810" s="68"/>
      <c r="AX810" s="68"/>
      <c r="AY810" s="68"/>
      <c r="AZ810" s="68"/>
      <c r="BA810" s="68"/>
      <c r="BB810" s="68"/>
      <c r="BC810" s="69" t="str">
        <f t="shared" si="42"/>
        <v/>
      </c>
      <c r="BD810" s="69"/>
      <c r="BE810" s="70">
        <f>IF($AG810="",0,VLOOKUP($AG810,Test_Procedure!$A:$F,3,FALSE))</f>
        <v>0</v>
      </c>
      <c r="BF810" s="70"/>
      <c r="BG810" s="70">
        <f>IF($AG810="",0,VLOOKUP($AG810,Test_Procedure!$A:$F,4,FALSE))</f>
        <v>0</v>
      </c>
      <c r="BH810" s="70"/>
      <c r="BI810" s="70">
        <f>IF($AG810="",0,VLOOKUP($AG810,Test_Procedure!$A:$F,5,FALSE))</f>
        <v>0</v>
      </c>
      <c r="BJ810" s="70"/>
      <c r="BK810" s="70">
        <f>IF($AG810="",0,VLOOKUP($AG810,Test_Procedure!$A:$F,6,FALSE))</f>
        <v>0</v>
      </c>
      <c r="BL810" s="70"/>
      <c r="BM810" s="71"/>
      <c r="BN810" s="71"/>
      <c r="BO810" s="71"/>
      <c r="BP810" s="72"/>
      <c r="BQ810" s="72"/>
      <c r="BR810" s="72"/>
      <c r="BS810" s="72"/>
      <c r="BT810" s="72"/>
      <c r="BU810" s="72"/>
      <c r="BV810" s="72"/>
      <c r="BW810" s="72"/>
      <c r="BX810" s="72"/>
      <c r="BY810" s="72"/>
      <c r="BZ810" s="72"/>
      <c r="CA810" s="72"/>
      <c r="CB810" s="72"/>
      <c r="CC810" s="72"/>
      <c r="CD810" s="72"/>
      <c r="CE810" s="72"/>
      <c r="CF810" s="72"/>
      <c r="CG810" s="72"/>
      <c r="CH810" s="72"/>
      <c r="CI810" s="72"/>
      <c r="CJ810" s="72"/>
      <c r="XEX810" s="56" t="str">
        <f>IF(ISERROR(VLOOKUP('Testing Report'!$G$8,$AG810:$BD810,13,FALSE)),"",VLOOKUP('Testing Report'!$G$8,$AG810:$BD810,13,FALSE))</f>
        <v/>
      </c>
      <c r="XEY810" s="56" t="str">
        <f>IF(ISERROR(VLOOKUP('Testing Report'!$G$8,$AG810:$BD810,15,FALSE)),"",VLOOKUP('Testing Report'!$G$8,$AG810:$BD810,15,FALSE))</f>
        <v/>
      </c>
      <c r="XEZ810" s="56" t="str">
        <f>IF(COUNTIF($X810:$X$5000,'Testing Report'!$G$8)=0,"",COUNTIF($X810:$X$5000,'Testing Report'!$G$8))</f>
        <v/>
      </c>
      <c r="XFA810" s="56" t="str">
        <f>IF(ISERROR(VLOOKUP('Testing Report'!$G$8,$AG810:$BD810,19,FALSE)),"",VLOOKUP('Testing Report'!$G$8,$AG810:$BD810,19,FALSE))</f>
        <v/>
      </c>
      <c r="XFB810" s="56" t="str">
        <f>IF(ISERROR(VLOOKUP('Testing Report'!$G$8,$X810:$BD810,32,FALSE)),"",VLOOKUP('Testing Report'!$G$8,$X810:$BD810,32,FALSE))</f>
        <v/>
      </c>
      <c r="XFC810" s="26"/>
      <c r="XFD810" s="7" t="str">
        <f t="shared" si="43"/>
        <v/>
      </c>
    </row>
    <row r="811" spans="1:88 16378:16384" ht="15" customHeight="1">
      <c r="A811" s="65" t="str">
        <f t="shared" si="41"/>
        <v/>
      </c>
      <c r="B811" s="65"/>
      <c r="C811" s="66"/>
      <c r="D811" s="66"/>
      <c r="E811" s="66"/>
      <c r="F811" s="66"/>
      <c r="G811" s="66"/>
      <c r="H811" s="66"/>
      <c r="I811" s="66"/>
      <c r="J811" s="66"/>
      <c r="K811" s="66"/>
      <c r="L811" s="66"/>
      <c r="M811" s="66"/>
      <c r="N811" s="66"/>
      <c r="O811" s="66"/>
      <c r="P811" s="66"/>
      <c r="Q811" s="66"/>
      <c r="R811" s="66"/>
      <c r="S811" s="72"/>
      <c r="T811" s="72"/>
      <c r="U811" s="72"/>
      <c r="V811" s="72"/>
      <c r="W811" s="72"/>
      <c r="X811" s="64"/>
      <c r="Y811" s="64"/>
      <c r="Z811" s="64"/>
      <c r="AA811" s="64"/>
      <c r="AB811" s="64"/>
      <c r="AC811" s="64"/>
      <c r="AD811" s="64"/>
      <c r="AE811" s="64"/>
      <c r="AF811" s="64"/>
      <c r="AG811" s="64"/>
      <c r="AH811" s="64"/>
      <c r="AI811" s="64"/>
      <c r="AJ811" s="64"/>
      <c r="AK811" s="64"/>
      <c r="AL811" s="64"/>
      <c r="AM811" s="64"/>
      <c r="AN811" s="64"/>
      <c r="AO811" s="64"/>
      <c r="AP811" s="67" t="str">
        <f>IF($AG811="","",VLOOKUP($AG811,Test_Procedure!$A:$F,2,FALSE))</f>
        <v/>
      </c>
      <c r="AQ811" s="67"/>
      <c r="AR811" s="67"/>
      <c r="AS811" s="68"/>
      <c r="AT811" s="68"/>
      <c r="AU811" s="68"/>
      <c r="AV811" s="68"/>
      <c r="AW811" s="68"/>
      <c r="AX811" s="68"/>
      <c r="AY811" s="68"/>
      <c r="AZ811" s="68"/>
      <c r="BA811" s="68"/>
      <c r="BB811" s="68"/>
      <c r="BC811" s="69" t="str">
        <f t="shared" si="42"/>
        <v/>
      </c>
      <c r="BD811" s="69"/>
      <c r="BE811" s="70">
        <f>IF($AG811="",0,VLOOKUP($AG811,Test_Procedure!$A:$F,3,FALSE))</f>
        <v>0</v>
      </c>
      <c r="BF811" s="70"/>
      <c r="BG811" s="70">
        <f>IF($AG811="",0,VLOOKUP($AG811,Test_Procedure!$A:$F,4,FALSE))</f>
        <v>0</v>
      </c>
      <c r="BH811" s="70"/>
      <c r="BI811" s="70">
        <f>IF($AG811="",0,VLOOKUP($AG811,Test_Procedure!$A:$F,5,FALSE))</f>
        <v>0</v>
      </c>
      <c r="BJ811" s="70"/>
      <c r="BK811" s="70">
        <f>IF($AG811="",0,VLOOKUP($AG811,Test_Procedure!$A:$F,6,FALSE))</f>
        <v>0</v>
      </c>
      <c r="BL811" s="70"/>
      <c r="BM811" s="71"/>
      <c r="BN811" s="71"/>
      <c r="BO811" s="71"/>
      <c r="BP811" s="72"/>
      <c r="BQ811" s="72"/>
      <c r="BR811" s="72"/>
      <c r="BS811" s="72"/>
      <c r="BT811" s="72"/>
      <c r="BU811" s="72"/>
      <c r="BV811" s="72"/>
      <c r="BW811" s="72"/>
      <c r="BX811" s="72"/>
      <c r="BY811" s="72"/>
      <c r="BZ811" s="72"/>
      <c r="CA811" s="72"/>
      <c r="CB811" s="72"/>
      <c r="CC811" s="72"/>
      <c r="CD811" s="72"/>
      <c r="CE811" s="72"/>
      <c r="CF811" s="72"/>
      <c r="CG811" s="72"/>
      <c r="CH811" s="72"/>
      <c r="CI811" s="72"/>
      <c r="CJ811" s="72"/>
      <c r="XEX811" s="56" t="str">
        <f>IF(ISERROR(VLOOKUP('Testing Report'!$G$8,$AG811:$BD811,13,FALSE)),"",VLOOKUP('Testing Report'!$G$8,$AG811:$BD811,13,FALSE))</f>
        <v/>
      </c>
      <c r="XEY811" s="56" t="str">
        <f>IF(ISERROR(VLOOKUP('Testing Report'!$G$8,$AG811:$BD811,15,FALSE)),"",VLOOKUP('Testing Report'!$G$8,$AG811:$BD811,15,FALSE))</f>
        <v/>
      </c>
      <c r="XEZ811" s="56" t="str">
        <f>IF(COUNTIF($X811:$X$5000,'Testing Report'!$G$8)=0,"",COUNTIF($X811:$X$5000,'Testing Report'!$G$8))</f>
        <v/>
      </c>
      <c r="XFA811" s="56" t="str">
        <f>IF(ISERROR(VLOOKUP('Testing Report'!$G$8,$AG811:$BD811,19,FALSE)),"",VLOOKUP('Testing Report'!$G$8,$AG811:$BD811,19,FALSE))</f>
        <v/>
      </c>
      <c r="XFB811" s="56" t="str">
        <f>IF(ISERROR(VLOOKUP('Testing Report'!$G$8,$X811:$BD811,32,FALSE)),"",VLOOKUP('Testing Report'!$G$8,$X811:$BD811,32,FALSE))</f>
        <v/>
      </c>
      <c r="XFC811" s="26"/>
      <c r="XFD811" s="7" t="str">
        <f t="shared" si="43"/>
        <v/>
      </c>
    </row>
    <row r="812" spans="1:88 16378:16384" ht="15" customHeight="1">
      <c r="A812" s="65" t="str">
        <f t="shared" si="41"/>
        <v/>
      </c>
      <c r="B812" s="65"/>
      <c r="C812" s="66"/>
      <c r="D812" s="66"/>
      <c r="E812" s="66"/>
      <c r="F812" s="66"/>
      <c r="G812" s="66"/>
      <c r="H812" s="66"/>
      <c r="I812" s="66"/>
      <c r="J812" s="66"/>
      <c r="K812" s="66"/>
      <c r="L812" s="66"/>
      <c r="M812" s="66"/>
      <c r="N812" s="66"/>
      <c r="O812" s="66"/>
      <c r="P812" s="66"/>
      <c r="Q812" s="66"/>
      <c r="R812" s="66"/>
      <c r="S812" s="72"/>
      <c r="T812" s="72"/>
      <c r="U812" s="72"/>
      <c r="V812" s="72"/>
      <c r="W812" s="72"/>
      <c r="X812" s="64"/>
      <c r="Y812" s="64"/>
      <c r="Z812" s="64"/>
      <c r="AA812" s="64"/>
      <c r="AB812" s="64"/>
      <c r="AC812" s="64"/>
      <c r="AD812" s="64"/>
      <c r="AE812" s="64"/>
      <c r="AF812" s="64"/>
      <c r="AG812" s="64"/>
      <c r="AH812" s="64"/>
      <c r="AI812" s="64"/>
      <c r="AJ812" s="64"/>
      <c r="AK812" s="64"/>
      <c r="AL812" s="64"/>
      <c r="AM812" s="64"/>
      <c r="AN812" s="64"/>
      <c r="AO812" s="64"/>
      <c r="AP812" s="67" t="str">
        <f>IF($AG812="","",VLOOKUP($AG812,Test_Procedure!$A:$F,2,FALSE))</f>
        <v/>
      </c>
      <c r="AQ812" s="67"/>
      <c r="AR812" s="67"/>
      <c r="AS812" s="68"/>
      <c r="AT812" s="68"/>
      <c r="AU812" s="68"/>
      <c r="AV812" s="68"/>
      <c r="AW812" s="68"/>
      <c r="AX812" s="68"/>
      <c r="AY812" s="68"/>
      <c r="AZ812" s="68"/>
      <c r="BA812" s="68"/>
      <c r="BB812" s="68"/>
      <c r="BC812" s="69" t="str">
        <f t="shared" si="42"/>
        <v/>
      </c>
      <c r="BD812" s="69"/>
      <c r="BE812" s="70">
        <f>IF($AG812="",0,VLOOKUP($AG812,Test_Procedure!$A:$F,3,FALSE))</f>
        <v>0</v>
      </c>
      <c r="BF812" s="70"/>
      <c r="BG812" s="70">
        <f>IF($AG812="",0,VLOOKUP($AG812,Test_Procedure!$A:$F,4,FALSE))</f>
        <v>0</v>
      </c>
      <c r="BH812" s="70"/>
      <c r="BI812" s="70">
        <f>IF($AG812="",0,VLOOKUP($AG812,Test_Procedure!$A:$F,5,FALSE))</f>
        <v>0</v>
      </c>
      <c r="BJ812" s="70"/>
      <c r="BK812" s="70">
        <f>IF($AG812="",0,VLOOKUP($AG812,Test_Procedure!$A:$F,6,FALSE))</f>
        <v>0</v>
      </c>
      <c r="BL812" s="70"/>
      <c r="BM812" s="71"/>
      <c r="BN812" s="71"/>
      <c r="BO812" s="71"/>
      <c r="BP812" s="72"/>
      <c r="BQ812" s="72"/>
      <c r="BR812" s="72"/>
      <c r="BS812" s="72"/>
      <c r="BT812" s="72"/>
      <c r="BU812" s="72"/>
      <c r="BV812" s="72"/>
      <c r="BW812" s="72"/>
      <c r="BX812" s="72"/>
      <c r="BY812" s="72"/>
      <c r="BZ812" s="72"/>
      <c r="CA812" s="72"/>
      <c r="CB812" s="72"/>
      <c r="CC812" s="72"/>
      <c r="CD812" s="72"/>
      <c r="CE812" s="72"/>
      <c r="CF812" s="72"/>
      <c r="CG812" s="72"/>
      <c r="CH812" s="72"/>
      <c r="CI812" s="72"/>
      <c r="CJ812" s="72"/>
      <c r="XEX812" s="56" t="str">
        <f>IF(ISERROR(VLOOKUP('Testing Report'!$G$8,$AG812:$BD812,13,FALSE)),"",VLOOKUP('Testing Report'!$G$8,$AG812:$BD812,13,FALSE))</f>
        <v/>
      </c>
      <c r="XEY812" s="56" t="str">
        <f>IF(ISERROR(VLOOKUP('Testing Report'!$G$8,$AG812:$BD812,15,FALSE)),"",VLOOKUP('Testing Report'!$G$8,$AG812:$BD812,15,FALSE))</f>
        <v/>
      </c>
      <c r="XEZ812" s="56" t="str">
        <f>IF(COUNTIF($X812:$X$5000,'Testing Report'!$G$8)=0,"",COUNTIF($X812:$X$5000,'Testing Report'!$G$8))</f>
        <v/>
      </c>
      <c r="XFA812" s="56" t="str">
        <f>IF(ISERROR(VLOOKUP('Testing Report'!$G$8,$AG812:$BD812,19,FALSE)),"",VLOOKUP('Testing Report'!$G$8,$AG812:$BD812,19,FALSE))</f>
        <v/>
      </c>
      <c r="XFB812" s="56" t="str">
        <f>IF(ISERROR(VLOOKUP('Testing Report'!$G$8,$X812:$BD812,32,FALSE)),"",VLOOKUP('Testing Report'!$G$8,$X812:$BD812,32,FALSE))</f>
        <v/>
      </c>
      <c r="XFC812" s="26"/>
      <c r="XFD812" s="7" t="str">
        <f t="shared" si="43"/>
        <v/>
      </c>
    </row>
    <row r="813" spans="1:88 16378:16384" ht="15" customHeight="1">
      <c r="A813" s="65" t="str">
        <f t="shared" si="41"/>
        <v/>
      </c>
      <c r="B813" s="65"/>
      <c r="C813" s="66"/>
      <c r="D813" s="66"/>
      <c r="E813" s="66"/>
      <c r="F813" s="66"/>
      <c r="G813" s="66"/>
      <c r="H813" s="66"/>
      <c r="I813" s="66"/>
      <c r="J813" s="66"/>
      <c r="K813" s="66"/>
      <c r="L813" s="66"/>
      <c r="M813" s="66"/>
      <c r="N813" s="66"/>
      <c r="O813" s="66"/>
      <c r="P813" s="66"/>
      <c r="Q813" s="66"/>
      <c r="R813" s="66"/>
      <c r="S813" s="72"/>
      <c r="T813" s="72"/>
      <c r="U813" s="72"/>
      <c r="V813" s="72"/>
      <c r="W813" s="72"/>
      <c r="X813" s="64"/>
      <c r="Y813" s="64"/>
      <c r="Z813" s="64"/>
      <c r="AA813" s="64"/>
      <c r="AB813" s="64"/>
      <c r="AC813" s="64"/>
      <c r="AD813" s="64"/>
      <c r="AE813" s="64"/>
      <c r="AF813" s="64"/>
      <c r="AG813" s="64"/>
      <c r="AH813" s="64"/>
      <c r="AI813" s="64"/>
      <c r="AJ813" s="64"/>
      <c r="AK813" s="64"/>
      <c r="AL813" s="64"/>
      <c r="AM813" s="64"/>
      <c r="AN813" s="64"/>
      <c r="AO813" s="64"/>
      <c r="AP813" s="67" t="str">
        <f>IF($AG813="","",VLOOKUP($AG813,Test_Procedure!$A:$F,2,FALSE))</f>
        <v/>
      </c>
      <c r="AQ813" s="67"/>
      <c r="AR813" s="67"/>
      <c r="AS813" s="68"/>
      <c r="AT813" s="68"/>
      <c r="AU813" s="68"/>
      <c r="AV813" s="68"/>
      <c r="AW813" s="68"/>
      <c r="AX813" s="68"/>
      <c r="AY813" s="68"/>
      <c r="AZ813" s="68"/>
      <c r="BA813" s="68"/>
      <c r="BB813" s="68"/>
      <c r="BC813" s="69" t="str">
        <f t="shared" si="42"/>
        <v/>
      </c>
      <c r="BD813" s="69"/>
      <c r="BE813" s="70">
        <f>IF($AG813="",0,VLOOKUP($AG813,Test_Procedure!$A:$F,3,FALSE))</f>
        <v>0</v>
      </c>
      <c r="BF813" s="70"/>
      <c r="BG813" s="70">
        <f>IF($AG813="",0,VLOOKUP($AG813,Test_Procedure!$A:$F,4,FALSE))</f>
        <v>0</v>
      </c>
      <c r="BH813" s="70"/>
      <c r="BI813" s="70">
        <f>IF($AG813="",0,VLOOKUP($AG813,Test_Procedure!$A:$F,5,FALSE))</f>
        <v>0</v>
      </c>
      <c r="BJ813" s="70"/>
      <c r="BK813" s="70">
        <f>IF($AG813="",0,VLOOKUP($AG813,Test_Procedure!$A:$F,6,FALSE))</f>
        <v>0</v>
      </c>
      <c r="BL813" s="70"/>
      <c r="BM813" s="71"/>
      <c r="BN813" s="71"/>
      <c r="BO813" s="71"/>
      <c r="BP813" s="72"/>
      <c r="BQ813" s="72"/>
      <c r="BR813" s="72"/>
      <c r="BS813" s="72"/>
      <c r="BT813" s="72"/>
      <c r="BU813" s="72"/>
      <c r="BV813" s="72"/>
      <c r="BW813" s="72"/>
      <c r="BX813" s="72"/>
      <c r="BY813" s="72"/>
      <c r="BZ813" s="72"/>
      <c r="CA813" s="72"/>
      <c r="CB813" s="72"/>
      <c r="CC813" s="72"/>
      <c r="CD813" s="72"/>
      <c r="CE813" s="72"/>
      <c r="CF813" s="72"/>
      <c r="CG813" s="72"/>
      <c r="CH813" s="72"/>
      <c r="CI813" s="72"/>
      <c r="CJ813" s="72"/>
      <c r="XEX813" s="56" t="str">
        <f>IF(ISERROR(VLOOKUP('Testing Report'!$G$8,$AG813:$BD813,13,FALSE)),"",VLOOKUP('Testing Report'!$G$8,$AG813:$BD813,13,FALSE))</f>
        <v/>
      </c>
      <c r="XEY813" s="56" t="str">
        <f>IF(ISERROR(VLOOKUP('Testing Report'!$G$8,$AG813:$BD813,15,FALSE)),"",VLOOKUP('Testing Report'!$G$8,$AG813:$BD813,15,FALSE))</f>
        <v/>
      </c>
      <c r="XEZ813" s="56" t="str">
        <f>IF(COUNTIF($X813:$X$5000,'Testing Report'!$G$8)=0,"",COUNTIF($X813:$X$5000,'Testing Report'!$G$8))</f>
        <v/>
      </c>
      <c r="XFA813" s="56" t="str">
        <f>IF(ISERROR(VLOOKUP('Testing Report'!$G$8,$AG813:$BD813,19,FALSE)),"",VLOOKUP('Testing Report'!$G$8,$AG813:$BD813,19,FALSE))</f>
        <v/>
      </c>
      <c r="XFB813" s="56" t="str">
        <f>IF(ISERROR(VLOOKUP('Testing Report'!$G$8,$X813:$BD813,32,FALSE)),"",VLOOKUP('Testing Report'!$G$8,$X813:$BD813,32,FALSE))</f>
        <v/>
      </c>
      <c r="XFC813" s="26"/>
      <c r="XFD813" s="7" t="str">
        <f t="shared" si="43"/>
        <v/>
      </c>
    </row>
    <row r="814" spans="1:88 16378:16384" ht="15" customHeight="1">
      <c r="A814" s="65" t="str">
        <f t="shared" si="41"/>
        <v/>
      </c>
      <c r="B814" s="65"/>
      <c r="C814" s="66"/>
      <c r="D814" s="66"/>
      <c r="E814" s="66"/>
      <c r="F814" s="66"/>
      <c r="G814" s="66"/>
      <c r="H814" s="66"/>
      <c r="I814" s="66"/>
      <c r="J814" s="66"/>
      <c r="K814" s="66"/>
      <c r="L814" s="66"/>
      <c r="M814" s="66"/>
      <c r="N814" s="66"/>
      <c r="O814" s="66"/>
      <c r="P814" s="66"/>
      <c r="Q814" s="66"/>
      <c r="R814" s="66"/>
      <c r="S814" s="72"/>
      <c r="T814" s="72"/>
      <c r="U814" s="72"/>
      <c r="V814" s="72"/>
      <c r="W814" s="72"/>
      <c r="X814" s="64"/>
      <c r="Y814" s="64"/>
      <c r="Z814" s="64"/>
      <c r="AA814" s="64"/>
      <c r="AB814" s="64"/>
      <c r="AC814" s="64"/>
      <c r="AD814" s="64"/>
      <c r="AE814" s="64"/>
      <c r="AF814" s="64"/>
      <c r="AG814" s="64"/>
      <c r="AH814" s="64"/>
      <c r="AI814" s="64"/>
      <c r="AJ814" s="64"/>
      <c r="AK814" s="64"/>
      <c r="AL814" s="64"/>
      <c r="AM814" s="64"/>
      <c r="AN814" s="64"/>
      <c r="AO814" s="64"/>
      <c r="AP814" s="67" t="str">
        <f>IF($AG814="","",VLOOKUP($AG814,Test_Procedure!$A:$F,2,FALSE))</f>
        <v/>
      </c>
      <c r="AQ814" s="67"/>
      <c r="AR814" s="67"/>
      <c r="AS814" s="68"/>
      <c r="AT814" s="68"/>
      <c r="AU814" s="68"/>
      <c r="AV814" s="68"/>
      <c r="AW814" s="68"/>
      <c r="AX814" s="68"/>
      <c r="AY814" s="68"/>
      <c r="AZ814" s="68"/>
      <c r="BA814" s="68"/>
      <c r="BB814" s="68"/>
      <c r="BC814" s="69" t="str">
        <f t="shared" si="42"/>
        <v/>
      </c>
      <c r="BD814" s="69"/>
      <c r="BE814" s="70">
        <f>IF($AG814="",0,VLOOKUP($AG814,Test_Procedure!$A:$F,3,FALSE))</f>
        <v>0</v>
      </c>
      <c r="BF814" s="70"/>
      <c r="BG814" s="70">
        <f>IF($AG814="",0,VLOOKUP($AG814,Test_Procedure!$A:$F,4,FALSE))</f>
        <v>0</v>
      </c>
      <c r="BH814" s="70"/>
      <c r="BI814" s="70">
        <f>IF($AG814="",0,VLOOKUP($AG814,Test_Procedure!$A:$F,5,FALSE))</f>
        <v>0</v>
      </c>
      <c r="BJ814" s="70"/>
      <c r="BK814" s="70">
        <f>IF($AG814="",0,VLOOKUP($AG814,Test_Procedure!$A:$F,6,FALSE))</f>
        <v>0</v>
      </c>
      <c r="BL814" s="70"/>
      <c r="BM814" s="71"/>
      <c r="BN814" s="71"/>
      <c r="BO814" s="71"/>
      <c r="BP814" s="72"/>
      <c r="BQ814" s="72"/>
      <c r="BR814" s="72"/>
      <c r="BS814" s="72"/>
      <c r="BT814" s="72"/>
      <c r="BU814" s="72"/>
      <c r="BV814" s="72"/>
      <c r="BW814" s="72"/>
      <c r="BX814" s="72"/>
      <c r="BY814" s="72"/>
      <c r="BZ814" s="72"/>
      <c r="CA814" s="72"/>
      <c r="CB814" s="72"/>
      <c r="CC814" s="72"/>
      <c r="CD814" s="72"/>
      <c r="CE814" s="72"/>
      <c r="CF814" s="72"/>
      <c r="CG814" s="72"/>
      <c r="CH814" s="72"/>
      <c r="CI814" s="72"/>
      <c r="CJ814" s="72"/>
      <c r="XEX814" s="56" t="str">
        <f>IF(ISERROR(VLOOKUP('Testing Report'!$G$8,$AG814:$BD814,13,FALSE)),"",VLOOKUP('Testing Report'!$G$8,$AG814:$BD814,13,FALSE))</f>
        <v/>
      </c>
      <c r="XEY814" s="56" t="str">
        <f>IF(ISERROR(VLOOKUP('Testing Report'!$G$8,$AG814:$BD814,15,FALSE)),"",VLOOKUP('Testing Report'!$G$8,$AG814:$BD814,15,FALSE))</f>
        <v/>
      </c>
      <c r="XEZ814" s="56" t="str">
        <f>IF(COUNTIF($X814:$X$5000,'Testing Report'!$G$8)=0,"",COUNTIF($X814:$X$5000,'Testing Report'!$G$8))</f>
        <v/>
      </c>
      <c r="XFA814" s="56" t="str">
        <f>IF(ISERROR(VLOOKUP('Testing Report'!$G$8,$AG814:$BD814,19,FALSE)),"",VLOOKUP('Testing Report'!$G$8,$AG814:$BD814,19,FALSE))</f>
        <v/>
      </c>
      <c r="XFB814" s="56" t="str">
        <f>IF(ISERROR(VLOOKUP('Testing Report'!$G$8,$X814:$BD814,32,FALSE)),"",VLOOKUP('Testing Report'!$G$8,$X814:$BD814,32,FALSE))</f>
        <v/>
      </c>
      <c r="XFC814" s="26"/>
      <c r="XFD814" s="7" t="str">
        <f t="shared" si="43"/>
        <v/>
      </c>
    </row>
    <row r="815" spans="1:88 16378:16384" ht="15" customHeight="1">
      <c r="A815" s="65" t="str">
        <f t="shared" si="41"/>
        <v/>
      </c>
      <c r="B815" s="65"/>
      <c r="C815" s="66"/>
      <c r="D815" s="66"/>
      <c r="E815" s="66"/>
      <c r="F815" s="66"/>
      <c r="G815" s="66"/>
      <c r="H815" s="66"/>
      <c r="I815" s="66"/>
      <c r="J815" s="66"/>
      <c r="K815" s="66"/>
      <c r="L815" s="66"/>
      <c r="M815" s="66"/>
      <c r="N815" s="66"/>
      <c r="O815" s="66"/>
      <c r="P815" s="66"/>
      <c r="Q815" s="66"/>
      <c r="R815" s="66"/>
      <c r="S815" s="72"/>
      <c r="T815" s="72"/>
      <c r="U815" s="72"/>
      <c r="V815" s="72"/>
      <c r="W815" s="72"/>
      <c r="X815" s="64"/>
      <c r="Y815" s="64"/>
      <c r="Z815" s="64"/>
      <c r="AA815" s="64"/>
      <c r="AB815" s="64"/>
      <c r="AC815" s="64"/>
      <c r="AD815" s="64"/>
      <c r="AE815" s="64"/>
      <c r="AF815" s="64"/>
      <c r="AG815" s="64"/>
      <c r="AH815" s="64"/>
      <c r="AI815" s="64"/>
      <c r="AJ815" s="64"/>
      <c r="AK815" s="64"/>
      <c r="AL815" s="64"/>
      <c r="AM815" s="64"/>
      <c r="AN815" s="64"/>
      <c r="AO815" s="64"/>
      <c r="AP815" s="67" t="str">
        <f>IF($AG815="","",VLOOKUP($AG815,Test_Procedure!$A:$F,2,FALSE))</f>
        <v/>
      </c>
      <c r="AQ815" s="67"/>
      <c r="AR815" s="67"/>
      <c r="AS815" s="68"/>
      <c r="AT815" s="68"/>
      <c r="AU815" s="68"/>
      <c r="AV815" s="68"/>
      <c r="AW815" s="68"/>
      <c r="AX815" s="68"/>
      <c r="AY815" s="68"/>
      <c r="AZ815" s="68"/>
      <c r="BA815" s="68"/>
      <c r="BB815" s="68"/>
      <c r="BC815" s="69" t="str">
        <f t="shared" si="42"/>
        <v/>
      </c>
      <c r="BD815" s="69"/>
      <c r="BE815" s="70">
        <f>IF($AG815="",0,VLOOKUP($AG815,Test_Procedure!$A:$F,3,FALSE))</f>
        <v>0</v>
      </c>
      <c r="BF815" s="70"/>
      <c r="BG815" s="70">
        <f>IF($AG815="",0,VLOOKUP($AG815,Test_Procedure!$A:$F,4,FALSE))</f>
        <v>0</v>
      </c>
      <c r="BH815" s="70"/>
      <c r="BI815" s="70">
        <f>IF($AG815="",0,VLOOKUP($AG815,Test_Procedure!$A:$F,5,FALSE))</f>
        <v>0</v>
      </c>
      <c r="BJ815" s="70"/>
      <c r="BK815" s="70">
        <f>IF($AG815="",0,VLOOKUP($AG815,Test_Procedure!$A:$F,6,FALSE))</f>
        <v>0</v>
      </c>
      <c r="BL815" s="70"/>
      <c r="BM815" s="71"/>
      <c r="BN815" s="71"/>
      <c r="BO815" s="71"/>
      <c r="BP815" s="72"/>
      <c r="BQ815" s="72"/>
      <c r="BR815" s="72"/>
      <c r="BS815" s="72"/>
      <c r="BT815" s="72"/>
      <c r="BU815" s="72"/>
      <c r="BV815" s="72"/>
      <c r="BW815" s="72"/>
      <c r="BX815" s="72"/>
      <c r="BY815" s="72"/>
      <c r="BZ815" s="72"/>
      <c r="CA815" s="72"/>
      <c r="CB815" s="72"/>
      <c r="CC815" s="72"/>
      <c r="CD815" s="72"/>
      <c r="CE815" s="72"/>
      <c r="CF815" s="72"/>
      <c r="CG815" s="72"/>
      <c r="CH815" s="72"/>
      <c r="CI815" s="72"/>
      <c r="CJ815" s="72"/>
      <c r="XEX815" s="56" t="str">
        <f>IF(ISERROR(VLOOKUP('Testing Report'!$G$8,$AG815:$BD815,13,FALSE)),"",VLOOKUP('Testing Report'!$G$8,$AG815:$BD815,13,FALSE))</f>
        <v/>
      </c>
      <c r="XEY815" s="56" t="str">
        <f>IF(ISERROR(VLOOKUP('Testing Report'!$G$8,$AG815:$BD815,15,FALSE)),"",VLOOKUP('Testing Report'!$G$8,$AG815:$BD815,15,FALSE))</f>
        <v/>
      </c>
      <c r="XEZ815" s="56" t="str">
        <f>IF(COUNTIF($X815:$X$5000,'Testing Report'!$G$8)=0,"",COUNTIF($X815:$X$5000,'Testing Report'!$G$8))</f>
        <v/>
      </c>
      <c r="XFA815" s="56" t="str">
        <f>IF(ISERROR(VLOOKUP('Testing Report'!$G$8,$AG815:$BD815,19,FALSE)),"",VLOOKUP('Testing Report'!$G$8,$AG815:$BD815,19,FALSE))</f>
        <v/>
      </c>
      <c r="XFB815" s="56" t="str">
        <f>IF(ISERROR(VLOOKUP('Testing Report'!$G$8,$X815:$BD815,32,FALSE)),"",VLOOKUP('Testing Report'!$G$8,$X815:$BD815,32,FALSE))</f>
        <v/>
      </c>
      <c r="XFC815" s="26"/>
      <c r="XFD815" s="7" t="str">
        <f t="shared" si="43"/>
        <v/>
      </c>
    </row>
    <row r="816" spans="1:88 16378:16384" ht="15" customHeight="1">
      <c r="A816" s="65" t="str">
        <f t="shared" si="41"/>
        <v/>
      </c>
      <c r="B816" s="65"/>
      <c r="C816" s="66"/>
      <c r="D816" s="66"/>
      <c r="E816" s="66"/>
      <c r="F816" s="66"/>
      <c r="G816" s="66"/>
      <c r="H816" s="66"/>
      <c r="I816" s="66"/>
      <c r="J816" s="66"/>
      <c r="K816" s="66"/>
      <c r="L816" s="66"/>
      <c r="M816" s="66"/>
      <c r="N816" s="66"/>
      <c r="O816" s="66"/>
      <c r="P816" s="66"/>
      <c r="Q816" s="66"/>
      <c r="R816" s="66"/>
      <c r="S816" s="72"/>
      <c r="T816" s="72"/>
      <c r="U816" s="72"/>
      <c r="V816" s="72"/>
      <c r="W816" s="72"/>
      <c r="X816" s="64"/>
      <c r="Y816" s="64"/>
      <c r="Z816" s="64"/>
      <c r="AA816" s="64"/>
      <c r="AB816" s="64"/>
      <c r="AC816" s="64"/>
      <c r="AD816" s="64"/>
      <c r="AE816" s="64"/>
      <c r="AF816" s="64"/>
      <c r="AG816" s="64"/>
      <c r="AH816" s="64"/>
      <c r="AI816" s="64"/>
      <c r="AJ816" s="64"/>
      <c r="AK816" s="64"/>
      <c r="AL816" s="64"/>
      <c r="AM816" s="64"/>
      <c r="AN816" s="64"/>
      <c r="AO816" s="64"/>
      <c r="AP816" s="67" t="str">
        <f>IF($AG816="","",VLOOKUP($AG816,Test_Procedure!$A:$F,2,FALSE))</f>
        <v/>
      </c>
      <c r="AQ816" s="67"/>
      <c r="AR816" s="67"/>
      <c r="AS816" s="68"/>
      <c r="AT816" s="68"/>
      <c r="AU816" s="68"/>
      <c r="AV816" s="68"/>
      <c r="AW816" s="68"/>
      <c r="AX816" s="68"/>
      <c r="AY816" s="68"/>
      <c r="AZ816" s="68"/>
      <c r="BA816" s="68"/>
      <c r="BB816" s="68"/>
      <c r="BC816" s="69" t="str">
        <f t="shared" si="42"/>
        <v/>
      </c>
      <c r="BD816" s="69"/>
      <c r="BE816" s="70">
        <f>IF($AG816="",0,VLOOKUP($AG816,Test_Procedure!$A:$F,3,FALSE))</f>
        <v>0</v>
      </c>
      <c r="BF816" s="70"/>
      <c r="BG816" s="70">
        <f>IF($AG816="",0,VLOOKUP($AG816,Test_Procedure!$A:$F,4,FALSE))</f>
        <v>0</v>
      </c>
      <c r="BH816" s="70"/>
      <c r="BI816" s="70">
        <f>IF($AG816="",0,VLOOKUP($AG816,Test_Procedure!$A:$F,5,FALSE))</f>
        <v>0</v>
      </c>
      <c r="BJ816" s="70"/>
      <c r="BK816" s="70">
        <f>IF($AG816="",0,VLOOKUP($AG816,Test_Procedure!$A:$F,6,FALSE))</f>
        <v>0</v>
      </c>
      <c r="BL816" s="70"/>
      <c r="BM816" s="71"/>
      <c r="BN816" s="71"/>
      <c r="BO816" s="71"/>
      <c r="BP816" s="72"/>
      <c r="BQ816" s="72"/>
      <c r="BR816" s="72"/>
      <c r="BS816" s="72"/>
      <c r="BT816" s="72"/>
      <c r="BU816" s="72"/>
      <c r="BV816" s="72"/>
      <c r="BW816" s="72"/>
      <c r="BX816" s="72"/>
      <c r="BY816" s="72"/>
      <c r="BZ816" s="72"/>
      <c r="CA816" s="72"/>
      <c r="CB816" s="72"/>
      <c r="CC816" s="72"/>
      <c r="CD816" s="72"/>
      <c r="CE816" s="72"/>
      <c r="CF816" s="72"/>
      <c r="CG816" s="72"/>
      <c r="CH816" s="72"/>
      <c r="CI816" s="72"/>
      <c r="CJ816" s="72"/>
      <c r="XEX816" s="56" t="str">
        <f>IF(ISERROR(VLOOKUP('Testing Report'!$G$8,$AG816:$BD816,13,FALSE)),"",VLOOKUP('Testing Report'!$G$8,$AG816:$BD816,13,FALSE))</f>
        <v/>
      </c>
      <c r="XEY816" s="56" t="str">
        <f>IF(ISERROR(VLOOKUP('Testing Report'!$G$8,$AG816:$BD816,15,FALSE)),"",VLOOKUP('Testing Report'!$G$8,$AG816:$BD816,15,FALSE))</f>
        <v/>
      </c>
      <c r="XEZ816" s="56" t="str">
        <f>IF(COUNTIF($X816:$X$5000,'Testing Report'!$G$8)=0,"",COUNTIF($X816:$X$5000,'Testing Report'!$G$8))</f>
        <v/>
      </c>
      <c r="XFA816" s="56" t="str">
        <f>IF(ISERROR(VLOOKUP('Testing Report'!$G$8,$AG816:$BD816,19,FALSE)),"",VLOOKUP('Testing Report'!$G$8,$AG816:$BD816,19,FALSE))</f>
        <v/>
      </c>
      <c r="XFB816" s="56" t="str">
        <f>IF(ISERROR(VLOOKUP('Testing Report'!$G$8,$X816:$BD816,32,FALSE)),"",VLOOKUP('Testing Report'!$G$8,$X816:$BD816,32,FALSE))</f>
        <v/>
      </c>
      <c r="XFC816" s="26"/>
      <c r="XFD816" s="7" t="str">
        <f t="shared" si="43"/>
        <v/>
      </c>
    </row>
    <row r="817" spans="1:88 16378:16384" ht="15" customHeight="1">
      <c r="A817" s="65" t="str">
        <f t="shared" si="41"/>
        <v/>
      </c>
      <c r="B817" s="65"/>
      <c r="C817" s="66"/>
      <c r="D817" s="66"/>
      <c r="E817" s="66"/>
      <c r="F817" s="66"/>
      <c r="G817" s="66"/>
      <c r="H817" s="66"/>
      <c r="I817" s="66"/>
      <c r="J817" s="66"/>
      <c r="K817" s="66"/>
      <c r="L817" s="66"/>
      <c r="M817" s="66"/>
      <c r="N817" s="66"/>
      <c r="O817" s="66"/>
      <c r="P817" s="66"/>
      <c r="Q817" s="66"/>
      <c r="R817" s="66"/>
      <c r="S817" s="72"/>
      <c r="T817" s="72"/>
      <c r="U817" s="72"/>
      <c r="V817" s="72"/>
      <c r="W817" s="72"/>
      <c r="X817" s="64"/>
      <c r="Y817" s="64"/>
      <c r="Z817" s="64"/>
      <c r="AA817" s="64"/>
      <c r="AB817" s="64"/>
      <c r="AC817" s="64"/>
      <c r="AD817" s="64"/>
      <c r="AE817" s="64"/>
      <c r="AF817" s="64"/>
      <c r="AG817" s="64"/>
      <c r="AH817" s="64"/>
      <c r="AI817" s="64"/>
      <c r="AJ817" s="64"/>
      <c r="AK817" s="64"/>
      <c r="AL817" s="64"/>
      <c r="AM817" s="64"/>
      <c r="AN817" s="64"/>
      <c r="AO817" s="64"/>
      <c r="AP817" s="67" t="str">
        <f>IF($AG817="","",VLOOKUP($AG817,Test_Procedure!$A:$F,2,FALSE))</f>
        <v/>
      </c>
      <c r="AQ817" s="67"/>
      <c r="AR817" s="67"/>
      <c r="AS817" s="68"/>
      <c r="AT817" s="68"/>
      <c r="AU817" s="68"/>
      <c r="AV817" s="68"/>
      <c r="AW817" s="68"/>
      <c r="AX817" s="68"/>
      <c r="AY817" s="68"/>
      <c r="AZ817" s="68"/>
      <c r="BA817" s="68"/>
      <c r="BB817" s="68"/>
      <c r="BC817" s="69" t="str">
        <f t="shared" si="42"/>
        <v/>
      </c>
      <c r="BD817" s="69"/>
      <c r="BE817" s="70">
        <f>IF($AG817="",0,VLOOKUP($AG817,Test_Procedure!$A:$F,3,FALSE))</f>
        <v>0</v>
      </c>
      <c r="BF817" s="70"/>
      <c r="BG817" s="70">
        <f>IF($AG817="",0,VLOOKUP($AG817,Test_Procedure!$A:$F,4,FALSE))</f>
        <v>0</v>
      </c>
      <c r="BH817" s="70"/>
      <c r="BI817" s="70">
        <f>IF($AG817="",0,VLOOKUP($AG817,Test_Procedure!$A:$F,5,FALSE))</f>
        <v>0</v>
      </c>
      <c r="BJ817" s="70"/>
      <c r="BK817" s="70">
        <f>IF($AG817="",0,VLOOKUP($AG817,Test_Procedure!$A:$F,6,FALSE))</f>
        <v>0</v>
      </c>
      <c r="BL817" s="70"/>
      <c r="BM817" s="71"/>
      <c r="BN817" s="71"/>
      <c r="BO817" s="71"/>
      <c r="BP817" s="72"/>
      <c r="BQ817" s="72"/>
      <c r="BR817" s="72"/>
      <c r="BS817" s="72"/>
      <c r="BT817" s="72"/>
      <c r="BU817" s="72"/>
      <c r="BV817" s="72"/>
      <c r="BW817" s="72"/>
      <c r="BX817" s="72"/>
      <c r="BY817" s="72"/>
      <c r="BZ817" s="72"/>
      <c r="CA817" s="72"/>
      <c r="CB817" s="72"/>
      <c r="CC817" s="72"/>
      <c r="CD817" s="72"/>
      <c r="CE817" s="72"/>
      <c r="CF817" s="72"/>
      <c r="CG817" s="72"/>
      <c r="CH817" s="72"/>
      <c r="CI817" s="72"/>
      <c r="CJ817" s="72"/>
      <c r="XEX817" s="56" t="str">
        <f>IF(ISERROR(VLOOKUP('Testing Report'!$G$8,$AG817:$BD817,13,FALSE)),"",VLOOKUP('Testing Report'!$G$8,$AG817:$BD817,13,FALSE))</f>
        <v/>
      </c>
      <c r="XEY817" s="56" t="str">
        <f>IF(ISERROR(VLOOKUP('Testing Report'!$G$8,$AG817:$BD817,15,FALSE)),"",VLOOKUP('Testing Report'!$G$8,$AG817:$BD817,15,FALSE))</f>
        <v/>
      </c>
      <c r="XEZ817" s="56" t="str">
        <f>IF(COUNTIF($X817:$X$5000,'Testing Report'!$G$8)=0,"",COUNTIF($X817:$X$5000,'Testing Report'!$G$8))</f>
        <v/>
      </c>
      <c r="XFA817" s="56" t="str">
        <f>IF(ISERROR(VLOOKUP('Testing Report'!$G$8,$AG817:$BD817,19,FALSE)),"",VLOOKUP('Testing Report'!$G$8,$AG817:$BD817,19,FALSE))</f>
        <v/>
      </c>
      <c r="XFB817" s="56" t="str">
        <f>IF(ISERROR(VLOOKUP('Testing Report'!$G$8,$X817:$BD817,32,FALSE)),"",VLOOKUP('Testing Report'!$G$8,$X817:$BD817,32,FALSE))</f>
        <v/>
      </c>
      <c r="XFC817" s="26"/>
      <c r="XFD817" s="7" t="str">
        <f t="shared" si="43"/>
        <v/>
      </c>
    </row>
    <row r="818" spans="1:88 16378:16384" ht="15" customHeight="1">
      <c r="A818" s="65" t="str">
        <f t="shared" si="41"/>
        <v/>
      </c>
      <c r="B818" s="65"/>
      <c r="C818" s="66"/>
      <c r="D818" s="66"/>
      <c r="E818" s="66"/>
      <c r="F818" s="66"/>
      <c r="G818" s="66"/>
      <c r="H818" s="66"/>
      <c r="I818" s="66"/>
      <c r="J818" s="66"/>
      <c r="K818" s="66"/>
      <c r="L818" s="66"/>
      <c r="M818" s="66"/>
      <c r="N818" s="66"/>
      <c r="O818" s="66"/>
      <c r="P818" s="66"/>
      <c r="Q818" s="66"/>
      <c r="R818" s="66"/>
      <c r="S818" s="72"/>
      <c r="T818" s="72"/>
      <c r="U818" s="72"/>
      <c r="V818" s="72"/>
      <c r="W818" s="72"/>
      <c r="X818" s="64"/>
      <c r="Y818" s="64"/>
      <c r="Z818" s="64"/>
      <c r="AA818" s="64"/>
      <c r="AB818" s="64"/>
      <c r="AC818" s="64"/>
      <c r="AD818" s="64"/>
      <c r="AE818" s="64"/>
      <c r="AF818" s="64"/>
      <c r="AG818" s="64"/>
      <c r="AH818" s="64"/>
      <c r="AI818" s="64"/>
      <c r="AJ818" s="64"/>
      <c r="AK818" s="64"/>
      <c r="AL818" s="64"/>
      <c r="AM818" s="64"/>
      <c r="AN818" s="64"/>
      <c r="AO818" s="64"/>
      <c r="AP818" s="67" t="str">
        <f>IF($AG818="","",VLOOKUP($AG818,Test_Procedure!$A:$F,2,FALSE))</f>
        <v/>
      </c>
      <c r="AQ818" s="67"/>
      <c r="AR818" s="67"/>
      <c r="AS818" s="68"/>
      <c r="AT818" s="68"/>
      <c r="AU818" s="68"/>
      <c r="AV818" s="68"/>
      <c r="AW818" s="68"/>
      <c r="AX818" s="68"/>
      <c r="AY818" s="68"/>
      <c r="AZ818" s="68"/>
      <c r="BA818" s="68"/>
      <c r="BB818" s="68"/>
      <c r="BC818" s="69" t="str">
        <f t="shared" si="42"/>
        <v/>
      </c>
      <c r="BD818" s="69"/>
      <c r="BE818" s="70">
        <f>IF($AG818="",0,VLOOKUP($AG818,Test_Procedure!$A:$F,3,FALSE))</f>
        <v>0</v>
      </c>
      <c r="BF818" s="70"/>
      <c r="BG818" s="70">
        <f>IF($AG818="",0,VLOOKUP($AG818,Test_Procedure!$A:$F,4,FALSE))</f>
        <v>0</v>
      </c>
      <c r="BH818" s="70"/>
      <c r="BI818" s="70">
        <f>IF($AG818="",0,VLOOKUP($AG818,Test_Procedure!$A:$F,5,FALSE))</f>
        <v>0</v>
      </c>
      <c r="BJ818" s="70"/>
      <c r="BK818" s="70">
        <f>IF($AG818="",0,VLOOKUP($AG818,Test_Procedure!$A:$F,6,FALSE))</f>
        <v>0</v>
      </c>
      <c r="BL818" s="70"/>
      <c r="BM818" s="71"/>
      <c r="BN818" s="71"/>
      <c r="BO818" s="71"/>
      <c r="BP818" s="72"/>
      <c r="BQ818" s="72"/>
      <c r="BR818" s="72"/>
      <c r="BS818" s="72"/>
      <c r="BT818" s="72"/>
      <c r="BU818" s="72"/>
      <c r="BV818" s="72"/>
      <c r="BW818" s="72"/>
      <c r="BX818" s="72"/>
      <c r="BY818" s="72"/>
      <c r="BZ818" s="72"/>
      <c r="CA818" s="72"/>
      <c r="CB818" s="72"/>
      <c r="CC818" s="72"/>
      <c r="CD818" s="72"/>
      <c r="CE818" s="72"/>
      <c r="CF818" s="72"/>
      <c r="CG818" s="72"/>
      <c r="CH818" s="72"/>
      <c r="CI818" s="72"/>
      <c r="CJ818" s="72"/>
      <c r="XEX818" s="56" t="str">
        <f>IF(ISERROR(VLOOKUP('Testing Report'!$G$8,$AG818:$BD818,13,FALSE)),"",VLOOKUP('Testing Report'!$G$8,$AG818:$BD818,13,FALSE))</f>
        <v/>
      </c>
      <c r="XEY818" s="56" t="str">
        <f>IF(ISERROR(VLOOKUP('Testing Report'!$G$8,$AG818:$BD818,15,FALSE)),"",VLOOKUP('Testing Report'!$G$8,$AG818:$BD818,15,FALSE))</f>
        <v/>
      </c>
      <c r="XEZ818" s="56" t="str">
        <f>IF(COUNTIF($X818:$X$5000,'Testing Report'!$G$8)=0,"",COUNTIF($X818:$X$5000,'Testing Report'!$G$8))</f>
        <v/>
      </c>
      <c r="XFA818" s="56" t="str">
        <f>IF(ISERROR(VLOOKUP('Testing Report'!$G$8,$AG818:$BD818,19,FALSE)),"",VLOOKUP('Testing Report'!$G$8,$AG818:$BD818,19,FALSE))</f>
        <v/>
      </c>
      <c r="XFB818" s="56" t="str">
        <f>IF(ISERROR(VLOOKUP('Testing Report'!$G$8,$X818:$BD818,32,FALSE)),"",VLOOKUP('Testing Report'!$G$8,$X818:$BD818,32,FALSE))</f>
        <v/>
      </c>
      <c r="XFC818" s="26"/>
      <c r="XFD818" s="7" t="str">
        <f t="shared" si="43"/>
        <v/>
      </c>
    </row>
    <row r="819" spans="1:88 16378:16384" ht="15" customHeight="1">
      <c r="A819" s="65" t="str">
        <f t="shared" si="41"/>
        <v/>
      </c>
      <c r="B819" s="65"/>
      <c r="C819" s="66"/>
      <c r="D819" s="66"/>
      <c r="E819" s="66"/>
      <c r="F819" s="66"/>
      <c r="G819" s="66"/>
      <c r="H819" s="66"/>
      <c r="I819" s="66"/>
      <c r="J819" s="66"/>
      <c r="K819" s="66"/>
      <c r="L819" s="66"/>
      <c r="M819" s="66"/>
      <c r="N819" s="66"/>
      <c r="O819" s="66"/>
      <c r="P819" s="66"/>
      <c r="Q819" s="66"/>
      <c r="R819" s="66"/>
      <c r="S819" s="72"/>
      <c r="T819" s="72"/>
      <c r="U819" s="72"/>
      <c r="V819" s="72"/>
      <c r="W819" s="72"/>
      <c r="X819" s="64"/>
      <c r="Y819" s="64"/>
      <c r="Z819" s="64"/>
      <c r="AA819" s="64"/>
      <c r="AB819" s="64"/>
      <c r="AC819" s="64"/>
      <c r="AD819" s="64"/>
      <c r="AE819" s="64"/>
      <c r="AF819" s="64"/>
      <c r="AG819" s="64"/>
      <c r="AH819" s="64"/>
      <c r="AI819" s="64"/>
      <c r="AJ819" s="64"/>
      <c r="AK819" s="64"/>
      <c r="AL819" s="64"/>
      <c r="AM819" s="64"/>
      <c r="AN819" s="64"/>
      <c r="AO819" s="64"/>
      <c r="AP819" s="67" t="str">
        <f>IF($AG819="","",VLOOKUP($AG819,Test_Procedure!$A:$F,2,FALSE))</f>
        <v/>
      </c>
      <c r="AQ819" s="67"/>
      <c r="AR819" s="67"/>
      <c r="AS819" s="68"/>
      <c r="AT819" s="68"/>
      <c r="AU819" s="68"/>
      <c r="AV819" s="68"/>
      <c r="AW819" s="68"/>
      <c r="AX819" s="68"/>
      <c r="AY819" s="68"/>
      <c r="AZ819" s="68"/>
      <c r="BA819" s="68"/>
      <c r="BB819" s="68"/>
      <c r="BC819" s="69" t="str">
        <f t="shared" si="42"/>
        <v/>
      </c>
      <c r="BD819" s="69"/>
      <c r="BE819" s="70">
        <f>IF($AG819="",0,VLOOKUP($AG819,Test_Procedure!$A:$F,3,FALSE))</f>
        <v>0</v>
      </c>
      <c r="BF819" s="70"/>
      <c r="BG819" s="70">
        <f>IF($AG819="",0,VLOOKUP($AG819,Test_Procedure!$A:$F,4,FALSE))</f>
        <v>0</v>
      </c>
      <c r="BH819" s="70"/>
      <c r="BI819" s="70">
        <f>IF($AG819="",0,VLOOKUP($AG819,Test_Procedure!$A:$F,5,FALSE))</f>
        <v>0</v>
      </c>
      <c r="BJ819" s="70"/>
      <c r="BK819" s="70">
        <f>IF($AG819="",0,VLOOKUP($AG819,Test_Procedure!$A:$F,6,FALSE))</f>
        <v>0</v>
      </c>
      <c r="BL819" s="70"/>
      <c r="BM819" s="71"/>
      <c r="BN819" s="71"/>
      <c r="BO819" s="71"/>
      <c r="BP819" s="72"/>
      <c r="BQ819" s="72"/>
      <c r="BR819" s="72"/>
      <c r="BS819" s="72"/>
      <c r="BT819" s="72"/>
      <c r="BU819" s="72"/>
      <c r="BV819" s="72"/>
      <c r="BW819" s="72"/>
      <c r="BX819" s="72"/>
      <c r="BY819" s="72"/>
      <c r="BZ819" s="72"/>
      <c r="CA819" s="72"/>
      <c r="CB819" s="72"/>
      <c r="CC819" s="72"/>
      <c r="CD819" s="72"/>
      <c r="CE819" s="72"/>
      <c r="CF819" s="72"/>
      <c r="CG819" s="72"/>
      <c r="CH819" s="72"/>
      <c r="CI819" s="72"/>
      <c r="CJ819" s="72"/>
      <c r="XEX819" s="56" t="str">
        <f>IF(ISERROR(VLOOKUP('Testing Report'!$G$8,$AG819:$BD819,13,FALSE)),"",VLOOKUP('Testing Report'!$G$8,$AG819:$BD819,13,FALSE))</f>
        <v/>
      </c>
      <c r="XEY819" s="56" t="str">
        <f>IF(ISERROR(VLOOKUP('Testing Report'!$G$8,$AG819:$BD819,15,FALSE)),"",VLOOKUP('Testing Report'!$G$8,$AG819:$BD819,15,FALSE))</f>
        <v/>
      </c>
      <c r="XEZ819" s="56" t="str">
        <f>IF(COUNTIF($X819:$X$5000,'Testing Report'!$G$8)=0,"",COUNTIF($X819:$X$5000,'Testing Report'!$G$8))</f>
        <v/>
      </c>
      <c r="XFA819" s="56" t="str">
        <f>IF(ISERROR(VLOOKUP('Testing Report'!$G$8,$AG819:$BD819,19,FALSE)),"",VLOOKUP('Testing Report'!$G$8,$AG819:$BD819,19,FALSE))</f>
        <v/>
      </c>
      <c r="XFB819" s="56" t="str">
        <f>IF(ISERROR(VLOOKUP('Testing Report'!$G$8,$X819:$BD819,32,FALSE)),"",VLOOKUP('Testing Report'!$G$8,$X819:$BD819,32,FALSE))</f>
        <v/>
      </c>
      <c r="XFC819" s="26"/>
      <c r="XFD819" s="7" t="str">
        <f t="shared" si="43"/>
        <v/>
      </c>
    </row>
    <row r="820" spans="1:88 16378:16384" ht="15" customHeight="1">
      <c r="A820" s="65" t="str">
        <f t="shared" si="41"/>
        <v/>
      </c>
      <c r="B820" s="65"/>
      <c r="C820" s="66"/>
      <c r="D820" s="66"/>
      <c r="E820" s="66"/>
      <c r="F820" s="66"/>
      <c r="G820" s="66"/>
      <c r="H820" s="66"/>
      <c r="I820" s="66"/>
      <c r="J820" s="66"/>
      <c r="K820" s="66"/>
      <c r="L820" s="66"/>
      <c r="M820" s="66"/>
      <c r="N820" s="66"/>
      <c r="O820" s="66"/>
      <c r="P820" s="66"/>
      <c r="Q820" s="66"/>
      <c r="R820" s="66"/>
      <c r="S820" s="72"/>
      <c r="T820" s="72"/>
      <c r="U820" s="72"/>
      <c r="V820" s="72"/>
      <c r="W820" s="72"/>
      <c r="X820" s="64"/>
      <c r="Y820" s="64"/>
      <c r="Z820" s="64"/>
      <c r="AA820" s="64"/>
      <c r="AB820" s="64"/>
      <c r="AC820" s="64"/>
      <c r="AD820" s="64"/>
      <c r="AE820" s="64"/>
      <c r="AF820" s="64"/>
      <c r="AG820" s="64"/>
      <c r="AH820" s="64"/>
      <c r="AI820" s="64"/>
      <c r="AJ820" s="64"/>
      <c r="AK820" s="64"/>
      <c r="AL820" s="64"/>
      <c r="AM820" s="64"/>
      <c r="AN820" s="64"/>
      <c r="AO820" s="64"/>
      <c r="AP820" s="67" t="str">
        <f>IF($AG820="","",VLOOKUP($AG820,Test_Procedure!$A:$F,2,FALSE))</f>
        <v/>
      </c>
      <c r="AQ820" s="67"/>
      <c r="AR820" s="67"/>
      <c r="AS820" s="68"/>
      <c r="AT820" s="68"/>
      <c r="AU820" s="68"/>
      <c r="AV820" s="68"/>
      <c r="AW820" s="68"/>
      <c r="AX820" s="68"/>
      <c r="AY820" s="68"/>
      <c r="AZ820" s="68"/>
      <c r="BA820" s="68"/>
      <c r="BB820" s="68"/>
      <c r="BC820" s="69" t="str">
        <f t="shared" si="42"/>
        <v/>
      </c>
      <c r="BD820" s="69"/>
      <c r="BE820" s="70">
        <f>IF($AG820="",0,VLOOKUP($AG820,Test_Procedure!$A:$F,3,FALSE))</f>
        <v>0</v>
      </c>
      <c r="BF820" s="70"/>
      <c r="BG820" s="70">
        <f>IF($AG820="",0,VLOOKUP($AG820,Test_Procedure!$A:$F,4,FALSE))</f>
        <v>0</v>
      </c>
      <c r="BH820" s="70"/>
      <c r="BI820" s="70">
        <f>IF($AG820="",0,VLOOKUP($AG820,Test_Procedure!$A:$F,5,FALSE))</f>
        <v>0</v>
      </c>
      <c r="BJ820" s="70"/>
      <c r="BK820" s="70">
        <f>IF($AG820="",0,VLOOKUP($AG820,Test_Procedure!$A:$F,6,FALSE))</f>
        <v>0</v>
      </c>
      <c r="BL820" s="70"/>
      <c r="BM820" s="71"/>
      <c r="BN820" s="71"/>
      <c r="BO820" s="71"/>
      <c r="BP820" s="72"/>
      <c r="BQ820" s="72"/>
      <c r="BR820" s="72"/>
      <c r="BS820" s="72"/>
      <c r="BT820" s="72"/>
      <c r="BU820" s="72"/>
      <c r="BV820" s="72"/>
      <c r="BW820" s="72"/>
      <c r="BX820" s="72"/>
      <c r="BY820" s="72"/>
      <c r="BZ820" s="72"/>
      <c r="CA820" s="72"/>
      <c r="CB820" s="72"/>
      <c r="CC820" s="72"/>
      <c r="CD820" s="72"/>
      <c r="CE820" s="72"/>
      <c r="CF820" s="72"/>
      <c r="CG820" s="72"/>
      <c r="CH820" s="72"/>
      <c r="CI820" s="72"/>
      <c r="CJ820" s="72"/>
      <c r="XEX820" s="56" t="str">
        <f>IF(ISERROR(VLOOKUP('Testing Report'!$G$8,$AG820:$BD820,13,FALSE)),"",VLOOKUP('Testing Report'!$G$8,$AG820:$BD820,13,FALSE))</f>
        <v/>
      </c>
      <c r="XEY820" s="56" t="str">
        <f>IF(ISERROR(VLOOKUP('Testing Report'!$G$8,$AG820:$BD820,15,FALSE)),"",VLOOKUP('Testing Report'!$G$8,$AG820:$BD820,15,FALSE))</f>
        <v/>
      </c>
      <c r="XEZ820" s="56" t="str">
        <f>IF(COUNTIF($X820:$X$5000,'Testing Report'!$G$8)=0,"",COUNTIF($X820:$X$5000,'Testing Report'!$G$8))</f>
        <v/>
      </c>
      <c r="XFA820" s="56" t="str">
        <f>IF(ISERROR(VLOOKUP('Testing Report'!$G$8,$AG820:$BD820,19,FALSE)),"",VLOOKUP('Testing Report'!$G$8,$AG820:$BD820,19,FALSE))</f>
        <v/>
      </c>
      <c r="XFB820" s="56" t="str">
        <f>IF(ISERROR(VLOOKUP('Testing Report'!$G$8,$X820:$BD820,32,FALSE)),"",VLOOKUP('Testing Report'!$G$8,$X820:$BD820,32,FALSE))</f>
        <v/>
      </c>
      <c r="XFC820" s="26"/>
      <c r="XFD820" s="7" t="str">
        <f t="shared" si="43"/>
        <v/>
      </c>
    </row>
    <row r="821" spans="1:88 16378:16384" ht="15" customHeight="1">
      <c r="A821" s="65" t="str">
        <f t="shared" si="41"/>
        <v/>
      </c>
      <c r="B821" s="65"/>
      <c r="C821" s="66"/>
      <c r="D821" s="66"/>
      <c r="E821" s="66"/>
      <c r="F821" s="66"/>
      <c r="G821" s="66"/>
      <c r="H821" s="66"/>
      <c r="I821" s="66"/>
      <c r="J821" s="66"/>
      <c r="K821" s="66"/>
      <c r="L821" s="66"/>
      <c r="M821" s="66"/>
      <c r="N821" s="66"/>
      <c r="O821" s="66"/>
      <c r="P821" s="66"/>
      <c r="Q821" s="66"/>
      <c r="R821" s="66"/>
      <c r="S821" s="72"/>
      <c r="T821" s="72"/>
      <c r="U821" s="72"/>
      <c r="V821" s="72"/>
      <c r="W821" s="72"/>
      <c r="X821" s="64"/>
      <c r="Y821" s="64"/>
      <c r="Z821" s="64"/>
      <c r="AA821" s="64"/>
      <c r="AB821" s="64"/>
      <c r="AC821" s="64"/>
      <c r="AD821" s="64"/>
      <c r="AE821" s="64"/>
      <c r="AF821" s="64"/>
      <c r="AG821" s="64"/>
      <c r="AH821" s="64"/>
      <c r="AI821" s="64"/>
      <c r="AJ821" s="64"/>
      <c r="AK821" s="64"/>
      <c r="AL821" s="64"/>
      <c r="AM821" s="64"/>
      <c r="AN821" s="64"/>
      <c r="AO821" s="64"/>
      <c r="AP821" s="67" t="str">
        <f>IF($AG821="","",VLOOKUP($AG821,Test_Procedure!$A:$F,2,FALSE))</f>
        <v/>
      </c>
      <c r="AQ821" s="67"/>
      <c r="AR821" s="67"/>
      <c r="AS821" s="68"/>
      <c r="AT821" s="68"/>
      <c r="AU821" s="68"/>
      <c r="AV821" s="68"/>
      <c r="AW821" s="68"/>
      <c r="AX821" s="68"/>
      <c r="AY821" s="68"/>
      <c r="AZ821" s="68"/>
      <c r="BA821" s="68"/>
      <c r="BB821" s="68"/>
      <c r="BC821" s="69" t="str">
        <f t="shared" si="42"/>
        <v/>
      </c>
      <c r="BD821" s="69"/>
      <c r="BE821" s="70">
        <f>IF($AG821="",0,VLOOKUP($AG821,Test_Procedure!$A:$F,3,FALSE))</f>
        <v>0</v>
      </c>
      <c r="BF821" s="70"/>
      <c r="BG821" s="70">
        <f>IF($AG821="",0,VLOOKUP($AG821,Test_Procedure!$A:$F,4,FALSE))</f>
        <v>0</v>
      </c>
      <c r="BH821" s="70"/>
      <c r="BI821" s="70">
        <f>IF($AG821="",0,VLOOKUP($AG821,Test_Procedure!$A:$F,5,FALSE))</f>
        <v>0</v>
      </c>
      <c r="BJ821" s="70"/>
      <c r="BK821" s="70">
        <f>IF($AG821="",0,VLOOKUP($AG821,Test_Procedure!$A:$F,6,FALSE))</f>
        <v>0</v>
      </c>
      <c r="BL821" s="70"/>
      <c r="BM821" s="71"/>
      <c r="BN821" s="71"/>
      <c r="BO821" s="71"/>
      <c r="BP821" s="72"/>
      <c r="BQ821" s="72"/>
      <c r="BR821" s="72"/>
      <c r="BS821" s="72"/>
      <c r="BT821" s="72"/>
      <c r="BU821" s="72"/>
      <c r="BV821" s="72"/>
      <c r="BW821" s="72"/>
      <c r="BX821" s="72"/>
      <c r="BY821" s="72"/>
      <c r="BZ821" s="72"/>
      <c r="CA821" s="72"/>
      <c r="CB821" s="72"/>
      <c r="CC821" s="72"/>
      <c r="CD821" s="72"/>
      <c r="CE821" s="72"/>
      <c r="CF821" s="72"/>
      <c r="CG821" s="72"/>
      <c r="CH821" s="72"/>
      <c r="CI821" s="72"/>
      <c r="CJ821" s="72"/>
      <c r="XEX821" s="56" t="str">
        <f>IF(ISERROR(VLOOKUP('Testing Report'!$G$8,$AG821:$BD821,13,FALSE)),"",VLOOKUP('Testing Report'!$G$8,$AG821:$BD821,13,FALSE))</f>
        <v/>
      </c>
      <c r="XEY821" s="56" t="str">
        <f>IF(ISERROR(VLOOKUP('Testing Report'!$G$8,$AG821:$BD821,15,FALSE)),"",VLOOKUP('Testing Report'!$G$8,$AG821:$BD821,15,FALSE))</f>
        <v/>
      </c>
      <c r="XEZ821" s="56" t="str">
        <f>IF(COUNTIF($X821:$X$5000,'Testing Report'!$G$8)=0,"",COUNTIF($X821:$X$5000,'Testing Report'!$G$8))</f>
        <v/>
      </c>
      <c r="XFA821" s="56" t="str">
        <f>IF(ISERROR(VLOOKUP('Testing Report'!$G$8,$AG821:$BD821,19,FALSE)),"",VLOOKUP('Testing Report'!$G$8,$AG821:$BD821,19,FALSE))</f>
        <v/>
      </c>
      <c r="XFB821" s="56" t="str">
        <f>IF(ISERROR(VLOOKUP('Testing Report'!$G$8,$X821:$BD821,32,FALSE)),"",VLOOKUP('Testing Report'!$G$8,$X821:$BD821,32,FALSE))</f>
        <v/>
      </c>
      <c r="XFC821" s="26"/>
      <c r="XFD821" s="7" t="str">
        <f t="shared" si="43"/>
        <v/>
      </c>
    </row>
    <row r="822" spans="1:88 16378:16384" ht="15" customHeight="1">
      <c r="A822" s="65" t="str">
        <f t="shared" si="41"/>
        <v/>
      </c>
      <c r="B822" s="65"/>
      <c r="C822" s="66"/>
      <c r="D822" s="66"/>
      <c r="E822" s="66"/>
      <c r="F822" s="66"/>
      <c r="G822" s="66"/>
      <c r="H822" s="66"/>
      <c r="I822" s="66"/>
      <c r="J822" s="66"/>
      <c r="K822" s="66"/>
      <c r="L822" s="66"/>
      <c r="M822" s="66"/>
      <c r="N822" s="66"/>
      <c r="O822" s="66"/>
      <c r="P822" s="66"/>
      <c r="Q822" s="66"/>
      <c r="R822" s="66"/>
      <c r="S822" s="72"/>
      <c r="T822" s="72"/>
      <c r="U822" s="72"/>
      <c r="V822" s="72"/>
      <c r="W822" s="72"/>
      <c r="X822" s="64"/>
      <c r="Y822" s="64"/>
      <c r="Z822" s="64"/>
      <c r="AA822" s="64"/>
      <c r="AB822" s="64"/>
      <c r="AC822" s="64"/>
      <c r="AD822" s="64"/>
      <c r="AE822" s="64"/>
      <c r="AF822" s="64"/>
      <c r="AG822" s="64"/>
      <c r="AH822" s="64"/>
      <c r="AI822" s="64"/>
      <c r="AJ822" s="64"/>
      <c r="AK822" s="64"/>
      <c r="AL822" s="64"/>
      <c r="AM822" s="64"/>
      <c r="AN822" s="64"/>
      <c r="AO822" s="64"/>
      <c r="AP822" s="67" t="str">
        <f>IF($AG822="","",VLOOKUP($AG822,Test_Procedure!$A:$F,2,FALSE))</f>
        <v/>
      </c>
      <c r="AQ822" s="67"/>
      <c r="AR822" s="67"/>
      <c r="AS822" s="68"/>
      <c r="AT822" s="68"/>
      <c r="AU822" s="68"/>
      <c r="AV822" s="68"/>
      <c r="AW822" s="68"/>
      <c r="AX822" s="68"/>
      <c r="AY822" s="68"/>
      <c r="AZ822" s="68"/>
      <c r="BA822" s="68"/>
      <c r="BB822" s="68"/>
      <c r="BC822" s="69" t="str">
        <f t="shared" si="42"/>
        <v/>
      </c>
      <c r="BD822" s="69"/>
      <c r="BE822" s="70">
        <f>IF($AG822="",0,VLOOKUP($AG822,Test_Procedure!$A:$F,3,FALSE))</f>
        <v>0</v>
      </c>
      <c r="BF822" s="70"/>
      <c r="BG822" s="70">
        <f>IF($AG822="",0,VLOOKUP($AG822,Test_Procedure!$A:$F,4,FALSE))</f>
        <v>0</v>
      </c>
      <c r="BH822" s="70"/>
      <c r="BI822" s="70">
        <f>IF($AG822="",0,VLOOKUP($AG822,Test_Procedure!$A:$F,5,FALSE))</f>
        <v>0</v>
      </c>
      <c r="BJ822" s="70"/>
      <c r="BK822" s="70">
        <f>IF($AG822="",0,VLOOKUP($AG822,Test_Procedure!$A:$F,6,FALSE))</f>
        <v>0</v>
      </c>
      <c r="BL822" s="70"/>
      <c r="BM822" s="71"/>
      <c r="BN822" s="71"/>
      <c r="BO822" s="71"/>
      <c r="BP822" s="72"/>
      <c r="BQ822" s="72"/>
      <c r="BR822" s="72"/>
      <c r="BS822" s="72"/>
      <c r="BT822" s="72"/>
      <c r="BU822" s="72"/>
      <c r="BV822" s="72"/>
      <c r="BW822" s="72"/>
      <c r="BX822" s="72"/>
      <c r="BY822" s="72"/>
      <c r="BZ822" s="72"/>
      <c r="CA822" s="72"/>
      <c r="CB822" s="72"/>
      <c r="CC822" s="72"/>
      <c r="CD822" s="72"/>
      <c r="CE822" s="72"/>
      <c r="CF822" s="72"/>
      <c r="CG822" s="72"/>
      <c r="CH822" s="72"/>
      <c r="CI822" s="72"/>
      <c r="CJ822" s="72"/>
      <c r="XEX822" s="56" t="str">
        <f>IF(ISERROR(VLOOKUP('Testing Report'!$G$8,$AG822:$BD822,13,FALSE)),"",VLOOKUP('Testing Report'!$G$8,$AG822:$BD822,13,FALSE))</f>
        <v/>
      </c>
      <c r="XEY822" s="56" t="str">
        <f>IF(ISERROR(VLOOKUP('Testing Report'!$G$8,$AG822:$BD822,15,FALSE)),"",VLOOKUP('Testing Report'!$G$8,$AG822:$BD822,15,FALSE))</f>
        <v/>
      </c>
      <c r="XEZ822" s="56" t="str">
        <f>IF(COUNTIF($X822:$X$5000,'Testing Report'!$G$8)=0,"",COUNTIF($X822:$X$5000,'Testing Report'!$G$8))</f>
        <v/>
      </c>
      <c r="XFA822" s="56" t="str">
        <f>IF(ISERROR(VLOOKUP('Testing Report'!$G$8,$AG822:$BD822,19,FALSE)),"",VLOOKUP('Testing Report'!$G$8,$AG822:$BD822,19,FALSE))</f>
        <v/>
      </c>
      <c r="XFB822" s="56" t="str">
        <f>IF(ISERROR(VLOOKUP('Testing Report'!$G$8,$X822:$BD822,32,FALSE)),"",VLOOKUP('Testing Report'!$G$8,$X822:$BD822,32,FALSE))</f>
        <v/>
      </c>
      <c r="XFC822" s="26"/>
      <c r="XFD822" s="7" t="str">
        <f t="shared" si="43"/>
        <v/>
      </c>
    </row>
    <row r="823" spans="1:88 16378:16384" ht="15" customHeight="1">
      <c r="A823" s="65" t="str">
        <f t="shared" si="41"/>
        <v/>
      </c>
      <c r="B823" s="65"/>
      <c r="C823" s="66"/>
      <c r="D823" s="66"/>
      <c r="E823" s="66"/>
      <c r="F823" s="66"/>
      <c r="G823" s="66"/>
      <c r="H823" s="66"/>
      <c r="I823" s="66"/>
      <c r="J823" s="66"/>
      <c r="K823" s="66"/>
      <c r="L823" s="66"/>
      <c r="M823" s="66"/>
      <c r="N823" s="66"/>
      <c r="O823" s="66"/>
      <c r="P823" s="66"/>
      <c r="Q823" s="66"/>
      <c r="R823" s="66"/>
      <c r="S823" s="72"/>
      <c r="T823" s="72"/>
      <c r="U823" s="72"/>
      <c r="V823" s="72"/>
      <c r="W823" s="72"/>
      <c r="X823" s="64"/>
      <c r="Y823" s="64"/>
      <c r="Z823" s="64"/>
      <c r="AA823" s="64"/>
      <c r="AB823" s="64"/>
      <c r="AC823" s="64"/>
      <c r="AD823" s="64"/>
      <c r="AE823" s="64"/>
      <c r="AF823" s="64"/>
      <c r="AG823" s="64"/>
      <c r="AH823" s="64"/>
      <c r="AI823" s="64"/>
      <c r="AJ823" s="64"/>
      <c r="AK823" s="64"/>
      <c r="AL823" s="64"/>
      <c r="AM823" s="64"/>
      <c r="AN823" s="64"/>
      <c r="AO823" s="64"/>
      <c r="AP823" s="67" t="str">
        <f>IF($AG823="","",VLOOKUP($AG823,Test_Procedure!$A:$F,2,FALSE))</f>
        <v/>
      </c>
      <c r="AQ823" s="67"/>
      <c r="AR823" s="67"/>
      <c r="AS823" s="68"/>
      <c r="AT823" s="68"/>
      <c r="AU823" s="68"/>
      <c r="AV823" s="68"/>
      <c r="AW823" s="68"/>
      <c r="AX823" s="68"/>
      <c r="AY823" s="68"/>
      <c r="AZ823" s="68"/>
      <c r="BA823" s="68"/>
      <c r="BB823" s="68"/>
      <c r="BC823" s="69" t="str">
        <f t="shared" si="42"/>
        <v/>
      </c>
      <c r="BD823" s="69"/>
      <c r="BE823" s="70">
        <f>IF($AG823="",0,VLOOKUP($AG823,Test_Procedure!$A:$F,3,FALSE))</f>
        <v>0</v>
      </c>
      <c r="BF823" s="70"/>
      <c r="BG823" s="70">
        <f>IF($AG823="",0,VLOOKUP($AG823,Test_Procedure!$A:$F,4,FALSE))</f>
        <v>0</v>
      </c>
      <c r="BH823" s="70"/>
      <c r="BI823" s="70">
        <f>IF($AG823="",0,VLOOKUP($AG823,Test_Procedure!$A:$F,5,FALSE))</f>
        <v>0</v>
      </c>
      <c r="BJ823" s="70"/>
      <c r="BK823" s="70">
        <f>IF($AG823="",0,VLOOKUP($AG823,Test_Procedure!$A:$F,6,FALSE))</f>
        <v>0</v>
      </c>
      <c r="BL823" s="70"/>
      <c r="BM823" s="71"/>
      <c r="BN823" s="71"/>
      <c r="BO823" s="71"/>
      <c r="BP823" s="72"/>
      <c r="BQ823" s="72"/>
      <c r="BR823" s="72"/>
      <c r="BS823" s="72"/>
      <c r="BT823" s="72"/>
      <c r="BU823" s="72"/>
      <c r="BV823" s="72"/>
      <c r="BW823" s="72"/>
      <c r="BX823" s="72"/>
      <c r="BY823" s="72"/>
      <c r="BZ823" s="72"/>
      <c r="CA823" s="72"/>
      <c r="CB823" s="72"/>
      <c r="CC823" s="72"/>
      <c r="CD823" s="72"/>
      <c r="CE823" s="72"/>
      <c r="CF823" s="72"/>
      <c r="CG823" s="72"/>
      <c r="CH823" s="72"/>
      <c r="CI823" s="72"/>
      <c r="CJ823" s="72"/>
      <c r="XEX823" s="56" t="str">
        <f>IF(ISERROR(VLOOKUP('Testing Report'!$G$8,$AG823:$BD823,13,FALSE)),"",VLOOKUP('Testing Report'!$G$8,$AG823:$BD823,13,FALSE))</f>
        <v/>
      </c>
      <c r="XEY823" s="56" t="str">
        <f>IF(ISERROR(VLOOKUP('Testing Report'!$G$8,$AG823:$BD823,15,FALSE)),"",VLOOKUP('Testing Report'!$G$8,$AG823:$BD823,15,FALSE))</f>
        <v/>
      </c>
      <c r="XEZ823" s="56" t="str">
        <f>IF(COUNTIF($X823:$X$5000,'Testing Report'!$G$8)=0,"",COUNTIF($X823:$X$5000,'Testing Report'!$G$8))</f>
        <v/>
      </c>
      <c r="XFA823" s="56" t="str">
        <f>IF(ISERROR(VLOOKUP('Testing Report'!$G$8,$AG823:$BD823,19,FALSE)),"",VLOOKUP('Testing Report'!$G$8,$AG823:$BD823,19,FALSE))</f>
        <v/>
      </c>
      <c r="XFB823" s="56" t="str">
        <f>IF(ISERROR(VLOOKUP('Testing Report'!$G$8,$X823:$BD823,32,FALSE)),"",VLOOKUP('Testing Report'!$G$8,$X823:$BD823,32,FALSE))</f>
        <v/>
      </c>
      <c r="XFC823" s="26"/>
      <c r="XFD823" s="7" t="str">
        <f t="shared" si="43"/>
        <v/>
      </c>
    </row>
    <row r="824" spans="1:88 16378:16384" ht="15" customHeight="1">
      <c r="A824" s="65" t="str">
        <f t="shared" si="41"/>
        <v/>
      </c>
      <c r="B824" s="65"/>
      <c r="C824" s="66"/>
      <c r="D824" s="66"/>
      <c r="E824" s="66"/>
      <c r="F824" s="66"/>
      <c r="G824" s="66"/>
      <c r="H824" s="66"/>
      <c r="I824" s="66"/>
      <c r="J824" s="66"/>
      <c r="K824" s="66"/>
      <c r="L824" s="66"/>
      <c r="M824" s="66"/>
      <c r="N824" s="66"/>
      <c r="O824" s="66"/>
      <c r="P824" s="66"/>
      <c r="Q824" s="66"/>
      <c r="R824" s="66"/>
      <c r="S824" s="72"/>
      <c r="T824" s="72"/>
      <c r="U824" s="72"/>
      <c r="V824" s="72"/>
      <c r="W824" s="72"/>
      <c r="X824" s="64"/>
      <c r="Y824" s="64"/>
      <c r="Z824" s="64"/>
      <c r="AA824" s="64"/>
      <c r="AB824" s="64"/>
      <c r="AC824" s="64"/>
      <c r="AD824" s="64"/>
      <c r="AE824" s="64"/>
      <c r="AF824" s="64"/>
      <c r="AG824" s="64"/>
      <c r="AH824" s="64"/>
      <c r="AI824" s="64"/>
      <c r="AJ824" s="64"/>
      <c r="AK824" s="64"/>
      <c r="AL824" s="64"/>
      <c r="AM824" s="64"/>
      <c r="AN824" s="64"/>
      <c r="AO824" s="64"/>
      <c r="AP824" s="67" t="str">
        <f>IF($AG824="","",VLOOKUP($AG824,Test_Procedure!$A:$F,2,FALSE))</f>
        <v/>
      </c>
      <c r="AQ824" s="67"/>
      <c r="AR824" s="67"/>
      <c r="AS824" s="68"/>
      <c r="AT824" s="68"/>
      <c r="AU824" s="68"/>
      <c r="AV824" s="68"/>
      <c r="AW824" s="68"/>
      <c r="AX824" s="68"/>
      <c r="AY824" s="68"/>
      <c r="AZ824" s="68"/>
      <c r="BA824" s="68"/>
      <c r="BB824" s="68"/>
      <c r="BC824" s="69" t="str">
        <f t="shared" si="42"/>
        <v/>
      </c>
      <c r="BD824" s="69"/>
      <c r="BE824" s="70">
        <f>IF($AG824="",0,VLOOKUP($AG824,Test_Procedure!$A:$F,3,FALSE))</f>
        <v>0</v>
      </c>
      <c r="BF824" s="70"/>
      <c r="BG824" s="70">
        <f>IF($AG824="",0,VLOOKUP($AG824,Test_Procedure!$A:$F,4,FALSE))</f>
        <v>0</v>
      </c>
      <c r="BH824" s="70"/>
      <c r="BI824" s="70">
        <f>IF($AG824="",0,VLOOKUP($AG824,Test_Procedure!$A:$F,5,FALSE))</f>
        <v>0</v>
      </c>
      <c r="BJ824" s="70"/>
      <c r="BK824" s="70">
        <f>IF($AG824="",0,VLOOKUP($AG824,Test_Procedure!$A:$F,6,FALSE))</f>
        <v>0</v>
      </c>
      <c r="BL824" s="70"/>
      <c r="BM824" s="71"/>
      <c r="BN824" s="71"/>
      <c r="BO824" s="71"/>
      <c r="BP824" s="72"/>
      <c r="BQ824" s="72"/>
      <c r="BR824" s="72"/>
      <c r="BS824" s="72"/>
      <c r="BT824" s="72"/>
      <c r="BU824" s="72"/>
      <c r="BV824" s="72"/>
      <c r="BW824" s="72"/>
      <c r="BX824" s="72"/>
      <c r="BY824" s="72"/>
      <c r="BZ824" s="72"/>
      <c r="CA824" s="72"/>
      <c r="CB824" s="72"/>
      <c r="CC824" s="72"/>
      <c r="CD824" s="72"/>
      <c r="CE824" s="72"/>
      <c r="CF824" s="72"/>
      <c r="CG824" s="72"/>
      <c r="CH824" s="72"/>
      <c r="CI824" s="72"/>
      <c r="CJ824" s="72"/>
      <c r="XEX824" s="56" t="str">
        <f>IF(ISERROR(VLOOKUP('Testing Report'!$G$8,$AG824:$BD824,13,FALSE)),"",VLOOKUP('Testing Report'!$G$8,$AG824:$BD824,13,FALSE))</f>
        <v/>
      </c>
      <c r="XEY824" s="56" t="str">
        <f>IF(ISERROR(VLOOKUP('Testing Report'!$G$8,$AG824:$BD824,15,FALSE)),"",VLOOKUP('Testing Report'!$G$8,$AG824:$BD824,15,FALSE))</f>
        <v/>
      </c>
      <c r="XEZ824" s="56" t="str">
        <f>IF(COUNTIF($X824:$X$5000,'Testing Report'!$G$8)=0,"",COUNTIF($X824:$X$5000,'Testing Report'!$G$8))</f>
        <v/>
      </c>
      <c r="XFA824" s="56" t="str">
        <f>IF(ISERROR(VLOOKUP('Testing Report'!$G$8,$AG824:$BD824,19,FALSE)),"",VLOOKUP('Testing Report'!$G$8,$AG824:$BD824,19,FALSE))</f>
        <v/>
      </c>
      <c r="XFB824" s="56" t="str">
        <f>IF(ISERROR(VLOOKUP('Testing Report'!$G$8,$X824:$BD824,32,FALSE)),"",VLOOKUP('Testing Report'!$G$8,$X824:$BD824,32,FALSE))</f>
        <v/>
      </c>
      <c r="XFC824" s="26"/>
      <c r="XFD824" s="7" t="str">
        <f t="shared" si="43"/>
        <v/>
      </c>
    </row>
    <row r="825" spans="1:88 16378:16384" ht="15" customHeight="1">
      <c r="A825" s="65" t="str">
        <f t="shared" si="41"/>
        <v/>
      </c>
      <c r="B825" s="65"/>
      <c r="C825" s="66"/>
      <c r="D825" s="66"/>
      <c r="E825" s="66"/>
      <c r="F825" s="66"/>
      <c r="G825" s="66"/>
      <c r="H825" s="66"/>
      <c r="I825" s="66"/>
      <c r="J825" s="66"/>
      <c r="K825" s="66"/>
      <c r="L825" s="66"/>
      <c r="M825" s="66"/>
      <c r="N825" s="66"/>
      <c r="O825" s="66"/>
      <c r="P825" s="66"/>
      <c r="Q825" s="66"/>
      <c r="R825" s="66"/>
      <c r="S825" s="72"/>
      <c r="T825" s="72"/>
      <c r="U825" s="72"/>
      <c r="V825" s="72"/>
      <c r="W825" s="72"/>
      <c r="X825" s="64"/>
      <c r="Y825" s="64"/>
      <c r="Z825" s="64"/>
      <c r="AA825" s="64"/>
      <c r="AB825" s="64"/>
      <c r="AC825" s="64"/>
      <c r="AD825" s="64"/>
      <c r="AE825" s="64"/>
      <c r="AF825" s="64"/>
      <c r="AG825" s="64"/>
      <c r="AH825" s="64"/>
      <c r="AI825" s="64"/>
      <c r="AJ825" s="64"/>
      <c r="AK825" s="64"/>
      <c r="AL825" s="64"/>
      <c r="AM825" s="64"/>
      <c r="AN825" s="64"/>
      <c r="AO825" s="64"/>
      <c r="AP825" s="67" t="str">
        <f>IF($AG825="","",VLOOKUP($AG825,Test_Procedure!$A:$F,2,FALSE))</f>
        <v/>
      </c>
      <c r="AQ825" s="67"/>
      <c r="AR825" s="67"/>
      <c r="AS825" s="68"/>
      <c r="AT825" s="68"/>
      <c r="AU825" s="68"/>
      <c r="AV825" s="68"/>
      <c r="AW825" s="68"/>
      <c r="AX825" s="68"/>
      <c r="AY825" s="68"/>
      <c r="AZ825" s="68"/>
      <c r="BA825" s="68"/>
      <c r="BB825" s="68"/>
      <c r="BC825" s="69" t="str">
        <f t="shared" si="42"/>
        <v/>
      </c>
      <c r="BD825" s="69"/>
      <c r="BE825" s="70">
        <f>IF($AG825="",0,VLOOKUP($AG825,Test_Procedure!$A:$F,3,FALSE))</f>
        <v>0</v>
      </c>
      <c r="BF825" s="70"/>
      <c r="BG825" s="70">
        <f>IF($AG825="",0,VLOOKUP($AG825,Test_Procedure!$A:$F,4,FALSE))</f>
        <v>0</v>
      </c>
      <c r="BH825" s="70"/>
      <c r="BI825" s="70">
        <f>IF($AG825="",0,VLOOKUP($AG825,Test_Procedure!$A:$F,5,FALSE))</f>
        <v>0</v>
      </c>
      <c r="BJ825" s="70"/>
      <c r="BK825" s="70">
        <f>IF($AG825="",0,VLOOKUP($AG825,Test_Procedure!$A:$F,6,FALSE))</f>
        <v>0</v>
      </c>
      <c r="BL825" s="70"/>
      <c r="BM825" s="71"/>
      <c r="BN825" s="71"/>
      <c r="BO825" s="71"/>
      <c r="BP825" s="72"/>
      <c r="BQ825" s="72"/>
      <c r="BR825" s="72"/>
      <c r="BS825" s="72"/>
      <c r="BT825" s="72"/>
      <c r="BU825" s="72"/>
      <c r="BV825" s="72"/>
      <c r="BW825" s="72"/>
      <c r="BX825" s="72"/>
      <c r="BY825" s="72"/>
      <c r="BZ825" s="72"/>
      <c r="CA825" s="72"/>
      <c r="CB825" s="72"/>
      <c r="CC825" s="72"/>
      <c r="CD825" s="72"/>
      <c r="CE825" s="72"/>
      <c r="CF825" s="72"/>
      <c r="CG825" s="72"/>
      <c r="CH825" s="72"/>
      <c r="CI825" s="72"/>
      <c r="CJ825" s="72"/>
      <c r="XEX825" s="56" t="str">
        <f>IF(ISERROR(VLOOKUP('Testing Report'!$G$8,$AG825:$BD825,13,FALSE)),"",VLOOKUP('Testing Report'!$G$8,$AG825:$BD825,13,FALSE))</f>
        <v/>
      </c>
      <c r="XEY825" s="56" t="str">
        <f>IF(ISERROR(VLOOKUP('Testing Report'!$G$8,$AG825:$BD825,15,FALSE)),"",VLOOKUP('Testing Report'!$G$8,$AG825:$BD825,15,FALSE))</f>
        <v/>
      </c>
      <c r="XEZ825" s="56" t="str">
        <f>IF(COUNTIF($X825:$X$5000,'Testing Report'!$G$8)=0,"",COUNTIF($X825:$X$5000,'Testing Report'!$G$8))</f>
        <v/>
      </c>
      <c r="XFA825" s="56" t="str">
        <f>IF(ISERROR(VLOOKUP('Testing Report'!$G$8,$AG825:$BD825,19,FALSE)),"",VLOOKUP('Testing Report'!$G$8,$AG825:$BD825,19,FALSE))</f>
        <v/>
      </c>
      <c r="XFB825" s="56" t="str">
        <f>IF(ISERROR(VLOOKUP('Testing Report'!$G$8,$X825:$BD825,32,FALSE)),"",VLOOKUP('Testing Report'!$G$8,$X825:$BD825,32,FALSE))</f>
        <v/>
      </c>
      <c r="XFC825" s="26"/>
      <c r="XFD825" s="7" t="str">
        <f t="shared" si="43"/>
        <v/>
      </c>
    </row>
    <row r="826" spans="1:88 16378:16384" ht="15" customHeight="1">
      <c r="A826" s="65" t="str">
        <f t="shared" si="41"/>
        <v/>
      </c>
      <c r="B826" s="65"/>
      <c r="C826" s="66"/>
      <c r="D826" s="66"/>
      <c r="E826" s="66"/>
      <c r="F826" s="66"/>
      <c r="G826" s="66"/>
      <c r="H826" s="66"/>
      <c r="I826" s="66"/>
      <c r="J826" s="66"/>
      <c r="K826" s="66"/>
      <c r="L826" s="66"/>
      <c r="M826" s="66"/>
      <c r="N826" s="66"/>
      <c r="O826" s="66"/>
      <c r="P826" s="66"/>
      <c r="Q826" s="66"/>
      <c r="R826" s="66"/>
      <c r="S826" s="72"/>
      <c r="T826" s="72"/>
      <c r="U826" s="72"/>
      <c r="V826" s="72"/>
      <c r="W826" s="72"/>
      <c r="X826" s="64"/>
      <c r="Y826" s="64"/>
      <c r="Z826" s="64"/>
      <c r="AA826" s="64"/>
      <c r="AB826" s="64"/>
      <c r="AC826" s="64"/>
      <c r="AD826" s="64"/>
      <c r="AE826" s="64"/>
      <c r="AF826" s="64"/>
      <c r="AG826" s="64"/>
      <c r="AH826" s="64"/>
      <c r="AI826" s="64"/>
      <c r="AJ826" s="64"/>
      <c r="AK826" s="64"/>
      <c r="AL826" s="64"/>
      <c r="AM826" s="64"/>
      <c r="AN826" s="64"/>
      <c r="AO826" s="64"/>
      <c r="AP826" s="67" t="str">
        <f>IF($AG826="","",VLOOKUP($AG826,Test_Procedure!$A:$F,2,FALSE))</f>
        <v/>
      </c>
      <c r="AQ826" s="67"/>
      <c r="AR826" s="67"/>
      <c r="AS826" s="68"/>
      <c r="AT826" s="68"/>
      <c r="AU826" s="68"/>
      <c r="AV826" s="68"/>
      <c r="AW826" s="68"/>
      <c r="AX826" s="68"/>
      <c r="AY826" s="68"/>
      <c r="AZ826" s="68"/>
      <c r="BA826" s="68"/>
      <c r="BB826" s="68"/>
      <c r="BC826" s="69" t="str">
        <f t="shared" si="42"/>
        <v/>
      </c>
      <c r="BD826" s="69"/>
      <c r="BE826" s="70">
        <f>IF($AG826="",0,VLOOKUP($AG826,Test_Procedure!$A:$F,3,FALSE))</f>
        <v>0</v>
      </c>
      <c r="BF826" s="70"/>
      <c r="BG826" s="70">
        <f>IF($AG826="",0,VLOOKUP($AG826,Test_Procedure!$A:$F,4,FALSE))</f>
        <v>0</v>
      </c>
      <c r="BH826" s="70"/>
      <c r="BI826" s="70">
        <f>IF($AG826="",0,VLOOKUP($AG826,Test_Procedure!$A:$F,5,FALSE))</f>
        <v>0</v>
      </c>
      <c r="BJ826" s="70"/>
      <c r="BK826" s="70">
        <f>IF($AG826="",0,VLOOKUP($AG826,Test_Procedure!$A:$F,6,FALSE))</f>
        <v>0</v>
      </c>
      <c r="BL826" s="70"/>
      <c r="BM826" s="71"/>
      <c r="BN826" s="71"/>
      <c r="BO826" s="71"/>
      <c r="BP826" s="72"/>
      <c r="BQ826" s="72"/>
      <c r="BR826" s="72"/>
      <c r="BS826" s="72"/>
      <c r="BT826" s="72"/>
      <c r="BU826" s="72"/>
      <c r="BV826" s="72"/>
      <c r="BW826" s="72"/>
      <c r="BX826" s="72"/>
      <c r="BY826" s="72"/>
      <c r="BZ826" s="72"/>
      <c r="CA826" s="72"/>
      <c r="CB826" s="72"/>
      <c r="CC826" s="72"/>
      <c r="CD826" s="72"/>
      <c r="CE826" s="72"/>
      <c r="CF826" s="72"/>
      <c r="CG826" s="72"/>
      <c r="CH826" s="72"/>
      <c r="CI826" s="72"/>
      <c r="CJ826" s="72"/>
      <c r="XEX826" s="56" t="str">
        <f>IF(ISERROR(VLOOKUP('Testing Report'!$G$8,$AG826:$BD826,13,FALSE)),"",VLOOKUP('Testing Report'!$G$8,$AG826:$BD826,13,FALSE))</f>
        <v/>
      </c>
      <c r="XEY826" s="56" t="str">
        <f>IF(ISERROR(VLOOKUP('Testing Report'!$G$8,$AG826:$BD826,15,FALSE)),"",VLOOKUP('Testing Report'!$G$8,$AG826:$BD826,15,FALSE))</f>
        <v/>
      </c>
      <c r="XEZ826" s="56" t="str">
        <f>IF(COUNTIF($X826:$X$5000,'Testing Report'!$G$8)=0,"",COUNTIF($X826:$X$5000,'Testing Report'!$G$8))</f>
        <v/>
      </c>
      <c r="XFA826" s="56" t="str">
        <f>IF(ISERROR(VLOOKUP('Testing Report'!$G$8,$AG826:$BD826,19,FALSE)),"",VLOOKUP('Testing Report'!$G$8,$AG826:$BD826,19,FALSE))</f>
        <v/>
      </c>
      <c r="XFB826" s="56" t="str">
        <f>IF(ISERROR(VLOOKUP('Testing Report'!$G$8,$X826:$BD826,32,FALSE)),"",VLOOKUP('Testing Report'!$G$8,$X826:$BD826,32,FALSE))</f>
        <v/>
      </c>
      <c r="XFC826" s="26"/>
      <c r="XFD826" s="7" t="str">
        <f t="shared" si="43"/>
        <v/>
      </c>
    </row>
    <row r="827" spans="1:88 16378:16384" ht="15" customHeight="1">
      <c r="A827" s="65" t="str">
        <f t="shared" si="41"/>
        <v/>
      </c>
      <c r="B827" s="65"/>
      <c r="C827" s="66"/>
      <c r="D827" s="66"/>
      <c r="E827" s="66"/>
      <c r="F827" s="66"/>
      <c r="G827" s="66"/>
      <c r="H827" s="66"/>
      <c r="I827" s="66"/>
      <c r="J827" s="66"/>
      <c r="K827" s="66"/>
      <c r="L827" s="66"/>
      <c r="M827" s="66"/>
      <c r="N827" s="66"/>
      <c r="O827" s="66"/>
      <c r="P827" s="66"/>
      <c r="Q827" s="66"/>
      <c r="R827" s="66"/>
      <c r="S827" s="72"/>
      <c r="T827" s="72"/>
      <c r="U827" s="72"/>
      <c r="V827" s="72"/>
      <c r="W827" s="72"/>
      <c r="X827" s="64"/>
      <c r="Y827" s="64"/>
      <c r="Z827" s="64"/>
      <c r="AA827" s="64"/>
      <c r="AB827" s="64"/>
      <c r="AC827" s="64"/>
      <c r="AD827" s="64"/>
      <c r="AE827" s="64"/>
      <c r="AF827" s="64"/>
      <c r="AG827" s="64"/>
      <c r="AH827" s="64"/>
      <c r="AI827" s="64"/>
      <c r="AJ827" s="64"/>
      <c r="AK827" s="64"/>
      <c r="AL827" s="64"/>
      <c r="AM827" s="64"/>
      <c r="AN827" s="64"/>
      <c r="AO827" s="64"/>
      <c r="AP827" s="67" t="str">
        <f>IF($AG827="","",VLOOKUP($AG827,Test_Procedure!$A:$F,2,FALSE))</f>
        <v/>
      </c>
      <c r="AQ827" s="67"/>
      <c r="AR827" s="67"/>
      <c r="AS827" s="68"/>
      <c r="AT827" s="68"/>
      <c r="AU827" s="68"/>
      <c r="AV827" s="68"/>
      <c r="AW827" s="68"/>
      <c r="AX827" s="68"/>
      <c r="AY827" s="68"/>
      <c r="AZ827" s="68"/>
      <c r="BA827" s="68"/>
      <c r="BB827" s="68"/>
      <c r="BC827" s="69" t="str">
        <f t="shared" si="42"/>
        <v/>
      </c>
      <c r="BD827" s="69"/>
      <c r="BE827" s="70">
        <f>IF($AG827="",0,VLOOKUP($AG827,Test_Procedure!$A:$F,3,FALSE))</f>
        <v>0</v>
      </c>
      <c r="BF827" s="70"/>
      <c r="BG827" s="70">
        <f>IF($AG827="",0,VLOOKUP($AG827,Test_Procedure!$A:$F,4,FALSE))</f>
        <v>0</v>
      </c>
      <c r="BH827" s="70"/>
      <c r="BI827" s="70">
        <f>IF($AG827="",0,VLOOKUP($AG827,Test_Procedure!$A:$F,5,FALSE))</f>
        <v>0</v>
      </c>
      <c r="BJ827" s="70"/>
      <c r="BK827" s="70">
        <f>IF($AG827="",0,VLOOKUP($AG827,Test_Procedure!$A:$F,6,FALSE))</f>
        <v>0</v>
      </c>
      <c r="BL827" s="70"/>
      <c r="BM827" s="71"/>
      <c r="BN827" s="71"/>
      <c r="BO827" s="71"/>
      <c r="BP827" s="72"/>
      <c r="BQ827" s="72"/>
      <c r="BR827" s="72"/>
      <c r="BS827" s="72"/>
      <c r="BT827" s="72"/>
      <c r="BU827" s="72"/>
      <c r="BV827" s="72"/>
      <c r="BW827" s="72"/>
      <c r="BX827" s="72"/>
      <c r="BY827" s="72"/>
      <c r="BZ827" s="72"/>
      <c r="CA827" s="72"/>
      <c r="CB827" s="72"/>
      <c r="CC827" s="72"/>
      <c r="CD827" s="72"/>
      <c r="CE827" s="72"/>
      <c r="CF827" s="72"/>
      <c r="CG827" s="72"/>
      <c r="CH827" s="72"/>
      <c r="CI827" s="72"/>
      <c r="CJ827" s="72"/>
      <c r="XEX827" s="56" t="str">
        <f>IF(ISERROR(VLOOKUP('Testing Report'!$G$8,$AG827:$BD827,13,FALSE)),"",VLOOKUP('Testing Report'!$G$8,$AG827:$BD827,13,FALSE))</f>
        <v/>
      </c>
      <c r="XEY827" s="56" t="str">
        <f>IF(ISERROR(VLOOKUP('Testing Report'!$G$8,$AG827:$BD827,15,FALSE)),"",VLOOKUP('Testing Report'!$G$8,$AG827:$BD827,15,FALSE))</f>
        <v/>
      </c>
      <c r="XEZ827" s="56" t="str">
        <f>IF(COUNTIF($X827:$X$5000,'Testing Report'!$G$8)=0,"",COUNTIF($X827:$X$5000,'Testing Report'!$G$8))</f>
        <v/>
      </c>
      <c r="XFA827" s="56" t="str">
        <f>IF(ISERROR(VLOOKUP('Testing Report'!$G$8,$AG827:$BD827,19,FALSE)),"",VLOOKUP('Testing Report'!$G$8,$AG827:$BD827,19,FALSE))</f>
        <v/>
      </c>
      <c r="XFB827" s="56" t="str">
        <f>IF(ISERROR(VLOOKUP('Testing Report'!$G$8,$X827:$BD827,32,FALSE)),"",VLOOKUP('Testing Report'!$G$8,$X827:$BD827,32,FALSE))</f>
        <v/>
      </c>
      <c r="XFC827" s="26"/>
      <c r="XFD827" s="7" t="str">
        <f t="shared" si="43"/>
        <v/>
      </c>
    </row>
    <row r="828" spans="1:88 16378:16384" ht="15" customHeight="1">
      <c r="A828" s="65" t="str">
        <f t="shared" si="41"/>
        <v/>
      </c>
      <c r="B828" s="65"/>
      <c r="C828" s="66"/>
      <c r="D828" s="66"/>
      <c r="E828" s="66"/>
      <c r="F828" s="66"/>
      <c r="G828" s="66"/>
      <c r="H828" s="66"/>
      <c r="I828" s="66"/>
      <c r="J828" s="66"/>
      <c r="K828" s="66"/>
      <c r="L828" s="66"/>
      <c r="M828" s="66"/>
      <c r="N828" s="66"/>
      <c r="O828" s="66"/>
      <c r="P828" s="66"/>
      <c r="Q828" s="66"/>
      <c r="R828" s="66"/>
      <c r="S828" s="72"/>
      <c r="T828" s="72"/>
      <c r="U828" s="72"/>
      <c r="V828" s="72"/>
      <c r="W828" s="72"/>
      <c r="X828" s="64"/>
      <c r="Y828" s="64"/>
      <c r="Z828" s="64"/>
      <c r="AA828" s="64"/>
      <c r="AB828" s="64"/>
      <c r="AC828" s="64"/>
      <c r="AD828" s="64"/>
      <c r="AE828" s="64"/>
      <c r="AF828" s="64"/>
      <c r="AG828" s="64"/>
      <c r="AH828" s="64"/>
      <c r="AI828" s="64"/>
      <c r="AJ828" s="64"/>
      <c r="AK828" s="64"/>
      <c r="AL828" s="64"/>
      <c r="AM828" s="64"/>
      <c r="AN828" s="64"/>
      <c r="AO828" s="64"/>
      <c r="AP828" s="67" t="str">
        <f>IF($AG828="","",VLOOKUP($AG828,Test_Procedure!$A:$F,2,FALSE))</f>
        <v/>
      </c>
      <c r="AQ828" s="67"/>
      <c r="AR828" s="67"/>
      <c r="AS828" s="68"/>
      <c r="AT828" s="68"/>
      <c r="AU828" s="68"/>
      <c r="AV828" s="68"/>
      <c r="AW828" s="68"/>
      <c r="AX828" s="68"/>
      <c r="AY828" s="68"/>
      <c r="AZ828" s="68"/>
      <c r="BA828" s="68"/>
      <c r="BB828" s="68"/>
      <c r="BC828" s="69" t="str">
        <f t="shared" si="42"/>
        <v/>
      </c>
      <c r="BD828" s="69"/>
      <c r="BE828" s="70">
        <f>IF($AG828="",0,VLOOKUP($AG828,Test_Procedure!$A:$F,3,FALSE))</f>
        <v>0</v>
      </c>
      <c r="BF828" s="70"/>
      <c r="BG828" s="70">
        <f>IF($AG828="",0,VLOOKUP($AG828,Test_Procedure!$A:$F,4,FALSE))</f>
        <v>0</v>
      </c>
      <c r="BH828" s="70"/>
      <c r="BI828" s="70">
        <f>IF($AG828="",0,VLOOKUP($AG828,Test_Procedure!$A:$F,5,FALSE))</f>
        <v>0</v>
      </c>
      <c r="BJ828" s="70"/>
      <c r="BK828" s="70">
        <f>IF($AG828="",0,VLOOKUP($AG828,Test_Procedure!$A:$F,6,FALSE))</f>
        <v>0</v>
      </c>
      <c r="BL828" s="70"/>
      <c r="BM828" s="71"/>
      <c r="BN828" s="71"/>
      <c r="BO828" s="71"/>
      <c r="BP828" s="72"/>
      <c r="BQ828" s="72"/>
      <c r="BR828" s="72"/>
      <c r="BS828" s="72"/>
      <c r="BT828" s="72"/>
      <c r="BU828" s="72"/>
      <c r="BV828" s="72"/>
      <c r="BW828" s="72"/>
      <c r="BX828" s="72"/>
      <c r="BY828" s="72"/>
      <c r="BZ828" s="72"/>
      <c r="CA828" s="72"/>
      <c r="CB828" s="72"/>
      <c r="CC828" s="72"/>
      <c r="CD828" s="72"/>
      <c r="CE828" s="72"/>
      <c r="CF828" s="72"/>
      <c r="CG828" s="72"/>
      <c r="CH828" s="72"/>
      <c r="CI828" s="72"/>
      <c r="CJ828" s="72"/>
      <c r="XEX828" s="56" t="str">
        <f>IF(ISERROR(VLOOKUP('Testing Report'!$G$8,$AG828:$BD828,13,FALSE)),"",VLOOKUP('Testing Report'!$G$8,$AG828:$BD828,13,FALSE))</f>
        <v/>
      </c>
      <c r="XEY828" s="56" t="str">
        <f>IF(ISERROR(VLOOKUP('Testing Report'!$G$8,$AG828:$BD828,15,FALSE)),"",VLOOKUP('Testing Report'!$G$8,$AG828:$BD828,15,FALSE))</f>
        <v/>
      </c>
      <c r="XEZ828" s="56" t="str">
        <f>IF(COUNTIF($X828:$X$5000,'Testing Report'!$G$8)=0,"",COUNTIF($X828:$X$5000,'Testing Report'!$G$8))</f>
        <v/>
      </c>
      <c r="XFA828" s="56" t="str">
        <f>IF(ISERROR(VLOOKUP('Testing Report'!$G$8,$AG828:$BD828,19,FALSE)),"",VLOOKUP('Testing Report'!$G$8,$AG828:$BD828,19,FALSE))</f>
        <v/>
      </c>
      <c r="XFB828" s="56" t="str">
        <f>IF(ISERROR(VLOOKUP('Testing Report'!$G$8,$X828:$BD828,32,FALSE)),"",VLOOKUP('Testing Report'!$G$8,$X828:$BD828,32,FALSE))</f>
        <v/>
      </c>
      <c r="XFC828" s="26"/>
      <c r="XFD828" s="7" t="str">
        <f t="shared" si="43"/>
        <v/>
      </c>
    </row>
    <row r="829" spans="1:88 16378:16384" ht="15" customHeight="1">
      <c r="A829" s="65" t="str">
        <f t="shared" si="41"/>
        <v/>
      </c>
      <c r="B829" s="65"/>
      <c r="C829" s="66"/>
      <c r="D829" s="66"/>
      <c r="E829" s="66"/>
      <c r="F829" s="66"/>
      <c r="G829" s="66"/>
      <c r="H829" s="66"/>
      <c r="I829" s="66"/>
      <c r="J829" s="66"/>
      <c r="K829" s="66"/>
      <c r="L829" s="66"/>
      <c r="M829" s="66"/>
      <c r="N829" s="66"/>
      <c r="O829" s="66"/>
      <c r="P829" s="66"/>
      <c r="Q829" s="66"/>
      <c r="R829" s="66"/>
      <c r="S829" s="72"/>
      <c r="T829" s="72"/>
      <c r="U829" s="72"/>
      <c r="V829" s="72"/>
      <c r="W829" s="72"/>
      <c r="X829" s="64"/>
      <c r="Y829" s="64"/>
      <c r="Z829" s="64"/>
      <c r="AA829" s="64"/>
      <c r="AB829" s="64"/>
      <c r="AC829" s="64"/>
      <c r="AD829" s="64"/>
      <c r="AE829" s="64"/>
      <c r="AF829" s="64"/>
      <c r="AG829" s="64"/>
      <c r="AH829" s="64"/>
      <c r="AI829" s="64"/>
      <c r="AJ829" s="64"/>
      <c r="AK829" s="64"/>
      <c r="AL829" s="64"/>
      <c r="AM829" s="64"/>
      <c r="AN829" s="64"/>
      <c r="AO829" s="64"/>
      <c r="AP829" s="67" t="str">
        <f>IF($AG829="","",VLOOKUP($AG829,Test_Procedure!$A:$F,2,FALSE))</f>
        <v/>
      </c>
      <c r="AQ829" s="67"/>
      <c r="AR829" s="67"/>
      <c r="AS829" s="68"/>
      <c r="AT829" s="68"/>
      <c r="AU829" s="68"/>
      <c r="AV829" s="68"/>
      <c r="AW829" s="68"/>
      <c r="AX829" s="68"/>
      <c r="AY829" s="68"/>
      <c r="AZ829" s="68"/>
      <c r="BA829" s="68"/>
      <c r="BB829" s="68"/>
      <c r="BC829" s="69" t="str">
        <f t="shared" si="42"/>
        <v/>
      </c>
      <c r="BD829" s="69"/>
      <c r="BE829" s="70">
        <f>IF($AG829="",0,VLOOKUP($AG829,Test_Procedure!$A:$F,3,FALSE))</f>
        <v>0</v>
      </c>
      <c r="BF829" s="70"/>
      <c r="BG829" s="70">
        <f>IF($AG829="",0,VLOOKUP($AG829,Test_Procedure!$A:$F,4,FALSE))</f>
        <v>0</v>
      </c>
      <c r="BH829" s="70"/>
      <c r="BI829" s="70">
        <f>IF($AG829="",0,VLOOKUP($AG829,Test_Procedure!$A:$F,5,FALSE))</f>
        <v>0</v>
      </c>
      <c r="BJ829" s="70"/>
      <c r="BK829" s="70">
        <f>IF($AG829="",0,VLOOKUP($AG829,Test_Procedure!$A:$F,6,FALSE))</f>
        <v>0</v>
      </c>
      <c r="BL829" s="70"/>
      <c r="BM829" s="71"/>
      <c r="BN829" s="71"/>
      <c r="BO829" s="71"/>
      <c r="BP829" s="72"/>
      <c r="BQ829" s="72"/>
      <c r="BR829" s="72"/>
      <c r="BS829" s="72"/>
      <c r="BT829" s="72"/>
      <c r="BU829" s="72"/>
      <c r="BV829" s="72"/>
      <c r="BW829" s="72"/>
      <c r="BX829" s="72"/>
      <c r="BY829" s="72"/>
      <c r="BZ829" s="72"/>
      <c r="CA829" s="72"/>
      <c r="CB829" s="72"/>
      <c r="CC829" s="72"/>
      <c r="CD829" s="72"/>
      <c r="CE829" s="72"/>
      <c r="CF829" s="72"/>
      <c r="CG829" s="72"/>
      <c r="CH829" s="72"/>
      <c r="CI829" s="72"/>
      <c r="CJ829" s="72"/>
      <c r="XEX829" s="56" t="str">
        <f>IF(ISERROR(VLOOKUP('Testing Report'!$G$8,$AG829:$BD829,13,FALSE)),"",VLOOKUP('Testing Report'!$G$8,$AG829:$BD829,13,FALSE))</f>
        <v/>
      </c>
      <c r="XEY829" s="56" t="str">
        <f>IF(ISERROR(VLOOKUP('Testing Report'!$G$8,$AG829:$BD829,15,FALSE)),"",VLOOKUP('Testing Report'!$G$8,$AG829:$BD829,15,FALSE))</f>
        <v/>
      </c>
      <c r="XEZ829" s="56" t="str">
        <f>IF(COUNTIF($X829:$X$5000,'Testing Report'!$G$8)=0,"",COUNTIF($X829:$X$5000,'Testing Report'!$G$8))</f>
        <v/>
      </c>
      <c r="XFA829" s="56" t="str">
        <f>IF(ISERROR(VLOOKUP('Testing Report'!$G$8,$AG829:$BD829,19,FALSE)),"",VLOOKUP('Testing Report'!$G$8,$AG829:$BD829,19,FALSE))</f>
        <v/>
      </c>
      <c r="XFB829" s="56" t="str">
        <f>IF(ISERROR(VLOOKUP('Testing Report'!$G$8,$X829:$BD829,32,FALSE)),"",VLOOKUP('Testing Report'!$G$8,$X829:$BD829,32,FALSE))</f>
        <v/>
      </c>
      <c r="XFC829" s="26"/>
      <c r="XFD829" s="7" t="str">
        <f t="shared" si="43"/>
        <v/>
      </c>
    </row>
    <row r="830" spans="1:88 16378:16384" ht="15" customHeight="1">
      <c r="A830" s="65" t="str">
        <f t="shared" si="41"/>
        <v/>
      </c>
      <c r="B830" s="65"/>
      <c r="C830" s="66"/>
      <c r="D830" s="66"/>
      <c r="E830" s="66"/>
      <c r="F830" s="66"/>
      <c r="G830" s="66"/>
      <c r="H830" s="66"/>
      <c r="I830" s="66"/>
      <c r="J830" s="66"/>
      <c r="K830" s="66"/>
      <c r="L830" s="66"/>
      <c r="M830" s="66"/>
      <c r="N830" s="66"/>
      <c r="O830" s="66"/>
      <c r="P830" s="66"/>
      <c r="Q830" s="66"/>
      <c r="R830" s="66"/>
      <c r="S830" s="72"/>
      <c r="T830" s="72"/>
      <c r="U830" s="72"/>
      <c r="V830" s="72"/>
      <c r="W830" s="72"/>
      <c r="X830" s="64"/>
      <c r="Y830" s="64"/>
      <c r="Z830" s="64"/>
      <c r="AA830" s="64"/>
      <c r="AB830" s="64"/>
      <c r="AC830" s="64"/>
      <c r="AD830" s="64"/>
      <c r="AE830" s="64"/>
      <c r="AF830" s="64"/>
      <c r="AG830" s="64"/>
      <c r="AH830" s="64"/>
      <c r="AI830" s="64"/>
      <c r="AJ830" s="64"/>
      <c r="AK830" s="64"/>
      <c r="AL830" s="64"/>
      <c r="AM830" s="64"/>
      <c r="AN830" s="64"/>
      <c r="AO830" s="64"/>
      <c r="AP830" s="67" t="str">
        <f>IF($AG830="","",VLOOKUP($AG830,Test_Procedure!$A:$F,2,FALSE))</f>
        <v/>
      </c>
      <c r="AQ830" s="67"/>
      <c r="AR830" s="67"/>
      <c r="AS830" s="68"/>
      <c r="AT830" s="68"/>
      <c r="AU830" s="68"/>
      <c r="AV830" s="68"/>
      <c r="AW830" s="68"/>
      <c r="AX830" s="68"/>
      <c r="AY830" s="68"/>
      <c r="AZ830" s="68"/>
      <c r="BA830" s="68"/>
      <c r="BB830" s="68"/>
      <c r="BC830" s="69" t="str">
        <f t="shared" si="42"/>
        <v/>
      </c>
      <c r="BD830" s="69"/>
      <c r="BE830" s="70">
        <f>IF($AG830="",0,VLOOKUP($AG830,Test_Procedure!$A:$F,3,FALSE))</f>
        <v>0</v>
      </c>
      <c r="BF830" s="70"/>
      <c r="BG830" s="70">
        <f>IF($AG830="",0,VLOOKUP($AG830,Test_Procedure!$A:$F,4,FALSE))</f>
        <v>0</v>
      </c>
      <c r="BH830" s="70"/>
      <c r="BI830" s="70">
        <f>IF($AG830="",0,VLOOKUP($AG830,Test_Procedure!$A:$F,5,FALSE))</f>
        <v>0</v>
      </c>
      <c r="BJ830" s="70"/>
      <c r="BK830" s="70">
        <f>IF($AG830="",0,VLOOKUP($AG830,Test_Procedure!$A:$F,6,FALSE))</f>
        <v>0</v>
      </c>
      <c r="BL830" s="70"/>
      <c r="BM830" s="71"/>
      <c r="BN830" s="71"/>
      <c r="BO830" s="71"/>
      <c r="BP830" s="72"/>
      <c r="BQ830" s="72"/>
      <c r="BR830" s="72"/>
      <c r="BS830" s="72"/>
      <c r="BT830" s="72"/>
      <c r="BU830" s="72"/>
      <c r="BV830" s="72"/>
      <c r="BW830" s="72"/>
      <c r="BX830" s="72"/>
      <c r="BY830" s="72"/>
      <c r="BZ830" s="72"/>
      <c r="CA830" s="72"/>
      <c r="CB830" s="72"/>
      <c r="CC830" s="72"/>
      <c r="CD830" s="72"/>
      <c r="CE830" s="72"/>
      <c r="CF830" s="72"/>
      <c r="CG830" s="72"/>
      <c r="CH830" s="72"/>
      <c r="CI830" s="72"/>
      <c r="CJ830" s="72"/>
      <c r="XEX830" s="56" t="str">
        <f>IF(ISERROR(VLOOKUP('Testing Report'!$G$8,$AG830:$BD830,13,FALSE)),"",VLOOKUP('Testing Report'!$G$8,$AG830:$BD830,13,FALSE))</f>
        <v/>
      </c>
      <c r="XEY830" s="56" t="str">
        <f>IF(ISERROR(VLOOKUP('Testing Report'!$G$8,$AG830:$BD830,15,FALSE)),"",VLOOKUP('Testing Report'!$G$8,$AG830:$BD830,15,FALSE))</f>
        <v/>
      </c>
      <c r="XEZ830" s="56" t="str">
        <f>IF(COUNTIF($X830:$X$5000,'Testing Report'!$G$8)=0,"",COUNTIF($X830:$X$5000,'Testing Report'!$G$8))</f>
        <v/>
      </c>
      <c r="XFA830" s="56" t="str">
        <f>IF(ISERROR(VLOOKUP('Testing Report'!$G$8,$AG830:$BD830,19,FALSE)),"",VLOOKUP('Testing Report'!$G$8,$AG830:$BD830,19,FALSE))</f>
        <v/>
      </c>
      <c r="XFB830" s="56" t="str">
        <f>IF(ISERROR(VLOOKUP('Testing Report'!$G$8,$X830:$BD830,32,FALSE)),"",VLOOKUP('Testing Report'!$G$8,$X830:$BD830,32,FALSE))</f>
        <v/>
      </c>
      <c r="XFC830" s="26"/>
      <c r="XFD830" s="7" t="str">
        <f t="shared" si="43"/>
        <v/>
      </c>
    </row>
    <row r="831" spans="1:88 16378:16384" ht="15" customHeight="1">
      <c r="A831" s="65" t="str">
        <f t="shared" si="41"/>
        <v/>
      </c>
      <c r="B831" s="65"/>
      <c r="C831" s="66"/>
      <c r="D831" s="66"/>
      <c r="E831" s="66"/>
      <c r="F831" s="66"/>
      <c r="G831" s="66"/>
      <c r="H831" s="66"/>
      <c r="I831" s="66"/>
      <c r="J831" s="66"/>
      <c r="K831" s="66"/>
      <c r="L831" s="66"/>
      <c r="M831" s="66"/>
      <c r="N831" s="66"/>
      <c r="O831" s="66"/>
      <c r="P831" s="66"/>
      <c r="Q831" s="66"/>
      <c r="R831" s="66"/>
      <c r="S831" s="72"/>
      <c r="T831" s="72"/>
      <c r="U831" s="72"/>
      <c r="V831" s="72"/>
      <c r="W831" s="72"/>
      <c r="X831" s="64"/>
      <c r="Y831" s="64"/>
      <c r="Z831" s="64"/>
      <c r="AA831" s="64"/>
      <c r="AB831" s="64"/>
      <c r="AC831" s="64"/>
      <c r="AD831" s="64"/>
      <c r="AE831" s="64"/>
      <c r="AF831" s="64"/>
      <c r="AG831" s="64"/>
      <c r="AH831" s="64"/>
      <c r="AI831" s="64"/>
      <c r="AJ831" s="64"/>
      <c r="AK831" s="64"/>
      <c r="AL831" s="64"/>
      <c r="AM831" s="64"/>
      <c r="AN831" s="64"/>
      <c r="AO831" s="64"/>
      <c r="AP831" s="67" t="str">
        <f>IF($AG831="","",VLOOKUP($AG831,Test_Procedure!$A:$F,2,FALSE))</f>
        <v/>
      </c>
      <c r="AQ831" s="67"/>
      <c r="AR831" s="67"/>
      <c r="AS831" s="68"/>
      <c r="AT831" s="68"/>
      <c r="AU831" s="68"/>
      <c r="AV831" s="68"/>
      <c r="AW831" s="68"/>
      <c r="AX831" s="68"/>
      <c r="AY831" s="68"/>
      <c r="AZ831" s="68"/>
      <c r="BA831" s="68"/>
      <c r="BB831" s="68"/>
      <c r="BC831" s="69" t="str">
        <f t="shared" si="42"/>
        <v/>
      </c>
      <c r="BD831" s="69"/>
      <c r="BE831" s="70">
        <f>IF($AG831="",0,VLOOKUP($AG831,Test_Procedure!$A:$F,3,FALSE))</f>
        <v>0</v>
      </c>
      <c r="BF831" s="70"/>
      <c r="BG831" s="70">
        <f>IF($AG831="",0,VLOOKUP($AG831,Test_Procedure!$A:$F,4,FALSE))</f>
        <v>0</v>
      </c>
      <c r="BH831" s="70"/>
      <c r="BI831" s="70">
        <f>IF($AG831="",0,VLOOKUP($AG831,Test_Procedure!$A:$F,5,FALSE))</f>
        <v>0</v>
      </c>
      <c r="BJ831" s="70"/>
      <c r="BK831" s="70">
        <f>IF($AG831="",0,VLOOKUP($AG831,Test_Procedure!$A:$F,6,FALSE))</f>
        <v>0</v>
      </c>
      <c r="BL831" s="70"/>
      <c r="BM831" s="71"/>
      <c r="BN831" s="71"/>
      <c r="BO831" s="71"/>
      <c r="BP831" s="72"/>
      <c r="BQ831" s="72"/>
      <c r="BR831" s="72"/>
      <c r="BS831" s="72"/>
      <c r="BT831" s="72"/>
      <c r="BU831" s="72"/>
      <c r="BV831" s="72"/>
      <c r="BW831" s="72"/>
      <c r="BX831" s="72"/>
      <c r="BY831" s="72"/>
      <c r="BZ831" s="72"/>
      <c r="CA831" s="72"/>
      <c r="CB831" s="72"/>
      <c r="CC831" s="72"/>
      <c r="CD831" s="72"/>
      <c r="CE831" s="72"/>
      <c r="CF831" s="72"/>
      <c r="CG831" s="72"/>
      <c r="CH831" s="72"/>
      <c r="CI831" s="72"/>
      <c r="CJ831" s="72"/>
      <c r="XEX831" s="56" t="str">
        <f>IF(ISERROR(VLOOKUP('Testing Report'!$G$8,$AG831:$BD831,13,FALSE)),"",VLOOKUP('Testing Report'!$G$8,$AG831:$BD831,13,FALSE))</f>
        <v/>
      </c>
      <c r="XEY831" s="56" t="str">
        <f>IF(ISERROR(VLOOKUP('Testing Report'!$G$8,$AG831:$BD831,15,FALSE)),"",VLOOKUP('Testing Report'!$G$8,$AG831:$BD831,15,FALSE))</f>
        <v/>
      </c>
      <c r="XEZ831" s="56" t="str">
        <f>IF(COUNTIF($X831:$X$5000,'Testing Report'!$G$8)=0,"",COUNTIF($X831:$X$5000,'Testing Report'!$G$8))</f>
        <v/>
      </c>
      <c r="XFA831" s="56" t="str">
        <f>IF(ISERROR(VLOOKUP('Testing Report'!$G$8,$AG831:$BD831,19,FALSE)),"",VLOOKUP('Testing Report'!$G$8,$AG831:$BD831,19,FALSE))</f>
        <v/>
      </c>
      <c r="XFB831" s="56" t="str">
        <f>IF(ISERROR(VLOOKUP('Testing Report'!$G$8,$X831:$BD831,32,FALSE)),"",VLOOKUP('Testing Report'!$G$8,$X831:$BD831,32,FALSE))</f>
        <v/>
      </c>
      <c r="XFC831" s="26"/>
      <c r="XFD831" s="7" t="str">
        <f t="shared" si="43"/>
        <v/>
      </c>
    </row>
    <row r="832" spans="1:88 16378:16384" ht="15" customHeight="1">
      <c r="A832" s="65" t="str">
        <f t="shared" si="41"/>
        <v/>
      </c>
      <c r="B832" s="65"/>
      <c r="C832" s="66"/>
      <c r="D832" s="66"/>
      <c r="E832" s="66"/>
      <c r="F832" s="66"/>
      <c r="G832" s="66"/>
      <c r="H832" s="66"/>
      <c r="I832" s="66"/>
      <c r="J832" s="66"/>
      <c r="K832" s="66"/>
      <c r="L832" s="66"/>
      <c r="M832" s="66"/>
      <c r="N832" s="66"/>
      <c r="O832" s="66"/>
      <c r="P832" s="66"/>
      <c r="Q832" s="66"/>
      <c r="R832" s="66"/>
      <c r="S832" s="72"/>
      <c r="T832" s="72"/>
      <c r="U832" s="72"/>
      <c r="V832" s="72"/>
      <c r="W832" s="72"/>
      <c r="X832" s="64"/>
      <c r="Y832" s="64"/>
      <c r="Z832" s="64"/>
      <c r="AA832" s="64"/>
      <c r="AB832" s="64"/>
      <c r="AC832" s="64"/>
      <c r="AD832" s="64"/>
      <c r="AE832" s="64"/>
      <c r="AF832" s="64"/>
      <c r="AG832" s="64"/>
      <c r="AH832" s="64"/>
      <c r="AI832" s="64"/>
      <c r="AJ832" s="64"/>
      <c r="AK832" s="64"/>
      <c r="AL832" s="64"/>
      <c r="AM832" s="64"/>
      <c r="AN832" s="64"/>
      <c r="AO832" s="64"/>
      <c r="AP832" s="67" t="str">
        <f>IF($AG832="","",VLOOKUP($AG832,Test_Procedure!$A:$F,2,FALSE))</f>
        <v/>
      </c>
      <c r="AQ832" s="67"/>
      <c r="AR832" s="67"/>
      <c r="AS832" s="68"/>
      <c r="AT832" s="68"/>
      <c r="AU832" s="68"/>
      <c r="AV832" s="68"/>
      <c r="AW832" s="68"/>
      <c r="AX832" s="68"/>
      <c r="AY832" s="68"/>
      <c r="AZ832" s="68"/>
      <c r="BA832" s="68"/>
      <c r="BB832" s="68"/>
      <c r="BC832" s="69" t="str">
        <f t="shared" si="42"/>
        <v/>
      </c>
      <c r="BD832" s="69"/>
      <c r="BE832" s="70">
        <f>IF($AG832="",0,VLOOKUP($AG832,Test_Procedure!$A:$F,3,FALSE))</f>
        <v>0</v>
      </c>
      <c r="BF832" s="70"/>
      <c r="BG832" s="70">
        <f>IF($AG832="",0,VLOOKUP($AG832,Test_Procedure!$A:$F,4,FALSE))</f>
        <v>0</v>
      </c>
      <c r="BH832" s="70"/>
      <c r="BI832" s="70">
        <f>IF($AG832="",0,VLOOKUP($AG832,Test_Procedure!$A:$F,5,FALSE))</f>
        <v>0</v>
      </c>
      <c r="BJ832" s="70"/>
      <c r="BK832" s="70">
        <f>IF($AG832="",0,VLOOKUP($AG832,Test_Procedure!$A:$F,6,FALSE))</f>
        <v>0</v>
      </c>
      <c r="BL832" s="70"/>
      <c r="BM832" s="71"/>
      <c r="BN832" s="71"/>
      <c r="BO832" s="71"/>
      <c r="BP832" s="72"/>
      <c r="BQ832" s="72"/>
      <c r="BR832" s="72"/>
      <c r="BS832" s="72"/>
      <c r="BT832" s="72"/>
      <c r="BU832" s="72"/>
      <c r="BV832" s="72"/>
      <c r="BW832" s="72"/>
      <c r="BX832" s="72"/>
      <c r="BY832" s="72"/>
      <c r="BZ832" s="72"/>
      <c r="CA832" s="72"/>
      <c r="CB832" s="72"/>
      <c r="CC832" s="72"/>
      <c r="CD832" s="72"/>
      <c r="CE832" s="72"/>
      <c r="CF832" s="72"/>
      <c r="CG832" s="72"/>
      <c r="CH832" s="72"/>
      <c r="CI832" s="72"/>
      <c r="CJ832" s="72"/>
      <c r="XEX832" s="56" t="str">
        <f>IF(ISERROR(VLOOKUP('Testing Report'!$G$8,$AG832:$BD832,13,FALSE)),"",VLOOKUP('Testing Report'!$G$8,$AG832:$BD832,13,FALSE))</f>
        <v/>
      </c>
      <c r="XEY832" s="56" t="str">
        <f>IF(ISERROR(VLOOKUP('Testing Report'!$G$8,$AG832:$BD832,15,FALSE)),"",VLOOKUP('Testing Report'!$G$8,$AG832:$BD832,15,FALSE))</f>
        <v/>
      </c>
      <c r="XEZ832" s="56" t="str">
        <f>IF(COUNTIF($X832:$X$5000,'Testing Report'!$G$8)=0,"",COUNTIF($X832:$X$5000,'Testing Report'!$G$8))</f>
        <v/>
      </c>
      <c r="XFA832" s="56" t="str">
        <f>IF(ISERROR(VLOOKUP('Testing Report'!$G$8,$AG832:$BD832,19,FALSE)),"",VLOOKUP('Testing Report'!$G$8,$AG832:$BD832,19,FALSE))</f>
        <v/>
      </c>
      <c r="XFB832" s="56" t="str">
        <f>IF(ISERROR(VLOOKUP('Testing Report'!$G$8,$X832:$BD832,32,FALSE)),"",VLOOKUP('Testing Report'!$G$8,$X832:$BD832,32,FALSE))</f>
        <v/>
      </c>
      <c r="XFC832" s="26"/>
      <c r="XFD832" s="7" t="str">
        <f t="shared" si="43"/>
        <v/>
      </c>
    </row>
    <row r="833" spans="1:88 16378:16384" ht="15" customHeight="1">
      <c r="A833" s="65" t="str">
        <f t="shared" si="41"/>
        <v/>
      </c>
      <c r="B833" s="65"/>
      <c r="C833" s="66"/>
      <c r="D833" s="66"/>
      <c r="E833" s="66"/>
      <c r="F833" s="66"/>
      <c r="G833" s="66"/>
      <c r="H833" s="66"/>
      <c r="I833" s="66"/>
      <c r="J833" s="66"/>
      <c r="K833" s="66"/>
      <c r="L833" s="66"/>
      <c r="M833" s="66"/>
      <c r="N833" s="66"/>
      <c r="O833" s="66"/>
      <c r="P833" s="66"/>
      <c r="Q833" s="66"/>
      <c r="R833" s="66"/>
      <c r="S833" s="72"/>
      <c r="T833" s="72"/>
      <c r="U833" s="72"/>
      <c r="V833" s="72"/>
      <c r="W833" s="72"/>
      <c r="X833" s="64"/>
      <c r="Y833" s="64"/>
      <c r="Z833" s="64"/>
      <c r="AA833" s="64"/>
      <c r="AB833" s="64"/>
      <c r="AC833" s="64"/>
      <c r="AD833" s="64"/>
      <c r="AE833" s="64"/>
      <c r="AF833" s="64"/>
      <c r="AG833" s="64"/>
      <c r="AH833" s="64"/>
      <c r="AI833" s="64"/>
      <c r="AJ833" s="64"/>
      <c r="AK833" s="64"/>
      <c r="AL833" s="64"/>
      <c r="AM833" s="64"/>
      <c r="AN833" s="64"/>
      <c r="AO833" s="64"/>
      <c r="AP833" s="67" t="str">
        <f>IF($AG833="","",VLOOKUP($AG833,Test_Procedure!$A:$F,2,FALSE))</f>
        <v/>
      </c>
      <c r="AQ833" s="67"/>
      <c r="AR833" s="67"/>
      <c r="AS833" s="68"/>
      <c r="AT833" s="68"/>
      <c r="AU833" s="68"/>
      <c r="AV833" s="68"/>
      <c r="AW833" s="68"/>
      <c r="AX833" s="68"/>
      <c r="AY833" s="68"/>
      <c r="AZ833" s="68"/>
      <c r="BA833" s="68"/>
      <c r="BB833" s="68"/>
      <c r="BC833" s="69" t="str">
        <f t="shared" si="42"/>
        <v/>
      </c>
      <c r="BD833" s="69"/>
      <c r="BE833" s="70">
        <f>IF($AG833="",0,VLOOKUP($AG833,Test_Procedure!$A:$F,3,FALSE))</f>
        <v>0</v>
      </c>
      <c r="BF833" s="70"/>
      <c r="BG833" s="70">
        <f>IF($AG833="",0,VLOOKUP($AG833,Test_Procedure!$A:$F,4,FALSE))</f>
        <v>0</v>
      </c>
      <c r="BH833" s="70"/>
      <c r="BI833" s="70">
        <f>IF($AG833="",0,VLOOKUP($AG833,Test_Procedure!$A:$F,5,FALSE))</f>
        <v>0</v>
      </c>
      <c r="BJ833" s="70"/>
      <c r="BK833" s="70">
        <f>IF($AG833="",0,VLOOKUP($AG833,Test_Procedure!$A:$F,6,FALSE))</f>
        <v>0</v>
      </c>
      <c r="BL833" s="70"/>
      <c r="BM833" s="71"/>
      <c r="BN833" s="71"/>
      <c r="BO833" s="71"/>
      <c r="BP833" s="72"/>
      <c r="BQ833" s="72"/>
      <c r="BR833" s="72"/>
      <c r="BS833" s="72"/>
      <c r="BT833" s="72"/>
      <c r="BU833" s="72"/>
      <c r="BV833" s="72"/>
      <c r="BW833" s="72"/>
      <c r="BX833" s="72"/>
      <c r="BY833" s="72"/>
      <c r="BZ833" s="72"/>
      <c r="CA833" s="72"/>
      <c r="CB833" s="72"/>
      <c r="CC833" s="72"/>
      <c r="CD833" s="72"/>
      <c r="CE833" s="72"/>
      <c r="CF833" s="72"/>
      <c r="CG833" s="72"/>
      <c r="CH833" s="72"/>
      <c r="CI833" s="72"/>
      <c r="CJ833" s="72"/>
      <c r="XEX833" s="56" t="str">
        <f>IF(ISERROR(VLOOKUP('Testing Report'!$G$8,$AG833:$BD833,13,FALSE)),"",VLOOKUP('Testing Report'!$G$8,$AG833:$BD833,13,FALSE))</f>
        <v/>
      </c>
      <c r="XEY833" s="56" t="str">
        <f>IF(ISERROR(VLOOKUP('Testing Report'!$G$8,$AG833:$BD833,15,FALSE)),"",VLOOKUP('Testing Report'!$G$8,$AG833:$BD833,15,FALSE))</f>
        <v/>
      </c>
      <c r="XEZ833" s="56" t="str">
        <f>IF(COUNTIF($X833:$X$5000,'Testing Report'!$G$8)=0,"",COUNTIF($X833:$X$5000,'Testing Report'!$G$8))</f>
        <v/>
      </c>
      <c r="XFA833" s="56" t="str">
        <f>IF(ISERROR(VLOOKUP('Testing Report'!$G$8,$AG833:$BD833,19,FALSE)),"",VLOOKUP('Testing Report'!$G$8,$AG833:$BD833,19,FALSE))</f>
        <v/>
      </c>
      <c r="XFB833" s="56" t="str">
        <f>IF(ISERROR(VLOOKUP('Testing Report'!$G$8,$X833:$BD833,32,FALSE)),"",VLOOKUP('Testing Report'!$G$8,$X833:$BD833,32,FALSE))</f>
        <v/>
      </c>
      <c r="XFC833" s="26"/>
      <c r="XFD833" s="7" t="str">
        <f t="shared" si="43"/>
        <v/>
      </c>
    </row>
    <row r="834" spans="1:88 16378:16384" ht="15" customHeight="1">
      <c r="A834" s="65" t="str">
        <f t="shared" si="41"/>
        <v/>
      </c>
      <c r="B834" s="65"/>
      <c r="C834" s="66"/>
      <c r="D834" s="66"/>
      <c r="E834" s="66"/>
      <c r="F834" s="66"/>
      <c r="G834" s="66"/>
      <c r="H834" s="66"/>
      <c r="I834" s="66"/>
      <c r="J834" s="66"/>
      <c r="K834" s="66"/>
      <c r="L834" s="66"/>
      <c r="M834" s="66"/>
      <c r="N834" s="66"/>
      <c r="O834" s="66"/>
      <c r="P834" s="66"/>
      <c r="Q834" s="66"/>
      <c r="R834" s="66"/>
      <c r="S834" s="72"/>
      <c r="T834" s="72"/>
      <c r="U834" s="72"/>
      <c r="V834" s="72"/>
      <c r="W834" s="72"/>
      <c r="X834" s="64"/>
      <c r="Y834" s="64"/>
      <c r="Z834" s="64"/>
      <c r="AA834" s="64"/>
      <c r="AB834" s="64"/>
      <c r="AC834" s="64"/>
      <c r="AD834" s="64"/>
      <c r="AE834" s="64"/>
      <c r="AF834" s="64"/>
      <c r="AG834" s="64"/>
      <c r="AH834" s="64"/>
      <c r="AI834" s="64"/>
      <c r="AJ834" s="64"/>
      <c r="AK834" s="64"/>
      <c r="AL834" s="64"/>
      <c r="AM834" s="64"/>
      <c r="AN834" s="64"/>
      <c r="AO834" s="64"/>
      <c r="AP834" s="67" t="str">
        <f>IF($AG834="","",VLOOKUP($AG834,Test_Procedure!$A:$F,2,FALSE))</f>
        <v/>
      </c>
      <c r="AQ834" s="67"/>
      <c r="AR834" s="67"/>
      <c r="AS834" s="68"/>
      <c r="AT834" s="68"/>
      <c r="AU834" s="68"/>
      <c r="AV834" s="68"/>
      <c r="AW834" s="68"/>
      <c r="AX834" s="68"/>
      <c r="AY834" s="68"/>
      <c r="AZ834" s="68"/>
      <c r="BA834" s="68"/>
      <c r="BB834" s="68"/>
      <c r="BC834" s="69" t="str">
        <f t="shared" si="42"/>
        <v/>
      </c>
      <c r="BD834" s="69"/>
      <c r="BE834" s="70">
        <f>IF($AG834="",0,VLOOKUP($AG834,Test_Procedure!$A:$F,3,FALSE))</f>
        <v>0</v>
      </c>
      <c r="BF834" s="70"/>
      <c r="BG834" s="70">
        <f>IF($AG834="",0,VLOOKUP($AG834,Test_Procedure!$A:$F,4,FALSE))</f>
        <v>0</v>
      </c>
      <c r="BH834" s="70"/>
      <c r="BI834" s="70">
        <f>IF($AG834="",0,VLOOKUP($AG834,Test_Procedure!$A:$F,5,FALSE))</f>
        <v>0</v>
      </c>
      <c r="BJ834" s="70"/>
      <c r="BK834" s="70">
        <f>IF($AG834="",0,VLOOKUP($AG834,Test_Procedure!$A:$F,6,FALSE))</f>
        <v>0</v>
      </c>
      <c r="BL834" s="70"/>
      <c r="BM834" s="71"/>
      <c r="BN834" s="71"/>
      <c r="BO834" s="71"/>
      <c r="BP834" s="72"/>
      <c r="BQ834" s="72"/>
      <c r="BR834" s="72"/>
      <c r="BS834" s="72"/>
      <c r="BT834" s="72"/>
      <c r="BU834" s="72"/>
      <c r="BV834" s="72"/>
      <c r="BW834" s="72"/>
      <c r="BX834" s="72"/>
      <c r="BY834" s="72"/>
      <c r="BZ834" s="72"/>
      <c r="CA834" s="72"/>
      <c r="CB834" s="72"/>
      <c r="CC834" s="72"/>
      <c r="CD834" s="72"/>
      <c r="CE834" s="72"/>
      <c r="CF834" s="72"/>
      <c r="CG834" s="72"/>
      <c r="CH834" s="72"/>
      <c r="CI834" s="72"/>
      <c r="CJ834" s="72"/>
      <c r="XEX834" s="56" t="str">
        <f>IF(ISERROR(VLOOKUP('Testing Report'!$G$8,$AG834:$BD834,13,FALSE)),"",VLOOKUP('Testing Report'!$G$8,$AG834:$BD834,13,FALSE))</f>
        <v/>
      </c>
      <c r="XEY834" s="56" t="str">
        <f>IF(ISERROR(VLOOKUP('Testing Report'!$G$8,$AG834:$BD834,15,FALSE)),"",VLOOKUP('Testing Report'!$G$8,$AG834:$BD834,15,FALSE))</f>
        <v/>
      </c>
      <c r="XEZ834" s="56" t="str">
        <f>IF(COUNTIF($X834:$X$5000,'Testing Report'!$G$8)=0,"",COUNTIF($X834:$X$5000,'Testing Report'!$G$8))</f>
        <v/>
      </c>
      <c r="XFA834" s="56" t="str">
        <f>IF(ISERROR(VLOOKUP('Testing Report'!$G$8,$AG834:$BD834,19,FALSE)),"",VLOOKUP('Testing Report'!$G$8,$AG834:$BD834,19,FALSE))</f>
        <v/>
      </c>
      <c r="XFB834" s="56" t="str">
        <f>IF(ISERROR(VLOOKUP('Testing Report'!$G$8,$X834:$BD834,32,FALSE)),"",VLOOKUP('Testing Report'!$G$8,$X834:$BD834,32,FALSE))</f>
        <v/>
      </c>
      <c r="XFC834" s="26"/>
      <c r="XFD834" s="7" t="str">
        <f t="shared" si="43"/>
        <v/>
      </c>
    </row>
    <row r="835" spans="1:88 16378:16384" ht="15" customHeight="1">
      <c r="A835" s="65" t="str">
        <f t="shared" si="41"/>
        <v/>
      </c>
      <c r="B835" s="65"/>
      <c r="C835" s="66"/>
      <c r="D835" s="66"/>
      <c r="E835" s="66"/>
      <c r="F835" s="66"/>
      <c r="G835" s="66"/>
      <c r="H835" s="66"/>
      <c r="I835" s="66"/>
      <c r="J835" s="66"/>
      <c r="K835" s="66"/>
      <c r="L835" s="66"/>
      <c r="M835" s="66"/>
      <c r="N835" s="66"/>
      <c r="O835" s="66"/>
      <c r="P835" s="66"/>
      <c r="Q835" s="66"/>
      <c r="R835" s="66"/>
      <c r="S835" s="72"/>
      <c r="T835" s="72"/>
      <c r="U835" s="72"/>
      <c r="V835" s="72"/>
      <c r="W835" s="72"/>
      <c r="X835" s="64"/>
      <c r="Y835" s="64"/>
      <c r="Z835" s="64"/>
      <c r="AA835" s="64"/>
      <c r="AB835" s="64"/>
      <c r="AC835" s="64"/>
      <c r="AD835" s="64"/>
      <c r="AE835" s="64"/>
      <c r="AF835" s="64"/>
      <c r="AG835" s="64"/>
      <c r="AH835" s="64"/>
      <c r="AI835" s="64"/>
      <c r="AJ835" s="64"/>
      <c r="AK835" s="64"/>
      <c r="AL835" s="64"/>
      <c r="AM835" s="64"/>
      <c r="AN835" s="64"/>
      <c r="AO835" s="64"/>
      <c r="AP835" s="67" t="str">
        <f>IF($AG835="","",VLOOKUP($AG835,Test_Procedure!$A:$F,2,FALSE))</f>
        <v/>
      </c>
      <c r="AQ835" s="67"/>
      <c r="AR835" s="67"/>
      <c r="AS835" s="68"/>
      <c r="AT835" s="68"/>
      <c r="AU835" s="68"/>
      <c r="AV835" s="68"/>
      <c r="AW835" s="68"/>
      <c r="AX835" s="68"/>
      <c r="AY835" s="68"/>
      <c r="AZ835" s="68"/>
      <c r="BA835" s="68"/>
      <c r="BB835" s="68"/>
      <c r="BC835" s="69" t="str">
        <f t="shared" si="42"/>
        <v/>
      </c>
      <c r="BD835" s="69"/>
      <c r="BE835" s="70">
        <f>IF($AG835="",0,VLOOKUP($AG835,Test_Procedure!$A:$F,3,FALSE))</f>
        <v>0</v>
      </c>
      <c r="BF835" s="70"/>
      <c r="BG835" s="70">
        <f>IF($AG835="",0,VLOOKUP($AG835,Test_Procedure!$A:$F,4,FALSE))</f>
        <v>0</v>
      </c>
      <c r="BH835" s="70"/>
      <c r="BI835" s="70">
        <f>IF($AG835="",0,VLOOKUP($AG835,Test_Procedure!$A:$F,5,FALSE))</f>
        <v>0</v>
      </c>
      <c r="BJ835" s="70"/>
      <c r="BK835" s="70">
        <f>IF($AG835="",0,VLOOKUP($AG835,Test_Procedure!$A:$F,6,FALSE))</f>
        <v>0</v>
      </c>
      <c r="BL835" s="70"/>
      <c r="BM835" s="71"/>
      <c r="BN835" s="71"/>
      <c r="BO835" s="71"/>
      <c r="BP835" s="72"/>
      <c r="BQ835" s="72"/>
      <c r="BR835" s="72"/>
      <c r="BS835" s="72"/>
      <c r="BT835" s="72"/>
      <c r="BU835" s="72"/>
      <c r="BV835" s="72"/>
      <c r="BW835" s="72"/>
      <c r="BX835" s="72"/>
      <c r="BY835" s="72"/>
      <c r="BZ835" s="72"/>
      <c r="CA835" s="72"/>
      <c r="CB835" s="72"/>
      <c r="CC835" s="72"/>
      <c r="CD835" s="72"/>
      <c r="CE835" s="72"/>
      <c r="CF835" s="72"/>
      <c r="CG835" s="72"/>
      <c r="CH835" s="72"/>
      <c r="CI835" s="72"/>
      <c r="CJ835" s="72"/>
      <c r="XEX835" s="56" t="str">
        <f>IF(ISERROR(VLOOKUP('Testing Report'!$G$8,$AG835:$BD835,13,FALSE)),"",VLOOKUP('Testing Report'!$G$8,$AG835:$BD835,13,FALSE))</f>
        <v/>
      </c>
      <c r="XEY835" s="56" t="str">
        <f>IF(ISERROR(VLOOKUP('Testing Report'!$G$8,$AG835:$BD835,15,FALSE)),"",VLOOKUP('Testing Report'!$G$8,$AG835:$BD835,15,FALSE))</f>
        <v/>
      </c>
      <c r="XEZ835" s="56" t="str">
        <f>IF(COUNTIF($X835:$X$5000,'Testing Report'!$G$8)=0,"",COUNTIF($X835:$X$5000,'Testing Report'!$G$8))</f>
        <v/>
      </c>
      <c r="XFA835" s="56" t="str">
        <f>IF(ISERROR(VLOOKUP('Testing Report'!$G$8,$AG835:$BD835,19,FALSE)),"",VLOOKUP('Testing Report'!$G$8,$AG835:$BD835,19,FALSE))</f>
        <v/>
      </c>
      <c r="XFB835" s="56" t="str">
        <f>IF(ISERROR(VLOOKUP('Testing Report'!$G$8,$X835:$BD835,32,FALSE)),"",VLOOKUP('Testing Report'!$G$8,$X835:$BD835,32,FALSE))</f>
        <v/>
      </c>
      <c r="XFC835" s="26"/>
      <c r="XFD835" s="7" t="str">
        <f t="shared" si="43"/>
        <v/>
      </c>
    </row>
    <row r="836" spans="1:88 16378:16384" ht="15" customHeight="1">
      <c r="A836" s="65" t="str">
        <f t="shared" si="41"/>
        <v/>
      </c>
      <c r="B836" s="65"/>
      <c r="C836" s="66"/>
      <c r="D836" s="66"/>
      <c r="E836" s="66"/>
      <c r="F836" s="66"/>
      <c r="G836" s="66"/>
      <c r="H836" s="66"/>
      <c r="I836" s="66"/>
      <c r="J836" s="66"/>
      <c r="K836" s="66"/>
      <c r="L836" s="66"/>
      <c r="M836" s="66"/>
      <c r="N836" s="66"/>
      <c r="O836" s="66"/>
      <c r="P836" s="66"/>
      <c r="Q836" s="66"/>
      <c r="R836" s="66"/>
      <c r="S836" s="72"/>
      <c r="T836" s="72"/>
      <c r="U836" s="72"/>
      <c r="V836" s="72"/>
      <c r="W836" s="72"/>
      <c r="X836" s="64"/>
      <c r="Y836" s="64"/>
      <c r="Z836" s="64"/>
      <c r="AA836" s="64"/>
      <c r="AB836" s="64"/>
      <c r="AC836" s="64"/>
      <c r="AD836" s="64"/>
      <c r="AE836" s="64"/>
      <c r="AF836" s="64"/>
      <c r="AG836" s="64"/>
      <c r="AH836" s="64"/>
      <c r="AI836" s="64"/>
      <c r="AJ836" s="64"/>
      <c r="AK836" s="64"/>
      <c r="AL836" s="64"/>
      <c r="AM836" s="64"/>
      <c r="AN836" s="64"/>
      <c r="AO836" s="64"/>
      <c r="AP836" s="67" t="str">
        <f>IF($AG836="","",VLOOKUP($AG836,Test_Procedure!$A:$F,2,FALSE))</f>
        <v/>
      </c>
      <c r="AQ836" s="67"/>
      <c r="AR836" s="67"/>
      <c r="AS836" s="68"/>
      <c r="AT836" s="68"/>
      <c r="AU836" s="68"/>
      <c r="AV836" s="68"/>
      <c r="AW836" s="68"/>
      <c r="AX836" s="68"/>
      <c r="AY836" s="68"/>
      <c r="AZ836" s="68"/>
      <c r="BA836" s="68"/>
      <c r="BB836" s="68"/>
      <c r="BC836" s="69" t="str">
        <f t="shared" si="42"/>
        <v/>
      </c>
      <c r="BD836" s="69"/>
      <c r="BE836" s="70">
        <f>IF($AG836="",0,VLOOKUP($AG836,Test_Procedure!$A:$F,3,FALSE))</f>
        <v>0</v>
      </c>
      <c r="BF836" s="70"/>
      <c r="BG836" s="70">
        <f>IF($AG836="",0,VLOOKUP($AG836,Test_Procedure!$A:$F,4,FALSE))</f>
        <v>0</v>
      </c>
      <c r="BH836" s="70"/>
      <c r="BI836" s="70">
        <f>IF($AG836="",0,VLOOKUP($AG836,Test_Procedure!$A:$F,5,FALSE))</f>
        <v>0</v>
      </c>
      <c r="BJ836" s="70"/>
      <c r="BK836" s="70">
        <f>IF($AG836="",0,VLOOKUP($AG836,Test_Procedure!$A:$F,6,FALSE))</f>
        <v>0</v>
      </c>
      <c r="BL836" s="70"/>
      <c r="BM836" s="71"/>
      <c r="BN836" s="71"/>
      <c r="BO836" s="71"/>
      <c r="BP836" s="72"/>
      <c r="BQ836" s="72"/>
      <c r="BR836" s="72"/>
      <c r="BS836" s="72"/>
      <c r="BT836" s="72"/>
      <c r="BU836" s="72"/>
      <c r="BV836" s="72"/>
      <c r="BW836" s="72"/>
      <c r="BX836" s="72"/>
      <c r="BY836" s="72"/>
      <c r="BZ836" s="72"/>
      <c r="CA836" s="72"/>
      <c r="CB836" s="72"/>
      <c r="CC836" s="72"/>
      <c r="CD836" s="72"/>
      <c r="CE836" s="72"/>
      <c r="CF836" s="72"/>
      <c r="CG836" s="72"/>
      <c r="CH836" s="72"/>
      <c r="CI836" s="72"/>
      <c r="CJ836" s="72"/>
      <c r="XEX836" s="56" t="str">
        <f>IF(ISERROR(VLOOKUP('Testing Report'!$G$8,$AG836:$BD836,13,FALSE)),"",VLOOKUP('Testing Report'!$G$8,$AG836:$BD836,13,FALSE))</f>
        <v/>
      </c>
      <c r="XEY836" s="56" t="str">
        <f>IF(ISERROR(VLOOKUP('Testing Report'!$G$8,$AG836:$BD836,15,FALSE)),"",VLOOKUP('Testing Report'!$G$8,$AG836:$BD836,15,FALSE))</f>
        <v/>
      </c>
      <c r="XEZ836" s="56" t="str">
        <f>IF(COUNTIF($X836:$X$5000,'Testing Report'!$G$8)=0,"",COUNTIF($X836:$X$5000,'Testing Report'!$G$8))</f>
        <v/>
      </c>
      <c r="XFA836" s="56" t="str">
        <f>IF(ISERROR(VLOOKUP('Testing Report'!$G$8,$AG836:$BD836,19,FALSE)),"",VLOOKUP('Testing Report'!$G$8,$AG836:$BD836,19,FALSE))</f>
        <v/>
      </c>
      <c r="XFB836" s="56" t="str">
        <f>IF(ISERROR(VLOOKUP('Testing Report'!$G$8,$X836:$BD836,32,FALSE)),"",VLOOKUP('Testing Report'!$G$8,$X836:$BD836,32,FALSE))</f>
        <v/>
      </c>
      <c r="XFC836" s="26"/>
      <c r="XFD836" s="7" t="str">
        <f t="shared" si="43"/>
        <v/>
      </c>
    </row>
    <row r="837" spans="1:88 16378:16384" ht="15" customHeight="1">
      <c r="A837" s="65" t="str">
        <f t="shared" si="41"/>
        <v/>
      </c>
      <c r="B837" s="65"/>
      <c r="C837" s="66"/>
      <c r="D837" s="66"/>
      <c r="E837" s="66"/>
      <c r="F837" s="66"/>
      <c r="G837" s="66"/>
      <c r="H837" s="66"/>
      <c r="I837" s="66"/>
      <c r="J837" s="66"/>
      <c r="K837" s="66"/>
      <c r="L837" s="66"/>
      <c r="M837" s="66"/>
      <c r="N837" s="66"/>
      <c r="O837" s="66"/>
      <c r="P837" s="66"/>
      <c r="Q837" s="66"/>
      <c r="R837" s="66"/>
      <c r="S837" s="72"/>
      <c r="T837" s="72"/>
      <c r="U837" s="72"/>
      <c r="V837" s="72"/>
      <c r="W837" s="72"/>
      <c r="X837" s="64"/>
      <c r="Y837" s="64"/>
      <c r="Z837" s="64"/>
      <c r="AA837" s="64"/>
      <c r="AB837" s="64"/>
      <c r="AC837" s="64"/>
      <c r="AD837" s="64"/>
      <c r="AE837" s="64"/>
      <c r="AF837" s="64"/>
      <c r="AG837" s="64"/>
      <c r="AH837" s="64"/>
      <c r="AI837" s="64"/>
      <c r="AJ837" s="64"/>
      <c r="AK837" s="64"/>
      <c r="AL837" s="64"/>
      <c r="AM837" s="64"/>
      <c r="AN837" s="64"/>
      <c r="AO837" s="64"/>
      <c r="AP837" s="67" t="str">
        <f>IF($AG837="","",VLOOKUP($AG837,Test_Procedure!$A:$F,2,FALSE))</f>
        <v/>
      </c>
      <c r="AQ837" s="67"/>
      <c r="AR837" s="67"/>
      <c r="AS837" s="68"/>
      <c r="AT837" s="68"/>
      <c r="AU837" s="68"/>
      <c r="AV837" s="68"/>
      <c r="AW837" s="68"/>
      <c r="AX837" s="68"/>
      <c r="AY837" s="68"/>
      <c r="AZ837" s="68"/>
      <c r="BA837" s="68"/>
      <c r="BB837" s="68"/>
      <c r="BC837" s="69" t="str">
        <f t="shared" si="42"/>
        <v/>
      </c>
      <c r="BD837" s="69"/>
      <c r="BE837" s="70">
        <f>IF($AG837="",0,VLOOKUP($AG837,Test_Procedure!$A:$F,3,FALSE))</f>
        <v>0</v>
      </c>
      <c r="BF837" s="70"/>
      <c r="BG837" s="70">
        <f>IF($AG837="",0,VLOOKUP($AG837,Test_Procedure!$A:$F,4,FALSE))</f>
        <v>0</v>
      </c>
      <c r="BH837" s="70"/>
      <c r="BI837" s="70">
        <f>IF($AG837="",0,VLOOKUP($AG837,Test_Procedure!$A:$F,5,FALSE))</f>
        <v>0</v>
      </c>
      <c r="BJ837" s="70"/>
      <c r="BK837" s="70">
        <f>IF($AG837="",0,VLOOKUP($AG837,Test_Procedure!$A:$F,6,FALSE))</f>
        <v>0</v>
      </c>
      <c r="BL837" s="70"/>
      <c r="BM837" s="71"/>
      <c r="BN837" s="71"/>
      <c r="BO837" s="71"/>
      <c r="BP837" s="72"/>
      <c r="BQ837" s="72"/>
      <c r="BR837" s="72"/>
      <c r="BS837" s="72"/>
      <c r="BT837" s="72"/>
      <c r="BU837" s="72"/>
      <c r="BV837" s="72"/>
      <c r="BW837" s="72"/>
      <c r="BX837" s="72"/>
      <c r="BY837" s="72"/>
      <c r="BZ837" s="72"/>
      <c r="CA837" s="72"/>
      <c r="CB837" s="72"/>
      <c r="CC837" s="72"/>
      <c r="CD837" s="72"/>
      <c r="CE837" s="72"/>
      <c r="CF837" s="72"/>
      <c r="CG837" s="72"/>
      <c r="CH837" s="72"/>
      <c r="CI837" s="72"/>
      <c r="CJ837" s="72"/>
      <c r="XEX837" s="56" t="str">
        <f>IF(ISERROR(VLOOKUP('Testing Report'!$G$8,$AG837:$BD837,13,FALSE)),"",VLOOKUP('Testing Report'!$G$8,$AG837:$BD837,13,FALSE))</f>
        <v/>
      </c>
      <c r="XEY837" s="56" t="str">
        <f>IF(ISERROR(VLOOKUP('Testing Report'!$G$8,$AG837:$BD837,15,FALSE)),"",VLOOKUP('Testing Report'!$G$8,$AG837:$BD837,15,FALSE))</f>
        <v/>
      </c>
      <c r="XEZ837" s="56" t="str">
        <f>IF(COUNTIF($X837:$X$5000,'Testing Report'!$G$8)=0,"",COUNTIF($X837:$X$5000,'Testing Report'!$G$8))</f>
        <v/>
      </c>
      <c r="XFA837" s="56" t="str">
        <f>IF(ISERROR(VLOOKUP('Testing Report'!$G$8,$AG837:$BD837,19,FALSE)),"",VLOOKUP('Testing Report'!$G$8,$AG837:$BD837,19,FALSE))</f>
        <v/>
      </c>
      <c r="XFB837" s="56" t="str">
        <f>IF(ISERROR(VLOOKUP('Testing Report'!$G$8,$X837:$BD837,32,FALSE)),"",VLOOKUP('Testing Report'!$G$8,$X837:$BD837,32,FALSE))</f>
        <v/>
      </c>
      <c r="XFC837" s="26"/>
      <c r="XFD837" s="7" t="str">
        <f t="shared" si="43"/>
        <v/>
      </c>
    </row>
    <row r="838" spans="1:88 16378:16384" ht="15" customHeight="1">
      <c r="A838" s="65" t="str">
        <f t="shared" si="41"/>
        <v/>
      </c>
      <c r="B838" s="65"/>
      <c r="C838" s="66"/>
      <c r="D838" s="66"/>
      <c r="E838" s="66"/>
      <c r="F838" s="66"/>
      <c r="G838" s="66"/>
      <c r="H838" s="66"/>
      <c r="I838" s="66"/>
      <c r="J838" s="66"/>
      <c r="K838" s="66"/>
      <c r="L838" s="66"/>
      <c r="M838" s="66"/>
      <c r="N838" s="66"/>
      <c r="O838" s="66"/>
      <c r="P838" s="66"/>
      <c r="Q838" s="66"/>
      <c r="R838" s="66"/>
      <c r="S838" s="72"/>
      <c r="T838" s="72"/>
      <c r="U838" s="72"/>
      <c r="V838" s="72"/>
      <c r="W838" s="72"/>
      <c r="X838" s="64"/>
      <c r="Y838" s="64"/>
      <c r="Z838" s="64"/>
      <c r="AA838" s="64"/>
      <c r="AB838" s="64"/>
      <c r="AC838" s="64"/>
      <c r="AD838" s="64"/>
      <c r="AE838" s="64"/>
      <c r="AF838" s="64"/>
      <c r="AG838" s="64"/>
      <c r="AH838" s="64"/>
      <c r="AI838" s="64"/>
      <c r="AJ838" s="64"/>
      <c r="AK838" s="64"/>
      <c r="AL838" s="64"/>
      <c r="AM838" s="64"/>
      <c r="AN838" s="64"/>
      <c r="AO838" s="64"/>
      <c r="AP838" s="67" t="str">
        <f>IF($AG838="","",VLOOKUP($AG838,Test_Procedure!$A:$F,2,FALSE))</f>
        <v/>
      </c>
      <c r="AQ838" s="67"/>
      <c r="AR838" s="67"/>
      <c r="AS838" s="68"/>
      <c r="AT838" s="68"/>
      <c r="AU838" s="68"/>
      <c r="AV838" s="68"/>
      <c r="AW838" s="68"/>
      <c r="AX838" s="68"/>
      <c r="AY838" s="68"/>
      <c r="AZ838" s="68"/>
      <c r="BA838" s="68"/>
      <c r="BB838" s="68"/>
      <c r="BC838" s="69" t="str">
        <f t="shared" si="42"/>
        <v/>
      </c>
      <c r="BD838" s="69"/>
      <c r="BE838" s="70">
        <f>IF($AG838="",0,VLOOKUP($AG838,Test_Procedure!$A:$F,3,FALSE))</f>
        <v>0</v>
      </c>
      <c r="BF838" s="70"/>
      <c r="BG838" s="70">
        <f>IF($AG838="",0,VLOOKUP($AG838,Test_Procedure!$A:$F,4,FALSE))</f>
        <v>0</v>
      </c>
      <c r="BH838" s="70"/>
      <c r="BI838" s="70">
        <f>IF($AG838="",0,VLOOKUP($AG838,Test_Procedure!$A:$F,5,FALSE))</f>
        <v>0</v>
      </c>
      <c r="BJ838" s="70"/>
      <c r="BK838" s="70">
        <f>IF($AG838="",0,VLOOKUP($AG838,Test_Procedure!$A:$F,6,FALSE))</f>
        <v>0</v>
      </c>
      <c r="BL838" s="70"/>
      <c r="BM838" s="71"/>
      <c r="BN838" s="71"/>
      <c r="BO838" s="71"/>
      <c r="BP838" s="72"/>
      <c r="BQ838" s="72"/>
      <c r="BR838" s="72"/>
      <c r="BS838" s="72"/>
      <c r="BT838" s="72"/>
      <c r="BU838" s="72"/>
      <c r="BV838" s="72"/>
      <c r="BW838" s="72"/>
      <c r="BX838" s="72"/>
      <c r="BY838" s="72"/>
      <c r="BZ838" s="72"/>
      <c r="CA838" s="72"/>
      <c r="CB838" s="72"/>
      <c r="CC838" s="72"/>
      <c r="CD838" s="72"/>
      <c r="CE838" s="72"/>
      <c r="CF838" s="72"/>
      <c r="CG838" s="72"/>
      <c r="CH838" s="72"/>
      <c r="CI838" s="72"/>
      <c r="CJ838" s="72"/>
      <c r="XEX838" s="56" t="str">
        <f>IF(ISERROR(VLOOKUP('Testing Report'!$G$8,$AG838:$BD838,13,FALSE)),"",VLOOKUP('Testing Report'!$G$8,$AG838:$BD838,13,FALSE))</f>
        <v/>
      </c>
      <c r="XEY838" s="56" t="str">
        <f>IF(ISERROR(VLOOKUP('Testing Report'!$G$8,$AG838:$BD838,15,FALSE)),"",VLOOKUP('Testing Report'!$G$8,$AG838:$BD838,15,FALSE))</f>
        <v/>
      </c>
      <c r="XEZ838" s="56" t="str">
        <f>IF(COUNTIF($X838:$X$5000,'Testing Report'!$G$8)=0,"",COUNTIF($X838:$X$5000,'Testing Report'!$G$8))</f>
        <v/>
      </c>
      <c r="XFA838" s="56" t="str">
        <f>IF(ISERROR(VLOOKUP('Testing Report'!$G$8,$AG838:$BD838,19,FALSE)),"",VLOOKUP('Testing Report'!$G$8,$AG838:$BD838,19,FALSE))</f>
        <v/>
      </c>
      <c r="XFB838" s="56" t="str">
        <f>IF(ISERROR(VLOOKUP('Testing Report'!$G$8,$X838:$BD838,32,FALSE)),"",VLOOKUP('Testing Report'!$G$8,$X838:$BD838,32,FALSE))</f>
        <v/>
      </c>
      <c r="XFC838" s="26"/>
      <c r="XFD838" s="7" t="str">
        <f t="shared" si="43"/>
        <v/>
      </c>
    </row>
    <row r="839" spans="1:88 16378:16384" ht="15" customHeight="1">
      <c r="A839" s="65" t="str">
        <f t="shared" si="41"/>
        <v/>
      </c>
      <c r="B839" s="65"/>
      <c r="C839" s="66"/>
      <c r="D839" s="66"/>
      <c r="E839" s="66"/>
      <c r="F839" s="66"/>
      <c r="G839" s="66"/>
      <c r="H839" s="66"/>
      <c r="I839" s="66"/>
      <c r="J839" s="66"/>
      <c r="K839" s="66"/>
      <c r="L839" s="66"/>
      <c r="M839" s="66"/>
      <c r="N839" s="66"/>
      <c r="O839" s="66"/>
      <c r="P839" s="66"/>
      <c r="Q839" s="66"/>
      <c r="R839" s="66"/>
      <c r="S839" s="72"/>
      <c r="T839" s="72"/>
      <c r="U839" s="72"/>
      <c r="V839" s="72"/>
      <c r="W839" s="72"/>
      <c r="X839" s="64"/>
      <c r="Y839" s="64"/>
      <c r="Z839" s="64"/>
      <c r="AA839" s="64"/>
      <c r="AB839" s="64"/>
      <c r="AC839" s="64"/>
      <c r="AD839" s="64"/>
      <c r="AE839" s="64"/>
      <c r="AF839" s="64"/>
      <c r="AG839" s="64"/>
      <c r="AH839" s="64"/>
      <c r="AI839" s="64"/>
      <c r="AJ839" s="64"/>
      <c r="AK839" s="64"/>
      <c r="AL839" s="64"/>
      <c r="AM839" s="64"/>
      <c r="AN839" s="64"/>
      <c r="AO839" s="64"/>
      <c r="AP839" s="67" t="str">
        <f>IF($AG839="","",VLOOKUP($AG839,Test_Procedure!$A:$F,2,FALSE))</f>
        <v/>
      </c>
      <c r="AQ839" s="67"/>
      <c r="AR839" s="67"/>
      <c r="AS839" s="68"/>
      <c r="AT839" s="68"/>
      <c r="AU839" s="68"/>
      <c r="AV839" s="68"/>
      <c r="AW839" s="68"/>
      <c r="AX839" s="68"/>
      <c r="AY839" s="68"/>
      <c r="AZ839" s="68"/>
      <c r="BA839" s="68"/>
      <c r="BB839" s="68"/>
      <c r="BC839" s="69" t="str">
        <f t="shared" si="42"/>
        <v/>
      </c>
      <c r="BD839" s="69"/>
      <c r="BE839" s="70">
        <f>IF($AG839="",0,VLOOKUP($AG839,Test_Procedure!$A:$F,3,FALSE))</f>
        <v>0</v>
      </c>
      <c r="BF839" s="70"/>
      <c r="BG839" s="70">
        <f>IF($AG839="",0,VLOOKUP($AG839,Test_Procedure!$A:$F,4,FALSE))</f>
        <v>0</v>
      </c>
      <c r="BH839" s="70"/>
      <c r="BI839" s="70">
        <f>IF($AG839="",0,VLOOKUP($AG839,Test_Procedure!$A:$F,5,FALSE))</f>
        <v>0</v>
      </c>
      <c r="BJ839" s="70"/>
      <c r="BK839" s="70">
        <f>IF($AG839="",0,VLOOKUP($AG839,Test_Procedure!$A:$F,6,FALSE))</f>
        <v>0</v>
      </c>
      <c r="BL839" s="70"/>
      <c r="BM839" s="71"/>
      <c r="BN839" s="71"/>
      <c r="BO839" s="71"/>
      <c r="BP839" s="72"/>
      <c r="BQ839" s="72"/>
      <c r="BR839" s="72"/>
      <c r="BS839" s="72"/>
      <c r="BT839" s="72"/>
      <c r="BU839" s="72"/>
      <c r="BV839" s="72"/>
      <c r="BW839" s="72"/>
      <c r="BX839" s="72"/>
      <c r="BY839" s="72"/>
      <c r="BZ839" s="72"/>
      <c r="CA839" s="72"/>
      <c r="CB839" s="72"/>
      <c r="CC839" s="72"/>
      <c r="CD839" s="72"/>
      <c r="CE839" s="72"/>
      <c r="CF839" s="72"/>
      <c r="CG839" s="72"/>
      <c r="CH839" s="72"/>
      <c r="CI839" s="72"/>
      <c r="CJ839" s="72"/>
      <c r="XEX839" s="56" t="str">
        <f>IF(ISERROR(VLOOKUP('Testing Report'!$G$8,$AG839:$BD839,13,FALSE)),"",VLOOKUP('Testing Report'!$G$8,$AG839:$BD839,13,FALSE))</f>
        <v/>
      </c>
      <c r="XEY839" s="56" t="str">
        <f>IF(ISERROR(VLOOKUP('Testing Report'!$G$8,$AG839:$BD839,15,FALSE)),"",VLOOKUP('Testing Report'!$G$8,$AG839:$BD839,15,FALSE))</f>
        <v/>
      </c>
      <c r="XEZ839" s="56" t="str">
        <f>IF(COUNTIF($X839:$X$5000,'Testing Report'!$G$8)=0,"",COUNTIF($X839:$X$5000,'Testing Report'!$G$8))</f>
        <v/>
      </c>
      <c r="XFA839" s="56" t="str">
        <f>IF(ISERROR(VLOOKUP('Testing Report'!$G$8,$AG839:$BD839,19,FALSE)),"",VLOOKUP('Testing Report'!$G$8,$AG839:$BD839,19,FALSE))</f>
        <v/>
      </c>
      <c r="XFB839" s="56" t="str">
        <f>IF(ISERROR(VLOOKUP('Testing Report'!$G$8,$X839:$BD839,32,FALSE)),"",VLOOKUP('Testing Report'!$G$8,$X839:$BD839,32,FALSE))</f>
        <v/>
      </c>
      <c r="XFC839" s="26"/>
      <c r="XFD839" s="7" t="str">
        <f t="shared" si="43"/>
        <v/>
      </c>
    </row>
    <row r="840" spans="1:88 16378:16384" ht="15" customHeight="1">
      <c r="A840" s="65" t="str">
        <f t="shared" si="41"/>
        <v/>
      </c>
      <c r="B840" s="65"/>
      <c r="C840" s="66"/>
      <c r="D840" s="66"/>
      <c r="E840" s="66"/>
      <c r="F840" s="66"/>
      <c r="G840" s="66"/>
      <c r="H840" s="66"/>
      <c r="I840" s="66"/>
      <c r="J840" s="66"/>
      <c r="K840" s="66"/>
      <c r="L840" s="66"/>
      <c r="M840" s="66"/>
      <c r="N840" s="66"/>
      <c r="O840" s="66"/>
      <c r="P840" s="66"/>
      <c r="Q840" s="66"/>
      <c r="R840" s="66"/>
      <c r="S840" s="72"/>
      <c r="T840" s="72"/>
      <c r="U840" s="72"/>
      <c r="V840" s="72"/>
      <c r="W840" s="72"/>
      <c r="X840" s="64"/>
      <c r="Y840" s="64"/>
      <c r="Z840" s="64"/>
      <c r="AA840" s="64"/>
      <c r="AB840" s="64"/>
      <c r="AC840" s="64"/>
      <c r="AD840" s="64"/>
      <c r="AE840" s="64"/>
      <c r="AF840" s="64"/>
      <c r="AG840" s="64"/>
      <c r="AH840" s="64"/>
      <c r="AI840" s="64"/>
      <c r="AJ840" s="64"/>
      <c r="AK840" s="64"/>
      <c r="AL840" s="64"/>
      <c r="AM840" s="64"/>
      <c r="AN840" s="64"/>
      <c r="AO840" s="64"/>
      <c r="AP840" s="67" t="str">
        <f>IF($AG840="","",VLOOKUP($AG840,Test_Procedure!$A:$F,2,FALSE))</f>
        <v/>
      </c>
      <c r="AQ840" s="67"/>
      <c r="AR840" s="67"/>
      <c r="AS840" s="68"/>
      <c r="AT840" s="68"/>
      <c r="AU840" s="68"/>
      <c r="AV840" s="68"/>
      <c r="AW840" s="68"/>
      <c r="AX840" s="68"/>
      <c r="AY840" s="68"/>
      <c r="AZ840" s="68"/>
      <c r="BA840" s="68"/>
      <c r="BB840" s="68"/>
      <c r="BC840" s="69" t="str">
        <f t="shared" si="42"/>
        <v/>
      </c>
      <c r="BD840" s="69"/>
      <c r="BE840" s="70">
        <f>IF($AG840="",0,VLOOKUP($AG840,Test_Procedure!$A:$F,3,FALSE))</f>
        <v>0</v>
      </c>
      <c r="BF840" s="70"/>
      <c r="BG840" s="70">
        <f>IF($AG840="",0,VLOOKUP($AG840,Test_Procedure!$A:$F,4,FALSE))</f>
        <v>0</v>
      </c>
      <c r="BH840" s="70"/>
      <c r="BI840" s="70">
        <f>IF($AG840="",0,VLOOKUP($AG840,Test_Procedure!$A:$F,5,FALSE))</f>
        <v>0</v>
      </c>
      <c r="BJ840" s="70"/>
      <c r="BK840" s="70">
        <f>IF($AG840="",0,VLOOKUP($AG840,Test_Procedure!$A:$F,6,FALSE))</f>
        <v>0</v>
      </c>
      <c r="BL840" s="70"/>
      <c r="BM840" s="71"/>
      <c r="BN840" s="71"/>
      <c r="BO840" s="71"/>
      <c r="BP840" s="72"/>
      <c r="BQ840" s="72"/>
      <c r="BR840" s="72"/>
      <c r="BS840" s="72"/>
      <c r="BT840" s="72"/>
      <c r="BU840" s="72"/>
      <c r="BV840" s="72"/>
      <c r="BW840" s="72"/>
      <c r="BX840" s="72"/>
      <c r="BY840" s="72"/>
      <c r="BZ840" s="72"/>
      <c r="CA840" s="72"/>
      <c r="CB840" s="72"/>
      <c r="CC840" s="72"/>
      <c r="CD840" s="72"/>
      <c r="CE840" s="72"/>
      <c r="CF840" s="72"/>
      <c r="CG840" s="72"/>
      <c r="CH840" s="72"/>
      <c r="CI840" s="72"/>
      <c r="CJ840" s="72"/>
      <c r="XEX840" s="56" t="str">
        <f>IF(ISERROR(VLOOKUP('Testing Report'!$G$8,$AG840:$BD840,13,FALSE)),"",VLOOKUP('Testing Report'!$G$8,$AG840:$BD840,13,FALSE))</f>
        <v/>
      </c>
      <c r="XEY840" s="56" t="str">
        <f>IF(ISERROR(VLOOKUP('Testing Report'!$G$8,$AG840:$BD840,15,FALSE)),"",VLOOKUP('Testing Report'!$G$8,$AG840:$BD840,15,FALSE))</f>
        <v/>
      </c>
      <c r="XEZ840" s="56" t="str">
        <f>IF(COUNTIF($X840:$X$5000,'Testing Report'!$G$8)=0,"",COUNTIF($X840:$X$5000,'Testing Report'!$G$8))</f>
        <v/>
      </c>
      <c r="XFA840" s="56" t="str">
        <f>IF(ISERROR(VLOOKUP('Testing Report'!$G$8,$AG840:$BD840,19,FALSE)),"",VLOOKUP('Testing Report'!$G$8,$AG840:$BD840,19,FALSE))</f>
        <v/>
      </c>
      <c r="XFB840" s="56" t="str">
        <f>IF(ISERROR(VLOOKUP('Testing Report'!$G$8,$X840:$BD840,32,FALSE)),"",VLOOKUP('Testing Report'!$G$8,$X840:$BD840,32,FALSE))</f>
        <v/>
      </c>
      <c r="XFC840" s="26"/>
      <c r="XFD840" s="7" t="str">
        <f t="shared" si="43"/>
        <v/>
      </c>
    </row>
    <row r="841" spans="1:88 16378:16384" ht="15" customHeight="1">
      <c r="A841" s="65" t="str">
        <f t="shared" si="41"/>
        <v/>
      </c>
      <c r="B841" s="65"/>
      <c r="C841" s="66"/>
      <c r="D841" s="66"/>
      <c r="E841" s="66"/>
      <c r="F841" s="66"/>
      <c r="G841" s="66"/>
      <c r="H841" s="66"/>
      <c r="I841" s="66"/>
      <c r="J841" s="66"/>
      <c r="K841" s="66"/>
      <c r="L841" s="66"/>
      <c r="M841" s="66"/>
      <c r="N841" s="66"/>
      <c r="O841" s="66"/>
      <c r="P841" s="66"/>
      <c r="Q841" s="66"/>
      <c r="R841" s="66"/>
      <c r="S841" s="72"/>
      <c r="T841" s="72"/>
      <c r="U841" s="72"/>
      <c r="V841" s="72"/>
      <c r="W841" s="72"/>
      <c r="X841" s="64"/>
      <c r="Y841" s="64"/>
      <c r="Z841" s="64"/>
      <c r="AA841" s="64"/>
      <c r="AB841" s="64"/>
      <c r="AC841" s="64"/>
      <c r="AD841" s="64"/>
      <c r="AE841" s="64"/>
      <c r="AF841" s="64"/>
      <c r="AG841" s="64"/>
      <c r="AH841" s="64"/>
      <c r="AI841" s="64"/>
      <c r="AJ841" s="64"/>
      <c r="AK841" s="64"/>
      <c r="AL841" s="64"/>
      <c r="AM841" s="64"/>
      <c r="AN841" s="64"/>
      <c r="AO841" s="64"/>
      <c r="AP841" s="67" t="str">
        <f>IF($AG841="","",VLOOKUP($AG841,Test_Procedure!$A:$F,2,FALSE))</f>
        <v/>
      </c>
      <c r="AQ841" s="67"/>
      <c r="AR841" s="67"/>
      <c r="AS841" s="68"/>
      <c r="AT841" s="68"/>
      <c r="AU841" s="68"/>
      <c r="AV841" s="68"/>
      <c r="AW841" s="68"/>
      <c r="AX841" s="68"/>
      <c r="AY841" s="68"/>
      <c r="AZ841" s="68"/>
      <c r="BA841" s="68"/>
      <c r="BB841" s="68"/>
      <c r="BC841" s="69" t="str">
        <f t="shared" si="42"/>
        <v/>
      </c>
      <c r="BD841" s="69"/>
      <c r="BE841" s="70">
        <f>IF($AG841="",0,VLOOKUP($AG841,Test_Procedure!$A:$F,3,FALSE))</f>
        <v>0</v>
      </c>
      <c r="BF841" s="70"/>
      <c r="BG841" s="70">
        <f>IF($AG841="",0,VLOOKUP($AG841,Test_Procedure!$A:$F,4,FALSE))</f>
        <v>0</v>
      </c>
      <c r="BH841" s="70"/>
      <c r="BI841" s="70">
        <f>IF($AG841="",0,VLOOKUP($AG841,Test_Procedure!$A:$F,5,FALSE))</f>
        <v>0</v>
      </c>
      <c r="BJ841" s="70"/>
      <c r="BK841" s="70">
        <f>IF($AG841="",0,VLOOKUP($AG841,Test_Procedure!$A:$F,6,FALSE))</f>
        <v>0</v>
      </c>
      <c r="BL841" s="70"/>
      <c r="BM841" s="71"/>
      <c r="BN841" s="71"/>
      <c r="BO841" s="71"/>
      <c r="BP841" s="72"/>
      <c r="BQ841" s="72"/>
      <c r="BR841" s="72"/>
      <c r="BS841" s="72"/>
      <c r="BT841" s="72"/>
      <c r="BU841" s="72"/>
      <c r="BV841" s="72"/>
      <c r="BW841" s="72"/>
      <c r="BX841" s="72"/>
      <c r="BY841" s="72"/>
      <c r="BZ841" s="72"/>
      <c r="CA841" s="72"/>
      <c r="CB841" s="72"/>
      <c r="CC841" s="72"/>
      <c r="CD841" s="72"/>
      <c r="CE841" s="72"/>
      <c r="CF841" s="72"/>
      <c r="CG841" s="72"/>
      <c r="CH841" s="72"/>
      <c r="CI841" s="72"/>
      <c r="CJ841" s="72"/>
      <c r="XEX841" s="56" t="str">
        <f>IF(ISERROR(VLOOKUP('Testing Report'!$G$8,$AG841:$BD841,13,FALSE)),"",VLOOKUP('Testing Report'!$G$8,$AG841:$BD841,13,FALSE))</f>
        <v/>
      </c>
      <c r="XEY841" s="56" t="str">
        <f>IF(ISERROR(VLOOKUP('Testing Report'!$G$8,$AG841:$BD841,15,FALSE)),"",VLOOKUP('Testing Report'!$G$8,$AG841:$BD841,15,FALSE))</f>
        <v/>
      </c>
      <c r="XEZ841" s="56" t="str">
        <f>IF(COUNTIF($X841:$X$5000,'Testing Report'!$G$8)=0,"",COUNTIF($X841:$X$5000,'Testing Report'!$G$8))</f>
        <v/>
      </c>
      <c r="XFA841" s="56" t="str">
        <f>IF(ISERROR(VLOOKUP('Testing Report'!$G$8,$AG841:$BD841,19,FALSE)),"",VLOOKUP('Testing Report'!$G$8,$AG841:$BD841,19,FALSE))</f>
        <v/>
      </c>
      <c r="XFB841" s="56" t="str">
        <f>IF(ISERROR(VLOOKUP('Testing Report'!$G$8,$X841:$BD841,32,FALSE)),"",VLOOKUP('Testing Report'!$G$8,$X841:$BD841,32,FALSE))</f>
        <v/>
      </c>
      <c r="XFC841" s="26"/>
      <c r="XFD841" s="7" t="str">
        <f t="shared" si="43"/>
        <v/>
      </c>
    </row>
    <row r="842" spans="1:88 16378:16384" ht="15" customHeight="1">
      <c r="A842" s="65" t="str">
        <f t="shared" si="41"/>
        <v/>
      </c>
      <c r="B842" s="65"/>
      <c r="C842" s="66"/>
      <c r="D842" s="66"/>
      <c r="E842" s="66"/>
      <c r="F842" s="66"/>
      <c r="G842" s="66"/>
      <c r="H842" s="66"/>
      <c r="I842" s="66"/>
      <c r="J842" s="66"/>
      <c r="K842" s="66"/>
      <c r="L842" s="66"/>
      <c r="M842" s="66"/>
      <c r="N842" s="66"/>
      <c r="O842" s="66"/>
      <c r="P842" s="66"/>
      <c r="Q842" s="66"/>
      <c r="R842" s="66"/>
      <c r="S842" s="72"/>
      <c r="T842" s="72"/>
      <c r="U842" s="72"/>
      <c r="V842" s="72"/>
      <c r="W842" s="72"/>
      <c r="X842" s="64"/>
      <c r="Y842" s="64"/>
      <c r="Z842" s="64"/>
      <c r="AA842" s="64"/>
      <c r="AB842" s="64"/>
      <c r="AC842" s="64"/>
      <c r="AD842" s="64"/>
      <c r="AE842" s="64"/>
      <c r="AF842" s="64"/>
      <c r="AG842" s="64"/>
      <c r="AH842" s="64"/>
      <c r="AI842" s="64"/>
      <c r="AJ842" s="64"/>
      <c r="AK842" s="64"/>
      <c r="AL842" s="64"/>
      <c r="AM842" s="64"/>
      <c r="AN842" s="64"/>
      <c r="AO842" s="64"/>
      <c r="AP842" s="67" t="str">
        <f>IF($AG842="","",VLOOKUP($AG842,Test_Procedure!$A:$F,2,FALSE))</f>
        <v/>
      </c>
      <c r="AQ842" s="67"/>
      <c r="AR842" s="67"/>
      <c r="AS842" s="68"/>
      <c r="AT842" s="68"/>
      <c r="AU842" s="68"/>
      <c r="AV842" s="68"/>
      <c r="AW842" s="68"/>
      <c r="AX842" s="68"/>
      <c r="AY842" s="68"/>
      <c r="AZ842" s="68"/>
      <c r="BA842" s="68"/>
      <c r="BB842" s="68"/>
      <c r="BC842" s="69" t="str">
        <f t="shared" si="42"/>
        <v/>
      </c>
      <c r="BD842" s="69"/>
      <c r="BE842" s="70">
        <f>IF($AG842="",0,VLOOKUP($AG842,Test_Procedure!$A:$F,3,FALSE))</f>
        <v>0</v>
      </c>
      <c r="BF842" s="70"/>
      <c r="BG842" s="70">
        <f>IF($AG842="",0,VLOOKUP($AG842,Test_Procedure!$A:$F,4,FALSE))</f>
        <v>0</v>
      </c>
      <c r="BH842" s="70"/>
      <c r="BI842" s="70">
        <f>IF($AG842="",0,VLOOKUP($AG842,Test_Procedure!$A:$F,5,FALSE))</f>
        <v>0</v>
      </c>
      <c r="BJ842" s="70"/>
      <c r="BK842" s="70">
        <f>IF($AG842="",0,VLOOKUP($AG842,Test_Procedure!$A:$F,6,FALSE))</f>
        <v>0</v>
      </c>
      <c r="BL842" s="70"/>
      <c r="BM842" s="71"/>
      <c r="BN842" s="71"/>
      <c r="BO842" s="71"/>
      <c r="BP842" s="72"/>
      <c r="BQ842" s="72"/>
      <c r="BR842" s="72"/>
      <c r="BS842" s="72"/>
      <c r="BT842" s="72"/>
      <c r="BU842" s="72"/>
      <c r="BV842" s="72"/>
      <c r="BW842" s="72"/>
      <c r="BX842" s="72"/>
      <c r="BY842" s="72"/>
      <c r="BZ842" s="72"/>
      <c r="CA842" s="72"/>
      <c r="CB842" s="72"/>
      <c r="CC842" s="72"/>
      <c r="CD842" s="72"/>
      <c r="CE842" s="72"/>
      <c r="CF842" s="72"/>
      <c r="CG842" s="72"/>
      <c r="CH842" s="72"/>
      <c r="CI842" s="72"/>
      <c r="CJ842" s="72"/>
      <c r="XEX842" s="56" t="str">
        <f>IF(ISERROR(VLOOKUP('Testing Report'!$G$8,$AG842:$BD842,13,FALSE)),"",VLOOKUP('Testing Report'!$G$8,$AG842:$BD842,13,FALSE))</f>
        <v/>
      </c>
      <c r="XEY842" s="56" t="str">
        <f>IF(ISERROR(VLOOKUP('Testing Report'!$G$8,$AG842:$BD842,15,FALSE)),"",VLOOKUP('Testing Report'!$G$8,$AG842:$BD842,15,FALSE))</f>
        <v/>
      </c>
      <c r="XEZ842" s="56" t="str">
        <f>IF(COUNTIF($X842:$X$5000,'Testing Report'!$G$8)=0,"",COUNTIF($X842:$X$5000,'Testing Report'!$G$8))</f>
        <v/>
      </c>
      <c r="XFA842" s="56" t="str">
        <f>IF(ISERROR(VLOOKUP('Testing Report'!$G$8,$AG842:$BD842,19,FALSE)),"",VLOOKUP('Testing Report'!$G$8,$AG842:$BD842,19,FALSE))</f>
        <v/>
      </c>
      <c r="XFB842" s="56" t="str">
        <f>IF(ISERROR(VLOOKUP('Testing Report'!$G$8,$X842:$BD842,32,FALSE)),"",VLOOKUP('Testing Report'!$G$8,$X842:$BD842,32,FALSE))</f>
        <v/>
      </c>
      <c r="XFC842" s="26"/>
      <c r="XFD842" s="7" t="str">
        <f t="shared" si="43"/>
        <v/>
      </c>
    </row>
    <row r="843" spans="1:88 16378:16384" ht="15" customHeight="1">
      <c r="A843" s="65" t="str">
        <f t="shared" si="41"/>
        <v/>
      </c>
      <c r="B843" s="65"/>
      <c r="C843" s="66"/>
      <c r="D843" s="66"/>
      <c r="E843" s="66"/>
      <c r="F843" s="66"/>
      <c r="G843" s="66"/>
      <c r="H843" s="66"/>
      <c r="I843" s="66"/>
      <c r="J843" s="66"/>
      <c r="K843" s="66"/>
      <c r="L843" s="66"/>
      <c r="M843" s="66"/>
      <c r="N843" s="66"/>
      <c r="O843" s="66"/>
      <c r="P843" s="66"/>
      <c r="Q843" s="66"/>
      <c r="R843" s="66"/>
      <c r="S843" s="72"/>
      <c r="T843" s="72"/>
      <c r="U843" s="72"/>
      <c r="V843" s="72"/>
      <c r="W843" s="72"/>
      <c r="X843" s="64"/>
      <c r="Y843" s="64"/>
      <c r="Z843" s="64"/>
      <c r="AA843" s="64"/>
      <c r="AB843" s="64"/>
      <c r="AC843" s="64"/>
      <c r="AD843" s="64"/>
      <c r="AE843" s="64"/>
      <c r="AF843" s="64"/>
      <c r="AG843" s="64"/>
      <c r="AH843" s="64"/>
      <c r="AI843" s="64"/>
      <c r="AJ843" s="64"/>
      <c r="AK843" s="64"/>
      <c r="AL843" s="64"/>
      <c r="AM843" s="64"/>
      <c r="AN843" s="64"/>
      <c r="AO843" s="64"/>
      <c r="AP843" s="67" t="str">
        <f>IF($AG843="","",VLOOKUP($AG843,Test_Procedure!$A:$F,2,FALSE))</f>
        <v/>
      </c>
      <c r="AQ843" s="67"/>
      <c r="AR843" s="67"/>
      <c r="AS843" s="68"/>
      <c r="AT843" s="68"/>
      <c r="AU843" s="68"/>
      <c r="AV843" s="68"/>
      <c r="AW843" s="68"/>
      <c r="AX843" s="68"/>
      <c r="AY843" s="68"/>
      <c r="AZ843" s="68"/>
      <c r="BA843" s="68"/>
      <c r="BB843" s="68"/>
      <c r="BC843" s="69" t="str">
        <f t="shared" si="42"/>
        <v/>
      </c>
      <c r="BD843" s="69"/>
      <c r="BE843" s="70">
        <f>IF($AG843="",0,VLOOKUP($AG843,Test_Procedure!$A:$F,3,FALSE))</f>
        <v>0</v>
      </c>
      <c r="BF843" s="70"/>
      <c r="BG843" s="70">
        <f>IF($AG843="",0,VLOOKUP($AG843,Test_Procedure!$A:$F,4,FALSE))</f>
        <v>0</v>
      </c>
      <c r="BH843" s="70"/>
      <c r="BI843" s="70">
        <f>IF($AG843="",0,VLOOKUP($AG843,Test_Procedure!$A:$F,5,FALSE))</f>
        <v>0</v>
      </c>
      <c r="BJ843" s="70"/>
      <c r="BK843" s="70">
        <f>IF($AG843="",0,VLOOKUP($AG843,Test_Procedure!$A:$F,6,FALSE))</f>
        <v>0</v>
      </c>
      <c r="BL843" s="70"/>
      <c r="BM843" s="71"/>
      <c r="BN843" s="71"/>
      <c r="BO843" s="71"/>
      <c r="BP843" s="72"/>
      <c r="BQ843" s="72"/>
      <c r="BR843" s="72"/>
      <c r="BS843" s="72"/>
      <c r="BT843" s="72"/>
      <c r="BU843" s="72"/>
      <c r="BV843" s="72"/>
      <c r="BW843" s="72"/>
      <c r="BX843" s="72"/>
      <c r="BY843" s="72"/>
      <c r="BZ843" s="72"/>
      <c r="CA843" s="72"/>
      <c r="CB843" s="72"/>
      <c r="CC843" s="72"/>
      <c r="CD843" s="72"/>
      <c r="CE843" s="72"/>
      <c r="CF843" s="72"/>
      <c r="CG843" s="72"/>
      <c r="CH843" s="72"/>
      <c r="CI843" s="72"/>
      <c r="CJ843" s="72"/>
      <c r="XEX843" s="56" t="str">
        <f>IF(ISERROR(VLOOKUP('Testing Report'!$G$8,$AG843:$BD843,13,FALSE)),"",VLOOKUP('Testing Report'!$G$8,$AG843:$BD843,13,FALSE))</f>
        <v/>
      </c>
      <c r="XEY843" s="56" t="str">
        <f>IF(ISERROR(VLOOKUP('Testing Report'!$G$8,$AG843:$BD843,15,FALSE)),"",VLOOKUP('Testing Report'!$G$8,$AG843:$BD843,15,FALSE))</f>
        <v/>
      </c>
      <c r="XEZ843" s="56" t="str">
        <f>IF(COUNTIF($X843:$X$5000,'Testing Report'!$G$8)=0,"",COUNTIF($X843:$X$5000,'Testing Report'!$G$8))</f>
        <v/>
      </c>
      <c r="XFA843" s="56" t="str">
        <f>IF(ISERROR(VLOOKUP('Testing Report'!$G$8,$AG843:$BD843,19,FALSE)),"",VLOOKUP('Testing Report'!$G$8,$AG843:$BD843,19,FALSE))</f>
        <v/>
      </c>
      <c r="XFB843" s="56" t="str">
        <f>IF(ISERROR(VLOOKUP('Testing Report'!$G$8,$X843:$BD843,32,FALSE)),"",VLOOKUP('Testing Report'!$G$8,$X843:$BD843,32,FALSE))</f>
        <v/>
      </c>
      <c r="XFC843" s="26"/>
      <c r="XFD843" s="7" t="str">
        <f t="shared" si="43"/>
        <v/>
      </c>
    </row>
    <row r="844" spans="1:88 16378:16384" ht="15" customHeight="1">
      <c r="A844" s="65" t="str">
        <f t="shared" si="41"/>
        <v/>
      </c>
      <c r="B844" s="65"/>
      <c r="C844" s="66"/>
      <c r="D844" s="66"/>
      <c r="E844" s="66"/>
      <c r="F844" s="66"/>
      <c r="G844" s="66"/>
      <c r="H844" s="66"/>
      <c r="I844" s="66"/>
      <c r="J844" s="66"/>
      <c r="K844" s="66"/>
      <c r="L844" s="66"/>
      <c r="M844" s="66"/>
      <c r="N844" s="66"/>
      <c r="O844" s="66"/>
      <c r="P844" s="66"/>
      <c r="Q844" s="66"/>
      <c r="R844" s="66"/>
      <c r="S844" s="72"/>
      <c r="T844" s="72"/>
      <c r="U844" s="72"/>
      <c r="V844" s="72"/>
      <c r="W844" s="72"/>
      <c r="X844" s="64"/>
      <c r="Y844" s="64"/>
      <c r="Z844" s="64"/>
      <c r="AA844" s="64"/>
      <c r="AB844" s="64"/>
      <c r="AC844" s="64"/>
      <c r="AD844" s="64"/>
      <c r="AE844" s="64"/>
      <c r="AF844" s="64"/>
      <c r="AG844" s="64"/>
      <c r="AH844" s="64"/>
      <c r="AI844" s="64"/>
      <c r="AJ844" s="64"/>
      <c r="AK844" s="64"/>
      <c r="AL844" s="64"/>
      <c r="AM844" s="64"/>
      <c r="AN844" s="64"/>
      <c r="AO844" s="64"/>
      <c r="AP844" s="67" t="str">
        <f>IF($AG844="","",VLOOKUP($AG844,Test_Procedure!$A:$F,2,FALSE))</f>
        <v/>
      </c>
      <c r="AQ844" s="67"/>
      <c r="AR844" s="67"/>
      <c r="AS844" s="68"/>
      <c r="AT844" s="68"/>
      <c r="AU844" s="68"/>
      <c r="AV844" s="68"/>
      <c r="AW844" s="68"/>
      <c r="AX844" s="68"/>
      <c r="AY844" s="68"/>
      <c r="AZ844" s="68"/>
      <c r="BA844" s="68"/>
      <c r="BB844" s="68"/>
      <c r="BC844" s="69" t="str">
        <f t="shared" si="42"/>
        <v/>
      </c>
      <c r="BD844" s="69"/>
      <c r="BE844" s="70">
        <f>IF($AG844="",0,VLOOKUP($AG844,Test_Procedure!$A:$F,3,FALSE))</f>
        <v>0</v>
      </c>
      <c r="BF844" s="70"/>
      <c r="BG844" s="70">
        <f>IF($AG844="",0,VLOOKUP($AG844,Test_Procedure!$A:$F,4,FALSE))</f>
        <v>0</v>
      </c>
      <c r="BH844" s="70"/>
      <c r="BI844" s="70">
        <f>IF($AG844="",0,VLOOKUP($AG844,Test_Procedure!$A:$F,5,FALSE))</f>
        <v>0</v>
      </c>
      <c r="BJ844" s="70"/>
      <c r="BK844" s="70">
        <f>IF($AG844="",0,VLOOKUP($AG844,Test_Procedure!$A:$F,6,FALSE))</f>
        <v>0</v>
      </c>
      <c r="BL844" s="70"/>
      <c r="BM844" s="71"/>
      <c r="BN844" s="71"/>
      <c r="BO844" s="71"/>
      <c r="BP844" s="72"/>
      <c r="BQ844" s="72"/>
      <c r="BR844" s="72"/>
      <c r="BS844" s="72"/>
      <c r="BT844" s="72"/>
      <c r="BU844" s="72"/>
      <c r="BV844" s="72"/>
      <c r="BW844" s="72"/>
      <c r="BX844" s="72"/>
      <c r="BY844" s="72"/>
      <c r="BZ844" s="72"/>
      <c r="CA844" s="72"/>
      <c r="CB844" s="72"/>
      <c r="CC844" s="72"/>
      <c r="CD844" s="72"/>
      <c r="CE844" s="72"/>
      <c r="CF844" s="72"/>
      <c r="CG844" s="72"/>
      <c r="CH844" s="72"/>
      <c r="CI844" s="72"/>
      <c r="CJ844" s="72"/>
      <c r="XEX844" s="56" t="str">
        <f>IF(ISERROR(VLOOKUP('Testing Report'!$G$8,$AG844:$BD844,13,FALSE)),"",VLOOKUP('Testing Report'!$G$8,$AG844:$BD844,13,FALSE))</f>
        <v/>
      </c>
      <c r="XEY844" s="56" t="str">
        <f>IF(ISERROR(VLOOKUP('Testing Report'!$G$8,$AG844:$BD844,15,FALSE)),"",VLOOKUP('Testing Report'!$G$8,$AG844:$BD844,15,FALSE))</f>
        <v/>
      </c>
      <c r="XEZ844" s="56" t="str">
        <f>IF(COUNTIF($X844:$X$5000,'Testing Report'!$G$8)=0,"",COUNTIF($X844:$X$5000,'Testing Report'!$G$8))</f>
        <v/>
      </c>
      <c r="XFA844" s="56" t="str">
        <f>IF(ISERROR(VLOOKUP('Testing Report'!$G$8,$AG844:$BD844,19,FALSE)),"",VLOOKUP('Testing Report'!$G$8,$AG844:$BD844,19,FALSE))</f>
        <v/>
      </c>
      <c r="XFB844" s="56" t="str">
        <f>IF(ISERROR(VLOOKUP('Testing Report'!$G$8,$X844:$BD844,32,FALSE)),"",VLOOKUP('Testing Report'!$G$8,$X844:$BD844,32,FALSE))</f>
        <v/>
      </c>
      <c r="XFC844" s="26"/>
      <c r="XFD844" s="7" t="str">
        <f t="shared" si="43"/>
        <v/>
      </c>
    </row>
    <row r="845" spans="1:88 16378:16384" ht="15" customHeight="1">
      <c r="A845" s="65" t="str">
        <f t="shared" si="41"/>
        <v/>
      </c>
      <c r="B845" s="65"/>
      <c r="C845" s="66"/>
      <c r="D845" s="66"/>
      <c r="E845" s="66"/>
      <c r="F845" s="66"/>
      <c r="G845" s="66"/>
      <c r="H845" s="66"/>
      <c r="I845" s="66"/>
      <c r="J845" s="66"/>
      <c r="K845" s="66"/>
      <c r="L845" s="66"/>
      <c r="M845" s="66"/>
      <c r="N845" s="66"/>
      <c r="O845" s="66"/>
      <c r="P845" s="66"/>
      <c r="Q845" s="66"/>
      <c r="R845" s="66"/>
      <c r="S845" s="72"/>
      <c r="T845" s="72"/>
      <c r="U845" s="72"/>
      <c r="V845" s="72"/>
      <c r="W845" s="72"/>
      <c r="X845" s="64"/>
      <c r="Y845" s="64"/>
      <c r="Z845" s="64"/>
      <c r="AA845" s="64"/>
      <c r="AB845" s="64"/>
      <c r="AC845" s="64"/>
      <c r="AD845" s="64"/>
      <c r="AE845" s="64"/>
      <c r="AF845" s="64"/>
      <c r="AG845" s="64"/>
      <c r="AH845" s="64"/>
      <c r="AI845" s="64"/>
      <c r="AJ845" s="64"/>
      <c r="AK845" s="64"/>
      <c r="AL845" s="64"/>
      <c r="AM845" s="64"/>
      <c r="AN845" s="64"/>
      <c r="AO845" s="64"/>
      <c r="AP845" s="67" t="str">
        <f>IF($AG845="","",VLOOKUP($AG845,Test_Procedure!$A:$F,2,FALSE))</f>
        <v/>
      </c>
      <c r="AQ845" s="67"/>
      <c r="AR845" s="67"/>
      <c r="AS845" s="68"/>
      <c r="AT845" s="68"/>
      <c r="AU845" s="68"/>
      <c r="AV845" s="68"/>
      <c r="AW845" s="68"/>
      <c r="AX845" s="68"/>
      <c r="AY845" s="68"/>
      <c r="AZ845" s="68"/>
      <c r="BA845" s="68"/>
      <c r="BB845" s="68"/>
      <c r="BC845" s="69" t="str">
        <f t="shared" si="42"/>
        <v/>
      </c>
      <c r="BD845" s="69"/>
      <c r="BE845" s="70">
        <f>IF($AG845="",0,VLOOKUP($AG845,Test_Procedure!$A:$F,3,FALSE))</f>
        <v>0</v>
      </c>
      <c r="BF845" s="70"/>
      <c r="BG845" s="70">
        <f>IF($AG845="",0,VLOOKUP($AG845,Test_Procedure!$A:$F,4,FALSE))</f>
        <v>0</v>
      </c>
      <c r="BH845" s="70"/>
      <c r="BI845" s="70">
        <f>IF($AG845="",0,VLOOKUP($AG845,Test_Procedure!$A:$F,5,FALSE))</f>
        <v>0</v>
      </c>
      <c r="BJ845" s="70"/>
      <c r="BK845" s="70">
        <f>IF($AG845="",0,VLOOKUP($AG845,Test_Procedure!$A:$F,6,FALSE))</f>
        <v>0</v>
      </c>
      <c r="BL845" s="70"/>
      <c r="BM845" s="71"/>
      <c r="BN845" s="71"/>
      <c r="BO845" s="71"/>
      <c r="BP845" s="72"/>
      <c r="BQ845" s="72"/>
      <c r="BR845" s="72"/>
      <c r="BS845" s="72"/>
      <c r="BT845" s="72"/>
      <c r="BU845" s="72"/>
      <c r="BV845" s="72"/>
      <c r="BW845" s="72"/>
      <c r="BX845" s="72"/>
      <c r="BY845" s="72"/>
      <c r="BZ845" s="72"/>
      <c r="CA845" s="72"/>
      <c r="CB845" s="72"/>
      <c r="CC845" s="72"/>
      <c r="CD845" s="72"/>
      <c r="CE845" s="72"/>
      <c r="CF845" s="72"/>
      <c r="CG845" s="72"/>
      <c r="CH845" s="72"/>
      <c r="CI845" s="72"/>
      <c r="CJ845" s="72"/>
      <c r="XEX845" s="56" t="str">
        <f>IF(ISERROR(VLOOKUP('Testing Report'!$G$8,$AG845:$BD845,13,FALSE)),"",VLOOKUP('Testing Report'!$G$8,$AG845:$BD845,13,FALSE))</f>
        <v/>
      </c>
      <c r="XEY845" s="56" t="str">
        <f>IF(ISERROR(VLOOKUP('Testing Report'!$G$8,$AG845:$BD845,15,FALSE)),"",VLOOKUP('Testing Report'!$G$8,$AG845:$BD845,15,FALSE))</f>
        <v/>
      </c>
      <c r="XEZ845" s="56" t="str">
        <f>IF(COUNTIF($X845:$X$5000,'Testing Report'!$G$8)=0,"",COUNTIF($X845:$X$5000,'Testing Report'!$G$8))</f>
        <v/>
      </c>
      <c r="XFA845" s="56" t="str">
        <f>IF(ISERROR(VLOOKUP('Testing Report'!$G$8,$AG845:$BD845,19,FALSE)),"",VLOOKUP('Testing Report'!$G$8,$AG845:$BD845,19,FALSE))</f>
        <v/>
      </c>
      <c r="XFB845" s="56" t="str">
        <f>IF(ISERROR(VLOOKUP('Testing Report'!$G$8,$X845:$BD845,32,FALSE)),"",VLOOKUP('Testing Report'!$G$8,$X845:$BD845,32,FALSE))</f>
        <v/>
      </c>
      <c r="XFC845" s="26"/>
      <c r="XFD845" s="7" t="str">
        <f t="shared" si="43"/>
        <v/>
      </c>
    </row>
    <row r="846" spans="1:88 16378:16384" ht="15" customHeight="1">
      <c r="A846" s="65" t="str">
        <f t="shared" si="41"/>
        <v/>
      </c>
      <c r="B846" s="65"/>
      <c r="C846" s="66"/>
      <c r="D846" s="66"/>
      <c r="E846" s="66"/>
      <c r="F846" s="66"/>
      <c r="G846" s="66"/>
      <c r="H846" s="66"/>
      <c r="I846" s="66"/>
      <c r="J846" s="66"/>
      <c r="K846" s="66"/>
      <c r="L846" s="66"/>
      <c r="M846" s="66"/>
      <c r="N846" s="66"/>
      <c r="O846" s="66"/>
      <c r="P846" s="66"/>
      <c r="Q846" s="66"/>
      <c r="R846" s="66"/>
      <c r="S846" s="72"/>
      <c r="T846" s="72"/>
      <c r="U846" s="72"/>
      <c r="V846" s="72"/>
      <c r="W846" s="72"/>
      <c r="X846" s="64"/>
      <c r="Y846" s="64"/>
      <c r="Z846" s="64"/>
      <c r="AA846" s="64"/>
      <c r="AB846" s="64"/>
      <c r="AC846" s="64"/>
      <c r="AD846" s="64"/>
      <c r="AE846" s="64"/>
      <c r="AF846" s="64"/>
      <c r="AG846" s="64"/>
      <c r="AH846" s="64"/>
      <c r="AI846" s="64"/>
      <c r="AJ846" s="64"/>
      <c r="AK846" s="64"/>
      <c r="AL846" s="64"/>
      <c r="AM846" s="64"/>
      <c r="AN846" s="64"/>
      <c r="AO846" s="64"/>
      <c r="AP846" s="67" t="str">
        <f>IF($AG846="","",VLOOKUP($AG846,Test_Procedure!$A:$F,2,FALSE))</f>
        <v/>
      </c>
      <c r="AQ846" s="67"/>
      <c r="AR846" s="67"/>
      <c r="AS846" s="68"/>
      <c r="AT846" s="68"/>
      <c r="AU846" s="68"/>
      <c r="AV846" s="68"/>
      <c r="AW846" s="68"/>
      <c r="AX846" s="68"/>
      <c r="AY846" s="68"/>
      <c r="AZ846" s="68"/>
      <c r="BA846" s="68"/>
      <c r="BB846" s="68"/>
      <c r="BC846" s="69" t="str">
        <f t="shared" si="42"/>
        <v/>
      </c>
      <c r="BD846" s="69"/>
      <c r="BE846" s="70">
        <f>IF($AG846="",0,VLOOKUP($AG846,Test_Procedure!$A:$F,3,FALSE))</f>
        <v>0</v>
      </c>
      <c r="BF846" s="70"/>
      <c r="BG846" s="70">
        <f>IF($AG846="",0,VLOOKUP($AG846,Test_Procedure!$A:$F,4,FALSE))</f>
        <v>0</v>
      </c>
      <c r="BH846" s="70"/>
      <c r="BI846" s="70">
        <f>IF($AG846="",0,VLOOKUP($AG846,Test_Procedure!$A:$F,5,FALSE))</f>
        <v>0</v>
      </c>
      <c r="BJ846" s="70"/>
      <c r="BK846" s="70">
        <f>IF($AG846="",0,VLOOKUP($AG846,Test_Procedure!$A:$F,6,FALSE))</f>
        <v>0</v>
      </c>
      <c r="BL846" s="70"/>
      <c r="BM846" s="71"/>
      <c r="BN846" s="71"/>
      <c r="BO846" s="71"/>
      <c r="BP846" s="72"/>
      <c r="BQ846" s="72"/>
      <c r="BR846" s="72"/>
      <c r="BS846" s="72"/>
      <c r="BT846" s="72"/>
      <c r="BU846" s="72"/>
      <c r="BV846" s="72"/>
      <c r="BW846" s="72"/>
      <c r="BX846" s="72"/>
      <c r="BY846" s="72"/>
      <c r="BZ846" s="72"/>
      <c r="CA846" s="72"/>
      <c r="CB846" s="72"/>
      <c r="CC846" s="72"/>
      <c r="CD846" s="72"/>
      <c r="CE846" s="72"/>
      <c r="CF846" s="72"/>
      <c r="CG846" s="72"/>
      <c r="CH846" s="72"/>
      <c r="CI846" s="72"/>
      <c r="CJ846" s="72"/>
      <c r="XEX846" s="56" t="str">
        <f>IF(ISERROR(VLOOKUP('Testing Report'!$G$8,$AG846:$BD846,13,FALSE)),"",VLOOKUP('Testing Report'!$G$8,$AG846:$BD846,13,FALSE))</f>
        <v/>
      </c>
      <c r="XEY846" s="56" t="str">
        <f>IF(ISERROR(VLOOKUP('Testing Report'!$G$8,$AG846:$BD846,15,FALSE)),"",VLOOKUP('Testing Report'!$G$8,$AG846:$BD846,15,FALSE))</f>
        <v/>
      </c>
      <c r="XEZ846" s="56" t="str">
        <f>IF(COUNTIF($X846:$X$5000,'Testing Report'!$G$8)=0,"",COUNTIF($X846:$X$5000,'Testing Report'!$G$8))</f>
        <v/>
      </c>
      <c r="XFA846" s="56" t="str">
        <f>IF(ISERROR(VLOOKUP('Testing Report'!$G$8,$AG846:$BD846,19,FALSE)),"",VLOOKUP('Testing Report'!$G$8,$AG846:$BD846,19,FALSE))</f>
        <v/>
      </c>
      <c r="XFB846" s="56" t="str">
        <f>IF(ISERROR(VLOOKUP('Testing Report'!$G$8,$X846:$BD846,32,FALSE)),"",VLOOKUP('Testing Report'!$G$8,$X846:$BD846,32,FALSE))</f>
        <v/>
      </c>
      <c r="XFC846" s="26"/>
      <c r="XFD846" s="7" t="str">
        <f t="shared" si="43"/>
        <v/>
      </c>
    </row>
    <row r="847" spans="1:88 16378:16384" ht="15" customHeight="1">
      <c r="A847" s="65" t="str">
        <f t="shared" si="41"/>
        <v/>
      </c>
      <c r="B847" s="65"/>
      <c r="C847" s="66"/>
      <c r="D847" s="66"/>
      <c r="E847" s="66"/>
      <c r="F847" s="66"/>
      <c r="G847" s="66"/>
      <c r="H847" s="66"/>
      <c r="I847" s="66"/>
      <c r="J847" s="66"/>
      <c r="K847" s="66"/>
      <c r="L847" s="66"/>
      <c r="M847" s="66"/>
      <c r="N847" s="66"/>
      <c r="O847" s="66"/>
      <c r="P847" s="66"/>
      <c r="Q847" s="66"/>
      <c r="R847" s="66"/>
      <c r="S847" s="72"/>
      <c r="T847" s="72"/>
      <c r="U847" s="72"/>
      <c r="V847" s="72"/>
      <c r="W847" s="72"/>
      <c r="X847" s="64"/>
      <c r="Y847" s="64"/>
      <c r="Z847" s="64"/>
      <c r="AA847" s="64"/>
      <c r="AB847" s="64"/>
      <c r="AC847" s="64"/>
      <c r="AD847" s="64"/>
      <c r="AE847" s="64"/>
      <c r="AF847" s="64"/>
      <c r="AG847" s="64"/>
      <c r="AH847" s="64"/>
      <c r="AI847" s="64"/>
      <c r="AJ847" s="64"/>
      <c r="AK847" s="64"/>
      <c r="AL847" s="64"/>
      <c r="AM847" s="64"/>
      <c r="AN847" s="64"/>
      <c r="AO847" s="64"/>
      <c r="AP847" s="67" t="str">
        <f>IF($AG847="","",VLOOKUP($AG847,Test_Procedure!$A:$F,2,FALSE))</f>
        <v/>
      </c>
      <c r="AQ847" s="67"/>
      <c r="AR847" s="67"/>
      <c r="AS847" s="68"/>
      <c r="AT847" s="68"/>
      <c r="AU847" s="68"/>
      <c r="AV847" s="68"/>
      <c r="AW847" s="68"/>
      <c r="AX847" s="68"/>
      <c r="AY847" s="68"/>
      <c r="AZ847" s="68"/>
      <c r="BA847" s="68"/>
      <c r="BB847" s="68"/>
      <c r="BC847" s="69" t="str">
        <f t="shared" si="42"/>
        <v/>
      </c>
      <c r="BD847" s="69"/>
      <c r="BE847" s="70">
        <f>IF($AG847="",0,VLOOKUP($AG847,Test_Procedure!$A:$F,3,FALSE))</f>
        <v>0</v>
      </c>
      <c r="BF847" s="70"/>
      <c r="BG847" s="70">
        <f>IF($AG847="",0,VLOOKUP($AG847,Test_Procedure!$A:$F,4,FALSE))</f>
        <v>0</v>
      </c>
      <c r="BH847" s="70"/>
      <c r="BI847" s="70">
        <f>IF($AG847="",0,VLOOKUP($AG847,Test_Procedure!$A:$F,5,FALSE))</f>
        <v>0</v>
      </c>
      <c r="BJ847" s="70"/>
      <c r="BK847" s="70">
        <f>IF($AG847="",0,VLOOKUP($AG847,Test_Procedure!$A:$F,6,FALSE))</f>
        <v>0</v>
      </c>
      <c r="BL847" s="70"/>
      <c r="BM847" s="71"/>
      <c r="BN847" s="71"/>
      <c r="BO847" s="71"/>
      <c r="BP847" s="72"/>
      <c r="BQ847" s="72"/>
      <c r="BR847" s="72"/>
      <c r="BS847" s="72"/>
      <c r="BT847" s="72"/>
      <c r="BU847" s="72"/>
      <c r="BV847" s="72"/>
      <c r="BW847" s="72"/>
      <c r="BX847" s="72"/>
      <c r="BY847" s="72"/>
      <c r="BZ847" s="72"/>
      <c r="CA847" s="72"/>
      <c r="CB847" s="72"/>
      <c r="CC847" s="72"/>
      <c r="CD847" s="72"/>
      <c r="CE847" s="72"/>
      <c r="CF847" s="72"/>
      <c r="CG847" s="72"/>
      <c r="CH847" s="72"/>
      <c r="CI847" s="72"/>
      <c r="CJ847" s="72"/>
      <c r="XEX847" s="56" t="str">
        <f>IF(ISERROR(VLOOKUP('Testing Report'!$G$8,$AG847:$BD847,13,FALSE)),"",VLOOKUP('Testing Report'!$G$8,$AG847:$BD847,13,FALSE))</f>
        <v/>
      </c>
      <c r="XEY847" s="56" t="str">
        <f>IF(ISERROR(VLOOKUP('Testing Report'!$G$8,$AG847:$BD847,15,FALSE)),"",VLOOKUP('Testing Report'!$G$8,$AG847:$BD847,15,FALSE))</f>
        <v/>
      </c>
      <c r="XEZ847" s="56" t="str">
        <f>IF(COUNTIF($X847:$X$5000,'Testing Report'!$G$8)=0,"",COUNTIF($X847:$X$5000,'Testing Report'!$G$8))</f>
        <v/>
      </c>
      <c r="XFA847" s="56" t="str">
        <f>IF(ISERROR(VLOOKUP('Testing Report'!$G$8,$AG847:$BD847,19,FALSE)),"",VLOOKUP('Testing Report'!$G$8,$AG847:$BD847,19,FALSE))</f>
        <v/>
      </c>
      <c r="XFB847" s="56" t="str">
        <f>IF(ISERROR(VLOOKUP('Testing Report'!$G$8,$X847:$BD847,32,FALSE)),"",VLOOKUP('Testing Report'!$G$8,$X847:$BD847,32,FALSE))</f>
        <v/>
      </c>
      <c r="XFC847" s="26"/>
      <c r="XFD847" s="7" t="str">
        <f t="shared" si="43"/>
        <v/>
      </c>
    </row>
    <row r="848" spans="1:88 16378:16384" ht="15" customHeight="1">
      <c r="A848" s="65" t="str">
        <f t="shared" si="41"/>
        <v/>
      </c>
      <c r="B848" s="65"/>
      <c r="C848" s="66"/>
      <c r="D848" s="66"/>
      <c r="E848" s="66"/>
      <c r="F848" s="66"/>
      <c r="G848" s="66"/>
      <c r="H848" s="66"/>
      <c r="I848" s="66"/>
      <c r="J848" s="66"/>
      <c r="K848" s="66"/>
      <c r="L848" s="66"/>
      <c r="M848" s="66"/>
      <c r="N848" s="66"/>
      <c r="O848" s="66"/>
      <c r="P848" s="66"/>
      <c r="Q848" s="66"/>
      <c r="R848" s="66"/>
      <c r="S848" s="72"/>
      <c r="T848" s="72"/>
      <c r="U848" s="72"/>
      <c r="V848" s="72"/>
      <c r="W848" s="72"/>
      <c r="X848" s="64"/>
      <c r="Y848" s="64"/>
      <c r="Z848" s="64"/>
      <c r="AA848" s="64"/>
      <c r="AB848" s="64"/>
      <c r="AC848" s="64"/>
      <c r="AD848" s="64"/>
      <c r="AE848" s="64"/>
      <c r="AF848" s="64"/>
      <c r="AG848" s="64"/>
      <c r="AH848" s="64"/>
      <c r="AI848" s="64"/>
      <c r="AJ848" s="64"/>
      <c r="AK848" s="64"/>
      <c r="AL848" s="64"/>
      <c r="AM848" s="64"/>
      <c r="AN848" s="64"/>
      <c r="AO848" s="64"/>
      <c r="AP848" s="67" t="str">
        <f>IF($AG848="","",VLOOKUP($AG848,Test_Procedure!$A:$F,2,FALSE))</f>
        <v/>
      </c>
      <c r="AQ848" s="67"/>
      <c r="AR848" s="67"/>
      <c r="AS848" s="68"/>
      <c r="AT848" s="68"/>
      <c r="AU848" s="68"/>
      <c r="AV848" s="68"/>
      <c r="AW848" s="68"/>
      <c r="AX848" s="68"/>
      <c r="AY848" s="68"/>
      <c r="AZ848" s="68"/>
      <c r="BA848" s="68"/>
      <c r="BB848" s="68"/>
      <c r="BC848" s="69" t="str">
        <f t="shared" si="42"/>
        <v/>
      </c>
      <c r="BD848" s="69"/>
      <c r="BE848" s="70">
        <f>IF($AG848="",0,VLOOKUP($AG848,Test_Procedure!$A:$F,3,FALSE))</f>
        <v>0</v>
      </c>
      <c r="BF848" s="70"/>
      <c r="BG848" s="70">
        <f>IF($AG848="",0,VLOOKUP($AG848,Test_Procedure!$A:$F,4,FALSE))</f>
        <v>0</v>
      </c>
      <c r="BH848" s="70"/>
      <c r="BI848" s="70">
        <f>IF($AG848="",0,VLOOKUP($AG848,Test_Procedure!$A:$F,5,FALSE))</f>
        <v>0</v>
      </c>
      <c r="BJ848" s="70"/>
      <c r="BK848" s="70">
        <f>IF($AG848="",0,VLOOKUP($AG848,Test_Procedure!$A:$F,6,FALSE))</f>
        <v>0</v>
      </c>
      <c r="BL848" s="70"/>
      <c r="BM848" s="71"/>
      <c r="BN848" s="71"/>
      <c r="BO848" s="71"/>
      <c r="BP848" s="72"/>
      <c r="BQ848" s="72"/>
      <c r="BR848" s="72"/>
      <c r="BS848" s="72"/>
      <c r="BT848" s="72"/>
      <c r="BU848" s="72"/>
      <c r="BV848" s="72"/>
      <c r="BW848" s="72"/>
      <c r="BX848" s="72"/>
      <c r="BY848" s="72"/>
      <c r="BZ848" s="72"/>
      <c r="CA848" s="72"/>
      <c r="CB848" s="72"/>
      <c r="CC848" s="72"/>
      <c r="CD848" s="72"/>
      <c r="CE848" s="72"/>
      <c r="CF848" s="72"/>
      <c r="CG848" s="72"/>
      <c r="CH848" s="72"/>
      <c r="CI848" s="72"/>
      <c r="CJ848" s="72"/>
      <c r="XEX848" s="56" t="str">
        <f>IF(ISERROR(VLOOKUP('Testing Report'!$G$8,$AG848:$BD848,13,FALSE)),"",VLOOKUP('Testing Report'!$G$8,$AG848:$BD848,13,FALSE))</f>
        <v/>
      </c>
      <c r="XEY848" s="56" t="str">
        <f>IF(ISERROR(VLOOKUP('Testing Report'!$G$8,$AG848:$BD848,15,FALSE)),"",VLOOKUP('Testing Report'!$G$8,$AG848:$BD848,15,FALSE))</f>
        <v/>
      </c>
      <c r="XEZ848" s="56" t="str">
        <f>IF(COUNTIF($X848:$X$5000,'Testing Report'!$G$8)=0,"",COUNTIF($X848:$X$5000,'Testing Report'!$G$8))</f>
        <v/>
      </c>
      <c r="XFA848" s="56" t="str">
        <f>IF(ISERROR(VLOOKUP('Testing Report'!$G$8,$AG848:$BD848,19,FALSE)),"",VLOOKUP('Testing Report'!$G$8,$AG848:$BD848,19,FALSE))</f>
        <v/>
      </c>
      <c r="XFB848" s="56" t="str">
        <f>IF(ISERROR(VLOOKUP('Testing Report'!$G$8,$X848:$BD848,32,FALSE)),"",VLOOKUP('Testing Report'!$G$8,$X848:$BD848,32,FALSE))</f>
        <v/>
      </c>
      <c r="XFC848" s="26"/>
      <c r="XFD848" s="7" t="str">
        <f t="shared" si="43"/>
        <v/>
      </c>
    </row>
    <row r="849" spans="1:88 16378:16384" ht="15" customHeight="1">
      <c r="A849" s="65" t="str">
        <f t="shared" si="41"/>
        <v/>
      </c>
      <c r="B849" s="65"/>
      <c r="C849" s="66"/>
      <c r="D849" s="66"/>
      <c r="E849" s="66"/>
      <c r="F849" s="66"/>
      <c r="G849" s="66"/>
      <c r="H849" s="66"/>
      <c r="I849" s="66"/>
      <c r="J849" s="66"/>
      <c r="K849" s="66"/>
      <c r="L849" s="66"/>
      <c r="M849" s="66"/>
      <c r="N849" s="66"/>
      <c r="O849" s="66"/>
      <c r="P849" s="66"/>
      <c r="Q849" s="66"/>
      <c r="R849" s="66"/>
      <c r="S849" s="72"/>
      <c r="T849" s="72"/>
      <c r="U849" s="72"/>
      <c r="V849" s="72"/>
      <c r="W849" s="72"/>
      <c r="X849" s="64"/>
      <c r="Y849" s="64"/>
      <c r="Z849" s="64"/>
      <c r="AA849" s="64"/>
      <c r="AB849" s="64"/>
      <c r="AC849" s="64"/>
      <c r="AD849" s="64"/>
      <c r="AE849" s="64"/>
      <c r="AF849" s="64"/>
      <c r="AG849" s="64"/>
      <c r="AH849" s="64"/>
      <c r="AI849" s="64"/>
      <c r="AJ849" s="64"/>
      <c r="AK849" s="64"/>
      <c r="AL849" s="64"/>
      <c r="AM849" s="64"/>
      <c r="AN849" s="64"/>
      <c r="AO849" s="64"/>
      <c r="AP849" s="67" t="str">
        <f>IF($AG849="","",VLOOKUP($AG849,Test_Procedure!$A:$F,2,FALSE))</f>
        <v/>
      </c>
      <c r="AQ849" s="67"/>
      <c r="AR849" s="67"/>
      <c r="AS849" s="68"/>
      <c r="AT849" s="68"/>
      <c r="AU849" s="68"/>
      <c r="AV849" s="68"/>
      <c r="AW849" s="68"/>
      <c r="AX849" s="68"/>
      <c r="AY849" s="68"/>
      <c r="AZ849" s="68"/>
      <c r="BA849" s="68"/>
      <c r="BB849" s="68"/>
      <c r="BC849" s="69" t="str">
        <f t="shared" si="42"/>
        <v/>
      </c>
      <c r="BD849" s="69"/>
      <c r="BE849" s="70">
        <f>IF($AG849="",0,VLOOKUP($AG849,Test_Procedure!$A:$F,3,FALSE))</f>
        <v>0</v>
      </c>
      <c r="BF849" s="70"/>
      <c r="BG849" s="70">
        <f>IF($AG849="",0,VLOOKUP($AG849,Test_Procedure!$A:$F,4,FALSE))</f>
        <v>0</v>
      </c>
      <c r="BH849" s="70"/>
      <c r="BI849" s="70">
        <f>IF($AG849="",0,VLOOKUP($AG849,Test_Procedure!$A:$F,5,FALSE))</f>
        <v>0</v>
      </c>
      <c r="BJ849" s="70"/>
      <c r="BK849" s="70">
        <f>IF($AG849="",0,VLOOKUP($AG849,Test_Procedure!$A:$F,6,FALSE))</f>
        <v>0</v>
      </c>
      <c r="BL849" s="70"/>
      <c r="BM849" s="71"/>
      <c r="BN849" s="71"/>
      <c r="BO849" s="71"/>
      <c r="BP849" s="72"/>
      <c r="BQ849" s="72"/>
      <c r="BR849" s="72"/>
      <c r="BS849" s="72"/>
      <c r="BT849" s="72"/>
      <c r="BU849" s="72"/>
      <c r="BV849" s="72"/>
      <c r="BW849" s="72"/>
      <c r="BX849" s="72"/>
      <c r="BY849" s="72"/>
      <c r="BZ849" s="72"/>
      <c r="CA849" s="72"/>
      <c r="CB849" s="72"/>
      <c r="CC849" s="72"/>
      <c r="CD849" s="72"/>
      <c r="CE849" s="72"/>
      <c r="CF849" s="72"/>
      <c r="CG849" s="72"/>
      <c r="CH849" s="72"/>
      <c r="CI849" s="72"/>
      <c r="CJ849" s="72"/>
      <c r="XEX849" s="56" t="str">
        <f>IF(ISERROR(VLOOKUP('Testing Report'!$G$8,$AG849:$BD849,13,FALSE)),"",VLOOKUP('Testing Report'!$G$8,$AG849:$BD849,13,FALSE))</f>
        <v/>
      </c>
      <c r="XEY849" s="56" t="str">
        <f>IF(ISERROR(VLOOKUP('Testing Report'!$G$8,$AG849:$BD849,15,FALSE)),"",VLOOKUP('Testing Report'!$G$8,$AG849:$BD849,15,FALSE))</f>
        <v/>
      </c>
      <c r="XEZ849" s="56" t="str">
        <f>IF(COUNTIF($X849:$X$5000,'Testing Report'!$G$8)=0,"",COUNTIF($X849:$X$5000,'Testing Report'!$G$8))</f>
        <v/>
      </c>
      <c r="XFA849" s="56" t="str">
        <f>IF(ISERROR(VLOOKUP('Testing Report'!$G$8,$AG849:$BD849,19,FALSE)),"",VLOOKUP('Testing Report'!$G$8,$AG849:$BD849,19,FALSE))</f>
        <v/>
      </c>
      <c r="XFB849" s="56" t="str">
        <f>IF(ISERROR(VLOOKUP('Testing Report'!$G$8,$X849:$BD849,32,FALSE)),"",VLOOKUP('Testing Report'!$G$8,$X849:$BD849,32,FALSE))</f>
        <v/>
      </c>
      <c r="XFC849" s="26"/>
      <c r="XFD849" s="7" t="str">
        <f t="shared" si="43"/>
        <v/>
      </c>
    </row>
    <row r="850" spans="1:88 16378:16384" ht="15" customHeight="1">
      <c r="A850" s="65" t="str">
        <f t="shared" si="41"/>
        <v/>
      </c>
      <c r="B850" s="65"/>
      <c r="C850" s="66"/>
      <c r="D850" s="66"/>
      <c r="E850" s="66"/>
      <c r="F850" s="66"/>
      <c r="G850" s="66"/>
      <c r="H850" s="66"/>
      <c r="I850" s="66"/>
      <c r="J850" s="66"/>
      <c r="K850" s="66"/>
      <c r="L850" s="66"/>
      <c r="M850" s="66"/>
      <c r="N850" s="66"/>
      <c r="O850" s="66"/>
      <c r="P850" s="66"/>
      <c r="Q850" s="66"/>
      <c r="R850" s="66"/>
      <c r="S850" s="72"/>
      <c r="T850" s="72"/>
      <c r="U850" s="72"/>
      <c r="V850" s="72"/>
      <c r="W850" s="72"/>
      <c r="X850" s="64"/>
      <c r="Y850" s="64"/>
      <c r="Z850" s="64"/>
      <c r="AA850" s="64"/>
      <c r="AB850" s="64"/>
      <c r="AC850" s="64"/>
      <c r="AD850" s="64"/>
      <c r="AE850" s="64"/>
      <c r="AF850" s="64"/>
      <c r="AG850" s="64"/>
      <c r="AH850" s="64"/>
      <c r="AI850" s="64"/>
      <c r="AJ850" s="64"/>
      <c r="AK850" s="64"/>
      <c r="AL850" s="64"/>
      <c r="AM850" s="64"/>
      <c r="AN850" s="64"/>
      <c r="AO850" s="64"/>
      <c r="AP850" s="67" t="str">
        <f>IF($AG850="","",VLOOKUP($AG850,Test_Procedure!$A:$F,2,FALSE))</f>
        <v/>
      </c>
      <c r="AQ850" s="67"/>
      <c r="AR850" s="67"/>
      <c r="AS850" s="68"/>
      <c r="AT850" s="68"/>
      <c r="AU850" s="68"/>
      <c r="AV850" s="68"/>
      <c r="AW850" s="68"/>
      <c r="AX850" s="68"/>
      <c r="AY850" s="68"/>
      <c r="AZ850" s="68"/>
      <c r="BA850" s="68"/>
      <c r="BB850" s="68"/>
      <c r="BC850" s="69" t="str">
        <f t="shared" si="42"/>
        <v/>
      </c>
      <c r="BD850" s="69"/>
      <c r="BE850" s="70">
        <f>IF($AG850="",0,VLOOKUP($AG850,Test_Procedure!$A:$F,3,FALSE))</f>
        <v>0</v>
      </c>
      <c r="BF850" s="70"/>
      <c r="BG850" s="70">
        <f>IF($AG850="",0,VLOOKUP($AG850,Test_Procedure!$A:$F,4,FALSE))</f>
        <v>0</v>
      </c>
      <c r="BH850" s="70"/>
      <c r="BI850" s="70">
        <f>IF($AG850="",0,VLOOKUP($AG850,Test_Procedure!$A:$F,5,FALSE))</f>
        <v>0</v>
      </c>
      <c r="BJ850" s="70"/>
      <c r="BK850" s="70">
        <f>IF($AG850="",0,VLOOKUP($AG850,Test_Procedure!$A:$F,6,FALSE))</f>
        <v>0</v>
      </c>
      <c r="BL850" s="70"/>
      <c r="BM850" s="71"/>
      <c r="BN850" s="71"/>
      <c r="BO850" s="71"/>
      <c r="BP850" s="72"/>
      <c r="BQ850" s="72"/>
      <c r="BR850" s="72"/>
      <c r="BS850" s="72"/>
      <c r="BT850" s="72"/>
      <c r="BU850" s="72"/>
      <c r="BV850" s="72"/>
      <c r="BW850" s="72"/>
      <c r="BX850" s="72"/>
      <c r="BY850" s="72"/>
      <c r="BZ850" s="72"/>
      <c r="CA850" s="72"/>
      <c r="CB850" s="72"/>
      <c r="CC850" s="72"/>
      <c r="CD850" s="72"/>
      <c r="CE850" s="72"/>
      <c r="CF850" s="72"/>
      <c r="CG850" s="72"/>
      <c r="CH850" s="72"/>
      <c r="CI850" s="72"/>
      <c r="CJ850" s="72"/>
      <c r="XEX850" s="56" t="str">
        <f>IF(ISERROR(VLOOKUP('Testing Report'!$G$8,$AG850:$BD850,13,FALSE)),"",VLOOKUP('Testing Report'!$G$8,$AG850:$BD850,13,FALSE))</f>
        <v/>
      </c>
      <c r="XEY850" s="56" t="str">
        <f>IF(ISERROR(VLOOKUP('Testing Report'!$G$8,$AG850:$BD850,15,FALSE)),"",VLOOKUP('Testing Report'!$G$8,$AG850:$BD850,15,FALSE))</f>
        <v/>
      </c>
      <c r="XEZ850" s="56" t="str">
        <f>IF(COUNTIF($X850:$X$5000,'Testing Report'!$G$8)=0,"",COUNTIF($X850:$X$5000,'Testing Report'!$G$8))</f>
        <v/>
      </c>
      <c r="XFA850" s="56" t="str">
        <f>IF(ISERROR(VLOOKUP('Testing Report'!$G$8,$AG850:$BD850,19,FALSE)),"",VLOOKUP('Testing Report'!$G$8,$AG850:$BD850,19,FALSE))</f>
        <v/>
      </c>
      <c r="XFB850" s="56" t="str">
        <f>IF(ISERROR(VLOOKUP('Testing Report'!$G$8,$X850:$BD850,32,FALSE)),"",VLOOKUP('Testing Report'!$G$8,$X850:$BD850,32,FALSE))</f>
        <v/>
      </c>
      <c r="XFC850" s="26"/>
      <c r="XFD850" s="7" t="str">
        <f t="shared" si="43"/>
        <v/>
      </c>
    </row>
    <row r="851" spans="1:88 16378:16384" ht="15" customHeight="1">
      <c r="A851" s="65" t="str">
        <f t="shared" si="41"/>
        <v/>
      </c>
      <c r="B851" s="65"/>
      <c r="C851" s="66"/>
      <c r="D851" s="66"/>
      <c r="E851" s="66"/>
      <c r="F851" s="66"/>
      <c r="G851" s="66"/>
      <c r="H851" s="66"/>
      <c r="I851" s="66"/>
      <c r="J851" s="66"/>
      <c r="K851" s="66"/>
      <c r="L851" s="66"/>
      <c r="M851" s="66"/>
      <c r="N851" s="66"/>
      <c r="O851" s="66"/>
      <c r="P851" s="66"/>
      <c r="Q851" s="66"/>
      <c r="R851" s="66"/>
      <c r="S851" s="72"/>
      <c r="T851" s="72"/>
      <c r="U851" s="72"/>
      <c r="V851" s="72"/>
      <c r="W851" s="72"/>
      <c r="X851" s="64"/>
      <c r="Y851" s="64"/>
      <c r="Z851" s="64"/>
      <c r="AA851" s="64"/>
      <c r="AB851" s="64"/>
      <c r="AC851" s="64"/>
      <c r="AD851" s="64"/>
      <c r="AE851" s="64"/>
      <c r="AF851" s="64"/>
      <c r="AG851" s="64"/>
      <c r="AH851" s="64"/>
      <c r="AI851" s="64"/>
      <c r="AJ851" s="64"/>
      <c r="AK851" s="64"/>
      <c r="AL851" s="64"/>
      <c r="AM851" s="64"/>
      <c r="AN851" s="64"/>
      <c r="AO851" s="64"/>
      <c r="AP851" s="67" t="str">
        <f>IF($AG851="","",VLOOKUP($AG851,Test_Procedure!$A:$F,2,FALSE))</f>
        <v/>
      </c>
      <c r="AQ851" s="67"/>
      <c r="AR851" s="67"/>
      <c r="AS851" s="68"/>
      <c r="AT851" s="68"/>
      <c r="AU851" s="68"/>
      <c r="AV851" s="68"/>
      <c r="AW851" s="68"/>
      <c r="AX851" s="68"/>
      <c r="AY851" s="68"/>
      <c r="AZ851" s="68"/>
      <c r="BA851" s="68"/>
      <c r="BB851" s="68"/>
      <c r="BC851" s="69" t="str">
        <f t="shared" si="42"/>
        <v/>
      </c>
      <c r="BD851" s="69"/>
      <c r="BE851" s="70">
        <f>IF($AG851="",0,VLOOKUP($AG851,Test_Procedure!$A:$F,3,FALSE))</f>
        <v>0</v>
      </c>
      <c r="BF851" s="70"/>
      <c r="BG851" s="70">
        <f>IF($AG851="",0,VLOOKUP($AG851,Test_Procedure!$A:$F,4,FALSE))</f>
        <v>0</v>
      </c>
      <c r="BH851" s="70"/>
      <c r="BI851" s="70">
        <f>IF($AG851="",0,VLOOKUP($AG851,Test_Procedure!$A:$F,5,FALSE))</f>
        <v>0</v>
      </c>
      <c r="BJ851" s="70"/>
      <c r="BK851" s="70">
        <f>IF($AG851="",0,VLOOKUP($AG851,Test_Procedure!$A:$F,6,FALSE))</f>
        <v>0</v>
      </c>
      <c r="BL851" s="70"/>
      <c r="BM851" s="71"/>
      <c r="BN851" s="71"/>
      <c r="BO851" s="71"/>
      <c r="BP851" s="72"/>
      <c r="BQ851" s="72"/>
      <c r="BR851" s="72"/>
      <c r="BS851" s="72"/>
      <c r="BT851" s="72"/>
      <c r="BU851" s="72"/>
      <c r="BV851" s="72"/>
      <c r="BW851" s="72"/>
      <c r="BX851" s="72"/>
      <c r="BY851" s="72"/>
      <c r="BZ851" s="72"/>
      <c r="CA851" s="72"/>
      <c r="CB851" s="72"/>
      <c r="CC851" s="72"/>
      <c r="CD851" s="72"/>
      <c r="CE851" s="72"/>
      <c r="CF851" s="72"/>
      <c r="CG851" s="72"/>
      <c r="CH851" s="72"/>
      <c r="CI851" s="72"/>
      <c r="CJ851" s="72"/>
      <c r="XEX851" s="56" t="str">
        <f>IF(ISERROR(VLOOKUP('Testing Report'!$G$8,$AG851:$BD851,13,FALSE)),"",VLOOKUP('Testing Report'!$G$8,$AG851:$BD851,13,FALSE))</f>
        <v/>
      </c>
      <c r="XEY851" s="56" t="str">
        <f>IF(ISERROR(VLOOKUP('Testing Report'!$G$8,$AG851:$BD851,15,FALSE)),"",VLOOKUP('Testing Report'!$G$8,$AG851:$BD851,15,FALSE))</f>
        <v/>
      </c>
      <c r="XEZ851" s="56" t="str">
        <f>IF(COUNTIF($X851:$X$5000,'Testing Report'!$G$8)=0,"",COUNTIF($X851:$X$5000,'Testing Report'!$G$8))</f>
        <v/>
      </c>
      <c r="XFA851" s="56" t="str">
        <f>IF(ISERROR(VLOOKUP('Testing Report'!$G$8,$AG851:$BD851,19,FALSE)),"",VLOOKUP('Testing Report'!$G$8,$AG851:$BD851,19,FALSE))</f>
        <v/>
      </c>
      <c r="XFB851" s="56" t="str">
        <f>IF(ISERROR(VLOOKUP('Testing Report'!$G$8,$X851:$BD851,32,FALSE)),"",VLOOKUP('Testing Report'!$G$8,$X851:$BD851,32,FALSE))</f>
        <v/>
      </c>
      <c r="XFC851" s="26"/>
      <c r="XFD851" s="7" t="str">
        <f t="shared" si="43"/>
        <v/>
      </c>
    </row>
    <row r="852" spans="1:88 16378:16384" ht="15" customHeight="1">
      <c r="A852" s="65" t="str">
        <f t="shared" si="41"/>
        <v/>
      </c>
      <c r="B852" s="65"/>
      <c r="C852" s="66"/>
      <c r="D852" s="66"/>
      <c r="E852" s="66"/>
      <c r="F852" s="66"/>
      <c r="G852" s="66"/>
      <c r="H852" s="66"/>
      <c r="I852" s="66"/>
      <c r="J852" s="66"/>
      <c r="K852" s="66"/>
      <c r="L852" s="66"/>
      <c r="M852" s="66"/>
      <c r="N852" s="66"/>
      <c r="O852" s="66"/>
      <c r="P852" s="66"/>
      <c r="Q852" s="66"/>
      <c r="R852" s="66"/>
      <c r="S852" s="72"/>
      <c r="T852" s="72"/>
      <c r="U852" s="72"/>
      <c r="V852" s="72"/>
      <c r="W852" s="72"/>
      <c r="X852" s="64"/>
      <c r="Y852" s="64"/>
      <c r="Z852" s="64"/>
      <c r="AA852" s="64"/>
      <c r="AB852" s="64"/>
      <c r="AC852" s="64"/>
      <c r="AD852" s="64"/>
      <c r="AE852" s="64"/>
      <c r="AF852" s="64"/>
      <c r="AG852" s="64"/>
      <c r="AH852" s="64"/>
      <c r="AI852" s="64"/>
      <c r="AJ852" s="64"/>
      <c r="AK852" s="64"/>
      <c r="AL852" s="64"/>
      <c r="AM852" s="64"/>
      <c r="AN852" s="64"/>
      <c r="AO852" s="64"/>
      <c r="AP852" s="67" t="str">
        <f>IF($AG852="","",VLOOKUP($AG852,Test_Procedure!$A:$F,2,FALSE))</f>
        <v/>
      </c>
      <c r="AQ852" s="67"/>
      <c r="AR852" s="67"/>
      <c r="AS852" s="68"/>
      <c r="AT852" s="68"/>
      <c r="AU852" s="68"/>
      <c r="AV852" s="68"/>
      <c r="AW852" s="68"/>
      <c r="AX852" s="68"/>
      <c r="AY852" s="68"/>
      <c r="AZ852" s="68"/>
      <c r="BA852" s="68"/>
      <c r="BB852" s="68"/>
      <c r="BC852" s="69" t="str">
        <f t="shared" si="42"/>
        <v/>
      </c>
      <c r="BD852" s="69"/>
      <c r="BE852" s="70">
        <f>IF($AG852="",0,VLOOKUP($AG852,Test_Procedure!$A:$F,3,FALSE))</f>
        <v>0</v>
      </c>
      <c r="BF852" s="70"/>
      <c r="BG852" s="70">
        <f>IF($AG852="",0,VLOOKUP($AG852,Test_Procedure!$A:$F,4,FALSE))</f>
        <v>0</v>
      </c>
      <c r="BH852" s="70"/>
      <c r="BI852" s="70">
        <f>IF($AG852="",0,VLOOKUP($AG852,Test_Procedure!$A:$F,5,FALSE))</f>
        <v>0</v>
      </c>
      <c r="BJ852" s="70"/>
      <c r="BK852" s="70">
        <f>IF($AG852="",0,VLOOKUP($AG852,Test_Procedure!$A:$F,6,FALSE))</f>
        <v>0</v>
      </c>
      <c r="BL852" s="70"/>
      <c r="BM852" s="71"/>
      <c r="BN852" s="71"/>
      <c r="BO852" s="71"/>
      <c r="BP852" s="72"/>
      <c r="BQ852" s="72"/>
      <c r="BR852" s="72"/>
      <c r="BS852" s="72"/>
      <c r="BT852" s="72"/>
      <c r="BU852" s="72"/>
      <c r="BV852" s="72"/>
      <c r="BW852" s="72"/>
      <c r="BX852" s="72"/>
      <c r="BY852" s="72"/>
      <c r="BZ852" s="72"/>
      <c r="CA852" s="72"/>
      <c r="CB852" s="72"/>
      <c r="CC852" s="72"/>
      <c r="CD852" s="72"/>
      <c r="CE852" s="72"/>
      <c r="CF852" s="72"/>
      <c r="CG852" s="72"/>
      <c r="CH852" s="72"/>
      <c r="CI852" s="72"/>
      <c r="CJ852" s="72"/>
      <c r="XEX852" s="56" t="str">
        <f>IF(ISERROR(VLOOKUP('Testing Report'!$G$8,$AG852:$BD852,13,FALSE)),"",VLOOKUP('Testing Report'!$G$8,$AG852:$BD852,13,FALSE))</f>
        <v/>
      </c>
      <c r="XEY852" s="56" t="str">
        <f>IF(ISERROR(VLOOKUP('Testing Report'!$G$8,$AG852:$BD852,15,FALSE)),"",VLOOKUP('Testing Report'!$G$8,$AG852:$BD852,15,FALSE))</f>
        <v/>
      </c>
      <c r="XEZ852" s="56" t="str">
        <f>IF(COUNTIF($X852:$X$5000,'Testing Report'!$G$8)=0,"",COUNTIF($X852:$X$5000,'Testing Report'!$G$8))</f>
        <v/>
      </c>
      <c r="XFA852" s="56" t="str">
        <f>IF(ISERROR(VLOOKUP('Testing Report'!$G$8,$AG852:$BD852,19,FALSE)),"",VLOOKUP('Testing Report'!$G$8,$AG852:$BD852,19,FALSE))</f>
        <v/>
      </c>
      <c r="XFB852" s="56" t="str">
        <f>IF(ISERROR(VLOOKUP('Testing Report'!$G$8,$X852:$BD852,32,FALSE)),"",VLOOKUP('Testing Report'!$G$8,$X852:$BD852,32,FALSE))</f>
        <v/>
      </c>
      <c r="XFC852" s="26"/>
      <c r="XFD852" s="7" t="str">
        <f t="shared" si="43"/>
        <v/>
      </c>
    </row>
    <row r="853" spans="1:88 16378:16384" ht="15" customHeight="1">
      <c r="A853" s="65" t="str">
        <f t="shared" si="41"/>
        <v/>
      </c>
      <c r="B853" s="65"/>
      <c r="C853" s="66"/>
      <c r="D853" s="66"/>
      <c r="E853" s="66"/>
      <c r="F853" s="66"/>
      <c r="G853" s="66"/>
      <c r="H853" s="66"/>
      <c r="I853" s="66"/>
      <c r="J853" s="66"/>
      <c r="K853" s="66"/>
      <c r="L853" s="66"/>
      <c r="M853" s="66"/>
      <c r="N853" s="66"/>
      <c r="O853" s="66"/>
      <c r="P853" s="66"/>
      <c r="Q853" s="66"/>
      <c r="R853" s="66"/>
      <c r="S853" s="72"/>
      <c r="T853" s="72"/>
      <c r="U853" s="72"/>
      <c r="V853" s="72"/>
      <c r="W853" s="72"/>
      <c r="X853" s="64"/>
      <c r="Y853" s="64"/>
      <c r="Z853" s="64"/>
      <c r="AA853" s="64"/>
      <c r="AB853" s="64"/>
      <c r="AC853" s="64"/>
      <c r="AD853" s="64"/>
      <c r="AE853" s="64"/>
      <c r="AF853" s="64"/>
      <c r="AG853" s="64"/>
      <c r="AH853" s="64"/>
      <c r="AI853" s="64"/>
      <c r="AJ853" s="64"/>
      <c r="AK853" s="64"/>
      <c r="AL853" s="64"/>
      <c r="AM853" s="64"/>
      <c r="AN853" s="64"/>
      <c r="AO853" s="64"/>
      <c r="AP853" s="67" t="str">
        <f>IF($AG853="","",VLOOKUP($AG853,Test_Procedure!$A:$F,2,FALSE))</f>
        <v/>
      </c>
      <c r="AQ853" s="67"/>
      <c r="AR853" s="67"/>
      <c r="AS853" s="68"/>
      <c r="AT853" s="68"/>
      <c r="AU853" s="68"/>
      <c r="AV853" s="68"/>
      <c r="AW853" s="68"/>
      <c r="AX853" s="68"/>
      <c r="AY853" s="68"/>
      <c r="AZ853" s="68"/>
      <c r="BA853" s="68"/>
      <c r="BB853" s="68"/>
      <c r="BC853" s="69" t="str">
        <f t="shared" si="42"/>
        <v/>
      </c>
      <c r="BD853" s="69"/>
      <c r="BE853" s="70">
        <f>IF($AG853="",0,VLOOKUP($AG853,Test_Procedure!$A:$F,3,FALSE))</f>
        <v>0</v>
      </c>
      <c r="BF853" s="70"/>
      <c r="BG853" s="70">
        <f>IF($AG853="",0,VLOOKUP($AG853,Test_Procedure!$A:$F,4,FALSE))</f>
        <v>0</v>
      </c>
      <c r="BH853" s="70"/>
      <c r="BI853" s="70">
        <f>IF($AG853="",0,VLOOKUP($AG853,Test_Procedure!$A:$F,5,FALSE))</f>
        <v>0</v>
      </c>
      <c r="BJ853" s="70"/>
      <c r="BK853" s="70">
        <f>IF($AG853="",0,VLOOKUP($AG853,Test_Procedure!$A:$F,6,FALSE))</f>
        <v>0</v>
      </c>
      <c r="BL853" s="70"/>
      <c r="BM853" s="71"/>
      <c r="BN853" s="71"/>
      <c r="BO853" s="71"/>
      <c r="BP853" s="72"/>
      <c r="BQ853" s="72"/>
      <c r="BR853" s="72"/>
      <c r="BS853" s="72"/>
      <c r="BT853" s="72"/>
      <c r="BU853" s="72"/>
      <c r="BV853" s="72"/>
      <c r="BW853" s="72"/>
      <c r="BX853" s="72"/>
      <c r="BY853" s="72"/>
      <c r="BZ853" s="72"/>
      <c r="CA853" s="72"/>
      <c r="CB853" s="72"/>
      <c r="CC853" s="72"/>
      <c r="CD853" s="72"/>
      <c r="CE853" s="72"/>
      <c r="CF853" s="72"/>
      <c r="CG853" s="72"/>
      <c r="CH853" s="72"/>
      <c r="CI853" s="72"/>
      <c r="CJ853" s="72"/>
      <c r="XEX853" s="56" t="str">
        <f>IF(ISERROR(VLOOKUP('Testing Report'!$G$8,$AG853:$BD853,13,FALSE)),"",VLOOKUP('Testing Report'!$G$8,$AG853:$BD853,13,FALSE))</f>
        <v/>
      </c>
      <c r="XEY853" s="56" t="str">
        <f>IF(ISERROR(VLOOKUP('Testing Report'!$G$8,$AG853:$BD853,15,FALSE)),"",VLOOKUP('Testing Report'!$G$8,$AG853:$BD853,15,FALSE))</f>
        <v/>
      </c>
      <c r="XEZ853" s="56" t="str">
        <f>IF(COUNTIF($X853:$X$5000,'Testing Report'!$G$8)=0,"",COUNTIF($X853:$X$5000,'Testing Report'!$G$8))</f>
        <v/>
      </c>
      <c r="XFA853" s="56" t="str">
        <f>IF(ISERROR(VLOOKUP('Testing Report'!$G$8,$AG853:$BD853,19,FALSE)),"",VLOOKUP('Testing Report'!$G$8,$AG853:$BD853,19,FALSE))</f>
        <v/>
      </c>
      <c r="XFB853" s="56" t="str">
        <f>IF(ISERROR(VLOOKUP('Testing Report'!$G$8,$X853:$BD853,32,FALSE)),"",VLOOKUP('Testing Report'!$G$8,$X853:$BD853,32,FALSE))</f>
        <v/>
      </c>
      <c r="XFC853" s="26"/>
      <c r="XFD853" s="7" t="str">
        <f t="shared" si="43"/>
        <v/>
      </c>
    </row>
    <row r="854" spans="1:88 16378:16384" ht="15" customHeight="1">
      <c r="A854" s="65" t="str">
        <f t="shared" ref="A854:A917" si="44">IF(C853="","",A853+1)</f>
        <v/>
      </c>
      <c r="B854" s="65"/>
      <c r="C854" s="66"/>
      <c r="D854" s="66"/>
      <c r="E854" s="66"/>
      <c r="F854" s="66"/>
      <c r="G854" s="66"/>
      <c r="H854" s="66"/>
      <c r="I854" s="66"/>
      <c r="J854" s="66"/>
      <c r="K854" s="66"/>
      <c r="L854" s="66"/>
      <c r="M854" s="66"/>
      <c r="N854" s="66"/>
      <c r="O854" s="66"/>
      <c r="P854" s="66"/>
      <c r="Q854" s="66"/>
      <c r="R854" s="66"/>
      <c r="S854" s="72"/>
      <c r="T854" s="72"/>
      <c r="U854" s="72"/>
      <c r="V854" s="72"/>
      <c r="W854" s="72"/>
      <c r="X854" s="64"/>
      <c r="Y854" s="64"/>
      <c r="Z854" s="64"/>
      <c r="AA854" s="64"/>
      <c r="AB854" s="64"/>
      <c r="AC854" s="64"/>
      <c r="AD854" s="64"/>
      <c r="AE854" s="64"/>
      <c r="AF854" s="64"/>
      <c r="AG854" s="64"/>
      <c r="AH854" s="64"/>
      <c r="AI854" s="64"/>
      <c r="AJ854" s="64"/>
      <c r="AK854" s="64"/>
      <c r="AL854" s="64"/>
      <c r="AM854" s="64"/>
      <c r="AN854" s="64"/>
      <c r="AO854" s="64"/>
      <c r="AP854" s="67" t="str">
        <f>IF($AG854="","",VLOOKUP($AG854,Test_Procedure!$A:$F,2,FALSE))</f>
        <v/>
      </c>
      <c r="AQ854" s="67"/>
      <c r="AR854" s="67"/>
      <c r="AS854" s="68"/>
      <c r="AT854" s="68"/>
      <c r="AU854" s="68"/>
      <c r="AV854" s="68"/>
      <c r="AW854" s="68"/>
      <c r="AX854" s="68"/>
      <c r="AY854" s="68"/>
      <c r="AZ854" s="68"/>
      <c r="BA854" s="68"/>
      <c r="BB854" s="68"/>
      <c r="BC854" s="69" t="str">
        <f t="shared" ref="BC854:BC917" si="45">IF(AS854="","",AVERAGE(AS854:BB854))</f>
        <v/>
      </c>
      <c r="BD854" s="69"/>
      <c r="BE854" s="70">
        <f>IF($AG854="",0,VLOOKUP($AG854,Test_Procedure!$A:$F,3,FALSE))</f>
        <v>0</v>
      </c>
      <c r="BF854" s="70"/>
      <c r="BG854" s="70">
        <f>IF($AG854="",0,VLOOKUP($AG854,Test_Procedure!$A:$F,4,FALSE))</f>
        <v>0</v>
      </c>
      <c r="BH854" s="70"/>
      <c r="BI854" s="70">
        <f>IF($AG854="",0,VLOOKUP($AG854,Test_Procedure!$A:$F,5,FALSE))</f>
        <v>0</v>
      </c>
      <c r="BJ854" s="70"/>
      <c r="BK854" s="70">
        <f>IF($AG854="",0,VLOOKUP($AG854,Test_Procedure!$A:$F,6,FALSE))</f>
        <v>0</v>
      </c>
      <c r="BL854" s="70"/>
      <c r="BM854" s="71"/>
      <c r="BN854" s="71"/>
      <c r="BO854" s="71"/>
      <c r="BP854" s="72"/>
      <c r="BQ854" s="72"/>
      <c r="BR854" s="72"/>
      <c r="BS854" s="72"/>
      <c r="BT854" s="72"/>
      <c r="BU854" s="72"/>
      <c r="BV854" s="72"/>
      <c r="BW854" s="72"/>
      <c r="BX854" s="72"/>
      <c r="BY854" s="72"/>
      <c r="BZ854" s="72"/>
      <c r="CA854" s="72"/>
      <c r="CB854" s="72"/>
      <c r="CC854" s="72"/>
      <c r="CD854" s="72"/>
      <c r="CE854" s="72"/>
      <c r="CF854" s="72"/>
      <c r="CG854" s="72"/>
      <c r="CH854" s="72"/>
      <c r="CI854" s="72"/>
      <c r="CJ854" s="72"/>
      <c r="XEX854" s="56" t="str">
        <f>IF(ISERROR(VLOOKUP('Testing Report'!$G$8,$AG854:$BD854,13,FALSE)),"",VLOOKUP('Testing Report'!$G$8,$AG854:$BD854,13,FALSE))</f>
        <v/>
      </c>
      <c r="XEY854" s="56" t="str">
        <f>IF(ISERROR(VLOOKUP('Testing Report'!$G$8,$AG854:$BD854,15,FALSE)),"",VLOOKUP('Testing Report'!$G$8,$AG854:$BD854,15,FALSE))</f>
        <v/>
      </c>
      <c r="XEZ854" s="56" t="str">
        <f>IF(COUNTIF($X854:$X$5000,'Testing Report'!$G$8)=0,"",COUNTIF($X854:$X$5000,'Testing Report'!$G$8))</f>
        <v/>
      </c>
      <c r="XFA854" s="56" t="str">
        <f>IF(ISERROR(VLOOKUP('Testing Report'!$G$8,$AG854:$BD854,19,FALSE)),"",VLOOKUP('Testing Report'!$G$8,$AG854:$BD854,19,FALSE))</f>
        <v/>
      </c>
      <c r="XFB854" s="56" t="str">
        <f>IF(ISERROR(VLOOKUP('Testing Report'!$G$8,$X854:$BD854,32,FALSE)),"",VLOOKUP('Testing Report'!$G$8,$X854:$BD854,32,FALSE))</f>
        <v/>
      </c>
      <c r="XFC854" s="26"/>
      <c r="XFD854" s="7" t="str">
        <f t="shared" si="43"/>
        <v/>
      </c>
    </row>
    <row r="855" spans="1:88 16378:16384" ht="15" customHeight="1">
      <c r="A855" s="65" t="str">
        <f t="shared" si="44"/>
        <v/>
      </c>
      <c r="B855" s="65"/>
      <c r="C855" s="66"/>
      <c r="D855" s="66"/>
      <c r="E855" s="66"/>
      <c r="F855" s="66"/>
      <c r="G855" s="66"/>
      <c r="H855" s="66"/>
      <c r="I855" s="66"/>
      <c r="J855" s="66"/>
      <c r="K855" s="66"/>
      <c r="L855" s="66"/>
      <c r="M855" s="66"/>
      <c r="N855" s="66"/>
      <c r="O855" s="66"/>
      <c r="P855" s="66"/>
      <c r="Q855" s="66"/>
      <c r="R855" s="66"/>
      <c r="S855" s="72"/>
      <c r="T855" s="72"/>
      <c r="U855" s="72"/>
      <c r="V855" s="72"/>
      <c r="W855" s="72"/>
      <c r="X855" s="64"/>
      <c r="Y855" s="64"/>
      <c r="Z855" s="64"/>
      <c r="AA855" s="64"/>
      <c r="AB855" s="64"/>
      <c r="AC855" s="64"/>
      <c r="AD855" s="64"/>
      <c r="AE855" s="64"/>
      <c r="AF855" s="64"/>
      <c r="AG855" s="64"/>
      <c r="AH855" s="64"/>
      <c r="AI855" s="64"/>
      <c r="AJ855" s="64"/>
      <c r="AK855" s="64"/>
      <c r="AL855" s="64"/>
      <c r="AM855" s="64"/>
      <c r="AN855" s="64"/>
      <c r="AO855" s="64"/>
      <c r="AP855" s="67" t="str">
        <f>IF($AG855="","",VLOOKUP($AG855,Test_Procedure!$A:$F,2,FALSE))</f>
        <v/>
      </c>
      <c r="AQ855" s="67"/>
      <c r="AR855" s="67"/>
      <c r="AS855" s="68"/>
      <c r="AT855" s="68"/>
      <c r="AU855" s="68"/>
      <c r="AV855" s="68"/>
      <c r="AW855" s="68"/>
      <c r="AX855" s="68"/>
      <c r="AY855" s="68"/>
      <c r="AZ855" s="68"/>
      <c r="BA855" s="68"/>
      <c r="BB855" s="68"/>
      <c r="BC855" s="69" t="str">
        <f t="shared" si="45"/>
        <v/>
      </c>
      <c r="BD855" s="69"/>
      <c r="BE855" s="70">
        <f>IF($AG855="",0,VLOOKUP($AG855,Test_Procedure!$A:$F,3,FALSE))</f>
        <v>0</v>
      </c>
      <c r="BF855" s="70"/>
      <c r="BG855" s="70">
        <f>IF($AG855="",0,VLOOKUP($AG855,Test_Procedure!$A:$F,4,FALSE))</f>
        <v>0</v>
      </c>
      <c r="BH855" s="70"/>
      <c r="BI855" s="70">
        <f>IF($AG855="",0,VLOOKUP($AG855,Test_Procedure!$A:$F,5,FALSE))</f>
        <v>0</v>
      </c>
      <c r="BJ855" s="70"/>
      <c r="BK855" s="70">
        <f>IF($AG855="",0,VLOOKUP($AG855,Test_Procedure!$A:$F,6,FALSE))</f>
        <v>0</v>
      </c>
      <c r="BL855" s="70"/>
      <c r="BM855" s="71"/>
      <c r="BN855" s="71"/>
      <c r="BO855" s="71"/>
      <c r="BP855" s="72"/>
      <c r="BQ855" s="72"/>
      <c r="BR855" s="72"/>
      <c r="BS855" s="72"/>
      <c r="BT855" s="72"/>
      <c r="BU855" s="72"/>
      <c r="BV855" s="72"/>
      <c r="BW855" s="72"/>
      <c r="BX855" s="72"/>
      <c r="BY855" s="72"/>
      <c r="BZ855" s="72"/>
      <c r="CA855" s="72"/>
      <c r="CB855" s="72"/>
      <c r="CC855" s="72"/>
      <c r="CD855" s="72"/>
      <c r="CE855" s="72"/>
      <c r="CF855" s="72"/>
      <c r="CG855" s="72"/>
      <c r="CH855" s="72"/>
      <c r="CI855" s="72"/>
      <c r="CJ855" s="72"/>
      <c r="XEX855" s="56" t="str">
        <f>IF(ISERROR(VLOOKUP('Testing Report'!$G$8,$AG855:$BD855,13,FALSE)),"",VLOOKUP('Testing Report'!$G$8,$AG855:$BD855,13,FALSE))</f>
        <v/>
      </c>
      <c r="XEY855" s="56" t="str">
        <f>IF(ISERROR(VLOOKUP('Testing Report'!$G$8,$AG855:$BD855,15,FALSE)),"",VLOOKUP('Testing Report'!$G$8,$AG855:$BD855,15,FALSE))</f>
        <v/>
      </c>
      <c r="XEZ855" s="56" t="str">
        <f>IF(COUNTIF($X855:$X$5000,'Testing Report'!$G$8)=0,"",COUNTIF($X855:$X$5000,'Testing Report'!$G$8))</f>
        <v/>
      </c>
      <c r="XFA855" s="56" t="str">
        <f>IF(ISERROR(VLOOKUP('Testing Report'!$G$8,$AG855:$BD855,19,FALSE)),"",VLOOKUP('Testing Report'!$G$8,$AG855:$BD855,19,FALSE))</f>
        <v/>
      </c>
      <c r="XFB855" s="56" t="str">
        <f>IF(ISERROR(VLOOKUP('Testing Report'!$G$8,$X855:$BD855,32,FALSE)),"",VLOOKUP('Testing Report'!$G$8,$X855:$BD855,32,FALSE))</f>
        <v/>
      </c>
      <c r="XFC855" s="26"/>
      <c r="XFD855" s="7" t="str">
        <f t="shared" si="43"/>
        <v/>
      </c>
    </row>
    <row r="856" spans="1:88 16378:16384" ht="15" customHeight="1">
      <c r="A856" s="65" t="str">
        <f t="shared" si="44"/>
        <v/>
      </c>
      <c r="B856" s="65"/>
      <c r="C856" s="66"/>
      <c r="D856" s="66"/>
      <c r="E856" s="66"/>
      <c r="F856" s="66"/>
      <c r="G856" s="66"/>
      <c r="H856" s="66"/>
      <c r="I856" s="66"/>
      <c r="J856" s="66"/>
      <c r="K856" s="66"/>
      <c r="L856" s="66"/>
      <c r="M856" s="66"/>
      <c r="N856" s="66"/>
      <c r="O856" s="66"/>
      <c r="P856" s="66"/>
      <c r="Q856" s="66"/>
      <c r="R856" s="66"/>
      <c r="S856" s="72"/>
      <c r="T856" s="72"/>
      <c r="U856" s="72"/>
      <c r="V856" s="72"/>
      <c r="W856" s="72"/>
      <c r="X856" s="64"/>
      <c r="Y856" s="64"/>
      <c r="Z856" s="64"/>
      <c r="AA856" s="64"/>
      <c r="AB856" s="64"/>
      <c r="AC856" s="64"/>
      <c r="AD856" s="64"/>
      <c r="AE856" s="64"/>
      <c r="AF856" s="64"/>
      <c r="AG856" s="64"/>
      <c r="AH856" s="64"/>
      <c r="AI856" s="64"/>
      <c r="AJ856" s="64"/>
      <c r="AK856" s="64"/>
      <c r="AL856" s="64"/>
      <c r="AM856" s="64"/>
      <c r="AN856" s="64"/>
      <c r="AO856" s="64"/>
      <c r="AP856" s="67" t="str">
        <f>IF($AG856="","",VLOOKUP($AG856,Test_Procedure!$A:$F,2,FALSE))</f>
        <v/>
      </c>
      <c r="AQ856" s="67"/>
      <c r="AR856" s="67"/>
      <c r="AS856" s="68"/>
      <c r="AT856" s="68"/>
      <c r="AU856" s="68"/>
      <c r="AV856" s="68"/>
      <c r="AW856" s="68"/>
      <c r="AX856" s="68"/>
      <c r="AY856" s="68"/>
      <c r="AZ856" s="68"/>
      <c r="BA856" s="68"/>
      <c r="BB856" s="68"/>
      <c r="BC856" s="69" t="str">
        <f t="shared" si="45"/>
        <v/>
      </c>
      <c r="BD856" s="69"/>
      <c r="BE856" s="70">
        <f>IF($AG856="",0,VLOOKUP($AG856,Test_Procedure!$A:$F,3,FALSE))</f>
        <v>0</v>
      </c>
      <c r="BF856" s="70"/>
      <c r="BG856" s="70">
        <f>IF($AG856="",0,VLOOKUP($AG856,Test_Procedure!$A:$F,4,FALSE))</f>
        <v>0</v>
      </c>
      <c r="BH856" s="70"/>
      <c r="BI856" s="70">
        <f>IF($AG856="",0,VLOOKUP($AG856,Test_Procedure!$A:$F,5,FALSE))</f>
        <v>0</v>
      </c>
      <c r="BJ856" s="70"/>
      <c r="BK856" s="70">
        <f>IF($AG856="",0,VLOOKUP($AG856,Test_Procedure!$A:$F,6,FALSE))</f>
        <v>0</v>
      </c>
      <c r="BL856" s="70"/>
      <c r="BM856" s="71"/>
      <c r="BN856" s="71"/>
      <c r="BO856" s="71"/>
      <c r="BP856" s="72"/>
      <c r="BQ856" s="72"/>
      <c r="BR856" s="72"/>
      <c r="BS856" s="72"/>
      <c r="BT856" s="72"/>
      <c r="BU856" s="72"/>
      <c r="BV856" s="72"/>
      <c r="BW856" s="72"/>
      <c r="BX856" s="72"/>
      <c r="BY856" s="72"/>
      <c r="BZ856" s="72"/>
      <c r="CA856" s="72"/>
      <c r="CB856" s="72"/>
      <c r="CC856" s="72"/>
      <c r="CD856" s="72"/>
      <c r="CE856" s="72"/>
      <c r="CF856" s="72"/>
      <c r="CG856" s="72"/>
      <c r="CH856" s="72"/>
      <c r="CI856" s="72"/>
      <c r="CJ856" s="72"/>
      <c r="XEX856" s="56" t="str">
        <f>IF(ISERROR(VLOOKUP('Testing Report'!$G$8,$AG856:$BD856,13,FALSE)),"",VLOOKUP('Testing Report'!$G$8,$AG856:$BD856,13,FALSE))</f>
        <v/>
      </c>
      <c r="XEY856" s="56" t="str">
        <f>IF(ISERROR(VLOOKUP('Testing Report'!$G$8,$AG856:$BD856,15,FALSE)),"",VLOOKUP('Testing Report'!$G$8,$AG856:$BD856,15,FALSE))</f>
        <v/>
      </c>
      <c r="XEZ856" s="56" t="str">
        <f>IF(COUNTIF($X856:$X$5000,'Testing Report'!$G$8)=0,"",COUNTIF($X856:$X$5000,'Testing Report'!$G$8))</f>
        <v/>
      </c>
      <c r="XFA856" s="56" t="str">
        <f>IF(ISERROR(VLOOKUP('Testing Report'!$G$8,$AG856:$BD856,19,FALSE)),"",VLOOKUP('Testing Report'!$G$8,$AG856:$BD856,19,FALSE))</f>
        <v/>
      </c>
      <c r="XFB856" s="56" t="str">
        <f>IF(ISERROR(VLOOKUP('Testing Report'!$G$8,$X856:$BD856,32,FALSE)),"",VLOOKUP('Testing Report'!$G$8,$X856:$BD856,32,FALSE))</f>
        <v/>
      </c>
      <c r="XFC856" s="26"/>
      <c r="XFD856" s="7" t="str">
        <f t="shared" si="43"/>
        <v/>
      </c>
    </row>
    <row r="857" spans="1:88 16378:16384" ht="15" customHeight="1">
      <c r="A857" s="65" t="str">
        <f t="shared" si="44"/>
        <v/>
      </c>
      <c r="B857" s="65"/>
      <c r="C857" s="66"/>
      <c r="D857" s="66"/>
      <c r="E857" s="66"/>
      <c r="F857" s="66"/>
      <c r="G857" s="66"/>
      <c r="H857" s="66"/>
      <c r="I857" s="66"/>
      <c r="J857" s="66"/>
      <c r="K857" s="66"/>
      <c r="L857" s="66"/>
      <c r="M857" s="66"/>
      <c r="N857" s="66"/>
      <c r="O857" s="66"/>
      <c r="P857" s="66"/>
      <c r="Q857" s="66"/>
      <c r="R857" s="66"/>
      <c r="S857" s="72"/>
      <c r="T857" s="72"/>
      <c r="U857" s="72"/>
      <c r="V857" s="72"/>
      <c r="W857" s="72"/>
      <c r="X857" s="64"/>
      <c r="Y857" s="64"/>
      <c r="Z857" s="64"/>
      <c r="AA857" s="64"/>
      <c r="AB857" s="64"/>
      <c r="AC857" s="64"/>
      <c r="AD857" s="64"/>
      <c r="AE857" s="64"/>
      <c r="AF857" s="64"/>
      <c r="AG857" s="64"/>
      <c r="AH857" s="64"/>
      <c r="AI857" s="64"/>
      <c r="AJ857" s="64"/>
      <c r="AK857" s="64"/>
      <c r="AL857" s="64"/>
      <c r="AM857" s="64"/>
      <c r="AN857" s="64"/>
      <c r="AO857" s="64"/>
      <c r="AP857" s="67" t="str">
        <f>IF($AG857="","",VLOOKUP($AG857,Test_Procedure!$A:$F,2,FALSE))</f>
        <v/>
      </c>
      <c r="AQ857" s="67"/>
      <c r="AR857" s="67"/>
      <c r="AS857" s="68"/>
      <c r="AT857" s="68"/>
      <c r="AU857" s="68"/>
      <c r="AV857" s="68"/>
      <c r="AW857" s="68"/>
      <c r="AX857" s="68"/>
      <c r="AY857" s="68"/>
      <c r="AZ857" s="68"/>
      <c r="BA857" s="68"/>
      <c r="BB857" s="68"/>
      <c r="BC857" s="69" t="str">
        <f t="shared" si="45"/>
        <v/>
      </c>
      <c r="BD857" s="69"/>
      <c r="BE857" s="70">
        <f>IF($AG857="",0,VLOOKUP($AG857,Test_Procedure!$A:$F,3,FALSE))</f>
        <v>0</v>
      </c>
      <c r="BF857" s="70"/>
      <c r="BG857" s="70">
        <f>IF($AG857="",0,VLOOKUP($AG857,Test_Procedure!$A:$F,4,FALSE))</f>
        <v>0</v>
      </c>
      <c r="BH857" s="70"/>
      <c r="BI857" s="70">
        <f>IF($AG857="",0,VLOOKUP($AG857,Test_Procedure!$A:$F,5,FALSE))</f>
        <v>0</v>
      </c>
      <c r="BJ857" s="70"/>
      <c r="BK857" s="70">
        <f>IF($AG857="",0,VLOOKUP($AG857,Test_Procedure!$A:$F,6,FALSE))</f>
        <v>0</v>
      </c>
      <c r="BL857" s="70"/>
      <c r="BM857" s="71"/>
      <c r="BN857" s="71"/>
      <c r="BO857" s="71"/>
      <c r="BP857" s="72"/>
      <c r="BQ857" s="72"/>
      <c r="BR857" s="72"/>
      <c r="BS857" s="72"/>
      <c r="BT857" s="72"/>
      <c r="BU857" s="72"/>
      <c r="BV857" s="72"/>
      <c r="BW857" s="72"/>
      <c r="BX857" s="72"/>
      <c r="BY857" s="72"/>
      <c r="BZ857" s="72"/>
      <c r="CA857" s="72"/>
      <c r="CB857" s="72"/>
      <c r="CC857" s="72"/>
      <c r="CD857" s="72"/>
      <c r="CE857" s="72"/>
      <c r="CF857" s="72"/>
      <c r="CG857" s="72"/>
      <c r="CH857" s="72"/>
      <c r="CI857" s="72"/>
      <c r="CJ857" s="72"/>
      <c r="XEX857" s="56" t="str">
        <f>IF(ISERROR(VLOOKUP('Testing Report'!$G$8,$AG857:$BD857,13,FALSE)),"",VLOOKUP('Testing Report'!$G$8,$AG857:$BD857,13,FALSE))</f>
        <v/>
      </c>
      <c r="XEY857" s="56" t="str">
        <f>IF(ISERROR(VLOOKUP('Testing Report'!$G$8,$AG857:$BD857,15,FALSE)),"",VLOOKUP('Testing Report'!$G$8,$AG857:$BD857,15,FALSE))</f>
        <v/>
      </c>
      <c r="XEZ857" s="56" t="str">
        <f>IF(COUNTIF($X857:$X$5000,'Testing Report'!$G$8)=0,"",COUNTIF($X857:$X$5000,'Testing Report'!$G$8))</f>
        <v/>
      </c>
      <c r="XFA857" s="56" t="str">
        <f>IF(ISERROR(VLOOKUP('Testing Report'!$G$8,$AG857:$BD857,19,FALSE)),"",VLOOKUP('Testing Report'!$G$8,$AG857:$BD857,19,FALSE))</f>
        <v/>
      </c>
      <c r="XFB857" s="56" t="str">
        <f>IF(ISERROR(VLOOKUP('Testing Report'!$G$8,$X857:$BD857,32,FALSE)),"",VLOOKUP('Testing Report'!$G$8,$X857:$BD857,32,FALSE))</f>
        <v/>
      </c>
      <c r="XFC857" s="26"/>
      <c r="XFD857" s="7" t="str">
        <f t="shared" si="43"/>
        <v/>
      </c>
    </row>
    <row r="858" spans="1:88 16378:16384" ht="15" customHeight="1">
      <c r="A858" s="65" t="str">
        <f t="shared" si="44"/>
        <v/>
      </c>
      <c r="B858" s="65"/>
      <c r="C858" s="66"/>
      <c r="D858" s="66"/>
      <c r="E858" s="66"/>
      <c r="F858" s="66"/>
      <c r="G858" s="66"/>
      <c r="H858" s="66"/>
      <c r="I858" s="66"/>
      <c r="J858" s="66"/>
      <c r="K858" s="66"/>
      <c r="L858" s="66"/>
      <c r="M858" s="66"/>
      <c r="N858" s="66"/>
      <c r="O858" s="66"/>
      <c r="P858" s="66"/>
      <c r="Q858" s="66"/>
      <c r="R858" s="66"/>
      <c r="S858" s="72"/>
      <c r="T858" s="72"/>
      <c r="U858" s="72"/>
      <c r="V858" s="72"/>
      <c r="W858" s="72"/>
      <c r="X858" s="64"/>
      <c r="Y858" s="64"/>
      <c r="Z858" s="64"/>
      <c r="AA858" s="64"/>
      <c r="AB858" s="64"/>
      <c r="AC858" s="64"/>
      <c r="AD858" s="64"/>
      <c r="AE858" s="64"/>
      <c r="AF858" s="64"/>
      <c r="AG858" s="64"/>
      <c r="AH858" s="64"/>
      <c r="AI858" s="64"/>
      <c r="AJ858" s="64"/>
      <c r="AK858" s="64"/>
      <c r="AL858" s="64"/>
      <c r="AM858" s="64"/>
      <c r="AN858" s="64"/>
      <c r="AO858" s="64"/>
      <c r="AP858" s="67" t="str">
        <f>IF($AG858="","",VLOOKUP($AG858,Test_Procedure!$A:$F,2,FALSE))</f>
        <v/>
      </c>
      <c r="AQ858" s="67"/>
      <c r="AR858" s="67"/>
      <c r="AS858" s="68"/>
      <c r="AT858" s="68"/>
      <c r="AU858" s="68"/>
      <c r="AV858" s="68"/>
      <c r="AW858" s="68"/>
      <c r="AX858" s="68"/>
      <c r="AY858" s="68"/>
      <c r="AZ858" s="68"/>
      <c r="BA858" s="68"/>
      <c r="BB858" s="68"/>
      <c r="BC858" s="69" t="str">
        <f t="shared" si="45"/>
        <v/>
      </c>
      <c r="BD858" s="69"/>
      <c r="BE858" s="70">
        <f>IF($AG858="",0,VLOOKUP($AG858,Test_Procedure!$A:$F,3,FALSE))</f>
        <v>0</v>
      </c>
      <c r="BF858" s="70"/>
      <c r="BG858" s="70">
        <f>IF($AG858="",0,VLOOKUP($AG858,Test_Procedure!$A:$F,4,FALSE))</f>
        <v>0</v>
      </c>
      <c r="BH858" s="70"/>
      <c r="BI858" s="70">
        <f>IF($AG858="",0,VLOOKUP($AG858,Test_Procedure!$A:$F,5,FALSE))</f>
        <v>0</v>
      </c>
      <c r="BJ858" s="70"/>
      <c r="BK858" s="70">
        <f>IF($AG858="",0,VLOOKUP($AG858,Test_Procedure!$A:$F,6,FALSE))</f>
        <v>0</v>
      </c>
      <c r="BL858" s="70"/>
      <c r="BM858" s="71"/>
      <c r="BN858" s="71"/>
      <c r="BO858" s="71"/>
      <c r="BP858" s="72"/>
      <c r="BQ858" s="72"/>
      <c r="BR858" s="72"/>
      <c r="BS858" s="72"/>
      <c r="BT858" s="72"/>
      <c r="BU858" s="72"/>
      <c r="BV858" s="72"/>
      <c r="BW858" s="72"/>
      <c r="BX858" s="72"/>
      <c r="BY858" s="72"/>
      <c r="BZ858" s="72"/>
      <c r="CA858" s="72"/>
      <c r="CB858" s="72"/>
      <c r="CC858" s="72"/>
      <c r="CD858" s="72"/>
      <c r="CE858" s="72"/>
      <c r="CF858" s="72"/>
      <c r="CG858" s="72"/>
      <c r="CH858" s="72"/>
      <c r="CI858" s="72"/>
      <c r="CJ858" s="72"/>
      <c r="XEX858" s="56" t="str">
        <f>IF(ISERROR(VLOOKUP('Testing Report'!$G$8,$AG858:$BD858,13,FALSE)),"",VLOOKUP('Testing Report'!$G$8,$AG858:$BD858,13,FALSE))</f>
        <v/>
      </c>
      <c r="XEY858" s="56" t="str">
        <f>IF(ISERROR(VLOOKUP('Testing Report'!$G$8,$AG858:$BD858,15,FALSE)),"",VLOOKUP('Testing Report'!$G$8,$AG858:$BD858,15,FALSE))</f>
        <v/>
      </c>
      <c r="XEZ858" s="56" t="str">
        <f>IF(COUNTIF($X858:$X$5000,'Testing Report'!$G$8)=0,"",COUNTIF($X858:$X$5000,'Testing Report'!$G$8))</f>
        <v/>
      </c>
      <c r="XFA858" s="56" t="str">
        <f>IF(ISERROR(VLOOKUP('Testing Report'!$G$8,$AG858:$BD858,19,FALSE)),"",VLOOKUP('Testing Report'!$G$8,$AG858:$BD858,19,FALSE))</f>
        <v/>
      </c>
      <c r="XFB858" s="56" t="str">
        <f>IF(ISERROR(VLOOKUP('Testing Report'!$G$8,$X858:$BD858,32,FALSE)),"",VLOOKUP('Testing Report'!$G$8,$X858:$BD858,32,FALSE))</f>
        <v/>
      </c>
      <c r="XFC858" s="26"/>
      <c r="XFD858" s="7" t="str">
        <f t="shared" si="43"/>
        <v/>
      </c>
    </row>
    <row r="859" spans="1:88 16378:16384" ht="15" customHeight="1">
      <c r="A859" s="65" t="str">
        <f t="shared" si="44"/>
        <v/>
      </c>
      <c r="B859" s="65"/>
      <c r="C859" s="66"/>
      <c r="D859" s="66"/>
      <c r="E859" s="66"/>
      <c r="F859" s="66"/>
      <c r="G859" s="66"/>
      <c r="H859" s="66"/>
      <c r="I859" s="66"/>
      <c r="J859" s="66"/>
      <c r="K859" s="66"/>
      <c r="L859" s="66"/>
      <c r="M859" s="66"/>
      <c r="N859" s="66"/>
      <c r="O859" s="66"/>
      <c r="P859" s="66"/>
      <c r="Q859" s="66"/>
      <c r="R859" s="66"/>
      <c r="S859" s="72"/>
      <c r="T859" s="72"/>
      <c r="U859" s="72"/>
      <c r="V859" s="72"/>
      <c r="W859" s="72"/>
      <c r="X859" s="64"/>
      <c r="Y859" s="64"/>
      <c r="Z859" s="64"/>
      <c r="AA859" s="64"/>
      <c r="AB859" s="64"/>
      <c r="AC859" s="64"/>
      <c r="AD859" s="64"/>
      <c r="AE859" s="64"/>
      <c r="AF859" s="64"/>
      <c r="AG859" s="64"/>
      <c r="AH859" s="64"/>
      <c r="AI859" s="64"/>
      <c r="AJ859" s="64"/>
      <c r="AK859" s="64"/>
      <c r="AL859" s="64"/>
      <c r="AM859" s="64"/>
      <c r="AN859" s="64"/>
      <c r="AO859" s="64"/>
      <c r="AP859" s="67" t="str">
        <f>IF($AG859="","",VLOOKUP($AG859,Test_Procedure!$A:$F,2,FALSE))</f>
        <v/>
      </c>
      <c r="AQ859" s="67"/>
      <c r="AR859" s="67"/>
      <c r="AS859" s="68"/>
      <c r="AT859" s="68"/>
      <c r="AU859" s="68"/>
      <c r="AV859" s="68"/>
      <c r="AW859" s="68"/>
      <c r="AX859" s="68"/>
      <c r="AY859" s="68"/>
      <c r="AZ859" s="68"/>
      <c r="BA859" s="68"/>
      <c r="BB859" s="68"/>
      <c r="BC859" s="69" t="str">
        <f t="shared" si="45"/>
        <v/>
      </c>
      <c r="BD859" s="69"/>
      <c r="BE859" s="70">
        <f>IF($AG859="",0,VLOOKUP($AG859,Test_Procedure!$A:$F,3,FALSE))</f>
        <v>0</v>
      </c>
      <c r="BF859" s="70"/>
      <c r="BG859" s="70">
        <f>IF($AG859="",0,VLOOKUP($AG859,Test_Procedure!$A:$F,4,FALSE))</f>
        <v>0</v>
      </c>
      <c r="BH859" s="70"/>
      <c r="BI859" s="70">
        <f>IF($AG859="",0,VLOOKUP($AG859,Test_Procedure!$A:$F,5,FALSE))</f>
        <v>0</v>
      </c>
      <c r="BJ859" s="70"/>
      <c r="BK859" s="70">
        <f>IF($AG859="",0,VLOOKUP($AG859,Test_Procedure!$A:$F,6,FALSE))</f>
        <v>0</v>
      </c>
      <c r="BL859" s="70"/>
      <c r="BM859" s="71"/>
      <c r="BN859" s="71"/>
      <c r="BO859" s="71"/>
      <c r="BP859" s="72"/>
      <c r="BQ859" s="72"/>
      <c r="BR859" s="72"/>
      <c r="BS859" s="72"/>
      <c r="BT859" s="72"/>
      <c r="BU859" s="72"/>
      <c r="BV859" s="72"/>
      <c r="BW859" s="72"/>
      <c r="BX859" s="72"/>
      <c r="BY859" s="72"/>
      <c r="BZ859" s="72"/>
      <c r="CA859" s="72"/>
      <c r="CB859" s="72"/>
      <c r="CC859" s="72"/>
      <c r="CD859" s="72"/>
      <c r="CE859" s="72"/>
      <c r="CF859" s="72"/>
      <c r="CG859" s="72"/>
      <c r="CH859" s="72"/>
      <c r="CI859" s="72"/>
      <c r="CJ859" s="72"/>
      <c r="XEX859" s="56" t="str">
        <f>IF(ISERROR(VLOOKUP('Testing Report'!$G$8,$AG859:$BD859,13,FALSE)),"",VLOOKUP('Testing Report'!$G$8,$AG859:$BD859,13,FALSE))</f>
        <v/>
      </c>
      <c r="XEY859" s="56" t="str">
        <f>IF(ISERROR(VLOOKUP('Testing Report'!$G$8,$AG859:$BD859,15,FALSE)),"",VLOOKUP('Testing Report'!$G$8,$AG859:$BD859,15,FALSE))</f>
        <v/>
      </c>
      <c r="XEZ859" s="56" t="str">
        <f>IF(COUNTIF($X859:$X$5000,'Testing Report'!$G$8)=0,"",COUNTIF($X859:$X$5000,'Testing Report'!$G$8))</f>
        <v/>
      </c>
      <c r="XFA859" s="56" t="str">
        <f>IF(ISERROR(VLOOKUP('Testing Report'!$G$8,$AG859:$BD859,19,FALSE)),"",VLOOKUP('Testing Report'!$G$8,$AG859:$BD859,19,FALSE))</f>
        <v/>
      </c>
      <c r="XFB859" s="56" t="str">
        <f>IF(ISERROR(VLOOKUP('Testing Report'!$G$8,$X859:$BD859,32,FALSE)),"",VLOOKUP('Testing Report'!$G$8,$X859:$BD859,32,FALSE))</f>
        <v/>
      </c>
      <c r="XFC859" s="26"/>
      <c r="XFD859" s="7" t="str">
        <f t="shared" si="43"/>
        <v/>
      </c>
    </row>
    <row r="860" spans="1:88 16378:16384" ht="15" customHeight="1">
      <c r="A860" s="65" t="str">
        <f t="shared" si="44"/>
        <v/>
      </c>
      <c r="B860" s="65"/>
      <c r="C860" s="66"/>
      <c r="D860" s="66"/>
      <c r="E860" s="66"/>
      <c r="F860" s="66"/>
      <c r="G860" s="66"/>
      <c r="H860" s="66"/>
      <c r="I860" s="66"/>
      <c r="J860" s="66"/>
      <c r="K860" s="66"/>
      <c r="L860" s="66"/>
      <c r="M860" s="66"/>
      <c r="N860" s="66"/>
      <c r="O860" s="66"/>
      <c r="P860" s="66"/>
      <c r="Q860" s="66"/>
      <c r="R860" s="66"/>
      <c r="S860" s="72"/>
      <c r="T860" s="72"/>
      <c r="U860" s="72"/>
      <c r="V860" s="72"/>
      <c r="W860" s="72"/>
      <c r="X860" s="64"/>
      <c r="Y860" s="64"/>
      <c r="Z860" s="64"/>
      <c r="AA860" s="64"/>
      <c r="AB860" s="64"/>
      <c r="AC860" s="64"/>
      <c r="AD860" s="64"/>
      <c r="AE860" s="64"/>
      <c r="AF860" s="64"/>
      <c r="AG860" s="64"/>
      <c r="AH860" s="64"/>
      <c r="AI860" s="64"/>
      <c r="AJ860" s="64"/>
      <c r="AK860" s="64"/>
      <c r="AL860" s="64"/>
      <c r="AM860" s="64"/>
      <c r="AN860" s="64"/>
      <c r="AO860" s="64"/>
      <c r="AP860" s="67" t="str">
        <f>IF($AG860="","",VLOOKUP($AG860,Test_Procedure!$A:$F,2,FALSE))</f>
        <v/>
      </c>
      <c r="AQ860" s="67"/>
      <c r="AR860" s="67"/>
      <c r="AS860" s="68"/>
      <c r="AT860" s="68"/>
      <c r="AU860" s="68"/>
      <c r="AV860" s="68"/>
      <c r="AW860" s="68"/>
      <c r="AX860" s="68"/>
      <c r="AY860" s="68"/>
      <c r="AZ860" s="68"/>
      <c r="BA860" s="68"/>
      <c r="BB860" s="68"/>
      <c r="BC860" s="69" t="str">
        <f t="shared" si="45"/>
        <v/>
      </c>
      <c r="BD860" s="69"/>
      <c r="BE860" s="70">
        <f>IF($AG860="",0,VLOOKUP($AG860,Test_Procedure!$A:$F,3,FALSE))</f>
        <v>0</v>
      </c>
      <c r="BF860" s="70"/>
      <c r="BG860" s="70">
        <f>IF($AG860="",0,VLOOKUP($AG860,Test_Procedure!$A:$F,4,FALSE))</f>
        <v>0</v>
      </c>
      <c r="BH860" s="70"/>
      <c r="BI860" s="70">
        <f>IF($AG860="",0,VLOOKUP($AG860,Test_Procedure!$A:$F,5,FALSE))</f>
        <v>0</v>
      </c>
      <c r="BJ860" s="70"/>
      <c r="BK860" s="70">
        <f>IF($AG860="",0,VLOOKUP($AG860,Test_Procedure!$A:$F,6,FALSE))</f>
        <v>0</v>
      </c>
      <c r="BL860" s="70"/>
      <c r="BM860" s="71"/>
      <c r="BN860" s="71"/>
      <c r="BO860" s="71"/>
      <c r="BP860" s="72"/>
      <c r="BQ860" s="72"/>
      <c r="BR860" s="72"/>
      <c r="BS860" s="72"/>
      <c r="BT860" s="72"/>
      <c r="BU860" s="72"/>
      <c r="BV860" s="72"/>
      <c r="BW860" s="72"/>
      <c r="BX860" s="72"/>
      <c r="BY860" s="72"/>
      <c r="BZ860" s="72"/>
      <c r="CA860" s="72"/>
      <c r="CB860" s="72"/>
      <c r="CC860" s="72"/>
      <c r="CD860" s="72"/>
      <c r="CE860" s="72"/>
      <c r="CF860" s="72"/>
      <c r="CG860" s="72"/>
      <c r="CH860" s="72"/>
      <c r="CI860" s="72"/>
      <c r="CJ860" s="72"/>
      <c r="XEX860" s="56" t="str">
        <f>IF(ISERROR(VLOOKUP('Testing Report'!$G$8,$AG860:$BD860,13,FALSE)),"",VLOOKUP('Testing Report'!$G$8,$AG860:$BD860,13,FALSE))</f>
        <v/>
      </c>
      <c r="XEY860" s="56" t="str">
        <f>IF(ISERROR(VLOOKUP('Testing Report'!$G$8,$AG860:$BD860,15,FALSE)),"",VLOOKUP('Testing Report'!$G$8,$AG860:$BD860,15,FALSE))</f>
        <v/>
      </c>
      <c r="XEZ860" s="56" t="str">
        <f>IF(COUNTIF($X860:$X$5000,'Testing Report'!$G$8)=0,"",COUNTIF($X860:$X$5000,'Testing Report'!$G$8))</f>
        <v/>
      </c>
      <c r="XFA860" s="56" t="str">
        <f>IF(ISERROR(VLOOKUP('Testing Report'!$G$8,$AG860:$BD860,19,FALSE)),"",VLOOKUP('Testing Report'!$G$8,$AG860:$BD860,19,FALSE))</f>
        <v/>
      </c>
      <c r="XFB860" s="56" t="str">
        <f>IF(ISERROR(VLOOKUP('Testing Report'!$G$8,$X860:$BD860,32,FALSE)),"",VLOOKUP('Testing Report'!$G$8,$X860:$BD860,32,FALSE))</f>
        <v/>
      </c>
      <c r="XFC860" s="26"/>
      <c r="XFD860" s="7" t="str">
        <f t="shared" si="43"/>
        <v/>
      </c>
    </row>
    <row r="861" spans="1:88 16378:16384" ht="15" customHeight="1">
      <c r="A861" s="65" t="str">
        <f t="shared" si="44"/>
        <v/>
      </c>
      <c r="B861" s="65"/>
      <c r="C861" s="66"/>
      <c r="D861" s="66"/>
      <c r="E861" s="66"/>
      <c r="F861" s="66"/>
      <c r="G861" s="66"/>
      <c r="H861" s="66"/>
      <c r="I861" s="66"/>
      <c r="J861" s="66"/>
      <c r="K861" s="66"/>
      <c r="L861" s="66"/>
      <c r="M861" s="66"/>
      <c r="N861" s="66"/>
      <c r="O861" s="66"/>
      <c r="P861" s="66"/>
      <c r="Q861" s="66"/>
      <c r="R861" s="66"/>
      <c r="S861" s="72"/>
      <c r="T861" s="72"/>
      <c r="U861" s="72"/>
      <c r="V861" s="72"/>
      <c r="W861" s="72"/>
      <c r="X861" s="64"/>
      <c r="Y861" s="64"/>
      <c r="Z861" s="64"/>
      <c r="AA861" s="64"/>
      <c r="AB861" s="64"/>
      <c r="AC861" s="64"/>
      <c r="AD861" s="64"/>
      <c r="AE861" s="64"/>
      <c r="AF861" s="64"/>
      <c r="AG861" s="64"/>
      <c r="AH861" s="64"/>
      <c r="AI861" s="64"/>
      <c r="AJ861" s="64"/>
      <c r="AK861" s="64"/>
      <c r="AL861" s="64"/>
      <c r="AM861" s="64"/>
      <c r="AN861" s="64"/>
      <c r="AO861" s="64"/>
      <c r="AP861" s="67" t="str">
        <f>IF($AG861="","",VLOOKUP($AG861,Test_Procedure!$A:$F,2,FALSE))</f>
        <v/>
      </c>
      <c r="AQ861" s="67"/>
      <c r="AR861" s="67"/>
      <c r="AS861" s="68"/>
      <c r="AT861" s="68"/>
      <c r="AU861" s="68"/>
      <c r="AV861" s="68"/>
      <c r="AW861" s="68"/>
      <c r="AX861" s="68"/>
      <c r="AY861" s="68"/>
      <c r="AZ861" s="68"/>
      <c r="BA861" s="68"/>
      <c r="BB861" s="68"/>
      <c r="BC861" s="69" t="str">
        <f t="shared" si="45"/>
        <v/>
      </c>
      <c r="BD861" s="69"/>
      <c r="BE861" s="70">
        <f>IF($AG861="",0,VLOOKUP($AG861,Test_Procedure!$A:$F,3,FALSE))</f>
        <v>0</v>
      </c>
      <c r="BF861" s="70"/>
      <c r="BG861" s="70">
        <f>IF($AG861="",0,VLOOKUP($AG861,Test_Procedure!$A:$F,4,FALSE))</f>
        <v>0</v>
      </c>
      <c r="BH861" s="70"/>
      <c r="BI861" s="70">
        <f>IF($AG861="",0,VLOOKUP($AG861,Test_Procedure!$A:$F,5,FALSE))</f>
        <v>0</v>
      </c>
      <c r="BJ861" s="70"/>
      <c r="BK861" s="70">
        <f>IF($AG861="",0,VLOOKUP($AG861,Test_Procedure!$A:$F,6,FALSE))</f>
        <v>0</v>
      </c>
      <c r="BL861" s="70"/>
      <c r="BM861" s="71"/>
      <c r="BN861" s="71"/>
      <c r="BO861" s="71"/>
      <c r="BP861" s="72"/>
      <c r="BQ861" s="72"/>
      <c r="BR861" s="72"/>
      <c r="BS861" s="72"/>
      <c r="BT861" s="72"/>
      <c r="BU861" s="72"/>
      <c r="BV861" s="72"/>
      <c r="BW861" s="72"/>
      <c r="BX861" s="72"/>
      <c r="BY861" s="72"/>
      <c r="BZ861" s="72"/>
      <c r="CA861" s="72"/>
      <c r="CB861" s="72"/>
      <c r="CC861" s="72"/>
      <c r="CD861" s="72"/>
      <c r="CE861" s="72"/>
      <c r="CF861" s="72"/>
      <c r="CG861" s="72"/>
      <c r="CH861" s="72"/>
      <c r="CI861" s="72"/>
      <c r="CJ861" s="72"/>
      <c r="XEX861" s="56" t="str">
        <f>IF(ISERROR(VLOOKUP('Testing Report'!$G$8,$AG861:$BD861,13,FALSE)),"",VLOOKUP('Testing Report'!$G$8,$AG861:$BD861,13,FALSE))</f>
        <v/>
      </c>
      <c r="XEY861" s="56" t="str">
        <f>IF(ISERROR(VLOOKUP('Testing Report'!$G$8,$AG861:$BD861,15,FALSE)),"",VLOOKUP('Testing Report'!$G$8,$AG861:$BD861,15,FALSE))</f>
        <v/>
      </c>
      <c r="XEZ861" s="56" t="str">
        <f>IF(COUNTIF($X861:$X$5000,'Testing Report'!$G$8)=0,"",COUNTIF($X861:$X$5000,'Testing Report'!$G$8))</f>
        <v/>
      </c>
      <c r="XFA861" s="56" t="str">
        <f>IF(ISERROR(VLOOKUP('Testing Report'!$G$8,$AG861:$BD861,19,FALSE)),"",VLOOKUP('Testing Report'!$G$8,$AG861:$BD861,19,FALSE))</f>
        <v/>
      </c>
      <c r="XFB861" s="56" t="str">
        <f>IF(ISERROR(VLOOKUP('Testing Report'!$G$8,$X861:$BD861,32,FALSE)),"",VLOOKUP('Testing Report'!$G$8,$X861:$BD861,32,FALSE))</f>
        <v/>
      </c>
      <c r="XFC861" s="26"/>
      <c r="XFD861" s="7" t="str">
        <f t="shared" si="43"/>
        <v/>
      </c>
    </row>
    <row r="862" spans="1:88 16378:16384" ht="15" customHeight="1">
      <c r="A862" s="65" t="str">
        <f t="shared" si="44"/>
        <v/>
      </c>
      <c r="B862" s="65"/>
      <c r="C862" s="66"/>
      <c r="D862" s="66"/>
      <c r="E862" s="66"/>
      <c r="F862" s="66"/>
      <c r="G862" s="66"/>
      <c r="H862" s="66"/>
      <c r="I862" s="66"/>
      <c r="J862" s="66"/>
      <c r="K862" s="66"/>
      <c r="L862" s="66"/>
      <c r="M862" s="66"/>
      <c r="N862" s="66"/>
      <c r="O862" s="66"/>
      <c r="P862" s="66"/>
      <c r="Q862" s="66"/>
      <c r="R862" s="66"/>
      <c r="S862" s="72"/>
      <c r="T862" s="72"/>
      <c r="U862" s="72"/>
      <c r="V862" s="72"/>
      <c r="W862" s="72"/>
      <c r="X862" s="64"/>
      <c r="Y862" s="64"/>
      <c r="Z862" s="64"/>
      <c r="AA862" s="64"/>
      <c r="AB862" s="64"/>
      <c r="AC862" s="64"/>
      <c r="AD862" s="64"/>
      <c r="AE862" s="64"/>
      <c r="AF862" s="64"/>
      <c r="AG862" s="64"/>
      <c r="AH862" s="64"/>
      <c r="AI862" s="64"/>
      <c r="AJ862" s="64"/>
      <c r="AK862" s="64"/>
      <c r="AL862" s="64"/>
      <c r="AM862" s="64"/>
      <c r="AN862" s="64"/>
      <c r="AO862" s="64"/>
      <c r="AP862" s="67" t="str">
        <f>IF($AG862="","",VLOOKUP($AG862,Test_Procedure!$A:$F,2,FALSE))</f>
        <v/>
      </c>
      <c r="AQ862" s="67"/>
      <c r="AR862" s="67"/>
      <c r="AS862" s="68"/>
      <c r="AT862" s="68"/>
      <c r="AU862" s="68"/>
      <c r="AV862" s="68"/>
      <c r="AW862" s="68"/>
      <c r="AX862" s="68"/>
      <c r="AY862" s="68"/>
      <c r="AZ862" s="68"/>
      <c r="BA862" s="68"/>
      <c r="BB862" s="68"/>
      <c r="BC862" s="69" t="str">
        <f t="shared" si="45"/>
        <v/>
      </c>
      <c r="BD862" s="69"/>
      <c r="BE862" s="70">
        <f>IF($AG862="",0,VLOOKUP($AG862,Test_Procedure!$A:$F,3,FALSE))</f>
        <v>0</v>
      </c>
      <c r="BF862" s="70"/>
      <c r="BG862" s="70">
        <f>IF($AG862="",0,VLOOKUP($AG862,Test_Procedure!$A:$F,4,FALSE))</f>
        <v>0</v>
      </c>
      <c r="BH862" s="70"/>
      <c r="BI862" s="70">
        <f>IF($AG862="",0,VLOOKUP($AG862,Test_Procedure!$A:$F,5,FALSE))</f>
        <v>0</v>
      </c>
      <c r="BJ862" s="70"/>
      <c r="BK862" s="70">
        <f>IF($AG862="",0,VLOOKUP($AG862,Test_Procedure!$A:$F,6,FALSE))</f>
        <v>0</v>
      </c>
      <c r="BL862" s="70"/>
      <c r="BM862" s="71"/>
      <c r="BN862" s="71"/>
      <c r="BO862" s="71"/>
      <c r="BP862" s="72"/>
      <c r="BQ862" s="72"/>
      <c r="BR862" s="72"/>
      <c r="BS862" s="72"/>
      <c r="BT862" s="72"/>
      <c r="BU862" s="72"/>
      <c r="BV862" s="72"/>
      <c r="BW862" s="72"/>
      <c r="BX862" s="72"/>
      <c r="BY862" s="72"/>
      <c r="BZ862" s="72"/>
      <c r="CA862" s="72"/>
      <c r="CB862" s="72"/>
      <c r="CC862" s="72"/>
      <c r="CD862" s="72"/>
      <c r="CE862" s="72"/>
      <c r="CF862" s="72"/>
      <c r="CG862" s="72"/>
      <c r="CH862" s="72"/>
      <c r="CI862" s="72"/>
      <c r="CJ862" s="72"/>
      <c r="XEX862" s="56" t="str">
        <f>IF(ISERROR(VLOOKUP('Testing Report'!$G$8,$AG862:$BD862,13,FALSE)),"",VLOOKUP('Testing Report'!$G$8,$AG862:$BD862,13,FALSE))</f>
        <v/>
      </c>
      <c r="XEY862" s="56" t="str">
        <f>IF(ISERROR(VLOOKUP('Testing Report'!$G$8,$AG862:$BD862,15,FALSE)),"",VLOOKUP('Testing Report'!$G$8,$AG862:$BD862,15,FALSE))</f>
        <v/>
      </c>
      <c r="XEZ862" s="56" t="str">
        <f>IF(COUNTIF($X862:$X$5000,'Testing Report'!$G$8)=0,"",COUNTIF($X862:$X$5000,'Testing Report'!$G$8))</f>
        <v/>
      </c>
      <c r="XFA862" s="56" t="str">
        <f>IF(ISERROR(VLOOKUP('Testing Report'!$G$8,$AG862:$BD862,19,FALSE)),"",VLOOKUP('Testing Report'!$G$8,$AG862:$BD862,19,FALSE))</f>
        <v/>
      </c>
      <c r="XFB862" s="56" t="str">
        <f>IF(ISERROR(VLOOKUP('Testing Report'!$G$8,$X862:$BD862,32,FALSE)),"",VLOOKUP('Testing Report'!$G$8,$X862:$BD862,32,FALSE))</f>
        <v/>
      </c>
      <c r="XFC862" s="26"/>
      <c r="XFD862" s="7" t="str">
        <f t="shared" si="43"/>
        <v/>
      </c>
    </row>
    <row r="863" spans="1:88 16378:16384" ht="15" customHeight="1">
      <c r="A863" s="65" t="str">
        <f t="shared" si="44"/>
        <v/>
      </c>
      <c r="B863" s="65"/>
      <c r="C863" s="66"/>
      <c r="D863" s="66"/>
      <c r="E863" s="66"/>
      <c r="F863" s="66"/>
      <c r="G863" s="66"/>
      <c r="H863" s="66"/>
      <c r="I863" s="66"/>
      <c r="J863" s="66"/>
      <c r="K863" s="66"/>
      <c r="L863" s="66"/>
      <c r="M863" s="66"/>
      <c r="N863" s="66"/>
      <c r="O863" s="66"/>
      <c r="P863" s="66"/>
      <c r="Q863" s="66"/>
      <c r="R863" s="66"/>
      <c r="S863" s="72"/>
      <c r="T863" s="72"/>
      <c r="U863" s="72"/>
      <c r="V863" s="72"/>
      <c r="W863" s="72"/>
      <c r="X863" s="64"/>
      <c r="Y863" s="64"/>
      <c r="Z863" s="64"/>
      <c r="AA863" s="64"/>
      <c r="AB863" s="64"/>
      <c r="AC863" s="64"/>
      <c r="AD863" s="64"/>
      <c r="AE863" s="64"/>
      <c r="AF863" s="64"/>
      <c r="AG863" s="64"/>
      <c r="AH863" s="64"/>
      <c r="AI863" s="64"/>
      <c r="AJ863" s="64"/>
      <c r="AK863" s="64"/>
      <c r="AL863" s="64"/>
      <c r="AM863" s="64"/>
      <c r="AN863" s="64"/>
      <c r="AO863" s="64"/>
      <c r="AP863" s="67" t="str">
        <f>IF($AG863="","",VLOOKUP($AG863,Test_Procedure!$A:$F,2,FALSE))</f>
        <v/>
      </c>
      <c r="AQ863" s="67"/>
      <c r="AR863" s="67"/>
      <c r="AS863" s="68"/>
      <c r="AT863" s="68"/>
      <c r="AU863" s="68"/>
      <c r="AV863" s="68"/>
      <c r="AW863" s="68"/>
      <c r="AX863" s="68"/>
      <c r="AY863" s="68"/>
      <c r="AZ863" s="68"/>
      <c r="BA863" s="68"/>
      <c r="BB863" s="68"/>
      <c r="BC863" s="69" t="str">
        <f t="shared" si="45"/>
        <v/>
      </c>
      <c r="BD863" s="69"/>
      <c r="BE863" s="70">
        <f>IF($AG863="",0,VLOOKUP($AG863,Test_Procedure!$A:$F,3,FALSE))</f>
        <v>0</v>
      </c>
      <c r="BF863" s="70"/>
      <c r="BG863" s="70">
        <f>IF($AG863="",0,VLOOKUP($AG863,Test_Procedure!$A:$F,4,FALSE))</f>
        <v>0</v>
      </c>
      <c r="BH863" s="70"/>
      <c r="BI863" s="70">
        <f>IF($AG863="",0,VLOOKUP($AG863,Test_Procedure!$A:$F,5,FALSE))</f>
        <v>0</v>
      </c>
      <c r="BJ863" s="70"/>
      <c r="BK863" s="70">
        <f>IF($AG863="",0,VLOOKUP($AG863,Test_Procedure!$A:$F,6,FALSE))</f>
        <v>0</v>
      </c>
      <c r="BL863" s="70"/>
      <c r="BM863" s="71"/>
      <c r="BN863" s="71"/>
      <c r="BO863" s="71"/>
      <c r="BP863" s="72"/>
      <c r="BQ863" s="72"/>
      <c r="BR863" s="72"/>
      <c r="BS863" s="72"/>
      <c r="BT863" s="72"/>
      <c r="BU863" s="72"/>
      <c r="BV863" s="72"/>
      <c r="BW863" s="72"/>
      <c r="BX863" s="72"/>
      <c r="BY863" s="72"/>
      <c r="BZ863" s="72"/>
      <c r="CA863" s="72"/>
      <c r="CB863" s="72"/>
      <c r="CC863" s="72"/>
      <c r="CD863" s="72"/>
      <c r="CE863" s="72"/>
      <c r="CF863" s="72"/>
      <c r="CG863" s="72"/>
      <c r="CH863" s="72"/>
      <c r="CI863" s="72"/>
      <c r="CJ863" s="72"/>
      <c r="XEX863" s="56" t="str">
        <f>IF(ISERROR(VLOOKUP('Testing Report'!$G$8,$AG863:$BD863,13,FALSE)),"",VLOOKUP('Testing Report'!$G$8,$AG863:$BD863,13,FALSE))</f>
        <v/>
      </c>
      <c r="XEY863" s="56" t="str">
        <f>IF(ISERROR(VLOOKUP('Testing Report'!$G$8,$AG863:$BD863,15,FALSE)),"",VLOOKUP('Testing Report'!$G$8,$AG863:$BD863,15,FALSE))</f>
        <v/>
      </c>
      <c r="XEZ863" s="56" t="str">
        <f>IF(COUNTIF($X863:$X$5000,'Testing Report'!$G$8)=0,"",COUNTIF($X863:$X$5000,'Testing Report'!$G$8))</f>
        <v/>
      </c>
      <c r="XFA863" s="56" t="str">
        <f>IF(ISERROR(VLOOKUP('Testing Report'!$G$8,$AG863:$BD863,19,FALSE)),"",VLOOKUP('Testing Report'!$G$8,$AG863:$BD863,19,FALSE))</f>
        <v/>
      </c>
      <c r="XFB863" s="56" t="str">
        <f>IF(ISERROR(VLOOKUP('Testing Report'!$G$8,$X863:$BD863,32,FALSE)),"",VLOOKUP('Testing Report'!$G$8,$X863:$BD863,32,FALSE))</f>
        <v/>
      </c>
      <c r="XFC863" s="26"/>
      <c r="XFD863" s="7" t="str">
        <f t="shared" si="43"/>
        <v/>
      </c>
    </row>
    <row r="864" spans="1:88 16378:16384" ht="15" customHeight="1">
      <c r="A864" s="65" t="str">
        <f t="shared" si="44"/>
        <v/>
      </c>
      <c r="B864" s="65"/>
      <c r="C864" s="66"/>
      <c r="D864" s="66"/>
      <c r="E864" s="66"/>
      <c r="F864" s="66"/>
      <c r="G864" s="66"/>
      <c r="H864" s="66"/>
      <c r="I864" s="66"/>
      <c r="J864" s="66"/>
      <c r="K864" s="66"/>
      <c r="L864" s="66"/>
      <c r="M864" s="66"/>
      <c r="N864" s="66"/>
      <c r="O864" s="66"/>
      <c r="P864" s="66"/>
      <c r="Q864" s="66"/>
      <c r="R864" s="66"/>
      <c r="S864" s="72"/>
      <c r="T864" s="72"/>
      <c r="U864" s="72"/>
      <c r="V864" s="72"/>
      <c r="W864" s="72"/>
      <c r="X864" s="64"/>
      <c r="Y864" s="64"/>
      <c r="Z864" s="64"/>
      <c r="AA864" s="64"/>
      <c r="AB864" s="64"/>
      <c r="AC864" s="64"/>
      <c r="AD864" s="64"/>
      <c r="AE864" s="64"/>
      <c r="AF864" s="64"/>
      <c r="AG864" s="64"/>
      <c r="AH864" s="64"/>
      <c r="AI864" s="64"/>
      <c r="AJ864" s="64"/>
      <c r="AK864" s="64"/>
      <c r="AL864" s="64"/>
      <c r="AM864" s="64"/>
      <c r="AN864" s="64"/>
      <c r="AO864" s="64"/>
      <c r="AP864" s="67" t="str">
        <f>IF($AG864="","",VLOOKUP($AG864,Test_Procedure!$A:$F,2,FALSE))</f>
        <v/>
      </c>
      <c r="AQ864" s="67"/>
      <c r="AR864" s="67"/>
      <c r="AS864" s="68"/>
      <c r="AT864" s="68"/>
      <c r="AU864" s="68"/>
      <c r="AV864" s="68"/>
      <c r="AW864" s="68"/>
      <c r="AX864" s="68"/>
      <c r="AY864" s="68"/>
      <c r="AZ864" s="68"/>
      <c r="BA864" s="68"/>
      <c r="BB864" s="68"/>
      <c r="BC864" s="69" t="str">
        <f t="shared" si="45"/>
        <v/>
      </c>
      <c r="BD864" s="69"/>
      <c r="BE864" s="70">
        <f>IF($AG864="",0,VLOOKUP($AG864,Test_Procedure!$A:$F,3,FALSE))</f>
        <v>0</v>
      </c>
      <c r="BF864" s="70"/>
      <c r="BG864" s="70">
        <f>IF($AG864="",0,VLOOKUP($AG864,Test_Procedure!$A:$F,4,FALSE))</f>
        <v>0</v>
      </c>
      <c r="BH864" s="70"/>
      <c r="BI864" s="70">
        <f>IF($AG864="",0,VLOOKUP($AG864,Test_Procedure!$A:$F,5,FALSE))</f>
        <v>0</v>
      </c>
      <c r="BJ864" s="70"/>
      <c r="BK864" s="70">
        <f>IF($AG864="",0,VLOOKUP($AG864,Test_Procedure!$A:$F,6,FALSE))</f>
        <v>0</v>
      </c>
      <c r="BL864" s="70"/>
      <c r="BM864" s="71"/>
      <c r="BN864" s="71"/>
      <c r="BO864" s="71"/>
      <c r="BP864" s="72"/>
      <c r="BQ864" s="72"/>
      <c r="BR864" s="72"/>
      <c r="BS864" s="72"/>
      <c r="BT864" s="72"/>
      <c r="BU864" s="72"/>
      <c r="BV864" s="72"/>
      <c r="BW864" s="72"/>
      <c r="BX864" s="72"/>
      <c r="BY864" s="72"/>
      <c r="BZ864" s="72"/>
      <c r="CA864" s="72"/>
      <c r="CB864" s="72"/>
      <c r="CC864" s="72"/>
      <c r="CD864" s="72"/>
      <c r="CE864" s="72"/>
      <c r="CF864" s="72"/>
      <c r="CG864" s="72"/>
      <c r="CH864" s="72"/>
      <c r="CI864" s="72"/>
      <c r="CJ864" s="72"/>
      <c r="XEX864" s="56" t="str">
        <f>IF(ISERROR(VLOOKUP('Testing Report'!$G$8,$AG864:$BD864,13,FALSE)),"",VLOOKUP('Testing Report'!$G$8,$AG864:$BD864,13,FALSE))</f>
        <v/>
      </c>
      <c r="XEY864" s="56" t="str">
        <f>IF(ISERROR(VLOOKUP('Testing Report'!$G$8,$AG864:$BD864,15,FALSE)),"",VLOOKUP('Testing Report'!$G$8,$AG864:$BD864,15,FALSE))</f>
        <v/>
      </c>
      <c r="XEZ864" s="56" t="str">
        <f>IF(COUNTIF($X864:$X$5000,'Testing Report'!$G$8)=0,"",COUNTIF($X864:$X$5000,'Testing Report'!$G$8))</f>
        <v/>
      </c>
      <c r="XFA864" s="56" t="str">
        <f>IF(ISERROR(VLOOKUP('Testing Report'!$G$8,$AG864:$BD864,19,FALSE)),"",VLOOKUP('Testing Report'!$G$8,$AG864:$BD864,19,FALSE))</f>
        <v/>
      </c>
      <c r="XFB864" s="56" t="str">
        <f>IF(ISERROR(VLOOKUP('Testing Report'!$G$8,$X864:$BD864,32,FALSE)),"",VLOOKUP('Testing Report'!$G$8,$X864:$BD864,32,FALSE))</f>
        <v/>
      </c>
      <c r="XFC864" s="26"/>
      <c r="XFD864" s="7" t="str">
        <f t="shared" si="43"/>
        <v/>
      </c>
    </row>
    <row r="865" spans="1:88 16378:16384" ht="15" customHeight="1">
      <c r="A865" s="65" t="str">
        <f t="shared" si="44"/>
        <v/>
      </c>
      <c r="B865" s="65"/>
      <c r="C865" s="66"/>
      <c r="D865" s="66"/>
      <c r="E865" s="66"/>
      <c r="F865" s="66"/>
      <c r="G865" s="66"/>
      <c r="H865" s="66"/>
      <c r="I865" s="66"/>
      <c r="J865" s="66"/>
      <c r="K865" s="66"/>
      <c r="L865" s="66"/>
      <c r="M865" s="66"/>
      <c r="N865" s="66"/>
      <c r="O865" s="66"/>
      <c r="P865" s="66"/>
      <c r="Q865" s="66"/>
      <c r="R865" s="66"/>
      <c r="S865" s="72"/>
      <c r="T865" s="72"/>
      <c r="U865" s="72"/>
      <c r="V865" s="72"/>
      <c r="W865" s="72"/>
      <c r="X865" s="64"/>
      <c r="Y865" s="64"/>
      <c r="Z865" s="64"/>
      <c r="AA865" s="64"/>
      <c r="AB865" s="64"/>
      <c r="AC865" s="64"/>
      <c r="AD865" s="64"/>
      <c r="AE865" s="64"/>
      <c r="AF865" s="64"/>
      <c r="AG865" s="64"/>
      <c r="AH865" s="64"/>
      <c r="AI865" s="64"/>
      <c r="AJ865" s="64"/>
      <c r="AK865" s="64"/>
      <c r="AL865" s="64"/>
      <c r="AM865" s="64"/>
      <c r="AN865" s="64"/>
      <c r="AO865" s="64"/>
      <c r="AP865" s="67" t="str">
        <f>IF($AG865="","",VLOOKUP($AG865,Test_Procedure!$A:$F,2,FALSE))</f>
        <v/>
      </c>
      <c r="AQ865" s="67"/>
      <c r="AR865" s="67"/>
      <c r="AS865" s="68"/>
      <c r="AT865" s="68"/>
      <c r="AU865" s="68"/>
      <c r="AV865" s="68"/>
      <c r="AW865" s="68"/>
      <c r="AX865" s="68"/>
      <c r="AY865" s="68"/>
      <c r="AZ865" s="68"/>
      <c r="BA865" s="68"/>
      <c r="BB865" s="68"/>
      <c r="BC865" s="69" t="str">
        <f t="shared" si="45"/>
        <v/>
      </c>
      <c r="BD865" s="69"/>
      <c r="BE865" s="70">
        <f>IF($AG865="",0,VLOOKUP($AG865,Test_Procedure!$A:$F,3,FALSE))</f>
        <v>0</v>
      </c>
      <c r="BF865" s="70"/>
      <c r="BG865" s="70">
        <f>IF($AG865="",0,VLOOKUP($AG865,Test_Procedure!$A:$F,4,FALSE))</f>
        <v>0</v>
      </c>
      <c r="BH865" s="70"/>
      <c r="BI865" s="70">
        <f>IF($AG865="",0,VLOOKUP($AG865,Test_Procedure!$A:$F,5,FALSE))</f>
        <v>0</v>
      </c>
      <c r="BJ865" s="70"/>
      <c r="BK865" s="70">
        <f>IF($AG865="",0,VLOOKUP($AG865,Test_Procedure!$A:$F,6,FALSE))</f>
        <v>0</v>
      </c>
      <c r="BL865" s="70"/>
      <c r="BM865" s="71"/>
      <c r="BN865" s="71"/>
      <c r="BO865" s="71"/>
      <c r="BP865" s="72"/>
      <c r="BQ865" s="72"/>
      <c r="BR865" s="72"/>
      <c r="BS865" s="72"/>
      <c r="BT865" s="72"/>
      <c r="BU865" s="72"/>
      <c r="BV865" s="72"/>
      <c r="BW865" s="72"/>
      <c r="BX865" s="72"/>
      <c r="BY865" s="72"/>
      <c r="BZ865" s="72"/>
      <c r="CA865" s="72"/>
      <c r="CB865" s="72"/>
      <c r="CC865" s="72"/>
      <c r="CD865" s="72"/>
      <c r="CE865" s="72"/>
      <c r="CF865" s="72"/>
      <c r="CG865" s="72"/>
      <c r="CH865" s="72"/>
      <c r="CI865" s="72"/>
      <c r="CJ865" s="72"/>
      <c r="XEX865" s="56" t="str">
        <f>IF(ISERROR(VLOOKUP('Testing Report'!$G$8,$AG865:$BD865,13,FALSE)),"",VLOOKUP('Testing Report'!$G$8,$AG865:$BD865,13,FALSE))</f>
        <v/>
      </c>
      <c r="XEY865" s="56" t="str">
        <f>IF(ISERROR(VLOOKUP('Testing Report'!$G$8,$AG865:$BD865,15,FALSE)),"",VLOOKUP('Testing Report'!$G$8,$AG865:$BD865,15,FALSE))</f>
        <v/>
      </c>
      <c r="XEZ865" s="56" t="str">
        <f>IF(COUNTIF($X865:$X$5000,'Testing Report'!$G$8)=0,"",COUNTIF($X865:$X$5000,'Testing Report'!$G$8))</f>
        <v/>
      </c>
      <c r="XFA865" s="56" t="str">
        <f>IF(ISERROR(VLOOKUP('Testing Report'!$G$8,$AG865:$BD865,19,FALSE)),"",VLOOKUP('Testing Report'!$G$8,$AG865:$BD865,19,FALSE))</f>
        <v/>
      </c>
      <c r="XFB865" s="56" t="str">
        <f>IF(ISERROR(VLOOKUP('Testing Report'!$G$8,$X865:$BD865,32,FALSE)),"",VLOOKUP('Testing Report'!$G$8,$X865:$BD865,32,FALSE))</f>
        <v/>
      </c>
      <c r="XFC865" s="26"/>
      <c r="XFD865" s="7" t="str">
        <f t="shared" si="43"/>
        <v/>
      </c>
    </row>
    <row r="866" spans="1:88 16378:16384" ht="15" customHeight="1">
      <c r="A866" s="65" t="str">
        <f t="shared" si="44"/>
        <v/>
      </c>
      <c r="B866" s="65"/>
      <c r="C866" s="66"/>
      <c r="D866" s="66"/>
      <c r="E866" s="66"/>
      <c r="F866" s="66"/>
      <c r="G866" s="66"/>
      <c r="H866" s="66"/>
      <c r="I866" s="66"/>
      <c r="J866" s="66"/>
      <c r="K866" s="66"/>
      <c r="L866" s="66"/>
      <c r="M866" s="66"/>
      <c r="N866" s="66"/>
      <c r="O866" s="66"/>
      <c r="P866" s="66"/>
      <c r="Q866" s="66"/>
      <c r="R866" s="66"/>
      <c r="S866" s="72"/>
      <c r="T866" s="72"/>
      <c r="U866" s="72"/>
      <c r="V866" s="72"/>
      <c r="W866" s="72"/>
      <c r="X866" s="64"/>
      <c r="Y866" s="64"/>
      <c r="Z866" s="64"/>
      <c r="AA866" s="64"/>
      <c r="AB866" s="64"/>
      <c r="AC866" s="64"/>
      <c r="AD866" s="64"/>
      <c r="AE866" s="64"/>
      <c r="AF866" s="64"/>
      <c r="AG866" s="64"/>
      <c r="AH866" s="64"/>
      <c r="AI866" s="64"/>
      <c r="AJ866" s="64"/>
      <c r="AK866" s="64"/>
      <c r="AL866" s="64"/>
      <c r="AM866" s="64"/>
      <c r="AN866" s="64"/>
      <c r="AO866" s="64"/>
      <c r="AP866" s="67" t="str">
        <f>IF($AG866="","",VLOOKUP($AG866,Test_Procedure!$A:$F,2,FALSE))</f>
        <v/>
      </c>
      <c r="AQ866" s="67"/>
      <c r="AR866" s="67"/>
      <c r="AS866" s="68"/>
      <c r="AT866" s="68"/>
      <c r="AU866" s="68"/>
      <c r="AV866" s="68"/>
      <c r="AW866" s="68"/>
      <c r="AX866" s="68"/>
      <c r="AY866" s="68"/>
      <c r="AZ866" s="68"/>
      <c r="BA866" s="68"/>
      <c r="BB866" s="68"/>
      <c r="BC866" s="69" t="str">
        <f t="shared" si="45"/>
        <v/>
      </c>
      <c r="BD866" s="69"/>
      <c r="BE866" s="70">
        <f>IF($AG866="",0,VLOOKUP($AG866,Test_Procedure!$A:$F,3,FALSE))</f>
        <v>0</v>
      </c>
      <c r="BF866" s="70"/>
      <c r="BG866" s="70">
        <f>IF($AG866="",0,VLOOKUP($AG866,Test_Procedure!$A:$F,4,FALSE))</f>
        <v>0</v>
      </c>
      <c r="BH866" s="70"/>
      <c r="BI866" s="70">
        <f>IF($AG866="",0,VLOOKUP($AG866,Test_Procedure!$A:$F,5,FALSE))</f>
        <v>0</v>
      </c>
      <c r="BJ866" s="70"/>
      <c r="BK866" s="70">
        <f>IF($AG866="",0,VLOOKUP($AG866,Test_Procedure!$A:$F,6,FALSE))</f>
        <v>0</v>
      </c>
      <c r="BL866" s="70"/>
      <c r="BM866" s="71"/>
      <c r="BN866" s="71"/>
      <c r="BO866" s="71"/>
      <c r="BP866" s="72"/>
      <c r="BQ866" s="72"/>
      <c r="BR866" s="72"/>
      <c r="BS866" s="72"/>
      <c r="BT866" s="72"/>
      <c r="BU866" s="72"/>
      <c r="BV866" s="72"/>
      <c r="BW866" s="72"/>
      <c r="BX866" s="72"/>
      <c r="BY866" s="72"/>
      <c r="BZ866" s="72"/>
      <c r="CA866" s="72"/>
      <c r="CB866" s="72"/>
      <c r="CC866" s="72"/>
      <c r="CD866" s="72"/>
      <c r="CE866" s="72"/>
      <c r="CF866" s="72"/>
      <c r="CG866" s="72"/>
      <c r="CH866" s="72"/>
      <c r="CI866" s="72"/>
      <c r="CJ866" s="72"/>
      <c r="XEX866" s="56" t="str">
        <f>IF(ISERROR(VLOOKUP('Testing Report'!$G$8,$AG866:$BD866,13,FALSE)),"",VLOOKUP('Testing Report'!$G$8,$AG866:$BD866,13,FALSE))</f>
        <v/>
      </c>
      <c r="XEY866" s="56" t="str">
        <f>IF(ISERROR(VLOOKUP('Testing Report'!$G$8,$AG866:$BD866,15,FALSE)),"",VLOOKUP('Testing Report'!$G$8,$AG866:$BD866,15,FALSE))</f>
        <v/>
      </c>
      <c r="XEZ866" s="56" t="str">
        <f>IF(COUNTIF($X866:$X$5000,'Testing Report'!$G$8)=0,"",COUNTIF($X866:$X$5000,'Testing Report'!$G$8))</f>
        <v/>
      </c>
      <c r="XFA866" s="56" t="str">
        <f>IF(ISERROR(VLOOKUP('Testing Report'!$G$8,$AG866:$BD866,19,FALSE)),"",VLOOKUP('Testing Report'!$G$8,$AG866:$BD866,19,FALSE))</f>
        <v/>
      </c>
      <c r="XFB866" s="56" t="str">
        <f>IF(ISERROR(VLOOKUP('Testing Report'!$G$8,$X866:$BD866,32,FALSE)),"",VLOOKUP('Testing Report'!$G$8,$X866:$BD866,32,FALSE))</f>
        <v/>
      </c>
      <c r="XFC866" s="26"/>
      <c r="XFD866" s="7" t="str">
        <f t="shared" si="43"/>
        <v/>
      </c>
    </row>
    <row r="867" spans="1:88 16378:16384" ht="15" customHeight="1">
      <c r="A867" s="65" t="str">
        <f t="shared" si="44"/>
        <v/>
      </c>
      <c r="B867" s="65"/>
      <c r="C867" s="66"/>
      <c r="D867" s="66"/>
      <c r="E867" s="66"/>
      <c r="F867" s="66"/>
      <c r="G867" s="66"/>
      <c r="H867" s="66"/>
      <c r="I867" s="66"/>
      <c r="J867" s="66"/>
      <c r="K867" s="66"/>
      <c r="L867" s="66"/>
      <c r="M867" s="66"/>
      <c r="N867" s="66"/>
      <c r="O867" s="66"/>
      <c r="P867" s="66"/>
      <c r="Q867" s="66"/>
      <c r="R867" s="66"/>
      <c r="S867" s="72"/>
      <c r="T867" s="72"/>
      <c r="U867" s="72"/>
      <c r="V867" s="72"/>
      <c r="W867" s="72"/>
      <c r="X867" s="64"/>
      <c r="Y867" s="64"/>
      <c r="Z867" s="64"/>
      <c r="AA867" s="64"/>
      <c r="AB867" s="64"/>
      <c r="AC867" s="64"/>
      <c r="AD867" s="64"/>
      <c r="AE867" s="64"/>
      <c r="AF867" s="64"/>
      <c r="AG867" s="64"/>
      <c r="AH867" s="64"/>
      <c r="AI867" s="64"/>
      <c r="AJ867" s="64"/>
      <c r="AK867" s="64"/>
      <c r="AL867" s="64"/>
      <c r="AM867" s="64"/>
      <c r="AN867" s="64"/>
      <c r="AO867" s="64"/>
      <c r="AP867" s="67" t="str">
        <f>IF($AG867="","",VLOOKUP($AG867,Test_Procedure!$A:$F,2,FALSE))</f>
        <v/>
      </c>
      <c r="AQ867" s="67"/>
      <c r="AR867" s="67"/>
      <c r="AS867" s="68"/>
      <c r="AT867" s="68"/>
      <c r="AU867" s="68"/>
      <c r="AV867" s="68"/>
      <c r="AW867" s="68"/>
      <c r="AX867" s="68"/>
      <c r="AY867" s="68"/>
      <c r="AZ867" s="68"/>
      <c r="BA867" s="68"/>
      <c r="BB867" s="68"/>
      <c r="BC867" s="69" t="str">
        <f t="shared" si="45"/>
        <v/>
      </c>
      <c r="BD867" s="69"/>
      <c r="BE867" s="70">
        <f>IF($AG867="",0,VLOOKUP($AG867,Test_Procedure!$A:$F,3,FALSE))</f>
        <v>0</v>
      </c>
      <c r="BF867" s="70"/>
      <c r="BG867" s="70">
        <f>IF($AG867="",0,VLOOKUP($AG867,Test_Procedure!$A:$F,4,FALSE))</f>
        <v>0</v>
      </c>
      <c r="BH867" s="70"/>
      <c r="BI867" s="70">
        <f>IF($AG867="",0,VLOOKUP($AG867,Test_Procedure!$A:$F,5,FALSE))</f>
        <v>0</v>
      </c>
      <c r="BJ867" s="70"/>
      <c r="BK867" s="70">
        <f>IF($AG867="",0,VLOOKUP($AG867,Test_Procedure!$A:$F,6,FALSE))</f>
        <v>0</v>
      </c>
      <c r="BL867" s="70"/>
      <c r="BM867" s="71"/>
      <c r="BN867" s="71"/>
      <c r="BO867" s="71"/>
      <c r="BP867" s="72"/>
      <c r="BQ867" s="72"/>
      <c r="BR867" s="72"/>
      <c r="BS867" s="72"/>
      <c r="BT867" s="72"/>
      <c r="BU867" s="72"/>
      <c r="BV867" s="72"/>
      <c r="BW867" s="72"/>
      <c r="BX867" s="72"/>
      <c r="BY867" s="72"/>
      <c r="BZ867" s="72"/>
      <c r="CA867" s="72"/>
      <c r="CB867" s="72"/>
      <c r="CC867" s="72"/>
      <c r="CD867" s="72"/>
      <c r="CE867" s="72"/>
      <c r="CF867" s="72"/>
      <c r="CG867" s="72"/>
      <c r="CH867" s="72"/>
      <c r="CI867" s="72"/>
      <c r="CJ867" s="72"/>
      <c r="XEX867" s="56" t="str">
        <f>IF(ISERROR(VLOOKUP('Testing Report'!$G$8,$AG867:$BD867,13,FALSE)),"",VLOOKUP('Testing Report'!$G$8,$AG867:$BD867,13,FALSE))</f>
        <v/>
      </c>
      <c r="XEY867" s="56" t="str">
        <f>IF(ISERROR(VLOOKUP('Testing Report'!$G$8,$AG867:$BD867,15,FALSE)),"",VLOOKUP('Testing Report'!$G$8,$AG867:$BD867,15,FALSE))</f>
        <v/>
      </c>
      <c r="XEZ867" s="56" t="str">
        <f>IF(COUNTIF($X867:$X$5000,'Testing Report'!$G$8)=0,"",COUNTIF($X867:$X$5000,'Testing Report'!$G$8))</f>
        <v/>
      </c>
      <c r="XFA867" s="56" t="str">
        <f>IF(ISERROR(VLOOKUP('Testing Report'!$G$8,$AG867:$BD867,19,FALSE)),"",VLOOKUP('Testing Report'!$G$8,$AG867:$BD867,19,FALSE))</f>
        <v/>
      </c>
      <c r="XFB867" s="56" t="str">
        <f>IF(ISERROR(VLOOKUP('Testing Report'!$G$8,$X867:$BD867,32,FALSE)),"",VLOOKUP('Testing Report'!$G$8,$X867:$BD867,32,FALSE))</f>
        <v/>
      </c>
      <c r="XFC867" s="26"/>
      <c r="XFD867" s="7" t="str">
        <f t="shared" si="43"/>
        <v/>
      </c>
    </row>
    <row r="868" spans="1:88 16378:16384" ht="15" customHeight="1">
      <c r="A868" s="65" t="str">
        <f t="shared" si="44"/>
        <v/>
      </c>
      <c r="B868" s="65"/>
      <c r="C868" s="66"/>
      <c r="D868" s="66"/>
      <c r="E868" s="66"/>
      <c r="F868" s="66"/>
      <c r="G868" s="66"/>
      <c r="H868" s="66"/>
      <c r="I868" s="66"/>
      <c r="J868" s="66"/>
      <c r="K868" s="66"/>
      <c r="L868" s="66"/>
      <c r="M868" s="66"/>
      <c r="N868" s="66"/>
      <c r="O868" s="66"/>
      <c r="P868" s="66"/>
      <c r="Q868" s="66"/>
      <c r="R868" s="66"/>
      <c r="S868" s="72"/>
      <c r="T868" s="72"/>
      <c r="U868" s="72"/>
      <c r="V868" s="72"/>
      <c r="W868" s="72"/>
      <c r="X868" s="64"/>
      <c r="Y868" s="64"/>
      <c r="Z868" s="64"/>
      <c r="AA868" s="64"/>
      <c r="AB868" s="64"/>
      <c r="AC868" s="64"/>
      <c r="AD868" s="64"/>
      <c r="AE868" s="64"/>
      <c r="AF868" s="64"/>
      <c r="AG868" s="64"/>
      <c r="AH868" s="64"/>
      <c r="AI868" s="64"/>
      <c r="AJ868" s="64"/>
      <c r="AK868" s="64"/>
      <c r="AL868" s="64"/>
      <c r="AM868" s="64"/>
      <c r="AN868" s="64"/>
      <c r="AO868" s="64"/>
      <c r="AP868" s="67" t="str">
        <f>IF($AG868="","",VLOOKUP($AG868,Test_Procedure!$A:$F,2,FALSE))</f>
        <v/>
      </c>
      <c r="AQ868" s="67"/>
      <c r="AR868" s="67"/>
      <c r="AS868" s="68"/>
      <c r="AT868" s="68"/>
      <c r="AU868" s="68"/>
      <c r="AV868" s="68"/>
      <c r="AW868" s="68"/>
      <c r="AX868" s="68"/>
      <c r="AY868" s="68"/>
      <c r="AZ868" s="68"/>
      <c r="BA868" s="68"/>
      <c r="BB868" s="68"/>
      <c r="BC868" s="69" t="str">
        <f t="shared" si="45"/>
        <v/>
      </c>
      <c r="BD868" s="69"/>
      <c r="BE868" s="70">
        <f>IF($AG868="",0,VLOOKUP($AG868,Test_Procedure!$A:$F,3,FALSE))</f>
        <v>0</v>
      </c>
      <c r="BF868" s="70"/>
      <c r="BG868" s="70">
        <f>IF($AG868="",0,VLOOKUP($AG868,Test_Procedure!$A:$F,4,FALSE))</f>
        <v>0</v>
      </c>
      <c r="BH868" s="70"/>
      <c r="BI868" s="70">
        <f>IF($AG868="",0,VLOOKUP($AG868,Test_Procedure!$A:$F,5,FALSE))</f>
        <v>0</v>
      </c>
      <c r="BJ868" s="70"/>
      <c r="BK868" s="70">
        <f>IF($AG868="",0,VLOOKUP($AG868,Test_Procedure!$A:$F,6,FALSE))</f>
        <v>0</v>
      </c>
      <c r="BL868" s="70"/>
      <c r="BM868" s="71"/>
      <c r="BN868" s="71"/>
      <c r="BO868" s="71"/>
      <c r="BP868" s="72"/>
      <c r="BQ868" s="72"/>
      <c r="BR868" s="72"/>
      <c r="BS868" s="72"/>
      <c r="BT868" s="72"/>
      <c r="BU868" s="72"/>
      <c r="BV868" s="72"/>
      <c r="BW868" s="72"/>
      <c r="BX868" s="72"/>
      <c r="BY868" s="72"/>
      <c r="BZ868" s="72"/>
      <c r="CA868" s="72"/>
      <c r="CB868" s="72"/>
      <c r="CC868" s="72"/>
      <c r="CD868" s="72"/>
      <c r="CE868" s="72"/>
      <c r="CF868" s="72"/>
      <c r="CG868" s="72"/>
      <c r="CH868" s="72"/>
      <c r="CI868" s="72"/>
      <c r="CJ868" s="72"/>
      <c r="XEX868" s="56" t="str">
        <f>IF(ISERROR(VLOOKUP('Testing Report'!$G$8,$AG868:$BD868,13,FALSE)),"",VLOOKUP('Testing Report'!$G$8,$AG868:$BD868,13,FALSE))</f>
        <v/>
      </c>
      <c r="XEY868" s="56" t="str">
        <f>IF(ISERROR(VLOOKUP('Testing Report'!$G$8,$AG868:$BD868,15,FALSE)),"",VLOOKUP('Testing Report'!$G$8,$AG868:$BD868,15,FALSE))</f>
        <v/>
      </c>
      <c r="XEZ868" s="56" t="str">
        <f>IF(COUNTIF($X868:$X$5000,'Testing Report'!$G$8)=0,"",COUNTIF($X868:$X$5000,'Testing Report'!$G$8))</f>
        <v/>
      </c>
      <c r="XFA868" s="56" t="str">
        <f>IF(ISERROR(VLOOKUP('Testing Report'!$G$8,$AG868:$BD868,19,FALSE)),"",VLOOKUP('Testing Report'!$G$8,$AG868:$BD868,19,FALSE))</f>
        <v/>
      </c>
      <c r="XFB868" s="56" t="str">
        <f>IF(ISERROR(VLOOKUP('Testing Report'!$G$8,$X868:$BD868,32,FALSE)),"",VLOOKUP('Testing Report'!$G$8,$X868:$BD868,32,FALSE))</f>
        <v/>
      </c>
      <c r="XFC868" s="26"/>
      <c r="XFD868" s="7" t="str">
        <f t="shared" si="43"/>
        <v/>
      </c>
    </row>
    <row r="869" spans="1:88 16378:16384" ht="15" customHeight="1">
      <c r="A869" s="65" t="str">
        <f t="shared" si="44"/>
        <v/>
      </c>
      <c r="B869" s="65"/>
      <c r="C869" s="66"/>
      <c r="D869" s="66"/>
      <c r="E869" s="66"/>
      <c r="F869" s="66"/>
      <c r="G869" s="66"/>
      <c r="H869" s="66"/>
      <c r="I869" s="66"/>
      <c r="J869" s="66"/>
      <c r="K869" s="66"/>
      <c r="L869" s="66"/>
      <c r="M869" s="66"/>
      <c r="N869" s="66"/>
      <c r="O869" s="66"/>
      <c r="P869" s="66"/>
      <c r="Q869" s="66"/>
      <c r="R869" s="66"/>
      <c r="S869" s="72"/>
      <c r="T869" s="72"/>
      <c r="U869" s="72"/>
      <c r="V869" s="72"/>
      <c r="W869" s="72"/>
      <c r="X869" s="64"/>
      <c r="Y869" s="64"/>
      <c r="Z869" s="64"/>
      <c r="AA869" s="64"/>
      <c r="AB869" s="64"/>
      <c r="AC869" s="64"/>
      <c r="AD869" s="64"/>
      <c r="AE869" s="64"/>
      <c r="AF869" s="64"/>
      <c r="AG869" s="64"/>
      <c r="AH869" s="64"/>
      <c r="AI869" s="64"/>
      <c r="AJ869" s="64"/>
      <c r="AK869" s="64"/>
      <c r="AL869" s="64"/>
      <c r="AM869" s="64"/>
      <c r="AN869" s="64"/>
      <c r="AO869" s="64"/>
      <c r="AP869" s="67" t="str">
        <f>IF($AG869="","",VLOOKUP($AG869,Test_Procedure!$A:$F,2,FALSE))</f>
        <v/>
      </c>
      <c r="AQ869" s="67"/>
      <c r="AR869" s="67"/>
      <c r="AS869" s="68"/>
      <c r="AT869" s="68"/>
      <c r="AU869" s="68"/>
      <c r="AV869" s="68"/>
      <c r="AW869" s="68"/>
      <c r="AX869" s="68"/>
      <c r="AY869" s="68"/>
      <c r="AZ869" s="68"/>
      <c r="BA869" s="68"/>
      <c r="BB869" s="68"/>
      <c r="BC869" s="69" t="str">
        <f t="shared" si="45"/>
        <v/>
      </c>
      <c r="BD869" s="69"/>
      <c r="BE869" s="70">
        <f>IF($AG869="",0,VLOOKUP($AG869,Test_Procedure!$A:$F,3,FALSE))</f>
        <v>0</v>
      </c>
      <c r="BF869" s="70"/>
      <c r="BG869" s="70">
        <f>IF($AG869="",0,VLOOKUP($AG869,Test_Procedure!$A:$F,4,FALSE))</f>
        <v>0</v>
      </c>
      <c r="BH869" s="70"/>
      <c r="BI869" s="70">
        <f>IF($AG869="",0,VLOOKUP($AG869,Test_Procedure!$A:$F,5,FALSE))</f>
        <v>0</v>
      </c>
      <c r="BJ869" s="70"/>
      <c r="BK869" s="70">
        <f>IF($AG869="",0,VLOOKUP($AG869,Test_Procedure!$A:$F,6,FALSE))</f>
        <v>0</v>
      </c>
      <c r="BL869" s="70"/>
      <c r="BM869" s="71"/>
      <c r="BN869" s="71"/>
      <c r="BO869" s="71"/>
      <c r="BP869" s="72"/>
      <c r="BQ869" s="72"/>
      <c r="BR869" s="72"/>
      <c r="BS869" s="72"/>
      <c r="BT869" s="72"/>
      <c r="BU869" s="72"/>
      <c r="BV869" s="72"/>
      <c r="BW869" s="72"/>
      <c r="BX869" s="72"/>
      <c r="BY869" s="72"/>
      <c r="BZ869" s="72"/>
      <c r="CA869" s="72"/>
      <c r="CB869" s="72"/>
      <c r="CC869" s="72"/>
      <c r="CD869" s="72"/>
      <c r="CE869" s="72"/>
      <c r="CF869" s="72"/>
      <c r="CG869" s="72"/>
      <c r="CH869" s="72"/>
      <c r="CI869" s="72"/>
      <c r="CJ869" s="72"/>
      <c r="XEX869" s="56" t="str">
        <f>IF(ISERROR(VLOOKUP('Testing Report'!$G$8,$AG869:$BD869,13,FALSE)),"",VLOOKUP('Testing Report'!$G$8,$AG869:$BD869,13,FALSE))</f>
        <v/>
      </c>
      <c r="XEY869" s="56" t="str">
        <f>IF(ISERROR(VLOOKUP('Testing Report'!$G$8,$AG869:$BD869,15,FALSE)),"",VLOOKUP('Testing Report'!$G$8,$AG869:$BD869,15,FALSE))</f>
        <v/>
      </c>
      <c r="XEZ869" s="56" t="str">
        <f>IF(COUNTIF($X869:$X$5000,'Testing Report'!$G$8)=0,"",COUNTIF($X869:$X$5000,'Testing Report'!$G$8))</f>
        <v/>
      </c>
      <c r="XFA869" s="56" t="str">
        <f>IF(ISERROR(VLOOKUP('Testing Report'!$G$8,$AG869:$BD869,19,FALSE)),"",VLOOKUP('Testing Report'!$G$8,$AG869:$BD869,19,FALSE))</f>
        <v/>
      </c>
      <c r="XFB869" s="56" t="str">
        <f>IF(ISERROR(VLOOKUP('Testing Report'!$G$8,$X869:$BD869,32,FALSE)),"",VLOOKUP('Testing Report'!$G$8,$X869:$BD869,32,FALSE))</f>
        <v/>
      </c>
      <c r="XFC869" s="26"/>
      <c r="XFD869" s="7" t="str">
        <f t="shared" si="43"/>
        <v/>
      </c>
    </row>
    <row r="870" spans="1:88 16378:16384" ht="15" customHeight="1">
      <c r="A870" s="65" t="str">
        <f t="shared" si="44"/>
        <v/>
      </c>
      <c r="B870" s="65"/>
      <c r="C870" s="66"/>
      <c r="D870" s="66"/>
      <c r="E870" s="66"/>
      <c r="F870" s="66"/>
      <c r="G870" s="66"/>
      <c r="H870" s="66"/>
      <c r="I870" s="66"/>
      <c r="J870" s="66"/>
      <c r="K870" s="66"/>
      <c r="L870" s="66"/>
      <c r="M870" s="66"/>
      <c r="N870" s="66"/>
      <c r="O870" s="66"/>
      <c r="P870" s="66"/>
      <c r="Q870" s="66"/>
      <c r="R870" s="66"/>
      <c r="S870" s="72"/>
      <c r="T870" s="72"/>
      <c r="U870" s="72"/>
      <c r="V870" s="72"/>
      <c r="W870" s="72"/>
      <c r="X870" s="64"/>
      <c r="Y870" s="64"/>
      <c r="Z870" s="64"/>
      <c r="AA870" s="64"/>
      <c r="AB870" s="64"/>
      <c r="AC870" s="64"/>
      <c r="AD870" s="64"/>
      <c r="AE870" s="64"/>
      <c r="AF870" s="64"/>
      <c r="AG870" s="64"/>
      <c r="AH870" s="64"/>
      <c r="AI870" s="64"/>
      <c r="AJ870" s="64"/>
      <c r="AK870" s="64"/>
      <c r="AL870" s="64"/>
      <c r="AM870" s="64"/>
      <c r="AN870" s="64"/>
      <c r="AO870" s="64"/>
      <c r="AP870" s="67" t="str">
        <f>IF($AG870="","",VLOOKUP($AG870,Test_Procedure!$A:$F,2,FALSE))</f>
        <v/>
      </c>
      <c r="AQ870" s="67"/>
      <c r="AR870" s="67"/>
      <c r="AS870" s="68"/>
      <c r="AT870" s="68"/>
      <c r="AU870" s="68"/>
      <c r="AV870" s="68"/>
      <c r="AW870" s="68"/>
      <c r="AX870" s="68"/>
      <c r="AY870" s="68"/>
      <c r="AZ870" s="68"/>
      <c r="BA870" s="68"/>
      <c r="BB870" s="68"/>
      <c r="BC870" s="69" t="str">
        <f t="shared" si="45"/>
        <v/>
      </c>
      <c r="BD870" s="69"/>
      <c r="BE870" s="70">
        <f>IF($AG870="",0,VLOOKUP($AG870,Test_Procedure!$A:$F,3,FALSE))</f>
        <v>0</v>
      </c>
      <c r="BF870" s="70"/>
      <c r="BG870" s="70">
        <f>IF($AG870="",0,VLOOKUP($AG870,Test_Procedure!$A:$F,4,FALSE))</f>
        <v>0</v>
      </c>
      <c r="BH870" s="70"/>
      <c r="BI870" s="70">
        <f>IF($AG870="",0,VLOOKUP($AG870,Test_Procedure!$A:$F,5,FALSE))</f>
        <v>0</v>
      </c>
      <c r="BJ870" s="70"/>
      <c r="BK870" s="70">
        <f>IF($AG870="",0,VLOOKUP($AG870,Test_Procedure!$A:$F,6,FALSE))</f>
        <v>0</v>
      </c>
      <c r="BL870" s="70"/>
      <c r="BM870" s="71"/>
      <c r="BN870" s="71"/>
      <c r="BO870" s="71"/>
      <c r="BP870" s="72"/>
      <c r="BQ870" s="72"/>
      <c r="BR870" s="72"/>
      <c r="BS870" s="72"/>
      <c r="BT870" s="72"/>
      <c r="BU870" s="72"/>
      <c r="BV870" s="72"/>
      <c r="BW870" s="72"/>
      <c r="BX870" s="72"/>
      <c r="BY870" s="72"/>
      <c r="BZ870" s="72"/>
      <c r="CA870" s="72"/>
      <c r="CB870" s="72"/>
      <c r="CC870" s="72"/>
      <c r="CD870" s="72"/>
      <c r="CE870" s="72"/>
      <c r="CF870" s="72"/>
      <c r="CG870" s="72"/>
      <c r="CH870" s="72"/>
      <c r="CI870" s="72"/>
      <c r="CJ870" s="72"/>
      <c r="XEX870" s="56" t="str">
        <f>IF(ISERROR(VLOOKUP('Testing Report'!$G$8,$AG870:$BD870,13,FALSE)),"",VLOOKUP('Testing Report'!$G$8,$AG870:$BD870,13,FALSE))</f>
        <v/>
      </c>
      <c r="XEY870" s="56" t="str">
        <f>IF(ISERROR(VLOOKUP('Testing Report'!$G$8,$AG870:$BD870,15,FALSE)),"",VLOOKUP('Testing Report'!$G$8,$AG870:$BD870,15,FALSE))</f>
        <v/>
      </c>
      <c r="XEZ870" s="56" t="str">
        <f>IF(COUNTIF($X870:$X$5000,'Testing Report'!$G$8)=0,"",COUNTIF($X870:$X$5000,'Testing Report'!$G$8))</f>
        <v/>
      </c>
      <c r="XFA870" s="56" t="str">
        <f>IF(ISERROR(VLOOKUP('Testing Report'!$G$8,$AG870:$BD870,19,FALSE)),"",VLOOKUP('Testing Report'!$G$8,$AG870:$BD870,19,FALSE))</f>
        <v/>
      </c>
      <c r="XFB870" s="56" t="str">
        <f>IF(ISERROR(VLOOKUP('Testing Report'!$G$8,$X870:$BD870,32,FALSE)),"",VLOOKUP('Testing Report'!$G$8,$X870:$BD870,32,FALSE))</f>
        <v/>
      </c>
      <c r="XFC870" s="26"/>
      <c r="XFD870" s="7" t="str">
        <f t="shared" si="43"/>
        <v/>
      </c>
    </row>
    <row r="871" spans="1:88 16378:16384" ht="15" customHeight="1">
      <c r="A871" s="65" t="str">
        <f t="shared" si="44"/>
        <v/>
      </c>
      <c r="B871" s="65"/>
      <c r="C871" s="66"/>
      <c r="D871" s="66"/>
      <c r="E871" s="66"/>
      <c r="F871" s="66"/>
      <c r="G871" s="66"/>
      <c r="H871" s="66"/>
      <c r="I871" s="66"/>
      <c r="J871" s="66"/>
      <c r="K871" s="66"/>
      <c r="L871" s="66"/>
      <c r="M871" s="66"/>
      <c r="N871" s="66"/>
      <c r="O871" s="66"/>
      <c r="P871" s="66"/>
      <c r="Q871" s="66"/>
      <c r="R871" s="66"/>
      <c r="S871" s="72"/>
      <c r="T871" s="72"/>
      <c r="U871" s="72"/>
      <c r="V871" s="72"/>
      <c r="W871" s="72"/>
      <c r="X871" s="64"/>
      <c r="Y871" s="64"/>
      <c r="Z871" s="64"/>
      <c r="AA871" s="64"/>
      <c r="AB871" s="64"/>
      <c r="AC871" s="64"/>
      <c r="AD871" s="64"/>
      <c r="AE871" s="64"/>
      <c r="AF871" s="64"/>
      <c r="AG871" s="64"/>
      <c r="AH871" s="64"/>
      <c r="AI871" s="64"/>
      <c r="AJ871" s="64"/>
      <c r="AK871" s="64"/>
      <c r="AL871" s="64"/>
      <c r="AM871" s="64"/>
      <c r="AN871" s="64"/>
      <c r="AO871" s="64"/>
      <c r="AP871" s="67" t="str">
        <f>IF($AG871="","",VLOOKUP($AG871,Test_Procedure!$A:$F,2,FALSE))</f>
        <v/>
      </c>
      <c r="AQ871" s="67"/>
      <c r="AR871" s="67"/>
      <c r="AS871" s="68"/>
      <c r="AT871" s="68"/>
      <c r="AU871" s="68"/>
      <c r="AV871" s="68"/>
      <c r="AW871" s="68"/>
      <c r="AX871" s="68"/>
      <c r="AY871" s="68"/>
      <c r="AZ871" s="68"/>
      <c r="BA871" s="68"/>
      <c r="BB871" s="68"/>
      <c r="BC871" s="69" t="str">
        <f t="shared" si="45"/>
        <v/>
      </c>
      <c r="BD871" s="69"/>
      <c r="BE871" s="70">
        <f>IF($AG871="",0,VLOOKUP($AG871,Test_Procedure!$A:$F,3,FALSE))</f>
        <v>0</v>
      </c>
      <c r="BF871" s="70"/>
      <c r="BG871" s="70">
        <f>IF($AG871="",0,VLOOKUP($AG871,Test_Procedure!$A:$F,4,FALSE))</f>
        <v>0</v>
      </c>
      <c r="BH871" s="70"/>
      <c r="BI871" s="70">
        <f>IF($AG871="",0,VLOOKUP($AG871,Test_Procedure!$A:$F,5,FALSE))</f>
        <v>0</v>
      </c>
      <c r="BJ871" s="70"/>
      <c r="BK871" s="70">
        <f>IF($AG871="",0,VLOOKUP($AG871,Test_Procedure!$A:$F,6,FALSE))</f>
        <v>0</v>
      </c>
      <c r="BL871" s="70"/>
      <c r="BM871" s="71"/>
      <c r="BN871" s="71"/>
      <c r="BO871" s="71"/>
      <c r="BP871" s="72"/>
      <c r="BQ871" s="72"/>
      <c r="BR871" s="72"/>
      <c r="BS871" s="72"/>
      <c r="BT871" s="72"/>
      <c r="BU871" s="72"/>
      <c r="BV871" s="72"/>
      <c r="BW871" s="72"/>
      <c r="BX871" s="72"/>
      <c r="BY871" s="72"/>
      <c r="BZ871" s="72"/>
      <c r="CA871" s="72"/>
      <c r="CB871" s="72"/>
      <c r="CC871" s="72"/>
      <c r="CD871" s="72"/>
      <c r="CE871" s="72"/>
      <c r="CF871" s="72"/>
      <c r="CG871" s="72"/>
      <c r="CH871" s="72"/>
      <c r="CI871" s="72"/>
      <c r="CJ871" s="72"/>
      <c r="XEX871" s="56" t="str">
        <f>IF(ISERROR(VLOOKUP('Testing Report'!$G$8,$AG871:$BD871,13,FALSE)),"",VLOOKUP('Testing Report'!$G$8,$AG871:$BD871,13,FALSE))</f>
        <v/>
      </c>
      <c r="XEY871" s="56" t="str">
        <f>IF(ISERROR(VLOOKUP('Testing Report'!$G$8,$AG871:$BD871,15,FALSE)),"",VLOOKUP('Testing Report'!$G$8,$AG871:$BD871,15,FALSE))</f>
        <v/>
      </c>
      <c r="XEZ871" s="56" t="str">
        <f>IF(COUNTIF($X871:$X$5000,'Testing Report'!$G$8)=0,"",COUNTIF($X871:$X$5000,'Testing Report'!$G$8))</f>
        <v/>
      </c>
      <c r="XFA871" s="56" t="str">
        <f>IF(ISERROR(VLOOKUP('Testing Report'!$G$8,$AG871:$BD871,19,FALSE)),"",VLOOKUP('Testing Report'!$G$8,$AG871:$BD871,19,FALSE))</f>
        <v/>
      </c>
      <c r="XFB871" s="56" t="str">
        <f>IF(ISERROR(VLOOKUP('Testing Report'!$G$8,$X871:$BD871,32,FALSE)),"",VLOOKUP('Testing Report'!$G$8,$X871:$BD871,32,FALSE))</f>
        <v/>
      </c>
      <c r="XFC871" s="26"/>
      <c r="XFD871" s="7" t="str">
        <f t="shared" si="43"/>
        <v/>
      </c>
    </row>
    <row r="872" spans="1:88 16378:16384" ht="15" customHeight="1">
      <c r="A872" s="65" t="str">
        <f t="shared" si="44"/>
        <v/>
      </c>
      <c r="B872" s="65"/>
      <c r="C872" s="66"/>
      <c r="D872" s="66"/>
      <c r="E872" s="66"/>
      <c r="F872" s="66"/>
      <c r="G872" s="66"/>
      <c r="H872" s="66"/>
      <c r="I872" s="66"/>
      <c r="J872" s="66"/>
      <c r="K872" s="66"/>
      <c r="L872" s="66"/>
      <c r="M872" s="66"/>
      <c r="N872" s="66"/>
      <c r="O872" s="66"/>
      <c r="P872" s="66"/>
      <c r="Q872" s="66"/>
      <c r="R872" s="66"/>
      <c r="S872" s="72"/>
      <c r="T872" s="72"/>
      <c r="U872" s="72"/>
      <c r="V872" s="72"/>
      <c r="W872" s="72"/>
      <c r="X872" s="64"/>
      <c r="Y872" s="64"/>
      <c r="Z872" s="64"/>
      <c r="AA872" s="64"/>
      <c r="AB872" s="64"/>
      <c r="AC872" s="64"/>
      <c r="AD872" s="64"/>
      <c r="AE872" s="64"/>
      <c r="AF872" s="64"/>
      <c r="AG872" s="64"/>
      <c r="AH872" s="64"/>
      <c r="AI872" s="64"/>
      <c r="AJ872" s="64"/>
      <c r="AK872" s="64"/>
      <c r="AL872" s="64"/>
      <c r="AM872" s="64"/>
      <c r="AN872" s="64"/>
      <c r="AO872" s="64"/>
      <c r="AP872" s="67" t="str">
        <f>IF($AG872="","",VLOOKUP($AG872,Test_Procedure!$A:$F,2,FALSE))</f>
        <v/>
      </c>
      <c r="AQ872" s="67"/>
      <c r="AR872" s="67"/>
      <c r="AS872" s="68"/>
      <c r="AT872" s="68"/>
      <c r="AU872" s="68"/>
      <c r="AV872" s="68"/>
      <c r="AW872" s="68"/>
      <c r="AX872" s="68"/>
      <c r="AY872" s="68"/>
      <c r="AZ872" s="68"/>
      <c r="BA872" s="68"/>
      <c r="BB872" s="68"/>
      <c r="BC872" s="69" t="str">
        <f t="shared" si="45"/>
        <v/>
      </c>
      <c r="BD872" s="69"/>
      <c r="BE872" s="70">
        <f>IF($AG872="",0,VLOOKUP($AG872,Test_Procedure!$A:$F,3,FALSE))</f>
        <v>0</v>
      </c>
      <c r="BF872" s="70"/>
      <c r="BG872" s="70">
        <f>IF($AG872="",0,VLOOKUP($AG872,Test_Procedure!$A:$F,4,FALSE))</f>
        <v>0</v>
      </c>
      <c r="BH872" s="70"/>
      <c r="BI872" s="70">
        <f>IF($AG872="",0,VLOOKUP($AG872,Test_Procedure!$A:$F,5,FALSE))</f>
        <v>0</v>
      </c>
      <c r="BJ872" s="70"/>
      <c r="BK872" s="70">
        <f>IF($AG872="",0,VLOOKUP($AG872,Test_Procedure!$A:$F,6,FALSE))</f>
        <v>0</v>
      </c>
      <c r="BL872" s="70"/>
      <c r="BM872" s="71"/>
      <c r="BN872" s="71"/>
      <c r="BO872" s="71"/>
      <c r="BP872" s="72"/>
      <c r="BQ872" s="72"/>
      <c r="BR872" s="72"/>
      <c r="BS872" s="72"/>
      <c r="BT872" s="72"/>
      <c r="BU872" s="72"/>
      <c r="BV872" s="72"/>
      <c r="BW872" s="72"/>
      <c r="BX872" s="72"/>
      <c r="BY872" s="72"/>
      <c r="BZ872" s="72"/>
      <c r="CA872" s="72"/>
      <c r="CB872" s="72"/>
      <c r="CC872" s="72"/>
      <c r="CD872" s="72"/>
      <c r="CE872" s="72"/>
      <c r="CF872" s="72"/>
      <c r="CG872" s="72"/>
      <c r="CH872" s="72"/>
      <c r="CI872" s="72"/>
      <c r="CJ872" s="72"/>
      <c r="XEX872" s="56" t="str">
        <f>IF(ISERROR(VLOOKUP('Testing Report'!$G$8,$AG872:$BD872,13,FALSE)),"",VLOOKUP('Testing Report'!$G$8,$AG872:$BD872,13,FALSE))</f>
        <v/>
      </c>
      <c r="XEY872" s="56" t="str">
        <f>IF(ISERROR(VLOOKUP('Testing Report'!$G$8,$AG872:$BD872,15,FALSE)),"",VLOOKUP('Testing Report'!$G$8,$AG872:$BD872,15,FALSE))</f>
        <v/>
      </c>
      <c r="XEZ872" s="56" t="str">
        <f>IF(COUNTIF($X872:$X$5000,'Testing Report'!$G$8)=0,"",COUNTIF($X872:$X$5000,'Testing Report'!$G$8))</f>
        <v/>
      </c>
      <c r="XFA872" s="56" t="str">
        <f>IF(ISERROR(VLOOKUP('Testing Report'!$G$8,$AG872:$BD872,19,FALSE)),"",VLOOKUP('Testing Report'!$G$8,$AG872:$BD872,19,FALSE))</f>
        <v/>
      </c>
      <c r="XFB872" s="56" t="str">
        <f>IF(ISERROR(VLOOKUP('Testing Report'!$G$8,$X872:$BD872,32,FALSE)),"",VLOOKUP('Testing Report'!$G$8,$X872:$BD872,32,FALSE))</f>
        <v/>
      </c>
      <c r="XFC872" s="26"/>
      <c r="XFD872" s="7" t="str">
        <f t="shared" si="43"/>
        <v/>
      </c>
    </row>
    <row r="873" spans="1:88 16378:16384" ht="15" customHeight="1">
      <c r="A873" s="65" t="str">
        <f t="shared" si="44"/>
        <v/>
      </c>
      <c r="B873" s="65"/>
      <c r="C873" s="66"/>
      <c r="D873" s="66"/>
      <c r="E873" s="66"/>
      <c r="F873" s="66"/>
      <c r="G873" s="66"/>
      <c r="H873" s="66"/>
      <c r="I873" s="66"/>
      <c r="J873" s="66"/>
      <c r="K873" s="66"/>
      <c r="L873" s="66"/>
      <c r="M873" s="66"/>
      <c r="N873" s="66"/>
      <c r="O873" s="66"/>
      <c r="P873" s="66"/>
      <c r="Q873" s="66"/>
      <c r="R873" s="66"/>
      <c r="S873" s="72"/>
      <c r="T873" s="72"/>
      <c r="U873" s="72"/>
      <c r="V873" s="72"/>
      <c r="W873" s="72"/>
      <c r="X873" s="64"/>
      <c r="Y873" s="64"/>
      <c r="Z873" s="64"/>
      <c r="AA873" s="64"/>
      <c r="AB873" s="64"/>
      <c r="AC873" s="64"/>
      <c r="AD873" s="64"/>
      <c r="AE873" s="64"/>
      <c r="AF873" s="64"/>
      <c r="AG873" s="64"/>
      <c r="AH873" s="64"/>
      <c r="AI873" s="64"/>
      <c r="AJ873" s="64"/>
      <c r="AK873" s="64"/>
      <c r="AL873" s="64"/>
      <c r="AM873" s="64"/>
      <c r="AN873" s="64"/>
      <c r="AO873" s="64"/>
      <c r="AP873" s="67" t="str">
        <f>IF($AG873="","",VLOOKUP($AG873,Test_Procedure!$A:$F,2,FALSE))</f>
        <v/>
      </c>
      <c r="AQ873" s="67"/>
      <c r="AR873" s="67"/>
      <c r="AS873" s="68"/>
      <c r="AT873" s="68"/>
      <c r="AU873" s="68"/>
      <c r="AV873" s="68"/>
      <c r="AW873" s="68"/>
      <c r="AX873" s="68"/>
      <c r="AY873" s="68"/>
      <c r="AZ873" s="68"/>
      <c r="BA873" s="68"/>
      <c r="BB873" s="68"/>
      <c r="BC873" s="69" t="str">
        <f t="shared" si="45"/>
        <v/>
      </c>
      <c r="BD873" s="69"/>
      <c r="BE873" s="70">
        <f>IF($AG873="",0,VLOOKUP($AG873,Test_Procedure!$A:$F,3,FALSE))</f>
        <v>0</v>
      </c>
      <c r="BF873" s="70"/>
      <c r="BG873" s="70">
        <f>IF($AG873="",0,VLOOKUP($AG873,Test_Procedure!$A:$F,4,FALSE))</f>
        <v>0</v>
      </c>
      <c r="BH873" s="70"/>
      <c r="BI873" s="70">
        <f>IF($AG873="",0,VLOOKUP($AG873,Test_Procedure!$A:$F,5,FALSE))</f>
        <v>0</v>
      </c>
      <c r="BJ873" s="70"/>
      <c r="BK873" s="70">
        <f>IF($AG873="",0,VLOOKUP($AG873,Test_Procedure!$A:$F,6,FALSE))</f>
        <v>0</v>
      </c>
      <c r="BL873" s="70"/>
      <c r="BM873" s="71"/>
      <c r="BN873" s="71"/>
      <c r="BO873" s="71"/>
      <c r="BP873" s="72"/>
      <c r="BQ873" s="72"/>
      <c r="BR873" s="72"/>
      <c r="BS873" s="72"/>
      <c r="BT873" s="72"/>
      <c r="BU873" s="72"/>
      <c r="BV873" s="72"/>
      <c r="BW873" s="72"/>
      <c r="BX873" s="72"/>
      <c r="BY873" s="72"/>
      <c r="BZ873" s="72"/>
      <c r="CA873" s="72"/>
      <c r="CB873" s="72"/>
      <c r="CC873" s="72"/>
      <c r="CD873" s="72"/>
      <c r="CE873" s="72"/>
      <c r="CF873" s="72"/>
      <c r="CG873" s="72"/>
      <c r="CH873" s="72"/>
      <c r="CI873" s="72"/>
      <c r="CJ873" s="72"/>
      <c r="XEX873" s="56" t="str">
        <f>IF(ISERROR(VLOOKUP('Testing Report'!$G$8,$AG873:$BD873,13,FALSE)),"",VLOOKUP('Testing Report'!$G$8,$AG873:$BD873,13,FALSE))</f>
        <v/>
      </c>
      <c r="XEY873" s="56" t="str">
        <f>IF(ISERROR(VLOOKUP('Testing Report'!$G$8,$AG873:$BD873,15,FALSE)),"",VLOOKUP('Testing Report'!$G$8,$AG873:$BD873,15,FALSE))</f>
        <v/>
      </c>
      <c r="XEZ873" s="56" t="str">
        <f>IF(COUNTIF($X873:$X$5000,'Testing Report'!$G$8)=0,"",COUNTIF($X873:$X$5000,'Testing Report'!$G$8))</f>
        <v/>
      </c>
      <c r="XFA873" s="56" t="str">
        <f>IF(ISERROR(VLOOKUP('Testing Report'!$G$8,$AG873:$BD873,19,FALSE)),"",VLOOKUP('Testing Report'!$G$8,$AG873:$BD873,19,FALSE))</f>
        <v/>
      </c>
      <c r="XFB873" s="56" t="str">
        <f>IF(ISERROR(VLOOKUP('Testing Report'!$G$8,$X873:$BD873,32,FALSE)),"",VLOOKUP('Testing Report'!$G$8,$X873:$BD873,32,FALSE))</f>
        <v/>
      </c>
      <c r="XFC873" s="26"/>
      <c r="XFD873" s="7" t="str">
        <f t="shared" ref="XFD873:XFD936" si="46">X873&amp;BM873</f>
        <v/>
      </c>
    </row>
    <row r="874" spans="1:88 16378:16384" ht="15" customHeight="1">
      <c r="A874" s="65" t="str">
        <f t="shared" si="44"/>
        <v/>
      </c>
      <c r="B874" s="65"/>
      <c r="C874" s="66"/>
      <c r="D874" s="66"/>
      <c r="E874" s="66"/>
      <c r="F874" s="66"/>
      <c r="G874" s="66"/>
      <c r="H874" s="66"/>
      <c r="I874" s="66"/>
      <c r="J874" s="66"/>
      <c r="K874" s="66"/>
      <c r="L874" s="66"/>
      <c r="M874" s="66"/>
      <c r="N874" s="66"/>
      <c r="O874" s="66"/>
      <c r="P874" s="66"/>
      <c r="Q874" s="66"/>
      <c r="R874" s="66"/>
      <c r="S874" s="72"/>
      <c r="T874" s="72"/>
      <c r="U874" s="72"/>
      <c r="V874" s="72"/>
      <c r="W874" s="72"/>
      <c r="X874" s="64"/>
      <c r="Y874" s="64"/>
      <c r="Z874" s="64"/>
      <c r="AA874" s="64"/>
      <c r="AB874" s="64"/>
      <c r="AC874" s="64"/>
      <c r="AD874" s="64"/>
      <c r="AE874" s="64"/>
      <c r="AF874" s="64"/>
      <c r="AG874" s="64"/>
      <c r="AH874" s="64"/>
      <c r="AI874" s="64"/>
      <c r="AJ874" s="64"/>
      <c r="AK874" s="64"/>
      <c r="AL874" s="64"/>
      <c r="AM874" s="64"/>
      <c r="AN874" s="64"/>
      <c r="AO874" s="64"/>
      <c r="AP874" s="67" t="str">
        <f>IF($AG874="","",VLOOKUP($AG874,Test_Procedure!$A:$F,2,FALSE))</f>
        <v/>
      </c>
      <c r="AQ874" s="67"/>
      <c r="AR874" s="67"/>
      <c r="AS874" s="68"/>
      <c r="AT874" s="68"/>
      <c r="AU874" s="68"/>
      <c r="AV874" s="68"/>
      <c r="AW874" s="68"/>
      <c r="AX874" s="68"/>
      <c r="AY874" s="68"/>
      <c r="AZ874" s="68"/>
      <c r="BA874" s="68"/>
      <c r="BB874" s="68"/>
      <c r="BC874" s="69" t="str">
        <f t="shared" si="45"/>
        <v/>
      </c>
      <c r="BD874" s="69"/>
      <c r="BE874" s="70">
        <f>IF($AG874="",0,VLOOKUP($AG874,Test_Procedure!$A:$F,3,FALSE))</f>
        <v>0</v>
      </c>
      <c r="BF874" s="70"/>
      <c r="BG874" s="70">
        <f>IF($AG874="",0,VLOOKUP($AG874,Test_Procedure!$A:$F,4,FALSE))</f>
        <v>0</v>
      </c>
      <c r="BH874" s="70"/>
      <c r="BI874" s="70">
        <f>IF($AG874="",0,VLOOKUP($AG874,Test_Procedure!$A:$F,5,FALSE))</f>
        <v>0</v>
      </c>
      <c r="BJ874" s="70"/>
      <c r="BK874" s="70">
        <f>IF($AG874="",0,VLOOKUP($AG874,Test_Procedure!$A:$F,6,FALSE))</f>
        <v>0</v>
      </c>
      <c r="BL874" s="70"/>
      <c r="BM874" s="71"/>
      <c r="BN874" s="71"/>
      <c r="BO874" s="71"/>
      <c r="BP874" s="72"/>
      <c r="BQ874" s="72"/>
      <c r="BR874" s="72"/>
      <c r="BS874" s="72"/>
      <c r="BT874" s="72"/>
      <c r="BU874" s="72"/>
      <c r="BV874" s="72"/>
      <c r="BW874" s="72"/>
      <c r="BX874" s="72"/>
      <c r="BY874" s="72"/>
      <c r="BZ874" s="72"/>
      <c r="CA874" s="72"/>
      <c r="CB874" s="72"/>
      <c r="CC874" s="72"/>
      <c r="CD874" s="72"/>
      <c r="CE874" s="72"/>
      <c r="CF874" s="72"/>
      <c r="CG874" s="72"/>
      <c r="CH874" s="72"/>
      <c r="CI874" s="72"/>
      <c r="CJ874" s="72"/>
      <c r="XEX874" s="56" t="str">
        <f>IF(ISERROR(VLOOKUP('Testing Report'!$G$8,$AG874:$BD874,13,FALSE)),"",VLOOKUP('Testing Report'!$G$8,$AG874:$BD874,13,FALSE))</f>
        <v/>
      </c>
      <c r="XEY874" s="56" t="str">
        <f>IF(ISERROR(VLOOKUP('Testing Report'!$G$8,$AG874:$BD874,15,FALSE)),"",VLOOKUP('Testing Report'!$G$8,$AG874:$BD874,15,FALSE))</f>
        <v/>
      </c>
      <c r="XEZ874" s="56" t="str">
        <f>IF(COUNTIF($X874:$X$5000,'Testing Report'!$G$8)=0,"",COUNTIF($X874:$X$5000,'Testing Report'!$G$8))</f>
        <v/>
      </c>
      <c r="XFA874" s="56" t="str">
        <f>IF(ISERROR(VLOOKUP('Testing Report'!$G$8,$AG874:$BD874,19,FALSE)),"",VLOOKUP('Testing Report'!$G$8,$AG874:$BD874,19,FALSE))</f>
        <v/>
      </c>
      <c r="XFB874" s="56" t="str">
        <f>IF(ISERROR(VLOOKUP('Testing Report'!$G$8,$X874:$BD874,32,FALSE)),"",VLOOKUP('Testing Report'!$G$8,$X874:$BD874,32,FALSE))</f>
        <v/>
      </c>
      <c r="XFC874" s="26"/>
      <c r="XFD874" s="7" t="str">
        <f t="shared" si="46"/>
        <v/>
      </c>
    </row>
    <row r="875" spans="1:88 16378:16384" ht="15" customHeight="1">
      <c r="A875" s="65" t="str">
        <f t="shared" si="44"/>
        <v/>
      </c>
      <c r="B875" s="65"/>
      <c r="C875" s="66"/>
      <c r="D875" s="66"/>
      <c r="E875" s="66"/>
      <c r="F875" s="66"/>
      <c r="G875" s="66"/>
      <c r="H875" s="66"/>
      <c r="I875" s="66"/>
      <c r="J875" s="66"/>
      <c r="K875" s="66"/>
      <c r="L875" s="66"/>
      <c r="M875" s="66"/>
      <c r="N875" s="66"/>
      <c r="O875" s="66"/>
      <c r="P875" s="66"/>
      <c r="Q875" s="66"/>
      <c r="R875" s="66"/>
      <c r="S875" s="72"/>
      <c r="T875" s="72"/>
      <c r="U875" s="72"/>
      <c r="V875" s="72"/>
      <c r="W875" s="72"/>
      <c r="X875" s="64"/>
      <c r="Y875" s="64"/>
      <c r="Z875" s="64"/>
      <c r="AA875" s="64"/>
      <c r="AB875" s="64"/>
      <c r="AC875" s="64"/>
      <c r="AD875" s="64"/>
      <c r="AE875" s="64"/>
      <c r="AF875" s="64"/>
      <c r="AG875" s="64"/>
      <c r="AH875" s="64"/>
      <c r="AI875" s="64"/>
      <c r="AJ875" s="64"/>
      <c r="AK875" s="64"/>
      <c r="AL875" s="64"/>
      <c r="AM875" s="64"/>
      <c r="AN875" s="64"/>
      <c r="AO875" s="64"/>
      <c r="AP875" s="67" t="str">
        <f>IF($AG875="","",VLOOKUP($AG875,Test_Procedure!$A:$F,2,FALSE))</f>
        <v/>
      </c>
      <c r="AQ875" s="67"/>
      <c r="AR875" s="67"/>
      <c r="AS875" s="68"/>
      <c r="AT875" s="68"/>
      <c r="AU875" s="68"/>
      <c r="AV875" s="68"/>
      <c r="AW875" s="68"/>
      <c r="AX875" s="68"/>
      <c r="AY875" s="68"/>
      <c r="AZ875" s="68"/>
      <c r="BA875" s="68"/>
      <c r="BB875" s="68"/>
      <c r="BC875" s="69" t="str">
        <f t="shared" si="45"/>
        <v/>
      </c>
      <c r="BD875" s="69"/>
      <c r="BE875" s="70">
        <f>IF($AG875="",0,VLOOKUP($AG875,Test_Procedure!$A:$F,3,FALSE))</f>
        <v>0</v>
      </c>
      <c r="BF875" s="70"/>
      <c r="BG875" s="70">
        <f>IF($AG875="",0,VLOOKUP($AG875,Test_Procedure!$A:$F,4,FALSE))</f>
        <v>0</v>
      </c>
      <c r="BH875" s="70"/>
      <c r="BI875" s="70">
        <f>IF($AG875="",0,VLOOKUP($AG875,Test_Procedure!$A:$F,5,FALSE))</f>
        <v>0</v>
      </c>
      <c r="BJ875" s="70"/>
      <c r="BK875" s="70">
        <f>IF($AG875="",0,VLOOKUP($AG875,Test_Procedure!$A:$F,6,FALSE))</f>
        <v>0</v>
      </c>
      <c r="BL875" s="70"/>
      <c r="BM875" s="71"/>
      <c r="BN875" s="71"/>
      <c r="BO875" s="71"/>
      <c r="BP875" s="72"/>
      <c r="BQ875" s="72"/>
      <c r="BR875" s="72"/>
      <c r="BS875" s="72"/>
      <c r="BT875" s="72"/>
      <c r="BU875" s="72"/>
      <c r="BV875" s="72"/>
      <c r="BW875" s="72"/>
      <c r="BX875" s="72"/>
      <c r="BY875" s="72"/>
      <c r="BZ875" s="72"/>
      <c r="CA875" s="72"/>
      <c r="CB875" s="72"/>
      <c r="CC875" s="72"/>
      <c r="CD875" s="72"/>
      <c r="CE875" s="72"/>
      <c r="CF875" s="72"/>
      <c r="CG875" s="72"/>
      <c r="CH875" s="72"/>
      <c r="CI875" s="72"/>
      <c r="CJ875" s="72"/>
      <c r="XEX875" s="56" t="str">
        <f>IF(ISERROR(VLOOKUP('Testing Report'!$G$8,$AG875:$BD875,13,FALSE)),"",VLOOKUP('Testing Report'!$G$8,$AG875:$BD875,13,FALSE))</f>
        <v/>
      </c>
      <c r="XEY875" s="56" t="str">
        <f>IF(ISERROR(VLOOKUP('Testing Report'!$G$8,$AG875:$BD875,15,FALSE)),"",VLOOKUP('Testing Report'!$G$8,$AG875:$BD875,15,FALSE))</f>
        <v/>
      </c>
      <c r="XEZ875" s="56" t="str">
        <f>IF(COUNTIF($X875:$X$5000,'Testing Report'!$G$8)=0,"",COUNTIF($X875:$X$5000,'Testing Report'!$G$8))</f>
        <v/>
      </c>
      <c r="XFA875" s="56" t="str">
        <f>IF(ISERROR(VLOOKUP('Testing Report'!$G$8,$AG875:$BD875,19,FALSE)),"",VLOOKUP('Testing Report'!$G$8,$AG875:$BD875,19,FALSE))</f>
        <v/>
      </c>
      <c r="XFB875" s="56" t="str">
        <f>IF(ISERROR(VLOOKUP('Testing Report'!$G$8,$X875:$BD875,32,FALSE)),"",VLOOKUP('Testing Report'!$G$8,$X875:$BD875,32,FALSE))</f>
        <v/>
      </c>
      <c r="XFC875" s="26"/>
      <c r="XFD875" s="7" t="str">
        <f t="shared" si="46"/>
        <v/>
      </c>
    </row>
    <row r="876" spans="1:88 16378:16384" ht="15" customHeight="1">
      <c r="A876" s="65" t="str">
        <f t="shared" si="44"/>
        <v/>
      </c>
      <c r="B876" s="65"/>
      <c r="C876" s="66"/>
      <c r="D876" s="66"/>
      <c r="E876" s="66"/>
      <c r="F876" s="66"/>
      <c r="G876" s="66"/>
      <c r="H876" s="66"/>
      <c r="I876" s="66"/>
      <c r="J876" s="66"/>
      <c r="K876" s="66"/>
      <c r="L876" s="66"/>
      <c r="M876" s="66"/>
      <c r="N876" s="66"/>
      <c r="O876" s="66"/>
      <c r="P876" s="66"/>
      <c r="Q876" s="66"/>
      <c r="R876" s="66"/>
      <c r="S876" s="72"/>
      <c r="T876" s="72"/>
      <c r="U876" s="72"/>
      <c r="V876" s="72"/>
      <c r="W876" s="72"/>
      <c r="X876" s="64"/>
      <c r="Y876" s="64"/>
      <c r="Z876" s="64"/>
      <c r="AA876" s="64"/>
      <c r="AB876" s="64"/>
      <c r="AC876" s="64"/>
      <c r="AD876" s="64"/>
      <c r="AE876" s="64"/>
      <c r="AF876" s="64"/>
      <c r="AG876" s="64"/>
      <c r="AH876" s="64"/>
      <c r="AI876" s="64"/>
      <c r="AJ876" s="64"/>
      <c r="AK876" s="64"/>
      <c r="AL876" s="64"/>
      <c r="AM876" s="64"/>
      <c r="AN876" s="64"/>
      <c r="AO876" s="64"/>
      <c r="AP876" s="67" t="str">
        <f>IF($AG876="","",VLOOKUP($AG876,Test_Procedure!$A:$F,2,FALSE))</f>
        <v/>
      </c>
      <c r="AQ876" s="67"/>
      <c r="AR876" s="67"/>
      <c r="AS876" s="68"/>
      <c r="AT876" s="68"/>
      <c r="AU876" s="68"/>
      <c r="AV876" s="68"/>
      <c r="AW876" s="68"/>
      <c r="AX876" s="68"/>
      <c r="AY876" s="68"/>
      <c r="AZ876" s="68"/>
      <c r="BA876" s="68"/>
      <c r="BB876" s="68"/>
      <c r="BC876" s="69" t="str">
        <f t="shared" si="45"/>
        <v/>
      </c>
      <c r="BD876" s="69"/>
      <c r="BE876" s="70">
        <f>IF($AG876="",0,VLOOKUP($AG876,Test_Procedure!$A:$F,3,FALSE))</f>
        <v>0</v>
      </c>
      <c r="BF876" s="70"/>
      <c r="BG876" s="70">
        <f>IF($AG876="",0,VLOOKUP($AG876,Test_Procedure!$A:$F,4,FALSE))</f>
        <v>0</v>
      </c>
      <c r="BH876" s="70"/>
      <c r="BI876" s="70">
        <f>IF($AG876="",0,VLOOKUP($AG876,Test_Procedure!$A:$F,5,FALSE))</f>
        <v>0</v>
      </c>
      <c r="BJ876" s="70"/>
      <c r="BK876" s="70">
        <f>IF($AG876="",0,VLOOKUP($AG876,Test_Procedure!$A:$F,6,FALSE))</f>
        <v>0</v>
      </c>
      <c r="BL876" s="70"/>
      <c r="BM876" s="71"/>
      <c r="BN876" s="71"/>
      <c r="BO876" s="71"/>
      <c r="BP876" s="72"/>
      <c r="BQ876" s="72"/>
      <c r="BR876" s="72"/>
      <c r="BS876" s="72"/>
      <c r="BT876" s="72"/>
      <c r="BU876" s="72"/>
      <c r="BV876" s="72"/>
      <c r="BW876" s="72"/>
      <c r="BX876" s="72"/>
      <c r="BY876" s="72"/>
      <c r="BZ876" s="72"/>
      <c r="CA876" s="72"/>
      <c r="CB876" s="72"/>
      <c r="CC876" s="72"/>
      <c r="CD876" s="72"/>
      <c r="CE876" s="72"/>
      <c r="CF876" s="72"/>
      <c r="CG876" s="72"/>
      <c r="CH876" s="72"/>
      <c r="CI876" s="72"/>
      <c r="CJ876" s="72"/>
      <c r="XEX876" s="56" t="str">
        <f>IF(ISERROR(VLOOKUP('Testing Report'!$G$8,$AG876:$BD876,13,FALSE)),"",VLOOKUP('Testing Report'!$G$8,$AG876:$BD876,13,FALSE))</f>
        <v/>
      </c>
      <c r="XEY876" s="56" t="str">
        <f>IF(ISERROR(VLOOKUP('Testing Report'!$G$8,$AG876:$BD876,15,FALSE)),"",VLOOKUP('Testing Report'!$G$8,$AG876:$BD876,15,FALSE))</f>
        <v/>
      </c>
      <c r="XEZ876" s="56" t="str">
        <f>IF(COUNTIF($X876:$X$5000,'Testing Report'!$G$8)=0,"",COUNTIF($X876:$X$5000,'Testing Report'!$G$8))</f>
        <v/>
      </c>
      <c r="XFA876" s="56" t="str">
        <f>IF(ISERROR(VLOOKUP('Testing Report'!$G$8,$AG876:$BD876,19,FALSE)),"",VLOOKUP('Testing Report'!$G$8,$AG876:$BD876,19,FALSE))</f>
        <v/>
      </c>
      <c r="XFB876" s="56" t="str">
        <f>IF(ISERROR(VLOOKUP('Testing Report'!$G$8,$X876:$BD876,32,FALSE)),"",VLOOKUP('Testing Report'!$G$8,$X876:$BD876,32,FALSE))</f>
        <v/>
      </c>
      <c r="XFC876" s="26"/>
      <c r="XFD876" s="7" t="str">
        <f t="shared" si="46"/>
        <v/>
      </c>
    </row>
    <row r="877" spans="1:88 16378:16384" ht="15" customHeight="1">
      <c r="A877" s="65" t="str">
        <f t="shared" si="44"/>
        <v/>
      </c>
      <c r="B877" s="65"/>
      <c r="C877" s="66"/>
      <c r="D877" s="66"/>
      <c r="E877" s="66"/>
      <c r="F877" s="66"/>
      <c r="G877" s="66"/>
      <c r="H877" s="66"/>
      <c r="I877" s="66"/>
      <c r="J877" s="66"/>
      <c r="K877" s="66"/>
      <c r="L877" s="66"/>
      <c r="M877" s="66"/>
      <c r="N877" s="66"/>
      <c r="O877" s="66"/>
      <c r="P877" s="66"/>
      <c r="Q877" s="66"/>
      <c r="R877" s="66"/>
      <c r="S877" s="72"/>
      <c r="T877" s="72"/>
      <c r="U877" s="72"/>
      <c r="V877" s="72"/>
      <c r="W877" s="72"/>
      <c r="X877" s="64"/>
      <c r="Y877" s="64"/>
      <c r="Z877" s="64"/>
      <c r="AA877" s="64"/>
      <c r="AB877" s="64"/>
      <c r="AC877" s="64"/>
      <c r="AD877" s="64"/>
      <c r="AE877" s="64"/>
      <c r="AF877" s="64"/>
      <c r="AG877" s="64"/>
      <c r="AH877" s="64"/>
      <c r="AI877" s="64"/>
      <c r="AJ877" s="64"/>
      <c r="AK877" s="64"/>
      <c r="AL877" s="64"/>
      <c r="AM877" s="64"/>
      <c r="AN877" s="64"/>
      <c r="AO877" s="64"/>
      <c r="AP877" s="67" t="str">
        <f>IF($AG877="","",VLOOKUP($AG877,Test_Procedure!$A:$F,2,FALSE))</f>
        <v/>
      </c>
      <c r="AQ877" s="67"/>
      <c r="AR877" s="67"/>
      <c r="AS877" s="68"/>
      <c r="AT877" s="68"/>
      <c r="AU877" s="68"/>
      <c r="AV877" s="68"/>
      <c r="AW877" s="68"/>
      <c r="AX877" s="68"/>
      <c r="AY877" s="68"/>
      <c r="AZ877" s="68"/>
      <c r="BA877" s="68"/>
      <c r="BB877" s="68"/>
      <c r="BC877" s="69" t="str">
        <f t="shared" si="45"/>
        <v/>
      </c>
      <c r="BD877" s="69"/>
      <c r="BE877" s="70">
        <f>IF($AG877="",0,VLOOKUP($AG877,Test_Procedure!$A:$F,3,FALSE))</f>
        <v>0</v>
      </c>
      <c r="BF877" s="70"/>
      <c r="BG877" s="70">
        <f>IF($AG877="",0,VLOOKUP($AG877,Test_Procedure!$A:$F,4,FALSE))</f>
        <v>0</v>
      </c>
      <c r="BH877" s="70"/>
      <c r="BI877" s="70">
        <f>IF($AG877="",0,VLOOKUP($AG877,Test_Procedure!$A:$F,5,FALSE))</f>
        <v>0</v>
      </c>
      <c r="BJ877" s="70"/>
      <c r="BK877" s="70">
        <f>IF($AG877="",0,VLOOKUP($AG877,Test_Procedure!$A:$F,6,FALSE))</f>
        <v>0</v>
      </c>
      <c r="BL877" s="70"/>
      <c r="BM877" s="71"/>
      <c r="BN877" s="71"/>
      <c r="BO877" s="71"/>
      <c r="BP877" s="72"/>
      <c r="BQ877" s="72"/>
      <c r="BR877" s="72"/>
      <c r="BS877" s="72"/>
      <c r="BT877" s="72"/>
      <c r="BU877" s="72"/>
      <c r="BV877" s="72"/>
      <c r="BW877" s="72"/>
      <c r="BX877" s="72"/>
      <c r="BY877" s="72"/>
      <c r="BZ877" s="72"/>
      <c r="CA877" s="72"/>
      <c r="CB877" s="72"/>
      <c r="CC877" s="72"/>
      <c r="CD877" s="72"/>
      <c r="CE877" s="72"/>
      <c r="CF877" s="72"/>
      <c r="CG877" s="72"/>
      <c r="CH877" s="72"/>
      <c r="CI877" s="72"/>
      <c r="CJ877" s="72"/>
      <c r="XEX877" s="56" t="str">
        <f>IF(ISERROR(VLOOKUP('Testing Report'!$G$8,$AG877:$BD877,13,FALSE)),"",VLOOKUP('Testing Report'!$G$8,$AG877:$BD877,13,FALSE))</f>
        <v/>
      </c>
      <c r="XEY877" s="56" t="str">
        <f>IF(ISERROR(VLOOKUP('Testing Report'!$G$8,$AG877:$BD877,15,FALSE)),"",VLOOKUP('Testing Report'!$G$8,$AG877:$BD877,15,FALSE))</f>
        <v/>
      </c>
      <c r="XEZ877" s="56" t="str">
        <f>IF(COUNTIF($X877:$X$5000,'Testing Report'!$G$8)=0,"",COUNTIF($X877:$X$5000,'Testing Report'!$G$8))</f>
        <v/>
      </c>
      <c r="XFA877" s="56" t="str">
        <f>IF(ISERROR(VLOOKUP('Testing Report'!$G$8,$AG877:$BD877,19,FALSE)),"",VLOOKUP('Testing Report'!$G$8,$AG877:$BD877,19,FALSE))</f>
        <v/>
      </c>
      <c r="XFB877" s="56" t="str">
        <f>IF(ISERROR(VLOOKUP('Testing Report'!$G$8,$X877:$BD877,32,FALSE)),"",VLOOKUP('Testing Report'!$G$8,$X877:$BD877,32,FALSE))</f>
        <v/>
      </c>
      <c r="XFC877" s="26"/>
      <c r="XFD877" s="7" t="str">
        <f t="shared" si="46"/>
        <v/>
      </c>
    </row>
    <row r="878" spans="1:88 16378:16384" ht="15" customHeight="1">
      <c r="A878" s="65" t="str">
        <f t="shared" si="44"/>
        <v/>
      </c>
      <c r="B878" s="65"/>
      <c r="C878" s="66"/>
      <c r="D878" s="66"/>
      <c r="E878" s="66"/>
      <c r="F878" s="66"/>
      <c r="G878" s="66"/>
      <c r="H878" s="66"/>
      <c r="I878" s="66"/>
      <c r="J878" s="66"/>
      <c r="K878" s="66"/>
      <c r="L878" s="66"/>
      <c r="M878" s="66"/>
      <c r="N878" s="66"/>
      <c r="O878" s="66"/>
      <c r="P878" s="66"/>
      <c r="Q878" s="66"/>
      <c r="R878" s="66"/>
      <c r="S878" s="72"/>
      <c r="T878" s="72"/>
      <c r="U878" s="72"/>
      <c r="V878" s="72"/>
      <c r="W878" s="72"/>
      <c r="X878" s="64"/>
      <c r="Y878" s="64"/>
      <c r="Z878" s="64"/>
      <c r="AA878" s="64"/>
      <c r="AB878" s="64"/>
      <c r="AC878" s="64"/>
      <c r="AD878" s="64"/>
      <c r="AE878" s="64"/>
      <c r="AF878" s="64"/>
      <c r="AG878" s="64"/>
      <c r="AH878" s="64"/>
      <c r="AI878" s="64"/>
      <c r="AJ878" s="64"/>
      <c r="AK878" s="64"/>
      <c r="AL878" s="64"/>
      <c r="AM878" s="64"/>
      <c r="AN878" s="64"/>
      <c r="AO878" s="64"/>
      <c r="AP878" s="67" t="str">
        <f>IF($AG878="","",VLOOKUP($AG878,Test_Procedure!$A:$F,2,FALSE))</f>
        <v/>
      </c>
      <c r="AQ878" s="67"/>
      <c r="AR878" s="67"/>
      <c r="AS878" s="68"/>
      <c r="AT878" s="68"/>
      <c r="AU878" s="68"/>
      <c r="AV878" s="68"/>
      <c r="AW878" s="68"/>
      <c r="AX878" s="68"/>
      <c r="AY878" s="68"/>
      <c r="AZ878" s="68"/>
      <c r="BA878" s="68"/>
      <c r="BB878" s="68"/>
      <c r="BC878" s="69" t="str">
        <f t="shared" si="45"/>
        <v/>
      </c>
      <c r="BD878" s="69"/>
      <c r="BE878" s="70">
        <f>IF($AG878="",0,VLOOKUP($AG878,Test_Procedure!$A:$F,3,FALSE))</f>
        <v>0</v>
      </c>
      <c r="BF878" s="70"/>
      <c r="BG878" s="70">
        <f>IF($AG878="",0,VLOOKUP($AG878,Test_Procedure!$A:$F,4,FALSE))</f>
        <v>0</v>
      </c>
      <c r="BH878" s="70"/>
      <c r="BI878" s="70">
        <f>IF($AG878="",0,VLOOKUP($AG878,Test_Procedure!$A:$F,5,FALSE))</f>
        <v>0</v>
      </c>
      <c r="BJ878" s="70"/>
      <c r="BK878" s="70">
        <f>IF($AG878="",0,VLOOKUP($AG878,Test_Procedure!$A:$F,6,FALSE))</f>
        <v>0</v>
      </c>
      <c r="BL878" s="70"/>
      <c r="BM878" s="71"/>
      <c r="BN878" s="71"/>
      <c r="BO878" s="71"/>
      <c r="BP878" s="72"/>
      <c r="BQ878" s="72"/>
      <c r="BR878" s="72"/>
      <c r="BS878" s="72"/>
      <c r="BT878" s="72"/>
      <c r="BU878" s="72"/>
      <c r="BV878" s="72"/>
      <c r="BW878" s="72"/>
      <c r="BX878" s="72"/>
      <c r="BY878" s="72"/>
      <c r="BZ878" s="72"/>
      <c r="CA878" s="72"/>
      <c r="CB878" s="72"/>
      <c r="CC878" s="72"/>
      <c r="CD878" s="72"/>
      <c r="CE878" s="72"/>
      <c r="CF878" s="72"/>
      <c r="CG878" s="72"/>
      <c r="CH878" s="72"/>
      <c r="CI878" s="72"/>
      <c r="CJ878" s="72"/>
      <c r="XEX878" s="56" t="str">
        <f>IF(ISERROR(VLOOKUP('Testing Report'!$G$8,$AG878:$BD878,13,FALSE)),"",VLOOKUP('Testing Report'!$G$8,$AG878:$BD878,13,FALSE))</f>
        <v/>
      </c>
      <c r="XEY878" s="56" t="str">
        <f>IF(ISERROR(VLOOKUP('Testing Report'!$G$8,$AG878:$BD878,15,FALSE)),"",VLOOKUP('Testing Report'!$G$8,$AG878:$BD878,15,FALSE))</f>
        <v/>
      </c>
      <c r="XEZ878" s="56" t="str">
        <f>IF(COUNTIF($X878:$X$5000,'Testing Report'!$G$8)=0,"",COUNTIF($X878:$X$5000,'Testing Report'!$G$8))</f>
        <v/>
      </c>
      <c r="XFA878" s="56" t="str">
        <f>IF(ISERROR(VLOOKUP('Testing Report'!$G$8,$AG878:$BD878,19,FALSE)),"",VLOOKUP('Testing Report'!$G$8,$AG878:$BD878,19,FALSE))</f>
        <v/>
      </c>
      <c r="XFB878" s="56" t="str">
        <f>IF(ISERROR(VLOOKUP('Testing Report'!$G$8,$X878:$BD878,32,FALSE)),"",VLOOKUP('Testing Report'!$G$8,$X878:$BD878,32,FALSE))</f>
        <v/>
      </c>
      <c r="XFC878" s="26"/>
      <c r="XFD878" s="7" t="str">
        <f t="shared" si="46"/>
        <v/>
      </c>
    </row>
    <row r="879" spans="1:88 16378:16384" ht="15" customHeight="1">
      <c r="A879" s="65" t="str">
        <f t="shared" si="44"/>
        <v/>
      </c>
      <c r="B879" s="65"/>
      <c r="C879" s="66"/>
      <c r="D879" s="66"/>
      <c r="E879" s="66"/>
      <c r="F879" s="66"/>
      <c r="G879" s="66"/>
      <c r="H879" s="66"/>
      <c r="I879" s="66"/>
      <c r="J879" s="66"/>
      <c r="K879" s="66"/>
      <c r="L879" s="66"/>
      <c r="M879" s="66"/>
      <c r="N879" s="66"/>
      <c r="O879" s="66"/>
      <c r="P879" s="66"/>
      <c r="Q879" s="66"/>
      <c r="R879" s="66"/>
      <c r="S879" s="72"/>
      <c r="T879" s="72"/>
      <c r="U879" s="72"/>
      <c r="V879" s="72"/>
      <c r="W879" s="72"/>
      <c r="X879" s="64"/>
      <c r="Y879" s="64"/>
      <c r="Z879" s="64"/>
      <c r="AA879" s="64"/>
      <c r="AB879" s="64"/>
      <c r="AC879" s="64"/>
      <c r="AD879" s="64"/>
      <c r="AE879" s="64"/>
      <c r="AF879" s="64"/>
      <c r="AG879" s="64"/>
      <c r="AH879" s="64"/>
      <c r="AI879" s="64"/>
      <c r="AJ879" s="64"/>
      <c r="AK879" s="64"/>
      <c r="AL879" s="64"/>
      <c r="AM879" s="64"/>
      <c r="AN879" s="64"/>
      <c r="AO879" s="64"/>
      <c r="AP879" s="67" t="str">
        <f>IF($AG879="","",VLOOKUP($AG879,Test_Procedure!$A:$F,2,FALSE))</f>
        <v/>
      </c>
      <c r="AQ879" s="67"/>
      <c r="AR879" s="67"/>
      <c r="AS879" s="68"/>
      <c r="AT879" s="68"/>
      <c r="AU879" s="68"/>
      <c r="AV879" s="68"/>
      <c r="AW879" s="68"/>
      <c r="AX879" s="68"/>
      <c r="AY879" s="68"/>
      <c r="AZ879" s="68"/>
      <c r="BA879" s="68"/>
      <c r="BB879" s="68"/>
      <c r="BC879" s="69" t="str">
        <f t="shared" si="45"/>
        <v/>
      </c>
      <c r="BD879" s="69"/>
      <c r="BE879" s="70">
        <f>IF($AG879="",0,VLOOKUP($AG879,Test_Procedure!$A:$F,3,FALSE))</f>
        <v>0</v>
      </c>
      <c r="BF879" s="70"/>
      <c r="BG879" s="70">
        <f>IF($AG879="",0,VLOOKUP($AG879,Test_Procedure!$A:$F,4,FALSE))</f>
        <v>0</v>
      </c>
      <c r="BH879" s="70"/>
      <c r="BI879" s="70">
        <f>IF($AG879="",0,VLOOKUP($AG879,Test_Procedure!$A:$F,5,FALSE))</f>
        <v>0</v>
      </c>
      <c r="BJ879" s="70"/>
      <c r="BK879" s="70">
        <f>IF($AG879="",0,VLOOKUP($AG879,Test_Procedure!$A:$F,6,FALSE))</f>
        <v>0</v>
      </c>
      <c r="BL879" s="70"/>
      <c r="BM879" s="71"/>
      <c r="BN879" s="71"/>
      <c r="BO879" s="71"/>
      <c r="BP879" s="72"/>
      <c r="BQ879" s="72"/>
      <c r="BR879" s="72"/>
      <c r="BS879" s="72"/>
      <c r="BT879" s="72"/>
      <c r="BU879" s="72"/>
      <c r="BV879" s="72"/>
      <c r="BW879" s="72"/>
      <c r="BX879" s="72"/>
      <c r="BY879" s="72"/>
      <c r="BZ879" s="72"/>
      <c r="CA879" s="72"/>
      <c r="CB879" s="72"/>
      <c r="CC879" s="72"/>
      <c r="CD879" s="72"/>
      <c r="CE879" s="72"/>
      <c r="CF879" s="72"/>
      <c r="CG879" s="72"/>
      <c r="CH879" s="72"/>
      <c r="CI879" s="72"/>
      <c r="CJ879" s="72"/>
      <c r="XEX879" s="56" t="str">
        <f>IF(ISERROR(VLOOKUP('Testing Report'!$G$8,$AG879:$BD879,13,FALSE)),"",VLOOKUP('Testing Report'!$G$8,$AG879:$BD879,13,FALSE))</f>
        <v/>
      </c>
      <c r="XEY879" s="56" t="str">
        <f>IF(ISERROR(VLOOKUP('Testing Report'!$G$8,$AG879:$BD879,15,FALSE)),"",VLOOKUP('Testing Report'!$G$8,$AG879:$BD879,15,FALSE))</f>
        <v/>
      </c>
      <c r="XEZ879" s="56" t="str">
        <f>IF(COUNTIF($X879:$X$5000,'Testing Report'!$G$8)=0,"",COUNTIF($X879:$X$5000,'Testing Report'!$G$8))</f>
        <v/>
      </c>
      <c r="XFA879" s="56" t="str">
        <f>IF(ISERROR(VLOOKUP('Testing Report'!$G$8,$AG879:$BD879,19,FALSE)),"",VLOOKUP('Testing Report'!$G$8,$AG879:$BD879,19,FALSE))</f>
        <v/>
      </c>
      <c r="XFB879" s="56" t="str">
        <f>IF(ISERROR(VLOOKUP('Testing Report'!$G$8,$X879:$BD879,32,FALSE)),"",VLOOKUP('Testing Report'!$G$8,$X879:$BD879,32,FALSE))</f>
        <v/>
      </c>
      <c r="XFC879" s="26"/>
      <c r="XFD879" s="7" t="str">
        <f t="shared" si="46"/>
        <v/>
      </c>
    </row>
    <row r="880" spans="1:88 16378:16384" ht="15" customHeight="1">
      <c r="A880" s="65" t="str">
        <f t="shared" si="44"/>
        <v/>
      </c>
      <c r="B880" s="65"/>
      <c r="C880" s="66"/>
      <c r="D880" s="66"/>
      <c r="E880" s="66"/>
      <c r="F880" s="66"/>
      <c r="G880" s="66"/>
      <c r="H880" s="66"/>
      <c r="I880" s="66"/>
      <c r="J880" s="66"/>
      <c r="K880" s="66"/>
      <c r="L880" s="66"/>
      <c r="M880" s="66"/>
      <c r="N880" s="66"/>
      <c r="O880" s="66"/>
      <c r="P880" s="66"/>
      <c r="Q880" s="66"/>
      <c r="R880" s="66"/>
      <c r="S880" s="72"/>
      <c r="T880" s="72"/>
      <c r="U880" s="72"/>
      <c r="V880" s="72"/>
      <c r="W880" s="72"/>
      <c r="X880" s="64"/>
      <c r="Y880" s="64"/>
      <c r="Z880" s="64"/>
      <c r="AA880" s="64"/>
      <c r="AB880" s="64"/>
      <c r="AC880" s="64"/>
      <c r="AD880" s="64"/>
      <c r="AE880" s="64"/>
      <c r="AF880" s="64"/>
      <c r="AG880" s="64"/>
      <c r="AH880" s="64"/>
      <c r="AI880" s="64"/>
      <c r="AJ880" s="64"/>
      <c r="AK880" s="64"/>
      <c r="AL880" s="64"/>
      <c r="AM880" s="64"/>
      <c r="AN880" s="64"/>
      <c r="AO880" s="64"/>
      <c r="AP880" s="67" t="str">
        <f>IF($AG880="","",VLOOKUP($AG880,Test_Procedure!$A:$F,2,FALSE))</f>
        <v/>
      </c>
      <c r="AQ880" s="67"/>
      <c r="AR880" s="67"/>
      <c r="AS880" s="68"/>
      <c r="AT880" s="68"/>
      <c r="AU880" s="68"/>
      <c r="AV880" s="68"/>
      <c r="AW880" s="68"/>
      <c r="AX880" s="68"/>
      <c r="AY880" s="68"/>
      <c r="AZ880" s="68"/>
      <c r="BA880" s="68"/>
      <c r="BB880" s="68"/>
      <c r="BC880" s="69" t="str">
        <f t="shared" si="45"/>
        <v/>
      </c>
      <c r="BD880" s="69"/>
      <c r="BE880" s="70">
        <f>IF($AG880="",0,VLOOKUP($AG880,Test_Procedure!$A:$F,3,FALSE))</f>
        <v>0</v>
      </c>
      <c r="BF880" s="70"/>
      <c r="BG880" s="70">
        <f>IF($AG880="",0,VLOOKUP($AG880,Test_Procedure!$A:$F,4,FALSE))</f>
        <v>0</v>
      </c>
      <c r="BH880" s="70"/>
      <c r="BI880" s="70">
        <f>IF($AG880="",0,VLOOKUP($AG880,Test_Procedure!$A:$F,5,FALSE))</f>
        <v>0</v>
      </c>
      <c r="BJ880" s="70"/>
      <c r="BK880" s="70">
        <f>IF($AG880="",0,VLOOKUP($AG880,Test_Procedure!$A:$F,6,FALSE))</f>
        <v>0</v>
      </c>
      <c r="BL880" s="70"/>
      <c r="BM880" s="71"/>
      <c r="BN880" s="71"/>
      <c r="BO880" s="71"/>
      <c r="BP880" s="72"/>
      <c r="BQ880" s="72"/>
      <c r="BR880" s="72"/>
      <c r="BS880" s="72"/>
      <c r="BT880" s="72"/>
      <c r="BU880" s="72"/>
      <c r="BV880" s="72"/>
      <c r="BW880" s="72"/>
      <c r="BX880" s="72"/>
      <c r="BY880" s="72"/>
      <c r="BZ880" s="72"/>
      <c r="CA880" s="72"/>
      <c r="CB880" s="72"/>
      <c r="CC880" s="72"/>
      <c r="CD880" s="72"/>
      <c r="CE880" s="72"/>
      <c r="CF880" s="72"/>
      <c r="CG880" s="72"/>
      <c r="CH880" s="72"/>
      <c r="CI880" s="72"/>
      <c r="CJ880" s="72"/>
      <c r="XEX880" s="56" t="str">
        <f>IF(ISERROR(VLOOKUP('Testing Report'!$G$8,$AG880:$BD880,13,FALSE)),"",VLOOKUP('Testing Report'!$G$8,$AG880:$BD880,13,FALSE))</f>
        <v/>
      </c>
      <c r="XEY880" s="56" t="str">
        <f>IF(ISERROR(VLOOKUP('Testing Report'!$G$8,$AG880:$BD880,15,FALSE)),"",VLOOKUP('Testing Report'!$G$8,$AG880:$BD880,15,FALSE))</f>
        <v/>
      </c>
      <c r="XEZ880" s="56" t="str">
        <f>IF(COUNTIF($X880:$X$5000,'Testing Report'!$G$8)=0,"",COUNTIF($X880:$X$5000,'Testing Report'!$G$8))</f>
        <v/>
      </c>
      <c r="XFA880" s="56" t="str">
        <f>IF(ISERROR(VLOOKUP('Testing Report'!$G$8,$AG880:$BD880,19,FALSE)),"",VLOOKUP('Testing Report'!$G$8,$AG880:$BD880,19,FALSE))</f>
        <v/>
      </c>
      <c r="XFB880" s="56" t="str">
        <f>IF(ISERROR(VLOOKUP('Testing Report'!$G$8,$X880:$BD880,32,FALSE)),"",VLOOKUP('Testing Report'!$G$8,$X880:$BD880,32,FALSE))</f>
        <v/>
      </c>
      <c r="XFC880" s="26"/>
      <c r="XFD880" s="7" t="str">
        <f t="shared" si="46"/>
        <v/>
      </c>
    </row>
    <row r="881" spans="1:88 16378:16384" ht="15" customHeight="1">
      <c r="A881" s="65" t="str">
        <f t="shared" si="44"/>
        <v/>
      </c>
      <c r="B881" s="65"/>
      <c r="C881" s="66"/>
      <c r="D881" s="66"/>
      <c r="E881" s="66"/>
      <c r="F881" s="66"/>
      <c r="G881" s="66"/>
      <c r="H881" s="66"/>
      <c r="I881" s="66"/>
      <c r="J881" s="66"/>
      <c r="K881" s="66"/>
      <c r="L881" s="66"/>
      <c r="M881" s="66"/>
      <c r="N881" s="66"/>
      <c r="O881" s="66"/>
      <c r="P881" s="66"/>
      <c r="Q881" s="66"/>
      <c r="R881" s="66"/>
      <c r="S881" s="72"/>
      <c r="T881" s="72"/>
      <c r="U881" s="72"/>
      <c r="V881" s="72"/>
      <c r="W881" s="72"/>
      <c r="X881" s="64"/>
      <c r="Y881" s="64"/>
      <c r="Z881" s="64"/>
      <c r="AA881" s="64"/>
      <c r="AB881" s="64"/>
      <c r="AC881" s="64"/>
      <c r="AD881" s="64"/>
      <c r="AE881" s="64"/>
      <c r="AF881" s="64"/>
      <c r="AG881" s="64"/>
      <c r="AH881" s="64"/>
      <c r="AI881" s="64"/>
      <c r="AJ881" s="64"/>
      <c r="AK881" s="64"/>
      <c r="AL881" s="64"/>
      <c r="AM881" s="64"/>
      <c r="AN881" s="64"/>
      <c r="AO881" s="64"/>
      <c r="AP881" s="67" t="str">
        <f>IF($AG881="","",VLOOKUP($AG881,Test_Procedure!$A:$F,2,FALSE))</f>
        <v/>
      </c>
      <c r="AQ881" s="67"/>
      <c r="AR881" s="67"/>
      <c r="AS881" s="68"/>
      <c r="AT881" s="68"/>
      <c r="AU881" s="68"/>
      <c r="AV881" s="68"/>
      <c r="AW881" s="68"/>
      <c r="AX881" s="68"/>
      <c r="AY881" s="68"/>
      <c r="AZ881" s="68"/>
      <c r="BA881" s="68"/>
      <c r="BB881" s="68"/>
      <c r="BC881" s="69" t="str">
        <f t="shared" si="45"/>
        <v/>
      </c>
      <c r="BD881" s="69"/>
      <c r="BE881" s="70">
        <f>IF($AG881="",0,VLOOKUP($AG881,Test_Procedure!$A:$F,3,FALSE))</f>
        <v>0</v>
      </c>
      <c r="BF881" s="70"/>
      <c r="BG881" s="70">
        <f>IF($AG881="",0,VLOOKUP($AG881,Test_Procedure!$A:$F,4,FALSE))</f>
        <v>0</v>
      </c>
      <c r="BH881" s="70"/>
      <c r="BI881" s="70">
        <f>IF($AG881="",0,VLOOKUP($AG881,Test_Procedure!$A:$F,5,FALSE))</f>
        <v>0</v>
      </c>
      <c r="BJ881" s="70"/>
      <c r="BK881" s="70">
        <f>IF($AG881="",0,VLOOKUP($AG881,Test_Procedure!$A:$F,6,FALSE))</f>
        <v>0</v>
      </c>
      <c r="BL881" s="70"/>
      <c r="BM881" s="71"/>
      <c r="BN881" s="71"/>
      <c r="BO881" s="71"/>
      <c r="BP881" s="72"/>
      <c r="BQ881" s="72"/>
      <c r="BR881" s="72"/>
      <c r="BS881" s="72"/>
      <c r="BT881" s="72"/>
      <c r="BU881" s="72"/>
      <c r="BV881" s="72"/>
      <c r="BW881" s="72"/>
      <c r="BX881" s="72"/>
      <c r="BY881" s="72"/>
      <c r="BZ881" s="72"/>
      <c r="CA881" s="72"/>
      <c r="CB881" s="72"/>
      <c r="CC881" s="72"/>
      <c r="CD881" s="72"/>
      <c r="CE881" s="72"/>
      <c r="CF881" s="72"/>
      <c r="CG881" s="72"/>
      <c r="CH881" s="72"/>
      <c r="CI881" s="72"/>
      <c r="CJ881" s="72"/>
      <c r="XEX881" s="56" t="str">
        <f>IF(ISERROR(VLOOKUP('Testing Report'!$G$8,$AG881:$BD881,13,FALSE)),"",VLOOKUP('Testing Report'!$G$8,$AG881:$BD881,13,FALSE))</f>
        <v/>
      </c>
      <c r="XEY881" s="56" t="str">
        <f>IF(ISERROR(VLOOKUP('Testing Report'!$G$8,$AG881:$BD881,15,FALSE)),"",VLOOKUP('Testing Report'!$G$8,$AG881:$BD881,15,FALSE))</f>
        <v/>
      </c>
      <c r="XEZ881" s="56" t="str">
        <f>IF(COUNTIF($X881:$X$5000,'Testing Report'!$G$8)=0,"",COUNTIF($X881:$X$5000,'Testing Report'!$G$8))</f>
        <v/>
      </c>
      <c r="XFA881" s="56" t="str">
        <f>IF(ISERROR(VLOOKUP('Testing Report'!$G$8,$AG881:$BD881,19,FALSE)),"",VLOOKUP('Testing Report'!$G$8,$AG881:$BD881,19,FALSE))</f>
        <v/>
      </c>
      <c r="XFB881" s="56" t="str">
        <f>IF(ISERROR(VLOOKUP('Testing Report'!$G$8,$X881:$BD881,32,FALSE)),"",VLOOKUP('Testing Report'!$G$8,$X881:$BD881,32,FALSE))</f>
        <v/>
      </c>
      <c r="XFC881" s="26"/>
      <c r="XFD881" s="7" t="str">
        <f t="shared" si="46"/>
        <v/>
      </c>
    </row>
    <row r="882" spans="1:88 16378:16384" ht="15" customHeight="1">
      <c r="A882" s="65" t="str">
        <f t="shared" si="44"/>
        <v/>
      </c>
      <c r="B882" s="65"/>
      <c r="C882" s="66"/>
      <c r="D882" s="66"/>
      <c r="E882" s="66"/>
      <c r="F882" s="66"/>
      <c r="G882" s="66"/>
      <c r="H882" s="66"/>
      <c r="I882" s="66"/>
      <c r="J882" s="66"/>
      <c r="K882" s="66"/>
      <c r="L882" s="66"/>
      <c r="M882" s="66"/>
      <c r="N882" s="66"/>
      <c r="O882" s="66"/>
      <c r="P882" s="66"/>
      <c r="Q882" s="66"/>
      <c r="R882" s="66"/>
      <c r="S882" s="72"/>
      <c r="T882" s="72"/>
      <c r="U882" s="72"/>
      <c r="V882" s="72"/>
      <c r="W882" s="72"/>
      <c r="X882" s="64"/>
      <c r="Y882" s="64"/>
      <c r="Z882" s="64"/>
      <c r="AA882" s="64"/>
      <c r="AB882" s="64"/>
      <c r="AC882" s="64"/>
      <c r="AD882" s="64"/>
      <c r="AE882" s="64"/>
      <c r="AF882" s="64"/>
      <c r="AG882" s="64"/>
      <c r="AH882" s="64"/>
      <c r="AI882" s="64"/>
      <c r="AJ882" s="64"/>
      <c r="AK882" s="64"/>
      <c r="AL882" s="64"/>
      <c r="AM882" s="64"/>
      <c r="AN882" s="64"/>
      <c r="AO882" s="64"/>
      <c r="AP882" s="67" t="str">
        <f>IF($AG882="","",VLOOKUP($AG882,Test_Procedure!$A:$F,2,FALSE))</f>
        <v/>
      </c>
      <c r="AQ882" s="67"/>
      <c r="AR882" s="67"/>
      <c r="AS882" s="68"/>
      <c r="AT882" s="68"/>
      <c r="AU882" s="68"/>
      <c r="AV882" s="68"/>
      <c r="AW882" s="68"/>
      <c r="AX882" s="68"/>
      <c r="AY882" s="68"/>
      <c r="AZ882" s="68"/>
      <c r="BA882" s="68"/>
      <c r="BB882" s="68"/>
      <c r="BC882" s="69" t="str">
        <f t="shared" si="45"/>
        <v/>
      </c>
      <c r="BD882" s="69"/>
      <c r="BE882" s="70">
        <f>IF($AG882="",0,VLOOKUP($AG882,Test_Procedure!$A:$F,3,FALSE))</f>
        <v>0</v>
      </c>
      <c r="BF882" s="70"/>
      <c r="BG882" s="70">
        <f>IF($AG882="",0,VLOOKUP($AG882,Test_Procedure!$A:$F,4,FALSE))</f>
        <v>0</v>
      </c>
      <c r="BH882" s="70"/>
      <c r="BI882" s="70">
        <f>IF($AG882="",0,VLOOKUP($AG882,Test_Procedure!$A:$F,5,FALSE))</f>
        <v>0</v>
      </c>
      <c r="BJ882" s="70"/>
      <c r="BK882" s="70">
        <f>IF($AG882="",0,VLOOKUP($AG882,Test_Procedure!$A:$F,6,FALSE))</f>
        <v>0</v>
      </c>
      <c r="BL882" s="70"/>
      <c r="BM882" s="71"/>
      <c r="BN882" s="71"/>
      <c r="BO882" s="71"/>
      <c r="BP882" s="72"/>
      <c r="BQ882" s="72"/>
      <c r="BR882" s="72"/>
      <c r="BS882" s="72"/>
      <c r="BT882" s="72"/>
      <c r="BU882" s="72"/>
      <c r="BV882" s="72"/>
      <c r="BW882" s="72"/>
      <c r="BX882" s="72"/>
      <c r="BY882" s="72"/>
      <c r="BZ882" s="72"/>
      <c r="CA882" s="72"/>
      <c r="CB882" s="72"/>
      <c r="CC882" s="72"/>
      <c r="CD882" s="72"/>
      <c r="CE882" s="72"/>
      <c r="CF882" s="72"/>
      <c r="CG882" s="72"/>
      <c r="CH882" s="72"/>
      <c r="CI882" s="72"/>
      <c r="CJ882" s="72"/>
      <c r="XEX882" s="56" t="str">
        <f>IF(ISERROR(VLOOKUP('Testing Report'!$G$8,$AG882:$BD882,13,FALSE)),"",VLOOKUP('Testing Report'!$G$8,$AG882:$BD882,13,FALSE))</f>
        <v/>
      </c>
      <c r="XEY882" s="56" t="str">
        <f>IF(ISERROR(VLOOKUP('Testing Report'!$G$8,$AG882:$BD882,15,FALSE)),"",VLOOKUP('Testing Report'!$G$8,$AG882:$BD882,15,FALSE))</f>
        <v/>
      </c>
      <c r="XEZ882" s="56" t="str">
        <f>IF(COUNTIF($X882:$X$5000,'Testing Report'!$G$8)=0,"",COUNTIF($X882:$X$5000,'Testing Report'!$G$8))</f>
        <v/>
      </c>
      <c r="XFA882" s="56" t="str">
        <f>IF(ISERROR(VLOOKUP('Testing Report'!$G$8,$AG882:$BD882,19,FALSE)),"",VLOOKUP('Testing Report'!$G$8,$AG882:$BD882,19,FALSE))</f>
        <v/>
      </c>
      <c r="XFB882" s="56" t="str">
        <f>IF(ISERROR(VLOOKUP('Testing Report'!$G$8,$X882:$BD882,32,FALSE)),"",VLOOKUP('Testing Report'!$G$8,$X882:$BD882,32,FALSE))</f>
        <v/>
      </c>
      <c r="XFC882" s="26"/>
      <c r="XFD882" s="7" t="str">
        <f t="shared" si="46"/>
        <v/>
      </c>
    </row>
    <row r="883" spans="1:88 16378:16384" ht="15" customHeight="1">
      <c r="A883" s="65" t="str">
        <f t="shared" si="44"/>
        <v/>
      </c>
      <c r="B883" s="65"/>
      <c r="C883" s="66"/>
      <c r="D883" s="66"/>
      <c r="E883" s="66"/>
      <c r="F883" s="66"/>
      <c r="G883" s="66"/>
      <c r="H883" s="66"/>
      <c r="I883" s="66"/>
      <c r="J883" s="66"/>
      <c r="K883" s="66"/>
      <c r="L883" s="66"/>
      <c r="M883" s="66"/>
      <c r="N883" s="66"/>
      <c r="O883" s="66"/>
      <c r="P883" s="66"/>
      <c r="Q883" s="66"/>
      <c r="R883" s="66"/>
      <c r="S883" s="72"/>
      <c r="T883" s="72"/>
      <c r="U883" s="72"/>
      <c r="V883" s="72"/>
      <c r="W883" s="72"/>
      <c r="X883" s="64"/>
      <c r="Y883" s="64"/>
      <c r="Z883" s="64"/>
      <c r="AA883" s="64"/>
      <c r="AB883" s="64"/>
      <c r="AC883" s="64"/>
      <c r="AD883" s="64"/>
      <c r="AE883" s="64"/>
      <c r="AF883" s="64"/>
      <c r="AG883" s="64"/>
      <c r="AH883" s="64"/>
      <c r="AI883" s="64"/>
      <c r="AJ883" s="64"/>
      <c r="AK883" s="64"/>
      <c r="AL883" s="64"/>
      <c r="AM883" s="64"/>
      <c r="AN883" s="64"/>
      <c r="AO883" s="64"/>
      <c r="AP883" s="67" t="str">
        <f>IF($AG883="","",VLOOKUP($AG883,Test_Procedure!$A:$F,2,FALSE))</f>
        <v/>
      </c>
      <c r="AQ883" s="67"/>
      <c r="AR883" s="67"/>
      <c r="AS883" s="68"/>
      <c r="AT883" s="68"/>
      <c r="AU883" s="68"/>
      <c r="AV883" s="68"/>
      <c r="AW883" s="68"/>
      <c r="AX883" s="68"/>
      <c r="AY883" s="68"/>
      <c r="AZ883" s="68"/>
      <c r="BA883" s="68"/>
      <c r="BB883" s="68"/>
      <c r="BC883" s="69" t="str">
        <f t="shared" si="45"/>
        <v/>
      </c>
      <c r="BD883" s="69"/>
      <c r="BE883" s="70">
        <f>IF($AG883="",0,VLOOKUP($AG883,Test_Procedure!$A:$F,3,FALSE))</f>
        <v>0</v>
      </c>
      <c r="BF883" s="70"/>
      <c r="BG883" s="70">
        <f>IF($AG883="",0,VLOOKUP($AG883,Test_Procedure!$A:$F,4,FALSE))</f>
        <v>0</v>
      </c>
      <c r="BH883" s="70"/>
      <c r="BI883" s="70">
        <f>IF($AG883="",0,VLOOKUP($AG883,Test_Procedure!$A:$F,5,FALSE))</f>
        <v>0</v>
      </c>
      <c r="BJ883" s="70"/>
      <c r="BK883" s="70">
        <f>IF($AG883="",0,VLOOKUP($AG883,Test_Procedure!$A:$F,6,FALSE))</f>
        <v>0</v>
      </c>
      <c r="BL883" s="70"/>
      <c r="BM883" s="71"/>
      <c r="BN883" s="71"/>
      <c r="BO883" s="71"/>
      <c r="BP883" s="72"/>
      <c r="BQ883" s="72"/>
      <c r="BR883" s="72"/>
      <c r="BS883" s="72"/>
      <c r="BT883" s="72"/>
      <c r="BU883" s="72"/>
      <c r="BV883" s="72"/>
      <c r="BW883" s="72"/>
      <c r="BX883" s="72"/>
      <c r="BY883" s="72"/>
      <c r="BZ883" s="72"/>
      <c r="CA883" s="72"/>
      <c r="CB883" s="72"/>
      <c r="CC883" s="72"/>
      <c r="CD883" s="72"/>
      <c r="CE883" s="72"/>
      <c r="CF883" s="72"/>
      <c r="CG883" s="72"/>
      <c r="CH883" s="72"/>
      <c r="CI883" s="72"/>
      <c r="CJ883" s="72"/>
      <c r="XEX883" s="56" t="str">
        <f>IF(ISERROR(VLOOKUP('Testing Report'!$G$8,$AG883:$BD883,13,FALSE)),"",VLOOKUP('Testing Report'!$G$8,$AG883:$BD883,13,FALSE))</f>
        <v/>
      </c>
      <c r="XEY883" s="56" t="str">
        <f>IF(ISERROR(VLOOKUP('Testing Report'!$G$8,$AG883:$BD883,15,FALSE)),"",VLOOKUP('Testing Report'!$G$8,$AG883:$BD883,15,FALSE))</f>
        <v/>
      </c>
      <c r="XEZ883" s="56" t="str">
        <f>IF(COUNTIF($X883:$X$5000,'Testing Report'!$G$8)=0,"",COUNTIF($X883:$X$5000,'Testing Report'!$G$8))</f>
        <v/>
      </c>
      <c r="XFA883" s="56" t="str">
        <f>IF(ISERROR(VLOOKUP('Testing Report'!$G$8,$AG883:$BD883,19,FALSE)),"",VLOOKUP('Testing Report'!$G$8,$AG883:$BD883,19,FALSE))</f>
        <v/>
      </c>
      <c r="XFB883" s="56" t="str">
        <f>IF(ISERROR(VLOOKUP('Testing Report'!$G$8,$X883:$BD883,32,FALSE)),"",VLOOKUP('Testing Report'!$G$8,$X883:$BD883,32,FALSE))</f>
        <v/>
      </c>
      <c r="XFC883" s="26"/>
      <c r="XFD883" s="7" t="str">
        <f t="shared" si="46"/>
        <v/>
      </c>
    </row>
    <row r="884" spans="1:88 16378:16384" ht="15" customHeight="1">
      <c r="A884" s="65" t="str">
        <f t="shared" si="44"/>
        <v/>
      </c>
      <c r="B884" s="65"/>
      <c r="C884" s="66"/>
      <c r="D884" s="66"/>
      <c r="E884" s="66"/>
      <c r="F884" s="66"/>
      <c r="G884" s="66"/>
      <c r="H884" s="66"/>
      <c r="I884" s="66"/>
      <c r="J884" s="66"/>
      <c r="K884" s="66"/>
      <c r="L884" s="66"/>
      <c r="M884" s="66"/>
      <c r="N884" s="66"/>
      <c r="O884" s="66"/>
      <c r="P884" s="66"/>
      <c r="Q884" s="66"/>
      <c r="R884" s="66"/>
      <c r="S884" s="72"/>
      <c r="T884" s="72"/>
      <c r="U884" s="72"/>
      <c r="V884" s="72"/>
      <c r="W884" s="72"/>
      <c r="X884" s="64"/>
      <c r="Y884" s="64"/>
      <c r="Z884" s="64"/>
      <c r="AA884" s="64"/>
      <c r="AB884" s="64"/>
      <c r="AC884" s="64"/>
      <c r="AD884" s="64"/>
      <c r="AE884" s="64"/>
      <c r="AF884" s="64"/>
      <c r="AG884" s="64"/>
      <c r="AH884" s="64"/>
      <c r="AI884" s="64"/>
      <c r="AJ884" s="64"/>
      <c r="AK884" s="64"/>
      <c r="AL884" s="64"/>
      <c r="AM884" s="64"/>
      <c r="AN884" s="64"/>
      <c r="AO884" s="64"/>
      <c r="AP884" s="67" t="str">
        <f>IF($AG884="","",VLOOKUP($AG884,Test_Procedure!$A:$F,2,FALSE))</f>
        <v/>
      </c>
      <c r="AQ884" s="67"/>
      <c r="AR884" s="67"/>
      <c r="AS884" s="68"/>
      <c r="AT884" s="68"/>
      <c r="AU884" s="68"/>
      <c r="AV884" s="68"/>
      <c r="AW884" s="68"/>
      <c r="AX884" s="68"/>
      <c r="AY884" s="68"/>
      <c r="AZ884" s="68"/>
      <c r="BA884" s="68"/>
      <c r="BB884" s="68"/>
      <c r="BC884" s="69" t="str">
        <f t="shared" si="45"/>
        <v/>
      </c>
      <c r="BD884" s="69"/>
      <c r="BE884" s="70">
        <f>IF($AG884="",0,VLOOKUP($AG884,Test_Procedure!$A:$F,3,FALSE))</f>
        <v>0</v>
      </c>
      <c r="BF884" s="70"/>
      <c r="BG884" s="70">
        <f>IF($AG884="",0,VLOOKUP($AG884,Test_Procedure!$A:$F,4,FALSE))</f>
        <v>0</v>
      </c>
      <c r="BH884" s="70"/>
      <c r="BI884" s="70">
        <f>IF($AG884="",0,VLOOKUP($AG884,Test_Procedure!$A:$F,5,FALSE))</f>
        <v>0</v>
      </c>
      <c r="BJ884" s="70"/>
      <c r="BK884" s="70">
        <f>IF($AG884="",0,VLOOKUP($AG884,Test_Procedure!$A:$F,6,FALSE))</f>
        <v>0</v>
      </c>
      <c r="BL884" s="70"/>
      <c r="BM884" s="71"/>
      <c r="BN884" s="71"/>
      <c r="BO884" s="71"/>
      <c r="BP884" s="72"/>
      <c r="BQ884" s="72"/>
      <c r="BR884" s="72"/>
      <c r="BS884" s="72"/>
      <c r="BT884" s="72"/>
      <c r="BU884" s="72"/>
      <c r="BV884" s="72"/>
      <c r="BW884" s="72"/>
      <c r="BX884" s="72"/>
      <c r="BY884" s="72"/>
      <c r="BZ884" s="72"/>
      <c r="CA884" s="72"/>
      <c r="CB884" s="72"/>
      <c r="CC884" s="72"/>
      <c r="CD884" s="72"/>
      <c r="CE884" s="72"/>
      <c r="CF884" s="72"/>
      <c r="CG884" s="72"/>
      <c r="CH884" s="72"/>
      <c r="CI884" s="72"/>
      <c r="CJ884" s="72"/>
      <c r="XEX884" s="56" t="str">
        <f>IF(ISERROR(VLOOKUP('Testing Report'!$G$8,$AG884:$BD884,13,FALSE)),"",VLOOKUP('Testing Report'!$G$8,$AG884:$BD884,13,FALSE))</f>
        <v/>
      </c>
      <c r="XEY884" s="56" t="str">
        <f>IF(ISERROR(VLOOKUP('Testing Report'!$G$8,$AG884:$BD884,15,FALSE)),"",VLOOKUP('Testing Report'!$G$8,$AG884:$BD884,15,FALSE))</f>
        <v/>
      </c>
      <c r="XEZ884" s="56" t="str">
        <f>IF(COUNTIF($X884:$X$5000,'Testing Report'!$G$8)=0,"",COUNTIF($X884:$X$5000,'Testing Report'!$G$8))</f>
        <v/>
      </c>
      <c r="XFA884" s="56" t="str">
        <f>IF(ISERROR(VLOOKUP('Testing Report'!$G$8,$AG884:$BD884,19,FALSE)),"",VLOOKUP('Testing Report'!$G$8,$AG884:$BD884,19,FALSE))</f>
        <v/>
      </c>
      <c r="XFB884" s="56" t="str">
        <f>IF(ISERROR(VLOOKUP('Testing Report'!$G$8,$X884:$BD884,32,FALSE)),"",VLOOKUP('Testing Report'!$G$8,$X884:$BD884,32,FALSE))</f>
        <v/>
      </c>
      <c r="XFC884" s="26"/>
      <c r="XFD884" s="7" t="str">
        <f t="shared" si="46"/>
        <v/>
      </c>
    </row>
    <row r="885" spans="1:88 16378:16384" ht="15" customHeight="1">
      <c r="A885" s="65" t="str">
        <f t="shared" si="44"/>
        <v/>
      </c>
      <c r="B885" s="65"/>
      <c r="C885" s="66"/>
      <c r="D885" s="66"/>
      <c r="E885" s="66"/>
      <c r="F885" s="66"/>
      <c r="G885" s="66"/>
      <c r="H885" s="66"/>
      <c r="I885" s="66"/>
      <c r="J885" s="66"/>
      <c r="K885" s="66"/>
      <c r="L885" s="66"/>
      <c r="M885" s="66"/>
      <c r="N885" s="66"/>
      <c r="O885" s="66"/>
      <c r="P885" s="66"/>
      <c r="Q885" s="66"/>
      <c r="R885" s="66"/>
      <c r="S885" s="72"/>
      <c r="T885" s="72"/>
      <c r="U885" s="72"/>
      <c r="V885" s="72"/>
      <c r="W885" s="72"/>
      <c r="X885" s="64"/>
      <c r="Y885" s="64"/>
      <c r="Z885" s="64"/>
      <c r="AA885" s="64"/>
      <c r="AB885" s="64"/>
      <c r="AC885" s="64"/>
      <c r="AD885" s="64"/>
      <c r="AE885" s="64"/>
      <c r="AF885" s="64"/>
      <c r="AG885" s="64"/>
      <c r="AH885" s="64"/>
      <c r="AI885" s="64"/>
      <c r="AJ885" s="64"/>
      <c r="AK885" s="64"/>
      <c r="AL885" s="64"/>
      <c r="AM885" s="64"/>
      <c r="AN885" s="64"/>
      <c r="AO885" s="64"/>
      <c r="AP885" s="67" t="str">
        <f>IF($AG885="","",VLOOKUP($AG885,Test_Procedure!$A:$F,2,FALSE))</f>
        <v/>
      </c>
      <c r="AQ885" s="67"/>
      <c r="AR885" s="67"/>
      <c r="AS885" s="68"/>
      <c r="AT885" s="68"/>
      <c r="AU885" s="68"/>
      <c r="AV885" s="68"/>
      <c r="AW885" s="68"/>
      <c r="AX885" s="68"/>
      <c r="AY885" s="68"/>
      <c r="AZ885" s="68"/>
      <c r="BA885" s="68"/>
      <c r="BB885" s="68"/>
      <c r="BC885" s="69" t="str">
        <f t="shared" si="45"/>
        <v/>
      </c>
      <c r="BD885" s="69"/>
      <c r="BE885" s="70">
        <f>IF($AG885="",0,VLOOKUP($AG885,Test_Procedure!$A:$F,3,FALSE))</f>
        <v>0</v>
      </c>
      <c r="BF885" s="70"/>
      <c r="BG885" s="70">
        <f>IF($AG885="",0,VLOOKUP($AG885,Test_Procedure!$A:$F,4,FALSE))</f>
        <v>0</v>
      </c>
      <c r="BH885" s="70"/>
      <c r="BI885" s="70">
        <f>IF($AG885="",0,VLOOKUP($AG885,Test_Procedure!$A:$F,5,FALSE))</f>
        <v>0</v>
      </c>
      <c r="BJ885" s="70"/>
      <c r="BK885" s="70">
        <f>IF($AG885="",0,VLOOKUP($AG885,Test_Procedure!$A:$F,6,FALSE))</f>
        <v>0</v>
      </c>
      <c r="BL885" s="70"/>
      <c r="BM885" s="71"/>
      <c r="BN885" s="71"/>
      <c r="BO885" s="71"/>
      <c r="BP885" s="72"/>
      <c r="BQ885" s="72"/>
      <c r="BR885" s="72"/>
      <c r="BS885" s="72"/>
      <c r="BT885" s="72"/>
      <c r="BU885" s="72"/>
      <c r="BV885" s="72"/>
      <c r="BW885" s="72"/>
      <c r="BX885" s="72"/>
      <c r="BY885" s="72"/>
      <c r="BZ885" s="72"/>
      <c r="CA885" s="72"/>
      <c r="CB885" s="72"/>
      <c r="CC885" s="72"/>
      <c r="CD885" s="72"/>
      <c r="CE885" s="72"/>
      <c r="CF885" s="72"/>
      <c r="CG885" s="72"/>
      <c r="CH885" s="72"/>
      <c r="CI885" s="72"/>
      <c r="CJ885" s="72"/>
      <c r="XEX885" s="56" t="str">
        <f>IF(ISERROR(VLOOKUP('Testing Report'!$G$8,$AG885:$BD885,13,FALSE)),"",VLOOKUP('Testing Report'!$G$8,$AG885:$BD885,13,FALSE))</f>
        <v/>
      </c>
      <c r="XEY885" s="56" t="str">
        <f>IF(ISERROR(VLOOKUP('Testing Report'!$G$8,$AG885:$BD885,15,FALSE)),"",VLOOKUP('Testing Report'!$G$8,$AG885:$BD885,15,FALSE))</f>
        <v/>
      </c>
      <c r="XEZ885" s="56" t="str">
        <f>IF(COUNTIF($X885:$X$5000,'Testing Report'!$G$8)=0,"",COUNTIF($X885:$X$5000,'Testing Report'!$G$8))</f>
        <v/>
      </c>
      <c r="XFA885" s="56" t="str">
        <f>IF(ISERROR(VLOOKUP('Testing Report'!$G$8,$AG885:$BD885,19,FALSE)),"",VLOOKUP('Testing Report'!$G$8,$AG885:$BD885,19,FALSE))</f>
        <v/>
      </c>
      <c r="XFB885" s="56" t="str">
        <f>IF(ISERROR(VLOOKUP('Testing Report'!$G$8,$X885:$BD885,32,FALSE)),"",VLOOKUP('Testing Report'!$G$8,$X885:$BD885,32,FALSE))</f>
        <v/>
      </c>
      <c r="XFC885" s="26"/>
      <c r="XFD885" s="7" t="str">
        <f t="shared" si="46"/>
        <v/>
      </c>
    </row>
    <row r="886" spans="1:88 16378:16384" ht="15" customHeight="1">
      <c r="A886" s="65" t="str">
        <f t="shared" si="44"/>
        <v/>
      </c>
      <c r="B886" s="65"/>
      <c r="C886" s="66"/>
      <c r="D886" s="66"/>
      <c r="E886" s="66"/>
      <c r="F886" s="66"/>
      <c r="G886" s="66"/>
      <c r="H886" s="66"/>
      <c r="I886" s="66"/>
      <c r="J886" s="66"/>
      <c r="K886" s="66"/>
      <c r="L886" s="66"/>
      <c r="M886" s="66"/>
      <c r="N886" s="66"/>
      <c r="O886" s="66"/>
      <c r="P886" s="66"/>
      <c r="Q886" s="66"/>
      <c r="R886" s="66"/>
      <c r="S886" s="72"/>
      <c r="T886" s="72"/>
      <c r="U886" s="72"/>
      <c r="V886" s="72"/>
      <c r="W886" s="72"/>
      <c r="X886" s="64"/>
      <c r="Y886" s="64"/>
      <c r="Z886" s="64"/>
      <c r="AA886" s="64"/>
      <c r="AB886" s="64"/>
      <c r="AC886" s="64"/>
      <c r="AD886" s="64"/>
      <c r="AE886" s="64"/>
      <c r="AF886" s="64"/>
      <c r="AG886" s="64"/>
      <c r="AH886" s="64"/>
      <c r="AI886" s="64"/>
      <c r="AJ886" s="64"/>
      <c r="AK886" s="64"/>
      <c r="AL886" s="64"/>
      <c r="AM886" s="64"/>
      <c r="AN886" s="64"/>
      <c r="AO886" s="64"/>
      <c r="AP886" s="67" t="str">
        <f>IF($AG886="","",VLOOKUP($AG886,Test_Procedure!$A:$F,2,FALSE))</f>
        <v/>
      </c>
      <c r="AQ886" s="67"/>
      <c r="AR886" s="67"/>
      <c r="AS886" s="68"/>
      <c r="AT886" s="68"/>
      <c r="AU886" s="68"/>
      <c r="AV886" s="68"/>
      <c r="AW886" s="68"/>
      <c r="AX886" s="68"/>
      <c r="AY886" s="68"/>
      <c r="AZ886" s="68"/>
      <c r="BA886" s="68"/>
      <c r="BB886" s="68"/>
      <c r="BC886" s="69" t="str">
        <f t="shared" si="45"/>
        <v/>
      </c>
      <c r="BD886" s="69"/>
      <c r="BE886" s="70">
        <f>IF($AG886="",0,VLOOKUP($AG886,Test_Procedure!$A:$F,3,FALSE))</f>
        <v>0</v>
      </c>
      <c r="BF886" s="70"/>
      <c r="BG886" s="70">
        <f>IF($AG886="",0,VLOOKUP($AG886,Test_Procedure!$A:$F,4,FALSE))</f>
        <v>0</v>
      </c>
      <c r="BH886" s="70"/>
      <c r="BI886" s="70">
        <f>IF($AG886="",0,VLOOKUP($AG886,Test_Procedure!$A:$F,5,FALSE))</f>
        <v>0</v>
      </c>
      <c r="BJ886" s="70"/>
      <c r="BK886" s="70">
        <f>IF($AG886="",0,VLOOKUP($AG886,Test_Procedure!$A:$F,6,FALSE))</f>
        <v>0</v>
      </c>
      <c r="BL886" s="70"/>
      <c r="BM886" s="71"/>
      <c r="BN886" s="71"/>
      <c r="BO886" s="71"/>
      <c r="BP886" s="72"/>
      <c r="BQ886" s="72"/>
      <c r="BR886" s="72"/>
      <c r="BS886" s="72"/>
      <c r="BT886" s="72"/>
      <c r="BU886" s="72"/>
      <c r="BV886" s="72"/>
      <c r="BW886" s="72"/>
      <c r="BX886" s="72"/>
      <c r="BY886" s="72"/>
      <c r="BZ886" s="72"/>
      <c r="CA886" s="72"/>
      <c r="CB886" s="72"/>
      <c r="CC886" s="72"/>
      <c r="CD886" s="72"/>
      <c r="CE886" s="72"/>
      <c r="CF886" s="72"/>
      <c r="CG886" s="72"/>
      <c r="CH886" s="72"/>
      <c r="CI886" s="72"/>
      <c r="CJ886" s="72"/>
      <c r="XEX886" s="56" t="str">
        <f>IF(ISERROR(VLOOKUP('Testing Report'!$G$8,$AG886:$BD886,13,FALSE)),"",VLOOKUP('Testing Report'!$G$8,$AG886:$BD886,13,FALSE))</f>
        <v/>
      </c>
      <c r="XEY886" s="56" t="str">
        <f>IF(ISERROR(VLOOKUP('Testing Report'!$G$8,$AG886:$BD886,15,FALSE)),"",VLOOKUP('Testing Report'!$G$8,$AG886:$BD886,15,FALSE))</f>
        <v/>
      </c>
      <c r="XEZ886" s="56" t="str">
        <f>IF(COUNTIF($X886:$X$5000,'Testing Report'!$G$8)=0,"",COUNTIF($X886:$X$5000,'Testing Report'!$G$8))</f>
        <v/>
      </c>
      <c r="XFA886" s="56" t="str">
        <f>IF(ISERROR(VLOOKUP('Testing Report'!$G$8,$AG886:$BD886,19,FALSE)),"",VLOOKUP('Testing Report'!$G$8,$AG886:$BD886,19,FALSE))</f>
        <v/>
      </c>
      <c r="XFB886" s="56" t="str">
        <f>IF(ISERROR(VLOOKUP('Testing Report'!$G$8,$X886:$BD886,32,FALSE)),"",VLOOKUP('Testing Report'!$G$8,$X886:$BD886,32,FALSE))</f>
        <v/>
      </c>
      <c r="XFC886" s="26"/>
      <c r="XFD886" s="7" t="str">
        <f t="shared" si="46"/>
        <v/>
      </c>
    </row>
    <row r="887" spans="1:88 16378:16384" ht="15" customHeight="1">
      <c r="A887" s="65" t="str">
        <f t="shared" si="44"/>
        <v/>
      </c>
      <c r="B887" s="65"/>
      <c r="C887" s="66"/>
      <c r="D887" s="66"/>
      <c r="E887" s="66"/>
      <c r="F887" s="66"/>
      <c r="G887" s="66"/>
      <c r="H887" s="66"/>
      <c r="I887" s="66"/>
      <c r="J887" s="66"/>
      <c r="K887" s="66"/>
      <c r="L887" s="66"/>
      <c r="M887" s="66"/>
      <c r="N887" s="66"/>
      <c r="O887" s="66"/>
      <c r="P887" s="66"/>
      <c r="Q887" s="66"/>
      <c r="R887" s="66"/>
      <c r="S887" s="72"/>
      <c r="T887" s="72"/>
      <c r="U887" s="72"/>
      <c r="V887" s="72"/>
      <c r="W887" s="72"/>
      <c r="X887" s="64"/>
      <c r="Y887" s="64"/>
      <c r="Z887" s="64"/>
      <c r="AA887" s="64"/>
      <c r="AB887" s="64"/>
      <c r="AC887" s="64"/>
      <c r="AD887" s="64"/>
      <c r="AE887" s="64"/>
      <c r="AF887" s="64"/>
      <c r="AG887" s="64"/>
      <c r="AH887" s="64"/>
      <c r="AI887" s="64"/>
      <c r="AJ887" s="64"/>
      <c r="AK887" s="64"/>
      <c r="AL887" s="64"/>
      <c r="AM887" s="64"/>
      <c r="AN887" s="64"/>
      <c r="AO887" s="64"/>
      <c r="AP887" s="67" t="str">
        <f>IF($AG887="","",VLOOKUP($AG887,Test_Procedure!$A:$F,2,FALSE))</f>
        <v/>
      </c>
      <c r="AQ887" s="67"/>
      <c r="AR887" s="67"/>
      <c r="AS887" s="68"/>
      <c r="AT887" s="68"/>
      <c r="AU887" s="68"/>
      <c r="AV887" s="68"/>
      <c r="AW887" s="68"/>
      <c r="AX887" s="68"/>
      <c r="AY887" s="68"/>
      <c r="AZ887" s="68"/>
      <c r="BA887" s="68"/>
      <c r="BB887" s="68"/>
      <c r="BC887" s="69" t="str">
        <f t="shared" si="45"/>
        <v/>
      </c>
      <c r="BD887" s="69"/>
      <c r="BE887" s="70">
        <f>IF($AG887="",0,VLOOKUP($AG887,Test_Procedure!$A:$F,3,FALSE))</f>
        <v>0</v>
      </c>
      <c r="BF887" s="70"/>
      <c r="BG887" s="70">
        <f>IF($AG887="",0,VLOOKUP($AG887,Test_Procedure!$A:$F,4,FALSE))</f>
        <v>0</v>
      </c>
      <c r="BH887" s="70"/>
      <c r="BI887" s="70">
        <f>IF($AG887="",0,VLOOKUP($AG887,Test_Procedure!$A:$F,5,FALSE))</f>
        <v>0</v>
      </c>
      <c r="BJ887" s="70"/>
      <c r="BK887" s="70">
        <f>IF($AG887="",0,VLOOKUP($AG887,Test_Procedure!$A:$F,6,FALSE))</f>
        <v>0</v>
      </c>
      <c r="BL887" s="70"/>
      <c r="BM887" s="71"/>
      <c r="BN887" s="71"/>
      <c r="BO887" s="71"/>
      <c r="BP887" s="72"/>
      <c r="BQ887" s="72"/>
      <c r="BR887" s="72"/>
      <c r="BS887" s="72"/>
      <c r="BT887" s="72"/>
      <c r="BU887" s="72"/>
      <c r="BV887" s="72"/>
      <c r="BW887" s="72"/>
      <c r="BX887" s="72"/>
      <c r="BY887" s="72"/>
      <c r="BZ887" s="72"/>
      <c r="CA887" s="72"/>
      <c r="CB887" s="72"/>
      <c r="CC887" s="72"/>
      <c r="CD887" s="72"/>
      <c r="CE887" s="72"/>
      <c r="CF887" s="72"/>
      <c r="CG887" s="72"/>
      <c r="CH887" s="72"/>
      <c r="CI887" s="72"/>
      <c r="CJ887" s="72"/>
      <c r="XEX887" s="56" t="str">
        <f>IF(ISERROR(VLOOKUP('Testing Report'!$G$8,$AG887:$BD887,13,FALSE)),"",VLOOKUP('Testing Report'!$G$8,$AG887:$BD887,13,FALSE))</f>
        <v/>
      </c>
      <c r="XEY887" s="56" t="str">
        <f>IF(ISERROR(VLOOKUP('Testing Report'!$G$8,$AG887:$BD887,15,FALSE)),"",VLOOKUP('Testing Report'!$G$8,$AG887:$BD887,15,FALSE))</f>
        <v/>
      </c>
      <c r="XEZ887" s="56" t="str">
        <f>IF(COUNTIF($X887:$X$5000,'Testing Report'!$G$8)=0,"",COUNTIF($X887:$X$5000,'Testing Report'!$G$8))</f>
        <v/>
      </c>
      <c r="XFA887" s="56" t="str">
        <f>IF(ISERROR(VLOOKUP('Testing Report'!$G$8,$AG887:$BD887,19,FALSE)),"",VLOOKUP('Testing Report'!$G$8,$AG887:$BD887,19,FALSE))</f>
        <v/>
      </c>
      <c r="XFB887" s="56" t="str">
        <f>IF(ISERROR(VLOOKUP('Testing Report'!$G$8,$X887:$BD887,32,FALSE)),"",VLOOKUP('Testing Report'!$G$8,$X887:$BD887,32,FALSE))</f>
        <v/>
      </c>
      <c r="XFC887" s="26"/>
      <c r="XFD887" s="7" t="str">
        <f t="shared" si="46"/>
        <v/>
      </c>
    </row>
    <row r="888" spans="1:88 16378:16384" ht="15" customHeight="1">
      <c r="A888" s="65" t="str">
        <f t="shared" si="44"/>
        <v/>
      </c>
      <c r="B888" s="65"/>
      <c r="C888" s="66"/>
      <c r="D888" s="66"/>
      <c r="E888" s="66"/>
      <c r="F888" s="66"/>
      <c r="G888" s="66"/>
      <c r="H888" s="66"/>
      <c r="I888" s="66"/>
      <c r="J888" s="66"/>
      <c r="K888" s="66"/>
      <c r="L888" s="66"/>
      <c r="M888" s="66"/>
      <c r="N888" s="66"/>
      <c r="O888" s="66"/>
      <c r="P888" s="66"/>
      <c r="Q888" s="66"/>
      <c r="R888" s="66"/>
      <c r="S888" s="72"/>
      <c r="T888" s="72"/>
      <c r="U888" s="72"/>
      <c r="V888" s="72"/>
      <c r="W888" s="72"/>
      <c r="X888" s="64"/>
      <c r="Y888" s="64"/>
      <c r="Z888" s="64"/>
      <c r="AA888" s="64"/>
      <c r="AB888" s="64"/>
      <c r="AC888" s="64"/>
      <c r="AD888" s="64"/>
      <c r="AE888" s="64"/>
      <c r="AF888" s="64"/>
      <c r="AG888" s="64"/>
      <c r="AH888" s="64"/>
      <c r="AI888" s="64"/>
      <c r="AJ888" s="64"/>
      <c r="AK888" s="64"/>
      <c r="AL888" s="64"/>
      <c r="AM888" s="64"/>
      <c r="AN888" s="64"/>
      <c r="AO888" s="64"/>
      <c r="AP888" s="67" t="str">
        <f>IF($AG888="","",VLOOKUP($AG888,Test_Procedure!$A:$F,2,FALSE))</f>
        <v/>
      </c>
      <c r="AQ888" s="67"/>
      <c r="AR888" s="67"/>
      <c r="AS888" s="68"/>
      <c r="AT888" s="68"/>
      <c r="AU888" s="68"/>
      <c r="AV888" s="68"/>
      <c r="AW888" s="68"/>
      <c r="AX888" s="68"/>
      <c r="AY888" s="68"/>
      <c r="AZ888" s="68"/>
      <c r="BA888" s="68"/>
      <c r="BB888" s="68"/>
      <c r="BC888" s="69" t="str">
        <f t="shared" si="45"/>
        <v/>
      </c>
      <c r="BD888" s="69"/>
      <c r="BE888" s="70">
        <f>IF($AG888="",0,VLOOKUP($AG888,Test_Procedure!$A:$F,3,FALSE))</f>
        <v>0</v>
      </c>
      <c r="BF888" s="70"/>
      <c r="BG888" s="70">
        <f>IF($AG888="",0,VLOOKUP($AG888,Test_Procedure!$A:$F,4,FALSE))</f>
        <v>0</v>
      </c>
      <c r="BH888" s="70"/>
      <c r="BI888" s="70">
        <f>IF($AG888="",0,VLOOKUP($AG888,Test_Procedure!$A:$F,5,FALSE))</f>
        <v>0</v>
      </c>
      <c r="BJ888" s="70"/>
      <c r="BK888" s="70">
        <f>IF($AG888="",0,VLOOKUP($AG888,Test_Procedure!$A:$F,6,FALSE))</f>
        <v>0</v>
      </c>
      <c r="BL888" s="70"/>
      <c r="BM888" s="71"/>
      <c r="BN888" s="71"/>
      <c r="BO888" s="71"/>
      <c r="BP888" s="72"/>
      <c r="BQ888" s="72"/>
      <c r="BR888" s="72"/>
      <c r="BS888" s="72"/>
      <c r="BT888" s="72"/>
      <c r="BU888" s="72"/>
      <c r="BV888" s="72"/>
      <c r="BW888" s="72"/>
      <c r="BX888" s="72"/>
      <c r="BY888" s="72"/>
      <c r="BZ888" s="72"/>
      <c r="CA888" s="72"/>
      <c r="CB888" s="72"/>
      <c r="CC888" s="72"/>
      <c r="CD888" s="72"/>
      <c r="CE888" s="72"/>
      <c r="CF888" s="72"/>
      <c r="CG888" s="72"/>
      <c r="CH888" s="72"/>
      <c r="CI888" s="72"/>
      <c r="CJ888" s="72"/>
      <c r="XEX888" s="56" t="str">
        <f>IF(ISERROR(VLOOKUP('Testing Report'!$G$8,$AG888:$BD888,13,FALSE)),"",VLOOKUP('Testing Report'!$G$8,$AG888:$BD888,13,FALSE))</f>
        <v/>
      </c>
      <c r="XEY888" s="56" t="str">
        <f>IF(ISERROR(VLOOKUP('Testing Report'!$G$8,$AG888:$BD888,15,FALSE)),"",VLOOKUP('Testing Report'!$G$8,$AG888:$BD888,15,FALSE))</f>
        <v/>
      </c>
      <c r="XEZ888" s="56" t="str">
        <f>IF(COUNTIF($X888:$X$5000,'Testing Report'!$G$8)=0,"",COUNTIF($X888:$X$5000,'Testing Report'!$G$8))</f>
        <v/>
      </c>
      <c r="XFA888" s="56" t="str">
        <f>IF(ISERROR(VLOOKUP('Testing Report'!$G$8,$AG888:$BD888,19,FALSE)),"",VLOOKUP('Testing Report'!$G$8,$AG888:$BD888,19,FALSE))</f>
        <v/>
      </c>
      <c r="XFB888" s="56" t="str">
        <f>IF(ISERROR(VLOOKUP('Testing Report'!$G$8,$X888:$BD888,32,FALSE)),"",VLOOKUP('Testing Report'!$G$8,$X888:$BD888,32,FALSE))</f>
        <v/>
      </c>
      <c r="XFC888" s="26"/>
      <c r="XFD888" s="7" t="str">
        <f t="shared" si="46"/>
        <v/>
      </c>
    </row>
    <row r="889" spans="1:88 16378:16384" ht="15" customHeight="1">
      <c r="A889" s="65" t="str">
        <f t="shared" si="44"/>
        <v/>
      </c>
      <c r="B889" s="65"/>
      <c r="C889" s="66"/>
      <c r="D889" s="66"/>
      <c r="E889" s="66"/>
      <c r="F889" s="66"/>
      <c r="G889" s="66"/>
      <c r="H889" s="66"/>
      <c r="I889" s="66"/>
      <c r="J889" s="66"/>
      <c r="K889" s="66"/>
      <c r="L889" s="66"/>
      <c r="M889" s="66"/>
      <c r="N889" s="66"/>
      <c r="O889" s="66"/>
      <c r="P889" s="66"/>
      <c r="Q889" s="66"/>
      <c r="R889" s="66"/>
      <c r="S889" s="72"/>
      <c r="T889" s="72"/>
      <c r="U889" s="72"/>
      <c r="V889" s="72"/>
      <c r="W889" s="72"/>
      <c r="X889" s="64"/>
      <c r="Y889" s="64"/>
      <c r="Z889" s="64"/>
      <c r="AA889" s="64"/>
      <c r="AB889" s="64"/>
      <c r="AC889" s="64"/>
      <c r="AD889" s="64"/>
      <c r="AE889" s="64"/>
      <c r="AF889" s="64"/>
      <c r="AG889" s="64"/>
      <c r="AH889" s="64"/>
      <c r="AI889" s="64"/>
      <c r="AJ889" s="64"/>
      <c r="AK889" s="64"/>
      <c r="AL889" s="64"/>
      <c r="AM889" s="64"/>
      <c r="AN889" s="64"/>
      <c r="AO889" s="64"/>
      <c r="AP889" s="67" t="str">
        <f>IF($AG889="","",VLOOKUP($AG889,Test_Procedure!$A:$F,2,FALSE))</f>
        <v/>
      </c>
      <c r="AQ889" s="67"/>
      <c r="AR889" s="67"/>
      <c r="AS889" s="68"/>
      <c r="AT889" s="68"/>
      <c r="AU889" s="68"/>
      <c r="AV889" s="68"/>
      <c r="AW889" s="68"/>
      <c r="AX889" s="68"/>
      <c r="AY889" s="68"/>
      <c r="AZ889" s="68"/>
      <c r="BA889" s="68"/>
      <c r="BB889" s="68"/>
      <c r="BC889" s="69" t="str">
        <f t="shared" si="45"/>
        <v/>
      </c>
      <c r="BD889" s="69"/>
      <c r="BE889" s="70">
        <f>IF($AG889="",0,VLOOKUP($AG889,Test_Procedure!$A:$F,3,FALSE))</f>
        <v>0</v>
      </c>
      <c r="BF889" s="70"/>
      <c r="BG889" s="70">
        <f>IF($AG889="",0,VLOOKUP($AG889,Test_Procedure!$A:$F,4,FALSE))</f>
        <v>0</v>
      </c>
      <c r="BH889" s="70"/>
      <c r="BI889" s="70">
        <f>IF($AG889="",0,VLOOKUP($AG889,Test_Procedure!$A:$F,5,FALSE))</f>
        <v>0</v>
      </c>
      <c r="BJ889" s="70"/>
      <c r="BK889" s="70">
        <f>IF($AG889="",0,VLOOKUP($AG889,Test_Procedure!$A:$F,6,FALSE))</f>
        <v>0</v>
      </c>
      <c r="BL889" s="70"/>
      <c r="BM889" s="71"/>
      <c r="BN889" s="71"/>
      <c r="BO889" s="71"/>
      <c r="BP889" s="72"/>
      <c r="BQ889" s="72"/>
      <c r="BR889" s="72"/>
      <c r="BS889" s="72"/>
      <c r="BT889" s="72"/>
      <c r="BU889" s="72"/>
      <c r="BV889" s="72"/>
      <c r="BW889" s="72"/>
      <c r="BX889" s="72"/>
      <c r="BY889" s="72"/>
      <c r="BZ889" s="72"/>
      <c r="CA889" s="72"/>
      <c r="CB889" s="72"/>
      <c r="CC889" s="72"/>
      <c r="CD889" s="72"/>
      <c r="CE889" s="72"/>
      <c r="CF889" s="72"/>
      <c r="CG889" s="72"/>
      <c r="CH889" s="72"/>
      <c r="CI889" s="72"/>
      <c r="CJ889" s="72"/>
      <c r="XEX889" s="56" t="str">
        <f>IF(ISERROR(VLOOKUP('Testing Report'!$G$8,$AG889:$BD889,13,FALSE)),"",VLOOKUP('Testing Report'!$G$8,$AG889:$BD889,13,FALSE))</f>
        <v/>
      </c>
      <c r="XEY889" s="56" t="str">
        <f>IF(ISERROR(VLOOKUP('Testing Report'!$G$8,$AG889:$BD889,15,FALSE)),"",VLOOKUP('Testing Report'!$G$8,$AG889:$BD889,15,FALSE))</f>
        <v/>
      </c>
      <c r="XEZ889" s="56" t="str">
        <f>IF(COUNTIF($X889:$X$5000,'Testing Report'!$G$8)=0,"",COUNTIF($X889:$X$5000,'Testing Report'!$G$8))</f>
        <v/>
      </c>
      <c r="XFA889" s="56" t="str">
        <f>IF(ISERROR(VLOOKUP('Testing Report'!$G$8,$AG889:$BD889,19,FALSE)),"",VLOOKUP('Testing Report'!$G$8,$AG889:$BD889,19,FALSE))</f>
        <v/>
      </c>
      <c r="XFB889" s="56" t="str">
        <f>IF(ISERROR(VLOOKUP('Testing Report'!$G$8,$X889:$BD889,32,FALSE)),"",VLOOKUP('Testing Report'!$G$8,$X889:$BD889,32,FALSE))</f>
        <v/>
      </c>
      <c r="XFC889" s="26"/>
      <c r="XFD889" s="7" t="str">
        <f t="shared" si="46"/>
        <v/>
      </c>
    </row>
    <row r="890" spans="1:88 16378:16384" ht="15" customHeight="1">
      <c r="A890" s="65" t="str">
        <f t="shared" si="44"/>
        <v/>
      </c>
      <c r="B890" s="65"/>
      <c r="C890" s="66"/>
      <c r="D890" s="66"/>
      <c r="E890" s="66"/>
      <c r="F890" s="66"/>
      <c r="G890" s="66"/>
      <c r="H890" s="66"/>
      <c r="I890" s="66"/>
      <c r="J890" s="66"/>
      <c r="K890" s="66"/>
      <c r="L890" s="66"/>
      <c r="M890" s="66"/>
      <c r="N890" s="66"/>
      <c r="O890" s="66"/>
      <c r="P890" s="66"/>
      <c r="Q890" s="66"/>
      <c r="R890" s="66"/>
      <c r="S890" s="72"/>
      <c r="T890" s="72"/>
      <c r="U890" s="72"/>
      <c r="V890" s="72"/>
      <c r="W890" s="72"/>
      <c r="X890" s="64"/>
      <c r="Y890" s="64"/>
      <c r="Z890" s="64"/>
      <c r="AA890" s="64"/>
      <c r="AB890" s="64"/>
      <c r="AC890" s="64"/>
      <c r="AD890" s="64"/>
      <c r="AE890" s="64"/>
      <c r="AF890" s="64"/>
      <c r="AG890" s="64"/>
      <c r="AH890" s="64"/>
      <c r="AI890" s="64"/>
      <c r="AJ890" s="64"/>
      <c r="AK890" s="64"/>
      <c r="AL890" s="64"/>
      <c r="AM890" s="64"/>
      <c r="AN890" s="64"/>
      <c r="AO890" s="64"/>
      <c r="AP890" s="67" t="str">
        <f>IF($AG890="","",VLOOKUP($AG890,Test_Procedure!$A:$F,2,FALSE))</f>
        <v/>
      </c>
      <c r="AQ890" s="67"/>
      <c r="AR890" s="67"/>
      <c r="AS890" s="68"/>
      <c r="AT890" s="68"/>
      <c r="AU890" s="68"/>
      <c r="AV890" s="68"/>
      <c r="AW890" s="68"/>
      <c r="AX890" s="68"/>
      <c r="AY890" s="68"/>
      <c r="AZ890" s="68"/>
      <c r="BA890" s="68"/>
      <c r="BB890" s="68"/>
      <c r="BC890" s="69" t="str">
        <f t="shared" si="45"/>
        <v/>
      </c>
      <c r="BD890" s="69"/>
      <c r="BE890" s="70">
        <f>IF($AG890="",0,VLOOKUP($AG890,Test_Procedure!$A:$F,3,FALSE))</f>
        <v>0</v>
      </c>
      <c r="BF890" s="70"/>
      <c r="BG890" s="70">
        <f>IF($AG890="",0,VLOOKUP($AG890,Test_Procedure!$A:$F,4,FALSE))</f>
        <v>0</v>
      </c>
      <c r="BH890" s="70"/>
      <c r="BI890" s="70">
        <f>IF($AG890="",0,VLOOKUP($AG890,Test_Procedure!$A:$F,5,FALSE))</f>
        <v>0</v>
      </c>
      <c r="BJ890" s="70"/>
      <c r="BK890" s="70">
        <f>IF($AG890="",0,VLOOKUP($AG890,Test_Procedure!$A:$F,6,FALSE))</f>
        <v>0</v>
      </c>
      <c r="BL890" s="70"/>
      <c r="BM890" s="71"/>
      <c r="BN890" s="71"/>
      <c r="BO890" s="71"/>
      <c r="BP890" s="72"/>
      <c r="BQ890" s="72"/>
      <c r="BR890" s="72"/>
      <c r="BS890" s="72"/>
      <c r="BT890" s="72"/>
      <c r="BU890" s="72"/>
      <c r="BV890" s="72"/>
      <c r="BW890" s="72"/>
      <c r="BX890" s="72"/>
      <c r="BY890" s="72"/>
      <c r="BZ890" s="72"/>
      <c r="CA890" s="72"/>
      <c r="CB890" s="72"/>
      <c r="CC890" s="72"/>
      <c r="CD890" s="72"/>
      <c r="CE890" s="72"/>
      <c r="CF890" s="72"/>
      <c r="CG890" s="72"/>
      <c r="CH890" s="72"/>
      <c r="CI890" s="72"/>
      <c r="CJ890" s="72"/>
      <c r="XEX890" s="56" t="str">
        <f>IF(ISERROR(VLOOKUP('Testing Report'!$G$8,$AG890:$BD890,13,FALSE)),"",VLOOKUP('Testing Report'!$G$8,$AG890:$BD890,13,FALSE))</f>
        <v/>
      </c>
      <c r="XEY890" s="56" t="str">
        <f>IF(ISERROR(VLOOKUP('Testing Report'!$G$8,$AG890:$BD890,15,FALSE)),"",VLOOKUP('Testing Report'!$G$8,$AG890:$BD890,15,FALSE))</f>
        <v/>
      </c>
      <c r="XEZ890" s="56" t="str">
        <f>IF(COUNTIF($X890:$X$5000,'Testing Report'!$G$8)=0,"",COUNTIF($X890:$X$5000,'Testing Report'!$G$8))</f>
        <v/>
      </c>
      <c r="XFA890" s="56" t="str">
        <f>IF(ISERROR(VLOOKUP('Testing Report'!$G$8,$AG890:$BD890,19,FALSE)),"",VLOOKUP('Testing Report'!$G$8,$AG890:$BD890,19,FALSE))</f>
        <v/>
      </c>
      <c r="XFB890" s="56" t="str">
        <f>IF(ISERROR(VLOOKUP('Testing Report'!$G$8,$X890:$BD890,32,FALSE)),"",VLOOKUP('Testing Report'!$G$8,$X890:$BD890,32,FALSE))</f>
        <v/>
      </c>
      <c r="XFC890" s="26"/>
      <c r="XFD890" s="7" t="str">
        <f t="shared" si="46"/>
        <v/>
      </c>
    </row>
    <row r="891" spans="1:88 16378:16384" ht="15" customHeight="1">
      <c r="A891" s="65" t="str">
        <f t="shared" si="44"/>
        <v/>
      </c>
      <c r="B891" s="65"/>
      <c r="C891" s="66"/>
      <c r="D891" s="66"/>
      <c r="E891" s="66"/>
      <c r="F891" s="66"/>
      <c r="G891" s="66"/>
      <c r="H891" s="66"/>
      <c r="I891" s="66"/>
      <c r="J891" s="66"/>
      <c r="K891" s="66"/>
      <c r="L891" s="66"/>
      <c r="M891" s="66"/>
      <c r="N891" s="66"/>
      <c r="O891" s="66"/>
      <c r="P891" s="66"/>
      <c r="Q891" s="66"/>
      <c r="R891" s="66"/>
      <c r="S891" s="72"/>
      <c r="T891" s="72"/>
      <c r="U891" s="72"/>
      <c r="V891" s="72"/>
      <c r="W891" s="72"/>
      <c r="X891" s="64"/>
      <c r="Y891" s="64"/>
      <c r="Z891" s="64"/>
      <c r="AA891" s="64"/>
      <c r="AB891" s="64"/>
      <c r="AC891" s="64"/>
      <c r="AD891" s="64"/>
      <c r="AE891" s="64"/>
      <c r="AF891" s="64"/>
      <c r="AG891" s="64"/>
      <c r="AH891" s="64"/>
      <c r="AI891" s="64"/>
      <c r="AJ891" s="64"/>
      <c r="AK891" s="64"/>
      <c r="AL891" s="64"/>
      <c r="AM891" s="64"/>
      <c r="AN891" s="64"/>
      <c r="AO891" s="64"/>
      <c r="AP891" s="67" t="str">
        <f>IF($AG891="","",VLOOKUP($AG891,Test_Procedure!$A:$F,2,FALSE))</f>
        <v/>
      </c>
      <c r="AQ891" s="67"/>
      <c r="AR891" s="67"/>
      <c r="AS891" s="68"/>
      <c r="AT891" s="68"/>
      <c r="AU891" s="68"/>
      <c r="AV891" s="68"/>
      <c r="AW891" s="68"/>
      <c r="AX891" s="68"/>
      <c r="AY891" s="68"/>
      <c r="AZ891" s="68"/>
      <c r="BA891" s="68"/>
      <c r="BB891" s="68"/>
      <c r="BC891" s="69" t="str">
        <f t="shared" si="45"/>
        <v/>
      </c>
      <c r="BD891" s="69"/>
      <c r="BE891" s="70">
        <f>IF($AG891="",0,VLOOKUP($AG891,Test_Procedure!$A:$F,3,FALSE))</f>
        <v>0</v>
      </c>
      <c r="BF891" s="70"/>
      <c r="BG891" s="70">
        <f>IF($AG891="",0,VLOOKUP($AG891,Test_Procedure!$A:$F,4,FALSE))</f>
        <v>0</v>
      </c>
      <c r="BH891" s="70"/>
      <c r="BI891" s="70">
        <f>IF($AG891="",0,VLOOKUP($AG891,Test_Procedure!$A:$F,5,FALSE))</f>
        <v>0</v>
      </c>
      <c r="BJ891" s="70"/>
      <c r="BK891" s="70">
        <f>IF($AG891="",0,VLOOKUP($AG891,Test_Procedure!$A:$F,6,FALSE))</f>
        <v>0</v>
      </c>
      <c r="BL891" s="70"/>
      <c r="BM891" s="71"/>
      <c r="BN891" s="71"/>
      <c r="BO891" s="71"/>
      <c r="BP891" s="72"/>
      <c r="BQ891" s="72"/>
      <c r="BR891" s="72"/>
      <c r="BS891" s="72"/>
      <c r="BT891" s="72"/>
      <c r="BU891" s="72"/>
      <c r="BV891" s="72"/>
      <c r="BW891" s="72"/>
      <c r="BX891" s="72"/>
      <c r="BY891" s="72"/>
      <c r="BZ891" s="72"/>
      <c r="CA891" s="72"/>
      <c r="CB891" s="72"/>
      <c r="CC891" s="72"/>
      <c r="CD891" s="72"/>
      <c r="CE891" s="72"/>
      <c r="CF891" s="72"/>
      <c r="CG891" s="72"/>
      <c r="CH891" s="72"/>
      <c r="CI891" s="72"/>
      <c r="CJ891" s="72"/>
      <c r="XEX891" s="56" t="str">
        <f>IF(ISERROR(VLOOKUP('Testing Report'!$G$8,$AG891:$BD891,13,FALSE)),"",VLOOKUP('Testing Report'!$G$8,$AG891:$BD891,13,FALSE))</f>
        <v/>
      </c>
      <c r="XEY891" s="56" t="str">
        <f>IF(ISERROR(VLOOKUP('Testing Report'!$G$8,$AG891:$BD891,15,FALSE)),"",VLOOKUP('Testing Report'!$G$8,$AG891:$BD891,15,FALSE))</f>
        <v/>
      </c>
      <c r="XEZ891" s="56" t="str">
        <f>IF(COUNTIF($X891:$X$5000,'Testing Report'!$G$8)=0,"",COUNTIF($X891:$X$5000,'Testing Report'!$G$8))</f>
        <v/>
      </c>
      <c r="XFA891" s="56" t="str">
        <f>IF(ISERROR(VLOOKUP('Testing Report'!$G$8,$AG891:$BD891,19,FALSE)),"",VLOOKUP('Testing Report'!$G$8,$AG891:$BD891,19,FALSE))</f>
        <v/>
      </c>
      <c r="XFB891" s="56" t="str">
        <f>IF(ISERROR(VLOOKUP('Testing Report'!$G$8,$X891:$BD891,32,FALSE)),"",VLOOKUP('Testing Report'!$G$8,$X891:$BD891,32,FALSE))</f>
        <v/>
      </c>
      <c r="XFC891" s="26"/>
      <c r="XFD891" s="7" t="str">
        <f t="shared" si="46"/>
        <v/>
      </c>
    </row>
    <row r="892" spans="1:88 16378:16384" ht="15" customHeight="1">
      <c r="A892" s="65" t="str">
        <f t="shared" si="44"/>
        <v/>
      </c>
      <c r="B892" s="65"/>
      <c r="C892" s="66"/>
      <c r="D892" s="66"/>
      <c r="E892" s="66"/>
      <c r="F892" s="66"/>
      <c r="G892" s="66"/>
      <c r="H892" s="66"/>
      <c r="I892" s="66"/>
      <c r="J892" s="66"/>
      <c r="K892" s="66"/>
      <c r="L892" s="66"/>
      <c r="M892" s="66"/>
      <c r="N892" s="66"/>
      <c r="O892" s="66"/>
      <c r="P892" s="66"/>
      <c r="Q892" s="66"/>
      <c r="R892" s="66"/>
      <c r="S892" s="72"/>
      <c r="T892" s="72"/>
      <c r="U892" s="72"/>
      <c r="V892" s="72"/>
      <c r="W892" s="72"/>
      <c r="X892" s="64"/>
      <c r="Y892" s="64"/>
      <c r="Z892" s="64"/>
      <c r="AA892" s="64"/>
      <c r="AB892" s="64"/>
      <c r="AC892" s="64"/>
      <c r="AD892" s="64"/>
      <c r="AE892" s="64"/>
      <c r="AF892" s="64"/>
      <c r="AG892" s="64"/>
      <c r="AH892" s="64"/>
      <c r="AI892" s="64"/>
      <c r="AJ892" s="64"/>
      <c r="AK892" s="64"/>
      <c r="AL892" s="64"/>
      <c r="AM892" s="64"/>
      <c r="AN892" s="64"/>
      <c r="AO892" s="64"/>
      <c r="AP892" s="67" t="str">
        <f>IF($AG892="","",VLOOKUP($AG892,Test_Procedure!$A:$F,2,FALSE))</f>
        <v/>
      </c>
      <c r="AQ892" s="67"/>
      <c r="AR892" s="67"/>
      <c r="AS892" s="68"/>
      <c r="AT892" s="68"/>
      <c r="AU892" s="68"/>
      <c r="AV892" s="68"/>
      <c r="AW892" s="68"/>
      <c r="AX892" s="68"/>
      <c r="AY892" s="68"/>
      <c r="AZ892" s="68"/>
      <c r="BA892" s="68"/>
      <c r="BB892" s="68"/>
      <c r="BC892" s="69" t="str">
        <f t="shared" si="45"/>
        <v/>
      </c>
      <c r="BD892" s="69"/>
      <c r="BE892" s="70">
        <f>IF($AG892="",0,VLOOKUP($AG892,Test_Procedure!$A:$F,3,FALSE))</f>
        <v>0</v>
      </c>
      <c r="BF892" s="70"/>
      <c r="BG892" s="70">
        <f>IF($AG892="",0,VLOOKUP($AG892,Test_Procedure!$A:$F,4,FALSE))</f>
        <v>0</v>
      </c>
      <c r="BH892" s="70"/>
      <c r="BI892" s="70">
        <f>IF($AG892="",0,VLOOKUP($AG892,Test_Procedure!$A:$F,5,FALSE))</f>
        <v>0</v>
      </c>
      <c r="BJ892" s="70"/>
      <c r="BK892" s="70">
        <f>IF($AG892="",0,VLOOKUP($AG892,Test_Procedure!$A:$F,6,FALSE))</f>
        <v>0</v>
      </c>
      <c r="BL892" s="70"/>
      <c r="BM892" s="71"/>
      <c r="BN892" s="71"/>
      <c r="BO892" s="71"/>
      <c r="BP892" s="72"/>
      <c r="BQ892" s="72"/>
      <c r="BR892" s="72"/>
      <c r="BS892" s="72"/>
      <c r="BT892" s="72"/>
      <c r="BU892" s="72"/>
      <c r="BV892" s="72"/>
      <c r="BW892" s="72"/>
      <c r="BX892" s="72"/>
      <c r="BY892" s="72"/>
      <c r="BZ892" s="72"/>
      <c r="CA892" s="72"/>
      <c r="CB892" s="72"/>
      <c r="CC892" s="72"/>
      <c r="CD892" s="72"/>
      <c r="CE892" s="72"/>
      <c r="CF892" s="72"/>
      <c r="CG892" s="72"/>
      <c r="CH892" s="72"/>
      <c r="CI892" s="72"/>
      <c r="CJ892" s="72"/>
      <c r="XEX892" s="56" t="str">
        <f>IF(ISERROR(VLOOKUP('Testing Report'!$G$8,$AG892:$BD892,13,FALSE)),"",VLOOKUP('Testing Report'!$G$8,$AG892:$BD892,13,FALSE))</f>
        <v/>
      </c>
      <c r="XEY892" s="56" t="str">
        <f>IF(ISERROR(VLOOKUP('Testing Report'!$G$8,$AG892:$BD892,15,FALSE)),"",VLOOKUP('Testing Report'!$G$8,$AG892:$BD892,15,FALSE))</f>
        <v/>
      </c>
      <c r="XEZ892" s="56" t="str">
        <f>IF(COUNTIF($X892:$X$5000,'Testing Report'!$G$8)=0,"",COUNTIF($X892:$X$5000,'Testing Report'!$G$8))</f>
        <v/>
      </c>
      <c r="XFA892" s="56" t="str">
        <f>IF(ISERROR(VLOOKUP('Testing Report'!$G$8,$AG892:$BD892,19,FALSE)),"",VLOOKUP('Testing Report'!$G$8,$AG892:$BD892,19,FALSE))</f>
        <v/>
      </c>
      <c r="XFB892" s="56" t="str">
        <f>IF(ISERROR(VLOOKUP('Testing Report'!$G$8,$X892:$BD892,32,FALSE)),"",VLOOKUP('Testing Report'!$G$8,$X892:$BD892,32,FALSE))</f>
        <v/>
      </c>
      <c r="XFC892" s="26"/>
      <c r="XFD892" s="7" t="str">
        <f t="shared" si="46"/>
        <v/>
      </c>
    </row>
    <row r="893" spans="1:88 16378:16384" ht="15" customHeight="1">
      <c r="A893" s="65" t="str">
        <f t="shared" si="44"/>
        <v/>
      </c>
      <c r="B893" s="65"/>
      <c r="C893" s="66"/>
      <c r="D893" s="66"/>
      <c r="E893" s="66"/>
      <c r="F893" s="66"/>
      <c r="G893" s="66"/>
      <c r="H893" s="66"/>
      <c r="I893" s="66"/>
      <c r="J893" s="66"/>
      <c r="K893" s="66"/>
      <c r="L893" s="66"/>
      <c r="M893" s="66"/>
      <c r="N893" s="66"/>
      <c r="O893" s="66"/>
      <c r="P893" s="66"/>
      <c r="Q893" s="66"/>
      <c r="R893" s="66"/>
      <c r="S893" s="72"/>
      <c r="T893" s="72"/>
      <c r="U893" s="72"/>
      <c r="V893" s="72"/>
      <c r="W893" s="72"/>
      <c r="X893" s="64"/>
      <c r="Y893" s="64"/>
      <c r="Z893" s="64"/>
      <c r="AA893" s="64"/>
      <c r="AB893" s="64"/>
      <c r="AC893" s="64"/>
      <c r="AD893" s="64"/>
      <c r="AE893" s="64"/>
      <c r="AF893" s="64"/>
      <c r="AG893" s="64"/>
      <c r="AH893" s="64"/>
      <c r="AI893" s="64"/>
      <c r="AJ893" s="64"/>
      <c r="AK893" s="64"/>
      <c r="AL893" s="64"/>
      <c r="AM893" s="64"/>
      <c r="AN893" s="64"/>
      <c r="AO893" s="64"/>
      <c r="AP893" s="67" t="str">
        <f>IF($AG893="","",VLOOKUP($AG893,Test_Procedure!$A:$F,2,FALSE))</f>
        <v/>
      </c>
      <c r="AQ893" s="67"/>
      <c r="AR893" s="67"/>
      <c r="AS893" s="68"/>
      <c r="AT893" s="68"/>
      <c r="AU893" s="68"/>
      <c r="AV893" s="68"/>
      <c r="AW893" s="68"/>
      <c r="AX893" s="68"/>
      <c r="AY893" s="68"/>
      <c r="AZ893" s="68"/>
      <c r="BA893" s="68"/>
      <c r="BB893" s="68"/>
      <c r="BC893" s="69" t="str">
        <f t="shared" si="45"/>
        <v/>
      </c>
      <c r="BD893" s="69"/>
      <c r="BE893" s="70">
        <f>IF($AG893="",0,VLOOKUP($AG893,Test_Procedure!$A:$F,3,FALSE))</f>
        <v>0</v>
      </c>
      <c r="BF893" s="70"/>
      <c r="BG893" s="70">
        <f>IF($AG893="",0,VLOOKUP($AG893,Test_Procedure!$A:$F,4,FALSE))</f>
        <v>0</v>
      </c>
      <c r="BH893" s="70"/>
      <c r="BI893" s="70">
        <f>IF($AG893="",0,VLOOKUP($AG893,Test_Procedure!$A:$F,5,FALSE))</f>
        <v>0</v>
      </c>
      <c r="BJ893" s="70"/>
      <c r="BK893" s="70">
        <f>IF($AG893="",0,VLOOKUP($AG893,Test_Procedure!$A:$F,6,FALSE))</f>
        <v>0</v>
      </c>
      <c r="BL893" s="70"/>
      <c r="BM893" s="71"/>
      <c r="BN893" s="71"/>
      <c r="BO893" s="71"/>
      <c r="BP893" s="72"/>
      <c r="BQ893" s="72"/>
      <c r="BR893" s="72"/>
      <c r="BS893" s="72"/>
      <c r="BT893" s="72"/>
      <c r="BU893" s="72"/>
      <c r="BV893" s="72"/>
      <c r="BW893" s="72"/>
      <c r="BX893" s="72"/>
      <c r="BY893" s="72"/>
      <c r="BZ893" s="72"/>
      <c r="CA893" s="72"/>
      <c r="CB893" s="72"/>
      <c r="CC893" s="72"/>
      <c r="CD893" s="72"/>
      <c r="CE893" s="72"/>
      <c r="CF893" s="72"/>
      <c r="CG893" s="72"/>
      <c r="CH893" s="72"/>
      <c r="CI893" s="72"/>
      <c r="CJ893" s="72"/>
      <c r="XEX893" s="56" t="str">
        <f>IF(ISERROR(VLOOKUP('Testing Report'!$G$8,$AG893:$BD893,13,FALSE)),"",VLOOKUP('Testing Report'!$G$8,$AG893:$BD893,13,FALSE))</f>
        <v/>
      </c>
      <c r="XEY893" s="56" t="str">
        <f>IF(ISERROR(VLOOKUP('Testing Report'!$G$8,$AG893:$BD893,15,FALSE)),"",VLOOKUP('Testing Report'!$G$8,$AG893:$BD893,15,FALSE))</f>
        <v/>
      </c>
      <c r="XEZ893" s="56" t="str">
        <f>IF(COUNTIF($X893:$X$5000,'Testing Report'!$G$8)=0,"",COUNTIF($X893:$X$5000,'Testing Report'!$G$8))</f>
        <v/>
      </c>
      <c r="XFA893" s="56" t="str">
        <f>IF(ISERROR(VLOOKUP('Testing Report'!$G$8,$AG893:$BD893,19,FALSE)),"",VLOOKUP('Testing Report'!$G$8,$AG893:$BD893,19,FALSE))</f>
        <v/>
      </c>
      <c r="XFB893" s="56" t="str">
        <f>IF(ISERROR(VLOOKUP('Testing Report'!$G$8,$X893:$BD893,32,FALSE)),"",VLOOKUP('Testing Report'!$G$8,$X893:$BD893,32,FALSE))</f>
        <v/>
      </c>
      <c r="XFC893" s="26"/>
      <c r="XFD893" s="7" t="str">
        <f t="shared" si="46"/>
        <v/>
      </c>
    </row>
    <row r="894" spans="1:88 16378:16384" ht="15" customHeight="1">
      <c r="A894" s="65" t="str">
        <f t="shared" si="44"/>
        <v/>
      </c>
      <c r="B894" s="65"/>
      <c r="C894" s="66"/>
      <c r="D894" s="66"/>
      <c r="E894" s="66"/>
      <c r="F894" s="66"/>
      <c r="G894" s="66"/>
      <c r="H894" s="66"/>
      <c r="I894" s="66"/>
      <c r="J894" s="66"/>
      <c r="K894" s="66"/>
      <c r="L894" s="66"/>
      <c r="M894" s="66"/>
      <c r="N894" s="66"/>
      <c r="O894" s="66"/>
      <c r="P894" s="66"/>
      <c r="Q894" s="66"/>
      <c r="R894" s="66"/>
      <c r="S894" s="72"/>
      <c r="T894" s="72"/>
      <c r="U894" s="72"/>
      <c r="V894" s="72"/>
      <c r="W894" s="72"/>
      <c r="X894" s="64"/>
      <c r="Y894" s="64"/>
      <c r="Z894" s="64"/>
      <c r="AA894" s="64"/>
      <c r="AB894" s="64"/>
      <c r="AC894" s="64"/>
      <c r="AD894" s="64"/>
      <c r="AE894" s="64"/>
      <c r="AF894" s="64"/>
      <c r="AG894" s="64"/>
      <c r="AH894" s="64"/>
      <c r="AI894" s="64"/>
      <c r="AJ894" s="64"/>
      <c r="AK894" s="64"/>
      <c r="AL894" s="64"/>
      <c r="AM894" s="64"/>
      <c r="AN894" s="64"/>
      <c r="AO894" s="64"/>
      <c r="AP894" s="67" t="str">
        <f>IF($AG894="","",VLOOKUP($AG894,Test_Procedure!$A:$F,2,FALSE))</f>
        <v/>
      </c>
      <c r="AQ894" s="67"/>
      <c r="AR894" s="67"/>
      <c r="AS894" s="68"/>
      <c r="AT894" s="68"/>
      <c r="AU894" s="68"/>
      <c r="AV894" s="68"/>
      <c r="AW894" s="68"/>
      <c r="AX894" s="68"/>
      <c r="AY894" s="68"/>
      <c r="AZ894" s="68"/>
      <c r="BA894" s="68"/>
      <c r="BB894" s="68"/>
      <c r="BC894" s="69" t="str">
        <f t="shared" si="45"/>
        <v/>
      </c>
      <c r="BD894" s="69"/>
      <c r="BE894" s="70">
        <f>IF($AG894="",0,VLOOKUP($AG894,Test_Procedure!$A:$F,3,FALSE))</f>
        <v>0</v>
      </c>
      <c r="BF894" s="70"/>
      <c r="BG894" s="70">
        <f>IF($AG894="",0,VLOOKUP($AG894,Test_Procedure!$A:$F,4,FALSE))</f>
        <v>0</v>
      </c>
      <c r="BH894" s="70"/>
      <c r="BI894" s="70">
        <f>IF($AG894="",0,VLOOKUP($AG894,Test_Procedure!$A:$F,5,FALSE))</f>
        <v>0</v>
      </c>
      <c r="BJ894" s="70"/>
      <c r="BK894" s="70">
        <f>IF($AG894="",0,VLOOKUP($AG894,Test_Procedure!$A:$F,6,FALSE))</f>
        <v>0</v>
      </c>
      <c r="BL894" s="70"/>
      <c r="BM894" s="71"/>
      <c r="BN894" s="71"/>
      <c r="BO894" s="71"/>
      <c r="BP894" s="72"/>
      <c r="BQ894" s="72"/>
      <c r="BR894" s="72"/>
      <c r="BS894" s="72"/>
      <c r="BT894" s="72"/>
      <c r="BU894" s="72"/>
      <c r="BV894" s="72"/>
      <c r="BW894" s="72"/>
      <c r="BX894" s="72"/>
      <c r="BY894" s="72"/>
      <c r="BZ894" s="72"/>
      <c r="CA894" s="72"/>
      <c r="CB894" s="72"/>
      <c r="CC894" s="72"/>
      <c r="CD894" s="72"/>
      <c r="CE894" s="72"/>
      <c r="CF894" s="72"/>
      <c r="CG894" s="72"/>
      <c r="CH894" s="72"/>
      <c r="CI894" s="72"/>
      <c r="CJ894" s="72"/>
      <c r="XEX894" s="56" t="str">
        <f>IF(ISERROR(VLOOKUP('Testing Report'!$G$8,$AG894:$BD894,13,FALSE)),"",VLOOKUP('Testing Report'!$G$8,$AG894:$BD894,13,FALSE))</f>
        <v/>
      </c>
      <c r="XEY894" s="56" t="str">
        <f>IF(ISERROR(VLOOKUP('Testing Report'!$G$8,$AG894:$BD894,15,FALSE)),"",VLOOKUP('Testing Report'!$G$8,$AG894:$BD894,15,FALSE))</f>
        <v/>
      </c>
      <c r="XEZ894" s="56" t="str">
        <f>IF(COUNTIF($X894:$X$5000,'Testing Report'!$G$8)=0,"",COUNTIF($X894:$X$5000,'Testing Report'!$G$8))</f>
        <v/>
      </c>
      <c r="XFA894" s="56" t="str">
        <f>IF(ISERROR(VLOOKUP('Testing Report'!$G$8,$AG894:$BD894,19,FALSE)),"",VLOOKUP('Testing Report'!$G$8,$AG894:$BD894,19,FALSE))</f>
        <v/>
      </c>
      <c r="XFB894" s="56" t="str">
        <f>IF(ISERROR(VLOOKUP('Testing Report'!$G$8,$X894:$BD894,32,FALSE)),"",VLOOKUP('Testing Report'!$G$8,$X894:$BD894,32,FALSE))</f>
        <v/>
      </c>
      <c r="XFC894" s="26"/>
      <c r="XFD894" s="7" t="str">
        <f t="shared" si="46"/>
        <v/>
      </c>
    </row>
    <row r="895" spans="1:88 16378:16384" ht="15" customHeight="1">
      <c r="A895" s="65" t="str">
        <f t="shared" si="44"/>
        <v/>
      </c>
      <c r="B895" s="65"/>
      <c r="C895" s="66"/>
      <c r="D895" s="66"/>
      <c r="E895" s="66"/>
      <c r="F895" s="66"/>
      <c r="G895" s="66"/>
      <c r="H895" s="66"/>
      <c r="I895" s="66"/>
      <c r="J895" s="66"/>
      <c r="K895" s="66"/>
      <c r="L895" s="66"/>
      <c r="M895" s="66"/>
      <c r="N895" s="66"/>
      <c r="O895" s="66"/>
      <c r="P895" s="66"/>
      <c r="Q895" s="66"/>
      <c r="R895" s="66"/>
      <c r="S895" s="72"/>
      <c r="T895" s="72"/>
      <c r="U895" s="72"/>
      <c r="V895" s="72"/>
      <c r="W895" s="72"/>
      <c r="X895" s="64"/>
      <c r="Y895" s="64"/>
      <c r="Z895" s="64"/>
      <c r="AA895" s="64"/>
      <c r="AB895" s="64"/>
      <c r="AC895" s="64"/>
      <c r="AD895" s="64"/>
      <c r="AE895" s="64"/>
      <c r="AF895" s="64"/>
      <c r="AG895" s="64"/>
      <c r="AH895" s="64"/>
      <c r="AI895" s="64"/>
      <c r="AJ895" s="64"/>
      <c r="AK895" s="64"/>
      <c r="AL895" s="64"/>
      <c r="AM895" s="64"/>
      <c r="AN895" s="64"/>
      <c r="AO895" s="64"/>
      <c r="AP895" s="67" t="str">
        <f>IF($AG895="","",VLOOKUP($AG895,Test_Procedure!$A:$F,2,FALSE))</f>
        <v/>
      </c>
      <c r="AQ895" s="67"/>
      <c r="AR895" s="67"/>
      <c r="AS895" s="68"/>
      <c r="AT895" s="68"/>
      <c r="AU895" s="68"/>
      <c r="AV895" s="68"/>
      <c r="AW895" s="68"/>
      <c r="AX895" s="68"/>
      <c r="AY895" s="68"/>
      <c r="AZ895" s="68"/>
      <c r="BA895" s="68"/>
      <c r="BB895" s="68"/>
      <c r="BC895" s="69" t="str">
        <f t="shared" si="45"/>
        <v/>
      </c>
      <c r="BD895" s="69"/>
      <c r="BE895" s="70">
        <f>IF($AG895="",0,VLOOKUP($AG895,Test_Procedure!$A:$F,3,FALSE))</f>
        <v>0</v>
      </c>
      <c r="BF895" s="70"/>
      <c r="BG895" s="70">
        <f>IF($AG895="",0,VLOOKUP($AG895,Test_Procedure!$A:$F,4,FALSE))</f>
        <v>0</v>
      </c>
      <c r="BH895" s="70"/>
      <c r="BI895" s="70">
        <f>IF($AG895="",0,VLOOKUP($AG895,Test_Procedure!$A:$F,5,FALSE))</f>
        <v>0</v>
      </c>
      <c r="BJ895" s="70"/>
      <c r="BK895" s="70">
        <f>IF($AG895="",0,VLOOKUP($AG895,Test_Procedure!$A:$F,6,FALSE))</f>
        <v>0</v>
      </c>
      <c r="BL895" s="70"/>
      <c r="BM895" s="71"/>
      <c r="BN895" s="71"/>
      <c r="BO895" s="71"/>
      <c r="BP895" s="72"/>
      <c r="BQ895" s="72"/>
      <c r="BR895" s="72"/>
      <c r="BS895" s="72"/>
      <c r="BT895" s="72"/>
      <c r="BU895" s="72"/>
      <c r="BV895" s="72"/>
      <c r="BW895" s="72"/>
      <c r="BX895" s="72"/>
      <c r="BY895" s="72"/>
      <c r="BZ895" s="72"/>
      <c r="CA895" s="72"/>
      <c r="CB895" s="72"/>
      <c r="CC895" s="72"/>
      <c r="CD895" s="72"/>
      <c r="CE895" s="72"/>
      <c r="CF895" s="72"/>
      <c r="CG895" s="72"/>
      <c r="CH895" s="72"/>
      <c r="CI895" s="72"/>
      <c r="CJ895" s="72"/>
      <c r="XEX895" s="56" t="str">
        <f>IF(ISERROR(VLOOKUP('Testing Report'!$G$8,$AG895:$BD895,13,FALSE)),"",VLOOKUP('Testing Report'!$G$8,$AG895:$BD895,13,FALSE))</f>
        <v/>
      </c>
      <c r="XEY895" s="56" t="str">
        <f>IF(ISERROR(VLOOKUP('Testing Report'!$G$8,$AG895:$BD895,15,FALSE)),"",VLOOKUP('Testing Report'!$G$8,$AG895:$BD895,15,FALSE))</f>
        <v/>
      </c>
      <c r="XEZ895" s="56" t="str">
        <f>IF(COUNTIF($X895:$X$5000,'Testing Report'!$G$8)=0,"",COUNTIF($X895:$X$5000,'Testing Report'!$G$8))</f>
        <v/>
      </c>
      <c r="XFA895" s="56" t="str">
        <f>IF(ISERROR(VLOOKUP('Testing Report'!$G$8,$AG895:$BD895,19,FALSE)),"",VLOOKUP('Testing Report'!$G$8,$AG895:$BD895,19,FALSE))</f>
        <v/>
      </c>
      <c r="XFB895" s="56" t="str">
        <f>IF(ISERROR(VLOOKUP('Testing Report'!$G$8,$X895:$BD895,32,FALSE)),"",VLOOKUP('Testing Report'!$G$8,$X895:$BD895,32,FALSE))</f>
        <v/>
      </c>
      <c r="XFC895" s="26"/>
      <c r="XFD895" s="7" t="str">
        <f t="shared" si="46"/>
        <v/>
      </c>
    </row>
    <row r="896" spans="1:88 16378:16384" ht="15" customHeight="1">
      <c r="A896" s="65" t="str">
        <f t="shared" si="44"/>
        <v/>
      </c>
      <c r="B896" s="65"/>
      <c r="C896" s="66"/>
      <c r="D896" s="66"/>
      <c r="E896" s="66"/>
      <c r="F896" s="66"/>
      <c r="G896" s="66"/>
      <c r="H896" s="66"/>
      <c r="I896" s="66"/>
      <c r="J896" s="66"/>
      <c r="K896" s="66"/>
      <c r="L896" s="66"/>
      <c r="M896" s="66"/>
      <c r="N896" s="66"/>
      <c r="O896" s="66"/>
      <c r="P896" s="66"/>
      <c r="Q896" s="66"/>
      <c r="R896" s="66"/>
      <c r="S896" s="72"/>
      <c r="T896" s="72"/>
      <c r="U896" s="72"/>
      <c r="V896" s="72"/>
      <c r="W896" s="72"/>
      <c r="X896" s="64"/>
      <c r="Y896" s="64"/>
      <c r="Z896" s="64"/>
      <c r="AA896" s="64"/>
      <c r="AB896" s="64"/>
      <c r="AC896" s="64"/>
      <c r="AD896" s="64"/>
      <c r="AE896" s="64"/>
      <c r="AF896" s="64"/>
      <c r="AG896" s="64"/>
      <c r="AH896" s="64"/>
      <c r="AI896" s="64"/>
      <c r="AJ896" s="64"/>
      <c r="AK896" s="64"/>
      <c r="AL896" s="64"/>
      <c r="AM896" s="64"/>
      <c r="AN896" s="64"/>
      <c r="AO896" s="64"/>
      <c r="AP896" s="67" t="str">
        <f>IF($AG896="","",VLOOKUP($AG896,Test_Procedure!$A:$F,2,FALSE))</f>
        <v/>
      </c>
      <c r="AQ896" s="67"/>
      <c r="AR896" s="67"/>
      <c r="AS896" s="68"/>
      <c r="AT896" s="68"/>
      <c r="AU896" s="68"/>
      <c r="AV896" s="68"/>
      <c r="AW896" s="68"/>
      <c r="AX896" s="68"/>
      <c r="AY896" s="68"/>
      <c r="AZ896" s="68"/>
      <c r="BA896" s="68"/>
      <c r="BB896" s="68"/>
      <c r="BC896" s="69" t="str">
        <f t="shared" si="45"/>
        <v/>
      </c>
      <c r="BD896" s="69"/>
      <c r="BE896" s="70">
        <f>IF($AG896="",0,VLOOKUP($AG896,Test_Procedure!$A:$F,3,FALSE))</f>
        <v>0</v>
      </c>
      <c r="BF896" s="70"/>
      <c r="BG896" s="70">
        <f>IF($AG896="",0,VLOOKUP($AG896,Test_Procedure!$A:$F,4,FALSE))</f>
        <v>0</v>
      </c>
      <c r="BH896" s="70"/>
      <c r="BI896" s="70">
        <f>IF($AG896="",0,VLOOKUP($AG896,Test_Procedure!$A:$F,5,FALSE))</f>
        <v>0</v>
      </c>
      <c r="BJ896" s="70"/>
      <c r="BK896" s="70">
        <f>IF($AG896="",0,VLOOKUP($AG896,Test_Procedure!$A:$F,6,FALSE))</f>
        <v>0</v>
      </c>
      <c r="BL896" s="70"/>
      <c r="BM896" s="71"/>
      <c r="BN896" s="71"/>
      <c r="BO896" s="71"/>
      <c r="BP896" s="72"/>
      <c r="BQ896" s="72"/>
      <c r="BR896" s="72"/>
      <c r="BS896" s="72"/>
      <c r="BT896" s="72"/>
      <c r="BU896" s="72"/>
      <c r="BV896" s="72"/>
      <c r="BW896" s="72"/>
      <c r="BX896" s="72"/>
      <c r="BY896" s="72"/>
      <c r="BZ896" s="72"/>
      <c r="CA896" s="72"/>
      <c r="CB896" s="72"/>
      <c r="CC896" s="72"/>
      <c r="CD896" s="72"/>
      <c r="CE896" s="72"/>
      <c r="CF896" s="72"/>
      <c r="CG896" s="72"/>
      <c r="CH896" s="72"/>
      <c r="CI896" s="72"/>
      <c r="CJ896" s="72"/>
      <c r="XEX896" s="56" t="str">
        <f>IF(ISERROR(VLOOKUP('Testing Report'!$G$8,$AG896:$BD896,13,FALSE)),"",VLOOKUP('Testing Report'!$G$8,$AG896:$BD896,13,FALSE))</f>
        <v/>
      </c>
      <c r="XEY896" s="56" t="str">
        <f>IF(ISERROR(VLOOKUP('Testing Report'!$G$8,$AG896:$BD896,15,FALSE)),"",VLOOKUP('Testing Report'!$G$8,$AG896:$BD896,15,FALSE))</f>
        <v/>
      </c>
      <c r="XEZ896" s="56" t="str">
        <f>IF(COUNTIF($X896:$X$5000,'Testing Report'!$G$8)=0,"",COUNTIF($X896:$X$5000,'Testing Report'!$G$8))</f>
        <v/>
      </c>
      <c r="XFA896" s="56" t="str">
        <f>IF(ISERROR(VLOOKUP('Testing Report'!$G$8,$AG896:$BD896,19,FALSE)),"",VLOOKUP('Testing Report'!$G$8,$AG896:$BD896,19,FALSE))</f>
        <v/>
      </c>
      <c r="XFB896" s="56" t="str">
        <f>IF(ISERROR(VLOOKUP('Testing Report'!$G$8,$X896:$BD896,32,FALSE)),"",VLOOKUP('Testing Report'!$G$8,$X896:$BD896,32,FALSE))</f>
        <v/>
      </c>
      <c r="XFC896" s="26"/>
      <c r="XFD896" s="7" t="str">
        <f t="shared" si="46"/>
        <v/>
      </c>
    </row>
    <row r="897" spans="1:88 16378:16384" ht="15" customHeight="1">
      <c r="A897" s="65" t="str">
        <f t="shared" si="44"/>
        <v/>
      </c>
      <c r="B897" s="65"/>
      <c r="C897" s="66"/>
      <c r="D897" s="66"/>
      <c r="E897" s="66"/>
      <c r="F897" s="66"/>
      <c r="G897" s="66"/>
      <c r="H897" s="66"/>
      <c r="I897" s="66"/>
      <c r="J897" s="66"/>
      <c r="K897" s="66"/>
      <c r="L897" s="66"/>
      <c r="M897" s="66"/>
      <c r="N897" s="66"/>
      <c r="O897" s="66"/>
      <c r="P897" s="66"/>
      <c r="Q897" s="66"/>
      <c r="R897" s="66"/>
      <c r="S897" s="72"/>
      <c r="T897" s="72"/>
      <c r="U897" s="72"/>
      <c r="V897" s="72"/>
      <c r="W897" s="72"/>
      <c r="X897" s="64"/>
      <c r="Y897" s="64"/>
      <c r="Z897" s="64"/>
      <c r="AA897" s="64"/>
      <c r="AB897" s="64"/>
      <c r="AC897" s="64"/>
      <c r="AD897" s="64"/>
      <c r="AE897" s="64"/>
      <c r="AF897" s="64"/>
      <c r="AG897" s="64"/>
      <c r="AH897" s="64"/>
      <c r="AI897" s="64"/>
      <c r="AJ897" s="64"/>
      <c r="AK897" s="64"/>
      <c r="AL897" s="64"/>
      <c r="AM897" s="64"/>
      <c r="AN897" s="64"/>
      <c r="AO897" s="64"/>
      <c r="AP897" s="67" t="str">
        <f>IF($AG897="","",VLOOKUP($AG897,Test_Procedure!$A:$F,2,FALSE))</f>
        <v/>
      </c>
      <c r="AQ897" s="67"/>
      <c r="AR897" s="67"/>
      <c r="AS897" s="68"/>
      <c r="AT897" s="68"/>
      <c r="AU897" s="68"/>
      <c r="AV897" s="68"/>
      <c r="AW897" s="68"/>
      <c r="AX897" s="68"/>
      <c r="AY897" s="68"/>
      <c r="AZ897" s="68"/>
      <c r="BA897" s="68"/>
      <c r="BB897" s="68"/>
      <c r="BC897" s="69" t="str">
        <f t="shared" si="45"/>
        <v/>
      </c>
      <c r="BD897" s="69"/>
      <c r="BE897" s="70">
        <f>IF($AG897="",0,VLOOKUP($AG897,Test_Procedure!$A:$F,3,FALSE))</f>
        <v>0</v>
      </c>
      <c r="BF897" s="70"/>
      <c r="BG897" s="70">
        <f>IF($AG897="",0,VLOOKUP($AG897,Test_Procedure!$A:$F,4,FALSE))</f>
        <v>0</v>
      </c>
      <c r="BH897" s="70"/>
      <c r="BI897" s="70">
        <f>IF($AG897="",0,VLOOKUP($AG897,Test_Procedure!$A:$F,5,FALSE))</f>
        <v>0</v>
      </c>
      <c r="BJ897" s="70"/>
      <c r="BK897" s="70">
        <f>IF($AG897="",0,VLOOKUP($AG897,Test_Procedure!$A:$F,6,FALSE))</f>
        <v>0</v>
      </c>
      <c r="BL897" s="70"/>
      <c r="BM897" s="71"/>
      <c r="BN897" s="71"/>
      <c r="BO897" s="71"/>
      <c r="BP897" s="72"/>
      <c r="BQ897" s="72"/>
      <c r="BR897" s="72"/>
      <c r="BS897" s="72"/>
      <c r="BT897" s="72"/>
      <c r="BU897" s="72"/>
      <c r="BV897" s="72"/>
      <c r="BW897" s="72"/>
      <c r="BX897" s="72"/>
      <c r="BY897" s="72"/>
      <c r="BZ897" s="72"/>
      <c r="CA897" s="72"/>
      <c r="CB897" s="72"/>
      <c r="CC897" s="72"/>
      <c r="CD897" s="72"/>
      <c r="CE897" s="72"/>
      <c r="CF897" s="72"/>
      <c r="CG897" s="72"/>
      <c r="CH897" s="72"/>
      <c r="CI897" s="72"/>
      <c r="CJ897" s="72"/>
      <c r="XEX897" s="56" t="str">
        <f>IF(ISERROR(VLOOKUP('Testing Report'!$G$8,$AG897:$BD897,13,FALSE)),"",VLOOKUP('Testing Report'!$G$8,$AG897:$BD897,13,FALSE))</f>
        <v/>
      </c>
      <c r="XEY897" s="56" t="str">
        <f>IF(ISERROR(VLOOKUP('Testing Report'!$G$8,$AG897:$BD897,15,FALSE)),"",VLOOKUP('Testing Report'!$G$8,$AG897:$BD897,15,FALSE))</f>
        <v/>
      </c>
      <c r="XEZ897" s="56" t="str">
        <f>IF(COUNTIF($X897:$X$5000,'Testing Report'!$G$8)=0,"",COUNTIF($X897:$X$5000,'Testing Report'!$G$8))</f>
        <v/>
      </c>
      <c r="XFA897" s="56" t="str">
        <f>IF(ISERROR(VLOOKUP('Testing Report'!$G$8,$AG897:$BD897,19,FALSE)),"",VLOOKUP('Testing Report'!$G$8,$AG897:$BD897,19,FALSE))</f>
        <v/>
      </c>
      <c r="XFB897" s="56" t="str">
        <f>IF(ISERROR(VLOOKUP('Testing Report'!$G$8,$X897:$BD897,32,FALSE)),"",VLOOKUP('Testing Report'!$G$8,$X897:$BD897,32,FALSE))</f>
        <v/>
      </c>
      <c r="XFC897" s="26"/>
      <c r="XFD897" s="7" t="str">
        <f t="shared" si="46"/>
        <v/>
      </c>
    </row>
    <row r="898" spans="1:88 16378:16384" ht="15" customHeight="1">
      <c r="A898" s="65" t="str">
        <f t="shared" si="44"/>
        <v/>
      </c>
      <c r="B898" s="65"/>
      <c r="C898" s="66"/>
      <c r="D898" s="66"/>
      <c r="E898" s="66"/>
      <c r="F898" s="66"/>
      <c r="G898" s="66"/>
      <c r="H898" s="66"/>
      <c r="I898" s="66"/>
      <c r="J898" s="66"/>
      <c r="K898" s="66"/>
      <c r="L898" s="66"/>
      <c r="M898" s="66"/>
      <c r="N898" s="66"/>
      <c r="O898" s="66"/>
      <c r="P898" s="66"/>
      <c r="Q898" s="66"/>
      <c r="R898" s="66"/>
      <c r="S898" s="72"/>
      <c r="T898" s="72"/>
      <c r="U898" s="72"/>
      <c r="V898" s="72"/>
      <c r="W898" s="72"/>
      <c r="X898" s="64"/>
      <c r="Y898" s="64"/>
      <c r="Z898" s="64"/>
      <c r="AA898" s="64"/>
      <c r="AB898" s="64"/>
      <c r="AC898" s="64"/>
      <c r="AD898" s="64"/>
      <c r="AE898" s="64"/>
      <c r="AF898" s="64"/>
      <c r="AG898" s="64"/>
      <c r="AH898" s="64"/>
      <c r="AI898" s="64"/>
      <c r="AJ898" s="64"/>
      <c r="AK898" s="64"/>
      <c r="AL898" s="64"/>
      <c r="AM898" s="64"/>
      <c r="AN898" s="64"/>
      <c r="AO898" s="64"/>
      <c r="AP898" s="67" t="str">
        <f>IF($AG898="","",VLOOKUP($AG898,Test_Procedure!$A:$F,2,FALSE))</f>
        <v/>
      </c>
      <c r="AQ898" s="67"/>
      <c r="AR898" s="67"/>
      <c r="AS898" s="68"/>
      <c r="AT898" s="68"/>
      <c r="AU898" s="68"/>
      <c r="AV898" s="68"/>
      <c r="AW898" s="68"/>
      <c r="AX898" s="68"/>
      <c r="AY898" s="68"/>
      <c r="AZ898" s="68"/>
      <c r="BA898" s="68"/>
      <c r="BB898" s="68"/>
      <c r="BC898" s="69" t="str">
        <f t="shared" si="45"/>
        <v/>
      </c>
      <c r="BD898" s="69"/>
      <c r="BE898" s="70">
        <f>IF($AG898="",0,VLOOKUP($AG898,Test_Procedure!$A:$F,3,FALSE))</f>
        <v>0</v>
      </c>
      <c r="BF898" s="70"/>
      <c r="BG898" s="70">
        <f>IF($AG898="",0,VLOOKUP($AG898,Test_Procedure!$A:$F,4,FALSE))</f>
        <v>0</v>
      </c>
      <c r="BH898" s="70"/>
      <c r="BI898" s="70">
        <f>IF($AG898="",0,VLOOKUP($AG898,Test_Procedure!$A:$F,5,FALSE))</f>
        <v>0</v>
      </c>
      <c r="BJ898" s="70"/>
      <c r="BK898" s="70">
        <f>IF($AG898="",0,VLOOKUP($AG898,Test_Procedure!$A:$F,6,FALSE))</f>
        <v>0</v>
      </c>
      <c r="BL898" s="70"/>
      <c r="BM898" s="71"/>
      <c r="BN898" s="71"/>
      <c r="BO898" s="71"/>
      <c r="BP898" s="72"/>
      <c r="BQ898" s="72"/>
      <c r="BR898" s="72"/>
      <c r="BS898" s="72"/>
      <c r="BT898" s="72"/>
      <c r="BU898" s="72"/>
      <c r="BV898" s="72"/>
      <c r="BW898" s="72"/>
      <c r="BX898" s="72"/>
      <c r="BY898" s="72"/>
      <c r="BZ898" s="72"/>
      <c r="CA898" s="72"/>
      <c r="CB898" s="72"/>
      <c r="CC898" s="72"/>
      <c r="CD898" s="72"/>
      <c r="CE898" s="72"/>
      <c r="CF898" s="72"/>
      <c r="CG898" s="72"/>
      <c r="CH898" s="72"/>
      <c r="CI898" s="72"/>
      <c r="CJ898" s="72"/>
      <c r="XEX898" s="56" t="str">
        <f>IF(ISERROR(VLOOKUP('Testing Report'!$G$8,$AG898:$BD898,13,FALSE)),"",VLOOKUP('Testing Report'!$G$8,$AG898:$BD898,13,FALSE))</f>
        <v/>
      </c>
      <c r="XEY898" s="56" t="str">
        <f>IF(ISERROR(VLOOKUP('Testing Report'!$G$8,$AG898:$BD898,15,FALSE)),"",VLOOKUP('Testing Report'!$G$8,$AG898:$BD898,15,FALSE))</f>
        <v/>
      </c>
      <c r="XEZ898" s="56" t="str">
        <f>IF(COUNTIF($X898:$X$5000,'Testing Report'!$G$8)=0,"",COUNTIF($X898:$X$5000,'Testing Report'!$G$8))</f>
        <v/>
      </c>
      <c r="XFA898" s="56" t="str">
        <f>IF(ISERROR(VLOOKUP('Testing Report'!$G$8,$AG898:$BD898,19,FALSE)),"",VLOOKUP('Testing Report'!$G$8,$AG898:$BD898,19,FALSE))</f>
        <v/>
      </c>
      <c r="XFB898" s="56" t="str">
        <f>IF(ISERROR(VLOOKUP('Testing Report'!$G$8,$X898:$BD898,32,FALSE)),"",VLOOKUP('Testing Report'!$G$8,$X898:$BD898,32,FALSE))</f>
        <v/>
      </c>
      <c r="XFC898" s="26"/>
      <c r="XFD898" s="7" t="str">
        <f t="shared" si="46"/>
        <v/>
      </c>
    </row>
    <row r="899" spans="1:88 16378:16384" ht="15" customHeight="1">
      <c r="A899" s="65" t="str">
        <f t="shared" si="44"/>
        <v/>
      </c>
      <c r="B899" s="65"/>
      <c r="C899" s="66"/>
      <c r="D899" s="66"/>
      <c r="E899" s="66"/>
      <c r="F899" s="66"/>
      <c r="G899" s="66"/>
      <c r="H899" s="66"/>
      <c r="I899" s="66"/>
      <c r="J899" s="66"/>
      <c r="K899" s="66"/>
      <c r="L899" s="66"/>
      <c r="M899" s="66"/>
      <c r="N899" s="66"/>
      <c r="O899" s="66"/>
      <c r="P899" s="66"/>
      <c r="Q899" s="66"/>
      <c r="R899" s="66"/>
      <c r="S899" s="72"/>
      <c r="T899" s="72"/>
      <c r="U899" s="72"/>
      <c r="V899" s="72"/>
      <c r="W899" s="72"/>
      <c r="X899" s="64"/>
      <c r="Y899" s="64"/>
      <c r="Z899" s="64"/>
      <c r="AA899" s="64"/>
      <c r="AB899" s="64"/>
      <c r="AC899" s="64"/>
      <c r="AD899" s="64"/>
      <c r="AE899" s="64"/>
      <c r="AF899" s="64"/>
      <c r="AG899" s="64"/>
      <c r="AH899" s="64"/>
      <c r="AI899" s="64"/>
      <c r="AJ899" s="64"/>
      <c r="AK899" s="64"/>
      <c r="AL899" s="64"/>
      <c r="AM899" s="64"/>
      <c r="AN899" s="64"/>
      <c r="AO899" s="64"/>
      <c r="AP899" s="67" t="str">
        <f>IF($AG899="","",VLOOKUP($AG899,Test_Procedure!$A:$F,2,FALSE))</f>
        <v/>
      </c>
      <c r="AQ899" s="67"/>
      <c r="AR899" s="67"/>
      <c r="AS899" s="68"/>
      <c r="AT899" s="68"/>
      <c r="AU899" s="68"/>
      <c r="AV899" s="68"/>
      <c r="AW899" s="68"/>
      <c r="AX899" s="68"/>
      <c r="AY899" s="68"/>
      <c r="AZ899" s="68"/>
      <c r="BA899" s="68"/>
      <c r="BB899" s="68"/>
      <c r="BC899" s="69" t="str">
        <f t="shared" si="45"/>
        <v/>
      </c>
      <c r="BD899" s="69"/>
      <c r="BE899" s="70">
        <f>IF($AG899="",0,VLOOKUP($AG899,Test_Procedure!$A:$F,3,FALSE))</f>
        <v>0</v>
      </c>
      <c r="BF899" s="70"/>
      <c r="BG899" s="70">
        <f>IF($AG899="",0,VLOOKUP($AG899,Test_Procedure!$A:$F,4,FALSE))</f>
        <v>0</v>
      </c>
      <c r="BH899" s="70"/>
      <c r="BI899" s="70">
        <f>IF($AG899="",0,VLOOKUP($AG899,Test_Procedure!$A:$F,5,FALSE))</f>
        <v>0</v>
      </c>
      <c r="BJ899" s="70"/>
      <c r="BK899" s="70">
        <f>IF($AG899="",0,VLOOKUP($AG899,Test_Procedure!$A:$F,6,FALSE))</f>
        <v>0</v>
      </c>
      <c r="BL899" s="70"/>
      <c r="BM899" s="71"/>
      <c r="BN899" s="71"/>
      <c r="BO899" s="71"/>
      <c r="BP899" s="72"/>
      <c r="BQ899" s="72"/>
      <c r="BR899" s="72"/>
      <c r="BS899" s="72"/>
      <c r="BT899" s="72"/>
      <c r="BU899" s="72"/>
      <c r="BV899" s="72"/>
      <c r="BW899" s="72"/>
      <c r="BX899" s="72"/>
      <c r="BY899" s="72"/>
      <c r="BZ899" s="72"/>
      <c r="CA899" s="72"/>
      <c r="CB899" s="72"/>
      <c r="CC899" s="72"/>
      <c r="CD899" s="72"/>
      <c r="CE899" s="72"/>
      <c r="CF899" s="72"/>
      <c r="CG899" s="72"/>
      <c r="CH899" s="72"/>
      <c r="CI899" s="72"/>
      <c r="CJ899" s="72"/>
      <c r="XEX899" s="56" t="str">
        <f>IF(ISERROR(VLOOKUP('Testing Report'!$G$8,$AG899:$BD899,13,FALSE)),"",VLOOKUP('Testing Report'!$G$8,$AG899:$BD899,13,FALSE))</f>
        <v/>
      </c>
      <c r="XEY899" s="56" t="str">
        <f>IF(ISERROR(VLOOKUP('Testing Report'!$G$8,$AG899:$BD899,15,FALSE)),"",VLOOKUP('Testing Report'!$G$8,$AG899:$BD899,15,FALSE))</f>
        <v/>
      </c>
      <c r="XEZ899" s="56" t="str">
        <f>IF(COUNTIF($X899:$X$5000,'Testing Report'!$G$8)=0,"",COUNTIF($X899:$X$5000,'Testing Report'!$G$8))</f>
        <v/>
      </c>
      <c r="XFA899" s="56" t="str">
        <f>IF(ISERROR(VLOOKUP('Testing Report'!$G$8,$AG899:$BD899,19,FALSE)),"",VLOOKUP('Testing Report'!$G$8,$AG899:$BD899,19,FALSE))</f>
        <v/>
      </c>
      <c r="XFB899" s="56" t="str">
        <f>IF(ISERROR(VLOOKUP('Testing Report'!$G$8,$X899:$BD899,32,FALSE)),"",VLOOKUP('Testing Report'!$G$8,$X899:$BD899,32,FALSE))</f>
        <v/>
      </c>
      <c r="XFC899" s="26"/>
      <c r="XFD899" s="7" t="str">
        <f t="shared" si="46"/>
        <v/>
      </c>
    </row>
    <row r="900" spans="1:88 16378:16384" ht="15" customHeight="1">
      <c r="A900" s="65" t="str">
        <f t="shared" si="44"/>
        <v/>
      </c>
      <c r="B900" s="65"/>
      <c r="C900" s="66"/>
      <c r="D900" s="66"/>
      <c r="E900" s="66"/>
      <c r="F900" s="66"/>
      <c r="G900" s="66"/>
      <c r="H900" s="66"/>
      <c r="I900" s="66"/>
      <c r="J900" s="66"/>
      <c r="K900" s="66"/>
      <c r="L900" s="66"/>
      <c r="M900" s="66"/>
      <c r="N900" s="66"/>
      <c r="O900" s="66"/>
      <c r="P900" s="66"/>
      <c r="Q900" s="66"/>
      <c r="R900" s="66"/>
      <c r="S900" s="72"/>
      <c r="T900" s="72"/>
      <c r="U900" s="72"/>
      <c r="V900" s="72"/>
      <c r="W900" s="72"/>
      <c r="X900" s="64"/>
      <c r="Y900" s="64"/>
      <c r="Z900" s="64"/>
      <c r="AA900" s="64"/>
      <c r="AB900" s="64"/>
      <c r="AC900" s="64"/>
      <c r="AD900" s="64"/>
      <c r="AE900" s="64"/>
      <c r="AF900" s="64"/>
      <c r="AG900" s="64"/>
      <c r="AH900" s="64"/>
      <c r="AI900" s="64"/>
      <c r="AJ900" s="64"/>
      <c r="AK900" s="64"/>
      <c r="AL900" s="64"/>
      <c r="AM900" s="64"/>
      <c r="AN900" s="64"/>
      <c r="AO900" s="64"/>
      <c r="AP900" s="67" t="str">
        <f>IF($AG900="","",VLOOKUP($AG900,Test_Procedure!$A:$F,2,FALSE))</f>
        <v/>
      </c>
      <c r="AQ900" s="67"/>
      <c r="AR900" s="67"/>
      <c r="AS900" s="68"/>
      <c r="AT900" s="68"/>
      <c r="AU900" s="68"/>
      <c r="AV900" s="68"/>
      <c r="AW900" s="68"/>
      <c r="AX900" s="68"/>
      <c r="AY900" s="68"/>
      <c r="AZ900" s="68"/>
      <c r="BA900" s="68"/>
      <c r="BB900" s="68"/>
      <c r="BC900" s="69" t="str">
        <f t="shared" si="45"/>
        <v/>
      </c>
      <c r="BD900" s="69"/>
      <c r="BE900" s="70">
        <f>IF($AG900="",0,VLOOKUP($AG900,Test_Procedure!$A:$F,3,FALSE))</f>
        <v>0</v>
      </c>
      <c r="BF900" s="70"/>
      <c r="BG900" s="70">
        <f>IF($AG900="",0,VLOOKUP($AG900,Test_Procedure!$A:$F,4,FALSE))</f>
        <v>0</v>
      </c>
      <c r="BH900" s="70"/>
      <c r="BI900" s="70">
        <f>IF($AG900="",0,VLOOKUP($AG900,Test_Procedure!$A:$F,5,FALSE))</f>
        <v>0</v>
      </c>
      <c r="BJ900" s="70"/>
      <c r="BK900" s="70">
        <f>IF($AG900="",0,VLOOKUP($AG900,Test_Procedure!$A:$F,6,FALSE))</f>
        <v>0</v>
      </c>
      <c r="BL900" s="70"/>
      <c r="BM900" s="71"/>
      <c r="BN900" s="71"/>
      <c r="BO900" s="71"/>
      <c r="BP900" s="72"/>
      <c r="BQ900" s="72"/>
      <c r="BR900" s="72"/>
      <c r="BS900" s="72"/>
      <c r="BT900" s="72"/>
      <c r="BU900" s="72"/>
      <c r="BV900" s="72"/>
      <c r="BW900" s="72"/>
      <c r="BX900" s="72"/>
      <c r="BY900" s="72"/>
      <c r="BZ900" s="72"/>
      <c r="CA900" s="72"/>
      <c r="CB900" s="72"/>
      <c r="CC900" s="72"/>
      <c r="CD900" s="72"/>
      <c r="CE900" s="72"/>
      <c r="CF900" s="72"/>
      <c r="CG900" s="72"/>
      <c r="CH900" s="72"/>
      <c r="CI900" s="72"/>
      <c r="CJ900" s="72"/>
      <c r="XEX900" s="56" t="str">
        <f>IF(ISERROR(VLOOKUP('Testing Report'!$G$8,$AG900:$BD900,13,FALSE)),"",VLOOKUP('Testing Report'!$G$8,$AG900:$BD900,13,FALSE))</f>
        <v/>
      </c>
      <c r="XEY900" s="56" t="str">
        <f>IF(ISERROR(VLOOKUP('Testing Report'!$G$8,$AG900:$BD900,15,FALSE)),"",VLOOKUP('Testing Report'!$G$8,$AG900:$BD900,15,FALSE))</f>
        <v/>
      </c>
      <c r="XEZ900" s="56" t="str">
        <f>IF(COUNTIF($X900:$X$5000,'Testing Report'!$G$8)=0,"",COUNTIF($X900:$X$5000,'Testing Report'!$G$8))</f>
        <v/>
      </c>
      <c r="XFA900" s="56" t="str">
        <f>IF(ISERROR(VLOOKUP('Testing Report'!$G$8,$AG900:$BD900,19,FALSE)),"",VLOOKUP('Testing Report'!$G$8,$AG900:$BD900,19,FALSE))</f>
        <v/>
      </c>
      <c r="XFB900" s="56" t="str">
        <f>IF(ISERROR(VLOOKUP('Testing Report'!$G$8,$X900:$BD900,32,FALSE)),"",VLOOKUP('Testing Report'!$G$8,$X900:$BD900,32,FALSE))</f>
        <v/>
      </c>
      <c r="XFC900" s="26"/>
      <c r="XFD900" s="7" t="str">
        <f t="shared" si="46"/>
        <v/>
      </c>
    </row>
    <row r="901" spans="1:88 16378:16384" ht="15" customHeight="1">
      <c r="A901" s="65" t="str">
        <f t="shared" si="44"/>
        <v/>
      </c>
      <c r="B901" s="65"/>
      <c r="C901" s="66"/>
      <c r="D901" s="66"/>
      <c r="E901" s="66"/>
      <c r="F901" s="66"/>
      <c r="G901" s="66"/>
      <c r="H901" s="66"/>
      <c r="I901" s="66"/>
      <c r="J901" s="66"/>
      <c r="K901" s="66"/>
      <c r="L901" s="66"/>
      <c r="M901" s="66"/>
      <c r="N901" s="66"/>
      <c r="O901" s="66"/>
      <c r="P901" s="66"/>
      <c r="Q901" s="66"/>
      <c r="R901" s="66"/>
      <c r="S901" s="72"/>
      <c r="T901" s="72"/>
      <c r="U901" s="72"/>
      <c r="V901" s="72"/>
      <c r="W901" s="72"/>
      <c r="X901" s="64"/>
      <c r="Y901" s="64"/>
      <c r="Z901" s="64"/>
      <c r="AA901" s="64"/>
      <c r="AB901" s="64"/>
      <c r="AC901" s="64"/>
      <c r="AD901" s="64"/>
      <c r="AE901" s="64"/>
      <c r="AF901" s="64"/>
      <c r="AG901" s="64"/>
      <c r="AH901" s="64"/>
      <c r="AI901" s="64"/>
      <c r="AJ901" s="64"/>
      <c r="AK901" s="64"/>
      <c r="AL901" s="64"/>
      <c r="AM901" s="64"/>
      <c r="AN901" s="64"/>
      <c r="AO901" s="64"/>
      <c r="AP901" s="67" t="str">
        <f>IF($AG901="","",VLOOKUP($AG901,Test_Procedure!$A:$F,2,FALSE))</f>
        <v/>
      </c>
      <c r="AQ901" s="67"/>
      <c r="AR901" s="67"/>
      <c r="AS901" s="68"/>
      <c r="AT901" s="68"/>
      <c r="AU901" s="68"/>
      <c r="AV901" s="68"/>
      <c r="AW901" s="68"/>
      <c r="AX901" s="68"/>
      <c r="AY901" s="68"/>
      <c r="AZ901" s="68"/>
      <c r="BA901" s="68"/>
      <c r="BB901" s="68"/>
      <c r="BC901" s="69" t="str">
        <f t="shared" si="45"/>
        <v/>
      </c>
      <c r="BD901" s="69"/>
      <c r="BE901" s="70">
        <f>IF($AG901="",0,VLOOKUP($AG901,Test_Procedure!$A:$F,3,FALSE))</f>
        <v>0</v>
      </c>
      <c r="BF901" s="70"/>
      <c r="BG901" s="70">
        <f>IF($AG901="",0,VLOOKUP($AG901,Test_Procedure!$A:$F,4,FALSE))</f>
        <v>0</v>
      </c>
      <c r="BH901" s="70"/>
      <c r="BI901" s="70">
        <f>IF($AG901="",0,VLOOKUP($AG901,Test_Procedure!$A:$F,5,FALSE))</f>
        <v>0</v>
      </c>
      <c r="BJ901" s="70"/>
      <c r="BK901" s="70">
        <f>IF($AG901="",0,VLOOKUP($AG901,Test_Procedure!$A:$F,6,FALSE))</f>
        <v>0</v>
      </c>
      <c r="BL901" s="70"/>
      <c r="BM901" s="71"/>
      <c r="BN901" s="71"/>
      <c r="BO901" s="71"/>
      <c r="BP901" s="72"/>
      <c r="BQ901" s="72"/>
      <c r="BR901" s="72"/>
      <c r="BS901" s="72"/>
      <c r="BT901" s="72"/>
      <c r="BU901" s="72"/>
      <c r="BV901" s="72"/>
      <c r="BW901" s="72"/>
      <c r="BX901" s="72"/>
      <c r="BY901" s="72"/>
      <c r="BZ901" s="72"/>
      <c r="CA901" s="72"/>
      <c r="CB901" s="72"/>
      <c r="CC901" s="72"/>
      <c r="CD901" s="72"/>
      <c r="CE901" s="72"/>
      <c r="CF901" s="72"/>
      <c r="CG901" s="72"/>
      <c r="CH901" s="72"/>
      <c r="CI901" s="72"/>
      <c r="CJ901" s="72"/>
      <c r="XEX901" s="56" t="str">
        <f>IF(ISERROR(VLOOKUP('Testing Report'!$G$8,$AG901:$BD901,13,FALSE)),"",VLOOKUP('Testing Report'!$G$8,$AG901:$BD901,13,FALSE))</f>
        <v/>
      </c>
      <c r="XEY901" s="56" t="str">
        <f>IF(ISERROR(VLOOKUP('Testing Report'!$G$8,$AG901:$BD901,15,FALSE)),"",VLOOKUP('Testing Report'!$G$8,$AG901:$BD901,15,FALSE))</f>
        <v/>
      </c>
      <c r="XEZ901" s="56" t="str">
        <f>IF(COUNTIF($X901:$X$5000,'Testing Report'!$G$8)=0,"",COUNTIF($X901:$X$5000,'Testing Report'!$G$8))</f>
        <v/>
      </c>
      <c r="XFA901" s="56" t="str">
        <f>IF(ISERROR(VLOOKUP('Testing Report'!$G$8,$AG901:$BD901,19,FALSE)),"",VLOOKUP('Testing Report'!$G$8,$AG901:$BD901,19,FALSE))</f>
        <v/>
      </c>
      <c r="XFB901" s="56" t="str">
        <f>IF(ISERROR(VLOOKUP('Testing Report'!$G$8,$X901:$BD901,32,FALSE)),"",VLOOKUP('Testing Report'!$G$8,$X901:$BD901,32,FALSE))</f>
        <v/>
      </c>
      <c r="XFC901" s="26"/>
      <c r="XFD901" s="7" t="str">
        <f t="shared" si="46"/>
        <v/>
      </c>
    </row>
    <row r="902" spans="1:88 16378:16384" ht="15" customHeight="1">
      <c r="A902" s="65" t="str">
        <f t="shared" si="44"/>
        <v/>
      </c>
      <c r="B902" s="65"/>
      <c r="C902" s="66"/>
      <c r="D902" s="66"/>
      <c r="E902" s="66"/>
      <c r="F902" s="66"/>
      <c r="G902" s="66"/>
      <c r="H902" s="66"/>
      <c r="I902" s="66"/>
      <c r="J902" s="66"/>
      <c r="K902" s="66"/>
      <c r="L902" s="66"/>
      <c r="M902" s="66"/>
      <c r="N902" s="66"/>
      <c r="O902" s="66"/>
      <c r="P902" s="66"/>
      <c r="Q902" s="66"/>
      <c r="R902" s="66"/>
      <c r="S902" s="72"/>
      <c r="T902" s="72"/>
      <c r="U902" s="72"/>
      <c r="V902" s="72"/>
      <c r="W902" s="72"/>
      <c r="X902" s="64"/>
      <c r="Y902" s="64"/>
      <c r="Z902" s="64"/>
      <c r="AA902" s="64"/>
      <c r="AB902" s="64"/>
      <c r="AC902" s="64"/>
      <c r="AD902" s="64"/>
      <c r="AE902" s="64"/>
      <c r="AF902" s="64"/>
      <c r="AG902" s="64"/>
      <c r="AH902" s="64"/>
      <c r="AI902" s="64"/>
      <c r="AJ902" s="64"/>
      <c r="AK902" s="64"/>
      <c r="AL902" s="64"/>
      <c r="AM902" s="64"/>
      <c r="AN902" s="64"/>
      <c r="AO902" s="64"/>
      <c r="AP902" s="67" t="str">
        <f>IF($AG902="","",VLOOKUP($AG902,Test_Procedure!$A:$F,2,FALSE))</f>
        <v/>
      </c>
      <c r="AQ902" s="67"/>
      <c r="AR902" s="67"/>
      <c r="AS902" s="68"/>
      <c r="AT902" s="68"/>
      <c r="AU902" s="68"/>
      <c r="AV902" s="68"/>
      <c r="AW902" s="68"/>
      <c r="AX902" s="68"/>
      <c r="AY902" s="68"/>
      <c r="AZ902" s="68"/>
      <c r="BA902" s="68"/>
      <c r="BB902" s="68"/>
      <c r="BC902" s="69" t="str">
        <f t="shared" si="45"/>
        <v/>
      </c>
      <c r="BD902" s="69"/>
      <c r="BE902" s="70">
        <f>IF($AG902="",0,VLOOKUP($AG902,Test_Procedure!$A:$F,3,FALSE))</f>
        <v>0</v>
      </c>
      <c r="BF902" s="70"/>
      <c r="BG902" s="70">
        <f>IF($AG902="",0,VLOOKUP($AG902,Test_Procedure!$A:$F,4,FALSE))</f>
        <v>0</v>
      </c>
      <c r="BH902" s="70"/>
      <c r="BI902" s="70">
        <f>IF($AG902="",0,VLOOKUP($AG902,Test_Procedure!$A:$F,5,FALSE))</f>
        <v>0</v>
      </c>
      <c r="BJ902" s="70"/>
      <c r="BK902" s="70">
        <f>IF($AG902="",0,VLOOKUP($AG902,Test_Procedure!$A:$F,6,FALSE))</f>
        <v>0</v>
      </c>
      <c r="BL902" s="70"/>
      <c r="BM902" s="71"/>
      <c r="BN902" s="71"/>
      <c r="BO902" s="71"/>
      <c r="BP902" s="72"/>
      <c r="BQ902" s="72"/>
      <c r="BR902" s="72"/>
      <c r="BS902" s="72"/>
      <c r="BT902" s="72"/>
      <c r="BU902" s="72"/>
      <c r="BV902" s="72"/>
      <c r="BW902" s="72"/>
      <c r="BX902" s="72"/>
      <c r="BY902" s="72"/>
      <c r="BZ902" s="72"/>
      <c r="CA902" s="72"/>
      <c r="CB902" s="72"/>
      <c r="CC902" s="72"/>
      <c r="CD902" s="72"/>
      <c r="CE902" s="72"/>
      <c r="CF902" s="72"/>
      <c r="CG902" s="72"/>
      <c r="CH902" s="72"/>
      <c r="CI902" s="72"/>
      <c r="CJ902" s="72"/>
      <c r="XEX902" s="56" t="str">
        <f>IF(ISERROR(VLOOKUP('Testing Report'!$G$8,$AG902:$BD902,13,FALSE)),"",VLOOKUP('Testing Report'!$G$8,$AG902:$BD902,13,FALSE))</f>
        <v/>
      </c>
      <c r="XEY902" s="56" t="str">
        <f>IF(ISERROR(VLOOKUP('Testing Report'!$G$8,$AG902:$BD902,15,FALSE)),"",VLOOKUP('Testing Report'!$G$8,$AG902:$BD902,15,FALSE))</f>
        <v/>
      </c>
      <c r="XEZ902" s="56" t="str">
        <f>IF(COUNTIF($X902:$X$5000,'Testing Report'!$G$8)=0,"",COUNTIF($X902:$X$5000,'Testing Report'!$G$8))</f>
        <v/>
      </c>
      <c r="XFA902" s="56" t="str">
        <f>IF(ISERROR(VLOOKUP('Testing Report'!$G$8,$AG902:$BD902,19,FALSE)),"",VLOOKUP('Testing Report'!$G$8,$AG902:$BD902,19,FALSE))</f>
        <v/>
      </c>
      <c r="XFB902" s="56" t="str">
        <f>IF(ISERROR(VLOOKUP('Testing Report'!$G$8,$X902:$BD902,32,FALSE)),"",VLOOKUP('Testing Report'!$G$8,$X902:$BD902,32,FALSE))</f>
        <v/>
      </c>
      <c r="XFC902" s="26"/>
      <c r="XFD902" s="7" t="str">
        <f t="shared" si="46"/>
        <v/>
      </c>
    </row>
    <row r="903" spans="1:88 16378:16384" ht="15" customHeight="1">
      <c r="A903" s="65" t="str">
        <f t="shared" si="44"/>
        <v/>
      </c>
      <c r="B903" s="65"/>
      <c r="C903" s="66"/>
      <c r="D903" s="66"/>
      <c r="E903" s="66"/>
      <c r="F903" s="66"/>
      <c r="G903" s="66"/>
      <c r="H903" s="66"/>
      <c r="I903" s="66"/>
      <c r="J903" s="66"/>
      <c r="K903" s="66"/>
      <c r="L903" s="66"/>
      <c r="M903" s="66"/>
      <c r="N903" s="66"/>
      <c r="O903" s="66"/>
      <c r="P903" s="66"/>
      <c r="Q903" s="66"/>
      <c r="R903" s="66"/>
      <c r="S903" s="72"/>
      <c r="T903" s="72"/>
      <c r="U903" s="72"/>
      <c r="V903" s="72"/>
      <c r="W903" s="72"/>
      <c r="X903" s="64"/>
      <c r="Y903" s="64"/>
      <c r="Z903" s="64"/>
      <c r="AA903" s="64"/>
      <c r="AB903" s="64"/>
      <c r="AC903" s="64"/>
      <c r="AD903" s="64"/>
      <c r="AE903" s="64"/>
      <c r="AF903" s="64"/>
      <c r="AG903" s="64"/>
      <c r="AH903" s="64"/>
      <c r="AI903" s="64"/>
      <c r="AJ903" s="64"/>
      <c r="AK903" s="64"/>
      <c r="AL903" s="64"/>
      <c r="AM903" s="64"/>
      <c r="AN903" s="64"/>
      <c r="AO903" s="64"/>
      <c r="AP903" s="67" t="str">
        <f>IF($AG903="","",VLOOKUP($AG903,Test_Procedure!$A:$F,2,FALSE))</f>
        <v/>
      </c>
      <c r="AQ903" s="67"/>
      <c r="AR903" s="67"/>
      <c r="AS903" s="68"/>
      <c r="AT903" s="68"/>
      <c r="AU903" s="68"/>
      <c r="AV903" s="68"/>
      <c r="AW903" s="68"/>
      <c r="AX903" s="68"/>
      <c r="AY903" s="68"/>
      <c r="AZ903" s="68"/>
      <c r="BA903" s="68"/>
      <c r="BB903" s="68"/>
      <c r="BC903" s="69" t="str">
        <f t="shared" si="45"/>
        <v/>
      </c>
      <c r="BD903" s="69"/>
      <c r="BE903" s="70">
        <f>IF($AG903="",0,VLOOKUP($AG903,Test_Procedure!$A:$F,3,FALSE))</f>
        <v>0</v>
      </c>
      <c r="BF903" s="70"/>
      <c r="BG903" s="70">
        <f>IF($AG903="",0,VLOOKUP($AG903,Test_Procedure!$A:$F,4,FALSE))</f>
        <v>0</v>
      </c>
      <c r="BH903" s="70"/>
      <c r="BI903" s="70">
        <f>IF($AG903="",0,VLOOKUP($AG903,Test_Procedure!$A:$F,5,FALSE))</f>
        <v>0</v>
      </c>
      <c r="BJ903" s="70"/>
      <c r="BK903" s="70">
        <f>IF($AG903="",0,VLOOKUP($AG903,Test_Procedure!$A:$F,6,FALSE))</f>
        <v>0</v>
      </c>
      <c r="BL903" s="70"/>
      <c r="BM903" s="71"/>
      <c r="BN903" s="71"/>
      <c r="BO903" s="71"/>
      <c r="BP903" s="72"/>
      <c r="BQ903" s="72"/>
      <c r="BR903" s="72"/>
      <c r="BS903" s="72"/>
      <c r="BT903" s="72"/>
      <c r="BU903" s="72"/>
      <c r="BV903" s="72"/>
      <c r="BW903" s="72"/>
      <c r="BX903" s="72"/>
      <c r="BY903" s="72"/>
      <c r="BZ903" s="72"/>
      <c r="CA903" s="72"/>
      <c r="CB903" s="72"/>
      <c r="CC903" s="72"/>
      <c r="CD903" s="72"/>
      <c r="CE903" s="72"/>
      <c r="CF903" s="72"/>
      <c r="CG903" s="72"/>
      <c r="CH903" s="72"/>
      <c r="CI903" s="72"/>
      <c r="CJ903" s="72"/>
      <c r="XEX903" s="56" t="str">
        <f>IF(ISERROR(VLOOKUP('Testing Report'!$G$8,$AG903:$BD903,13,FALSE)),"",VLOOKUP('Testing Report'!$G$8,$AG903:$BD903,13,FALSE))</f>
        <v/>
      </c>
      <c r="XEY903" s="56" t="str">
        <f>IF(ISERROR(VLOOKUP('Testing Report'!$G$8,$AG903:$BD903,15,FALSE)),"",VLOOKUP('Testing Report'!$G$8,$AG903:$BD903,15,FALSE))</f>
        <v/>
      </c>
      <c r="XEZ903" s="56" t="str">
        <f>IF(COUNTIF($X903:$X$5000,'Testing Report'!$G$8)=0,"",COUNTIF($X903:$X$5000,'Testing Report'!$G$8))</f>
        <v/>
      </c>
      <c r="XFA903" s="56" t="str">
        <f>IF(ISERROR(VLOOKUP('Testing Report'!$G$8,$AG903:$BD903,19,FALSE)),"",VLOOKUP('Testing Report'!$G$8,$AG903:$BD903,19,FALSE))</f>
        <v/>
      </c>
      <c r="XFB903" s="56" t="str">
        <f>IF(ISERROR(VLOOKUP('Testing Report'!$G$8,$X903:$BD903,32,FALSE)),"",VLOOKUP('Testing Report'!$G$8,$X903:$BD903,32,FALSE))</f>
        <v/>
      </c>
      <c r="XFC903" s="26"/>
      <c r="XFD903" s="7" t="str">
        <f t="shared" si="46"/>
        <v/>
      </c>
    </row>
    <row r="904" spans="1:88 16378:16384" ht="15" customHeight="1">
      <c r="A904" s="65" t="str">
        <f t="shared" si="44"/>
        <v/>
      </c>
      <c r="B904" s="65"/>
      <c r="C904" s="66"/>
      <c r="D904" s="66"/>
      <c r="E904" s="66"/>
      <c r="F904" s="66"/>
      <c r="G904" s="66"/>
      <c r="H904" s="66"/>
      <c r="I904" s="66"/>
      <c r="J904" s="66"/>
      <c r="K904" s="66"/>
      <c r="L904" s="66"/>
      <c r="M904" s="66"/>
      <c r="N904" s="66"/>
      <c r="O904" s="66"/>
      <c r="P904" s="66"/>
      <c r="Q904" s="66"/>
      <c r="R904" s="66"/>
      <c r="S904" s="72"/>
      <c r="T904" s="72"/>
      <c r="U904" s="72"/>
      <c r="V904" s="72"/>
      <c r="W904" s="72"/>
      <c r="X904" s="64"/>
      <c r="Y904" s="64"/>
      <c r="Z904" s="64"/>
      <c r="AA904" s="64"/>
      <c r="AB904" s="64"/>
      <c r="AC904" s="64"/>
      <c r="AD904" s="64"/>
      <c r="AE904" s="64"/>
      <c r="AF904" s="64"/>
      <c r="AG904" s="64"/>
      <c r="AH904" s="64"/>
      <c r="AI904" s="64"/>
      <c r="AJ904" s="64"/>
      <c r="AK904" s="64"/>
      <c r="AL904" s="64"/>
      <c r="AM904" s="64"/>
      <c r="AN904" s="64"/>
      <c r="AO904" s="64"/>
      <c r="AP904" s="67" t="str">
        <f>IF($AG904="","",VLOOKUP($AG904,Test_Procedure!$A:$F,2,FALSE))</f>
        <v/>
      </c>
      <c r="AQ904" s="67"/>
      <c r="AR904" s="67"/>
      <c r="AS904" s="68"/>
      <c r="AT904" s="68"/>
      <c r="AU904" s="68"/>
      <c r="AV904" s="68"/>
      <c r="AW904" s="68"/>
      <c r="AX904" s="68"/>
      <c r="AY904" s="68"/>
      <c r="AZ904" s="68"/>
      <c r="BA904" s="68"/>
      <c r="BB904" s="68"/>
      <c r="BC904" s="69" t="str">
        <f t="shared" si="45"/>
        <v/>
      </c>
      <c r="BD904" s="69"/>
      <c r="BE904" s="70">
        <f>IF($AG904="",0,VLOOKUP($AG904,Test_Procedure!$A:$F,3,FALSE))</f>
        <v>0</v>
      </c>
      <c r="BF904" s="70"/>
      <c r="BG904" s="70">
        <f>IF($AG904="",0,VLOOKUP($AG904,Test_Procedure!$A:$F,4,FALSE))</f>
        <v>0</v>
      </c>
      <c r="BH904" s="70"/>
      <c r="BI904" s="70">
        <f>IF($AG904="",0,VLOOKUP($AG904,Test_Procedure!$A:$F,5,FALSE))</f>
        <v>0</v>
      </c>
      <c r="BJ904" s="70"/>
      <c r="BK904" s="70">
        <f>IF($AG904="",0,VLOOKUP($AG904,Test_Procedure!$A:$F,6,FALSE))</f>
        <v>0</v>
      </c>
      <c r="BL904" s="70"/>
      <c r="BM904" s="71"/>
      <c r="BN904" s="71"/>
      <c r="BO904" s="71"/>
      <c r="BP904" s="72"/>
      <c r="BQ904" s="72"/>
      <c r="BR904" s="72"/>
      <c r="BS904" s="72"/>
      <c r="BT904" s="72"/>
      <c r="BU904" s="72"/>
      <c r="BV904" s="72"/>
      <c r="BW904" s="72"/>
      <c r="BX904" s="72"/>
      <c r="BY904" s="72"/>
      <c r="BZ904" s="72"/>
      <c r="CA904" s="72"/>
      <c r="CB904" s="72"/>
      <c r="CC904" s="72"/>
      <c r="CD904" s="72"/>
      <c r="CE904" s="72"/>
      <c r="CF904" s="72"/>
      <c r="CG904" s="72"/>
      <c r="CH904" s="72"/>
      <c r="CI904" s="72"/>
      <c r="CJ904" s="72"/>
      <c r="XEX904" s="56" t="str">
        <f>IF(ISERROR(VLOOKUP('Testing Report'!$G$8,$AG904:$BD904,13,FALSE)),"",VLOOKUP('Testing Report'!$G$8,$AG904:$BD904,13,FALSE))</f>
        <v/>
      </c>
      <c r="XEY904" s="56" t="str">
        <f>IF(ISERROR(VLOOKUP('Testing Report'!$G$8,$AG904:$BD904,15,FALSE)),"",VLOOKUP('Testing Report'!$G$8,$AG904:$BD904,15,FALSE))</f>
        <v/>
      </c>
      <c r="XEZ904" s="56" t="str">
        <f>IF(COUNTIF($X904:$X$5000,'Testing Report'!$G$8)=0,"",COUNTIF($X904:$X$5000,'Testing Report'!$G$8))</f>
        <v/>
      </c>
      <c r="XFA904" s="56" t="str">
        <f>IF(ISERROR(VLOOKUP('Testing Report'!$G$8,$AG904:$BD904,19,FALSE)),"",VLOOKUP('Testing Report'!$G$8,$AG904:$BD904,19,FALSE))</f>
        <v/>
      </c>
      <c r="XFB904" s="56" t="str">
        <f>IF(ISERROR(VLOOKUP('Testing Report'!$G$8,$X904:$BD904,32,FALSE)),"",VLOOKUP('Testing Report'!$G$8,$X904:$BD904,32,FALSE))</f>
        <v/>
      </c>
      <c r="XFC904" s="26"/>
      <c r="XFD904" s="7" t="str">
        <f t="shared" si="46"/>
        <v/>
      </c>
    </row>
    <row r="905" spans="1:88 16378:16384" ht="15" customHeight="1">
      <c r="A905" s="65" t="str">
        <f t="shared" si="44"/>
        <v/>
      </c>
      <c r="B905" s="65"/>
      <c r="C905" s="66"/>
      <c r="D905" s="66"/>
      <c r="E905" s="66"/>
      <c r="F905" s="66"/>
      <c r="G905" s="66"/>
      <c r="H905" s="66"/>
      <c r="I905" s="66"/>
      <c r="J905" s="66"/>
      <c r="K905" s="66"/>
      <c r="L905" s="66"/>
      <c r="M905" s="66"/>
      <c r="N905" s="66"/>
      <c r="O905" s="66"/>
      <c r="P905" s="66"/>
      <c r="Q905" s="66"/>
      <c r="R905" s="66"/>
      <c r="S905" s="72"/>
      <c r="T905" s="72"/>
      <c r="U905" s="72"/>
      <c r="V905" s="72"/>
      <c r="W905" s="72"/>
      <c r="X905" s="64"/>
      <c r="Y905" s="64"/>
      <c r="Z905" s="64"/>
      <c r="AA905" s="64"/>
      <c r="AB905" s="64"/>
      <c r="AC905" s="64"/>
      <c r="AD905" s="64"/>
      <c r="AE905" s="64"/>
      <c r="AF905" s="64"/>
      <c r="AG905" s="64"/>
      <c r="AH905" s="64"/>
      <c r="AI905" s="64"/>
      <c r="AJ905" s="64"/>
      <c r="AK905" s="64"/>
      <c r="AL905" s="64"/>
      <c r="AM905" s="64"/>
      <c r="AN905" s="64"/>
      <c r="AO905" s="64"/>
      <c r="AP905" s="67" t="str">
        <f>IF($AG905="","",VLOOKUP($AG905,Test_Procedure!$A:$F,2,FALSE))</f>
        <v/>
      </c>
      <c r="AQ905" s="67"/>
      <c r="AR905" s="67"/>
      <c r="AS905" s="68"/>
      <c r="AT905" s="68"/>
      <c r="AU905" s="68"/>
      <c r="AV905" s="68"/>
      <c r="AW905" s="68"/>
      <c r="AX905" s="68"/>
      <c r="AY905" s="68"/>
      <c r="AZ905" s="68"/>
      <c r="BA905" s="68"/>
      <c r="BB905" s="68"/>
      <c r="BC905" s="69" t="str">
        <f t="shared" si="45"/>
        <v/>
      </c>
      <c r="BD905" s="69"/>
      <c r="BE905" s="70">
        <f>IF($AG905="",0,VLOOKUP($AG905,Test_Procedure!$A:$F,3,FALSE))</f>
        <v>0</v>
      </c>
      <c r="BF905" s="70"/>
      <c r="BG905" s="70">
        <f>IF($AG905="",0,VLOOKUP($AG905,Test_Procedure!$A:$F,4,FALSE))</f>
        <v>0</v>
      </c>
      <c r="BH905" s="70"/>
      <c r="BI905" s="70">
        <f>IF($AG905="",0,VLOOKUP($AG905,Test_Procedure!$A:$F,5,FALSE))</f>
        <v>0</v>
      </c>
      <c r="BJ905" s="70"/>
      <c r="BK905" s="70">
        <f>IF($AG905="",0,VLOOKUP($AG905,Test_Procedure!$A:$F,6,FALSE))</f>
        <v>0</v>
      </c>
      <c r="BL905" s="70"/>
      <c r="BM905" s="71"/>
      <c r="BN905" s="71"/>
      <c r="BO905" s="71"/>
      <c r="BP905" s="72"/>
      <c r="BQ905" s="72"/>
      <c r="BR905" s="72"/>
      <c r="BS905" s="72"/>
      <c r="BT905" s="72"/>
      <c r="BU905" s="72"/>
      <c r="BV905" s="72"/>
      <c r="BW905" s="72"/>
      <c r="BX905" s="72"/>
      <c r="BY905" s="72"/>
      <c r="BZ905" s="72"/>
      <c r="CA905" s="72"/>
      <c r="CB905" s="72"/>
      <c r="CC905" s="72"/>
      <c r="CD905" s="72"/>
      <c r="CE905" s="72"/>
      <c r="CF905" s="72"/>
      <c r="CG905" s="72"/>
      <c r="CH905" s="72"/>
      <c r="CI905" s="72"/>
      <c r="CJ905" s="72"/>
      <c r="XEX905" s="56" t="str">
        <f>IF(ISERROR(VLOOKUP('Testing Report'!$G$8,$AG905:$BD905,13,FALSE)),"",VLOOKUP('Testing Report'!$G$8,$AG905:$BD905,13,FALSE))</f>
        <v/>
      </c>
      <c r="XEY905" s="56" t="str">
        <f>IF(ISERROR(VLOOKUP('Testing Report'!$G$8,$AG905:$BD905,15,FALSE)),"",VLOOKUP('Testing Report'!$G$8,$AG905:$BD905,15,FALSE))</f>
        <v/>
      </c>
      <c r="XEZ905" s="56" t="str">
        <f>IF(COUNTIF($X905:$X$5000,'Testing Report'!$G$8)=0,"",COUNTIF($X905:$X$5000,'Testing Report'!$G$8))</f>
        <v/>
      </c>
      <c r="XFA905" s="56" t="str">
        <f>IF(ISERROR(VLOOKUP('Testing Report'!$G$8,$AG905:$BD905,19,FALSE)),"",VLOOKUP('Testing Report'!$G$8,$AG905:$BD905,19,FALSE))</f>
        <v/>
      </c>
      <c r="XFB905" s="56" t="str">
        <f>IF(ISERROR(VLOOKUP('Testing Report'!$G$8,$X905:$BD905,32,FALSE)),"",VLOOKUP('Testing Report'!$G$8,$X905:$BD905,32,FALSE))</f>
        <v/>
      </c>
      <c r="XFC905" s="26"/>
      <c r="XFD905" s="7" t="str">
        <f t="shared" si="46"/>
        <v/>
      </c>
    </row>
    <row r="906" spans="1:88 16378:16384" ht="15" customHeight="1">
      <c r="A906" s="65" t="str">
        <f t="shared" si="44"/>
        <v/>
      </c>
      <c r="B906" s="65"/>
      <c r="C906" s="66"/>
      <c r="D906" s="66"/>
      <c r="E906" s="66"/>
      <c r="F906" s="66"/>
      <c r="G906" s="66"/>
      <c r="H906" s="66"/>
      <c r="I906" s="66"/>
      <c r="J906" s="66"/>
      <c r="K906" s="66"/>
      <c r="L906" s="66"/>
      <c r="M906" s="66"/>
      <c r="N906" s="66"/>
      <c r="O906" s="66"/>
      <c r="P906" s="66"/>
      <c r="Q906" s="66"/>
      <c r="R906" s="66"/>
      <c r="S906" s="72"/>
      <c r="T906" s="72"/>
      <c r="U906" s="72"/>
      <c r="V906" s="72"/>
      <c r="W906" s="72"/>
      <c r="X906" s="64"/>
      <c r="Y906" s="64"/>
      <c r="Z906" s="64"/>
      <c r="AA906" s="64"/>
      <c r="AB906" s="64"/>
      <c r="AC906" s="64"/>
      <c r="AD906" s="64"/>
      <c r="AE906" s="64"/>
      <c r="AF906" s="64"/>
      <c r="AG906" s="64"/>
      <c r="AH906" s="64"/>
      <c r="AI906" s="64"/>
      <c r="AJ906" s="64"/>
      <c r="AK906" s="64"/>
      <c r="AL906" s="64"/>
      <c r="AM906" s="64"/>
      <c r="AN906" s="64"/>
      <c r="AO906" s="64"/>
      <c r="AP906" s="67" t="str">
        <f>IF($AG906="","",VLOOKUP($AG906,Test_Procedure!$A:$F,2,FALSE))</f>
        <v/>
      </c>
      <c r="AQ906" s="67"/>
      <c r="AR906" s="67"/>
      <c r="AS906" s="68"/>
      <c r="AT906" s="68"/>
      <c r="AU906" s="68"/>
      <c r="AV906" s="68"/>
      <c r="AW906" s="68"/>
      <c r="AX906" s="68"/>
      <c r="AY906" s="68"/>
      <c r="AZ906" s="68"/>
      <c r="BA906" s="68"/>
      <c r="BB906" s="68"/>
      <c r="BC906" s="69" t="str">
        <f t="shared" si="45"/>
        <v/>
      </c>
      <c r="BD906" s="69"/>
      <c r="BE906" s="70">
        <f>IF($AG906="",0,VLOOKUP($AG906,Test_Procedure!$A:$F,3,FALSE))</f>
        <v>0</v>
      </c>
      <c r="BF906" s="70"/>
      <c r="BG906" s="70">
        <f>IF($AG906="",0,VLOOKUP($AG906,Test_Procedure!$A:$F,4,FALSE))</f>
        <v>0</v>
      </c>
      <c r="BH906" s="70"/>
      <c r="BI906" s="70">
        <f>IF($AG906="",0,VLOOKUP($AG906,Test_Procedure!$A:$F,5,FALSE))</f>
        <v>0</v>
      </c>
      <c r="BJ906" s="70"/>
      <c r="BK906" s="70">
        <f>IF($AG906="",0,VLOOKUP($AG906,Test_Procedure!$A:$F,6,FALSE))</f>
        <v>0</v>
      </c>
      <c r="BL906" s="70"/>
      <c r="BM906" s="71"/>
      <c r="BN906" s="71"/>
      <c r="BO906" s="71"/>
      <c r="BP906" s="72"/>
      <c r="BQ906" s="72"/>
      <c r="BR906" s="72"/>
      <c r="BS906" s="72"/>
      <c r="BT906" s="72"/>
      <c r="BU906" s="72"/>
      <c r="BV906" s="72"/>
      <c r="BW906" s="72"/>
      <c r="BX906" s="72"/>
      <c r="BY906" s="72"/>
      <c r="BZ906" s="72"/>
      <c r="CA906" s="72"/>
      <c r="CB906" s="72"/>
      <c r="CC906" s="72"/>
      <c r="CD906" s="72"/>
      <c r="CE906" s="72"/>
      <c r="CF906" s="72"/>
      <c r="CG906" s="72"/>
      <c r="CH906" s="72"/>
      <c r="CI906" s="72"/>
      <c r="CJ906" s="72"/>
      <c r="XEX906" s="56" t="str">
        <f>IF(ISERROR(VLOOKUP('Testing Report'!$G$8,$AG906:$BD906,13,FALSE)),"",VLOOKUP('Testing Report'!$G$8,$AG906:$BD906,13,FALSE))</f>
        <v/>
      </c>
      <c r="XEY906" s="56" t="str">
        <f>IF(ISERROR(VLOOKUP('Testing Report'!$G$8,$AG906:$BD906,15,FALSE)),"",VLOOKUP('Testing Report'!$G$8,$AG906:$BD906,15,FALSE))</f>
        <v/>
      </c>
      <c r="XEZ906" s="56" t="str">
        <f>IF(COUNTIF($X906:$X$5000,'Testing Report'!$G$8)=0,"",COUNTIF($X906:$X$5000,'Testing Report'!$G$8))</f>
        <v/>
      </c>
      <c r="XFA906" s="56" t="str">
        <f>IF(ISERROR(VLOOKUP('Testing Report'!$G$8,$AG906:$BD906,19,FALSE)),"",VLOOKUP('Testing Report'!$G$8,$AG906:$BD906,19,FALSE))</f>
        <v/>
      </c>
      <c r="XFB906" s="56" t="str">
        <f>IF(ISERROR(VLOOKUP('Testing Report'!$G$8,$X906:$BD906,32,FALSE)),"",VLOOKUP('Testing Report'!$G$8,$X906:$BD906,32,FALSE))</f>
        <v/>
      </c>
      <c r="XFC906" s="26"/>
      <c r="XFD906" s="7" t="str">
        <f t="shared" si="46"/>
        <v/>
      </c>
    </row>
    <row r="907" spans="1:88 16378:16384" ht="15" customHeight="1">
      <c r="A907" s="65" t="str">
        <f t="shared" si="44"/>
        <v/>
      </c>
      <c r="B907" s="65"/>
      <c r="C907" s="66"/>
      <c r="D907" s="66"/>
      <c r="E907" s="66"/>
      <c r="F907" s="66"/>
      <c r="G907" s="66"/>
      <c r="H907" s="66"/>
      <c r="I907" s="66"/>
      <c r="J907" s="66"/>
      <c r="K907" s="66"/>
      <c r="L907" s="66"/>
      <c r="M907" s="66"/>
      <c r="N907" s="66"/>
      <c r="O907" s="66"/>
      <c r="P907" s="66"/>
      <c r="Q907" s="66"/>
      <c r="R907" s="66"/>
      <c r="S907" s="72"/>
      <c r="T907" s="72"/>
      <c r="U907" s="72"/>
      <c r="V907" s="72"/>
      <c r="W907" s="72"/>
      <c r="X907" s="64"/>
      <c r="Y907" s="64"/>
      <c r="Z907" s="64"/>
      <c r="AA907" s="64"/>
      <c r="AB907" s="64"/>
      <c r="AC907" s="64"/>
      <c r="AD907" s="64"/>
      <c r="AE907" s="64"/>
      <c r="AF907" s="64"/>
      <c r="AG907" s="64"/>
      <c r="AH907" s="64"/>
      <c r="AI907" s="64"/>
      <c r="AJ907" s="64"/>
      <c r="AK907" s="64"/>
      <c r="AL907" s="64"/>
      <c r="AM907" s="64"/>
      <c r="AN907" s="64"/>
      <c r="AO907" s="64"/>
      <c r="AP907" s="67" t="str">
        <f>IF($AG907="","",VLOOKUP($AG907,Test_Procedure!$A:$F,2,FALSE))</f>
        <v/>
      </c>
      <c r="AQ907" s="67"/>
      <c r="AR907" s="67"/>
      <c r="AS907" s="68"/>
      <c r="AT907" s="68"/>
      <c r="AU907" s="68"/>
      <c r="AV907" s="68"/>
      <c r="AW907" s="68"/>
      <c r="AX907" s="68"/>
      <c r="AY907" s="68"/>
      <c r="AZ907" s="68"/>
      <c r="BA907" s="68"/>
      <c r="BB907" s="68"/>
      <c r="BC907" s="69" t="str">
        <f t="shared" si="45"/>
        <v/>
      </c>
      <c r="BD907" s="69"/>
      <c r="BE907" s="70">
        <f>IF($AG907="",0,VLOOKUP($AG907,Test_Procedure!$A:$F,3,FALSE))</f>
        <v>0</v>
      </c>
      <c r="BF907" s="70"/>
      <c r="BG907" s="70">
        <f>IF($AG907="",0,VLOOKUP($AG907,Test_Procedure!$A:$F,4,FALSE))</f>
        <v>0</v>
      </c>
      <c r="BH907" s="70"/>
      <c r="BI907" s="70">
        <f>IF($AG907="",0,VLOOKUP($AG907,Test_Procedure!$A:$F,5,FALSE))</f>
        <v>0</v>
      </c>
      <c r="BJ907" s="70"/>
      <c r="BK907" s="70">
        <f>IF($AG907="",0,VLOOKUP($AG907,Test_Procedure!$A:$F,6,FALSE))</f>
        <v>0</v>
      </c>
      <c r="BL907" s="70"/>
      <c r="BM907" s="71"/>
      <c r="BN907" s="71"/>
      <c r="BO907" s="71"/>
      <c r="BP907" s="72"/>
      <c r="BQ907" s="72"/>
      <c r="BR907" s="72"/>
      <c r="BS907" s="72"/>
      <c r="BT907" s="72"/>
      <c r="BU907" s="72"/>
      <c r="BV907" s="72"/>
      <c r="BW907" s="72"/>
      <c r="BX907" s="72"/>
      <c r="BY907" s="72"/>
      <c r="BZ907" s="72"/>
      <c r="CA907" s="72"/>
      <c r="CB907" s="72"/>
      <c r="CC907" s="72"/>
      <c r="CD907" s="72"/>
      <c r="CE907" s="72"/>
      <c r="CF907" s="72"/>
      <c r="CG907" s="72"/>
      <c r="CH907" s="72"/>
      <c r="CI907" s="72"/>
      <c r="CJ907" s="72"/>
      <c r="XEX907" s="56" t="str">
        <f>IF(ISERROR(VLOOKUP('Testing Report'!$G$8,$AG907:$BD907,13,FALSE)),"",VLOOKUP('Testing Report'!$G$8,$AG907:$BD907,13,FALSE))</f>
        <v/>
      </c>
      <c r="XEY907" s="56" t="str">
        <f>IF(ISERROR(VLOOKUP('Testing Report'!$G$8,$AG907:$BD907,15,FALSE)),"",VLOOKUP('Testing Report'!$G$8,$AG907:$BD907,15,FALSE))</f>
        <v/>
      </c>
      <c r="XEZ907" s="56" t="str">
        <f>IF(COUNTIF($X907:$X$5000,'Testing Report'!$G$8)=0,"",COUNTIF($X907:$X$5000,'Testing Report'!$G$8))</f>
        <v/>
      </c>
      <c r="XFA907" s="56" t="str">
        <f>IF(ISERROR(VLOOKUP('Testing Report'!$G$8,$AG907:$BD907,19,FALSE)),"",VLOOKUP('Testing Report'!$G$8,$AG907:$BD907,19,FALSE))</f>
        <v/>
      </c>
      <c r="XFB907" s="56" t="str">
        <f>IF(ISERROR(VLOOKUP('Testing Report'!$G$8,$X907:$BD907,32,FALSE)),"",VLOOKUP('Testing Report'!$G$8,$X907:$BD907,32,FALSE))</f>
        <v/>
      </c>
      <c r="XFC907" s="26"/>
      <c r="XFD907" s="7" t="str">
        <f t="shared" si="46"/>
        <v/>
      </c>
    </row>
    <row r="908" spans="1:88 16378:16384" ht="15" customHeight="1">
      <c r="A908" s="65" t="str">
        <f t="shared" si="44"/>
        <v/>
      </c>
      <c r="B908" s="65"/>
      <c r="C908" s="66"/>
      <c r="D908" s="66"/>
      <c r="E908" s="66"/>
      <c r="F908" s="66"/>
      <c r="G908" s="66"/>
      <c r="H908" s="66"/>
      <c r="I908" s="66"/>
      <c r="J908" s="66"/>
      <c r="K908" s="66"/>
      <c r="L908" s="66"/>
      <c r="M908" s="66"/>
      <c r="N908" s="66"/>
      <c r="O908" s="66"/>
      <c r="P908" s="66"/>
      <c r="Q908" s="66"/>
      <c r="R908" s="66"/>
      <c r="S908" s="72"/>
      <c r="T908" s="72"/>
      <c r="U908" s="72"/>
      <c r="V908" s="72"/>
      <c r="W908" s="72"/>
      <c r="X908" s="64"/>
      <c r="Y908" s="64"/>
      <c r="Z908" s="64"/>
      <c r="AA908" s="64"/>
      <c r="AB908" s="64"/>
      <c r="AC908" s="64"/>
      <c r="AD908" s="64"/>
      <c r="AE908" s="64"/>
      <c r="AF908" s="64"/>
      <c r="AG908" s="64"/>
      <c r="AH908" s="64"/>
      <c r="AI908" s="64"/>
      <c r="AJ908" s="64"/>
      <c r="AK908" s="64"/>
      <c r="AL908" s="64"/>
      <c r="AM908" s="64"/>
      <c r="AN908" s="64"/>
      <c r="AO908" s="64"/>
      <c r="AP908" s="67" t="str">
        <f>IF($AG908="","",VLOOKUP($AG908,Test_Procedure!$A:$F,2,FALSE))</f>
        <v/>
      </c>
      <c r="AQ908" s="67"/>
      <c r="AR908" s="67"/>
      <c r="AS908" s="68"/>
      <c r="AT908" s="68"/>
      <c r="AU908" s="68"/>
      <c r="AV908" s="68"/>
      <c r="AW908" s="68"/>
      <c r="AX908" s="68"/>
      <c r="AY908" s="68"/>
      <c r="AZ908" s="68"/>
      <c r="BA908" s="68"/>
      <c r="BB908" s="68"/>
      <c r="BC908" s="69" t="str">
        <f t="shared" si="45"/>
        <v/>
      </c>
      <c r="BD908" s="69"/>
      <c r="BE908" s="70">
        <f>IF($AG908="",0,VLOOKUP($AG908,Test_Procedure!$A:$F,3,FALSE))</f>
        <v>0</v>
      </c>
      <c r="BF908" s="70"/>
      <c r="BG908" s="70">
        <f>IF($AG908="",0,VLOOKUP($AG908,Test_Procedure!$A:$F,4,FALSE))</f>
        <v>0</v>
      </c>
      <c r="BH908" s="70"/>
      <c r="BI908" s="70">
        <f>IF($AG908="",0,VLOOKUP($AG908,Test_Procedure!$A:$F,5,FALSE))</f>
        <v>0</v>
      </c>
      <c r="BJ908" s="70"/>
      <c r="BK908" s="70">
        <f>IF($AG908="",0,VLOOKUP($AG908,Test_Procedure!$A:$F,6,FALSE))</f>
        <v>0</v>
      </c>
      <c r="BL908" s="70"/>
      <c r="BM908" s="71"/>
      <c r="BN908" s="71"/>
      <c r="BO908" s="71"/>
      <c r="BP908" s="72"/>
      <c r="BQ908" s="72"/>
      <c r="BR908" s="72"/>
      <c r="BS908" s="72"/>
      <c r="BT908" s="72"/>
      <c r="BU908" s="72"/>
      <c r="BV908" s="72"/>
      <c r="BW908" s="72"/>
      <c r="BX908" s="72"/>
      <c r="BY908" s="72"/>
      <c r="BZ908" s="72"/>
      <c r="CA908" s="72"/>
      <c r="CB908" s="72"/>
      <c r="CC908" s="72"/>
      <c r="CD908" s="72"/>
      <c r="CE908" s="72"/>
      <c r="CF908" s="72"/>
      <c r="CG908" s="72"/>
      <c r="CH908" s="72"/>
      <c r="CI908" s="72"/>
      <c r="CJ908" s="72"/>
      <c r="XEX908" s="56" t="str">
        <f>IF(ISERROR(VLOOKUP('Testing Report'!$G$8,$AG908:$BD908,13,FALSE)),"",VLOOKUP('Testing Report'!$G$8,$AG908:$BD908,13,FALSE))</f>
        <v/>
      </c>
      <c r="XEY908" s="56" t="str">
        <f>IF(ISERROR(VLOOKUP('Testing Report'!$G$8,$AG908:$BD908,15,FALSE)),"",VLOOKUP('Testing Report'!$G$8,$AG908:$BD908,15,FALSE))</f>
        <v/>
      </c>
      <c r="XEZ908" s="56" t="str">
        <f>IF(COUNTIF($X908:$X$5000,'Testing Report'!$G$8)=0,"",COUNTIF($X908:$X$5000,'Testing Report'!$G$8))</f>
        <v/>
      </c>
      <c r="XFA908" s="56" t="str">
        <f>IF(ISERROR(VLOOKUP('Testing Report'!$G$8,$AG908:$BD908,19,FALSE)),"",VLOOKUP('Testing Report'!$G$8,$AG908:$BD908,19,FALSE))</f>
        <v/>
      </c>
      <c r="XFB908" s="56" t="str">
        <f>IF(ISERROR(VLOOKUP('Testing Report'!$G$8,$X908:$BD908,32,FALSE)),"",VLOOKUP('Testing Report'!$G$8,$X908:$BD908,32,FALSE))</f>
        <v/>
      </c>
      <c r="XFC908" s="26"/>
      <c r="XFD908" s="7" t="str">
        <f t="shared" si="46"/>
        <v/>
      </c>
    </row>
    <row r="909" spans="1:88 16378:16384" ht="15" customHeight="1">
      <c r="A909" s="65" t="str">
        <f t="shared" si="44"/>
        <v/>
      </c>
      <c r="B909" s="65"/>
      <c r="C909" s="66"/>
      <c r="D909" s="66"/>
      <c r="E909" s="66"/>
      <c r="F909" s="66"/>
      <c r="G909" s="66"/>
      <c r="H909" s="66"/>
      <c r="I909" s="66"/>
      <c r="J909" s="66"/>
      <c r="K909" s="66"/>
      <c r="L909" s="66"/>
      <c r="M909" s="66"/>
      <c r="N909" s="66"/>
      <c r="O909" s="66"/>
      <c r="P909" s="66"/>
      <c r="Q909" s="66"/>
      <c r="R909" s="66"/>
      <c r="S909" s="72"/>
      <c r="T909" s="72"/>
      <c r="U909" s="72"/>
      <c r="V909" s="72"/>
      <c r="W909" s="72"/>
      <c r="X909" s="64"/>
      <c r="Y909" s="64"/>
      <c r="Z909" s="64"/>
      <c r="AA909" s="64"/>
      <c r="AB909" s="64"/>
      <c r="AC909" s="64"/>
      <c r="AD909" s="64"/>
      <c r="AE909" s="64"/>
      <c r="AF909" s="64"/>
      <c r="AG909" s="64"/>
      <c r="AH909" s="64"/>
      <c r="AI909" s="64"/>
      <c r="AJ909" s="64"/>
      <c r="AK909" s="64"/>
      <c r="AL909" s="64"/>
      <c r="AM909" s="64"/>
      <c r="AN909" s="64"/>
      <c r="AO909" s="64"/>
      <c r="AP909" s="67" t="str">
        <f>IF($AG909="","",VLOOKUP($AG909,Test_Procedure!$A:$F,2,FALSE))</f>
        <v/>
      </c>
      <c r="AQ909" s="67"/>
      <c r="AR909" s="67"/>
      <c r="AS909" s="68"/>
      <c r="AT909" s="68"/>
      <c r="AU909" s="68"/>
      <c r="AV909" s="68"/>
      <c r="AW909" s="68"/>
      <c r="AX909" s="68"/>
      <c r="AY909" s="68"/>
      <c r="AZ909" s="68"/>
      <c r="BA909" s="68"/>
      <c r="BB909" s="68"/>
      <c r="BC909" s="69" t="str">
        <f t="shared" si="45"/>
        <v/>
      </c>
      <c r="BD909" s="69"/>
      <c r="BE909" s="70">
        <f>IF($AG909="",0,VLOOKUP($AG909,Test_Procedure!$A:$F,3,FALSE))</f>
        <v>0</v>
      </c>
      <c r="BF909" s="70"/>
      <c r="BG909" s="70">
        <f>IF($AG909="",0,VLOOKUP($AG909,Test_Procedure!$A:$F,4,FALSE))</f>
        <v>0</v>
      </c>
      <c r="BH909" s="70"/>
      <c r="BI909" s="70">
        <f>IF($AG909="",0,VLOOKUP($AG909,Test_Procedure!$A:$F,5,FALSE))</f>
        <v>0</v>
      </c>
      <c r="BJ909" s="70"/>
      <c r="BK909" s="70">
        <f>IF($AG909="",0,VLOOKUP($AG909,Test_Procedure!$A:$F,6,FALSE))</f>
        <v>0</v>
      </c>
      <c r="BL909" s="70"/>
      <c r="BM909" s="71"/>
      <c r="BN909" s="71"/>
      <c r="BO909" s="71"/>
      <c r="BP909" s="72"/>
      <c r="BQ909" s="72"/>
      <c r="BR909" s="72"/>
      <c r="BS909" s="72"/>
      <c r="BT909" s="72"/>
      <c r="BU909" s="72"/>
      <c r="BV909" s="72"/>
      <c r="BW909" s="72"/>
      <c r="BX909" s="72"/>
      <c r="BY909" s="72"/>
      <c r="BZ909" s="72"/>
      <c r="CA909" s="72"/>
      <c r="CB909" s="72"/>
      <c r="CC909" s="72"/>
      <c r="CD909" s="72"/>
      <c r="CE909" s="72"/>
      <c r="CF909" s="72"/>
      <c r="CG909" s="72"/>
      <c r="CH909" s="72"/>
      <c r="CI909" s="72"/>
      <c r="CJ909" s="72"/>
      <c r="XEX909" s="56" t="str">
        <f>IF(ISERROR(VLOOKUP('Testing Report'!$G$8,$AG909:$BD909,13,FALSE)),"",VLOOKUP('Testing Report'!$G$8,$AG909:$BD909,13,FALSE))</f>
        <v/>
      </c>
      <c r="XEY909" s="56" t="str">
        <f>IF(ISERROR(VLOOKUP('Testing Report'!$G$8,$AG909:$BD909,15,FALSE)),"",VLOOKUP('Testing Report'!$G$8,$AG909:$BD909,15,FALSE))</f>
        <v/>
      </c>
      <c r="XEZ909" s="56" t="str">
        <f>IF(COUNTIF($X909:$X$5000,'Testing Report'!$G$8)=0,"",COUNTIF($X909:$X$5000,'Testing Report'!$G$8))</f>
        <v/>
      </c>
      <c r="XFA909" s="56" t="str">
        <f>IF(ISERROR(VLOOKUP('Testing Report'!$G$8,$AG909:$BD909,19,FALSE)),"",VLOOKUP('Testing Report'!$G$8,$AG909:$BD909,19,FALSE))</f>
        <v/>
      </c>
      <c r="XFB909" s="56" t="str">
        <f>IF(ISERROR(VLOOKUP('Testing Report'!$G$8,$X909:$BD909,32,FALSE)),"",VLOOKUP('Testing Report'!$G$8,$X909:$BD909,32,FALSE))</f>
        <v/>
      </c>
      <c r="XFC909" s="26"/>
      <c r="XFD909" s="7" t="str">
        <f t="shared" si="46"/>
        <v/>
      </c>
    </row>
    <row r="910" spans="1:88 16378:16384" ht="15" customHeight="1">
      <c r="A910" s="65" t="str">
        <f t="shared" si="44"/>
        <v/>
      </c>
      <c r="B910" s="65"/>
      <c r="C910" s="66"/>
      <c r="D910" s="66"/>
      <c r="E910" s="66"/>
      <c r="F910" s="66"/>
      <c r="G910" s="66"/>
      <c r="H910" s="66"/>
      <c r="I910" s="66"/>
      <c r="J910" s="66"/>
      <c r="K910" s="66"/>
      <c r="L910" s="66"/>
      <c r="M910" s="66"/>
      <c r="N910" s="66"/>
      <c r="O910" s="66"/>
      <c r="P910" s="66"/>
      <c r="Q910" s="66"/>
      <c r="R910" s="66"/>
      <c r="S910" s="72"/>
      <c r="T910" s="72"/>
      <c r="U910" s="72"/>
      <c r="V910" s="72"/>
      <c r="W910" s="72"/>
      <c r="X910" s="64"/>
      <c r="Y910" s="64"/>
      <c r="Z910" s="64"/>
      <c r="AA910" s="64"/>
      <c r="AB910" s="64"/>
      <c r="AC910" s="64"/>
      <c r="AD910" s="64"/>
      <c r="AE910" s="64"/>
      <c r="AF910" s="64"/>
      <c r="AG910" s="64"/>
      <c r="AH910" s="64"/>
      <c r="AI910" s="64"/>
      <c r="AJ910" s="64"/>
      <c r="AK910" s="64"/>
      <c r="AL910" s="64"/>
      <c r="AM910" s="64"/>
      <c r="AN910" s="64"/>
      <c r="AO910" s="64"/>
      <c r="AP910" s="67" t="str">
        <f>IF($AG910="","",VLOOKUP($AG910,Test_Procedure!$A:$F,2,FALSE))</f>
        <v/>
      </c>
      <c r="AQ910" s="67"/>
      <c r="AR910" s="67"/>
      <c r="AS910" s="68"/>
      <c r="AT910" s="68"/>
      <c r="AU910" s="68"/>
      <c r="AV910" s="68"/>
      <c r="AW910" s="68"/>
      <c r="AX910" s="68"/>
      <c r="AY910" s="68"/>
      <c r="AZ910" s="68"/>
      <c r="BA910" s="68"/>
      <c r="BB910" s="68"/>
      <c r="BC910" s="69" t="str">
        <f t="shared" si="45"/>
        <v/>
      </c>
      <c r="BD910" s="69"/>
      <c r="BE910" s="70">
        <f>IF($AG910="",0,VLOOKUP($AG910,Test_Procedure!$A:$F,3,FALSE))</f>
        <v>0</v>
      </c>
      <c r="BF910" s="70"/>
      <c r="BG910" s="70">
        <f>IF($AG910="",0,VLOOKUP($AG910,Test_Procedure!$A:$F,4,FALSE))</f>
        <v>0</v>
      </c>
      <c r="BH910" s="70"/>
      <c r="BI910" s="70">
        <f>IF($AG910="",0,VLOOKUP($AG910,Test_Procedure!$A:$F,5,FALSE))</f>
        <v>0</v>
      </c>
      <c r="BJ910" s="70"/>
      <c r="BK910" s="70">
        <f>IF($AG910="",0,VLOOKUP($AG910,Test_Procedure!$A:$F,6,FALSE))</f>
        <v>0</v>
      </c>
      <c r="BL910" s="70"/>
      <c r="BM910" s="71"/>
      <c r="BN910" s="71"/>
      <c r="BO910" s="71"/>
      <c r="BP910" s="72"/>
      <c r="BQ910" s="72"/>
      <c r="BR910" s="72"/>
      <c r="BS910" s="72"/>
      <c r="BT910" s="72"/>
      <c r="BU910" s="72"/>
      <c r="BV910" s="72"/>
      <c r="BW910" s="72"/>
      <c r="BX910" s="72"/>
      <c r="BY910" s="72"/>
      <c r="BZ910" s="72"/>
      <c r="CA910" s="72"/>
      <c r="CB910" s="72"/>
      <c r="CC910" s="72"/>
      <c r="CD910" s="72"/>
      <c r="CE910" s="72"/>
      <c r="CF910" s="72"/>
      <c r="CG910" s="72"/>
      <c r="CH910" s="72"/>
      <c r="CI910" s="72"/>
      <c r="CJ910" s="72"/>
      <c r="XEX910" s="56" t="str">
        <f>IF(ISERROR(VLOOKUP('Testing Report'!$G$8,$AG910:$BD910,13,FALSE)),"",VLOOKUP('Testing Report'!$G$8,$AG910:$BD910,13,FALSE))</f>
        <v/>
      </c>
      <c r="XEY910" s="56" t="str">
        <f>IF(ISERROR(VLOOKUP('Testing Report'!$G$8,$AG910:$BD910,15,FALSE)),"",VLOOKUP('Testing Report'!$G$8,$AG910:$BD910,15,FALSE))</f>
        <v/>
      </c>
      <c r="XEZ910" s="56" t="str">
        <f>IF(COUNTIF($X910:$X$5000,'Testing Report'!$G$8)=0,"",COUNTIF($X910:$X$5000,'Testing Report'!$G$8))</f>
        <v/>
      </c>
      <c r="XFA910" s="56" t="str">
        <f>IF(ISERROR(VLOOKUP('Testing Report'!$G$8,$AG910:$BD910,19,FALSE)),"",VLOOKUP('Testing Report'!$G$8,$AG910:$BD910,19,FALSE))</f>
        <v/>
      </c>
      <c r="XFB910" s="56" t="str">
        <f>IF(ISERROR(VLOOKUP('Testing Report'!$G$8,$X910:$BD910,32,FALSE)),"",VLOOKUP('Testing Report'!$G$8,$X910:$BD910,32,FALSE))</f>
        <v/>
      </c>
      <c r="XFC910" s="26"/>
      <c r="XFD910" s="7" t="str">
        <f t="shared" si="46"/>
        <v/>
      </c>
    </row>
    <row r="911" spans="1:88 16378:16384" ht="15" customHeight="1">
      <c r="A911" s="65" t="str">
        <f t="shared" si="44"/>
        <v/>
      </c>
      <c r="B911" s="65"/>
      <c r="C911" s="66"/>
      <c r="D911" s="66"/>
      <c r="E911" s="66"/>
      <c r="F911" s="66"/>
      <c r="G911" s="66"/>
      <c r="H911" s="66"/>
      <c r="I911" s="66"/>
      <c r="J911" s="66"/>
      <c r="K911" s="66"/>
      <c r="L911" s="66"/>
      <c r="M911" s="66"/>
      <c r="N911" s="66"/>
      <c r="O911" s="66"/>
      <c r="P911" s="66"/>
      <c r="Q911" s="66"/>
      <c r="R911" s="66"/>
      <c r="S911" s="72"/>
      <c r="T911" s="72"/>
      <c r="U911" s="72"/>
      <c r="V911" s="72"/>
      <c r="W911" s="72"/>
      <c r="X911" s="64"/>
      <c r="Y911" s="64"/>
      <c r="Z911" s="64"/>
      <c r="AA911" s="64"/>
      <c r="AB911" s="64"/>
      <c r="AC911" s="64"/>
      <c r="AD911" s="64"/>
      <c r="AE911" s="64"/>
      <c r="AF911" s="64"/>
      <c r="AG911" s="64"/>
      <c r="AH911" s="64"/>
      <c r="AI911" s="64"/>
      <c r="AJ911" s="64"/>
      <c r="AK911" s="64"/>
      <c r="AL911" s="64"/>
      <c r="AM911" s="64"/>
      <c r="AN911" s="64"/>
      <c r="AO911" s="64"/>
      <c r="AP911" s="67" t="str">
        <f>IF($AG911="","",VLOOKUP($AG911,Test_Procedure!$A:$F,2,FALSE))</f>
        <v/>
      </c>
      <c r="AQ911" s="67"/>
      <c r="AR911" s="67"/>
      <c r="AS911" s="68"/>
      <c r="AT911" s="68"/>
      <c r="AU911" s="68"/>
      <c r="AV911" s="68"/>
      <c r="AW911" s="68"/>
      <c r="AX911" s="68"/>
      <c r="AY911" s="68"/>
      <c r="AZ911" s="68"/>
      <c r="BA911" s="68"/>
      <c r="BB911" s="68"/>
      <c r="BC911" s="69" t="str">
        <f t="shared" si="45"/>
        <v/>
      </c>
      <c r="BD911" s="69"/>
      <c r="BE911" s="70">
        <f>IF($AG911="",0,VLOOKUP($AG911,Test_Procedure!$A:$F,3,FALSE))</f>
        <v>0</v>
      </c>
      <c r="BF911" s="70"/>
      <c r="BG911" s="70">
        <f>IF($AG911="",0,VLOOKUP($AG911,Test_Procedure!$A:$F,4,FALSE))</f>
        <v>0</v>
      </c>
      <c r="BH911" s="70"/>
      <c r="BI911" s="70">
        <f>IF($AG911="",0,VLOOKUP($AG911,Test_Procedure!$A:$F,5,FALSE))</f>
        <v>0</v>
      </c>
      <c r="BJ911" s="70"/>
      <c r="BK911" s="70">
        <f>IF($AG911="",0,VLOOKUP($AG911,Test_Procedure!$A:$F,6,FALSE))</f>
        <v>0</v>
      </c>
      <c r="BL911" s="70"/>
      <c r="BM911" s="71"/>
      <c r="BN911" s="71"/>
      <c r="BO911" s="71"/>
      <c r="BP911" s="72"/>
      <c r="BQ911" s="72"/>
      <c r="BR911" s="72"/>
      <c r="BS911" s="72"/>
      <c r="BT911" s="72"/>
      <c r="BU911" s="72"/>
      <c r="BV911" s="72"/>
      <c r="BW911" s="72"/>
      <c r="BX911" s="72"/>
      <c r="BY911" s="72"/>
      <c r="BZ911" s="72"/>
      <c r="CA911" s="72"/>
      <c r="CB911" s="72"/>
      <c r="CC911" s="72"/>
      <c r="CD911" s="72"/>
      <c r="CE911" s="72"/>
      <c r="CF911" s="72"/>
      <c r="CG911" s="72"/>
      <c r="CH911" s="72"/>
      <c r="CI911" s="72"/>
      <c r="CJ911" s="72"/>
      <c r="XEX911" s="56" t="str">
        <f>IF(ISERROR(VLOOKUP('Testing Report'!$G$8,$AG911:$BD911,13,FALSE)),"",VLOOKUP('Testing Report'!$G$8,$AG911:$BD911,13,FALSE))</f>
        <v/>
      </c>
      <c r="XEY911" s="56" t="str">
        <f>IF(ISERROR(VLOOKUP('Testing Report'!$G$8,$AG911:$BD911,15,FALSE)),"",VLOOKUP('Testing Report'!$G$8,$AG911:$BD911,15,FALSE))</f>
        <v/>
      </c>
      <c r="XEZ911" s="56" t="str">
        <f>IF(COUNTIF($X911:$X$5000,'Testing Report'!$G$8)=0,"",COUNTIF($X911:$X$5000,'Testing Report'!$G$8))</f>
        <v/>
      </c>
      <c r="XFA911" s="56" t="str">
        <f>IF(ISERROR(VLOOKUP('Testing Report'!$G$8,$AG911:$BD911,19,FALSE)),"",VLOOKUP('Testing Report'!$G$8,$AG911:$BD911,19,FALSE))</f>
        <v/>
      </c>
      <c r="XFB911" s="56" t="str">
        <f>IF(ISERROR(VLOOKUP('Testing Report'!$G$8,$X911:$BD911,32,FALSE)),"",VLOOKUP('Testing Report'!$G$8,$X911:$BD911,32,FALSE))</f>
        <v/>
      </c>
      <c r="XFC911" s="26"/>
      <c r="XFD911" s="7" t="str">
        <f t="shared" si="46"/>
        <v/>
      </c>
    </row>
    <row r="912" spans="1:88 16378:16384" ht="15" customHeight="1">
      <c r="A912" s="65" t="str">
        <f t="shared" si="44"/>
        <v/>
      </c>
      <c r="B912" s="65"/>
      <c r="C912" s="66"/>
      <c r="D912" s="66"/>
      <c r="E912" s="66"/>
      <c r="F912" s="66"/>
      <c r="G912" s="66"/>
      <c r="H912" s="66"/>
      <c r="I912" s="66"/>
      <c r="J912" s="66"/>
      <c r="K912" s="66"/>
      <c r="L912" s="66"/>
      <c r="M912" s="66"/>
      <c r="N912" s="66"/>
      <c r="O912" s="66"/>
      <c r="P912" s="66"/>
      <c r="Q912" s="66"/>
      <c r="R912" s="66"/>
      <c r="S912" s="72"/>
      <c r="T912" s="72"/>
      <c r="U912" s="72"/>
      <c r="V912" s="72"/>
      <c r="W912" s="72"/>
      <c r="X912" s="64"/>
      <c r="Y912" s="64"/>
      <c r="Z912" s="64"/>
      <c r="AA912" s="64"/>
      <c r="AB912" s="64"/>
      <c r="AC912" s="64"/>
      <c r="AD912" s="64"/>
      <c r="AE912" s="64"/>
      <c r="AF912" s="64"/>
      <c r="AG912" s="64"/>
      <c r="AH912" s="64"/>
      <c r="AI912" s="64"/>
      <c r="AJ912" s="64"/>
      <c r="AK912" s="64"/>
      <c r="AL912" s="64"/>
      <c r="AM912" s="64"/>
      <c r="AN912" s="64"/>
      <c r="AO912" s="64"/>
      <c r="AP912" s="67" t="str">
        <f>IF($AG912="","",VLOOKUP($AG912,Test_Procedure!$A:$F,2,FALSE))</f>
        <v/>
      </c>
      <c r="AQ912" s="67"/>
      <c r="AR912" s="67"/>
      <c r="AS912" s="68"/>
      <c r="AT912" s="68"/>
      <c r="AU912" s="68"/>
      <c r="AV912" s="68"/>
      <c r="AW912" s="68"/>
      <c r="AX912" s="68"/>
      <c r="AY912" s="68"/>
      <c r="AZ912" s="68"/>
      <c r="BA912" s="68"/>
      <c r="BB912" s="68"/>
      <c r="BC912" s="69" t="str">
        <f t="shared" si="45"/>
        <v/>
      </c>
      <c r="BD912" s="69"/>
      <c r="BE912" s="70">
        <f>IF($AG912="",0,VLOOKUP($AG912,Test_Procedure!$A:$F,3,FALSE))</f>
        <v>0</v>
      </c>
      <c r="BF912" s="70"/>
      <c r="BG912" s="70">
        <f>IF($AG912="",0,VLOOKUP($AG912,Test_Procedure!$A:$F,4,FALSE))</f>
        <v>0</v>
      </c>
      <c r="BH912" s="70"/>
      <c r="BI912" s="70">
        <f>IF($AG912="",0,VLOOKUP($AG912,Test_Procedure!$A:$F,5,FALSE))</f>
        <v>0</v>
      </c>
      <c r="BJ912" s="70"/>
      <c r="BK912" s="70">
        <f>IF($AG912="",0,VLOOKUP($AG912,Test_Procedure!$A:$F,6,FALSE))</f>
        <v>0</v>
      </c>
      <c r="BL912" s="70"/>
      <c r="BM912" s="71"/>
      <c r="BN912" s="71"/>
      <c r="BO912" s="71"/>
      <c r="BP912" s="72"/>
      <c r="BQ912" s="72"/>
      <c r="BR912" s="72"/>
      <c r="BS912" s="72"/>
      <c r="BT912" s="72"/>
      <c r="BU912" s="72"/>
      <c r="BV912" s="72"/>
      <c r="BW912" s="72"/>
      <c r="BX912" s="72"/>
      <c r="BY912" s="72"/>
      <c r="BZ912" s="72"/>
      <c r="CA912" s="72"/>
      <c r="CB912" s="72"/>
      <c r="CC912" s="72"/>
      <c r="CD912" s="72"/>
      <c r="CE912" s="72"/>
      <c r="CF912" s="72"/>
      <c r="CG912" s="72"/>
      <c r="CH912" s="72"/>
      <c r="CI912" s="72"/>
      <c r="CJ912" s="72"/>
      <c r="XEX912" s="56" t="str">
        <f>IF(ISERROR(VLOOKUP('Testing Report'!$G$8,$AG912:$BD912,13,FALSE)),"",VLOOKUP('Testing Report'!$G$8,$AG912:$BD912,13,FALSE))</f>
        <v/>
      </c>
      <c r="XEY912" s="56" t="str">
        <f>IF(ISERROR(VLOOKUP('Testing Report'!$G$8,$AG912:$BD912,15,FALSE)),"",VLOOKUP('Testing Report'!$G$8,$AG912:$BD912,15,FALSE))</f>
        <v/>
      </c>
      <c r="XEZ912" s="56" t="str">
        <f>IF(COUNTIF($X912:$X$5000,'Testing Report'!$G$8)=0,"",COUNTIF($X912:$X$5000,'Testing Report'!$G$8))</f>
        <v/>
      </c>
      <c r="XFA912" s="56" t="str">
        <f>IF(ISERROR(VLOOKUP('Testing Report'!$G$8,$AG912:$BD912,19,FALSE)),"",VLOOKUP('Testing Report'!$G$8,$AG912:$BD912,19,FALSE))</f>
        <v/>
      </c>
      <c r="XFB912" s="56" t="str">
        <f>IF(ISERROR(VLOOKUP('Testing Report'!$G$8,$X912:$BD912,32,FALSE)),"",VLOOKUP('Testing Report'!$G$8,$X912:$BD912,32,FALSE))</f>
        <v/>
      </c>
      <c r="XFC912" s="26"/>
      <c r="XFD912" s="7" t="str">
        <f t="shared" si="46"/>
        <v/>
      </c>
    </row>
    <row r="913" spans="1:88 16378:16384" ht="15" customHeight="1">
      <c r="A913" s="65" t="str">
        <f t="shared" si="44"/>
        <v/>
      </c>
      <c r="B913" s="65"/>
      <c r="C913" s="66"/>
      <c r="D913" s="66"/>
      <c r="E913" s="66"/>
      <c r="F913" s="66"/>
      <c r="G913" s="66"/>
      <c r="H913" s="66"/>
      <c r="I913" s="66"/>
      <c r="J913" s="66"/>
      <c r="K913" s="66"/>
      <c r="L913" s="66"/>
      <c r="M913" s="66"/>
      <c r="N913" s="66"/>
      <c r="O913" s="66"/>
      <c r="P913" s="66"/>
      <c r="Q913" s="66"/>
      <c r="R913" s="66"/>
      <c r="S913" s="72"/>
      <c r="T913" s="72"/>
      <c r="U913" s="72"/>
      <c r="V913" s="72"/>
      <c r="W913" s="72"/>
      <c r="X913" s="64"/>
      <c r="Y913" s="64"/>
      <c r="Z913" s="64"/>
      <c r="AA913" s="64"/>
      <c r="AB913" s="64"/>
      <c r="AC913" s="64"/>
      <c r="AD913" s="64"/>
      <c r="AE913" s="64"/>
      <c r="AF913" s="64"/>
      <c r="AG913" s="64"/>
      <c r="AH913" s="64"/>
      <c r="AI913" s="64"/>
      <c r="AJ913" s="64"/>
      <c r="AK913" s="64"/>
      <c r="AL913" s="64"/>
      <c r="AM913" s="64"/>
      <c r="AN913" s="64"/>
      <c r="AO913" s="64"/>
      <c r="AP913" s="67" t="str">
        <f>IF($AG913="","",VLOOKUP($AG913,Test_Procedure!$A:$F,2,FALSE))</f>
        <v/>
      </c>
      <c r="AQ913" s="67"/>
      <c r="AR913" s="67"/>
      <c r="AS913" s="68"/>
      <c r="AT913" s="68"/>
      <c r="AU913" s="68"/>
      <c r="AV913" s="68"/>
      <c r="AW913" s="68"/>
      <c r="AX913" s="68"/>
      <c r="AY913" s="68"/>
      <c r="AZ913" s="68"/>
      <c r="BA913" s="68"/>
      <c r="BB913" s="68"/>
      <c r="BC913" s="69" t="str">
        <f t="shared" si="45"/>
        <v/>
      </c>
      <c r="BD913" s="69"/>
      <c r="BE913" s="70">
        <f>IF($AG913="",0,VLOOKUP($AG913,Test_Procedure!$A:$F,3,FALSE))</f>
        <v>0</v>
      </c>
      <c r="BF913" s="70"/>
      <c r="BG913" s="70">
        <f>IF($AG913="",0,VLOOKUP($AG913,Test_Procedure!$A:$F,4,FALSE))</f>
        <v>0</v>
      </c>
      <c r="BH913" s="70"/>
      <c r="BI913" s="70">
        <f>IF($AG913="",0,VLOOKUP($AG913,Test_Procedure!$A:$F,5,FALSE))</f>
        <v>0</v>
      </c>
      <c r="BJ913" s="70"/>
      <c r="BK913" s="70">
        <f>IF($AG913="",0,VLOOKUP($AG913,Test_Procedure!$A:$F,6,FALSE))</f>
        <v>0</v>
      </c>
      <c r="BL913" s="70"/>
      <c r="BM913" s="71"/>
      <c r="BN913" s="71"/>
      <c r="BO913" s="71"/>
      <c r="BP913" s="72"/>
      <c r="BQ913" s="72"/>
      <c r="BR913" s="72"/>
      <c r="BS913" s="72"/>
      <c r="BT913" s="72"/>
      <c r="BU913" s="72"/>
      <c r="BV913" s="72"/>
      <c r="BW913" s="72"/>
      <c r="BX913" s="72"/>
      <c r="BY913" s="72"/>
      <c r="BZ913" s="72"/>
      <c r="CA913" s="72"/>
      <c r="CB913" s="72"/>
      <c r="CC913" s="72"/>
      <c r="CD913" s="72"/>
      <c r="CE913" s="72"/>
      <c r="CF913" s="72"/>
      <c r="CG913" s="72"/>
      <c r="CH913" s="72"/>
      <c r="CI913" s="72"/>
      <c r="CJ913" s="72"/>
      <c r="XEX913" s="56" t="str">
        <f>IF(ISERROR(VLOOKUP('Testing Report'!$G$8,$AG913:$BD913,13,FALSE)),"",VLOOKUP('Testing Report'!$G$8,$AG913:$BD913,13,FALSE))</f>
        <v/>
      </c>
      <c r="XEY913" s="56" t="str">
        <f>IF(ISERROR(VLOOKUP('Testing Report'!$G$8,$AG913:$BD913,15,FALSE)),"",VLOOKUP('Testing Report'!$G$8,$AG913:$BD913,15,FALSE))</f>
        <v/>
      </c>
      <c r="XEZ913" s="56" t="str">
        <f>IF(COUNTIF($X913:$X$5000,'Testing Report'!$G$8)=0,"",COUNTIF($X913:$X$5000,'Testing Report'!$G$8))</f>
        <v/>
      </c>
      <c r="XFA913" s="56" t="str">
        <f>IF(ISERROR(VLOOKUP('Testing Report'!$G$8,$AG913:$BD913,19,FALSE)),"",VLOOKUP('Testing Report'!$G$8,$AG913:$BD913,19,FALSE))</f>
        <v/>
      </c>
      <c r="XFB913" s="56" t="str">
        <f>IF(ISERROR(VLOOKUP('Testing Report'!$G$8,$X913:$BD913,32,FALSE)),"",VLOOKUP('Testing Report'!$G$8,$X913:$BD913,32,FALSE))</f>
        <v/>
      </c>
      <c r="XFC913" s="26"/>
      <c r="XFD913" s="7" t="str">
        <f t="shared" si="46"/>
        <v/>
      </c>
    </row>
    <row r="914" spans="1:88 16378:16384" ht="15" customHeight="1">
      <c r="A914" s="65" t="str">
        <f t="shared" si="44"/>
        <v/>
      </c>
      <c r="B914" s="65"/>
      <c r="C914" s="66"/>
      <c r="D914" s="66"/>
      <c r="E914" s="66"/>
      <c r="F914" s="66"/>
      <c r="G914" s="66"/>
      <c r="H914" s="66"/>
      <c r="I914" s="66"/>
      <c r="J914" s="66"/>
      <c r="K914" s="66"/>
      <c r="L914" s="66"/>
      <c r="M914" s="66"/>
      <c r="N914" s="66"/>
      <c r="O914" s="66"/>
      <c r="P914" s="66"/>
      <c r="Q914" s="66"/>
      <c r="R914" s="66"/>
      <c r="S914" s="72"/>
      <c r="T914" s="72"/>
      <c r="U914" s="72"/>
      <c r="V914" s="72"/>
      <c r="W914" s="72"/>
      <c r="X914" s="64"/>
      <c r="Y914" s="64"/>
      <c r="Z914" s="64"/>
      <c r="AA914" s="64"/>
      <c r="AB914" s="64"/>
      <c r="AC914" s="64"/>
      <c r="AD914" s="64"/>
      <c r="AE914" s="64"/>
      <c r="AF914" s="64"/>
      <c r="AG914" s="64"/>
      <c r="AH914" s="64"/>
      <c r="AI914" s="64"/>
      <c r="AJ914" s="64"/>
      <c r="AK914" s="64"/>
      <c r="AL914" s="64"/>
      <c r="AM914" s="64"/>
      <c r="AN914" s="64"/>
      <c r="AO914" s="64"/>
      <c r="AP914" s="67" t="str">
        <f>IF($AG914="","",VLOOKUP($AG914,Test_Procedure!$A:$F,2,FALSE))</f>
        <v/>
      </c>
      <c r="AQ914" s="67"/>
      <c r="AR914" s="67"/>
      <c r="AS914" s="68"/>
      <c r="AT914" s="68"/>
      <c r="AU914" s="68"/>
      <c r="AV914" s="68"/>
      <c r="AW914" s="68"/>
      <c r="AX914" s="68"/>
      <c r="AY914" s="68"/>
      <c r="AZ914" s="68"/>
      <c r="BA914" s="68"/>
      <c r="BB914" s="68"/>
      <c r="BC914" s="69" t="str">
        <f t="shared" si="45"/>
        <v/>
      </c>
      <c r="BD914" s="69"/>
      <c r="BE914" s="70">
        <f>IF($AG914="",0,VLOOKUP($AG914,Test_Procedure!$A:$F,3,FALSE))</f>
        <v>0</v>
      </c>
      <c r="BF914" s="70"/>
      <c r="BG914" s="70">
        <f>IF($AG914="",0,VLOOKUP($AG914,Test_Procedure!$A:$F,4,FALSE))</f>
        <v>0</v>
      </c>
      <c r="BH914" s="70"/>
      <c r="BI914" s="70">
        <f>IF($AG914="",0,VLOOKUP($AG914,Test_Procedure!$A:$F,5,FALSE))</f>
        <v>0</v>
      </c>
      <c r="BJ914" s="70"/>
      <c r="BK914" s="70">
        <f>IF($AG914="",0,VLOOKUP($AG914,Test_Procedure!$A:$F,6,FALSE))</f>
        <v>0</v>
      </c>
      <c r="BL914" s="70"/>
      <c r="BM914" s="71"/>
      <c r="BN914" s="71"/>
      <c r="BO914" s="71"/>
      <c r="BP914" s="72"/>
      <c r="BQ914" s="72"/>
      <c r="BR914" s="72"/>
      <c r="BS914" s="72"/>
      <c r="BT914" s="72"/>
      <c r="BU914" s="72"/>
      <c r="BV914" s="72"/>
      <c r="BW914" s="72"/>
      <c r="BX914" s="72"/>
      <c r="BY914" s="72"/>
      <c r="BZ914" s="72"/>
      <c r="CA914" s="72"/>
      <c r="CB914" s="72"/>
      <c r="CC914" s="72"/>
      <c r="CD914" s="72"/>
      <c r="CE914" s="72"/>
      <c r="CF914" s="72"/>
      <c r="CG914" s="72"/>
      <c r="CH914" s="72"/>
      <c r="CI914" s="72"/>
      <c r="CJ914" s="72"/>
      <c r="XEX914" s="56" t="str">
        <f>IF(ISERROR(VLOOKUP('Testing Report'!$G$8,$AG914:$BD914,13,FALSE)),"",VLOOKUP('Testing Report'!$G$8,$AG914:$BD914,13,FALSE))</f>
        <v/>
      </c>
      <c r="XEY914" s="56" t="str">
        <f>IF(ISERROR(VLOOKUP('Testing Report'!$G$8,$AG914:$BD914,15,FALSE)),"",VLOOKUP('Testing Report'!$G$8,$AG914:$BD914,15,FALSE))</f>
        <v/>
      </c>
      <c r="XEZ914" s="56" t="str">
        <f>IF(COUNTIF($X914:$X$5000,'Testing Report'!$G$8)=0,"",COUNTIF($X914:$X$5000,'Testing Report'!$G$8))</f>
        <v/>
      </c>
      <c r="XFA914" s="56" t="str">
        <f>IF(ISERROR(VLOOKUP('Testing Report'!$G$8,$AG914:$BD914,19,FALSE)),"",VLOOKUP('Testing Report'!$G$8,$AG914:$BD914,19,FALSE))</f>
        <v/>
      </c>
      <c r="XFB914" s="56" t="str">
        <f>IF(ISERROR(VLOOKUP('Testing Report'!$G$8,$X914:$BD914,32,FALSE)),"",VLOOKUP('Testing Report'!$G$8,$X914:$BD914,32,FALSE))</f>
        <v/>
      </c>
      <c r="XFC914" s="26"/>
      <c r="XFD914" s="7" t="str">
        <f t="shared" si="46"/>
        <v/>
      </c>
    </row>
    <row r="915" spans="1:88 16378:16384" ht="15" customHeight="1">
      <c r="A915" s="65" t="str">
        <f t="shared" si="44"/>
        <v/>
      </c>
      <c r="B915" s="65"/>
      <c r="C915" s="66"/>
      <c r="D915" s="66"/>
      <c r="E915" s="66"/>
      <c r="F915" s="66"/>
      <c r="G915" s="66"/>
      <c r="H915" s="66"/>
      <c r="I915" s="66"/>
      <c r="J915" s="66"/>
      <c r="K915" s="66"/>
      <c r="L915" s="66"/>
      <c r="M915" s="66"/>
      <c r="N915" s="66"/>
      <c r="O915" s="66"/>
      <c r="P915" s="66"/>
      <c r="Q915" s="66"/>
      <c r="R915" s="66"/>
      <c r="S915" s="72"/>
      <c r="T915" s="72"/>
      <c r="U915" s="72"/>
      <c r="V915" s="72"/>
      <c r="W915" s="72"/>
      <c r="X915" s="64"/>
      <c r="Y915" s="64"/>
      <c r="Z915" s="64"/>
      <c r="AA915" s="64"/>
      <c r="AB915" s="64"/>
      <c r="AC915" s="64"/>
      <c r="AD915" s="64"/>
      <c r="AE915" s="64"/>
      <c r="AF915" s="64"/>
      <c r="AG915" s="64"/>
      <c r="AH915" s="64"/>
      <c r="AI915" s="64"/>
      <c r="AJ915" s="64"/>
      <c r="AK915" s="64"/>
      <c r="AL915" s="64"/>
      <c r="AM915" s="64"/>
      <c r="AN915" s="64"/>
      <c r="AO915" s="64"/>
      <c r="AP915" s="67" t="str">
        <f>IF($AG915="","",VLOOKUP($AG915,Test_Procedure!$A:$F,2,FALSE))</f>
        <v/>
      </c>
      <c r="AQ915" s="67"/>
      <c r="AR915" s="67"/>
      <c r="AS915" s="68"/>
      <c r="AT915" s="68"/>
      <c r="AU915" s="68"/>
      <c r="AV915" s="68"/>
      <c r="AW915" s="68"/>
      <c r="AX915" s="68"/>
      <c r="AY915" s="68"/>
      <c r="AZ915" s="68"/>
      <c r="BA915" s="68"/>
      <c r="BB915" s="68"/>
      <c r="BC915" s="69" t="str">
        <f t="shared" si="45"/>
        <v/>
      </c>
      <c r="BD915" s="69"/>
      <c r="BE915" s="70">
        <f>IF($AG915="",0,VLOOKUP($AG915,Test_Procedure!$A:$F,3,FALSE))</f>
        <v>0</v>
      </c>
      <c r="BF915" s="70"/>
      <c r="BG915" s="70">
        <f>IF($AG915="",0,VLOOKUP($AG915,Test_Procedure!$A:$F,4,FALSE))</f>
        <v>0</v>
      </c>
      <c r="BH915" s="70"/>
      <c r="BI915" s="70">
        <f>IF($AG915="",0,VLOOKUP($AG915,Test_Procedure!$A:$F,5,FALSE))</f>
        <v>0</v>
      </c>
      <c r="BJ915" s="70"/>
      <c r="BK915" s="70">
        <f>IF($AG915="",0,VLOOKUP($AG915,Test_Procedure!$A:$F,6,FALSE))</f>
        <v>0</v>
      </c>
      <c r="BL915" s="70"/>
      <c r="BM915" s="71"/>
      <c r="BN915" s="71"/>
      <c r="BO915" s="71"/>
      <c r="BP915" s="72"/>
      <c r="BQ915" s="72"/>
      <c r="BR915" s="72"/>
      <c r="BS915" s="72"/>
      <c r="BT915" s="72"/>
      <c r="BU915" s="72"/>
      <c r="BV915" s="72"/>
      <c r="BW915" s="72"/>
      <c r="BX915" s="72"/>
      <c r="BY915" s="72"/>
      <c r="BZ915" s="72"/>
      <c r="CA915" s="72"/>
      <c r="CB915" s="72"/>
      <c r="CC915" s="72"/>
      <c r="CD915" s="72"/>
      <c r="CE915" s="72"/>
      <c r="CF915" s="72"/>
      <c r="CG915" s="72"/>
      <c r="CH915" s="72"/>
      <c r="CI915" s="72"/>
      <c r="CJ915" s="72"/>
      <c r="XEX915" s="56" t="str">
        <f>IF(ISERROR(VLOOKUP('Testing Report'!$G$8,$AG915:$BD915,13,FALSE)),"",VLOOKUP('Testing Report'!$G$8,$AG915:$BD915,13,FALSE))</f>
        <v/>
      </c>
      <c r="XEY915" s="56" t="str">
        <f>IF(ISERROR(VLOOKUP('Testing Report'!$G$8,$AG915:$BD915,15,FALSE)),"",VLOOKUP('Testing Report'!$G$8,$AG915:$BD915,15,FALSE))</f>
        <v/>
      </c>
      <c r="XEZ915" s="56" t="str">
        <f>IF(COUNTIF($X915:$X$5000,'Testing Report'!$G$8)=0,"",COUNTIF($X915:$X$5000,'Testing Report'!$G$8))</f>
        <v/>
      </c>
      <c r="XFA915" s="56" t="str">
        <f>IF(ISERROR(VLOOKUP('Testing Report'!$G$8,$AG915:$BD915,19,FALSE)),"",VLOOKUP('Testing Report'!$G$8,$AG915:$BD915,19,FALSE))</f>
        <v/>
      </c>
      <c r="XFB915" s="56" t="str">
        <f>IF(ISERROR(VLOOKUP('Testing Report'!$G$8,$X915:$BD915,32,FALSE)),"",VLOOKUP('Testing Report'!$G$8,$X915:$BD915,32,FALSE))</f>
        <v/>
      </c>
      <c r="XFC915" s="26"/>
      <c r="XFD915" s="7" t="str">
        <f t="shared" si="46"/>
        <v/>
      </c>
    </row>
    <row r="916" spans="1:88 16378:16384" ht="15" customHeight="1">
      <c r="A916" s="65" t="str">
        <f t="shared" si="44"/>
        <v/>
      </c>
      <c r="B916" s="65"/>
      <c r="C916" s="66"/>
      <c r="D916" s="66"/>
      <c r="E916" s="66"/>
      <c r="F916" s="66"/>
      <c r="G916" s="66"/>
      <c r="H916" s="66"/>
      <c r="I916" s="66"/>
      <c r="J916" s="66"/>
      <c r="K916" s="66"/>
      <c r="L916" s="66"/>
      <c r="M916" s="66"/>
      <c r="N916" s="66"/>
      <c r="O916" s="66"/>
      <c r="P916" s="66"/>
      <c r="Q916" s="66"/>
      <c r="R916" s="66"/>
      <c r="S916" s="72"/>
      <c r="T916" s="72"/>
      <c r="U916" s="72"/>
      <c r="V916" s="72"/>
      <c r="W916" s="72"/>
      <c r="X916" s="64"/>
      <c r="Y916" s="64"/>
      <c r="Z916" s="64"/>
      <c r="AA916" s="64"/>
      <c r="AB916" s="64"/>
      <c r="AC916" s="64"/>
      <c r="AD916" s="64"/>
      <c r="AE916" s="64"/>
      <c r="AF916" s="64"/>
      <c r="AG916" s="64"/>
      <c r="AH916" s="64"/>
      <c r="AI916" s="64"/>
      <c r="AJ916" s="64"/>
      <c r="AK916" s="64"/>
      <c r="AL916" s="64"/>
      <c r="AM916" s="64"/>
      <c r="AN916" s="64"/>
      <c r="AO916" s="64"/>
      <c r="AP916" s="67" t="str">
        <f>IF($AG916="","",VLOOKUP($AG916,Test_Procedure!$A:$F,2,FALSE))</f>
        <v/>
      </c>
      <c r="AQ916" s="67"/>
      <c r="AR916" s="67"/>
      <c r="AS916" s="68"/>
      <c r="AT916" s="68"/>
      <c r="AU916" s="68"/>
      <c r="AV916" s="68"/>
      <c r="AW916" s="68"/>
      <c r="AX916" s="68"/>
      <c r="AY916" s="68"/>
      <c r="AZ916" s="68"/>
      <c r="BA916" s="68"/>
      <c r="BB916" s="68"/>
      <c r="BC916" s="69" t="str">
        <f t="shared" si="45"/>
        <v/>
      </c>
      <c r="BD916" s="69"/>
      <c r="BE916" s="70">
        <f>IF($AG916="",0,VLOOKUP($AG916,Test_Procedure!$A:$F,3,FALSE))</f>
        <v>0</v>
      </c>
      <c r="BF916" s="70"/>
      <c r="BG916" s="70">
        <f>IF($AG916="",0,VLOOKUP($AG916,Test_Procedure!$A:$F,4,FALSE))</f>
        <v>0</v>
      </c>
      <c r="BH916" s="70"/>
      <c r="BI916" s="70">
        <f>IF($AG916="",0,VLOOKUP($AG916,Test_Procedure!$A:$F,5,FALSE))</f>
        <v>0</v>
      </c>
      <c r="BJ916" s="70"/>
      <c r="BK916" s="70">
        <f>IF($AG916="",0,VLOOKUP($AG916,Test_Procedure!$A:$F,6,FALSE))</f>
        <v>0</v>
      </c>
      <c r="BL916" s="70"/>
      <c r="BM916" s="71"/>
      <c r="BN916" s="71"/>
      <c r="BO916" s="71"/>
      <c r="BP916" s="72"/>
      <c r="BQ916" s="72"/>
      <c r="BR916" s="72"/>
      <c r="BS916" s="72"/>
      <c r="BT916" s="72"/>
      <c r="BU916" s="72"/>
      <c r="BV916" s="72"/>
      <c r="BW916" s="72"/>
      <c r="BX916" s="72"/>
      <c r="BY916" s="72"/>
      <c r="BZ916" s="72"/>
      <c r="CA916" s="72"/>
      <c r="CB916" s="72"/>
      <c r="CC916" s="72"/>
      <c r="CD916" s="72"/>
      <c r="CE916" s="72"/>
      <c r="CF916" s="72"/>
      <c r="CG916" s="72"/>
      <c r="CH916" s="72"/>
      <c r="CI916" s="72"/>
      <c r="CJ916" s="72"/>
      <c r="XEX916" s="56" t="str">
        <f>IF(ISERROR(VLOOKUP('Testing Report'!$G$8,$AG916:$BD916,13,FALSE)),"",VLOOKUP('Testing Report'!$G$8,$AG916:$BD916,13,FALSE))</f>
        <v/>
      </c>
      <c r="XEY916" s="56" t="str">
        <f>IF(ISERROR(VLOOKUP('Testing Report'!$G$8,$AG916:$BD916,15,FALSE)),"",VLOOKUP('Testing Report'!$G$8,$AG916:$BD916,15,FALSE))</f>
        <v/>
      </c>
      <c r="XEZ916" s="56" t="str">
        <f>IF(COUNTIF($X916:$X$5000,'Testing Report'!$G$8)=0,"",COUNTIF($X916:$X$5000,'Testing Report'!$G$8))</f>
        <v/>
      </c>
      <c r="XFA916" s="56" t="str">
        <f>IF(ISERROR(VLOOKUP('Testing Report'!$G$8,$AG916:$BD916,19,FALSE)),"",VLOOKUP('Testing Report'!$G$8,$AG916:$BD916,19,FALSE))</f>
        <v/>
      </c>
      <c r="XFB916" s="56" t="str">
        <f>IF(ISERROR(VLOOKUP('Testing Report'!$G$8,$X916:$BD916,32,FALSE)),"",VLOOKUP('Testing Report'!$G$8,$X916:$BD916,32,FALSE))</f>
        <v/>
      </c>
      <c r="XFC916" s="26"/>
      <c r="XFD916" s="7" t="str">
        <f t="shared" si="46"/>
        <v/>
      </c>
    </row>
    <row r="917" spans="1:88 16378:16384" ht="15" customHeight="1">
      <c r="A917" s="65" t="str">
        <f t="shared" si="44"/>
        <v/>
      </c>
      <c r="B917" s="65"/>
      <c r="C917" s="66"/>
      <c r="D917" s="66"/>
      <c r="E917" s="66"/>
      <c r="F917" s="66"/>
      <c r="G917" s="66"/>
      <c r="H917" s="66"/>
      <c r="I917" s="66"/>
      <c r="J917" s="66"/>
      <c r="K917" s="66"/>
      <c r="L917" s="66"/>
      <c r="M917" s="66"/>
      <c r="N917" s="66"/>
      <c r="O917" s="66"/>
      <c r="P917" s="66"/>
      <c r="Q917" s="66"/>
      <c r="R917" s="66"/>
      <c r="S917" s="72"/>
      <c r="T917" s="72"/>
      <c r="U917" s="72"/>
      <c r="V917" s="72"/>
      <c r="W917" s="72"/>
      <c r="X917" s="64"/>
      <c r="Y917" s="64"/>
      <c r="Z917" s="64"/>
      <c r="AA917" s="64"/>
      <c r="AB917" s="64"/>
      <c r="AC917" s="64"/>
      <c r="AD917" s="64"/>
      <c r="AE917" s="64"/>
      <c r="AF917" s="64"/>
      <c r="AG917" s="64"/>
      <c r="AH917" s="64"/>
      <c r="AI917" s="64"/>
      <c r="AJ917" s="64"/>
      <c r="AK917" s="64"/>
      <c r="AL917" s="64"/>
      <c r="AM917" s="64"/>
      <c r="AN917" s="64"/>
      <c r="AO917" s="64"/>
      <c r="AP917" s="67" t="str">
        <f>IF($AG917="","",VLOOKUP($AG917,Test_Procedure!$A:$F,2,FALSE))</f>
        <v/>
      </c>
      <c r="AQ917" s="67"/>
      <c r="AR917" s="67"/>
      <c r="AS917" s="68"/>
      <c r="AT917" s="68"/>
      <c r="AU917" s="68"/>
      <c r="AV917" s="68"/>
      <c r="AW917" s="68"/>
      <c r="AX917" s="68"/>
      <c r="AY917" s="68"/>
      <c r="AZ917" s="68"/>
      <c r="BA917" s="68"/>
      <c r="BB917" s="68"/>
      <c r="BC917" s="69" t="str">
        <f t="shared" si="45"/>
        <v/>
      </c>
      <c r="BD917" s="69"/>
      <c r="BE917" s="70">
        <f>IF($AG917="",0,VLOOKUP($AG917,Test_Procedure!$A:$F,3,FALSE))</f>
        <v>0</v>
      </c>
      <c r="BF917" s="70"/>
      <c r="BG917" s="70">
        <f>IF($AG917="",0,VLOOKUP($AG917,Test_Procedure!$A:$F,4,FALSE))</f>
        <v>0</v>
      </c>
      <c r="BH917" s="70"/>
      <c r="BI917" s="70">
        <f>IF($AG917="",0,VLOOKUP($AG917,Test_Procedure!$A:$F,5,FALSE))</f>
        <v>0</v>
      </c>
      <c r="BJ917" s="70"/>
      <c r="BK917" s="70">
        <f>IF($AG917="",0,VLOOKUP($AG917,Test_Procedure!$A:$F,6,FALSE))</f>
        <v>0</v>
      </c>
      <c r="BL917" s="70"/>
      <c r="BM917" s="71"/>
      <c r="BN917" s="71"/>
      <c r="BO917" s="71"/>
      <c r="BP917" s="72"/>
      <c r="BQ917" s="72"/>
      <c r="BR917" s="72"/>
      <c r="BS917" s="72"/>
      <c r="BT917" s="72"/>
      <c r="BU917" s="72"/>
      <c r="BV917" s="72"/>
      <c r="BW917" s="72"/>
      <c r="BX917" s="72"/>
      <c r="BY917" s="72"/>
      <c r="BZ917" s="72"/>
      <c r="CA917" s="72"/>
      <c r="CB917" s="72"/>
      <c r="CC917" s="72"/>
      <c r="CD917" s="72"/>
      <c r="CE917" s="72"/>
      <c r="CF917" s="72"/>
      <c r="CG917" s="72"/>
      <c r="CH917" s="72"/>
      <c r="CI917" s="72"/>
      <c r="CJ917" s="72"/>
      <c r="XEX917" s="56" t="str">
        <f>IF(ISERROR(VLOOKUP('Testing Report'!$G$8,$AG917:$BD917,13,FALSE)),"",VLOOKUP('Testing Report'!$G$8,$AG917:$BD917,13,FALSE))</f>
        <v/>
      </c>
      <c r="XEY917" s="56" t="str">
        <f>IF(ISERROR(VLOOKUP('Testing Report'!$G$8,$AG917:$BD917,15,FALSE)),"",VLOOKUP('Testing Report'!$G$8,$AG917:$BD917,15,FALSE))</f>
        <v/>
      </c>
      <c r="XEZ917" s="56" t="str">
        <f>IF(COUNTIF($X917:$X$5000,'Testing Report'!$G$8)=0,"",COUNTIF($X917:$X$5000,'Testing Report'!$G$8))</f>
        <v/>
      </c>
      <c r="XFA917" s="56" t="str">
        <f>IF(ISERROR(VLOOKUP('Testing Report'!$G$8,$AG917:$BD917,19,FALSE)),"",VLOOKUP('Testing Report'!$G$8,$AG917:$BD917,19,FALSE))</f>
        <v/>
      </c>
      <c r="XFB917" s="56" t="str">
        <f>IF(ISERROR(VLOOKUP('Testing Report'!$G$8,$X917:$BD917,32,FALSE)),"",VLOOKUP('Testing Report'!$G$8,$X917:$BD917,32,FALSE))</f>
        <v/>
      </c>
      <c r="XFC917" s="26"/>
      <c r="XFD917" s="7" t="str">
        <f t="shared" si="46"/>
        <v/>
      </c>
    </row>
    <row r="918" spans="1:88 16378:16384" ht="15" customHeight="1">
      <c r="A918" s="65" t="str">
        <f t="shared" ref="A918:A981" si="47">IF(C917="","",A917+1)</f>
        <v/>
      </c>
      <c r="B918" s="65"/>
      <c r="C918" s="66"/>
      <c r="D918" s="66"/>
      <c r="E918" s="66"/>
      <c r="F918" s="66"/>
      <c r="G918" s="66"/>
      <c r="H918" s="66"/>
      <c r="I918" s="66"/>
      <c r="J918" s="66"/>
      <c r="K918" s="66"/>
      <c r="L918" s="66"/>
      <c r="M918" s="66"/>
      <c r="N918" s="66"/>
      <c r="O918" s="66"/>
      <c r="P918" s="66"/>
      <c r="Q918" s="66"/>
      <c r="R918" s="66"/>
      <c r="S918" s="72"/>
      <c r="T918" s="72"/>
      <c r="U918" s="72"/>
      <c r="V918" s="72"/>
      <c r="W918" s="72"/>
      <c r="X918" s="64"/>
      <c r="Y918" s="64"/>
      <c r="Z918" s="64"/>
      <c r="AA918" s="64"/>
      <c r="AB918" s="64"/>
      <c r="AC918" s="64"/>
      <c r="AD918" s="64"/>
      <c r="AE918" s="64"/>
      <c r="AF918" s="64"/>
      <c r="AG918" s="64"/>
      <c r="AH918" s="64"/>
      <c r="AI918" s="64"/>
      <c r="AJ918" s="64"/>
      <c r="AK918" s="64"/>
      <c r="AL918" s="64"/>
      <c r="AM918" s="64"/>
      <c r="AN918" s="64"/>
      <c r="AO918" s="64"/>
      <c r="AP918" s="67" t="str">
        <f>IF($AG918="","",VLOOKUP($AG918,Test_Procedure!$A:$F,2,FALSE))</f>
        <v/>
      </c>
      <c r="AQ918" s="67"/>
      <c r="AR918" s="67"/>
      <c r="AS918" s="68"/>
      <c r="AT918" s="68"/>
      <c r="AU918" s="68"/>
      <c r="AV918" s="68"/>
      <c r="AW918" s="68"/>
      <c r="AX918" s="68"/>
      <c r="AY918" s="68"/>
      <c r="AZ918" s="68"/>
      <c r="BA918" s="68"/>
      <c r="BB918" s="68"/>
      <c r="BC918" s="69" t="str">
        <f t="shared" ref="BC918:BC981" si="48">IF(AS918="","",AVERAGE(AS918:BB918))</f>
        <v/>
      </c>
      <c r="BD918" s="69"/>
      <c r="BE918" s="70">
        <f>IF($AG918="",0,VLOOKUP($AG918,Test_Procedure!$A:$F,3,FALSE))</f>
        <v>0</v>
      </c>
      <c r="BF918" s="70"/>
      <c r="BG918" s="70">
        <f>IF($AG918="",0,VLOOKUP($AG918,Test_Procedure!$A:$F,4,FALSE))</f>
        <v>0</v>
      </c>
      <c r="BH918" s="70"/>
      <c r="BI918" s="70">
        <f>IF($AG918="",0,VLOOKUP($AG918,Test_Procedure!$A:$F,5,FALSE))</f>
        <v>0</v>
      </c>
      <c r="BJ918" s="70"/>
      <c r="BK918" s="70">
        <f>IF($AG918="",0,VLOOKUP($AG918,Test_Procedure!$A:$F,6,FALSE))</f>
        <v>0</v>
      </c>
      <c r="BL918" s="70"/>
      <c r="BM918" s="71"/>
      <c r="BN918" s="71"/>
      <c r="BO918" s="71"/>
      <c r="BP918" s="72"/>
      <c r="BQ918" s="72"/>
      <c r="BR918" s="72"/>
      <c r="BS918" s="72"/>
      <c r="BT918" s="72"/>
      <c r="BU918" s="72"/>
      <c r="BV918" s="72"/>
      <c r="BW918" s="72"/>
      <c r="BX918" s="72"/>
      <c r="BY918" s="72"/>
      <c r="BZ918" s="72"/>
      <c r="CA918" s="72"/>
      <c r="CB918" s="72"/>
      <c r="CC918" s="72"/>
      <c r="CD918" s="72"/>
      <c r="CE918" s="72"/>
      <c r="CF918" s="72"/>
      <c r="CG918" s="72"/>
      <c r="CH918" s="72"/>
      <c r="CI918" s="72"/>
      <c r="CJ918" s="72"/>
      <c r="XEX918" s="56" t="str">
        <f>IF(ISERROR(VLOOKUP('Testing Report'!$G$8,$AG918:$BD918,13,FALSE)),"",VLOOKUP('Testing Report'!$G$8,$AG918:$BD918,13,FALSE))</f>
        <v/>
      </c>
      <c r="XEY918" s="56" t="str">
        <f>IF(ISERROR(VLOOKUP('Testing Report'!$G$8,$AG918:$BD918,15,FALSE)),"",VLOOKUP('Testing Report'!$G$8,$AG918:$BD918,15,FALSE))</f>
        <v/>
      </c>
      <c r="XEZ918" s="56" t="str">
        <f>IF(COUNTIF($X918:$X$5000,'Testing Report'!$G$8)=0,"",COUNTIF($X918:$X$5000,'Testing Report'!$G$8))</f>
        <v/>
      </c>
      <c r="XFA918" s="56" t="str">
        <f>IF(ISERROR(VLOOKUP('Testing Report'!$G$8,$AG918:$BD918,19,FALSE)),"",VLOOKUP('Testing Report'!$G$8,$AG918:$BD918,19,FALSE))</f>
        <v/>
      </c>
      <c r="XFB918" s="56" t="str">
        <f>IF(ISERROR(VLOOKUP('Testing Report'!$G$8,$X918:$BD918,32,FALSE)),"",VLOOKUP('Testing Report'!$G$8,$X918:$BD918,32,FALSE))</f>
        <v/>
      </c>
      <c r="XFC918" s="26"/>
      <c r="XFD918" s="7" t="str">
        <f t="shared" si="46"/>
        <v/>
      </c>
    </row>
    <row r="919" spans="1:88 16378:16384" ht="15" customHeight="1">
      <c r="A919" s="65" t="str">
        <f t="shared" si="47"/>
        <v/>
      </c>
      <c r="B919" s="65"/>
      <c r="C919" s="66"/>
      <c r="D919" s="66"/>
      <c r="E919" s="66"/>
      <c r="F919" s="66"/>
      <c r="G919" s="66"/>
      <c r="H919" s="66"/>
      <c r="I919" s="66"/>
      <c r="J919" s="66"/>
      <c r="K919" s="66"/>
      <c r="L919" s="66"/>
      <c r="M919" s="66"/>
      <c r="N919" s="66"/>
      <c r="O919" s="66"/>
      <c r="P919" s="66"/>
      <c r="Q919" s="66"/>
      <c r="R919" s="66"/>
      <c r="S919" s="72"/>
      <c r="T919" s="72"/>
      <c r="U919" s="72"/>
      <c r="V919" s="72"/>
      <c r="W919" s="72"/>
      <c r="X919" s="64"/>
      <c r="Y919" s="64"/>
      <c r="Z919" s="64"/>
      <c r="AA919" s="64"/>
      <c r="AB919" s="64"/>
      <c r="AC919" s="64"/>
      <c r="AD919" s="64"/>
      <c r="AE919" s="64"/>
      <c r="AF919" s="64"/>
      <c r="AG919" s="64"/>
      <c r="AH919" s="64"/>
      <c r="AI919" s="64"/>
      <c r="AJ919" s="64"/>
      <c r="AK919" s="64"/>
      <c r="AL919" s="64"/>
      <c r="AM919" s="64"/>
      <c r="AN919" s="64"/>
      <c r="AO919" s="64"/>
      <c r="AP919" s="67" t="str">
        <f>IF($AG919="","",VLOOKUP($AG919,Test_Procedure!$A:$F,2,FALSE))</f>
        <v/>
      </c>
      <c r="AQ919" s="67"/>
      <c r="AR919" s="67"/>
      <c r="AS919" s="68"/>
      <c r="AT919" s="68"/>
      <c r="AU919" s="68"/>
      <c r="AV919" s="68"/>
      <c r="AW919" s="68"/>
      <c r="AX919" s="68"/>
      <c r="AY919" s="68"/>
      <c r="AZ919" s="68"/>
      <c r="BA919" s="68"/>
      <c r="BB919" s="68"/>
      <c r="BC919" s="69" t="str">
        <f t="shared" si="48"/>
        <v/>
      </c>
      <c r="BD919" s="69"/>
      <c r="BE919" s="70">
        <f>IF($AG919="",0,VLOOKUP($AG919,Test_Procedure!$A:$F,3,FALSE))</f>
        <v>0</v>
      </c>
      <c r="BF919" s="70"/>
      <c r="BG919" s="70">
        <f>IF($AG919="",0,VLOOKUP($AG919,Test_Procedure!$A:$F,4,FALSE))</f>
        <v>0</v>
      </c>
      <c r="BH919" s="70"/>
      <c r="BI919" s="70">
        <f>IF($AG919="",0,VLOOKUP($AG919,Test_Procedure!$A:$F,5,FALSE))</f>
        <v>0</v>
      </c>
      <c r="BJ919" s="70"/>
      <c r="BK919" s="70">
        <f>IF($AG919="",0,VLOOKUP($AG919,Test_Procedure!$A:$F,6,FALSE))</f>
        <v>0</v>
      </c>
      <c r="BL919" s="70"/>
      <c r="BM919" s="71"/>
      <c r="BN919" s="71"/>
      <c r="BO919" s="71"/>
      <c r="BP919" s="72"/>
      <c r="BQ919" s="72"/>
      <c r="BR919" s="72"/>
      <c r="BS919" s="72"/>
      <c r="BT919" s="72"/>
      <c r="BU919" s="72"/>
      <c r="BV919" s="72"/>
      <c r="BW919" s="72"/>
      <c r="BX919" s="72"/>
      <c r="BY919" s="72"/>
      <c r="BZ919" s="72"/>
      <c r="CA919" s="72"/>
      <c r="CB919" s="72"/>
      <c r="CC919" s="72"/>
      <c r="CD919" s="72"/>
      <c r="CE919" s="72"/>
      <c r="CF919" s="72"/>
      <c r="CG919" s="72"/>
      <c r="CH919" s="72"/>
      <c r="CI919" s="72"/>
      <c r="CJ919" s="72"/>
      <c r="XEX919" s="56" t="str">
        <f>IF(ISERROR(VLOOKUP('Testing Report'!$G$8,$AG919:$BD919,13,FALSE)),"",VLOOKUP('Testing Report'!$G$8,$AG919:$BD919,13,FALSE))</f>
        <v/>
      </c>
      <c r="XEY919" s="56" t="str">
        <f>IF(ISERROR(VLOOKUP('Testing Report'!$G$8,$AG919:$BD919,15,FALSE)),"",VLOOKUP('Testing Report'!$G$8,$AG919:$BD919,15,FALSE))</f>
        <v/>
      </c>
      <c r="XEZ919" s="56" t="str">
        <f>IF(COUNTIF($X919:$X$5000,'Testing Report'!$G$8)=0,"",COUNTIF($X919:$X$5000,'Testing Report'!$G$8))</f>
        <v/>
      </c>
      <c r="XFA919" s="56" t="str">
        <f>IF(ISERROR(VLOOKUP('Testing Report'!$G$8,$AG919:$BD919,19,FALSE)),"",VLOOKUP('Testing Report'!$G$8,$AG919:$BD919,19,FALSE))</f>
        <v/>
      </c>
      <c r="XFB919" s="56" t="str">
        <f>IF(ISERROR(VLOOKUP('Testing Report'!$G$8,$X919:$BD919,32,FALSE)),"",VLOOKUP('Testing Report'!$G$8,$X919:$BD919,32,FALSE))</f>
        <v/>
      </c>
      <c r="XFC919" s="26"/>
      <c r="XFD919" s="7" t="str">
        <f t="shared" si="46"/>
        <v/>
      </c>
    </row>
    <row r="920" spans="1:88 16378:16384" ht="15" customHeight="1">
      <c r="A920" s="65" t="str">
        <f t="shared" si="47"/>
        <v/>
      </c>
      <c r="B920" s="65"/>
      <c r="C920" s="66"/>
      <c r="D920" s="66"/>
      <c r="E920" s="66"/>
      <c r="F920" s="66"/>
      <c r="G920" s="66"/>
      <c r="H920" s="66"/>
      <c r="I920" s="66"/>
      <c r="J920" s="66"/>
      <c r="K920" s="66"/>
      <c r="L920" s="66"/>
      <c r="M920" s="66"/>
      <c r="N920" s="66"/>
      <c r="O920" s="66"/>
      <c r="P920" s="66"/>
      <c r="Q920" s="66"/>
      <c r="R920" s="66"/>
      <c r="S920" s="72"/>
      <c r="T920" s="72"/>
      <c r="U920" s="72"/>
      <c r="V920" s="72"/>
      <c r="W920" s="72"/>
      <c r="X920" s="64"/>
      <c r="Y920" s="64"/>
      <c r="Z920" s="64"/>
      <c r="AA920" s="64"/>
      <c r="AB920" s="64"/>
      <c r="AC920" s="64"/>
      <c r="AD920" s="64"/>
      <c r="AE920" s="64"/>
      <c r="AF920" s="64"/>
      <c r="AG920" s="64"/>
      <c r="AH920" s="64"/>
      <c r="AI920" s="64"/>
      <c r="AJ920" s="64"/>
      <c r="AK920" s="64"/>
      <c r="AL920" s="64"/>
      <c r="AM920" s="64"/>
      <c r="AN920" s="64"/>
      <c r="AO920" s="64"/>
      <c r="AP920" s="67" t="str">
        <f>IF($AG920="","",VLOOKUP($AG920,Test_Procedure!$A:$F,2,FALSE))</f>
        <v/>
      </c>
      <c r="AQ920" s="67"/>
      <c r="AR920" s="67"/>
      <c r="AS920" s="68"/>
      <c r="AT920" s="68"/>
      <c r="AU920" s="68"/>
      <c r="AV920" s="68"/>
      <c r="AW920" s="68"/>
      <c r="AX920" s="68"/>
      <c r="AY920" s="68"/>
      <c r="AZ920" s="68"/>
      <c r="BA920" s="68"/>
      <c r="BB920" s="68"/>
      <c r="BC920" s="69" t="str">
        <f t="shared" si="48"/>
        <v/>
      </c>
      <c r="BD920" s="69"/>
      <c r="BE920" s="70">
        <f>IF($AG920="",0,VLOOKUP($AG920,Test_Procedure!$A:$F,3,FALSE))</f>
        <v>0</v>
      </c>
      <c r="BF920" s="70"/>
      <c r="BG920" s="70">
        <f>IF($AG920="",0,VLOOKUP($AG920,Test_Procedure!$A:$F,4,FALSE))</f>
        <v>0</v>
      </c>
      <c r="BH920" s="70"/>
      <c r="BI920" s="70">
        <f>IF($AG920="",0,VLOOKUP($AG920,Test_Procedure!$A:$F,5,FALSE))</f>
        <v>0</v>
      </c>
      <c r="BJ920" s="70"/>
      <c r="BK920" s="70">
        <f>IF($AG920="",0,VLOOKUP($AG920,Test_Procedure!$A:$F,6,FALSE))</f>
        <v>0</v>
      </c>
      <c r="BL920" s="70"/>
      <c r="BM920" s="71"/>
      <c r="BN920" s="71"/>
      <c r="BO920" s="71"/>
      <c r="BP920" s="72"/>
      <c r="BQ920" s="72"/>
      <c r="BR920" s="72"/>
      <c r="BS920" s="72"/>
      <c r="BT920" s="72"/>
      <c r="BU920" s="72"/>
      <c r="BV920" s="72"/>
      <c r="BW920" s="72"/>
      <c r="BX920" s="72"/>
      <c r="BY920" s="72"/>
      <c r="BZ920" s="72"/>
      <c r="CA920" s="72"/>
      <c r="CB920" s="72"/>
      <c r="CC920" s="72"/>
      <c r="CD920" s="72"/>
      <c r="CE920" s="72"/>
      <c r="CF920" s="72"/>
      <c r="CG920" s="72"/>
      <c r="CH920" s="72"/>
      <c r="CI920" s="72"/>
      <c r="CJ920" s="72"/>
      <c r="XEX920" s="56" t="str">
        <f>IF(ISERROR(VLOOKUP('Testing Report'!$G$8,$AG920:$BD920,13,FALSE)),"",VLOOKUP('Testing Report'!$G$8,$AG920:$BD920,13,FALSE))</f>
        <v/>
      </c>
      <c r="XEY920" s="56" t="str">
        <f>IF(ISERROR(VLOOKUP('Testing Report'!$G$8,$AG920:$BD920,15,FALSE)),"",VLOOKUP('Testing Report'!$G$8,$AG920:$BD920,15,FALSE))</f>
        <v/>
      </c>
      <c r="XEZ920" s="56" t="str">
        <f>IF(COUNTIF($X920:$X$5000,'Testing Report'!$G$8)=0,"",COUNTIF($X920:$X$5000,'Testing Report'!$G$8))</f>
        <v/>
      </c>
      <c r="XFA920" s="56" t="str">
        <f>IF(ISERROR(VLOOKUP('Testing Report'!$G$8,$AG920:$BD920,19,FALSE)),"",VLOOKUP('Testing Report'!$G$8,$AG920:$BD920,19,FALSE))</f>
        <v/>
      </c>
      <c r="XFB920" s="56" t="str">
        <f>IF(ISERROR(VLOOKUP('Testing Report'!$G$8,$X920:$BD920,32,FALSE)),"",VLOOKUP('Testing Report'!$G$8,$X920:$BD920,32,FALSE))</f>
        <v/>
      </c>
      <c r="XFC920" s="26"/>
      <c r="XFD920" s="7" t="str">
        <f t="shared" si="46"/>
        <v/>
      </c>
    </row>
    <row r="921" spans="1:88 16378:16384" ht="15" customHeight="1">
      <c r="A921" s="65" t="str">
        <f t="shared" si="47"/>
        <v/>
      </c>
      <c r="B921" s="65"/>
      <c r="C921" s="66"/>
      <c r="D921" s="66"/>
      <c r="E921" s="66"/>
      <c r="F921" s="66"/>
      <c r="G921" s="66"/>
      <c r="H921" s="66"/>
      <c r="I921" s="66"/>
      <c r="J921" s="66"/>
      <c r="K921" s="66"/>
      <c r="L921" s="66"/>
      <c r="M921" s="66"/>
      <c r="N921" s="66"/>
      <c r="O921" s="66"/>
      <c r="P921" s="66"/>
      <c r="Q921" s="66"/>
      <c r="R921" s="66"/>
      <c r="S921" s="72"/>
      <c r="T921" s="72"/>
      <c r="U921" s="72"/>
      <c r="V921" s="72"/>
      <c r="W921" s="72"/>
      <c r="X921" s="64"/>
      <c r="Y921" s="64"/>
      <c r="Z921" s="64"/>
      <c r="AA921" s="64"/>
      <c r="AB921" s="64"/>
      <c r="AC921" s="64"/>
      <c r="AD921" s="64"/>
      <c r="AE921" s="64"/>
      <c r="AF921" s="64"/>
      <c r="AG921" s="64"/>
      <c r="AH921" s="64"/>
      <c r="AI921" s="64"/>
      <c r="AJ921" s="64"/>
      <c r="AK921" s="64"/>
      <c r="AL921" s="64"/>
      <c r="AM921" s="64"/>
      <c r="AN921" s="64"/>
      <c r="AO921" s="64"/>
      <c r="AP921" s="67" t="str">
        <f>IF($AG921="","",VLOOKUP($AG921,Test_Procedure!$A:$F,2,FALSE))</f>
        <v/>
      </c>
      <c r="AQ921" s="67"/>
      <c r="AR921" s="67"/>
      <c r="AS921" s="68"/>
      <c r="AT921" s="68"/>
      <c r="AU921" s="68"/>
      <c r="AV921" s="68"/>
      <c r="AW921" s="68"/>
      <c r="AX921" s="68"/>
      <c r="AY921" s="68"/>
      <c r="AZ921" s="68"/>
      <c r="BA921" s="68"/>
      <c r="BB921" s="68"/>
      <c r="BC921" s="69" t="str">
        <f t="shared" si="48"/>
        <v/>
      </c>
      <c r="BD921" s="69"/>
      <c r="BE921" s="70">
        <f>IF($AG921="",0,VLOOKUP($AG921,Test_Procedure!$A:$F,3,FALSE))</f>
        <v>0</v>
      </c>
      <c r="BF921" s="70"/>
      <c r="BG921" s="70">
        <f>IF($AG921="",0,VLOOKUP($AG921,Test_Procedure!$A:$F,4,FALSE))</f>
        <v>0</v>
      </c>
      <c r="BH921" s="70"/>
      <c r="BI921" s="70">
        <f>IF($AG921="",0,VLOOKUP($AG921,Test_Procedure!$A:$F,5,FALSE))</f>
        <v>0</v>
      </c>
      <c r="BJ921" s="70"/>
      <c r="BK921" s="70">
        <f>IF($AG921="",0,VLOOKUP($AG921,Test_Procedure!$A:$F,6,FALSE))</f>
        <v>0</v>
      </c>
      <c r="BL921" s="70"/>
      <c r="BM921" s="71"/>
      <c r="BN921" s="71"/>
      <c r="BO921" s="71"/>
      <c r="BP921" s="72"/>
      <c r="BQ921" s="72"/>
      <c r="BR921" s="72"/>
      <c r="BS921" s="72"/>
      <c r="BT921" s="72"/>
      <c r="BU921" s="72"/>
      <c r="BV921" s="72"/>
      <c r="BW921" s="72"/>
      <c r="BX921" s="72"/>
      <c r="BY921" s="72"/>
      <c r="BZ921" s="72"/>
      <c r="CA921" s="72"/>
      <c r="CB921" s="72"/>
      <c r="CC921" s="72"/>
      <c r="CD921" s="72"/>
      <c r="CE921" s="72"/>
      <c r="CF921" s="72"/>
      <c r="CG921" s="72"/>
      <c r="CH921" s="72"/>
      <c r="CI921" s="72"/>
      <c r="CJ921" s="72"/>
      <c r="XEX921" s="56" t="str">
        <f>IF(ISERROR(VLOOKUP('Testing Report'!$G$8,$AG921:$BD921,13,FALSE)),"",VLOOKUP('Testing Report'!$G$8,$AG921:$BD921,13,FALSE))</f>
        <v/>
      </c>
      <c r="XEY921" s="56" t="str">
        <f>IF(ISERROR(VLOOKUP('Testing Report'!$G$8,$AG921:$BD921,15,FALSE)),"",VLOOKUP('Testing Report'!$G$8,$AG921:$BD921,15,FALSE))</f>
        <v/>
      </c>
      <c r="XEZ921" s="56" t="str">
        <f>IF(COUNTIF($X921:$X$5000,'Testing Report'!$G$8)=0,"",COUNTIF($X921:$X$5000,'Testing Report'!$G$8))</f>
        <v/>
      </c>
      <c r="XFA921" s="56" t="str">
        <f>IF(ISERROR(VLOOKUP('Testing Report'!$G$8,$AG921:$BD921,19,FALSE)),"",VLOOKUP('Testing Report'!$G$8,$AG921:$BD921,19,FALSE))</f>
        <v/>
      </c>
      <c r="XFB921" s="56" t="str">
        <f>IF(ISERROR(VLOOKUP('Testing Report'!$G$8,$X921:$BD921,32,FALSE)),"",VLOOKUP('Testing Report'!$G$8,$X921:$BD921,32,FALSE))</f>
        <v/>
      </c>
      <c r="XFC921" s="26"/>
      <c r="XFD921" s="7" t="str">
        <f t="shared" si="46"/>
        <v/>
      </c>
    </row>
    <row r="922" spans="1:88 16378:16384" ht="15" customHeight="1">
      <c r="A922" s="65" t="str">
        <f t="shared" si="47"/>
        <v/>
      </c>
      <c r="B922" s="65"/>
      <c r="C922" s="66"/>
      <c r="D922" s="66"/>
      <c r="E922" s="66"/>
      <c r="F922" s="66"/>
      <c r="G922" s="66"/>
      <c r="H922" s="66"/>
      <c r="I922" s="66"/>
      <c r="J922" s="66"/>
      <c r="K922" s="66"/>
      <c r="L922" s="66"/>
      <c r="M922" s="66"/>
      <c r="N922" s="66"/>
      <c r="O922" s="66"/>
      <c r="P922" s="66"/>
      <c r="Q922" s="66"/>
      <c r="R922" s="66"/>
      <c r="S922" s="72"/>
      <c r="T922" s="72"/>
      <c r="U922" s="72"/>
      <c r="V922" s="72"/>
      <c r="W922" s="72"/>
      <c r="X922" s="64"/>
      <c r="Y922" s="64"/>
      <c r="Z922" s="64"/>
      <c r="AA922" s="64"/>
      <c r="AB922" s="64"/>
      <c r="AC922" s="64"/>
      <c r="AD922" s="64"/>
      <c r="AE922" s="64"/>
      <c r="AF922" s="64"/>
      <c r="AG922" s="64"/>
      <c r="AH922" s="64"/>
      <c r="AI922" s="64"/>
      <c r="AJ922" s="64"/>
      <c r="AK922" s="64"/>
      <c r="AL922" s="64"/>
      <c r="AM922" s="64"/>
      <c r="AN922" s="64"/>
      <c r="AO922" s="64"/>
      <c r="AP922" s="67" t="str">
        <f>IF($AG922="","",VLOOKUP($AG922,Test_Procedure!$A:$F,2,FALSE))</f>
        <v/>
      </c>
      <c r="AQ922" s="67"/>
      <c r="AR922" s="67"/>
      <c r="AS922" s="68"/>
      <c r="AT922" s="68"/>
      <c r="AU922" s="68"/>
      <c r="AV922" s="68"/>
      <c r="AW922" s="68"/>
      <c r="AX922" s="68"/>
      <c r="AY922" s="68"/>
      <c r="AZ922" s="68"/>
      <c r="BA922" s="68"/>
      <c r="BB922" s="68"/>
      <c r="BC922" s="69" t="str">
        <f t="shared" si="48"/>
        <v/>
      </c>
      <c r="BD922" s="69"/>
      <c r="BE922" s="70">
        <f>IF($AG922="",0,VLOOKUP($AG922,Test_Procedure!$A:$F,3,FALSE))</f>
        <v>0</v>
      </c>
      <c r="BF922" s="70"/>
      <c r="BG922" s="70">
        <f>IF($AG922="",0,VLOOKUP($AG922,Test_Procedure!$A:$F,4,FALSE))</f>
        <v>0</v>
      </c>
      <c r="BH922" s="70"/>
      <c r="BI922" s="70">
        <f>IF($AG922="",0,VLOOKUP($AG922,Test_Procedure!$A:$F,5,FALSE))</f>
        <v>0</v>
      </c>
      <c r="BJ922" s="70"/>
      <c r="BK922" s="70">
        <f>IF($AG922="",0,VLOOKUP($AG922,Test_Procedure!$A:$F,6,FALSE))</f>
        <v>0</v>
      </c>
      <c r="BL922" s="70"/>
      <c r="BM922" s="71"/>
      <c r="BN922" s="71"/>
      <c r="BO922" s="71"/>
      <c r="BP922" s="72"/>
      <c r="BQ922" s="72"/>
      <c r="BR922" s="72"/>
      <c r="BS922" s="72"/>
      <c r="BT922" s="72"/>
      <c r="BU922" s="72"/>
      <c r="BV922" s="72"/>
      <c r="BW922" s="72"/>
      <c r="BX922" s="72"/>
      <c r="BY922" s="72"/>
      <c r="BZ922" s="72"/>
      <c r="CA922" s="72"/>
      <c r="CB922" s="72"/>
      <c r="CC922" s="72"/>
      <c r="CD922" s="72"/>
      <c r="CE922" s="72"/>
      <c r="CF922" s="72"/>
      <c r="CG922" s="72"/>
      <c r="CH922" s="72"/>
      <c r="CI922" s="72"/>
      <c r="CJ922" s="72"/>
      <c r="XEX922" s="56" t="str">
        <f>IF(ISERROR(VLOOKUP('Testing Report'!$G$8,$AG922:$BD922,13,FALSE)),"",VLOOKUP('Testing Report'!$G$8,$AG922:$BD922,13,FALSE))</f>
        <v/>
      </c>
      <c r="XEY922" s="56" t="str">
        <f>IF(ISERROR(VLOOKUP('Testing Report'!$G$8,$AG922:$BD922,15,FALSE)),"",VLOOKUP('Testing Report'!$G$8,$AG922:$BD922,15,FALSE))</f>
        <v/>
      </c>
      <c r="XEZ922" s="56" t="str">
        <f>IF(COUNTIF($X922:$X$5000,'Testing Report'!$G$8)=0,"",COUNTIF($X922:$X$5000,'Testing Report'!$G$8))</f>
        <v/>
      </c>
      <c r="XFA922" s="56" t="str">
        <f>IF(ISERROR(VLOOKUP('Testing Report'!$G$8,$AG922:$BD922,19,FALSE)),"",VLOOKUP('Testing Report'!$G$8,$AG922:$BD922,19,FALSE))</f>
        <v/>
      </c>
      <c r="XFB922" s="56" t="str">
        <f>IF(ISERROR(VLOOKUP('Testing Report'!$G$8,$X922:$BD922,32,FALSE)),"",VLOOKUP('Testing Report'!$G$8,$X922:$BD922,32,FALSE))</f>
        <v/>
      </c>
      <c r="XFC922" s="26"/>
      <c r="XFD922" s="7" t="str">
        <f t="shared" si="46"/>
        <v/>
      </c>
    </row>
    <row r="923" spans="1:88 16378:16384" ht="15" customHeight="1">
      <c r="A923" s="65" t="str">
        <f t="shared" si="47"/>
        <v/>
      </c>
      <c r="B923" s="65"/>
      <c r="C923" s="66"/>
      <c r="D923" s="66"/>
      <c r="E923" s="66"/>
      <c r="F923" s="66"/>
      <c r="G923" s="66"/>
      <c r="H923" s="66"/>
      <c r="I923" s="66"/>
      <c r="J923" s="66"/>
      <c r="K923" s="66"/>
      <c r="L923" s="66"/>
      <c r="M923" s="66"/>
      <c r="N923" s="66"/>
      <c r="O923" s="66"/>
      <c r="P923" s="66"/>
      <c r="Q923" s="66"/>
      <c r="R923" s="66"/>
      <c r="S923" s="72"/>
      <c r="T923" s="72"/>
      <c r="U923" s="72"/>
      <c r="V923" s="72"/>
      <c r="W923" s="72"/>
      <c r="X923" s="64"/>
      <c r="Y923" s="64"/>
      <c r="Z923" s="64"/>
      <c r="AA923" s="64"/>
      <c r="AB923" s="64"/>
      <c r="AC923" s="64"/>
      <c r="AD923" s="64"/>
      <c r="AE923" s="64"/>
      <c r="AF923" s="64"/>
      <c r="AG923" s="64"/>
      <c r="AH923" s="64"/>
      <c r="AI923" s="64"/>
      <c r="AJ923" s="64"/>
      <c r="AK923" s="64"/>
      <c r="AL923" s="64"/>
      <c r="AM923" s="64"/>
      <c r="AN923" s="64"/>
      <c r="AO923" s="64"/>
      <c r="AP923" s="67" t="str">
        <f>IF($AG923="","",VLOOKUP($AG923,Test_Procedure!$A:$F,2,FALSE))</f>
        <v/>
      </c>
      <c r="AQ923" s="67"/>
      <c r="AR923" s="67"/>
      <c r="AS923" s="68"/>
      <c r="AT923" s="68"/>
      <c r="AU923" s="68"/>
      <c r="AV923" s="68"/>
      <c r="AW923" s="68"/>
      <c r="AX923" s="68"/>
      <c r="AY923" s="68"/>
      <c r="AZ923" s="68"/>
      <c r="BA923" s="68"/>
      <c r="BB923" s="68"/>
      <c r="BC923" s="69" t="str">
        <f t="shared" si="48"/>
        <v/>
      </c>
      <c r="BD923" s="69"/>
      <c r="BE923" s="70">
        <f>IF($AG923="",0,VLOOKUP($AG923,Test_Procedure!$A:$F,3,FALSE))</f>
        <v>0</v>
      </c>
      <c r="BF923" s="70"/>
      <c r="BG923" s="70">
        <f>IF($AG923="",0,VLOOKUP($AG923,Test_Procedure!$A:$F,4,FALSE))</f>
        <v>0</v>
      </c>
      <c r="BH923" s="70"/>
      <c r="BI923" s="70">
        <f>IF($AG923="",0,VLOOKUP($AG923,Test_Procedure!$A:$F,5,FALSE))</f>
        <v>0</v>
      </c>
      <c r="BJ923" s="70"/>
      <c r="BK923" s="70">
        <f>IF($AG923="",0,VLOOKUP($AG923,Test_Procedure!$A:$F,6,FALSE))</f>
        <v>0</v>
      </c>
      <c r="BL923" s="70"/>
      <c r="BM923" s="71"/>
      <c r="BN923" s="71"/>
      <c r="BO923" s="71"/>
      <c r="BP923" s="72"/>
      <c r="BQ923" s="72"/>
      <c r="BR923" s="72"/>
      <c r="BS923" s="72"/>
      <c r="BT923" s="72"/>
      <c r="BU923" s="72"/>
      <c r="BV923" s="72"/>
      <c r="BW923" s="72"/>
      <c r="BX923" s="72"/>
      <c r="BY923" s="72"/>
      <c r="BZ923" s="72"/>
      <c r="CA923" s="72"/>
      <c r="CB923" s="72"/>
      <c r="CC923" s="72"/>
      <c r="CD923" s="72"/>
      <c r="CE923" s="72"/>
      <c r="CF923" s="72"/>
      <c r="CG923" s="72"/>
      <c r="CH923" s="72"/>
      <c r="CI923" s="72"/>
      <c r="CJ923" s="72"/>
      <c r="XEX923" s="56" t="str">
        <f>IF(ISERROR(VLOOKUP('Testing Report'!$G$8,$AG923:$BD923,13,FALSE)),"",VLOOKUP('Testing Report'!$G$8,$AG923:$BD923,13,FALSE))</f>
        <v/>
      </c>
      <c r="XEY923" s="56" t="str">
        <f>IF(ISERROR(VLOOKUP('Testing Report'!$G$8,$AG923:$BD923,15,FALSE)),"",VLOOKUP('Testing Report'!$G$8,$AG923:$BD923,15,FALSE))</f>
        <v/>
      </c>
      <c r="XEZ923" s="56" t="str">
        <f>IF(COUNTIF($X923:$X$5000,'Testing Report'!$G$8)=0,"",COUNTIF($X923:$X$5000,'Testing Report'!$G$8))</f>
        <v/>
      </c>
      <c r="XFA923" s="56" t="str">
        <f>IF(ISERROR(VLOOKUP('Testing Report'!$G$8,$AG923:$BD923,19,FALSE)),"",VLOOKUP('Testing Report'!$G$8,$AG923:$BD923,19,FALSE))</f>
        <v/>
      </c>
      <c r="XFB923" s="56" t="str">
        <f>IF(ISERROR(VLOOKUP('Testing Report'!$G$8,$X923:$BD923,32,FALSE)),"",VLOOKUP('Testing Report'!$G$8,$X923:$BD923,32,FALSE))</f>
        <v/>
      </c>
      <c r="XFC923" s="26"/>
      <c r="XFD923" s="7" t="str">
        <f t="shared" si="46"/>
        <v/>
      </c>
    </row>
    <row r="924" spans="1:88 16378:16384" ht="15" customHeight="1">
      <c r="A924" s="65" t="str">
        <f t="shared" si="47"/>
        <v/>
      </c>
      <c r="B924" s="65"/>
      <c r="C924" s="66"/>
      <c r="D924" s="66"/>
      <c r="E924" s="66"/>
      <c r="F924" s="66"/>
      <c r="G924" s="66"/>
      <c r="H924" s="66"/>
      <c r="I924" s="66"/>
      <c r="J924" s="66"/>
      <c r="K924" s="66"/>
      <c r="L924" s="66"/>
      <c r="M924" s="66"/>
      <c r="N924" s="66"/>
      <c r="O924" s="66"/>
      <c r="P924" s="66"/>
      <c r="Q924" s="66"/>
      <c r="R924" s="66"/>
      <c r="S924" s="72"/>
      <c r="T924" s="72"/>
      <c r="U924" s="72"/>
      <c r="V924" s="72"/>
      <c r="W924" s="72"/>
      <c r="X924" s="64"/>
      <c r="Y924" s="64"/>
      <c r="Z924" s="64"/>
      <c r="AA924" s="64"/>
      <c r="AB924" s="64"/>
      <c r="AC924" s="64"/>
      <c r="AD924" s="64"/>
      <c r="AE924" s="64"/>
      <c r="AF924" s="64"/>
      <c r="AG924" s="64"/>
      <c r="AH924" s="64"/>
      <c r="AI924" s="64"/>
      <c r="AJ924" s="64"/>
      <c r="AK924" s="64"/>
      <c r="AL924" s="64"/>
      <c r="AM924" s="64"/>
      <c r="AN924" s="64"/>
      <c r="AO924" s="64"/>
      <c r="AP924" s="67" t="str">
        <f>IF($AG924="","",VLOOKUP($AG924,Test_Procedure!$A:$F,2,FALSE))</f>
        <v/>
      </c>
      <c r="AQ924" s="67"/>
      <c r="AR924" s="67"/>
      <c r="AS924" s="68"/>
      <c r="AT924" s="68"/>
      <c r="AU924" s="68"/>
      <c r="AV924" s="68"/>
      <c r="AW924" s="68"/>
      <c r="AX924" s="68"/>
      <c r="AY924" s="68"/>
      <c r="AZ924" s="68"/>
      <c r="BA924" s="68"/>
      <c r="BB924" s="68"/>
      <c r="BC924" s="69" t="str">
        <f t="shared" si="48"/>
        <v/>
      </c>
      <c r="BD924" s="69"/>
      <c r="BE924" s="70">
        <f>IF($AG924="",0,VLOOKUP($AG924,Test_Procedure!$A:$F,3,FALSE))</f>
        <v>0</v>
      </c>
      <c r="BF924" s="70"/>
      <c r="BG924" s="70">
        <f>IF($AG924="",0,VLOOKUP($AG924,Test_Procedure!$A:$F,4,FALSE))</f>
        <v>0</v>
      </c>
      <c r="BH924" s="70"/>
      <c r="BI924" s="70">
        <f>IF($AG924="",0,VLOOKUP($AG924,Test_Procedure!$A:$F,5,FALSE))</f>
        <v>0</v>
      </c>
      <c r="BJ924" s="70"/>
      <c r="BK924" s="70">
        <f>IF($AG924="",0,VLOOKUP($AG924,Test_Procedure!$A:$F,6,FALSE))</f>
        <v>0</v>
      </c>
      <c r="BL924" s="70"/>
      <c r="BM924" s="71"/>
      <c r="BN924" s="71"/>
      <c r="BO924" s="71"/>
      <c r="BP924" s="72"/>
      <c r="BQ924" s="72"/>
      <c r="BR924" s="72"/>
      <c r="BS924" s="72"/>
      <c r="BT924" s="72"/>
      <c r="BU924" s="72"/>
      <c r="BV924" s="72"/>
      <c r="BW924" s="72"/>
      <c r="BX924" s="72"/>
      <c r="BY924" s="72"/>
      <c r="BZ924" s="72"/>
      <c r="CA924" s="72"/>
      <c r="CB924" s="72"/>
      <c r="CC924" s="72"/>
      <c r="CD924" s="72"/>
      <c r="CE924" s="72"/>
      <c r="CF924" s="72"/>
      <c r="CG924" s="72"/>
      <c r="CH924" s="72"/>
      <c r="CI924" s="72"/>
      <c r="CJ924" s="72"/>
      <c r="XEX924" s="56" t="str">
        <f>IF(ISERROR(VLOOKUP('Testing Report'!$G$8,$AG924:$BD924,13,FALSE)),"",VLOOKUP('Testing Report'!$G$8,$AG924:$BD924,13,FALSE))</f>
        <v/>
      </c>
      <c r="XEY924" s="56" t="str">
        <f>IF(ISERROR(VLOOKUP('Testing Report'!$G$8,$AG924:$BD924,15,FALSE)),"",VLOOKUP('Testing Report'!$G$8,$AG924:$BD924,15,FALSE))</f>
        <v/>
      </c>
      <c r="XEZ924" s="56" t="str">
        <f>IF(COUNTIF($X924:$X$5000,'Testing Report'!$G$8)=0,"",COUNTIF($X924:$X$5000,'Testing Report'!$G$8))</f>
        <v/>
      </c>
      <c r="XFA924" s="56" t="str">
        <f>IF(ISERROR(VLOOKUP('Testing Report'!$G$8,$AG924:$BD924,19,FALSE)),"",VLOOKUP('Testing Report'!$G$8,$AG924:$BD924,19,FALSE))</f>
        <v/>
      </c>
      <c r="XFB924" s="56" t="str">
        <f>IF(ISERROR(VLOOKUP('Testing Report'!$G$8,$X924:$BD924,32,FALSE)),"",VLOOKUP('Testing Report'!$G$8,$X924:$BD924,32,FALSE))</f>
        <v/>
      </c>
      <c r="XFC924" s="26"/>
      <c r="XFD924" s="7" t="str">
        <f t="shared" si="46"/>
        <v/>
      </c>
    </row>
    <row r="925" spans="1:88 16378:16384" ht="15" customHeight="1">
      <c r="A925" s="65" t="str">
        <f t="shared" si="47"/>
        <v/>
      </c>
      <c r="B925" s="65"/>
      <c r="C925" s="66"/>
      <c r="D925" s="66"/>
      <c r="E925" s="66"/>
      <c r="F925" s="66"/>
      <c r="G925" s="66"/>
      <c r="H925" s="66"/>
      <c r="I925" s="66"/>
      <c r="J925" s="66"/>
      <c r="K925" s="66"/>
      <c r="L925" s="66"/>
      <c r="M925" s="66"/>
      <c r="N925" s="66"/>
      <c r="O925" s="66"/>
      <c r="P925" s="66"/>
      <c r="Q925" s="66"/>
      <c r="R925" s="66"/>
      <c r="S925" s="72"/>
      <c r="T925" s="72"/>
      <c r="U925" s="72"/>
      <c r="V925" s="72"/>
      <c r="W925" s="72"/>
      <c r="X925" s="64"/>
      <c r="Y925" s="64"/>
      <c r="Z925" s="64"/>
      <c r="AA925" s="64"/>
      <c r="AB925" s="64"/>
      <c r="AC925" s="64"/>
      <c r="AD925" s="64"/>
      <c r="AE925" s="64"/>
      <c r="AF925" s="64"/>
      <c r="AG925" s="64"/>
      <c r="AH925" s="64"/>
      <c r="AI925" s="64"/>
      <c r="AJ925" s="64"/>
      <c r="AK925" s="64"/>
      <c r="AL925" s="64"/>
      <c r="AM925" s="64"/>
      <c r="AN925" s="64"/>
      <c r="AO925" s="64"/>
      <c r="AP925" s="67" t="str">
        <f>IF($AG925="","",VLOOKUP($AG925,Test_Procedure!$A:$F,2,FALSE))</f>
        <v/>
      </c>
      <c r="AQ925" s="67"/>
      <c r="AR925" s="67"/>
      <c r="AS925" s="68"/>
      <c r="AT925" s="68"/>
      <c r="AU925" s="68"/>
      <c r="AV925" s="68"/>
      <c r="AW925" s="68"/>
      <c r="AX925" s="68"/>
      <c r="AY925" s="68"/>
      <c r="AZ925" s="68"/>
      <c r="BA925" s="68"/>
      <c r="BB925" s="68"/>
      <c r="BC925" s="69" t="str">
        <f t="shared" si="48"/>
        <v/>
      </c>
      <c r="BD925" s="69"/>
      <c r="BE925" s="70">
        <f>IF($AG925="",0,VLOOKUP($AG925,Test_Procedure!$A:$F,3,FALSE))</f>
        <v>0</v>
      </c>
      <c r="BF925" s="70"/>
      <c r="BG925" s="70">
        <f>IF($AG925="",0,VLOOKUP($AG925,Test_Procedure!$A:$F,4,FALSE))</f>
        <v>0</v>
      </c>
      <c r="BH925" s="70"/>
      <c r="BI925" s="70">
        <f>IF($AG925="",0,VLOOKUP($AG925,Test_Procedure!$A:$F,5,FALSE))</f>
        <v>0</v>
      </c>
      <c r="BJ925" s="70"/>
      <c r="BK925" s="70">
        <f>IF($AG925="",0,VLOOKUP($AG925,Test_Procedure!$A:$F,6,FALSE))</f>
        <v>0</v>
      </c>
      <c r="BL925" s="70"/>
      <c r="BM925" s="71"/>
      <c r="BN925" s="71"/>
      <c r="BO925" s="71"/>
      <c r="BP925" s="72"/>
      <c r="BQ925" s="72"/>
      <c r="BR925" s="72"/>
      <c r="BS925" s="72"/>
      <c r="BT925" s="72"/>
      <c r="BU925" s="72"/>
      <c r="BV925" s="72"/>
      <c r="BW925" s="72"/>
      <c r="BX925" s="72"/>
      <c r="BY925" s="72"/>
      <c r="BZ925" s="72"/>
      <c r="CA925" s="72"/>
      <c r="CB925" s="72"/>
      <c r="CC925" s="72"/>
      <c r="CD925" s="72"/>
      <c r="CE925" s="72"/>
      <c r="CF925" s="72"/>
      <c r="CG925" s="72"/>
      <c r="CH925" s="72"/>
      <c r="CI925" s="72"/>
      <c r="CJ925" s="72"/>
      <c r="XEX925" s="56" t="str">
        <f>IF(ISERROR(VLOOKUP('Testing Report'!$G$8,$AG925:$BD925,13,FALSE)),"",VLOOKUP('Testing Report'!$G$8,$AG925:$BD925,13,FALSE))</f>
        <v/>
      </c>
      <c r="XEY925" s="56" t="str">
        <f>IF(ISERROR(VLOOKUP('Testing Report'!$G$8,$AG925:$BD925,15,FALSE)),"",VLOOKUP('Testing Report'!$G$8,$AG925:$BD925,15,FALSE))</f>
        <v/>
      </c>
      <c r="XEZ925" s="56" t="str">
        <f>IF(COUNTIF($X925:$X$5000,'Testing Report'!$G$8)=0,"",COUNTIF($X925:$X$5000,'Testing Report'!$G$8))</f>
        <v/>
      </c>
      <c r="XFA925" s="56" t="str">
        <f>IF(ISERROR(VLOOKUP('Testing Report'!$G$8,$AG925:$BD925,19,FALSE)),"",VLOOKUP('Testing Report'!$G$8,$AG925:$BD925,19,FALSE))</f>
        <v/>
      </c>
      <c r="XFB925" s="56" t="str">
        <f>IF(ISERROR(VLOOKUP('Testing Report'!$G$8,$X925:$BD925,32,FALSE)),"",VLOOKUP('Testing Report'!$G$8,$X925:$BD925,32,FALSE))</f>
        <v/>
      </c>
      <c r="XFC925" s="26"/>
      <c r="XFD925" s="7" t="str">
        <f t="shared" si="46"/>
        <v/>
      </c>
    </row>
    <row r="926" spans="1:88 16378:16384" ht="15" customHeight="1">
      <c r="A926" s="65" t="str">
        <f t="shared" si="47"/>
        <v/>
      </c>
      <c r="B926" s="65"/>
      <c r="C926" s="66"/>
      <c r="D926" s="66"/>
      <c r="E926" s="66"/>
      <c r="F926" s="66"/>
      <c r="G926" s="66"/>
      <c r="H926" s="66"/>
      <c r="I926" s="66"/>
      <c r="J926" s="66"/>
      <c r="K926" s="66"/>
      <c r="L926" s="66"/>
      <c r="M926" s="66"/>
      <c r="N926" s="66"/>
      <c r="O926" s="66"/>
      <c r="P926" s="66"/>
      <c r="Q926" s="66"/>
      <c r="R926" s="66"/>
      <c r="S926" s="72"/>
      <c r="T926" s="72"/>
      <c r="U926" s="72"/>
      <c r="V926" s="72"/>
      <c r="W926" s="72"/>
      <c r="X926" s="64"/>
      <c r="Y926" s="64"/>
      <c r="Z926" s="64"/>
      <c r="AA926" s="64"/>
      <c r="AB926" s="64"/>
      <c r="AC926" s="64"/>
      <c r="AD926" s="64"/>
      <c r="AE926" s="64"/>
      <c r="AF926" s="64"/>
      <c r="AG926" s="64"/>
      <c r="AH926" s="64"/>
      <c r="AI926" s="64"/>
      <c r="AJ926" s="64"/>
      <c r="AK926" s="64"/>
      <c r="AL926" s="64"/>
      <c r="AM926" s="64"/>
      <c r="AN926" s="64"/>
      <c r="AO926" s="64"/>
      <c r="AP926" s="67" t="str">
        <f>IF($AG926="","",VLOOKUP($AG926,Test_Procedure!$A:$F,2,FALSE))</f>
        <v/>
      </c>
      <c r="AQ926" s="67"/>
      <c r="AR926" s="67"/>
      <c r="AS926" s="68"/>
      <c r="AT926" s="68"/>
      <c r="AU926" s="68"/>
      <c r="AV926" s="68"/>
      <c r="AW926" s="68"/>
      <c r="AX926" s="68"/>
      <c r="AY926" s="68"/>
      <c r="AZ926" s="68"/>
      <c r="BA926" s="68"/>
      <c r="BB926" s="68"/>
      <c r="BC926" s="69" t="str">
        <f t="shared" si="48"/>
        <v/>
      </c>
      <c r="BD926" s="69"/>
      <c r="BE926" s="70">
        <f>IF($AG926="",0,VLOOKUP($AG926,Test_Procedure!$A:$F,3,FALSE))</f>
        <v>0</v>
      </c>
      <c r="BF926" s="70"/>
      <c r="BG926" s="70">
        <f>IF($AG926="",0,VLOOKUP($AG926,Test_Procedure!$A:$F,4,FALSE))</f>
        <v>0</v>
      </c>
      <c r="BH926" s="70"/>
      <c r="BI926" s="70">
        <f>IF($AG926="",0,VLOOKUP($AG926,Test_Procedure!$A:$F,5,FALSE))</f>
        <v>0</v>
      </c>
      <c r="BJ926" s="70"/>
      <c r="BK926" s="70">
        <f>IF($AG926="",0,VLOOKUP($AG926,Test_Procedure!$A:$F,6,FALSE))</f>
        <v>0</v>
      </c>
      <c r="BL926" s="70"/>
      <c r="BM926" s="71"/>
      <c r="BN926" s="71"/>
      <c r="BO926" s="71"/>
      <c r="BP926" s="72"/>
      <c r="BQ926" s="72"/>
      <c r="BR926" s="72"/>
      <c r="BS926" s="72"/>
      <c r="BT926" s="72"/>
      <c r="BU926" s="72"/>
      <c r="BV926" s="72"/>
      <c r="BW926" s="72"/>
      <c r="BX926" s="72"/>
      <c r="BY926" s="72"/>
      <c r="BZ926" s="72"/>
      <c r="CA926" s="72"/>
      <c r="CB926" s="72"/>
      <c r="CC926" s="72"/>
      <c r="CD926" s="72"/>
      <c r="CE926" s="72"/>
      <c r="CF926" s="72"/>
      <c r="CG926" s="72"/>
      <c r="CH926" s="72"/>
      <c r="CI926" s="72"/>
      <c r="CJ926" s="72"/>
      <c r="XEX926" s="56" t="str">
        <f>IF(ISERROR(VLOOKUP('Testing Report'!$G$8,$AG926:$BD926,13,FALSE)),"",VLOOKUP('Testing Report'!$G$8,$AG926:$BD926,13,FALSE))</f>
        <v/>
      </c>
      <c r="XEY926" s="56" t="str">
        <f>IF(ISERROR(VLOOKUP('Testing Report'!$G$8,$AG926:$BD926,15,FALSE)),"",VLOOKUP('Testing Report'!$G$8,$AG926:$BD926,15,FALSE))</f>
        <v/>
      </c>
      <c r="XEZ926" s="56" t="str">
        <f>IF(COUNTIF($X926:$X$5000,'Testing Report'!$G$8)=0,"",COUNTIF($X926:$X$5000,'Testing Report'!$G$8))</f>
        <v/>
      </c>
      <c r="XFA926" s="56" t="str">
        <f>IF(ISERROR(VLOOKUP('Testing Report'!$G$8,$AG926:$BD926,19,FALSE)),"",VLOOKUP('Testing Report'!$G$8,$AG926:$BD926,19,FALSE))</f>
        <v/>
      </c>
      <c r="XFB926" s="56" t="str">
        <f>IF(ISERROR(VLOOKUP('Testing Report'!$G$8,$X926:$BD926,32,FALSE)),"",VLOOKUP('Testing Report'!$G$8,$X926:$BD926,32,FALSE))</f>
        <v/>
      </c>
      <c r="XFC926" s="26"/>
      <c r="XFD926" s="7" t="str">
        <f t="shared" si="46"/>
        <v/>
      </c>
    </row>
    <row r="927" spans="1:88 16378:16384" ht="15" customHeight="1">
      <c r="A927" s="65" t="str">
        <f t="shared" si="47"/>
        <v/>
      </c>
      <c r="B927" s="65"/>
      <c r="C927" s="66"/>
      <c r="D927" s="66"/>
      <c r="E927" s="66"/>
      <c r="F927" s="66"/>
      <c r="G927" s="66"/>
      <c r="H927" s="66"/>
      <c r="I927" s="66"/>
      <c r="J927" s="66"/>
      <c r="K927" s="66"/>
      <c r="L927" s="66"/>
      <c r="M927" s="66"/>
      <c r="N927" s="66"/>
      <c r="O927" s="66"/>
      <c r="P927" s="66"/>
      <c r="Q927" s="66"/>
      <c r="R927" s="66"/>
      <c r="S927" s="72"/>
      <c r="T927" s="72"/>
      <c r="U927" s="72"/>
      <c r="V927" s="72"/>
      <c r="W927" s="72"/>
      <c r="X927" s="64"/>
      <c r="Y927" s="64"/>
      <c r="Z927" s="64"/>
      <c r="AA927" s="64"/>
      <c r="AB927" s="64"/>
      <c r="AC927" s="64"/>
      <c r="AD927" s="64"/>
      <c r="AE927" s="64"/>
      <c r="AF927" s="64"/>
      <c r="AG927" s="64"/>
      <c r="AH927" s="64"/>
      <c r="AI927" s="64"/>
      <c r="AJ927" s="64"/>
      <c r="AK927" s="64"/>
      <c r="AL927" s="64"/>
      <c r="AM927" s="64"/>
      <c r="AN927" s="64"/>
      <c r="AO927" s="64"/>
      <c r="AP927" s="67" t="str">
        <f>IF($AG927="","",VLOOKUP($AG927,Test_Procedure!$A:$F,2,FALSE))</f>
        <v/>
      </c>
      <c r="AQ927" s="67"/>
      <c r="AR927" s="67"/>
      <c r="AS927" s="68"/>
      <c r="AT927" s="68"/>
      <c r="AU927" s="68"/>
      <c r="AV927" s="68"/>
      <c r="AW927" s="68"/>
      <c r="AX927" s="68"/>
      <c r="AY927" s="68"/>
      <c r="AZ927" s="68"/>
      <c r="BA927" s="68"/>
      <c r="BB927" s="68"/>
      <c r="BC927" s="69" t="str">
        <f t="shared" si="48"/>
        <v/>
      </c>
      <c r="BD927" s="69"/>
      <c r="BE927" s="70">
        <f>IF($AG927="",0,VLOOKUP($AG927,Test_Procedure!$A:$F,3,FALSE))</f>
        <v>0</v>
      </c>
      <c r="BF927" s="70"/>
      <c r="BG927" s="70">
        <f>IF($AG927="",0,VLOOKUP($AG927,Test_Procedure!$A:$F,4,FALSE))</f>
        <v>0</v>
      </c>
      <c r="BH927" s="70"/>
      <c r="BI927" s="70">
        <f>IF($AG927="",0,VLOOKUP($AG927,Test_Procedure!$A:$F,5,FALSE))</f>
        <v>0</v>
      </c>
      <c r="BJ927" s="70"/>
      <c r="BK927" s="70">
        <f>IF($AG927="",0,VLOOKUP($AG927,Test_Procedure!$A:$F,6,FALSE))</f>
        <v>0</v>
      </c>
      <c r="BL927" s="70"/>
      <c r="BM927" s="71"/>
      <c r="BN927" s="71"/>
      <c r="BO927" s="71"/>
      <c r="BP927" s="72"/>
      <c r="BQ927" s="72"/>
      <c r="BR927" s="72"/>
      <c r="BS927" s="72"/>
      <c r="BT927" s="72"/>
      <c r="BU927" s="72"/>
      <c r="BV927" s="72"/>
      <c r="BW927" s="72"/>
      <c r="BX927" s="72"/>
      <c r="BY927" s="72"/>
      <c r="BZ927" s="72"/>
      <c r="CA927" s="72"/>
      <c r="CB927" s="72"/>
      <c r="CC927" s="72"/>
      <c r="CD927" s="72"/>
      <c r="CE927" s="72"/>
      <c r="CF927" s="72"/>
      <c r="CG927" s="72"/>
      <c r="CH927" s="72"/>
      <c r="CI927" s="72"/>
      <c r="CJ927" s="72"/>
      <c r="XEX927" s="56" t="str">
        <f>IF(ISERROR(VLOOKUP('Testing Report'!$G$8,$AG927:$BD927,13,FALSE)),"",VLOOKUP('Testing Report'!$G$8,$AG927:$BD927,13,FALSE))</f>
        <v/>
      </c>
      <c r="XEY927" s="56" t="str">
        <f>IF(ISERROR(VLOOKUP('Testing Report'!$G$8,$AG927:$BD927,15,FALSE)),"",VLOOKUP('Testing Report'!$G$8,$AG927:$BD927,15,FALSE))</f>
        <v/>
      </c>
      <c r="XEZ927" s="56" t="str">
        <f>IF(COUNTIF($X927:$X$5000,'Testing Report'!$G$8)=0,"",COUNTIF($X927:$X$5000,'Testing Report'!$G$8))</f>
        <v/>
      </c>
      <c r="XFA927" s="56" t="str">
        <f>IF(ISERROR(VLOOKUP('Testing Report'!$G$8,$AG927:$BD927,19,FALSE)),"",VLOOKUP('Testing Report'!$G$8,$AG927:$BD927,19,FALSE))</f>
        <v/>
      </c>
      <c r="XFB927" s="56" t="str">
        <f>IF(ISERROR(VLOOKUP('Testing Report'!$G$8,$X927:$BD927,32,FALSE)),"",VLOOKUP('Testing Report'!$G$8,$X927:$BD927,32,FALSE))</f>
        <v/>
      </c>
      <c r="XFC927" s="26"/>
      <c r="XFD927" s="7" t="str">
        <f t="shared" si="46"/>
        <v/>
      </c>
    </row>
    <row r="928" spans="1:88 16378:16384" ht="15" customHeight="1">
      <c r="A928" s="65" t="str">
        <f t="shared" si="47"/>
        <v/>
      </c>
      <c r="B928" s="65"/>
      <c r="C928" s="66"/>
      <c r="D928" s="66"/>
      <c r="E928" s="66"/>
      <c r="F928" s="66"/>
      <c r="G928" s="66"/>
      <c r="H928" s="66"/>
      <c r="I928" s="66"/>
      <c r="J928" s="66"/>
      <c r="K928" s="66"/>
      <c r="L928" s="66"/>
      <c r="M928" s="66"/>
      <c r="N928" s="66"/>
      <c r="O928" s="66"/>
      <c r="P928" s="66"/>
      <c r="Q928" s="66"/>
      <c r="R928" s="66"/>
      <c r="S928" s="72"/>
      <c r="T928" s="72"/>
      <c r="U928" s="72"/>
      <c r="V928" s="72"/>
      <c r="W928" s="72"/>
      <c r="X928" s="64"/>
      <c r="Y928" s="64"/>
      <c r="Z928" s="64"/>
      <c r="AA928" s="64"/>
      <c r="AB928" s="64"/>
      <c r="AC928" s="64"/>
      <c r="AD928" s="64"/>
      <c r="AE928" s="64"/>
      <c r="AF928" s="64"/>
      <c r="AG928" s="64"/>
      <c r="AH928" s="64"/>
      <c r="AI928" s="64"/>
      <c r="AJ928" s="64"/>
      <c r="AK928" s="64"/>
      <c r="AL928" s="64"/>
      <c r="AM928" s="64"/>
      <c r="AN928" s="64"/>
      <c r="AO928" s="64"/>
      <c r="AP928" s="67" t="str">
        <f>IF($AG928="","",VLOOKUP($AG928,Test_Procedure!$A:$F,2,FALSE))</f>
        <v/>
      </c>
      <c r="AQ928" s="67"/>
      <c r="AR928" s="67"/>
      <c r="AS928" s="68"/>
      <c r="AT928" s="68"/>
      <c r="AU928" s="68"/>
      <c r="AV928" s="68"/>
      <c r="AW928" s="68"/>
      <c r="AX928" s="68"/>
      <c r="AY928" s="68"/>
      <c r="AZ928" s="68"/>
      <c r="BA928" s="68"/>
      <c r="BB928" s="68"/>
      <c r="BC928" s="69" t="str">
        <f t="shared" si="48"/>
        <v/>
      </c>
      <c r="BD928" s="69"/>
      <c r="BE928" s="70">
        <f>IF($AG928="",0,VLOOKUP($AG928,Test_Procedure!$A:$F,3,FALSE))</f>
        <v>0</v>
      </c>
      <c r="BF928" s="70"/>
      <c r="BG928" s="70">
        <f>IF($AG928="",0,VLOOKUP($AG928,Test_Procedure!$A:$F,4,FALSE))</f>
        <v>0</v>
      </c>
      <c r="BH928" s="70"/>
      <c r="BI928" s="70">
        <f>IF($AG928="",0,VLOOKUP($AG928,Test_Procedure!$A:$F,5,FALSE))</f>
        <v>0</v>
      </c>
      <c r="BJ928" s="70"/>
      <c r="BK928" s="70">
        <f>IF($AG928="",0,VLOOKUP($AG928,Test_Procedure!$A:$F,6,FALSE))</f>
        <v>0</v>
      </c>
      <c r="BL928" s="70"/>
      <c r="BM928" s="71"/>
      <c r="BN928" s="71"/>
      <c r="BO928" s="71"/>
      <c r="BP928" s="72"/>
      <c r="BQ928" s="72"/>
      <c r="BR928" s="72"/>
      <c r="BS928" s="72"/>
      <c r="BT928" s="72"/>
      <c r="BU928" s="72"/>
      <c r="BV928" s="72"/>
      <c r="BW928" s="72"/>
      <c r="BX928" s="72"/>
      <c r="BY928" s="72"/>
      <c r="BZ928" s="72"/>
      <c r="CA928" s="72"/>
      <c r="CB928" s="72"/>
      <c r="CC928" s="72"/>
      <c r="CD928" s="72"/>
      <c r="CE928" s="72"/>
      <c r="CF928" s="72"/>
      <c r="CG928" s="72"/>
      <c r="CH928" s="72"/>
      <c r="CI928" s="72"/>
      <c r="CJ928" s="72"/>
      <c r="XEX928" s="56" t="str">
        <f>IF(ISERROR(VLOOKUP('Testing Report'!$G$8,$AG928:$BD928,13,FALSE)),"",VLOOKUP('Testing Report'!$G$8,$AG928:$BD928,13,FALSE))</f>
        <v/>
      </c>
      <c r="XEY928" s="56" t="str">
        <f>IF(ISERROR(VLOOKUP('Testing Report'!$G$8,$AG928:$BD928,15,FALSE)),"",VLOOKUP('Testing Report'!$G$8,$AG928:$BD928,15,FALSE))</f>
        <v/>
      </c>
      <c r="XEZ928" s="56" t="str">
        <f>IF(COUNTIF($X928:$X$5000,'Testing Report'!$G$8)=0,"",COUNTIF($X928:$X$5000,'Testing Report'!$G$8))</f>
        <v/>
      </c>
      <c r="XFA928" s="56" t="str">
        <f>IF(ISERROR(VLOOKUP('Testing Report'!$G$8,$AG928:$BD928,19,FALSE)),"",VLOOKUP('Testing Report'!$G$8,$AG928:$BD928,19,FALSE))</f>
        <v/>
      </c>
      <c r="XFB928" s="56" t="str">
        <f>IF(ISERROR(VLOOKUP('Testing Report'!$G$8,$X928:$BD928,32,FALSE)),"",VLOOKUP('Testing Report'!$G$8,$X928:$BD928,32,FALSE))</f>
        <v/>
      </c>
      <c r="XFC928" s="26"/>
      <c r="XFD928" s="7" t="str">
        <f t="shared" si="46"/>
        <v/>
      </c>
    </row>
    <row r="929" spans="1:88 16378:16384" ht="15" customHeight="1">
      <c r="A929" s="65" t="str">
        <f t="shared" si="47"/>
        <v/>
      </c>
      <c r="B929" s="65"/>
      <c r="C929" s="66"/>
      <c r="D929" s="66"/>
      <c r="E929" s="66"/>
      <c r="F929" s="66"/>
      <c r="G929" s="66"/>
      <c r="H929" s="66"/>
      <c r="I929" s="66"/>
      <c r="J929" s="66"/>
      <c r="K929" s="66"/>
      <c r="L929" s="66"/>
      <c r="M929" s="66"/>
      <c r="N929" s="66"/>
      <c r="O929" s="66"/>
      <c r="P929" s="66"/>
      <c r="Q929" s="66"/>
      <c r="R929" s="66"/>
      <c r="S929" s="72"/>
      <c r="T929" s="72"/>
      <c r="U929" s="72"/>
      <c r="V929" s="72"/>
      <c r="W929" s="72"/>
      <c r="X929" s="64"/>
      <c r="Y929" s="64"/>
      <c r="Z929" s="64"/>
      <c r="AA929" s="64"/>
      <c r="AB929" s="64"/>
      <c r="AC929" s="64"/>
      <c r="AD929" s="64"/>
      <c r="AE929" s="64"/>
      <c r="AF929" s="64"/>
      <c r="AG929" s="64"/>
      <c r="AH929" s="64"/>
      <c r="AI929" s="64"/>
      <c r="AJ929" s="64"/>
      <c r="AK929" s="64"/>
      <c r="AL929" s="64"/>
      <c r="AM929" s="64"/>
      <c r="AN929" s="64"/>
      <c r="AO929" s="64"/>
      <c r="AP929" s="67" t="str">
        <f>IF($AG929="","",VLOOKUP($AG929,Test_Procedure!$A:$F,2,FALSE))</f>
        <v/>
      </c>
      <c r="AQ929" s="67"/>
      <c r="AR929" s="67"/>
      <c r="AS929" s="68"/>
      <c r="AT929" s="68"/>
      <c r="AU929" s="68"/>
      <c r="AV929" s="68"/>
      <c r="AW929" s="68"/>
      <c r="AX929" s="68"/>
      <c r="AY929" s="68"/>
      <c r="AZ929" s="68"/>
      <c r="BA929" s="68"/>
      <c r="BB929" s="68"/>
      <c r="BC929" s="69" t="str">
        <f t="shared" si="48"/>
        <v/>
      </c>
      <c r="BD929" s="69"/>
      <c r="BE929" s="70">
        <f>IF($AG929="",0,VLOOKUP($AG929,Test_Procedure!$A:$F,3,FALSE))</f>
        <v>0</v>
      </c>
      <c r="BF929" s="70"/>
      <c r="BG929" s="70">
        <f>IF($AG929="",0,VLOOKUP($AG929,Test_Procedure!$A:$F,4,FALSE))</f>
        <v>0</v>
      </c>
      <c r="BH929" s="70"/>
      <c r="BI929" s="70">
        <f>IF($AG929="",0,VLOOKUP($AG929,Test_Procedure!$A:$F,5,FALSE))</f>
        <v>0</v>
      </c>
      <c r="BJ929" s="70"/>
      <c r="BK929" s="70">
        <f>IF($AG929="",0,VLOOKUP($AG929,Test_Procedure!$A:$F,6,FALSE))</f>
        <v>0</v>
      </c>
      <c r="BL929" s="70"/>
      <c r="BM929" s="71"/>
      <c r="BN929" s="71"/>
      <c r="BO929" s="71"/>
      <c r="BP929" s="72"/>
      <c r="BQ929" s="72"/>
      <c r="BR929" s="72"/>
      <c r="BS929" s="72"/>
      <c r="BT929" s="72"/>
      <c r="BU929" s="72"/>
      <c r="BV929" s="72"/>
      <c r="BW929" s="72"/>
      <c r="BX929" s="72"/>
      <c r="BY929" s="72"/>
      <c r="BZ929" s="72"/>
      <c r="CA929" s="72"/>
      <c r="CB929" s="72"/>
      <c r="CC929" s="72"/>
      <c r="CD929" s="72"/>
      <c r="CE929" s="72"/>
      <c r="CF929" s="72"/>
      <c r="CG929" s="72"/>
      <c r="CH929" s="72"/>
      <c r="CI929" s="72"/>
      <c r="CJ929" s="72"/>
      <c r="XEX929" s="56" t="str">
        <f>IF(ISERROR(VLOOKUP('Testing Report'!$G$8,$AG929:$BD929,13,FALSE)),"",VLOOKUP('Testing Report'!$G$8,$AG929:$BD929,13,FALSE))</f>
        <v/>
      </c>
      <c r="XEY929" s="56" t="str">
        <f>IF(ISERROR(VLOOKUP('Testing Report'!$G$8,$AG929:$BD929,15,FALSE)),"",VLOOKUP('Testing Report'!$G$8,$AG929:$BD929,15,FALSE))</f>
        <v/>
      </c>
      <c r="XEZ929" s="56" t="str">
        <f>IF(COUNTIF($X929:$X$5000,'Testing Report'!$G$8)=0,"",COUNTIF($X929:$X$5000,'Testing Report'!$G$8))</f>
        <v/>
      </c>
      <c r="XFA929" s="56" t="str">
        <f>IF(ISERROR(VLOOKUP('Testing Report'!$G$8,$AG929:$BD929,19,FALSE)),"",VLOOKUP('Testing Report'!$G$8,$AG929:$BD929,19,FALSE))</f>
        <v/>
      </c>
      <c r="XFB929" s="56" t="str">
        <f>IF(ISERROR(VLOOKUP('Testing Report'!$G$8,$X929:$BD929,32,FALSE)),"",VLOOKUP('Testing Report'!$G$8,$X929:$BD929,32,FALSE))</f>
        <v/>
      </c>
      <c r="XFC929" s="26"/>
      <c r="XFD929" s="7" t="str">
        <f t="shared" si="46"/>
        <v/>
      </c>
    </row>
    <row r="930" spans="1:88 16378:16384" ht="15" customHeight="1">
      <c r="A930" s="65" t="str">
        <f t="shared" si="47"/>
        <v/>
      </c>
      <c r="B930" s="65"/>
      <c r="C930" s="66"/>
      <c r="D930" s="66"/>
      <c r="E930" s="66"/>
      <c r="F930" s="66"/>
      <c r="G930" s="66"/>
      <c r="H930" s="66"/>
      <c r="I930" s="66"/>
      <c r="J930" s="66"/>
      <c r="K930" s="66"/>
      <c r="L930" s="66"/>
      <c r="M930" s="66"/>
      <c r="N930" s="66"/>
      <c r="O930" s="66"/>
      <c r="P930" s="66"/>
      <c r="Q930" s="66"/>
      <c r="R930" s="66"/>
      <c r="S930" s="72"/>
      <c r="T930" s="72"/>
      <c r="U930" s="72"/>
      <c r="V930" s="72"/>
      <c r="W930" s="72"/>
      <c r="X930" s="64"/>
      <c r="Y930" s="64"/>
      <c r="Z930" s="64"/>
      <c r="AA930" s="64"/>
      <c r="AB930" s="64"/>
      <c r="AC930" s="64"/>
      <c r="AD930" s="64"/>
      <c r="AE930" s="64"/>
      <c r="AF930" s="64"/>
      <c r="AG930" s="64"/>
      <c r="AH930" s="64"/>
      <c r="AI930" s="64"/>
      <c r="AJ930" s="64"/>
      <c r="AK930" s="64"/>
      <c r="AL930" s="64"/>
      <c r="AM930" s="64"/>
      <c r="AN930" s="64"/>
      <c r="AO930" s="64"/>
      <c r="AP930" s="67" t="str">
        <f>IF($AG930="","",VLOOKUP($AG930,Test_Procedure!$A:$F,2,FALSE))</f>
        <v/>
      </c>
      <c r="AQ930" s="67"/>
      <c r="AR930" s="67"/>
      <c r="AS930" s="68"/>
      <c r="AT930" s="68"/>
      <c r="AU930" s="68"/>
      <c r="AV930" s="68"/>
      <c r="AW930" s="68"/>
      <c r="AX930" s="68"/>
      <c r="AY930" s="68"/>
      <c r="AZ930" s="68"/>
      <c r="BA930" s="68"/>
      <c r="BB930" s="68"/>
      <c r="BC930" s="69" t="str">
        <f t="shared" si="48"/>
        <v/>
      </c>
      <c r="BD930" s="69"/>
      <c r="BE930" s="70">
        <f>IF($AG930="",0,VLOOKUP($AG930,Test_Procedure!$A:$F,3,FALSE))</f>
        <v>0</v>
      </c>
      <c r="BF930" s="70"/>
      <c r="BG930" s="70">
        <f>IF($AG930="",0,VLOOKUP($AG930,Test_Procedure!$A:$F,4,FALSE))</f>
        <v>0</v>
      </c>
      <c r="BH930" s="70"/>
      <c r="BI930" s="70">
        <f>IF($AG930="",0,VLOOKUP($AG930,Test_Procedure!$A:$F,5,FALSE))</f>
        <v>0</v>
      </c>
      <c r="BJ930" s="70"/>
      <c r="BK930" s="70">
        <f>IF($AG930="",0,VLOOKUP($AG930,Test_Procedure!$A:$F,6,FALSE))</f>
        <v>0</v>
      </c>
      <c r="BL930" s="70"/>
      <c r="BM930" s="71"/>
      <c r="BN930" s="71"/>
      <c r="BO930" s="71"/>
      <c r="BP930" s="72"/>
      <c r="BQ930" s="72"/>
      <c r="BR930" s="72"/>
      <c r="BS930" s="72"/>
      <c r="BT930" s="72"/>
      <c r="BU930" s="72"/>
      <c r="BV930" s="72"/>
      <c r="BW930" s="72"/>
      <c r="BX930" s="72"/>
      <c r="BY930" s="72"/>
      <c r="BZ930" s="72"/>
      <c r="CA930" s="72"/>
      <c r="CB930" s="72"/>
      <c r="CC930" s="72"/>
      <c r="CD930" s="72"/>
      <c r="CE930" s="72"/>
      <c r="CF930" s="72"/>
      <c r="CG930" s="72"/>
      <c r="CH930" s="72"/>
      <c r="CI930" s="72"/>
      <c r="CJ930" s="72"/>
      <c r="XEX930" s="56" t="str">
        <f>IF(ISERROR(VLOOKUP('Testing Report'!$G$8,$AG930:$BD930,13,FALSE)),"",VLOOKUP('Testing Report'!$G$8,$AG930:$BD930,13,FALSE))</f>
        <v/>
      </c>
      <c r="XEY930" s="56" t="str">
        <f>IF(ISERROR(VLOOKUP('Testing Report'!$G$8,$AG930:$BD930,15,FALSE)),"",VLOOKUP('Testing Report'!$G$8,$AG930:$BD930,15,FALSE))</f>
        <v/>
      </c>
      <c r="XEZ930" s="56" t="str">
        <f>IF(COUNTIF($X930:$X$5000,'Testing Report'!$G$8)=0,"",COUNTIF($X930:$X$5000,'Testing Report'!$G$8))</f>
        <v/>
      </c>
      <c r="XFA930" s="56" t="str">
        <f>IF(ISERROR(VLOOKUP('Testing Report'!$G$8,$AG930:$BD930,19,FALSE)),"",VLOOKUP('Testing Report'!$G$8,$AG930:$BD930,19,FALSE))</f>
        <v/>
      </c>
      <c r="XFB930" s="56" t="str">
        <f>IF(ISERROR(VLOOKUP('Testing Report'!$G$8,$X930:$BD930,32,FALSE)),"",VLOOKUP('Testing Report'!$G$8,$X930:$BD930,32,FALSE))</f>
        <v/>
      </c>
      <c r="XFC930" s="26"/>
      <c r="XFD930" s="7" t="str">
        <f t="shared" si="46"/>
        <v/>
      </c>
    </row>
    <row r="931" spans="1:88 16378:16384" ht="15" customHeight="1">
      <c r="A931" s="65" t="str">
        <f t="shared" si="47"/>
        <v/>
      </c>
      <c r="B931" s="65"/>
      <c r="C931" s="66"/>
      <c r="D931" s="66"/>
      <c r="E931" s="66"/>
      <c r="F931" s="66"/>
      <c r="G931" s="66"/>
      <c r="H931" s="66"/>
      <c r="I931" s="66"/>
      <c r="J931" s="66"/>
      <c r="K931" s="66"/>
      <c r="L931" s="66"/>
      <c r="M931" s="66"/>
      <c r="N931" s="66"/>
      <c r="O931" s="66"/>
      <c r="P931" s="66"/>
      <c r="Q931" s="66"/>
      <c r="R931" s="66"/>
      <c r="S931" s="72"/>
      <c r="T931" s="72"/>
      <c r="U931" s="72"/>
      <c r="V931" s="72"/>
      <c r="W931" s="72"/>
      <c r="X931" s="64"/>
      <c r="Y931" s="64"/>
      <c r="Z931" s="64"/>
      <c r="AA931" s="64"/>
      <c r="AB931" s="64"/>
      <c r="AC931" s="64"/>
      <c r="AD931" s="64"/>
      <c r="AE931" s="64"/>
      <c r="AF931" s="64"/>
      <c r="AG931" s="64"/>
      <c r="AH931" s="64"/>
      <c r="AI931" s="64"/>
      <c r="AJ931" s="64"/>
      <c r="AK931" s="64"/>
      <c r="AL931" s="64"/>
      <c r="AM931" s="64"/>
      <c r="AN931" s="64"/>
      <c r="AO931" s="64"/>
      <c r="AP931" s="67" t="str">
        <f>IF($AG931="","",VLOOKUP($AG931,Test_Procedure!$A:$F,2,FALSE))</f>
        <v/>
      </c>
      <c r="AQ931" s="67"/>
      <c r="AR931" s="67"/>
      <c r="AS931" s="68"/>
      <c r="AT931" s="68"/>
      <c r="AU931" s="68"/>
      <c r="AV931" s="68"/>
      <c r="AW931" s="68"/>
      <c r="AX931" s="68"/>
      <c r="AY931" s="68"/>
      <c r="AZ931" s="68"/>
      <c r="BA931" s="68"/>
      <c r="BB931" s="68"/>
      <c r="BC931" s="69" t="str">
        <f t="shared" si="48"/>
        <v/>
      </c>
      <c r="BD931" s="69"/>
      <c r="BE931" s="70">
        <f>IF($AG931="",0,VLOOKUP($AG931,Test_Procedure!$A:$F,3,FALSE))</f>
        <v>0</v>
      </c>
      <c r="BF931" s="70"/>
      <c r="BG931" s="70">
        <f>IF($AG931="",0,VLOOKUP($AG931,Test_Procedure!$A:$F,4,FALSE))</f>
        <v>0</v>
      </c>
      <c r="BH931" s="70"/>
      <c r="BI931" s="70">
        <f>IF($AG931="",0,VLOOKUP($AG931,Test_Procedure!$A:$F,5,FALSE))</f>
        <v>0</v>
      </c>
      <c r="BJ931" s="70"/>
      <c r="BK931" s="70">
        <f>IF($AG931="",0,VLOOKUP($AG931,Test_Procedure!$A:$F,6,FALSE))</f>
        <v>0</v>
      </c>
      <c r="BL931" s="70"/>
      <c r="BM931" s="71"/>
      <c r="BN931" s="71"/>
      <c r="BO931" s="71"/>
      <c r="BP931" s="72"/>
      <c r="BQ931" s="72"/>
      <c r="BR931" s="72"/>
      <c r="BS931" s="72"/>
      <c r="BT931" s="72"/>
      <c r="BU931" s="72"/>
      <c r="BV931" s="72"/>
      <c r="BW931" s="72"/>
      <c r="BX931" s="72"/>
      <c r="BY931" s="72"/>
      <c r="BZ931" s="72"/>
      <c r="CA931" s="72"/>
      <c r="CB931" s="72"/>
      <c r="CC931" s="72"/>
      <c r="CD931" s="72"/>
      <c r="CE931" s="72"/>
      <c r="CF931" s="72"/>
      <c r="CG931" s="72"/>
      <c r="CH931" s="72"/>
      <c r="CI931" s="72"/>
      <c r="CJ931" s="72"/>
      <c r="XEX931" s="56" t="str">
        <f>IF(ISERROR(VLOOKUP('Testing Report'!$G$8,$AG931:$BD931,13,FALSE)),"",VLOOKUP('Testing Report'!$G$8,$AG931:$BD931,13,FALSE))</f>
        <v/>
      </c>
      <c r="XEY931" s="56" t="str">
        <f>IF(ISERROR(VLOOKUP('Testing Report'!$G$8,$AG931:$BD931,15,FALSE)),"",VLOOKUP('Testing Report'!$G$8,$AG931:$BD931,15,FALSE))</f>
        <v/>
      </c>
      <c r="XEZ931" s="56" t="str">
        <f>IF(COUNTIF($X931:$X$5000,'Testing Report'!$G$8)=0,"",COUNTIF($X931:$X$5000,'Testing Report'!$G$8))</f>
        <v/>
      </c>
      <c r="XFA931" s="56" t="str">
        <f>IF(ISERROR(VLOOKUP('Testing Report'!$G$8,$AG931:$BD931,19,FALSE)),"",VLOOKUP('Testing Report'!$G$8,$AG931:$BD931,19,FALSE))</f>
        <v/>
      </c>
      <c r="XFB931" s="56" t="str">
        <f>IF(ISERROR(VLOOKUP('Testing Report'!$G$8,$X931:$BD931,32,FALSE)),"",VLOOKUP('Testing Report'!$G$8,$X931:$BD931,32,FALSE))</f>
        <v/>
      </c>
      <c r="XFC931" s="26"/>
      <c r="XFD931" s="7" t="str">
        <f t="shared" si="46"/>
        <v/>
      </c>
    </row>
    <row r="932" spans="1:88 16378:16384" ht="15" customHeight="1">
      <c r="A932" s="65" t="str">
        <f t="shared" si="47"/>
        <v/>
      </c>
      <c r="B932" s="65"/>
      <c r="C932" s="66"/>
      <c r="D932" s="66"/>
      <c r="E932" s="66"/>
      <c r="F932" s="66"/>
      <c r="G932" s="66"/>
      <c r="H932" s="66"/>
      <c r="I932" s="66"/>
      <c r="J932" s="66"/>
      <c r="K932" s="66"/>
      <c r="L932" s="66"/>
      <c r="M932" s="66"/>
      <c r="N932" s="66"/>
      <c r="O932" s="66"/>
      <c r="P932" s="66"/>
      <c r="Q932" s="66"/>
      <c r="R932" s="66"/>
      <c r="S932" s="72"/>
      <c r="T932" s="72"/>
      <c r="U932" s="72"/>
      <c r="V932" s="72"/>
      <c r="W932" s="72"/>
      <c r="X932" s="64"/>
      <c r="Y932" s="64"/>
      <c r="Z932" s="64"/>
      <c r="AA932" s="64"/>
      <c r="AB932" s="64"/>
      <c r="AC932" s="64"/>
      <c r="AD932" s="64"/>
      <c r="AE932" s="64"/>
      <c r="AF932" s="64"/>
      <c r="AG932" s="64"/>
      <c r="AH932" s="64"/>
      <c r="AI932" s="64"/>
      <c r="AJ932" s="64"/>
      <c r="AK932" s="64"/>
      <c r="AL932" s="64"/>
      <c r="AM932" s="64"/>
      <c r="AN932" s="64"/>
      <c r="AO932" s="64"/>
      <c r="AP932" s="67" t="str">
        <f>IF($AG932="","",VLOOKUP($AG932,Test_Procedure!$A:$F,2,FALSE))</f>
        <v/>
      </c>
      <c r="AQ932" s="67"/>
      <c r="AR932" s="67"/>
      <c r="AS932" s="68"/>
      <c r="AT932" s="68"/>
      <c r="AU932" s="68"/>
      <c r="AV932" s="68"/>
      <c r="AW932" s="68"/>
      <c r="AX932" s="68"/>
      <c r="AY932" s="68"/>
      <c r="AZ932" s="68"/>
      <c r="BA932" s="68"/>
      <c r="BB932" s="68"/>
      <c r="BC932" s="69" t="str">
        <f t="shared" si="48"/>
        <v/>
      </c>
      <c r="BD932" s="69"/>
      <c r="BE932" s="70">
        <f>IF($AG932="",0,VLOOKUP($AG932,Test_Procedure!$A:$F,3,FALSE))</f>
        <v>0</v>
      </c>
      <c r="BF932" s="70"/>
      <c r="BG932" s="70">
        <f>IF($AG932="",0,VLOOKUP($AG932,Test_Procedure!$A:$F,4,FALSE))</f>
        <v>0</v>
      </c>
      <c r="BH932" s="70"/>
      <c r="BI932" s="70">
        <f>IF($AG932="",0,VLOOKUP($AG932,Test_Procedure!$A:$F,5,FALSE))</f>
        <v>0</v>
      </c>
      <c r="BJ932" s="70"/>
      <c r="BK932" s="70">
        <f>IF($AG932="",0,VLOOKUP($AG932,Test_Procedure!$A:$F,6,FALSE))</f>
        <v>0</v>
      </c>
      <c r="BL932" s="70"/>
      <c r="BM932" s="71"/>
      <c r="BN932" s="71"/>
      <c r="BO932" s="71"/>
      <c r="BP932" s="72"/>
      <c r="BQ932" s="72"/>
      <c r="BR932" s="72"/>
      <c r="BS932" s="72"/>
      <c r="BT932" s="72"/>
      <c r="BU932" s="72"/>
      <c r="BV932" s="72"/>
      <c r="BW932" s="72"/>
      <c r="BX932" s="72"/>
      <c r="BY932" s="72"/>
      <c r="BZ932" s="72"/>
      <c r="CA932" s="72"/>
      <c r="CB932" s="72"/>
      <c r="CC932" s="72"/>
      <c r="CD932" s="72"/>
      <c r="CE932" s="72"/>
      <c r="CF932" s="72"/>
      <c r="CG932" s="72"/>
      <c r="CH932" s="72"/>
      <c r="CI932" s="72"/>
      <c r="CJ932" s="72"/>
      <c r="XEX932" s="56" t="str">
        <f>IF(ISERROR(VLOOKUP('Testing Report'!$G$8,$AG932:$BD932,13,FALSE)),"",VLOOKUP('Testing Report'!$G$8,$AG932:$BD932,13,FALSE))</f>
        <v/>
      </c>
      <c r="XEY932" s="56" t="str">
        <f>IF(ISERROR(VLOOKUP('Testing Report'!$G$8,$AG932:$BD932,15,FALSE)),"",VLOOKUP('Testing Report'!$G$8,$AG932:$BD932,15,FALSE))</f>
        <v/>
      </c>
      <c r="XEZ932" s="56" t="str">
        <f>IF(COUNTIF($X932:$X$5000,'Testing Report'!$G$8)=0,"",COUNTIF($X932:$X$5000,'Testing Report'!$G$8))</f>
        <v/>
      </c>
      <c r="XFA932" s="56" t="str">
        <f>IF(ISERROR(VLOOKUP('Testing Report'!$G$8,$AG932:$BD932,19,FALSE)),"",VLOOKUP('Testing Report'!$G$8,$AG932:$BD932,19,FALSE))</f>
        <v/>
      </c>
      <c r="XFB932" s="56" t="str">
        <f>IF(ISERROR(VLOOKUP('Testing Report'!$G$8,$X932:$BD932,32,FALSE)),"",VLOOKUP('Testing Report'!$G$8,$X932:$BD932,32,FALSE))</f>
        <v/>
      </c>
      <c r="XFC932" s="26"/>
      <c r="XFD932" s="7" t="str">
        <f t="shared" si="46"/>
        <v/>
      </c>
    </row>
    <row r="933" spans="1:88 16378:16384" ht="15" customHeight="1">
      <c r="A933" s="65" t="str">
        <f t="shared" si="47"/>
        <v/>
      </c>
      <c r="B933" s="65"/>
      <c r="C933" s="66"/>
      <c r="D933" s="66"/>
      <c r="E933" s="66"/>
      <c r="F933" s="66"/>
      <c r="G933" s="66"/>
      <c r="H933" s="66"/>
      <c r="I933" s="66"/>
      <c r="J933" s="66"/>
      <c r="K933" s="66"/>
      <c r="L933" s="66"/>
      <c r="M933" s="66"/>
      <c r="N933" s="66"/>
      <c r="O933" s="66"/>
      <c r="P933" s="66"/>
      <c r="Q933" s="66"/>
      <c r="R933" s="66"/>
      <c r="S933" s="72"/>
      <c r="T933" s="72"/>
      <c r="U933" s="72"/>
      <c r="V933" s="72"/>
      <c r="W933" s="72"/>
      <c r="X933" s="64"/>
      <c r="Y933" s="64"/>
      <c r="Z933" s="64"/>
      <c r="AA933" s="64"/>
      <c r="AB933" s="64"/>
      <c r="AC933" s="64"/>
      <c r="AD933" s="64"/>
      <c r="AE933" s="64"/>
      <c r="AF933" s="64"/>
      <c r="AG933" s="64"/>
      <c r="AH933" s="64"/>
      <c r="AI933" s="64"/>
      <c r="AJ933" s="64"/>
      <c r="AK933" s="64"/>
      <c r="AL933" s="64"/>
      <c r="AM933" s="64"/>
      <c r="AN933" s="64"/>
      <c r="AO933" s="64"/>
      <c r="AP933" s="67" t="str">
        <f>IF($AG933="","",VLOOKUP($AG933,Test_Procedure!$A:$F,2,FALSE))</f>
        <v/>
      </c>
      <c r="AQ933" s="67"/>
      <c r="AR933" s="67"/>
      <c r="AS933" s="68"/>
      <c r="AT933" s="68"/>
      <c r="AU933" s="68"/>
      <c r="AV933" s="68"/>
      <c r="AW933" s="68"/>
      <c r="AX933" s="68"/>
      <c r="AY933" s="68"/>
      <c r="AZ933" s="68"/>
      <c r="BA933" s="68"/>
      <c r="BB933" s="68"/>
      <c r="BC933" s="69" t="str">
        <f t="shared" si="48"/>
        <v/>
      </c>
      <c r="BD933" s="69"/>
      <c r="BE933" s="70">
        <f>IF($AG933="",0,VLOOKUP($AG933,Test_Procedure!$A:$F,3,FALSE))</f>
        <v>0</v>
      </c>
      <c r="BF933" s="70"/>
      <c r="BG933" s="70">
        <f>IF($AG933="",0,VLOOKUP($AG933,Test_Procedure!$A:$F,4,FALSE))</f>
        <v>0</v>
      </c>
      <c r="BH933" s="70"/>
      <c r="BI933" s="70">
        <f>IF($AG933="",0,VLOOKUP($AG933,Test_Procedure!$A:$F,5,FALSE))</f>
        <v>0</v>
      </c>
      <c r="BJ933" s="70"/>
      <c r="BK933" s="70">
        <f>IF($AG933="",0,VLOOKUP($AG933,Test_Procedure!$A:$F,6,FALSE))</f>
        <v>0</v>
      </c>
      <c r="BL933" s="70"/>
      <c r="BM933" s="71"/>
      <c r="BN933" s="71"/>
      <c r="BO933" s="71"/>
      <c r="BP933" s="72"/>
      <c r="BQ933" s="72"/>
      <c r="BR933" s="72"/>
      <c r="BS933" s="72"/>
      <c r="BT933" s="72"/>
      <c r="BU933" s="72"/>
      <c r="BV933" s="72"/>
      <c r="BW933" s="72"/>
      <c r="BX933" s="72"/>
      <c r="BY933" s="72"/>
      <c r="BZ933" s="72"/>
      <c r="CA933" s="72"/>
      <c r="CB933" s="72"/>
      <c r="CC933" s="72"/>
      <c r="CD933" s="72"/>
      <c r="CE933" s="72"/>
      <c r="CF933" s="72"/>
      <c r="CG933" s="72"/>
      <c r="CH933" s="72"/>
      <c r="CI933" s="72"/>
      <c r="CJ933" s="72"/>
      <c r="XEX933" s="56" t="str">
        <f>IF(ISERROR(VLOOKUP('Testing Report'!$G$8,$AG933:$BD933,13,FALSE)),"",VLOOKUP('Testing Report'!$G$8,$AG933:$BD933,13,FALSE))</f>
        <v/>
      </c>
      <c r="XEY933" s="56" t="str">
        <f>IF(ISERROR(VLOOKUP('Testing Report'!$G$8,$AG933:$BD933,15,FALSE)),"",VLOOKUP('Testing Report'!$G$8,$AG933:$BD933,15,FALSE))</f>
        <v/>
      </c>
      <c r="XEZ933" s="56" t="str">
        <f>IF(COUNTIF($X933:$X$5000,'Testing Report'!$G$8)=0,"",COUNTIF($X933:$X$5000,'Testing Report'!$G$8))</f>
        <v/>
      </c>
      <c r="XFA933" s="56" t="str">
        <f>IF(ISERROR(VLOOKUP('Testing Report'!$G$8,$AG933:$BD933,19,FALSE)),"",VLOOKUP('Testing Report'!$G$8,$AG933:$BD933,19,FALSE))</f>
        <v/>
      </c>
      <c r="XFB933" s="56" t="str">
        <f>IF(ISERROR(VLOOKUP('Testing Report'!$G$8,$X933:$BD933,32,FALSE)),"",VLOOKUP('Testing Report'!$G$8,$X933:$BD933,32,FALSE))</f>
        <v/>
      </c>
      <c r="XFC933" s="26"/>
      <c r="XFD933" s="7" t="str">
        <f t="shared" si="46"/>
        <v/>
      </c>
    </row>
    <row r="934" spans="1:88 16378:16384" ht="15" customHeight="1">
      <c r="A934" s="65" t="str">
        <f t="shared" si="47"/>
        <v/>
      </c>
      <c r="B934" s="65"/>
      <c r="C934" s="66"/>
      <c r="D934" s="66"/>
      <c r="E934" s="66"/>
      <c r="F934" s="66"/>
      <c r="G934" s="66"/>
      <c r="H934" s="66"/>
      <c r="I934" s="66"/>
      <c r="J934" s="66"/>
      <c r="K934" s="66"/>
      <c r="L934" s="66"/>
      <c r="M934" s="66"/>
      <c r="N934" s="66"/>
      <c r="O934" s="66"/>
      <c r="P934" s="66"/>
      <c r="Q934" s="66"/>
      <c r="R934" s="66"/>
      <c r="S934" s="72"/>
      <c r="T934" s="72"/>
      <c r="U934" s="72"/>
      <c r="V934" s="72"/>
      <c r="W934" s="72"/>
      <c r="X934" s="64"/>
      <c r="Y934" s="64"/>
      <c r="Z934" s="64"/>
      <c r="AA934" s="64"/>
      <c r="AB934" s="64"/>
      <c r="AC934" s="64"/>
      <c r="AD934" s="64"/>
      <c r="AE934" s="64"/>
      <c r="AF934" s="64"/>
      <c r="AG934" s="64"/>
      <c r="AH934" s="64"/>
      <c r="AI934" s="64"/>
      <c r="AJ934" s="64"/>
      <c r="AK934" s="64"/>
      <c r="AL934" s="64"/>
      <c r="AM934" s="64"/>
      <c r="AN934" s="64"/>
      <c r="AO934" s="64"/>
      <c r="AP934" s="67" t="str">
        <f>IF($AG934="","",VLOOKUP($AG934,Test_Procedure!$A:$F,2,FALSE))</f>
        <v/>
      </c>
      <c r="AQ934" s="67"/>
      <c r="AR934" s="67"/>
      <c r="AS934" s="68"/>
      <c r="AT934" s="68"/>
      <c r="AU934" s="68"/>
      <c r="AV934" s="68"/>
      <c r="AW934" s="68"/>
      <c r="AX934" s="68"/>
      <c r="AY934" s="68"/>
      <c r="AZ934" s="68"/>
      <c r="BA934" s="68"/>
      <c r="BB934" s="68"/>
      <c r="BC934" s="69" t="str">
        <f t="shared" si="48"/>
        <v/>
      </c>
      <c r="BD934" s="69"/>
      <c r="BE934" s="70">
        <f>IF($AG934="",0,VLOOKUP($AG934,Test_Procedure!$A:$F,3,FALSE))</f>
        <v>0</v>
      </c>
      <c r="BF934" s="70"/>
      <c r="BG934" s="70">
        <f>IF($AG934="",0,VLOOKUP($AG934,Test_Procedure!$A:$F,4,FALSE))</f>
        <v>0</v>
      </c>
      <c r="BH934" s="70"/>
      <c r="BI934" s="70">
        <f>IF($AG934="",0,VLOOKUP($AG934,Test_Procedure!$A:$F,5,FALSE))</f>
        <v>0</v>
      </c>
      <c r="BJ934" s="70"/>
      <c r="BK934" s="70">
        <f>IF($AG934="",0,VLOOKUP($AG934,Test_Procedure!$A:$F,6,FALSE))</f>
        <v>0</v>
      </c>
      <c r="BL934" s="70"/>
      <c r="BM934" s="71"/>
      <c r="BN934" s="71"/>
      <c r="BO934" s="71"/>
      <c r="BP934" s="72"/>
      <c r="BQ934" s="72"/>
      <c r="BR934" s="72"/>
      <c r="BS934" s="72"/>
      <c r="BT934" s="72"/>
      <c r="BU934" s="72"/>
      <c r="BV934" s="72"/>
      <c r="BW934" s="72"/>
      <c r="BX934" s="72"/>
      <c r="BY934" s="72"/>
      <c r="BZ934" s="72"/>
      <c r="CA934" s="72"/>
      <c r="CB934" s="72"/>
      <c r="CC934" s="72"/>
      <c r="CD934" s="72"/>
      <c r="CE934" s="72"/>
      <c r="CF934" s="72"/>
      <c r="CG934" s="72"/>
      <c r="CH934" s="72"/>
      <c r="CI934" s="72"/>
      <c r="CJ934" s="72"/>
      <c r="XEX934" s="56" t="str">
        <f>IF(ISERROR(VLOOKUP('Testing Report'!$G$8,$AG934:$BD934,13,FALSE)),"",VLOOKUP('Testing Report'!$G$8,$AG934:$BD934,13,FALSE))</f>
        <v/>
      </c>
      <c r="XEY934" s="56" t="str">
        <f>IF(ISERROR(VLOOKUP('Testing Report'!$G$8,$AG934:$BD934,15,FALSE)),"",VLOOKUP('Testing Report'!$G$8,$AG934:$BD934,15,FALSE))</f>
        <v/>
      </c>
      <c r="XEZ934" s="56" t="str">
        <f>IF(COUNTIF($X934:$X$5000,'Testing Report'!$G$8)=0,"",COUNTIF($X934:$X$5000,'Testing Report'!$G$8))</f>
        <v/>
      </c>
      <c r="XFA934" s="56" t="str">
        <f>IF(ISERROR(VLOOKUP('Testing Report'!$G$8,$AG934:$BD934,19,FALSE)),"",VLOOKUP('Testing Report'!$G$8,$AG934:$BD934,19,FALSE))</f>
        <v/>
      </c>
      <c r="XFB934" s="56" t="str">
        <f>IF(ISERROR(VLOOKUP('Testing Report'!$G$8,$X934:$BD934,32,FALSE)),"",VLOOKUP('Testing Report'!$G$8,$X934:$BD934,32,FALSE))</f>
        <v/>
      </c>
      <c r="XFC934" s="26"/>
      <c r="XFD934" s="7" t="str">
        <f t="shared" si="46"/>
        <v/>
      </c>
    </row>
    <row r="935" spans="1:88 16378:16384" ht="15" customHeight="1">
      <c r="A935" s="65" t="str">
        <f t="shared" si="47"/>
        <v/>
      </c>
      <c r="B935" s="65"/>
      <c r="C935" s="66"/>
      <c r="D935" s="66"/>
      <c r="E935" s="66"/>
      <c r="F935" s="66"/>
      <c r="G935" s="66"/>
      <c r="H935" s="66"/>
      <c r="I935" s="66"/>
      <c r="J935" s="66"/>
      <c r="K935" s="66"/>
      <c r="L935" s="66"/>
      <c r="M935" s="66"/>
      <c r="N935" s="66"/>
      <c r="O935" s="66"/>
      <c r="P935" s="66"/>
      <c r="Q935" s="66"/>
      <c r="R935" s="66"/>
      <c r="S935" s="72"/>
      <c r="T935" s="72"/>
      <c r="U935" s="72"/>
      <c r="V935" s="72"/>
      <c r="W935" s="72"/>
      <c r="X935" s="64"/>
      <c r="Y935" s="64"/>
      <c r="Z935" s="64"/>
      <c r="AA935" s="64"/>
      <c r="AB935" s="64"/>
      <c r="AC935" s="64"/>
      <c r="AD935" s="64"/>
      <c r="AE935" s="64"/>
      <c r="AF935" s="64"/>
      <c r="AG935" s="64"/>
      <c r="AH935" s="64"/>
      <c r="AI935" s="64"/>
      <c r="AJ935" s="64"/>
      <c r="AK935" s="64"/>
      <c r="AL935" s="64"/>
      <c r="AM935" s="64"/>
      <c r="AN935" s="64"/>
      <c r="AO935" s="64"/>
      <c r="AP935" s="67" t="str">
        <f>IF($AG935="","",VLOOKUP($AG935,Test_Procedure!$A:$F,2,FALSE))</f>
        <v/>
      </c>
      <c r="AQ935" s="67"/>
      <c r="AR935" s="67"/>
      <c r="AS935" s="68"/>
      <c r="AT935" s="68"/>
      <c r="AU935" s="68"/>
      <c r="AV935" s="68"/>
      <c r="AW935" s="68"/>
      <c r="AX935" s="68"/>
      <c r="AY935" s="68"/>
      <c r="AZ935" s="68"/>
      <c r="BA935" s="68"/>
      <c r="BB935" s="68"/>
      <c r="BC935" s="69" t="str">
        <f t="shared" si="48"/>
        <v/>
      </c>
      <c r="BD935" s="69"/>
      <c r="BE935" s="70">
        <f>IF($AG935="",0,VLOOKUP($AG935,Test_Procedure!$A:$F,3,FALSE))</f>
        <v>0</v>
      </c>
      <c r="BF935" s="70"/>
      <c r="BG935" s="70">
        <f>IF($AG935="",0,VLOOKUP($AG935,Test_Procedure!$A:$F,4,FALSE))</f>
        <v>0</v>
      </c>
      <c r="BH935" s="70"/>
      <c r="BI935" s="70">
        <f>IF($AG935="",0,VLOOKUP($AG935,Test_Procedure!$A:$F,5,FALSE))</f>
        <v>0</v>
      </c>
      <c r="BJ935" s="70"/>
      <c r="BK935" s="70">
        <f>IF($AG935="",0,VLOOKUP($AG935,Test_Procedure!$A:$F,6,FALSE))</f>
        <v>0</v>
      </c>
      <c r="BL935" s="70"/>
      <c r="BM935" s="71"/>
      <c r="BN935" s="71"/>
      <c r="BO935" s="71"/>
      <c r="BP935" s="72"/>
      <c r="BQ935" s="72"/>
      <c r="BR935" s="72"/>
      <c r="BS935" s="72"/>
      <c r="BT935" s="72"/>
      <c r="BU935" s="72"/>
      <c r="BV935" s="72"/>
      <c r="BW935" s="72"/>
      <c r="BX935" s="72"/>
      <c r="BY935" s="72"/>
      <c r="BZ935" s="72"/>
      <c r="CA935" s="72"/>
      <c r="CB935" s="72"/>
      <c r="CC935" s="72"/>
      <c r="CD935" s="72"/>
      <c r="CE935" s="72"/>
      <c r="CF935" s="72"/>
      <c r="CG935" s="72"/>
      <c r="CH935" s="72"/>
      <c r="CI935" s="72"/>
      <c r="CJ935" s="72"/>
      <c r="XEX935" s="56" t="str">
        <f>IF(ISERROR(VLOOKUP('Testing Report'!$G$8,$AG935:$BD935,13,FALSE)),"",VLOOKUP('Testing Report'!$G$8,$AG935:$BD935,13,FALSE))</f>
        <v/>
      </c>
      <c r="XEY935" s="56" t="str">
        <f>IF(ISERROR(VLOOKUP('Testing Report'!$G$8,$AG935:$BD935,15,FALSE)),"",VLOOKUP('Testing Report'!$G$8,$AG935:$BD935,15,FALSE))</f>
        <v/>
      </c>
      <c r="XEZ935" s="56" t="str">
        <f>IF(COUNTIF($X935:$X$5000,'Testing Report'!$G$8)=0,"",COUNTIF($X935:$X$5000,'Testing Report'!$G$8))</f>
        <v/>
      </c>
      <c r="XFA935" s="56" t="str">
        <f>IF(ISERROR(VLOOKUP('Testing Report'!$G$8,$AG935:$BD935,19,FALSE)),"",VLOOKUP('Testing Report'!$G$8,$AG935:$BD935,19,FALSE))</f>
        <v/>
      </c>
      <c r="XFB935" s="56" t="str">
        <f>IF(ISERROR(VLOOKUP('Testing Report'!$G$8,$X935:$BD935,32,FALSE)),"",VLOOKUP('Testing Report'!$G$8,$X935:$BD935,32,FALSE))</f>
        <v/>
      </c>
      <c r="XFC935" s="26"/>
      <c r="XFD935" s="7" t="str">
        <f t="shared" si="46"/>
        <v/>
      </c>
    </row>
    <row r="936" spans="1:88 16378:16384" ht="15" customHeight="1">
      <c r="A936" s="65" t="str">
        <f t="shared" si="47"/>
        <v/>
      </c>
      <c r="B936" s="65"/>
      <c r="C936" s="66"/>
      <c r="D936" s="66"/>
      <c r="E936" s="66"/>
      <c r="F936" s="66"/>
      <c r="G936" s="66"/>
      <c r="H936" s="66"/>
      <c r="I936" s="66"/>
      <c r="J936" s="66"/>
      <c r="K936" s="66"/>
      <c r="L936" s="66"/>
      <c r="M936" s="66"/>
      <c r="N936" s="66"/>
      <c r="O936" s="66"/>
      <c r="P936" s="66"/>
      <c r="Q936" s="66"/>
      <c r="R936" s="66"/>
      <c r="S936" s="72"/>
      <c r="T936" s="72"/>
      <c r="U936" s="72"/>
      <c r="V936" s="72"/>
      <c r="W936" s="72"/>
      <c r="X936" s="64"/>
      <c r="Y936" s="64"/>
      <c r="Z936" s="64"/>
      <c r="AA936" s="64"/>
      <c r="AB936" s="64"/>
      <c r="AC936" s="64"/>
      <c r="AD936" s="64"/>
      <c r="AE936" s="64"/>
      <c r="AF936" s="64"/>
      <c r="AG936" s="64"/>
      <c r="AH936" s="64"/>
      <c r="AI936" s="64"/>
      <c r="AJ936" s="64"/>
      <c r="AK936" s="64"/>
      <c r="AL936" s="64"/>
      <c r="AM936" s="64"/>
      <c r="AN936" s="64"/>
      <c r="AO936" s="64"/>
      <c r="AP936" s="67" t="str">
        <f>IF($AG936="","",VLOOKUP($AG936,Test_Procedure!$A:$F,2,FALSE))</f>
        <v/>
      </c>
      <c r="AQ936" s="67"/>
      <c r="AR936" s="67"/>
      <c r="AS936" s="68"/>
      <c r="AT936" s="68"/>
      <c r="AU936" s="68"/>
      <c r="AV936" s="68"/>
      <c r="AW936" s="68"/>
      <c r="AX936" s="68"/>
      <c r="AY936" s="68"/>
      <c r="AZ936" s="68"/>
      <c r="BA936" s="68"/>
      <c r="BB936" s="68"/>
      <c r="BC936" s="69" t="str">
        <f t="shared" si="48"/>
        <v/>
      </c>
      <c r="BD936" s="69"/>
      <c r="BE936" s="70">
        <f>IF($AG936="",0,VLOOKUP($AG936,Test_Procedure!$A:$F,3,FALSE))</f>
        <v>0</v>
      </c>
      <c r="BF936" s="70"/>
      <c r="BG936" s="70">
        <f>IF($AG936="",0,VLOOKUP($AG936,Test_Procedure!$A:$F,4,FALSE))</f>
        <v>0</v>
      </c>
      <c r="BH936" s="70"/>
      <c r="BI936" s="70">
        <f>IF($AG936="",0,VLOOKUP($AG936,Test_Procedure!$A:$F,5,FALSE))</f>
        <v>0</v>
      </c>
      <c r="BJ936" s="70"/>
      <c r="BK936" s="70">
        <f>IF($AG936="",0,VLOOKUP($AG936,Test_Procedure!$A:$F,6,FALSE))</f>
        <v>0</v>
      </c>
      <c r="BL936" s="70"/>
      <c r="BM936" s="71"/>
      <c r="BN936" s="71"/>
      <c r="BO936" s="71"/>
      <c r="BP936" s="72"/>
      <c r="BQ936" s="72"/>
      <c r="BR936" s="72"/>
      <c r="BS936" s="72"/>
      <c r="BT936" s="72"/>
      <c r="BU936" s="72"/>
      <c r="BV936" s="72"/>
      <c r="BW936" s="72"/>
      <c r="BX936" s="72"/>
      <c r="BY936" s="72"/>
      <c r="BZ936" s="72"/>
      <c r="CA936" s="72"/>
      <c r="CB936" s="72"/>
      <c r="CC936" s="72"/>
      <c r="CD936" s="72"/>
      <c r="CE936" s="72"/>
      <c r="CF936" s="72"/>
      <c r="CG936" s="72"/>
      <c r="CH936" s="72"/>
      <c r="CI936" s="72"/>
      <c r="CJ936" s="72"/>
      <c r="XEX936" s="56" t="str">
        <f>IF(ISERROR(VLOOKUP('Testing Report'!$G$8,$AG936:$BD936,13,FALSE)),"",VLOOKUP('Testing Report'!$G$8,$AG936:$BD936,13,FALSE))</f>
        <v/>
      </c>
      <c r="XEY936" s="56" t="str">
        <f>IF(ISERROR(VLOOKUP('Testing Report'!$G$8,$AG936:$BD936,15,FALSE)),"",VLOOKUP('Testing Report'!$G$8,$AG936:$BD936,15,FALSE))</f>
        <v/>
      </c>
      <c r="XEZ936" s="56" t="str">
        <f>IF(COUNTIF($X936:$X$5000,'Testing Report'!$G$8)=0,"",COUNTIF($X936:$X$5000,'Testing Report'!$G$8))</f>
        <v/>
      </c>
      <c r="XFA936" s="56" t="str">
        <f>IF(ISERROR(VLOOKUP('Testing Report'!$G$8,$AG936:$BD936,19,FALSE)),"",VLOOKUP('Testing Report'!$G$8,$AG936:$BD936,19,FALSE))</f>
        <v/>
      </c>
      <c r="XFB936" s="56" t="str">
        <f>IF(ISERROR(VLOOKUP('Testing Report'!$G$8,$X936:$BD936,32,FALSE)),"",VLOOKUP('Testing Report'!$G$8,$X936:$BD936,32,FALSE))</f>
        <v/>
      </c>
      <c r="XFC936" s="26"/>
      <c r="XFD936" s="7" t="str">
        <f t="shared" si="46"/>
        <v/>
      </c>
    </row>
    <row r="937" spans="1:88 16378:16384" ht="15" customHeight="1">
      <c r="A937" s="65" t="str">
        <f t="shared" si="47"/>
        <v/>
      </c>
      <c r="B937" s="65"/>
      <c r="C937" s="66"/>
      <c r="D937" s="66"/>
      <c r="E937" s="66"/>
      <c r="F937" s="66"/>
      <c r="G937" s="66"/>
      <c r="H937" s="66"/>
      <c r="I937" s="66"/>
      <c r="J937" s="66"/>
      <c r="K937" s="66"/>
      <c r="L937" s="66"/>
      <c r="M937" s="66"/>
      <c r="N937" s="66"/>
      <c r="O937" s="66"/>
      <c r="P937" s="66"/>
      <c r="Q937" s="66"/>
      <c r="R937" s="66"/>
      <c r="S937" s="72"/>
      <c r="T937" s="72"/>
      <c r="U937" s="72"/>
      <c r="V937" s="72"/>
      <c r="W937" s="72"/>
      <c r="X937" s="64"/>
      <c r="Y937" s="64"/>
      <c r="Z937" s="64"/>
      <c r="AA937" s="64"/>
      <c r="AB937" s="64"/>
      <c r="AC937" s="64"/>
      <c r="AD937" s="64"/>
      <c r="AE937" s="64"/>
      <c r="AF937" s="64"/>
      <c r="AG937" s="64"/>
      <c r="AH937" s="64"/>
      <c r="AI937" s="64"/>
      <c r="AJ937" s="64"/>
      <c r="AK937" s="64"/>
      <c r="AL937" s="64"/>
      <c r="AM937" s="64"/>
      <c r="AN937" s="64"/>
      <c r="AO937" s="64"/>
      <c r="AP937" s="67" t="str">
        <f>IF($AG937="","",VLOOKUP($AG937,Test_Procedure!$A:$F,2,FALSE))</f>
        <v/>
      </c>
      <c r="AQ937" s="67"/>
      <c r="AR937" s="67"/>
      <c r="AS937" s="68"/>
      <c r="AT937" s="68"/>
      <c r="AU937" s="68"/>
      <c r="AV937" s="68"/>
      <c r="AW937" s="68"/>
      <c r="AX937" s="68"/>
      <c r="AY937" s="68"/>
      <c r="AZ937" s="68"/>
      <c r="BA937" s="68"/>
      <c r="BB937" s="68"/>
      <c r="BC937" s="69" t="str">
        <f t="shared" si="48"/>
        <v/>
      </c>
      <c r="BD937" s="69"/>
      <c r="BE937" s="70">
        <f>IF($AG937="",0,VLOOKUP($AG937,Test_Procedure!$A:$F,3,FALSE))</f>
        <v>0</v>
      </c>
      <c r="BF937" s="70"/>
      <c r="BG937" s="70">
        <f>IF($AG937="",0,VLOOKUP($AG937,Test_Procedure!$A:$F,4,FALSE))</f>
        <v>0</v>
      </c>
      <c r="BH937" s="70"/>
      <c r="BI937" s="70">
        <f>IF($AG937="",0,VLOOKUP($AG937,Test_Procedure!$A:$F,5,FALSE))</f>
        <v>0</v>
      </c>
      <c r="BJ937" s="70"/>
      <c r="BK937" s="70">
        <f>IF($AG937="",0,VLOOKUP($AG937,Test_Procedure!$A:$F,6,FALSE))</f>
        <v>0</v>
      </c>
      <c r="BL937" s="70"/>
      <c r="BM937" s="71"/>
      <c r="BN937" s="71"/>
      <c r="BO937" s="71"/>
      <c r="BP937" s="72"/>
      <c r="BQ937" s="72"/>
      <c r="BR937" s="72"/>
      <c r="BS937" s="72"/>
      <c r="BT937" s="72"/>
      <c r="BU937" s="72"/>
      <c r="BV937" s="72"/>
      <c r="BW937" s="72"/>
      <c r="BX937" s="72"/>
      <c r="BY937" s="72"/>
      <c r="BZ937" s="72"/>
      <c r="CA937" s="72"/>
      <c r="CB937" s="72"/>
      <c r="CC937" s="72"/>
      <c r="CD937" s="72"/>
      <c r="CE937" s="72"/>
      <c r="CF937" s="72"/>
      <c r="CG937" s="72"/>
      <c r="CH937" s="72"/>
      <c r="CI937" s="72"/>
      <c r="CJ937" s="72"/>
      <c r="XEX937" s="56" t="str">
        <f>IF(ISERROR(VLOOKUP('Testing Report'!$G$8,$AG937:$BD937,13,FALSE)),"",VLOOKUP('Testing Report'!$G$8,$AG937:$BD937,13,FALSE))</f>
        <v/>
      </c>
      <c r="XEY937" s="56" t="str">
        <f>IF(ISERROR(VLOOKUP('Testing Report'!$G$8,$AG937:$BD937,15,FALSE)),"",VLOOKUP('Testing Report'!$G$8,$AG937:$BD937,15,FALSE))</f>
        <v/>
      </c>
      <c r="XEZ937" s="56" t="str">
        <f>IF(COUNTIF($X937:$X$5000,'Testing Report'!$G$8)=0,"",COUNTIF($X937:$X$5000,'Testing Report'!$G$8))</f>
        <v/>
      </c>
      <c r="XFA937" s="56" t="str">
        <f>IF(ISERROR(VLOOKUP('Testing Report'!$G$8,$AG937:$BD937,19,FALSE)),"",VLOOKUP('Testing Report'!$G$8,$AG937:$BD937,19,FALSE))</f>
        <v/>
      </c>
      <c r="XFB937" s="56" t="str">
        <f>IF(ISERROR(VLOOKUP('Testing Report'!$G$8,$X937:$BD937,32,FALSE)),"",VLOOKUP('Testing Report'!$G$8,$X937:$BD937,32,FALSE))</f>
        <v/>
      </c>
      <c r="XFC937" s="26"/>
      <c r="XFD937" s="7" t="str">
        <f t="shared" ref="XFD937:XFD1000" si="49">X937&amp;BM937</f>
        <v/>
      </c>
    </row>
    <row r="938" spans="1:88 16378:16384" ht="15" customHeight="1">
      <c r="A938" s="65" t="str">
        <f t="shared" si="47"/>
        <v/>
      </c>
      <c r="B938" s="65"/>
      <c r="C938" s="66"/>
      <c r="D938" s="66"/>
      <c r="E938" s="66"/>
      <c r="F938" s="66"/>
      <c r="G938" s="66"/>
      <c r="H938" s="66"/>
      <c r="I938" s="66"/>
      <c r="J938" s="66"/>
      <c r="K938" s="66"/>
      <c r="L938" s="66"/>
      <c r="M938" s="66"/>
      <c r="N938" s="66"/>
      <c r="O938" s="66"/>
      <c r="P938" s="66"/>
      <c r="Q938" s="66"/>
      <c r="R938" s="66"/>
      <c r="S938" s="72"/>
      <c r="T938" s="72"/>
      <c r="U938" s="72"/>
      <c r="V938" s="72"/>
      <c r="W938" s="72"/>
      <c r="X938" s="64"/>
      <c r="Y938" s="64"/>
      <c r="Z938" s="64"/>
      <c r="AA938" s="64"/>
      <c r="AB938" s="64"/>
      <c r="AC938" s="64"/>
      <c r="AD938" s="64"/>
      <c r="AE938" s="64"/>
      <c r="AF938" s="64"/>
      <c r="AG938" s="64"/>
      <c r="AH938" s="64"/>
      <c r="AI938" s="64"/>
      <c r="AJ938" s="64"/>
      <c r="AK938" s="64"/>
      <c r="AL938" s="64"/>
      <c r="AM938" s="64"/>
      <c r="AN938" s="64"/>
      <c r="AO938" s="64"/>
      <c r="AP938" s="67" t="str">
        <f>IF($AG938="","",VLOOKUP($AG938,Test_Procedure!$A:$F,2,FALSE))</f>
        <v/>
      </c>
      <c r="AQ938" s="67"/>
      <c r="AR938" s="67"/>
      <c r="AS938" s="68"/>
      <c r="AT938" s="68"/>
      <c r="AU938" s="68"/>
      <c r="AV938" s="68"/>
      <c r="AW938" s="68"/>
      <c r="AX938" s="68"/>
      <c r="AY938" s="68"/>
      <c r="AZ938" s="68"/>
      <c r="BA938" s="68"/>
      <c r="BB938" s="68"/>
      <c r="BC938" s="69" t="str">
        <f t="shared" si="48"/>
        <v/>
      </c>
      <c r="BD938" s="69"/>
      <c r="BE938" s="70">
        <f>IF($AG938="",0,VLOOKUP($AG938,Test_Procedure!$A:$F,3,FALSE))</f>
        <v>0</v>
      </c>
      <c r="BF938" s="70"/>
      <c r="BG938" s="70">
        <f>IF($AG938="",0,VLOOKUP($AG938,Test_Procedure!$A:$F,4,FALSE))</f>
        <v>0</v>
      </c>
      <c r="BH938" s="70"/>
      <c r="BI938" s="70">
        <f>IF($AG938="",0,VLOOKUP($AG938,Test_Procedure!$A:$F,5,FALSE))</f>
        <v>0</v>
      </c>
      <c r="BJ938" s="70"/>
      <c r="BK938" s="70">
        <f>IF($AG938="",0,VLOOKUP($AG938,Test_Procedure!$A:$F,6,FALSE))</f>
        <v>0</v>
      </c>
      <c r="BL938" s="70"/>
      <c r="BM938" s="71"/>
      <c r="BN938" s="71"/>
      <c r="BO938" s="71"/>
      <c r="BP938" s="72"/>
      <c r="BQ938" s="72"/>
      <c r="BR938" s="72"/>
      <c r="BS938" s="72"/>
      <c r="BT938" s="72"/>
      <c r="BU938" s="72"/>
      <c r="BV938" s="72"/>
      <c r="BW938" s="72"/>
      <c r="BX938" s="72"/>
      <c r="BY938" s="72"/>
      <c r="BZ938" s="72"/>
      <c r="CA938" s="72"/>
      <c r="CB938" s="72"/>
      <c r="CC938" s="72"/>
      <c r="CD938" s="72"/>
      <c r="CE938" s="72"/>
      <c r="CF938" s="72"/>
      <c r="CG938" s="72"/>
      <c r="CH938" s="72"/>
      <c r="CI938" s="72"/>
      <c r="CJ938" s="72"/>
      <c r="XEX938" s="56" t="str">
        <f>IF(ISERROR(VLOOKUP('Testing Report'!$G$8,$AG938:$BD938,13,FALSE)),"",VLOOKUP('Testing Report'!$G$8,$AG938:$BD938,13,FALSE))</f>
        <v/>
      </c>
      <c r="XEY938" s="56" t="str">
        <f>IF(ISERROR(VLOOKUP('Testing Report'!$G$8,$AG938:$BD938,15,FALSE)),"",VLOOKUP('Testing Report'!$G$8,$AG938:$BD938,15,FALSE))</f>
        <v/>
      </c>
      <c r="XEZ938" s="56" t="str">
        <f>IF(COUNTIF($X938:$X$5000,'Testing Report'!$G$8)=0,"",COUNTIF($X938:$X$5000,'Testing Report'!$G$8))</f>
        <v/>
      </c>
      <c r="XFA938" s="56" t="str">
        <f>IF(ISERROR(VLOOKUP('Testing Report'!$G$8,$AG938:$BD938,19,FALSE)),"",VLOOKUP('Testing Report'!$G$8,$AG938:$BD938,19,FALSE))</f>
        <v/>
      </c>
      <c r="XFB938" s="56" t="str">
        <f>IF(ISERROR(VLOOKUP('Testing Report'!$G$8,$X938:$BD938,32,FALSE)),"",VLOOKUP('Testing Report'!$G$8,$X938:$BD938,32,FALSE))</f>
        <v/>
      </c>
      <c r="XFC938" s="26"/>
      <c r="XFD938" s="7" t="str">
        <f t="shared" si="49"/>
        <v/>
      </c>
    </row>
    <row r="939" spans="1:88 16378:16384" ht="15" customHeight="1">
      <c r="A939" s="65" t="str">
        <f t="shared" si="47"/>
        <v/>
      </c>
      <c r="B939" s="65"/>
      <c r="C939" s="66"/>
      <c r="D939" s="66"/>
      <c r="E939" s="66"/>
      <c r="F939" s="66"/>
      <c r="G939" s="66"/>
      <c r="H939" s="66"/>
      <c r="I939" s="66"/>
      <c r="J939" s="66"/>
      <c r="K939" s="66"/>
      <c r="L939" s="66"/>
      <c r="M939" s="66"/>
      <c r="N939" s="66"/>
      <c r="O939" s="66"/>
      <c r="P939" s="66"/>
      <c r="Q939" s="66"/>
      <c r="R939" s="66"/>
      <c r="S939" s="72"/>
      <c r="T939" s="72"/>
      <c r="U939" s="72"/>
      <c r="V939" s="72"/>
      <c r="W939" s="72"/>
      <c r="X939" s="64"/>
      <c r="Y939" s="64"/>
      <c r="Z939" s="64"/>
      <c r="AA939" s="64"/>
      <c r="AB939" s="64"/>
      <c r="AC939" s="64"/>
      <c r="AD939" s="64"/>
      <c r="AE939" s="64"/>
      <c r="AF939" s="64"/>
      <c r="AG939" s="64"/>
      <c r="AH939" s="64"/>
      <c r="AI939" s="64"/>
      <c r="AJ939" s="64"/>
      <c r="AK939" s="64"/>
      <c r="AL939" s="64"/>
      <c r="AM939" s="64"/>
      <c r="AN939" s="64"/>
      <c r="AO939" s="64"/>
      <c r="AP939" s="67" t="str">
        <f>IF($AG939="","",VLOOKUP($AG939,Test_Procedure!$A:$F,2,FALSE))</f>
        <v/>
      </c>
      <c r="AQ939" s="67"/>
      <c r="AR939" s="67"/>
      <c r="AS939" s="68"/>
      <c r="AT939" s="68"/>
      <c r="AU939" s="68"/>
      <c r="AV939" s="68"/>
      <c r="AW939" s="68"/>
      <c r="AX939" s="68"/>
      <c r="AY939" s="68"/>
      <c r="AZ939" s="68"/>
      <c r="BA939" s="68"/>
      <c r="BB939" s="68"/>
      <c r="BC939" s="69" t="str">
        <f t="shared" si="48"/>
        <v/>
      </c>
      <c r="BD939" s="69"/>
      <c r="BE939" s="70">
        <f>IF($AG939="",0,VLOOKUP($AG939,Test_Procedure!$A:$F,3,FALSE))</f>
        <v>0</v>
      </c>
      <c r="BF939" s="70"/>
      <c r="BG939" s="70">
        <f>IF($AG939="",0,VLOOKUP($AG939,Test_Procedure!$A:$F,4,FALSE))</f>
        <v>0</v>
      </c>
      <c r="BH939" s="70"/>
      <c r="BI939" s="70">
        <f>IF($AG939="",0,VLOOKUP($AG939,Test_Procedure!$A:$F,5,FALSE))</f>
        <v>0</v>
      </c>
      <c r="BJ939" s="70"/>
      <c r="BK939" s="70">
        <f>IF($AG939="",0,VLOOKUP($AG939,Test_Procedure!$A:$F,6,FALSE))</f>
        <v>0</v>
      </c>
      <c r="BL939" s="70"/>
      <c r="BM939" s="71"/>
      <c r="BN939" s="71"/>
      <c r="BO939" s="71"/>
      <c r="BP939" s="72"/>
      <c r="BQ939" s="72"/>
      <c r="BR939" s="72"/>
      <c r="BS939" s="72"/>
      <c r="BT939" s="72"/>
      <c r="BU939" s="72"/>
      <c r="BV939" s="72"/>
      <c r="BW939" s="72"/>
      <c r="BX939" s="72"/>
      <c r="BY939" s="72"/>
      <c r="BZ939" s="72"/>
      <c r="CA939" s="72"/>
      <c r="CB939" s="72"/>
      <c r="CC939" s="72"/>
      <c r="CD939" s="72"/>
      <c r="CE939" s="72"/>
      <c r="CF939" s="72"/>
      <c r="CG939" s="72"/>
      <c r="CH939" s="72"/>
      <c r="CI939" s="72"/>
      <c r="CJ939" s="72"/>
      <c r="XEX939" s="56" t="str">
        <f>IF(ISERROR(VLOOKUP('Testing Report'!$G$8,$AG939:$BD939,13,FALSE)),"",VLOOKUP('Testing Report'!$G$8,$AG939:$BD939,13,FALSE))</f>
        <v/>
      </c>
      <c r="XEY939" s="56" t="str">
        <f>IF(ISERROR(VLOOKUP('Testing Report'!$G$8,$AG939:$BD939,15,FALSE)),"",VLOOKUP('Testing Report'!$G$8,$AG939:$BD939,15,FALSE))</f>
        <v/>
      </c>
      <c r="XEZ939" s="56" t="str">
        <f>IF(COUNTIF($X939:$X$5000,'Testing Report'!$G$8)=0,"",COUNTIF($X939:$X$5000,'Testing Report'!$G$8))</f>
        <v/>
      </c>
      <c r="XFA939" s="56" t="str">
        <f>IF(ISERROR(VLOOKUP('Testing Report'!$G$8,$AG939:$BD939,19,FALSE)),"",VLOOKUP('Testing Report'!$G$8,$AG939:$BD939,19,FALSE))</f>
        <v/>
      </c>
      <c r="XFB939" s="56" t="str">
        <f>IF(ISERROR(VLOOKUP('Testing Report'!$G$8,$X939:$BD939,32,FALSE)),"",VLOOKUP('Testing Report'!$G$8,$X939:$BD939,32,FALSE))</f>
        <v/>
      </c>
      <c r="XFC939" s="26"/>
      <c r="XFD939" s="7" t="str">
        <f t="shared" si="49"/>
        <v/>
      </c>
    </row>
    <row r="940" spans="1:88 16378:16384" ht="15" customHeight="1">
      <c r="A940" s="65" t="str">
        <f t="shared" si="47"/>
        <v/>
      </c>
      <c r="B940" s="65"/>
      <c r="C940" s="66"/>
      <c r="D940" s="66"/>
      <c r="E940" s="66"/>
      <c r="F940" s="66"/>
      <c r="G940" s="66"/>
      <c r="H940" s="66"/>
      <c r="I940" s="66"/>
      <c r="J940" s="66"/>
      <c r="K940" s="66"/>
      <c r="L940" s="66"/>
      <c r="M940" s="66"/>
      <c r="N940" s="66"/>
      <c r="O940" s="66"/>
      <c r="P940" s="66"/>
      <c r="Q940" s="66"/>
      <c r="R940" s="66"/>
      <c r="S940" s="72"/>
      <c r="T940" s="72"/>
      <c r="U940" s="72"/>
      <c r="V940" s="72"/>
      <c r="W940" s="72"/>
      <c r="X940" s="64"/>
      <c r="Y940" s="64"/>
      <c r="Z940" s="64"/>
      <c r="AA940" s="64"/>
      <c r="AB940" s="64"/>
      <c r="AC940" s="64"/>
      <c r="AD940" s="64"/>
      <c r="AE940" s="64"/>
      <c r="AF940" s="64"/>
      <c r="AG940" s="64"/>
      <c r="AH940" s="64"/>
      <c r="AI940" s="64"/>
      <c r="AJ940" s="64"/>
      <c r="AK940" s="64"/>
      <c r="AL940" s="64"/>
      <c r="AM940" s="64"/>
      <c r="AN940" s="64"/>
      <c r="AO940" s="64"/>
      <c r="AP940" s="67" t="str">
        <f>IF($AG940="","",VLOOKUP($AG940,Test_Procedure!$A:$F,2,FALSE))</f>
        <v/>
      </c>
      <c r="AQ940" s="67"/>
      <c r="AR940" s="67"/>
      <c r="AS940" s="68"/>
      <c r="AT940" s="68"/>
      <c r="AU940" s="68"/>
      <c r="AV940" s="68"/>
      <c r="AW940" s="68"/>
      <c r="AX940" s="68"/>
      <c r="AY940" s="68"/>
      <c r="AZ940" s="68"/>
      <c r="BA940" s="68"/>
      <c r="BB940" s="68"/>
      <c r="BC940" s="69" t="str">
        <f t="shared" si="48"/>
        <v/>
      </c>
      <c r="BD940" s="69"/>
      <c r="BE940" s="70">
        <f>IF($AG940="",0,VLOOKUP($AG940,Test_Procedure!$A:$F,3,FALSE))</f>
        <v>0</v>
      </c>
      <c r="BF940" s="70"/>
      <c r="BG940" s="70">
        <f>IF($AG940="",0,VLOOKUP($AG940,Test_Procedure!$A:$F,4,FALSE))</f>
        <v>0</v>
      </c>
      <c r="BH940" s="70"/>
      <c r="BI940" s="70">
        <f>IF($AG940="",0,VLOOKUP($AG940,Test_Procedure!$A:$F,5,FALSE))</f>
        <v>0</v>
      </c>
      <c r="BJ940" s="70"/>
      <c r="BK940" s="70">
        <f>IF($AG940="",0,VLOOKUP($AG940,Test_Procedure!$A:$F,6,FALSE))</f>
        <v>0</v>
      </c>
      <c r="BL940" s="70"/>
      <c r="BM940" s="71"/>
      <c r="BN940" s="71"/>
      <c r="BO940" s="71"/>
      <c r="BP940" s="72"/>
      <c r="BQ940" s="72"/>
      <c r="BR940" s="72"/>
      <c r="BS940" s="72"/>
      <c r="BT940" s="72"/>
      <c r="BU940" s="72"/>
      <c r="BV940" s="72"/>
      <c r="BW940" s="72"/>
      <c r="BX940" s="72"/>
      <c r="BY940" s="72"/>
      <c r="BZ940" s="72"/>
      <c r="CA940" s="72"/>
      <c r="CB940" s="72"/>
      <c r="CC940" s="72"/>
      <c r="CD940" s="72"/>
      <c r="CE940" s="72"/>
      <c r="CF940" s="72"/>
      <c r="CG940" s="72"/>
      <c r="CH940" s="72"/>
      <c r="CI940" s="72"/>
      <c r="CJ940" s="72"/>
      <c r="XEX940" s="56" t="str">
        <f>IF(ISERROR(VLOOKUP('Testing Report'!$G$8,$AG940:$BD940,13,FALSE)),"",VLOOKUP('Testing Report'!$G$8,$AG940:$BD940,13,FALSE))</f>
        <v/>
      </c>
      <c r="XEY940" s="56" t="str">
        <f>IF(ISERROR(VLOOKUP('Testing Report'!$G$8,$AG940:$BD940,15,FALSE)),"",VLOOKUP('Testing Report'!$G$8,$AG940:$BD940,15,FALSE))</f>
        <v/>
      </c>
      <c r="XEZ940" s="56" t="str">
        <f>IF(COUNTIF($X940:$X$5000,'Testing Report'!$G$8)=0,"",COUNTIF($X940:$X$5000,'Testing Report'!$G$8))</f>
        <v/>
      </c>
      <c r="XFA940" s="56" t="str">
        <f>IF(ISERROR(VLOOKUP('Testing Report'!$G$8,$AG940:$BD940,19,FALSE)),"",VLOOKUP('Testing Report'!$G$8,$AG940:$BD940,19,FALSE))</f>
        <v/>
      </c>
      <c r="XFB940" s="56" t="str">
        <f>IF(ISERROR(VLOOKUP('Testing Report'!$G$8,$X940:$BD940,32,FALSE)),"",VLOOKUP('Testing Report'!$G$8,$X940:$BD940,32,FALSE))</f>
        <v/>
      </c>
      <c r="XFC940" s="26"/>
      <c r="XFD940" s="7" t="str">
        <f t="shared" si="49"/>
        <v/>
      </c>
    </row>
    <row r="941" spans="1:88 16378:16384" ht="15" customHeight="1">
      <c r="A941" s="65" t="str">
        <f t="shared" si="47"/>
        <v/>
      </c>
      <c r="B941" s="65"/>
      <c r="C941" s="66"/>
      <c r="D941" s="66"/>
      <c r="E941" s="66"/>
      <c r="F941" s="66"/>
      <c r="G941" s="66"/>
      <c r="H941" s="66"/>
      <c r="I941" s="66"/>
      <c r="J941" s="66"/>
      <c r="K941" s="66"/>
      <c r="L941" s="66"/>
      <c r="M941" s="66"/>
      <c r="N941" s="66"/>
      <c r="O941" s="66"/>
      <c r="P941" s="66"/>
      <c r="Q941" s="66"/>
      <c r="R941" s="66"/>
      <c r="S941" s="72"/>
      <c r="T941" s="72"/>
      <c r="U941" s="72"/>
      <c r="V941" s="72"/>
      <c r="W941" s="72"/>
      <c r="X941" s="64"/>
      <c r="Y941" s="64"/>
      <c r="Z941" s="64"/>
      <c r="AA941" s="64"/>
      <c r="AB941" s="64"/>
      <c r="AC941" s="64"/>
      <c r="AD941" s="64"/>
      <c r="AE941" s="64"/>
      <c r="AF941" s="64"/>
      <c r="AG941" s="64"/>
      <c r="AH941" s="64"/>
      <c r="AI941" s="64"/>
      <c r="AJ941" s="64"/>
      <c r="AK941" s="64"/>
      <c r="AL941" s="64"/>
      <c r="AM941" s="64"/>
      <c r="AN941" s="64"/>
      <c r="AO941" s="64"/>
      <c r="AP941" s="67" t="str">
        <f>IF($AG941="","",VLOOKUP($AG941,Test_Procedure!$A:$F,2,FALSE))</f>
        <v/>
      </c>
      <c r="AQ941" s="67"/>
      <c r="AR941" s="67"/>
      <c r="AS941" s="68"/>
      <c r="AT941" s="68"/>
      <c r="AU941" s="68"/>
      <c r="AV941" s="68"/>
      <c r="AW941" s="68"/>
      <c r="AX941" s="68"/>
      <c r="AY941" s="68"/>
      <c r="AZ941" s="68"/>
      <c r="BA941" s="68"/>
      <c r="BB941" s="68"/>
      <c r="BC941" s="69" t="str">
        <f t="shared" si="48"/>
        <v/>
      </c>
      <c r="BD941" s="69"/>
      <c r="BE941" s="70">
        <f>IF($AG941="",0,VLOOKUP($AG941,Test_Procedure!$A:$F,3,FALSE))</f>
        <v>0</v>
      </c>
      <c r="BF941" s="70"/>
      <c r="BG941" s="70">
        <f>IF($AG941="",0,VLOOKUP($AG941,Test_Procedure!$A:$F,4,FALSE))</f>
        <v>0</v>
      </c>
      <c r="BH941" s="70"/>
      <c r="BI941" s="70">
        <f>IF($AG941="",0,VLOOKUP($AG941,Test_Procedure!$A:$F,5,FALSE))</f>
        <v>0</v>
      </c>
      <c r="BJ941" s="70"/>
      <c r="BK941" s="70">
        <f>IF($AG941="",0,VLOOKUP($AG941,Test_Procedure!$A:$F,6,FALSE))</f>
        <v>0</v>
      </c>
      <c r="BL941" s="70"/>
      <c r="BM941" s="71"/>
      <c r="BN941" s="71"/>
      <c r="BO941" s="71"/>
      <c r="BP941" s="72"/>
      <c r="BQ941" s="72"/>
      <c r="BR941" s="72"/>
      <c r="BS941" s="72"/>
      <c r="BT941" s="72"/>
      <c r="BU941" s="72"/>
      <c r="BV941" s="72"/>
      <c r="BW941" s="72"/>
      <c r="BX941" s="72"/>
      <c r="BY941" s="72"/>
      <c r="BZ941" s="72"/>
      <c r="CA941" s="72"/>
      <c r="CB941" s="72"/>
      <c r="CC941" s="72"/>
      <c r="CD941" s="72"/>
      <c r="CE941" s="72"/>
      <c r="CF941" s="72"/>
      <c r="CG941" s="72"/>
      <c r="CH941" s="72"/>
      <c r="CI941" s="72"/>
      <c r="CJ941" s="72"/>
      <c r="XEX941" s="56" t="str">
        <f>IF(ISERROR(VLOOKUP('Testing Report'!$G$8,$AG941:$BD941,13,FALSE)),"",VLOOKUP('Testing Report'!$G$8,$AG941:$BD941,13,FALSE))</f>
        <v/>
      </c>
      <c r="XEY941" s="56" t="str">
        <f>IF(ISERROR(VLOOKUP('Testing Report'!$G$8,$AG941:$BD941,15,FALSE)),"",VLOOKUP('Testing Report'!$G$8,$AG941:$BD941,15,FALSE))</f>
        <v/>
      </c>
      <c r="XEZ941" s="56" t="str">
        <f>IF(COUNTIF($X941:$X$5000,'Testing Report'!$G$8)=0,"",COUNTIF($X941:$X$5000,'Testing Report'!$G$8))</f>
        <v/>
      </c>
      <c r="XFA941" s="56" t="str">
        <f>IF(ISERROR(VLOOKUP('Testing Report'!$G$8,$AG941:$BD941,19,FALSE)),"",VLOOKUP('Testing Report'!$G$8,$AG941:$BD941,19,FALSE))</f>
        <v/>
      </c>
      <c r="XFB941" s="56" t="str">
        <f>IF(ISERROR(VLOOKUP('Testing Report'!$G$8,$X941:$BD941,32,FALSE)),"",VLOOKUP('Testing Report'!$G$8,$X941:$BD941,32,FALSE))</f>
        <v/>
      </c>
      <c r="XFC941" s="26"/>
      <c r="XFD941" s="7" t="str">
        <f t="shared" si="49"/>
        <v/>
      </c>
    </row>
    <row r="942" spans="1:88 16378:16384" ht="15" customHeight="1">
      <c r="A942" s="65" t="str">
        <f t="shared" si="47"/>
        <v/>
      </c>
      <c r="B942" s="65"/>
      <c r="C942" s="66"/>
      <c r="D942" s="66"/>
      <c r="E942" s="66"/>
      <c r="F942" s="66"/>
      <c r="G942" s="66"/>
      <c r="H942" s="66"/>
      <c r="I942" s="66"/>
      <c r="J942" s="66"/>
      <c r="K942" s="66"/>
      <c r="L942" s="66"/>
      <c r="M942" s="66"/>
      <c r="N942" s="66"/>
      <c r="O942" s="66"/>
      <c r="P942" s="66"/>
      <c r="Q942" s="66"/>
      <c r="R942" s="66"/>
      <c r="S942" s="72"/>
      <c r="T942" s="72"/>
      <c r="U942" s="72"/>
      <c r="V942" s="72"/>
      <c r="W942" s="72"/>
      <c r="X942" s="64"/>
      <c r="Y942" s="64"/>
      <c r="Z942" s="64"/>
      <c r="AA942" s="64"/>
      <c r="AB942" s="64"/>
      <c r="AC942" s="64"/>
      <c r="AD942" s="64"/>
      <c r="AE942" s="64"/>
      <c r="AF942" s="64"/>
      <c r="AG942" s="64"/>
      <c r="AH942" s="64"/>
      <c r="AI942" s="64"/>
      <c r="AJ942" s="64"/>
      <c r="AK942" s="64"/>
      <c r="AL942" s="64"/>
      <c r="AM942" s="64"/>
      <c r="AN942" s="64"/>
      <c r="AO942" s="64"/>
      <c r="AP942" s="67" t="str">
        <f>IF($AG942="","",VLOOKUP($AG942,Test_Procedure!$A:$F,2,FALSE))</f>
        <v/>
      </c>
      <c r="AQ942" s="67"/>
      <c r="AR942" s="67"/>
      <c r="AS942" s="68"/>
      <c r="AT942" s="68"/>
      <c r="AU942" s="68"/>
      <c r="AV942" s="68"/>
      <c r="AW942" s="68"/>
      <c r="AX942" s="68"/>
      <c r="AY942" s="68"/>
      <c r="AZ942" s="68"/>
      <c r="BA942" s="68"/>
      <c r="BB942" s="68"/>
      <c r="BC942" s="69" t="str">
        <f t="shared" si="48"/>
        <v/>
      </c>
      <c r="BD942" s="69"/>
      <c r="BE942" s="70">
        <f>IF($AG942="",0,VLOOKUP($AG942,Test_Procedure!$A:$F,3,FALSE))</f>
        <v>0</v>
      </c>
      <c r="BF942" s="70"/>
      <c r="BG942" s="70">
        <f>IF($AG942="",0,VLOOKUP($AG942,Test_Procedure!$A:$F,4,FALSE))</f>
        <v>0</v>
      </c>
      <c r="BH942" s="70"/>
      <c r="BI942" s="70">
        <f>IF($AG942="",0,VLOOKUP($AG942,Test_Procedure!$A:$F,5,FALSE))</f>
        <v>0</v>
      </c>
      <c r="BJ942" s="70"/>
      <c r="BK942" s="70">
        <f>IF($AG942="",0,VLOOKUP($AG942,Test_Procedure!$A:$F,6,FALSE))</f>
        <v>0</v>
      </c>
      <c r="BL942" s="70"/>
      <c r="BM942" s="71"/>
      <c r="BN942" s="71"/>
      <c r="BO942" s="71"/>
      <c r="BP942" s="72"/>
      <c r="BQ942" s="72"/>
      <c r="BR942" s="72"/>
      <c r="BS942" s="72"/>
      <c r="BT942" s="72"/>
      <c r="BU942" s="72"/>
      <c r="BV942" s="72"/>
      <c r="BW942" s="72"/>
      <c r="BX942" s="72"/>
      <c r="BY942" s="72"/>
      <c r="BZ942" s="72"/>
      <c r="CA942" s="72"/>
      <c r="CB942" s="72"/>
      <c r="CC942" s="72"/>
      <c r="CD942" s="72"/>
      <c r="CE942" s="72"/>
      <c r="CF942" s="72"/>
      <c r="CG942" s="72"/>
      <c r="CH942" s="72"/>
      <c r="CI942" s="72"/>
      <c r="CJ942" s="72"/>
      <c r="XEX942" s="56" t="str">
        <f>IF(ISERROR(VLOOKUP('Testing Report'!$G$8,$AG942:$BD942,13,FALSE)),"",VLOOKUP('Testing Report'!$G$8,$AG942:$BD942,13,FALSE))</f>
        <v/>
      </c>
      <c r="XEY942" s="56" t="str">
        <f>IF(ISERROR(VLOOKUP('Testing Report'!$G$8,$AG942:$BD942,15,FALSE)),"",VLOOKUP('Testing Report'!$G$8,$AG942:$BD942,15,FALSE))</f>
        <v/>
      </c>
      <c r="XEZ942" s="56" t="str">
        <f>IF(COUNTIF($X942:$X$5000,'Testing Report'!$G$8)=0,"",COUNTIF($X942:$X$5000,'Testing Report'!$G$8))</f>
        <v/>
      </c>
      <c r="XFA942" s="56" t="str">
        <f>IF(ISERROR(VLOOKUP('Testing Report'!$G$8,$AG942:$BD942,19,FALSE)),"",VLOOKUP('Testing Report'!$G$8,$AG942:$BD942,19,FALSE))</f>
        <v/>
      </c>
      <c r="XFB942" s="56" t="str">
        <f>IF(ISERROR(VLOOKUP('Testing Report'!$G$8,$X942:$BD942,32,FALSE)),"",VLOOKUP('Testing Report'!$G$8,$X942:$BD942,32,FALSE))</f>
        <v/>
      </c>
      <c r="XFC942" s="26"/>
      <c r="XFD942" s="7" t="str">
        <f t="shared" si="49"/>
        <v/>
      </c>
    </row>
    <row r="943" spans="1:88 16378:16384" ht="15" customHeight="1">
      <c r="A943" s="65" t="str">
        <f t="shared" si="47"/>
        <v/>
      </c>
      <c r="B943" s="65"/>
      <c r="C943" s="66"/>
      <c r="D943" s="66"/>
      <c r="E943" s="66"/>
      <c r="F943" s="66"/>
      <c r="G943" s="66"/>
      <c r="H943" s="66"/>
      <c r="I943" s="66"/>
      <c r="J943" s="66"/>
      <c r="K943" s="66"/>
      <c r="L943" s="66"/>
      <c r="M943" s="66"/>
      <c r="N943" s="66"/>
      <c r="O943" s="66"/>
      <c r="P943" s="66"/>
      <c r="Q943" s="66"/>
      <c r="R943" s="66"/>
      <c r="S943" s="72"/>
      <c r="T943" s="72"/>
      <c r="U943" s="72"/>
      <c r="V943" s="72"/>
      <c r="W943" s="72"/>
      <c r="X943" s="64"/>
      <c r="Y943" s="64"/>
      <c r="Z943" s="64"/>
      <c r="AA943" s="64"/>
      <c r="AB943" s="64"/>
      <c r="AC943" s="64"/>
      <c r="AD943" s="64"/>
      <c r="AE943" s="64"/>
      <c r="AF943" s="64"/>
      <c r="AG943" s="64"/>
      <c r="AH943" s="64"/>
      <c r="AI943" s="64"/>
      <c r="AJ943" s="64"/>
      <c r="AK943" s="64"/>
      <c r="AL943" s="64"/>
      <c r="AM943" s="64"/>
      <c r="AN943" s="64"/>
      <c r="AO943" s="64"/>
      <c r="AP943" s="67" t="str">
        <f>IF($AG943="","",VLOOKUP($AG943,Test_Procedure!$A:$F,2,FALSE))</f>
        <v/>
      </c>
      <c r="AQ943" s="67"/>
      <c r="AR943" s="67"/>
      <c r="AS943" s="68"/>
      <c r="AT943" s="68"/>
      <c r="AU943" s="68"/>
      <c r="AV943" s="68"/>
      <c r="AW943" s="68"/>
      <c r="AX943" s="68"/>
      <c r="AY943" s="68"/>
      <c r="AZ943" s="68"/>
      <c r="BA943" s="68"/>
      <c r="BB943" s="68"/>
      <c r="BC943" s="69" t="str">
        <f t="shared" si="48"/>
        <v/>
      </c>
      <c r="BD943" s="69"/>
      <c r="BE943" s="70">
        <f>IF($AG943="",0,VLOOKUP($AG943,Test_Procedure!$A:$F,3,FALSE))</f>
        <v>0</v>
      </c>
      <c r="BF943" s="70"/>
      <c r="BG943" s="70">
        <f>IF($AG943="",0,VLOOKUP($AG943,Test_Procedure!$A:$F,4,FALSE))</f>
        <v>0</v>
      </c>
      <c r="BH943" s="70"/>
      <c r="BI943" s="70">
        <f>IF($AG943="",0,VLOOKUP($AG943,Test_Procedure!$A:$F,5,FALSE))</f>
        <v>0</v>
      </c>
      <c r="BJ943" s="70"/>
      <c r="BK943" s="70">
        <f>IF($AG943="",0,VLOOKUP($AG943,Test_Procedure!$A:$F,6,FALSE))</f>
        <v>0</v>
      </c>
      <c r="BL943" s="70"/>
      <c r="BM943" s="71"/>
      <c r="BN943" s="71"/>
      <c r="BO943" s="71"/>
      <c r="BP943" s="72"/>
      <c r="BQ943" s="72"/>
      <c r="BR943" s="72"/>
      <c r="BS943" s="72"/>
      <c r="BT943" s="72"/>
      <c r="BU943" s="72"/>
      <c r="BV943" s="72"/>
      <c r="BW943" s="72"/>
      <c r="BX943" s="72"/>
      <c r="BY943" s="72"/>
      <c r="BZ943" s="72"/>
      <c r="CA943" s="72"/>
      <c r="CB943" s="72"/>
      <c r="CC943" s="72"/>
      <c r="CD943" s="72"/>
      <c r="CE943" s="72"/>
      <c r="CF943" s="72"/>
      <c r="CG943" s="72"/>
      <c r="CH943" s="72"/>
      <c r="CI943" s="72"/>
      <c r="CJ943" s="72"/>
      <c r="XEX943" s="56" t="str">
        <f>IF(ISERROR(VLOOKUP('Testing Report'!$G$8,$AG943:$BD943,13,FALSE)),"",VLOOKUP('Testing Report'!$G$8,$AG943:$BD943,13,FALSE))</f>
        <v/>
      </c>
      <c r="XEY943" s="56" t="str">
        <f>IF(ISERROR(VLOOKUP('Testing Report'!$G$8,$AG943:$BD943,15,FALSE)),"",VLOOKUP('Testing Report'!$G$8,$AG943:$BD943,15,FALSE))</f>
        <v/>
      </c>
      <c r="XEZ943" s="56" t="str">
        <f>IF(COUNTIF($X943:$X$5000,'Testing Report'!$G$8)=0,"",COUNTIF($X943:$X$5000,'Testing Report'!$G$8))</f>
        <v/>
      </c>
      <c r="XFA943" s="56" t="str">
        <f>IF(ISERROR(VLOOKUP('Testing Report'!$G$8,$AG943:$BD943,19,FALSE)),"",VLOOKUP('Testing Report'!$G$8,$AG943:$BD943,19,FALSE))</f>
        <v/>
      </c>
      <c r="XFB943" s="56" t="str">
        <f>IF(ISERROR(VLOOKUP('Testing Report'!$G$8,$X943:$BD943,32,FALSE)),"",VLOOKUP('Testing Report'!$G$8,$X943:$BD943,32,FALSE))</f>
        <v/>
      </c>
      <c r="XFC943" s="26"/>
      <c r="XFD943" s="7" t="str">
        <f t="shared" si="49"/>
        <v/>
      </c>
    </row>
    <row r="944" spans="1:88 16378:16384" ht="15" customHeight="1">
      <c r="A944" s="65" t="str">
        <f t="shared" si="47"/>
        <v/>
      </c>
      <c r="B944" s="65"/>
      <c r="C944" s="66"/>
      <c r="D944" s="66"/>
      <c r="E944" s="66"/>
      <c r="F944" s="66"/>
      <c r="G944" s="66"/>
      <c r="H944" s="66"/>
      <c r="I944" s="66"/>
      <c r="J944" s="66"/>
      <c r="K944" s="66"/>
      <c r="L944" s="66"/>
      <c r="M944" s="66"/>
      <c r="N944" s="66"/>
      <c r="O944" s="66"/>
      <c r="P944" s="66"/>
      <c r="Q944" s="66"/>
      <c r="R944" s="66"/>
      <c r="S944" s="72"/>
      <c r="T944" s="72"/>
      <c r="U944" s="72"/>
      <c r="V944" s="72"/>
      <c r="W944" s="72"/>
      <c r="X944" s="64"/>
      <c r="Y944" s="64"/>
      <c r="Z944" s="64"/>
      <c r="AA944" s="64"/>
      <c r="AB944" s="64"/>
      <c r="AC944" s="64"/>
      <c r="AD944" s="64"/>
      <c r="AE944" s="64"/>
      <c r="AF944" s="64"/>
      <c r="AG944" s="64"/>
      <c r="AH944" s="64"/>
      <c r="AI944" s="64"/>
      <c r="AJ944" s="64"/>
      <c r="AK944" s="64"/>
      <c r="AL944" s="64"/>
      <c r="AM944" s="64"/>
      <c r="AN944" s="64"/>
      <c r="AO944" s="64"/>
      <c r="AP944" s="67" t="str">
        <f>IF($AG944="","",VLOOKUP($AG944,Test_Procedure!$A:$F,2,FALSE))</f>
        <v/>
      </c>
      <c r="AQ944" s="67"/>
      <c r="AR944" s="67"/>
      <c r="AS944" s="68"/>
      <c r="AT944" s="68"/>
      <c r="AU944" s="68"/>
      <c r="AV944" s="68"/>
      <c r="AW944" s="68"/>
      <c r="AX944" s="68"/>
      <c r="AY944" s="68"/>
      <c r="AZ944" s="68"/>
      <c r="BA944" s="68"/>
      <c r="BB944" s="68"/>
      <c r="BC944" s="69" t="str">
        <f t="shared" si="48"/>
        <v/>
      </c>
      <c r="BD944" s="69"/>
      <c r="BE944" s="70">
        <f>IF($AG944="",0,VLOOKUP($AG944,Test_Procedure!$A:$F,3,FALSE))</f>
        <v>0</v>
      </c>
      <c r="BF944" s="70"/>
      <c r="BG944" s="70">
        <f>IF($AG944="",0,VLOOKUP($AG944,Test_Procedure!$A:$F,4,FALSE))</f>
        <v>0</v>
      </c>
      <c r="BH944" s="70"/>
      <c r="BI944" s="70">
        <f>IF($AG944="",0,VLOOKUP($AG944,Test_Procedure!$A:$F,5,FALSE))</f>
        <v>0</v>
      </c>
      <c r="BJ944" s="70"/>
      <c r="BK944" s="70">
        <f>IF($AG944="",0,VLOOKUP($AG944,Test_Procedure!$A:$F,6,FALSE))</f>
        <v>0</v>
      </c>
      <c r="BL944" s="70"/>
      <c r="BM944" s="71"/>
      <c r="BN944" s="71"/>
      <c r="BO944" s="71"/>
      <c r="BP944" s="72"/>
      <c r="BQ944" s="72"/>
      <c r="BR944" s="72"/>
      <c r="BS944" s="72"/>
      <c r="BT944" s="72"/>
      <c r="BU944" s="72"/>
      <c r="BV944" s="72"/>
      <c r="BW944" s="72"/>
      <c r="BX944" s="72"/>
      <c r="BY944" s="72"/>
      <c r="BZ944" s="72"/>
      <c r="CA944" s="72"/>
      <c r="CB944" s="72"/>
      <c r="CC944" s="72"/>
      <c r="CD944" s="72"/>
      <c r="CE944" s="72"/>
      <c r="CF944" s="72"/>
      <c r="CG944" s="72"/>
      <c r="CH944" s="72"/>
      <c r="CI944" s="72"/>
      <c r="CJ944" s="72"/>
      <c r="XEX944" s="56" t="str">
        <f>IF(ISERROR(VLOOKUP('Testing Report'!$G$8,$AG944:$BD944,13,FALSE)),"",VLOOKUP('Testing Report'!$G$8,$AG944:$BD944,13,FALSE))</f>
        <v/>
      </c>
      <c r="XEY944" s="56" t="str">
        <f>IF(ISERROR(VLOOKUP('Testing Report'!$G$8,$AG944:$BD944,15,FALSE)),"",VLOOKUP('Testing Report'!$G$8,$AG944:$BD944,15,FALSE))</f>
        <v/>
      </c>
      <c r="XEZ944" s="56" t="str">
        <f>IF(COUNTIF($X944:$X$5000,'Testing Report'!$G$8)=0,"",COUNTIF($X944:$X$5000,'Testing Report'!$G$8))</f>
        <v/>
      </c>
      <c r="XFA944" s="56" t="str">
        <f>IF(ISERROR(VLOOKUP('Testing Report'!$G$8,$AG944:$BD944,19,FALSE)),"",VLOOKUP('Testing Report'!$G$8,$AG944:$BD944,19,FALSE))</f>
        <v/>
      </c>
      <c r="XFB944" s="56" t="str">
        <f>IF(ISERROR(VLOOKUP('Testing Report'!$G$8,$X944:$BD944,32,FALSE)),"",VLOOKUP('Testing Report'!$G$8,$X944:$BD944,32,FALSE))</f>
        <v/>
      </c>
      <c r="XFC944" s="26"/>
      <c r="XFD944" s="7" t="str">
        <f t="shared" si="49"/>
        <v/>
      </c>
    </row>
    <row r="945" spans="1:88 16378:16384" ht="15" customHeight="1">
      <c r="A945" s="65" t="str">
        <f t="shared" si="47"/>
        <v/>
      </c>
      <c r="B945" s="65"/>
      <c r="C945" s="66"/>
      <c r="D945" s="66"/>
      <c r="E945" s="66"/>
      <c r="F945" s="66"/>
      <c r="G945" s="66"/>
      <c r="H945" s="66"/>
      <c r="I945" s="66"/>
      <c r="J945" s="66"/>
      <c r="K945" s="66"/>
      <c r="L945" s="66"/>
      <c r="M945" s="66"/>
      <c r="N945" s="66"/>
      <c r="O945" s="66"/>
      <c r="P945" s="66"/>
      <c r="Q945" s="66"/>
      <c r="R945" s="66"/>
      <c r="S945" s="72"/>
      <c r="T945" s="72"/>
      <c r="U945" s="72"/>
      <c r="V945" s="72"/>
      <c r="W945" s="72"/>
      <c r="X945" s="64"/>
      <c r="Y945" s="64"/>
      <c r="Z945" s="64"/>
      <c r="AA945" s="64"/>
      <c r="AB945" s="64"/>
      <c r="AC945" s="64"/>
      <c r="AD945" s="64"/>
      <c r="AE945" s="64"/>
      <c r="AF945" s="64"/>
      <c r="AG945" s="64"/>
      <c r="AH945" s="64"/>
      <c r="AI945" s="64"/>
      <c r="AJ945" s="64"/>
      <c r="AK945" s="64"/>
      <c r="AL945" s="64"/>
      <c r="AM945" s="64"/>
      <c r="AN945" s="64"/>
      <c r="AO945" s="64"/>
      <c r="AP945" s="67" t="str">
        <f>IF($AG945="","",VLOOKUP($AG945,Test_Procedure!$A:$F,2,FALSE))</f>
        <v/>
      </c>
      <c r="AQ945" s="67"/>
      <c r="AR945" s="67"/>
      <c r="AS945" s="68"/>
      <c r="AT945" s="68"/>
      <c r="AU945" s="68"/>
      <c r="AV945" s="68"/>
      <c r="AW945" s="68"/>
      <c r="AX945" s="68"/>
      <c r="AY945" s="68"/>
      <c r="AZ945" s="68"/>
      <c r="BA945" s="68"/>
      <c r="BB945" s="68"/>
      <c r="BC945" s="69" t="str">
        <f t="shared" si="48"/>
        <v/>
      </c>
      <c r="BD945" s="69"/>
      <c r="BE945" s="70">
        <f>IF($AG945="",0,VLOOKUP($AG945,Test_Procedure!$A:$F,3,FALSE))</f>
        <v>0</v>
      </c>
      <c r="BF945" s="70"/>
      <c r="BG945" s="70">
        <f>IF($AG945="",0,VLOOKUP($AG945,Test_Procedure!$A:$F,4,FALSE))</f>
        <v>0</v>
      </c>
      <c r="BH945" s="70"/>
      <c r="BI945" s="70">
        <f>IF($AG945="",0,VLOOKUP($AG945,Test_Procedure!$A:$F,5,FALSE))</f>
        <v>0</v>
      </c>
      <c r="BJ945" s="70"/>
      <c r="BK945" s="70">
        <f>IF($AG945="",0,VLOOKUP($AG945,Test_Procedure!$A:$F,6,FALSE))</f>
        <v>0</v>
      </c>
      <c r="BL945" s="70"/>
      <c r="BM945" s="71"/>
      <c r="BN945" s="71"/>
      <c r="BO945" s="71"/>
      <c r="BP945" s="72"/>
      <c r="BQ945" s="72"/>
      <c r="BR945" s="72"/>
      <c r="BS945" s="72"/>
      <c r="BT945" s="72"/>
      <c r="BU945" s="72"/>
      <c r="BV945" s="72"/>
      <c r="BW945" s="72"/>
      <c r="BX945" s="72"/>
      <c r="BY945" s="72"/>
      <c r="BZ945" s="72"/>
      <c r="CA945" s="72"/>
      <c r="CB945" s="72"/>
      <c r="CC945" s="72"/>
      <c r="CD945" s="72"/>
      <c r="CE945" s="72"/>
      <c r="CF945" s="72"/>
      <c r="CG945" s="72"/>
      <c r="CH945" s="72"/>
      <c r="CI945" s="72"/>
      <c r="CJ945" s="72"/>
      <c r="XEX945" s="56" t="str">
        <f>IF(ISERROR(VLOOKUP('Testing Report'!$G$8,$AG945:$BD945,13,FALSE)),"",VLOOKUP('Testing Report'!$G$8,$AG945:$BD945,13,FALSE))</f>
        <v/>
      </c>
      <c r="XEY945" s="56" t="str">
        <f>IF(ISERROR(VLOOKUP('Testing Report'!$G$8,$AG945:$BD945,15,FALSE)),"",VLOOKUP('Testing Report'!$G$8,$AG945:$BD945,15,FALSE))</f>
        <v/>
      </c>
      <c r="XEZ945" s="56" t="str">
        <f>IF(COUNTIF($X945:$X$5000,'Testing Report'!$G$8)=0,"",COUNTIF($X945:$X$5000,'Testing Report'!$G$8))</f>
        <v/>
      </c>
      <c r="XFA945" s="56" t="str">
        <f>IF(ISERROR(VLOOKUP('Testing Report'!$G$8,$AG945:$BD945,19,FALSE)),"",VLOOKUP('Testing Report'!$G$8,$AG945:$BD945,19,FALSE))</f>
        <v/>
      </c>
      <c r="XFB945" s="56" t="str">
        <f>IF(ISERROR(VLOOKUP('Testing Report'!$G$8,$X945:$BD945,32,FALSE)),"",VLOOKUP('Testing Report'!$G$8,$X945:$BD945,32,FALSE))</f>
        <v/>
      </c>
      <c r="XFC945" s="26"/>
      <c r="XFD945" s="7" t="str">
        <f t="shared" si="49"/>
        <v/>
      </c>
    </row>
    <row r="946" spans="1:88 16378:16384" ht="15" customHeight="1">
      <c r="A946" s="65" t="str">
        <f t="shared" si="47"/>
        <v/>
      </c>
      <c r="B946" s="65"/>
      <c r="C946" s="66"/>
      <c r="D946" s="66"/>
      <c r="E946" s="66"/>
      <c r="F946" s="66"/>
      <c r="G946" s="66"/>
      <c r="H946" s="66"/>
      <c r="I946" s="66"/>
      <c r="J946" s="66"/>
      <c r="K946" s="66"/>
      <c r="L946" s="66"/>
      <c r="M946" s="66"/>
      <c r="N946" s="66"/>
      <c r="O946" s="66"/>
      <c r="P946" s="66"/>
      <c r="Q946" s="66"/>
      <c r="R946" s="66"/>
      <c r="S946" s="72"/>
      <c r="T946" s="72"/>
      <c r="U946" s="72"/>
      <c r="V946" s="72"/>
      <c r="W946" s="72"/>
      <c r="X946" s="64"/>
      <c r="Y946" s="64"/>
      <c r="Z946" s="64"/>
      <c r="AA946" s="64"/>
      <c r="AB946" s="64"/>
      <c r="AC946" s="64"/>
      <c r="AD946" s="64"/>
      <c r="AE946" s="64"/>
      <c r="AF946" s="64"/>
      <c r="AG946" s="64"/>
      <c r="AH946" s="64"/>
      <c r="AI946" s="64"/>
      <c r="AJ946" s="64"/>
      <c r="AK946" s="64"/>
      <c r="AL946" s="64"/>
      <c r="AM946" s="64"/>
      <c r="AN946" s="64"/>
      <c r="AO946" s="64"/>
      <c r="AP946" s="67" t="str">
        <f>IF($AG946="","",VLOOKUP($AG946,Test_Procedure!$A:$F,2,FALSE))</f>
        <v/>
      </c>
      <c r="AQ946" s="67"/>
      <c r="AR946" s="67"/>
      <c r="AS946" s="68"/>
      <c r="AT946" s="68"/>
      <c r="AU946" s="68"/>
      <c r="AV946" s="68"/>
      <c r="AW946" s="68"/>
      <c r="AX946" s="68"/>
      <c r="AY946" s="68"/>
      <c r="AZ946" s="68"/>
      <c r="BA946" s="68"/>
      <c r="BB946" s="68"/>
      <c r="BC946" s="69" t="str">
        <f t="shared" si="48"/>
        <v/>
      </c>
      <c r="BD946" s="69"/>
      <c r="BE946" s="70">
        <f>IF($AG946="",0,VLOOKUP($AG946,Test_Procedure!$A:$F,3,FALSE))</f>
        <v>0</v>
      </c>
      <c r="BF946" s="70"/>
      <c r="BG946" s="70">
        <f>IF($AG946="",0,VLOOKUP($AG946,Test_Procedure!$A:$F,4,FALSE))</f>
        <v>0</v>
      </c>
      <c r="BH946" s="70"/>
      <c r="BI946" s="70">
        <f>IF($AG946="",0,VLOOKUP($AG946,Test_Procedure!$A:$F,5,FALSE))</f>
        <v>0</v>
      </c>
      <c r="BJ946" s="70"/>
      <c r="BK946" s="70">
        <f>IF($AG946="",0,VLOOKUP($AG946,Test_Procedure!$A:$F,6,FALSE))</f>
        <v>0</v>
      </c>
      <c r="BL946" s="70"/>
      <c r="BM946" s="71"/>
      <c r="BN946" s="71"/>
      <c r="BO946" s="71"/>
      <c r="BP946" s="72"/>
      <c r="BQ946" s="72"/>
      <c r="BR946" s="72"/>
      <c r="BS946" s="72"/>
      <c r="BT946" s="72"/>
      <c r="BU946" s="72"/>
      <c r="BV946" s="72"/>
      <c r="BW946" s="72"/>
      <c r="BX946" s="72"/>
      <c r="BY946" s="72"/>
      <c r="BZ946" s="72"/>
      <c r="CA946" s="72"/>
      <c r="CB946" s="72"/>
      <c r="CC946" s="72"/>
      <c r="CD946" s="72"/>
      <c r="CE946" s="72"/>
      <c r="CF946" s="72"/>
      <c r="CG946" s="72"/>
      <c r="CH946" s="72"/>
      <c r="CI946" s="72"/>
      <c r="CJ946" s="72"/>
      <c r="XEX946" s="56" t="str">
        <f>IF(ISERROR(VLOOKUP('Testing Report'!$G$8,$AG946:$BD946,13,FALSE)),"",VLOOKUP('Testing Report'!$G$8,$AG946:$BD946,13,FALSE))</f>
        <v/>
      </c>
      <c r="XEY946" s="56" t="str">
        <f>IF(ISERROR(VLOOKUP('Testing Report'!$G$8,$AG946:$BD946,15,FALSE)),"",VLOOKUP('Testing Report'!$G$8,$AG946:$BD946,15,FALSE))</f>
        <v/>
      </c>
      <c r="XEZ946" s="56" t="str">
        <f>IF(COUNTIF($X946:$X$5000,'Testing Report'!$G$8)=0,"",COUNTIF($X946:$X$5000,'Testing Report'!$G$8))</f>
        <v/>
      </c>
      <c r="XFA946" s="56" t="str">
        <f>IF(ISERROR(VLOOKUP('Testing Report'!$G$8,$AG946:$BD946,19,FALSE)),"",VLOOKUP('Testing Report'!$G$8,$AG946:$BD946,19,FALSE))</f>
        <v/>
      </c>
      <c r="XFB946" s="56" t="str">
        <f>IF(ISERROR(VLOOKUP('Testing Report'!$G$8,$X946:$BD946,32,FALSE)),"",VLOOKUP('Testing Report'!$G$8,$X946:$BD946,32,FALSE))</f>
        <v/>
      </c>
      <c r="XFC946" s="26"/>
      <c r="XFD946" s="7" t="str">
        <f t="shared" si="49"/>
        <v/>
      </c>
    </row>
    <row r="947" spans="1:88 16378:16384" ht="15" customHeight="1">
      <c r="A947" s="65" t="str">
        <f t="shared" si="47"/>
        <v/>
      </c>
      <c r="B947" s="65"/>
      <c r="C947" s="66"/>
      <c r="D947" s="66"/>
      <c r="E947" s="66"/>
      <c r="F947" s="66"/>
      <c r="G947" s="66"/>
      <c r="H947" s="66"/>
      <c r="I947" s="66"/>
      <c r="J947" s="66"/>
      <c r="K947" s="66"/>
      <c r="L947" s="66"/>
      <c r="M947" s="66"/>
      <c r="N947" s="66"/>
      <c r="O947" s="66"/>
      <c r="P947" s="66"/>
      <c r="Q947" s="66"/>
      <c r="R947" s="66"/>
      <c r="S947" s="72"/>
      <c r="T947" s="72"/>
      <c r="U947" s="72"/>
      <c r="V947" s="72"/>
      <c r="W947" s="72"/>
      <c r="X947" s="64"/>
      <c r="Y947" s="64"/>
      <c r="Z947" s="64"/>
      <c r="AA947" s="64"/>
      <c r="AB947" s="64"/>
      <c r="AC947" s="64"/>
      <c r="AD947" s="64"/>
      <c r="AE947" s="64"/>
      <c r="AF947" s="64"/>
      <c r="AG947" s="64"/>
      <c r="AH947" s="64"/>
      <c r="AI947" s="64"/>
      <c r="AJ947" s="64"/>
      <c r="AK947" s="64"/>
      <c r="AL947" s="64"/>
      <c r="AM947" s="64"/>
      <c r="AN947" s="64"/>
      <c r="AO947" s="64"/>
      <c r="AP947" s="67" t="str">
        <f>IF($AG947="","",VLOOKUP($AG947,Test_Procedure!$A:$F,2,FALSE))</f>
        <v/>
      </c>
      <c r="AQ947" s="67"/>
      <c r="AR947" s="67"/>
      <c r="AS947" s="68"/>
      <c r="AT947" s="68"/>
      <c r="AU947" s="68"/>
      <c r="AV947" s="68"/>
      <c r="AW947" s="68"/>
      <c r="AX947" s="68"/>
      <c r="AY947" s="68"/>
      <c r="AZ947" s="68"/>
      <c r="BA947" s="68"/>
      <c r="BB947" s="68"/>
      <c r="BC947" s="69" t="str">
        <f t="shared" si="48"/>
        <v/>
      </c>
      <c r="BD947" s="69"/>
      <c r="BE947" s="70">
        <f>IF($AG947="",0,VLOOKUP($AG947,Test_Procedure!$A:$F,3,FALSE))</f>
        <v>0</v>
      </c>
      <c r="BF947" s="70"/>
      <c r="BG947" s="70">
        <f>IF($AG947="",0,VLOOKUP($AG947,Test_Procedure!$A:$F,4,FALSE))</f>
        <v>0</v>
      </c>
      <c r="BH947" s="70"/>
      <c r="BI947" s="70">
        <f>IF($AG947="",0,VLOOKUP($AG947,Test_Procedure!$A:$F,5,FALSE))</f>
        <v>0</v>
      </c>
      <c r="BJ947" s="70"/>
      <c r="BK947" s="70">
        <f>IF($AG947="",0,VLOOKUP($AG947,Test_Procedure!$A:$F,6,FALSE))</f>
        <v>0</v>
      </c>
      <c r="BL947" s="70"/>
      <c r="BM947" s="71"/>
      <c r="BN947" s="71"/>
      <c r="BO947" s="71"/>
      <c r="BP947" s="72"/>
      <c r="BQ947" s="72"/>
      <c r="BR947" s="72"/>
      <c r="BS947" s="72"/>
      <c r="BT947" s="72"/>
      <c r="BU947" s="72"/>
      <c r="BV947" s="72"/>
      <c r="BW947" s="72"/>
      <c r="BX947" s="72"/>
      <c r="BY947" s="72"/>
      <c r="BZ947" s="72"/>
      <c r="CA947" s="72"/>
      <c r="CB947" s="72"/>
      <c r="CC947" s="72"/>
      <c r="CD947" s="72"/>
      <c r="CE947" s="72"/>
      <c r="CF947" s="72"/>
      <c r="CG947" s="72"/>
      <c r="CH947" s="72"/>
      <c r="CI947" s="72"/>
      <c r="CJ947" s="72"/>
      <c r="XEX947" s="56" t="str">
        <f>IF(ISERROR(VLOOKUP('Testing Report'!$G$8,$AG947:$BD947,13,FALSE)),"",VLOOKUP('Testing Report'!$G$8,$AG947:$BD947,13,FALSE))</f>
        <v/>
      </c>
      <c r="XEY947" s="56" t="str">
        <f>IF(ISERROR(VLOOKUP('Testing Report'!$G$8,$AG947:$BD947,15,FALSE)),"",VLOOKUP('Testing Report'!$G$8,$AG947:$BD947,15,FALSE))</f>
        <v/>
      </c>
      <c r="XEZ947" s="56" t="str">
        <f>IF(COUNTIF($X947:$X$5000,'Testing Report'!$G$8)=0,"",COUNTIF($X947:$X$5000,'Testing Report'!$G$8))</f>
        <v/>
      </c>
      <c r="XFA947" s="56" t="str">
        <f>IF(ISERROR(VLOOKUP('Testing Report'!$G$8,$AG947:$BD947,19,FALSE)),"",VLOOKUP('Testing Report'!$G$8,$AG947:$BD947,19,FALSE))</f>
        <v/>
      </c>
      <c r="XFB947" s="56" t="str">
        <f>IF(ISERROR(VLOOKUP('Testing Report'!$G$8,$X947:$BD947,32,FALSE)),"",VLOOKUP('Testing Report'!$G$8,$X947:$BD947,32,FALSE))</f>
        <v/>
      </c>
      <c r="XFC947" s="26"/>
      <c r="XFD947" s="7" t="str">
        <f t="shared" si="49"/>
        <v/>
      </c>
    </row>
    <row r="948" spans="1:88 16378:16384" ht="15" customHeight="1">
      <c r="A948" s="65" t="str">
        <f t="shared" si="47"/>
        <v/>
      </c>
      <c r="B948" s="65"/>
      <c r="C948" s="66"/>
      <c r="D948" s="66"/>
      <c r="E948" s="66"/>
      <c r="F948" s="66"/>
      <c r="G948" s="66"/>
      <c r="H948" s="66"/>
      <c r="I948" s="66"/>
      <c r="J948" s="66"/>
      <c r="K948" s="66"/>
      <c r="L948" s="66"/>
      <c r="M948" s="66"/>
      <c r="N948" s="66"/>
      <c r="O948" s="66"/>
      <c r="P948" s="66"/>
      <c r="Q948" s="66"/>
      <c r="R948" s="66"/>
      <c r="S948" s="72"/>
      <c r="T948" s="72"/>
      <c r="U948" s="72"/>
      <c r="V948" s="72"/>
      <c r="W948" s="72"/>
      <c r="X948" s="64"/>
      <c r="Y948" s="64"/>
      <c r="Z948" s="64"/>
      <c r="AA948" s="64"/>
      <c r="AB948" s="64"/>
      <c r="AC948" s="64"/>
      <c r="AD948" s="64"/>
      <c r="AE948" s="64"/>
      <c r="AF948" s="64"/>
      <c r="AG948" s="64"/>
      <c r="AH948" s="64"/>
      <c r="AI948" s="64"/>
      <c r="AJ948" s="64"/>
      <c r="AK948" s="64"/>
      <c r="AL948" s="64"/>
      <c r="AM948" s="64"/>
      <c r="AN948" s="64"/>
      <c r="AO948" s="64"/>
      <c r="AP948" s="67" t="str">
        <f>IF($AG948="","",VLOOKUP($AG948,Test_Procedure!$A:$F,2,FALSE))</f>
        <v/>
      </c>
      <c r="AQ948" s="67"/>
      <c r="AR948" s="67"/>
      <c r="AS948" s="68"/>
      <c r="AT948" s="68"/>
      <c r="AU948" s="68"/>
      <c r="AV948" s="68"/>
      <c r="AW948" s="68"/>
      <c r="AX948" s="68"/>
      <c r="AY948" s="68"/>
      <c r="AZ948" s="68"/>
      <c r="BA948" s="68"/>
      <c r="BB948" s="68"/>
      <c r="BC948" s="69" t="str">
        <f t="shared" si="48"/>
        <v/>
      </c>
      <c r="BD948" s="69"/>
      <c r="BE948" s="70">
        <f>IF($AG948="",0,VLOOKUP($AG948,Test_Procedure!$A:$F,3,FALSE))</f>
        <v>0</v>
      </c>
      <c r="BF948" s="70"/>
      <c r="BG948" s="70">
        <f>IF($AG948="",0,VLOOKUP($AG948,Test_Procedure!$A:$F,4,FALSE))</f>
        <v>0</v>
      </c>
      <c r="BH948" s="70"/>
      <c r="BI948" s="70">
        <f>IF($AG948="",0,VLOOKUP($AG948,Test_Procedure!$A:$F,5,FALSE))</f>
        <v>0</v>
      </c>
      <c r="BJ948" s="70"/>
      <c r="BK948" s="70">
        <f>IF($AG948="",0,VLOOKUP($AG948,Test_Procedure!$A:$F,6,FALSE))</f>
        <v>0</v>
      </c>
      <c r="BL948" s="70"/>
      <c r="BM948" s="71"/>
      <c r="BN948" s="71"/>
      <c r="BO948" s="71"/>
      <c r="BP948" s="72"/>
      <c r="BQ948" s="72"/>
      <c r="BR948" s="72"/>
      <c r="BS948" s="72"/>
      <c r="BT948" s="72"/>
      <c r="BU948" s="72"/>
      <c r="BV948" s="72"/>
      <c r="BW948" s="72"/>
      <c r="BX948" s="72"/>
      <c r="BY948" s="72"/>
      <c r="BZ948" s="72"/>
      <c r="CA948" s="72"/>
      <c r="CB948" s="72"/>
      <c r="CC948" s="72"/>
      <c r="CD948" s="72"/>
      <c r="CE948" s="72"/>
      <c r="CF948" s="72"/>
      <c r="CG948" s="72"/>
      <c r="CH948" s="72"/>
      <c r="CI948" s="72"/>
      <c r="CJ948" s="72"/>
      <c r="XEX948" s="56" t="str">
        <f>IF(ISERROR(VLOOKUP('Testing Report'!$G$8,$AG948:$BD948,13,FALSE)),"",VLOOKUP('Testing Report'!$G$8,$AG948:$BD948,13,FALSE))</f>
        <v/>
      </c>
      <c r="XEY948" s="56" t="str">
        <f>IF(ISERROR(VLOOKUP('Testing Report'!$G$8,$AG948:$BD948,15,FALSE)),"",VLOOKUP('Testing Report'!$G$8,$AG948:$BD948,15,FALSE))</f>
        <v/>
      </c>
      <c r="XEZ948" s="56" t="str">
        <f>IF(COUNTIF($X948:$X$5000,'Testing Report'!$G$8)=0,"",COUNTIF($X948:$X$5000,'Testing Report'!$G$8))</f>
        <v/>
      </c>
      <c r="XFA948" s="56" t="str">
        <f>IF(ISERROR(VLOOKUP('Testing Report'!$G$8,$AG948:$BD948,19,FALSE)),"",VLOOKUP('Testing Report'!$G$8,$AG948:$BD948,19,FALSE))</f>
        <v/>
      </c>
      <c r="XFB948" s="56" t="str">
        <f>IF(ISERROR(VLOOKUP('Testing Report'!$G$8,$X948:$BD948,32,FALSE)),"",VLOOKUP('Testing Report'!$G$8,$X948:$BD948,32,FALSE))</f>
        <v/>
      </c>
      <c r="XFC948" s="26"/>
      <c r="XFD948" s="7" t="str">
        <f t="shared" si="49"/>
        <v/>
      </c>
    </row>
    <row r="949" spans="1:88 16378:16384" ht="15" customHeight="1">
      <c r="A949" s="65" t="str">
        <f t="shared" si="47"/>
        <v/>
      </c>
      <c r="B949" s="65"/>
      <c r="C949" s="66"/>
      <c r="D949" s="66"/>
      <c r="E949" s="66"/>
      <c r="F949" s="66"/>
      <c r="G949" s="66"/>
      <c r="H949" s="66"/>
      <c r="I949" s="66"/>
      <c r="J949" s="66"/>
      <c r="K949" s="66"/>
      <c r="L949" s="66"/>
      <c r="M949" s="66"/>
      <c r="N949" s="66"/>
      <c r="O949" s="66"/>
      <c r="P949" s="66"/>
      <c r="Q949" s="66"/>
      <c r="R949" s="66"/>
      <c r="S949" s="72"/>
      <c r="T949" s="72"/>
      <c r="U949" s="72"/>
      <c r="V949" s="72"/>
      <c r="W949" s="72"/>
      <c r="X949" s="64"/>
      <c r="Y949" s="64"/>
      <c r="Z949" s="64"/>
      <c r="AA949" s="64"/>
      <c r="AB949" s="64"/>
      <c r="AC949" s="64"/>
      <c r="AD949" s="64"/>
      <c r="AE949" s="64"/>
      <c r="AF949" s="64"/>
      <c r="AG949" s="64"/>
      <c r="AH949" s="64"/>
      <c r="AI949" s="64"/>
      <c r="AJ949" s="64"/>
      <c r="AK949" s="64"/>
      <c r="AL949" s="64"/>
      <c r="AM949" s="64"/>
      <c r="AN949" s="64"/>
      <c r="AO949" s="64"/>
      <c r="AP949" s="67" t="str">
        <f>IF($AG949="","",VLOOKUP($AG949,Test_Procedure!$A:$F,2,FALSE))</f>
        <v/>
      </c>
      <c r="AQ949" s="67"/>
      <c r="AR949" s="67"/>
      <c r="AS949" s="68"/>
      <c r="AT949" s="68"/>
      <c r="AU949" s="68"/>
      <c r="AV949" s="68"/>
      <c r="AW949" s="68"/>
      <c r="AX949" s="68"/>
      <c r="AY949" s="68"/>
      <c r="AZ949" s="68"/>
      <c r="BA949" s="68"/>
      <c r="BB949" s="68"/>
      <c r="BC949" s="69" t="str">
        <f t="shared" si="48"/>
        <v/>
      </c>
      <c r="BD949" s="69"/>
      <c r="BE949" s="70">
        <f>IF($AG949="",0,VLOOKUP($AG949,Test_Procedure!$A:$F,3,FALSE))</f>
        <v>0</v>
      </c>
      <c r="BF949" s="70"/>
      <c r="BG949" s="70">
        <f>IF($AG949="",0,VLOOKUP($AG949,Test_Procedure!$A:$F,4,FALSE))</f>
        <v>0</v>
      </c>
      <c r="BH949" s="70"/>
      <c r="BI949" s="70">
        <f>IF($AG949="",0,VLOOKUP($AG949,Test_Procedure!$A:$F,5,FALSE))</f>
        <v>0</v>
      </c>
      <c r="BJ949" s="70"/>
      <c r="BK949" s="70">
        <f>IF($AG949="",0,VLOOKUP($AG949,Test_Procedure!$A:$F,6,FALSE))</f>
        <v>0</v>
      </c>
      <c r="BL949" s="70"/>
      <c r="BM949" s="71"/>
      <c r="BN949" s="71"/>
      <c r="BO949" s="71"/>
      <c r="BP949" s="72"/>
      <c r="BQ949" s="72"/>
      <c r="BR949" s="72"/>
      <c r="BS949" s="72"/>
      <c r="BT949" s="72"/>
      <c r="BU949" s="72"/>
      <c r="BV949" s="72"/>
      <c r="BW949" s="72"/>
      <c r="BX949" s="72"/>
      <c r="BY949" s="72"/>
      <c r="BZ949" s="72"/>
      <c r="CA949" s="72"/>
      <c r="CB949" s="72"/>
      <c r="CC949" s="72"/>
      <c r="CD949" s="72"/>
      <c r="CE949" s="72"/>
      <c r="CF949" s="72"/>
      <c r="CG949" s="72"/>
      <c r="CH949" s="72"/>
      <c r="CI949" s="72"/>
      <c r="CJ949" s="72"/>
      <c r="XEX949" s="56" t="str">
        <f>IF(ISERROR(VLOOKUP('Testing Report'!$G$8,$AG949:$BD949,13,FALSE)),"",VLOOKUP('Testing Report'!$G$8,$AG949:$BD949,13,FALSE))</f>
        <v/>
      </c>
      <c r="XEY949" s="56" t="str">
        <f>IF(ISERROR(VLOOKUP('Testing Report'!$G$8,$AG949:$BD949,15,FALSE)),"",VLOOKUP('Testing Report'!$G$8,$AG949:$BD949,15,FALSE))</f>
        <v/>
      </c>
      <c r="XEZ949" s="56" t="str">
        <f>IF(COUNTIF($X949:$X$5000,'Testing Report'!$G$8)=0,"",COUNTIF($X949:$X$5000,'Testing Report'!$G$8))</f>
        <v/>
      </c>
      <c r="XFA949" s="56" t="str">
        <f>IF(ISERROR(VLOOKUP('Testing Report'!$G$8,$AG949:$BD949,19,FALSE)),"",VLOOKUP('Testing Report'!$G$8,$AG949:$BD949,19,FALSE))</f>
        <v/>
      </c>
      <c r="XFB949" s="56" t="str">
        <f>IF(ISERROR(VLOOKUP('Testing Report'!$G$8,$X949:$BD949,32,FALSE)),"",VLOOKUP('Testing Report'!$G$8,$X949:$BD949,32,FALSE))</f>
        <v/>
      </c>
      <c r="XFC949" s="26"/>
      <c r="XFD949" s="7" t="str">
        <f t="shared" si="49"/>
        <v/>
      </c>
    </row>
    <row r="950" spans="1:88 16378:16384" ht="15" customHeight="1">
      <c r="A950" s="65" t="str">
        <f t="shared" si="47"/>
        <v/>
      </c>
      <c r="B950" s="65"/>
      <c r="C950" s="66"/>
      <c r="D950" s="66"/>
      <c r="E950" s="66"/>
      <c r="F950" s="66"/>
      <c r="G950" s="66"/>
      <c r="H950" s="66"/>
      <c r="I950" s="66"/>
      <c r="J950" s="66"/>
      <c r="K950" s="66"/>
      <c r="L950" s="66"/>
      <c r="M950" s="66"/>
      <c r="N950" s="66"/>
      <c r="O950" s="66"/>
      <c r="P950" s="66"/>
      <c r="Q950" s="66"/>
      <c r="R950" s="66"/>
      <c r="S950" s="72"/>
      <c r="T950" s="72"/>
      <c r="U950" s="72"/>
      <c r="V950" s="72"/>
      <c r="W950" s="72"/>
      <c r="X950" s="64"/>
      <c r="Y950" s="64"/>
      <c r="Z950" s="64"/>
      <c r="AA950" s="64"/>
      <c r="AB950" s="64"/>
      <c r="AC950" s="64"/>
      <c r="AD950" s="64"/>
      <c r="AE950" s="64"/>
      <c r="AF950" s="64"/>
      <c r="AG950" s="64"/>
      <c r="AH950" s="64"/>
      <c r="AI950" s="64"/>
      <c r="AJ950" s="64"/>
      <c r="AK950" s="64"/>
      <c r="AL950" s="64"/>
      <c r="AM950" s="64"/>
      <c r="AN950" s="64"/>
      <c r="AO950" s="64"/>
      <c r="AP950" s="67" t="str">
        <f>IF($AG950="","",VLOOKUP($AG950,Test_Procedure!$A:$F,2,FALSE))</f>
        <v/>
      </c>
      <c r="AQ950" s="67"/>
      <c r="AR950" s="67"/>
      <c r="AS950" s="68"/>
      <c r="AT950" s="68"/>
      <c r="AU950" s="68"/>
      <c r="AV950" s="68"/>
      <c r="AW950" s="68"/>
      <c r="AX950" s="68"/>
      <c r="AY950" s="68"/>
      <c r="AZ950" s="68"/>
      <c r="BA950" s="68"/>
      <c r="BB950" s="68"/>
      <c r="BC950" s="69" t="str">
        <f t="shared" si="48"/>
        <v/>
      </c>
      <c r="BD950" s="69"/>
      <c r="BE950" s="70">
        <f>IF($AG950="",0,VLOOKUP($AG950,Test_Procedure!$A:$F,3,FALSE))</f>
        <v>0</v>
      </c>
      <c r="BF950" s="70"/>
      <c r="BG950" s="70">
        <f>IF($AG950="",0,VLOOKUP($AG950,Test_Procedure!$A:$F,4,FALSE))</f>
        <v>0</v>
      </c>
      <c r="BH950" s="70"/>
      <c r="BI950" s="70">
        <f>IF($AG950="",0,VLOOKUP($AG950,Test_Procedure!$A:$F,5,FALSE))</f>
        <v>0</v>
      </c>
      <c r="BJ950" s="70"/>
      <c r="BK950" s="70">
        <f>IF($AG950="",0,VLOOKUP($AG950,Test_Procedure!$A:$F,6,FALSE))</f>
        <v>0</v>
      </c>
      <c r="BL950" s="70"/>
      <c r="BM950" s="71"/>
      <c r="BN950" s="71"/>
      <c r="BO950" s="71"/>
      <c r="BP950" s="72"/>
      <c r="BQ950" s="72"/>
      <c r="BR950" s="72"/>
      <c r="BS950" s="72"/>
      <c r="BT950" s="72"/>
      <c r="BU950" s="72"/>
      <c r="BV950" s="72"/>
      <c r="BW950" s="72"/>
      <c r="BX950" s="72"/>
      <c r="BY950" s="72"/>
      <c r="BZ950" s="72"/>
      <c r="CA950" s="72"/>
      <c r="CB950" s="72"/>
      <c r="CC950" s="72"/>
      <c r="CD950" s="72"/>
      <c r="CE950" s="72"/>
      <c r="CF950" s="72"/>
      <c r="CG950" s="72"/>
      <c r="CH950" s="72"/>
      <c r="CI950" s="72"/>
      <c r="CJ950" s="72"/>
      <c r="XEX950" s="56" t="str">
        <f>IF(ISERROR(VLOOKUP('Testing Report'!$G$8,$AG950:$BD950,13,FALSE)),"",VLOOKUP('Testing Report'!$G$8,$AG950:$BD950,13,FALSE))</f>
        <v/>
      </c>
      <c r="XEY950" s="56" t="str">
        <f>IF(ISERROR(VLOOKUP('Testing Report'!$G$8,$AG950:$BD950,15,FALSE)),"",VLOOKUP('Testing Report'!$G$8,$AG950:$BD950,15,FALSE))</f>
        <v/>
      </c>
      <c r="XEZ950" s="56" t="str">
        <f>IF(COUNTIF($X950:$X$5000,'Testing Report'!$G$8)=0,"",COUNTIF($X950:$X$5000,'Testing Report'!$G$8))</f>
        <v/>
      </c>
      <c r="XFA950" s="56" t="str">
        <f>IF(ISERROR(VLOOKUP('Testing Report'!$G$8,$AG950:$BD950,19,FALSE)),"",VLOOKUP('Testing Report'!$G$8,$AG950:$BD950,19,FALSE))</f>
        <v/>
      </c>
      <c r="XFB950" s="56" t="str">
        <f>IF(ISERROR(VLOOKUP('Testing Report'!$G$8,$X950:$BD950,32,FALSE)),"",VLOOKUP('Testing Report'!$G$8,$X950:$BD950,32,FALSE))</f>
        <v/>
      </c>
      <c r="XFC950" s="26"/>
      <c r="XFD950" s="7" t="str">
        <f t="shared" si="49"/>
        <v/>
      </c>
    </row>
    <row r="951" spans="1:88 16378:16384" ht="15" customHeight="1">
      <c r="A951" s="65" t="str">
        <f t="shared" si="47"/>
        <v/>
      </c>
      <c r="B951" s="65"/>
      <c r="C951" s="66"/>
      <c r="D951" s="66"/>
      <c r="E951" s="66"/>
      <c r="F951" s="66"/>
      <c r="G951" s="66"/>
      <c r="H951" s="66"/>
      <c r="I951" s="66"/>
      <c r="J951" s="66"/>
      <c r="K951" s="66"/>
      <c r="L951" s="66"/>
      <c r="M951" s="66"/>
      <c r="N951" s="66"/>
      <c r="O951" s="66"/>
      <c r="P951" s="66"/>
      <c r="Q951" s="66"/>
      <c r="R951" s="66"/>
      <c r="S951" s="72"/>
      <c r="T951" s="72"/>
      <c r="U951" s="72"/>
      <c r="V951" s="72"/>
      <c r="W951" s="72"/>
      <c r="X951" s="64"/>
      <c r="Y951" s="64"/>
      <c r="Z951" s="64"/>
      <c r="AA951" s="64"/>
      <c r="AB951" s="64"/>
      <c r="AC951" s="64"/>
      <c r="AD951" s="64"/>
      <c r="AE951" s="64"/>
      <c r="AF951" s="64"/>
      <c r="AG951" s="64"/>
      <c r="AH951" s="64"/>
      <c r="AI951" s="64"/>
      <c r="AJ951" s="64"/>
      <c r="AK951" s="64"/>
      <c r="AL951" s="64"/>
      <c r="AM951" s="64"/>
      <c r="AN951" s="64"/>
      <c r="AO951" s="64"/>
      <c r="AP951" s="67" t="str">
        <f>IF($AG951="","",VLOOKUP($AG951,Test_Procedure!$A:$F,2,FALSE))</f>
        <v/>
      </c>
      <c r="AQ951" s="67"/>
      <c r="AR951" s="67"/>
      <c r="AS951" s="68"/>
      <c r="AT951" s="68"/>
      <c r="AU951" s="68"/>
      <c r="AV951" s="68"/>
      <c r="AW951" s="68"/>
      <c r="AX951" s="68"/>
      <c r="AY951" s="68"/>
      <c r="AZ951" s="68"/>
      <c r="BA951" s="68"/>
      <c r="BB951" s="68"/>
      <c r="BC951" s="69" t="str">
        <f t="shared" si="48"/>
        <v/>
      </c>
      <c r="BD951" s="69"/>
      <c r="BE951" s="70">
        <f>IF($AG951="",0,VLOOKUP($AG951,Test_Procedure!$A:$F,3,FALSE))</f>
        <v>0</v>
      </c>
      <c r="BF951" s="70"/>
      <c r="BG951" s="70">
        <f>IF($AG951="",0,VLOOKUP($AG951,Test_Procedure!$A:$F,4,FALSE))</f>
        <v>0</v>
      </c>
      <c r="BH951" s="70"/>
      <c r="BI951" s="70">
        <f>IF($AG951="",0,VLOOKUP($AG951,Test_Procedure!$A:$F,5,FALSE))</f>
        <v>0</v>
      </c>
      <c r="BJ951" s="70"/>
      <c r="BK951" s="70">
        <f>IF($AG951="",0,VLOOKUP($AG951,Test_Procedure!$A:$F,6,FALSE))</f>
        <v>0</v>
      </c>
      <c r="BL951" s="70"/>
      <c r="BM951" s="71"/>
      <c r="BN951" s="71"/>
      <c r="BO951" s="71"/>
      <c r="BP951" s="72"/>
      <c r="BQ951" s="72"/>
      <c r="BR951" s="72"/>
      <c r="BS951" s="72"/>
      <c r="BT951" s="72"/>
      <c r="BU951" s="72"/>
      <c r="BV951" s="72"/>
      <c r="BW951" s="72"/>
      <c r="BX951" s="72"/>
      <c r="BY951" s="72"/>
      <c r="BZ951" s="72"/>
      <c r="CA951" s="72"/>
      <c r="CB951" s="72"/>
      <c r="CC951" s="72"/>
      <c r="CD951" s="72"/>
      <c r="CE951" s="72"/>
      <c r="CF951" s="72"/>
      <c r="CG951" s="72"/>
      <c r="CH951" s="72"/>
      <c r="CI951" s="72"/>
      <c r="CJ951" s="72"/>
      <c r="XEX951" s="56" t="str">
        <f>IF(ISERROR(VLOOKUP('Testing Report'!$G$8,$AG951:$BD951,13,FALSE)),"",VLOOKUP('Testing Report'!$G$8,$AG951:$BD951,13,FALSE))</f>
        <v/>
      </c>
      <c r="XEY951" s="56" t="str">
        <f>IF(ISERROR(VLOOKUP('Testing Report'!$G$8,$AG951:$BD951,15,FALSE)),"",VLOOKUP('Testing Report'!$G$8,$AG951:$BD951,15,FALSE))</f>
        <v/>
      </c>
      <c r="XEZ951" s="56" t="str">
        <f>IF(COUNTIF($X951:$X$5000,'Testing Report'!$G$8)=0,"",COUNTIF($X951:$X$5000,'Testing Report'!$G$8))</f>
        <v/>
      </c>
      <c r="XFA951" s="56" t="str">
        <f>IF(ISERROR(VLOOKUP('Testing Report'!$G$8,$AG951:$BD951,19,FALSE)),"",VLOOKUP('Testing Report'!$G$8,$AG951:$BD951,19,FALSE))</f>
        <v/>
      </c>
      <c r="XFB951" s="56" t="str">
        <f>IF(ISERROR(VLOOKUP('Testing Report'!$G$8,$X951:$BD951,32,FALSE)),"",VLOOKUP('Testing Report'!$G$8,$X951:$BD951,32,FALSE))</f>
        <v/>
      </c>
      <c r="XFC951" s="26"/>
      <c r="XFD951" s="7" t="str">
        <f t="shared" si="49"/>
        <v/>
      </c>
    </row>
    <row r="952" spans="1:88 16378:16384" ht="15" customHeight="1">
      <c r="A952" s="65" t="str">
        <f t="shared" si="47"/>
        <v/>
      </c>
      <c r="B952" s="65"/>
      <c r="C952" s="66"/>
      <c r="D952" s="66"/>
      <c r="E952" s="66"/>
      <c r="F952" s="66"/>
      <c r="G952" s="66"/>
      <c r="H952" s="66"/>
      <c r="I952" s="66"/>
      <c r="J952" s="66"/>
      <c r="K952" s="66"/>
      <c r="L952" s="66"/>
      <c r="M952" s="66"/>
      <c r="N952" s="66"/>
      <c r="O952" s="66"/>
      <c r="P952" s="66"/>
      <c r="Q952" s="66"/>
      <c r="R952" s="66"/>
      <c r="S952" s="72"/>
      <c r="T952" s="72"/>
      <c r="U952" s="72"/>
      <c r="V952" s="72"/>
      <c r="W952" s="72"/>
      <c r="X952" s="64"/>
      <c r="Y952" s="64"/>
      <c r="Z952" s="64"/>
      <c r="AA952" s="64"/>
      <c r="AB952" s="64"/>
      <c r="AC952" s="64"/>
      <c r="AD952" s="64"/>
      <c r="AE952" s="64"/>
      <c r="AF952" s="64"/>
      <c r="AG952" s="64"/>
      <c r="AH952" s="64"/>
      <c r="AI952" s="64"/>
      <c r="AJ952" s="64"/>
      <c r="AK952" s="64"/>
      <c r="AL952" s="64"/>
      <c r="AM952" s="64"/>
      <c r="AN952" s="64"/>
      <c r="AO952" s="64"/>
      <c r="AP952" s="67" t="str">
        <f>IF($AG952="","",VLOOKUP($AG952,Test_Procedure!$A:$F,2,FALSE))</f>
        <v/>
      </c>
      <c r="AQ952" s="67"/>
      <c r="AR952" s="67"/>
      <c r="AS952" s="68"/>
      <c r="AT952" s="68"/>
      <c r="AU952" s="68"/>
      <c r="AV952" s="68"/>
      <c r="AW952" s="68"/>
      <c r="AX952" s="68"/>
      <c r="AY952" s="68"/>
      <c r="AZ952" s="68"/>
      <c r="BA952" s="68"/>
      <c r="BB952" s="68"/>
      <c r="BC952" s="69" t="str">
        <f t="shared" si="48"/>
        <v/>
      </c>
      <c r="BD952" s="69"/>
      <c r="BE952" s="70">
        <f>IF($AG952="",0,VLOOKUP($AG952,Test_Procedure!$A:$F,3,FALSE))</f>
        <v>0</v>
      </c>
      <c r="BF952" s="70"/>
      <c r="BG952" s="70">
        <f>IF($AG952="",0,VLOOKUP($AG952,Test_Procedure!$A:$F,4,FALSE))</f>
        <v>0</v>
      </c>
      <c r="BH952" s="70"/>
      <c r="BI952" s="70">
        <f>IF($AG952="",0,VLOOKUP($AG952,Test_Procedure!$A:$F,5,FALSE))</f>
        <v>0</v>
      </c>
      <c r="BJ952" s="70"/>
      <c r="BK952" s="70">
        <f>IF($AG952="",0,VLOOKUP($AG952,Test_Procedure!$A:$F,6,FALSE))</f>
        <v>0</v>
      </c>
      <c r="BL952" s="70"/>
      <c r="BM952" s="71"/>
      <c r="BN952" s="71"/>
      <c r="BO952" s="71"/>
      <c r="BP952" s="72"/>
      <c r="BQ952" s="72"/>
      <c r="BR952" s="72"/>
      <c r="BS952" s="72"/>
      <c r="BT952" s="72"/>
      <c r="BU952" s="72"/>
      <c r="BV952" s="72"/>
      <c r="BW952" s="72"/>
      <c r="BX952" s="72"/>
      <c r="BY952" s="72"/>
      <c r="BZ952" s="72"/>
      <c r="CA952" s="72"/>
      <c r="CB952" s="72"/>
      <c r="CC952" s="72"/>
      <c r="CD952" s="72"/>
      <c r="CE952" s="72"/>
      <c r="CF952" s="72"/>
      <c r="CG952" s="72"/>
      <c r="CH952" s="72"/>
      <c r="CI952" s="72"/>
      <c r="CJ952" s="72"/>
      <c r="XEX952" s="56" t="str">
        <f>IF(ISERROR(VLOOKUP('Testing Report'!$G$8,$AG952:$BD952,13,FALSE)),"",VLOOKUP('Testing Report'!$G$8,$AG952:$BD952,13,FALSE))</f>
        <v/>
      </c>
      <c r="XEY952" s="56" t="str">
        <f>IF(ISERROR(VLOOKUP('Testing Report'!$G$8,$AG952:$BD952,15,FALSE)),"",VLOOKUP('Testing Report'!$G$8,$AG952:$BD952,15,FALSE))</f>
        <v/>
      </c>
      <c r="XEZ952" s="56" t="str">
        <f>IF(COUNTIF($X952:$X$5000,'Testing Report'!$G$8)=0,"",COUNTIF($X952:$X$5000,'Testing Report'!$G$8))</f>
        <v/>
      </c>
      <c r="XFA952" s="56" t="str">
        <f>IF(ISERROR(VLOOKUP('Testing Report'!$G$8,$AG952:$BD952,19,FALSE)),"",VLOOKUP('Testing Report'!$G$8,$AG952:$BD952,19,FALSE))</f>
        <v/>
      </c>
      <c r="XFB952" s="56" t="str">
        <f>IF(ISERROR(VLOOKUP('Testing Report'!$G$8,$X952:$BD952,32,FALSE)),"",VLOOKUP('Testing Report'!$G$8,$X952:$BD952,32,FALSE))</f>
        <v/>
      </c>
      <c r="XFC952" s="26"/>
      <c r="XFD952" s="7" t="str">
        <f t="shared" si="49"/>
        <v/>
      </c>
    </row>
    <row r="953" spans="1:88 16378:16384" ht="15" customHeight="1">
      <c r="A953" s="65" t="str">
        <f t="shared" si="47"/>
        <v/>
      </c>
      <c r="B953" s="65"/>
      <c r="C953" s="66"/>
      <c r="D953" s="66"/>
      <c r="E953" s="66"/>
      <c r="F953" s="66"/>
      <c r="G953" s="66"/>
      <c r="H953" s="66"/>
      <c r="I953" s="66"/>
      <c r="J953" s="66"/>
      <c r="K953" s="66"/>
      <c r="L953" s="66"/>
      <c r="M953" s="66"/>
      <c r="N953" s="66"/>
      <c r="O953" s="66"/>
      <c r="P953" s="66"/>
      <c r="Q953" s="66"/>
      <c r="R953" s="66"/>
      <c r="S953" s="72"/>
      <c r="T953" s="72"/>
      <c r="U953" s="72"/>
      <c r="V953" s="72"/>
      <c r="W953" s="72"/>
      <c r="X953" s="64"/>
      <c r="Y953" s="64"/>
      <c r="Z953" s="64"/>
      <c r="AA953" s="64"/>
      <c r="AB953" s="64"/>
      <c r="AC953" s="64"/>
      <c r="AD953" s="64"/>
      <c r="AE953" s="64"/>
      <c r="AF953" s="64"/>
      <c r="AG953" s="64"/>
      <c r="AH953" s="64"/>
      <c r="AI953" s="64"/>
      <c r="AJ953" s="64"/>
      <c r="AK953" s="64"/>
      <c r="AL953" s="64"/>
      <c r="AM953" s="64"/>
      <c r="AN953" s="64"/>
      <c r="AO953" s="64"/>
      <c r="AP953" s="67" t="str">
        <f>IF($AG953="","",VLOOKUP($AG953,Test_Procedure!$A:$F,2,FALSE))</f>
        <v/>
      </c>
      <c r="AQ953" s="67"/>
      <c r="AR953" s="67"/>
      <c r="AS953" s="68"/>
      <c r="AT953" s="68"/>
      <c r="AU953" s="68"/>
      <c r="AV953" s="68"/>
      <c r="AW953" s="68"/>
      <c r="AX953" s="68"/>
      <c r="AY953" s="68"/>
      <c r="AZ953" s="68"/>
      <c r="BA953" s="68"/>
      <c r="BB953" s="68"/>
      <c r="BC953" s="69" t="str">
        <f t="shared" si="48"/>
        <v/>
      </c>
      <c r="BD953" s="69"/>
      <c r="BE953" s="70">
        <f>IF($AG953="",0,VLOOKUP($AG953,Test_Procedure!$A:$F,3,FALSE))</f>
        <v>0</v>
      </c>
      <c r="BF953" s="70"/>
      <c r="BG953" s="70">
        <f>IF($AG953="",0,VLOOKUP($AG953,Test_Procedure!$A:$F,4,FALSE))</f>
        <v>0</v>
      </c>
      <c r="BH953" s="70"/>
      <c r="BI953" s="70">
        <f>IF($AG953="",0,VLOOKUP($AG953,Test_Procedure!$A:$F,5,FALSE))</f>
        <v>0</v>
      </c>
      <c r="BJ953" s="70"/>
      <c r="BK953" s="70">
        <f>IF($AG953="",0,VLOOKUP($AG953,Test_Procedure!$A:$F,6,FALSE))</f>
        <v>0</v>
      </c>
      <c r="BL953" s="70"/>
      <c r="BM953" s="71"/>
      <c r="BN953" s="71"/>
      <c r="BO953" s="71"/>
      <c r="BP953" s="72"/>
      <c r="BQ953" s="72"/>
      <c r="BR953" s="72"/>
      <c r="BS953" s="72"/>
      <c r="BT953" s="72"/>
      <c r="BU953" s="72"/>
      <c r="BV953" s="72"/>
      <c r="BW953" s="72"/>
      <c r="BX953" s="72"/>
      <c r="BY953" s="72"/>
      <c r="BZ953" s="72"/>
      <c r="CA953" s="72"/>
      <c r="CB953" s="72"/>
      <c r="CC953" s="72"/>
      <c r="CD953" s="72"/>
      <c r="CE953" s="72"/>
      <c r="CF953" s="72"/>
      <c r="CG953" s="72"/>
      <c r="CH953" s="72"/>
      <c r="CI953" s="72"/>
      <c r="CJ953" s="72"/>
      <c r="XEX953" s="56" t="str">
        <f>IF(ISERROR(VLOOKUP('Testing Report'!$G$8,$AG953:$BD953,13,FALSE)),"",VLOOKUP('Testing Report'!$G$8,$AG953:$BD953,13,FALSE))</f>
        <v/>
      </c>
      <c r="XEY953" s="56" t="str">
        <f>IF(ISERROR(VLOOKUP('Testing Report'!$G$8,$AG953:$BD953,15,FALSE)),"",VLOOKUP('Testing Report'!$G$8,$AG953:$BD953,15,FALSE))</f>
        <v/>
      </c>
      <c r="XEZ953" s="56" t="str">
        <f>IF(COUNTIF($X953:$X$5000,'Testing Report'!$G$8)=0,"",COUNTIF($X953:$X$5000,'Testing Report'!$G$8))</f>
        <v/>
      </c>
      <c r="XFA953" s="56" t="str">
        <f>IF(ISERROR(VLOOKUP('Testing Report'!$G$8,$AG953:$BD953,19,FALSE)),"",VLOOKUP('Testing Report'!$G$8,$AG953:$BD953,19,FALSE))</f>
        <v/>
      </c>
      <c r="XFB953" s="56" t="str">
        <f>IF(ISERROR(VLOOKUP('Testing Report'!$G$8,$X953:$BD953,32,FALSE)),"",VLOOKUP('Testing Report'!$G$8,$X953:$BD953,32,FALSE))</f>
        <v/>
      </c>
      <c r="XFC953" s="26"/>
      <c r="XFD953" s="7" t="str">
        <f t="shared" si="49"/>
        <v/>
      </c>
    </row>
    <row r="954" spans="1:88 16378:16384" ht="15" customHeight="1">
      <c r="A954" s="65" t="str">
        <f t="shared" si="47"/>
        <v/>
      </c>
      <c r="B954" s="65"/>
      <c r="C954" s="66"/>
      <c r="D954" s="66"/>
      <c r="E954" s="66"/>
      <c r="F954" s="66"/>
      <c r="G954" s="66"/>
      <c r="H954" s="66"/>
      <c r="I954" s="66"/>
      <c r="J954" s="66"/>
      <c r="K954" s="66"/>
      <c r="L954" s="66"/>
      <c r="M954" s="66"/>
      <c r="N954" s="66"/>
      <c r="O954" s="66"/>
      <c r="P954" s="66"/>
      <c r="Q954" s="66"/>
      <c r="R954" s="66"/>
      <c r="S954" s="72"/>
      <c r="T954" s="72"/>
      <c r="U954" s="72"/>
      <c r="V954" s="72"/>
      <c r="W954" s="72"/>
      <c r="X954" s="64"/>
      <c r="Y954" s="64"/>
      <c r="Z954" s="64"/>
      <c r="AA954" s="64"/>
      <c r="AB954" s="64"/>
      <c r="AC954" s="64"/>
      <c r="AD954" s="64"/>
      <c r="AE954" s="64"/>
      <c r="AF954" s="64"/>
      <c r="AG954" s="64"/>
      <c r="AH954" s="64"/>
      <c r="AI954" s="64"/>
      <c r="AJ954" s="64"/>
      <c r="AK954" s="64"/>
      <c r="AL954" s="64"/>
      <c r="AM954" s="64"/>
      <c r="AN954" s="64"/>
      <c r="AO954" s="64"/>
      <c r="AP954" s="67" t="str">
        <f>IF($AG954="","",VLOOKUP($AG954,Test_Procedure!$A:$F,2,FALSE))</f>
        <v/>
      </c>
      <c r="AQ954" s="67"/>
      <c r="AR954" s="67"/>
      <c r="AS954" s="68"/>
      <c r="AT954" s="68"/>
      <c r="AU954" s="68"/>
      <c r="AV954" s="68"/>
      <c r="AW954" s="68"/>
      <c r="AX954" s="68"/>
      <c r="AY954" s="68"/>
      <c r="AZ954" s="68"/>
      <c r="BA954" s="68"/>
      <c r="BB954" s="68"/>
      <c r="BC954" s="69" t="str">
        <f t="shared" si="48"/>
        <v/>
      </c>
      <c r="BD954" s="69"/>
      <c r="BE954" s="70">
        <f>IF($AG954="",0,VLOOKUP($AG954,Test_Procedure!$A:$F,3,FALSE))</f>
        <v>0</v>
      </c>
      <c r="BF954" s="70"/>
      <c r="BG954" s="70">
        <f>IF($AG954="",0,VLOOKUP($AG954,Test_Procedure!$A:$F,4,FALSE))</f>
        <v>0</v>
      </c>
      <c r="BH954" s="70"/>
      <c r="BI954" s="70">
        <f>IF($AG954="",0,VLOOKUP($AG954,Test_Procedure!$A:$F,5,FALSE))</f>
        <v>0</v>
      </c>
      <c r="BJ954" s="70"/>
      <c r="BK954" s="70">
        <f>IF($AG954="",0,VLOOKUP($AG954,Test_Procedure!$A:$F,6,FALSE))</f>
        <v>0</v>
      </c>
      <c r="BL954" s="70"/>
      <c r="BM954" s="71"/>
      <c r="BN954" s="71"/>
      <c r="BO954" s="71"/>
      <c r="BP954" s="72"/>
      <c r="BQ954" s="72"/>
      <c r="BR954" s="72"/>
      <c r="BS954" s="72"/>
      <c r="BT954" s="72"/>
      <c r="BU954" s="72"/>
      <c r="BV954" s="72"/>
      <c r="BW954" s="72"/>
      <c r="BX954" s="72"/>
      <c r="BY954" s="72"/>
      <c r="BZ954" s="72"/>
      <c r="CA954" s="72"/>
      <c r="CB954" s="72"/>
      <c r="CC954" s="72"/>
      <c r="CD954" s="72"/>
      <c r="CE954" s="72"/>
      <c r="CF954" s="72"/>
      <c r="CG954" s="72"/>
      <c r="CH954" s="72"/>
      <c r="CI954" s="72"/>
      <c r="CJ954" s="72"/>
      <c r="XEX954" s="56" t="str">
        <f>IF(ISERROR(VLOOKUP('Testing Report'!$G$8,$AG954:$BD954,13,FALSE)),"",VLOOKUP('Testing Report'!$G$8,$AG954:$BD954,13,FALSE))</f>
        <v/>
      </c>
      <c r="XEY954" s="56" t="str">
        <f>IF(ISERROR(VLOOKUP('Testing Report'!$G$8,$AG954:$BD954,15,FALSE)),"",VLOOKUP('Testing Report'!$G$8,$AG954:$BD954,15,FALSE))</f>
        <v/>
      </c>
      <c r="XEZ954" s="56" t="str">
        <f>IF(COUNTIF($X954:$X$5000,'Testing Report'!$G$8)=0,"",COUNTIF($X954:$X$5000,'Testing Report'!$G$8))</f>
        <v/>
      </c>
      <c r="XFA954" s="56" t="str">
        <f>IF(ISERROR(VLOOKUP('Testing Report'!$G$8,$AG954:$BD954,19,FALSE)),"",VLOOKUP('Testing Report'!$G$8,$AG954:$BD954,19,FALSE))</f>
        <v/>
      </c>
      <c r="XFB954" s="56" t="str">
        <f>IF(ISERROR(VLOOKUP('Testing Report'!$G$8,$X954:$BD954,32,FALSE)),"",VLOOKUP('Testing Report'!$G$8,$X954:$BD954,32,FALSE))</f>
        <v/>
      </c>
      <c r="XFC954" s="26"/>
      <c r="XFD954" s="7" t="str">
        <f t="shared" si="49"/>
        <v/>
      </c>
    </row>
    <row r="955" spans="1:88 16378:16384" ht="15" customHeight="1">
      <c r="A955" s="65" t="str">
        <f t="shared" si="47"/>
        <v/>
      </c>
      <c r="B955" s="65"/>
      <c r="C955" s="66"/>
      <c r="D955" s="66"/>
      <c r="E955" s="66"/>
      <c r="F955" s="66"/>
      <c r="G955" s="66"/>
      <c r="H955" s="66"/>
      <c r="I955" s="66"/>
      <c r="J955" s="66"/>
      <c r="K955" s="66"/>
      <c r="L955" s="66"/>
      <c r="M955" s="66"/>
      <c r="N955" s="66"/>
      <c r="O955" s="66"/>
      <c r="P955" s="66"/>
      <c r="Q955" s="66"/>
      <c r="R955" s="66"/>
      <c r="S955" s="72"/>
      <c r="T955" s="72"/>
      <c r="U955" s="72"/>
      <c r="V955" s="72"/>
      <c r="W955" s="72"/>
      <c r="X955" s="64"/>
      <c r="Y955" s="64"/>
      <c r="Z955" s="64"/>
      <c r="AA955" s="64"/>
      <c r="AB955" s="64"/>
      <c r="AC955" s="64"/>
      <c r="AD955" s="64"/>
      <c r="AE955" s="64"/>
      <c r="AF955" s="64"/>
      <c r="AG955" s="64"/>
      <c r="AH955" s="64"/>
      <c r="AI955" s="64"/>
      <c r="AJ955" s="64"/>
      <c r="AK955" s="64"/>
      <c r="AL955" s="64"/>
      <c r="AM955" s="64"/>
      <c r="AN955" s="64"/>
      <c r="AO955" s="64"/>
      <c r="AP955" s="67" t="str">
        <f>IF($AG955="","",VLOOKUP($AG955,Test_Procedure!$A:$F,2,FALSE))</f>
        <v/>
      </c>
      <c r="AQ955" s="67"/>
      <c r="AR955" s="67"/>
      <c r="AS955" s="68"/>
      <c r="AT955" s="68"/>
      <c r="AU955" s="68"/>
      <c r="AV955" s="68"/>
      <c r="AW955" s="68"/>
      <c r="AX955" s="68"/>
      <c r="AY955" s="68"/>
      <c r="AZ955" s="68"/>
      <c r="BA955" s="68"/>
      <c r="BB955" s="68"/>
      <c r="BC955" s="69" t="str">
        <f t="shared" si="48"/>
        <v/>
      </c>
      <c r="BD955" s="69"/>
      <c r="BE955" s="70">
        <f>IF($AG955="",0,VLOOKUP($AG955,Test_Procedure!$A:$F,3,FALSE))</f>
        <v>0</v>
      </c>
      <c r="BF955" s="70"/>
      <c r="BG955" s="70">
        <f>IF($AG955="",0,VLOOKUP($AG955,Test_Procedure!$A:$F,4,FALSE))</f>
        <v>0</v>
      </c>
      <c r="BH955" s="70"/>
      <c r="BI955" s="70">
        <f>IF($AG955="",0,VLOOKUP($AG955,Test_Procedure!$A:$F,5,FALSE))</f>
        <v>0</v>
      </c>
      <c r="BJ955" s="70"/>
      <c r="BK955" s="70">
        <f>IF($AG955="",0,VLOOKUP($AG955,Test_Procedure!$A:$F,6,FALSE))</f>
        <v>0</v>
      </c>
      <c r="BL955" s="70"/>
      <c r="BM955" s="71"/>
      <c r="BN955" s="71"/>
      <c r="BO955" s="71"/>
      <c r="BP955" s="72"/>
      <c r="BQ955" s="72"/>
      <c r="BR955" s="72"/>
      <c r="BS955" s="72"/>
      <c r="BT955" s="72"/>
      <c r="BU955" s="72"/>
      <c r="BV955" s="72"/>
      <c r="BW955" s="72"/>
      <c r="BX955" s="72"/>
      <c r="BY955" s="72"/>
      <c r="BZ955" s="72"/>
      <c r="CA955" s="72"/>
      <c r="CB955" s="72"/>
      <c r="CC955" s="72"/>
      <c r="CD955" s="72"/>
      <c r="CE955" s="72"/>
      <c r="CF955" s="72"/>
      <c r="CG955" s="72"/>
      <c r="CH955" s="72"/>
      <c r="CI955" s="72"/>
      <c r="CJ955" s="72"/>
      <c r="XEX955" s="56" t="str">
        <f>IF(ISERROR(VLOOKUP('Testing Report'!$G$8,$AG955:$BD955,13,FALSE)),"",VLOOKUP('Testing Report'!$G$8,$AG955:$BD955,13,FALSE))</f>
        <v/>
      </c>
      <c r="XEY955" s="56" t="str">
        <f>IF(ISERROR(VLOOKUP('Testing Report'!$G$8,$AG955:$BD955,15,FALSE)),"",VLOOKUP('Testing Report'!$G$8,$AG955:$BD955,15,FALSE))</f>
        <v/>
      </c>
      <c r="XEZ955" s="56" t="str">
        <f>IF(COUNTIF($X955:$X$5000,'Testing Report'!$G$8)=0,"",COUNTIF($X955:$X$5000,'Testing Report'!$G$8))</f>
        <v/>
      </c>
      <c r="XFA955" s="56" t="str">
        <f>IF(ISERROR(VLOOKUP('Testing Report'!$G$8,$AG955:$BD955,19,FALSE)),"",VLOOKUP('Testing Report'!$G$8,$AG955:$BD955,19,FALSE))</f>
        <v/>
      </c>
      <c r="XFB955" s="56" t="str">
        <f>IF(ISERROR(VLOOKUP('Testing Report'!$G$8,$X955:$BD955,32,FALSE)),"",VLOOKUP('Testing Report'!$G$8,$X955:$BD955,32,FALSE))</f>
        <v/>
      </c>
      <c r="XFC955" s="26"/>
      <c r="XFD955" s="7" t="str">
        <f t="shared" si="49"/>
        <v/>
      </c>
    </row>
    <row r="956" spans="1:88 16378:16384" ht="15" customHeight="1">
      <c r="A956" s="65" t="str">
        <f t="shared" si="47"/>
        <v/>
      </c>
      <c r="B956" s="65"/>
      <c r="C956" s="66"/>
      <c r="D956" s="66"/>
      <c r="E956" s="66"/>
      <c r="F956" s="66"/>
      <c r="G956" s="66"/>
      <c r="H956" s="66"/>
      <c r="I956" s="66"/>
      <c r="J956" s="66"/>
      <c r="K956" s="66"/>
      <c r="L956" s="66"/>
      <c r="M956" s="66"/>
      <c r="N956" s="66"/>
      <c r="O956" s="66"/>
      <c r="P956" s="66"/>
      <c r="Q956" s="66"/>
      <c r="R956" s="66"/>
      <c r="S956" s="72"/>
      <c r="T956" s="72"/>
      <c r="U956" s="72"/>
      <c r="V956" s="72"/>
      <c r="W956" s="72"/>
      <c r="X956" s="64"/>
      <c r="Y956" s="64"/>
      <c r="Z956" s="64"/>
      <c r="AA956" s="64"/>
      <c r="AB956" s="64"/>
      <c r="AC956" s="64"/>
      <c r="AD956" s="64"/>
      <c r="AE956" s="64"/>
      <c r="AF956" s="64"/>
      <c r="AG956" s="64"/>
      <c r="AH956" s="64"/>
      <c r="AI956" s="64"/>
      <c r="AJ956" s="64"/>
      <c r="AK956" s="64"/>
      <c r="AL956" s="64"/>
      <c r="AM956" s="64"/>
      <c r="AN956" s="64"/>
      <c r="AO956" s="64"/>
      <c r="AP956" s="67" t="str">
        <f>IF($AG956="","",VLOOKUP($AG956,Test_Procedure!$A:$F,2,FALSE))</f>
        <v/>
      </c>
      <c r="AQ956" s="67"/>
      <c r="AR956" s="67"/>
      <c r="AS956" s="68"/>
      <c r="AT956" s="68"/>
      <c r="AU956" s="68"/>
      <c r="AV956" s="68"/>
      <c r="AW956" s="68"/>
      <c r="AX956" s="68"/>
      <c r="AY956" s="68"/>
      <c r="AZ956" s="68"/>
      <c r="BA956" s="68"/>
      <c r="BB956" s="68"/>
      <c r="BC956" s="69" t="str">
        <f t="shared" si="48"/>
        <v/>
      </c>
      <c r="BD956" s="69"/>
      <c r="BE956" s="70">
        <f>IF($AG956="",0,VLOOKUP($AG956,Test_Procedure!$A:$F,3,FALSE))</f>
        <v>0</v>
      </c>
      <c r="BF956" s="70"/>
      <c r="BG956" s="70">
        <f>IF($AG956="",0,VLOOKUP($AG956,Test_Procedure!$A:$F,4,FALSE))</f>
        <v>0</v>
      </c>
      <c r="BH956" s="70"/>
      <c r="BI956" s="70">
        <f>IF($AG956="",0,VLOOKUP($AG956,Test_Procedure!$A:$F,5,FALSE))</f>
        <v>0</v>
      </c>
      <c r="BJ956" s="70"/>
      <c r="BK956" s="70">
        <f>IF($AG956="",0,VLOOKUP($AG956,Test_Procedure!$A:$F,6,FALSE))</f>
        <v>0</v>
      </c>
      <c r="BL956" s="70"/>
      <c r="BM956" s="71"/>
      <c r="BN956" s="71"/>
      <c r="BO956" s="71"/>
      <c r="BP956" s="72"/>
      <c r="BQ956" s="72"/>
      <c r="BR956" s="72"/>
      <c r="BS956" s="72"/>
      <c r="BT956" s="72"/>
      <c r="BU956" s="72"/>
      <c r="BV956" s="72"/>
      <c r="BW956" s="72"/>
      <c r="BX956" s="72"/>
      <c r="BY956" s="72"/>
      <c r="BZ956" s="72"/>
      <c r="CA956" s="72"/>
      <c r="CB956" s="72"/>
      <c r="CC956" s="72"/>
      <c r="CD956" s="72"/>
      <c r="CE956" s="72"/>
      <c r="CF956" s="72"/>
      <c r="CG956" s="72"/>
      <c r="CH956" s="72"/>
      <c r="CI956" s="72"/>
      <c r="CJ956" s="72"/>
      <c r="XEX956" s="56" t="str">
        <f>IF(ISERROR(VLOOKUP('Testing Report'!$G$8,$AG956:$BD956,13,FALSE)),"",VLOOKUP('Testing Report'!$G$8,$AG956:$BD956,13,FALSE))</f>
        <v/>
      </c>
      <c r="XEY956" s="56" t="str">
        <f>IF(ISERROR(VLOOKUP('Testing Report'!$G$8,$AG956:$BD956,15,FALSE)),"",VLOOKUP('Testing Report'!$G$8,$AG956:$BD956,15,FALSE))</f>
        <v/>
      </c>
      <c r="XEZ956" s="56" t="str">
        <f>IF(COUNTIF($X956:$X$5000,'Testing Report'!$G$8)=0,"",COUNTIF($X956:$X$5000,'Testing Report'!$G$8))</f>
        <v/>
      </c>
      <c r="XFA956" s="56" t="str">
        <f>IF(ISERROR(VLOOKUP('Testing Report'!$G$8,$AG956:$BD956,19,FALSE)),"",VLOOKUP('Testing Report'!$G$8,$AG956:$BD956,19,FALSE))</f>
        <v/>
      </c>
      <c r="XFB956" s="56" t="str">
        <f>IF(ISERROR(VLOOKUP('Testing Report'!$G$8,$X956:$BD956,32,FALSE)),"",VLOOKUP('Testing Report'!$G$8,$X956:$BD956,32,FALSE))</f>
        <v/>
      </c>
      <c r="XFC956" s="26"/>
      <c r="XFD956" s="7" t="str">
        <f t="shared" si="49"/>
        <v/>
      </c>
    </row>
    <row r="957" spans="1:88 16378:16384" ht="15" customHeight="1">
      <c r="A957" s="65" t="str">
        <f t="shared" si="47"/>
        <v/>
      </c>
      <c r="B957" s="65"/>
      <c r="C957" s="66"/>
      <c r="D957" s="66"/>
      <c r="E957" s="66"/>
      <c r="F957" s="66"/>
      <c r="G957" s="66"/>
      <c r="H957" s="66"/>
      <c r="I957" s="66"/>
      <c r="J957" s="66"/>
      <c r="K957" s="66"/>
      <c r="L957" s="66"/>
      <c r="M957" s="66"/>
      <c r="N957" s="66"/>
      <c r="O957" s="66"/>
      <c r="P957" s="66"/>
      <c r="Q957" s="66"/>
      <c r="R957" s="66"/>
      <c r="S957" s="72"/>
      <c r="T957" s="72"/>
      <c r="U957" s="72"/>
      <c r="V957" s="72"/>
      <c r="W957" s="72"/>
      <c r="X957" s="64"/>
      <c r="Y957" s="64"/>
      <c r="Z957" s="64"/>
      <c r="AA957" s="64"/>
      <c r="AB957" s="64"/>
      <c r="AC957" s="64"/>
      <c r="AD957" s="64"/>
      <c r="AE957" s="64"/>
      <c r="AF957" s="64"/>
      <c r="AG957" s="64"/>
      <c r="AH957" s="64"/>
      <c r="AI957" s="64"/>
      <c r="AJ957" s="64"/>
      <c r="AK957" s="64"/>
      <c r="AL957" s="64"/>
      <c r="AM957" s="64"/>
      <c r="AN957" s="64"/>
      <c r="AO957" s="64"/>
      <c r="AP957" s="67" t="str">
        <f>IF($AG957="","",VLOOKUP($AG957,Test_Procedure!$A:$F,2,FALSE))</f>
        <v/>
      </c>
      <c r="AQ957" s="67"/>
      <c r="AR957" s="67"/>
      <c r="AS957" s="68"/>
      <c r="AT957" s="68"/>
      <c r="AU957" s="68"/>
      <c r="AV957" s="68"/>
      <c r="AW957" s="68"/>
      <c r="AX957" s="68"/>
      <c r="AY957" s="68"/>
      <c r="AZ957" s="68"/>
      <c r="BA957" s="68"/>
      <c r="BB957" s="68"/>
      <c r="BC957" s="69" t="str">
        <f t="shared" si="48"/>
        <v/>
      </c>
      <c r="BD957" s="69"/>
      <c r="BE957" s="70">
        <f>IF($AG957="",0,VLOOKUP($AG957,Test_Procedure!$A:$F,3,FALSE))</f>
        <v>0</v>
      </c>
      <c r="BF957" s="70"/>
      <c r="BG957" s="70">
        <f>IF($AG957="",0,VLOOKUP($AG957,Test_Procedure!$A:$F,4,FALSE))</f>
        <v>0</v>
      </c>
      <c r="BH957" s="70"/>
      <c r="BI957" s="70">
        <f>IF($AG957="",0,VLOOKUP($AG957,Test_Procedure!$A:$F,5,FALSE))</f>
        <v>0</v>
      </c>
      <c r="BJ957" s="70"/>
      <c r="BK957" s="70">
        <f>IF($AG957="",0,VLOOKUP($AG957,Test_Procedure!$A:$F,6,FALSE))</f>
        <v>0</v>
      </c>
      <c r="BL957" s="70"/>
      <c r="BM957" s="71"/>
      <c r="BN957" s="71"/>
      <c r="BO957" s="71"/>
      <c r="BP957" s="72"/>
      <c r="BQ957" s="72"/>
      <c r="BR957" s="72"/>
      <c r="BS957" s="72"/>
      <c r="BT957" s="72"/>
      <c r="BU957" s="72"/>
      <c r="BV957" s="72"/>
      <c r="BW957" s="72"/>
      <c r="BX957" s="72"/>
      <c r="BY957" s="72"/>
      <c r="BZ957" s="72"/>
      <c r="CA957" s="72"/>
      <c r="CB957" s="72"/>
      <c r="CC957" s="72"/>
      <c r="CD957" s="72"/>
      <c r="CE957" s="72"/>
      <c r="CF957" s="72"/>
      <c r="CG957" s="72"/>
      <c r="CH957" s="72"/>
      <c r="CI957" s="72"/>
      <c r="CJ957" s="72"/>
      <c r="XEX957" s="56" t="str">
        <f>IF(ISERROR(VLOOKUP('Testing Report'!$G$8,$AG957:$BD957,13,FALSE)),"",VLOOKUP('Testing Report'!$G$8,$AG957:$BD957,13,FALSE))</f>
        <v/>
      </c>
      <c r="XEY957" s="56" t="str">
        <f>IF(ISERROR(VLOOKUP('Testing Report'!$G$8,$AG957:$BD957,15,FALSE)),"",VLOOKUP('Testing Report'!$G$8,$AG957:$BD957,15,FALSE))</f>
        <v/>
      </c>
      <c r="XEZ957" s="56" t="str">
        <f>IF(COUNTIF($X957:$X$5000,'Testing Report'!$G$8)=0,"",COUNTIF($X957:$X$5000,'Testing Report'!$G$8))</f>
        <v/>
      </c>
      <c r="XFA957" s="56" t="str">
        <f>IF(ISERROR(VLOOKUP('Testing Report'!$G$8,$AG957:$BD957,19,FALSE)),"",VLOOKUP('Testing Report'!$G$8,$AG957:$BD957,19,FALSE))</f>
        <v/>
      </c>
      <c r="XFB957" s="56" t="str">
        <f>IF(ISERROR(VLOOKUP('Testing Report'!$G$8,$X957:$BD957,32,FALSE)),"",VLOOKUP('Testing Report'!$G$8,$X957:$BD957,32,FALSE))</f>
        <v/>
      </c>
      <c r="XFC957" s="26"/>
      <c r="XFD957" s="7" t="str">
        <f t="shared" si="49"/>
        <v/>
      </c>
    </row>
    <row r="958" spans="1:88 16378:16384" ht="15" customHeight="1">
      <c r="A958" s="65" t="str">
        <f t="shared" si="47"/>
        <v/>
      </c>
      <c r="B958" s="65"/>
      <c r="C958" s="66"/>
      <c r="D958" s="66"/>
      <c r="E958" s="66"/>
      <c r="F958" s="66"/>
      <c r="G958" s="66"/>
      <c r="H958" s="66"/>
      <c r="I958" s="66"/>
      <c r="J958" s="66"/>
      <c r="K958" s="66"/>
      <c r="L958" s="66"/>
      <c r="M958" s="66"/>
      <c r="N958" s="66"/>
      <c r="O958" s="66"/>
      <c r="P958" s="66"/>
      <c r="Q958" s="66"/>
      <c r="R958" s="66"/>
      <c r="S958" s="72"/>
      <c r="T958" s="72"/>
      <c r="U958" s="72"/>
      <c r="V958" s="72"/>
      <c r="W958" s="72"/>
      <c r="X958" s="64"/>
      <c r="Y958" s="64"/>
      <c r="Z958" s="64"/>
      <c r="AA958" s="64"/>
      <c r="AB958" s="64"/>
      <c r="AC958" s="64"/>
      <c r="AD958" s="64"/>
      <c r="AE958" s="64"/>
      <c r="AF958" s="64"/>
      <c r="AG958" s="64"/>
      <c r="AH958" s="64"/>
      <c r="AI958" s="64"/>
      <c r="AJ958" s="64"/>
      <c r="AK958" s="64"/>
      <c r="AL958" s="64"/>
      <c r="AM958" s="64"/>
      <c r="AN958" s="64"/>
      <c r="AO958" s="64"/>
      <c r="AP958" s="67" t="str">
        <f>IF($AG958="","",VLOOKUP($AG958,Test_Procedure!$A:$F,2,FALSE))</f>
        <v/>
      </c>
      <c r="AQ958" s="67"/>
      <c r="AR958" s="67"/>
      <c r="AS958" s="68"/>
      <c r="AT958" s="68"/>
      <c r="AU958" s="68"/>
      <c r="AV958" s="68"/>
      <c r="AW958" s="68"/>
      <c r="AX958" s="68"/>
      <c r="AY958" s="68"/>
      <c r="AZ958" s="68"/>
      <c r="BA958" s="68"/>
      <c r="BB958" s="68"/>
      <c r="BC958" s="69" t="str">
        <f t="shared" si="48"/>
        <v/>
      </c>
      <c r="BD958" s="69"/>
      <c r="BE958" s="70">
        <f>IF($AG958="",0,VLOOKUP($AG958,Test_Procedure!$A:$F,3,FALSE))</f>
        <v>0</v>
      </c>
      <c r="BF958" s="70"/>
      <c r="BG958" s="70">
        <f>IF($AG958="",0,VLOOKUP($AG958,Test_Procedure!$A:$F,4,FALSE))</f>
        <v>0</v>
      </c>
      <c r="BH958" s="70"/>
      <c r="BI958" s="70">
        <f>IF($AG958="",0,VLOOKUP($AG958,Test_Procedure!$A:$F,5,FALSE))</f>
        <v>0</v>
      </c>
      <c r="BJ958" s="70"/>
      <c r="BK958" s="70">
        <f>IF($AG958="",0,VLOOKUP($AG958,Test_Procedure!$A:$F,6,FALSE))</f>
        <v>0</v>
      </c>
      <c r="BL958" s="70"/>
      <c r="BM958" s="71"/>
      <c r="BN958" s="71"/>
      <c r="BO958" s="71"/>
      <c r="BP958" s="72"/>
      <c r="BQ958" s="72"/>
      <c r="BR958" s="72"/>
      <c r="BS958" s="72"/>
      <c r="BT958" s="72"/>
      <c r="BU958" s="72"/>
      <c r="BV958" s="72"/>
      <c r="BW958" s="72"/>
      <c r="BX958" s="72"/>
      <c r="BY958" s="72"/>
      <c r="BZ958" s="72"/>
      <c r="CA958" s="72"/>
      <c r="CB958" s="72"/>
      <c r="CC958" s="72"/>
      <c r="CD958" s="72"/>
      <c r="CE958" s="72"/>
      <c r="CF958" s="72"/>
      <c r="CG958" s="72"/>
      <c r="CH958" s="72"/>
      <c r="CI958" s="72"/>
      <c r="CJ958" s="72"/>
      <c r="XEX958" s="56" t="str">
        <f>IF(ISERROR(VLOOKUP('Testing Report'!$G$8,$AG958:$BD958,13,FALSE)),"",VLOOKUP('Testing Report'!$G$8,$AG958:$BD958,13,FALSE))</f>
        <v/>
      </c>
      <c r="XEY958" s="56" t="str">
        <f>IF(ISERROR(VLOOKUP('Testing Report'!$G$8,$AG958:$BD958,15,FALSE)),"",VLOOKUP('Testing Report'!$G$8,$AG958:$BD958,15,FALSE))</f>
        <v/>
      </c>
      <c r="XEZ958" s="56" t="str">
        <f>IF(COUNTIF($X958:$X$5000,'Testing Report'!$G$8)=0,"",COUNTIF($X958:$X$5000,'Testing Report'!$G$8))</f>
        <v/>
      </c>
      <c r="XFA958" s="56" t="str">
        <f>IF(ISERROR(VLOOKUP('Testing Report'!$G$8,$AG958:$BD958,19,FALSE)),"",VLOOKUP('Testing Report'!$G$8,$AG958:$BD958,19,FALSE))</f>
        <v/>
      </c>
      <c r="XFB958" s="56" t="str">
        <f>IF(ISERROR(VLOOKUP('Testing Report'!$G$8,$X958:$BD958,32,FALSE)),"",VLOOKUP('Testing Report'!$G$8,$X958:$BD958,32,FALSE))</f>
        <v/>
      </c>
      <c r="XFC958" s="26"/>
      <c r="XFD958" s="7" t="str">
        <f t="shared" si="49"/>
        <v/>
      </c>
    </row>
    <row r="959" spans="1:88 16378:16384" ht="15" customHeight="1">
      <c r="A959" s="65" t="str">
        <f t="shared" si="47"/>
        <v/>
      </c>
      <c r="B959" s="65"/>
      <c r="C959" s="66"/>
      <c r="D959" s="66"/>
      <c r="E959" s="66"/>
      <c r="F959" s="66"/>
      <c r="G959" s="66"/>
      <c r="H959" s="66"/>
      <c r="I959" s="66"/>
      <c r="J959" s="66"/>
      <c r="K959" s="66"/>
      <c r="L959" s="66"/>
      <c r="M959" s="66"/>
      <c r="N959" s="66"/>
      <c r="O959" s="66"/>
      <c r="P959" s="66"/>
      <c r="Q959" s="66"/>
      <c r="R959" s="66"/>
      <c r="S959" s="72"/>
      <c r="T959" s="72"/>
      <c r="U959" s="72"/>
      <c r="V959" s="72"/>
      <c r="W959" s="72"/>
      <c r="X959" s="64"/>
      <c r="Y959" s="64"/>
      <c r="Z959" s="64"/>
      <c r="AA959" s="64"/>
      <c r="AB959" s="64"/>
      <c r="AC959" s="64"/>
      <c r="AD959" s="64"/>
      <c r="AE959" s="64"/>
      <c r="AF959" s="64"/>
      <c r="AG959" s="64"/>
      <c r="AH959" s="64"/>
      <c r="AI959" s="64"/>
      <c r="AJ959" s="64"/>
      <c r="AK959" s="64"/>
      <c r="AL959" s="64"/>
      <c r="AM959" s="64"/>
      <c r="AN959" s="64"/>
      <c r="AO959" s="64"/>
      <c r="AP959" s="67" t="str">
        <f>IF($AG959="","",VLOOKUP($AG959,Test_Procedure!$A:$F,2,FALSE))</f>
        <v/>
      </c>
      <c r="AQ959" s="67"/>
      <c r="AR959" s="67"/>
      <c r="AS959" s="68"/>
      <c r="AT959" s="68"/>
      <c r="AU959" s="68"/>
      <c r="AV959" s="68"/>
      <c r="AW959" s="68"/>
      <c r="AX959" s="68"/>
      <c r="AY959" s="68"/>
      <c r="AZ959" s="68"/>
      <c r="BA959" s="68"/>
      <c r="BB959" s="68"/>
      <c r="BC959" s="69" t="str">
        <f t="shared" si="48"/>
        <v/>
      </c>
      <c r="BD959" s="69"/>
      <c r="BE959" s="70">
        <f>IF($AG959="",0,VLOOKUP($AG959,Test_Procedure!$A:$F,3,FALSE))</f>
        <v>0</v>
      </c>
      <c r="BF959" s="70"/>
      <c r="BG959" s="70">
        <f>IF($AG959="",0,VLOOKUP($AG959,Test_Procedure!$A:$F,4,FALSE))</f>
        <v>0</v>
      </c>
      <c r="BH959" s="70"/>
      <c r="BI959" s="70">
        <f>IF($AG959="",0,VLOOKUP($AG959,Test_Procedure!$A:$F,5,FALSE))</f>
        <v>0</v>
      </c>
      <c r="BJ959" s="70"/>
      <c r="BK959" s="70">
        <f>IF($AG959="",0,VLOOKUP($AG959,Test_Procedure!$A:$F,6,FALSE))</f>
        <v>0</v>
      </c>
      <c r="BL959" s="70"/>
      <c r="BM959" s="71"/>
      <c r="BN959" s="71"/>
      <c r="BO959" s="71"/>
      <c r="BP959" s="72"/>
      <c r="BQ959" s="72"/>
      <c r="BR959" s="72"/>
      <c r="BS959" s="72"/>
      <c r="BT959" s="72"/>
      <c r="BU959" s="72"/>
      <c r="BV959" s="72"/>
      <c r="BW959" s="72"/>
      <c r="BX959" s="72"/>
      <c r="BY959" s="72"/>
      <c r="BZ959" s="72"/>
      <c r="CA959" s="72"/>
      <c r="CB959" s="72"/>
      <c r="CC959" s="72"/>
      <c r="CD959" s="72"/>
      <c r="CE959" s="72"/>
      <c r="CF959" s="72"/>
      <c r="CG959" s="72"/>
      <c r="CH959" s="72"/>
      <c r="CI959" s="72"/>
      <c r="CJ959" s="72"/>
      <c r="XEX959" s="56" t="str">
        <f>IF(ISERROR(VLOOKUP('Testing Report'!$G$8,$AG959:$BD959,13,FALSE)),"",VLOOKUP('Testing Report'!$G$8,$AG959:$BD959,13,FALSE))</f>
        <v/>
      </c>
      <c r="XEY959" s="56" t="str">
        <f>IF(ISERROR(VLOOKUP('Testing Report'!$G$8,$AG959:$BD959,15,FALSE)),"",VLOOKUP('Testing Report'!$G$8,$AG959:$BD959,15,FALSE))</f>
        <v/>
      </c>
      <c r="XEZ959" s="56" t="str">
        <f>IF(COUNTIF($X959:$X$5000,'Testing Report'!$G$8)=0,"",COUNTIF($X959:$X$5000,'Testing Report'!$G$8))</f>
        <v/>
      </c>
      <c r="XFA959" s="56" t="str">
        <f>IF(ISERROR(VLOOKUP('Testing Report'!$G$8,$AG959:$BD959,19,FALSE)),"",VLOOKUP('Testing Report'!$G$8,$AG959:$BD959,19,FALSE))</f>
        <v/>
      </c>
      <c r="XFB959" s="56" t="str">
        <f>IF(ISERROR(VLOOKUP('Testing Report'!$G$8,$X959:$BD959,32,FALSE)),"",VLOOKUP('Testing Report'!$G$8,$X959:$BD959,32,FALSE))</f>
        <v/>
      </c>
      <c r="XFC959" s="26"/>
      <c r="XFD959" s="7" t="str">
        <f t="shared" si="49"/>
        <v/>
      </c>
    </row>
    <row r="960" spans="1:88 16378:16384" ht="15" customHeight="1">
      <c r="A960" s="65" t="str">
        <f t="shared" si="47"/>
        <v/>
      </c>
      <c r="B960" s="65"/>
      <c r="C960" s="66"/>
      <c r="D960" s="66"/>
      <c r="E960" s="66"/>
      <c r="F960" s="66"/>
      <c r="G960" s="66"/>
      <c r="H960" s="66"/>
      <c r="I960" s="66"/>
      <c r="J960" s="66"/>
      <c r="K960" s="66"/>
      <c r="L960" s="66"/>
      <c r="M960" s="66"/>
      <c r="N960" s="66"/>
      <c r="O960" s="66"/>
      <c r="P960" s="66"/>
      <c r="Q960" s="66"/>
      <c r="R960" s="66"/>
      <c r="S960" s="72"/>
      <c r="T960" s="72"/>
      <c r="U960" s="72"/>
      <c r="V960" s="72"/>
      <c r="W960" s="72"/>
      <c r="X960" s="64"/>
      <c r="Y960" s="64"/>
      <c r="Z960" s="64"/>
      <c r="AA960" s="64"/>
      <c r="AB960" s="64"/>
      <c r="AC960" s="64"/>
      <c r="AD960" s="64"/>
      <c r="AE960" s="64"/>
      <c r="AF960" s="64"/>
      <c r="AG960" s="64"/>
      <c r="AH960" s="64"/>
      <c r="AI960" s="64"/>
      <c r="AJ960" s="64"/>
      <c r="AK960" s="64"/>
      <c r="AL960" s="64"/>
      <c r="AM960" s="64"/>
      <c r="AN960" s="64"/>
      <c r="AO960" s="64"/>
      <c r="AP960" s="67" t="str">
        <f>IF($AG960="","",VLOOKUP($AG960,Test_Procedure!$A:$F,2,FALSE))</f>
        <v/>
      </c>
      <c r="AQ960" s="67"/>
      <c r="AR960" s="67"/>
      <c r="AS960" s="68"/>
      <c r="AT960" s="68"/>
      <c r="AU960" s="68"/>
      <c r="AV960" s="68"/>
      <c r="AW960" s="68"/>
      <c r="AX960" s="68"/>
      <c r="AY960" s="68"/>
      <c r="AZ960" s="68"/>
      <c r="BA960" s="68"/>
      <c r="BB960" s="68"/>
      <c r="BC960" s="69" t="str">
        <f t="shared" si="48"/>
        <v/>
      </c>
      <c r="BD960" s="69"/>
      <c r="BE960" s="70">
        <f>IF($AG960="",0,VLOOKUP($AG960,Test_Procedure!$A:$F,3,FALSE))</f>
        <v>0</v>
      </c>
      <c r="BF960" s="70"/>
      <c r="BG960" s="70">
        <f>IF($AG960="",0,VLOOKUP($AG960,Test_Procedure!$A:$F,4,FALSE))</f>
        <v>0</v>
      </c>
      <c r="BH960" s="70"/>
      <c r="BI960" s="70">
        <f>IF($AG960="",0,VLOOKUP($AG960,Test_Procedure!$A:$F,5,FALSE))</f>
        <v>0</v>
      </c>
      <c r="BJ960" s="70"/>
      <c r="BK960" s="70">
        <f>IF($AG960="",0,VLOOKUP($AG960,Test_Procedure!$A:$F,6,FALSE))</f>
        <v>0</v>
      </c>
      <c r="BL960" s="70"/>
      <c r="BM960" s="71"/>
      <c r="BN960" s="71"/>
      <c r="BO960" s="71"/>
      <c r="BP960" s="72"/>
      <c r="BQ960" s="72"/>
      <c r="BR960" s="72"/>
      <c r="BS960" s="72"/>
      <c r="BT960" s="72"/>
      <c r="BU960" s="72"/>
      <c r="BV960" s="72"/>
      <c r="BW960" s="72"/>
      <c r="BX960" s="72"/>
      <c r="BY960" s="72"/>
      <c r="BZ960" s="72"/>
      <c r="CA960" s="72"/>
      <c r="CB960" s="72"/>
      <c r="CC960" s="72"/>
      <c r="CD960" s="72"/>
      <c r="CE960" s="72"/>
      <c r="CF960" s="72"/>
      <c r="CG960" s="72"/>
      <c r="CH960" s="72"/>
      <c r="CI960" s="72"/>
      <c r="CJ960" s="72"/>
      <c r="XEX960" s="56" t="str">
        <f>IF(ISERROR(VLOOKUP('Testing Report'!$G$8,$AG960:$BD960,13,FALSE)),"",VLOOKUP('Testing Report'!$G$8,$AG960:$BD960,13,FALSE))</f>
        <v/>
      </c>
      <c r="XEY960" s="56" t="str">
        <f>IF(ISERROR(VLOOKUP('Testing Report'!$G$8,$AG960:$BD960,15,FALSE)),"",VLOOKUP('Testing Report'!$G$8,$AG960:$BD960,15,FALSE))</f>
        <v/>
      </c>
      <c r="XEZ960" s="56" t="str">
        <f>IF(COUNTIF($X960:$X$5000,'Testing Report'!$G$8)=0,"",COUNTIF($X960:$X$5000,'Testing Report'!$G$8))</f>
        <v/>
      </c>
      <c r="XFA960" s="56" t="str">
        <f>IF(ISERROR(VLOOKUP('Testing Report'!$G$8,$AG960:$BD960,19,FALSE)),"",VLOOKUP('Testing Report'!$G$8,$AG960:$BD960,19,FALSE))</f>
        <v/>
      </c>
      <c r="XFB960" s="56" t="str">
        <f>IF(ISERROR(VLOOKUP('Testing Report'!$G$8,$X960:$BD960,32,FALSE)),"",VLOOKUP('Testing Report'!$G$8,$X960:$BD960,32,FALSE))</f>
        <v/>
      </c>
      <c r="XFC960" s="26"/>
      <c r="XFD960" s="7" t="str">
        <f t="shared" si="49"/>
        <v/>
      </c>
    </row>
    <row r="961" spans="1:88 16378:16384" ht="15" customHeight="1">
      <c r="A961" s="65" t="str">
        <f t="shared" si="47"/>
        <v/>
      </c>
      <c r="B961" s="65"/>
      <c r="C961" s="66"/>
      <c r="D961" s="66"/>
      <c r="E961" s="66"/>
      <c r="F961" s="66"/>
      <c r="G961" s="66"/>
      <c r="H961" s="66"/>
      <c r="I961" s="66"/>
      <c r="J961" s="66"/>
      <c r="K961" s="66"/>
      <c r="L961" s="66"/>
      <c r="M961" s="66"/>
      <c r="N961" s="66"/>
      <c r="O961" s="66"/>
      <c r="P961" s="66"/>
      <c r="Q961" s="66"/>
      <c r="R961" s="66"/>
      <c r="S961" s="72"/>
      <c r="T961" s="72"/>
      <c r="U961" s="72"/>
      <c r="V961" s="72"/>
      <c r="W961" s="72"/>
      <c r="X961" s="64"/>
      <c r="Y961" s="64"/>
      <c r="Z961" s="64"/>
      <c r="AA961" s="64"/>
      <c r="AB961" s="64"/>
      <c r="AC961" s="64"/>
      <c r="AD961" s="64"/>
      <c r="AE961" s="64"/>
      <c r="AF961" s="64"/>
      <c r="AG961" s="64"/>
      <c r="AH961" s="64"/>
      <c r="AI961" s="64"/>
      <c r="AJ961" s="64"/>
      <c r="AK961" s="64"/>
      <c r="AL961" s="64"/>
      <c r="AM961" s="64"/>
      <c r="AN961" s="64"/>
      <c r="AO961" s="64"/>
      <c r="AP961" s="67" t="str">
        <f>IF($AG961="","",VLOOKUP($AG961,Test_Procedure!$A:$F,2,FALSE))</f>
        <v/>
      </c>
      <c r="AQ961" s="67"/>
      <c r="AR961" s="67"/>
      <c r="AS961" s="68"/>
      <c r="AT961" s="68"/>
      <c r="AU961" s="68"/>
      <c r="AV961" s="68"/>
      <c r="AW961" s="68"/>
      <c r="AX961" s="68"/>
      <c r="AY961" s="68"/>
      <c r="AZ961" s="68"/>
      <c r="BA961" s="68"/>
      <c r="BB961" s="68"/>
      <c r="BC961" s="69" t="str">
        <f t="shared" si="48"/>
        <v/>
      </c>
      <c r="BD961" s="69"/>
      <c r="BE961" s="70">
        <f>IF($AG961="",0,VLOOKUP($AG961,Test_Procedure!$A:$F,3,FALSE))</f>
        <v>0</v>
      </c>
      <c r="BF961" s="70"/>
      <c r="BG961" s="70">
        <f>IF($AG961="",0,VLOOKUP($AG961,Test_Procedure!$A:$F,4,FALSE))</f>
        <v>0</v>
      </c>
      <c r="BH961" s="70"/>
      <c r="BI961" s="70">
        <f>IF($AG961="",0,VLOOKUP($AG961,Test_Procedure!$A:$F,5,FALSE))</f>
        <v>0</v>
      </c>
      <c r="BJ961" s="70"/>
      <c r="BK961" s="70">
        <f>IF($AG961="",0,VLOOKUP($AG961,Test_Procedure!$A:$F,6,FALSE))</f>
        <v>0</v>
      </c>
      <c r="BL961" s="70"/>
      <c r="BM961" s="71"/>
      <c r="BN961" s="71"/>
      <c r="BO961" s="71"/>
      <c r="BP961" s="72"/>
      <c r="BQ961" s="72"/>
      <c r="BR961" s="72"/>
      <c r="BS961" s="72"/>
      <c r="BT961" s="72"/>
      <c r="BU961" s="72"/>
      <c r="BV961" s="72"/>
      <c r="BW961" s="72"/>
      <c r="BX961" s="72"/>
      <c r="BY961" s="72"/>
      <c r="BZ961" s="72"/>
      <c r="CA961" s="72"/>
      <c r="CB961" s="72"/>
      <c r="CC961" s="72"/>
      <c r="CD961" s="72"/>
      <c r="CE961" s="72"/>
      <c r="CF961" s="72"/>
      <c r="CG961" s="72"/>
      <c r="CH961" s="72"/>
      <c r="CI961" s="72"/>
      <c r="CJ961" s="72"/>
      <c r="XEX961" s="56" t="str">
        <f>IF(ISERROR(VLOOKUP('Testing Report'!$G$8,$AG961:$BD961,13,FALSE)),"",VLOOKUP('Testing Report'!$G$8,$AG961:$BD961,13,FALSE))</f>
        <v/>
      </c>
      <c r="XEY961" s="56" t="str">
        <f>IF(ISERROR(VLOOKUP('Testing Report'!$G$8,$AG961:$BD961,15,FALSE)),"",VLOOKUP('Testing Report'!$G$8,$AG961:$BD961,15,FALSE))</f>
        <v/>
      </c>
      <c r="XEZ961" s="56" t="str">
        <f>IF(COUNTIF($X961:$X$5000,'Testing Report'!$G$8)=0,"",COUNTIF($X961:$X$5000,'Testing Report'!$G$8))</f>
        <v/>
      </c>
      <c r="XFA961" s="56" t="str">
        <f>IF(ISERROR(VLOOKUP('Testing Report'!$G$8,$AG961:$BD961,19,FALSE)),"",VLOOKUP('Testing Report'!$G$8,$AG961:$BD961,19,FALSE))</f>
        <v/>
      </c>
      <c r="XFB961" s="56" t="str">
        <f>IF(ISERROR(VLOOKUP('Testing Report'!$G$8,$X961:$BD961,32,FALSE)),"",VLOOKUP('Testing Report'!$G$8,$X961:$BD961,32,FALSE))</f>
        <v/>
      </c>
      <c r="XFC961" s="26"/>
      <c r="XFD961" s="7" t="str">
        <f t="shared" si="49"/>
        <v/>
      </c>
    </row>
    <row r="962" spans="1:88 16378:16384" ht="15" customHeight="1">
      <c r="A962" s="65" t="str">
        <f t="shared" si="47"/>
        <v/>
      </c>
      <c r="B962" s="65"/>
      <c r="C962" s="66"/>
      <c r="D962" s="66"/>
      <c r="E962" s="66"/>
      <c r="F962" s="66"/>
      <c r="G962" s="66"/>
      <c r="H962" s="66"/>
      <c r="I962" s="66"/>
      <c r="J962" s="66"/>
      <c r="K962" s="66"/>
      <c r="L962" s="66"/>
      <c r="M962" s="66"/>
      <c r="N962" s="66"/>
      <c r="O962" s="66"/>
      <c r="P962" s="66"/>
      <c r="Q962" s="66"/>
      <c r="R962" s="66"/>
      <c r="S962" s="72"/>
      <c r="T962" s="72"/>
      <c r="U962" s="72"/>
      <c r="V962" s="72"/>
      <c r="W962" s="72"/>
      <c r="X962" s="64"/>
      <c r="Y962" s="64"/>
      <c r="Z962" s="64"/>
      <c r="AA962" s="64"/>
      <c r="AB962" s="64"/>
      <c r="AC962" s="64"/>
      <c r="AD962" s="64"/>
      <c r="AE962" s="64"/>
      <c r="AF962" s="64"/>
      <c r="AG962" s="64"/>
      <c r="AH962" s="64"/>
      <c r="AI962" s="64"/>
      <c r="AJ962" s="64"/>
      <c r="AK962" s="64"/>
      <c r="AL962" s="64"/>
      <c r="AM962" s="64"/>
      <c r="AN962" s="64"/>
      <c r="AO962" s="64"/>
      <c r="AP962" s="67" t="str">
        <f>IF($AG962="","",VLOOKUP($AG962,Test_Procedure!$A:$F,2,FALSE))</f>
        <v/>
      </c>
      <c r="AQ962" s="67"/>
      <c r="AR962" s="67"/>
      <c r="AS962" s="68"/>
      <c r="AT962" s="68"/>
      <c r="AU962" s="68"/>
      <c r="AV962" s="68"/>
      <c r="AW962" s="68"/>
      <c r="AX962" s="68"/>
      <c r="AY962" s="68"/>
      <c r="AZ962" s="68"/>
      <c r="BA962" s="68"/>
      <c r="BB962" s="68"/>
      <c r="BC962" s="69" t="str">
        <f t="shared" si="48"/>
        <v/>
      </c>
      <c r="BD962" s="69"/>
      <c r="BE962" s="70">
        <f>IF($AG962="",0,VLOOKUP($AG962,Test_Procedure!$A:$F,3,FALSE))</f>
        <v>0</v>
      </c>
      <c r="BF962" s="70"/>
      <c r="BG962" s="70">
        <f>IF($AG962="",0,VLOOKUP($AG962,Test_Procedure!$A:$F,4,FALSE))</f>
        <v>0</v>
      </c>
      <c r="BH962" s="70"/>
      <c r="BI962" s="70">
        <f>IF($AG962="",0,VLOOKUP($AG962,Test_Procedure!$A:$F,5,FALSE))</f>
        <v>0</v>
      </c>
      <c r="BJ962" s="70"/>
      <c r="BK962" s="70">
        <f>IF($AG962="",0,VLOOKUP($AG962,Test_Procedure!$A:$F,6,FALSE))</f>
        <v>0</v>
      </c>
      <c r="BL962" s="70"/>
      <c r="BM962" s="71"/>
      <c r="BN962" s="71"/>
      <c r="BO962" s="71"/>
      <c r="BP962" s="72"/>
      <c r="BQ962" s="72"/>
      <c r="BR962" s="72"/>
      <c r="BS962" s="72"/>
      <c r="BT962" s="72"/>
      <c r="BU962" s="72"/>
      <c r="BV962" s="72"/>
      <c r="BW962" s="72"/>
      <c r="BX962" s="72"/>
      <c r="BY962" s="72"/>
      <c r="BZ962" s="72"/>
      <c r="CA962" s="72"/>
      <c r="CB962" s="72"/>
      <c r="CC962" s="72"/>
      <c r="CD962" s="72"/>
      <c r="CE962" s="72"/>
      <c r="CF962" s="72"/>
      <c r="CG962" s="72"/>
      <c r="CH962" s="72"/>
      <c r="CI962" s="72"/>
      <c r="CJ962" s="72"/>
      <c r="XEX962" s="56" t="str">
        <f>IF(ISERROR(VLOOKUP('Testing Report'!$G$8,$AG962:$BD962,13,FALSE)),"",VLOOKUP('Testing Report'!$G$8,$AG962:$BD962,13,FALSE))</f>
        <v/>
      </c>
      <c r="XEY962" s="56" t="str">
        <f>IF(ISERROR(VLOOKUP('Testing Report'!$G$8,$AG962:$BD962,15,FALSE)),"",VLOOKUP('Testing Report'!$G$8,$AG962:$BD962,15,FALSE))</f>
        <v/>
      </c>
      <c r="XEZ962" s="56" t="str">
        <f>IF(COUNTIF($X962:$X$5000,'Testing Report'!$G$8)=0,"",COUNTIF($X962:$X$5000,'Testing Report'!$G$8))</f>
        <v/>
      </c>
      <c r="XFA962" s="56" t="str">
        <f>IF(ISERROR(VLOOKUP('Testing Report'!$G$8,$AG962:$BD962,19,FALSE)),"",VLOOKUP('Testing Report'!$G$8,$AG962:$BD962,19,FALSE))</f>
        <v/>
      </c>
      <c r="XFB962" s="56" t="str">
        <f>IF(ISERROR(VLOOKUP('Testing Report'!$G$8,$X962:$BD962,32,FALSE)),"",VLOOKUP('Testing Report'!$G$8,$X962:$BD962,32,FALSE))</f>
        <v/>
      </c>
      <c r="XFC962" s="26"/>
      <c r="XFD962" s="7" t="str">
        <f t="shared" si="49"/>
        <v/>
      </c>
    </row>
    <row r="963" spans="1:88 16378:16384" ht="15" customHeight="1">
      <c r="A963" s="65" t="str">
        <f t="shared" si="47"/>
        <v/>
      </c>
      <c r="B963" s="65"/>
      <c r="C963" s="66"/>
      <c r="D963" s="66"/>
      <c r="E963" s="66"/>
      <c r="F963" s="66"/>
      <c r="G963" s="66"/>
      <c r="H963" s="66"/>
      <c r="I963" s="66"/>
      <c r="J963" s="66"/>
      <c r="K963" s="66"/>
      <c r="L963" s="66"/>
      <c r="M963" s="66"/>
      <c r="N963" s="66"/>
      <c r="O963" s="66"/>
      <c r="P963" s="66"/>
      <c r="Q963" s="66"/>
      <c r="R963" s="66"/>
      <c r="S963" s="72"/>
      <c r="T963" s="72"/>
      <c r="U963" s="72"/>
      <c r="V963" s="72"/>
      <c r="W963" s="72"/>
      <c r="X963" s="64"/>
      <c r="Y963" s="64"/>
      <c r="Z963" s="64"/>
      <c r="AA963" s="64"/>
      <c r="AB963" s="64"/>
      <c r="AC963" s="64"/>
      <c r="AD963" s="64"/>
      <c r="AE963" s="64"/>
      <c r="AF963" s="64"/>
      <c r="AG963" s="64"/>
      <c r="AH963" s="64"/>
      <c r="AI963" s="64"/>
      <c r="AJ963" s="64"/>
      <c r="AK963" s="64"/>
      <c r="AL963" s="64"/>
      <c r="AM963" s="64"/>
      <c r="AN963" s="64"/>
      <c r="AO963" s="64"/>
      <c r="AP963" s="67" t="str">
        <f>IF($AG963="","",VLOOKUP($AG963,Test_Procedure!$A:$F,2,FALSE))</f>
        <v/>
      </c>
      <c r="AQ963" s="67"/>
      <c r="AR963" s="67"/>
      <c r="AS963" s="68"/>
      <c r="AT963" s="68"/>
      <c r="AU963" s="68"/>
      <c r="AV963" s="68"/>
      <c r="AW963" s="68"/>
      <c r="AX963" s="68"/>
      <c r="AY963" s="68"/>
      <c r="AZ963" s="68"/>
      <c r="BA963" s="68"/>
      <c r="BB963" s="68"/>
      <c r="BC963" s="69" t="str">
        <f t="shared" si="48"/>
        <v/>
      </c>
      <c r="BD963" s="69"/>
      <c r="BE963" s="70">
        <f>IF($AG963="",0,VLOOKUP($AG963,Test_Procedure!$A:$F,3,FALSE))</f>
        <v>0</v>
      </c>
      <c r="BF963" s="70"/>
      <c r="BG963" s="70">
        <f>IF($AG963="",0,VLOOKUP($AG963,Test_Procedure!$A:$F,4,FALSE))</f>
        <v>0</v>
      </c>
      <c r="BH963" s="70"/>
      <c r="BI963" s="70">
        <f>IF($AG963="",0,VLOOKUP($AG963,Test_Procedure!$A:$F,5,FALSE))</f>
        <v>0</v>
      </c>
      <c r="BJ963" s="70"/>
      <c r="BK963" s="70">
        <f>IF($AG963="",0,VLOOKUP($AG963,Test_Procedure!$A:$F,6,FALSE))</f>
        <v>0</v>
      </c>
      <c r="BL963" s="70"/>
      <c r="BM963" s="71"/>
      <c r="BN963" s="71"/>
      <c r="BO963" s="71"/>
      <c r="BP963" s="72"/>
      <c r="BQ963" s="72"/>
      <c r="BR963" s="72"/>
      <c r="BS963" s="72"/>
      <c r="BT963" s="72"/>
      <c r="BU963" s="72"/>
      <c r="BV963" s="72"/>
      <c r="BW963" s="72"/>
      <c r="BX963" s="72"/>
      <c r="BY963" s="72"/>
      <c r="BZ963" s="72"/>
      <c r="CA963" s="72"/>
      <c r="CB963" s="72"/>
      <c r="CC963" s="72"/>
      <c r="CD963" s="72"/>
      <c r="CE963" s="72"/>
      <c r="CF963" s="72"/>
      <c r="CG963" s="72"/>
      <c r="CH963" s="72"/>
      <c r="CI963" s="72"/>
      <c r="CJ963" s="72"/>
      <c r="XEX963" s="56" t="str">
        <f>IF(ISERROR(VLOOKUP('Testing Report'!$G$8,$AG963:$BD963,13,FALSE)),"",VLOOKUP('Testing Report'!$G$8,$AG963:$BD963,13,FALSE))</f>
        <v/>
      </c>
      <c r="XEY963" s="56" t="str">
        <f>IF(ISERROR(VLOOKUP('Testing Report'!$G$8,$AG963:$BD963,15,FALSE)),"",VLOOKUP('Testing Report'!$G$8,$AG963:$BD963,15,FALSE))</f>
        <v/>
      </c>
      <c r="XEZ963" s="56" t="str">
        <f>IF(COUNTIF($X963:$X$5000,'Testing Report'!$G$8)=0,"",COUNTIF($X963:$X$5000,'Testing Report'!$G$8))</f>
        <v/>
      </c>
      <c r="XFA963" s="56" t="str">
        <f>IF(ISERROR(VLOOKUP('Testing Report'!$G$8,$AG963:$BD963,19,FALSE)),"",VLOOKUP('Testing Report'!$G$8,$AG963:$BD963,19,FALSE))</f>
        <v/>
      </c>
      <c r="XFB963" s="56" t="str">
        <f>IF(ISERROR(VLOOKUP('Testing Report'!$G$8,$X963:$BD963,32,FALSE)),"",VLOOKUP('Testing Report'!$G$8,$X963:$BD963,32,FALSE))</f>
        <v/>
      </c>
      <c r="XFC963" s="26"/>
      <c r="XFD963" s="7" t="str">
        <f t="shared" si="49"/>
        <v/>
      </c>
    </row>
    <row r="964" spans="1:88 16378:16384" ht="15" customHeight="1">
      <c r="A964" s="65" t="str">
        <f t="shared" si="47"/>
        <v/>
      </c>
      <c r="B964" s="65"/>
      <c r="C964" s="66"/>
      <c r="D964" s="66"/>
      <c r="E964" s="66"/>
      <c r="F964" s="66"/>
      <c r="G964" s="66"/>
      <c r="H964" s="66"/>
      <c r="I964" s="66"/>
      <c r="J964" s="66"/>
      <c r="K964" s="66"/>
      <c r="L964" s="66"/>
      <c r="M964" s="66"/>
      <c r="N964" s="66"/>
      <c r="O964" s="66"/>
      <c r="P964" s="66"/>
      <c r="Q964" s="66"/>
      <c r="R964" s="66"/>
      <c r="S964" s="72"/>
      <c r="T964" s="72"/>
      <c r="U964" s="72"/>
      <c r="V964" s="72"/>
      <c r="W964" s="72"/>
      <c r="X964" s="64"/>
      <c r="Y964" s="64"/>
      <c r="Z964" s="64"/>
      <c r="AA964" s="64"/>
      <c r="AB964" s="64"/>
      <c r="AC964" s="64"/>
      <c r="AD964" s="64"/>
      <c r="AE964" s="64"/>
      <c r="AF964" s="64"/>
      <c r="AG964" s="64"/>
      <c r="AH964" s="64"/>
      <c r="AI964" s="64"/>
      <c r="AJ964" s="64"/>
      <c r="AK964" s="64"/>
      <c r="AL964" s="64"/>
      <c r="AM964" s="64"/>
      <c r="AN964" s="64"/>
      <c r="AO964" s="64"/>
      <c r="AP964" s="67" t="str">
        <f>IF($AG964="","",VLOOKUP($AG964,Test_Procedure!$A:$F,2,FALSE))</f>
        <v/>
      </c>
      <c r="AQ964" s="67"/>
      <c r="AR964" s="67"/>
      <c r="AS964" s="68"/>
      <c r="AT964" s="68"/>
      <c r="AU964" s="68"/>
      <c r="AV964" s="68"/>
      <c r="AW964" s="68"/>
      <c r="AX964" s="68"/>
      <c r="AY964" s="68"/>
      <c r="AZ964" s="68"/>
      <c r="BA964" s="68"/>
      <c r="BB964" s="68"/>
      <c r="BC964" s="69" t="str">
        <f t="shared" si="48"/>
        <v/>
      </c>
      <c r="BD964" s="69"/>
      <c r="BE964" s="70">
        <f>IF($AG964="",0,VLOOKUP($AG964,Test_Procedure!$A:$F,3,FALSE))</f>
        <v>0</v>
      </c>
      <c r="BF964" s="70"/>
      <c r="BG964" s="70">
        <f>IF($AG964="",0,VLOOKUP($AG964,Test_Procedure!$A:$F,4,FALSE))</f>
        <v>0</v>
      </c>
      <c r="BH964" s="70"/>
      <c r="BI964" s="70">
        <f>IF($AG964="",0,VLOOKUP($AG964,Test_Procedure!$A:$F,5,FALSE))</f>
        <v>0</v>
      </c>
      <c r="BJ964" s="70"/>
      <c r="BK964" s="70">
        <f>IF($AG964="",0,VLOOKUP($AG964,Test_Procedure!$A:$F,6,FALSE))</f>
        <v>0</v>
      </c>
      <c r="BL964" s="70"/>
      <c r="BM964" s="71"/>
      <c r="BN964" s="71"/>
      <c r="BO964" s="71"/>
      <c r="BP964" s="72"/>
      <c r="BQ964" s="72"/>
      <c r="BR964" s="72"/>
      <c r="BS964" s="72"/>
      <c r="BT964" s="72"/>
      <c r="BU964" s="72"/>
      <c r="BV964" s="72"/>
      <c r="BW964" s="72"/>
      <c r="BX964" s="72"/>
      <c r="BY964" s="72"/>
      <c r="BZ964" s="72"/>
      <c r="CA964" s="72"/>
      <c r="CB964" s="72"/>
      <c r="CC964" s="72"/>
      <c r="CD964" s="72"/>
      <c r="CE964" s="72"/>
      <c r="CF964" s="72"/>
      <c r="CG964" s="72"/>
      <c r="CH964" s="72"/>
      <c r="CI964" s="72"/>
      <c r="CJ964" s="72"/>
      <c r="XEX964" s="56" t="str">
        <f>IF(ISERROR(VLOOKUP('Testing Report'!$G$8,$AG964:$BD964,13,FALSE)),"",VLOOKUP('Testing Report'!$G$8,$AG964:$BD964,13,FALSE))</f>
        <v/>
      </c>
      <c r="XEY964" s="56" t="str">
        <f>IF(ISERROR(VLOOKUP('Testing Report'!$G$8,$AG964:$BD964,15,FALSE)),"",VLOOKUP('Testing Report'!$G$8,$AG964:$BD964,15,FALSE))</f>
        <v/>
      </c>
      <c r="XEZ964" s="56" t="str">
        <f>IF(COUNTIF($X964:$X$5000,'Testing Report'!$G$8)=0,"",COUNTIF($X964:$X$5000,'Testing Report'!$G$8))</f>
        <v/>
      </c>
      <c r="XFA964" s="56" t="str">
        <f>IF(ISERROR(VLOOKUP('Testing Report'!$G$8,$AG964:$BD964,19,FALSE)),"",VLOOKUP('Testing Report'!$G$8,$AG964:$BD964,19,FALSE))</f>
        <v/>
      </c>
      <c r="XFB964" s="56" t="str">
        <f>IF(ISERROR(VLOOKUP('Testing Report'!$G$8,$X964:$BD964,32,FALSE)),"",VLOOKUP('Testing Report'!$G$8,$X964:$BD964,32,FALSE))</f>
        <v/>
      </c>
      <c r="XFC964" s="26"/>
      <c r="XFD964" s="7" t="str">
        <f t="shared" si="49"/>
        <v/>
      </c>
    </row>
    <row r="965" spans="1:88 16378:16384" ht="15" customHeight="1">
      <c r="A965" s="65" t="str">
        <f t="shared" si="47"/>
        <v/>
      </c>
      <c r="B965" s="65"/>
      <c r="C965" s="66"/>
      <c r="D965" s="66"/>
      <c r="E965" s="66"/>
      <c r="F965" s="66"/>
      <c r="G965" s="66"/>
      <c r="H965" s="66"/>
      <c r="I965" s="66"/>
      <c r="J965" s="66"/>
      <c r="K965" s="66"/>
      <c r="L965" s="66"/>
      <c r="M965" s="66"/>
      <c r="N965" s="66"/>
      <c r="O965" s="66"/>
      <c r="P965" s="66"/>
      <c r="Q965" s="66"/>
      <c r="R965" s="66"/>
      <c r="S965" s="72"/>
      <c r="T965" s="72"/>
      <c r="U965" s="72"/>
      <c r="V965" s="72"/>
      <c r="W965" s="72"/>
      <c r="X965" s="64"/>
      <c r="Y965" s="64"/>
      <c r="Z965" s="64"/>
      <c r="AA965" s="64"/>
      <c r="AB965" s="64"/>
      <c r="AC965" s="64"/>
      <c r="AD965" s="64"/>
      <c r="AE965" s="64"/>
      <c r="AF965" s="64"/>
      <c r="AG965" s="64"/>
      <c r="AH965" s="64"/>
      <c r="AI965" s="64"/>
      <c r="AJ965" s="64"/>
      <c r="AK965" s="64"/>
      <c r="AL965" s="64"/>
      <c r="AM965" s="64"/>
      <c r="AN965" s="64"/>
      <c r="AO965" s="64"/>
      <c r="AP965" s="67" t="str">
        <f>IF($AG965="","",VLOOKUP($AG965,Test_Procedure!$A:$F,2,FALSE))</f>
        <v/>
      </c>
      <c r="AQ965" s="67"/>
      <c r="AR965" s="67"/>
      <c r="AS965" s="68"/>
      <c r="AT965" s="68"/>
      <c r="AU965" s="68"/>
      <c r="AV965" s="68"/>
      <c r="AW965" s="68"/>
      <c r="AX965" s="68"/>
      <c r="AY965" s="68"/>
      <c r="AZ965" s="68"/>
      <c r="BA965" s="68"/>
      <c r="BB965" s="68"/>
      <c r="BC965" s="69" t="str">
        <f t="shared" si="48"/>
        <v/>
      </c>
      <c r="BD965" s="69"/>
      <c r="BE965" s="70">
        <f>IF($AG965="",0,VLOOKUP($AG965,Test_Procedure!$A:$F,3,FALSE))</f>
        <v>0</v>
      </c>
      <c r="BF965" s="70"/>
      <c r="BG965" s="70">
        <f>IF($AG965="",0,VLOOKUP($AG965,Test_Procedure!$A:$F,4,FALSE))</f>
        <v>0</v>
      </c>
      <c r="BH965" s="70"/>
      <c r="BI965" s="70">
        <f>IF($AG965="",0,VLOOKUP($AG965,Test_Procedure!$A:$F,5,FALSE))</f>
        <v>0</v>
      </c>
      <c r="BJ965" s="70"/>
      <c r="BK965" s="70">
        <f>IF($AG965="",0,VLOOKUP($AG965,Test_Procedure!$A:$F,6,FALSE))</f>
        <v>0</v>
      </c>
      <c r="BL965" s="70"/>
      <c r="BM965" s="71"/>
      <c r="BN965" s="71"/>
      <c r="BO965" s="71"/>
      <c r="BP965" s="72"/>
      <c r="BQ965" s="72"/>
      <c r="BR965" s="72"/>
      <c r="BS965" s="72"/>
      <c r="BT965" s="72"/>
      <c r="BU965" s="72"/>
      <c r="BV965" s="72"/>
      <c r="BW965" s="72"/>
      <c r="BX965" s="72"/>
      <c r="BY965" s="72"/>
      <c r="BZ965" s="72"/>
      <c r="CA965" s="72"/>
      <c r="CB965" s="72"/>
      <c r="CC965" s="72"/>
      <c r="CD965" s="72"/>
      <c r="CE965" s="72"/>
      <c r="CF965" s="72"/>
      <c r="CG965" s="72"/>
      <c r="CH965" s="72"/>
      <c r="CI965" s="72"/>
      <c r="CJ965" s="72"/>
      <c r="XEX965" s="56" t="str">
        <f>IF(ISERROR(VLOOKUP('Testing Report'!$G$8,$AG965:$BD965,13,FALSE)),"",VLOOKUP('Testing Report'!$G$8,$AG965:$BD965,13,FALSE))</f>
        <v/>
      </c>
      <c r="XEY965" s="56" t="str">
        <f>IF(ISERROR(VLOOKUP('Testing Report'!$G$8,$AG965:$BD965,15,FALSE)),"",VLOOKUP('Testing Report'!$G$8,$AG965:$BD965,15,FALSE))</f>
        <v/>
      </c>
      <c r="XEZ965" s="56" t="str">
        <f>IF(COUNTIF($X965:$X$5000,'Testing Report'!$G$8)=0,"",COUNTIF($X965:$X$5000,'Testing Report'!$G$8))</f>
        <v/>
      </c>
      <c r="XFA965" s="56" t="str">
        <f>IF(ISERROR(VLOOKUP('Testing Report'!$G$8,$AG965:$BD965,19,FALSE)),"",VLOOKUP('Testing Report'!$G$8,$AG965:$BD965,19,FALSE))</f>
        <v/>
      </c>
      <c r="XFB965" s="56" t="str">
        <f>IF(ISERROR(VLOOKUP('Testing Report'!$G$8,$X965:$BD965,32,FALSE)),"",VLOOKUP('Testing Report'!$G$8,$X965:$BD965,32,FALSE))</f>
        <v/>
      </c>
      <c r="XFC965" s="26"/>
      <c r="XFD965" s="7" t="str">
        <f t="shared" si="49"/>
        <v/>
      </c>
    </row>
    <row r="966" spans="1:88 16378:16384" ht="15" customHeight="1">
      <c r="A966" s="65" t="str">
        <f t="shared" si="47"/>
        <v/>
      </c>
      <c r="B966" s="65"/>
      <c r="C966" s="66"/>
      <c r="D966" s="66"/>
      <c r="E966" s="66"/>
      <c r="F966" s="66"/>
      <c r="G966" s="66"/>
      <c r="H966" s="66"/>
      <c r="I966" s="66"/>
      <c r="J966" s="66"/>
      <c r="K966" s="66"/>
      <c r="L966" s="66"/>
      <c r="M966" s="66"/>
      <c r="N966" s="66"/>
      <c r="O966" s="66"/>
      <c r="P966" s="66"/>
      <c r="Q966" s="66"/>
      <c r="R966" s="66"/>
      <c r="S966" s="72"/>
      <c r="T966" s="72"/>
      <c r="U966" s="72"/>
      <c r="V966" s="72"/>
      <c r="W966" s="72"/>
      <c r="X966" s="64"/>
      <c r="Y966" s="64"/>
      <c r="Z966" s="64"/>
      <c r="AA966" s="64"/>
      <c r="AB966" s="64"/>
      <c r="AC966" s="64"/>
      <c r="AD966" s="64"/>
      <c r="AE966" s="64"/>
      <c r="AF966" s="64"/>
      <c r="AG966" s="64"/>
      <c r="AH966" s="64"/>
      <c r="AI966" s="64"/>
      <c r="AJ966" s="64"/>
      <c r="AK966" s="64"/>
      <c r="AL966" s="64"/>
      <c r="AM966" s="64"/>
      <c r="AN966" s="64"/>
      <c r="AO966" s="64"/>
      <c r="AP966" s="67" t="str">
        <f>IF($AG966="","",VLOOKUP($AG966,Test_Procedure!$A:$F,2,FALSE))</f>
        <v/>
      </c>
      <c r="AQ966" s="67"/>
      <c r="AR966" s="67"/>
      <c r="AS966" s="68"/>
      <c r="AT966" s="68"/>
      <c r="AU966" s="68"/>
      <c r="AV966" s="68"/>
      <c r="AW966" s="68"/>
      <c r="AX966" s="68"/>
      <c r="AY966" s="68"/>
      <c r="AZ966" s="68"/>
      <c r="BA966" s="68"/>
      <c r="BB966" s="68"/>
      <c r="BC966" s="69" t="str">
        <f t="shared" si="48"/>
        <v/>
      </c>
      <c r="BD966" s="69"/>
      <c r="BE966" s="70">
        <f>IF($AG966="",0,VLOOKUP($AG966,Test_Procedure!$A:$F,3,FALSE))</f>
        <v>0</v>
      </c>
      <c r="BF966" s="70"/>
      <c r="BG966" s="70">
        <f>IF($AG966="",0,VLOOKUP($AG966,Test_Procedure!$A:$F,4,FALSE))</f>
        <v>0</v>
      </c>
      <c r="BH966" s="70"/>
      <c r="BI966" s="70">
        <f>IF($AG966="",0,VLOOKUP($AG966,Test_Procedure!$A:$F,5,FALSE))</f>
        <v>0</v>
      </c>
      <c r="BJ966" s="70"/>
      <c r="BK966" s="70">
        <f>IF($AG966="",0,VLOOKUP($AG966,Test_Procedure!$A:$F,6,FALSE))</f>
        <v>0</v>
      </c>
      <c r="BL966" s="70"/>
      <c r="BM966" s="71"/>
      <c r="BN966" s="71"/>
      <c r="BO966" s="71"/>
      <c r="BP966" s="72"/>
      <c r="BQ966" s="72"/>
      <c r="BR966" s="72"/>
      <c r="BS966" s="72"/>
      <c r="BT966" s="72"/>
      <c r="BU966" s="72"/>
      <c r="BV966" s="72"/>
      <c r="BW966" s="72"/>
      <c r="BX966" s="72"/>
      <c r="BY966" s="72"/>
      <c r="BZ966" s="72"/>
      <c r="CA966" s="72"/>
      <c r="CB966" s="72"/>
      <c r="CC966" s="72"/>
      <c r="CD966" s="72"/>
      <c r="CE966" s="72"/>
      <c r="CF966" s="72"/>
      <c r="CG966" s="72"/>
      <c r="CH966" s="72"/>
      <c r="CI966" s="72"/>
      <c r="CJ966" s="72"/>
      <c r="XEX966" s="56" t="str">
        <f>IF(ISERROR(VLOOKUP('Testing Report'!$G$8,$AG966:$BD966,13,FALSE)),"",VLOOKUP('Testing Report'!$G$8,$AG966:$BD966,13,FALSE))</f>
        <v/>
      </c>
      <c r="XEY966" s="56" t="str">
        <f>IF(ISERROR(VLOOKUP('Testing Report'!$G$8,$AG966:$BD966,15,FALSE)),"",VLOOKUP('Testing Report'!$G$8,$AG966:$BD966,15,FALSE))</f>
        <v/>
      </c>
      <c r="XEZ966" s="56" t="str">
        <f>IF(COUNTIF($X966:$X$5000,'Testing Report'!$G$8)=0,"",COUNTIF($X966:$X$5000,'Testing Report'!$G$8))</f>
        <v/>
      </c>
      <c r="XFA966" s="56" t="str">
        <f>IF(ISERROR(VLOOKUP('Testing Report'!$G$8,$AG966:$BD966,19,FALSE)),"",VLOOKUP('Testing Report'!$G$8,$AG966:$BD966,19,FALSE))</f>
        <v/>
      </c>
      <c r="XFB966" s="56" t="str">
        <f>IF(ISERROR(VLOOKUP('Testing Report'!$G$8,$X966:$BD966,32,FALSE)),"",VLOOKUP('Testing Report'!$G$8,$X966:$BD966,32,FALSE))</f>
        <v/>
      </c>
      <c r="XFC966" s="26"/>
      <c r="XFD966" s="7" t="str">
        <f t="shared" si="49"/>
        <v/>
      </c>
    </row>
    <row r="967" spans="1:88 16378:16384" ht="15" customHeight="1">
      <c r="A967" s="65" t="str">
        <f t="shared" si="47"/>
        <v/>
      </c>
      <c r="B967" s="65"/>
      <c r="C967" s="66"/>
      <c r="D967" s="66"/>
      <c r="E967" s="66"/>
      <c r="F967" s="66"/>
      <c r="G967" s="66"/>
      <c r="H967" s="66"/>
      <c r="I967" s="66"/>
      <c r="J967" s="66"/>
      <c r="K967" s="66"/>
      <c r="L967" s="66"/>
      <c r="M967" s="66"/>
      <c r="N967" s="66"/>
      <c r="O967" s="66"/>
      <c r="P967" s="66"/>
      <c r="Q967" s="66"/>
      <c r="R967" s="66"/>
      <c r="S967" s="72"/>
      <c r="T967" s="72"/>
      <c r="U967" s="72"/>
      <c r="V967" s="72"/>
      <c r="W967" s="72"/>
      <c r="X967" s="64"/>
      <c r="Y967" s="64"/>
      <c r="Z967" s="64"/>
      <c r="AA967" s="64"/>
      <c r="AB967" s="64"/>
      <c r="AC967" s="64"/>
      <c r="AD967" s="64"/>
      <c r="AE967" s="64"/>
      <c r="AF967" s="64"/>
      <c r="AG967" s="64"/>
      <c r="AH967" s="64"/>
      <c r="AI967" s="64"/>
      <c r="AJ967" s="64"/>
      <c r="AK967" s="64"/>
      <c r="AL967" s="64"/>
      <c r="AM967" s="64"/>
      <c r="AN967" s="64"/>
      <c r="AO967" s="64"/>
      <c r="AP967" s="67" t="str">
        <f>IF($AG967="","",VLOOKUP($AG967,Test_Procedure!$A:$F,2,FALSE))</f>
        <v/>
      </c>
      <c r="AQ967" s="67"/>
      <c r="AR967" s="67"/>
      <c r="AS967" s="68"/>
      <c r="AT967" s="68"/>
      <c r="AU967" s="68"/>
      <c r="AV967" s="68"/>
      <c r="AW967" s="68"/>
      <c r="AX967" s="68"/>
      <c r="AY967" s="68"/>
      <c r="AZ967" s="68"/>
      <c r="BA967" s="68"/>
      <c r="BB967" s="68"/>
      <c r="BC967" s="69" t="str">
        <f t="shared" si="48"/>
        <v/>
      </c>
      <c r="BD967" s="69"/>
      <c r="BE967" s="70">
        <f>IF($AG967="",0,VLOOKUP($AG967,Test_Procedure!$A:$F,3,FALSE))</f>
        <v>0</v>
      </c>
      <c r="BF967" s="70"/>
      <c r="BG967" s="70">
        <f>IF($AG967="",0,VLOOKUP($AG967,Test_Procedure!$A:$F,4,FALSE))</f>
        <v>0</v>
      </c>
      <c r="BH967" s="70"/>
      <c r="BI967" s="70">
        <f>IF($AG967="",0,VLOOKUP($AG967,Test_Procedure!$A:$F,5,FALSE))</f>
        <v>0</v>
      </c>
      <c r="BJ967" s="70"/>
      <c r="BK967" s="70">
        <f>IF($AG967="",0,VLOOKUP($AG967,Test_Procedure!$A:$F,6,FALSE))</f>
        <v>0</v>
      </c>
      <c r="BL967" s="70"/>
      <c r="BM967" s="71"/>
      <c r="BN967" s="71"/>
      <c r="BO967" s="71"/>
      <c r="BP967" s="72"/>
      <c r="BQ967" s="72"/>
      <c r="BR967" s="72"/>
      <c r="BS967" s="72"/>
      <c r="BT967" s="72"/>
      <c r="BU967" s="72"/>
      <c r="BV967" s="72"/>
      <c r="BW967" s="72"/>
      <c r="BX967" s="72"/>
      <c r="BY967" s="72"/>
      <c r="BZ967" s="72"/>
      <c r="CA967" s="72"/>
      <c r="CB967" s="72"/>
      <c r="CC967" s="72"/>
      <c r="CD967" s="72"/>
      <c r="CE967" s="72"/>
      <c r="CF967" s="72"/>
      <c r="CG967" s="72"/>
      <c r="CH967" s="72"/>
      <c r="CI967" s="72"/>
      <c r="CJ967" s="72"/>
      <c r="XEX967" s="56" t="str">
        <f>IF(ISERROR(VLOOKUP('Testing Report'!$G$8,$AG967:$BD967,13,FALSE)),"",VLOOKUP('Testing Report'!$G$8,$AG967:$BD967,13,FALSE))</f>
        <v/>
      </c>
      <c r="XEY967" s="56" t="str">
        <f>IF(ISERROR(VLOOKUP('Testing Report'!$G$8,$AG967:$BD967,15,FALSE)),"",VLOOKUP('Testing Report'!$G$8,$AG967:$BD967,15,FALSE))</f>
        <v/>
      </c>
      <c r="XEZ967" s="56" t="str">
        <f>IF(COUNTIF($X967:$X$5000,'Testing Report'!$G$8)=0,"",COUNTIF($X967:$X$5000,'Testing Report'!$G$8))</f>
        <v/>
      </c>
      <c r="XFA967" s="56" t="str">
        <f>IF(ISERROR(VLOOKUP('Testing Report'!$G$8,$AG967:$BD967,19,FALSE)),"",VLOOKUP('Testing Report'!$G$8,$AG967:$BD967,19,FALSE))</f>
        <v/>
      </c>
      <c r="XFB967" s="56" t="str">
        <f>IF(ISERROR(VLOOKUP('Testing Report'!$G$8,$X967:$BD967,32,FALSE)),"",VLOOKUP('Testing Report'!$G$8,$X967:$BD967,32,FALSE))</f>
        <v/>
      </c>
      <c r="XFC967" s="26"/>
      <c r="XFD967" s="7" t="str">
        <f t="shared" si="49"/>
        <v/>
      </c>
    </row>
    <row r="968" spans="1:88 16378:16384" ht="15" customHeight="1">
      <c r="A968" s="65" t="str">
        <f t="shared" si="47"/>
        <v/>
      </c>
      <c r="B968" s="65"/>
      <c r="C968" s="66"/>
      <c r="D968" s="66"/>
      <c r="E968" s="66"/>
      <c r="F968" s="66"/>
      <c r="G968" s="66"/>
      <c r="H968" s="66"/>
      <c r="I968" s="66"/>
      <c r="J968" s="66"/>
      <c r="K968" s="66"/>
      <c r="L968" s="66"/>
      <c r="M968" s="66"/>
      <c r="N968" s="66"/>
      <c r="O968" s="66"/>
      <c r="P968" s="66"/>
      <c r="Q968" s="66"/>
      <c r="R968" s="66"/>
      <c r="S968" s="72"/>
      <c r="T968" s="72"/>
      <c r="U968" s="72"/>
      <c r="V968" s="72"/>
      <c r="W968" s="72"/>
      <c r="X968" s="64"/>
      <c r="Y968" s="64"/>
      <c r="Z968" s="64"/>
      <c r="AA968" s="64"/>
      <c r="AB968" s="64"/>
      <c r="AC968" s="64"/>
      <c r="AD968" s="64"/>
      <c r="AE968" s="64"/>
      <c r="AF968" s="64"/>
      <c r="AG968" s="64"/>
      <c r="AH968" s="64"/>
      <c r="AI968" s="64"/>
      <c r="AJ968" s="64"/>
      <c r="AK968" s="64"/>
      <c r="AL968" s="64"/>
      <c r="AM968" s="64"/>
      <c r="AN968" s="64"/>
      <c r="AO968" s="64"/>
      <c r="AP968" s="67" t="str">
        <f>IF($AG968="","",VLOOKUP($AG968,Test_Procedure!$A:$F,2,FALSE))</f>
        <v/>
      </c>
      <c r="AQ968" s="67"/>
      <c r="AR968" s="67"/>
      <c r="AS968" s="68"/>
      <c r="AT968" s="68"/>
      <c r="AU968" s="68"/>
      <c r="AV968" s="68"/>
      <c r="AW968" s="68"/>
      <c r="AX968" s="68"/>
      <c r="AY968" s="68"/>
      <c r="AZ968" s="68"/>
      <c r="BA968" s="68"/>
      <c r="BB968" s="68"/>
      <c r="BC968" s="69" t="str">
        <f t="shared" si="48"/>
        <v/>
      </c>
      <c r="BD968" s="69"/>
      <c r="BE968" s="70">
        <f>IF($AG968="",0,VLOOKUP($AG968,Test_Procedure!$A:$F,3,FALSE))</f>
        <v>0</v>
      </c>
      <c r="BF968" s="70"/>
      <c r="BG968" s="70">
        <f>IF($AG968="",0,VLOOKUP($AG968,Test_Procedure!$A:$F,4,FALSE))</f>
        <v>0</v>
      </c>
      <c r="BH968" s="70"/>
      <c r="BI968" s="70">
        <f>IF($AG968="",0,VLOOKUP($AG968,Test_Procedure!$A:$F,5,FALSE))</f>
        <v>0</v>
      </c>
      <c r="BJ968" s="70"/>
      <c r="BK968" s="70">
        <f>IF($AG968="",0,VLOOKUP($AG968,Test_Procedure!$A:$F,6,FALSE))</f>
        <v>0</v>
      </c>
      <c r="BL968" s="70"/>
      <c r="BM968" s="71"/>
      <c r="BN968" s="71"/>
      <c r="BO968" s="71"/>
      <c r="BP968" s="72"/>
      <c r="BQ968" s="72"/>
      <c r="BR968" s="72"/>
      <c r="BS968" s="72"/>
      <c r="BT968" s="72"/>
      <c r="BU968" s="72"/>
      <c r="BV968" s="72"/>
      <c r="BW968" s="72"/>
      <c r="BX968" s="72"/>
      <c r="BY968" s="72"/>
      <c r="BZ968" s="72"/>
      <c r="CA968" s="72"/>
      <c r="CB968" s="72"/>
      <c r="CC968" s="72"/>
      <c r="CD968" s="72"/>
      <c r="CE968" s="72"/>
      <c r="CF968" s="72"/>
      <c r="CG968" s="72"/>
      <c r="CH968" s="72"/>
      <c r="CI968" s="72"/>
      <c r="CJ968" s="72"/>
      <c r="XEX968" s="56" t="str">
        <f>IF(ISERROR(VLOOKUP('Testing Report'!$G$8,$AG968:$BD968,13,FALSE)),"",VLOOKUP('Testing Report'!$G$8,$AG968:$BD968,13,FALSE))</f>
        <v/>
      </c>
      <c r="XEY968" s="56" t="str">
        <f>IF(ISERROR(VLOOKUP('Testing Report'!$G$8,$AG968:$BD968,15,FALSE)),"",VLOOKUP('Testing Report'!$G$8,$AG968:$BD968,15,FALSE))</f>
        <v/>
      </c>
      <c r="XEZ968" s="56" t="str">
        <f>IF(COUNTIF($X968:$X$5000,'Testing Report'!$G$8)=0,"",COUNTIF($X968:$X$5000,'Testing Report'!$G$8))</f>
        <v/>
      </c>
      <c r="XFA968" s="56" t="str">
        <f>IF(ISERROR(VLOOKUP('Testing Report'!$G$8,$AG968:$BD968,19,FALSE)),"",VLOOKUP('Testing Report'!$G$8,$AG968:$BD968,19,FALSE))</f>
        <v/>
      </c>
      <c r="XFB968" s="56" t="str">
        <f>IF(ISERROR(VLOOKUP('Testing Report'!$G$8,$X968:$BD968,32,FALSE)),"",VLOOKUP('Testing Report'!$G$8,$X968:$BD968,32,FALSE))</f>
        <v/>
      </c>
      <c r="XFC968" s="26"/>
      <c r="XFD968" s="7" t="str">
        <f t="shared" si="49"/>
        <v/>
      </c>
    </row>
    <row r="969" spans="1:88 16378:16384" ht="15" customHeight="1">
      <c r="A969" s="65" t="str">
        <f t="shared" si="47"/>
        <v/>
      </c>
      <c r="B969" s="65"/>
      <c r="C969" s="66"/>
      <c r="D969" s="66"/>
      <c r="E969" s="66"/>
      <c r="F969" s="66"/>
      <c r="G969" s="66"/>
      <c r="H969" s="66"/>
      <c r="I969" s="66"/>
      <c r="J969" s="66"/>
      <c r="K969" s="66"/>
      <c r="L969" s="66"/>
      <c r="M969" s="66"/>
      <c r="N969" s="66"/>
      <c r="O969" s="66"/>
      <c r="P969" s="66"/>
      <c r="Q969" s="66"/>
      <c r="R969" s="66"/>
      <c r="S969" s="72"/>
      <c r="T969" s="72"/>
      <c r="U969" s="72"/>
      <c r="V969" s="72"/>
      <c r="W969" s="72"/>
      <c r="X969" s="64"/>
      <c r="Y969" s="64"/>
      <c r="Z969" s="64"/>
      <c r="AA969" s="64"/>
      <c r="AB969" s="64"/>
      <c r="AC969" s="64"/>
      <c r="AD969" s="64"/>
      <c r="AE969" s="64"/>
      <c r="AF969" s="64"/>
      <c r="AG969" s="64"/>
      <c r="AH969" s="64"/>
      <c r="AI969" s="64"/>
      <c r="AJ969" s="64"/>
      <c r="AK969" s="64"/>
      <c r="AL969" s="64"/>
      <c r="AM969" s="64"/>
      <c r="AN969" s="64"/>
      <c r="AO969" s="64"/>
      <c r="AP969" s="67" t="str">
        <f>IF($AG969="","",VLOOKUP($AG969,Test_Procedure!$A:$F,2,FALSE))</f>
        <v/>
      </c>
      <c r="AQ969" s="67"/>
      <c r="AR969" s="67"/>
      <c r="AS969" s="68"/>
      <c r="AT969" s="68"/>
      <c r="AU969" s="68"/>
      <c r="AV969" s="68"/>
      <c r="AW969" s="68"/>
      <c r="AX969" s="68"/>
      <c r="AY969" s="68"/>
      <c r="AZ969" s="68"/>
      <c r="BA969" s="68"/>
      <c r="BB969" s="68"/>
      <c r="BC969" s="69" t="str">
        <f t="shared" si="48"/>
        <v/>
      </c>
      <c r="BD969" s="69"/>
      <c r="BE969" s="70">
        <f>IF($AG969="",0,VLOOKUP($AG969,Test_Procedure!$A:$F,3,FALSE))</f>
        <v>0</v>
      </c>
      <c r="BF969" s="70"/>
      <c r="BG969" s="70">
        <f>IF($AG969="",0,VLOOKUP($AG969,Test_Procedure!$A:$F,4,FALSE))</f>
        <v>0</v>
      </c>
      <c r="BH969" s="70"/>
      <c r="BI969" s="70">
        <f>IF($AG969="",0,VLOOKUP($AG969,Test_Procedure!$A:$F,5,FALSE))</f>
        <v>0</v>
      </c>
      <c r="BJ969" s="70"/>
      <c r="BK969" s="70">
        <f>IF($AG969="",0,VLOOKUP($AG969,Test_Procedure!$A:$F,6,FALSE))</f>
        <v>0</v>
      </c>
      <c r="BL969" s="70"/>
      <c r="BM969" s="71"/>
      <c r="BN969" s="71"/>
      <c r="BO969" s="71"/>
      <c r="BP969" s="72"/>
      <c r="BQ969" s="72"/>
      <c r="BR969" s="72"/>
      <c r="BS969" s="72"/>
      <c r="BT969" s="72"/>
      <c r="BU969" s="72"/>
      <c r="BV969" s="72"/>
      <c r="BW969" s="72"/>
      <c r="BX969" s="72"/>
      <c r="BY969" s="72"/>
      <c r="BZ969" s="72"/>
      <c r="CA969" s="72"/>
      <c r="CB969" s="72"/>
      <c r="CC969" s="72"/>
      <c r="CD969" s="72"/>
      <c r="CE969" s="72"/>
      <c r="CF969" s="72"/>
      <c r="CG969" s="72"/>
      <c r="CH969" s="72"/>
      <c r="CI969" s="72"/>
      <c r="CJ969" s="72"/>
      <c r="XEX969" s="56" t="str">
        <f>IF(ISERROR(VLOOKUP('Testing Report'!$G$8,$AG969:$BD969,13,FALSE)),"",VLOOKUP('Testing Report'!$G$8,$AG969:$BD969,13,FALSE))</f>
        <v/>
      </c>
      <c r="XEY969" s="56" t="str">
        <f>IF(ISERROR(VLOOKUP('Testing Report'!$G$8,$AG969:$BD969,15,FALSE)),"",VLOOKUP('Testing Report'!$G$8,$AG969:$BD969,15,FALSE))</f>
        <v/>
      </c>
      <c r="XEZ969" s="56" t="str">
        <f>IF(COUNTIF($X969:$X$5000,'Testing Report'!$G$8)=0,"",COUNTIF($X969:$X$5000,'Testing Report'!$G$8))</f>
        <v/>
      </c>
      <c r="XFA969" s="56" t="str">
        <f>IF(ISERROR(VLOOKUP('Testing Report'!$G$8,$AG969:$BD969,19,FALSE)),"",VLOOKUP('Testing Report'!$G$8,$AG969:$BD969,19,FALSE))</f>
        <v/>
      </c>
      <c r="XFB969" s="56" t="str">
        <f>IF(ISERROR(VLOOKUP('Testing Report'!$G$8,$X969:$BD969,32,FALSE)),"",VLOOKUP('Testing Report'!$G$8,$X969:$BD969,32,FALSE))</f>
        <v/>
      </c>
      <c r="XFC969" s="26"/>
      <c r="XFD969" s="7" t="str">
        <f t="shared" si="49"/>
        <v/>
      </c>
    </row>
    <row r="970" spans="1:88 16378:16384" ht="15" customHeight="1">
      <c r="A970" s="65" t="str">
        <f t="shared" si="47"/>
        <v/>
      </c>
      <c r="B970" s="65"/>
      <c r="C970" s="66"/>
      <c r="D970" s="66"/>
      <c r="E970" s="66"/>
      <c r="F970" s="66"/>
      <c r="G970" s="66"/>
      <c r="H970" s="66"/>
      <c r="I970" s="66"/>
      <c r="J970" s="66"/>
      <c r="K970" s="66"/>
      <c r="L970" s="66"/>
      <c r="M970" s="66"/>
      <c r="N970" s="66"/>
      <c r="O970" s="66"/>
      <c r="P970" s="66"/>
      <c r="Q970" s="66"/>
      <c r="R970" s="66"/>
      <c r="S970" s="72"/>
      <c r="T970" s="72"/>
      <c r="U970" s="72"/>
      <c r="V970" s="72"/>
      <c r="W970" s="72"/>
      <c r="X970" s="64"/>
      <c r="Y970" s="64"/>
      <c r="Z970" s="64"/>
      <c r="AA970" s="64"/>
      <c r="AB970" s="64"/>
      <c r="AC970" s="64"/>
      <c r="AD970" s="64"/>
      <c r="AE970" s="64"/>
      <c r="AF970" s="64"/>
      <c r="AG970" s="64"/>
      <c r="AH970" s="64"/>
      <c r="AI970" s="64"/>
      <c r="AJ970" s="64"/>
      <c r="AK970" s="64"/>
      <c r="AL970" s="64"/>
      <c r="AM970" s="64"/>
      <c r="AN970" s="64"/>
      <c r="AO970" s="64"/>
      <c r="AP970" s="67" t="str">
        <f>IF($AG970="","",VLOOKUP($AG970,Test_Procedure!$A:$F,2,FALSE))</f>
        <v/>
      </c>
      <c r="AQ970" s="67"/>
      <c r="AR970" s="67"/>
      <c r="AS970" s="68"/>
      <c r="AT970" s="68"/>
      <c r="AU970" s="68"/>
      <c r="AV970" s="68"/>
      <c r="AW970" s="68"/>
      <c r="AX970" s="68"/>
      <c r="AY970" s="68"/>
      <c r="AZ970" s="68"/>
      <c r="BA970" s="68"/>
      <c r="BB970" s="68"/>
      <c r="BC970" s="69" t="str">
        <f t="shared" si="48"/>
        <v/>
      </c>
      <c r="BD970" s="69"/>
      <c r="BE970" s="70">
        <f>IF($AG970="",0,VLOOKUP($AG970,Test_Procedure!$A:$F,3,FALSE))</f>
        <v>0</v>
      </c>
      <c r="BF970" s="70"/>
      <c r="BG970" s="70">
        <f>IF($AG970="",0,VLOOKUP($AG970,Test_Procedure!$A:$F,4,FALSE))</f>
        <v>0</v>
      </c>
      <c r="BH970" s="70"/>
      <c r="BI970" s="70">
        <f>IF($AG970="",0,VLOOKUP($AG970,Test_Procedure!$A:$F,5,FALSE))</f>
        <v>0</v>
      </c>
      <c r="BJ970" s="70"/>
      <c r="BK970" s="70">
        <f>IF($AG970="",0,VLOOKUP($AG970,Test_Procedure!$A:$F,6,FALSE))</f>
        <v>0</v>
      </c>
      <c r="BL970" s="70"/>
      <c r="BM970" s="71"/>
      <c r="BN970" s="71"/>
      <c r="BO970" s="71"/>
      <c r="BP970" s="72"/>
      <c r="BQ970" s="72"/>
      <c r="BR970" s="72"/>
      <c r="BS970" s="72"/>
      <c r="BT970" s="72"/>
      <c r="BU970" s="72"/>
      <c r="BV970" s="72"/>
      <c r="BW970" s="72"/>
      <c r="BX970" s="72"/>
      <c r="BY970" s="72"/>
      <c r="BZ970" s="72"/>
      <c r="CA970" s="72"/>
      <c r="CB970" s="72"/>
      <c r="CC970" s="72"/>
      <c r="CD970" s="72"/>
      <c r="CE970" s="72"/>
      <c r="CF970" s="72"/>
      <c r="CG970" s="72"/>
      <c r="CH970" s="72"/>
      <c r="CI970" s="72"/>
      <c r="CJ970" s="72"/>
      <c r="XEX970" s="56" t="str">
        <f>IF(ISERROR(VLOOKUP('Testing Report'!$G$8,$AG970:$BD970,13,FALSE)),"",VLOOKUP('Testing Report'!$G$8,$AG970:$BD970,13,FALSE))</f>
        <v/>
      </c>
      <c r="XEY970" s="56" t="str">
        <f>IF(ISERROR(VLOOKUP('Testing Report'!$G$8,$AG970:$BD970,15,FALSE)),"",VLOOKUP('Testing Report'!$G$8,$AG970:$BD970,15,FALSE))</f>
        <v/>
      </c>
      <c r="XEZ970" s="56" t="str">
        <f>IF(COUNTIF($X970:$X$5000,'Testing Report'!$G$8)=0,"",COUNTIF($X970:$X$5000,'Testing Report'!$G$8))</f>
        <v/>
      </c>
      <c r="XFA970" s="56" t="str">
        <f>IF(ISERROR(VLOOKUP('Testing Report'!$G$8,$AG970:$BD970,19,FALSE)),"",VLOOKUP('Testing Report'!$G$8,$AG970:$BD970,19,FALSE))</f>
        <v/>
      </c>
      <c r="XFB970" s="56" t="str">
        <f>IF(ISERROR(VLOOKUP('Testing Report'!$G$8,$X970:$BD970,32,FALSE)),"",VLOOKUP('Testing Report'!$G$8,$X970:$BD970,32,FALSE))</f>
        <v/>
      </c>
      <c r="XFC970" s="26"/>
      <c r="XFD970" s="7" t="str">
        <f t="shared" si="49"/>
        <v/>
      </c>
    </row>
    <row r="971" spans="1:88 16378:16384" ht="15" customHeight="1">
      <c r="A971" s="65" t="str">
        <f t="shared" si="47"/>
        <v/>
      </c>
      <c r="B971" s="65"/>
      <c r="C971" s="66"/>
      <c r="D971" s="66"/>
      <c r="E971" s="66"/>
      <c r="F971" s="66"/>
      <c r="G971" s="66"/>
      <c r="H971" s="66"/>
      <c r="I971" s="66"/>
      <c r="J971" s="66"/>
      <c r="K971" s="66"/>
      <c r="L971" s="66"/>
      <c r="M971" s="66"/>
      <c r="N971" s="66"/>
      <c r="O971" s="66"/>
      <c r="P971" s="66"/>
      <c r="Q971" s="66"/>
      <c r="R971" s="66"/>
      <c r="S971" s="72"/>
      <c r="T971" s="72"/>
      <c r="U971" s="72"/>
      <c r="V971" s="72"/>
      <c r="W971" s="72"/>
      <c r="X971" s="64"/>
      <c r="Y971" s="64"/>
      <c r="Z971" s="64"/>
      <c r="AA971" s="64"/>
      <c r="AB971" s="64"/>
      <c r="AC971" s="64"/>
      <c r="AD971" s="64"/>
      <c r="AE971" s="64"/>
      <c r="AF971" s="64"/>
      <c r="AG971" s="64"/>
      <c r="AH971" s="64"/>
      <c r="AI971" s="64"/>
      <c r="AJ971" s="64"/>
      <c r="AK971" s="64"/>
      <c r="AL971" s="64"/>
      <c r="AM971" s="64"/>
      <c r="AN971" s="64"/>
      <c r="AO971" s="64"/>
      <c r="AP971" s="67" t="str">
        <f>IF($AG971="","",VLOOKUP($AG971,Test_Procedure!$A:$F,2,FALSE))</f>
        <v/>
      </c>
      <c r="AQ971" s="67"/>
      <c r="AR971" s="67"/>
      <c r="AS971" s="68"/>
      <c r="AT971" s="68"/>
      <c r="AU971" s="68"/>
      <c r="AV971" s="68"/>
      <c r="AW971" s="68"/>
      <c r="AX971" s="68"/>
      <c r="AY971" s="68"/>
      <c r="AZ971" s="68"/>
      <c r="BA971" s="68"/>
      <c r="BB971" s="68"/>
      <c r="BC971" s="69" t="str">
        <f t="shared" si="48"/>
        <v/>
      </c>
      <c r="BD971" s="69"/>
      <c r="BE971" s="70">
        <f>IF($AG971="",0,VLOOKUP($AG971,Test_Procedure!$A:$F,3,FALSE))</f>
        <v>0</v>
      </c>
      <c r="BF971" s="70"/>
      <c r="BG971" s="70">
        <f>IF($AG971="",0,VLOOKUP($AG971,Test_Procedure!$A:$F,4,FALSE))</f>
        <v>0</v>
      </c>
      <c r="BH971" s="70"/>
      <c r="BI971" s="70">
        <f>IF($AG971="",0,VLOOKUP($AG971,Test_Procedure!$A:$F,5,FALSE))</f>
        <v>0</v>
      </c>
      <c r="BJ971" s="70"/>
      <c r="BK971" s="70">
        <f>IF($AG971="",0,VLOOKUP($AG971,Test_Procedure!$A:$F,6,FALSE))</f>
        <v>0</v>
      </c>
      <c r="BL971" s="70"/>
      <c r="BM971" s="71"/>
      <c r="BN971" s="71"/>
      <c r="BO971" s="71"/>
      <c r="BP971" s="72"/>
      <c r="BQ971" s="72"/>
      <c r="BR971" s="72"/>
      <c r="BS971" s="72"/>
      <c r="BT971" s="72"/>
      <c r="BU971" s="72"/>
      <c r="BV971" s="72"/>
      <c r="BW971" s="72"/>
      <c r="BX971" s="72"/>
      <c r="BY971" s="72"/>
      <c r="BZ971" s="72"/>
      <c r="CA971" s="72"/>
      <c r="CB971" s="72"/>
      <c r="CC971" s="72"/>
      <c r="CD971" s="72"/>
      <c r="CE971" s="72"/>
      <c r="CF971" s="72"/>
      <c r="CG971" s="72"/>
      <c r="CH971" s="72"/>
      <c r="CI971" s="72"/>
      <c r="CJ971" s="72"/>
      <c r="XEX971" s="56" t="str">
        <f>IF(ISERROR(VLOOKUP('Testing Report'!$G$8,$AG971:$BD971,13,FALSE)),"",VLOOKUP('Testing Report'!$G$8,$AG971:$BD971,13,FALSE))</f>
        <v/>
      </c>
      <c r="XEY971" s="56" t="str">
        <f>IF(ISERROR(VLOOKUP('Testing Report'!$G$8,$AG971:$BD971,15,FALSE)),"",VLOOKUP('Testing Report'!$G$8,$AG971:$BD971,15,FALSE))</f>
        <v/>
      </c>
      <c r="XEZ971" s="56" t="str">
        <f>IF(COUNTIF($X971:$X$5000,'Testing Report'!$G$8)=0,"",COUNTIF($X971:$X$5000,'Testing Report'!$G$8))</f>
        <v/>
      </c>
      <c r="XFA971" s="56" t="str">
        <f>IF(ISERROR(VLOOKUP('Testing Report'!$G$8,$AG971:$BD971,19,FALSE)),"",VLOOKUP('Testing Report'!$G$8,$AG971:$BD971,19,FALSE))</f>
        <v/>
      </c>
      <c r="XFB971" s="56" t="str">
        <f>IF(ISERROR(VLOOKUP('Testing Report'!$G$8,$X971:$BD971,32,FALSE)),"",VLOOKUP('Testing Report'!$G$8,$X971:$BD971,32,FALSE))</f>
        <v/>
      </c>
      <c r="XFC971" s="26"/>
      <c r="XFD971" s="7" t="str">
        <f t="shared" si="49"/>
        <v/>
      </c>
    </row>
    <row r="972" spans="1:88 16378:16384" ht="15" customHeight="1">
      <c r="A972" s="65" t="str">
        <f t="shared" si="47"/>
        <v/>
      </c>
      <c r="B972" s="65"/>
      <c r="C972" s="66"/>
      <c r="D972" s="66"/>
      <c r="E972" s="66"/>
      <c r="F972" s="66"/>
      <c r="G972" s="66"/>
      <c r="H972" s="66"/>
      <c r="I972" s="66"/>
      <c r="J972" s="66"/>
      <c r="K972" s="66"/>
      <c r="L972" s="66"/>
      <c r="M972" s="66"/>
      <c r="N972" s="66"/>
      <c r="O972" s="66"/>
      <c r="P972" s="66"/>
      <c r="Q972" s="66"/>
      <c r="R972" s="66"/>
      <c r="S972" s="72"/>
      <c r="T972" s="72"/>
      <c r="U972" s="72"/>
      <c r="V972" s="72"/>
      <c r="W972" s="72"/>
      <c r="X972" s="64"/>
      <c r="Y972" s="64"/>
      <c r="Z972" s="64"/>
      <c r="AA972" s="64"/>
      <c r="AB972" s="64"/>
      <c r="AC972" s="64"/>
      <c r="AD972" s="64"/>
      <c r="AE972" s="64"/>
      <c r="AF972" s="64"/>
      <c r="AG972" s="64"/>
      <c r="AH972" s="64"/>
      <c r="AI972" s="64"/>
      <c r="AJ972" s="64"/>
      <c r="AK972" s="64"/>
      <c r="AL972" s="64"/>
      <c r="AM972" s="64"/>
      <c r="AN972" s="64"/>
      <c r="AO972" s="64"/>
      <c r="AP972" s="67" t="str">
        <f>IF($AG972="","",VLOOKUP($AG972,Test_Procedure!$A:$F,2,FALSE))</f>
        <v/>
      </c>
      <c r="AQ972" s="67"/>
      <c r="AR972" s="67"/>
      <c r="AS972" s="68"/>
      <c r="AT972" s="68"/>
      <c r="AU972" s="68"/>
      <c r="AV972" s="68"/>
      <c r="AW972" s="68"/>
      <c r="AX972" s="68"/>
      <c r="AY972" s="68"/>
      <c r="AZ972" s="68"/>
      <c r="BA972" s="68"/>
      <c r="BB972" s="68"/>
      <c r="BC972" s="69" t="str">
        <f t="shared" si="48"/>
        <v/>
      </c>
      <c r="BD972" s="69"/>
      <c r="BE972" s="70">
        <f>IF($AG972="",0,VLOOKUP($AG972,Test_Procedure!$A:$F,3,FALSE))</f>
        <v>0</v>
      </c>
      <c r="BF972" s="70"/>
      <c r="BG972" s="70">
        <f>IF($AG972="",0,VLOOKUP($AG972,Test_Procedure!$A:$F,4,FALSE))</f>
        <v>0</v>
      </c>
      <c r="BH972" s="70"/>
      <c r="BI972" s="70">
        <f>IF($AG972="",0,VLOOKUP($AG972,Test_Procedure!$A:$F,5,FALSE))</f>
        <v>0</v>
      </c>
      <c r="BJ972" s="70"/>
      <c r="BK972" s="70">
        <f>IF($AG972="",0,VLOOKUP($AG972,Test_Procedure!$A:$F,6,FALSE))</f>
        <v>0</v>
      </c>
      <c r="BL972" s="70"/>
      <c r="BM972" s="71"/>
      <c r="BN972" s="71"/>
      <c r="BO972" s="71"/>
      <c r="BP972" s="72"/>
      <c r="BQ972" s="72"/>
      <c r="BR972" s="72"/>
      <c r="BS972" s="72"/>
      <c r="BT972" s="72"/>
      <c r="BU972" s="72"/>
      <c r="BV972" s="72"/>
      <c r="BW972" s="72"/>
      <c r="BX972" s="72"/>
      <c r="BY972" s="72"/>
      <c r="BZ972" s="72"/>
      <c r="CA972" s="72"/>
      <c r="CB972" s="72"/>
      <c r="CC972" s="72"/>
      <c r="CD972" s="72"/>
      <c r="CE972" s="72"/>
      <c r="CF972" s="72"/>
      <c r="CG972" s="72"/>
      <c r="CH972" s="72"/>
      <c r="CI972" s="72"/>
      <c r="CJ972" s="72"/>
      <c r="XEX972" s="56" t="str">
        <f>IF(ISERROR(VLOOKUP('Testing Report'!$G$8,$AG972:$BD972,13,FALSE)),"",VLOOKUP('Testing Report'!$G$8,$AG972:$BD972,13,FALSE))</f>
        <v/>
      </c>
      <c r="XEY972" s="56" t="str">
        <f>IF(ISERROR(VLOOKUP('Testing Report'!$G$8,$AG972:$BD972,15,FALSE)),"",VLOOKUP('Testing Report'!$G$8,$AG972:$BD972,15,FALSE))</f>
        <v/>
      </c>
      <c r="XEZ972" s="56" t="str">
        <f>IF(COUNTIF($X972:$X$5000,'Testing Report'!$G$8)=0,"",COUNTIF($X972:$X$5000,'Testing Report'!$G$8))</f>
        <v/>
      </c>
      <c r="XFA972" s="56" t="str">
        <f>IF(ISERROR(VLOOKUP('Testing Report'!$G$8,$AG972:$BD972,19,FALSE)),"",VLOOKUP('Testing Report'!$G$8,$AG972:$BD972,19,FALSE))</f>
        <v/>
      </c>
      <c r="XFB972" s="56" t="str">
        <f>IF(ISERROR(VLOOKUP('Testing Report'!$G$8,$X972:$BD972,32,FALSE)),"",VLOOKUP('Testing Report'!$G$8,$X972:$BD972,32,FALSE))</f>
        <v/>
      </c>
      <c r="XFC972" s="26"/>
      <c r="XFD972" s="7" t="str">
        <f t="shared" si="49"/>
        <v/>
      </c>
    </row>
    <row r="973" spans="1:88 16378:16384" ht="15" customHeight="1">
      <c r="A973" s="65" t="str">
        <f t="shared" si="47"/>
        <v/>
      </c>
      <c r="B973" s="65"/>
      <c r="C973" s="66"/>
      <c r="D973" s="66"/>
      <c r="E973" s="66"/>
      <c r="F973" s="66"/>
      <c r="G973" s="66"/>
      <c r="H973" s="66"/>
      <c r="I973" s="66"/>
      <c r="J973" s="66"/>
      <c r="K973" s="66"/>
      <c r="L973" s="66"/>
      <c r="M973" s="66"/>
      <c r="N973" s="66"/>
      <c r="O973" s="66"/>
      <c r="P973" s="66"/>
      <c r="Q973" s="66"/>
      <c r="R973" s="66"/>
      <c r="S973" s="72"/>
      <c r="T973" s="72"/>
      <c r="U973" s="72"/>
      <c r="V973" s="72"/>
      <c r="W973" s="72"/>
      <c r="X973" s="64"/>
      <c r="Y973" s="64"/>
      <c r="Z973" s="64"/>
      <c r="AA973" s="64"/>
      <c r="AB973" s="64"/>
      <c r="AC973" s="64"/>
      <c r="AD973" s="64"/>
      <c r="AE973" s="64"/>
      <c r="AF973" s="64"/>
      <c r="AG973" s="64"/>
      <c r="AH973" s="64"/>
      <c r="AI973" s="64"/>
      <c r="AJ973" s="64"/>
      <c r="AK973" s="64"/>
      <c r="AL973" s="64"/>
      <c r="AM973" s="64"/>
      <c r="AN973" s="64"/>
      <c r="AO973" s="64"/>
      <c r="AP973" s="67" t="str">
        <f>IF($AG973="","",VLOOKUP($AG973,Test_Procedure!$A:$F,2,FALSE))</f>
        <v/>
      </c>
      <c r="AQ973" s="67"/>
      <c r="AR973" s="67"/>
      <c r="AS973" s="68"/>
      <c r="AT973" s="68"/>
      <c r="AU973" s="68"/>
      <c r="AV973" s="68"/>
      <c r="AW973" s="68"/>
      <c r="AX973" s="68"/>
      <c r="AY973" s="68"/>
      <c r="AZ973" s="68"/>
      <c r="BA973" s="68"/>
      <c r="BB973" s="68"/>
      <c r="BC973" s="69" t="str">
        <f t="shared" si="48"/>
        <v/>
      </c>
      <c r="BD973" s="69"/>
      <c r="BE973" s="70">
        <f>IF($AG973="",0,VLOOKUP($AG973,Test_Procedure!$A:$F,3,FALSE))</f>
        <v>0</v>
      </c>
      <c r="BF973" s="70"/>
      <c r="BG973" s="70">
        <f>IF($AG973="",0,VLOOKUP($AG973,Test_Procedure!$A:$F,4,FALSE))</f>
        <v>0</v>
      </c>
      <c r="BH973" s="70"/>
      <c r="BI973" s="70">
        <f>IF($AG973="",0,VLOOKUP($AG973,Test_Procedure!$A:$F,5,FALSE))</f>
        <v>0</v>
      </c>
      <c r="BJ973" s="70"/>
      <c r="BK973" s="70">
        <f>IF($AG973="",0,VLOOKUP($AG973,Test_Procedure!$A:$F,6,FALSE))</f>
        <v>0</v>
      </c>
      <c r="BL973" s="70"/>
      <c r="BM973" s="71"/>
      <c r="BN973" s="71"/>
      <c r="BO973" s="71"/>
      <c r="BP973" s="72"/>
      <c r="BQ973" s="72"/>
      <c r="BR973" s="72"/>
      <c r="BS973" s="72"/>
      <c r="BT973" s="72"/>
      <c r="BU973" s="72"/>
      <c r="BV973" s="72"/>
      <c r="BW973" s="72"/>
      <c r="BX973" s="72"/>
      <c r="BY973" s="72"/>
      <c r="BZ973" s="72"/>
      <c r="CA973" s="72"/>
      <c r="CB973" s="72"/>
      <c r="CC973" s="72"/>
      <c r="CD973" s="72"/>
      <c r="CE973" s="72"/>
      <c r="CF973" s="72"/>
      <c r="CG973" s="72"/>
      <c r="CH973" s="72"/>
      <c r="CI973" s="72"/>
      <c r="CJ973" s="72"/>
      <c r="XEX973" s="56" t="str">
        <f>IF(ISERROR(VLOOKUP('Testing Report'!$G$8,$AG973:$BD973,13,FALSE)),"",VLOOKUP('Testing Report'!$G$8,$AG973:$BD973,13,FALSE))</f>
        <v/>
      </c>
      <c r="XEY973" s="56" t="str">
        <f>IF(ISERROR(VLOOKUP('Testing Report'!$G$8,$AG973:$BD973,15,FALSE)),"",VLOOKUP('Testing Report'!$G$8,$AG973:$BD973,15,FALSE))</f>
        <v/>
      </c>
      <c r="XEZ973" s="56" t="str">
        <f>IF(COUNTIF($X973:$X$5000,'Testing Report'!$G$8)=0,"",COUNTIF($X973:$X$5000,'Testing Report'!$G$8))</f>
        <v/>
      </c>
      <c r="XFA973" s="56" t="str">
        <f>IF(ISERROR(VLOOKUP('Testing Report'!$G$8,$AG973:$BD973,19,FALSE)),"",VLOOKUP('Testing Report'!$G$8,$AG973:$BD973,19,FALSE))</f>
        <v/>
      </c>
      <c r="XFB973" s="56" t="str">
        <f>IF(ISERROR(VLOOKUP('Testing Report'!$G$8,$X973:$BD973,32,FALSE)),"",VLOOKUP('Testing Report'!$G$8,$X973:$BD973,32,FALSE))</f>
        <v/>
      </c>
      <c r="XFC973" s="26"/>
      <c r="XFD973" s="7" t="str">
        <f t="shared" si="49"/>
        <v/>
      </c>
    </row>
    <row r="974" spans="1:88 16378:16384" ht="15" customHeight="1">
      <c r="A974" s="65" t="str">
        <f t="shared" si="47"/>
        <v/>
      </c>
      <c r="B974" s="65"/>
      <c r="C974" s="66"/>
      <c r="D974" s="66"/>
      <c r="E974" s="66"/>
      <c r="F974" s="66"/>
      <c r="G974" s="66"/>
      <c r="H974" s="66"/>
      <c r="I974" s="66"/>
      <c r="J974" s="66"/>
      <c r="K974" s="66"/>
      <c r="L974" s="66"/>
      <c r="M974" s="66"/>
      <c r="N974" s="66"/>
      <c r="O974" s="66"/>
      <c r="P974" s="66"/>
      <c r="Q974" s="66"/>
      <c r="R974" s="66"/>
      <c r="S974" s="72"/>
      <c r="T974" s="72"/>
      <c r="U974" s="72"/>
      <c r="V974" s="72"/>
      <c r="W974" s="72"/>
      <c r="X974" s="64"/>
      <c r="Y974" s="64"/>
      <c r="Z974" s="64"/>
      <c r="AA974" s="64"/>
      <c r="AB974" s="64"/>
      <c r="AC974" s="64"/>
      <c r="AD974" s="64"/>
      <c r="AE974" s="64"/>
      <c r="AF974" s="64"/>
      <c r="AG974" s="64"/>
      <c r="AH974" s="64"/>
      <c r="AI974" s="64"/>
      <c r="AJ974" s="64"/>
      <c r="AK974" s="64"/>
      <c r="AL974" s="64"/>
      <c r="AM974" s="64"/>
      <c r="AN974" s="64"/>
      <c r="AO974" s="64"/>
      <c r="AP974" s="67" t="str">
        <f>IF($AG974="","",VLOOKUP($AG974,Test_Procedure!$A:$F,2,FALSE))</f>
        <v/>
      </c>
      <c r="AQ974" s="67"/>
      <c r="AR974" s="67"/>
      <c r="AS974" s="68"/>
      <c r="AT974" s="68"/>
      <c r="AU974" s="68"/>
      <c r="AV974" s="68"/>
      <c r="AW974" s="68"/>
      <c r="AX974" s="68"/>
      <c r="AY974" s="68"/>
      <c r="AZ974" s="68"/>
      <c r="BA974" s="68"/>
      <c r="BB974" s="68"/>
      <c r="BC974" s="69" t="str">
        <f t="shared" si="48"/>
        <v/>
      </c>
      <c r="BD974" s="69"/>
      <c r="BE974" s="70">
        <f>IF($AG974="",0,VLOOKUP($AG974,Test_Procedure!$A:$F,3,FALSE))</f>
        <v>0</v>
      </c>
      <c r="BF974" s="70"/>
      <c r="BG974" s="70">
        <f>IF($AG974="",0,VLOOKUP($AG974,Test_Procedure!$A:$F,4,FALSE))</f>
        <v>0</v>
      </c>
      <c r="BH974" s="70"/>
      <c r="BI974" s="70">
        <f>IF($AG974="",0,VLOOKUP($AG974,Test_Procedure!$A:$F,5,FALSE))</f>
        <v>0</v>
      </c>
      <c r="BJ974" s="70"/>
      <c r="BK974" s="70">
        <f>IF($AG974="",0,VLOOKUP($AG974,Test_Procedure!$A:$F,6,FALSE))</f>
        <v>0</v>
      </c>
      <c r="BL974" s="70"/>
      <c r="BM974" s="71"/>
      <c r="BN974" s="71"/>
      <c r="BO974" s="71"/>
      <c r="BP974" s="72"/>
      <c r="BQ974" s="72"/>
      <c r="BR974" s="72"/>
      <c r="BS974" s="72"/>
      <c r="BT974" s="72"/>
      <c r="BU974" s="72"/>
      <c r="BV974" s="72"/>
      <c r="BW974" s="72"/>
      <c r="BX974" s="72"/>
      <c r="BY974" s="72"/>
      <c r="BZ974" s="72"/>
      <c r="CA974" s="72"/>
      <c r="CB974" s="72"/>
      <c r="CC974" s="72"/>
      <c r="CD974" s="72"/>
      <c r="CE974" s="72"/>
      <c r="CF974" s="72"/>
      <c r="CG974" s="72"/>
      <c r="CH974" s="72"/>
      <c r="CI974" s="72"/>
      <c r="CJ974" s="72"/>
      <c r="XEX974" s="56" t="str">
        <f>IF(ISERROR(VLOOKUP('Testing Report'!$G$8,$AG974:$BD974,13,FALSE)),"",VLOOKUP('Testing Report'!$G$8,$AG974:$BD974,13,FALSE))</f>
        <v/>
      </c>
      <c r="XEY974" s="56" t="str">
        <f>IF(ISERROR(VLOOKUP('Testing Report'!$G$8,$AG974:$BD974,15,FALSE)),"",VLOOKUP('Testing Report'!$G$8,$AG974:$BD974,15,FALSE))</f>
        <v/>
      </c>
      <c r="XEZ974" s="56" t="str">
        <f>IF(COUNTIF($X974:$X$5000,'Testing Report'!$G$8)=0,"",COUNTIF($X974:$X$5000,'Testing Report'!$G$8))</f>
        <v/>
      </c>
      <c r="XFA974" s="56" t="str">
        <f>IF(ISERROR(VLOOKUP('Testing Report'!$G$8,$AG974:$BD974,19,FALSE)),"",VLOOKUP('Testing Report'!$G$8,$AG974:$BD974,19,FALSE))</f>
        <v/>
      </c>
      <c r="XFB974" s="56" t="str">
        <f>IF(ISERROR(VLOOKUP('Testing Report'!$G$8,$X974:$BD974,32,FALSE)),"",VLOOKUP('Testing Report'!$G$8,$X974:$BD974,32,FALSE))</f>
        <v/>
      </c>
      <c r="XFC974" s="26"/>
      <c r="XFD974" s="7" t="str">
        <f t="shared" si="49"/>
        <v/>
      </c>
    </row>
    <row r="975" spans="1:88 16378:16384" ht="15" customHeight="1">
      <c r="A975" s="65" t="str">
        <f t="shared" si="47"/>
        <v/>
      </c>
      <c r="B975" s="65"/>
      <c r="C975" s="66"/>
      <c r="D975" s="66"/>
      <c r="E975" s="66"/>
      <c r="F975" s="66"/>
      <c r="G975" s="66"/>
      <c r="H975" s="66"/>
      <c r="I975" s="66"/>
      <c r="J975" s="66"/>
      <c r="K975" s="66"/>
      <c r="L975" s="66"/>
      <c r="M975" s="66"/>
      <c r="N975" s="66"/>
      <c r="O975" s="66"/>
      <c r="P975" s="66"/>
      <c r="Q975" s="66"/>
      <c r="R975" s="66"/>
      <c r="S975" s="72"/>
      <c r="T975" s="72"/>
      <c r="U975" s="72"/>
      <c r="V975" s="72"/>
      <c r="W975" s="72"/>
      <c r="X975" s="64"/>
      <c r="Y975" s="64"/>
      <c r="Z975" s="64"/>
      <c r="AA975" s="64"/>
      <c r="AB975" s="64"/>
      <c r="AC975" s="64"/>
      <c r="AD975" s="64"/>
      <c r="AE975" s="64"/>
      <c r="AF975" s="64"/>
      <c r="AG975" s="64"/>
      <c r="AH975" s="64"/>
      <c r="AI975" s="64"/>
      <c r="AJ975" s="64"/>
      <c r="AK975" s="64"/>
      <c r="AL975" s="64"/>
      <c r="AM975" s="64"/>
      <c r="AN975" s="64"/>
      <c r="AO975" s="64"/>
      <c r="AP975" s="67" t="str">
        <f>IF($AG975="","",VLOOKUP($AG975,Test_Procedure!$A:$F,2,FALSE))</f>
        <v/>
      </c>
      <c r="AQ975" s="67"/>
      <c r="AR975" s="67"/>
      <c r="AS975" s="68"/>
      <c r="AT975" s="68"/>
      <c r="AU975" s="68"/>
      <c r="AV975" s="68"/>
      <c r="AW975" s="68"/>
      <c r="AX975" s="68"/>
      <c r="AY975" s="68"/>
      <c r="AZ975" s="68"/>
      <c r="BA975" s="68"/>
      <c r="BB975" s="68"/>
      <c r="BC975" s="69" t="str">
        <f t="shared" si="48"/>
        <v/>
      </c>
      <c r="BD975" s="69"/>
      <c r="BE975" s="70">
        <f>IF($AG975="",0,VLOOKUP($AG975,Test_Procedure!$A:$F,3,FALSE))</f>
        <v>0</v>
      </c>
      <c r="BF975" s="70"/>
      <c r="BG975" s="70">
        <f>IF($AG975="",0,VLOOKUP($AG975,Test_Procedure!$A:$F,4,FALSE))</f>
        <v>0</v>
      </c>
      <c r="BH975" s="70"/>
      <c r="BI975" s="70">
        <f>IF($AG975="",0,VLOOKUP($AG975,Test_Procedure!$A:$F,5,FALSE))</f>
        <v>0</v>
      </c>
      <c r="BJ975" s="70"/>
      <c r="BK975" s="70">
        <f>IF($AG975="",0,VLOOKUP($AG975,Test_Procedure!$A:$F,6,FALSE))</f>
        <v>0</v>
      </c>
      <c r="BL975" s="70"/>
      <c r="BM975" s="71"/>
      <c r="BN975" s="71"/>
      <c r="BO975" s="71"/>
      <c r="BP975" s="72"/>
      <c r="BQ975" s="72"/>
      <c r="BR975" s="72"/>
      <c r="BS975" s="72"/>
      <c r="BT975" s="72"/>
      <c r="BU975" s="72"/>
      <c r="BV975" s="72"/>
      <c r="BW975" s="72"/>
      <c r="BX975" s="72"/>
      <c r="BY975" s="72"/>
      <c r="BZ975" s="72"/>
      <c r="CA975" s="72"/>
      <c r="CB975" s="72"/>
      <c r="CC975" s="72"/>
      <c r="CD975" s="72"/>
      <c r="CE975" s="72"/>
      <c r="CF975" s="72"/>
      <c r="CG975" s="72"/>
      <c r="CH975" s="72"/>
      <c r="CI975" s="72"/>
      <c r="CJ975" s="72"/>
      <c r="XEX975" s="56" t="str">
        <f>IF(ISERROR(VLOOKUP('Testing Report'!$G$8,$AG975:$BD975,13,FALSE)),"",VLOOKUP('Testing Report'!$G$8,$AG975:$BD975,13,FALSE))</f>
        <v/>
      </c>
      <c r="XEY975" s="56" t="str">
        <f>IF(ISERROR(VLOOKUP('Testing Report'!$G$8,$AG975:$BD975,15,FALSE)),"",VLOOKUP('Testing Report'!$G$8,$AG975:$BD975,15,FALSE))</f>
        <v/>
      </c>
      <c r="XEZ975" s="56" t="str">
        <f>IF(COUNTIF($X975:$X$5000,'Testing Report'!$G$8)=0,"",COUNTIF($X975:$X$5000,'Testing Report'!$G$8))</f>
        <v/>
      </c>
      <c r="XFA975" s="56" t="str">
        <f>IF(ISERROR(VLOOKUP('Testing Report'!$G$8,$AG975:$BD975,19,FALSE)),"",VLOOKUP('Testing Report'!$G$8,$AG975:$BD975,19,FALSE))</f>
        <v/>
      </c>
      <c r="XFB975" s="56" t="str">
        <f>IF(ISERROR(VLOOKUP('Testing Report'!$G$8,$X975:$BD975,32,FALSE)),"",VLOOKUP('Testing Report'!$G$8,$X975:$BD975,32,FALSE))</f>
        <v/>
      </c>
      <c r="XFC975" s="26"/>
      <c r="XFD975" s="7" t="str">
        <f t="shared" si="49"/>
        <v/>
      </c>
    </row>
    <row r="976" spans="1:88 16378:16384" ht="15" customHeight="1">
      <c r="A976" s="65" t="str">
        <f t="shared" si="47"/>
        <v/>
      </c>
      <c r="B976" s="65"/>
      <c r="C976" s="66"/>
      <c r="D976" s="66"/>
      <c r="E976" s="66"/>
      <c r="F976" s="66"/>
      <c r="G976" s="66"/>
      <c r="H976" s="66"/>
      <c r="I976" s="66"/>
      <c r="J976" s="66"/>
      <c r="K976" s="66"/>
      <c r="L976" s="66"/>
      <c r="M976" s="66"/>
      <c r="N976" s="66"/>
      <c r="O976" s="66"/>
      <c r="P976" s="66"/>
      <c r="Q976" s="66"/>
      <c r="R976" s="66"/>
      <c r="S976" s="72"/>
      <c r="T976" s="72"/>
      <c r="U976" s="72"/>
      <c r="V976" s="72"/>
      <c r="W976" s="72"/>
      <c r="X976" s="64"/>
      <c r="Y976" s="64"/>
      <c r="Z976" s="64"/>
      <c r="AA976" s="64"/>
      <c r="AB976" s="64"/>
      <c r="AC976" s="64"/>
      <c r="AD976" s="64"/>
      <c r="AE976" s="64"/>
      <c r="AF976" s="64"/>
      <c r="AG976" s="64"/>
      <c r="AH976" s="64"/>
      <c r="AI976" s="64"/>
      <c r="AJ976" s="64"/>
      <c r="AK976" s="64"/>
      <c r="AL976" s="64"/>
      <c r="AM976" s="64"/>
      <c r="AN976" s="64"/>
      <c r="AO976" s="64"/>
      <c r="AP976" s="67" t="str">
        <f>IF($AG976="","",VLOOKUP($AG976,Test_Procedure!$A:$F,2,FALSE))</f>
        <v/>
      </c>
      <c r="AQ976" s="67"/>
      <c r="AR976" s="67"/>
      <c r="AS976" s="68"/>
      <c r="AT976" s="68"/>
      <c r="AU976" s="68"/>
      <c r="AV976" s="68"/>
      <c r="AW976" s="68"/>
      <c r="AX976" s="68"/>
      <c r="AY976" s="68"/>
      <c r="AZ976" s="68"/>
      <c r="BA976" s="68"/>
      <c r="BB976" s="68"/>
      <c r="BC976" s="69" t="str">
        <f t="shared" si="48"/>
        <v/>
      </c>
      <c r="BD976" s="69"/>
      <c r="BE976" s="70">
        <f>IF($AG976="",0,VLOOKUP($AG976,Test_Procedure!$A:$F,3,FALSE))</f>
        <v>0</v>
      </c>
      <c r="BF976" s="70"/>
      <c r="BG976" s="70">
        <f>IF($AG976="",0,VLOOKUP($AG976,Test_Procedure!$A:$F,4,FALSE))</f>
        <v>0</v>
      </c>
      <c r="BH976" s="70"/>
      <c r="BI976" s="70">
        <f>IF($AG976="",0,VLOOKUP($AG976,Test_Procedure!$A:$F,5,FALSE))</f>
        <v>0</v>
      </c>
      <c r="BJ976" s="70"/>
      <c r="BK976" s="70">
        <f>IF($AG976="",0,VLOOKUP($AG976,Test_Procedure!$A:$F,6,FALSE))</f>
        <v>0</v>
      </c>
      <c r="BL976" s="70"/>
      <c r="BM976" s="71"/>
      <c r="BN976" s="71"/>
      <c r="BO976" s="71"/>
      <c r="BP976" s="72"/>
      <c r="BQ976" s="72"/>
      <c r="BR976" s="72"/>
      <c r="BS976" s="72"/>
      <c r="BT976" s="72"/>
      <c r="BU976" s="72"/>
      <c r="BV976" s="72"/>
      <c r="BW976" s="72"/>
      <c r="BX976" s="72"/>
      <c r="BY976" s="72"/>
      <c r="BZ976" s="72"/>
      <c r="CA976" s="72"/>
      <c r="CB976" s="72"/>
      <c r="CC976" s="72"/>
      <c r="CD976" s="72"/>
      <c r="CE976" s="72"/>
      <c r="CF976" s="72"/>
      <c r="CG976" s="72"/>
      <c r="CH976" s="72"/>
      <c r="CI976" s="72"/>
      <c r="CJ976" s="72"/>
      <c r="XEX976" s="56" t="str">
        <f>IF(ISERROR(VLOOKUP('Testing Report'!$G$8,$AG976:$BD976,13,FALSE)),"",VLOOKUP('Testing Report'!$G$8,$AG976:$BD976,13,FALSE))</f>
        <v/>
      </c>
      <c r="XEY976" s="56" t="str">
        <f>IF(ISERROR(VLOOKUP('Testing Report'!$G$8,$AG976:$BD976,15,FALSE)),"",VLOOKUP('Testing Report'!$G$8,$AG976:$BD976,15,FALSE))</f>
        <v/>
      </c>
      <c r="XEZ976" s="56" t="str">
        <f>IF(COUNTIF($X976:$X$5000,'Testing Report'!$G$8)=0,"",COUNTIF($X976:$X$5000,'Testing Report'!$G$8))</f>
        <v/>
      </c>
      <c r="XFA976" s="56" t="str">
        <f>IF(ISERROR(VLOOKUP('Testing Report'!$G$8,$AG976:$BD976,19,FALSE)),"",VLOOKUP('Testing Report'!$G$8,$AG976:$BD976,19,FALSE))</f>
        <v/>
      </c>
      <c r="XFB976" s="56" t="str">
        <f>IF(ISERROR(VLOOKUP('Testing Report'!$G$8,$X976:$BD976,32,FALSE)),"",VLOOKUP('Testing Report'!$G$8,$X976:$BD976,32,FALSE))</f>
        <v/>
      </c>
      <c r="XFC976" s="26"/>
      <c r="XFD976" s="7" t="str">
        <f t="shared" si="49"/>
        <v/>
      </c>
    </row>
    <row r="977" spans="1:88 16378:16384" ht="15" customHeight="1">
      <c r="A977" s="65" t="str">
        <f t="shared" si="47"/>
        <v/>
      </c>
      <c r="B977" s="65"/>
      <c r="C977" s="66"/>
      <c r="D977" s="66"/>
      <c r="E977" s="66"/>
      <c r="F977" s="66"/>
      <c r="G977" s="66"/>
      <c r="H977" s="66"/>
      <c r="I977" s="66"/>
      <c r="J977" s="66"/>
      <c r="K977" s="66"/>
      <c r="L977" s="66"/>
      <c r="M977" s="66"/>
      <c r="N977" s="66"/>
      <c r="O977" s="66"/>
      <c r="P977" s="66"/>
      <c r="Q977" s="66"/>
      <c r="R977" s="66"/>
      <c r="S977" s="72"/>
      <c r="T977" s="72"/>
      <c r="U977" s="72"/>
      <c r="V977" s="72"/>
      <c r="W977" s="72"/>
      <c r="X977" s="64"/>
      <c r="Y977" s="64"/>
      <c r="Z977" s="64"/>
      <c r="AA977" s="64"/>
      <c r="AB977" s="64"/>
      <c r="AC977" s="64"/>
      <c r="AD977" s="64"/>
      <c r="AE977" s="64"/>
      <c r="AF977" s="64"/>
      <c r="AG977" s="64"/>
      <c r="AH977" s="64"/>
      <c r="AI977" s="64"/>
      <c r="AJ977" s="64"/>
      <c r="AK977" s="64"/>
      <c r="AL977" s="64"/>
      <c r="AM977" s="64"/>
      <c r="AN977" s="64"/>
      <c r="AO977" s="64"/>
      <c r="AP977" s="67" t="str">
        <f>IF($AG977="","",VLOOKUP($AG977,Test_Procedure!$A:$F,2,FALSE))</f>
        <v/>
      </c>
      <c r="AQ977" s="67"/>
      <c r="AR977" s="67"/>
      <c r="AS977" s="68"/>
      <c r="AT977" s="68"/>
      <c r="AU977" s="68"/>
      <c r="AV977" s="68"/>
      <c r="AW977" s="68"/>
      <c r="AX977" s="68"/>
      <c r="AY977" s="68"/>
      <c r="AZ977" s="68"/>
      <c r="BA977" s="68"/>
      <c r="BB977" s="68"/>
      <c r="BC977" s="69" t="str">
        <f t="shared" si="48"/>
        <v/>
      </c>
      <c r="BD977" s="69"/>
      <c r="BE977" s="70">
        <f>IF($AG977="",0,VLOOKUP($AG977,Test_Procedure!$A:$F,3,FALSE))</f>
        <v>0</v>
      </c>
      <c r="BF977" s="70"/>
      <c r="BG977" s="70">
        <f>IF($AG977="",0,VLOOKUP($AG977,Test_Procedure!$A:$F,4,FALSE))</f>
        <v>0</v>
      </c>
      <c r="BH977" s="70"/>
      <c r="BI977" s="70">
        <f>IF($AG977="",0,VLOOKUP($AG977,Test_Procedure!$A:$F,5,FALSE))</f>
        <v>0</v>
      </c>
      <c r="BJ977" s="70"/>
      <c r="BK977" s="70">
        <f>IF($AG977="",0,VLOOKUP($AG977,Test_Procedure!$A:$F,6,FALSE))</f>
        <v>0</v>
      </c>
      <c r="BL977" s="70"/>
      <c r="BM977" s="71"/>
      <c r="BN977" s="71"/>
      <c r="BO977" s="71"/>
      <c r="BP977" s="72"/>
      <c r="BQ977" s="72"/>
      <c r="BR977" s="72"/>
      <c r="BS977" s="72"/>
      <c r="BT977" s="72"/>
      <c r="BU977" s="72"/>
      <c r="BV977" s="72"/>
      <c r="BW977" s="72"/>
      <c r="BX977" s="72"/>
      <c r="BY977" s="72"/>
      <c r="BZ977" s="72"/>
      <c r="CA977" s="72"/>
      <c r="CB977" s="72"/>
      <c r="CC977" s="72"/>
      <c r="CD977" s="72"/>
      <c r="CE977" s="72"/>
      <c r="CF977" s="72"/>
      <c r="CG977" s="72"/>
      <c r="CH977" s="72"/>
      <c r="CI977" s="72"/>
      <c r="CJ977" s="72"/>
      <c r="XEX977" s="56" t="str">
        <f>IF(ISERROR(VLOOKUP('Testing Report'!$G$8,$AG977:$BD977,13,FALSE)),"",VLOOKUP('Testing Report'!$G$8,$AG977:$BD977,13,FALSE))</f>
        <v/>
      </c>
      <c r="XEY977" s="56" t="str">
        <f>IF(ISERROR(VLOOKUP('Testing Report'!$G$8,$AG977:$BD977,15,FALSE)),"",VLOOKUP('Testing Report'!$G$8,$AG977:$BD977,15,FALSE))</f>
        <v/>
      </c>
      <c r="XEZ977" s="56" t="str">
        <f>IF(COUNTIF($X977:$X$5000,'Testing Report'!$G$8)=0,"",COUNTIF($X977:$X$5000,'Testing Report'!$G$8))</f>
        <v/>
      </c>
      <c r="XFA977" s="56" t="str">
        <f>IF(ISERROR(VLOOKUP('Testing Report'!$G$8,$AG977:$BD977,19,FALSE)),"",VLOOKUP('Testing Report'!$G$8,$AG977:$BD977,19,FALSE))</f>
        <v/>
      </c>
      <c r="XFB977" s="56" t="str">
        <f>IF(ISERROR(VLOOKUP('Testing Report'!$G$8,$X977:$BD977,32,FALSE)),"",VLOOKUP('Testing Report'!$G$8,$X977:$BD977,32,FALSE))</f>
        <v/>
      </c>
      <c r="XFC977" s="26"/>
      <c r="XFD977" s="7" t="str">
        <f t="shared" si="49"/>
        <v/>
      </c>
    </row>
    <row r="978" spans="1:88 16378:16384" ht="15" customHeight="1">
      <c r="A978" s="65" t="str">
        <f t="shared" si="47"/>
        <v/>
      </c>
      <c r="B978" s="65"/>
      <c r="C978" s="66"/>
      <c r="D978" s="66"/>
      <c r="E978" s="66"/>
      <c r="F978" s="66"/>
      <c r="G978" s="66"/>
      <c r="H978" s="66"/>
      <c r="I978" s="66"/>
      <c r="J978" s="66"/>
      <c r="K978" s="66"/>
      <c r="L978" s="66"/>
      <c r="M978" s="66"/>
      <c r="N978" s="66"/>
      <c r="O978" s="66"/>
      <c r="P978" s="66"/>
      <c r="Q978" s="66"/>
      <c r="R978" s="66"/>
      <c r="S978" s="72"/>
      <c r="T978" s="72"/>
      <c r="U978" s="72"/>
      <c r="V978" s="72"/>
      <c r="W978" s="72"/>
      <c r="X978" s="64"/>
      <c r="Y978" s="64"/>
      <c r="Z978" s="64"/>
      <c r="AA978" s="64"/>
      <c r="AB978" s="64"/>
      <c r="AC978" s="64"/>
      <c r="AD978" s="64"/>
      <c r="AE978" s="64"/>
      <c r="AF978" s="64"/>
      <c r="AG978" s="64"/>
      <c r="AH978" s="64"/>
      <c r="AI978" s="64"/>
      <c r="AJ978" s="64"/>
      <c r="AK978" s="64"/>
      <c r="AL978" s="64"/>
      <c r="AM978" s="64"/>
      <c r="AN978" s="64"/>
      <c r="AO978" s="64"/>
      <c r="AP978" s="67" t="str">
        <f>IF($AG978="","",VLOOKUP($AG978,Test_Procedure!$A:$F,2,FALSE))</f>
        <v/>
      </c>
      <c r="AQ978" s="67"/>
      <c r="AR978" s="67"/>
      <c r="AS978" s="68"/>
      <c r="AT978" s="68"/>
      <c r="AU978" s="68"/>
      <c r="AV978" s="68"/>
      <c r="AW978" s="68"/>
      <c r="AX978" s="68"/>
      <c r="AY978" s="68"/>
      <c r="AZ978" s="68"/>
      <c r="BA978" s="68"/>
      <c r="BB978" s="68"/>
      <c r="BC978" s="69" t="str">
        <f t="shared" si="48"/>
        <v/>
      </c>
      <c r="BD978" s="69"/>
      <c r="BE978" s="70">
        <f>IF($AG978="",0,VLOOKUP($AG978,Test_Procedure!$A:$F,3,FALSE))</f>
        <v>0</v>
      </c>
      <c r="BF978" s="70"/>
      <c r="BG978" s="70">
        <f>IF($AG978="",0,VLOOKUP($AG978,Test_Procedure!$A:$F,4,FALSE))</f>
        <v>0</v>
      </c>
      <c r="BH978" s="70"/>
      <c r="BI978" s="70">
        <f>IF($AG978="",0,VLOOKUP($AG978,Test_Procedure!$A:$F,5,FALSE))</f>
        <v>0</v>
      </c>
      <c r="BJ978" s="70"/>
      <c r="BK978" s="70">
        <f>IF($AG978="",0,VLOOKUP($AG978,Test_Procedure!$A:$F,6,FALSE))</f>
        <v>0</v>
      </c>
      <c r="BL978" s="70"/>
      <c r="BM978" s="71"/>
      <c r="BN978" s="71"/>
      <c r="BO978" s="71"/>
      <c r="BP978" s="72"/>
      <c r="BQ978" s="72"/>
      <c r="BR978" s="72"/>
      <c r="BS978" s="72"/>
      <c r="BT978" s="72"/>
      <c r="BU978" s="72"/>
      <c r="BV978" s="72"/>
      <c r="BW978" s="72"/>
      <c r="BX978" s="72"/>
      <c r="BY978" s="72"/>
      <c r="BZ978" s="72"/>
      <c r="CA978" s="72"/>
      <c r="CB978" s="72"/>
      <c r="CC978" s="72"/>
      <c r="CD978" s="72"/>
      <c r="CE978" s="72"/>
      <c r="CF978" s="72"/>
      <c r="CG978" s="72"/>
      <c r="CH978" s="72"/>
      <c r="CI978" s="72"/>
      <c r="CJ978" s="72"/>
      <c r="XEX978" s="56" t="str">
        <f>IF(ISERROR(VLOOKUP('Testing Report'!$G$8,$AG978:$BD978,13,FALSE)),"",VLOOKUP('Testing Report'!$G$8,$AG978:$BD978,13,FALSE))</f>
        <v/>
      </c>
      <c r="XEY978" s="56" t="str">
        <f>IF(ISERROR(VLOOKUP('Testing Report'!$G$8,$AG978:$BD978,15,FALSE)),"",VLOOKUP('Testing Report'!$G$8,$AG978:$BD978,15,FALSE))</f>
        <v/>
      </c>
      <c r="XEZ978" s="56" t="str">
        <f>IF(COUNTIF($X978:$X$5000,'Testing Report'!$G$8)=0,"",COUNTIF($X978:$X$5000,'Testing Report'!$G$8))</f>
        <v/>
      </c>
      <c r="XFA978" s="56" t="str">
        <f>IF(ISERROR(VLOOKUP('Testing Report'!$G$8,$AG978:$BD978,19,FALSE)),"",VLOOKUP('Testing Report'!$G$8,$AG978:$BD978,19,FALSE))</f>
        <v/>
      </c>
      <c r="XFB978" s="56" t="str">
        <f>IF(ISERROR(VLOOKUP('Testing Report'!$G$8,$X978:$BD978,32,FALSE)),"",VLOOKUP('Testing Report'!$G$8,$X978:$BD978,32,FALSE))</f>
        <v/>
      </c>
      <c r="XFC978" s="26"/>
      <c r="XFD978" s="7" t="str">
        <f t="shared" si="49"/>
        <v/>
      </c>
    </row>
    <row r="979" spans="1:88 16378:16384" ht="15" customHeight="1">
      <c r="A979" s="65" t="str">
        <f t="shared" si="47"/>
        <v/>
      </c>
      <c r="B979" s="65"/>
      <c r="C979" s="66"/>
      <c r="D979" s="66"/>
      <c r="E979" s="66"/>
      <c r="F979" s="66"/>
      <c r="G979" s="66"/>
      <c r="H979" s="66"/>
      <c r="I979" s="66"/>
      <c r="J979" s="66"/>
      <c r="K979" s="66"/>
      <c r="L979" s="66"/>
      <c r="M979" s="66"/>
      <c r="N979" s="66"/>
      <c r="O979" s="66"/>
      <c r="P979" s="66"/>
      <c r="Q979" s="66"/>
      <c r="R979" s="66"/>
      <c r="S979" s="72"/>
      <c r="T979" s="72"/>
      <c r="U979" s="72"/>
      <c r="V979" s="72"/>
      <c r="W979" s="72"/>
      <c r="X979" s="64"/>
      <c r="Y979" s="64"/>
      <c r="Z979" s="64"/>
      <c r="AA979" s="64"/>
      <c r="AB979" s="64"/>
      <c r="AC979" s="64"/>
      <c r="AD979" s="64"/>
      <c r="AE979" s="64"/>
      <c r="AF979" s="64"/>
      <c r="AG979" s="64"/>
      <c r="AH979" s="64"/>
      <c r="AI979" s="64"/>
      <c r="AJ979" s="64"/>
      <c r="AK979" s="64"/>
      <c r="AL979" s="64"/>
      <c r="AM979" s="64"/>
      <c r="AN979" s="64"/>
      <c r="AO979" s="64"/>
      <c r="AP979" s="67" t="str">
        <f>IF($AG979="","",VLOOKUP($AG979,Test_Procedure!$A:$F,2,FALSE))</f>
        <v/>
      </c>
      <c r="AQ979" s="67"/>
      <c r="AR979" s="67"/>
      <c r="AS979" s="68"/>
      <c r="AT979" s="68"/>
      <c r="AU979" s="68"/>
      <c r="AV979" s="68"/>
      <c r="AW979" s="68"/>
      <c r="AX979" s="68"/>
      <c r="AY979" s="68"/>
      <c r="AZ979" s="68"/>
      <c r="BA979" s="68"/>
      <c r="BB979" s="68"/>
      <c r="BC979" s="69" t="str">
        <f t="shared" si="48"/>
        <v/>
      </c>
      <c r="BD979" s="69"/>
      <c r="BE979" s="70">
        <f>IF($AG979="",0,VLOOKUP($AG979,Test_Procedure!$A:$F,3,FALSE))</f>
        <v>0</v>
      </c>
      <c r="BF979" s="70"/>
      <c r="BG979" s="70">
        <f>IF($AG979="",0,VLOOKUP($AG979,Test_Procedure!$A:$F,4,FALSE))</f>
        <v>0</v>
      </c>
      <c r="BH979" s="70"/>
      <c r="BI979" s="70">
        <f>IF($AG979="",0,VLOOKUP($AG979,Test_Procedure!$A:$F,5,FALSE))</f>
        <v>0</v>
      </c>
      <c r="BJ979" s="70"/>
      <c r="BK979" s="70">
        <f>IF($AG979="",0,VLOOKUP($AG979,Test_Procedure!$A:$F,6,FALSE))</f>
        <v>0</v>
      </c>
      <c r="BL979" s="70"/>
      <c r="BM979" s="71"/>
      <c r="BN979" s="71"/>
      <c r="BO979" s="71"/>
      <c r="BP979" s="72"/>
      <c r="BQ979" s="72"/>
      <c r="BR979" s="72"/>
      <c r="BS979" s="72"/>
      <c r="BT979" s="72"/>
      <c r="BU979" s="72"/>
      <c r="BV979" s="72"/>
      <c r="BW979" s="72"/>
      <c r="BX979" s="72"/>
      <c r="BY979" s="72"/>
      <c r="BZ979" s="72"/>
      <c r="CA979" s="72"/>
      <c r="CB979" s="72"/>
      <c r="CC979" s="72"/>
      <c r="CD979" s="72"/>
      <c r="CE979" s="72"/>
      <c r="CF979" s="72"/>
      <c r="CG979" s="72"/>
      <c r="CH979" s="72"/>
      <c r="CI979" s="72"/>
      <c r="CJ979" s="72"/>
      <c r="XEX979" s="56" t="str">
        <f>IF(ISERROR(VLOOKUP('Testing Report'!$G$8,$AG979:$BD979,13,FALSE)),"",VLOOKUP('Testing Report'!$G$8,$AG979:$BD979,13,FALSE))</f>
        <v/>
      </c>
      <c r="XEY979" s="56" t="str">
        <f>IF(ISERROR(VLOOKUP('Testing Report'!$G$8,$AG979:$BD979,15,FALSE)),"",VLOOKUP('Testing Report'!$G$8,$AG979:$BD979,15,FALSE))</f>
        <v/>
      </c>
      <c r="XEZ979" s="56" t="str">
        <f>IF(COUNTIF($X979:$X$5000,'Testing Report'!$G$8)=0,"",COUNTIF($X979:$X$5000,'Testing Report'!$G$8))</f>
        <v/>
      </c>
      <c r="XFA979" s="56" t="str">
        <f>IF(ISERROR(VLOOKUP('Testing Report'!$G$8,$AG979:$BD979,19,FALSE)),"",VLOOKUP('Testing Report'!$G$8,$AG979:$BD979,19,FALSE))</f>
        <v/>
      </c>
      <c r="XFB979" s="56" t="str">
        <f>IF(ISERROR(VLOOKUP('Testing Report'!$G$8,$X979:$BD979,32,FALSE)),"",VLOOKUP('Testing Report'!$G$8,$X979:$BD979,32,FALSE))</f>
        <v/>
      </c>
      <c r="XFC979" s="26"/>
      <c r="XFD979" s="7" t="str">
        <f t="shared" si="49"/>
        <v/>
      </c>
    </row>
    <row r="980" spans="1:88 16378:16384" ht="15" customHeight="1">
      <c r="A980" s="65" t="str">
        <f t="shared" si="47"/>
        <v/>
      </c>
      <c r="B980" s="65"/>
      <c r="C980" s="66"/>
      <c r="D980" s="66"/>
      <c r="E980" s="66"/>
      <c r="F980" s="66"/>
      <c r="G980" s="66"/>
      <c r="H980" s="66"/>
      <c r="I980" s="66"/>
      <c r="J980" s="66"/>
      <c r="K980" s="66"/>
      <c r="L980" s="66"/>
      <c r="M980" s="66"/>
      <c r="N980" s="66"/>
      <c r="O980" s="66"/>
      <c r="P980" s="66"/>
      <c r="Q980" s="66"/>
      <c r="R980" s="66"/>
      <c r="S980" s="72"/>
      <c r="T980" s="72"/>
      <c r="U980" s="72"/>
      <c r="V980" s="72"/>
      <c r="W980" s="72"/>
      <c r="X980" s="64"/>
      <c r="Y980" s="64"/>
      <c r="Z980" s="64"/>
      <c r="AA980" s="64"/>
      <c r="AB980" s="64"/>
      <c r="AC980" s="64"/>
      <c r="AD980" s="64"/>
      <c r="AE980" s="64"/>
      <c r="AF980" s="64"/>
      <c r="AG980" s="64"/>
      <c r="AH980" s="64"/>
      <c r="AI980" s="64"/>
      <c r="AJ980" s="64"/>
      <c r="AK980" s="64"/>
      <c r="AL980" s="64"/>
      <c r="AM980" s="64"/>
      <c r="AN980" s="64"/>
      <c r="AO980" s="64"/>
      <c r="AP980" s="67" t="str">
        <f>IF($AG980="","",VLOOKUP($AG980,Test_Procedure!$A:$F,2,FALSE))</f>
        <v/>
      </c>
      <c r="AQ980" s="67"/>
      <c r="AR980" s="67"/>
      <c r="AS980" s="68"/>
      <c r="AT980" s="68"/>
      <c r="AU980" s="68"/>
      <c r="AV980" s="68"/>
      <c r="AW980" s="68"/>
      <c r="AX980" s="68"/>
      <c r="AY980" s="68"/>
      <c r="AZ980" s="68"/>
      <c r="BA980" s="68"/>
      <c r="BB980" s="68"/>
      <c r="BC980" s="69" t="str">
        <f t="shared" si="48"/>
        <v/>
      </c>
      <c r="BD980" s="69"/>
      <c r="BE980" s="70">
        <f>IF($AG980="",0,VLOOKUP($AG980,Test_Procedure!$A:$F,3,FALSE))</f>
        <v>0</v>
      </c>
      <c r="BF980" s="70"/>
      <c r="BG980" s="70">
        <f>IF($AG980="",0,VLOOKUP($AG980,Test_Procedure!$A:$F,4,FALSE))</f>
        <v>0</v>
      </c>
      <c r="BH980" s="70"/>
      <c r="BI980" s="70">
        <f>IF($AG980="",0,VLOOKUP($AG980,Test_Procedure!$A:$F,5,FALSE))</f>
        <v>0</v>
      </c>
      <c r="BJ980" s="70"/>
      <c r="BK980" s="70">
        <f>IF($AG980="",0,VLOOKUP($AG980,Test_Procedure!$A:$F,6,FALSE))</f>
        <v>0</v>
      </c>
      <c r="BL980" s="70"/>
      <c r="BM980" s="71"/>
      <c r="BN980" s="71"/>
      <c r="BO980" s="71"/>
      <c r="BP980" s="72"/>
      <c r="BQ980" s="72"/>
      <c r="BR980" s="72"/>
      <c r="BS980" s="72"/>
      <c r="BT980" s="72"/>
      <c r="BU980" s="72"/>
      <c r="BV980" s="72"/>
      <c r="BW980" s="72"/>
      <c r="BX980" s="72"/>
      <c r="BY980" s="72"/>
      <c r="BZ980" s="72"/>
      <c r="CA980" s="72"/>
      <c r="CB980" s="72"/>
      <c r="CC980" s="72"/>
      <c r="CD980" s="72"/>
      <c r="CE980" s="72"/>
      <c r="CF980" s="72"/>
      <c r="CG980" s="72"/>
      <c r="CH980" s="72"/>
      <c r="CI980" s="72"/>
      <c r="CJ980" s="72"/>
      <c r="XEX980" s="56" t="str">
        <f>IF(ISERROR(VLOOKUP('Testing Report'!$G$8,$AG980:$BD980,13,FALSE)),"",VLOOKUP('Testing Report'!$G$8,$AG980:$BD980,13,FALSE))</f>
        <v/>
      </c>
      <c r="XEY980" s="56" t="str">
        <f>IF(ISERROR(VLOOKUP('Testing Report'!$G$8,$AG980:$BD980,15,FALSE)),"",VLOOKUP('Testing Report'!$G$8,$AG980:$BD980,15,FALSE))</f>
        <v/>
      </c>
      <c r="XEZ980" s="56" t="str">
        <f>IF(COUNTIF($X980:$X$5000,'Testing Report'!$G$8)=0,"",COUNTIF($X980:$X$5000,'Testing Report'!$G$8))</f>
        <v/>
      </c>
      <c r="XFA980" s="56" t="str">
        <f>IF(ISERROR(VLOOKUP('Testing Report'!$G$8,$AG980:$BD980,19,FALSE)),"",VLOOKUP('Testing Report'!$G$8,$AG980:$BD980,19,FALSE))</f>
        <v/>
      </c>
      <c r="XFB980" s="56" t="str">
        <f>IF(ISERROR(VLOOKUP('Testing Report'!$G$8,$X980:$BD980,32,FALSE)),"",VLOOKUP('Testing Report'!$G$8,$X980:$BD980,32,FALSE))</f>
        <v/>
      </c>
      <c r="XFC980" s="26"/>
      <c r="XFD980" s="7" t="str">
        <f t="shared" si="49"/>
        <v/>
      </c>
    </row>
    <row r="981" spans="1:88 16378:16384" ht="15" customHeight="1">
      <c r="A981" s="65" t="str">
        <f t="shared" si="47"/>
        <v/>
      </c>
      <c r="B981" s="65"/>
      <c r="C981" s="66"/>
      <c r="D981" s="66"/>
      <c r="E981" s="66"/>
      <c r="F981" s="66"/>
      <c r="G981" s="66"/>
      <c r="H981" s="66"/>
      <c r="I981" s="66"/>
      <c r="J981" s="66"/>
      <c r="K981" s="66"/>
      <c r="L981" s="66"/>
      <c r="M981" s="66"/>
      <c r="N981" s="66"/>
      <c r="O981" s="66"/>
      <c r="P981" s="66"/>
      <c r="Q981" s="66"/>
      <c r="R981" s="66"/>
      <c r="S981" s="72"/>
      <c r="T981" s="72"/>
      <c r="U981" s="72"/>
      <c r="V981" s="72"/>
      <c r="W981" s="72"/>
      <c r="X981" s="64"/>
      <c r="Y981" s="64"/>
      <c r="Z981" s="64"/>
      <c r="AA981" s="64"/>
      <c r="AB981" s="64"/>
      <c r="AC981" s="64"/>
      <c r="AD981" s="64"/>
      <c r="AE981" s="64"/>
      <c r="AF981" s="64"/>
      <c r="AG981" s="64"/>
      <c r="AH981" s="64"/>
      <c r="AI981" s="64"/>
      <c r="AJ981" s="64"/>
      <c r="AK981" s="64"/>
      <c r="AL981" s="64"/>
      <c r="AM981" s="64"/>
      <c r="AN981" s="64"/>
      <c r="AO981" s="64"/>
      <c r="AP981" s="67" t="str">
        <f>IF($AG981="","",VLOOKUP($AG981,Test_Procedure!$A:$F,2,FALSE))</f>
        <v/>
      </c>
      <c r="AQ981" s="67"/>
      <c r="AR981" s="67"/>
      <c r="AS981" s="68"/>
      <c r="AT981" s="68"/>
      <c r="AU981" s="68"/>
      <c r="AV981" s="68"/>
      <c r="AW981" s="68"/>
      <c r="AX981" s="68"/>
      <c r="AY981" s="68"/>
      <c r="AZ981" s="68"/>
      <c r="BA981" s="68"/>
      <c r="BB981" s="68"/>
      <c r="BC981" s="69" t="str">
        <f t="shared" si="48"/>
        <v/>
      </c>
      <c r="BD981" s="69"/>
      <c r="BE981" s="70">
        <f>IF($AG981="",0,VLOOKUP($AG981,Test_Procedure!$A:$F,3,FALSE))</f>
        <v>0</v>
      </c>
      <c r="BF981" s="70"/>
      <c r="BG981" s="70">
        <f>IF($AG981="",0,VLOOKUP($AG981,Test_Procedure!$A:$F,4,FALSE))</f>
        <v>0</v>
      </c>
      <c r="BH981" s="70"/>
      <c r="BI981" s="70">
        <f>IF($AG981="",0,VLOOKUP($AG981,Test_Procedure!$A:$F,5,FALSE))</f>
        <v>0</v>
      </c>
      <c r="BJ981" s="70"/>
      <c r="BK981" s="70">
        <f>IF($AG981="",0,VLOOKUP($AG981,Test_Procedure!$A:$F,6,FALSE))</f>
        <v>0</v>
      </c>
      <c r="BL981" s="70"/>
      <c r="BM981" s="71"/>
      <c r="BN981" s="71"/>
      <c r="BO981" s="71"/>
      <c r="BP981" s="72"/>
      <c r="BQ981" s="72"/>
      <c r="BR981" s="72"/>
      <c r="BS981" s="72"/>
      <c r="BT981" s="72"/>
      <c r="BU981" s="72"/>
      <c r="BV981" s="72"/>
      <c r="BW981" s="72"/>
      <c r="BX981" s="72"/>
      <c r="BY981" s="72"/>
      <c r="BZ981" s="72"/>
      <c r="CA981" s="72"/>
      <c r="CB981" s="72"/>
      <c r="CC981" s="72"/>
      <c r="CD981" s="72"/>
      <c r="CE981" s="72"/>
      <c r="CF981" s="72"/>
      <c r="CG981" s="72"/>
      <c r="CH981" s="72"/>
      <c r="CI981" s="72"/>
      <c r="CJ981" s="72"/>
      <c r="XEX981" s="56" t="str">
        <f>IF(ISERROR(VLOOKUP('Testing Report'!$G$8,$AG981:$BD981,13,FALSE)),"",VLOOKUP('Testing Report'!$G$8,$AG981:$BD981,13,FALSE))</f>
        <v/>
      </c>
      <c r="XEY981" s="56" t="str">
        <f>IF(ISERROR(VLOOKUP('Testing Report'!$G$8,$AG981:$BD981,15,FALSE)),"",VLOOKUP('Testing Report'!$G$8,$AG981:$BD981,15,FALSE))</f>
        <v/>
      </c>
      <c r="XEZ981" s="56" t="str">
        <f>IF(COUNTIF($X981:$X$5000,'Testing Report'!$G$8)=0,"",COUNTIF($X981:$X$5000,'Testing Report'!$G$8))</f>
        <v/>
      </c>
      <c r="XFA981" s="56" t="str">
        <f>IF(ISERROR(VLOOKUP('Testing Report'!$G$8,$AG981:$BD981,19,FALSE)),"",VLOOKUP('Testing Report'!$G$8,$AG981:$BD981,19,FALSE))</f>
        <v/>
      </c>
      <c r="XFB981" s="56" t="str">
        <f>IF(ISERROR(VLOOKUP('Testing Report'!$G$8,$X981:$BD981,32,FALSE)),"",VLOOKUP('Testing Report'!$G$8,$X981:$BD981,32,FALSE))</f>
        <v/>
      </c>
      <c r="XFC981" s="26"/>
      <c r="XFD981" s="7" t="str">
        <f t="shared" si="49"/>
        <v/>
      </c>
    </row>
    <row r="982" spans="1:88 16378:16384" ht="15" customHeight="1">
      <c r="A982" s="65" t="str">
        <f t="shared" ref="A982:A1045" si="50">IF(C981="","",A981+1)</f>
        <v/>
      </c>
      <c r="B982" s="65"/>
      <c r="C982" s="66"/>
      <c r="D982" s="66"/>
      <c r="E982" s="66"/>
      <c r="F982" s="66"/>
      <c r="G982" s="66"/>
      <c r="H982" s="66"/>
      <c r="I982" s="66"/>
      <c r="J982" s="66"/>
      <c r="K982" s="66"/>
      <c r="L982" s="66"/>
      <c r="M982" s="66"/>
      <c r="N982" s="66"/>
      <c r="O982" s="66"/>
      <c r="P982" s="66"/>
      <c r="Q982" s="66"/>
      <c r="R982" s="66"/>
      <c r="S982" s="72"/>
      <c r="T982" s="72"/>
      <c r="U982" s="72"/>
      <c r="V982" s="72"/>
      <c r="W982" s="72"/>
      <c r="X982" s="64"/>
      <c r="Y982" s="64"/>
      <c r="Z982" s="64"/>
      <c r="AA982" s="64"/>
      <c r="AB982" s="64"/>
      <c r="AC982" s="64"/>
      <c r="AD982" s="64"/>
      <c r="AE982" s="64"/>
      <c r="AF982" s="64"/>
      <c r="AG982" s="64"/>
      <c r="AH982" s="64"/>
      <c r="AI982" s="64"/>
      <c r="AJ982" s="64"/>
      <c r="AK982" s="64"/>
      <c r="AL982" s="64"/>
      <c r="AM982" s="64"/>
      <c r="AN982" s="64"/>
      <c r="AO982" s="64"/>
      <c r="AP982" s="67" t="str">
        <f>IF($AG982="","",VLOOKUP($AG982,Test_Procedure!$A:$F,2,FALSE))</f>
        <v/>
      </c>
      <c r="AQ982" s="67"/>
      <c r="AR982" s="67"/>
      <c r="AS982" s="68"/>
      <c r="AT982" s="68"/>
      <c r="AU982" s="68"/>
      <c r="AV982" s="68"/>
      <c r="AW982" s="68"/>
      <c r="AX982" s="68"/>
      <c r="AY982" s="68"/>
      <c r="AZ982" s="68"/>
      <c r="BA982" s="68"/>
      <c r="BB982" s="68"/>
      <c r="BC982" s="69" t="str">
        <f t="shared" ref="BC982:BC1045" si="51">IF(AS982="","",AVERAGE(AS982:BB982))</f>
        <v/>
      </c>
      <c r="BD982" s="69"/>
      <c r="BE982" s="70">
        <f>IF($AG982="",0,VLOOKUP($AG982,Test_Procedure!$A:$F,3,FALSE))</f>
        <v>0</v>
      </c>
      <c r="BF982" s="70"/>
      <c r="BG982" s="70">
        <f>IF($AG982="",0,VLOOKUP($AG982,Test_Procedure!$A:$F,4,FALSE))</f>
        <v>0</v>
      </c>
      <c r="BH982" s="70"/>
      <c r="BI982" s="70">
        <f>IF($AG982="",0,VLOOKUP($AG982,Test_Procedure!$A:$F,5,FALSE))</f>
        <v>0</v>
      </c>
      <c r="BJ982" s="70"/>
      <c r="BK982" s="70">
        <f>IF($AG982="",0,VLOOKUP($AG982,Test_Procedure!$A:$F,6,FALSE))</f>
        <v>0</v>
      </c>
      <c r="BL982" s="70"/>
      <c r="BM982" s="71"/>
      <c r="BN982" s="71"/>
      <c r="BO982" s="71"/>
      <c r="BP982" s="72"/>
      <c r="BQ982" s="72"/>
      <c r="BR982" s="72"/>
      <c r="BS982" s="72"/>
      <c r="BT982" s="72"/>
      <c r="BU982" s="72"/>
      <c r="BV982" s="72"/>
      <c r="BW982" s="72"/>
      <c r="BX982" s="72"/>
      <c r="BY982" s="72"/>
      <c r="BZ982" s="72"/>
      <c r="CA982" s="72"/>
      <c r="CB982" s="72"/>
      <c r="CC982" s="72"/>
      <c r="CD982" s="72"/>
      <c r="CE982" s="72"/>
      <c r="CF982" s="72"/>
      <c r="CG982" s="72"/>
      <c r="CH982" s="72"/>
      <c r="CI982" s="72"/>
      <c r="CJ982" s="72"/>
      <c r="XEX982" s="56" t="str">
        <f>IF(ISERROR(VLOOKUP('Testing Report'!$G$8,$AG982:$BD982,13,FALSE)),"",VLOOKUP('Testing Report'!$G$8,$AG982:$BD982,13,FALSE))</f>
        <v/>
      </c>
      <c r="XEY982" s="56" t="str">
        <f>IF(ISERROR(VLOOKUP('Testing Report'!$G$8,$AG982:$BD982,15,FALSE)),"",VLOOKUP('Testing Report'!$G$8,$AG982:$BD982,15,FALSE))</f>
        <v/>
      </c>
      <c r="XEZ982" s="56" t="str">
        <f>IF(COUNTIF($X982:$X$5000,'Testing Report'!$G$8)=0,"",COUNTIF($X982:$X$5000,'Testing Report'!$G$8))</f>
        <v/>
      </c>
      <c r="XFA982" s="56" t="str">
        <f>IF(ISERROR(VLOOKUP('Testing Report'!$G$8,$AG982:$BD982,19,FALSE)),"",VLOOKUP('Testing Report'!$G$8,$AG982:$BD982,19,FALSE))</f>
        <v/>
      </c>
      <c r="XFB982" s="56" t="str">
        <f>IF(ISERROR(VLOOKUP('Testing Report'!$G$8,$X982:$BD982,32,FALSE)),"",VLOOKUP('Testing Report'!$G$8,$X982:$BD982,32,FALSE))</f>
        <v/>
      </c>
      <c r="XFC982" s="26"/>
      <c r="XFD982" s="7" t="str">
        <f t="shared" si="49"/>
        <v/>
      </c>
    </row>
    <row r="983" spans="1:88 16378:16384" ht="15" customHeight="1">
      <c r="A983" s="65" t="str">
        <f t="shared" si="50"/>
        <v/>
      </c>
      <c r="B983" s="65"/>
      <c r="C983" s="66"/>
      <c r="D983" s="66"/>
      <c r="E983" s="66"/>
      <c r="F983" s="66"/>
      <c r="G983" s="66"/>
      <c r="H983" s="66"/>
      <c r="I983" s="66"/>
      <c r="J983" s="66"/>
      <c r="K983" s="66"/>
      <c r="L983" s="66"/>
      <c r="M983" s="66"/>
      <c r="N983" s="66"/>
      <c r="O983" s="66"/>
      <c r="P983" s="66"/>
      <c r="Q983" s="66"/>
      <c r="R983" s="66"/>
      <c r="S983" s="72"/>
      <c r="T983" s="72"/>
      <c r="U983" s="72"/>
      <c r="V983" s="72"/>
      <c r="W983" s="72"/>
      <c r="X983" s="64"/>
      <c r="Y983" s="64"/>
      <c r="Z983" s="64"/>
      <c r="AA983" s="64"/>
      <c r="AB983" s="64"/>
      <c r="AC983" s="64"/>
      <c r="AD983" s="64"/>
      <c r="AE983" s="64"/>
      <c r="AF983" s="64"/>
      <c r="AG983" s="64"/>
      <c r="AH983" s="64"/>
      <c r="AI983" s="64"/>
      <c r="AJ983" s="64"/>
      <c r="AK983" s="64"/>
      <c r="AL983" s="64"/>
      <c r="AM983" s="64"/>
      <c r="AN983" s="64"/>
      <c r="AO983" s="64"/>
      <c r="AP983" s="67" t="str">
        <f>IF($AG983="","",VLOOKUP($AG983,Test_Procedure!$A:$F,2,FALSE))</f>
        <v/>
      </c>
      <c r="AQ983" s="67"/>
      <c r="AR983" s="67"/>
      <c r="AS983" s="68"/>
      <c r="AT983" s="68"/>
      <c r="AU983" s="68"/>
      <c r="AV983" s="68"/>
      <c r="AW983" s="68"/>
      <c r="AX983" s="68"/>
      <c r="AY983" s="68"/>
      <c r="AZ983" s="68"/>
      <c r="BA983" s="68"/>
      <c r="BB983" s="68"/>
      <c r="BC983" s="69" t="str">
        <f t="shared" si="51"/>
        <v/>
      </c>
      <c r="BD983" s="69"/>
      <c r="BE983" s="70">
        <f>IF($AG983="",0,VLOOKUP($AG983,Test_Procedure!$A:$F,3,FALSE))</f>
        <v>0</v>
      </c>
      <c r="BF983" s="70"/>
      <c r="BG983" s="70">
        <f>IF($AG983="",0,VLOOKUP($AG983,Test_Procedure!$A:$F,4,FALSE))</f>
        <v>0</v>
      </c>
      <c r="BH983" s="70"/>
      <c r="BI983" s="70">
        <f>IF($AG983="",0,VLOOKUP($AG983,Test_Procedure!$A:$F,5,FALSE))</f>
        <v>0</v>
      </c>
      <c r="BJ983" s="70"/>
      <c r="BK983" s="70">
        <f>IF($AG983="",0,VLOOKUP($AG983,Test_Procedure!$A:$F,6,FALSE))</f>
        <v>0</v>
      </c>
      <c r="BL983" s="70"/>
      <c r="BM983" s="71"/>
      <c r="BN983" s="71"/>
      <c r="BO983" s="71"/>
      <c r="BP983" s="72"/>
      <c r="BQ983" s="72"/>
      <c r="BR983" s="72"/>
      <c r="BS983" s="72"/>
      <c r="BT983" s="72"/>
      <c r="BU983" s="72"/>
      <c r="BV983" s="72"/>
      <c r="BW983" s="72"/>
      <c r="BX983" s="72"/>
      <c r="BY983" s="72"/>
      <c r="BZ983" s="72"/>
      <c r="CA983" s="72"/>
      <c r="CB983" s="72"/>
      <c r="CC983" s="72"/>
      <c r="CD983" s="72"/>
      <c r="CE983" s="72"/>
      <c r="CF983" s="72"/>
      <c r="CG983" s="72"/>
      <c r="CH983" s="72"/>
      <c r="CI983" s="72"/>
      <c r="CJ983" s="72"/>
      <c r="XEX983" s="56" t="str">
        <f>IF(ISERROR(VLOOKUP('Testing Report'!$G$8,$AG983:$BD983,13,FALSE)),"",VLOOKUP('Testing Report'!$G$8,$AG983:$BD983,13,FALSE))</f>
        <v/>
      </c>
      <c r="XEY983" s="56" t="str">
        <f>IF(ISERROR(VLOOKUP('Testing Report'!$G$8,$AG983:$BD983,15,FALSE)),"",VLOOKUP('Testing Report'!$G$8,$AG983:$BD983,15,FALSE))</f>
        <v/>
      </c>
      <c r="XEZ983" s="56" t="str">
        <f>IF(COUNTIF($X983:$X$5000,'Testing Report'!$G$8)=0,"",COUNTIF($X983:$X$5000,'Testing Report'!$G$8))</f>
        <v/>
      </c>
      <c r="XFA983" s="56" t="str">
        <f>IF(ISERROR(VLOOKUP('Testing Report'!$G$8,$AG983:$BD983,19,FALSE)),"",VLOOKUP('Testing Report'!$G$8,$AG983:$BD983,19,FALSE))</f>
        <v/>
      </c>
      <c r="XFB983" s="56" t="str">
        <f>IF(ISERROR(VLOOKUP('Testing Report'!$G$8,$X983:$BD983,32,FALSE)),"",VLOOKUP('Testing Report'!$G$8,$X983:$BD983,32,FALSE))</f>
        <v/>
      </c>
      <c r="XFC983" s="26"/>
      <c r="XFD983" s="7" t="str">
        <f t="shared" si="49"/>
        <v/>
      </c>
    </row>
    <row r="984" spans="1:88 16378:16384" ht="15" customHeight="1">
      <c r="A984" s="65" t="str">
        <f t="shared" si="50"/>
        <v/>
      </c>
      <c r="B984" s="65"/>
      <c r="C984" s="66"/>
      <c r="D984" s="66"/>
      <c r="E984" s="66"/>
      <c r="F984" s="66"/>
      <c r="G984" s="66"/>
      <c r="H984" s="66"/>
      <c r="I984" s="66"/>
      <c r="J984" s="66"/>
      <c r="K984" s="66"/>
      <c r="L984" s="66"/>
      <c r="M984" s="66"/>
      <c r="N984" s="66"/>
      <c r="O984" s="66"/>
      <c r="P984" s="66"/>
      <c r="Q984" s="66"/>
      <c r="R984" s="66"/>
      <c r="S984" s="72"/>
      <c r="T984" s="72"/>
      <c r="U984" s="72"/>
      <c r="V984" s="72"/>
      <c r="W984" s="72"/>
      <c r="X984" s="64"/>
      <c r="Y984" s="64"/>
      <c r="Z984" s="64"/>
      <c r="AA984" s="64"/>
      <c r="AB984" s="64"/>
      <c r="AC984" s="64"/>
      <c r="AD984" s="64"/>
      <c r="AE984" s="64"/>
      <c r="AF984" s="64"/>
      <c r="AG984" s="64"/>
      <c r="AH984" s="64"/>
      <c r="AI984" s="64"/>
      <c r="AJ984" s="64"/>
      <c r="AK984" s="64"/>
      <c r="AL984" s="64"/>
      <c r="AM984" s="64"/>
      <c r="AN984" s="64"/>
      <c r="AO984" s="64"/>
      <c r="AP984" s="67" t="str">
        <f>IF($AG984="","",VLOOKUP($AG984,Test_Procedure!$A:$F,2,FALSE))</f>
        <v/>
      </c>
      <c r="AQ984" s="67"/>
      <c r="AR984" s="67"/>
      <c r="AS984" s="68"/>
      <c r="AT984" s="68"/>
      <c r="AU984" s="68"/>
      <c r="AV984" s="68"/>
      <c r="AW984" s="68"/>
      <c r="AX984" s="68"/>
      <c r="AY984" s="68"/>
      <c r="AZ984" s="68"/>
      <c r="BA984" s="68"/>
      <c r="BB984" s="68"/>
      <c r="BC984" s="69" t="str">
        <f t="shared" si="51"/>
        <v/>
      </c>
      <c r="BD984" s="69"/>
      <c r="BE984" s="70">
        <f>IF($AG984="",0,VLOOKUP($AG984,Test_Procedure!$A:$F,3,FALSE))</f>
        <v>0</v>
      </c>
      <c r="BF984" s="70"/>
      <c r="BG984" s="70">
        <f>IF($AG984="",0,VLOOKUP($AG984,Test_Procedure!$A:$F,4,FALSE))</f>
        <v>0</v>
      </c>
      <c r="BH984" s="70"/>
      <c r="BI984" s="70">
        <f>IF($AG984="",0,VLOOKUP($AG984,Test_Procedure!$A:$F,5,FALSE))</f>
        <v>0</v>
      </c>
      <c r="BJ984" s="70"/>
      <c r="BK984" s="70">
        <f>IF($AG984="",0,VLOOKUP($AG984,Test_Procedure!$A:$F,6,FALSE))</f>
        <v>0</v>
      </c>
      <c r="BL984" s="70"/>
      <c r="BM984" s="71"/>
      <c r="BN984" s="71"/>
      <c r="BO984" s="71"/>
      <c r="BP984" s="72"/>
      <c r="BQ984" s="72"/>
      <c r="BR984" s="72"/>
      <c r="BS984" s="72"/>
      <c r="BT984" s="72"/>
      <c r="BU984" s="72"/>
      <c r="BV984" s="72"/>
      <c r="BW984" s="72"/>
      <c r="BX984" s="72"/>
      <c r="BY984" s="72"/>
      <c r="BZ984" s="72"/>
      <c r="CA984" s="72"/>
      <c r="CB984" s="72"/>
      <c r="CC984" s="72"/>
      <c r="CD984" s="72"/>
      <c r="CE984" s="72"/>
      <c r="CF984" s="72"/>
      <c r="CG984" s="72"/>
      <c r="CH984" s="72"/>
      <c r="CI984" s="72"/>
      <c r="CJ984" s="72"/>
      <c r="XEX984" s="56" t="str">
        <f>IF(ISERROR(VLOOKUP('Testing Report'!$G$8,$AG984:$BD984,13,FALSE)),"",VLOOKUP('Testing Report'!$G$8,$AG984:$BD984,13,FALSE))</f>
        <v/>
      </c>
      <c r="XEY984" s="56" t="str">
        <f>IF(ISERROR(VLOOKUP('Testing Report'!$G$8,$AG984:$BD984,15,FALSE)),"",VLOOKUP('Testing Report'!$G$8,$AG984:$BD984,15,FALSE))</f>
        <v/>
      </c>
      <c r="XEZ984" s="56" t="str">
        <f>IF(COUNTIF($X984:$X$5000,'Testing Report'!$G$8)=0,"",COUNTIF($X984:$X$5000,'Testing Report'!$G$8))</f>
        <v/>
      </c>
      <c r="XFA984" s="56" t="str">
        <f>IF(ISERROR(VLOOKUP('Testing Report'!$G$8,$AG984:$BD984,19,FALSE)),"",VLOOKUP('Testing Report'!$G$8,$AG984:$BD984,19,FALSE))</f>
        <v/>
      </c>
      <c r="XFB984" s="56" t="str">
        <f>IF(ISERROR(VLOOKUP('Testing Report'!$G$8,$X984:$BD984,32,FALSE)),"",VLOOKUP('Testing Report'!$G$8,$X984:$BD984,32,FALSE))</f>
        <v/>
      </c>
      <c r="XFC984" s="26"/>
      <c r="XFD984" s="7" t="str">
        <f t="shared" si="49"/>
        <v/>
      </c>
    </row>
    <row r="985" spans="1:88 16378:16384" ht="15" customHeight="1">
      <c r="A985" s="65" t="str">
        <f t="shared" si="50"/>
        <v/>
      </c>
      <c r="B985" s="65"/>
      <c r="C985" s="66"/>
      <c r="D985" s="66"/>
      <c r="E985" s="66"/>
      <c r="F985" s="66"/>
      <c r="G985" s="66"/>
      <c r="H985" s="66"/>
      <c r="I985" s="66"/>
      <c r="J985" s="66"/>
      <c r="K985" s="66"/>
      <c r="L985" s="66"/>
      <c r="M985" s="66"/>
      <c r="N985" s="66"/>
      <c r="O985" s="66"/>
      <c r="P985" s="66"/>
      <c r="Q985" s="66"/>
      <c r="R985" s="66"/>
      <c r="S985" s="72"/>
      <c r="T985" s="72"/>
      <c r="U985" s="72"/>
      <c r="V985" s="72"/>
      <c r="W985" s="72"/>
      <c r="X985" s="64"/>
      <c r="Y985" s="64"/>
      <c r="Z985" s="64"/>
      <c r="AA985" s="64"/>
      <c r="AB985" s="64"/>
      <c r="AC985" s="64"/>
      <c r="AD985" s="64"/>
      <c r="AE985" s="64"/>
      <c r="AF985" s="64"/>
      <c r="AG985" s="64"/>
      <c r="AH985" s="64"/>
      <c r="AI985" s="64"/>
      <c r="AJ985" s="64"/>
      <c r="AK985" s="64"/>
      <c r="AL985" s="64"/>
      <c r="AM985" s="64"/>
      <c r="AN985" s="64"/>
      <c r="AO985" s="64"/>
      <c r="AP985" s="67" t="str">
        <f>IF($AG985="","",VLOOKUP($AG985,Test_Procedure!$A:$F,2,FALSE))</f>
        <v/>
      </c>
      <c r="AQ985" s="67"/>
      <c r="AR985" s="67"/>
      <c r="AS985" s="68"/>
      <c r="AT985" s="68"/>
      <c r="AU985" s="68"/>
      <c r="AV985" s="68"/>
      <c r="AW985" s="68"/>
      <c r="AX985" s="68"/>
      <c r="AY985" s="68"/>
      <c r="AZ985" s="68"/>
      <c r="BA985" s="68"/>
      <c r="BB985" s="68"/>
      <c r="BC985" s="69" t="str">
        <f t="shared" si="51"/>
        <v/>
      </c>
      <c r="BD985" s="69"/>
      <c r="BE985" s="70">
        <f>IF($AG985="",0,VLOOKUP($AG985,Test_Procedure!$A:$F,3,FALSE))</f>
        <v>0</v>
      </c>
      <c r="BF985" s="70"/>
      <c r="BG985" s="70">
        <f>IF($AG985="",0,VLOOKUP($AG985,Test_Procedure!$A:$F,4,FALSE))</f>
        <v>0</v>
      </c>
      <c r="BH985" s="70"/>
      <c r="BI985" s="70">
        <f>IF($AG985="",0,VLOOKUP($AG985,Test_Procedure!$A:$F,5,FALSE))</f>
        <v>0</v>
      </c>
      <c r="BJ985" s="70"/>
      <c r="BK985" s="70">
        <f>IF($AG985="",0,VLOOKUP($AG985,Test_Procedure!$A:$F,6,FALSE))</f>
        <v>0</v>
      </c>
      <c r="BL985" s="70"/>
      <c r="BM985" s="71"/>
      <c r="BN985" s="71"/>
      <c r="BO985" s="71"/>
      <c r="BP985" s="72"/>
      <c r="BQ985" s="72"/>
      <c r="BR985" s="72"/>
      <c r="BS985" s="72"/>
      <c r="BT985" s="72"/>
      <c r="BU985" s="72"/>
      <c r="BV985" s="72"/>
      <c r="BW985" s="72"/>
      <c r="BX985" s="72"/>
      <c r="BY985" s="72"/>
      <c r="BZ985" s="72"/>
      <c r="CA985" s="72"/>
      <c r="CB985" s="72"/>
      <c r="CC985" s="72"/>
      <c r="CD985" s="72"/>
      <c r="CE985" s="72"/>
      <c r="CF985" s="72"/>
      <c r="CG985" s="72"/>
      <c r="CH985" s="72"/>
      <c r="CI985" s="72"/>
      <c r="CJ985" s="72"/>
      <c r="XEX985" s="56" t="str">
        <f>IF(ISERROR(VLOOKUP('Testing Report'!$G$8,$AG985:$BD985,13,FALSE)),"",VLOOKUP('Testing Report'!$G$8,$AG985:$BD985,13,FALSE))</f>
        <v/>
      </c>
      <c r="XEY985" s="56" t="str">
        <f>IF(ISERROR(VLOOKUP('Testing Report'!$G$8,$AG985:$BD985,15,FALSE)),"",VLOOKUP('Testing Report'!$G$8,$AG985:$BD985,15,FALSE))</f>
        <v/>
      </c>
      <c r="XEZ985" s="56" t="str">
        <f>IF(COUNTIF($X985:$X$5000,'Testing Report'!$G$8)=0,"",COUNTIF($X985:$X$5000,'Testing Report'!$G$8))</f>
        <v/>
      </c>
      <c r="XFA985" s="56" t="str">
        <f>IF(ISERROR(VLOOKUP('Testing Report'!$G$8,$AG985:$BD985,19,FALSE)),"",VLOOKUP('Testing Report'!$G$8,$AG985:$BD985,19,FALSE))</f>
        <v/>
      </c>
      <c r="XFB985" s="56" t="str">
        <f>IF(ISERROR(VLOOKUP('Testing Report'!$G$8,$X985:$BD985,32,FALSE)),"",VLOOKUP('Testing Report'!$G$8,$X985:$BD985,32,FALSE))</f>
        <v/>
      </c>
      <c r="XFC985" s="26"/>
      <c r="XFD985" s="7" t="str">
        <f t="shared" si="49"/>
        <v/>
      </c>
    </row>
    <row r="986" spans="1:88 16378:16384" ht="15" customHeight="1">
      <c r="A986" s="65" t="str">
        <f t="shared" si="50"/>
        <v/>
      </c>
      <c r="B986" s="65"/>
      <c r="C986" s="66"/>
      <c r="D986" s="66"/>
      <c r="E986" s="66"/>
      <c r="F986" s="66"/>
      <c r="G986" s="66"/>
      <c r="H986" s="66"/>
      <c r="I986" s="66"/>
      <c r="J986" s="66"/>
      <c r="K986" s="66"/>
      <c r="L986" s="66"/>
      <c r="M986" s="66"/>
      <c r="N986" s="66"/>
      <c r="O986" s="66"/>
      <c r="P986" s="66"/>
      <c r="Q986" s="66"/>
      <c r="R986" s="66"/>
      <c r="S986" s="72"/>
      <c r="T986" s="72"/>
      <c r="U986" s="72"/>
      <c r="V986" s="72"/>
      <c r="W986" s="72"/>
      <c r="X986" s="64"/>
      <c r="Y986" s="64"/>
      <c r="Z986" s="64"/>
      <c r="AA986" s="64"/>
      <c r="AB986" s="64"/>
      <c r="AC986" s="64"/>
      <c r="AD986" s="64"/>
      <c r="AE986" s="64"/>
      <c r="AF986" s="64"/>
      <c r="AG986" s="64"/>
      <c r="AH986" s="64"/>
      <c r="AI986" s="64"/>
      <c r="AJ986" s="64"/>
      <c r="AK986" s="64"/>
      <c r="AL986" s="64"/>
      <c r="AM986" s="64"/>
      <c r="AN986" s="64"/>
      <c r="AO986" s="64"/>
      <c r="AP986" s="67" t="str">
        <f>IF($AG986="","",VLOOKUP($AG986,Test_Procedure!$A:$F,2,FALSE))</f>
        <v/>
      </c>
      <c r="AQ986" s="67"/>
      <c r="AR986" s="67"/>
      <c r="AS986" s="68"/>
      <c r="AT986" s="68"/>
      <c r="AU986" s="68"/>
      <c r="AV986" s="68"/>
      <c r="AW986" s="68"/>
      <c r="AX986" s="68"/>
      <c r="AY986" s="68"/>
      <c r="AZ986" s="68"/>
      <c r="BA986" s="68"/>
      <c r="BB986" s="68"/>
      <c r="BC986" s="69" t="str">
        <f t="shared" si="51"/>
        <v/>
      </c>
      <c r="BD986" s="69"/>
      <c r="BE986" s="70">
        <f>IF($AG986="",0,VLOOKUP($AG986,Test_Procedure!$A:$F,3,FALSE))</f>
        <v>0</v>
      </c>
      <c r="BF986" s="70"/>
      <c r="BG986" s="70">
        <f>IF($AG986="",0,VLOOKUP($AG986,Test_Procedure!$A:$F,4,FALSE))</f>
        <v>0</v>
      </c>
      <c r="BH986" s="70"/>
      <c r="BI986" s="70">
        <f>IF($AG986="",0,VLOOKUP($AG986,Test_Procedure!$A:$F,5,FALSE))</f>
        <v>0</v>
      </c>
      <c r="BJ986" s="70"/>
      <c r="BK986" s="70">
        <f>IF($AG986="",0,VLOOKUP($AG986,Test_Procedure!$A:$F,6,FALSE))</f>
        <v>0</v>
      </c>
      <c r="BL986" s="70"/>
      <c r="BM986" s="71"/>
      <c r="BN986" s="71"/>
      <c r="BO986" s="71"/>
      <c r="BP986" s="72"/>
      <c r="BQ986" s="72"/>
      <c r="BR986" s="72"/>
      <c r="BS986" s="72"/>
      <c r="BT986" s="72"/>
      <c r="BU986" s="72"/>
      <c r="BV986" s="72"/>
      <c r="BW986" s="72"/>
      <c r="BX986" s="72"/>
      <c r="BY986" s="72"/>
      <c r="BZ986" s="72"/>
      <c r="CA986" s="72"/>
      <c r="CB986" s="72"/>
      <c r="CC986" s="72"/>
      <c r="CD986" s="72"/>
      <c r="CE986" s="72"/>
      <c r="CF986" s="72"/>
      <c r="CG986" s="72"/>
      <c r="CH986" s="72"/>
      <c r="CI986" s="72"/>
      <c r="CJ986" s="72"/>
      <c r="XEX986" s="56" t="str">
        <f>IF(ISERROR(VLOOKUP('Testing Report'!$G$8,$AG986:$BD986,13,FALSE)),"",VLOOKUP('Testing Report'!$G$8,$AG986:$BD986,13,FALSE))</f>
        <v/>
      </c>
      <c r="XEY986" s="56" t="str">
        <f>IF(ISERROR(VLOOKUP('Testing Report'!$G$8,$AG986:$BD986,15,FALSE)),"",VLOOKUP('Testing Report'!$G$8,$AG986:$BD986,15,FALSE))</f>
        <v/>
      </c>
      <c r="XEZ986" s="56" t="str">
        <f>IF(COUNTIF($X986:$X$5000,'Testing Report'!$G$8)=0,"",COUNTIF($X986:$X$5000,'Testing Report'!$G$8))</f>
        <v/>
      </c>
      <c r="XFA986" s="56" t="str">
        <f>IF(ISERROR(VLOOKUP('Testing Report'!$G$8,$AG986:$BD986,19,FALSE)),"",VLOOKUP('Testing Report'!$G$8,$AG986:$BD986,19,FALSE))</f>
        <v/>
      </c>
      <c r="XFB986" s="56" t="str">
        <f>IF(ISERROR(VLOOKUP('Testing Report'!$G$8,$X986:$BD986,32,FALSE)),"",VLOOKUP('Testing Report'!$G$8,$X986:$BD986,32,FALSE))</f>
        <v/>
      </c>
      <c r="XFC986" s="26"/>
      <c r="XFD986" s="7" t="str">
        <f t="shared" si="49"/>
        <v/>
      </c>
    </row>
    <row r="987" spans="1:88 16378:16384" ht="15" customHeight="1">
      <c r="A987" s="65" t="str">
        <f t="shared" si="50"/>
        <v/>
      </c>
      <c r="B987" s="65"/>
      <c r="C987" s="66"/>
      <c r="D987" s="66"/>
      <c r="E987" s="66"/>
      <c r="F987" s="66"/>
      <c r="G987" s="66"/>
      <c r="H987" s="66"/>
      <c r="I987" s="66"/>
      <c r="J987" s="66"/>
      <c r="K987" s="66"/>
      <c r="L987" s="66"/>
      <c r="M987" s="66"/>
      <c r="N987" s="66"/>
      <c r="O987" s="66"/>
      <c r="P987" s="66"/>
      <c r="Q987" s="66"/>
      <c r="R987" s="66"/>
      <c r="S987" s="72"/>
      <c r="T987" s="72"/>
      <c r="U987" s="72"/>
      <c r="V987" s="72"/>
      <c r="W987" s="72"/>
      <c r="X987" s="64"/>
      <c r="Y987" s="64"/>
      <c r="Z987" s="64"/>
      <c r="AA987" s="64"/>
      <c r="AB987" s="64"/>
      <c r="AC987" s="64"/>
      <c r="AD987" s="64"/>
      <c r="AE987" s="64"/>
      <c r="AF987" s="64"/>
      <c r="AG987" s="64"/>
      <c r="AH987" s="64"/>
      <c r="AI987" s="64"/>
      <c r="AJ987" s="64"/>
      <c r="AK987" s="64"/>
      <c r="AL987" s="64"/>
      <c r="AM987" s="64"/>
      <c r="AN987" s="64"/>
      <c r="AO987" s="64"/>
      <c r="AP987" s="67" t="str">
        <f>IF($AG987="","",VLOOKUP($AG987,Test_Procedure!$A:$F,2,FALSE))</f>
        <v/>
      </c>
      <c r="AQ987" s="67"/>
      <c r="AR987" s="67"/>
      <c r="AS987" s="68"/>
      <c r="AT987" s="68"/>
      <c r="AU987" s="68"/>
      <c r="AV987" s="68"/>
      <c r="AW987" s="68"/>
      <c r="AX987" s="68"/>
      <c r="AY987" s="68"/>
      <c r="AZ987" s="68"/>
      <c r="BA987" s="68"/>
      <c r="BB987" s="68"/>
      <c r="BC987" s="69" t="str">
        <f t="shared" si="51"/>
        <v/>
      </c>
      <c r="BD987" s="69"/>
      <c r="BE987" s="70">
        <f>IF($AG987="",0,VLOOKUP($AG987,Test_Procedure!$A:$F,3,FALSE))</f>
        <v>0</v>
      </c>
      <c r="BF987" s="70"/>
      <c r="BG987" s="70">
        <f>IF($AG987="",0,VLOOKUP($AG987,Test_Procedure!$A:$F,4,FALSE))</f>
        <v>0</v>
      </c>
      <c r="BH987" s="70"/>
      <c r="BI987" s="70">
        <f>IF($AG987="",0,VLOOKUP($AG987,Test_Procedure!$A:$F,5,FALSE))</f>
        <v>0</v>
      </c>
      <c r="BJ987" s="70"/>
      <c r="BK987" s="70">
        <f>IF($AG987="",0,VLOOKUP($AG987,Test_Procedure!$A:$F,6,FALSE))</f>
        <v>0</v>
      </c>
      <c r="BL987" s="70"/>
      <c r="BM987" s="71"/>
      <c r="BN987" s="71"/>
      <c r="BO987" s="71"/>
      <c r="BP987" s="72"/>
      <c r="BQ987" s="72"/>
      <c r="BR987" s="72"/>
      <c r="BS987" s="72"/>
      <c r="BT987" s="72"/>
      <c r="BU987" s="72"/>
      <c r="BV987" s="72"/>
      <c r="BW987" s="72"/>
      <c r="BX987" s="72"/>
      <c r="BY987" s="72"/>
      <c r="BZ987" s="72"/>
      <c r="CA987" s="72"/>
      <c r="CB987" s="72"/>
      <c r="CC987" s="72"/>
      <c r="CD987" s="72"/>
      <c r="CE987" s="72"/>
      <c r="CF987" s="72"/>
      <c r="CG987" s="72"/>
      <c r="CH987" s="72"/>
      <c r="CI987" s="72"/>
      <c r="CJ987" s="72"/>
      <c r="XEX987" s="56" t="str">
        <f>IF(ISERROR(VLOOKUP('Testing Report'!$G$8,$AG987:$BD987,13,FALSE)),"",VLOOKUP('Testing Report'!$G$8,$AG987:$BD987,13,FALSE))</f>
        <v/>
      </c>
      <c r="XEY987" s="56" t="str">
        <f>IF(ISERROR(VLOOKUP('Testing Report'!$G$8,$AG987:$BD987,15,FALSE)),"",VLOOKUP('Testing Report'!$G$8,$AG987:$BD987,15,FALSE))</f>
        <v/>
      </c>
      <c r="XEZ987" s="56" t="str">
        <f>IF(COUNTIF($X987:$X$5000,'Testing Report'!$G$8)=0,"",COUNTIF($X987:$X$5000,'Testing Report'!$G$8))</f>
        <v/>
      </c>
      <c r="XFA987" s="56" t="str">
        <f>IF(ISERROR(VLOOKUP('Testing Report'!$G$8,$AG987:$BD987,19,FALSE)),"",VLOOKUP('Testing Report'!$G$8,$AG987:$BD987,19,FALSE))</f>
        <v/>
      </c>
      <c r="XFB987" s="56" t="str">
        <f>IF(ISERROR(VLOOKUP('Testing Report'!$G$8,$X987:$BD987,32,FALSE)),"",VLOOKUP('Testing Report'!$G$8,$X987:$BD987,32,FALSE))</f>
        <v/>
      </c>
      <c r="XFC987" s="26"/>
      <c r="XFD987" s="7" t="str">
        <f t="shared" si="49"/>
        <v/>
      </c>
    </row>
    <row r="988" spans="1:88 16378:16384" ht="15" customHeight="1">
      <c r="A988" s="65" t="str">
        <f t="shared" si="50"/>
        <v/>
      </c>
      <c r="B988" s="65"/>
      <c r="C988" s="66"/>
      <c r="D988" s="66"/>
      <c r="E988" s="66"/>
      <c r="F988" s="66"/>
      <c r="G988" s="66"/>
      <c r="H988" s="66"/>
      <c r="I988" s="66"/>
      <c r="J988" s="66"/>
      <c r="K988" s="66"/>
      <c r="L988" s="66"/>
      <c r="M988" s="66"/>
      <c r="N988" s="66"/>
      <c r="O988" s="66"/>
      <c r="P988" s="66"/>
      <c r="Q988" s="66"/>
      <c r="R988" s="66"/>
      <c r="S988" s="72"/>
      <c r="T988" s="72"/>
      <c r="U988" s="72"/>
      <c r="V988" s="72"/>
      <c r="W988" s="72"/>
      <c r="X988" s="64"/>
      <c r="Y988" s="64"/>
      <c r="Z988" s="64"/>
      <c r="AA988" s="64"/>
      <c r="AB988" s="64"/>
      <c r="AC988" s="64"/>
      <c r="AD988" s="64"/>
      <c r="AE988" s="64"/>
      <c r="AF988" s="64"/>
      <c r="AG988" s="64"/>
      <c r="AH988" s="64"/>
      <c r="AI988" s="64"/>
      <c r="AJ988" s="64"/>
      <c r="AK988" s="64"/>
      <c r="AL988" s="64"/>
      <c r="AM988" s="64"/>
      <c r="AN988" s="64"/>
      <c r="AO988" s="64"/>
      <c r="AP988" s="67" t="str">
        <f>IF($AG988="","",VLOOKUP($AG988,Test_Procedure!$A:$F,2,FALSE))</f>
        <v/>
      </c>
      <c r="AQ988" s="67"/>
      <c r="AR988" s="67"/>
      <c r="AS988" s="68"/>
      <c r="AT988" s="68"/>
      <c r="AU988" s="68"/>
      <c r="AV988" s="68"/>
      <c r="AW988" s="68"/>
      <c r="AX988" s="68"/>
      <c r="AY988" s="68"/>
      <c r="AZ988" s="68"/>
      <c r="BA988" s="68"/>
      <c r="BB988" s="68"/>
      <c r="BC988" s="69" t="str">
        <f t="shared" si="51"/>
        <v/>
      </c>
      <c r="BD988" s="69"/>
      <c r="BE988" s="70">
        <f>IF($AG988="",0,VLOOKUP($AG988,Test_Procedure!$A:$F,3,FALSE))</f>
        <v>0</v>
      </c>
      <c r="BF988" s="70"/>
      <c r="BG988" s="70">
        <f>IF($AG988="",0,VLOOKUP($AG988,Test_Procedure!$A:$F,4,FALSE))</f>
        <v>0</v>
      </c>
      <c r="BH988" s="70"/>
      <c r="BI988" s="70">
        <f>IF($AG988="",0,VLOOKUP($AG988,Test_Procedure!$A:$F,5,FALSE))</f>
        <v>0</v>
      </c>
      <c r="BJ988" s="70"/>
      <c r="BK988" s="70">
        <f>IF($AG988="",0,VLOOKUP($AG988,Test_Procedure!$A:$F,6,FALSE))</f>
        <v>0</v>
      </c>
      <c r="BL988" s="70"/>
      <c r="BM988" s="71"/>
      <c r="BN988" s="71"/>
      <c r="BO988" s="71"/>
      <c r="BP988" s="72"/>
      <c r="BQ988" s="72"/>
      <c r="BR988" s="72"/>
      <c r="BS988" s="72"/>
      <c r="BT988" s="72"/>
      <c r="BU988" s="72"/>
      <c r="BV988" s="72"/>
      <c r="BW988" s="72"/>
      <c r="BX988" s="72"/>
      <c r="BY988" s="72"/>
      <c r="BZ988" s="72"/>
      <c r="CA988" s="72"/>
      <c r="CB988" s="72"/>
      <c r="CC988" s="72"/>
      <c r="CD988" s="72"/>
      <c r="CE988" s="72"/>
      <c r="CF988" s="72"/>
      <c r="CG988" s="72"/>
      <c r="CH988" s="72"/>
      <c r="CI988" s="72"/>
      <c r="CJ988" s="72"/>
      <c r="XEX988" s="56" t="str">
        <f>IF(ISERROR(VLOOKUP('Testing Report'!$G$8,$AG988:$BD988,13,FALSE)),"",VLOOKUP('Testing Report'!$G$8,$AG988:$BD988,13,FALSE))</f>
        <v/>
      </c>
      <c r="XEY988" s="56" t="str">
        <f>IF(ISERROR(VLOOKUP('Testing Report'!$G$8,$AG988:$BD988,15,FALSE)),"",VLOOKUP('Testing Report'!$G$8,$AG988:$BD988,15,FALSE))</f>
        <v/>
      </c>
      <c r="XEZ988" s="56" t="str">
        <f>IF(COUNTIF($X988:$X$5000,'Testing Report'!$G$8)=0,"",COUNTIF($X988:$X$5000,'Testing Report'!$G$8))</f>
        <v/>
      </c>
      <c r="XFA988" s="56" t="str">
        <f>IF(ISERROR(VLOOKUP('Testing Report'!$G$8,$AG988:$BD988,19,FALSE)),"",VLOOKUP('Testing Report'!$G$8,$AG988:$BD988,19,FALSE))</f>
        <v/>
      </c>
      <c r="XFB988" s="56" t="str">
        <f>IF(ISERROR(VLOOKUP('Testing Report'!$G$8,$X988:$BD988,32,FALSE)),"",VLOOKUP('Testing Report'!$G$8,$X988:$BD988,32,FALSE))</f>
        <v/>
      </c>
      <c r="XFC988" s="26"/>
      <c r="XFD988" s="7" t="str">
        <f t="shared" si="49"/>
        <v/>
      </c>
    </row>
    <row r="989" spans="1:88 16378:16384" ht="15" customHeight="1">
      <c r="A989" s="65" t="str">
        <f t="shared" si="50"/>
        <v/>
      </c>
      <c r="B989" s="65"/>
      <c r="C989" s="66"/>
      <c r="D989" s="66"/>
      <c r="E989" s="66"/>
      <c r="F989" s="66"/>
      <c r="G989" s="66"/>
      <c r="H989" s="66"/>
      <c r="I989" s="66"/>
      <c r="J989" s="66"/>
      <c r="K989" s="66"/>
      <c r="L989" s="66"/>
      <c r="M989" s="66"/>
      <c r="N989" s="66"/>
      <c r="O989" s="66"/>
      <c r="P989" s="66"/>
      <c r="Q989" s="66"/>
      <c r="R989" s="66"/>
      <c r="S989" s="72"/>
      <c r="T989" s="72"/>
      <c r="U989" s="72"/>
      <c r="V989" s="72"/>
      <c r="W989" s="72"/>
      <c r="X989" s="64"/>
      <c r="Y989" s="64"/>
      <c r="Z989" s="64"/>
      <c r="AA989" s="64"/>
      <c r="AB989" s="64"/>
      <c r="AC989" s="64"/>
      <c r="AD989" s="64"/>
      <c r="AE989" s="64"/>
      <c r="AF989" s="64"/>
      <c r="AG989" s="64"/>
      <c r="AH989" s="64"/>
      <c r="AI989" s="64"/>
      <c r="AJ989" s="64"/>
      <c r="AK989" s="64"/>
      <c r="AL989" s="64"/>
      <c r="AM989" s="64"/>
      <c r="AN989" s="64"/>
      <c r="AO989" s="64"/>
      <c r="AP989" s="67" t="str">
        <f>IF($AG989="","",VLOOKUP($AG989,Test_Procedure!$A:$F,2,FALSE))</f>
        <v/>
      </c>
      <c r="AQ989" s="67"/>
      <c r="AR989" s="67"/>
      <c r="AS989" s="68"/>
      <c r="AT989" s="68"/>
      <c r="AU989" s="68"/>
      <c r="AV989" s="68"/>
      <c r="AW989" s="68"/>
      <c r="AX989" s="68"/>
      <c r="AY989" s="68"/>
      <c r="AZ989" s="68"/>
      <c r="BA989" s="68"/>
      <c r="BB989" s="68"/>
      <c r="BC989" s="69" t="str">
        <f t="shared" si="51"/>
        <v/>
      </c>
      <c r="BD989" s="69"/>
      <c r="BE989" s="70">
        <f>IF($AG989="",0,VLOOKUP($AG989,Test_Procedure!$A:$F,3,FALSE))</f>
        <v>0</v>
      </c>
      <c r="BF989" s="70"/>
      <c r="BG989" s="70">
        <f>IF($AG989="",0,VLOOKUP($AG989,Test_Procedure!$A:$F,4,FALSE))</f>
        <v>0</v>
      </c>
      <c r="BH989" s="70"/>
      <c r="BI989" s="70">
        <f>IF($AG989="",0,VLOOKUP($AG989,Test_Procedure!$A:$F,5,FALSE))</f>
        <v>0</v>
      </c>
      <c r="BJ989" s="70"/>
      <c r="BK989" s="70">
        <f>IF($AG989="",0,VLOOKUP($AG989,Test_Procedure!$A:$F,6,FALSE))</f>
        <v>0</v>
      </c>
      <c r="BL989" s="70"/>
      <c r="BM989" s="71"/>
      <c r="BN989" s="71"/>
      <c r="BO989" s="71"/>
      <c r="BP989" s="72"/>
      <c r="BQ989" s="72"/>
      <c r="BR989" s="72"/>
      <c r="BS989" s="72"/>
      <c r="BT989" s="72"/>
      <c r="BU989" s="72"/>
      <c r="BV989" s="72"/>
      <c r="BW989" s="72"/>
      <c r="BX989" s="72"/>
      <c r="BY989" s="72"/>
      <c r="BZ989" s="72"/>
      <c r="CA989" s="72"/>
      <c r="CB989" s="72"/>
      <c r="CC989" s="72"/>
      <c r="CD989" s="72"/>
      <c r="CE989" s="72"/>
      <c r="CF989" s="72"/>
      <c r="CG989" s="72"/>
      <c r="CH989" s="72"/>
      <c r="CI989" s="72"/>
      <c r="CJ989" s="72"/>
      <c r="XEX989" s="56" t="str">
        <f>IF(ISERROR(VLOOKUP('Testing Report'!$G$8,$AG989:$BD989,13,FALSE)),"",VLOOKUP('Testing Report'!$G$8,$AG989:$BD989,13,FALSE))</f>
        <v/>
      </c>
      <c r="XEY989" s="56" t="str">
        <f>IF(ISERROR(VLOOKUP('Testing Report'!$G$8,$AG989:$BD989,15,FALSE)),"",VLOOKUP('Testing Report'!$G$8,$AG989:$BD989,15,FALSE))</f>
        <v/>
      </c>
      <c r="XEZ989" s="56" t="str">
        <f>IF(COUNTIF($X989:$X$5000,'Testing Report'!$G$8)=0,"",COUNTIF($X989:$X$5000,'Testing Report'!$G$8))</f>
        <v/>
      </c>
      <c r="XFA989" s="56" t="str">
        <f>IF(ISERROR(VLOOKUP('Testing Report'!$G$8,$AG989:$BD989,19,FALSE)),"",VLOOKUP('Testing Report'!$G$8,$AG989:$BD989,19,FALSE))</f>
        <v/>
      </c>
      <c r="XFB989" s="56" t="str">
        <f>IF(ISERROR(VLOOKUP('Testing Report'!$G$8,$X989:$BD989,32,FALSE)),"",VLOOKUP('Testing Report'!$G$8,$X989:$BD989,32,FALSE))</f>
        <v/>
      </c>
      <c r="XFC989" s="26"/>
      <c r="XFD989" s="7" t="str">
        <f t="shared" si="49"/>
        <v/>
      </c>
    </row>
    <row r="990" spans="1:88 16378:16384" ht="15" customHeight="1">
      <c r="A990" s="65" t="str">
        <f t="shared" si="50"/>
        <v/>
      </c>
      <c r="B990" s="65"/>
      <c r="C990" s="66"/>
      <c r="D990" s="66"/>
      <c r="E990" s="66"/>
      <c r="F990" s="66"/>
      <c r="G990" s="66"/>
      <c r="H990" s="66"/>
      <c r="I990" s="66"/>
      <c r="J990" s="66"/>
      <c r="K990" s="66"/>
      <c r="L990" s="66"/>
      <c r="M990" s="66"/>
      <c r="N990" s="66"/>
      <c r="O990" s="66"/>
      <c r="P990" s="66"/>
      <c r="Q990" s="66"/>
      <c r="R990" s="66"/>
      <c r="S990" s="72"/>
      <c r="T990" s="72"/>
      <c r="U990" s="72"/>
      <c r="V990" s="72"/>
      <c r="W990" s="72"/>
      <c r="X990" s="64"/>
      <c r="Y990" s="64"/>
      <c r="Z990" s="64"/>
      <c r="AA990" s="64"/>
      <c r="AB990" s="64"/>
      <c r="AC990" s="64"/>
      <c r="AD990" s="64"/>
      <c r="AE990" s="64"/>
      <c r="AF990" s="64"/>
      <c r="AG990" s="64"/>
      <c r="AH990" s="64"/>
      <c r="AI990" s="64"/>
      <c r="AJ990" s="64"/>
      <c r="AK990" s="64"/>
      <c r="AL990" s="64"/>
      <c r="AM990" s="64"/>
      <c r="AN990" s="64"/>
      <c r="AO990" s="64"/>
      <c r="AP990" s="67" t="str">
        <f>IF($AG990="","",VLOOKUP($AG990,Test_Procedure!$A:$F,2,FALSE))</f>
        <v/>
      </c>
      <c r="AQ990" s="67"/>
      <c r="AR990" s="67"/>
      <c r="AS990" s="68"/>
      <c r="AT990" s="68"/>
      <c r="AU990" s="68"/>
      <c r="AV990" s="68"/>
      <c r="AW990" s="68"/>
      <c r="AX990" s="68"/>
      <c r="AY990" s="68"/>
      <c r="AZ990" s="68"/>
      <c r="BA990" s="68"/>
      <c r="BB990" s="68"/>
      <c r="BC990" s="69" t="str">
        <f t="shared" si="51"/>
        <v/>
      </c>
      <c r="BD990" s="69"/>
      <c r="BE990" s="70">
        <f>IF($AG990="",0,VLOOKUP($AG990,Test_Procedure!$A:$F,3,FALSE))</f>
        <v>0</v>
      </c>
      <c r="BF990" s="70"/>
      <c r="BG990" s="70">
        <f>IF($AG990="",0,VLOOKUP($AG990,Test_Procedure!$A:$F,4,FALSE))</f>
        <v>0</v>
      </c>
      <c r="BH990" s="70"/>
      <c r="BI990" s="70">
        <f>IF($AG990="",0,VLOOKUP($AG990,Test_Procedure!$A:$F,5,FALSE))</f>
        <v>0</v>
      </c>
      <c r="BJ990" s="70"/>
      <c r="BK990" s="70">
        <f>IF($AG990="",0,VLOOKUP($AG990,Test_Procedure!$A:$F,6,FALSE))</f>
        <v>0</v>
      </c>
      <c r="BL990" s="70"/>
      <c r="BM990" s="71"/>
      <c r="BN990" s="71"/>
      <c r="BO990" s="71"/>
      <c r="BP990" s="72"/>
      <c r="BQ990" s="72"/>
      <c r="BR990" s="72"/>
      <c r="BS990" s="72"/>
      <c r="BT990" s="72"/>
      <c r="BU990" s="72"/>
      <c r="BV990" s="72"/>
      <c r="BW990" s="72"/>
      <c r="BX990" s="72"/>
      <c r="BY990" s="72"/>
      <c r="BZ990" s="72"/>
      <c r="CA990" s="72"/>
      <c r="CB990" s="72"/>
      <c r="CC990" s="72"/>
      <c r="CD990" s="72"/>
      <c r="CE990" s="72"/>
      <c r="CF990" s="72"/>
      <c r="CG990" s="72"/>
      <c r="CH990" s="72"/>
      <c r="CI990" s="72"/>
      <c r="CJ990" s="72"/>
      <c r="XEX990" s="56" t="str">
        <f>IF(ISERROR(VLOOKUP('Testing Report'!$G$8,$AG990:$BD990,13,FALSE)),"",VLOOKUP('Testing Report'!$G$8,$AG990:$BD990,13,FALSE))</f>
        <v/>
      </c>
      <c r="XEY990" s="56" t="str">
        <f>IF(ISERROR(VLOOKUP('Testing Report'!$G$8,$AG990:$BD990,15,FALSE)),"",VLOOKUP('Testing Report'!$G$8,$AG990:$BD990,15,FALSE))</f>
        <v/>
      </c>
      <c r="XEZ990" s="56" t="str">
        <f>IF(COUNTIF($X990:$X$5000,'Testing Report'!$G$8)=0,"",COUNTIF($X990:$X$5000,'Testing Report'!$G$8))</f>
        <v/>
      </c>
      <c r="XFA990" s="56" t="str">
        <f>IF(ISERROR(VLOOKUP('Testing Report'!$G$8,$AG990:$BD990,19,FALSE)),"",VLOOKUP('Testing Report'!$G$8,$AG990:$BD990,19,FALSE))</f>
        <v/>
      </c>
      <c r="XFB990" s="56" t="str">
        <f>IF(ISERROR(VLOOKUP('Testing Report'!$G$8,$X990:$BD990,32,FALSE)),"",VLOOKUP('Testing Report'!$G$8,$X990:$BD990,32,FALSE))</f>
        <v/>
      </c>
      <c r="XFC990" s="26"/>
      <c r="XFD990" s="7" t="str">
        <f t="shared" si="49"/>
        <v/>
      </c>
    </row>
    <row r="991" spans="1:88 16378:16384" ht="15" customHeight="1">
      <c r="A991" s="65" t="str">
        <f t="shared" si="50"/>
        <v/>
      </c>
      <c r="B991" s="65"/>
      <c r="C991" s="66"/>
      <c r="D991" s="66"/>
      <c r="E991" s="66"/>
      <c r="F991" s="66"/>
      <c r="G991" s="66"/>
      <c r="H991" s="66"/>
      <c r="I991" s="66"/>
      <c r="J991" s="66"/>
      <c r="K991" s="66"/>
      <c r="L991" s="66"/>
      <c r="M991" s="66"/>
      <c r="N991" s="66"/>
      <c r="O991" s="66"/>
      <c r="P991" s="66"/>
      <c r="Q991" s="66"/>
      <c r="R991" s="66"/>
      <c r="S991" s="72"/>
      <c r="T991" s="72"/>
      <c r="U991" s="72"/>
      <c r="V991" s="72"/>
      <c r="W991" s="72"/>
      <c r="X991" s="64"/>
      <c r="Y991" s="64"/>
      <c r="Z991" s="64"/>
      <c r="AA991" s="64"/>
      <c r="AB991" s="64"/>
      <c r="AC991" s="64"/>
      <c r="AD991" s="64"/>
      <c r="AE991" s="64"/>
      <c r="AF991" s="64"/>
      <c r="AG991" s="64"/>
      <c r="AH991" s="64"/>
      <c r="AI991" s="64"/>
      <c r="AJ991" s="64"/>
      <c r="AK991" s="64"/>
      <c r="AL991" s="64"/>
      <c r="AM991" s="64"/>
      <c r="AN991" s="64"/>
      <c r="AO991" s="64"/>
      <c r="AP991" s="67" t="str">
        <f>IF($AG991="","",VLOOKUP($AG991,Test_Procedure!$A:$F,2,FALSE))</f>
        <v/>
      </c>
      <c r="AQ991" s="67"/>
      <c r="AR991" s="67"/>
      <c r="AS991" s="68"/>
      <c r="AT991" s="68"/>
      <c r="AU991" s="68"/>
      <c r="AV991" s="68"/>
      <c r="AW991" s="68"/>
      <c r="AX991" s="68"/>
      <c r="AY991" s="68"/>
      <c r="AZ991" s="68"/>
      <c r="BA991" s="68"/>
      <c r="BB991" s="68"/>
      <c r="BC991" s="69" t="str">
        <f t="shared" si="51"/>
        <v/>
      </c>
      <c r="BD991" s="69"/>
      <c r="BE991" s="70">
        <f>IF($AG991="",0,VLOOKUP($AG991,Test_Procedure!$A:$F,3,FALSE))</f>
        <v>0</v>
      </c>
      <c r="BF991" s="70"/>
      <c r="BG991" s="70">
        <f>IF($AG991="",0,VLOOKUP($AG991,Test_Procedure!$A:$F,4,FALSE))</f>
        <v>0</v>
      </c>
      <c r="BH991" s="70"/>
      <c r="BI991" s="70">
        <f>IF($AG991="",0,VLOOKUP($AG991,Test_Procedure!$A:$F,5,FALSE))</f>
        <v>0</v>
      </c>
      <c r="BJ991" s="70"/>
      <c r="BK991" s="70">
        <f>IF($AG991="",0,VLOOKUP($AG991,Test_Procedure!$A:$F,6,FALSE))</f>
        <v>0</v>
      </c>
      <c r="BL991" s="70"/>
      <c r="BM991" s="71"/>
      <c r="BN991" s="71"/>
      <c r="BO991" s="71"/>
      <c r="BP991" s="72"/>
      <c r="BQ991" s="72"/>
      <c r="BR991" s="72"/>
      <c r="BS991" s="72"/>
      <c r="BT991" s="72"/>
      <c r="BU991" s="72"/>
      <c r="BV991" s="72"/>
      <c r="BW991" s="72"/>
      <c r="BX991" s="72"/>
      <c r="BY991" s="72"/>
      <c r="BZ991" s="72"/>
      <c r="CA991" s="72"/>
      <c r="CB991" s="72"/>
      <c r="CC991" s="72"/>
      <c r="CD991" s="72"/>
      <c r="CE991" s="72"/>
      <c r="CF991" s="72"/>
      <c r="CG991" s="72"/>
      <c r="CH991" s="72"/>
      <c r="CI991" s="72"/>
      <c r="CJ991" s="72"/>
      <c r="XEX991" s="56" t="str">
        <f>IF(ISERROR(VLOOKUP('Testing Report'!$G$8,$AG991:$BD991,13,FALSE)),"",VLOOKUP('Testing Report'!$G$8,$AG991:$BD991,13,FALSE))</f>
        <v/>
      </c>
      <c r="XEY991" s="56" t="str">
        <f>IF(ISERROR(VLOOKUP('Testing Report'!$G$8,$AG991:$BD991,15,FALSE)),"",VLOOKUP('Testing Report'!$G$8,$AG991:$BD991,15,FALSE))</f>
        <v/>
      </c>
      <c r="XEZ991" s="56" t="str">
        <f>IF(COUNTIF($X991:$X$5000,'Testing Report'!$G$8)=0,"",COUNTIF($X991:$X$5000,'Testing Report'!$G$8))</f>
        <v/>
      </c>
      <c r="XFA991" s="56" t="str">
        <f>IF(ISERROR(VLOOKUP('Testing Report'!$G$8,$AG991:$BD991,19,FALSE)),"",VLOOKUP('Testing Report'!$G$8,$AG991:$BD991,19,FALSE))</f>
        <v/>
      </c>
      <c r="XFB991" s="56" t="str">
        <f>IF(ISERROR(VLOOKUP('Testing Report'!$G$8,$X991:$BD991,32,FALSE)),"",VLOOKUP('Testing Report'!$G$8,$X991:$BD991,32,FALSE))</f>
        <v/>
      </c>
      <c r="XFC991" s="26"/>
      <c r="XFD991" s="7" t="str">
        <f t="shared" si="49"/>
        <v/>
      </c>
    </row>
    <row r="992" spans="1:88 16378:16384" ht="15" customHeight="1">
      <c r="A992" s="65" t="str">
        <f t="shared" si="50"/>
        <v/>
      </c>
      <c r="B992" s="65"/>
      <c r="C992" s="66"/>
      <c r="D992" s="66"/>
      <c r="E992" s="66"/>
      <c r="F992" s="66"/>
      <c r="G992" s="66"/>
      <c r="H992" s="66"/>
      <c r="I992" s="66"/>
      <c r="J992" s="66"/>
      <c r="K992" s="66"/>
      <c r="L992" s="66"/>
      <c r="M992" s="66"/>
      <c r="N992" s="66"/>
      <c r="O992" s="66"/>
      <c r="P992" s="66"/>
      <c r="Q992" s="66"/>
      <c r="R992" s="66"/>
      <c r="S992" s="72"/>
      <c r="T992" s="72"/>
      <c r="U992" s="72"/>
      <c r="V992" s="72"/>
      <c r="W992" s="72"/>
      <c r="X992" s="64"/>
      <c r="Y992" s="64"/>
      <c r="Z992" s="64"/>
      <c r="AA992" s="64"/>
      <c r="AB992" s="64"/>
      <c r="AC992" s="64"/>
      <c r="AD992" s="64"/>
      <c r="AE992" s="64"/>
      <c r="AF992" s="64"/>
      <c r="AG992" s="64"/>
      <c r="AH992" s="64"/>
      <c r="AI992" s="64"/>
      <c r="AJ992" s="64"/>
      <c r="AK992" s="64"/>
      <c r="AL992" s="64"/>
      <c r="AM992" s="64"/>
      <c r="AN992" s="64"/>
      <c r="AO992" s="64"/>
      <c r="AP992" s="67" t="str">
        <f>IF($AG992="","",VLOOKUP($AG992,Test_Procedure!$A:$F,2,FALSE))</f>
        <v/>
      </c>
      <c r="AQ992" s="67"/>
      <c r="AR992" s="67"/>
      <c r="AS992" s="68"/>
      <c r="AT992" s="68"/>
      <c r="AU992" s="68"/>
      <c r="AV992" s="68"/>
      <c r="AW992" s="68"/>
      <c r="AX992" s="68"/>
      <c r="AY992" s="68"/>
      <c r="AZ992" s="68"/>
      <c r="BA992" s="68"/>
      <c r="BB992" s="68"/>
      <c r="BC992" s="69" t="str">
        <f t="shared" si="51"/>
        <v/>
      </c>
      <c r="BD992" s="69"/>
      <c r="BE992" s="70">
        <f>IF($AG992="",0,VLOOKUP($AG992,Test_Procedure!$A:$F,3,FALSE))</f>
        <v>0</v>
      </c>
      <c r="BF992" s="70"/>
      <c r="BG992" s="70">
        <f>IF($AG992="",0,VLOOKUP($AG992,Test_Procedure!$A:$F,4,FALSE))</f>
        <v>0</v>
      </c>
      <c r="BH992" s="70"/>
      <c r="BI992" s="70">
        <f>IF($AG992="",0,VLOOKUP($AG992,Test_Procedure!$A:$F,5,FALSE))</f>
        <v>0</v>
      </c>
      <c r="BJ992" s="70"/>
      <c r="BK992" s="70">
        <f>IF($AG992="",0,VLOOKUP($AG992,Test_Procedure!$A:$F,6,FALSE))</f>
        <v>0</v>
      </c>
      <c r="BL992" s="70"/>
      <c r="BM992" s="71"/>
      <c r="BN992" s="71"/>
      <c r="BO992" s="71"/>
      <c r="BP992" s="72"/>
      <c r="BQ992" s="72"/>
      <c r="BR992" s="72"/>
      <c r="BS992" s="72"/>
      <c r="BT992" s="72"/>
      <c r="BU992" s="72"/>
      <c r="BV992" s="72"/>
      <c r="BW992" s="72"/>
      <c r="BX992" s="72"/>
      <c r="BY992" s="72"/>
      <c r="BZ992" s="72"/>
      <c r="CA992" s="72"/>
      <c r="CB992" s="72"/>
      <c r="CC992" s="72"/>
      <c r="CD992" s="72"/>
      <c r="CE992" s="72"/>
      <c r="CF992" s="72"/>
      <c r="CG992" s="72"/>
      <c r="CH992" s="72"/>
      <c r="CI992" s="72"/>
      <c r="CJ992" s="72"/>
      <c r="XEX992" s="56" t="str">
        <f>IF(ISERROR(VLOOKUP('Testing Report'!$G$8,$AG992:$BD992,13,FALSE)),"",VLOOKUP('Testing Report'!$G$8,$AG992:$BD992,13,FALSE))</f>
        <v/>
      </c>
      <c r="XEY992" s="56" t="str">
        <f>IF(ISERROR(VLOOKUP('Testing Report'!$G$8,$AG992:$BD992,15,FALSE)),"",VLOOKUP('Testing Report'!$G$8,$AG992:$BD992,15,FALSE))</f>
        <v/>
      </c>
      <c r="XEZ992" s="56" t="str">
        <f>IF(COUNTIF($X992:$X$5000,'Testing Report'!$G$8)=0,"",COUNTIF($X992:$X$5000,'Testing Report'!$G$8))</f>
        <v/>
      </c>
      <c r="XFA992" s="56" t="str">
        <f>IF(ISERROR(VLOOKUP('Testing Report'!$G$8,$AG992:$BD992,19,FALSE)),"",VLOOKUP('Testing Report'!$G$8,$AG992:$BD992,19,FALSE))</f>
        <v/>
      </c>
      <c r="XFB992" s="56" t="str">
        <f>IF(ISERROR(VLOOKUP('Testing Report'!$G$8,$X992:$BD992,32,FALSE)),"",VLOOKUP('Testing Report'!$G$8,$X992:$BD992,32,FALSE))</f>
        <v/>
      </c>
      <c r="XFC992" s="26"/>
      <c r="XFD992" s="7" t="str">
        <f t="shared" si="49"/>
        <v/>
      </c>
    </row>
    <row r="993" spans="1:88 16378:16384" ht="15" customHeight="1">
      <c r="A993" s="65" t="str">
        <f t="shared" si="50"/>
        <v/>
      </c>
      <c r="B993" s="65"/>
      <c r="C993" s="66"/>
      <c r="D993" s="66"/>
      <c r="E993" s="66"/>
      <c r="F993" s="66"/>
      <c r="G993" s="66"/>
      <c r="H993" s="66"/>
      <c r="I993" s="66"/>
      <c r="J993" s="66"/>
      <c r="K993" s="66"/>
      <c r="L993" s="66"/>
      <c r="M993" s="66"/>
      <c r="N993" s="66"/>
      <c r="O993" s="66"/>
      <c r="P993" s="66"/>
      <c r="Q993" s="66"/>
      <c r="R993" s="66"/>
      <c r="S993" s="72"/>
      <c r="T993" s="72"/>
      <c r="U993" s="72"/>
      <c r="V993" s="72"/>
      <c r="W993" s="72"/>
      <c r="X993" s="64"/>
      <c r="Y993" s="64"/>
      <c r="Z993" s="64"/>
      <c r="AA993" s="64"/>
      <c r="AB993" s="64"/>
      <c r="AC993" s="64"/>
      <c r="AD993" s="64"/>
      <c r="AE993" s="64"/>
      <c r="AF993" s="64"/>
      <c r="AG993" s="64"/>
      <c r="AH993" s="64"/>
      <c r="AI993" s="64"/>
      <c r="AJ993" s="64"/>
      <c r="AK993" s="64"/>
      <c r="AL993" s="64"/>
      <c r="AM993" s="64"/>
      <c r="AN993" s="64"/>
      <c r="AO993" s="64"/>
      <c r="AP993" s="67" t="str">
        <f>IF($AG993="","",VLOOKUP($AG993,Test_Procedure!$A:$F,2,FALSE))</f>
        <v/>
      </c>
      <c r="AQ993" s="67"/>
      <c r="AR993" s="67"/>
      <c r="AS993" s="68"/>
      <c r="AT993" s="68"/>
      <c r="AU993" s="68"/>
      <c r="AV993" s="68"/>
      <c r="AW993" s="68"/>
      <c r="AX993" s="68"/>
      <c r="AY993" s="68"/>
      <c r="AZ993" s="68"/>
      <c r="BA993" s="68"/>
      <c r="BB993" s="68"/>
      <c r="BC993" s="69" t="str">
        <f t="shared" si="51"/>
        <v/>
      </c>
      <c r="BD993" s="69"/>
      <c r="BE993" s="70">
        <f>IF($AG993="",0,VLOOKUP($AG993,Test_Procedure!$A:$F,3,FALSE))</f>
        <v>0</v>
      </c>
      <c r="BF993" s="70"/>
      <c r="BG993" s="70">
        <f>IF($AG993="",0,VLOOKUP($AG993,Test_Procedure!$A:$F,4,FALSE))</f>
        <v>0</v>
      </c>
      <c r="BH993" s="70"/>
      <c r="BI993" s="70">
        <f>IF($AG993="",0,VLOOKUP($AG993,Test_Procedure!$A:$F,5,FALSE))</f>
        <v>0</v>
      </c>
      <c r="BJ993" s="70"/>
      <c r="BK993" s="70">
        <f>IF($AG993="",0,VLOOKUP($AG993,Test_Procedure!$A:$F,6,FALSE))</f>
        <v>0</v>
      </c>
      <c r="BL993" s="70"/>
      <c r="BM993" s="71"/>
      <c r="BN993" s="71"/>
      <c r="BO993" s="71"/>
      <c r="BP993" s="72"/>
      <c r="BQ993" s="72"/>
      <c r="BR993" s="72"/>
      <c r="BS993" s="72"/>
      <c r="BT993" s="72"/>
      <c r="BU993" s="72"/>
      <c r="BV993" s="72"/>
      <c r="BW993" s="72"/>
      <c r="BX993" s="72"/>
      <c r="BY993" s="72"/>
      <c r="BZ993" s="72"/>
      <c r="CA993" s="72"/>
      <c r="CB993" s="72"/>
      <c r="CC993" s="72"/>
      <c r="CD993" s="72"/>
      <c r="CE993" s="72"/>
      <c r="CF993" s="72"/>
      <c r="CG993" s="72"/>
      <c r="CH993" s="72"/>
      <c r="CI993" s="72"/>
      <c r="CJ993" s="72"/>
      <c r="XEX993" s="56" t="str">
        <f>IF(ISERROR(VLOOKUP('Testing Report'!$G$8,$AG993:$BD993,13,FALSE)),"",VLOOKUP('Testing Report'!$G$8,$AG993:$BD993,13,FALSE))</f>
        <v/>
      </c>
      <c r="XEY993" s="56" t="str">
        <f>IF(ISERROR(VLOOKUP('Testing Report'!$G$8,$AG993:$BD993,15,FALSE)),"",VLOOKUP('Testing Report'!$G$8,$AG993:$BD993,15,FALSE))</f>
        <v/>
      </c>
      <c r="XEZ993" s="56" t="str">
        <f>IF(COUNTIF($X993:$X$5000,'Testing Report'!$G$8)=0,"",COUNTIF($X993:$X$5000,'Testing Report'!$G$8))</f>
        <v/>
      </c>
      <c r="XFA993" s="56" t="str">
        <f>IF(ISERROR(VLOOKUP('Testing Report'!$G$8,$AG993:$BD993,19,FALSE)),"",VLOOKUP('Testing Report'!$G$8,$AG993:$BD993,19,FALSE))</f>
        <v/>
      </c>
      <c r="XFB993" s="56" t="str">
        <f>IF(ISERROR(VLOOKUP('Testing Report'!$G$8,$X993:$BD993,32,FALSE)),"",VLOOKUP('Testing Report'!$G$8,$X993:$BD993,32,FALSE))</f>
        <v/>
      </c>
      <c r="XFC993" s="26"/>
      <c r="XFD993" s="7" t="str">
        <f t="shared" si="49"/>
        <v/>
      </c>
    </row>
    <row r="994" spans="1:88 16378:16384" ht="15" customHeight="1">
      <c r="A994" s="65" t="str">
        <f t="shared" si="50"/>
        <v/>
      </c>
      <c r="B994" s="65"/>
      <c r="C994" s="66"/>
      <c r="D994" s="66"/>
      <c r="E994" s="66"/>
      <c r="F994" s="66"/>
      <c r="G994" s="66"/>
      <c r="H994" s="66"/>
      <c r="I994" s="66"/>
      <c r="J994" s="66"/>
      <c r="K994" s="66"/>
      <c r="L994" s="66"/>
      <c r="M994" s="66"/>
      <c r="N994" s="66"/>
      <c r="O994" s="66"/>
      <c r="P994" s="66"/>
      <c r="Q994" s="66"/>
      <c r="R994" s="66"/>
      <c r="S994" s="72"/>
      <c r="T994" s="72"/>
      <c r="U994" s="72"/>
      <c r="V994" s="72"/>
      <c r="W994" s="72"/>
      <c r="X994" s="64"/>
      <c r="Y994" s="64"/>
      <c r="Z994" s="64"/>
      <c r="AA994" s="64"/>
      <c r="AB994" s="64"/>
      <c r="AC994" s="64"/>
      <c r="AD994" s="64"/>
      <c r="AE994" s="64"/>
      <c r="AF994" s="64"/>
      <c r="AG994" s="64"/>
      <c r="AH994" s="64"/>
      <c r="AI994" s="64"/>
      <c r="AJ994" s="64"/>
      <c r="AK994" s="64"/>
      <c r="AL994" s="64"/>
      <c r="AM994" s="64"/>
      <c r="AN994" s="64"/>
      <c r="AO994" s="64"/>
      <c r="AP994" s="67" t="str">
        <f>IF($AG994="","",VLOOKUP($AG994,Test_Procedure!$A:$F,2,FALSE))</f>
        <v/>
      </c>
      <c r="AQ994" s="67"/>
      <c r="AR994" s="67"/>
      <c r="AS994" s="68"/>
      <c r="AT994" s="68"/>
      <c r="AU994" s="68"/>
      <c r="AV994" s="68"/>
      <c r="AW994" s="68"/>
      <c r="AX994" s="68"/>
      <c r="AY994" s="68"/>
      <c r="AZ994" s="68"/>
      <c r="BA994" s="68"/>
      <c r="BB994" s="68"/>
      <c r="BC994" s="69" t="str">
        <f t="shared" si="51"/>
        <v/>
      </c>
      <c r="BD994" s="69"/>
      <c r="BE994" s="70">
        <f>IF($AG994="",0,VLOOKUP($AG994,Test_Procedure!$A:$F,3,FALSE))</f>
        <v>0</v>
      </c>
      <c r="BF994" s="70"/>
      <c r="BG994" s="70">
        <f>IF($AG994="",0,VLOOKUP($AG994,Test_Procedure!$A:$F,4,FALSE))</f>
        <v>0</v>
      </c>
      <c r="BH994" s="70"/>
      <c r="BI994" s="70">
        <f>IF($AG994="",0,VLOOKUP($AG994,Test_Procedure!$A:$F,5,FALSE))</f>
        <v>0</v>
      </c>
      <c r="BJ994" s="70"/>
      <c r="BK994" s="70">
        <f>IF($AG994="",0,VLOOKUP($AG994,Test_Procedure!$A:$F,6,FALSE))</f>
        <v>0</v>
      </c>
      <c r="BL994" s="70"/>
      <c r="BM994" s="71"/>
      <c r="BN994" s="71"/>
      <c r="BO994" s="71"/>
      <c r="BP994" s="72"/>
      <c r="BQ994" s="72"/>
      <c r="BR994" s="72"/>
      <c r="BS994" s="72"/>
      <c r="BT994" s="72"/>
      <c r="BU994" s="72"/>
      <c r="BV994" s="72"/>
      <c r="BW994" s="72"/>
      <c r="BX994" s="72"/>
      <c r="BY994" s="72"/>
      <c r="BZ994" s="72"/>
      <c r="CA994" s="72"/>
      <c r="CB994" s="72"/>
      <c r="CC994" s="72"/>
      <c r="CD994" s="72"/>
      <c r="CE994" s="72"/>
      <c r="CF994" s="72"/>
      <c r="CG994" s="72"/>
      <c r="CH994" s="72"/>
      <c r="CI994" s="72"/>
      <c r="CJ994" s="72"/>
      <c r="XEX994" s="56" t="str">
        <f>IF(ISERROR(VLOOKUP('Testing Report'!$G$8,$AG994:$BD994,13,FALSE)),"",VLOOKUP('Testing Report'!$G$8,$AG994:$BD994,13,FALSE))</f>
        <v/>
      </c>
      <c r="XEY994" s="56" t="str">
        <f>IF(ISERROR(VLOOKUP('Testing Report'!$G$8,$AG994:$BD994,15,FALSE)),"",VLOOKUP('Testing Report'!$G$8,$AG994:$BD994,15,FALSE))</f>
        <v/>
      </c>
      <c r="XEZ994" s="56" t="str">
        <f>IF(COUNTIF($X994:$X$5000,'Testing Report'!$G$8)=0,"",COUNTIF($X994:$X$5000,'Testing Report'!$G$8))</f>
        <v/>
      </c>
      <c r="XFA994" s="56" t="str">
        <f>IF(ISERROR(VLOOKUP('Testing Report'!$G$8,$AG994:$BD994,19,FALSE)),"",VLOOKUP('Testing Report'!$G$8,$AG994:$BD994,19,FALSE))</f>
        <v/>
      </c>
      <c r="XFB994" s="56" t="str">
        <f>IF(ISERROR(VLOOKUP('Testing Report'!$G$8,$X994:$BD994,32,FALSE)),"",VLOOKUP('Testing Report'!$G$8,$X994:$BD994,32,FALSE))</f>
        <v/>
      </c>
      <c r="XFC994" s="26"/>
      <c r="XFD994" s="7" t="str">
        <f t="shared" si="49"/>
        <v/>
      </c>
    </row>
    <row r="995" spans="1:88 16378:16384" ht="15" customHeight="1">
      <c r="A995" s="65" t="str">
        <f t="shared" si="50"/>
        <v/>
      </c>
      <c r="B995" s="65"/>
      <c r="C995" s="66"/>
      <c r="D995" s="66"/>
      <c r="E995" s="66"/>
      <c r="F995" s="66"/>
      <c r="G995" s="66"/>
      <c r="H995" s="66"/>
      <c r="I995" s="66"/>
      <c r="J995" s="66"/>
      <c r="K995" s="66"/>
      <c r="L995" s="66"/>
      <c r="M995" s="66"/>
      <c r="N995" s="66"/>
      <c r="O995" s="66"/>
      <c r="P995" s="66"/>
      <c r="Q995" s="66"/>
      <c r="R995" s="66"/>
      <c r="S995" s="72"/>
      <c r="T995" s="72"/>
      <c r="U995" s="72"/>
      <c r="V995" s="72"/>
      <c r="W995" s="72"/>
      <c r="X995" s="64"/>
      <c r="Y995" s="64"/>
      <c r="Z995" s="64"/>
      <c r="AA995" s="64"/>
      <c r="AB995" s="64"/>
      <c r="AC995" s="64"/>
      <c r="AD995" s="64"/>
      <c r="AE995" s="64"/>
      <c r="AF995" s="64"/>
      <c r="AG995" s="64"/>
      <c r="AH995" s="64"/>
      <c r="AI995" s="64"/>
      <c r="AJ995" s="64"/>
      <c r="AK995" s="64"/>
      <c r="AL995" s="64"/>
      <c r="AM995" s="64"/>
      <c r="AN995" s="64"/>
      <c r="AO995" s="64"/>
      <c r="AP995" s="67" t="str">
        <f>IF($AG995="","",VLOOKUP($AG995,Test_Procedure!$A:$F,2,FALSE))</f>
        <v/>
      </c>
      <c r="AQ995" s="67"/>
      <c r="AR995" s="67"/>
      <c r="AS995" s="68"/>
      <c r="AT995" s="68"/>
      <c r="AU995" s="68"/>
      <c r="AV995" s="68"/>
      <c r="AW995" s="68"/>
      <c r="AX995" s="68"/>
      <c r="AY995" s="68"/>
      <c r="AZ995" s="68"/>
      <c r="BA995" s="68"/>
      <c r="BB995" s="68"/>
      <c r="BC995" s="69" t="str">
        <f t="shared" si="51"/>
        <v/>
      </c>
      <c r="BD995" s="69"/>
      <c r="BE995" s="70">
        <f>IF($AG995="",0,VLOOKUP($AG995,Test_Procedure!$A:$F,3,FALSE))</f>
        <v>0</v>
      </c>
      <c r="BF995" s="70"/>
      <c r="BG995" s="70">
        <f>IF($AG995="",0,VLOOKUP($AG995,Test_Procedure!$A:$F,4,FALSE))</f>
        <v>0</v>
      </c>
      <c r="BH995" s="70"/>
      <c r="BI995" s="70">
        <f>IF($AG995="",0,VLOOKUP($AG995,Test_Procedure!$A:$F,5,FALSE))</f>
        <v>0</v>
      </c>
      <c r="BJ995" s="70"/>
      <c r="BK995" s="70">
        <f>IF($AG995="",0,VLOOKUP($AG995,Test_Procedure!$A:$F,6,FALSE))</f>
        <v>0</v>
      </c>
      <c r="BL995" s="70"/>
      <c r="BM995" s="71"/>
      <c r="BN995" s="71"/>
      <c r="BO995" s="71"/>
      <c r="BP995" s="72"/>
      <c r="BQ995" s="72"/>
      <c r="BR995" s="72"/>
      <c r="BS995" s="72"/>
      <c r="BT995" s="72"/>
      <c r="BU995" s="72"/>
      <c r="BV995" s="72"/>
      <c r="BW995" s="72"/>
      <c r="BX995" s="72"/>
      <c r="BY995" s="72"/>
      <c r="BZ995" s="72"/>
      <c r="CA995" s="72"/>
      <c r="CB995" s="72"/>
      <c r="CC995" s="72"/>
      <c r="CD995" s="72"/>
      <c r="CE995" s="72"/>
      <c r="CF995" s="72"/>
      <c r="CG995" s="72"/>
      <c r="CH995" s="72"/>
      <c r="CI995" s="72"/>
      <c r="CJ995" s="72"/>
      <c r="XEX995" s="56" t="str">
        <f>IF(ISERROR(VLOOKUP('Testing Report'!$G$8,$AG995:$BD995,13,FALSE)),"",VLOOKUP('Testing Report'!$G$8,$AG995:$BD995,13,FALSE))</f>
        <v/>
      </c>
      <c r="XEY995" s="56" t="str">
        <f>IF(ISERROR(VLOOKUP('Testing Report'!$G$8,$AG995:$BD995,15,FALSE)),"",VLOOKUP('Testing Report'!$G$8,$AG995:$BD995,15,FALSE))</f>
        <v/>
      </c>
      <c r="XEZ995" s="56" t="str">
        <f>IF(COUNTIF($X995:$X$5000,'Testing Report'!$G$8)=0,"",COUNTIF($X995:$X$5000,'Testing Report'!$G$8))</f>
        <v/>
      </c>
      <c r="XFA995" s="56" t="str">
        <f>IF(ISERROR(VLOOKUP('Testing Report'!$G$8,$AG995:$BD995,19,FALSE)),"",VLOOKUP('Testing Report'!$G$8,$AG995:$BD995,19,FALSE))</f>
        <v/>
      </c>
      <c r="XFB995" s="56" t="str">
        <f>IF(ISERROR(VLOOKUP('Testing Report'!$G$8,$X995:$BD995,32,FALSE)),"",VLOOKUP('Testing Report'!$G$8,$X995:$BD995,32,FALSE))</f>
        <v/>
      </c>
      <c r="XFC995" s="26"/>
      <c r="XFD995" s="7" t="str">
        <f t="shared" si="49"/>
        <v/>
      </c>
    </row>
    <row r="996" spans="1:88 16378:16384" ht="15" customHeight="1">
      <c r="A996" s="65" t="str">
        <f t="shared" si="50"/>
        <v/>
      </c>
      <c r="B996" s="65"/>
      <c r="C996" s="66"/>
      <c r="D996" s="66"/>
      <c r="E996" s="66"/>
      <c r="F996" s="66"/>
      <c r="G996" s="66"/>
      <c r="H996" s="66"/>
      <c r="I996" s="66"/>
      <c r="J996" s="66"/>
      <c r="K996" s="66"/>
      <c r="L996" s="66"/>
      <c r="M996" s="66"/>
      <c r="N996" s="66"/>
      <c r="O996" s="66"/>
      <c r="P996" s="66"/>
      <c r="Q996" s="66"/>
      <c r="R996" s="66"/>
      <c r="S996" s="72"/>
      <c r="T996" s="72"/>
      <c r="U996" s="72"/>
      <c r="V996" s="72"/>
      <c r="W996" s="72"/>
      <c r="X996" s="64"/>
      <c r="Y996" s="64"/>
      <c r="Z996" s="64"/>
      <c r="AA996" s="64"/>
      <c r="AB996" s="64"/>
      <c r="AC996" s="64"/>
      <c r="AD996" s="64"/>
      <c r="AE996" s="64"/>
      <c r="AF996" s="64"/>
      <c r="AG996" s="64"/>
      <c r="AH996" s="64"/>
      <c r="AI996" s="64"/>
      <c r="AJ996" s="64"/>
      <c r="AK996" s="64"/>
      <c r="AL996" s="64"/>
      <c r="AM996" s="64"/>
      <c r="AN996" s="64"/>
      <c r="AO996" s="64"/>
      <c r="AP996" s="67" t="str">
        <f>IF($AG996="","",VLOOKUP($AG996,Test_Procedure!$A:$F,2,FALSE))</f>
        <v/>
      </c>
      <c r="AQ996" s="67"/>
      <c r="AR996" s="67"/>
      <c r="AS996" s="68"/>
      <c r="AT996" s="68"/>
      <c r="AU996" s="68"/>
      <c r="AV996" s="68"/>
      <c r="AW996" s="68"/>
      <c r="AX996" s="68"/>
      <c r="AY996" s="68"/>
      <c r="AZ996" s="68"/>
      <c r="BA996" s="68"/>
      <c r="BB996" s="68"/>
      <c r="BC996" s="69" t="str">
        <f t="shared" si="51"/>
        <v/>
      </c>
      <c r="BD996" s="69"/>
      <c r="BE996" s="70">
        <f>IF($AG996="",0,VLOOKUP($AG996,Test_Procedure!$A:$F,3,FALSE))</f>
        <v>0</v>
      </c>
      <c r="BF996" s="70"/>
      <c r="BG996" s="70">
        <f>IF($AG996="",0,VLOOKUP($AG996,Test_Procedure!$A:$F,4,FALSE))</f>
        <v>0</v>
      </c>
      <c r="BH996" s="70"/>
      <c r="BI996" s="70">
        <f>IF($AG996="",0,VLOOKUP($AG996,Test_Procedure!$A:$F,5,FALSE))</f>
        <v>0</v>
      </c>
      <c r="BJ996" s="70"/>
      <c r="BK996" s="70">
        <f>IF($AG996="",0,VLOOKUP($AG996,Test_Procedure!$A:$F,6,FALSE))</f>
        <v>0</v>
      </c>
      <c r="BL996" s="70"/>
      <c r="BM996" s="71"/>
      <c r="BN996" s="71"/>
      <c r="BO996" s="71"/>
      <c r="BP996" s="72"/>
      <c r="BQ996" s="72"/>
      <c r="BR996" s="72"/>
      <c r="BS996" s="72"/>
      <c r="BT996" s="72"/>
      <c r="BU996" s="72"/>
      <c r="BV996" s="72"/>
      <c r="BW996" s="72"/>
      <c r="BX996" s="72"/>
      <c r="BY996" s="72"/>
      <c r="BZ996" s="72"/>
      <c r="CA996" s="72"/>
      <c r="CB996" s="72"/>
      <c r="CC996" s="72"/>
      <c r="CD996" s="72"/>
      <c r="CE996" s="72"/>
      <c r="CF996" s="72"/>
      <c r="CG996" s="72"/>
      <c r="CH996" s="72"/>
      <c r="CI996" s="72"/>
      <c r="CJ996" s="72"/>
      <c r="XEX996" s="56" t="str">
        <f>IF(ISERROR(VLOOKUP('Testing Report'!$G$8,$AG996:$BD996,13,FALSE)),"",VLOOKUP('Testing Report'!$G$8,$AG996:$BD996,13,FALSE))</f>
        <v/>
      </c>
      <c r="XEY996" s="56" t="str">
        <f>IF(ISERROR(VLOOKUP('Testing Report'!$G$8,$AG996:$BD996,15,FALSE)),"",VLOOKUP('Testing Report'!$G$8,$AG996:$BD996,15,FALSE))</f>
        <v/>
      </c>
      <c r="XEZ996" s="56" t="str">
        <f>IF(COUNTIF($X996:$X$5000,'Testing Report'!$G$8)=0,"",COUNTIF($X996:$X$5000,'Testing Report'!$G$8))</f>
        <v/>
      </c>
      <c r="XFA996" s="56" t="str">
        <f>IF(ISERROR(VLOOKUP('Testing Report'!$G$8,$AG996:$BD996,19,FALSE)),"",VLOOKUP('Testing Report'!$G$8,$AG996:$BD996,19,FALSE))</f>
        <v/>
      </c>
      <c r="XFB996" s="56" t="str">
        <f>IF(ISERROR(VLOOKUP('Testing Report'!$G$8,$X996:$BD996,32,FALSE)),"",VLOOKUP('Testing Report'!$G$8,$X996:$BD996,32,FALSE))</f>
        <v/>
      </c>
      <c r="XFC996" s="26"/>
      <c r="XFD996" s="7" t="str">
        <f t="shared" si="49"/>
        <v/>
      </c>
    </row>
    <row r="997" spans="1:88 16378:16384" ht="15" customHeight="1">
      <c r="A997" s="65" t="str">
        <f t="shared" si="50"/>
        <v/>
      </c>
      <c r="B997" s="65"/>
      <c r="C997" s="66"/>
      <c r="D997" s="66"/>
      <c r="E997" s="66"/>
      <c r="F997" s="66"/>
      <c r="G997" s="66"/>
      <c r="H997" s="66"/>
      <c r="I997" s="66"/>
      <c r="J997" s="66"/>
      <c r="K997" s="66"/>
      <c r="L997" s="66"/>
      <c r="M997" s="66"/>
      <c r="N997" s="66"/>
      <c r="O997" s="66"/>
      <c r="P997" s="66"/>
      <c r="Q997" s="66"/>
      <c r="R997" s="66"/>
      <c r="S997" s="72"/>
      <c r="T997" s="72"/>
      <c r="U997" s="72"/>
      <c r="V997" s="72"/>
      <c r="W997" s="72"/>
      <c r="X997" s="64"/>
      <c r="Y997" s="64"/>
      <c r="Z997" s="64"/>
      <c r="AA997" s="64"/>
      <c r="AB997" s="64"/>
      <c r="AC997" s="64"/>
      <c r="AD997" s="64"/>
      <c r="AE997" s="64"/>
      <c r="AF997" s="64"/>
      <c r="AG997" s="64"/>
      <c r="AH997" s="64"/>
      <c r="AI997" s="64"/>
      <c r="AJ997" s="64"/>
      <c r="AK997" s="64"/>
      <c r="AL997" s="64"/>
      <c r="AM997" s="64"/>
      <c r="AN997" s="64"/>
      <c r="AO997" s="64"/>
      <c r="AP997" s="67" t="str">
        <f>IF($AG997="","",VLOOKUP($AG997,Test_Procedure!$A:$F,2,FALSE))</f>
        <v/>
      </c>
      <c r="AQ997" s="67"/>
      <c r="AR997" s="67"/>
      <c r="AS997" s="68"/>
      <c r="AT997" s="68"/>
      <c r="AU997" s="68"/>
      <c r="AV997" s="68"/>
      <c r="AW997" s="68"/>
      <c r="AX997" s="68"/>
      <c r="AY997" s="68"/>
      <c r="AZ997" s="68"/>
      <c r="BA997" s="68"/>
      <c r="BB997" s="68"/>
      <c r="BC997" s="69" t="str">
        <f t="shared" si="51"/>
        <v/>
      </c>
      <c r="BD997" s="69"/>
      <c r="BE997" s="70">
        <f>IF($AG997="",0,VLOOKUP($AG997,Test_Procedure!$A:$F,3,FALSE))</f>
        <v>0</v>
      </c>
      <c r="BF997" s="70"/>
      <c r="BG997" s="70">
        <f>IF($AG997="",0,VLOOKUP($AG997,Test_Procedure!$A:$F,4,FALSE))</f>
        <v>0</v>
      </c>
      <c r="BH997" s="70"/>
      <c r="BI997" s="70">
        <f>IF($AG997="",0,VLOOKUP($AG997,Test_Procedure!$A:$F,5,FALSE))</f>
        <v>0</v>
      </c>
      <c r="BJ997" s="70"/>
      <c r="BK997" s="70">
        <f>IF($AG997="",0,VLOOKUP($AG997,Test_Procedure!$A:$F,6,FALSE))</f>
        <v>0</v>
      </c>
      <c r="BL997" s="70"/>
      <c r="BM997" s="71"/>
      <c r="BN997" s="71"/>
      <c r="BO997" s="71"/>
      <c r="BP997" s="72"/>
      <c r="BQ997" s="72"/>
      <c r="BR997" s="72"/>
      <c r="BS997" s="72"/>
      <c r="BT997" s="72"/>
      <c r="BU997" s="72"/>
      <c r="BV997" s="72"/>
      <c r="BW997" s="72"/>
      <c r="BX997" s="72"/>
      <c r="BY997" s="72"/>
      <c r="BZ997" s="72"/>
      <c r="CA997" s="72"/>
      <c r="CB997" s="72"/>
      <c r="CC997" s="72"/>
      <c r="CD997" s="72"/>
      <c r="CE997" s="72"/>
      <c r="CF997" s="72"/>
      <c r="CG997" s="72"/>
      <c r="CH997" s="72"/>
      <c r="CI997" s="72"/>
      <c r="CJ997" s="72"/>
      <c r="XEX997" s="56" t="str">
        <f>IF(ISERROR(VLOOKUP('Testing Report'!$G$8,$AG997:$BD997,13,FALSE)),"",VLOOKUP('Testing Report'!$G$8,$AG997:$BD997,13,FALSE))</f>
        <v/>
      </c>
      <c r="XEY997" s="56" t="str">
        <f>IF(ISERROR(VLOOKUP('Testing Report'!$G$8,$AG997:$BD997,15,FALSE)),"",VLOOKUP('Testing Report'!$G$8,$AG997:$BD997,15,FALSE))</f>
        <v/>
      </c>
      <c r="XEZ997" s="56" t="str">
        <f>IF(COUNTIF($X997:$X$5000,'Testing Report'!$G$8)=0,"",COUNTIF($X997:$X$5000,'Testing Report'!$G$8))</f>
        <v/>
      </c>
      <c r="XFA997" s="56" t="str">
        <f>IF(ISERROR(VLOOKUP('Testing Report'!$G$8,$AG997:$BD997,19,FALSE)),"",VLOOKUP('Testing Report'!$G$8,$AG997:$BD997,19,FALSE))</f>
        <v/>
      </c>
      <c r="XFB997" s="56" t="str">
        <f>IF(ISERROR(VLOOKUP('Testing Report'!$G$8,$X997:$BD997,32,FALSE)),"",VLOOKUP('Testing Report'!$G$8,$X997:$BD997,32,FALSE))</f>
        <v/>
      </c>
      <c r="XFC997" s="26"/>
      <c r="XFD997" s="7" t="str">
        <f t="shared" si="49"/>
        <v/>
      </c>
    </row>
    <row r="998" spans="1:88 16378:16384" ht="15" customHeight="1">
      <c r="A998" s="65" t="str">
        <f t="shared" si="50"/>
        <v/>
      </c>
      <c r="B998" s="65"/>
      <c r="C998" s="66"/>
      <c r="D998" s="66"/>
      <c r="E998" s="66"/>
      <c r="F998" s="66"/>
      <c r="G998" s="66"/>
      <c r="H998" s="66"/>
      <c r="I998" s="66"/>
      <c r="J998" s="66"/>
      <c r="K998" s="66"/>
      <c r="L998" s="66"/>
      <c r="M998" s="66"/>
      <c r="N998" s="66"/>
      <c r="O998" s="66"/>
      <c r="P998" s="66"/>
      <c r="Q998" s="66"/>
      <c r="R998" s="66"/>
      <c r="S998" s="72"/>
      <c r="T998" s="72"/>
      <c r="U998" s="72"/>
      <c r="V998" s="72"/>
      <c r="W998" s="72"/>
      <c r="X998" s="64"/>
      <c r="Y998" s="64"/>
      <c r="Z998" s="64"/>
      <c r="AA998" s="64"/>
      <c r="AB998" s="64"/>
      <c r="AC998" s="64"/>
      <c r="AD998" s="64"/>
      <c r="AE998" s="64"/>
      <c r="AF998" s="64"/>
      <c r="AG998" s="64"/>
      <c r="AH998" s="64"/>
      <c r="AI998" s="64"/>
      <c r="AJ998" s="64"/>
      <c r="AK998" s="64"/>
      <c r="AL998" s="64"/>
      <c r="AM998" s="64"/>
      <c r="AN998" s="64"/>
      <c r="AO998" s="64"/>
      <c r="AP998" s="67" t="str">
        <f>IF($AG998="","",VLOOKUP($AG998,Test_Procedure!$A:$F,2,FALSE))</f>
        <v/>
      </c>
      <c r="AQ998" s="67"/>
      <c r="AR998" s="67"/>
      <c r="AS998" s="68"/>
      <c r="AT998" s="68"/>
      <c r="AU998" s="68"/>
      <c r="AV998" s="68"/>
      <c r="AW998" s="68"/>
      <c r="AX998" s="68"/>
      <c r="AY998" s="68"/>
      <c r="AZ998" s="68"/>
      <c r="BA998" s="68"/>
      <c r="BB998" s="68"/>
      <c r="BC998" s="69" t="str">
        <f t="shared" si="51"/>
        <v/>
      </c>
      <c r="BD998" s="69"/>
      <c r="BE998" s="70">
        <f>IF($AG998="",0,VLOOKUP($AG998,Test_Procedure!$A:$F,3,FALSE))</f>
        <v>0</v>
      </c>
      <c r="BF998" s="70"/>
      <c r="BG998" s="70">
        <f>IF($AG998="",0,VLOOKUP($AG998,Test_Procedure!$A:$F,4,FALSE))</f>
        <v>0</v>
      </c>
      <c r="BH998" s="70"/>
      <c r="BI998" s="70">
        <f>IF($AG998="",0,VLOOKUP($AG998,Test_Procedure!$A:$F,5,FALSE))</f>
        <v>0</v>
      </c>
      <c r="BJ998" s="70"/>
      <c r="BK998" s="70">
        <f>IF($AG998="",0,VLOOKUP($AG998,Test_Procedure!$A:$F,6,FALSE))</f>
        <v>0</v>
      </c>
      <c r="BL998" s="70"/>
      <c r="BM998" s="71"/>
      <c r="BN998" s="71"/>
      <c r="BO998" s="71"/>
      <c r="BP998" s="72"/>
      <c r="BQ998" s="72"/>
      <c r="BR998" s="72"/>
      <c r="BS998" s="72"/>
      <c r="BT998" s="72"/>
      <c r="BU998" s="72"/>
      <c r="BV998" s="72"/>
      <c r="BW998" s="72"/>
      <c r="BX998" s="72"/>
      <c r="BY998" s="72"/>
      <c r="BZ998" s="72"/>
      <c r="CA998" s="72"/>
      <c r="CB998" s="72"/>
      <c r="CC998" s="72"/>
      <c r="CD998" s="72"/>
      <c r="CE998" s="72"/>
      <c r="CF998" s="72"/>
      <c r="CG998" s="72"/>
      <c r="CH998" s="72"/>
      <c r="CI998" s="72"/>
      <c r="CJ998" s="72"/>
      <c r="XEX998" s="56" t="str">
        <f>IF(ISERROR(VLOOKUP('Testing Report'!$G$8,$AG998:$BD998,13,FALSE)),"",VLOOKUP('Testing Report'!$G$8,$AG998:$BD998,13,FALSE))</f>
        <v/>
      </c>
      <c r="XEY998" s="56" t="str">
        <f>IF(ISERROR(VLOOKUP('Testing Report'!$G$8,$AG998:$BD998,15,FALSE)),"",VLOOKUP('Testing Report'!$G$8,$AG998:$BD998,15,FALSE))</f>
        <v/>
      </c>
      <c r="XEZ998" s="56" t="str">
        <f>IF(COUNTIF($X998:$X$5000,'Testing Report'!$G$8)=0,"",COUNTIF($X998:$X$5000,'Testing Report'!$G$8))</f>
        <v/>
      </c>
      <c r="XFA998" s="56" t="str">
        <f>IF(ISERROR(VLOOKUP('Testing Report'!$G$8,$AG998:$BD998,19,FALSE)),"",VLOOKUP('Testing Report'!$G$8,$AG998:$BD998,19,FALSE))</f>
        <v/>
      </c>
      <c r="XFB998" s="56" t="str">
        <f>IF(ISERROR(VLOOKUP('Testing Report'!$G$8,$X998:$BD998,32,FALSE)),"",VLOOKUP('Testing Report'!$G$8,$X998:$BD998,32,FALSE))</f>
        <v/>
      </c>
      <c r="XFC998" s="26"/>
      <c r="XFD998" s="7" t="str">
        <f t="shared" si="49"/>
        <v/>
      </c>
    </row>
    <row r="999" spans="1:88 16378:16384" ht="15" customHeight="1">
      <c r="A999" s="65" t="str">
        <f t="shared" si="50"/>
        <v/>
      </c>
      <c r="B999" s="65"/>
      <c r="C999" s="66"/>
      <c r="D999" s="66"/>
      <c r="E999" s="66"/>
      <c r="F999" s="66"/>
      <c r="G999" s="66"/>
      <c r="H999" s="66"/>
      <c r="I999" s="66"/>
      <c r="J999" s="66"/>
      <c r="K999" s="66"/>
      <c r="L999" s="66"/>
      <c r="M999" s="66"/>
      <c r="N999" s="66"/>
      <c r="O999" s="66"/>
      <c r="P999" s="66"/>
      <c r="Q999" s="66"/>
      <c r="R999" s="66"/>
      <c r="S999" s="72"/>
      <c r="T999" s="72"/>
      <c r="U999" s="72"/>
      <c r="V999" s="72"/>
      <c r="W999" s="72"/>
      <c r="X999" s="64"/>
      <c r="Y999" s="64"/>
      <c r="Z999" s="64"/>
      <c r="AA999" s="64"/>
      <c r="AB999" s="64"/>
      <c r="AC999" s="64"/>
      <c r="AD999" s="64"/>
      <c r="AE999" s="64"/>
      <c r="AF999" s="64"/>
      <c r="AG999" s="64"/>
      <c r="AH999" s="64"/>
      <c r="AI999" s="64"/>
      <c r="AJ999" s="64"/>
      <c r="AK999" s="64"/>
      <c r="AL999" s="64"/>
      <c r="AM999" s="64"/>
      <c r="AN999" s="64"/>
      <c r="AO999" s="64"/>
      <c r="AP999" s="67" t="str">
        <f>IF($AG999="","",VLOOKUP($AG999,Test_Procedure!$A:$F,2,FALSE))</f>
        <v/>
      </c>
      <c r="AQ999" s="67"/>
      <c r="AR999" s="67"/>
      <c r="AS999" s="68"/>
      <c r="AT999" s="68"/>
      <c r="AU999" s="68"/>
      <c r="AV999" s="68"/>
      <c r="AW999" s="68"/>
      <c r="AX999" s="68"/>
      <c r="AY999" s="68"/>
      <c r="AZ999" s="68"/>
      <c r="BA999" s="68"/>
      <c r="BB999" s="68"/>
      <c r="BC999" s="69" t="str">
        <f t="shared" si="51"/>
        <v/>
      </c>
      <c r="BD999" s="69"/>
      <c r="BE999" s="70">
        <f>IF($AG999="",0,VLOOKUP($AG999,Test_Procedure!$A:$F,3,FALSE))</f>
        <v>0</v>
      </c>
      <c r="BF999" s="70"/>
      <c r="BG999" s="70">
        <f>IF($AG999="",0,VLOOKUP($AG999,Test_Procedure!$A:$F,4,FALSE))</f>
        <v>0</v>
      </c>
      <c r="BH999" s="70"/>
      <c r="BI999" s="70">
        <f>IF($AG999="",0,VLOOKUP($AG999,Test_Procedure!$A:$F,5,FALSE))</f>
        <v>0</v>
      </c>
      <c r="BJ999" s="70"/>
      <c r="BK999" s="70">
        <f>IF($AG999="",0,VLOOKUP($AG999,Test_Procedure!$A:$F,6,FALSE))</f>
        <v>0</v>
      </c>
      <c r="BL999" s="70"/>
      <c r="BM999" s="71"/>
      <c r="BN999" s="71"/>
      <c r="BO999" s="71"/>
      <c r="BP999" s="72"/>
      <c r="BQ999" s="72"/>
      <c r="BR999" s="72"/>
      <c r="BS999" s="72"/>
      <c r="BT999" s="72"/>
      <c r="BU999" s="72"/>
      <c r="BV999" s="72"/>
      <c r="BW999" s="72"/>
      <c r="BX999" s="72"/>
      <c r="BY999" s="72"/>
      <c r="BZ999" s="72"/>
      <c r="CA999" s="72"/>
      <c r="CB999" s="72"/>
      <c r="CC999" s="72"/>
      <c r="CD999" s="72"/>
      <c r="CE999" s="72"/>
      <c r="CF999" s="72"/>
      <c r="CG999" s="72"/>
      <c r="CH999" s="72"/>
      <c r="CI999" s="72"/>
      <c r="CJ999" s="72"/>
      <c r="XEX999" s="56" t="str">
        <f>IF(ISERROR(VLOOKUP('Testing Report'!$G$8,$AG999:$BD999,13,FALSE)),"",VLOOKUP('Testing Report'!$G$8,$AG999:$BD999,13,FALSE))</f>
        <v/>
      </c>
      <c r="XEY999" s="56" t="str">
        <f>IF(ISERROR(VLOOKUP('Testing Report'!$G$8,$AG999:$BD999,15,FALSE)),"",VLOOKUP('Testing Report'!$G$8,$AG999:$BD999,15,FALSE))</f>
        <v/>
      </c>
      <c r="XEZ999" s="56" t="str">
        <f>IF(COUNTIF($X999:$X$5000,'Testing Report'!$G$8)=0,"",COUNTIF($X999:$X$5000,'Testing Report'!$G$8))</f>
        <v/>
      </c>
      <c r="XFA999" s="56" t="str">
        <f>IF(ISERROR(VLOOKUP('Testing Report'!$G$8,$AG999:$BD999,19,FALSE)),"",VLOOKUP('Testing Report'!$G$8,$AG999:$BD999,19,FALSE))</f>
        <v/>
      </c>
      <c r="XFB999" s="56" t="str">
        <f>IF(ISERROR(VLOOKUP('Testing Report'!$G$8,$X999:$BD999,32,FALSE)),"",VLOOKUP('Testing Report'!$G$8,$X999:$BD999,32,FALSE))</f>
        <v/>
      </c>
      <c r="XFC999" s="26"/>
      <c r="XFD999" s="7" t="str">
        <f t="shared" si="49"/>
        <v/>
      </c>
    </row>
    <row r="1000" spans="1:88 16378:16384" ht="15" customHeight="1">
      <c r="A1000" s="65" t="str">
        <f t="shared" si="50"/>
        <v/>
      </c>
      <c r="B1000" s="65"/>
      <c r="C1000" s="66"/>
      <c r="D1000" s="66"/>
      <c r="E1000" s="66"/>
      <c r="F1000" s="66"/>
      <c r="G1000" s="66"/>
      <c r="H1000" s="66"/>
      <c r="I1000" s="66"/>
      <c r="J1000" s="66"/>
      <c r="K1000" s="66"/>
      <c r="L1000" s="66"/>
      <c r="M1000" s="66"/>
      <c r="N1000" s="66"/>
      <c r="O1000" s="66"/>
      <c r="P1000" s="66"/>
      <c r="Q1000" s="66"/>
      <c r="R1000" s="66"/>
      <c r="S1000" s="72"/>
      <c r="T1000" s="72"/>
      <c r="U1000" s="72"/>
      <c r="V1000" s="72"/>
      <c r="W1000" s="72"/>
      <c r="X1000" s="64"/>
      <c r="Y1000" s="64"/>
      <c r="Z1000" s="64"/>
      <c r="AA1000" s="64"/>
      <c r="AB1000" s="64"/>
      <c r="AC1000" s="64"/>
      <c r="AD1000" s="64"/>
      <c r="AE1000" s="64"/>
      <c r="AF1000" s="64"/>
      <c r="AG1000" s="64"/>
      <c r="AH1000" s="64"/>
      <c r="AI1000" s="64"/>
      <c r="AJ1000" s="64"/>
      <c r="AK1000" s="64"/>
      <c r="AL1000" s="64"/>
      <c r="AM1000" s="64"/>
      <c r="AN1000" s="64"/>
      <c r="AO1000" s="64"/>
      <c r="AP1000" s="67" t="str">
        <f>IF($AG1000="","",VLOOKUP($AG1000,Test_Procedure!$A:$F,2,FALSE))</f>
        <v/>
      </c>
      <c r="AQ1000" s="67"/>
      <c r="AR1000" s="67"/>
      <c r="AS1000" s="68"/>
      <c r="AT1000" s="68"/>
      <c r="AU1000" s="68"/>
      <c r="AV1000" s="68"/>
      <c r="AW1000" s="68"/>
      <c r="AX1000" s="68"/>
      <c r="AY1000" s="68"/>
      <c r="AZ1000" s="68"/>
      <c r="BA1000" s="68"/>
      <c r="BB1000" s="68"/>
      <c r="BC1000" s="69" t="str">
        <f t="shared" si="51"/>
        <v/>
      </c>
      <c r="BD1000" s="69"/>
      <c r="BE1000" s="70">
        <f>IF($AG1000="",0,VLOOKUP($AG1000,Test_Procedure!$A:$F,3,FALSE))</f>
        <v>0</v>
      </c>
      <c r="BF1000" s="70"/>
      <c r="BG1000" s="70">
        <f>IF($AG1000="",0,VLOOKUP($AG1000,Test_Procedure!$A:$F,4,FALSE))</f>
        <v>0</v>
      </c>
      <c r="BH1000" s="70"/>
      <c r="BI1000" s="70">
        <f>IF($AG1000="",0,VLOOKUP($AG1000,Test_Procedure!$A:$F,5,FALSE))</f>
        <v>0</v>
      </c>
      <c r="BJ1000" s="70"/>
      <c r="BK1000" s="70">
        <f>IF($AG1000="",0,VLOOKUP($AG1000,Test_Procedure!$A:$F,6,FALSE))</f>
        <v>0</v>
      </c>
      <c r="BL1000" s="70"/>
      <c r="BM1000" s="71"/>
      <c r="BN1000" s="71"/>
      <c r="BO1000" s="71"/>
      <c r="BP1000" s="72"/>
      <c r="BQ1000" s="72"/>
      <c r="BR1000" s="72"/>
      <c r="BS1000" s="72"/>
      <c r="BT1000" s="72"/>
      <c r="BU1000" s="72"/>
      <c r="BV1000" s="72"/>
      <c r="BW1000" s="72"/>
      <c r="BX1000" s="72"/>
      <c r="BY1000" s="72"/>
      <c r="BZ1000" s="72"/>
      <c r="CA1000" s="72"/>
      <c r="CB1000" s="72"/>
      <c r="CC1000" s="72"/>
      <c r="CD1000" s="72"/>
      <c r="CE1000" s="72"/>
      <c r="CF1000" s="72"/>
      <c r="CG1000" s="72"/>
      <c r="CH1000" s="72"/>
      <c r="CI1000" s="72"/>
      <c r="CJ1000" s="72"/>
      <c r="XEX1000" s="56" t="str">
        <f>IF(ISERROR(VLOOKUP('Testing Report'!$G$8,$AG1000:$BD1000,13,FALSE)),"",VLOOKUP('Testing Report'!$G$8,$AG1000:$BD1000,13,FALSE))</f>
        <v/>
      </c>
      <c r="XEY1000" s="56" t="str">
        <f>IF(ISERROR(VLOOKUP('Testing Report'!$G$8,$AG1000:$BD1000,15,FALSE)),"",VLOOKUP('Testing Report'!$G$8,$AG1000:$BD1000,15,FALSE))</f>
        <v/>
      </c>
      <c r="XEZ1000" s="56" t="str">
        <f>IF(COUNTIF($X1000:$X$5000,'Testing Report'!$G$8)=0,"",COUNTIF($X1000:$X$5000,'Testing Report'!$G$8))</f>
        <v/>
      </c>
      <c r="XFA1000" s="56" t="str">
        <f>IF(ISERROR(VLOOKUP('Testing Report'!$G$8,$AG1000:$BD1000,19,FALSE)),"",VLOOKUP('Testing Report'!$G$8,$AG1000:$BD1000,19,FALSE))</f>
        <v/>
      </c>
      <c r="XFB1000" s="56" t="str">
        <f>IF(ISERROR(VLOOKUP('Testing Report'!$G$8,$X1000:$BD1000,32,FALSE)),"",VLOOKUP('Testing Report'!$G$8,$X1000:$BD1000,32,FALSE))</f>
        <v/>
      </c>
      <c r="XFC1000" s="26"/>
      <c r="XFD1000" s="7" t="str">
        <f t="shared" si="49"/>
        <v/>
      </c>
    </row>
    <row r="1001" spans="1:88 16378:16384" ht="15" customHeight="1">
      <c r="A1001" s="65" t="str">
        <f t="shared" si="50"/>
        <v/>
      </c>
      <c r="B1001" s="65"/>
      <c r="C1001" s="66"/>
      <c r="D1001" s="66"/>
      <c r="E1001" s="66"/>
      <c r="F1001" s="66"/>
      <c r="G1001" s="66"/>
      <c r="H1001" s="66"/>
      <c r="I1001" s="66"/>
      <c r="J1001" s="66"/>
      <c r="K1001" s="66"/>
      <c r="L1001" s="66"/>
      <c r="M1001" s="66"/>
      <c r="N1001" s="66"/>
      <c r="O1001" s="66"/>
      <c r="P1001" s="66"/>
      <c r="Q1001" s="66"/>
      <c r="R1001" s="66"/>
      <c r="S1001" s="72"/>
      <c r="T1001" s="72"/>
      <c r="U1001" s="72"/>
      <c r="V1001" s="72"/>
      <c r="W1001" s="72"/>
      <c r="X1001" s="64"/>
      <c r="Y1001" s="64"/>
      <c r="Z1001" s="64"/>
      <c r="AA1001" s="64"/>
      <c r="AB1001" s="64"/>
      <c r="AC1001" s="64"/>
      <c r="AD1001" s="64"/>
      <c r="AE1001" s="64"/>
      <c r="AF1001" s="64"/>
      <c r="AG1001" s="64"/>
      <c r="AH1001" s="64"/>
      <c r="AI1001" s="64"/>
      <c r="AJ1001" s="64"/>
      <c r="AK1001" s="64"/>
      <c r="AL1001" s="64"/>
      <c r="AM1001" s="64"/>
      <c r="AN1001" s="64"/>
      <c r="AO1001" s="64"/>
      <c r="AP1001" s="67" t="str">
        <f>IF($AG1001="","",VLOOKUP($AG1001,Test_Procedure!$A:$F,2,FALSE))</f>
        <v/>
      </c>
      <c r="AQ1001" s="67"/>
      <c r="AR1001" s="67"/>
      <c r="AS1001" s="68"/>
      <c r="AT1001" s="68"/>
      <c r="AU1001" s="68"/>
      <c r="AV1001" s="68"/>
      <c r="AW1001" s="68"/>
      <c r="AX1001" s="68"/>
      <c r="AY1001" s="68"/>
      <c r="AZ1001" s="68"/>
      <c r="BA1001" s="68"/>
      <c r="BB1001" s="68"/>
      <c r="BC1001" s="69" t="str">
        <f t="shared" si="51"/>
        <v/>
      </c>
      <c r="BD1001" s="69"/>
      <c r="BE1001" s="70">
        <f>IF($AG1001="",0,VLOOKUP($AG1001,Test_Procedure!$A:$F,3,FALSE))</f>
        <v>0</v>
      </c>
      <c r="BF1001" s="70"/>
      <c r="BG1001" s="70">
        <f>IF($AG1001="",0,VLOOKUP($AG1001,Test_Procedure!$A:$F,4,FALSE))</f>
        <v>0</v>
      </c>
      <c r="BH1001" s="70"/>
      <c r="BI1001" s="70">
        <f>IF($AG1001="",0,VLOOKUP($AG1001,Test_Procedure!$A:$F,5,FALSE))</f>
        <v>0</v>
      </c>
      <c r="BJ1001" s="70"/>
      <c r="BK1001" s="70">
        <f>IF($AG1001="",0,VLOOKUP($AG1001,Test_Procedure!$A:$F,6,FALSE))</f>
        <v>0</v>
      </c>
      <c r="BL1001" s="70"/>
      <c r="BM1001" s="71"/>
      <c r="BN1001" s="71"/>
      <c r="BO1001" s="71"/>
      <c r="BP1001" s="72"/>
      <c r="BQ1001" s="72"/>
      <c r="BR1001" s="72"/>
      <c r="BS1001" s="72"/>
      <c r="BT1001" s="72"/>
      <c r="BU1001" s="72"/>
      <c r="BV1001" s="72"/>
      <c r="BW1001" s="72"/>
      <c r="BX1001" s="72"/>
      <c r="BY1001" s="72"/>
      <c r="BZ1001" s="72"/>
      <c r="CA1001" s="72"/>
      <c r="CB1001" s="72"/>
      <c r="CC1001" s="72"/>
      <c r="CD1001" s="72"/>
      <c r="CE1001" s="72"/>
      <c r="CF1001" s="72"/>
      <c r="CG1001" s="72"/>
      <c r="CH1001" s="72"/>
      <c r="CI1001" s="72"/>
      <c r="CJ1001" s="72"/>
      <c r="XEX1001" s="56" t="str">
        <f>IF(ISERROR(VLOOKUP('Testing Report'!$G$8,$AG1001:$BD1001,13,FALSE)),"",VLOOKUP('Testing Report'!$G$8,$AG1001:$BD1001,13,FALSE))</f>
        <v/>
      </c>
      <c r="XEY1001" s="56" t="str">
        <f>IF(ISERROR(VLOOKUP('Testing Report'!$G$8,$AG1001:$BD1001,15,FALSE)),"",VLOOKUP('Testing Report'!$G$8,$AG1001:$BD1001,15,FALSE))</f>
        <v/>
      </c>
      <c r="XEZ1001" s="56" t="str">
        <f>IF(COUNTIF($X1001:$X$5000,'Testing Report'!$G$8)=0,"",COUNTIF($X1001:$X$5000,'Testing Report'!$G$8))</f>
        <v/>
      </c>
      <c r="XFA1001" s="56" t="str">
        <f>IF(ISERROR(VLOOKUP('Testing Report'!$G$8,$AG1001:$BD1001,19,FALSE)),"",VLOOKUP('Testing Report'!$G$8,$AG1001:$BD1001,19,FALSE))</f>
        <v/>
      </c>
      <c r="XFB1001" s="56" t="str">
        <f>IF(ISERROR(VLOOKUP('Testing Report'!$G$8,$X1001:$BD1001,32,FALSE)),"",VLOOKUP('Testing Report'!$G$8,$X1001:$BD1001,32,FALSE))</f>
        <v/>
      </c>
      <c r="XFC1001" s="26"/>
      <c r="XFD1001" s="7" t="str">
        <f t="shared" ref="XFD1001:XFD1064" si="52">X1001&amp;BM1001</f>
        <v/>
      </c>
    </row>
    <row r="1002" spans="1:88 16378:16384" ht="15" customHeight="1">
      <c r="A1002" s="65" t="str">
        <f t="shared" si="50"/>
        <v/>
      </c>
      <c r="B1002" s="65"/>
      <c r="C1002" s="66"/>
      <c r="D1002" s="66"/>
      <c r="E1002" s="66"/>
      <c r="F1002" s="66"/>
      <c r="G1002" s="66"/>
      <c r="H1002" s="66"/>
      <c r="I1002" s="66"/>
      <c r="J1002" s="66"/>
      <c r="K1002" s="66"/>
      <c r="L1002" s="66"/>
      <c r="M1002" s="66"/>
      <c r="N1002" s="66"/>
      <c r="O1002" s="66"/>
      <c r="P1002" s="66"/>
      <c r="Q1002" s="66"/>
      <c r="R1002" s="66"/>
      <c r="S1002" s="72"/>
      <c r="T1002" s="72"/>
      <c r="U1002" s="72"/>
      <c r="V1002" s="72"/>
      <c r="W1002" s="72"/>
      <c r="X1002" s="64"/>
      <c r="Y1002" s="64"/>
      <c r="Z1002" s="64"/>
      <c r="AA1002" s="64"/>
      <c r="AB1002" s="64"/>
      <c r="AC1002" s="64"/>
      <c r="AD1002" s="64"/>
      <c r="AE1002" s="64"/>
      <c r="AF1002" s="64"/>
      <c r="AG1002" s="64"/>
      <c r="AH1002" s="64"/>
      <c r="AI1002" s="64"/>
      <c r="AJ1002" s="64"/>
      <c r="AK1002" s="64"/>
      <c r="AL1002" s="64"/>
      <c r="AM1002" s="64"/>
      <c r="AN1002" s="64"/>
      <c r="AO1002" s="64"/>
      <c r="AP1002" s="67" t="str">
        <f>IF($AG1002="","",VLOOKUP($AG1002,Test_Procedure!$A:$F,2,FALSE))</f>
        <v/>
      </c>
      <c r="AQ1002" s="67"/>
      <c r="AR1002" s="67"/>
      <c r="AS1002" s="68"/>
      <c r="AT1002" s="68"/>
      <c r="AU1002" s="68"/>
      <c r="AV1002" s="68"/>
      <c r="AW1002" s="68"/>
      <c r="AX1002" s="68"/>
      <c r="AY1002" s="68"/>
      <c r="AZ1002" s="68"/>
      <c r="BA1002" s="68"/>
      <c r="BB1002" s="68"/>
      <c r="BC1002" s="69" t="str">
        <f t="shared" si="51"/>
        <v/>
      </c>
      <c r="BD1002" s="69"/>
      <c r="BE1002" s="70">
        <f>IF($AG1002="",0,VLOOKUP($AG1002,Test_Procedure!$A:$F,3,FALSE))</f>
        <v>0</v>
      </c>
      <c r="BF1002" s="70"/>
      <c r="BG1002" s="70">
        <f>IF($AG1002="",0,VLOOKUP($AG1002,Test_Procedure!$A:$F,4,FALSE))</f>
        <v>0</v>
      </c>
      <c r="BH1002" s="70"/>
      <c r="BI1002" s="70">
        <f>IF($AG1002="",0,VLOOKUP($AG1002,Test_Procedure!$A:$F,5,FALSE))</f>
        <v>0</v>
      </c>
      <c r="BJ1002" s="70"/>
      <c r="BK1002" s="70">
        <f>IF($AG1002="",0,VLOOKUP($AG1002,Test_Procedure!$A:$F,6,FALSE))</f>
        <v>0</v>
      </c>
      <c r="BL1002" s="70"/>
      <c r="BM1002" s="71"/>
      <c r="BN1002" s="71"/>
      <c r="BO1002" s="71"/>
      <c r="BP1002" s="72"/>
      <c r="BQ1002" s="72"/>
      <c r="BR1002" s="72"/>
      <c r="BS1002" s="72"/>
      <c r="BT1002" s="72"/>
      <c r="BU1002" s="72"/>
      <c r="BV1002" s="72"/>
      <c r="BW1002" s="72"/>
      <c r="BX1002" s="72"/>
      <c r="BY1002" s="72"/>
      <c r="BZ1002" s="72"/>
      <c r="CA1002" s="72"/>
      <c r="CB1002" s="72"/>
      <c r="CC1002" s="72"/>
      <c r="CD1002" s="72"/>
      <c r="CE1002" s="72"/>
      <c r="CF1002" s="72"/>
      <c r="CG1002" s="72"/>
      <c r="CH1002" s="72"/>
      <c r="CI1002" s="72"/>
      <c r="CJ1002" s="72"/>
      <c r="XEX1002" s="56" t="str">
        <f>IF(ISERROR(VLOOKUP('Testing Report'!$G$8,$AG1002:$BD1002,13,FALSE)),"",VLOOKUP('Testing Report'!$G$8,$AG1002:$BD1002,13,FALSE))</f>
        <v/>
      </c>
      <c r="XEY1002" s="56" t="str">
        <f>IF(ISERROR(VLOOKUP('Testing Report'!$G$8,$AG1002:$BD1002,15,FALSE)),"",VLOOKUP('Testing Report'!$G$8,$AG1002:$BD1002,15,FALSE))</f>
        <v/>
      </c>
      <c r="XEZ1002" s="56" t="str">
        <f>IF(COUNTIF($X1002:$X$5000,'Testing Report'!$G$8)=0,"",COUNTIF($X1002:$X$5000,'Testing Report'!$G$8))</f>
        <v/>
      </c>
      <c r="XFA1002" s="56" t="str">
        <f>IF(ISERROR(VLOOKUP('Testing Report'!$G$8,$AG1002:$BD1002,19,FALSE)),"",VLOOKUP('Testing Report'!$G$8,$AG1002:$BD1002,19,FALSE))</f>
        <v/>
      </c>
      <c r="XFB1002" s="56" t="str">
        <f>IF(ISERROR(VLOOKUP('Testing Report'!$G$8,$X1002:$BD1002,32,FALSE)),"",VLOOKUP('Testing Report'!$G$8,$X1002:$BD1002,32,FALSE))</f>
        <v/>
      </c>
      <c r="XFC1002" s="26"/>
      <c r="XFD1002" s="7" t="str">
        <f t="shared" si="52"/>
        <v/>
      </c>
    </row>
    <row r="1003" spans="1:88 16378:16384" ht="15" customHeight="1">
      <c r="A1003" s="65" t="str">
        <f t="shared" si="50"/>
        <v/>
      </c>
      <c r="B1003" s="65"/>
      <c r="C1003" s="66"/>
      <c r="D1003" s="66"/>
      <c r="E1003" s="66"/>
      <c r="F1003" s="66"/>
      <c r="G1003" s="66"/>
      <c r="H1003" s="66"/>
      <c r="I1003" s="66"/>
      <c r="J1003" s="66"/>
      <c r="K1003" s="66"/>
      <c r="L1003" s="66"/>
      <c r="M1003" s="66"/>
      <c r="N1003" s="66"/>
      <c r="O1003" s="66"/>
      <c r="P1003" s="66"/>
      <c r="Q1003" s="66"/>
      <c r="R1003" s="66"/>
      <c r="S1003" s="72"/>
      <c r="T1003" s="72"/>
      <c r="U1003" s="72"/>
      <c r="V1003" s="72"/>
      <c r="W1003" s="72"/>
      <c r="X1003" s="64"/>
      <c r="Y1003" s="64"/>
      <c r="Z1003" s="64"/>
      <c r="AA1003" s="64"/>
      <c r="AB1003" s="64"/>
      <c r="AC1003" s="64"/>
      <c r="AD1003" s="64"/>
      <c r="AE1003" s="64"/>
      <c r="AF1003" s="64"/>
      <c r="AG1003" s="64"/>
      <c r="AH1003" s="64"/>
      <c r="AI1003" s="64"/>
      <c r="AJ1003" s="64"/>
      <c r="AK1003" s="64"/>
      <c r="AL1003" s="64"/>
      <c r="AM1003" s="64"/>
      <c r="AN1003" s="64"/>
      <c r="AO1003" s="64"/>
      <c r="AP1003" s="67" t="str">
        <f>IF($AG1003="","",VLOOKUP($AG1003,Test_Procedure!$A:$F,2,FALSE))</f>
        <v/>
      </c>
      <c r="AQ1003" s="67"/>
      <c r="AR1003" s="67"/>
      <c r="AS1003" s="68"/>
      <c r="AT1003" s="68"/>
      <c r="AU1003" s="68"/>
      <c r="AV1003" s="68"/>
      <c r="AW1003" s="68"/>
      <c r="AX1003" s="68"/>
      <c r="AY1003" s="68"/>
      <c r="AZ1003" s="68"/>
      <c r="BA1003" s="68"/>
      <c r="BB1003" s="68"/>
      <c r="BC1003" s="69" t="str">
        <f t="shared" si="51"/>
        <v/>
      </c>
      <c r="BD1003" s="69"/>
      <c r="BE1003" s="70">
        <f>IF($AG1003="",0,VLOOKUP($AG1003,Test_Procedure!$A:$F,3,FALSE))</f>
        <v>0</v>
      </c>
      <c r="BF1003" s="70"/>
      <c r="BG1003" s="70">
        <f>IF($AG1003="",0,VLOOKUP($AG1003,Test_Procedure!$A:$F,4,FALSE))</f>
        <v>0</v>
      </c>
      <c r="BH1003" s="70"/>
      <c r="BI1003" s="70">
        <f>IF($AG1003="",0,VLOOKUP($AG1003,Test_Procedure!$A:$F,5,FALSE))</f>
        <v>0</v>
      </c>
      <c r="BJ1003" s="70"/>
      <c r="BK1003" s="70">
        <f>IF($AG1003="",0,VLOOKUP($AG1003,Test_Procedure!$A:$F,6,FALSE))</f>
        <v>0</v>
      </c>
      <c r="BL1003" s="70"/>
      <c r="BM1003" s="71"/>
      <c r="BN1003" s="71"/>
      <c r="BO1003" s="71"/>
      <c r="BP1003" s="72"/>
      <c r="BQ1003" s="72"/>
      <c r="BR1003" s="72"/>
      <c r="BS1003" s="72"/>
      <c r="BT1003" s="72"/>
      <c r="BU1003" s="72"/>
      <c r="BV1003" s="72"/>
      <c r="BW1003" s="72"/>
      <c r="BX1003" s="72"/>
      <c r="BY1003" s="72"/>
      <c r="BZ1003" s="72"/>
      <c r="CA1003" s="72"/>
      <c r="CB1003" s="72"/>
      <c r="CC1003" s="72"/>
      <c r="CD1003" s="72"/>
      <c r="CE1003" s="72"/>
      <c r="CF1003" s="72"/>
      <c r="CG1003" s="72"/>
      <c r="CH1003" s="72"/>
      <c r="CI1003" s="72"/>
      <c r="CJ1003" s="72"/>
      <c r="XEX1003" s="56" t="str">
        <f>IF(ISERROR(VLOOKUP('Testing Report'!$G$8,$AG1003:$BD1003,13,FALSE)),"",VLOOKUP('Testing Report'!$G$8,$AG1003:$BD1003,13,FALSE))</f>
        <v/>
      </c>
      <c r="XEY1003" s="56" t="str">
        <f>IF(ISERROR(VLOOKUP('Testing Report'!$G$8,$AG1003:$BD1003,15,FALSE)),"",VLOOKUP('Testing Report'!$G$8,$AG1003:$BD1003,15,FALSE))</f>
        <v/>
      </c>
      <c r="XEZ1003" s="56" t="str">
        <f>IF(COUNTIF($X1003:$X$5000,'Testing Report'!$G$8)=0,"",COUNTIF($X1003:$X$5000,'Testing Report'!$G$8))</f>
        <v/>
      </c>
      <c r="XFA1003" s="56" t="str">
        <f>IF(ISERROR(VLOOKUP('Testing Report'!$G$8,$AG1003:$BD1003,19,FALSE)),"",VLOOKUP('Testing Report'!$G$8,$AG1003:$BD1003,19,FALSE))</f>
        <v/>
      </c>
      <c r="XFB1003" s="56" t="str">
        <f>IF(ISERROR(VLOOKUP('Testing Report'!$G$8,$X1003:$BD1003,32,FALSE)),"",VLOOKUP('Testing Report'!$G$8,$X1003:$BD1003,32,FALSE))</f>
        <v/>
      </c>
      <c r="XFC1003" s="26"/>
      <c r="XFD1003" s="7" t="str">
        <f t="shared" si="52"/>
        <v/>
      </c>
    </row>
    <row r="1004" spans="1:88 16378:16384" ht="15" customHeight="1">
      <c r="A1004" s="65" t="str">
        <f t="shared" si="50"/>
        <v/>
      </c>
      <c r="B1004" s="65"/>
      <c r="C1004" s="66"/>
      <c r="D1004" s="66"/>
      <c r="E1004" s="66"/>
      <c r="F1004" s="66"/>
      <c r="G1004" s="66"/>
      <c r="H1004" s="66"/>
      <c r="I1004" s="66"/>
      <c r="J1004" s="66"/>
      <c r="K1004" s="66"/>
      <c r="L1004" s="66"/>
      <c r="M1004" s="66"/>
      <c r="N1004" s="66"/>
      <c r="O1004" s="66"/>
      <c r="P1004" s="66"/>
      <c r="Q1004" s="66"/>
      <c r="R1004" s="66"/>
      <c r="S1004" s="72"/>
      <c r="T1004" s="72"/>
      <c r="U1004" s="72"/>
      <c r="V1004" s="72"/>
      <c r="W1004" s="72"/>
      <c r="X1004" s="64"/>
      <c r="Y1004" s="64"/>
      <c r="Z1004" s="64"/>
      <c r="AA1004" s="64"/>
      <c r="AB1004" s="64"/>
      <c r="AC1004" s="64"/>
      <c r="AD1004" s="64"/>
      <c r="AE1004" s="64"/>
      <c r="AF1004" s="64"/>
      <c r="AG1004" s="64"/>
      <c r="AH1004" s="64"/>
      <c r="AI1004" s="64"/>
      <c r="AJ1004" s="64"/>
      <c r="AK1004" s="64"/>
      <c r="AL1004" s="64"/>
      <c r="AM1004" s="64"/>
      <c r="AN1004" s="64"/>
      <c r="AO1004" s="64"/>
      <c r="AP1004" s="67" t="str">
        <f>IF($AG1004="","",VLOOKUP($AG1004,Test_Procedure!$A:$F,2,FALSE))</f>
        <v/>
      </c>
      <c r="AQ1004" s="67"/>
      <c r="AR1004" s="67"/>
      <c r="AS1004" s="68"/>
      <c r="AT1004" s="68"/>
      <c r="AU1004" s="68"/>
      <c r="AV1004" s="68"/>
      <c r="AW1004" s="68"/>
      <c r="AX1004" s="68"/>
      <c r="AY1004" s="68"/>
      <c r="AZ1004" s="68"/>
      <c r="BA1004" s="68"/>
      <c r="BB1004" s="68"/>
      <c r="BC1004" s="69" t="str">
        <f t="shared" si="51"/>
        <v/>
      </c>
      <c r="BD1004" s="69"/>
      <c r="BE1004" s="70">
        <f>IF($AG1004="",0,VLOOKUP($AG1004,Test_Procedure!$A:$F,3,FALSE))</f>
        <v>0</v>
      </c>
      <c r="BF1004" s="70"/>
      <c r="BG1004" s="70">
        <f>IF($AG1004="",0,VLOOKUP($AG1004,Test_Procedure!$A:$F,4,FALSE))</f>
        <v>0</v>
      </c>
      <c r="BH1004" s="70"/>
      <c r="BI1004" s="70">
        <f>IF($AG1004="",0,VLOOKUP($AG1004,Test_Procedure!$A:$F,5,FALSE))</f>
        <v>0</v>
      </c>
      <c r="BJ1004" s="70"/>
      <c r="BK1004" s="70">
        <f>IF($AG1004="",0,VLOOKUP($AG1004,Test_Procedure!$A:$F,6,FALSE))</f>
        <v>0</v>
      </c>
      <c r="BL1004" s="70"/>
      <c r="BM1004" s="71"/>
      <c r="BN1004" s="71"/>
      <c r="BO1004" s="71"/>
      <c r="BP1004" s="72"/>
      <c r="BQ1004" s="72"/>
      <c r="BR1004" s="72"/>
      <c r="BS1004" s="72"/>
      <c r="BT1004" s="72"/>
      <c r="BU1004" s="72"/>
      <c r="BV1004" s="72"/>
      <c r="BW1004" s="72"/>
      <c r="BX1004" s="72"/>
      <c r="BY1004" s="72"/>
      <c r="BZ1004" s="72"/>
      <c r="CA1004" s="72"/>
      <c r="CB1004" s="72"/>
      <c r="CC1004" s="72"/>
      <c r="CD1004" s="72"/>
      <c r="CE1004" s="72"/>
      <c r="CF1004" s="72"/>
      <c r="CG1004" s="72"/>
      <c r="CH1004" s="72"/>
      <c r="CI1004" s="72"/>
      <c r="CJ1004" s="72"/>
      <c r="XEX1004" s="56" t="str">
        <f>IF(ISERROR(VLOOKUP('Testing Report'!$G$8,$AG1004:$BD1004,13,FALSE)),"",VLOOKUP('Testing Report'!$G$8,$AG1004:$BD1004,13,FALSE))</f>
        <v/>
      </c>
      <c r="XEY1004" s="56" t="str">
        <f>IF(ISERROR(VLOOKUP('Testing Report'!$G$8,$AG1004:$BD1004,15,FALSE)),"",VLOOKUP('Testing Report'!$G$8,$AG1004:$BD1004,15,FALSE))</f>
        <v/>
      </c>
      <c r="XEZ1004" s="56" t="str">
        <f>IF(COUNTIF($X1004:$X$5000,'Testing Report'!$G$8)=0,"",COUNTIF($X1004:$X$5000,'Testing Report'!$G$8))</f>
        <v/>
      </c>
      <c r="XFA1004" s="56" t="str">
        <f>IF(ISERROR(VLOOKUP('Testing Report'!$G$8,$AG1004:$BD1004,19,FALSE)),"",VLOOKUP('Testing Report'!$G$8,$AG1004:$BD1004,19,FALSE))</f>
        <v/>
      </c>
      <c r="XFB1004" s="56" t="str">
        <f>IF(ISERROR(VLOOKUP('Testing Report'!$G$8,$X1004:$BD1004,32,FALSE)),"",VLOOKUP('Testing Report'!$G$8,$X1004:$BD1004,32,FALSE))</f>
        <v/>
      </c>
      <c r="XFC1004" s="26"/>
      <c r="XFD1004" s="7" t="str">
        <f t="shared" si="52"/>
        <v/>
      </c>
    </row>
    <row r="1005" spans="1:88 16378:16384" ht="15" customHeight="1">
      <c r="A1005" s="65" t="str">
        <f t="shared" si="50"/>
        <v/>
      </c>
      <c r="B1005" s="65"/>
      <c r="C1005" s="66"/>
      <c r="D1005" s="66"/>
      <c r="E1005" s="66"/>
      <c r="F1005" s="66"/>
      <c r="G1005" s="66"/>
      <c r="H1005" s="66"/>
      <c r="I1005" s="66"/>
      <c r="J1005" s="66"/>
      <c r="K1005" s="66"/>
      <c r="L1005" s="66"/>
      <c r="M1005" s="66"/>
      <c r="N1005" s="66"/>
      <c r="O1005" s="66"/>
      <c r="P1005" s="66"/>
      <c r="Q1005" s="66"/>
      <c r="R1005" s="66"/>
      <c r="S1005" s="72"/>
      <c r="T1005" s="72"/>
      <c r="U1005" s="72"/>
      <c r="V1005" s="72"/>
      <c r="W1005" s="72"/>
      <c r="X1005" s="64"/>
      <c r="Y1005" s="64"/>
      <c r="Z1005" s="64"/>
      <c r="AA1005" s="64"/>
      <c r="AB1005" s="64"/>
      <c r="AC1005" s="64"/>
      <c r="AD1005" s="64"/>
      <c r="AE1005" s="64"/>
      <c r="AF1005" s="64"/>
      <c r="AG1005" s="64"/>
      <c r="AH1005" s="64"/>
      <c r="AI1005" s="64"/>
      <c r="AJ1005" s="64"/>
      <c r="AK1005" s="64"/>
      <c r="AL1005" s="64"/>
      <c r="AM1005" s="64"/>
      <c r="AN1005" s="64"/>
      <c r="AO1005" s="64"/>
      <c r="AP1005" s="67" t="str">
        <f>IF($AG1005="","",VLOOKUP($AG1005,Test_Procedure!$A:$F,2,FALSE))</f>
        <v/>
      </c>
      <c r="AQ1005" s="67"/>
      <c r="AR1005" s="67"/>
      <c r="AS1005" s="68"/>
      <c r="AT1005" s="68"/>
      <c r="AU1005" s="68"/>
      <c r="AV1005" s="68"/>
      <c r="AW1005" s="68"/>
      <c r="AX1005" s="68"/>
      <c r="AY1005" s="68"/>
      <c r="AZ1005" s="68"/>
      <c r="BA1005" s="68"/>
      <c r="BB1005" s="68"/>
      <c r="BC1005" s="69" t="str">
        <f t="shared" si="51"/>
        <v/>
      </c>
      <c r="BD1005" s="69"/>
      <c r="BE1005" s="70">
        <f>IF($AG1005="",0,VLOOKUP($AG1005,Test_Procedure!$A:$F,3,FALSE))</f>
        <v>0</v>
      </c>
      <c r="BF1005" s="70"/>
      <c r="BG1005" s="70">
        <f>IF($AG1005="",0,VLOOKUP($AG1005,Test_Procedure!$A:$F,4,FALSE))</f>
        <v>0</v>
      </c>
      <c r="BH1005" s="70"/>
      <c r="BI1005" s="70">
        <f>IF($AG1005="",0,VLOOKUP($AG1005,Test_Procedure!$A:$F,5,FALSE))</f>
        <v>0</v>
      </c>
      <c r="BJ1005" s="70"/>
      <c r="BK1005" s="70">
        <f>IF($AG1005="",0,VLOOKUP($AG1005,Test_Procedure!$A:$F,6,FALSE))</f>
        <v>0</v>
      </c>
      <c r="BL1005" s="70"/>
      <c r="BM1005" s="71"/>
      <c r="BN1005" s="71"/>
      <c r="BO1005" s="71"/>
      <c r="BP1005" s="72"/>
      <c r="BQ1005" s="72"/>
      <c r="BR1005" s="72"/>
      <c r="BS1005" s="72"/>
      <c r="BT1005" s="72"/>
      <c r="BU1005" s="72"/>
      <c r="BV1005" s="72"/>
      <c r="BW1005" s="72"/>
      <c r="BX1005" s="72"/>
      <c r="BY1005" s="72"/>
      <c r="BZ1005" s="72"/>
      <c r="CA1005" s="72"/>
      <c r="CB1005" s="72"/>
      <c r="CC1005" s="72"/>
      <c r="CD1005" s="72"/>
      <c r="CE1005" s="72"/>
      <c r="CF1005" s="72"/>
      <c r="CG1005" s="72"/>
      <c r="CH1005" s="72"/>
      <c r="CI1005" s="72"/>
      <c r="CJ1005" s="72"/>
      <c r="XEX1005" s="56" t="str">
        <f>IF(ISERROR(VLOOKUP('Testing Report'!$G$8,$AG1005:$BD1005,13,FALSE)),"",VLOOKUP('Testing Report'!$G$8,$AG1005:$BD1005,13,FALSE))</f>
        <v/>
      </c>
      <c r="XEY1005" s="56" t="str">
        <f>IF(ISERROR(VLOOKUP('Testing Report'!$G$8,$AG1005:$BD1005,15,FALSE)),"",VLOOKUP('Testing Report'!$G$8,$AG1005:$BD1005,15,FALSE))</f>
        <v/>
      </c>
      <c r="XEZ1005" s="56" t="str">
        <f>IF(COUNTIF($X1005:$X$5000,'Testing Report'!$G$8)=0,"",COUNTIF($X1005:$X$5000,'Testing Report'!$G$8))</f>
        <v/>
      </c>
      <c r="XFA1005" s="56" t="str">
        <f>IF(ISERROR(VLOOKUP('Testing Report'!$G$8,$AG1005:$BD1005,19,FALSE)),"",VLOOKUP('Testing Report'!$G$8,$AG1005:$BD1005,19,FALSE))</f>
        <v/>
      </c>
      <c r="XFB1005" s="56" t="str">
        <f>IF(ISERROR(VLOOKUP('Testing Report'!$G$8,$X1005:$BD1005,32,FALSE)),"",VLOOKUP('Testing Report'!$G$8,$X1005:$BD1005,32,FALSE))</f>
        <v/>
      </c>
      <c r="XFC1005" s="26"/>
      <c r="XFD1005" s="7" t="str">
        <f t="shared" si="52"/>
        <v/>
      </c>
    </row>
    <row r="1006" spans="1:88 16378:16384" ht="15" customHeight="1">
      <c r="A1006" s="65" t="str">
        <f t="shared" si="50"/>
        <v/>
      </c>
      <c r="B1006" s="65"/>
      <c r="C1006" s="66"/>
      <c r="D1006" s="66"/>
      <c r="E1006" s="66"/>
      <c r="F1006" s="66"/>
      <c r="G1006" s="66"/>
      <c r="H1006" s="66"/>
      <c r="I1006" s="66"/>
      <c r="J1006" s="66"/>
      <c r="K1006" s="66"/>
      <c r="L1006" s="66"/>
      <c r="M1006" s="66"/>
      <c r="N1006" s="66"/>
      <c r="O1006" s="66"/>
      <c r="P1006" s="66"/>
      <c r="Q1006" s="66"/>
      <c r="R1006" s="66"/>
      <c r="S1006" s="72"/>
      <c r="T1006" s="72"/>
      <c r="U1006" s="72"/>
      <c r="V1006" s="72"/>
      <c r="W1006" s="72"/>
      <c r="X1006" s="64"/>
      <c r="Y1006" s="64"/>
      <c r="Z1006" s="64"/>
      <c r="AA1006" s="64"/>
      <c r="AB1006" s="64"/>
      <c r="AC1006" s="64"/>
      <c r="AD1006" s="64"/>
      <c r="AE1006" s="64"/>
      <c r="AF1006" s="64"/>
      <c r="AG1006" s="64"/>
      <c r="AH1006" s="64"/>
      <c r="AI1006" s="64"/>
      <c r="AJ1006" s="64"/>
      <c r="AK1006" s="64"/>
      <c r="AL1006" s="64"/>
      <c r="AM1006" s="64"/>
      <c r="AN1006" s="64"/>
      <c r="AO1006" s="64"/>
      <c r="AP1006" s="67" t="str">
        <f>IF($AG1006="","",VLOOKUP($AG1006,Test_Procedure!$A:$F,2,FALSE))</f>
        <v/>
      </c>
      <c r="AQ1006" s="67"/>
      <c r="AR1006" s="67"/>
      <c r="AS1006" s="68"/>
      <c r="AT1006" s="68"/>
      <c r="AU1006" s="68"/>
      <c r="AV1006" s="68"/>
      <c r="AW1006" s="68"/>
      <c r="AX1006" s="68"/>
      <c r="AY1006" s="68"/>
      <c r="AZ1006" s="68"/>
      <c r="BA1006" s="68"/>
      <c r="BB1006" s="68"/>
      <c r="BC1006" s="69" t="str">
        <f t="shared" si="51"/>
        <v/>
      </c>
      <c r="BD1006" s="69"/>
      <c r="BE1006" s="70">
        <f>IF($AG1006="",0,VLOOKUP($AG1006,Test_Procedure!$A:$F,3,FALSE))</f>
        <v>0</v>
      </c>
      <c r="BF1006" s="70"/>
      <c r="BG1006" s="70">
        <f>IF($AG1006="",0,VLOOKUP($AG1006,Test_Procedure!$A:$F,4,FALSE))</f>
        <v>0</v>
      </c>
      <c r="BH1006" s="70"/>
      <c r="BI1006" s="70">
        <f>IF($AG1006="",0,VLOOKUP($AG1006,Test_Procedure!$A:$F,5,FALSE))</f>
        <v>0</v>
      </c>
      <c r="BJ1006" s="70"/>
      <c r="BK1006" s="70">
        <f>IF($AG1006="",0,VLOOKUP($AG1006,Test_Procedure!$A:$F,6,FALSE))</f>
        <v>0</v>
      </c>
      <c r="BL1006" s="70"/>
      <c r="BM1006" s="71"/>
      <c r="BN1006" s="71"/>
      <c r="BO1006" s="71"/>
      <c r="BP1006" s="72"/>
      <c r="BQ1006" s="72"/>
      <c r="BR1006" s="72"/>
      <c r="BS1006" s="72"/>
      <c r="BT1006" s="72"/>
      <c r="BU1006" s="72"/>
      <c r="BV1006" s="72"/>
      <c r="BW1006" s="72"/>
      <c r="BX1006" s="72"/>
      <c r="BY1006" s="72"/>
      <c r="BZ1006" s="72"/>
      <c r="CA1006" s="72"/>
      <c r="CB1006" s="72"/>
      <c r="CC1006" s="72"/>
      <c r="CD1006" s="72"/>
      <c r="CE1006" s="72"/>
      <c r="CF1006" s="72"/>
      <c r="CG1006" s="72"/>
      <c r="CH1006" s="72"/>
      <c r="CI1006" s="72"/>
      <c r="CJ1006" s="72"/>
      <c r="XEX1006" s="56" t="str">
        <f>IF(ISERROR(VLOOKUP('Testing Report'!$G$8,$AG1006:$BD1006,13,FALSE)),"",VLOOKUP('Testing Report'!$G$8,$AG1006:$BD1006,13,FALSE))</f>
        <v/>
      </c>
      <c r="XEY1006" s="56" t="str">
        <f>IF(ISERROR(VLOOKUP('Testing Report'!$G$8,$AG1006:$BD1006,15,FALSE)),"",VLOOKUP('Testing Report'!$G$8,$AG1006:$BD1006,15,FALSE))</f>
        <v/>
      </c>
      <c r="XEZ1006" s="56" t="str">
        <f>IF(COUNTIF($X1006:$X$5000,'Testing Report'!$G$8)=0,"",COUNTIF($X1006:$X$5000,'Testing Report'!$G$8))</f>
        <v/>
      </c>
      <c r="XFA1006" s="56" t="str">
        <f>IF(ISERROR(VLOOKUP('Testing Report'!$G$8,$AG1006:$BD1006,19,FALSE)),"",VLOOKUP('Testing Report'!$G$8,$AG1006:$BD1006,19,FALSE))</f>
        <v/>
      </c>
      <c r="XFB1006" s="56" t="str">
        <f>IF(ISERROR(VLOOKUP('Testing Report'!$G$8,$X1006:$BD1006,32,FALSE)),"",VLOOKUP('Testing Report'!$G$8,$X1006:$BD1006,32,FALSE))</f>
        <v/>
      </c>
      <c r="XFC1006" s="26"/>
      <c r="XFD1006" s="7" t="str">
        <f t="shared" si="52"/>
        <v/>
      </c>
    </row>
    <row r="1007" spans="1:88 16378:16384" ht="15" customHeight="1">
      <c r="A1007" s="65" t="str">
        <f t="shared" si="50"/>
        <v/>
      </c>
      <c r="B1007" s="65"/>
      <c r="C1007" s="66"/>
      <c r="D1007" s="66"/>
      <c r="E1007" s="66"/>
      <c r="F1007" s="66"/>
      <c r="G1007" s="66"/>
      <c r="H1007" s="66"/>
      <c r="I1007" s="66"/>
      <c r="J1007" s="66"/>
      <c r="K1007" s="66"/>
      <c r="L1007" s="66"/>
      <c r="M1007" s="66"/>
      <c r="N1007" s="66"/>
      <c r="O1007" s="66"/>
      <c r="P1007" s="66"/>
      <c r="Q1007" s="66"/>
      <c r="R1007" s="66"/>
      <c r="S1007" s="72"/>
      <c r="T1007" s="72"/>
      <c r="U1007" s="72"/>
      <c r="V1007" s="72"/>
      <c r="W1007" s="72"/>
      <c r="X1007" s="64"/>
      <c r="Y1007" s="64"/>
      <c r="Z1007" s="64"/>
      <c r="AA1007" s="64"/>
      <c r="AB1007" s="64"/>
      <c r="AC1007" s="64"/>
      <c r="AD1007" s="64"/>
      <c r="AE1007" s="64"/>
      <c r="AF1007" s="64"/>
      <c r="AG1007" s="64"/>
      <c r="AH1007" s="64"/>
      <c r="AI1007" s="64"/>
      <c r="AJ1007" s="64"/>
      <c r="AK1007" s="64"/>
      <c r="AL1007" s="64"/>
      <c r="AM1007" s="64"/>
      <c r="AN1007" s="64"/>
      <c r="AO1007" s="64"/>
      <c r="AP1007" s="67" t="str">
        <f>IF($AG1007="","",VLOOKUP($AG1007,Test_Procedure!$A:$F,2,FALSE))</f>
        <v/>
      </c>
      <c r="AQ1007" s="67"/>
      <c r="AR1007" s="67"/>
      <c r="AS1007" s="68"/>
      <c r="AT1007" s="68"/>
      <c r="AU1007" s="68"/>
      <c r="AV1007" s="68"/>
      <c r="AW1007" s="68"/>
      <c r="AX1007" s="68"/>
      <c r="AY1007" s="68"/>
      <c r="AZ1007" s="68"/>
      <c r="BA1007" s="68"/>
      <c r="BB1007" s="68"/>
      <c r="BC1007" s="69" t="str">
        <f t="shared" si="51"/>
        <v/>
      </c>
      <c r="BD1007" s="69"/>
      <c r="BE1007" s="70">
        <f>IF($AG1007="",0,VLOOKUP($AG1007,Test_Procedure!$A:$F,3,FALSE))</f>
        <v>0</v>
      </c>
      <c r="BF1007" s="70"/>
      <c r="BG1007" s="70">
        <f>IF($AG1007="",0,VLOOKUP($AG1007,Test_Procedure!$A:$F,4,FALSE))</f>
        <v>0</v>
      </c>
      <c r="BH1007" s="70"/>
      <c r="BI1007" s="70">
        <f>IF($AG1007="",0,VLOOKUP($AG1007,Test_Procedure!$A:$F,5,FALSE))</f>
        <v>0</v>
      </c>
      <c r="BJ1007" s="70"/>
      <c r="BK1007" s="70">
        <f>IF($AG1007="",0,VLOOKUP($AG1007,Test_Procedure!$A:$F,6,FALSE))</f>
        <v>0</v>
      </c>
      <c r="BL1007" s="70"/>
      <c r="BM1007" s="71"/>
      <c r="BN1007" s="71"/>
      <c r="BO1007" s="71"/>
      <c r="BP1007" s="72"/>
      <c r="BQ1007" s="72"/>
      <c r="BR1007" s="72"/>
      <c r="BS1007" s="72"/>
      <c r="BT1007" s="72"/>
      <c r="BU1007" s="72"/>
      <c r="BV1007" s="72"/>
      <c r="BW1007" s="72"/>
      <c r="BX1007" s="72"/>
      <c r="BY1007" s="72"/>
      <c r="BZ1007" s="72"/>
      <c r="CA1007" s="72"/>
      <c r="CB1007" s="72"/>
      <c r="CC1007" s="72"/>
      <c r="CD1007" s="72"/>
      <c r="CE1007" s="72"/>
      <c r="CF1007" s="72"/>
      <c r="CG1007" s="72"/>
      <c r="CH1007" s="72"/>
      <c r="CI1007" s="72"/>
      <c r="CJ1007" s="72"/>
      <c r="XEX1007" s="56" t="str">
        <f>IF(ISERROR(VLOOKUP('Testing Report'!$G$8,$AG1007:$BD1007,13,FALSE)),"",VLOOKUP('Testing Report'!$G$8,$AG1007:$BD1007,13,FALSE))</f>
        <v/>
      </c>
      <c r="XEY1007" s="56" t="str">
        <f>IF(ISERROR(VLOOKUP('Testing Report'!$G$8,$AG1007:$BD1007,15,FALSE)),"",VLOOKUP('Testing Report'!$G$8,$AG1007:$BD1007,15,FALSE))</f>
        <v/>
      </c>
      <c r="XEZ1007" s="56" t="str">
        <f>IF(COUNTIF($X1007:$X$5000,'Testing Report'!$G$8)=0,"",COUNTIF($X1007:$X$5000,'Testing Report'!$G$8))</f>
        <v/>
      </c>
      <c r="XFA1007" s="56" t="str">
        <f>IF(ISERROR(VLOOKUP('Testing Report'!$G$8,$AG1007:$BD1007,19,FALSE)),"",VLOOKUP('Testing Report'!$G$8,$AG1007:$BD1007,19,FALSE))</f>
        <v/>
      </c>
      <c r="XFB1007" s="56" t="str">
        <f>IF(ISERROR(VLOOKUP('Testing Report'!$G$8,$X1007:$BD1007,32,FALSE)),"",VLOOKUP('Testing Report'!$G$8,$X1007:$BD1007,32,FALSE))</f>
        <v/>
      </c>
      <c r="XFC1007" s="26"/>
      <c r="XFD1007" s="7" t="str">
        <f t="shared" si="52"/>
        <v/>
      </c>
    </row>
    <row r="1008" spans="1:88 16378:16384" ht="15" customHeight="1">
      <c r="A1008" s="65" t="str">
        <f t="shared" si="50"/>
        <v/>
      </c>
      <c r="B1008" s="65"/>
      <c r="C1008" s="66"/>
      <c r="D1008" s="66"/>
      <c r="E1008" s="66"/>
      <c r="F1008" s="66"/>
      <c r="G1008" s="66"/>
      <c r="H1008" s="66"/>
      <c r="I1008" s="66"/>
      <c r="J1008" s="66"/>
      <c r="K1008" s="66"/>
      <c r="L1008" s="66"/>
      <c r="M1008" s="66"/>
      <c r="N1008" s="66"/>
      <c r="O1008" s="66"/>
      <c r="P1008" s="66"/>
      <c r="Q1008" s="66"/>
      <c r="R1008" s="66"/>
      <c r="S1008" s="72"/>
      <c r="T1008" s="72"/>
      <c r="U1008" s="72"/>
      <c r="V1008" s="72"/>
      <c r="W1008" s="72"/>
      <c r="X1008" s="64"/>
      <c r="Y1008" s="64"/>
      <c r="Z1008" s="64"/>
      <c r="AA1008" s="64"/>
      <c r="AB1008" s="64"/>
      <c r="AC1008" s="64"/>
      <c r="AD1008" s="64"/>
      <c r="AE1008" s="64"/>
      <c r="AF1008" s="64"/>
      <c r="AG1008" s="64"/>
      <c r="AH1008" s="64"/>
      <c r="AI1008" s="64"/>
      <c r="AJ1008" s="64"/>
      <c r="AK1008" s="64"/>
      <c r="AL1008" s="64"/>
      <c r="AM1008" s="64"/>
      <c r="AN1008" s="64"/>
      <c r="AO1008" s="64"/>
      <c r="AP1008" s="67" t="str">
        <f>IF($AG1008="","",VLOOKUP($AG1008,Test_Procedure!$A:$F,2,FALSE))</f>
        <v/>
      </c>
      <c r="AQ1008" s="67"/>
      <c r="AR1008" s="67"/>
      <c r="AS1008" s="68"/>
      <c r="AT1008" s="68"/>
      <c r="AU1008" s="68"/>
      <c r="AV1008" s="68"/>
      <c r="AW1008" s="68"/>
      <c r="AX1008" s="68"/>
      <c r="AY1008" s="68"/>
      <c r="AZ1008" s="68"/>
      <c r="BA1008" s="68"/>
      <c r="BB1008" s="68"/>
      <c r="BC1008" s="69" t="str">
        <f t="shared" si="51"/>
        <v/>
      </c>
      <c r="BD1008" s="69"/>
      <c r="BE1008" s="70">
        <f>IF($AG1008="",0,VLOOKUP($AG1008,Test_Procedure!$A:$F,3,FALSE))</f>
        <v>0</v>
      </c>
      <c r="BF1008" s="70"/>
      <c r="BG1008" s="70">
        <f>IF($AG1008="",0,VLOOKUP($AG1008,Test_Procedure!$A:$F,4,FALSE))</f>
        <v>0</v>
      </c>
      <c r="BH1008" s="70"/>
      <c r="BI1008" s="70">
        <f>IF($AG1008="",0,VLOOKUP($AG1008,Test_Procedure!$A:$F,5,FALSE))</f>
        <v>0</v>
      </c>
      <c r="BJ1008" s="70"/>
      <c r="BK1008" s="70">
        <f>IF($AG1008="",0,VLOOKUP($AG1008,Test_Procedure!$A:$F,6,FALSE))</f>
        <v>0</v>
      </c>
      <c r="BL1008" s="70"/>
      <c r="BM1008" s="71"/>
      <c r="BN1008" s="71"/>
      <c r="BO1008" s="71"/>
      <c r="BP1008" s="72"/>
      <c r="BQ1008" s="72"/>
      <c r="BR1008" s="72"/>
      <c r="BS1008" s="72"/>
      <c r="BT1008" s="72"/>
      <c r="BU1008" s="72"/>
      <c r="BV1008" s="72"/>
      <c r="BW1008" s="72"/>
      <c r="BX1008" s="72"/>
      <c r="BY1008" s="72"/>
      <c r="BZ1008" s="72"/>
      <c r="CA1008" s="72"/>
      <c r="CB1008" s="72"/>
      <c r="CC1008" s="72"/>
      <c r="CD1008" s="72"/>
      <c r="CE1008" s="72"/>
      <c r="CF1008" s="72"/>
      <c r="CG1008" s="72"/>
      <c r="CH1008" s="72"/>
      <c r="CI1008" s="72"/>
      <c r="CJ1008" s="72"/>
      <c r="XEX1008" s="56" t="str">
        <f>IF(ISERROR(VLOOKUP('Testing Report'!$G$8,$AG1008:$BD1008,13,FALSE)),"",VLOOKUP('Testing Report'!$G$8,$AG1008:$BD1008,13,FALSE))</f>
        <v/>
      </c>
      <c r="XEY1008" s="56" t="str">
        <f>IF(ISERROR(VLOOKUP('Testing Report'!$G$8,$AG1008:$BD1008,15,FALSE)),"",VLOOKUP('Testing Report'!$G$8,$AG1008:$BD1008,15,FALSE))</f>
        <v/>
      </c>
      <c r="XEZ1008" s="56" t="str">
        <f>IF(COUNTIF($X1008:$X$5000,'Testing Report'!$G$8)=0,"",COUNTIF($X1008:$X$5000,'Testing Report'!$G$8))</f>
        <v/>
      </c>
      <c r="XFA1008" s="56" t="str">
        <f>IF(ISERROR(VLOOKUP('Testing Report'!$G$8,$AG1008:$BD1008,19,FALSE)),"",VLOOKUP('Testing Report'!$G$8,$AG1008:$BD1008,19,FALSE))</f>
        <v/>
      </c>
      <c r="XFB1008" s="56" t="str">
        <f>IF(ISERROR(VLOOKUP('Testing Report'!$G$8,$X1008:$BD1008,32,FALSE)),"",VLOOKUP('Testing Report'!$G$8,$X1008:$BD1008,32,FALSE))</f>
        <v/>
      </c>
      <c r="XFC1008" s="26"/>
      <c r="XFD1008" s="7" t="str">
        <f t="shared" si="52"/>
        <v/>
      </c>
    </row>
    <row r="1009" spans="1:88 16378:16384" ht="15" customHeight="1">
      <c r="A1009" s="65" t="str">
        <f t="shared" si="50"/>
        <v/>
      </c>
      <c r="B1009" s="65"/>
      <c r="C1009" s="66"/>
      <c r="D1009" s="66"/>
      <c r="E1009" s="66"/>
      <c r="F1009" s="66"/>
      <c r="G1009" s="66"/>
      <c r="H1009" s="66"/>
      <c r="I1009" s="66"/>
      <c r="J1009" s="66"/>
      <c r="K1009" s="66"/>
      <c r="L1009" s="66"/>
      <c r="M1009" s="66"/>
      <c r="N1009" s="66"/>
      <c r="O1009" s="66"/>
      <c r="P1009" s="66"/>
      <c r="Q1009" s="66"/>
      <c r="R1009" s="66"/>
      <c r="S1009" s="72"/>
      <c r="T1009" s="72"/>
      <c r="U1009" s="72"/>
      <c r="V1009" s="72"/>
      <c r="W1009" s="72"/>
      <c r="X1009" s="64"/>
      <c r="Y1009" s="64"/>
      <c r="Z1009" s="64"/>
      <c r="AA1009" s="64"/>
      <c r="AB1009" s="64"/>
      <c r="AC1009" s="64"/>
      <c r="AD1009" s="64"/>
      <c r="AE1009" s="64"/>
      <c r="AF1009" s="64"/>
      <c r="AG1009" s="64"/>
      <c r="AH1009" s="64"/>
      <c r="AI1009" s="64"/>
      <c r="AJ1009" s="64"/>
      <c r="AK1009" s="64"/>
      <c r="AL1009" s="64"/>
      <c r="AM1009" s="64"/>
      <c r="AN1009" s="64"/>
      <c r="AO1009" s="64"/>
      <c r="AP1009" s="67" t="str">
        <f>IF($AG1009="","",VLOOKUP($AG1009,Test_Procedure!$A:$F,2,FALSE))</f>
        <v/>
      </c>
      <c r="AQ1009" s="67"/>
      <c r="AR1009" s="67"/>
      <c r="AS1009" s="68"/>
      <c r="AT1009" s="68"/>
      <c r="AU1009" s="68"/>
      <c r="AV1009" s="68"/>
      <c r="AW1009" s="68"/>
      <c r="AX1009" s="68"/>
      <c r="AY1009" s="68"/>
      <c r="AZ1009" s="68"/>
      <c r="BA1009" s="68"/>
      <c r="BB1009" s="68"/>
      <c r="BC1009" s="69" t="str">
        <f t="shared" si="51"/>
        <v/>
      </c>
      <c r="BD1009" s="69"/>
      <c r="BE1009" s="70">
        <f>IF($AG1009="",0,VLOOKUP($AG1009,Test_Procedure!$A:$F,3,FALSE))</f>
        <v>0</v>
      </c>
      <c r="BF1009" s="70"/>
      <c r="BG1009" s="70">
        <f>IF($AG1009="",0,VLOOKUP($AG1009,Test_Procedure!$A:$F,4,FALSE))</f>
        <v>0</v>
      </c>
      <c r="BH1009" s="70"/>
      <c r="BI1009" s="70">
        <f>IF($AG1009="",0,VLOOKUP($AG1009,Test_Procedure!$A:$F,5,FALSE))</f>
        <v>0</v>
      </c>
      <c r="BJ1009" s="70"/>
      <c r="BK1009" s="70">
        <f>IF($AG1009="",0,VLOOKUP($AG1009,Test_Procedure!$A:$F,6,FALSE))</f>
        <v>0</v>
      </c>
      <c r="BL1009" s="70"/>
      <c r="BM1009" s="71"/>
      <c r="BN1009" s="71"/>
      <c r="BO1009" s="71"/>
      <c r="BP1009" s="72"/>
      <c r="BQ1009" s="72"/>
      <c r="BR1009" s="72"/>
      <c r="BS1009" s="72"/>
      <c r="BT1009" s="72"/>
      <c r="BU1009" s="72"/>
      <c r="BV1009" s="72"/>
      <c r="BW1009" s="72"/>
      <c r="BX1009" s="72"/>
      <c r="BY1009" s="72"/>
      <c r="BZ1009" s="72"/>
      <c r="CA1009" s="72"/>
      <c r="CB1009" s="72"/>
      <c r="CC1009" s="72"/>
      <c r="CD1009" s="72"/>
      <c r="CE1009" s="72"/>
      <c r="CF1009" s="72"/>
      <c r="CG1009" s="72"/>
      <c r="CH1009" s="72"/>
      <c r="CI1009" s="72"/>
      <c r="CJ1009" s="72"/>
      <c r="XEX1009" s="56" t="str">
        <f>IF(ISERROR(VLOOKUP('Testing Report'!$G$8,$AG1009:$BD1009,13,FALSE)),"",VLOOKUP('Testing Report'!$G$8,$AG1009:$BD1009,13,FALSE))</f>
        <v/>
      </c>
      <c r="XEY1009" s="56" t="str">
        <f>IF(ISERROR(VLOOKUP('Testing Report'!$G$8,$AG1009:$BD1009,15,FALSE)),"",VLOOKUP('Testing Report'!$G$8,$AG1009:$BD1009,15,FALSE))</f>
        <v/>
      </c>
      <c r="XEZ1009" s="56" t="str">
        <f>IF(COUNTIF($X1009:$X$5000,'Testing Report'!$G$8)=0,"",COUNTIF($X1009:$X$5000,'Testing Report'!$G$8))</f>
        <v/>
      </c>
      <c r="XFA1009" s="56" t="str">
        <f>IF(ISERROR(VLOOKUP('Testing Report'!$G$8,$AG1009:$BD1009,19,FALSE)),"",VLOOKUP('Testing Report'!$G$8,$AG1009:$BD1009,19,FALSE))</f>
        <v/>
      </c>
      <c r="XFB1009" s="56" t="str">
        <f>IF(ISERROR(VLOOKUP('Testing Report'!$G$8,$X1009:$BD1009,32,FALSE)),"",VLOOKUP('Testing Report'!$G$8,$X1009:$BD1009,32,FALSE))</f>
        <v/>
      </c>
      <c r="XFC1009" s="26"/>
      <c r="XFD1009" s="7" t="str">
        <f t="shared" si="52"/>
        <v/>
      </c>
    </row>
    <row r="1010" spans="1:88 16378:16384" ht="15" customHeight="1">
      <c r="A1010" s="65" t="str">
        <f t="shared" si="50"/>
        <v/>
      </c>
      <c r="B1010" s="65"/>
      <c r="C1010" s="66"/>
      <c r="D1010" s="66"/>
      <c r="E1010" s="66"/>
      <c r="F1010" s="66"/>
      <c r="G1010" s="66"/>
      <c r="H1010" s="66"/>
      <c r="I1010" s="66"/>
      <c r="J1010" s="66"/>
      <c r="K1010" s="66"/>
      <c r="L1010" s="66"/>
      <c r="M1010" s="66"/>
      <c r="N1010" s="66"/>
      <c r="O1010" s="66"/>
      <c r="P1010" s="66"/>
      <c r="Q1010" s="66"/>
      <c r="R1010" s="66"/>
      <c r="S1010" s="72"/>
      <c r="T1010" s="72"/>
      <c r="U1010" s="72"/>
      <c r="V1010" s="72"/>
      <c r="W1010" s="72"/>
      <c r="X1010" s="64"/>
      <c r="Y1010" s="64"/>
      <c r="Z1010" s="64"/>
      <c r="AA1010" s="64"/>
      <c r="AB1010" s="64"/>
      <c r="AC1010" s="64"/>
      <c r="AD1010" s="64"/>
      <c r="AE1010" s="64"/>
      <c r="AF1010" s="64"/>
      <c r="AG1010" s="64"/>
      <c r="AH1010" s="64"/>
      <c r="AI1010" s="64"/>
      <c r="AJ1010" s="64"/>
      <c r="AK1010" s="64"/>
      <c r="AL1010" s="64"/>
      <c r="AM1010" s="64"/>
      <c r="AN1010" s="64"/>
      <c r="AO1010" s="64"/>
      <c r="AP1010" s="67" t="str">
        <f>IF($AG1010="","",VLOOKUP($AG1010,Test_Procedure!$A:$F,2,FALSE))</f>
        <v/>
      </c>
      <c r="AQ1010" s="67"/>
      <c r="AR1010" s="67"/>
      <c r="AS1010" s="68"/>
      <c r="AT1010" s="68"/>
      <c r="AU1010" s="68"/>
      <c r="AV1010" s="68"/>
      <c r="AW1010" s="68"/>
      <c r="AX1010" s="68"/>
      <c r="AY1010" s="68"/>
      <c r="AZ1010" s="68"/>
      <c r="BA1010" s="68"/>
      <c r="BB1010" s="68"/>
      <c r="BC1010" s="69" t="str">
        <f t="shared" si="51"/>
        <v/>
      </c>
      <c r="BD1010" s="69"/>
      <c r="BE1010" s="70">
        <f>IF($AG1010="",0,VLOOKUP($AG1010,Test_Procedure!$A:$F,3,FALSE))</f>
        <v>0</v>
      </c>
      <c r="BF1010" s="70"/>
      <c r="BG1010" s="70">
        <f>IF($AG1010="",0,VLOOKUP($AG1010,Test_Procedure!$A:$F,4,FALSE))</f>
        <v>0</v>
      </c>
      <c r="BH1010" s="70"/>
      <c r="BI1010" s="70">
        <f>IF($AG1010="",0,VLOOKUP($AG1010,Test_Procedure!$A:$F,5,FALSE))</f>
        <v>0</v>
      </c>
      <c r="BJ1010" s="70"/>
      <c r="BK1010" s="70">
        <f>IF($AG1010="",0,VLOOKUP($AG1010,Test_Procedure!$A:$F,6,FALSE))</f>
        <v>0</v>
      </c>
      <c r="BL1010" s="70"/>
      <c r="BM1010" s="71"/>
      <c r="BN1010" s="71"/>
      <c r="BO1010" s="71"/>
      <c r="BP1010" s="72"/>
      <c r="BQ1010" s="72"/>
      <c r="BR1010" s="72"/>
      <c r="BS1010" s="72"/>
      <c r="BT1010" s="72"/>
      <c r="BU1010" s="72"/>
      <c r="BV1010" s="72"/>
      <c r="BW1010" s="72"/>
      <c r="BX1010" s="72"/>
      <c r="BY1010" s="72"/>
      <c r="BZ1010" s="72"/>
      <c r="CA1010" s="72"/>
      <c r="CB1010" s="72"/>
      <c r="CC1010" s="72"/>
      <c r="CD1010" s="72"/>
      <c r="CE1010" s="72"/>
      <c r="CF1010" s="72"/>
      <c r="CG1010" s="72"/>
      <c r="CH1010" s="72"/>
      <c r="CI1010" s="72"/>
      <c r="CJ1010" s="72"/>
      <c r="XEX1010" s="56" t="str">
        <f>IF(ISERROR(VLOOKUP('Testing Report'!$G$8,$AG1010:$BD1010,13,FALSE)),"",VLOOKUP('Testing Report'!$G$8,$AG1010:$BD1010,13,FALSE))</f>
        <v/>
      </c>
      <c r="XEY1010" s="56" t="str">
        <f>IF(ISERROR(VLOOKUP('Testing Report'!$G$8,$AG1010:$BD1010,15,FALSE)),"",VLOOKUP('Testing Report'!$G$8,$AG1010:$BD1010,15,FALSE))</f>
        <v/>
      </c>
      <c r="XEZ1010" s="56" t="str">
        <f>IF(COUNTIF($X1010:$X$5000,'Testing Report'!$G$8)=0,"",COUNTIF($X1010:$X$5000,'Testing Report'!$G$8))</f>
        <v/>
      </c>
      <c r="XFA1010" s="56" t="str">
        <f>IF(ISERROR(VLOOKUP('Testing Report'!$G$8,$AG1010:$BD1010,19,FALSE)),"",VLOOKUP('Testing Report'!$G$8,$AG1010:$BD1010,19,FALSE))</f>
        <v/>
      </c>
      <c r="XFB1010" s="56" t="str">
        <f>IF(ISERROR(VLOOKUP('Testing Report'!$G$8,$X1010:$BD1010,32,FALSE)),"",VLOOKUP('Testing Report'!$G$8,$X1010:$BD1010,32,FALSE))</f>
        <v/>
      </c>
      <c r="XFC1010" s="26"/>
      <c r="XFD1010" s="7" t="str">
        <f t="shared" si="52"/>
        <v/>
      </c>
    </row>
    <row r="1011" spans="1:88 16378:16384" ht="15" customHeight="1">
      <c r="A1011" s="65" t="str">
        <f t="shared" si="50"/>
        <v/>
      </c>
      <c r="B1011" s="65"/>
      <c r="C1011" s="66"/>
      <c r="D1011" s="66"/>
      <c r="E1011" s="66"/>
      <c r="F1011" s="66"/>
      <c r="G1011" s="66"/>
      <c r="H1011" s="66"/>
      <c r="I1011" s="66"/>
      <c r="J1011" s="66"/>
      <c r="K1011" s="66"/>
      <c r="L1011" s="66"/>
      <c r="M1011" s="66"/>
      <c r="N1011" s="66"/>
      <c r="O1011" s="66"/>
      <c r="P1011" s="66"/>
      <c r="Q1011" s="66"/>
      <c r="R1011" s="66"/>
      <c r="S1011" s="72"/>
      <c r="T1011" s="72"/>
      <c r="U1011" s="72"/>
      <c r="V1011" s="72"/>
      <c r="W1011" s="72"/>
      <c r="X1011" s="64"/>
      <c r="Y1011" s="64"/>
      <c r="Z1011" s="64"/>
      <c r="AA1011" s="64"/>
      <c r="AB1011" s="64"/>
      <c r="AC1011" s="64"/>
      <c r="AD1011" s="64"/>
      <c r="AE1011" s="64"/>
      <c r="AF1011" s="64"/>
      <c r="AG1011" s="64"/>
      <c r="AH1011" s="64"/>
      <c r="AI1011" s="64"/>
      <c r="AJ1011" s="64"/>
      <c r="AK1011" s="64"/>
      <c r="AL1011" s="64"/>
      <c r="AM1011" s="64"/>
      <c r="AN1011" s="64"/>
      <c r="AO1011" s="64"/>
      <c r="AP1011" s="67" t="str">
        <f>IF($AG1011="","",VLOOKUP($AG1011,Test_Procedure!$A:$F,2,FALSE))</f>
        <v/>
      </c>
      <c r="AQ1011" s="67"/>
      <c r="AR1011" s="67"/>
      <c r="AS1011" s="68"/>
      <c r="AT1011" s="68"/>
      <c r="AU1011" s="68"/>
      <c r="AV1011" s="68"/>
      <c r="AW1011" s="68"/>
      <c r="AX1011" s="68"/>
      <c r="AY1011" s="68"/>
      <c r="AZ1011" s="68"/>
      <c r="BA1011" s="68"/>
      <c r="BB1011" s="68"/>
      <c r="BC1011" s="69" t="str">
        <f t="shared" si="51"/>
        <v/>
      </c>
      <c r="BD1011" s="69"/>
      <c r="BE1011" s="70">
        <f>IF($AG1011="",0,VLOOKUP($AG1011,Test_Procedure!$A:$F,3,FALSE))</f>
        <v>0</v>
      </c>
      <c r="BF1011" s="70"/>
      <c r="BG1011" s="70">
        <f>IF($AG1011="",0,VLOOKUP($AG1011,Test_Procedure!$A:$F,4,FALSE))</f>
        <v>0</v>
      </c>
      <c r="BH1011" s="70"/>
      <c r="BI1011" s="70">
        <f>IF($AG1011="",0,VLOOKUP($AG1011,Test_Procedure!$A:$F,5,FALSE))</f>
        <v>0</v>
      </c>
      <c r="BJ1011" s="70"/>
      <c r="BK1011" s="70">
        <f>IF($AG1011="",0,VLOOKUP($AG1011,Test_Procedure!$A:$F,6,FALSE))</f>
        <v>0</v>
      </c>
      <c r="BL1011" s="70"/>
      <c r="BM1011" s="71"/>
      <c r="BN1011" s="71"/>
      <c r="BO1011" s="71"/>
      <c r="BP1011" s="72"/>
      <c r="BQ1011" s="72"/>
      <c r="BR1011" s="72"/>
      <c r="BS1011" s="72"/>
      <c r="BT1011" s="72"/>
      <c r="BU1011" s="72"/>
      <c r="BV1011" s="72"/>
      <c r="BW1011" s="72"/>
      <c r="BX1011" s="72"/>
      <c r="BY1011" s="72"/>
      <c r="BZ1011" s="72"/>
      <c r="CA1011" s="72"/>
      <c r="CB1011" s="72"/>
      <c r="CC1011" s="72"/>
      <c r="CD1011" s="72"/>
      <c r="CE1011" s="72"/>
      <c r="CF1011" s="72"/>
      <c r="CG1011" s="72"/>
      <c r="CH1011" s="72"/>
      <c r="CI1011" s="72"/>
      <c r="CJ1011" s="72"/>
      <c r="XEX1011" s="56" t="str">
        <f>IF(ISERROR(VLOOKUP('Testing Report'!$G$8,$AG1011:$BD1011,13,FALSE)),"",VLOOKUP('Testing Report'!$G$8,$AG1011:$BD1011,13,FALSE))</f>
        <v/>
      </c>
      <c r="XEY1011" s="56" t="str">
        <f>IF(ISERROR(VLOOKUP('Testing Report'!$G$8,$AG1011:$BD1011,15,FALSE)),"",VLOOKUP('Testing Report'!$G$8,$AG1011:$BD1011,15,FALSE))</f>
        <v/>
      </c>
      <c r="XEZ1011" s="56" t="str">
        <f>IF(COUNTIF($X1011:$X$5000,'Testing Report'!$G$8)=0,"",COUNTIF($X1011:$X$5000,'Testing Report'!$G$8))</f>
        <v/>
      </c>
      <c r="XFA1011" s="56" t="str">
        <f>IF(ISERROR(VLOOKUP('Testing Report'!$G$8,$AG1011:$BD1011,19,FALSE)),"",VLOOKUP('Testing Report'!$G$8,$AG1011:$BD1011,19,FALSE))</f>
        <v/>
      </c>
      <c r="XFB1011" s="56" t="str">
        <f>IF(ISERROR(VLOOKUP('Testing Report'!$G$8,$X1011:$BD1011,32,FALSE)),"",VLOOKUP('Testing Report'!$G$8,$X1011:$BD1011,32,FALSE))</f>
        <v/>
      </c>
      <c r="XFC1011" s="26"/>
      <c r="XFD1011" s="7" t="str">
        <f t="shared" si="52"/>
        <v/>
      </c>
    </row>
    <row r="1012" spans="1:88 16378:16384" ht="15" customHeight="1">
      <c r="A1012" s="65" t="str">
        <f t="shared" si="50"/>
        <v/>
      </c>
      <c r="B1012" s="65"/>
      <c r="C1012" s="66"/>
      <c r="D1012" s="66"/>
      <c r="E1012" s="66"/>
      <c r="F1012" s="66"/>
      <c r="G1012" s="66"/>
      <c r="H1012" s="66"/>
      <c r="I1012" s="66"/>
      <c r="J1012" s="66"/>
      <c r="K1012" s="66"/>
      <c r="L1012" s="66"/>
      <c r="M1012" s="66"/>
      <c r="N1012" s="66"/>
      <c r="O1012" s="66"/>
      <c r="P1012" s="66"/>
      <c r="Q1012" s="66"/>
      <c r="R1012" s="66"/>
      <c r="S1012" s="72"/>
      <c r="T1012" s="72"/>
      <c r="U1012" s="72"/>
      <c r="V1012" s="72"/>
      <c r="W1012" s="72"/>
      <c r="X1012" s="64"/>
      <c r="Y1012" s="64"/>
      <c r="Z1012" s="64"/>
      <c r="AA1012" s="64"/>
      <c r="AB1012" s="64"/>
      <c r="AC1012" s="64"/>
      <c r="AD1012" s="64"/>
      <c r="AE1012" s="64"/>
      <c r="AF1012" s="64"/>
      <c r="AG1012" s="64"/>
      <c r="AH1012" s="64"/>
      <c r="AI1012" s="64"/>
      <c r="AJ1012" s="64"/>
      <c r="AK1012" s="64"/>
      <c r="AL1012" s="64"/>
      <c r="AM1012" s="64"/>
      <c r="AN1012" s="64"/>
      <c r="AO1012" s="64"/>
      <c r="AP1012" s="67" t="str">
        <f>IF($AG1012="","",VLOOKUP($AG1012,Test_Procedure!$A:$F,2,FALSE))</f>
        <v/>
      </c>
      <c r="AQ1012" s="67"/>
      <c r="AR1012" s="67"/>
      <c r="AS1012" s="68"/>
      <c r="AT1012" s="68"/>
      <c r="AU1012" s="68"/>
      <c r="AV1012" s="68"/>
      <c r="AW1012" s="68"/>
      <c r="AX1012" s="68"/>
      <c r="AY1012" s="68"/>
      <c r="AZ1012" s="68"/>
      <c r="BA1012" s="68"/>
      <c r="BB1012" s="68"/>
      <c r="BC1012" s="69" t="str">
        <f t="shared" si="51"/>
        <v/>
      </c>
      <c r="BD1012" s="69"/>
      <c r="BE1012" s="70">
        <f>IF($AG1012="",0,VLOOKUP($AG1012,Test_Procedure!$A:$F,3,FALSE))</f>
        <v>0</v>
      </c>
      <c r="BF1012" s="70"/>
      <c r="BG1012" s="70">
        <f>IF($AG1012="",0,VLOOKUP($AG1012,Test_Procedure!$A:$F,4,FALSE))</f>
        <v>0</v>
      </c>
      <c r="BH1012" s="70"/>
      <c r="BI1012" s="70">
        <f>IF($AG1012="",0,VLOOKUP($AG1012,Test_Procedure!$A:$F,5,FALSE))</f>
        <v>0</v>
      </c>
      <c r="BJ1012" s="70"/>
      <c r="BK1012" s="70">
        <f>IF($AG1012="",0,VLOOKUP($AG1012,Test_Procedure!$A:$F,6,FALSE))</f>
        <v>0</v>
      </c>
      <c r="BL1012" s="70"/>
      <c r="BM1012" s="71"/>
      <c r="BN1012" s="71"/>
      <c r="BO1012" s="71"/>
      <c r="BP1012" s="72"/>
      <c r="BQ1012" s="72"/>
      <c r="BR1012" s="72"/>
      <c r="BS1012" s="72"/>
      <c r="BT1012" s="72"/>
      <c r="BU1012" s="72"/>
      <c r="BV1012" s="72"/>
      <c r="BW1012" s="72"/>
      <c r="BX1012" s="72"/>
      <c r="BY1012" s="72"/>
      <c r="BZ1012" s="72"/>
      <c r="CA1012" s="72"/>
      <c r="CB1012" s="72"/>
      <c r="CC1012" s="72"/>
      <c r="CD1012" s="72"/>
      <c r="CE1012" s="72"/>
      <c r="CF1012" s="72"/>
      <c r="CG1012" s="72"/>
      <c r="CH1012" s="72"/>
      <c r="CI1012" s="72"/>
      <c r="CJ1012" s="72"/>
      <c r="XEX1012" s="56" t="str">
        <f>IF(ISERROR(VLOOKUP('Testing Report'!$G$8,$AG1012:$BD1012,13,FALSE)),"",VLOOKUP('Testing Report'!$G$8,$AG1012:$BD1012,13,FALSE))</f>
        <v/>
      </c>
      <c r="XEY1012" s="56" t="str">
        <f>IF(ISERROR(VLOOKUP('Testing Report'!$G$8,$AG1012:$BD1012,15,FALSE)),"",VLOOKUP('Testing Report'!$G$8,$AG1012:$BD1012,15,FALSE))</f>
        <v/>
      </c>
      <c r="XEZ1012" s="56" t="str">
        <f>IF(COUNTIF($X1012:$X$5000,'Testing Report'!$G$8)=0,"",COUNTIF($X1012:$X$5000,'Testing Report'!$G$8))</f>
        <v/>
      </c>
      <c r="XFA1012" s="56" t="str">
        <f>IF(ISERROR(VLOOKUP('Testing Report'!$G$8,$AG1012:$BD1012,19,FALSE)),"",VLOOKUP('Testing Report'!$G$8,$AG1012:$BD1012,19,FALSE))</f>
        <v/>
      </c>
      <c r="XFB1012" s="56" t="str">
        <f>IF(ISERROR(VLOOKUP('Testing Report'!$G$8,$X1012:$BD1012,32,FALSE)),"",VLOOKUP('Testing Report'!$G$8,$X1012:$BD1012,32,FALSE))</f>
        <v/>
      </c>
      <c r="XFC1012" s="26"/>
      <c r="XFD1012" s="7" t="str">
        <f t="shared" si="52"/>
        <v/>
      </c>
    </row>
    <row r="1013" spans="1:88 16378:16384" ht="15" customHeight="1">
      <c r="A1013" s="65" t="str">
        <f t="shared" si="50"/>
        <v/>
      </c>
      <c r="B1013" s="65"/>
      <c r="C1013" s="66"/>
      <c r="D1013" s="66"/>
      <c r="E1013" s="66"/>
      <c r="F1013" s="66"/>
      <c r="G1013" s="66"/>
      <c r="H1013" s="66"/>
      <c r="I1013" s="66"/>
      <c r="J1013" s="66"/>
      <c r="K1013" s="66"/>
      <c r="L1013" s="66"/>
      <c r="M1013" s="66"/>
      <c r="N1013" s="66"/>
      <c r="O1013" s="66"/>
      <c r="P1013" s="66"/>
      <c r="Q1013" s="66"/>
      <c r="R1013" s="66"/>
      <c r="S1013" s="72"/>
      <c r="T1013" s="72"/>
      <c r="U1013" s="72"/>
      <c r="V1013" s="72"/>
      <c r="W1013" s="72"/>
      <c r="X1013" s="64"/>
      <c r="Y1013" s="64"/>
      <c r="Z1013" s="64"/>
      <c r="AA1013" s="64"/>
      <c r="AB1013" s="64"/>
      <c r="AC1013" s="64"/>
      <c r="AD1013" s="64"/>
      <c r="AE1013" s="64"/>
      <c r="AF1013" s="64"/>
      <c r="AG1013" s="64"/>
      <c r="AH1013" s="64"/>
      <c r="AI1013" s="64"/>
      <c r="AJ1013" s="64"/>
      <c r="AK1013" s="64"/>
      <c r="AL1013" s="64"/>
      <c r="AM1013" s="64"/>
      <c r="AN1013" s="64"/>
      <c r="AO1013" s="64"/>
      <c r="AP1013" s="67" t="str">
        <f>IF($AG1013="","",VLOOKUP($AG1013,Test_Procedure!$A:$F,2,FALSE))</f>
        <v/>
      </c>
      <c r="AQ1013" s="67"/>
      <c r="AR1013" s="67"/>
      <c r="AS1013" s="68"/>
      <c r="AT1013" s="68"/>
      <c r="AU1013" s="68"/>
      <c r="AV1013" s="68"/>
      <c r="AW1013" s="68"/>
      <c r="AX1013" s="68"/>
      <c r="AY1013" s="68"/>
      <c r="AZ1013" s="68"/>
      <c r="BA1013" s="68"/>
      <c r="BB1013" s="68"/>
      <c r="BC1013" s="69" t="str">
        <f t="shared" si="51"/>
        <v/>
      </c>
      <c r="BD1013" s="69"/>
      <c r="BE1013" s="70">
        <f>IF($AG1013="",0,VLOOKUP($AG1013,Test_Procedure!$A:$F,3,FALSE))</f>
        <v>0</v>
      </c>
      <c r="BF1013" s="70"/>
      <c r="BG1013" s="70">
        <f>IF($AG1013="",0,VLOOKUP($AG1013,Test_Procedure!$A:$F,4,FALSE))</f>
        <v>0</v>
      </c>
      <c r="BH1013" s="70"/>
      <c r="BI1013" s="70">
        <f>IF($AG1013="",0,VLOOKUP($AG1013,Test_Procedure!$A:$F,5,FALSE))</f>
        <v>0</v>
      </c>
      <c r="BJ1013" s="70"/>
      <c r="BK1013" s="70">
        <f>IF($AG1013="",0,VLOOKUP($AG1013,Test_Procedure!$A:$F,6,FALSE))</f>
        <v>0</v>
      </c>
      <c r="BL1013" s="70"/>
      <c r="BM1013" s="71"/>
      <c r="BN1013" s="71"/>
      <c r="BO1013" s="71"/>
      <c r="BP1013" s="72"/>
      <c r="BQ1013" s="72"/>
      <c r="BR1013" s="72"/>
      <c r="BS1013" s="72"/>
      <c r="BT1013" s="72"/>
      <c r="BU1013" s="72"/>
      <c r="BV1013" s="72"/>
      <c r="BW1013" s="72"/>
      <c r="BX1013" s="72"/>
      <c r="BY1013" s="72"/>
      <c r="BZ1013" s="72"/>
      <c r="CA1013" s="72"/>
      <c r="CB1013" s="72"/>
      <c r="CC1013" s="72"/>
      <c r="CD1013" s="72"/>
      <c r="CE1013" s="72"/>
      <c r="CF1013" s="72"/>
      <c r="CG1013" s="72"/>
      <c r="CH1013" s="72"/>
      <c r="CI1013" s="72"/>
      <c r="CJ1013" s="72"/>
      <c r="XEX1013" s="56" t="str">
        <f>IF(ISERROR(VLOOKUP('Testing Report'!$G$8,$AG1013:$BD1013,13,FALSE)),"",VLOOKUP('Testing Report'!$G$8,$AG1013:$BD1013,13,FALSE))</f>
        <v/>
      </c>
      <c r="XEY1013" s="56" t="str">
        <f>IF(ISERROR(VLOOKUP('Testing Report'!$G$8,$AG1013:$BD1013,15,FALSE)),"",VLOOKUP('Testing Report'!$G$8,$AG1013:$BD1013,15,FALSE))</f>
        <v/>
      </c>
      <c r="XEZ1013" s="56" t="str">
        <f>IF(COUNTIF($X1013:$X$5000,'Testing Report'!$G$8)=0,"",COUNTIF($X1013:$X$5000,'Testing Report'!$G$8))</f>
        <v/>
      </c>
      <c r="XFA1013" s="56" t="str">
        <f>IF(ISERROR(VLOOKUP('Testing Report'!$G$8,$AG1013:$BD1013,19,FALSE)),"",VLOOKUP('Testing Report'!$G$8,$AG1013:$BD1013,19,FALSE))</f>
        <v/>
      </c>
      <c r="XFB1013" s="56" t="str">
        <f>IF(ISERROR(VLOOKUP('Testing Report'!$G$8,$X1013:$BD1013,32,FALSE)),"",VLOOKUP('Testing Report'!$G$8,$X1013:$BD1013,32,FALSE))</f>
        <v/>
      </c>
      <c r="XFC1013" s="26"/>
      <c r="XFD1013" s="7" t="str">
        <f t="shared" si="52"/>
        <v/>
      </c>
    </row>
    <row r="1014" spans="1:88 16378:16384" ht="15" customHeight="1">
      <c r="A1014" s="65" t="str">
        <f t="shared" si="50"/>
        <v/>
      </c>
      <c r="B1014" s="65"/>
      <c r="C1014" s="66"/>
      <c r="D1014" s="66"/>
      <c r="E1014" s="66"/>
      <c r="F1014" s="66"/>
      <c r="G1014" s="66"/>
      <c r="H1014" s="66"/>
      <c r="I1014" s="66"/>
      <c r="J1014" s="66"/>
      <c r="K1014" s="66"/>
      <c r="L1014" s="66"/>
      <c r="M1014" s="66"/>
      <c r="N1014" s="66"/>
      <c r="O1014" s="66"/>
      <c r="P1014" s="66"/>
      <c r="Q1014" s="66"/>
      <c r="R1014" s="66"/>
      <c r="S1014" s="72"/>
      <c r="T1014" s="72"/>
      <c r="U1014" s="72"/>
      <c r="V1014" s="72"/>
      <c r="W1014" s="72"/>
      <c r="X1014" s="64"/>
      <c r="Y1014" s="64"/>
      <c r="Z1014" s="64"/>
      <c r="AA1014" s="64"/>
      <c r="AB1014" s="64"/>
      <c r="AC1014" s="64"/>
      <c r="AD1014" s="64"/>
      <c r="AE1014" s="64"/>
      <c r="AF1014" s="64"/>
      <c r="AG1014" s="64"/>
      <c r="AH1014" s="64"/>
      <c r="AI1014" s="64"/>
      <c r="AJ1014" s="64"/>
      <c r="AK1014" s="64"/>
      <c r="AL1014" s="64"/>
      <c r="AM1014" s="64"/>
      <c r="AN1014" s="64"/>
      <c r="AO1014" s="64"/>
      <c r="AP1014" s="67" t="str">
        <f>IF($AG1014="","",VLOOKUP($AG1014,Test_Procedure!$A:$F,2,FALSE))</f>
        <v/>
      </c>
      <c r="AQ1014" s="67"/>
      <c r="AR1014" s="67"/>
      <c r="AS1014" s="68"/>
      <c r="AT1014" s="68"/>
      <c r="AU1014" s="68"/>
      <c r="AV1014" s="68"/>
      <c r="AW1014" s="68"/>
      <c r="AX1014" s="68"/>
      <c r="AY1014" s="68"/>
      <c r="AZ1014" s="68"/>
      <c r="BA1014" s="68"/>
      <c r="BB1014" s="68"/>
      <c r="BC1014" s="69" t="str">
        <f t="shared" si="51"/>
        <v/>
      </c>
      <c r="BD1014" s="69"/>
      <c r="BE1014" s="70">
        <f>IF($AG1014="",0,VLOOKUP($AG1014,Test_Procedure!$A:$F,3,FALSE))</f>
        <v>0</v>
      </c>
      <c r="BF1014" s="70"/>
      <c r="BG1014" s="70">
        <f>IF($AG1014="",0,VLOOKUP($AG1014,Test_Procedure!$A:$F,4,FALSE))</f>
        <v>0</v>
      </c>
      <c r="BH1014" s="70"/>
      <c r="BI1014" s="70">
        <f>IF($AG1014="",0,VLOOKUP($AG1014,Test_Procedure!$A:$F,5,FALSE))</f>
        <v>0</v>
      </c>
      <c r="BJ1014" s="70"/>
      <c r="BK1014" s="70">
        <f>IF($AG1014="",0,VLOOKUP($AG1014,Test_Procedure!$A:$F,6,FALSE))</f>
        <v>0</v>
      </c>
      <c r="BL1014" s="70"/>
      <c r="BM1014" s="71"/>
      <c r="BN1014" s="71"/>
      <c r="BO1014" s="71"/>
      <c r="BP1014" s="72"/>
      <c r="BQ1014" s="72"/>
      <c r="BR1014" s="72"/>
      <c r="BS1014" s="72"/>
      <c r="BT1014" s="72"/>
      <c r="BU1014" s="72"/>
      <c r="BV1014" s="72"/>
      <c r="BW1014" s="72"/>
      <c r="BX1014" s="72"/>
      <c r="BY1014" s="72"/>
      <c r="BZ1014" s="72"/>
      <c r="CA1014" s="72"/>
      <c r="CB1014" s="72"/>
      <c r="CC1014" s="72"/>
      <c r="CD1014" s="72"/>
      <c r="CE1014" s="72"/>
      <c r="CF1014" s="72"/>
      <c r="CG1014" s="72"/>
      <c r="CH1014" s="72"/>
      <c r="CI1014" s="72"/>
      <c r="CJ1014" s="72"/>
      <c r="XEX1014" s="56" t="str">
        <f>IF(ISERROR(VLOOKUP('Testing Report'!$G$8,$AG1014:$BD1014,13,FALSE)),"",VLOOKUP('Testing Report'!$G$8,$AG1014:$BD1014,13,FALSE))</f>
        <v/>
      </c>
      <c r="XEY1014" s="56" t="str">
        <f>IF(ISERROR(VLOOKUP('Testing Report'!$G$8,$AG1014:$BD1014,15,FALSE)),"",VLOOKUP('Testing Report'!$G$8,$AG1014:$BD1014,15,FALSE))</f>
        <v/>
      </c>
      <c r="XEZ1014" s="56" t="str">
        <f>IF(COUNTIF($X1014:$X$5000,'Testing Report'!$G$8)=0,"",COUNTIF($X1014:$X$5000,'Testing Report'!$G$8))</f>
        <v/>
      </c>
      <c r="XFA1014" s="56" t="str">
        <f>IF(ISERROR(VLOOKUP('Testing Report'!$G$8,$AG1014:$BD1014,19,FALSE)),"",VLOOKUP('Testing Report'!$G$8,$AG1014:$BD1014,19,FALSE))</f>
        <v/>
      </c>
      <c r="XFB1014" s="56" t="str">
        <f>IF(ISERROR(VLOOKUP('Testing Report'!$G$8,$X1014:$BD1014,32,FALSE)),"",VLOOKUP('Testing Report'!$G$8,$X1014:$BD1014,32,FALSE))</f>
        <v/>
      </c>
      <c r="XFC1014" s="26"/>
      <c r="XFD1014" s="7" t="str">
        <f t="shared" si="52"/>
        <v/>
      </c>
    </row>
    <row r="1015" spans="1:88 16378:16384" ht="15" customHeight="1">
      <c r="A1015" s="65" t="str">
        <f t="shared" si="50"/>
        <v/>
      </c>
      <c r="B1015" s="65"/>
      <c r="C1015" s="66"/>
      <c r="D1015" s="66"/>
      <c r="E1015" s="66"/>
      <c r="F1015" s="66"/>
      <c r="G1015" s="66"/>
      <c r="H1015" s="66"/>
      <c r="I1015" s="66"/>
      <c r="J1015" s="66"/>
      <c r="K1015" s="66"/>
      <c r="L1015" s="66"/>
      <c r="M1015" s="66"/>
      <c r="N1015" s="66"/>
      <c r="O1015" s="66"/>
      <c r="P1015" s="66"/>
      <c r="Q1015" s="66"/>
      <c r="R1015" s="66"/>
      <c r="S1015" s="72"/>
      <c r="T1015" s="72"/>
      <c r="U1015" s="72"/>
      <c r="V1015" s="72"/>
      <c r="W1015" s="72"/>
      <c r="X1015" s="64"/>
      <c r="Y1015" s="64"/>
      <c r="Z1015" s="64"/>
      <c r="AA1015" s="64"/>
      <c r="AB1015" s="64"/>
      <c r="AC1015" s="64"/>
      <c r="AD1015" s="64"/>
      <c r="AE1015" s="64"/>
      <c r="AF1015" s="64"/>
      <c r="AG1015" s="64"/>
      <c r="AH1015" s="64"/>
      <c r="AI1015" s="64"/>
      <c r="AJ1015" s="64"/>
      <c r="AK1015" s="64"/>
      <c r="AL1015" s="64"/>
      <c r="AM1015" s="64"/>
      <c r="AN1015" s="64"/>
      <c r="AO1015" s="64"/>
      <c r="AP1015" s="67" t="str">
        <f>IF($AG1015="","",VLOOKUP($AG1015,Test_Procedure!$A:$F,2,FALSE))</f>
        <v/>
      </c>
      <c r="AQ1015" s="67"/>
      <c r="AR1015" s="67"/>
      <c r="AS1015" s="68"/>
      <c r="AT1015" s="68"/>
      <c r="AU1015" s="68"/>
      <c r="AV1015" s="68"/>
      <c r="AW1015" s="68"/>
      <c r="AX1015" s="68"/>
      <c r="AY1015" s="68"/>
      <c r="AZ1015" s="68"/>
      <c r="BA1015" s="68"/>
      <c r="BB1015" s="68"/>
      <c r="BC1015" s="69" t="str">
        <f t="shared" si="51"/>
        <v/>
      </c>
      <c r="BD1015" s="69"/>
      <c r="BE1015" s="70">
        <f>IF($AG1015="",0,VLOOKUP($AG1015,Test_Procedure!$A:$F,3,FALSE))</f>
        <v>0</v>
      </c>
      <c r="BF1015" s="70"/>
      <c r="BG1015" s="70">
        <f>IF($AG1015="",0,VLOOKUP($AG1015,Test_Procedure!$A:$F,4,FALSE))</f>
        <v>0</v>
      </c>
      <c r="BH1015" s="70"/>
      <c r="BI1015" s="70">
        <f>IF($AG1015="",0,VLOOKUP($AG1015,Test_Procedure!$A:$F,5,FALSE))</f>
        <v>0</v>
      </c>
      <c r="BJ1015" s="70"/>
      <c r="BK1015" s="70">
        <f>IF($AG1015="",0,VLOOKUP($AG1015,Test_Procedure!$A:$F,6,FALSE))</f>
        <v>0</v>
      </c>
      <c r="BL1015" s="70"/>
      <c r="BM1015" s="71"/>
      <c r="BN1015" s="71"/>
      <c r="BO1015" s="71"/>
      <c r="BP1015" s="72"/>
      <c r="BQ1015" s="72"/>
      <c r="BR1015" s="72"/>
      <c r="BS1015" s="72"/>
      <c r="BT1015" s="72"/>
      <c r="BU1015" s="72"/>
      <c r="BV1015" s="72"/>
      <c r="BW1015" s="72"/>
      <c r="BX1015" s="72"/>
      <c r="BY1015" s="72"/>
      <c r="BZ1015" s="72"/>
      <c r="CA1015" s="72"/>
      <c r="CB1015" s="72"/>
      <c r="CC1015" s="72"/>
      <c r="CD1015" s="72"/>
      <c r="CE1015" s="72"/>
      <c r="CF1015" s="72"/>
      <c r="CG1015" s="72"/>
      <c r="CH1015" s="72"/>
      <c r="CI1015" s="72"/>
      <c r="CJ1015" s="72"/>
      <c r="XEX1015" s="56" t="str">
        <f>IF(ISERROR(VLOOKUP('Testing Report'!$G$8,$AG1015:$BD1015,13,FALSE)),"",VLOOKUP('Testing Report'!$G$8,$AG1015:$BD1015,13,FALSE))</f>
        <v/>
      </c>
      <c r="XEY1015" s="56" t="str">
        <f>IF(ISERROR(VLOOKUP('Testing Report'!$G$8,$AG1015:$BD1015,15,FALSE)),"",VLOOKUP('Testing Report'!$G$8,$AG1015:$BD1015,15,FALSE))</f>
        <v/>
      </c>
      <c r="XEZ1015" s="56" t="str">
        <f>IF(COUNTIF($X1015:$X$5000,'Testing Report'!$G$8)=0,"",COUNTIF($X1015:$X$5000,'Testing Report'!$G$8))</f>
        <v/>
      </c>
      <c r="XFA1015" s="56" t="str">
        <f>IF(ISERROR(VLOOKUP('Testing Report'!$G$8,$AG1015:$BD1015,19,FALSE)),"",VLOOKUP('Testing Report'!$G$8,$AG1015:$BD1015,19,FALSE))</f>
        <v/>
      </c>
      <c r="XFB1015" s="56" t="str">
        <f>IF(ISERROR(VLOOKUP('Testing Report'!$G$8,$X1015:$BD1015,32,FALSE)),"",VLOOKUP('Testing Report'!$G$8,$X1015:$BD1015,32,FALSE))</f>
        <v/>
      </c>
      <c r="XFC1015" s="26"/>
      <c r="XFD1015" s="7" t="str">
        <f t="shared" si="52"/>
        <v/>
      </c>
    </row>
    <row r="1016" spans="1:88 16378:16384" ht="15" customHeight="1">
      <c r="A1016" s="65" t="str">
        <f t="shared" si="50"/>
        <v/>
      </c>
      <c r="B1016" s="65"/>
      <c r="C1016" s="66"/>
      <c r="D1016" s="66"/>
      <c r="E1016" s="66"/>
      <c r="F1016" s="66"/>
      <c r="G1016" s="66"/>
      <c r="H1016" s="66"/>
      <c r="I1016" s="66"/>
      <c r="J1016" s="66"/>
      <c r="K1016" s="66"/>
      <c r="L1016" s="66"/>
      <c r="M1016" s="66"/>
      <c r="N1016" s="66"/>
      <c r="O1016" s="66"/>
      <c r="P1016" s="66"/>
      <c r="Q1016" s="66"/>
      <c r="R1016" s="66"/>
      <c r="S1016" s="72"/>
      <c r="T1016" s="72"/>
      <c r="U1016" s="72"/>
      <c r="V1016" s="72"/>
      <c r="W1016" s="72"/>
      <c r="X1016" s="64"/>
      <c r="Y1016" s="64"/>
      <c r="Z1016" s="64"/>
      <c r="AA1016" s="64"/>
      <c r="AB1016" s="64"/>
      <c r="AC1016" s="64"/>
      <c r="AD1016" s="64"/>
      <c r="AE1016" s="64"/>
      <c r="AF1016" s="64"/>
      <c r="AG1016" s="64"/>
      <c r="AH1016" s="64"/>
      <c r="AI1016" s="64"/>
      <c r="AJ1016" s="64"/>
      <c r="AK1016" s="64"/>
      <c r="AL1016" s="64"/>
      <c r="AM1016" s="64"/>
      <c r="AN1016" s="64"/>
      <c r="AO1016" s="64"/>
      <c r="AP1016" s="67" t="str">
        <f>IF($AG1016="","",VLOOKUP($AG1016,Test_Procedure!$A:$F,2,FALSE))</f>
        <v/>
      </c>
      <c r="AQ1016" s="67"/>
      <c r="AR1016" s="67"/>
      <c r="AS1016" s="68"/>
      <c r="AT1016" s="68"/>
      <c r="AU1016" s="68"/>
      <c r="AV1016" s="68"/>
      <c r="AW1016" s="68"/>
      <c r="AX1016" s="68"/>
      <c r="AY1016" s="68"/>
      <c r="AZ1016" s="68"/>
      <c r="BA1016" s="68"/>
      <c r="BB1016" s="68"/>
      <c r="BC1016" s="69" t="str">
        <f t="shared" si="51"/>
        <v/>
      </c>
      <c r="BD1016" s="69"/>
      <c r="BE1016" s="70">
        <f>IF($AG1016="",0,VLOOKUP($AG1016,Test_Procedure!$A:$F,3,FALSE))</f>
        <v>0</v>
      </c>
      <c r="BF1016" s="70"/>
      <c r="BG1016" s="70">
        <f>IF($AG1016="",0,VLOOKUP($AG1016,Test_Procedure!$A:$F,4,FALSE))</f>
        <v>0</v>
      </c>
      <c r="BH1016" s="70"/>
      <c r="BI1016" s="70">
        <f>IF($AG1016="",0,VLOOKUP($AG1016,Test_Procedure!$A:$F,5,FALSE))</f>
        <v>0</v>
      </c>
      <c r="BJ1016" s="70"/>
      <c r="BK1016" s="70">
        <f>IF($AG1016="",0,VLOOKUP($AG1016,Test_Procedure!$A:$F,6,FALSE))</f>
        <v>0</v>
      </c>
      <c r="BL1016" s="70"/>
      <c r="BM1016" s="71"/>
      <c r="BN1016" s="71"/>
      <c r="BO1016" s="71"/>
      <c r="BP1016" s="72"/>
      <c r="BQ1016" s="72"/>
      <c r="BR1016" s="72"/>
      <c r="BS1016" s="72"/>
      <c r="BT1016" s="72"/>
      <c r="BU1016" s="72"/>
      <c r="BV1016" s="72"/>
      <c r="BW1016" s="72"/>
      <c r="BX1016" s="72"/>
      <c r="BY1016" s="72"/>
      <c r="BZ1016" s="72"/>
      <c r="CA1016" s="72"/>
      <c r="CB1016" s="72"/>
      <c r="CC1016" s="72"/>
      <c r="CD1016" s="72"/>
      <c r="CE1016" s="72"/>
      <c r="CF1016" s="72"/>
      <c r="CG1016" s="72"/>
      <c r="CH1016" s="72"/>
      <c r="CI1016" s="72"/>
      <c r="CJ1016" s="72"/>
      <c r="XEX1016" s="56" t="str">
        <f>IF(ISERROR(VLOOKUP('Testing Report'!$G$8,$AG1016:$BD1016,13,FALSE)),"",VLOOKUP('Testing Report'!$G$8,$AG1016:$BD1016,13,FALSE))</f>
        <v/>
      </c>
      <c r="XEY1016" s="56" t="str">
        <f>IF(ISERROR(VLOOKUP('Testing Report'!$G$8,$AG1016:$BD1016,15,FALSE)),"",VLOOKUP('Testing Report'!$G$8,$AG1016:$BD1016,15,FALSE))</f>
        <v/>
      </c>
      <c r="XEZ1016" s="56" t="str">
        <f>IF(COUNTIF($X1016:$X$5000,'Testing Report'!$G$8)=0,"",COUNTIF($X1016:$X$5000,'Testing Report'!$G$8))</f>
        <v/>
      </c>
      <c r="XFA1016" s="56" t="str">
        <f>IF(ISERROR(VLOOKUP('Testing Report'!$G$8,$AG1016:$BD1016,19,FALSE)),"",VLOOKUP('Testing Report'!$G$8,$AG1016:$BD1016,19,FALSE))</f>
        <v/>
      </c>
      <c r="XFB1016" s="56" t="str">
        <f>IF(ISERROR(VLOOKUP('Testing Report'!$G$8,$X1016:$BD1016,32,FALSE)),"",VLOOKUP('Testing Report'!$G$8,$X1016:$BD1016,32,FALSE))</f>
        <v/>
      </c>
      <c r="XFC1016" s="26"/>
      <c r="XFD1016" s="7" t="str">
        <f t="shared" si="52"/>
        <v/>
      </c>
    </row>
    <row r="1017" spans="1:88 16378:16384" ht="15" customHeight="1">
      <c r="A1017" s="65" t="str">
        <f t="shared" si="50"/>
        <v/>
      </c>
      <c r="B1017" s="65"/>
      <c r="C1017" s="66"/>
      <c r="D1017" s="66"/>
      <c r="E1017" s="66"/>
      <c r="F1017" s="66"/>
      <c r="G1017" s="66"/>
      <c r="H1017" s="66"/>
      <c r="I1017" s="66"/>
      <c r="J1017" s="66"/>
      <c r="K1017" s="66"/>
      <c r="L1017" s="66"/>
      <c r="M1017" s="66"/>
      <c r="N1017" s="66"/>
      <c r="O1017" s="66"/>
      <c r="P1017" s="66"/>
      <c r="Q1017" s="66"/>
      <c r="R1017" s="66"/>
      <c r="S1017" s="72"/>
      <c r="T1017" s="72"/>
      <c r="U1017" s="72"/>
      <c r="V1017" s="72"/>
      <c r="W1017" s="72"/>
      <c r="X1017" s="64"/>
      <c r="Y1017" s="64"/>
      <c r="Z1017" s="64"/>
      <c r="AA1017" s="64"/>
      <c r="AB1017" s="64"/>
      <c r="AC1017" s="64"/>
      <c r="AD1017" s="64"/>
      <c r="AE1017" s="64"/>
      <c r="AF1017" s="64"/>
      <c r="AG1017" s="64"/>
      <c r="AH1017" s="64"/>
      <c r="AI1017" s="64"/>
      <c r="AJ1017" s="64"/>
      <c r="AK1017" s="64"/>
      <c r="AL1017" s="64"/>
      <c r="AM1017" s="64"/>
      <c r="AN1017" s="64"/>
      <c r="AO1017" s="64"/>
      <c r="AP1017" s="67" t="str">
        <f>IF($AG1017="","",VLOOKUP($AG1017,Test_Procedure!$A:$F,2,FALSE))</f>
        <v/>
      </c>
      <c r="AQ1017" s="67"/>
      <c r="AR1017" s="67"/>
      <c r="AS1017" s="68"/>
      <c r="AT1017" s="68"/>
      <c r="AU1017" s="68"/>
      <c r="AV1017" s="68"/>
      <c r="AW1017" s="68"/>
      <c r="AX1017" s="68"/>
      <c r="AY1017" s="68"/>
      <c r="AZ1017" s="68"/>
      <c r="BA1017" s="68"/>
      <c r="BB1017" s="68"/>
      <c r="BC1017" s="69" t="str">
        <f t="shared" si="51"/>
        <v/>
      </c>
      <c r="BD1017" s="69"/>
      <c r="BE1017" s="70">
        <f>IF($AG1017="",0,VLOOKUP($AG1017,Test_Procedure!$A:$F,3,FALSE))</f>
        <v>0</v>
      </c>
      <c r="BF1017" s="70"/>
      <c r="BG1017" s="70">
        <f>IF($AG1017="",0,VLOOKUP($AG1017,Test_Procedure!$A:$F,4,FALSE))</f>
        <v>0</v>
      </c>
      <c r="BH1017" s="70"/>
      <c r="BI1017" s="70">
        <f>IF($AG1017="",0,VLOOKUP($AG1017,Test_Procedure!$A:$F,5,FALSE))</f>
        <v>0</v>
      </c>
      <c r="BJ1017" s="70"/>
      <c r="BK1017" s="70">
        <f>IF($AG1017="",0,VLOOKUP($AG1017,Test_Procedure!$A:$F,6,FALSE))</f>
        <v>0</v>
      </c>
      <c r="BL1017" s="70"/>
      <c r="BM1017" s="71"/>
      <c r="BN1017" s="71"/>
      <c r="BO1017" s="71"/>
      <c r="BP1017" s="72"/>
      <c r="BQ1017" s="72"/>
      <c r="BR1017" s="72"/>
      <c r="BS1017" s="72"/>
      <c r="BT1017" s="72"/>
      <c r="BU1017" s="72"/>
      <c r="BV1017" s="72"/>
      <c r="BW1017" s="72"/>
      <c r="BX1017" s="72"/>
      <c r="BY1017" s="72"/>
      <c r="BZ1017" s="72"/>
      <c r="CA1017" s="72"/>
      <c r="CB1017" s="72"/>
      <c r="CC1017" s="72"/>
      <c r="CD1017" s="72"/>
      <c r="CE1017" s="72"/>
      <c r="CF1017" s="72"/>
      <c r="CG1017" s="72"/>
      <c r="CH1017" s="72"/>
      <c r="CI1017" s="72"/>
      <c r="CJ1017" s="72"/>
      <c r="XEX1017" s="56" t="str">
        <f>IF(ISERROR(VLOOKUP('Testing Report'!$G$8,$AG1017:$BD1017,13,FALSE)),"",VLOOKUP('Testing Report'!$G$8,$AG1017:$BD1017,13,FALSE))</f>
        <v/>
      </c>
      <c r="XEY1017" s="56" t="str">
        <f>IF(ISERROR(VLOOKUP('Testing Report'!$G$8,$AG1017:$BD1017,15,FALSE)),"",VLOOKUP('Testing Report'!$G$8,$AG1017:$BD1017,15,FALSE))</f>
        <v/>
      </c>
      <c r="XEZ1017" s="56" t="str">
        <f>IF(COUNTIF($X1017:$X$5000,'Testing Report'!$G$8)=0,"",COUNTIF($X1017:$X$5000,'Testing Report'!$G$8))</f>
        <v/>
      </c>
      <c r="XFA1017" s="56" t="str">
        <f>IF(ISERROR(VLOOKUP('Testing Report'!$G$8,$AG1017:$BD1017,19,FALSE)),"",VLOOKUP('Testing Report'!$G$8,$AG1017:$BD1017,19,FALSE))</f>
        <v/>
      </c>
      <c r="XFB1017" s="56" t="str">
        <f>IF(ISERROR(VLOOKUP('Testing Report'!$G$8,$X1017:$BD1017,32,FALSE)),"",VLOOKUP('Testing Report'!$G$8,$X1017:$BD1017,32,FALSE))</f>
        <v/>
      </c>
      <c r="XFC1017" s="26"/>
      <c r="XFD1017" s="7" t="str">
        <f t="shared" si="52"/>
        <v/>
      </c>
    </row>
    <row r="1018" spans="1:88 16378:16384" ht="15" customHeight="1">
      <c r="A1018" s="65" t="str">
        <f t="shared" si="50"/>
        <v/>
      </c>
      <c r="B1018" s="65"/>
      <c r="C1018" s="66"/>
      <c r="D1018" s="66"/>
      <c r="E1018" s="66"/>
      <c r="F1018" s="66"/>
      <c r="G1018" s="66"/>
      <c r="H1018" s="66"/>
      <c r="I1018" s="66"/>
      <c r="J1018" s="66"/>
      <c r="K1018" s="66"/>
      <c r="L1018" s="66"/>
      <c r="M1018" s="66"/>
      <c r="N1018" s="66"/>
      <c r="O1018" s="66"/>
      <c r="P1018" s="66"/>
      <c r="Q1018" s="66"/>
      <c r="R1018" s="66"/>
      <c r="S1018" s="72"/>
      <c r="T1018" s="72"/>
      <c r="U1018" s="72"/>
      <c r="V1018" s="72"/>
      <c r="W1018" s="72"/>
      <c r="X1018" s="64"/>
      <c r="Y1018" s="64"/>
      <c r="Z1018" s="64"/>
      <c r="AA1018" s="64"/>
      <c r="AB1018" s="64"/>
      <c r="AC1018" s="64"/>
      <c r="AD1018" s="64"/>
      <c r="AE1018" s="64"/>
      <c r="AF1018" s="64"/>
      <c r="AG1018" s="64"/>
      <c r="AH1018" s="64"/>
      <c r="AI1018" s="64"/>
      <c r="AJ1018" s="64"/>
      <c r="AK1018" s="64"/>
      <c r="AL1018" s="64"/>
      <c r="AM1018" s="64"/>
      <c r="AN1018" s="64"/>
      <c r="AO1018" s="64"/>
      <c r="AP1018" s="67" t="str">
        <f>IF($AG1018="","",VLOOKUP($AG1018,Test_Procedure!$A:$F,2,FALSE))</f>
        <v/>
      </c>
      <c r="AQ1018" s="67"/>
      <c r="AR1018" s="67"/>
      <c r="AS1018" s="68"/>
      <c r="AT1018" s="68"/>
      <c r="AU1018" s="68"/>
      <c r="AV1018" s="68"/>
      <c r="AW1018" s="68"/>
      <c r="AX1018" s="68"/>
      <c r="AY1018" s="68"/>
      <c r="AZ1018" s="68"/>
      <c r="BA1018" s="68"/>
      <c r="BB1018" s="68"/>
      <c r="BC1018" s="69" t="str">
        <f t="shared" si="51"/>
        <v/>
      </c>
      <c r="BD1018" s="69"/>
      <c r="BE1018" s="70">
        <f>IF($AG1018="",0,VLOOKUP($AG1018,Test_Procedure!$A:$F,3,FALSE))</f>
        <v>0</v>
      </c>
      <c r="BF1018" s="70"/>
      <c r="BG1018" s="70">
        <f>IF($AG1018="",0,VLOOKUP($AG1018,Test_Procedure!$A:$F,4,FALSE))</f>
        <v>0</v>
      </c>
      <c r="BH1018" s="70"/>
      <c r="BI1018" s="70">
        <f>IF($AG1018="",0,VLOOKUP($AG1018,Test_Procedure!$A:$F,5,FALSE))</f>
        <v>0</v>
      </c>
      <c r="BJ1018" s="70"/>
      <c r="BK1018" s="70">
        <f>IF($AG1018="",0,VLOOKUP($AG1018,Test_Procedure!$A:$F,6,FALSE))</f>
        <v>0</v>
      </c>
      <c r="BL1018" s="70"/>
      <c r="BM1018" s="71"/>
      <c r="BN1018" s="71"/>
      <c r="BO1018" s="71"/>
      <c r="BP1018" s="72"/>
      <c r="BQ1018" s="72"/>
      <c r="BR1018" s="72"/>
      <c r="BS1018" s="72"/>
      <c r="BT1018" s="72"/>
      <c r="BU1018" s="72"/>
      <c r="BV1018" s="72"/>
      <c r="BW1018" s="72"/>
      <c r="BX1018" s="72"/>
      <c r="BY1018" s="72"/>
      <c r="BZ1018" s="72"/>
      <c r="CA1018" s="72"/>
      <c r="CB1018" s="72"/>
      <c r="CC1018" s="72"/>
      <c r="CD1018" s="72"/>
      <c r="CE1018" s="72"/>
      <c r="CF1018" s="72"/>
      <c r="CG1018" s="72"/>
      <c r="CH1018" s="72"/>
      <c r="CI1018" s="72"/>
      <c r="CJ1018" s="72"/>
      <c r="XEX1018" s="56" t="str">
        <f>IF(ISERROR(VLOOKUP('Testing Report'!$G$8,$AG1018:$BD1018,13,FALSE)),"",VLOOKUP('Testing Report'!$G$8,$AG1018:$BD1018,13,FALSE))</f>
        <v/>
      </c>
      <c r="XEY1018" s="56" t="str">
        <f>IF(ISERROR(VLOOKUP('Testing Report'!$G$8,$AG1018:$BD1018,15,FALSE)),"",VLOOKUP('Testing Report'!$G$8,$AG1018:$BD1018,15,FALSE))</f>
        <v/>
      </c>
      <c r="XEZ1018" s="56" t="str">
        <f>IF(COUNTIF($X1018:$X$5000,'Testing Report'!$G$8)=0,"",COUNTIF($X1018:$X$5000,'Testing Report'!$G$8))</f>
        <v/>
      </c>
      <c r="XFA1018" s="56" t="str">
        <f>IF(ISERROR(VLOOKUP('Testing Report'!$G$8,$AG1018:$BD1018,19,FALSE)),"",VLOOKUP('Testing Report'!$G$8,$AG1018:$BD1018,19,FALSE))</f>
        <v/>
      </c>
      <c r="XFB1018" s="56" t="str">
        <f>IF(ISERROR(VLOOKUP('Testing Report'!$G$8,$X1018:$BD1018,32,FALSE)),"",VLOOKUP('Testing Report'!$G$8,$X1018:$BD1018,32,FALSE))</f>
        <v/>
      </c>
      <c r="XFC1018" s="26"/>
      <c r="XFD1018" s="7" t="str">
        <f t="shared" si="52"/>
        <v/>
      </c>
    </row>
    <row r="1019" spans="1:88 16378:16384" ht="15" customHeight="1">
      <c r="A1019" s="65" t="str">
        <f t="shared" si="50"/>
        <v/>
      </c>
      <c r="B1019" s="65"/>
      <c r="C1019" s="66"/>
      <c r="D1019" s="66"/>
      <c r="E1019" s="66"/>
      <c r="F1019" s="66"/>
      <c r="G1019" s="66"/>
      <c r="H1019" s="66"/>
      <c r="I1019" s="66"/>
      <c r="J1019" s="66"/>
      <c r="K1019" s="66"/>
      <c r="L1019" s="66"/>
      <c r="M1019" s="66"/>
      <c r="N1019" s="66"/>
      <c r="O1019" s="66"/>
      <c r="P1019" s="66"/>
      <c r="Q1019" s="66"/>
      <c r="R1019" s="66"/>
      <c r="S1019" s="72"/>
      <c r="T1019" s="72"/>
      <c r="U1019" s="72"/>
      <c r="V1019" s="72"/>
      <c r="W1019" s="72"/>
      <c r="X1019" s="64"/>
      <c r="Y1019" s="64"/>
      <c r="Z1019" s="64"/>
      <c r="AA1019" s="64"/>
      <c r="AB1019" s="64"/>
      <c r="AC1019" s="64"/>
      <c r="AD1019" s="64"/>
      <c r="AE1019" s="64"/>
      <c r="AF1019" s="64"/>
      <c r="AG1019" s="64"/>
      <c r="AH1019" s="64"/>
      <c r="AI1019" s="64"/>
      <c r="AJ1019" s="64"/>
      <c r="AK1019" s="64"/>
      <c r="AL1019" s="64"/>
      <c r="AM1019" s="64"/>
      <c r="AN1019" s="64"/>
      <c r="AO1019" s="64"/>
      <c r="AP1019" s="67" t="str">
        <f>IF($AG1019="","",VLOOKUP($AG1019,Test_Procedure!$A:$F,2,FALSE))</f>
        <v/>
      </c>
      <c r="AQ1019" s="67"/>
      <c r="AR1019" s="67"/>
      <c r="AS1019" s="68"/>
      <c r="AT1019" s="68"/>
      <c r="AU1019" s="68"/>
      <c r="AV1019" s="68"/>
      <c r="AW1019" s="68"/>
      <c r="AX1019" s="68"/>
      <c r="AY1019" s="68"/>
      <c r="AZ1019" s="68"/>
      <c r="BA1019" s="68"/>
      <c r="BB1019" s="68"/>
      <c r="BC1019" s="69" t="str">
        <f t="shared" si="51"/>
        <v/>
      </c>
      <c r="BD1019" s="69"/>
      <c r="BE1019" s="70">
        <f>IF($AG1019="",0,VLOOKUP($AG1019,Test_Procedure!$A:$F,3,FALSE))</f>
        <v>0</v>
      </c>
      <c r="BF1019" s="70"/>
      <c r="BG1019" s="70">
        <f>IF($AG1019="",0,VLOOKUP($AG1019,Test_Procedure!$A:$F,4,FALSE))</f>
        <v>0</v>
      </c>
      <c r="BH1019" s="70"/>
      <c r="BI1019" s="70">
        <f>IF($AG1019="",0,VLOOKUP($AG1019,Test_Procedure!$A:$F,5,FALSE))</f>
        <v>0</v>
      </c>
      <c r="BJ1019" s="70"/>
      <c r="BK1019" s="70">
        <f>IF($AG1019="",0,VLOOKUP($AG1019,Test_Procedure!$A:$F,6,FALSE))</f>
        <v>0</v>
      </c>
      <c r="BL1019" s="70"/>
      <c r="BM1019" s="71"/>
      <c r="BN1019" s="71"/>
      <c r="BO1019" s="71"/>
      <c r="BP1019" s="72"/>
      <c r="BQ1019" s="72"/>
      <c r="BR1019" s="72"/>
      <c r="BS1019" s="72"/>
      <c r="BT1019" s="72"/>
      <c r="BU1019" s="72"/>
      <c r="BV1019" s="72"/>
      <c r="BW1019" s="72"/>
      <c r="BX1019" s="72"/>
      <c r="BY1019" s="72"/>
      <c r="BZ1019" s="72"/>
      <c r="CA1019" s="72"/>
      <c r="CB1019" s="72"/>
      <c r="CC1019" s="72"/>
      <c r="CD1019" s="72"/>
      <c r="CE1019" s="72"/>
      <c r="CF1019" s="72"/>
      <c r="CG1019" s="72"/>
      <c r="CH1019" s="72"/>
      <c r="CI1019" s="72"/>
      <c r="CJ1019" s="72"/>
      <c r="XEX1019" s="56" t="str">
        <f>IF(ISERROR(VLOOKUP('Testing Report'!$G$8,$AG1019:$BD1019,13,FALSE)),"",VLOOKUP('Testing Report'!$G$8,$AG1019:$BD1019,13,FALSE))</f>
        <v/>
      </c>
      <c r="XEY1019" s="56" t="str">
        <f>IF(ISERROR(VLOOKUP('Testing Report'!$G$8,$AG1019:$BD1019,15,FALSE)),"",VLOOKUP('Testing Report'!$G$8,$AG1019:$BD1019,15,FALSE))</f>
        <v/>
      </c>
      <c r="XEZ1019" s="56" t="str">
        <f>IF(COUNTIF($X1019:$X$5000,'Testing Report'!$G$8)=0,"",COUNTIF($X1019:$X$5000,'Testing Report'!$G$8))</f>
        <v/>
      </c>
      <c r="XFA1019" s="56" t="str">
        <f>IF(ISERROR(VLOOKUP('Testing Report'!$G$8,$AG1019:$BD1019,19,FALSE)),"",VLOOKUP('Testing Report'!$G$8,$AG1019:$BD1019,19,FALSE))</f>
        <v/>
      </c>
      <c r="XFB1019" s="56" t="str">
        <f>IF(ISERROR(VLOOKUP('Testing Report'!$G$8,$X1019:$BD1019,32,FALSE)),"",VLOOKUP('Testing Report'!$G$8,$X1019:$BD1019,32,FALSE))</f>
        <v/>
      </c>
      <c r="XFC1019" s="26"/>
      <c r="XFD1019" s="7" t="str">
        <f t="shared" si="52"/>
        <v/>
      </c>
    </row>
    <row r="1020" spans="1:88 16378:16384" ht="15" customHeight="1">
      <c r="A1020" s="65" t="str">
        <f t="shared" si="50"/>
        <v/>
      </c>
      <c r="B1020" s="65"/>
      <c r="C1020" s="66"/>
      <c r="D1020" s="66"/>
      <c r="E1020" s="66"/>
      <c r="F1020" s="66"/>
      <c r="G1020" s="66"/>
      <c r="H1020" s="66"/>
      <c r="I1020" s="66"/>
      <c r="J1020" s="66"/>
      <c r="K1020" s="66"/>
      <c r="L1020" s="66"/>
      <c r="M1020" s="66"/>
      <c r="N1020" s="66"/>
      <c r="O1020" s="66"/>
      <c r="P1020" s="66"/>
      <c r="Q1020" s="66"/>
      <c r="R1020" s="66"/>
      <c r="S1020" s="72"/>
      <c r="T1020" s="72"/>
      <c r="U1020" s="72"/>
      <c r="V1020" s="72"/>
      <c r="W1020" s="72"/>
      <c r="X1020" s="64"/>
      <c r="Y1020" s="64"/>
      <c r="Z1020" s="64"/>
      <c r="AA1020" s="64"/>
      <c r="AB1020" s="64"/>
      <c r="AC1020" s="64"/>
      <c r="AD1020" s="64"/>
      <c r="AE1020" s="64"/>
      <c r="AF1020" s="64"/>
      <c r="AG1020" s="64"/>
      <c r="AH1020" s="64"/>
      <c r="AI1020" s="64"/>
      <c r="AJ1020" s="64"/>
      <c r="AK1020" s="64"/>
      <c r="AL1020" s="64"/>
      <c r="AM1020" s="64"/>
      <c r="AN1020" s="64"/>
      <c r="AO1020" s="64"/>
      <c r="AP1020" s="67" t="str">
        <f>IF($AG1020="","",VLOOKUP($AG1020,Test_Procedure!$A:$F,2,FALSE))</f>
        <v/>
      </c>
      <c r="AQ1020" s="67"/>
      <c r="AR1020" s="67"/>
      <c r="AS1020" s="68"/>
      <c r="AT1020" s="68"/>
      <c r="AU1020" s="68"/>
      <c r="AV1020" s="68"/>
      <c r="AW1020" s="68"/>
      <c r="AX1020" s="68"/>
      <c r="AY1020" s="68"/>
      <c r="AZ1020" s="68"/>
      <c r="BA1020" s="68"/>
      <c r="BB1020" s="68"/>
      <c r="BC1020" s="69" t="str">
        <f t="shared" si="51"/>
        <v/>
      </c>
      <c r="BD1020" s="69"/>
      <c r="BE1020" s="70">
        <f>IF($AG1020="",0,VLOOKUP($AG1020,Test_Procedure!$A:$F,3,FALSE))</f>
        <v>0</v>
      </c>
      <c r="BF1020" s="70"/>
      <c r="BG1020" s="70">
        <f>IF($AG1020="",0,VLOOKUP($AG1020,Test_Procedure!$A:$F,4,FALSE))</f>
        <v>0</v>
      </c>
      <c r="BH1020" s="70"/>
      <c r="BI1020" s="70">
        <f>IF($AG1020="",0,VLOOKUP($AG1020,Test_Procedure!$A:$F,5,FALSE))</f>
        <v>0</v>
      </c>
      <c r="BJ1020" s="70"/>
      <c r="BK1020" s="70">
        <f>IF($AG1020="",0,VLOOKUP($AG1020,Test_Procedure!$A:$F,6,FALSE))</f>
        <v>0</v>
      </c>
      <c r="BL1020" s="70"/>
      <c r="BM1020" s="71"/>
      <c r="BN1020" s="71"/>
      <c r="BO1020" s="71"/>
      <c r="BP1020" s="72"/>
      <c r="BQ1020" s="72"/>
      <c r="BR1020" s="72"/>
      <c r="BS1020" s="72"/>
      <c r="BT1020" s="72"/>
      <c r="BU1020" s="72"/>
      <c r="BV1020" s="72"/>
      <c r="BW1020" s="72"/>
      <c r="BX1020" s="72"/>
      <c r="BY1020" s="72"/>
      <c r="BZ1020" s="72"/>
      <c r="CA1020" s="72"/>
      <c r="CB1020" s="72"/>
      <c r="CC1020" s="72"/>
      <c r="CD1020" s="72"/>
      <c r="CE1020" s="72"/>
      <c r="CF1020" s="72"/>
      <c r="CG1020" s="72"/>
      <c r="CH1020" s="72"/>
      <c r="CI1020" s="72"/>
      <c r="CJ1020" s="72"/>
      <c r="XEX1020" s="56" t="str">
        <f>IF(ISERROR(VLOOKUP('Testing Report'!$G$8,$AG1020:$BD1020,13,FALSE)),"",VLOOKUP('Testing Report'!$G$8,$AG1020:$BD1020,13,FALSE))</f>
        <v/>
      </c>
      <c r="XEY1020" s="56" t="str">
        <f>IF(ISERROR(VLOOKUP('Testing Report'!$G$8,$AG1020:$BD1020,15,FALSE)),"",VLOOKUP('Testing Report'!$G$8,$AG1020:$BD1020,15,FALSE))</f>
        <v/>
      </c>
      <c r="XEZ1020" s="56" t="str">
        <f>IF(COUNTIF($X1020:$X$5000,'Testing Report'!$G$8)=0,"",COUNTIF($X1020:$X$5000,'Testing Report'!$G$8))</f>
        <v/>
      </c>
      <c r="XFA1020" s="56" t="str">
        <f>IF(ISERROR(VLOOKUP('Testing Report'!$G$8,$AG1020:$BD1020,19,FALSE)),"",VLOOKUP('Testing Report'!$G$8,$AG1020:$BD1020,19,FALSE))</f>
        <v/>
      </c>
      <c r="XFB1020" s="56" t="str">
        <f>IF(ISERROR(VLOOKUP('Testing Report'!$G$8,$X1020:$BD1020,32,FALSE)),"",VLOOKUP('Testing Report'!$G$8,$X1020:$BD1020,32,FALSE))</f>
        <v/>
      </c>
      <c r="XFC1020" s="26"/>
      <c r="XFD1020" s="7" t="str">
        <f t="shared" si="52"/>
        <v/>
      </c>
    </row>
    <row r="1021" spans="1:88 16378:16384" ht="15" customHeight="1">
      <c r="A1021" s="65" t="str">
        <f t="shared" si="50"/>
        <v/>
      </c>
      <c r="B1021" s="65"/>
      <c r="C1021" s="66"/>
      <c r="D1021" s="66"/>
      <c r="E1021" s="66"/>
      <c r="F1021" s="66"/>
      <c r="G1021" s="66"/>
      <c r="H1021" s="66"/>
      <c r="I1021" s="66"/>
      <c r="J1021" s="66"/>
      <c r="K1021" s="66"/>
      <c r="L1021" s="66"/>
      <c r="M1021" s="66"/>
      <c r="N1021" s="66"/>
      <c r="O1021" s="66"/>
      <c r="P1021" s="66"/>
      <c r="Q1021" s="66"/>
      <c r="R1021" s="66"/>
      <c r="S1021" s="72"/>
      <c r="T1021" s="72"/>
      <c r="U1021" s="72"/>
      <c r="V1021" s="72"/>
      <c r="W1021" s="72"/>
      <c r="X1021" s="64"/>
      <c r="Y1021" s="64"/>
      <c r="Z1021" s="64"/>
      <c r="AA1021" s="64"/>
      <c r="AB1021" s="64"/>
      <c r="AC1021" s="64"/>
      <c r="AD1021" s="64"/>
      <c r="AE1021" s="64"/>
      <c r="AF1021" s="64"/>
      <c r="AG1021" s="64"/>
      <c r="AH1021" s="64"/>
      <c r="AI1021" s="64"/>
      <c r="AJ1021" s="64"/>
      <c r="AK1021" s="64"/>
      <c r="AL1021" s="64"/>
      <c r="AM1021" s="64"/>
      <c r="AN1021" s="64"/>
      <c r="AO1021" s="64"/>
      <c r="AP1021" s="67" t="str">
        <f>IF($AG1021="","",VLOOKUP($AG1021,Test_Procedure!$A:$F,2,FALSE))</f>
        <v/>
      </c>
      <c r="AQ1021" s="67"/>
      <c r="AR1021" s="67"/>
      <c r="AS1021" s="68"/>
      <c r="AT1021" s="68"/>
      <c r="AU1021" s="68"/>
      <c r="AV1021" s="68"/>
      <c r="AW1021" s="68"/>
      <c r="AX1021" s="68"/>
      <c r="AY1021" s="68"/>
      <c r="AZ1021" s="68"/>
      <c r="BA1021" s="68"/>
      <c r="BB1021" s="68"/>
      <c r="BC1021" s="69" t="str">
        <f t="shared" si="51"/>
        <v/>
      </c>
      <c r="BD1021" s="69"/>
      <c r="BE1021" s="70">
        <f>IF($AG1021="",0,VLOOKUP($AG1021,Test_Procedure!$A:$F,3,FALSE))</f>
        <v>0</v>
      </c>
      <c r="BF1021" s="70"/>
      <c r="BG1021" s="70">
        <f>IF($AG1021="",0,VLOOKUP($AG1021,Test_Procedure!$A:$F,4,FALSE))</f>
        <v>0</v>
      </c>
      <c r="BH1021" s="70"/>
      <c r="BI1021" s="70">
        <f>IF($AG1021="",0,VLOOKUP($AG1021,Test_Procedure!$A:$F,5,FALSE))</f>
        <v>0</v>
      </c>
      <c r="BJ1021" s="70"/>
      <c r="BK1021" s="70">
        <f>IF($AG1021="",0,VLOOKUP($AG1021,Test_Procedure!$A:$F,6,FALSE))</f>
        <v>0</v>
      </c>
      <c r="BL1021" s="70"/>
      <c r="BM1021" s="71"/>
      <c r="BN1021" s="71"/>
      <c r="BO1021" s="71"/>
      <c r="BP1021" s="72"/>
      <c r="BQ1021" s="72"/>
      <c r="BR1021" s="72"/>
      <c r="BS1021" s="72"/>
      <c r="BT1021" s="72"/>
      <c r="BU1021" s="72"/>
      <c r="BV1021" s="72"/>
      <c r="BW1021" s="72"/>
      <c r="BX1021" s="72"/>
      <c r="BY1021" s="72"/>
      <c r="BZ1021" s="72"/>
      <c r="CA1021" s="72"/>
      <c r="CB1021" s="72"/>
      <c r="CC1021" s="72"/>
      <c r="CD1021" s="72"/>
      <c r="CE1021" s="72"/>
      <c r="CF1021" s="72"/>
      <c r="CG1021" s="72"/>
      <c r="CH1021" s="72"/>
      <c r="CI1021" s="72"/>
      <c r="CJ1021" s="72"/>
      <c r="XEX1021" s="56" t="str">
        <f>IF(ISERROR(VLOOKUP('Testing Report'!$G$8,$AG1021:$BD1021,13,FALSE)),"",VLOOKUP('Testing Report'!$G$8,$AG1021:$BD1021,13,FALSE))</f>
        <v/>
      </c>
      <c r="XEY1021" s="56" t="str">
        <f>IF(ISERROR(VLOOKUP('Testing Report'!$G$8,$AG1021:$BD1021,15,FALSE)),"",VLOOKUP('Testing Report'!$G$8,$AG1021:$BD1021,15,FALSE))</f>
        <v/>
      </c>
      <c r="XEZ1021" s="56" t="str">
        <f>IF(COUNTIF($X1021:$X$5000,'Testing Report'!$G$8)=0,"",COUNTIF($X1021:$X$5000,'Testing Report'!$G$8))</f>
        <v/>
      </c>
      <c r="XFA1021" s="56" t="str">
        <f>IF(ISERROR(VLOOKUP('Testing Report'!$G$8,$AG1021:$BD1021,19,FALSE)),"",VLOOKUP('Testing Report'!$G$8,$AG1021:$BD1021,19,FALSE))</f>
        <v/>
      </c>
      <c r="XFB1021" s="56" t="str">
        <f>IF(ISERROR(VLOOKUP('Testing Report'!$G$8,$X1021:$BD1021,32,FALSE)),"",VLOOKUP('Testing Report'!$G$8,$X1021:$BD1021,32,FALSE))</f>
        <v/>
      </c>
      <c r="XFC1021" s="26"/>
      <c r="XFD1021" s="7" t="str">
        <f t="shared" si="52"/>
        <v/>
      </c>
    </row>
    <row r="1022" spans="1:88 16378:16384" ht="15" customHeight="1">
      <c r="A1022" s="65" t="str">
        <f t="shared" si="50"/>
        <v/>
      </c>
      <c r="B1022" s="65"/>
      <c r="C1022" s="66"/>
      <c r="D1022" s="66"/>
      <c r="E1022" s="66"/>
      <c r="F1022" s="66"/>
      <c r="G1022" s="66"/>
      <c r="H1022" s="66"/>
      <c r="I1022" s="66"/>
      <c r="J1022" s="66"/>
      <c r="K1022" s="66"/>
      <c r="L1022" s="66"/>
      <c r="M1022" s="66"/>
      <c r="N1022" s="66"/>
      <c r="O1022" s="66"/>
      <c r="P1022" s="66"/>
      <c r="Q1022" s="66"/>
      <c r="R1022" s="66"/>
      <c r="S1022" s="72"/>
      <c r="T1022" s="72"/>
      <c r="U1022" s="72"/>
      <c r="V1022" s="72"/>
      <c r="W1022" s="72"/>
      <c r="X1022" s="64"/>
      <c r="Y1022" s="64"/>
      <c r="Z1022" s="64"/>
      <c r="AA1022" s="64"/>
      <c r="AB1022" s="64"/>
      <c r="AC1022" s="64"/>
      <c r="AD1022" s="64"/>
      <c r="AE1022" s="64"/>
      <c r="AF1022" s="64"/>
      <c r="AG1022" s="64"/>
      <c r="AH1022" s="64"/>
      <c r="AI1022" s="64"/>
      <c r="AJ1022" s="64"/>
      <c r="AK1022" s="64"/>
      <c r="AL1022" s="64"/>
      <c r="AM1022" s="64"/>
      <c r="AN1022" s="64"/>
      <c r="AO1022" s="64"/>
      <c r="AP1022" s="67" t="str">
        <f>IF($AG1022="","",VLOOKUP($AG1022,Test_Procedure!$A:$F,2,FALSE))</f>
        <v/>
      </c>
      <c r="AQ1022" s="67"/>
      <c r="AR1022" s="67"/>
      <c r="AS1022" s="68"/>
      <c r="AT1022" s="68"/>
      <c r="AU1022" s="68"/>
      <c r="AV1022" s="68"/>
      <c r="AW1022" s="68"/>
      <c r="AX1022" s="68"/>
      <c r="AY1022" s="68"/>
      <c r="AZ1022" s="68"/>
      <c r="BA1022" s="68"/>
      <c r="BB1022" s="68"/>
      <c r="BC1022" s="69" t="str">
        <f t="shared" si="51"/>
        <v/>
      </c>
      <c r="BD1022" s="69"/>
      <c r="BE1022" s="70">
        <f>IF($AG1022="",0,VLOOKUP($AG1022,Test_Procedure!$A:$F,3,FALSE))</f>
        <v>0</v>
      </c>
      <c r="BF1022" s="70"/>
      <c r="BG1022" s="70">
        <f>IF($AG1022="",0,VLOOKUP($AG1022,Test_Procedure!$A:$F,4,FALSE))</f>
        <v>0</v>
      </c>
      <c r="BH1022" s="70"/>
      <c r="BI1022" s="70">
        <f>IF($AG1022="",0,VLOOKUP($AG1022,Test_Procedure!$A:$F,5,FALSE))</f>
        <v>0</v>
      </c>
      <c r="BJ1022" s="70"/>
      <c r="BK1022" s="70">
        <f>IF($AG1022="",0,VLOOKUP($AG1022,Test_Procedure!$A:$F,6,FALSE))</f>
        <v>0</v>
      </c>
      <c r="BL1022" s="70"/>
      <c r="BM1022" s="71"/>
      <c r="BN1022" s="71"/>
      <c r="BO1022" s="71"/>
      <c r="BP1022" s="72"/>
      <c r="BQ1022" s="72"/>
      <c r="BR1022" s="72"/>
      <c r="BS1022" s="72"/>
      <c r="BT1022" s="72"/>
      <c r="BU1022" s="72"/>
      <c r="BV1022" s="72"/>
      <c r="BW1022" s="72"/>
      <c r="BX1022" s="72"/>
      <c r="BY1022" s="72"/>
      <c r="BZ1022" s="72"/>
      <c r="CA1022" s="72"/>
      <c r="CB1022" s="72"/>
      <c r="CC1022" s="72"/>
      <c r="CD1022" s="72"/>
      <c r="CE1022" s="72"/>
      <c r="CF1022" s="72"/>
      <c r="CG1022" s="72"/>
      <c r="CH1022" s="72"/>
      <c r="CI1022" s="72"/>
      <c r="CJ1022" s="72"/>
      <c r="XEX1022" s="56" t="str">
        <f>IF(ISERROR(VLOOKUP('Testing Report'!$G$8,$AG1022:$BD1022,13,FALSE)),"",VLOOKUP('Testing Report'!$G$8,$AG1022:$BD1022,13,FALSE))</f>
        <v/>
      </c>
      <c r="XEY1022" s="56" t="str">
        <f>IF(ISERROR(VLOOKUP('Testing Report'!$G$8,$AG1022:$BD1022,15,FALSE)),"",VLOOKUP('Testing Report'!$G$8,$AG1022:$BD1022,15,FALSE))</f>
        <v/>
      </c>
      <c r="XEZ1022" s="56" t="str">
        <f>IF(COUNTIF($X1022:$X$5000,'Testing Report'!$G$8)=0,"",COUNTIF($X1022:$X$5000,'Testing Report'!$G$8))</f>
        <v/>
      </c>
      <c r="XFA1022" s="56" t="str">
        <f>IF(ISERROR(VLOOKUP('Testing Report'!$G$8,$AG1022:$BD1022,19,FALSE)),"",VLOOKUP('Testing Report'!$G$8,$AG1022:$BD1022,19,FALSE))</f>
        <v/>
      </c>
      <c r="XFB1022" s="56" t="str">
        <f>IF(ISERROR(VLOOKUP('Testing Report'!$G$8,$X1022:$BD1022,32,FALSE)),"",VLOOKUP('Testing Report'!$G$8,$X1022:$BD1022,32,FALSE))</f>
        <v/>
      </c>
      <c r="XFC1022" s="26"/>
      <c r="XFD1022" s="7" t="str">
        <f t="shared" si="52"/>
        <v/>
      </c>
    </row>
    <row r="1023" spans="1:88 16378:16384" ht="15" customHeight="1">
      <c r="A1023" s="65" t="str">
        <f t="shared" si="50"/>
        <v/>
      </c>
      <c r="B1023" s="65"/>
      <c r="C1023" s="66"/>
      <c r="D1023" s="66"/>
      <c r="E1023" s="66"/>
      <c r="F1023" s="66"/>
      <c r="G1023" s="66"/>
      <c r="H1023" s="66"/>
      <c r="I1023" s="66"/>
      <c r="J1023" s="66"/>
      <c r="K1023" s="66"/>
      <c r="L1023" s="66"/>
      <c r="M1023" s="66"/>
      <c r="N1023" s="66"/>
      <c r="O1023" s="66"/>
      <c r="P1023" s="66"/>
      <c r="Q1023" s="66"/>
      <c r="R1023" s="66"/>
      <c r="S1023" s="72"/>
      <c r="T1023" s="72"/>
      <c r="U1023" s="72"/>
      <c r="V1023" s="72"/>
      <c r="W1023" s="72"/>
      <c r="X1023" s="64"/>
      <c r="Y1023" s="64"/>
      <c r="Z1023" s="64"/>
      <c r="AA1023" s="64"/>
      <c r="AB1023" s="64"/>
      <c r="AC1023" s="64"/>
      <c r="AD1023" s="64"/>
      <c r="AE1023" s="64"/>
      <c r="AF1023" s="64"/>
      <c r="AG1023" s="64"/>
      <c r="AH1023" s="64"/>
      <c r="AI1023" s="64"/>
      <c r="AJ1023" s="64"/>
      <c r="AK1023" s="64"/>
      <c r="AL1023" s="64"/>
      <c r="AM1023" s="64"/>
      <c r="AN1023" s="64"/>
      <c r="AO1023" s="64"/>
      <c r="AP1023" s="67" t="str">
        <f>IF($AG1023="","",VLOOKUP($AG1023,Test_Procedure!$A:$F,2,FALSE))</f>
        <v/>
      </c>
      <c r="AQ1023" s="67"/>
      <c r="AR1023" s="67"/>
      <c r="AS1023" s="68"/>
      <c r="AT1023" s="68"/>
      <c r="AU1023" s="68"/>
      <c r="AV1023" s="68"/>
      <c r="AW1023" s="68"/>
      <c r="AX1023" s="68"/>
      <c r="AY1023" s="68"/>
      <c r="AZ1023" s="68"/>
      <c r="BA1023" s="68"/>
      <c r="BB1023" s="68"/>
      <c r="BC1023" s="69" t="str">
        <f t="shared" si="51"/>
        <v/>
      </c>
      <c r="BD1023" s="69"/>
      <c r="BE1023" s="70">
        <f>IF($AG1023="",0,VLOOKUP($AG1023,Test_Procedure!$A:$F,3,FALSE))</f>
        <v>0</v>
      </c>
      <c r="BF1023" s="70"/>
      <c r="BG1023" s="70">
        <f>IF($AG1023="",0,VLOOKUP($AG1023,Test_Procedure!$A:$F,4,FALSE))</f>
        <v>0</v>
      </c>
      <c r="BH1023" s="70"/>
      <c r="BI1023" s="70">
        <f>IF($AG1023="",0,VLOOKUP($AG1023,Test_Procedure!$A:$F,5,FALSE))</f>
        <v>0</v>
      </c>
      <c r="BJ1023" s="70"/>
      <c r="BK1023" s="70">
        <f>IF($AG1023="",0,VLOOKUP($AG1023,Test_Procedure!$A:$F,6,FALSE))</f>
        <v>0</v>
      </c>
      <c r="BL1023" s="70"/>
      <c r="BM1023" s="71"/>
      <c r="BN1023" s="71"/>
      <c r="BO1023" s="71"/>
      <c r="BP1023" s="72"/>
      <c r="BQ1023" s="72"/>
      <c r="BR1023" s="72"/>
      <c r="BS1023" s="72"/>
      <c r="BT1023" s="72"/>
      <c r="BU1023" s="72"/>
      <c r="BV1023" s="72"/>
      <c r="BW1023" s="72"/>
      <c r="BX1023" s="72"/>
      <c r="BY1023" s="72"/>
      <c r="BZ1023" s="72"/>
      <c r="CA1023" s="72"/>
      <c r="CB1023" s="72"/>
      <c r="CC1023" s="72"/>
      <c r="CD1023" s="72"/>
      <c r="CE1023" s="72"/>
      <c r="CF1023" s="72"/>
      <c r="CG1023" s="72"/>
      <c r="CH1023" s="72"/>
      <c r="CI1023" s="72"/>
      <c r="CJ1023" s="72"/>
      <c r="XEX1023" s="56" t="str">
        <f>IF(ISERROR(VLOOKUP('Testing Report'!$G$8,$AG1023:$BD1023,13,FALSE)),"",VLOOKUP('Testing Report'!$G$8,$AG1023:$BD1023,13,FALSE))</f>
        <v/>
      </c>
      <c r="XEY1023" s="56" t="str">
        <f>IF(ISERROR(VLOOKUP('Testing Report'!$G$8,$AG1023:$BD1023,15,FALSE)),"",VLOOKUP('Testing Report'!$G$8,$AG1023:$BD1023,15,FALSE))</f>
        <v/>
      </c>
      <c r="XEZ1023" s="56" t="str">
        <f>IF(COUNTIF($X1023:$X$5000,'Testing Report'!$G$8)=0,"",COUNTIF($X1023:$X$5000,'Testing Report'!$G$8))</f>
        <v/>
      </c>
      <c r="XFA1023" s="56" t="str">
        <f>IF(ISERROR(VLOOKUP('Testing Report'!$G$8,$AG1023:$BD1023,19,FALSE)),"",VLOOKUP('Testing Report'!$G$8,$AG1023:$BD1023,19,FALSE))</f>
        <v/>
      </c>
      <c r="XFB1023" s="56" t="str">
        <f>IF(ISERROR(VLOOKUP('Testing Report'!$G$8,$X1023:$BD1023,32,FALSE)),"",VLOOKUP('Testing Report'!$G$8,$X1023:$BD1023,32,FALSE))</f>
        <v/>
      </c>
      <c r="XFC1023" s="26"/>
      <c r="XFD1023" s="7" t="str">
        <f t="shared" si="52"/>
        <v/>
      </c>
    </row>
    <row r="1024" spans="1:88 16378:16384" ht="15" customHeight="1">
      <c r="A1024" s="65" t="str">
        <f t="shared" si="50"/>
        <v/>
      </c>
      <c r="B1024" s="65"/>
      <c r="C1024" s="66"/>
      <c r="D1024" s="66"/>
      <c r="E1024" s="66"/>
      <c r="F1024" s="66"/>
      <c r="G1024" s="66"/>
      <c r="H1024" s="66"/>
      <c r="I1024" s="66"/>
      <c r="J1024" s="66"/>
      <c r="K1024" s="66"/>
      <c r="L1024" s="66"/>
      <c r="M1024" s="66"/>
      <c r="N1024" s="66"/>
      <c r="O1024" s="66"/>
      <c r="P1024" s="66"/>
      <c r="Q1024" s="66"/>
      <c r="R1024" s="66"/>
      <c r="S1024" s="72"/>
      <c r="T1024" s="72"/>
      <c r="U1024" s="72"/>
      <c r="V1024" s="72"/>
      <c r="W1024" s="72"/>
      <c r="X1024" s="64"/>
      <c r="Y1024" s="64"/>
      <c r="Z1024" s="64"/>
      <c r="AA1024" s="64"/>
      <c r="AB1024" s="64"/>
      <c r="AC1024" s="64"/>
      <c r="AD1024" s="64"/>
      <c r="AE1024" s="64"/>
      <c r="AF1024" s="64"/>
      <c r="AG1024" s="64"/>
      <c r="AH1024" s="64"/>
      <c r="AI1024" s="64"/>
      <c r="AJ1024" s="64"/>
      <c r="AK1024" s="64"/>
      <c r="AL1024" s="64"/>
      <c r="AM1024" s="64"/>
      <c r="AN1024" s="64"/>
      <c r="AO1024" s="64"/>
      <c r="AP1024" s="67" t="str">
        <f>IF($AG1024="","",VLOOKUP($AG1024,Test_Procedure!$A:$F,2,FALSE))</f>
        <v/>
      </c>
      <c r="AQ1024" s="67"/>
      <c r="AR1024" s="67"/>
      <c r="AS1024" s="68"/>
      <c r="AT1024" s="68"/>
      <c r="AU1024" s="68"/>
      <c r="AV1024" s="68"/>
      <c r="AW1024" s="68"/>
      <c r="AX1024" s="68"/>
      <c r="AY1024" s="68"/>
      <c r="AZ1024" s="68"/>
      <c r="BA1024" s="68"/>
      <c r="BB1024" s="68"/>
      <c r="BC1024" s="69" t="str">
        <f t="shared" si="51"/>
        <v/>
      </c>
      <c r="BD1024" s="69"/>
      <c r="BE1024" s="70">
        <f>IF($AG1024="",0,VLOOKUP($AG1024,Test_Procedure!$A:$F,3,FALSE))</f>
        <v>0</v>
      </c>
      <c r="BF1024" s="70"/>
      <c r="BG1024" s="70">
        <f>IF($AG1024="",0,VLOOKUP($AG1024,Test_Procedure!$A:$F,4,FALSE))</f>
        <v>0</v>
      </c>
      <c r="BH1024" s="70"/>
      <c r="BI1024" s="70">
        <f>IF($AG1024="",0,VLOOKUP($AG1024,Test_Procedure!$A:$F,5,FALSE))</f>
        <v>0</v>
      </c>
      <c r="BJ1024" s="70"/>
      <c r="BK1024" s="70">
        <f>IF($AG1024="",0,VLOOKUP($AG1024,Test_Procedure!$A:$F,6,FALSE))</f>
        <v>0</v>
      </c>
      <c r="BL1024" s="70"/>
      <c r="BM1024" s="71"/>
      <c r="BN1024" s="71"/>
      <c r="BO1024" s="71"/>
      <c r="BP1024" s="72"/>
      <c r="BQ1024" s="72"/>
      <c r="BR1024" s="72"/>
      <c r="BS1024" s="72"/>
      <c r="BT1024" s="72"/>
      <c r="BU1024" s="72"/>
      <c r="BV1024" s="72"/>
      <c r="BW1024" s="72"/>
      <c r="BX1024" s="72"/>
      <c r="BY1024" s="72"/>
      <c r="BZ1024" s="72"/>
      <c r="CA1024" s="72"/>
      <c r="CB1024" s="72"/>
      <c r="CC1024" s="72"/>
      <c r="CD1024" s="72"/>
      <c r="CE1024" s="72"/>
      <c r="CF1024" s="72"/>
      <c r="CG1024" s="72"/>
      <c r="CH1024" s="72"/>
      <c r="CI1024" s="72"/>
      <c r="CJ1024" s="72"/>
      <c r="XEX1024" s="56" t="str">
        <f>IF(ISERROR(VLOOKUP('Testing Report'!$G$8,$AG1024:$BD1024,13,FALSE)),"",VLOOKUP('Testing Report'!$G$8,$AG1024:$BD1024,13,FALSE))</f>
        <v/>
      </c>
      <c r="XEY1024" s="56" t="str">
        <f>IF(ISERROR(VLOOKUP('Testing Report'!$G$8,$AG1024:$BD1024,15,FALSE)),"",VLOOKUP('Testing Report'!$G$8,$AG1024:$BD1024,15,FALSE))</f>
        <v/>
      </c>
      <c r="XEZ1024" s="56" t="str">
        <f>IF(COUNTIF($X1024:$X$5000,'Testing Report'!$G$8)=0,"",COUNTIF($X1024:$X$5000,'Testing Report'!$G$8))</f>
        <v/>
      </c>
      <c r="XFA1024" s="56" t="str">
        <f>IF(ISERROR(VLOOKUP('Testing Report'!$G$8,$AG1024:$BD1024,19,FALSE)),"",VLOOKUP('Testing Report'!$G$8,$AG1024:$BD1024,19,FALSE))</f>
        <v/>
      </c>
      <c r="XFB1024" s="56" t="str">
        <f>IF(ISERROR(VLOOKUP('Testing Report'!$G$8,$X1024:$BD1024,32,FALSE)),"",VLOOKUP('Testing Report'!$G$8,$X1024:$BD1024,32,FALSE))</f>
        <v/>
      </c>
      <c r="XFC1024" s="26"/>
      <c r="XFD1024" s="7" t="str">
        <f t="shared" si="52"/>
        <v/>
      </c>
    </row>
    <row r="1025" spans="1:88 16378:16384" ht="15" customHeight="1">
      <c r="A1025" s="65" t="str">
        <f t="shared" si="50"/>
        <v/>
      </c>
      <c r="B1025" s="65"/>
      <c r="C1025" s="66"/>
      <c r="D1025" s="66"/>
      <c r="E1025" s="66"/>
      <c r="F1025" s="66"/>
      <c r="G1025" s="66"/>
      <c r="H1025" s="66"/>
      <c r="I1025" s="66"/>
      <c r="J1025" s="66"/>
      <c r="K1025" s="66"/>
      <c r="L1025" s="66"/>
      <c r="M1025" s="66"/>
      <c r="N1025" s="66"/>
      <c r="O1025" s="66"/>
      <c r="P1025" s="66"/>
      <c r="Q1025" s="66"/>
      <c r="R1025" s="66"/>
      <c r="S1025" s="72"/>
      <c r="T1025" s="72"/>
      <c r="U1025" s="72"/>
      <c r="V1025" s="72"/>
      <c r="W1025" s="72"/>
      <c r="X1025" s="64"/>
      <c r="Y1025" s="64"/>
      <c r="Z1025" s="64"/>
      <c r="AA1025" s="64"/>
      <c r="AB1025" s="64"/>
      <c r="AC1025" s="64"/>
      <c r="AD1025" s="64"/>
      <c r="AE1025" s="64"/>
      <c r="AF1025" s="64"/>
      <c r="AG1025" s="64"/>
      <c r="AH1025" s="64"/>
      <c r="AI1025" s="64"/>
      <c r="AJ1025" s="64"/>
      <c r="AK1025" s="64"/>
      <c r="AL1025" s="64"/>
      <c r="AM1025" s="64"/>
      <c r="AN1025" s="64"/>
      <c r="AO1025" s="64"/>
      <c r="AP1025" s="67" t="str">
        <f>IF($AG1025="","",VLOOKUP($AG1025,Test_Procedure!$A:$F,2,FALSE))</f>
        <v/>
      </c>
      <c r="AQ1025" s="67"/>
      <c r="AR1025" s="67"/>
      <c r="AS1025" s="68"/>
      <c r="AT1025" s="68"/>
      <c r="AU1025" s="68"/>
      <c r="AV1025" s="68"/>
      <c r="AW1025" s="68"/>
      <c r="AX1025" s="68"/>
      <c r="AY1025" s="68"/>
      <c r="AZ1025" s="68"/>
      <c r="BA1025" s="68"/>
      <c r="BB1025" s="68"/>
      <c r="BC1025" s="69" t="str">
        <f t="shared" si="51"/>
        <v/>
      </c>
      <c r="BD1025" s="69"/>
      <c r="BE1025" s="70">
        <f>IF($AG1025="",0,VLOOKUP($AG1025,Test_Procedure!$A:$F,3,FALSE))</f>
        <v>0</v>
      </c>
      <c r="BF1025" s="70"/>
      <c r="BG1025" s="70">
        <f>IF($AG1025="",0,VLOOKUP($AG1025,Test_Procedure!$A:$F,4,FALSE))</f>
        <v>0</v>
      </c>
      <c r="BH1025" s="70"/>
      <c r="BI1025" s="70">
        <f>IF($AG1025="",0,VLOOKUP($AG1025,Test_Procedure!$A:$F,5,FALSE))</f>
        <v>0</v>
      </c>
      <c r="BJ1025" s="70"/>
      <c r="BK1025" s="70">
        <f>IF($AG1025="",0,VLOOKUP($AG1025,Test_Procedure!$A:$F,6,FALSE))</f>
        <v>0</v>
      </c>
      <c r="BL1025" s="70"/>
      <c r="BM1025" s="71"/>
      <c r="BN1025" s="71"/>
      <c r="BO1025" s="71"/>
      <c r="BP1025" s="72"/>
      <c r="BQ1025" s="72"/>
      <c r="BR1025" s="72"/>
      <c r="BS1025" s="72"/>
      <c r="BT1025" s="72"/>
      <c r="BU1025" s="72"/>
      <c r="BV1025" s="72"/>
      <c r="BW1025" s="72"/>
      <c r="BX1025" s="72"/>
      <c r="BY1025" s="72"/>
      <c r="BZ1025" s="72"/>
      <c r="CA1025" s="72"/>
      <c r="CB1025" s="72"/>
      <c r="CC1025" s="72"/>
      <c r="CD1025" s="72"/>
      <c r="CE1025" s="72"/>
      <c r="CF1025" s="72"/>
      <c r="CG1025" s="72"/>
      <c r="CH1025" s="72"/>
      <c r="CI1025" s="72"/>
      <c r="CJ1025" s="72"/>
      <c r="XEX1025" s="56" t="str">
        <f>IF(ISERROR(VLOOKUP('Testing Report'!$G$8,$AG1025:$BD1025,13,FALSE)),"",VLOOKUP('Testing Report'!$G$8,$AG1025:$BD1025,13,FALSE))</f>
        <v/>
      </c>
      <c r="XEY1025" s="56" t="str">
        <f>IF(ISERROR(VLOOKUP('Testing Report'!$G$8,$AG1025:$BD1025,15,FALSE)),"",VLOOKUP('Testing Report'!$G$8,$AG1025:$BD1025,15,FALSE))</f>
        <v/>
      </c>
      <c r="XEZ1025" s="56" t="str">
        <f>IF(COUNTIF($X1025:$X$5000,'Testing Report'!$G$8)=0,"",COUNTIF($X1025:$X$5000,'Testing Report'!$G$8))</f>
        <v/>
      </c>
      <c r="XFA1025" s="56" t="str">
        <f>IF(ISERROR(VLOOKUP('Testing Report'!$G$8,$AG1025:$BD1025,19,FALSE)),"",VLOOKUP('Testing Report'!$G$8,$AG1025:$BD1025,19,FALSE))</f>
        <v/>
      </c>
      <c r="XFB1025" s="56" t="str">
        <f>IF(ISERROR(VLOOKUP('Testing Report'!$G$8,$X1025:$BD1025,32,FALSE)),"",VLOOKUP('Testing Report'!$G$8,$X1025:$BD1025,32,FALSE))</f>
        <v/>
      </c>
      <c r="XFC1025" s="26"/>
      <c r="XFD1025" s="7" t="str">
        <f t="shared" si="52"/>
        <v/>
      </c>
    </row>
    <row r="1026" spans="1:88 16378:16384" ht="15" customHeight="1">
      <c r="A1026" s="65" t="str">
        <f t="shared" si="50"/>
        <v/>
      </c>
      <c r="B1026" s="65"/>
      <c r="C1026" s="66"/>
      <c r="D1026" s="66"/>
      <c r="E1026" s="66"/>
      <c r="F1026" s="66"/>
      <c r="G1026" s="66"/>
      <c r="H1026" s="66"/>
      <c r="I1026" s="66"/>
      <c r="J1026" s="66"/>
      <c r="K1026" s="66"/>
      <c r="L1026" s="66"/>
      <c r="M1026" s="66"/>
      <c r="N1026" s="66"/>
      <c r="O1026" s="66"/>
      <c r="P1026" s="66"/>
      <c r="Q1026" s="66"/>
      <c r="R1026" s="66"/>
      <c r="S1026" s="72"/>
      <c r="T1026" s="72"/>
      <c r="U1026" s="72"/>
      <c r="V1026" s="72"/>
      <c r="W1026" s="72"/>
      <c r="X1026" s="64"/>
      <c r="Y1026" s="64"/>
      <c r="Z1026" s="64"/>
      <c r="AA1026" s="64"/>
      <c r="AB1026" s="64"/>
      <c r="AC1026" s="64"/>
      <c r="AD1026" s="64"/>
      <c r="AE1026" s="64"/>
      <c r="AF1026" s="64"/>
      <c r="AG1026" s="64"/>
      <c r="AH1026" s="64"/>
      <c r="AI1026" s="64"/>
      <c r="AJ1026" s="64"/>
      <c r="AK1026" s="64"/>
      <c r="AL1026" s="64"/>
      <c r="AM1026" s="64"/>
      <c r="AN1026" s="64"/>
      <c r="AO1026" s="64"/>
      <c r="AP1026" s="67" t="str">
        <f>IF($AG1026="","",VLOOKUP($AG1026,Test_Procedure!$A:$F,2,FALSE))</f>
        <v/>
      </c>
      <c r="AQ1026" s="67"/>
      <c r="AR1026" s="67"/>
      <c r="AS1026" s="68"/>
      <c r="AT1026" s="68"/>
      <c r="AU1026" s="68"/>
      <c r="AV1026" s="68"/>
      <c r="AW1026" s="68"/>
      <c r="AX1026" s="68"/>
      <c r="AY1026" s="68"/>
      <c r="AZ1026" s="68"/>
      <c r="BA1026" s="68"/>
      <c r="BB1026" s="68"/>
      <c r="BC1026" s="69" t="str">
        <f t="shared" si="51"/>
        <v/>
      </c>
      <c r="BD1026" s="69"/>
      <c r="BE1026" s="70">
        <f>IF($AG1026="",0,VLOOKUP($AG1026,Test_Procedure!$A:$F,3,FALSE))</f>
        <v>0</v>
      </c>
      <c r="BF1026" s="70"/>
      <c r="BG1026" s="70">
        <f>IF($AG1026="",0,VLOOKUP($AG1026,Test_Procedure!$A:$F,4,FALSE))</f>
        <v>0</v>
      </c>
      <c r="BH1026" s="70"/>
      <c r="BI1026" s="70">
        <f>IF($AG1026="",0,VLOOKUP($AG1026,Test_Procedure!$A:$F,5,FALSE))</f>
        <v>0</v>
      </c>
      <c r="BJ1026" s="70"/>
      <c r="BK1026" s="70">
        <f>IF($AG1026="",0,VLOOKUP($AG1026,Test_Procedure!$A:$F,6,FALSE))</f>
        <v>0</v>
      </c>
      <c r="BL1026" s="70"/>
      <c r="BM1026" s="71"/>
      <c r="BN1026" s="71"/>
      <c r="BO1026" s="71"/>
      <c r="BP1026" s="72"/>
      <c r="BQ1026" s="72"/>
      <c r="BR1026" s="72"/>
      <c r="BS1026" s="72"/>
      <c r="BT1026" s="72"/>
      <c r="BU1026" s="72"/>
      <c r="BV1026" s="72"/>
      <c r="BW1026" s="72"/>
      <c r="BX1026" s="72"/>
      <c r="BY1026" s="72"/>
      <c r="BZ1026" s="72"/>
      <c r="CA1026" s="72"/>
      <c r="CB1026" s="72"/>
      <c r="CC1026" s="72"/>
      <c r="CD1026" s="72"/>
      <c r="CE1026" s="72"/>
      <c r="CF1026" s="72"/>
      <c r="CG1026" s="72"/>
      <c r="CH1026" s="72"/>
      <c r="CI1026" s="72"/>
      <c r="CJ1026" s="72"/>
      <c r="XEX1026" s="56" t="str">
        <f>IF(ISERROR(VLOOKUP('Testing Report'!$G$8,$AG1026:$BD1026,13,FALSE)),"",VLOOKUP('Testing Report'!$G$8,$AG1026:$BD1026,13,FALSE))</f>
        <v/>
      </c>
      <c r="XEY1026" s="56" t="str">
        <f>IF(ISERROR(VLOOKUP('Testing Report'!$G$8,$AG1026:$BD1026,15,FALSE)),"",VLOOKUP('Testing Report'!$G$8,$AG1026:$BD1026,15,FALSE))</f>
        <v/>
      </c>
      <c r="XEZ1026" s="56" t="str">
        <f>IF(COUNTIF($X1026:$X$5000,'Testing Report'!$G$8)=0,"",COUNTIF($X1026:$X$5000,'Testing Report'!$G$8))</f>
        <v/>
      </c>
      <c r="XFA1026" s="56" t="str">
        <f>IF(ISERROR(VLOOKUP('Testing Report'!$G$8,$AG1026:$BD1026,19,FALSE)),"",VLOOKUP('Testing Report'!$G$8,$AG1026:$BD1026,19,FALSE))</f>
        <v/>
      </c>
      <c r="XFB1026" s="56" t="str">
        <f>IF(ISERROR(VLOOKUP('Testing Report'!$G$8,$X1026:$BD1026,32,FALSE)),"",VLOOKUP('Testing Report'!$G$8,$X1026:$BD1026,32,FALSE))</f>
        <v/>
      </c>
      <c r="XFC1026" s="26"/>
      <c r="XFD1026" s="7" t="str">
        <f t="shared" si="52"/>
        <v/>
      </c>
    </row>
    <row r="1027" spans="1:88 16378:16384" ht="15" customHeight="1">
      <c r="A1027" s="65" t="str">
        <f t="shared" si="50"/>
        <v/>
      </c>
      <c r="B1027" s="65"/>
      <c r="C1027" s="66"/>
      <c r="D1027" s="66"/>
      <c r="E1027" s="66"/>
      <c r="F1027" s="66"/>
      <c r="G1027" s="66"/>
      <c r="H1027" s="66"/>
      <c r="I1027" s="66"/>
      <c r="J1027" s="66"/>
      <c r="K1027" s="66"/>
      <c r="L1027" s="66"/>
      <c r="M1027" s="66"/>
      <c r="N1027" s="66"/>
      <c r="O1027" s="66"/>
      <c r="P1027" s="66"/>
      <c r="Q1027" s="66"/>
      <c r="R1027" s="66"/>
      <c r="S1027" s="72"/>
      <c r="T1027" s="72"/>
      <c r="U1027" s="72"/>
      <c r="V1027" s="72"/>
      <c r="W1027" s="72"/>
      <c r="X1027" s="64"/>
      <c r="Y1027" s="64"/>
      <c r="Z1027" s="64"/>
      <c r="AA1027" s="64"/>
      <c r="AB1027" s="64"/>
      <c r="AC1027" s="64"/>
      <c r="AD1027" s="64"/>
      <c r="AE1027" s="64"/>
      <c r="AF1027" s="64"/>
      <c r="AG1027" s="64"/>
      <c r="AH1027" s="64"/>
      <c r="AI1027" s="64"/>
      <c r="AJ1027" s="64"/>
      <c r="AK1027" s="64"/>
      <c r="AL1027" s="64"/>
      <c r="AM1027" s="64"/>
      <c r="AN1027" s="64"/>
      <c r="AO1027" s="64"/>
      <c r="AP1027" s="67" t="str">
        <f>IF($AG1027="","",VLOOKUP($AG1027,Test_Procedure!$A:$F,2,FALSE))</f>
        <v/>
      </c>
      <c r="AQ1027" s="67"/>
      <c r="AR1027" s="67"/>
      <c r="AS1027" s="68"/>
      <c r="AT1027" s="68"/>
      <c r="AU1027" s="68"/>
      <c r="AV1027" s="68"/>
      <c r="AW1027" s="68"/>
      <c r="AX1027" s="68"/>
      <c r="AY1027" s="68"/>
      <c r="AZ1027" s="68"/>
      <c r="BA1027" s="68"/>
      <c r="BB1027" s="68"/>
      <c r="BC1027" s="69" t="str">
        <f t="shared" si="51"/>
        <v/>
      </c>
      <c r="BD1027" s="69"/>
      <c r="BE1027" s="70">
        <f>IF($AG1027="",0,VLOOKUP($AG1027,Test_Procedure!$A:$F,3,FALSE))</f>
        <v>0</v>
      </c>
      <c r="BF1027" s="70"/>
      <c r="BG1027" s="70">
        <f>IF($AG1027="",0,VLOOKUP($AG1027,Test_Procedure!$A:$F,4,FALSE))</f>
        <v>0</v>
      </c>
      <c r="BH1027" s="70"/>
      <c r="BI1027" s="70">
        <f>IF($AG1027="",0,VLOOKUP($AG1027,Test_Procedure!$A:$F,5,FALSE))</f>
        <v>0</v>
      </c>
      <c r="BJ1027" s="70"/>
      <c r="BK1027" s="70">
        <f>IF($AG1027="",0,VLOOKUP($AG1027,Test_Procedure!$A:$F,6,FALSE))</f>
        <v>0</v>
      </c>
      <c r="BL1027" s="70"/>
      <c r="BM1027" s="71"/>
      <c r="BN1027" s="71"/>
      <c r="BO1027" s="71"/>
      <c r="BP1027" s="72"/>
      <c r="BQ1027" s="72"/>
      <c r="BR1027" s="72"/>
      <c r="BS1027" s="72"/>
      <c r="BT1027" s="72"/>
      <c r="BU1027" s="72"/>
      <c r="BV1027" s="72"/>
      <c r="BW1027" s="72"/>
      <c r="BX1027" s="72"/>
      <c r="BY1027" s="72"/>
      <c r="BZ1027" s="72"/>
      <c r="CA1027" s="72"/>
      <c r="CB1027" s="72"/>
      <c r="CC1027" s="72"/>
      <c r="CD1027" s="72"/>
      <c r="CE1027" s="72"/>
      <c r="CF1027" s="72"/>
      <c r="CG1027" s="72"/>
      <c r="CH1027" s="72"/>
      <c r="CI1027" s="72"/>
      <c r="CJ1027" s="72"/>
      <c r="XEX1027" s="56" t="str">
        <f>IF(ISERROR(VLOOKUP('Testing Report'!$G$8,$AG1027:$BD1027,13,FALSE)),"",VLOOKUP('Testing Report'!$G$8,$AG1027:$BD1027,13,FALSE))</f>
        <v/>
      </c>
      <c r="XEY1027" s="56" t="str">
        <f>IF(ISERROR(VLOOKUP('Testing Report'!$G$8,$AG1027:$BD1027,15,FALSE)),"",VLOOKUP('Testing Report'!$G$8,$AG1027:$BD1027,15,FALSE))</f>
        <v/>
      </c>
      <c r="XEZ1027" s="56" t="str">
        <f>IF(COUNTIF($X1027:$X$5000,'Testing Report'!$G$8)=0,"",COUNTIF($X1027:$X$5000,'Testing Report'!$G$8))</f>
        <v/>
      </c>
      <c r="XFA1027" s="56" t="str">
        <f>IF(ISERROR(VLOOKUP('Testing Report'!$G$8,$AG1027:$BD1027,19,FALSE)),"",VLOOKUP('Testing Report'!$G$8,$AG1027:$BD1027,19,FALSE))</f>
        <v/>
      </c>
      <c r="XFB1027" s="56" t="str">
        <f>IF(ISERROR(VLOOKUP('Testing Report'!$G$8,$X1027:$BD1027,32,FALSE)),"",VLOOKUP('Testing Report'!$G$8,$X1027:$BD1027,32,FALSE))</f>
        <v/>
      </c>
      <c r="XFC1027" s="26"/>
      <c r="XFD1027" s="7" t="str">
        <f t="shared" si="52"/>
        <v/>
      </c>
    </row>
    <row r="1028" spans="1:88 16378:16384" ht="15" customHeight="1">
      <c r="A1028" s="65" t="str">
        <f t="shared" si="50"/>
        <v/>
      </c>
      <c r="B1028" s="65"/>
      <c r="C1028" s="66"/>
      <c r="D1028" s="66"/>
      <c r="E1028" s="66"/>
      <c r="F1028" s="66"/>
      <c r="G1028" s="66"/>
      <c r="H1028" s="66"/>
      <c r="I1028" s="66"/>
      <c r="J1028" s="66"/>
      <c r="K1028" s="66"/>
      <c r="L1028" s="66"/>
      <c r="M1028" s="66"/>
      <c r="N1028" s="66"/>
      <c r="O1028" s="66"/>
      <c r="P1028" s="66"/>
      <c r="Q1028" s="66"/>
      <c r="R1028" s="66"/>
      <c r="S1028" s="72"/>
      <c r="T1028" s="72"/>
      <c r="U1028" s="72"/>
      <c r="V1028" s="72"/>
      <c r="W1028" s="72"/>
      <c r="X1028" s="64"/>
      <c r="Y1028" s="64"/>
      <c r="Z1028" s="64"/>
      <c r="AA1028" s="64"/>
      <c r="AB1028" s="64"/>
      <c r="AC1028" s="64"/>
      <c r="AD1028" s="64"/>
      <c r="AE1028" s="64"/>
      <c r="AF1028" s="64"/>
      <c r="AG1028" s="64"/>
      <c r="AH1028" s="64"/>
      <c r="AI1028" s="64"/>
      <c r="AJ1028" s="64"/>
      <c r="AK1028" s="64"/>
      <c r="AL1028" s="64"/>
      <c r="AM1028" s="64"/>
      <c r="AN1028" s="64"/>
      <c r="AO1028" s="64"/>
      <c r="AP1028" s="67" t="str">
        <f>IF($AG1028="","",VLOOKUP($AG1028,Test_Procedure!$A:$F,2,FALSE))</f>
        <v/>
      </c>
      <c r="AQ1028" s="67"/>
      <c r="AR1028" s="67"/>
      <c r="AS1028" s="68"/>
      <c r="AT1028" s="68"/>
      <c r="AU1028" s="68"/>
      <c r="AV1028" s="68"/>
      <c r="AW1028" s="68"/>
      <c r="AX1028" s="68"/>
      <c r="AY1028" s="68"/>
      <c r="AZ1028" s="68"/>
      <c r="BA1028" s="68"/>
      <c r="BB1028" s="68"/>
      <c r="BC1028" s="69" t="str">
        <f t="shared" si="51"/>
        <v/>
      </c>
      <c r="BD1028" s="69"/>
      <c r="BE1028" s="70">
        <f>IF($AG1028="",0,VLOOKUP($AG1028,Test_Procedure!$A:$F,3,FALSE))</f>
        <v>0</v>
      </c>
      <c r="BF1028" s="70"/>
      <c r="BG1028" s="70">
        <f>IF($AG1028="",0,VLOOKUP($AG1028,Test_Procedure!$A:$F,4,FALSE))</f>
        <v>0</v>
      </c>
      <c r="BH1028" s="70"/>
      <c r="BI1028" s="70">
        <f>IF($AG1028="",0,VLOOKUP($AG1028,Test_Procedure!$A:$F,5,FALSE))</f>
        <v>0</v>
      </c>
      <c r="BJ1028" s="70"/>
      <c r="BK1028" s="70">
        <f>IF($AG1028="",0,VLOOKUP($AG1028,Test_Procedure!$A:$F,6,FALSE))</f>
        <v>0</v>
      </c>
      <c r="BL1028" s="70"/>
      <c r="BM1028" s="71"/>
      <c r="BN1028" s="71"/>
      <c r="BO1028" s="71"/>
      <c r="BP1028" s="72"/>
      <c r="BQ1028" s="72"/>
      <c r="BR1028" s="72"/>
      <c r="BS1028" s="72"/>
      <c r="BT1028" s="72"/>
      <c r="BU1028" s="72"/>
      <c r="BV1028" s="72"/>
      <c r="BW1028" s="72"/>
      <c r="BX1028" s="72"/>
      <c r="BY1028" s="72"/>
      <c r="BZ1028" s="72"/>
      <c r="CA1028" s="72"/>
      <c r="CB1028" s="72"/>
      <c r="CC1028" s="72"/>
      <c r="CD1028" s="72"/>
      <c r="CE1028" s="72"/>
      <c r="CF1028" s="72"/>
      <c r="CG1028" s="72"/>
      <c r="CH1028" s="72"/>
      <c r="CI1028" s="72"/>
      <c r="CJ1028" s="72"/>
      <c r="XEX1028" s="56" t="str">
        <f>IF(ISERROR(VLOOKUP('Testing Report'!$G$8,$AG1028:$BD1028,13,FALSE)),"",VLOOKUP('Testing Report'!$G$8,$AG1028:$BD1028,13,FALSE))</f>
        <v/>
      </c>
      <c r="XEY1028" s="56" t="str">
        <f>IF(ISERROR(VLOOKUP('Testing Report'!$G$8,$AG1028:$BD1028,15,FALSE)),"",VLOOKUP('Testing Report'!$G$8,$AG1028:$BD1028,15,FALSE))</f>
        <v/>
      </c>
      <c r="XEZ1028" s="56" t="str">
        <f>IF(COUNTIF($X1028:$X$5000,'Testing Report'!$G$8)=0,"",COUNTIF($X1028:$X$5000,'Testing Report'!$G$8))</f>
        <v/>
      </c>
      <c r="XFA1028" s="56" t="str">
        <f>IF(ISERROR(VLOOKUP('Testing Report'!$G$8,$AG1028:$BD1028,19,FALSE)),"",VLOOKUP('Testing Report'!$G$8,$AG1028:$BD1028,19,FALSE))</f>
        <v/>
      </c>
      <c r="XFB1028" s="56" t="str">
        <f>IF(ISERROR(VLOOKUP('Testing Report'!$G$8,$X1028:$BD1028,32,FALSE)),"",VLOOKUP('Testing Report'!$G$8,$X1028:$BD1028,32,FALSE))</f>
        <v/>
      </c>
      <c r="XFC1028" s="26"/>
      <c r="XFD1028" s="7" t="str">
        <f t="shared" si="52"/>
        <v/>
      </c>
    </row>
    <row r="1029" spans="1:88 16378:16384" ht="15" customHeight="1">
      <c r="A1029" s="65" t="str">
        <f t="shared" si="50"/>
        <v/>
      </c>
      <c r="B1029" s="65"/>
      <c r="C1029" s="66"/>
      <c r="D1029" s="66"/>
      <c r="E1029" s="66"/>
      <c r="F1029" s="66"/>
      <c r="G1029" s="66"/>
      <c r="H1029" s="66"/>
      <c r="I1029" s="66"/>
      <c r="J1029" s="66"/>
      <c r="K1029" s="66"/>
      <c r="L1029" s="66"/>
      <c r="M1029" s="66"/>
      <c r="N1029" s="66"/>
      <c r="O1029" s="66"/>
      <c r="P1029" s="66"/>
      <c r="Q1029" s="66"/>
      <c r="R1029" s="66"/>
      <c r="S1029" s="72"/>
      <c r="T1029" s="72"/>
      <c r="U1029" s="72"/>
      <c r="V1029" s="72"/>
      <c r="W1029" s="72"/>
      <c r="X1029" s="64"/>
      <c r="Y1029" s="64"/>
      <c r="Z1029" s="64"/>
      <c r="AA1029" s="64"/>
      <c r="AB1029" s="64"/>
      <c r="AC1029" s="64"/>
      <c r="AD1029" s="64"/>
      <c r="AE1029" s="64"/>
      <c r="AF1029" s="64"/>
      <c r="AG1029" s="64"/>
      <c r="AH1029" s="64"/>
      <c r="AI1029" s="64"/>
      <c r="AJ1029" s="64"/>
      <c r="AK1029" s="64"/>
      <c r="AL1029" s="64"/>
      <c r="AM1029" s="64"/>
      <c r="AN1029" s="64"/>
      <c r="AO1029" s="64"/>
      <c r="AP1029" s="67" t="str">
        <f>IF($AG1029="","",VLOOKUP($AG1029,Test_Procedure!$A:$F,2,FALSE))</f>
        <v/>
      </c>
      <c r="AQ1029" s="67"/>
      <c r="AR1029" s="67"/>
      <c r="AS1029" s="68"/>
      <c r="AT1029" s="68"/>
      <c r="AU1029" s="68"/>
      <c r="AV1029" s="68"/>
      <c r="AW1029" s="68"/>
      <c r="AX1029" s="68"/>
      <c r="AY1029" s="68"/>
      <c r="AZ1029" s="68"/>
      <c r="BA1029" s="68"/>
      <c r="BB1029" s="68"/>
      <c r="BC1029" s="69" t="str">
        <f t="shared" si="51"/>
        <v/>
      </c>
      <c r="BD1029" s="69"/>
      <c r="BE1029" s="70">
        <f>IF($AG1029="",0,VLOOKUP($AG1029,Test_Procedure!$A:$F,3,FALSE))</f>
        <v>0</v>
      </c>
      <c r="BF1029" s="70"/>
      <c r="BG1029" s="70">
        <f>IF($AG1029="",0,VLOOKUP($AG1029,Test_Procedure!$A:$F,4,FALSE))</f>
        <v>0</v>
      </c>
      <c r="BH1029" s="70"/>
      <c r="BI1029" s="70">
        <f>IF($AG1029="",0,VLOOKUP($AG1029,Test_Procedure!$A:$F,5,FALSE))</f>
        <v>0</v>
      </c>
      <c r="BJ1029" s="70"/>
      <c r="BK1029" s="70">
        <f>IF($AG1029="",0,VLOOKUP($AG1029,Test_Procedure!$A:$F,6,FALSE))</f>
        <v>0</v>
      </c>
      <c r="BL1029" s="70"/>
      <c r="BM1029" s="71"/>
      <c r="BN1029" s="71"/>
      <c r="BO1029" s="71"/>
      <c r="BP1029" s="72"/>
      <c r="BQ1029" s="72"/>
      <c r="BR1029" s="72"/>
      <c r="BS1029" s="72"/>
      <c r="BT1029" s="72"/>
      <c r="BU1029" s="72"/>
      <c r="BV1029" s="72"/>
      <c r="BW1029" s="72"/>
      <c r="BX1029" s="72"/>
      <c r="BY1029" s="72"/>
      <c r="BZ1029" s="72"/>
      <c r="CA1029" s="72"/>
      <c r="CB1029" s="72"/>
      <c r="CC1029" s="72"/>
      <c r="CD1029" s="72"/>
      <c r="CE1029" s="72"/>
      <c r="CF1029" s="72"/>
      <c r="CG1029" s="72"/>
      <c r="CH1029" s="72"/>
      <c r="CI1029" s="72"/>
      <c r="CJ1029" s="72"/>
      <c r="XEX1029" s="56" t="str">
        <f>IF(ISERROR(VLOOKUP('Testing Report'!$G$8,$AG1029:$BD1029,13,FALSE)),"",VLOOKUP('Testing Report'!$G$8,$AG1029:$BD1029,13,FALSE))</f>
        <v/>
      </c>
      <c r="XEY1029" s="56" t="str">
        <f>IF(ISERROR(VLOOKUP('Testing Report'!$G$8,$AG1029:$BD1029,15,FALSE)),"",VLOOKUP('Testing Report'!$G$8,$AG1029:$BD1029,15,FALSE))</f>
        <v/>
      </c>
      <c r="XEZ1029" s="56" t="str">
        <f>IF(COUNTIF($X1029:$X$5000,'Testing Report'!$G$8)=0,"",COUNTIF($X1029:$X$5000,'Testing Report'!$G$8))</f>
        <v/>
      </c>
      <c r="XFA1029" s="56" t="str">
        <f>IF(ISERROR(VLOOKUP('Testing Report'!$G$8,$AG1029:$BD1029,19,FALSE)),"",VLOOKUP('Testing Report'!$G$8,$AG1029:$BD1029,19,FALSE))</f>
        <v/>
      </c>
      <c r="XFB1029" s="56" t="str">
        <f>IF(ISERROR(VLOOKUP('Testing Report'!$G$8,$X1029:$BD1029,32,FALSE)),"",VLOOKUP('Testing Report'!$G$8,$X1029:$BD1029,32,FALSE))</f>
        <v/>
      </c>
      <c r="XFC1029" s="26"/>
      <c r="XFD1029" s="7" t="str">
        <f t="shared" si="52"/>
        <v/>
      </c>
    </row>
    <row r="1030" spans="1:88 16378:16384" ht="15" customHeight="1">
      <c r="A1030" s="65" t="str">
        <f t="shared" si="50"/>
        <v/>
      </c>
      <c r="B1030" s="65"/>
      <c r="C1030" s="66"/>
      <c r="D1030" s="66"/>
      <c r="E1030" s="66"/>
      <c r="F1030" s="66"/>
      <c r="G1030" s="66"/>
      <c r="H1030" s="66"/>
      <c r="I1030" s="66"/>
      <c r="J1030" s="66"/>
      <c r="K1030" s="66"/>
      <c r="L1030" s="66"/>
      <c r="M1030" s="66"/>
      <c r="N1030" s="66"/>
      <c r="O1030" s="66"/>
      <c r="P1030" s="66"/>
      <c r="Q1030" s="66"/>
      <c r="R1030" s="66"/>
      <c r="S1030" s="72"/>
      <c r="T1030" s="72"/>
      <c r="U1030" s="72"/>
      <c r="V1030" s="72"/>
      <c r="W1030" s="72"/>
      <c r="X1030" s="64"/>
      <c r="Y1030" s="64"/>
      <c r="Z1030" s="64"/>
      <c r="AA1030" s="64"/>
      <c r="AB1030" s="64"/>
      <c r="AC1030" s="64"/>
      <c r="AD1030" s="64"/>
      <c r="AE1030" s="64"/>
      <c r="AF1030" s="64"/>
      <c r="AG1030" s="64"/>
      <c r="AH1030" s="64"/>
      <c r="AI1030" s="64"/>
      <c r="AJ1030" s="64"/>
      <c r="AK1030" s="64"/>
      <c r="AL1030" s="64"/>
      <c r="AM1030" s="64"/>
      <c r="AN1030" s="64"/>
      <c r="AO1030" s="64"/>
      <c r="AP1030" s="67" t="str">
        <f>IF($AG1030="","",VLOOKUP($AG1030,Test_Procedure!$A:$F,2,FALSE))</f>
        <v/>
      </c>
      <c r="AQ1030" s="67"/>
      <c r="AR1030" s="67"/>
      <c r="AS1030" s="68"/>
      <c r="AT1030" s="68"/>
      <c r="AU1030" s="68"/>
      <c r="AV1030" s="68"/>
      <c r="AW1030" s="68"/>
      <c r="AX1030" s="68"/>
      <c r="AY1030" s="68"/>
      <c r="AZ1030" s="68"/>
      <c r="BA1030" s="68"/>
      <c r="BB1030" s="68"/>
      <c r="BC1030" s="69" t="str">
        <f t="shared" si="51"/>
        <v/>
      </c>
      <c r="BD1030" s="69"/>
      <c r="BE1030" s="70">
        <f>IF($AG1030="",0,VLOOKUP($AG1030,Test_Procedure!$A:$F,3,FALSE))</f>
        <v>0</v>
      </c>
      <c r="BF1030" s="70"/>
      <c r="BG1030" s="70">
        <f>IF($AG1030="",0,VLOOKUP($AG1030,Test_Procedure!$A:$F,4,FALSE))</f>
        <v>0</v>
      </c>
      <c r="BH1030" s="70"/>
      <c r="BI1030" s="70">
        <f>IF($AG1030="",0,VLOOKUP($AG1030,Test_Procedure!$A:$F,5,FALSE))</f>
        <v>0</v>
      </c>
      <c r="BJ1030" s="70"/>
      <c r="BK1030" s="70">
        <f>IF($AG1030="",0,VLOOKUP($AG1030,Test_Procedure!$A:$F,6,FALSE))</f>
        <v>0</v>
      </c>
      <c r="BL1030" s="70"/>
      <c r="BM1030" s="71"/>
      <c r="BN1030" s="71"/>
      <c r="BO1030" s="71"/>
      <c r="BP1030" s="72"/>
      <c r="BQ1030" s="72"/>
      <c r="BR1030" s="72"/>
      <c r="BS1030" s="72"/>
      <c r="BT1030" s="72"/>
      <c r="BU1030" s="72"/>
      <c r="BV1030" s="72"/>
      <c r="BW1030" s="72"/>
      <c r="BX1030" s="72"/>
      <c r="BY1030" s="72"/>
      <c r="BZ1030" s="72"/>
      <c r="CA1030" s="72"/>
      <c r="CB1030" s="72"/>
      <c r="CC1030" s="72"/>
      <c r="CD1030" s="72"/>
      <c r="CE1030" s="72"/>
      <c r="CF1030" s="72"/>
      <c r="CG1030" s="72"/>
      <c r="CH1030" s="72"/>
      <c r="CI1030" s="72"/>
      <c r="CJ1030" s="72"/>
      <c r="XEX1030" s="56" t="str">
        <f>IF(ISERROR(VLOOKUP('Testing Report'!$G$8,$AG1030:$BD1030,13,FALSE)),"",VLOOKUP('Testing Report'!$G$8,$AG1030:$BD1030,13,FALSE))</f>
        <v/>
      </c>
      <c r="XEY1030" s="56" t="str">
        <f>IF(ISERROR(VLOOKUP('Testing Report'!$G$8,$AG1030:$BD1030,15,FALSE)),"",VLOOKUP('Testing Report'!$G$8,$AG1030:$BD1030,15,FALSE))</f>
        <v/>
      </c>
      <c r="XEZ1030" s="56" t="str">
        <f>IF(COUNTIF($X1030:$X$5000,'Testing Report'!$G$8)=0,"",COUNTIF($X1030:$X$5000,'Testing Report'!$G$8))</f>
        <v/>
      </c>
      <c r="XFA1030" s="56" t="str">
        <f>IF(ISERROR(VLOOKUP('Testing Report'!$G$8,$AG1030:$BD1030,19,FALSE)),"",VLOOKUP('Testing Report'!$G$8,$AG1030:$BD1030,19,FALSE))</f>
        <v/>
      </c>
      <c r="XFB1030" s="56" t="str">
        <f>IF(ISERROR(VLOOKUP('Testing Report'!$G$8,$X1030:$BD1030,32,FALSE)),"",VLOOKUP('Testing Report'!$G$8,$X1030:$BD1030,32,FALSE))</f>
        <v/>
      </c>
      <c r="XFC1030" s="26"/>
      <c r="XFD1030" s="7" t="str">
        <f t="shared" si="52"/>
        <v/>
      </c>
    </row>
    <row r="1031" spans="1:88 16378:16384" ht="15" customHeight="1">
      <c r="A1031" s="65" t="str">
        <f t="shared" si="50"/>
        <v/>
      </c>
      <c r="B1031" s="65"/>
      <c r="C1031" s="66"/>
      <c r="D1031" s="66"/>
      <c r="E1031" s="66"/>
      <c r="F1031" s="66"/>
      <c r="G1031" s="66"/>
      <c r="H1031" s="66"/>
      <c r="I1031" s="66"/>
      <c r="J1031" s="66"/>
      <c r="K1031" s="66"/>
      <c r="L1031" s="66"/>
      <c r="M1031" s="66"/>
      <c r="N1031" s="66"/>
      <c r="O1031" s="66"/>
      <c r="P1031" s="66"/>
      <c r="Q1031" s="66"/>
      <c r="R1031" s="66"/>
      <c r="S1031" s="72"/>
      <c r="T1031" s="72"/>
      <c r="U1031" s="72"/>
      <c r="V1031" s="72"/>
      <c r="W1031" s="72"/>
      <c r="X1031" s="64"/>
      <c r="Y1031" s="64"/>
      <c r="Z1031" s="64"/>
      <c r="AA1031" s="64"/>
      <c r="AB1031" s="64"/>
      <c r="AC1031" s="64"/>
      <c r="AD1031" s="64"/>
      <c r="AE1031" s="64"/>
      <c r="AF1031" s="64"/>
      <c r="AG1031" s="64"/>
      <c r="AH1031" s="64"/>
      <c r="AI1031" s="64"/>
      <c r="AJ1031" s="64"/>
      <c r="AK1031" s="64"/>
      <c r="AL1031" s="64"/>
      <c r="AM1031" s="64"/>
      <c r="AN1031" s="64"/>
      <c r="AO1031" s="64"/>
      <c r="AP1031" s="67" t="str">
        <f>IF($AG1031="","",VLOOKUP($AG1031,Test_Procedure!$A:$F,2,FALSE))</f>
        <v/>
      </c>
      <c r="AQ1031" s="67"/>
      <c r="AR1031" s="67"/>
      <c r="AS1031" s="68"/>
      <c r="AT1031" s="68"/>
      <c r="AU1031" s="68"/>
      <c r="AV1031" s="68"/>
      <c r="AW1031" s="68"/>
      <c r="AX1031" s="68"/>
      <c r="AY1031" s="68"/>
      <c r="AZ1031" s="68"/>
      <c r="BA1031" s="68"/>
      <c r="BB1031" s="68"/>
      <c r="BC1031" s="69" t="str">
        <f t="shared" si="51"/>
        <v/>
      </c>
      <c r="BD1031" s="69"/>
      <c r="BE1031" s="70">
        <f>IF($AG1031="",0,VLOOKUP($AG1031,Test_Procedure!$A:$F,3,FALSE))</f>
        <v>0</v>
      </c>
      <c r="BF1031" s="70"/>
      <c r="BG1031" s="70">
        <f>IF($AG1031="",0,VLOOKUP($AG1031,Test_Procedure!$A:$F,4,FALSE))</f>
        <v>0</v>
      </c>
      <c r="BH1031" s="70"/>
      <c r="BI1031" s="70">
        <f>IF($AG1031="",0,VLOOKUP($AG1031,Test_Procedure!$A:$F,5,FALSE))</f>
        <v>0</v>
      </c>
      <c r="BJ1031" s="70"/>
      <c r="BK1031" s="70">
        <f>IF($AG1031="",0,VLOOKUP($AG1031,Test_Procedure!$A:$F,6,FALSE))</f>
        <v>0</v>
      </c>
      <c r="BL1031" s="70"/>
      <c r="BM1031" s="71"/>
      <c r="BN1031" s="71"/>
      <c r="BO1031" s="71"/>
      <c r="BP1031" s="72"/>
      <c r="BQ1031" s="72"/>
      <c r="BR1031" s="72"/>
      <c r="BS1031" s="72"/>
      <c r="BT1031" s="72"/>
      <c r="BU1031" s="72"/>
      <c r="BV1031" s="72"/>
      <c r="BW1031" s="72"/>
      <c r="BX1031" s="72"/>
      <c r="BY1031" s="72"/>
      <c r="BZ1031" s="72"/>
      <c r="CA1031" s="72"/>
      <c r="CB1031" s="72"/>
      <c r="CC1031" s="72"/>
      <c r="CD1031" s="72"/>
      <c r="CE1031" s="72"/>
      <c r="CF1031" s="72"/>
      <c r="CG1031" s="72"/>
      <c r="CH1031" s="72"/>
      <c r="CI1031" s="72"/>
      <c r="CJ1031" s="72"/>
      <c r="XEX1031" s="56" t="str">
        <f>IF(ISERROR(VLOOKUP('Testing Report'!$G$8,$AG1031:$BD1031,13,FALSE)),"",VLOOKUP('Testing Report'!$G$8,$AG1031:$BD1031,13,FALSE))</f>
        <v/>
      </c>
      <c r="XEY1031" s="56" t="str">
        <f>IF(ISERROR(VLOOKUP('Testing Report'!$G$8,$AG1031:$BD1031,15,FALSE)),"",VLOOKUP('Testing Report'!$G$8,$AG1031:$BD1031,15,FALSE))</f>
        <v/>
      </c>
      <c r="XEZ1031" s="56" t="str">
        <f>IF(COUNTIF($X1031:$X$5000,'Testing Report'!$G$8)=0,"",COUNTIF($X1031:$X$5000,'Testing Report'!$G$8))</f>
        <v/>
      </c>
      <c r="XFA1031" s="56" t="str">
        <f>IF(ISERROR(VLOOKUP('Testing Report'!$G$8,$AG1031:$BD1031,19,FALSE)),"",VLOOKUP('Testing Report'!$G$8,$AG1031:$BD1031,19,FALSE))</f>
        <v/>
      </c>
      <c r="XFB1031" s="56" t="str">
        <f>IF(ISERROR(VLOOKUP('Testing Report'!$G$8,$X1031:$BD1031,32,FALSE)),"",VLOOKUP('Testing Report'!$G$8,$X1031:$BD1031,32,FALSE))</f>
        <v/>
      </c>
      <c r="XFC1031" s="26"/>
      <c r="XFD1031" s="7" t="str">
        <f t="shared" si="52"/>
        <v/>
      </c>
    </row>
    <row r="1032" spans="1:88 16378:16384" ht="15" customHeight="1">
      <c r="A1032" s="65" t="str">
        <f t="shared" si="50"/>
        <v/>
      </c>
      <c r="B1032" s="65"/>
      <c r="C1032" s="66"/>
      <c r="D1032" s="66"/>
      <c r="E1032" s="66"/>
      <c r="F1032" s="66"/>
      <c r="G1032" s="66"/>
      <c r="H1032" s="66"/>
      <c r="I1032" s="66"/>
      <c r="J1032" s="66"/>
      <c r="K1032" s="66"/>
      <c r="L1032" s="66"/>
      <c r="M1032" s="66"/>
      <c r="N1032" s="66"/>
      <c r="O1032" s="66"/>
      <c r="P1032" s="66"/>
      <c r="Q1032" s="66"/>
      <c r="R1032" s="66"/>
      <c r="S1032" s="72"/>
      <c r="T1032" s="72"/>
      <c r="U1032" s="72"/>
      <c r="V1032" s="72"/>
      <c r="W1032" s="72"/>
      <c r="X1032" s="64"/>
      <c r="Y1032" s="64"/>
      <c r="Z1032" s="64"/>
      <c r="AA1032" s="64"/>
      <c r="AB1032" s="64"/>
      <c r="AC1032" s="64"/>
      <c r="AD1032" s="64"/>
      <c r="AE1032" s="64"/>
      <c r="AF1032" s="64"/>
      <c r="AG1032" s="64"/>
      <c r="AH1032" s="64"/>
      <c r="AI1032" s="64"/>
      <c r="AJ1032" s="64"/>
      <c r="AK1032" s="64"/>
      <c r="AL1032" s="64"/>
      <c r="AM1032" s="64"/>
      <c r="AN1032" s="64"/>
      <c r="AO1032" s="64"/>
      <c r="AP1032" s="67" t="str">
        <f>IF($AG1032="","",VLOOKUP($AG1032,Test_Procedure!$A:$F,2,FALSE))</f>
        <v/>
      </c>
      <c r="AQ1032" s="67"/>
      <c r="AR1032" s="67"/>
      <c r="AS1032" s="68"/>
      <c r="AT1032" s="68"/>
      <c r="AU1032" s="68"/>
      <c r="AV1032" s="68"/>
      <c r="AW1032" s="68"/>
      <c r="AX1032" s="68"/>
      <c r="AY1032" s="68"/>
      <c r="AZ1032" s="68"/>
      <c r="BA1032" s="68"/>
      <c r="BB1032" s="68"/>
      <c r="BC1032" s="69" t="str">
        <f t="shared" si="51"/>
        <v/>
      </c>
      <c r="BD1032" s="69"/>
      <c r="BE1032" s="70">
        <f>IF($AG1032="",0,VLOOKUP($AG1032,Test_Procedure!$A:$F,3,FALSE))</f>
        <v>0</v>
      </c>
      <c r="BF1032" s="70"/>
      <c r="BG1032" s="70">
        <f>IF($AG1032="",0,VLOOKUP($AG1032,Test_Procedure!$A:$F,4,FALSE))</f>
        <v>0</v>
      </c>
      <c r="BH1032" s="70"/>
      <c r="BI1032" s="70">
        <f>IF($AG1032="",0,VLOOKUP($AG1032,Test_Procedure!$A:$F,5,FALSE))</f>
        <v>0</v>
      </c>
      <c r="BJ1032" s="70"/>
      <c r="BK1032" s="70">
        <f>IF($AG1032="",0,VLOOKUP($AG1032,Test_Procedure!$A:$F,6,FALSE))</f>
        <v>0</v>
      </c>
      <c r="BL1032" s="70"/>
      <c r="BM1032" s="71"/>
      <c r="BN1032" s="71"/>
      <c r="BO1032" s="71"/>
      <c r="BP1032" s="72"/>
      <c r="BQ1032" s="72"/>
      <c r="BR1032" s="72"/>
      <c r="BS1032" s="72"/>
      <c r="BT1032" s="72"/>
      <c r="BU1032" s="72"/>
      <c r="BV1032" s="72"/>
      <c r="BW1032" s="72"/>
      <c r="BX1032" s="72"/>
      <c r="BY1032" s="72"/>
      <c r="BZ1032" s="72"/>
      <c r="CA1032" s="72"/>
      <c r="CB1032" s="72"/>
      <c r="CC1032" s="72"/>
      <c r="CD1032" s="72"/>
      <c r="CE1032" s="72"/>
      <c r="CF1032" s="72"/>
      <c r="CG1032" s="72"/>
      <c r="CH1032" s="72"/>
      <c r="CI1032" s="72"/>
      <c r="CJ1032" s="72"/>
      <c r="XEX1032" s="56" t="str">
        <f>IF(ISERROR(VLOOKUP('Testing Report'!$G$8,$AG1032:$BD1032,13,FALSE)),"",VLOOKUP('Testing Report'!$G$8,$AG1032:$BD1032,13,FALSE))</f>
        <v/>
      </c>
      <c r="XEY1032" s="56" t="str">
        <f>IF(ISERROR(VLOOKUP('Testing Report'!$G$8,$AG1032:$BD1032,15,FALSE)),"",VLOOKUP('Testing Report'!$G$8,$AG1032:$BD1032,15,FALSE))</f>
        <v/>
      </c>
      <c r="XEZ1032" s="56" t="str">
        <f>IF(COUNTIF($X1032:$X$5000,'Testing Report'!$G$8)=0,"",COUNTIF($X1032:$X$5000,'Testing Report'!$G$8))</f>
        <v/>
      </c>
      <c r="XFA1032" s="56" t="str">
        <f>IF(ISERROR(VLOOKUP('Testing Report'!$G$8,$AG1032:$BD1032,19,FALSE)),"",VLOOKUP('Testing Report'!$G$8,$AG1032:$BD1032,19,FALSE))</f>
        <v/>
      </c>
      <c r="XFB1032" s="56" t="str">
        <f>IF(ISERROR(VLOOKUP('Testing Report'!$G$8,$X1032:$BD1032,32,FALSE)),"",VLOOKUP('Testing Report'!$G$8,$X1032:$BD1032,32,FALSE))</f>
        <v/>
      </c>
      <c r="XFC1032" s="26"/>
      <c r="XFD1032" s="7" t="str">
        <f t="shared" si="52"/>
        <v/>
      </c>
    </row>
    <row r="1033" spans="1:88 16378:16384" ht="15" customHeight="1">
      <c r="A1033" s="65" t="str">
        <f t="shared" si="50"/>
        <v/>
      </c>
      <c r="B1033" s="65"/>
      <c r="C1033" s="66"/>
      <c r="D1033" s="66"/>
      <c r="E1033" s="66"/>
      <c r="F1033" s="66"/>
      <c r="G1033" s="66"/>
      <c r="H1033" s="66"/>
      <c r="I1033" s="66"/>
      <c r="J1033" s="66"/>
      <c r="K1033" s="66"/>
      <c r="L1033" s="66"/>
      <c r="M1033" s="66"/>
      <c r="N1033" s="66"/>
      <c r="O1033" s="66"/>
      <c r="P1033" s="66"/>
      <c r="Q1033" s="66"/>
      <c r="R1033" s="66"/>
      <c r="S1033" s="72"/>
      <c r="T1033" s="72"/>
      <c r="U1033" s="72"/>
      <c r="V1033" s="72"/>
      <c r="W1033" s="72"/>
      <c r="X1033" s="64"/>
      <c r="Y1033" s="64"/>
      <c r="Z1033" s="64"/>
      <c r="AA1033" s="64"/>
      <c r="AB1033" s="64"/>
      <c r="AC1033" s="64"/>
      <c r="AD1033" s="64"/>
      <c r="AE1033" s="64"/>
      <c r="AF1033" s="64"/>
      <c r="AG1033" s="64"/>
      <c r="AH1033" s="64"/>
      <c r="AI1033" s="64"/>
      <c r="AJ1033" s="64"/>
      <c r="AK1033" s="64"/>
      <c r="AL1033" s="64"/>
      <c r="AM1033" s="64"/>
      <c r="AN1033" s="64"/>
      <c r="AO1033" s="64"/>
      <c r="AP1033" s="67" t="str">
        <f>IF($AG1033="","",VLOOKUP($AG1033,Test_Procedure!$A:$F,2,FALSE))</f>
        <v/>
      </c>
      <c r="AQ1033" s="67"/>
      <c r="AR1033" s="67"/>
      <c r="AS1033" s="68"/>
      <c r="AT1033" s="68"/>
      <c r="AU1033" s="68"/>
      <c r="AV1033" s="68"/>
      <c r="AW1033" s="68"/>
      <c r="AX1033" s="68"/>
      <c r="AY1033" s="68"/>
      <c r="AZ1033" s="68"/>
      <c r="BA1033" s="68"/>
      <c r="BB1033" s="68"/>
      <c r="BC1033" s="69" t="str">
        <f t="shared" si="51"/>
        <v/>
      </c>
      <c r="BD1033" s="69"/>
      <c r="BE1033" s="70">
        <f>IF($AG1033="",0,VLOOKUP($AG1033,Test_Procedure!$A:$F,3,FALSE))</f>
        <v>0</v>
      </c>
      <c r="BF1033" s="70"/>
      <c r="BG1033" s="70">
        <f>IF($AG1033="",0,VLOOKUP($AG1033,Test_Procedure!$A:$F,4,FALSE))</f>
        <v>0</v>
      </c>
      <c r="BH1033" s="70"/>
      <c r="BI1033" s="70">
        <f>IF($AG1033="",0,VLOOKUP($AG1033,Test_Procedure!$A:$F,5,FALSE))</f>
        <v>0</v>
      </c>
      <c r="BJ1033" s="70"/>
      <c r="BK1033" s="70">
        <f>IF($AG1033="",0,VLOOKUP($AG1033,Test_Procedure!$A:$F,6,FALSE))</f>
        <v>0</v>
      </c>
      <c r="BL1033" s="70"/>
      <c r="BM1033" s="71"/>
      <c r="BN1033" s="71"/>
      <c r="BO1033" s="71"/>
      <c r="BP1033" s="72"/>
      <c r="BQ1033" s="72"/>
      <c r="BR1033" s="72"/>
      <c r="BS1033" s="72"/>
      <c r="BT1033" s="72"/>
      <c r="BU1033" s="72"/>
      <c r="BV1033" s="72"/>
      <c r="BW1033" s="72"/>
      <c r="BX1033" s="72"/>
      <c r="BY1033" s="72"/>
      <c r="BZ1033" s="72"/>
      <c r="CA1033" s="72"/>
      <c r="CB1033" s="72"/>
      <c r="CC1033" s="72"/>
      <c r="CD1033" s="72"/>
      <c r="CE1033" s="72"/>
      <c r="CF1033" s="72"/>
      <c r="CG1033" s="72"/>
      <c r="CH1033" s="72"/>
      <c r="CI1033" s="72"/>
      <c r="CJ1033" s="72"/>
      <c r="XEX1033" s="56" t="str">
        <f>IF(ISERROR(VLOOKUP('Testing Report'!$G$8,$AG1033:$BD1033,13,FALSE)),"",VLOOKUP('Testing Report'!$G$8,$AG1033:$BD1033,13,FALSE))</f>
        <v/>
      </c>
      <c r="XEY1033" s="56" t="str">
        <f>IF(ISERROR(VLOOKUP('Testing Report'!$G$8,$AG1033:$BD1033,15,FALSE)),"",VLOOKUP('Testing Report'!$G$8,$AG1033:$BD1033,15,FALSE))</f>
        <v/>
      </c>
      <c r="XEZ1033" s="56" t="str">
        <f>IF(COUNTIF($X1033:$X$5000,'Testing Report'!$G$8)=0,"",COUNTIF($X1033:$X$5000,'Testing Report'!$G$8))</f>
        <v/>
      </c>
      <c r="XFA1033" s="56" t="str">
        <f>IF(ISERROR(VLOOKUP('Testing Report'!$G$8,$AG1033:$BD1033,19,FALSE)),"",VLOOKUP('Testing Report'!$G$8,$AG1033:$BD1033,19,FALSE))</f>
        <v/>
      </c>
      <c r="XFB1033" s="56" t="str">
        <f>IF(ISERROR(VLOOKUP('Testing Report'!$G$8,$X1033:$BD1033,32,FALSE)),"",VLOOKUP('Testing Report'!$G$8,$X1033:$BD1033,32,FALSE))</f>
        <v/>
      </c>
      <c r="XFC1033" s="26"/>
      <c r="XFD1033" s="7" t="str">
        <f t="shared" si="52"/>
        <v/>
      </c>
    </row>
    <row r="1034" spans="1:88 16378:16384" ht="15" customHeight="1">
      <c r="A1034" s="65" t="str">
        <f t="shared" si="50"/>
        <v/>
      </c>
      <c r="B1034" s="65"/>
      <c r="C1034" s="66"/>
      <c r="D1034" s="66"/>
      <c r="E1034" s="66"/>
      <c r="F1034" s="66"/>
      <c r="G1034" s="66"/>
      <c r="H1034" s="66"/>
      <c r="I1034" s="66"/>
      <c r="J1034" s="66"/>
      <c r="K1034" s="66"/>
      <c r="L1034" s="66"/>
      <c r="M1034" s="66"/>
      <c r="N1034" s="66"/>
      <c r="O1034" s="66"/>
      <c r="P1034" s="66"/>
      <c r="Q1034" s="66"/>
      <c r="R1034" s="66"/>
      <c r="S1034" s="72"/>
      <c r="T1034" s="72"/>
      <c r="U1034" s="72"/>
      <c r="V1034" s="72"/>
      <c r="W1034" s="72"/>
      <c r="X1034" s="64"/>
      <c r="Y1034" s="64"/>
      <c r="Z1034" s="64"/>
      <c r="AA1034" s="64"/>
      <c r="AB1034" s="64"/>
      <c r="AC1034" s="64"/>
      <c r="AD1034" s="64"/>
      <c r="AE1034" s="64"/>
      <c r="AF1034" s="64"/>
      <c r="AG1034" s="64"/>
      <c r="AH1034" s="64"/>
      <c r="AI1034" s="64"/>
      <c r="AJ1034" s="64"/>
      <c r="AK1034" s="64"/>
      <c r="AL1034" s="64"/>
      <c r="AM1034" s="64"/>
      <c r="AN1034" s="64"/>
      <c r="AO1034" s="64"/>
      <c r="AP1034" s="67" t="str">
        <f>IF($AG1034="","",VLOOKUP($AG1034,Test_Procedure!$A:$F,2,FALSE))</f>
        <v/>
      </c>
      <c r="AQ1034" s="67"/>
      <c r="AR1034" s="67"/>
      <c r="AS1034" s="68"/>
      <c r="AT1034" s="68"/>
      <c r="AU1034" s="68"/>
      <c r="AV1034" s="68"/>
      <c r="AW1034" s="68"/>
      <c r="AX1034" s="68"/>
      <c r="AY1034" s="68"/>
      <c r="AZ1034" s="68"/>
      <c r="BA1034" s="68"/>
      <c r="BB1034" s="68"/>
      <c r="BC1034" s="69" t="str">
        <f t="shared" si="51"/>
        <v/>
      </c>
      <c r="BD1034" s="69"/>
      <c r="BE1034" s="70">
        <f>IF($AG1034="",0,VLOOKUP($AG1034,Test_Procedure!$A:$F,3,FALSE))</f>
        <v>0</v>
      </c>
      <c r="BF1034" s="70"/>
      <c r="BG1034" s="70">
        <f>IF($AG1034="",0,VLOOKUP($AG1034,Test_Procedure!$A:$F,4,FALSE))</f>
        <v>0</v>
      </c>
      <c r="BH1034" s="70"/>
      <c r="BI1034" s="70">
        <f>IF($AG1034="",0,VLOOKUP($AG1034,Test_Procedure!$A:$F,5,FALSE))</f>
        <v>0</v>
      </c>
      <c r="BJ1034" s="70"/>
      <c r="BK1034" s="70">
        <f>IF($AG1034="",0,VLOOKUP($AG1034,Test_Procedure!$A:$F,6,FALSE))</f>
        <v>0</v>
      </c>
      <c r="BL1034" s="70"/>
      <c r="BM1034" s="71"/>
      <c r="BN1034" s="71"/>
      <c r="BO1034" s="71"/>
      <c r="BP1034" s="72"/>
      <c r="BQ1034" s="72"/>
      <c r="BR1034" s="72"/>
      <c r="BS1034" s="72"/>
      <c r="BT1034" s="72"/>
      <c r="BU1034" s="72"/>
      <c r="BV1034" s="72"/>
      <c r="BW1034" s="72"/>
      <c r="BX1034" s="72"/>
      <c r="BY1034" s="72"/>
      <c r="BZ1034" s="72"/>
      <c r="CA1034" s="72"/>
      <c r="CB1034" s="72"/>
      <c r="CC1034" s="72"/>
      <c r="CD1034" s="72"/>
      <c r="CE1034" s="72"/>
      <c r="CF1034" s="72"/>
      <c r="CG1034" s="72"/>
      <c r="CH1034" s="72"/>
      <c r="CI1034" s="72"/>
      <c r="CJ1034" s="72"/>
      <c r="XEX1034" s="56" t="str">
        <f>IF(ISERROR(VLOOKUP('Testing Report'!$G$8,$AG1034:$BD1034,13,FALSE)),"",VLOOKUP('Testing Report'!$G$8,$AG1034:$BD1034,13,FALSE))</f>
        <v/>
      </c>
      <c r="XEY1034" s="56" t="str">
        <f>IF(ISERROR(VLOOKUP('Testing Report'!$G$8,$AG1034:$BD1034,15,FALSE)),"",VLOOKUP('Testing Report'!$G$8,$AG1034:$BD1034,15,FALSE))</f>
        <v/>
      </c>
      <c r="XEZ1034" s="56" t="str">
        <f>IF(COUNTIF($X1034:$X$5000,'Testing Report'!$G$8)=0,"",COUNTIF($X1034:$X$5000,'Testing Report'!$G$8))</f>
        <v/>
      </c>
      <c r="XFA1034" s="56" t="str">
        <f>IF(ISERROR(VLOOKUP('Testing Report'!$G$8,$AG1034:$BD1034,19,FALSE)),"",VLOOKUP('Testing Report'!$G$8,$AG1034:$BD1034,19,FALSE))</f>
        <v/>
      </c>
      <c r="XFB1034" s="56" t="str">
        <f>IF(ISERROR(VLOOKUP('Testing Report'!$G$8,$X1034:$BD1034,32,FALSE)),"",VLOOKUP('Testing Report'!$G$8,$X1034:$BD1034,32,FALSE))</f>
        <v/>
      </c>
      <c r="XFC1034" s="26"/>
      <c r="XFD1034" s="7" t="str">
        <f t="shared" si="52"/>
        <v/>
      </c>
    </row>
    <row r="1035" spans="1:88 16378:16384" ht="15" customHeight="1">
      <c r="A1035" s="65" t="str">
        <f t="shared" si="50"/>
        <v/>
      </c>
      <c r="B1035" s="65"/>
      <c r="C1035" s="66"/>
      <c r="D1035" s="66"/>
      <c r="E1035" s="66"/>
      <c r="F1035" s="66"/>
      <c r="G1035" s="66"/>
      <c r="H1035" s="66"/>
      <c r="I1035" s="66"/>
      <c r="J1035" s="66"/>
      <c r="K1035" s="66"/>
      <c r="L1035" s="66"/>
      <c r="M1035" s="66"/>
      <c r="N1035" s="66"/>
      <c r="O1035" s="66"/>
      <c r="P1035" s="66"/>
      <c r="Q1035" s="66"/>
      <c r="R1035" s="66"/>
      <c r="S1035" s="72"/>
      <c r="T1035" s="72"/>
      <c r="U1035" s="72"/>
      <c r="V1035" s="72"/>
      <c r="W1035" s="72"/>
      <c r="X1035" s="64"/>
      <c r="Y1035" s="64"/>
      <c r="Z1035" s="64"/>
      <c r="AA1035" s="64"/>
      <c r="AB1035" s="64"/>
      <c r="AC1035" s="64"/>
      <c r="AD1035" s="64"/>
      <c r="AE1035" s="64"/>
      <c r="AF1035" s="64"/>
      <c r="AG1035" s="64"/>
      <c r="AH1035" s="64"/>
      <c r="AI1035" s="64"/>
      <c r="AJ1035" s="64"/>
      <c r="AK1035" s="64"/>
      <c r="AL1035" s="64"/>
      <c r="AM1035" s="64"/>
      <c r="AN1035" s="64"/>
      <c r="AO1035" s="64"/>
      <c r="AP1035" s="67" t="str">
        <f>IF($AG1035="","",VLOOKUP($AG1035,Test_Procedure!$A:$F,2,FALSE))</f>
        <v/>
      </c>
      <c r="AQ1035" s="67"/>
      <c r="AR1035" s="67"/>
      <c r="AS1035" s="68"/>
      <c r="AT1035" s="68"/>
      <c r="AU1035" s="68"/>
      <c r="AV1035" s="68"/>
      <c r="AW1035" s="68"/>
      <c r="AX1035" s="68"/>
      <c r="AY1035" s="68"/>
      <c r="AZ1035" s="68"/>
      <c r="BA1035" s="68"/>
      <c r="BB1035" s="68"/>
      <c r="BC1035" s="69" t="str">
        <f t="shared" si="51"/>
        <v/>
      </c>
      <c r="BD1035" s="69"/>
      <c r="BE1035" s="70">
        <f>IF($AG1035="",0,VLOOKUP($AG1035,Test_Procedure!$A:$F,3,FALSE))</f>
        <v>0</v>
      </c>
      <c r="BF1035" s="70"/>
      <c r="BG1035" s="70">
        <f>IF($AG1035="",0,VLOOKUP($AG1035,Test_Procedure!$A:$F,4,FALSE))</f>
        <v>0</v>
      </c>
      <c r="BH1035" s="70"/>
      <c r="BI1035" s="70">
        <f>IF($AG1035="",0,VLOOKUP($AG1035,Test_Procedure!$A:$F,5,FALSE))</f>
        <v>0</v>
      </c>
      <c r="BJ1035" s="70"/>
      <c r="BK1035" s="70">
        <f>IF($AG1035="",0,VLOOKUP($AG1035,Test_Procedure!$A:$F,6,FALSE))</f>
        <v>0</v>
      </c>
      <c r="BL1035" s="70"/>
      <c r="BM1035" s="71"/>
      <c r="BN1035" s="71"/>
      <c r="BO1035" s="71"/>
      <c r="BP1035" s="72"/>
      <c r="BQ1035" s="72"/>
      <c r="BR1035" s="72"/>
      <c r="BS1035" s="72"/>
      <c r="BT1035" s="72"/>
      <c r="BU1035" s="72"/>
      <c r="BV1035" s="72"/>
      <c r="BW1035" s="72"/>
      <c r="BX1035" s="72"/>
      <c r="BY1035" s="72"/>
      <c r="BZ1035" s="72"/>
      <c r="CA1035" s="72"/>
      <c r="CB1035" s="72"/>
      <c r="CC1035" s="72"/>
      <c r="CD1035" s="72"/>
      <c r="CE1035" s="72"/>
      <c r="CF1035" s="72"/>
      <c r="CG1035" s="72"/>
      <c r="CH1035" s="72"/>
      <c r="CI1035" s="72"/>
      <c r="CJ1035" s="72"/>
      <c r="XEX1035" s="56" t="str">
        <f>IF(ISERROR(VLOOKUP('Testing Report'!$G$8,$AG1035:$BD1035,13,FALSE)),"",VLOOKUP('Testing Report'!$G$8,$AG1035:$BD1035,13,FALSE))</f>
        <v/>
      </c>
      <c r="XEY1035" s="56" t="str">
        <f>IF(ISERROR(VLOOKUP('Testing Report'!$G$8,$AG1035:$BD1035,15,FALSE)),"",VLOOKUP('Testing Report'!$G$8,$AG1035:$BD1035,15,FALSE))</f>
        <v/>
      </c>
      <c r="XEZ1035" s="56" t="str">
        <f>IF(COUNTIF($X1035:$X$5000,'Testing Report'!$G$8)=0,"",COUNTIF($X1035:$X$5000,'Testing Report'!$G$8))</f>
        <v/>
      </c>
      <c r="XFA1035" s="56" t="str">
        <f>IF(ISERROR(VLOOKUP('Testing Report'!$G$8,$AG1035:$BD1035,19,FALSE)),"",VLOOKUP('Testing Report'!$G$8,$AG1035:$BD1035,19,FALSE))</f>
        <v/>
      </c>
      <c r="XFB1035" s="56" t="str">
        <f>IF(ISERROR(VLOOKUP('Testing Report'!$G$8,$X1035:$BD1035,32,FALSE)),"",VLOOKUP('Testing Report'!$G$8,$X1035:$BD1035,32,FALSE))</f>
        <v/>
      </c>
      <c r="XFC1035" s="26"/>
      <c r="XFD1035" s="7" t="str">
        <f t="shared" si="52"/>
        <v/>
      </c>
    </row>
    <row r="1036" spans="1:88 16378:16384" ht="15" customHeight="1">
      <c r="A1036" s="65" t="str">
        <f t="shared" si="50"/>
        <v/>
      </c>
      <c r="B1036" s="65"/>
      <c r="C1036" s="66"/>
      <c r="D1036" s="66"/>
      <c r="E1036" s="66"/>
      <c r="F1036" s="66"/>
      <c r="G1036" s="66"/>
      <c r="H1036" s="66"/>
      <c r="I1036" s="66"/>
      <c r="J1036" s="66"/>
      <c r="K1036" s="66"/>
      <c r="L1036" s="66"/>
      <c r="M1036" s="66"/>
      <c r="N1036" s="66"/>
      <c r="O1036" s="66"/>
      <c r="P1036" s="66"/>
      <c r="Q1036" s="66"/>
      <c r="R1036" s="66"/>
      <c r="S1036" s="72"/>
      <c r="T1036" s="72"/>
      <c r="U1036" s="72"/>
      <c r="V1036" s="72"/>
      <c r="W1036" s="72"/>
      <c r="X1036" s="64"/>
      <c r="Y1036" s="64"/>
      <c r="Z1036" s="64"/>
      <c r="AA1036" s="64"/>
      <c r="AB1036" s="64"/>
      <c r="AC1036" s="64"/>
      <c r="AD1036" s="64"/>
      <c r="AE1036" s="64"/>
      <c r="AF1036" s="64"/>
      <c r="AG1036" s="64"/>
      <c r="AH1036" s="64"/>
      <c r="AI1036" s="64"/>
      <c r="AJ1036" s="64"/>
      <c r="AK1036" s="64"/>
      <c r="AL1036" s="64"/>
      <c r="AM1036" s="64"/>
      <c r="AN1036" s="64"/>
      <c r="AO1036" s="64"/>
      <c r="AP1036" s="67" t="str">
        <f>IF($AG1036="","",VLOOKUP($AG1036,Test_Procedure!$A:$F,2,FALSE))</f>
        <v/>
      </c>
      <c r="AQ1036" s="67"/>
      <c r="AR1036" s="67"/>
      <c r="AS1036" s="68"/>
      <c r="AT1036" s="68"/>
      <c r="AU1036" s="68"/>
      <c r="AV1036" s="68"/>
      <c r="AW1036" s="68"/>
      <c r="AX1036" s="68"/>
      <c r="AY1036" s="68"/>
      <c r="AZ1036" s="68"/>
      <c r="BA1036" s="68"/>
      <c r="BB1036" s="68"/>
      <c r="BC1036" s="69" t="str">
        <f t="shared" si="51"/>
        <v/>
      </c>
      <c r="BD1036" s="69"/>
      <c r="BE1036" s="70">
        <f>IF($AG1036="",0,VLOOKUP($AG1036,Test_Procedure!$A:$F,3,FALSE))</f>
        <v>0</v>
      </c>
      <c r="BF1036" s="70"/>
      <c r="BG1036" s="70">
        <f>IF($AG1036="",0,VLOOKUP($AG1036,Test_Procedure!$A:$F,4,FALSE))</f>
        <v>0</v>
      </c>
      <c r="BH1036" s="70"/>
      <c r="BI1036" s="70">
        <f>IF($AG1036="",0,VLOOKUP($AG1036,Test_Procedure!$A:$F,5,FALSE))</f>
        <v>0</v>
      </c>
      <c r="BJ1036" s="70"/>
      <c r="BK1036" s="70">
        <f>IF($AG1036="",0,VLOOKUP($AG1036,Test_Procedure!$A:$F,6,FALSE))</f>
        <v>0</v>
      </c>
      <c r="BL1036" s="70"/>
      <c r="BM1036" s="71"/>
      <c r="BN1036" s="71"/>
      <c r="BO1036" s="71"/>
      <c r="BP1036" s="72"/>
      <c r="BQ1036" s="72"/>
      <c r="BR1036" s="72"/>
      <c r="BS1036" s="72"/>
      <c r="BT1036" s="72"/>
      <c r="BU1036" s="72"/>
      <c r="BV1036" s="72"/>
      <c r="BW1036" s="72"/>
      <c r="BX1036" s="72"/>
      <c r="BY1036" s="72"/>
      <c r="BZ1036" s="72"/>
      <c r="CA1036" s="72"/>
      <c r="CB1036" s="72"/>
      <c r="CC1036" s="72"/>
      <c r="CD1036" s="72"/>
      <c r="CE1036" s="72"/>
      <c r="CF1036" s="72"/>
      <c r="CG1036" s="72"/>
      <c r="CH1036" s="72"/>
      <c r="CI1036" s="72"/>
      <c r="CJ1036" s="72"/>
      <c r="XEX1036" s="56" t="str">
        <f>IF(ISERROR(VLOOKUP('Testing Report'!$G$8,$AG1036:$BD1036,13,FALSE)),"",VLOOKUP('Testing Report'!$G$8,$AG1036:$BD1036,13,FALSE))</f>
        <v/>
      </c>
      <c r="XEY1036" s="56" t="str">
        <f>IF(ISERROR(VLOOKUP('Testing Report'!$G$8,$AG1036:$BD1036,15,FALSE)),"",VLOOKUP('Testing Report'!$G$8,$AG1036:$BD1036,15,FALSE))</f>
        <v/>
      </c>
      <c r="XEZ1036" s="56" t="str">
        <f>IF(COUNTIF($X1036:$X$5000,'Testing Report'!$G$8)=0,"",COUNTIF($X1036:$X$5000,'Testing Report'!$G$8))</f>
        <v/>
      </c>
      <c r="XFA1036" s="56" t="str">
        <f>IF(ISERROR(VLOOKUP('Testing Report'!$G$8,$AG1036:$BD1036,19,FALSE)),"",VLOOKUP('Testing Report'!$G$8,$AG1036:$BD1036,19,FALSE))</f>
        <v/>
      </c>
      <c r="XFB1036" s="56" t="str">
        <f>IF(ISERROR(VLOOKUP('Testing Report'!$G$8,$X1036:$BD1036,32,FALSE)),"",VLOOKUP('Testing Report'!$G$8,$X1036:$BD1036,32,FALSE))</f>
        <v/>
      </c>
      <c r="XFC1036" s="26"/>
      <c r="XFD1036" s="7" t="str">
        <f t="shared" si="52"/>
        <v/>
      </c>
    </row>
    <row r="1037" spans="1:88 16378:16384" ht="15" customHeight="1">
      <c r="A1037" s="65" t="str">
        <f t="shared" si="50"/>
        <v/>
      </c>
      <c r="B1037" s="65"/>
      <c r="C1037" s="66"/>
      <c r="D1037" s="66"/>
      <c r="E1037" s="66"/>
      <c r="F1037" s="66"/>
      <c r="G1037" s="66"/>
      <c r="H1037" s="66"/>
      <c r="I1037" s="66"/>
      <c r="J1037" s="66"/>
      <c r="K1037" s="66"/>
      <c r="L1037" s="66"/>
      <c r="M1037" s="66"/>
      <c r="N1037" s="66"/>
      <c r="O1037" s="66"/>
      <c r="P1037" s="66"/>
      <c r="Q1037" s="66"/>
      <c r="R1037" s="66"/>
      <c r="S1037" s="72"/>
      <c r="T1037" s="72"/>
      <c r="U1037" s="72"/>
      <c r="V1037" s="72"/>
      <c r="W1037" s="72"/>
      <c r="X1037" s="64"/>
      <c r="Y1037" s="64"/>
      <c r="Z1037" s="64"/>
      <c r="AA1037" s="64"/>
      <c r="AB1037" s="64"/>
      <c r="AC1037" s="64"/>
      <c r="AD1037" s="64"/>
      <c r="AE1037" s="64"/>
      <c r="AF1037" s="64"/>
      <c r="AG1037" s="64"/>
      <c r="AH1037" s="64"/>
      <c r="AI1037" s="64"/>
      <c r="AJ1037" s="64"/>
      <c r="AK1037" s="64"/>
      <c r="AL1037" s="64"/>
      <c r="AM1037" s="64"/>
      <c r="AN1037" s="64"/>
      <c r="AO1037" s="64"/>
      <c r="AP1037" s="67" t="str">
        <f>IF($AG1037="","",VLOOKUP($AG1037,Test_Procedure!$A:$F,2,FALSE))</f>
        <v/>
      </c>
      <c r="AQ1037" s="67"/>
      <c r="AR1037" s="67"/>
      <c r="AS1037" s="68"/>
      <c r="AT1037" s="68"/>
      <c r="AU1037" s="68"/>
      <c r="AV1037" s="68"/>
      <c r="AW1037" s="68"/>
      <c r="AX1037" s="68"/>
      <c r="AY1037" s="68"/>
      <c r="AZ1037" s="68"/>
      <c r="BA1037" s="68"/>
      <c r="BB1037" s="68"/>
      <c r="BC1037" s="69" t="str">
        <f t="shared" si="51"/>
        <v/>
      </c>
      <c r="BD1037" s="69"/>
      <c r="BE1037" s="70">
        <f>IF($AG1037="",0,VLOOKUP($AG1037,Test_Procedure!$A:$F,3,FALSE))</f>
        <v>0</v>
      </c>
      <c r="BF1037" s="70"/>
      <c r="BG1037" s="70">
        <f>IF($AG1037="",0,VLOOKUP($AG1037,Test_Procedure!$A:$F,4,FALSE))</f>
        <v>0</v>
      </c>
      <c r="BH1037" s="70"/>
      <c r="BI1037" s="70">
        <f>IF($AG1037="",0,VLOOKUP($AG1037,Test_Procedure!$A:$F,5,FALSE))</f>
        <v>0</v>
      </c>
      <c r="BJ1037" s="70"/>
      <c r="BK1037" s="70">
        <f>IF($AG1037="",0,VLOOKUP($AG1037,Test_Procedure!$A:$F,6,FALSE))</f>
        <v>0</v>
      </c>
      <c r="BL1037" s="70"/>
      <c r="BM1037" s="71"/>
      <c r="BN1037" s="71"/>
      <c r="BO1037" s="71"/>
      <c r="BP1037" s="72"/>
      <c r="BQ1037" s="72"/>
      <c r="BR1037" s="72"/>
      <c r="BS1037" s="72"/>
      <c r="BT1037" s="72"/>
      <c r="BU1037" s="72"/>
      <c r="BV1037" s="72"/>
      <c r="BW1037" s="72"/>
      <c r="BX1037" s="72"/>
      <c r="BY1037" s="72"/>
      <c r="BZ1037" s="72"/>
      <c r="CA1037" s="72"/>
      <c r="CB1037" s="72"/>
      <c r="CC1037" s="72"/>
      <c r="CD1037" s="72"/>
      <c r="CE1037" s="72"/>
      <c r="CF1037" s="72"/>
      <c r="CG1037" s="72"/>
      <c r="CH1037" s="72"/>
      <c r="CI1037" s="72"/>
      <c r="CJ1037" s="72"/>
      <c r="XEX1037" s="56" t="str">
        <f>IF(ISERROR(VLOOKUP('Testing Report'!$G$8,$AG1037:$BD1037,13,FALSE)),"",VLOOKUP('Testing Report'!$G$8,$AG1037:$BD1037,13,FALSE))</f>
        <v/>
      </c>
      <c r="XEY1037" s="56" t="str">
        <f>IF(ISERROR(VLOOKUP('Testing Report'!$G$8,$AG1037:$BD1037,15,FALSE)),"",VLOOKUP('Testing Report'!$G$8,$AG1037:$BD1037,15,FALSE))</f>
        <v/>
      </c>
      <c r="XEZ1037" s="56" t="str">
        <f>IF(COUNTIF($X1037:$X$5000,'Testing Report'!$G$8)=0,"",COUNTIF($X1037:$X$5000,'Testing Report'!$G$8))</f>
        <v/>
      </c>
      <c r="XFA1037" s="56" t="str">
        <f>IF(ISERROR(VLOOKUP('Testing Report'!$G$8,$AG1037:$BD1037,19,FALSE)),"",VLOOKUP('Testing Report'!$G$8,$AG1037:$BD1037,19,FALSE))</f>
        <v/>
      </c>
      <c r="XFB1037" s="56" t="str">
        <f>IF(ISERROR(VLOOKUP('Testing Report'!$G$8,$X1037:$BD1037,32,FALSE)),"",VLOOKUP('Testing Report'!$G$8,$X1037:$BD1037,32,FALSE))</f>
        <v/>
      </c>
      <c r="XFC1037" s="26"/>
      <c r="XFD1037" s="7" t="str">
        <f t="shared" si="52"/>
        <v/>
      </c>
    </row>
    <row r="1038" spans="1:88 16378:16384" ht="15" customHeight="1">
      <c r="A1038" s="65" t="str">
        <f t="shared" si="50"/>
        <v/>
      </c>
      <c r="B1038" s="65"/>
      <c r="C1038" s="66"/>
      <c r="D1038" s="66"/>
      <c r="E1038" s="66"/>
      <c r="F1038" s="66"/>
      <c r="G1038" s="66"/>
      <c r="H1038" s="66"/>
      <c r="I1038" s="66"/>
      <c r="J1038" s="66"/>
      <c r="K1038" s="66"/>
      <c r="L1038" s="66"/>
      <c r="M1038" s="66"/>
      <c r="N1038" s="66"/>
      <c r="O1038" s="66"/>
      <c r="P1038" s="66"/>
      <c r="Q1038" s="66"/>
      <c r="R1038" s="66"/>
      <c r="S1038" s="72"/>
      <c r="T1038" s="72"/>
      <c r="U1038" s="72"/>
      <c r="V1038" s="72"/>
      <c r="W1038" s="72"/>
      <c r="X1038" s="64"/>
      <c r="Y1038" s="64"/>
      <c r="Z1038" s="64"/>
      <c r="AA1038" s="64"/>
      <c r="AB1038" s="64"/>
      <c r="AC1038" s="64"/>
      <c r="AD1038" s="64"/>
      <c r="AE1038" s="64"/>
      <c r="AF1038" s="64"/>
      <c r="AG1038" s="64"/>
      <c r="AH1038" s="64"/>
      <c r="AI1038" s="64"/>
      <c r="AJ1038" s="64"/>
      <c r="AK1038" s="64"/>
      <c r="AL1038" s="64"/>
      <c r="AM1038" s="64"/>
      <c r="AN1038" s="64"/>
      <c r="AO1038" s="64"/>
      <c r="AP1038" s="67" t="str">
        <f>IF($AG1038="","",VLOOKUP($AG1038,Test_Procedure!$A:$F,2,FALSE))</f>
        <v/>
      </c>
      <c r="AQ1038" s="67"/>
      <c r="AR1038" s="67"/>
      <c r="AS1038" s="68"/>
      <c r="AT1038" s="68"/>
      <c r="AU1038" s="68"/>
      <c r="AV1038" s="68"/>
      <c r="AW1038" s="68"/>
      <c r="AX1038" s="68"/>
      <c r="AY1038" s="68"/>
      <c r="AZ1038" s="68"/>
      <c r="BA1038" s="68"/>
      <c r="BB1038" s="68"/>
      <c r="BC1038" s="69" t="str">
        <f t="shared" si="51"/>
        <v/>
      </c>
      <c r="BD1038" s="69"/>
      <c r="BE1038" s="70">
        <f>IF($AG1038="",0,VLOOKUP($AG1038,Test_Procedure!$A:$F,3,FALSE))</f>
        <v>0</v>
      </c>
      <c r="BF1038" s="70"/>
      <c r="BG1038" s="70">
        <f>IF($AG1038="",0,VLOOKUP($AG1038,Test_Procedure!$A:$F,4,FALSE))</f>
        <v>0</v>
      </c>
      <c r="BH1038" s="70"/>
      <c r="BI1038" s="70">
        <f>IF($AG1038="",0,VLOOKUP($AG1038,Test_Procedure!$A:$F,5,FALSE))</f>
        <v>0</v>
      </c>
      <c r="BJ1038" s="70"/>
      <c r="BK1038" s="70">
        <f>IF($AG1038="",0,VLOOKUP($AG1038,Test_Procedure!$A:$F,6,FALSE))</f>
        <v>0</v>
      </c>
      <c r="BL1038" s="70"/>
      <c r="BM1038" s="71"/>
      <c r="BN1038" s="71"/>
      <c r="BO1038" s="71"/>
      <c r="BP1038" s="72"/>
      <c r="BQ1038" s="72"/>
      <c r="BR1038" s="72"/>
      <c r="BS1038" s="72"/>
      <c r="BT1038" s="72"/>
      <c r="BU1038" s="72"/>
      <c r="BV1038" s="72"/>
      <c r="BW1038" s="72"/>
      <c r="BX1038" s="72"/>
      <c r="BY1038" s="72"/>
      <c r="BZ1038" s="72"/>
      <c r="CA1038" s="72"/>
      <c r="CB1038" s="72"/>
      <c r="CC1038" s="72"/>
      <c r="CD1038" s="72"/>
      <c r="CE1038" s="72"/>
      <c r="CF1038" s="72"/>
      <c r="CG1038" s="72"/>
      <c r="CH1038" s="72"/>
      <c r="CI1038" s="72"/>
      <c r="CJ1038" s="72"/>
      <c r="XEX1038" s="56" t="str">
        <f>IF(ISERROR(VLOOKUP('Testing Report'!$G$8,$AG1038:$BD1038,13,FALSE)),"",VLOOKUP('Testing Report'!$G$8,$AG1038:$BD1038,13,FALSE))</f>
        <v/>
      </c>
      <c r="XEY1038" s="56" t="str">
        <f>IF(ISERROR(VLOOKUP('Testing Report'!$G$8,$AG1038:$BD1038,15,FALSE)),"",VLOOKUP('Testing Report'!$G$8,$AG1038:$BD1038,15,FALSE))</f>
        <v/>
      </c>
      <c r="XEZ1038" s="56" t="str">
        <f>IF(COUNTIF($X1038:$X$5000,'Testing Report'!$G$8)=0,"",COUNTIF($X1038:$X$5000,'Testing Report'!$G$8))</f>
        <v/>
      </c>
      <c r="XFA1038" s="56" t="str">
        <f>IF(ISERROR(VLOOKUP('Testing Report'!$G$8,$AG1038:$BD1038,19,FALSE)),"",VLOOKUP('Testing Report'!$G$8,$AG1038:$BD1038,19,FALSE))</f>
        <v/>
      </c>
      <c r="XFB1038" s="56" t="str">
        <f>IF(ISERROR(VLOOKUP('Testing Report'!$G$8,$X1038:$BD1038,32,FALSE)),"",VLOOKUP('Testing Report'!$G$8,$X1038:$BD1038,32,FALSE))</f>
        <v/>
      </c>
      <c r="XFC1038" s="26"/>
      <c r="XFD1038" s="7" t="str">
        <f t="shared" si="52"/>
        <v/>
      </c>
    </row>
    <row r="1039" spans="1:88 16378:16384" ht="15" customHeight="1">
      <c r="A1039" s="65" t="str">
        <f t="shared" si="50"/>
        <v/>
      </c>
      <c r="B1039" s="65"/>
      <c r="C1039" s="66"/>
      <c r="D1039" s="66"/>
      <c r="E1039" s="66"/>
      <c r="F1039" s="66"/>
      <c r="G1039" s="66"/>
      <c r="H1039" s="66"/>
      <c r="I1039" s="66"/>
      <c r="J1039" s="66"/>
      <c r="K1039" s="66"/>
      <c r="L1039" s="66"/>
      <c r="M1039" s="66"/>
      <c r="N1039" s="66"/>
      <c r="O1039" s="66"/>
      <c r="P1039" s="66"/>
      <c r="Q1039" s="66"/>
      <c r="R1039" s="66"/>
      <c r="S1039" s="72"/>
      <c r="T1039" s="72"/>
      <c r="U1039" s="72"/>
      <c r="V1039" s="72"/>
      <c r="W1039" s="72"/>
      <c r="X1039" s="64"/>
      <c r="Y1039" s="64"/>
      <c r="Z1039" s="64"/>
      <c r="AA1039" s="64"/>
      <c r="AB1039" s="64"/>
      <c r="AC1039" s="64"/>
      <c r="AD1039" s="64"/>
      <c r="AE1039" s="64"/>
      <c r="AF1039" s="64"/>
      <c r="AG1039" s="64"/>
      <c r="AH1039" s="64"/>
      <c r="AI1039" s="64"/>
      <c r="AJ1039" s="64"/>
      <c r="AK1039" s="64"/>
      <c r="AL1039" s="64"/>
      <c r="AM1039" s="64"/>
      <c r="AN1039" s="64"/>
      <c r="AO1039" s="64"/>
      <c r="AP1039" s="67" t="str">
        <f>IF($AG1039="","",VLOOKUP($AG1039,Test_Procedure!$A:$F,2,FALSE))</f>
        <v/>
      </c>
      <c r="AQ1039" s="67"/>
      <c r="AR1039" s="67"/>
      <c r="AS1039" s="68"/>
      <c r="AT1039" s="68"/>
      <c r="AU1039" s="68"/>
      <c r="AV1039" s="68"/>
      <c r="AW1039" s="68"/>
      <c r="AX1039" s="68"/>
      <c r="AY1039" s="68"/>
      <c r="AZ1039" s="68"/>
      <c r="BA1039" s="68"/>
      <c r="BB1039" s="68"/>
      <c r="BC1039" s="69" t="str">
        <f t="shared" si="51"/>
        <v/>
      </c>
      <c r="BD1039" s="69"/>
      <c r="BE1039" s="70">
        <f>IF($AG1039="",0,VLOOKUP($AG1039,Test_Procedure!$A:$F,3,FALSE))</f>
        <v>0</v>
      </c>
      <c r="BF1039" s="70"/>
      <c r="BG1039" s="70">
        <f>IF($AG1039="",0,VLOOKUP($AG1039,Test_Procedure!$A:$F,4,FALSE))</f>
        <v>0</v>
      </c>
      <c r="BH1039" s="70"/>
      <c r="BI1039" s="70">
        <f>IF($AG1039="",0,VLOOKUP($AG1039,Test_Procedure!$A:$F,5,FALSE))</f>
        <v>0</v>
      </c>
      <c r="BJ1039" s="70"/>
      <c r="BK1039" s="70">
        <f>IF($AG1039="",0,VLOOKUP($AG1039,Test_Procedure!$A:$F,6,FALSE))</f>
        <v>0</v>
      </c>
      <c r="BL1039" s="70"/>
      <c r="BM1039" s="71"/>
      <c r="BN1039" s="71"/>
      <c r="BO1039" s="71"/>
      <c r="BP1039" s="72"/>
      <c r="BQ1039" s="72"/>
      <c r="BR1039" s="72"/>
      <c r="BS1039" s="72"/>
      <c r="BT1039" s="72"/>
      <c r="BU1039" s="72"/>
      <c r="BV1039" s="72"/>
      <c r="BW1039" s="72"/>
      <c r="BX1039" s="72"/>
      <c r="BY1039" s="72"/>
      <c r="BZ1039" s="72"/>
      <c r="CA1039" s="72"/>
      <c r="CB1039" s="72"/>
      <c r="CC1039" s="72"/>
      <c r="CD1039" s="72"/>
      <c r="CE1039" s="72"/>
      <c r="CF1039" s="72"/>
      <c r="CG1039" s="72"/>
      <c r="CH1039" s="72"/>
      <c r="CI1039" s="72"/>
      <c r="CJ1039" s="72"/>
      <c r="XEX1039" s="56" t="str">
        <f>IF(ISERROR(VLOOKUP('Testing Report'!$G$8,$AG1039:$BD1039,13,FALSE)),"",VLOOKUP('Testing Report'!$G$8,$AG1039:$BD1039,13,FALSE))</f>
        <v/>
      </c>
      <c r="XEY1039" s="56" t="str">
        <f>IF(ISERROR(VLOOKUP('Testing Report'!$G$8,$AG1039:$BD1039,15,FALSE)),"",VLOOKUP('Testing Report'!$G$8,$AG1039:$BD1039,15,FALSE))</f>
        <v/>
      </c>
      <c r="XEZ1039" s="56" t="str">
        <f>IF(COUNTIF($X1039:$X$5000,'Testing Report'!$G$8)=0,"",COUNTIF($X1039:$X$5000,'Testing Report'!$G$8))</f>
        <v/>
      </c>
      <c r="XFA1039" s="56" t="str">
        <f>IF(ISERROR(VLOOKUP('Testing Report'!$G$8,$AG1039:$BD1039,19,FALSE)),"",VLOOKUP('Testing Report'!$G$8,$AG1039:$BD1039,19,FALSE))</f>
        <v/>
      </c>
      <c r="XFB1039" s="56" t="str">
        <f>IF(ISERROR(VLOOKUP('Testing Report'!$G$8,$X1039:$BD1039,32,FALSE)),"",VLOOKUP('Testing Report'!$G$8,$X1039:$BD1039,32,FALSE))</f>
        <v/>
      </c>
      <c r="XFC1039" s="26"/>
      <c r="XFD1039" s="7" t="str">
        <f t="shared" si="52"/>
        <v/>
      </c>
    </row>
    <row r="1040" spans="1:88 16378:16384" ht="15" customHeight="1">
      <c r="A1040" s="65" t="str">
        <f t="shared" si="50"/>
        <v/>
      </c>
      <c r="B1040" s="65"/>
      <c r="C1040" s="66"/>
      <c r="D1040" s="66"/>
      <c r="E1040" s="66"/>
      <c r="F1040" s="66"/>
      <c r="G1040" s="66"/>
      <c r="H1040" s="66"/>
      <c r="I1040" s="66"/>
      <c r="J1040" s="66"/>
      <c r="K1040" s="66"/>
      <c r="L1040" s="66"/>
      <c r="M1040" s="66"/>
      <c r="N1040" s="66"/>
      <c r="O1040" s="66"/>
      <c r="P1040" s="66"/>
      <c r="Q1040" s="66"/>
      <c r="R1040" s="66"/>
      <c r="S1040" s="72"/>
      <c r="T1040" s="72"/>
      <c r="U1040" s="72"/>
      <c r="V1040" s="72"/>
      <c r="W1040" s="72"/>
      <c r="X1040" s="64"/>
      <c r="Y1040" s="64"/>
      <c r="Z1040" s="64"/>
      <c r="AA1040" s="64"/>
      <c r="AB1040" s="64"/>
      <c r="AC1040" s="64"/>
      <c r="AD1040" s="64"/>
      <c r="AE1040" s="64"/>
      <c r="AF1040" s="64"/>
      <c r="AG1040" s="64"/>
      <c r="AH1040" s="64"/>
      <c r="AI1040" s="64"/>
      <c r="AJ1040" s="64"/>
      <c r="AK1040" s="64"/>
      <c r="AL1040" s="64"/>
      <c r="AM1040" s="64"/>
      <c r="AN1040" s="64"/>
      <c r="AO1040" s="64"/>
      <c r="AP1040" s="67" t="str">
        <f>IF($AG1040="","",VLOOKUP($AG1040,Test_Procedure!$A:$F,2,FALSE))</f>
        <v/>
      </c>
      <c r="AQ1040" s="67"/>
      <c r="AR1040" s="67"/>
      <c r="AS1040" s="68"/>
      <c r="AT1040" s="68"/>
      <c r="AU1040" s="68"/>
      <c r="AV1040" s="68"/>
      <c r="AW1040" s="68"/>
      <c r="AX1040" s="68"/>
      <c r="AY1040" s="68"/>
      <c r="AZ1040" s="68"/>
      <c r="BA1040" s="68"/>
      <c r="BB1040" s="68"/>
      <c r="BC1040" s="69" t="str">
        <f t="shared" si="51"/>
        <v/>
      </c>
      <c r="BD1040" s="69"/>
      <c r="BE1040" s="70">
        <f>IF($AG1040="",0,VLOOKUP($AG1040,Test_Procedure!$A:$F,3,FALSE))</f>
        <v>0</v>
      </c>
      <c r="BF1040" s="70"/>
      <c r="BG1040" s="70">
        <f>IF($AG1040="",0,VLOOKUP($AG1040,Test_Procedure!$A:$F,4,FALSE))</f>
        <v>0</v>
      </c>
      <c r="BH1040" s="70"/>
      <c r="BI1040" s="70">
        <f>IF($AG1040="",0,VLOOKUP($AG1040,Test_Procedure!$A:$F,5,FALSE))</f>
        <v>0</v>
      </c>
      <c r="BJ1040" s="70"/>
      <c r="BK1040" s="70">
        <f>IF($AG1040="",0,VLOOKUP($AG1040,Test_Procedure!$A:$F,6,FALSE))</f>
        <v>0</v>
      </c>
      <c r="BL1040" s="70"/>
      <c r="BM1040" s="71"/>
      <c r="BN1040" s="71"/>
      <c r="BO1040" s="71"/>
      <c r="BP1040" s="72"/>
      <c r="BQ1040" s="72"/>
      <c r="BR1040" s="72"/>
      <c r="BS1040" s="72"/>
      <c r="BT1040" s="72"/>
      <c r="BU1040" s="72"/>
      <c r="BV1040" s="72"/>
      <c r="BW1040" s="72"/>
      <c r="BX1040" s="72"/>
      <c r="BY1040" s="72"/>
      <c r="BZ1040" s="72"/>
      <c r="CA1040" s="72"/>
      <c r="CB1040" s="72"/>
      <c r="CC1040" s="72"/>
      <c r="CD1040" s="72"/>
      <c r="CE1040" s="72"/>
      <c r="CF1040" s="72"/>
      <c r="CG1040" s="72"/>
      <c r="CH1040" s="72"/>
      <c r="CI1040" s="72"/>
      <c r="CJ1040" s="72"/>
      <c r="XEX1040" s="56" t="str">
        <f>IF(ISERROR(VLOOKUP('Testing Report'!$G$8,$AG1040:$BD1040,13,FALSE)),"",VLOOKUP('Testing Report'!$G$8,$AG1040:$BD1040,13,FALSE))</f>
        <v/>
      </c>
      <c r="XEY1040" s="56" t="str">
        <f>IF(ISERROR(VLOOKUP('Testing Report'!$G$8,$AG1040:$BD1040,15,FALSE)),"",VLOOKUP('Testing Report'!$G$8,$AG1040:$BD1040,15,FALSE))</f>
        <v/>
      </c>
      <c r="XEZ1040" s="56" t="str">
        <f>IF(COUNTIF($X1040:$X$5000,'Testing Report'!$G$8)=0,"",COUNTIF($X1040:$X$5000,'Testing Report'!$G$8))</f>
        <v/>
      </c>
      <c r="XFA1040" s="56" t="str">
        <f>IF(ISERROR(VLOOKUP('Testing Report'!$G$8,$AG1040:$BD1040,19,FALSE)),"",VLOOKUP('Testing Report'!$G$8,$AG1040:$BD1040,19,FALSE))</f>
        <v/>
      </c>
      <c r="XFB1040" s="56" t="str">
        <f>IF(ISERROR(VLOOKUP('Testing Report'!$G$8,$X1040:$BD1040,32,FALSE)),"",VLOOKUP('Testing Report'!$G$8,$X1040:$BD1040,32,FALSE))</f>
        <v/>
      </c>
      <c r="XFC1040" s="26"/>
      <c r="XFD1040" s="7" t="str">
        <f t="shared" si="52"/>
        <v/>
      </c>
    </row>
    <row r="1041" spans="1:88 16378:16384" ht="15" customHeight="1">
      <c r="A1041" s="65" t="str">
        <f t="shared" si="50"/>
        <v/>
      </c>
      <c r="B1041" s="65"/>
      <c r="C1041" s="66"/>
      <c r="D1041" s="66"/>
      <c r="E1041" s="66"/>
      <c r="F1041" s="66"/>
      <c r="G1041" s="66"/>
      <c r="H1041" s="66"/>
      <c r="I1041" s="66"/>
      <c r="J1041" s="66"/>
      <c r="K1041" s="66"/>
      <c r="L1041" s="66"/>
      <c r="M1041" s="66"/>
      <c r="N1041" s="66"/>
      <c r="O1041" s="66"/>
      <c r="P1041" s="66"/>
      <c r="Q1041" s="66"/>
      <c r="R1041" s="66"/>
      <c r="S1041" s="72"/>
      <c r="T1041" s="72"/>
      <c r="U1041" s="72"/>
      <c r="V1041" s="72"/>
      <c r="W1041" s="72"/>
      <c r="X1041" s="64"/>
      <c r="Y1041" s="64"/>
      <c r="Z1041" s="64"/>
      <c r="AA1041" s="64"/>
      <c r="AB1041" s="64"/>
      <c r="AC1041" s="64"/>
      <c r="AD1041" s="64"/>
      <c r="AE1041" s="64"/>
      <c r="AF1041" s="64"/>
      <c r="AG1041" s="64"/>
      <c r="AH1041" s="64"/>
      <c r="AI1041" s="64"/>
      <c r="AJ1041" s="64"/>
      <c r="AK1041" s="64"/>
      <c r="AL1041" s="64"/>
      <c r="AM1041" s="64"/>
      <c r="AN1041" s="64"/>
      <c r="AO1041" s="64"/>
      <c r="AP1041" s="67" t="str">
        <f>IF($AG1041="","",VLOOKUP($AG1041,Test_Procedure!$A:$F,2,FALSE))</f>
        <v/>
      </c>
      <c r="AQ1041" s="67"/>
      <c r="AR1041" s="67"/>
      <c r="AS1041" s="68"/>
      <c r="AT1041" s="68"/>
      <c r="AU1041" s="68"/>
      <c r="AV1041" s="68"/>
      <c r="AW1041" s="68"/>
      <c r="AX1041" s="68"/>
      <c r="AY1041" s="68"/>
      <c r="AZ1041" s="68"/>
      <c r="BA1041" s="68"/>
      <c r="BB1041" s="68"/>
      <c r="BC1041" s="69" t="str">
        <f t="shared" si="51"/>
        <v/>
      </c>
      <c r="BD1041" s="69"/>
      <c r="BE1041" s="70">
        <f>IF($AG1041="",0,VLOOKUP($AG1041,Test_Procedure!$A:$F,3,FALSE))</f>
        <v>0</v>
      </c>
      <c r="BF1041" s="70"/>
      <c r="BG1041" s="70">
        <f>IF($AG1041="",0,VLOOKUP($AG1041,Test_Procedure!$A:$F,4,FALSE))</f>
        <v>0</v>
      </c>
      <c r="BH1041" s="70"/>
      <c r="BI1041" s="70">
        <f>IF($AG1041="",0,VLOOKUP($AG1041,Test_Procedure!$A:$F,5,FALSE))</f>
        <v>0</v>
      </c>
      <c r="BJ1041" s="70"/>
      <c r="BK1041" s="70">
        <f>IF($AG1041="",0,VLOOKUP($AG1041,Test_Procedure!$A:$F,6,FALSE))</f>
        <v>0</v>
      </c>
      <c r="BL1041" s="70"/>
      <c r="BM1041" s="71"/>
      <c r="BN1041" s="71"/>
      <c r="BO1041" s="71"/>
      <c r="BP1041" s="72"/>
      <c r="BQ1041" s="72"/>
      <c r="BR1041" s="72"/>
      <c r="BS1041" s="72"/>
      <c r="BT1041" s="72"/>
      <c r="BU1041" s="72"/>
      <c r="BV1041" s="72"/>
      <c r="BW1041" s="72"/>
      <c r="BX1041" s="72"/>
      <c r="BY1041" s="72"/>
      <c r="BZ1041" s="72"/>
      <c r="CA1041" s="72"/>
      <c r="CB1041" s="72"/>
      <c r="CC1041" s="72"/>
      <c r="CD1041" s="72"/>
      <c r="CE1041" s="72"/>
      <c r="CF1041" s="72"/>
      <c r="CG1041" s="72"/>
      <c r="CH1041" s="72"/>
      <c r="CI1041" s="72"/>
      <c r="CJ1041" s="72"/>
      <c r="XEX1041" s="56" t="str">
        <f>IF(ISERROR(VLOOKUP('Testing Report'!$G$8,$AG1041:$BD1041,13,FALSE)),"",VLOOKUP('Testing Report'!$G$8,$AG1041:$BD1041,13,FALSE))</f>
        <v/>
      </c>
      <c r="XEY1041" s="56" t="str">
        <f>IF(ISERROR(VLOOKUP('Testing Report'!$G$8,$AG1041:$BD1041,15,FALSE)),"",VLOOKUP('Testing Report'!$G$8,$AG1041:$BD1041,15,FALSE))</f>
        <v/>
      </c>
      <c r="XEZ1041" s="56" t="str">
        <f>IF(COUNTIF($X1041:$X$5000,'Testing Report'!$G$8)=0,"",COUNTIF($X1041:$X$5000,'Testing Report'!$G$8))</f>
        <v/>
      </c>
      <c r="XFA1041" s="56" t="str">
        <f>IF(ISERROR(VLOOKUP('Testing Report'!$G$8,$AG1041:$BD1041,19,FALSE)),"",VLOOKUP('Testing Report'!$G$8,$AG1041:$BD1041,19,FALSE))</f>
        <v/>
      </c>
      <c r="XFB1041" s="56" t="str">
        <f>IF(ISERROR(VLOOKUP('Testing Report'!$G$8,$X1041:$BD1041,32,FALSE)),"",VLOOKUP('Testing Report'!$G$8,$X1041:$BD1041,32,FALSE))</f>
        <v/>
      </c>
      <c r="XFC1041" s="26"/>
      <c r="XFD1041" s="7" t="str">
        <f t="shared" si="52"/>
        <v/>
      </c>
    </row>
    <row r="1042" spans="1:88 16378:16384" ht="15" customHeight="1">
      <c r="A1042" s="65" t="str">
        <f t="shared" si="50"/>
        <v/>
      </c>
      <c r="B1042" s="65"/>
      <c r="C1042" s="66"/>
      <c r="D1042" s="66"/>
      <c r="E1042" s="66"/>
      <c r="F1042" s="66"/>
      <c r="G1042" s="66"/>
      <c r="H1042" s="66"/>
      <c r="I1042" s="66"/>
      <c r="J1042" s="66"/>
      <c r="K1042" s="66"/>
      <c r="L1042" s="66"/>
      <c r="M1042" s="66"/>
      <c r="N1042" s="66"/>
      <c r="O1042" s="66"/>
      <c r="P1042" s="66"/>
      <c r="Q1042" s="66"/>
      <c r="R1042" s="66"/>
      <c r="S1042" s="72"/>
      <c r="T1042" s="72"/>
      <c r="U1042" s="72"/>
      <c r="V1042" s="72"/>
      <c r="W1042" s="72"/>
      <c r="X1042" s="64"/>
      <c r="Y1042" s="64"/>
      <c r="Z1042" s="64"/>
      <c r="AA1042" s="64"/>
      <c r="AB1042" s="64"/>
      <c r="AC1042" s="64"/>
      <c r="AD1042" s="64"/>
      <c r="AE1042" s="64"/>
      <c r="AF1042" s="64"/>
      <c r="AG1042" s="64"/>
      <c r="AH1042" s="64"/>
      <c r="AI1042" s="64"/>
      <c r="AJ1042" s="64"/>
      <c r="AK1042" s="64"/>
      <c r="AL1042" s="64"/>
      <c r="AM1042" s="64"/>
      <c r="AN1042" s="64"/>
      <c r="AO1042" s="64"/>
      <c r="AP1042" s="67" t="str">
        <f>IF($AG1042="","",VLOOKUP($AG1042,Test_Procedure!$A:$F,2,FALSE))</f>
        <v/>
      </c>
      <c r="AQ1042" s="67"/>
      <c r="AR1042" s="67"/>
      <c r="AS1042" s="68"/>
      <c r="AT1042" s="68"/>
      <c r="AU1042" s="68"/>
      <c r="AV1042" s="68"/>
      <c r="AW1042" s="68"/>
      <c r="AX1042" s="68"/>
      <c r="AY1042" s="68"/>
      <c r="AZ1042" s="68"/>
      <c r="BA1042" s="68"/>
      <c r="BB1042" s="68"/>
      <c r="BC1042" s="69" t="str">
        <f t="shared" si="51"/>
        <v/>
      </c>
      <c r="BD1042" s="69"/>
      <c r="BE1042" s="70">
        <f>IF($AG1042="",0,VLOOKUP($AG1042,Test_Procedure!$A:$F,3,FALSE))</f>
        <v>0</v>
      </c>
      <c r="BF1042" s="70"/>
      <c r="BG1042" s="70">
        <f>IF($AG1042="",0,VLOOKUP($AG1042,Test_Procedure!$A:$F,4,FALSE))</f>
        <v>0</v>
      </c>
      <c r="BH1042" s="70"/>
      <c r="BI1042" s="70">
        <f>IF($AG1042="",0,VLOOKUP($AG1042,Test_Procedure!$A:$F,5,FALSE))</f>
        <v>0</v>
      </c>
      <c r="BJ1042" s="70"/>
      <c r="BK1042" s="70">
        <f>IF($AG1042="",0,VLOOKUP($AG1042,Test_Procedure!$A:$F,6,FALSE))</f>
        <v>0</v>
      </c>
      <c r="BL1042" s="70"/>
      <c r="BM1042" s="71"/>
      <c r="BN1042" s="71"/>
      <c r="BO1042" s="71"/>
      <c r="BP1042" s="72"/>
      <c r="BQ1042" s="72"/>
      <c r="BR1042" s="72"/>
      <c r="BS1042" s="72"/>
      <c r="BT1042" s="72"/>
      <c r="BU1042" s="72"/>
      <c r="BV1042" s="72"/>
      <c r="BW1042" s="72"/>
      <c r="BX1042" s="72"/>
      <c r="BY1042" s="72"/>
      <c r="BZ1042" s="72"/>
      <c r="CA1042" s="72"/>
      <c r="CB1042" s="72"/>
      <c r="CC1042" s="72"/>
      <c r="CD1042" s="72"/>
      <c r="CE1042" s="72"/>
      <c r="CF1042" s="72"/>
      <c r="CG1042" s="72"/>
      <c r="CH1042" s="72"/>
      <c r="CI1042" s="72"/>
      <c r="CJ1042" s="72"/>
      <c r="XEX1042" s="56" t="str">
        <f>IF(ISERROR(VLOOKUP('Testing Report'!$G$8,$AG1042:$BD1042,13,FALSE)),"",VLOOKUP('Testing Report'!$G$8,$AG1042:$BD1042,13,FALSE))</f>
        <v/>
      </c>
      <c r="XEY1042" s="56" t="str">
        <f>IF(ISERROR(VLOOKUP('Testing Report'!$G$8,$AG1042:$BD1042,15,FALSE)),"",VLOOKUP('Testing Report'!$G$8,$AG1042:$BD1042,15,FALSE))</f>
        <v/>
      </c>
      <c r="XEZ1042" s="56" t="str">
        <f>IF(COUNTIF($X1042:$X$5000,'Testing Report'!$G$8)=0,"",COUNTIF($X1042:$X$5000,'Testing Report'!$G$8))</f>
        <v/>
      </c>
      <c r="XFA1042" s="56" t="str">
        <f>IF(ISERROR(VLOOKUP('Testing Report'!$G$8,$AG1042:$BD1042,19,FALSE)),"",VLOOKUP('Testing Report'!$G$8,$AG1042:$BD1042,19,FALSE))</f>
        <v/>
      </c>
      <c r="XFB1042" s="56" t="str">
        <f>IF(ISERROR(VLOOKUP('Testing Report'!$G$8,$X1042:$BD1042,32,FALSE)),"",VLOOKUP('Testing Report'!$G$8,$X1042:$BD1042,32,FALSE))</f>
        <v/>
      </c>
      <c r="XFC1042" s="26"/>
      <c r="XFD1042" s="7" t="str">
        <f t="shared" si="52"/>
        <v/>
      </c>
    </row>
    <row r="1043" spans="1:88 16378:16384" ht="15" customHeight="1">
      <c r="A1043" s="65" t="str">
        <f t="shared" si="50"/>
        <v/>
      </c>
      <c r="B1043" s="65"/>
      <c r="C1043" s="66"/>
      <c r="D1043" s="66"/>
      <c r="E1043" s="66"/>
      <c r="F1043" s="66"/>
      <c r="G1043" s="66"/>
      <c r="H1043" s="66"/>
      <c r="I1043" s="66"/>
      <c r="J1043" s="66"/>
      <c r="K1043" s="66"/>
      <c r="L1043" s="66"/>
      <c r="M1043" s="66"/>
      <c r="N1043" s="66"/>
      <c r="O1043" s="66"/>
      <c r="P1043" s="66"/>
      <c r="Q1043" s="66"/>
      <c r="R1043" s="66"/>
      <c r="S1043" s="72"/>
      <c r="T1043" s="72"/>
      <c r="U1043" s="72"/>
      <c r="V1043" s="72"/>
      <c r="W1043" s="72"/>
      <c r="X1043" s="64"/>
      <c r="Y1043" s="64"/>
      <c r="Z1043" s="64"/>
      <c r="AA1043" s="64"/>
      <c r="AB1043" s="64"/>
      <c r="AC1043" s="64"/>
      <c r="AD1043" s="64"/>
      <c r="AE1043" s="64"/>
      <c r="AF1043" s="64"/>
      <c r="AG1043" s="64"/>
      <c r="AH1043" s="64"/>
      <c r="AI1043" s="64"/>
      <c r="AJ1043" s="64"/>
      <c r="AK1043" s="64"/>
      <c r="AL1043" s="64"/>
      <c r="AM1043" s="64"/>
      <c r="AN1043" s="64"/>
      <c r="AO1043" s="64"/>
      <c r="AP1043" s="67" t="str">
        <f>IF($AG1043="","",VLOOKUP($AG1043,Test_Procedure!$A:$F,2,FALSE))</f>
        <v/>
      </c>
      <c r="AQ1043" s="67"/>
      <c r="AR1043" s="67"/>
      <c r="AS1043" s="68"/>
      <c r="AT1043" s="68"/>
      <c r="AU1043" s="68"/>
      <c r="AV1043" s="68"/>
      <c r="AW1043" s="68"/>
      <c r="AX1043" s="68"/>
      <c r="AY1043" s="68"/>
      <c r="AZ1043" s="68"/>
      <c r="BA1043" s="68"/>
      <c r="BB1043" s="68"/>
      <c r="BC1043" s="69" t="str">
        <f t="shared" si="51"/>
        <v/>
      </c>
      <c r="BD1043" s="69"/>
      <c r="BE1043" s="70">
        <f>IF($AG1043="",0,VLOOKUP($AG1043,Test_Procedure!$A:$F,3,FALSE))</f>
        <v>0</v>
      </c>
      <c r="BF1043" s="70"/>
      <c r="BG1043" s="70">
        <f>IF($AG1043="",0,VLOOKUP($AG1043,Test_Procedure!$A:$F,4,FALSE))</f>
        <v>0</v>
      </c>
      <c r="BH1043" s="70"/>
      <c r="BI1043" s="70">
        <f>IF($AG1043="",0,VLOOKUP($AG1043,Test_Procedure!$A:$F,5,FALSE))</f>
        <v>0</v>
      </c>
      <c r="BJ1043" s="70"/>
      <c r="BK1043" s="70">
        <f>IF($AG1043="",0,VLOOKUP($AG1043,Test_Procedure!$A:$F,6,FALSE))</f>
        <v>0</v>
      </c>
      <c r="BL1043" s="70"/>
      <c r="BM1043" s="71"/>
      <c r="BN1043" s="71"/>
      <c r="BO1043" s="71"/>
      <c r="BP1043" s="72"/>
      <c r="BQ1043" s="72"/>
      <c r="BR1043" s="72"/>
      <c r="BS1043" s="72"/>
      <c r="BT1043" s="72"/>
      <c r="BU1043" s="72"/>
      <c r="BV1043" s="72"/>
      <c r="BW1043" s="72"/>
      <c r="BX1043" s="72"/>
      <c r="BY1043" s="72"/>
      <c r="BZ1043" s="72"/>
      <c r="CA1043" s="72"/>
      <c r="CB1043" s="72"/>
      <c r="CC1043" s="72"/>
      <c r="CD1043" s="72"/>
      <c r="CE1043" s="72"/>
      <c r="CF1043" s="72"/>
      <c r="CG1043" s="72"/>
      <c r="CH1043" s="72"/>
      <c r="CI1043" s="72"/>
      <c r="CJ1043" s="72"/>
      <c r="XEX1043" s="56" t="str">
        <f>IF(ISERROR(VLOOKUP('Testing Report'!$G$8,$AG1043:$BD1043,13,FALSE)),"",VLOOKUP('Testing Report'!$G$8,$AG1043:$BD1043,13,FALSE))</f>
        <v/>
      </c>
      <c r="XEY1043" s="56" t="str">
        <f>IF(ISERROR(VLOOKUP('Testing Report'!$G$8,$AG1043:$BD1043,15,FALSE)),"",VLOOKUP('Testing Report'!$G$8,$AG1043:$BD1043,15,FALSE))</f>
        <v/>
      </c>
      <c r="XEZ1043" s="56" t="str">
        <f>IF(COUNTIF($X1043:$X$5000,'Testing Report'!$G$8)=0,"",COUNTIF($X1043:$X$5000,'Testing Report'!$G$8))</f>
        <v/>
      </c>
      <c r="XFA1043" s="56" t="str">
        <f>IF(ISERROR(VLOOKUP('Testing Report'!$G$8,$AG1043:$BD1043,19,FALSE)),"",VLOOKUP('Testing Report'!$G$8,$AG1043:$BD1043,19,FALSE))</f>
        <v/>
      </c>
      <c r="XFB1043" s="56" t="str">
        <f>IF(ISERROR(VLOOKUP('Testing Report'!$G$8,$X1043:$BD1043,32,FALSE)),"",VLOOKUP('Testing Report'!$G$8,$X1043:$BD1043,32,FALSE))</f>
        <v/>
      </c>
      <c r="XFC1043" s="26"/>
      <c r="XFD1043" s="7" t="str">
        <f t="shared" si="52"/>
        <v/>
      </c>
    </row>
    <row r="1044" spans="1:88 16378:16384" ht="15" customHeight="1">
      <c r="A1044" s="65" t="str">
        <f t="shared" si="50"/>
        <v/>
      </c>
      <c r="B1044" s="65"/>
      <c r="C1044" s="66"/>
      <c r="D1044" s="66"/>
      <c r="E1044" s="66"/>
      <c r="F1044" s="66"/>
      <c r="G1044" s="66"/>
      <c r="H1044" s="66"/>
      <c r="I1044" s="66"/>
      <c r="J1044" s="66"/>
      <c r="K1044" s="66"/>
      <c r="L1044" s="66"/>
      <c r="M1044" s="66"/>
      <c r="N1044" s="66"/>
      <c r="O1044" s="66"/>
      <c r="P1044" s="66"/>
      <c r="Q1044" s="66"/>
      <c r="R1044" s="66"/>
      <c r="S1044" s="72"/>
      <c r="T1044" s="72"/>
      <c r="U1044" s="72"/>
      <c r="V1044" s="72"/>
      <c r="W1044" s="72"/>
      <c r="X1044" s="64"/>
      <c r="Y1044" s="64"/>
      <c r="Z1044" s="64"/>
      <c r="AA1044" s="64"/>
      <c r="AB1044" s="64"/>
      <c r="AC1044" s="64"/>
      <c r="AD1044" s="64"/>
      <c r="AE1044" s="64"/>
      <c r="AF1044" s="64"/>
      <c r="AG1044" s="64"/>
      <c r="AH1044" s="64"/>
      <c r="AI1044" s="64"/>
      <c r="AJ1044" s="64"/>
      <c r="AK1044" s="64"/>
      <c r="AL1044" s="64"/>
      <c r="AM1044" s="64"/>
      <c r="AN1044" s="64"/>
      <c r="AO1044" s="64"/>
      <c r="AP1044" s="67" t="str">
        <f>IF($AG1044="","",VLOOKUP($AG1044,Test_Procedure!$A:$F,2,FALSE))</f>
        <v/>
      </c>
      <c r="AQ1044" s="67"/>
      <c r="AR1044" s="67"/>
      <c r="AS1044" s="68"/>
      <c r="AT1044" s="68"/>
      <c r="AU1044" s="68"/>
      <c r="AV1044" s="68"/>
      <c r="AW1044" s="68"/>
      <c r="AX1044" s="68"/>
      <c r="AY1044" s="68"/>
      <c r="AZ1044" s="68"/>
      <c r="BA1044" s="68"/>
      <c r="BB1044" s="68"/>
      <c r="BC1044" s="69" t="str">
        <f t="shared" si="51"/>
        <v/>
      </c>
      <c r="BD1044" s="69"/>
      <c r="BE1044" s="70">
        <f>IF($AG1044="",0,VLOOKUP($AG1044,Test_Procedure!$A:$F,3,FALSE))</f>
        <v>0</v>
      </c>
      <c r="BF1044" s="70"/>
      <c r="BG1044" s="70">
        <f>IF($AG1044="",0,VLOOKUP($AG1044,Test_Procedure!$A:$F,4,FALSE))</f>
        <v>0</v>
      </c>
      <c r="BH1044" s="70"/>
      <c r="BI1044" s="70">
        <f>IF($AG1044="",0,VLOOKUP($AG1044,Test_Procedure!$A:$F,5,FALSE))</f>
        <v>0</v>
      </c>
      <c r="BJ1044" s="70"/>
      <c r="BK1044" s="70">
        <f>IF($AG1044="",0,VLOOKUP($AG1044,Test_Procedure!$A:$F,6,FALSE))</f>
        <v>0</v>
      </c>
      <c r="BL1044" s="70"/>
      <c r="BM1044" s="71"/>
      <c r="BN1044" s="71"/>
      <c r="BO1044" s="71"/>
      <c r="BP1044" s="72"/>
      <c r="BQ1044" s="72"/>
      <c r="BR1044" s="72"/>
      <c r="BS1044" s="72"/>
      <c r="BT1044" s="72"/>
      <c r="BU1044" s="72"/>
      <c r="BV1044" s="72"/>
      <c r="BW1044" s="72"/>
      <c r="BX1044" s="72"/>
      <c r="BY1044" s="72"/>
      <c r="BZ1044" s="72"/>
      <c r="CA1044" s="72"/>
      <c r="CB1044" s="72"/>
      <c r="CC1044" s="72"/>
      <c r="CD1044" s="72"/>
      <c r="CE1044" s="72"/>
      <c r="CF1044" s="72"/>
      <c r="CG1044" s="72"/>
      <c r="CH1044" s="72"/>
      <c r="CI1044" s="72"/>
      <c r="CJ1044" s="72"/>
      <c r="XEX1044" s="56" t="str">
        <f>IF(ISERROR(VLOOKUP('Testing Report'!$G$8,$AG1044:$BD1044,13,FALSE)),"",VLOOKUP('Testing Report'!$G$8,$AG1044:$BD1044,13,FALSE))</f>
        <v/>
      </c>
      <c r="XEY1044" s="56" t="str">
        <f>IF(ISERROR(VLOOKUP('Testing Report'!$G$8,$AG1044:$BD1044,15,FALSE)),"",VLOOKUP('Testing Report'!$G$8,$AG1044:$BD1044,15,FALSE))</f>
        <v/>
      </c>
      <c r="XEZ1044" s="56" t="str">
        <f>IF(COUNTIF($X1044:$X$5000,'Testing Report'!$G$8)=0,"",COUNTIF($X1044:$X$5000,'Testing Report'!$G$8))</f>
        <v/>
      </c>
      <c r="XFA1044" s="56" t="str">
        <f>IF(ISERROR(VLOOKUP('Testing Report'!$G$8,$AG1044:$BD1044,19,FALSE)),"",VLOOKUP('Testing Report'!$G$8,$AG1044:$BD1044,19,FALSE))</f>
        <v/>
      </c>
      <c r="XFB1044" s="56" t="str">
        <f>IF(ISERROR(VLOOKUP('Testing Report'!$G$8,$X1044:$BD1044,32,FALSE)),"",VLOOKUP('Testing Report'!$G$8,$X1044:$BD1044,32,FALSE))</f>
        <v/>
      </c>
      <c r="XFC1044" s="26"/>
      <c r="XFD1044" s="7" t="str">
        <f t="shared" si="52"/>
        <v/>
      </c>
    </row>
    <row r="1045" spans="1:88 16378:16384" ht="15" customHeight="1">
      <c r="A1045" s="65" t="str">
        <f t="shared" si="50"/>
        <v/>
      </c>
      <c r="B1045" s="65"/>
      <c r="C1045" s="66"/>
      <c r="D1045" s="66"/>
      <c r="E1045" s="66"/>
      <c r="F1045" s="66"/>
      <c r="G1045" s="66"/>
      <c r="H1045" s="66"/>
      <c r="I1045" s="66"/>
      <c r="J1045" s="66"/>
      <c r="K1045" s="66"/>
      <c r="L1045" s="66"/>
      <c r="M1045" s="66"/>
      <c r="N1045" s="66"/>
      <c r="O1045" s="66"/>
      <c r="P1045" s="66"/>
      <c r="Q1045" s="66"/>
      <c r="R1045" s="66"/>
      <c r="S1045" s="72"/>
      <c r="T1045" s="72"/>
      <c r="U1045" s="72"/>
      <c r="V1045" s="72"/>
      <c r="W1045" s="72"/>
      <c r="X1045" s="64"/>
      <c r="Y1045" s="64"/>
      <c r="Z1045" s="64"/>
      <c r="AA1045" s="64"/>
      <c r="AB1045" s="64"/>
      <c r="AC1045" s="64"/>
      <c r="AD1045" s="64"/>
      <c r="AE1045" s="64"/>
      <c r="AF1045" s="64"/>
      <c r="AG1045" s="64"/>
      <c r="AH1045" s="64"/>
      <c r="AI1045" s="64"/>
      <c r="AJ1045" s="64"/>
      <c r="AK1045" s="64"/>
      <c r="AL1045" s="64"/>
      <c r="AM1045" s="64"/>
      <c r="AN1045" s="64"/>
      <c r="AO1045" s="64"/>
      <c r="AP1045" s="67" t="str">
        <f>IF($AG1045="","",VLOOKUP($AG1045,Test_Procedure!$A:$F,2,FALSE))</f>
        <v/>
      </c>
      <c r="AQ1045" s="67"/>
      <c r="AR1045" s="67"/>
      <c r="AS1045" s="68"/>
      <c r="AT1045" s="68"/>
      <c r="AU1045" s="68"/>
      <c r="AV1045" s="68"/>
      <c r="AW1045" s="68"/>
      <c r="AX1045" s="68"/>
      <c r="AY1045" s="68"/>
      <c r="AZ1045" s="68"/>
      <c r="BA1045" s="68"/>
      <c r="BB1045" s="68"/>
      <c r="BC1045" s="69" t="str">
        <f t="shared" si="51"/>
        <v/>
      </c>
      <c r="BD1045" s="69"/>
      <c r="BE1045" s="70">
        <f>IF($AG1045="",0,VLOOKUP($AG1045,Test_Procedure!$A:$F,3,FALSE))</f>
        <v>0</v>
      </c>
      <c r="BF1045" s="70"/>
      <c r="BG1045" s="70">
        <f>IF($AG1045="",0,VLOOKUP($AG1045,Test_Procedure!$A:$F,4,FALSE))</f>
        <v>0</v>
      </c>
      <c r="BH1045" s="70"/>
      <c r="BI1045" s="70">
        <f>IF($AG1045="",0,VLOOKUP($AG1045,Test_Procedure!$A:$F,5,FALSE))</f>
        <v>0</v>
      </c>
      <c r="BJ1045" s="70"/>
      <c r="BK1045" s="70">
        <f>IF($AG1045="",0,VLOOKUP($AG1045,Test_Procedure!$A:$F,6,FALSE))</f>
        <v>0</v>
      </c>
      <c r="BL1045" s="70"/>
      <c r="BM1045" s="71"/>
      <c r="BN1045" s="71"/>
      <c r="BO1045" s="71"/>
      <c r="BP1045" s="72"/>
      <c r="BQ1045" s="72"/>
      <c r="BR1045" s="72"/>
      <c r="BS1045" s="72"/>
      <c r="BT1045" s="72"/>
      <c r="BU1045" s="72"/>
      <c r="BV1045" s="72"/>
      <c r="BW1045" s="72"/>
      <c r="BX1045" s="72"/>
      <c r="BY1045" s="72"/>
      <c r="BZ1045" s="72"/>
      <c r="CA1045" s="72"/>
      <c r="CB1045" s="72"/>
      <c r="CC1045" s="72"/>
      <c r="CD1045" s="72"/>
      <c r="CE1045" s="72"/>
      <c r="CF1045" s="72"/>
      <c r="CG1045" s="72"/>
      <c r="CH1045" s="72"/>
      <c r="CI1045" s="72"/>
      <c r="CJ1045" s="72"/>
      <c r="XEX1045" s="56" t="str">
        <f>IF(ISERROR(VLOOKUP('Testing Report'!$G$8,$AG1045:$BD1045,13,FALSE)),"",VLOOKUP('Testing Report'!$G$8,$AG1045:$BD1045,13,FALSE))</f>
        <v/>
      </c>
      <c r="XEY1045" s="56" t="str">
        <f>IF(ISERROR(VLOOKUP('Testing Report'!$G$8,$AG1045:$BD1045,15,FALSE)),"",VLOOKUP('Testing Report'!$G$8,$AG1045:$BD1045,15,FALSE))</f>
        <v/>
      </c>
      <c r="XEZ1045" s="56" t="str">
        <f>IF(COUNTIF($X1045:$X$5000,'Testing Report'!$G$8)=0,"",COUNTIF($X1045:$X$5000,'Testing Report'!$G$8))</f>
        <v/>
      </c>
      <c r="XFA1045" s="56" t="str">
        <f>IF(ISERROR(VLOOKUP('Testing Report'!$G$8,$AG1045:$BD1045,19,FALSE)),"",VLOOKUP('Testing Report'!$G$8,$AG1045:$BD1045,19,FALSE))</f>
        <v/>
      </c>
      <c r="XFB1045" s="56" t="str">
        <f>IF(ISERROR(VLOOKUP('Testing Report'!$G$8,$X1045:$BD1045,32,FALSE)),"",VLOOKUP('Testing Report'!$G$8,$X1045:$BD1045,32,FALSE))</f>
        <v/>
      </c>
      <c r="XFC1045" s="26"/>
      <c r="XFD1045" s="7" t="str">
        <f t="shared" si="52"/>
        <v/>
      </c>
    </row>
    <row r="1046" spans="1:88 16378:16384" ht="15" customHeight="1">
      <c r="A1046" s="65" t="str">
        <f t="shared" ref="A1046:A1109" si="53">IF(C1045="","",A1045+1)</f>
        <v/>
      </c>
      <c r="B1046" s="65"/>
      <c r="C1046" s="66"/>
      <c r="D1046" s="66"/>
      <c r="E1046" s="66"/>
      <c r="F1046" s="66"/>
      <c r="G1046" s="66"/>
      <c r="H1046" s="66"/>
      <c r="I1046" s="66"/>
      <c r="J1046" s="66"/>
      <c r="K1046" s="66"/>
      <c r="L1046" s="66"/>
      <c r="M1046" s="66"/>
      <c r="N1046" s="66"/>
      <c r="O1046" s="66"/>
      <c r="P1046" s="66"/>
      <c r="Q1046" s="66"/>
      <c r="R1046" s="66"/>
      <c r="S1046" s="72"/>
      <c r="T1046" s="72"/>
      <c r="U1046" s="72"/>
      <c r="V1046" s="72"/>
      <c r="W1046" s="72"/>
      <c r="X1046" s="64"/>
      <c r="Y1046" s="64"/>
      <c r="Z1046" s="64"/>
      <c r="AA1046" s="64"/>
      <c r="AB1046" s="64"/>
      <c r="AC1046" s="64"/>
      <c r="AD1046" s="64"/>
      <c r="AE1046" s="64"/>
      <c r="AF1046" s="64"/>
      <c r="AG1046" s="64"/>
      <c r="AH1046" s="64"/>
      <c r="AI1046" s="64"/>
      <c r="AJ1046" s="64"/>
      <c r="AK1046" s="64"/>
      <c r="AL1046" s="64"/>
      <c r="AM1046" s="64"/>
      <c r="AN1046" s="64"/>
      <c r="AO1046" s="64"/>
      <c r="AP1046" s="67" t="str">
        <f>IF($AG1046="","",VLOOKUP($AG1046,Test_Procedure!$A:$F,2,FALSE))</f>
        <v/>
      </c>
      <c r="AQ1046" s="67"/>
      <c r="AR1046" s="67"/>
      <c r="AS1046" s="68"/>
      <c r="AT1046" s="68"/>
      <c r="AU1046" s="68"/>
      <c r="AV1046" s="68"/>
      <c r="AW1046" s="68"/>
      <c r="AX1046" s="68"/>
      <c r="AY1046" s="68"/>
      <c r="AZ1046" s="68"/>
      <c r="BA1046" s="68"/>
      <c r="BB1046" s="68"/>
      <c r="BC1046" s="69" t="str">
        <f t="shared" ref="BC1046:BC1109" si="54">IF(AS1046="","",AVERAGE(AS1046:BB1046))</f>
        <v/>
      </c>
      <c r="BD1046" s="69"/>
      <c r="BE1046" s="70">
        <f>IF($AG1046="",0,VLOOKUP($AG1046,Test_Procedure!$A:$F,3,FALSE))</f>
        <v>0</v>
      </c>
      <c r="BF1046" s="70"/>
      <c r="BG1046" s="70">
        <f>IF($AG1046="",0,VLOOKUP($AG1046,Test_Procedure!$A:$F,4,FALSE))</f>
        <v>0</v>
      </c>
      <c r="BH1046" s="70"/>
      <c r="BI1046" s="70">
        <f>IF($AG1046="",0,VLOOKUP($AG1046,Test_Procedure!$A:$F,5,FALSE))</f>
        <v>0</v>
      </c>
      <c r="BJ1046" s="70"/>
      <c r="BK1046" s="70">
        <f>IF($AG1046="",0,VLOOKUP($AG1046,Test_Procedure!$A:$F,6,FALSE))</f>
        <v>0</v>
      </c>
      <c r="BL1046" s="70"/>
      <c r="BM1046" s="71"/>
      <c r="BN1046" s="71"/>
      <c r="BO1046" s="71"/>
      <c r="BP1046" s="72"/>
      <c r="BQ1046" s="72"/>
      <c r="BR1046" s="72"/>
      <c r="BS1046" s="72"/>
      <c r="BT1046" s="72"/>
      <c r="BU1046" s="72"/>
      <c r="BV1046" s="72"/>
      <c r="BW1046" s="72"/>
      <c r="BX1046" s="72"/>
      <c r="BY1046" s="72"/>
      <c r="BZ1046" s="72"/>
      <c r="CA1046" s="72"/>
      <c r="CB1046" s="72"/>
      <c r="CC1046" s="72"/>
      <c r="CD1046" s="72"/>
      <c r="CE1046" s="72"/>
      <c r="CF1046" s="72"/>
      <c r="CG1046" s="72"/>
      <c r="CH1046" s="72"/>
      <c r="CI1046" s="72"/>
      <c r="CJ1046" s="72"/>
      <c r="XEX1046" s="56" t="str">
        <f>IF(ISERROR(VLOOKUP('Testing Report'!$G$8,$AG1046:$BD1046,13,FALSE)),"",VLOOKUP('Testing Report'!$G$8,$AG1046:$BD1046,13,FALSE))</f>
        <v/>
      </c>
      <c r="XEY1046" s="56" t="str">
        <f>IF(ISERROR(VLOOKUP('Testing Report'!$G$8,$AG1046:$BD1046,15,FALSE)),"",VLOOKUP('Testing Report'!$G$8,$AG1046:$BD1046,15,FALSE))</f>
        <v/>
      </c>
      <c r="XEZ1046" s="56" t="str">
        <f>IF(COUNTIF($X1046:$X$5000,'Testing Report'!$G$8)=0,"",COUNTIF($X1046:$X$5000,'Testing Report'!$G$8))</f>
        <v/>
      </c>
      <c r="XFA1046" s="56" t="str">
        <f>IF(ISERROR(VLOOKUP('Testing Report'!$G$8,$AG1046:$BD1046,19,FALSE)),"",VLOOKUP('Testing Report'!$G$8,$AG1046:$BD1046,19,FALSE))</f>
        <v/>
      </c>
      <c r="XFB1046" s="56" t="str">
        <f>IF(ISERROR(VLOOKUP('Testing Report'!$G$8,$X1046:$BD1046,32,FALSE)),"",VLOOKUP('Testing Report'!$G$8,$X1046:$BD1046,32,FALSE))</f>
        <v/>
      </c>
      <c r="XFC1046" s="26"/>
      <c r="XFD1046" s="7" t="str">
        <f t="shared" si="52"/>
        <v/>
      </c>
    </row>
    <row r="1047" spans="1:88 16378:16384" ht="15" customHeight="1">
      <c r="A1047" s="65" t="str">
        <f t="shared" si="53"/>
        <v/>
      </c>
      <c r="B1047" s="65"/>
      <c r="C1047" s="66"/>
      <c r="D1047" s="66"/>
      <c r="E1047" s="66"/>
      <c r="F1047" s="66"/>
      <c r="G1047" s="66"/>
      <c r="H1047" s="66"/>
      <c r="I1047" s="66"/>
      <c r="J1047" s="66"/>
      <c r="K1047" s="66"/>
      <c r="L1047" s="66"/>
      <c r="M1047" s="66"/>
      <c r="N1047" s="66"/>
      <c r="O1047" s="66"/>
      <c r="P1047" s="66"/>
      <c r="Q1047" s="66"/>
      <c r="R1047" s="66"/>
      <c r="S1047" s="72"/>
      <c r="T1047" s="72"/>
      <c r="U1047" s="72"/>
      <c r="V1047" s="72"/>
      <c r="W1047" s="72"/>
      <c r="X1047" s="64"/>
      <c r="Y1047" s="64"/>
      <c r="Z1047" s="64"/>
      <c r="AA1047" s="64"/>
      <c r="AB1047" s="64"/>
      <c r="AC1047" s="64"/>
      <c r="AD1047" s="64"/>
      <c r="AE1047" s="64"/>
      <c r="AF1047" s="64"/>
      <c r="AG1047" s="64"/>
      <c r="AH1047" s="64"/>
      <c r="AI1047" s="64"/>
      <c r="AJ1047" s="64"/>
      <c r="AK1047" s="64"/>
      <c r="AL1047" s="64"/>
      <c r="AM1047" s="64"/>
      <c r="AN1047" s="64"/>
      <c r="AO1047" s="64"/>
      <c r="AP1047" s="67" t="str">
        <f>IF($AG1047="","",VLOOKUP($AG1047,Test_Procedure!$A:$F,2,FALSE))</f>
        <v/>
      </c>
      <c r="AQ1047" s="67"/>
      <c r="AR1047" s="67"/>
      <c r="AS1047" s="68"/>
      <c r="AT1047" s="68"/>
      <c r="AU1047" s="68"/>
      <c r="AV1047" s="68"/>
      <c r="AW1047" s="68"/>
      <c r="AX1047" s="68"/>
      <c r="AY1047" s="68"/>
      <c r="AZ1047" s="68"/>
      <c r="BA1047" s="68"/>
      <c r="BB1047" s="68"/>
      <c r="BC1047" s="69" t="str">
        <f t="shared" si="54"/>
        <v/>
      </c>
      <c r="BD1047" s="69"/>
      <c r="BE1047" s="70">
        <f>IF($AG1047="",0,VLOOKUP($AG1047,Test_Procedure!$A:$F,3,FALSE))</f>
        <v>0</v>
      </c>
      <c r="BF1047" s="70"/>
      <c r="BG1047" s="70">
        <f>IF($AG1047="",0,VLOOKUP($AG1047,Test_Procedure!$A:$F,4,FALSE))</f>
        <v>0</v>
      </c>
      <c r="BH1047" s="70"/>
      <c r="BI1047" s="70">
        <f>IF($AG1047="",0,VLOOKUP($AG1047,Test_Procedure!$A:$F,5,FALSE))</f>
        <v>0</v>
      </c>
      <c r="BJ1047" s="70"/>
      <c r="BK1047" s="70">
        <f>IF($AG1047="",0,VLOOKUP($AG1047,Test_Procedure!$A:$F,6,FALSE))</f>
        <v>0</v>
      </c>
      <c r="BL1047" s="70"/>
      <c r="BM1047" s="71"/>
      <c r="BN1047" s="71"/>
      <c r="BO1047" s="71"/>
      <c r="BP1047" s="72"/>
      <c r="BQ1047" s="72"/>
      <c r="BR1047" s="72"/>
      <c r="BS1047" s="72"/>
      <c r="BT1047" s="72"/>
      <c r="BU1047" s="72"/>
      <c r="BV1047" s="72"/>
      <c r="BW1047" s="72"/>
      <c r="BX1047" s="72"/>
      <c r="BY1047" s="72"/>
      <c r="BZ1047" s="72"/>
      <c r="CA1047" s="72"/>
      <c r="CB1047" s="72"/>
      <c r="CC1047" s="72"/>
      <c r="CD1047" s="72"/>
      <c r="CE1047" s="72"/>
      <c r="CF1047" s="72"/>
      <c r="CG1047" s="72"/>
      <c r="CH1047" s="72"/>
      <c r="CI1047" s="72"/>
      <c r="CJ1047" s="72"/>
      <c r="XEX1047" s="56" t="str">
        <f>IF(ISERROR(VLOOKUP('Testing Report'!$G$8,$AG1047:$BD1047,13,FALSE)),"",VLOOKUP('Testing Report'!$G$8,$AG1047:$BD1047,13,FALSE))</f>
        <v/>
      </c>
      <c r="XEY1047" s="56" t="str">
        <f>IF(ISERROR(VLOOKUP('Testing Report'!$G$8,$AG1047:$BD1047,15,FALSE)),"",VLOOKUP('Testing Report'!$G$8,$AG1047:$BD1047,15,FALSE))</f>
        <v/>
      </c>
      <c r="XEZ1047" s="56" t="str">
        <f>IF(COUNTIF($X1047:$X$5000,'Testing Report'!$G$8)=0,"",COUNTIF($X1047:$X$5000,'Testing Report'!$G$8))</f>
        <v/>
      </c>
      <c r="XFA1047" s="56" t="str">
        <f>IF(ISERROR(VLOOKUP('Testing Report'!$G$8,$AG1047:$BD1047,19,FALSE)),"",VLOOKUP('Testing Report'!$G$8,$AG1047:$BD1047,19,FALSE))</f>
        <v/>
      </c>
      <c r="XFB1047" s="56" t="str">
        <f>IF(ISERROR(VLOOKUP('Testing Report'!$G$8,$X1047:$BD1047,32,FALSE)),"",VLOOKUP('Testing Report'!$G$8,$X1047:$BD1047,32,FALSE))</f>
        <v/>
      </c>
      <c r="XFC1047" s="26"/>
      <c r="XFD1047" s="7" t="str">
        <f t="shared" si="52"/>
        <v/>
      </c>
    </row>
    <row r="1048" spans="1:88 16378:16384" ht="15" customHeight="1">
      <c r="A1048" s="65" t="str">
        <f t="shared" si="53"/>
        <v/>
      </c>
      <c r="B1048" s="65"/>
      <c r="C1048" s="66"/>
      <c r="D1048" s="66"/>
      <c r="E1048" s="66"/>
      <c r="F1048" s="66"/>
      <c r="G1048" s="66"/>
      <c r="H1048" s="66"/>
      <c r="I1048" s="66"/>
      <c r="J1048" s="66"/>
      <c r="K1048" s="66"/>
      <c r="L1048" s="66"/>
      <c r="M1048" s="66"/>
      <c r="N1048" s="66"/>
      <c r="O1048" s="66"/>
      <c r="P1048" s="66"/>
      <c r="Q1048" s="66"/>
      <c r="R1048" s="66"/>
      <c r="S1048" s="72"/>
      <c r="T1048" s="72"/>
      <c r="U1048" s="72"/>
      <c r="V1048" s="72"/>
      <c r="W1048" s="72"/>
      <c r="X1048" s="64"/>
      <c r="Y1048" s="64"/>
      <c r="Z1048" s="64"/>
      <c r="AA1048" s="64"/>
      <c r="AB1048" s="64"/>
      <c r="AC1048" s="64"/>
      <c r="AD1048" s="64"/>
      <c r="AE1048" s="64"/>
      <c r="AF1048" s="64"/>
      <c r="AG1048" s="64"/>
      <c r="AH1048" s="64"/>
      <c r="AI1048" s="64"/>
      <c r="AJ1048" s="64"/>
      <c r="AK1048" s="64"/>
      <c r="AL1048" s="64"/>
      <c r="AM1048" s="64"/>
      <c r="AN1048" s="64"/>
      <c r="AO1048" s="64"/>
      <c r="AP1048" s="67" t="str">
        <f>IF($AG1048="","",VLOOKUP($AG1048,Test_Procedure!$A:$F,2,FALSE))</f>
        <v/>
      </c>
      <c r="AQ1048" s="67"/>
      <c r="AR1048" s="67"/>
      <c r="AS1048" s="68"/>
      <c r="AT1048" s="68"/>
      <c r="AU1048" s="68"/>
      <c r="AV1048" s="68"/>
      <c r="AW1048" s="68"/>
      <c r="AX1048" s="68"/>
      <c r="AY1048" s="68"/>
      <c r="AZ1048" s="68"/>
      <c r="BA1048" s="68"/>
      <c r="BB1048" s="68"/>
      <c r="BC1048" s="69" t="str">
        <f t="shared" si="54"/>
        <v/>
      </c>
      <c r="BD1048" s="69"/>
      <c r="BE1048" s="70">
        <f>IF($AG1048="",0,VLOOKUP($AG1048,Test_Procedure!$A:$F,3,FALSE))</f>
        <v>0</v>
      </c>
      <c r="BF1048" s="70"/>
      <c r="BG1048" s="70">
        <f>IF($AG1048="",0,VLOOKUP($AG1048,Test_Procedure!$A:$F,4,FALSE))</f>
        <v>0</v>
      </c>
      <c r="BH1048" s="70"/>
      <c r="BI1048" s="70">
        <f>IF($AG1048="",0,VLOOKUP($AG1048,Test_Procedure!$A:$F,5,FALSE))</f>
        <v>0</v>
      </c>
      <c r="BJ1048" s="70"/>
      <c r="BK1048" s="70">
        <f>IF($AG1048="",0,VLOOKUP($AG1048,Test_Procedure!$A:$F,6,FALSE))</f>
        <v>0</v>
      </c>
      <c r="BL1048" s="70"/>
      <c r="BM1048" s="71"/>
      <c r="BN1048" s="71"/>
      <c r="BO1048" s="71"/>
      <c r="BP1048" s="72"/>
      <c r="BQ1048" s="72"/>
      <c r="BR1048" s="72"/>
      <c r="BS1048" s="72"/>
      <c r="BT1048" s="72"/>
      <c r="BU1048" s="72"/>
      <c r="BV1048" s="72"/>
      <c r="BW1048" s="72"/>
      <c r="BX1048" s="72"/>
      <c r="BY1048" s="72"/>
      <c r="BZ1048" s="72"/>
      <c r="CA1048" s="72"/>
      <c r="CB1048" s="72"/>
      <c r="CC1048" s="72"/>
      <c r="CD1048" s="72"/>
      <c r="CE1048" s="72"/>
      <c r="CF1048" s="72"/>
      <c r="CG1048" s="72"/>
      <c r="CH1048" s="72"/>
      <c r="CI1048" s="72"/>
      <c r="CJ1048" s="72"/>
      <c r="XEX1048" s="56" t="str">
        <f>IF(ISERROR(VLOOKUP('Testing Report'!$G$8,$AG1048:$BD1048,13,FALSE)),"",VLOOKUP('Testing Report'!$G$8,$AG1048:$BD1048,13,FALSE))</f>
        <v/>
      </c>
      <c r="XEY1048" s="56" t="str">
        <f>IF(ISERROR(VLOOKUP('Testing Report'!$G$8,$AG1048:$BD1048,15,FALSE)),"",VLOOKUP('Testing Report'!$G$8,$AG1048:$BD1048,15,FALSE))</f>
        <v/>
      </c>
      <c r="XEZ1048" s="56" t="str">
        <f>IF(COUNTIF($X1048:$X$5000,'Testing Report'!$G$8)=0,"",COUNTIF($X1048:$X$5000,'Testing Report'!$G$8))</f>
        <v/>
      </c>
      <c r="XFA1048" s="56" t="str">
        <f>IF(ISERROR(VLOOKUP('Testing Report'!$G$8,$AG1048:$BD1048,19,FALSE)),"",VLOOKUP('Testing Report'!$G$8,$AG1048:$BD1048,19,FALSE))</f>
        <v/>
      </c>
      <c r="XFB1048" s="56" t="str">
        <f>IF(ISERROR(VLOOKUP('Testing Report'!$G$8,$X1048:$BD1048,32,FALSE)),"",VLOOKUP('Testing Report'!$G$8,$X1048:$BD1048,32,FALSE))</f>
        <v/>
      </c>
      <c r="XFC1048" s="26"/>
      <c r="XFD1048" s="7" t="str">
        <f t="shared" si="52"/>
        <v/>
      </c>
    </row>
    <row r="1049" spans="1:88 16378:16384" ht="15" customHeight="1">
      <c r="A1049" s="65" t="str">
        <f t="shared" si="53"/>
        <v/>
      </c>
      <c r="B1049" s="65"/>
      <c r="C1049" s="66"/>
      <c r="D1049" s="66"/>
      <c r="E1049" s="66"/>
      <c r="F1049" s="66"/>
      <c r="G1049" s="66"/>
      <c r="H1049" s="66"/>
      <c r="I1049" s="66"/>
      <c r="J1049" s="66"/>
      <c r="K1049" s="66"/>
      <c r="L1049" s="66"/>
      <c r="M1049" s="66"/>
      <c r="N1049" s="66"/>
      <c r="O1049" s="66"/>
      <c r="P1049" s="66"/>
      <c r="Q1049" s="66"/>
      <c r="R1049" s="66"/>
      <c r="S1049" s="72"/>
      <c r="T1049" s="72"/>
      <c r="U1049" s="72"/>
      <c r="V1049" s="72"/>
      <c r="W1049" s="72"/>
      <c r="X1049" s="64"/>
      <c r="Y1049" s="64"/>
      <c r="Z1049" s="64"/>
      <c r="AA1049" s="64"/>
      <c r="AB1049" s="64"/>
      <c r="AC1049" s="64"/>
      <c r="AD1049" s="64"/>
      <c r="AE1049" s="64"/>
      <c r="AF1049" s="64"/>
      <c r="AG1049" s="64"/>
      <c r="AH1049" s="64"/>
      <c r="AI1049" s="64"/>
      <c r="AJ1049" s="64"/>
      <c r="AK1049" s="64"/>
      <c r="AL1049" s="64"/>
      <c r="AM1049" s="64"/>
      <c r="AN1049" s="64"/>
      <c r="AO1049" s="64"/>
      <c r="AP1049" s="67" t="str">
        <f>IF($AG1049="","",VLOOKUP($AG1049,Test_Procedure!$A:$F,2,FALSE))</f>
        <v/>
      </c>
      <c r="AQ1049" s="67"/>
      <c r="AR1049" s="67"/>
      <c r="AS1049" s="68"/>
      <c r="AT1049" s="68"/>
      <c r="AU1049" s="68"/>
      <c r="AV1049" s="68"/>
      <c r="AW1049" s="68"/>
      <c r="AX1049" s="68"/>
      <c r="AY1049" s="68"/>
      <c r="AZ1049" s="68"/>
      <c r="BA1049" s="68"/>
      <c r="BB1049" s="68"/>
      <c r="BC1049" s="69" t="str">
        <f t="shared" si="54"/>
        <v/>
      </c>
      <c r="BD1049" s="69"/>
      <c r="BE1049" s="70">
        <f>IF($AG1049="",0,VLOOKUP($AG1049,Test_Procedure!$A:$F,3,FALSE))</f>
        <v>0</v>
      </c>
      <c r="BF1049" s="70"/>
      <c r="BG1049" s="70">
        <f>IF($AG1049="",0,VLOOKUP($AG1049,Test_Procedure!$A:$F,4,FALSE))</f>
        <v>0</v>
      </c>
      <c r="BH1049" s="70"/>
      <c r="BI1049" s="70">
        <f>IF($AG1049="",0,VLOOKUP($AG1049,Test_Procedure!$A:$F,5,FALSE))</f>
        <v>0</v>
      </c>
      <c r="BJ1049" s="70"/>
      <c r="BK1049" s="70">
        <f>IF($AG1049="",0,VLOOKUP($AG1049,Test_Procedure!$A:$F,6,FALSE))</f>
        <v>0</v>
      </c>
      <c r="BL1049" s="70"/>
      <c r="BM1049" s="71"/>
      <c r="BN1049" s="71"/>
      <c r="BO1049" s="71"/>
      <c r="BP1049" s="72"/>
      <c r="BQ1049" s="72"/>
      <c r="BR1049" s="72"/>
      <c r="BS1049" s="72"/>
      <c r="BT1049" s="72"/>
      <c r="BU1049" s="72"/>
      <c r="BV1049" s="72"/>
      <c r="BW1049" s="72"/>
      <c r="BX1049" s="72"/>
      <c r="BY1049" s="72"/>
      <c r="BZ1049" s="72"/>
      <c r="CA1049" s="72"/>
      <c r="CB1049" s="72"/>
      <c r="CC1049" s="72"/>
      <c r="CD1049" s="72"/>
      <c r="CE1049" s="72"/>
      <c r="CF1049" s="72"/>
      <c r="CG1049" s="72"/>
      <c r="CH1049" s="72"/>
      <c r="CI1049" s="72"/>
      <c r="CJ1049" s="72"/>
      <c r="XEX1049" s="56" t="str">
        <f>IF(ISERROR(VLOOKUP('Testing Report'!$G$8,$AG1049:$BD1049,13,FALSE)),"",VLOOKUP('Testing Report'!$G$8,$AG1049:$BD1049,13,FALSE))</f>
        <v/>
      </c>
      <c r="XEY1049" s="56" t="str">
        <f>IF(ISERROR(VLOOKUP('Testing Report'!$G$8,$AG1049:$BD1049,15,FALSE)),"",VLOOKUP('Testing Report'!$G$8,$AG1049:$BD1049,15,FALSE))</f>
        <v/>
      </c>
      <c r="XEZ1049" s="56" t="str">
        <f>IF(COUNTIF($X1049:$X$5000,'Testing Report'!$G$8)=0,"",COUNTIF($X1049:$X$5000,'Testing Report'!$G$8))</f>
        <v/>
      </c>
      <c r="XFA1049" s="56" t="str">
        <f>IF(ISERROR(VLOOKUP('Testing Report'!$G$8,$AG1049:$BD1049,19,FALSE)),"",VLOOKUP('Testing Report'!$G$8,$AG1049:$BD1049,19,FALSE))</f>
        <v/>
      </c>
      <c r="XFB1049" s="56" t="str">
        <f>IF(ISERROR(VLOOKUP('Testing Report'!$G$8,$X1049:$BD1049,32,FALSE)),"",VLOOKUP('Testing Report'!$G$8,$X1049:$BD1049,32,FALSE))</f>
        <v/>
      </c>
      <c r="XFC1049" s="26"/>
      <c r="XFD1049" s="7" t="str">
        <f t="shared" si="52"/>
        <v/>
      </c>
    </row>
    <row r="1050" spans="1:88 16378:16384" ht="15" customHeight="1">
      <c r="A1050" s="65" t="str">
        <f t="shared" si="53"/>
        <v/>
      </c>
      <c r="B1050" s="65"/>
      <c r="C1050" s="66"/>
      <c r="D1050" s="66"/>
      <c r="E1050" s="66"/>
      <c r="F1050" s="66"/>
      <c r="G1050" s="66"/>
      <c r="H1050" s="66"/>
      <c r="I1050" s="66"/>
      <c r="J1050" s="66"/>
      <c r="K1050" s="66"/>
      <c r="L1050" s="66"/>
      <c r="M1050" s="66"/>
      <c r="N1050" s="66"/>
      <c r="O1050" s="66"/>
      <c r="P1050" s="66"/>
      <c r="Q1050" s="66"/>
      <c r="R1050" s="66"/>
      <c r="S1050" s="72"/>
      <c r="T1050" s="72"/>
      <c r="U1050" s="72"/>
      <c r="V1050" s="72"/>
      <c r="W1050" s="72"/>
      <c r="X1050" s="64"/>
      <c r="Y1050" s="64"/>
      <c r="Z1050" s="64"/>
      <c r="AA1050" s="64"/>
      <c r="AB1050" s="64"/>
      <c r="AC1050" s="64"/>
      <c r="AD1050" s="64"/>
      <c r="AE1050" s="64"/>
      <c r="AF1050" s="64"/>
      <c r="AG1050" s="64"/>
      <c r="AH1050" s="64"/>
      <c r="AI1050" s="64"/>
      <c r="AJ1050" s="64"/>
      <c r="AK1050" s="64"/>
      <c r="AL1050" s="64"/>
      <c r="AM1050" s="64"/>
      <c r="AN1050" s="64"/>
      <c r="AO1050" s="64"/>
      <c r="AP1050" s="67" t="str">
        <f>IF($AG1050="","",VLOOKUP($AG1050,Test_Procedure!$A:$F,2,FALSE))</f>
        <v/>
      </c>
      <c r="AQ1050" s="67"/>
      <c r="AR1050" s="67"/>
      <c r="AS1050" s="68"/>
      <c r="AT1050" s="68"/>
      <c r="AU1050" s="68"/>
      <c r="AV1050" s="68"/>
      <c r="AW1050" s="68"/>
      <c r="AX1050" s="68"/>
      <c r="AY1050" s="68"/>
      <c r="AZ1050" s="68"/>
      <c r="BA1050" s="68"/>
      <c r="BB1050" s="68"/>
      <c r="BC1050" s="69" t="str">
        <f t="shared" si="54"/>
        <v/>
      </c>
      <c r="BD1050" s="69"/>
      <c r="BE1050" s="70">
        <f>IF($AG1050="",0,VLOOKUP($AG1050,Test_Procedure!$A:$F,3,FALSE))</f>
        <v>0</v>
      </c>
      <c r="BF1050" s="70"/>
      <c r="BG1050" s="70">
        <f>IF($AG1050="",0,VLOOKUP($AG1050,Test_Procedure!$A:$F,4,FALSE))</f>
        <v>0</v>
      </c>
      <c r="BH1050" s="70"/>
      <c r="BI1050" s="70">
        <f>IF($AG1050="",0,VLOOKUP($AG1050,Test_Procedure!$A:$F,5,FALSE))</f>
        <v>0</v>
      </c>
      <c r="BJ1050" s="70"/>
      <c r="BK1050" s="70">
        <f>IF($AG1050="",0,VLOOKUP($AG1050,Test_Procedure!$A:$F,6,FALSE))</f>
        <v>0</v>
      </c>
      <c r="BL1050" s="70"/>
      <c r="BM1050" s="71"/>
      <c r="BN1050" s="71"/>
      <c r="BO1050" s="71"/>
      <c r="BP1050" s="72"/>
      <c r="BQ1050" s="72"/>
      <c r="BR1050" s="72"/>
      <c r="BS1050" s="72"/>
      <c r="BT1050" s="72"/>
      <c r="BU1050" s="72"/>
      <c r="BV1050" s="72"/>
      <c r="BW1050" s="72"/>
      <c r="BX1050" s="72"/>
      <c r="BY1050" s="72"/>
      <c r="BZ1050" s="72"/>
      <c r="CA1050" s="72"/>
      <c r="CB1050" s="72"/>
      <c r="CC1050" s="72"/>
      <c r="CD1050" s="72"/>
      <c r="CE1050" s="72"/>
      <c r="CF1050" s="72"/>
      <c r="CG1050" s="72"/>
      <c r="CH1050" s="72"/>
      <c r="CI1050" s="72"/>
      <c r="CJ1050" s="72"/>
      <c r="XEX1050" s="56" t="str">
        <f>IF(ISERROR(VLOOKUP('Testing Report'!$G$8,$AG1050:$BD1050,13,FALSE)),"",VLOOKUP('Testing Report'!$G$8,$AG1050:$BD1050,13,FALSE))</f>
        <v/>
      </c>
      <c r="XEY1050" s="56" t="str">
        <f>IF(ISERROR(VLOOKUP('Testing Report'!$G$8,$AG1050:$BD1050,15,FALSE)),"",VLOOKUP('Testing Report'!$G$8,$AG1050:$BD1050,15,FALSE))</f>
        <v/>
      </c>
      <c r="XEZ1050" s="56" t="str">
        <f>IF(COUNTIF($X1050:$X$5000,'Testing Report'!$G$8)=0,"",COUNTIF($X1050:$X$5000,'Testing Report'!$G$8))</f>
        <v/>
      </c>
      <c r="XFA1050" s="56" t="str">
        <f>IF(ISERROR(VLOOKUP('Testing Report'!$G$8,$AG1050:$BD1050,19,FALSE)),"",VLOOKUP('Testing Report'!$G$8,$AG1050:$BD1050,19,FALSE))</f>
        <v/>
      </c>
      <c r="XFB1050" s="56" t="str">
        <f>IF(ISERROR(VLOOKUP('Testing Report'!$G$8,$X1050:$BD1050,32,FALSE)),"",VLOOKUP('Testing Report'!$G$8,$X1050:$BD1050,32,FALSE))</f>
        <v/>
      </c>
      <c r="XFC1050" s="26"/>
      <c r="XFD1050" s="7" t="str">
        <f t="shared" si="52"/>
        <v/>
      </c>
    </row>
    <row r="1051" spans="1:88 16378:16384" ht="15" customHeight="1">
      <c r="A1051" s="65" t="str">
        <f t="shared" si="53"/>
        <v/>
      </c>
      <c r="B1051" s="65"/>
      <c r="C1051" s="66"/>
      <c r="D1051" s="66"/>
      <c r="E1051" s="66"/>
      <c r="F1051" s="66"/>
      <c r="G1051" s="66"/>
      <c r="H1051" s="66"/>
      <c r="I1051" s="66"/>
      <c r="J1051" s="66"/>
      <c r="K1051" s="66"/>
      <c r="L1051" s="66"/>
      <c r="M1051" s="66"/>
      <c r="N1051" s="66"/>
      <c r="O1051" s="66"/>
      <c r="P1051" s="66"/>
      <c r="Q1051" s="66"/>
      <c r="R1051" s="66"/>
      <c r="S1051" s="72"/>
      <c r="T1051" s="72"/>
      <c r="U1051" s="72"/>
      <c r="V1051" s="72"/>
      <c r="W1051" s="72"/>
      <c r="X1051" s="64"/>
      <c r="Y1051" s="64"/>
      <c r="Z1051" s="64"/>
      <c r="AA1051" s="64"/>
      <c r="AB1051" s="64"/>
      <c r="AC1051" s="64"/>
      <c r="AD1051" s="64"/>
      <c r="AE1051" s="64"/>
      <c r="AF1051" s="64"/>
      <c r="AG1051" s="64"/>
      <c r="AH1051" s="64"/>
      <c r="AI1051" s="64"/>
      <c r="AJ1051" s="64"/>
      <c r="AK1051" s="64"/>
      <c r="AL1051" s="64"/>
      <c r="AM1051" s="64"/>
      <c r="AN1051" s="64"/>
      <c r="AO1051" s="64"/>
      <c r="AP1051" s="67" t="str">
        <f>IF($AG1051="","",VLOOKUP($AG1051,Test_Procedure!$A:$F,2,FALSE))</f>
        <v/>
      </c>
      <c r="AQ1051" s="67"/>
      <c r="AR1051" s="67"/>
      <c r="AS1051" s="68"/>
      <c r="AT1051" s="68"/>
      <c r="AU1051" s="68"/>
      <c r="AV1051" s="68"/>
      <c r="AW1051" s="68"/>
      <c r="AX1051" s="68"/>
      <c r="AY1051" s="68"/>
      <c r="AZ1051" s="68"/>
      <c r="BA1051" s="68"/>
      <c r="BB1051" s="68"/>
      <c r="BC1051" s="69" t="str">
        <f t="shared" si="54"/>
        <v/>
      </c>
      <c r="BD1051" s="69"/>
      <c r="BE1051" s="70">
        <f>IF($AG1051="",0,VLOOKUP($AG1051,Test_Procedure!$A:$F,3,FALSE))</f>
        <v>0</v>
      </c>
      <c r="BF1051" s="70"/>
      <c r="BG1051" s="70">
        <f>IF($AG1051="",0,VLOOKUP($AG1051,Test_Procedure!$A:$F,4,FALSE))</f>
        <v>0</v>
      </c>
      <c r="BH1051" s="70"/>
      <c r="BI1051" s="70">
        <f>IF($AG1051="",0,VLOOKUP($AG1051,Test_Procedure!$A:$F,5,FALSE))</f>
        <v>0</v>
      </c>
      <c r="BJ1051" s="70"/>
      <c r="BK1051" s="70">
        <f>IF($AG1051="",0,VLOOKUP($AG1051,Test_Procedure!$A:$F,6,FALSE))</f>
        <v>0</v>
      </c>
      <c r="BL1051" s="70"/>
      <c r="BM1051" s="71"/>
      <c r="BN1051" s="71"/>
      <c r="BO1051" s="71"/>
      <c r="BP1051" s="72"/>
      <c r="BQ1051" s="72"/>
      <c r="BR1051" s="72"/>
      <c r="BS1051" s="72"/>
      <c r="BT1051" s="72"/>
      <c r="BU1051" s="72"/>
      <c r="BV1051" s="72"/>
      <c r="BW1051" s="72"/>
      <c r="BX1051" s="72"/>
      <c r="BY1051" s="72"/>
      <c r="BZ1051" s="72"/>
      <c r="CA1051" s="72"/>
      <c r="CB1051" s="72"/>
      <c r="CC1051" s="72"/>
      <c r="CD1051" s="72"/>
      <c r="CE1051" s="72"/>
      <c r="CF1051" s="72"/>
      <c r="CG1051" s="72"/>
      <c r="CH1051" s="72"/>
      <c r="CI1051" s="72"/>
      <c r="CJ1051" s="72"/>
      <c r="XEX1051" s="56" t="str">
        <f>IF(ISERROR(VLOOKUP('Testing Report'!$G$8,$AG1051:$BD1051,13,FALSE)),"",VLOOKUP('Testing Report'!$G$8,$AG1051:$BD1051,13,FALSE))</f>
        <v/>
      </c>
      <c r="XEY1051" s="56" t="str">
        <f>IF(ISERROR(VLOOKUP('Testing Report'!$G$8,$AG1051:$BD1051,15,FALSE)),"",VLOOKUP('Testing Report'!$G$8,$AG1051:$BD1051,15,FALSE))</f>
        <v/>
      </c>
      <c r="XEZ1051" s="56" t="str">
        <f>IF(COUNTIF($X1051:$X$5000,'Testing Report'!$G$8)=0,"",COUNTIF($X1051:$X$5000,'Testing Report'!$G$8))</f>
        <v/>
      </c>
      <c r="XFA1051" s="56" t="str">
        <f>IF(ISERROR(VLOOKUP('Testing Report'!$G$8,$AG1051:$BD1051,19,FALSE)),"",VLOOKUP('Testing Report'!$G$8,$AG1051:$BD1051,19,FALSE))</f>
        <v/>
      </c>
      <c r="XFB1051" s="56" t="str">
        <f>IF(ISERROR(VLOOKUP('Testing Report'!$G$8,$X1051:$BD1051,32,FALSE)),"",VLOOKUP('Testing Report'!$G$8,$X1051:$BD1051,32,FALSE))</f>
        <v/>
      </c>
      <c r="XFC1051" s="26"/>
      <c r="XFD1051" s="7" t="str">
        <f t="shared" si="52"/>
        <v/>
      </c>
    </row>
    <row r="1052" spans="1:88 16378:16384" ht="15" customHeight="1">
      <c r="A1052" s="65" t="str">
        <f t="shared" si="53"/>
        <v/>
      </c>
      <c r="B1052" s="65"/>
      <c r="C1052" s="66"/>
      <c r="D1052" s="66"/>
      <c r="E1052" s="66"/>
      <c r="F1052" s="66"/>
      <c r="G1052" s="66"/>
      <c r="H1052" s="66"/>
      <c r="I1052" s="66"/>
      <c r="J1052" s="66"/>
      <c r="K1052" s="66"/>
      <c r="L1052" s="66"/>
      <c r="M1052" s="66"/>
      <c r="N1052" s="66"/>
      <c r="O1052" s="66"/>
      <c r="P1052" s="66"/>
      <c r="Q1052" s="66"/>
      <c r="R1052" s="66"/>
      <c r="S1052" s="72"/>
      <c r="T1052" s="72"/>
      <c r="U1052" s="72"/>
      <c r="V1052" s="72"/>
      <c r="W1052" s="72"/>
      <c r="X1052" s="64"/>
      <c r="Y1052" s="64"/>
      <c r="Z1052" s="64"/>
      <c r="AA1052" s="64"/>
      <c r="AB1052" s="64"/>
      <c r="AC1052" s="64"/>
      <c r="AD1052" s="64"/>
      <c r="AE1052" s="64"/>
      <c r="AF1052" s="64"/>
      <c r="AG1052" s="64"/>
      <c r="AH1052" s="64"/>
      <c r="AI1052" s="64"/>
      <c r="AJ1052" s="64"/>
      <c r="AK1052" s="64"/>
      <c r="AL1052" s="64"/>
      <c r="AM1052" s="64"/>
      <c r="AN1052" s="64"/>
      <c r="AO1052" s="64"/>
      <c r="AP1052" s="67" t="str">
        <f>IF($AG1052="","",VLOOKUP($AG1052,Test_Procedure!$A:$F,2,FALSE))</f>
        <v/>
      </c>
      <c r="AQ1052" s="67"/>
      <c r="AR1052" s="67"/>
      <c r="AS1052" s="68"/>
      <c r="AT1052" s="68"/>
      <c r="AU1052" s="68"/>
      <c r="AV1052" s="68"/>
      <c r="AW1052" s="68"/>
      <c r="AX1052" s="68"/>
      <c r="AY1052" s="68"/>
      <c r="AZ1052" s="68"/>
      <c r="BA1052" s="68"/>
      <c r="BB1052" s="68"/>
      <c r="BC1052" s="69" t="str">
        <f t="shared" si="54"/>
        <v/>
      </c>
      <c r="BD1052" s="69"/>
      <c r="BE1052" s="70">
        <f>IF($AG1052="",0,VLOOKUP($AG1052,Test_Procedure!$A:$F,3,FALSE))</f>
        <v>0</v>
      </c>
      <c r="BF1052" s="70"/>
      <c r="BG1052" s="70">
        <f>IF($AG1052="",0,VLOOKUP($AG1052,Test_Procedure!$A:$F,4,FALSE))</f>
        <v>0</v>
      </c>
      <c r="BH1052" s="70"/>
      <c r="BI1052" s="70">
        <f>IF($AG1052="",0,VLOOKUP($AG1052,Test_Procedure!$A:$F,5,FALSE))</f>
        <v>0</v>
      </c>
      <c r="BJ1052" s="70"/>
      <c r="BK1052" s="70">
        <f>IF($AG1052="",0,VLOOKUP($AG1052,Test_Procedure!$A:$F,6,FALSE))</f>
        <v>0</v>
      </c>
      <c r="BL1052" s="70"/>
      <c r="BM1052" s="71"/>
      <c r="BN1052" s="71"/>
      <c r="BO1052" s="71"/>
      <c r="BP1052" s="72"/>
      <c r="BQ1052" s="72"/>
      <c r="BR1052" s="72"/>
      <c r="BS1052" s="72"/>
      <c r="BT1052" s="72"/>
      <c r="BU1052" s="72"/>
      <c r="BV1052" s="72"/>
      <c r="BW1052" s="72"/>
      <c r="BX1052" s="72"/>
      <c r="BY1052" s="72"/>
      <c r="BZ1052" s="72"/>
      <c r="CA1052" s="72"/>
      <c r="CB1052" s="72"/>
      <c r="CC1052" s="72"/>
      <c r="CD1052" s="72"/>
      <c r="CE1052" s="72"/>
      <c r="CF1052" s="72"/>
      <c r="CG1052" s="72"/>
      <c r="CH1052" s="72"/>
      <c r="CI1052" s="72"/>
      <c r="CJ1052" s="72"/>
      <c r="XEX1052" s="56" t="str">
        <f>IF(ISERROR(VLOOKUP('Testing Report'!$G$8,$AG1052:$BD1052,13,FALSE)),"",VLOOKUP('Testing Report'!$G$8,$AG1052:$BD1052,13,FALSE))</f>
        <v/>
      </c>
      <c r="XEY1052" s="56" t="str">
        <f>IF(ISERROR(VLOOKUP('Testing Report'!$G$8,$AG1052:$BD1052,15,FALSE)),"",VLOOKUP('Testing Report'!$G$8,$AG1052:$BD1052,15,FALSE))</f>
        <v/>
      </c>
      <c r="XEZ1052" s="56" t="str">
        <f>IF(COUNTIF($X1052:$X$5000,'Testing Report'!$G$8)=0,"",COUNTIF($X1052:$X$5000,'Testing Report'!$G$8))</f>
        <v/>
      </c>
      <c r="XFA1052" s="56" t="str">
        <f>IF(ISERROR(VLOOKUP('Testing Report'!$G$8,$AG1052:$BD1052,19,FALSE)),"",VLOOKUP('Testing Report'!$G$8,$AG1052:$BD1052,19,FALSE))</f>
        <v/>
      </c>
      <c r="XFB1052" s="56" t="str">
        <f>IF(ISERROR(VLOOKUP('Testing Report'!$G$8,$X1052:$BD1052,32,FALSE)),"",VLOOKUP('Testing Report'!$G$8,$X1052:$BD1052,32,FALSE))</f>
        <v/>
      </c>
      <c r="XFC1052" s="26"/>
      <c r="XFD1052" s="7" t="str">
        <f t="shared" si="52"/>
        <v/>
      </c>
    </row>
    <row r="1053" spans="1:88 16378:16384" ht="15" customHeight="1">
      <c r="A1053" s="65" t="str">
        <f t="shared" si="53"/>
        <v/>
      </c>
      <c r="B1053" s="65"/>
      <c r="C1053" s="66"/>
      <c r="D1053" s="66"/>
      <c r="E1053" s="66"/>
      <c r="F1053" s="66"/>
      <c r="G1053" s="66"/>
      <c r="H1053" s="66"/>
      <c r="I1053" s="66"/>
      <c r="J1053" s="66"/>
      <c r="K1053" s="66"/>
      <c r="L1053" s="66"/>
      <c r="M1053" s="66"/>
      <c r="N1053" s="66"/>
      <c r="O1053" s="66"/>
      <c r="P1053" s="66"/>
      <c r="Q1053" s="66"/>
      <c r="R1053" s="66"/>
      <c r="S1053" s="72"/>
      <c r="T1053" s="72"/>
      <c r="U1053" s="72"/>
      <c r="V1053" s="72"/>
      <c r="W1053" s="72"/>
      <c r="X1053" s="64"/>
      <c r="Y1053" s="64"/>
      <c r="Z1053" s="64"/>
      <c r="AA1053" s="64"/>
      <c r="AB1053" s="64"/>
      <c r="AC1053" s="64"/>
      <c r="AD1053" s="64"/>
      <c r="AE1053" s="64"/>
      <c r="AF1053" s="64"/>
      <c r="AG1053" s="64"/>
      <c r="AH1053" s="64"/>
      <c r="AI1053" s="64"/>
      <c r="AJ1053" s="64"/>
      <c r="AK1053" s="64"/>
      <c r="AL1053" s="64"/>
      <c r="AM1053" s="64"/>
      <c r="AN1053" s="64"/>
      <c r="AO1053" s="64"/>
      <c r="AP1053" s="67" t="str">
        <f>IF($AG1053="","",VLOOKUP($AG1053,Test_Procedure!$A:$F,2,FALSE))</f>
        <v/>
      </c>
      <c r="AQ1053" s="67"/>
      <c r="AR1053" s="67"/>
      <c r="AS1053" s="68"/>
      <c r="AT1053" s="68"/>
      <c r="AU1053" s="68"/>
      <c r="AV1053" s="68"/>
      <c r="AW1053" s="68"/>
      <c r="AX1053" s="68"/>
      <c r="AY1053" s="68"/>
      <c r="AZ1053" s="68"/>
      <c r="BA1053" s="68"/>
      <c r="BB1053" s="68"/>
      <c r="BC1053" s="69" t="str">
        <f t="shared" si="54"/>
        <v/>
      </c>
      <c r="BD1053" s="69"/>
      <c r="BE1053" s="70">
        <f>IF($AG1053="",0,VLOOKUP($AG1053,Test_Procedure!$A:$F,3,FALSE))</f>
        <v>0</v>
      </c>
      <c r="BF1053" s="70"/>
      <c r="BG1053" s="70">
        <f>IF($AG1053="",0,VLOOKUP($AG1053,Test_Procedure!$A:$F,4,FALSE))</f>
        <v>0</v>
      </c>
      <c r="BH1053" s="70"/>
      <c r="BI1053" s="70">
        <f>IF($AG1053="",0,VLOOKUP($AG1053,Test_Procedure!$A:$F,5,FALSE))</f>
        <v>0</v>
      </c>
      <c r="BJ1053" s="70"/>
      <c r="BK1053" s="70">
        <f>IF($AG1053="",0,VLOOKUP($AG1053,Test_Procedure!$A:$F,6,FALSE))</f>
        <v>0</v>
      </c>
      <c r="BL1053" s="70"/>
      <c r="BM1053" s="71"/>
      <c r="BN1053" s="71"/>
      <c r="BO1053" s="71"/>
      <c r="BP1053" s="72"/>
      <c r="BQ1053" s="72"/>
      <c r="BR1053" s="72"/>
      <c r="BS1053" s="72"/>
      <c r="BT1053" s="72"/>
      <c r="BU1053" s="72"/>
      <c r="BV1053" s="72"/>
      <c r="BW1053" s="72"/>
      <c r="BX1053" s="72"/>
      <c r="BY1053" s="72"/>
      <c r="BZ1053" s="72"/>
      <c r="CA1053" s="72"/>
      <c r="CB1053" s="72"/>
      <c r="CC1053" s="72"/>
      <c r="CD1053" s="72"/>
      <c r="CE1053" s="72"/>
      <c r="CF1053" s="72"/>
      <c r="CG1053" s="72"/>
      <c r="CH1053" s="72"/>
      <c r="CI1053" s="72"/>
      <c r="CJ1053" s="72"/>
      <c r="XEX1053" s="56" t="str">
        <f>IF(ISERROR(VLOOKUP('Testing Report'!$G$8,$AG1053:$BD1053,13,FALSE)),"",VLOOKUP('Testing Report'!$G$8,$AG1053:$BD1053,13,FALSE))</f>
        <v/>
      </c>
      <c r="XEY1053" s="56" t="str">
        <f>IF(ISERROR(VLOOKUP('Testing Report'!$G$8,$AG1053:$BD1053,15,FALSE)),"",VLOOKUP('Testing Report'!$G$8,$AG1053:$BD1053,15,FALSE))</f>
        <v/>
      </c>
      <c r="XEZ1053" s="56" t="str">
        <f>IF(COUNTIF($X1053:$X$5000,'Testing Report'!$G$8)=0,"",COUNTIF($X1053:$X$5000,'Testing Report'!$G$8))</f>
        <v/>
      </c>
      <c r="XFA1053" s="56" t="str">
        <f>IF(ISERROR(VLOOKUP('Testing Report'!$G$8,$AG1053:$BD1053,19,FALSE)),"",VLOOKUP('Testing Report'!$G$8,$AG1053:$BD1053,19,FALSE))</f>
        <v/>
      </c>
      <c r="XFB1053" s="56" t="str">
        <f>IF(ISERROR(VLOOKUP('Testing Report'!$G$8,$X1053:$BD1053,32,FALSE)),"",VLOOKUP('Testing Report'!$G$8,$X1053:$BD1053,32,FALSE))</f>
        <v/>
      </c>
      <c r="XFC1053" s="26"/>
      <c r="XFD1053" s="7" t="str">
        <f t="shared" si="52"/>
        <v/>
      </c>
    </row>
    <row r="1054" spans="1:88 16378:16384" ht="15" customHeight="1">
      <c r="A1054" s="65" t="str">
        <f t="shared" si="53"/>
        <v/>
      </c>
      <c r="B1054" s="65"/>
      <c r="C1054" s="66"/>
      <c r="D1054" s="66"/>
      <c r="E1054" s="66"/>
      <c r="F1054" s="66"/>
      <c r="G1054" s="66"/>
      <c r="H1054" s="66"/>
      <c r="I1054" s="66"/>
      <c r="J1054" s="66"/>
      <c r="K1054" s="66"/>
      <c r="L1054" s="66"/>
      <c r="M1054" s="66"/>
      <c r="N1054" s="66"/>
      <c r="O1054" s="66"/>
      <c r="P1054" s="66"/>
      <c r="Q1054" s="66"/>
      <c r="R1054" s="66"/>
      <c r="S1054" s="72"/>
      <c r="T1054" s="72"/>
      <c r="U1054" s="72"/>
      <c r="V1054" s="72"/>
      <c r="W1054" s="72"/>
      <c r="X1054" s="64"/>
      <c r="Y1054" s="64"/>
      <c r="Z1054" s="64"/>
      <c r="AA1054" s="64"/>
      <c r="AB1054" s="64"/>
      <c r="AC1054" s="64"/>
      <c r="AD1054" s="64"/>
      <c r="AE1054" s="64"/>
      <c r="AF1054" s="64"/>
      <c r="AG1054" s="64"/>
      <c r="AH1054" s="64"/>
      <c r="AI1054" s="64"/>
      <c r="AJ1054" s="64"/>
      <c r="AK1054" s="64"/>
      <c r="AL1054" s="64"/>
      <c r="AM1054" s="64"/>
      <c r="AN1054" s="64"/>
      <c r="AO1054" s="64"/>
      <c r="AP1054" s="67" t="str">
        <f>IF($AG1054="","",VLOOKUP($AG1054,Test_Procedure!$A:$F,2,FALSE))</f>
        <v/>
      </c>
      <c r="AQ1054" s="67"/>
      <c r="AR1054" s="67"/>
      <c r="AS1054" s="68"/>
      <c r="AT1054" s="68"/>
      <c r="AU1054" s="68"/>
      <c r="AV1054" s="68"/>
      <c r="AW1054" s="68"/>
      <c r="AX1054" s="68"/>
      <c r="AY1054" s="68"/>
      <c r="AZ1054" s="68"/>
      <c r="BA1054" s="68"/>
      <c r="BB1054" s="68"/>
      <c r="BC1054" s="69" t="str">
        <f t="shared" si="54"/>
        <v/>
      </c>
      <c r="BD1054" s="69"/>
      <c r="BE1054" s="70">
        <f>IF($AG1054="",0,VLOOKUP($AG1054,Test_Procedure!$A:$F,3,FALSE))</f>
        <v>0</v>
      </c>
      <c r="BF1054" s="70"/>
      <c r="BG1054" s="70">
        <f>IF($AG1054="",0,VLOOKUP($AG1054,Test_Procedure!$A:$F,4,FALSE))</f>
        <v>0</v>
      </c>
      <c r="BH1054" s="70"/>
      <c r="BI1054" s="70">
        <f>IF($AG1054="",0,VLOOKUP($AG1054,Test_Procedure!$A:$F,5,FALSE))</f>
        <v>0</v>
      </c>
      <c r="BJ1054" s="70"/>
      <c r="BK1054" s="70">
        <f>IF($AG1054="",0,VLOOKUP($AG1054,Test_Procedure!$A:$F,6,FALSE))</f>
        <v>0</v>
      </c>
      <c r="BL1054" s="70"/>
      <c r="BM1054" s="71"/>
      <c r="BN1054" s="71"/>
      <c r="BO1054" s="71"/>
      <c r="BP1054" s="72"/>
      <c r="BQ1054" s="72"/>
      <c r="BR1054" s="72"/>
      <c r="BS1054" s="72"/>
      <c r="BT1054" s="72"/>
      <c r="BU1054" s="72"/>
      <c r="BV1054" s="72"/>
      <c r="BW1054" s="72"/>
      <c r="BX1054" s="72"/>
      <c r="BY1054" s="72"/>
      <c r="BZ1054" s="72"/>
      <c r="CA1054" s="72"/>
      <c r="CB1054" s="72"/>
      <c r="CC1054" s="72"/>
      <c r="CD1054" s="72"/>
      <c r="CE1054" s="72"/>
      <c r="CF1054" s="72"/>
      <c r="CG1054" s="72"/>
      <c r="CH1054" s="72"/>
      <c r="CI1054" s="72"/>
      <c r="CJ1054" s="72"/>
      <c r="XEX1054" s="56" t="str">
        <f>IF(ISERROR(VLOOKUP('Testing Report'!$G$8,$AG1054:$BD1054,13,FALSE)),"",VLOOKUP('Testing Report'!$G$8,$AG1054:$BD1054,13,FALSE))</f>
        <v/>
      </c>
      <c r="XEY1054" s="56" t="str">
        <f>IF(ISERROR(VLOOKUP('Testing Report'!$G$8,$AG1054:$BD1054,15,FALSE)),"",VLOOKUP('Testing Report'!$G$8,$AG1054:$BD1054,15,FALSE))</f>
        <v/>
      </c>
      <c r="XEZ1054" s="56" t="str">
        <f>IF(COUNTIF($X1054:$X$5000,'Testing Report'!$G$8)=0,"",COUNTIF($X1054:$X$5000,'Testing Report'!$G$8))</f>
        <v/>
      </c>
      <c r="XFA1054" s="56" t="str">
        <f>IF(ISERROR(VLOOKUP('Testing Report'!$G$8,$AG1054:$BD1054,19,FALSE)),"",VLOOKUP('Testing Report'!$G$8,$AG1054:$BD1054,19,FALSE))</f>
        <v/>
      </c>
      <c r="XFB1054" s="56" t="str">
        <f>IF(ISERROR(VLOOKUP('Testing Report'!$G$8,$X1054:$BD1054,32,FALSE)),"",VLOOKUP('Testing Report'!$G$8,$X1054:$BD1054,32,FALSE))</f>
        <v/>
      </c>
      <c r="XFC1054" s="26"/>
      <c r="XFD1054" s="7" t="str">
        <f t="shared" si="52"/>
        <v/>
      </c>
    </row>
    <row r="1055" spans="1:88 16378:16384" ht="15" customHeight="1">
      <c r="A1055" s="65" t="str">
        <f t="shared" si="53"/>
        <v/>
      </c>
      <c r="B1055" s="65"/>
      <c r="C1055" s="66"/>
      <c r="D1055" s="66"/>
      <c r="E1055" s="66"/>
      <c r="F1055" s="66"/>
      <c r="G1055" s="66"/>
      <c r="H1055" s="66"/>
      <c r="I1055" s="66"/>
      <c r="J1055" s="66"/>
      <c r="K1055" s="66"/>
      <c r="L1055" s="66"/>
      <c r="M1055" s="66"/>
      <c r="N1055" s="66"/>
      <c r="O1055" s="66"/>
      <c r="P1055" s="66"/>
      <c r="Q1055" s="66"/>
      <c r="R1055" s="66"/>
      <c r="S1055" s="72"/>
      <c r="T1055" s="72"/>
      <c r="U1055" s="72"/>
      <c r="V1055" s="72"/>
      <c r="W1055" s="72"/>
      <c r="X1055" s="64"/>
      <c r="Y1055" s="64"/>
      <c r="Z1055" s="64"/>
      <c r="AA1055" s="64"/>
      <c r="AB1055" s="64"/>
      <c r="AC1055" s="64"/>
      <c r="AD1055" s="64"/>
      <c r="AE1055" s="64"/>
      <c r="AF1055" s="64"/>
      <c r="AG1055" s="64"/>
      <c r="AH1055" s="64"/>
      <c r="AI1055" s="64"/>
      <c r="AJ1055" s="64"/>
      <c r="AK1055" s="64"/>
      <c r="AL1055" s="64"/>
      <c r="AM1055" s="64"/>
      <c r="AN1055" s="64"/>
      <c r="AO1055" s="64"/>
      <c r="AP1055" s="67" t="str">
        <f>IF($AG1055="","",VLOOKUP($AG1055,Test_Procedure!$A:$F,2,FALSE))</f>
        <v/>
      </c>
      <c r="AQ1055" s="67"/>
      <c r="AR1055" s="67"/>
      <c r="AS1055" s="68"/>
      <c r="AT1055" s="68"/>
      <c r="AU1055" s="68"/>
      <c r="AV1055" s="68"/>
      <c r="AW1055" s="68"/>
      <c r="AX1055" s="68"/>
      <c r="AY1055" s="68"/>
      <c r="AZ1055" s="68"/>
      <c r="BA1055" s="68"/>
      <c r="BB1055" s="68"/>
      <c r="BC1055" s="69" t="str">
        <f t="shared" si="54"/>
        <v/>
      </c>
      <c r="BD1055" s="69"/>
      <c r="BE1055" s="70">
        <f>IF($AG1055="",0,VLOOKUP($AG1055,Test_Procedure!$A:$F,3,FALSE))</f>
        <v>0</v>
      </c>
      <c r="BF1055" s="70"/>
      <c r="BG1055" s="70">
        <f>IF($AG1055="",0,VLOOKUP($AG1055,Test_Procedure!$A:$F,4,FALSE))</f>
        <v>0</v>
      </c>
      <c r="BH1055" s="70"/>
      <c r="BI1055" s="70">
        <f>IF($AG1055="",0,VLOOKUP($AG1055,Test_Procedure!$A:$F,5,FALSE))</f>
        <v>0</v>
      </c>
      <c r="BJ1055" s="70"/>
      <c r="BK1055" s="70">
        <f>IF($AG1055="",0,VLOOKUP($AG1055,Test_Procedure!$A:$F,6,FALSE))</f>
        <v>0</v>
      </c>
      <c r="BL1055" s="70"/>
      <c r="BM1055" s="71"/>
      <c r="BN1055" s="71"/>
      <c r="BO1055" s="71"/>
      <c r="BP1055" s="72"/>
      <c r="BQ1055" s="72"/>
      <c r="BR1055" s="72"/>
      <c r="BS1055" s="72"/>
      <c r="BT1055" s="72"/>
      <c r="BU1055" s="72"/>
      <c r="BV1055" s="72"/>
      <c r="BW1055" s="72"/>
      <c r="BX1055" s="72"/>
      <c r="BY1055" s="72"/>
      <c r="BZ1055" s="72"/>
      <c r="CA1055" s="72"/>
      <c r="CB1055" s="72"/>
      <c r="CC1055" s="72"/>
      <c r="CD1055" s="72"/>
      <c r="CE1055" s="72"/>
      <c r="CF1055" s="72"/>
      <c r="CG1055" s="72"/>
      <c r="CH1055" s="72"/>
      <c r="CI1055" s="72"/>
      <c r="CJ1055" s="72"/>
      <c r="XEX1055" s="56" t="str">
        <f>IF(ISERROR(VLOOKUP('Testing Report'!$G$8,$AG1055:$BD1055,13,FALSE)),"",VLOOKUP('Testing Report'!$G$8,$AG1055:$BD1055,13,FALSE))</f>
        <v/>
      </c>
      <c r="XEY1055" s="56" t="str">
        <f>IF(ISERROR(VLOOKUP('Testing Report'!$G$8,$AG1055:$BD1055,15,FALSE)),"",VLOOKUP('Testing Report'!$G$8,$AG1055:$BD1055,15,FALSE))</f>
        <v/>
      </c>
      <c r="XEZ1055" s="56" t="str">
        <f>IF(COUNTIF($X1055:$X$5000,'Testing Report'!$G$8)=0,"",COUNTIF($X1055:$X$5000,'Testing Report'!$G$8))</f>
        <v/>
      </c>
      <c r="XFA1055" s="56" t="str">
        <f>IF(ISERROR(VLOOKUP('Testing Report'!$G$8,$AG1055:$BD1055,19,FALSE)),"",VLOOKUP('Testing Report'!$G$8,$AG1055:$BD1055,19,FALSE))</f>
        <v/>
      </c>
      <c r="XFB1055" s="56" t="str">
        <f>IF(ISERROR(VLOOKUP('Testing Report'!$G$8,$X1055:$BD1055,32,FALSE)),"",VLOOKUP('Testing Report'!$G$8,$X1055:$BD1055,32,FALSE))</f>
        <v/>
      </c>
      <c r="XFC1055" s="26"/>
      <c r="XFD1055" s="7" t="str">
        <f t="shared" si="52"/>
        <v/>
      </c>
    </row>
    <row r="1056" spans="1:88 16378:16384" ht="15" customHeight="1">
      <c r="A1056" s="65" t="str">
        <f t="shared" si="53"/>
        <v/>
      </c>
      <c r="B1056" s="65"/>
      <c r="C1056" s="66"/>
      <c r="D1056" s="66"/>
      <c r="E1056" s="66"/>
      <c r="F1056" s="66"/>
      <c r="G1056" s="66"/>
      <c r="H1056" s="66"/>
      <c r="I1056" s="66"/>
      <c r="J1056" s="66"/>
      <c r="K1056" s="66"/>
      <c r="L1056" s="66"/>
      <c r="M1056" s="66"/>
      <c r="N1056" s="66"/>
      <c r="O1056" s="66"/>
      <c r="P1056" s="66"/>
      <c r="Q1056" s="66"/>
      <c r="R1056" s="66"/>
      <c r="S1056" s="72"/>
      <c r="T1056" s="72"/>
      <c r="U1056" s="72"/>
      <c r="V1056" s="72"/>
      <c r="W1056" s="72"/>
      <c r="X1056" s="64"/>
      <c r="Y1056" s="64"/>
      <c r="Z1056" s="64"/>
      <c r="AA1056" s="64"/>
      <c r="AB1056" s="64"/>
      <c r="AC1056" s="64"/>
      <c r="AD1056" s="64"/>
      <c r="AE1056" s="64"/>
      <c r="AF1056" s="64"/>
      <c r="AG1056" s="64"/>
      <c r="AH1056" s="64"/>
      <c r="AI1056" s="64"/>
      <c r="AJ1056" s="64"/>
      <c r="AK1056" s="64"/>
      <c r="AL1056" s="64"/>
      <c r="AM1056" s="64"/>
      <c r="AN1056" s="64"/>
      <c r="AO1056" s="64"/>
      <c r="AP1056" s="67" t="str">
        <f>IF($AG1056="","",VLOOKUP($AG1056,Test_Procedure!$A:$F,2,FALSE))</f>
        <v/>
      </c>
      <c r="AQ1056" s="67"/>
      <c r="AR1056" s="67"/>
      <c r="AS1056" s="68"/>
      <c r="AT1056" s="68"/>
      <c r="AU1056" s="68"/>
      <c r="AV1056" s="68"/>
      <c r="AW1056" s="68"/>
      <c r="AX1056" s="68"/>
      <c r="AY1056" s="68"/>
      <c r="AZ1056" s="68"/>
      <c r="BA1056" s="68"/>
      <c r="BB1056" s="68"/>
      <c r="BC1056" s="69" t="str">
        <f t="shared" si="54"/>
        <v/>
      </c>
      <c r="BD1056" s="69"/>
      <c r="BE1056" s="70">
        <f>IF($AG1056="",0,VLOOKUP($AG1056,Test_Procedure!$A:$F,3,FALSE))</f>
        <v>0</v>
      </c>
      <c r="BF1056" s="70"/>
      <c r="BG1056" s="70">
        <f>IF($AG1056="",0,VLOOKUP($AG1056,Test_Procedure!$A:$F,4,FALSE))</f>
        <v>0</v>
      </c>
      <c r="BH1056" s="70"/>
      <c r="BI1056" s="70">
        <f>IF($AG1056="",0,VLOOKUP($AG1056,Test_Procedure!$A:$F,5,FALSE))</f>
        <v>0</v>
      </c>
      <c r="BJ1056" s="70"/>
      <c r="BK1056" s="70">
        <f>IF($AG1056="",0,VLOOKUP($AG1056,Test_Procedure!$A:$F,6,FALSE))</f>
        <v>0</v>
      </c>
      <c r="BL1056" s="70"/>
      <c r="BM1056" s="71"/>
      <c r="BN1056" s="71"/>
      <c r="BO1056" s="71"/>
      <c r="BP1056" s="72"/>
      <c r="BQ1056" s="72"/>
      <c r="BR1056" s="72"/>
      <c r="BS1056" s="72"/>
      <c r="BT1056" s="72"/>
      <c r="BU1056" s="72"/>
      <c r="BV1056" s="72"/>
      <c r="BW1056" s="72"/>
      <c r="BX1056" s="72"/>
      <c r="BY1056" s="72"/>
      <c r="BZ1056" s="72"/>
      <c r="CA1056" s="72"/>
      <c r="CB1056" s="72"/>
      <c r="CC1056" s="72"/>
      <c r="CD1056" s="72"/>
      <c r="CE1056" s="72"/>
      <c r="CF1056" s="72"/>
      <c r="CG1056" s="72"/>
      <c r="CH1056" s="72"/>
      <c r="CI1056" s="72"/>
      <c r="CJ1056" s="72"/>
      <c r="XEX1056" s="56" t="str">
        <f>IF(ISERROR(VLOOKUP('Testing Report'!$G$8,$AG1056:$BD1056,13,FALSE)),"",VLOOKUP('Testing Report'!$G$8,$AG1056:$BD1056,13,FALSE))</f>
        <v/>
      </c>
      <c r="XEY1056" s="56" t="str">
        <f>IF(ISERROR(VLOOKUP('Testing Report'!$G$8,$AG1056:$BD1056,15,FALSE)),"",VLOOKUP('Testing Report'!$G$8,$AG1056:$BD1056,15,FALSE))</f>
        <v/>
      </c>
      <c r="XEZ1056" s="56" t="str">
        <f>IF(COUNTIF($X1056:$X$5000,'Testing Report'!$G$8)=0,"",COUNTIF($X1056:$X$5000,'Testing Report'!$G$8))</f>
        <v/>
      </c>
      <c r="XFA1056" s="56" t="str">
        <f>IF(ISERROR(VLOOKUP('Testing Report'!$G$8,$AG1056:$BD1056,19,FALSE)),"",VLOOKUP('Testing Report'!$G$8,$AG1056:$BD1056,19,FALSE))</f>
        <v/>
      </c>
      <c r="XFB1056" s="56" t="str">
        <f>IF(ISERROR(VLOOKUP('Testing Report'!$G$8,$X1056:$BD1056,32,FALSE)),"",VLOOKUP('Testing Report'!$G$8,$X1056:$BD1056,32,FALSE))</f>
        <v/>
      </c>
      <c r="XFC1056" s="26"/>
      <c r="XFD1056" s="7" t="str">
        <f t="shared" si="52"/>
        <v/>
      </c>
    </row>
    <row r="1057" spans="1:88 16378:16384" ht="15" customHeight="1">
      <c r="A1057" s="65" t="str">
        <f t="shared" si="53"/>
        <v/>
      </c>
      <c r="B1057" s="65"/>
      <c r="C1057" s="66"/>
      <c r="D1057" s="66"/>
      <c r="E1057" s="66"/>
      <c r="F1057" s="66"/>
      <c r="G1057" s="66"/>
      <c r="H1057" s="66"/>
      <c r="I1057" s="66"/>
      <c r="J1057" s="66"/>
      <c r="K1057" s="66"/>
      <c r="L1057" s="66"/>
      <c r="M1057" s="66"/>
      <c r="N1057" s="66"/>
      <c r="O1057" s="66"/>
      <c r="P1057" s="66"/>
      <c r="Q1057" s="66"/>
      <c r="R1057" s="66"/>
      <c r="S1057" s="72"/>
      <c r="T1057" s="72"/>
      <c r="U1057" s="72"/>
      <c r="V1057" s="72"/>
      <c r="W1057" s="72"/>
      <c r="X1057" s="64"/>
      <c r="Y1057" s="64"/>
      <c r="Z1057" s="64"/>
      <c r="AA1057" s="64"/>
      <c r="AB1057" s="64"/>
      <c r="AC1057" s="64"/>
      <c r="AD1057" s="64"/>
      <c r="AE1057" s="64"/>
      <c r="AF1057" s="64"/>
      <c r="AG1057" s="64"/>
      <c r="AH1057" s="64"/>
      <c r="AI1057" s="64"/>
      <c r="AJ1057" s="64"/>
      <c r="AK1057" s="64"/>
      <c r="AL1057" s="64"/>
      <c r="AM1057" s="64"/>
      <c r="AN1057" s="64"/>
      <c r="AO1057" s="64"/>
      <c r="AP1057" s="67" t="str">
        <f>IF($AG1057="","",VLOOKUP($AG1057,Test_Procedure!$A:$F,2,FALSE))</f>
        <v/>
      </c>
      <c r="AQ1057" s="67"/>
      <c r="AR1057" s="67"/>
      <c r="AS1057" s="68"/>
      <c r="AT1057" s="68"/>
      <c r="AU1057" s="68"/>
      <c r="AV1057" s="68"/>
      <c r="AW1057" s="68"/>
      <c r="AX1057" s="68"/>
      <c r="AY1057" s="68"/>
      <c r="AZ1057" s="68"/>
      <c r="BA1057" s="68"/>
      <c r="BB1057" s="68"/>
      <c r="BC1057" s="69" t="str">
        <f t="shared" si="54"/>
        <v/>
      </c>
      <c r="BD1057" s="69"/>
      <c r="BE1057" s="70">
        <f>IF($AG1057="",0,VLOOKUP($AG1057,Test_Procedure!$A:$F,3,FALSE))</f>
        <v>0</v>
      </c>
      <c r="BF1057" s="70"/>
      <c r="BG1057" s="70">
        <f>IF($AG1057="",0,VLOOKUP($AG1057,Test_Procedure!$A:$F,4,FALSE))</f>
        <v>0</v>
      </c>
      <c r="BH1057" s="70"/>
      <c r="BI1057" s="70">
        <f>IF($AG1057="",0,VLOOKUP($AG1057,Test_Procedure!$A:$F,5,FALSE))</f>
        <v>0</v>
      </c>
      <c r="BJ1057" s="70"/>
      <c r="BK1057" s="70">
        <f>IF($AG1057="",0,VLOOKUP($AG1057,Test_Procedure!$A:$F,6,FALSE))</f>
        <v>0</v>
      </c>
      <c r="BL1057" s="70"/>
      <c r="BM1057" s="71"/>
      <c r="BN1057" s="71"/>
      <c r="BO1057" s="71"/>
      <c r="BP1057" s="72"/>
      <c r="BQ1057" s="72"/>
      <c r="BR1057" s="72"/>
      <c r="BS1057" s="72"/>
      <c r="BT1057" s="72"/>
      <c r="BU1057" s="72"/>
      <c r="BV1057" s="72"/>
      <c r="BW1057" s="72"/>
      <c r="BX1057" s="72"/>
      <c r="BY1057" s="72"/>
      <c r="BZ1057" s="72"/>
      <c r="CA1057" s="72"/>
      <c r="CB1057" s="72"/>
      <c r="CC1057" s="72"/>
      <c r="CD1057" s="72"/>
      <c r="CE1057" s="72"/>
      <c r="CF1057" s="72"/>
      <c r="CG1057" s="72"/>
      <c r="CH1057" s="72"/>
      <c r="CI1057" s="72"/>
      <c r="CJ1057" s="72"/>
      <c r="XEX1057" s="56" t="str">
        <f>IF(ISERROR(VLOOKUP('Testing Report'!$G$8,$AG1057:$BD1057,13,FALSE)),"",VLOOKUP('Testing Report'!$G$8,$AG1057:$BD1057,13,FALSE))</f>
        <v/>
      </c>
      <c r="XEY1057" s="56" t="str">
        <f>IF(ISERROR(VLOOKUP('Testing Report'!$G$8,$AG1057:$BD1057,15,FALSE)),"",VLOOKUP('Testing Report'!$G$8,$AG1057:$BD1057,15,FALSE))</f>
        <v/>
      </c>
      <c r="XEZ1057" s="56" t="str">
        <f>IF(COUNTIF($X1057:$X$5000,'Testing Report'!$G$8)=0,"",COUNTIF($X1057:$X$5000,'Testing Report'!$G$8))</f>
        <v/>
      </c>
      <c r="XFA1057" s="56" t="str">
        <f>IF(ISERROR(VLOOKUP('Testing Report'!$G$8,$AG1057:$BD1057,19,FALSE)),"",VLOOKUP('Testing Report'!$G$8,$AG1057:$BD1057,19,FALSE))</f>
        <v/>
      </c>
      <c r="XFB1057" s="56" t="str">
        <f>IF(ISERROR(VLOOKUP('Testing Report'!$G$8,$X1057:$BD1057,32,FALSE)),"",VLOOKUP('Testing Report'!$G$8,$X1057:$BD1057,32,FALSE))</f>
        <v/>
      </c>
      <c r="XFC1057" s="26"/>
      <c r="XFD1057" s="7" t="str">
        <f t="shared" si="52"/>
        <v/>
      </c>
    </row>
    <row r="1058" spans="1:88 16378:16384" ht="15" customHeight="1">
      <c r="A1058" s="65" t="str">
        <f t="shared" si="53"/>
        <v/>
      </c>
      <c r="B1058" s="65"/>
      <c r="C1058" s="66"/>
      <c r="D1058" s="66"/>
      <c r="E1058" s="66"/>
      <c r="F1058" s="66"/>
      <c r="G1058" s="66"/>
      <c r="H1058" s="66"/>
      <c r="I1058" s="66"/>
      <c r="J1058" s="66"/>
      <c r="K1058" s="66"/>
      <c r="L1058" s="66"/>
      <c r="M1058" s="66"/>
      <c r="N1058" s="66"/>
      <c r="O1058" s="66"/>
      <c r="P1058" s="66"/>
      <c r="Q1058" s="66"/>
      <c r="R1058" s="66"/>
      <c r="S1058" s="72"/>
      <c r="T1058" s="72"/>
      <c r="U1058" s="72"/>
      <c r="V1058" s="72"/>
      <c r="W1058" s="72"/>
      <c r="X1058" s="64"/>
      <c r="Y1058" s="64"/>
      <c r="Z1058" s="64"/>
      <c r="AA1058" s="64"/>
      <c r="AB1058" s="64"/>
      <c r="AC1058" s="64"/>
      <c r="AD1058" s="64"/>
      <c r="AE1058" s="64"/>
      <c r="AF1058" s="64"/>
      <c r="AG1058" s="64"/>
      <c r="AH1058" s="64"/>
      <c r="AI1058" s="64"/>
      <c r="AJ1058" s="64"/>
      <c r="AK1058" s="64"/>
      <c r="AL1058" s="64"/>
      <c r="AM1058" s="64"/>
      <c r="AN1058" s="64"/>
      <c r="AO1058" s="64"/>
      <c r="AP1058" s="67" t="str">
        <f>IF($AG1058="","",VLOOKUP($AG1058,Test_Procedure!$A:$F,2,FALSE))</f>
        <v/>
      </c>
      <c r="AQ1058" s="67"/>
      <c r="AR1058" s="67"/>
      <c r="AS1058" s="68"/>
      <c r="AT1058" s="68"/>
      <c r="AU1058" s="68"/>
      <c r="AV1058" s="68"/>
      <c r="AW1058" s="68"/>
      <c r="AX1058" s="68"/>
      <c r="AY1058" s="68"/>
      <c r="AZ1058" s="68"/>
      <c r="BA1058" s="68"/>
      <c r="BB1058" s="68"/>
      <c r="BC1058" s="69" t="str">
        <f t="shared" si="54"/>
        <v/>
      </c>
      <c r="BD1058" s="69"/>
      <c r="BE1058" s="70">
        <f>IF($AG1058="",0,VLOOKUP($AG1058,Test_Procedure!$A:$F,3,FALSE))</f>
        <v>0</v>
      </c>
      <c r="BF1058" s="70"/>
      <c r="BG1058" s="70">
        <f>IF($AG1058="",0,VLOOKUP($AG1058,Test_Procedure!$A:$F,4,FALSE))</f>
        <v>0</v>
      </c>
      <c r="BH1058" s="70"/>
      <c r="BI1058" s="70">
        <f>IF($AG1058="",0,VLOOKUP($AG1058,Test_Procedure!$A:$F,5,FALSE))</f>
        <v>0</v>
      </c>
      <c r="BJ1058" s="70"/>
      <c r="BK1058" s="70">
        <f>IF($AG1058="",0,VLOOKUP($AG1058,Test_Procedure!$A:$F,6,FALSE))</f>
        <v>0</v>
      </c>
      <c r="BL1058" s="70"/>
      <c r="BM1058" s="71"/>
      <c r="BN1058" s="71"/>
      <c r="BO1058" s="71"/>
      <c r="BP1058" s="72"/>
      <c r="BQ1058" s="72"/>
      <c r="BR1058" s="72"/>
      <c r="BS1058" s="72"/>
      <c r="BT1058" s="72"/>
      <c r="BU1058" s="72"/>
      <c r="BV1058" s="72"/>
      <c r="BW1058" s="72"/>
      <c r="BX1058" s="72"/>
      <c r="BY1058" s="72"/>
      <c r="BZ1058" s="72"/>
      <c r="CA1058" s="72"/>
      <c r="CB1058" s="72"/>
      <c r="CC1058" s="72"/>
      <c r="CD1058" s="72"/>
      <c r="CE1058" s="72"/>
      <c r="CF1058" s="72"/>
      <c r="CG1058" s="72"/>
      <c r="CH1058" s="72"/>
      <c r="CI1058" s="72"/>
      <c r="CJ1058" s="72"/>
      <c r="XEX1058" s="56" t="str">
        <f>IF(ISERROR(VLOOKUP('Testing Report'!$G$8,$AG1058:$BD1058,13,FALSE)),"",VLOOKUP('Testing Report'!$G$8,$AG1058:$BD1058,13,FALSE))</f>
        <v/>
      </c>
      <c r="XEY1058" s="56" t="str">
        <f>IF(ISERROR(VLOOKUP('Testing Report'!$G$8,$AG1058:$BD1058,15,FALSE)),"",VLOOKUP('Testing Report'!$G$8,$AG1058:$BD1058,15,FALSE))</f>
        <v/>
      </c>
      <c r="XEZ1058" s="56" t="str">
        <f>IF(COUNTIF($X1058:$X$5000,'Testing Report'!$G$8)=0,"",COUNTIF($X1058:$X$5000,'Testing Report'!$G$8))</f>
        <v/>
      </c>
      <c r="XFA1058" s="56" t="str">
        <f>IF(ISERROR(VLOOKUP('Testing Report'!$G$8,$AG1058:$BD1058,19,FALSE)),"",VLOOKUP('Testing Report'!$G$8,$AG1058:$BD1058,19,FALSE))</f>
        <v/>
      </c>
      <c r="XFB1058" s="56" t="str">
        <f>IF(ISERROR(VLOOKUP('Testing Report'!$G$8,$X1058:$BD1058,32,FALSE)),"",VLOOKUP('Testing Report'!$G$8,$X1058:$BD1058,32,FALSE))</f>
        <v/>
      </c>
      <c r="XFC1058" s="26"/>
      <c r="XFD1058" s="7" t="str">
        <f t="shared" si="52"/>
        <v/>
      </c>
    </row>
    <row r="1059" spans="1:88 16378:16384" ht="15" customHeight="1">
      <c r="A1059" s="65" t="str">
        <f t="shared" si="53"/>
        <v/>
      </c>
      <c r="B1059" s="65"/>
      <c r="C1059" s="66"/>
      <c r="D1059" s="66"/>
      <c r="E1059" s="66"/>
      <c r="F1059" s="66"/>
      <c r="G1059" s="66"/>
      <c r="H1059" s="66"/>
      <c r="I1059" s="66"/>
      <c r="J1059" s="66"/>
      <c r="K1059" s="66"/>
      <c r="L1059" s="66"/>
      <c r="M1059" s="66"/>
      <c r="N1059" s="66"/>
      <c r="O1059" s="66"/>
      <c r="P1059" s="66"/>
      <c r="Q1059" s="66"/>
      <c r="R1059" s="66"/>
      <c r="S1059" s="72"/>
      <c r="T1059" s="72"/>
      <c r="U1059" s="72"/>
      <c r="V1059" s="72"/>
      <c r="W1059" s="72"/>
      <c r="X1059" s="64"/>
      <c r="Y1059" s="64"/>
      <c r="Z1059" s="64"/>
      <c r="AA1059" s="64"/>
      <c r="AB1059" s="64"/>
      <c r="AC1059" s="64"/>
      <c r="AD1059" s="64"/>
      <c r="AE1059" s="64"/>
      <c r="AF1059" s="64"/>
      <c r="AG1059" s="64"/>
      <c r="AH1059" s="64"/>
      <c r="AI1059" s="64"/>
      <c r="AJ1059" s="64"/>
      <c r="AK1059" s="64"/>
      <c r="AL1059" s="64"/>
      <c r="AM1059" s="64"/>
      <c r="AN1059" s="64"/>
      <c r="AO1059" s="64"/>
      <c r="AP1059" s="67" t="str">
        <f>IF($AG1059="","",VLOOKUP($AG1059,Test_Procedure!$A:$F,2,FALSE))</f>
        <v/>
      </c>
      <c r="AQ1059" s="67"/>
      <c r="AR1059" s="67"/>
      <c r="AS1059" s="68"/>
      <c r="AT1059" s="68"/>
      <c r="AU1059" s="68"/>
      <c r="AV1059" s="68"/>
      <c r="AW1059" s="68"/>
      <c r="AX1059" s="68"/>
      <c r="AY1059" s="68"/>
      <c r="AZ1059" s="68"/>
      <c r="BA1059" s="68"/>
      <c r="BB1059" s="68"/>
      <c r="BC1059" s="69" t="str">
        <f t="shared" si="54"/>
        <v/>
      </c>
      <c r="BD1059" s="69"/>
      <c r="BE1059" s="70">
        <f>IF($AG1059="",0,VLOOKUP($AG1059,Test_Procedure!$A:$F,3,FALSE))</f>
        <v>0</v>
      </c>
      <c r="BF1059" s="70"/>
      <c r="BG1059" s="70">
        <f>IF($AG1059="",0,VLOOKUP($AG1059,Test_Procedure!$A:$F,4,FALSE))</f>
        <v>0</v>
      </c>
      <c r="BH1059" s="70"/>
      <c r="BI1059" s="70">
        <f>IF($AG1059="",0,VLOOKUP($AG1059,Test_Procedure!$A:$F,5,FALSE))</f>
        <v>0</v>
      </c>
      <c r="BJ1059" s="70"/>
      <c r="BK1059" s="70">
        <f>IF($AG1059="",0,VLOOKUP($AG1059,Test_Procedure!$A:$F,6,FALSE))</f>
        <v>0</v>
      </c>
      <c r="BL1059" s="70"/>
      <c r="BM1059" s="71"/>
      <c r="BN1059" s="71"/>
      <c r="BO1059" s="71"/>
      <c r="BP1059" s="72"/>
      <c r="BQ1059" s="72"/>
      <c r="BR1059" s="72"/>
      <c r="BS1059" s="72"/>
      <c r="BT1059" s="72"/>
      <c r="BU1059" s="72"/>
      <c r="BV1059" s="72"/>
      <c r="BW1059" s="72"/>
      <c r="BX1059" s="72"/>
      <c r="BY1059" s="72"/>
      <c r="BZ1059" s="72"/>
      <c r="CA1059" s="72"/>
      <c r="CB1059" s="72"/>
      <c r="CC1059" s="72"/>
      <c r="CD1059" s="72"/>
      <c r="CE1059" s="72"/>
      <c r="CF1059" s="72"/>
      <c r="CG1059" s="72"/>
      <c r="CH1059" s="72"/>
      <c r="CI1059" s="72"/>
      <c r="CJ1059" s="72"/>
      <c r="XEX1059" s="56" t="str">
        <f>IF(ISERROR(VLOOKUP('Testing Report'!$G$8,$AG1059:$BD1059,13,FALSE)),"",VLOOKUP('Testing Report'!$G$8,$AG1059:$BD1059,13,FALSE))</f>
        <v/>
      </c>
      <c r="XEY1059" s="56" t="str">
        <f>IF(ISERROR(VLOOKUP('Testing Report'!$G$8,$AG1059:$BD1059,15,FALSE)),"",VLOOKUP('Testing Report'!$G$8,$AG1059:$BD1059,15,FALSE))</f>
        <v/>
      </c>
      <c r="XEZ1059" s="56" t="str">
        <f>IF(COUNTIF($X1059:$X$5000,'Testing Report'!$G$8)=0,"",COUNTIF($X1059:$X$5000,'Testing Report'!$G$8))</f>
        <v/>
      </c>
      <c r="XFA1059" s="56" t="str">
        <f>IF(ISERROR(VLOOKUP('Testing Report'!$G$8,$AG1059:$BD1059,19,FALSE)),"",VLOOKUP('Testing Report'!$G$8,$AG1059:$BD1059,19,FALSE))</f>
        <v/>
      </c>
      <c r="XFB1059" s="56" t="str">
        <f>IF(ISERROR(VLOOKUP('Testing Report'!$G$8,$X1059:$BD1059,32,FALSE)),"",VLOOKUP('Testing Report'!$G$8,$X1059:$BD1059,32,FALSE))</f>
        <v/>
      </c>
      <c r="XFC1059" s="26"/>
      <c r="XFD1059" s="7" t="str">
        <f t="shared" si="52"/>
        <v/>
      </c>
    </row>
    <row r="1060" spans="1:88 16378:16384" ht="15" customHeight="1">
      <c r="A1060" s="65" t="str">
        <f t="shared" si="53"/>
        <v/>
      </c>
      <c r="B1060" s="65"/>
      <c r="C1060" s="66"/>
      <c r="D1060" s="66"/>
      <c r="E1060" s="66"/>
      <c r="F1060" s="66"/>
      <c r="G1060" s="66"/>
      <c r="H1060" s="66"/>
      <c r="I1060" s="66"/>
      <c r="J1060" s="66"/>
      <c r="K1060" s="66"/>
      <c r="L1060" s="66"/>
      <c r="M1060" s="66"/>
      <c r="N1060" s="66"/>
      <c r="O1060" s="66"/>
      <c r="P1060" s="66"/>
      <c r="Q1060" s="66"/>
      <c r="R1060" s="66"/>
      <c r="S1060" s="72"/>
      <c r="T1060" s="72"/>
      <c r="U1060" s="72"/>
      <c r="V1060" s="72"/>
      <c r="W1060" s="72"/>
      <c r="X1060" s="64"/>
      <c r="Y1060" s="64"/>
      <c r="Z1060" s="64"/>
      <c r="AA1060" s="64"/>
      <c r="AB1060" s="64"/>
      <c r="AC1060" s="64"/>
      <c r="AD1060" s="64"/>
      <c r="AE1060" s="64"/>
      <c r="AF1060" s="64"/>
      <c r="AG1060" s="64"/>
      <c r="AH1060" s="64"/>
      <c r="AI1060" s="64"/>
      <c r="AJ1060" s="64"/>
      <c r="AK1060" s="64"/>
      <c r="AL1060" s="64"/>
      <c r="AM1060" s="64"/>
      <c r="AN1060" s="64"/>
      <c r="AO1060" s="64"/>
      <c r="AP1060" s="67" t="str">
        <f>IF($AG1060="","",VLOOKUP($AG1060,Test_Procedure!$A:$F,2,FALSE))</f>
        <v/>
      </c>
      <c r="AQ1060" s="67"/>
      <c r="AR1060" s="67"/>
      <c r="AS1060" s="68"/>
      <c r="AT1060" s="68"/>
      <c r="AU1060" s="68"/>
      <c r="AV1060" s="68"/>
      <c r="AW1060" s="68"/>
      <c r="AX1060" s="68"/>
      <c r="AY1060" s="68"/>
      <c r="AZ1060" s="68"/>
      <c r="BA1060" s="68"/>
      <c r="BB1060" s="68"/>
      <c r="BC1060" s="69" t="str">
        <f t="shared" si="54"/>
        <v/>
      </c>
      <c r="BD1060" s="69"/>
      <c r="BE1060" s="70">
        <f>IF($AG1060="",0,VLOOKUP($AG1060,Test_Procedure!$A:$F,3,FALSE))</f>
        <v>0</v>
      </c>
      <c r="BF1060" s="70"/>
      <c r="BG1060" s="70">
        <f>IF($AG1060="",0,VLOOKUP($AG1060,Test_Procedure!$A:$F,4,FALSE))</f>
        <v>0</v>
      </c>
      <c r="BH1060" s="70"/>
      <c r="BI1060" s="70">
        <f>IF($AG1060="",0,VLOOKUP($AG1060,Test_Procedure!$A:$F,5,FALSE))</f>
        <v>0</v>
      </c>
      <c r="BJ1060" s="70"/>
      <c r="BK1060" s="70">
        <f>IF($AG1060="",0,VLOOKUP($AG1060,Test_Procedure!$A:$F,6,FALSE))</f>
        <v>0</v>
      </c>
      <c r="BL1060" s="70"/>
      <c r="BM1060" s="71"/>
      <c r="BN1060" s="71"/>
      <c r="BO1060" s="71"/>
      <c r="BP1060" s="72"/>
      <c r="BQ1060" s="72"/>
      <c r="BR1060" s="72"/>
      <c r="BS1060" s="72"/>
      <c r="BT1060" s="72"/>
      <c r="BU1060" s="72"/>
      <c r="BV1060" s="72"/>
      <c r="BW1060" s="72"/>
      <c r="BX1060" s="72"/>
      <c r="BY1060" s="72"/>
      <c r="BZ1060" s="72"/>
      <c r="CA1060" s="72"/>
      <c r="CB1060" s="72"/>
      <c r="CC1060" s="72"/>
      <c r="CD1060" s="72"/>
      <c r="CE1060" s="72"/>
      <c r="CF1060" s="72"/>
      <c r="CG1060" s="72"/>
      <c r="CH1060" s="72"/>
      <c r="CI1060" s="72"/>
      <c r="CJ1060" s="72"/>
      <c r="XEX1060" s="56" t="str">
        <f>IF(ISERROR(VLOOKUP('Testing Report'!$G$8,$AG1060:$BD1060,13,FALSE)),"",VLOOKUP('Testing Report'!$G$8,$AG1060:$BD1060,13,FALSE))</f>
        <v/>
      </c>
      <c r="XEY1060" s="56" t="str">
        <f>IF(ISERROR(VLOOKUP('Testing Report'!$G$8,$AG1060:$BD1060,15,FALSE)),"",VLOOKUP('Testing Report'!$G$8,$AG1060:$BD1060,15,FALSE))</f>
        <v/>
      </c>
      <c r="XEZ1060" s="56" t="str">
        <f>IF(COUNTIF($X1060:$X$5000,'Testing Report'!$G$8)=0,"",COUNTIF($X1060:$X$5000,'Testing Report'!$G$8))</f>
        <v/>
      </c>
      <c r="XFA1060" s="56" t="str">
        <f>IF(ISERROR(VLOOKUP('Testing Report'!$G$8,$AG1060:$BD1060,19,FALSE)),"",VLOOKUP('Testing Report'!$G$8,$AG1060:$BD1060,19,FALSE))</f>
        <v/>
      </c>
      <c r="XFB1060" s="56" t="str">
        <f>IF(ISERROR(VLOOKUP('Testing Report'!$G$8,$X1060:$BD1060,32,FALSE)),"",VLOOKUP('Testing Report'!$G$8,$X1060:$BD1060,32,FALSE))</f>
        <v/>
      </c>
      <c r="XFC1060" s="26"/>
      <c r="XFD1060" s="7" t="str">
        <f t="shared" si="52"/>
        <v/>
      </c>
    </row>
    <row r="1061" spans="1:88 16378:16384" ht="15" customHeight="1">
      <c r="A1061" s="65" t="str">
        <f t="shared" si="53"/>
        <v/>
      </c>
      <c r="B1061" s="65"/>
      <c r="C1061" s="66"/>
      <c r="D1061" s="66"/>
      <c r="E1061" s="66"/>
      <c r="F1061" s="66"/>
      <c r="G1061" s="66"/>
      <c r="H1061" s="66"/>
      <c r="I1061" s="66"/>
      <c r="J1061" s="66"/>
      <c r="K1061" s="66"/>
      <c r="L1061" s="66"/>
      <c r="M1061" s="66"/>
      <c r="N1061" s="66"/>
      <c r="O1061" s="66"/>
      <c r="P1061" s="66"/>
      <c r="Q1061" s="66"/>
      <c r="R1061" s="66"/>
      <c r="S1061" s="72"/>
      <c r="T1061" s="72"/>
      <c r="U1061" s="72"/>
      <c r="V1061" s="72"/>
      <c r="W1061" s="72"/>
      <c r="X1061" s="64"/>
      <c r="Y1061" s="64"/>
      <c r="Z1061" s="64"/>
      <c r="AA1061" s="64"/>
      <c r="AB1061" s="64"/>
      <c r="AC1061" s="64"/>
      <c r="AD1061" s="64"/>
      <c r="AE1061" s="64"/>
      <c r="AF1061" s="64"/>
      <c r="AG1061" s="64"/>
      <c r="AH1061" s="64"/>
      <c r="AI1061" s="64"/>
      <c r="AJ1061" s="64"/>
      <c r="AK1061" s="64"/>
      <c r="AL1061" s="64"/>
      <c r="AM1061" s="64"/>
      <c r="AN1061" s="64"/>
      <c r="AO1061" s="64"/>
      <c r="AP1061" s="67" t="str">
        <f>IF($AG1061="","",VLOOKUP($AG1061,Test_Procedure!$A:$F,2,FALSE))</f>
        <v/>
      </c>
      <c r="AQ1061" s="67"/>
      <c r="AR1061" s="67"/>
      <c r="AS1061" s="68"/>
      <c r="AT1061" s="68"/>
      <c r="AU1061" s="68"/>
      <c r="AV1061" s="68"/>
      <c r="AW1061" s="68"/>
      <c r="AX1061" s="68"/>
      <c r="AY1061" s="68"/>
      <c r="AZ1061" s="68"/>
      <c r="BA1061" s="68"/>
      <c r="BB1061" s="68"/>
      <c r="BC1061" s="69" t="str">
        <f t="shared" si="54"/>
        <v/>
      </c>
      <c r="BD1061" s="69"/>
      <c r="BE1061" s="70">
        <f>IF($AG1061="",0,VLOOKUP($AG1061,Test_Procedure!$A:$F,3,FALSE))</f>
        <v>0</v>
      </c>
      <c r="BF1061" s="70"/>
      <c r="BG1061" s="70">
        <f>IF($AG1061="",0,VLOOKUP($AG1061,Test_Procedure!$A:$F,4,FALSE))</f>
        <v>0</v>
      </c>
      <c r="BH1061" s="70"/>
      <c r="BI1061" s="70">
        <f>IF($AG1061="",0,VLOOKUP($AG1061,Test_Procedure!$A:$F,5,FALSE))</f>
        <v>0</v>
      </c>
      <c r="BJ1061" s="70"/>
      <c r="BK1061" s="70">
        <f>IF($AG1061="",0,VLOOKUP($AG1061,Test_Procedure!$A:$F,6,FALSE))</f>
        <v>0</v>
      </c>
      <c r="BL1061" s="70"/>
      <c r="BM1061" s="71"/>
      <c r="BN1061" s="71"/>
      <c r="BO1061" s="71"/>
      <c r="BP1061" s="72"/>
      <c r="BQ1061" s="72"/>
      <c r="BR1061" s="72"/>
      <c r="BS1061" s="72"/>
      <c r="BT1061" s="72"/>
      <c r="BU1061" s="72"/>
      <c r="BV1061" s="72"/>
      <c r="BW1061" s="72"/>
      <c r="BX1061" s="72"/>
      <c r="BY1061" s="72"/>
      <c r="BZ1061" s="72"/>
      <c r="CA1061" s="72"/>
      <c r="CB1061" s="72"/>
      <c r="CC1061" s="72"/>
      <c r="CD1061" s="72"/>
      <c r="CE1061" s="72"/>
      <c r="CF1061" s="72"/>
      <c r="CG1061" s="72"/>
      <c r="CH1061" s="72"/>
      <c r="CI1061" s="72"/>
      <c r="CJ1061" s="72"/>
      <c r="XEX1061" s="56" t="str">
        <f>IF(ISERROR(VLOOKUP('Testing Report'!$G$8,$AG1061:$BD1061,13,FALSE)),"",VLOOKUP('Testing Report'!$G$8,$AG1061:$BD1061,13,FALSE))</f>
        <v/>
      </c>
      <c r="XEY1061" s="56" t="str">
        <f>IF(ISERROR(VLOOKUP('Testing Report'!$G$8,$AG1061:$BD1061,15,FALSE)),"",VLOOKUP('Testing Report'!$G$8,$AG1061:$BD1061,15,FALSE))</f>
        <v/>
      </c>
      <c r="XEZ1061" s="56" t="str">
        <f>IF(COUNTIF($X1061:$X$5000,'Testing Report'!$G$8)=0,"",COUNTIF($X1061:$X$5000,'Testing Report'!$G$8))</f>
        <v/>
      </c>
      <c r="XFA1061" s="56" t="str">
        <f>IF(ISERROR(VLOOKUP('Testing Report'!$G$8,$AG1061:$BD1061,19,FALSE)),"",VLOOKUP('Testing Report'!$G$8,$AG1061:$BD1061,19,FALSE))</f>
        <v/>
      </c>
      <c r="XFB1061" s="56" t="str">
        <f>IF(ISERROR(VLOOKUP('Testing Report'!$G$8,$X1061:$BD1061,32,FALSE)),"",VLOOKUP('Testing Report'!$G$8,$X1061:$BD1061,32,FALSE))</f>
        <v/>
      </c>
      <c r="XFC1061" s="26"/>
      <c r="XFD1061" s="7" t="str">
        <f t="shared" si="52"/>
        <v/>
      </c>
    </row>
    <row r="1062" spans="1:88 16378:16384" ht="15" customHeight="1">
      <c r="A1062" s="65" t="str">
        <f t="shared" si="53"/>
        <v/>
      </c>
      <c r="B1062" s="65"/>
      <c r="C1062" s="66"/>
      <c r="D1062" s="66"/>
      <c r="E1062" s="66"/>
      <c r="F1062" s="66"/>
      <c r="G1062" s="66"/>
      <c r="H1062" s="66"/>
      <c r="I1062" s="66"/>
      <c r="J1062" s="66"/>
      <c r="K1062" s="66"/>
      <c r="L1062" s="66"/>
      <c r="M1062" s="66"/>
      <c r="N1062" s="66"/>
      <c r="O1062" s="66"/>
      <c r="P1062" s="66"/>
      <c r="Q1062" s="66"/>
      <c r="R1062" s="66"/>
      <c r="S1062" s="72"/>
      <c r="T1062" s="72"/>
      <c r="U1062" s="72"/>
      <c r="V1062" s="72"/>
      <c r="W1062" s="72"/>
      <c r="X1062" s="64"/>
      <c r="Y1062" s="64"/>
      <c r="Z1062" s="64"/>
      <c r="AA1062" s="64"/>
      <c r="AB1062" s="64"/>
      <c r="AC1062" s="64"/>
      <c r="AD1062" s="64"/>
      <c r="AE1062" s="64"/>
      <c r="AF1062" s="64"/>
      <c r="AG1062" s="64"/>
      <c r="AH1062" s="64"/>
      <c r="AI1062" s="64"/>
      <c r="AJ1062" s="64"/>
      <c r="AK1062" s="64"/>
      <c r="AL1062" s="64"/>
      <c r="AM1062" s="64"/>
      <c r="AN1062" s="64"/>
      <c r="AO1062" s="64"/>
      <c r="AP1062" s="67" t="str">
        <f>IF($AG1062="","",VLOOKUP($AG1062,Test_Procedure!$A:$F,2,FALSE))</f>
        <v/>
      </c>
      <c r="AQ1062" s="67"/>
      <c r="AR1062" s="67"/>
      <c r="AS1062" s="68"/>
      <c r="AT1062" s="68"/>
      <c r="AU1062" s="68"/>
      <c r="AV1062" s="68"/>
      <c r="AW1062" s="68"/>
      <c r="AX1062" s="68"/>
      <c r="AY1062" s="68"/>
      <c r="AZ1062" s="68"/>
      <c r="BA1062" s="68"/>
      <c r="BB1062" s="68"/>
      <c r="BC1062" s="69" t="str">
        <f t="shared" si="54"/>
        <v/>
      </c>
      <c r="BD1062" s="69"/>
      <c r="BE1062" s="70">
        <f>IF($AG1062="",0,VLOOKUP($AG1062,Test_Procedure!$A:$F,3,FALSE))</f>
        <v>0</v>
      </c>
      <c r="BF1062" s="70"/>
      <c r="BG1062" s="70">
        <f>IF($AG1062="",0,VLOOKUP($AG1062,Test_Procedure!$A:$F,4,FALSE))</f>
        <v>0</v>
      </c>
      <c r="BH1062" s="70"/>
      <c r="BI1062" s="70">
        <f>IF($AG1062="",0,VLOOKUP($AG1062,Test_Procedure!$A:$F,5,FALSE))</f>
        <v>0</v>
      </c>
      <c r="BJ1062" s="70"/>
      <c r="BK1062" s="70">
        <f>IF($AG1062="",0,VLOOKUP($AG1062,Test_Procedure!$A:$F,6,FALSE))</f>
        <v>0</v>
      </c>
      <c r="BL1062" s="70"/>
      <c r="BM1062" s="71"/>
      <c r="BN1062" s="71"/>
      <c r="BO1062" s="71"/>
      <c r="BP1062" s="72"/>
      <c r="BQ1062" s="72"/>
      <c r="BR1062" s="72"/>
      <c r="BS1062" s="72"/>
      <c r="BT1062" s="72"/>
      <c r="BU1062" s="72"/>
      <c r="BV1062" s="72"/>
      <c r="BW1062" s="72"/>
      <c r="BX1062" s="72"/>
      <c r="BY1062" s="72"/>
      <c r="BZ1062" s="72"/>
      <c r="CA1062" s="72"/>
      <c r="CB1062" s="72"/>
      <c r="CC1062" s="72"/>
      <c r="CD1062" s="72"/>
      <c r="CE1062" s="72"/>
      <c r="CF1062" s="72"/>
      <c r="CG1062" s="72"/>
      <c r="CH1062" s="72"/>
      <c r="CI1062" s="72"/>
      <c r="CJ1062" s="72"/>
      <c r="XEX1062" s="56" t="str">
        <f>IF(ISERROR(VLOOKUP('Testing Report'!$G$8,$AG1062:$BD1062,13,FALSE)),"",VLOOKUP('Testing Report'!$G$8,$AG1062:$BD1062,13,FALSE))</f>
        <v/>
      </c>
      <c r="XEY1062" s="56" t="str">
        <f>IF(ISERROR(VLOOKUP('Testing Report'!$G$8,$AG1062:$BD1062,15,FALSE)),"",VLOOKUP('Testing Report'!$G$8,$AG1062:$BD1062,15,FALSE))</f>
        <v/>
      </c>
      <c r="XEZ1062" s="56" t="str">
        <f>IF(COUNTIF($X1062:$X$5000,'Testing Report'!$G$8)=0,"",COUNTIF($X1062:$X$5000,'Testing Report'!$G$8))</f>
        <v/>
      </c>
      <c r="XFA1062" s="56" t="str">
        <f>IF(ISERROR(VLOOKUP('Testing Report'!$G$8,$AG1062:$BD1062,19,FALSE)),"",VLOOKUP('Testing Report'!$G$8,$AG1062:$BD1062,19,FALSE))</f>
        <v/>
      </c>
      <c r="XFB1062" s="56" t="str">
        <f>IF(ISERROR(VLOOKUP('Testing Report'!$G$8,$X1062:$BD1062,32,FALSE)),"",VLOOKUP('Testing Report'!$G$8,$X1062:$BD1062,32,FALSE))</f>
        <v/>
      </c>
      <c r="XFC1062" s="26"/>
      <c r="XFD1062" s="7" t="str">
        <f t="shared" si="52"/>
        <v/>
      </c>
    </row>
    <row r="1063" spans="1:88 16378:16384" ht="15" customHeight="1">
      <c r="A1063" s="65" t="str">
        <f t="shared" si="53"/>
        <v/>
      </c>
      <c r="B1063" s="65"/>
      <c r="C1063" s="66"/>
      <c r="D1063" s="66"/>
      <c r="E1063" s="66"/>
      <c r="F1063" s="66"/>
      <c r="G1063" s="66"/>
      <c r="H1063" s="66"/>
      <c r="I1063" s="66"/>
      <c r="J1063" s="66"/>
      <c r="K1063" s="66"/>
      <c r="L1063" s="66"/>
      <c r="M1063" s="66"/>
      <c r="N1063" s="66"/>
      <c r="O1063" s="66"/>
      <c r="P1063" s="66"/>
      <c r="Q1063" s="66"/>
      <c r="R1063" s="66"/>
      <c r="S1063" s="72"/>
      <c r="T1063" s="72"/>
      <c r="U1063" s="72"/>
      <c r="V1063" s="72"/>
      <c r="W1063" s="72"/>
      <c r="X1063" s="64"/>
      <c r="Y1063" s="64"/>
      <c r="Z1063" s="64"/>
      <c r="AA1063" s="64"/>
      <c r="AB1063" s="64"/>
      <c r="AC1063" s="64"/>
      <c r="AD1063" s="64"/>
      <c r="AE1063" s="64"/>
      <c r="AF1063" s="64"/>
      <c r="AG1063" s="64"/>
      <c r="AH1063" s="64"/>
      <c r="AI1063" s="64"/>
      <c r="AJ1063" s="64"/>
      <c r="AK1063" s="64"/>
      <c r="AL1063" s="64"/>
      <c r="AM1063" s="64"/>
      <c r="AN1063" s="64"/>
      <c r="AO1063" s="64"/>
      <c r="AP1063" s="67" t="str">
        <f>IF($AG1063="","",VLOOKUP($AG1063,Test_Procedure!$A:$F,2,FALSE))</f>
        <v/>
      </c>
      <c r="AQ1063" s="67"/>
      <c r="AR1063" s="67"/>
      <c r="AS1063" s="68"/>
      <c r="AT1063" s="68"/>
      <c r="AU1063" s="68"/>
      <c r="AV1063" s="68"/>
      <c r="AW1063" s="68"/>
      <c r="AX1063" s="68"/>
      <c r="AY1063" s="68"/>
      <c r="AZ1063" s="68"/>
      <c r="BA1063" s="68"/>
      <c r="BB1063" s="68"/>
      <c r="BC1063" s="69" t="str">
        <f t="shared" si="54"/>
        <v/>
      </c>
      <c r="BD1063" s="69"/>
      <c r="BE1063" s="70">
        <f>IF($AG1063="",0,VLOOKUP($AG1063,Test_Procedure!$A:$F,3,FALSE))</f>
        <v>0</v>
      </c>
      <c r="BF1063" s="70"/>
      <c r="BG1063" s="70">
        <f>IF($AG1063="",0,VLOOKUP($AG1063,Test_Procedure!$A:$F,4,FALSE))</f>
        <v>0</v>
      </c>
      <c r="BH1063" s="70"/>
      <c r="BI1063" s="70">
        <f>IF($AG1063="",0,VLOOKUP($AG1063,Test_Procedure!$A:$F,5,FALSE))</f>
        <v>0</v>
      </c>
      <c r="BJ1063" s="70"/>
      <c r="BK1063" s="70">
        <f>IF($AG1063="",0,VLOOKUP($AG1063,Test_Procedure!$A:$F,6,FALSE))</f>
        <v>0</v>
      </c>
      <c r="BL1063" s="70"/>
      <c r="BM1063" s="71"/>
      <c r="BN1063" s="71"/>
      <c r="BO1063" s="71"/>
      <c r="BP1063" s="72"/>
      <c r="BQ1063" s="72"/>
      <c r="BR1063" s="72"/>
      <c r="BS1063" s="72"/>
      <c r="BT1063" s="72"/>
      <c r="BU1063" s="72"/>
      <c r="BV1063" s="72"/>
      <c r="BW1063" s="72"/>
      <c r="BX1063" s="72"/>
      <c r="BY1063" s="72"/>
      <c r="BZ1063" s="72"/>
      <c r="CA1063" s="72"/>
      <c r="CB1063" s="72"/>
      <c r="CC1063" s="72"/>
      <c r="CD1063" s="72"/>
      <c r="CE1063" s="72"/>
      <c r="CF1063" s="72"/>
      <c r="CG1063" s="72"/>
      <c r="CH1063" s="72"/>
      <c r="CI1063" s="72"/>
      <c r="CJ1063" s="72"/>
      <c r="XEX1063" s="56" t="str">
        <f>IF(ISERROR(VLOOKUP('Testing Report'!$G$8,$AG1063:$BD1063,13,FALSE)),"",VLOOKUP('Testing Report'!$G$8,$AG1063:$BD1063,13,FALSE))</f>
        <v/>
      </c>
      <c r="XEY1063" s="56" t="str">
        <f>IF(ISERROR(VLOOKUP('Testing Report'!$G$8,$AG1063:$BD1063,15,FALSE)),"",VLOOKUP('Testing Report'!$G$8,$AG1063:$BD1063,15,FALSE))</f>
        <v/>
      </c>
      <c r="XEZ1063" s="56" t="str">
        <f>IF(COUNTIF($X1063:$X$5000,'Testing Report'!$G$8)=0,"",COUNTIF($X1063:$X$5000,'Testing Report'!$G$8))</f>
        <v/>
      </c>
      <c r="XFA1063" s="56" t="str">
        <f>IF(ISERROR(VLOOKUP('Testing Report'!$G$8,$AG1063:$BD1063,19,FALSE)),"",VLOOKUP('Testing Report'!$G$8,$AG1063:$BD1063,19,FALSE))</f>
        <v/>
      </c>
      <c r="XFB1063" s="56" t="str">
        <f>IF(ISERROR(VLOOKUP('Testing Report'!$G$8,$X1063:$BD1063,32,FALSE)),"",VLOOKUP('Testing Report'!$G$8,$X1063:$BD1063,32,FALSE))</f>
        <v/>
      </c>
      <c r="XFC1063" s="26"/>
      <c r="XFD1063" s="7" t="str">
        <f t="shared" si="52"/>
        <v/>
      </c>
    </row>
    <row r="1064" spans="1:88 16378:16384" ht="15" customHeight="1">
      <c r="A1064" s="65" t="str">
        <f t="shared" si="53"/>
        <v/>
      </c>
      <c r="B1064" s="65"/>
      <c r="C1064" s="66"/>
      <c r="D1064" s="66"/>
      <c r="E1064" s="66"/>
      <c r="F1064" s="66"/>
      <c r="G1064" s="66"/>
      <c r="H1064" s="66"/>
      <c r="I1064" s="66"/>
      <c r="J1064" s="66"/>
      <c r="K1064" s="66"/>
      <c r="L1064" s="66"/>
      <c r="M1064" s="66"/>
      <c r="N1064" s="66"/>
      <c r="O1064" s="66"/>
      <c r="P1064" s="66"/>
      <c r="Q1064" s="66"/>
      <c r="R1064" s="66"/>
      <c r="S1064" s="72"/>
      <c r="T1064" s="72"/>
      <c r="U1064" s="72"/>
      <c r="V1064" s="72"/>
      <c r="W1064" s="72"/>
      <c r="X1064" s="64"/>
      <c r="Y1064" s="64"/>
      <c r="Z1064" s="64"/>
      <c r="AA1064" s="64"/>
      <c r="AB1064" s="64"/>
      <c r="AC1064" s="64"/>
      <c r="AD1064" s="64"/>
      <c r="AE1064" s="64"/>
      <c r="AF1064" s="64"/>
      <c r="AG1064" s="64"/>
      <c r="AH1064" s="64"/>
      <c r="AI1064" s="64"/>
      <c r="AJ1064" s="64"/>
      <c r="AK1064" s="64"/>
      <c r="AL1064" s="64"/>
      <c r="AM1064" s="64"/>
      <c r="AN1064" s="64"/>
      <c r="AO1064" s="64"/>
      <c r="AP1064" s="67" t="str">
        <f>IF($AG1064="","",VLOOKUP($AG1064,Test_Procedure!$A:$F,2,FALSE))</f>
        <v/>
      </c>
      <c r="AQ1064" s="67"/>
      <c r="AR1064" s="67"/>
      <c r="AS1064" s="68"/>
      <c r="AT1064" s="68"/>
      <c r="AU1064" s="68"/>
      <c r="AV1064" s="68"/>
      <c r="AW1064" s="68"/>
      <c r="AX1064" s="68"/>
      <c r="AY1064" s="68"/>
      <c r="AZ1064" s="68"/>
      <c r="BA1064" s="68"/>
      <c r="BB1064" s="68"/>
      <c r="BC1064" s="69" t="str">
        <f t="shared" si="54"/>
        <v/>
      </c>
      <c r="BD1064" s="69"/>
      <c r="BE1064" s="70">
        <f>IF($AG1064="",0,VLOOKUP($AG1064,Test_Procedure!$A:$F,3,FALSE))</f>
        <v>0</v>
      </c>
      <c r="BF1064" s="70"/>
      <c r="BG1064" s="70">
        <f>IF($AG1064="",0,VLOOKUP($AG1064,Test_Procedure!$A:$F,4,FALSE))</f>
        <v>0</v>
      </c>
      <c r="BH1064" s="70"/>
      <c r="BI1064" s="70">
        <f>IF($AG1064="",0,VLOOKUP($AG1064,Test_Procedure!$A:$F,5,FALSE))</f>
        <v>0</v>
      </c>
      <c r="BJ1064" s="70"/>
      <c r="BK1064" s="70">
        <f>IF($AG1064="",0,VLOOKUP($AG1064,Test_Procedure!$A:$F,6,FALSE))</f>
        <v>0</v>
      </c>
      <c r="BL1064" s="70"/>
      <c r="BM1064" s="71"/>
      <c r="BN1064" s="71"/>
      <c r="BO1064" s="71"/>
      <c r="BP1064" s="72"/>
      <c r="BQ1064" s="72"/>
      <c r="BR1064" s="72"/>
      <c r="BS1064" s="72"/>
      <c r="BT1064" s="72"/>
      <c r="BU1064" s="72"/>
      <c r="BV1064" s="72"/>
      <c r="BW1064" s="72"/>
      <c r="BX1064" s="72"/>
      <c r="BY1064" s="72"/>
      <c r="BZ1064" s="72"/>
      <c r="CA1064" s="72"/>
      <c r="CB1064" s="72"/>
      <c r="CC1064" s="72"/>
      <c r="CD1064" s="72"/>
      <c r="CE1064" s="72"/>
      <c r="CF1064" s="72"/>
      <c r="CG1064" s="72"/>
      <c r="CH1064" s="72"/>
      <c r="CI1064" s="72"/>
      <c r="CJ1064" s="72"/>
      <c r="XEX1064" s="56" t="str">
        <f>IF(ISERROR(VLOOKUP('Testing Report'!$G$8,$AG1064:$BD1064,13,FALSE)),"",VLOOKUP('Testing Report'!$G$8,$AG1064:$BD1064,13,FALSE))</f>
        <v/>
      </c>
      <c r="XEY1064" s="56" t="str">
        <f>IF(ISERROR(VLOOKUP('Testing Report'!$G$8,$AG1064:$BD1064,15,FALSE)),"",VLOOKUP('Testing Report'!$G$8,$AG1064:$BD1064,15,FALSE))</f>
        <v/>
      </c>
      <c r="XEZ1064" s="56" t="str">
        <f>IF(COUNTIF($X1064:$X$5000,'Testing Report'!$G$8)=0,"",COUNTIF($X1064:$X$5000,'Testing Report'!$G$8))</f>
        <v/>
      </c>
      <c r="XFA1064" s="56" t="str">
        <f>IF(ISERROR(VLOOKUP('Testing Report'!$G$8,$AG1064:$BD1064,19,FALSE)),"",VLOOKUP('Testing Report'!$G$8,$AG1064:$BD1064,19,FALSE))</f>
        <v/>
      </c>
      <c r="XFB1064" s="56" t="str">
        <f>IF(ISERROR(VLOOKUP('Testing Report'!$G$8,$X1064:$BD1064,32,FALSE)),"",VLOOKUP('Testing Report'!$G$8,$X1064:$BD1064,32,FALSE))</f>
        <v/>
      </c>
      <c r="XFC1064" s="26"/>
      <c r="XFD1064" s="7" t="str">
        <f t="shared" si="52"/>
        <v/>
      </c>
    </row>
    <row r="1065" spans="1:88 16378:16384" ht="15" customHeight="1">
      <c r="A1065" s="65" t="str">
        <f t="shared" si="53"/>
        <v/>
      </c>
      <c r="B1065" s="65"/>
      <c r="C1065" s="66"/>
      <c r="D1065" s="66"/>
      <c r="E1065" s="66"/>
      <c r="F1065" s="66"/>
      <c r="G1065" s="66"/>
      <c r="H1065" s="66"/>
      <c r="I1065" s="66"/>
      <c r="J1065" s="66"/>
      <c r="K1065" s="66"/>
      <c r="L1065" s="66"/>
      <c r="M1065" s="66"/>
      <c r="N1065" s="66"/>
      <c r="O1065" s="66"/>
      <c r="P1065" s="66"/>
      <c r="Q1065" s="66"/>
      <c r="R1065" s="66"/>
      <c r="S1065" s="72"/>
      <c r="T1065" s="72"/>
      <c r="U1065" s="72"/>
      <c r="V1065" s="72"/>
      <c r="W1065" s="72"/>
      <c r="X1065" s="64"/>
      <c r="Y1065" s="64"/>
      <c r="Z1065" s="64"/>
      <c r="AA1065" s="64"/>
      <c r="AB1065" s="64"/>
      <c r="AC1065" s="64"/>
      <c r="AD1065" s="64"/>
      <c r="AE1065" s="64"/>
      <c r="AF1065" s="64"/>
      <c r="AG1065" s="64"/>
      <c r="AH1065" s="64"/>
      <c r="AI1065" s="64"/>
      <c r="AJ1065" s="64"/>
      <c r="AK1065" s="64"/>
      <c r="AL1065" s="64"/>
      <c r="AM1065" s="64"/>
      <c r="AN1065" s="64"/>
      <c r="AO1065" s="64"/>
      <c r="AP1065" s="67" t="str">
        <f>IF($AG1065="","",VLOOKUP($AG1065,Test_Procedure!$A:$F,2,FALSE))</f>
        <v/>
      </c>
      <c r="AQ1065" s="67"/>
      <c r="AR1065" s="67"/>
      <c r="AS1065" s="68"/>
      <c r="AT1065" s="68"/>
      <c r="AU1065" s="68"/>
      <c r="AV1065" s="68"/>
      <c r="AW1065" s="68"/>
      <c r="AX1065" s="68"/>
      <c r="AY1065" s="68"/>
      <c r="AZ1065" s="68"/>
      <c r="BA1065" s="68"/>
      <c r="BB1065" s="68"/>
      <c r="BC1065" s="69" t="str">
        <f t="shared" si="54"/>
        <v/>
      </c>
      <c r="BD1065" s="69"/>
      <c r="BE1065" s="70">
        <f>IF($AG1065="",0,VLOOKUP($AG1065,Test_Procedure!$A:$F,3,FALSE))</f>
        <v>0</v>
      </c>
      <c r="BF1065" s="70"/>
      <c r="BG1065" s="70">
        <f>IF($AG1065="",0,VLOOKUP($AG1065,Test_Procedure!$A:$F,4,FALSE))</f>
        <v>0</v>
      </c>
      <c r="BH1065" s="70"/>
      <c r="BI1065" s="70">
        <f>IF($AG1065="",0,VLOOKUP($AG1065,Test_Procedure!$A:$F,5,FALSE))</f>
        <v>0</v>
      </c>
      <c r="BJ1065" s="70"/>
      <c r="BK1065" s="70">
        <f>IF($AG1065="",0,VLOOKUP($AG1065,Test_Procedure!$A:$F,6,FALSE))</f>
        <v>0</v>
      </c>
      <c r="BL1065" s="70"/>
      <c r="BM1065" s="71"/>
      <c r="BN1065" s="71"/>
      <c r="BO1065" s="71"/>
      <c r="BP1065" s="72"/>
      <c r="BQ1065" s="72"/>
      <c r="BR1065" s="72"/>
      <c r="BS1065" s="72"/>
      <c r="BT1065" s="72"/>
      <c r="BU1065" s="72"/>
      <c r="BV1065" s="72"/>
      <c r="BW1065" s="72"/>
      <c r="BX1065" s="72"/>
      <c r="BY1065" s="72"/>
      <c r="BZ1065" s="72"/>
      <c r="CA1065" s="72"/>
      <c r="CB1065" s="72"/>
      <c r="CC1065" s="72"/>
      <c r="CD1065" s="72"/>
      <c r="CE1065" s="72"/>
      <c r="CF1065" s="72"/>
      <c r="CG1065" s="72"/>
      <c r="CH1065" s="72"/>
      <c r="CI1065" s="72"/>
      <c r="CJ1065" s="72"/>
      <c r="XEX1065" s="56" t="str">
        <f>IF(ISERROR(VLOOKUP('Testing Report'!$G$8,$AG1065:$BD1065,13,FALSE)),"",VLOOKUP('Testing Report'!$G$8,$AG1065:$BD1065,13,FALSE))</f>
        <v/>
      </c>
      <c r="XEY1065" s="56" t="str">
        <f>IF(ISERROR(VLOOKUP('Testing Report'!$G$8,$AG1065:$BD1065,15,FALSE)),"",VLOOKUP('Testing Report'!$G$8,$AG1065:$BD1065,15,FALSE))</f>
        <v/>
      </c>
      <c r="XEZ1065" s="56" t="str">
        <f>IF(COUNTIF($X1065:$X$5000,'Testing Report'!$G$8)=0,"",COUNTIF($X1065:$X$5000,'Testing Report'!$G$8))</f>
        <v/>
      </c>
      <c r="XFA1065" s="56" t="str">
        <f>IF(ISERROR(VLOOKUP('Testing Report'!$G$8,$AG1065:$BD1065,19,FALSE)),"",VLOOKUP('Testing Report'!$G$8,$AG1065:$BD1065,19,FALSE))</f>
        <v/>
      </c>
      <c r="XFB1065" s="56" t="str">
        <f>IF(ISERROR(VLOOKUP('Testing Report'!$G$8,$X1065:$BD1065,32,FALSE)),"",VLOOKUP('Testing Report'!$G$8,$X1065:$BD1065,32,FALSE))</f>
        <v/>
      </c>
      <c r="XFC1065" s="26"/>
      <c r="XFD1065" s="7" t="str">
        <f t="shared" ref="XFD1065:XFD1128" si="55">X1065&amp;BM1065</f>
        <v/>
      </c>
    </row>
    <row r="1066" spans="1:88 16378:16384" ht="15" customHeight="1">
      <c r="A1066" s="65" t="str">
        <f t="shared" si="53"/>
        <v/>
      </c>
      <c r="B1066" s="65"/>
      <c r="C1066" s="66"/>
      <c r="D1066" s="66"/>
      <c r="E1066" s="66"/>
      <c r="F1066" s="66"/>
      <c r="G1066" s="66"/>
      <c r="H1066" s="66"/>
      <c r="I1066" s="66"/>
      <c r="J1066" s="66"/>
      <c r="K1066" s="66"/>
      <c r="L1066" s="66"/>
      <c r="M1066" s="66"/>
      <c r="N1066" s="66"/>
      <c r="O1066" s="66"/>
      <c r="P1066" s="66"/>
      <c r="Q1066" s="66"/>
      <c r="R1066" s="66"/>
      <c r="S1066" s="72"/>
      <c r="T1066" s="72"/>
      <c r="U1066" s="72"/>
      <c r="V1066" s="72"/>
      <c r="W1066" s="72"/>
      <c r="X1066" s="64"/>
      <c r="Y1066" s="64"/>
      <c r="Z1066" s="64"/>
      <c r="AA1066" s="64"/>
      <c r="AB1066" s="64"/>
      <c r="AC1066" s="64"/>
      <c r="AD1066" s="64"/>
      <c r="AE1066" s="64"/>
      <c r="AF1066" s="64"/>
      <c r="AG1066" s="64"/>
      <c r="AH1066" s="64"/>
      <c r="AI1066" s="64"/>
      <c r="AJ1066" s="64"/>
      <c r="AK1066" s="64"/>
      <c r="AL1066" s="64"/>
      <c r="AM1066" s="64"/>
      <c r="AN1066" s="64"/>
      <c r="AO1066" s="64"/>
      <c r="AP1066" s="67" t="str">
        <f>IF($AG1066="","",VLOOKUP($AG1066,Test_Procedure!$A:$F,2,FALSE))</f>
        <v/>
      </c>
      <c r="AQ1066" s="67"/>
      <c r="AR1066" s="67"/>
      <c r="AS1066" s="68"/>
      <c r="AT1066" s="68"/>
      <c r="AU1066" s="68"/>
      <c r="AV1066" s="68"/>
      <c r="AW1066" s="68"/>
      <c r="AX1066" s="68"/>
      <c r="AY1066" s="68"/>
      <c r="AZ1066" s="68"/>
      <c r="BA1066" s="68"/>
      <c r="BB1066" s="68"/>
      <c r="BC1066" s="69" t="str">
        <f t="shared" si="54"/>
        <v/>
      </c>
      <c r="BD1066" s="69"/>
      <c r="BE1066" s="70">
        <f>IF($AG1066="",0,VLOOKUP($AG1066,Test_Procedure!$A:$F,3,FALSE))</f>
        <v>0</v>
      </c>
      <c r="BF1066" s="70"/>
      <c r="BG1066" s="70">
        <f>IF($AG1066="",0,VLOOKUP($AG1066,Test_Procedure!$A:$F,4,FALSE))</f>
        <v>0</v>
      </c>
      <c r="BH1066" s="70"/>
      <c r="BI1066" s="70">
        <f>IF($AG1066="",0,VLOOKUP($AG1066,Test_Procedure!$A:$F,5,FALSE))</f>
        <v>0</v>
      </c>
      <c r="BJ1066" s="70"/>
      <c r="BK1066" s="70">
        <f>IF($AG1066="",0,VLOOKUP($AG1066,Test_Procedure!$A:$F,6,FALSE))</f>
        <v>0</v>
      </c>
      <c r="BL1066" s="70"/>
      <c r="BM1066" s="71"/>
      <c r="BN1066" s="71"/>
      <c r="BO1066" s="71"/>
      <c r="BP1066" s="72"/>
      <c r="BQ1066" s="72"/>
      <c r="BR1066" s="72"/>
      <c r="BS1066" s="72"/>
      <c r="BT1066" s="72"/>
      <c r="BU1066" s="72"/>
      <c r="BV1066" s="72"/>
      <c r="BW1066" s="72"/>
      <c r="BX1066" s="72"/>
      <c r="BY1066" s="72"/>
      <c r="BZ1066" s="72"/>
      <c r="CA1066" s="72"/>
      <c r="CB1066" s="72"/>
      <c r="CC1066" s="72"/>
      <c r="CD1066" s="72"/>
      <c r="CE1066" s="72"/>
      <c r="CF1066" s="72"/>
      <c r="CG1066" s="72"/>
      <c r="CH1066" s="72"/>
      <c r="CI1066" s="72"/>
      <c r="CJ1066" s="72"/>
      <c r="XEX1066" s="56" t="str">
        <f>IF(ISERROR(VLOOKUP('Testing Report'!$G$8,$AG1066:$BD1066,13,FALSE)),"",VLOOKUP('Testing Report'!$G$8,$AG1066:$BD1066,13,FALSE))</f>
        <v/>
      </c>
      <c r="XEY1066" s="56" t="str">
        <f>IF(ISERROR(VLOOKUP('Testing Report'!$G$8,$AG1066:$BD1066,15,FALSE)),"",VLOOKUP('Testing Report'!$G$8,$AG1066:$BD1066,15,FALSE))</f>
        <v/>
      </c>
      <c r="XEZ1066" s="56" t="str">
        <f>IF(COUNTIF($X1066:$X$5000,'Testing Report'!$G$8)=0,"",COUNTIF($X1066:$X$5000,'Testing Report'!$G$8))</f>
        <v/>
      </c>
      <c r="XFA1066" s="56" t="str">
        <f>IF(ISERROR(VLOOKUP('Testing Report'!$G$8,$AG1066:$BD1066,19,FALSE)),"",VLOOKUP('Testing Report'!$G$8,$AG1066:$BD1066,19,FALSE))</f>
        <v/>
      </c>
      <c r="XFB1066" s="56" t="str">
        <f>IF(ISERROR(VLOOKUP('Testing Report'!$G$8,$X1066:$BD1066,32,FALSE)),"",VLOOKUP('Testing Report'!$G$8,$X1066:$BD1066,32,FALSE))</f>
        <v/>
      </c>
      <c r="XFC1066" s="26"/>
      <c r="XFD1066" s="7" t="str">
        <f t="shared" si="55"/>
        <v/>
      </c>
    </row>
    <row r="1067" spans="1:88 16378:16384" ht="15" customHeight="1">
      <c r="A1067" s="65" t="str">
        <f t="shared" si="53"/>
        <v/>
      </c>
      <c r="B1067" s="65"/>
      <c r="C1067" s="66"/>
      <c r="D1067" s="66"/>
      <c r="E1067" s="66"/>
      <c r="F1067" s="66"/>
      <c r="G1067" s="66"/>
      <c r="H1067" s="66"/>
      <c r="I1067" s="66"/>
      <c r="J1067" s="66"/>
      <c r="K1067" s="66"/>
      <c r="L1067" s="66"/>
      <c r="M1067" s="66"/>
      <c r="N1067" s="66"/>
      <c r="O1067" s="66"/>
      <c r="P1067" s="66"/>
      <c r="Q1067" s="66"/>
      <c r="R1067" s="66"/>
      <c r="S1067" s="72"/>
      <c r="T1067" s="72"/>
      <c r="U1067" s="72"/>
      <c r="V1067" s="72"/>
      <c r="W1067" s="72"/>
      <c r="X1067" s="64"/>
      <c r="Y1067" s="64"/>
      <c r="Z1067" s="64"/>
      <c r="AA1067" s="64"/>
      <c r="AB1067" s="64"/>
      <c r="AC1067" s="64"/>
      <c r="AD1067" s="64"/>
      <c r="AE1067" s="64"/>
      <c r="AF1067" s="64"/>
      <c r="AG1067" s="64"/>
      <c r="AH1067" s="64"/>
      <c r="AI1067" s="64"/>
      <c r="AJ1067" s="64"/>
      <c r="AK1067" s="64"/>
      <c r="AL1067" s="64"/>
      <c r="AM1067" s="64"/>
      <c r="AN1067" s="64"/>
      <c r="AO1067" s="64"/>
      <c r="AP1067" s="67" t="str">
        <f>IF($AG1067="","",VLOOKUP($AG1067,Test_Procedure!$A:$F,2,FALSE))</f>
        <v/>
      </c>
      <c r="AQ1067" s="67"/>
      <c r="AR1067" s="67"/>
      <c r="AS1067" s="68"/>
      <c r="AT1067" s="68"/>
      <c r="AU1067" s="68"/>
      <c r="AV1067" s="68"/>
      <c r="AW1067" s="68"/>
      <c r="AX1067" s="68"/>
      <c r="AY1067" s="68"/>
      <c r="AZ1067" s="68"/>
      <c r="BA1067" s="68"/>
      <c r="BB1067" s="68"/>
      <c r="BC1067" s="69" t="str">
        <f t="shared" si="54"/>
        <v/>
      </c>
      <c r="BD1067" s="69"/>
      <c r="BE1067" s="70">
        <f>IF($AG1067="",0,VLOOKUP($AG1067,Test_Procedure!$A:$F,3,FALSE))</f>
        <v>0</v>
      </c>
      <c r="BF1067" s="70"/>
      <c r="BG1067" s="70">
        <f>IF($AG1067="",0,VLOOKUP($AG1067,Test_Procedure!$A:$F,4,FALSE))</f>
        <v>0</v>
      </c>
      <c r="BH1067" s="70"/>
      <c r="BI1067" s="70">
        <f>IF($AG1067="",0,VLOOKUP($AG1067,Test_Procedure!$A:$F,5,FALSE))</f>
        <v>0</v>
      </c>
      <c r="BJ1067" s="70"/>
      <c r="BK1067" s="70">
        <f>IF($AG1067="",0,VLOOKUP($AG1067,Test_Procedure!$A:$F,6,FALSE))</f>
        <v>0</v>
      </c>
      <c r="BL1067" s="70"/>
      <c r="BM1067" s="71"/>
      <c r="BN1067" s="71"/>
      <c r="BO1067" s="71"/>
      <c r="BP1067" s="72"/>
      <c r="BQ1067" s="72"/>
      <c r="BR1067" s="72"/>
      <c r="BS1067" s="72"/>
      <c r="BT1067" s="72"/>
      <c r="BU1067" s="72"/>
      <c r="BV1067" s="72"/>
      <c r="BW1067" s="72"/>
      <c r="BX1067" s="72"/>
      <c r="BY1067" s="72"/>
      <c r="BZ1067" s="72"/>
      <c r="CA1067" s="72"/>
      <c r="CB1067" s="72"/>
      <c r="CC1067" s="72"/>
      <c r="CD1067" s="72"/>
      <c r="CE1067" s="72"/>
      <c r="CF1067" s="72"/>
      <c r="CG1067" s="72"/>
      <c r="CH1067" s="72"/>
      <c r="CI1067" s="72"/>
      <c r="CJ1067" s="72"/>
      <c r="XEX1067" s="56" t="str">
        <f>IF(ISERROR(VLOOKUP('Testing Report'!$G$8,$AG1067:$BD1067,13,FALSE)),"",VLOOKUP('Testing Report'!$G$8,$AG1067:$BD1067,13,FALSE))</f>
        <v/>
      </c>
      <c r="XEY1067" s="56" t="str">
        <f>IF(ISERROR(VLOOKUP('Testing Report'!$G$8,$AG1067:$BD1067,15,FALSE)),"",VLOOKUP('Testing Report'!$G$8,$AG1067:$BD1067,15,FALSE))</f>
        <v/>
      </c>
      <c r="XEZ1067" s="56" t="str">
        <f>IF(COUNTIF($X1067:$X$5000,'Testing Report'!$G$8)=0,"",COUNTIF($X1067:$X$5000,'Testing Report'!$G$8))</f>
        <v/>
      </c>
      <c r="XFA1067" s="56" t="str">
        <f>IF(ISERROR(VLOOKUP('Testing Report'!$G$8,$AG1067:$BD1067,19,FALSE)),"",VLOOKUP('Testing Report'!$G$8,$AG1067:$BD1067,19,FALSE))</f>
        <v/>
      </c>
      <c r="XFB1067" s="56" t="str">
        <f>IF(ISERROR(VLOOKUP('Testing Report'!$G$8,$X1067:$BD1067,32,FALSE)),"",VLOOKUP('Testing Report'!$G$8,$X1067:$BD1067,32,FALSE))</f>
        <v/>
      </c>
      <c r="XFC1067" s="26"/>
      <c r="XFD1067" s="7" t="str">
        <f t="shared" si="55"/>
        <v/>
      </c>
    </row>
    <row r="1068" spans="1:88 16378:16384" ht="15" customHeight="1">
      <c r="A1068" s="65" t="str">
        <f t="shared" si="53"/>
        <v/>
      </c>
      <c r="B1068" s="65"/>
      <c r="C1068" s="66"/>
      <c r="D1068" s="66"/>
      <c r="E1068" s="66"/>
      <c r="F1068" s="66"/>
      <c r="G1068" s="66"/>
      <c r="H1068" s="66"/>
      <c r="I1068" s="66"/>
      <c r="J1068" s="66"/>
      <c r="K1068" s="66"/>
      <c r="L1068" s="66"/>
      <c r="M1068" s="66"/>
      <c r="N1068" s="66"/>
      <c r="O1068" s="66"/>
      <c r="P1068" s="66"/>
      <c r="Q1068" s="66"/>
      <c r="R1068" s="66"/>
      <c r="S1068" s="72"/>
      <c r="T1068" s="72"/>
      <c r="U1068" s="72"/>
      <c r="V1068" s="72"/>
      <c r="W1068" s="72"/>
      <c r="X1068" s="64"/>
      <c r="Y1068" s="64"/>
      <c r="Z1068" s="64"/>
      <c r="AA1068" s="64"/>
      <c r="AB1068" s="64"/>
      <c r="AC1068" s="64"/>
      <c r="AD1068" s="64"/>
      <c r="AE1068" s="64"/>
      <c r="AF1068" s="64"/>
      <c r="AG1068" s="64"/>
      <c r="AH1068" s="64"/>
      <c r="AI1068" s="64"/>
      <c r="AJ1068" s="64"/>
      <c r="AK1068" s="64"/>
      <c r="AL1068" s="64"/>
      <c r="AM1068" s="64"/>
      <c r="AN1068" s="64"/>
      <c r="AO1068" s="64"/>
      <c r="AP1068" s="67" t="str">
        <f>IF($AG1068="","",VLOOKUP($AG1068,Test_Procedure!$A:$F,2,FALSE))</f>
        <v/>
      </c>
      <c r="AQ1068" s="67"/>
      <c r="AR1068" s="67"/>
      <c r="AS1068" s="68"/>
      <c r="AT1068" s="68"/>
      <c r="AU1068" s="68"/>
      <c r="AV1068" s="68"/>
      <c r="AW1068" s="68"/>
      <c r="AX1068" s="68"/>
      <c r="AY1068" s="68"/>
      <c r="AZ1068" s="68"/>
      <c r="BA1068" s="68"/>
      <c r="BB1068" s="68"/>
      <c r="BC1068" s="69" t="str">
        <f t="shared" si="54"/>
        <v/>
      </c>
      <c r="BD1068" s="69"/>
      <c r="BE1068" s="70">
        <f>IF($AG1068="",0,VLOOKUP($AG1068,Test_Procedure!$A:$F,3,FALSE))</f>
        <v>0</v>
      </c>
      <c r="BF1068" s="70"/>
      <c r="BG1068" s="70">
        <f>IF($AG1068="",0,VLOOKUP($AG1068,Test_Procedure!$A:$F,4,FALSE))</f>
        <v>0</v>
      </c>
      <c r="BH1068" s="70"/>
      <c r="BI1068" s="70">
        <f>IF($AG1068="",0,VLOOKUP($AG1068,Test_Procedure!$A:$F,5,FALSE))</f>
        <v>0</v>
      </c>
      <c r="BJ1068" s="70"/>
      <c r="BK1068" s="70">
        <f>IF($AG1068="",0,VLOOKUP($AG1068,Test_Procedure!$A:$F,6,FALSE))</f>
        <v>0</v>
      </c>
      <c r="BL1068" s="70"/>
      <c r="BM1068" s="71"/>
      <c r="BN1068" s="71"/>
      <c r="BO1068" s="71"/>
      <c r="BP1068" s="72"/>
      <c r="BQ1068" s="72"/>
      <c r="BR1068" s="72"/>
      <c r="BS1068" s="72"/>
      <c r="BT1068" s="72"/>
      <c r="BU1068" s="72"/>
      <c r="BV1068" s="72"/>
      <c r="BW1068" s="72"/>
      <c r="BX1068" s="72"/>
      <c r="BY1068" s="72"/>
      <c r="BZ1068" s="72"/>
      <c r="CA1068" s="72"/>
      <c r="CB1068" s="72"/>
      <c r="CC1068" s="72"/>
      <c r="CD1068" s="72"/>
      <c r="CE1068" s="72"/>
      <c r="CF1068" s="72"/>
      <c r="CG1068" s="72"/>
      <c r="CH1068" s="72"/>
      <c r="CI1068" s="72"/>
      <c r="CJ1068" s="72"/>
      <c r="XEX1068" s="56" t="str">
        <f>IF(ISERROR(VLOOKUP('Testing Report'!$G$8,$AG1068:$BD1068,13,FALSE)),"",VLOOKUP('Testing Report'!$G$8,$AG1068:$BD1068,13,FALSE))</f>
        <v/>
      </c>
      <c r="XEY1068" s="56" t="str">
        <f>IF(ISERROR(VLOOKUP('Testing Report'!$G$8,$AG1068:$BD1068,15,FALSE)),"",VLOOKUP('Testing Report'!$G$8,$AG1068:$BD1068,15,FALSE))</f>
        <v/>
      </c>
      <c r="XEZ1068" s="56" t="str">
        <f>IF(COUNTIF($X1068:$X$5000,'Testing Report'!$G$8)=0,"",COUNTIF($X1068:$X$5000,'Testing Report'!$G$8))</f>
        <v/>
      </c>
      <c r="XFA1068" s="56" t="str">
        <f>IF(ISERROR(VLOOKUP('Testing Report'!$G$8,$AG1068:$BD1068,19,FALSE)),"",VLOOKUP('Testing Report'!$G$8,$AG1068:$BD1068,19,FALSE))</f>
        <v/>
      </c>
      <c r="XFB1068" s="56" t="str">
        <f>IF(ISERROR(VLOOKUP('Testing Report'!$G$8,$X1068:$BD1068,32,FALSE)),"",VLOOKUP('Testing Report'!$G$8,$X1068:$BD1068,32,FALSE))</f>
        <v/>
      </c>
      <c r="XFC1068" s="26"/>
      <c r="XFD1068" s="7" t="str">
        <f t="shared" si="55"/>
        <v/>
      </c>
    </row>
    <row r="1069" spans="1:88 16378:16384" ht="15" customHeight="1">
      <c r="A1069" s="65" t="str">
        <f t="shared" si="53"/>
        <v/>
      </c>
      <c r="B1069" s="65"/>
      <c r="C1069" s="66"/>
      <c r="D1069" s="66"/>
      <c r="E1069" s="66"/>
      <c r="F1069" s="66"/>
      <c r="G1069" s="66"/>
      <c r="H1069" s="66"/>
      <c r="I1069" s="66"/>
      <c r="J1069" s="66"/>
      <c r="K1069" s="66"/>
      <c r="L1069" s="66"/>
      <c r="M1069" s="66"/>
      <c r="N1069" s="66"/>
      <c r="O1069" s="66"/>
      <c r="P1069" s="66"/>
      <c r="Q1069" s="66"/>
      <c r="R1069" s="66"/>
      <c r="S1069" s="72"/>
      <c r="T1069" s="72"/>
      <c r="U1069" s="72"/>
      <c r="V1069" s="72"/>
      <c r="W1069" s="72"/>
      <c r="X1069" s="64"/>
      <c r="Y1069" s="64"/>
      <c r="Z1069" s="64"/>
      <c r="AA1069" s="64"/>
      <c r="AB1069" s="64"/>
      <c r="AC1069" s="64"/>
      <c r="AD1069" s="64"/>
      <c r="AE1069" s="64"/>
      <c r="AF1069" s="64"/>
      <c r="AG1069" s="64"/>
      <c r="AH1069" s="64"/>
      <c r="AI1069" s="64"/>
      <c r="AJ1069" s="64"/>
      <c r="AK1069" s="64"/>
      <c r="AL1069" s="64"/>
      <c r="AM1069" s="64"/>
      <c r="AN1069" s="64"/>
      <c r="AO1069" s="64"/>
      <c r="AP1069" s="67" t="str">
        <f>IF($AG1069="","",VLOOKUP($AG1069,Test_Procedure!$A:$F,2,FALSE))</f>
        <v/>
      </c>
      <c r="AQ1069" s="67"/>
      <c r="AR1069" s="67"/>
      <c r="AS1069" s="68"/>
      <c r="AT1069" s="68"/>
      <c r="AU1069" s="68"/>
      <c r="AV1069" s="68"/>
      <c r="AW1069" s="68"/>
      <c r="AX1069" s="68"/>
      <c r="AY1069" s="68"/>
      <c r="AZ1069" s="68"/>
      <c r="BA1069" s="68"/>
      <c r="BB1069" s="68"/>
      <c r="BC1069" s="69" t="str">
        <f t="shared" si="54"/>
        <v/>
      </c>
      <c r="BD1069" s="69"/>
      <c r="BE1069" s="70">
        <f>IF($AG1069="",0,VLOOKUP($AG1069,Test_Procedure!$A:$F,3,FALSE))</f>
        <v>0</v>
      </c>
      <c r="BF1069" s="70"/>
      <c r="BG1069" s="70">
        <f>IF($AG1069="",0,VLOOKUP($AG1069,Test_Procedure!$A:$F,4,FALSE))</f>
        <v>0</v>
      </c>
      <c r="BH1069" s="70"/>
      <c r="BI1069" s="70">
        <f>IF($AG1069="",0,VLOOKUP($AG1069,Test_Procedure!$A:$F,5,FALSE))</f>
        <v>0</v>
      </c>
      <c r="BJ1069" s="70"/>
      <c r="BK1069" s="70">
        <f>IF($AG1069="",0,VLOOKUP($AG1069,Test_Procedure!$A:$F,6,FALSE))</f>
        <v>0</v>
      </c>
      <c r="BL1069" s="70"/>
      <c r="BM1069" s="71"/>
      <c r="BN1069" s="71"/>
      <c r="BO1069" s="71"/>
      <c r="BP1069" s="72"/>
      <c r="BQ1069" s="72"/>
      <c r="BR1069" s="72"/>
      <c r="BS1069" s="72"/>
      <c r="BT1069" s="72"/>
      <c r="BU1069" s="72"/>
      <c r="BV1069" s="72"/>
      <c r="BW1069" s="72"/>
      <c r="BX1069" s="72"/>
      <c r="BY1069" s="72"/>
      <c r="BZ1069" s="72"/>
      <c r="CA1069" s="72"/>
      <c r="CB1069" s="72"/>
      <c r="CC1069" s="72"/>
      <c r="CD1069" s="72"/>
      <c r="CE1069" s="72"/>
      <c r="CF1069" s="72"/>
      <c r="CG1069" s="72"/>
      <c r="CH1069" s="72"/>
      <c r="CI1069" s="72"/>
      <c r="CJ1069" s="72"/>
      <c r="XEX1069" s="56" t="str">
        <f>IF(ISERROR(VLOOKUP('Testing Report'!$G$8,$AG1069:$BD1069,13,FALSE)),"",VLOOKUP('Testing Report'!$G$8,$AG1069:$BD1069,13,FALSE))</f>
        <v/>
      </c>
      <c r="XEY1069" s="56" t="str">
        <f>IF(ISERROR(VLOOKUP('Testing Report'!$G$8,$AG1069:$BD1069,15,FALSE)),"",VLOOKUP('Testing Report'!$G$8,$AG1069:$BD1069,15,FALSE))</f>
        <v/>
      </c>
      <c r="XEZ1069" s="56" t="str">
        <f>IF(COUNTIF($X1069:$X$5000,'Testing Report'!$G$8)=0,"",COUNTIF($X1069:$X$5000,'Testing Report'!$G$8))</f>
        <v/>
      </c>
      <c r="XFA1069" s="56" t="str">
        <f>IF(ISERROR(VLOOKUP('Testing Report'!$G$8,$AG1069:$BD1069,19,FALSE)),"",VLOOKUP('Testing Report'!$G$8,$AG1069:$BD1069,19,FALSE))</f>
        <v/>
      </c>
      <c r="XFB1069" s="56" t="str">
        <f>IF(ISERROR(VLOOKUP('Testing Report'!$G$8,$X1069:$BD1069,32,FALSE)),"",VLOOKUP('Testing Report'!$G$8,$X1069:$BD1069,32,FALSE))</f>
        <v/>
      </c>
      <c r="XFC1069" s="26"/>
      <c r="XFD1069" s="7" t="str">
        <f t="shared" si="55"/>
        <v/>
      </c>
    </row>
    <row r="1070" spans="1:88 16378:16384" ht="15" customHeight="1">
      <c r="A1070" s="65" t="str">
        <f t="shared" si="53"/>
        <v/>
      </c>
      <c r="B1070" s="65"/>
      <c r="C1070" s="66"/>
      <c r="D1070" s="66"/>
      <c r="E1070" s="66"/>
      <c r="F1070" s="66"/>
      <c r="G1070" s="66"/>
      <c r="H1070" s="66"/>
      <c r="I1070" s="66"/>
      <c r="J1070" s="66"/>
      <c r="K1070" s="66"/>
      <c r="L1070" s="66"/>
      <c r="M1070" s="66"/>
      <c r="N1070" s="66"/>
      <c r="O1070" s="66"/>
      <c r="P1070" s="66"/>
      <c r="Q1070" s="66"/>
      <c r="R1070" s="66"/>
      <c r="S1070" s="72"/>
      <c r="T1070" s="72"/>
      <c r="U1070" s="72"/>
      <c r="V1070" s="72"/>
      <c r="W1070" s="72"/>
      <c r="X1070" s="64"/>
      <c r="Y1070" s="64"/>
      <c r="Z1070" s="64"/>
      <c r="AA1070" s="64"/>
      <c r="AB1070" s="64"/>
      <c r="AC1070" s="64"/>
      <c r="AD1070" s="64"/>
      <c r="AE1070" s="64"/>
      <c r="AF1070" s="64"/>
      <c r="AG1070" s="64"/>
      <c r="AH1070" s="64"/>
      <c r="AI1070" s="64"/>
      <c r="AJ1070" s="64"/>
      <c r="AK1070" s="64"/>
      <c r="AL1070" s="64"/>
      <c r="AM1070" s="64"/>
      <c r="AN1070" s="64"/>
      <c r="AO1070" s="64"/>
      <c r="AP1070" s="67" t="str">
        <f>IF($AG1070="","",VLOOKUP($AG1070,Test_Procedure!$A:$F,2,FALSE))</f>
        <v/>
      </c>
      <c r="AQ1070" s="67"/>
      <c r="AR1070" s="67"/>
      <c r="AS1070" s="68"/>
      <c r="AT1070" s="68"/>
      <c r="AU1070" s="68"/>
      <c r="AV1070" s="68"/>
      <c r="AW1070" s="68"/>
      <c r="AX1070" s="68"/>
      <c r="AY1070" s="68"/>
      <c r="AZ1070" s="68"/>
      <c r="BA1070" s="68"/>
      <c r="BB1070" s="68"/>
      <c r="BC1070" s="69" t="str">
        <f t="shared" si="54"/>
        <v/>
      </c>
      <c r="BD1070" s="69"/>
      <c r="BE1070" s="70">
        <f>IF($AG1070="",0,VLOOKUP($AG1070,Test_Procedure!$A:$F,3,FALSE))</f>
        <v>0</v>
      </c>
      <c r="BF1070" s="70"/>
      <c r="BG1070" s="70">
        <f>IF($AG1070="",0,VLOOKUP($AG1070,Test_Procedure!$A:$F,4,FALSE))</f>
        <v>0</v>
      </c>
      <c r="BH1070" s="70"/>
      <c r="BI1070" s="70">
        <f>IF($AG1070="",0,VLOOKUP($AG1070,Test_Procedure!$A:$F,5,FALSE))</f>
        <v>0</v>
      </c>
      <c r="BJ1070" s="70"/>
      <c r="BK1070" s="70">
        <f>IF($AG1070="",0,VLOOKUP($AG1070,Test_Procedure!$A:$F,6,FALSE))</f>
        <v>0</v>
      </c>
      <c r="BL1070" s="70"/>
      <c r="BM1070" s="71"/>
      <c r="BN1070" s="71"/>
      <c r="BO1070" s="71"/>
      <c r="BP1070" s="72"/>
      <c r="BQ1070" s="72"/>
      <c r="BR1070" s="72"/>
      <c r="BS1070" s="72"/>
      <c r="BT1070" s="72"/>
      <c r="BU1070" s="72"/>
      <c r="BV1070" s="72"/>
      <c r="BW1070" s="72"/>
      <c r="BX1070" s="72"/>
      <c r="BY1070" s="72"/>
      <c r="BZ1070" s="72"/>
      <c r="CA1070" s="72"/>
      <c r="CB1070" s="72"/>
      <c r="CC1070" s="72"/>
      <c r="CD1070" s="72"/>
      <c r="CE1070" s="72"/>
      <c r="CF1070" s="72"/>
      <c r="CG1070" s="72"/>
      <c r="CH1070" s="72"/>
      <c r="CI1070" s="72"/>
      <c r="CJ1070" s="72"/>
      <c r="XEX1070" s="56" t="str">
        <f>IF(ISERROR(VLOOKUP('Testing Report'!$G$8,$AG1070:$BD1070,13,FALSE)),"",VLOOKUP('Testing Report'!$G$8,$AG1070:$BD1070,13,FALSE))</f>
        <v/>
      </c>
      <c r="XEY1070" s="56" t="str">
        <f>IF(ISERROR(VLOOKUP('Testing Report'!$G$8,$AG1070:$BD1070,15,FALSE)),"",VLOOKUP('Testing Report'!$G$8,$AG1070:$BD1070,15,FALSE))</f>
        <v/>
      </c>
      <c r="XEZ1070" s="56" t="str">
        <f>IF(COUNTIF($X1070:$X$5000,'Testing Report'!$G$8)=0,"",COUNTIF($X1070:$X$5000,'Testing Report'!$G$8))</f>
        <v/>
      </c>
      <c r="XFA1070" s="56" t="str">
        <f>IF(ISERROR(VLOOKUP('Testing Report'!$G$8,$AG1070:$BD1070,19,FALSE)),"",VLOOKUP('Testing Report'!$G$8,$AG1070:$BD1070,19,FALSE))</f>
        <v/>
      </c>
      <c r="XFB1070" s="56" t="str">
        <f>IF(ISERROR(VLOOKUP('Testing Report'!$G$8,$X1070:$BD1070,32,FALSE)),"",VLOOKUP('Testing Report'!$G$8,$X1070:$BD1070,32,FALSE))</f>
        <v/>
      </c>
      <c r="XFC1070" s="26"/>
      <c r="XFD1070" s="7" t="str">
        <f t="shared" si="55"/>
        <v/>
      </c>
    </row>
    <row r="1071" spans="1:88 16378:16384" ht="15" customHeight="1">
      <c r="A1071" s="65" t="str">
        <f t="shared" si="53"/>
        <v/>
      </c>
      <c r="B1071" s="65"/>
      <c r="C1071" s="66"/>
      <c r="D1071" s="66"/>
      <c r="E1071" s="66"/>
      <c r="F1071" s="66"/>
      <c r="G1071" s="66"/>
      <c r="H1071" s="66"/>
      <c r="I1071" s="66"/>
      <c r="J1071" s="66"/>
      <c r="K1071" s="66"/>
      <c r="L1071" s="66"/>
      <c r="M1071" s="66"/>
      <c r="N1071" s="66"/>
      <c r="O1071" s="66"/>
      <c r="P1071" s="66"/>
      <c r="Q1071" s="66"/>
      <c r="R1071" s="66"/>
      <c r="S1071" s="72"/>
      <c r="T1071" s="72"/>
      <c r="U1071" s="72"/>
      <c r="V1071" s="72"/>
      <c r="W1071" s="72"/>
      <c r="X1071" s="64"/>
      <c r="Y1071" s="64"/>
      <c r="Z1071" s="64"/>
      <c r="AA1071" s="64"/>
      <c r="AB1071" s="64"/>
      <c r="AC1071" s="64"/>
      <c r="AD1071" s="64"/>
      <c r="AE1071" s="64"/>
      <c r="AF1071" s="64"/>
      <c r="AG1071" s="64"/>
      <c r="AH1071" s="64"/>
      <c r="AI1071" s="64"/>
      <c r="AJ1071" s="64"/>
      <c r="AK1071" s="64"/>
      <c r="AL1071" s="64"/>
      <c r="AM1071" s="64"/>
      <c r="AN1071" s="64"/>
      <c r="AO1071" s="64"/>
      <c r="AP1071" s="67" t="str">
        <f>IF($AG1071="","",VLOOKUP($AG1071,Test_Procedure!$A:$F,2,FALSE))</f>
        <v/>
      </c>
      <c r="AQ1071" s="67"/>
      <c r="AR1071" s="67"/>
      <c r="AS1071" s="68"/>
      <c r="AT1071" s="68"/>
      <c r="AU1071" s="68"/>
      <c r="AV1071" s="68"/>
      <c r="AW1071" s="68"/>
      <c r="AX1071" s="68"/>
      <c r="AY1071" s="68"/>
      <c r="AZ1071" s="68"/>
      <c r="BA1071" s="68"/>
      <c r="BB1071" s="68"/>
      <c r="BC1071" s="69" t="str">
        <f t="shared" si="54"/>
        <v/>
      </c>
      <c r="BD1071" s="69"/>
      <c r="BE1071" s="70">
        <f>IF($AG1071="",0,VLOOKUP($AG1071,Test_Procedure!$A:$F,3,FALSE))</f>
        <v>0</v>
      </c>
      <c r="BF1071" s="70"/>
      <c r="BG1071" s="70">
        <f>IF($AG1071="",0,VLOOKUP($AG1071,Test_Procedure!$A:$F,4,FALSE))</f>
        <v>0</v>
      </c>
      <c r="BH1071" s="70"/>
      <c r="BI1071" s="70">
        <f>IF($AG1071="",0,VLOOKUP($AG1071,Test_Procedure!$A:$F,5,FALSE))</f>
        <v>0</v>
      </c>
      <c r="BJ1071" s="70"/>
      <c r="BK1071" s="70">
        <f>IF($AG1071="",0,VLOOKUP($AG1071,Test_Procedure!$A:$F,6,FALSE))</f>
        <v>0</v>
      </c>
      <c r="BL1071" s="70"/>
      <c r="BM1071" s="71"/>
      <c r="BN1071" s="71"/>
      <c r="BO1071" s="71"/>
      <c r="BP1071" s="72"/>
      <c r="BQ1071" s="72"/>
      <c r="BR1071" s="72"/>
      <c r="BS1071" s="72"/>
      <c r="BT1071" s="72"/>
      <c r="BU1071" s="72"/>
      <c r="BV1071" s="72"/>
      <c r="BW1071" s="72"/>
      <c r="BX1071" s="72"/>
      <c r="BY1071" s="72"/>
      <c r="BZ1071" s="72"/>
      <c r="CA1071" s="72"/>
      <c r="CB1071" s="72"/>
      <c r="CC1071" s="72"/>
      <c r="CD1071" s="72"/>
      <c r="CE1071" s="72"/>
      <c r="CF1071" s="72"/>
      <c r="CG1071" s="72"/>
      <c r="CH1071" s="72"/>
      <c r="CI1071" s="72"/>
      <c r="CJ1071" s="72"/>
      <c r="XEX1071" s="56" t="str">
        <f>IF(ISERROR(VLOOKUP('Testing Report'!$G$8,$AG1071:$BD1071,13,FALSE)),"",VLOOKUP('Testing Report'!$G$8,$AG1071:$BD1071,13,FALSE))</f>
        <v/>
      </c>
      <c r="XEY1071" s="56" t="str">
        <f>IF(ISERROR(VLOOKUP('Testing Report'!$G$8,$AG1071:$BD1071,15,FALSE)),"",VLOOKUP('Testing Report'!$G$8,$AG1071:$BD1071,15,FALSE))</f>
        <v/>
      </c>
      <c r="XEZ1071" s="56" t="str">
        <f>IF(COUNTIF($X1071:$X$5000,'Testing Report'!$G$8)=0,"",COUNTIF($X1071:$X$5000,'Testing Report'!$G$8))</f>
        <v/>
      </c>
      <c r="XFA1071" s="56" t="str">
        <f>IF(ISERROR(VLOOKUP('Testing Report'!$G$8,$AG1071:$BD1071,19,FALSE)),"",VLOOKUP('Testing Report'!$G$8,$AG1071:$BD1071,19,FALSE))</f>
        <v/>
      </c>
      <c r="XFB1071" s="56" t="str">
        <f>IF(ISERROR(VLOOKUP('Testing Report'!$G$8,$X1071:$BD1071,32,FALSE)),"",VLOOKUP('Testing Report'!$G$8,$X1071:$BD1071,32,FALSE))</f>
        <v/>
      </c>
      <c r="XFC1071" s="26"/>
      <c r="XFD1071" s="7" t="str">
        <f t="shared" si="55"/>
        <v/>
      </c>
    </row>
    <row r="1072" spans="1:88 16378:16384" ht="15" customHeight="1">
      <c r="A1072" s="65" t="str">
        <f t="shared" si="53"/>
        <v/>
      </c>
      <c r="B1072" s="65"/>
      <c r="C1072" s="66"/>
      <c r="D1072" s="66"/>
      <c r="E1072" s="66"/>
      <c r="F1072" s="66"/>
      <c r="G1072" s="66"/>
      <c r="H1072" s="66"/>
      <c r="I1072" s="66"/>
      <c r="J1072" s="66"/>
      <c r="K1072" s="66"/>
      <c r="L1072" s="66"/>
      <c r="M1072" s="66"/>
      <c r="N1072" s="66"/>
      <c r="O1072" s="66"/>
      <c r="P1072" s="66"/>
      <c r="Q1072" s="66"/>
      <c r="R1072" s="66"/>
      <c r="S1072" s="72"/>
      <c r="T1072" s="72"/>
      <c r="U1072" s="72"/>
      <c r="V1072" s="72"/>
      <c r="W1072" s="72"/>
      <c r="X1072" s="64"/>
      <c r="Y1072" s="64"/>
      <c r="Z1072" s="64"/>
      <c r="AA1072" s="64"/>
      <c r="AB1072" s="64"/>
      <c r="AC1072" s="64"/>
      <c r="AD1072" s="64"/>
      <c r="AE1072" s="64"/>
      <c r="AF1072" s="64"/>
      <c r="AG1072" s="64"/>
      <c r="AH1072" s="64"/>
      <c r="AI1072" s="64"/>
      <c r="AJ1072" s="64"/>
      <c r="AK1072" s="64"/>
      <c r="AL1072" s="64"/>
      <c r="AM1072" s="64"/>
      <c r="AN1072" s="64"/>
      <c r="AO1072" s="64"/>
      <c r="AP1072" s="67" t="str">
        <f>IF($AG1072="","",VLOOKUP($AG1072,Test_Procedure!$A:$F,2,FALSE))</f>
        <v/>
      </c>
      <c r="AQ1072" s="67"/>
      <c r="AR1072" s="67"/>
      <c r="AS1072" s="68"/>
      <c r="AT1072" s="68"/>
      <c r="AU1072" s="68"/>
      <c r="AV1072" s="68"/>
      <c r="AW1072" s="68"/>
      <c r="AX1072" s="68"/>
      <c r="AY1072" s="68"/>
      <c r="AZ1072" s="68"/>
      <c r="BA1072" s="68"/>
      <c r="BB1072" s="68"/>
      <c r="BC1072" s="69" t="str">
        <f t="shared" si="54"/>
        <v/>
      </c>
      <c r="BD1072" s="69"/>
      <c r="BE1072" s="70">
        <f>IF($AG1072="",0,VLOOKUP($AG1072,Test_Procedure!$A:$F,3,FALSE))</f>
        <v>0</v>
      </c>
      <c r="BF1072" s="70"/>
      <c r="BG1072" s="70">
        <f>IF($AG1072="",0,VLOOKUP($AG1072,Test_Procedure!$A:$F,4,FALSE))</f>
        <v>0</v>
      </c>
      <c r="BH1072" s="70"/>
      <c r="BI1072" s="70">
        <f>IF($AG1072="",0,VLOOKUP($AG1072,Test_Procedure!$A:$F,5,FALSE))</f>
        <v>0</v>
      </c>
      <c r="BJ1072" s="70"/>
      <c r="BK1072" s="70">
        <f>IF($AG1072="",0,VLOOKUP($AG1072,Test_Procedure!$A:$F,6,FALSE))</f>
        <v>0</v>
      </c>
      <c r="BL1072" s="70"/>
      <c r="BM1072" s="71"/>
      <c r="BN1072" s="71"/>
      <c r="BO1072" s="71"/>
      <c r="BP1072" s="72"/>
      <c r="BQ1072" s="72"/>
      <c r="BR1072" s="72"/>
      <c r="BS1072" s="72"/>
      <c r="BT1072" s="72"/>
      <c r="BU1072" s="72"/>
      <c r="BV1072" s="72"/>
      <c r="BW1072" s="72"/>
      <c r="BX1072" s="72"/>
      <c r="BY1072" s="72"/>
      <c r="BZ1072" s="72"/>
      <c r="CA1072" s="72"/>
      <c r="CB1072" s="72"/>
      <c r="CC1072" s="72"/>
      <c r="CD1072" s="72"/>
      <c r="CE1072" s="72"/>
      <c r="CF1072" s="72"/>
      <c r="CG1072" s="72"/>
      <c r="CH1072" s="72"/>
      <c r="CI1072" s="72"/>
      <c r="CJ1072" s="72"/>
      <c r="XEX1072" s="56" t="str">
        <f>IF(ISERROR(VLOOKUP('Testing Report'!$G$8,$AG1072:$BD1072,13,FALSE)),"",VLOOKUP('Testing Report'!$G$8,$AG1072:$BD1072,13,FALSE))</f>
        <v/>
      </c>
      <c r="XEY1072" s="56" t="str">
        <f>IF(ISERROR(VLOOKUP('Testing Report'!$G$8,$AG1072:$BD1072,15,FALSE)),"",VLOOKUP('Testing Report'!$G$8,$AG1072:$BD1072,15,FALSE))</f>
        <v/>
      </c>
      <c r="XEZ1072" s="56" t="str">
        <f>IF(COUNTIF($X1072:$X$5000,'Testing Report'!$G$8)=0,"",COUNTIF($X1072:$X$5000,'Testing Report'!$G$8))</f>
        <v/>
      </c>
      <c r="XFA1072" s="56" t="str">
        <f>IF(ISERROR(VLOOKUP('Testing Report'!$G$8,$AG1072:$BD1072,19,FALSE)),"",VLOOKUP('Testing Report'!$G$8,$AG1072:$BD1072,19,FALSE))</f>
        <v/>
      </c>
      <c r="XFB1072" s="56" t="str">
        <f>IF(ISERROR(VLOOKUP('Testing Report'!$G$8,$X1072:$BD1072,32,FALSE)),"",VLOOKUP('Testing Report'!$G$8,$X1072:$BD1072,32,FALSE))</f>
        <v/>
      </c>
      <c r="XFC1072" s="26"/>
      <c r="XFD1072" s="7" t="str">
        <f t="shared" si="55"/>
        <v/>
      </c>
    </row>
    <row r="1073" spans="1:88 16378:16384" ht="15" customHeight="1">
      <c r="A1073" s="65" t="str">
        <f t="shared" si="53"/>
        <v/>
      </c>
      <c r="B1073" s="65"/>
      <c r="C1073" s="66"/>
      <c r="D1073" s="66"/>
      <c r="E1073" s="66"/>
      <c r="F1073" s="66"/>
      <c r="G1073" s="66"/>
      <c r="H1073" s="66"/>
      <c r="I1073" s="66"/>
      <c r="J1073" s="66"/>
      <c r="K1073" s="66"/>
      <c r="L1073" s="66"/>
      <c r="M1073" s="66"/>
      <c r="N1073" s="66"/>
      <c r="O1073" s="66"/>
      <c r="P1073" s="66"/>
      <c r="Q1073" s="66"/>
      <c r="R1073" s="66"/>
      <c r="S1073" s="72"/>
      <c r="T1073" s="72"/>
      <c r="U1073" s="72"/>
      <c r="V1073" s="72"/>
      <c r="W1073" s="72"/>
      <c r="X1073" s="64"/>
      <c r="Y1073" s="64"/>
      <c r="Z1073" s="64"/>
      <c r="AA1073" s="64"/>
      <c r="AB1073" s="64"/>
      <c r="AC1073" s="64"/>
      <c r="AD1073" s="64"/>
      <c r="AE1073" s="64"/>
      <c r="AF1073" s="64"/>
      <c r="AG1073" s="64"/>
      <c r="AH1073" s="64"/>
      <c r="AI1073" s="64"/>
      <c r="AJ1073" s="64"/>
      <c r="AK1073" s="64"/>
      <c r="AL1073" s="64"/>
      <c r="AM1073" s="64"/>
      <c r="AN1073" s="64"/>
      <c r="AO1073" s="64"/>
      <c r="AP1073" s="67" t="str">
        <f>IF($AG1073="","",VLOOKUP($AG1073,Test_Procedure!$A:$F,2,FALSE))</f>
        <v/>
      </c>
      <c r="AQ1073" s="67"/>
      <c r="AR1073" s="67"/>
      <c r="AS1073" s="68"/>
      <c r="AT1073" s="68"/>
      <c r="AU1073" s="68"/>
      <c r="AV1073" s="68"/>
      <c r="AW1073" s="68"/>
      <c r="AX1073" s="68"/>
      <c r="AY1073" s="68"/>
      <c r="AZ1073" s="68"/>
      <c r="BA1073" s="68"/>
      <c r="BB1073" s="68"/>
      <c r="BC1073" s="69" t="str">
        <f t="shared" si="54"/>
        <v/>
      </c>
      <c r="BD1073" s="69"/>
      <c r="BE1073" s="70">
        <f>IF($AG1073="",0,VLOOKUP($AG1073,Test_Procedure!$A:$F,3,FALSE))</f>
        <v>0</v>
      </c>
      <c r="BF1073" s="70"/>
      <c r="BG1073" s="70">
        <f>IF($AG1073="",0,VLOOKUP($AG1073,Test_Procedure!$A:$F,4,FALSE))</f>
        <v>0</v>
      </c>
      <c r="BH1073" s="70"/>
      <c r="BI1073" s="70">
        <f>IF($AG1073="",0,VLOOKUP($AG1073,Test_Procedure!$A:$F,5,FALSE))</f>
        <v>0</v>
      </c>
      <c r="BJ1073" s="70"/>
      <c r="BK1073" s="70">
        <f>IF($AG1073="",0,VLOOKUP($AG1073,Test_Procedure!$A:$F,6,FALSE))</f>
        <v>0</v>
      </c>
      <c r="BL1073" s="70"/>
      <c r="BM1073" s="71"/>
      <c r="BN1073" s="71"/>
      <c r="BO1073" s="71"/>
      <c r="BP1073" s="72"/>
      <c r="BQ1073" s="72"/>
      <c r="BR1073" s="72"/>
      <c r="BS1073" s="72"/>
      <c r="BT1073" s="72"/>
      <c r="BU1073" s="72"/>
      <c r="BV1073" s="72"/>
      <c r="BW1073" s="72"/>
      <c r="BX1073" s="72"/>
      <c r="BY1073" s="72"/>
      <c r="BZ1073" s="72"/>
      <c r="CA1073" s="72"/>
      <c r="CB1073" s="72"/>
      <c r="CC1073" s="72"/>
      <c r="CD1073" s="72"/>
      <c r="CE1073" s="72"/>
      <c r="CF1073" s="72"/>
      <c r="CG1073" s="72"/>
      <c r="CH1073" s="72"/>
      <c r="CI1073" s="72"/>
      <c r="CJ1073" s="72"/>
      <c r="XEX1073" s="56" t="str">
        <f>IF(ISERROR(VLOOKUP('Testing Report'!$G$8,$AG1073:$BD1073,13,FALSE)),"",VLOOKUP('Testing Report'!$G$8,$AG1073:$BD1073,13,FALSE))</f>
        <v/>
      </c>
      <c r="XEY1073" s="56" t="str">
        <f>IF(ISERROR(VLOOKUP('Testing Report'!$G$8,$AG1073:$BD1073,15,FALSE)),"",VLOOKUP('Testing Report'!$G$8,$AG1073:$BD1073,15,FALSE))</f>
        <v/>
      </c>
      <c r="XEZ1073" s="56" t="str">
        <f>IF(COUNTIF($X1073:$X$5000,'Testing Report'!$G$8)=0,"",COUNTIF($X1073:$X$5000,'Testing Report'!$G$8))</f>
        <v/>
      </c>
      <c r="XFA1073" s="56" t="str">
        <f>IF(ISERROR(VLOOKUP('Testing Report'!$G$8,$AG1073:$BD1073,19,FALSE)),"",VLOOKUP('Testing Report'!$G$8,$AG1073:$BD1073,19,FALSE))</f>
        <v/>
      </c>
      <c r="XFB1073" s="56" t="str">
        <f>IF(ISERROR(VLOOKUP('Testing Report'!$G$8,$X1073:$BD1073,32,FALSE)),"",VLOOKUP('Testing Report'!$G$8,$X1073:$BD1073,32,FALSE))</f>
        <v/>
      </c>
      <c r="XFC1073" s="26"/>
      <c r="XFD1073" s="7" t="str">
        <f t="shared" si="55"/>
        <v/>
      </c>
    </row>
    <row r="1074" spans="1:88 16378:16384" ht="15" customHeight="1">
      <c r="A1074" s="65" t="str">
        <f t="shared" si="53"/>
        <v/>
      </c>
      <c r="B1074" s="65"/>
      <c r="C1074" s="66"/>
      <c r="D1074" s="66"/>
      <c r="E1074" s="66"/>
      <c r="F1074" s="66"/>
      <c r="G1074" s="66"/>
      <c r="H1074" s="66"/>
      <c r="I1074" s="66"/>
      <c r="J1074" s="66"/>
      <c r="K1074" s="66"/>
      <c r="L1074" s="66"/>
      <c r="M1074" s="66"/>
      <c r="N1074" s="66"/>
      <c r="O1074" s="66"/>
      <c r="P1074" s="66"/>
      <c r="Q1074" s="66"/>
      <c r="R1074" s="66"/>
      <c r="S1074" s="72"/>
      <c r="T1074" s="72"/>
      <c r="U1074" s="72"/>
      <c r="V1074" s="72"/>
      <c r="W1074" s="72"/>
      <c r="X1074" s="64"/>
      <c r="Y1074" s="64"/>
      <c r="Z1074" s="64"/>
      <c r="AA1074" s="64"/>
      <c r="AB1074" s="64"/>
      <c r="AC1074" s="64"/>
      <c r="AD1074" s="64"/>
      <c r="AE1074" s="64"/>
      <c r="AF1074" s="64"/>
      <c r="AG1074" s="64"/>
      <c r="AH1074" s="64"/>
      <c r="AI1074" s="64"/>
      <c r="AJ1074" s="64"/>
      <c r="AK1074" s="64"/>
      <c r="AL1074" s="64"/>
      <c r="AM1074" s="64"/>
      <c r="AN1074" s="64"/>
      <c r="AO1074" s="64"/>
      <c r="AP1074" s="67" t="str">
        <f>IF($AG1074="","",VLOOKUP($AG1074,Test_Procedure!$A:$F,2,FALSE))</f>
        <v/>
      </c>
      <c r="AQ1074" s="67"/>
      <c r="AR1074" s="67"/>
      <c r="AS1074" s="68"/>
      <c r="AT1074" s="68"/>
      <c r="AU1074" s="68"/>
      <c r="AV1074" s="68"/>
      <c r="AW1074" s="68"/>
      <c r="AX1074" s="68"/>
      <c r="AY1074" s="68"/>
      <c r="AZ1074" s="68"/>
      <c r="BA1074" s="68"/>
      <c r="BB1074" s="68"/>
      <c r="BC1074" s="69" t="str">
        <f t="shared" si="54"/>
        <v/>
      </c>
      <c r="BD1074" s="69"/>
      <c r="BE1074" s="70">
        <f>IF($AG1074="",0,VLOOKUP($AG1074,Test_Procedure!$A:$F,3,FALSE))</f>
        <v>0</v>
      </c>
      <c r="BF1074" s="70"/>
      <c r="BG1074" s="70">
        <f>IF($AG1074="",0,VLOOKUP($AG1074,Test_Procedure!$A:$F,4,FALSE))</f>
        <v>0</v>
      </c>
      <c r="BH1074" s="70"/>
      <c r="BI1074" s="70">
        <f>IF($AG1074="",0,VLOOKUP($AG1074,Test_Procedure!$A:$F,5,FALSE))</f>
        <v>0</v>
      </c>
      <c r="BJ1074" s="70"/>
      <c r="BK1074" s="70">
        <f>IF($AG1074="",0,VLOOKUP($AG1074,Test_Procedure!$A:$F,6,FALSE))</f>
        <v>0</v>
      </c>
      <c r="BL1074" s="70"/>
      <c r="BM1074" s="71"/>
      <c r="BN1074" s="71"/>
      <c r="BO1074" s="71"/>
      <c r="BP1074" s="72"/>
      <c r="BQ1074" s="72"/>
      <c r="BR1074" s="72"/>
      <c r="BS1074" s="72"/>
      <c r="BT1074" s="72"/>
      <c r="BU1074" s="72"/>
      <c r="BV1074" s="72"/>
      <c r="BW1074" s="72"/>
      <c r="BX1074" s="72"/>
      <c r="BY1074" s="72"/>
      <c r="BZ1074" s="72"/>
      <c r="CA1074" s="72"/>
      <c r="CB1074" s="72"/>
      <c r="CC1074" s="72"/>
      <c r="CD1074" s="72"/>
      <c r="CE1074" s="72"/>
      <c r="CF1074" s="72"/>
      <c r="CG1074" s="72"/>
      <c r="CH1074" s="72"/>
      <c r="CI1074" s="72"/>
      <c r="CJ1074" s="72"/>
      <c r="XEX1074" s="56" t="str">
        <f>IF(ISERROR(VLOOKUP('Testing Report'!$G$8,$AG1074:$BD1074,13,FALSE)),"",VLOOKUP('Testing Report'!$G$8,$AG1074:$BD1074,13,FALSE))</f>
        <v/>
      </c>
      <c r="XEY1074" s="56" t="str">
        <f>IF(ISERROR(VLOOKUP('Testing Report'!$G$8,$AG1074:$BD1074,15,FALSE)),"",VLOOKUP('Testing Report'!$G$8,$AG1074:$BD1074,15,FALSE))</f>
        <v/>
      </c>
      <c r="XEZ1074" s="56" t="str">
        <f>IF(COUNTIF($X1074:$X$5000,'Testing Report'!$G$8)=0,"",COUNTIF($X1074:$X$5000,'Testing Report'!$G$8))</f>
        <v/>
      </c>
      <c r="XFA1074" s="56" t="str">
        <f>IF(ISERROR(VLOOKUP('Testing Report'!$G$8,$AG1074:$BD1074,19,FALSE)),"",VLOOKUP('Testing Report'!$G$8,$AG1074:$BD1074,19,FALSE))</f>
        <v/>
      </c>
      <c r="XFB1074" s="56" t="str">
        <f>IF(ISERROR(VLOOKUP('Testing Report'!$G$8,$X1074:$BD1074,32,FALSE)),"",VLOOKUP('Testing Report'!$G$8,$X1074:$BD1074,32,FALSE))</f>
        <v/>
      </c>
      <c r="XFC1074" s="26"/>
      <c r="XFD1074" s="7" t="str">
        <f t="shared" si="55"/>
        <v/>
      </c>
    </row>
    <row r="1075" spans="1:88 16378:16384" ht="15" customHeight="1">
      <c r="A1075" s="65" t="str">
        <f t="shared" si="53"/>
        <v/>
      </c>
      <c r="B1075" s="65"/>
      <c r="C1075" s="66"/>
      <c r="D1075" s="66"/>
      <c r="E1075" s="66"/>
      <c r="F1075" s="66"/>
      <c r="G1075" s="66"/>
      <c r="H1075" s="66"/>
      <c r="I1075" s="66"/>
      <c r="J1075" s="66"/>
      <c r="K1075" s="66"/>
      <c r="L1075" s="66"/>
      <c r="M1075" s="66"/>
      <c r="N1075" s="66"/>
      <c r="O1075" s="66"/>
      <c r="P1075" s="66"/>
      <c r="Q1075" s="66"/>
      <c r="R1075" s="66"/>
      <c r="S1075" s="72"/>
      <c r="T1075" s="72"/>
      <c r="U1075" s="72"/>
      <c r="V1075" s="72"/>
      <c r="W1075" s="72"/>
      <c r="X1075" s="64"/>
      <c r="Y1075" s="64"/>
      <c r="Z1075" s="64"/>
      <c r="AA1075" s="64"/>
      <c r="AB1075" s="64"/>
      <c r="AC1075" s="64"/>
      <c r="AD1075" s="64"/>
      <c r="AE1075" s="64"/>
      <c r="AF1075" s="64"/>
      <c r="AG1075" s="64"/>
      <c r="AH1075" s="64"/>
      <c r="AI1075" s="64"/>
      <c r="AJ1075" s="64"/>
      <c r="AK1075" s="64"/>
      <c r="AL1075" s="64"/>
      <c r="AM1075" s="64"/>
      <c r="AN1075" s="64"/>
      <c r="AO1075" s="64"/>
      <c r="AP1075" s="67" t="str">
        <f>IF($AG1075="","",VLOOKUP($AG1075,Test_Procedure!$A:$F,2,FALSE))</f>
        <v/>
      </c>
      <c r="AQ1075" s="67"/>
      <c r="AR1075" s="67"/>
      <c r="AS1075" s="68"/>
      <c r="AT1075" s="68"/>
      <c r="AU1075" s="68"/>
      <c r="AV1075" s="68"/>
      <c r="AW1075" s="68"/>
      <c r="AX1075" s="68"/>
      <c r="AY1075" s="68"/>
      <c r="AZ1075" s="68"/>
      <c r="BA1075" s="68"/>
      <c r="BB1075" s="68"/>
      <c r="BC1075" s="69" t="str">
        <f t="shared" si="54"/>
        <v/>
      </c>
      <c r="BD1075" s="69"/>
      <c r="BE1075" s="70">
        <f>IF($AG1075="",0,VLOOKUP($AG1075,Test_Procedure!$A:$F,3,FALSE))</f>
        <v>0</v>
      </c>
      <c r="BF1075" s="70"/>
      <c r="BG1075" s="70">
        <f>IF($AG1075="",0,VLOOKUP($AG1075,Test_Procedure!$A:$F,4,FALSE))</f>
        <v>0</v>
      </c>
      <c r="BH1075" s="70"/>
      <c r="BI1075" s="70">
        <f>IF($AG1075="",0,VLOOKUP($AG1075,Test_Procedure!$A:$F,5,FALSE))</f>
        <v>0</v>
      </c>
      <c r="BJ1075" s="70"/>
      <c r="BK1075" s="70">
        <f>IF($AG1075="",0,VLOOKUP($AG1075,Test_Procedure!$A:$F,6,FALSE))</f>
        <v>0</v>
      </c>
      <c r="BL1075" s="70"/>
      <c r="BM1075" s="71"/>
      <c r="BN1075" s="71"/>
      <c r="BO1075" s="71"/>
      <c r="BP1075" s="72"/>
      <c r="BQ1075" s="72"/>
      <c r="BR1075" s="72"/>
      <c r="BS1075" s="72"/>
      <c r="BT1075" s="72"/>
      <c r="BU1075" s="72"/>
      <c r="BV1075" s="72"/>
      <c r="BW1075" s="72"/>
      <c r="BX1075" s="72"/>
      <c r="BY1075" s="72"/>
      <c r="BZ1075" s="72"/>
      <c r="CA1075" s="72"/>
      <c r="CB1075" s="72"/>
      <c r="CC1075" s="72"/>
      <c r="CD1075" s="72"/>
      <c r="CE1075" s="72"/>
      <c r="CF1075" s="72"/>
      <c r="CG1075" s="72"/>
      <c r="CH1075" s="72"/>
      <c r="CI1075" s="72"/>
      <c r="CJ1075" s="72"/>
      <c r="XEX1075" s="56" t="str">
        <f>IF(ISERROR(VLOOKUP('Testing Report'!$G$8,$AG1075:$BD1075,13,FALSE)),"",VLOOKUP('Testing Report'!$G$8,$AG1075:$BD1075,13,FALSE))</f>
        <v/>
      </c>
      <c r="XEY1075" s="56" t="str">
        <f>IF(ISERROR(VLOOKUP('Testing Report'!$G$8,$AG1075:$BD1075,15,FALSE)),"",VLOOKUP('Testing Report'!$G$8,$AG1075:$BD1075,15,FALSE))</f>
        <v/>
      </c>
      <c r="XEZ1075" s="56" t="str">
        <f>IF(COUNTIF($X1075:$X$5000,'Testing Report'!$G$8)=0,"",COUNTIF($X1075:$X$5000,'Testing Report'!$G$8))</f>
        <v/>
      </c>
      <c r="XFA1075" s="56" t="str">
        <f>IF(ISERROR(VLOOKUP('Testing Report'!$G$8,$AG1075:$BD1075,19,FALSE)),"",VLOOKUP('Testing Report'!$G$8,$AG1075:$BD1075,19,FALSE))</f>
        <v/>
      </c>
      <c r="XFB1075" s="56" t="str">
        <f>IF(ISERROR(VLOOKUP('Testing Report'!$G$8,$X1075:$BD1075,32,FALSE)),"",VLOOKUP('Testing Report'!$G$8,$X1075:$BD1075,32,FALSE))</f>
        <v/>
      </c>
      <c r="XFC1075" s="26"/>
      <c r="XFD1075" s="7" t="str">
        <f t="shared" si="55"/>
        <v/>
      </c>
    </row>
    <row r="1076" spans="1:88 16378:16384" ht="15" customHeight="1">
      <c r="A1076" s="65" t="str">
        <f t="shared" si="53"/>
        <v/>
      </c>
      <c r="B1076" s="65"/>
      <c r="C1076" s="66"/>
      <c r="D1076" s="66"/>
      <c r="E1076" s="66"/>
      <c r="F1076" s="66"/>
      <c r="G1076" s="66"/>
      <c r="H1076" s="66"/>
      <c r="I1076" s="66"/>
      <c r="J1076" s="66"/>
      <c r="K1076" s="66"/>
      <c r="L1076" s="66"/>
      <c r="M1076" s="66"/>
      <c r="N1076" s="66"/>
      <c r="O1076" s="66"/>
      <c r="P1076" s="66"/>
      <c r="Q1076" s="66"/>
      <c r="R1076" s="66"/>
      <c r="S1076" s="72"/>
      <c r="T1076" s="72"/>
      <c r="U1076" s="72"/>
      <c r="V1076" s="72"/>
      <c r="W1076" s="72"/>
      <c r="X1076" s="64"/>
      <c r="Y1076" s="64"/>
      <c r="Z1076" s="64"/>
      <c r="AA1076" s="64"/>
      <c r="AB1076" s="64"/>
      <c r="AC1076" s="64"/>
      <c r="AD1076" s="64"/>
      <c r="AE1076" s="64"/>
      <c r="AF1076" s="64"/>
      <c r="AG1076" s="64"/>
      <c r="AH1076" s="64"/>
      <c r="AI1076" s="64"/>
      <c r="AJ1076" s="64"/>
      <c r="AK1076" s="64"/>
      <c r="AL1076" s="64"/>
      <c r="AM1076" s="64"/>
      <c r="AN1076" s="64"/>
      <c r="AO1076" s="64"/>
      <c r="AP1076" s="67" t="str">
        <f>IF($AG1076="","",VLOOKUP($AG1076,Test_Procedure!$A:$F,2,FALSE))</f>
        <v/>
      </c>
      <c r="AQ1076" s="67"/>
      <c r="AR1076" s="67"/>
      <c r="AS1076" s="68"/>
      <c r="AT1076" s="68"/>
      <c r="AU1076" s="68"/>
      <c r="AV1076" s="68"/>
      <c r="AW1076" s="68"/>
      <c r="AX1076" s="68"/>
      <c r="AY1076" s="68"/>
      <c r="AZ1076" s="68"/>
      <c r="BA1076" s="68"/>
      <c r="BB1076" s="68"/>
      <c r="BC1076" s="69" t="str">
        <f t="shared" si="54"/>
        <v/>
      </c>
      <c r="BD1076" s="69"/>
      <c r="BE1076" s="70">
        <f>IF($AG1076="",0,VLOOKUP($AG1076,Test_Procedure!$A:$F,3,FALSE))</f>
        <v>0</v>
      </c>
      <c r="BF1076" s="70"/>
      <c r="BG1076" s="70">
        <f>IF($AG1076="",0,VLOOKUP($AG1076,Test_Procedure!$A:$F,4,FALSE))</f>
        <v>0</v>
      </c>
      <c r="BH1076" s="70"/>
      <c r="BI1076" s="70">
        <f>IF($AG1076="",0,VLOOKUP($AG1076,Test_Procedure!$A:$F,5,FALSE))</f>
        <v>0</v>
      </c>
      <c r="BJ1076" s="70"/>
      <c r="BK1076" s="70">
        <f>IF($AG1076="",0,VLOOKUP($AG1076,Test_Procedure!$A:$F,6,FALSE))</f>
        <v>0</v>
      </c>
      <c r="BL1076" s="70"/>
      <c r="BM1076" s="71"/>
      <c r="BN1076" s="71"/>
      <c r="BO1076" s="71"/>
      <c r="BP1076" s="72"/>
      <c r="BQ1076" s="72"/>
      <c r="BR1076" s="72"/>
      <c r="BS1076" s="72"/>
      <c r="BT1076" s="72"/>
      <c r="BU1076" s="72"/>
      <c r="BV1076" s="72"/>
      <c r="BW1076" s="72"/>
      <c r="BX1076" s="72"/>
      <c r="BY1076" s="72"/>
      <c r="BZ1076" s="72"/>
      <c r="CA1076" s="72"/>
      <c r="CB1076" s="72"/>
      <c r="CC1076" s="72"/>
      <c r="CD1076" s="72"/>
      <c r="CE1076" s="72"/>
      <c r="CF1076" s="72"/>
      <c r="CG1076" s="72"/>
      <c r="CH1076" s="72"/>
      <c r="CI1076" s="72"/>
      <c r="CJ1076" s="72"/>
      <c r="XEX1076" s="56" t="str">
        <f>IF(ISERROR(VLOOKUP('Testing Report'!$G$8,$AG1076:$BD1076,13,FALSE)),"",VLOOKUP('Testing Report'!$G$8,$AG1076:$BD1076,13,FALSE))</f>
        <v/>
      </c>
      <c r="XEY1076" s="56" t="str">
        <f>IF(ISERROR(VLOOKUP('Testing Report'!$G$8,$AG1076:$BD1076,15,FALSE)),"",VLOOKUP('Testing Report'!$G$8,$AG1076:$BD1076,15,FALSE))</f>
        <v/>
      </c>
      <c r="XEZ1076" s="56" t="str">
        <f>IF(COUNTIF($X1076:$X$5000,'Testing Report'!$G$8)=0,"",COUNTIF($X1076:$X$5000,'Testing Report'!$G$8))</f>
        <v/>
      </c>
      <c r="XFA1076" s="56" t="str">
        <f>IF(ISERROR(VLOOKUP('Testing Report'!$G$8,$AG1076:$BD1076,19,FALSE)),"",VLOOKUP('Testing Report'!$G$8,$AG1076:$BD1076,19,FALSE))</f>
        <v/>
      </c>
      <c r="XFB1076" s="56" t="str">
        <f>IF(ISERROR(VLOOKUP('Testing Report'!$G$8,$X1076:$BD1076,32,FALSE)),"",VLOOKUP('Testing Report'!$G$8,$X1076:$BD1076,32,FALSE))</f>
        <v/>
      </c>
      <c r="XFC1076" s="26"/>
      <c r="XFD1076" s="7" t="str">
        <f t="shared" si="55"/>
        <v/>
      </c>
    </row>
    <row r="1077" spans="1:88 16378:16384" ht="15" customHeight="1">
      <c r="A1077" s="65" t="str">
        <f t="shared" si="53"/>
        <v/>
      </c>
      <c r="B1077" s="65"/>
      <c r="C1077" s="66"/>
      <c r="D1077" s="66"/>
      <c r="E1077" s="66"/>
      <c r="F1077" s="66"/>
      <c r="G1077" s="66"/>
      <c r="H1077" s="66"/>
      <c r="I1077" s="66"/>
      <c r="J1077" s="66"/>
      <c r="K1077" s="66"/>
      <c r="L1077" s="66"/>
      <c r="M1077" s="66"/>
      <c r="N1077" s="66"/>
      <c r="O1077" s="66"/>
      <c r="P1077" s="66"/>
      <c r="Q1077" s="66"/>
      <c r="R1077" s="66"/>
      <c r="S1077" s="72"/>
      <c r="T1077" s="72"/>
      <c r="U1077" s="72"/>
      <c r="V1077" s="72"/>
      <c r="W1077" s="72"/>
      <c r="X1077" s="64"/>
      <c r="Y1077" s="64"/>
      <c r="Z1077" s="64"/>
      <c r="AA1077" s="64"/>
      <c r="AB1077" s="64"/>
      <c r="AC1077" s="64"/>
      <c r="AD1077" s="64"/>
      <c r="AE1077" s="64"/>
      <c r="AF1077" s="64"/>
      <c r="AG1077" s="64"/>
      <c r="AH1077" s="64"/>
      <c r="AI1077" s="64"/>
      <c r="AJ1077" s="64"/>
      <c r="AK1077" s="64"/>
      <c r="AL1077" s="64"/>
      <c r="AM1077" s="64"/>
      <c r="AN1077" s="64"/>
      <c r="AO1077" s="64"/>
      <c r="AP1077" s="67" t="str">
        <f>IF($AG1077="","",VLOOKUP($AG1077,Test_Procedure!$A:$F,2,FALSE))</f>
        <v/>
      </c>
      <c r="AQ1077" s="67"/>
      <c r="AR1077" s="67"/>
      <c r="AS1077" s="68"/>
      <c r="AT1077" s="68"/>
      <c r="AU1077" s="68"/>
      <c r="AV1077" s="68"/>
      <c r="AW1077" s="68"/>
      <c r="AX1077" s="68"/>
      <c r="AY1077" s="68"/>
      <c r="AZ1077" s="68"/>
      <c r="BA1077" s="68"/>
      <c r="BB1077" s="68"/>
      <c r="BC1077" s="69" t="str">
        <f t="shared" si="54"/>
        <v/>
      </c>
      <c r="BD1077" s="69"/>
      <c r="BE1077" s="70">
        <f>IF($AG1077="",0,VLOOKUP($AG1077,Test_Procedure!$A:$F,3,FALSE))</f>
        <v>0</v>
      </c>
      <c r="BF1077" s="70"/>
      <c r="BG1077" s="70">
        <f>IF($AG1077="",0,VLOOKUP($AG1077,Test_Procedure!$A:$F,4,FALSE))</f>
        <v>0</v>
      </c>
      <c r="BH1077" s="70"/>
      <c r="BI1077" s="70">
        <f>IF($AG1077="",0,VLOOKUP($AG1077,Test_Procedure!$A:$F,5,FALSE))</f>
        <v>0</v>
      </c>
      <c r="BJ1077" s="70"/>
      <c r="BK1077" s="70">
        <f>IF($AG1077="",0,VLOOKUP($AG1077,Test_Procedure!$A:$F,6,FALSE))</f>
        <v>0</v>
      </c>
      <c r="BL1077" s="70"/>
      <c r="BM1077" s="71"/>
      <c r="BN1077" s="71"/>
      <c r="BO1077" s="71"/>
      <c r="BP1077" s="72"/>
      <c r="BQ1077" s="72"/>
      <c r="BR1077" s="72"/>
      <c r="BS1077" s="72"/>
      <c r="BT1077" s="72"/>
      <c r="BU1077" s="72"/>
      <c r="BV1077" s="72"/>
      <c r="BW1077" s="72"/>
      <c r="BX1077" s="72"/>
      <c r="BY1077" s="72"/>
      <c r="BZ1077" s="72"/>
      <c r="CA1077" s="72"/>
      <c r="CB1077" s="72"/>
      <c r="CC1077" s="72"/>
      <c r="CD1077" s="72"/>
      <c r="CE1077" s="72"/>
      <c r="CF1077" s="72"/>
      <c r="CG1077" s="72"/>
      <c r="CH1077" s="72"/>
      <c r="CI1077" s="72"/>
      <c r="CJ1077" s="72"/>
      <c r="XEX1077" s="56" t="str">
        <f>IF(ISERROR(VLOOKUP('Testing Report'!$G$8,$AG1077:$BD1077,13,FALSE)),"",VLOOKUP('Testing Report'!$G$8,$AG1077:$BD1077,13,FALSE))</f>
        <v/>
      </c>
      <c r="XEY1077" s="56" t="str">
        <f>IF(ISERROR(VLOOKUP('Testing Report'!$G$8,$AG1077:$BD1077,15,FALSE)),"",VLOOKUP('Testing Report'!$G$8,$AG1077:$BD1077,15,FALSE))</f>
        <v/>
      </c>
      <c r="XEZ1077" s="56" t="str">
        <f>IF(COUNTIF($X1077:$X$5000,'Testing Report'!$G$8)=0,"",COUNTIF($X1077:$X$5000,'Testing Report'!$G$8))</f>
        <v/>
      </c>
      <c r="XFA1077" s="56" t="str">
        <f>IF(ISERROR(VLOOKUP('Testing Report'!$G$8,$AG1077:$BD1077,19,FALSE)),"",VLOOKUP('Testing Report'!$G$8,$AG1077:$BD1077,19,FALSE))</f>
        <v/>
      </c>
      <c r="XFB1077" s="56" t="str">
        <f>IF(ISERROR(VLOOKUP('Testing Report'!$G$8,$X1077:$BD1077,32,FALSE)),"",VLOOKUP('Testing Report'!$G$8,$X1077:$BD1077,32,FALSE))</f>
        <v/>
      </c>
      <c r="XFC1077" s="26"/>
      <c r="XFD1077" s="7" t="str">
        <f t="shared" si="55"/>
        <v/>
      </c>
    </row>
    <row r="1078" spans="1:88 16378:16384" ht="15" customHeight="1">
      <c r="A1078" s="65" t="str">
        <f t="shared" si="53"/>
        <v/>
      </c>
      <c r="B1078" s="65"/>
      <c r="C1078" s="66"/>
      <c r="D1078" s="66"/>
      <c r="E1078" s="66"/>
      <c r="F1078" s="66"/>
      <c r="G1078" s="66"/>
      <c r="H1078" s="66"/>
      <c r="I1078" s="66"/>
      <c r="J1078" s="66"/>
      <c r="K1078" s="66"/>
      <c r="L1078" s="66"/>
      <c r="M1078" s="66"/>
      <c r="N1078" s="66"/>
      <c r="O1078" s="66"/>
      <c r="P1078" s="66"/>
      <c r="Q1078" s="66"/>
      <c r="R1078" s="66"/>
      <c r="S1078" s="72"/>
      <c r="T1078" s="72"/>
      <c r="U1078" s="72"/>
      <c r="V1078" s="72"/>
      <c r="W1078" s="72"/>
      <c r="X1078" s="64"/>
      <c r="Y1078" s="64"/>
      <c r="Z1078" s="64"/>
      <c r="AA1078" s="64"/>
      <c r="AB1078" s="64"/>
      <c r="AC1078" s="64"/>
      <c r="AD1078" s="64"/>
      <c r="AE1078" s="64"/>
      <c r="AF1078" s="64"/>
      <c r="AG1078" s="64"/>
      <c r="AH1078" s="64"/>
      <c r="AI1078" s="64"/>
      <c r="AJ1078" s="64"/>
      <c r="AK1078" s="64"/>
      <c r="AL1078" s="64"/>
      <c r="AM1078" s="64"/>
      <c r="AN1078" s="64"/>
      <c r="AO1078" s="64"/>
      <c r="AP1078" s="67" t="str">
        <f>IF($AG1078="","",VLOOKUP($AG1078,Test_Procedure!$A:$F,2,FALSE))</f>
        <v/>
      </c>
      <c r="AQ1078" s="67"/>
      <c r="AR1078" s="67"/>
      <c r="AS1078" s="68"/>
      <c r="AT1078" s="68"/>
      <c r="AU1078" s="68"/>
      <c r="AV1078" s="68"/>
      <c r="AW1078" s="68"/>
      <c r="AX1078" s="68"/>
      <c r="AY1078" s="68"/>
      <c r="AZ1078" s="68"/>
      <c r="BA1078" s="68"/>
      <c r="BB1078" s="68"/>
      <c r="BC1078" s="69" t="str">
        <f t="shared" si="54"/>
        <v/>
      </c>
      <c r="BD1078" s="69"/>
      <c r="BE1078" s="70">
        <f>IF($AG1078="",0,VLOOKUP($AG1078,Test_Procedure!$A:$F,3,FALSE))</f>
        <v>0</v>
      </c>
      <c r="BF1078" s="70"/>
      <c r="BG1078" s="70">
        <f>IF($AG1078="",0,VLOOKUP($AG1078,Test_Procedure!$A:$F,4,FALSE))</f>
        <v>0</v>
      </c>
      <c r="BH1078" s="70"/>
      <c r="BI1078" s="70">
        <f>IF($AG1078="",0,VLOOKUP($AG1078,Test_Procedure!$A:$F,5,FALSE))</f>
        <v>0</v>
      </c>
      <c r="BJ1078" s="70"/>
      <c r="BK1078" s="70">
        <f>IF($AG1078="",0,VLOOKUP($AG1078,Test_Procedure!$A:$F,6,FALSE))</f>
        <v>0</v>
      </c>
      <c r="BL1078" s="70"/>
      <c r="BM1078" s="71"/>
      <c r="BN1078" s="71"/>
      <c r="BO1078" s="71"/>
      <c r="BP1078" s="72"/>
      <c r="BQ1078" s="72"/>
      <c r="BR1078" s="72"/>
      <c r="BS1078" s="72"/>
      <c r="BT1078" s="72"/>
      <c r="BU1078" s="72"/>
      <c r="BV1078" s="72"/>
      <c r="BW1078" s="72"/>
      <c r="BX1078" s="72"/>
      <c r="BY1078" s="72"/>
      <c r="BZ1078" s="72"/>
      <c r="CA1078" s="72"/>
      <c r="CB1078" s="72"/>
      <c r="CC1078" s="72"/>
      <c r="CD1078" s="72"/>
      <c r="CE1078" s="72"/>
      <c r="CF1078" s="72"/>
      <c r="CG1078" s="72"/>
      <c r="CH1078" s="72"/>
      <c r="CI1078" s="72"/>
      <c r="CJ1078" s="72"/>
      <c r="XEX1078" s="56" t="str">
        <f>IF(ISERROR(VLOOKUP('Testing Report'!$G$8,$AG1078:$BD1078,13,FALSE)),"",VLOOKUP('Testing Report'!$G$8,$AG1078:$BD1078,13,FALSE))</f>
        <v/>
      </c>
      <c r="XEY1078" s="56" t="str">
        <f>IF(ISERROR(VLOOKUP('Testing Report'!$G$8,$AG1078:$BD1078,15,FALSE)),"",VLOOKUP('Testing Report'!$G$8,$AG1078:$BD1078,15,FALSE))</f>
        <v/>
      </c>
      <c r="XEZ1078" s="56" t="str">
        <f>IF(COUNTIF($X1078:$X$5000,'Testing Report'!$G$8)=0,"",COUNTIF($X1078:$X$5000,'Testing Report'!$G$8))</f>
        <v/>
      </c>
      <c r="XFA1078" s="56" t="str">
        <f>IF(ISERROR(VLOOKUP('Testing Report'!$G$8,$AG1078:$BD1078,19,FALSE)),"",VLOOKUP('Testing Report'!$G$8,$AG1078:$BD1078,19,FALSE))</f>
        <v/>
      </c>
      <c r="XFB1078" s="56" t="str">
        <f>IF(ISERROR(VLOOKUP('Testing Report'!$G$8,$X1078:$BD1078,32,FALSE)),"",VLOOKUP('Testing Report'!$G$8,$X1078:$BD1078,32,FALSE))</f>
        <v/>
      </c>
      <c r="XFC1078" s="26"/>
      <c r="XFD1078" s="7" t="str">
        <f t="shared" si="55"/>
        <v/>
      </c>
    </row>
    <row r="1079" spans="1:88 16378:16384" ht="15" customHeight="1">
      <c r="A1079" s="65" t="str">
        <f t="shared" si="53"/>
        <v/>
      </c>
      <c r="B1079" s="65"/>
      <c r="C1079" s="66"/>
      <c r="D1079" s="66"/>
      <c r="E1079" s="66"/>
      <c r="F1079" s="66"/>
      <c r="G1079" s="66"/>
      <c r="H1079" s="66"/>
      <c r="I1079" s="66"/>
      <c r="J1079" s="66"/>
      <c r="K1079" s="66"/>
      <c r="L1079" s="66"/>
      <c r="M1079" s="66"/>
      <c r="N1079" s="66"/>
      <c r="O1079" s="66"/>
      <c r="P1079" s="66"/>
      <c r="Q1079" s="66"/>
      <c r="R1079" s="66"/>
      <c r="S1079" s="72"/>
      <c r="T1079" s="72"/>
      <c r="U1079" s="72"/>
      <c r="V1079" s="72"/>
      <c r="W1079" s="72"/>
      <c r="X1079" s="64"/>
      <c r="Y1079" s="64"/>
      <c r="Z1079" s="64"/>
      <c r="AA1079" s="64"/>
      <c r="AB1079" s="64"/>
      <c r="AC1079" s="64"/>
      <c r="AD1079" s="64"/>
      <c r="AE1079" s="64"/>
      <c r="AF1079" s="64"/>
      <c r="AG1079" s="64"/>
      <c r="AH1079" s="64"/>
      <c r="AI1079" s="64"/>
      <c r="AJ1079" s="64"/>
      <c r="AK1079" s="64"/>
      <c r="AL1079" s="64"/>
      <c r="AM1079" s="64"/>
      <c r="AN1079" s="64"/>
      <c r="AO1079" s="64"/>
      <c r="AP1079" s="67" t="str">
        <f>IF($AG1079="","",VLOOKUP($AG1079,Test_Procedure!$A:$F,2,FALSE))</f>
        <v/>
      </c>
      <c r="AQ1079" s="67"/>
      <c r="AR1079" s="67"/>
      <c r="AS1079" s="68"/>
      <c r="AT1079" s="68"/>
      <c r="AU1079" s="68"/>
      <c r="AV1079" s="68"/>
      <c r="AW1079" s="68"/>
      <c r="AX1079" s="68"/>
      <c r="AY1079" s="68"/>
      <c r="AZ1079" s="68"/>
      <c r="BA1079" s="68"/>
      <c r="BB1079" s="68"/>
      <c r="BC1079" s="69" t="str">
        <f t="shared" si="54"/>
        <v/>
      </c>
      <c r="BD1079" s="69"/>
      <c r="BE1079" s="70">
        <f>IF($AG1079="",0,VLOOKUP($AG1079,Test_Procedure!$A:$F,3,FALSE))</f>
        <v>0</v>
      </c>
      <c r="BF1079" s="70"/>
      <c r="BG1079" s="70">
        <f>IF($AG1079="",0,VLOOKUP($AG1079,Test_Procedure!$A:$F,4,FALSE))</f>
        <v>0</v>
      </c>
      <c r="BH1079" s="70"/>
      <c r="BI1079" s="70">
        <f>IF($AG1079="",0,VLOOKUP($AG1079,Test_Procedure!$A:$F,5,FALSE))</f>
        <v>0</v>
      </c>
      <c r="BJ1079" s="70"/>
      <c r="BK1079" s="70">
        <f>IF($AG1079="",0,VLOOKUP($AG1079,Test_Procedure!$A:$F,6,FALSE))</f>
        <v>0</v>
      </c>
      <c r="BL1079" s="70"/>
      <c r="BM1079" s="71"/>
      <c r="BN1079" s="71"/>
      <c r="BO1079" s="71"/>
      <c r="BP1079" s="72"/>
      <c r="BQ1079" s="72"/>
      <c r="BR1079" s="72"/>
      <c r="BS1079" s="72"/>
      <c r="BT1079" s="72"/>
      <c r="BU1079" s="72"/>
      <c r="BV1079" s="72"/>
      <c r="BW1079" s="72"/>
      <c r="BX1079" s="72"/>
      <c r="BY1079" s="72"/>
      <c r="BZ1079" s="72"/>
      <c r="CA1079" s="72"/>
      <c r="CB1079" s="72"/>
      <c r="CC1079" s="72"/>
      <c r="CD1079" s="72"/>
      <c r="CE1079" s="72"/>
      <c r="CF1079" s="72"/>
      <c r="CG1079" s="72"/>
      <c r="CH1079" s="72"/>
      <c r="CI1079" s="72"/>
      <c r="CJ1079" s="72"/>
      <c r="XEX1079" s="56" t="str">
        <f>IF(ISERROR(VLOOKUP('Testing Report'!$G$8,$AG1079:$BD1079,13,FALSE)),"",VLOOKUP('Testing Report'!$G$8,$AG1079:$BD1079,13,FALSE))</f>
        <v/>
      </c>
      <c r="XEY1079" s="56" t="str">
        <f>IF(ISERROR(VLOOKUP('Testing Report'!$G$8,$AG1079:$BD1079,15,FALSE)),"",VLOOKUP('Testing Report'!$G$8,$AG1079:$BD1079,15,FALSE))</f>
        <v/>
      </c>
      <c r="XEZ1079" s="56" t="str">
        <f>IF(COUNTIF($X1079:$X$5000,'Testing Report'!$G$8)=0,"",COUNTIF($X1079:$X$5000,'Testing Report'!$G$8))</f>
        <v/>
      </c>
      <c r="XFA1079" s="56" t="str">
        <f>IF(ISERROR(VLOOKUP('Testing Report'!$G$8,$AG1079:$BD1079,19,FALSE)),"",VLOOKUP('Testing Report'!$G$8,$AG1079:$BD1079,19,FALSE))</f>
        <v/>
      </c>
      <c r="XFB1079" s="56" t="str">
        <f>IF(ISERROR(VLOOKUP('Testing Report'!$G$8,$X1079:$BD1079,32,FALSE)),"",VLOOKUP('Testing Report'!$G$8,$X1079:$BD1079,32,FALSE))</f>
        <v/>
      </c>
      <c r="XFC1079" s="26"/>
      <c r="XFD1079" s="7" t="str">
        <f t="shared" si="55"/>
        <v/>
      </c>
    </row>
    <row r="1080" spans="1:88 16378:16384" ht="15" customHeight="1">
      <c r="A1080" s="65" t="str">
        <f t="shared" si="53"/>
        <v/>
      </c>
      <c r="B1080" s="65"/>
      <c r="C1080" s="66"/>
      <c r="D1080" s="66"/>
      <c r="E1080" s="66"/>
      <c r="F1080" s="66"/>
      <c r="G1080" s="66"/>
      <c r="H1080" s="66"/>
      <c r="I1080" s="66"/>
      <c r="J1080" s="66"/>
      <c r="K1080" s="66"/>
      <c r="L1080" s="66"/>
      <c r="M1080" s="66"/>
      <c r="N1080" s="66"/>
      <c r="O1080" s="66"/>
      <c r="P1080" s="66"/>
      <c r="Q1080" s="66"/>
      <c r="R1080" s="66"/>
      <c r="S1080" s="72"/>
      <c r="T1080" s="72"/>
      <c r="U1080" s="72"/>
      <c r="V1080" s="72"/>
      <c r="W1080" s="72"/>
      <c r="X1080" s="64"/>
      <c r="Y1080" s="64"/>
      <c r="Z1080" s="64"/>
      <c r="AA1080" s="64"/>
      <c r="AB1080" s="64"/>
      <c r="AC1080" s="64"/>
      <c r="AD1080" s="64"/>
      <c r="AE1080" s="64"/>
      <c r="AF1080" s="64"/>
      <c r="AG1080" s="64"/>
      <c r="AH1080" s="64"/>
      <c r="AI1080" s="64"/>
      <c r="AJ1080" s="64"/>
      <c r="AK1080" s="64"/>
      <c r="AL1080" s="64"/>
      <c r="AM1080" s="64"/>
      <c r="AN1080" s="64"/>
      <c r="AO1080" s="64"/>
      <c r="AP1080" s="67" t="str">
        <f>IF($AG1080="","",VLOOKUP($AG1080,Test_Procedure!$A:$F,2,FALSE))</f>
        <v/>
      </c>
      <c r="AQ1080" s="67"/>
      <c r="AR1080" s="67"/>
      <c r="AS1080" s="68"/>
      <c r="AT1080" s="68"/>
      <c r="AU1080" s="68"/>
      <c r="AV1080" s="68"/>
      <c r="AW1080" s="68"/>
      <c r="AX1080" s="68"/>
      <c r="AY1080" s="68"/>
      <c r="AZ1080" s="68"/>
      <c r="BA1080" s="68"/>
      <c r="BB1080" s="68"/>
      <c r="BC1080" s="69" t="str">
        <f t="shared" si="54"/>
        <v/>
      </c>
      <c r="BD1080" s="69"/>
      <c r="BE1080" s="70">
        <f>IF($AG1080="",0,VLOOKUP($AG1080,Test_Procedure!$A:$F,3,FALSE))</f>
        <v>0</v>
      </c>
      <c r="BF1080" s="70"/>
      <c r="BG1080" s="70">
        <f>IF($AG1080="",0,VLOOKUP($AG1080,Test_Procedure!$A:$F,4,FALSE))</f>
        <v>0</v>
      </c>
      <c r="BH1080" s="70"/>
      <c r="BI1080" s="70">
        <f>IF($AG1080="",0,VLOOKUP($AG1080,Test_Procedure!$A:$F,5,FALSE))</f>
        <v>0</v>
      </c>
      <c r="BJ1080" s="70"/>
      <c r="BK1080" s="70">
        <f>IF($AG1080="",0,VLOOKUP($AG1080,Test_Procedure!$A:$F,6,FALSE))</f>
        <v>0</v>
      </c>
      <c r="BL1080" s="70"/>
      <c r="BM1080" s="71"/>
      <c r="BN1080" s="71"/>
      <c r="BO1080" s="71"/>
      <c r="BP1080" s="72"/>
      <c r="BQ1080" s="72"/>
      <c r="BR1080" s="72"/>
      <c r="BS1080" s="72"/>
      <c r="BT1080" s="72"/>
      <c r="BU1080" s="72"/>
      <c r="BV1080" s="72"/>
      <c r="BW1080" s="72"/>
      <c r="BX1080" s="72"/>
      <c r="BY1080" s="72"/>
      <c r="BZ1080" s="72"/>
      <c r="CA1080" s="72"/>
      <c r="CB1080" s="72"/>
      <c r="CC1080" s="72"/>
      <c r="CD1080" s="72"/>
      <c r="CE1080" s="72"/>
      <c r="CF1080" s="72"/>
      <c r="CG1080" s="72"/>
      <c r="CH1080" s="72"/>
      <c r="CI1080" s="72"/>
      <c r="CJ1080" s="72"/>
      <c r="XEX1080" s="56" t="str">
        <f>IF(ISERROR(VLOOKUP('Testing Report'!$G$8,$AG1080:$BD1080,13,FALSE)),"",VLOOKUP('Testing Report'!$G$8,$AG1080:$BD1080,13,FALSE))</f>
        <v/>
      </c>
      <c r="XEY1080" s="56" t="str">
        <f>IF(ISERROR(VLOOKUP('Testing Report'!$G$8,$AG1080:$BD1080,15,FALSE)),"",VLOOKUP('Testing Report'!$G$8,$AG1080:$BD1080,15,FALSE))</f>
        <v/>
      </c>
      <c r="XEZ1080" s="56" t="str">
        <f>IF(COUNTIF($X1080:$X$5000,'Testing Report'!$G$8)=0,"",COUNTIF($X1080:$X$5000,'Testing Report'!$G$8))</f>
        <v/>
      </c>
      <c r="XFA1080" s="56" t="str">
        <f>IF(ISERROR(VLOOKUP('Testing Report'!$G$8,$AG1080:$BD1080,19,FALSE)),"",VLOOKUP('Testing Report'!$G$8,$AG1080:$BD1080,19,FALSE))</f>
        <v/>
      </c>
      <c r="XFB1080" s="56" t="str">
        <f>IF(ISERROR(VLOOKUP('Testing Report'!$G$8,$X1080:$BD1080,32,FALSE)),"",VLOOKUP('Testing Report'!$G$8,$X1080:$BD1080,32,FALSE))</f>
        <v/>
      </c>
      <c r="XFC1080" s="26"/>
      <c r="XFD1080" s="7" t="str">
        <f t="shared" si="55"/>
        <v/>
      </c>
    </row>
    <row r="1081" spans="1:88 16378:16384" ht="15" customHeight="1">
      <c r="A1081" s="65" t="str">
        <f t="shared" si="53"/>
        <v/>
      </c>
      <c r="B1081" s="65"/>
      <c r="C1081" s="66"/>
      <c r="D1081" s="66"/>
      <c r="E1081" s="66"/>
      <c r="F1081" s="66"/>
      <c r="G1081" s="66"/>
      <c r="H1081" s="66"/>
      <c r="I1081" s="66"/>
      <c r="J1081" s="66"/>
      <c r="K1081" s="66"/>
      <c r="L1081" s="66"/>
      <c r="M1081" s="66"/>
      <c r="N1081" s="66"/>
      <c r="O1081" s="66"/>
      <c r="P1081" s="66"/>
      <c r="Q1081" s="66"/>
      <c r="R1081" s="66"/>
      <c r="S1081" s="72"/>
      <c r="T1081" s="72"/>
      <c r="U1081" s="72"/>
      <c r="V1081" s="72"/>
      <c r="W1081" s="72"/>
      <c r="X1081" s="64"/>
      <c r="Y1081" s="64"/>
      <c r="Z1081" s="64"/>
      <c r="AA1081" s="64"/>
      <c r="AB1081" s="64"/>
      <c r="AC1081" s="64"/>
      <c r="AD1081" s="64"/>
      <c r="AE1081" s="64"/>
      <c r="AF1081" s="64"/>
      <c r="AG1081" s="64"/>
      <c r="AH1081" s="64"/>
      <c r="AI1081" s="64"/>
      <c r="AJ1081" s="64"/>
      <c r="AK1081" s="64"/>
      <c r="AL1081" s="64"/>
      <c r="AM1081" s="64"/>
      <c r="AN1081" s="64"/>
      <c r="AO1081" s="64"/>
      <c r="AP1081" s="67" t="str">
        <f>IF($AG1081="","",VLOOKUP($AG1081,Test_Procedure!$A:$F,2,FALSE))</f>
        <v/>
      </c>
      <c r="AQ1081" s="67"/>
      <c r="AR1081" s="67"/>
      <c r="AS1081" s="68"/>
      <c r="AT1081" s="68"/>
      <c r="AU1081" s="68"/>
      <c r="AV1081" s="68"/>
      <c r="AW1081" s="68"/>
      <c r="AX1081" s="68"/>
      <c r="AY1081" s="68"/>
      <c r="AZ1081" s="68"/>
      <c r="BA1081" s="68"/>
      <c r="BB1081" s="68"/>
      <c r="BC1081" s="69" t="str">
        <f t="shared" si="54"/>
        <v/>
      </c>
      <c r="BD1081" s="69"/>
      <c r="BE1081" s="70">
        <f>IF($AG1081="",0,VLOOKUP($AG1081,Test_Procedure!$A:$F,3,FALSE))</f>
        <v>0</v>
      </c>
      <c r="BF1081" s="70"/>
      <c r="BG1081" s="70">
        <f>IF($AG1081="",0,VLOOKUP($AG1081,Test_Procedure!$A:$F,4,FALSE))</f>
        <v>0</v>
      </c>
      <c r="BH1081" s="70"/>
      <c r="BI1081" s="70">
        <f>IF($AG1081="",0,VLOOKUP($AG1081,Test_Procedure!$A:$F,5,FALSE))</f>
        <v>0</v>
      </c>
      <c r="BJ1081" s="70"/>
      <c r="BK1081" s="70">
        <f>IF($AG1081="",0,VLOOKUP($AG1081,Test_Procedure!$A:$F,6,FALSE))</f>
        <v>0</v>
      </c>
      <c r="BL1081" s="70"/>
      <c r="BM1081" s="71"/>
      <c r="BN1081" s="71"/>
      <c r="BO1081" s="71"/>
      <c r="BP1081" s="72"/>
      <c r="BQ1081" s="72"/>
      <c r="BR1081" s="72"/>
      <c r="BS1081" s="72"/>
      <c r="BT1081" s="72"/>
      <c r="BU1081" s="72"/>
      <c r="BV1081" s="72"/>
      <c r="BW1081" s="72"/>
      <c r="BX1081" s="72"/>
      <c r="BY1081" s="72"/>
      <c r="BZ1081" s="72"/>
      <c r="CA1081" s="72"/>
      <c r="CB1081" s="72"/>
      <c r="CC1081" s="72"/>
      <c r="CD1081" s="72"/>
      <c r="CE1081" s="72"/>
      <c r="CF1081" s="72"/>
      <c r="CG1081" s="72"/>
      <c r="CH1081" s="72"/>
      <c r="CI1081" s="72"/>
      <c r="CJ1081" s="72"/>
      <c r="XEX1081" s="56" t="str">
        <f>IF(ISERROR(VLOOKUP('Testing Report'!$G$8,$AG1081:$BD1081,13,FALSE)),"",VLOOKUP('Testing Report'!$G$8,$AG1081:$BD1081,13,FALSE))</f>
        <v/>
      </c>
      <c r="XEY1081" s="56" t="str">
        <f>IF(ISERROR(VLOOKUP('Testing Report'!$G$8,$AG1081:$BD1081,15,FALSE)),"",VLOOKUP('Testing Report'!$G$8,$AG1081:$BD1081,15,FALSE))</f>
        <v/>
      </c>
      <c r="XEZ1081" s="56" t="str">
        <f>IF(COUNTIF($X1081:$X$5000,'Testing Report'!$G$8)=0,"",COUNTIF($X1081:$X$5000,'Testing Report'!$G$8))</f>
        <v/>
      </c>
      <c r="XFA1081" s="56" t="str">
        <f>IF(ISERROR(VLOOKUP('Testing Report'!$G$8,$AG1081:$BD1081,19,FALSE)),"",VLOOKUP('Testing Report'!$G$8,$AG1081:$BD1081,19,FALSE))</f>
        <v/>
      </c>
      <c r="XFB1081" s="56" t="str">
        <f>IF(ISERROR(VLOOKUP('Testing Report'!$G$8,$X1081:$BD1081,32,FALSE)),"",VLOOKUP('Testing Report'!$G$8,$X1081:$BD1081,32,FALSE))</f>
        <v/>
      </c>
      <c r="XFC1081" s="26"/>
      <c r="XFD1081" s="7" t="str">
        <f t="shared" si="55"/>
        <v/>
      </c>
    </row>
    <row r="1082" spans="1:88 16378:16384" ht="15" customHeight="1">
      <c r="A1082" s="65" t="str">
        <f t="shared" si="53"/>
        <v/>
      </c>
      <c r="B1082" s="65"/>
      <c r="C1082" s="66"/>
      <c r="D1082" s="66"/>
      <c r="E1082" s="66"/>
      <c r="F1082" s="66"/>
      <c r="G1082" s="66"/>
      <c r="H1082" s="66"/>
      <c r="I1082" s="66"/>
      <c r="J1082" s="66"/>
      <c r="K1082" s="66"/>
      <c r="L1082" s="66"/>
      <c r="M1082" s="66"/>
      <c r="N1082" s="66"/>
      <c r="O1082" s="66"/>
      <c r="P1082" s="66"/>
      <c r="Q1082" s="66"/>
      <c r="R1082" s="66"/>
      <c r="S1082" s="72"/>
      <c r="T1082" s="72"/>
      <c r="U1082" s="72"/>
      <c r="V1082" s="72"/>
      <c r="W1082" s="72"/>
      <c r="X1082" s="64"/>
      <c r="Y1082" s="64"/>
      <c r="Z1082" s="64"/>
      <c r="AA1082" s="64"/>
      <c r="AB1082" s="64"/>
      <c r="AC1082" s="64"/>
      <c r="AD1082" s="64"/>
      <c r="AE1082" s="64"/>
      <c r="AF1082" s="64"/>
      <c r="AG1082" s="64"/>
      <c r="AH1082" s="64"/>
      <c r="AI1082" s="64"/>
      <c r="AJ1082" s="64"/>
      <c r="AK1082" s="64"/>
      <c r="AL1082" s="64"/>
      <c r="AM1082" s="64"/>
      <c r="AN1082" s="64"/>
      <c r="AO1082" s="64"/>
      <c r="AP1082" s="67" t="str">
        <f>IF($AG1082="","",VLOOKUP($AG1082,Test_Procedure!$A:$F,2,FALSE))</f>
        <v/>
      </c>
      <c r="AQ1082" s="67"/>
      <c r="AR1082" s="67"/>
      <c r="AS1082" s="68"/>
      <c r="AT1082" s="68"/>
      <c r="AU1082" s="68"/>
      <c r="AV1082" s="68"/>
      <c r="AW1082" s="68"/>
      <c r="AX1082" s="68"/>
      <c r="AY1082" s="68"/>
      <c r="AZ1082" s="68"/>
      <c r="BA1082" s="68"/>
      <c r="BB1082" s="68"/>
      <c r="BC1082" s="69" t="str">
        <f t="shared" si="54"/>
        <v/>
      </c>
      <c r="BD1082" s="69"/>
      <c r="BE1082" s="70">
        <f>IF($AG1082="",0,VLOOKUP($AG1082,Test_Procedure!$A:$F,3,FALSE))</f>
        <v>0</v>
      </c>
      <c r="BF1082" s="70"/>
      <c r="BG1082" s="70">
        <f>IF($AG1082="",0,VLOOKUP($AG1082,Test_Procedure!$A:$F,4,FALSE))</f>
        <v>0</v>
      </c>
      <c r="BH1082" s="70"/>
      <c r="BI1082" s="70">
        <f>IF($AG1082="",0,VLOOKUP($AG1082,Test_Procedure!$A:$F,5,FALSE))</f>
        <v>0</v>
      </c>
      <c r="BJ1082" s="70"/>
      <c r="BK1082" s="70">
        <f>IF($AG1082="",0,VLOOKUP($AG1082,Test_Procedure!$A:$F,6,FALSE))</f>
        <v>0</v>
      </c>
      <c r="BL1082" s="70"/>
      <c r="BM1082" s="71"/>
      <c r="BN1082" s="71"/>
      <c r="BO1082" s="71"/>
      <c r="BP1082" s="72"/>
      <c r="BQ1082" s="72"/>
      <c r="BR1082" s="72"/>
      <c r="BS1082" s="72"/>
      <c r="BT1082" s="72"/>
      <c r="BU1082" s="72"/>
      <c r="BV1082" s="72"/>
      <c r="BW1082" s="72"/>
      <c r="BX1082" s="72"/>
      <c r="BY1082" s="72"/>
      <c r="BZ1082" s="72"/>
      <c r="CA1082" s="72"/>
      <c r="CB1082" s="72"/>
      <c r="CC1082" s="72"/>
      <c r="CD1082" s="72"/>
      <c r="CE1082" s="72"/>
      <c r="CF1082" s="72"/>
      <c r="CG1082" s="72"/>
      <c r="CH1082" s="72"/>
      <c r="CI1082" s="72"/>
      <c r="CJ1082" s="72"/>
      <c r="XEX1082" s="56" t="str">
        <f>IF(ISERROR(VLOOKUP('Testing Report'!$G$8,$AG1082:$BD1082,13,FALSE)),"",VLOOKUP('Testing Report'!$G$8,$AG1082:$BD1082,13,FALSE))</f>
        <v/>
      </c>
      <c r="XEY1082" s="56" t="str">
        <f>IF(ISERROR(VLOOKUP('Testing Report'!$G$8,$AG1082:$BD1082,15,FALSE)),"",VLOOKUP('Testing Report'!$G$8,$AG1082:$BD1082,15,FALSE))</f>
        <v/>
      </c>
      <c r="XEZ1082" s="56" t="str">
        <f>IF(COUNTIF($X1082:$X$5000,'Testing Report'!$G$8)=0,"",COUNTIF($X1082:$X$5000,'Testing Report'!$G$8))</f>
        <v/>
      </c>
      <c r="XFA1082" s="56" t="str">
        <f>IF(ISERROR(VLOOKUP('Testing Report'!$G$8,$AG1082:$BD1082,19,FALSE)),"",VLOOKUP('Testing Report'!$G$8,$AG1082:$BD1082,19,FALSE))</f>
        <v/>
      </c>
      <c r="XFB1082" s="56" t="str">
        <f>IF(ISERROR(VLOOKUP('Testing Report'!$G$8,$X1082:$BD1082,32,FALSE)),"",VLOOKUP('Testing Report'!$G$8,$X1082:$BD1082,32,FALSE))</f>
        <v/>
      </c>
      <c r="XFC1082" s="26"/>
      <c r="XFD1082" s="7" t="str">
        <f t="shared" si="55"/>
        <v/>
      </c>
    </row>
    <row r="1083" spans="1:88 16378:16384" ht="15" customHeight="1">
      <c r="A1083" s="65" t="str">
        <f t="shared" si="53"/>
        <v/>
      </c>
      <c r="B1083" s="65"/>
      <c r="C1083" s="66"/>
      <c r="D1083" s="66"/>
      <c r="E1083" s="66"/>
      <c r="F1083" s="66"/>
      <c r="G1083" s="66"/>
      <c r="H1083" s="66"/>
      <c r="I1083" s="66"/>
      <c r="J1083" s="66"/>
      <c r="K1083" s="66"/>
      <c r="L1083" s="66"/>
      <c r="M1083" s="66"/>
      <c r="N1083" s="66"/>
      <c r="O1083" s="66"/>
      <c r="P1083" s="66"/>
      <c r="Q1083" s="66"/>
      <c r="R1083" s="66"/>
      <c r="S1083" s="72"/>
      <c r="T1083" s="72"/>
      <c r="U1083" s="72"/>
      <c r="V1083" s="72"/>
      <c r="W1083" s="72"/>
      <c r="X1083" s="64"/>
      <c r="Y1083" s="64"/>
      <c r="Z1083" s="64"/>
      <c r="AA1083" s="64"/>
      <c r="AB1083" s="64"/>
      <c r="AC1083" s="64"/>
      <c r="AD1083" s="64"/>
      <c r="AE1083" s="64"/>
      <c r="AF1083" s="64"/>
      <c r="AG1083" s="64"/>
      <c r="AH1083" s="64"/>
      <c r="AI1083" s="64"/>
      <c r="AJ1083" s="64"/>
      <c r="AK1083" s="64"/>
      <c r="AL1083" s="64"/>
      <c r="AM1083" s="64"/>
      <c r="AN1083" s="64"/>
      <c r="AO1083" s="64"/>
      <c r="AP1083" s="67" t="str">
        <f>IF($AG1083="","",VLOOKUP($AG1083,Test_Procedure!$A:$F,2,FALSE))</f>
        <v/>
      </c>
      <c r="AQ1083" s="67"/>
      <c r="AR1083" s="67"/>
      <c r="AS1083" s="68"/>
      <c r="AT1083" s="68"/>
      <c r="AU1083" s="68"/>
      <c r="AV1083" s="68"/>
      <c r="AW1083" s="68"/>
      <c r="AX1083" s="68"/>
      <c r="AY1083" s="68"/>
      <c r="AZ1083" s="68"/>
      <c r="BA1083" s="68"/>
      <c r="BB1083" s="68"/>
      <c r="BC1083" s="69" t="str">
        <f t="shared" si="54"/>
        <v/>
      </c>
      <c r="BD1083" s="69"/>
      <c r="BE1083" s="70">
        <f>IF($AG1083="",0,VLOOKUP($AG1083,Test_Procedure!$A:$F,3,FALSE))</f>
        <v>0</v>
      </c>
      <c r="BF1083" s="70"/>
      <c r="BG1083" s="70">
        <f>IF($AG1083="",0,VLOOKUP($AG1083,Test_Procedure!$A:$F,4,FALSE))</f>
        <v>0</v>
      </c>
      <c r="BH1083" s="70"/>
      <c r="BI1083" s="70">
        <f>IF($AG1083="",0,VLOOKUP($AG1083,Test_Procedure!$A:$F,5,FALSE))</f>
        <v>0</v>
      </c>
      <c r="BJ1083" s="70"/>
      <c r="BK1083" s="70">
        <f>IF($AG1083="",0,VLOOKUP($AG1083,Test_Procedure!$A:$F,6,FALSE))</f>
        <v>0</v>
      </c>
      <c r="BL1083" s="70"/>
      <c r="BM1083" s="71"/>
      <c r="BN1083" s="71"/>
      <c r="BO1083" s="71"/>
      <c r="BP1083" s="72"/>
      <c r="BQ1083" s="72"/>
      <c r="BR1083" s="72"/>
      <c r="BS1083" s="72"/>
      <c r="BT1083" s="72"/>
      <c r="BU1083" s="72"/>
      <c r="BV1083" s="72"/>
      <c r="BW1083" s="72"/>
      <c r="BX1083" s="72"/>
      <c r="BY1083" s="72"/>
      <c r="BZ1083" s="72"/>
      <c r="CA1083" s="72"/>
      <c r="CB1083" s="72"/>
      <c r="CC1083" s="72"/>
      <c r="CD1083" s="72"/>
      <c r="CE1083" s="72"/>
      <c r="CF1083" s="72"/>
      <c r="CG1083" s="72"/>
      <c r="CH1083" s="72"/>
      <c r="CI1083" s="72"/>
      <c r="CJ1083" s="72"/>
      <c r="XEX1083" s="56" t="str">
        <f>IF(ISERROR(VLOOKUP('Testing Report'!$G$8,$AG1083:$BD1083,13,FALSE)),"",VLOOKUP('Testing Report'!$G$8,$AG1083:$BD1083,13,FALSE))</f>
        <v/>
      </c>
      <c r="XEY1083" s="56" t="str">
        <f>IF(ISERROR(VLOOKUP('Testing Report'!$G$8,$AG1083:$BD1083,15,FALSE)),"",VLOOKUP('Testing Report'!$G$8,$AG1083:$BD1083,15,FALSE))</f>
        <v/>
      </c>
      <c r="XEZ1083" s="56" t="str">
        <f>IF(COUNTIF($X1083:$X$5000,'Testing Report'!$G$8)=0,"",COUNTIF($X1083:$X$5000,'Testing Report'!$G$8))</f>
        <v/>
      </c>
      <c r="XFA1083" s="56" t="str">
        <f>IF(ISERROR(VLOOKUP('Testing Report'!$G$8,$AG1083:$BD1083,19,FALSE)),"",VLOOKUP('Testing Report'!$G$8,$AG1083:$BD1083,19,FALSE))</f>
        <v/>
      </c>
      <c r="XFB1083" s="56" t="str">
        <f>IF(ISERROR(VLOOKUP('Testing Report'!$G$8,$X1083:$BD1083,32,FALSE)),"",VLOOKUP('Testing Report'!$G$8,$X1083:$BD1083,32,FALSE))</f>
        <v/>
      </c>
      <c r="XFC1083" s="26"/>
      <c r="XFD1083" s="7" t="str">
        <f t="shared" si="55"/>
        <v/>
      </c>
    </row>
    <row r="1084" spans="1:88 16378:16384" ht="15" customHeight="1">
      <c r="A1084" s="65" t="str">
        <f t="shared" si="53"/>
        <v/>
      </c>
      <c r="B1084" s="65"/>
      <c r="C1084" s="66"/>
      <c r="D1084" s="66"/>
      <c r="E1084" s="66"/>
      <c r="F1084" s="66"/>
      <c r="G1084" s="66"/>
      <c r="H1084" s="66"/>
      <c r="I1084" s="66"/>
      <c r="J1084" s="66"/>
      <c r="K1084" s="66"/>
      <c r="L1084" s="66"/>
      <c r="M1084" s="66"/>
      <c r="N1084" s="66"/>
      <c r="O1084" s="66"/>
      <c r="P1084" s="66"/>
      <c r="Q1084" s="66"/>
      <c r="R1084" s="66"/>
      <c r="S1084" s="72"/>
      <c r="T1084" s="72"/>
      <c r="U1084" s="72"/>
      <c r="V1084" s="72"/>
      <c r="W1084" s="72"/>
      <c r="X1084" s="64"/>
      <c r="Y1084" s="64"/>
      <c r="Z1084" s="64"/>
      <c r="AA1084" s="64"/>
      <c r="AB1084" s="64"/>
      <c r="AC1084" s="64"/>
      <c r="AD1084" s="64"/>
      <c r="AE1084" s="64"/>
      <c r="AF1084" s="64"/>
      <c r="AG1084" s="64"/>
      <c r="AH1084" s="64"/>
      <c r="AI1084" s="64"/>
      <c r="AJ1084" s="64"/>
      <c r="AK1084" s="64"/>
      <c r="AL1084" s="64"/>
      <c r="AM1084" s="64"/>
      <c r="AN1084" s="64"/>
      <c r="AO1084" s="64"/>
      <c r="AP1084" s="67" t="str">
        <f>IF($AG1084="","",VLOOKUP($AG1084,Test_Procedure!$A:$F,2,FALSE))</f>
        <v/>
      </c>
      <c r="AQ1084" s="67"/>
      <c r="AR1084" s="67"/>
      <c r="AS1084" s="68"/>
      <c r="AT1084" s="68"/>
      <c r="AU1084" s="68"/>
      <c r="AV1084" s="68"/>
      <c r="AW1084" s="68"/>
      <c r="AX1084" s="68"/>
      <c r="AY1084" s="68"/>
      <c r="AZ1084" s="68"/>
      <c r="BA1084" s="68"/>
      <c r="BB1084" s="68"/>
      <c r="BC1084" s="69" t="str">
        <f t="shared" si="54"/>
        <v/>
      </c>
      <c r="BD1084" s="69"/>
      <c r="BE1084" s="70">
        <f>IF($AG1084="",0,VLOOKUP($AG1084,Test_Procedure!$A:$F,3,FALSE))</f>
        <v>0</v>
      </c>
      <c r="BF1084" s="70"/>
      <c r="BG1084" s="70">
        <f>IF($AG1084="",0,VLOOKUP($AG1084,Test_Procedure!$A:$F,4,FALSE))</f>
        <v>0</v>
      </c>
      <c r="BH1084" s="70"/>
      <c r="BI1084" s="70">
        <f>IF($AG1084="",0,VLOOKUP($AG1084,Test_Procedure!$A:$F,5,FALSE))</f>
        <v>0</v>
      </c>
      <c r="BJ1084" s="70"/>
      <c r="BK1084" s="70">
        <f>IF($AG1084="",0,VLOOKUP($AG1084,Test_Procedure!$A:$F,6,FALSE))</f>
        <v>0</v>
      </c>
      <c r="BL1084" s="70"/>
      <c r="BM1084" s="71"/>
      <c r="BN1084" s="71"/>
      <c r="BO1084" s="71"/>
      <c r="BP1084" s="72"/>
      <c r="BQ1084" s="72"/>
      <c r="BR1084" s="72"/>
      <c r="BS1084" s="72"/>
      <c r="BT1084" s="72"/>
      <c r="BU1084" s="72"/>
      <c r="BV1084" s="72"/>
      <c r="BW1084" s="72"/>
      <c r="BX1084" s="72"/>
      <c r="BY1084" s="72"/>
      <c r="BZ1084" s="72"/>
      <c r="CA1084" s="72"/>
      <c r="CB1084" s="72"/>
      <c r="CC1084" s="72"/>
      <c r="CD1084" s="72"/>
      <c r="CE1084" s="72"/>
      <c r="CF1084" s="72"/>
      <c r="CG1084" s="72"/>
      <c r="CH1084" s="72"/>
      <c r="CI1084" s="72"/>
      <c r="CJ1084" s="72"/>
      <c r="XEX1084" s="56" t="str">
        <f>IF(ISERROR(VLOOKUP('Testing Report'!$G$8,$AG1084:$BD1084,13,FALSE)),"",VLOOKUP('Testing Report'!$G$8,$AG1084:$BD1084,13,FALSE))</f>
        <v/>
      </c>
      <c r="XEY1084" s="56" t="str">
        <f>IF(ISERROR(VLOOKUP('Testing Report'!$G$8,$AG1084:$BD1084,15,FALSE)),"",VLOOKUP('Testing Report'!$G$8,$AG1084:$BD1084,15,FALSE))</f>
        <v/>
      </c>
      <c r="XEZ1084" s="56" t="str">
        <f>IF(COUNTIF($X1084:$X$5000,'Testing Report'!$G$8)=0,"",COUNTIF($X1084:$X$5000,'Testing Report'!$G$8))</f>
        <v/>
      </c>
      <c r="XFA1084" s="56" t="str">
        <f>IF(ISERROR(VLOOKUP('Testing Report'!$G$8,$AG1084:$BD1084,19,FALSE)),"",VLOOKUP('Testing Report'!$G$8,$AG1084:$BD1084,19,FALSE))</f>
        <v/>
      </c>
      <c r="XFB1084" s="56" t="str">
        <f>IF(ISERROR(VLOOKUP('Testing Report'!$G$8,$X1084:$BD1084,32,FALSE)),"",VLOOKUP('Testing Report'!$G$8,$X1084:$BD1084,32,FALSE))</f>
        <v/>
      </c>
      <c r="XFC1084" s="26"/>
      <c r="XFD1084" s="7" t="str">
        <f t="shared" si="55"/>
        <v/>
      </c>
    </row>
    <row r="1085" spans="1:88 16378:16384" ht="15" customHeight="1">
      <c r="A1085" s="65" t="str">
        <f t="shared" si="53"/>
        <v/>
      </c>
      <c r="B1085" s="65"/>
      <c r="C1085" s="66"/>
      <c r="D1085" s="66"/>
      <c r="E1085" s="66"/>
      <c r="F1085" s="66"/>
      <c r="G1085" s="66"/>
      <c r="H1085" s="66"/>
      <c r="I1085" s="66"/>
      <c r="J1085" s="66"/>
      <c r="K1085" s="66"/>
      <c r="L1085" s="66"/>
      <c r="M1085" s="66"/>
      <c r="N1085" s="66"/>
      <c r="O1085" s="66"/>
      <c r="P1085" s="66"/>
      <c r="Q1085" s="66"/>
      <c r="R1085" s="66"/>
      <c r="S1085" s="72"/>
      <c r="T1085" s="72"/>
      <c r="U1085" s="72"/>
      <c r="V1085" s="72"/>
      <c r="W1085" s="72"/>
      <c r="X1085" s="64"/>
      <c r="Y1085" s="64"/>
      <c r="Z1085" s="64"/>
      <c r="AA1085" s="64"/>
      <c r="AB1085" s="64"/>
      <c r="AC1085" s="64"/>
      <c r="AD1085" s="64"/>
      <c r="AE1085" s="64"/>
      <c r="AF1085" s="64"/>
      <c r="AG1085" s="64"/>
      <c r="AH1085" s="64"/>
      <c r="AI1085" s="64"/>
      <c r="AJ1085" s="64"/>
      <c r="AK1085" s="64"/>
      <c r="AL1085" s="64"/>
      <c r="AM1085" s="64"/>
      <c r="AN1085" s="64"/>
      <c r="AO1085" s="64"/>
      <c r="AP1085" s="67" t="str">
        <f>IF($AG1085="","",VLOOKUP($AG1085,Test_Procedure!$A:$F,2,FALSE))</f>
        <v/>
      </c>
      <c r="AQ1085" s="67"/>
      <c r="AR1085" s="67"/>
      <c r="AS1085" s="68"/>
      <c r="AT1085" s="68"/>
      <c r="AU1085" s="68"/>
      <c r="AV1085" s="68"/>
      <c r="AW1085" s="68"/>
      <c r="AX1085" s="68"/>
      <c r="AY1085" s="68"/>
      <c r="AZ1085" s="68"/>
      <c r="BA1085" s="68"/>
      <c r="BB1085" s="68"/>
      <c r="BC1085" s="69" t="str">
        <f t="shared" si="54"/>
        <v/>
      </c>
      <c r="BD1085" s="69"/>
      <c r="BE1085" s="70">
        <f>IF($AG1085="",0,VLOOKUP($AG1085,Test_Procedure!$A:$F,3,FALSE))</f>
        <v>0</v>
      </c>
      <c r="BF1085" s="70"/>
      <c r="BG1085" s="70">
        <f>IF($AG1085="",0,VLOOKUP($AG1085,Test_Procedure!$A:$F,4,FALSE))</f>
        <v>0</v>
      </c>
      <c r="BH1085" s="70"/>
      <c r="BI1085" s="70">
        <f>IF($AG1085="",0,VLOOKUP($AG1085,Test_Procedure!$A:$F,5,FALSE))</f>
        <v>0</v>
      </c>
      <c r="BJ1085" s="70"/>
      <c r="BK1085" s="70">
        <f>IF($AG1085="",0,VLOOKUP($AG1085,Test_Procedure!$A:$F,6,FALSE))</f>
        <v>0</v>
      </c>
      <c r="BL1085" s="70"/>
      <c r="BM1085" s="71"/>
      <c r="BN1085" s="71"/>
      <c r="BO1085" s="71"/>
      <c r="BP1085" s="72"/>
      <c r="BQ1085" s="72"/>
      <c r="BR1085" s="72"/>
      <c r="BS1085" s="72"/>
      <c r="BT1085" s="72"/>
      <c r="BU1085" s="72"/>
      <c r="BV1085" s="72"/>
      <c r="BW1085" s="72"/>
      <c r="BX1085" s="72"/>
      <c r="BY1085" s="72"/>
      <c r="BZ1085" s="72"/>
      <c r="CA1085" s="72"/>
      <c r="CB1085" s="72"/>
      <c r="CC1085" s="72"/>
      <c r="CD1085" s="72"/>
      <c r="CE1085" s="72"/>
      <c r="CF1085" s="72"/>
      <c r="CG1085" s="72"/>
      <c r="CH1085" s="72"/>
      <c r="CI1085" s="72"/>
      <c r="CJ1085" s="72"/>
      <c r="XEX1085" s="56" t="str">
        <f>IF(ISERROR(VLOOKUP('Testing Report'!$G$8,$AG1085:$BD1085,13,FALSE)),"",VLOOKUP('Testing Report'!$G$8,$AG1085:$BD1085,13,FALSE))</f>
        <v/>
      </c>
      <c r="XEY1085" s="56" t="str">
        <f>IF(ISERROR(VLOOKUP('Testing Report'!$G$8,$AG1085:$BD1085,15,FALSE)),"",VLOOKUP('Testing Report'!$G$8,$AG1085:$BD1085,15,FALSE))</f>
        <v/>
      </c>
      <c r="XEZ1085" s="56" t="str">
        <f>IF(COUNTIF($X1085:$X$5000,'Testing Report'!$G$8)=0,"",COUNTIF($X1085:$X$5000,'Testing Report'!$G$8))</f>
        <v/>
      </c>
      <c r="XFA1085" s="56" t="str">
        <f>IF(ISERROR(VLOOKUP('Testing Report'!$G$8,$AG1085:$BD1085,19,FALSE)),"",VLOOKUP('Testing Report'!$G$8,$AG1085:$BD1085,19,FALSE))</f>
        <v/>
      </c>
      <c r="XFB1085" s="56" t="str">
        <f>IF(ISERROR(VLOOKUP('Testing Report'!$G$8,$X1085:$BD1085,32,FALSE)),"",VLOOKUP('Testing Report'!$G$8,$X1085:$BD1085,32,FALSE))</f>
        <v/>
      </c>
      <c r="XFC1085" s="26"/>
      <c r="XFD1085" s="7" t="str">
        <f t="shared" si="55"/>
        <v/>
      </c>
    </row>
    <row r="1086" spans="1:88 16378:16384" ht="15" customHeight="1">
      <c r="A1086" s="65" t="str">
        <f t="shared" si="53"/>
        <v/>
      </c>
      <c r="B1086" s="65"/>
      <c r="C1086" s="66"/>
      <c r="D1086" s="66"/>
      <c r="E1086" s="66"/>
      <c r="F1086" s="66"/>
      <c r="G1086" s="66"/>
      <c r="H1086" s="66"/>
      <c r="I1086" s="66"/>
      <c r="J1086" s="66"/>
      <c r="K1086" s="66"/>
      <c r="L1086" s="66"/>
      <c r="M1086" s="66"/>
      <c r="N1086" s="66"/>
      <c r="O1086" s="66"/>
      <c r="P1086" s="66"/>
      <c r="Q1086" s="66"/>
      <c r="R1086" s="66"/>
      <c r="S1086" s="72"/>
      <c r="T1086" s="72"/>
      <c r="U1086" s="72"/>
      <c r="V1086" s="72"/>
      <c r="W1086" s="72"/>
      <c r="X1086" s="64"/>
      <c r="Y1086" s="64"/>
      <c r="Z1086" s="64"/>
      <c r="AA1086" s="64"/>
      <c r="AB1086" s="64"/>
      <c r="AC1086" s="64"/>
      <c r="AD1086" s="64"/>
      <c r="AE1086" s="64"/>
      <c r="AF1086" s="64"/>
      <c r="AG1086" s="64"/>
      <c r="AH1086" s="64"/>
      <c r="AI1086" s="64"/>
      <c r="AJ1086" s="64"/>
      <c r="AK1086" s="64"/>
      <c r="AL1086" s="64"/>
      <c r="AM1086" s="64"/>
      <c r="AN1086" s="64"/>
      <c r="AO1086" s="64"/>
      <c r="AP1086" s="67" t="str">
        <f>IF($AG1086="","",VLOOKUP($AG1086,Test_Procedure!$A:$F,2,FALSE))</f>
        <v/>
      </c>
      <c r="AQ1086" s="67"/>
      <c r="AR1086" s="67"/>
      <c r="AS1086" s="68"/>
      <c r="AT1086" s="68"/>
      <c r="AU1086" s="68"/>
      <c r="AV1086" s="68"/>
      <c r="AW1086" s="68"/>
      <c r="AX1086" s="68"/>
      <c r="AY1086" s="68"/>
      <c r="AZ1086" s="68"/>
      <c r="BA1086" s="68"/>
      <c r="BB1086" s="68"/>
      <c r="BC1086" s="69" t="str">
        <f t="shared" si="54"/>
        <v/>
      </c>
      <c r="BD1086" s="69"/>
      <c r="BE1086" s="70">
        <f>IF($AG1086="",0,VLOOKUP($AG1086,Test_Procedure!$A:$F,3,FALSE))</f>
        <v>0</v>
      </c>
      <c r="BF1086" s="70"/>
      <c r="BG1086" s="70">
        <f>IF($AG1086="",0,VLOOKUP($AG1086,Test_Procedure!$A:$F,4,FALSE))</f>
        <v>0</v>
      </c>
      <c r="BH1086" s="70"/>
      <c r="BI1086" s="70">
        <f>IF($AG1086="",0,VLOOKUP($AG1086,Test_Procedure!$A:$F,5,FALSE))</f>
        <v>0</v>
      </c>
      <c r="BJ1086" s="70"/>
      <c r="BK1086" s="70">
        <f>IF($AG1086="",0,VLOOKUP($AG1086,Test_Procedure!$A:$F,6,FALSE))</f>
        <v>0</v>
      </c>
      <c r="BL1086" s="70"/>
      <c r="BM1086" s="71"/>
      <c r="BN1086" s="71"/>
      <c r="BO1086" s="71"/>
      <c r="BP1086" s="72"/>
      <c r="BQ1086" s="72"/>
      <c r="BR1086" s="72"/>
      <c r="BS1086" s="72"/>
      <c r="BT1086" s="72"/>
      <c r="BU1086" s="72"/>
      <c r="BV1086" s="72"/>
      <c r="BW1086" s="72"/>
      <c r="BX1086" s="72"/>
      <c r="BY1086" s="72"/>
      <c r="BZ1086" s="72"/>
      <c r="CA1086" s="72"/>
      <c r="CB1086" s="72"/>
      <c r="CC1086" s="72"/>
      <c r="CD1086" s="72"/>
      <c r="CE1086" s="72"/>
      <c r="CF1086" s="72"/>
      <c r="CG1086" s="72"/>
      <c r="CH1086" s="72"/>
      <c r="CI1086" s="72"/>
      <c r="CJ1086" s="72"/>
      <c r="XEX1086" s="56" t="str">
        <f>IF(ISERROR(VLOOKUP('Testing Report'!$G$8,$AG1086:$BD1086,13,FALSE)),"",VLOOKUP('Testing Report'!$G$8,$AG1086:$BD1086,13,FALSE))</f>
        <v/>
      </c>
      <c r="XEY1086" s="56" t="str">
        <f>IF(ISERROR(VLOOKUP('Testing Report'!$G$8,$AG1086:$BD1086,15,FALSE)),"",VLOOKUP('Testing Report'!$G$8,$AG1086:$BD1086,15,FALSE))</f>
        <v/>
      </c>
      <c r="XEZ1086" s="56" t="str">
        <f>IF(COUNTIF($X1086:$X$5000,'Testing Report'!$G$8)=0,"",COUNTIF($X1086:$X$5000,'Testing Report'!$G$8))</f>
        <v/>
      </c>
      <c r="XFA1086" s="56" t="str">
        <f>IF(ISERROR(VLOOKUP('Testing Report'!$G$8,$AG1086:$BD1086,19,FALSE)),"",VLOOKUP('Testing Report'!$G$8,$AG1086:$BD1086,19,FALSE))</f>
        <v/>
      </c>
      <c r="XFB1086" s="56" t="str">
        <f>IF(ISERROR(VLOOKUP('Testing Report'!$G$8,$X1086:$BD1086,32,FALSE)),"",VLOOKUP('Testing Report'!$G$8,$X1086:$BD1086,32,FALSE))</f>
        <v/>
      </c>
      <c r="XFC1086" s="26"/>
      <c r="XFD1086" s="7" t="str">
        <f t="shared" si="55"/>
        <v/>
      </c>
    </row>
    <row r="1087" spans="1:88 16378:16384" ht="15" customHeight="1">
      <c r="A1087" s="65" t="str">
        <f t="shared" si="53"/>
        <v/>
      </c>
      <c r="B1087" s="65"/>
      <c r="C1087" s="66"/>
      <c r="D1087" s="66"/>
      <c r="E1087" s="66"/>
      <c r="F1087" s="66"/>
      <c r="G1087" s="66"/>
      <c r="H1087" s="66"/>
      <c r="I1087" s="66"/>
      <c r="J1087" s="66"/>
      <c r="K1087" s="66"/>
      <c r="L1087" s="66"/>
      <c r="M1087" s="66"/>
      <c r="N1087" s="66"/>
      <c r="O1087" s="66"/>
      <c r="P1087" s="66"/>
      <c r="Q1087" s="66"/>
      <c r="R1087" s="66"/>
      <c r="S1087" s="72"/>
      <c r="T1087" s="72"/>
      <c r="U1087" s="72"/>
      <c r="V1087" s="72"/>
      <c r="W1087" s="72"/>
      <c r="X1087" s="64"/>
      <c r="Y1087" s="64"/>
      <c r="Z1087" s="64"/>
      <c r="AA1087" s="64"/>
      <c r="AB1087" s="64"/>
      <c r="AC1087" s="64"/>
      <c r="AD1087" s="64"/>
      <c r="AE1087" s="64"/>
      <c r="AF1087" s="64"/>
      <c r="AG1087" s="64"/>
      <c r="AH1087" s="64"/>
      <c r="AI1087" s="64"/>
      <c r="AJ1087" s="64"/>
      <c r="AK1087" s="64"/>
      <c r="AL1087" s="64"/>
      <c r="AM1087" s="64"/>
      <c r="AN1087" s="64"/>
      <c r="AO1087" s="64"/>
      <c r="AP1087" s="67" t="str">
        <f>IF($AG1087="","",VLOOKUP($AG1087,Test_Procedure!$A:$F,2,FALSE))</f>
        <v/>
      </c>
      <c r="AQ1087" s="67"/>
      <c r="AR1087" s="67"/>
      <c r="AS1087" s="68"/>
      <c r="AT1087" s="68"/>
      <c r="AU1087" s="68"/>
      <c r="AV1087" s="68"/>
      <c r="AW1087" s="68"/>
      <c r="AX1087" s="68"/>
      <c r="AY1087" s="68"/>
      <c r="AZ1087" s="68"/>
      <c r="BA1087" s="68"/>
      <c r="BB1087" s="68"/>
      <c r="BC1087" s="69" t="str">
        <f t="shared" si="54"/>
        <v/>
      </c>
      <c r="BD1087" s="69"/>
      <c r="BE1087" s="70">
        <f>IF($AG1087="",0,VLOOKUP($AG1087,Test_Procedure!$A:$F,3,FALSE))</f>
        <v>0</v>
      </c>
      <c r="BF1087" s="70"/>
      <c r="BG1087" s="70">
        <f>IF($AG1087="",0,VLOOKUP($AG1087,Test_Procedure!$A:$F,4,FALSE))</f>
        <v>0</v>
      </c>
      <c r="BH1087" s="70"/>
      <c r="BI1087" s="70">
        <f>IF($AG1087="",0,VLOOKUP($AG1087,Test_Procedure!$A:$F,5,FALSE))</f>
        <v>0</v>
      </c>
      <c r="BJ1087" s="70"/>
      <c r="BK1087" s="70">
        <f>IF($AG1087="",0,VLOOKUP($AG1087,Test_Procedure!$A:$F,6,FALSE))</f>
        <v>0</v>
      </c>
      <c r="BL1087" s="70"/>
      <c r="BM1087" s="71"/>
      <c r="BN1087" s="71"/>
      <c r="BO1087" s="71"/>
      <c r="BP1087" s="72"/>
      <c r="BQ1087" s="72"/>
      <c r="BR1087" s="72"/>
      <c r="BS1087" s="72"/>
      <c r="BT1087" s="72"/>
      <c r="BU1087" s="72"/>
      <c r="BV1087" s="72"/>
      <c r="BW1087" s="72"/>
      <c r="BX1087" s="72"/>
      <c r="BY1087" s="72"/>
      <c r="BZ1087" s="72"/>
      <c r="CA1087" s="72"/>
      <c r="CB1087" s="72"/>
      <c r="CC1087" s="72"/>
      <c r="CD1087" s="72"/>
      <c r="CE1087" s="72"/>
      <c r="CF1087" s="72"/>
      <c r="CG1087" s="72"/>
      <c r="CH1087" s="72"/>
      <c r="CI1087" s="72"/>
      <c r="CJ1087" s="72"/>
      <c r="XEX1087" s="56" t="str">
        <f>IF(ISERROR(VLOOKUP('Testing Report'!$G$8,$AG1087:$BD1087,13,FALSE)),"",VLOOKUP('Testing Report'!$G$8,$AG1087:$BD1087,13,FALSE))</f>
        <v/>
      </c>
      <c r="XEY1087" s="56" t="str">
        <f>IF(ISERROR(VLOOKUP('Testing Report'!$G$8,$AG1087:$BD1087,15,FALSE)),"",VLOOKUP('Testing Report'!$G$8,$AG1087:$BD1087,15,FALSE))</f>
        <v/>
      </c>
      <c r="XEZ1087" s="56" t="str">
        <f>IF(COUNTIF($X1087:$X$5000,'Testing Report'!$G$8)=0,"",COUNTIF($X1087:$X$5000,'Testing Report'!$G$8))</f>
        <v/>
      </c>
      <c r="XFA1087" s="56" t="str">
        <f>IF(ISERROR(VLOOKUP('Testing Report'!$G$8,$AG1087:$BD1087,19,FALSE)),"",VLOOKUP('Testing Report'!$G$8,$AG1087:$BD1087,19,FALSE))</f>
        <v/>
      </c>
      <c r="XFB1087" s="56" t="str">
        <f>IF(ISERROR(VLOOKUP('Testing Report'!$G$8,$X1087:$BD1087,32,FALSE)),"",VLOOKUP('Testing Report'!$G$8,$X1087:$BD1087,32,FALSE))</f>
        <v/>
      </c>
      <c r="XFC1087" s="26"/>
      <c r="XFD1087" s="7" t="str">
        <f t="shared" si="55"/>
        <v/>
      </c>
    </row>
    <row r="1088" spans="1:88 16378:16384" ht="15" customHeight="1">
      <c r="A1088" s="65" t="str">
        <f t="shared" si="53"/>
        <v/>
      </c>
      <c r="B1088" s="65"/>
      <c r="C1088" s="66"/>
      <c r="D1088" s="66"/>
      <c r="E1088" s="66"/>
      <c r="F1088" s="66"/>
      <c r="G1088" s="66"/>
      <c r="H1088" s="66"/>
      <c r="I1088" s="66"/>
      <c r="J1088" s="66"/>
      <c r="K1088" s="66"/>
      <c r="L1088" s="66"/>
      <c r="M1088" s="66"/>
      <c r="N1088" s="66"/>
      <c r="O1088" s="66"/>
      <c r="P1088" s="66"/>
      <c r="Q1088" s="66"/>
      <c r="R1088" s="66"/>
      <c r="S1088" s="72"/>
      <c r="T1088" s="72"/>
      <c r="U1088" s="72"/>
      <c r="V1088" s="72"/>
      <c r="W1088" s="72"/>
      <c r="X1088" s="64"/>
      <c r="Y1088" s="64"/>
      <c r="Z1088" s="64"/>
      <c r="AA1088" s="64"/>
      <c r="AB1088" s="64"/>
      <c r="AC1088" s="64"/>
      <c r="AD1088" s="64"/>
      <c r="AE1088" s="64"/>
      <c r="AF1088" s="64"/>
      <c r="AG1088" s="64"/>
      <c r="AH1088" s="64"/>
      <c r="AI1088" s="64"/>
      <c r="AJ1088" s="64"/>
      <c r="AK1088" s="64"/>
      <c r="AL1088" s="64"/>
      <c r="AM1088" s="64"/>
      <c r="AN1088" s="64"/>
      <c r="AO1088" s="64"/>
      <c r="AP1088" s="67" t="str">
        <f>IF($AG1088="","",VLOOKUP($AG1088,Test_Procedure!$A:$F,2,FALSE))</f>
        <v/>
      </c>
      <c r="AQ1088" s="67"/>
      <c r="AR1088" s="67"/>
      <c r="AS1088" s="68"/>
      <c r="AT1088" s="68"/>
      <c r="AU1088" s="68"/>
      <c r="AV1088" s="68"/>
      <c r="AW1088" s="68"/>
      <c r="AX1088" s="68"/>
      <c r="AY1088" s="68"/>
      <c r="AZ1088" s="68"/>
      <c r="BA1088" s="68"/>
      <c r="BB1088" s="68"/>
      <c r="BC1088" s="69" t="str">
        <f t="shared" si="54"/>
        <v/>
      </c>
      <c r="BD1088" s="69"/>
      <c r="BE1088" s="70">
        <f>IF($AG1088="",0,VLOOKUP($AG1088,Test_Procedure!$A:$F,3,FALSE))</f>
        <v>0</v>
      </c>
      <c r="BF1088" s="70"/>
      <c r="BG1088" s="70">
        <f>IF($AG1088="",0,VLOOKUP($AG1088,Test_Procedure!$A:$F,4,FALSE))</f>
        <v>0</v>
      </c>
      <c r="BH1088" s="70"/>
      <c r="BI1088" s="70">
        <f>IF($AG1088="",0,VLOOKUP($AG1088,Test_Procedure!$A:$F,5,FALSE))</f>
        <v>0</v>
      </c>
      <c r="BJ1088" s="70"/>
      <c r="BK1088" s="70">
        <f>IF($AG1088="",0,VLOOKUP($AG1088,Test_Procedure!$A:$F,6,FALSE))</f>
        <v>0</v>
      </c>
      <c r="BL1088" s="70"/>
      <c r="BM1088" s="71"/>
      <c r="BN1088" s="71"/>
      <c r="BO1088" s="71"/>
      <c r="BP1088" s="72"/>
      <c r="BQ1088" s="72"/>
      <c r="BR1088" s="72"/>
      <c r="BS1088" s="72"/>
      <c r="BT1088" s="72"/>
      <c r="BU1088" s="72"/>
      <c r="BV1088" s="72"/>
      <c r="BW1088" s="72"/>
      <c r="BX1088" s="72"/>
      <c r="BY1088" s="72"/>
      <c r="BZ1088" s="72"/>
      <c r="CA1088" s="72"/>
      <c r="CB1088" s="72"/>
      <c r="CC1088" s="72"/>
      <c r="CD1088" s="72"/>
      <c r="CE1088" s="72"/>
      <c r="CF1088" s="72"/>
      <c r="CG1088" s="72"/>
      <c r="CH1088" s="72"/>
      <c r="CI1088" s="72"/>
      <c r="CJ1088" s="72"/>
      <c r="XEX1088" s="56" t="str">
        <f>IF(ISERROR(VLOOKUP('Testing Report'!$G$8,$AG1088:$BD1088,13,FALSE)),"",VLOOKUP('Testing Report'!$G$8,$AG1088:$BD1088,13,FALSE))</f>
        <v/>
      </c>
      <c r="XEY1088" s="56" t="str">
        <f>IF(ISERROR(VLOOKUP('Testing Report'!$G$8,$AG1088:$BD1088,15,FALSE)),"",VLOOKUP('Testing Report'!$G$8,$AG1088:$BD1088,15,FALSE))</f>
        <v/>
      </c>
      <c r="XEZ1088" s="56" t="str">
        <f>IF(COUNTIF($X1088:$X$5000,'Testing Report'!$G$8)=0,"",COUNTIF($X1088:$X$5000,'Testing Report'!$G$8))</f>
        <v/>
      </c>
      <c r="XFA1088" s="56" t="str">
        <f>IF(ISERROR(VLOOKUP('Testing Report'!$G$8,$AG1088:$BD1088,19,FALSE)),"",VLOOKUP('Testing Report'!$G$8,$AG1088:$BD1088,19,FALSE))</f>
        <v/>
      </c>
      <c r="XFB1088" s="56" t="str">
        <f>IF(ISERROR(VLOOKUP('Testing Report'!$G$8,$X1088:$BD1088,32,FALSE)),"",VLOOKUP('Testing Report'!$G$8,$X1088:$BD1088,32,FALSE))</f>
        <v/>
      </c>
      <c r="XFC1088" s="26"/>
      <c r="XFD1088" s="7" t="str">
        <f t="shared" si="55"/>
        <v/>
      </c>
    </row>
    <row r="1089" spans="1:88 16378:16384" ht="15" customHeight="1">
      <c r="A1089" s="65" t="str">
        <f t="shared" si="53"/>
        <v/>
      </c>
      <c r="B1089" s="65"/>
      <c r="C1089" s="66"/>
      <c r="D1089" s="66"/>
      <c r="E1089" s="66"/>
      <c r="F1089" s="66"/>
      <c r="G1089" s="66"/>
      <c r="H1089" s="66"/>
      <c r="I1089" s="66"/>
      <c r="J1089" s="66"/>
      <c r="K1089" s="66"/>
      <c r="L1089" s="66"/>
      <c r="M1089" s="66"/>
      <c r="N1089" s="66"/>
      <c r="O1089" s="66"/>
      <c r="P1089" s="66"/>
      <c r="Q1089" s="66"/>
      <c r="R1089" s="66"/>
      <c r="S1089" s="72"/>
      <c r="T1089" s="72"/>
      <c r="U1089" s="72"/>
      <c r="V1089" s="72"/>
      <c r="W1089" s="72"/>
      <c r="X1089" s="64"/>
      <c r="Y1089" s="64"/>
      <c r="Z1089" s="64"/>
      <c r="AA1089" s="64"/>
      <c r="AB1089" s="64"/>
      <c r="AC1089" s="64"/>
      <c r="AD1089" s="64"/>
      <c r="AE1089" s="64"/>
      <c r="AF1089" s="64"/>
      <c r="AG1089" s="64"/>
      <c r="AH1089" s="64"/>
      <c r="AI1089" s="64"/>
      <c r="AJ1089" s="64"/>
      <c r="AK1089" s="64"/>
      <c r="AL1089" s="64"/>
      <c r="AM1089" s="64"/>
      <c r="AN1089" s="64"/>
      <c r="AO1089" s="64"/>
      <c r="AP1089" s="67" t="str">
        <f>IF($AG1089="","",VLOOKUP($AG1089,Test_Procedure!$A:$F,2,FALSE))</f>
        <v/>
      </c>
      <c r="AQ1089" s="67"/>
      <c r="AR1089" s="67"/>
      <c r="AS1089" s="68"/>
      <c r="AT1089" s="68"/>
      <c r="AU1089" s="68"/>
      <c r="AV1089" s="68"/>
      <c r="AW1089" s="68"/>
      <c r="AX1089" s="68"/>
      <c r="AY1089" s="68"/>
      <c r="AZ1089" s="68"/>
      <c r="BA1089" s="68"/>
      <c r="BB1089" s="68"/>
      <c r="BC1089" s="69" t="str">
        <f t="shared" si="54"/>
        <v/>
      </c>
      <c r="BD1089" s="69"/>
      <c r="BE1089" s="70">
        <f>IF($AG1089="",0,VLOOKUP($AG1089,Test_Procedure!$A:$F,3,FALSE))</f>
        <v>0</v>
      </c>
      <c r="BF1089" s="70"/>
      <c r="BG1089" s="70">
        <f>IF($AG1089="",0,VLOOKUP($AG1089,Test_Procedure!$A:$F,4,FALSE))</f>
        <v>0</v>
      </c>
      <c r="BH1089" s="70"/>
      <c r="BI1089" s="70">
        <f>IF($AG1089="",0,VLOOKUP($AG1089,Test_Procedure!$A:$F,5,FALSE))</f>
        <v>0</v>
      </c>
      <c r="BJ1089" s="70"/>
      <c r="BK1089" s="70">
        <f>IF($AG1089="",0,VLOOKUP($AG1089,Test_Procedure!$A:$F,6,FALSE))</f>
        <v>0</v>
      </c>
      <c r="BL1089" s="70"/>
      <c r="BM1089" s="71"/>
      <c r="BN1089" s="71"/>
      <c r="BO1089" s="71"/>
      <c r="BP1089" s="72"/>
      <c r="BQ1089" s="72"/>
      <c r="BR1089" s="72"/>
      <c r="BS1089" s="72"/>
      <c r="BT1089" s="72"/>
      <c r="BU1089" s="72"/>
      <c r="BV1089" s="72"/>
      <c r="BW1089" s="72"/>
      <c r="BX1089" s="72"/>
      <c r="BY1089" s="72"/>
      <c r="BZ1089" s="72"/>
      <c r="CA1089" s="72"/>
      <c r="CB1089" s="72"/>
      <c r="CC1089" s="72"/>
      <c r="CD1089" s="72"/>
      <c r="CE1089" s="72"/>
      <c r="CF1089" s="72"/>
      <c r="CG1089" s="72"/>
      <c r="CH1089" s="72"/>
      <c r="CI1089" s="72"/>
      <c r="CJ1089" s="72"/>
      <c r="XEX1089" s="56" t="str">
        <f>IF(ISERROR(VLOOKUP('Testing Report'!$G$8,$AG1089:$BD1089,13,FALSE)),"",VLOOKUP('Testing Report'!$G$8,$AG1089:$BD1089,13,FALSE))</f>
        <v/>
      </c>
      <c r="XEY1089" s="56" t="str">
        <f>IF(ISERROR(VLOOKUP('Testing Report'!$G$8,$AG1089:$BD1089,15,FALSE)),"",VLOOKUP('Testing Report'!$G$8,$AG1089:$BD1089,15,FALSE))</f>
        <v/>
      </c>
      <c r="XEZ1089" s="56" t="str">
        <f>IF(COUNTIF($X1089:$X$5000,'Testing Report'!$G$8)=0,"",COUNTIF($X1089:$X$5000,'Testing Report'!$G$8))</f>
        <v/>
      </c>
      <c r="XFA1089" s="56" t="str">
        <f>IF(ISERROR(VLOOKUP('Testing Report'!$G$8,$AG1089:$BD1089,19,FALSE)),"",VLOOKUP('Testing Report'!$G$8,$AG1089:$BD1089,19,FALSE))</f>
        <v/>
      </c>
      <c r="XFB1089" s="56" t="str">
        <f>IF(ISERROR(VLOOKUP('Testing Report'!$G$8,$X1089:$BD1089,32,FALSE)),"",VLOOKUP('Testing Report'!$G$8,$X1089:$BD1089,32,FALSE))</f>
        <v/>
      </c>
      <c r="XFC1089" s="26"/>
      <c r="XFD1089" s="7" t="str">
        <f t="shared" si="55"/>
        <v/>
      </c>
    </row>
    <row r="1090" spans="1:88 16378:16384" ht="15" customHeight="1">
      <c r="A1090" s="65" t="str">
        <f t="shared" si="53"/>
        <v/>
      </c>
      <c r="B1090" s="65"/>
      <c r="C1090" s="66"/>
      <c r="D1090" s="66"/>
      <c r="E1090" s="66"/>
      <c r="F1090" s="66"/>
      <c r="G1090" s="66"/>
      <c r="H1090" s="66"/>
      <c r="I1090" s="66"/>
      <c r="J1090" s="66"/>
      <c r="K1090" s="66"/>
      <c r="L1090" s="66"/>
      <c r="M1090" s="66"/>
      <c r="N1090" s="66"/>
      <c r="O1090" s="66"/>
      <c r="P1090" s="66"/>
      <c r="Q1090" s="66"/>
      <c r="R1090" s="66"/>
      <c r="S1090" s="72"/>
      <c r="T1090" s="72"/>
      <c r="U1090" s="72"/>
      <c r="V1090" s="72"/>
      <c r="W1090" s="72"/>
      <c r="X1090" s="64"/>
      <c r="Y1090" s="64"/>
      <c r="Z1090" s="64"/>
      <c r="AA1090" s="64"/>
      <c r="AB1090" s="64"/>
      <c r="AC1090" s="64"/>
      <c r="AD1090" s="64"/>
      <c r="AE1090" s="64"/>
      <c r="AF1090" s="64"/>
      <c r="AG1090" s="64"/>
      <c r="AH1090" s="64"/>
      <c r="AI1090" s="64"/>
      <c r="AJ1090" s="64"/>
      <c r="AK1090" s="64"/>
      <c r="AL1090" s="64"/>
      <c r="AM1090" s="64"/>
      <c r="AN1090" s="64"/>
      <c r="AO1090" s="64"/>
      <c r="AP1090" s="67" t="str">
        <f>IF($AG1090="","",VLOOKUP($AG1090,Test_Procedure!$A:$F,2,FALSE))</f>
        <v/>
      </c>
      <c r="AQ1090" s="67"/>
      <c r="AR1090" s="67"/>
      <c r="AS1090" s="68"/>
      <c r="AT1090" s="68"/>
      <c r="AU1090" s="68"/>
      <c r="AV1090" s="68"/>
      <c r="AW1090" s="68"/>
      <c r="AX1090" s="68"/>
      <c r="AY1090" s="68"/>
      <c r="AZ1090" s="68"/>
      <c r="BA1090" s="68"/>
      <c r="BB1090" s="68"/>
      <c r="BC1090" s="69" t="str">
        <f t="shared" si="54"/>
        <v/>
      </c>
      <c r="BD1090" s="69"/>
      <c r="BE1090" s="70">
        <f>IF($AG1090="",0,VLOOKUP($AG1090,Test_Procedure!$A:$F,3,FALSE))</f>
        <v>0</v>
      </c>
      <c r="BF1090" s="70"/>
      <c r="BG1090" s="70">
        <f>IF($AG1090="",0,VLOOKUP($AG1090,Test_Procedure!$A:$F,4,FALSE))</f>
        <v>0</v>
      </c>
      <c r="BH1090" s="70"/>
      <c r="BI1090" s="70">
        <f>IF($AG1090="",0,VLOOKUP($AG1090,Test_Procedure!$A:$F,5,FALSE))</f>
        <v>0</v>
      </c>
      <c r="BJ1090" s="70"/>
      <c r="BK1090" s="70">
        <f>IF($AG1090="",0,VLOOKUP($AG1090,Test_Procedure!$A:$F,6,FALSE))</f>
        <v>0</v>
      </c>
      <c r="BL1090" s="70"/>
      <c r="BM1090" s="71"/>
      <c r="BN1090" s="71"/>
      <c r="BO1090" s="71"/>
      <c r="BP1090" s="72"/>
      <c r="BQ1090" s="72"/>
      <c r="BR1090" s="72"/>
      <c r="BS1090" s="72"/>
      <c r="BT1090" s="72"/>
      <c r="BU1090" s="72"/>
      <c r="BV1090" s="72"/>
      <c r="BW1090" s="72"/>
      <c r="BX1090" s="72"/>
      <c r="BY1090" s="72"/>
      <c r="BZ1090" s="72"/>
      <c r="CA1090" s="72"/>
      <c r="CB1090" s="72"/>
      <c r="CC1090" s="72"/>
      <c r="CD1090" s="72"/>
      <c r="CE1090" s="72"/>
      <c r="CF1090" s="72"/>
      <c r="CG1090" s="72"/>
      <c r="CH1090" s="72"/>
      <c r="CI1090" s="72"/>
      <c r="CJ1090" s="72"/>
      <c r="XEX1090" s="56" t="str">
        <f>IF(ISERROR(VLOOKUP('Testing Report'!$G$8,$AG1090:$BD1090,13,FALSE)),"",VLOOKUP('Testing Report'!$G$8,$AG1090:$BD1090,13,FALSE))</f>
        <v/>
      </c>
      <c r="XEY1090" s="56" t="str">
        <f>IF(ISERROR(VLOOKUP('Testing Report'!$G$8,$AG1090:$BD1090,15,FALSE)),"",VLOOKUP('Testing Report'!$G$8,$AG1090:$BD1090,15,FALSE))</f>
        <v/>
      </c>
      <c r="XEZ1090" s="56" t="str">
        <f>IF(COUNTIF($X1090:$X$5000,'Testing Report'!$G$8)=0,"",COUNTIF($X1090:$X$5000,'Testing Report'!$G$8))</f>
        <v/>
      </c>
      <c r="XFA1090" s="56" t="str">
        <f>IF(ISERROR(VLOOKUP('Testing Report'!$G$8,$AG1090:$BD1090,19,FALSE)),"",VLOOKUP('Testing Report'!$G$8,$AG1090:$BD1090,19,FALSE))</f>
        <v/>
      </c>
      <c r="XFB1090" s="56" t="str">
        <f>IF(ISERROR(VLOOKUP('Testing Report'!$G$8,$X1090:$BD1090,32,FALSE)),"",VLOOKUP('Testing Report'!$G$8,$X1090:$BD1090,32,FALSE))</f>
        <v/>
      </c>
      <c r="XFC1090" s="26"/>
      <c r="XFD1090" s="7" t="str">
        <f t="shared" si="55"/>
        <v/>
      </c>
    </row>
    <row r="1091" spans="1:88 16378:16384" ht="15" customHeight="1">
      <c r="A1091" s="65" t="str">
        <f t="shared" si="53"/>
        <v/>
      </c>
      <c r="B1091" s="65"/>
      <c r="C1091" s="66"/>
      <c r="D1091" s="66"/>
      <c r="E1091" s="66"/>
      <c r="F1091" s="66"/>
      <c r="G1091" s="66"/>
      <c r="H1091" s="66"/>
      <c r="I1091" s="66"/>
      <c r="J1091" s="66"/>
      <c r="K1091" s="66"/>
      <c r="L1091" s="66"/>
      <c r="M1091" s="66"/>
      <c r="N1091" s="66"/>
      <c r="O1091" s="66"/>
      <c r="P1091" s="66"/>
      <c r="Q1091" s="66"/>
      <c r="R1091" s="66"/>
      <c r="S1091" s="72"/>
      <c r="T1091" s="72"/>
      <c r="U1091" s="72"/>
      <c r="V1091" s="72"/>
      <c r="W1091" s="72"/>
      <c r="X1091" s="64"/>
      <c r="Y1091" s="64"/>
      <c r="Z1091" s="64"/>
      <c r="AA1091" s="64"/>
      <c r="AB1091" s="64"/>
      <c r="AC1091" s="64"/>
      <c r="AD1091" s="64"/>
      <c r="AE1091" s="64"/>
      <c r="AF1091" s="64"/>
      <c r="AG1091" s="64"/>
      <c r="AH1091" s="64"/>
      <c r="AI1091" s="64"/>
      <c r="AJ1091" s="64"/>
      <c r="AK1091" s="64"/>
      <c r="AL1091" s="64"/>
      <c r="AM1091" s="64"/>
      <c r="AN1091" s="64"/>
      <c r="AO1091" s="64"/>
      <c r="AP1091" s="67" t="str">
        <f>IF($AG1091="","",VLOOKUP($AG1091,Test_Procedure!$A:$F,2,FALSE))</f>
        <v/>
      </c>
      <c r="AQ1091" s="67"/>
      <c r="AR1091" s="67"/>
      <c r="AS1091" s="68"/>
      <c r="AT1091" s="68"/>
      <c r="AU1091" s="68"/>
      <c r="AV1091" s="68"/>
      <c r="AW1091" s="68"/>
      <c r="AX1091" s="68"/>
      <c r="AY1091" s="68"/>
      <c r="AZ1091" s="68"/>
      <c r="BA1091" s="68"/>
      <c r="BB1091" s="68"/>
      <c r="BC1091" s="69" t="str">
        <f t="shared" si="54"/>
        <v/>
      </c>
      <c r="BD1091" s="69"/>
      <c r="BE1091" s="70">
        <f>IF($AG1091="",0,VLOOKUP($AG1091,Test_Procedure!$A:$F,3,FALSE))</f>
        <v>0</v>
      </c>
      <c r="BF1091" s="70"/>
      <c r="BG1091" s="70">
        <f>IF($AG1091="",0,VLOOKUP($AG1091,Test_Procedure!$A:$F,4,FALSE))</f>
        <v>0</v>
      </c>
      <c r="BH1091" s="70"/>
      <c r="BI1091" s="70">
        <f>IF($AG1091="",0,VLOOKUP($AG1091,Test_Procedure!$A:$F,5,FALSE))</f>
        <v>0</v>
      </c>
      <c r="BJ1091" s="70"/>
      <c r="BK1091" s="70">
        <f>IF($AG1091="",0,VLOOKUP($AG1091,Test_Procedure!$A:$F,6,FALSE))</f>
        <v>0</v>
      </c>
      <c r="BL1091" s="70"/>
      <c r="BM1091" s="71"/>
      <c r="BN1091" s="71"/>
      <c r="BO1091" s="71"/>
      <c r="BP1091" s="72"/>
      <c r="BQ1091" s="72"/>
      <c r="BR1091" s="72"/>
      <c r="BS1091" s="72"/>
      <c r="BT1091" s="72"/>
      <c r="BU1091" s="72"/>
      <c r="BV1091" s="72"/>
      <c r="BW1091" s="72"/>
      <c r="BX1091" s="72"/>
      <c r="BY1091" s="72"/>
      <c r="BZ1091" s="72"/>
      <c r="CA1091" s="72"/>
      <c r="CB1091" s="72"/>
      <c r="CC1091" s="72"/>
      <c r="CD1091" s="72"/>
      <c r="CE1091" s="72"/>
      <c r="CF1091" s="72"/>
      <c r="CG1091" s="72"/>
      <c r="CH1091" s="72"/>
      <c r="CI1091" s="72"/>
      <c r="CJ1091" s="72"/>
      <c r="XEX1091" s="56" t="str">
        <f>IF(ISERROR(VLOOKUP('Testing Report'!$G$8,$AG1091:$BD1091,13,FALSE)),"",VLOOKUP('Testing Report'!$G$8,$AG1091:$BD1091,13,FALSE))</f>
        <v/>
      </c>
      <c r="XEY1091" s="56" t="str">
        <f>IF(ISERROR(VLOOKUP('Testing Report'!$G$8,$AG1091:$BD1091,15,FALSE)),"",VLOOKUP('Testing Report'!$G$8,$AG1091:$BD1091,15,FALSE))</f>
        <v/>
      </c>
      <c r="XEZ1091" s="56" t="str">
        <f>IF(COUNTIF($X1091:$X$5000,'Testing Report'!$G$8)=0,"",COUNTIF($X1091:$X$5000,'Testing Report'!$G$8))</f>
        <v/>
      </c>
      <c r="XFA1091" s="56" t="str">
        <f>IF(ISERROR(VLOOKUP('Testing Report'!$G$8,$AG1091:$BD1091,19,FALSE)),"",VLOOKUP('Testing Report'!$G$8,$AG1091:$BD1091,19,FALSE))</f>
        <v/>
      </c>
      <c r="XFB1091" s="56" t="str">
        <f>IF(ISERROR(VLOOKUP('Testing Report'!$G$8,$X1091:$BD1091,32,FALSE)),"",VLOOKUP('Testing Report'!$G$8,$X1091:$BD1091,32,FALSE))</f>
        <v/>
      </c>
      <c r="XFC1091" s="26"/>
      <c r="XFD1091" s="7" t="str">
        <f t="shared" si="55"/>
        <v/>
      </c>
    </row>
    <row r="1092" spans="1:88 16378:16384" ht="15" customHeight="1">
      <c r="A1092" s="65" t="str">
        <f t="shared" si="53"/>
        <v/>
      </c>
      <c r="B1092" s="65"/>
      <c r="C1092" s="66"/>
      <c r="D1092" s="66"/>
      <c r="E1092" s="66"/>
      <c r="F1092" s="66"/>
      <c r="G1092" s="66"/>
      <c r="H1092" s="66"/>
      <c r="I1092" s="66"/>
      <c r="J1092" s="66"/>
      <c r="K1092" s="66"/>
      <c r="L1092" s="66"/>
      <c r="M1092" s="66"/>
      <c r="N1092" s="66"/>
      <c r="O1092" s="66"/>
      <c r="P1092" s="66"/>
      <c r="Q1092" s="66"/>
      <c r="R1092" s="66"/>
      <c r="S1092" s="72"/>
      <c r="T1092" s="72"/>
      <c r="U1092" s="72"/>
      <c r="V1092" s="72"/>
      <c r="W1092" s="72"/>
      <c r="X1092" s="64"/>
      <c r="Y1092" s="64"/>
      <c r="Z1092" s="64"/>
      <c r="AA1092" s="64"/>
      <c r="AB1092" s="64"/>
      <c r="AC1092" s="64"/>
      <c r="AD1092" s="64"/>
      <c r="AE1092" s="64"/>
      <c r="AF1092" s="64"/>
      <c r="AG1092" s="64"/>
      <c r="AH1092" s="64"/>
      <c r="AI1092" s="64"/>
      <c r="AJ1092" s="64"/>
      <c r="AK1092" s="64"/>
      <c r="AL1092" s="64"/>
      <c r="AM1092" s="64"/>
      <c r="AN1092" s="64"/>
      <c r="AO1092" s="64"/>
      <c r="AP1092" s="67" t="str">
        <f>IF($AG1092="","",VLOOKUP($AG1092,Test_Procedure!$A:$F,2,FALSE))</f>
        <v/>
      </c>
      <c r="AQ1092" s="67"/>
      <c r="AR1092" s="67"/>
      <c r="AS1092" s="68"/>
      <c r="AT1092" s="68"/>
      <c r="AU1092" s="68"/>
      <c r="AV1092" s="68"/>
      <c r="AW1092" s="68"/>
      <c r="AX1092" s="68"/>
      <c r="AY1092" s="68"/>
      <c r="AZ1092" s="68"/>
      <c r="BA1092" s="68"/>
      <c r="BB1092" s="68"/>
      <c r="BC1092" s="69" t="str">
        <f t="shared" si="54"/>
        <v/>
      </c>
      <c r="BD1092" s="69"/>
      <c r="BE1092" s="70">
        <f>IF($AG1092="",0,VLOOKUP($AG1092,Test_Procedure!$A:$F,3,FALSE))</f>
        <v>0</v>
      </c>
      <c r="BF1092" s="70"/>
      <c r="BG1092" s="70">
        <f>IF($AG1092="",0,VLOOKUP($AG1092,Test_Procedure!$A:$F,4,FALSE))</f>
        <v>0</v>
      </c>
      <c r="BH1092" s="70"/>
      <c r="BI1092" s="70">
        <f>IF($AG1092="",0,VLOOKUP($AG1092,Test_Procedure!$A:$F,5,FALSE))</f>
        <v>0</v>
      </c>
      <c r="BJ1092" s="70"/>
      <c r="BK1092" s="70">
        <f>IF($AG1092="",0,VLOOKUP($AG1092,Test_Procedure!$A:$F,6,FALSE))</f>
        <v>0</v>
      </c>
      <c r="BL1092" s="70"/>
      <c r="BM1092" s="71"/>
      <c r="BN1092" s="71"/>
      <c r="BO1092" s="71"/>
      <c r="BP1092" s="72"/>
      <c r="BQ1092" s="72"/>
      <c r="BR1092" s="72"/>
      <c r="BS1092" s="72"/>
      <c r="BT1092" s="72"/>
      <c r="BU1092" s="72"/>
      <c r="BV1092" s="72"/>
      <c r="BW1092" s="72"/>
      <c r="BX1092" s="72"/>
      <c r="BY1092" s="72"/>
      <c r="BZ1092" s="72"/>
      <c r="CA1092" s="72"/>
      <c r="CB1092" s="72"/>
      <c r="CC1092" s="72"/>
      <c r="CD1092" s="72"/>
      <c r="CE1092" s="72"/>
      <c r="CF1092" s="72"/>
      <c r="CG1092" s="72"/>
      <c r="CH1092" s="72"/>
      <c r="CI1092" s="72"/>
      <c r="CJ1092" s="72"/>
      <c r="XEX1092" s="56" t="str">
        <f>IF(ISERROR(VLOOKUP('Testing Report'!$G$8,$AG1092:$BD1092,13,FALSE)),"",VLOOKUP('Testing Report'!$G$8,$AG1092:$BD1092,13,FALSE))</f>
        <v/>
      </c>
      <c r="XEY1092" s="56" t="str">
        <f>IF(ISERROR(VLOOKUP('Testing Report'!$G$8,$AG1092:$BD1092,15,FALSE)),"",VLOOKUP('Testing Report'!$G$8,$AG1092:$BD1092,15,FALSE))</f>
        <v/>
      </c>
      <c r="XEZ1092" s="56" t="str">
        <f>IF(COUNTIF($X1092:$X$5000,'Testing Report'!$G$8)=0,"",COUNTIF($X1092:$X$5000,'Testing Report'!$G$8))</f>
        <v/>
      </c>
      <c r="XFA1092" s="56" t="str">
        <f>IF(ISERROR(VLOOKUP('Testing Report'!$G$8,$AG1092:$BD1092,19,FALSE)),"",VLOOKUP('Testing Report'!$G$8,$AG1092:$BD1092,19,FALSE))</f>
        <v/>
      </c>
      <c r="XFB1092" s="56" t="str">
        <f>IF(ISERROR(VLOOKUP('Testing Report'!$G$8,$X1092:$BD1092,32,FALSE)),"",VLOOKUP('Testing Report'!$G$8,$X1092:$BD1092,32,FALSE))</f>
        <v/>
      </c>
      <c r="XFC1092" s="26"/>
      <c r="XFD1092" s="7" t="str">
        <f t="shared" si="55"/>
        <v/>
      </c>
    </row>
    <row r="1093" spans="1:88 16378:16384" ht="15" customHeight="1">
      <c r="A1093" s="65" t="str">
        <f t="shared" si="53"/>
        <v/>
      </c>
      <c r="B1093" s="65"/>
      <c r="C1093" s="66"/>
      <c r="D1093" s="66"/>
      <c r="E1093" s="66"/>
      <c r="F1093" s="66"/>
      <c r="G1093" s="66"/>
      <c r="H1093" s="66"/>
      <c r="I1093" s="66"/>
      <c r="J1093" s="66"/>
      <c r="K1093" s="66"/>
      <c r="L1093" s="66"/>
      <c r="M1093" s="66"/>
      <c r="N1093" s="66"/>
      <c r="O1093" s="66"/>
      <c r="P1093" s="66"/>
      <c r="Q1093" s="66"/>
      <c r="R1093" s="66"/>
      <c r="S1093" s="72"/>
      <c r="T1093" s="72"/>
      <c r="U1093" s="72"/>
      <c r="V1093" s="72"/>
      <c r="W1093" s="72"/>
      <c r="X1093" s="64"/>
      <c r="Y1093" s="64"/>
      <c r="Z1093" s="64"/>
      <c r="AA1093" s="64"/>
      <c r="AB1093" s="64"/>
      <c r="AC1093" s="64"/>
      <c r="AD1093" s="64"/>
      <c r="AE1093" s="64"/>
      <c r="AF1093" s="64"/>
      <c r="AG1093" s="64"/>
      <c r="AH1093" s="64"/>
      <c r="AI1093" s="64"/>
      <c r="AJ1093" s="64"/>
      <c r="AK1093" s="64"/>
      <c r="AL1093" s="64"/>
      <c r="AM1093" s="64"/>
      <c r="AN1093" s="64"/>
      <c r="AO1093" s="64"/>
      <c r="AP1093" s="67" t="str">
        <f>IF($AG1093="","",VLOOKUP($AG1093,Test_Procedure!$A:$F,2,FALSE))</f>
        <v/>
      </c>
      <c r="AQ1093" s="67"/>
      <c r="AR1093" s="67"/>
      <c r="AS1093" s="68"/>
      <c r="AT1093" s="68"/>
      <c r="AU1093" s="68"/>
      <c r="AV1093" s="68"/>
      <c r="AW1093" s="68"/>
      <c r="AX1093" s="68"/>
      <c r="AY1093" s="68"/>
      <c r="AZ1093" s="68"/>
      <c r="BA1093" s="68"/>
      <c r="BB1093" s="68"/>
      <c r="BC1093" s="69" t="str">
        <f t="shared" si="54"/>
        <v/>
      </c>
      <c r="BD1093" s="69"/>
      <c r="BE1093" s="70">
        <f>IF($AG1093="",0,VLOOKUP($AG1093,Test_Procedure!$A:$F,3,FALSE))</f>
        <v>0</v>
      </c>
      <c r="BF1093" s="70"/>
      <c r="BG1093" s="70">
        <f>IF($AG1093="",0,VLOOKUP($AG1093,Test_Procedure!$A:$F,4,FALSE))</f>
        <v>0</v>
      </c>
      <c r="BH1093" s="70"/>
      <c r="BI1093" s="70">
        <f>IF($AG1093="",0,VLOOKUP($AG1093,Test_Procedure!$A:$F,5,FALSE))</f>
        <v>0</v>
      </c>
      <c r="BJ1093" s="70"/>
      <c r="BK1093" s="70">
        <f>IF($AG1093="",0,VLOOKUP($AG1093,Test_Procedure!$A:$F,6,FALSE))</f>
        <v>0</v>
      </c>
      <c r="BL1093" s="70"/>
      <c r="BM1093" s="71"/>
      <c r="BN1093" s="71"/>
      <c r="BO1093" s="71"/>
      <c r="BP1093" s="72"/>
      <c r="BQ1093" s="72"/>
      <c r="BR1093" s="72"/>
      <c r="BS1093" s="72"/>
      <c r="BT1093" s="72"/>
      <c r="BU1093" s="72"/>
      <c r="BV1093" s="72"/>
      <c r="BW1093" s="72"/>
      <c r="BX1093" s="72"/>
      <c r="BY1093" s="72"/>
      <c r="BZ1093" s="72"/>
      <c r="CA1093" s="72"/>
      <c r="CB1093" s="72"/>
      <c r="CC1093" s="72"/>
      <c r="CD1093" s="72"/>
      <c r="CE1093" s="72"/>
      <c r="CF1093" s="72"/>
      <c r="CG1093" s="72"/>
      <c r="CH1093" s="72"/>
      <c r="CI1093" s="72"/>
      <c r="CJ1093" s="72"/>
      <c r="XEX1093" s="56" t="str">
        <f>IF(ISERROR(VLOOKUP('Testing Report'!$G$8,$AG1093:$BD1093,13,FALSE)),"",VLOOKUP('Testing Report'!$G$8,$AG1093:$BD1093,13,FALSE))</f>
        <v/>
      </c>
      <c r="XEY1093" s="56" t="str">
        <f>IF(ISERROR(VLOOKUP('Testing Report'!$G$8,$AG1093:$BD1093,15,FALSE)),"",VLOOKUP('Testing Report'!$G$8,$AG1093:$BD1093,15,FALSE))</f>
        <v/>
      </c>
      <c r="XEZ1093" s="56" t="str">
        <f>IF(COUNTIF($X1093:$X$5000,'Testing Report'!$G$8)=0,"",COUNTIF($X1093:$X$5000,'Testing Report'!$G$8))</f>
        <v/>
      </c>
      <c r="XFA1093" s="56" t="str">
        <f>IF(ISERROR(VLOOKUP('Testing Report'!$G$8,$AG1093:$BD1093,19,FALSE)),"",VLOOKUP('Testing Report'!$G$8,$AG1093:$BD1093,19,FALSE))</f>
        <v/>
      </c>
      <c r="XFB1093" s="56" t="str">
        <f>IF(ISERROR(VLOOKUP('Testing Report'!$G$8,$X1093:$BD1093,32,FALSE)),"",VLOOKUP('Testing Report'!$G$8,$X1093:$BD1093,32,FALSE))</f>
        <v/>
      </c>
      <c r="XFC1093" s="26"/>
      <c r="XFD1093" s="7" t="str">
        <f t="shared" si="55"/>
        <v/>
      </c>
    </row>
    <row r="1094" spans="1:88 16378:16384" ht="15" customHeight="1">
      <c r="A1094" s="65" t="str">
        <f t="shared" si="53"/>
        <v/>
      </c>
      <c r="B1094" s="65"/>
      <c r="C1094" s="66"/>
      <c r="D1094" s="66"/>
      <c r="E1094" s="66"/>
      <c r="F1094" s="66"/>
      <c r="G1094" s="66"/>
      <c r="H1094" s="66"/>
      <c r="I1094" s="66"/>
      <c r="J1094" s="66"/>
      <c r="K1094" s="66"/>
      <c r="L1094" s="66"/>
      <c r="M1094" s="66"/>
      <c r="N1094" s="66"/>
      <c r="O1094" s="66"/>
      <c r="P1094" s="66"/>
      <c r="Q1094" s="66"/>
      <c r="R1094" s="66"/>
      <c r="S1094" s="72"/>
      <c r="T1094" s="72"/>
      <c r="U1094" s="72"/>
      <c r="V1094" s="72"/>
      <c r="W1094" s="72"/>
      <c r="X1094" s="64"/>
      <c r="Y1094" s="64"/>
      <c r="Z1094" s="64"/>
      <c r="AA1094" s="64"/>
      <c r="AB1094" s="64"/>
      <c r="AC1094" s="64"/>
      <c r="AD1094" s="64"/>
      <c r="AE1094" s="64"/>
      <c r="AF1094" s="64"/>
      <c r="AG1094" s="64"/>
      <c r="AH1094" s="64"/>
      <c r="AI1094" s="64"/>
      <c r="AJ1094" s="64"/>
      <c r="AK1094" s="64"/>
      <c r="AL1094" s="64"/>
      <c r="AM1094" s="64"/>
      <c r="AN1094" s="64"/>
      <c r="AO1094" s="64"/>
      <c r="AP1094" s="67" t="str">
        <f>IF($AG1094="","",VLOOKUP($AG1094,Test_Procedure!$A:$F,2,FALSE))</f>
        <v/>
      </c>
      <c r="AQ1094" s="67"/>
      <c r="AR1094" s="67"/>
      <c r="AS1094" s="68"/>
      <c r="AT1094" s="68"/>
      <c r="AU1094" s="68"/>
      <c r="AV1094" s="68"/>
      <c r="AW1094" s="68"/>
      <c r="AX1094" s="68"/>
      <c r="AY1094" s="68"/>
      <c r="AZ1094" s="68"/>
      <c r="BA1094" s="68"/>
      <c r="BB1094" s="68"/>
      <c r="BC1094" s="69" t="str">
        <f t="shared" si="54"/>
        <v/>
      </c>
      <c r="BD1094" s="69"/>
      <c r="BE1094" s="70">
        <f>IF($AG1094="",0,VLOOKUP($AG1094,Test_Procedure!$A:$F,3,FALSE))</f>
        <v>0</v>
      </c>
      <c r="BF1094" s="70"/>
      <c r="BG1094" s="70">
        <f>IF($AG1094="",0,VLOOKUP($AG1094,Test_Procedure!$A:$F,4,FALSE))</f>
        <v>0</v>
      </c>
      <c r="BH1094" s="70"/>
      <c r="BI1094" s="70">
        <f>IF($AG1094="",0,VLOOKUP($AG1094,Test_Procedure!$A:$F,5,FALSE))</f>
        <v>0</v>
      </c>
      <c r="BJ1094" s="70"/>
      <c r="BK1094" s="70">
        <f>IF($AG1094="",0,VLOOKUP($AG1094,Test_Procedure!$A:$F,6,FALSE))</f>
        <v>0</v>
      </c>
      <c r="BL1094" s="70"/>
      <c r="BM1094" s="71"/>
      <c r="BN1094" s="71"/>
      <c r="BO1094" s="71"/>
      <c r="BP1094" s="72"/>
      <c r="BQ1094" s="72"/>
      <c r="BR1094" s="72"/>
      <c r="BS1094" s="72"/>
      <c r="BT1094" s="72"/>
      <c r="BU1094" s="72"/>
      <c r="BV1094" s="72"/>
      <c r="BW1094" s="72"/>
      <c r="BX1094" s="72"/>
      <c r="BY1094" s="72"/>
      <c r="BZ1094" s="72"/>
      <c r="CA1094" s="72"/>
      <c r="CB1094" s="72"/>
      <c r="CC1094" s="72"/>
      <c r="CD1094" s="72"/>
      <c r="CE1094" s="72"/>
      <c r="CF1094" s="72"/>
      <c r="CG1094" s="72"/>
      <c r="CH1094" s="72"/>
      <c r="CI1094" s="72"/>
      <c r="CJ1094" s="72"/>
      <c r="XEX1094" s="56" t="str">
        <f>IF(ISERROR(VLOOKUP('Testing Report'!$G$8,$AG1094:$BD1094,13,FALSE)),"",VLOOKUP('Testing Report'!$G$8,$AG1094:$BD1094,13,FALSE))</f>
        <v/>
      </c>
      <c r="XEY1094" s="56" t="str">
        <f>IF(ISERROR(VLOOKUP('Testing Report'!$G$8,$AG1094:$BD1094,15,FALSE)),"",VLOOKUP('Testing Report'!$G$8,$AG1094:$BD1094,15,FALSE))</f>
        <v/>
      </c>
      <c r="XEZ1094" s="56" t="str">
        <f>IF(COUNTIF($X1094:$X$5000,'Testing Report'!$G$8)=0,"",COUNTIF($X1094:$X$5000,'Testing Report'!$G$8))</f>
        <v/>
      </c>
      <c r="XFA1094" s="56" t="str">
        <f>IF(ISERROR(VLOOKUP('Testing Report'!$G$8,$AG1094:$BD1094,19,FALSE)),"",VLOOKUP('Testing Report'!$G$8,$AG1094:$BD1094,19,FALSE))</f>
        <v/>
      </c>
      <c r="XFB1094" s="56" t="str">
        <f>IF(ISERROR(VLOOKUP('Testing Report'!$G$8,$X1094:$BD1094,32,FALSE)),"",VLOOKUP('Testing Report'!$G$8,$X1094:$BD1094,32,FALSE))</f>
        <v/>
      </c>
      <c r="XFC1094" s="26"/>
      <c r="XFD1094" s="7" t="str">
        <f t="shared" si="55"/>
        <v/>
      </c>
    </row>
    <row r="1095" spans="1:88 16378:16384" ht="15" customHeight="1">
      <c r="A1095" s="65" t="str">
        <f t="shared" si="53"/>
        <v/>
      </c>
      <c r="B1095" s="65"/>
      <c r="C1095" s="66"/>
      <c r="D1095" s="66"/>
      <c r="E1095" s="66"/>
      <c r="F1095" s="66"/>
      <c r="G1095" s="66"/>
      <c r="H1095" s="66"/>
      <c r="I1095" s="66"/>
      <c r="J1095" s="66"/>
      <c r="K1095" s="66"/>
      <c r="L1095" s="66"/>
      <c r="M1095" s="66"/>
      <c r="N1095" s="66"/>
      <c r="O1095" s="66"/>
      <c r="P1095" s="66"/>
      <c r="Q1095" s="66"/>
      <c r="R1095" s="66"/>
      <c r="S1095" s="72"/>
      <c r="T1095" s="72"/>
      <c r="U1095" s="72"/>
      <c r="V1095" s="72"/>
      <c r="W1095" s="72"/>
      <c r="X1095" s="64"/>
      <c r="Y1095" s="64"/>
      <c r="Z1095" s="64"/>
      <c r="AA1095" s="64"/>
      <c r="AB1095" s="64"/>
      <c r="AC1095" s="64"/>
      <c r="AD1095" s="64"/>
      <c r="AE1095" s="64"/>
      <c r="AF1095" s="64"/>
      <c r="AG1095" s="64"/>
      <c r="AH1095" s="64"/>
      <c r="AI1095" s="64"/>
      <c r="AJ1095" s="64"/>
      <c r="AK1095" s="64"/>
      <c r="AL1095" s="64"/>
      <c r="AM1095" s="64"/>
      <c r="AN1095" s="64"/>
      <c r="AO1095" s="64"/>
      <c r="AP1095" s="67" t="str">
        <f>IF($AG1095="","",VLOOKUP($AG1095,Test_Procedure!$A:$F,2,FALSE))</f>
        <v/>
      </c>
      <c r="AQ1095" s="67"/>
      <c r="AR1095" s="67"/>
      <c r="AS1095" s="68"/>
      <c r="AT1095" s="68"/>
      <c r="AU1095" s="68"/>
      <c r="AV1095" s="68"/>
      <c r="AW1095" s="68"/>
      <c r="AX1095" s="68"/>
      <c r="AY1095" s="68"/>
      <c r="AZ1095" s="68"/>
      <c r="BA1095" s="68"/>
      <c r="BB1095" s="68"/>
      <c r="BC1095" s="69" t="str">
        <f t="shared" si="54"/>
        <v/>
      </c>
      <c r="BD1095" s="69"/>
      <c r="BE1095" s="70">
        <f>IF($AG1095="",0,VLOOKUP($AG1095,Test_Procedure!$A:$F,3,FALSE))</f>
        <v>0</v>
      </c>
      <c r="BF1095" s="70"/>
      <c r="BG1095" s="70">
        <f>IF($AG1095="",0,VLOOKUP($AG1095,Test_Procedure!$A:$F,4,FALSE))</f>
        <v>0</v>
      </c>
      <c r="BH1095" s="70"/>
      <c r="BI1095" s="70">
        <f>IF($AG1095="",0,VLOOKUP($AG1095,Test_Procedure!$A:$F,5,FALSE))</f>
        <v>0</v>
      </c>
      <c r="BJ1095" s="70"/>
      <c r="BK1095" s="70">
        <f>IF($AG1095="",0,VLOOKUP($AG1095,Test_Procedure!$A:$F,6,FALSE))</f>
        <v>0</v>
      </c>
      <c r="BL1095" s="70"/>
      <c r="BM1095" s="71"/>
      <c r="BN1095" s="71"/>
      <c r="BO1095" s="71"/>
      <c r="BP1095" s="72"/>
      <c r="BQ1095" s="72"/>
      <c r="BR1095" s="72"/>
      <c r="BS1095" s="72"/>
      <c r="BT1095" s="72"/>
      <c r="BU1095" s="72"/>
      <c r="BV1095" s="72"/>
      <c r="BW1095" s="72"/>
      <c r="BX1095" s="72"/>
      <c r="BY1095" s="72"/>
      <c r="BZ1095" s="72"/>
      <c r="CA1095" s="72"/>
      <c r="CB1095" s="72"/>
      <c r="CC1095" s="72"/>
      <c r="CD1095" s="72"/>
      <c r="CE1095" s="72"/>
      <c r="CF1095" s="72"/>
      <c r="CG1095" s="72"/>
      <c r="CH1095" s="72"/>
      <c r="CI1095" s="72"/>
      <c r="CJ1095" s="72"/>
      <c r="XEX1095" s="56" t="str">
        <f>IF(ISERROR(VLOOKUP('Testing Report'!$G$8,$AG1095:$BD1095,13,FALSE)),"",VLOOKUP('Testing Report'!$G$8,$AG1095:$BD1095,13,FALSE))</f>
        <v/>
      </c>
      <c r="XEY1095" s="56" t="str">
        <f>IF(ISERROR(VLOOKUP('Testing Report'!$G$8,$AG1095:$BD1095,15,FALSE)),"",VLOOKUP('Testing Report'!$G$8,$AG1095:$BD1095,15,FALSE))</f>
        <v/>
      </c>
      <c r="XEZ1095" s="56" t="str">
        <f>IF(COUNTIF($X1095:$X$5000,'Testing Report'!$G$8)=0,"",COUNTIF($X1095:$X$5000,'Testing Report'!$G$8))</f>
        <v/>
      </c>
      <c r="XFA1095" s="56" t="str">
        <f>IF(ISERROR(VLOOKUP('Testing Report'!$G$8,$AG1095:$BD1095,19,FALSE)),"",VLOOKUP('Testing Report'!$G$8,$AG1095:$BD1095,19,FALSE))</f>
        <v/>
      </c>
      <c r="XFB1095" s="56" t="str">
        <f>IF(ISERROR(VLOOKUP('Testing Report'!$G$8,$X1095:$BD1095,32,FALSE)),"",VLOOKUP('Testing Report'!$G$8,$X1095:$BD1095,32,FALSE))</f>
        <v/>
      </c>
      <c r="XFC1095" s="26"/>
      <c r="XFD1095" s="7" t="str">
        <f t="shared" si="55"/>
        <v/>
      </c>
    </row>
    <row r="1096" spans="1:88 16378:16384" ht="15" customHeight="1">
      <c r="A1096" s="65" t="str">
        <f t="shared" si="53"/>
        <v/>
      </c>
      <c r="B1096" s="65"/>
      <c r="C1096" s="66"/>
      <c r="D1096" s="66"/>
      <c r="E1096" s="66"/>
      <c r="F1096" s="66"/>
      <c r="G1096" s="66"/>
      <c r="H1096" s="66"/>
      <c r="I1096" s="66"/>
      <c r="J1096" s="66"/>
      <c r="K1096" s="66"/>
      <c r="L1096" s="66"/>
      <c r="M1096" s="66"/>
      <c r="N1096" s="66"/>
      <c r="O1096" s="66"/>
      <c r="P1096" s="66"/>
      <c r="Q1096" s="66"/>
      <c r="R1096" s="66"/>
      <c r="S1096" s="72"/>
      <c r="T1096" s="72"/>
      <c r="U1096" s="72"/>
      <c r="V1096" s="72"/>
      <c r="W1096" s="72"/>
      <c r="X1096" s="64"/>
      <c r="Y1096" s="64"/>
      <c r="Z1096" s="64"/>
      <c r="AA1096" s="64"/>
      <c r="AB1096" s="64"/>
      <c r="AC1096" s="64"/>
      <c r="AD1096" s="64"/>
      <c r="AE1096" s="64"/>
      <c r="AF1096" s="64"/>
      <c r="AG1096" s="64"/>
      <c r="AH1096" s="64"/>
      <c r="AI1096" s="64"/>
      <c r="AJ1096" s="64"/>
      <c r="AK1096" s="64"/>
      <c r="AL1096" s="64"/>
      <c r="AM1096" s="64"/>
      <c r="AN1096" s="64"/>
      <c r="AO1096" s="64"/>
      <c r="AP1096" s="67" t="str">
        <f>IF($AG1096="","",VLOOKUP($AG1096,Test_Procedure!$A:$F,2,FALSE))</f>
        <v/>
      </c>
      <c r="AQ1096" s="67"/>
      <c r="AR1096" s="67"/>
      <c r="AS1096" s="68"/>
      <c r="AT1096" s="68"/>
      <c r="AU1096" s="68"/>
      <c r="AV1096" s="68"/>
      <c r="AW1096" s="68"/>
      <c r="AX1096" s="68"/>
      <c r="AY1096" s="68"/>
      <c r="AZ1096" s="68"/>
      <c r="BA1096" s="68"/>
      <c r="BB1096" s="68"/>
      <c r="BC1096" s="69" t="str">
        <f t="shared" si="54"/>
        <v/>
      </c>
      <c r="BD1096" s="69"/>
      <c r="BE1096" s="70">
        <f>IF($AG1096="",0,VLOOKUP($AG1096,Test_Procedure!$A:$F,3,FALSE))</f>
        <v>0</v>
      </c>
      <c r="BF1096" s="70"/>
      <c r="BG1096" s="70">
        <f>IF($AG1096="",0,VLOOKUP($AG1096,Test_Procedure!$A:$F,4,FALSE))</f>
        <v>0</v>
      </c>
      <c r="BH1096" s="70"/>
      <c r="BI1096" s="70">
        <f>IF($AG1096="",0,VLOOKUP($AG1096,Test_Procedure!$A:$F,5,FALSE))</f>
        <v>0</v>
      </c>
      <c r="BJ1096" s="70"/>
      <c r="BK1096" s="70">
        <f>IF($AG1096="",0,VLOOKUP($AG1096,Test_Procedure!$A:$F,6,FALSE))</f>
        <v>0</v>
      </c>
      <c r="BL1096" s="70"/>
      <c r="BM1096" s="71"/>
      <c r="BN1096" s="71"/>
      <c r="BO1096" s="71"/>
      <c r="BP1096" s="72"/>
      <c r="BQ1096" s="72"/>
      <c r="BR1096" s="72"/>
      <c r="BS1096" s="72"/>
      <c r="BT1096" s="72"/>
      <c r="BU1096" s="72"/>
      <c r="BV1096" s="72"/>
      <c r="BW1096" s="72"/>
      <c r="BX1096" s="72"/>
      <c r="BY1096" s="72"/>
      <c r="BZ1096" s="72"/>
      <c r="CA1096" s="72"/>
      <c r="CB1096" s="72"/>
      <c r="CC1096" s="72"/>
      <c r="CD1096" s="72"/>
      <c r="CE1096" s="72"/>
      <c r="CF1096" s="72"/>
      <c r="CG1096" s="72"/>
      <c r="CH1096" s="72"/>
      <c r="CI1096" s="72"/>
      <c r="CJ1096" s="72"/>
      <c r="XEX1096" s="56" t="str">
        <f>IF(ISERROR(VLOOKUP('Testing Report'!$G$8,$AG1096:$BD1096,13,FALSE)),"",VLOOKUP('Testing Report'!$G$8,$AG1096:$BD1096,13,FALSE))</f>
        <v/>
      </c>
      <c r="XEY1096" s="56" t="str">
        <f>IF(ISERROR(VLOOKUP('Testing Report'!$G$8,$AG1096:$BD1096,15,FALSE)),"",VLOOKUP('Testing Report'!$G$8,$AG1096:$BD1096,15,FALSE))</f>
        <v/>
      </c>
      <c r="XEZ1096" s="56" t="str">
        <f>IF(COUNTIF($X1096:$X$5000,'Testing Report'!$G$8)=0,"",COUNTIF($X1096:$X$5000,'Testing Report'!$G$8))</f>
        <v/>
      </c>
      <c r="XFA1096" s="56" t="str">
        <f>IF(ISERROR(VLOOKUP('Testing Report'!$G$8,$AG1096:$BD1096,19,FALSE)),"",VLOOKUP('Testing Report'!$G$8,$AG1096:$BD1096,19,FALSE))</f>
        <v/>
      </c>
      <c r="XFB1096" s="56" t="str">
        <f>IF(ISERROR(VLOOKUP('Testing Report'!$G$8,$X1096:$BD1096,32,FALSE)),"",VLOOKUP('Testing Report'!$G$8,$X1096:$BD1096,32,FALSE))</f>
        <v/>
      </c>
      <c r="XFC1096" s="26"/>
      <c r="XFD1096" s="7" t="str">
        <f t="shared" si="55"/>
        <v/>
      </c>
    </row>
    <row r="1097" spans="1:88 16378:16384" ht="15" customHeight="1">
      <c r="A1097" s="65" t="str">
        <f t="shared" si="53"/>
        <v/>
      </c>
      <c r="B1097" s="65"/>
      <c r="C1097" s="66"/>
      <c r="D1097" s="66"/>
      <c r="E1097" s="66"/>
      <c r="F1097" s="66"/>
      <c r="G1097" s="66"/>
      <c r="H1097" s="66"/>
      <c r="I1097" s="66"/>
      <c r="J1097" s="66"/>
      <c r="K1097" s="66"/>
      <c r="L1097" s="66"/>
      <c r="M1097" s="66"/>
      <c r="N1097" s="66"/>
      <c r="O1097" s="66"/>
      <c r="P1097" s="66"/>
      <c r="Q1097" s="66"/>
      <c r="R1097" s="66"/>
      <c r="S1097" s="72"/>
      <c r="T1097" s="72"/>
      <c r="U1097" s="72"/>
      <c r="V1097" s="72"/>
      <c r="W1097" s="72"/>
      <c r="X1097" s="64"/>
      <c r="Y1097" s="64"/>
      <c r="Z1097" s="64"/>
      <c r="AA1097" s="64"/>
      <c r="AB1097" s="64"/>
      <c r="AC1097" s="64"/>
      <c r="AD1097" s="64"/>
      <c r="AE1097" s="64"/>
      <c r="AF1097" s="64"/>
      <c r="AG1097" s="64"/>
      <c r="AH1097" s="64"/>
      <c r="AI1097" s="64"/>
      <c r="AJ1097" s="64"/>
      <c r="AK1097" s="64"/>
      <c r="AL1097" s="64"/>
      <c r="AM1097" s="64"/>
      <c r="AN1097" s="64"/>
      <c r="AO1097" s="64"/>
      <c r="AP1097" s="67" t="str">
        <f>IF($AG1097="","",VLOOKUP($AG1097,Test_Procedure!$A:$F,2,FALSE))</f>
        <v/>
      </c>
      <c r="AQ1097" s="67"/>
      <c r="AR1097" s="67"/>
      <c r="AS1097" s="68"/>
      <c r="AT1097" s="68"/>
      <c r="AU1097" s="68"/>
      <c r="AV1097" s="68"/>
      <c r="AW1097" s="68"/>
      <c r="AX1097" s="68"/>
      <c r="AY1097" s="68"/>
      <c r="AZ1097" s="68"/>
      <c r="BA1097" s="68"/>
      <c r="BB1097" s="68"/>
      <c r="BC1097" s="69" t="str">
        <f t="shared" si="54"/>
        <v/>
      </c>
      <c r="BD1097" s="69"/>
      <c r="BE1097" s="70">
        <f>IF($AG1097="",0,VLOOKUP($AG1097,Test_Procedure!$A:$F,3,FALSE))</f>
        <v>0</v>
      </c>
      <c r="BF1097" s="70"/>
      <c r="BG1097" s="70">
        <f>IF($AG1097="",0,VLOOKUP($AG1097,Test_Procedure!$A:$F,4,FALSE))</f>
        <v>0</v>
      </c>
      <c r="BH1097" s="70"/>
      <c r="BI1097" s="70">
        <f>IF($AG1097="",0,VLOOKUP($AG1097,Test_Procedure!$A:$F,5,FALSE))</f>
        <v>0</v>
      </c>
      <c r="BJ1097" s="70"/>
      <c r="BK1097" s="70">
        <f>IF($AG1097="",0,VLOOKUP($AG1097,Test_Procedure!$A:$F,6,FALSE))</f>
        <v>0</v>
      </c>
      <c r="BL1097" s="70"/>
      <c r="BM1097" s="71"/>
      <c r="BN1097" s="71"/>
      <c r="BO1097" s="71"/>
      <c r="BP1097" s="72"/>
      <c r="BQ1097" s="72"/>
      <c r="BR1097" s="72"/>
      <c r="BS1097" s="72"/>
      <c r="BT1097" s="72"/>
      <c r="BU1097" s="72"/>
      <c r="BV1097" s="72"/>
      <c r="BW1097" s="72"/>
      <c r="BX1097" s="72"/>
      <c r="BY1097" s="72"/>
      <c r="BZ1097" s="72"/>
      <c r="CA1097" s="72"/>
      <c r="CB1097" s="72"/>
      <c r="CC1097" s="72"/>
      <c r="CD1097" s="72"/>
      <c r="CE1097" s="72"/>
      <c r="CF1097" s="72"/>
      <c r="CG1097" s="72"/>
      <c r="CH1097" s="72"/>
      <c r="CI1097" s="72"/>
      <c r="CJ1097" s="72"/>
      <c r="XEX1097" s="56" t="str">
        <f>IF(ISERROR(VLOOKUP('Testing Report'!$G$8,$AG1097:$BD1097,13,FALSE)),"",VLOOKUP('Testing Report'!$G$8,$AG1097:$BD1097,13,FALSE))</f>
        <v/>
      </c>
      <c r="XEY1097" s="56" t="str">
        <f>IF(ISERROR(VLOOKUP('Testing Report'!$G$8,$AG1097:$BD1097,15,FALSE)),"",VLOOKUP('Testing Report'!$G$8,$AG1097:$BD1097,15,FALSE))</f>
        <v/>
      </c>
      <c r="XEZ1097" s="56" t="str">
        <f>IF(COUNTIF($X1097:$X$5000,'Testing Report'!$G$8)=0,"",COUNTIF($X1097:$X$5000,'Testing Report'!$G$8))</f>
        <v/>
      </c>
      <c r="XFA1097" s="56" t="str">
        <f>IF(ISERROR(VLOOKUP('Testing Report'!$G$8,$AG1097:$BD1097,19,FALSE)),"",VLOOKUP('Testing Report'!$G$8,$AG1097:$BD1097,19,FALSE))</f>
        <v/>
      </c>
      <c r="XFB1097" s="56" t="str">
        <f>IF(ISERROR(VLOOKUP('Testing Report'!$G$8,$X1097:$BD1097,32,FALSE)),"",VLOOKUP('Testing Report'!$G$8,$X1097:$BD1097,32,FALSE))</f>
        <v/>
      </c>
      <c r="XFC1097" s="26"/>
      <c r="XFD1097" s="7" t="str">
        <f t="shared" si="55"/>
        <v/>
      </c>
    </row>
    <row r="1098" spans="1:88 16378:16384" ht="15" customHeight="1">
      <c r="A1098" s="65" t="str">
        <f t="shared" si="53"/>
        <v/>
      </c>
      <c r="B1098" s="65"/>
      <c r="C1098" s="66"/>
      <c r="D1098" s="66"/>
      <c r="E1098" s="66"/>
      <c r="F1098" s="66"/>
      <c r="G1098" s="66"/>
      <c r="H1098" s="66"/>
      <c r="I1098" s="66"/>
      <c r="J1098" s="66"/>
      <c r="K1098" s="66"/>
      <c r="L1098" s="66"/>
      <c r="M1098" s="66"/>
      <c r="N1098" s="66"/>
      <c r="O1098" s="66"/>
      <c r="P1098" s="66"/>
      <c r="Q1098" s="66"/>
      <c r="R1098" s="66"/>
      <c r="S1098" s="72"/>
      <c r="T1098" s="72"/>
      <c r="U1098" s="72"/>
      <c r="V1098" s="72"/>
      <c r="W1098" s="72"/>
      <c r="X1098" s="64"/>
      <c r="Y1098" s="64"/>
      <c r="Z1098" s="64"/>
      <c r="AA1098" s="64"/>
      <c r="AB1098" s="64"/>
      <c r="AC1098" s="64"/>
      <c r="AD1098" s="64"/>
      <c r="AE1098" s="64"/>
      <c r="AF1098" s="64"/>
      <c r="AG1098" s="64"/>
      <c r="AH1098" s="64"/>
      <c r="AI1098" s="64"/>
      <c r="AJ1098" s="64"/>
      <c r="AK1098" s="64"/>
      <c r="AL1098" s="64"/>
      <c r="AM1098" s="64"/>
      <c r="AN1098" s="64"/>
      <c r="AO1098" s="64"/>
      <c r="AP1098" s="67" t="str">
        <f>IF($AG1098="","",VLOOKUP($AG1098,Test_Procedure!$A:$F,2,FALSE))</f>
        <v/>
      </c>
      <c r="AQ1098" s="67"/>
      <c r="AR1098" s="67"/>
      <c r="AS1098" s="68"/>
      <c r="AT1098" s="68"/>
      <c r="AU1098" s="68"/>
      <c r="AV1098" s="68"/>
      <c r="AW1098" s="68"/>
      <c r="AX1098" s="68"/>
      <c r="AY1098" s="68"/>
      <c r="AZ1098" s="68"/>
      <c r="BA1098" s="68"/>
      <c r="BB1098" s="68"/>
      <c r="BC1098" s="69" t="str">
        <f t="shared" si="54"/>
        <v/>
      </c>
      <c r="BD1098" s="69"/>
      <c r="BE1098" s="70">
        <f>IF($AG1098="",0,VLOOKUP($AG1098,Test_Procedure!$A:$F,3,FALSE))</f>
        <v>0</v>
      </c>
      <c r="BF1098" s="70"/>
      <c r="BG1098" s="70">
        <f>IF($AG1098="",0,VLOOKUP($AG1098,Test_Procedure!$A:$F,4,FALSE))</f>
        <v>0</v>
      </c>
      <c r="BH1098" s="70"/>
      <c r="BI1098" s="70">
        <f>IF($AG1098="",0,VLOOKUP($AG1098,Test_Procedure!$A:$F,5,FALSE))</f>
        <v>0</v>
      </c>
      <c r="BJ1098" s="70"/>
      <c r="BK1098" s="70">
        <f>IF($AG1098="",0,VLOOKUP($AG1098,Test_Procedure!$A:$F,6,FALSE))</f>
        <v>0</v>
      </c>
      <c r="BL1098" s="70"/>
      <c r="BM1098" s="71"/>
      <c r="BN1098" s="71"/>
      <c r="BO1098" s="71"/>
      <c r="BP1098" s="72"/>
      <c r="BQ1098" s="72"/>
      <c r="BR1098" s="72"/>
      <c r="BS1098" s="72"/>
      <c r="BT1098" s="72"/>
      <c r="BU1098" s="72"/>
      <c r="BV1098" s="72"/>
      <c r="BW1098" s="72"/>
      <c r="BX1098" s="72"/>
      <c r="BY1098" s="72"/>
      <c r="BZ1098" s="72"/>
      <c r="CA1098" s="72"/>
      <c r="CB1098" s="72"/>
      <c r="CC1098" s="72"/>
      <c r="CD1098" s="72"/>
      <c r="CE1098" s="72"/>
      <c r="CF1098" s="72"/>
      <c r="CG1098" s="72"/>
      <c r="CH1098" s="72"/>
      <c r="CI1098" s="72"/>
      <c r="CJ1098" s="72"/>
      <c r="XEX1098" s="56" t="str">
        <f>IF(ISERROR(VLOOKUP('Testing Report'!$G$8,$AG1098:$BD1098,13,FALSE)),"",VLOOKUP('Testing Report'!$G$8,$AG1098:$BD1098,13,FALSE))</f>
        <v/>
      </c>
      <c r="XEY1098" s="56" t="str">
        <f>IF(ISERROR(VLOOKUP('Testing Report'!$G$8,$AG1098:$BD1098,15,FALSE)),"",VLOOKUP('Testing Report'!$G$8,$AG1098:$BD1098,15,FALSE))</f>
        <v/>
      </c>
      <c r="XEZ1098" s="56" t="str">
        <f>IF(COUNTIF($X1098:$X$5000,'Testing Report'!$G$8)=0,"",COUNTIF($X1098:$X$5000,'Testing Report'!$G$8))</f>
        <v/>
      </c>
      <c r="XFA1098" s="56" t="str">
        <f>IF(ISERROR(VLOOKUP('Testing Report'!$G$8,$AG1098:$BD1098,19,FALSE)),"",VLOOKUP('Testing Report'!$G$8,$AG1098:$BD1098,19,FALSE))</f>
        <v/>
      </c>
      <c r="XFB1098" s="56" t="str">
        <f>IF(ISERROR(VLOOKUP('Testing Report'!$G$8,$X1098:$BD1098,32,FALSE)),"",VLOOKUP('Testing Report'!$G$8,$X1098:$BD1098,32,FALSE))</f>
        <v/>
      </c>
      <c r="XFC1098" s="26"/>
      <c r="XFD1098" s="7" t="str">
        <f t="shared" si="55"/>
        <v/>
      </c>
    </row>
    <row r="1099" spans="1:88 16378:16384" ht="15" customHeight="1">
      <c r="A1099" s="65" t="str">
        <f t="shared" si="53"/>
        <v/>
      </c>
      <c r="B1099" s="65"/>
      <c r="C1099" s="66"/>
      <c r="D1099" s="66"/>
      <c r="E1099" s="66"/>
      <c r="F1099" s="66"/>
      <c r="G1099" s="66"/>
      <c r="H1099" s="66"/>
      <c r="I1099" s="66"/>
      <c r="J1099" s="66"/>
      <c r="K1099" s="66"/>
      <c r="L1099" s="66"/>
      <c r="M1099" s="66"/>
      <c r="N1099" s="66"/>
      <c r="O1099" s="66"/>
      <c r="P1099" s="66"/>
      <c r="Q1099" s="66"/>
      <c r="R1099" s="66"/>
      <c r="S1099" s="72"/>
      <c r="T1099" s="72"/>
      <c r="U1099" s="72"/>
      <c r="V1099" s="72"/>
      <c r="W1099" s="72"/>
      <c r="X1099" s="64"/>
      <c r="Y1099" s="64"/>
      <c r="Z1099" s="64"/>
      <c r="AA1099" s="64"/>
      <c r="AB1099" s="64"/>
      <c r="AC1099" s="64"/>
      <c r="AD1099" s="64"/>
      <c r="AE1099" s="64"/>
      <c r="AF1099" s="64"/>
      <c r="AG1099" s="64"/>
      <c r="AH1099" s="64"/>
      <c r="AI1099" s="64"/>
      <c r="AJ1099" s="64"/>
      <c r="AK1099" s="64"/>
      <c r="AL1099" s="64"/>
      <c r="AM1099" s="64"/>
      <c r="AN1099" s="64"/>
      <c r="AO1099" s="64"/>
      <c r="AP1099" s="67" t="str">
        <f>IF($AG1099="","",VLOOKUP($AG1099,Test_Procedure!$A:$F,2,FALSE))</f>
        <v/>
      </c>
      <c r="AQ1099" s="67"/>
      <c r="AR1099" s="67"/>
      <c r="AS1099" s="68"/>
      <c r="AT1099" s="68"/>
      <c r="AU1099" s="68"/>
      <c r="AV1099" s="68"/>
      <c r="AW1099" s="68"/>
      <c r="AX1099" s="68"/>
      <c r="AY1099" s="68"/>
      <c r="AZ1099" s="68"/>
      <c r="BA1099" s="68"/>
      <c r="BB1099" s="68"/>
      <c r="BC1099" s="69" t="str">
        <f t="shared" si="54"/>
        <v/>
      </c>
      <c r="BD1099" s="69"/>
      <c r="BE1099" s="70">
        <f>IF($AG1099="",0,VLOOKUP($AG1099,Test_Procedure!$A:$F,3,FALSE))</f>
        <v>0</v>
      </c>
      <c r="BF1099" s="70"/>
      <c r="BG1099" s="70">
        <f>IF($AG1099="",0,VLOOKUP($AG1099,Test_Procedure!$A:$F,4,FALSE))</f>
        <v>0</v>
      </c>
      <c r="BH1099" s="70"/>
      <c r="BI1099" s="70">
        <f>IF($AG1099="",0,VLOOKUP($AG1099,Test_Procedure!$A:$F,5,FALSE))</f>
        <v>0</v>
      </c>
      <c r="BJ1099" s="70"/>
      <c r="BK1099" s="70">
        <f>IF($AG1099="",0,VLOOKUP($AG1099,Test_Procedure!$A:$F,6,FALSE))</f>
        <v>0</v>
      </c>
      <c r="BL1099" s="70"/>
      <c r="BM1099" s="71"/>
      <c r="BN1099" s="71"/>
      <c r="BO1099" s="71"/>
      <c r="BP1099" s="72"/>
      <c r="BQ1099" s="72"/>
      <c r="BR1099" s="72"/>
      <c r="BS1099" s="72"/>
      <c r="BT1099" s="72"/>
      <c r="BU1099" s="72"/>
      <c r="BV1099" s="72"/>
      <c r="BW1099" s="72"/>
      <c r="BX1099" s="72"/>
      <c r="BY1099" s="72"/>
      <c r="BZ1099" s="72"/>
      <c r="CA1099" s="72"/>
      <c r="CB1099" s="72"/>
      <c r="CC1099" s="72"/>
      <c r="CD1099" s="72"/>
      <c r="CE1099" s="72"/>
      <c r="CF1099" s="72"/>
      <c r="CG1099" s="72"/>
      <c r="CH1099" s="72"/>
      <c r="CI1099" s="72"/>
      <c r="CJ1099" s="72"/>
      <c r="XEX1099" s="56" t="str">
        <f>IF(ISERROR(VLOOKUP('Testing Report'!$G$8,$AG1099:$BD1099,13,FALSE)),"",VLOOKUP('Testing Report'!$G$8,$AG1099:$BD1099,13,FALSE))</f>
        <v/>
      </c>
      <c r="XEY1099" s="56" t="str">
        <f>IF(ISERROR(VLOOKUP('Testing Report'!$G$8,$AG1099:$BD1099,15,FALSE)),"",VLOOKUP('Testing Report'!$G$8,$AG1099:$BD1099,15,FALSE))</f>
        <v/>
      </c>
      <c r="XEZ1099" s="56" t="str">
        <f>IF(COUNTIF($X1099:$X$5000,'Testing Report'!$G$8)=0,"",COUNTIF($X1099:$X$5000,'Testing Report'!$G$8))</f>
        <v/>
      </c>
      <c r="XFA1099" s="56" t="str">
        <f>IF(ISERROR(VLOOKUP('Testing Report'!$G$8,$AG1099:$BD1099,19,FALSE)),"",VLOOKUP('Testing Report'!$G$8,$AG1099:$BD1099,19,FALSE))</f>
        <v/>
      </c>
      <c r="XFB1099" s="56" t="str">
        <f>IF(ISERROR(VLOOKUP('Testing Report'!$G$8,$X1099:$BD1099,32,FALSE)),"",VLOOKUP('Testing Report'!$G$8,$X1099:$BD1099,32,FALSE))</f>
        <v/>
      </c>
      <c r="XFC1099" s="26"/>
      <c r="XFD1099" s="7" t="str">
        <f t="shared" si="55"/>
        <v/>
      </c>
    </row>
    <row r="1100" spans="1:88 16378:16384" ht="15" customHeight="1">
      <c r="A1100" s="65" t="str">
        <f t="shared" si="53"/>
        <v/>
      </c>
      <c r="B1100" s="65"/>
      <c r="C1100" s="66"/>
      <c r="D1100" s="66"/>
      <c r="E1100" s="66"/>
      <c r="F1100" s="66"/>
      <c r="G1100" s="66"/>
      <c r="H1100" s="66"/>
      <c r="I1100" s="66"/>
      <c r="J1100" s="66"/>
      <c r="K1100" s="66"/>
      <c r="L1100" s="66"/>
      <c r="M1100" s="66"/>
      <c r="N1100" s="66"/>
      <c r="O1100" s="66"/>
      <c r="P1100" s="66"/>
      <c r="Q1100" s="66"/>
      <c r="R1100" s="66"/>
      <c r="S1100" s="72"/>
      <c r="T1100" s="72"/>
      <c r="U1100" s="72"/>
      <c r="V1100" s="72"/>
      <c r="W1100" s="72"/>
      <c r="X1100" s="64"/>
      <c r="Y1100" s="64"/>
      <c r="Z1100" s="64"/>
      <c r="AA1100" s="64"/>
      <c r="AB1100" s="64"/>
      <c r="AC1100" s="64"/>
      <c r="AD1100" s="64"/>
      <c r="AE1100" s="64"/>
      <c r="AF1100" s="64"/>
      <c r="AG1100" s="64"/>
      <c r="AH1100" s="64"/>
      <c r="AI1100" s="64"/>
      <c r="AJ1100" s="64"/>
      <c r="AK1100" s="64"/>
      <c r="AL1100" s="64"/>
      <c r="AM1100" s="64"/>
      <c r="AN1100" s="64"/>
      <c r="AO1100" s="64"/>
      <c r="AP1100" s="67" t="str">
        <f>IF($AG1100="","",VLOOKUP($AG1100,Test_Procedure!$A:$F,2,FALSE))</f>
        <v/>
      </c>
      <c r="AQ1100" s="67"/>
      <c r="AR1100" s="67"/>
      <c r="AS1100" s="68"/>
      <c r="AT1100" s="68"/>
      <c r="AU1100" s="68"/>
      <c r="AV1100" s="68"/>
      <c r="AW1100" s="68"/>
      <c r="AX1100" s="68"/>
      <c r="AY1100" s="68"/>
      <c r="AZ1100" s="68"/>
      <c r="BA1100" s="68"/>
      <c r="BB1100" s="68"/>
      <c r="BC1100" s="69" t="str">
        <f t="shared" si="54"/>
        <v/>
      </c>
      <c r="BD1100" s="69"/>
      <c r="BE1100" s="70">
        <f>IF($AG1100="",0,VLOOKUP($AG1100,Test_Procedure!$A:$F,3,FALSE))</f>
        <v>0</v>
      </c>
      <c r="BF1100" s="70"/>
      <c r="BG1100" s="70">
        <f>IF($AG1100="",0,VLOOKUP($AG1100,Test_Procedure!$A:$F,4,FALSE))</f>
        <v>0</v>
      </c>
      <c r="BH1100" s="70"/>
      <c r="BI1100" s="70">
        <f>IF($AG1100="",0,VLOOKUP($AG1100,Test_Procedure!$A:$F,5,FALSE))</f>
        <v>0</v>
      </c>
      <c r="BJ1100" s="70"/>
      <c r="BK1100" s="70">
        <f>IF($AG1100="",0,VLOOKUP($AG1100,Test_Procedure!$A:$F,6,FALSE))</f>
        <v>0</v>
      </c>
      <c r="BL1100" s="70"/>
      <c r="BM1100" s="71"/>
      <c r="BN1100" s="71"/>
      <c r="BO1100" s="71"/>
      <c r="BP1100" s="72"/>
      <c r="BQ1100" s="72"/>
      <c r="BR1100" s="72"/>
      <c r="BS1100" s="72"/>
      <c r="BT1100" s="72"/>
      <c r="BU1100" s="72"/>
      <c r="BV1100" s="72"/>
      <c r="BW1100" s="72"/>
      <c r="BX1100" s="72"/>
      <c r="BY1100" s="72"/>
      <c r="BZ1100" s="72"/>
      <c r="CA1100" s="72"/>
      <c r="CB1100" s="72"/>
      <c r="CC1100" s="72"/>
      <c r="CD1100" s="72"/>
      <c r="CE1100" s="72"/>
      <c r="CF1100" s="72"/>
      <c r="CG1100" s="72"/>
      <c r="CH1100" s="72"/>
      <c r="CI1100" s="72"/>
      <c r="CJ1100" s="72"/>
      <c r="XEX1100" s="56" t="str">
        <f>IF(ISERROR(VLOOKUP('Testing Report'!$G$8,$AG1100:$BD1100,13,FALSE)),"",VLOOKUP('Testing Report'!$G$8,$AG1100:$BD1100,13,FALSE))</f>
        <v/>
      </c>
      <c r="XEY1100" s="56" t="str">
        <f>IF(ISERROR(VLOOKUP('Testing Report'!$G$8,$AG1100:$BD1100,15,FALSE)),"",VLOOKUP('Testing Report'!$G$8,$AG1100:$BD1100,15,FALSE))</f>
        <v/>
      </c>
      <c r="XEZ1100" s="56" t="str">
        <f>IF(COUNTIF($X1100:$X$5000,'Testing Report'!$G$8)=0,"",COUNTIF($X1100:$X$5000,'Testing Report'!$G$8))</f>
        <v/>
      </c>
      <c r="XFA1100" s="56" t="str">
        <f>IF(ISERROR(VLOOKUP('Testing Report'!$G$8,$AG1100:$BD1100,19,FALSE)),"",VLOOKUP('Testing Report'!$G$8,$AG1100:$BD1100,19,FALSE))</f>
        <v/>
      </c>
      <c r="XFB1100" s="56" t="str">
        <f>IF(ISERROR(VLOOKUP('Testing Report'!$G$8,$X1100:$BD1100,32,FALSE)),"",VLOOKUP('Testing Report'!$G$8,$X1100:$BD1100,32,FALSE))</f>
        <v/>
      </c>
      <c r="XFC1100" s="26"/>
      <c r="XFD1100" s="7" t="str">
        <f t="shared" si="55"/>
        <v/>
      </c>
    </row>
    <row r="1101" spans="1:88 16378:16384" ht="15" customHeight="1">
      <c r="A1101" s="65" t="str">
        <f t="shared" si="53"/>
        <v/>
      </c>
      <c r="B1101" s="65"/>
      <c r="C1101" s="66"/>
      <c r="D1101" s="66"/>
      <c r="E1101" s="66"/>
      <c r="F1101" s="66"/>
      <c r="G1101" s="66"/>
      <c r="H1101" s="66"/>
      <c r="I1101" s="66"/>
      <c r="J1101" s="66"/>
      <c r="K1101" s="66"/>
      <c r="L1101" s="66"/>
      <c r="M1101" s="66"/>
      <c r="N1101" s="66"/>
      <c r="O1101" s="66"/>
      <c r="P1101" s="66"/>
      <c r="Q1101" s="66"/>
      <c r="R1101" s="66"/>
      <c r="S1101" s="72"/>
      <c r="T1101" s="72"/>
      <c r="U1101" s="72"/>
      <c r="V1101" s="72"/>
      <c r="W1101" s="72"/>
      <c r="X1101" s="64"/>
      <c r="Y1101" s="64"/>
      <c r="Z1101" s="64"/>
      <c r="AA1101" s="64"/>
      <c r="AB1101" s="64"/>
      <c r="AC1101" s="64"/>
      <c r="AD1101" s="64"/>
      <c r="AE1101" s="64"/>
      <c r="AF1101" s="64"/>
      <c r="AG1101" s="64"/>
      <c r="AH1101" s="64"/>
      <c r="AI1101" s="64"/>
      <c r="AJ1101" s="64"/>
      <c r="AK1101" s="64"/>
      <c r="AL1101" s="64"/>
      <c r="AM1101" s="64"/>
      <c r="AN1101" s="64"/>
      <c r="AO1101" s="64"/>
      <c r="AP1101" s="67" t="str">
        <f>IF($AG1101="","",VLOOKUP($AG1101,Test_Procedure!$A:$F,2,FALSE))</f>
        <v/>
      </c>
      <c r="AQ1101" s="67"/>
      <c r="AR1101" s="67"/>
      <c r="AS1101" s="68"/>
      <c r="AT1101" s="68"/>
      <c r="AU1101" s="68"/>
      <c r="AV1101" s="68"/>
      <c r="AW1101" s="68"/>
      <c r="AX1101" s="68"/>
      <c r="AY1101" s="68"/>
      <c r="AZ1101" s="68"/>
      <c r="BA1101" s="68"/>
      <c r="BB1101" s="68"/>
      <c r="BC1101" s="69" t="str">
        <f t="shared" si="54"/>
        <v/>
      </c>
      <c r="BD1101" s="69"/>
      <c r="BE1101" s="70">
        <f>IF($AG1101="",0,VLOOKUP($AG1101,Test_Procedure!$A:$F,3,FALSE))</f>
        <v>0</v>
      </c>
      <c r="BF1101" s="70"/>
      <c r="BG1101" s="70">
        <f>IF($AG1101="",0,VLOOKUP($AG1101,Test_Procedure!$A:$F,4,FALSE))</f>
        <v>0</v>
      </c>
      <c r="BH1101" s="70"/>
      <c r="BI1101" s="70">
        <f>IF($AG1101="",0,VLOOKUP($AG1101,Test_Procedure!$A:$F,5,FALSE))</f>
        <v>0</v>
      </c>
      <c r="BJ1101" s="70"/>
      <c r="BK1101" s="70">
        <f>IF($AG1101="",0,VLOOKUP($AG1101,Test_Procedure!$A:$F,6,FALSE))</f>
        <v>0</v>
      </c>
      <c r="BL1101" s="70"/>
      <c r="BM1101" s="71"/>
      <c r="BN1101" s="71"/>
      <c r="BO1101" s="71"/>
      <c r="BP1101" s="72"/>
      <c r="BQ1101" s="72"/>
      <c r="BR1101" s="72"/>
      <c r="BS1101" s="72"/>
      <c r="BT1101" s="72"/>
      <c r="BU1101" s="72"/>
      <c r="BV1101" s="72"/>
      <c r="BW1101" s="72"/>
      <c r="BX1101" s="72"/>
      <c r="BY1101" s="72"/>
      <c r="BZ1101" s="72"/>
      <c r="CA1101" s="72"/>
      <c r="CB1101" s="72"/>
      <c r="CC1101" s="72"/>
      <c r="CD1101" s="72"/>
      <c r="CE1101" s="72"/>
      <c r="CF1101" s="72"/>
      <c r="CG1101" s="72"/>
      <c r="CH1101" s="72"/>
      <c r="CI1101" s="72"/>
      <c r="CJ1101" s="72"/>
      <c r="XEX1101" s="56" t="str">
        <f>IF(ISERROR(VLOOKUP('Testing Report'!$G$8,$AG1101:$BD1101,13,FALSE)),"",VLOOKUP('Testing Report'!$G$8,$AG1101:$BD1101,13,FALSE))</f>
        <v/>
      </c>
      <c r="XEY1101" s="56" t="str">
        <f>IF(ISERROR(VLOOKUP('Testing Report'!$G$8,$AG1101:$BD1101,15,FALSE)),"",VLOOKUP('Testing Report'!$G$8,$AG1101:$BD1101,15,FALSE))</f>
        <v/>
      </c>
      <c r="XEZ1101" s="56" t="str">
        <f>IF(COUNTIF($X1101:$X$5000,'Testing Report'!$G$8)=0,"",COUNTIF($X1101:$X$5000,'Testing Report'!$G$8))</f>
        <v/>
      </c>
      <c r="XFA1101" s="56" t="str">
        <f>IF(ISERROR(VLOOKUP('Testing Report'!$G$8,$AG1101:$BD1101,19,FALSE)),"",VLOOKUP('Testing Report'!$G$8,$AG1101:$BD1101,19,FALSE))</f>
        <v/>
      </c>
      <c r="XFB1101" s="56" t="str">
        <f>IF(ISERROR(VLOOKUP('Testing Report'!$G$8,$X1101:$BD1101,32,FALSE)),"",VLOOKUP('Testing Report'!$G$8,$X1101:$BD1101,32,FALSE))</f>
        <v/>
      </c>
      <c r="XFC1101" s="26"/>
      <c r="XFD1101" s="7" t="str">
        <f t="shared" si="55"/>
        <v/>
      </c>
    </row>
    <row r="1102" spans="1:88 16378:16384" ht="15" customHeight="1">
      <c r="A1102" s="65" t="str">
        <f t="shared" si="53"/>
        <v/>
      </c>
      <c r="B1102" s="65"/>
      <c r="C1102" s="66"/>
      <c r="D1102" s="66"/>
      <c r="E1102" s="66"/>
      <c r="F1102" s="66"/>
      <c r="G1102" s="66"/>
      <c r="H1102" s="66"/>
      <c r="I1102" s="66"/>
      <c r="J1102" s="66"/>
      <c r="K1102" s="66"/>
      <c r="L1102" s="66"/>
      <c r="M1102" s="66"/>
      <c r="N1102" s="66"/>
      <c r="O1102" s="66"/>
      <c r="P1102" s="66"/>
      <c r="Q1102" s="66"/>
      <c r="R1102" s="66"/>
      <c r="S1102" s="72"/>
      <c r="T1102" s="72"/>
      <c r="U1102" s="72"/>
      <c r="V1102" s="72"/>
      <c r="W1102" s="72"/>
      <c r="X1102" s="64"/>
      <c r="Y1102" s="64"/>
      <c r="Z1102" s="64"/>
      <c r="AA1102" s="64"/>
      <c r="AB1102" s="64"/>
      <c r="AC1102" s="64"/>
      <c r="AD1102" s="64"/>
      <c r="AE1102" s="64"/>
      <c r="AF1102" s="64"/>
      <c r="AG1102" s="64"/>
      <c r="AH1102" s="64"/>
      <c r="AI1102" s="64"/>
      <c r="AJ1102" s="64"/>
      <c r="AK1102" s="64"/>
      <c r="AL1102" s="64"/>
      <c r="AM1102" s="64"/>
      <c r="AN1102" s="64"/>
      <c r="AO1102" s="64"/>
      <c r="AP1102" s="67" t="str">
        <f>IF($AG1102="","",VLOOKUP($AG1102,Test_Procedure!$A:$F,2,FALSE))</f>
        <v/>
      </c>
      <c r="AQ1102" s="67"/>
      <c r="AR1102" s="67"/>
      <c r="AS1102" s="68"/>
      <c r="AT1102" s="68"/>
      <c r="AU1102" s="68"/>
      <c r="AV1102" s="68"/>
      <c r="AW1102" s="68"/>
      <c r="AX1102" s="68"/>
      <c r="AY1102" s="68"/>
      <c r="AZ1102" s="68"/>
      <c r="BA1102" s="68"/>
      <c r="BB1102" s="68"/>
      <c r="BC1102" s="69" t="str">
        <f t="shared" si="54"/>
        <v/>
      </c>
      <c r="BD1102" s="69"/>
      <c r="BE1102" s="70">
        <f>IF($AG1102="",0,VLOOKUP($AG1102,Test_Procedure!$A:$F,3,FALSE))</f>
        <v>0</v>
      </c>
      <c r="BF1102" s="70"/>
      <c r="BG1102" s="70">
        <f>IF($AG1102="",0,VLOOKUP($AG1102,Test_Procedure!$A:$F,4,FALSE))</f>
        <v>0</v>
      </c>
      <c r="BH1102" s="70"/>
      <c r="BI1102" s="70">
        <f>IF($AG1102="",0,VLOOKUP($AG1102,Test_Procedure!$A:$F,5,FALSE))</f>
        <v>0</v>
      </c>
      <c r="BJ1102" s="70"/>
      <c r="BK1102" s="70">
        <f>IF($AG1102="",0,VLOOKUP($AG1102,Test_Procedure!$A:$F,6,FALSE))</f>
        <v>0</v>
      </c>
      <c r="BL1102" s="70"/>
      <c r="BM1102" s="71"/>
      <c r="BN1102" s="71"/>
      <c r="BO1102" s="71"/>
      <c r="BP1102" s="72"/>
      <c r="BQ1102" s="72"/>
      <c r="BR1102" s="72"/>
      <c r="BS1102" s="72"/>
      <c r="BT1102" s="72"/>
      <c r="BU1102" s="72"/>
      <c r="BV1102" s="72"/>
      <c r="BW1102" s="72"/>
      <c r="BX1102" s="72"/>
      <c r="BY1102" s="72"/>
      <c r="BZ1102" s="72"/>
      <c r="CA1102" s="72"/>
      <c r="CB1102" s="72"/>
      <c r="CC1102" s="72"/>
      <c r="CD1102" s="72"/>
      <c r="CE1102" s="72"/>
      <c r="CF1102" s="72"/>
      <c r="CG1102" s="72"/>
      <c r="CH1102" s="72"/>
      <c r="CI1102" s="72"/>
      <c r="CJ1102" s="72"/>
      <c r="XEX1102" s="56" t="str">
        <f>IF(ISERROR(VLOOKUP('Testing Report'!$G$8,$AG1102:$BD1102,13,FALSE)),"",VLOOKUP('Testing Report'!$G$8,$AG1102:$BD1102,13,FALSE))</f>
        <v/>
      </c>
      <c r="XEY1102" s="56" t="str">
        <f>IF(ISERROR(VLOOKUP('Testing Report'!$G$8,$AG1102:$BD1102,15,FALSE)),"",VLOOKUP('Testing Report'!$G$8,$AG1102:$BD1102,15,FALSE))</f>
        <v/>
      </c>
      <c r="XEZ1102" s="56" t="str">
        <f>IF(COUNTIF($X1102:$X$5000,'Testing Report'!$G$8)=0,"",COUNTIF($X1102:$X$5000,'Testing Report'!$G$8))</f>
        <v/>
      </c>
      <c r="XFA1102" s="56" t="str">
        <f>IF(ISERROR(VLOOKUP('Testing Report'!$G$8,$AG1102:$BD1102,19,FALSE)),"",VLOOKUP('Testing Report'!$G$8,$AG1102:$BD1102,19,FALSE))</f>
        <v/>
      </c>
      <c r="XFB1102" s="56" t="str">
        <f>IF(ISERROR(VLOOKUP('Testing Report'!$G$8,$X1102:$BD1102,32,FALSE)),"",VLOOKUP('Testing Report'!$G$8,$X1102:$BD1102,32,FALSE))</f>
        <v/>
      </c>
      <c r="XFC1102" s="26"/>
      <c r="XFD1102" s="7" t="str">
        <f t="shared" si="55"/>
        <v/>
      </c>
    </row>
    <row r="1103" spans="1:88 16378:16384" ht="15" customHeight="1">
      <c r="A1103" s="65" t="str">
        <f t="shared" si="53"/>
        <v/>
      </c>
      <c r="B1103" s="65"/>
      <c r="C1103" s="66"/>
      <c r="D1103" s="66"/>
      <c r="E1103" s="66"/>
      <c r="F1103" s="66"/>
      <c r="G1103" s="66"/>
      <c r="H1103" s="66"/>
      <c r="I1103" s="66"/>
      <c r="J1103" s="66"/>
      <c r="K1103" s="66"/>
      <c r="L1103" s="66"/>
      <c r="M1103" s="66"/>
      <c r="N1103" s="66"/>
      <c r="O1103" s="66"/>
      <c r="P1103" s="66"/>
      <c r="Q1103" s="66"/>
      <c r="R1103" s="66"/>
      <c r="S1103" s="72"/>
      <c r="T1103" s="72"/>
      <c r="U1103" s="72"/>
      <c r="V1103" s="72"/>
      <c r="W1103" s="72"/>
      <c r="X1103" s="64"/>
      <c r="Y1103" s="64"/>
      <c r="Z1103" s="64"/>
      <c r="AA1103" s="64"/>
      <c r="AB1103" s="64"/>
      <c r="AC1103" s="64"/>
      <c r="AD1103" s="64"/>
      <c r="AE1103" s="64"/>
      <c r="AF1103" s="64"/>
      <c r="AG1103" s="64"/>
      <c r="AH1103" s="64"/>
      <c r="AI1103" s="64"/>
      <c r="AJ1103" s="64"/>
      <c r="AK1103" s="64"/>
      <c r="AL1103" s="64"/>
      <c r="AM1103" s="64"/>
      <c r="AN1103" s="64"/>
      <c r="AO1103" s="64"/>
      <c r="AP1103" s="67" t="str">
        <f>IF($AG1103="","",VLOOKUP($AG1103,Test_Procedure!$A:$F,2,FALSE))</f>
        <v/>
      </c>
      <c r="AQ1103" s="67"/>
      <c r="AR1103" s="67"/>
      <c r="AS1103" s="68"/>
      <c r="AT1103" s="68"/>
      <c r="AU1103" s="68"/>
      <c r="AV1103" s="68"/>
      <c r="AW1103" s="68"/>
      <c r="AX1103" s="68"/>
      <c r="AY1103" s="68"/>
      <c r="AZ1103" s="68"/>
      <c r="BA1103" s="68"/>
      <c r="BB1103" s="68"/>
      <c r="BC1103" s="69" t="str">
        <f t="shared" si="54"/>
        <v/>
      </c>
      <c r="BD1103" s="69"/>
      <c r="BE1103" s="70">
        <f>IF($AG1103="",0,VLOOKUP($AG1103,Test_Procedure!$A:$F,3,FALSE))</f>
        <v>0</v>
      </c>
      <c r="BF1103" s="70"/>
      <c r="BG1103" s="70">
        <f>IF($AG1103="",0,VLOOKUP($AG1103,Test_Procedure!$A:$F,4,FALSE))</f>
        <v>0</v>
      </c>
      <c r="BH1103" s="70"/>
      <c r="BI1103" s="70">
        <f>IF($AG1103="",0,VLOOKUP($AG1103,Test_Procedure!$A:$F,5,FALSE))</f>
        <v>0</v>
      </c>
      <c r="BJ1103" s="70"/>
      <c r="BK1103" s="70">
        <f>IF($AG1103="",0,VLOOKUP($AG1103,Test_Procedure!$A:$F,6,FALSE))</f>
        <v>0</v>
      </c>
      <c r="BL1103" s="70"/>
      <c r="BM1103" s="71"/>
      <c r="BN1103" s="71"/>
      <c r="BO1103" s="71"/>
      <c r="BP1103" s="72"/>
      <c r="BQ1103" s="72"/>
      <c r="BR1103" s="72"/>
      <c r="BS1103" s="72"/>
      <c r="BT1103" s="72"/>
      <c r="BU1103" s="72"/>
      <c r="BV1103" s="72"/>
      <c r="BW1103" s="72"/>
      <c r="BX1103" s="72"/>
      <c r="BY1103" s="72"/>
      <c r="BZ1103" s="72"/>
      <c r="CA1103" s="72"/>
      <c r="CB1103" s="72"/>
      <c r="CC1103" s="72"/>
      <c r="CD1103" s="72"/>
      <c r="CE1103" s="72"/>
      <c r="CF1103" s="72"/>
      <c r="CG1103" s="72"/>
      <c r="CH1103" s="72"/>
      <c r="CI1103" s="72"/>
      <c r="CJ1103" s="72"/>
      <c r="XEX1103" s="56" t="str">
        <f>IF(ISERROR(VLOOKUP('Testing Report'!$G$8,$AG1103:$BD1103,13,FALSE)),"",VLOOKUP('Testing Report'!$G$8,$AG1103:$BD1103,13,FALSE))</f>
        <v/>
      </c>
      <c r="XEY1103" s="56" t="str">
        <f>IF(ISERROR(VLOOKUP('Testing Report'!$G$8,$AG1103:$BD1103,15,FALSE)),"",VLOOKUP('Testing Report'!$G$8,$AG1103:$BD1103,15,FALSE))</f>
        <v/>
      </c>
      <c r="XEZ1103" s="56" t="str">
        <f>IF(COUNTIF($X1103:$X$5000,'Testing Report'!$G$8)=0,"",COUNTIF($X1103:$X$5000,'Testing Report'!$G$8))</f>
        <v/>
      </c>
      <c r="XFA1103" s="56" t="str">
        <f>IF(ISERROR(VLOOKUP('Testing Report'!$G$8,$AG1103:$BD1103,19,FALSE)),"",VLOOKUP('Testing Report'!$G$8,$AG1103:$BD1103,19,FALSE))</f>
        <v/>
      </c>
      <c r="XFB1103" s="56" t="str">
        <f>IF(ISERROR(VLOOKUP('Testing Report'!$G$8,$X1103:$BD1103,32,FALSE)),"",VLOOKUP('Testing Report'!$G$8,$X1103:$BD1103,32,FALSE))</f>
        <v/>
      </c>
      <c r="XFC1103" s="26"/>
      <c r="XFD1103" s="7" t="str">
        <f t="shared" si="55"/>
        <v/>
      </c>
    </row>
    <row r="1104" spans="1:88 16378:16384" ht="15" customHeight="1">
      <c r="A1104" s="65" t="str">
        <f t="shared" si="53"/>
        <v/>
      </c>
      <c r="B1104" s="65"/>
      <c r="C1104" s="66"/>
      <c r="D1104" s="66"/>
      <c r="E1104" s="66"/>
      <c r="F1104" s="66"/>
      <c r="G1104" s="66"/>
      <c r="H1104" s="66"/>
      <c r="I1104" s="66"/>
      <c r="J1104" s="66"/>
      <c r="K1104" s="66"/>
      <c r="L1104" s="66"/>
      <c r="M1104" s="66"/>
      <c r="N1104" s="66"/>
      <c r="O1104" s="66"/>
      <c r="P1104" s="66"/>
      <c r="Q1104" s="66"/>
      <c r="R1104" s="66"/>
      <c r="S1104" s="72"/>
      <c r="T1104" s="72"/>
      <c r="U1104" s="72"/>
      <c r="V1104" s="72"/>
      <c r="W1104" s="72"/>
      <c r="X1104" s="64"/>
      <c r="Y1104" s="64"/>
      <c r="Z1104" s="64"/>
      <c r="AA1104" s="64"/>
      <c r="AB1104" s="64"/>
      <c r="AC1104" s="64"/>
      <c r="AD1104" s="64"/>
      <c r="AE1104" s="64"/>
      <c r="AF1104" s="64"/>
      <c r="AG1104" s="64"/>
      <c r="AH1104" s="64"/>
      <c r="AI1104" s="64"/>
      <c r="AJ1104" s="64"/>
      <c r="AK1104" s="64"/>
      <c r="AL1104" s="64"/>
      <c r="AM1104" s="64"/>
      <c r="AN1104" s="64"/>
      <c r="AO1104" s="64"/>
      <c r="AP1104" s="67" t="str">
        <f>IF($AG1104="","",VLOOKUP($AG1104,Test_Procedure!$A:$F,2,FALSE))</f>
        <v/>
      </c>
      <c r="AQ1104" s="67"/>
      <c r="AR1104" s="67"/>
      <c r="AS1104" s="68"/>
      <c r="AT1104" s="68"/>
      <c r="AU1104" s="68"/>
      <c r="AV1104" s="68"/>
      <c r="AW1104" s="68"/>
      <c r="AX1104" s="68"/>
      <c r="AY1104" s="68"/>
      <c r="AZ1104" s="68"/>
      <c r="BA1104" s="68"/>
      <c r="BB1104" s="68"/>
      <c r="BC1104" s="69" t="str">
        <f t="shared" si="54"/>
        <v/>
      </c>
      <c r="BD1104" s="69"/>
      <c r="BE1104" s="70">
        <f>IF($AG1104="",0,VLOOKUP($AG1104,Test_Procedure!$A:$F,3,FALSE))</f>
        <v>0</v>
      </c>
      <c r="BF1104" s="70"/>
      <c r="BG1104" s="70">
        <f>IF($AG1104="",0,VLOOKUP($AG1104,Test_Procedure!$A:$F,4,FALSE))</f>
        <v>0</v>
      </c>
      <c r="BH1104" s="70"/>
      <c r="BI1104" s="70">
        <f>IF($AG1104="",0,VLOOKUP($AG1104,Test_Procedure!$A:$F,5,FALSE))</f>
        <v>0</v>
      </c>
      <c r="BJ1104" s="70"/>
      <c r="BK1104" s="70">
        <f>IF($AG1104="",0,VLOOKUP($AG1104,Test_Procedure!$A:$F,6,FALSE))</f>
        <v>0</v>
      </c>
      <c r="BL1104" s="70"/>
      <c r="BM1104" s="71"/>
      <c r="BN1104" s="71"/>
      <c r="BO1104" s="71"/>
      <c r="BP1104" s="72"/>
      <c r="BQ1104" s="72"/>
      <c r="BR1104" s="72"/>
      <c r="BS1104" s="72"/>
      <c r="BT1104" s="72"/>
      <c r="BU1104" s="72"/>
      <c r="BV1104" s="72"/>
      <c r="BW1104" s="72"/>
      <c r="BX1104" s="72"/>
      <c r="BY1104" s="72"/>
      <c r="BZ1104" s="72"/>
      <c r="CA1104" s="72"/>
      <c r="CB1104" s="72"/>
      <c r="CC1104" s="72"/>
      <c r="CD1104" s="72"/>
      <c r="CE1104" s="72"/>
      <c r="CF1104" s="72"/>
      <c r="CG1104" s="72"/>
      <c r="CH1104" s="72"/>
      <c r="CI1104" s="72"/>
      <c r="CJ1104" s="72"/>
      <c r="XEX1104" s="56" t="str">
        <f>IF(ISERROR(VLOOKUP('Testing Report'!$G$8,$AG1104:$BD1104,13,FALSE)),"",VLOOKUP('Testing Report'!$G$8,$AG1104:$BD1104,13,FALSE))</f>
        <v/>
      </c>
      <c r="XEY1104" s="56" t="str">
        <f>IF(ISERROR(VLOOKUP('Testing Report'!$G$8,$AG1104:$BD1104,15,FALSE)),"",VLOOKUP('Testing Report'!$G$8,$AG1104:$BD1104,15,FALSE))</f>
        <v/>
      </c>
      <c r="XEZ1104" s="56" t="str">
        <f>IF(COUNTIF($X1104:$X$5000,'Testing Report'!$G$8)=0,"",COUNTIF($X1104:$X$5000,'Testing Report'!$G$8))</f>
        <v/>
      </c>
      <c r="XFA1104" s="56" t="str">
        <f>IF(ISERROR(VLOOKUP('Testing Report'!$G$8,$AG1104:$BD1104,19,FALSE)),"",VLOOKUP('Testing Report'!$G$8,$AG1104:$BD1104,19,FALSE))</f>
        <v/>
      </c>
      <c r="XFB1104" s="56" t="str">
        <f>IF(ISERROR(VLOOKUP('Testing Report'!$G$8,$X1104:$BD1104,32,FALSE)),"",VLOOKUP('Testing Report'!$G$8,$X1104:$BD1104,32,FALSE))</f>
        <v/>
      </c>
      <c r="XFC1104" s="26"/>
      <c r="XFD1104" s="7" t="str">
        <f t="shared" si="55"/>
        <v/>
      </c>
    </row>
    <row r="1105" spans="1:88 16378:16384" ht="15" customHeight="1">
      <c r="A1105" s="65" t="str">
        <f t="shared" si="53"/>
        <v/>
      </c>
      <c r="B1105" s="65"/>
      <c r="C1105" s="66"/>
      <c r="D1105" s="66"/>
      <c r="E1105" s="66"/>
      <c r="F1105" s="66"/>
      <c r="G1105" s="66"/>
      <c r="H1105" s="66"/>
      <c r="I1105" s="66"/>
      <c r="J1105" s="66"/>
      <c r="K1105" s="66"/>
      <c r="L1105" s="66"/>
      <c r="M1105" s="66"/>
      <c r="N1105" s="66"/>
      <c r="O1105" s="66"/>
      <c r="P1105" s="66"/>
      <c r="Q1105" s="66"/>
      <c r="R1105" s="66"/>
      <c r="S1105" s="72"/>
      <c r="T1105" s="72"/>
      <c r="U1105" s="72"/>
      <c r="V1105" s="72"/>
      <c r="W1105" s="72"/>
      <c r="X1105" s="64"/>
      <c r="Y1105" s="64"/>
      <c r="Z1105" s="64"/>
      <c r="AA1105" s="64"/>
      <c r="AB1105" s="64"/>
      <c r="AC1105" s="64"/>
      <c r="AD1105" s="64"/>
      <c r="AE1105" s="64"/>
      <c r="AF1105" s="64"/>
      <c r="AG1105" s="64"/>
      <c r="AH1105" s="64"/>
      <c r="AI1105" s="64"/>
      <c r="AJ1105" s="64"/>
      <c r="AK1105" s="64"/>
      <c r="AL1105" s="64"/>
      <c r="AM1105" s="64"/>
      <c r="AN1105" s="64"/>
      <c r="AO1105" s="64"/>
      <c r="AP1105" s="67" t="str">
        <f>IF($AG1105="","",VLOOKUP($AG1105,Test_Procedure!$A:$F,2,FALSE))</f>
        <v/>
      </c>
      <c r="AQ1105" s="67"/>
      <c r="AR1105" s="67"/>
      <c r="AS1105" s="68"/>
      <c r="AT1105" s="68"/>
      <c r="AU1105" s="68"/>
      <c r="AV1105" s="68"/>
      <c r="AW1105" s="68"/>
      <c r="AX1105" s="68"/>
      <c r="AY1105" s="68"/>
      <c r="AZ1105" s="68"/>
      <c r="BA1105" s="68"/>
      <c r="BB1105" s="68"/>
      <c r="BC1105" s="69" t="str">
        <f t="shared" si="54"/>
        <v/>
      </c>
      <c r="BD1105" s="69"/>
      <c r="BE1105" s="70">
        <f>IF($AG1105="",0,VLOOKUP($AG1105,Test_Procedure!$A:$F,3,FALSE))</f>
        <v>0</v>
      </c>
      <c r="BF1105" s="70"/>
      <c r="BG1105" s="70">
        <f>IF($AG1105="",0,VLOOKUP($AG1105,Test_Procedure!$A:$F,4,FALSE))</f>
        <v>0</v>
      </c>
      <c r="BH1105" s="70"/>
      <c r="BI1105" s="70">
        <f>IF($AG1105="",0,VLOOKUP($AG1105,Test_Procedure!$A:$F,5,FALSE))</f>
        <v>0</v>
      </c>
      <c r="BJ1105" s="70"/>
      <c r="BK1105" s="70">
        <f>IF($AG1105="",0,VLOOKUP($AG1105,Test_Procedure!$A:$F,6,FALSE))</f>
        <v>0</v>
      </c>
      <c r="BL1105" s="70"/>
      <c r="BM1105" s="71"/>
      <c r="BN1105" s="71"/>
      <c r="BO1105" s="71"/>
      <c r="BP1105" s="72"/>
      <c r="BQ1105" s="72"/>
      <c r="BR1105" s="72"/>
      <c r="BS1105" s="72"/>
      <c r="BT1105" s="72"/>
      <c r="BU1105" s="72"/>
      <c r="BV1105" s="72"/>
      <c r="BW1105" s="72"/>
      <c r="BX1105" s="72"/>
      <c r="BY1105" s="72"/>
      <c r="BZ1105" s="72"/>
      <c r="CA1105" s="72"/>
      <c r="CB1105" s="72"/>
      <c r="CC1105" s="72"/>
      <c r="CD1105" s="72"/>
      <c r="CE1105" s="72"/>
      <c r="CF1105" s="72"/>
      <c r="CG1105" s="72"/>
      <c r="CH1105" s="72"/>
      <c r="CI1105" s="72"/>
      <c r="CJ1105" s="72"/>
      <c r="XEX1105" s="56" t="str">
        <f>IF(ISERROR(VLOOKUP('Testing Report'!$G$8,$AG1105:$BD1105,13,FALSE)),"",VLOOKUP('Testing Report'!$G$8,$AG1105:$BD1105,13,FALSE))</f>
        <v/>
      </c>
      <c r="XEY1105" s="56" t="str">
        <f>IF(ISERROR(VLOOKUP('Testing Report'!$G$8,$AG1105:$BD1105,15,FALSE)),"",VLOOKUP('Testing Report'!$G$8,$AG1105:$BD1105,15,FALSE))</f>
        <v/>
      </c>
      <c r="XEZ1105" s="56" t="str">
        <f>IF(COUNTIF($X1105:$X$5000,'Testing Report'!$G$8)=0,"",COUNTIF($X1105:$X$5000,'Testing Report'!$G$8))</f>
        <v/>
      </c>
      <c r="XFA1105" s="56" t="str">
        <f>IF(ISERROR(VLOOKUP('Testing Report'!$G$8,$AG1105:$BD1105,19,FALSE)),"",VLOOKUP('Testing Report'!$G$8,$AG1105:$BD1105,19,FALSE))</f>
        <v/>
      </c>
      <c r="XFB1105" s="56" t="str">
        <f>IF(ISERROR(VLOOKUP('Testing Report'!$G$8,$X1105:$BD1105,32,FALSE)),"",VLOOKUP('Testing Report'!$G$8,$X1105:$BD1105,32,FALSE))</f>
        <v/>
      </c>
      <c r="XFC1105" s="26"/>
      <c r="XFD1105" s="7" t="str">
        <f t="shared" si="55"/>
        <v/>
      </c>
    </row>
    <row r="1106" spans="1:88 16378:16384" ht="15" customHeight="1">
      <c r="A1106" s="65" t="str">
        <f t="shared" si="53"/>
        <v/>
      </c>
      <c r="B1106" s="65"/>
      <c r="C1106" s="66"/>
      <c r="D1106" s="66"/>
      <c r="E1106" s="66"/>
      <c r="F1106" s="66"/>
      <c r="G1106" s="66"/>
      <c r="H1106" s="66"/>
      <c r="I1106" s="66"/>
      <c r="J1106" s="66"/>
      <c r="K1106" s="66"/>
      <c r="L1106" s="66"/>
      <c r="M1106" s="66"/>
      <c r="N1106" s="66"/>
      <c r="O1106" s="66"/>
      <c r="P1106" s="66"/>
      <c r="Q1106" s="66"/>
      <c r="R1106" s="66"/>
      <c r="S1106" s="72"/>
      <c r="T1106" s="72"/>
      <c r="U1106" s="72"/>
      <c r="V1106" s="72"/>
      <c r="W1106" s="72"/>
      <c r="X1106" s="64"/>
      <c r="Y1106" s="64"/>
      <c r="Z1106" s="64"/>
      <c r="AA1106" s="64"/>
      <c r="AB1106" s="64"/>
      <c r="AC1106" s="64"/>
      <c r="AD1106" s="64"/>
      <c r="AE1106" s="64"/>
      <c r="AF1106" s="64"/>
      <c r="AG1106" s="64"/>
      <c r="AH1106" s="64"/>
      <c r="AI1106" s="64"/>
      <c r="AJ1106" s="64"/>
      <c r="AK1106" s="64"/>
      <c r="AL1106" s="64"/>
      <c r="AM1106" s="64"/>
      <c r="AN1106" s="64"/>
      <c r="AO1106" s="64"/>
      <c r="AP1106" s="67" t="str">
        <f>IF($AG1106="","",VLOOKUP($AG1106,Test_Procedure!$A:$F,2,FALSE))</f>
        <v/>
      </c>
      <c r="AQ1106" s="67"/>
      <c r="AR1106" s="67"/>
      <c r="AS1106" s="68"/>
      <c r="AT1106" s="68"/>
      <c r="AU1106" s="68"/>
      <c r="AV1106" s="68"/>
      <c r="AW1106" s="68"/>
      <c r="AX1106" s="68"/>
      <c r="AY1106" s="68"/>
      <c r="AZ1106" s="68"/>
      <c r="BA1106" s="68"/>
      <c r="BB1106" s="68"/>
      <c r="BC1106" s="69" t="str">
        <f t="shared" si="54"/>
        <v/>
      </c>
      <c r="BD1106" s="69"/>
      <c r="BE1106" s="70">
        <f>IF($AG1106="",0,VLOOKUP($AG1106,Test_Procedure!$A:$F,3,FALSE))</f>
        <v>0</v>
      </c>
      <c r="BF1106" s="70"/>
      <c r="BG1106" s="70">
        <f>IF($AG1106="",0,VLOOKUP($AG1106,Test_Procedure!$A:$F,4,FALSE))</f>
        <v>0</v>
      </c>
      <c r="BH1106" s="70"/>
      <c r="BI1106" s="70">
        <f>IF($AG1106="",0,VLOOKUP($AG1106,Test_Procedure!$A:$F,5,FALSE))</f>
        <v>0</v>
      </c>
      <c r="BJ1106" s="70"/>
      <c r="BK1106" s="70">
        <f>IF($AG1106="",0,VLOOKUP($AG1106,Test_Procedure!$A:$F,6,FALSE))</f>
        <v>0</v>
      </c>
      <c r="BL1106" s="70"/>
      <c r="BM1106" s="71"/>
      <c r="BN1106" s="71"/>
      <c r="BO1106" s="71"/>
      <c r="BP1106" s="72"/>
      <c r="BQ1106" s="72"/>
      <c r="BR1106" s="72"/>
      <c r="BS1106" s="72"/>
      <c r="BT1106" s="72"/>
      <c r="BU1106" s="72"/>
      <c r="BV1106" s="72"/>
      <c r="BW1106" s="72"/>
      <c r="BX1106" s="72"/>
      <c r="BY1106" s="72"/>
      <c r="BZ1106" s="72"/>
      <c r="CA1106" s="72"/>
      <c r="CB1106" s="72"/>
      <c r="CC1106" s="72"/>
      <c r="CD1106" s="72"/>
      <c r="CE1106" s="72"/>
      <c r="CF1106" s="72"/>
      <c r="CG1106" s="72"/>
      <c r="CH1106" s="72"/>
      <c r="CI1106" s="72"/>
      <c r="CJ1106" s="72"/>
      <c r="XEX1106" s="56" t="str">
        <f>IF(ISERROR(VLOOKUP('Testing Report'!$G$8,$AG1106:$BD1106,13,FALSE)),"",VLOOKUP('Testing Report'!$G$8,$AG1106:$BD1106,13,FALSE))</f>
        <v/>
      </c>
      <c r="XEY1106" s="56" t="str">
        <f>IF(ISERROR(VLOOKUP('Testing Report'!$G$8,$AG1106:$BD1106,15,FALSE)),"",VLOOKUP('Testing Report'!$G$8,$AG1106:$BD1106,15,FALSE))</f>
        <v/>
      </c>
      <c r="XEZ1106" s="56" t="str">
        <f>IF(COUNTIF($X1106:$X$5000,'Testing Report'!$G$8)=0,"",COUNTIF($X1106:$X$5000,'Testing Report'!$G$8))</f>
        <v/>
      </c>
      <c r="XFA1106" s="56" t="str">
        <f>IF(ISERROR(VLOOKUP('Testing Report'!$G$8,$AG1106:$BD1106,19,FALSE)),"",VLOOKUP('Testing Report'!$G$8,$AG1106:$BD1106,19,FALSE))</f>
        <v/>
      </c>
      <c r="XFB1106" s="56" t="str">
        <f>IF(ISERROR(VLOOKUP('Testing Report'!$G$8,$X1106:$BD1106,32,FALSE)),"",VLOOKUP('Testing Report'!$G$8,$X1106:$BD1106,32,FALSE))</f>
        <v/>
      </c>
      <c r="XFC1106" s="26"/>
      <c r="XFD1106" s="7" t="str">
        <f t="shared" si="55"/>
        <v/>
      </c>
    </row>
    <row r="1107" spans="1:88 16378:16384" ht="15" customHeight="1">
      <c r="A1107" s="65" t="str">
        <f t="shared" si="53"/>
        <v/>
      </c>
      <c r="B1107" s="65"/>
      <c r="C1107" s="66"/>
      <c r="D1107" s="66"/>
      <c r="E1107" s="66"/>
      <c r="F1107" s="66"/>
      <c r="G1107" s="66"/>
      <c r="H1107" s="66"/>
      <c r="I1107" s="66"/>
      <c r="J1107" s="66"/>
      <c r="K1107" s="66"/>
      <c r="L1107" s="66"/>
      <c r="M1107" s="66"/>
      <c r="N1107" s="66"/>
      <c r="O1107" s="66"/>
      <c r="P1107" s="66"/>
      <c r="Q1107" s="66"/>
      <c r="R1107" s="66"/>
      <c r="S1107" s="72"/>
      <c r="T1107" s="72"/>
      <c r="U1107" s="72"/>
      <c r="V1107" s="72"/>
      <c r="W1107" s="72"/>
      <c r="X1107" s="64"/>
      <c r="Y1107" s="64"/>
      <c r="Z1107" s="64"/>
      <c r="AA1107" s="64"/>
      <c r="AB1107" s="64"/>
      <c r="AC1107" s="64"/>
      <c r="AD1107" s="64"/>
      <c r="AE1107" s="64"/>
      <c r="AF1107" s="64"/>
      <c r="AG1107" s="64"/>
      <c r="AH1107" s="64"/>
      <c r="AI1107" s="64"/>
      <c r="AJ1107" s="64"/>
      <c r="AK1107" s="64"/>
      <c r="AL1107" s="64"/>
      <c r="AM1107" s="64"/>
      <c r="AN1107" s="64"/>
      <c r="AO1107" s="64"/>
      <c r="AP1107" s="67" t="str">
        <f>IF($AG1107="","",VLOOKUP($AG1107,Test_Procedure!$A:$F,2,FALSE))</f>
        <v/>
      </c>
      <c r="AQ1107" s="67"/>
      <c r="AR1107" s="67"/>
      <c r="AS1107" s="68"/>
      <c r="AT1107" s="68"/>
      <c r="AU1107" s="68"/>
      <c r="AV1107" s="68"/>
      <c r="AW1107" s="68"/>
      <c r="AX1107" s="68"/>
      <c r="AY1107" s="68"/>
      <c r="AZ1107" s="68"/>
      <c r="BA1107" s="68"/>
      <c r="BB1107" s="68"/>
      <c r="BC1107" s="69" t="str">
        <f t="shared" si="54"/>
        <v/>
      </c>
      <c r="BD1107" s="69"/>
      <c r="BE1107" s="70">
        <f>IF($AG1107="",0,VLOOKUP($AG1107,Test_Procedure!$A:$F,3,FALSE))</f>
        <v>0</v>
      </c>
      <c r="BF1107" s="70"/>
      <c r="BG1107" s="70">
        <f>IF($AG1107="",0,VLOOKUP($AG1107,Test_Procedure!$A:$F,4,FALSE))</f>
        <v>0</v>
      </c>
      <c r="BH1107" s="70"/>
      <c r="BI1107" s="70">
        <f>IF($AG1107="",0,VLOOKUP($AG1107,Test_Procedure!$A:$F,5,FALSE))</f>
        <v>0</v>
      </c>
      <c r="BJ1107" s="70"/>
      <c r="BK1107" s="70">
        <f>IF($AG1107="",0,VLOOKUP($AG1107,Test_Procedure!$A:$F,6,FALSE))</f>
        <v>0</v>
      </c>
      <c r="BL1107" s="70"/>
      <c r="BM1107" s="71"/>
      <c r="BN1107" s="71"/>
      <c r="BO1107" s="71"/>
      <c r="BP1107" s="72"/>
      <c r="BQ1107" s="72"/>
      <c r="BR1107" s="72"/>
      <c r="BS1107" s="72"/>
      <c r="BT1107" s="72"/>
      <c r="BU1107" s="72"/>
      <c r="BV1107" s="72"/>
      <c r="BW1107" s="72"/>
      <c r="BX1107" s="72"/>
      <c r="BY1107" s="72"/>
      <c r="BZ1107" s="72"/>
      <c r="CA1107" s="72"/>
      <c r="CB1107" s="72"/>
      <c r="CC1107" s="72"/>
      <c r="CD1107" s="72"/>
      <c r="CE1107" s="72"/>
      <c r="CF1107" s="72"/>
      <c r="CG1107" s="72"/>
      <c r="CH1107" s="72"/>
      <c r="CI1107" s="72"/>
      <c r="CJ1107" s="72"/>
      <c r="XEX1107" s="56" t="str">
        <f>IF(ISERROR(VLOOKUP('Testing Report'!$G$8,$AG1107:$BD1107,13,FALSE)),"",VLOOKUP('Testing Report'!$G$8,$AG1107:$BD1107,13,FALSE))</f>
        <v/>
      </c>
      <c r="XEY1107" s="56" t="str">
        <f>IF(ISERROR(VLOOKUP('Testing Report'!$G$8,$AG1107:$BD1107,15,FALSE)),"",VLOOKUP('Testing Report'!$G$8,$AG1107:$BD1107,15,FALSE))</f>
        <v/>
      </c>
      <c r="XEZ1107" s="56" t="str">
        <f>IF(COUNTIF($X1107:$X$5000,'Testing Report'!$G$8)=0,"",COUNTIF($X1107:$X$5000,'Testing Report'!$G$8))</f>
        <v/>
      </c>
      <c r="XFA1107" s="56" t="str">
        <f>IF(ISERROR(VLOOKUP('Testing Report'!$G$8,$AG1107:$BD1107,19,FALSE)),"",VLOOKUP('Testing Report'!$G$8,$AG1107:$BD1107,19,FALSE))</f>
        <v/>
      </c>
      <c r="XFB1107" s="56" t="str">
        <f>IF(ISERROR(VLOOKUP('Testing Report'!$G$8,$X1107:$BD1107,32,FALSE)),"",VLOOKUP('Testing Report'!$G$8,$X1107:$BD1107,32,FALSE))</f>
        <v/>
      </c>
      <c r="XFC1107" s="26"/>
      <c r="XFD1107" s="7" t="str">
        <f t="shared" si="55"/>
        <v/>
      </c>
    </row>
    <row r="1108" spans="1:88 16378:16384" ht="15" customHeight="1">
      <c r="A1108" s="65" t="str">
        <f t="shared" si="53"/>
        <v/>
      </c>
      <c r="B1108" s="65"/>
      <c r="C1108" s="66"/>
      <c r="D1108" s="66"/>
      <c r="E1108" s="66"/>
      <c r="F1108" s="66"/>
      <c r="G1108" s="66"/>
      <c r="H1108" s="66"/>
      <c r="I1108" s="66"/>
      <c r="J1108" s="66"/>
      <c r="K1108" s="66"/>
      <c r="L1108" s="66"/>
      <c r="M1108" s="66"/>
      <c r="N1108" s="66"/>
      <c r="O1108" s="66"/>
      <c r="P1108" s="66"/>
      <c r="Q1108" s="66"/>
      <c r="R1108" s="66"/>
      <c r="S1108" s="72"/>
      <c r="T1108" s="72"/>
      <c r="U1108" s="72"/>
      <c r="V1108" s="72"/>
      <c r="W1108" s="72"/>
      <c r="X1108" s="64"/>
      <c r="Y1108" s="64"/>
      <c r="Z1108" s="64"/>
      <c r="AA1108" s="64"/>
      <c r="AB1108" s="64"/>
      <c r="AC1108" s="64"/>
      <c r="AD1108" s="64"/>
      <c r="AE1108" s="64"/>
      <c r="AF1108" s="64"/>
      <c r="AG1108" s="64"/>
      <c r="AH1108" s="64"/>
      <c r="AI1108" s="64"/>
      <c r="AJ1108" s="64"/>
      <c r="AK1108" s="64"/>
      <c r="AL1108" s="64"/>
      <c r="AM1108" s="64"/>
      <c r="AN1108" s="64"/>
      <c r="AO1108" s="64"/>
      <c r="AP1108" s="67" t="str">
        <f>IF($AG1108="","",VLOOKUP($AG1108,Test_Procedure!$A:$F,2,FALSE))</f>
        <v/>
      </c>
      <c r="AQ1108" s="67"/>
      <c r="AR1108" s="67"/>
      <c r="AS1108" s="68"/>
      <c r="AT1108" s="68"/>
      <c r="AU1108" s="68"/>
      <c r="AV1108" s="68"/>
      <c r="AW1108" s="68"/>
      <c r="AX1108" s="68"/>
      <c r="AY1108" s="68"/>
      <c r="AZ1108" s="68"/>
      <c r="BA1108" s="68"/>
      <c r="BB1108" s="68"/>
      <c r="BC1108" s="69" t="str">
        <f t="shared" si="54"/>
        <v/>
      </c>
      <c r="BD1108" s="69"/>
      <c r="BE1108" s="70">
        <f>IF($AG1108="",0,VLOOKUP($AG1108,Test_Procedure!$A:$F,3,FALSE))</f>
        <v>0</v>
      </c>
      <c r="BF1108" s="70"/>
      <c r="BG1108" s="70">
        <f>IF($AG1108="",0,VLOOKUP($AG1108,Test_Procedure!$A:$F,4,FALSE))</f>
        <v>0</v>
      </c>
      <c r="BH1108" s="70"/>
      <c r="BI1108" s="70">
        <f>IF($AG1108="",0,VLOOKUP($AG1108,Test_Procedure!$A:$F,5,FALSE))</f>
        <v>0</v>
      </c>
      <c r="BJ1108" s="70"/>
      <c r="BK1108" s="70">
        <f>IF($AG1108="",0,VLOOKUP($AG1108,Test_Procedure!$A:$F,6,FALSE))</f>
        <v>0</v>
      </c>
      <c r="BL1108" s="70"/>
      <c r="BM1108" s="71"/>
      <c r="BN1108" s="71"/>
      <c r="BO1108" s="71"/>
      <c r="BP1108" s="72"/>
      <c r="BQ1108" s="72"/>
      <c r="BR1108" s="72"/>
      <c r="BS1108" s="72"/>
      <c r="BT1108" s="72"/>
      <c r="BU1108" s="72"/>
      <c r="BV1108" s="72"/>
      <c r="BW1108" s="72"/>
      <c r="BX1108" s="72"/>
      <c r="BY1108" s="72"/>
      <c r="BZ1108" s="72"/>
      <c r="CA1108" s="72"/>
      <c r="CB1108" s="72"/>
      <c r="CC1108" s="72"/>
      <c r="CD1108" s="72"/>
      <c r="CE1108" s="72"/>
      <c r="CF1108" s="72"/>
      <c r="CG1108" s="72"/>
      <c r="CH1108" s="72"/>
      <c r="CI1108" s="72"/>
      <c r="CJ1108" s="72"/>
      <c r="XEX1108" s="56" t="str">
        <f>IF(ISERROR(VLOOKUP('Testing Report'!$G$8,$AG1108:$BD1108,13,FALSE)),"",VLOOKUP('Testing Report'!$G$8,$AG1108:$BD1108,13,FALSE))</f>
        <v/>
      </c>
      <c r="XEY1108" s="56" t="str">
        <f>IF(ISERROR(VLOOKUP('Testing Report'!$G$8,$AG1108:$BD1108,15,FALSE)),"",VLOOKUP('Testing Report'!$G$8,$AG1108:$BD1108,15,FALSE))</f>
        <v/>
      </c>
      <c r="XEZ1108" s="56" t="str">
        <f>IF(COUNTIF($X1108:$X$5000,'Testing Report'!$G$8)=0,"",COUNTIF($X1108:$X$5000,'Testing Report'!$G$8))</f>
        <v/>
      </c>
      <c r="XFA1108" s="56" t="str">
        <f>IF(ISERROR(VLOOKUP('Testing Report'!$G$8,$AG1108:$BD1108,19,FALSE)),"",VLOOKUP('Testing Report'!$G$8,$AG1108:$BD1108,19,FALSE))</f>
        <v/>
      </c>
      <c r="XFB1108" s="56" t="str">
        <f>IF(ISERROR(VLOOKUP('Testing Report'!$G$8,$X1108:$BD1108,32,FALSE)),"",VLOOKUP('Testing Report'!$G$8,$X1108:$BD1108,32,FALSE))</f>
        <v/>
      </c>
      <c r="XFC1108" s="26"/>
      <c r="XFD1108" s="7" t="str">
        <f t="shared" si="55"/>
        <v/>
      </c>
    </row>
    <row r="1109" spans="1:88 16378:16384" ht="15" customHeight="1">
      <c r="A1109" s="65" t="str">
        <f t="shared" si="53"/>
        <v/>
      </c>
      <c r="B1109" s="65"/>
      <c r="C1109" s="66"/>
      <c r="D1109" s="66"/>
      <c r="E1109" s="66"/>
      <c r="F1109" s="66"/>
      <c r="G1109" s="66"/>
      <c r="H1109" s="66"/>
      <c r="I1109" s="66"/>
      <c r="J1109" s="66"/>
      <c r="K1109" s="66"/>
      <c r="L1109" s="66"/>
      <c r="M1109" s="66"/>
      <c r="N1109" s="66"/>
      <c r="O1109" s="66"/>
      <c r="P1109" s="66"/>
      <c r="Q1109" s="66"/>
      <c r="R1109" s="66"/>
      <c r="S1109" s="72"/>
      <c r="T1109" s="72"/>
      <c r="U1109" s="72"/>
      <c r="V1109" s="72"/>
      <c r="W1109" s="72"/>
      <c r="X1109" s="64"/>
      <c r="Y1109" s="64"/>
      <c r="Z1109" s="64"/>
      <c r="AA1109" s="64"/>
      <c r="AB1109" s="64"/>
      <c r="AC1109" s="64"/>
      <c r="AD1109" s="64"/>
      <c r="AE1109" s="64"/>
      <c r="AF1109" s="64"/>
      <c r="AG1109" s="64"/>
      <c r="AH1109" s="64"/>
      <c r="AI1109" s="64"/>
      <c r="AJ1109" s="64"/>
      <c r="AK1109" s="64"/>
      <c r="AL1109" s="64"/>
      <c r="AM1109" s="64"/>
      <c r="AN1109" s="64"/>
      <c r="AO1109" s="64"/>
      <c r="AP1109" s="67" t="str">
        <f>IF($AG1109="","",VLOOKUP($AG1109,Test_Procedure!$A:$F,2,FALSE))</f>
        <v/>
      </c>
      <c r="AQ1109" s="67"/>
      <c r="AR1109" s="67"/>
      <c r="AS1109" s="68"/>
      <c r="AT1109" s="68"/>
      <c r="AU1109" s="68"/>
      <c r="AV1109" s="68"/>
      <c r="AW1109" s="68"/>
      <c r="AX1109" s="68"/>
      <c r="AY1109" s="68"/>
      <c r="AZ1109" s="68"/>
      <c r="BA1109" s="68"/>
      <c r="BB1109" s="68"/>
      <c r="BC1109" s="69" t="str">
        <f t="shared" si="54"/>
        <v/>
      </c>
      <c r="BD1109" s="69"/>
      <c r="BE1109" s="70">
        <f>IF($AG1109="",0,VLOOKUP($AG1109,Test_Procedure!$A:$F,3,FALSE))</f>
        <v>0</v>
      </c>
      <c r="BF1109" s="70"/>
      <c r="BG1109" s="70">
        <f>IF($AG1109="",0,VLOOKUP($AG1109,Test_Procedure!$A:$F,4,FALSE))</f>
        <v>0</v>
      </c>
      <c r="BH1109" s="70"/>
      <c r="BI1109" s="70">
        <f>IF($AG1109="",0,VLOOKUP($AG1109,Test_Procedure!$A:$F,5,FALSE))</f>
        <v>0</v>
      </c>
      <c r="BJ1109" s="70"/>
      <c r="BK1109" s="70">
        <f>IF($AG1109="",0,VLOOKUP($AG1109,Test_Procedure!$A:$F,6,FALSE))</f>
        <v>0</v>
      </c>
      <c r="BL1109" s="70"/>
      <c r="BM1109" s="71"/>
      <c r="BN1109" s="71"/>
      <c r="BO1109" s="71"/>
      <c r="BP1109" s="72"/>
      <c r="BQ1109" s="72"/>
      <c r="BR1109" s="72"/>
      <c r="BS1109" s="72"/>
      <c r="BT1109" s="72"/>
      <c r="BU1109" s="72"/>
      <c r="BV1109" s="72"/>
      <c r="BW1109" s="72"/>
      <c r="BX1109" s="72"/>
      <c r="BY1109" s="72"/>
      <c r="BZ1109" s="72"/>
      <c r="CA1109" s="72"/>
      <c r="CB1109" s="72"/>
      <c r="CC1109" s="72"/>
      <c r="CD1109" s="72"/>
      <c r="CE1109" s="72"/>
      <c r="CF1109" s="72"/>
      <c r="CG1109" s="72"/>
      <c r="CH1109" s="72"/>
      <c r="CI1109" s="72"/>
      <c r="CJ1109" s="72"/>
      <c r="XEX1109" s="56" t="str">
        <f>IF(ISERROR(VLOOKUP('Testing Report'!$G$8,$AG1109:$BD1109,13,FALSE)),"",VLOOKUP('Testing Report'!$G$8,$AG1109:$BD1109,13,FALSE))</f>
        <v/>
      </c>
      <c r="XEY1109" s="56" t="str">
        <f>IF(ISERROR(VLOOKUP('Testing Report'!$G$8,$AG1109:$BD1109,15,FALSE)),"",VLOOKUP('Testing Report'!$G$8,$AG1109:$BD1109,15,FALSE))</f>
        <v/>
      </c>
      <c r="XEZ1109" s="56" t="str">
        <f>IF(COUNTIF($X1109:$X$5000,'Testing Report'!$G$8)=0,"",COUNTIF($X1109:$X$5000,'Testing Report'!$G$8))</f>
        <v/>
      </c>
      <c r="XFA1109" s="56" t="str">
        <f>IF(ISERROR(VLOOKUP('Testing Report'!$G$8,$AG1109:$BD1109,19,FALSE)),"",VLOOKUP('Testing Report'!$G$8,$AG1109:$BD1109,19,FALSE))</f>
        <v/>
      </c>
      <c r="XFB1109" s="56" t="str">
        <f>IF(ISERROR(VLOOKUP('Testing Report'!$G$8,$X1109:$BD1109,32,FALSE)),"",VLOOKUP('Testing Report'!$G$8,$X1109:$BD1109,32,FALSE))</f>
        <v/>
      </c>
      <c r="XFC1109" s="26"/>
      <c r="XFD1109" s="7" t="str">
        <f t="shared" si="55"/>
        <v/>
      </c>
    </row>
    <row r="1110" spans="1:88 16378:16384" ht="15" customHeight="1">
      <c r="A1110" s="65" t="str">
        <f t="shared" ref="A1110:A1173" si="56">IF(C1109="","",A1109+1)</f>
        <v/>
      </c>
      <c r="B1110" s="65"/>
      <c r="C1110" s="66"/>
      <c r="D1110" s="66"/>
      <c r="E1110" s="66"/>
      <c r="F1110" s="66"/>
      <c r="G1110" s="66"/>
      <c r="H1110" s="66"/>
      <c r="I1110" s="66"/>
      <c r="J1110" s="66"/>
      <c r="K1110" s="66"/>
      <c r="L1110" s="66"/>
      <c r="M1110" s="66"/>
      <c r="N1110" s="66"/>
      <c r="O1110" s="66"/>
      <c r="P1110" s="66"/>
      <c r="Q1110" s="66"/>
      <c r="R1110" s="66"/>
      <c r="S1110" s="72"/>
      <c r="T1110" s="72"/>
      <c r="U1110" s="72"/>
      <c r="V1110" s="72"/>
      <c r="W1110" s="72"/>
      <c r="X1110" s="64"/>
      <c r="Y1110" s="64"/>
      <c r="Z1110" s="64"/>
      <c r="AA1110" s="64"/>
      <c r="AB1110" s="64"/>
      <c r="AC1110" s="64"/>
      <c r="AD1110" s="64"/>
      <c r="AE1110" s="64"/>
      <c r="AF1110" s="64"/>
      <c r="AG1110" s="64"/>
      <c r="AH1110" s="64"/>
      <c r="AI1110" s="64"/>
      <c r="AJ1110" s="64"/>
      <c r="AK1110" s="64"/>
      <c r="AL1110" s="64"/>
      <c r="AM1110" s="64"/>
      <c r="AN1110" s="64"/>
      <c r="AO1110" s="64"/>
      <c r="AP1110" s="67" t="str">
        <f>IF($AG1110="","",VLOOKUP($AG1110,Test_Procedure!$A:$F,2,FALSE))</f>
        <v/>
      </c>
      <c r="AQ1110" s="67"/>
      <c r="AR1110" s="67"/>
      <c r="AS1110" s="68"/>
      <c r="AT1110" s="68"/>
      <c r="AU1110" s="68"/>
      <c r="AV1110" s="68"/>
      <c r="AW1110" s="68"/>
      <c r="AX1110" s="68"/>
      <c r="AY1110" s="68"/>
      <c r="AZ1110" s="68"/>
      <c r="BA1110" s="68"/>
      <c r="BB1110" s="68"/>
      <c r="BC1110" s="69" t="str">
        <f t="shared" ref="BC1110:BC1173" si="57">IF(AS1110="","",AVERAGE(AS1110:BB1110))</f>
        <v/>
      </c>
      <c r="BD1110" s="69"/>
      <c r="BE1110" s="70">
        <f>IF($AG1110="",0,VLOOKUP($AG1110,Test_Procedure!$A:$F,3,FALSE))</f>
        <v>0</v>
      </c>
      <c r="BF1110" s="70"/>
      <c r="BG1110" s="70">
        <f>IF($AG1110="",0,VLOOKUP($AG1110,Test_Procedure!$A:$F,4,FALSE))</f>
        <v>0</v>
      </c>
      <c r="BH1110" s="70"/>
      <c r="BI1110" s="70">
        <f>IF($AG1110="",0,VLOOKUP($AG1110,Test_Procedure!$A:$F,5,FALSE))</f>
        <v>0</v>
      </c>
      <c r="BJ1110" s="70"/>
      <c r="BK1110" s="70">
        <f>IF($AG1110="",0,VLOOKUP($AG1110,Test_Procedure!$A:$F,6,FALSE))</f>
        <v>0</v>
      </c>
      <c r="BL1110" s="70"/>
      <c r="BM1110" s="71"/>
      <c r="BN1110" s="71"/>
      <c r="BO1110" s="71"/>
      <c r="BP1110" s="72"/>
      <c r="BQ1110" s="72"/>
      <c r="BR1110" s="72"/>
      <c r="BS1110" s="72"/>
      <c r="BT1110" s="72"/>
      <c r="BU1110" s="72"/>
      <c r="BV1110" s="72"/>
      <c r="BW1110" s="72"/>
      <c r="BX1110" s="72"/>
      <c r="BY1110" s="72"/>
      <c r="BZ1110" s="72"/>
      <c r="CA1110" s="72"/>
      <c r="CB1110" s="72"/>
      <c r="CC1110" s="72"/>
      <c r="CD1110" s="72"/>
      <c r="CE1110" s="72"/>
      <c r="CF1110" s="72"/>
      <c r="CG1110" s="72"/>
      <c r="CH1110" s="72"/>
      <c r="CI1110" s="72"/>
      <c r="CJ1110" s="72"/>
      <c r="XEX1110" s="56" t="str">
        <f>IF(ISERROR(VLOOKUP('Testing Report'!$G$8,$AG1110:$BD1110,13,FALSE)),"",VLOOKUP('Testing Report'!$G$8,$AG1110:$BD1110,13,FALSE))</f>
        <v/>
      </c>
      <c r="XEY1110" s="56" t="str">
        <f>IF(ISERROR(VLOOKUP('Testing Report'!$G$8,$AG1110:$BD1110,15,FALSE)),"",VLOOKUP('Testing Report'!$G$8,$AG1110:$BD1110,15,FALSE))</f>
        <v/>
      </c>
      <c r="XEZ1110" s="56" t="str">
        <f>IF(COUNTIF($X1110:$X$5000,'Testing Report'!$G$8)=0,"",COUNTIF($X1110:$X$5000,'Testing Report'!$G$8))</f>
        <v/>
      </c>
      <c r="XFA1110" s="56" t="str">
        <f>IF(ISERROR(VLOOKUP('Testing Report'!$G$8,$AG1110:$BD1110,19,FALSE)),"",VLOOKUP('Testing Report'!$G$8,$AG1110:$BD1110,19,FALSE))</f>
        <v/>
      </c>
      <c r="XFB1110" s="56" t="str">
        <f>IF(ISERROR(VLOOKUP('Testing Report'!$G$8,$X1110:$BD1110,32,FALSE)),"",VLOOKUP('Testing Report'!$G$8,$X1110:$BD1110,32,FALSE))</f>
        <v/>
      </c>
      <c r="XFC1110" s="26"/>
      <c r="XFD1110" s="7" t="str">
        <f t="shared" si="55"/>
        <v/>
      </c>
    </row>
    <row r="1111" spans="1:88 16378:16384" ht="15" customHeight="1">
      <c r="A1111" s="65" t="str">
        <f t="shared" si="56"/>
        <v/>
      </c>
      <c r="B1111" s="65"/>
      <c r="C1111" s="66"/>
      <c r="D1111" s="66"/>
      <c r="E1111" s="66"/>
      <c r="F1111" s="66"/>
      <c r="G1111" s="66"/>
      <c r="H1111" s="66"/>
      <c r="I1111" s="66"/>
      <c r="J1111" s="66"/>
      <c r="K1111" s="66"/>
      <c r="L1111" s="66"/>
      <c r="M1111" s="66"/>
      <c r="N1111" s="66"/>
      <c r="O1111" s="66"/>
      <c r="P1111" s="66"/>
      <c r="Q1111" s="66"/>
      <c r="R1111" s="66"/>
      <c r="S1111" s="72"/>
      <c r="T1111" s="72"/>
      <c r="U1111" s="72"/>
      <c r="V1111" s="72"/>
      <c r="W1111" s="72"/>
      <c r="X1111" s="64"/>
      <c r="Y1111" s="64"/>
      <c r="Z1111" s="64"/>
      <c r="AA1111" s="64"/>
      <c r="AB1111" s="64"/>
      <c r="AC1111" s="64"/>
      <c r="AD1111" s="64"/>
      <c r="AE1111" s="64"/>
      <c r="AF1111" s="64"/>
      <c r="AG1111" s="64"/>
      <c r="AH1111" s="64"/>
      <c r="AI1111" s="64"/>
      <c r="AJ1111" s="64"/>
      <c r="AK1111" s="64"/>
      <c r="AL1111" s="64"/>
      <c r="AM1111" s="64"/>
      <c r="AN1111" s="64"/>
      <c r="AO1111" s="64"/>
      <c r="AP1111" s="67" t="str">
        <f>IF($AG1111="","",VLOOKUP($AG1111,Test_Procedure!$A:$F,2,FALSE))</f>
        <v/>
      </c>
      <c r="AQ1111" s="67"/>
      <c r="AR1111" s="67"/>
      <c r="AS1111" s="68"/>
      <c r="AT1111" s="68"/>
      <c r="AU1111" s="68"/>
      <c r="AV1111" s="68"/>
      <c r="AW1111" s="68"/>
      <c r="AX1111" s="68"/>
      <c r="AY1111" s="68"/>
      <c r="AZ1111" s="68"/>
      <c r="BA1111" s="68"/>
      <c r="BB1111" s="68"/>
      <c r="BC1111" s="69" t="str">
        <f t="shared" si="57"/>
        <v/>
      </c>
      <c r="BD1111" s="69"/>
      <c r="BE1111" s="70">
        <f>IF($AG1111="",0,VLOOKUP($AG1111,Test_Procedure!$A:$F,3,FALSE))</f>
        <v>0</v>
      </c>
      <c r="BF1111" s="70"/>
      <c r="BG1111" s="70">
        <f>IF($AG1111="",0,VLOOKUP($AG1111,Test_Procedure!$A:$F,4,FALSE))</f>
        <v>0</v>
      </c>
      <c r="BH1111" s="70"/>
      <c r="BI1111" s="70">
        <f>IF($AG1111="",0,VLOOKUP($AG1111,Test_Procedure!$A:$F,5,FALSE))</f>
        <v>0</v>
      </c>
      <c r="BJ1111" s="70"/>
      <c r="BK1111" s="70">
        <f>IF($AG1111="",0,VLOOKUP($AG1111,Test_Procedure!$A:$F,6,FALSE))</f>
        <v>0</v>
      </c>
      <c r="BL1111" s="70"/>
      <c r="BM1111" s="71"/>
      <c r="BN1111" s="71"/>
      <c r="BO1111" s="71"/>
      <c r="BP1111" s="72"/>
      <c r="BQ1111" s="72"/>
      <c r="BR1111" s="72"/>
      <c r="BS1111" s="72"/>
      <c r="BT1111" s="72"/>
      <c r="BU1111" s="72"/>
      <c r="BV1111" s="72"/>
      <c r="BW1111" s="72"/>
      <c r="BX1111" s="72"/>
      <c r="BY1111" s="72"/>
      <c r="BZ1111" s="72"/>
      <c r="CA1111" s="72"/>
      <c r="CB1111" s="72"/>
      <c r="CC1111" s="72"/>
      <c r="CD1111" s="72"/>
      <c r="CE1111" s="72"/>
      <c r="CF1111" s="72"/>
      <c r="CG1111" s="72"/>
      <c r="CH1111" s="72"/>
      <c r="CI1111" s="72"/>
      <c r="CJ1111" s="72"/>
      <c r="XEX1111" s="56" t="str">
        <f>IF(ISERROR(VLOOKUP('Testing Report'!$G$8,$AG1111:$BD1111,13,FALSE)),"",VLOOKUP('Testing Report'!$G$8,$AG1111:$BD1111,13,FALSE))</f>
        <v/>
      </c>
      <c r="XEY1111" s="56" t="str">
        <f>IF(ISERROR(VLOOKUP('Testing Report'!$G$8,$AG1111:$BD1111,15,FALSE)),"",VLOOKUP('Testing Report'!$G$8,$AG1111:$BD1111,15,FALSE))</f>
        <v/>
      </c>
      <c r="XEZ1111" s="56" t="str">
        <f>IF(COUNTIF($X1111:$X$5000,'Testing Report'!$G$8)=0,"",COUNTIF($X1111:$X$5000,'Testing Report'!$G$8))</f>
        <v/>
      </c>
      <c r="XFA1111" s="56" t="str">
        <f>IF(ISERROR(VLOOKUP('Testing Report'!$G$8,$AG1111:$BD1111,19,FALSE)),"",VLOOKUP('Testing Report'!$G$8,$AG1111:$BD1111,19,FALSE))</f>
        <v/>
      </c>
      <c r="XFB1111" s="56" t="str">
        <f>IF(ISERROR(VLOOKUP('Testing Report'!$G$8,$X1111:$BD1111,32,FALSE)),"",VLOOKUP('Testing Report'!$G$8,$X1111:$BD1111,32,FALSE))</f>
        <v/>
      </c>
      <c r="XFC1111" s="26"/>
      <c r="XFD1111" s="7" t="str">
        <f t="shared" si="55"/>
        <v/>
      </c>
    </row>
    <row r="1112" spans="1:88 16378:16384" ht="15" customHeight="1">
      <c r="A1112" s="65" t="str">
        <f t="shared" si="56"/>
        <v/>
      </c>
      <c r="B1112" s="65"/>
      <c r="C1112" s="66"/>
      <c r="D1112" s="66"/>
      <c r="E1112" s="66"/>
      <c r="F1112" s="66"/>
      <c r="G1112" s="66"/>
      <c r="H1112" s="66"/>
      <c r="I1112" s="66"/>
      <c r="J1112" s="66"/>
      <c r="K1112" s="66"/>
      <c r="L1112" s="66"/>
      <c r="M1112" s="66"/>
      <c r="N1112" s="66"/>
      <c r="O1112" s="66"/>
      <c r="P1112" s="66"/>
      <c r="Q1112" s="66"/>
      <c r="R1112" s="66"/>
      <c r="S1112" s="72"/>
      <c r="T1112" s="72"/>
      <c r="U1112" s="72"/>
      <c r="V1112" s="72"/>
      <c r="W1112" s="72"/>
      <c r="X1112" s="64"/>
      <c r="Y1112" s="64"/>
      <c r="Z1112" s="64"/>
      <c r="AA1112" s="64"/>
      <c r="AB1112" s="64"/>
      <c r="AC1112" s="64"/>
      <c r="AD1112" s="64"/>
      <c r="AE1112" s="64"/>
      <c r="AF1112" s="64"/>
      <c r="AG1112" s="64"/>
      <c r="AH1112" s="64"/>
      <c r="AI1112" s="64"/>
      <c r="AJ1112" s="64"/>
      <c r="AK1112" s="64"/>
      <c r="AL1112" s="64"/>
      <c r="AM1112" s="64"/>
      <c r="AN1112" s="64"/>
      <c r="AO1112" s="64"/>
      <c r="AP1112" s="67" t="str">
        <f>IF($AG1112="","",VLOOKUP($AG1112,Test_Procedure!$A:$F,2,FALSE))</f>
        <v/>
      </c>
      <c r="AQ1112" s="67"/>
      <c r="AR1112" s="67"/>
      <c r="AS1112" s="68"/>
      <c r="AT1112" s="68"/>
      <c r="AU1112" s="68"/>
      <c r="AV1112" s="68"/>
      <c r="AW1112" s="68"/>
      <c r="AX1112" s="68"/>
      <c r="AY1112" s="68"/>
      <c r="AZ1112" s="68"/>
      <c r="BA1112" s="68"/>
      <c r="BB1112" s="68"/>
      <c r="BC1112" s="69" t="str">
        <f t="shared" si="57"/>
        <v/>
      </c>
      <c r="BD1112" s="69"/>
      <c r="BE1112" s="70">
        <f>IF($AG1112="",0,VLOOKUP($AG1112,Test_Procedure!$A:$F,3,FALSE))</f>
        <v>0</v>
      </c>
      <c r="BF1112" s="70"/>
      <c r="BG1112" s="70">
        <f>IF($AG1112="",0,VLOOKUP($AG1112,Test_Procedure!$A:$F,4,FALSE))</f>
        <v>0</v>
      </c>
      <c r="BH1112" s="70"/>
      <c r="BI1112" s="70">
        <f>IF($AG1112="",0,VLOOKUP($AG1112,Test_Procedure!$A:$F,5,FALSE))</f>
        <v>0</v>
      </c>
      <c r="BJ1112" s="70"/>
      <c r="BK1112" s="70">
        <f>IF($AG1112="",0,VLOOKUP($AG1112,Test_Procedure!$A:$F,6,FALSE))</f>
        <v>0</v>
      </c>
      <c r="BL1112" s="70"/>
      <c r="BM1112" s="71"/>
      <c r="BN1112" s="71"/>
      <c r="BO1112" s="71"/>
      <c r="BP1112" s="72"/>
      <c r="BQ1112" s="72"/>
      <c r="BR1112" s="72"/>
      <c r="BS1112" s="72"/>
      <c r="BT1112" s="72"/>
      <c r="BU1112" s="72"/>
      <c r="BV1112" s="72"/>
      <c r="BW1112" s="72"/>
      <c r="BX1112" s="72"/>
      <c r="BY1112" s="72"/>
      <c r="BZ1112" s="72"/>
      <c r="CA1112" s="72"/>
      <c r="CB1112" s="72"/>
      <c r="CC1112" s="72"/>
      <c r="CD1112" s="72"/>
      <c r="CE1112" s="72"/>
      <c r="CF1112" s="72"/>
      <c r="CG1112" s="72"/>
      <c r="CH1112" s="72"/>
      <c r="CI1112" s="72"/>
      <c r="CJ1112" s="72"/>
      <c r="XEX1112" s="56" t="str">
        <f>IF(ISERROR(VLOOKUP('Testing Report'!$G$8,$AG1112:$BD1112,13,FALSE)),"",VLOOKUP('Testing Report'!$G$8,$AG1112:$BD1112,13,FALSE))</f>
        <v/>
      </c>
      <c r="XEY1112" s="56" t="str">
        <f>IF(ISERROR(VLOOKUP('Testing Report'!$G$8,$AG1112:$BD1112,15,FALSE)),"",VLOOKUP('Testing Report'!$G$8,$AG1112:$BD1112,15,FALSE))</f>
        <v/>
      </c>
      <c r="XEZ1112" s="56" t="str">
        <f>IF(COUNTIF($X1112:$X$5000,'Testing Report'!$G$8)=0,"",COUNTIF($X1112:$X$5000,'Testing Report'!$G$8))</f>
        <v/>
      </c>
      <c r="XFA1112" s="56" t="str">
        <f>IF(ISERROR(VLOOKUP('Testing Report'!$G$8,$AG1112:$BD1112,19,FALSE)),"",VLOOKUP('Testing Report'!$G$8,$AG1112:$BD1112,19,FALSE))</f>
        <v/>
      </c>
      <c r="XFB1112" s="56" t="str">
        <f>IF(ISERROR(VLOOKUP('Testing Report'!$G$8,$X1112:$BD1112,32,FALSE)),"",VLOOKUP('Testing Report'!$G$8,$X1112:$BD1112,32,FALSE))</f>
        <v/>
      </c>
      <c r="XFC1112" s="26"/>
      <c r="XFD1112" s="7" t="str">
        <f t="shared" si="55"/>
        <v/>
      </c>
    </row>
    <row r="1113" spans="1:88 16378:16384" ht="15" customHeight="1">
      <c r="A1113" s="65" t="str">
        <f t="shared" si="56"/>
        <v/>
      </c>
      <c r="B1113" s="65"/>
      <c r="C1113" s="66"/>
      <c r="D1113" s="66"/>
      <c r="E1113" s="66"/>
      <c r="F1113" s="66"/>
      <c r="G1113" s="66"/>
      <c r="H1113" s="66"/>
      <c r="I1113" s="66"/>
      <c r="J1113" s="66"/>
      <c r="K1113" s="66"/>
      <c r="L1113" s="66"/>
      <c r="M1113" s="66"/>
      <c r="N1113" s="66"/>
      <c r="O1113" s="66"/>
      <c r="P1113" s="66"/>
      <c r="Q1113" s="66"/>
      <c r="R1113" s="66"/>
      <c r="S1113" s="72"/>
      <c r="T1113" s="72"/>
      <c r="U1113" s="72"/>
      <c r="V1113" s="72"/>
      <c r="W1113" s="72"/>
      <c r="X1113" s="64"/>
      <c r="Y1113" s="64"/>
      <c r="Z1113" s="64"/>
      <c r="AA1113" s="64"/>
      <c r="AB1113" s="64"/>
      <c r="AC1113" s="64"/>
      <c r="AD1113" s="64"/>
      <c r="AE1113" s="64"/>
      <c r="AF1113" s="64"/>
      <c r="AG1113" s="64"/>
      <c r="AH1113" s="64"/>
      <c r="AI1113" s="64"/>
      <c r="AJ1113" s="64"/>
      <c r="AK1113" s="64"/>
      <c r="AL1113" s="64"/>
      <c r="AM1113" s="64"/>
      <c r="AN1113" s="64"/>
      <c r="AO1113" s="64"/>
      <c r="AP1113" s="67" t="str">
        <f>IF($AG1113="","",VLOOKUP($AG1113,Test_Procedure!$A:$F,2,FALSE))</f>
        <v/>
      </c>
      <c r="AQ1113" s="67"/>
      <c r="AR1113" s="67"/>
      <c r="AS1113" s="68"/>
      <c r="AT1113" s="68"/>
      <c r="AU1113" s="68"/>
      <c r="AV1113" s="68"/>
      <c r="AW1113" s="68"/>
      <c r="AX1113" s="68"/>
      <c r="AY1113" s="68"/>
      <c r="AZ1113" s="68"/>
      <c r="BA1113" s="68"/>
      <c r="BB1113" s="68"/>
      <c r="BC1113" s="69" t="str">
        <f t="shared" si="57"/>
        <v/>
      </c>
      <c r="BD1113" s="69"/>
      <c r="BE1113" s="70">
        <f>IF($AG1113="",0,VLOOKUP($AG1113,Test_Procedure!$A:$F,3,FALSE))</f>
        <v>0</v>
      </c>
      <c r="BF1113" s="70"/>
      <c r="BG1113" s="70">
        <f>IF($AG1113="",0,VLOOKUP($AG1113,Test_Procedure!$A:$F,4,FALSE))</f>
        <v>0</v>
      </c>
      <c r="BH1113" s="70"/>
      <c r="BI1113" s="70">
        <f>IF($AG1113="",0,VLOOKUP($AG1113,Test_Procedure!$A:$F,5,FALSE))</f>
        <v>0</v>
      </c>
      <c r="BJ1113" s="70"/>
      <c r="BK1113" s="70">
        <f>IF($AG1113="",0,VLOOKUP($AG1113,Test_Procedure!$A:$F,6,FALSE))</f>
        <v>0</v>
      </c>
      <c r="BL1113" s="70"/>
      <c r="BM1113" s="71"/>
      <c r="BN1113" s="71"/>
      <c r="BO1113" s="71"/>
      <c r="BP1113" s="72"/>
      <c r="BQ1113" s="72"/>
      <c r="BR1113" s="72"/>
      <c r="BS1113" s="72"/>
      <c r="BT1113" s="72"/>
      <c r="BU1113" s="72"/>
      <c r="BV1113" s="72"/>
      <c r="BW1113" s="72"/>
      <c r="BX1113" s="72"/>
      <c r="BY1113" s="72"/>
      <c r="BZ1113" s="72"/>
      <c r="CA1113" s="72"/>
      <c r="CB1113" s="72"/>
      <c r="CC1113" s="72"/>
      <c r="CD1113" s="72"/>
      <c r="CE1113" s="72"/>
      <c r="CF1113" s="72"/>
      <c r="CG1113" s="72"/>
      <c r="CH1113" s="72"/>
      <c r="CI1113" s="72"/>
      <c r="CJ1113" s="72"/>
      <c r="XEX1113" s="56" t="str">
        <f>IF(ISERROR(VLOOKUP('Testing Report'!$G$8,$AG1113:$BD1113,13,FALSE)),"",VLOOKUP('Testing Report'!$G$8,$AG1113:$BD1113,13,FALSE))</f>
        <v/>
      </c>
      <c r="XEY1113" s="56" t="str">
        <f>IF(ISERROR(VLOOKUP('Testing Report'!$G$8,$AG1113:$BD1113,15,FALSE)),"",VLOOKUP('Testing Report'!$G$8,$AG1113:$BD1113,15,FALSE))</f>
        <v/>
      </c>
      <c r="XEZ1113" s="56" t="str">
        <f>IF(COUNTIF($X1113:$X$5000,'Testing Report'!$G$8)=0,"",COUNTIF($X1113:$X$5000,'Testing Report'!$G$8))</f>
        <v/>
      </c>
      <c r="XFA1113" s="56" t="str">
        <f>IF(ISERROR(VLOOKUP('Testing Report'!$G$8,$AG1113:$BD1113,19,FALSE)),"",VLOOKUP('Testing Report'!$G$8,$AG1113:$BD1113,19,FALSE))</f>
        <v/>
      </c>
      <c r="XFB1113" s="56" t="str">
        <f>IF(ISERROR(VLOOKUP('Testing Report'!$G$8,$X1113:$BD1113,32,FALSE)),"",VLOOKUP('Testing Report'!$G$8,$X1113:$BD1113,32,FALSE))</f>
        <v/>
      </c>
      <c r="XFC1113" s="26"/>
      <c r="XFD1113" s="7" t="str">
        <f t="shared" si="55"/>
        <v/>
      </c>
    </row>
    <row r="1114" spans="1:88 16378:16384" ht="15" customHeight="1">
      <c r="A1114" s="65" t="str">
        <f t="shared" si="56"/>
        <v/>
      </c>
      <c r="B1114" s="65"/>
      <c r="C1114" s="66"/>
      <c r="D1114" s="66"/>
      <c r="E1114" s="66"/>
      <c r="F1114" s="66"/>
      <c r="G1114" s="66"/>
      <c r="H1114" s="66"/>
      <c r="I1114" s="66"/>
      <c r="J1114" s="66"/>
      <c r="K1114" s="66"/>
      <c r="L1114" s="66"/>
      <c r="M1114" s="66"/>
      <c r="N1114" s="66"/>
      <c r="O1114" s="66"/>
      <c r="P1114" s="66"/>
      <c r="Q1114" s="66"/>
      <c r="R1114" s="66"/>
      <c r="S1114" s="72"/>
      <c r="T1114" s="72"/>
      <c r="U1114" s="72"/>
      <c r="V1114" s="72"/>
      <c r="W1114" s="72"/>
      <c r="X1114" s="64"/>
      <c r="Y1114" s="64"/>
      <c r="Z1114" s="64"/>
      <c r="AA1114" s="64"/>
      <c r="AB1114" s="64"/>
      <c r="AC1114" s="64"/>
      <c r="AD1114" s="64"/>
      <c r="AE1114" s="64"/>
      <c r="AF1114" s="64"/>
      <c r="AG1114" s="64"/>
      <c r="AH1114" s="64"/>
      <c r="AI1114" s="64"/>
      <c r="AJ1114" s="64"/>
      <c r="AK1114" s="64"/>
      <c r="AL1114" s="64"/>
      <c r="AM1114" s="64"/>
      <c r="AN1114" s="64"/>
      <c r="AO1114" s="64"/>
      <c r="AP1114" s="67" t="str">
        <f>IF($AG1114="","",VLOOKUP($AG1114,Test_Procedure!$A:$F,2,FALSE))</f>
        <v/>
      </c>
      <c r="AQ1114" s="67"/>
      <c r="AR1114" s="67"/>
      <c r="AS1114" s="68"/>
      <c r="AT1114" s="68"/>
      <c r="AU1114" s="68"/>
      <c r="AV1114" s="68"/>
      <c r="AW1114" s="68"/>
      <c r="AX1114" s="68"/>
      <c r="AY1114" s="68"/>
      <c r="AZ1114" s="68"/>
      <c r="BA1114" s="68"/>
      <c r="BB1114" s="68"/>
      <c r="BC1114" s="69" t="str">
        <f t="shared" si="57"/>
        <v/>
      </c>
      <c r="BD1114" s="69"/>
      <c r="BE1114" s="70">
        <f>IF($AG1114="",0,VLOOKUP($AG1114,Test_Procedure!$A:$F,3,FALSE))</f>
        <v>0</v>
      </c>
      <c r="BF1114" s="70"/>
      <c r="BG1114" s="70">
        <f>IF($AG1114="",0,VLOOKUP($AG1114,Test_Procedure!$A:$F,4,FALSE))</f>
        <v>0</v>
      </c>
      <c r="BH1114" s="70"/>
      <c r="BI1114" s="70">
        <f>IF($AG1114="",0,VLOOKUP($AG1114,Test_Procedure!$A:$F,5,FALSE))</f>
        <v>0</v>
      </c>
      <c r="BJ1114" s="70"/>
      <c r="BK1114" s="70">
        <f>IF($AG1114="",0,VLOOKUP($AG1114,Test_Procedure!$A:$F,6,FALSE))</f>
        <v>0</v>
      </c>
      <c r="BL1114" s="70"/>
      <c r="BM1114" s="71"/>
      <c r="BN1114" s="71"/>
      <c r="BO1114" s="71"/>
      <c r="BP1114" s="72"/>
      <c r="BQ1114" s="72"/>
      <c r="BR1114" s="72"/>
      <c r="BS1114" s="72"/>
      <c r="BT1114" s="72"/>
      <c r="BU1114" s="72"/>
      <c r="BV1114" s="72"/>
      <c r="BW1114" s="72"/>
      <c r="BX1114" s="72"/>
      <c r="BY1114" s="72"/>
      <c r="BZ1114" s="72"/>
      <c r="CA1114" s="72"/>
      <c r="CB1114" s="72"/>
      <c r="CC1114" s="72"/>
      <c r="CD1114" s="72"/>
      <c r="CE1114" s="72"/>
      <c r="CF1114" s="72"/>
      <c r="CG1114" s="72"/>
      <c r="CH1114" s="72"/>
      <c r="CI1114" s="72"/>
      <c r="CJ1114" s="72"/>
      <c r="XEX1114" s="56" t="str">
        <f>IF(ISERROR(VLOOKUP('Testing Report'!$G$8,$AG1114:$BD1114,13,FALSE)),"",VLOOKUP('Testing Report'!$G$8,$AG1114:$BD1114,13,FALSE))</f>
        <v/>
      </c>
      <c r="XEY1114" s="56" t="str">
        <f>IF(ISERROR(VLOOKUP('Testing Report'!$G$8,$AG1114:$BD1114,15,FALSE)),"",VLOOKUP('Testing Report'!$G$8,$AG1114:$BD1114,15,FALSE))</f>
        <v/>
      </c>
      <c r="XEZ1114" s="56" t="str">
        <f>IF(COUNTIF($X1114:$X$5000,'Testing Report'!$G$8)=0,"",COUNTIF($X1114:$X$5000,'Testing Report'!$G$8))</f>
        <v/>
      </c>
      <c r="XFA1114" s="56" t="str">
        <f>IF(ISERROR(VLOOKUP('Testing Report'!$G$8,$AG1114:$BD1114,19,FALSE)),"",VLOOKUP('Testing Report'!$G$8,$AG1114:$BD1114,19,FALSE))</f>
        <v/>
      </c>
      <c r="XFB1114" s="56" t="str">
        <f>IF(ISERROR(VLOOKUP('Testing Report'!$G$8,$X1114:$BD1114,32,FALSE)),"",VLOOKUP('Testing Report'!$G$8,$X1114:$BD1114,32,FALSE))</f>
        <v/>
      </c>
      <c r="XFC1114" s="26"/>
      <c r="XFD1114" s="7" t="str">
        <f t="shared" si="55"/>
        <v/>
      </c>
    </row>
    <row r="1115" spans="1:88 16378:16384" ht="15" customHeight="1">
      <c r="A1115" s="65" t="str">
        <f t="shared" si="56"/>
        <v/>
      </c>
      <c r="B1115" s="65"/>
      <c r="C1115" s="66"/>
      <c r="D1115" s="66"/>
      <c r="E1115" s="66"/>
      <c r="F1115" s="66"/>
      <c r="G1115" s="66"/>
      <c r="H1115" s="66"/>
      <c r="I1115" s="66"/>
      <c r="J1115" s="66"/>
      <c r="K1115" s="66"/>
      <c r="L1115" s="66"/>
      <c r="M1115" s="66"/>
      <c r="N1115" s="66"/>
      <c r="O1115" s="66"/>
      <c r="P1115" s="66"/>
      <c r="Q1115" s="66"/>
      <c r="R1115" s="66"/>
      <c r="S1115" s="72"/>
      <c r="T1115" s="72"/>
      <c r="U1115" s="72"/>
      <c r="V1115" s="72"/>
      <c r="W1115" s="72"/>
      <c r="X1115" s="64"/>
      <c r="Y1115" s="64"/>
      <c r="Z1115" s="64"/>
      <c r="AA1115" s="64"/>
      <c r="AB1115" s="64"/>
      <c r="AC1115" s="64"/>
      <c r="AD1115" s="64"/>
      <c r="AE1115" s="64"/>
      <c r="AF1115" s="64"/>
      <c r="AG1115" s="64"/>
      <c r="AH1115" s="64"/>
      <c r="AI1115" s="64"/>
      <c r="AJ1115" s="64"/>
      <c r="AK1115" s="64"/>
      <c r="AL1115" s="64"/>
      <c r="AM1115" s="64"/>
      <c r="AN1115" s="64"/>
      <c r="AO1115" s="64"/>
      <c r="AP1115" s="67" t="str">
        <f>IF($AG1115="","",VLOOKUP($AG1115,Test_Procedure!$A:$F,2,FALSE))</f>
        <v/>
      </c>
      <c r="AQ1115" s="67"/>
      <c r="AR1115" s="67"/>
      <c r="AS1115" s="68"/>
      <c r="AT1115" s="68"/>
      <c r="AU1115" s="68"/>
      <c r="AV1115" s="68"/>
      <c r="AW1115" s="68"/>
      <c r="AX1115" s="68"/>
      <c r="AY1115" s="68"/>
      <c r="AZ1115" s="68"/>
      <c r="BA1115" s="68"/>
      <c r="BB1115" s="68"/>
      <c r="BC1115" s="69" t="str">
        <f t="shared" si="57"/>
        <v/>
      </c>
      <c r="BD1115" s="69"/>
      <c r="BE1115" s="70">
        <f>IF($AG1115="",0,VLOOKUP($AG1115,Test_Procedure!$A:$F,3,FALSE))</f>
        <v>0</v>
      </c>
      <c r="BF1115" s="70"/>
      <c r="BG1115" s="70">
        <f>IF($AG1115="",0,VLOOKUP($AG1115,Test_Procedure!$A:$F,4,FALSE))</f>
        <v>0</v>
      </c>
      <c r="BH1115" s="70"/>
      <c r="BI1115" s="70">
        <f>IF($AG1115="",0,VLOOKUP($AG1115,Test_Procedure!$A:$F,5,FALSE))</f>
        <v>0</v>
      </c>
      <c r="BJ1115" s="70"/>
      <c r="BK1115" s="70">
        <f>IF($AG1115="",0,VLOOKUP($AG1115,Test_Procedure!$A:$F,6,FALSE))</f>
        <v>0</v>
      </c>
      <c r="BL1115" s="70"/>
      <c r="BM1115" s="71"/>
      <c r="BN1115" s="71"/>
      <c r="BO1115" s="71"/>
      <c r="BP1115" s="72"/>
      <c r="BQ1115" s="72"/>
      <c r="BR1115" s="72"/>
      <c r="BS1115" s="72"/>
      <c r="BT1115" s="72"/>
      <c r="BU1115" s="72"/>
      <c r="BV1115" s="72"/>
      <c r="BW1115" s="72"/>
      <c r="BX1115" s="72"/>
      <c r="BY1115" s="72"/>
      <c r="BZ1115" s="72"/>
      <c r="CA1115" s="72"/>
      <c r="CB1115" s="72"/>
      <c r="CC1115" s="72"/>
      <c r="CD1115" s="72"/>
      <c r="CE1115" s="72"/>
      <c r="CF1115" s="72"/>
      <c r="CG1115" s="72"/>
      <c r="CH1115" s="72"/>
      <c r="CI1115" s="72"/>
      <c r="CJ1115" s="72"/>
      <c r="XEX1115" s="56" t="str">
        <f>IF(ISERROR(VLOOKUP('Testing Report'!$G$8,$AG1115:$BD1115,13,FALSE)),"",VLOOKUP('Testing Report'!$G$8,$AG1115:$BD1115,13,FALSE))</f>
        <v/>
      </c>
      <c r="XEY1115" s="56" t="str">
        <f>IF(ISERROR(VLOOKUP('Testing Report'!$G$8,$AG1115:$BD1115,15,FALSE)),"",VLOOKUP('Testing Report'!$G$8,$AG1115:$BD1115,15,FALSE))</f>
        <v/>
      </c>
      <c r="XEZ1115" s="56" t="str">
        <f>IF(COUNTIF($X1115:$X$5000,'Testing Report'!$G$8)=0,"",COUNTIF($X1115:$X$5000,'Testing Report'!$G$8))</f>
        <v/>
      </c>
      <c r="XFA1115" s="56" t="str">
        <f>IF(ISERROR(VLOOKUP('Testing Report'!$G$8,$AG1115:$BD1115,19,FALSE)),"",VLOOKUP('Testing Report'!$G$8,$AG1115:$BD1115,19,FALSE))</f>
        <v/>
      </c>
      <c r="XFB1115" s="56" t="str">
        <f>IF(ISERROR(VLOOKUP('Testing Report'!$G$8,$X1115:$BD1115,32,FALSE)),"",VLOOKUP('Testing Report'!$G$8,$X1115:$BD1115,32,FALSE))</f>
        <v/>
      </c>
      <c r="XFC1115" s="26"/>
      <c r="XFD1115" s="7" t="str">
        <f t="shared" si="55"/>
        <v/>
      </c>
    </row>
    <row r="1116" spans="1:88 16378:16384" ht="15" customHeight="1">
      <c r="A1116" s="65" t="str">
        <f t="shared" si="56"/>
        <v/>
      </c>
      <c r="B1116" s="65"/>
      <c r="C1116" s="66"/>
      <c r="D1116" s="66"/>
      <c r="E1116" s="66"/>
      <c r="F1116" s="66"/>
      <c r="G1116" s="66"/>
      <c r="H1116" s="66"/>
      <c r="I1116" s="66"/>
      <c r="J1116" s="66"/>
      <c r="K1116" s="66"/>
      <c r="L1116" s="66"/>
      <c r="M1116" s="66"/>
      <c r="N1116" s="66"/>
      <c r="O1116" s="66"/>
      <c r="P1116" s="66"/>
      <c r="Q1116" s="66"/>
      <c r="R1116" s="66"/>
      <c r="S1116" s="72"/>
      <c r="T1116" s="72"/>
      <c r="U1116" s="72"/>
      <c r="V1116" s="72"/>
      <c r="W1116" s="72"/>
      <c r="X1116" s="64"/>
      <c r="Y1116" s="64"/>
      <c r="Z1116" s="64"/>
      <c r="AA1116" s="64"/>
      <c r="AB1116" s="64"/>
      <c r="AC1116" s="64"/>
      <c r="AD1116" s="64"/>
      <c r="AE1116" s="64"/>
      <c r="AF1116" s="64"/>
      <c r="AG1116" s="64"/>
      <c r="AH1116" s="64"/>
      <c r="AI1116" s="64"/>
      <c r="AJ1116" s="64"/>
      <c r="AK1116" s="64"/>
      <c r="AL1116" s="64"/>
      <c r="AM1116" s="64"/>
      <c r="AN1116" s="64"/>
      <c r="AO1116" s="64"/>
      <c r="AP1116" s="67" t="str">
        <f>IF($AG1116="","",VLOOKUP($AG1116,Test_Procedure!$A:$F,2,FALSE))</f>
        <v/>
      </c>
      <c r="AQ1116" s="67"/>
      <c r="AR1116" s="67"/>
      <c r="AS1116" s="68"/>
      <c r="AT1116" s="68"/>
      <c r="AU1116" s="68"/>
      <c r="AV1116" s="68"/>
      <c r="AW1116" s="68"/>
      <c r="AX1116" s="68"/>
      <c r="AY1116" s="68"/>
      <c r="AZ1116" s="68"/>
      <c r="BA1116" s="68"/>
      <c r="BB1116" s="68"/>
      <c r="BC1116" s="69" t="str">
        <f t="shared" si="57"/>
        <v/>
      </c>
      <c r="BD1116" s="69"/>
      <c r="BE1116" s="70">
        <f>IF($AG1116="",0,VLOOKUP($AG1116,Test_Procedure!$A:$F,3,FALSE))</f>
        <v>0</v>
      </c>
      <c r="BF1116" s="70"/>
      <c r="BG1116" s="70">
        <f>IF($AG1116="",0,VLOOKUP($AG1116,Test_Procedure!$A:$F,4,FALSE))</f>
        <v>0</v>
      </c>
      <c r="BH1116" s="70"/>
      <c r="BI1116" s="70">
        <f>IF($AG1116="",0,VLOOKUP($AG1116,Test_Procedure!$A:$F,5,FALSE))</f>
        <v>0</v>
      </c>
      <c r="BJ1116" s="70"/>
      <c r="BK1116" s="70">
        <f>IF($AG1116="",0,VLOOKUP($AG1116,Test_Procedure!$A:$F,6,FALSE))</f>
        <v>0</v>
      </c>
      <c r="BL1116" s="70"/>
      <c r="BM1116" s="71"/>
      <c r="BN1116" s="71"/>
      <c r="BO1116" s="71"/>
      <c r="BP1116" s="72"/>
      <c r="BQ1116" s="72"/>
      <c r="BR1116" s="72"/>
      <c r="BS1116" s="72"/>
      <c r="BT1116" s="72"/>
      <c r="BU1116" s="72"/>
      <c r="BV1116" s="72"/>
      <c r="BW1116" s="72"/>
      <c r="BX1116" s="72"/>
      <c r="BY1116" s="72"/>
      <c r="BZ1116" s="72"/>
      <c r="CA1116" s="72"/>
      <c r="CB1116" s="72"/>
      <c r="CC1116" s="72"/>
      <c r="CD1116" s="72"/>
      <c r="CE1116" s="72"/>
      <c r="CF1116" s="72"/>
      <c r="CG1116" s="72"/>
      <c r="CH1116" s="72"/>
      <c r="CI1116" s="72"/>
      <c r="CJ1116" s="72"/>
      <c r="XEX1116" s="56" t="str">
        <f>IF(ISERROR(VLOOKUP('Testing Report'!$G$8,$AG1116:$BD1116,13,FALSE)),"",VLOOKUP('Testing Report'!$G$8,$AG1116:$BD1116,13,FALSE))</f>
        <v/>
      </c>
      <c r="XEY1116" s="56" t="str">
        <f>IF(ISERROR(VLOOKUP('Testing Report'!$G$8,$AG1116:$BD1116,15,FALSE)),"",VLOOKUP('Testing Report'!$G$8,$AG1116:$BD1116,15,FALSE))</f>
        <v/>
      </c>
      <c r="XEZ1116" s="56" t="str">
        <f>IF(COUNTIF($X1116:$X$5000,'Testing Report'!$G$8)=0,"",COUNTIF($X1116:$X$5000,'Testing Report'!$G$8))</f>
        <v/>
      </c>
      <c r="XFA1116" s="56" t="str">
        <f>IF(ISERROR(VLOOKUP('Testing Report'!$G$8,$AG1116:$BD1116,19,FALSE)),"",VLOOKUP('Testing Report'!$G$8,$AG1116:$BD1116,19,FALSE))</f>
        <v/>
      </c>
      <c r="XFB1116" s="56" t="str">
        <f>IF(ISERROR(VLOOKUP('Testing Report'!$G$8,$X1116:$BD1116,32,FALSE)),"",VLOOKUP('Testing Report'!$G$8,$X1116:$BD1116,32,FALSE))</f>
        <v/>
      </c>
      <c r="XFC1116" s="26"/>
      <c r="XFD1116" s="7" t="str">
        <f t="shared" si="55"/>
        <v/>
      </c>
    </row>
    <row r="1117" spans="1:88 16378:16384" ht="15" customHeight="1">
      <c r="A1117" s="65" t="str">
        <f t="shared" si="56"/>
        <v/>
      </c>
      <c r="B1117" s="65"/>
      <c r="C1117" s="66"/>
      <c r="D1117" s="66"/>
      <c r="E1117" s="66"/>
      <c r="F1117" s="66"/>
      <c r="G1117" s="66"/>
      <c r="H1117" s="66"/>
      <c r="I1117" s="66"/>
      <c r="J1117" s="66"/>
      <c r="K1117" s="66"/>
      <c r="L1117" s="66"/>
      <c r="M1117" s="66"/>
      <c r="N1117" s="66"/>
      <c r="O1117" s="66"/>
      <c r="P1117" s="66"/>
      <c r="Q1117" s="66"/>
      <c r="R1117" s="66"/>
      <c r="S1117" s="72"/>
      <c r="T1117" s="72"/>
      <c r="U1117" s="72"/>
      <c r="V1117" s="72"/>
      <c r="W1117" s="72"/>
      <c r="X1117" s="64"/>
      <c r="Y1117" s="64"/>
      <c r="Z1117" s="64"/>
      <c r="AA1117" s="64"/>
      <c r="AB1117" s="64"/>
      <c r="AC1117" s="64"/>
      <c r="AD1117" s="64"/>
      <c r="AE1117" s="64"/>
      <c r="AF1117" s="64"/>
      <c r="AG1117" s="64"/>
      <c r="AH1117" s="64"/>
      <c r="AI1117" s="64"/>
      <c r="AJ1117" s="64"/>
      <c r="AK1117" s="64"/>
      <c r="AL1117" s="64"/>
      <c r="AM1117" s="64"/>
      <c r="AN1117" s="64"/>
      <c r="AO1117" s="64"/>
      <c r="AP1117" s="67" t="str">
        <f>IF($AG1117="","",VLOOKUP($AG1117,Test_Procedure!$A:$F,2,FALSE))</f>
        <v/>
      </c>
      <c r="AQ1117" s="67"/>
      <c r="AR1117" s="67"/>
      <c r="AS1117" s="68"/>
      <c r="AT1117" s="68"/>
      <c r="AU1117" s="68"/>
      <c r="AV1117" s="68"/>
      <c r="AW1117" s="68"/>
      <c r="AX1117" s="68"/>
      <c r="AY1117" s="68"/>
      <c r="AZ1117" s="68"/>
      <c r="BA1117" s="68"/>
      <c r="BB1117" s="68"/>
      <c r="BC1117" s="69" t="str">
        <f t="shared" si="57"/>
        <v/>
      </c>
      <c r="BD1117" s="69"/>
      <c r="BE1117" s="70">
        <f>IF($AG1117="",0,VLOOKUP($AG1117,Test_Procedure!$A:$F,3,FALSE))</f>
        <v>0</v>
      </c>
      <c r="BF1117" s="70"/>
      <c r="BG1117" s="70">
        <f>IF($AG1117="",0,VLOOKUP($AG1117,Test_Procedure!$A:$F,4,FALSE))</f>
        <v>0</v>
      </c>
      <c r="BH1117" s="70"/>
      <c r="BI1117" s="70">
        <f>IF($AG1117="",0,VLOOKUP($AG1117,Test_Procedure!$A:$F,5,FALSE))</f>
        <v>0</v>
      </c>
      <c r="BJ1117" s="70"/>
      <c r="BK1117" s="70">
        <f>IF($AG1117="",0,VLOOKUP($AG1117,Test_Procedure!$A:$F,6,FALSE))</f>
        <v>0</v>
      </c>
      <c r="BL1117" s="70"/>
      <c r="BM1117" s="71"/>
      <c r="BN1117" s="71"/>
      <c r="BO1117" s="71"/>
      <c r="BP1117" s="72"/>
      <c r="BQ1117" s="72"/>
      <c r="BR1117" s="72"/>
      <c r="BS1117" s="72"/>
      <c r="BT1117" s="72"/>
      <c r="BU1117" s="72"/>
      <c r="BV1117" s="72"/>
      <c r="BW1117" s="72"/>
      <c r="BX1117" s="72"/>
      <c r="BY1117" s="72"/>
      <c r="BZ1117" s="72"/>
      <c r="CA1117" s="72"/>
      <c r="CB1117" s="72"/>
      <c r="CC1117" s="72"/>
      <c r="CD1117" s="72"/>
      <c r="CE1117" s="72"/>
      <c r="CF1117" s="72"/>
      <c r="CG1117" s="72"/>
      <c r="CH1117" s="72"/>
      <c r="CI1117" s="72"/>
      <c r="CJ1117" s="72"/>
      <c r="XEX1117" s="56" t="str">
        <f>IF(ISERROR(VLOOKUP('Testing Report'!$G$8,$AG1117:$BD1117,13,FALSE)),"",VLOOKUP('Testing Report'!$G$8,$AG1117:$BD1117,13,FALSE))</f>
        <v/>
      </c>
      <c r="XEY1117" s="56" t="str">
        <f>IF(ISERROR(VLOOKUP('Testing Report'!$G$8,$AG1117:$BD1117,15,FALSE)),"",VLOOKUP('Testing Report'!$G$8,$AG1117:$BD1117,15,FALSE))</f>
        <v/>
      </c>
      <c r="XEZ1117" s="56" t="str">
        <f>IF(COUNTIF($X1117:$X$5000,'Testing Report'!$G$8)=0,"",COUNTIF($X1117:$X$5000,'Testing Report'!$G$8))</f>
        <v/>
      </c>
      <c r="XFA1117" s="56" t="str">
        <f>IF(ISERROR(VLOOKUP('Testing Report'!$G$8,$AG1117:$BD1117,19,FALSE)),"",VLOOKUP('Testing Report'!$G$8,$AG1117:$BD1117,19,FALSE))</f>
        <v/>
      </c>
      <c r="XFB1117" s="56" t="str">
        <f>IF(ISERROR(VLOOKUP('Testing Report'!$G$8,$X1117:$BD1117,32,FALSE)),"",VLOOKUP('Testing Report'!$G$8,$X1117:$BD1117,32,FALSE))</f>
        <v/>
      </c>
      <c r="XFC1117" s="26"/>
      <c r="XFD1117" s="7" t="str">
        <f t="shared" si="55"/>
        <v/>
      </c>
    </row>
    <row r="1118" spans="1:88 16378:16384" ht="15" customHeight="1">
      <c r="A1118" s="65" t="str">
        <f t="shared" si="56"/>
        <v/>
      </c>
      <c r="B1118" s="65"/>
      <c r="C1118" s="66"/>
      <c r="D1118" s="66"/>
      <c r="E1118" s="66"/>
      <c r="F1118" s="66"/>
      <c r="G1118" s="66"/>
      <c r="H1118" s="66"/>
      <c r="I1118" s="66"/>
      <c r="J1118" s="66"/>
      <c r="K1118" s="66"/>
      <c r="L1118" s="66"/>
      <c r="M1118" s="66"/>
      <c r="N1118" s="66"/>
      <c r="O1118" s="66"/>
      <c r="P1118" s="66"/>
      <c r="Q1118" s="66"/>
      <c r="R1118" s="66"/>
      <c r="S1118" s="72"/>
      <c r="T1118" s="72"/>
      <c r="U1118" s="72"/>
      <c r="V1118" s="72"/>
      <c r="W1118" s="72"/>
      <c r="X1118" s="64"/>
      <c r="Y1118" s="64"/>
      <c r="Z1118" s="64"/>
      <c r="AA1118" s="64"/>
      <c r="AB1118" s="64"/>
      <c r="AC1118" s="64"/>
      <c r="AD1118" s="64"/>
      <c r="AE1118" s="64"/>
      <c r="AF1118" s="64"/>
      <c r="AG1118" s="64"/>
      <c r="AH1118" s="64"/>
      <c r="AI1118" s="64"/>
      <c r="AJ1118" s="64"/>
      <c r="AK1118" s="64"/>
      <c r="AL1118" s="64"/>
      <c r="AM1118" s="64"/>
      <c r="AN1118" s="64"/>
      <c r="AO1118" s="64"/>
      <c r="AP1118" s="67" t="str">
        <f>IF($AG1118="","",VLOOKUP($AG1118,Test_Procedure!$A:$F,2,FALSE))</f>
        <v/>
      </c>
      <c r="AQ1118" s="67"/>
      <c r="AR1118" s="67"/>
      <c r="AS1118" s="68"/>
      <c r="AT1118" s="68"/>
      <c r="AU1118" s="68"/>
      <c r="AV1118" s="68"/>
      <c r="AW1118" s="68"/>
      <c r="AX1118" s="68"/>
      <c r="AY1118" s="68"/>
      <c r="AZ1118" s="68"/>
      <c r="BA1118" s="68"/>
      <c r="BB1118" s="68"/>
      <c r="BC1118" s="69" t="str">
        <f t="shared" si="57"/>
        <v/>
      </c>
      <c r="BD1118" s="69"/>
      <c r="BE1118" s="70">
        <f>IF($AG1118="",0,VLOOKUP($AG1118,Test_Procedure!$A:$F,3,FALSE))</f>
        <v>0</v>
      </c>
      <c r="BF1118" s="70"/>
      <c r="BG1118" s="70">
        <f>IF($AG1118="",0,VLOOKUP($AG1118,Test_Procedure!$A:$F,4,FALSE))</f>
        <v>0</v>
      </c>
      <c r="BH1118" s="70"/>
      <c r="BI1118" s="70">
        <f>IF($AG1118="",0,VLOOKUP($AG1118,Test_Procedure!$A:$F,5,FALSE))</f>
        <v>0</v>
      </c>
      <c r="BJ1118" s="70"/>
      <c r="BK1118" s="70">
        <f>IF($AG1118="",0,VLOOKUP($AG1118,Test_Procedure!$A:$F,6,FALSE))</f>
        <v>0</v>
      </c>
      <c r="BL1118" s="70"/>
      <c r="BM1118" s="71"/>
      <c r="BN1118" s="71"/>
      <c r="BO1118" s="71"/>
      <c r="BP1118" s="72"/>
      <c r="BQ1118" s="72"/>
      <c r="BR1118" s="72"/>
      <c r="BS1118" s="72"/>
      <c r="BT1118" s="72"/>
      <c r="BU1118" s="72"/>
      <c r="BV1118" s="72"/>
      <c r="BW1118" s="72"/>
      <c r="BX1118" s="72"/>
      <c r="BY1118" s="72"/>
      <c r="BZ1118" s="72"/>
      <c r="CA1118" s="72"/>
      <c r="CB1118" s="72"/>
      <c r="CC1118" s="72"/>
      <c r="CD1118" s="72"/>
      <c r="CE1118" s="72"/>
      <c r="CF1118" s="72"/>
      <c r="CG1118" s="72"/>
      <c r="CH1118" s="72"/>
      <c r="CI1118" s="72"/>
      <c r="CJ1118" s="72"/>
      <c r="XEX1118" s="56" t="str">
        <f>IF(ISERROR(VLOOKUP('Testing Report'!$G$8,$AG1118:$BD1118,13,FALSE)),"",VLOOKUP('Testing Report'!$G$8,$AG1118:$BD1118,13,FALSE))</f>
        <v/>
      </c>
      <c r="XEY1118" s="56" t="str">
        <f>IF(ISERROR(VLOOKUP('Testing Report'!$G$8,$AG1118:$BD1118,15,FALSE)),"",VLOOKUP('Testing Report'!$G$8,$AG1118:$BD1118,15,FALSE))</f>
        <v/>
      </c>
      <c r="XEZ1118" s="56" t="str">
        <f>IF(COUNTIF($X1118:$X$5000,'Testing Report'!$G$8)=0,"",COUNTIF($X1118:$X$5000,'Testing Report'!$G$8))</f>
        <v/>
      </c>
      <c r="XFA1118" s="56" t="str">
        <f>IF(ISERROR(VLOOKUP('Testing Report'!$G$8,$AG1118:$BD1118,19,FALSE)),"",VLOOKUP('Testing Report'!$G$8,$AG1118:$BD1118,19,FALSE))</f>
        <v/>
      </c>
      <c r="XFB1118" s="56" t="str">
        <f>IF(ISERROR(VLOOKUP('Testing Report'!$G$8,$X1118:$BD1118,32,FALSE)),"",VLOOKUP('Testing Report'!$G$8,$X1118:$BD1118,32,FALSE))</f>
        <v/>
      </c>
      <c r="XFC1118" s="26"/>
      <c r="XFD1118" s="7" t="str">
        <f t="shared" si="55"/>
        <v/>
      </c>
    </row>
    <row r="1119" spans="1:88 16378:16384" ht="15" customHeight="1">
      <c r="A1119" s="65" t="str">
        <f t="shared" si="56"/>
        <v/>
      </c>
      <c r="B1119" s="65"/>
      <c r="C1119" s="66"/>
      <c r="D1119" s="66"/>
      <c r="E1119" s="66"/>
      <c r="F1119" s="66"/>
      <c r="G1119" s="66"/>
      <c r="H1119" s="66"/>
      <c r="I1119" s="66"/>
      <c r="J1119" s="66"/>
      <c r="K1119" s="66"/>
      <c r="L1119" s="66"/>
      <c r="M1119" s="66"/>
      <c r="N1119" s="66"/>
      <c r="O1119" s="66"/>
      <c r="P1119" s="66"/>
      <c r="Q1119" s="66"/>
      <c r="R1119" s="66"/>
      <c r="S1119" s="72"/>
      <c r="T1119" s="72"/>
      <c r="U1119" s="72"/>
      <c r="V1119" s="72"/>
      <c r="W1119" s="72"/>
      <c r="X1119" s="64"/>
      <c r="Y1119" s="64"/>
      <c r="Z1119" s="64"/>
      <c r="AA1119" s="64"/>
      <c r="AB1119" s="64"/>
      <c r="AC1119" s="64"/>
      <c r="AD1119" s="64"/>
      <c r="AE1119" s="64"/>
      <c r="AF1119" s="64"/>
      <c r="AG1119" s="64"/>
      <c r="AH1119" s="64"/>
      <c r="AI1119" s="64"/>
      <c r="AJ1119" s="64"/>
      <c r="AK1119" s="64"/>
      <c r="AL1119" s="64"/>
      <c r="AM1119" s="64"/>
      <c r="AN1119" s="64"/>
      <c r="AO1119" s="64"/>
      <c r="AP1119" s="67" t="str">
        <f>IF($AG1119="","",VLOOKUP($AG1119,Test_Procedure!$A:$F,2,FALSE))</f>
        <v/>
      </c>
      <c r="AQ1119" s="67"/>
      <c r="AR1119" s="67"/>
      <c r="AS1119" s="68"/>
      <c r="AT1119" s="68"/>
      <c r="AU1119" s="68"/>
      <c r="AV1119" s="68"/>
      <c r="AW1119" s="68"/>
      <c r="AX1119" s="68"/>
      <c r="AY1119" s="68"/>
      <c r="AZ1119" s="68"/>
      <c r="BA1119" s="68"/>
      <c r="BB1119" s="68"/>
      <c r="BC1119" s="69" t="str">
        <f t="shared" si="57"/>
        <v/>
      </c>
      <c r="BD1119" s="69"/>
      <c r="BE1119" s="70">
        <f>IF($AG1119="",0,VLOOKUP($AG1119,Test_Procedure!$A:$F,3,FALSE))</f>
        <v>0</v>
      </c>
      <c r="BF1119" s="70"/>
      <c r="BG1119" s="70">
        <f>IF($AG1119="",0,VLOOKUP($AG1119,Test_Procedure!$A:$F,4,FALSE))</f>
        <v>0</v>
      </c>
      <c r="BH1119" s="70"/>
      <c r="BI1119" s="70">
        <f>IF($AG1119="",0,VLOOKUP($AG1119,Test_Procedure!$A:$F,5,FALSE))</f>
        <v>0</v>
      </c>
      <c r="BJ1119" s="70"/>
      <c r="BK1119" s="70">
        <f>IF($AG1119="",0,VLOOKUP($AG1119,Test_Procedure!$A:$F,6,FALSE))</f>
        <v>0</v>
      </c>
      <c r="BL1119" s="70"/>
      <c r="BM1119" s="71"/>
      <c r="BN1119" s="71"/>
      <c r="BO1119" s="71"/>
      <c r="BP1119" s="72"/>
      <c r="BQ1119" s="72"/>
      <c r="BR1119" s="72"/>
      <c r="BS1119" s="72"/>
      <c r="BT1119" s="72"/>
      <c r="BU1119" s="72"/>
      <c r="BV1119" s="72"/>
      <c r="BW1119" s="72"/>
      <c r="BX1119" s="72"/>
      <c r="BY1119" s="72"/>
      <c r="BZ1119" s="72"/>
      <c r="CA1119" s="72"/>
      <c r="CB1119" s="72"/>
      <c r="CC1119" s="72"/>
      <c r="CD1119" s="72"/>
      <c r="CE1119" s="72"/>
      <c r="CF1119" s="72"/>
      <c r="CG1119" s="72"/>
      <c r="CH1119" s="72"/>
      <c r="CI1119" s="72"/>
      <c r="CJ1119" s="72"/>
      <c r="XEX1119" s="56" t="str">
        <f>IF(ISERROR(VLOOKUP('Testing Report'!$G$8,$AG1119:$BD1119,13,FALSE)),"",VLOOKUP('Testing Report'!$G$8,$AG1119:$BD1119,13,FALSE))</f>
        <v/>
      </c>
      <c r="XEY1119" s="56" t="str">
        <f>IF(ISERROR(VLOOKUP('Testing Report'!$G$8,$AG1119:$BD1119,15,FALSE)),"",VLOOKUP('Testing Report'!$G$8,$AG1119:$BD1119,15,FALSE))</f>
        <v/>
      </c>
      <c r="XEZ1119" s="56" t="str">
        <f>IF(COUNTIF($X1119:$X$5000,'Testing Report'!$G$8)=0,"",COUNTIF($X1119:$X$5000,'Testing Report'!$G$8))</f>
        <v/>
      </c>
      <c r="XFA1119" s="56" t="str">
        <f>IF(ISERROR(VLOOKUP('Testing Report'!$G$8,$AG1119:$BD1119,19,FALSE)),"",VLOOKUP('Testing Report'!$G$8,$AG1119:$BD1119,19,FALSE))</f>
        <v/>
      </c>
      <c r="XFB1119" s="56" t="str">
        <f>IF(ISERROR(VLOOKUP('Testing Report'!$G$8,$X1119:$BD1119,32,FALSE)),"",VLOOKUP('Testing Report'!$G$8,$X1119:$BD1119,32,FALSE))</f>
        <v/>
      </c>
      <c r="XFC1119" s="26"/>
      <c r="XFD1119" s="7" t="str">
        <f t="shared" si="55"/>
        <v/>
      </c>
    </row>
    <row r="1120" spans="1:88 16378:16384" ht="15" customHeight="1">
      <c r="A1120" s="65" t="str">
        <f t="shared" si="56"/>
        <v/>
      </c>
      <c r="B1120" s="65"/>
      <c r="C1120" s="66"/>
      <c r="D1120" s="66"/>
      <c r="E1120" s="66"/>
      <c r="F1120" s="66"/>
      <c r="G1120" s="66"/>
      <c r="H1120" s="66"/>
      <c r="I1120" s="66"/>
      <c r="J1120" s="66"/>
      <c r="K1120" s="66"/>
      <c r="L1120" s="66"/>
      <c r="M1120" s="66"/>
      <c r="N1120" s="66"/>
      <c r="O1120" s="66"/>
      <c r="P1120" s="66"/>
      <c r="Q1120" s="66"/>
      <c r="R1120" s="66"/>
      <c r="S1120" s="72"/>
      <c r="T1120" s="72"/>
      <c r="U1120" s="72"/>
      <c r="V1120" s="72"/>
      <c r="W1120" s="72"/>
      <c r="X1120" s="64"/>
      <c r="Y1120" s="64"/>
      <c r="Z1120" s="64"/>
      <c r="AA1120" s="64"/>
      <c r="AB1120" s="64"/>
      <c r="AC1120" s="64"/>
      <c r="AD1120" s="64"/>
      <c r="AE1120" s="64"/>
      <c r="AF1120" s="64"/>
      <c r="AG1120" s="64"/>
      <c r="AH1120" s="64"/>
      <c r="AI1120" s="64"/>
      <c r="AJ1120" s="64"/>
      <c r="AK1120" s="64"/>
      <c r="AL1120" s="64"/>
      <c r="AM1120" s="64"/>
      <c r="AN1120" s="64"/>
      <c r="AO1120" s="64"/>
      <c r="AP1120" s="67" t="str">
        <f>IF($AG1120="","",VLOOKUP($AG1120,Test_Procedure!$A:$F,2,FALSE))</f>
        <v/>
      </c>
      <c r="AQ1120" s="67"/>
      <c r="AR1120" s="67"/>
      <c r="AS1120" s="68"/>
      <c r="AT1120" s="68"/>
      <c r="AU1120" s="68"/>
      <c r="AV1120" s="68"/>
      <c r="AW1120" s="68"/>
      <c r="AX1120" s="68"/>
      <c r="AY1120" s="68"/>
      <c r="AZ1120" s="68"/>
      <c r="BA1120" s="68"/>
      <c r="BB1120" s="68"/>
      <c r="BC1120" s="69" t="str">
        <f t="shared" si="57"/>
        <v/>
      </c>
      <c r="BD1120" s="69"/>
      <c r="BE1120" s="70">
        <f>IF($AG1120="",0,VLOOKUP($AG1120,Test_Procedure!$A:$F,3,FALSE))</f>
        <v>0</v>
      </c>
      <c r="BF1120" s="70"/>
      <c r="BG1120" s="70">
        <f>IF($AG1120="",0,VLOOKUP($AG1120,Test_Procedure!$A:$F,4,FALSE))</f>
        <v>0</v>
      </c>
      <c r="BH1120" s="70"/>
      <c r="BI1120" s="70">
        <f>IF($AG1120="",0,VLOOKUP($AG1120,Test_Procedure!$A:$F,5,FALSE))</f>
        <v>0</v>
      </c>
      <c r="BJ1120" s="70"/>
      <c r="BK1120" s="70">
        <f>IF($AG1120="",0,VLOOKUP($AG1120,Test_Procedure!$A:$F,6,FALSE))</f>
        <v>0</v>
      </c>
      <c r="BL1120" s="70"/>
      <c r="BM1120" s="71"/>
      <c r="BN1120" s="71"/>
      <c r="BO1120" s="71"/>
      <c r="BP1120" s="72"/>
      <c r="BQ1120" s="72"/>
      <c r="BR1120" s="72"/>
      <c r="BS1120" s="72"/>
      <c r="BT1120" s="72"/>
      <c r="BU1120" s="72"/>
      <c r="BV1120" s="72"/>
      <c r="BW1120" s="72"/>
      <c r="BX1120" s="72"/>
      <c r="BY1120" s="72"/>
      <c r="BZ1120" s="72"/>
      <c r="CA1120" s="72"/>
      <c r="CB1120" s="72"/>
      <c r="CC1120" s="72"/>
      <c r="CD1120" s="72"/>
      <c r="CE1120" s="72"/>
      <c r="CF1120" s="72"/>
      <c r="CG1120" s="72"/>
      <c r="CH1120" s="72"/>
      <c r="CI1120" s="72"/>
      <c r="CJ1120" s="72"/>
      <c r="XEX1120" s="56" t="str">
        <f>IF(ISERROR(VLOOKUP('Testing Report'!$G$8,$AG1120:$BD1120,13,FALSE)),"",VLOOKUP('Testing Report'!$G$8,$AG1120:$BD1120,13,FALSE))</f>
        <v/>
      </c>
      <c r="XEY1120" s="56" t="str">
        <f>IF(ISERROR(VLOOKUP('Testing Report'!$G$8,$AG1120:$BD1120,15,FALSE)),"",VLOOKUP('Testing Report'!$G$8,$AG1120:$BD1120,15,FALSE))</f>
        <v/>
      </c>
      <c r="XEZ1120" s="56" t="str">
        <f>IF(COUNTIF($X1120:$X$5000,'Testing Report'!$G$8)=0,"",COUNTIF($X1120:$X$5000,'Testing Report'!$G$8))</f>
        <v/>
      </c>
      <c r="XFA1120" s="56" t="str">
        <f>IF(ISERROR(VLOOKUP('Testing Report'!$G$8,$AG1120:$BD1120,19,FALSE)),"",VLOOKUP('Testing Report'!$G$8,$AG1120:$BD1120,19,FALSE))</f>
        <v/>
      </c>
      <c r="XFB1120" s="56" t="str">
        <f>IF(ISERROR(VLOOKUP('Testing Report'!$G$8,$X1120:$BD1120,32,FALSE)),"",VLOOKUP('Testing Report'!$G$8,$X1120:$BD1120,32,FALSE))</f>
        <v/>
      </c>
      <c r="XFC1120" s="26"/>
      <c r="XFD1120" s="7" t="str">
        <f t="shared" si="55"/>
        <v/>
      </c>
    </row>
    <row r="1121" spans="1:88 16378:16384" ht="15" customHeight="1">
      <c r="A1121" s="65" t="str">
        <f t="shared" si="56"/>
        <v/>
      </c>
      <c r="B1121" s="65"/>
      <c r="C1121" s="66"/>
      <c r="D1121" s="66"/>
      <c r="E1121" s="66"/>
      <c r="F1121" s="66"/>
      <c r="G1121" s="66"/>
      <c r="H1121" s="66"/>
      <c r="I1121" s="66"/>
      <c r="J1121" s="66"/>
      <c r="K1121" s="66"/>
      <c r="L1121" s="66"/>
      <c r="M1121" s="66"/>
      <c r="N1121" s="66"/>
      <c r="O1121" s="66"/>
      <c r="P1121" s="66"/>
      <c r="Q1121" s="66"/>
      <c r="R1121" s="66"/>
      <c r="S1121" s="72"/>
      <c r="T1121" s="72"/>
      <c r="U1121" s="72"/>
      <c r="V1121" s="72"/>
      <c r="W1121" s="72"/>
      <c r="X1121" s="64"/>
      <c r="Y1121" s="64"/>
      <c r="Z1121" s="64"/>
      <c r="AA1121" s="64"/>
      <c r="AB1121" s="64"/>
      <c r="AC1121" s="64"/>
      <c r="AD1121" s="64"/>
      <c r="AE1121" s="64"/>
      <c r="AF1121" s="64"/>
      <c r="AG1121" s="64"/>
      <c r="AH1121" s="64"/>
      <c r="AI1121" s="64"/>
      <c r="AJ1121" s="64"/>
      <c r="AK1121" s="64"/>
      <c r="AL1121" s="64"/>
      <c r="AM1121" s="64"/>
      <c r="AN1121" s="64"/>
      <c r="AO1121" s="64"/>
      <c r="AP1121" s="67" t="str">
        <f>IF($AG1121="","",VLOOKUP($AG1121,Test_Procedure!$A:$F,2,FALSE))</f>
        <v/>
      </c>
      <c r="AQ1121" s="67"/>
      <c r="AR1121" s="67"/>
      <c r="AS1121" s="68"/>
      <c r="AT1121" s="68"/>
      <c r="AU1121" s="68"/>
      <c r="AV1121" s="68"/>
      <c r="AW1121" s="68"/>
      <c r="AX1121" s="68"/>
      <c r="AY1121" s="68"/>
      <c r="AZ1121" s="68"/>
      <c r="BA1121" s="68"/>
      <c r="BB1121" s="68"/>
      <c r="BC1121" s="69" t="str">
        <f t="shared" si="57"/>
        <v/>
      </c>
      <c r="BD1121" s="69"/>
      <c r="BE1121" s="70">
        <f>IF($AG1121="",0,VLOOKUP($AG1121,Test_Procedure!$A:$F,3,FALSE))</f>
        <v>0</v>
      </c>
      <c r="BF1121" s="70"/>
      <c r="BG1121" s="70">
        <f>IF($AG1121="",0,VLOOKUP($AG1121,Test_Procedure!$A:$F,4,FALSE))</f>
        <v>0</v>
      </c>
      <c r="BH1121" s="70"/>
      <c r="BI1121" s="70">
        <f>IF($AG1121="",0,VLOOKUP($AG1121,Test_Procedure!$A:$F,5,FALSE))</f>
        <v>0</v>
      </c>
      <c r="BJ1121" s="70"/>
      <c r="BK1121" s="70">
        <f>IF($AG1121="",0,VLOOKUP($AG1121,Test_Procedure!$A:$F,6,FALSE))</f>
        <v>0</v>
      </c>
      <c r="BL1121" s="70"/>
      <c r="BM1121" s="71"/>
      <c r="BN1121" s="71"/>
      <c r="BO1121" s="71"/>
      <c r="BP1121" s="72"/>
      <c r="BQ1121" s="72"/>
      <c r="BR1121" s="72"/>
      <c r="BS1121" s="72"/>
      <c r="BT1121" s="72"/>
      <c r="BU1121" s="72"/>
      <c r="BV1121" s="72"/>
      <c r="BW1121" s="72"/>
      <c r="BX1121" s="72"/>
      <c r="BY1121" s="72"/>
      <c r="BZ1121" s="72"/>
      <c r="CA1121" s="72"/>
      <c r="CB1121" s="72"/>
      <c r="CC1121" s="72"/>
      <c r="CD1121" s="72"/>
      <c r="CE1121" s="72"/>
      <c r="CF1121" s="72"/>
      <c r="CG1121" s="72"/>
      <c r="CH1121" s="72"/>
      <c r="CI1121" s="72"/>
      <c r="CJ1121" s="72"/>
      <c r="XEX1121" s="56" t="str">
        <f>IF(ISERROR(VLOOKUP('Testing Report'!$G$8,$AG1121:$BD1121,13,FALSE)),"",VLOOKUP('Testing Report'!$G$8,$AG1121:$BD1121,13,FALSE))</f>
        <v/>
      </c>
      <c r="XEY1121" s="56" t="str">
        <f>IF(ISERROR(VLOOKUP('Testing Report'!$G$8,$AG1121:$BD1121,15,FALSE)),"",VLOOKUP('Testing Report'!$G$8,$AG1121:$BD1121,15,FALSE))</f>
        <v/>
      </c>
      <c r="XEZ1121" s="56" t="str">
        <f>IF(COUNTIF($X1121:$X$5000,'Testing Report'!$G$8)=0,"",COUNTIF($X1121:$X$5000,'Testing Report'!$G$8))</f>
        <v/>
      </c>
      <c r="XFA1121" s="56" t="str">
        <f>IF(ISERROR(VLOOKUP('Testing Report'!$G$8,$AG1121:$BD1121,19,FALSE)),"",VLOOKUP('Testing Report'!$G$8,$AG1121:$BD1121,19,FALSE))</f>
        <v/>
      </c>
      <c r="XFB1121" s="56" t="str">
        <f>IF(ISERROR(VLOOKUP('Testing Report'!$G$8,$X1121:$BD1121,32,FALSE)),"",VLOOKUP('Testing Report'!$G$8,$X1121:$BD1121,32,FALSE))</f>
        <v/>
      </c>
      <c r="XFC1121" s="26"/>
      <c r="XFD1121" s="7" t="str">
        <f t="shared" si="55"/>
        <v/>
      </c>
    </row>
    <row r="1122" spans="1:88 16378:16384" ht="15" customHeight="1">
      <c r="A1122" s="65" t="str">
        <f t="shared" si="56"/>
        <v/>
      </c>
      <c r="B1122" s="65"/>
      <c r="C1122" s="66"/>
      <c r="D1122" s="66"/>
      <c r="E1122" s="66"/>
      <c r="F1122" s="66"/>
      <c r="G1122" s="66"/>
      <c r="H1122" s="66"/>
      <c r="I1122" s="66"/>
      <c r="J1122" s="66"/>
      <c r="K1122" s="66"/>
      <c r="L1122" s="66"/>
      <c r="M1122" s="66"/>
      <c r="N1122" s="66"/>
      <c r="O1122" s="66"/>
      <c r="P1122" s="66"/>
      <c r="Q1122" s="66"/>
      <c r="R1122" s="66"/>
      <c r="S1122" s="72"/>
      <c r="T1122" s="72"/>
      <c r="U1122" s="72"/>
      <c r="V1122" s="72"/>
      <c r="W1122" s="72"/>
      <c r="X1122" s="64"/>
      <c r="Y1122" s="64"/>
      <c r="Z1122" s="64"/>
      <c r="AA1122" s="64"/>
      <c r="AB1122" s="64"/>
      <c r="AC1122" s="64"/>
      <c r="AD1122" s="64"/>
      <c r="AE1122" s="64"/>
      <c r="AF1122" s="64"/>
      <c r="AG1122" s="64"/>
      <c r="AH1122" s="64"/>
      <c r="AI1122" s="64"/>
      <c r="AJ1122" s="64"/>
      <c r="AK1122" s="64"/>
      <c r="AL1122" s="64"/>
      <c r="AM1122" s="64"/>
      <c r="AN1122" s="64"/>
      <c r="AO1122" s="64"/>
      <c r="AP1122" s="67" t="str">
        <f>IF($AG1122="","",VLOOKUP($AG1122,Test_Procedure!$A:$F,2,FALSE))</f>
        <v/>
      </c>
      <c r="AQ1122" s="67"/>
      <c r="AR1122" s="67"/>
      <c r="AS1122" s="68"/>
      <c r="AT1122" s="68"/>
      <c r="AU1122" s="68"/>
      <c r="AV1122" s="68"/>
      <c r="AW1122" s="68"/>
      <c r="AX1122" s="68"/>
      <c r="AY1122" s="68"/>
      <c r="AZ1122" s="68"/>
      <c r="BA1122" s="68"/>
      <c r="BB1122" s="68"/>
      <c r="BC1122" s="69" t="str">
        <f t="shared" si="57"/>
        <v/>
      </c>
      <c r="BD1122" s="69"/>
      <c r="BE1122" s="70">
        <f>IF($AG1122="",0,VLOOKUP($AG1122,Test_Procedure!$A:$F,3,FALSE))</f>
        <v>0</v>
      </c>
      <c r="BF1122" s="70"/>
      <c r="BG1122" s="70">
        <f>IF($AG1122="",0,VLOOKUP($AG1122,Test_Procedure!$A:$F,4,FALSE))</f>
        <v>0</v>
      </c>
      <c r="BH1122" s="70"/>
      <c r="BI1122" s="70">
        <f>IF($AG1122="",0,VLOOKUP($AG1122,Test_Procedure!$A:$F,5,FALSE))</f>
        <v>0</v>
      </c>
      <c r="BJ1122" s="70"/>
      <c r="BK1122" s="70">
        <f>IF($AG1122="",0,VLOOKUP($AG1122,Test_Procedure!$A:$F,6,FALSE))</f>
        <v>0</v>
      </c>
      <c r="BL1122" s="70"/>
      <c r="BM1122" s="71"/>
      <c r="BN1122" s="71"/>
      <c r="BO1122" s="71"/>
      <c r="BP1122" s="72"/>
      <c r="BQ1122" s="72"/>
      <c r="BR1122" s="72"/>
      <c r="BS1122" s="72"/>
      <c r="BT1122" s="72"/>
      <c r="BU1122" s="72"/>
      <c r="BV1122" s="72"/>
      <c r="BW1122" s="72"/>
      <c r="BX1122" s="72"/>
      <c r="BY1122" s="72"/>
      <c r="BZ1122" s="72"/>
      <c r="CA1122" s="72"/>
      <c r="CB1122" s="72"/>
      <c r="CC1122" s="72"/>
      <c r="CD1122" s="72"/>
      <c r="CE1122" s="72"/>
      <c r="CF1122" s="72"/>
      <c r="CG1122" s="72"/>
      <c r="CH1122" s="72"/>
      <c r="CI1122" s="72"/>
      <c r="CJ1122" s="72"/>
      <c r="XEX1122" s="56" t="str">
        <f>IF(ISERROR(VLOOKUP('Testing Report'!$G$8,$AG1122:$BD1122,13,FALSE)),"",VLOOKUP('Testing Report'!$G$8,$AG1122:$BD1122,13,FALSE))</f>
        <v/>
      </c>
      <c r="XEY1122" s="56" t="str">
        <f>IF(ISERROR(VLOOKUP('Testing Report'!$G$8,$AG1122:$BD1122,15,FALSE)),"",VLOOKUP('Testing Report'!$G$8,$AG1122:$BD1122,15,FALSE))</f>
        <v/>
      </c>
      <c r="XEZ1122" s="56" t="str">
        <f>IF(COUNTIF($X1122:$X$5000,'Testing Report'!$G$8)=0,"",COUNTIF($X1122:$X$5000,'Testing Report'!$G$8))</f>
        <v/>
      </c>
      <c r="XFA1122" s="56" t="str">
        <f>IF(ISERROR(VLOOKUP('Testing Report'!$G$8,$AG1122:$BD1122,19,FALSE)),"",VLOOKUP('Testing Report'!$G$8,$AG1122:$BD1122,19,FALSE))</f>
        <v/>
      </c>
      <c r="XFB1122" s="56" t="str">
        <f>IF(ISERROR(VLOOKUP('Testing Report'!$G$8,$X1122:$BD1122,32,FALSE)),"",VLOOKUP('Testing Report'!$G$8,$X1122:$BD1122,32,FALSE))</f>
        <v/>
      </c>
      <c r="XFC1122" s="26"/>
      <c r="XFD1122" s="7" t="str">
        <f t="shared" si="55"/>
        <v/>
      </c>
    </row>
    <row r="1123" spans="1:88 16378:16384" ht="15" customHeight="1">
      <c r="A1123" s="65" t="str">
        <f t="shared" si="56"/>
        <v/>
      </c>
      <c r="B1123" s="65"/>
      <c r="C1123" s="66"/>
      <c r="D1123" s="66"/>
      <c r="E1123" s="66"/>
      <c r="F1123" s="66"/>
      <c r="G1123" s="66"/>
      <c r="H1123" s="66"/>
      <c r="I1123" s="66"/>
      <c r="J1123" s="66"/>
      <c r="K1123" s="66"/>
      <c r="L1123" s="66"/>
      <c r="M1123" s="66"/>
      <c r="N1123" s="66"/>
      <c r="O1123" s="66"/>
      <c r="P1123" s="66"/>
      <c r="Q1123" s="66"/>
      <c r="R1123" s="66"/>
      <c r="S1123" s="72"/>
      <c r="T1123" s="72"/>
      <c r="U1123" s="72"/>
      <c r="V1123" s="72"/>
      <c r="W1123" s="72"/>
      <c r="X1123" s="64"/>
      <c r="Y1123" s="64"/>
      <c r="Z1123" s="64"/>
      <c r="AA1123" s="64"/>
      <c r="AB1123" s="64"/>
      <c r="AC1123" s="64"/>
      <c r="AD1123" s="64"/>
      <c r="AE1123" s="64"/>
      <c r="AF1123" s="64"/>
      <c r="AG1123" s="64"/>
      <c r="AH1123" s="64"/>
      <c r="AI1123" s="64"/>
      <c r="AJ1123" s="64"/>
      <c r="AK1123" s="64"/>
      <c r="AL1123" s="64"/>
      <c r="AM1123" s="64"/>
      <c r="AN1123" s="64"/>
      <c r="AO1123" s="64"/>
      <c r="AP1123" s="67" t="str">
        <f>IF($AG1123="","",VLOOKUP($AG1123,Test_Procedure!$A:$F,2,FALSE))</f>
        <v/>
      </c>
      <c r="AQ1123" s="67"/>
      <c r="AR1123" s="67"/>
      <c r="AS1123" s="68"/>
      <c r="AT1123" s="68"/>
      <c r="AU1123" s="68"/>
      <c r="AV1123" s="68"/>
      <c r="AW1123" s="68"/>
      <c r="AX1123" s="68"/>
      <c r="AY1123" s="68"/>
      <c r="AZ1123" s="68"/>
      <c r="BA1123" s="68"/>
      <c r="BB1123" s="68"/>
      <c r="BC1123" s="69" t="str">
        <f t="shared" si="57"/>
        <v/>
      </c>
      <c r="BD1123" s="69"/>
      <c r="BE1123" s="70">
        <f>IF($AG1123="",0,VLOOKUP($AG1123,Test_Procedure!$A:$F,3,FALSE))</f>
        <v>0</v>
      </c>
      <c r="BF1123" s="70"/>
      <c r="BG1123" s="70">
        <f>IF($AG1123="",0,VLOOKUP($AG1123,Test_Procedure!$A:$F,4,FALSE))</f>
        <v>0</v>
      </c>
      <c r="BH1123" s="70"/>
      <c r="BI1123" s="70">
        <f>IF($AG1123="",0,VLOOKUP($AG1123,Test_Procedure!$A:$F,5,FALSE))</f>
        <v>0</v>
      </c>
      <c r="BJ1123" s="70"/>
      <c r="BK1123" s="70">
        <f>IF($AG1123="",0,VLOOKUP($AG1123,Test_Procedure!$A:$F,6,FALSE))</f>
        <v>0</v>
      </c>
      <c r="BL1123" s="70"/>
      <c r="BM1123" s="71"/>
      <c r="BN1123" s="71"/>
      <c r="BO1123" s="71"/>
      <c r="BP1123" s="72"/>
      <c r="BQ1123" s="72"/>
      <c r="BR1123" s="72"/>
      <c r="BS1123" s="72"/>
      <c r="BT1123" s="72"/>
      <c r="BU1123" s="72"/>
      <c r="BV1123" s="72"/>
      <c r="BW1123" s="72"/>
      <c r="BX1123" s="72"/>
      <c r="BY1123" s="72"/>
      <c r="BZ1123" s="72"/>
      <c r="CA1123" s="72"/>
      <c r="CB1123" s="72"/>
      <c r="CC1123" s="72"/>
      <c r="CD1123" s="72"/>
      <c r="CE1123" s="72"/>
      <c r="CF1123" s="72"/>
      <c r="CG1123" s="72"/>
      <c r="CH1123" s="72"/>
      <c r="CI1123" s="72"/>
      <c r="CJ1123" s="72"/>
      <c r="XEX1123" s="56" t="str">
        <f>IF(ISERROR(VLOOKUP('Testing Report'!$G$8,$AG1123:$BD1123,13,FALSE)),"",VLOOKUP('Testing Report'!$G$8,$AG1123:$BD1123,13,FALSE))</f>
        <v/>
      </c>
      <c r="XEY1123" s="56" t="str">
        <f>IF(ISERROR(VLOOKUP('Testing Report'!$G$8,$AG1123:$BD1123,15,FALSE)),"",VLOOKUP('Testing Report'!$G$8,$AG1123:$BD1123,15,FALSE))</f>
        <v/>
      </c>
      <c r="XEZ1123" s="56" t="str">
        <f>IF(COUNTIF($X1123:$X$5000,'Testing Report'!$G$8)=0,"",COUNTIF($X1123:$X$5000,'Testing Report'!$G$8))</f>
        <v/>
      </c>
      <c r="XFA1123" s="56" t="str">
        <f>IF(ISERROR(VLOOKUP('Testing Report'!$G$8,$AG1123:$BD1123,19,FALSE)),"",VLOOKUP('Testing Report'!$G$8,$AG1123:$BD1123,19,FALSE))</f>
        <v/>
      </c>
      <c r="XFB1123" s="56" t="str">
        <f>IF(ISERROR(VLOOKUP('Testing Report'!$G$8,$X1123:$BD1123,32,FALSE)),"",VLOOKUP('Testing Report'!$G$8,$X1123:$BD1123,32,FALSE))</f>
        <v/>
      </c>
      <c r="XFC1123" s="26"/>
      <c r="XFD1123" s="7" t="str">
        <f t="shared" si="55"/>
        <v/>
      </c>
    </row>
    <row r="1124" spans="1:88 16378:16384" ht="15" customHeight="1">
      <c r="A1124" s="65" t="str">
        <f t="shared" si="56"/>
        <v/>
      </c>
      <c r="B1124" s="65"/>
      <c r="C1124" s="66"/>
      <c r="D1124" s="66"/>
      <c r="E1124" s="66"/>
      <c r="F1124" s="66"/>
      <c r="G1124" s="66"/>
      <c r="H1124" s="66"/>
      <c r="I1124" s="66"/>
      <c r="J1124" s="66"/>
      <c r="K1124" s="66"/>
      <c r="L1124" s="66"/>
      <c r="M1124" s="66"/>
      <c r="N1124" s="66"/>
      <c r="O1124" s="66"/>
      <c r="P1124" s="66"/>
      <c r="Q1124" s="66"/>
      <c r="R1124" s="66"/>
      <c r="S1124" s="72"/>
      <c r="T1124" s="72"/>
      <c r="U1124" s="72"/>
      <c r="V1124" s="72"/>
      <c r="W1124" s="72"/>
      <c r="X1124" s="64"/>
      <c r="Y1124" s="64"/>
      <c r="Z1124" s="64"/>
      <c r="AA1124" s="64"/>
      <c r="AB1124" s="64"/>
      <c r="AC1124" s="64"/>
      <c r="AD1124" s="64"/>
      <c r="AE1124" s="64"/>
      <c r="AF1124" s="64"/>
      <c r="AG1124" s="64"/>
      <c r="AH1124" s="64"/>
      <c r="AI1124" s="64"/>
      <c r="AJ1124" s="64"/>
      <c r="AK1124" s="64"/>
      <c r="AL1124" s="64"/>
      <c r="AM1124" s="64"/>
      <c r="AN1124" s="64"/>
      <c r="AO1124" s="64"/>
      <c r="AP1124" s="67" t="str">
        <f>IF($AG1124="","",VLOOKUP($AG1124,Test_Procedure!$A:$F,2,FALSE))</f>
        <v/>
      </c>
      <c r="AQ1124" s="67"/>
      <c r="AR1124" s="67"/>
      <c r="AS1124" s="68"/>
      <c r="AT1124" s="68"/>
      <c r="AU1124" s="68"/>
      <c r="AV1124" s="68"/>
      <c r="AW1124" s="68"/>
      <c r="AX1124" s="68"/>
      <c r="AY1124" s="68"/>
      <c r="AZ1124" s="68"/>
      <c r="BA1124" s="68"/>
      <c r="BB1124" s="68"/>
      <c r="BC1124" s="69" t="str">
        <f t="shared" si="57"/>
        <v/>
      </c>
      <c r="BD1124" s="69"/>
      <c r="BE1124" s="70">
        <f>IF($AG1124="",0,VLOOKUP($AG1124,Test_Procedure!$A:$F,3,FALSE))</f>
        <v>0</v>
      </c>
      <c r="BF1124" s="70"/>
      <c r="BG1124" s="70">
        <f>IF($AG1124="",0,VLOOKUP($AG1124,Test_Procedure!$A:$F,4,FALSE))</f>
        <v>0</v>
      </c>
      <c r="BH1124" s="70"/>
      <c r="BI1124" s="70">
        <f>IF($AG1124="",0,VLOOKUP($AG1124,Test_Procedure!$A:$F,5,FALSE))</f>
        <v>0</v>
      </c>
      <c r="BJ1124" s="70"/>
      <c r="BK1124" s="70">
        <f>IF($AG1124="",0,VLOOKUP($AG1124,Test_Procedure!$A:$F,6,FALSE))</f>
        <v>0</v>
      </c>
      <c r="BL1124" s="70"/>
      <c r="BM1124" s="71"/>
      <c r="BN1124" s="71"/>
      <c r="BO1124" s="71"/>
      <c r="BP1124" s="72"/>
      <c r="BQ1124" s="72"/>
      <c r="BR1124" s="72"/>
      <c r="BS1124" s="72"/>
      <c r="BT1124" s="72"/>
      <c r="BU1124" s="72"/>
      <c r="BV1124" s="72"/>
      <c r="BW1124" s="72"/>
      <c r="BX1124" s="72"/>
      <c r="BY1124" s="72"/>
      <c r="BZ1124" s="72"/>
      <c r="CA1124" s="72"/>
      <c r="CB1124" s="72"/>
      <c r="CC1124" s="72"/>
      <c r="CD1124" s="72"/>
      <c r="CE1124" s="72"/>
      <c r="CF1124" s="72"/>
      <c r="CG1124" s="72"/>
      <c r="CH1124" s="72"/>
      <c r="CI1124" s="72"/>
      <c r="CJ1124" s="72"/>
      <c r="XEX1124" s="56" t="str">
        <f>IF(ISERROR(VLOOKUP('Testing Report'!$G$8,$AG1124:$BD1124,13,FALSE)),"",VLOOKUP('Testing Report'!$G$8,$AG1124:$BD1124,13,FALSE))</f>
        <v/>
      </c>
      <c r="XEY1124" s="56" t="str">
        <f>IF(ISERROR(VLOOKUP('Testing Report'!$G$8,$AG1124:$BD1124,15,FALSE)),"",VLOOKUP('Testing Report'!$G$8,$AG1124:$BD1124,15,FALSE))</f>
        <v/>
      </c>
      <c r="XEZ1124" s="56" t="str">
        <f>IF(COUNTIF($X1124:$X$5000,'Testing Report'!$G$8)=0,"",COUNTIF($X1124:$X$5000,'Testing Report'!$G$8))</f>
        <v/>
      </c>
      <c r="XFA1124" s="56" t="str">
        <f>IF(ISERROR(VLOOKUP('Testing Report'!$G$8,$AG1124:$BD1124,19,FALSE)),"",VLOOKUP('Testing Report'!$G$8,$AG1124:$BD1124,19,FALSE))</f>
        <v/>
      </c>
      <c r="XFB1124" s="56" t="str">
        <f>IF(ISERROR(VLOOKUP('Testing Report'!$G$8,$X1124:$BD1124,32,FALSE)),"",VLOOKUP('Testing Report'!$G$8,$X1124:$BD1124,32,FALSE))</f>
        <v/>
      </c>
      <c r="XFC1124" s="26"/>
      <c r="XFD1124" s="7" t="str">
        <f t="shared" si="55"/>
        <v/>
      </c>
    </row>
    <row r="1125" spans="1:88 16378:16384" ht="15" customHeight="1">
      <c r="A1125" s="65" t="str">
        <f t="shared" si="56"/>
        <v/>
      </c>
      <c r="B1125" s="65"/>
      <c r="C1125" s="66"/>
      <c r="D1125" s="66"/>
      <c r="E1125" s="66"/>
      <c r="F1125" s="66"/>
      <c r="G1125" s="66"/>
      <c r="H1125" s="66"/>
      <c r="I1125" s="66"/>
      <c r="J1125" s="66"/>
      <c r="K1125" s="66"/>
      <c r="L1125" s="66"/>
      <c r="M1125" s="66"/>
      <c r="N1125" s="66"/>
      <c r="O1125" s="66"/>
      <c r="P1125" s="66"/>
      <c r="Q1125" s="66"/>
      <c r="R1125" s="66"/>
      <c r="S1125" s="72"/>
      <c r="T1125" s="72"/>
      <c r="U1125" s="72"/>
      <c r="V1125" s="72"/>
      <c r="W1125" s="72"/>
      <c r="X1125" s="64"/>
      <c r="Y1125" s="64"/>
      <c r="Z1125" s="64"/>
      <c r="AA1125" s="64"/>
      <c r="AB1125" s="64"/>
      <c r="AC1125" s="64"/>
      <c r="AD1125" s="64"/>
      <c r="AE1125" s="64"/>
      <c r="AF1125" s="64"/>
      <c r="AG1125" s="64"/>
      <c r="AH1125" s="64"/>
      <c r="AI1125" s="64"/>
      <c r="AJ1125" s="64"/>
      <c r="AK1125" s="64"/>
      <c r="AL1125" s="64"/>
      <c r="AM1125" s="64"/>
      <c r="AN1125" s="64"/>
      <c r="AO1125" s="64"/>
      <c r="AP1125" s="67" t="str">
        <f>IF($AG1125="","",VLOOKUP($AG1125,Test_Procedure!$A:$F,2,FALSE))</f>
        <v/>
      </c>
      <c r="AQ1125" s="67"/>
      <c r="AR1125" s="67"/>
      <c r="AS1125" s="68"/>
      <c r="AT1125" s="68"/>
      <c r="AU1125" s="68"/>
      <c r="AV1125" s="68"/>
      <c r="AW1125" s="68"/>
      <c r="AX1125" s="68"/>
      <c r="AY1125" s="68"/>
      <c r="AZ1125" s="68"/>
      <c r="BA1125" s="68"/>
      <c r="BB1125" s="68"/>
      <c r="BC1125" s="69" t="str">
        <f t="shared" si="57"/>
        <v/>
      </c>
      <c r="BD1125" s="69"/>
      <c r="BE1125" s="70">
        <f>IF($AG1125="",0,VLOOKUP($AG1125,Test_Procedure!$A:$F,3,FALSE))</f>
        <v>0</v>
      </c>
      <c r="BF1125" s="70"/>
      <c r="BG1125" s="70">
        <f>IF($AG1125="",0,VLOOKUP($AG1125,Test_Procedure!$A:$F,4,FALSE))</f>
        <v>0</v>
      </c>
      <c r="BH1125" s="70"/>
      <c r="BI1125" s="70">
        <f>IF($AG1125="",0,VLOOKUP($AG1125,Test_Procedure!$A:$F,5,FALSE))</f>
        <v>0</v>
      </c>
      <c r="BJ1125" s="70"/>
      <c r="BK1125" s="70">
        <f>IF($AG1125="",0,VLOOKUP($AG1125,Test_Procedure!$A:$F,6,FALSE))</f>
        <v>0</v>
      </c>
      <c r="BL1125" s="70"/>
      <c r="BM1125" s="71"/>
      <c r="BN1125" s="71"/>
      <c r="BO1125" s="71"/>
      <c r="BP1125" s="72"/>
      <c r="BQ1125" s="72"/>
      <c r="BR1125" s="72"/>
      <c r="BS1125" s="72"/>
      <c r="BT1125" s="72"/>
      <c r="BU1125" s="72"/>
      <c r="BV1125" s="72"/>
      <c r="BW1125" s="72"/>
      <c r="BX1125" s="72"/>
      <c r="BY1125" s="72"/>
      <c r="BZ1125" s="72"/>
      <c r="CA1125" s="72"/>
      <c r="CB1125" s="72"/>
      <c r="CC1125" s="72"/>
      <c r="CD1125" s="72"/>
      <c r="CE1125" s="72"/>
      <c r="CF1125" s="72"/>
      <c r="CG1125" s="72"/>
      <c r="CH1125" s="72"/>
      <c r="CI1125" s="72"/>
      <c r="CJ1125" s="72"/>
      <c r="XEX1125" s="56" t="str">
        <f>IF(ISERROR(VLOOKUP('Testing Report'!$G$8,$AG1125:$BD1125,13,FALSE)),"",VLOOKUP('Testing Report'!$G$8,$AG1125:$BD1125,13,FALSE))</f>
        <v/>
      </c>
      <c r="XEY1125" s="56" t="str">
        <f>IF(ISERROR(VLOOKUP('Testing Report'!$G$8,$AG1125:$BD1125,15,FALSE)),"",VLOOKUP('Testing Report'!$G$8,$AG1125:$BD1125,15,FALSE))</f>
        <v/>
      </c>
      <c r="XEZ1125" s="56" t="str">
        <f>IF(COUNTIF($X1125:$X$5000,'Testing Report'!$G$8)=0,"",COUNTIF($X1125:$X$5000,'Testing Report'!$G$8))</f>
        <v/>
      </c>
      <c r="XFA1125" s="56" t="str">
        <f>IF(ISERROR(VLOOKUP('Testing Report'!$G$8,$AG1125:$BD1125,19,FALSE)),"",VLOOKUP('Testing Report'!$G$8,$AG1125:$BD1125,19,FALSE))</f>
        <v/>
      </c>
      <c r="XFB1125" s="56" t="str">
        <f>IF(ISERROR(VLOOKUP('Testing Report'!$G$8,$X1125:$BD1125,32,FALSE)),"",VLOOKUP('Testing Report'!$G$8,$X1125:$BD1125,32,FALSE))</f>
        <v/>
      </c>
      <c r="XFC1125" s="26"/>
      <c r="XFD1125" s="7" t="str">
        <f t="shared" si="55"/>
        <v/>
      </c>
    </row>
    <row r="1126" spans="1:88 16378:16384" ht="15" customHeight="1">
      <c r="A1126" s="65" t="str">
        <f t="shared" si="56"/>
        <v/>
      </c>
      <c r="B1126" s="65"/>
      <c r="C1126" s="66"/>
      <c r="D1126" s="66"/>
      <c r="E1126" s="66"/>
      <c r="F1126" s="66"/>
      <c r="G1126" s="66"/>
      <c r="H1126" s="66"/>
      <c r="I1126" s="66"/>
      <c r="J1126" s="66"/>
      <c r="K1126" s="66"/>
      <c r="L1126" s="66"/>
      <c r="M1126" s="66"/>
      <c r="N1126" s="66"/>
      <c r="O1126" s="66"/>
      <c r="P1126" s="66"/>
      <c r="Q1126" s="66"/>
      <c r="R1126" s="66"/>
      <c r="S1126" s="72"/>
      <c r="T1126" s="72"/>
      <c r="U1126" s="72"/>
      <c r="V1126" s="72"/>
      <c r="W1126" s="72"/>
      <c r="X1126" s="64"/>
      <c r="Y1126" s="64"/>
      <c r="Z1126" s="64"/>
      <c r="AA1126" s="64"/>
      <c r="AB1126" s="64"/>
      <c r="AC1126" s="64"/>
      <c r="AD1126" s="64"/>
      <c r="AE1126" s="64"/>
      <c r="AF1126" s="64"/>
      <c r="AG1126" s="64"/>
      <c r="AH1126" s="64"/>
      <c r="AI1126" s="64"/>
      <c r="AJ1126" s="64"/>
      <c r="AK1126" s="64"/>
      <c r="AL1126" s="64"/>
      <c r="AM1126" s="64"/>
      <c r="AN1126" s="64"/>
      <c r="AO1126" s="64"/>
      <c r="AP1126" s="67" t="str">
        <f>IF($AG1126="","",VLOOKUP($AG1126,Test_Procedure!$A:$F,2,FALSE))</f>
        <v/>
      </c>
      <c r="AQ1126" s="67"/>
      <c r="AR1126" s="67"/>
      <c r="AS1126" s="68"/>
      <c r="AT1126" s="68"/>
      <c r="AU1126" s="68"/>
      <c r="AV1126" s="68"/>
      <c r="AW1126" s="68"/>
      <c r="AX1126" s="68"/>
      <c r="AY1126" s="68"/>
      <c r="AZ1126" s="68"/>
      <c r="BA1126" s="68"/>
      <c r="BB1126" s="68"/>
      <c r="BC1126" s="69" t="str">
        <f t="shared" si="57"/>
        <v/>
      </c>
      <c r="BD1126" s="69"/>
      <c r="BE1126" s="70">
        <f>IF($AG1126="",0,VLOOKUP($AG1126,Test_Procedure!$A:$F,3,FALSE))</f>
        <v>0</v>
      </c>
      <c r="BF1126" s="70"/>
      <c r="BG1126" s="70">
        <f>IF($AG1126="",0,VLOOKUP($AG1126,Test_Procedure!$A:$F,4,FALSE))</f>
        <v>0</v>
      </c>
      <c r="BH1126" s="70"/>
      <c r="BI1126" s="70">
        <f>IF($AG1126="",0,VLOOKUP($AG1126,Test_Procedure!$A:$F,5,FALSE))</f>
        <v>0</v>
      </c>
      <c r="BJ1126" s="70"/>
      <c r="BK1126" s="70">
        <f>IF($AG1126="",0,VLOOKUP($AG1126,Test_Procedure!$A:$F,6,FALSE))</f>
        <v>0</v>
      </c>
      <c r="BL1126" s="70"/>
      <c r="BM1126" s="71"/>
      <c r="BN1126" s="71"/>
      <c r="BO1126" s="71"/>
      <c r="BP1126" s="72"/>
      <c r="BQ1126" s="72"/>
      <c r="BR1126" s="72"/>
      <c r="BS1126" s="72"/>
      <c r="BT1126" s="72"/>
      <c r="BU1126" s="72"/>
      <c r="BV1126" s="72"/>
      <c r="BW1126" s="72"/>
      <c r="BX1126" s="72"/>
      <c r="BY1126" s="72"/>
      <c r="BZ1126" s="72"/>
      <c r="CA1126" s="72"/>
      <c r="CB1126" s="72"/>
      <c r="CC1126" s="72"/>
      <c r="CD1126" s="72"/>
      <c r="CE1126" s="72"/>
      <c r="CF1126" s="72"/>
      <c r="CG1126" s="72"/>
      <c r="CH1126" s="72"/>
      <c r="CI1126" s="72"/>
      <c r="CJ1126" s="72"/>
      <c r="XEX1126" s="56" t="str">
        <f>IF(ISERROR(VLOOKUP('Testing Report'!$G$8,$AG1126:$BD1126,13,FALSE)),"",VLOOKUP('Testing Report'!$G$8,$AG1126:$BD1126,13,FALSE))</f>
        <v/>
      </c>
      <c r="XEY1126" s="56" t="str">
        <f>IF(ISERROR(VLOOKUP('Testing Report'!$G$8,$AG1126:$BD1126,15,FALSE)),"",VLOOKUP('Testing Report'!$G$8,$AG1126:$BD1126,15,FALSE))</f>
        <v/>
      </c>
      <c r="XEZ1126" s="56" t="str">
        <f>IF(COUNTIF($X1126:$X$5000,'Testing Report'!$G$8)=0,"",COUNTIF($X1126:$X$5000,'Testing Report'!$G$8))</f>
        <v/>
      </c>
      <c r="XFA1126" s="56" t="str">
        <f>IF(ISERROR(VLOOKUP('Testing Report'!$G$8,$AG1126:$BD1126,19,FALSE)),"",VLOOKUP('Testing Report'!$G$8,$AG1126:$BD1126,19,FALSE))</f>
        <v/>
      </c>
      <c r="XFB1126" s="56" t="str">
        <f>IF(ISERROR(VLOOKUP('Testing Report'!$G$8,$X1126:$BD1126,32,FALSE)),"",VLOOKUP('Testing Report'!$G$8,$X1126:$BD1126,32,FALSE))</f>
        <v/>
      </c>
      <c r="XFC1126" s="26"/>
      <c r="XFD1126" s="7" t="str">
        <f t="shared" si="55"/>
        <v/>
      </c>
    </row>
    <row r="1127" spans="1:88 16378:16384" ht="15" customHeight="1">
      <c r="A1127" s="65" t="str">
        <f t="shared" si="56"/>
        <v/>
      </c>
      <c r="B1127" s="65"/>
      <c r="C1127" s="66"/>
      <c r="D1127" s="66"/>
      <c r="E1127" s="66"/>
      <c r="F1127" s="66"/>
      <c r="G1127" s="66"/>
      <c r="H1127" s="66"/>
      <c r="I1127" s="66"/>
      <c r="J1127" s="66"/>
      <c r="K1127" s="66"/>
      <c r="L1127" s="66"/>
      <c r="M1127" s="66"/>
      <c r="N1127" s="66"/>
      <c r="O1127" s="66"/>
      <c r="P1127" s="66"/>
      <c r="Q1127" s="66"/>
      <c r="R1127" s="66"/>
      <c r="S1127" s="72"/>
      <c r="T1127" s="72"/>
      <c r="U1127" s="72"/>
      <c r="V1127" s="72"/>
      <c r="W1127" s="72"/>
      <c r="X1127" s="64"/>
      <c r="Y1127" s="64"/>
      <c r="Z1127" s="64"/>
      <c r="AA1127" s="64"/>
      <c r="AB1127" s="64"/>
      <c r="AC1127" s="64"/>
      <c r="AD1127" s="64"/>
      <c r="AE1127" s="64"/>
      <c r="AF1127" s="64"/>
      <c r="AG1127" s="64"/>
      <c r="AH1127" s="64"/>
      <c r="AI1127" s="64"/>
      <c r="AJ1127" s="64"/>
      <c r="AK1127" s="64"/>
      <c r="AL1127" s="64"/>
      <c r="AM1127" s="64"/>
      <c r="AN1127" s="64"/>
      <c r="AO1127" s="64"/>
      <c r="AP1127" s="67" t="str">
        <f>IF($AG1127="","",VLOOKUP($AG1127,Test_Procedure!$A:$F,2,FALSE))</f>
        <v/>
      </c>
      <c r="AQ1127" s="67"/>
      <c r="AR1127" s="67"/>
      <c r="AS1127" s="68"/>
      <c r="AT1127" s="68"/>
      <c r="AU1127" s="68"/>
      <c r="AV1127" s="68"/>
      <c r="AW1127" s="68"/>
      <c r="AX1127" s="68"/>
      <c r="AY1127" s="68"/>
      <c r="AZ1127" s="68"/>
      <c r="BA1127" s="68"/>
      <c r="BB1127" s="68"/>
      <c r="BC1127" s="69" t="str">
        <f t="shared" si="57"/>
        <v/>
      </c>
      <c r="BD1127" s="69"/>
      <c r="BE1127" s="70">
        <f>IF($AG1127="",0,VLOOKUP($AG1127,Test_Procedure!$A:$F,3,FALSE))</f>
        <v>0</v>
      </c>
      <c r="BF1127" s="70"/>
      <c r="BG1127" s="70">
        <f>IF($AG1127="",0,VLOOKUP($AG1127,Test_Procedure!$A:$F,4,FALSE))</f>
        <v>0</v>
      </c>
      <c r="BH1127" s="70"/>
      <c r="BI1127" s="70">
        <f>IF($AG1127="",0,VLOOKUP($AG1127,Test_Procedure!$A:$F,5,FALSE))</f>
        <v>0</v>
      </c>
      <c r="BJ1127" s="70"/>
      <c r="BK1127" s="70">
        <f>IF($AG1127="",0,VLOOKUP($AG1127,Test_Procedure!$A:$F,6,FALSE))</f>
        <v>0</v>
      </c>
      <c r="BL1127" s="70"/>
      <c r="BM1127" s="71"/>
      <c r="BN1127" s="71"/>
      <c r="BO1127" s="71"/>
      <c r="BP1127" s="72"/>
      <c r="BQ1127" s="72"/>
      <c r="BR1127" s="72"/>
      <c r="BS1127" s="72"/>
      <c r="BT1127" s="72"/>
      <c r="BU1127" s="72"/>
      <c r="BV1127" s="72"/>
      <c r="BW1127" s="72"/>
      <c r="BX1127" s="72"/>
      <c r="BY1127" s="72"/>
      <c r="BZ1127" s="72"/>
      <c r="CA1127" s="72"/>
      <c r="CB1127" s="72"/>
      <c r="CC1127" s="72"/>
      <c r="CD1127" s="72"/>
      <c r="CE1127" s="72"/>
      <c r="CF1127" s="72"/>
      <c r="CG1127" s="72"/>
      <c r="CH1127" s="72"/>
      <c r="CI1127" s="72"/>
      <c r="CJ1127" s="72"/>
      <c r="XEX1127" s="56" t="str">
        <f>IF(ISERROR(VLOOKUP('Testing Report'!$G$8,$AG1127:$BD1127,13,FALSE)),"",VLOOKUP('Testing Report'!$G$8,$AG1127:$BD1127,13,FALSE))</f>
        <v/>
      </c>
      <c r="XEY1127" s="56" t="str">
        <f>IF(ISERROR(VLOOKUP('Testing Report'!$G$8,$AG1127:$BD1127,15,FALSE)),"",VLOOKUP('Testing Report'!$G$8,$AG1127:$BD1127,15,FALSE))</f>
        <v/>
      </c>
      <c r="XEZ1127" s="56" t="str">
        <f>IF(COUNTIF($X1127:$X$5000,'Testing Report'!$G$8)=0,"",COUNTIF($X1127:$X$5000,'Testing Report'!$G$8))</f>
        <v/>
      </c>
      <c r="XFA1127" s="56" t="str">
        <f>IF(ISERROR(VLOOKUP('Testing Report'!$G$8,$AG1127:$BD1127,19,FALSE)),"",VLOOKUP('Testing Report'!$G$8,$AG1127:$BD1127,19,FALSE))</f>
        <v/>
      </c>
      <c r="XFB1127" s="56" t="str">
        <f>IF(ISERROR(VLOOKUP('Testing Report'!$G$8,$X1127:$BD1127,32,FALSE)),"",VLOOKUP('Testing Report'!$G$8,$X1127:$BD1127,32,FALSE))</f>
        <v/>
      </c>
      <c r="XFC1127" s="26"/>
      <c r="XFD1127" s="7" t="str">
        <f t="shared" si="55"/>
        <v/>
      </c>
    </row>
    <row r="1128" spans="1:88 16378:16384" ht="15" customHeight="1">
      <c r="A1128" s="65" t="str">
        <f t="shared" si="56"/>
        <v/>
      </c>
      <c r="B1128" s="65"/>
      <c r="C1128" s="66"/>
      <c r="D1128" s="66"/>
      <c r="E1128" s="66"/>
      <c r="F1128" s="66"/>
      <c r="G1128" s="66"/>
      <c r="H1128" s="66"/>
      <c r="I1128" s="66"/>
      <c r="J1128" s="66"/>
      <c r="K1128" s="66"/>
      <c r="L1128" s="66"/>
      <c r="M1128" s="66"/>
      <c r="N1128" s="66"/>
      <c r="O1128" s="66"/>
      <c r="P1128" s="66"/>
      <c r="Q1128" s="66"/>
      <c r="R1128" s="66"/>
      <c r="S1128" s="72"/>
      <c r="T1128" s="72"/>
      <c r="U1128" s="72"/>
      <c r="V1128" s="72"/>
      <c r="W1128" s="72"/>
      <c r="X1128" s="64"/>
      <c r="Y1128" s="64"/>
      <c r="Z1128" s="64"/>
      <c r="AA1128" s="64"/>
      <c r="AB1128" s="64"/>
      <c r="AC1128" s="64"/>
      <c r="AD1128" s="64"/>
      <c r="AE1128" s="64"/>
      <c r="AF1128" s="64"/>
      <c r="AG1128" s="64"/>
      <c r="AH1128" s="64"/>
      <c r="AI1128" s="64"/>
      <c r="AJ1128" s="64"/>
      <c r="AK1128" s="64"/>
      <c r="AL1128" s="64"/>
      <c r="AM1128" s="64"/>
      <c r="AN1128" s="64"/>
      <c r="AO1128" s="64"/>
      <c r="AP1128" s="67" t="str">
        <f>IF($AG1128="","",VLOOKUP($AG1128,Test_Procedure!$A:$F,2,FALSE))</f>
        <v/>
      </c>
      <c r="AQ1128" s="67"/>
      <c r="AR1128" s="67"/>
      <c r="AS1128" s="68"/>
      <c r="AT1128" s="68"/>
      <c r="AU1128" s="68"/>
      <c r="AV1128" s="68"/>
      <c r="AW1128" s="68"/>
      <c r="AX1128" s="68"/>
      <c r="AY1128" s="68"/>
      <c r="AZ1128" s="68"/>
      <c r="BA1128" s="68"/>
      <c r="BB1128" s="68"/>
      <c r="BC1128" s="69" t="str">
        <f t="shared" si="57"/>
        <v/>
      </c>
      <c r="BD1128" s="69"/>
      <c r="BE1128" s="70">
        <f>IF($AG1128="",0,VLOOKUP($AG1128,Test_Procedure!$A:$F,3,FALSE))</f>
        <v>0</v>
      </c>
      <c r="BF1128" s="70"/>
      <c r="BG1128" s="70">
        <f>IF($AG1128="",0,VLOOKUP($AG1128,Test_Procedure!$A:$F,4,FALSE))</f>
        <v>0</v>
      </c>
      <c r="BH1128" s="70"/>
      <c r="BI1128" s="70">
        <f>IF($AG1128="",0,VLOOKUP($AG1128,Test_Procedure!$A:$F,5,FALSE))</f>
        <v>0</v>
      </c>
      <c r="BJ1128" s="70"/>
      <c r="BK1128" s="70">
        <f>IF($AG1128="",0,VLOOKUP($AG1128,Test_Procedure!$A:$F,6,FALSE))</f>
        <v>0</v>
      </c>
      <c r="BL1128" s="70"/>
      <c r="BM1128" s="71"/>
      <c r="BN1128" s="71"/>
      <c r="BO1128" s="71"/>
      <c r="BP1128" s="72"/>
      <c r="BQ1128" s="72"/>
      <c r="BR1128" s="72"/>
      <c r="BS1128" s="72"/>
      <c r="BT1128" s="72"/>
      <c r="BU1128" s="72"/>
      <c r="BV1128" s="72"/>
      <c r="BW1128" s="72"/>
      <c r="BX1128" s="72"/>
      <c r="BY1128" s="72"/>
      <c r="BZ1128" s="72"/>
      <c r="CA1128" s="72"/>
      <c r="CB1128" s="72"/>
      <c r="CC1128" s="72"/>
      <c r="CD1128" s="72"/>
      <c r="CE1128" s="72"/>
      <c r="CF1128" s="72"/>
      <c r="CG1128" s="72"/>
      <c r="CH1128" s="72"/>
      <c r="CI1128" s="72"/>
      <c r="CJ1128" s="72"/>
      <c r="XEX1128" s="56" t="str">
        <f>IF(ISERROR(VLOOKUP('Testing Report'!$G$8,$AG1128:$BD1128,13,FALSE)),"",VLOOKUP('Testing Report'!$G$8,$AG1128:$BD1128,13,FALSE))</f>
        <v/>
      </c>
      <c r="XEY1128" s="56" t="str">
        <f>IF(ISERROR(VLOOKUP('Testing Report'!$G$8,$AG1128:$BD1128,15,FALSE)),"",VLOOKUP('Testing Report'!$G$8,$AG1128:$BD1128,15,FALSE))</f>
        <v/>
      </c>
      <c r="XEZ1128" s="56" t="str">
        <f>IF(COUNTIF($X1128:$X$5000,'Testing Report'!$G$8)=0,"",COUNTIF($X1128:$X$5000,'Testing Report'!$G$8))</f>
        <v/>
      </c>
      <c r="XFA1128" s="56" t="str">
        <f>IF(ISERROR(VLOOKUP('Testing Report'!$G$8,$AG1128:$BD1128,19,FALSE)),"",VLOOKUP('Testing Report'!$G$8,$AG1128:$BD1128,19,FALSE))</f>
        <v/>
      </c>
      <c r="XFB1128" s="56" t="str">
        <f>IF(ISERROR(VLOOKUP('Testing Report'!$G$8,$X1128:$BD1128,32,FALSE)),"",VLOOKUP('Testing Report'!$G$8,$X1128:$BD1128,32,FALSE))</f>
        <v/>
      </c>
      <c r="XFC1128" s="26"/>
      <c r="XFD1128" s="7" t="str">
        <f t="shared" si="55"/>
        <v/>
      </c>
    </row>
    <row r="1129" spans="1:88 16378:16384" ht="15" customHeight="1">
      <c r="A1129" s="65" t="str">
        <f t="shared" si="56"/>
        <v/>
      </c>
      <c r="B1129" s="65"/>
      <c r="C1129" s="66"/>
      <c r="D1129" s="66"/>
      <c r="E1129" s="66"/>
      <c r="F1129" s="66"/>
      <c r="G1129" s="66"/>
      <c r="H1129" s="66"/>
      <c r="I1129" s="66"/>
      <c r="J1129" s="66"/>
      <c r="K1129" s="66"/>
      <c r="L1129" s="66"/>
      <c r="M1129" s="66"/>
      <c r="N1129" s="66"/>
      <c r="O1129" s="66"/>
      <c r="P1129" s="66"/>
      <c r="Q1129" s="66"/>
      <c r="R1129" s="66"/>
      <c r="S1129" s="72"/>
      <c r="T1129" s="72"/>
      <c r="U1129" s="72"/>
      <c r="V1129" s="72"/>
      <c r="W1129" s="72"/>
      <c r="X1129" s="64"/>
      <c r="Y1129" s="64"/>
      <c r="Z1129" s="64"/>
      <c r="AA1129" s="64"/>
      <c r="AB1129" s="64"/>
      <c r="AC1129" s="64"/>
      <c r="AD1129" s="64"/>
      <c r="AE1129" s="64"/>
      <c r="AF1129" s="64"/>
      <c r="AG1129" s="64"/>
      <c r="AH1129" s="64"/>
      <c r="AI1129" s="64"/>
      <c r="AJ1129" s="64"/>
      <c r="AK1129" s="64"/>
      <c r="AL1129" s="64"/>
      <c r="AM1129" s="64"/>
      <c r="AN1129" s="64"/>
      <c r="AO1129" s="64"/>
      <c r="AP1129" s="67" t="str">
        <f>IF($AG1129="","",VLOOKUP($AG1129,Test_Procedure!$A:$F,2,FALSE))</f>
        <v/>
      </c>
      <c r="AQ1129" s="67"/>
      <c r="AR1129" s="67"/>
      <c r="AS1129" s="68"/>
      <c r="AT1129" s="68"/>
      <c r="AU1129" s="68"/>
      <c r="AV1129" s="68"/>
      <c r="AW1129" s="68"/>
      <c r="AX1129" s="68"/>
      <c r="AY1129" s="68"/>
      <c r="AZ1129" s="68"/>
      <c r="BA1129" s="68"/>
      <c r="BB1129" s="68"/>
      <c r="BC1129" s="69" t="str">
        <f t="shared" si="57"/>
        <v/>
      </c>
      <c r="BD1129" s="69"/>
      <c r="BE1129" s="70">
        <f>IF($AG1129="",0,VLOOKUP($AG1129,Test_Procedure!$A:$F,3,FALSE))</f>
        <v>0</v>
      </c>
      <c r="BF1129" s="70"/>
      <c r="BG1129" s="70">
        <f>IF($AG1129="",0,VLOOKUP($AG1129,Test_Procedure!$A:$F,4,FALSE))</f>
        <v>0</v>
      </c>
      <c r="BH1129" s="70"/>
      <c r="BI1129" s="70">
        <f>IF($AG1129="",0,VLOOKUP($AG1129,Test_Procedure!$A:$F,5,FALSE))</f>
        <v>0</v>
      </c>
      <c r="BJ1129" s="70"/>
      <c r="BK1129" s="70">
        <f>IF($AG1129="",0,VLOOKUP($AG1129,Test_Procedure!$A:$F,6,FALSE))</f>
        <v>0</v>
      </c>
      <c r="BL1129" s="70"/>
      <c r="BM1129" s="71"/>
      <c r="BN1129" s="71"/>
      <c r="BO1129" s="71"/>
      <c r="BP1129" s="72"/>
      <c r="BQ1129" s="72"/>
      <c r="BR1129" s="72"/>
      <c r="BS1129" s="72"/>
      <c r="BT1129" s="72"/>
      <c r="BU1129" s="72"/>
      <c r="BV1129" s="72"/>
      <c r="BW1129" s="72"/>
      <c r="BX1129" s="72"/>
      <c r="BY1129" s="72"/>
      <c r="BZ1129" s="72"/>
      <c r="CA1129" s="72"/>
      <c r="CB1129" s="72"/>
      <c r="CC1129" s="72"/>
      <c r="CD1129" s="72"/>
      <c r="CE1129" s="72"/>
      <c r="CF1129" s="72"/>
      <c r="CG1129" s="72"/>
      <c r="CH1129" s="72"/>
      <c r="CI1129" s="72"/>
      <c r="CJ1129" s="72"/>
      <c r="XEX1129" s="56" t="str">
        <f>IF(ISERROR(VLOOKUP('Testing Report'!$G$8,$AG1129:$BD1129,13,FALSE)),"",VLOOKUP('Testing Report'!$G$8,$AG1129:$BD1129,13,FALSE))</f>
        <v/>
      </c>
      <c r="XEY1129" s="56" t="str">
        <f>IF(ISERROR(VLOOKUP('Testing Report'!$G$8,$AG1129:$BD1129,15,FALSE)),"",VLOOKUP('Testing Report'!$G$8,$AG1129:$BD1129,15,FALSE))</f>
        <v/>
      </c>
      <c r="XEZ1129" s="56" t="str">
        <f>IF(COUNTIF($X1129:$X$5000,'Testing Report'!$G$8)=0,"",COUNTIF($X1129:$X$5000,'Testing Report'!$G$8))</f>
        <v/>
      </c>
      <c r="XFA1129" s="56" t="str">
        <f>IF(ISERROR(VLOOKUP('Testing Report'!$G$8,$AG1129:$BD1129,19,FALSE)),"",VLOOKUP('Testing Report'!$G$8,$AG1129:$BD1129,19,FALSE))</f>
        <v/>
      </c>
      <c r="XFB1129" s="56" t="str">
        <f>IF(ISERROR(VLOOKUP('Testing Report'!$G$8,$X1129:$BD1129,32,FALSE)),"",VLOOKUP('Testing Report'!$G$8,$X1129:$BD1129,32,FALSE))</f>
        <v/>
      </c>
      <c r="XFC1129" s="26"/>
      <c r="XFD1129" s="7" t="str">
        <f t="shared" ref="XFD1129:XFD1192" si="58">X1129&amp;BM1129</f>
        <v/>
      </c>
    </row>
    <row r="1130" spans="1:88 16378:16384" ht="15" customHeight="1">
      <c r="A1130" s="65" t="str">
        <f t="shared" si="56"/>
        <v/>
      </c>
      <c r="B1130" s="65"/>
      <c r="C1130" s="66"/>
      <c r="D1130" s="66"/>
      <c r="E1130" s="66"/>
      <c r="F1130" s="66"/>
      <c r="G1130" s="66"/>
      <c r="H1130" s="66"/>
      <c r="I1130" s="66"/>
      <c r="J1130" s="66"/>
      <c r="K1130" s="66"/>
      <c r="L1130" s="66"/>
      <c r="M1130" s="66"/>
      <c r="N1130" s="66"/>
      <c r="O1130" s="66"/>
      <c r="P1130" s="66"/>
      <c r="Q1130" s="66"/>
      <c r="R1130" s="66"/>
      <c r="S1130" s="72"/>
      <c r="T1130" s="72"/>
      <c r="U1130" s="72"/>
      <c r="V1130" s="72"/>
      <c r="W1130" s="72"/>
      <c r="X1130" s="64"/>
      <c r="Y1130" s="64"/>
      <c r="Z1130" s="64"/>
      <c r="AA1130" s="64"/>
      <c r="AB1130" s="64"/>
      <c r="AC1130" s="64"/>
      <c r="AD1130" s="64"/>
      <c r="AE1130" s="64"/>
      <c r="AF1130" s="64"/>
      <c r="AG1130" s="64"/>
      <c r="AH1130" s="64"/>
      <c r="AI1130" s="64"/>
      <c r="AJ1130" s="64"/>
      <c r="AK1130" s="64"/>
      <c r="AL1130" s="64"/>
      <c r="AM1130" s="64"/>
      <c r="AN1130" s="64"/>
      <c r="AO1130" s="64"/>
      <c r="AP1130" s="67" t="str">
        <f>IF($AG1130="","",VLOOKUP($AG1130,Test_Procedure!$A:$F,2,FALSE))</f>
        <v/>
      </c>
      <c r="AQ1130" s="67"/>
      <c r="AR1130" s="67"/>
      <c r="AS1130" s="68"/>
      <c r="AT1130" s="68"/>
      <c r="AU1130" s="68"/>
      <c r="AV1130" s="68"/>
      <c r="AW1130" s="68"/>
      <c r="AX1130" s="68"/>
      <c r="AY1130" s="68"/>
      <c r="AZ1130" s="68"/>
      <c r="BA1130" s="68"/>
      <c r="BB1130" s="68"/>
      <c r="BC1130" s="69" t="str">
        <f t="shared" si="57"/>
        <v/>
      </c>
      <c r="BD1130" s="69"/>
      <c r="BE1130" s="70">
        <f>IF($AG1130="",0,VLOOKUP($AG1130,Test_Procedure!$A:$F,3,FALSE))</f>
        <v>0</v>
      </c>
      <c r="BF1130" s="70"/>
      <c r="BG1130" s="70">
        <f>IF($AG1130="",0,VLOOKUP($AG1130,Test_Procedure!$A:$F,4,FALSE))</f>
        <v>0</v>
      </c>
      <c r="BH1130" s="70"/>
      <c r="BI1130" s="70">
        <f>IF($AG1130="",0,VLOOKUP($AG1130,Test_Procedure!$A:$F,5,FALSE))</f>
        <v>0</v>
      </c>
      <c r="BJ1130" s="70"/>
      <c r="BK1130" s="70">
        <f>IF($AG1130="",0,VLOOKUP($AG1130,Test_Procedure!$A:$F,6,FALSE))</f>
        <v>0</v>
      </c>
      <c r="BL1130" s="70"/>
      <c r="BM1130" s="71"/>
      <c r="BN1130" s="71"/>
      <c r="BO1130" s="71"/>
      <c r="BP1130" s="72"/>
      <c r="BQ1130" s="72"/>
      <c r="BR1130" s="72"/>
      <c r="BS1130" s="72"/>
      <c r="BT1130" s="72"/>
      <c r="BU1130" s="72"/>
      <c r="BV1130" s="72"/>
      <c r="BW1130" s="72"/>
      <c r="BX1130" s="72"/>
      <c r="BY1130" s="72"/>
      <c r="BZ1130" s="72"/>
      <c r="CA1130" s="72"/>
      <c r="CB1130" s="72"/>
      <c r="CC1130" s="72"/>
      <c r="CD1130" s="72"/>
      <c r="CE1130" s="72"/>
      <c r="CF1130" s="72"/>
      <c r="CG1130" s="72"/>
      <c r="CH1130" s="72"/>
      <c r="CI1130" s="72"/>
      <c r="CJ1130" s="72"/>
      <c r="XEX1130" s="56" t="str">
        <f>IF(ISERROR(VLOOKUP('Testing Report'!$G$8,$AG1130:$BD1130,13,FALSE)),"",VLOOKUP('Testing Report'!$G$8,$AG1130:$BD1130,13,FALSE))</f>
        <v/>
      </c>
      <c r="XEY1130" s="56" t="str">
        <f>IF(ISERROR(VLOOKUP('Testing Report'!$G$8,$AG1130:$BD1130,15,FALSE)),"",VLOOKUP('Testing Report'!$G$8,$AG1130:$BD1130,15,FALSE))</f>
        <v/>
      </c>
      <c r="XEZ1130" s="56" t="str">
        <f>IF(COUNTIF($X1130:$X$5000,'Testing Report'!$G$8)=0,"",COUNTIF($X1130:$X$5000,'Testing Report'!$G$8))</f>
        <v/>
      </c>
      <c r="XFA1130" s="56" t="str">
        <f>IF(ISERROR(VLOOKUP('Testing Report'!$G$8,$AG1130:$BD1130,19,FALSE)),"",VLOOKUP('Testing Report'!$G$8,$AG1130:$BD1130,19,FALSE))</f>
        <v/>
      </c>
      <c r="XFB1130" s="56" t="str">
        <f>IF(ISERROR(VLOOKUP('Testing Report'!$G$8,$X1130:$BD1130,32,FALSE)),"",VLOOKUP('Testing Report'!$G$8,$X1130:$BD1130,32,FALSE))</f>
        <v/>
      </c>
      <c r="XFC1130" s="26"/>
      <c r="XFD1130" s="7" t="str">
        <f t="shared" si="58"/>
        <v/>
      </c>
    </row>
    <row r="1131" spans="1:88 16378:16384" ht="15" customHeight="1">
      <c r="A1131" s="65" t="str">
        <f t="shared" si="56"/>
        <v/>
      </c>
      <c r="B1131" s="65"/>
      <c r="C1131" s="66"/>
      <c r="D1131" s="66"/>
      <c r="E1131" s="66"/>
      <c r="F1131" s="66"/>
      <c r="G1131" s="66"/>
      <c r="H1131" s="66"/>
      <c r="I1131" s="66"/>
      <c r="J1131" s="66"/>
      <c r="K1131" s="66"/>
      <c r="L1131" s="66"/>
      <c r="M1131" s="66"/>
      <c r="N1131" s="66"/>
      <c r="O1131" s="66"/>
      <c r="P1131" s="66"/>
      <c r="Q1131" s="66"/>
      <c r="R1131" s="66"/>
      <c r="S1131" s="72"/>
      <c r="T1131" s="72"/>
      <c r="U1131" s="72"/>
      <c r="V1131" s="72"/>
      <c r="W1131" s="72"/>
      <c r="X1131" s="64"/>
      <c r="Y1131" s="64"/>
      <c r="Z1131" s="64"/>
      <c r="AA1131" s="64"/>
      <c r="AB1131" s="64"/>
      <c r="AC1131" s="64"/>
      <c r="AD1131" s="64"/>
      <c r="AE1131" s="64"/>
      <c r="AF1131" s="64"/>
      <c r="AG1131" s="64"/>
      <c r="AH1131" s="64"/>
      <c r="AI1131" s="64"/>
      <c r="AJ1131" s="64"/>
      <c r="AK1131" s="64"/>
      <c r="AL1131" s="64"/>
      <c r="AM1131" s="64"/>
      <c r="AN1131" s="64"/>
      <c r="AO1131" s="64"/>
      <c r="AP1131" s="67" t="str">
        <f>IF($AG1131="","",VLOOKUP($AG1131,Test_Procedure!$A:$F,2,FALSE))</f>
        <v/>
      </c>
      <c r="AQ1131" s="67"/>
      <c r="AR1131" s="67"/>
      <c r="AS1131" s="68"/>
      <c r="AT1131" s="68"/>
      <c r="AU1131" s="68"/>
      <c r="AV1131" s="68"/>
      <c r="AW1131" s="68"/>
      <c r="AX1131" s="68"/>
      <c r="AY1131" s="68"/>
      <c r="AZ1131" s="68"/>
      <c r="BA1131" s="68"/>
      <c r="BB1131" s="68"/>
      <c r="BC1131" s="69" t="str">
        <f t="shared" si="57"/>
        <v/>
      </c>
      <c r="BD1131" s="69"/>
      <c r="BE1131" s="70">
        <f>IF($AG1131="",0,VLOOKUP($AG1131,Test_Procedure!$A:$F,3,FALSE))</f>
        <v>0</v>
      </c>
      <c r="BF1131" s="70"/>
      <c r="BG1131" s="70">
        <f>IF($AG1131="",0,VLOOKUP($AG1131,Test_Procedure!$A:$F,4,FALSE))</f>
        <v>0</v>
      </c>
      <c r="BH1131" s="70"/>
      <c r="BI1131" s="70">
        <f>IF($AG1131="",0,VLOOKUP($AG1131,Test_Procedure!$A:$F,5,FALSE))</f>
        <v>0</v>
      </c>
      <c r="BJ1131" s="70"/>
      <c r="BK1131" s="70">
        <f>IF($AG1131="",0,VLOOKUP($AG1131,Test_Procedure!$A:$F,6,FALSE))</f>
        <v>0</v>
      </c>
      <c r="BL1131" s="70"/>
      <c r="BM1131" s="71"/>
      <c r="BN1131" s="71"/>
      <c r="BO1131" s="71"/>
      <c r="BP1131" s="72"/>
      <c r="BQ1131" s="72"/>
      <c r="BR1131" s="72"/>
      <c r="BS1131" s="72"/>
      <c r="BT1131" s="72"/>
      <c r="BU1131" s="72"/>
      <c r="BV1131" s="72"/>
      <c r="BW1131" s="72"/>
      <c r="BX1131" s="72"/>
      <c r="BY1131" s="72"/>
      <c r="BZ1131" s="72"/>
      <c r="CA1131" s="72"/>
      <c r="CB1131" s="72"/>
      <c r="CC1131" s="72"/>
      <c r="CD1131" s="72"/>
      <c r="CE1131" s="72"/>
      <c r="CF1131" s="72"/>
      <c r="CG1131" s="72"/>
      <c r="CH1131" s="72"/>
      <c r="CI1131" s="72"/>
      <c r="CJ1131" s="72"/>
      <c r="XEX1131" s="56" t="str">
        <f>IF(ISERROR(VLOOKUP('Testing Report'!$G$8,$AG1131:$BD1131,13,FALSE)),"",VLOOKUP('Testing Report'!$G$8,$AG1131:$BD1131,13,FALSE))</f>
        <v/>
      </c>
      <c r="XEY1131" s="56" t="str">
        <f>IF(ISERROR(VLOOKUP('Testing Report'!$G$8,$AG1131:$BD1131,15,FALSE)),"",VLOOKUP('Testing Report'!$G$8,$AG1131:$BD1131,15,FALSE))</f>
        <v/>
      </c>
      <c r="XEZ1131" s="56" t="str">
        <f>IF(COUNTIF($X1131:$X$5000,'Testing Report'!$G$8)=0,"",COUNTIF($X1131:$X$5000,'Testing Report'!$G$8))</f>
        <v/>
      </c>
      <c r="XFA1131" s="56" t="str">
        <f>IF(ISERROR(VLOOKUP('Testing Report'!$G$8,$AG1131:$BD1131,19,FALSE)),"",VLOOKUP('Testing Report'!$G$8,$AG1131:$BD1131,19,FALSE))</f>
        <v/>
      </c>
      <c r="XFB1131" s="56" t="str">
        <f>IF(ISERROR(VLOOKUP('Testing Report'!$G$8,$X1131:$BD1131,32,FALSE)),"",VLOOKUP('Testing Report'!$G$8,$X1131:$BD1131,32,FALSE))</f>
        <v/>
      </c>
      <c r="XFC1131" s="26"/>
      <c r="XFD1131" s="7" t="str">
        <f t="shared" si="58"/>
        <v/>
      </c>
    </row>
    <row r="1132" spans="1:88 16378:16384" ht="15" customHeight="1">
      <c r="A1132" s="65" t="str">
        <f t="shared" si="56"/>
        <v/>
      </c>
      <c r="B1132" s="65"/>
      <c r="C1132" s="66"/>
      <c r="D1132" s="66"/>
      <c r="E1132" s="66"/>
      <c r="F1132" s="66"/>
      <c r="G1132" s="66"/>
      <c r="H1132" s="66"/>
      <c r="I1132" s="66"/>
      <c r="J1132" s="66"/>
      <c r="K1132" s="66"/>
      <c r="L1132" s="66"/>
      <c r="M1132" s="66"/>
      <c r="N1132" s="66"/>
      <c r="O1132" s="66"/>
      <c r="P1132" s="66"/>
      <c r="Q1132" s="66"/>
      <c r="R1132" s="66"/>
      <c r="S1132" s="72"/>
      <c r="T1132" s="72"/>
      <c r="U1132" s="72"/>
      <c r="V1132" s="72"/>
      <c r="W1132" s="72"/>
      <c r="X1132" s="64"/>
      <c r="Y1132" s="64"/>
      <c r="Z1132" s="64"/>
      <c r="AA1132" s="64"/>
      <c r="AB1132" s="64"/>
      <c r="AC1132" s="64"/>
      <c r="AD1132" s="64"/>
      <c r="AE1132" s="64"/>
      <c r="AF1132" s="64"/>
      <c r="AG1132" s="64"/>
      <c r="AH1132" s="64"/>
      <c r="AI1132" s="64"/>
      <c r="AJ1132" s="64"/>
      <c r="AK1132" s="64"/>
      <c r="AL1132" s="64"/>
      <c r="AM1132" s="64"/>
      <c r="AN1132" s="64"/>
      <c r="AO1132" s="64"/>
      <c r="AP1132" s="67" t="str">
        <f>IF($AG1132="","",VLOOKUP($AG1132,Test_Procedure!$A:$F,2,FALSE))</f>
        <v/>
      </c>
      <c r="AQ1132" s="67"/>
      <c r="AR1132" s="67"/>
      <c r="AS1132" s="68"/>
      <c r="AT1132" s="68"/>
      <c r="AU1132" s="68"/>
      <c r="AV1132" s="68"/>
      <c r="AW1132" s="68"/>
      <c r="AX1132" s="68"/>
      <c r="AY1132" s="68"/>
      <c r="AZ1132" s="68"/>
      <c r="BA1132" s="68"/>
      <c r="BB1132" s="68"/>
      <c r="BC1132" s="69" t="str">
        <f t="shared" si="57"/>
        <v/>
      </c>
      <c r="BD1132" s="69"/>
      <c r="BE1132" s="70">
        <f>IF($AG1132="",0,VLOOKUP($AG1132,Test_Procedure!$A:$F,3,FALSE))</f>
        <v>0</v>
      </c>
      <c r="BF1132" s="70"/>
      <c r="BG1132" s="70">
        <f>IF($AG1132="",0,VLOOKUP($AG1132,Test_Procedure!$A:$F,4,FALSE))</f>
        <v>0</v>
      </c>
      <c r="BH1132" s="70"/>
      <c r="BI1132" s="70">
        <f>IF($AG1132="",0,VLOOKUP($AG1132,Test_Procedure!$A:$F,5,FALSE))</f>
        <v>0</v>
      </c>
      <c r="BJ1132" s="70"/>
      <c r="BK1132" s="70">
        <f>IF($AG1132="",0,VLOOKUP($AG1132,Test_Procedure!$A:$F,6,FALSE))</f>
        <v>0</v>
      </c>
      <c r="BL1132" s="70"/>
      <c r="BM1132" s="71"/>
      <c r="BN1132" s="71"/>
      <c r="BO1132" s="71"/>
      <c r="BP1132" s="72"/>
      <c r="BQ1132" s="72"/>
      <c r="BR1132" s="72"/>
      <c r="BS1132" s="72"/>
      <c r="BT1132" s="72"/>
      <c r="BU1132" s="72"/>
      <c r="BV1132" s="72"/>
      <c r="BW1132" s="72"/>
      <c r="BX1132" s="72"/>
      <c r="BY1132" s="72"/>
      <c r="BZ1132" s="72"/>
      <c r="CA1132" s="72"/>
      <c r="CB1132" s="72"/>
      <c r="CC1132" s="72"/>
      <c r="CD1132" s="72"/>
      <c r="CE1132" s="72"/>
      <c r="CF1132" s="72"/>
      <c r="CG1132" s="72"/>
      <c r="CH1132" s="72"/>
      <c r="CI1132" s="72"/>
      <c r="CJ1132" s="72"/>
      <c r="XEX1132" s="56" t="str">
        <f>IF(ISERROR(VLOOKUP('Testing Report'!$G$8,$AG1132:$BD1132,13,FALSE)),"",VLOOKUP('Testing Report'!$G$8,$AG1132:$BD1132,13,FALSE))</f>
        <v/>
      </c>
      <c r="XEY1132" s="56" t="str">
        <f>IF(ISERROR(VLOOKUP('Testing Report'!$G$8,$AG1132:$BD1132,15,FALSE)),"",VLOOKUP('Testing Report'!$G$8,$AG1132:$BD1132,15,FALSE))</f>
        <v/>
      </c>
      <c r="XEZ1132" s="56" t="str">
        <f>IF(COUNTIF($X1132:$X$5000,'Testing Report'!$G$8)=0,"",COUNTIF($X1132:$X$5000,'Testing Report'!$G$8))</f>
        <v/>
      </c>
      <c r="XFA1132" s="56" t="str">
        <f>IF(ISERROR(VLOOKUP('Testing Report'!$G$8,$AG1132:$BD1132,19,FALSE)),"",VLOOKUP('Testing Report'!$G$8,$AG1132:$BD1132,19,FALSE))</f>
        <v/>
      </c>
      <c r="XFB1132" s="56" t="str">
        <f>IF(ISERROR(VLOOKUP('Testing Report'!$G$8,$X1132:$BD1132,32,FALSE)),"",VLOOKUP('Testing Report'!$G$8,$X1132:$BD1132,32,FALSE))</f>
        <v/>
      </c>
      <c r="XFC1132" s="26"/>
      <c r="XFD1132" s="7" t="str">
        <f t="shared" si="58"/>
        <v/>
      </c>
    </row>
    <row r="1133" spans="1:88 16378:16384" ht="15" customHeight="1">
      <c r="A1133" s="65" t="str">
        <f t="shared" si="56"/>
        <v/>
      </c>
      <c r="B1133" s="65"/>
      <c r="C1133" s="66"/>
      <c r="D1133" s="66"/>
      <c r="E1133" s="66"/>
      <c r="F1133" s="66"/>
      <c r="G1133" s="66"/>
      <c r="H1133" s="66"/>
      <c r="I1133" s="66"/>
      <c r="J1133" s="66"/>
      <c r="K1133" s="66"/>
      <c r="L1133" s="66"/>
      <c r="M1133" s="66"/>
      <c r="N1133" s="66"/>
      <c r="O1133" s="66"/>
      <c r="P1133" s="66"/>
      <c r="Q1133" s="66"/>
      <c r="R1133" s="66"/>
      <c r="S1133" s="72"/>
      <c r="T1133" s="72"/>
      <c r="U1133" s="72"/>
      <c r="V1133" s="72"/>
      <c r="W1133" s="72"/>
      <c r="X1133" s="64"/>
      <c r="Y1133" s="64"/>
      <c r="Z1133" s="64"/>
      <c r="AA1133" s="64"/>
      <c r="AB1133" s="64"/>
      <c r="AC1133" s="64"/>
      <c r="AD1133" s="64"/>
      <c r="AE1133" s="64"/>
      <c r="AF1133" s="64"/>
      <c r="AG1133" s="64"/>
      <c r="AH1133" s="64"/>
      <c r="AI1133" s="64"/>
      <c r="AJ1133" s="64"/>
      <c r="AK1133" s="64"/>
      <c r="AL1133" s="64"/>
      <c r="AM1133" s="64"/>
      <c r="AN1133" s="64"/>
      <c r="AO1133" s="64"/>
      <c r="AP1133" s="67" t="str">
        <f>IF($AG1133="","",VLOOKUP($AG1133,Test_Procedure!$A:$F,2,FALSE))</f>
        <v/>
      </c>
      <c r="AQ1133" s="67"/>
      <c r="AR1133" s="67"/>
      <c r="AS1133" s="68"/>
      <c r="AT1133" s="68"/>
      <c r="AU1133" s="68"/>
      <c r="AV1133" s="68"/>
      <c r="AW1133" s="68"/>
      <c r="AX1133" s="68"/>
      <c r="AY1133" s="68"/>
      <c r="AZ1133" s="68"/>
      <c r="BA1133" s="68"/>
      <c r="BB1133" s="68"/>
      <c r="BC1133" s="69" t="str">
        <f t="shared" si="57"/>
        <v/>
      </c>
      <c r="BD1133" s="69"/>
      <c r="BE1133" s="70">
        <f>IF($AG1133="",0,VLOOKUP($AG1133,Test_Procedure!$A:$F,3,FALSE))</f>
        <v>0</v>
      </c>
      <c r="BF1133" s="70"/>
      <c r="BG1133" s="70">
        <f>IF($AG1133="",0,VLOOKUP($AG1133,Test_Procedure!$A:$F,4,FALSE))</f>
        <v>0</v>
      </c>
      <c r="BH1133" s="70"/>
      <c r="BI1133" s="70">
        <f>IF($AG1133="",0,VLOOKUP($AG1133,Test_Procedure!$A:$F,5,FALSE))</f>
        <v>0</v>
      </c>
      <c r="BJ1133" s="70"/>
      <c r="BK1133" s="70">
        <f>IF($AG1133="",0,VLOOKUP($AG1133,Test_Procedure!$A:$F,6,FALSE))</f>
        <v>0</v>
      </c>
      <c r="BL1133" s="70"/>
      <c r="BM1133" s="71"/>
      <c r="BN1133" s="71"/>
      <c r="BO1133" s="71"/>
      <c r="BP1133" s="72"/>
      <c r="BQ1133" s="72"/>
      <c r="BR1133" s="72"/>
      <c r="BS1133" s="72"/>
      <c r="BT1133" s="72"/>
      <c r="BU1133" s="72"/>
      <c r="BV1133" s="72"/>
      <c r="BW1133" s="72"/>
      <c r="BX1133" s="72"/>
      <c r="BY1133" s="72"/>
      <c r="BZ1133" s="72"/>
      <c r="CA1133" s="72"/>
      <c r="CB1133" s="72"/>
      <c r="CC1133" s="72"/>
      <c r="CD1133" s="72"/>
      <c r="CE1133" s="72"/>
      <c r="CF1133" s="72"/>
      <c r="CG1133" s="72"/>
      <c r="CH1133" s="72"/>
      <c r="CI1133" s="72"/>
      <c r="CJ1133" s="72"/>
      <c r="XEX1133" s="56" t="str">
        <f>IF(ISERROR(VLOOKUP('Testing Report'!$G$8,$AG1133:$BD1133,13,FALSE)),"",VLOOKUP('Testing Report'!$G$8,$AG1133:$BD1133,13,FALSE))</f>
        <v/>
      </c>
      <c r="XEY1133" s="56" t="str">
        <f>IF(ISERROR(VLOOKUP('Testing Report'!$G$8,$AG1133:$BD1133,15,FALSE)),"",VLOOKUP('Testing Report'!$G$8,$AG1133:$BD1133,15,FALSE))</f>
        <v/>
      </c>
      <c r="XEZ1133" s="56" t="str">
        <f>IF(COUNTIF($X1133:$X$5000,'Testing Report'!$G$8)=0,"",COUNTIF($X1133:$X$5000,'Testing Report'!$G$8))</f>
        <v/>
      </c>
      <c r="XFA1133" s="56" t="str">
        <f>IF(ISERROR(VLOOKUP('Testing Report'!$G$8,$AG1133:$BD1133,19,FALSE)),"",VLOOKUP('Testing Report'!$G$8,$AG1133:$BD1133,19,FALSE))</f>
        <v/>
      </c>
      <c r="XFB1133" s="56" t="str">
        <f>IF(ISERROR(VLOOKUP('Testing Report'!$G$8,$X1133:$BD1133,32,FALSE)),"",VLOOKUP('Testing Report'!$G$8,$X1133:$BD1133,32,FALSE))</f>
        <v/>
      </c>
      <c r="XFC1133" s="26"/>
      <c r="XFD1133" s="7" t="str">
        <f t="shared" si="58"/>
        <v/>
      </c>
    </row>
    <row r="1134" spans="1:88 16378:16384" ht="15" customHeight="1">
      <c r="A1134" s="65" t="str">
        <f t="shared" si="56"/>
        <v/>
      </c>
      <c r="B1134" s="65"/>
      <c r="C1134" s="66"/>
      <c r="D1134" s="66"/>
      <c r="E1134" s="66"/>
      <c r="F1134" s="66"/>
      <c r="G1134" s="66"/>
      <c r="H1134" s="66"/>
      <c r="I1134" s="66"/>
      <c r="J1134" s="66"/>
      <c r="K1134" s="66"/>
      <c r="L1134" s="66"/>
      <c r="M1134" s="66"/>
      <c r="N1134" s="66"/>
      <c r="O1134" s="66"/>
      <c r="P1134" s="66"/>
      <c r="Q1134" s="66"/>
      <c r="R1134" s="66"/>
      <c r="S1134" s="72"/>
      <c r="T1134" s="72"/>
      <c r="U1134" s="72"/>
      <c r="V1134" s="72"/>
      <c r="W1134" s="72"/>
      <c r="X1134" s="64"/>
      <c r="Y1134" s="64"/>
      <c r="Z1134" s="64"/>
      <c r="AA1134" s="64"/>
      <c r="AB1134" s="64"/>
      <c r="AC1134" s="64"/>
      <c r="AD1134" s="64"/>
      <c r="AE1134" s="64"/>
      <c r="AF1134" s="64"/>
      <c r="AG1134" s="64"/>
      <c r="AH1134" s="64"/>
      <c r="AI1134" s="64"/>
      <c r="AJ1134" s="64"/>
      <c r="AK1134" s="64"/>
      <c r="AL1134" s="64"/>
      <c r="AM1134" s="64"/>
      <c r="AN1134" s="64"/>
      <c r="AO1134" s="64"/>
      <c r="AP1134" s="67" t="str">
        <f>IF($AG1134="","",VLOOKUP($AG1134,Test_Procedure!$A:$F,2,FALSE))</f>
        <v/>
      </c>
      <c r="AQ1134" s="67"/>
      <c r="AR1134" s="67"/>
      <c r="AS1134" s="68"/>
      <c r="AT1134" s="68"/>
      <c r="AU1134" s="68"/>
      <c r="AV1134" s="68"/>
      <c r="AW1134" s="68"/>
      <c r="AX1134" s="68"/>
      <c r="AY1134" s="68"/>
      <c r="AZ1134" s="68"/>
      <c r="BA1134" s="68"/>
      <c r="BB1134" s="68"/>
      <c r="BC1134" s="69" t="str">
        <f t="shared" si="57"/>
        <v/>
      </c>
      <c r="BD1134" s="69"/>
      <c r="BE1134" s="70">
        <f>IF($AG1134="",0,VLOOKUP($AG1134,Test_Procedure!$A:$F,3,FALSE))</f>
        <v>0</v>
      </c>
      <c r="BF1134" s="70"/>
      <c r="BG1134" s="70">
        <f>IF($AG1134="",0,VLOOKUP($AG1134,Test_Procedure!$A:$F,4,FALSE))</f>
        <v>0</v>
      </c>
      <c r="BH1134" s="70"/>
      <c r="BI1134" s="70">
        <f>IF($AG1134="",0,VLOOKUP($AG1134,Test_Procedure!$A:$F,5,FALSE))</f>
        <v>0</v>
      </c>
      <c r="BJ1134" s="70"/>
      <c r="BK1134" s="70">
        <f>IF($AG1134="",0,VLOOKUP($AG1134,Test_Procedure!$A:$F,6,FALSE))</f>
        <v>0</v>
      </c>
      <c r="BL1134" s="70"/>
      <c r="BM1134" s="71"/>
      <c r="BN1134" s="71"/>
      <c r="BO1134" s="71"/>
      <c r="BP1134" s="72"/>
      <c r="BQ1134" s="72"/>
      <c r="BR1134" s="72"/>
      <c r="BS1134" s="72"/>
      <c r="BT1134" s="72"/>
      <c r="BU1134" s="72"/>
      <c r="BV1134" s="72"/>
      <c r="BW1134" s="72"/>
      <c r="BX1134" s="72"/>
      <c r="BY1134" s="72"/>
      <c r="BZ1134" s="72"/>
      <c r="CA1134" s="72"/>
      <c r="CB1134" s="72"/>
      <c r="CC1134" s="72"/>
      <c r="CD1134" s="72"/>
      <c r="CE1134" s="72"/>
      <c r="CF1134" s="72"/>
      <c r="CG1134" s="72"/>
      <c r="CH1134" s="72"/>
      <c r="CI1134" s="72"/>
      <c r="CJ1134" s="72"/>
      <c r="XEX1134" s="56" t="str">
        <f>IF(ISERROR(VLOOKUP('Testing Report'!$G$8,$AG1134:$BD1134,13,FALSE)),"",VLOOKUP('Testing Report'!$G$8,$AG1134:$BD1134,13,FALSE))</f>
        <v/>
      </c>
      <c r="XEY1134" s="56" t="str">
        <f>IF(ISERROR(VLOOKUP('Testing Report'!$G$8,$AG1134:$BD1134,15,FALSE)),"",VLOOKUP('Testing Report'!$G$8,$AG1134:$BD1134,15,FALSE))</f>
        <v/>
      </c>
      <c r="XEZ1134" s="56" t="str">
        <f>IF(COUNTIF($X1134:$X$5000,'Testing Report'!$G$8)=0,"",COUNTIF($X1134:$X$5000,'Testing Report'!$G$8))</f>
        <v/>
      </c>
      <c r="XFA1134" s="56" t="str">
        <f>IF(ISERROR(VLOOKUP('Testing Report'!$G$8,$AG1134:$BD1134,19,FALSE)),"",VLOOKUP('Testing Report'!$G$8,$AG1134:$BD1134,19,FALSE))</f>
        <v/>
      </c>
      <c r="XFB1134" s="56" t="str">
        <f>IF(ISERROR(VLOOKUP('Testing Report'!$G$8,$X1134:$BD1134,32,FALSE)),"",VLOOKUP('Testing Report'!$G$8,$X1134:$BD1134,32,FALSE))</f>
        <v/>
      </c>
      <c r="XFC1134" s="26"/>
      <c r="XFD1134" s="7" t="str">
        <f t="shared" si="58"/>
        <v/>
      </c>
    </row>
    <row r="1135" spans="1:88 16378:16384" ht="15" customHeight="1">
      <c r="A1135" s="65" t="str">
        <f t="shared" si="56"/>
        <v/>
      </c>
      <c r="B1135" s="65"/>
      <c r="C1135" s="66"/>
      <c r="D1135" s="66"/>
      <c r="E1135" s="66"/>
      <c r="F1135" s="66"/>
      <c r="G1135" s="66"/>
      <c r="H1135" s="66"/>
      <c r="I1135" s="66"/>
      <c r="J1135" s="66"/>
      <c r="K1135" s="66"/>
      <c r="L1135" s="66"/>
      <c r="M1135" s="66"/>
      <c r="N1135" s="66"/>
      <c r="O1135" s="66"/>
      <c r="P1135" s="66"/>
      <c r="Q1135" s="66"/>
      <c r="R1135" s="66"/>
      <c r="S1135" s="72"/>
      <c r="T1135" s="72"/>
      <c r="U1135" s="72"/>
      <c r="V1135" s="72"/>
      <c r="W1135" s="72"/>
      <c r="X1135" s="64"/>
      <c r="Y1135" s="64"/>
      <c r="Z1135" s="64"/>
      <c r="AA1135" s="64"/>
      <c r="AB1135" s="64"/>
      <c r="AC1135" s="64"/>
      <c r="AD1135" s="64"/>
      <c r="AE1135" s="64"/>
      <c r="AF1135" s="64"/>
      <c r="AG1135" s="64"/>
      <c r="AH1135" s="64"/>
      <c r="AI1135" s="64"/>
      <c r="AJ1135" s="64"/>
      <c r="AK1135" s="64"/>
      <c r="AL1135" s="64"/>
      <c r="AM1135" s="64"/>
      <c r="AN1135" s="64"/>
      <c r="AO1135" s="64"/>
      <c r="AP1135" s="67" t="str">
        <f>IF($AG1135="","",VLOOKUP($AG1135,Test_Procedure!$A:$F,2,FALSE))</f>
        <v/>
      </c>
      <c r="AQ1135" s="67"/>
      <c r="AR1135" s="67"/>
      <c r="AS1135" s="68"/>
      <c r="AT1135" s="68"/>
      <c r="AU1135" s="68"/>
      <c r="AV1135" s="68"/>
      <c r="AW1135" s="68"/>
      <c r="AX1135" s="68"/>
      <c r="AY1135" s="68"/>
      <c r="AZ1135" s="68"/>
      <c r="BA1135" s="68"/>
      <c r="BB1135" s="68"/>
      <c r="BC1135" s="69" t="str">
        <f t="shared" si="57"/>
        <v/>
      </c>
      <c r="BD1135" s="69"/>
      <c r="BE1135" s="70">
        <f>IF($AG1135="",0,VLOOKUP($AG1135,Test_Procedure!$A:$F,3,FALSE))</f>
        <v>0</v>
      </c>
      <c r="BF1135" s="70"/>
      <c r="BG1135" s="70">
        <f>IF($AG1135="",0,VLOOKUP($AG1135,Test_Procedure!$A:$F,4,FALSE))</f>
        <v>0</v>
      </c>
      <c r="BH1135" s="70"/>
      <c r="BI1135" s="70">
        <f>IF($AG1135="",0,VLOOKUP($AG1135,Test_Procedure!$A:$F,5,FALSE))</f>
        <v>0</v>
      </c>
      <c r="BJ1135" s="70"/>
      <c r="BK1135" s="70">
        <f>IF($AG1135="",0,VLOOKUP($AG1135,Test_Procedure!$A:$F,6,FALSE))</f>
        <v>0</v>
      </c>
      <c r="BL1135" s="70"/>
      <c r="BM1135" s="71"/>
      <c r="BN1135" s="71"/>
      <c r="BO1135" s="71"/>
      <c r="BP1135" s="72"/>
      <c r="BQ1135" s="72"/>
      <c r="BR1135" s="72"/>
      <c r="BS1135" s="72"/>
      <c r="BT1135" s="72"/>
      <c r="BU1135" s="72"/>
      <c r="BV1135" s="72"/>
      <c r="BW1135" s="72"/>
      <c r="BX1135" s="72"/>
      <c r="BY1135" s="72"/>
      <c r="BZ1135" s="72"/>
      <c r="CA1135" s="72"/>
      <c r="CB1135" s="72"/>
      <c r="CC1135" s="72"/>
      <c r="CD1135" s="72"/>
      <c r="CE1135" s="72"/>
      <c r="CF1135" s="72"/>
      <c r="CG1135" s="72"/>
      <c r="CH1135" s="72"/>
      <c r="CI1135" s="72"/>
      <c r="CJ1135" s="72"/>
      <c r="XEX1135" s="56" t="str">
        <f>IF(ISERROR(VLOOKUP('Testing Report'!$G$8,$AG1135:$BD1135,13,FALSE)),"",VLOOKUP('Testing Report'!$G$8,$AG1135:$BD1135,13,FALSE))</f>
        <v/>
      </c>
      <c r="XEY1135" s="56" t="str">
        <f>IF(ISERROR(VLOOKUP('Testing Report'!$G$8,$AG1135:$BD1135,15,FALSE)),"",VLOOKUP('Testing Report'!$G$8,$AG1135:$BD1135,15,FALSE))</f>
        <v/>
      </c>
      <c r="XEZ1135" s="56" t="str">
        <f>IF(COUNTIF($X1135:$X$5000,'Testing Report'!$G$8)=0,"",COUNTIF($X1135:$X$5000,'Testing Report'!$G$8))</f>
        <v/>
      </c>
      <c r="XFA1135" s="56" t="str">
        <f>IF(ISERROR(VLOOKUP('Testing Report'!$G$8,$AG1135:$BD1135,19,FALSE)),"",VLOOKUP('Testing Report'!$G$8,$AG1135:$BD1135,19,FALSE))</f>
        <v/>
      </c>
      <c r="XFB1135" s="56" t="str">
        <f>IF(ISERROR(VLOOKUP('Testing Report'!$G$8,$X1135:$BD1135,32,FALSE)),"",VLOOKUP('Testing Report'!$G$8,$X1135:$BD1135,32,FALSE))</f>
        <v/>
      </c>
      <c r="XFC1135" s="26"/>
      <c r="XFD1135" s="7" t="str">
        <f t="shared" si="58"/>
        <v/>
      </c>
    </row>
    <row r="1136" spans="1:88 16378:16384" ht="15" customHeight="1">
      <c r="A1136" s="65" t="str">
        <f t="shared" si="56"/>
        <v/>
      </c>
      <c r="B1136" s="65"/>
      <c r="C1136" s="66"/>
      <c r="D1136" s="66"/>
      <c r="E1136" s="66"/>
      <c r="F1136" s="66"/>
      <c r="G1136" s="66"/>
      <c r="H1136" s="66"/>
      <c r="I1136" s="66"/>
      <c r="J1136" s="66"/>
      <c r="K1136" s="66"/>
      <c r="L1136" s="66"/>
      <c r="M1136" s="66"/>
      <c r="N1136" s="66"/>
      <c r="O1136" s="66"/>
      <c r="P1136" s="66"/>
      <c r="Q1136" s="66"/>
      <c r="R1136" s="66"/>
      <c r="S1136" s="72"/>
      <c r="T1136" s="72"/>
      <c r="U1136" s="72"/>
      <c r="V1136" s="72"/>
      <c r="W1136" s="72"/>
      <c r="X1136" s="64"/>
      <c r="Y1136" s="64"/>
      <c r="Z1136" s="64"/>
      <c r="AA1136" s="64"/>
      <c r="AB1136" s="64"/>
      <c r="AC1136" s="64"/>
      <c r="AD1136" s="64"/>
      <c r="AE1136" s="64"/>
      <c r="AF1136" s="64"/>
      <c r="AG1136" s="64"/>
      <c r="AH1136" s="64"/>
      <c r="AI1136" s="64"/>
      <c r="AJ1136" s="64"/>
      <c r="AK1136" s="64"/>
      <c r="AL1136" s="64"/>
      <c r="AM1136" s="64"/>
      <c r="AN1136" s="64"/>
      <c r="AO1136" s="64"/>
      <c r="AP1136" s="67" t="str">
        <f>IF($AG1136="","",VLOOKUP($AG1136,Test_Procedure!$A:$F,2,FALSE))</f>
        <v/>
      </c>
      <c r="AQ1136" s="67"/>
      <c r="AR1136" s="67"/>
      <c r="AS1136" s="68"/>
      <c r="AT1136" s="68"/>
      <c r="AU1136" s="68"/>
      <c r="AV1136" s="68"/>
      <c r="AW1136" s="68"/>
      <c r="AX1136" s="68"/>
      <c r="AY1136" s="68"/>
      <c r="AZ1136" s="68"/>
      <c r="BA1136" s="68"/>
      <c r="BB1136" s="68"/>
      <c r="BC1136" s="69" t="str">
        <f t="shared" si="57"/>
        <v/>
      </c>
      <c r="BD1136" s="69"/>
      <c r="BE1136" s="70">
        <f>IF($AG1136="",0,VLOOKUP($AG1136,Test_Procedure!$A:$F,3,FALSE))</f>
        <v>0</v>
      </c>
      <c r="BF1136" s="70"/>
      <c r="BG1136" s="70">
        <f>IF($AG1136="",0,VLOOKUP($AG1136,Test_Procedure!$A:$F,4,FALSE))</f>
        <v>0</v>
      </c>
      <c r="BH1136" s="70"/>
      <c r="BI1136" s="70">
        <f>IF($AG1136="",0,VLOOKUP($AG1136,Test_Procedure!$A:$F,5,FALSE))</f>
        <v>0</v>
      </c>
      <c r="BJ1136" s="70"/>
      <c r="BK1136" s="70">
        <f>IF($AG1136="",0,VLOOKUP($AG1136,Test_Procedure!$A:$F,6,FALSE))</f>
        <v>0</v>
      </c>
      <c r="BL1136" s="70"/>
      <c r="BM1136" s="71"/>
      <c r="BN1136" s="71"/>
      <c r="BO1136" s="71"/>
      <c r="BP1136" s="72"/>
      <c r="BQ1136" s="72"/>
      <c r="BR1136" s="72"/>
      <c r="BS1136" s="72"/>
      <c r="BT1136" s="72"/>
      <c r="BU1136" s="72"/>
      <c r="BV1136" s="72"/>
      <c r="BW1136" s="72"/>
      <c r="BX1136" s="72"/>
      <c r="BY1136" s="72"/>
      <c r="BZ1136" s="72"/>
      <c r="CA1136" s="72"/>
      <c r="CB1136" s="72"/>
      <c r="CC1136" s="72"/>
      <c r="CD1136" s="72"/>
      <c r="CE1136" s="72"/>
      <c r="CF1136" s="72"/>
      <c r="CG1136" s="72"/>
      <c r="CH1136" s="72"/>
      <c r="CI1136" s="72"/>
      <c r="CJ1136" s="72"/>
      <c r="XEX1136" s="56" t="str">
        <f>IF(ISERROR(VLOOKUP('Testing Report'!$G$8,$AG1136:$BD1136,13,FALSE)),"",VLOOKUP('Testing Report'!$G$8,$AG1136:$BD1136,13,FALSE))</f>
        <v/>
      </c>
      <c r="XEY1136" s="56" t="str">
        <f>IF(ISERROR(VLOOKUP('Testing Report'!$G$8,$AG1136:$BD1136,15,FALSE)),"",VLOOKUP('Testing Report'!$G$8,$AG1136:$BD1136,15,FALSE))</f>
        <v/>
      </c>
      <c r="XEZ1136" s="56" t="str">
        <f>IF(COUNTIF($X1136:$X$5000,'Testing Report'!$G$8)=0,"",COUNTIF($X1136:$X$5000,'Testing Report'!$G$8))</f>
        <v/>
      </c>
      <c r="XFA1136" s="56" t="str">
        <f>IF(ISERROR(VLOOKUP('Testing Report'!$G$8,$AG1136:$BD1136,19,FALSE)),"",VLOOKUP('Testing Report'!$G$8,$AG1136:$BD1136,19,FALSE))</f>
        <v/>
      </c>
      <c r="XFB1136" s="56" t="str">
        <f>IF(ISERROR(VLOOKUP('Testing Report'!$G$8,$X1136:$BD1136,32,FALSE)),"",VLOOKUP('Testing Report'!$G$8,$X1136:$BD1136,32,FALSE))</f>
        <v/>
      </c>
      <c r="XFC1136" s="26"/>
      <c r="XFD1136" s="7" t="str">
        <f t="shared" si="58"/>
        <v/>
      </c>
    </row>
    <row r="1137" spans="1:88 16378:16384" ht="15" customHeight="1">
      <c r="A1137" s="65" t="str">
        <f t="shared" si="56"/>
        <v/>
      </c>
      <c r="B1137" s="65"/>
      <c r="C1137" s="66"/>
      <c r="D1137" s="66"/>
      <c r="E1137" s="66"/>
      <c r="F1137" s="66"/>
      <c r="G1137" s="66"/>
      <c r="H1137" s="66"/>
      <c r="I1137" s="66"/>
      <c r="J1137" s="66"/>
      <c r="K1137" s="66"/>
      <c r="L1137" s="66"/>
      <c r="M1137" s="66"/>
      <c r="N1137" s="66"/>
      <c r="O1137" s="66"/>
      <c r="P1137" s="66"/>
      <c r="Q1137" s="66"/>
      <c r="R1137" s="66"/>
      <c r="S1137" s="72"/>
      <c r="T1137" s="72"/>
      <c r="U1137" s="72"/>
      <c r="V1137" s="72"/>
      <c r="W1137" s="72"/>
      <c r="X1137" s="64"/>
      <c r="Y1137" s="64"/>
      <c r="Z1137" s="64"/>
      <c r="AA1137" s="64"/>
      <c r="AB1137" s="64"/>
      <c r="AC1137" s="64"/>
      <c r="AD1137" s="64"/>
      <c r="AE1137" s="64"/>
      <c r="AF1137" s="64"/>
      <c r="AG1137" s="64"/>
      <c r="AH1137" s="64"/>
      <c r="AI1137" s="64"/>
      <c r="AJ1137" s="64"/>
      <c r="AK1137" s="64"/>
      <c r="AL1137" s="64"/>
      <c r="AM1137" s="64"/>
      <c r="AN1137" s="64"/>
      <c r="AO1137" s="64"/>
      <c r="AP1137" s="67" t="str">
        <f>IF($AG1137="","",VLOOKUP($AG1137,Test_Procedure!$A:$F,2,FALSE))</f>
        <v/>
      </c>
      <c r="AQ1137" s="67"/>
      <c r="AR1137" s="67"/>
      <c r="AS1137" s="68"/>
      <c r="AT1137" s="68"/>
      <c r="AU1137" s="68"/>
      <c r="AV1137" s="68"/>
      <c r="AW1137" s="68"/>
      <c r="AX1137" s="68"/>
      <c r="AY1137" s="68"/>
      <c r="AZ1137" s="68"/>
      <c r="BA1137" s="68"/>
      <c r="BB1137" s="68"/>
      <c r="BC1137" s="69" t="str">
        <f t="shared" si="57"/>
        <v/>
      </c>
      <c r="BD1137" s="69"/>
      <c r="BE1137" s="70">
        <f>IF($AG1137="",0,VLOOKUP($AG1137,Test_Procedure!$A:$F,3,FALSE))</f>
        <v>0</v>
      </c>
      <c r="BF1137" s="70"/>
      <c r="BG1137" s="70">
        <f>IF($AG1137="",0,VLOOKUP($AG1137,Test_Procedure!$A:$F,4,FALSE))</f>
        <v>0</v>
      </c>
      <c r="BH1137" s="70"/>
      <c r="BI1137" s="70">
        <f>IF($AG1137="",0,VLOOKUP($AG1137,Test_Procedure!$A:$F,5,FALSE))</f>
        <v>0</v>
      </c>
      <c r="BJ1137" s="70"/>
      <c r="BK1137" s="70">
        <f>IF($AG1137="",0,VLOOKUP($AG1137,Test_Procedure!$A:$F,6,FALSE))</f>
        <v>0</v>
      </c>
      <c r="BL1137" s="70"/>
      <c r="BM1137" s="71"/>
      <c r="BN1137" s="71"/>
      <c r="BO1137" s="71"/>
      <c r="BP1137" s="72"/>
      <c r="BQ1137" s="72"/>
      <c r="BR1137" s="72"/>
      <c r="BS1137" s="72"/>
      <c r="BT1137" s="72"/>
      <c r="BU1137" s="72"/>
      <c r="BV1137" s="72"/>
      <c r="BW1137" s="72"/>
      <c r="BX1137" s="72"/>
      <c r="BY1137" s="72"/>
      <c r="BZ1137" s="72"/>
      <c r="CA1137" s="72"/>
      <c r="CB1137" s="72"/>
      <c r="CC1137" s="72"/>
      <c r="CD1137" s="72"/>
      <c r="CE1137" s="72"/>
      <c r="CF1137" s="72"/>
      <c r="CG1137" s="72"/>
      <c r="CH1137" s="72"/>
      <c r="CI1137" s="72"/>
      <c r="CJ1137" s="72"/>
      <c r="XEX1137" s="56" t="str">
        <f>IF(ISERROR(VLOOKUP('Testing Report'!$G$8,$AG1137:$BD1137,13,FALSE)),"",VLOOKUP('Testing Report'!$G$8,$AG1137:$BD1137,13,FALSE))</f>
        <v/>
      </c>
      <c r="XEY1137" s="56" t="str">
        <f>IF(ISERROR(VLOOKUP('Testing Report'!$G$8,$AG1137:$BD1137,15,FALSE)),"",VLOOKUP('Testing Report'!$G$8,$AG1137:$BD1137,15,FALSE))</f>
        <v/>
      </c>
      <c r="XEZ1137" s="56" t="str">
        <f>IF(COUNTIF($X1137:$X$5000,'Testing Report'!$G$8)=0,"",COUNTIF($X1137:$X$5000,'Testing Report'!$G$8))</f>
        <v/>
      </c>
      <c r="XFA1137" s="56" t="str">
        <f>IF(ISERROR(VLOOKUP('Testing Report'!$G$8,$AG1137:$BD1137,19,FALSE)),"",VLOOKUP('Testing Report'!$G$8,$AG1137:$BD1137,19,FALSE))</f>
        <v/>
      </c>
      <c r="XFB1137" s="56" t="str">
        <f>IF(ISERROR(VLOOKUP('Testing Report'!$G$8,$X1137:$BD1137,32,FALSE)),"",VLOOKUP('Testing Report'!$G$8,$X1137:$BD1137,32,FALSE))</f>
        <v/>
      </c>
      <c r="XFC1137" s="26"/>
      <c r="XFD1137" s="7" t="str">
        <f t="shared" si="58"/>
        <v/>
      </c>
    </row>
    <row r="1138" spans="1:88 16378:16384" ht="15" customHeight="1">
      <c r="A1138" s="65" t="str">
        <f t="shared" si="56"/>
        <v/>
      </c>
      <c r="B1138" s="65"/>
      <c r="C1138" s="66"/>
      <c r="D1138" s="66"/>
      <c r="E1138" s="66"/>
      <c r="F1138" s="66"/>
      <c r="G1138" s="66"/>
      <c r="H1138" s="66"/>
      <c r="I1138" s="66"/>
      <c r="J1138" s="66"/>
      <c r="K1138" s="66"/>
      <c r="L1138" s="66"/>
      <c r="M1138" s="66"/>
      <c r="N1138" s="66"/>
      <c r="O1138" s="66"/>
      <c r="P1138" s="66"/>
      <c r="Q1138" s="66"/>
      <c r="R1138" s="66"/>
      <c r="S1138" s="72"/>
      <c r="T1138" s="72"/>
      <c r="U1138" s="72"/>
      <c r="V1138" s="72"/>
      <c r="W1138" s="72"/>
      <c r="X1138" s="64"/>
      <c r="Y1138" s="64"/>
      <c r="Z1138" s="64"/>
      <c r="AA1138" s="64"/>
      <c r="AB1138" s="64"/>
      <c r="AC1138" s="64"/>
      <c r="AD1138" s="64"/>
      <c r="AE1138" s="64"/>
      <c r="AF1138" s="64"/>
      <c r="AG1138" s="64"/>
      <c r="AH1138" s="64"/>
      <c r="AI1138" s="64"/>
      <c r="AJ1138" s="64"/>
      <c r="AK1138" s="64"/>
      <c r="AL1138" s="64"/>
      <c r="AM1138" s="64"/>
      <c r="AN1138" s="64"/>
      <c r="AO1138" s="64"/>
      <c r="AP1138" s="67" t="str">
        <f>IF($AG1138="","",VLOOKUP($AG1138,Test_Procedure!$A:$F,2,FALSE))</f>
        <v/>
      </c>
      <c r="AQ1138" s="67"/>
      <c r="AR1138" s="67"/>
      <c r="AS1138" s="68"/>
      <c r="AT1138" s="68"/>
      <c r="AU1138" s="68"/>
      <c r="AV1138" s="68"/>
      <c r="AW1138" s="68"/>
      <c r="AX1138" s="68"/>
      <c r="AY1138" s="68"/>
      <c r="AZ1138" s="68"/>
      <c r="BA1138" s="68"/>
      <c r="BB1138" s="68"/>
      <c r="BC1138" s="69" t="str">
        <f t="shared" si="57"/>
        <v/>
      </c>
      <c r="BD1138" s="69"/>
      <c r="BE1138" s="70">
        <f>IF($AG1138="",0,VLOOKUP($AG1138,Test_Procedure!$A:$F,3,FALSE))</f>
        <v>0</v>
      </c>
      <c r="BF1138" s="70"/>
      <c r="BG1138" s="70">
        <f>IF($AG1138="",0,VLOOKUP($AG1138,Test_Procedure!$A:$F,4,FALSE))</f>
        <v>0</v>
      </c>
      <c r="BH1138" s="70"/>
      <c r="BI1138" s="70">
        <f>IF($AG1138="",0,VLOOKUP($AG1138,Test_Procedure!$A:$F,5,FALSE))</f>
        <v>0</v>
      </c>
      <c r="BJ1138" s="70"/>
      <c r="BK1138" s="70">
        <f>IF($AG1138="",0,VLOOKUP($AG1138,Test_Procedure!$A:$F,6,FALSE))</f>
        <v>0</v>
      </c>
      <c r="BL1138" s="70"/>
      <c r="BM1138" s="71"/>
      <c r="BN1138" s="71"/>
      <c r="BO1138" s="71"/>
      <c r="BP1138" s="72"/>
      <c r="BQ1138" s="72"/>
      <c r="BR1138" s="72"/>
      <c r="BS1138" s="72"/>
      <c r="BT1138" s="72"/>
      <c r="BU1138" s="72"/>
      <c r="BV1138" s="72"/>
      <c r="BW1138" s="72"/>
      <c r="BX1138" s="72"/>
      <c r="BY1138" s="72"/>
      <c r="BZ1138" s="72"/>
      <c r="CA1138" s="72"/>
      <c r="CB1138" s="72"/>
      <c r="CC1138" s="72"/>
      <c r="CD1138" s="72"/>
      <c r="CE1138" s="72"/>
      <c r="CF1138" s="72"/>
      <c r="CG1138" s="72"/>
      <c r="CH1138" s="72"/>
      <c r="CI1138" s="72"/>
      <c r="CJ1138" s="72"/>
      <c r="XEX1138" s="56" t="str">
        <f>IF(ISERROR(VLOOKUP('Testing Report'!$G$8,$AG1138:$BD1138,13,FALSE)),"",VLOOKUP('Testing Report'!$G$8,$AG1138:$BD1138,13,FALSE))</f>
        <v/>
      </c>
      <c r="XEY1138" s="56" t="str">
        <f>IF(ISERROR(VLOOKUP('Testing Report'!$G$8,$AG1138:$BD1138,15,FALSE)),"",VLOOKUP('Testing Report'!$G$8,$AG1138:$BD1138,15,FALSE))</f>
        <v/>
      </c>
      <c r="XEZ1138" s="56" t="str">
        <f>IF(COUNTIF($X1138:$X$5000,'Testing Report'!$G$8)=0,"",COUNTIF($X1138:$X$5000,'Testing Report'!$G$8))</f>
        <v/>
      </c>
      <c r="XFA1138" s="56" t="str">
        <f>IF(ISERROR(VLOOKUP('Testing Report'!$G$8,$AG1138:$BD1138,19,FALSE)),"",VLOOKUP('Testing Report'!$G$8,$AG1138:$BD1138,19,FALSE))</f>
        <v/>
      </c>
      <c r="XFB1138" s="56" t="str">
        <f>IF(ISERROR(VLOOKUP('Testing Report'!$G$8,$X1138:$BD1138,32,FALSE)),"",VLOOKUP('Testing Report'!$G$8,$X1138:$BD1138,32,FALSE))</f>
        <v/>
      </c>
      <c r="XFC1138" s="26"/>
      <c r="XFD1138" s="7" t="str">
        <f t="shared" si="58"/>
        <v/>
      </c>
    </row>
    <row r="1139" spans="1:88 16378:16384" ht="15" customHeight="1">
      <c r="A1139" s="65" t="str">
        <f t="shared" si="56"/>
        <v/>
      </c>
      <c r="B1139" s="65"/>
      <c r="C1139" s="66"/>
      <c r="D1139" s="66"/>
      <c r="E1139" s="66"/>
      <c r="F1139" s="66"/>
      <c r="G1139" s="66"/>
      <c r="H1139" s="66"/>
      <c r="I1139" s="66"/>
      <c r="J1139" s="66"/>
      <c r="K1139" s="66"/>
      <c r="L1139" s="66"/>
      <c r="M1139" s="66"/>
      <c r="N1139" s="66"/>
      <c r="O1139" s="66"/>
      <c r="P1139" s="66"/>
      <c r="Q1139" s="66"/>
      <c r="R1139" s="66"/>
      <c r="S1139" s="72"/>
      <c r="T1139" s="72"/>
      <c r="U1139" s="72"/>
      <c r="V1139" s="72"/>
      <c r="W1139" s="72"/>
      <c r="X1139" s="64"/>
      <c r="Y1139" s="64"/>
      <c r="Z1139" s="64"/>
      <c r="AA1139" s="64"/>
      <c r="AB1139" s="64"/>
      <c r="AC1139" s="64"/>
      <c r="AD1139" s="64"/>
      <c r="AE1139" s="64"/>
      <c r="AF1139" s="64"/>
      <c r="AG1139" s="64"/>
      <c r="AH1139" s="64"/>
      <c r="AI1139" s="64"/>
      <c r="AJ1139" s="64"/>
      <c r="AK1139" s="64"/>
      <c r="AL1139" s="64"/>
      <c r="AM1139" s="64"/>
      <c r="AN1139" s="64"/>
      <c r="AO1139" s="64"/>
      <c r="AP1139" s="67" t="str">
        <f>IF($AG1139="","",VLOOKUP($AG1139,Test_Procedure!$A:$F,2,FALSE))</f>
        <v/>
      </c>
      <c r="AQ1139" s="67"/>
      <c r="AR1139" s="67"/>
      <c r="AS1139" s="68"/>
      <c r="AT1139" s="68"/>
      <c r="AU1139" s="68"/>
      <c r="AV1139" s="68"/>
      <c r="AW1139" s="68"/>
      <c r="AX1139" s="68"/>
      <c r="AY1139" s="68"/>
      <c r="AZ1139" s="68"/>
      <c r="BA1139" s="68"/>
      <c r="BB1139" s="68"/>
      <c r="BC1139" s="69" t="str">
        <f t="shared" si="57"/>
        <v/>
      </c>
      <c r="BD1139" s="69"/>
      <c r="BE1139" s="70">
        <f>IF($AG1139="",0,VLOOKUP($AG1139,Test_Procedure!$A:$F,3,FALSE))</f>
        <v>0</v>
      </c>
      <c r="BF1139" s="70"/>
      <c r="BG1139" s="70">
        <f>IF($AG1139="",0,VLOOKUP($AG1139,Test_Procedure!$A:$F,4,FALSE))</f>
        <v>0</v>
      </c>
      <c r="BH1139" s="70"/>
      <c r="BI1139" s="70">
        <f>IF($AG1139="",0,VLOOKUP($AG1139,Test_Procedure!$A:$F,5,FALSE))</f>
        <v>0</v>
      </c>
      <c r="BJ1139" s="70"/>
      <c r="BK1139" s="70">
        <f>IF($AG1139="",0,VLOOKUP($AG1139,Test_Procedure!$A:$F,6,FALSE))</f>
        <v>0</v>
      </c>
      <c r="BL1139" s="70"/>
      <c r="BM1139" s="71"/>
      <c r="BN1139" s="71"/>
      <c r="BO1139" s="71"/>
      <c r="BP1139" s="72"/>
      <c r="BQ1139" s="72"/>
      <c r="BR1139" s="72"/>
      <c r="BS1139" s="72"/>
      <c r="BT1139" s="72"/>
      <c r="BU1139" s="72"/>
      <c r="BV1139" s="72"/>
      <c r="BW1139" s="72"/>
      <c r="BX1139" s="72"/>
      <c r="BY1139" s="72"/>
      <c r="BZ1139" s="72"/>
      <c r="CA1139" s="72"/>
      <c r="CB1139" s="72"/>
      <c r="CC1139" s="72"/>
      <c r="CD1139" s="72"/>
      <c r="CE1139" s="72"/>
      <c r="CF1139" s="72"/>
      <c r="CG1139" s="72"/>
      <c r="CH1139" s="72"/>
      <c r="CI1139" s="72"/>
      <c r="CJ1139" s="72"/>
      <c r="XEX1139" s="56" t="str">
        <f>IF(ISERROR(VLOOKUP('Testing Report'!$G$8,$AG1139:$BD1139,13,FALSE)),"",VLOOKUP('Testing Report'!$G$8,$AG1139:$BD1139,13,FALSE))</f>
        <v/>
      </c>
      <c r="XEY1139" s="56" t="str">
        <f>IF(ISERROR(VLOOKUP('Testing Report'!$G$8,$AG1139:$BD1139,15,FALSE)),"",VLOOKUP('Testing Report'!$G$8,$AG1139:$BD1139,15,FALSE))</f>
        <v/>
      </c>
      <c r="XEZ1139" s="56" t="str">
        <f>IF(COUNTIF($X1139:$X$5000,'Testing Report'!$G$8)=0,"",COUNTIF($X1139:$X$5000,'Testing Report'!$G$8))</f>
        <v/>
      </c>
      <c r="XFA1139" s="56" t="str">
        <f>IF(ISERROR(VLOOKUP('Testing Report'!$G$8,$AG1139:$BD1139,19,FALSE)),"",VLOOKUP('Testing Report'!$G$8,$AG1139:$BD1139,19,FALSE))</f>
        <v/>
      </c>
      <c r="XFB1139" s="56" t="str">
        <f>IF(ISERROR(VLOOKUP('Testing Report'!$G$8,$X1139:$BD1139,32,FALSE)),"",VLOOKUP('Testing Report'!$G$8,$X1139:$BD1139,32,FALSE))</f>
        <v/>
      </c>
      <c r="XFC1139" s="26"/>
      <c r="XFD1139" s="7" t="str">
        <f t="shared" si="58"/>
        <v/>
      </c>
    </row>
    <row r="1140" spans="1:88 16378:16384" ht="15" customHeight="1">
      <c r="A1140" s="65" t="str">
        <f t="shared" si="56"/>
        <v/>
      </c>
      <c r="B1140" s="65"/>
      <c r="C1140" s="66"/>
      <c r="D1140" s="66"/>
      <c r="E1140" s="66"/>
      <c r="F1140" s="66"/>
      <c r="G1140" s="66"/>
      <c r="H1140" s="66"/>
      <c r="I1140" s="66"/>
      <c r="J1140" s="66"/>
      <c r="K1140" s="66"/>
      <c r="L1140" s="66"/>
      <c r="M1140" s="66"/>
      <c r="N1140" s="66"/>
      <c r="O1140" s="66"/>
      <c r="P1140" s="66"/>
      <c r="Q1140" s="66"/>
      <c r="R1140" s="66"/>
      <c r="S1140" s="72"/>
      <c r="T1140" s="72"/>
      <c r="U1140" s="72"/>
      <c r="V1140" s="72"/>
      <c r="W1140" s="72"/>
      <c r="X1140" s="64"/>
      <c r="Y1140" s="64"/>
      <c r="Z1140" s="64"/>
      <c r="AA1140" s="64"/>
      <c r="AB1140" s="64"/>
      <c r="AC1140" s="64"/>
      <c r="AD1140" s="64"/>
      <c r="AE1140" s="64"/>
      <c r="AF1140" s="64"/>
      <c r="AG1140" s="64"/>
      <c r="AH1140" s="64"/>
      <c r="AI1140" s="64"/>
      <c r="AJ1140" s="64"/>
      <c r="AK1140" s="64"/>
      <c r="AL1140" s="64"/>
      <c r="AM1140" s="64"/>
      <c r="AN1140" s="64"/>
      <c r="AO1140" s="64"/>
      <c r="AP1140" s="67" t="str">
        <f>IF($AG1140="","",VLOOKUP($AG1140,Test_Procedure!$A:$F,2,FALSE))</f>
        <v/>
      </c>
      <c r="AQ1140" s="67"/>
      <c r="AR1140" s="67"/>
      <c r="AS1140" s="68"/>
      <c r="AT1140" s="68"/>
      <c r="AU1140" s="68"/>
      <c r="AV1140" s="68"/>
      <c r="AW1140" s="68"/>
      <c r="AX1140" s="68"/>
      <c r="AY1140" s="68"/>
      <c r="AZ1140" s="68"/>
      <c r="BA1140" s="68"/>
      <c r="BB1140" s="68"/>
      <c r="BC1140" s="69" t="str">
        <f t="shared" si="57"/>
        <v/>
      </c>
      <c r="BD1140" s="69"/>
      <c r="BE1140" s="70">
        <f>IF($AG1140="",0,VLOOKUP($AG1140,Test_Procedure!$A:$F,3,FALSE))</f>
        <v>0</v>
      </c>
      <c r="BF1140" s="70"/>
      <c r="BG1140" s="70">
        <f>IF($AG1140="",0,VLOOKUP($AG1140,Test_Procedure!$A:$F,4,FALSE))</f>
        <v>0</v>
      </c>
      <c r="BH1140" s="70"/>
      <c r="BI1140" s="70">
        <f>IF($AG1140="",0,VLOOKUP($AG1140,Test_Procedure!$A:$F,5,FALSE))</f>
        <v>0</v>
      </c>
      <c r="BJ1140" s="70"/>
      <c r="BK1140" s="70">
        <f>IF($AG1140="",0,VLOOKUP($AG1140,Test_Procedure!$A:$F,6,FALSE))</f>
        <v>0</v>
      </c>
      <c r="BL1140" s="70"/>
      <c r="BM1140" s="71"/>
      <c r="BN1140" s="71"/>
      <c r="BO1140" s="71"/>
      <c r="BP1140" s="72"/>
      <c r="BQ1140" s="72"/>
      <c r="BR1140" s="72"/>
      <c r="BS1140" s="72"/>
      <c r="BT1140" s="72"/>
      <c r="BU1140" s="72"/>
      <c r="BV1140" s="72"/>
      <c r="BW1140" s="72"/>
      <c r="BX1140" s="72"/>
      <c r="BY1140" s="72"/>
      <c r="BZ1140" s="72"/>
      <c r="CA1140" s="72"/>
      <c r="CB1140" s="72"/>
      <c r="CC1140" s="72"/>
      <c r="CD1140" s="72"/>
      <c r="CE1140" s="72"/>
      <c r="CF1140" s="72"/>
      <c r="CG1140" s="72"/>
      <c r="CH1140" s="72"/>
      <c r="CI1140" s="72"/>
      <c r="CJ1140" s="72"/>
      <c r="XEX1140" s="56" t="str">
        <f>IF(ISERROR(VLOOKUP('Testing Report'!$G$8,$AG1140:$BD1140,13,FALSE)),"",VLOOKUP('Testing Report'!$G$8,$AG1140:$BD1140,13,FALSE))</f>
        <v/>
      </c>
      <c r="XEY1140" s="56" t="str">
        <f>IF(ISERROR(VLOOKUP('Testing Report'!$G$8,$AG1140:$BD1140,15,FALSE)),"",VLOOKUP('Testing Report'!$G$8,$AG1140:$BD1140,15,FALSE))</f>
        <v/>
      </c>
      <c r="XEZ1140" s="56" t="str">
        <f>IF(COUNTIF($X1140:$X$5000,'Testing Report'!$G$8)=0,"",COUNTIF($X1140:$X$5000,'Testing Report'!$G$8))</f>
        <v/>
      </c>
      <c r="XFA1140" s="56" t="str">
        <f>IF(ISERROR(VLOOKUP('Testing Report'!$G$8,$AG1140:$BD1140,19,FALSE)),"",VLOOKUP('Testing Report'!$G$8,$AG1140:$BD1140,19,FALSE))</f>
        <v/>
      </c>
      <c r="XFB1140" s="56" t="str">
        <f>IF(ISERROR(VLOOKUP('Testing Report'!$G$8,$X1140:$BD1140,32,FALSE)),"",VLOOKUP('Testing Report'!$G$8,$X1140:$BD1140,32,FALSE))</f>
        <v/>
      </c>
      <c r="XFC1140" s="26"/>
      <c r="XFD1140" s="7" t="str">
        <f t="shared" si="58"/>
        <v/>
      </c>
    </row>
    <row r="1141" spans="1:88 16378:16384" ht="15" customHeight="1">
      <c r="A1141" s="65" t="str">
        <f t="shared" si="56"/>
        <v/>
      </c>
      <c r="B1141" s="65"/>
      <c r="C1141" s="66"/>
      <c r="D1141" s="66"/>
      <c r="E1141" s="66"/>
      <c r="F1141" s="66"/>
      <c r="G1141" s="66"/>
      <c r="H1141" s="66"/>
      <c r="I1141" s="66"/>
      <c r="J1141" s="66"/>
      <c r="K1141" s="66"/>
      <c r="L1141" s="66"/>
      <c r="M1141" s="66"/>
      <c r="N1141" s="66"/>
      <c r="O1141" s="66"/>
      <c r="P1141" s="66"/>
      <c r="Q1141" s="66"/>
      <c r="R1141" s="66"/>
      <c r="S1141" s="72"/>
      <c r="T1141" s="72"/>
      <c r="U1141" s="72"/>
      <c r="V1141" s="72"/>
      <c r="W1141" s="72"/>
      <c r="X1141" s="64"/>
      <c r="Y1141" s="64"/>
      <c r="Z1141" s="64"/>
      <c r="AA1141" s="64"/>
      <c r="AB1141" s="64"/>
      <c r="AC1141" s="64"/>
      <c r="AD1141" s="64"/>
      <c r="AE1141" s="64"/>
      <c r="AF1141" s="64"/>
      <c r="AG1141" s="64"/>
      <c r="AH1141" s="64"/>
      <c r="AI1141" s="64"/>
      <c r="AJ1141" s="64"/>
      <c r="AK1141" s="64"/>
      <c r="AL1141" s="64"/>
      <c r="AM1141" s="64"/>
      <c r="AN1141" s="64"/>
      <c r="AO1141" s="64"/>
      <c r="AP1141" s="67" t="str">
        <f>IF($AG1141="","",VLOOKUP($AG1141,Test_Procedure!$A:$F,2,FALSE))</f>
        <v/>
      </c>
      <c r="AQ1141" s="67"/>
      <c r="AR1141" s="67"/>
      <c r="AS1141" s="68"/>
      <c r="AT1141" s="68"/>
      <c r="AU1141" s="68"/>
      <c r="AV1141" s="68"/>
      <c r="AW1141" s="68"/>
      <c r="AX1141" s="68"/>
      <c r="AY1141" s="68"/>
      <c r="AZ1141" s="68"/>
      <c r="BA1141" s="68"/>
      <c r="BB1141" s="68"/>
      <c r="BC1141" s="69" t="str">
        <f t="shared" si="57"/>
        <v/>
      </c>
      <c r="BD1141" s="69"/>
      <c r="BE1141" s="70">
        <f>IF($AG1141="",0,VLOOKUP($AG1141,Test_Procedure!$A:$F,3,FALSE))</f>
        <v>0</v>
      </c>
      <c r="BF1141" s="70"/>
      <c r="BG1141" s="70">
        <f>IF($AG1141="",0,VLOOKUP($AG1141,Test_Procedure!$A:$F,4,FALSE))</f>
        <v>0</v>
      </c>
      <c r="BH1141" s="70"/>
      <c r="BI1141" s="70">
        <f>IF($AG1141="",0,VLOOKUP($AG1141,Test_Procedure!$A:$F,5,FALSE))</f>
        <v>0</v>
      </c>
      <c r="BJ1141" s="70"/>
      <c r="BK1141" s="70">
        <f>IF($AG1141="",0,VLOOKUP($AG1141,Test_Procedure!$A:$F,6,FALSE))</f>
        <v>0</v>
      </c>
      <c r="BL1141" s="70"/>
      <c r="BM1141" s="71"/>
      <c r="BN1141" s="71"/>
      <c r="BO1141" s="71"/>
      <c r="BP1141" s="72"/>
      <c r="BQ1141" s="72"/>
      <c r="BR1141" s="72"/>
      <c r="BS1141" s="72"/>
      <c r="BT1141" s="72"/>
      <c r="BU1141" s="72"/>
      <c r="BV1141" s="72"/>
      <c r="BW1141" s="72"/>
      <c r="BX1141" s="72"/>
      <c r="BY1141" s="72"/>
      <c r="BZ1141" s="72"/>
      <c r="CA1141" s="72"/>
      <c r="CB1141" s="72"/>
      <c r="CC1141" s="72"/>
      <c r="CD1141" s="72"/>
      <c r="CE1141" s="72"/>
      <c r="CF1141" s="72"/>
      <c r="CG1141" s="72"/>
      <c r="CH1141" s="72"/>
      <c r="CI1141" s="72"/>
      <c r="CJ1141" s="72"/>
      <c r="XEX1141" s="56" t="str">
        <f>IF(ISERROR(VLOOKUP('Testing Report'!$G$8,$AG1141:$BD1141,13,FALSE)),"",VLOOKUP('Testing Report'!$G$8,$AG1141:$BD1141,13,FALSE))</f>
        <v/>
      </c>
      <c r="XEY1141" s="56" t="str">
        <f>IF(ISERROR(VLOOKUP('Testing Report'!$G$8,$AG1141:$BD1141,15,FALSE)),"",VLOOKUP('Testing Report'!$G$8,$AG1141:$BD1141,15,FALSE))</f>
        <v/>
      </c>
      <c r="XEZ1141" s="56" t="str">
        <f>IF(COUNTIF($X1141:$X$5000,'Testing Report'!$G$8)=0,"",COUNTIF($X1141:$X$5000,'Testing Report'!$G$8))</f>
        <v/>
      </c>
      <c r="XFA1141" s="56" t="str">
        <f>IF(ISERROR(VLOOKUP('Testing Report'!$G$8,$AG1141:$BD1141,19,FALSE)),"",VLOOKUP('Testing Report'!$G$8,$AG1141:$BD1141,19,FALSE))</f>
        <v/>
      </c>
      <c r="XFB1141" s="56" t="str">
        <f>IF(ISERROR(VLOOKUP('Testing Report'!$G$8,$X1141:$BD1141,32,FALSE)),"",VLOOKUP('Testing Report'!$G$8,$X1141:$BD1141,32,FALSE))</f>
        <v/>
      </c>
      <c r="XFC1141" s="26"/>
      <c r="XFD1141" s="7" t="str">
        <f t="shared" si="58"/>
        <v/>
      </c>
    </row>
    <row r="1142" spans="1:88 16378:16384" ht="15" customHeight="1">
      <c r="A1142" s="65" t="str">
        <f t="shared" si="56"/>
        <v/>
      </c>
      <c r="B1142" s="65"/>
      <c r="C1142" s="66"/>
      <c r="D1142" s="66"/>
      <c r="E1142" s="66"/>
      <c r="F1142" s="66"/>
      <c r="G1142" s="66"/>
      <c r="H1142" s="66"/>
      <c r="I1142" s="66"/>
      <c r="J1142" s="66"/>
      <c r="K1142" s="66"/>
      <c r="L1142" s="66"/>
      <c r="M1142" s="66"/>
      <c r="N1142" s="66"/>
      <c r="O1142" s="66"/>
      <c r="P1142" s="66"/>
      <c r="Q1142" s="66"/>
      <c r="R1142" s="66"/>
      <c r="S1142" s="72"/>
      <c r="T1142" s="72"/>
      <c r="U1142" s="72"/>
      <c r="V1142" s="72"/>
      <c r="W1142" s="72"/>
      <c r="X1142" s="64"/>
      <c r="Y1142" s="64"/>
      <c r="Z1142" s="64"/>
      <c r="AA1142" s="64"/>
      <c r="AB1142" s="64"/>
      <c r="AC1142" s="64"/>
      <c r="AD1142" s="64"/>
      <c r="AE1142" s="64"/>
      <c r="AF1142" s="64"/>
      <c r="AG1142" s="64"/>
      <c r="AH1142" s="64"/>
      <c r="AI1142" s="64"/>
      <c r="AJ1142" s="64"/>
      <c r="AK1142" s="64"/>
      <c r="AL1142" s="64"/>
      <c r="AM1142" s="64"/>
      <c r="AN1142" s="64"/>
      <c r="AO1142" s="64"/>
      <c r="AP1142" s="67" t="str">
        <f>IF($AG1142="","",VLOOKUP($AG1142,Test_Procedure!$A:$F,2,FALSE))</f>
        <v/>
      </c>
      <c r="AQ1142" s="67"/>
      <c r="AR1142" s="67"/>
      <c r="AS1142" s="68"/>
      <c r="AT1142" s="68"/>
      <c r="AU1142" s="68"/>
      <c r="AV1142" s="68"/>
      <c r="AW1142" s="68"/>
      <c r="AX1142" s="68"/>
      <c r="AY1142" s="68"/>
      <c r="AZ1142" s="68"/>
      <c r="BA1142" s="68"/>
      <c r="BB1142" s="68"/>
      <c r="BC1142" s="69" t="str">
        <f t="shared" si="57"/>
        <v/>
      </c>
      <c r="BD1142" s="69"/>
      <c r="BE1142" s="70">
        <f>IF($AG1142="",0,VLOOKUP($AG1142,Test_Procedure!$A:$F,3,FALSE))</f>
        <v>0</v>
      </c>
      <c r="BF1142" s="70"/>
      <c r="BG1142" s="70">
        <f>IF($AG1142="",0,VLOOKUP($AG1142,Test_Procedure!$A:$F,4,FALSE))</f>
        <v>0</v>
      </c>
      <c r="BH1142" s="70"/>
      <c r="BI1142" s="70">
        <f>IF($AG1142="",0,VLOOKUP($AG1142,Test_Procedure!$A:$F,5,FALSE))</f>
        <v>0</v>
      </c>
      <c r="BJ1142" s="70"/>
      <c r="BK1142" s="70">
        <f>IF($AG1142="",0,VLOOKUP($AG1142,Test_Procedure!$A:$F,6,FALSE))</f>
        <v>0</v>
      </c>
      <c r="BL1142" s="70"/>
      <c r="BM1142" s="71"/>
      <c r="BN1142" s="71"/>
      <c r="BO1142" s="71"/>
      <c r="BP1142" s="72"/>
      <c r="BQ1142" s="72"/>
      <c r="BR1142" s="72"/>
      <c r="BS1142" s="72"/>
      <c r="BT1142" s="72"/>
      <c r="BU1142" s="72"/>
      <c r="BV1142" s="72"/>
      <c r="BW1142" s="72"/>
      <c r="BX1142" s="72"/>
      <c r="BY1142" s="72"/>
      <c r="BZ1142" s="72"/>
      <c r="CA1142" s="72"/>
      <c r="CB1142" s="72"/>
      <c r="CC1142" s="72"/>
      <c r="CD1142" s="72"/>
      <c r="CE1142" s="72"/>
      <c r="CF1142" s="72"/>
      <c r="CG1142" s="72"/>
      <c r="CH1142" s="72"/>
      <c r="CI1142" s="72"/>
      <c r="CJ1142" s="72"/>
      <c r="XEX1142" s="56" t="str">
        <f>IF(ISERROR(VLOOKUP('Testing Report'!$G$8,$AG1142:$BD1142,13,FALSE)),"",VLOOKUP('Testing Report'!$G$8,$AG1142:$BD1142,13,FALSE))</f>
        <v/>
      </c>
      <c r="XEY1142" s="56" t="str">
        <f>IF(ISERROR(VLOOKUP('Testing Report'!$G$8,$AG1142:$BD1142,15,FALSE)),"",VLOOKUP('Testing Report'!$G$8,$AG1142:$BD1142,15,FALSE))</f>
        <v/>
      </c>
      <c r="XEZ1142" s="56" t="str">
        <f>IF(COUNTIF($X1142:$X$5000,'Testing Report'!$G$8)=0,"",COUNTIF($X1142:$X$5000,'Testing Report'!$G$8))</f>
        <v/>
      </c>
      <c r="XFA1142" s="56" t="str">
        <f>IF(ISERROR(VLOOKUP('Testing Report'!$G$8,$AG1142:$BD1142,19,FALSE)),"",VLOOKUP('Testing Report'!$G$8,$AG1142:$BD1142,19,FALSE))</f>
        <v/>
      </c>
      <c r="XFB1142" s="56" t="str">
        <f>IF(ISERROR(VLOOKUP('Testing Report'!$G$8,$X1142:$BD1142,32,FALSE)),"",VLOOKUP('Testing Report'!$G$8,$X1142:$BD1142,32,FALSE))</f>
        <v/>
      </c>
      <c r="XFC1142" s="26"/>
      <c r="XFD1142" s="7" t="str">
        <f t="shared" si="58"/>
        <v/>
      </c>
    </row>
    <row r="1143" spans="1:88 16378:16384" ht="15" customHeight="1">
      <c r="A1143" s="65" t="str">
        <f t="shared" si="56"/>
        <v/>
      </c>
      <c r="B1143" s="65"/>
      <c r="C1143" s="66"/>
      <c r="D1143" s="66"/>
      <c r="E1143" s="66"/>
      <c r="F1143" s="66"/>
      <c r="G1143" s="66"/>
      <c r="H1143" s="66"/>
      <c r="I1143" s="66"/>
      <c r="J1143" s="66"/>
      <c r="K1143" s="66"/>
      <c r="L1143" s="66"/>
      <c r="M1143" s="66"/>
      <c r="N1143" s="66"/>
      <c r="O1143" s="66"/>
      <c r="P1143" s="66"/>
      <c r="Q1143" s="66"/>
      <c r="R1143" s="66"/>
      <c r="S1143" s="72"/>
      <c r="T1143" s="72"/>
      <c r="U1143" s="72"/>
      <c r="V1143" s="72"/>
      <c r="W1143" s="72"/>
      <c r="X1143" s="64"/>
      <c r="Y1143" s="64"/>
      <c r="Z1143" s="64"/>
      <c r="AA1143" s="64"/>
      <c r="AB1143" s="64"/>
      <c r="AC1143" s="64"/>
      <c r="AD1143" s="64"/>
      <c r="AE1143" s="64"/>
      <c r="AF1143" s="64"/>
      <c r="AG1143" s="64"/>
      <c r="AH1143" s="64"/>
      <c r="AI1143" s="64"/>
      <c r="AJ1143" s="64"/>
      <c r="AK1143" s="64"/>
      <c r="AL1143" s="64"/>
      <c r="AM1143" s="64"/>
      <c r="AN1143" s="64"/>
      <c r="AO1143" s="64"/>
      <c r="AP1143" s="67" t="str">
        <f>IF($AG1143="","",VLOOKUP($AG1143,Test_Procedure!$A:$F,2,FALSE))</f>
        <v/>
      </c>
      <c r="AQ1143" s="67"/>
      <c r="AR1143" s="67"/>
      <c r="AS1143" s="68"/>
      <c r="AT1143" s="68"/>
      <c r="AU1143" s="68"/>
      <c r="AV1143" s="68"/>
      <c r="AW1143" s="68"/>
      <c r="AX1143" s="68"/>
      <c r="AY1143" s="68"/>
      <c r="AZ1143" s="68"/>
      <c r="BA1143" s="68"/>
      <c r="BB1143" s="68"/>
      <c r="BC1143" s="69" t="str">
        <f t="shared" si="57"/>
        <v/>
      </c>
      <c r="BD1143" s="69"/>
      <c r="BE1143" s="70">
        <f>IF($AG1143="",0,VLOOKUP($AG1143,Test_Procedure!$A:$F,3,FALSE))</f>
        <v>0</v>
      </c>
      <c r="BF1143" s="70"/>
      <c r="BG1143" s="70">
        <f>IF($AG1143="",0,VLOOKUP($AG1143,Test_Procedure!$A:$F,4,FALSE))</f>
        <v>0</v>
      </c>
      <c r="BH1143" s="70"/>
      <c r="BI1143" s="70">
        <f>IF($AG1143="",0,VLOOKUP($AG1143,Test_Procedure!$A:$F,5,FALSE))</f>
        <v>0</v>
      </c>
      <c r="BJ1143" s="70"/>
      <c r="BK1143" s="70">
        <f>IF($AG1143="",0,VLOOKUP($AG1143,Test_Procedure!$A:$F,6,FALSE))</f>
        <v>0</v>
      </c>
      <c r="BL1143" s="70"/>
      <c r="BM1143" s="71"/>
      <c r="BN1143" s="71"/>
      <c r="BO1143" s="71"/>
      <c r="BP1143" s="72"/>
      <c r="BQ1143" s="72"/>
      <c r="BR1143" s="72"/>
      <c r="BS1143" s="72"/>
      <c r="BT1143" s="72"/>
      <c r="BU1143" s="72"/>
      <c r="BV1143" s="72"/>
      <c r="BW1143" s="72"/>
      <c r="BX1143" s="72"/>
      <c r="BY1143" s="72"/>
      <c r="BZ1143" s="72"/>
      <c r="CA1143" s="72"/>
      <c r="CB1143" s="72"/>
      <c r="CC1143" s="72"/>
      <c r="CD1143" s="72"/>
      <c r="CE1143" s="72"/>
      <c r="CF1143" s="72"/>
      <c r="CG1143" s="72"/>
      <c r="CH1143" s="72"/>
      <c r="CI1143" s="72"/>
      <c r="CJ1143" s="72"/>
      <c r="XEX1143" s="56" t="str">
        <f>IF(ISERROR(VLOOKUP('Testing Report'!$G$8,$AG1143:$BD1143,13,FALSE)),"",VLOOKUP('Testing Report'!$G$8,$AG1143:$BD1143,13,FALSE))</f>
        <v/>
      </c>
      <c r="XEY1143" s="56" t="str">
        <f>IF(ISERROR(VLOOKUP('Testing Report'!$G$8,$AG1143:$BD1143,15,FALSE)),"",VLOOKUP('Testing Report'!$G$8,$AG1143:$BD1143,15,FALSE))</f>
        <v/>
      </c>
      <c r="XEZ1143" s="56" t="str">
        <f>IF(COUNTIF($X1143:$X$5000,'Testing Report'!$G$8)=0,"",COUNTIF($X1143:$X$5000,'Testing Report'!$G$8))</f>
        <v/>
      </c>
      <c r="XFA1143" s="56" t="str">
        <f>IF(ISERROR(VLOOKUP('Testing Report'!$G$8,$AG1143:$BD1143,19,FALSE)),"",VLOOKUP('Testing Report'!$G$8,$AG1143:$BD1143,19,FALSE))</f>
        <v/>
      </c>
      <c r="XFB1143" s="56" t="str">
        <f>IF(ISERROR(VLOOKUP('Testing Report'!$G$8,$X1143:$BD1143,32,FALSE)),"",VLOOKUP('Testing Report'!$G$8,$X1143:$BD1143,32,FALSE))</f>
        <v/>
      </c>
      <c r="XFC1143" s="26"/>
      <c r="XFD1143" s="7" t="str">
        <f t="shared" si="58"/>
        <v/>
      </c>
    </row>
    <row r="1144" spans="1:88 16378:16384" ht="15" customHeight="1">
      <c r="A1144" s="65" t="str">
        <f t="shared" si="56"/>
        <v/>
      </c>
      <c r="B1144" s="65"/>
      <c r="C1144" s="66"/>
      <c r="D1144" s="66"/>
      <c r="E1144" s="66"/>
      <c r="F1144" s="66"/>
      <c r="G1144" s="66"/>
      <c r="H1144" s="66"/>
      <c r="I1144" s="66"/>
      <c r="J1144" s="66"/>
      <c r="K1144" s="66"/>
      <c r="L1144" s="66"/>
      <c r="M1144" s="66"/>
      <c r="N1144" s="66"/>
      <c r="O1144" s="66"/>
      <c r="P1144" s="66"/>
      <c r="Q1144" s="66"/>
      <c r="R1144" s="66"/>
      <c r="S1144" s="72"/>
      <c r="T1144" s="72"/>
      <c r="U1144" s="72"/>
      <c r="V1144" s="72"/>
      <c r="W1144" s="72"/>
      <c r="X1144" s="64"/>
      <c r="Y1144" s="64"/>
      <c r="Z1144" s="64"/>
      <c r="AA1144" s="64"/>
      <c r="AB1144" s="64"/>
      <c r="AC1144" s="64"/>
      <c r="AD1144" s="64"/>
      <c r="AE1144" s="64"/>
      <c r="AF1144" s="64"/>
      <c r="AG1144" s="64"/>
      <c r="AH1144" s="64"/>
      <c r="AI1144" s="64"/>
      <c r="AJ1144" s="64"/>
      <c r="AK1144" s="64"/>
      <c r="AL1144" s="64"/>
      <c r="AM1144" s="64"/>
      <c r="AN1144" s="64"/>
      <c r="AO1144" s="64"/>
      <c r="AP1144" s="67" t="str">
        <f>IF($AG1144="","",VLOOKUP($AG1144,Test_Procedure!$A:$F,2,FALSE))</f>
        <v/>
      </c>
      <c r="AQ1144" s="67"/>
      <c r="AR1144" s="67"/>
      <c r="AS1144" s="68"/>
      <c r="AT1144" s="68"/>
      <c r="AU1144" s="68"/>
      <c r="AV1144" s="68"/>
      <c r="AW1144" s="68"/>
      <c r="AX1144" s="68"/>
      <c r="AY1144" s="68"/>
      <c r="AZ1144" s="68"/>
      <c r="BA1144" s="68"/>
      <c r="BB1144" s="68"/>
      <c r="BC1144" s="69" t="str">
        <f t="shared" si="57"/>
        <v/>
      </c>
      <c r="BD1144" s="69"/>
      <c r="BE1144" s="70">
        <f>IF($AG1144="",0,VLOOKUP($AG1144,Test_Procedure!$A:$F,3,FALSE))</f>
        <v>0</v>
      </c>
      <c r="BF1144" s="70"/>
      <c r="BG1144" s="70">
        <f>IF($AG1144="",0,VLOOKUP($AG1144,Test_Procedure!$A:$F,4,FALSE))</f>
        <v>0</v>
      </c>
      <c r="BH1144" s="70"/>
      <c r="BI1144" s="70">
        <f>IF($AG1144="",0,VLOOKUP($AG1144,Test_Procedure!$A:$F,5,FALSE))</f>
        <v>0</v>
      </c>
      <c r="BJ1144" s="70"/>
      <c r="BK1144" s="70">
        <f>IF($AG1144="",0,VLOOKUP($AG1144,Test_Procedure!$A:$F,6,FALSE))</f>
        <v>0</v>
      </c>
      <c r="BL1144" s="70"/>
      <c r="BM1144" s="71"/>
      <c r="BN1144" s="71"/>
      <c r="BO1144" s="71"/>
      <c r="BP1144" s="72"/>
      <c r="BQ1144" s="72"/>
      <c r="BR1144" s="72"/>
      <c r="BS1144" s="72"/>
      <c r="BT1144" s="72"/>
      <c r="BU1144" s="72"/>
      <c r="BV1144" s="72"/>
      <c r="BW1144" s="72"/>
      <c r="BX1144" s="72"/>
      <c r="BY1144" s="72"/>
      <c r="BZ1144" s="72"/>
      <c r="CA1144" s="72"/>
      <c r="CB1144" s="72"/>
      <c r="CC1144" s="72"/>
      <c r="CD1144" s="72"/>
      <c r="CE1144" s="72"/>
      <c r="CF1144" s="72"/>
      <c r="CG1144" s="72"/>
      <c r="CH1144" s="72"/>
      <c r="CI1144" s="72"/>
      <c r="CJ1144" s="72"/>
      <c r="XEX1144" s="56" t="str">
        <f>IF(ISERROR(VLOOKUP('Testing Report'!$G$8,$AG1144:$BD1144,13,FALSE)),"",VLOOKUP('Testing Report'!$G$8,$AG1144:$BD1144,13,FALSE))</f>
        <v/>
      </c>
      <c r="XEY1144" s="56" t="str">
        <f>IF(ISERROR(VLOOKUP('Testing Report'!$G$8,$AG1144:$BD1144,15,FALSE)),"",VLOOKUP('Testing Report'!$G$8,$AG1144:$BD1144,15,FALSE))</f>
        <v/>
      </c>
      <c r="XEZ1144" s="56" t="str">
        <f>IF(COUNTIF($X1144:$X$5000,'Testing Report'!$G$8)=0,"",COUNTIF($X1144:$X$5000,'Testing Report'!$G$8))</f>
        <v/>
      </c>
      <c r="XFA1144" s="56" t="str">
        <f>IF(ISERROR(VLOOKUP('Testing Report'!$G$8,$AG1144:$BD1144,19,FALSE)),"",VLOOKUP('Testing Report'!$G$8,$AG1144:$BD1144,19,FALSE))</f>
        <v/>
      </c>
      <c r="XFB1144" s="56" t="str">
        <f>IF(ISERROR(VLOOKUP('Testing Report'!$G$8,$X1144:$BD1144,32,FALSE)),"",VLOOKUP('Testing Report'!$G$8,$X1144:$BD1144,32,FALSE))</f>
        <v/>
      </c>
      <c r="XFC1144" s="26"/>
      <c r="XFD1144" s="7" t="str">
        <f t="shared" si="58"/>
        <v/>
      </c>
    </row>
    <row r="1145" spans="1:88 16378:16384" ht="15" customHeight="1">
      <c r="A1145" s="65" t="str">
        <f t="shared" si="56"/>
        <v/>
      </c>
      <c r="B1145" s="65"/>
      <c r="C1145" s="66"/>
      <c r="D1145" s="66"/>
      <c r="E1145" s="66"/>
      <c r="F1145" s="66"/>
      <c r="G1145" s="66"/>
      <c r="H1145" s="66"/>
      <c r="I1145" s="66"/>
      <c r="J1145" s="66"/>
      <c r="K1145" s="66"/>
      <c r="L1145" s="66"/>
      <c r="M1145" s="66"/>
      <c r="N1145" s="66"/>
      <c r="O1145" s="66"/>
      <c r="P1145" s="66"/>
      <c r="Q1145" s="66"/>
      <c r="R1145" s="66"/>
      <c r="S1145" s="72"/>
      <c r="T1145" s="72"/>
      <c r="U1145" s="72"/>
      <c r="V1145" s="72"/>
      <c r="W1145" s="72"/>
      <c r="X1145" s="64"/>
      <c r="Y1145" s="64"/>
      <c r="Z1145" s="64"/>
      <c r="AA1145" s="64"/>
      <c r="AB1145" s="64"/>
      <c r="AC1145" s="64"/>
      <c r="AD1145" s="64"/>
      <c r="AE1145" s="64"/>
      <c r="AF1145" s="64"/>
      <c r="AG1145" s="64"/>
      <c r="AH1145" s="64"/>
      <c r="AI1145" s="64"/>
      <c r="AJ1145" s="64"/>
      <c r="AK1145" s="64"/>
      <c r="AL1145" s="64"/>
      <c r="AM1145" s="64"/>
      <c r="AN1145" s="64"/>
      <c r="AO1145" s="64"/>
      <c r="AP1145" s="67" t="str">
        <f>IF($AG1145="","",VLOOKUP($AG1145,Test_Procedure!$A:$F,2,FALSE))</f>
        <v/>
      </c>
      <c r="AQ1145" s="67"/>
      <c r="AR1145" s="67"/>
      <c r="AS1145" s="68"/>
      <c r="AT1145" s="68"/>
      <c r="AU1145" s="68"/>
      <c r="AV1145" s="68"/>
      <c r="AW1145" s="68"/>
      <c r="AX1145" s="68"/>
      <c r="AY1145" s="68"/>
      <c r="AZ1145" s="68"/>
      <c r="BA1145" s="68"/>
      <c r="BB1145" s="68"/>
      <c r="BC1145" s="69" t="str">
        <f t="shared" si="57"/>
        <v/>
      </c>
      <c r="BD1145" s="69"/>
      <c r="BE1145" s="70">
        <f>IF($AG1145="",0,VLOOKUP($AG1145,Test_Procedure!$A:$F,3,FALSE))</f>
        <v>0</v>
      </c>
      <c r="BF1145" s="70"/>
      <c r="BG1145" s="70">
        <f>IF($AG1145="",0,VLOOKUP($AG1145,Test_Procedure!$A:$F,4,FALSE))</f>
        <v>0</v>
      </c>
      <c r="BH1145" s="70"/>
      <c r="BI1145" s="70">
        <f>IF($AG1145="",0,VLOOKUP($AG1145,Test_Procedure!$A:$F,5,FALSE))</f>
        <v>0</v>
      </c>
      <c r="BJ1145" s="70"/>
      <c r="BK1145" s="70">
        <f>IF($AG1145="",0,VLOOKUP($AG1145,Test_Procedure!$A:$F,6,FALSE))</f>
        <v>0</v>
      </c>
      <c r="BL1145" s="70"/>
      <c r="BM1145" s="71"/>
      <c r="BN1145" s="71"/>
      <c r="BO1145" s="71"/>
      <c r="BP1145" s="72"/>
      <c r="BQ1145" s="72"/>
      <c r="BR1145" s="72"/>
      <c r="BS1145" s="72"/>
      <c r="BT1145" s="72"/>
      <c r="BU1145" s="72"/>
      <c r="BV1145" s="72"/>
      <c r="BW1145" s="72"/>
      <c r="BX1145" s="72"/>
      <c r="BY1145" s="72"/>
      <c r="BZ1145" s="72"/>
      <c r="CA1145" s="72"/>
      <c r="CB1145" s="72"/>
      <c r="CC1145" s="72"/>
      <c r="CD1145" s="72"/>
      <c r="CE1145" s="72"/>
      <c r="CF1145" s="72"/>
      <c r="CG1145" s="72"/>
      <c r="CH1145" s="72"/>
      <c r="CI1145" s="72"/>
      <c r="CJ1145" s="72"/>
      <c r="XEX1145" s="56" t="str">
        <f>IF(ISERROR(VLOOKUP('Testing Report'!$G$8,$AG1145:$BD1145,13,FALSE)),"",VLOOKUP('Testing Report'!$G$8,$AG1145:$BD1145,13,FALSE))</f>
        <v/>
      </c>
      <c r="XEY1145" s="56" t="str">
        <f>IF(ISERROR(VLOOKUP('Testing Report'!$G$8,$AG1145:$BD1145,15,FALSE)),"",VLOOKUP('Testing Report'!$G$8,$AG1145:$BD1145,15,FALSE))</f>
        <v/>
      </c>
      <c r="XEZ1145" s="56" t="str">
        <f>IF(COUNTIF($X1145:$X$5000,'Testing Report'!$G$8)=0,"",COUNTIF($X1145:$X$5000,'Testing Report'!$G$8))</f>
        <v/>
      </c>
      <c r="XFA1145" s="56" t="str">
        <f>IF(ISERROR(VLOOKUP('Testing Report'!$G$8,$AG1145:$BD1145,19,FALSE)),"",VLOOKUP('Testing Report'!$G$8,$AG1145:$BD1145,19,FALSE))</f>
        <v/>
      </c>
      <c r="XFB1145" s="56" t="str">
        <f>IF(ISERROR(VLOOKUP('Testing Report'!$G$8,$X1145:$BD1145,32,FALSE)),"",VLOOKUP('Testing Report'!$G$8,$X1145:$BD1145,32,FALSE))</f>
        <v/>
      </c>
      <c r="XFC1145" s="26"/>
      <c r="XFD1145" s="7" t="str">
        <f t="shared" si="58"/>
        <v/>
      </c>
    </row>
    <row r="1146" spans="1:88 16378:16384" ht="15" customHeight="1">
      <c r="A1146" s="65" t="str">
        <f t="shared" si="56"/>
        <v/>
      </c>
      <c r="B1146" s="65"/>
      <c r="C1146" s="66"/>
      <c r="D1146" s="66"/>
      <c r="E1146" s="66"/>
      <c r="F1146" s="66"/>
      <c r="G1146" s="66"/>
      <c r="H1146" s="66"/>
      <c r="I1146" s="66"/>
      <c r="J1146" s="66"/>
      <c r="K1146" s="66"/>
      <c r="L1146" s="66"/>
      <c r="M1146" s="66"/>
      <c r="N1146" s="66"/>
      <c r="O1146" s="66"/>
      <c r="P1146" s="66"/>
      <c r="Q1146" s="66"/>
      <c r="R1146" s="66"/>
      <c r="S1146" s="72"/>
      <c r="T1146" s="72"/>
      <c r="U1146" s="72"/>
      <c r="V1146" s="72"/>
      <c r="W1146" s="72"/>
      <c r="X1146" s="64"/>
      <c r="Y1146" s="64"/>
      <c r="Z1146" s="64"/>
      <c r="AA1146" s="64"/>
      <c r="AB1146" s="64"/>
      <c r="AC1146" s="64"/>
      <c r="AD1146" s="64"/>
      <c r="AE1146" s="64"/>
      <c r="AF1146" s="64"/>
      <c r="AG1146" s="64"/>
      <c r="AH1146" s="64"/>
      <c r="AI1146" s="64"/>
      <c r="AJ1146" s="64"/>
      <c r="AK1146" s="64"/>
      <c r="AL1146" s="64"/>
      <c r="AM1146" s="64"/>
      <c r="AN1146" s="64"/>
      <c r="AO1146" s="64"/>
      <c r="AP1146" s="67" t="str">
        <f>IF($AG1146="","",VLOOKUP($AG1146,Test_Procedure!$A:$F,2,FALSE))</f>
        <v/>
      </c>
      <c r="AQ1146" s="67"/>
      <c r="AR1146" s="67"/>
      <c r="AS1146" s="68"/>
      <c r="AT1146" s="68"/>
      <c r="AU1146" s="68"/>
      <c r="AV1146" s="68"/>
      <c r="AW1146" s="68"/>
      <c r="AX1146" s="68"/>
      <c r="AY1146" s="68"/>
      <c r="AZ1146" s="68"/>
      <c r="BA1146" s="68"/>
      <c r="BB1146" s="68"/>
      <c r="BC1146" s="69" t="str">
        <f t="shared" si="57"/>
        <v/>
      </c>
      <c r="BD1146" s="69"/>
      <c r="BE1146" s="70">
        <f>IF($AG1146="",0,VLOOKUP($AG1146,Test_Procedure!$A:$F,3,FALSE))</f>
        <v>0</v>
      </c>
      <c r="BF1146" s="70"/>
      <c r="BG1146" s="70">
        <f>IF($AG1146="",0,VLOOKUP($AG1146,Test_Procedure!$A:$F,4,FALSE))</f>
        <v>0</v>
      </c>
      <c r="BH1146" s="70"/>
      <c r="BI1146" s="70">
        <f>IF($AG1146="",0,VLOOKUP($AG1146,Test_Procedure!$A:$F,5,FALSE))</f>
        <v>0</v>
      </c>
      <c r="BJ1146" s="70"/>
      <c r="BK1146" s="70">
        <f>IF($AG1146="",0,VLOOKUP($AG1146,Test_Procedure!$A:$F,6,FALSE))</f>
        <v>0</v>
      </c>
      <c r="BL1146" s="70"/>
      <c r="BM1146" s="71"/>
      <c r="BN1146" s="71"/>
      <c r="BO1146" s="71"/>
      <c r="BP1146" s="72"/>
      <c r="BQ1146" s="72"/>
      <c r="BR1146" s="72"/>
      <c r="BS1146" s="72"/>
      <c r="BT1146" s="72"/>
      <c r="BU1146" s="72"/>
      <c r="BV1146" s="72"/>
      <c r="BW1146" s="72"/>
      <c r="BX1146" s="72"/>
      <c r="BY1146" s="72"/>
      <c r="BZ1146" s="72"/>
      <c r="CA1146" s="72"/>
      <c r="CB1146" s="72"/>
      <c r="CC1146" s="72"/>
      <c r="CD1146" s="72"/>
      <c r="CE1146" s="72"/>
      <c r="CF1146" s="72"/>
      <c r="CG1146" s="72"/>
      <c r="CH1146" s="72"/>
      <c r="CI1146" s="72"/>
      <c r="CJ1146" s="72"/>
      <c r="XEX1146" s="56" t="str">
        <f>IF(ISERROR(VLOOKUP('Testing Report'!$G$8,$AG1146:$BD1146,13,FALSE)),"",VLOOKUP('Testing Report'!$G$8,$AG1146:$BD1146,13,FALSE))</f>
        <v/>
      </c>
      <c r="XEY1146" s="56" t="str">
        <f>IF(ISERROR(VLOOKUP('Testing Report'!$G$8,$AG1146:$BD1146,15,FALSE)),"",VLOOKUP('Testing Report'!$G$8,$AG1146:$BD1146,15,FALSE))</f>
        <v/>
      </c>
      <c r="XEZ1146" s="56" t="str">
        <f>IF(COUNTIF($X1146:$X$5000,'Testing Report'!$G$8)=0,"",COUNTIF($X1146:$X$5000,'Testing Report'!$G$8))</f>
        <v/>
      </c>
      <c r="XFA1146" s="56" t="str">
        <f>IF(ISERROR(VLOOKUP('Testing Report'!$G$8,$AG1146:$BD1146,19,FALSE)),"",VLOOKUP('Testing Report'!$G$8,$AG1146:$BD1146,19,FALSE))</f>
        <v/>
      </c>
      <c r="XFB1146" s="56" t="str">
        <f>IF(ISERROR(VLOOKUP('Testing Report'!$G$8,$X1146:$BD1146,32,FALSE)),"",VLOOKUP('Testing Report'!$G$8,$X1146:$BD1146,32,FALSE))</f>
        <v/>
      </c>
      <c r="XFC1146" s="26"/>
      <c r="XFD1146" s="7" t="str">
        <f t="shared" si="58"/>
        <v/>
      </c>
    </row>
    <row r="1147" spans="1:88 16378:16384" ht="15" customHeight="1">
      <c r="A1147" s="65" t="str">
        <f t="shared" si="56"/>
        <v/>
      </c>
      <c r="B1147" s="65"/>
      <c r="C1147" s="66"/>
      <c r="D1147" s="66"/>
      <c r="E1147" s="66"/>
      <c r="F1147" s="66"/>
      <c r="G1147" s="66"/>
      <c r="H1147" s="66"/>
      <c r="I1147" s="66"/>
      <c r="J1147" s="66"/>
      <c r="K1147" s="66"/>
      <c r="L1147" s="66"/>
      <c r="M1147" s="66"/>
      <c r="N1147" s="66"/>
      <c r="O1147" s="66"/>
      <c r="P1147" s="66"/>
      <c r="Q1147" s="66"/>
      <c r="R1147" s="66"/>
      <c r="S1147" s="72"/>
      <c r="T1147" s="72"/>
      <c r="U1147" s="72"/>
      <c r="V1147" s="72"/>
      <c r="W1147" s="72"/>
      <c r="X1147" s="64"/>
      <c r="Y1147" s="64"/>
      <c r="Z1147" s="64"/>
      <c r="AA1147" s="64"/>
      <c r="AB1147" s="64"/>
      <c r="AC1147" s="64"/>
      <c r="AD1147" s="64"/>
      <c r="AE1147" s="64"/>
      <c r="AF1147" s="64"/>
      <c r="AG1147" s="64"/>
      <c r="AH1147" s="64"/>
      <c r="AI1147" s="64"/>
      <c r="AJ1147" s="64"/>
      <c r="AK1147" s="64"/>
      <c r="AL1147" s="64"/>
      <c r="AM1147" s="64"/>
      <c r="AN1147" s="64"/>
      <c r="AO1147" s="64"/>
      <c r="AP1147" s="67" t="str">
        <f>IF($AG1147="","",VLOOKUP($AG1147,Test_Procedure!$A:$F,2,FALSE))</f>
        <v/>
      </c>
      <c r="AQ1147" s="67"/>
      <c r="AR1147" s="67"/>
      <c r="AS1147" s="68"/>
      <c r="AT1147" s="68"/>
      <c r="AU1147" s="68"/>
      <c r="AV1147" s="68"/>
      <c r="AW1147" s="68"/>
      <c r="AX1147" s="68"/>
      <c r="AY1147" s="68"/>
      <c r="AZ1147" s="68"/>
      <c r="BA1147" s="68"/>
      <c r="BB1147" s="68"/>
      <c r="BC1147" s="69" t="str">
        <f t="shared" si="57"/>
        <v/>
      </c>
      <c r="BD1147" s="69"/>
      <c r="BE1147" s="70">
        <f>IF($AG1147="",0,VLOOKUP($AG1147,Test_Procedure!$A:$F,3,FALSE))</f>
        <v>0</v>
      </c>
      <c r="BF1147" s="70"/>
      <c r="BG1147" s="70">
        <f>IF($AG1147="",0,VLOOKUP($AG1147,Test_Procedure!$A:$F,4,FALSE))</f>
        <v>0</v>
      </c>
      <c r="BH1147" s="70"/>
      <c r="BI1147" s="70">
        <f>IF($AG1147="",0,VLOOKUP($AG1147,Test_Procedure!$A:$F,5,FALSE))</f>
        <v>0</v>
      </c>
      <c r="BJ1147" s="70"/>
      <c r="BK1147" s="70">
        <f>IF($AG1147="",0,VLOOKUP($AG1147,Test_Procedure!$A:$F,6,FALSE))</f>
        <v>0</v>
      </c>
      <c r="BL1147" s="70"/>
      <c r="BM1147" s="71"/>
      <c r="BN1147" s="71"/>
      <c r="BO1147" s="71"/>
      <c r="BP1147" s="72"/>
      <c r="BQ1147" s="72"/>
      <c r="BR1147" s="72"/>
      <c r="BS1147" s="72"/>
      <c r="BT1147" s="72"/>
      <c r="BU1147" s="72"/>
      <c r="BV1147" s="72"/>
      <c r="BW1147" s="72"/>
      <c r="BX1147" s="72"/>
      <c r="BY1147" s="72"/>
      <c r="BZ1147" s="72"/>
      <c r="CA1147" s="72"/>
      <c r="CB1147" s="72"/>
      <c r="CC1147" s="72"/>
      <c r="CD1147" s="72"/>
      <c r="CE1147" s="72"/>
      <c r="CF1147" s="72"/>
      <c r="CG1147" s="72"/>
      <c r="CH1147" s="72"/>
      <c r="CI1147" s="72"/>
      <c r="CJ1147" s="72"/>
      <c r="XEX1147" s="56" t="str">
        <f>IF(ISERROR(VLOOKUP('Testing Report'!$G$8,$AG1147:$BD1147,13,FALSE)),"",VLOOKUP('Testing Report'!$G$8,$AG1147:$BD1147,13,FALSE))</f>
        <v/>
      </c>
      <c r="XEY1147" s="56" t="str">
        <f>IF(ISERROR(VLOOKUP('Testing Report'!$G$8,$AG1147:$BD1147,15,FALSE)),"",VLOOKUP('Testing Report'!$G$8,$AG1147:$BD1147,15,FALSE))</f>
        <v/>
      </c>
      <c r="XEZ1147" s="56" t="str">
        <f>IF(COUNTIF($X1147:$X$5000,'Testing Report'!$G$8)=0,"",COUNTIF($X1147:$X$5000,'Testing Report'!$G$8))</f>
        <v/>
      </c>
      <c r="XFA1147" s="56" t="str">
        <f>IF(ISERROR(VLOOKUP('Testing Report'!$G$8,$AG1147:$BD1147,19,FALSE)),"",VLOOKUP('Testing Report'!$G$8,$AG1147:$BD1147,19,FALSE))</f>
        <v/>
      </c>
      <c r="XFB1147" s="56" t="str">
        <f>IF(ISERROR(VLOOKUP('Testing Report'!$G$8,$X1147:$BD1147,32,FALSE)),"",VLOOKUP('Testing Report'!$G$8,$X1147:$BD1147,32,FALSE))</f>
        <v/>
      </c>
      <c r="XFC1147" s="26"/>
      <c r="XFD1147" s="7" t="str">
        <f t="shared" si="58"/>
        <v/>
      </c>
    </row>
    <row r="1148" spans="1:88 16378:16384" ht="15" customHeight="1">
      <c r="A1148" s="65" t="str">
        <f t="shared" si="56"/>
        <v/>
      </c>
      <c r="B1148" s="65"/>
      <c r="C1148" s="66"/>
      <c r="D1148" s="66"/>
      <c r="E1148" s="66"/>
      <c r="F1148" s="66"/>
      <c r="G1148" s="66"/>
      <c r="H1148" s="66"/>
      <c r="I1148" s="66"/>
      <c r="J1148" s="66"/>
      <c r="K1148" s="66"/>
      <c r="L1148" s="66"/>
      <c r="M1148" s="66"/>
      <c r="N1148" s="66"/>
      <c r="O1148" s="66"/>
      <c r="P1148" s="66"/>
      <c r="Q1148" s="66"/>
      <c r="R1148" s="66"/>
      <c r="S1148" s="72"/>
      <c r="T1148" s="72"/>
      <c r="U1148" s="72"/>
      <c r="V1148" s="72"/>
      <c r="W1148" s="72"/>
      <c r="X1148" s="64"/>
      <c r="Y1148" s="64"/>
      <c r="Z1148" s="64"/>
      <c r="AA1148" s="64"/>
      <c r="AB1148" s="64"/>
      <c r="AC1148" s="64"/>
      <c r="AD1148" s="64"/>
      <c r="AE1148" s="64"/>
      <c r="AF1148" s="64"/>
      <c r="AG1148" s="64"/>
      <c r="AH1148" s="64"/>
      <c r="AI1148" s="64"/>
      <c r="AJ1148" s="64"/>
      <c r="AK1148" s="64"/>
      <c r="AL1148" s="64"/>
      <c r="AM1148" s="64"/>
      <c r="AN1148" s="64"/>
      <c r="AO1148" s="64"/>
      <c r="AP1148" s="67" t="str">
        <f>IF($AG1148="","",VLOOKUP($AG1148,Test_Procedure!$A:$F,2,FALSE))</f>
        <v/>
      </c>
      <c r="AQ1148" s="67"/>
      <c r="AR1148" s="67"/>
      <c r="AS1148" s="68"/>
      <c r="AT1148" s="68"/>
      <c r="AU1148" s="68"/>
      <c r="AV1148" s="68"/>
      <c r="AW1148" s="68"/>
      <c r="AX1148" s="68"/>
      <c r="AY1148" s="68"/>
      <c r="AZ1148" s="68"/>
      <c r="BA1148" s="68"/>
      <c r="BB1148" s="68"/>
      <c r="BC1148" s="69" t="str">
        <f t="shared" si="57"/>
        <v/>
      </c>
      <c r="BD1148" s="69"/>
      <c r="BE1148" s="70">
        <f>IF($AG1148="",0,VLOOKUP($AG1148,Test_Procedure!$A:$F,3,FALSE))</f>
        <v>0</v>
      </c>
      <c r="BF1148" s="70"/>
      <c r="BG1148" s="70">
        <f>IF($AG1148="",0,VLOOKUP($AG1148,Test_Procedure!$A:$F,4,FALSE))</f>
        <v>0</v>
      </c>
      <c r="BH1148" s="70"/>
      <c r="BI1148" s="70">
        <f>IF($AG1148="",0,VLOOKUP($AG1148,Test_Procedure!$A:$F,5,FALSE))</f>
        <v>0</v>
      </c>
      <c r="BJ1148" s="70"/>
      <c r="BK1148" s="70">
        <f>IF($AG1148="",0,VLOOKUP($AG1148,Test_Procedure!$A:$F,6,FALSE))</f>
        <v>0</v>
      </c>
      <c r="BL1148" s="70"/>
      <c r="BM1148" s="71"/>
      <c r="BN1148" s="71"/>
      <c r="BO1148" s="71"/>
      <c r="BP1148" s="72"/>
      <c r="BQ1148" s="72"/>
      <c r="BR1148" s="72"/>
      <c r="BS1148" s="72"/>
      <c r="BT1148" s="72"/>
      <c r="BU1148" s="72"/>
      <c r="BV1148" s="72"/>
      <c r="BW1148" s="72"/>
      <c r="BX1148" s="72"/>
      <c r="BY1148" s="72"/>
      <c r="BZ1148" s="72"/>
      <c r="CA1148" s="72"/>
      <c r="CB1148" s="72"/>
      <c r="CC1148" s="72"/>
      <c r="CD1148" s="72"/>
      <c r="CE1148" s="72"/>
      <c r="CF1148" s="72"/>
      <c r="CG1148" s="72"/>
      <c r="CH1148" s="72"/>
      <c r="CI1148" s="72"/>
      <c r="CJ1148" s="72"/>
      <c r="XEX1148" s="56" t="str">
        <f>IF(ISERROR(VLOOKUP('Testing Report'!$G$8,$AG1148:$BD1148,13,FALSE)),"",VLOOKUP('Testing Report'!$G$8,$AG1148:$BD1148,13,FALSE))</f>
        <v/>
      </c>
      <c r="XEY1148" s="56" t="str">
        <f>IF(ISERROR(VLOOKUP('Testing Report'!$G$8,$AG1148:$BD1148,15,FALSE)),"",VLOOKUP('Testing Report'!$G$8,$AG1148:$BD1148,15,FALSE))</f>
        <v/>
      </c>
      <c r="XEZ1148" s="56" t="str">
        <f>IF(COUNTIF($X1148:$X$5000,'Testing Report'!$G$8)=0,"",COUNTIF($X1148:$X$5000,'Testing Report'!$G$8))</f>
        <v/>
      </c>
      <c r="XFA1148" s="56" t="str">
        <f>IF(ISERROR(VLOOKUP('Testing Report'!$G$8,$AG1148:$BD1148,19,FALSE)),"",VLOOKUP('Testing Report'!$G$8,$AG1148:$BD1148,19,FALSE))</f>
        <v/>
      </c>
      <c r="XFB1148" s="56" t="str">
        <f>IF(ISERROR(VLOOKUP('Testing Report'!$G$8,$X1148:$BD1148,32,FALSE)),"",VLOOKUP('Testing Report'!$G$8,$X1148:$BD1148,32,FALSE))</f>
        <v/>
      </c>
      <c r="XFC1148" s="26"/>
      <c r="XFD1148" s="7" t="str">
        <f t="shared" si="58"/>
        <v/>
      </c>
    </row>
    <row r="1149" spans="1:88 16378:16384" ht="15" customHeight="1">
      <c r="A1149" s="65" t="str">
        <f t="shared" si="56"/>
        <v/>
      </c>
      <c r="B1149" s="65"/>
      <c r="C1149" s="66"/>
      <c r="D1149" s="66"/>
      <c r="E1149" s="66"/>
      <c r="F1149" s="66"/>
      <c r="G1149" s="66"/>
      <c r="H1149" s="66"/>
      <c r="I1149" s="66"/>
      <c r="J1149" s="66"/>
      <c r="K1149" s="66"/>
      <c r="L1149" s="66"/>
      <c r="M1149" s="66"/>
      <c r="N1149" s="66"/>
      <c r="O1149" s="66"/>
      <c r="P1149" s="66"/>
      <c r="Q1149" s="66"/>
      <c r="R1149" s="66"/>
      <c r="S1149" s="72"/>
      <c r="T1149" s="72"/>
      <c r="U1149" s="72"/>
      <c r="V1149" s="72"/>
      <c r="W1149" s="72"/>
      <c r="X1149" s="64"/>
      <c r="Y1149" s="64"/>
      <c r="Z1149" s="64"/>
      <c r="AA1149" s="64"/>
      <c r="AB1149" s="64"/>
      <c r="AC1149" s="64"/>
      <c r="AD1149" s="64"/>
      <c r="AE1149" s="64"/>
      <c r="AF1149" s="64"/>
      <c r="AG1149" s="64"/>
      <c r="AH1149" s="64"/>
      <c r="AI1149" s="64"/>
      <c r="AJ1149" s="64"/>
      <c r="AK1149" s="64"/>
      <c r="AL1149" s="64"/>
      <c r="AM1149" s="64"/>
      <c r="AN1149" s="64"/>
      <c r="AO1149" s="64"/>
      <c r="AP1149" s="67" t="str">
        <f>IF($AG1149="","",VLOOKUP($AG1149,Test_Procedure!$A:$F,2,FALSE))</f>
        <v/>
      </c>
      <c r="AQ1149" s="67"/>
      <c r="AR1149" s="67"/>
      <c r="AS1149" s="68"/>
      <c r="AT1149" s="68"/>
      <c r="AU1149" s="68"/>
      <c r="AV1149" s="68"/>
      <c r="AW1149" s="68"/>
      <c r="AX1149" s="68"/>
      <c r="AY1149" s="68"/>
      <c r="AZ1149" s="68"/>
      <c r="BA1149" s="68"/>
      <c r="BB1149" s="68"/>
      <c r="BC1149" s="69" t="str">
        <f t="shared" si="57"/>
        <v/>
      </c>
      <c r="BD1149" s="69"/>
      <c r="BE1149" s="70">
        <f>IF($AG1149="",0,VLOOKUP($AG1149,Test_Procedure!$A:$F,3,FALSE))</f>
        <v>0</v>
      </c>
      <c r="BF1149" s="70"/>
      <c r="BG1149" s="70">
        <f>IF($AG1149="",0,VLOOKUP($AG1149,Test_Procedure!$A:$F,4,FALSE))</f>
        <v>0</v>
      </c>
      <c r="BH1149" s="70"/>
      <c r="BI1149" s="70">
        <f>IF($AG1149="",0,VLOOKUP($AG1149,Test_Procedure!$A:$F,5,FALSE))</f>
        <v>0</v>
      </c>
      <c r="BJ1149" s="70"/>
      <c r="BK1149" s="70">
        <f>IF($AG1149="",0,VLOOKUP($AG1149,Test_Procedure!$A:$F,6,FALSE))</f>
        <v>0</v>
      </c>
      <c r="BL1149" s="70"/>
      <c r="BM1149" s="71"/>
      <c r="BN1149" s="71"/>
      <c r="BO1149" s="71"/>
      <c r="BP1149" s="72"/>
      <c r="BQ1149" s="72"/>
      <c r="BR1149" s="72"/>
      <c r="BS1149" s="72"/>
      <c r="BT1149" s="72"/>
      <c r="BU1149" s="72"/>
      <c r="BV1149" s="72"/>
      <c r="BW1149" s="72"/>
      <c r="BX1149" s="72"/>
      <c r="BY1149" s="72"/>
      <c r="BZ1149" s="72"/>
      <c r="CA1149" s="72"/>
      <c r="CB1149" s="72"/>
      <c r="CC1149" s="72"/>
      <c r="CD1149" s="72"/>
      <c r="CE1149" s="72"/>
      <c r="CF1149" s="72"/>
      <c r="CG1149" s="72"/>
      <c r="CH1149" s="72"/>
      <c r="CI1149" s="72"/>
      <c r="CJ1149" s="72"/>
      <c r="XEX1149" s="56" t="str">
        <f>IF(ISERROR(VLOOKUP('Testing Report'!$G$8,$AG1149:$BD1149,13,FALSE)),"",VLOOKUP('Testing Report'!$G$8,$AG1149:$BD1149,13,FALSE))</f>
        <v/>
      </c>
      <c r="XEY1149" s="56" t="str">
        <f>IF(ISERROR(VLOOKUP('Testing Report'!$G$8,$AG1149:$BD1149,15,FALSE)),"",VLOOKUP('Testing Report'!$G$8,$AG1149:$BD1149,15,FALSE))</f>
        <v/>
      </c>
      <c r="XEZ1149" s="56" t="str">
        <f>IF(COUNTIF($X1149:$X$5000,'Testing Report'!$G$8)=0,"",COUNTIF($X1149:$X$5000,'Testing Report'!$G$8))</f>
        <v/>
      </c>
      <c r="XFA1149" s="56" t="str">
        <f>IF(ISERROR(VLOOKUP('Testing Report'!$G$8,$AG1149:$BD1149,19,FALSE)),"",VLOOKUP('Testing Report'!$G$8,$AG1149:$BD1149,19,FALSE))</f>
        <v/>
      </c>
      <c r="XFB1149" s="56" t="str">
        <f>IF(ISERROR(VLOOKUP('Testing Report'!$G$8,$X1149:$BD1149,32,FALSE)),"",VLOOKUP('Testing Report'!$G$8,$X1149:$BD1149,32,FALSE))</f>
        <v/>
      </c>
      <c r="XFC1149" s="26"/>
      <c r="XFD1149" s="7" t="str">
        <f t="shared" si="58"/>
        <v/>
      </c>
    </row>
    <row r="1150" spans="1:88 16378:16384" ht="15" customHeight="1">
      <c r="A1150" s="65" t="str">
        <f t="shared" si="56"/>
        <v/>
      </c>
      <c r="B1150" s="65"/>
      <c r="C1150" s="66"/>
      <c r="D1150" s="66"/>
      <c r="E1150" s="66"/>
      <c r="F1150" s="66"/>
      <c r="G1150" s="66"/>
      <c r="H1150" s="66"/>
      <c r="I1150" s="66"/>
      <c r="J1150" s="66"/>
      <c r="K1150" s="66"/>
      <c r="L1150" s="66"/>
      <c r="M1150" s="66"/>
      <c r="N1150" s="66"/>
      <c r="O1150" s="66"/>
      <c r="P1150" s="66"/>
      <c r="Q1150" s="66"/>
      <c r="R1150" s="66"/>
      <c r="S1150" s="72"/>
      <c r="T1150" s="72"/>
      <c r="U1150" s="72"/>
      <c r="V1150" s="72"/>
      <c r="W1150" s="72"/>
      <c r="X1150" s="64"/>
      <c r="Y1150" s="64"/>
      <c r="Z1150" s="64"/>
      <c r="AA1150" s="64"/>
      <c r="AB1150" s="64"/>
      <c r="AC1150" s="64"/>
      <c r="AD1150" s="64"/>
      <c r="AE1150" s="64"/>
      <c r="AF1150" s="64"/>
      <c r="AG1150" s="64"/>
      <c r="AH1150" s="64"/>
      <c r="AI1150" s="64"/>
      <c r="AJ1150" s="64"/>
      <c r="AK1150" s="64"/>
      <c r="AL1150" s="64"/>
      <c r="AM1150" s="64"/>
      <c r="AN1150" s="64"/>
      <c r="AO1150" s="64"/>
      <c r="AP1150" s="67" t="str">
        <f>IF($AG1150="","",VLOOKUP($AG1150,Test_Procedure!$A:$F,2,FALSE))</f>
        <v/>
      </c>
      <c r="AQ1150" s="67"/>
      <c r="AR1150" s="67"/>
      <c r="AS1150" s="68"/>
      <c r="AT1150" s="68"/>
      <c r="AU1150" s="68"/>
      <c r="AV1150" s="68"/>
      <c r="AW1150" s="68"/>
      <c r="AX1150" s="68"/>
      <c r="AY1150" s="68"/>
      <c r="AZ1150" s="68"/>
      <c r="BA1150" s="68"/>
      <c r="BB1150" s="68"/>
      <c r="BC1150" s="69" t="str">
        <f t="shared" si="57"/>
        <v/>
      </c>
      <c r="BD1150" s="69"/>
      <c r="BE1150" s="70">
        <f>IF($AG1150="",0,VLOOKUP($AG1150,Test_Procedure!$A:$F,3,FALSE))</f>
        <v>0</v>
      </c>
      <c r="BF1150" s="70"/>
      <c r="BG1150" s="70">
        <f>IF($AG1150="",0,VLOOKUP($AG1150,Test_Procedure!$A:$F,4,FALSE))</f>
        <v>0</v>
      </c>
      <c r="BH1150" s="70"/>
      <c r="BI1150" s="70">
        <f>IF($AG1150="",0,VLOOKUP($AG1150,Test_Procedure!$A:$F,5,FALSE))</f>
        <v>0</v>
      </c>
      <c r="BJ1150" s="70"/>
      <c r="BK1150" s="70">
        <f>IF($AG1150="",0,VLOOKUP($AG1150,Test_Procedure!$A:$F,6,FALSE))</f>
        <v>0</v>
      </c>
      <c r="BL1150" s="70"/>
      <c r="BM1150" s="71"/>
      <c r="BN1150" s="71"/>
      <c r="BO1150" s="71"/>
      <c r="BP1150" s="72"/>
      <c r="BQ1150" s="72"/>
      <c r="BR1150" s="72"/>
      <c r="BS1150" s="72"/>
      <c r="BT1150" s="72"/>
      <c r="BU1150" s="72"/>
      <c r="BV1150" s="72"/>
      <c r="BW1150" s="72"/>
      <c r="BX1150" s="72"/>
      <c r="BY1150" s="72"/>
      <c r="BZ1150" s="72"/>
      <c r="CA1150" s="72"/>
      <c r="CB1150" s="72"/>
      <c r="CC1150" s="72"/>
      <c r="CD1150" s="72"/>
      <c r="CE1150" s="72"/>
      <c r="CF1150" s="72"/>
      <c r="CG1150" s="72"/>
      <c r="CH1150" s="72"/>
      <c r="CI1150" s="72"/>
      <c r="CJ1150" s="72"/>
      <c r="XEX1150" s="56" t="str">
        <f>IF(ISERROR(VLOOKUP('Testing Report'!$G$8,$AG1150:$BD1150,13,FALSE)),"",VLOOKUP('Testing Report'!$G$8,$AG1150:$BD1150,13,FALSE))</f>
        <v/>
      </c>
      <c r="XEY1150" s="56" t="str">
        <f>IF(ISERROR(VLOOKUP('Testing Report'!$G$8,$AG1150:$BD1150,15,FALSE)),"",VLOOKUP('Testing Report'!$G$8,$AG1150:$BD1150,15,FALSE))</f>
        <v/>
      </c>
      <c r="XEZ1150" s="56" t="str">
        <f>IF(COUNTIF($X1150:$X$5000,'Testing Report'!$G$8)=0,"",COUNTIF($X1150:$X$5000,'Testing Report'!$G$8))</f>
        <v/>
      </c>
      <c r="XFA1150" s="56" t="str">
        <f>IF(ISERROR(VLOOKUP('Testing Report'!$G$8,$AG1150:$BD1150,19,FALSE)),"",VLOOKUP('Testing Report'!$G$8,$AG1150:$BD1150,19,FALSE))</f>
        <v/>
      </c>
      <c r="XFB1150" s="56" t="str">
        <f>IF(ISERROR(VLOOKUP('Testing Report'!$G$8,$X1150:$BD1150,32,FALSE)),"",VLOOKUP('Testing Report'!$G$8,$X1150:$BD1150,32,FALSE))</f>
        <v/>
      </c>
      <c r="XFC1150" s="26"/>
      <c r="XFD1150" s="7" t="str">
        <f t="shared" si="58"/>
        <v/>
      </c>
    </row>
    <row r="1151" spans="1:88 16378:16384" ht="15" customHeight="1">
      <c r="A1151" s="65" t="str">
        <f t="shared" si="56"/>
        <v/>
      </c>
      <c r="B1151" s="65"/>
      <c r="C1151" s="66"/>
      <c r="D1151" s="66"/>
      <c r="E1151" s="66"/>
      <c r="F1151" s="66"/>
      <c r="G1151" s="66"/>
      <c r="H1151" s="66"/>
      <c r="I1151" s="66"/>
      <c r="J1151" s="66"/>
      <c r="K1151" s="66"/>
      <c r="L1151" s="66"/>
      <c r="M1151" s="66"/>
      <c r="N1151" s="66"/>
      <c r="O1151" s="66"/>
      <c r="P1151" s="66"/>
      <c r="Q1151" s="66"/>
      <c r="R1151" s="66"/>
      <c r="S1151" s="72"/>
      <c r="T1151" s="72"/>
      <c r="U1151" s="72"/>
      <c r="V1151" s="72"/>
      <c r="W1151" s="72"/>
      <c r="X1151" s="64"/>
      <c r="Y1151" s="64"/>
      <c r="Z1151" s="64"/>
      <c r="AA1151" s="64"/>
      <c r="AB1151" s="64"/>
      <c r="AC1151" s="64"/>
      <c r="AD1151" s="64"/>
      <c r="AE1151" s="64"/>
      <c r="AF1151" s="64"/>
      <c r="AG1151" s="64"/>
      <c r="AH1151" s="64"/>
      <c r="AI1151" s="64"/>
      <c r="AJ1151" s="64"/>
      <c r="AK1151" s="64"/>
      <c r="AL1151" s="64"/>
      <c r="AM1151" s="64"/>
      <c r="AN1151" s="64"/>
      <c r="AO1151" s="64"/>
      <c r="AP1151" s="67" t="str">
        <f>IF($AG1151="","",VLOOKUP($AG1151,Test_Procedure!$A:$F,2,FALSE))</f>
        <v/>
      </c>
      <c r="AQ1151" s="67"/>
      <c r="AR1151" s="67"/>
      <c r="AS1151" s="68"/>
      <c r="AT1151" s="68"/>
      <c r="AU1151" s="68"/>
      <c r="AV1151" s="68"/>
      <c r="AW1151" s="68"/>
      <c r="AX1151" s="68"/>
      <c r="AY1151" s="68"/>
      <c r="AZ1151" s="68"/>
      <c r="BA1151" s="68"/>
      <c r="BB1151" s="68"/>
      <c r="BC1151" s="69" t="str">
        <f t="shared" si="57"/>
        <v/>
      </c>
      <c r="BD1151" s="69"/>
      <c r="BE1151" s="70">
        <f>IF($AG1151="",0,VLOOKUP($AG1151,Test_Procedure!$A:$F,3,FALSE))</f>
        <v>0</v>
      </c>
      <c r="BF1151" s="70"/>
      <c r="BG1151" s="70">
        <f>IF($AG1151="",0,VLOOKUP($AG1151,Test_Procedure!$A:$F,4,FALSE))</f>
        <v>0</v>
      </c>
      <c r="BH1151" s="70"/>
      <c r="BI1151" s="70">
        <f>IF($AG1151="",0,VLOOKUP($AG1151,Test_Procedure!$A:$F,5,FALSE))</f>
        <v>0</v>
      </c>
      <c r="BJ1151" s="70"/>
      <c r="BK1151" s="70">
        <f>IF($AG1151="",0,VLOOKUP($AG1151,Test_Procedure!$A:$F,6,FALSE))</f>
        <v>0</v>
      </c>
      <c r="BL1151" s="70"/>
      <c r="BM1151" s="71"/>
      <c r="BN1151" s="71"/>
      <c r="BO1151" s="71"/>
      <c r="BP1151" s="72"/>
      <c r="BQ1151" s="72"/>
      <c r="BR1151" s="72"/>
      <c r="BS1151" s="72"/>
      <c r="BT1151" s="72"/>
      <c r="BU1151" s="72"/>
      <c r="BV1151" s="72"/>
      <c r="BW1151" s="72"/>
      <c r="BX1151" s="72"/>
      <c r="BY1151" s="72"/>
      <c r="BZ1151" s="72"/>
      <c r="CA1151" s="72"/>
      <c r="CB1151" s="72"/>
      <c r="CC1151" s="72"/>
      <c r="CD1151" s="72"/>
      <c r="CE1151" s="72"/>
      <c r="CF1151" s="72"/>
      <c r="CG1151" s="72"/>
      <c r="CH1151" s="72"/>
      <c r="CI1151" s="72"/>
      <c r="CJ1151" s="72"/>
      <c r="XEX1151" s="56" t="str">
        <f>IF(ISERROR(VLOOKUP('Testing Report'!$G$8,$AG1151:$BD1151,13,FALSE)),"",VLOOKUP('Testing Report'!$G$8,$AG1151:$BD1151,13,FALSE))</f>
        <v/>
      </c>
      <c r="XEY1151" s="56" t="str">
        <f>IF(ISERROR(VLOOKUP('Testing Report'!$G$8,$AG1151:$BD1151,15,FALSE)),"",VLOOKUP('Testing Report'!$G$8,$AG1151:$BD1151,15,FALSE))</f>
        <v/>
      </c>
      <c r="XEZ1151" s="56" t="str">
        <f>IF(COUNTIF($X1151:$X$5000,'Testing Report'!$G$8)=0,"",COUNTIF($X1151:$X$5000,'Testing Report'!$G$8))</f>
        <v/>
      </c>
      <c r="XFA1151" s="56" t="str">
        <f>IF(ISERROR(VLOOKUP('Testing Report'!$G$8,$AG1151:$BD1151,19,FALSE)),"",VLOOKUP('Testing Report'!$G$8,$AG1151:$BD1151,19,FALSE))</f>
        <v/>
      </c>
      <c r="XFB1151" s="56" t="str">
        <f>IF(ISERROR(VLOOKUP('Testing Report'!$G$8,$X1151:$BD1151,32,FALSE)),"",VLOOKUP('Testing Report'!$G$8,$X1151:$BD1151,32,FALSE))</f>
        <v/>
      </c>
      <c r="XFC1151" s="26"/>
      <c r="XFD1151" s="7" t="str">
        <f t="shared" si="58"/>
        <v/>
      </c>
    </row>
    <row r="1152" spans="1:88 16378:16384" ht="15" customHeight="1">
      <c r="A1152" s="65" t="str">
        <f t="shared" si="56"/>
        <v/>
      </c>
      <c r="B1152" s="65"/>
      <c r="C1152" s="66"/>
      <c r="D1152" s="66"/>
      <c r="E1152" s="66"/>
      <c r="F1152" s="66"/>
      <c r="G1152" s="66"/>
      <c r="H1152" s="66"/>
      <c r="I1152" s="66"/>
      <c r="J1152" s="66"/>
      <c r="K1152" s="66"/>
      <c r="L1152" s="66"/>
      <c r="M1152" s="66"/>
      <c r="N1152" s="66"/>
      <c r="O1152" s="66"/>
      <c r="P1152" s="66"/>
      <c r="Q1152" s="66"/>
      <c r="R1152" s="66"/>
      <c r="S1152" s="72"/>
      <c r="T1152" s="72"/>
      <c r="U1152" s="72"/>
      <c r="V1152" s="72"/>
      <c r="W1152" s="72"/>
      <c r="X1152" s="64"/>
      <c r="Y1152" s="64"/>
      <c r="Z1152" s="64"/>
      <c r="AA1152" s="64"/>
      <c r="AB1152" s="64"/>
      <c r="AC1152" s="64"/>
      <c r="AD1152" s="64"/>
      <c r="AE1152" s="64"/>
      <c r="AF1152" s="64"/>
      <c r="AG1152" s="64"/>
      <c r="AH1152" s="64"/>
      <c r="AI1152" s="64"/>
      <c r="AJ1152" s="64"/>
      <c r="AK1152" s="64"/>
      <c r="AL1152" s="64"/>
      <c r="AM1152" s="64"/>
      <c r="AN1152" s="64"/>
      <c r="AO1152" s="64"/>
      <c r="AP1152" s="67" t="str">
        <f>IF($AG1152="","",VLOOKUP($AG1152,Test_Procedure!$A:$F,2,FALSE))</f>
        <v/>
      </c>
      <c r="AQ1152" s="67"/>
      <c r="AR1152" s="67"/>
      <c r="AS1152" s="68"/>
      <c r="AT1152" s="68"/>
      <c r="AU1152" s="68"/>
      <c r="AV1152" s="68"/>
      <c r="AW1152" s="68"/>
      <c r="AX1152" s="68"/>
      <c r="AY1152" s="68"/>
      <c r="AZ1152" s="68"/>
      <c r="BA1152" s="68"/>
      <c r="BB1152" s="68"/>
      <c r="BC1152" s="69" t="str">
        <f t="shared" si="57"/>
        <v/>
      </c>
      <c r="BD1152" s="69"/>
      <c r="BE1152" s="70">
        <f>IF($AG1152="",0,VLOOKUP($AG1152,Test_Procedure!$A:$F,3,FALSE))</f>
        <v>0</v>
      </c>
      <c r="BF1152" s="70"/>
      <c r="BG1152" s="70">
        <f>IF($AG1152="",0,VLOOKUP($AG1152,Test_Procedure!$A:$F,4,FALSE))</f>
        <v>0</v>
      </c>
      <c r="BH1152" s="70"/>
      <c r="BI1152" s="70">
        <f>IF($AG1152="",0,VLOOKUP($AG1152,Test_Procedure!$A:$F,5,FALSE))</f>
        <v>0</v>
      </c>
      <c r="BJ1152" s="70"/>
      <c r="BK1152" s="70">
        <f>IF($AG1152="",0,VLOOKUP($AG1152,Test_Procedure!$A:$F,6,FALSE))</f>
        <v>0</v>
      </c>
      <c r="BL1152" s="70"/>
      <c r="BM1152" s="71"/>
      <c r="BN1152" s="71"/>
      <c r="BO1152" s="71"/>
      <c r="BP1152" s="72"/>
      <c r="BQ1152" s="72"/>
      <c r="BR1152" s="72"/>
      <c r="BS1152" s="72"/>
      <c r="BT1152" s="72"/>
      <c r="BU1152" s="72"/>
      <c r="BV1152" s="72"/>
      <c r="BW1152" s="72"/>
      <c r="BX1152" s="72"/>
      <c r="BY1152" s="72"/>
      <c r="BZ1152" s="72"/>
      <c r="CA1152" s="72"/>
      <c r="CB1152" s="72"/>
      <c r="CC1152" s="72"/>
      <c r="CD1152" s="72"/>
      <c r="CE1152" s="72"/>
      <c r="CF1152" s="72"/>
      <c r="CG1152" s="72"/>
      <c r="CH1152" s="72"/>
      <c r="CI1152" s="72"/>
      <c r="CJ1152" s="72"/>
      <c r="XEX1152" s="56" t="str">
        <f>IF(ISERROR(VLOOKUP('Testing Report'!$G$8,$AG1152:$BD1152,13,FALSE)),"",VLOOKUP('Testing Report'!$G$8,$AG1152:$BD1152,13,FALSE))</f>
        <v/>
      </c>
      <c r="XEY1152" s="56" t="str">
        <f>IF(ISERROR(VLOOKUP('Testing Report'!$G$8,$AG1152:$BD1152,15,FALSE)),"",VLOOKUP('Testing Report'!$G$8,$AG1152:$BD1152,15,FALSE))</f>
        <v/>
      </c>
      <c r="XEZ1152" s="56" t="str">
        <f>IF(COUNTIF($X1152:$X$5000,'Testing Report'!$G$8)=0,"",COUNTIF($X1152:$X$5000,'Testing Report'!$G$8))</f>
        <v/>
      </c>
      <c r="XFA1152" s="56" t="str">
        <f>IF(ISERROR(VLOOKUP('Testing Report'!$G$8,$AG1152:$BD1152,19,FALSE)),"",VLOOKUP('Testing Report'!$G$8,$AG1152:$BD1152,19,FALSE))</f>
        <v/>
      </c>
      <c r="XFB1152" s="56" t="str">
        <f>IF(ISERROR(VLOOKUP('Testing Report'!$G$8,$X1152:$BD1152,32,FALSE)),"",VLOOKUP('Testing Report'!$G$8,$X1152:$BD1152,32,FALSE))</f>
        <v/>
      </c>
      <c r="XFC1152" s="26"/>
      <c r="XFD1152" s="7" t="str">
        <f t="shared" si="58"/>
        <v/>
      </c>
    </row>
    <row r="1153" spans="1:88 16378:16384" ht="15" customHeight="1">
      <c r="A1153" s="65" t="str">
        <f t="shared" si="56"/>
        <v/>
      </c>
      <c r="B1153" s="65"/>
      <c r="C1153" s="66"/>
      <c r="D1153" s="66"/>
      <c r="E1153" s="66"/>
      <c r="F1153" s="66"/>
      <c r="G1153" s="66"/>
      <c r="H1153" s="66"/>
      <c r="I1153" s="66"/>
      <c r="J1153" s="66"/>
      <c r="K1153" s="66"/>
      <c r="L1153" s="66"/>
      <c r="M1153" s="66"/>
      <c r="N1153" s="66"/>
      <c r="O1153" s="66"/>
      <c r="P1153" s="66"/>
      <c r="Q1153" s="66"/>
      <c r="R1153" s="66"/>
      <c r="S1153" s="72"/>
      <c r="T1153" s="72"/>
      <c r="U1153" s="72"/>
      <c r="V1153" s="72"/>
      <c r="W1153" s="72"/>
      <c r="X1153" s="64"/>
      <c r="Y1153" s="64"/>
      <c r="Z1153" s="64"/>
      <c r="AA1153" s="64"/>
      <c r="AB1153" s="64"/>
      <c r="AC1153" s="64"/>
      <c r="AD1153" s="64"/>
      <c r="AE1153" s="64"/>
      <c r="AF1153" s="64"/>
      <c r="AG1153" s="64"/>
      <c r="AH1153" s="64"/>
      <c r="AI1153" s="64"/>
      <c r="AJ1153" s="64"/>
      <c r="AK1153" s="64"/>
      <c r="AL1153" s="64"/>
      <c r="AM1153" s="64"/>
      <c r="AN1153" s="64"/>
      <c r="AO1153" s="64"/>
      <c r="AP1153" s="67" t="str">
        <f>IF($AG1153="","",VLOOKUP($AG1153,Test_Procedure!$A:$F,2,FALSE))</f>
        <v/>
      </c>
      <c r="AQ1153" s="67"/>
      <c r="AR1153" s="67"/>
      <c r="AS1153" s="68"/>
      <c r="AT1153" s="68"/>
      <c r="AU1153" s="68"/>
      <c r="AV1153" s="68"/>
      <c r="AW1153" s="68"/>
      <c r="AX1153" s="68"/>
      <c r="AY1153" s="68"/>
      <c r="AZ1153" s="68"/>
      <c r="BA1153" s="68"/>
      <c r="BB1153" s="68"/>
      <c r="BC1153" s="69" t="str">
        <f t="shared" si="57"/>
        <v/>
      </c>
      <c r="BD1153" s="69"/>
      <c r="BE1153" s="70">
        <f>IF($AG1153="",0,VLOOKUP($AG1153,Test_Procedure!$A:$F,3,FALSE))</f>
        <v>0</v>
      </c>
      <c r="BF1153" s="70"/>
      <c r="BG1153" s="70">
        <f>IF($AG1153="",0,VLOOKUP($AG1153,Test_Procedure!$A:$F,4,FALSE))</f>
        <v>0</v>
      </c>
      <c r="BH1153" s="70"/>
      <c r="BI1153" s="70">
        <f>IF($AG1153="",0,VLOOKUP($AG1153,Test_Procedure!$A:$F,5,FALSE))</f>
        <v>0</v>
      </c>
      <c r="BJ1153" s="70"/>
      <c r="BK1153" s="70">
        <f>IF($AG1153="",0,VLOOKUP($AG1153,Test_Procedure!$A:$F,6,FALSE))</f>
        <v>0</v>
      </c>
      <c r="BL1153" s="70"/>
      <c r="BM1153" s="71"/>
      <c r="BN1153" s="71"/>
      <c r="BO1153" s="71"/>
      <c r="BP1153" s="72"/>
      <c r="BQ1153" s="72"/>
      <c r="BR1153" s="72"/>
      <c r="BS1153" s="72"/>
      <c r="BT1153" s="72"/>
      <c r="BU1153" s="72"/>
      <c r="BV1153" s="72"/>
      <c r="BW1153" s="72"/>
      <c r="BX1153" s="72"/>
      <c r="BY1153" s="72"/>
      <c r="BZ1153" s="72"/>
      <c r="CA1153" s="72"/>
      <c r="CB1153" s="72"/>
      <c r="CC1153" s="72"/>
      <c r="CD1153" s="72"/>
      <c r="CE1153" s="72"/>
      <c r="CF1153" s="72"/>
      <c r="CG1153" s="72"/>
      <c r="CH1153" s="72"/>
      <c r="CI1153" s="72"/>
      <c r="CJ1153" s="72"/>
      <c r="XEX1153" s="56" t="str">
        <f>IF(ISERROR(VLOOKUP('Testing Report'!$G$8,$AG1153:$BD1153,13,FALSE)),"",VLOOKUP('Testing Report'!$G$8,$AG1153:$BD1153,13,FALSE))</f>
        <v/>
      </c>
      <c r="XEY1153" s="56" t="str">
        <f>IF(ISERROR(VLOOKUP('Testing Report'!$G$8,$AG1153:$BD1153,15,FALSE)),"",VLOOKUP('Testing Report'!$G$8,$AG1153:$BD1153,15,FALSE))</f>
        <v/>
      </c>
      <c r="XEZ1153" s="56" t="str">
        <f>IF(COUNTIF($X1153:$X$5000,'Testing Report'!$G$8)=0,"",COUNTIF($X1153:$X$5000,'Testing Report'!$G$8))</f>
        <v/>
      </c>
      <c r="XFA1153" s="56" t="str">
        <f>IF(ISERROR(VLOOKUP('Testing Report'!$G$8,$AG1153:$BD1153,19,FALSE)),"",VLOOKUP('Testing Report'!$G$8,$AG1153:$BD1153,19,FALSE))</f>
        <v/>
      </c>
      <c r="XFB1153" s="56" t="str">
        <f>IF(ISERROR(VLOOKUP('Testing Report'!$G$8,$X1153:$BD1153,32,FALSE)),"",VLOOKUP('Testing Report'!$G$8,$X1153:$BD1153,32,FALSE))</f>
        <v/>
      </c>
      <c r="XFC1153" s="26"/>
      <c r="XFD1153" s="7" t="str">
        <f t="shared" si="58"/>
        <v/>
      </c>
    </row>
    <row r="1154" spans="1:88 16378:16384" ht="15" customHeight="1">
      <c r="A1154" s="65" t="str">
        <f t="shared" si="56"/>
        <v/>
      </c>
      <c r="B1154" s="65"/>
      <c r="C1154" s="66"/>
      <c r="D1154" s="66"/>
      <c r="E1154" s="66"/>
      <c r="F1154" s="66"/>
      <c r="G1154" s="66"/>
      <c r="H1154" s="66"/>
      <c r="I1154" s="66"/>
      <c r="J1154" s="66"/>
      <c r="K1154" s="66"/>
      <c r="L1154" s="66"/>
      <c r="M1154" s="66"/>
      <c r="N1154" s="66"/>
      <c r="O1154" s="66"/>
      <c r="P1154" s="66"/>
      <c r="Q1154" s="66"/>
      <c r="R1154" s="66"/>
      <c r="S1154" s="72"/>
      <c r="T1154" s="72"/>
      <c r="U1154" s="72"/>
      <c r="V1154" s="72"/>
      <c r="W1154" s="72"/>
      <c r="X1154" s="64"/>
      <c r="Y1154" s="64"/>
      <c r="Z1154" s="64"/>
      <c r="AA1154" s="64"/>
      <c r="AB1154" s="64"/>
      <c r="AC1154" s="64"/>
      <c r="AD1154" s="64"/>
      <c r="AE1154" s="64"/>
      <c r="AF1154" s="64"/>
      <c r="AG1154" s="64"/>
      <c r="AH1154" s="64"/>
      <c r="AI1154" s="64"/>
      <c r="AJ1154" s="64"/>
      <c r="AK1154" s="64"/>
      <c r="AL1154" s="64"/>
      <c r="AM1154" s="64"/>
      <c r="AN1154" s="64"/>
      <c r="AO1154" s="64"/>
      <c r="AP1154" s="67" t="str">
        <f>IF($AG1154="","",VLOOKUP($AG1154,Test_Procedure!$A:$F,2,FALSE))</f>
        <v/>
      </c>
      <c r="AQ1154" s="67"/>
      <c r="AR1154" s="67"/>
      <c r="AS1154" s="68"/>
      <c r="AT1154" s="68"/>
      <c r="AU1154" s="68"/>
      <c r="AV1154" s="68"/>
      <c r="AW1154" s="68"/>
      <c r="AX1154" s="68"/>
      <c r="AY1154" s="68"/>
      <c r="AZ1154" s="68"/>
      <c r="BA1154" s="68"/>
      <c r="BB1154" s="68"/>
      <c r="BC1154" s="69" t="str">
        <f t="shared" si="57"/>
        <v/>
      </c>
      <c r="BD1154" s="69"/>
      <c r="BE1154" s="70">
        <f>IF($AG1154="",0,VLOOKUP($AG1154,Test_Procedure!$A:$F,3,FALSE))</f>
        <v>0</v>
      </c>
      <c r="BF1154" s="70"/>
      <c r="BG1154" s="70">
        <f>IF($AG1154="",0,VLOOKUP($AG1154,Test_Procedure!$A:$F,4,FALSE))</f>
        <v>0</v>
      </c>
      <c r="BH1154" s="70"/>
      <c r="BI1154" s="70">
        <f>IF($AG1154="",0,VLOOKUP($AG1154,Test_Procedure!$A:$F,5,FALSE))</f>
        <v>0</v>
      </c>
      <c r="BJ1154" s="70"/>
      <c r="BK1154" s="70">
        <f>IF($AG1154="",0,VLOOKUP($AG1154,Test_Procedure!$A:$F,6,FALSE))</f>
        <v>0</v>
      </c>
      <c r="BL1154" s="70"/>
      <c r="BM1154" s="71"/>
      <c r="BN1154" s="71"/>
      <c r="BO1154" s="71"/>
      <c r="BP1154" s="72"/>
      <c r="BQ1154" s="72"/>
      <c r="BR1154" s="72"/>
      <c r="BS1154" s="72"/>
      <c r="BT1154" s="72"/>
      <c r="BU1154" s="72"/>
      <c r="BV1154" s="72"/>
      <c r="BW1154" s="72"/>
      <c r="BX1154" s="72"/>
      <c r="BY1154" s="72"/>
      <c r="BZ1154" s="72"/>
      <c r="CA1154" s="72"/>
      <c r="CB1154" s="72"/>
      <c r="CC1154" s="72"/>
      <c r="CD1154" s="72"/>
      <c r="CE1154" s="72"/>
      <c r="CF1154" s="72"/>
      <c r="CG1154" s="72"/>
      <c r="CH1154" s="72"/>
      <c r="CI1154" s="72"/>
      <c r="CJ1154" s="72"/>
      <c r="XEX1154" s="56" t="str">
        <f>IF(ISERROR(VLOOKUP('Testing Report'!$G$8,$AG1154:$BD1154,13,FALSE)),"",VLOOKUP('Testing Report'!$G$8,$AG1154:$BD1154,13,FALSE))</f>
        <v/>
      </c>
      <c r="XEY1154" s="56" t="str">
        <f>IF(ISERROR(VLOOKUP('Testing Report'!$G$8,$AG1154:$BD1154,15,FALSE)),"",VLOOKUP('Testing Report'!$G$8,$AG1154:$BD1154,15,FALSE))</f>
        <v/>
      </c>
      <c r="XEZ1154" s="56" t="str">
        <f>IF(COUNTIF($X1154:$X$5000,'Testing Report'!$G$8)=0,"",COUNTIF($X1154:$X$5000,'Testing Report'!$G$8))</f>
        <v/>
      </c>
      <c r="XFA1154" s="56" t="str">
        <f>IF(ISERROR(VLOOKUP('Testing Report'!$G$8,$AG1154:$BD1154,19,FALSE)),"",VLOOKUP('Testing Report'!$G$8,$AG1154:$BD1154,19,FALSE))</f>
        <v/>
      </c>
      <c r="XFB1154" s="56" t="str">
        <f>IF(ISERROR(VLOOKUP('Testing Report'!$G$8,$X1154:$BD1154,32,FALSE)),"",VLOOKUP('Testing Report'!$G$8,$X1154:$BD1154,32,FALSE))</f>
        <v/>
      </c>
      <c r="XFC1154" s="26"/>
      <c r="XFD1154" s="7" t="str">
        <f t="shared" si="58"/>
        <v/>
      </c>
    </row>
    <row r="1155" spans="1:88 16378:16384" ht="15" customHeight="1">
      <c r="A1155" s="65" t="str">
        <f t="shared" si="56"/>
        <v/>
      </c>
      <c r="B1155" s="65"/>
      <c r="C1155" s="66"/>
      <c r="D1155" s="66"/>
      <c r="E1155" s="66"/>
      <c r="F1155" s="66"/>
      <c r="G1155" s="66"/>
      <c r="H1155" s="66"/>
      <c r="I1155" s="66"/>
      <c r="J1155" s="66"/>
      <c r="K1155" s="66"/>
      <c r="L1155" s="66"/>
      <c r="M1155" s="66"/>
      <c r="N1155" s="66"/>
      <c r="O1155" s="66"/>
      <c r="P1155" s="66"/>
      <c r="Q1155" s="66"/>
      <c r="R1155" s="66"/>
      <c r="S1155" s="72"/>
      <c r="T1155" s="72"/>
      <c r="U1155" s="72"/>
      <c r="V1155" s="72"/>
      <c r="W1155" s="72"/>
      <c r="X1155" s="64"/>
      <c r="Y1155" s="64"/>
      <c r="Z1155" s="64"/>
      <c r="AA1155" s="64"/>
      <c r="AB1155" s="64"/>
      <c r="AC1155" s="64"/>
      <c r="AD1155" s="64"/>
      <c r="AE1155" s="64"/>
      <c r="AF1155" s="64"/>
      <c r="AG1155" s="64"/>
      <c r="AH1155" s="64"/>
      <c r="AI1155" s="64"/>
      <c r="AJ1155" s="64"/>
      <c r="AK1155" s="64"/>
      <c r="AL1155" s="64"/>
      <c r="AM1155" s="64"/>
      <c r="AN1155" s="64"/>
      <c r="AO1155" s="64"/>
      <c r="AP1155" s="67" t="str">
        <f>IF($AG1155="","",VLOOKUP($AG1155,Test_Procedure!$A:$F,2,FALSE))</f>
        <v/>
      </c>
      <c r="AQ1155" s="67"/>
      <c r="AR1155" s="67"/>
      <c r="AS1155" s="68"/>
      <c r="AT1155" s="68"/>
      <c r="AU1155" s="68"/>
      <c r="AV1155" s="68"/>
      <c r="AW1155" s="68"/>
      <c r="AX1155" s="68"/>
      <c r="AY1155" s="68"/>
      <c r="AZ1155" s="68"/>
      <c r="BA1155" s="68"/>
      <c r="BB1155" s="68"/>
      <c r="BC1155" s="69" t="str">
        <f t="shared" si="57"/>
        <v/>
      </c>
      <c r="BD1155" s="69"/>
      <c r="BE1155" s="70">
        <f>IF($AG1155="",0,VLOOKUP($AG1155,Test_Procedure!$A:$F,3,FALSE))</f>
        <v>0</v>
      </c>
      <c r="BF1155" s="70"/>
      <c r="BG1155" s="70">
        <f>IF($AG1155="",0,VLOOKUP($AG1155,Test_Procedure!$A:$F,4,FALSE))</f>
        <v>0</v>
      </c>
      <c r="BH1155" s="70"/>
      <c r="BI1155" s="70">
        <f>IF($AG1155="",0,VLOOKUP($AG1155,Test_Procedure!$A:$F,5,FALSE))</f>
        <v>0</v>
      </c>
      <c r="BJ1155" s="70"/>
      <c r="BK1155" s="70">
        <f>IF($AG1155="",0,VLOOKUP($AG1155,Test_Procedure!$A:$F,6,FALSE))</f>
        <v>0</v>
      </c>
      <c r="BL1155" s="70"/>
      <c r="BM1155" s="71"/>
      <c r="BN1155" s="71"/>
      <c r="BO1155" s="71"/>
      <c r="BP1155" s="72"/>
      <c r="BQ1155" s="72"/>
      <c r="BR1155" s="72"/>
      <c r="BS1155" s="72"/>
      <c r="BT1155" s="72"/>
      <c r="BU1155" s="72"/>
      <c r="BV1155" s="72"/>
      <c r="BW1155" s="72"/>
      <c r="BX1155" s="72"/>
      <c r="BY1155" s="72"/>
      <c r="BZ1155" s="72"/>
      <c r="CA1155" s="72"/>
      <c r="CB1155" s="72"/>
      <c r="CC1155" s="72"/>
      <c r="CD1155" s="72"/>
      <c r="CE1155" s="72"/>
      <c r="CF1155" s="72"/>
      <c r="CG1155" s="72"/>
      <c r="CH1155" s="72"/>
      <c r="CI1155" s="72"/>
      <c r="CJ1155" s="72"/>
      <c r="XEX1155" s="56" t="str">
        <f>IF(ISERROR(VLOOKUP('Testing Report'!$G$8,$AG1155:$BD1155,13,FALSE)),"",VLOOKUP('Testing Report'!$G$8,$AG1155:$BD1155,13,FALSE))</f>
        <v/>
      </c>
      <c r="XEY1155" s="56" t="str">
        <f>IF(ISERROR(VLOOKUP('Testing Report'!$G$8,$AG1155:$BD1155,15,FALSE)),"",VLOOKUP('Testing Report'!$G$8,$AG1155:$BD1155,15,FALSE))</f>
        <v/>
      </c>
      <c r="XEZ1155" s="56" t="str">
        <f>IF(COUNTIF($X1155:$X$5000,'Testing Report'!$G$8)=0,"",COUNTIF($X1155:$X$5000,'Testing Report'!$G$8))</f>
        <v/>
      </c>
      <c r="XFA1155" s="56" t="str">
        <f>IF(ISERROR(VLOOKUP('Testing Report'!$G$8,$AG1155:$BD1155,19,FALSE)),"",VLOOKUP('Testing Report'!$G$8,$AG1155:$BD1155,19,FALSE))</f>
        <v/>
      </c>
      <c r="XFB1155" s="56" t="str">
        <f>IF(ISERROR(VLOOKUP('Testing Report'!$G$8,$X1155:$BD1155,32,FALSE)),"",VLOOKUP('Testing Report'!$G$8,$X1155:$BD1155,32,FALSE))</f>
        <v/>
      </c>
      <c r="XFC1155" s="26"/>
      <c r="XFD1155" s="7" t="str">
        <f t="shared" si="58"/>
        <v/>
      </c>
    </row>
    <row r="1156" spans="1:88 16378:16384" ht="15" customHeight="1">
      <c r="A1156" s="65" t="str">
        <f t="shared" si="56"/>
        <v/>
      </c>
      <c r="B1156" s="65"/>
      <c r="C1156" s="66"/>
      <c r="D1156" s="66"/>
      <c r="E1156" s="66"/>
      <c r="F1156" s="66"/>
      <c r="G1156" s="66"/>
      <c r="H1156" s="66"/>
      <c r="I1156" s="66"/>
      <c r="J1156" s="66"/>
      <c r="K1156" s="66"/>
      <c r="L1156" s="66"/>
      <c r="M1156" s="66"/>
      <c r="N1156" s="66"/>
      <c r="O1156" s="66"/>
      <c r="P1156" s="66"/>
      <c r="Q1156" s="66"/>
      <c r="R1156" s="66"/>
      <c r="S1156" s="72"/>
      <c r="T1156" s="72"/>
      <c r="U1156" s="72"/>
      <c r="V1156" s="72"/>
      <c r="W1156" s="72"/>
      <c r="X1156" s="64"/>
      <c r="Y1156" s="64"/>
      <c r="Z1156" s="64"/>
      <c r="AA1156" s="64"/>
      <c r="AB1156" s="64"/>
      <c r="AC1156" s="64"/>
      <c r="AD1156" s="64"/>
      <c r="AE1156" s="64"/>
      <c r="AF1156" s="64"/>
      <c r="AG1156" s="64"/>
      <c r="AH1156" s="64"/>
      <c r="AI1156" s="64"/>
      <c r="AJ1156" s="64"/>
      <c r="AK1156" s="64"/>
      <c r="AL1156" s="64"/>
      <c r="AM1156" s="64"/>
      <c r="AN1156" s="64"/>
      <c r="AO1156" s="64"/>
      <c r="AP1156" s="67" t="str">
        <f>IF($AG1156="","",VLOOKUP($AG1156,Test_Procedure!$A:$F,2,FALSE))</f>
        <v/>
      </c>
      <c r="AQ1156" s="67"/>
      <c r="AR1156" s="67"/>
      <c r="AS1156" s="68"/>
      <c r="AT1156" s="68"/>
      <c r="AU1156" s="68"/>
      <c r="AV1156" s="68"/>
      <c r="AW1156" s="68"/>
      <c r="AX1156" s="68"/>
      <c r="AY1156" s="68"/>
      <c r="AZ1156" s="68"/>
      <c r="BA1156" s="68"/>
      <c r="BB1156" s="68"/>
      <c r="BC1156" s="69" t="str">
        <f t="shared" si="57"/>
        <v/>
      </c>
      <c r="BD1156" s="69"/>
      <c r="BE1156" s="70">
        <f>IF($AG1156="",0,VLOOKUP($AG1156,Test_Procedure!$A:$F,3,FALSE))</f>
        <v>0</v>
      </c>
      <c r="BF1156" s="70"/>
      <c r="BG1156" s="70">
        <f>IF($AG1156="",0,VLOOKUP($AG1156,Test_Procedure!$A:$F,4,FALSE))</f>
        <v>0</v>
      </c>
      <c r="BH1156" s="70"/>
      <c r="BI1156" s="70">
        <f>IF($AG1156="",0,VLOOKUP($AG1156,Test_Procedure!$A:$F,5,FALSE))</f>
        <v>0</v>
      </c>
      <c r="BJ1156" s="70"/>
      <c r="BK1156" s="70">
        <f>IF($AG1156="",0,VLOOKUP($AG1156,Test_Procedure!$A:$F,6,FALSE))</f>
        <v>0</v>
      </c>
      <c r="BL1156" s="70"/>
      <c r="BM1156" s="71"/>
      <c r="BN1156" s="71"/>
      <c r="BO1156" s="71"/>
      <c r="BP1156" s="72"/>
      <c r="BQ1156" s="72"/>
      <c r="BR1156" s="72"/>
      <c r="BS1156" s="72"/>
      <c r="BT1156" s="72"/>
      <c r="BU1156" s="72"/>
      <c r="BV1156" s="72"/>
      <c r="BW1156" s="72"/>
      <c r="BX1156" s="72"/>
      <c r="BY1156" s="72"/>
      <c r="BZ1156" s="72"/>
      <c r="CA1156" s="72"/>
      <c r="CB1156" s="72"/>
      <c r="CC1156" s="72"/>
      <c r="CD1156" s="72"/>
      <c r="CE1156" s="72"/>
      <c r="CF1156" s="72"/>
      <c r="CG1156" s="72"/>
      <c r="CH1156" s="72"/>
      <c r="CI1156" s="72"/>
      <c r="CJ1156" s="72"/>
      <c r="XEX1156" s="56" t="str">
        <f>IF(ISERROR(VLOOKUP('Testing Report'!$G$8,$AG1156:$BD1156,13,FALSE)),"",VLOOKUP('Testing Report'!$G$8,$AG1156:$BD1156,13,FALSE))</f>
        <v/>
      </c>
      <c r="XEY1156" s="56" t="str">
        <f>IF(ISERROR(VLOOKUP('Testing Report'!$G$8,$AG1156:$BD1156,15,FALSE)),"",VLOOKUP('Testing Report'!$G$8,$AG1156:$BD1156,15,FALSE))</f>
        <v/>
      </c>
      <c r="XEZ1156" s="56" t="str">
        <f>IF(COUNTIF($X1156:$X$5000,'Testing Report'!$G$8)=0,"",COUNTIF($X1156:$X$5000,'Testing Report'!$G$8))</f>
        <v/>
      </c>
      <c r="XFA1156" s="56" t="str">
        <f>IF(ISERROR(VLOOKUP('Testing Report'!$G$8,$AG1156:$BD1156,19,FALSE)),"",VLOOKUP('Testing Report'!$G$8,$AG1156:$BD1156,19,FALSE))</f>
        <v/>
      </c>
      <c r="XFB1156" s="56" t="str">
        <f>IF(ISERROR(VLOOKUP('Testing Report'!$G$8,$X1156:$BD1156,32,FALSE)),"",VLOOKUP('Testing Report'!$G$8,$X1156:$BD1156,32,FALSE))</f>
        <v/>
      </c>
      <c r="XFC1156" s="26"/>
      <c r="XFD1156" s="7" t="str">
        <f t="shared" si="58"/>
        <v/>
      </c>
    </row>
    <row r="1157" spans="1:88 16378:16384" ht="15" customHeight="1">
      <c r="A1157" s="65" t="str">
        <f t="shared" si="56"/>
        <v/>
      </c>
      <c r="B1157" s="65"/>
      <c r="C1157" s="66"/>
      <c r="D1157" s="66"/>
      <c r="E1157" s="66"/>
      <c r="F1157" s="66"/>
      <c r="G1157" s="66"/>
      <c r="H1157" s="66"/>
      <c r="I1157" s="66"/>
      <c r="J1157" s="66"/>
      <c r="K1157" s="66"/>
      <c r="L1157" s="66"/>
      <c r="M1157" s="66"/>
      <c r="N1157" s="66"/>
      <c r="O1157" s="66"/>
      <c r="P1157" s="66"/>
      <c r="Q1157" s="66"/>
      <c r="R1157" s="66"/>
      <c r="S1157" s="72"/>
      <c r="T1157" s="72"/>
      <c r="U1157" s="72"/>
      <c r="V1157" s="72"/>
      <c r="W1157" s="72"/>
      <c r="X1157" s="64"/>
      <c r="Y1157" s="64"/>
      <c r="Z1157" s="64"/>
      <c r="AA1157" s="64"/>
      <c r="AB1157" s="64"/>
      <c r="AC1157" s="64"/>
      <c r="AD1157" s="64"/>
      <c r="AE1157" s="64"/>
      <c r="AF1157" s="64"/>
      <c r="AG1157" s="64"/>
      <c r="AH1157" s="64"/>
      <c r="AI1157" s="64"/>
      <c r="AJ1157" s="64"/>
      <c r="AK1157" s="64"/>
      <c r="AL1157" s="64"/>
      <c r="AM1157" s="64"/>
      <c r="AN1157" s="64"/>
      <c r="AO1157" s="64"/>
      <c r="AP1157" s="67" t="str">
        <f>IF($AG1157="","",VLOOKUP($AG1157,Test_Procedure!$A:$F,2,FALSE))</f>
        <v/>
      </c>
      <c r="AQ1157" s="67"/>
      <c r="AR1157" s="67"/>
      <c r="AS1157" s="68"/>
      <c r="AT1157" s="68"/>
      <c r="AU1157" s="68"/>
      <c r="AV1157" s="68"/>
      <c r="AW1157" s="68"/>
      <c r="AX1157" s="68"/>
      <c r="AY1157" s="68"/>
      <c r="AZ1157" s="68"/>
      <c r="BA1157" s="68"/>
      <c r="BB1157" s="68"/>
      <c r="BC1157" s="69" t="str">
        <f t="shared" si="57"/>
        <v/>
      </c>
      <c r="BD1157" s="69"/>
      <c r="BE1157" s="70">
        <f>IF($AG1157="",0,VLOOKUP($AG1157,Test_Procedure!$A:$F,3,FALSE))</f>
        <v>0</v>
      </c>
      <c r="BF1157" s="70"/>
      <c r="BG1157" s="70">
        <f>IF($AG1157="",0,VLOOKUP($AG1157,Test_Procedure!$A:$F,4,FALSE))</f>
        <v>0</v>
      </c>
      <c r="BH1157" s="70"/>
      <c r="BI1157" s="70">
        <f>IF($AG1157="",0,VLOOKUP($AG1157,Test_Procedure!$A:$F,5,FALSE))</f>
        <v>0</v>
      </c>
      <c r="BJ1157" s="70"/>
      <c r="BK1157" s="70">
        <f>IF($AG1157="",0,VLOOKUP($AG1157,Test_Procedure!$A:$F,6,FALSE))</f>
        <v>0</v>
      </c>
      <c r="BL1157" s="70"/>
      <c r="BM1157" s="71"/>
      <c r="BN1157" s="71"/>
      <c r="BO1157" s="71"/>
      <c r="BP1157" s="72"/>
      <c r="BQ1157" s="72"/>
      <c r="BR1157" s="72"/>
      <c r="BS1157" s="72"/>
      <c r="BT1157" s="72"/>
      <c r="BU1157" s="72"/>
      <c r="BV1157" s="72"/>
      <c r="BW1157" s="72"/>
      <c r="BX1157" s="72"/>
      <c r="BY1157" s="72"/>
      <c r="BZ1157" s="72"/>
      <c r="CA1157" s="72"/>
      <c r="CB1157" s="72"/>
      <c r="CC1157" s="72"/>
      <c r="CD1157" s="72"/>
      <c r="CE1157" s="72"/>
      <c r="CF1157" s="72"/>
      <c r="CG1157" s="72"/>
      <c r="CH1157" s="72"/>
      <c r="CI1157" s="72"/>
      <c r="CJ1157" s="72"/>
      <c r="XEX1157" s="56" t="str">
        <f>IF(ISERROR(VLOOKUP('Testing Report'!$G$8,$AG1157:$BD1157,13,FALSE)),"",VLOOKUP('Testing Report'!$G$8,$AG1157:$BD1157,13,FALSE))</f>
        <v/>
      </c>
      <c r="XEY1157" s="56" t="str">
        <f>IF(ISERROR(VLOOKUP('Testing Report'!$G$8,$AG1157:$BD1157,15,FALSE)),"",VLOOKUP('Testing Report'!$G$8,$AG1157:$BD1157,15,FALSE))</f>
        <v/>
      </c>
      <c r="XEZ1157" s="56" t="str">
        <f>IF(COUNTIF($X1157:$X$5000,'Testing Report'!$G$8)=0,"",COUNTIF($X1157:$X$5000,'Testing Report'!$G$8))</f>
        <v/>
      </c>
      <c r="XFA1157" s="56" t="str">
        <f>IF(ISERROR(VLOOKUP('Testing Report'!$G$8,$AG1157:$BD1157,19,FALSE)),"",VLOOKUP('Testing Report'!$G$8,$AG1157:$BD1157,19,FALSE))</f>
        <v/>
      </c>
      <c r="XFB1157" s="56" t="str">
        <f>IF(ISERROR(VLOOKUP('Testing Report'!$G$8,$X1157:$BD1157,32,FALSE)),"",VLOOKUP('Testing Report'!$G$8,$X1157:$BD1157,32,FALSE))</f>
        <v/>
      </c>
      <c r="XFC1157" s="26"/>
      <c r="XFD1157" s="7" t="str">
        <f t="shared" si="58"/>
        <v/>
      </c>
    </row>
    <row r="1158" spans="1:88 16378:16384" ht="15" customHeight="1">
      <c r="A1158" s="65" t="str">
        <f t="shared" si="56"/>
        <v/>
      </c>
      <c r="B1158" s="65"/>
      <c r="C1158" s="66"/>
      <c r="D1158" s="66"/>
      <c r="E1158" s="66"/>
      <c r="F1158" s="66"/>
      <c r="G1158" s="66"/>
      <c r="H1158" s="66"/>
      <c r="I1158" s="66"/>
      <c r="J1158" s="66"/>
      <c r="K1158" s="66"/>
      <c r="L1158" s="66"/>
      <c r="M1158" s="66"/>
      <c r="N1158" s="66"/>
      <c r="O1158" s="66"/>
      <c r="P1158" s="66"/>
      <c r="Q1158" s="66"/>
      <c r="R1158" s="66"/>
      <c r="S1158" s="72"/>
      <c r="T1158" s="72"/>
      <c r="U1158" s="72"/>
      <c r="V1158" s="72"/>
      <c r="W1158" s="72"/>
      <c r="X1158" s="64"/>
      <c r="Y1158" s="64"/>
      <c r="Z1158" s="64"/>
      <c r="AA1158" s="64"/>
      <c r="AB1158" s="64"/>
      <c r="AC1158" s="64"/>
      <c r="AD1158" s="64"/>
      <c r="AE1158" s="64"/>
      <c r="AF1158" s="64"/>
      <c r="AG1158" s="64"/>
      <c r="AH1158" s="64"/>
      <c r="AI1158" s="64"/>
      <c r="AJ1158" s="64"/>
      <c r="AK1158" s="64"/>
      <c r="AL1158" s="64"/>
      <c r="AM1158" s="64"/>
      <c r="AN1158" s="64"/>
      <c r="AO1158" s="64"/>
      <c r="AP1158" s="67" t="str">
        <f>IF($AG1158="","",VLOOKUP($AG1158,Test_Procedure!$A:$F,2,FALSE))</f>
        <v/>
      </c>
      <c r="AQ1158" s="67"/>
      <c r="AR1158" s="67"/>
      <c r="AS1158" s="68"/>
      <c r="AT1158" s="68"/>
      <c r="AU1158" s="68"/>
      <c r="AV1158" s="68"/>
      <c r="AW1158" s="68"/>
      <c r="AX1158" s="68"/>
      <c r="AY1158" s="68"/>
      <c r="AZ1158" s="68"/>
      <c r="BA1158" s="68"/>
      <c r="BB1158" s="68"/>
      <c r="BC1158" s="69" t="str">
        <f t="shared" si="57"/>
        <v/>
      </c>
      <c r="BD1158" s="69"/>
      <c r="BE1158" s="70">
        <f>IF($AG1158="",0,VLOOKUP($AG1158,Test_Procedure!$A:$F,3,FALSE))</f>
        <v>0</v>
      </c>
      <c r="BF1158" s="70"/>
      <c r="BG1158" s="70">
        <f>IF($AG1158="",0,VLOOKUP($AG1158,Test_Procedure!$A:$F,4,FALSE))</f>
        <v>0</v>
      </c>
      <c r="BH1158" s="70"/>
      <c r="BI1158" s="70">
        <f>IF($AG1158="",0,VLOOKUP($AG1158,Test_Procedure!$A:$F,5,FALSE))</f>
        <v>0</v>
      </c>
      <c r="BJ1158" s="70"/>
      <c r="BK1158" s="70">
        <f>IF($AG1158="",0,VLOOKUP($AG1158,Test_Procedure!$A:$F,6,FALSE))</f>
        <v>0</v>
      </c>
      <c r="BL1158" s="70"/>
      <c r="BM1158" s="71"/>
      <c r="BN1158" s="71"/>
      <c r="BO1158" s="71"/>
      <c r="BP1158" s="72"/>
      <c r="BQ1158" s="72"/>
      <c r="BR1158" s="72"/>
      <c r="BS1158" s="72"/>
      <c r="BT1158" s="72"/>
      <c r="BU1158" s="72"/>
      <c r="BV1158" s="72"/>
      <c r="BW1158" s="72"/>
      <c r="BX1158" s="72"/>
      <c r="BY1158" s="72"/>
      <c r="BZ1158" s="72"/>
      <c r="CA1158" s="72"/>
      <c r="CB1158" s="72"/>
      <c r="CC1158" s="72"/>
      <c r="CD1158" s="72"/>
      <c r="CE1158" s="72"/>
      <c r="CF1158" s="72"/>
      <c r="CG1158" s="72"/>
      <c r="CH1158" s="72"/>
      <c r="CI1158" s="72"/>
      <c r="CJ1158" s="72"/>
      <c r="XEX1158" s="56" t="str">
        <f>IF(ISERROR(VLOOKUP('Testing Report'!$G$8,$AG1158:$BD1158,13,FALSE)),"",VLOOKUP('Testing Report'!$G$8,$AG1158:$BD1158,13,FALSE))</f>
        <v/>
      </c>
      <c r="XEY1158" s="56" t="str">
        <f>IF(ISERROR(VLOOKUP('Testing Report'!$G$8,$AG1158:$BD1158,15,FALSE)),"",VLOOKUP('Testing Report'!$G$8,$AG1158:$BD1158,15,FALSE))</f>
        <v/>
      </c>
      <c r="XEZ1158" s="56" t="str">
        <f>IF(COUNTIF($X1158:$X$5000,'Testing Report'!$G$8)=0,"",COUNTIF($X1158:$X$5000,'Testing Report'!$G$8))</f>
        <v/>
      </c>
      <c r="XFA1158" s="56" t="str">
        <f>IF(ISERROR(VLOOKUP('Testing Report'!$G$8,$AG1158:$BD1158,19,FALSE)),"",VLOOKUP('Testing Report'!$G$8,$AG1158:$BD1158,19,FALSE))</f>
        <v/>
      </c>
      <c r="XFB1158" s="56" t="str">
        <f>IF(ISERROR(VLOOKUP('Testing Report'!$G$8,$X1158:$BD1158,32,FALSE)),"",VLOOKUP('Testing Report'!$G$8,$X1158:$BD1158,32,FALSE))</f>
        <v/>
      </c>
      <c r="XFC1158" s="26"/>
      <c r="XFD1158" s="7" t="str">
        <f t="shared" si="58"/>
        <v/>
      </c>
    </row>
    <row r="1159" spans="1:88 16378:16384" ht="15" customHeight="1">
      <c r="A1159" s="65" t="str">
        <f t="shared" si="56"/>
        <v/>
      </c>
      <c r="B1159" s="65"/>
      <c r="C1159" s="66"/>
      <c r="D1159" s="66"/>
      <c r="E1159" s="66"/>
      <c r="F1159" s="66"/>
      <c r="G1159" s="66"/>
      <c r="H1159" s="66"/>
      <c r="I1159" s="66"/>
      <c r="J1159" s="66"/>
      <c r="K1159" s="66"/>
      <c r="L1159" s="66"/>
      <c r="M1159" s="66"/>
      <c r="N1159" s="66"/>
      <c r="O1159" s="66"/>
      <c r="P1159" s="66"/>
      <c r="Q1159" s="66"/>
      <c r="R1159" s="66"/>
      <c r="S1159" s="72"/>
      <c r="T1159" s="72"/>
      <c r="U1159" s="72"/>
      <c r="V1159" s="72"/>
      <c r="W1159" s="72"/>
      <c r="X1159" s="64"/>
      <c r="Y1159" s="64"/>
      <c r="Z1159" s="64"/>
      <c r="AA1159" s="64"/>
      <c r="AB1159" s="64"/>
      <c r="AC1159" s="64"/>
      <c r="AD1159" s="64"/>
      <c r="AE1159" s="64"/>
      <c r="AF1159" s="64"/>
      <c r="AG1159" s="64"/>
      <c r="AH1159" s="64"/>
      <c r="AI1159" s="64"/>
      <c r="AJ1159" s="64"/>
      <c r="AK1159" s="64"/>
      <c r="AL1159" s="64"/>
      <c r="AM1159" s="64"/>
      <c r="AN1159" s="64"/>
      <c r="AO1159" s="64"/>
      <c r="AP1159" s="67" t="str">
        <f>IF($AG1159="","",VLOOKUP($AG1159,Test_Procedure!$A:$F,2,FALSE))</f>
        <v/>
      </c>
      <c r="AQ1159" s="67"/>
      <c r="AR1159" s="67"/>
      <c r="AS1159" s="68"/>
      <c r="AT1159" s="68"/>
      <c r="AU1159" s="68"/>
      <c r="AV1159" s="68"/>
      <c r="AW1159" s="68"/>
      <c r="AX1159" s="68"/>
      <c r="AY1159" s="68"/>
      <c r="AZ1159" s="68"/>
      <c r="BA1159" s="68"/>
      <c r="BB1159" s="68"/>
      <c r="BC1159" s="69" t="str">
        <f t="shared" si="57"/>
        <v/>
      </c>
      <c r="BD1159" s="69"/>
      <c r="BE1159" s="70">
        <f>IF($AG1159="",0,VLOOKUP($AG1159,Test_Procedure!$A:$F,3,FALSE))</f>
        <v>0</v>
      </c>
      <c r="BF1159" s="70"/>
      <c r="BG1159" s="70">
        <f>IF($AG1159="",0,VLOOKUP($AG1159,Test_Procedure!$A:$F,4,FALSE))</f>
        <v>0</v>
      </c>
      <c r="BH1159" s="70"/>
      <c r="BI1159" s="70">
        <f>IF($AG1159="",0,VLOOKUP($AG1159,Test_Procedure!$A:$F,5,FALSE))</f>
        <v>0</v>
      </c>
      <c r="BJ1159" s="70"/>
      <c r="BK1159" s="70">
        <f>IF($AG1159="",0,VLOOKUP($AG1159,Test_Procedure!$A:$F,6,FALSE))</f>
        <v>0</v>
      </c>
      <c r="BL1159" s="70"/>
      <c r="BM1159" s="71"/>
      <c r="BN1159" s="71"/>
      <c r="BO1159" s="71"/>
      <c r="BP1159" s="72"/>
      <c r="BQ1159" s="72"/>
      <c r="BR1159" s="72"/>
      <c r="BS1159" s="72"/>
      <c r="BT1159" s="72"/>
      <c r="BU1159" s="72"/>
      <c r="BV1159" s="72"/>
      <c r="BW1159" s="72"/>
      <c r="BX1159" s="72"/>
      <c r="BY1159" s="72"/>
      <c r="BZ1159" s="72"/>
      <c r="CA1159" s="72"/>
      <c r="CB1159" s="72"/>
      <c r="CC1159" s="72"/>
      <c r="CD1159" s="72"/>
      <c r="CE1159" s="72"/>
      <c r="CF1159" s="72"/>
      <c r="CG1159" s="72"/>
      <c r="CH1159" s="72"/>
      <c r="CI1159" s="72"/>
      <c r="CJ1159" s="72"/>
      <c r="XEX1159" s="56" t="str">
        <f>IF(ISERROR(VLOOKUP('Testing Report'!$G$8,$AG1159:$BD1159,13,FALSE)),"",VLOOKUP('Testing Report'!$G$8,$AG1159:$BD1159,13,FALSE))</f>
        <v/>
      </c>
      <c r="XEY1159" s="56" t="str">
        <f>IF(ISERROR(VLOOKUP('Testing Report'!$G$8,$AG1159:$BD1159,15,FALSE)),"",VLOOKUP('Testing Report'!$G$8,$AG1159:$BD1159,15,FALSE))</f>
        <v/>
      </c>
      <c r="XEZ1159" s="56" t="str">
        <f>IF(COUNTIF($X1159:$X$5000,'Testing Report'!$G$8)=0,"",COUNTIF($X1159:$X$5000,'Testing Report'!$G$8))</f>
        <v/>
      </c>
      <c r="XFA1159" s="56" t="str">
        <f>IF(ISERROR(VLOOKUP('Testing Report'!$G$8,$AG1159:$BD1159,19,FALSE)),"",VLOOKUP('Testing Report'!$G$8,$AG1159:$BD1159,19,FALSE))</f>
        <v/>
      </c>
      <c r="XFB1159" s="56" t="str">
        <f>IF(ISERROR(VLOOKUP('Testing Report'!$G$8,$X1159:$BD1159,32,FALSE)),"",VLOOKUP('Testing Report'!$G$8,$X1159:$BD1159,32,FALSE))</f>
        <v/>
      </c>
      <c r="XFC1159" s="26"/>
      <c r="XFD1159" s="7" t="str">
        <f t="shared" si="58"/>
        <v/>
      </c>
    </row>
    <row r="1160" spans="1:88 16378:16384" ht="15" customHeight="1">
      <c r="A1160" s="65" t="str">
        <f t="shared" si="56"/>
        <v/>
      </c>
      <c r="B1160" s="65"/>
      <c r="C1160" s="66"/>
      <c r="D1160" s="66"/>
      <c r="E1160" s="66"/>
      <c r="F1160" s="66"/>
      <c r="G1160" s="66"/>
      <c r="H1160" s="66"/>
      <c r="I1160" s="66"/>
      <c r="J1160" s="66"/>
      <c r="K1160" s="66"/>
      <c r="L1160" s="66"/>
      <c r="M1160" s="66"/>
      <c r="N1160" s="66"/>
      <c r="O1160" s="66"/>
      <c r="P1160" s="66"/>
      <c r="Q1160" s="66"/>
      <c r="R1160" s="66"/>
      <c r="S1160" s="72"/>
      <c r="T1160" s="72"/>
      <c r="U1160" s="72"/>
      <c r="V1160" s="72"/>
      <c r="W1160" s="72"/>
      <c r="X1160" s="64"/>
      <c r="Y1160" s="64"/>
      <c r="Z1160" s="64"/>
      <c r="AA1160" s="64"/>
      <c r="AB1160" s="64"/>
      <c r="AC1160" s="64"/>
      <c r="AD1160" s="64"/>
      <c r="AE1160" s="64"/>
      <c r="AF1160" s="64"/>
      <c r="AG1160" s="64"/>
      <c r="AH1160" s="64"/>
      <c r="AI1160" s="64"/>
      <c r="AJ1160" s="64"/>
      <c r="AK1160" s="64"/>
      <c r="AL1160" s="64"/>
      <c r="AM1160" s="64"/>
      <c r="AN1160" s="64"/>
      <c r="AO1160" s="64"/>
      <c r="AP1160" s="67" t="str">
        <f>IF($AG1160="","",VLOOKUP($AG1160,Test_Procedure!$A:$F,2,FALSE))</f>
        <v/>
      </c>
      <c r="AQ1160" s="67"/>
      <c r="AR1160" s="67"/>
      <c r="AS1160" s="68"/>
      <c r="AT1160" s="68"/>
      <c r="AU1160" s="68"/>
      <c r="AV1160" s="68"/>
      <c r="AW1160" s="68"/>
      <c r="AX1160" s="68"/>
      <c r="AY1160" s="68"/>
      <c r="AZ1160" s="68"/>
      <c r="BA1160" s="68"/>
      <c r="BB1160" s="68"/>
      <c r="BC1160" s="69" t="str">
        <f t="shared" si="57"/>
        <v/>
      </c>
      <c r="BD1160" s="69"/>
      <c r="BE1160" s="70">
        <f>IF($AG1160="",0,VLOOKUP($AG1160,Test_Procedure!$A:$F,3,FALSE))</f>
        <v>0</v>
      </c>
      <c r="BF1160" s="70"/>
      <c r="BG1160" s="70">
        <f>IF($AG1160="",0,VLOOKUP($AG1160,Test_Procedure!$A:$F,4,FALSE))</f>
        <v>0</v>
      </c>
      <c r="BH1160" s="70"/>
      <c r="BI1160" s="70">
        <f>IF($AG1160="",0,VLOOKUP($AG1160,Test_Procedure!$A:$F,5,FALSE))</f>
        <v>0</v>
      </c>
      <c r="BJ1160" s="70"/>
      <c r="BK1160" s="70">
        <f>IF($AG1160="",0,VLOOKUP($AG1160,Test_Procedure!$A:$F,6,FALSE))</f>
        <v>0</v>
      </c>
      <c r="BL1160" s="70"/>
      <c r="BM1160" s="71"/>
      <c r="BN1160" s="71"/>
      <c r="BO1160" s="71"/>
      <c r="BP1160" s="72"/>
      <c r="BQ1160" s="72"/>
      <c r="BR1160" s="72"/>
      <c r="BS1160" s="72"/>
      <c r="BT1160" s="72"/>
      <c r="BU1160" s="72"/>
      <c r="BV1160" s="72"/>
      <c r="BW1160" s="72"/>
      <c r="BX1160" s="72"/>
      <c r="BY1160" s="72"/>
      <c r="BZ1160" s="72"/>
      <c r="CA1160" s="72"/>
      <c r="CB1160" s="72"/>
      <c r="CC1160" s="72"/>
      <c r="CD1160" s="72"/>
      <c r="CE1160" s="72"/>
      <c r="CF1160" s="72"/>
      <c r="CG1160" s="72"/>
      <c r="CH1160" s="72"/>
      <c r="CI1160" s="72"/>
      <c r="CJ1160" s="72"/>
      <c r="XEX1160" s="56" t="str">
        <f>IF(ISERROR(VLOOKUP('Testing Report'!$G$8,$AG1160:$BD1160,13,FALSE)),"",VLOOKUP('Testing Report'!$G$8,$AG1160:$BD1160,13,FALSE))</f>
        <v/>
      </c>
      <c r="XEY1160" s="56" t="str">
        <f>IF(ISERROR(VLOOKUP('Testing Report'!$G$8,$AG1160:$BD1160,15,FALSE)),"",VLOOKUP('Testing Report'!$G$8,$AG1160:$BD1160,15,FALSE))</f>
        <v/>
      </c>
      <c r="XEZ1160" s="56" t="str">
        <f>IF(COUNTIF($X1160:$X$5000,'Testing Report'!$G$8)=0,"",COUNTIF($X1160:$X$5000,'Testing Report'!$G$8))</f>
        <v/>
      </c>
      <c r="XFA1160" s="56" t="str">
        <f>IF(ISERROR(VLOOKUP('Testing Report'!$G$8,$AG1160:$BD1160,19,FALSE)),"",VLOOKUP('Testing Report'!$G$8,$AG1160:$BD1160,19,FALSE))</f>
        <v/>
      </c>
      <c r="XFB1160" s="56" t="str">
        <f>IF(ISERROR(VLOOKUP('Testing Report'!$G$8,$X1160:$BD1160,32,FALSE)),"",VLOOKUP('Testing Report'!$G$8,$X1160:$BD1160,32,FALSE))</f>
        <v/>
      </c>
      <c r="XFC1160" s="26"/>
      <c r="XFD1160" s="7" t="str">
        <f t="shared" si="58"/>
        <v/>
      </c>
    </row>
    <row r="1161" spans="1:88 16378:16384" ht="15" customHeight="1">
      <c r="A1161" s="65" t="str">
        <f t="shared" si="56"/>
        <v/>
      </c>
      <c r="B1161" s="65"/>
      <c r="C1161" s="66"/>
      <c r="D1161" s="66"/>
      <c r="E1161" s="66"/>
      <c r="F1161" s="66"/>
      <c r="G1161" s="66"/>
      <c r="H1161" s="66"/>
      <c r="I1161" s="66"/>
      <c r="J1161" s="66"/>
      <c r="K1161" s="66"/>
      <c r="L1161" s="66"/>
      <c r="M1161" s="66"/>
      <c r="N1161" s="66"/>
      <c r="O1161" s="66"/>
      <c r="P1161" s="66"/>
      <c r="Q1161" s="66"/>
      <c r="R1161" s="66"/>
      <c r="S1161" s="72"/>
      <c r="T1161" s="72"/>
      <c r="U1161" s="72"/>
      <c r="V1161" s="72"/>
      <c r="W1161" s="72"/>
      <c r="X1161" s="64"/>
      <c r="Y1161" s="64"/>
      <c r="Z1161" s="64"/>
      <c r="AA1161" s="64"/>
      <c r="AB1161" s="64"/>
      <c r="AC1161" s="64"/>
      <c r="AD1161" s="64"/>
      <c r="AE1161" s="64"/>
      <c r="AF1161" s="64"/>
      <c r="AG1161" s="64"/>
      <c r="AH1161" s="64"/>
      <c r="AI1161" s="64"/>
      <c r="AJ1161" s="64"/>
      <c r="AK1161" s="64"/>
      <c r="AL1161" s="64"/>
      <c r="AM1161" s="64"/>
      <c r="AN1161" s="64"/>
      <c r="AO1161" s="64"/>
      <c r="AP1161" s="67" t="str">
        <f>IF($AG1161="","",VLOOKUP($AG1161,Test_Procedure!$A:$F,2,FALSE))</f>
        <v/>
      </c>
      <c r="AQ1161" s="67"/>
      <c r="AR1161" s="67"/>
      <c r="AS1161" s="68"/>
      <c r="AT1161" s="68"/>
      <c r="AU1161" s="68"/>
      <c r="AV1161" s="68"/>
      <c r="AW1161" s="68"/>
      <c r="AX1161" s="68"/>
      <c r="AY1161" s="68"/>
      <c r="AZ1161" s="68"/>
      <c r="BA1161" s="68"/>
      <c r="BB1161" s="68"/>
      <c r="BC1161" s="69" t="str">
        <f t="shared" si="57"/>
        <v/>
      </c>
      <c r="BD1161" s="69"/>
      <c r="BE1161" s="70">
        <f>IF($AG1161="",0,VLOOKUP($AG1161,Test_Procedure!$A:$F,3,FALSE))</f>
        <v>0</v>
      </c>
      <c r="BF1161" s="70"/>
      <c r="BG1161" s="70">
        <f>IF($AG1161="",0,VLOOKUP($AG1161,Test_Procedure!$A:$F,4,FALSE))</f>
        <v>0</v>
      </c>
      <c r="BH1161" s="70"/>
      <c r="BI1161" s="70">
        <f>IF($AG1161="",0,VLOOKUP($AG1161,Test_Procedure!$A:$F,5,FALSE))</f>
        <v>0</v>
      </c>
      <c r="BJ1161" s="70"/>
      <c r="BK1161" s="70">
        <f>IF($AG1161="",0,VLOOKUP($AG1161,Test_Procedure!$A:$F,6,FALSE))</f>
        <v>0</v>
      </c>
      <c r="BL1161" s="70"/>
      <c r="BM1161" s="71"/>
      <c r="BN1161" s="71"/>
      <c r="BO1161" s="71"/>
      <c r="BP1161" s="72"/>
      <c r="BQ1161" s="72"/>
      <c r="BR1161" s="72"/>
      <c r="BS1161" s="72"/>
      <c r="BT1161" s="72"/>
      <c r="BU1161" s="72"/>
      <c r="BV1161" s="72"/>
      <c r="BW1161" s="72"/>
      <c r="BX1161" s="72"/>
      <c r="BY1161" s="72"/>
      <c r="BZ1161" s="72"/>
      <c r="CA1161" s="72"/>
      <c r="CB1161" s="72"/>
      <c r="CC1161" s="72"/>
      <c r="CD1161" s="72"/>
      <c r="CE1161" s="72"/>
      <c r="CF1161" s="72"/>
      <c r="CG1161" s="72"/>
      <c r="CH1161" s="72"/>
      <c r="CI1161" s="72"/>
      <c r="CJ1161" s="72"/>
      <c r="XEX1161" s="56" t="str">
        <f>IF(ISERROR(VLOOKUP('Testing Report'!$G$8,$AG1161:$BD1161,13,FALSE)),"",VLOOKUP('Testing Report'!$G$8,$AG1161:$BD1161,13,FALSE))</f>
        <v/>
      </c>
      <c r="XEY1161" s="56" t="str">
        <f>IF(ISERROR(VLOOKUP('Testing Report'!$G$8,$AG1161:$BD1161,15,FALSE)),"",VLOOKUP('Testing Report'!$G$8,$AG1161:$BD1161,15,FALSE))</f>
        <v/>
      </c>
      <c r="XEZ1161" s="56" t="str">
        <f>IF(COUNTIF($X1161:$X$5000,'Testing Report'!$G$8)=0,"",COUNTIF($X1161:$X$5000,'Testing Report'!$G$8))</f>
        <v/>
      </c>
      <c r="XFA1161" s="56" t="str">
        <f>IF(ISERROR(VLOOKUP('Testing Report'!$G$8,$AG1161:$BD1161,19,FALSE)),"",VLOOKUP('Testing Report'!$G$8,$AG1161:$BD1161,19,FALSE))</f>
        <v/>
      </c>
      <c r="XFB1161" s="56" t="str">
        <f>IF(ISERROR(VLOOKUP('Testing Report'!$G$8,$X1161:$BD1161,32,FALSE)),"",VLOOKUP('Testing Report'!$G$8,$X1161:$BD1161,32,FALSE))</f>
        <v/>
      </c>
      <c r="XFC1161" s="26"/>
      <c r="XFD1161" s="7" t="str">
        <f t="shared" si="58"/>
        <v/>
      </c>
    </row>
    <row r="1162" spans="1:88 16378:16384" ht="15" customHeight="1">
      <c r="A1162" s="65" t="str">
        <f t="shared" si="56"/>
        <v/>
      </c>
      <c r="B1162" s="65"/>
      <c r="C1162" s="66"/>
      <c r="D1162" s="66"/>
      <c r="E1162" s="66"/>
      <c r="F1162" s="66"/>
      <c r="G1162" s="66"/>
      <c r="H1162" s="66"/>
      <c r="I1162" s="66"/>
      <c r="J1162" s="66"/>
      <c r="K1162" s="66"/>
      <c r="L1162" s="66"/>
      <c r="M1162" s="66"/>
      <c r="N1162" s="66"/>
      <c r="O1162" s="66"/>
      <c r="P1162" s="66"/>
      <c r="Q1162" s="66"/>
      <c r="R1162" s="66"/>
      <c r="S1162" s="72"/>
      <c r="T1162" s="72"/>
      <c r="U1162" s="72"/>
      <c r="V1162" s="72"/>
      <c r="W1162" s="72"/>
      <c r="X1162" s="64"/>
      <c r="Y1162" s="64"/>
      <c r="Z1162" s="64"/>
      <c r="AA1162" s="64"/>
      <c r="AB1162" s="64"/>
      <c r="AC1162" s="64"/>
      <c r="AD1162" s="64"/>
      <c r="AE1162" s="64"/>
      <c r="AF1162" s="64"/>
      <c r="AG1162" s="64"/>
      <c r="AH1162" s="64"/>
      <c r="AI1162" s="64"/>
      <c r="AJ1162" s="64"/>
      <c r="AK1162" s="64"/>
      <c r="AL1162" s="64"/>
      <c r="AM1162" s="64"/>
      <c r="AN1162" s="64"/>
      <c r="AO1162" s="64"/>
      <c r="AP1162" s="67" t="str">
        <f>IF($AG1162="","",VLOOKUP($AG1162,Test_Procedure!$A:$F,2,FALSE))</f>
        <v/>
      </c>
      <c r="AQ1162" s="67"/>
      <c r="AR1162" s="67"/>
      <c r="AS1162" s="68"/>
      <c r="AT1162" s="68"/>
      <c r="AU1162" s="68"/>
      <c r="AV1162" s="68"/>
      <c r="AW1162" s="68"/>
      <c r="AX1162" s="68"/>
      <c r="AY1162" s="68"/>
      <c r="AZ1162" s="68"/>
      <c r="BA1162" s="68"/>
      <c r="BB1162" s="68"/>
      <c r="BC1162" s="69" t="str">
        <f t="shared" si="57"/>
        <v/>
      </c>
      <c r="BD1162" s="69"/>
      <c r="BE1162" s="70">
        <f>IF($AG1162="",0,VLOOKUP($AG1162,Test_Procedure!$A:$F,3,FALSE))</f>
        <v>0</v>
      </c>
      <c r="BF1162" s="70"/>
      <c r="BG1162" s="70">
        <f>IF($AG1162="",0,VLOOKUP($AG1162,Test_Procedure!$A:$F,4,FALSE))</f>
        <v>0</v>
      </c>
      <c r="BH1162" s="70"/>
      <c r="BI1162" s="70">
        <f>IF($AG1162="",0,VLOOKUP($AG1162,Test_Procedure!$A:$F,5,FALSE))</f>
        <v>0</v>
      </c>
      <c r="BJ1162" s="70"/>
      <c r="BK1162" s="70">
        <f>IF($AG1162="",0,VLOOKUP($AG1162,Test_Procedure!$A:$F,6,FALSE))</f>
        <v>0</v>
      </c>
      <c r="BL1162" s="70"/>
      <c r="BM1162" s="71"/>
      <c r="BN1162" s="71"/>
      <c r="BO1162" s="71"/>
      <c r="BP1162" s="72"/>
      <c r="BQ1162" s="72"/>
      <c r="BR1162" s="72"/>
      <c r="BS1162" s="72"/>
      <c r="BT1162" s="72"/>
      <c r="BU1162" s="72"/>
      <c r="BV1162" s="72"/>
      <c r="BW1162" s="72"/>
      <c r="BX1162" s="72"/>
      <c r="BY1162" s="72"/>
      <c r="BZ1162" s="72"/>
      <c r="CA1162" s="72"/>
      <c r="CB1162" s="72"/>
      <c r="CC1162" s="72"/>
      <c r="CD1162" s="72"/>
      <c r="CE1162" s="72"/>
      <c r="CF1162" s="72"/>
      <c r="CG1162" s="72"/>
      <c r="CH1162" s="72"/>
      <c r="CI1162" s="72"/>
      <c r="CJ1162" s="72"/>
      <c r="XEX1162" s="56" t="str">
        <f>IF(ISERROR(VLOOKUP('Testing Report'!$G$8,$AG1162:$BD1162,13,FALSE)),"",VLOOKUP('Testing Report'!$G$8,$AG1162:$BD1162,13,FALSE))</f>
        <v/>
      </c>
      <c r="XEY1162" s="56" t="str">
        <f>IF(ISERROR(VLOOKUP('Testing Report'!$G$8,$AG1162:$BD1162,15,FALSE)),"",VLOOKUP('Testing Report'!$G$8,$AG1162:$BD1162,15,FALSE))</f>
        <v/>
      </c>
      <c r="XEZ1162" s="56" t="str">
        <f>IF(COUNTIF($X1162:$X$5000,'Testing Report'!$G$8)=0,"",COUNTIF($X1162:$X$5000,'Testing Report'!$G$8))</f>
        <v/>
      </c>
      <c r="XFA1162" s="56" t="str">
        <f>IF(ISERROR(VLOOKUP('Testing Report'!$G$8,$AG1162:$BD1162,19,FALSE)),"",VLOOKUP('Testing Report'!$G$8,$AG1162:$BD1162,19,FALSE))</f>
        <v/>
      </c>
      <c r="XFB1162" s="56" t="str">
        <f>IF(ISERROR(VLOOKUP('Testing Report'!$G$8,$X1162:$BD1162,32,FALSE)),"",VLOOKUP('Testing Report'!$G$8,$X1162:$BD1162,32,FALSE))</f>
        <v/>
      </c>
      <c r="XFC1162" s="26"/>
      <c r="XFD1162" s="7" t="str">
        <f t="shared" si="58"/>
        <v/>
      </c>
    </row>
    <row r="1163" spans="1:88 16378:16384" ht="15" customHeight="1">
      <c r="A1163" s="65" t="str">
        <f t="shared" si="56"/>
        <v/>
      </c>
      <c r="B1163" s="65"/>
      <c r="C1163" s="66"/>
      <c r="D1163" s="66"/>
      <c r="E1163" s="66"/>
      <c r="F1163" s="66"/>
      <c r="G1163" s="66"/>
      <c r="H1163" s="66"/>
      <c r="I1163" s="66"/>
      <c r="J1163" s="66"/>
      <c r="K1163" s="66"/>
      <c r="L1163" s="66"/>
      <c r="M1163" s="66"/>
      <c r="N1163" s="66"/>
      <c r="O1163" s="66"/>
      <c r="P1163" s="66"/>
      <c r="Q1163" s="66"/>
      <c r="R1163" s="66"/>
      <c r="S1163" s="72"/>
      <c r="T1163" s="72"/>
      <c r="U1163" s="72"/>
      <c r="V1163" s="72"/>
      <c r="W1163" s="72"/>
      <c r="X1163" s="64"/>
      <c r="Y1163" s="64"/>
      <c r="Z1163" s="64"/>
      <c r="AA1163" s="64"/>
      <c r="AB1163" s="64"/>
      <c r="AC1163" s="64"/>
      <c r="AD1163" s="64"/>
      <c r="AE1163" s="64"/>
      <c r="AF1163" s="64"/>
      <c r="AG1163" s="64"/>
      <c r="AH1163" s="64"/>
      <c r="AI1163" s="64"/>
      <c r="AJ1163" s="64"/>
      <c r="AK1163" s="64"/>
      <c r="AL1163" s="64"/>
      <c r="AM1163" s="64"/>
      <c r="AN1163" s="64"/>
      <c r="AO1163" s="64"/>
      <c r="AP1163" s="67" t="str">
        <f>IF($AG1163="","",VLOOKUP($AG1163,Test_Procedure!$A:$F,2,FALSE))</f>
        <v/>
      </c>
      <c r="AQ1163" s="67"/>
      <c r="AR1163" s="67"/>
      <c r="AS1163" s="68"/>
      <c r="AT1163" s="68"/>
      <c r="AU1163" s="68"/>
      <c r="AV1163" s="68"/>
      <c r="AW1163" s="68"/>
      <c r="AX1163" s="68"/>
      <c r="AY1163" s="68"/>
      <c r="AZ1163" s="68"/>
      <c r="BA1163" s="68"/>
      <c r="BB1163" s="68"/>
      <c r="BC1163" s="69" t="str">
        <f t="shared" si="57"/>
        <v/>
      </c>
      <c r="BD1163" s="69"/>
      <c r="BE1163" s="70">
        <f>IF($AG1163="",0,VLOOKUP($AG1163,Test_Procedure!$A:$F,3,FALSE))</f>
        <v>0</v>
      </c>
      <c r="BF1163" s="70"/>
      <c r="BG1163" s="70">
        <f>IF($AG1163="",0,VLOOKUP($AG1163,Test_Procedure!$A:$F,4,FALSE))</f>
        <v>0</v>
      </c>
      <c r="BH1163" s="70"/>
      <c r="BI1163" s="70">
        <f>IF($AG1163="",0,VLOOKUP($AG1163,Test_Procedure!$A:$F,5,FALSE))</f>
        <v>0</v>
      </c>
      <c r="BJ1163" s="70"/>
      <c r="BK1163" s="70">
        <f>IF($AG1163="",0,VLOOKUP($AG1163,Test_Procedure!$A:$F,6,FALSE))</f>
        <v>0</v>
      </c>
      <c r="BL1163" s="70"/>
      <c r="BM1163" s="71"/>
      <c r="BN1163" s="71"/>
      <c r="BO1163" s="71"/>
      <c r="BP1163" s="72"/>
      <c r="BQ1163" s="72"/>
      <c r="BR1163" s="72"/>
      <c r="BS1163" s="72"/>
      <c r="BT1163" s="72"/>
      <c r="BU1163" s="72"/>
      <c r="BV1163" s="72"/>
      <c r="BW1163" s="72"/>
      <c r="BX1163" s="72"/>
      <c r="BY1163" s="72"/>
      <c r="BZ1163" s="72"/>
      <c r="CA1163" s="72"/>
      <c r="CB1163" s="72"/>
      <c r="CC1163" s="72"/>
      <c r="CD1163" s="72"/>
      <c r="CE1163" s="72"/>
      <c r="CF1163" s="72"/>
      <c r="CG1163" s="72"/>
      <c r="CH1163" s="72"/>
      <c r="CI1163" s="72"/>
      <c r="CJ1163" s="72"/>
      <c r="XEX1163" s="56" t="str">
        <f>IF(ISERROR(VLOOKUP('Testing Report'!$G$8,$AG1163:$BD1163,13,FALSE)),"",VLOOKUP('Testing Report'!$G$8,$AG1163:$BD1163,13,FALSE))</f>
        <v/>
      </c>
      <c r="XEY1163" s="56" t="str">
        <f>IF(ISERROR(VLOOKUP('Testing Report'!$G$8,$AG1163:$BD1163,15,FALSE)),"",VLOOKUP('Testing Report'!$G$8,$AG1163:$BD1163,15,FALSE))</f>
        <v/>
      </c>
      <c r="XEZ1163" s="56" t="str">
        <f>IF(COUNTIF($X1163:$X$5000,'Testing Report'!$G$8)=0,"",COUNTIF($X1163:$X$5000,'Testing Report'!$G$8))</f>
        <v/>
      </c>
      <c r="XFA1163" s="56" t="str">
        <f>IF(ISERROR(VLOOKUP('Testing Report'!$G$8,$AG1163:$BD1163,19,FALSE)),"",VLOOKUP('Testing Report'!$G$8,$AG1163:$BD1163,19,FALSE))</f>
        <v/>
      </c>
      <c r="XFB1163" s="56" t="str">
        <f>IF(ISERROR(VLOOKUP('Testing Report'!$G$8,$X1163:$BD1163,32,FALSE)),"",VLOOKUP('Testing Report'!$G$8,$X1163:$BD1163,32,FALSE))</f>
        <v/>
      </c>
      <c r="XFC1163" s="26"/>
      <c r="XFD1163" s="7" t="str">
        <f t="shared" si="58"/>
        <v/>
      </c>
    </row>
    <row r="1164" spans="1:88 16378:16384" ht="15" customHeight="1">
      <c r="A1164" s="65" t="str">
        <f t="shared" si="56"/>
        <v/>
      </c>
      <c r="B1164" s="65"/>
      <c r="C1164" s="66"/>
      <c r="D1164" s="66"/>
      <c r="E1164" s="66"/>
      <c r="F1164" s="66"/>
      <c r="G1164" s="66"/>
      <c r="H1164" s="66"/>
      <c r="I1164" s="66"/>
      <c r="J1164" s="66"/>
      <c r="K1164" s="66"/>
      <c r="L1164" s="66"/>
      <c r="M1164" s="66"/>
      <c r="N1164" s="66"/>
      <c r="O1164" s="66"/>
      <c r="P1164" s="66"/>
      <c r="Q1164" s="66"/>
      <c r="R1164" s="66"/>
      <c r="S1164" s="72"/>
      <c r="T1164" s="72"/>
      <c r="U1164" s="72"/>
      <c r="V1164" s="72"/>
      <c r="W1164" s="72"/>
      <c r="X1164" s="64"/>
      <c r="Y1164" s="64"/>
      <c r="Z1164" s="64"/>
      <c r="AA1164" s="64"/>
      <c r="AB1164" s="64"/>
      <c r="AC1164" s="64"/>
      <c r="AD1164" s="64"/>
      <c r="AE1164" s="64"/>
      <c r="AF1164" s="64"/>
      <c r="AG1164" s="64"/>
      <c r="AH1164" s="64"/>
      <c r="AI1164" s="64"/>
      <c r="AJ1164" s="64"/>
      <c r="AK1164" s="64"/>
      <c r="AL1164" s="64"/>
      <c r="AM1164" s="64"/>
      <c r="AN1164" s="64"/>
      <c r="AO1164" s="64"/>
      <c r="AP1164" s="67" t="str">
        <f>IF($AG1164="","",VLOOKUP($AG1164,Test_Procedure!$A:$F,2,FALSE))</f>
        <v/>
      </c>
      <c r="AQ1164" s="67"/>
      <c r="AR1164" s="67"/>
      <c r="AS1164" s="68"/>
      <c r="AT1164" s="68"/>
      <c r="AU1164" s="68"/>
      <c r="AV1164" s="68"/>
      <c r="AW1164" s="68"/>
      <c r="AX1164" s="68"/>
      <c r="AY1164" s="68"/>
      <c r="AZ1164" s="68"/>
      <c r="BA1164" s="68"/>
      <c r="BB1164" s="68"/>
      <c r="BC1164" s="69" t="str">
        <f t="shared" si="57"/>
        <v/>
      </c>
      <c r="BD1164" s="69"/>
      <c r="BE1164" s="70">
        <f>IF($AG1164="",0,VLOOKUP($AG1164,Test_Procedure!$A:$F,3,FALSE))</f>
        <v>0</v>
      </c>
      <c r="BF1164" s="70"/>
      <c r="BG1164" s="70">
        <f>IF($AG1164="",0,VLOOKUP($AG1164,Test_Procedure!$A:$F,4,FALSE))</f>
        <v>0</v>
      </c>
      <c r="BH1164" s="70"/>
      <c r="BI1164" s="70">
        <f>IF($AG1164="",0,VLOOKUP($AG1164,Test_Procedure!$A:$F,5,FALSE))</f>
        <v>0</v>
      </c>
      <c r="BJ1164" s="70"/>
      <c r="BK1164" s="70">
        <f>IF($AG1164="",0,VLOOKUP($AG1164,Test_Procedure!$A:$F,6,FALSE))</f>
        <v>0</v>
      </c>
      <c r="BL1164" s="70"/>
      <c r="BM1164" s="71"/>
      <c r="BN1164" s="71"/>
      <c r="BO1164" s="71"/>
      <c r="BP1164" s="72"/>
      <c r="BQ1164" s="72"/>
      <c r="BR1164" s="72"/>
      <c r="BS1164" s="72"/>
      <c r="BT1164" s="72"/>
      <c r="BU1164" s="72"/>
      <c r="BV1164" s="72"/>
      <c r="BW1164" s="72"/>
      <c r="BX1164" s="72"/>
      <c r="BY1164" s="72"/>
      <c r="BZ1164" s="72"/>
      <c r="CA1164" s="72"/>
      <c r="CB1164" s="72"/>
      <c r="CC1164" s="72"/>
      <c r="CD1164" s="72"/>
      <c r="CE1164" s="72"/>
      <c r="CF1164" s="72"/>
      <c r="CG1164" s="72"/>
      <c r="CH1164" s="72"/>
      <c r="CI1164" s="72"/>
      <c r="CJ1164" s="72"/>
      <c r="XEX1164" s="56" t="str">
        <f>IF(ISERROR(VLOOKUP('Testing Report'!$G$8,$AG1164:$BD1164,13,FALSE)),"",VLOOKUP('Testing Report'!$G$8,$AG1164:$BD1164,13,FALSE))</f>
        <v/>
      </c>
      <c r="XEY1164" s="56" t="str">
        <f>IF(ISERROR(VLOOKUP('Testing Report'!$G$8,$AG1164:$BD1164,15,FALSE)),"",VLOOKUP('Testing Report'!$G$8,$AG1164:$BD1164,15,FALSE))</f>
        <v/>
      </c>
      <c r="XEZ1164" s="56" t="str">
        <f>IF(COUNTIF($X1164:$X$5000,'Testing Report'!$G$8)=0,"",COUNTIF($X1164:$X$5000,'Testing Report'!$G$8))</f>
        <v/>
      </c>
      <c r="XFA1164" s="56" t="str">
        <f>IF(ISERROR(VLOOKUP('Testing Report'!$G$8,$AG1164:$BD1164,19,FALSE)),"",VLOOKUP('Testing Report'!$G$8,$AG1164:$BD1164,19,FALSE))</f>
        <v/>
      </c>
      <c r="XFB1164" s="56" t="str">
        <f>IF(ISERROR(VLOOKUP('Testing Report'!$G$8,$X1164:$BD1164,32,FALSE)),"",VLOOKUP('Testing Report'!$G$8,$X1164:$BD1164,32,FALSE))</f>
        <v/>
      </c>
      <c r="XFC1164" s="26"/>
      <c r="XFD1164" s="7" t="str">
        <f t="shared" si="58"/>
        <v/>
      </c>
    </row>
    <row r="1165" spans="1:88 16378:16384" ht="15" customHeight="1">
      <c r="A1165" s="65" t="str">
        <f t="shared" si="56"/>
        <v/>
      </c>
      <c r="B1165" s="65"/>
      <c r="C1165" s="66"/>
      <c r="D1165" s="66"/>
      <c r="E1165" s="66"/>
      <c r="F1165" s="66"/>
      <c r="G1165" s="66"/>
      <c r="H1165" s="66"/>
      <c r="I1165" s="66"/>
      <c r="J1165" s="66"/>
      <c r="K1165" s="66"/>
      <c r="L1165" s="66"/>
      <c r="M1165" s="66"/>
      <c r="N1165" s="66"/>
      <c r="O1165" s="66"/>
      <c r="P1165" s="66"/>
      <c r="Q1165" s="66"/>
      <c r="R1165" s="66"/>
      <c r="S1165" s="72"/>
      <c r="T1165" s="72"/>
      <c r="U1165" s="72"/>
      <c r="V1165" s="72"/>
      <c r="W1165" s="72"/>
      <c r="X1165" s="64"/>
      <c r="Y1165" s="64"/>
      <c r="Z1165" s="64"/>
      <c r="AA1165" s="64"/>
      <c r="AB1165" s="64"/>
      <c r="AC1165" s="64"/>
      <c r="AD1165" s="64"/>
      <c r="AE1165" s="64"/>
      <c r="AF1165" s="64"/>
      <c r="AG1165" s="64"/>
      <c r="AH1165" s="64"/>
      <c r="AI1165" s="64"/>
      <c r="AJ1165" s="64"/>
      <c r="AK1165" s="64"/>
      <c r="AL1165" s="64"/>
      <c r="AM1165" s="64"/>
      <c r="AN1165" s="64"/>
      <c r="AO1165" s="64"/>
      <c r="AP1165" s="67" t="str">
        <f>IF($AG1165="","",VLOOKUP($AG1165,Test_Procedure!$A:$F,2,FALSE))</f>
        <v/>
      </c>
      <c r="AQ1165" s="67"/>
      <c r="AR1165" s="67"/>
      <c r="AS1165" s="68"/>
      <c r="AT1165" s="68"/>
      <c r="AU1165" s="68"/>
      <c r="AV1165" s="68"/>
      <c r="AW1165" s="68"/>
      <c r="AX1165" s="68"/>
      <c r="AY1165" s="68"/>
      <c r="AZ1165" s="68"/>
      <c r="BA1165" s="68"/>
      <c r="BB1165" s="68"/>
      <c r="BC1165" s="69" t="str">
        <f t="shared" si="57"/>
        <v/>
      </c>
      <c r="BD1165" s="69"/>
      <c r="BE1165" s="70">
        <f>IF($AG1165="",0,VLOOKUP($AG1165,Test_Procedure!$A:$F,3,FALSE))</f>
        <v>0</v>
      </c>
      <c r="BF1165" s="70"/>
      <c r="BG1165" s="70">
        <f>IF($AG1165="",0,VLOOKUP($AG1165,Test_Procedure!$A:$F,4,FALSE))</f>
        <v>0</v>
      </c>
      <c r="BH1165" s="70"/>
      <c r="BI1165" s="70">
        <f>IF($AG1165="",0,VLOOKUP($AG1165,Test_Procedure!$A:$F,5,FALSE))</f>
        <v>0</v>
      </c>
      <c r="BJ1165" s="70"/>
      <c r="BK1165" s="70">
        <f>IF($AG1165="",0,VLOOKUP($AG1165,Test_Procedure!$A:$F,6,FALSE))</f>
        <v>0</v>
      </c>
      <c r="BL1165" s="70"/>
      <c r="BM1165" s="71"/>
      <c r="BN1165" s="71"/>
      <c r="BO1165" s="71"/>
      <c r="BP1165" s="72"/>
      <c r="BQ1165" s="72"/>
      <c r="BR1165" s="72"/>
      <c r="BS1165" s="72"/>
      <c r="BT1165" s="72"/>
      <c r="BU1165" s="72"/>
      <c r="BV1165" s="72"/>
      <c r="BW1165" s="72"/>
      <c r="BX1165" s="72"/>
      <c r="BY1165" s="72"/>
      <c r="BZ1165" s="72"/>
      <c r="CA1165" s="72"/>
      <c r="CB1165" s="72"/>
      <c r="CC1165" s="72"/>
      <c r="CD1165" s="72"/>
      <c r="CE1165" s="72"/>
      <c r="CF1165" s="72"/>
      <c r="CG1165" s="72"/>
      <c r="CH1165" s="72"/>
      <c r="CI1165" s="72"/>
      <c r="CJ1165" s="72"/>
      <c r="XEX1165" s="56" t="str">
        <f>IF(ISERROR(VLOOKUP('Testing Report'!$G$8,$AG1165:$BD1165,13,FALSE)),"",VLOOKUP('Testing Report'!$G$8,$AG1165:$BD1165,13,FALSE))</f>
        <v/>
      </c>
      <c r="XEY1165" s="56" t="str">
        <f>IF(ISERROR(VLOOKUP('Testing Report'!$G$8,$AG1165:$BD1165,15,FALSE)),"",VLOOKUP('Testing Report'!$G$8,$AG1165:$BD1165,15,FALSE))</f>
        <v/>
      </c>
      <c r="XEZ1165" s="56" t="str">
        <f>IF(COUNTIF($X1165:$X$5000,'Testing Report'!$G$8)=0,"",COUNTIF($X1165:$X$5000,'Testing Report'!$G$8))</f>
        <v/>
      </c>
      <c r="XFA1165" s="56" t="str">
        <f>IF(ISERROR(VLOOKUP('Testing Report'!$G$8,$AG1165:$BD1165,19,FALSE)),"",VLOOKUP('Testing Report'!$G$8,$AG1165:$BD1165,19,FALSE))</f>
        <v/>
      </c>
      <c r="XFB1165" s="56" t="str">
        <f>IF(ISERROR(VLOOKUP('Testing Report'!$G$8,$X1165:$BD1165,32,FALSE)),"",VLOOKUP('Testing Report'!$G$8,$X1165:$BD1165,32,FALSE))</f>
        <v/>
      </c>
      <c r="XFC1165" s="26"/>
      <c r="XFD1165" s="7" t="str">
        <f t="shared" si="58"/>
        <v/>
      </c>
    </row>
    <row r="1166" spans="1:88 16378:16384" ht="15" customHeight="1">
      <c r="A1166" s="65" t="str">
        <f t="shared" si="56"/>
        <v/>
      </c>
      <c r="B1166" s="65"/>
      <c r="C1166" s="66"/>
      <c r="D1166" s="66"/>
      <c r="E1166" s="66"/>
      <c r="F1166" s="66"/>
      <c r="G1166" s="66"/>
      <c r="H1166" s="66"/>
      <c r="I1166" s="66"/>
      <c r="J1166" s="66"/>
      <c r="K1166" s="66"/>
      <c r="L1166" s="66"/>
      <c r="M1166" s="66"/>
      <c r="N1166" s="66"/>
      <c r="O1166" s="66"/>
      <c r="P1166" s="66"/>
      <c r="Q1166" s="66"/>
      <c r="R1166" s="66"/>
      <c r="S1166" s="72"/>
      <c r="T1166" s="72"/>
      <c r="U1166" s="72"/>
      <c r="V1166" s="72"/>
      <c r="W1166" s="72"/>
      <c r="X1166" s="64"/>
      <c r="Y1166" s="64"/>
      <c r="Z1166" s="64"/>
      <c r="AA1166" s="64"/>
      <c r="AB1166" s="64"/>
      <c r="AC1166" s="64"/>
      <c r="AD1166" s="64"/>
      <c r="AE1166" s="64"/>
      <c r="AF1166" s="64"/>
      <c r="AG1166" s="64"/>
      <c r="AH1166" s="64"/>
      <c r="AI1166" s="64"/>
      <c r="AJ1166" s="64"/>
      <c r="AK1166" s="64"/>
      <c r="AL1166" s="64"/>
      <c r="AM1166" s="64"/>
      <c r="AN1166" s="64"/>
      <c r="AO1166" s="64"/>
      <c r="AP1166" s="67" t="str">
        <f>IF($AG1166="","",VLOOKUP($AG1166,Test_Procedure!$A:$F,2,FALSE))</f>
        <v/>
      </c>
      <c r="AQ1166" s="67"/>
      <c r="AR1166" s="67"/>
      <c r="AS1166" s="68"/>
      <c r="AT1166" s="68"/>
      <c r="AU1166" s="68"/>
      <c r="AV1166" s="68"/>
      <c r="AW1166" s="68"/>
      <c r="AX1166" s="68"/>
      <c r="AY1166" s="68"/>
      <c r="AZ1166" s="68"/>
      <c r="BA1166" s="68"/>
      <c r="BB1166" s="68"/>
      <c r="BC1166" s="69" t="str">
        <f t="shared" si="57"/>
        <v/>
      </c>
      <c r="BD1166" s="69"/>
      <c r="BE1166" s="70">
        <f>IF($AG1166="",0,VLOOKUP($AG1166,Test_Procedure!$A:$F,3,FALSE))</f>
        <v>0</v>
      </c>
      <c r="BF1166" s="70"/>
      <c r="BG1166" s="70">
        <f>IF($AG1166="",0,VLOOKUP($AG1166,Test_Procedure!$A:$F,4,FALSE))</f>
        <v>0</v>
      </c>
      <c r="BH1166" s="70"/>
      <c r="BI1166" s="70">
        <f>IF($AG1166="",0,VLOOKUP($AG1166,Test_Procedure!$A:$F,5,FALSE))</f>
        <v>0</v>
      </c>
      <c r="BJ1166" s="70"/>
      <c r="BK1166" s="70">
        <f>IF($AG1166="",0,VLOOKUP($AG1166,Test_Procedure!$A:$F,6,FALSE))</f>
        <v>0</v>
      </c>
      <c r="BL1166" s="70"/>
      <c r="BM1166" s="71"/>
      <c r="BN1166" s="71"/>
      <c r="BO1166" s="71"/>
      <c r="BP1166" s="72"/>
      <c r="BQ1166" s="72"/>
      <c r="BR1166" s="72"/>
      <c r="BS1166" s="72"/>
      <c r="BT1166" s="72"/>
      <c r="BU1166" s="72"/>
      <c r="BV1166" s="72"/>
      <c r="BW1166" s="72"/>
      <c r="BX1166" s="72"/>
      <c r="BY1166" s="72"/>
      <c r="BZ1166" s="72"/>
      <c r="CA1166" s="72"/>
      <c r="CB1166" s="72"/>
      <c r="CC1166" s="72"/>
      <c r="CD1166" s="72"/>
      <c r="CE1166" s="72"/>
      <c r="CF1166" s="72"/>
      <c r="CG1166" s="72"/>
      <c r="CH1166" s="72"/>
      <c r="CI1166" s="72"/>
      <c r="CJ1166" s="72"/>
      <c r="XEX1166" s="56" t="str">
        <f>IF(ISERROR(VLOOKUP('Testing Report'!$G$8,$AG1166:$BD1166,13,FALSE)),"",VLOOKUP('Testing Report'!$G$8,$AG1166:$BD1166,13,FALSE))</f>
        <v/>
      </c>
      <c r="XEY1166" s="56" t="str">
        <f>IF(ISERROR(VLOOKUP('Testing Report'!$G$8,$AG1166:$BD1166,15,FALSE)),"",VLOOKUP('Testing Report'!$G$8,$AG1166:$BD1166,15,FALSE))</f>
        <v/>
      </c>
      <c r="XEZ1166" s="56" t="str">
        <f>IF(COUNTIF($X1166:$X$5000,'Testing Report'!$G$8)=0,"",COUNTIF($X1166:$X$5000,'Testing Report'!$G$8))</f>
        <v/>
      </c>
      <c r="XFA1166" s="56" t="str">
        <f>IF(ISERROR(VLOOKUP('Testing Report'!$G$8,$AG1166:$BD1166,19,FALSE)),"",VLOOKUP('Testing Report'!$G$8,$AG1166:$BD1166,19,FALSE))</f>
        <v/>
      </c>
      <c r="XFB1166" s="56" t="str">
        <f>IF(ISERROR(VLOOKUP('Testing Report'!$G$8,$X1166:$BD1166,32,FALSE)),"",VLOOKUP('Testing Report'!$G$8,$X1166:$BD1166,32,FALSE))</f>
        <v/>
      </c>
      <c r="XFC1166" s="26"/>
      <c r="XFD1166" s="7" t="str">
        <f t="shared" si="58"/>
        <v/>
      </c>
    </row>
    <row r="1167" spans="1:88 16378:16384" ht="15" customHeight="1">
      <c r="A1167" s="65" t="str">
        <f t="shared" si="56"/>
        <v/>
      </c>
      <c r="B1167" s="65"/>
      <c r="C1167" s="66"/>
      <c r="D1167" s="66"/>
      <c r="E1167" s="66"/>
      <c r="F1167" s="66"/>
      <c r="G1167" s="66"/>
      <c r="H1167" s="66"/>
      <c r="I1167" s="66"/>
      <c r="J1167" s="66"/>
      <c r="K1167" s="66"/>
      <c r="L1167" s="66"/>
      <c r="M1167" s="66"/>
      <c r="N1167" s="66"/>
      <c r="O1167" s="66"/>
      <c r="P1167" s="66"/>
      <c r="Q1167" s="66"/>
      <c r="R1167" s="66"/>
      <c r="S1167" s="72"/>
      <c r="T1167" s="72"/>
      <c r="U1167" s="72"/>
      <c r="V1167" s="72"/>
      <c r="W1167" s="72"/>
      <c r="X1167" s="64"/>
      <c r="Y1167" s="64"/>
      <c r="Z1167" s="64"/>
      <c r="AA1167" s="64"/>
      <c r="AB1167" s="64"/>
      <c r="AC1167" s="64"/>
      <c r="AD1167" s="64"/>
      <c r="AE1167" s="64"/>
      <c r="AF1167" s="64"/>
      <c r="AG1167" s="64"/>
      <c r="AH1167" s="64"/>
      <c r="AI1167" s="64"/>
      <c r="AJ1167" s="64"/>
      <c r="AK1167" s="64"/>
      <c r="AL1167" s="64"/>
      <c r="AM1167" s="64"/>
      <c r="AN1167" s="64"/>
      <c r="AO1167" s="64"/>
      <c r="AP1167" s="67" t="str">
        <f>IF($AG1167="","",VLOOKUP($AG1167,Test_Procedure!$A:$F,2,FALSE))</f>
        <v/>
      </c>
      <c r="AQ1167" s="67"/>
      <c r="AR1167" s="67"/>
      <c r="AS1167" s="68"/>
      <c r="AT1167" s="68"/>
      <c r="AU1167" s="68"/>
      <c r="AV1167" s="68"/>
      <c r="AW1167" s="68"/>
      <c r="AX1167" s="68"/>
      <c r="AY1167" s="68"/>
      <c r="AZ1167" s="68"/>
      <c r="BA1167" s="68"/>
      <c r="BB1167" s="68"/>
      <c r="BC1167" s="69" t="str">
        <f t="shared" si="57"/>
        <v/>
      </c>
      <c r="BD1167" s="69"/>
      <c r="BE1167" s="70">
        <f>IF($AG1167="",0,VLOOKUP($AG1167,Test_Procedure!$A:$F,3,FALSE))</f>
        <v>0</v>
      </c>
      <c r="BF1167" s="70"/>
      <c r="BG1167" s="70">
        <f>IF($AG1167="",0,VLOOKUP($AG1167,Test_Procedure!$A:$F,4,FALSE))</f>
        <v>0</v>
      </c>
      <c r="BH1167" s="70"/>
      <c r="BI1167" s="70">
        <f>IF($AG1167="",0,VLOOKUP($AG1167,Test_Procedure!$A:$F,5,FALSE))</f>
        <v>0</v>
      </c>
      <c r="BJ1167" s="70"/>
      <c r="BK1167" s="70">
        <f>IF($AG1167="",0,VLOOKUP($AG1167,Test_Procedure!$A:$F,6,FALSE))</f>
        <v>0</v>
      </c>
      <c r="BL1167" s="70"/>
      <c r="BM1167" s="71"/>
      <c r="BN1167" s="71"/>
      <c r="BO1167" s="71"/>
      <c r="BP1167" s="72"/>
      <c r="BQ1167" s="72"/>
      <c r="BR1167" s="72"/>
      <c r="BS1167" s="72"/>
      <c r="BT1167" s="72"/>
      <c r="BU1167" s="72"/>
      <c r="BV1167" s="72"/>
      <c r="BW1167" s="72"/>
      <c r="BX1167" s="72"/>
      <c r="BY1167" s="72"/>
      <c r="BZ1167" s="72"/>
      <c r="CA1167" s="72"/>
      <c r="CB1167" s="72"/>
      <c r="CC1167" s="72"/>
      <c r="CD1167" s="72"/>
      <c r="CE1167" s="72"/>
      <c r="CF1167" s="72"/>
      <c r="CG1167" s="72"/>
      <c r="CH1167" s="72"/>
      <c r="CI1167" s="72"/>
      <c r="CJ1167" s="72"/>
      <c r="XEX1167" s="56" t="str">
        <f>IF(ISERROR(VLOOKUP('Testing Report'!$G$8,$AG1167:$BD1167,13,FALSE)),"",VLOOKUP('Testing Report'!$G$8,$AG1167:$BD1167,13,FALSE))</f>
        <v/>
      </c>
      <c r="XEY1167" s="56" t="str">
        <f>IF(ISERROR(VLOOKUP('Testing Report'!$G$8,$AG1167:$BD1167,15,FALSE)),"",VLOOKUP('Testing Report'!$G$8,$AG1167:$BD1167,15,FALSE))</f>
        <v/>
      </c>
      <c r="XEZ1167" s="56" t="str">
        <f>IF(COUNTIF($X1167:$X$5000,'Testing Report'!$G$8)=0,"",COUNTIF($X1167:$X$5000,'Testing Report'!$G$8))</f>
        <v/>
      </c>
      <c r="XFA1167" s="56" t="str">
        <f>IF(ISERROR(VLOOKUP('Testing Report'!$G$8,$AG1167:$BD1167,19,FALSE)),"",VLOOKUP('Testing Report'!$G$8,$AG1167:$BD1167,19,FALSE))</f>
        <v/>
      </c>
      <c r="XFB1167" s="56" t="str">
        <f>IF(ISERROR(VLOOKUP('Testing Report'!$G$8,$X1167:$BD1167,32,FALSE)),"",VLOOKUP('Testing Report'!$G$8,$X1167:$BD1167,32,FALSE))</f>
        <v/>
      </c>
      <c r="XFC1167" s="26"/>
      <c r="XFD1167" s="7" t="str">
        <f t="shared" si="58"/>
        <v/>
      </c>
    </row>
    <row r="1168" spans="1:88 16378:16384" ht="15" customHeight="1">
      <c r="A1168" s="65" t="str">
        <f t="shared" si="56"/>
        <v/>
      </c>
      <c r="B1168" s="65"/>
      <c r="C1168" s="66"/>
      <c r="D1168" s="66"/>
      <c r="E1168" s="66"/>
      <c r="F1168" s="66"/>
      <c r="G1168" s="66"/>
      <c r="H1168" s="66"/>
      <c r="I1168" s="66"/>
      <c r="J1168" s="66"/>
      <c r="K1168" s="66"/>
      <c r="L1168" s="66"/>
      <c r="M1168" s="66"/>
      <c r="N1168" s="66"/>
      <c r="O1168" s="66"/>
      <c r="P1168" s="66"/>
      <c r="Q1168" s="66"/>
      <c r="R1168" s="66"/>
      <c r="S1168" s="72"/>
      <c r="T1168" s="72"/>
      <c r="U1168" s="72"/>
      <c r="V1168" s="72"/>
      <c r="W1168" s="72"/>
      <c r="X1168" s="64"/>
      <c r="Y1168" s="64"/>
      <c r="Z1168" s="64"/>
      <c r="AA1168" s="64"/>
      <c r="AB1168" s="64"/>
      <c r="AC1168" s="64"/>
      <c r="AD1168" s="64"/>
      <c r="AE1168" s="64"/>
      <c r="AF1168" s="64"/>
      <c r="AG1168" s="64"/>
      <c r="AH1168" s="64"/>
      <c r="AI1168" s="64"/>
      <c r="AJ1168" s="64"/>
      <c r="AK1168" s="64"/>
      <c r="AL1168" s="64"/>
      <c r="AM1168" s="64"/>
      <c r="AN1168" s="64"/>
      <c r="AO1168" s="64"/>
      <c r="AP1168" s="67" t="str">
        <f>IF($AG1168="","",VLOOKUP($AG1168,Test_Procedure!$A:$F,2,FALSE))</f>
        <v/>
      </c>
      <c r="AQ1168" s="67"/>
      <c r="AR1168" s="67"/>
      <c r="AS1168" s="68"/>
      <c r="AT1168" s="68"/>
      <c r="AU1168" s="68"/>
      <c r="AV1168" s="68"/>
      <c r="AW1168" s="68"/>
      <c r="AX1168" s="68"/>
      <c r="AY1168" s="68"/>
      <c r="AZ1168" s="68"/>
      <c r="BA1168" s="68"/>
      <c r="BB1168" s="68"/>
      <c r="BC1168" s="69" t="str">
        <f t="shared" si="57"/>
        <v/>
      </c>
      <c r="BD1168" s="69"/>
      <c r="BE1168" s="70">
        <f>IF($AG1168="",0,VLOOKUP($AG1168,Test_Procedure!$A:$F,3,FALSE))</f>
        <v>0</v>
      </c>
      <c r="BF1168" s="70"/>
      <c r="BG1168" s="70">
        <f>IF($AG1168="",0,VLOOKUP($AG1168,Test_Procedure!$A:$F,4,FALSE))</f>
        <v>0</v>
      </c>
      <c r="BH1168" s="70"/>
      <c r="BI1168" s="70">
        <f>IF($AG1168="",0,VLOOKUP($AG1168,Test_Procedure!$A:$F,5,FALSE))</f>
        <v>0</v>
      </c>
      <c r="BJ1168" s="70"/>
      <c r="BK1168" s="70">
        <f>IF($AG1168="",0,VLOOKUP($AG1168,Test_Procedure!$A:$F,6,FALSE))</f>
        <v>0</v>
      </c>
      <c r="BL1168" s="70"/>
      <c r="BM1168" s="71"/>
      <c r="BN1168" s="71"/>
      <c r="BO1168" s="71"/>
      <c r="BP1168" s="72"/>
      <c r="BQ1168" s="72"/>
      <c r="BR1168" s="72"/>
      <c r="BS1168" s="72"/>
      <c r="BT1168" s="72"/>
      <c r="BU1168" s="72"/>
      <c r="BV1168" s="72"/>
      <c r="BW1168" s="72"/>
      <c r="BX1168" s="72"/>
      <c r="BY1168" s="72"/>
      <c r="BZ1168" s="72"/>
      <c r="CA1168" s="72"/>
      <c r="CB1168" s="72"/>
      <c r="CC1168" s="72"/>
      <c r="CD1168" s="72"/>
      <c r="CE1168" s="72"/>
      <c r="CF1168" s="72"/>
      <c r="CG1168" s="72"/>
      <c r="CH1168" s="72"/>
      <c r="CI1168" s="72"/>
      <c r="CJ1168" s="72"/>
      <c r="XEX1168" s="56" t="str">
        <f>IF(ISERROR(VLOOKUP('Testing Report'!$G$8,$AG1168:$BD1168,13,FALSE)),"",VLOOKUP('Testing Report'!$G$8,$AG1168:$BD1168,13,FALSE))</f>
        <v/>
      </c>
      <c r="XEY1168" s="56" t="str">
        <f>IF(ISERROR(VLOOKUP('Testing Report'!$G$8,$AG1168:$BD1168,15,FALSE)),"",VLOOKUP('Testing Report'!$G$8,$AG1168:$BD1168,15,FALSE))</f>
        <v/>
      </c>
      <c r="XEZ1168" s="56" t="str">
        <f>IF(COUNTIF($X1168:$X$5000,'Testing Report'!$G$8)=0,"",COUNTIF($X1168:$X$5000,'Testing Report'!$G$8))</f>
        <v/>
      </c>
      <c r="XFA1168" s="56" t="str">
        <f>IF(ISERROR(VLOOKUP('Testing Report'!$G$8,$AG1168:$BD1168,19,FALSE)),"",VLOOKUP('Testing Report'!$G$8,$AG1168:$BD1168,19,FALSE))</f>
        <v/>
      </c>
      <c r="XFB1168" s="56" t="str">
        <f>IF(ISERROR(VLOOKUP('Testing Report'!$G$8,$X1168:$BD1168,32,FALSE)),"",VLOOKUP('Testing Report'!$G$8,$X1168:$BD1168,32,FALSE))</f>
        <v/>
      </c>
      <c r="XFC1168" s="26"/>
      <c r="XFD1168" s="7" t="str">
        <f t="shared" si="58"/>
        <v/>
      </c>
    </row>
    <row r="1169" spans="1:88 16378:16384" ht="15" customHeight="1">
      <c r="A1169" s="65" t="str">
        <f t="shared" si="56"/>
        <v/>
      </c>
      <c r="B1169" s="65"/>
      <c r="C1169" s="66"/>
      <c r="D1169" s="66"/>
      <c r="E1169" s="66"/>
      <c r="F1169" s="66"/>
      <c r="G1169" s="66"/>
      <c r="H1169" s="66"/>
      <c r="I1169" s="66"/>
      <c r="J1169" s="66"/>
      <c r="K1169" s="66"/>
      <c r="L1169" s="66"/>
      <c r="M1169" s="66"/>
      <c r="N1169" s="66"/>
      <c r="O1169" s="66"/>
      <c r="P1169" s="66"/>
      <c r="Q1169" s="66"/>
      <c r="R1169" s="66"/>
      <c r="S1169" s="72"/>
      <c r="T1169" s="72"/>
      <c r="U1169" s="72"/>
      <c r="V1169" s="72"/>
      <c r="W1169" s="72"/>
      <c r="X1169" s="64"/>
      <c r="Y1169" s="64"/>
      <c r="Z1169" s="64"/>
      <c r="AA1169" s="64"/>
      <c r="AB1169" s="64"/>
      <c r="AC1169" s="64"/>
      <c r="AD1169" s="64"/>
      <c r="AE1169" s="64"/>
      <c r="AF1169" s="64"/>
      <c r="AG1169" s="64"/>
      <c r="AH1169" s="64"/>
      <c r="AI1169" s="64"/>
      <c r="AJ1169" s="64"/>
      <c r="AK1169" s="64"/>
      <c r="AL1169" s="64"/>
      <c r="AM1169" s="64"/>
      <c r="AN1169" s="64"/>
      <c r="AO1169" s="64"/>
      <c r="AP1169" s="67" t="str">
        <f>IF($AG1169="","",VLOOKUP($AG1169,Test_Procedure!$A:$F,2,FALSE))</f>
        <v/>
      </c>
      <c r="AQ1169" s="67"/>
      <c r="AR1169" s="67"/>
      <c r="AS1169" s="68"/>
      <c r="AT1169" s="68"/>
      <c r="AU1169" s="68"/>
      <c r="AV1169" s="68"/>
      <c r="AW1169" s="68"/>
      <c r="AX1169" s="68"/>
      <c r="AY1169" s="68"/>
      <c r="AZ1169" s="68"/>
      <c r="BA1169" s="68"/>
      <c r="BB1169" s="68"/>
      <c r="BC1169" s="69" t="str">
        <f t="shared" si="57"/>
        <v/>
      </c>
      <c r="BD1169" s="69"/>
      <c r="BE1169" s="70">
        <f>IF($AG1169="",0,VLOOKUP($AG1169,Test_Procedure!$A:$F,3,FALSE))</f>
        <v>0</v>
      </c>
      <c r="BF1169" s="70"/>
      <c r="BG1169" s="70">
        <f>IF($AG1169="",0,VLOOKUP($AG1169,Test_Procedure!$A:$F,4,FALSE))</f>
        <v>0</v>
      </c>
      <c r="BH1169" s="70"/>
      <c r="BI1169" s="70">
        <f>IF($AG1169="",0,VLOOKUP($AG1169,Test_Procedure!$A:$F,5,FALSE))</f>
        <v>0</v>
      </c>
      <c r="BJ1169" s="70"/>
      <c r="BK1169" s="70">
        <f>IF($AG1169="",0,VLOOKUP($AG1169,Test_Procedure!$A:$F,6,FALSE))</f>
        <v>0</v>
      </c>
      <c r="BL1169" s="70"/>
      <c r="BM1169" s="71"/>
      <c r="BN1169" s="71"/>
      <c r="BO1169" s="71"/>
      <c r="BP1169" s="72"/>
      <c r="BQ1169" s="72"/>
      <c r="BR1169" s="72"/>
      <c r="BS1169" s="72"/>
      <c r="BT1169" s="72"/>
      <c r="BU1169" s="72"/>
      <c r="BV1169" s="72"/>
      <c r="BW1169" s="72"/>
      <c r="BX1169" s="72"/>
      <c r="BY1169" s="72"/>
      <c r="BZ1169" s="72"/>
      <c r="CA1169" s="72"/>
      <c r="CB1169" s="72"/>
      <c r="CC1169" s="72"/>
      <c r="CD1169" s="72"/>
      <c r="CE1169" s="72"/>
      <c r="CF1169" s="72"/>
      <c r="CG1169" s="72"/>
      <c r="CH1169" s="72"/>
      <c r="CI1169" s="72"/>
      <c r="CJ1169" s="72"/>
      <c r="XEX1169" s="56" t="str">
        <f>IF(ISERROR(VLOOKUP('Testing Report'!$G$8,$AG1169:$BD1169,13,FALSE)),"",VLOOKUP('Testing Report'!$G$8,$AG1169:$BD1169,13,FALSE))</f>
        <v/>
      </c>
      <c r="XEY1169" s="56" t="str">
        <f>IF(ISERROR(VLOOKUP('Testing Report'!$G$8,$AG1169:$BD1169,15,FALSE)),"",VLOOKUP('Testing Report'!$G$8,$AG1169:$BD1169,15,FALSE))</f>
        <v/>
      </c>
      <c r="XEZ1169" s="56" t="str">
        <f>IF(COUNTIF($X1169:$X$5000,'Testing Report'!$G$8)=0,"",COUNTIF($X1169:$X$5000,'Testing Report'!$G$8))</f>
        <v/>
      </c>
      <c r="XFA1169" s="56" t="str">
        <f>IF(ISERROR(VLOOKUP('Testing Report'!$G$8,$AG1169:$BD1169,19,FALSE)),"",VLOOKUP('Testing Report'!$G$8,$AG1169:$BD1169,19,FALSE))</f>
        <v/>
      </c>
      <c r="XFB1169" s="56" t="str">
        <f>IF(ISERROR(VLOOKUP('Testing Report'!$G$8,$X1169:$BD1169,32,FALSE)),"",VLOOKUP('Testing Report'!$G$8,$X1169:$BD1169,32,FALSE))</f>
        <v/>
      </c>
      <c r="XFC1169" s="26"/>
      <c r="XFD1169" s="7" t="str">
        <f t="shared" si="58"/>
        <v/>
      </c>
    </row>
    <row r="1170" spans="1:88 16378:16384" ht="15" customHeight="1">
      <c r="A1170" s="65" t="str">
        <f t="shared" si="56"/>
        <v/>
      </c>
      <c r="B1170" s="65"/>
      <c r="C1170" s="66"/>
      <c r="D1170" s="66"/>
      <c r="E1170" s="66"/>
      <c r="F1170" s="66"/>
      <c r="G1170" s="66"/>
      <c r="H1170" s="66"/>
      <c r="I1170" s="66"/>
      <c r="J1170" s="66"/>
      <c r="K1170" s="66"/>
      <c r="L1170" s="66"/>
      <c r="M1170" s="66"/>
      <c r="N1170" s="66"/>
      <c r="O1170" s="66"/>
      <c r="P1170" s="66"/>
      <c r="Q1170" s="66"/>
      <c r="R1170" s="66"/>
      <c r="S1170" s="72"/>
      <c r="T1170" s="72"/>
      <c r="U1170" s="72"/>
      <c r="V1170" s="72"/>
      <c r="W1170" s="72"/>
      <c r="X1170" s="64"/>
      <c r="Y1170" s="64"/>
      <c r="Z1170" s="64"/>
      <c r="AA1170" s="64"/>
      <c r="AB1170" s="64"/>
      <c r="AC1170" s="64"/>
      <c r="AD1170" s="64"/>
      <c r="AE1170" s="64"/>
      <c r="AF1170" s="64"/>
      <c r="AG1170" s="64"/>
      <c r="AH1170" s="64"/>
      <c r="AI1170" s="64"/>
      <c r="AJ1170" s="64"/>
      <c r="AK1170" s="64"/>
      <c r="AL1170" s="64"/>
      <c r="AM1170" s="64"/>
      <c r="AN1170" s="64"/>
      <c r="AO1170" s="64"/>
      <c r="AP1170" s="67" t="str">
        <f>IF($AG1170="","",VLOOKUP($AG1170,Test_Procedure!$A:$F,2,FALSE))</f>
        <v/>
      </c>
      <c r="AQ1170" s="67"/>
      <c r="AR1170" s="67"/>
      <c r="AS1170" s="68"/>
      <c r="AT1170" s="68"/>
      <c r="AU1170" s="68"/>
      <c r="AV1170" s="68"/>
      <c r="AW1170" s="68"/>
      <c r="AX1170" s="68"/>
      <c r="AY1170" s="68"/>
      <c r="AZ1170" s="68"/>
      <c r="BA1170" s="68"/>
      <c r="BB1170" s="68"/>
      <c r="BC1170" s="69" t="str">
        <f t="shared" si="57"/>
        <v/>
      </c>
      <c r="BD1170" s="69"/>
      <c r="BE1170" s="70">
        <f>IF($AG1170="",0,VLOOKUP($AG1170,Test_Procedure!$A:$F,3,FALSE))</f>
        <v>0</v>
      </c>
      <c r="BF1170" s="70"/>
      <c r="BG1170" s="70">
        <f>IF($AG1170="",0,VLOOKUP($AG1170,Test_Procedure!$A:$F,4,FALSE))</f>
        <v>0</v>
      </c>
      <c r="BH1170" s="70"/>
      <c r="BI1170" s="70">
        <f>IF($AG1170="",0,VLOOKUP($AG1170,Test_Procedure!$A:$F,5,FALSE))</f>
        <v>0</v>
      </c>
      <c r="BJ1170" s="70"/>
      <c r="BK1170" s="70">
        <f>IF($AG1170="",0,VLOOKUP($AG1170,Test_Procedure!$A:$F,6,FALSE))</f>
        <v>0</v>
      </c>
      <c r="BL1170" s="70"/>
      <c r="BM1170" s="71"/>
      <c r="BN1170" s="71"/>
      <c r="BO1170" s="71"/>
      <c r="BP1170" s="72"/>
      <c r="BQ1170" s="72"/>
      <c r="BR1170" s="72"/>
      <c r="BS1170" s="72"/>
      <c r="BT1170" s="72"/>
      <c r="BU1170" s="72"/>
      <c r="BV1170" s="72"/>
      <c r="BW1170" s="72"/>
      <c r="BX1170" s="72"/>
      <c r="BY1170" s="72"/>
      <c r="BZ1170" s="72"/>
      <c r="CA1170" s="72"/>
      <c r="CB1170" s="72"/>
      <c r="CC1170" s="72"/>
      <c r="CD1170" s="72"/>
      <c r="CE1170" s="72"/>
      <c r="CF1170" s="72"/>
      <c r="CG1170" s="72"/>
      <c r="CH1170" s="72"/>
      <c r="CI1170" s="72"/>
      <c r="CJ1170" s="72"/>
      <c r="XEX1170" s="56" t="str">
        <f>IF(ISERROR(VLOOKUP('Testing Report'!$G$8,$AG1170:$BD1170,13,FALSE)),"",VLOOKUP('Testing Report'!$G$8,$AG1170:$BD1170,13,FALSE))</f>
        <v/>
      </c>
      <c r="XEY1170" s="56" t="str">
        <f>IF(ISERROR(VLOOKUP('Testing Report'!$G$8,$AG1170:$BD1170,15,FALSE)),"",VLOOKUP('Testing Report'!$G$8,$AG1170:$BD1170,15,FALSE))</f>
        <v/>
      </c>
      <c r="XEZ1170" s="56" t="str">
        <f>IF(COUNTIF($X1170:$X$5000,'Testing Report'!$G$8)=0,"",COUNTIF($X1170:$X$5000,'Testing Report'!$G$8))</f>
        <v/>
      </c>
      <c r="XFA1170" s="56" t="str">
        <f>IF(ISERROR(VLOOKUP('Testing Report'!$G$8,$AG1170:$BD1170,19,FALSE)),"",VLOOKUP('Testing Report'!$G$8,$AG1170:$BD1170,19,FALSE))</f>
        <v/>
      </c>
      <c r="XFB1170" s="56" t="str">
        <f>IF(ISERROR(VLOOKUP('Testing Report'!$G$8,$X1170:$BD1170,32,FALSE)),"",VLOOKUP('Testing Report'!$G$8,$X1170:$BD1170,32,FALSE))</f>
        <v/>
      </c>
      <c r="XFC1170" s="26"/>
      <c r="XFD1170" s="7" t="str">
        <f t="shared" si="58"/>
        <v/>
      </c>
    </row>
    <row r="1171" spans="1:88 16378:16384" ht="15" customHeight="1">
      <c r="A1171" s="65" t="str">
        <f t="shared" si="56"/>
        <v/>
      </c>
      <c r="B1171" s="65"/>
      <c r="C1171" s="66"/>
      <c r="D1171" s="66"/>
      <c r="E1171" s="66"/>
      <c r="F1171" s="66"/>
      <c r="G1171" s="66"/>
      <c r="H1171" s="66"/>
      <c r="I1171" s="66"/>
      <c r="J1171" s="66"/>
      <c r="K1171" s="66"/>
      <c r="L1171" s="66"/>
      <c r="M1171" s="66"/>
      <c r="N1171" s="66"/>
      <c r="O1171" s="66"/>
      <c r="P1171" s="66"/>
      <c r="Q1171" s="66"/>
      <c r="R1171" s="66"/>
      <c r="S1171" s="72"/>
      <c r="T1171" s="72"/>
      <c r="U1171" s="72"/>
      <c r="V1171" s="72"/>
      <c r="W1171" s="72"/>
      <c r="X1171" s="64"/>
      <c r="Y1171" s="64"/>
      <c r="Z1171" s="64"/>
      <c r="AA1171" s="64"/>
      <c r="AB1171" s="64"/>
      <c r="AC1171" s="64"/>
      <c r="AD1171" s="64"/>
      <c r="AE1171" s="64"/>
      <c r="AF1171" s="64"/>
      <c r="AG1171" s="64"/>
      <c r="AH1171" s="64"/>
      <c r="AI1171" s="64"/>
      <c r="AJ1171" s="64"/>
      <c r="AK1171" s="64"/>
      <c r="AL1171" s="64"/>
      <c r="AM1171" s="64"/>
      <c r="AN1171" s="64"/>
      <c r="AO1171" s="64"/>
      <c r="AP1171" s="67" t="str">
        <f>IF($AG1171="","",VLOOKUP($AG1171,Test_Procedure!$A:$F,2,FALSE))</f>
        <v/>
      </c>
      <c r="AQ1171" s="67"/>
      <c r="AR1171" s="67"/>
      <c r="AS1171" s="68"/>
      <c r="AT1171" s="68"/>
      <c r="AU1171" s="68"/>
      <c r="AV1171" s="68"/>
      <c r="AW1171" s="68"/>
      <c r="AX1171" s="68"/>
      <c r="AY1171" s="68"/>
      <c r="AZ1171" s="68"/>
      <c r="BA1171" s="68"/>
      <c r="BB1171" s="68"/>
      <c r="BC1171" s="69" t="str">
        <f t="shared" si="57"/>
        <v/>
      </c>
      <c r="BD1171" s="69"/>
      <c r="BE1171" s="70">
        <f>IF($AG1171="",0,VLOOKUP($AG1171,Test_Procedure!$A:$F,3,FALSE))</f>
        <v>0</v>
      </c>
      <c r="BF1171" s="70"/>
      <c r="BG1171" s="70">
        <f>IF($AG1171="",0,VLOOKUP($AG1171,Test_Procedure!$A:$F,4,FALSE))</f>
        <v>0</v>
      </c>
      <c r="BH1171" s="70"/>
      <c r="BI1171" s="70">
        <f>IF($AG1171="",0,VLOOKUP($AG1171,Test_Procedure!$A:$F,5,FALSE))</f>
        <v>0</v>
      </c>
      <c r="BJ1171" s="70"/>
      <c r="BK1171" s="70">
        <f>IF($AG1171="",0,VLOOKUP($AG1171,Test_Procedure!$A:$F,6,FALSE))</f>
        <v>0</v>
      </c>
      <c r="BL1171" s="70"/>
      <c r="BM1171" s="71"/>
      <c r="BN1171" s="71"/>
      <c r="BO1171" s="71"/>
      <c r="BP1171" s="72"/>
      <c r="BQ1171" s="72"/>
      <c r="BR1171" s="72"/>
      <c r="BS1171" s="72"/>
      <c r="BT1171" s="72"/>
      <c r="BU1171" s="72"/>
      <c r="BV1171" s="72"/>
      <c r="BW1171" s="72"/>
      <c r="BX1171" s="72"/>
      <c r="BY1171" s="72"/>
      <c r="BZ1171" s="72"/>
      <c r="CA1171" s="72"/>
      <c r="CB1171" s="72"/>
      <c r="CC1171" s="72"/>
      <c r="CD1171" s="72"/>
      <c r="CE1171" s="72"/>
      <c r="CF1171" s="72"/>
      <c r="CG1171" s="72"/>
      <c r="CH1171" s="72"/>
      <c r="CI1171" s="72"/>
      <c r="CJ1171" s="72"/>
      <c r="XEX1171" s="56" t="str">
        <f>IF(ISERROR(VLOOKUP('Testing Report'!$G$8,$AG1171:$BD1171,13,FALSE)),"",VLOOKUP('Testing Report'!$G$8,$AG1171:$BD1171,13,FALSE))</f>
        <v/>
      </c>
      <c r="XEY1171" s="56" t="str">
        <f>IF(ISERROR(VLOOKUP('Testing Report'!$G$8,$AG1171:$BD1171,15,FALSE)),"",VLOOKUP('Testing Report'!$G$8,$AG1171:$BD1171,15,FALSE))</f>
        <v/>
      </c>
      <c r="XEZ1171" s="56" t="str">
        <f>IF(COUNTIF($X1171:$X$5000,'Testing Report'!$G$8)=0,"",COUNTIF($X1171:$X$5000,'Testing Report'!$G$8))</f>
        <v/>
      </c>
      <c r="XFA1171" s="56" t="str">
        <f>IF(ISERROR(VLOOKUP('Testing Report'!$G$8,$AG1171:$BD1171,19,FALSE)),"",VLOOKUP('Testing Report'!$G$8,$AG1171:$BD1171,19,FALSE))</f>
        <v/>
      </c>
      <c r="XFB1171" s="56" t="str">
        <f>IF(ISERROR(VLOOKUP('Testing Report'!$G$8,$X1171:$BD1171,32,FALSE)),"",VLOOKUP('Testing Report'!$G$8,$X1171:$BD1171,32,FALSE))</f>
        <v/>
      </c>
      <c r="XFC1171" s="26"/>
      <c r="XFD1171" s="7" t="str">
        <f t="shared" si="58"/>
        <v/>
      </c>
    </row>
    <row r="1172" spans="1:88 16378:16384" ht="15" customHeight="1">
      <c r="A1172" s="65" t="str">
        <f t="shared" si="56"/>
        <v/>
      </c>
      <c r="B1172" s="65"/>
      <c r="C1172" s="66"/>
      <c r="D1172" s="66"/>
      <c r="E1172" s="66"/>
      <c r="F1172" s="66"/>
      <c r="G1172" s="66"/>
      <c r="H1172" s="66"/>
      <c r="I1172" s="66"/>
      <c r="J1172" s="66"/>
      <c r="K1172" s="66"/>
      <c r="L1172" s="66"/>
      <c r="M1172" s="66"/>
      <c r="N1172" s="66"/>
      <c r="O1172" s="66"/>
      <c r="P1172" s="66"/>
      <c r="Q1172" s="66"/>
      <c r="R1172" s="66"/>
      <c r="S1172" s="72"/>
      <c r="T1172" s="72"/>
      <c r="U1172" s="72"/>
      <c r="V1172" s="72"/>
      <c r="W1172" s="72"/>
      <c r="X1172" s="64"/>
      <c r="Y1172" s="64"/>
      <c r="Z1172" s="64"/>
      <c r="AA1172" s="64"/>
      <c r="AB1172" s="64"/>
      <c r="AC1172" s="64"/>
      <c r="AD1172" s="64"/>
      <c r="AE1172" s="64"/>
      <c r="AF1172" s="64"/>
      <c r="AG1172" s="64"/>
      <c r="AH1172" s="64"/>
      <c r="AI1172" s="64"/>
      <c r="AJ1172" s="64"/>
      <c r="AK1172" s="64"/>
      <c r="AL1172" s="64"/>
      <c r="AM1172" s="64"/>
      <c r="AN1172" s="64"/>
      <c r="AO1172" s="64"/>
      <c r="AP1172" s="67" t="str">
        <f>IF($AG1172="","",VLOOKUP($AG1172,Test_Procedure!$A:$F,2,FALSE))</f>
        <v/>
      </c>
      <c r="AQ1172" s="67"/>
      <c r="AR1172" s="67"/>
      <c r="AS1172" s="68"/>
      <c r="AT1172" s="68"/>
      <c r="AU1172" s="68"/>
      <c r="AV1172" s="68"/>
      <c r="AW1172" s="68"/>
      <c r="AX1172" s="68"/>
      <c r="AY1172" s="68"/>
      <c r="AZ1172" s="68"/>
      <c r="BA1172" s="68"/>
      <c r="BB1172" s="68"/>
      <c r="BC1172" s="69" t="str">
        <f t="shared" si="57"/>
        <v/>
      </c>
      <c r="BD1172" s="69"/>
      <c r="BE1172" s="70">
        <f>IF($AG1172="",0,VLOOKUP($AG1172,Test_Procedure!$A:$F,3,FALSE))</f>
        <v>0</v>
      </c>
      <c r="BF1172" s="70"/>
      <c r="BG1172" s="70">
        <f>IF($AG1172="",0,VLOOKUP($AG1172,Test_Procedure!$A:$F,4,FALSE))</f>
        <v>0</v>
      </c>
      <c r="BH1172" s="70"/>
      <c r="BI1172" s="70">
        <f>IF($AG1172="",0,VLOOKUP($AG1172,Test_Procedure!$A:$F,5,FALSE))</f>
        <v>0</v>
      </c>
      <c r="BJ1172" s="70"/>
      <c r="BK1172" s="70">
        <f>IF($AG1172="",0,VLOOKUP($AG1172,Test_Procedure!$A:$F,6,FALSE))</f>
        <v>0</v>
      </c>
      <c r="BL1172" s="70"/>
      <c r="BM1172" s="71"/>
      <c r="BN1172" s="71"/>
      <c r="BO1172" s="71"/>
      <c r="BP1172" s="72"/>
      <c r="BQ1172" s="72"/>
      <c r="BR1172" s="72"/>
      <c r="BS1172" s="72"/>
      <c r="BT1172" s="72"/>
      <c r="BU1172" s="72"/>
      <c r="BV1172" s="72"/>
      <c r="BW1172" s="72"/>
      <c r="BX1172" s="72"/>
      <c r="BY1172" s="72"/>
      <c r="BZ1172" s="72"/>
      <c r="CA1172" s="72"/>
      <c r="CB1172" s="72"/>
      <c r="CC1172" s="72"/>
      <c r="CD1172" s="72"/>
      <c r="CE1172" s="72"/>
      <c r="CF1172" s="72"/>
      <c r="CG1172" s="72"/>
      <c r="CH1172" s="72"/>
      <c r="CI1172" s="72"/>
      <c r="CJ1172" s="72"/>
      <c r="XEX1172" s="56" t="str">
        <f>IF(ISERROR(VLOOKUP('Testing Report'!$G$8,$AG1172:$BD1172,13,FALSE)),"",VLOOKUP('Testing Report'!$G$8,$AG1172:$BD1172,13,FALSE))</f>
        <v/>
      </c>
      <c r="XEY1172" s="56" t="str">
        <f>IF(ISERROR(VLOOKUP('Testing Report'!$G$8,$AG1172:$BD1172,15,FALSE)),"",VLOOKUP('Testing Report'!$G$8,$AG1172:$BD1172,15,FALSE))</f>
        <v/>
      </c>
      <c r="XEZ1172" s="56" t="str">
        <f>IF(COUNTIF($X1172:$X$5000,'Testing Report'!$G$8)=0,"",COUNTIF($X1172:$X$5000,'Testing Report'!$G$8))</f>
        <v/>
      </c>
      <c r="XFA1172" s="56" t="str">
        <f>IF(ISERROR(VLOOKUP('Testing Report'!$G$8,$AG1172:$BD1172,19,FALSE)),"",VLOOKUP('Testing Report'!$G$8,$AG1172:$BD1172,19,FALSE))</f>
        <v/>
      </c>
      <c r="XFB1172" s="56" t="str">
        <f>IF(ISERROR(VLOOKUP('Testing Report'!$G$8,$X1172:$BD1172,32,FALSE)),"",VLOOKUP('Testing Report'!$G$8,$X1172:$BD1172,32,FALSE))</f>
        <v/>
      </c>
      <c r="XFC1172" s="26"/>
      <c r="XFD1172" s="7" t="str">
        <f t="shared" si="58"/>
        <v/>
      </c>
    </row>
    <row r="1173" spans="1:88 16378:16384" ht="15" customHeight="1">
      <c r="A1173" s="65" t="str">
        <f t="shared" si="56"/>
        <v/>
      </c>
      <c r="B1173" s="65"/>
      <c r="C1173" s="66"/>
      <c r="D1173" s="66"/>
      <c r="E1173" s="66"/>
      <c r="F1173" s="66"/>
      <c r="G1173" s="66"/>
      <c r="H1173" s="66"/>
      <c r="I1173" s="66"/>
      <c r="J1173" s="66"/>
      <c r="K1173" s="66"/>
      <c r="L1173" s="66"/>
      <c r="M1173" s="66"/>
      <c r="N1173" s="66"/>
      <c r="O1173" s="66"/>
      <c r="P1173" s="66"/>
      <c r="Q1173" s="66"/>
      <c r="R1173" s="66"/>
      <c r="S1173" s="72"/>
      <c r="T1173" s="72"/>
      <c r="U1173" s="72"/>
      <c r="V1173" s="72"/>
      <c r="W1173" s="72"/>
      <c r="X1173" s="64"/>
      <c r="Y1173" s="64"/>
      <c r="Z1173" s="64"/>
      <c r="AA1173" s="64"/>
      <c r="AB1173" s="64"/>
      <c r="AC1173" s="64"/>
      <c r="AD1173" s="64"/>
      <c r="AE1173" s="64"/>
      <c r="AF1173" s="64"/>
      <c r="AG1173" s="64"/>
      <c r="AH1173" s="64"/>
      <c r="AI1173" s="64"/>
      <c r="AJ1173" s="64"/>
      <c r="AK1173" s="64"/>
      <c r="AL1173" s="64"/>
      <c r="AM1173" s="64"/>
      <c r="AN1173" s="64"/>
      <c r="AO1173" s="64"/>
      <c r="AP1173" s="67" t="str">
        <f>IF($AG1173="","",VLOOKUP($AG1173,Test_Procedure!$A:$F,2,FALSE))</f>
        <v/>
      </c>
      <c r="AQ1173" s="67"/>
      <c r="AR1173" s="67"/>
      <c r="AS1173" s="68"/>
      <c r="AT1173" s="68"/>
      <c r="AU1173" s="68"/>
      <c r="AV1173" s="68"/>
      <c r="AW1173" s="68"/>
      <c r="AX1173" s="68"/>
      <c r="AY1173" s="68"/>
      <c r="AZ1173" s="68"/>
      <c r="BA1173" s="68"/>
      <c r="BB1173" s="68"/>
      <c r="BC1173" s="69" t="str">
        <f t="shared" si="57"/>
        <v/>
      </c>
      <c r="BD1173" s="69"/>
      <c r="BE1173" s="70">
        <f>IF($AG1173="",0,VLOOKUP($AG1173,Test_Procedure!$A:$F,3,FALSE))</f>
        <v>0</v>
      </c>
      <c r="BF1173" s="70"/>
      <c r="BG1173" s="70">
        <f>IF($AG1173="",0,VLOOKUP($AG1173,Test_Procedure!$A:$F,4,FALSE))</f>
        <v>0</v>
      </c>
      <c r="BH1173" s="70"/>
      <c r="BI1173" s="70">
        <f>IF($AG1173="",0,VLOOKUP($AG1173,Test_Procedure!$A:$F,5,FALSE))</f>
        <v>0</v>
      </c>
      <c r="BJ1173" s="70"/>
      <c r="BK1173" s="70">
        <f>IF($AG1173="",0,VLOOKUP($AG1173,Test_Procedure!$A:$F,6,FALSE))</f>
        <v>0</v>
      </c>
      <c r="BL1173" s="70"/>
      <c r="BM1173" s="71"/>
      <c r="BN1173" s="71"/>
      <c r="BO1173" s="71"/>
      <c r="BP1173" s="72"/>
      <c r="BQ1173" s="72"/>
      <c r="BR1173" s="72"/>
      <c r="BS1173" s="72"/>
      <c r="BT1173" s="72"/>
      <c r="BU1173" s="72"/>
      <c r="BV1173" s="72"/>
      <c r="BW1173" s="72"/>
      <c r="BX1173" s="72"/>
      <c r="BY1173" s="72"/>
      <c r="BZ1173" s="72"/>
      <c r="CA1173" s="72"/>
      <c r="CB1173" s="72"/>
      <c r="CC1173" s="72"/>
      <c r="CD1173" s="72"/>
      <c r="CE1173" s="72"/>
      <c r="CF1173" s="72"/>
      <c r="CG1173" s="72"/>
      <c r="CH1173" s="72"/>
      <c r="CI1173" s="72"/>
      <c r="CJ1173" s="72"/>
      <c r="XEX1173" s="56" t="str">
        <f>IF(ISERROR(VLOOKUP('Testing Report'!$G$8,$AG1173:$BD1173,13,FALSE)),"",VLOOKUP('Testing Report'!$G$8,$AG1173:$BD1173,13,FALSE))</f>
        <v/>
      </c>
      <c r="XEY1173" s="56" t="str">
        <f>IF(ISERROR(VLOOKUP('Testing Report'!$G$8,$AG1173:$BD1173,15,FALSE)),"",VLOOKUP('Testing Report'!$G$8,$AG1173:$BD1173,15,FALSE))</f>
        <v/>
      </c>
      <c r="XEZ1173" s="56" t="str">
        <f>IF(COUNTIF($X1173:$X$5000,'Testing Report'!$G$8)=0,"",COUNTIF($X1173:$X$5000,'Testing Report'!$G$8))</f>
        <v/>
      </c>
      <c r="XFA1173" s="56" t="str">
        <f>IF(ISERROR(VLOOKUP('Testing Report'!$G$8,$AG1173:$BD1173,19,FALSE)),"",VLOOKUP('Testing Report'!$G$8,$AG1173:$BD1173,19,FALSE))</f>
        <v/>
      </c>
      <c r="XFB1173" s="56" t="str">
        <f>IF(ISERROR(VLOOKUP('Testing Report'!$G$8,$X1173:$BD1173,32,FALSE)),"",VLOOKUP('Testing Report'!$G$8,$X1173:$BD1173,32,FALSE))</f>
        <v/>
      </c>
      <c r="XFC1173" s="26"/>
      <c r="XFD1173" s="7" t="str">
        <f t="shared" si="58"/>
        <v/>
      </c>
    </row>
    <row r="1174" spans="1:88 16378:16384" ht="15" customHeight="1">
      <c r="A1174" s="65" t="str">
        <f t="shared" ref="A1174:A1237" si="59">IF(C1173="","",A1173+1)</f>
        <v/>
      </c>
      <c r="B1174" s="65"/>
      <c r="C1174" s="66"/>
      <c r="D1174" s="66"/>
      <c r="E1174" s="66"/>
      <c r="F1174" s="66"/>
      <c r="G1174" s="66"/>
      <c r="H1174" s="66"/>
      <c r="I1174" s="66"/>
      <c r="J1174" s="66"/>
      <c r="K1174" s="66"/>
      <c r="L1174" s="66"/>
      <c r="M1174" s="66"/>
      <c r="N1174" s="66"/>
      <c r="O1174" s="66"/>
      <c r="P1174" s="66"/>
      <c r="Q1174" s="66"/>
      <c r="R1174" s="66"/>
      <c r="S1174" s="72"/>
      <c r="T1174" s="72"/>
      <c r="U1174" s="72"/>
      <c r="V1174" s="72"/>
      <c r="W1174" s="72"/>
      <c r="X1174" s="64"/>
      <c r="Y1174" s="64"/>
      <c r="Z1174" s="64"/>
      <c r="AA1174" s="64"/>
      <c r="AB1174" s="64"/>
      <c r="AC1174" s="64"/>
      <c r="AD1174" s="64"/>
      <c r="AE1174" s="64"/>
      <c r="AF1174" s="64"/>
      <c r="AG1174" s="64"/>
      <c r="AH1174" s="64"/>
      <c r="AI1174" s="64"/>
      <c r="AJ1174" s="64"/>
      <c r="AK1174" s="64"/>
      <c r="AL1174" s="64"/>
      <c r="AM1174" s="64"/>
      <c r="AN1174" s="64"/>
      <c r="AO1174" s="64"/>
      <c r="AP1174" s="67" t="str">
        <f>IF($AG1174="","",VLOOKUP($AG1174,Test_Procedure!$A:$F,2,FALSE))</f>
        <v/>
      </c>
      <c r="AQ1174" s="67"/>
      <c r="AR1174" s="67"/>
      <c r="AS1174" s="68"/>
      <c r="AT1174" s="68"/>
      <c r="AU1174" s="68"/>
      <c r="AV1174" s="68"/>
      <c r="AW1174" s="68"/>
      <c r="AX1174" s="68"/>
      <c r="AY1174" s="68"/>
      <c r="AZ1174" s="68"/>
      <c r="BA1174" s="68"/>
      <c r="BB1174" s="68"/>
      <c r="BC1174" s="69" t="str">
        <f t="shared" ref="BC1174:BC1237" si="60">IF(AS1174="","",AVERAGE(AS1174:BB1174))</f>
        <v/>
      </c>
      <c r="BD1174" s="69"/>
      <c r="BE1174" s="70">
        <f>IF($AG1174="",0,VLOOKUP($AG1174,Test_Procedure!$A:$F,3,FALSE))</f>
        <v>0</v>
      </c>
      <c r="BF1174" s="70"/>
      <c r="BG1174" s="70">
        <f>IF($AG1174="",0,VLOOKUP($AG1174,Test_Procedure!$A:$F,4,FALSE))</f>
        <v>0</v>
      </c>
      <c r="BH1174" s="70"/>
      <c r="BI1174" s="70">
        <f>IF($AG1174="",0,VLOOKUP($AG1174,Test_Procedure!$A:$F,5,FALSE))</f>
        <v>0</v>
      </c>
      <c r="BJ1174" s="70"/>
      <c r="BK1174" s="70">
        <f>IF($AG1174="",0,VLOOKUP($AG1174,Test_Procedure!$A:$F,6,FALSE))</f>
        <v>0</v>
      </c>
      <c r="BL1174" s="70"/>
      <c r="BM1174" s="71"/>
      <c r="BN1174" s="71"/>
      <c r="BO1174" s="71"/>
      <c r="BP1174" s="72"/>
      <c r="BQ1174" s="72"/>
      <c r="BR1174" s="72"/>
      <c r="BS1174" s="72"/>
      <c r="BT1174" s="72"/>
      <c r="BU1174" s="72"/>
      <c r="BV1174" s="72"/>
      <c r="BW1174" s="72"/>
      <c r="BX1174" s="72"/>
      <c r="BY1174" s="72"/>
      <c r="BZ1174" s="72"/>
      <c r="CA1174" s="72"/>
      <c r="CB1174" s="72"/>
      <c r="CC1174" s="72"/>
      <c r="CD1174" s="72"/>
      <c r="CE1174" s="72"/>
      <c r="CF1174" s="72"/>
      <c r="CG1174" s="72"/>
      <c r="CH1174" s="72"/>
      <c r="CI1174" s="72"/>
      <c r="CJ1174" s="72"/>
      <c r="XEX1174" s="56" t="str">
        <f>IF(ISERROR(VLOOKUP('Testing Report'!$G$8,$AG1174:$BD1174,13,FALSE)),"",VLOOKUP('Testing Report'!$G$8,$AG1174:$BD1174,13,FALSE))</f>
        <v/>
      </c>
      <c r="XEY1174" s="56" t="str">
        <f>IF(ISERROR(VLOOKUP('Testing Report'!$G$8,$AG1174:$BD1174,15,FALSE)),"",VLOOKUP('Testing Report'!$G$8,$AG1174:$BD1174,15,FALSE))</f>
        <v/>
      </c>
      <c r="XEZ1174" s="56" t="str">
        <f>IF(COUNTIF($X1174:$X$5000,'Testing Report'!$G$8)=0,"",COUNTIF($X1174:$X$5000,'Testing Report'!$G$8))</f>
        <v/>
      </c>
      <c r="XFA1174" s="56" t="str">
        <f>IF(ISERROR(VLOOKUP('Testing Report'!$G$8,$AG1174:$BD1174,19,FALSE)),"",VLOOKUP('Testing Report'!$G$8,$AG1174:$BD1174,19,FALSE))</f>
        <v/>
      </c>
      <c r="XFB1174" s="56" t="str">
        <f>IF(ISERROR(VLOOKUP('Testing Report'!$G$8,$X1174:$BD1174,32,FALSE)),"",VLOOKUP('Testing Report'!$G$8,$X1174:$BD1174,32,FALSE))</f>
        <v/>
      </c>
      <c r="XFC1174" s="26"/>
      <c r="XFD1174" s="7" t="str">
        <f t="shared" si="58"/>
        <v/>
      </c>
    </row>
    <row r="1175" spans="1:88 16378:16384" ht="15" customHeight="1">
      <c r="A1175" s="65" t="str">
        <f t="shared" si="59"/>
        <v/>
      </c>
      <c r="B1175" s="65"/>
      <c r="C1175" s="66"/>
      <c r="D1175" s="66"/>
      <c r="E1175" s="66"/>
      <c r="F1175" s="66"/>
      <c r="G1175" s="66"/>
      <c r="H1175" s="66"/>
      <c r="I1175" s="66"/>
      <c r="J1175" s="66"/>
      <c r="K1175" s="66"/>
      <c r="L1175" s="66"/>
      <c r="M1175" s="66"/>
      <c r="N1175" s="66"/>
      <c r="O1175" s="66"/>
      <c r="P1175" s="66"/>
      <c r="Q1175" s="66"/>
      <c r="R1175" s="66"/>
      <c r="S1175" s="72"/>
      <c r="T1175" s="72"/>
      <c r="U1175" s="72"/>
      <c r="V1175" s="72"/>
      <c r="W1175" s="72"/>
      <c r="X1175" s="64"/>
      <c r="Y1175" s="64"/>
      <c r="Z1175" s="64"/>
      <c r="AA1175" s="64"/>
      <c r="AB1175" s="64"/>
      <c r="AC1175" s="64"/>
      <c r="AD1175" s="64"/>
      <c r="AE1175" s="64"/>
      <c r="AF1175" s="64"/>
      <c r="AG1175" s="64"/>
      <c r="AH1175" s="64"/>
      <c r="AI1175" s="64"/>
      <c r="AJ1175" s="64"/>
      <c r="AK1175" s="64"/>
      <c r="AL1175" s="64"/>
      <c r="AM1175" s="64"/>
      <c r="AN1175" s="64"/>
      <c r="AO1175" s="64"/>
      <c r="AP1175" s="67" t="str">
        <f>IF($AG1175="","",VLOOKUP($AG1175,Test_Procedure!$A:$F,2,FALSE))</f>
        <v/>
      </c>
      <c r="AQ1175" s="67"/>
      <c r="AR1175" s="67"/>
      <c r="AS1175" s="68"/>
      <c r="AT1175" s="68"/>
      <c r="AU1175" s="68"/>
      <c r="AV1175" s="68"/>
      <c r="AW1175" s="68"/>
      <c r="AX1175" s="68"/>
      <c r="AY1175" s="68"/>
      <c r="AZ1175" s="68"/>
      <c r="BA1175" s="68"/>
      <c r="BB1175" s="68"/>
      <c r="BC1175" s="69" t="str">
        <f t="shared" si="60"/>
        <v/>
      </c>
      <c r="BD1175" s="69"/>
      <c r="BE1175" s="70">
        <f>IF($AG1175="",0,VLOOKUP($AG1175,Test_Procedure!$A:$F,3,FALSE))</f>
        <v>0</v>
      </c>
      <c r="BF1175" s="70"/>
      <c r="BG1175" s="70">
        <f>IF($AG1175="",0,VLOOKUP($AG1175,Test_Procedure!$A:$F,4,FALSE))</f>
        <v>0</v>
      </c>
      <c r="BH1175" s="70"/>
      <c r="BI1175" s="70">
        <f>IF($AG1175="",0,VLOOKUP($AG1175,Test_Procedure!$A:$F,5,FALSE))</f>
        <v>0</v>
      </c>
      <c r="BJ1175" s="70"/>
      <c r="BK1175" s="70">
        <f>IF($AG1175="",0,VLOOKUP($AG1175,Test_Procedure!$A:$F,6,FALSE))</f>
        <v>0</v>
      </c>
      <c r="BL1175" s="70"/>
      <c r="BM1175" s="71"/>
      <c r="BN1175" s="71"/>
      <c r="BO1175" s="71"/>
      <c r="BP1175" s="72"/>
      <c r="BQ1175" s="72"/>
      <c r="BR1175" s="72"/>
      <c r="BS1175" s="72"/>
      <c r="BT1175" s="72"/>
      <c r="BU1175" s="72"/>
      <c r="BV1175" s="72"/>
      <c r="BW1175" s="72"/>
      <c r="BX1175" s="72"/>
      <c r="BY1175" s="72"/>
      <c r="BZ1175" s="72"/>
      <c r="CA1175" s="72"/>
      <c r="CB1175" s="72"/>
      <c r="CC1175" s="72"/>
      <c r="CD1175" s="72"/>
      <c r="CE1175" s="72"/>
      <c r="CF1175" s="72"/>
      <c r="CG1175" s="72"/>
      <c r="CH1175" s="72"/>
      <c r="CI1175" s="72"/>
      <c r="CJ1175" s="72"/>
      <c r="XEX1175" s="56" t="str">
        <f>IF(ISERROR(VLOOKUP('Testing Report'!$G$8,$AG1175:$BD1175,13,FALSE)),"",VLOOKUP('Testing Report'!$G$8,$AG1175:$BD1175,13,FALSE))</f>
        <v/>
      </c>
      <c r="XEY1175" s="56" t="str">
        <f>IF(ISERROR(VLOOKUP('Testing Report'!$G$8,$AG1175:$BD1175,15,FALSE)),"",VLOOKUP('Testing Report'!$G$8,$AG1175:$BD1175,15,FALSE))</f>
        <v/>
      </c>
      <c r="XEZ1175" s="56" t="str">
        <f>IF(COUNTIF($X1175:$X$5000,'Testing Report'!$G$8)=0,"",COUNTIF($X1175:$X$5000,'Testing Report'!$G$8))</f>
        <v/>
      </c>
      <c r="XFA1175" s="56" t="str">
        <f>IF(ISERROR(VLOOKUP('Testing Report'!$G$8,$AG1175:$BD1175,19,FALSE)),"",VLOOKUP('Testing Report'!$G$8,$AG1175:$BD1175,19,FALSE))</f>
        <v/>
      </c>
      <c r="XFB1175" s="56" t="str">
        <f>IF(ISERROR(VLOOKUP('Testing Report'!$G$8,$X1175:$BD1175,32,FALSE)),"",VLOOKUP('Testing Report'!$G$8,$X1175:$BD1175,32,FALSE))</f>
        <v/>
      </c>
      <c r="XFC1175" s="26"/>
      <c r="XFD1175" s="7" t="str">
        <f t="shared" si="58"/>
        <v/>
      </c>
    </row>
    <row r="1176" spans="1:88 16378:16384" ht="15" customHeight="1">
      <c r="A1176" s="65" t="str">
        <f t="shared" si="59"/>
        <v/>
      </c>
      <c r="B1176" s="65"/>
      <c r="C1176" s="66"/>
      <c r="D1176" s="66"/>
      <c r="E1176" s="66"/>
      <c r="F1176" s="66"/>
      <c r="G1176" s="66"/>
      <c r="H1176" s="66"/>
      <c r="I1176" s="66"/>
      <c r="J1176" s="66"/>
      <c r="K1176" s="66"/>
      <c r="L1176" s="66"/>
      <c r="M1176" s="66"/>
      <c r="N1176" s="66"/>
      <c r="O1176" s="66"/>
      <c r="P1176" s="66"/>
      <c r="Q1176" s="66"/>
      <c r="R1176" s="66"/>
      <c r="S1176" s="72"/>
      <c r="T1176" s="72"/>
      <c r="U1176" s="72"/>
      <c r="V1176" s="72"/>
      <c r="W1176" s="72"/>
      <c r="X1176" s="64"/>
      <c r="Y1176" s="64"/>
      <c r="Z1176" s="64"/>
      <c r="AA1176" s="64"/>
      <c r="AB1176" s="64"/>
      <c r="AC1176" s="64"/>
      <c r="AD1176" s="64"/>
      <c r="AE1176" s="64"/>
      <c r="AF1176" s="64"/>
      <c r="AG1176" s="64"/>
      <c r="AH1176" s="64"/>
      <c r="AI1176" s="64"/>
      <c r="AJ1176" s="64"/>
      <c r="AK1176" s="64"/>
      <c r="AL1176" s="64"/>
      <c r="AM1176" s="64"/>
      <c r="AN1176" s="64"/>
      <c r="AO1176" s="64"/>
      <c r="AP1176" s="67" t="str">
        <f>IF($AG1176="","",VLOOKUP($AG1176,Test_Procedure!$A:$F,2,FALSE))</f>
        <v/>
      </c>
      <c r="AQ1176" s="67"/>
      <c r="AR1176" s="67"/>
      <c r="AS1176" s="68"/>
      <c r="AT1176" s="68"/>
      <c r="AU1176" s="68"/>
      <c r="AV1176" s="68"/>
      <c r="AW1176" s="68"/>
      <c r="AX1176" s="68"/>
      <c r="AY1176" s="68"/>
      <c r="AZ1176" s="68"/>
      <c r="BA1176" s="68"/>
      <c r="BB1176" s="68"/>
      <c r="BC1176" s="69" t="str">
        <f t="shared" si="60"/>
        <v/>
      </c>
      <c r="BD1176" s="69"/>
      <c r="BE1176" s="70">
        <f>IF($AG1176="",0,VLOOKUP($AG1176,Test_Procedure!$A:$F,3,FALSE))</f>
        <v>0</v>
      </c>
      <c r="BF1176" s="70"/>
      <c r="BG1176" s="70">
        <f>IF($AG1176="",0,VLOOKUP($AG1176,Test_Procedure!$A:$F,4,FALSE))</f>
        <v>0</v>
      </c>
      <c r="BH1176" s="70"/>
      <c r="BI1176" s="70">
        <f>IF($AG1176="",0,VLOOKUP($AG1176,Test_Procedure!$A:$F,5,FALSE))</f>
        <v>0</v>
      </c>
      <c r="BJ1176" s="70"/>
      <c r="BK1176" s="70">
        <f>IF($AG1176="",0,VLOOKUP($AG1176,Test_Procedure!$A:$F,6,FALSE))</f>
        <v>0</v>
      </c>
      <c r="BL1176" s="70"/>
      <c r="BM1176" s="71"/>
      <c r="BN1176" s="71"/>
      <c r="BO1176" s="71"/>
      <c r="BP1176" s="72"/>
      <c r="BQ1176" s="72"/>
      <c r="BR1176" s="72"/>
      <c r="BS1176" s="72"/>
      <c r="BT1176" s="72"/>
      <c r="BU1176" s="72"/>
      <c r="BV1176" s="72"/>
      <c r="BW1176" s="72"/>
      <c r="BX1176" s="72"/>
      <c r="BY1176" s="72"/>
      <c r="BZ1176" s="72"/>
      <c r="CA1176" s="72"/>
      <c r="CB1176" s="72"/>
      <c r="CC1176" s="72"/>
      <c r="CD1176" s="72"/>
      <c r="CE1176" s="72"/>
      <c r="CF1176" s="72"/>
      <c r="CG1176" s="72"/>
      <c r="CH1176" s="72"/>
      <c r="CI1176" s="72"/>
      <c r="CJ1176" s="72"/>
      <c r="XEX1176" s="56" t="str">
        <f>IF(ISERROR(VLOOKUP('Testing Report'!$G$8,$AG1176:$BD1176,13,FALSE)),"",VLOOKUP('Testing Report'!$G$8,$AG1176:$BD1176,13,FALSE))</f>
        <v/>
      </c>
      <c r="XEY1176" s="56" t="str">
        <f>IF(ISERROR(VLOOKUP('Testing Report'!$G$8,$AG1176:$BD1176,15,FALSE)),"",VLOOKUP('Testing Report'!$G$8,$AG1176:$BD1176,15,FALSE))</f>
        <v/>
      </c>
      <c r="XEZ1176" s="56" t="str">
        <f>IF(COUNTIF($X1176:$X$5000,'Testing Report'!$G$8)=0,"",COUNTIF($X1176:$X$5000,'Testing Report'!$G$8))</f>
        <v/>
      </c>
      <c r="XFA1176" s="56" t="str">
        <f>IF(ISERROR(VLOOKUP('Testing Report'!$G$8,$AG1176:$BD1176,19,FALSE)),"",VLOOKUP('Testing Report'!$G$8,$AG1176:$BD1176,19,FALSE))</f>
        <v/>
      </c>
      <c r="XFB1176" s="56" t="str">
        <f>IF(ISERROR(VLOOKUP('Testing Report'!$G$8,$X1176:$BD1176,32,FALSE)),"",VLOOKUP('Testing Report'!$G$8,$X1176:$BD1176,32,FALSE))</f>
        <v/>
      </c>
      <c r="XFC1176" s="26"/>
      <c r="XFD1176" s="7" t="str">
        <f t="shared" si="58"/>
        <v/>
      </c>
    </row>
    <row r="1177" spans="1:88 16378:16384" ht="15" customHeight="1">
      <c r="A1177" s="65" t="str">
        <f t="shared" si="59"/>
        <v/>
      </c>
      <c r="B1177" s="65"/>
      <c r="C1177" s="66"/>
      <c r="D1177" s="66"/>
      <c r="E1177" s="66"/>
      <c r="F1177" s="66"/>
      <c r="G1177" s="66"/>
      <c r="H1177" s="66"/>
      <c r="I1177" s="66"/>
      <c r="J1177" s="66"/>
      <c r="K1177" s="66"/>
      <c r="L1177" s="66"/>
      <c r="M1177" s="66"/>
      <c r="N1177" s="66"/>
      <c r="O1177" s="66"/>
      <c r="P1177" s="66"/>
      <c r="Q1177" s="66"/>
      <c r="R1177" s="66"/>
      <c r="S1177" s="72"/>
      <c r="T1177" s="72"/>
      <c r="U1177" s="72"/>
      <c r="V1177" s="72"/>
      <c r="W1177" s="72"/>
      <c r="X1177" s="64"/>
      <c r="Y1177" s="64"/>
      <c r="Z1177" s="64"/>
      <c r="AA1177" s="64"/>
      <c r="AB1177" s="64"/>
      <c r="AC1177" s="64"/>
      <c r="AD1177" s="64"/>
      <c r="AE1177" s="64"/>
      <c r="AF1177" s="64"/>
      <c r="AG1177" s="64"/>
      <c r="AH1177" s="64"/>
      <c r="AI1177" s="64"/>
      <c r="AJ1177" s="64"/>
      <c r="AK1177" s="64"/>
      <c r="AL1177" s="64"/>
      <c r="AM1177" s="64"/>
      <c r="AN1177" s="64"/>
      <c r="AO1177" s="64"/>
      <c r="AP1177" s="67" t="str">
        <f>IF($AG1177="","",VLOOKUP($AG1177,Test_Procedure!$A:$F,2,FALSE))</f>
        <v/>
      </c>
      <c r="AQ1177" s="67"/>
      <c r="AR1177" s="67"/>
      <c r="AS1177" s="68"/>
      <c r="AT1177" s="68"/>
      <c r="AU1177" s="68"/>
      <c r="AV1177" s="68"/>
      <c r="AW1177" s="68"/>
      <c r="AX1177" s="68"/>
      <c r="AY1177" s="68"/>
      <c r="AZ1177" s="68"/>
      <c r="BA1177" s="68"/>
      <c r="BB1177" s="68"/>
      <c r="BC1177" s="69" t="str">
        <f t="shared" si="60"/>
        <v/>
      </c>
      <c r="BD1177" s="69"/>
      <c r="BE1177" s="70">
        <f>IF($AG1177="",0,VLOOKUP($AG1177,Test_Procedure!$A:$F,3,FALSE))</f>
        <v>0</v>
      </c>
      <c r="BF1177" s="70"/>
      <c r="BG1177" s="70">
        <f>IF($AG1177="",0,VLOOKUP($AG1177,Test_Procedure!$A:$F,4,FALSE))</f>
        <v>0</v>
      </c>
      <c r="BH1177" s="70"/>
      <c r="BI1177" s="70">
        <f>IF($AG1177="",0,VLOOKUP($AG1177,Test_Procedure!$A:$F,5,FALSE))</f>
        <v>0</v>
      </c>
      <c r="BJ1177" s="70"/>
      <c r="BK1177" s="70">
        <f>IF($AG1177="",0,VLOOKUP($AG1177,Test_Procedure!$A:$F,6,FALSE))</f>
        <v>0</v>
      </c>
      <c r="BL1177" s="70"/>
      <c r="BM1177" s="71"/>
      <c r="BN1177" s="71"/>
      <c r="BO1177" s="71"/>
      <c r="BP1177" s="72"/>
      <c r="BQ1177" s="72"/>
      <c r="BR1177" s="72"/>
      <c r="BS1177" s="72"/>
      <c r="BT1177" s="72"/>
      <c r="BU1177" s="72"/>
      <c r="BV1177" s="72"/>
      <c r="BW1177" s="72"/>
      <c r="BX1177" s="72"/>
      <c r="BY1177" s="72"/>
      <c r="BZ1177" s="72"/>
      <c r="CA1177" s="72"/>
      <c r="CB1177" s="72"/>
      <c r="CC1177" s="72"/>
      <c r="CD1177" s="72"/>
      <c r="CE1177" s="72"/>
      <c r="CF1177" s="72"/>
      <c r="CG1177" s="72"/>
      <c r="CH1177" s="72"/>
      <c r="CI1177" s="72"/>
      <c r="CJ1177" s="72"/>
      <c r="XEX1177" s="56" t="str">
        <f>IF(ISERROR(VLOOKUP('Testing Report'!$G$8,$AG1177:$BD1177,13,FALSE)),"",VLOOKUP('Testing Report'!$G$8,$AG1177:$BD1177,13,FALSE))</f>
        <v/>
      </c>
      <c r="XEY1177" s="56" t="str">
        <f>IF(ISERROR(VLOOKUP('Testing Report'!$G$8,$AG1177:$BD1177,15,FALSE)),"",VLOOKUP('Testing Report'!$G$8,$AG1177:$BD1177,15,FALSE))</f>
        <v/>
      </c>
      <c r="XEZ1177" s="56" t="str">
        <f>IF(COUNTIF($X1177:$X$5000,'Testing Report'!$G$8)=0,"",COUNTIF($X1177:$X$5000,'Testing Report'!$G$8))</f>
        <v/>
      </c>
      <c r="XFA1177" s="56" t="str">
        <f>IF(ISERROR(VLOOKUP('Testing Report'!$G$8,$AG1177:$BD1177,19,FALSE)),"",VLOOKUP('Testing Report'!$G$8,$AG1177:$BD1177,19,FALSE))</f>
        <v/>
      </c>
      <c r="XFB1177" s="56" t="str">
        <f>IF(ISERROR(VLOOKUP('Testing Report'!$G$8,$X1177:$BD1177,32,FALSE)),"",VLOOKUP('Testing Report'!$G$8,$X1177:$BD1177,32,FALSE))</f>
        <v/>
      </c>
      <c r="XFC1177" s="26"/>
      <c r="XFD1177" s="7" t="str">
        <f t="shared" si="58"/>
        <v/>
      </c>
    </row>
    <row r="1178" spans="1:88 16378:16384" ht="15" customHeight="1">
      <c r="A1178" s="65" t="str">
        <f t="shared" si="59"/>
        <v/>
      </c>
      <c r="B1178" s="65"/>
      <c r="C1178" s="66"/>
      <c r="D1178" s="66"/>
      <c r="E1178" s="66"/>
      <c r="F1178" s="66"/>
      <c r="G1178" s="66"/>
      <c r="H1178" s="66"/>
      <c r="I1178" s="66"/>
      <c r="J1178" s="66"/>
      <c r="K1178" s="66"/>
      <c r="L1178" s="66"/>
      <c r="M1178" s="66"/>
      <c r="N1178" s="66"/>
      <c r="O1178" s="66"/>
      <c r="P1178" s="66"/>
      <c r="Q1178" s="66"/>
      <c r="R1178" s="66"/>
      <c r="S1178" s="72"/>
      <c r="T1178" s="72"/>
      <c r="U1178" s="72"/>
      <c r="V1178" s="72"/>
      <c r="W1178" s="72"/>
      <c r="X1178" s="64"/>
      <c r="Y1178" s="64"/>
      <c r="Z1178" s="64"/>
      <c r="AA1178" s="64"/>
      <c r="AB1178" s="64"/>
      <c r="AC1178" s="64"/>
      <c r="AD1178" s="64"/>
      <c r="AE1178" s="64"/>
      <c r="AF1178" s="64"/>
      <c r="AG1178" s="64"/>
      <c r="AH1178" s="64"/>
      <c r="AI1178" s="64"/>
      <c r="AJ1178" s="64"/>
      <c r="AK1178" s="64"/>
      <c r="AL1178" s="64"/>
      <c r="AM1178" s="64"/>
      <c r="AN1178" s="64"/>
      <c r="AO1178" s="64"/>
      <c r="AP1178" s="67" t="str">
        <f>IF($AG1178="","",VLOOKUP($AG1178,Test_Procedure!$A:$F,2,FALSE))</f>
        <v/>
      </c>
      <c r="AQ1178" s="67"/>
      <c r="AR1178" s="67"/>
      <c r="AS1178" s="68"/>
      <c r="AT1178" s="68"/>
      <c r="AU1178" s="68"/>
      <c r="AV1178" s="68"/>
      <c r="AW1178" s="68"/>
      <c r="AX1178" s="68"/>
      <c r="AY1178" s="68"/>
      <c r="AZ1178" s="68"/>
      <c r="BA1178" s="68"/>
      <c r="BB1178" s="68"/>
      <c r="BC1178" s="69" t="str">
        <f t="shared" si="60"/>
        <v/>
      </c>
      <c r="BD1178" s="69"/>
      <c r="BE1178" s="70">
        <f>IF($AG1178="",0,VLOOKUP($AG1178,Test_Procedure!$A:$F,3,FALSE))</f>
        <v>0</v>
      </c>
      <c r="BF1178" s="70"/>
      <c r="BG1178" s="70">
        <f>IF($AG1178="",0,VLOOKUP($AG1178,Test_Procedure!$A:$F,4,FALSE))</f>
        <v>0</v>
      </c>
      <c r="BH1178" s="70"/>
      <c r="BI1178" s="70">
        <f>IF($AG1178="",0,VLOOKUP($AG1178,Test_Procedure!$A:$F,5,FALSE))</f>
        <v>0</v>
      </c>
      <c r="BJ1178" s="70"/>
      <c r="BK1178" s="70">
        <f>IF($AG1178="",0,VLOOKUP($AG1178,Test_Procedure!$A:$F,6,FALSE))</f>
        <v>0</v>
      </c>
      <c r="BL1178" s="70"/>
      <c r="BM1178" s="71"/>
      <c r="BN1178" s="71"/>
      <c r="BO1178" s="71"/>
      <c r="BP1178" s="72"/>
      <c r="BQ1178" s="72"/>
      <c r="BR1178" s="72"/>
      <c r="BS1178" s="72"/>
      <c r="BT1178" s="72"/>
      <c r="BU1178" s="72"/>
      <c r="BV1178" s="72"/>
      <c r="BW1178" s="72"/>
      <c r="BX1178" s="72"/>
      <c r="BY1178" s="72"/>
      <c r="BZ1178" s="72"/>
      <c r="CA1178" s="72"/>
      <c r="CB1178" s="72"/>
      <c r="CC1178" s="72"/>
      <c r="CD1178" s="72"/>
      <c r="CE1178" s="72"/>
      <c r="CF1178" s="72"/>
      <c r="CG1178" s="72"/>
      <c r="CH1178" s="72"/>
      <c r="CI1178" s="72"/>
      <c r="CJ1178" s="72"/>
      <c r="XEX1178" s="56" t="str">
        <f>IF(ISERROR(VLOOKUP('Testing Report'!$G$8,$AG1178:$BD1178,13,FALSE)),"",VLOOKUP('Testing Report'!$G$8,$AG1178:$BD1178,13,FALSE))</f>
        <v/>
      </c>
      <c r="XEY1178" s="56" t="str">
        <f>IF(ISERROR(VLOOKUP('Testing Report'!$G$8,$AG1178:$BD1178,15,FALSE)),"",VLOOKUP('Testing Report'!$G$8,$AG1178:$BD1178,15,FALSE))</f>
        <v/>
      </c>
      <c r="XEZ1178" s="56" t="str">
        <f>IF(COUNTIF($X1178:$X$5000,'Testing Report'!$G$8)=0,"",COUNTIF($X1178:$X$5000,'Testing Report'!$G$8))</f>
        <v/>
      </c>
      <c r="XFA1178" s="56" t="str">
        <f>IF(ISERROR(VLOOKUP('Testing Report'!$G$8,$AG1178:$BD1178,19,FALSE)),"",VLOOKUP('Testing Report'!$G$8,$AG1178:$BD1178,19,FALSE))</f>
        <v/>
      </c>
      <c r="XFB1178" s="56" t="str">
        <f>IF(ISERROR(VLOOKUP('Testing Report'!$G$8,$X1178:$BD1178,32,FALSE)),"",VLOOKUP('Testing Report'!$G$8,$X1178:$BD1178,32,FALSE))</f>
        <v/>
      </c>
      <c r="XFC1178" s="26"/>
      <c r="XFD1178" s="7" t="str">
        <f t="shared" si="58"/>
        <v/>
      </c>
    </row>
    <row r="1179" spans="1:88 16378:16384" ht="15" customHeight="1">
      <c r="A1179" s="65" t="str">
        <f t="shared" si="59"/>
        <v/>
      </c>
      <c r="B1179" s="65"/>
      <c r="C1179" s="66"/>
      <c r="D1179" s="66"/>
      <c r="E1179" s="66"/>
      <c r="F1179" s="66"/>
      <c r="G1179" s="66"/>
      <c r="H1179" s="66"/>
      <c r="I1179" s="66"/>
      <c r="J1179" s="66"/>
      <c r="K1179" s="66"/>
      <c r="L1179" s="66"/>
      <c r="M1179" s="66"/>
      <c r="N1179" s="66"/>
      <c r="O1179" s="66"/>
      <c r="P1179" s="66"/>
      <c r="Q1179" s="66"/>
      <c r="R1179" s="66"/>
      <c r="S1179" s="72"/>
      <c r="T1179" s="72"/>
      <c r="U1179" s="72"/>
      <c r="V1179" s="72"/>
      <c r="W1179" s="72"/>
      <c r="X1179" s="64"/>
      <c r="Y1179" s="64"/>
      <c r="Z1179" s="64"/>
      <c r="AA1179" s="64"/>
      <c r="AB1179" s="64"/>
      <c r="AC1179" s="64"/>
      <c r="AD1179" s="64"/>
      <c r="AE1179" s="64"/>
      <c r="AF1179" s="64"/>
      <c r="AG1179" s="64"/>
      <c r="AH1179" s="64"/>
      <c r="AI1179" s="64"/>
      <c r="AJ1179" s="64"/>
      <c r="AK1179" s="64"/>
      <c r="AL1179" s="64"/>
      <c r="AM1179" s="64"/>
      <c r="AN1179" s="64"/>
      <c r="AO1179" s="64"/>
      <c r="AP1179" s="67" t="str">
        <f>IF($AG1179="","",VLOOKUP($AG1179,Test_Procedure!$A:$F,2,FALSE))</f>
        <v/>
      </c>
      <c r="AQ1179" s="67"/>
      <c r="AR1179" s="67"/>
      <c r="AS1179" s="68"/>
      <c r="AT1179" s="68"/>
      <c r="AU1179" s="68"/>
      <c r="AV1179" s="68"/>
      <c r="AW1179" s="68"/>
      <c r="AX1179" s="68"/>
      <c r="AY1179" s="68"/>
      <c r="AZ1179" s="68"/>
      <c r="BA1179" s="68"/>
      <c r="BB1179" s="68"/>
      <c r="BC1179" s="69" t="str">
        <f t="shared" si="60"/>
        <v/>
      </c>
      <c r="BD1179" s="69"/>
      <c r="BE1179" s="70">
        <f>IF($AG1179="",0,VLOOKUP($AG1179,Test_Procedure!$A:$F,3,FALSE))</f>
        <v>0</v>
      </c>
      <c r="BF1179" s="70"/>
      <c r="BG1179" s="70">
        <f>IF($AG1179="",0,VLOOKUP($AG1179,Test_Procedure!$A:$F,4,FALSE))</f>
        <v>0</v>
      </c>
      <c r="BH1179" s="70"/>
      <c r="BI1179" s="70">
        <f>IF($AG1179="",0,VLOOKUP($AG1179,Test_Procedure!$A:$F,5,FALSE))</f>
        <v>0</v>
      </c>
      <c r="BJ1179" s="70"/>
      <c r="BK1179" s="70">
        <f>IF($AG1179="",0,VLOOKUP($AG1179,Test_Procedure!$A:$F,6,FALSE))</f>
        <v>0</v>
      </c>
      <c r="BL1179" s="70"/>
      <c r="BM1179" s="71"/>
      <c r="BN1179" s="71"/>
      <c r="BO1179" s="71"/>
      <c r="BP1179" s="72"/>
      <c r="BQ1179" s="72"/>
      <c r="BR1179" s="72"/>
      <c r="BS1179" s="72"/>
      <c r="BT1179" s="72"/>
      <c r="BU1179" s="72"/>
      <c r="BV1179" s="72"/>
      <c r="BW1179" s="72"/>
      <c r="BX1179" s="72"/>
      <c r="BY1179" s="72"/>
      <c r="BZ1179" s="72"/>
      <c r="CA1179" s="72"/>
      <c r="CB1179" s="72"/>
      <c r="CC1179" s="72"/>
      <c r="CD1179" s="72"/>
      <c r="CE1179" s="72"/>
      <c r="CF1179" s="72"/>
      <c r="CG1179" s="72"/>
      <c r="CH1179" s="72"/>
      <c r="CI1179" s="72"/>
      <c r="CJ1179" s="72"/>
      <c r="XEX1179" s="56" t="str">
        <f>IF(ISERROR(VLOOKUP('Testing Report'!$G$8,$AG1179:$BD1179,13,FALSE)),"",VLOOKUP('Testing Report'!$G$8,$AG1179:$BD1179,13,FALSE))</f>
        <v/>
      </c>
      <c r="XEY1179" s="56" t="str">
        <f>IF(ISERROR(VLOOKUP('Testing Report'!$G$8,$AG1179:$BD1179,15,FALSE)),"",VLOOKUP('Testing Report'!$G$8,$AG1179:$BD1179,15,FALSE))</f>
        <v/>
      </c>
      <c r="XEZ1179" s="56" t="str">
        <f>IF(COUNTIF($X1179:$X$5000,'Testing Report'!$G$8)=0,"",COUNTIF($X1179:$X$5000,'Testing Report'!$G$8))</f>
        <v/>
      </c>
      <c r="XFA1179" s="56" t="str">
        <f>IF(ISERROR(VLOOKUP('Testing Report'!$G$8,$AG1179:$BD1179,19,FALSE)),"",VLOOKUP('Testing Report'!$G$8,$AG1179:$BD1179,19,FALSE))</f>
        <v/>
      </c>
      <c r="XFB1179" s="56" t="str">
        <f>IF(ISERROR(VLOOKUP('Testing Report'!$G$8,$X1179:$BD1179,32,FALSE)),"",VLOOKUP('Testing Report'!$G$8,$X1179:$BD1179,32,FALSE))</f>
        <v/>
      </c>
      <c r="XFC1179" s="26"/>
      <c r="XFD1179" s="7" t="str">
        <f t="shared" si="58"/>
        <v/>
      </c>
    </row>
    <row r="1180" spans="1:88 16378:16384" ht="15" customHeight="1">
      <c r="A1180" s="65" t="str">
        <f t="shared" si="59"/>
        <v/>
      </c>
      <c r="B1180" s="65"/>
      <c r="C1180" s="66"/>
      <c r="D1180" s="66"/>
      <c r="E1180" s="66"/>
      <c r="F1180" s="66"/>
      <c r="G1180" s="66"/>
      <c r="H1180" s="66"/>
      <c r="I1180" s="66"/>
      <c r="J1180" s="66"/>
      <c r="K1180" s="66"/>
      <c r="L1180" s="66"/>
      <c r="M1180" s="66"/>
      <c r="N1180" s="66"/>
      <c r="O1180" s="66"/>
      <c r="P1180" s="66"/>
      <c r="Q1180" s="66"/>
      <c r="R1180" s="66"/>
      <c r="S1180" s="72"/>
      <c r="T1180" s="72"/>
      <c r="U1180" s="72"/>
      <c r="V1180" s="72"/>
      <c r="W1180" s="72"/>
      <c r="X1180" s="64"/>
      <c r="Y1180" s="64"/>
      <c r="Z1180" s="64"/>
      <c r="AA1180" s="64"/>
      <c r="AB1180" s="64"/>
      <c r="AC1180" s="64"/>
      <c r="AD1180" s="64"/>
      <c r="AE1180" s="64"/>
      <c r="AF1180" s="64"/>
      <c r="AG1180" s="64"/>
      <c r="AH1180" s="64"/>
      <c r="AI1180" s="64"/>
      <c r="AJ1180" s="64"/>
      <c r="AK1180" s="64"/>
      <c r="AL1180" s="64"/>
      <c r="AM1180" s="64"/>
      <c r="AN1180" s="64"/>
      <c r="AO1180" s="64"/>
      <c r="AP1180" s="67" t="str">
        <f>IF($AG1180="","",VLOOKUP($AG1180,Test_Procedure!$A:$F,2,FALSE))</f>
        <v/>
      </c>
      <c r="AQ1180" s="67"/>
      <c r="AR1180" s="67"/>
      <c r="AS1180" s="68"/>
      <c r="AT1180" s="68"/>
      <c r="AU1180" s="68"/>
      <c r="AV1180" s="68"/>
      <c r="AW1180" s="68"/>
      <c r="AX1180" s="68"/>
      <c r="AY1180" s="68"/>
      <c r="AZ1180" s="68"/>
      <c r="BA1180" s="68"/>
      <c r="BB1180" s="68"/>
      <c r="BC1180" s="69" t="str">
        <f t="shared" si="60"/>
        <v/>
      </c>
      <c r="BD1180" s="69"/>
      <c r="BE1180" s="70">
        <f>IF($AG1180="",0,VLOOKUP($AG1180,Test_Procedure!$A:$F,3,FALSE))</f>
        <v>0</v>
      </c>
      <c r="BF1180" s="70"/>
      <c r="BG1180" s="70">
        <f>IF($AG1180="",0,VLOOKUP($AG1180,Test_Procedure!$A:$F,4,FALSE))</f>
        <v>0</v>
      </c>
      <c r="BH1180" s="70"/>
      <c r="BI1180" s="70">
        <f>IF($AG1180="",0,VLOOKUP($AG1180,Test_Procedure!$A:$F,5,FALSE))</f>
        <v>0</v>
      </c>
      <c r="BJ1180" s="70"/>
      <c r="BK1180" s="70">
        <f>IF($AG1180="",0,VLOOKUP($AG1180,Test_Procedure!$A:$F,6,FALSE))</f>
        <v>0</v>
      </c>
      <c r="BL1180" s="70"/>
      <c r="BM1180" s="71"/>
      <c r="BN1180" s="71"/>
      <c r="BO1180" s="71"/>
      <c r="BP1180" s="72"/>
      <c r="BQ1180" s="72"/>
      <c r="BR1180" s="72"/>
      <c r="BS1180" s="72"/>
      <c r="BT1180" s="72"/>
      <c r="BU1180" s="72"/>
      <c r="BV1180" s="72"/>
      <c r="BW1180" s="72"/>
      <c r="BX1180" s="72"/>
      <c r="BY1180" s="72"/>
      <c r="BZ1180" s="72"/>
      <c r="CA1180" s="72"/>
      <c r="CB1180" s="72"/>
      <c r="CC1180" s="72"/>
      <c r="CD1180" s="72"/>
      <c r="CE1180" s="72"/>
      <c r="CF1180" s="72"/>
      <c r="CG1180" s="72"/>
      <c r="CH1180" s="72"/>
      <c r="CI1180" s="72"/>
      <c r="CJ1180" s="72"/>
      <c r="XEX1180" s="56" t="str">
        <f>IF(ISERROR(VLOOKUP('Testing Report'!$G$8,$AG1180:$BD1180,13,FALSE)),"",VLOOKUP('Testing Report'!$G$8,$AG1180:$BD1180,13,FALSE))</f>
        <v/>
      </c>
      <c r="XEY1180" s="56" t="str">
        <f>IF(ISERROR(VLOOKUP('Testing Report'!$G$8,$AG1180:$BD1180,15,FALSE)),"",VLOOKUP('Testing Report'!$G$8,$AG1180:$BD1180,15,FALSE))</f>
        <v/>
      </c>
      <c r="XEZ1180" s="56" t="str">
        <f>IF(COUNTIF($X1180:$X$5000,'Testing Report'!$G$8)=0,"",COUNTIF($X1180:$X$5000,'Testing Report'!$G$8))</f>
        <v/>
      </c>
      <c r="XFA1180" s="56" t="str">
        <f>IF(ISERROR(VLOOKUP('Testing Report'!$G$8,$AG1180:$BD1180,19,FALSE)),"",VLOOKUP('Testing Report'!$G$8,$AG1180:$BD1180,19,FALSE))</f>
        <v/>
      </c>
      <c r="XFB1180" s="56" t="str">
        <f>IF(ISERROR(VLOOKUP('Testing Report'!$G$8,$X1180:$BD1180,32,FALSE)),"",VLOOKUP('Testing Report'!$G$8,$X1180:$BD1180,32,FALSE))</f>
        <v/>
      </c>
      <c r="XFC1180" s="26"/>
      <c r="XFD1180" s="7" t="str">
        <f t="shared" si="58"/>
        <v/>
      </c>
    </row>
    <row r="1181" spans="1:88 16378:16384" ht="15" customHeight="1">
      <c r="A1181" s="65" t="str">
        <f t="shared" si="59"/>
        <v/>
      </c>
      <c r="B1181" s="65"/>
      <c r="C1181" s="66"/>
      <c r="D1181" s="66"/>
      <c r="E1181" s="66"/>
      <c r="F1181" s="66"/>
      <c r="G1181" s="66"/>
      <c r="H1181" s="66"/>
      <c r="I1181" s="66"/>
      <c r="J1181" s="66"/>
      <c r="K1181" s="66"/>
      <c r="L1181" s="66"/>
      <c r="M1181" s="66"/>
      <c r="N1181" s="66"/>
      <c r="O1181" s="66"/>
      <c r="P1181" s="66"/>
      <c r="Q1181" s="66"/>
      <c r="R1181" s="66"/>
      <c r="S1181" s="72"/>
      <c r="T1181" s="72"/>
      <c r="U1181" s="72"/>
      <c r="V1181" s="72"/>
      <c r="W1181" s="72"/>
      <c r="X1181" s="64"/>
      <c r="Y1181" s="64"/>
      <c r="Z1181" s="64"/>
      <c r="AA1181" s="64"/>
      <c r="AB1181" s="64"/>
      <c r="AC1181" s="64"/>
      <c r="AD1181" s="64"/>
      <c r="AE1181" s="64"/>
      <c r="AF1181" s="64"/>
      <c r="AG1181" s="64"/>
      <c r="AH1181" s="64"/>
      <c r="AI1181" s="64"/>
      <c r="AJ1181" s="64"/>
      <c r="AK1181" s="64"/>
      <c r="AL1181" s="64"/>
      <c r="AM1181" s="64"/>
      <c r="AN1181" s="64"/>
      <c r="AO1181" s="64"/>
      <c r="AP1181" s="67" t="str">
        <f>IF($AG1181="","",VLOOKUP($AG1181,Test_Procedure!$A:$F,2,FALSE))</f>
        <v/>
      </c>
      <c r="AQ1181" s="67"/>
      <c r="AR1181" s="67"/>
      <c r="AS1181" s="68"/>
      <c r="AT1181" s="68"/>
      <c r="AU1181" s="68"/>
      <c r="AV1181" s="68"/>
      <c r="AW1181" s="68"/>
      <c r="AX1181" s="68"/>
      <c r="AY1181" s="68"/>
      <c r="AZ1181" s="68"/>
      <c r="BA1181" s="68"/>
      <c r="BB1181" s="68"/>
      <c r="BC1181" s="69" t="str">
        <f t="shared" si="60"/>
        <v/>
      </c>
      <c r="BD1181" s="69"/>
      <c r="BE1181" s="70">
        <f>IF($AG1181="",0,VLOOKUP($AG1181,Test_Procedure!$A:$F,3,FALSE))</f>
        <v>0</v>
      </c>
      <c r="BF1181" s="70"/>
      <c r="BG1181" s="70">
        <f>IF($AG1181="",0,VLOOKUP($AG1181,Test_Procedure!$A:$F,4,FALSE))</f>
        <v>0</v>
      </c>
      <c r="BH1181" s="70"/>
      <c r="BI1181" s="70">
        <f>IF($AG1181="",0,VLOOKUP($AG1181,Test_Procedure!$A:$F,5,FALSE))</f>
        <v>0</v>
      </c>
      <c r="BJ1181" s="70"/>
      <c r="BK1181" s="70">
        <f>IF($AG1181="",0,VLOOKUP($AG1181,Test_Procedure!$A:$F,6,FALSE))</f>
        <v>0</v>
      </c>
      <c r="BL1181" s="70"/>
      <c r="BM1181" s="71"/>
      <c r="BN1181" s="71"/>
      <c r="BO1181" s="71"/>
      <c r="BP1181" s="72"/>
      <c r="BQ1181" s="72"/>
      <c r="BR1181" s="72"/>
      <c r="BS1181" s="72"/>
      <c r="BT1181" s="72"/>
      <c r="BU1181" s="72"/>
      <c r="BV1181" s="72"/>
      <c r="BW1181" s="72"/>
      <c r="BX1181" s="72"/>
      <c r="BY1181" s="72"/>
      <c r="BZ1181" s="72"/>
      <c r="CA1181" s="72"/>
      <c r="CB1181" s="72"/>
      <c r="CC1181" s="72"/>
      <c r="CD1181" s="72"/>
      <c r="CE1181" s="72"/>
      <c r="CF1181" s="72"/>
      <c r="CG1181" s="72"/>
      <c r="CH1181" s="72"/>
      <c r="CI1181" s="72"/>
      <c r="CJ1181" s="72"/>
      <c r="XEX1181" s="56" t="str">
        <f>IF(ISERROR(VLOOKUP('Testing Report'!$G$8,$AG1181:$BD1181,13,FALSE)),"",VLOOKUP('Testing Report'!$G$8,$AG1181:$BD1181,13,FALSE))</f>
        <v/>
      </c>
      <c r="XEY1181" s="56" t="str">
        <f>IF(ISERROR(VLOOKUP('Testing Report'!$G$8,$AG1181:$BD1181,15,FALSE)),"",VLOOKUP('Testing Report'!$G$8,$AG1181:$BD1181,15,FALSE))</f>
        <v/>
      </c>
      <c r="XEZ1181" s="56" t="str">
        <f>IF(COUNTIF($X1181:$X$5000,'Testing Report'!$G$8)=0,"",COUNTIF($X1181:$X$5000,'Testing Report'!$G$8))</f>
        <v/>
      </c>
      <c r="XFA1181" s="56" t="str">
        <f>IF(ISERROR(VLOOKUP('Testing Report'!$G$8,$AG1181:$BD1181,19,FALSE)),"",VLOOKUP('Testing Report'!$G$8,$AG1181:$BD1181,19,FALSE))</f>
        <v/>
      </c>
      <c r="XFB1181" s="56" t="str">
        <f>IF(ISERROR(VLOOKUP('Testing Report'!$G$8,$X1181:$BD1181,32,FALSE)),"",VLOOKUP('Testing Report'!$G$8,$X1181:$BD1181,32,FALSE))</f>
        <v/>
      </c>
      <c r="XFC1181" s="26"/>
      <c r="XFD1181" s="7" t="str">
        <f t="shared" si="58"/>
        <v/>
      </c>
    </row>
    <row r="1182" spans="1:88 16378:16384" ht="15" customHeight="1">
      <c r="A1182" s="65" t="str">
        <f t="shared" si="59"/>
        <v/>
      </c>
      <c r="B1182" s="65"/>
      <c r="C1182" s="66"/>
      <c r="D1182" s="66"/>
      <c r="E1182" s="66"/>
      <c r="F1182" s="66"/>
      <c r="G1182" s="66"/>
      <c r="H1182" s="66"/>
      <c r="I1182" s="66"/>
      <c r="J1182" s="66"/>
      <c r="K1182" s="66"/>
      <c r="L1182" s="66"/>
      <c r="M1182" s="66"/>
      <c r="N1182" s="66"/>
      <c r="O1182" s="66"/>
      <c r="P1182" s="66"/>
      <c r="Q1182" s="66"/>
      <c r="R1182" s="66"/>
      <c r="S1182" s="72"/>
      <c r="T1182" s="72"/>
      <c r="U1182" s="72"/>
      <c r="V1182" s="72"/>
      <c r="W1182" s="72"/>
      <c r="X1182" s="64"/>
      <c r="Y1182" s="64"/>
      <c r="Z1182" s="64"/>
      <c r="AA1182" s="64"/>
      <c r="AB1182" s="64"/>
      <c r="AC1182" s="64"/>
      <c r="AD1182" s="64"/>
      <c r="AE1182" s="64"/>
      <c r="AF1182" s="64"/>
      <c r="AG1182" s="64"/>
      <c r="AH1182" s="64"/>
      <c r="AI1182" s="64"/>
      <c r="AJ1182" s="64"/>
      <c r="AK1182" s="64"/>
      <c r="AL1182" s="64"/>
      <c r="AM1182" s="64"/>
      <c r="AN1182" s="64"/>
      <c r="AO1182" s="64"/>
      <c r="AP1182" s="67" t="str">
        <f>IF($AG1182="","",VLOOKUP($AG1182,Test_Procedure!$A:$F,2,FALSE))</f>
        <v/>
      </c>
      <c r="AQ1182" s="67"/>
      <c r="AR1182" s="67"/>
      <c r="AS1182" s="68"/>
      <c r="AT1182" s="68"/>
      <c r="AU1182" s="68"/>
      <c r="AV1182" s="68"/>
      <c r="AW1182" s="68"/>
      <c r="AX1182" s="68"/>
      <c r="AY1182" s="68"/>
      <c r="AZ1182" s="68"/>
      <c r="BA1182" s="68"/>
      <c r="BB1182" s="68"/>
      <c r="BC1182" s="69" t="str">
        <f t="shared" si="60"/>
        <v/>
      </c>
      <c r="BD1182" s="69"/>
      <c r="BE1182" s="70">
        <f>IF($AG1182="",0,VLOOKUP($AG1182,Test_Procedure!$A:$F,3,FALSE))</f>
        <v>0</v>
      </c>
      <c r="BF1182" s="70"/>
      <c r="BG1182" s="70">
        <f>IF($AG1182="",0,VLOOKUP($AG1182,Test_Procedure!$A:$F,4,FALSE))</f>
        <v>0</v>
      </c>
      <c r="BH1182" s="70"/>
      <c r="BI1182" s="70">
        <f>IF($AG1182="",0,VLOOKUP($AG1182,Test_Procedure!$A:$F,5,FALSE))</f>
        <v>0</v>
      </c>
      <c r="BJ1182" s="70"/>
      <c r="BK1182" s="70">
        <f>IF($AG1182="",0,VLOOKUP($AG1182,Test_Procedure!$A:$F,6,FALSE))</f>
        <v>0</v>
      </c>
      <c r="BL1182" s="70"/>
      <c r="BM1182" s="71"/>
      <c r="BN1182" s="71"/>
      <c r="BO1182" s="71"/>
      <c r="BP1182" s="72"/>
      <c r="BQ1182" s="72"/>
      <c r="BR1182" s="72"/>
      <c r="BS1182" s="72"/>
      <c r="BT1182" s="72"/>
      <c r="BU1182" s="72"/>
      <c r="BV1182" s="72"/>
      <c r="BW1182" s="72"/>
      <c r="BX1182" s="72"/>
      <c r="BY1182" s="72"/>
      <c r="BZ1182" s="72"/>
      <c r="CA1182" s="72"/>
      <c r="CB1182" s="72"/>
      <c r="CC1182" s="72"/>
      <c r="CD1182" s="72"/>
      <c r="CE1182" s="72"/>
      <c r="CF1182" s="72"/>
      <c r="CG1182" s="72"/>
      <c r="CH1182" s="72"/>
      <c r="CI1182" s="72"/>
      <c r="CJ1182" s="72"/>
      <c r="XEX1182" s="56" t="str">
        <f>IF(ISERROR(VLOOKUP('Testing Report'!$G$8,$AG1182:$BD1182,13,FALSE)),"",VLOOKUP('Testing Report'!$G$8,$AG1182:$BD1182,13,FALSE))</f>
        <v/>
      </c>
      <c r="XEY1182" s="56" t="str">
        <f>IF(ISERROR(VLOOKUP('Testing Report'!$G$8,$AG1182:$BD1182,15,FALSE)),"",VLOOKUP('Testing Report'!$G$8,$AG1182:$BD1182,15,FALSE))</f>
        <v/>
      </c>
      <c r="XEZ1182" s="56" t="str">
        <f>IF(COUNTIF($X1182:$X$5000,'Testing Report'!$G$8)=0,"",COUNTIF($X1182:$X$5000,'Testing Report'!$G$8))</f>
        <v/>
      </c>
      <c r="XFA1182" s="56" t="str">
        <f>IF(ISERROR(VLOOKUP('Testing Report'!$G$8,$AG1182:$BD1182,19,FALSE)),"",VLOOKUP('Testing Report'!$G$8,$AG1182:$BD1182,19,FALSE))</f>
        <v/>
      </c>
      <c r="XFB1182" s="56" t="str">
        <f>IF(ISERROR(VLOOKUP('Testing Report'!$G$8,$X1182:$BD1182,32,FALSE)),"",VLOOKUP('Testing Report'!$G$8,$X1182:$BD1182,32,FALSE))</f>
        <v/>
      </c>
      <c r="XFC1182" s="26"/>
      <c r="XFD1182" s="7" t="str">
        <f t="shared" si="58"/>
        <v/>
      </c>
    </row>
    <row r="1183" spans="1:88 16378:16384" ht="15" customHeight="1">
      <c r="A1183" s="65" t="str">
        <f t="shared" si="59"/>
        <v/>
      </c>
      <c r="B1183" s="65"/>
      <c r="C1183" s="66"/>
      <c r="D1183" s="66"/>
      <c r="E1183" s="66"/>
      <c r="F1183" s="66"/>
      <c r="G1183" s="66"/>
      <c r="H1183" s="66"/>
      <c r="I1183" s="66"/>
      <c r="J1183" s="66"/>
      <c r="K1183" s="66"/>
      <c r="L1183" s="66"/>
      <c r="M1183" s="66"/>
      <c r="N1183" s="66"/>
      <c r="O1183" s="66"/>
      <c r="P1183" s="66"/>
      <c r="Q1183" s="66"/>
      <c r="R1183" s="66"/>
      <c r="S1183" s="72"/>
      <c r="T1183" s="72"/>
      <c r="U1183" s="72"/>
      <c r="V1183" s="72"/>
      <c r="W1183" s="72"/>
      <c r="X1183" s="64"/>
      <c r="Y1183" s="64"/>
      <c r="Z1183" s="64"/>
      <c r="AA1183" s="64"/>
      <c r="AB1183" s="64"/>
      <c r="AC1183" s="64"/>
      <c r="AD1183" s="64"/>
      <c r="AE1183" s="64"/>
      <c r="AF1183" s="64"/>
      <c r="AG1183" s="64"/>
      <c r="AH1183" s="64"/>
      <c r="AI1183" s="64"/>
      <c r="AJ1183" s="64"/>
      <c r="AK1183" s="64"/>
      <c r="AL1183" s="64"/>
      <c r="AM1183" s="64"/>
      <c r="AN1183" s="64"/>
      <c r="AO1183" s="64"/>
      <c r="AP1183" s="67" t="str">
        <f>IF($AG1183="","",VLOOKUP($AG1183,Test_Procedure!$A:$F,2,FALSE))</f>
        <v/>
      </c>
      <c r="AQ1183" s="67"/>
      <c r="AR1183" s="67"/>
      <c r="AS1183" s="68"/>
      <c r="AT1183" s="68"/>
      <c r="AU1183" s="68"/>
      <c r="AV1183" s="68"/>
      <c r="AW1183" s="68"/>
      <c r="AX1183" s="68"/>
      <c r="AY1183" s="68"/>
      <c r="AZ1183" s="68"/>
      <c r="BA1183" s="68"/>
      <c r="BB1183" s="68"/>
      <c r="BC1183" s="69" t="str">
        <f t="shared" si="60"/>
        <v/>
      </c>
      <c r="BD1183" s="69"/>
      <c r="BE1183" s="70">
        <f>IF($AG1183="",0,VLOOKUP($AG1183,Test_Procedure!$A:$F,3,FALSE))</f>
        <v>0</v>
      </c>
      <c r="BF1183" s="70"/>
      <c r="BG1183" s="70">
        <f>IF($AG1183="",0,VLOOKUP($AG1183,Test_Procedure!$A:$F,4,FALSE))</f>
        <v>0</v>
      </c>
      <c r="BH1183" s="70"/>
      <c r="BI1183" s="70">
        <f>IF($AG1183="",0,VLOOKUP($AG1183,Test_Procedure!$A:$F,5,FALSE))</f>
        <v>0</v>
      </c>
      <c r="BJ1183" s="70"/>
      <c r="BK1183" s="70">
        <f>IF($AG1183="",0,VLOOKUP($AG1183,Test_Procedure!$A:$F,6,FALSE))</f>
        <v>0</v>
      </c>
      <c r="BL1183" s="70"/>
      <c r="BM1183" s="71"/>
      <c r="BN1183" s="71"/>
      <c r="BO1183" s="71"/>
      <c r="BP1183" s="72"/>
      <c r="BQ1183" s="72"/>
      <c r="BR1183" s="72"/>
      <c r="BS1183" s="72"/>
      <c r="BT1183" s="72"/>
      <c r="BU1183" s="72"/>
      <c r="BV1183" s="72"/>
      <c r="BW1183" s="72"/>
      <c r="BX1183" s="72"/>
      <c r="BY1183" s="72"/>
      <c r="BZ1183" s="72"/>
      <c r="CA1183" s="72"/>
      <c r="CB1183" s="72"/>
      <c r="CC1183" s="72"/>
      <c r="CD1183" s="72"/>
      <c r="CE1183" s="72"/>
      <c r="CF1183" s="72"/>
      <c r="CG1183" s="72"/>
      <c r="CH1183" s="72"/>
      <c r="CI1183" s="72"/>
      <c r="CJ1183" s="72"/>
      <c r="XEX1183" s="56" t="str">
        <f>IF(ISERROR(VLOOKUP('Testing Report'!$G$8,$AG1183:$BD1183,13,FALSE)),"",VLOOKUP('Testing Report'!$G$8,$AG1183:$BD1183,13,FALSE))</f>
        <v/>
      </c>
      <c r="XEY1183" s="56" t="str">
        <f>IF(ISERROR(VLOOKUP('Testing Report'!$G$8,$AG1183:$BD1183,15,FALSE)),"",VLOOKUP('Testing Report'!$G$8,$AG1183:$BD1183,15,FALSE))</f>
        <v/>
      </c>
      <c r="XEZ1183" s="56" t="str">
        <f>IF(COUNTIF($X1183:$X$5000,'Testing Report'!$G$8)=0,"",COUNTIF($X1183:$X$5000,'Testing Report'!$G$8))</f>
        <v/>
      </c>
      <c r="XFA1183" s="56" t="str">
        <f>IF(ISERROR(VLOOKUP('Testing Report'!$G$8,$AG1183:$BD1183,19,FALSE)),"",VLOOKUP('Testing Report'!$G$8,$AG1183:$BD1183,19,FALSE))</f>
        <v/>
      </c>
      <c r="XFB1183" s="56" t="str">
        <f>IF(ISERROR(VLOOKUP('Testing Report'!$G$8,$X1183:$BD1183,32,FALSE)),"",VLOOKUP('Testing Report'!$G$8,$X1183:$BD1183,32,FALSE))</f>
        <v/>
      </c>
      <c r="XFC1183" s="26"/>
      <c r="XFD1183" s="7" t="str">
        <f t="shared" si="58"/>
        <v/>
      </c>
    </row>
    <row r="1184" spans="1:88 16378:16384" ht="15" customHeight="1">
      <c r="A1184" s="65" t="str">
        <f t="shared" si="59"/>
        <v/>
      </c>
      <c r="B1184" s="65"/>
      <c r="C1184" s="66"/>
      <c r="D1184" s="66"/>
      <c r="E1184" s="66"/>
      <c r="F1184" s="66"/>
      <c r="G1184" s="66"/>
      <c r="H1184" s="66"/>
      <c r="I1184" s="66"/>
      <c r="J1184" s="66"/>
      <c r="K1184" s="66"/>
      <c r="L1184" s="66"/>
      <c r="M1184" s="66"/>
      <c r="N1184" s="66"/>
      <c r="O1184" s="66"/>
      <c r="P1184" s="66"/>
      <c r="Q1184" s="66"/>
      <c r="R1184" s="66"/>
      <c r="S1184" s="72"/>
      <c r="T1184" s="72"/>
      <c r="U1184" s="72"/>
      <c r="V1184" s="72"/>
      <c r="W1184" s="72"/>
      <c r="X1184" s="64"/>
      <c r="Y1184" s="64"/>
      <c r="Z1184" s="64"/>
      <c r="AA1184" s="64"/>
      <c r="AB1184" s="64"/>
      <c r="AC1184" s="64"/>
      <c r="AD1184" s="64"/>
      <c r="AE1184" s="64"/>
      <c r="AF1184" s="64"/>
      <c r="AG1184" s="64"/>
      <c r="AH1184" s="64"/>
      <c r="AI1184" s="64"/>
      <c r="AJ1184" s="64"/>
      <c r="AK1184" s="64"/>
      <c r="AL1184" s="64"/>
      <c r="AM1184" s="64"/>
      <c r="AN1184" s="64"/>
      <c r="AO1184" s="64"/>
      <c r="AP1184" s="67" t="str">
        <f>IF($AG1184="","",VLOOKUP($AG1184,Test_Procedure!$A:$F,2,FALSE))</f>
        <v/>
      </c>
      <c r="AQ1184" s="67"/>
      <c r="AR1184" s="67"/>
      <c r="AS1184" s="68"/>
      <c r="AT1184" s="68"/>
      <c r="AU1184" s="68"/>
      <c r="AV1184" s="68"/>
      <c r="AW1184" s="68"/>
      <c r="AX1184" s="68"/>
      <c r="AY1184" s="68"/>
      <c r="AZ1184" s="68"/>
      <c r="BA1184" s="68"/>
      <c r="BB1184" s="68"/>
      <c r="BC1184" s="69" t="str">
        <f t="shared" si="60"/>
        <v/>
      </c>
      <c r="BD1184" s="69"/>
      <c r="BE1184" s="70">
        <f>IF($AG1184="",0,VLOOKUP($AG1184,Test_Procedure!$A:$F,3,FALSE))</f>
        <v>0</v>
      </c>
      <c r="BF1184" s="70"/>
      <c r="BG1184" s="70">
        <f>IF($AG1184="",0,VLOOKUP($AG1184,Test_Procedure!$A:$F,4,FALSE))</f>
        <v>0</v>
      </c>
      <c r="BH1184" s="70"/>
      <c r="BI1184" s="70">
        <f>IF($AG1184="",0,VLOOKUP($AG1184,Test_Procedure!$A:$F,5,FALSE))</f>
        <v>0</v>
      </c>
      <c r="BJ1184" s="70"/>
      <c r="BK1184" s="70">
        <f>IF($AG1184="",0,VLOOKUP($AG1184,Test_Procedure!$A:$F,6,FALSE))</f>
        <v>0</v>
      </c>
      <c r="BL1184" s="70"/>
      <c r="BM1184" s="71"/>
      <c r="BN1184" s="71"/>
      <c r="BO1184" s="71"/>
      <c r="BP1184" s="72"/>
      <c r="BQ1184" s="72"/>
      <c r="BR1184" s="72"/>
      <c r="BS1184" s="72"/>
      <c r="BT1184" s="72"/>
      <c r="BU1184" s="72"/>
      <c r="BV1184" s="72"/>
      <c r="BW1184" s="72"/>
      <c r="BX1184" s="72"/>
      <c r="BY1184" s="72"/>
      <c r="BZ1184" s="72"/>
      <c r="CA1184" s="72"/>
      <c r="CB1184" s="72"/>
      <c r="CC1184" s="72"/>
      <c r="CD1184" s="72"/>
      <c r="CE1184" s="72"/>
      <c r="CF1184" s="72"/>
      <c r="CG1184" s="72"/>
      <c r="CH1184" s="72"/>
      <c r="CI1184" s="72"/>
      <c r="CJ1184" s="72"/>
      <c r="XEX1184" s="56" t="str">
        <f>IF(ISERROR(VLOOKUP('Testing Report'!$G$8,$AG1184:$BD1184,13,FALSE)),"",VLOOKUP('Testing Report'!$G$8,$AG1184:$BD1184,13,FALSE))</f>
        <v/>
      </c>
      <c r="XEY1184" s="56" t="str">
        <f>IF(ISERROR(VLOOKUP('Testing Report'!$G$8,$AG1184:$BD1184,15,FALSE)),"",VLOOKUP('Testing Report'!$G$8,$AG1184:$BD1184,15,FALSE))</f>
        <v/>
      </c>
      <c r="XEZ1184" s="56" t="str">
        <f>IF(COUNTIF($X1184:$X$5000,'Testing Report'!$G$8)=0,"",COUNTIF($X1184:$X$5000,'Testing Report'!$G$8))</f>
        <v/>
      </c>
      <c r="XFA1184" s="56" t="str">
        <f>IF(ISERROR(VLOOKUP('Testing Report'!$G$8,$AG1184:$BD1184,19,FALSE)),"",VLOOKUP('Testing Report'!$G$8,$AG1184:$BD1184,19,FALSE))</f>
        <v/>
      </c>
      <c r="XFB1184" s="56" t="str">
        <f>IF(ISERROR(VLOOKUP('Testing Report'!$G$8,$X1184:$BD1184,32,FALSE)),"",VLOOKUP('Testing Report'!$G$8,$X1184:$BD1184,32,FALSE))</f>
        <v/>
      </c>
      <c r="XFC1184" s="26"/>
      <c r="XFD1184" s="7" t="str">
        <f t="shared" si="58"/>
        <v/>
      </c>
    </row>
    <row r="1185" spans="1:88 16378:16384" ht="15" customHeight="1">
      <c r="A1185" s="65" t="str">
        <f t="shared" si="59"/>
        <v/>
      </c>
      <c r="B1185" s="65"/>
      <c r="C1185" s="66"/>
      <c r="D1185" s="66"/>
      <c r="E1185" s="66"/>
      <c r="F1185" s="66"/>
      <c r="G1185" s="66"/>
      <c r="H1185" s="66"/>
      <c r="I1185" s="66"/>
      <c r="J1185" s="66"/>
      <c r="K1185" s="66"/>
      <c r="L1185" s="66"/>
      <c r="M1185" s="66"/>
      <c r="N1185" s="66"/>
      <c r="O1185" s="66"/>
      <c r="P1185" s="66"/>
      <c r="Q1185" s="66"/>
      <c r="R1185" s="66"/>
      <c r="S1185" s="72"/>
      <c r="T1185" s="72"/>
      <c r="U1185" s="72"/>
      <c r="V1185" s="72"/>
      <c r="W1185" s="72"/>
      <c r="X1185" s="64"/>
      <c r="Y1185" s="64"/>
      <c r="Z1185" s="64"/>
      <c r="AA1185" s="64"/>
      <c r="AB1185" s="64"/>
      <c r="AC1185" s="64"/>
      <c r="AD1185" s="64"/>
      <c r="AE1185" s="64"/>
      <c r="AF1185" s="64"/>
      <c r="AG1185" s="64"/>
      <c r="AH1185" s="64"/>
      <c r="AI1185" s="64"/>
      <c r="AJ1185" s="64"/>
      <c r="AK1185" s="64"/>
      <c r="AL1185" s="64"/>
      <c r="AM1185" s="64"/>
      <c r="AN1185" s="64"/>
      <c r="AO1185" s="64"/>
      <c r="AP1185" s="67" t="str">
        <f>IF($AG1185="","",VLOOKUP($AG1185,Test_Procedure!$A:$F,2,FALSE))</f>
        <v/>
      </c>
      <c r="AQ1185" s="67"/>
      <c r="AR1185" s="67"/>
      <c r="AS1185" s="68"/>
      <c r="AT1185" s="68"/>
      <c r="AU1185" s="68"/>
      <c r="AV1185" s="68"/>
      <c r="AW1185" s="68"/>
      <c r="AX1185" s="68"/>
      <c r="AY1185" s="68"/>
      <c r="AZ1185" s="68"/>
      <c r="BA1185" s="68"/>
      <c r="BB1185" s="68"/>
      <c r="BC1185" s="69" t="str">
        <f t="shared" si="60"/>
        <v/>
      </c>
      <c r="BD1185" s="69"/>
      <c r="BE1185" s="70">
        <f>IF($AG1185="",0,VLOOKUP($AG1185,Test_Procedure!$A:$F,3,FALSE))</f>
        <v>0</v>
      </c>
      <c r="BF1185" s="70"/>
      <c r="BG1185" s="70">
        <f>IF($AG1185="",0,VLOOKUP($AG1185,Test_Procedure!$A:$F,4,FALSE))</f>
        <v>0</v>
      </c>
      <c r="BH1185" s="70"/>
      <c r="BI1185" s="70">
        <f>IF($AG1185="",0,VLOOKUP($AG1185,Test_Procedure!$A:$F,5,FALSE))</f>
        <v>0</v>
      </c>
      <c r="BJ1185" s="70"/>
      <c r="BK1185" s="70">
        <f>IF($AG1185="",0,VLOOKUP($AG1185,Test_Procedure!$A:$F,6,FALSE))</f>
        <v>0</v>
      </c>
      <c r="BL1185" s="70"/>
      <c r="BM1185" s="71"/>
      <c r="BN1185" s="71"/>
      <c r="BO1185" s="71"/>
      <c r="BP1185" s="72"/>
      <c r="BQ1185" s="72"/>
      <c r="BR1185" s="72"/>
      <c r="BS1185" s="72"/>
      <c r="BT1185" s="72"/>
      <c r="BU1185" s="72"/>
      <c r="BV1185" s="72"/>
      <c r="BW1185" s="72"/>
      <c r="BX1185" s="72"/>
      <c r="BY1185" s="72"/>
      <c r="BZ1185" s="72"/>
      <c r="CA1185" s="72"/>
      <c r="CB1185" s="72"/>
      <c r="CC1185" s="72"/>
      <c r="CD1185" s="72"/>
      <c r="CE1185" s="72"/>
      <c r="CF1185" s="72"/>
      <c r="CG1185" s="72"/>
      <c r="CH1185" s="72"/>
      <c r="CI1185" s="72"/>
      <c r="CJ1185" s="72"/>
      <c r="XEX1185" s="56" t="str">
        <f>IF(ISERROR(VLOOKUP('Testing Report'!$G$8,$AG1185:$BD1185,13,FALSE)),"",VLOOKUP('Testing Report'!$G$8,$AG1185:$BD1185,13,FALSE))</f>
        <v/>
      </c>
      <c r="XEY1185" s="56" t="str">
        <f>IF(ISERROR(VLOOKUP('Testing Report'!$G$8,$AG1185:$BD1185,15,FALSE)),"",VLOOKUP('Testing Report'!$G$8,$AG1185:$BD1185,15,FALSE))</f>
        <v/>
      </c>
      <c r="XEZ1185" s="56" t="str">
        <f>IF(COUNTIF($X1185:$X$5000,'Testing Report'!$G$8)=0,"",COUNTIF($X1185:$X$5000,'Testing Report'!$G$8))</f>
        <v/>
      </c>
      <c r="XFA1185" s="56" t="str">
        <f>IF(ISERROR(VLOOKUP('Testing Report'!$G$8,$AG1185:$BD1185,19,FALSE)),"",VLOOKUP('Testing Report'!$G$8,$AG1185:$BD1185,19,FALSE))</f>
        <v/>
      </c>
      <c r="XFB1185" s="56" t="str">
        <f>IF(ISERROR(VLOOKUP('Testing Report'!$G$8,$X1185:$BD1185,32,FALSE)),"",VLOOKUP('Testing Report'!$G$8,$X1185:$BD1185,32,FALSE))</f>
        <v/>
      </c>
      <c r="XFC1185" s="26"/>
      <c r="XFD1185" s="7" t="str">
        <f t="shared" si="58"/>
        <v/>
      </c>
    </row>
    <row r="1186" spans="1:88 16378:16384" ht="15" customHeight="1">
      <c r="A1186" s="65" t="str">
        <f t="shared" si="59"/>
        <v/>
      </c>
      <c r="B1186" s="65"/>
      <c r="C1186" s="66"/>
      <c r="D1186" s="66"/>
      <c r="E1186" s="66"/>
      <c r="F1186" s="66"/>
      <c r="G1186" s="66"/>
      <c r="H1186" s="66"/>
      <c r="I1186" s="66"/>
      <c r="J1186" s="66"/>
      <c r="K1186" s="66"/>
      <c r="L1186" s="66"/>
      <c r="M1186" s="66"/>
      <c r="N1186" s="66"/>
      <c r="O1186" s="66"/>
      <c r="P1186" s="66"/>
      <c r="Q1186" s="66"/>
      <c r="R1186" s="66"/>
      <c r="S1186" s="72"/>
      <c r="T1186" s="72"/>
      <c r="U1186" s="72"/>
      <c r="V1186" s="72"/>
      <c r="W1186" s="72"/>
      <c r="X1186" s="64"/>
      <c r="Y1186" s="64"/>
      <c r="Z1186" s="64"/>
      <c r="AA1186" s="64"/>
      <c r="AB1186" s="64"/>
      <c r="AC1186" s="64"/>
      <c r="AD1186" s="64"/>
      <c r="AE1186" s="64"/>
      <c r="AF1186" s="64"/>
      <c r="AG1186" s="64"/>
      <c r="AH1186" s="64"/>
      <c r="AI1186" s="64"/>
      <c r="AJ1186" s="64"/>
      <c r="AK1186" s="64"/>
      <c r="AL1186" s="64"/>
      <c r="AM1186" s="64"/>
      <c r="AN1186" s="64"/>
      <c r="AO1186" s="64"/>
      <c r="AP1186" s="67" t="str">
        <f>IF($AG1186="","",VLOOKUP($AG1186,Test_Procedure!$A:$F,2,FALSE))</f>
        <v/>
      </c>
      <c r="AQ1186" s="67"/>
      <c r="AR1186" s="67"/>
      <c r="AS1186" s="68"/>
      <c r="AT1186" s="68"/>
      <c r="AU1186" s="68"/>
      <c r="AV1186" s="68"/>
      <c r="AW1186" s="68"/>
      <c r="AX1186" s="68"/>
      <c r="AY1186" s="68"/>
      <c r="AZ1186" s="68"/>
      <c r="BA1186" s="68"/>
      <c r="BB1186" s="68"/>
      <c r="BC1186" s="69" t="str">
        <f t="shared" si="60"/>
        <v/>
      </c>
      <c r="BD1186" s="69"/>
      <c r="BE1186" s="70">
        <f>IF($AG1186="",0,VLOOKUP($AG1186,Test_Procedure!$A:$F,3,FALSE))</f>
        <v>0</v>
      </c>
      <c r="BF1186" s="70"/>
      <c r="BG1186" s="70">
        <f>IF($AG1186="",0,VLOOKUP($AG1186,Test_Procedure!$A:$F,4,FALSE))</f>
        <v>0</v>
      </c>
      <c r="BH1186" s="70"/>
      <c r="BI1186" s="70">
        <f>IF($AG1186="",0,VLOOKUP($AG1186,Test_Procedure!$A:$F,5,FALSE))</f>
        <v>0</v>
      </c>
      <c r="BJ1186" s="70"/>
      <c r="BK1186" s="70">
        <f>IF($AG1186="",0,VLOOKUP($AG1186,Test_Procedure!$A:$F,6,FALSE))</f>
        <v>0</v>
      </c>
      <c r="BL1186" s="70"/>
      <c r="BM1186" s="71"/>
      <c r="BN1186" s="71"/>
      <c r="BO1186" s="71"/>
      <c r="BP1186" s="72"/>
      <c r="BQ1186" s="72"/>
      <c r="BR1186" s="72"/>
      <c r="BS1186" s="72"/>
      <c r="BT1186" s="72"/>
      <c r="BU1186" s="72"/>
      <c r="BV1186" s="72"/>
      <c r="BW1186" s="72"/>
      <c r="BX1186" s="72"/>
      <c r="BY1186" s="72"/>
      <c r="BZ1186" s="72"/>
      <c r="CA1186" s="72"/>
      <c r="CB1186" s="72"/>
      <c r="CC1186" s="72"/>
      <c r="CD1186" s="72"/>
      <c r="CE1186" s="72"/>
      <c r="CF1186" s="72"/>
      <c r="CG1186" s="72"/>
      <c r="CH1186" s="72"/>
      <c r="CI1186" s="72"/>
      <c r="CJ1186" s="72"/>
      <c r="XEX1186" s="56" t="str">
        <f>IF(ISERROR(VLOOKUP('Testing Report'!$G$8,$AG1186:$BD1186,13,FALSE)),"",VLOOKUP('Testing Report'!$G$8,$AG1186:$BD1186,13,FALSE))</f>
        <v/>
      </c>
      <c r="XEY1186" s="56" t="str">
        <f>IF(ISERROR(VLOOKUP('Testing Report'!$G$8,$AG1186:$BD1186,15,FALSE)),"",VLOOKUP('Testing Report'!$G$8,$AG1186:$BD1186,15,FALSE))</f>
        <v/>
      </c>
      <c r="XEZ1186" s="56" t="str">
        <f>IF(COUNTIF($X1186:$X$5000,'Testing Report'!$G$8)=0,"",COUNTIF($X1186:$X$5000,'Testing Report'!$G$8))</f>
        <v/>
      </c>
      <c r="XFA1186" s="56" t="str">
        <f>IF(ISERROR(VLOOKUP('Testing Report'!$G$8,$AG1186:$BD1186,19,FALSE)),"",VLOOKUP('Testing Report'!$G$8,$AG1186:$BD1186,19,FALSE))</f>
        <v/>
      </c>
      <c r="XFB1186" s="56" t="str">
        <f>IF(ISERROR(VLOOKUP('Testing Report'!$G$8,$X1186:$BD1186,32,FALSE)),"",VLOOKUP('Testing Report'!$G$8,$X1186:$BD1186,32,FALSE))</f>
        <v/>
      </c>
      <c r="XFC1186" s="26"/>
      <c r="XFD1186" s="7" t="str">
        <f t="shared" si="58"/>
        <v/>
      </c>
    </row>
    <row r="1187" spans="1:88 16378:16384" ht="15" customHeight="1">
      <c r="A1187" s="65" t="str">
        <f t="shared" si="59"/>
        <v/>
      </c>
      <c r="B1187" s="65"/>
      <c r="C1187" s="66"/>
      <c r="D1187" s="66"/>
      <c r="E1187" s="66"/>
      <c r="F1187" s="66"/>
      <c r="G1187" s="66"/>
      <c r="H1187" s="66"/>
      <c r="I1187" s="66"/>
      <c r="J1187" s="66"/>
      <c r="K1187" s="66"/>
      <c r="L1187" s="66"/>
      <c r="M1187" s="66"/>
      <c r="N1187" s="66"/>
      <c r="O1187" s="66"/>
      <c r="P1187" s="66"/>
      <c r="Q1187" s="66"/>
      <c r="R1187" s="66"/>
      <c r="S1187" s="72"/>
      <c r="T1187" s="72"/>
      <c r="U1187" s="72"/>
      <c r="V1187" s="72"/>
      <c r="W1187" s="72"/>
      <c r="X1187" s="64"/>
      <c r="Y1187" s="64"/>
      <c r="Z1187" s="64"/>
      <c r="AA1187" s="64"/>
      <c r="AB1187" s="64"/>
      <c r="AC1187" s="64"/>
      <c r="AD1187" s="64"/>
      <c r="AE1187" s="64"/>
      <c r="AF1187" s="64"/>
      <c r="AG1187" s="64"/>
      <c r="AH1187" s="64"/>
      <c r="AI1187" s="64"/>
      <c r="AJ1187" s="64"/>
      <c r="AK1187" s="64"/>
      <c r="AL1187" s="64"/>
      <c r="AM1187" s="64"/>
      <c r="AN1187" s="64"/>
      <c r="AO1187" s="64"/>
      <c r="AP1187" s="67" t="str">
        <f>IF($AG1187="","",VLOOKUP($AG1187,Test_Procedure!$A:$F,2,FALSE))</f>
        <v/>
      </c>
      <c r="AQ1187" s="67"/>
      <c r="AR1187" s="67"/>
      <c r="AS1187" s="68"/>
      <c r="AT1187" s="68"/>
      <c r="AU1187" s="68"/>
      <c r="AV1187" s="68"/>
      <c r="AW1187" s="68"/>
      <c r="AX1187" s="68"/>
      <c r="AY1187" s="68"/>
      <c r="AZ1187" s="68"/>
      <c r="BA1187" s="68"/>
      <c r="BB1187" s="68"/>
      <c r="BC1187" s="69" t="str">
        <f t="shared" si="60"/>
        <v/>
      </c>
      <c r="BD1187" s="69"/>
      <c r="BE1187" s="70">
        <f>IF($AG1187="",0,VLOOKUP($AG1187,Test_Procedure!$A:$F,3,FALSE))</f>
        <v>0</v>
      </c>
      <c r="BF1187" s="70"/>
      <c r="BG1187" s="70">
        <f>IF($AG1187="",0,VLOOKUP($AG1187,Test_Procedure!$A:$F,4,FALSE))</f>
        <v>0</v>
      </c>
      <c r="BH1187" s="70"/>
      <c r="BI1187" s="70">
        <f>IF($AG1187="",0,VLOOKUP($AG1187,Test_Procedure!$A:$F,5,FALSE))</f>
        <v>0</v>
      </c>
      <c r="BJ1187" s="70"/>
      <c r="BK1187" s="70">
        <f>IF($AG1187="",0,VLOOKUP($AG1187,Test_Procedure!$A:$F,6,FALSE))</f>
        <v>0</v>
      </c>
      <c r="BL1187" s="70"/>
      <c r="BM1187" s="71"/>
      <c r="BN1187" s="71"/>
      <c r="BO1187" s="71"/>
      <c r="BP1187" s="72"/>
      <c r="BQ1187" s="72"/>
      <c r="BR1187" s="72"/>
      <c r="BS1187" s="72"/>
      <c r="BT1187" s="72"/>
      <c r="BU1187" s="72"/>
      <c r="BV1187" s="72"/>
      <c r="BW1187" s="72"/>
      <c r="BX1187" s="72"/>
      <c r="BY1187" s="72"/>
      <c r="BZ1187" s="72"/>
      <c r="CA1187" s="72"/>
      <c r="CB1187" s="72"/>
      <c r="CC1187" s="72"/>
      <c r="CD1187" s="72"/>
      <c r="CE1187" s="72"/>
      <c r="CF1187" s="72"/>
      <c r="CG1187" s="72"/>
      <c r="CH1187" s="72"/>
      <c r="CI1187" s="72"/>
      <c r="CJ1187" s="72"/>
      <c r="XEX1187" s="56" t="str">
        <f>IF(ISERROR(VLOOKUP('Testing Report'!$G$8,$AG1187:$BD1187,13,FALSE)),"",VLOOKUP('Testing Report'!$G$8,$AG1187:$BD1187,13,FALSE))</f>
        <v/>
      </c>
      <c r="XEY1187" s="56" t="str">
        <f>IF(ISERROR(VLOOKUP('Testing Report'!$G$8,$AG1187:$BD1187,15,FALSE)),"",VLOOKUP('Testing Report'!$G$8,$AG1187:$BD1187,15,FALSE))</f>
        <v/>
      </c>
      <c r="XEZ1187" s="56" t="str">
        <f>IF(COUNTIF($X1187:$X$5000,'Testing Report'!$G$8)=0,"",COUNTIF($X1187:$X$5000,'Testing Report'!$G$8))</f>
        <v/>
      </c>
      <c r="XFA1187" s="56" t="str">
        <f>IF(ISERROR(VLOOKUP('Testing Report'!$G$8,$AG1187:$BD1187,19,FALSE)),"",VLOOKUP('Testing Report'!$G$8,$AG1187:$BD1187,19,FALSE))</f>
        <v/>
      </c>
      <c r="XFB1187" s="56" t="str">
        <f>IF(ISERROR(VLOOKUP('Testing Report'!$G$8,$X1187:$BD1187,32,FALSE)),"",VLOOKUP('Testing Report'!$G$8,$X1187:$BD1187,32,FALSE))</f>
        <v/>
      </c>
      <c r="XFC1187" s="26"/>
      <c r="XFD1187" s="7" t="str">
        <f t="shared" si="58"/>
        <v/>
      </c>
    </row>
    <row r="1188" spans="1:88 16378:16384" ht="15" customHeight="1">
      <c r="A1188" s="65" t="str">
        <f t="shared" si="59"/>
        <v/>
      </c>
      <c r="B1188" s="65"/>
      <c r="C1188" s="66"/>
      <c r="D1188" s="66"/>
      <c r="E1188" s="66"/>
      <c r="F1188" s="66"/>
      <c r="G1188" s="66"/>
      <c r="H1188" s="66"/>
      <c r="I1188" s="66"/>
      <c r="J1188" s="66"/>
      <c r="K1188" s="66"/>
      <c r="L1188" s="66"/>
      <c r="M1188" s="66"/>
      <c r="N1188" s="66"/>
      <c r="O1188" s="66"/>
      <c r="P1188" s="66"/>
      <c r="Q1188" s="66"/>
      <c r="R1188" s="66"/>
      <c r="S1188" s="72"/>
      <c r="T1188" s="72"/>
      <c r="U1188" s="72"/>
      <c r="V1188" s="72"/>
      <c r="W1188" s="72"/>
      <c r="X1188" s="64"/>
      <c r="Y1188" s="64"/>
      <c r="Z1188" s="64"/>
      <c r="AA1188" s="64"/>
      <c r="AB1188" s="64"/>
      <c r="AC1188" s="64"/>
      <c r="AD1188" s="64"/>
      <c r="AE1188" s="64"/>
      <c r="AF1188" s="64"/>
      <c r="AG1188" s="64"/>
      <c r="AH1188" s="64"/>
      <c r="AI1188" s="64"/>
      <c r="AJ1188" s="64"/>
      <c r="AK1188" s="64"/>
      <c r="AL1188" s="64"/>
      <c r="AM1188" s="64"/>
      <c r="AN1188" s="64"/>
      <c r="AO1188" s="64"/>
      <c r="AP1188" s="67" t="str">
        <f>IF($AG1188="","",VLOOKUP($AG1188,Test_Procedure!$A:$F,2,FALSE))</f>
        <v/>
      </c>
      <c r="AQ1188" s="67"/>
      <c r="AR1188" s="67"/>
      <c r="AS1188" s="68"/>
      <c r="AT1188" s="68"/>
      <c r="AU1188" s="68"/>
      <c r="AV1188" s="68"/>
      <c r="AW1188" s="68"/>
      <c r="AX1188" s="68"/>
      <c r="AY1188" s="68"/>
      <c r="AZ1188" s="68"/>
      <c r="BA1188" s="68"/>
      <c r="BB1188" s="68"/>
      <c r="BC1188" s="69" t="str">
        <f t="shared" si="60"/>
        <v/>
      </c>
      <c r="BD1188" s="69"/>
      <c r="BE1188" s="70">
        <f>IF($AG1188="",0,VLOOKUP($AG1188,Test_Procedure!$A:$F,3,FALSE))</f>
        <v>0</v>
      </c>
      <c r="BF1188" s="70"/>
      <c r="BG1188" s="70">
        <f>IF($AG1188="",0,VLOOKUP($AG1188,Test_Procedure!$A:$F,4,FALSE))</f>
        <v>0</v>
      </c>
      <c r="BH1188" s="70"/>
      <c r="BI1188" s="70">
        <f>IF($AG1188="",0,VLOOKUP($AG1188,Test_Procedure!$A:$F,5,FALSE))</f>
        <v>0</v>
      </c>
      <c r="BJ1188" s="70"/>
      <c r="BK1188" s="70">
        <f>IF($AG1188="",0,VLOOKUP($AG1188,Test_Procedure!$A:$F,6,FALSE))</f>
        <v>0</v>
      </c>
      <c r="BL1188" s="70"/>
      <c r="BM1188" s="71"/>
      <c r="BN1188" s="71"/>
      <c r="BO1188" s="71"/>
      <c r="BP1188" s="72"/>
      <c r="BQ1188" s="72"/>
      <c r="BR1188" s="72"/>
      <c r="BS1188" s="72"/>
      <c r="BT1188" s="72"/>
      <c r="BU1188" s="72"/>
      <c r="BV1188" s="72"/>
      <c r="BW1188" s="72"/>
      <c r="BX1188" s="72"/>
      <c r="BY1188" s="72"/>
      <c r="BZ1188" s="72"/>
      <c r="CA1188" s="72"/>
      <c r="CB1188" s="72"/>
      <c r="CC1188" s="72"/>
      <c r="CD1188" s="72"/>
      <c r="CE1188" s="72"/>
      <c r="CF1188" s="72"/>
      <c r="CG1188" s="72"/>
      <c r="CH1188" s="72"/>
      <c r="CI1188" s="72"/>
      <c r="CJ1188" s="72"/>
      <c r="XEX1188" s="56" t="str">
        <f>IF(ISERROR(VLOOKUP('Testing Report'!$G$8,$AG1188:$BD1188,13,FALSE)),"",VLOOKUP('Testing Report'!$G$8,$AG1188:$BD1188,13,FALSE))</f>
        <v/>
      </c>
      <c r="XEY1188" s="56" t="str">
        <f>IF(ISERROR(VLOOKUP('Testing Report'!$G$8,$AG1188:$BD1188,15,FALSE)),"",VLOOKUP('Testing Report'!$G$8,$AG1188:$BD1188,15,FALSE))</f>
        <v/>
      </c>
      <c r="XEZ1188" s="56" t="str">
        <f>IF(COUNTIF($X1188:$X$5000,'Testing Report'!$G$8)=0,"",COUNTIF($X1188:$X$5000,'Testing Report'!$G$8))</f>
        <v/>
      </c>
      <c r="XFA1188" s="56" t="str">
        <f>IF(ISERROR(VLOOKUP('Testing Report'!$G$8,$AG1188:$BD1188,19,FALSE)),"",VLOOKUP('Testing Report'!$G$8,$AG1188:$BD1188,19,FALSE))</f>
        <v/>
      </c>
      <c r="XFB1188" s="56" t="str">
        <f>IF(ISERROR(VLOOKUP('Testing Report'!$G$8,$X1188:$BD1188,32,FALSE)),"",VLOOKUP('Testing Report'!$G$8,$X1188:$BD1188,32,FALSE))</f>
        <v/>
      </c>
      <c r="XFC1188" s="26"/>
      <c r="XFD1188" s="7" t="str">
        <f t="shared" si="58"/>
        <v/>
      </c>
    </row>
    <row r="1189" spans="1:88 16378:16384" ht="15" customHeight="1">
      <c r="A1189" s="65" t="str">
        <f t="shared" si="59"/>
        <v/>
      </c>
      <c r="B1189" s="65"/>
      <c r="C1189" s="66"/>
      <c r="D1189" s="66"/>
      <c r="E1189" s="66"/>
      <c r="F1189" s="66"/>
      <c r="G1189" s="66"/>
      <c r="H1189" s="66"/>
      <c r="I1189" s="66"/>
      <c r="J1189" s="66"/>
      <c r="K1189" s="66"/>
      <c r="L1189" s="66"/>
      <c r="M1189" s="66"/>
      <c r="N1189" s="66"/>
      <c r="O1189" s="66"/>
      <c r="P1189" s="66"/>
      <c r="Q1189" s="66"/>
      <c r="R1189" s="66"/>
      <c r="S1189" s="72"/>
      <c r="T1189" s="72"/>
      <c r="U1189" s="72"/>
      <c r="V1189" s="72"/>
      <c r="W1189" s="72"/>
      <c r="X1189" s="64"/>
      <c r="Y1189" s="64"/>
      <c r="Z1189" s="64"/>
      <c r="AA1189" s="64"/>
      <c r="AB1189" s="64"/>
      <c r="AC1189" s="64"/>
      <c r="AD1189" s="64"/>
      <c r="AE1189" s="64"/>
      <c r="AF1189" s="64"/>
      <c r="AG1189" s="64"/>
      <c r="AH1189" s="64"/>
      <c r="AI1189" s="64"/>
      <c r="AJ1189" s="64"/>
      <c r="AK1189" s="64"/>
      <c r="AL1189" s="64"/>
      <c r="AM1189" s="64"/>
      <c r="AN1189" s="64"/>
      <c r="AO1189" s="64"/>
      <c r="AP1189" s="67" t="str">
        <f>IF($AG1189="","",VLOOKUP($AG1189,Test_Procedure!$A:$F,2,FALSE))</f>
        <v/>
      </c>
      <c r="AQ1189" s="67"/>
      <c r="AR1189" s="67"/>
      <c r="AS1189" s="68"/>
      <c r="AT1189" s="68"/>
      <c r="AU1189" s="68"/>
      <c r="AV1189" s="68"/>
      <c r="AW1189" s="68"/>
      <c r="AX1189" s="68"/>
      <c r="AY1189" s="68"/>
      <c r="AZ1189" s="68"/>
      <c r="BA1189" s="68"/>
      <c r="BB1189" s="68"/>
      <c r="BC1189" s="69" t="str">
        <f t="shared" si="60"/>
        <v/>
      </c>
      <c r="BD1189" s="69"/>
      <c r="BE1189" s="70">
        <f>IF($AG1189="",0,VLOOKUP($AG1189,Test_Procedure!$A:$F,3,FALSE))</f>
        <v>0</v>
      </c>
      <c r="BF1189" s="70"/>
      <c r="BG1189" s="70">
        <f>IF($AG1189="",0,VLOOKUP($AG1189,Test_Procedure!$A:$F,4,FALSE))</f>
        <v>0</v>
      </c>
      <c r="BH1189" s="70"/>
      <c r="BI1189" s="70">
        <f>IF($AG1189="",0,VLOOKUP($AG1189,Test_Procedure!$A:$F,5,FALSE))</f>
        <v>0</v>
      </c>
      <c r="BJ1189" s="70"/>
      <c r="BK1189" s="70">
        <f>IF($AG1189="",0,VLOOKUP($AG1189,Test_Procedure!$A:$F,6,FALSE))</f>
        <v>0</v>
      </c>
      <c r="BL1189" s="70"/>
      <c r="BM1189" s="71"/>
      <c r="BN1189" s="71"/>
      <c r="BO1189" s="71"/>
      <c r="BP1189" s="72"/>
      <c r="BQ1189" s="72"/>
      <c r="BR1189" s="72"/>
      <c r="BS1189" s="72"/>
      <c r="BT1189" s="72"/>
      <c r="BU1189" s="72"/>
      <c r="BV1189" s="72"/>
      <c r="BW1189" s="72"/>
      <c r="BX1189" s="72"/>
      <c r="BY1189" s="72"/>
      <c r="BZ1189" s="72"/>
      <c r="CA1189" s="72"/>
      <c r="CB1189" s="72"/>
      <c r="CC1189" s="72"/>
      <c r="CD1189" s="72"/>
      <c r="CE1189" s="72"/>
      <c r="CF1189" s="72"/>
      <c r="CG1189" s="72"/>
      <c r="CH1189" s="72"/>
      <c r="CI1189" s="72"/>
      <c r="CJ1189" s="72"/>
      <c r="XEX1189" s="56" t="str">
        <f>IF(ISERROR(VLOOKUP('Testing Report'!$G$8,$AG1189:$BD1189,13,FALSE)),"",VLOOKUP('Testing Report'!$G$8,$AG1189:$BD1189,13,FALSE))</f>
        <v/>
      </c>
      <c r="XEY1189" s="56" t="str">
        <f>IF(ISERROR(VLOOKUP('Testing Report'!$G$8,$AG1189:$BD1189,15,FALSE)),"",VLOOKUP('Testing Report'!$G$8,$AG1189:$BD1189,15,FALSE))</f>
        <v/>
      </c>
      <c r="XEZ1189" s="56" t="str">
        <f>IF(COUNTIF($X1189:$X$5000,'Testing Report'!$G$8)=0,"",COUNTIF($X1189:$X$5000,'Testing Report'!$G$8))</f>
        <v/>
      </c>
      <c r="XFA1189" s="56" t="str">
        <f>IF(ISERROR(VLOOKUP('Testing Report'!$G$8,$AG1189:$BD1189,19,FALSE)),"",VLOOKUP('Testing Report'!$G$8,$AG1189:$BD1189,19,FALSE))</f>
        <v/>
      </c>
      <c r="XFB1189" s="56" t="str">
        <f>IF(ISERROR(VLOOKUP('Testing Report'!$G$8,$X1189:$BD1189,32,FALSE)),"",VLOOKUP('Testing Report'!$G$8,$X1189:$BD1189,32,FALSE))</f>
        <v/>
      </c>
      <c r="XFC1189" s="26"/>
      <c r="XFD1189" s="7" t="str">
        <f t="shared" si="58"/>
        <v/>
      </c>
    </row>
    <row r="1190" spans="1:88 16378:16384" ht="15" customHeight="1">
      <c r="A1190" s="65" t="str">
        <f t="shared" si="59"/>
        <v/>
      </c>
      <c r="B1190" s="65"/>
      <c r="C1190" s="66"/>
      <c r="D1190" s="66"/>
      <c r="E1190" s="66"/>
      <c r="F1190" s="66"/>
      <c r="G1190" s="66"/>
      <c r="H1190" s="66"/>
      <c r="I1190" s="66"/>
      <c r="J1190" s="66"/>
      <c r="K1190" s="66"/>
      <c r="L1190" s="66"/>
      <c r="M1190" s="66"/>
      <c r="N1190" s="66"/>
      <c r="O1190" s="66"/>
      <c r="P1190" s="66"/>
      <c r="Q1190" s="66"/>
      <c r="R1190" s="66"/>
      <c r="S1190" s="72"/>
      <c r="T1190" s="72"/>
      <c r="U1190" s="72"/>
      <c r="V1190" s="72"/>
      <c r="W1190" s="72"/>
      <c r="X1190" s="64"/>
      <c r="Y1190" s="64"/>
      <c r="Z1190" s="64"/>
      <c r="AA1190" s="64"/>
      <c r="AB1190" s="64"/>
      <c r="AC1190" s="64"/>
      <c r="AD1190" s="64"/>
      <c r="AE1190" s="64"/>
      <c r="AF1190" s="64"/>
      <c r="AG1190" s="64"/>
      <c r="AH1190" s="64"/>
      <c r="AI1190" s="64"/>
      <c r="AJ1190" s="64"/>
      <c r="AK1190" s="64"/>
      <c r="AL1190" s="64"/>
      <c r="AM1190" s="64"/>
      <c r="AN1190" s="64"/>
      <c r="AO1190" s="64"/>
      <c r="AP1190" s="67" t="str">
        <f>IF($AG1190="","",VLOOKUP($AG1190,Test_Procedure!$A:$F,2,FALSE))</f>
        <v/>
      </c>
      <c r="AQ1190" s="67"/>
      <c r="AR1190" s="67"/>
      <c r="AS1190" s="68"/>
      <c r="AT1190" s="68"/>
      <c r="AU1190" s="68"/>
      <c r="AV1190" s="68"/>
      <c r="AW1190" s="68"/>
      <c r="AX1190" s="68"/>
      <c r="AY1190" s="68"/>
      <c r="AZ1190" s="68"/>
      <c r="BA1190" s="68"/>
      <c r="BB1190" s="68"/>
      <c r="BC1190" s="69" t="str">
        <f t="shared" si="60"/>
        <v/>
      </c>
      <c r="BD1190" s="69"/>
      <c r="BE1190" s="70">
        <f>IF($AG1190="",0,VLOOKUP($AG1190,Test_Procedure!$A:$F,3,FALSE))</f>
        <v>0</v>
      </c>
      <c r="BF1190" s="70"/>
      <c r="BG1190" s="70">
        <f>IF($AG1190="",0,VLOOKUP($AG1190,Test_Procedure!$A:$F,4,FALSE))</f>
        <v>0</v>
      </c>
      <c r="BH1190" s="70"/>
      <c r="BI1190" s="70">
        <f>IF($AG1190="",0,VLOOKUP($AG1190,Test_Procedure!$A:$F,5,FALSE))</f>
        <v>0</v>
      </c>
      <c r="BJ1190" s="70"/>
      <c r="BK1190" s="70">
        <f>IF($AG1190="",0,VLOOKUP($AG1190,Test_Procedure!$A:$F,6,FALSE))</f>
        <v>0</v>
      </c>
      <c r="BL1190" s="70"/>
      <c r="BM1190" s="71"/>
      <c r="BN1190" s="71"/>
      <c r="BO1190" s="71"/>
      <c r="BP1190" s="72"/>
      <c r="BQ1190" s="72"/>
      <c r="BR1190" s="72"/>
      <c r="BS1190" s="72"/>
      <c r="BT1190" s="72"/>
      <c r="BU1190" s="72"/>
      <c r="BV1190" s="72"/>
      <c r="BW1190" s="72"/>
      <c r="BX1190" s="72"/>
      <c r="BY1190" s="72"/>
      <c r="BZ1190" s="72"/>
      <c r="CA1190" s="72"/>
      <c r="CB1190" s="72"/>
      <c r="CC1190" s="72"/>
      <c r="CD1190" s="72"/>
      <c r="CE1190" s="72"/>
      <c r="CF1190" s="72"/>
      <c r="CG1190" s="72"/>
      <c r="CH1190" s="72"/>
      <c r="CI1190" s="72"/>
      <c r="CJ1190" s="72"/>
      <c r="XEX1190" s="56" t="str">
        <f>IF(ISERROR(VLOOKUP('Testing Report'!$G$8,$AG1190:$BD1190,13,FALSE)),"",VLOOKUP('Testing Report'!$G$8,$AG1190:$BD1190,13,FALSE))</f>
        <v/>
      </c>
      <c r="XEY1190" s="56" t="str">
        <f>IF(ISERROR(VLOOKUP('Testing Report'!$G$8,$AG1190:$BD1190,15,FALSE)),"",VLOOKUP('Testing Report'!$G$8,$AG1190:$BD1190,15,FALSE))</f>
        <v/>
      </c>
      <c r="XEZ1190" s="56" t="str">
        <f>IF(COUNTIF($X1190:$X$5000,'Testing Report'!$G$8)=0,"",COUNTIF($X1190:$X$5000,'Testing Report'!$G$8))</f>
        <v/>
      </c>
      <c r="XFA1190" s="56" t="str">
        <f>IF(ISERROR(VLOOKUP('Testing Report'!$G$8,$AG1190:$BD1190,19,FALSE)),"",VLOOKUP('Testing Report'!$G$8,$AG1190:$BD1190,19,FALSE))</f>
        <v/>
      </c>
      <c r="XFB1190" s="56" t="str">
        <f>IF(ISERROR(VLOOKUP('Testing Report'!$G$8,$X1190:$BD1190,32,FALSE)),"",VLOOKUP('Testing Report'!$G$8,$X1190:$BD1190,32,FALSE))</f>
        <v/>
      </c>
      <c r="XFC1190" s="26"/>
      <c r="XFD1190" s="7" t="str">
        <f t="shared" si="58"/>
        <v/>
      </c>
    </row>
    <row r="1191" spans="1:88 16378:16384" ht="15" customHeight="1">
      <c r="A1191" s="65" t="str">
        <f t="shared" si="59"/>
        <v/>
      </c>
      <c r="B1191" s="65"/>
      <c r="C1191" s="66"/>
      <c r="D1191" s="66"/>
      <c r="E1191" s="66"/>
      <c r="F1191" s="66"/>
      <c r="G1191" s="66"/>
      <c r="H1191" s="66"/>
      <c r="I1191" s="66"/>
      <c r="J1191" s="66"/>
      <c r="K1191" s="66"/>
      <c r="L1191" s="66"/>
      <c r="M1191" s="66"/>
      <c r="N1191" s="66"/>
      <c r="O1191" s="66"/>
      <c r="P1191" s="66"/>
      <c r="Q1191" s="66"/>
      <c r="R1191" s="66"/>
      <c r="S1191" s="72"/>
      <c r="T1191" s="72"/>
      <c r="U1191" s="72"/>
      <c r="V1191" s="72"/>
      <c r="W1191" s="72"/>
      <c r="X1191" s="64"/>
      <c r="Y1191" s="64"/>
      <c r="Z1191" s="64"/>
      <c r="AA1191" s="64"/>
      <c r="AB1191" s="64"/>
      <c r="AC1191" s="64"/>
      <c r="AD1191" s="64"/>
      <c r="AE1191" s="64"/>
      <c r="AF1191" s="64"/>
      <c r="AG1191" s="64"/>
      <c r="AH1191" s="64"/>
      <c r="AI1191" s="64"/>
      <c r="AJ1191" s="64"/>
      <c r="AK1191" s="64"/>
      <c r="AL1191" s="64"/>
      <c r="AM1191" s="64"/>
      <c r="AN1191" s="64"/>
      <c r="AO1191" s="64"/>
      <c r="AP1191" s="67" t="str">
        <f>IF($AG1191="","",VLOOKUP($AG1191,Test_Procedure!$A:$F,2,FALSE))</f>
        <v/>
      </c>
      <c r="AQ1191" s="67"/>
      <c r="AR1191" s="67"/>
      <c r="AS1191" s="68"/>
      <c r="AT1191" s="68"/>
      <c r="AU1191" s="68"/>
      <c r="AV1191" s="68"/>
      <c r="AW1191" s="68"/>
      <c r="AX1191" s="68"/>
      <c r="AY1191" s="68"/>
      <c r="AZ1191" s="68"/>
      <c r="BA1191" s="68"/>
      <c r="BB1191" s="68"/>
      <c r="BC1191" s="69" t="str">
        <f t="shared" si="60"/>
        <v/>
      </c>
      <c r="BD1191" s="69"/>
      <c r="BE1191" s="70">
        <f>IF($AG1191="",0,VLOOKUP($AG1191,Test_Procedure!$A:$F,3,FALSE))</f>
        <v>0</v>
      </c>
      <c r="BF1191" s="70"/>
      <c r="BG1191" s="70">
        <f>IF($AG1191="",0,VLOOKUP($AG1191,Test_Procedure!$A:$F,4,FALSE))</f>
        <v>0</v>
      </c>
      <c r="BH1191" s="70"/>
      <c r="BI1191" s="70">
        <f>IF($AG1191="",0,VLOOKUP($AG1191,Test_Procedure!$A:$F,5,FALSE))</f>
        <v>0</v>
      </c>
      <c r="BJ1191" s="70"/>
      <c r="BK1191" s="70">
        <f>IF($AG1191="",0,VLOOKUP($AG1191,Test_Procedure!$A:$F,6,FALSE))</f>
        <v>0</v>
      </c>
      <c r="BL1191" s="70"/>
      <c r="BM1191" s="71"/>
      <c r="BN1191" s="71"/>
      <c r="BO1191" s="71"/>
      <c r="BP1191" s="72"/>
      <c r="BQ1191" s="72"/>
      <c r="BR1191" s="72"/>
      <c r="BS1191" s="72"/>
      <c r="BT1191" s="72"/>
      <c r="BU1191" s="72"/>
      <c r="BV1191" s="72"/>
      <c r="BW1191" s="72"/>
      <c r="BX1191" s="72"/>
      <c r="BY1191" s="72"/>
      <c r="BZ1191" s="72"/>
      <c r="CA1191" s="72"/>
      <c r="CB1191" s="72"/>
      <c r="CC1191" s="72"/>
      <c r="CD1191" s="72"/>
      <c r="CE1191" s="72"/>
      <c r="CF1191" s="72"/>
      <c r="CG1191" s="72"/>
      <c r="CH1191" s="72"/>
      <c r="CI1191" s="72"/>
      <c r="CJ1191" s="72"/>
      <c r="XEX1191" s="56" t="str">
        <f>IF(ISERROR(VLOOKUP('Testing Report'!$G$8,$AG1191:$BD1191,13,FALSE)),"",VLOOKUP('Testing Report'!$G$8,$AG1191:$BD1191,13,FALSE))</f>
        <v/>
      </c>
      <c r="XEY1191" s="56" t="str">
        <f>IF(ISERROR(VLOOKUP('Testing Report'!$G$8,$AG1191:$BD1191,15,FALSE)),"",VLOOKUP('Testing Report'!$G$8,$AG1191:$BD1191,15,FALSE))</f>
        <v/>
      </c>
      <c r="XEZ1191" s="56" t="str">
        <f>IF(COUNTIF($X1191:$X$5000,'Testing Report'!$G$8)=0,"",COUNTIF($X1191:$X$5000,'Testing Report'!$G$8))</f>
        <v/>
      </c>
      <c r="XFA1191" s="56" t="str">
        <f>IF(ISERROR(VLOOKUP('Testing Report'!$G$8,$AG1191:$BD1191,19,FALSE)),"",VLOOKUP('Testing Report'!$G$8,$AG1191:$BD1191,19,FALSE))</f>
        <v/>
      </c>
      <c r="XFB1191" s="56" t="str">
        <f>IF(ISERROR(VLOOKUP('Testing Report'!$G$8,$X1191:$BD1191,32,FALSE)),"",VLOOKUP('Testing Report'!$G$8,$X1191:$BD1191,32,FALSE))</f>
        <v/>
      </c>
      <c r="XFC1191" s="26"/>
      <c r="XFD1191" s="7" t="str">
        <f t="shared" si="58"/>
        <v/>
      </c>
    </row>
    <row r="1192" spans="1:88 16378:16384" ht="15" customHeight="1">
      <c r="A1192" s="65" t="str">
        <f t="shared" si="59"/>
        <v/>
      </c>
      <c r="B1192" s="65"/>
      <c r="C1192" s="66"/>
      <c r="D1192" s="66"/>
      <c r="E1192" s="66"/>
      <c r="F1192" s="66"/>
      <c r="G1192" s="66"/>
      <c r="H1192" s="66"/>
      <c r="I1192" s="66"/>
      <c r="J1192" s="66"/>
      <c r="K1192" s="66"/>
      <c r="L1192" s="66"/>
      <c r="M1192" s="66"/>
      <c r="N1192" s="66"/>
      <c r="O1192" s="66"/>
      <c r="P1192" s="66"/>
      <c r="Q1192" s="66"/>
      <c r="R1192" s="66"/>
      <c r="S1192" s="72"/>
      <c r="T1192" s="72"/>
      <c r="U1192" s="72"/>
      <c r="V1192" s="72"/>
      <c r="W1192" s="72"/>
      <c r="X1192" s="64"/>
      <c r="Y1192" s="64"/>
      <c r="Z1192" s="64"/>
      <c r="AA1192" s="64"/>
      <c r="AB1192" s="64"/>
      <c r="AC1192" s="64"/>
      <c r="AD1192" s="64"/>
      <c r="AE1192" s="64"/>
      <c r="AF1192" s="64"/>
      <c r="AG1192" s="64"/>
      <c r="AH1192" s="64"/>
      <c r="AI1192" s="64"/>
      <c r="AJ1192" s="64"/>
      <c r="AK1192" s="64"/>
      <c r="AL1192" s="64"/>
      <c r="AM1192" s="64"/>
      <c r="AN1192" s="64"/>
      <c r="AO1192" s="64"/>
      <c r="AP1192" s="67" t="str">
        <f>IF($AG1192="","",VLOOKUP($AG1192,Test_Procedure!$A:$F,2,FALSE))</f>
        <v/>
      </c>
      <c r="AQ1192" s="67"/>
      <c r="AR1192" s="67"/>
      <c r="AS1192" s="68"/>
      <c r="AT1192" s="68"/>
      <c r="AU1192" s="68"/>
      <c r="AV1192" s="68"/>
      <c r="AW1192" s="68"/>
      <c r="AX1192" s="68"/>
      <c r="AY1192" s="68"/>
      <c r="AZ1192" s="68"/>
      <c r="BA1192" s="68"/>
      <c r="BB1192" s="68"/>
      <c r="BC1192" s="69" t="str">
        <f t="shared" si="60"/>
        <v/>
      </c>
      <c r="BD1192" s="69"/>
      <c r="BE1192" s="70">
        <f>IF($AG1192="",0,VLOOKUP($AG1192,Test_Procedure!$A:$F,3,FALSE))</f>
        <v>0</v>
      </c>
      <c r="BF1192" s="70"/>
      <c r="BG1192" s="70">
        <f>IF($AG1192="",0,VLOOKUP($AG1192,Test_Procedure!$A:$F,4,FALSE))</f>
        <v>0</v>
      </c>
      <c r="BH1192" s="70"/>
      <c r="BI1192" s="70">
        <f>IF($AG1192="",0,VLOOKUP($AG1192,Test_Procedure!$A:$F,5,FALSE))</f>
        <v>0</v>
      </c>
      <c r="BJ1192" s="70"/>
      <c r="BK1192" s="70">
        <f>IF($AG1192="",0,VLOOKUP($AG1192,Test_Procedure!$A:$F,6,FALSE))</f>
        <v>0</v>
      </c>
      <c r="BL1192" s="70"/>
      <c r="BM1192" s="71"/>
      <c r="BN1192" s="71"/>
      <c r="BO1192" s="71"/>
      <c r="BP1192" s="72"/>
      <c r="BQ1192" s="72"/>
      <c r="BR1192" s="72"/>
      <c r="BS1192" s="72"/>
      <c r="BT1192" s="72"/>
      <c r="BU1192" s="72"/>
      <c r="BV1192" s="72"/>
      <c r="BW1192" s="72"/>
      <c r="BX1192" s="72"/>
      <c r="BY1192" s="72"/>
      <c r="BZ1192" s="72"/>
      <c r="CA1192" s="72"/>
      <c r="CB1192" s="72"/>
      <c r="CC1192" s="72"/>
      <c r="CD1192" s="72"/>
      <c r="CE1192" s="72"/>
      <c r="CF1192" s="72"/>
      <c r="CG1192" s="72"/>
      <c r="CH1192" s="72"/>
      <c r="CI1192" s="72"/>
      <c r="CJ1192" s="72"/>
      <c r="XEX1192" s="56" t="str">
        <f>IF(ISERROR(VLOOKUP('Testing Report'!$G$8,$AG1192:$BD1192,13,FALSE)),"",VLOOKUP('Testing Report'!$G$8,$AG1192:$BD1192,13,FALSE))</f>
        <v/>
      </c>
      <c r="XEY1192" s="56" t="str">
        <f>IF(ISERROR(VLOOKUP('Testing Report'!$G$8,$AG1192:$BD1192,15,FALSE)),"",VLOOKUP('Testing Report'!$G$8,$AG1192:$BD1192,15,FALSE))</f>
        <v/>
      </c>
      <c r="XEZ1192" s="56" t="str">
        <f>IF(COUNTIF($X1192:$X$5000,'Testing Report'!$G$8)=0,"",COUNTIF($X1192:$X$5000,'Testing Report'!$G$8))</f>
        <v/>
      </c>
      <c r="XFA1192" s="56" t="str">
        <f>IF(ISERROR(VLOOKUP('Testing Report'!$G$8,$AG1192:$BD1192,19,FALSE)),"",VLOOKUP('Testing Report'!$G$8,$AG1192:$BD1192,19,FALSE))</f>
        <v/>
      </c>
      <c r="XFB1192" s="56" t="str">
        <f>IF(ISERROR(VLOOKUP('Testing Report'!$G$8,$X1192:$BD1192,32,FALSE)),"",VLOOKUP('Testing Report'!$G$8,$X1192:$BD1192,32,FALSE))</f>
        <v/>
      </c>
      <c r="XFC1192" s="26"/>
      <c r="XFD1192" s="7" t="str">
        <f t="shared" si="58"/>
        <v/>
      </c>
    </row>
    <row r="1193" spans="1:88 16378:16384" ht="15" customHeight="1">
      <c r="A1193" s="65" t="str">
        <f t="shared" si="59"/>
        <v/>
      </c>
      <c r="B1193" s="65"/>
      <c r="C1193" s="66"/>
      <c r="D1193" s="66"/>
      <c r="E1193" s="66"/>
      <c r="F1193" s="66"/>
      <c r="G1193" s="66"/>
      <c r="H1193" s="66"/>
      <c r="I1193" s="66"/>
      <c r="J1193" s="66"/>
      <c r="K1193" s="66"/>
      <c r="L1193" s="66"/>
      <c r="M1193" s="66"/>
      <c r="N1193" s="66"/>
      <c r="O1193" s="66"/>
      <c r="P1193" s="66"/>
      <c r="Q1193" s="66"/>
      <c r="R1193" s="66"/>
      <c r="S1193" s="72"/>
      <c r="T1193" s="72"/>
      <c r="U1193" s="72"/>
      <c r="V1193" s="72"/>
      <c r="W1193" s="72"/>
      <c r="X1193" s="64"/>
      <c r="Y1193" s="64"/>
      <c r="Z1193" s="64"/>
      <c r="AA1193" s="64"/>
      <c r="AB1193" s="64"/>
      <c r="AC1193" s="64"/>
      <c r="AD1193" s="64"/>
      <c r="AE1193" s="64"/>
      <c r="AF1193" s="64"/>
      <c r="AG1193" s="64"/>
      <c r="AH1193" s="64"/>
      <c r="AI1193" s="64"/>
      <c r="AJ1193" s="64"/>
      <c r="AK1193" s="64"/>
      <c r="AL1193" s="64"/>
      <c r="AM1193" s="64"/>
      <c r="AN1193" s="64"/>
      <c r="AO1193" s="64"/>
      <c r="AP1193" s="67" t="str">
        <f>IF($AG1193="","",VLOOKUP($AG1193,Test_Procedure!$A:$F,2,FALSE))</f>
        <v/>
      </c>
      <c r="AQ1193" s="67"/>
      <c r="AR1193" s="67"/>
      <c r="AS1193" s="68"/>
      <c r="AT1193" s="68"/>
      <c r="AU1193" s="68"/>
      <c r="AV1193" s="68"/>
      <c r="AW1193" s="68"/>
      <c r="AX1193" s="68"/>
      <c r="AY1193" s="68"/>
      <c r="AZ1193" s="68"/>
      <c r="BA1193" s="68"/>
      <c r="BB1193" s="68"/>
      <c r="BC1193" s="69" t="str">
        <f t="shared" si="60"/>
        <v/>
      </c>
      <c r="BD1193" s="69"/>
      <c r="BE1193" s="70">
        <f>IF($AG1193="",0,VLOOKUP($AG1193,Test_Procedure!$A:$F,3,FALSE))</f>
        <v>0</v>
      </c>
      <c r="BF1193" s="70"/>
      <c r="BG1193" s="70">
        <f>IF($AG1193="",0,VLOOKUP($AG1193,Test_Procedure!$A:$F,4,FALSE))</f>
        <v>0</v>
      </c>
      <c r="BH1193" s="70"/>
      <c r="BI1193" s="70">
        <f>IF($AG1193="",0,VLOOKUP($AG1193,Test_Procedure!$A:$F,5,FALSE))</f>
        <v>0</v>
      </c>
      <c r="BJ1193" s="70"/>
      <c r="BK1193" s="70">
        <f>IF($AG1193="",0,VLOOKUP($AG1193,Test_Procedure!$A:$F,6,FALSE))</f>
        <v>0</v>
      </c>
      <c r="BL1193" s="70"/>
      <c r="BM1193" s="71"/>
      <c r="BN1193" s="71"/>
      <c r="BO1193" s="71"/>
      <c r="BP1193" s="72"/>
      <c r="BQ1193" s="72"/>
      <c r="BR1193" s="72"/>
      <c r="BS1193" s="72"/>
      <c r="BT1193" s="72"/>
      <c r="BU1193" s="72"/>
      <c r="BV1193" s="72"/>
      <c r="BW1193" s="72"/>
      <c r="BX1193" s="72"/>
      <c r="BY1193" s="72"/>
      <c r="BZ1193" s="72"/>
      <c r="CA1193" s="72"/>
      <c r="CB1193" s="72"/>
      <c r="CC1193" s="72"/>
      <c r="CD1193" s="72"/>
      <c r="CE1193" s="72"/>
      <c r="CF1193" s="72"/>
      <c r="CG1193" s="72"/>
      <c r="CH1193" s="72"/>
      <c r="CI1193" s="72"/>
      <c r="CJ1193" s="72"/>
      <c r="XEX1193" s="56" t="str">
        <f>IF(ISERROR(VLOOKUP('Testing Report'!$G$8,$AG1193:$BD1193,13,FALSE)),"",VLOOKUP('Testing Report'!$G$8,$AG1193:$BD1193,13,FALSE))</f>
        <v/>
      </c>
      <c r="XEY1193" s="56" t="str">
        <f>IF(ISERROR(VLOOKUP('Testing Report'!$G$8,$AG1193:$BD1193,15,FALSE)),"",VLOOKUP('Testing Report'!$G$8,$AG1193:$BD1193,15,FALSE))</f>
        <v/>
      </c>
      <c r="XEZ1193" s="56" t="str">
        <f>IF(COUNTIF($X1193:$X$5000,'Testing Report'!$G$8)=0,"",COUNTIF($X1193:$X$5000,'Testing Report'!$G$8))</f>
        <v/>
      </c>
      <c r="XFA1193" s="56" t="str">
        <f>IF(ISERROR(VLOOKUP('Testing Report'!$G$8,$AG1193:$BD1193,19,FALSE)),"",VLOOKUP('Testing Report'!$G$8,$AG1193:$BD1193,19,FALSE))</f>
        <v/>
      </c>
      <c r="XFB1193" s="56" t="str">
        <f>IF(ISERROR(VLOOKUP('Testing Report'!$G$8,$X1193:$BD1193,32,FALSE)),"",VLOOKUP('Testing Report'!$G$8,$X1193:$BD1193,32,FALSE))</f>
        <v/>
      </c>
      <c r="XFC1193" s="26"/>
      <c r="XFD1193" s="7" t="str">
        <f t="shared" ref="XFD1193:XFD1256" si="61">X1193&amp;BM1193</f>
        <v/>
      </c>
    </row>
    <row r="1194" spans="1:88 16378:16384" ht="15" customHeight="1">
      <c r="A1194" s="65" t="str">
        <f t="shared" si="59"/>
        <v/>
      </c>
      <c r="B1194" s="65"/>
      <c r="C1194" s="66"/>
      <c r="D1194" s="66"/>
      <c r="E1194" s="66"/>
      <c r="F1194" s="66"/>
      <c r="G1194" s="66"/>
      <c r="H1194" s="66"/>
      <c r="I1194" s="66"/>
      <c r="J1194" s="66"/>
      <c r="K1194" s="66"/>
      <c r="L1194" s="66"/>
      <c r="M1194" s="66"/>
      <c r="N1194" s="66"/>
      <c r="O1194" s="66"/>
      <c r="P1194" s="66"/>
      <c r="Q1194" s="66"/>
      <c r="R1194" s="66"/>
      <c r="S1194" s="72"/>
      <c r="T1194" s="72"/>
      <c r="U1194" s="72"/>
      <c r="V1194" s="72"/>
      <c r="W1194" s="72"/>
      <c r="X1194" s="64"/>
      <c r="Y1194" s="64"/>
      <c r="Z1194" s="64"/>
      <c r="AA1194" s="64"/>
      <c r="AB1194" s="64"/>
      <c r="AC1194" s="64"/>
      <c r="AD1194" s="64"/>
      <c r="AE1194" s="64"/>
      <c r="AF1194" s="64"/>
      <c r="AG1194" s="64"/>
      <c r="AH1194" s="64"/>
      <c r="AI1194" s="64"/>
      <c r="AJ1194" s="64"/>
      <c r="AK1194" s="64"/>
      <c r="AL1194" s="64"/>
      <c r="AM1194" s="64"/>
      <c r="AN1194" s="64"/>
      <c r="AO1194" s="64"/>
      <c r="AP1194" s="67" t="str">
        <f>IF($AG1194="","",VLOOKUP($AG1194,Test_Procedure!$A:$F,2,FALSE))</f>
        <v/>
      </c>
      <c r="AQ1194" s="67"/>
      <c r="AR1194" s="67"/>
      <c r="AS1194" s="68"/>
      <c r="AT1194" s="68"/>
      <c r="AU1194" s="68"/>
      <c r="AV1194" s="68"/>
      <c r="AW1194" s="68"/>
      <c r="AX1194" s="68"/>
      <c r="AY1194" s="68"/>
      <c r="AZ1194" s="68"/>
      <c r="BA1194" s="68"/>
      <c r="BB1194" s="68"/>
      <c r="BC1194" s="69" t="str">
        <f t="shared" si="60"/>
        <v/>
      </c>
      <c r="BD1194" s="69"/>
      <c r="BE1194" s="70">
        <f>IF($AG1194="",0,VLOOKUP($AG1194,Test_Procedure!$A:$F,3,FALSE))</f>
        <v>0</v>
      </c>
      <c r="BF1194" s="70"/>
      <c r="BG1194" s="70">
        <f>IF($AG1194="",0,VLOOKUP($AG1194,Test_Procedure!$A:$F,4,FALSE))</f>
        <v>0</v>
      </c>
      <c r="BH1194" s="70"/>
      <c r="BI1194" s="70">
        <f>IF($AG1194="",0,VLOOKUP($AG1194,Test_Procedure!$A:$F,5,FALSE))</f>
        <v>0</v>
      </c>
      <c r="BJ1194" s="70"/>
      <c r="BK1194" s="70">
        <f>IF($AG1194="",0,VLOOKUP($AG1194,Test_Procedure!$A:$F,6,FALSE))</f>
        <v>0</v>
      </c>
      <c r="BL1194" s="70"/>
      <c r="BM1194" s="71"/>
      <c r="BN1194" s="71"/>
      <c r="BO1194" s="71"/>
      <c r="BP1194" s="72"/>
      <c r="BQ1194" s="72"/>
      <c r="BR1194" s="72"/>
      <c r="BS1194" s="72"/>
      <c r="BT1194" s="72"/>
      <c r="BU1194" s="72"/>
      <c r="BV1194" s="72"/>
      <c r="BW1194" s="72"/>
      <c r="BX1194" s="72"/>
      <c r="BY1194" s="72"/>
      <c r="BZ1194" s="72"/>
      <c r="CA1194" s="72"/>
      <c r="CB1194" s="72"/>
      <c r="CC1194" s="72"/>
      <c r="CD1194" s="72"/>
      <c r="CE1194" s="72"/>
      <c r="CF1194" s="72"/>
      <c r="CG1194" s="72"/>
      <c r="CH1194" s="72"/>
      <c r="CI1194" s="72"/>
      <c r="CJ1194" s="72"/>
      <c r="XEX1194" s="56" t="str">
        <f>IF(ISERROR(VLOOKUP('Testing Report'!$G$8,$AG1194:$BD1194,13,FALSE)),"",VLOOKUP('Testing Report'!$G$8,$AG1194:$BD1194,13,FALSE))</f>
        <v/>
      </c>
      <c r="XEY1194" s="56" t="str">
        <f>IF(ISERROR(VLOOKUP('Testing Report'!$G$8,$AG1194:$BD1194,15,FALSE)),"",VLOOKUP('Testing Report'!$G$8,$AG1194:$BD1194,15,FALSE))</f>
        <v/>
      </c>
      <c r="XEZ1194" s="56" t="str">
        <f>IF(COUNTIF($X1194:$X$5000,'Testing Report'!$G$8)=0,"",COUNTIF($X1194:$X$5000,'Testing Report'!$G$8))</f>
        <v/>
      </c>
      <c r="XFA1194" s="56" t="str">
        <f>IF(ISERROR(VLOOKUP('Testing Report'!$G$8,$AG1194:$BD1194,19,FALSE)),"",VLOOKUP('Testing Report'!$G$8,$AG1194:$BD1194,19,FALSE))</f>
        <v/>
      </c>
      <c r="XFB1194" s="56" t="str">
        <f>IF(ISERROR(VLOOKUP('Testing Report'!$G$8,$X1194:$BD1194,32,FALSE)),"",VLOOKUP('Testing Report'!$G$8,$X1194:$BD1194,32,FALSE))</f>
        <v/>
      </c>
      <c r="XFC1194" s="26"/>
      <c r="XFD1194" s="7" t="str">
        <f t="shared" si="61"/>
        <v/>
      </c>
    </row>
    <row r="1195" spans="1:88 16378:16384" ht="15" customHeight="1">
      <c r="A1195" s="65" t="str">
        <f t="shared" si="59"/>
        <v/>
      </c>
      <c r="B1195" s="65"/>
      <c r="C1195" s="66"/>
      <c r="D1195" s="66"/>
      <c r="E1195" s="66"/>
      <c r="F1195" s="66"/>
      <c r="G1195" s="66"/>
      <c r="H1195" s="66"/>
      <c r="I1195" s="66"/>
      <c r="J1195" s="66"/>
      <c r="K1195" s="66"/>
      <c r="L1195" s="66"/>
      <c r="M1195" s="66"/>
      <c r="N1195" s="66"/>
      <c r="O1195" s="66"/>
      <c r="P1195" s="66"/>
      <c r="Q1195" s="66"/>
      <c r="R1195" s="66"/>
      <c r="S1195" s="72"/>
      <c r="T1195" s="72"/>
      <c r="U1195" s="72"/>
      <c r="V1195" s="72"/>
      <c r="W1195" s="72"/>
      <c r="X1195" s="64"/>
      <c r="Y1195" s="64"/>
      <c r="Z1195" s="64"/>
      <c r="AA1195" s="64"/>
      <c r="AB1195" s="64"/>
      <c r="AC1195" s="64"/>
      <c r="AD1195" s="64"/>
      <c r="AE1195" s="64"/>
      <c r="AF1195" s="64"/>
      <c r="AG1195" s="64"/>
      <c r="AH1195" s="64"/>
      <c r="AI1195" s="64"/>
      <c r="AJ1195" s="64"/>
      <c r="AK1195" s="64"/>
      <c r="AL1195" s="64"/>
      <c r="AM1195" s="64"/>
      <c r="AN1195" s="64"/>
      <c r="AO1195" s="64"/>
      <c r="AP1195" s="67" t="str">
        <f>IF($AG1195="","",VLOOKUP($AG1195,Test_Procedure!$A:$F,2,FALSE))</f>
        <v/>
      </c>
      <c r="AQ1195" s="67"/>
      <c r="AR1195" s="67"/>
      <c r="AS1195" s="68"/>
      <c r="AT1195" s="68"/>
      <c r="AU1195" s="68"/>
      <c r="AV1195" s="68"/>
      <c r="AW1195" s="68"/>
      <c r="AX1195" s="68"/>
      <c r="AY1195" s="68"/>
      <c r="AZ1195" s="68"/>
      <c r="BA1195" s="68"/>
      <c r="BB1195" s="68"/>
      <c r="BC1195" s="69" t="str">
        <f t="shared" si="60"/>
        <v/>
      </c>
      <c r="BD1195" s="69"/>
      <c r="BE1195" s="70">
        <f>IF($AG1195="",0,VLOOKUP($AG1195,Test_Procedure!$A:$F,3,FALSE))</f>
        <v>0</v>
      </c>
      <c r="BF1195" s="70"/>
      <c r="BG1195" s="70">
        <f>IF($AG1195="",0,VLOOKUP($AG1195,Test_Procedure!$A:$F,4,FALSE))</f>
        <v>0</v>
      </c>
      <c r="BH1195" s="70"/>
      <c r="BI1195" s="70">
        <f>IF($AG1195="",0,VLOOKUP($AG1195,Test_Procedure!$A:$F,5,FALSE))</f>
        <v>0</v>
      </c>
      <c r="BJ1195" s="70"/>
      <c r="BK1195" s="70">
        <f>IF($AG1195="",0,VLOOKUP($AG1195,Test_Procedure!$A:$F,6,FALSE))</f>
        <v>0</v>
      </c>
      <c r="BL1195" s="70"/>
      <c r="BM1195" s="71"/>
      <c r="BN1195" s="71"/>
      <c r="BO1195" s="71"/>
      <c r="BP1195" s="72"/>
      <c r="BQ1195" s="72"/>
      <c r="BR1195" s="72"/>
      <c r="BS1195" s="72"/>
      <c r="BT1195" s="72"/>
      <c r="BU1195" s="72"/>
      <c r="BV1195" s="72"/>
      <c r="BW1195" s="72"/>
      <c r="BX1195" s="72"/>
      <c r="BY1195" s="72"/>
      <c r="BZ1195" s="72"/>
      <c r="CA1195" s="72"/>
      <c r="CB1195" s="72"/>
      <c r="CC1195" s="72"/>
      <c r="CD1195" s="72"/>
      <c r="CE1195" s="72"/>
      <c r="CF1195" s="72"/>
      <c r="CG1195" s="72"/>
      <c r="CH1195" s="72"/>
      <c r="CI1195" s="72"/>
      <c r="CJ1195" s="72"/>
      <c r="XEX1195" s="56" t="str">
        <f>IF(ISERROR(VLOOKUP('Testing Report'!$G$8,$AG1195:$BD1195,13,FALSE)),"",VLOOKUP('Testing Report'!$G$8,$AG1195:$BD1195,13,FALSE))</f>
        <v/>
      </c>
      <c r="XEY1195" s="56" t="str">
        <f>IF(ISERROR(VLOOKUP('Testing Report'!$G$8,$AG1195:$BD1195,15,FALSE)),"",VLOOKUP('Testing Report'!$G$8,$AG1195:$BD1195,15,FALSE))</f>
        <v/>
      </c>
      <c r="XEZ1195" s="56" t="str">
        <f>IF(COUNTIF($X1195:$X$5000,'Testing Report'!$G$8)=0,"",COUNTIF($X1195:$X$5000,'Testing Report'!$G$8))</f>
        <v/>
      </c>
      <c r="XFA1195" s="56" t="str">
        <f>IF(ISERROR(VLOOKUP('Testing Report'!$G$8,$AG1195:$BD1195,19,FALSE)),"",VLOOKUP('Testing Report'!$G$8,$AG1195:$BD1195,19,FALSE))</f>
        <v/>
      </c>
      <c r="XFB1195" s="56" t="str">
        <f>IF(ISERROR(VLOOKUP('Testing Report'!$G$8,$X1195:$BD1195,32,FALSE)),"",VLOOKUP('Testing Report'!$G$8,$X1195:$BD1195,32,FALSE))</f>
        <v/>
      </c>
      <c r="XFC1195" s="26"/>
      <c r="XFD1195" s="7" t="str">
        <f t="shared" si="61"/>
        <v/>
      </c>
    </row>
    <row r="1196" spans="1:88 16378:16384" ht="15" customHeight="1">
      <c r="A1196" s="65" t="str">
        <f t="shared" si="59"/>
        <v/>
      </c>
      <c r="B1196" s="65"/>
      <c r="C1196" s="66"/>
      <c r="D1196" s="66"/>
      <c r="E1196" s="66"/>
      <c r="F1196" s="66"/>
      <c r="G1196" s="66"/>
      <c r="H1196" s="66"/>
      <c r="I1196" s="66"/>
      <c r="J1196" s="66"/>
      <c r="K1196" s="66"/>
      <c r="L1196" s="66"/>
      <c r="M1196" s="66"/>
      <c r="N1196" s="66"/>
      <c r="O1196" s="66"/>
      <c r="P1196" s="66"/>
      <c r="Q1196" s="66"/>
      <c r="R1196" s="66"/>
      <c r="S1196" s="72"/>
      <c r="T1196" s="72"/>
      <c r="U1196" s="72"/>
      <c r="V1196" s="72"/>
      <c r="W1196" s="72"/>
      <c r="X1196" s="64"/>
      <c r="Y1196" s="64"/>
      <c r="Z1196" s="64"/>
      <c r="AA1196" s="64"/>
      <c r="AB1196" s="64"/>
      <c r="AC1196" s="64"/>
      <c r="AD1196" s="64"/>
      <c r="AE1196" s="64"/>
      <c r="AF1196" s="64"/>
      <c r="AG1196" s="64"/>
      <c r="AH1196" s="64"/>
      <c r="AI1196" s="64"/>
      <c r="AJ1196" s="64"/>
      <c r="AK1196" s="64"/>
      <c r="AL1196" s="64"/>
      <c r="AM1196" s="64"/>
      <c r="AN1196" s="64"/>
      <c r="AO1196" s="64"/>
      <c r="AP1196" s="67" t="str">
        <f>IF($AG1196="","",VLOOKUP($AG1196,Test_Procedure!$A:$F,2,FALSE))</f>
        <v/>
      </c>
      <c r="AQ1196" s="67"/>
      <c r="AR1196" s="67"/>
      <c r="AS1196" s="68"/>
      <c r="AT1196" s="68"/>
      <c r="AU1196" s="68"/>
      <c r="AV1196" s="68"/>
      <c r="AW1196" s="68"/>
      <c r="AX1196" s="68"/>
      <c r="AY1196" s="68"/>
      <c r="AZ1196" s="68"/>
      <c r="BA1196" s="68"/>
      <c r="BB1196" s="68"/>
      <c r="BC1196" s="69" t="str">
        <f t="shared" si="60"/>
        <v/>
      </c>
      <c r="BD1196" s="69"/>
      <c r="BE1196" s="70">
        <f>IF($AG1196="",0,VLOOKUP($AG1196,Test_Procedure!$A:$F,3,FALSE))</f>
        <v>0</v>
      </c>
      <c r="BF1196" s="70"/>
      <c r="BG1196" s="70">
        <f>IF($AG1196="",0,VLOOKUP($AG1196,Test_Procedure!$A:$F,4,FALSE))</f>
        <v>0</v>
      </c>
      <c r="BH1196" s="70"/>
      <c r="BI1196" s="70">
        <f>IF($AG1196="",0,VLOOKUP($AG1196,Test_Procedure!$A:$F,5,FALSE))</f>
        <v>0</v>
      </c>
      <c r="BJ1196" s="70"/>
      <c r="BK1196" s="70">
        <f>IF($AG1196="",0,VLOOKUP($AG1196,Test_Procedure!$A:$F,6,FALSE))</f>
        <v>0</v>
      </c>
      <c r="BL1196" s="70"/>
      <c r="BM1196" s="71"/>
      <c r="BN1196" s="71"/>
      <c r="BO1196" s="71"/>
      <c r="BP1196" s="72"/>
      <c r="BQ1196" s="72"/>
      <c r="BR1196" s="72"/>
      <c r="BS1196" s="72"/>
      <c r="BT1196" s="72"/>
      <c r="BU1196" s="72"/>
      <c r="BV1196" s="72"/>
      <c r="BW1196" s="72"/>
      <c r="BX1196" s="72"/>
      <c r="BY1196" s="72"/>
      <c r="BZ1196" s="72"/>
      <c r="CA1196" s="72"/>
      <c r="CB1196" s="72"/>
      <c r="CC1196" s="72"/>
      <c r="CD1196" s="72"/>
      <c r="CE1196" s="72"/>
      <c r="CF1196" s="72"/>
      <c r="CG1196" s="72"/>
      <c r="CH1196" s="72"/>
      <c r="CI1196" s="72"/>
      <c r="CJ1196" s="72"/>
      <c r="XEX1196" s="56" t="str">
        <f>IF(ISERROR(VLOOKUP('Testing Report'!$G$8,$AG1196:$BD1196,13,FALSE)),"",VLOOKUP('Testing Report'!$G$8,$AG1196:$BD1196,13,FALSE))</f>
        <v/>
      </c>
      <c r="XEY1196" s="56" t="str">
        <f>IF(ISERROR(VLOOKUP('Testing Report'!$G$8,$AG1196:$BD1196,15,FALSE)),"",VLOOKUP('Testing Report'!$G$8,$AG1196:$BD1196,15,FALSE))</f>
        <v/>
      </c>
      <c r="XEZ1196" s="56" t="str">
        <f>IF(COUNTIF($X1196:$X$5000,'Testing Report'!$G$8)=0,"",COUNTIF($X1196:$X$5000,'Testing Report'!$G$8))</f>
        <v/>
      </c>
      <c r="XFA1196" s="56" t="str">
        <f>IF(ISERROR(VLOOKUP('Testing Report'!$G$8,$AG1196:$BD1196,19,FALSE)),"",VLOOKUP('Testing Report'!$G$8,$AG1196:$BD1196,19,FALSE))</f>
        <v/>
      </c>
      <c r="XFB1196" s="56" t="str">
        <f>IF(ISERROR(VLOOKUP('Testing Report'!$G$8,$X1196:$BD1196,32,FALSE)),"",VLOOKUP('Testing Report'!$G$8,$X1196:$BD1196,32,FALSE))</f>
        <v/>
      </c>
      <c r="XFC1196" s="26"/>
      <c r="XFD1196" s="7" t="str">
        <f t="shared" si="61"/>
        <v/>
      </c>
    </row>
    <row r="1197" spans="1:88 16378:16384" ht="15" customHeight="1">
      <c r="A1197" s="65" t="str">
        <f t="shared" si="59"/>
        <v/>
      </c>
      <c r="B1197" s="65"/>
      <c r="C1197" s="66"/>
      <c r="D1197" s="66"/>
      <c r="E1197" s="66"/>
      <c r="F1197" s="66"/>
      <c r="G1197" s="66"/>
      <c r="H1197" s="66"/>
      <c r="I1197" s="66"/>
      <c r="J1197" s="66"/>
      <c r="K1197" s="66"/>
      <c r="L1197" s="66"/>
      <c r="M1197" s="66"/>
      <c r="N1197" s="66"/>
      <c r="O1197" s="66"/>
      <c r="P1197" s="66"/>
      <c r="Q1197" s="66"/>
      <c r="R1197" s="66"/>
      <c r="S1197" s="72"/>
      <c r="T1197" s="72"/>
      <c r="U1197" s="72"/>
      <c r="V1197" s="72"/>
      <c r="W1197" s="72"/>
      <c r="X1197" s="64"/>
      <c r="Y1197" s="64"/>
      <c r="Z1197" s="64"/>
      <c r="AA1197" s="64"/>
      <c r="AB1197" s="64"/>
      <c r="AC1197" s="64"/>
      <c r="AD1197" s="64"/>
      <c r="AE1197" s="64"/>
      <c r="AF1197" s="64"/>
      <c r="AG1197" s="64"/>
      <c r="AH1197" s="64"/>
      <c r="AI1197" s="64"/>
      <c r="AJ1197" s="64"/>
      <c r="AK1197" s="64"/>
      <c r="AL1197" s="64"/>
      <c r="AM1197" s="64"/>
      <c r="AN1197" s="64"/>
      <c r="AO1197" s="64"/>
      <c r="AP1197" s="67" t="str">
        <f>IF($AG1197="","",VLOOKUP($AG1197,Test_Procedure!$A:$F,2,FALSE))</f>
        <v/>
      </c>
      <c r="AQ1197" s="67"/>
      <c r="AR1197" s="67"/>
      <c r="AS1197" s="68"/>
      <c r="AT1197" s="68"/>
      <c r="AU1197" s="68"/>
      <c r="AV1197" s="68"/>
      <c r="AW1197" s="68"/>
      <c r="AX1197" s="68"/>
      <c r="AY1197" s="68"/>
      <c r="AZ1197" s="68"/>
      <c r="BA1197" s="68"/>
      <c r="BB1197" s="68"/>
      <c r="BC1197" s="69" t="str">
        <f t="shared" si="60"/>
        <v/>
      </c>
      <c r="BD1197" s="69"/>
      <c r="BE1197" s="70">
        <f>IF($AG1197="",0,VLOOKUP($AG1197,Test_Procedure!$A:$F,3,FALSE))</f>
        <v>0</v>
      </c>
      <c r="BF1197" s="70"/>
      <c r="BG1197" s="70">
        <f>IF($AG1197="",0,VLOOKUP($AG1197,Test_Procedure!$A:$F,4,FALSE))</f>
        <v>0</v>
      </c>
      <c r="BH1197" s="70"/>
      <c r="BI1197" s="70">
        <f>IF($AG1197="",0,VLOOKUP($AG1197,Test_Procedure!$A:$F,5,FALSE))</f>
        <v>0</v>
      </c>
      <c r="BJ1197" s="70"/>
      <c r="BK1197" s="70">
        <f>IF($AG1197="",0,VLOOKUP($AG1197,Test_Procedure!$A:$F,6,FALSE))</f>
        <v>0</v>
      </c>
      <c r="BL1197" s="70"/>
      <c r="BM1197" s="71"/>
      <c r="BN1197" s="71"/>
      <c r="BO1197" s="71"/>
      <c r="BP1197" s="72"/>
      <c r="BQ1197" s="72"/>
      <c r="BR1197" s="72"/>
      <c r="BS1197" s="72"/>
      <c r="BT1197" s="72"/>
      <c r="BU1197" s="72"/>
      <c r="BV1197" s="72"/>
      <c r="BW1197" s="72"/>
      <c r="BX1197" s="72"/>
      <c r="BY1197" s="72"/>
      <c r="BZ1197" s="72"/>
      <c r="CA1197" s="72"/>
      <c r="CB1197" s="72"/>
      <c r="CC1197" s="72"/>
      <c r="CD1197" s="72"/>
      <c r="CE1197" s="72"/>
      <c r="CF1197" s="72"/>
      <c r="CG1197" s="72"/>
      <c r="CH1197" s="72"/>
      <c r="CI1197" s="72"/>
      <c r="CJ1197" s="72"/>
      <c r="XEX1197" s="56" t="str">
        <f>IF(ISERROR(VLOOKUP('Testing Report'!$G$8,$AG1197:$BD1197,13,FALSE)),"",VLOOKUP('Testing Report'!$G$8,$AG1197:$BD1197,13,FALSE))</f>
        <v/>
      </c>
      <c r="XEY1197" s="56" t="str">
        <f>IF(ISERROR(VLOOKUP('Testing Report'!$G$8,$AG1197:$BD1197,15,FALSE)),"",VLOOKUP('Testing Report'!$G$8,$AG1197:$BD1197,15,FALSE))</f>
        <v/>
      </c>
      <c r="XEZ1197" s="56" t="str">
        <f>IF(COUNTIF($X1197:$X$5000,'Testing Report'!$G$8)=0,"",COUNTIF($X1197:$X$5000,'Testing Report'!$G$8))</f>
        <v/>
      </c>
      <c r="XFA1197" s="56" t="str">
        <f>IF(ISERROR(VLOOKUP('Testing Report'!$G$8,$AG1197:$BD1197,19,FALSE)),"",VLOOKUP('Testing Report'!$G$8,$AG1197:$BD1197,19,FALSE))</f>
        <v/>
      </c>
      <c r="XFB1197" s="56" t="str">
        <f>IF(ISERROR(VLOOKUP('Testing Report'!$G$8,$X1197:$BD1197,32,FALSE)),"",VLOOKUP('Testing Report'!$G$8,$X1197:$BD1197,32,FALSE))</f>
        <v/>
      </c>
      <c r="XFC1197" s="26"/>
      <c r="XFD1197" s="7" t="str">
        <f t="shared" si="61"/>
        <v/>
      </c>
    </row>
    <row r="1198" spans="1:88 16378:16384" ht="15" customHeight="1">
      <c r="A1198" s="65" t="str">
        <f t="shared" si="59"/>
        <v/>
      </c>
      <c r="B1198" s="65"/>
      <c r="C1198" s="66"/>
      <c r="D1198" s="66"/>
      <c r="E1198" s="66"/>
      <c r="F1198" s="66"/>
      <c r="G1198" s="66"/>
      <c r="H1198" s="66"/>
      <c r="I1198" s="66"/>
      <c r="J1198" s="66"/>
      <c r="K1198" s="66"/>
      <c r="L1198" s="66"/>
      <c r="M1198" s="66"/>
      <c r="N1198" s="66"/>
      <c r="O1198" s="66"/>
      <c r="P1198" s="66"/>
      <c r="Q1198" s="66"/>
      <c r="R1198" s="66"/>
      <c r="S1198" s="72"/>
      <c r="T1198" s="72"/>
      <c r="U1198" s="72"/>
      <c r="V1198" s="72"/>
      <c r="W1198" s="72"/>
      <c r="X1198" s="64"/>
      <c r="Y1198" s="64"/>
      <c r="Z1198" s="64"/>
      <c r="AA1198" s="64"/>
      <c r="AB1198" s="64"/>
      <c r="AC1198" s="64"/>
      <c r="AD1198" s="64"/>
      <c r="AE1198" s="64"/>
      <c r="AF1198" s="64"/>
      <c r="AG1198" s="64"/>
      <c r="AH1198" s="64"/>
      <c r="AI1198" s="64"/>
      <c r="AJ1198" s="64"/>
      <c r="AK1198" s="64"/>
      <c r="AL1198" s="64"/>
      <c r="AM1198" s="64"/>
      <c r="AN1198" s="64"/>
      <c r="AO1198" s="64"/>
      <c r="AP1198" s="67" t="str">
        <f>IF($AG1198="","",VLOOKUP($AG1198,Test_Procedure!$A:$F,2,FALSE))</f>
        <v/>
      </c>
      <c r="AQ1198" s="67"/>
      <c r="AR1198" s="67"/>
      <c r="AS1198" s="68"/>
      <c r="AT1198" s="68"/>
      <c r="AU1198" s="68"/>
      <c r="AV1198" s="68"/>
      <c r="AW1198" s="68"/>
      <c r="AX1198" s="68"/>
      <c r="AY1198" s="68"/>
      <c r="AZ1198" s="68"/>
      <c r="BA1198" s="68"/>
      <c r="BB1198" s="68"/>
      <c r="BC1198" s="69" t="str">
        <f t="shared" si="60"/>
        <v/>
      </c>
      <c r="BD1198" s="69"/>
      <c r="BE1198" s="70">
        <f>IF($AG1198="",0,VLOOKUP($AG1198,Test_Procedure!$A:$F,3,FALSE))</f>
        <v>0</v>
      </c>
      <c r="BF1198" s="70"/>
      <c r="BG1198" s="70">
        <f>IF($AG1198="",0,VLOOKUP($AG1198,Test_Procedure!$A:$F,4,FALSE))</f>
        <v>0</v>
      </c>
      <c r="BH1198" s="70"/>
      <c r="BI1198" s="70">
        <f>IF($AG1198="",0,VLOOKUP($AG1198,Test_Procedure!$A:$F,5,FALSE))</f>
        <v>0</v>
      </c>
      <c r="BJ1198" s="70"/>
      <c r="BK1198" s="70">
        <f>IF($AG1198="",0,VLOOKUP($AG1198,Test_Procedure!$A:$F,6,FALSE))</f>
        <v>0</v>
      </c>
      <c r="BL1198" s="70"/>
      <c r="BM1198" s="71"/>
      <c r="BN1198" s="71"/>
      <c r="BO1198" s="71"/>
      <c r="BP1198" s="72"/>
      <c r="BQ1198" s="72"/>
      <c r="BR1198" s="72"/>
      <c r="BS1198" s="72"/>
      <c r="BT1198" s="72"/>
      <c r="BU1198" s="72"/>
      <c r="BV1198" s="72"/>
      <c r="BW1198" s="72"/>
      <c r="BX1198" s="72"/>
      <c r="BY1198" s="72"/>
      <c r="BZ1198" s="72"/>
      <c r="CA1198" s="72"/>
      <c r="CB1198" s="72"/>
      <c r="CC1198" s="72"/>
      <c r="CD1198" s="72"/>
      <c r="CE1198" s="72"/>
      <c r="CF1198" s="72"/>
      <c r="CG1198" s="72"/>
      <c r="CH1198" s="72"/>
      <c r="CI1198" s="72"/>
      <c r="CJ1198" s="72"/>
      <c r="XEX1198" s="56" t="str">
        <f>IF(ISERROR(VLOOKUP('Testing Report'!$G$8,$AG1198:$BD1198,13,FALSE)),"",VLOOKUP('Testing Report'!$G$8,$AG1198:$BD1198,13,FALSE))</f>
        <v/>
      </c>
      <c r="XEY1198" s="56" t="str">
        <f>IF(ISERROR(VLOOKUP('Testing Report'!$G$8,$AG1198:$BD1198,15,FALSE)),"",VLOOKUP('Testing Report'!$G$8,$AG1198:$BD1198,15,FALSE))</f>
        <v/>
      </c>
      <c r="XEZ1198" s="56" t="str">
        <f>IF(COUNTIF($X1198:$X$5000,'Testing Report'!$G$8)=0,"",COUNTIF($X1198:$X$5000,'Testing Report'!$G$8))</f>
        <v/>
      </c>
      <c r="XFA1198" s="56" t="str">
        <f>IF(ISERROR(VLOOKUP('Testing Report'!$G$8,$AG1198:$BD1198,19,FALSE)),"",VLOOKUP('Testing Report'!$G$8,$AG1198:$BD1198,19,FALSE))</f>
        <v/>
      </c>
      <c r="XFB1198" s="56" t="str">
        <f>IF(ISERROR(VLOOKUP('Testing Report'!$G$8,$X1198:$BD1198,32,FALSE)),"",VLOOKUP('Testing Report'!$G$8,$X1198:$BD1198,32,FALSE))</f>
        <v/>
      </c>
      <c r="XFC1198" s="26"/>
      <c r="XFD1198" s="7" t="str">
        <f t="shared" si="61"/>
        <v/>
      </c>
    </row>
    <row r="1199" spans="1:88 16378:16384" ht="15" customHeight="1">
      <c r="A1199" s="65" t="str">
        <f t="shared" si="59"/>
        <v/>
      </c>
      <c r="B1199" s="65"/>
      <c r="C1199" s="66"/>
      <c r="D1199" s="66"/>
      <c r="E1199" s="66"/>
      <c r="F1199" s="66"/>
      <c r="G1199" s="66"/>
      <c r="H1199" s="66"/>
      <c r="I1199" s="66"/>
      <c r="J1199" s="66"/>
      <c r="K1199" s="66"/>
      <c r="L1199" s="66"/>
      <c r="M1199" s="66"/>
      <c r="N1199" s="66"/>
      <c r="O1199" s="66"/>
      <c r="P1199" s="66"/>
      <c r="Q1199" s="66"/>
      <c r="R1199" s="66"/>
      <c r="S1199" s="72"/>
      <c r="T1199" s="72"/>
      <c r="U1199" s="72"/>
      <c r="V1199" s="72"/>
      <c r="W1199" s="72"/>
      <c r="X1199" s="64"/>
      <c r="Y1199" s="64"/>
      <c r="Z1199" s="64"/>
      <c r="AA1199" s="64"/>
      <c r="AB1199" s="64"/>
      <c r="AC1199" s="64"/>
      <c r="AD1199" s="64"/>
      <c r="AE1199" s="64"/>
      <c r="AF1199" s="64"/>
      <c r="AG1199" s="64"/>
      <c r="AH1199" s="64"/>
      <c r="AI1199" s="64"/>
      <c r="AJ1199" s="64"/>
      <c r="AK1199" s="64"/>
      <c r="AL1199" s="64"/>
      <c r="AM1199" s="64"/>
      <c r="AN1199" s="64"/>
      <c r="AO1199" s="64"/>
      <c r="AP1199" s="67" t="str">
        <f>IF($AG1199="","",VLOOKUP($AG1199,Test_Procedure!$A:$F,2,FALSE))</f>
        <v/>
      </c>
      <c r="AQ1199" s="67"/>
      <c r="AR1199" s="67"/>
      <c r="AS1199" s="68"/>
      <c r="AT1199" s="68"/>
      <c r="AU1199" s="68"/>
      <c r="AV1199" s="68"/>
      <c r="AW1199" s="68"/>
      <c r="AX1199" s="68"/>
      <c r="AY1199" s="68"/>
      <c r="AZ1199" s="68"/>
      <c r="BA1199" s="68"/>
      <c r="BB1199" s="68"/>
      <c r="BC1199" s="69" t="str">
        <f t="shared" si="60"/>
        <v/>
      </c>
      <c r="BD1199" s="69"/>
      <c r="BE1199" s="70">
        <f>IF($AG1199="",0,VLOOKUP($AG1199,Test_Procedure!$A:$F,3,FALSE))</f>
        <v>0</v>
      </c>
      <c r="BF1199" s="70"/>
      <c r="BG1199" s="70">
        <f>IF($AG1199="",0,VLOOKUP($AG1199,Test_Procedure!$A:$F,4,FALSE))</f>
        <v>0</v>
      </c>
      <c r="BH1199" s="70"/>
      <c r="BI1199" s="70">
        <f>IF($AG1199="",0,VLOOKUP($AG1199,Test_Procedure!$A:$F,5,FALSE))</f>
        <v>0</v>
      </c>
      <c r="BJ1199" s="70"/>
      <c r="BK1199" s="70">
        <f>IF($AG1199="",0,VLOOKUP($AG1199,Test_Procedure!$A:$F,6,FALSE))</f>
        <v>0</v>
      </c>
      <c r="BL1199" s="70"/>
      <c r="BM1199" s="71"/>
      <c r="BN1199" s="71"/>
      <c r="BO1199" s="71"/>
      <c r="BP1199" s="72"/>
      <c r="BQ1199" s="72"/>
      <c r="BR1199" s="72"/>
      <c r="BS1199" s="72"/>
      <c r="BT1199" s="72"/>
      <c r="BU1199" s="72"/>
      <c r="BV1199" s="72"/>
      <c r="BW1199" s="72"/>
      <c r="BX1199" s="72"/>
      <c r="BY1199" s="72"/>
      <c r="BZ1199" s="72"/>
      <c r="CA1199" s="72"/>
      <c r="CB1199" s="72"/>
      <c r="CC1199" s="72"/>
      <c r="CD1199" s="72"/>
      <c r="CE1199" s="72"/>
      <c r="CF1199" s="72"/>
      <c r="CG1199" s="72"/>
      <c r="CH1199" s="72"/>
      <c r="CI1199" s="72"/>
      <c r="CJ1199" s="72"/>
      <c r="XEX1199" s="56" t="str">
        <f>IF(ISERROR(VLOOKUP('Testing Report'!$G$8,$AG1199:$BD1199,13,FALSE)),"",VLOOKUP('Testing Report'!$G$8,$AG1199:$BD1199,13,FALSE))</f>
        <v/>
      </c>
      <c r="XEY1199" s="56" t="str">
        <f>IF(ISERROR(VLOOKUP('Testing Report'!$G$8,$AG1199:$BD1199,15,FALSE)),"",VLOOKUP('Testing Report'!$G$8,$AG1199:$BD1199,15,FALSE))</f>
        <v/>
      </c>
      <c r="XEZ1199" s="56" t="str">
        <f>IF(COUNTIF($X1199:$X$5000,'Testing Report'!$G$8)=0,"",COUNTIF($X1199:$X$5000,'Testing Report'!$G$8))</f>
        <v/>
      </c>
      <c r="XFA1199" s="56" t="str">
        <f>IF(ISERROR(VLOOKUP('Testing Report'!$G$8,$AG1199:$BD1199,19,FALSE)),"",VLOOKUP('Testing Report'!$G$8,$AG1199:$BD1199,19,FALSE))</f>
        <v/>
      </c>
      <c r="XFB1199" s="56" t="str">
        <f>IF(ISERROR(VLOOKUP('Testing Report'!$G$8,$X1199:$BD1199,32,FALSE)),"",VLOOKUP('Testing Report'!$G$8,$X1199:$BD1199,32,FALSE))</f>
        <v/>
      </c>
      <c r="XFC1199" s="26"/>
      <c r="XFD1199" s="7" t="str">
        <f t="shared" si="61"/>
        <v/>
      </c>
    </row>
    <row r="1200" spans="1:88 16378:16384" ht="15" customHeight="1">
      <c r="A1200" s="65" t="str">
        <f t="shared" si="59"/>
        <v/>
      </c>
      <c r="B1200" s="65"/>
      <c r="C1200" s="66"/>
      <c r="D1200" s="66"/>
      <c r="E1200" s="66"/>
      <c r="F1200" s="66"/>
      <c r="G1200" s="66"/>
      <c r="H1200" s="66"/>
      <c r="I1200" s="66"/>
      <c r="J1200" s="66"/>
      <c r="K1200" s="66"/>
      <c r="L1200" s="66"/>
      <c r="M1200" s="66"/>
      <c r="N1200" s="66"/>
      <c r="O1200" s="66"/>
      <c r="P1200" s="66"/>
      <c r="Q1200" s="66"/>
      <c r="R1200" s="66"/>
      <c r="S1200" s="72"/>
      <c r="T1200" s="72"/>
      <c r="U1200" s="72"/>
      <c r="V1200" s="72"/>
      <c r="W1200" s="72"/>
      <c r="X1200" s="64"/>
      <c r="Y1200" s="64"/>
      <c r="Z1200" s="64"/>
      <c r="AA1200" s="64"/>
      <c r="AB1200" s="64"/>
      <c r="AC1200" s="64"/>
      <c r="AD1200" s="64"/>
      <c r="AE1200" s="64"/>
      <c r="AF1200" s="64"/>
      <c r="AG1200" s="64"/>
      <c r="AH1200" s="64"/>
      <c r="AI1200" s="64"/>
      <c r="AJ1200" s="64"/>
      <c r="AK1200" s="64"/>
      <c r="AL1200" s="64"/>
      <c r="AM1200" s="64"/>
      <c r="AN1200" s="64"/>
      <c r="AO1200" s="64"/>
      <c r="AP1200" s="67" t="str">
        <f>IF($AG1200="","",VLOOKUP($AG1200,Test_Procedure!$A:$F,2,FALSE))</f>
        <v/>
      </c>
      <c r="AQ1200" s="67"/>
      <c r="AR1200" s="67"/>
      <c r="AS1200" s="68"/>
      <c r="AT1200" s="68"/>
      <c r="AU1200" s="68"/>
      <c r="AV1200" s="68"/>
      <c r="AW1200" s="68"/>
      <c r="AX1200" s="68"/>
      <c r="AY1200" s="68"/>
      <c r="AZ1200" s="68"/>
      <c r="BA1200" s="68"/>
      <c r="BB1200" s="68"/>
      <c r="BC1200" s="69" t="str">
        <f t="shared" si="60"/>
        <v/>
      </c>
      <c r="BD1200" s="69"/>
      <c r="BE1200" s="70">
        <f>IF($AG1200="",0,VLOOKUP($AG1200,Test_Procedure!$A:$F,3,FALSE))</f>
        <v>0</v>
      </c>
      <c r="BF1200" s="70"/>
      <c r="BG1200" s="70">
        <f>IF($AG1200="",0,VLOOKUP($AG1200,Test_Procedure!$A:$F,4,FALSE))</f>
        <v>0</v>
      </c>
      <c r="BH1200" s="70"/>
      <c r="BI1200" s="70">
        <f>IF($AG1200="",0,VLOOKUP($AG1200,Test_Procedure!$A:$F,5,FALSE))</f>
        <v>0</v>
      </c>
      <c r="BJ1200" s="70"/>
      <c r="BK1200" s="70">
        <f>IF($AG1200="",0,VLOOKUP($AG1200,Test_Procedure!$A:$F,6,FALSE))</f>
        <v>0</v>
      </c>
      <c r="BL1200" s="70"/>
      <c r="BM1200" s="71"/>
      <c r="BN1200" s="71"/>
      <c r="BO1200" s="71"/>
      <c r="BP1200" s="72"/>
      <c r="BQ1200" s="72"/>
      <c r="BR1200" s="72"/>
      <c r="BS1200" s="72"/>
      <c r="BT1200" s="72"/>
      <c r="BU1200" s="72"/>
      <c r="BV1200" s="72"/>
      <c r="BW1200" s="72"/>
      <c r="BX1200" s="72"/>
      <c r="BY1200" s="72"/>
      <c r="BZ1200" s="72"/>
      <c r="CA1200" s="72"/>
      <c r="CB1200" s="72"/>
      <c r="CC1200" s="72"/>
      <c r="CD1200" s="72"/>
      <c r="CE1200" s="72"/>
      <c r="CF1200" s="72"/>
      <c r="CG1200" s="72"/>
      <c r="CH1200" s="72"/>
      <c r="CI1200" s="72"/>
      <c r="CJ1200" s="72"/>
      <c r="XEX1200" s="56" t="str">
        <f>IF(ISERROR(VLOOKUP('Testing Report'!$G$8,$AG1200:$BD1200,13,FALSE)),"",VLOOKUP('Testing Report'!$G$8,$AG1200:$BD1200,13,FALSE))</f>
        <v/>
      </c>
      <c r="XEY1200" s="56" t="str">
        <f>IF(ISERROR(VLOOKUP('Testing Report'!$G$8,$AG1200:$BD1200,15,FALSE)),"",VLOOKUP('Testing Report'!$G$8,$AG1200:$BD1200,15,FALSE))</f>
        <v/>
      </c>
      <c r="XEZ1200" s="56" t="str">
        <f>IF(COUNTIF($X1200:$X$5000,'Testing Report'!$G$8)=0,"",COUNTIF($X1200:$X$5000,'Testing Report'!$G$8))</f>
        <v/>
      </c>
      <c r="XFA1200" s="56" t="str">
        <f>IF(ISERROR(VLOOKUP('Testing Report'!$G$8,$AG1200:$BD1200,19,FALSE)),"",VLOOKUP('Testing Report'!$G$8,$AG1200:$BD1200,19,FALSE))</f>
        <v/>
      </c>
      <c r="XFB1200" s="56" t="str">
        <f>IF(ISERROR(VLOOKUP('Testing Report'!$G$8,$X1200:$BD1200,32,FALSE)),"",VLOOKUP('Testing Report'!$G$8,$X1200:$BD1200,32,FALSE))</f>
        <v/>
      </c>
      <c r="XFC1200" s="26"/>
      <c r="XFD1200" s="7" t="str">
        <f t="shared" si="61"/>
        <v/>
      </c>
    </row>
    <row r="1201" spans="1:88 16378:16384" ht="15" customHeight="1">
      <c r="A1201" s="65" t="str">
        <f t="shared" si="59"/>
        <v/>
      </c>
      <c r="B1201" s="65"/>
      <c r="C1201" s="66"/>
      <c r="D1201" s="66"/>
      <c r="E1201" s="66"/>
      <c r="F1201" s="66"/>
      <c r="G1201" s="66"/>
      <c r="H1201" s="66"/>
      <c r="I1201" s="66"/>
      <c r="J1201" s="66"/>
      <c r="K1201" s="66"/>
      <c r="L1201" s="66"/>
      <c r="M1201" s="66"/>
      <c r="N1201" s="66"/>
      <c r="O1201" s="66"/>
      <c r="P1201" s="66"/>
      <c r="Q1201" s="66"/>
      <c r="R1201" s="66"/>
      <c r="S1201" s="72"/>
      <c r="T1201" s="72"/>
      <c r="U1201" s="72"/>
      <c r="V1201" s="72"/>
      <c r="W1201" s="72"/>
      <c r="X1201" s="64"/>
      <c r="Y1201" s="64"/>
      <c r="Z1201" s="64"/>
      <c r="AA1201" s="64"/>
      <c r="AB1201" s="64"/>
      <c r="AC1201" s="64"/>
      <c r="AD1201" s="64"/>
      <c r="AE1201" s="64"/>
      <c r="AF1201" s="64"/>
      <c r="AG1201" s="64"/>
      <c r="AH1201" s="64"/>
      <c r="AI1201" s="64"/>
      <c r="AJ1201" s="64"/>
      <c r="AK1201" s="64"/>
      <c r="AL1201" s="64"/>
      <c r="AM1201" s="64"/>
      <c r="AN1201" s="64"/>
      <c r="AO1201" s="64"/>
      <c r="AP1201" s="67" t="str">
        <f>IF($AG1201="","",VLOOKUP($AG1201,Test_Procedure!$A:$F,2,FALSE))</f>
        <v/>
      </c>
      <c r="AQ1201" s="67"/>
      <c r="AR1201" s="67"/>
      <c r="AS1201" s="68"/>
      <c r="AT1201" s="68"/>
      <c r="AU1201" s="68"/>
      <c r="AV1201" s="68"/>
      <c r="AW1201" s="68"/>
      <c r="AX1201" s="68"/>
      <c r="AY1201" s="68"/>
      <c r="AZ1201" s="68"/>
      <c r="BA1201" s="68"/>
      <c r="BB1201" s="68"/>
      <c r="BC1201" s="69" t="str">
        <f t="shared" si="60"/>
        <v/>
      </c>
      <c r="BD1201" s="69"/>
      <c r="BE1201" s="70">
        <f>IF($AG1201="",0,VLOOKUP($AG1201,Test_Procedure!$A:$F,3,FALSE))</f>
        <v>0</v>
      </c>
      <c r="BF1201" s="70"/>
      <c r="BG1201" s="70">
        <f>IF($AG1201="",0,VLOOKUP($AG1201,Test_Procedure!$A:$F,4,FALSE))</f>
        <v>0</v>
      </c>
      <c r="BH1201" s="70"/>
      <c r="BI1201" s="70">
        <f>IF($AG1201="",0,VLOOKUP($AG1201,Test_Procedure!$A:$F,5,FALSE))</f>
        <v>0</v>
      </c>
      <c r="BJ1201" s="70"/>
      <c r="BK1201" s="70">
        <f>IF($AG1201="",0,VLOOKUP($AG1201,Test_Procedure!$A:$F,6,FALSE))</f>
        <v>0</v>
      </c>
      <c r="BL1201" s="70"/>
      <c r="BM1201" s="71"/>
      <c r="BN1201" s="71"/>
      <c r="BO1201" s="71"/>
      <c r="BP1201" s="72"/>
      <c r="BQ1201" s="72"/>
      <c r="BR1201" s="72"/>
      <c r="BS1201" s="72"/>
      <c r="BT1201" s="72"/>
      <c r="BU1201" s="72"/>
      <c r="BV1201" s="72"/>
      <c r="BW1201" s="72"/>
      <c r="BX1201" s="72"/>
      <c r="BY1201" s="72"/>
      <c r="BZ1201" s="72"/>
      <c r="CA1201" s="72"/>
      <c r="CB1201" s="72"/>
      <c r="CC1201" s="72"/>
      <c r="CD1201" s="72"/>
      <c r="CE1201" s="72"/>
      <c r="CF1201" s="72"/>
      <c r="CG1201" s="72"/>
      <c r="CH1201" s="72"/>
      <c r="CI1201" s="72"/>
      <c r="CJ1201" s="72"/>
      <c r="XEX1201" s="56" t="str">
        <f>IF(ISERROR(VLOOKUP('Testing Report'!$G$8,$AG1201:$BD1201,13,FALSE)),"",VLOOKUP('Testing Report'!$G$8,$AG1201:$BD1201,13,FALSE))</f>
        <v/>
      </c>
      <c r="XEY1201" s="56" t="str">
        <f>IF(ISERROR(VLOOKUP('Testing Report'!$G$8,$AG1201:$BD1201,15,FALSE)),"",VLOOKUP('Testing Report'!$G$8,$AG1201:$BD1201,15,FALSE))</f>
        <v/>
      </c>
      <c r="XEZ1201" s="56" t="str">
        <f>IF(COUNTIF($X1201:$X$5000,'Testing Report'!$G$8)=0,"",COUNTIF($X1201:$X$5000,'Testing Report'!$G$8))</f>
        <v/>
      </c>
      <c r="XFA1201" s="56" t="str">
        <f>IF(ISERROR(VLOOKUP('Testing Report'!$G$8,$AG1201:$BD1201,19,FALSE)),"",VLOOKUP('Testing Report'!$G$8,$AG1201:$BD1201,19,FALSE))</f>
        <v/>
      </c>
      <c r="XFB1201" s="56" t="str">
        <f>IF(ISERROR(VLOOKUP('Testing Report'!$G$8,$X1201:$BD1201,32,FALSE)),"",VLOOKUP('Testing Report'!$G$8,$X1201:$BD1201,32,FALSE))</f>
        <v/>
      </c>
      <c r="XFC1201" s="26"/>
      <c r="XFD1201" s="7" t="str">
        <f t="shared" si="61"/>
        <v/>
      </c>
    </row>
    <row r="1202" spans="1:88 16378:16384" ht="15" customHeight="1">
      <c r="A1202" s="65" t="str">
        <f t="shared" si="59"/>
        <v/>
      </c>
      <c r="B1202" s="65"/>
      <c r="C1202" s="66"/>
      <c r="D1202" s="66"/>
      <c r="E1202" s="66"/>
      <c r="F1202" s="66"/>
      <c r="G1202" s="66"/>
      <c r="H1202" s="66"/>
      <c r="I1202" s="66"/>
      <c r="J1202" s="66"/>
      <c r="K1202" s="66"/>
      <c r="L1202" s="66"/>
      <c r="M1202" s="66"/>
      <c r="N1202" s="66"/>
      <c r="O1202" s="66"/>
      <c r="P1202" s="66"/>
      <c r="Q1202" s="66"/>
      <c r="R1202" s="66"/>
      <c r="S1202" s="72"/>
      <c r="T1202" s="72"/>
      <c r="U1202" s="72"/>
      <c r="V1202" s="72"/>
      <c r="W1202" s="72"/>
      <c r="X1202" s="64"/>
      <c r="Y1202" s="64"/>
      <c r="Z1202" s="64"/>
      <c r="AA1202" s="64"/>
      <c r="AB1202" s="64"/>
      <c r="AC1202" s="64"/>
      <c r="AD1202" s="64"/>
      <c r="AE1202" s="64"/>
      <c r="AF1202" s="64"/>
      <c r="AG1202" s="64"/>
      <c r="AH1202" s="64"/>
      <c r="AI1202" s="64"/>
      <c r="AJ1202" s="64"/>
      <c r="AK1202" s="64"/>
      <c r="AL1202" s="64"/>
      <c r="AM1202" s="64"/>
      <c r="AN1202" s="64"/>
      <c r="AO1202" s="64"/>
      <c r="AP1202" s="67" t="str">
        <f>IF($AG1202="","",VLOOKUP($AG1202,Test_Procedure!$A:$F,2,FALSE))</f>
        <v/>
      </c>
      <c r="AQ1202" s="67"/>
      <c r="AR1202" s="67"/>
      <c r="AS1202" s="68"/>
      <c r="AT1202" s="68"/>
      <c r="AU1202" s="68"/>
      <c r="AV1202" s="68"/>
      <c r="AW1202" s="68"/>
      <c r="AX1202" s="68"/>
      <c r="AY1202" s="68"/>
      <c r="AZ1202" s="68"/>
      <c r="BA1202" s="68"/>
      <c r="BB1202" s="68"/>
      <c r="BC1202" s="69" t="str">
        <f t="shared" si="60"/>
        <v/>
      </c>
      <c r="BD1202" s="69"/>
      <c r="BE1202" s="70">
        <f>IF($AG1202="",0,VLOOKUP($AG1202,Test_Procedure!$A:$F,3,FALSE))</f>
        <v>0</v>
      </c>
      <c r="BF1202" s="70"/>
      <c r="BG1202" s="70">
        <f>IF($AG1202="",0,VLOOKUP($AG1202,Test_Procedure!$A:$F,4,FALSE))</f>
        <v>0</v>
      </c>
      <c r="BH1202" s="70"/>
      <c r="BI1202" s="70">
        <f>IF($AG1202="",0,VLOOKUP($AG1202,Test_Procedure!$A:$F,5,FALSE))</f>
        <v>0</v>
      </c>
      <c r="BJ1202" s="70"/>
      <c r="BK1202" s="70">
        <f>IF($AG1202="",0,VLOOKUP($AG1202,Test_Procedure!$A:$F,6,FALSE))</f>
        <v>0</v>
      </c>
      <c r="BL1202" s="70"/>
      <c r="BM1202" s="71"/>
      <c r="BN1202" s="71"/>
      <c r="BO1202" s="71"/>
      <c r="BP1202" s="72"/>
      <c r="BQ1202" s="72"/>
      <c r="BR1202" s="72"/>
      <c r="BS1202" s="72"/>
      <c r="BT1202" s="72"/>
      <c r="BU1202" s="72"/>
      <c r="BV1202" s="72"/>
      <c r="BW1202" s="72"/>
      <c r="BX1202" s="72"/>
      <c r="BY1202" s="72"/>
      <c r="BZ1202" s="72"/>
      <c r="CA1202" s="72"/>
      <c r="CB1202" s="72"/>
      <c r="CC1202" s="72"/>
      <c r="CD1202" s="72"/>
      <c r="CE1202" s="72"/>
      <c r="CF1202" s="72"/>
      <c r="CG1202" s="72"/>
      <c r="CH1202" s="72"/>
      <c r="CI1202" s="72"/>
      <c r="CJ1202" s="72"/>
      <c r="XEX1202" s="56" t="str">
        <f>IF(ISERROR(VLOOKUP('Testing Report'!$G$8,$AG1202:$BD1202,13,FALSE)),"",VLOOKUP('Testing Report'!$G$8,$AG1202:$BD1202,13,FALSE))</f>
        <v/>
      </c>
      <c r="XEY1202" s="56" t="str">
        <f>IF(ISERROR(VLOOKUP('Testing Report'!$G$8,$AG1202:$BD1202,15,FALSE)),"",VLOOKUP('Testing Report'!$G$8,$AG1202:$BD1202,15,FALSE))</f>
        <v/>
      </c>
      <c r="XEZ1202" s="56" t="str">
        <f>IF(COUNTIF($X1202:$X$5000,'Testing Report'!$G$8)=0,"",COUNTIF($X1202:$X$5000,'Testing Report'!$G$8))</f>
        <v/>
      </c>
      <c r="XFA1202" s="56" t="str">
        <f>IF(ISERROR(VLOOKUP('Testing Report'!$G$8,$AG1202:$BD1202,19,FALSE)),"",VLOOKUP('Testing Report'!$G$8,$AG1202:$BD1202,19,FALSE))</f>
        <v/>
      </c>
      <c r="XFB1202" s="56" t="str">
        <f>IF(ISERROR(VLOOKUP('Testing Report'!$G$8,$X1202:$BD1202,32,FALSE)),"",VLOOKUP('Testing Report'!$G$8,$X1202:$BD1202,32,FALSE))</f>
        <v/>
      </c>
      <c r="XFC1202" s="26"/>
      <c r="XFD1202" s="7" t="str">
        <f t="shared" si="61"/>
        <v/>
      </c>
    </row>
    <row r="1203" spans="1:88 16378:16384" ht="15" customHeight="1">
      <c r="A1203" s="65" t="str">
        <f t="shared" si="59"/>
        <v/>
      </c>
      <c r="B1203" s="65"/>
      <c r="C1203" s="66"/>
      <c r="D1203" s="66"/>
      <c r="E1203" s="66"/>
      <c r="F1203" s="66"/>
      <c r="G1203" s="66"/>
      <c r="H1203" s="66"/>
      <c r="I1203" s="66"/>
      <c r="J1203" s="66"/>
      <c r="K1203" s="66"/>
      <c r="L1203" s="66"/>
      <c r="M1203" s="66"/>
      <c r="N1203" s="66"/>
      <c r="O1203" s="66"/>
      <c r="P1203" s="66"/>
      <c r="Q1203" s="66"/>
      <c r="R1203" s="66"/>
      <c r="S1203" s="72"/>
      <c r="T1203" s="72"/>
      <c r="U1203" s="72"/>
      <c r="V1203" s="72"/>
      <c r="W1203" s="72"/>
      <c r="X1203" s="64"/>
      <c r="Y1203" s="64"/>
      <c r="Z1203" s="64"/>
      <c r="AA1203" s="64"/>
      <c r="AB1203" s="64"/>
      <c r="AC1203" s="64"/>
      <c r="AD1203" s="64"/>
      <c r="AE1203" s="64"/>
      <c r="AF1203" s="64"/>
      <c r="AG1203" s="64"/>
      <c r="AH1203" s="64"/>
      <c r="AI1203" s="64"/>
      <c r="AJ1203" s="64"/>
      <c r="AK1203" s="64"/>
      <c r="AL1203" s="64"/>
      <c r="AM1203" s="64"/>
      <c r="AN1203" s="64"/>
      <c r="AO1203" s="64"/>
      <c r="AP1203" s="67" t="str">
        <f>IF($AG1203="","",VLOOKUP($AG1203,Test_Procedure!$A:$F,2,FALSE))</f>
        <v/>
      </c>
      <c r="AQ1203" s="67"/>
      <c r="AR1203" s="67"/>
      <c r="AS1203" s="68"/>
      <c r="AT1203" s="68"/>
      <c r="AU1203" s="68"/>
      <c r="AV1203" s="68"/>
      <c r="AW1203" s="68"/>
      <c r="AX1203" s="68"/>
      <c r="AY1203" s="68"/>
      <c r="AZ1203" s="68"/>
      <c r="BA1203" s="68"/>
      <c r="BB1203" s="68"/>
      <c r="BC1203" s="69" t="str">
        <f t="shared" si="60"/>
        <v/>
      </c>
      <c r="BD1203" s="69"/>
      <c r="BE1203" s="70">
        <f>IF($AG1203="",0,VLOOKUP($AG1203,Test_Procedure!$A:$F,3,FALSE))</f>
        <v>0</v>
      </c>
      <c r="BF1203" s="70"/>
      <c r="BG1203" s="70">
        <f>IF($AG1203="",0,VLOOKUP($AG1203,Test_Procedure!$A:$F,4,FALSE))</f>
        <v>0</v>
      </c>
      <c r="BH1203" s="70"/>
      <c r="BI1203" s="70">
        <f>IF($AG1203="",0,VLOOKUP($AG1203,Test_Procedure!$A:$F,5,FALSE))</f>
        <v>0</v>
      </c>
      <c r="BJ1203" s="70"/>
      <c r="BK1203" s="70">
        <f>IF($AG1203="",0,VLOOKUP($AG1203,Test_Procedure!$A:$F,6,FALSE))</f>
        <v>0</v>
      </c>
      <c r="BL1203" s="70"/>
      <c r="BM1203" s="71"/>
      <c r="BN1203" s="71"/>
      <c r="BO1203" s="71"/>
      <c r="BP1203" s="72"/>
      <c r="BQ1203" s="72"/>
      <c r="BR1203" s="72"/>
      <c r="BS1203" s="72"/>
      <c r="BT1203" s="72"/>
      <c r="BU1203" s="72"/>
      <c r="BV1203" s="72"/>
      <c r="BW1203" s="72"/>
      <c r="BX1203" s="72"/>
      <c r="BY1203" s="72"/>
      <c r="BZ1203" s="72"/>
      <c r="CA1203" s="72"/>
      <c r="CB1203" s="72"/>
      <c r="CC1203" s="72"/>
      <c r="CD1203" s="72"/>
      <c r="CE1203" s="72"/>
      <c r="CF1203" s="72"/>
      <c r="CG1203" s="72"/>
      <c r="CH1203" s="72"/>
      <c r="CI1203" s="72"/>
      <c r="CJ1203" s="72"/>
      <c r="XEX1203" s="56" t="str">
        <f>IF(ISERROR(VLOOKUP('Testing Report'!$G$8,$AG1203:$BD1203,13,FALSE)),"",VLOOKUP('Testing Report'!$G$8,$AG1203:$BD1203,13,FALSE))</f>
        <v/>
      </c>
      <c r="XEY1203" s="56" t="str">
        <f>IF(ISERROR(VLOOKUP('Testing Report'!$G$8,$AG1203:$BD1203,15,FALSE)),"",VLOOKUP('Testing Report'!$G$8,$AG1203:$BD1203,15,FALSE))</f>
        <v/>
      </c>
      <c r="XEZ1203" s="56" t="str">
        <f>IF(COUNTIF($X1203:$X$5000,'Testing Report'!$G$8)=0,"",COUNTIF($X1203:$X$5000,'Testing Report'!$G$8))</f>
        <v/>
      </c>
      <c r="XFA1203" s="56" t="str">
        <f>IF(ISERROR(VLOOKUP('Testing Report'!$G$8,$AG1203:$BD1203,19,FALSE)),"",VLOOKUP('Testing Report'!$G$8,$AG1203:$BD1203,19,FALSE))</f>
        <v/>
      </c>
      <c r="XFB1203" s="56" t="str">
        <f>IF(ISERROR(VLOOKUP('Testing Report'!$G$8,$X1203:$BD1203,32,FALSE)),"",VLOOKUP('Testing Report'!$G$8,$X1203:$BD1203,32,FALSE))</f>
        <v/>
      </c>
      <c r="XFC1203" s="26"/>
      <c r="XFD1203" s="7" t="str">
        <f t="shared" si="61"/>
        <v/>
      </c>
    </row>
    <row r="1204" spans="1:88 16378:16384" ht="15" customHeight="1">
      <c r="A1204" s="65" t="str">
        <f t="shared" si="59"/>
        <v/>
      </c>
      <c r="B1204" s="65"/>
      <c r="C1204" s="66"/>
      <c r="D1204" s="66"/>
      <c r="E1204" s="66"/>
      <c r="F1204" s="66"/>
      <c r="G1204" s="66"/>
      <c r="H1204" s="66"/>
      <c r="I1204" s="66"/>
      <c r="J1204" s="66"/>
      <c r="K1204" s="66"/>
      <c r="L1204" s="66"/>
      <c r="M1204" s="66"/>
      <c r="N1204" s="66"/>
      <c r="O1204" s="66"/>
      <c r="P1204" s="66"/>
      <c r="Q1204" s="66"/>
      <c r="R1204" s="66"/>
      <c r="S1204" s="72"/>
      <c r="T1204" s="72"/>
      <c r="U1204" s="72"/>
      <c r="V1204" s="72"/>
      <c r="W1204" s="72"/>
      <c r="X1204" s="64"/>
      <c r="Y1204" s="64"/>
      <c r="Z1204" s="64"/>
      <c r="AA1204" s="64"/>
      <c r="AB1204" s="64"/>
      <c r="AC1204" s="64"/>
      <c r="AD1204" s="64"/>
      <c r="AE1204" s="64"/>
      <c r="AF1204" s="64"/>
      <c r="AG1204" s="64"/>
      <c r="AH1204" s="64"/>
      <c r="AI1204" s="64"/>
      <c r="AJ1204" s="64"/>
      <c r="AK1204" s="64"/>
      <c r="AL1204" s="64"/>
      <c r="AM1204" s="64"/>
      <c r="AN1204" s="64"/>
      <c r="AO1204" s="64"/>
      <c r="AP1204" s="67" t="str">
        <f>IF($AG1204="","",VLOOKUP($AG1204,Test_Procedure!$A:$F,2,FALSE))</f>
        <v/>
      </c>
      <c r="AQ1204" s="67"/>
      <c r="AR1204" s="67"/>
      <c r="AS1204" s="68"/>
      <c r="AT1204" s="68"/>
      <c r="AU1204" s="68"/>
      <c r="AV1204" s="68"/>
      <c r="AW1204" s="68"/>
      <c r="AX1204" s="68"/>
      <c r="AY1204" s="68"/>
      <c r="AZ1204" s="68"/>
      <c r="BA1204" s="68"/>
      <c r="BB1204" s="68"/>
      <c r="BC1204" s="69" t="str">
        <f t="shared" si="60"/>
        <v/>
      </c>
      <c r="BD1204" s="69"/>
      <c r="BE1204" s="70">
        <f>IF($AG1204="",0,VLOOKUP($AG1204,Test_Procedure!$A:$F,3,FALSE))</f>
        <v>0</v>
      </c>
      <c r="BF1204" s="70"/>
      <c r="BG1204" s="70">
        <f>IF($AG1204="",0,VLOOKUP($AG1204,Test_Procedure!$A:$F,4,FALSE))</f>
        <v>0</v>
      </c>
      <c r="BH1204" s="70"/>
      <c r="BI1204" s="70">
        <f>IF($AG1204="",0,VLOOKUP($AG1204,Test_Procedure!$A:$F,5,FALSE))</f>
        <v>0</v>
      </c>
      <c r="BJ1204" s="70"/>
      <c r="BK1204" s="70">
        <f>IF($AG1204="",0,VLOOKUP($AG1204,Test_Procedure!$A:$F,6,FALSE))</f>
        <v>0</v>
      </c>
      <c r="BL1204" s="70"/>
      <c r="BM1204" s="71"/>
      <c r="BN1204" s="71"/>
      <c r="BO1204" s="71"/>
      <c r="BP1204" s="72"/>
      <c r="BQ1204" s="72"/>
      <c r="BR1204" s="72"/>
      <c r="BS1204" s="72"/>
      <c r="BT1204" s="72"/>
      <c r="BU1204" s="72"/>
      <c r="BV1204" s="72"/>
      <c r="BW1204" s="72"/>
      <c r="BX1204" s="72"/>
      <c r="BY1204" s="72"/>
      <c r="BZ1204" s="72"/>
      <c r="CA1204" s="72"/>
      <c r="CB1204" s="72"/>
      <c r="CC1204" s="72"/>
      <c r="CD1204" s="72"/>
      <c r="CE1204" s="72"/>
      <c r="CF1204" s="72"/>
      <c r="CG1204" s="72"/>
      <c r="CH1204" s="72"/>
      <c r="CI1204" s="72"/>
      <c r="CJ1204" s="72"/>
      <c r="XEX1204" s="56" t="str">
        <f>IF(ISERROR(VLOOKUP('Testing Report'!$G$8,$AG1204:$BD1204,13,FALSE)),"",VLOOKUP('Testing Report'!$G$8,$AG1204:$BD1204,13,FALSE))</f>
        <v/>
      </c>
      <c r="XEY1204" s="56" t="str">
        <f>IF(ISERROR(VLOOKUP('Testing Report'!$G$8,$AG1204:$BD1204,15,FALSE)),"",VLOOKUP('Testing Report'!$G$8,$AG1204:$BD1204,15,FALSE))</f>
        <v/>
      </c>
      <c r="XEZ1204" s="56" t="str">
        <f>IF(COUNTIF($X1204:$X$5000,'Testing Report'!$G$8)=0,"",COUNTIF($X1204:$X$5000,'Testing Report'!$G$8))</f>
        <v/>
      </c>
      <c r="XFA1204" s="56" t="str">
        <f>IF(ISERROR(VLOOKUP('Testing Report'!$G$8,$AG1204:$BD1204,19,FALSE)),"",VLOOKUP('Testing Report'!$G$8,$AG1204:$BD1204,19,FALSE))</f>
        <v/>
      </c>
      <c r="XFB1204" s="56" t="str">
        <f>IF(ISERROR(VLOOKUP('Testing Report'!$G$8,$X1204:$BD1204,32,FALSE)),"",VLOOKUP('Testing Report'!$G$8,$X1204:$BD1204,32,FALSE))</f>
        <v/>
      </c>
      <c r="XFC1204" s="26"/>
      <c r="XFD1204" s="7" t="str">
        <f t="shared" si="61"/>
        <v/>
      </c>
    </row>
    <row r="1205" spans="1:88 16378:16384" ht="15" customHeight="1">
      <c r="A1205" s="65" t="str">
        <f t="shared" si="59"/>
        <v/>
      </c>
      <c r="B1205" s="65"/>
      <c r="C1205" s="66"/>
      <c r="D1205" s="66"/>
      <c r="E1205" s="66"/>
      <c r="F1205" s="66"/>
      <c r="G1205" s="66"/>
      <c r="H1205" s="66"/>
      <c r="I1205" s="66"/>
      <c r="J1205" s="66"/>
      <c r="K1205" s="66"/>
      <c r="L1205" s="66"/>
      <c r="M1205" s="66"/>
      <c r="N1205" s="66"/>
      <c r="O1205" s="66"/>
      <c r="P1205" s="66"/>
      <c r="Q1205" s="66"/>
      <c r="R1205" s="66"/>
      <c r="S1205" s="72"/>
      <c r="T1205" s="72"/>
      <c r="U1205" s="72"/>
      <c r="V1205" s="72"/>
      <c r="W1205" s="72"/>
      <c r="X1205" s="64"/>
      <c r="Y1205" s="64"/>
      <c r="Z1205" s="64"/>
      <c r="AA1205" s="64"/>
      <c r="AB1205" s="64"/>
      <c r="AC1205" s="64"/>
      <c r="AD1205" s="64"/>
      <c r="AE1205" s="64"/>
      <c r="AF1205" s="64"/>
      <c r="AG1205" s="64"/>
      <c r="AH1205" s="64"/>
      <c r="AI1205" s="64"/>
      <c r="AJ1205" s="64"/>
      <c r="AK1205" s="64"/>
      <c r="AL1205" s="64"/>
      <c r="AM1205" s="64"/>
      <c r="AN1205" s="64"/>
      <c r="AO1205" s="64"/>
      <c r="AP1205" s="67" t="str">
        <f>IF($AG1205="","",VLOOKUP($AG1205,Test_Procedure!$A:$F,2,FALSE))</f>
        <v/>
      </c>
      <c r="AQ1205" s="67"/>
      <c r="AR1205" s="67"/>
      <c r="AS1205" s="68"/>
      <c r="AT1205" s="68"/>
      <c r="AU1205" s="68"/>
      <c r="AV1205" s="68"/>
      <c r="AW1205" s="68"/>
      <c r="AX1205" s="68"/>
      <c r="AY1205" s="68"/>
      <c r="AZ1205" s="68"/>
      <c r="BA1205" s="68"/>
      <c r="BB1205" s="68"/>
      <c r="BC1205" s="69" t="str">
        <f t="shared" si="60"/>
        <v/>
      </c>
      <c r="BD1205" s="69"/>
      <c r="BE1205" s="70">
        <f>IF($AG1205="",0,VLOOKUP($AG1205,Test_Procedure!$A:$F,3,FALSE))</f>
        <v>0</v>
      </c>
      <c r="BF1205" s="70"/>
      <c r="BG1205" s="70">
        <f>IF($AG1205="",0,VLOOKUP($AG1205,Test_Procedure!$A:$F,4,FALSE))</f>
        <v>0</v>
      </c>
      <c r="BH1205" s="70"/>
      <c r="BI1205" s="70">
        <f>IF($AG1205="",0,VLOOKUP($AG1205,Test_Procedure!$A:$F,5,FALSE))</f>
        <v>0</v>
      </c>
      <c r="BJ1205" s="70"/>
      <c r="BK1205" s="70">
        <f>IF($AG1205="",0,VLOOKUP($AG1205,Test_Procedure!$A:$F,6,FALSE))</f>
        <v>0</v>
      </c>
      <c r="BL1205" s="70"/>
      <c r="BM1205" s="71"/>
      <c r="BN1205" s="71"/>
      <c r="BO1205" s="71"/>
      <c r="BP1205" s="72"/>
      <c r="BQ1205" s="72"/>
      <c r="BR1205" s="72"/>
      <c r="BS1205" s="72"/>
      <c r="BT1205" s="72"/>
      <c r="BU1205" s="72"/>
      <c r="BV1205" s="72"/>
      <c r="BW1205" s="72"/>
      <c r="BX1205" s="72"/>
      <c r="BY1205" s="72"/>
      <c r="BZ1205" s="72"/>
      <c r="CA1205" s="72"/>
      <c r="CB1205" s="72"/>
      <c r="CC1205" s="72"/>
      <c r="CD1205" s="72"/>
      <c r="CE1205" s="72"/>
      <c r="CF1205" s="72"/>
      <c r="CG1205" s="72"/>
      <c r="CH1205" s="72"/>
      <c r="CI1205" s="72"/>
      <c r="CJ1205" s="72"/>
      <c r="XEX1205" s="56" t="str">
        <f>IF(ISERROR(VLOOKUP('Testing Report'!$G$8,$AG1205:$BD1205,13,FALSE)),"",VLOOKUP('Testing Report'!$G$8,$AG1205:$BD1205,13,FALSE))</f>
        <v/>
      </c>
      <c r="XEY1205" s="56" t="str">
        <f>IF(ISERROR(VLOOKUP('Testing Report'!$G$8,$AG1205:$BD1205,15,FALSE)),"",VLOOKUP('Testing Report'!$G$8,$AG1205:$BD1205,15,FALSE))</f>
        <v/>
      </c>
      <c r="XEZ1205" s="56" t="str">
        <f>IF(COUNTIF($X1205:$X$5000,'Testing Report'!$G$8)=0,"",COUNTIF($X1205:$X$5000,'Testing Report'!$G$8))</f>
        <v/>
      </c>
      <c r="XFA1205" s="56" t="str">
        <f>IF(ISERROR(VLOOKUP('Testing Report'!$G$8,$AG1205:$BD1205,19,FALSE)),"",VLOOKUP('Testing Report'!$G$8,$AG1205:$BD1205,19,FALSE))</f>
        <v/>
      </c>
      <c r="XFB1205" s="56" t="str">
        <f>IF(ISERROR(VLOOKUP('Testing Report'!$G$8,$X1205:$BD1205,32,FALSE)),"",VLOOKUP('Testing Report'!$G$8,$X1205:$BD1205,32,FALSE))</f>
        <v/>
      </c>
      <c r="XFC1205" s="26"/>
      <c r="XFD1205" s="7" t="str">
        <f t="shared" si="61"/>
        <v/>
      </c>
    </row>
    <row r="1206" spans="1:88 16378:16384" ht="15" customHeight="1">
      <c r="A1206" s="65" t="str">
        <f t="shared" si="59"/>
        <v/>
      </c>
      <c r="B1206" s="65"/>
      <c r="C1206" s="66"/>
      <c r="D1206" s="66"/>
      <c r="E1206" s="66"/>
      <c r="F1206" s="66"/>
      <c r="G1206" s="66"/>
      <c r="H1206" s="66"/>
      <c r="I1206" s="66"/>
      <c r="J1206" s="66"/>
      <c r="K1206" s="66"/>
      <c r="L1206" s="66"/>
      <c r="M1206" s="66"/>
      <c r="N1206" s="66"/>
      <c r="O1206" s="66"/>
      <c r="P1206" s="66"/>
      <c r="Q1206" s="66"/>
      <c r="R1206" s="66"/>
      <c r="S1206" s="72"/>
      <c r="T1206" s="72"/>
      <c r="U1206" s="72"/>
      <c r="V1206" s="72"/>
      <c r="W1206" s="72"/>
      <c r="X1206" s="64"/>
      <c r="Y1206" s="64"/>
      <c r="Z1206" s="64"/>
      <c r="AA1206" s="64"/>
      <c r="AB1206" s="64"/>
      <c r="AC1206" s="64"/>
      <c r="AD1206" s="64"/>
      <c r="AE1206" s="64"/>
      <c r="AF1206" s="64"/>
      <c r="AG1206" s="64"/>
      <c r="AH1206" s="64"/>
      <c r="AI1206" s="64"/>
      <c r="AJ1206" s="64"/>
      <c r="AK1206" s="64"/>
      <c r="AL1206" s="64"/>
      <c r="AM1206" s="64"/>
      <c r="AN1206" s="64"/>
      <c r="AO1206" s="64"/>
      <c r="AP1206" s="67" t="str">
        <f>IF($AG1206="","",VLOOKUP($AG1206,Test_Procedure!$A:$F,2,FALSE))</f>
        <v/>
      </c>
      <c r="AQ1206" s="67"/>
      <c r="AR1206" s="67"/>
      <c r="AS1206" s="68"/>
      <c r="AT1206" s="68"/>
      <c r="AU1206" s="68"/>
      <c r="AV1206" s="68"/>
      <c r="AW1206" s="68"/>
      <c r="AX1206" s="68"/>
      <c r="AY1206" s="68"/>
      <c r="AZ1206" s="68"/>
      <c r="BA1206" s="68"/>
      <c r="BB1206" s="68"/>
      <c r="BC1206" s="69" t="str">
        <f t="shared" si="60"/>
        <v/>
      </c>
      <c r="BD1206" s="69"/>
      <c r="BE1206" s="70">
        <f>IF($AG1206="",0,VLOOKUP($AG1206,Test_Procedure!$A:$F,3,FALSE))</f>
        <v>0</v>
      </c>
      <c r="BF1206" s="70"/>
      <c r="BG1206" s="70">
        <f>IF($AG1206="",0,VLOOKUP($AG1206,Test_Procedure!$A:$F,4,FALSE))</f>
        <v>0</v>
      </c>
      <c r="BH1206" s="70"/>
      <c r="BI1206" s="70">
        <f>IF($AG1206="",0,VLOOKUP($AG1206,Test_Procedure!$A:$F,5,FALSE))</f>
        <v>0</v>
      </c>
      <c r="BJ1206" s="70"/>
      <c r="BK1206" s="70">
        <f>IF($AG1206="",0,VLOOKUP($AG1206,Test_Procedure!$A:$F,6,FALSE))</f>
        <v>0</v>
      </c>
      <c r="BL1206" s="70"/>
      <c r="BM1206" s="71"/>
      <c r="BN1206" s="71"/>
      <c r="BO1206" s="71"/>
      <c r="BP1206" s="72"/>
      <c r="BQ1206" s="72"/>
      <c r="BR1206" s="72"/>
      <c r="BS1206" s="72"/>
      <c r="BT1206" s="72"/>
      <c r="BU1206" s="72"/>
      <c r="BV1206" s="72"/>
      <c r="BW1206" s="72"/>
      <c r="BX1206" s="72"/>
      <c r="BY1206" s="72"/>
      <c r="BZ1206" s="72"/>
      <c r="CA1206" s="72"/>
      <c r="CB1206" s="72"/>
      <c r="CC1206" s="72"/>
      <c r="CD1206" s="72"/>
      <c r="CE1206" s="72"/>
      <c r="CF1206" s="72"/>
      <c r="CG1206" s="72"/>
      <c r="CH1206" s="72"/>
      <c r="CI1206" s="72"/>
      <c r="CJ1206" s="72"/>
      <c r="XEX1206" s="56" t="str">
        <f>IF(ISERROR(VLOOKUP('Testing Report'!$G$8,$AG1206:$BD1206,13,FALSE)),"",VLOOKUP('Testing Report'!$G$8,$AG1206:$BD1206,13,FALSE))</f>
        <v/>
      </c>
      <c r="XEY1206" s="56" t="str">
        <f>IF(ISERROR(VLOOKUP('Testing Report'!$G$8,$AG1206:$BD1206,15,FALSE)),"",VLOOKUP('Testing Report'!$G$8,$AG1206:$BD1206,15,FALSE))</f>
        <v/>
      </c>
      <c r="XEZ1206" s="56" t="str">
        <f>IF(COUNTIF($X1206:$X$5000,'Testing Report'!$G$8)=0,"",COUNTIF($X1206:$X$5000,'Testing Report'!$G$8))</f>
        <v/>
      </c>
      <c r="XFA1206" s="56" t="str">
        <f>IF(ISERROR(VLOOKUP('Testing Report'!$G$8,$AG1206:$BD1206,19,FALSE)),"",VLOOKUP('Testing Report'!$G$8,$AG1206:$BD1206,19,FALSE))</f>
        <v/>
      </c>
      <c r="XFB1206" s="56" t="str">
        <f>IF(ISERROR(VLOOKUP('Testing Report'!$G$8,$X1206:$BD1206,32,FALSE)),"",VLOOKUP('Testing Report'!$G$8,$X1206:$BD1206,32,FALSE))</f>
        <v/>
      </c>
      <c r="XFC1206" s="26"/>
      <c r="XFD1206" s="7" t="str">
        <f t="shared" si="61"/>
        <v/>
      </c>
    </row>
    <row r="1207" spans="1:88 16378:16384" ht="15" customHeight="1">
      <c r="A1207" s="65" t="str">
        <f t="shared" si="59"/>
        <v/>
      </c>
      <c r="B1207" s="65"/>
      <c r="C1207" s="66"/>
      <c r="D1207" s="66"/>
      <c r="E1207" s="66"/>
      <c r="F1207" s="66"/>
      <c r="G1207" s="66"/>
      <c r="H1207" s="66"/>
      <c r="I1207" s="66"/>
      <c r="J1207" s="66"/>
      <c r="K1207" s="66"/>
      <c r="L1207" s="66"/>
      <c r="M1207" s="66"/>
      <c r="N1207" s="66"/>
      <c r="O1207" s="66"/>
      <c r="P1207" s="66"/>
      <c r="Q1207" s="66"/>
      <c r="R1207" s="66"/>
      <c r="S1207" s="72"/>
      <c r="T1207" s="72"/>
      <c r="U1207" s="72"/>
      <c r="V1207" s="72"/>
      <c r="W1207" s="72"/>
      <c r="X1207" s="64"/>
      <c r="Y1207" s="64"/>
      <c r="Z1207" s="64"/>
      <c r="AA1207" s="64"/>
      <c r="AB1207" s="64"/>
      <c r="AC1207" s="64"/>
      <c r="AD1207" s="64"/>
      <c r="AE1207" s="64"/>
      <c r="AF1207" s="64"/>
      <c r="AG1207" s="64"/>
      <c r="AH1207" s="64"/>
      <c r="AI1207" s="64"/>
      <c r="AJ1207" s="64"/>
      <c r="AK1207" s="64"/>
      <c r="AL1207" s="64"/>
      <c r="AM1207" s="64"/>
      <c r="AN1207" s="64"/>
      <c r="AO1207" s="64"/>
      <c r="AP1207" s="67" t="str">
        <f>IF($AG1207="","",VLOOKUP($AG1207,Test_Procedure!$A:$F,2,FALSE))</f>
        <v/>
      </c>
      <c r="AQ1207" s="67"/>
      <c r="AR1207" s="67"/>
      <c r="AS1207" s="68"/>
      <c r="AT1207" s="68"/>
      <c r="AU1207" s="68"/>
      <c r="AV1207" s="68"/>
      <c r="AW1207" s="68"/>
      <c r="AX1207" s="68"/>
      <c r="AY1207" s="68"/>
      <c r="AZ1207" s="68"/>
      <c r="BA1207" s="68"/>
      <c r="BB1207" s="68"/>
      <c r="BC1207" s="69" t="str">
        <f t="shared" si="60"/>
        <v/>
      </c>
      <c r="BD1207" s="69"/>
      <c r="BE1207" s="70">
        <f>IF($AG1207="",0,VLOOKUP($AG1207,Test_Procedure!$A:$F,3,FALSE))</f>
        <v>0</v>
      </c>
      <c r="BF1207" s="70"/>
      <c r="BG1207" s="70">
        <f>IF($AG1207="",0,VLOOKUP($AG1207,Test_Procedure!$A:$F,4,FALSE))</f>
        <v>0</v>
      </c>
      <c r="BH1207" s="70"/>
      <c r="BI1207" s="70">
        <f>IF($AG1207="",0,VLOOKUP($AG1207,Test_Procedure!$A:$F,5,FALSE))</f>
        <v>0</v>
      </c>
      <c r="BJ1207" s="70"/>
      <c r="BK1207" s="70">
        <f>IF($AG1207="",0,VLOOKUP($AG1207,Test_Procedure!$A:$F,6,FALSE))</f>
        <v>0</v>
      </c>
      <c r="BL1207" s="70"/>
      <c r="BM1207" s="71"/>
      <c r="BN1207" s="71"/>
      <c r="BO1207" s="71"/>
      <c r="BP1207" s="72"/>
      <c r="BQ1207" s="72"/>
      <c r="BR1207" s="72"/>
      <c r="BS1207" s="72"/>
      <c r="BT1207" s="72"/>
      <c r="BU1207" s="72"/>
      <c r="BV1207" s="72"/>
      <c r="BW1207" s="72"/>
      <c r="BX1207" s="72"/>
      <c r="BY1207" s="72"/>
      <c r="BZ1207" s="72"/>
      <c r="CA1207" s="72"/>
      <c r="CB1207" s="72"/>
      <c r="CC1207" s="72"/>
      <c r="CD1207" s="72"/>
      <c r="CE1207" s="72"/>
      <c r="CF1207" s="72"/>
      <c r="CG1207" s="72"/>
      <c r="CH1207" s="72"/>
      <c r="CI1207" s="72"/>
      <c r="CJ1207" s="72"/>
      <c r="XEX1207" s="56" t="str">
        <f>IF(ISERROR(VLOOKUP('Testing Report'!$G$8,$AG1207:$BD1207,13,FALSE)),"",VLOOKUP('Testing Report'!$G$8,$AG1207:$BD1207,13,FALSE))</f>
        <v/>
      </c>
      <c r="XEY1207" s="56" t="str">
        <f>IF(ISERROR(VLOOKUP('Testing Report'!$G$8,$AG1207:$BD1207,15,FALSE)),"",VLOOKUP('Testing Report'!$G$8,$AG1207:$BD1207,15,FALSE))</f>
        <v/>
      </c>
      <c r="XEZ1207" s="56" t="str">
        <f>IF(COUNTIF($X1207:$X$5000,'Testing Report'!$G$8)=0,"",COUNTIF($X1207:$X$5000,'Testing Report'!$G$8))</f>
        <v/>
      </c>
      <c r="XFA1207" s="56" t="str">
        <f>IF(ISERROR(VLOOKUP('Testing Report'!$G$8,$AG1207:$BD1207,19,FALSE)),"",VLOOKUP('Testing Report'!$G$8,$AG1207:$BD1207,19,FALSE))</f>
        <v/>
      </c>
      <c r="XFB1207" s="56" t="str">
        <f>IF(ISERROR(VLOOKUP('Testing Report'!$G$8,$X1207:$BD1207,32,FALSE)),"",VLOOKUP('Testing Report'!$G$8,$X1207:$BD1207,32,FALSE))</f>
        <v/>
      </c>
      <c r="XFC1207" s="26"/>
      <c r="XFD1207" s="7" t="str">
        <f t="shared" si="61"/>
        <v/>
      </c>
    </row>
    <row r="1208" spans="1:88 16378:16384" ht="15" customHeight="1">
      <c r="A1208" s="65" t="str">
        <f t="shared" si="59"/>
        <v/>
      </c>
      <c r="B1208" s="65"/>
      <c r="C1208" s="66"/>
      <c r="D1208" s="66"/>
      <c r="E1208" s="66"/>
      <c r="F1208" s="66"/>
      <c r="G1208" s="66"/>
      <c r="H1208" s="66"/>
      <c r="I1208" s="66"/>
      <c r="J1208" s="66"/>
      <c r="K1208" s="66"/>
      <c r="L1208" s="66"/>
      <c r="M1208" s="66"/>
      <c r="N1208" s="66"/>
      <c r="O1208" s="66"/>
      <c r="P1208" s="66"/>
      <c r="Q1208" s="66"/>
      <c r="R1208" s="66"/>
      <c r="S1208" s="72"/>
      <c r="T1208" s="72"/>
      <c r="U1208" s="72"/>
      <c r="V1208" s="72"/>
      <c r="W1208" s="72"/>
      <c r="X1208" s="64"/>
      <c r="Y1208" s="64"/>
      <c r="Z1208" s="64"/>
      <c r="AA1208" s="64"/>
      <c r="AB1208" s="64"/>
      <c r="AC1208" s="64"/>
      <c r="AD1208" s="64"/>
      <c r="AE1208" s="64"/>
      <c r="AF1208" s="64"/>
      <c r="AG1208" s="64"/>
      <c r="AH1208" s="64"/>
      <c r="AI1208" s="64"/>
      <c r="AJ1208" s="64"/>
      <c r="AK1208" s="64"/>
      <c r="AL1208" s="64"/>
      <c r="AM1208" s="64"/>
      <c r="AN1208" s="64"/>
      <c r="AO1208" s="64"/>
      <c r="AP1208" s="67" t="str">
        <f>IF($AG1208="","",VLOOKUP($AG1208,Test_Procedure!$A:$F,2,FALSE))</f>
        <v/>
      </c>
      <c r="AQ1208" s="67"/>
      <c r="AR1208" s="67"/>
      <c r="AS1208" s="68"/>
      <c r="AT1208" s="68"/>
      <c r="AU1208" s="68"/>
      <c r="AV1208" s="68"/>
      <c r="AW1208" s="68"/>
      <c r="AX1208" s="68"/>
      <c r="AY1208" s="68"/>
      <c r="AZ1208" s="68"/>
      <c r="BA1208" s="68"/>
      <c r="BB1208" s="68"/>
      <c r="BC1208" s="69" t="str">
        <f t="shared" si="60"/>
        <v/>
      </c>
      <c r="BD1208" s="69"/>
      <c r="BE1208" s="70">
        <f>IF($AG1208="",0,VLOOKUP($AG1208,Test_Procedure!$A:$F,3,FALSE))</f>
        <v>0</v>
      </c>
      <c r="BF1208" s="70"/>
      <c r="BG1208" s="70">
        <f>IF($AG1208="",0,VLOOKUP($AG1208,Test_Procedure!$A:$F,4,FALSE))</f>
        <v>0</v>
      </c>
      <c r="BH1208" s="70"/>
      <c r="BI1208" s="70">
        <f>IF($AG1208="",0,VLOOKUP($AG1208,Test_Procedure!$A:$F,5,FALSE))</f>
        <v>0</v>
      </c>
      <c r="BJ1208" s="70"/>
      <c r="BK1208" s="70">
        <f>IF($AG1208="",0,VLOOKUP($AG1208,Test_Procedure!$A:$F,6,FALSE))</f>
        <v>0</v>
      </c>
      <c r="BL1208" s="70"/>
      <c r="BM1208" s="71"/>
      <c r="BN1208" s="71"/>
      <c r="BO1208" s="71"/>
      <c r="BP1208" s="72"/>
      <c r="BQ1208" s="72"/>
      <c r="BR1208" s="72"/>
      <c r="BS1208" s="72"/>
      <c r="BT1208" s="72"/>
      <c r="BU1208" s="72"/>
      <c r="BV1208" s="72"/>
      <c r="BW1208" s="72"/>
      <c r="BX1208" s="72"/>
      <c r="BY1208" s="72"/>
      <c r="BZ1208" s="72"/>
      <c r="CA1208" s="72"/>
      <c r="CB1208" s="72"/>
      <c r="CC1208" s="72"/>
      <c r="CD1208" s="72"/>
      <c r="CE1208" s="72"/>
      <c r="CF1208" s="72"/>
      <c r="CG1208" s="72"/>
      <c r="CH1208" s="72"/>
      <c r="CI1208" s="72"/>
      <c r="CJ1208" s="72"/>
      <c r="XEX1208" s="56" t="str">
        <f>IF(ISERROR(VLOOKUP('Testing Report'!$G$8,$AG1208:$BD1208,13,FALSE)),"",VLOOKUP('Testing Report'!$G$8,$AG1208:$BD1208,13,FALSE))</f>
        <v/>
      </c>
      <c r="XEY1208" s="56" t="str">
        <f>IF(ISERROR(VLOOKUP('Testing Report'!$G$8,$AG1208:$BD1208,15,FALSE)),"",VLOOKUP('Testing Report'!$G$8,$AG1208:$BD1208,15,FALSE))</f>
        <v/>
      </c>
      <c r="XEZ1208" s="56" t="str">
        <f>IF(COUNTIF($X1208:$X$5000,'Testing Report'!$G$8)=0,"",COUNTIF($X1208:$X$5000,'Testing Report'!$G$8))</f>
        <v/>
      </c>
      <c r="XFA1208" s="56" t="str">
        <f>IF(ISERROR(VLOOKUP('Testing Report'!$G$8,$AG1208:$BD1208,19,FALSE)),"",VLOOKUP('Testing Report'!$G$8,$AG1208:$BD1208,19,FALSE))</f>
        <v/>
      </c>
      <c r="XFB1208" s="56" t="str">
        <f>IF(ISERROR(VLOOKUP('Testing Report'!$G$8,$X1208:$BD1208,32,FALSE)),"",VLOOKUP('Testing Report'!$G$8,$X1208:$BD1208,32,FALSE))</f>
        <v/>
      </c>
      <c r="XFC1208" s="26"/>
      <c r="XFD1208" s="7" t="str">
        <f t="shared" si="61"/>
        <v/>
      </c>
    </row>
    <row r="1209" spans="1:88 16378:16384" ht="15" customHeight="1">
      <c r="A1209" s="65" t="str">
        <f t="shared" si="59"/>
        <v/>
      </c>
      <c r="B1209" s="65"/>
      <c r="C1209" s="66"/>
      <c r="D1209" s="66"/>
      <c r="E1209" s="66"/>
      <c r="F1209" s="66"/>
      <c r="G1209" s="66"/>
      <c r="H1209" s="66"/>
      <c r="I1209" s="66"/>
      <c r="J1209" s="66"/>
      <c r="K1209" s="66"/>
      <c r="L1209" s="66"/>
      <c r="M1209" s="66"/>
      <c r="N1209" s="66"/>
      <c r="O1209" s="66"/>
      <c r="P1209" s="66"/>
      <c r="Q1209" s="66"/>
      <c r="R1209" s="66"/>
      <c r="S1209" s="72"/>
      <c r="T1209" s="72"/>
      <c r="U1209" s="72"/>
      <c r="V1209" s="72"/>
      <c r="W1209" s="72"/>
      <c r="X1209" s="64"/>
      <c r="Y1209" s="64"/>
      <c r="Z1209" s="64"/>
      <c r="AA1209" s="64"/>
      <c r="AB1209" s="64"/>
      <c r="AC1209" s="64"/>
      <c r="AD1209" s="64"/>
      <c r="AE1209" s="64"/>
      <c r="AF1209" s="64"/>
      <c r="AG1209" s="64"/>
      <c r="AH1209" s="64"/>
      <c r="AI1209" s="64"/>
      <c r="AJ1209" s="64"/>
      <c r="AK1209" s="64"/>
      <c r="AL1209" s="64"/>
      <c r="AM1209" s="64"/>
      <c r="AN1209" s="64"/>
      <c r="AO1209" s="64"/>
      <c r="AP1209" s="67" t="str">
        <f>IF($AG1209="","",VLOOKUP($AG1209,Test_Procedure!$A:$F,2,FALSE))</f>
        <v/>
      </c>
      <c r="AQ1209" s="67"/>
      <c r="AR1209" s="67"/>
      <c r="AS1209" s="68"/>
      <c r="AT1209" s="68"/>
      <c r="AU1209" s="68"/>
      <c r="AV1209" s="68"/>
      <c r="AW1209" s="68"/>
      <c r="AX1209" s="68"/>
      <c r="AY1209" s="68"/>
      <c r="AZ1209" s="68"/>
      <c r="BA1209" s="68"/>
      <c r="BB1209" s="68"/>
      <c r="BC1209" s="69" t="str">
        <f t="shared" si="60"/>
        <v/>
      </c>
      <c r="BD1209" s="69"/>
      <c r="BE1209" s="70">
        <f>IF($AG1209="",0,VLOOKUP($AG1209,Test_Procedure!$A:$F,3,FALSE))</f>
        <v>0</v>
      </c>
      <c r="BF1209" s="70"/>
      <c r="BG1209" s="70">
        <f>IF($AG1209="",0,VLOOKUP($AG1209,Test_Procedure!$A:$F,4,FALSE))</f>
        <v>0</v>
      </c>
      <c r="BH1209" s="70"/>
      <c r="BI1209" s="70">
        <f>IF($AG1209="",0,VLOOKUP($AG1209,Test_Procedure!$A:$F,5,FALSE))</f>
        <v>0</v>
      </c>
      <c r="BJ1209" s="70"/>
      <c r="BK1209" s="70">
        <f>IF($AG1209="",0,VLOOKUP($AG1209,Test_Procedure!$A:$F,6,FALSE))</f>
        <v>0</v>
      </c>
      <c r="BL1209" s="70"/>
      <c r="BM1209" s="71"/>
      <c r="BN1209" s="71"/>
      <c r="BO1209" s="71"/>
      <c r="BP1209" s="72"/>
      <c r="BQ1209" s="72"/>
      <c r="BR1209" s="72"/>
      <c r="BS1209" s="72"/>
      <c r="BT1209" s="72"/>
      <c r="BU1209" s="72"/>
      <c r="BV1209" s="72"/>
      <c r="BW1209" s="72"/>
      <c r="BX1209" s="72"/>
      <c r="BY1209" s="72"/>
      <c r="BZ1209" s="72"/>
      <c r="CA1209" s="72"/>
      <c r="CB1209" s="72"/>
      <c r="CC1209" s="72"/>
      <c r="CD1209" s="72"/>
      <c r="CE1209" s="72"/>
      <c r="CF1209" s="72"/>
      <c r="CG1209" s="72"/>
      <c r="CH1209" s="72"/>
      <c r="CI1209" s="72"/>
      <c r="CJ1209" s="72"/>
      <c r="XEX1209" s="56" t="str">
        <f>IF(ISERROR(VLOOKUP('Testing Report'!$G$8,$AG1209:$BD1209,13,FALSE)),"",VLOOKUP('Testing Report'!$G$8,$AG1209:$BD1209,13,FALSE))</f>
        <v/>
      </c>
      <c r="XEY1209" s="56" t="str">
        <f>IF(ISERROR(VLOOKUP('Testing Report'!$G$8,$AG1209:$BD1209,15,FALSE)),"",VLOOKUP('Testing Report'!$G$8,$AG1209:$BD1209,15,FALSE))</f>
        <v/>
      </c>
      <c r="XEZ1209" s="56" t="str">
        <f>IF(COUNTIF($X1209:$X$5000,'Testing Report'!$G$8)=0,"",COUNTIF($X1209:$X$5000,'Testing Report'!$G$8))</f>
        <v/>
      </c>
      <c r="XFA1209" s="56" t="str">
        <f>IF(ISERROR(VLOOKUP('Testing Report'!$G$8,$AG1209:$BD1209,19,FALSE)),"",VLOOKUP('Testing Report'!$G$8,$AG1209:$BD1209,19,FALSE))</f>
        <v/>
      </c>
      <c r="XFB1209" s="56" t="str">
        <f>IF(ISERROR(VLOOKUP('Testing Report'!$G$8,$X1209:$BD1209,32,FALSE)),"",VLOOKUP('Testing Report'!$G$8,$X1209:$BD1209,32,FALSE))</f>
        <v/>
      </c>
      <c r="XFC1209" s="26"/>
      <c r="XFD1209" s="7" t="str">
        <f t="shared" si="61"/>
        <v/>
      </c>
    </row>
    <row r="1210" spans="1:88 16378:16384" ht="15" customHeight="1">
      <c r="A1210" s="65" t="str">
        <f t="shared" si="59"/>
        <v/>
      </c>
      <c r="B1210" s="65"/>
      <c r="C1210" s="66"/>
      <c r="D1210" s="66"/>
      <c r="E1210" s="66"/>
      <c r="F1210" s="66"/>
      <c r="G1210" s="66"/>
      <c r="H1210" s="66"/>
      <c r="I1210" s="66"/>
      <c r="J1210" s="66"/>
      <c r="K1210" s="66"/>
      <c r="L1210" s="66"/>
      <c r="M1210" s="66"/>
      <c r="N1210" s="66"/>
      <c r="O1210" s="66"/>
      <c r="P1210" s="66"/>
      <c r="Q1210" s="66"/>
      <c r="R1210" s="66"/>
      <c r="S1210" s="72"/>
      <c r="T1210" s="72"/>
      <c r="U1210" s="72"/>
      <c r="V1210" s="72"/>
      <c r="W1210" s="72"/>
      <c r="X1210" s="64"/>
      <c r="Y1210" s="64"/>
      <c r="Z1210" s="64"/>
      <c r="AA1210" s="64"/>
      <c r="AB1210" s="64"/>
      <c r="AC1210" s="64"/>
      <c r="AD1210" s="64"/>
      <c r="AE1210" s="64"/>
      <c r="AF1210" s="64"/>
      <c r="AG1210" s="64"/>
      <c r="AH1210" s="64"/>
      <c r="AI1210" s="64"/>
      <c r="AJ1210" s="64"/>
      <c r="AK1210" s="64"/>
      <c r="AL1210" s="64"/>
      <c r="AM1210" s="64"/>
      <c r="AN1210" s="64"/>
      <c r="AO1210" s="64"/>
      <c r="AP1210" s="67" t="str">
        <f>IF($AG1210="","",VLOOKUP($AG1210,Test_Procedure!$A:$F,2,FALSE))</f>
        <v/>
      </c>
      <c r="AQ1210" s="67"/>
      <c r="AR1210" s="67"/>
      <c r="AS1210" s="68"/>
      <c r="AT1210" s="68"/>
      <c r="AU1210" s="68"/>
      <c r="AV1210" s="68"/>
      <c r="AW1210" s="68"/>
      <c r="AX1210" s="68"/>
      <c r="AY1210" s="68"/>
      <c r="AZ1210" s="68"/>
      <c r="BA1210" s="68"/>
      <c r="BB1210" s="68"/>
      <c r="BC1210" s="69" t="str">
        <f t="shared" si="60"/>
        <v/>
      </c>
      <c r="BD1210" s="69"/>
      <c r="BE1210" s="70">
        <f>IF($AG1210="",0,VLOOKUP($AG1210,Test_Procedure!$A:$F,3,FALSE))</f>
        <v>0</v>
      </c>
      <c r="BF1210" s="70"/>
      <c r="BG1210" s="70">
        <f>IF($AG1210="",0,VLOOKUP($AG1210,Test_Procedure!$A:$F,4,FALSE))</f>
        <v>0</v>
      </c>
      <c r="BH1210" s="70"/>
      <c r="BI1210" s="70">
        <f>IF($AG1210="",0,VLOOKUP($AG1210,Test_Procedure!$A:$F,5,FALSE))</f>
        <v>0</v>
      </c>
      <c r="BJ1210" s="70"/>
      <c r="BK1210" s="70">
        <f>IF($AG1210="",0,VLOOKUP($AG1210,Test_Procedure!$A:$F,6,FALSE))</f>
        <v>0</v>
      </c>
      <c r="BL1210" s="70"/>
      <c r="BM1210" s="71"/>
      <c r="BN1210" s="71"/>
      <c r="BO1210" s="71"/>
      <c r="BP1210" s="72"/>
      <c r="BQ1210" s="72"/>
      <c r="BR1210" s="72"/>
      <c r="BS1210" s="72"/>
      <c r="BT1210" s="72"/>
      <c r="BU1210" s="72"/>
      <c r="BV1210" s="72"/>
      <c r="BW1210" s="72"/>
      <c r="BX1210" s="72"/>
      <c r="BY1210" s="72"/>
      <c r="BZ1210" s="72"/>
      <c r="CA1210" s="72"/>
      <c r="CB1210" s="72"/>
      <c r="CC1210" s="72"/>
      <c r="CD1210" s="72"/>
      <c r="CE1210" s="72"/>
      <c r="CF1210" s="72"/>
      <c r="CG1210" s="72"/>
      <c r="CH1210" s="72"/>
      <c r="CI1210" s="72"/>
      <c r="CJ1210" s="72"/>
      <c r="XEX1210" s="56" t="str">
        <f>IF(ISERROR(VLOOKUP('Testing Report'!$G$8,$AG1210:$BD1210,13,FALSE)),"",VLOOKUP('Testing Report'!$G$8,$AG1210:$BD1210,13,FALSE))</f>
        <v/>
      </c>
      <c r="XEY1210" s="56" t="str">
        <f>IF(ISERROR(VLOOKUP('Testing Report'!$G$8,$AG1210:$BD1210,15,FALSE)),"",VLOOKUP('Testing Report'!$G$8,$AG1210:$BD1210,15,FALSE))</f>
        <v/>
      </c>
      <c r="XEZ1210" s="56" t="str">
        <f>IF(COUNTIF($X1210:$X$5000,'Testing Report'!$G$8)=0,"",COUNTIF($X1210:$X$5000,'Testing Report'!$G$8))</f>
        <v/>
      </c>
      <c r="XFA1210" s="56" t="str">
        <f>IF(ISERROR(VLOOKUP('Testing Report'!$G$8,$AG1210:$BD1210,19,FALSE)),"",VLOOKUP('Testing Report'!$G$8,$AG1210:$BD1210,19,FALSE))</f>
        <v/>
      </c>
      <c r="XFB1210" s="56" t="str">
        <f>IF(ISERROR(VLOOKUP('Testing Report'!$G$8,$X1210:$BD1210,32,FALSE)),"",VLOOKUP('Testing Report'!$G$8,$X1210:$BD1210,32,FALSE))</f>
        <v/>
      </c>
      <c r="XFC1210" s="26"/>
      <c r="XFD1210" s="7" t="str">
        <f t="shared" si="61"/>
        <v/>
      </c>
    </row>
    <row r="1211" spans="1:88 16378:16384" ht="15" customHeight="1">
      <c r="A1211" s="65" t="str">
        <f t="shared" si="59"/>
        <v/>
      </c>
      <c r="B1211" s="65"/>
      <c r="C1211" s="66"/>
      <c r="D1211" s="66"/>
      <c r="E1211" s="66"/>
      <c r="F1211" s="66"/>
      <c r="G1211" s="66"/>
      <c r="H1211" s="66"/>
      <c r="I1211" s="66"/>
      <c r="J1211" s="66"/>
      <c r="K1211" s="66"/>
      <c r="L1211" s="66"/>
      <c r="M1211" s="66"/>
      <c r="N1211" s="66"/>
      <c r="O1211" s="66"/>
      <c r="P1211" s="66"/>
      <c r="Q1211" s="66"/>
      <c r="R1211" s="66"/>
      <c r="S1211" s="72"/>
      <c r="T1211" s="72"/>
      <c r="U1211" s="72"/>
      <c r="V1211" s="72"/>
      <c r="W1211" s="72"/>
      <c r="X1211" s="64"/>
      <c r="Y1211" s="64"/>
      <c r="Z1211" s="64"/>
      <c r="AA1211" s="64"/>
      <c r="AB1211" s="64"/>
      <c r="AC1211" s="64"/>
      <c r="AD1211" s="64"/>
      <c r="AE1211" s="64"/>
      <c r="AF1211" s="64"/>
      <c r="AG1211" s="64"/>
      <c r="AH1211" s="64"/>
      <c r="AI1211" s="64"/>
      <c r="AJ1211" s="64"/>
      <c r="AK1211" s="64"/>
      <c r="AL1211" s="64"/>
      <c r="AM1211" s="64"/>
      <c r="AN1211" s="64"/>
      <c r="AO1211" s="64"/>
      <c r="AP1211" s="67" t="str">
        <f>IF($AG1211="","",VLOOKUP($AG1211,Test_Procedure!$A:$F,2,FALSE))</f>
        <v/>
      </c>
      <c r="AQ1211" s="67"/>
      <c r="AR1211" s="67"/>
      <c r="AS1211" s="68"/>
      <c r="AT1211" s="68"/>
      <c r="AU1211" s="68"/>
      <c r="AV1211" s="68"/>
      <c r="AW1211" s="68"/>
      <c r="AX1211" s="68"/>
      <c r="AY1211" s="68"/>
      <c r="AZ1211" s="68"/>
      <c r="BA1211" s="68"/>
      <c r="BB1211" s="68"/>
      <c r="BC1211" s="69" t="str">
        <f t="shared" si="60"/>
        <v/>
      </c>
      <c r="BD1211" s="69"/>
      <c r="BE1211" s="70">
        <f>IF($AG1211="",0,VLOOKUP($AG1211,Test_Procedure!$A:$F,3,FALSE))</f>
        <v>0</v>
      </c>
      <c r="BF1211" s="70"/>
      <c r="BG1211" s="70">
        <f>IF($AG1211="",0,VLOOKUP($AG1211,Test_Procedure!$A:$F,4,FALSE))</f>
        <v>0</v>
      </c>
      <c r="BH1211" s="70"/>
      <c r="BI1211" s="70">
        <f>IF($AG1211="",0,VLOOKUP($AG1211,Test_Procedure!$A:$F,5,FALSE))</f>
        <v>0</v>
      </c>
      <c r="BJ1211" s="70"/>
      <c r="BK1211" s="70">
        <f>IF($AG1211="",0,VLOOKUP($AG1211,Test_Procedure!$A:$F,6,FALSE))</f>
        <v>0</v>
      </c>
      <c r="BL1211" s="70"/>
      <c r="BM1211" s="71"/>
      <c r="BN1211" s="71"/>
      <c r="BO1211" s="71"/>
      <c r="BP1211" s="72"/>
      <c r="BQ1211" s="72"/>
      <c r="BR1211" s="72"/>
      <c r="BS1211" s="72"/>
      <c r="BT1211" s="72"/>
      <c r="BU1211" s="72"/>
      <c r="BV1211" s="72"/>
      <c r="BW1211" s="72"/>
      <c r="BX1211" s="72"/>
      <c r="BY1211" s="72"/>
      <c r="BZ1211" s="72"/>
      <c r="CA1211" s="72"/>
      <c r="CB1211" s="72"/>
      <c r="CC1211" s="72"/>
      <c r="CD1211" s="72"/>
      <c r="CE1211" s="72"/>
      <c r="CF1211" s="72"/>
      <c r="CG1211" s="72"/>
      <c r="CH1211" s="72"/>
      <c r="CI1211" s="72"/>
      <c r="CJ1211" s="72"/>
      <c r="XEX1211" s="56" t="str">
        <f>IF(ISERROR(VLOOKUP('Testing Report'!$G$8,$AG1211:$BD1211,13,FALSE)),"",VLOOKUP('Testing Report'!$G$8,$AG1211:$BD1211,13,FALSE))</f>
        <v/>
      </c>
      <c r="XEY1211" s="56" t="str">
        <f>IF(ISERROR(VLOOKUP('Testing Report'!$G$8,$AG1211:$BD1211,15,FALSE)),"",VLOOKUP('Testing Report'!$G$8,$AG1211:$BD1211,15,FALSE))</f>
        <v/>
      </c>
      <c r="XEZ1211" s="56" t="str">
        <f>IF(COUNTIF($X1211:$X$5000,'Testing Report'!$G$8)=0,"",COUNTIF($X1211:$X$5000,'Testing Report'!$G$8))</f>
        <v/>
      </c>
      <c r="XFA1211" s="56" t="str">
        <f>IF(ISERROR(VLOOKUP('Testing Report'!$G$8,$AG1211:$BD1211,19,FALSE)),"",VLOOKUP('Testing Report'!$G$8,$AG1211:$BD1211,19,FALSE))</f>
        <v/>
      </c>
      <c r="XFB1211" s="56" t="str">
        <f>IF(ISERROR(VLOOKUP('Testing Report'!$G$8,$X1211:$BD1211,32,FALSE)),"",VLOOKUP('Testing Report'!$G$8,$X1211:$BD1211,32,FALSE))</f>
        <v/>
      </c>
      <c r="XFC1211" s="26"/>
      <c r="XFD1211" s="7" t="str">
        <f t="shared" si="61"/>
        <v/>
      </c>
    </row>
    <row r="1212" spans="1:88 16378:16384" ht="15" customHeight="1">
      <c r="A1212" s="65" t="str">
        <f t="shared" si="59"/>
        <v/>
      </c>
      <c r="B1212" s="65"/>
      <c r="C1212" s="66"/>
      <c r="D1212" s="66"/>
      <c r="E1212" s="66"/>
      <c r="F1212" s="66"/>
      <c r="G1212" s="66"/>
      <c r="H1212" s="66"/>
      <c r="I1212" s="66"/>
      <c r="J1212" s="66"/>
      <c r="K1212" s="66"/>
      <c r="L1212" s="66"/>
      <c r="M1212" s="66"/>
      <c r="N1212" s="66"/>
      <c r="O1212" s="66"/>
      <c r="P1212" s="66"/>
      <c r="Q1212" s="66"/>
      <c r="R1212" s="66"/>
      <c r="S1212" s="72"/>
      <c r="T1212" s="72"/>
      <c r="U1212" s="72"/>
      <c r="V1212" s="72"/>
      <c r="W1212" s="72"/>
      <c r="X1212" s="64"/>
      <c r="Y1212" s="64"/>
      <c r="Z1212" s="64"/>
      <c r="AA1212" s="64"/>
      <c r="AB1212" s="64"/>
      <c r="AC1212" s="64"/>
      <c r="AD1212" s="64"/>
      <c r="AE1212" s="64"/>
      <c r="AF1212" s="64"/>
      <c r="AG1212" s="64"/>
      <c r="AH1212" s="64"/>
      <c r="AI1212" s="64"/>
      <c r="AJ1212" s="64"/>
      <c r="AK1212" s="64"/>
      <c r="AL1212" s="64"/>
      <c r="AM1212" s="64"/>
      <c r="AN1212" s="64"/>
      <c r="AO1212" s="64"/>
      <c r="AP1212" s="67" t="str">
        <f>IF($AG1212="","",VLOOKUP($AG1212,Test_Procedure!$A:$F,2,FALSE))</f>
        <v/>
      </c>
      <c r="AQ1212" s="67"/>
      <c r="AR1212" s="67"/>
      <c r="AS1212" s="68"/>
      <c r="AT1212" s="68"/>
      <c r="AU1212" s="68"/>
      <c r="AV1212" s="68"/>
      <c r="AW1212" s="68"/>
      <c r="AX1212" s="68"/>
      <c r="AY1212" s="68"/>
      <c r="AZ1212" s="68"/>
      <c r="BA1212" s="68"/>
      <c r="BB1212" s="68"/>
      <c r="BC1212" s="69" t="str">
        <f t="shared" si="60"/>
        <v/>
      </c>
      <c r="BD1212" s="69"/>
      <c r="BE1212" s="70">
        <f>IF($AG1212="",0,VLOOKUP($AG1212,Test_Procedure!$A:$F,3,FALSE))</f>
        <v>0</v>
      </c>
      <c r="BF1212" s="70"/>
      <c r="BG1212" s="70">
        <f>IF($AG1212="",0,VLOOKUP($AG1212,Test_Procedure!$A:$F,4,FALSE))</f>
        <v>0</v>
      </c>
      <c r="BH1212" s="70"/>
      <c r="BI1212" s="70">
        <f>IF($AG1212="",0,VLOOKUP($AG1212,Test_Procedure!$A:$F,5,FALSE))</f>
        <v>0</v>
      </c>
      <c r="BJ1212" s="70"/>
      <c r="BK1212" s="70">
        <f>IF($AG1212="",0,VLOOKUP($AG1212,Test_Procedure!$A:$F,6,FALSE))</f>
        <v>0</v>
      </c>
      <c r="BL1212" s="70"/>
      <c r="BM1212" s="71"/>
      <c r="BN1212" s="71"/>
      <c r="BO1212" s="71"/>
      <c r="BP1212" s="72"/>
      <c r="BQ1212" s="72"/>
      <c r="BR1212" s="72"/>
      <c r="BS1212" s="72"/>
      <c r="BT1212" s="72"/>
      <c r="BU1212" s="72"/>
      <c r="BV1212" s="72"/>
      <c r="BW1212" s="72"/>
      <c r="BX1212" s="72"/>
      <c r="BY1212" s="72"/>
      <c r="BZ1212" s="72"/>
      <c r="CA1212" s="72"/>
      <c r="CB1212" s="72"/>
      <c r="CC1212" s="72"/>
      <c r="CD1212" s="72"/>
      <c r="CE1212" s="72"/>
      <c r="CF1212" s="72"/>
      <c r="CG1212" s="72"/>
      <c r="CH1212" s="72"/>
      <c r="CI1212" s="72"/>
      <c r="CJ1212" s="72"/>
      <c r="XEX1212" s="56" t="str">
        <f>IF(ISERROR(VLOOKUP('Testing Report'!$G$8,$AG1212:$BD1212,13,FALSE)),"",VLOOKUP('Testing Report'!$G$8,$AG1212:$BD1212,13,FALSE))</f>
        <v/>
      </c>
      <c r="XEY1212" s="56" t="str">
        <f>IF(ISERROR(VLOOKUP('Testing Report'!$G$8,$AG1212:$BD1212,15,FALSE)),"",VLOOKUP('Testing Report'!$G$8,$AG1212:$BD1212,15,FALSE))</f>
        <v/>
      </c>
      <c r="XEZ1212" s="56" t="str">
        <f>IF(COUNTIF($X1212:$X$5000,'Testing Report'!$G$8)=0,"",COUNTIF($X1212:$X$5000,'Testing Report'!$G$8))</f>
        <v/>
      </c>
      <c r="XFA1212" s="56" t="str">
        <f>IF(ISERROR(VLOOKUP('Testing Report'!$G$8,$AG1212:$BD1212,19,FALSE)),"",VLOOKUP('Testing Report'!$G$8,$AG1212:$BD1212,19,FALSE))</f>
        <v/>
      </c>
      <c r="XFB1212" s="56" t="str">
        <f>IF(ISERROR(VLOOKUP('Testing Report'!$G$8,$X1212:$BD1212,32,FALSE)),"",VLOOKUP('Testing Report'!$G$8,$X1212:$BD1212,32,FALSE))</f>
        <v/>
      </c>
      <c r="XFC1212" s="26"/>
      <c r="XFD1212" s="7" t="str">
        <f t="shared" si="61"/>
        <v/>
      </c>
    </row>
    <row r="1213" spans="1:88 16378:16384" ht="15" customHeight="1">
      <c r="A1213" s="65" t="str">
        <f t="shared" si="59"/>
        <v/>
      </c>
      <c r="B1213" s="65"/>
      <c r="C1213" s="66"/>
      <c r="D1213" s="66"/>
      <c r="E1213" s="66"/>
      <c r="F1213" s="66"/>
      <c r="G1213" s="66"/>
      <c r="H1213" s="66"/>
      <c r="I1213" s="66"/>
      <c r="J1213" s="66"/>
      <c r="K1213" s="66"/>
      <c r="L1213" s="66"/>
      <c r="M1213" s="66"/>
      <c r="N1213" s="66"/>
      <c r="O1213" s="66"/>
      <c r="P1213" s="66"/>
      <c r="Q1213" s="66"/>
      <c r="R1213" s="66"/>
      <c r="S1213" s="72"/>
      <c r="T1213" s="72"/>
      <c r="U1213" s="72"/>
      <c r="V1213" s="72"/>
      <c r="W1213" s="72"/>
      <c r="X1213" s="64"/>
      <c r="Y1213" s="64"/>
      <c r="Z1213" s="64"/>
      <c r="AA1213" s="64"/>
      <c r="AB1213" s="64"/>
      <c r="AC1213" s="64"/>
      <c r="AD1213" s="64"/>
      <c r="AE1213" s="64"/>
      <c r="AF1213" s="64"/>
      <c r="AG1213" s="64"/>
      <c r="AH1213" s="64"/>
      <c r="AI1213" s="64"/>
      <c r="AJ1213" s="64"/>
      <c r="AK1213" s="64"/>
      <c r="AL1213" s="64"/>
      <c r="AM1213" s="64"/>
      <c r="AN1213" s="64"/>
      <c r="AO1213" s="64"/>
      <c r="AP1213" s="67" t="str">
        <f>IF($AG1213="","",VLOOKUP($AG1213,Test_Procedure!$A:$F,2,FALSE))</f>
        <v/>
      </c>
      <c r="AQ1213" s="67"/>
      <c r="AR1213" s="67"/>
      <c r="AS1213" s="68"/>
      <c r="AT1213" s="68"/>
      <c r="AU1213" s="68"/>
      <c r="AV1213" s="68"/>
      <c r="AW1213" s="68"/>
      <c r="AX1213" s="68"/>
      <c r="AY1213" s="68"/>
      <c r="AZ1213" s="68"/>
      <c r="BA1213" s="68"/>
      <c r="BB1213" s="68"/>
      <c r="BC1213" s="69" t="str">
        <f t="shared" si="60"/>
        <v/>
      </c>
      <c r="BD1213" s="69"/>
      <c r="BE1213" s="70">
        <f>IF($AG1213="",0,VLOOKUP($AG1213,Test_Procedure!$A:$F,3,FALSE))</f>
        <v>0</v>
      </c>
      <c r="BF1213" s="70"/>
      <c r="BG1213" s="70">
        <f>IF($AG1213="",0,VLOOKUP($AG1213,Test_Procedure!$A:$F,4,FALSE))</f>
        <v>0</v>
      </c>
      <c r="BH1213" s="70"/>
      <c r="BI1213" s="70">
        <f>IF($AG1213="",0,VLOOKUP($AG1213,Test_Procedure!$A:$F,5,FALSE))</f>
        <v>0</v>
      </c>
      <c r="BJ1213" s="70"/>
      <c r="BK1213" s="70">
        <f>IF($AG1213="",0,VLOOKUP($AG1213,Test_Procedure!$A:$F,6,FALSE))</f>
        <v>0</v>
      </c>
      <c r="BL1213" s="70"/>
      <c r="BM1213" s="71"/>
      <c r="BN1213" s="71"/>
      <c r="BO1213" s="71"/>
      <c r="BP1213" s="72"/>
      <c r="BQ1213" s="72"/>
      <c r="BR1213" s="72"/>
      <c r="BS1213" s="72"/>
      <c r="BT1213" s="72"/>
      <c r="BU1213" s="72"/>
      <c r="BV1213" s="72"/>
      <c r="BW1213" s="72"/>
      <c r="BX1213" s="72"/>
      <c r="BY1213" s="72"/>
      <c r="BZ1213" s="72"/>
      <c r="CA1213" s="72"/>
      <c r="CB1213" s="72"/>
      <c r="CC1213" s="72"/>
      <c r="CD1213" s="72"/>
      <c r="CE1213" s="72"/>
      <c r="CF1213" s="72"/>
      <c r="CG1213" s="72"/>
      <c r="CH1213" s="72"/>
      <c r="CI1213" s="72"/>
      <c r="CJ1213" s="72"/>
      <c r="XEX1213" s="56" t="str">
        <f>IF(ISERROR(VLOOKUP('Testing Report'!$G$8,$AG1213:$BD1213,13,FALSE)),"",VLOOKUP('Testing Report'!$G$8,$AG1213:$BD1213,13,FALSE))</f>
        <v/>
      </c>
      <c r="XEY1213" s="56" t="str">
        <f>IF(ISERROR(VLOOKUP('Testing Report'!$G$8,$AG1213:$BD1213,15,FALSE)),"",VLOOKUP('Testing Report'!$G$8,$AG1213:$BD1213,15,FALSE))</f>
        <v/>
      </c>
      <c r="XEZ1213" s="56" t="str">
        <f>IF(COUNTIF($X1213:$X$5000,'Testing Report'!$G$8)=0,"",COUNTIF($X1213:$X$5000,'Testing Report'!$G$8))</f>
        <v/>
      </c>
      <c r="XFA1213" s="56" t="str">
        <f>IF(ISERROR(VLOOKUP('Testing Report'!$G$8,$AG1213:$BD1213,19,FALSE)),"",VLOOKUP('Testing Report'!$G$8,$AG1213:$BD1213,19,FALSE))</f>
        <v/>
      </c>
      <c r="XFB1213" s="56" t="str">
        <f>IF(ISERROR(VLOOKUP('Testing Report'!$G$8,$X1213:$BD1213,32,FALSE)),"",VLOOKUP('Testing Report'!$G$8,$X1213:$BD1213,32,FALSE))</f>
        <v/>
      </c>
      <c r="XFC1213" s="26"/>
      <c r="XFD1213" s="7" t="str">
        <f t="shared" si="61"/>
        <v/>
      </c>
    </row>
    <row r="1214" spans="1:88 16378:16384" ht="15" customHeight="1">
      <c r="A1214" s="65" t="str">
        <f t="shared" si="59"/>
        <v/>
      </c>
      <c r="B1214" s="65"/>
      <c r="C1214" s="66"/>
      <c r="D1214" s="66"/>
      <c r="E1214" s="66"/>
      <c r="F1214" s="66"/>
      <c r="G1214" s="66"/>
      <c r="H1214" s="66"/>
      <c r="I1214" s="66"/>
      <c r="J1214" s="66"/>
      <c r="K1214" s="66"/>
      <c r="L1214" s="66"/>
      <c r="M1214" s="66"/>
      <c r="N1214" s="66"/>
      <c r="O1214" s="66"/>
      <c r="P1214" s="66"/>
      <c r="Q1214" s="66"/>
      <c r="R1214" s="66"/>
      <c r="S1214" s="72"/>
      <c r="T1214" s="72"/>
      <c r="U1214" s="72"/>
      <c r="V1214" s="72"/>
      <c r="W1214" s="72"/>
      <c r="X1214" s="64"/>
      <c r="Y1214" s="64"/>
      <c r="Z1214" s="64"/>
      <c r="AA1214" s="64"/>
      <c r="AB1214" s="64"/>
      <c r="AC1214" s="64"/>
      <c r="AD1214" s="64"/>
      <c r="AE1214" s="64"/>
      <c r="AF1214" s="64"/>
      <c r="AG1214" s="64"/>
      <c r="AH1214" s="64"/>
      <c r="AI1214" s="64"/>
      <c r="AJ1214" s="64"/>
      <c r="AK1214" s="64"/>
      <c r="AL1214" s="64"/>
      <c r="AM1214" s="64"/>
      <c r="AN1214" s="64"/>
      <c r="AO1214" s="64"/>
      <c r="AP1214" s="67" t="str">
        <f>IF($AG1214="","",VLOOKUP($AG1214,Test_Procedure!$A:$F,2,FALSE))</f>
        <v/>
      </c>
      <c r="AQ1214" s="67"/>
      <c r="AR1214" s="67"/>
      <c r="AS1214" s="68"/>
      <c r="AT1214" s="68"/>
      <c r="AU1214" s="68"/>
      <c r="AV1214" s="68"/>
      <c r="AW1214" s="68"/>
      <c r="AX1214" s="68"/>
      <c r="AY1214" s="68"/>
      <c r="AZ1214" s="68"/>
      <c r="BA1214" s="68"/>
      <c r="BB1214" s="68"/>
      <c r="BC1214" s="69" t="str">
        <f t="shared" si="60"/>
        <v/>
      </c>
      <c r="BD1214" s="69"/>
      <c r="BE1214" s="70">
        <f>IF($AG1214="",0,VLOOKUP($AG1214,Test_Procedure!$A:$F,3,FALSE))</f>
        <v>0</v>
      </c>
      <c r="BF1214" s="70"/>
      <c r="BG1214" s="70">
        <f>IF($AG1214="",0,VLOOKUP($AG1214,Test_Procedure!$A:$F,4,FALSE))</f>
        <v>0</v>
      </c>
      <c r="BH1214" s="70"/>
      <c r="BI1214" s="70">
        <f>IF($AG1214="",0,VLOOKUP($AG1214,Test_Procedure!$A:$F,5,FALSE))</f>
        <v>0</v>
      </c>
      <c r="BJ1214" s="70"/>
      <c r="BK1214" s="70">
        <f>IF($AG1214="",0,VLOOKUP($AG1214,Test_Procedure!$A:$F,6,FALSE))</f>
        <v>0</v>
      </c>
      <c r="BL1214" s="70"/>
      <c r="BM1214" s="71"/>
      <c r="BN1214" s="71"/>
      <c r="BO1214" s="71"/>
      <c r="BP1214" s="72"/>
      <c r="BQ1214" s="72"/>
      <c r="BR1214" s="72"/>
      <c r="BS1214" s="72"/>
      <c r="BT1214" s="72"/>
      <c r="BU1214" s="72"/>
      <c r="BV1214" s="72"/>
      <c r="BW1214" s="72"/>
      <c r="BX1214" s="72"/>
      <c r="BY1214" s="72"/>
      <c r="BZ1214" s="72"/>
      <c r="CA1214" s="72"/>
      <c r="CB1214" s="72"/>
      <c r="CC1214" s="72"/>
      <c r="CD1214" s="72"/>
      <c r="CE1214" s="72"/>
      <c r="CF1214" s="72"/>
      <c r="CG1214" s="72"/>
      <c r="CH1214" s="72"/>
      <c r="CI1214" s="72"/>
      <c r="CJ1214" s="72"/>
      <c r="XEX1214" s="56" t="str">
        <f>IF(ISERROR(VLOOKUP('Testing Report'!$G$8,$AG1214:$BD1214,13,FALSE)),"",VLOOKUP('Testing Report'!$G$8,$AG1214:$BD1214,13,FALSE))</f>
        <v/>
      </c>
      <c r="XEY1214" s="56" t="str">
        <f>IF(ISERROR(VLOOKUP('Testing Report'!$G$8,$AG1214:$BD1214,15,FALSE)),"",VLOOKUP('Testing Report'!$G$8,$AG1214:$BD1214,15,FALSE))</f>
        <v/>
      </c>
      <c r="XEZ1214" s="56" t="str">
        <f>IF(COUNTIF($X1214:$X$5000,'Testing Report'!$G$8)=0,"",COUNTIF($X1214:$X$5000,'Testing Report'!$G$8))</f>
        <v/>
      </c>
      <c r="XFA1214" s="56" t="str">
        <f>IF(ISERROR(VLOOKUP('Testing Report'!$G$8,$AG1214:$BD1214,19,FALSE)),"",VLOOKUP('Testing Report'!$G$8,$AG1214:$BD1214,19,FALSE))</f>
        <v/>
      </c>
      <c r="XFB1214" s="56" t="str">
        <f>IF(ISERROR(VLOOKUP('Testing Report'!$G$8,$X1214:$BD1214,32,FALSE)),"",VLOOKUP('Testing Report'!$G$8,$X1214:$BD1214,32,FALSE))</f>
        <v/>
      </c>
      <c r="XFC1214" s="26"/>
      <c r="XFD1214" s="7" t="str">
        <f t="shared" si="61"/>
        <v/>
      </c>
    </row>
    <row r="1215" spans="1:88 16378:16384" ht="15" customHeight="1">
      <c r="A1215" s="65" t="str">
        <f t="shared" si="59"/>
        <v/>
      </c>
      <c r="B1215" s="65"/>
      <c r="C1215" s="66"/>
      <c r="D1215" s="66"/>
      <c r="E1215" s="66"/>
      <c r="F1215" s="66"/>
      <c r="G1215" s="66"/>
      <c r="H1215" s="66"/>
      <c r="I1215" s="66"/>
      <c r="J1215" s="66"/>
      <c r="K1215" s="66"/>
      <c r="L1215" s="66"/>
      <c r="M1215" s="66"/>
      <c r="N1215" s="66"/>
      <c r="O1215" s="66"/>
      <c r="P1215" s="66"/>
      <c r="Q1215" s="66"/>
      <c r="R1215" s="66"/>
      <c r="S1215" s="72"/>
      <c r="T1215" s="72"/>
      <c r="U1215" s="72"/>
      <c r="V1215" s="72"/>
      <c r="W1215" s="72"/>
      <c r="X1215" s="64"/>
      <c r="Y1215" s="64"/>
      <c r="Z1215" s="64"/>
      <c r="AA1215" s="64"/>
      <c r="AB1215" s="64"/>
      <c r="AC1215" s="64"/>
      <c r="AD1215" s="64"/>
      <c r="AE1215" s="64"/>
      <c r="AF1215" s="64"/>
      <c r="AG1215" s="64"/>
      <c r="AH1215" s="64"/>
      <c r="AI1215" s="64"/>
      <c r="AJ1215" s="64"/>
      <c r="AK1215" s="64"/>
      <c r="AL1215" s="64"/>
      <c r="AM1215" s="64"/>
      <c r="AN1215" s="64"/>
      <c r="AO1215" s="64"/>
      <c r="AP1215" s="67" t="str">
        <f>IF($AG1215="","",VLOOKUP($AG1215,Test_Procedure!$A:$F,2,FALSE))</f>
        <v/>
      </c>
      <c r="AQ1215" s="67"/>
      <c r="AR1215" s="67"/>
      <c r="AS1215" s="68"/>
      <c r="AT1215" s="68"/>
      <c r="AU1215" s="68"/>
      <c r="AV1215" s="68"/>
      <c r="AW1215" s="68"/>
      <c r="AX1215" s="68"/>
      <c r="AY1215" s="68"/>
      <c r="AZ1215" s="68"/>
      <c r="BA1215" s="68"/>
      <c r="BB1215" s="68"/>
      <c r="BC1215" s="69" t="str">
        <f t="shared" si="60"/>
        <v/>
      </c>
      <c r="BD1215" s="69"/>
      <c r="BE1215" s="70">
        <f>IF($AG1215="",0,VLOOKUP($AG1215,Test_Procedure!$A:$F,3,FALSE))</f>
        <v>0</v>
      </c>
      <c r="BF1215" s="70"/>
      <c r="BG1215" s="70">
        <f>IF($AG1215="",0,VLOOKUP($AG1215,Test_Procedure!$A:$F,4,FALSE))</f>
        <v>0</v>
      </c>
      <c r="BH1215" s="70"/>
      <c r="BI1215" s="70">
        <f>IF($AG1215="",0,VLOOKUP($AG1215,Test_Procedure!$A:$F,5,FALSE))</f>
        <v>0</v>
      </c>
      <c r="BJ1215" s="70"/>
      <c r="BK1215" s="70">
        <f>IF($AG1215="",0,VLOOKUP($AG1215,Test_Procedure!$A:$F,6,FALSE))</f>
        <v>0</v>
      </c>
      <c r="BL1215" s="70"/>
      <c r="BM1215" s="71"/>
      <c r="BN1215" s="71"/>
      <c r="BO1215" s="71"/>
      <c r="BP1215" s="72"/>
      <c r="BQ1215" s="72"/>
      <c r="BR1215" s="72"/>
      <c r="BS1215" s="72"/>
      <c r="BT1215" s="72"/>
      <c r="BU1215" s="72"/>
      <c r="BV1215" s="72"/>
      <c r="BW1215" s="72"/>
      <c r="BX1215" s="72"/>
      <c r="BY1215" s="72"/>
      <c r="BZ1215" s="72"/>
      <c r="CA1215" s="72"/>
      <c r="CB1215" s="72"/>
      <c r="CC1215" s="72"/>
      <c r="CD1215" s="72"/>
      <c r="CE1215" s="72"/>
      <c r="CF1215" s="72"/>
      <c r="CG1215" s="72"/>
      <c r="CH1215" s="72"/>
      <c r="CI1215" s="72"/>
      <c r="CJ1215" s="72"/>
      <c r="XEX1215" s="56" t="str">
        <f>IF(ISERROR(VLOOKUP('Testing Report'!$G$8,$AG1215:$BD1215,13,FALSE)),"",VLOOKUP('Testing Report'!$G$8,$AG1215:$BD1215,13,FALSE))</f>
        <v/>
      </c>
      <c r="XEY1215" s="56" t="str">
        <f>IF(ISERROR(VLOOKUP('Testing Report'!$G$8,$AG1215:$BD1215,15,FALSE)),"",VLOOKUP('Testing Report'!$G$8,$AG1215:$BD1215,15,FALSE))</f>
        <v/>
      </c>
      <c r="XEZ1215" s="56" t="str">
        <f>IF(COUNTIF($X1215:$X$5000,'Testing Report'!$G$8)=0,"",COUNTIF($X1215:$X$5000,'Testing Report'!$G$8))</f>
        <v/>
      </c>
      <c r="XFA1215" s="56" t="str">
        <f>IF(ISERROR(VLOOKUP('Testing Report'!$G$8,$AG1215:$BD1215,19,FALSE)),"",VLOOKUP('Testing Report'!$G$8,$AG1215:$BD1215,19,FALSE))</f>
        <v/>
      </c>
      <c r="XFB1215" s="56" t="str">
        <f>IF(ISERROR(VLOOKUP('Testing Report'!$G$8,$X1215:$BD1215,32,FALSE)),"",VLOOKUP('Testing Report'!$G$8,$X1215:$BD1215,32,FALSE))</f>
        <v/>
      </c>
      <c r="XFC1215" s="26"/>
      <c r="XFD1215" s="7" t="str">
        <f t="shared" si="61"/>
        <v/>
      </c>
    </row>
    <row r="1216" spans="1:88 16378:16384" ht="15" customHeight="1">
      <c r="A1216" s="65" t="str">
        <f t="shared" si="59"/>
        <v/>
      </c>
      <c r="B1216" s="65"/>
      <c r="C1216" s="66"/>
      <c r="D1216" s="66"/>
      <c r="E1216" s="66"/>
      <c r="F1216" s="66"/>
      <c r="G1216" s="66"/>
      <c r="H1216" s="66"/>
      <c r="I1216" s="66"/>
      <c r="J1216" s="66"/>
      <c r="K1216" s="66"/>
      <c r="L1216" s="66"/>
      <c r="M1216" s="66"/>
      <c r="N1216" s="66"/>
      <c r="O1216" s="66"/>
      <c r="P1216" s="66"/>
      <c r="Q1216" s="66"/>
      <c r="R1216" s="66"/>
      <c r="S1216" s="72"/>
      <c r="T1216" s="72"/>
      <c r="U1216" s="72"/>
      <c r="V1216" s="72"/>
      <c r="W1216" s="72"/>
      <c r="X1216" s="64"/>
      <c r="Y1216" s="64"/>
      <c r="Z1216" s="64"/>
      <c r="AA1216" s="64"/>
      <c r="AB1216" s="64"/>
      <c r="AC1216" s="64"/>
      <c r="AD1216" s="64"/>
      <c r="AE1216" s="64"/>
      <c r="AF1216" s="64"/>
      <c r="AG1216" s="64"/>
      <c r="AH1216" s="64"/>
      <c r="AI1216" s="64"/>
      <c r="AJ1216" s="64"/>
      <c r="AK1216" s="64"/>
      <c r="AL1216" s="64"/>
      <c r="AM1216" s="64"/>
      <c r="AN1216" s="64"/>
      <c r="AO1216" s="64"/>
      <c r="AP1216" s="67" t="str">
        <f>IF($AG1216="","",VLOOKUP($AG1216,Test_Procedure!$A:$F,2,FALSE))</f>
        <v/>
      </c>
      <c r="AQ1216" s="67"/>
      <c r="AR1216" s="67"/>
      <c r="AS1216" s="68"/>
      <c r="AT1216" s="68"/>
      <c r="AU1216" s="68"/>
      <c r="AV1216" s="68"/>
      <c r="AW1216" s="68"/>
      <c r="AX1216" s="68"/>
      <c r="AY1216" s="68"/>
      <c r="AZ1216" s="68"/>
      <c r="BA1216" s="68"/>
      <c r="BB1216" s="68"/>
      <c r="BC1216" s="69" t="str">
        <f t="shared" si="60"/>
        <v/>
      </c>
      <c r="BD1216" s="69"/>
      <c r="BE1216" s="70">
        <f>IF($AG1216="",0,VLOOKUP($AG1216,Test_Procedure!$A:$F,3,FALSE))</f>
        <v>0</v>
      </c>
      <c r="BF1216" s="70"/>
      <c r="BG1216" s="70">
        <f>IF($AG1216="",0,VLOOKUP($AG1216,Test_Procedure!$A:$F,4,FALSE))</f>
        <v>0</v>
      </c>
      <c r="BH1216" s="70"/>
      <c r="BI1216" s="70">
        <f>IF($AG1216="",0,VLOOKUP($AG1216,Test_Procedure!$A:$F,5,FALSE))</f>
        <v>0</v>
      </c>
      <c r="BJ1216" s="70"/>
      <c r="BK1216" s="70">
        <f>IF($AG1216="",0,VLOOKUP($AG1216,Test_Procedure!$A:$F,6,FALSE))</f>
        <v>0</v>
      </c>
      <c r="BL1216" s="70"/>
      <c r="BM1216" s="71"/>
      <c r="BN1216" s="71"/>
      <c r="BO1216" s="71"/>
      <c r="BP1216" s="72"/>
      <c r="BQ1216" s="72"/>
      <c r="BR1216" s="72"/>
      <c r="BS1216" s="72"/>
      <c r="BT1216" s="72"/>
      <c r="BU1216" s="72"/>
      <c r="BV1216" s="72"/>
      <c r="BW1216" s="72"/>
      <c r="BX1216" s="72"/>
      <c r="BY1216" s="72"/>
      <c r="BZ1216" s="72"/>
      <c r="CA1216" s="72"/>
      <c r="CB1216" s="72"/>
      <c r="CC1216" s="72"/>
      <c r="CD1216" s="72"/>
      <c r="CE1216" s="72"/>
      <c r="CF1216" s="72"/>
      <c r="CG1216" s="72"/>
      <c r="CH1216" s="72"/>
      <c r="CI1216" s="72"/>
      <c r="CJ1216" s="72"/>
      <c r="XEX1216" s="56" t="str">
        <f>IF(ISERROR(VLOOKUP('Testing Report'!$G$8,$AG1216:$BD1216,13,FALSE)),"",VLOOKUP('Testing Report'!$G$8,$AG1216:$BD1216,13,FALSE))</f>
        <v/>
      </c>
      <c r="XEY1216" s="56" t="str">
        <f>IF(ISERROR(VLOOKUP('Testing Report'!$G$8,$AG1216:$BD1216,15,FALSE)),"",VLOOKUP('Testing Report'!$G$8,$AG1216:$BD1216,15,FALSE))</f>
        <v/>
      </c>
      <c r="XEZ1216" s="56" t="str">
        <f>IF(COUNTIF($X1216:$X$5000,'Testing Report'!$G$8)=0,"",COUNTIF($X1216:$X$5000,'Testing Report'!$G$8))</f>
        <v/>
      </c>
      <c r="XFA1216" s="56" t="str">
        <f>IF(ISERROR(VLOOKUP('Testing Report'!$G$8,$AG1216:$BD1216,19,FALSE)),"",VLOOKUP('Testing Report'!$G$8,$AG1216:$BD1216,19,FALSE))</f>
        <v/>
      </c>
      <c r="XFB1216" s="56" t="str">
        <f>IF(ISERROR(VLOOKUP('Testing Report'!$G$8,$X1216:$BD1216,32,FALSE)),"",VLOOKUP('Testing Report'!$G$8,$X1216:$BD1216,32,FALSE))</f>
        <v/>
      </c>
      <c r="XFC1216" s="26"/>
      <c r="XFD1216" s="7" t="str">
        <f t="shared" si="61"/>
        <v/>
      </c>
    </row>
    <row r="1217" spans="1:88 16378:16384" ht="15" customHeight="1">
      <c r="A1217" s="65" t="str">
        <f t="shared" si="59"/>
        <v/>
      </c>
      <c r="B1217" s="65"/>
      <c r="C1217" s="66"/>
      <c r="D1217" s="66"/>
      <c r="E1217" s="66"/>
      <c r="F1217" s="66"/>
      <c r="G1217" s="66"/>
      <c r="H1217" s="66"/>
      <c r="I1217" s="66"/>
      <c r="J1217" s="66"/>
      <c r="K1217" s="66"/>
      <c r="L1217" s="66"/>
      <c r="M1217" s="66"/>
      <c r="N1217" s="66"/>
      <c r="O1217" s="66"/>
      <c r="P1217" s="66"/>
      <c r="Q1217" s="66"/>
      <c r="R1217" s="66"/>
      <c r="S1217" s="72"/>
      <c r="T1217" s="72"/>
      <c r="U1217" s="72"/>
      <c r="V1217" s="72"/>
      <c r="W1217" s="72"/>
      <c r="X1217" s="64"/>
      <c r="Y1217" s="64"/>
      <c r="Z1217" s="64"/>
      <c r="AA1217" s="64"/>
      <c r="AB1217" s="64"/>
      <c r="AC1217" s="64"/>
      <c r="AD1217" s="64"/>
      <c r="AE1217" s="64"/>
      <c r="AF1217" s="64"/>
      <c r="AG1217" s="64"/>
      <c r="AH1217" s="64"/>
      <c r="AI1217" s="64"/>
      <c r="AJ1217" s="64"/>
      <c r="AK1217" s="64"/>
      <c r="AL1217" s="64"/>
      <c r="AM1217" s="64"/>
      <c r="AN1217" s="64"/>
      <c r="AO1217" s="64"/>
      <c r="AP1217" s="67" t="str">
        <f>IF($AG1217="","",VLOOKUP($AG1217,Test_Procedure!$A:$F,2,FALSE))</f>
        <v/>
      </c>
      <c r="AQ1217" s="67"/>
      <c r="AR1217" s="67"/>
      <c r="AS1217" s="68"/>
      <c r="AT1217" s="68"/>
      <c r="AU1217" s="68"/>
      <c r="AV1217" s="68"/>
      <c r="AW1217" s="68"/>
      <c r="AX1217" s="68"/>
      <c r="AY1217" s="68"/>
      <c r="AZ1217" s="68"/>
      <c r="BA1217" s="68"/>
      <c r="BB1217" s="68"/>
      <c r="BC1217" s="69" t="str">
        <f t="shared" si="60"/>
        <v/>
      </c>
      <c r="BD1217" s="69"/>
      <c r="BE1217" s="70">
        <f>IF($AG1217="",0,VLOOKUP($AG1217,Test_Procedure!$A:$F,3,FALSE))</f>
        <v>0</v>
      </c>
      <c r="BF1217" s="70"/>
      <c r="BG1217" s="70">
        <f>IF($AG1217="",0,VLOOKUP($AG1217,Test_Procedure!$A:$F,4,FALSE))</f>
        <v>0</v>
      </c>
      <c r="BH1217" s="70"/>
      <c r="BI1217" s="70">
        <f>IF($AG1217="",0,VLOOKUP($AG1217,Test_Procedure!$A:$F,5,FALSE))</f>
        <v>0</v>
      </c>
      <c r="BJ1217" s="70"/>
      <c r="BK1217" s="70">
        <f>IF($AG1217="",0,VLOOKUP($AG1217,Test_Procedure!$A:$F,6,FALSE))</f>
        <v>0</v>
      </c>
      <c r="BL1217" s="70"/>
      <c r="BM1217" s="71"/>
      <c r="BN1217" s="71"/>
      <c r="BO1217" s="71"/>
      <c r="BP1217" s="72"/>
      <c r="BQ1217" s="72"/>
      <c r="BR1217" s="72"/>
      <c r="BS1217" s="72"/>
      <c r="BT1217" s="72"/>
      <c r="BU1217" s="72"/>
      <c r="BV1217" s="72"/>
      <c r="BW1217" s="72"/>
      <c r="BX1217" s="72"/>
      <c r="BY1217" s="72"/>
      <c r="BZ1217" s="72"/>
      <c r="CA1217" s="72"/>
      <c r="CB1217" s="72"/>
      <c r="CC1217" s="72"/>
      <c r="CD1217" s="72"/>
      <c r="CE1217" s="72"/>
      <c r="CF1217" s="72"/>
      <c r="CG1217" s="72"/>
      <c r="CH1217" s="72"/>
      <c r="CI1217" s="72"/>
      <c r="CJ1217" s="72"/>
      <c r="XEX1217" s="56" t="str">
        <f>IF(ISERROR(VLOOKUP('Testing Report'!$G$8,$AG1217:$BD1217,13,FALSE)),"",VLOOKUP('Testing Report'!$G$8,$AG1217:$BD1217,13,FALSE))</f>
        <v/>
      </c>
      <c r="XEY1217" s="56" t="str">
        <f>IF(ISERROR(VLOOKUP('Testing Report'!$G$8,$AG1217:$BD1217,15,FALSE)),"",VLOOKUP('Testing Report'!$G$8,$AG1217:$BD1217,15,FALSE))</f>
        <v/>
      </c>
      <c r="XEZ1217" s="56" t="str">
        <f>IF(COUNTIF($X1217:$X$5000,'Testing Report'!$G$8)=0,"",COUNTIF($X1217:$X$5000,'Testing Report'!$G$8))</f>
        <v/>
      </c>
      <c r="XFA1217" s="56" t="str">
        <f>IF(ISERROR(VLOOKUP('Testing Report'!$G$8,$AG1217:$BD1217,19,FALSE)),"",VLOOKUP('Testing Report'!$G$8,$AG1217:$BD1217,19,FALSE))</f>
        <v/>
      </c>
      <c r="XFB1217" s="56" t="str">
        <f>IF(ISERROR(VLOOKUP('Testing Report'!$G$8,$X1217:$BD1217,32,FALSE)),"",VLOOKUP('Testing Report'!$G$8,$X1217:$BD1217,32,FALSE))</f>
        <v/>
      </c>
      <c r="XFC1217" s="26"/>
      <c r="XFD1217" s="7" t="str">
        <f t="shared" si="61"/>
        <v/>
      </c>
    </row>
    <row r="1218" spans="1:88 16378:16384" ht="15" customHeight="1">
      <c r="A1218" s="65" t="str">
        <f t="shared" si="59"/>
        <v/>
      </c>
      <c r="B1218" s="65"/>
      <c r="C1218" s="66"/>
      <c r="D1218" s="66"/>
      <c r="E1218" s="66"/>
      <c r="F1218" s="66"/>
      <c r="G1218" s="66"/>
      <c r="H1218" s="66"/>
      <c r="I1218" s="66"/>
      <c r="J1218" s="66"/>
      <c r="K1218" s="66"/>
      <c r="L1218" s="66"/>
      <c r="M1218" s="66"/>
      <c r="N1218" s="66"/>
      <c r="O1218" s="66"/>
      <c r="P1218" s="66"/>
      <c r="Q1218" s="66"/>
      <c r="R1218" s="66"/>
      <c r="S1218" s="72"/>
      <c r="T1218" s="72"/>
      <c r="U1218" s="72"/>
      <c r="V1218" s="72"/>
      <c r="W1218" s="72"/>
      <c r="X1218" s="64"/>
      <c r="Y1218" s="64"/>
      <c r="Z1218" s="64"/>
      <c r="AA1218" s="64"/>
      <c r="AB1218" s="64"/>
      <c r="AC1218" s="64"/>
      <c r="AD1218" s="64"/>
      <c r="AE1218" s="64"/>
      <c r="AF1218" s="64"/>
      <c r="AG1218" s="64"/>
      <c r="AH1218" s="64"/>
      <c r="AI1218" s="64"/>
      <c r="AJ1218" s="64"/>
      <c r="AK1218" s="64"/>
      <c r="AL1218" s="64"/>
      <c r="AM1218" s="64"/>
      <c r="AN1218" s="64"/>
      <c r="AO1218" s="64"/>
      <c r="AP1218" s="67" t="str">
        <f>IF($AG1218="","",VLOOKUP($AG1218,Test_Procedure!$A:$F,2,FALSE))</f>
        <v/>
      </c>
      <c r="AQ1218" s="67"/>
      <c r="AR1218" s="67"/>
      <c r="AS1218" s="68"/>
      <c r="AT1218" s="68"/>
      <c r="AU1218" s="68"/>
      <c r="AV1218" s="68"/>
      <c r="AW1218" s="68"/>
      <c r="AX1218" s="68"/>
      <c r="AY1218" s="68"/>
      <c r="AZ1218" s="68"/>
      <c r="BA1218" s="68"/>
      <c r="BB1218" s="68"/>
      <c r="BC1218" s="69" t="str">
        <f t="shared" si="60"/>
        <v/>
      </c>
      <c r="BD1218" s="69"/>
      <c r="BE1218" s="70">
        <f>IF($AG1218="",0,VLOOKUP($AG1218,Test_Procedure!$A:$F,3,FALSE))</f>
        <v>0</v>
      </c>
      <c r="BF1218" s="70"/>
      <c r="BG1218" s="70">
        <f>IF($AG1218="",0,VLOOKUP($AG1218,Test_Procedure!$A:$F,4,FALSE))</f>
        <v>0</v>
      </c>
      <c r="BH1218" s="70"/>
      <c r="BI1218" s="70">
        <f>IF($AG1218="",0,VLOOKUP($AG1218,Test_Procedure!$A:$F,5,FALSE))</f>
        <v>0</v>
      </c>
      <c r="BJ1218" s="70"/>
      <c r="BK1218" s="70">
        <f>IF($AG1218="",0,VLOOKUP($AG1218,Test_Procedure!$A:$F,6,FALSE))</f>
        <v>0</v>
      </c>
      <c r="BL1218" s="70"/>
      <c r="BM1218" s="71"/>
      <c r="BN1218" s="71"/>
      <c r="BO1218" s="71"/>
      <c r="BP1218" s="72"/>
      <c r="BQ1218" s="72"/>
      <c r="BR1218" s="72"/>
      <c r="BS1218" s="72"/>
      <c r="BT1218" s="72"/>
      <c r="BU1218" s="72"/>
      <c r="BV1218" s="72"/>
      <c r="BW1218" s="72"/>
      <c r="BX1218" s="72"/>
      <c r="BY1218" s="72"/>
      <c r="BZ1218" s="72"/>
      <c r="CA1218" s="72"/>
      <c r="CB1218" s="72"/>
      <c r="CC1218" s="72"/>
      <c r="CD1218" s="72"/>
      <c r="CE1218" s="72"/>
      <c r="CF1218" s="72"/>
      <c r="CG1218" s="72"/>
      <c r="CH1218" s="72"/>
      <c r="CI1218" s="72"/>
      <c r="CJ1218" s="72"/>
      <c r="XEX1218" s="56" t="str">
        <f>IF(ISERROR(VLOOKUP('Testing Report'!$G$8,$AG1218:$BD1218,13,FALSE)),"",VLOOKUP('Testing Report'!$G$8,$AG1218:$BD1218,13,FALSE))</f>
        <v/>
      </c>
      <c r="XEY1218" s="56" t="str">
        <f>IF(ISERROR(VLOOKUP('Testing Report'!$G$8,$AG1218:$BD1218,15,FALSE)),"",VLOOKUP('Testing Report'!$G$8,$AG1218:$BD1218,15,FALSE))</f>
        <v/>
      </c>
      <c r="XEZ1218" s="56" t="str">
        <f>IF(COUNTIF($X1218:$X$5000,'Testing Report'!$G$8)=0,"",COUNTIF($X1218:$X$5000,'Testing Report'!$G$8))</f>
        <v/>
      </c>
      <c r="XFA1218" s="56" t="str">
        <f>IF(ISERROR(VLOOKUP('Testing Report'!$G$8,$AG1218:$BD1218,19,FALSE)),"",VLOOKUP('Testing Report'!$G$8,$AG1218:$BD1218,19,FALSE))</f>
        <v/>
      </c>
      <c r="XFB1218" s="56" t="str">
        <f>IF(ISERROR(VLOOKUP('Testing Report'!$G$8,$X1218:$BD1218,32,FALSE)),"",VLOOKUP('Testing Report'!$G$8,$X1218:$BD1218,32,FALSE))</f>
        <v/>
      </c>
      <c r="XFC1218" s="26"/>
      <c r="XFD1218" s="7" t="str">
        <f t="shared" si="61"/>
        <v/>
      </c>
    </row>
    <row r="1219" spans="1:88 16378:16384" ht="15" customHeight="1">
      <c r="A1219" s="65" t="str">
        <f t="shared" si="59"/>
        <v/>
      </c>
      <c r="B1219" s="65"/>
      <c r="C1219" s="66"/>
      <c r="D1219" s="66"/>
      <c r="E1219" s="66"/>
      <c r="F1219" s="66"/>
      <c r="G1219" s="66"/>
      <c r="H1219" s="66"/>
      <c r="I1219" s="66"/>
      <c r="J1219" s="66"/>
      <c r="K1219" s="66"/>
      <c r="L1219" s="66"/>
      <c r="M1219" s="66"/>
      <c r="N1219" s="66"/>
      <c r="O1219" s="66"/>
      <c r="P1219" s="66"/>
      <c r="Q1219" s="66"/>
      <c r="R1219" s="66"/>
      <c r="S1219" s="72"/>
      <c r="T1219" s="72"/>
      <c r="U1219" s="72"/>
      <c r="V1219" s="72"/>
      <c r="W1219" s="72"/>
      <c r="X1219" s="64"/>
      <c r="Y1219" s="64"/>
      <c r="Z1219" s="64"/>
      <c r="AA1219" s="64"/>
      <c r="AB1219" s="64"/>
      <c r="AC1219" s="64"/>
      <c r="AD1219" s="64"/>
      <c r="AE1219" s="64"/>
      <c r="AF1219" s="64"/>
      <c r="AG1219" s="64"/>
      <c r="AH1219" s="64"/>
      <c r="AI1219" s="64"/>
      <c r="AJ1219" s="64"/>
      <c r="AK1219" s="64"/>
      <c r="AL1219" s="64"/>
      <c r="AM1219" s="64"/>
      <c r="AN1219" s="64"/>
      <c r="AO1219" s="64"/>
      <c r="AP1219" s="67" t="str">
        <f>IF($AG1219="","",VLOOKUP($AG1219,Test_Procedure!$A:$F,2,FALSE))</f>
        <v/>
      </c>
      <c r="AQ1219" s="67"/>
      <c r="AR1219" s="67"/>
      <c r="AS1219" s="68"/>
      <c r="AT1219" s="68"/>
      <c r="AU1219" s="68"/>
      <c r="AV1219" s="68"/>
      <c r="AW1219" s="68"/>
      <c r="AX1219" s="68"/>
      <c r="AY1219" s="68"/>
      <c r="AZ1219" s="68"/>
      <c r="BA1219" s="68"/>
      <c r="BB1219" s="68"/>
      <c r="BC1219" s="69" t="str">
        <f t="shared" si="60"/>
        <v/>
      </c>
      <c r="BD1219" s="69"/>
      <c r="BE1219" s="70">
        <f>IF($AG1219="",0,VLOOKUP($AG1219,Test_Procedure!$A:$F,3,FALSE))</f>
        <v>0</v>
      </c>
      <c r="BF1219" s="70"/>
      <c r="BG1219" s="70">
        <f>IF($AG1219="",0,VLOOKUP($AG1219,Test_Procedure!$A:$F,4,FALSE))</f>
        <v>0</v>
      </c>
      <c r="BH1219" s="70"/>
      <c r="BI1219" s="70">
        <f>IF($AG1219="",0,VLOOKUP($AG1219,Test_Procedure!$A:$F,5,FALSE))</f>
        <v>0</v>
      </c>
      <c r="BJ1219" s="70"/>
      <c r="BK1219" s="70">
        <f>IF($AG1219="",0,VLOOKUP($AG1219,Test_Procedure!$A:$F,6,FALSE))</f>
        <v>0</v>
      </c>
      <c r="BL1219" s="70"/>
      <c r="BM1219" s="71"/>
      <c r="BN1219" s="71"/>
      <c r="BO1219" s="71"/>
      <c r="BP1219" s="72"/>
      <c r="BQ1219" s="72"/>
      <c r="BR1219" s="72"/>
      <c r="BS1219" s="72"/>
      <c r="BT1219" s="72"/>
      <c r="BU1219" s="72"/>
      <c r="BV1219" s="72"/>
      <c r="BW1219" s="72"/>
      <c r="BX1219" s="72"/>
      <c r="BY1219" s="72"/>
      <c r="BZ1219" s="72"/>
      <c r="CA1219" s="72"/>
      <c r="CB1219" s="72"/>
      <c r="CC1219" s="72"/>
      <c r="CD1219" s="72"/>
      <c r="CE1219" s="72"/>
      <c r="CF1219" s="72"/>
      <c r="CG1219" s="72"/>
      <c r="CH1219" s="72"/>
      <c r="CI1219" s="72"/>
      <c r="CJ1219" s="72"/>
      <c r="XEX1219" s="56" t="str">
        <f>IF(ISERROR(VLOOKUP('Testing Report'!$G$8,$AG1219:$BD1219,13,FALSE)),"",VLOOKUP('Testing Report'!$G$8,$AG1219:$BD1219,13,FALSE))</f>
        <v/>
      </c>
      <c r="XEY1219" s="56" t="str">
        <f>IF(ISERROR(VLOOKUP('Testing Report'!$G$8,$AG1219:$BD1219,15,FALSE)),"",VLOOKUP('Testing Report'!$G$8,$AG1219:$BD1219,15,FALSE))</f>
        <v/>
      </c>
      <c r="XEZ1219" s="56" t="str">
        <f>IF(COUNTIF($X1219:$X$5000,'Testing Report'!$G$8)=0,"",COUNTIF($X1219:$X$5000,'Testing Report'!$G$8))</f>
        <v/>
      </c>
      <c r="XFA1219" s="56" t="str">
        <f>IF(ISERROR(VLOOKUP('Testing Report'!$G$8,$AG1219:$BD1219,19,FALSE)),"",VLOOKUP('Testing Report'!$G$8,$AG1219:$BD1219,19,FALSE))</f>
        <v/>
      </c>
      <c r="XFB1219" s="56" t="str">
        <f>IF(ISERROR(VLOOKUP('Testing Report'!$G$8,$X1219:$BD1219,32,FALSE)),"",VLOOKUP('Testing Report'!$G$8,$X1219:$BD1219,32,FALSE))</f>
        <v/>
      </c>
      <c r="XFC1219" s="26"/>
      <c r="XFD1219" s="7" t="str">
        <f t="shared" si="61"/>
        <v/>
      </c>
    </row>
    <row r="1220" spans="1:88 16378:16384" ht="15" customHeight="1">
      <c r="A1220" s="65" t="str">
        <f t="shared" si="59"/>
        <v/>
      </c>
      <c r="B1220" s="65"/>
      <c r="C1220" s="66"/>
      <c r="D1220" s="66"/>
      <c r="E1220" s="66"/>
      <c r="F1220" s="66"/>
      <c r="G1220" s="66"/>
      <c r="H1220" s="66"/>
      <c r="I1220" s="66"/>
      <c r="J1220" s="66"/>
      <c r="K1220" s="66"/>
      <c r="L1220" s="66"/>
      <c r="M1220" s="66"/>
      <c r="N1220" s="66"/>
      <c r="O1220" s="66"/>
      <c r="P1220" s="66"/>
      <c r="Q1220" s="66"/>
      <c r="R1220" s="66"/>
      <c r="S1220" s="72"/>
      <c r="T1220" s="72"/>
      <c r="U1220" s="72"/>
      <c r="V1220" s="72"/>
      <c r="W1220" s="72"/>
      <c r="X1220" s="64"/>
      <c r="Y1220" s="64"/>
      <c r="Z1220" s="64"/>
      <c r="AA1220" s="64"/>
      <c r="AB1220" s="64"/>
      <c r="AC1220" s="64"/>
      <c r="AD1220" s="64"/>
      <c r="AE1220" s="64"/>
      <c r="AF1220" s="64"/>
      <c r="AG1220" s="64"/>
      <c r="AH1220" s="64"/>
      <c r="AI1220" s="64"/>
      <c r="AJ1220" s="64"/>
      <c r="AK1220" s="64"/>
      <c r="AL1220" s="64"/>
      <c r="AM1220" s="64"/>
      <c r="AN1220" s="64"/>
      <c r="AO1220" s="64"/>
      <c r="AP1220" s="67" t="str">
        <f>IF($AG1220="","",VLOOKUP($AG1220,Test_Procedure!$A:$F,2,FALSE))</f>
        <v/>
      </c>
      <c r="AQ1220" s="67"/>
      <c r="AR1220" s="67"/>
      <c r="AS1220" s="68"/>
      <c r="AT1220" s="68"/>
      <c r="AU1220" s="68"/>
      <c r="AV1220" s="68"/>
      <c r="AW1220" s="68"/>
      <c r="AX1220" s="68"/>
      <c r="AY1220" s="68"/>
      <c r="AZ1220" s="68"/>
      <c r="BA1220" s="68"/>
      <c r="BB1220" s="68"/>
      <c r="BC1220" s="69" t="str">
        <f t="shared" si="60"/>
        <v/>
      </c>
      <c r="BD1220" s="69"/>
      <c r="BE1220" s="70">
        <f>IF($AG1220="",0,VLOOKUP($AG1220,Test_Procedure!$A:$F,3,FALSE))</f>
        <v>0</v>
      </c>
      <c r="BF1220" s="70"/>
      <c r="BG1220" s="70">
        <f>IF($AG1220="",0,VLOOKUP($AG1220,Test_Procedure!$A:$F,4,FALSE))</f>
        <v>0</v>
      </c>
      <c r="BH1220" s="70"/>
      <c r="BI1220" s="70">
        <f>IF($AG1220="",0,VLOOKUP($AG1220,Test_Procedure!$A:$F,5,FALSE))</f>
        <v>0</v>
      </c>
      <c r="BJ1220" s="70"/>
      <c r="BK1220" s="70">
        <f>IF($AG1220="",0,VLOOKUP($AG1220,Test_Procedure!$A:$F,6,FALSE))</f>
        <v>0</v>
      </c>
      <c r="BL1220" s="70"/>
      <c r="BM1220" s="71"/>
      <c r="BN1220" s="71"/>
      <c r="BO1220" s="71"/>
      <c r="BP1220" s="72"/>
      <c r="BQ1220" s="72"/>
      <c r="BR1220" s="72"/>
      <c r="BS1220" s="72"/>
      <c r="BT1220" s="72"/>
      <c r="BU1220" s="72"/>
      <c r="BV1220" s="72"/>
      <c r="BW1220" s="72"/>
      <c r="BX1220" s="72"/>
      <c r="BY1220" s="72"/>
      <c r="BZ1220" s="72"/>
      <c r="CA1220" s="72"/>
      <c r="CB1220" s="72"/>
      <c r="CC1220" s="72"/>
      <c r="CD1220" s="72"/>
      <c r="CE1220" s="72"/>
      <c r="CF1220" s="72"/>
      <c r="CG1220" s="72"/>
      <c r="CH1220" s="72"/>
      <c r="CI1220" s="72"/>
      <c r="CJ1220" s="72"/>
      <c r="XEX1220" s="56" t="str">
        <f>IF(ISERROR(VLOOKUP('Testing Report'!$G$8,$AG1220:$BD1220,13,FALSE)),"",VLOOKUP('Testing Report'!$G$8,$AG1220:$BD1220,13,FALSE))</f>
        <v/>
      </c>
      <c r="XEY1220" s="56" t="str">
        <f>IF(ISERROR(VLOOKUP('Testing Report'!$G$8,$AG1220:$BD1220,15,FALSE)),"",VLOOKUP('Testing Report'!$G$8,$AG1220:$BD1220,15,FALSE))</f>
        <v/>
      </c>
      <c r="XEZ1220" s="56" t="str">
        <f>IF(COUNTIF($X1220:$X$5000,'Testing Report'!$G$8)=0,"",COUNTIF($X1220:$X$5000,'Testing Report'!$G$8))</f>
        <v/>
      </c>
      <c r="XFA1220" s="56" t="str">
        <f>IF(ISERROR(VLOOKUP('Testing Report'!$G$8,$AG1220:$BD1220,19,FALSE)),"",VLOOKUP('Testing Report'!$G$8,$AG1220:$BD1220,19,FALSE))</f>
        <v/>
      </c>
      <c r="XFB1220" s="56" t="str">
        <f>IF(ISERROR(VLOOKUP('Testing Report'!$G$8,$X1220:$BD1220,32,FALSE)),"",VLOOKUP('Testing Report'!$G$8,$X1220:$BD1220,32,FALSE))</f>
        <v/>
      </c>
      <c r="XFC1220" s="26"/>
      <c r="XFD1220" s="7" t="str">
        <f t="shared" si="61"/>
        <v/>
      </c>
    </row>
    <row r="1221" spans="1:88 16378:16384" ht="15" customHeight="1">
      <c r="A1221" s="65" t="str">
        <f t="shared" si="59"/>
        <v/>
      </c>
      <c r="B1221" s="65"/>
      <c r="C1221" s="66"/>
      <c r="D1221" s="66"/>
      <c r="E1221" s="66"/>
      <c r="F1221" s="66"/>
      <c r="G1221" s="66"/>
      <c r="H1221" s="66"/>
      <c r="I1221" s="66"/>
      <c r="J1221" s="66"/>
      <c r="K1221" s="66"/>
      <c r="L1221" s="66"/>
      <c r="M1221" s="66"/>
      <c r="N1221" s="66"/>
      <c r="O1221" s="66"/>
      <c r="P1221" s="66"/>
      <c r="Q1221" s="66"/>
      <c r="R1221" s="66"/>
      <c r="S1221" s="72"/>
      <c r="T1221" s="72"/>
      <c r="U1221" s="72"/>
      <c r="V1221" s="72"/>
      <c r="W1221" s="72"/>
      <c r="X1221" s="64"/>
      <c r="Y1221" s="64"/>
      <c r="Z1221" s="64"/>
      <c r="AA1221" s="64"/>
      <c r="AB1221" s="64"/>
      <c r="AC1221" s="64"/>
      <c r="AD1221" s="64"/>
      <c r="AE1221" s="64"/>
      <c r="AF1221" s="64"/>
      <c r="AG1221" s="64"/>
      <c r="AH1221" s="64"/>
      <c r="AI1221" s="64"/>
      <c r="AJ1221" s="64"/>
      <c r="AK1221" s="64"/>
      <c r="AL1221" s="64"/>
      <c r="AM1221" s="64"/>
      <c r="AN1221" s="64"/>
      <c r="AO1221" s="64"/>
      <c r="AP1221" s="67" t="str">
        <f>IF($AG1221="","",VLOOKUP($AG1221,Test_Procedure!$A:$F,2,FALSE))</f>
        <v/>
      </c>
      <c r="AQ1221" s="67"/>
      <c r="AR1221" s="67"/>
      <c r="AS1221" s="68"/>
      <c r="AT1221" s="68"/>
      <c r="AU1221" s="68"/>
      <c r="AV1221" s="68"/>
      <c r="AW1221" s="68"/>
      <c r="AX1221" s="68"/>
      <c r="AY1221" s="68"/>
      <c r="AZ1221" s="68"/>
      <c r="BA1221" s="68"/>
      <c r="BB1221" s="68"/>
      <c r="BC1221" s="69" t="str">
        <f t="shared" si="60"/>
        <v/>
      </c>
      <c r="BD1221" s="69"/>
      <c r="BE1221" s="70">
        <f>IF($AG1221="",0,VLOOKUP($AG1221,Test_Procedure!$A:$F,3,FALSE))</f>
        <v>0</v>
      </c>
      <c r="BF1221" s="70"/>
      <c r="BG1221" s="70">
        <f>IF($AG1221="",0,VLOOKUP($AG1221,Test_Procedure!$A:$F,4,FALSE))</f>
        <v>0</v>
      </c>
      <c r="BH1221" s="70"/>
      <c r="BI1221" s="70">
        <f>IF($AG1221="",0,VLOOKUP($AG1221,Test_Procedure!$A:$F,5,FALSE))</f>
        <v>0</v>
      </c>
      <c r="BJ1221" s="70"/>
      <c r="BK1221" s="70">
        <f>IF($AG1221="",0,VLOOKUP($AG1221,Test_Procedure!$A:$F,6,FALSE))</f>
        <v>0</v>
      </c>
      <c r="BL1221" s="70"/>
      <c r="BM1221" s="71"/>
      <c r="BN1221" s="71"/>
      <c r="BO1221" s="71"/>
      <c r="BP1221" s="72"/>
      <c r="BQ1221" s="72"/>
      <c r="BR1221" s="72"/>
      <c r="BS1221" s="72"/>
      <c r="BT1221" s="72"/>
      <c r="BU1221" s="72"/>
      <c r="BV1221" s="72"/>
      <c r="BW1221" s="72"/>
      <c r="BX1221" s="72"/>
      <c r="BY1221" s="72"/>
      <c r="BZ1221" s="72"/>
      <c r="CA1221" s="72"/>
      <c r="CB1221" s="72"/>
      <c r="CC1221" s="72"/>
      <c r="CD1221" s="72"/>
      <c r="CE1221" s="72"/>
      <c r="CF1221" s="72"/>
      <c r="CG1221" s="72"/>
      <c r="CH1221" s="72"/>
      <c r="CI1221" s="72"/>
      <c r="CJ1221" s="72"/>
      <c r="XEX1221" s="56" t="str">
        <f>IF(ISERROR(VLOOKUP('Testing Report'!$G$8,$AG1221:$BD1221,13,FALSE)),"",VLOOKUP('Testing Report'!$G$8,$AG1221:$BD1221,13,FALSE))</f>
        <v/>
      </c>
      <c r="XEY1221" s="56" t="str">
        <f>IF(ISERROR(VLOOKUP('Testing Report'!$G$8,$AG1221:$BD1221,15,FALSE)),"",VLOOKUP('Testing Report'!$G$8,$AG1221:$BD1221,15,FALSE))</f>
        <v/>
      </c>
      <c r="XEZ1221" s="56" t="str">
        <f>IF(COUNTIF($X1221:$X$5000,'Testing Report'!$G$8)=0,"",COUNTIF($X1221:$X$5000,'Testing Report'!$G$8))</f>
        <v/>
      </c>
      <c r="XFA1221" s="56" t="str">
        <f>IF(ISERROR(VLOOKUP('Testing Report'!$G$8,$AG1221:$BD1221,19,FALSE)),"",VLOOKUP('Testing Report'!$G$8,$AG1221:$BD1221,19,FALSE))</f>
        <v/>
      </c>
      <c r="XFB1221" s="56" t="str">
        <f>IF(ISERROR(VLOOKUP('Testing Report'!$G$8,$X1221:$BD1221,32,FALSE)),"",VLOOKUP('Testing Report'!$G$8,$X1221:$BD1221,32,FALSE))</f>
        <v/>
      </c>
      <c r="XFC1221" s="26"/>
      <c r="XFD1221" s="7" t="str">
        <f t="shared" si="61"/>
        <v/>
      </c>
    </row>
    <row r="1222" spans="1:88 16378:16384" ht="15" customHeight="1">
      <c r="A1222" s="65" t="str">
        <f t="shared" si="59"/>
        <v/>
      </c>
      <c r="B1222" s="65"/>
      <c r="C1222" s="66"/>
      <c r="D1222" s="66"/>
      <c r="E1222" s="66"/>
      <c r="F1222" s="66"/>
      <c r="G1222" s="66"/>
      <c r="H1222" s="66"/>
      <c r="I1222" s="66"/>
      <c r="J1222" s="66"/>
      <c r="K1222" s="66"/>
      <c r="L1222" s="66"/>
      <c r="M1222" s="66"/>
      <c r="N1222" s="66"/>
      <c r="O1222" s="66"/>
      <c r="P1222" s="66"/>
      <c r="Q1222" s="66"/>
      <c r="R1222" s="66"/>
      <c r="S1222" s="72"/>
      <c r="T1222" s="72"/>
      <c r="U1222" s="72"/>
      <c r="V1222" s="72"/>
      <c r="W1222" s="72"/>
      <c r="X1222" s="64"/>
      <c r="Y1222" s="64"/>
      <c r="Z1222" s="64"/>
      <c r="AA1222" s="64"/>
      <c r="AB1222" s="64"/>
      <c r="AC1222" s="64"/>
      <c r="AD1222" s="64"/>
      <c r="AE1222" s="64"/>
      <c r="AF1222" s="64"/>
      <c r="AG1222" s="64"/>
      <c r="AH1222" s="64"/>
      <c r="AI1222" s="64"/>
      <c r="AJ1222" s="64"/>
      <c r="AK1222" s="64"/>
      <c r="AL1222" s="64"/>
      <c r="AM1222" s="64"/>
      <c r="AN1222" s="64"/>
      <c r="AO1222" s="64"/>
      <c r="AP1222" s="67" t="str">
        <f>IF($AG1222="","",VLOOKUP($AG1222,Test_Procedure!$A:$F,2,FALSE))</f>
        <v/>
      </c>
      <c r="AQ1222" s="67"/>
      <c r="AR1222" s="67"/>
      <c r="AS1222" s="68"/>
      <c r="AT1222" s="68"/>
      <c r="AU1222" s="68"/>
      <c r="AV1222" s="68"/>
      <c r="AW1222" s="68"/>
      <c r="AX1222" s="68"/>
      <c r="AY1222" s="68"/>
      <c r="AZ1222" s="68"/>
      <c r="BA1222" s="68"/>
      <c r="BB1222" s="68"/>
      <c r="BC1222" s="69" t="str">
        <f t="shared" si="60"/>
        <v/>
      </c>
      <c r="BD1222" s="69"/>
      <c r="BE1222" s="70">
        <f>IF($AG1222="",0,VLOOKUP($AG1222,Test_Procedure!$A:$F,3,FALSE))</f>
        <v>0</v>
      </c>
      <c r="BF1222" s="70"/>
      <c r="BG1222" s="70">
        <f>IF($AG1222="",0,VLOOKUP($AG1222,Test_Procedure!$A:$F,4,FALSE))</f>
        <v>0</v>
      </c>
      <c r="BH1222" s="70"/>
      <c r="BI1222" s="70">
        <f>IF($AG1222="",0,VLOOKUP($AG1222,Test_Procedure!$A:$F,5,FALSE))</f>
        <v>0</v>
      </c>
      <c r="BJ1222" s="70"/>
      <c r="BK1222" s="70">
        <f>IF($AG1222="",0,VLOOKUP($AG1222,Test_Procedure!$A:$F,6,FALSE))</f>
        <v>0</v>
      </c>
      <c r="BL1222" s="70"/>
      <c r="BM1222" s="71"/>
      <c r="BN1222" s="71"/>
      <c r="BO1222" s="71"/>
      <c r="BP1222" s="72"/>
      <c r="BQ1222" s="72"/>
      <c r="BR1222" s="72"/>
      <c r="BS1222" s="72"/>
      <c r="BT1222" s="72"/>
      <c r="BU1222" s="72"/>
      <c r="BV1222" s="72"/>
      <c r="BW1222" s="72"/>
      <c r="BX1222" s="72"/>
      <c r="BY1222" s="72"/>
      <c r="BZ1222" s="72"/>
      <c r="CA1222" s="72"/>
      <c r="CB1222" s="72"/>
      <c r="CC1222" s="72"/>
      <c r="CD1222" s="72"/>
      <c r="CE1222" s="72"/>
      <c r="CF1222" s="72"/>
      <c r="CG1222" s="72"/>
      <c r="CH1222" s="72"/>
      <c r="CI1222" s="72"/>
      <c r="CJ1222" s="72"/>
      <c r="XEX1222" s="56" t="str">
        <f>IF(ISERROR(VLOOKUP('Testing Report'!$G$8,$AG1222:$BD1222,13,FALSE)),"",VLOOKUP('Testing Report'!$G$8,$AG1222:$BD1222,13,FALSE))</f>
        <v/>
      </c>
      <c r="XEY1222" s="56" t="str">
        <f>IF(ISERROR(VLOOKUP('Testing Report'!$G$8,$AG1222:$BD1222,15,FALSE)),"",VLOOKUP('Testing Report'!$G$8,$AG1222:$BD1222,15,FALSE))</f>
        <v/>
      </c>
      <c r="XEZ1222" s="56" t="str">
        <f>IF(COUNTIF($X1222:$X$5000,'Testing Report'!$G$8)=0,"",COUNTIF($X1222:$X$5000,'Testing Report'!$G$8))</f>
        <v/>
      </c>
      <c r="XFA1222" s="56" t="str">
        <f>IF(ISERROR(VLOOKUP('Testing Report'!$G$8,$AG1222:$BD1222,19,FALSE)),"",VLOOKUP('Testing Report'!$G$8,$AG1222:$BD1222,19,FALSE))</f>
        <v/>
      </c>
      <c r="XFB1222" s="56" t="str">
        <f>IF(ISERROR(VLOOKUP('Testing Report'!$G$8,$X1222:$BD1222,32,FALSE)),"",VLOOKUP('Testing Report'!$G$8,$X1222:$BD1222,32,FALSE))</f>
        <v/>
      </c>
      <c r="XFC1222" s="26"/>
      <c r="XFD1222" s="7" t="str">
        <f t="shared" si="61"/>
        <v/>
      </c>
    </row>
    <row r="1223" spans="1:88 16378:16384" ht="15" customHeight="1">
      <c r="A1223" s="65" t="str">
        <f t="shared" si="59"/>
        <v/>
      </c>
      <c r="B1223" s="65"/>
      <c r="C1223" s="66"/>
      <c r="D1223" s="66"/>
      <c r="E1223" s="66"/>
      <c r="F1223" s="66"/>
      <c r="G1223" s="66"/>
      <c r="H1223" s="66"/>
      <c r="I1223" s="66"/>
      <c r="J1223" s="66"/>
      <c r="K1223" s="66"/>
      <c r="L1223" s="66"/>
      <c r="M1223" s="66"/>
      <c r="N1223" s="66"/>
      <c r="O1223" s="66"/>
      <c r="P1223" s="66"/>
      <c r="Q1223" s="66"/>
      <c r="R1223" s="66"/>
      <c r="S1223" s="72"/>
      <c r="T1223" s="72"/>
      <c r="U1223" s="72"/>
      <c r="V1223" s="72"/>
      <c r="W1223" s="72"/>
      <c r="X1223" s="64"/>
      <c r="Y1223" s="64"/>
      <c r="Z1223" s="64"/>
      <c r="AA1223" s="64"/>
      <c r="AB1223" s="64"/>
      <c r="AC1223" s="64"/>
      <c r="AD1223" s="64"/>
      <c r="AE1223" s="64"/>
      <c r="AF1223" s="64"/>
      <c r="AG1223" s="64"/>
      <c r="AH1223" s="64"/>
      <c r="AI1223" s="64"/>
      <c r="AJ1223" s="64"/>
      <c r="AK1223" s="64"/>
      <c r="AL1223" s="64"/>
      <c r="AM1223" s="64"/>
      <c r="AN1223" s="64"/>
      <c r="AO1223" s="64"/>
      <c r="AP1223" s="67" t="str">
        <f>IF($AG1223="","",VLOOKUP($AG1223,Test_Procedure!$A:$F,2,FALSE))</f>
        <v/>
      </c>
      <c r="AQ1223" s="67"/>
      <c r="AR1223" s="67"/>
      <c r="AS1223" s="68"/>
      <c r="AT1223" s="68"/>
      <c r="AU1223" s="68"/>
      <c r="AV1223" s="68"/>
      <c r="AW1223" s="68"/>
      <c r="AX1223" s="68"/>
      <c r="AY1223" s="68"/>
      <c r="AZ1223" s="68"/>
      <c r="BA1223" s="68"/>
      <c r="BB1223" s="68"/>
      <c r="BC1223" s="69" t="str">
        <f t="shared" si="60"/>
        <v/>
      </c>
      <c r="BD1223" s="69"/>
      <c r="BE1223" s="70">
        <f>IF($AG1223="",0,VLOOKUP($AG1223,Test_Procedure!$A:$F,3,FALSE))</f>
        <v>0</v>
      </c>
      <c r="BF1223" s="70"/>
      <c r="BG1223" s="70">
        <f>IF($AG1223="",0,VLOOKUP($AG1223,Test_Procedure!$A:$F,4,FALSE))</f>
        <v>0</v>
      </c>
      <c r="BH1223" s="70"/>
      <c r="BI1223" s="70">
        <f>IF($AG1223="",0,VLOOKUP($AG1223,Test_Procedure!$A:$F,5,FALSE))</f>
        <v>0</v>
      </c>
      <c r="BJ1223" s="70"/>
      <c r="BK1223" s="70">
        <f>IF($AG1223="",0,VLOOKUP($AG1223,Test_Procedure!$A:$F,6,FALSE))</f>
        <v>0</v>
      </c>
      <c r="BL1223" s="70"/>
      <c r="BM1223" s="71"/>
      <c r="BN1223" s="71"/>
      <c r="BO1223" s="71"/>
      <c r="BP1223" s="72"/>
      <c r="BQ1223" s="72"/>
      <c r="BR1223" s="72"/>
      <c r="BS1223" s="72"/>
      <c r="BT1223" s="72"/>
      <c r="BU1223" s="72"/>
      <c r="BV1223" s="72"/>
      <c r="BW1223" s="72"/>
      <c r="BX1223" s="72"/>
      <c r="BY1223" s="72"/>
      <c r="BZ1223" s="72"/>
      <c r="CA1223" s="72"/>
      <c r="CB1223" s="72"/>
      <c r="CC1223" s="72"/>
      <c r="CD1223" s="72"/>
      <c r="CE1223" s="72"/>
      <c r="CF1223" s="72"/>
      <c r="CG1223" s="72"/>
      <c r="CH1223" s="72"/>
      <c r="CI1223" s="72"/>
      <c r="CJ1223" s="72"/>
      <c r="XEX1223" s="56" t="str">
        <f>IF(ISERROR(VLOOKUP('Testing Report'!$G$8,$AG1223:$BD1223,13,FALSE)),"",VLOOKUP('Testing Report'!$G$8,$AG1223:$BD1223,13,FALSE))</f>
        <v/>
      </c>
      <c r="XEY1223" s="56" t="str">
        <f>IF(ISERROR(VLOOKUP('Testing Report'!$G$8,$AG1223:$BD1223,15,FALSE)),"",VLOOKUP('Testing Report'!$G$8,$AG1223:$BD1223,15,FALSE))</f>
        <v/>
      </c>
      <c r="XEZ1223" s="56" t="str">
        <f>IF(COUNTIF($X1223:$X$5000,'Testing Report'!$G$8)=0,"",COUNTIF($X1223:$X$5000,'Testing Report'!$G$8))</f>
        <v/>
      </c>
      <c r="XFA1223" s="56" t="str">
        <f>IF(ISERROR(VLOOKUP('Testing Report'!$G$8,$AG1223:$BD1223,19,FALSE)),"",VLOOKUP('Testing Report'!$G$8,$AG1223:$BD1223,19,FALSE))</f>
        <v/>
      </c>
      <c r="XFB1223" s="56" t="str">
        <f>IF(ISERROR(VLOOKUP('Testing Report'!$G$8,$X1223:$BD1223,32,FALSE)),"",VLOOKUP('Testing Report'!$G$8,$X1223:$BD1223,32,FALSE))</f>
        <v/>
      </c>
      <c r="XFC1223" s="26"/>
      <c r="XFD1223" s="7" t="str">
        <f t="shared" si="61"/>
        <v/>
      </c>
    </row>
    <row r="1224" spans="1:88 16378:16384" ht="15" customHeight="1">
      <c r="A1224" s="65" t="str">
        <f t="shared" si="59"/>
        <v/>
      </c>
      <c r="B1224" s="65"/>
      <c r="C1224" s="66"/>
      <c r="D1224" s="66"/>
      <c r="E1224" s="66"/>
      <c r="F1224" s="66"/>
      <c r="G1224" s="66"/>
      <c r="H1224" s="66"/>
      <c r="I1224" s="66"/>
      <c r="J1224" s="66"/>
      <c r="K1224" s="66"/>
      <c r="L1224" s="66"/>
      <c r="M1224" s="66"/>
      <c r="N1224" s="66"/>
      <c r="O1224" s="66"/>
      <c r="P1224" s="66"/>
      <c r="Q1224" s="66"/>
      <c r="R1224" s="66"/>
      <c r="S1224" s="72"/>
      <c r="T1224" s="72"/>
      <c r="U1224" s="72"/>
      <c r="V1224" s="72"/>
      <c r="W1224" s="72"/>
      <c r="X1224" s="64"/>
      <c r="Y1224" s="64"/>
      <c r="Z1224" s="64"/>
      <c r="AA1224" s="64"/>
      <c r="AB1224" s="64"/>
      <c r="AC1224" s="64"/>
      <c r="AD1224" s="64"/>
      <c r="AE1224" s="64"/>
      <c r="AF1224" s="64"/>
      <c r="AG1224" s="64"/>
      <c r="AH1224" s="64"/>
      <c r="AI1224" s="64"/>
      <c r="AJ1224" s="64"/>
      <c r="AK1224" s="64"/>
      <c r="AL1224" s="64"/>
      <c r="AM1224" s="64"/>
      <c r="AN1224" s="64"/>
      <c r="AO1224" s="64"/>
      <c r="AP1224" s="67" t="str">
        <f>IF($AG1224="","",VLOOKUP($AG1224,Test_Procedure!$A:$F,2,FALSE))</f>
        <v/>
      </c>
      <c r="AQ1224" s="67"/>
      <c r="AR1224" s="67"/>
      <c r="AS1224" s="68"/>
      <c r="AT1224" s="68"/>
      <c r="AU1224" s="68"/>
      <c r="AV1224" s="68"/>
      <c r="AW1224" s="68"/>
      <c r="AX1224" s="68"/>
      <c r="AY1224" s="68"/>
      <c r="AZ1224" s="68"/>
      <c r="BA1224" s="68"/>
      <c r="BB1224" s="68"/>
      <c r="BC1224" s="69" t="str">
        <f t="shared" si="60"/>
        <v/>
      </c>
      <c r="BD1224" s="69"/>
      <c r="BE1224" s="70">
        <f>IF($AG1224="",0,VLOOKUP($AG1224,Test_Procedure!$A:$F,3,FALSE))</f>
        <v>0</v>
      </c>
      <c r="BF1224" s="70"/>
      <c r="BG1224" s="70">
        <f>IF($AG1224="",0,VLOOKUP($AG1224,Test_Procedure!$A:$F,4,FALSE))</f>
        <v>0</v>
      </c>
      <c r="BH1224" s="70"/>
      <c r="BI1224" s="70">
        <f>IF($AG1224="",0,VLOOKUP($AG1224,Test_Procedure!$A:$F,5,FALSE))</f>
        <v>0</v>
      </c>
      <c r="BJ1224" s="70"/>
      <c r="BK1224" s="70">
        <f>IF($AG1224="",0,VLOOKUP($AG1224,Test_Procedure!$A:$F,6,FALSE))</f>
        <v>0</v>
      </c>
      <c r="BL1224" s="70"/>
      <c r="BM1224" s="71"/>
      <c r="BN1224" s="71"/>
      <c r="BO1224" s="71"/>
      <c r="BP1224" s="72"/>
      <c r="BQ1224" s="72"/>
      <c r="BR1224" s="72"/>
      <c r="BS1224" s="72"/>
      <c r="BT1224" s="72"/>
      <c r="BU1224" s="72"/>
      <c r="BV1224" s="72"/>
      <c r="BW1224" s="72"/>
      <c r="BX1224" s="72"/>
      <c r="BY1224" s="72"/>
      <c r="BZ1224" s="72"/>
      <c r="CA1224" s="72"/>
      <c r="CB1224" s="72"/>
      <c r="CC1224" s="72"/>
      <c r="CD1224" s="72"/>
      <c r="CE1224" s="72"/>
      <c r="CF1224" s="72"/>
      <c r="CG1224" s="72"/>
      <c r="CH1224" s="72"/>
      <c r="CI1224" s="72"/>
      <c r="CJ1224" s="72"/>
      <c r="XEX1224" s="56" t="str">
        <f>IF(ISERROR(VLOOKUP('Testing Report'!$G$8,$AG1224:$BD1224,13,FALSE)),"",VLOOKUP('Testing Report'!$G$8,$AG1224:$BD1224,13,FALSE))</f>
        <v/>
      </c>
      <c r="XEY1224" s="56" t="str">
        <f>IF(ISERROR(VLOOKUP('Testing Report'!$G$8,$AG1224:$BD1224,15,FALSE)),"",VLOOKUP('Testing Report'!$G$8,$AG1224:$BD1224,15,FALSE))</f>
        <v/>
      </c>
      <c r="XEZ1224" s="56" t="str">
        <f>IF(COUNTIF($X1224:$X$5000,'Testing Report'!$G$8)=0,"",COUNTIF($X1224:$X$5000,'Testing Report'!$G$8))</f>
        <v/>
      </c>
      <c r="XFA1224" s="56" t="str">
        <f>IF(ISERROR(VLOOKUP('Testing Report'!$G$8,$AG1224:$BD1224,19,FALSE)),"",VLOOKUP('Testing Report'!$G$8,$AG1224:$BD1224,19,FALSE))</f>
        <v/>
      </c>
      <c r="XFB1224" s="56" t="str">
        <f>IF(ISERROR(VLOOKUP('Testing Report'!$G$8,$X1224:$BD1224,32,FALSE)),"",VLOOKUP('Testing Report'!$G$8,$X1224:$BD1224,32,FALSE))</f>
        <v/>
      </c>
      <c r="XFC1224" s="26"/>
      <c r="XFD1224" s="7" t="str">
        <f t="shared" si="61"/>
        <v/>
      </c>
    </row>
    <row r="1225" spans="1:88 16378:16384" ht="15" customHeight="1">
      <c r="A1225" s="65" t="str">
        <f t="shared" si="59"/>
        <v/>
      </c>
      <c r="B1225" s="65"/>
      <c r="C1225" s="66"/>
      <c r="D1225" s="66"/>
      <c r="E1225" s="66"/>
      <c r="F1225" s="66"/>
      <c r="G1225" s="66"/>
      <c r="H1225" s="66"/>
      <c r="I1225" s="66"/>
      <c r="J1225" s="66"/>
      <c r="K1225" s="66"/>
      <c r="L1225" s="66"/>
      <c r="M1225" s="66"/>
      <c r="N1225" s="66"/>
      <c r="O1225" s="66"/>
      <c r="P1225" s="66"/>
      <c r="Q1225" s="66"/>
      <c r="R1225" s="66"/>
      <c r="S1225" s="72"/>
      <c r="T1225" s="72"/>
      <c r="U1225" s="72"/>
      <c r="V1225" s="72"/>
      <c r="W1225" s="72"/>
      <c r="X1225" s="64"/>
      <c r="Y1225" s="64"/>
      <c r="Z1225" s="64"/>
      <c r="AA1225" s="64"/>
      <c r="AB1225" s="64"/>
      <c r="AC1225" s="64"/>
      <c r="AD1225" s="64"/>
      <c r="AE1225" s="64"/>
      <c r="AF1225" s="64"/>
      <c r="AG1225" s="64"/>
      <c r="AH1225" s="64"/>
      <c r="AI1225" s="64"/>
      <c r="AJ1225" s="64"/>
      <c r="AK1225" s="64"/>
      <c r="AL1225" s="64"/>
      <c r="AM1225" s="64"/>
      <c r="AN1225" s="64"/>
      <c r="AO1225" s="64"/>
      <c r="AP1225" s="67" t="str">
        <f>IF($AG1225="","",VLOOKUP($AG1225,Test_Procedure!$A:$F,2,FALSE))</f>
        <v/>
      </c>
      <c r="AQ1225" s="67"/>
      <c r="AR1225" s="67"/>
      <c r="AS1225" s="68"/>
      <c r="AT1225" s="68"/>
      <c r="AU1225" s="68"/>
      <c r="AV1225" s="68"/>
      <c r="AW1225" s="68"/>
      <c r="AX1225" s="68"/>
      <c r="AY1225" s="68"/>
      <c r="AZ1225" s="68"/>
      <c r="BA1225" s="68"/>
      <c r="BB1225" s="68"/>
      <c r="BC1225" s="69" t="str">
        <f t="shared" si="60"/>
        <v/>
      </c>
      <c r="BD1225" s="69"/>
      <c r="BE1225" s="70">
        <f>IF($AG1225="",0,VLOOKUP($AG1225,Test_Procedure!$A:$F,3,FALSE))</f>
        <v>0</v>
      </c>
      <c r="BF1225" s="70"/>
      <c r="BG1225" s="70">
        <f>IF($AG1225="",0,VLOOKUP($AG1225,Test_Procedure!$A:$F,4,FALSE))</f>
        <v>0</v>
      </c>
      <c r="BH1225" s="70"/>
      <c r="BI1225" s="70">
        <f>IF($AG1225="",0,VLOOKUP($AG1225,Test_Procedure!$A:$F,5,FALSE))</f>
        <v>0</v>
      </c>
      <c r="BJ1225" s="70"/>
      <c r="BK1225" s="70">
        <f>IF($AG1225="",0,VLOOKUP($AG1225,Test_Procedure!$A:$F,6,FALSE))</f>
        <v>0</v>
      </c>
      <c r="BL1225" s="70"/>
      <c r="BM1225" s="71"/>
      <c r="BN1225" s="71"/>
      <c r="BO1225" s="71"/>
      <c r="BP1225" s="72"/>
      <c r="BQ1225" s="72"/>
      <c r="BR1225" s="72"/>
      <c r="BS1225" s="72"/>
      <c r="BT1225" s="72"/>
      <c r="BU1225" s="72"/>
      <c r="BV1225" s="72"/>
      <c r="BW1225" s="72"/>
      <c r="BX1225" s="72"/>
      <c r="BY1225" s="72"/>
      <c r="BZ1225" s="72"/>
      <c r="CA1225" s="72"/>
      <c r="CB1225" s="72"/>
      <c r="CC1225" s="72"/>
      <c r="CD1225" s="72"/>
      <c r="CE1225" s="72"/>
      <c r="CF1225" s="72"/>
      <c r="CG1225" s="72"/>
      <c r="CH1225" s="72"/>
      <c r="CI1225" s="72"/>
      <c r="CJ1225" s="72"/>
      <c r="XEX1225" s="56" t="str">
        <f>IF(ISERROR(VLOOKUP('Testing Report'!$G$8,$AG1225:$BD1225,13,FALSE)),"",VLOOKUP('Testing Report'!$G$8,$AG1225:$BD1225,13,FALSE))</f>
        <v/>
      </c>
      <c r="XEY1225" s="56" t="str">
        <f>IF(ISERROR(VLOOKUP('Testing Report'!$G$8,$AG1225:$BD1225,15,FALSE)),"",VLOOKUP('Testing Report'!$G$8,$AG1225:$BD1225,15,FALSE))</f>
        <v/>
      </c>
      <c r="XEZ1225" s="56" t="str">
        <f>IF(COUNTIF($X1225:$X$5000,'Testing Report'!$G$8)=0,"",COUNTIF($X1225:$X$5000,'Testing Report'!$G$8))</f>
        <v/>
      </c>
      <c r="XFA1225" s="56" t="str">
        <f>IF(ISERROR(VLOOKUP('Testing Report'!$G$8,$AG1225:$BD1225,19,FALSE)),"",VLOOKUP('Testing Report'!$G$8,$AG1225:$BD1225,19,FALSE))</f>
        <v/>
      </c>
      <c r="XFB1225" s="56" t="str">
        <f>IF(ISERROR(VLOOKUP('Testing Report'!$G$8,$X1225:$BD1225,32,FALSE)),"",VLOOKUP('Testing Report'!$G$8,$X1225:$BD1225,32,FALSE))</f>
        <v/>
      </c>
      <c r="XFC1225" s="26"/>
      <c r="XFD1225" s="7" t="str">
        <f t="shared" si="61"/>
        <v/>
      </c>
    </row>
    <row r="1226" spans="1:88 16378:16384" ht="15" customHeight="1">
      <c r="A1226" s="65" t="str">
        <f t="shared" si="59"/>
        <v/>
      </c>
      <c r="B1226" s="65"/>
      <c r="C1226" s="66"/>
      <c r="D1226" s="66"/>
      <c r="E1226" s="66"/>
      <c r="F1226" s="66"/>
      <c r="G1226" s="66"/>
      <c r="H1226" s="66"/>
      <c r="I1226" s="66"/>
      <c r="J1226" s="66"/>
      <c r="K1226" s="66"/>
      <c r="L1226" s="66"/>
      <c r="M1226" s="66"/>
      <c r="N1226" s="66"/>
      <c r="O1226" s="66"/>
      <c r="P1226" s="66"/>
      <c r="Q1226" s="66"/>
      <c r="R1226" s="66"/>
      <c r="S1226" s="72"/>
      <c r="T1226" s="72"/>
      <c r="U1226" s="72"/>
      <c r="V1226" s="72"/>
      <c r="W1226" s="72"/>
      <c r="X1226" s="64"/>
      <c r="Y1226" s="64"/>
      <c r="Z1226" s="64"/>
      <c r="AA1226" s="64"/>
      <c r="AB1226" s="64"/>
      <c r="AC1226" s="64"/>
      <c r="AD1226" s="64"/>
      <c r="AE1226" s="64"/>
      <c r="AF1226" s="64"/>
      <c r="AG1226" s="64"/>
      <c r="AH1226" s="64"/>
      <c r="AI1226" s="64"/>
      <c r="AJ1226" s="64"/>
      <c r="AK1226" s="64"/>
      <c r="AL1226" s="64"/>
      <c r="AM1226" s="64"/>
      <c r="AN1226" s="64"/>
      <c r="AO1226" s="64"/>
      <c r="AP1226" s="67" t="str">
        <f>IF($AG1226="","",VLOOKUP($AG1226,Test_Procedure!$A:$F,2,FALSE))</f>
        <v/>
      </c>
      <c r="AQ1226" s="67"/>
      <c r="AR1226" s="67"/>
      <c r="AS1226" s="68"/>
      <c r="AT1226" s="68"/>
      <c r="AU1226" s="68"/>
      <c r="AV1226" s="68"/>
      <c r="AW1226" s="68"/>
      <c r="AX1226" s="68"/>
      <c r="AY1226" s="68"/>
      <c r="AZ1226" s="68"/>
      <c r="BA1226" s="68"/>
      <c r="BB1226" s="68"/>
      <c r="BC1226" s="69" t="str">
        <f t="shared" si="60"/>
        <v/>
      </c>
      <c r="BD1226" s="69"/>
      <c r="BE1226" s="70">
        <f>IF($AG1226="",0,VLOOKUP($AG1226,Test_Procedure!$A:$F,3,FALSE))</f>
        <v>0</v>
      </c>
      <c r="BF1226" s="70"/>
      <c r="BG1226" s="70">
        <f>IF($AG1226="",0,VLOOKUP($AG1226,Test_Procedure!$A:$F,4,FALSE))</f>
        <v>0</v>
      </c>
      <c r="BH1226" s="70"/>
      <c r="BI1226" s="70">
        <f>IF($AG1226="",0,VLOOKUP($AG1226,Test_Procedure!$A:$F,5,FALSE))</f>
        <v>0</v>
      </c>
      <c r="BJ1226" s="70"/>
      <c r="BK1226" s="70">
        <f>IF($AG1226="",0,VLOOKUP($AG1226,Test_Procedure!$A:$F,6,FALSE))</f>
        <v>0</v>
      </c>
      <c r="BL1226" s="70"/>
      <c r="BM1226" s="71"/>
      <c r="BN1226" s="71"/>
      <c r="BO1226" s="71"/>
      <c r="BP1226" s="72"/>
      <c r="BQ1226" s="72"/>
      <c r="BR1226" s="72"/>
      <c r="BS1226" s="72"/>
      <c r="BT1226" s="72"/>
      <c r="BU1226" s="72"/>
      <c r="BV1226" s="72"/>
      <c r="BW1226" s="72"/>
      <c r="BX1226" s="72"/>
      <c r="BY1226" s="72"/>
      <c r="BZ1226" s="72"/>
      <c r="CA1226" s="72"/>
      <c r="CB1226" s="72"/>
      <c r="CC1226" s="72"/>
      <c r="CD1226" s="72"/>
      <c r="CE1226" s="72"/>
      <c r="CF1226" s="72"/>
      <c r="CG1226" s="72"/>
      <c r="CH1226" s="72"/>
      <c r="CI1226" s="72"/>
      <c r="CJ1226" s="72"/>
      <c r="XEX1226" s="56" t="str">
        <f>IF(ISERROR(VLOOKUP('Testing Report'!$G$8,$AG1226:$BD1226,13,FALSE)),"",VLOOKUP('Testing Report'!$G$8,$AG1226:$BD1226,13,FALSE))</f>
        <v/>
      </c>
      <c r="XEY1226" s="56" t="str">
        <f>IF(ISERROR(VLOOKUP('Testing Report'!$G$8,$AG1226:$BD1226,15,FALSE)),"",VLOOKUP('Testing Report'!$G$8,$AG1226:$BD1226,15,FALSE))</f>
        <v/>
      </c>
      <c r="XEZ1226" s="56" t="str">
        <f>IF(COUNTIF($X1226:$X$5000,'Testing Report'!$G$8)=0,"",COUNTIF($X1226:$X$5000,'Testing Report'!$G$8))</f>
        <v/>
      </c>
      <c r="XFA1226" s="56" t="str">
        <f>IF(ISERROR(VLOOKUP('Testing Report'!$G$8,$AG1226:$BD1226,19,FALSE)),"",VLOOKUP('Testing Report'!$G$8,$AG1226:$BD1226,19,FALSE))</f>
        <v/>
      </c>
      <c r="XFB1226" s="56" t="str">
        <f>IF(ISERROR(VLOOKUP('Testing Report'!$G$8,$X1226:$BD1226,32,FALSE)),"",VLOOKUP('Testing Report'!$G$8,$X1226:$BD1226,32,FALSE))</f>
        <v/>
      </c>
      <c r="XFC1226" s="26"/>
      <c r="XFD1226" s="7" t="str">
        <f t="shared" si="61"/>
        <v/>
      </c>
    </row>
    <row r="1227" spans="1:88 16378:16384" ht="15" customHeight="1">
      <c r="A1227" s="65" t="str">
        <f t="shared" si="59"/>
        <v/>
      </c>
      <c r="B1227" s="65"/>
      <c r="C1227" s="66"/>
      <c r="D1227" s="66"/>
      <c r="E1227" s="66"/>
      <c r="F1227" s="66"/>
      <c r="G1227" s="66"/>
      <c r="H1227" s="66"/>
      <c r="I1227" s="66"/>
      <c r="J1227" s="66"/>
      <c r="K1227" s="66"/>
      <c r="L1227" s="66"/>
      <c r="M1227" s="66"/>
      <c r="N1227" s="66"/>
      <c r="O1227" s="66"/>
      <c r="P1227" s="66"/>
      <c r="Q1227" s="66"/>
      <c r="R1227" s="66"/>
      <c r="S1227" s="72"/>
      <c r="T1227" s="72"/>
      <c r="U1227" s="72"/>
      <c r="V1227" s="72"/>
      <c r="W1227" s="72"/>
      <c r="X1227" s="64"/>
      <c r="Y1227" s="64"/>
      <c r="Z1227" s="64"/>
      <c r="AA1227" s="64"/>
      <c r="AB1227" s="64"/>
      <c r="AC1227" s="64"/>
      <c r="AD1227" s="64"/>
      <c r="AE1227" s="64"/>
      <c r="AF1227" s="64"/>
      <c r="AG1227" s="64"/>
      <c r="AH1227" s="64"/>
      <c r="AI1227" s="64"/>
      <c r="AJ1227" s="64"/>
      <c r="AK1227" s="64"/>
      <c r="AL1227" s="64"/>
      <c r="AM1227" s="64"/>
      <c r="AN1227" s="64"/>
      <c r="AO1227" s="64"/>
      <c r="AP1227" s="67" t="str">
        <f>IF($AG1227="","",VLOOKUP($AG1227,Test_Procedure!$A:$F,2,FALSE))</f>
        <v/>
      </c>
      <c r="AQ1227" s="67"/>
      <c r="AR1227" s="67"/>
      <c r="AS1227" s="68"/>
      <c r="AT1227" s="68"/>
      <c r="AU1227" s="68"/>
      <c r="AV1227" s="68"/>
      <c r="AW1227" s="68"/>
      <c r="AX1227" s="68"/>
      <c r="AY1227" s="68"/>
      <c r="AZ1227" s="68"/>
      <c r="BA1227" s="68"/>
      <c r="BB1227" s="68"/>
      <c r="BC1227" s="69" t="str">
        <f t="shared" si="60"/>
        <v/>
      </c>
      <c r="BD1227" s="69"/>
      <c r="BE1227" s="70">
        <f>IF($AG1227="",0,VLOOKUP($AG1227,Test_Procedure!$A:$F,3,FALSE))</f>
        <v>0</v>
      </c>
      <c r="BF1227" s="70"/>
      <c r="BG1227" s="70">
        <f>IF($AG1227="",0,VLOOKUP($AG1227,Test_Procedure!$A:$F,4,FALSE))</f>
        <v>0</v>
      </c>
      <c r="BH1227" s="70"/>
      <c r="BI1227" s="70">
        <f>IF($AG1227="",0,VLOOKUP($AG1227,Test_Procedure!$A:$F,5,FALSE))</f>
        <v>0</v>
      </c>
      <c r="BJ1227" s="70"/>
      <c r="BK1227" s="70">
        <f>IF($AG1227="",0,VLOOKUP($AG1227,Test_Procedure!$A:$F,6,FALSE))</f>
        <v>0</v>
      </c>
      <c r="BL1227" s="70"/>
      <c r="BM1227" s="71"/>
      <c r="BN1227" s="71"/>
      <c r="BO1227" s="71"/>
      <c r="BP1227" s="72"/>
      <c r="BQ1227" s="72"/>
      <c r="BR1227" s="72"/>
      <c r="BS1227" s="72"/>
      <c r="BT1227" s="72"/>
      <c r="BU1227" s="72"/>
      <c r="BV1227" s="72"/>
      <c r="BW1227" s="72"/>
      <c r="BX1227" s="72"/>
      <c r="BY1227" s="72"/>
      <c r="BZ1227" s="72"/>
      <c r="CA1227" s="72"/>
      <c r="CB1227" s="72"/>
      <c r="CC1227" s="72"/>
      <c r="CD1227" s="72"/>
      <c r="CE1227" s="72"/>
      <c r="CF1227" s="72"/>
      <c r="CG1227" s="72"/>
      <c r="CH1227" s="72"/>
      <c r="CI1227" s="72"/>
      <c r="CJ1227" s="72"/>
      <c r="XEX1227" s="56" t="str">
        <f>IF(ISERROR(VLOOKUP('Testing Report'!$G$8,$AG1227:$BD1227,13,FALSE)),"",VLOOKUP('Testing Report'!$G$8,$AG1227:$BD1227,13,FALSE))</f>
        <v/>
      </c>
      <c r="XEY1227" s="56" t="str">
        <f>IF(ISERROR(VLOOKUP('Testing Report'!$G$8,$AG1227:$BD1227,15,FALSE)),"",VLOOKUP('Testing Report'!$G$8,$AG1227:$BD1227,15,FALSE))</f>
        <v/>
      </c>
      <c r="XEZ1227" s="56" t="str">
        <f>IF(COUNTIF($X1227:$X$5000,'Testing Report'!$G$8)=0,"",COUNTIF($X1227:$X$5000,'Testing Report'!$G$8))</f>
        <v/>
      </c>
      <c r="XFA1227" s="56" t="str">
        <f>IF(ISERROR(VLOOKUP('Testing Report'!$G$8,$AG1227:$BD1227,19,FALSE)),"",VLOOKUP('Testing Report'!$G$8,$AG1227:$BD1227,19,FALSE))</f>
        <v/>
      </c>
      <c r="XFB1227" s="56" t="str">
        <f>IF(ISERROR(VLOOKUP('Testing Report'!$G$8,$X1227:$BD1227,32,FALSE)),"",VLOOKUP('Testing Report'!$G$8,$X1227:$BD1227,32,FALSE))</f>
        <v/>
      </c>
      <c r="XFC1227" s="26"/>
      <c r="XFD1227" s="7" t="str">
        <f t="shared" si="61"/>
        <v/>
      </c>
    </row>
    <row r="1228" spans="1:88 16378:16384" ht="15" customHeight="1">
      <c r="A1228" s="65" t="str">
        <f t="shared" si="59"/>
        <v/>
      </c>
      <c r="B1228" s="65"/>
      <c r="C1228" s="66"/>
      <c r="D1228" s="66"/>
      <c r="E1228" s="66"/>
      <c r="F1228" s="66"/>
      <c r="G1228" s="66"/>
      <c r="H1228" s="66"/>
      <c r="I1228" s="66"/>
      <c r="J1228" s="66"/>
      <c r="K1228" s="66"/>
      <c r="L1228" s="66"/>
      <c r="M1228" s="66"/>
      <c r="N1228" s="66"/>
      <c r="O1228" s="66"/>
      <c r="P1228" s="66"/>
      <c r="Q1228" s="66"/>
      <c r="R1228" s="66"/>
      <c r="S1228" s="72"/>
      <c r="T1228" s="72"/>
      <c r="U1228" s="72"/>
      <c r="V1228" s="72"/>
      <c r="W1228" s="72"/>
      <c r="X1228" s="64"/>
      <c r="Y1228" s="64"/>
      <c r="Z1228" s="64"/>
      <c r="AA1228" s="64"/>
      <c r="AB1228" s="64"/>
      <c r="AC1228" s="64"/>
      <c r="AD1228" s="64"/>
      <c r="AE1228" s="64"/>
      <c r="AF1228" s="64"/>
      <c r="AG1228" s="64"/>
      <c r="AH1228" s="64"/>
      <c r="AI1228" s="64"/>
      <c r="AJ1228" s="64"/>
      <c r="AK1228" s="64"/>
      <c r="AL1228" s="64"/>
      <c r="AM1228" s="64"/>
      <c r="AN1228" s="64"/>
      <c r="AO1228" s="64"/>
      <c r="AP1228" s="67" t="str">
        <f>IF($AG1228="","",VLOOKUP($AG1228,Test_Procedure!$A:$F,2,FALSE))</f>
        <v/>
      </c>
      <c r="AQ1228" s="67"/>
      <c r="AR1228" s="67"/>
      <c r="AS1228" s="68"/>
      <c r="AT1228" s="68"/>
      <c r="AU1228" s="68"/>
      <c r="AV1228" s="68"/>
      <c r="AW1228" s="68"/>
      <c r="AX1228" s="68"/>
      <c r="AY1228" s="68"/>
      <c r="AZ1228" s="68"/>
      <c r="BA1228" s="68"/>
      <c r="BB1228" s="68"/>
      <c r="BC1228" s="69" t="str">
        <f t="shared" si="60"/>
        <v/>
      </c>
      <c r="BD1228" s="69"/>
      <c r="BE1228" s="70">
        <f>IF($AG1228="",0,VLOOKUP($AG1228,Test_Procedure!$A:$F,3,FALSE))</f>
        <v>0</v>
      </c>
      <c r="BF1228" s="70"/>
      <c r="BG1228" s="70">
        <f>IF($AG1228="",0,VLOOKUP($AG1228,Test_Procedure!$A:$F,4,FALSE))</f>
        <v>0</v>
      </c>
      <c r="BH1228" s="70"/>
      <c r="BI1228" s="70">
        <f>IF($AG1228="",0,VLOOKUP($AG1228,Test_Procedure!$A:$F,5,FALSE))</f>
        <v>0</v>
      </c>
      <c r="BJ1228" s="70"/>
      <c r="BK1228" s="70">
        <f>IF($AG1228="",0,VLOOKUP($AG1228,Test_Procedure!$A:$F,6,FALSE))</f>
        <v>0</v>
      </c>
      <c r="BL1228" s="70"/>
      <c r="BM1228" s="71"/>
      <c r="BN1228" s="71"/>
      <c r="BO1228" s="71"/>
      <c r="BP1228" s="72"/>
      <c r="BQ1228" s="72"/>
      <c r="BR1228" s="72"/>
      <c r="BS1228" s="72"/>
      <c r="BT1228" s="72"/>
      <c r="BU1228" s="72"/>
      <c r="BV1228" s="72"/>
      <c r="BW1228" s="72"/>
      <c r="BX1228" s="72"/>
      <c r="BY1228" s="72"/>
      <c r="BZ1228" s="72"/>
      <c r="CA1228" s="72"/>
      <c r="CB1228" s="72"/>
      <c r="CC1228" s="72"/>
      <c r="CD1228" s="72"/>
      <c r="CE1228" s="72"/>
      <c r="CF1228" s="72"/>
      <c r="CG1228" s="72"/>
      <c r="CH1228" s="72"/>
      <c r="CI1228" s="72"/>
      <c r="CJ1228" s="72"/>
      <c r="XEX1228" s="56" t="str">
        <f>IF(ISERROR(VLOOKUP('Testing Report'!$G$8,$AG1228:$BD1228,13,FALSE)),"",VLOOKUP('Testing Report'!$G$8,$AG1228:$BD1228,13,FALSE))</f>
        <v/>
      </c>
      <c r="XEY1228" s="56" t="str">
        <f>IF(ISERROR(VLOOKUP('Testing Report'!$G$8,$AG1228:$BD1228,15,FALSE)),"",VLOOKUP('Testing Report'!$G$8,$AG1228:$BD1228,15,FALSE))</f>
        <v/>
      </c>
      <c r="XEZ1228" s="56" t="str">
        <f>IF(COUNTIF($X1228:$X$5000,'Testing Report'!$G$8)=0,"",COUNTIF($X1228:$X$5000,'Testing Report'!$G$8))</f>
        <v/>
      </c>
      <c r="XFA1228" s="56" t="str">
        <f>IF(ISERROR(VLOOKUP('Testing Report'!$G$8,$AG1228:$BD1228,19,FALSE)),"",VLOOKUP('Testing Report'!$G$8,$AG1228:$BD1228,19,FALSE))</f>
        <v/>
      </c>
      <c r="XFB1228" s="56" t="str">
        <f>IF(ISERROR(VLOOKUP('Testing Report'!$G$8,$X1228:$BD1228,32,FALSE)),"",VLOOKUP('Testing Report'!$G$8,$X1228:$BD1228,32,FALSE))</f>
        <v/>
      </c>
      <c r="XFC1228" s="26"/>
      <c r="XFD1228" s="7" t="str">
        <f t="shared" si="61"/>
        <v/>
      </c>
    </row>
    <row r="1229" spans="1:88 16378:16384" ht="15" customHeight="1">
      <c r="A1229" s="65" t="str">
        <f t="shared" si="59"/>
        <v/>
      </c>
      <c r="B1229" s="65"/>
      <c r="C1229" s="66"/>
      <c r="D1229" s="66"/>
      <c r="E1229" s="66"/>
      <c r="F1229" s="66"/>
      <c r="G1229" s="66"/>
      <c r="H1229" s="66"/>
      <c r="I1229" s="66"/>
      <c r="J1229" s="66"/>
      <c r="K1229" s="66"/>
      <c r="L1229" s="66"/>
      <c r="M1229" s="66"/>
      <c r="N1229" s="66"/>
      <c r="O1229" s="66"/>
      <c r="P1229" s="66"/>
      <c r="Q1229" s="66"/>
      <c r="R1229" s="66"/>
      <c r="S1229" s="72"/>
      <c r="T1229" s="72"/>
      <c r="U1229" s="72"/>
      <c r="V1229" s="72"/>
      <c r="W1229" s="72"/>
      <c r="X1229" s="64"/>
      <c r="Y1229" s="64"/>
      <c r="Z1229" s="64"/>
      <c r="AA1229" s="64"/>
      <c r="AB1229" s="64"/>
      <c r="AC1229" s="64"/>
      <c r="AD1229" s="64"/>
      <c r="AE1229" s="64"/>
      <c r="AF1229" s="64"/>
      <c r="AG1229" s="64"/>
      <c r="AH1229" s="64"/>
      <c r="AI1229" s="64"/>
      <c r="AJ1229" s="64"/>
      <c r="AK1229" s="64"/>
      <c r="AL1229" s="64"/>
      <c r="AM1229" s="64"/>
      <c r="AN1229" s="64"/>
      <c r="AO1229" s="64"/>
      <c r="AP1229" s="67" t="str">
        <f>IF($AG1229="","",VLOOKUP($AG1229,Test_Procedure!$A:$F,2,FALSE))</f>
        <v/>
      </c>
      <c r="AQ1229" s="67"/>
      <c r="AR1229" s="67"/>
      <c r="AS1229" s="68"/>
      <c r="AT1229" s="68"/>
      <c r="AU1229" s="68"/>
      <c r="AV1229" s="68"/>
      <c r="AW1229" s="68"/>
      <c r="AX1229" s="68"/>
      <c r="AY1229" s="68"/>
      <c r="AZ1229" s="68"/>
      <c r="BA1229" s="68"/>
      <c r="BB1229" s="68"/>
      <c r="BC1229" s="69" t="str">
        <f t="shared" si="60"/>
        <v/>
      </c>
      <c r="BD1229" s="69"/>
      <c r="BE1229" s="70">
        <f>IF($AG1229="",0,VLOOKUP($AG1229,Test_Procedure!$A:$F,3,FALSE))</f>
        <v>0</v>
      </c>
      <c r="BF1229" s="70"/>
      <c r="BG1229" s="70">
        <f>IF($AG1229="",0,VLOOKUP($AG1229,Test_Procedure!$A:$F,4,FALSE))</f>
        <v>0</v>
      </c>
      <c r="BH1229" s="70"/>
      <c r="BI1229" s="70">
        <f>IF($AG1229="",0,VLOOKUP($AG1229,Test_Procedure!$A:$F,5,FALSE))</f>
        <v>0</v>
      </c>
      <c r="BJ1229" s="70"/>
      <c r="BK1229" s="70">
        <f>IF($AG1229="",0,VLOOKUP($AG1229,Test_Procedure!$A:$F,6,FALSE))</f>
        <v>0</v>
      </c>
      <c r="BL1229" s="70"/>
      <c r="BM1229" s="71"/>
      <c r="BN1229" s="71"/>
      <c r="BO1229" s="71"/>
      <c r="BP1229" s="72"/>
      <c r="BQ1229" s="72"/>
      <c r="BR1229" s="72"/>
      <c r="BS1229" s="72"/>
      <c r="BT1229" s="72"/>
      <c r="BU1229" s="72"/>
      <c r="BV1229" s="72"/>
      <c r="BW1229" s="72"/>
      <c r="BX1229" s="72"/>
      <c r="BY1229" s="72"/>
      <c r="BZ1229" s="72"/>
      <c r="CA1229" s="72"/>
      <c r="CB1229" s="72"/>
      <c r="CC1229" s="72"/>
      <c r="CD1229" s="72"/>
      <c r="CE1229" s="72"/>
      <c r="CF1229" s="72"/>
      <c r="CG1229" s="72"/>
      <c r="CH1229" s="72"/>
      <c r="CI1229" s="72"/>
      <c r="CJ1229" s="72"/>
      <c r="XEX1229" s="56" t="str">
        <f>IF(ISERROR(VLOOKUP('Testing Report'!$G$8,$AG1229:$BD1229,13,FALSE)),"",VLOOKUP('Testing Report'!$G$8,$AG1229:$BD1229,13,FALSE))</f>
        <v/>
      </c>
      <c r="XEY1229" s="56" t="str">
        <f>IF(ISERROR(VLOOKUP('Testing Report'!$G$8,$AG1229:$BD1229,15,FALSE)),"",VLOOKUP('Testing Report'!$G$8,$AG1229:$BD1229,15,FALSE))</f>
        <v/>
      </c>
      <c r="XEZ1229" s="56" t="str">
        <f>IF(COUNTIF($X1229:$X$5000,'Testing Report'!$G$8)=0,"",COUNTIF($X1229:$X$5000,'Testing Report'!$G$8))</f>
        <v/>
      </c>
      <c r="XFA1229" s="56" t="str">
        <f>IF(ISERROR(VLOOKUP('Testing Report'!$G$8,$AG1229:$BD1229,19,FALSE)),"",VLOOKUP('Testing Report'!$G$8,$AG1229:$BD1229,19,FALSE))</f>
        <v/>
      </c>
      <c r="XFB1229" s="56" t="str">
        <f>IF(ISERROR(VLOOKUP('Testing Report'!$G$8,$X1229:$BD1229,32,FALSE)),"",VLOOKUP('Testing Report'!$G$8,$X1229:$BD1229,32,FALSE))</f>
        <v/>
      </c>
      <c r="XFC1229" s="26"/>
      <c r="XFD1229" s="7" t="str">
        <f t="shared" si="61"/>
        <v/>
      </c>
    </row>
    <row r="1230" spans="1:88 16378:16384" ht="15" customHeight="1">
      <c r="A1230" s="65" t="str">
        <f t="shared" si="59"/>
        <v/>
      </c>
      <c r="B1230" s="65"/>
      <c r="C1230" s="66"/>
      <c r="D1230" s="66"/>
      <c r="E1230" s="66"/>
      <c r="F1230" s="66"/>
      <c r="G1230" s="66"/>
      <c r="H1230" s="66"/>
      <c r="I1230" s="66"/>
      <c r="J1230" s="66"/>
      <c r="K1230" s="66"/>
      <c r="L1230" s="66"/>
      <c r="M1230" s="66"/>
      <c r="N1230" s="66"/>
      <c r="O1230" s="66"/>
      <c r="P1230" s="66"/>
      <c r="Q1230" s="66"/>
      <c r="R1230" s="66"/>
      <c r="S1230" s="72"/>
      <c r="T1230" s="72"/>
      <c r="U1230" s="72"/>
      <c r="V1230" s="72"/>
      <c r="W1230" s="72"/>
      <c r="X1230" s="64"/>
      <c r="Y1230" s="64"/>
      <c r="Z1230" s="64"/>
      <c r="AA1230" s="64"/>
      <c r="AB1230" s="64"/>
      <c r="AC1230" s="64"/>
      <c r="AD1230" s="64"/>
      <c r="AE1230" s="64"/>
      <c r="AF1230" s="64"/>
      <c r="AG1230" s="64"/>
      <c r="AH1230" s="64"/>
      <c r="AI1230" s="64"/>
      <c r="AJ1230" s="64"/>
      <c r="AK1230" s="64"/>
      <c r="AL1230" s="64"/>
      <c r="AM1230" s="64"/>
      <c r="AN1230" s="64"/>
      <c r="AO1230" s="64"/>
      <c r="AP1230" s="67" t="str">
        <f>IF($AG1230="","",VLOOKUP($AG1230,Test_Procedure!$A:$F,2,FALSE))</f>
        <v/>
      </c>
      <c r="AQ1230" s="67"/>
      <c r="AR1230" s="67"/>
      <c r="AS1230" s="68"/>
      <c r="AT1230" s="68"/>
      <c r="AU1230" s="68"/>
      <c r="AV1230" s="68"/>
      <c r="AW1230" s="68"/>
      <c r="AX1230" s="68"/>
      <c r="AY1230" s="68"/>
      <c r="AZ1230" s="68"/>
      <c r="BA1230" s="68"/>
      <c r="BB1230" s="68"/>
      <c r="BC1230" s="69" t="str">
        <f t="shared" si="60"/>
        <v/>
      </c>
      <c r="BD1230" s="69"/>
      <c r="BE1230" s="70">
        <f>IF($AG1230="",0,VLOOKUP($AG1230,Test_Procedure!$A:$F,3,FALSE))</f>
        <v>0</v>
      </c>
      <c r="BF1230" s="70"/>
      <c r="BG1230" s="70">
        <f>IF($AG1230="",0,VLOOKUP($AG1230,Test_Procedure!$A:$F,4,FALSE))</f>
        <v>0</v>
      </c>
      <c r="BH1230" s="70"/>
      <c r="BI1230" s="70">
        <f>IF($AG1230="",0,VLOOKUP($AG1230,Test_Procedure!$A:$F,5,FALSE))</f>
        <v>0</v>
      </c>
      <c r="BJ1230" s="70"/>
      <c r="BK1230" s="70">
        <f>IF($AG1230="",0,VLOOKUP($AG1230,Test_Procedure!$A:$F,6,FALSE))</f>
        <v>0</v>
      </c>
      <c r="BL1230" s="70"/>
      <c r="BM1230" s="71"/>
      <c r="BN1230" s="71"/>
      <c r="BO1230" s="71"/>
      <c r="BP1230" s="72"/>
      <c r="BQ1230" s="72"/>
      <c r="BR1230" s="72"/>
      <c r="BS1230" s="72"/>
      <c r="BT1230" s="72"/>
      <c r="BU1230" s="72"/>
      <c r="BV1230" s="72"/>
      <c r="BW1230" s="72"/>
      <c r="BX1230" s="72"/>
      <c r="BY1230" s="72"/>
      <c r="BZ1230" s="72"/>
      <c r="CA1230" s="72"/>
      <c r="CB1230" s="72"/>
      <c r="CC1230" s="72"/>
      <c r="CD1230" s="72"/>
      <c r="CE1230" s="72"/>
      <c r="CF1230" s="72"/>
      <c r="CG1230" s="72"/>
      <c r="CH1230" s="72"/>
      <c r="CI1230" s="72"/>
      <c r="CJ1230" s="72"/>
      <c r="XEX1230" s="56" t="str">
        <f>IF(ISERROR(VLOOKUP('Testing Report'!$G$8,$AG1230:$BD1230,13,FALSE)),"",VLOOKUP('Testing Report'!$G$8,$AG1230:$BD1230,13,FALSE))</f>
        <v/>
      </c>
      <c r="XEY1230" s="56" t="str">
        <f>IF(ISERROR(VLOOKUP('Testing Report'!$G$8,$AG1230:$BD1230,15,FALSE)),"",VLOOKUP('Testing Report'!$G$8,$AG1230:$BD1230,15,FALSE))</f>
        <v/>
      </c>
      <c r="XEZ1230" s="56" t="str">
        <f>IF(COUNTIF($X1230:$X$5000,'Testing Report'!$G$8)=0,"",COUNTIF($X1230:$X$5000,'Testing Report'!$G$8))</f>
        <v/>
      </c>
      <c r="XFA1230" s="56" t="str">
        <f>IF(ISERROR(VLOOKUP('Testing Report'!$G$8,$AG1230:$BD1230,19,FALSE)),"",VLOOKUP('Testing Report'!$G$8,$AG1230:$BD1230,19,FALSE))</f>
        <v/>
      </c>
      <c r="XFB1230" s="56" t="str">
        <f>IF(ISERROR(VLOOKUP('Testing Report'!$G$8,$X1230:$BD1230,32,FALSE)),"",VLOOKUP('Testing Report'!$G$8,$X1230:$BD1230,32,FALSE))</f>
        <v/>
      </c>
      <c r="XFC1230" s="26"/>
      <c r="XFD1230" s="7" t="str">
        <f t="shared" si="61"/>
        <v/>
      </c>
    </row>
    <row r="1231" spans="1:88 16378:16384" ht="15" customHeight="1">
      <c r="A1231" s="65" t="str">
        <f t="shared" si="59"/>
        <v/>
      </c>
      <c r="B1231" s="65"/>
      <c r="C1231" s="66"/>
      <c r="D1231" s="66"/>
      <c r="E1231" s="66"/>
      <c r="F1231" s="66"/>
      <c r="G1231" s="66"/>
      <c r="H1231" s="66"/>
      <c r="I1231" s="66"/>
      <c r="J1231" s="66"/>
      <c r="K1231" s="66"/>
      <c r="L1231" s="66"/>
      <c r="M1231" s="66"/>
      <c r="N1231" s="66"/>
      <c r="O1231" s="66"/>
      <c r="P1231" s="66"/>
      <c r="Q1231" s="66"/>
      <c r="R1231" s="66"/>
      <c r="S1231" s="72"/>
      <c r="T1231" s="72"/>
      <c r="U1231" s="72"/>
      <c r="V1231" s="72"/>
      <c r="W1231" s="72"/>
      <c r="X1231" s="64"/>
      <c r="Y1231" s="64"/>
      <c r="Z1231" s="64"/>
      <c r="AA1231" s="64"/>
      <c r="AB1231" s="64"/>
      <c r="AC1231" s="64"/>
      <c r="AD1231" s="64"/>
      <c r="AE1231" s="64"/>
      <c r="AF1231" s="64"/>
      <c r="AG1231" s="64"/>
      <c r="AH1231" s="64"/>
      <c r="AI1231" s="64"/>
      <c r="AJ1231" s="64"/>
      <c r="AK1231" s="64"/>
      <c r="AL1231" s="64"/>
      <c r="AM1231" s="64"/>
      <c r="AN1231" s="64"/>
      <c r="AO1231" s="64"/>
      <c r="AP1231" s="67" t="str">
        <f>IF($AG1231="","",VLOOKUP($AG1231,Test_Procedure!$A:$F,2,FALSE))</f>
        <v/>
      </c>
      <c r="AQ1231" s="67"/>
      <c r="AR1231" s="67"/>
      <c r="AS1231" s="68"/>
      <c r="AT1231" s="68"/>
      <c r="AU1231" s="68"/>
      <c r="AV1231" s="68"/>
      <c r="AW1231" s="68"/>
      <c r="AX1231" s="68"/>
      <c r="AY1231" s="68"/>
      <c r="AZ1231" s="68"/>
      <c r="BA1231" s="68"/>
      <c r="BB1231" s="68"/>
      <c r="BC1231" s="69" t="str">
        <f t="shared" si="60"/>
        <v/>
      </c>
      <c r="BD1231" s="69"/>
      <c r="BE1231" s="70">
        <f>IF($AG1231="",0,VLOOKUP($AG1231,Test_Procedure!$A:$F,3,FALSE))</f>
        <v>0</v>
      </c>
      <c r="BF1231" s="70"/>
      <c r="BG1231" s="70">
        <f>IF($AG1231="",0,VLOOKUP($AG1231,Test_Procedure!$A:$F,4,FALSE))</f>
        <v>0</v>
      </c>
      <c r="BH1231" s="70"/>
      <c r="BI1231" s="70">
        <f>IF($AG1231="",0,VLOOKUP($AG1231,Test_Procedure!$A:$F,5,FALSE))</f>
        <v>0</v>
      </c>
      <c r="BJ1231" s="70"/>
      <c r="BK1231" s="70">
        <f>IF($AG1231="",0,VLOOKUP($AG1231,Test_Procedure!$A:$F,6,FALSE))</f>
        <v>0</v>
      </c>
      <c r="BL1231" s="70"/>
      <c r="BM1231" s="71"/>
      <c r="BN1231" s="71"/>
      <c r="BO1231" s="71"/>
      <c r="BP1231" s="72"/>
      <c r="BQ1231" s="72"/>
      <c r="BR1231" s="72"/>
      <c r="BS1231" s="72"/>
      <c r="BT1231" s="72"/>
      <c r="BU1231" s="72"/>
      <c r="BV1231" s="72"/>
      <c r="BW1231" s="72"/>
      <c r="BX1231" s="72"/>
      <c r="BY1231" s="72"/>
      <c r="BZ1231" s="72"/>
      <c r="CA1231" s="72"/>
      <c r="CB1231" s="72"/>
      <c r="CC1231" s="72"/>
      <c r="CD1231" s="72"/>
      <c r="CE1231" s="72"/>
      <c r="CF1231" s="72"/>
      <c r="CG1231" s="72"/>
      <c r="CH1231" s="72"/>
      <c r="CI1231" s="72"/>
      <c r="CJ1231" s="72"/>
      <c r="XEX1231" s="56" t="str">
        <f>IF(ISERROR(VLOOKUP('Testing Report'!$G$8,$AG1231:$BD1231,13,FALSE)),"",VLOOKUP('Testing Report'!$G$8,$AG1231:$BD1231,13,FALSE))</f>
        <v/>
      </c>
      <c r="XEY1231" s="56" t="str">
        <f>IF(ISERROR(VLOOKUP('Testing Report'!$G$8,$AG1231:$BD1231,15,FALSE)),"",VLOOKUP('Testing Report'!$G$8,$AG1231:$BD1231,15,FALSE))</f>
        <v/>
      </c>
      <c r="XEZ1231" s="56" t="str">
        <f>IF(COUNTIF($X1231:$X$5000,'Testing Report'!$G$8)=0,"",COUNTIF($X1231:$X$5000,'Testing Report'!$G$8))</f>
        <v/>
      </c>
      <c r="XFA1231" s="56" t="str">
        <f>IF(ISERROR(VLOOKUP('Testing Report'!$G$8,$AG1231:$BD1231,19,FALSE)),"",VLOOKUP('Testing Report'!$G$8,$AG1231:$BD1231,19,FALSE))</f>
        <v/>
      </c>
      <c r="XFB1231" s="56" t="str">
        <f>IF(ISERROR(VLOOKUP('Testing Report'!$G$8,$X1231:$BD1231,32,FALSE)),"",VLOOKUP('Testing Report'!$G$8,$X1231:$BD1231,32,FALSE))</f>
        <v/>
      </c>
      <c r="XFC1231" s="26"/>
      <c r="XFD1231" s="7" t="str">
        <f t="shared" si="61"/>
        <v/>
      </c>
    </row>
    <row r="1232" spans="1:88 16378:16384" ht="15" customHeight="1">
      <c r="A1232" s="65" t="str">
        <f t="shared" si="59"/>
        <v/>
      </c>
      <c r="B1232" s="65"/>
      <c r="C1232" s="66"/>
      <c r="D1232" s="66"/>
      <c r="E1232" s="66"/>
      <c r="F1232" s="66"/>
      <c r="G1232" s="66"/>
      <c r="H1232" s="66"/>
      <c r="I1232" s="66"/>
      <c r="J1232" s="66"/>
      <c r="K1232" s="66"/>
      <c r="L1232" s="66"/>
      <c r="M1232" s="66"/>
      <c r="N1232" s="66"/>
      <c r="O1232" s="66"/>
      <c r="P1232" s="66"/>
      <c r="Q1232" s="66"/>
      <c r="R1232" s="66"/>
      <c r="S1232" s="72"/>
      <c r="T1232" s="72"/>
      <c r="U1232" s="72"/>
      <c r="V1232" s="72"/>
      <c r="W1232" s="72"/>
      <c r="X1232" s="64"/>
      <c r="Y1232" s="64"/>
      <c r="Z1232" s="64"/>
      <c r="AA1232" s="64"/>
      <c r="AB1232" s="64"/>
      <c r="AC1232" s="64"/>
      <c r="AD1232" s="64"/>
      <c r="AE1232" s="64"/>
      <c r="AF1232" s="64"/>
      <c r="AG1232" s="64"/>
      <c r="AH1232" s="64"/>
      <c r="AI1232" s="64"/>
      <c r="AJ1232" s="64"/>
      <c r="AK1232" s="64"/>
      <c r="AL1232" s="64"/>
      <c r="AM1232" s="64"/>
      <c r="AN1232" s="64"/>
      <c r="AO1232" s="64"/>
      <c r="AP1232" s="67" t="str">
        <f>IF($AG1232="","",VLOOKUP($AG1232,Test_Procedure!$A:$F,2,FALSE))</f>
        <v/>
      </c>
      <c r="AQ1232" s="67"/>
      <c r="AR1232" s="67"/>
      <c r="AS1232" s="68"/>
      <c r="AT1232" s="68"/>
      <c r="AU1232" s="68"/>
      <c r="AV1232" s="68"/>
      <c r="AW1232" s="68"/>
      <c r="AX1232" s="68"/>
      <c r="AY1232" s="68"/>
      <c r="AZ1232" s="68"/>
      <c r="BA1232" s="68"/>
      <c r="BB1232" s="68"/>
      <c r="BC1232" s="69" t="str">
        <f t="shared" si="60"/>
        <v/>
      </c>
      <c r="BD1232" s="69"/>
      <c r="BE1232" s="70">
        <f>IF($AG1232="",0,VLOOKUP($AG1232,Test_Procedure!$A:$F,3,FALSE))</f>
        <v>0</v>
      </c>
      <c r="BF1232" s="70"/>
      <c r="BG1232" s="70">
        <f>IF($AG1232="",0,VLOOKUP($AG1232,Test_Procedure!$A:$F,4,FALSE))</f>
        <v>0</v>
      </c>
      <c r="BH1232" s="70"/>
      <c r="BI1232" s="70">
        <f>IF($AG1232="",0,VLOOKUP($AG1232,Test_Procedure!$A:$F,5,FALSE))</f>
        <v>0</v>
      </c>
      <c r="BJ1232" s="70"/>
      <c r="BK1232" s="70">
        <f>IF($AG1232="",0,VLOOKUP($AG1232,Test_Procedure!$A:$F,6,FALSE))</f>
        <v>0</v>
      </c>
      <c r="BL1232" s="70"/>
      <c r="BM1232" s="71"/>
      <c r="BN1232" s="71"/>
      <c r="BO1232" s="71"/>
      <c r="BP1232" s="72"/>
      <c r="BQ1232" s="72"/>
      <c r="BR1232" s="72"/>
      <c r="BS1232" s="72"/>
      <c r="BT1232" s="72"/>
      <c r="BU1232" s="72"/>
      <c r="BV1232" s="72"/>
      <c r="BW1232" s="72"/>
      <c r="BX1232" s="72"/>
      <c r="BY1232" s="72"/>
      <c r="BZ1232" s="72"/>
      <c r="CA1232" s="72"/>
      <c r="CB1232" s="72"/>
      <c r="CC1232" s="72"/>
      <c r="CD1232" s="72"/>
      <c r="CE1232" s="72"/>
      <c r="CF1232" s="72"/>
      <c r="CG1232" s="72"/>
      <c r="CH1232" s="72"/>
      <c r="CI1232" s="72"/>
      <c r="CJ1232" s="72"/>
      <c r="XEX1232" s="56" t="str">
        <f>IF(ISERROR(VLOOKUP('Testing Report'!$G$8,$AG1232:$BD1232,13,FALSE)),"",VLOOKUP('Testing Report'!$G$8,$AG1232:$BD1232,13,FALSE))</f>
        <v/>
      </c>
      <c r="XEY1232" s="56" t="str">
        <f>IF(ISERROR(VLOOKUP('Testing Report'!$G$8,$AG1232:$BD1232,15,FALSE)),"",VLOOKUP('Testing Report'!$G$8,$AG1232:$BD1232,15,FALSE))</f>
        <v/>
      </c>
      <c r="XEZ1232" s="56" t="str">
        <f>IF(COUNTIF($X1232:$X$5000,'Testing Report'!$G$8)=0,"",COUNTIF($X1232:$X$5000,'Testing Report'!$G$8))</f>
        <v/>
      </c>
      <c r="XFA1232" s="56" t="str">
        <f>IF(ISERROR(VLOOKUP('Testing Report'!$G$8,$AG1232:$BD1232,19,FALSE)),"",VLOOKUP('Testing Report'!$G$8,$AG1232:$BD1232,19,FALSE))</f>
        <v/>
      </c>
      <c r="XFB1232" s="56" t="str">
        <f>IF(ISERROR(VLOOKUP('Testing Report'!$G$8,$X1232:$BD1232,32,FALSE)),"",VLOOKUP('Testing Report'!$G$8,$X1232:$BD1232,32,FALSE))</f>
        <v/>
      </c>
      <c r="XFC1232" s="26"/>
      <c r="XFD1232" s="7" t="str">
        <f t="shared" si="61"/>
        <v/>
      </c>
    </row>
    <row r="1233" spans="1:88 16378:16384" ht="15" customHeight="1">
      <c r="A1233" s="65" t="str">
        <f t="shared" si="59"/>
        <v/>
      </c>
      <c r="B1233" s="65"/>
      <c r="C1233" s="66"/>
      <c r="D1233" s="66"/>
      <c r="E1233" s="66"/>
      <c r="F1233" s="66"/>
      <c r="G1233" s="66"/>
      <c r="H1233" s="66"/>
      <c r="I1233" s="66"/>
      <c r="J1233" s="66"/>
      <c r="K1233" s="66"/>
      <c r="L1233" s="66"/>
      <c r="M1233" s="66"/>
      <c r="N1233" s="66"/>
      <c r="O1233" s="66"/>
      <c r="P1233" s="66"/>
      <c r="Q1233" s="66"/>
      <c r="R1233" s="66"/>
      <c r="S1233" s="72"/>
      <c r="T1233" s="72"/>
      <c r="U1233" s="72"/>
      <c r="V1233" s="72"/>
      <c r="W1233" s="72"/>
      <c r="X1233" s="64"/>
      <c r="Y1233" s="64"/>
      <c r="Z1233" s="64"/>
      <c r="AA1233" s="64"/>
      <c r="AB1233" s="64"/>
      <c r="AC1233" s="64"/>
      <c r="AD1233" s="64"/>
      <c r="AE1233" s="64"/>
      <c r="AF1233" s="64"/>
      <c r="AG1233" s="64"/>
      <c r="AH1233" s="64"/>
      <c r="AI1233" s="64"/>
      <c r="AJ1233" s="64"/>
      <c r="AK1233" s="64"/>
      <c r="AL1233" s="64"/>
      <c r="AM1233" s="64"/>
      <c r="AN1233" s="64"/>
      <c r="AO1233" s="64"/>
      <c r="AP1233" s="67" t="str">
        <f>IF($AG1233="","",VLOOKUP($AG1233,Test_Procedure!$A:$F,2,FALSE))</f>
        <v/>
      </c>
      <c r="AQ1233" s="67"/>
      <c r="AR1233" s="67"/>
      <c r="AS1233" s="68"/>
      <c r="AT1233" s="68"/>
      <c r="AU1233" s="68"/>
      <c r="AV1233" s="68"/>
      <c r="AW1233" s="68"/>
      <c r="AX1233" s="68"/>
      <c r="AY1233" s="68"/>
      <c r="AZ1233" s="68"/>
      <c r="BA1233" s="68"/>
      <c r="BB1233" s="68"/>
      <c r="BC1233" s="69" t="str">
        <f t="shared" si="60"/>
        <v/>
      </c>
      <c r="BD1233" s="69"/>
      <c r="BE1233" s="70">
        <f>IF($AG1233="",0,VLOOKUP($AG1233,Test_Procedure!$A:$F,3,FALSE))</f>
        <v>0</v>
      </c>
      <c r="BF1233" s="70"/>
      <c r="BG1233" s="70">
        <f>IF($AG1233="",0,VLOOKUP($AG1233,Test_Procedure!$A:$F,4,FALSE))</f>
        <v>0</v>
      </c>
      <c r="BH1233" s="70"/>
      <c r="BI1233" s="70">
        <f>IF($AG1233="",0,VLOOKUP($AG1233,Test_Procedure!$A:$F,5,FALSE))</f>
        <v>0</v>
      </c>
      <c r="BJ1233" s="70"/>
      <c r="BK1233" s="70">
        <f>IF($AG1233="",0,VLOOKUP($AG1233,Test_Procedure!$A:$F,6,FALSE))</f>
        <v>0</v>
      </c>
      <c r="BL1233" s="70"/>
      <c r="BM1233" s="71"/>
      <c r="BN1233" s="71"/>
      <c r="BO1233" s="71"/>
      <c r="BP1233" s="72"/>
      <c r="BQ1233" s="72"/>
      <c r="BR1233" s="72"/>
      <c r="BS1233" s="72"/>
      <c r="BT1233" s="72"/>
      <c r="BU1233" s="72"/>
      <c r="BV1233" s="72"/>
      <c r="BW1233" s="72"/>
      <c r="BX1233" s="72"/>
      <c r="BY1233" s="72"/>
      <c r="BZ1233" s="72"/>
      <c r="CA1233" s="72"/>
      <c r="CB1233" s="72"/>
      <c r="CC1233" s="72"/>
      <c r="CD1233" s="72"/>
      <c r="CE1233" s="72"/>
      <c r="CF1233" s="72"/>
      <c r="CG1233" s="72"/>
      <c r="CH1233" s="72"/>
      <c r="CI1233" s="72"/>
      <c r="CJ1233" s="72"/>
      <c r="XEX1233" s="56" t="str">
        <f>IF(ISERROR(VLOOKUP('Testing Report'!$G$8,$AG1233:$BD1233,13,FALSE)),"",VLOOKUP('Testing Report'!$G$8,$AG1233:$BD1233,13,FALSE))</f>
        <v/>
      </c>
      <c r="XEY1233" s="56" t="str">
        <f>IF(ISERROR(VLOOKUP('Testing Report'!$G$8,$AG1233:$BD1233,15,FALSE)),"",VLOOKUP('Testing Report'!$G$8,$AG1233:$BD1233,15,FALSE))</f>
        <v/>
      </c>
      <c r="XEZ1233" s="56" t="str">
        <f>IF(COUNTIF($X1233:$X$5000,'Testing Report'!$G$8)=0,"",COUNTIF($X1233:$X$5000,'Testing Report'!$G$8))</f>
        <v/>
      </c>
      <c r="XFA1233" s="56" t="str">
        <f>IF(ISERROR(VLOOKUP('Testing Report'!$G$8,$AG1233:$BD1233,19,FALSE)),"",VLOOKUP('Testing Report'!$G$8,$AG1233:$BD1233,19,FALSE))</f>
        <v/>
      </c>
      <c r="XFB1233" s="56" t="str">
        <f>IF(ISERROR(VLOOKUP('Testing Report'!$G$8,$X1233:$BD1233,32,FALSE)),"",VLOOKUP('Testing Report'!$G$8,$X1233:$BD1233,32,FALSE))</f>
        <v/>
      </c>
      <c r="XFC1233" s="26"/>
      <c r="XFD1233" s="7" t="str">
        <f t="shared" si="61"/>
        <v/>
      </c>
    </row>
    <row r="1234" spans="1:88 16378:16384" ht="15" customHeight="1">
      <c r="A1234" s="65" t="str">
        <f t="shared" si="59"/>
        <v/>
      </c>
      <c r="B1234" s="65"/>
      <c r="C1234" s="66"/>
      <c r="D1234" s="66"/>
      <c r="E1234" s="66"/>
      <c r="F1234" s="66"/>
      <c r="G1234" s="66"/>
      <c r="H1234" s="66"/>
      <c r="I1234" s="66"/>
      <c r="J1234" s="66"/>
      <c r="K1234" s="66"/>
      <c r="L1234" s="66"/>
      <c r="M1234" s="66"/>
      <c r="N1234" s="66"/>
      <c r="O1234" s="66"/>
      <c r="P1234" s="66"/>
      <c r="Q1234" s="66"/>
      <c r="R1234" s="66"/>
      <c r="S1234" s="72"/>
      <c r="T1234" s="72"/>
      <c r="U1234" s="72"/>
      <c r="V1234" s="72"/>
      <c r="W1234" s="72"/>
      <c r="X1234" s="64"/>
      <c r="Y1234" s="64"/>
      <c r="Z1234" s="64"/>
      <c r="AA1234" s="64"/>
      <c r="AB1234" s="64"/>
      <c r="AC1234" s="64"/>
      <c r="AD1234" s="64"/>
      <c r="AE1234" s="64"/>
      <c r="AF1234" s="64"/>
      <c r="AG1234" s="64"/>
      <c r="AH1234" s="64"/>
      <c r="AI1234" s="64"/>
      <c r="AJ1234" s="64"/>
      <c r="AK1234" s="64"/>
      <c r="AL1234" s="64"/>
      <c r="AM1234" s="64"/>
      <c r="AN1234" s="64"/>
      <c r="AO1234" s="64"/>
      <c r="AP1234" s="67" t="str">
        <f>IF($AG1234="","",VLOOKUP($AG1234,Test_Procedure!$A:$F,2,FALSE))</f>
        <v/>
      </c>
      <c r="AQ1234" s="67"/>
      <c r="AR1234" s="67"/>
      <c r="AS1234" s="68"/>
      <c r="AT1234" s="68"/>
      <c r="AU1234" s="68"/>
      <c r="AV1234" s="68"/>
      <c r="AW1234" s="68"/>
      <c r="AX1234" s="68"/>
      <c r="AY1234" s="68"/>
      <c r="AZ1234" s="68"/>
      <c r="BA1234" s="68"/>
      <c r="BB1234" s="68"/>
      <c r="BC1234" s="69" t="str">
        <f t="shared" si="60"/>
        <v/>
      </c>
      <c r="BD1234" s="69"/>
      <c r="BE1234" s="70">
        <f>IF($AG1234="",0,VLOOKUP($AG1234,Test_Procedure!$A:$F,3,FALSE))</f>
        <v>0</v>
      </c>
      <c r="BF1234" s="70"/>
      <c r="BG1234" s="70">
        <f>IF($AG1234="",0,VLOOKUP($AG1234,Test_Procedure!$A:$F,4,FALSE))</f>
        <v>0</v>
      </c>
      <c r="BH1234" s="70"/>
      <c r="BI1234" s="70">
        <f>IF($AG1234="",0,VLOOKUP($AG1234,Test_Procedure!$A:$F,5,FALSE))</f>
        <v>0</v>
      </c>
      <c r="BJ1234" s="70"/>
      <c r="BK1234" s="70">
        <f>IF($AG1234="",0,VLOOKUP($AG1234,Test_Procedure!$A:$F,6,FALSE))</f>
        <v>0</v>
      </c>
      <c r="BL1234" s="70"/>
      <c r="BM1234" s="71"/>
      <c r="BN1234" s="71"/>
      <c r="BO1234" s="71"/>
      <c r="BP1234" s="72"/>
      <c r="BQ1234" s="72"/>
      <c r="BR1234" s="72"/>
      <c r="BS1234" s="72"/>
      <c r="BT1234" s="72"/>
      <c r="BU1234" s="72"/>
      <c r="BV1234" s="72"/>
      <c r="BW1234" s="72"/>
      <c r="BX1234" s="72"/>
      <c r="BY1234" s="72"/>
      <c r="BZ1234" s="72"/>
      <c r="CA1234" s="72"/>
      <c r="CB1234" s="72"/>
      <c r="CC1234" s="72"/>
      <c r="CD1234" s="72"/>
      <c r="CE1234" s="72"/>
      <c r="CF1234" s="72"/>
      <c r="CG1234" s="72"/>
      <c r="CH1234" s="72"/>
      <c r="CI1234" s="72"/>
      <c r="CJ1234" s="72"/>
      <c r="XEX1234" s="56" t="str">
        <f>IF(ISERROR(VLOOKUP('Testing Report'!$G$8,$AG1234:$BD1234,13,FALSE)),"",VLOOKUP('Testing Report'!$G$8,$AG1234:$BD1234,13,FALSE))</f>
        <v/>
      </c>
      <c r="XEY1234" s="56" t="str">
        <f>IF(ISERROR(VLOOKUP('Testing Report'!$G$8,$AG1234:$BD1234,15,FALSE)),"",VLOOKUP('Testing Report'!$G$8,$AG1234:$BD1234,15,FALSE))</f>
        <v/>
      </c>
      <c r="XEZ1234" s="56" t="str">
        <f>IF(COUNTIF($X1234:$X$5000,'Testing Report'!$G$8)=0,"",COUNTIF($X1234:$X$5000,'Testing Report'!$G$8))</f>
        <v/>
      </c>
      <c r="XFA1234" s="56" t="str">
        <f>IF(ISERROR(VLOOKUP('Testing Report'!$G$8,$AG1234:$BD1234,19,FALSE)),"",VLOOKUP('Testing Report'!$G$8,$AG1234:$BD1234,19,FALSE))</f>
        <v/>
      </c>
      <c r="XFB1234" s="56" t="str">
        <f>IF(ISERROR(VLOOKUP('Testing Report'!$G$8,$X1234:$BD1234,32,FALSE)),"",VLOOKUP('Testing Report'!$G$8,$X1234:$BD1234,32,FALSE))</f>
        <v/>
      </c>
      <c r="XFC1234" s="26"/>
      <c r="XFD1234" s="7" t="str">
        <f t="shared" si="61"/>
        <v/>
      </c>
    </row>
    <row r="1235" spans="1:88 16378:16384" ht="15" customHeight="1">
      <c r="A1235" s="65" t="str">
        <f t="shared" si="59"/>
        <v/>
      </c>
      <c r="B1235" s="65"/>
      <c r="C1235" s="66"/>
      <c r="D1235" s="66"/>
      <c r="E1235" s="66"/>
      <c r="F1235" s="66"/>
      <c r="G1235" s="66"/>
      <c r="H1235" s="66"/>
      <c r="I1235" s="66"/>
      <c r="J1235" s="66"/>
      <c r="K1235" s="66"/>
      <c r="L1235" s="66"/>
      <c r="M1235" s="66"/>
      <c r="N1235" s="66"/>
      <c r="O1235" s="66"/>
      <c r="P1235" s="66"/>
      <c r="Q1235" s="66"/>
      <c r="R1235" s="66"/>
      <c r="S1235" s="72"/>
      <c r="T1235" s="72"/>
      <c r="U1235" s="72"/>
      <c r="V1235" s="72"/>
      <c r="W1235" s="72"/>
      <c r="X1235" s="64"/>
      <c r="Y1235" s="64"/>
      <c r="Z1235" s="64"/>
      <c r="AA1235" s="64"/>
      <c r="AB1235" s="64"/>
      <c r="AC1235" s="64"/>
      <c r="AD1235" s="64"/>
      <c r="AE1235" s="64"/>
      <c r="AF1235" s="64"/>
      <c r="AG1235" s="64"/>
      <c r="AH1235" s="64"/>
      <c r="AI1235" s="64"/>
      <c r="AJ1235" s="64"/>
      <c r="AK1235" s="64"/>
      <c r="AL1235" s="64"/>
      <c r="AM1235" s="64"/>
      <c r="AN1235" s="64"/>
      <c r="AO1235" s="64"/>
      <c r="AP1235" s="67" t="str">
        <f>IF($AG1235="","",VLOOKUP($AG1235,Test_Procedure!$A:$F,2,FALSE))</f>
        <v/>
      </c>
      <c r="AQ1235" s="67"/>
      <c r="AR1235" s="67"/>
      <c r="AS1235" s="68"/>
      <c r="AT1235" s="68"/>
      <c r="AU1235" s="68"/>
      <c r="AV1235" s="68"/>
      <c r="AW1235" s="68"/>
      <c r="AX1235" s="68"/>
      <c r="AY1235" s="68"/>
      <c r="AZ1235" s="68"/>
      <c r="BA1235" s="68"/>
      <c r="BB1235" s="68"/>
      <c r="BC1235" s="69" t="str">
        <f t="shared" si="60"/>
        <v/>
      </c>
      <c r="BD1235" s="69"/>
      <c r="BE1235" s="70">
        <f>IF($AG1235="",0,VLOOKUP($AG1235,Test_Procedure!$A:$F,3,FALSE))</f>
        <v>0</v>
      </c>
      <c r="BF1235" s="70"/>
      <c r="BG1235" s="70">
        <f>IF($AG1235="",0,VLOOKUP($AG1235,Test_Procedure!$A:$F,4,FALSE))</f>
        <v>0</v>
      </c>
      <c r="BH1235" s="70"/>
      <c r="BI1235" s="70">
        <f>IF($AG1235="",0,VLOOKUP($AG1235,Test_Procedure!$A:$F,5,FALSE))</f>
        <v>0</v>
      </c>
      <c r="BJ1235" s="70"/>
      <c r="BK1235" s="70">
        <f>IF($AG1235="",0,VLOOKUP($AG1235,Test_Procedure!$A:$F,6,FALSE))</f>
        <v>0</v>
      </c>
      <c r="BL1235" s="70"/>
      <c r="BM1235" s="71"/>
      <c r="BN1235" s="71"/>
      <c r="BO1235" s="71"/>
      <c r="BP1235" s="72"/>
      <c r="BQ1235" s="72"/>
      <c r="BR1235" s="72"/>
      <c r="BS1235" s="72"/>
      <c r="BT1235" s="72"/>
      <c r="BU1235" s="72"/>
      <c r="BV1235" s="72"/>
      <c r="BW1235" s="72"/>
      <c r="BX1235" s="72"/>
      <c r="BY1235" s="72"/>
      <c r="BZ1235" s="72"/>
      <c r="CA1235" s="72"/>
      <c r="CB1235" s="72"/>
      <c r="CC1235" s="72"/>
      <c r="CD1235" s="72"/>
      <c r="CE1235" s="72"/>
      <c r="CF1235" s="72"/>
      <c r="CG1235" s="72"/>
      <c r="CH1235" s="72"/>
      <c r="CI1235" s="72"/>
      <c r="CJ1235" s="72"/>
      <c r="XEX1235" s="56" t="str">
        <f>IF(ISERROR(VLOOKUP('Testing Report'!$G$8,$AG1235:$BD1235,13,FALSE)),"",VLOOKUP('Testing Report'!$G$8,$AG1235:$BD1235,13,FALSE))</f>
        <v/>
      </c>
      <c r="XEY1235" s="56" t="str">
        <f>IF(ISERROR(VLOOKUP('Testing Report'!$G$8,$AG1235:$BD1235,15,FALSE)),"",VLOOKUP('Testing Report'!$G$8,$AG1235:$BD1235,15,FALSE))</f>
        <v/>
      </c>
      <c r="XEZ1235" s="56" t="str">
        <f>IF(COUNTIF($X1235:$X$5000,'Testing Report'!$G$8)=0,"",COUNTIF($X1235:$X$5000,'Testing Report'!$G$8))</f>
        <v/>
      </c>
      <c r="XFA1235" s="56" t="str">
        <f>IF(ISERROR(VLOOKUP('Testing Report'!$G$8,$AG1235:$BD1235,19,FALSE)),"",VLOOKUP('Testing Report'!$G$8,$AG1235:$BD1235,19,FALSE))</f>
        <v/>
      </c>
      <c r="XFB1235" s="56" t="str">
        <f>IF(ISERROR(VLOOKUP('Testing Report'!$G$8,$X1235:$BD1235,32,FALSE)),"",VLOOKUP('Testing Report'!$G$8,$X1235:$BD1235,32,FALSE))</f>
        <v/>
      </c>
      <c r="XFC1235" s="26"/>
      <c r="XFD1235" s="7" t="str">
        <f t="shared" si="61"/>
        <v/>
      </c>
    </row>
    <row r="1236" spans="1:88 16378:16384" ht="15" customHeight="1">
      <c r="A1236" s="65" t="str">
        <f t="shared" si="59"/>
        <v/>
      </c>
      <c r="B1236" s="65"/>
      <c r="C1236" s="66"/>
      <c r="D1236" s="66"/>
      <c r="E1236" s="66"/>
      <c r="F1236" s="66"/>
      <c r="G1236" s="66"/>
      <c r="H1236" s="66"/>
      <c r="I1236" s="66"/>
      <c r="J1236" s="66"/>
      <c r="K1236" s="66"/>
      <c r="L1236" s="66"/>
      <c r="M1236" s="66"/>
      <c r="N1236" s="66"/>
      <c r="O1236" s="66"/>
      <c r="P1236" s="66"/>
      <c r="Q1236" s="66"/>
      <c r="R1236" s="66"/>
      <c r="S1236" s="72"/>
      <c r="T1236" s="72"/>
      <c r="U1236" s="72"/>
      <c r="V1236" s="72"/>
      <c r="W1236" s="72"/>
      <c r="X1236" s="64"/>
      <c r="Y1236" s="64"/>
      <c r="Z1236" s="64"/>
      <c r="AA1236" s="64"/>
      <c r="AB1236" s="64"/>
      <c r="AC1236" s="64"/>
      <c r="AD1236" s="64"/>
      <c r="AE1236" s="64"/>
      <c r="AF1236" s="64"/>
      <c r="AG1236" s="64"/>
      <c r="AH1236" s="64"/>
      <c r="AI1236" s="64"/>
      <c r="AJ1236" s="64"/>
      <c r="AK1236" s="64"/>
      <c r="AL1236" s="64"/>
      <c r="AM1236" s="64"/>
      <c r="AN1236" s="64"/>
      <c r="AO1236" s="64"/>
      <c r="AP1236" s="67" t="str">
        <f>IF($AG1236="","",VLOOKUP($AG1236,Test_Procedure!$A:$F,2,FALSE))</f>
        <v/>
      </c>
      <c r="AQ1236" s="67"/>
      <c r="AR1236" s="67"/>
      <c r="AS1236" s="68"/>
      <c r="AT1236" s="68"/>
      <c r="AU1236" s="68"/>
      <c r="AV1236" s="68"/>
      <c r="AW1236" s="68"/>
      <c r="AX1236" s="68"/>
      <c r="AY1236" s="68"/>
      <c r="AZ1236" s="68"/>
      <c r="BA1236" s="68"/>
      <c r="BB1236" s="68"/>
      <c r="BC1236" s="69" t="str">
        <f t="shared" si="60"/>
        <v/>
      </c>
      <c r="BD1236" s="69"/>
      <c r="BE1236" s="70">
        <f>IF($AG1236="",0,VLOOKUP($AG1236,Test_Procedure!$A:$F,3,FALSE))</f>
        <v>0</v>
      </c>
      <c r="BF1236" s="70"/>
      <c r="BG1236" s="70">
        <f>IF($AG1236="",0,VLOOKUP($AG1236,Test_Procedure!$A:$F,4,FALSE))</f>
        <v>0</v>
      </c>
      <c r="BH1236" s="70"/>
      <c r="BI1236" s="70">
        <f>IF($AG1236="",0,VLOOKUP($AG1236,Test_Procedure!$A:$F,5,FALSE))</f>
        <v>0</v>
      </c>
      <c r="BJ1236" s="70"/>
      <c r="BK1236" s="70">
        <f>IF($AG1236="",0,VLOOKUP($AG1236,Test_Procedure!$A:$F,6,FALSE))</f>
        <v>0</v>
      </c>
      <c r="BL1236" s="70"/>
      <c r="BM1236" s="71"/>
      <c r="BN1236" s="71"/>
      <c r="BO1236" s="71"/>
      <c r="BP1236" s="72"/>
      <c r="BQ1236" s="72"/>
      <c r="BR1236" s="72"/>
      <c r="BS1236" s="72"/>
      <c r="BT1236" s="72"/>
      <c r="BU1236" s="72"/>
      <c r="BV1236" s="72"/>
      <c r="BW1236" s="72"/>
      <c r="BX1236" s="72"/>
      <c r="BY1236" s="72"/>
      <c r="BZ1236" s="72"/>
      <c r="CA1236" s="72"/>
      <c r="CB1236" s="72"/>
      <c r="CC1236" s="72"/>
      <c r="CD1236" s="72"/>
      <c r="CE1236" s="72"/>
      <c r="CF1236" s="72"/>
      <c r="CG1236" s="72"/>
      <c r="CH1236" s="72"/>
      <c r="CI1236" s="72"/>
      <c r="CJ1236" s="72"/>
      <c r="XEX1236" s="56" t="str">
        <f>IF(ISERROR(VLOOKUP('Testing Report'!$G$8,$AG1236:$BD1236,13,FALSE)),"",VLOOKUP('Testing Report'!$G$8,$AG1236:$BD1236,13,FALSE))</f>
        <v/>
      </c>
      <c r="XEY1236" s="56" t="str">
        <f>IF(ISERROR(VLOOKUP('Testing Report'!$G$8,$AG1236:$BD1236,15,FALSE)),"",VLOOKUP('Testing Report'!$G$8,$AG1236:$BD1236,15,FALSE))</f>
        <v/>
      </c>
      <c r="XEZ1236" s="56" t="str">
        <f>IF(COUNTIF($X1236:$X$5000,'Testing Report'!$G$8)=0,"",COUNTIF($X1236:$X$5000,'Testing Report'!$G$8))</f>
        <v/>
      </c>
      <c r="XFA1236" s="56" t="str">
        <f>IF(ISERROR(VLOOKUP('Testing Report'!$G$8,$AG1236:$BD1236,19,FALSE)),"",VLOOKUP('Testing Report'!$G$8,$AG1236:$BD1236,19,FALSE))</f>
        <v/>
      </c>
      <c r="XFB1236" s="56" t="str">
        <f>IF(ISERROR(VLOOKUP('Testing Report'!$G$8,$X1236:$BD1236,32,FALSE)),"",VLOOKUP('Testing Report'!$G$8,$X1236:$BD1236,32,FALSE))</f>
        <v/>
      </c>
      <c r="XFC1236" s="26"/>
      <c r="XFD1236" s="7" t="str">
        <f t="shared" si="61"/>
        <v/>
      </c>
    </row>
    <row r="1237" spans="1:88 16378:16384" ht="15" customHeight="1">
      <c r="A1237" s="65" t="str">
        <f t="shared" si="59"/>
        <v/>
      </c>
      <c r="B1237" s="65"/>
      <c r="C1237" s="66"/>
      <c r="D1237" s="66"/>
      <c r="E1237" s="66"/>
      <c r="F1237" s="66"/>
      <c r="G1237" s="66"/>
      <c r="H1237" s="66"/>
      <c r="I1237" s="66"/>
      <c r="J1237" s="66"/>
      <c r="K1237" s="66"/>
      <c r="L1237" s="66"/>
      <c r="M1237" s="66"/>
      <c r="N1237" s="66"/>
      <c r="O1237" s="66"/>
      <c r="P1237" s="66"/>
      <c r="Q1237" s="66"/>
      <c r="R1237" s="66"/>
      <c r="S1237" s="72"/>
      <c r="T1237" s="72"/>
      <c r="U1237" s="72"/>
      <c r="V1237" s="72"/>
      <c r="W1237" s="72"/>
      <c r="X1237" s="64"/>
      <c r="Y1237" s="64"/>
      <c r="Z1237" s="64"/>
      <c r="AA1237" s="64"/>
      <c r="AB1237" s="64"/>
      <c r="AC1237" s="64"/>
      <c r="AD1237" s="64"/>
      <c r="AE1237" s="64"/>
      <c r="AF1237" s="64"/>
      <c r="AG1237" s="64"/>
      <c r="AH1237" s="64"/>
      <c r="AI1237" s="64"/>
      <c r="AJ1237" s="64"/>
      <c r="AK1237" s="64"/>
      <c r="AL1237" s="64"/>
      <c r="AM1237" s="64"/>
      <c r="AN1237" s="64"/>
      <c r="AO1237" s="64"/>
      <c r="AP1237" s="67" t="str">
        <f>IF($AG1237="","",VLOOKUP($AG1237,Test_Procedure!$A:$F,2,FALSE))</f>
        <v/>
      </c>
      <c r="AQ1237" s="67"/>
      <c r="AR1237" s="67"/>
      <c r="AS1237" s="68"/>
      <c r="AT1237" s="68"/>
      <c r="AU1237" s="68"/>
      <c r="AV1237" s="68"/>
      <c r="AW1237" s="68"/>
      <c r="AX1237" s="68"/>
      <c r="AY1237" s="68"/>
      <c r="AZ1237" s="68"/>
      <c r="BA1237" s="68"/>
      <c r="BB1237" s="68"/>
      <c r="BC1237" s="69" t="str">
        <f t="shared" si="60"/>
        <v/>
      </c>
      <c r="BD1237" s="69"/>
      <c r="BE1237" s="70">
        <f>IF($AG1237="",0,VLOOKUP($AG1237,Test_Procedure!$A:$F,3,FALSE))</f>
        <v>0</v>
      </c>
      <c r="BF1237" s="70"/>
      <c r="BG1237" s="70">
        <f>IF($AG1237="",0,VLOOKUP($AG1237,Test_Procedure!$A:$F,4,FALSE))</f>
        <v>0</v>
      </c>
      <c r="BH1237" s="70"/>
      <c r="BI1237" s="70">
        <f>IF($AG1237="",0,VLOOKUP($AG1237,Test_Procedure!$A:$F,5,FALSE))</f>
        <v>0</v>
      </c>
      <c r="BJ1237" s="70"/>
      <c r="BK1237" s="70">
        <f>IF($AG1237="",0,VLOOKUP($AG1237,Test_Procedure!$A:$F,6,FALSE))</f>
        <v>0</v>
      </c>
      <c r="BL1237" s="70"/>
      <c r="BM1237" s="71"/>
      <c r="BN1237" s="71"/>
      <c r="BO1237" s="71"/>
      <c r="BP1237" s="72"/>
      <c r="BQ1237" s="72"/>
      <c r="BR1237" s="72"/>
      <c r="BS1237" s="72"/>
      <c r="BT1237" s="72"/>
      <c r="BU1237" s="72"/>
      <c r="BV1237" s="72"/>
      <c r="BW1237" s="72"/>
      <c r="BX1237" s="72"/>
      <c r="BY1237" s="72"/>
      <c r="BZ1237" s="72"/>
      <c r="CA1237" s="72"/>
      <c r="CB1237" s="72"/>
      <c r="CC1237" s="72"/>
      <c r="CD1237" s="72"/>
      <c r="CE1237" s="72"/>
      <c r="CF1237" s="72"/>
      <c r="CG1237" s="72"/>
      <c r="CH1237" s="72"/>
      <c r="CI1237" s="72"/>
      <c r="CJ1237" s="72"/>
      <c r="XEX1237" s="56" t="str">
        <f>IF(ISERROR(VLOOKUP('Testing Report'!$G$8,$AG1237:$BD1237,13,FALSE)),"",VLOOKUP('Testing Report'!$G$8,$AG1237:$BD1237,13,FALSE))</f>
        <v/>
      </c>
      <c r="XEY1237" s="56" t="str">
        <f>IF(ISERROR(VLOOKUP('Testing Report'!$G$8,$AG1237:$BD1237,15,FALSE)),"",VLOOKUP('Testing Report'!$G$8,$AG1237:$BD1237,15,FALSE))</f>
        <v/>
      </c>
      <c r="XEZ1237" s="56" t="str">
        <f>IF(COUNTIF($X1237:$X$5000,'Testing Report'!$G$8)=0,"",COUNTIF($X1237:$X$5000,'Testing Report'!$G$8))</f>
        <v/>
      </c>
      <c r="XFA1237" s="56" t="str">
        <f>IF(ISERROR(VLOOKUP('Testing Report'!$G$8,$AG1237:$BD1237,19,FALSE)),"",VLOOKUP('Testing Report'!$G$8,$AG1237:$BD1237,19,FALSE))</f>
        <v/>
      </c>
      <c r="XFB1237" s="56" t="str">
        <f>IF(ISERROR(VLOOKUP('Testing Report'!$G$8,$X1237:$BD1237,32,FALSE)),"",VLOOKUP('Testing Report'!$G$8,$X1237:$BD1237,32,FALSE))</f>
        <v/>
      </c>
      <c r="XFC1237" s="26"/>
      <c r="XFD1237" s="7" t="str">
        <f t="shared" si="61"/>
        <v/>
      </c>
    </row>
    <row r="1238" spans="1:88 16378:16384" ht="15" customHeight="1">
      <c r="A1238" s="65" t="str">
        <f t="shared" ref="A1238:A1301" si="62">IF(C1237="","",A1237+1)</f>
        <v/>
      </c>
      <c r="B1238" s="65"/>
      <c r="C1238" s="66"/>
      <c r="D1238" s="66"/>
      <c r="E1238" s="66"/>
      <c r="F1238" s="66"/>
      <c r="G1238" s="66"/>
      <c r="H1238" s="66"/>
      <c r="I1238" s="66"/>
      <c r="J1238" s="66"/>
      <c r="K1238" s="66"/>
      <c r="L1238" s="66"/>
      <c r="M1238" s="66"/>
      <c r="N1238" s="66"/>
      <c r="O1238" s="66"/>
      <c r="P1238" s="66"/>
      <c r="Q1238" s="66"/>
      <c r="R1238" s="66"/>
      <c r="S1238" s="72"/>
      <c r="T1238" s="72"/>
      <c r="U1238" s="72"/>
      <c r="V1238" s="72"/>
      <c r="W1238" s="72"/>
      <c r="X1238" s="64"/>
      <c r="Y1238" s="64"/>
      <c r="Z1238" s="64"/>
      <c r="AA1238" s="64"/>
      <c r="AB1238" s="64"/>
      <c r="AC1238" s="64"/>
      <c r="AD1238" s="64"/>
      <c r="AE1238" s="64"/>
      <c r="AF1238" s="64"/>
      <c r="AG1238" s="64"/>
      <c r="AH1238" s="64"/>
      <c r="AI1238" s="64"/>
      <c r="AJ1238" s="64"/>
      <c r="AK1238" s="64"/>
      <c r="AL1238" s="64"/>
      <c r="AM1238" s="64"/>
      <c r="AN1238" s="64"/>
      <c r="AO1238" s="64"/>
      <c r="AP1238" s="67" t="str">
        <f>IF($AG1238="","",VLOOKUP($AG1238,Test_Procedure!$A:$F,2,FALSE))</f>
        <v/>
      </c>
      <c r="AQ1238" s="67"/>
      <c r="AR1238" s="67"/>
      <c r="AS1238" s="68"/>
      <c r="AT1238" s="68"/>
      <c r="AU1238" s="68"/>
      <c r="AV1238" s="68"/>
      <c r="AW1238" s="68"/>
      <c r="AX1238" s="68"/>
      <c r="AY1238" s="68"/>
      <c r="AZ1238" s="68"/>
      <c r="BA1238" s="68"/>
      <c r="BB1238" s="68"/>
      <c r="BC1238" s="69" t="str">
        <f t="shared" ref="BC1238:BC1301" si="63">IF(AS1238="","",AVERAGE(AS1238:BB1238))</f>
        <v/>
      </c>
      <c r="BD1238" s="69"/>
      <c r="BE1238" s="70">
        <f>IF($AG1238="",0,VLOOKUP($AG1238,Test_Procedure!$A:$F,3,FALSE))</f>
        <v>0</v>
      </c>
      <c r="BF1238" s="70"/>
      <c r="BG1238" s="70">
        <f>IF($AG1238="",0,VLOOKUP($AG1238,Test_Procedure!$A:$F,4,FALSE))</f>
        <v>0</v>
      </c>
      <c r="BH1238" s="70"/>
      <c r="BI1238" s="70">
        <f>IF($AG1238="",0,VLOOKUP($AG1238,Test_Procedure!$A:$F,5,FALSE))</f>
        <v>0</v>
      </c>
      <c r="BJ1238" s="70"/>
      <c r="BK1238" s="70">
        <f>IF($AG1238="",0,VLOOKUP($AG1238,Test_Procedure!$A:$F,6,FALSE))</f>
        <v>0</v>
      </c>
      <c r="BL1238" s="70"/>
      <c r="BM1238" s="71"/>
      <c r="BN1238" s="71"/>
      <c r="BO1238" s="71"/>
      <c r="BP1238" s="72"/>
      <c r="BQ1238" s="72"/>
      <c r="BR1238" s="72"/>
      <c r="BS1238" s="72"/>
      <c r="BT1238" s="72"/>
      <c r="BU1238" s="72"/>
      <c r="BV1238" s="72"/>
      <c r="BW1238" s="72"/>
      <c r="BX1238" s="72"/>
      <c r="BY1238" s="72"/>
      <c r="BZ1238" s="72"/>
      <c r="CA1238" s="72"/>
      <c r="CB1238" s="72"/>
      <c r="CC1238" s="72"/>
      <c r="CD1238" s="72"/>
      <c r="CE1238" s="72"/>
      <c r="CF1238" s="72"/>
      <c r="CG1238" s="72"/>
      <c r="CH1238" s="72"/>
      <c r="CI1238" s="72"/>
      <c r="CJ1238" s="72"/>
      <c r="XEX1238" s="56" t="str">
        <f>IF(ISERROR(VLOOKUP('Testing Report'!$G$8,$AG1238:$BD1238,13,FALSE)),"",VLOOKUP('Testing Report'!$G$8,$AG1238:$BD1238,13,FALSE))</f>
        <v/>
      </c>
      <c r="XEY1238" s="56" t="str">
        <f>IF(ISERROR(VLOOKUP('Testing Report'!$G$8,$AG1238:$BD1238,15,FALSE)),"",VLOOKUP('Testing Report'!$G$8,$AG1238:$BD1238,15,FALSE))</f>
        <v/>
      </c>
      <c r="XEZ1238" s="56" t="str">
        <f>IF(COUNTIF($X1238:$X$5000,'Testing Report'!$G$8)=0,"",COUNTIF($X1238:$X$5000,'Testing Report'!$G$8))</f>
        <v/>
      </c>
      <c r="XFA1238" s="56" t="str">
        <f>IF(ISERROR(VLOOKUP('Testing Report'!$G$8,$AG1238:$BD1238,19,FALSE)),"",VLOOKUP('Testing Report'!$G$8,$AG1238:$BD1238,19,FALSE))</f>
        <v/>
      </c>
      <c r="XFB1238" s="56" t="str">
        <f>IF(ISERROR(VLOOKUP('Testing Report'!$G$8,$X1238:$BD1238,32,FALSE)),"",VLOOKUP('Testing Report'!$G$8,$X1238:$BD1238,32,FALSE))</f>
        <v/>
      </c>
      <c r="XFC1238" s="26"/>
      <c r="XFD1238" s="7" t="str">
        <f t="shared" si="61"/>
        <v/>
      </c>
    </row>
    <row r="1239" spans="1:88 16378:16384" ht="15" customHeight="1">
      <c r="A1239" s="65" t="str">
        <f t="shared" si="62"/>
        <v/>
      </c>
      <c r="B1239" s="65"/>
      <c r="C1239" s="66"/>
      <c r="D1239" s="66"/>
      <c r="E1239" s="66"/>
      <c r="F1239" s="66"/>
      <c r="G1239" s="66"/>
      <c r="H1239" s="66"/>
      <c r="I1239" s="66"/>
      <c r="J1239" s="66"/>
      <c r="K1239" s="66"/>
      <c r="L1239" s="66"/>
      <c r="M1239" s="66"/>
      <c r="N1239" s="66"/>
      <c r="O1239" s="66"/>
      <c r="P1239" s="66"/>
      <c r="Q1239" s="66"/>
      <c r="R1239" s="66"/>
      <c r="S1239" s="72"/>
      <c r="T1239" s="72"/>
      <c r="U1239" s="72"/>
      <c r="V1239" s="72"/>
      <c r="W1239" s="72"/>
      <c r="X1239" s="64"/>
      <c r="Y1239" s="64"/>
      <c r="Z1239" s="64"/>
      <c r="AA1239" s="64"/>
      <c r="AB1239" s="64"/>
      <c r="AC1239" s="64"/>
      <c r="AD1239" s="64"/>
      <c r="AE1239" s="64"/>
      <c r="AF1239" s="64"/>
      <c r="AG1239" s="64"/>
      <c r="AH1239" s="64"/>
      <c r="AI1239" s="64"/>
      <c r="AJ1239" s="64"/>
      <c r="AK1239" s="64"/>
      <c r="AL1239" s="64"/>
      <c r="AM1239" s="64"/>
      <c r="AN1239" s="64"/>
      <c r="AO1239" s="64"/>
      <c r="AP1239" s="67" t="str">
        <f>IF($AG1239="","",VLOOKUP($AG1239,Test_Procedure!$A:$F,2,FALSE))</f>
        <v/>
      </c>
      <c r="AQ1239" s="67"/>
      <c r="AR1239" s="67"/>
      <c r="AS1239" s="68"/>
      <c r="AT1239" s="68"/>
      <c r="AU1239" s="68"/>
      <c r="AV1239" s="68"/>
      <c r="AW1239" s="68"/>
      <c r="AX1239" s="68"/>
      <c r="AY1239" s="68"/>
      <c r="AZ1239" s="68"/>
      <c r="BA1239" s="68"/>
      <c r="BB1239" s="68"/>
      <c r="BC1239" s="69" t="str">
        <f t="shared" si="63"/>
        <v/>
      </c>
      <c r="BD1239" s="69"/>
      <c r="BE1239" s="70">
        <f>IF($AG1239="",0,VLOOKUP($AG1239,Test_Procedure!$A:$F,3,FALSE))</f>
        <v>0</v>
      </c>
      <c r="BF1239" s="70"/>
      <c r="BG1239" s="70">
        <f>IF($AG1239="",0,VLOOKUP($AG1239,Test_Procedure!$A:$F,4,FALSE))</f>
        <v>0</v>
      </c>
      <c r="BH1239" s="70"/>
      <c r="BI1239" s="70">
        <f>IF($AG1239="",0,VLOOKUP($AG1239,Test_Procedure!$A:$F,5,FALSE))</f>
        <v>0</v>
      </c>
      <c r="BJ1239" s="70"/>
      <c r="BK1239" s="70">
        <f>IF($AG1239="",0,VLOOKUP($AG1239,Test_Procedure!$A:$F,6,FALSE))</f>
        <v>0</v>
      </c>
      <c r="BL1239" s="70"/>
      <c r="BM1239" s="71"/>
      <c r="BN1239" s="71"/>
      <c r="BO1239" s="71"/>
      <c r="BP1239" s="72"/>
      <c r="BQ1239" s="72"/>
      <c r="BR1239" s="72"/>
      <c r="BS1239" s="72"/>
      <c r="BT1239" s="72"/>
      <c r="BU1239" s="72"/>
      <c r="BV1239" s="72"/>
      <c r="BW1239" s="72"/>
      <c r="BX1239" s="72"/>
      <c r="BY1239" s="72"/>
      <c r="BZ1239" s="72"/>
      <c r="CA1239" s="72"/>
      <c r="CB1239" s="72"/>
      <c r="CC1239" s="72"/>
      <c r="CD1239" s="72"/>
      <c r="CE1239" s="72"/>
      <c r="CF1239" s="72"/>
      <c r="CG1239" s="72"/>
      <c r="CH1239" s="72"/>
      <c r="CI1239" s="72"/>
      <c r="CJ1239" s="72"/>
      <c r="XEX1239" s="56" t="str">
        <f>IF(ISERROR(VLOOKUP('Testing Report'!$G$8,$AG1239:$BD1239,13,FALSE)),"",VLOOKUP('Testing Report'!$G$8,$AG1239:$BD1239,13,FALSE))</f>
        <v/>
      </c>
      <c r="XEY1239" s="56" t="str">
        <f>IF(ISERROR(VLOOKUP('Testing Report'!$G$8,$AG1239:$BD1239,15,FALSE)),"",VLOOKUP('Testing Report'!$G$8,$AG1239:$BD1239,15,FALSE))</f>
        <v/>
      </c>
      <c r="XEZ1239" s="56" t="str">
        <f>IF(COUNTIF($X1239:$X$5000,'Testing Report'!$G$8)=0,"",COUNTIF($X1239:$X$5000,'Testing Report'!$G$8))</f>
        <v/>
      </c>
      <c r="XFA1239" s="56" t="str">
        <f>IF(ISERROR(VLOOKUP('Testing Report'!$G$8,$AG1239:$BD1239,19,FALSE)),"",VLOOKUP('Testing Report'!$G$8,$AG1239:$BD1239,19,FALSE))</f>
        <v/>
      </c>
      <c r="XFB1239" s="56" t="str">
        <f>IF(ISERROR(VLOOKUP('Testing Report'!$G$8,$X1239:$BD1239,32,FALSE)),"",VLOOKUP('Testing Report'!$G$8,$X1239:$BD1239,32,FALSE))</f>
        <v/>
      </c>
      <c r="XFC1239" s="26"/>
      <c r="XFD1239" s="7" t="str">
        <f t="shared" si="61"/>
        <v/>
      </c>
    </row>
    <row r="1240" spans="1:88 16378:16384" ht="15" customHeight="1">
      <c r="A1240" s="65" t="str">
        <f t="shared" si="62"/>
        <v/>
      </c>
      <c r="B1240" s="65"/>
      <c r="C1240" s="66"/>
      <c r="D1240" s="66"/>
      <c r="E1240" s="66"/>
      <c r="F1240" s="66"/>
      <c r="G1240" s="66"/>
      <c r="H1240" s="66"/>
      <c r="I1240" s="66"/>
      <c r="J1240" s="66"/>
      <c r="K1240" s="66"/>
      <c r="L1240" s="66"/>
      <c r="M1240" s="66"/>
      <c r="N1240" s="66"/>
      <c r="O1240" s="66"/>
      <c r="P1240" s="66"/>
      <c r="Q1240" s="66"/>
      <c r="R1240" s="66"/>
      <c r="S1240" s="72"/>
      <c r="T1240" s="72"/>
      <c r="U1240" s="72"/>
      <c r="V1240" s="72"/>
      <c r="W1240" s="72"/>
      <c r="X1240" s="64"/>
      <c r="Y1240" s="64"/>
      <c r="Z1240" s="64"/>
      <c r="AA1240" s="64"/>
      <c r="AB1240" s="64"/>
      <c r="AC1240" s="64"/>
      <c r="AD1240" s="64"/>
      <c r="AE1240" s="64"/>
      <c r="AF1240" s="64"/>
      <c r="AG1240" s="64"/>
      <c r="AH1240" s="64"/>
      <c r="AI1240" s="64"/>
      <c r="AJ1240" s="64"/>
      <c r="AK1240" s="64"/>
      <c r="AL1240" s="64"/>
      <c r="AM1240" s="64"/>
      <c r="AN1240" s="64"/>
      <c r="AO1240" s="64"/>
      <c r="AP1240" s="67" t="str">
        <f>IF($AG1240="","",VLOOKUP($AG1240,Test_Procedure!$A:$F,2,FALSE))</f>
        <v/>
      </c>
      <c r="AQ1240" s="67"/>
      <c r="AR1240" s="67"/>
      <c r="AS1240" s="68"/>
      <c r="AT1240" s="68"/>
      <c r="AU1240" s="68"/>
      <c r="AV1240" s="68"/>
      <c r="AW1240" s="68"/>
      <c r="AX1240" s="68"/>
      <c r="AY1240" s="68"/>
      <c r="AZ1240" s="68"/>
      <c r="BA1240" s="68"/>
      <c r="BB1240" s="68"/>
      <c r="BC1240" s="69" t="str">
        <f t="shared" si="63"/>
        <v/>
      </c>
      <c r="BD1240" s="69"/>
      <c r="BE1240" s="70">
        <f>IF($AG1240="",0,VLOOKUP($AG1240,Test_Procedure!$A:$F,3,FALSE))</f>
        <v>0</v>
      </c>
      <c r="BF1240" s="70"/>
      <c r="BG1240" s="70">
        <f>IF($AG1240="",0,VLOOKUP($AG1240,Test_Procedure!$A:$F,4,FALSE))</f>
        <v>0</v>
      </c>
      <c r="BH1240" s="70"/>
      <c r="BI1240" s="70">
        <f>IF($AG1240="",0,VLOOKUP($AG1240,Test_Procedure!$A:$F,5,FALSE))</f>
        <v>0</v>
      </c>
      <c r="BJ1240" s="70"/>
      <c r="BK1240" s="70">
        <f>IF($AG1240="",0,VLOOKUP($AG1240,Test_Procedure!$A:$F,6,FALSE))</f>
        <v>0</v>
      </c>
      <c r="BL1240" s="70"/>
      <c r="BM1240" s="71"/>
      <c r="BN1240" s="71"/>
      <c r="BO1240" s="71"/>
      <c r="BP1240" s="72"/>
      <c r="BQ1240" s="72"/>
      <c r="BR1240" s="72"/>
      <c r="BS1240" s="72"/>
      <c r="BT1240" s="72"/>
      <c r="BU1240" s="72"/>
      <c r="BV1240" s="72"/>
      <c r="BW1240" s="72"/>
      <c r="BX1240" s="72"/>
      <c r="BY1240" s="72"/>
      <c r="BZ1240" s="72"/>
      <c r="CA1240" s="72"/>
      <c r="CB1240" s="72"/>
      <c r="CC1240" s="72"/>
      <c r="CD1240" s="72"/>
      <c r="CE1240" s="72"/>
      <c r="CF1240" s="72"/>
      <c r="CG1240" s="72"/>
      <c r="CH1240" s="72"/>
      <c r="CI1240" s="72"/>
      <c r="CJ1240" s="72"/>
      <c r="XEX1240" s="56" t="str">
        <f>IF(ISERROR(VLOOKUP('Testing Report'!$G$8,$AG1240:$BD1240,13,FALSE)),"",VLOOKUP('Testing Report'!$G$8,$AG1240:$BD1240,13,FALSE))</f>
        <v/>
      </c>
      <c r="XEY1240" s="56" t="str">
        <f>IF(ISERROR(VLOOKUP('Testing Report'!$G$8,$AG1240:$BD1240,15,FALSE)),"",VLOOKUP('Testing Report'!$G$8,$AG1240:$BD1240,15,FALSE))</f>
        <v/>
      </c>
      <c r="XEZ1240" s="56" t="str">
        <f>IF(COUNTIF($X1240:$X$5000,'Testing Report'!$G$8)=0,"",COUNTIF($X1240:$X$5000,'Testing Report'!$G$8))</f>
        <v/>
      </c>
      <c r="XFA1240" s="56" t="str">
        <f>IF(ISERROR(VLOOKUP('Testing Report'!$G$8,$AG1240:$BD1240,19,FALSE)),"",VLOOKUP('Testing Report'!$G$8,$AG1240:$BD1240,19,FALSE))</f>
        <v/>
      </c>
      <c r="XFB1240" s="56" t="str">
        <f>IF(ISERROR(VLOOKUP('Testing Report'!$G$8,$X1240:$BD1240,32,FALSE)),"",VLOOKUP('Testing Report'!$G$8,$X1240:$BD1240,32,FALSE))</f>
        <v/>
      </c>
      <c r="XFC1240" s="26"/>
      <c r="XFD1240" s="7" t="str">
        <f t="shared" si="61"/>
        <v/>
      </c>
    </row>
    <row r="1241" spans="1:88 16378:16384" ht="15" customHeight="1">
      <c r="A1241" s="65" t="str">
        <f t="shared" si="62"/>
        <v/>
      </c>
      <c r="B1241" s="65"/>
      <c r="C1241" s="66"/>
      <c r="D1241" s="66"/>
      <c r="E1241" s="66"/>
      <c r="F1241" s="66"/>
      <c r="G1241" s="66"/>
      <c r="H1241" s="66"/>
      <c r="I1241" s="66"/>
      <c r="J1241" s="66"/>
      <c r="K1241" s="66"/>
      <c r="L1241" s="66"/>
      <c r="M1241" s="66"/>
      <c r="N1241" s="66"/>
      <c r="O1241" s="66"/>
      <c r="P1241" s="66"/>
      <c r="Q1241" s="66"/>
      <c r="R1241" s="66"/>
      <c r="S1241" s="72"/>
      <c r="T1241" s="72"/>
      <c r="U1241" s="72"/>
      <c r="V1241" s="72"/>
      <c r="W1241" s="72"/>
      <c r="X1241" s="64"/>
      <c r="Y1241" s="64"/>
      <c r="Z1241" s="64"/>
      <c r="AA1241" s="64"/>
      <c r="AB1241" s="64"/>
      <c r="AC1241" s="64"/>
      <c r="AD1241" s="64"/>
      <c r="AE1241" s="64"/>
      <c r="AF1241" s="64"/>
      <c r="AG1241" s="64"/>
      <c r="AH1241" s="64"/>
      <c r="AI1241" s="64"/>
      <c r="AJ1241" s="64"/>
      <c r="AK1241" s="64"/>
      <c r="AL1241" s="64"/>
      <c r="AM1241" s="64"/>
      <c r="AN1241" s="64"/>
      <c r="AO1241" s="64"/>
      <c r="AP1241" s="67" t="str">
        <f>IF($AG1241="","",VLOOKUP($AG1241,Test_Procedure!$A:$F,2,FALSE))</f>
        <v/>
      </c>
      <c r="AQ1241" s="67"/>
      <c r="AR1241" s="67"/>
      <c r="AS1241" s="68"/>
      <c r="AT1241" s="68"/>
      <c r="AU1241" s="68"/>
      <c r="AV1241" s="68"/>
      <c r="AW1241" s="68"/>
      <c r="AX1241" s="68"/>
      <c r="AY1241" s="68"/>
      <c r="AZ1241" s="68"/>
      <c r="BA1241" s="68"/>
      <c r="BB1241" s="68"/>
      <c r="BC1241" s="69" t="str">
        <f t="shared" si="63"/>
        <v/>
      </c>
      <c r="BD1241" s="69"/>
      <c r="BE1241" s="70">
        <f>IF($AG1241="",0,VLOOKUP($AG1241,Test_Procedure!$A:$F,3,FALSE))</f>
        <v>0</v>
      </c>
      <c r="BF1241" s="70"/>
      <c r="BG1241" s="70">
        <f>IF($AG1241="",0,VLOOKUP($AG1241,Test_Procedure!$A:$F,4,FALSE))</f>
        <v>0</v>
      </c>
      <c r="BH1241" s="70"/>
      <c r="BI1241" s="70">
        <f>IF($AG1241="",0,VLOOKUP($AG1241,Test_Procedure!$A:$F,5,FALSE))</f>
        <v>0</v>
      </c>
      <c r="BJ1241" s="70"/>
      <c r="BK1241" s="70">
        <f>IF($AG1241="",0,VLOOKUP($AG1241,Test_Procedure!$A:$F,6,FALSE))</f>
        <v>0</v>
      </c>
      <c r="BL1241" s="70"/>
      <c r="BM1241" s="71"/>
      <c r="BN1241" s="71"/>
      <c r="BO1241" s="71"/>
      <c r="BP1241" s="72"/>
      <c r="BQ1241" s="72"/>
      <c r="BR1241" s="72"/>
      <c r="BS1241" s="72"/>
      <c r="BT1241" s="72"/>
      <c r="BU1241" s="72"/>
      <c r="BV1241" s="72"/>
      <c r="BW1241" s="72"/>
      <c r="BX1241" s="72"/>
      <c r="BY1241" s="72"/>
      <c r="BZ1241" s="72"/>
      <c r="CA1241" s="72"/>
      <c r="CB1241" s="72"/>
      <c r="CC1241" s="72"/>
      <c r="CD1241" s="72"/>
      <c r="CE1241" s="72"/>
      <c r="CF1241" s="72"/>
      <c r="CG1241" s="72"/>
      <c r="CH1241" s="72"/>
      <c r="CI1241" s="72"/>
      <c r="CJ1241" s="72"/>
      <c r="XEX1241" s="56" t="str">
        <f>IF(ISERROR(VLOOKUP('Testing Report'!$G$8,$AG1241:$BD1241,13,FALSE)),"",VLOOKUP('Testing Report'!$G$8,$AG1241:$BD1241,13,FALSE))</f>
        <v/>
      </c>
      <c r="XEY1241" s="56" t="str">
        <f>IF(ISERROR(VLOOKUP('Testing Report'!$G$8,$AG1241:$BD1241,15,FALSE)),"",VLOOKUP('Testing Report'!$G$8,$AG1241:$BD1241,15,FALSE))</f>
        <v/>
      </c>
      <c r="XEZ1241" s="56" t="str">
        <f>IF(COUNTIF($X1241:$X$5000,'Testing Report'!$G$8)=0,"",COUNTIF($X1241:$X$5000,'Testing Report'!$G$8))</f>
        <v/>
      </c>
      <c r="XFA1241" s="56" t="str">
        <f>IF(ISERROR(VLOOKUP('Testing Report'!$G$8,$AG1241:$BD1241,19,FALSE)),"",VLOOKUP('Testing Report'!$G$8,$AG1241:$BD1241,19,FALSE))</f>
        <v/>
      </c>
      <c r="XFB1241" s="56" t="str">
        <f>IF(ISERROR(VLOOKUP('Testing Report'!$G$8,$X1241:$BD1241,32,FALSE)),"",VLOOKUP('Testing Report'!$G$8,$X1241:$BD1241,32,FALSE))</f>
        <v/>
      </c>
      <c r="XFC1241" s="26"/>
      <c r="XFD1241" s="7" t="str">
        <f t="shared" si="61"/>
        <v/>
      </c>
    </row>
    <row r="1242" spans="1:88 16378:16384" ht="15" customHeight="1">
      <c r="A1242" s="65" t="str">
        <f t="shared" si="62"/>
        <v/>
      </c>
      <c r="B1242" s="65"/>
      <c r="C1242" s="66"/>
      <c r="D1242" s="66"/>
      <c r="E1242" s="66"/>
      <c r="F1242" s="66"/>
      <c r="G1242" s="66"/>
      <c r="H1242" s="66"/>
      <c r="I1242" s="66"/>
      <c r="J1242" s="66"/>
      <c r="K1242" s="66"/>
      <c r="L1242" s="66"/>
      <c r="M1242" s="66"/>
      <c r="N1242" s="66"/>
      <c r="O1242" s="66"/>
      <c r="P1242" s="66"/>
      <c r="Q1242" s="66"/>
      <c r="R1242" s="66"/>
      <c r="S1242" s="72"/>
      <c r="T1242" s="72"/>
      <c r="U1242" s="72"/>
      <c r="V1242" s="72"/>
      <c r="W1242" s="72"/>
      <c r="X1242" s="64"/>
      <c r="Y1242" s="64"/>
      <c r="Z1242" s="64"/>
      <c r="AA1242" s="64"/>
      <c r="AB1242" s="64"/>
      <c r="AC1242" s="64"/>
      <c r="AD1242" s="64"/>
      <c r="AE1242" s="64"/>
      <c r="AF1242" s="64"/>
      <c r="AG1242" s="64"/>
      <c r="AH1242" s="64"/>
      <c r="AI1242" s="64"/>
      <c r="AJ1242" s="64"/>
      <c r="AK1242" s="64"/>
      <c r="AL1242" s="64"/>
      <c r="AM1242" s="64"/>
      <c r="AN1242" s="64"/>
      <c r="AO1242" s="64"/>
      <c r="AP1242" s="67" t="str">
        <f>IF($AG1242="","",VLOOKUP($AG1242,Test_Procedure!$A:$F,2,FALSE))</f>
        <v/>
      </c>
      <c r="AQ1242" s="67"/>
      <c r="AR1242" s="67"/>
      <c r="AS1242" s="68"/>
      <c r="AT1242" s="68"/>
      <c r="AU1242" s="68"/>
      <c r="AV1242" s="68"/>
      <c r="AW1242" s="68"/>
      <c r="AX1242" s="68"/>
      <c r="AY1242" s="68"/>
      <c r="AZ1242" s="68"/>
      <c r="BA1242" s="68"/>
      <c r="BB1242" s="68"/>
      <c r="BC1242" s="69" t="str">
        <f t="shared" si="63"/>
        <v/>
      </c>
      <c r="BD1242" s="69"/>
      <c r="BE1242" s="70">
        <f>IF($AG1242="",0,VLOOKUP($AG1242,Test_Procedure!$A:$F,3,FALSE))</f>
        <v>0</v>
      </c>
      <c r="BF1242" s="70"/>
      <c r="BG1242" s="70">
        <f>IF($AG1242="",0,VLOOKUP($AG1242,Test_Procedure!$A:$F,4,FALSE))</f>
        <v>0</v>
      </c>
      <c r="BH1242" s="70"/>
      <c r="BI1242" s="70">
        <f>IF($AG1242="",0,VLOOKUP($AG1242,Test_Procedure!$A:$F,5,FALSE))</f>
        <v>0</v>
      </c>
      <c r="BJ1242" s="70"/>
      <c r="BK1242" s="70">
        <f>IF($AG1242="",0,VLOOKUP($AG1242,Test_Procedure!$A:$F,6,FALSE))</f>
        <v>0</v>
      </c>
      <c r="BL1242" s="70"/>
      <c r="BM1242" s="71"/>
      <c r="BN1242" s="71"/>
      <c r="BO1242" s="71"/>
      <c r="BP1242" s="72"/>
      <c r="BQ1242" s="72"/>
      <c r="BR1242" s="72"/>
      <c r="BS1242" s="72"/>
      <c r="BT1242" s="72"/>
      <c r="BU1242" s="72"/>
      <c r="BV1242" s="72"/>
      <c r="BW1242" s="72"/>
      <c r="BX1242" s="72"/>
      <c r="BY1242" s="72"/>
      <c r="BZ1242" s="72"/>
      <c r="CA1242" s="72"/>
      <c r="CB1242" s="72"/>
      <c r="CC1242" s="72"/>
      <c r="CD1242" s="72"/>
      <c r="CE1242" s="72"/>
      <c r="CF1242" s="72"/>
      <c r="CG1242" s="72"/>
      <c r="CH1242" s="72"/>
      <c r="CI1242" s="72"/>
      <c r="CJ1242" s="72"/>
      <c r="XEX1242" s="56" t="str">
        <f>IF(ISERROR(VLOOKUP('Testing Report'!$G$8,$AG1242:$BD1242,13,FALSE)),"",VLOOKUP('Testing Report'!$G$8,$AG1242:$BD1242,13,FALSE))</f>
        <v/>
      </c>
      <c r="XEY1242" s="56" t="str">
        <f>IF(ISERROR(VLOOKUP('Testing Report'!$G$8,$AG1242:$BD1242,15,FALSE)),"",VLOOKUP('Testing Report'!$G$8,$AG1242:$BD1242,15,FALSE))</f>
        <v/>
      </c>
      <c r="XEZ1242" s="56" t="str">
        <f>IF(COUNTIF($X1242:$X$5000,'Testing Report'!$G$8)=0,"",COUNTIF($X1242:$X$5000,'Testing Report'!$G$8))</f>
        <v/>
      </c>
      <c r="XFA1242" s="56" t="str">
        <f>IF(ISERROR(VLOOKUP('Testing Report'!$G$8,$AG1242:$BD1242,19,FALSE)),"",VLOOKUP('Testing Report'!$G$8,$AG1242:$BD1242,19,FALSE))</f>
        <v/>
      </c>
      <c r="XFB1242" s="56" t="str">
        <f>IF(ISERROR(VLOOKUP('Testing Report'!$G$8,$X1242:$BD1242,32,FALSE)),"",VLOOKUP('Testing Report'!$G$8,$X1242:$BD1242,32,FALSE))</f>
        <v/>
      </c>
      <c r="XFC1242" s="26"/>
      <c r="XFD1242" s="7" t="str">
        <f t="shared" si="61"/>
        <v/>
      </c>
    </row>
    <row r="1243" spans="1:88 16378:16384" ht="15" customHeight="1">
      <c r="A1243" s="65" t="str">
        <f t="shared" si="62"/>
        <v/>
      </c>
      <c r="B1243" s="65"/>
      <c r="C1243" s="66"/>
      <c r="D1243" s="66"/>
      <c r="E1243" s="66"/>
      <c r="F1243" s="66"/>
      <c r="G1243" s="66"/>
      <c r="H1243" s="66"/>
      <c r="I1243" s="66"/>
      <c r="J1243" s="66"/>
      <c r="K1243" s="66"/>
      <c r="L1243" s="66"/>
      <c r="M1243" s="66"/>
      <c r="N1243" s="66"/>
      <c r="O1243" s="66"/>
      <c r="P1243" s="66"/>
      <c r="Q1243" s="66"/>
      <c r="R1243" s="66"/>
      <c r="S1243" s="72"/>
      <c r="T1243" s="72"/>
      <c r="U1243" s="72"/>
      <c r="V1243" s="72"/>
      <c r="W1243" s="72"/>
      <c r="X1243" s="64"/>
      <c r="Y1243" s="64"/>
      <c r="Z1243" s="64"/>
      <c r="AA1243" s="64"/>
      <c r="AB1243" s="64"/>
      <c r="AC1243" s="64"/>
      <c r="AD1243" s="64"/>
      <c r="AE1243" s="64"/>
      <c r="AF1243" s="64"/>
      <c r="AG1243" s="64"/>
      <c r="AH1243" s="64"/>
      <c r="AI1243" s="64"/>
      <c r="AJ1243" s="64"/>
      <c r="AK1243" s="64"/>
      <c r="AL1243" s="64"/>
      <c r="AM1243" s="64"/>
      <c r="AN1243" s="64"/>
      <c r="AO1243" s="64"/>
      <c r="AP1243" s="67" t="str">
        <f>IF($AG1243="","",VLOOKUP($AG1243,Test_Procedure!$A:$F,2,FALSE))</f>
        <v/>
      </c>
      <c r="AQ1243" s="67"/>
      <c r="AR1243" s="67"/>
      <c r="AS1243" s="68"/>
      <c r="AT1243" s="68"/>
      <c r="AU1243" s="68"/>
      <c r="AV1243" s="68"/>
      <c r="AW1243" s="68"/>
      <c r="AX1243" s="68"/>
      <c r="AY1243" s="68"/>
      <c r="AZ1243" s="68"/>
      <c r="BA1243" s="68"/>
      <c r="BB1243" s="68"/>
      <c r="BC1243" s="69" t="str">
        <f t="shared" si="63"/>
        <v/>
      </c>
      <c r="BD1243" s="69"/>
      <c r="BE1243" s="70">
        <f>IF($AG1243="",0,VLOOKUP($AG1243,Test_Procedure!$A:$F,3,FALSE))</f>
        <v>0</v>
      </c>
      <c r="BF1243" s="70"/>
      <c r="BG1243" s="70">
        <f>IF($AG1243="",0,VLOOKUP($AG1243,Test_Procedure!$A:$F,4,FALSE))</f>
        <v>0</v>
      </c>
      <c r="BH1243" s="70"/>
      <c r="BI1243" s="70">
        <f>IF($AG1243="",0,VLOOKUP($AG1243,Test_Procedure!$A:$F,5,FALSE))</f>
        <v>0</v>
      </c>
      <c r="BJ1243" s="70"/>
      <c r="BK1243" s="70">
        <f>IF($AG1243="",0,VLOOKUP($AG1243,Test_Procedure!$A:$F,6,FALSE))</f>
        <v>0</v>
      </c>
      <c r="BL1243" s="70"/>
      <c r="BM1243" s="71"/>
      <c r="BN1243" s="71"/>
      <c r="BO1243" s="71"/>
      <c r="BP1243" s="72"/>
      <c r="BQ1243" s="72"/>
      <c r="BR1243" s="72"/>
      <c r="BS1243" s="72"/>
      <c r="BT1243" s="72"/>
      <c r="BU1243" s="72"/>
      <c r="BV1243" s="72"/>
      <c r="BW1243" s="72"/>
      <c r="BX1243" s="72"/>
      <c r="BY1243" s="72"/>
      <c r="BZ1243" s="72"/>
      <c r="CA1243" s="72"/>
      <c r="CB1243" s="72"/>
      <c r="CC1243" s="72"/>
      <c r="CD1243" s="72"/>
      <c r="CE1243" s="72"/>
      <c r="CF1243" s="72"/>
      <c r="CG1243" s="72"/>
      <c r="CH1243" s="72"/>
      <c r="CI1243" s="72"/>
      <c r="CJ1243" s="72"/>
      <c r="XEX1243" s="56" t="str">
        <f>IF(ISERROR(VLOOKUP('Testing Report'!$G$8,$AG1243:$BD1243,13,FALSE)),"",VLOOKUP('Testing Report'!$G$8,$AG1243:$BD1243,13,FALSE))</f>
        <v/>
      </c>
      <c r="XEY1243" s="56" t="str">
        <f>IF(ISERROR(VLOOKUP('Testing Report'!$G$8,$AG1243:$BD1243,15,FALSE)),"",VLOOKUP('Testing Report'!$G$8,$AG1243:$BD1243,15,FALSE))</f>
        <v/>
      </c>
      <c r="XEZ1243" s="56" t="str">
        <f>IF(COUNTIF($X1243:$X$5000,'Testing Report'!$G$8)=0,"",COUNTIF($X1243:$X$5000,'Testing Report'!$G$8))</f>
        <v/>
      </c>
      <c r="XFA1243" s="56" t="str">
        <f>IF(ISERROR(VLOOKUP('Testing Report'!$G$8,$AG1243:$BD1243,19,FALSE)),"",VLOOKUP('Testing Report'!$G$8,$AG1243:$BD1243,19,FALSE))</f>
        <v/>
      </c>
      <c r="XFB1243" s="56" t="str">
        <f>IF(ISERROR(VLOOKUP('Testing Report'!$G$8,$X1243:$BD1243,32,FALSE)),"",VLOOKUP('Testing Report'!$G$8,$X1243:$BD1243,32,FALSE))</f>
        <v/>
      </c>
      <c r="XFC1243" s="26"/>
      <c r="XFD1243" s="7" t="str">
        <f t="shared" si="61"/>
        <v/>
      </c>
    </row>
    <row r="1244" spans="1:88 16378:16384" ht="15" customHeight="1">
      <c r="A1244" s="65" t="str">
        <f t="shared" si="62"/>
        <v/>
      </c>
      <c r="B1244" s="65"/>
      <c r="C1244" s="66"/>
      <c r="D1244" s="66"/>
      <c r="E1244" s="66"/>
      <c r="F1244" s="66"/>
      <c r="G1244" s="66"/>
      <c r="H1244" s="66"/>
      <c r="I1244" s="66"/>
      <c r="J1244" s="66"/>
      <c r="K1244" s="66"/>
      <c r="L1244" s="66"/>
      <c r="M1244" s="66"/>
      <c r="N1244" s="66"/>
      <c r="O1244" s="66"/>
      <c r="P1244" s="66"/>
      <c r="Q1244" s="66"/>
      <c r="R1244" s="66"/>
      <c r="S1244" s="72"/>
      <c r="T1244" s="72"/>
      <c r="U1244" s="72"/>
      <c r="V1244" s="72"/>
      <c r="W1244" s="72"/>
      <c r="X1244" s="64"/>
      <c r="Y1244" s="64"/>
      <c r="Z1244" s="64"/>
      <c r="AA1244" s="64"/>
      <c r="AB1244" s="64"/>
      <c r="AC1244" s="64"/>
      <c r="AD1244" s="64"/>
      <c r="AE1244" s="64"/>
      <c r="AF1244" s="64"/>
      <c r="AG1244" s="64"/>
      <c r="AH1244" s="64"/>
      <c r="AI1244" s="64"/>
      <c r="AJ1244" s="64"/>
      <c r="AK1244" s="64"/>
      <c r="AL1244" s="64"/>
      <c r="AM1244" s="64"/>
      <c r="AN1244" s="64"/>
      <c r="AO1244" s="64"/>
      <c r="AP1244" s="67" t="str">
        <f>IF($AG1244="","",VLOOKUP($AG1244,Test_Procedure!$A:$F,2,FALSE))</f>
        <v/>
      </c>
      <c r="AQ1244" s="67"/>
      <c r="AR1244" s="67"/>
      <c r="AS1244" s="68"/>
      <c r="AT1244" s="68"/>
      <c r="AU1244" s="68"/>
      <c r="AV1244" s="68"/>
      <c r="AW1244" s="68"/>
      <c r="AX1244" s="68"/>
      <c r="AY1244" s="68"/>
      <c r="AZ1244" s="68"/>
      <c r="BA1244" s="68"/>
      <c r="BB1244" s="68"/>
      <c r="BC1244" s="69" t="str">
        <f t="shared" si="63"/>
        <v/>
      </c>
      <c r="BD1244" s="69"/>
      <c r="BE1244" s="70">
        <f>IF($AG1244="",0,VLOOKUP($AG1244,Test_Procedure!$A:$F,3,FALSE))</f>
        <v>0</v>
      </c>
      <c r="BF1244" s="70"/>
      <c r="BG1244" s="70">
        <f>IF($AG1244="",0,VLOOKUP($AG1244,Test_Procedure!$A:$F,4,FALSE))</f>
        <v>0</v>
      </c>
      <c r="BH1244" s="70"/>
      <c r="BI1244" s="70">
        <f>IF($AG1244="",0,VLOOKUP($AG1244,Test_Procedure!$A:$F,5,FALSE))</f>
        <v>0</v>
      </c>
      <c r="BJ1244" s="70"/>
      <c r="BK1244" s="70">
        <f>IF($AG1244="",0,VLOOKUP($AG1244,Test_Procedure!$A:$F,6,FALSE))</f>
        <v>0</v>
      </c>
      <c r="BL1244" s="70"/>
      <c r="BM1244" s="71"/>
      <c r="BN1244" s="71"/>
      <c r="BO1244" s="71"/>
      <c r="BP1244" s="72"/>
      <c r="BQ1244" s="72"/>
      <c r="BR1244" s="72"/>
      <c r="BS1244" s="72"/>
      <c r="BT1244" s="72"/>
      <c r="BU1244" s="72"/>
      <c r="BV1244" s="72"/>
      <c r="BW1244" s="72"/>
      <c r="BX1244" s="72"/>
      <c r="BY1244" s="72"/>
      <c r="BZ1244" s="72"/>
      <c r="CA1244" s="72"/>
      <c r="CB1244" s="72"/>
      <c r="CC1244" s="72"/>
      <c r="CD1244" s="72"/>
      <c r="CE1244" s="72"/>
      <c r="CF1244" s="72"/>
      <c r="CG1244" s="72"/>
      <c r="CH1244" s="72"/>
      <c r="CI1244" s="72"/>
      <c r="CJ1244" s="72"/>
      <c r="XEX1244" s="56" t="str">
        <f>IF(ISERROR(VLOOKUP('Testing Report'!$G$8,$AG1244:$BD1244,13,FALSE)),"",VLOOKUP('Testing Report'!$G$8,$AG1244:$BD1244,13,FALSE))</f>
        <v/>
      </c>
      <c r="XEY1244" s="56" t="str">
        <f>IF(ISERROR(VLOOKUP('Testing Report'!$G$8,$AG1244:$BD1244,15,FALSE)),"",VLOOKUP('Testing Report'!$G$8,$AG1244:$BD1244,15,FALSE))</f>
        <v/>
      </c>
      <c r="XEZ1244" s="56" t="str">
        <f>IF(COUNTIF($X1244:$X$5000,'Testing Report'!$G$8)=0,"",COUNTIF($X1244:$X$5000,'Testing Report'!$G$8))</f>
        <v/>
      </c>
      <c r="XFA1244" s="56" t="str">
        <f>IF(ISERROR(VLOOKUP('Testing Report'!$G$8,$AG1244:$BD1244,19,FALSE)),"",VLOOKUP('Testing Report'!$G$8,$AG1244:$BD1244,19,FALSE))</f>
        <v/>
      </c>
      <c r="XFB1244" s="56" t="str">
        <f>IF(ISERROR(VLOOKUP('Testing Report'!$G$8,$X1244:$BD1244,32,FALSE)),"",VLOOKUP('Testing Report'!$G$8,$X1244:$BD1244,32,FALSE))</f>
        <v/>
      </c>
      <c r="XFC1244" s="26"/>
      <c r="XFD1244" s="7" t="str">
        <f t="shared" si="61"/>
        <v/>
      </c>
    </row>
    <row r="1245" spans="1:88 16378:16384" ht="15" customHeight="1">
      <c r="A1245" s="65" t="str">
        <f t="shared" si="62"/>
        <v/>
      </c>
      <c r="B1245" s="65"/>
      <c r="C1245" s="66"/>
      <c r="D1245" s="66"/>
      <c r="E1245" s="66"/>
      <c r="F1245" s="66"/>
      <c r="G1245" s="66"/>
      <c r="H1245" s="66"/>
      <c r="I1245" s="66"/>
      <c r="J1245" s="66"/>
      <c r="K1245" s="66"/>
      <c r="L1245" s="66"/>
      <c r="M1245" s="66"/>
      <c r="N1245" s="66"/>
      <c r="O1245" s="66"/>
      <c r="P1245" s="66"/>
      <c r="Q1245" s="66"/>
      <c r="R1245" s="66"/>
      <c r="S1245" s="72"/>
      <c r="T1245" s="72"/>
      <c r="U1245" s="72"/>
      <c r="V1245" s="72"/>
      <c r="W1245" s="72"/>
      <c r="X1245" s="64"/>
      <c r="Y1245" s="64"/>
      <c r="Z1245" s="64"/>
      <c r="AA1245" s="64"/>
      <c r="AB1245" s="64"/>
      <c r="AC1245" s="64"/>
      <c r="AD1245" s="64"/>
      <c r="AE1245" s="64"/>
      <c r="AF1245" s="64"/>
      <c r="AG1245" s="64"/>
      <c r="AH1245" s="64"/>
      <c r="AI1245" s="64"/>
      <c r="AJ1245" s="64"/>
      <c r="AK1245" s="64"/>
      <c r="AL1245" s="64"/>
      <c r="AM1245" s="64"/>
      <c r="AN1245" s="64"/>
      <c r="AO1245" s="64"/>
      <c r="AP1245" s="67" t="str">
        <f>IF($AG1245="","",VLOOKUP($AG1245,Test_Procedure!$A:$F,2,FALSE))</f>
        <v/>
      </c>
      <c r="AQ1245" s="67"/>
      <c r="AR1245" s="67"/>
      <c r="AS1245" s="68"/>
      <c r="AT1245" s="68"/>
      <c r="AU1245" s="68"/>
      <c r="AV1245" s="68"/>
      <c r="AW1245" s="68"/>
      <c r="AX1245" s="68"/>
      <c r="AY1245" s="68"/>
      <c r="AZ1245" s="68"/>
      <c r="BA1245" s="68"/>
      <c r="BB1245" s="68"/>
      <c r="BC1245" s="69" t="str">
        <f t="shared" si="63"/>
        <v/>
      </c>
      <c r="BD1245" s="69"/>
      <c r="BE1245" s="70">
        <f>IF($AG1245="",0,VLOOKUP($AG1245,Test_Procedure!$A:$F,3,FALSE))</f>
        <v>0</v>
      </c>
      <c r="BF1245" s="70"/>
      <c r="BG1245" s="70">
        <f>IF($AG1245="",0,VLOOKUP($AG1245,Test_Procedure!$A:$F,4,FALSE))</f>
        <v>0</v>
      </c>
      <c r="BH1245" s="70"/>
      <c r="BI1245" s="70">
        <f>IF($AG1245="",0,VLOOKUP($AG1245,Test_Procedure!$A:$F,5,FALSE))</f>
        <v>0</v>
      </c>
      <c r="BJ1245" s="70"/>
      <c r="BK1245" s="70">
        <f>IF($AG1245="",0,VLOOKUP($AG1245,Test_Procedure!$A:$F,6,FALSE))</f>
        <v>0</v>
      </c>
      <c r="BL1245" s="70"/>
      <c r="BM1245" s="71"/>
      <c r="BN1245" s="71"/>
      <c r="BO1245" s="71"/>
      <c r="BP1245" s="72"/>
      <c r="BQ1245" s="72"/>
      <c r="BR1245" s="72"/>
      <c r="BS1245" s="72"/>
      <c r="BT1245" s="72"/>
      <c r="BU1245" s="72"/>
      <c r="BV1245" s="72"/>
      <c r="BW1245" s="72"/>
      <c r="BX1245" s="72"/>
      <c r="BY1245" s="72"/>
      <c r="BZ1245" s="72"/>
      <c r="CA1245" s="72"/>
      <c r="CB1245" s="72"/>
      <c r="CC1245" s="72"/>
      <c r="CD1245" s="72"/>
      <c r="CE1245" s="72"/>
      <c r="CF1245" s="72"/>
      <c r="CG1245" s="72"/>
      <c r="CH1245" s="72"/>
      <c r="CI1245" s="72"/>
      <c r="CJ1245" s="72"/>
      <c r="XEX1245" s="56" t="str">
        <f>IF(ISERROR(VLOOKUP('Testing Report'!$G$8,$AG1245:$BD1245,13,FALSE)),"",VLOOKUP('Testing Report'!$G$8,$AG1245:$BD1245,13,FALSE))</f>
        <v/>
      </c>
      <c r="XEY1245" s="56" t="str">
        <f>IF(ISERROR(VLOOKUP('Testing Report'!$G$8,$AG1245:$BD1245,15,FALSE)),"",VLOOKUP('Testing Report'!$G$8,$AG1245:$BD1245,15,FALSE))</f>
        <v/>
      </c>
      <c r="XEZ1245" s="56" t="str">
        <f>IF(COUNTIF($X1245:$X$5000,'Testing Report'!$G$8)=0,"",COUNTIF($X1245:$X$5000,'Testing Report'!$G$8))</f>
        <v/>
      </c>
      <c r="XFA1245" s="56" t="str">
        <f>IF(ISERROR(VLOOKUP('Testing Report'!$G$8,$AG1245:$BD1245,19,FALSE)),"",VLOOKUP('Testing Report'!$G$8,$AG1245:$BD1245,19,FALSE))</f>
        <v/>
      </c>
      <c r="XFB1245" s="56" t="str">
        <f>IF(ISERROR(VLOOKUP('Testing Report'!$G$8,$X1245:$BD1245,32,FALSE)),"",VLOOKUP('Testing Report'!$G$8,$X1245:$BD1245,32,FALSE))</f>
        <v/>
      </c>
      <c r="XFC1245" s="26"/>
      <c r="XFD1245" s="7" t="str">
        <f t="shared" si="61"/>
        <v/>
      </c>
    </row>
    <row r="1246" spans="1:88 16378:16384" ht="15" customHeight="1">
      <c r="A1246" s="65" t="str">
        <f t="shared" si="62"/>
        <v/>
      </c>
      <c r="B1246" s="65"/>
      <c r="C1246" s="66"/>
      <c r="D1246" s="66"/>
      <c r="E1246" s="66"/>
      <c r="F1246" s="66"/>
      <c r="G1246" s="66"/>
      <c r="H1246" s="66"/>
      <c r="I1246" s="66"/>
      <c r="J1246" s="66"/>
      <c r="K1246" s="66"/>
      <c r="L1246" s="66"/>
      <c r="M1246" s="66"/>
      <c r="N1246" s="66"/>
      <c r="O1246" s="66"/>
      <c r="P1246" s="66"/>
      <c r="Q1246" s="66"/>
      <c r="R1246" s="66"/>
      <c r="S1246" s="72"/>
      <c r="T1246" s="72"/>
      <c r="U1246" s="72"/>
      <c r="V1246" s="72"/>
      <c r="W1246" s="72"/>
      <c r="X1246" s="64"/>
      <c r="Y1246" s="64"/>
      <c r="Z1246" s="64"/>
      <c r="AA1246" s="64"/>
      <c r="AB1246" s="64"/>
      <c r="AC1246" s="64"/>
      <c r="AD1246" s="64"/>
      <c r="AE1246" s="64"/>
      <c r="AF1246" s="64"/>
      <c r="AG1246" s="64"/>
      <c r="AH1246" s="64"/>
      <c r="AI1246" s="64"/>
      <c r="AJ1246" s="64"/>
      <c r="AK1246" s="64"/>
      <c r="AL1246" s="64"/>
      <c r="AM1246" s="64"/>
      <c r="AN1246" s="64"/>
      <c r="AO1246" s="64"/>
      <c r="AP1246" s="67" t="str">
        <f>IF($AG1246="","",VLOOKUP($AG1246,Test_Procedure!$A:$F,2,FALSE))</f>
        <v/>
      </c>
      <c r="AQ1246" s="67"/>
      <c r="AR1246" s="67"/>
      <c r="AS1246" s="68"/>
      <c r="AT1246" s="68"/>
      <c r="AU1246" s="68"/>
      <c r="AV1246" s="68"/>
      <c r="AW1246" s="68"/>
      <c r="AX1246" s="68"/>
      <c r="AY1246" s="68"/>
      <c r="AZ1246" s="68"/>
      <c r="BA1246" s="68"/>
      <c r="BB1246" s="68"/>
      <c r="BC1246" s="69" t="str">
        <f t="shared" si="63"/>
        <v/>
      </c>
      <c r="BD1246" s="69"/>
      <c r="BE1246" s="70">
        <f>IF($AG1246="",0,VLOOKUP($AG1246,Test_Procedure!$A:$F,3,FALSE))</f>
        <v>0</v>
      </c>
      <c r="BF1246" s="70"/>
      <c r="BG1246" s="70">
        <f>IF($AG1246="",0,VLOOKUP($AG1246,Test_Procedure!$A:$F,4,FALSE))</f>
        <v>0</v>
      </c>
      <c r="BH1246" s="70"/>
      <c r="BI1246" s="70">
        <f>IF($AG1246="",0,VLOOKUP($AG1246,Test_Procedure!$A:$F,5,FALSE))</f>
        <v>0</v>
      </c>
      <c r="BJ1246" s="70"/>
      <c r="BK1246" s="70">
        <f>IF($AG1246="",0,VLOOKUP($AG1246,Test_Procedure!$A:$F,6,FALSE))</f>
        <v>0</v>
      </c>
      <c r="BL1246" s="70"/>
      <c r="BM1246" s="71"/>
      <c r="BN1246" s="71"/>
      <c r="BO1246" s="71"/>
      <c r="BP1246" s="72"/>
      <c r="BQ1246" s="72"/>
      <c r="BR1246" s="72"/>
      <c r="BS1246" s="72"/>
      <c r="BT1246" s="72"/>
      <c r="BU1246" s="72"/>
      <c r="BV1246" s="72"/>
      <c r="BW1246" s="72"/>
      <c r="BX1246" s="72"/>
      <c r="BY1246" s="72"/>
      <c r="BZ1246" s="72"/>
      <c r="CA1246" s="72"/>
      <c r="CB1246" s="72"/>
      <c r="CC1246" s="72"/>
      <c r="CD1246" s="72"/>
      <c r="CE1246" s="72"/>
      <c r="CF1246" s="72"/>
      <c r="CG1246" s="72"/>
      <c r="CH1246" s="72"/>
      <c r="CI1246" s="72"/>
      <c r="CJ1246" s="72"/>
      <c r="XEX1246" s="56" t="str">
        <f>IF(ISERROR(VLOOKUP('Testing Report'!$G$8,$AG1246:$BD1246,13,FALSE)),"",VLOOKUP('Testing Report'!$G$8,$AG1246:$BD1246,13,FALSE))</f>
        <v/>
      </c>
      <c r="XEY1246" s="56" t="str">
        <f>IF(ISERROR(VLOOKUP('Testing Report'!$G$8,$AG1246:$BD1246,15,FALSE)),"",VLOOKUP('Testing Report'!$G$8,$AG1246:$BD1246,15,FALSE))</f>
        <v/>
      </c>
      <c r="XEZ1246" s="56" t="str">
        <f>IF(COUNTIF($X1246:$X$5000,'Testing Report'!$G$8)=0,"",COUNTIF($X1246:$X$5000,'Testing Report'!$G$8))</f>
        <v/>
      </c>
      <c r="XFA1246" s="56" t="str">
        <f>IF(ISERROR(VLOOKUP('Testing Report'!$G$8,$AG1246:$BD1246,19,FALSE)),"",VLOOKUP('Testing Report'!$G$8,$AG1246:$BD1246,19,FALSE))</f>
        <v/>
      </c>
      <c r="XFB1246" s="56" t="str">
        <f>IF(ISERROR(VLOOKUP('Testing Report'!$G$8,$X1246:$BD1246,32,FALSE)),"",VLOOKUP('Testing Report'!$G$8,$X1246:$BD1246,32,FALSE))</f>
        <v/>
      </c>
      <c r="XFC1246" s="26"/>
      <c r="XFD1246" s="7" t="str">
        <f t="shared" si="61"/>
        <v/>
      </c>
    </row>
    <row r="1247" spans="1:88 16378:16384" ht="15" customHeight="1">
      <c r="A1247" s="65" t="str">
        <f t="shared" si="62"/>
        <v/>
      </c>
      <c r="B1247" s="65"/>
      <c r="C1247" s="66"/>
      <c r="D1247" s="66"/>
      <c r="E1247" s="66"/>
      <c r="F1247" s="66"/>
      <c r="G1247" s="66"/>
      <c r="H1247" s="66"/>
      <c r="I1247" s="66"/>
      <c r="J1247" s="66"/>
      <c r="K1247" s="66"/>
      <c r="L1247" s="66"/>
      <c r="M1247" s="66"/>
      <c r="N1247" s="66"/>
      <c r="O1247" s="66"/>
      <c r="P1247" s="66"/>
      <c r="Q1247" s="66"/>
      <c r="R1247" s="66"/>
      <c r="S1247" s="72"/>
      <c r="T1247" s="72"/>
      <c r="U1247" s="72"/>
      <c r="V1247" s="72"/>
      <c r="W1247" s="72"/>
      <c r="X1247" s="64"/>
      <c r="Y1247" s="64"/>
      <c r="Z1247" s="64"/>
      <c r="AA1247" s="64"/>
      <c r="AB1247" s="64"/>
      <c r="AC1247" s="64"/>
      <c r="AD1247" s="64"/>
      <c r="AE1247" s="64"/>
      <c r="AF1247" s="64"/>
      <c r="AG1247" s="64"/>
      <c r="AH1247" s="64"/>
      <c r="AI1247" s="64"/>
      <c r="AJ1247" s="64"/>
      <c r="AK1247" s="64"/>
      <c r="AL1247" s="64"/>
      <c r="AM1247" s="64"/>
      <c r="AN1247" s="64"/>
      <c r="AO1247" s="64"/>
      <c r="AP1247" s="67" t="str">
        <f>IF($AG1247="","",VLOOKUP($AG1247,Test_Procedure!$A:$F,2,FALSE))</f>
        <v/>
      </c>
      <c r="AQ1247" s="67"/>
      <c r="AR1247" s="67"/>
      <c r="AS1247" s="68"/>
      <c r="AT1247" s="68"/>
      <c r="AU1247" s="68"/>
      <c r="AV1247" s="68"/>
      <c r="AW1247" s="68"/>
      <c r="AX1247" s="68"/>
      <c r="AY1247" s="68"/>
      <c r="AZ1247" s="68"/>
      <c r="BA1247" s="68"/>
      <c r="BB1247" s="68"/>
      <c r="BC1247" s="69" t="str">
        <f t="shared" si="63"/>
        <v/>
      </c>
      <c r="BD1247" s="69"/>
      <c r="BE1247" s="70">
        <f>IF($AG1247="",0,VLOOKUP($AG1247,Test_Procedure!$A:$F,3,FALSE))</f>
        <v>0</v>
      </c>
      <c r="BF1247" s="70"/>
      <c r="BG1247" s="70">
        <f>IF($AG1247="",0,VLOOKUP($AG1247,Test_Procedure!$A:$F,4,FALSE))</f>
        <v>0</v>
      </c>
      <c r="BH1247" s="70"/>
      <c r="BI1247" s="70">
        <f>IF($AG1247="",0,VLOOKUP($AG1247,Test_Procedure!$A:$F,5,FALSE))</f>
        <v>0</v>
      </c>
      <c r="BJ1247" s="70"/>
      <c r="BK1247" s="70">
        <f>IF($AG1247="",0,VLOOKUP($AG1247,Test_Procedure!$A:$F,6,FALSE))</f>
        <v>0</v>
      </c>
      <c r="BL1247" s="70"/>
      <c r="BM1247" s="71"/>
      <c r="BN1247" s="71"/>
      <c r="BO1247" s="71"/>
      <c r="BP1247" s="72"/>
      <c r="BQ1247" s="72"/>
      <c r="BR1247" s="72"/>
      <c r="BS1247" s="72"/>
      <c r="BT1247" s="72"/>
      <c r="BU1247" s="72"/>
      <c r="BV1247" s="72"/>
      <c r="BW1247" s="72"/>
      <c r="BX1247" s="72"/>
      <c r="BY1247" s="72"/>
      <c r="BZ1247" s="72"/>
      <c r="CA1247" s="72"/>
      <c r="CB1247" s="72"/>
      <c r="CC1247" s="72"/>
      <c r="CD1247" s="72"/>
      <c r="CE1247" s="72"/>
      <c r="CF1247" s="72"/>
      <c r="CG1247" s="72"/>
      <c r="CH1247" s="72"/>
      <c r="CI1247" s="72"/>
      <c r="CJ1247" s="72"/>
      <c r="XEX1247" s="56" t="str">
        <f>IF(ISERROR(VLOOKUP('Testing Report'!$G$8,$AG1247:$BD1247,13,FALSE)),"",VLOOKUP('Testing Report'!$G$8,$AG1247:$BD1247,13,FALSE))</f>
        <v/>
      </c>
      <c r="XEY1247" s="56" t="str">
        <f>IF(ISERROR(VLOOKUP('Testing Report'!$G$8,$AG1247:$BD1247,15,FALSE)),"",VLOOKUP('Testing Report'!$G$8,$AG1247:$BD1247,15,FALSE))</f>
        <v/>
      </c>
      <c r="XEZ1247" s="56" t="str">
        <f>IF(COUNTIF($X1247:$X$5000,'Testing Report'!$G$8)=0,"",COUNTIF($X1247:$X$5000,'Testing Report'!$G$8))</f>
        <v/>
      </c>
      <c r="XFA1247" s="56" t="str">
        <f>IF(ISERROR(VLOOKUP('Testing Report'!$G$8,$AG1247:$BD1247,19,FALSE)),"",VLOOKUP('Testing Report'!$G$8,$AG1247:$BD1247,19,FALSE))</f>
        <v/>
      </c>
      <c r="XFB1247" s="56" t="str">
        <f>IF(ISERROR(VLOOKUP('Testing Report'!$G$8,$X1247:$BD1247,32,FALSE)),"",VLOOKUP('Testing Report'!$G$8,$X1247:$BD1247,32,FALSE))</f>
        <v/>
      </c>
      <c r="XFC1247" s="26"/>
      <c r="XFD1247" s="7" t="str">
        <f t="shared" si="61"/>
        <v/>
      </c>
    </row>
    <row r="1248" spans="1:88 16378:16384" ht="15" customHeight="1">
      <c r="A1248" s="65" t="str">
        <f t="shared" si="62"/>
        <v/>
      </c>
      <c r="B1248" s="65"/>
      <c r="C1248" s="66"/>
      <c r="D1248" s="66"/>
      <c r="E1248" s="66"/>
      <c r="F1248" s="66"/>
      <c r="G1248" s="66"/>
      <c r="H1248" s="66"/>
      <c r="I1248" s="66"/>
      <c r="J1248" s="66"/>
      <c r="K1248" s="66"/>
      <c r="L1248" s="66"/>
      <c r="M1248" s="66"/>
      <c r="N1248" s="66"/>
      <c r="O1248" s="66"/>
      <c r="P1248" s="66"/>
      <c r="Q1248" s="66"/>
      <c r="R1248" s="66"/>
      <c r="S1248" s="72"/>
      <c r="T1248" s="72"/>
      <c r="U1248" s="72"/>
      <c r="V1248" s="72"/>
      <c r="W1248" s="72"/>
      <c r="X1248" s="64"/>
      <c r="Y1248" s="64"/>
      <c r="Z1248" s="64"/>
      <c r="AA1248" s="64"/>
      <c r="AB1248" s="64"/>
      <c r="AC1248" s="64"/>
      <c r="AD1248" s="64"/>
      <c r="AE1248" s="64"/>
      <c r="AF1248" s="64"/>
      <c r="AG1248" s="64"/>
      <c r="AH1248" s="64"/>
      <c r="AI1248" s="64"/>
      <c r="AJ1248" s="64"/>
      <c r="AK1248" s="64"/>
      <c r="AL1248" s="64"/>
      <c r="AM1248" s="64"/>
      <c r="AN1248" s="64"/>
      <c r="AO1248" s="64"/>
      <c r="AP1248" s="67" t="str">
        <f>IF($AG1248="","",VLOOKUP($AG1248,Test_Procedure!$A:$F,2,FALSE))</f>
        <v/>
      </c>
      <c r="AQ1248" s="67"/>
      <c r="AR1248" s="67"/>
      <c r="AS1248" s="68"/>
      <c r="AT1248" s="68"/>
      <c r="AU1248" s="68"/>
      <c r="AV1248" s="68"/>
      <c r="AW1248" s="68"/>
      <c r="AX1248" s="68"/>
      <c r="AY1248" s="68"/>
      <c r="AZ1248" s="68"/>
      <c r="BA1248" s="68"/>
      <c r="BB1248" s="68"/>
      <c r="BC1248" s="69" t="str">
        <f t="shared" si="63"/>
        <v/>
      </c>
      <c r="BD1248" s="69"/>
      <c r="BE1248" s="70">
        <f>IF($AG1248="",0,VLOOKUP($AG1248,Test_Procedure!$A:$F,3,FALSE))</f>
        <v>0</v>
      </c>
      <c r="BF1248" s="70"/>
      <c r="BG1248" s="70">
        <f>IF($AG1248="",0,VLOOKUP($AG1248,Test_Procedure!$A:$F,4,FALSE))</f>
        <v>0</v>
      </c>
      <c r="BH1248" s="70"/>
      <c r="BI1248" s="70">
        <f>IF($AG1248="",0,VLOOKUP($AG1248,Test_Procedure!$A:$F,5,FALSE))</f>
        <v>0</v>
      </c>
      <c r="BJ1248" s="70"/>
      <c r="BK1248" s="70">
        <f>IF($AG1248="",0,VLOOKUP($AG1248,Test_Procedure!$A:$F,6,FALSE))</f>
        <v>0</v>
      </c>
      <c r="BL1248" s="70"/>
      <c r="BM1248" s="71"/>
      <c r="BN1248" s="71"/>
      <c r="BO1248" s="71"/>
      <c r="BP1248" s="72"/>
      <c r="BQ1248" s="72"/>
      <c r="BR1248" s="72"/>
      <c r="BS1248" s="72"/>
      <c r="BT1248" s="72"/>
      <c r="BU1248" s="72"/>
      <c r="BV1248" s="72"/>
      <c r="BW1248" s="72"/>
      <c r="BX1248" s="72"/>
      <c r="BY1248" s="72"/>
      <c r="BZ1248" s="72"/>
      <c r="CA1248" s="72"/>
      <c r="CB1248" s="72"/>
      <c r="CC1248" s="72"/>
      <c r="CD1248" s="72"/>
      <c r="CE1248" s="72"/>
      <c r="CF1248" s="72"/>
      <c r="CG1248" s="72"/>
      <c r="CH1248" s="72"/>
      <c r="CI1248" s="72"/>
      <c r="CJ1248" s="72"/>
      <c r="XEX1248" s="56" t="str">
        <f>IF(ISERROR(VLOOKUP('Testing Report'!$G$8,$AG1248:$BD1248,13,FALSE)),"",VLOOKUP('Testing Report'!$G$8,$AG1248:$BD1248,13,FALSE))</f>
        <v/>
      </c>
      <c r="XEY1248" s="56" t="str">
        <f>IF(ISERROR(VLOOKUP('Testing Report'!$G$8,$AG1248:$BD1248,15,FALSE)),"",VLOOKUP('Testing Report'!$G$8,$AG1248:$BD1248,15,FALSE))</f>
        <v/>
      </c>
      <c r="XEZ1248" s="56" t="str">
        <f>IF(COUNTIF($X1248:$X$5000,'Testing Report'!$G$8)=0,"",COUNTIF($X1248:$X$5000,'Testing Report'!$G$8))</f>
        <v/>
      </c>
      <c r="XFA1248" s="56" t="str">
        <f>IF(ISERROR(VLOOKUP('Testing Report'!$G$8,$AG1248:$BD1248,19,FALSE)),"",VLOOKUP('Testing Report'!$G$8,$AG1248:$BD1248,19,FALSE))</f>
        <v/>
      </c>
      <c r="XFB1248" s="56" t="str">
        <f>IF(ISERROR(VLOOKUP('Testing Report'!$G$8,$X1248:$BD1248,32,FALSE)),"",VLOOKUP('Testing Report'!$G$8,$X1248:$BD1248,32,FALSE))</f>
        <v/>
      </c>
      <c r="XFC1248" s="26"/>
      <c r="XFD1248" s="7" t="str">
        <f t="shared" si="61"/>
        <v/>
      </c>
    </row>
    <row r="1249" spans="1:88 16378:16384" ht="15" customHeight="1">
      <c r="A1249" s="65" t="str">
        <f t="shared" si="62"/>
        <v/>
      </c>
      <c r="B1249" s="65"/>
      <c r="C1249" s="66"/>
      <c r="D1249" s="66"/>
      <c r="E1249" s="66"/>
      <c r="F1249" s="66"/>
      <c r="G1249" s="66"/>
      <c r="H1249" s="66"/>
      <c r="I1249" s="66"/>
      <c r="J1249" s="66"/>
      <c r="K1249" s="66"/>
      <c r="L1249" s="66"/>
      <c r="M1249" s="66"/>
      <c r="N1249" s="66"/>
      <c r="O1249" s="66"/>
      <c r="P1249" s="66"/>
      <c r="Q1249" s="66"/>
      <c r="R1249" s="66"/>
      <c r="S1249" s="72"/>
      <c r="T1249" s="72"/>
      <c r="U1249" s="72"/>
      <c r="V1249" s="72"/>
      <c r="W1249" s="72"/>
      <c r="X1249" s="64"/>
      <c r="Y1249" s="64"/>
      <c r="Z1249" s="64"/>
      <c r="AA1249" s="64"/>
      <c r="AB1249" s="64"/>
      <c r="AC1249" s="64"/>
      <c r="AD1249" s="64"/>
      <c r="AE1249" s="64"/>
      <c r="AF1249" s="64"/>
      <c r="AG1249" s="64"/>
      <c r="AH1249" s="64"/>
      <c r="AI1249" s="64"/>
      <c r="AJ1249" s="64"/>
      <c r="AK1249" s="64"/>
      <c r="AL1249" s="64"/>
      <c r="AM1249" s="64"/>
      <c r="AN1249" s="64"/>
      <c r="AO1249" s="64"/>
      <c r="AP1249" s="67" t="str">
        <f>IF($AG1249="","",VLOOKUP($AG1249,Test_Procedure!$A:$F,2,FALSE))</f>
        <v/>
      </c>
      <c r="AQ1249" s="67"/>
      <c r="AR1249" s="67"/>
      <c r="AS1249" s="68"/>
      <c r="AT1249" s="68"/>
      <c r="AU1249" s="68"/>
      <c r="AV1249" s="68"/>
      <c r="AW1249" s="68"/>
      <c r="AX1249" s="68"/>
      <c r="AY1249" s="68"/>
      <c r="AZ1249" s="68"/>
      <c r="BA1249" s="68"/>
      <c r="BB1249" s="68"/>
      <c r="BC1249" s="69" t="str">
        <f t="shared" si="63"/>
        <v/>
      </c>
      <c r="BD1249" s="69"/>
      <c r="BE1249" s="70">
        <f>IF($AG1249="",0,VLOOKUP($AG1249,Test_Procedure!$A:$F,3,FALSE))</f>
        <v>0</v>
      </c>
      <c r="BF1249" s="70"/>
      <c r="BG1249" s="70">
        <f>IF($AG1249="",0,VLOOKUP($AG1249,Test_Procedure!$A:$F,4,FALSE))</f>
        <v>0</v>
      </c>
      <c r="BH1249" s="70"/>
      <c r="BI1249" s="70">
        <f>IF($AG1249="",0,VLOOKUP($AG1249,Test_Procedure!$A:$F,5,FALSE))</f>
        <v>0</v>
      </c>
      <c r="BJ1249" s="70"/>
      <c r="BK1249" s="70">
        <f>IF($AG1249="",0,VLOOKUP($AG1249,Test_Procedure!$A:$F,6,FALSE))</f>
        <v>0</v>
      </c>
      <c r="BL1249" s="70"/>
      <c r="BM1249" s="71"/>
      <c r="BN1249" s="71"/>
      <c r="BO1249" s="71"/>
      <c r="BP1249" s="72"/>
      <c r="BQ1249" s="72"/>
      <c r="BR1249" s="72"/>
      <c r="BS1249" s="72"/>
      <c r="BT1249" s="72"/>
      <c r="BU1249" s="72"/>
      <c r="BV1249" s="72"/>
      <c r="BW1249" s="72"/>
      <c r="BX1249" s="72"/>
      <c r="BY1249" s="72"/>
      <c r="BZ1249" s="72"/>
      <c r="CA1249" s="72"/>
      <c r="CB1249" s="72"/>
      <c r="CC1249" s="72"/>
      <c r="CD1249" s="72"/>
      <c r="CE1249" s="72"/>
      <c r="CF1249" s="72"/>
      <c r="CG1249" s="72"/>
      <c r="CH1249" s="72"/>
      <c r="CI1249" s="72"/>
      <c r="CJ1249" s="72"/>
      <c r="XEX1249" s="56" t="str">
        <f>IF(ISERROR(VLOOKUP('Testing Report'!$G$8,$AG1249:$BD1249,13,FALSE)),"",VLOOKUP('Testing Report'!$G$8,$AG1249:$BD1249,13,FALSE))</f>
        <v/>
      </c>
      <c r="XEY1249" s="56" t="str">
        <f>IF(ISERROR(VLOOKUP('Testing Report'!$G$8,$AG1249:$BD1249,15,FALSE)),"",VLOOKUP('Testing Report'!$G$8,$AG1249:$BD1249,15,FALSE))</f>
        <v/>
      </c>
      <c r="XEZ1249" s="56" t="str">
        <f>IF(COUNTIF($X1249:$X$5000,'Testing Report'!$G$8)=0,"",COUNTIF($X1249:$X$5000,'Testing Report'!$G$8))</f>
        <v/>
      </c>
      <c r="XFA1249" s="56" t="str">
        <f>IF(ISERROR(VLOOKUP('Testing Report'!$G$8,$AG1249:$BD1249,19,FALSE)),"",VLOOKUP('Testing Report'!$G$8,$AG1249:$BD1249,19,FALSE))</f>
        <v/>
      </c>
      <c r="XFB1249" s="56" t="str">
        <f>IF(ISERROR(VLOOKUP('Testing Report'!$G$8,$X1249:$BD1249,32,FALSE)),"",VLOOKUP('Testing Report'!$G$8,$X1249:$BD1249,32,FALSE))</f>
        <v/>
      </c>
      <c r="XFC1249" s="26"/>
      <c r="XFD1249" s="7" t="str">
        <f t="shared" si="61"/>
        <v/>
      </c>
    </row>
    <row r="1250" spans="1:88 16378:16384" ht="15" customHeight="1">
      <c r="A1250" s="65" t="str">
        <f t="shared" si="62"/>
        <v/>
      </c>
      <c r="B1250" s="65"/>
      <c r="C1250" s="66"/>
      <c r="D1250" s="66"/>
      <c r="E1250" s="66"/>
      <c r="F1250" s="66"/>
      <c r="G1250" s="66"/>
      <c r="H1250" s="66"/>
      <c r="I1250" s="66"/>
      <c r="J1250" s="66"/>
      <c r="K1250" s="66"/>
      <c r="L1250" s="66"/>
      <c r="M1250" s="66"/>
      <c r="N1250" s="66"/>
      <c r="O1250" s="66"/>
      <c r="P1250" s="66"/>
      <c r="Q1250" s="66"/>
      <c r="R1250" s="66"/>
      <c r="S1250" s="72"/>
      <c r="T1250" s="72"/>
      <c r="U1250" s="72"/>
      <c r="V1250" s="72"/>
      <c r="W1250" s="72"/>
      <c r="X1250" s="64"/>
      <c r="Y1250" s="64"/>
      <c r="Z1250" s="64"/>
      <c r="AA1250" s="64"/>
      <c r="AB1250" s="64"/>
      <c r="AC1250" s="64"/>
      <c r="AD1250" s="64"/>
      <c r="AE1250" s="64"/>
      <c r="AF1250" s="64"/>
      <c r="AG1250" s="64"/>
      <c r="AH1250" s="64"/>
      <c r="AI1250" s="64"/>
      <c r="AJ1250" s="64"/>
      <c r="AK1250" s="64"/>
      <c r="AL1250" s="64"/>
      <c r="AM1250" s="64"/>
      <c r="AN1250" s="64"/>
      <c r="AO1250" s="64"/>
      <c r="AP1250" s="67" t="str">
        <f>IF($AG1250="","",VLOOKUP($AG1250,Test_Procedure!$A:$F,2,FALSE))</f>
        <v/>
      </c>
      <c r="AQ1250" s="67"/>
      <c r="AR1250" s="67"/>
      <c r="AS1250" s="68"/>
      <c r="AT1250" s="68"/>
      <c r="AU1250" s="68"/>
      <c r="AV1250" s="68"/>
      <c r="AW1250" s="68"/>
      <c r="AX1250" s="68"/>
      <c r="AY1250" s="68"/>
      <c r="AZ1250" s="68"/>
      <c r="BA1250" s="68"/>
      <c r="BB1250" s="68"/>
      <c r="BC1250" s="69" t="str">
        <f t="shared" si="63"/>
        <v/>
      </c>
      <c r="BD1250" s="69"/>
      <c r="BE1250" s="70">
        <f>IF($AG1250="",0,VLOOKUP($AG1250,Test_Procedure!$A:$F,3,FALSE))</f>
        <v>0</v>
      </c>
      <c r="BF1250" s="70"/>
      <c r="BG1250" s="70">
        <f>IF($AG1250="",0,VLOOKUP($AG1250,Test_Procedure!$A:$F,4,FALSE))</f>
        <v>0</v>
      </c>
      <c r="BH1250" s="70"/>
      <c r="BI1250" s="70">
        <f>IF($AG1250="",0,VLOOKUP($AG1250,Test_Procedure!$A:$F,5,FALSE))</f>
        <v>0</v>
      </c>
      <c r="BJ1250" s="70"/>
      <c r="BK1250" s="70">
        <f>IF($AG1250="",0,VLOOKUP($AG1250,Test_Procedure!$A:$F,6,FALSE))</f>
        <v>0</v>
      </c>
      <c r="BL1250" s="70"/>
      <c r="BM1250" s="71"/>
      <c r="BN1250" s="71"/>
      <c r="BO1250" s="71"/>
      <c r="BP1250" s="72"/>
      <c r="BQ1250" s="72"/>
      <c r="BR1250" s="72"/>
      <c r="BS1250" s="72"/>
      <c r="BT1250" s="72"/>
      <c r="BU1250" s="72"/>
      <c r="BV1250" s="72"/>
      <c r="BW1250" s="72"/>
      <c r="BX1250" s="72"/>
      <c r="BY1250" s="72"/>
      <c r="BZ1250" s="72"/>
      <c r="CA1250" s="72"/>
      <c r="CB1250" s="72"/>
      <c r="CC1250" s="72"/>
      <c r="CD1250" s="72"/>
      <c r="CE1250" s="72"/>
      <c r="CF1250" s="72"/>
      <c r="CG1250" s="72"/>
      <c r="CH1250" s="72"/>
      <c r="CI1250" s="72"/>
      <c r="CJ1250" s="72"/>
      <c r="XEX1250" s="56" t="str">
        <f>IF(ISERROR(VLOOKUP('Testing Report'!$G$8,$AG1250:$BD1250,13,FALSE)),"",VLOOKUP('Testing Report'!$G$8,$AG1250:$BD1250,13,FALSE))</f>
        <v/>
      </c>
      <c r="XEY1250" s="56" t="str">
        <f>IF(ISERROR(VLOOKUP('Testing Report'!$G$8,$AG1250:$BD1250,15,FALSE)),"",VLOOKUP('Testing Report'!$G$8,$AG1250:$BD1250,15,FALSE))</f>
        <v/>
      </c>
      <c r="XEZ1250" s="56" t="str">
        <f>IF(COUNTIF($X1250:$X$5000,'Testing Report'!$G$8)=0,"",COUNTIF($X1250:$X$5000,'Testing Report'!$G$8))</f>
        <v/>
      </c>
      <c r="XFA1250" s="56" t="str">
        <f>IF(ISERROR(VLOOKUP('Testing Report'!$G$8,$AG1250:$BD1250,19,FALSE)),"",VLOOKUP('Testing Report'!$G$8,$AG1250:$BD1250,19,FALSE))</f>
        <v/>
      </c>
      <c r="XFB1250" s="56" t="str">
        <f>IF(ISERROR(VLOOKUP('Testing Report'!$G$8,$X1250:$BD1250,32,FALSE)),"",VLOOKUP('Testing Report'!$G$8,$X1250:$BD1250,32,FALSE))</f>
        <v/>
      </c>
      <c r="XFC1250" s="26"/>
      <c r="XFD1250" s="7" t="str">
        <f t="shared" si="61"/>
        <v/>
      </c>
    </row>
    <row r="1251" spans="1:88 16378:16384" ht="15" customHeight="1">
      <c r="A1251" s="65" t="str">
        <f t="shared" si="62"/>
        <v/>
      </c>
      <c r="B1251" s="65"/>
      <c r="C1251" s="66"/>
      <c r="D1251" s="66"/>
      <c r="E1251" s="66"/>
      <c r="F1251" s="66"/>
      <c r="G1251" s="66"/>
      <c r="H1251" s="66"/>
      <c r="I1251" s="66"/>
      <c r="J1251" s="66"/>
      <c r="K1251" s="66"/>
      <c r="L1251" s="66"/>
      <c r="M1251" s="66"/>
      <c r="N1251" s="66"/>
      <c r="O1251" s="66"/>
      <c r="P1251" s="66"/>
      <c r="Q1251" s="66"/>
      <c r="R1251" s="66"/>
      <c r="S1251" s="72"/>
      <c r="T1251" s="72"/>
      <c r="U1251" s="72"/>
      <c r="V1251" s="72"/>
      <c r="W1251" s="72"/>
      <c r="X1251" s="64"/>
      <c r="Y1251" s="64"/>
      <c r="Z1251" s="64"/>
      <c r="AA1251" s="64"/>
      <c r="AB1251" s="64"/>
      <c r="AC1251" s="64"/>
      <c r="AD1251" s="64"/>
      <c r="AE1251" s="64"/>
      <c r="AF1251" s="64"/>
      <c r="AG1251" s="64"/>
      <c r="AH1251" s="64"/>
      <c r="AI1251" s="64"/>
      <c r="AJ1251" s="64"/>
      <c r="AK1251" s="64"/>
      <c r="AL1251" s="64"/>
      <c r="AM1251" s="64"/>
      <c r="AN1251" s="64"/>
      <c r="AO1251" s="64"/>
      <c r="AP1251" s="67" t="str">
        <f>IF($AG1251="","",VLOOKUP($AG1251,Test_Procedure!$A:$F,2,FALSE))</f>
        <v/>
      </c>
      <c r="AQ1251" s="67"/>
      <c r="AR1251" s="67"/>
      <c r="AS1251" s="68"/>
      <c r="AT1251" s="68"/>
      <c r="AU1251" s="68"/>
      <c r="AV1251" s="68"/>
      <c r="AW1251" s="68"/>
      <c r="AX1251" s="68"/>
      <c r="AY1251" s="68"/>
      <c r="AZ1251" s="68"/>
      <c r="BA1251" s="68"/>
      <c r="BB1251" s="68"/>
      <c r="BC1251" s="69" t="str">
        <f t="shared" si="63"/>
        <v/>
      </c>
      <c r="BD1251" s="69"/>
      <c r="BE1251" s="70">
        <f>IF($AG1251="",0,VLOOKUP($AG1251,Test_Procedure!$A:$F,3,FALSE))</f>
        <v>0</v>
      </c>
      <c r="BF1251" s="70"/>
      <c r="BG1251" s="70">
        <f>IF($AG1251="",0,VLOOKUP($AG1251,Test_Procedure!$A:$F,4,FALSE))</f>
        <v>0</v>
      </c>
      <c r="BH1251" s="70"/>
      <c r="BI1251" s="70">
        <f>IF($AG1251="",0,VLOOKUP($AG1251,Test_Procedure!$A:$F,5,FALSE))</f>
        <v>0</v>
      </c>
      <c r="BJ1251" s="70"/>
      <c r="BK1251" s="70">
        <f>IF($AG1251="",0,VLOOKUP($AG1251,Test_Procedure!$A:$F,6,FALSE))</f>
        <v>0</v>
      </c>
      <c r="BL1251" s="70"/>
      <c r="BM1251" s="71"/>
      <c r="BN1251" s="71"/>
      <c r="BO1251" s="71"/>
      <c r="BP1251" s="72"/>
      <c r="BQ1251" s="72"/>
      <c r="BR1251" s="72"/>
      <c r="BS1251" s="72"/>
      <c r="BT1251" s="72"/>
      <c r="BU1251" s="72"/>
      <c r="BV1251" s="72"/>
      <c r="BW1251" s="72"/>
      <c r="BX1251" s="72"/>
      <c r="BY1251" s="72"/>
      <c r="BZ1251" s="72"/>
      <c r="CA1251" s="72"/>
      <c r="CB1251" s="72"/>
      <c r="CC1251" s="72"/>
      <c r="CD1251" s="72"/>
      <c r="CE1251" s="72"/>
      <c r="CF1251" s="72"/>
      <c r="CG1251" s="72"/>
      <c r="CH1251" s="72"/>
      <c r="CI1251" s="72"/>
      <c r="CJ1251" s="72"/>
      <c r="XEX1251" s="56" t="str">
        <f>IF(ISERROR(VLOOKUP('Testing Report'!$G$8,$AG1251:$BD1251,13,FALSE)),"",VLOOKUP('Testing Report'!$G$8,$AG1251:$BD1251,13,FALSE))</f>
        <v/>
      </c>
      <c r="XEY1251" s="56" t="str">
        <f>IF(ISERROR(VLOOKUP('Testing Report'!$G$8,$AG1251:$BD1251,15,FALSE)),"",VLOOKUP('Testing Report'!$G$8,$AG1251:$BD1251,15,FALSE))</f>
        <v/>
      </c>
      <c r="XEZ1251" s="56" t="str">
        <f>IF(COUNTIF($X1251:$X$5000,'Testing Report'!$G$8)=0,"",COUNTIF($X1251:$X$5000,'Testing Report'!$G$8))</f>
        <v/>
      </c>
      <c r="XFA1251" s="56" t="str">
        <f>IF(ISERROR(VLOOKUP('Testing Report'!$G$8,$AG1251:$BD1251,19,FALSE)),"",VLOOKUP('Testing Report'!$G$8,$AG1251:$BD1251,19,FALSE))</f>
        <v/>
      </c>
      <c r="XFB1251" s="56" t="str">
        <f>IF(ISERROR(VLOOKUP('Testing Report'!$G$8,$X1251:$BD1251,32,FALSE)),"",VLOOKUP('Testing Report'!$G$8,$X1251:$BD1251,32,FALSE))</f>
        <v/>
      </c>
      <c r="XFC1251" s="26"/>
      <c r="XFD1251" s="7" t="str">
        <f t="shared" si="61"/>
        <v/>
      </c>
    </row>
    <row r="1252" spans="1:88 16378:16384" ht="15" customHeight="1">
      <c r="A1252" s="65" t="str">
        <f t="shared" si="62"/>
        <v/>
      </c>
      <c r="B1252" s="65"/>
      <c r="C1252" s="66"/>
      <c r="D1252" s="66"/>
      <c r="E1252" s="66"/>
      <c r="F1252" s="66"/>
      <c r="G1252" s="66"/>
      <c r="H1252" s="66"/>
      <c r="I1252" s="66"/>
      <c r="J1252" s="66"/>
      <c r="K1252" s="66"/>
      <c r="L1252" s="66"/>
      <c r="M1252" s="66"/>
      <c r="N1252" s="66"/>
      <c r="O1252" s="66"/>
      <c r="P1252" s="66"/>
      <c r="Q1252" s="66"/>
      <c r="R1252" s="66"/>
      <c r="S1252" s="72"/>
      <c r="T1252" s="72"/>
      <c r="U1252" s="72"/>
      <c r="V1252" s="72"/>
      <c r="W1252" s="72"/>
      <c r="X1252" s="64"/>
      <c r="Y1252" s="64"/>
      <c r="Z1252" s="64"/>
      <c r="AA1252" s="64"/>
      <c r="AB1252" s="64"/>
      <c r="AC1252" s="64"/>
      <c r="AD1252" s="64"/>
      <c r="AE1252" s="64"/>
      <c r="AF1252" s="64"/>
      <c r="AG1252" s="64"/>
      <c r="AH1252" s="64"/>
      <c r="AI1252" s="64"/>
      <c r="AJ1252" s="64"/>
      <c r="AK1252" s="64"/>
      <c r="AL1252" s="64"/>
      <c r="AM1252" s="64"/>
      <c r="AN1252" s="64"/>
      <c r="AO1252" s="64"/>
      <c r="AP1252" s="67" t="str">
        <f>IF($AG1252="","",VLOOKUP($AG1252,Test_Procedure!$A:$F,2,FALSE))</f>
        <v/>
      </c>
      <c r="AQ1252" s="67"/>
      <c r="AR1252" s="67"/>
      <c r="AS1252" s="68"/>
      <c r="AT1252" s="68"/>
      <c r="AU1252" s="68"/>
      <c r="AV1252" s="68"/>
      <c r="AW1252" s="68"/>
      <c r="AX1252" s="68"/>
      <c r="AY1252" s="68"/>
      <c r="AZ1252" s="68"/>
      <c r="BA1252" s="68"/>
      <c r="BB1252" s="68"/>
      <c r="BC1252" s="69" t="str">
        <f t="shared" si="63"/>
        <v/>
      </c>
      <c r="BD1252" s="69"/>
      <c r="BE1252" s="70">
        <f>IF($AG1252="",0,VLOOKUP($AG1252,Test_Procedure!$A:$F,3,FALSE))</f>
        <v>0</v>
      </c>
      <c r="BF1252" s="70"/>
      <c r="BG1252" s="70">
        <f>IF($AG1252="",0,VLOOKUP($AG1252,Test_Procedure!$A:$F,4,FALSE))</f>
        <v>0</v>
      </c>
      <c r="BH1252" s="70"/>
      <c r="BI1252" s="70">
        <f>IF($AG1252="",0,VLOOKUP($AG1252,Test_Procedure!$A:$F,5,FALSE))</f>
        <v>0</v>
      </c>
      <c r="BJ1252" s="70"/>
      <c r="BK1252" s="70">
        <f>IF($AG1252="",0,VLOOKUP($AG1252,Test_Procedure!$A:$F,6,FALSE))</f>
        <v>0</v>
      </c>
      <c r="BL1252" s="70"/>
      <c r="BM1252" s="71"/>
      <c r="BN1252" s="71"/>
      <c r="BO1252" s="71"/>
      <c r="BP1252" s="72"/>
      <c r="BQ1252" s="72"/>
      <c r="BR1252" s="72"/>
      <c r="BS1252" s="72"/>
      <c r="BT1252" s="72"/>
      <c r="BU1252" s="72"/>
      <c r="BV1252" s="72"/>
      <c r="BW1252" s="72"/>
      <c r="BX1252" s="72"/>
      <c r="BY1252" s="72"/>
      <c r="BZ1252" s="72"/>
      <c r="CA1252" s="72"/>
      <c r="CB1252" s="72"/>
      <c r="CC1252" s="72"/>
      <c r="CD1252" s="72"/>
      <c r="CE1252" s="72"/>
      <c r="CF1252" s="72"/>
      <c r="CG1252" s="72"/>
      <c r="CH1252" s="72"/>
      <c r="CI1252" s="72"/>
      <c r="CJ1252" s="72"/>
      <c r="XEX1252" s="56" t="str">
        <f>IF(ISERROR(VLOOKUP('Testing Report'!$G$8,$AG1252:$BD1252,13,FALSE)),"",VLOOKUP('Testing Report'!$G$8,$AG1252:$BD1252,13,FALSE))</f>
        <v/>
      </c>
      <c r="XEY1252" s="56" t="str">
        <f>IF(ISERROR(VLOOKUP('Testing Report'!$G$8,$AG1252:$BD1252,15,FALSE)),"",VLOOKUP('Testing Report'!$G$8,$AG1252:$BD1252,15,FALSE))</f>
        <v/>
      </c>
      <c r="XEZ1252" s="56" t="str">
        <f>IF(COUNTIF($X1252:$X$5000,'Testing Report'!$G$8)=0,"",COUNTIF($X1252:$X$5000,'Testing Report'!$G$8))</f>
        <v/>
      </c>
      <c r="XFA1252" s="56" t="str">
        <f>IF(ISERROR(VLOOKUP('Testing Report'!$G$8,$AG1252:$BD1252,19,FALSE)),"",VLOOKUP('Testing Report'!$G$8,$AG1252:$BD1252,19,FALSE))</f>
        <v/>
      </c>
      <c r="XFB1252" s="56" t="str">
        <f>IF(ISERROR(VLOOKUP('Testing Report'!$G$8,$X1252:$BD1252,32,FALSE)),"",VLOOKUP('Testing Report'!$G$8,$X1252:$BD1252,32,FALSE))</f>
        <v/>
      </c>
      <c r="XFC1252" s="26"/>
      <c r="XFD1252" s="7" t="str">
        <f t="shared" si="61"/>
        <v/>
      </c>
    </row>
    <row r="1253" spans="1:88 16378:16384" ht="15" customHeight="1">
      <c r="A1253" s="65" t="str">
        <f t="shared" si="62"/>
        <v/>
      </c>
      <c r="B1253" s="65"/>
      <c r="C1253" s="66"/>
      <c r="D1253" s="66"/>
      <c r="E1253" s="66"/>
      <c r="F1253" s="66"/>
      <c r="G1253" s="66"/>
      <c r="H1253" s="66"/>
      <c r="I1253" s="66"/>
      <c r="J1253" s="66"/>
      <c r="K1253" s="66"/>
      <c r="L1253" s="66"/>
      <c r="M1253" s="66"/>
      <c r="N1253" s="66"/>
      <c r="O1253" s="66"/>
      <c r="P1253" s="66"/>
      <c r="Q1253" s="66"/>
      <c r="R1253" s="66"/>
      <c r="S1253" s="72"/>
      <c r="T1253" s="72"/>
      <c r="U1253" s="72"/>
      <c r="V1253" s="72"/>
      <c r="W1253" s="72"/>
      <c r="X1253" s="64"/>
      <c r="Y1253" s="64"/>
      <c r="Z1253" s="64"/>
      <c r="AA1253" s="64"/>
      <c r="AB1253" s="64"/>
      <c r="AC1253" s="64"/>
      <c r="AD1253" s="64"/>
      <c r="AE1253" s="64"/>
      <c r="AF1253" s="64"/>
      <c r="AG1253" s="64"/>
      <c r="AH1253" s="64"/>
      <c r="AI1253" s="64"/>
      <c r="AJ1253" s="64"/>
      <c r="AK1253" s="64"/>
      <c r="AL1253" s="64"/>
      <c r="AM1253" s="64"/>
      <c r="AN1253" s="64"/>
      <c r="AO1253" s="64"/>
      <c r="AP1253" s="67" t="str">
        <f>IF($AG1253="","",VLOOKUP($AG1253,Test_Procedure!$A:$F,2,FALSE))</f>
        <v/>
      </c>
      <c r="AQ1253" s="67"/>
      <c r="AR1253" s="67"/>
      <c r="AS1253" s="68"/>
      <c r="AT1253" s="68"/>
      <c r="AU1253" s="68"/>
      <c r="AV1253" s="68"/>
      <c r="AW1253" s="68"/>
      <c r="AX1253" s="68"/>
      <c r="AY1253" s="68"/>
      <c r="AZ1253" s="68"/>
      <c r="BA1253" s="68"/>
      <c r="BB1253" s="68"/>
      <c r="BC1253" s="69" t="str">
        <f t="shared" si="63"/>
        <v/>
      </c>
      <c r="BD1253" s="69"/>
      <c r="BE1253" s="70">
        <f>IF($AG1253="",0,VLOOKUP($AG1253,Test_Procedure!$A:$F,3,FALSE))</f>
        <v>0</v>
      </c>
      <c r="BF1253" s="70"/>
      <c r="BG1253" s="70">
        <f>IF($AG1253="",0,VLOOKUP($AG1253,Test_Procedure!$A:$F,4,FALSE))</f>
        <v>0</v>
      </c>
      <c r="BH1253" s="70"/>
      <c r="BI1253" s="70">
        <f>IF($AG1253="",0,VLOOKUP($AG1253,Test_Procedure!$A:$F,5,FALSE))</f>
        <v>0</v>
      </c>
      <c r="BJ1253" s="70"/>
      <c r="BK1253" s="70">
        <f>IF($AG1253="",0,VLOOKUP($AG1253,Test_Procedure!$A:$F,6,FALSE))</f>
        <v>0</v>
      </c>
      <c r="BL1253" s="70"/>
      <c r="BM1253" s="71"/>
      <c r="BN1253" s="71"/>
      <c r="BO1253" s="71"/>
      <c r="BP1253" s="72"/>
      <c r="BQ1253" s="72"/>
      <c r="BR1253" s="72"/>
      <c r="BS1253" s="72"/>
      <c r="BT1253" s="72"/>
      <c r="BU1253" s="72"/>
      <c r="BV1253" s="72"/>
      <c r="BW1253" s="72"/>
      <c r="BX1253" s="72"/>
      <c r="BY1253" s="72"/>
      <c r="BZ1253" s="72"/>
      <c r="CA1253" s="72"/>
      <c r="CB1253" s="72"/>
      <c r="CC1253" s="72"/>
      <c r="CD1253" s="72"/>
      <c r="CE1253" s="72"/>
      <c r="CF1253" s="72"/>
      <c r="CG1253" s="72"/>
      <c r="CH1253" s="72"/>
      <c r="CI1253" s="72"/>
      <c r="CJ1253" s="72"/>
      <c r="XEX1253" s="56" t="str">
        <f>IF(ISERROR(VLOOKUP('Testing Report'!$G$8,$AG1253:$BD1253,13,FALSE)),"",VLOOKUP('Testing Report'!$G$8,$AG1253:$BD1253,13,FALSE))</f>
        <v/>
      </c>
      <c r="XEY1253" s="56" t="str">
        <f>IF(ISERROR(VLOOKUP('Testing Report'!$G$8,$AG1253:$BD1253,15,FALSE)),"",VLOOKUP('Testing Report'!$G$8,$AG1253:$BD1253,15,FALSE))</f>
        <v/>
      </c>
      <c r="XEZ1253" s="56" t="str">
        <f>IF(COUNTIF($X1253:$X$5000,'Testing Report'!$G$8)=0,"",COUNTIF($X1253:$X$5000,'Testing Report'!$G$8))</f>
        <v/>
      </c>
      <c r="XFA1253" s="56" t="str">
        <f>IF(ISERROR(VLOOKUP('Testing Report'!$G$8,$AG1253:$BD1253,19,FALSE)),"",VLOOKUP('Testing Report'!$G$8,$AG1253:$BD1253,19,FALSE))</f>
        <v/>
      </c>
      <c r="XFB1253" s="56" t="str">
        <f>IF(ISERROR(VLOOKUP('Testing Report'!$G$8,$X1253:$BD1253,32,FALSE)),"",VLOOKUP('Testing Report'!$G$8,$X1253:$BD1253,32,FALSE))</f>
        <v/>
      </c>
      <c r="XFC1253" s="26"/>
      <c r="XFD1253" s="7" t="str">
        <f t="shared" si="61"/>
        <v/>
      </c>
    </row>
    <row r="1254" spans="1:88 16378:16384" ht="15" customHeight="1">
      <c r="A1254" s="65" t="str">
        <f t="shared" si="62"/>
        <v/>
      </c>
      <c r="B1254" s="65"/>
      <c r="C1254" s="66"/>
      <c r="D1254" s="66"/>
      <c r="E1254" s="66"/>
      <c r="F1254" s="66"/>
      <c r="G1254" s="66"/>
      <c r="H1254" s="66"/>
      <c r="I1254" s="66"/>
      <c r="J1254" s="66"/>
      <c r="K1254" s="66"/>
      <c r="L1254" s="66"/>
      <c r="M1254" s="66"/>
      <c r="N1254" s="66"/>
      <c r="O1254" s="66"/>
      <c r="P1254" s="66"/>
      <c r="Q1254" s="66"/>
      <c r="R1254" s="66"/>
      <c r="S1254" s="72"/>
      <c r="T1254" s="72"/>
      <c r="U1254" s="72"/>
      <c r="V1254" s="72"/>
      <c r="W1254" s="72"/>
      <c r="X1254" s="64"/>
      <c r="Y1254" s="64"/>
      <c r="Z1254" s="64"/>
      <c r="AA1254" s="64"/>
      <c r="AB1254" s="64"/>
      <c r="AC1254" s="64"/>
      <c r="AD1254" s="64"/>
      <c r="AE1254" s="64"/>
      <c r="AF1254" s="64"/>
      <c r="AG1254" s="64"/>
      <c r="AH1254" s="64"/>
      <c r="AI1254" s="64"/>
      <c r="AJ1254" s="64"/>
      <c r="AK1254" s="64"/>
      <c r="AL1254" s="64"/>
      <c r="AM1254" s="64"/>
      <c r="AN1254" s="64"/>
      <c r="AO1254" s="64"/>
      <c r="AP1254" s="67" t="str">
        <f>IF($AG1254="","",VLOOKUP($AG1254,Test_Procedure!$A:$F,2,FALSE))</f>
        <v/>
      </c>
      <c r="AQ1254" s="67"/>
      <c r="AR1254" s="67"/>
      <c r="AS1254" s="68"/>
      <c r="AT1254" s="68"/>
      <c r="AU1254" s="68"/>
      <c r="AV1254" s="68"/>
      <c r="AW1254" s="68"/>
      <c r="AX1254" s="68"/>
      <c r="AY1254" s="68"/>
      <c r="AZ1254" s="68"/>
      <c r="BA1254" s="68"/>
      <c r="BB1254" s="68"/>
      <c r="BC1254" s="69" t="str">
        <f t="shared" si="63"/>
        <v/>
      </c>
      <c r="BD1254" s="69"/>
      <c r="BE1254" s="70">
        <f>IF($AG1254="",0,VLOOKUP($AG1254,Test_Procedure!$A:$F,3,FALSE))</f>
        <v>0</v>
      </c>
      <c r="BF1254" s="70"/>
      <c r="BG1254" s="70">
        <f>IF($AG1254="",0,VLOOKUP($AG1254,Test_Procedure!$A:$F,4,FALSE))</f>
        <v>0</v>
      </c>
      <c r="BH1254" s="70"/>
      <c r="BI1254" s="70">
        <f>IF($AG1254="",0,VLOOKUP($AG1254,Test_Procedure!$A:$F,5,FALSE))</f>
        <v>0</v>
      </c>
      <c r="BJ1254" s="70"/>
      <c r="BK1254" s="70">
        <f>IF($AG1254="",0,VLOOKUP($AG1254,Test_Procedure!$A:$F,6,FALSE))</f>
        <v>0</v>
      </c>
      <c r="BL1254" s="70"/>
      <c r="BM1254" s="71"/>
      <c r="BN1254" s="71"/>
      <c r="BO1254" s="71"/>
      <c r="BP1254" s="72"/>
      <c r="BQ1254" s="72"/>
      <c r="BR1254" s="72"/>
      <c r="BS1254" s="72"/>
      <c r="BT1254" s="72"/>
      <c r="BU1254" s="72"/>
      <c r="BV1254" s="72"/>
      <c r="BW1254" s="72"/>
      <c r="BX1254" s="72"/>
      <c r="BY1254" s="72"/>
      <c r="BZ1254" s="72"/>
      <c r="CA1254" s="72"/>
      <c r="CB1254" s="72"/>
      <c r="CC1254" s="72"/>
      <c r="CD1254" s="72"/>
      <c r="CE1254" s="72"/>
      <c r="CF1254" s="72"/>
      <c r="CG1254" s="72"/>
      <c r="CH1254" s="72"/>
      <c r="CI1254" s="72"/>
      <c r="CJ1254" s="72"/>
      <c r="XEX1254" s="56" t="str">
        <f>IF(ISERROR(VLOOKUP('Testing Report'!$G$8,$AG1254:$BD1254,13,FALSE)),"",VLOOKUP('Testing Report'!$G$8,$AG1254:$BD1254,13,FALSE))</f>
        <v/>
      </c>
      <c r="XEY1254" s="56" t="str">
        <f>IF(ISERROR(VLOOKUP('Testing Report'!$G$8,$AG1254:$BD1254,15,FALSE)),"",VLOOKUP('Testing Report'!$G$8,$AG1254:$BD1254,15,FALSE))</f>
        <v/>
      </c>
      <c r="XEZ1254" s="56" t="str">
        <f>IF(COUNTIF($X1254:$X$5000,'Testing Report'!$G$8)=0,"",COUNTIF($X1254:$X$5000,'Testing Report'!$G$8))</f>
        <v/>
      </c>
      <c r="XFA1254" s="56" t="str">
        <f>IF(ISERROR(VLOOKUP('Testing Report'!$G$8,$AG1254:$BD1254,19,FALSE)),"",VLOOKUP('Testing Report'!$G$8,$AG1254:$BD1254,19,FALSE))</f>
        <v/>
      </c>
      <c r="XFB1254" s="56" t="str">
        <f>IF(ISERROR(VLOOKUP('Testing Report'!$G$8,$X1254:$BD1254,32,FALSE)),"",VLOOKUP('Testing Report'!$G$8,$X1254:$BD1254,32,FALSE))</f>
        <v/>
      </c>
      <c r="XFC1254" s="26"/>
      <c r="XFD1254" s="7" t="str">
        <f t="shared" si="61"/>
        <v/>
      </c>
    </row>
    <row r="1255" spans="1:88 16378:16384" ht="15" customHeight="1">
      <c r="A1255" s="65" t="str">
        <f t="shared" si="62"/>
        <v/>
      </c>
      <c r="B1255" s="65"/>
      <c r="C1255" s="66"/>
      <c r="D1255" s="66"/>
      <c r="E1255" s="66"/>
      <c r="F1255" s="66"/>
      <c r="G1255" s="66"/>
      <c r="H1255" s="66"/>
      <c r="I1255" s="66"/>
      <c r="J1255" s="66"/>
      <c r="K1255" s="66"/>
      <c r="L1255" s="66"/>
      <c r="M1255" s="66"/>
      <c r="N1255" s="66"/>
      <c r="O1255" s="66"/>
      <c r="P1255" s="66"/>
      <c r="Q1255" s="66"/>
      <c r="R1255" s="66"/>
      <c r="S1255" s="72"/>
      <c r="T1255" s="72"/>
      <c r="U1255" s="72"/>
      <c r="V1255" s="72"/>
      <c r="W1255" s="72"/>
      <c r="X1255" s="64"/>
      <c r="Y1255" s="64"/>
      <c r="Z1255" s="64"/>
      <c r="AA1255" s="64"/>
      <c r="AB1255" s="64"/>
      <c r="AC1255" s="64"/>
      <c r="AD1255" s="64"/>
      <c r="AE1255" s="64"/>
      <c r="AF1255" s="64"/>
      <c r="AG1255" s="64"/>
      <c r="AH1255" s="64"/>
      <c r="AI1255" s="64"/>
      <c r="AJ1255" s="64"/>
      <c r="AK1255" s="64"/>
      <c r="AL1255" s="64"/>
      <c r="AM1255" s="64"/>
      <c r="AN1255" s="64"/>
      <c r="AO1255" s="64"/>
      <c r="AP1255" s="67" t="str">
        <f>IF($AG1255="","",VLOOKUP($AG1255,Test_Procedure!$A:$F,2,FALSE))</f>
        <v/>
      </c>
      <c r="AQ1255" s="67"/>
      <c r="AR1255" s="67"/>
      <c r="AS1255" s="68"/>
      <c r="AT1255" s="68"/>
      <c r="AU1255" s="68"/>
      <c r="AV1255" s="68"/>
      <c r="AW1255" s="68"/>
      <c r="AX1255" s="68"/>
      <c r="AY1255" s="68"/>
      <c r="AZ1255" s="68"/>
      <c r="BA1255" s="68"/>
      <c r="BB1255" s="68"/>
      <c r="BC1255" s="69" t="str">
        <f t="shared" si="63"/>
        <v/>
      </c>
      <c r="BD1255" s="69"/>
      <c r="BE1255" s="70">
        <f>IF($AG1255="",0,VLOOKUP($AG1255,Test_Procedure!$A:$F,3,FALSE))</f>
        <v>0</v>
      </c>
      <c r="BF1255" s="70"/>
      <c r="BG1255" s="70">
        <f>IF($AG1255="",0,VLOOKUP($AG1255,Test_Procedure!$A:$F,4,FALSE))</f>
        <v>0</v>
      </c>
      <c r="BH1255" s="70"/>
      <c r="BI1255" s="70">
        <f>IF($AG1255="",0,VLOOKUP($AG1255,Test_Procedure!$A:$F,5,FALSE))</f>
        <v>0</v>
      </c>
      <c r="BJ1255" s="70"/>
      <c r="BK1255" s="70">
        <f>IF($AG1255="",0,VLOOKUP($AG1255,Test_Procedure!$A:$F,6,FALSE))</f>
        <v>0</v>
      </c>
      <c r="BL1255" s="70"/>
      <c r="BM1255" s="71"/>
      <c r="BN1255" s="71"/>
      <c r="BO1255" s="71"/>
      <c r="BP1255" s="72"/>
      <c r="BQ1255" s="72"/>
      <c r="BR1255" s="72"/>
      <c r="BS1255" s="72"/>
      <c r="BT1255" s="72"/>
      <c r="BU1255" s="72"/>
      <c r="BV1255" s="72"/>
      <c r="BW1255" s="72"/>
      <c r="BX1255" s="72"/>
      <c r="BY1255" s="72"/>
      <c r="BZ1255" s="72"/>
      <c r="CA1255" s="72"/>
      <c r="CB1255" s="72"/>
      <c r="CC1255" s="72"/>
      <c r="CD1255" s="72"/>
      <c r="CE1255" s="72"/>
      <c r="CF1255" s="72"/>
      <c r="CG1255" s="72"/>
      <c r="CH1255" s="72"/>
      <c r="CI1255" s="72"/>
      <c r="CJ1255" s="72"/>
      <c r="XEX1255" s="56" t="str">
        <f>IF(ISERROR(VLOOKUP('Testing Report'!$G$8,$AG1255:$BD1255,13,FALSE)),"",VLOOKUP('Testing Report'!$G$8,$AG1255:$BD1255,13,FALSE))</f>
        <v/>
      </c>
      <c r="XEY1255" s="56" t="str">
        <f>IF(ISERROR(VLOOKUP('Testing Report'!$G$8,$AG1255:$BD1255,15,FALSE)),"",VLOOKUP('Testing Report'!$G$8,$AG1255:$BD1255,15,FALSE))</f>
        <v/>
      </c>
      <c r="XEZ1255" s="56" t="str">
        <f>IF(COUNTIF($X1255:$X$5000,'Testing Report'!$G$8)=0,"",COUNTIF($X1255:$X$5000,'Testing Report'!$G$8))</f>
        <v/>
      </c>
      <c r="XFA1255" s="56" t="str">
        <f>IF(ISERROR(VLOOKUP('Testing Report'!$G$8,$AG1255:$BD1255,19,FALSE)),"",VLOOKUP('Testing Report'!$G$8,$AG1255:$BD1255,19,FALSE))</f>
        <v/>
      </c>
      <c r="XFB1255" s="56" t="str">
        <f>IF(ISERROR(VLOOKUP('Testing Report'!$G$8,$X1255:$BD1255,32,FALSE)),"",VLOOKUP('Testing Report'!$G$8,$X1255:$BD1255,32,FALSE))</f>
        <v/>
      </c>
      <c r="XFC1255" s="26"/>
      <c r="XFD1255" s="7" t="str">
        <f t="shared" si="61"/>
        <v/>
      </c>
    </row>
    <row r="1256" spans="1:88 16378:16384" ht="15" customHeight="1">
      <c r="A1256" s="65" t="str">
        <f t="shared" si="62"/>
        <v/>
      </c>
      <c r="B1256" s="65"/>
      <c r="C1256" s="66"/>
      <c r="D1256" s="66"/>
      <c r="E1256" s="66"/>
      <c r="F1256" s="66"/>
      <c r="G1256" s="66"/>
      <c r="H1256" s="66"/>
      <c r="I1256" s="66"/>
      <c r="J1256" s="66"/>
      <c r="K1256" s="66"/>
      <c r="L1256" s="66"/>
      <c r="M1256" s="66"/>
      <c r="N1256" s="66"/>
      <c r="O1256" s="66"/>
      <c r="P1256" s="66"/>
      <c r="Q1256" s="66"/>
      <c r="R1256" s="66"/>
      <c r="S1256" s="72"/>
      <c r="T1256" s="72"/>
      <c r="U1256" s="72"/>
      <c r="V1256" s="72"/>
      <c r="W1256" s="72"/>
      <c r="X1256" s="64"/>
      <c r="Y1256" s="64"/>
      <c r="Z1256" s="64"/>
      <c r="AA1256" s="64"/>
      <c r="AB1256" s="64"/>
      <c r="AC1256" s="64"/>
      <c r="AD1256" s="64"/>
      <c r="AE1256" s="64"/>
      <c r="AF1256" s="64"/>
      <c r="AG1256" s="64"/>
      <c r="AH1256" s="64"/>
      <c r="AI1256" s="64"/>
      <c r="AJ1256" s="64"/>
      <c r="AK1256" s="64"/>
      <c r="AL1256" s="64"/>
      <c r="AM1256" s="64"/>
      <c r="AN1256" s="64"/>
      <c r="AO1256" s="64"/>
      <c r="AP1256" s="67" t="str">
        <f>IF($AG1256="","",VLOOKUP($AG1256,Test_Procedure!$A:$F,2,FALSE))</f>
        <v/>
      </c>
      <c r="AQ1256" s="67"/>
      <c r="AR1256" s="67"/>
      <c r="AS1256" s="68"/>
      <c r="AT1256" s="68"/>
      <c r="AU1256" s="68"/>
      <c r="AV1256" s="68"/>
      <c r="AW1256" s="68"/>
      <c r="AX1256" s="68"/>
      <c r="AY1256" s="68"/>
      <c r="AZ1256" s="68"/>
      <c r="BA1256" s="68"/>
      <c r="BB1256" s="68"/>
      <c r="BC1256" s="69" t="str">
        <f t="shared" si="63"/>
        <v/>
      </c>
      <c r="BD1256" s="69"/>
      <c r="BE1256" s="70">
        <f>IF($AG1256="",0,VLOOKUP($AG1256,Test_Procedure!$A:$F,3,FALSE))</f>
        <v>0</v>
      </c>
      <c r="BF1256" s="70"/>
      <c r="BG1256" s="70">
        <f>IF($AG1256="",0,VLOOKUP($AG1256,Test_Procedure!$A:$F,4,FALSE))</f>
        <v>0</v>
      </c>
      <c r="BH1256" s="70"/>
      <c r="BI1256" s="70">
        <f>IF($AG1256="",0,VLOOKUP($AG1256,Test_Procedure!$A:$F,5,FALSE))</f>
        <v>0</v>
      </c>
      <c r="BJ1256" s="70"/>
      <c r="BK1256" s="70">
        <f>IF($AG1256="",0,VLOOKUP($AG1256,Test_Procedure!$A:$F,6,FALSE))</f>
        <v>0</v>
      </c>
      <c r="BL1256" s="70"/>
      <c r="BM1256" s="71"/>
      <c r="BN1256" s="71"/>
      <c r="BO1256" s="71"/>
      <c r="BP1256" s="72"/>
      <c r="BQ1256" s="72"/>
      <c r="BR1256" s="72"/>
      <c r="BS1256" s="72"/>
      <c r="BT1256" s="72"/>
      <c r="BU1256" s="72"/>
      <c r="BV1256" s="72"/>
      <c r="BW1256" s="72"/>
      <c r="BX1256" s="72"/>
      <c r="BY1256" s="72"/>
      <c r="BZ1256" s="72"/>
      <c r="CA1256" s="72"/>
      <c r="CB1256" s="72"/>
      <c r="CC1256" s="72"/>
      <c r="CD1256" s="72"/>
      <c r="CE1256" s="72"/>
      <c r="CF1256" s="72"/>
      <c r="CG1256" s="72"/>
      <c r="CH1256" s="72"/>
      <c r="CI1256" s="72"/>
      <c r="CJ1256" s="72"/>
      <c r="XEX1256" s="56" t="str">
        <f>IF(ISERROR(VLOOKUP('Testing Report'!$G$8,$AG1256:$BD1256,13,FALSE)),"",VLOOKUP('Testing Report'!$G$8,$AG1256:$BD1256,13,FALSE))</f>
        <v/>
      </c>
      <c r="XEY1256" s="56" t="str">
        <f>IF(ISERROR(VLOOKUP('Testing Report'!$G$8,$AG1256:$BD1256,15,FALSE)),"",VLOOKUP('Testing Report'!$G$8,$AG1256:$BD1256,15,FALSE))</f>
        <v/>
      </c>
      <c r="XEZ1256" s="56" t="str">
        <f>IF(COUNTIF($X1256:$X$5000,'Testing Report'!$G$8)=0,"",COUNTIF($X1256:$X$5000,'Testing Report'!$G$8))</f>
        <v/>
      </c>
      <c r="XFA1256" s="56" t="str">
        <f>IF(ISERROR(VLOOKUP('Testing Report'!$G$8,$AG1256:$BD1256,19,FALSE)),"",VLOOKUP('Testing Report'!$G$8,$AG1256:$BD1256,19,FALSE))</f>
        <v/>
      </c>
      <c r="XFB1256" s="56" t="str">
        <f>IF(ISERROR(VLOOKUP('Testing Report'!$G$8,$X1256:$BD1256,32,FALSE)),"",VLOOKUP('Testing Report'!$G$8,$X1256:$BD1256,32,FALSE))</f>
        <v/>
      </c>
      <c r="XFC1256" s="26"/>
      <c r="XFD1256" s="7" t="str">
        <f t="shared" si="61"/>
        <v/>
      </c>
    </row>
    <row r="1257" spans="1:88 16378:16384" ht="15" customHeight="1">
      <c r="A1257" s="65" t="str">
        <f t="shared" si="62"/>
        <v/>
      </c>
      <c r="B1257" s="65"/>
      <c r="C1257" s="66"/>
      <c r="D1257" s="66"/>
      <c r="E1257" s="66"/>
      <c r="F1257" s="66"/>
      <c r="G1257" s="66"/>
      <c r="H1257" s="66"/>
      <c r="I1257" s="66"/>
      <c r="J1257" s="66"/>
      <c r="K1257" s="66"/>
      <c r="L1257" s="66"/>
      <c r="M1257" s="66"/>
      <c r="N1257" s="66"/>
      <c r="O1257" s="66"/>
      <c r="P1257" s="66"/>
      <c r="Q1257" s="66"/>
      <c r="R1257" s="66"/>
      <c r="S1257" s="72"/>
      <c r="T1257" s="72"/>
      <c r="U1257" s="72"/>
      <c r="V1257" s="72"/>
      <c r="W1257" s="72"/>
      <c r="X1257" s="64"/>
      <c r="Y1257" s="64"/>
      <c r="Z1257" s="64"/>
      <c r="AA1257" s="64"/>
      <c r="AB1257" s="64"/>
      <c r="AC1257" s="64"/>
      <c r="AD1257" s="64"/>
      <c r="AE1257" s="64"/>
      <c r="AF1257" s="64"/>
      <c r="AG1257" s="64"/>
      <c r="AH1257" s="64"/>
      <c r="AI1257" s="64"/>
      <c r="AJ1257" s="64"/>
      <c r="AK1257" s="64"/>
      <c r="AL1257" s="64"/>
      <c r="AM1257" s="64"/>
      <c r="AN1257" s="64"/>
      <c r="AO1257" s="64"/>
      <c r="AP1257" s="67" t="str">
        <f>IF($AG1257="","",VLOOKUP($AG1257,Test_Procedure!$A:$F,2,FALSE))</f>
        <v/>
      </c>
      <c r="AQ1257" s="67"/>
      <c r="AR1257" s="67"/>
      <c r="AS1257" s="68"/>
      <c r="AT1257" s="68"/>
      <c r="AU1257" s="68"/>
      <c r="AV1257" s="68"/>
      <c r="AW1257" s="68"/>
      <c r="AX1257" s="68"/>
      <c r="AY1257" s="68"/>
      <c r="AZ1257" s="68"/>
      <c r="BA1257" s="68"/>
      <c r="BB1257" s="68"/>
      <c r="BC1257" s="69" t="str">
        <f t="shared" si="63"/>
        <v/>
      </c>
      <c r="BD1257" s="69"/>
      <c r="BE1257" s="70">
        <f>IF($AG1257="",0,VLOOKUP($AG1257,Test_Procedure!$A:$F,3,FALSE))</f>
        <v>0</v>
      </c>
      <c r="BF1257" s="70"/>
      <c r="BG1257" s="70">
        <f>IF($AG1257="",0,VLOOKUP($AG1257,Test_Procedure!$A:$F,4,FALSE))</f>
        <v>0</v>
      </c>
      <c r="BH1257" s="70"/>
      <c r="BI1257" s="70">
        <f>IF($AG1257="",0,VLOOKUP($AG1257,Test_Procedure!$A:$F,5,FALSE))</f>
        <v>0</v>
      </c>
      <c r="BJ1257" s="70"/>
      <c r="BK1257" s="70">
        <f>IF($AG1257="",0,VLOOKUP($AG1257,Test_Procedure!$A:$F,6,FALSE))</f>
        <v>0</v>
      </c>
      <c r="BL1257" s="70"/>
      <c r="BM1257" s="71"/>
      <c r="BN1257" s="71"/>
      <c r="BO1257" s="71"/>
      <c r="BP1257" s="72"/>
      <c r="BQ1257" s="72"/>
      <c r="BR1257" s="72"/>
      <c r="BS1257" s="72"/>
      <c r="BT1257" s="72"/>
      <c r="BU1257" s="72"/>
      <c r="BV1257" s="72"/>
      <c r="BW1257" s="72"/>
      <c r="BX1257" s="72"/>
      <c r="BY1257" s="72"/>
      <c r="BZ1257" s="72"/>
      <c r="CA1257" s="72"/>
      <c r="CB1257" s="72"/>
      <c r="CC1257" s="72"/>
      <c r="CD1257" s="72"/>
      <c r="CE1257" s="72"/>
      <c r="CF1257" s="72"/>
      <c r="CG1257" s="72"/>
      <c r="CH1257" s="72"/>
      <c r="CI1257" s="72"/>
      <c r="CJ1257" s="72"/>
      <c r="XEX1257" s="56" t="str">
        <f>IF(ISERROR(VLOOKUP('Testing Report'!$G$8,$AG1257:$BD1257,13,FALSE)),"",VLOOKUP('Testing Report'!$G$8,$AG1257:$BD1257,13,FALSE))</f>
        <v/>
      </c>
      <c r="XEY1257" s="56" t="str">
        <f>IF(ISERROR(VLOOKUP('Testing Report'!$G$8,$AG1257:$BD1257,15,FALSE)),"",VLOOKUP('Testing Report'!$G$8,$AG1257:$BD1257,15,FALSE))</f>
        <v/>
      </c>
      <c r="XEZ1257" s="56" t="str">
        <f>IF(COUNTIF($X1257:$X$5000,'Testing Report'!$G$8)=0,"",COUNTIF($X1257:$X$5000,'Testing Report'!$G$8))</f>
        <v/>
      </c>
      <c r="XFA1257" s="56" t="str">
        <f>IF(ISERROR(VLOOKUP('Testing Report'!$G$8,$AG1257:$BD1257,19,FALSE)),"",VLOOKUP('Testing Report'!$G$8,$AG1257:$BD1257,19,FALSE))</f>
        <v/>
      </c>
      <c r="XFB1257" s="56" t="str">
        <f>IF(ISERROR(VLOOKUP('Testing Report'!$G$8,$X1257:$BD1257,32,FALSE)),"",VLOOKUP('Testing Report'!$G$8,$X1257:$BD1257,32,FALSE))</f>
        <v/>
      </c>
      <c r="XFC1257" s="26"/>
      <c r="XFD1257" s="7" t="str">
        <f t="shared" ref="XFD1257:XFD1320" si="64">X1257&amp;BM1257</f>
        <v/>
      </c>
    </row>
    <row r="1258" spans="1:88 16378:16384" ht="15" customHeight="1">
      <c r="A1258" s="65" t="str">
        <f t="shared" si="62"/>
        <v/>
      </c>
      <c r="B1258" s="65"/>
      <c r="C1258" s="66"/>
      <c r="D1258" s="66"/>
      <c r="E1258" s="66"/>
      <c r="F1258" s="66"/>
      <c r="G1258" s="66"/>
      <c r="H1258" s="66"/>
      <c r="I1258" s="66"/>
      <c r="J1258" s="66"/>
      <c r="K1258" s="66"/>
      <c r="L1258" s="66"/>
      <c r="M1258" s="66"/>
      <c r="N1258" s="66"/>
      <c r="O1258" s="66"/>
      <c r="P1258" s="66"/>
      <c r="Q1258" s="66"/>
      <c r="R1258" s="66"/>
      <c r="S1258" s="72"/>
      <c r="T1258" s="72"/>
      <c r="U1258" s="72"/>
      <c r="V1258" s="72"/>
      <c r="W1258" s="72"/>
      <c r="X1258" s="64"/>
      <c r="Y1258" s="64"/>
      <c r="Z1258" s="64"/>
      <c r="AA1258" s="64"/>
      <c r="AB1258" s="64"/>
      <c r="AC1258" s="64"/>
      <c r="AD1258" s="64"/>
      <c r="AE1258" s="64"/>
      <c r="AF1258" s="64"/>
      <c r="AG1258" s="64"/>
      <c r="AH1258" s="64"/>
      <c r="AI1258" s="64"/>
      <c r="AJ1258" s="64"/>
      <c r="AK1258" s="64"/>
      <c r="AL1258" s="64"/>
      <c r="AM1258" s="64"/>
      <c r="AN1258" s="64"/>
      <c r="AO1258" s="64"/>
      <c r="AP1258" s="67" t="str">
        <f>IF($AG1258="","",VLOOKUP($AG1258,Test_Procedure!$A:$F,2,FALSE))</f>
        <v/>
      </c>
      <c r="AQ1258" s="67"/>
      <c r="AR1258" s="67"/>
      <c r="AS1258" s="68"/>
      <c r="AT1258" s="68"/>
      <c r="AU1258" s="68"/>
      <c r="AV1258" s="68"/>
      <c r="AW1258" s="68"/>
      <c r="AX1258" s="68"/>
      <c r="AY1258" s="68"/>
      <c r="AZ1258" s="68"/>
      <c r="BA1258" s="68"/>
      <c r="BB1258" s="68"/>
      <c r="BC1258" s="69" t="str">
        <f t="shared" si="63"/>
        <v/>
      </c>
      <c r="BD1258" s="69"/>
      <c r="BE1258" s="70">
        <f>IF($AG1258="",0,VLOOKUP($AG1258,Test_Procedure!$A:$F,3,FALSE))</f>
        <v>0</v>
      </c>
      <c r="BF1258" s="70"/>
      <c r="BG1258" s="70">
        <f>IF($AG1258="",0,VLOOKUP($AG1258,Test_Procedure!$A:$F,4,FALSE))</f>
        <v>0</v>
      </c>
      <c r="BH1258" s="70"/>
      <c r="BI1258" s="70">
        <f>IF($AG1258="",0,VLOOKUP($AG1258,Test_Procedure!$A:$F,5,FALSE))</f>
        <v>0</v>
      </c>
      <c r="BJ1258" s="70"/>
      <c r="BK1258" s="70">
        <f>IF($AG1258="",0,VLOOKUP($AG1258,Test_Procedure!$A:$F,6,FALSE))</f>
        <v>0</v>
      </c>
      <c r="BL1258" s="70"/>
      <c r="BM1258" s="71"/>
      <c r="BN1258" s="71"/>
      <c r="BO1258" s="71"/>
      <c r="BP1258" s="72"/>
      <c r="BQ1258" s="72"/>
      <c r="BR1258" s="72"/>
      <c r="BS1258" s="72"/>
      <c r="BT1258" s="72"/>
      <c r="BU1258" s="72"/>
      <c r="BV1258" s="72"/>
      <c r="BW1258" s="72"/>
      <c r="BX1258" s="72"/>
      <c r="BY1258" s="72"/>
      <c r="BZ1258" s="72"/>
      <c r="CA1258" s="72"/>
      <c r="CB1258" s="72"/>
      <c r="CC1258" s="72"/>
      <c r="CD1258" s="72"/>
      <c r="CE1258" s="72"/>
      <c r="CF1258" s="72"/>
      <c r="CG1258" s="72"/>
      <c r="CH1258" s="72"/>
      <c r="CI1258" s="72"/>
      <c r="CJ1258" s="72"/>
      <c r="XEX1258" s="56" t="str">
        <f>IF(ISERROR(VLOOKUP('Testing Report'!$G$8,$AG1258:$BD1258,13,FALSE)),"",VLOOKUP('Testing Report'!$G$8,$AG1258:$BD1258,13,FALSE))</f>
        <v/>
      </c>
      <c r="XEY1258" s="56" t="str">
        <f>IF(ISERROR(VLOOKUP('Testing Report'!$G$8,$AG1258:$BD1258,15,FALSE)),"",VLOOKUP('Testing Report'!$G$8,$AG1258:$BD1258,15,FALSE))</f>
        <v/>
      </c>
      <c r="XEZ1258" s="56" t="str">
        <f>IF(COUNTIF($X1258:$X$5000,'Testing Report'!$G$8)=0,"",COUNTIF($X1258:$X$5000,'Testing Report'!$G$8))</f>
        <v/>
      </c>
      <c r="XFA1258" s="56" t="str">
        <f>IF(ISERROR(VLOOKUP('Testing Report'!$G$8,$AG1258:$BD1258,19,FALSE)),"",VLOOKUP('Testing Report'!$G$8,$AG1258:$BD1258,19,FALSE))</f>
        <v/>
      </c>
      <c r="XFB1258" s="56" t="str">
        <f>IF(ISERROR(VLOOKUP('Testing Report'!$G$8,$X1258:$BD1258,32,FALSE)),"",VLOOKUP('Testing Report'!$G$8,$X1258:$BD1258,32,FALSE))</f>
        <v/>
      </c>
      <c r="XFC1258" s="26"/>
      <c r="XFD1258" s="7" t="str">
        <f t="shared" si="64"/>
        <v/>
      </c>
    </row>
    <row r="1259" spans="1:88 16378:16384" ht="15" customHeight="1">
      <c r="A1259" s="65" t="str">
        <f t="shared" si="62"/>
        <v/>
      </c>
      <c r="B1259" s="65"/>
      <c r="C1259" s="66"/>
      <c r="D1259" s="66"/>
      <c r="E1259" s="66"/>
      <c r="F1259" s="66"/>
      <c r="G1259" s="66"/>
      <c r="H1259" s="66"/>
      <c r="I1259" s="66"/>
      <c r="J1259" s="66"/>
      <c r="K1259" s="66"/>
      <c r="L1259" s="66"/>
      <c r="M1259" s="66"/>
      <c r="N1259" s="66"/>
      <c r="O1259" s="66"/>
      <c r="P1259" s="66"/>
      <c r="Q1259" s="66"/>
      <c r="R1259" s="66"/>
      <c r="S1259" s="72"/>
      <c r="T1259" s="72"/>
      <c r="U1259" s="72"/>
      <c r="V1259" s="72"/>
      <c r="W1259" s="72"/>
      <c r="X1259" s="64"/>
      <c r="Y1259" s="64"/>
      <c r="Z1259" s="64"/>
      <c r="AA1259" s="64"/>
      <c r="AB1259" s="64"/>
      <c r="AC1259" s="64"/>
      <c r="AD1259" s="64"/>
      <c r="AE1259" s="64"/>
      <c r="AF1259" s="64"/>
      <c r="AG1259" s="64"/>
      <c r="AH1259" s="64"/>
      <c r="AI1259" s="64"/>
      <c r="AJ1259" s="64"/>
      <c r="AK1259" s="64"/>
      <c r="AL1259" s="64"/>
      <c r="AM1259" s="64"/>
      <c r="AN1259" s="64"/>
      <c r="AO1259" s="64"/>
      <c r="AP1259" s="67" t="str">
        <f>IF($AG1259="","",VLOOKUP($AG1259,Test_Procedure!$A:$F,2,FALSE))</f>
        <v/>
      </c>
      <c r="AQ1259" s="67"/>
      <c r="AR1259" s="67"/>
      <c r="AS1259" s="68"/>
      <c r="AT1259" s="68"/>
      <c r="AU1259" s="68"/>
      <c r="AV1259" s="68"/>
      <c r="AW1259" s="68"/>
      <c r="AX1259" s="68"/>
      <c r="AY1259" s="68"/>
      <c r="AZ1259" s="68"/>
      <c r="BA1259" s="68"/>
      <c r="BB1259" s="68"/>
      <c r="BC1259" s="69" t="str">
        <f t="shared" si="63"/>
        <v/>
      </c>
      <c r="BD1259" s="69"/>
      <c r="BE1259" s="70">
        <f>IF($AG1259="",0,VLOOKUP($AG1259,Test_Procedure!$A:$F,3,FALSE))</f>
        <v>0</v>
      </c>
      <c r="BF1259" s="70"/>
      <c r="BG1259" s="70">
        <f>IF($AG1259="",0,VLOOKUP($AG1259,Test_Procedure!$A:$F,4,FALSE))</f>
        <v>0</v>
      </c>
      <c r="BH1259" s="70"/>
      <c r="BI1259" s="70">
        <f>IF($AG1259="",0,VLOOKUP($AG1259,Test_Procedure!$A:$F,5,FALSE))</f>
        <v>0</v>
      </c>
      <c r="BJ1259" s="70"/>
      <c r="BK1259" s="70">
        <f>IF($AG1259="",0,VLOOKUP($AG1259,Test_Procedure!$A:$F,6,FALSE))</f>
        <v>0</v>
      </c>
      <c r="BL1259" s="70"/>
      <c r="BM1259" s="71"/>
      <c r="BN1259" s="71"/>
      <c r="BO1259" s="71"/>
      <c r="BP1259" s="72"/>
      <c r="BQ1259" s="72"/>
      <c r="BR1259" s="72"/>
      <c r="BS1259" s="72"/>
      <c r="BT1259" s="72"/>
      <c r="BU1259" s="72"/>
      <c r="BV1259" s="72"/>
      <c r="BW1259" s="72"/>
      <c r="BX1259" s="72"/>
      <c r="BY1259" s="72"/>
      <c r="BZ1259" s="72"/>
      <c r="CA1259" s="72"/>
      <c r="CB1259" s="72"/>
      <c r="CC1259" s="72"/>
      <c r="CD1259" s="72"/>
      <c r="CE1259" s="72"/>
      <c r="CF1259" s="72"/>
      <c r="CG1259" s="72"/>
      <c r="CH1259" s="72"/>
      <c r="CI1259" s="72"/>
      <c r="CJ1259" s="72"/>
      <c r="XEX1259" s="56" t="str">
        <f>IF(ISERROR(VLOOKUP('Testing Report'!$G$8,$AG1259:$BD1259,13,FALSE)),"",VLOOKUP('Testing Report'!$G$8,$AG1259:$BD1259,13,FALSE))</f>
        <v/>
      </c>
      <c r="XEY1259" s="56" t="str">
        <f>IF(ISERROR(VLOOKUP('Testing Report'!$G$8,$AG1259:$BD1259,15,FALSE)),"",VLOOKUP('Testing Report'!$G$8,$AG1259:$BD1259,15,FALSE))</f>
        <v/>
      </c>
      <c r="XEZ1259" s="56" t="str">
        <f>IF(COUNTIF($X1259:$X$5000,'Testing Report'!$G$8)=0,"",COUNTIF($X1259:$X$5000,'Testing Report'!$G$8))</f>
        <v/>
      </c>
      <c r="XFA1259" s="56" t="str">
        <f>IF(ISERROR(VLOOKUP('Testing Report'!$G$8,$AG1259:$BD1259,19,FALSE)),"",VLOOKUP('Testing Report'!$G$8,$AG1259:$BD1259,19,FALSE))</f>
        <v/>
      </c>
      <c r="XFB1259" s="56" t="str">
        <f>IF(ISERROR(VLOOKUP('Testing Report'!$G$8,$X1259:$BD1259,32,FALSE)),"",VLOOKUP('Testing Report'!$G$8,$X1259:$BD1259,32,FALSE))</f>
        <v/>
      </c>
      <c r="XFC1259" s="26"/>
      <c r="XFD1259" s="7" t="str">
        <f t="shared" si="64"/>
        <v/>
      </c>
    </row>
    <row r="1260" spans="1:88 16378:16384" ht="15" customHeight="1">
      <c r="A1260" s="65" t="str">
        <f t="shared" si="62"/>
        <v/>
      </c>
      <c r="B1260" s="65"/>
      <c r="C1260" s="66"/>
      <c r="D1260" s="66"/>
      <c r="E1260" s="66"/>
      <c r="F1260" s="66"/>
      <c r="G1260" s="66"/>
      <c r="H1260" s="66"/>
      <c r="I1260" s="66"/>
      <c r="J1260" s="66"/>
      <c r="K1260" s="66"/>
      <c r="L1260" s="66"/>
      <c r="M1260" s="66"/>
      <c r="N1260" s="66"/>
      <c r="O1260" s="66"/>
      <c r="P1260" s="66"/>
      <c r="Q1260" s="66"/>
      <c r="R1260" s="66"/>
      <c r="S1260" s="72"/>
      <c r="T1260" s="72"/>
      <c r="U1260" s="72"/>
      <c r="V1260" s="72"/>
      <c r="W1260" s="72"/>
      <c r="X1260" s="64"/>
      <c r="Y1260" s="64"/>
      <c r="Z1260" s="64"/>
      <c r="AA1260" s="64"/>
      <c r="AB1260" s="64"/>
      <c r="AC1260" s="64"/>
      <c r="AD1260" s="64"/>
      <c r="AE1260" s="64"/>
      <c r="AF1260" s="64"/>
      <c r="AG1260" s="64"/>
      <c r="AH1260" s="64"/>
      <c r="AI1260" s="64"/>
      <c r="AJ1260" s="64"/>
      <c r="AK1260" s="64"/>
      <c r="AL1260" s="64"/>
      <c r="AM1260" s="64"/>
      <c r="AN1260" s="64"/>
      <c r="AO1260" s="64"/>
      <c r="AP1260" s="67" t="str">
        <f>IF($AG1260="","",VLOOKUP($AG1260,Test_Procedure!$A:$F,2,FALSE))</f>
        <v/>
      </c>
      <c r="AQ1260" s="67"/>
      <c r="AR1260" s="67"/>
      <c r="AS1260" s="68"/>
      <c r="AT1260" s="68"/>
      <c r="AU1260" s="68"/>
      <c r="AV1260" s="68"/>
      <c r="AW1260" s="68"/>
      <c r="AX1260" s="68"/>
      <c r="AY1260" s="68"/>
      <c r="AZ1260" s="68"/>
      <c r="BA1260" s="68"/>
      <c r="BB1260" s="68"/>
      <c r="BC1260" s="69" t="str">
        <f t="shared" si="63"/>
        <v/>
      </c>
      <c r="BD1260" s="69"/>
      <c r="BE1260" s="70">
        <f>IF($AG1260="",0,VLOOKUP($AG1260,Test_Procedure!$A:$F,3,FALSE))</f>
        <v>0</v>
      </c>
      <c r="BF1260" s="70"/>
      <c r="BG1260" s="70">
        <f>IF($AG1260="",0,VLOOKUP($AG1260,Test_Procedure!$A:$F,4,FALSE))</f>
        <v>0</v>
      </c>
      <c r="BH1260" s="70"/>
      <c r="BI1260" s="70">
        <f>IF($AG1260="",0,VLOOKUP($AG1260,Test_Procedure!$A:$F,5,FALSE))</f>
        <v>0</v>
      </c>
      <c r="BJ1260" s="70"/>
      <c r="BK1260" s="70">
        <f>IF($AG1260="",0,VLOOKUP($AG1260,Test_Procedure!$A:$F,6,FALSE))</f>
        <v>0</v>
      </c>
      <c r="BL1260" s="70"/>
      <c r="BM1260" s="71"/>
      <c r="BN1260" s="71"/>
      <c r="BO1260" s="71"/>
      <c r="BP1260" s="72"/>
      <c r="BQ1260" s="72"/>
      <c r="BR1260" s="72"/>
      <c r="BS1260" s="72"/>
      <c r="BT1260" s="72"/>
      <c r="BU1260" s="72"/>
      <c r="BV1260" s="72"/>
      <c r="BW1260" s="72"/>
      <c r="BX1260" s="72"/>
      <c r="BY1260" s="72"/>
      <c r="BZ1260" s="72"/>
      <c r="CA1260" s="72"/>
      <c r="CB1260" s="72"/>
      <c r="CC1260" s="72"/>
      <c r="CD1260" s="72"/>
      <c r="CE1260" s="72"/>
      <c r="CF1260" s="72"/>
      <c r="CG1260" s="72"/>
      <c r="CH1260" s="72"/>
      <c r="CI1260" s="72"/>
      <c r="CJ1260" s="72"/>
      <c r="XEX1260" s="56" t="str">
        <f>IF(ISERROR(VLOOKUP('Testing Report'!$G$8,$AG1260:$BD1260,13,FALSE)),"",VLOOKUP('Testing Report'!$G$8,$AG1260:$BD1260,13,FALSE))</f>
        <v/>
      </c>
      <c r="XEY1260" s="56" t="str">
        <f>IF(ISERROR(VLOOKUP('Testing Report'!$G$8,$AG1260:$BD1260,15,FALSE)),"",VLOOKUP('Testing Report'!$G$8,$AG1260:$BD1260,15,FALSE))</f>
        <v/>
      </c>
      <c r="XEZ1260" s="56" t="str">
        <f>IF(COUNTIF($X1260:$X$5000,'Testing Report'!$G$8)=0,"",COUNTIF($X1260:$X$5000,'Testing Report'!$G$8))</f>
        <v/>
      </c>
      <c r="XFA1260" s="56" t="str">
        <f>IF(ISERROR(VLOOKUP('Testing Report'!$G$8,$AG1260:$BD1260,19,FALSE)),"",VLOOKUP('Testing Report'!$G$8,$AG1260:$BD1260,19,FALSE))</f>
        <v/>
      </c>
      <c r="XFB1260" s="56" t="str">
        <f>IF(ISERROR(VLOOKUP('Testing Report'!$G$8,$X1260:$BD1260,32,FALSE)),"",VLOOKUP('Testing Report'!$G$8,$X1260:$BD1260,32,FALSE))</f>
        <v/>
      </c>
      <c r="XFC1260" s="26"/>
      <c r="XFD1260" s="7" t="str">
        <f t="shared" si="64"/>
        <v/>
      </c>
    </row>
    <row r="1261" spans="1:88 16378:16384" ht="15" customHeight="1">
      <c r="A1261" s="65" t="str">
        <f t="shared" si="62"/>
        <v/>
      </c>
      <c r="B1261" s="65"/>
      <c r="C1261" s="66"/>
      <c r="D1261" s="66"/>
      <c r="E1261" s="66"/>
      <c r="F1261" s="66"/>
      <c r="G1261" s="66"/>
      <c r="H1261" s="66"/>
      <c r="I1261" s="66"/>
      <c r="J1261" s="66"/>
      <c r="K1261" s="66"/>
      <c r="L1261" s="66"/>
      <c r="M1261" s="66"/>
      <c r="N1261" s="66"/>
      <c r="O1261" s="66"/>
      <c r="P1261" s="66"/>
      <c r="Q1261" s="66"/>
      <c r="R1261" s="66"/>
      <c r="S1261" s="72"/>
      <c r="T1261" s="72"/>
      <c r="U1261" s="72"/>
      <c r="V1261" s="72"/>
      <c r="W1261" s="72"/>
      <c r="X1261" s="64"/>
      <c r="Y1261" s="64"/>
      <c r="Z1261" s="64"/>
      <c r="AA1261" s="64"/>
      <c r="AB1261" s="64"/>
      <c r="AC1261" s="64"/>
      <c r="AD1261" s="64"/>
      <c r="AE1261" s="64"/>
      <c r="AF1261" s="64"/>
      <c r="AG1261" s="64"/>
      <c r="AH1261" s="64"/>
      <c r="AI1261" s="64"/>
      <c r="AJ1261" s="64"/>
      <c r="AK1261" s="64"/>
      <c r="AL1261" s="64"/>
      <c r="AM1261" s="64"/>
      <c r="AN1261" s="64"/>
      <c r="AO1261" s="64"/>
      <c r="AP1261" s="67" t="str">
        <f>IF($AG1261="","",VLOOKUP($AG1261,Test_Procedure!$A:$F,2,FALSE))</f>
        <v/>
      </c>
      <c r="AQ1261" s="67"/>
      <c r="AR1261" s="67"/>
      <c r="AS1261" s="68"/>
      <c r="AT1261" s="68"/>
      <c r="AU1261" s="68"/>
      <c r="AV1261" s="68"/>
      <c r="AW1261" s="68"/>
      <c r="AX1261" s="68"/>
      <c r="AY1261" s="68"/>
      <c r="AZ1261" s="68"/>
      <c r="BA1261" s="68"/>
      <c r="BB1261" s="68"/>
      <c r="BC1261" s="69" t="str">
        <f t="shared" si="63"/>
        <v/>
      </c>
      <c r="BD1261" s="69"/>
      <c r="BE1261" s="70">
        <f>IF($AG1261="",0,VLOOKUP($AG1261,Test_Procedure!$A:$F,3,FALSE))</f>
        <v>0</v>
      </c>
      <c r="BF1261" s="70"/>
      <c r="BG1261" s="70">
        <f>IF($AG1261="",0,VLOOKUP($AG1261,Test_Procedure!$A:$F,4,FALSE))</f>
        <v>0</v>
      </c>
      <c r="BH1261" s="70"/>
      <c r="BI1261" s="70">
        <f>IF($AG1261="",0,VLOOKUP($AG1261,Test_Procedure!$A:$F,5,FALSE))</f>
        <v>0</v>
      </c>
      <c r="BJ1261" s="70"/>
      <c r="BK1261" s="70">
        <f>IF($AG1261="",0,VLOOKUP($AG1261,Test_Procedure!$A:$F,6,FALSE))</f>
        <v>0</v>
      </c>
      <c r="BL1261" s="70"/>
      <c r="BM1261" s="71"/>
      <c r="BN1261" s="71"/>
      <c r="BO1261" s="71"/>
      <c r="BP1261" s="72"/>
      <c r="BQ1261" s="72"/>
      <c r="BR1261" s="72"/>
      <c r="BS1261" s="72"/>
      <c r="BT1261" s="72"/>
      <c r="BU1261" s="72"/>
      <c r="BV1261" s="72"/>
      <c r="BW1261" s="72"/>
      <c r="BX1261" s="72"/>
      <c r="BY1261" s="72"/>
      <c r="BZ1261" s="72"/>
      <c r="CA1261" s="72"/>
      <c r="CB1261" s="72"/>
      <c r="CC1261" s="72"/>
      <c r="CD1261" s="72"/>
      <c r="CE1261" s="72"/>
      <c r="CF1261" s="72"/>
      <c r="CG1261" s="72"/>
      <c r="CH1261" s="72"/>
      <c r="CI1261" s="72"/>
      <c r="CJ1261" s="72"/>
      <c r="XEX1261" s="56" t="str">
        <f>IF(ISERROR(VLOOKUP('Testing Report'!$G$8,$AG1261:$BD1261,13,FALSE)),"",VLOOKUP('Testing Report'!$G$8,$AG1261:$BD1261,13,FALSE))</f>
        <v/>
      </c>
      <c r="XEY1261" s="56" t="str">
        <f>IF(ISERROR(VLOOKUP('Testing Report'!$G$8,$AG1261:$BD1261,15,FALSE)),"",VLOOKUP('Testing Report'!$G$8,$AG1261:$BD1261,15,FALSE))</f>
        <v/>
      </c>
      <c r="XEZ1261" s="56" t="str">
        <f>IF(COUNTIF($X1261:$X$5000,'Testing Report'!$G$8)=0,"",COUNTIF($X1261:$X$5000,'Testing Report'!$G$8))</f>
        <v/>
      </c>
      <c r="XFA1261" s="56" t="str">
        <f>IF(ISERROR(VLOOKUP('Testing Report'!$G$8,$AG1261:$BD1261,19,FALSE)),"",VLOOKUP('Testing Report'!$G$8,$AG1261:$BD1261,19,FALSE))</f>
        <v/>
      </c>
      <c r="XFB1261" s="56" t="str">
        <f>IF(ISERROR(VLOOKUP('Testing Report'!$G$8,$X1261:$BD1261,32,FALSE)),"",VLOOKUP('Testing Report'!$G$8,$X1261:$BD1261,32,FALSE))</f>
        <v/>
      </c>
      <c r="XFC1261" s="26"/>
      <c r="XFD1261" s="7" t="str">
        <f t="shared" si="64"/>
        <v/>
      </c>
    </row>
    <row r="1262" spans="1:88 16378:16384" ht="15" customHeight="1">
      <c r="A1262" s="65" t="str">
        <f t="shared" si="62"/>
        <v/>
      </c>
      <c r="B1262" s="65"/>
      <c r="C1262" s="66"/>
      <c r="D1262" s="66"/>
      <c r="E1262" s="66"/>
      <c r="F1262" s="66"/>
      <c r="G1262" s="66"/>
      <c r="H1262" s="66"/>
      <c r="I1262" s="66"/>
      <c r="J1262" s="66"/>
      <c r="K1262" s="66"/>
      <c r="L1262" s="66"/>
      <c r="M1262" s="66"/>
      <c r="N1262" s="66"/>
      <c r="O1262" s="66"/>
      <c r="P1262" s="66"/>
      <c r="Q1262" s="66"/>
      <c r="R1262" s="66"/>
      <c r="S1262" s="72"/>
      <c r="T1262" s="72"/>
      <c r="U1262" s="72"/>
      <c r="V1262" s="72"/>
      <c r="W1262" s="72"/>
      <c r="X1262" s="64"/>
      <c r="Y1262" s="64"/>
      <c r="Z1262" s="64"/>
      <c r="AA1262" s="64"/>
      <c r="AB1262" s="64"/>
      <c r="AC1262" s="64"/>
      <c r="AD1262" s="64"/>
      <c r="AE1262" s="64"/>
      <c r="AF1262" s="64"/>
      <c r="AG1262" s="64"/>
      <c r="AH1262" s="64"/>
      <c r="AI1262" s="64"/>
      <c r="AJ1262" s="64"/>
      <c r="AK1262" s="64"/>
      <c r="AL1262" s="64"/>
      <c r="AM1262" s="64"/>
      <c r="AN1262" s="64"/>
      <c r="AO1262" s="64"/>
      <c r="AP1262" s="67" t="str">
        <f>IF($AG1262="","",VLOOKUP($AG1262,Test_Procedure!$A:$F,2,FALSE))</f>
        <v/>
      </c>
      <c r="AQ1262" s="67"/>
      <c r="AR1262" s="67"/>
      <c r="AS1262" s="68"/>
      <c r="AT1262" s="68"/>
      <c r="AU1262" s="68"/>
      <c r="AV1262" s="68"/>
      <c r="AW1262" s="68"/>
      <c r="AX1262" s="68"/>
      <c r="AY1262" s="68"/>
      <c r="AZ1262" s="68"/>
      <c r="BA1262" s="68"/>
      <c r="BB1262" s="68"/>
      <c r="BC1262" s="69" t="str">
        <f t="shared" si="63"/>
        <v/>
      </c>
      <c r="BD1262" s="69"/>
      <c r="BE1262" s="70">
        <f>IF($AG1262="",0,VLOOKUP($AG1262,Test_Procedure!$A:$F,3,FALSE))</f>
        <v>0</v>
      </c>
      <c r="BF1262" s="70"/>
      <c r="BG1262" s="70">
        <f>IF($AG1262="",0,VLOOKUP($AG1262,Test_Procedure!$A:$F,4,FALSE))</f>
        <v>0</v>
      </c>
      <c r="BH1262" s="70"/>
      <c r="BI1262" s="70">
        <f>IF($AG1262="",0,VLOOKUP($AG1262,Test_Procedure!$A:$F,5,FALSE))</f>
        <v>0</v>
      </c>
      <c r="BJ1262" s="70"/>
      <c r="BK1262" s="70">
        <f>IF($AG1262="",0,VLOOKUP($AG1262,Test_Procedure!$A:$F,6,FALSE))</f>
        <v>0</v>
      </c>
      <c r="BL1262" s="70"/>
      <c r="BM1262" s="71"/>
      <c r="BN1262" s="71"/>
      <c r="BO1262" s="71"/>
      <c r="BP1262" s="72"/>
      <c r="BQ1262" s="72"/>
      <c r="BR1262" s="72"/>
      <c r="BS1262" s="72"/>
      <c r="BT1262" s="72"/>
      <c r="BU1262" s="72"/>
      <c r="BV1262" s="72"/>
      <c r="BW1262" s="72"/>
      <c r="BX1262" s="72"/>
      <c r="BY1262" s="72"/>
      <c r="BZ1262" s="72"/>
      <c r="CA1262" s="72"/>
      <c r="CB1262" s="72"/>
      <c r="CC1262" s="72"/>
      <c r="CD1262" s="72"/>
      <c r="CE1262" s="72"/>
      <c r="CF1262" s="72"/>
      <c r="CG1262" s="72"/>
      <c r="CH1262" s="72"/>
      <c r="CI1262" s="72"/>
      <c r="CJ1262" s="72"/>
      <c r="XEX1262" s="56" t="str">
        <f>IF(ISERROR(VLOOKUP('Testing Report'!$G$8,$AG1262:$BD1262,13,FALSE)),"",VLOOKUP('Testing Report'!$G$8,$AG1262:$BD1262,13,FALSE))</f>
        <v/>
      </c>
      <c r="XEY1262" s="56" t="str">
        <f>IF(ISERROR(VLOOKUP('Testing Report'!$G$8,$AG1262:$BD1262,15,FALSE)),"",VLOOKUP('Testing Report'!$G$8,$AG1262:$BD1262,15,FALSE))</f>
        <v/>
      </c>
      <c r="XEZ1262" s="56" t="str">
        <f>IF(COUNTIF($X1262:$X$5000,'Testing Report'!$G$8)=0,"",COUNTIF($X1262:$X$5000,'Testing Report'!$G$8))</f>
        <v/>
      </c>
      <c r="XFA1262" s="56" t="str">
        <f>IF(ISERROR(VLOOKUP('Testing Report'!$G$8,$AG1262:$BD1262,19,FALSE)),"",VLOOKUP('Testing Report'!$G$8,$AG1262:$BD1262,19,FALSE))</f>
        <v/>
      </c>
      <c r="XFB1262" s="56" t="str">
        <f>IF(ISERROR(VLOOKUP('Testing Report'!$G$8,$X1262:$BD1262,32,FALSE)),"",VLOOKUP('Testing Report'!$G$8,$X1262:$BD1262,32,FALSE))</f>
        <v/>
      </c>
      <c r="XFC1262" s="26"/>
      <c r="XFD1262" s="7" t="str">
        <f t="shared" si="64"/>
        <v/>
      </c>
    </row>
    <row r="1263" spans="1:88 16378:16384" ht="15" customHeight="1">
      <c r="A1263" s="65" t="str">
        <f t="shared" si="62"/>
        <v/>
      </c>
      <c r="B1263" s="65"/>
      <c r="C1263" s="66"/>
      <c r="D1263" s="66"/>
      <c r="E1263" s="66"/>
      <c r="F1263" s="66"/>
      <c r="G1263" s="66"/>
      <c r="H1263" s="66"/>
      <c r="I1263" s="66"/>
      <c r="J1263" s="66"/>
      <c r="K1263" s="66"/>
      <c r="L1263" s="66"/>
      <c r="M1263" s="66"/>
      <c r="N1263" s="66"/>
      <c r="O1263" s="66"/>
      <c r="P1263" s="66"/>
      <c r="Q1263" s="66"/>
      <c r="R1263" s="66"/>
      <c r="S1263" s="72"/>
      <c r="T1263" s="72"/>
      <c r="U1263" s="72"/>
      <c r="V1263" s="72"/>
      <c r="W1263" s="72"/>
      <c r="X1263" s="64"/>
      <c r="Y1263" s="64"/>
      <c r="Z1263" s="64"/>
      <c r="AA1263" s="64"/>
      <c r="AB1263" s="64"/>
      <c r="AC1263" s="64"/>
      <c r="AD1263" s="64"/>
      <c r="AE1263" s="64"/>
      <c r="AF1263" s="64"/>
      <c r="AG1263" s="64"/>
      <c r="AH1263" s="64"/>
      <c r="AI1263" s="64"/>
      <c r="AJ1263" s="64"/>
      <c r="AK1263" s="64"/>
      <c r="AL1263" s="64"/>
      <c r="AM1263" s="64"/>
      <c r="AN1263" s="64"/>
      <c r="AO1263" s="64"/>
      <c r="AP1263" s="67" t="str">
        <f>IF($AG1263="","",VLOOKUP($AG1263,Test_Procedure!$A:$F,2,FALSE))</f>
        <v/>
      </c>
      <c r="AQ1263" s="67"/>
      <c r="AR1263" s="67"/>
      <c r="AS1263" s="68"/>
      <c r="AT1263" s="68"/>
      <c r="AU1263" s="68"/>
      <c r="AV1263" s="68"/>
      <c r="AW1263" s="68"/>
      <c r="AX1263" s="68"/>
      <c r="AY1263" s="68"/>
      <c r="AZ1263" s="68"/>
      <c r="BA1263" s="68"/>
      <c r="BB1263" s="68"/>
      <c r="BC1263" s="69" t="str">
        <f t="shared" si="63"/>
        <v/>
      </c>
      <c r="BD1263" s="69"/>
      <c r="BE1263" s="70">
        <f>IF($AG1263="",0,VLOOKUP($AG1263,Test_Procedure!$A:$F,3,FALSE))</f>
        <v>0</v>
      </c>
      <c r="BF1263" s="70"/>
      <c r="BG1263" s="70">
        <f>IF($AG1263="",0,VLOOKUP($AG1263,Test_Procedure!$A:$F,4,FALSE))</f>
        <v>0</v>
      </c>
      <c r="BH1263" s="70"/>
      <c r="BI1263" s="70">
        <f>IF($AG1263="",0,VLOOKUP($AG1263,Test_Procedure!$A:$F,5,FALSE))</f>
        <v>0</v>
      </c>
      <c r="BJ1263" s="70"/>
      <c r="BK1263" s="70">
        <f>IF($AG1263="",0,VLOOKUP($AG1263,Test_Procedure!$A:$F,6,FALSE))</f>
        <v>0</v>
      </c>
      <c r="BL1263" s="70"/>
      <c r="BM1263" s="71"/>
      <c r="BN1263" s="71"/>
      <c r="BO1263" s="71"/>
      <c r="BP1263" s="72"/>
      <c r="BQ1263" s="72"/>
      <c r="BR1263" s="72"/>
      <c r="BS1263" s="72"/>
      <c r="BT1263" s="72"/>
      <c r="BU1263" s="72"/>
      <c r="BV1263" s="72"/>
      <c r="BW1263" s="72"/>
      <c r="BX1263" s="72"/>
      <c r="BY1263" s="72"/>
      <c r="BZ1263" s="72"/>
      <c r="CA1263" s="72"/>
      <c r="CB1263" s="72"/>
      <c r="CC1263" s="72"/>
      <c r="CD1263" s="72"/>
      <c r="CE1263" s="72"/>
      <c r="CF1263" s="72"/>
      <c r="CG1263" s="72"/>
      <c r="CH1263" s="72"/>
      <c r="CI1263" s="72"/>
      <c r="CJ1263" s="72"/>
      <c r="XEX1263" s="56" t="str">
        <f>IF(ISERROR(VLOOKUP('Testing Report'!$G$8,$AG1263:$BD1263,13,FALSE)),"",VLOOKUP('Testing Report'!$G$8,$AG1263:$BD1263,13,FALSE))</f>
        <v/>
      </c>
      <c r="XEY1263" s="56" t="str">
        <f>IF(ISERROR(VLOOKUP('Testing Report'!$G$8,$AG1263:$BD1263,15,FALSE)),"",VLOOKUP('Testing Report'!$G$8,$AG1263:$BD1263,15,FALSE))</f>
        <v/>
      </c>
      <c r="XEZ1263" s="56" t="str">
        <f>IF(COUNTIF($X1263:$X$5000,'Testing Report'!$G$8)=0,"",COUNTIF($X1263:$X$5000,'Testing Report'!$G$8))</f>
        <v/>
      </c>
      <c r="XFA1263" s="56" t="str">
        <f>IF(ISERROR(VLOOKUP('Testing Report'!$G$8,$AG1263:$BD1263,19,FALSE)),"",VLOOKUP('Testing Report'!$G$8,$AG1263:$BD1263,19,FALSE))</f>
        <v/>
      </c>
      <c r="XFB1263" s="56" t="str">
        <f>IF(ISERROR(VLOOKUP('Testing Report'!$G$8,$X1263:$BD1263,32,FALSE)),"",VLOOKUP('Testing Report'!$G$8,$X1263:$BD1263,32,FALSE))</f>
        <v/>
      </c>
      <c r="XFC1263" s="26"/>
      <c r="XFD1263" s="7" t="str">
        <f t="shared" si="64"/>
        <v/>
      </c>
    </row>
    <row r="1264" spans="1:88 16378:16384" ht="15" customHeight="1">
      <c r="A1264" s="65" t="str">
        <f t="shared" si="62"/>
        <v/>
      </c>
      <c r="B1264" s="65"/>
      <c r="C1264" s="66"/>
      <c r="D1264" s="66"/>
      <c r="E1264" s="66"/>
      <c r="F1264" s="66"/>
      <c r="G1264" s="66"/>
      <c r="H1264" s="66"/>
      <c r="I1264" s="66"/>
      <c r="J1264" s="66"/>
      <c r="K1264" s="66"/>
      <c r="L1264" s="66"/>
      <c r="M1264" s="66"/>
      <c r="N1264" s="66"/>
      <c r="O1264" s="66"/>
      <c r="P1264" s="66"/>
      <c r="Q1264" s="66"/>
      <c r="R1264" s="66"/>
      <c r="S1264" s="72"/>
      <c r="T1264" s="72"/>
      <c r="U1264" s="72"/>
      <c r="V1264" s="72"/>
      <c r="W1264" s="72"/>
      <c r="X1264" s="64"/>
      <c r="Y1264" s="64"/>
      <c r="Z1264" s="64"/>
      <c r="AA1264" s="64"/>
      <c r="AB1264" s="64"/>
      <c r="AC1264" s="64"/>
      <c r="AD1264" s="64"/>
      <c r="AE1264" s="64"/>
      <c r="AF1264" s="64"/>
      <c r="AG1264" s="64"/>
      <c r="AH1264" s="64"/>
      <c r="AI1264" s="64"/>
      <c r="AJ1264" s="64"/>
      <c r="AK1264" s="64"/>
      <c r="AL1264" s="64"/>
      <c r="AM1264" s="64"/>
      <c r="AN1264" s="64"/>
      <c r="AO1264" s="64"/>
      <c r="AP1264" s="67" t="str">
        <f>IF($AG1264="","",VLOOKUP($AG1264,Test_Procedure!$A:$F,2,FALSE))</f>
        <v/>
      </c>
      <c r="AQ1264" s="67"/>
      <c r="AR1264" s="67"/>
      <c r="AS1264" s="68"/>
      <c r="AT1264" s="68"/>
      <c r="AU1264" s="68"/>
      <c r="AV1264" s="68"/>
      <c r="AW1264" s="68"/>
      <c r="AX1264" s="68"/>
      <c r="AY1264" s="68"/>
      <c r="AZ1264" s="68"/>
      <c r="BA1264" s="68"/>
      <c r="BB1264" s="68"/>
      <c r="BC1264" s="69" t="str">
        <f t="shared" si="63"/>
        <v/>
      </c>
      <c r="BD1264" s="69"/>
      <c r="BE1264" s="70">
        <f>IF($AG1264="",0,VLOOKUP($AG1264,Test_Procedure!$A:$F,3,FALSE))</f>
        <v>0</v>
      </c>
      <c r="BF1264" s="70"/>
      <c r="BG1264" s="70">
        <f>IF($AG1264="",0,VLOOKUP($AG1264,Test_Procedure!$A:$F,4,FALSE))</f>
        <v>0</v>
      </c>
      <c r="BH1264" s="70"/>
      <c r="BI1264" s="70">
        <f>IF($AG1264="",0,VLOOKUP($AG1264,Test_Procedure!$A:$F,5,FALSE))</f>
        <v>0</v>
      </c>
      <c r="BJ1264" s="70"/>
      <c r="BK1264" s="70">
        <f>IF($AG1264="",0,VLOOKUP($AG1264,Test_Procedure!$A:$F,6,FALSE))</f>
        <v>0</v>
      </c>
      <c r="BL1264" s="70"/>
      <c r="BM1264" s="71"/>
      <c r="BN1264" s="71"/>
      <c r="BO1264" s="71"/>
      <c r="BP1264" s="72"/>
      <c r="BQ1264" s="72"/>
      <c r="BR1264" s="72"/>
      <c r="BS1264" s="72"/>
      <c r="BT1264" s="72"/>
      <c r="BU1264" s="72"/>
      <c r="BV1264" s="72"/>
      <c r="BW1264" s="72"/>
      <c r="BX1264" s="72"/>
      <c r="BY1264" s="72"/>
      <c r="BZ1264" s="72"/>
      <c r="CA1264" s="72"/>
      <c r="CB1264" s="72"/>
      <c r="CC1264" s="72"/>
      <c r="CD1264" s="72"/>
      <c r="CE1264" s="72"/>
      <c r="CF1264" s="72"/>
      <c r="CG1264" s="72"/>
      <c r="CH1264" s="72"/>
      <c r="CI1264" s="72"/>
      <c r="CJ1264" s="72"/>
      <c r="XEX1264" s="56" t="str">
        <f>IF(ISERROR(VLOOKUP('Testing Report'!$G$8,$AG1264:$BD1264,13,FALSE)),"",VLOOKUP('Testing Report'!$G$8,$AG1264:$BD1264,13,FALSE))</f>
        <v/>
      </c>
      <c r="XEY1264" s="56" t="str">
        <f>IF(ISERROR(VLOOKUP('Testing Report'!$G$8,$AG1264:$BD1264,15,FALSE)),"",VLOOKUP('Testing Report'!$G$8,$AG1264:$BD1264,15,FALSE))</f>
        <v/>
      </c>
      <c r="XEZ1264" s="56" t="str">
        <f>IF(COUNTIF($X1264:$X$5000,'Testing Report'!$G$8)=0,"",COUNTIF($X1264:$X$5000,'Testing Report'!$G$8))</f>
        <v/>
      </c>
      <c r="XFA1264" s="56" t="str">
        <f>IF(ISERROR(VLOOKUP('Testing Report'!$G$8,$AG1264:$BD1264,19,FALSE)),"",VLOOKUP('Testing Report'!$G$8,$AG1264:$BD1264,19,FALSE))</f>
        <v/>
      </c>
      <c r="XFB1264" s="56" t="str">
        <f>IF(ISERROR(VLOOKUP('Testing Report'!$G$8,$X1264:$BD1264,32,FALSE)),"",VLOOKUP('Testing Report'!$G$8,$X1264:$BD1264,32,FALSE))</f>
        <v/>
      </c>
      <c r="XFC1264" s="26"/>
      <c r="XFD1264" s="7" t="str">
        <f t="shared" si="64"/>
        <v/>
      </c>
    </row>
    <row r="1265" spans="1:88 16378:16384" ht="15" customHeight="1">
      <c r="A1265" s="65" t="str">
        <f t="shared" si="62"/>
        <v/>
      </c>
      <c r="B1265" s="65"/>
      <c r="C1265" s="66"/>
      <c r="D1265" s="66"/>
      <c r="E1265" s="66"/>
      <c r="F1265" s="66"/>
      <c r="G1265" s="66"/>
      <c r="H1265" s="66"/>
      <c r="I1265" s="66"/>
      <c r="J1265" s="66"/>
      <c r="K1265" s="66"/>
      <c r="L1265" s="66"/>
      <c r="M1265" s="66"/>
      <c r="N1265" s="66"/>
      <c r="O1265" s="66"/>
      <c r="P1265" s="66"/>
      <c r="Q1265" s="66"/>
      <c r="R1265" s="66"/>
      <c r="S1265" s="72"/>
      <c r="T1265" s="72"/>
      <c r="U1265" s="72"/>
      <c r="V1265" s="72"/>
      <c r="W1265" s="72"/>
      <c r="X1265" s="64"/>
      <c r="Y1265" s="64"/>
      <c r="Z1265" s="64"/>
      <c r="AA1265" s="64"/>
      <c r="AB1265" s="64"/>
      <c r="AC1265" s="64"/>
      <c r="AD1265" s="64"/>
      <c r="AE1265" s="64"/>
      <c r="AF1265" s="64"/>
      <c r="AG1265" s="64"/>
      <c r="AH1265" s="64"/>
      <c r="AI1265" s="64"/>
      <c r="AJ1265" s="64"/>
      <c r="AK1265" s="64"/>
      <c r="AL1265" s="64"/>
      <c r="AM1265" s="64"/>
      <c r="AN1265" s="64"/>
      <c r="AO1265" s="64"/>
      <c r="AP1265" s="67" t="str">
        <f>IF($AG1265="","",VLOOKUP($AG1265,Test_Procedure!$A:$F,2,FALSE))</f>
        <v/>
      </c>
      <c r="AQ1265" s="67"/>
      <c r="AR1265" s="67"/>
      <c r="AS1265" s="68"/>
      <c r="AT1265" s="68"/>
      <c r="AU1265" s="68"/>
      <c r="AV1265" s="68"/>
      <c r="AW1265" s="68"/>
      <c r="AX1265" s="68"/>
      <c r="AY1265" s="68"/>
      <c r="AZ1265" s="68"/>
      <c r="BA1265" s="68"/>
      <c r="BB1265" s="68"/>
      <c r="BC1265" s="69" t="str">
        <f t="shared" si="63"/>
        <v/>
      </c>
      <c r="BD1265" s="69"/>
      <c r="BE1265" s="70">
        <f>IF($AG1265="",0,VLOOKUP($AG1265,Test_Procedure!$A:$F,3,FALSE))</f>
        <v>0</v>
      </c>
      <c r="BF1265" s="70"/>
      <c r="BG1265" s="70">
        <f>IF($AG1265="",0,VLOOKUP($AG1265,Test_Procedure!$A:$F,4,FALSE))</f>
        <v>0</v>
      </c>
      <c r="BH1265" s="70"/>
      <c r="BI1265" s="70">
        <f>IF($AG1265="",0,VLOOKUP($AG1265,Test_Procedure!$A:$F,5,FALSE))</f>
        <v>0</v>
      </c>
      <c r="BJ1265" s="70"/>
      <c r="BK1265" s="70">
        <f>IF($AG1265="",0,VLOOKUP($AG1265,Test_Procedure!$A:$F,6,FALSE))</f>
        <v>0</v>
      </c>
      <c r="BL1265" s="70"/>
      <c r="BM1265" s="71"/>
      <c r="BN1265" s="71"/>
      <c r="BO1265" s="71"/>
      <c r="BP1265" s="72"/>
      <c r="BQ1265" s="72"/>
      <c r="BR1265" s="72"/>
      <c r="BS1265" s="72"/>
      <c r="BT1265" s="72"/>
      <c r="BU1265" s="72"/>
      <c r="BV1265" s="72"/>
      <c r="BW1265" s="72"/>
      <c r="BX1265" s="72"/>
      <c r="BY1265" s="72"/>
      <c r="BZ1265" s="72"/>
      <c r="CA1265" s="72"/>
      <c r="CB1265" s="72"/>
      <c r="CC1265" s="72"/>
      <c r="CD1265" s="72"/>
      <c r="CE1265" s="72"/>
      <c r="CF1265" s="72"/>
      <c r="CG1265" s="72"/>
      <c r="CH1265" s="72"/>
      <c r="CI1265" s="72"/>
      <c r="CJ1265" s="72"/>
      <c r="XEX1265" s="56" t="str">
        <f>IF(ISERROR(VLOOKUP('Testing Report'!$G$8,$AG1265:$BD1265,13,FALSE)),"",VLOOKUP('Testing Report'!$G$8,$AG1265:$BD1265,13,FALSE))</f>
        <v/>
      </c>
      <c r="XEY1265" s="56" t="str">
        <f>IF(ISERROR(VLOOKUP('Testing Report'!$G$8,$AG1265:$BD1265,15,FALSE)),"",VLOOKUP('Testing Report'!$G$8,$AG1265:$BD1265,15,FALSE))</f>
        <v/>
      </c>
      <c r="XEZ1265" s="56" t="str">
        <f>IF(COUNTIF($X1265:$X$5000,'Testing Report'!$G$8)=0,"",COUNTIF($X1265:$X$5000,'Testing Report'!$G$8))</f>
        <v/>
      </c>
      <c r="XFA1265" s="56" t="str">
        <f>IF(ISERROR(VLOOKUP('Testing Report'!$G$8,$AG1265:$BD1265,19,FALSE)),"",VLOOKUP('Testing Report'!$G$8,$AG1265:$BD1265,19,FALSE))</f>
        <v/>
      </c>
      <c r="XFB1265" s="56" t="str">
        <f>IF(ISERROR(VLOOKUP('Testing Report'!$G$8,$X1265:$BD1265,32,FALSE)),"",VLOOKUP('Testing Report'!$G$8,$X1265:$BD1265,32,FALSE))</f>
        <v/>
      </c>
      <c r="XFC1265" s="26"/>
      <c r="XFD1265" s="7" t="str">
        <f t="shared" si="64"/>
        <v/>
      </c>
    </row>
    <row r="1266" spans="1:88 16378:16384" ht="15" customHeight="1">
      <c r="A1266" s="65" t="str">
        <f t="shared" si="62"/>
        <v/>
      </c>
      <c r="B1266" s="65"/>
      <c r="C1266" s="66"/>
      <c r="D1266" s="66"/>
      <c r="E1266" s="66"/>
      <c r="F1266" s="66"/>
      <c r="G1266" s="66"/>
      <c r="H1266" s="66"/>
      <c r="I1266" s="66"/>
      <c r="J1266" s="66"/>
      <c r="K1266" s="66"/>
      <c r="L1266" s="66"/>
      <c r="M1266" s="66"/>
      <c r="N1266" s="66"/>
      <c r="O1266" s="66"/>
      <c r="P1266" s="66"/>
      <c r="Q1266" s="66"/>
      <c r="R1266" s="66"/>
      <c r="S1266" s="72"/>
      <c r="T1266" s="72"/>
      <c r="U1266" s="72"/>
      <c r="V1266" s="72"/>
      <c r="W1266" s="72"/>
      <c r="X1266" s="64"/>
      <c r="Y1266" s="64"/>
      <c r="Z1266" s="64"/>
      <c r="AA1266" s="64"/>
      <c r="AB1266" s="64"/>
      <c r="AC1266" s="64"/>
      <c r="AD1266" s="64"/>
      <c r="AE1266" s="64"/>
      <c r="AF1266" s="64"/>
      <c r="AG1266" s="64"/>
      <c r="AH1266" s="64"/>
      <c r="AI1266" s="64"/>
      <c r="AJ1266" s="64"/>
      <c r="AK1266" s="64"/>
      <c r="AL1266" s="64"/>
      <c r="AM1266" s="64"/>
      <c r="AN1266" s="64"/>
      <c r="AO1266" s="64"/>
      <c r="AP1266" s="67" t="str">
        <f>IF($AG1266="","",VLOOKUP($AG1266,Test_Procedure!$A:$F,2,FALSE))</f>
        <v/>
      </c>
      <c r="AQ1266" s="67"/>
      <c r="AR1266" s="67"/>
      <c r="AS1266" s="68"/>
      <c r="AT1266" s="68"/>
      <c r="AU1266" s="68"/>
      <c r="AV1266" s="68"/>
      <c r="AW1266" s="68"/>
      <c r="AX1266" s="68"/>
      <c r="AY1266" s="68"/>
      <c r="AZ1266" s="68"/>
      <c r="BA1266" s="68"/>
      <c r="BB1266" s="68"/>
      <c r="BC1266" s="69" t="str">
        <f t="shared" si="63"/>
        <v/>
      </c>
      <c r="BD1266" s="69"/>
      <c r="BE1266" s="70">
        <f>IF($AG1266="",0,VLOOKUP($AG1266,Test_Procedure!$A:$F,3,FALSE))</f>
        <v>0</v>
      </c>
      <c r="BF1266" s="70"/>
      <c r="BG1266" s="70">
        <f>IF($AG1266="",0,VLOOKUP($AG1266,Test_Procedure!$A:$F,4,FALSE))</f>
        <v>0</v>
      </c>
      <c r="BH1266" s="70"/>
      <c r="BI1266" s="70">
        <f>IF($AG1266="",0,VLOOKUP($AG1266,Test_Procedure!$A:$F,5,FALSE))</f>
        <v>0</v>
      </c>
      <c r="BJ1266" s="70"/>
      <c r="BK1266" s="70">
        <f>IF($AG1266="",0,VLOOKUP($AG1266,Test_Procedure!$A:$F,6,FALSE))</f>
        <v>0</v>
      </c>
      <c r="BL1266" s="70"/>
      <c r="BM1266" s="71"/>
      <c r="BN1266" s="71"/>
      <c r="BO1266" s="71"/>
      <c r="BP1266" s="72"/>
      <c r="BQ1266" s="72"/>
      <c r="BR1266" s="72"/>
      <c r="BS1266" s="72"/>
      <c r="BT1266" s="72"/>
      <c r="BU1266" s="72"/>
      <c r="BV1266" s="72"/>
      <c r="BW1266" s="72"/>
      <c r="BX1266" s="72"/>
      <c r="BY1266" s="72"/>
      <c r="BZ1266" s="72"/>
      <c r="CA1266" s="72"/>
      <c r="CB1266" s="72"/>
      <c r="CC1266" s="72"/>
      <c r="CD1266" s="72"/>
      <c r="CE1266" s="72"/>
      <c r="CF1266" s="72"/>
      <c r="CG1266" s="72"/>
      <c r="CH1266" s="72"/>
      <c r="CI1266" s="72"/>
      <c r="CJ1266" s="72"/>
      <c r="XEX1266" s="56" t="str">
        <f>IF(ISERROR(VLOOKUP('Testing Report'!$G$8,$AG1266:$BD1266,13,FALSE)),"",VLOOKUP('Testing Report'!$G$8,$AG1266:$BD1266,13,FALSE))</f>
        <v/>
      </c>
      <c r="XEY1266" s="56" t="str">
        <f>IF(ISERROR(VLOOKUP('Testing Report'!$G$8,$AG1266:$BD1266,15,FALSE)),"",VLOOKUP('Testing Report'!$G$8,$AG1266:$BD1266,15,FALSE))</f>
        <v/>
      </c>
      <c r="XEZ1266" s="56" t="str">
        <f>IF(COUNTIF($X1266:$X$5000,'Testing Report'!$G$8)=0,"",COUNTIF($X1266:$X$5000,'Testing Report'!$G$8))</f>
        <v/>
      </c>
      <c r="XFA1266" s="56" t="str">
        <f>IF(ISERROR(VLOOKUP('Testing Report'!$G$8,$AG1266:$BD1266,19,FALSE)),"",VLOOKUP('Testing Report'!$G$8,$AG1266:$BD1266,19,FALSE))</f>
        <v/>
      </c>
      <c r="XFB1266" s="56" t="str">
        <f>IF(ISERROR(VLOOKUP('Testing Report'!$G$8,$X1266:$BD1266,32,FALSE)),"",VLOOKUP('Testing Report'!$G$8,$X1266:$BD1266,32,FALSE))</f>
        <v/>
      </c>
      <c r="XFC1266" s="26"/>
      <c r="XFD1266" s="7" t="str">
        <f t="shared" si="64"/>
        <v/>
      </c>
    </row>
    <row r="1267" spans="1:88 16378:16384" ht="15" customHeight="1">
      <c r="A1267" s="65" t="str">
        <f t="shared" si="62"/>
        <v/>
      </c>
      <c r="B1267" s="65"/>
      <c r="C1267" s="66"/>
      <c r="D1267" s="66"/>
      <c r="E1267" s="66"/>
      <c r="F1267" s="66"/>
      <c r="G1267" s="66"/>
      <c r="H1267" s="66"/>
      <c r="I1267" s="66"/>
      <c r="J1267" s="66"/>
      <c r="K1267" s="66"/>
      <c r="L1267" s="66"/>
      <c r="M1267" s="66"/>
      <c r="N1267" s="66"/>
      <c r="O1267" s="66"/>
      <c r="P1267" s="66"/>
      <c r="Q1267" s="66"/>
      <c r="R1267" s="66"/>
      <c r="S1267" s="72"/>
      <c r="T1267" s="72"/>
      <c r="U1267" s="72"/>
      <c r="V1267" s="72"/>
      <c r="W1267" s="72"/>
      <c r="X1267" s="64"/>
      <c r="Y1267" s="64"/>
      <c r="Z1267" s="64"/>
      <c r="AA1267" s="64"/>
      <c r="AB1267" s="64"/>
      <c r="AC1267" s="64"/>
      <c r="AD1267" s="64"/>
      <c r="AE1267" s="64"/>
      <c r="AF1267" s="64"/>
      <c r="AG1267" s="64"/>
      <c r="AH1267" s="64"/>
      <c r="AI1267" s="64"/>
      <c r="AJ1267" s="64"/>
      <c r="AK1267" s="64"/>
      <c r="AL1267" s="64"/>
      <c r="AM1267" s="64"/>
      <c r="AN1267" s="64"/>
      <c r="AO1267" s="64"/>
      <c r="AP1267" s="67" t="str">
        <f>IF($AG1267="","",VLOOKUP($AG1267,Test_Procedure!$A:$F,2,FALSE))</f>
        <v/>
      </c>
      <c r="AQ1267" s="67"/>
      <c r="AR1267" s="67"/>
      <c r="AS1267" s="68"/>
      <c r="AT1267" s="68"/>
      <c r="AU1267" s="68"/>
      <c r="AV1267" s="68"/>
      <c r="AW1267" s="68"/>
      <c r="AX1267" s="68"/>
      <c r="AY1267" s="68"/>
      <c r="AZ1267" s="68"/>
      <c r="BA1267" s="68"/>
      <c r="BB1267" s="68"/>
      <c r="BC1267" s="69" t="str">
        <f t="shared" si="63"/>
        <v/>
      </c>
      <c r="BD1267" s="69"/>
      <c r="BE1267" s="70">
        <f>IF($AG1267="",0,VLOOKUP($AG1267,Test_Procedure!$A:$F,3,FALSE))</f>
        <v>0</v>
      </c>
      <c r="BF1267" s="70"/>
      <c r="BG1267" s="70">
        <f>IF($AG1267="",0,VLOOKUP($AG1267,Test_Procedure!$A:$F,4,FALSE))</f>
        <v>0</v>
      </c>
      <c r="BH1267" s="70"/>
      <c r="BI1267" s="70">
        <f>IF($AG1267="",0,VLOOKUP($AG1267,Test_Procedure!$A:$F,5,FALSE))</f>
        <v>0</v>
      </c>
      <c r="BJ1267" s="70"/>
      <c r="BK1267" s="70">
        <f>IF($AG1267="",0,VLOOKUP($AG1267,Test_Procedure!$A:$F,6,FALSE))</f>
        <v>0</v>
      </c>
      <c r="BL1267" s="70"/>
      <c r="BM1267" s="71"/>
      <c r="BN1267" s="71"/>
      <c r="BO1267" s="71"/>
      <c r="BP1267" s="72"/>
      <c r="BQ1267" s="72"/>
      <c r="BR1267" s="72"/>
      <c r="BS1267" s="72"/>
      <c r="BT1267" s="72"/>
      <c r="BU1267" s="72"/>
      <c r="BV1267" s="72"/>
      <c r="BW1267" s="72"/>
      <c r="BX1267" s="72"/>
      <c r="BY1267" s="72"/>
      <c r="BZ1267" s="72"/>
      <c r="CA1267" s="72"/>
      <c r="CB1267" s="72"/>
      <c r="CC1267" s="72"/>
      <c r="CD1267" s="72"/>
      <c r="CE1267" s="72"/>
      <c r="CF1267" s="72"/>
      <c r="CG1267" s="72"/>
      <c r="CH1267" s="72"/>
      <c r="CI1267" s="72"/>
      <c r="CJ1267" s="72"/>
      <c r="XEX1267" s="56" t="str">
        <f>IF(ISERROR(VLOOKUP('Testing Report'!$G$8,$AG1267:$BD1267,13,FALSE)),"",VLOOKUP('Testing Report'!$G$8,$AG1267:$BD1267,13,FALSE))</f>
        <v/>
      </c>
      <c r="XEY1267" s="56" t="str">
        <f>IF(ISERROR(VLOOKUP('Testing Report'!$G$8,$AG1267:$BD1267,15,FALSE)),"",VLOOKUP('Testing Report'!$G$8,$AG1267:$BD1267,15,FALSE))</f>
        <v/>
      </c>
      <c r="XEZ1267" s="56" t="str">
        <f>IF(COUNTIF($X1267:$X$5000,'Testing Report'!$G$8)=0,"",COUNTIF($X1267:$X$5000,'Testing Report'!$G$8))</f>
        <v/>
      </c>
      <c r="XFA1267" s="56" t="str">
        <f>IF(ISERROR(VLOOKUP('Testing Report'!$G$8,$AG1267:$BD1267,19,FALSE)),"",VLOOKUP('Testing Report'!$G$8,$AG1267:$BD1267,19,FALSE))</f>
        <v/>
      </c>
      <c r="XFB1267" s="56" t="str">
        <f>IF(ISERROR(VLOOKUP('Testing Report'!$G$8,$X1267:$BD1267,32,FALSE)),"",VLOOKUP('Testing Report'!$G$8,$X1267:$BD1267,32,FALSE))</f>
        <v/>
      </c>
      <c r="XFC1267" s="26"/>
      <c r="XFD1267" s="7" t="str">
        <f t="shared" si="64"/>
        <v/>
      </c>
    </row>
    <row r="1268" spans="1:88 16378:16384" ht="15" customHeight="1">
      <c r="A1268" s="65" t="str">
        <f t="shared" si="62"/>
        <v/>
      </c>
      <c r="B1268" s="65"/>
      <c r="C1268" s="66"/>
      <c r="D1268" s="66"/>
      <c r="E1268" s="66"/>
      <c r="F1268" s="66"/>
      <c r="G1268" s="66"/>
      <c r="H1268" s="66"/>
      <c r="I1268" s="66"/>
      <c r="J1268" s="66"/>
      <c r="K1268" s="66"/>
      <c r="L1268" s="66"/>
      <c r="M1268" s="66"/>
      <c r="N1268" s="66"/>
      <c r="O1268" s="66"/>
      <c r="P1268" s="66"/>
      <c r="Q1268" s="66"/>
      <c r="R1268" s="66"/>
      <c r="S1268" s="72"/>
      <c r="T1268" s="72"/>
      <c r="U1268" s="72"/>
      <c r="V1268" s="72"/>
      <c r="W1268" s="72"/>
      <c r="X1268" s="64"/>
      <c r="Y1268" s="64"/>
      <c r="Z1268" s="64"/>
      <c r="AA1268" s="64"/>
      <c r="AB1268" s="64"/>
      <c r="AC1268" s="64"/>
      <c r="AD1268" s="64"/>
      <c r="AE1268" s="64"/>
      <c r="AF1268" s="64"/>
      <c r="AG1268" s="64"/>
      <c r="AH1268" s="64"/>
      <c r="AI1268" s="64"/>
      <c r="AJ1268" s="64"/>
      <c r="AK1268" s="64"/>
      <c r="AL1268" s="64"/>
      <c r="AM1268" s="64"/>
      <c r="AN1268" s="64"/>
      <c r="AO1268" s="64"/>
      <c r="AP1268" s="67" t="str">
        <f>IF($AG1268="","",VLOOKUP($AG1268,Test_Procedure!$A:$F,2,FALSE))</f>
        <v/>
      </c>
      <c r="AQ1268" s="67"/>
      <c r="AR1268" s="67"/>
      <c r="AS1268" s="68"/>
      <c r="AT1268" s="68"/>
      <c r="AU1268" s="68"/>
      <c r="AV1268" s="68"/>
      <c r="AW1268" s="68"/>
      <c r="AX1268" s="68"/>
      <c r="AY1268" s="68"/>
      <c r="AZ1268" s="68"/>
      <c r="BA1268" s="68"/>
      <c r="BB1268" s="68"/>
      <c r="BC1268" s="69" t="str">
        <f t="shared" si="63"/>
        <v/>
      </c>
      <c r="BD1268" s="69"/>
      <c r="BE1268" s="70">
        <f>IF($AG1268="",0,VLOOKUP($AG1268,Test_Procedure!$A:$F,3,FALSE))</f>
        <v>0</v>
      </c>
      <c r="BF1268" s="70"/>
      <c r="BG1268" s="70">
        <f>IF($AG1268="",0,VLOOKUP($AG1268,Test_Procedure!$A:$F,4,FALSE))</f>
        <v>0</v>
      </c>
      <c r="BH1268" s="70"/>
      <c r="BI1268" s="70">
        <f>IF($AG1268="",0,VLOOKUP($AG1268,Test_Procedure!$A:$F,5,FALSE))</f>
        <v>0</v>
      </c>
      <c r="BJ1268" s="70"/>
      <c r="BK1268" s="70">
        <f>IF($AG1268="",0,VLOOKUP($AG1268,Test_Procedure!$A:$F,6,FALSE))</f>
        <v>0</v>
      </c>
      <c r="BL1268" s="70"/>
      <c r="BM1268" s="71"/>
      <c r="BN1268" s="71"/>
      <c r="BO1268" s="71"/>
      <c r="BP1268" s="72"/>
      <c r="BQ1268" s="72"/>
      <c r="BR1268" s="72"/>
      <c r="BS1268" s="72"/>
      <c r="BT1268" s="72"/>
      <c r="BU1268" s="72"/>
      <c r="BV1268" s="72"/>
      <c r="BW1268" s="72"/>
      <c r="BX1268" s="72"/>
      <c r="BY1268" s="72"/>
      <c r="BZ1268" s="72"/>
      <c r="CA1268" s="72"/>
      <c r="CB1268" s="72"/>
      <c r="CC1268" s="72"/>
      <c r="CD1268" s="72"/>
      <c r="CE1268" s="72"/>
      <c r="CF1268" s="72"/>
      <c r="CG1268" s="72"/>
      <c r="CH1268" s="72"/>
      <c r="CI1268" s="72"/>
      <c r="CJ1268" s="72"/>
      <c r="XEX1268" s="56" t="str">
        <f>IF(ISERROR(VLOOKUP('Testing Report'!$G$8,$AG1268:$BD1268,13,FALSE)),"",VLOOKUP('Testing Report'!$G$8,$AG1268:$BD1268,13,FALSE))</f>
        <v/>
      </c>
      <c r="XEY1268" s="56" t="str">
        <f>IF(ISERROR(VLOOKUP('Testing Report'!$G$8,$AG1268:$BD1268,15,FALSE)),"",VLOOKUP('Testing Report'!$G$8,$AG1268:$BD1268,15,FALSE))</f>
        <v/>
      </c>
      <c r="XEZ1268" s="56" t="str">
        <f>IF(COUNTIF($X1268:$X$5000,'Testing Report'!$G$8)=0,"",COUNTIF($X1268:$X$5000,'Testing Report'!$G$8))</f>
        <v/>
      </c>
      <c r="XFA1268" s="56" t="str">
        <f>IF(ISERROR(VLOOKUP('Testing Report'!$G$8,$AG1268:$BD1268,19,FALSE)),"",VLOOKUP('Testing Report'!$G$8,$AG1268:$BD1268,19,FALSE))</f>
        <v/>
      </c>
      <c r="XFB1268" s="56" t="str">
        <f>IF(ISERROR(VLOOKUP('Testing Report'!$G$8,$X1268:$BD1268,32,FALSE)),"",VLOOKUP('Testing Report'!$G$8,$X1268:$BD1268,32,FALSE))</f>
        <v/>
      </c>
      <c r="XFC1268" s="26"/>
      <c r="XFD1268" s="7" t="str">
        <f t="shared" si="64"/>
        <v/>
      </c>
    </row>
    <row r="1269" spans="1:88 16378:16384" ht="15" customHeight="1">
      <c r="A1269" s="65" t="str">
        <f t="shared" si="62"/>
        <v/>
      </c>
      <c r="B1269" s="65"/>
      <c r="C1269" s="66"/>
      <c r="D1269" s="66"/>
      <c r="E1269" s="66"/>
      <c r="F1269" s="66"/>
      <c r="G1269" s="66"/>
      <c r="H1269" s="66"/>
      <c r="I1269" s="66"/>
      <c r="J1269" s="66"/>
      <c r="K1269" s="66"/>
      <c r="L1269" s="66"/>
      <c r="M1269" s="66"/>
      <c r="N1269" s="66"/>
      <c r="O1269" s="66"/>
      <c r="P1269" s="66"/>
      <c r="Q1269" s="66"/>
      <c r="R1269" s="66"/>
      <c r="S1269" s="72"/>
      <c r="T1269" s="72"/>
      <c r="U1269" s="72"/>
      <c r="V1269" s="72"/>
      <c r="W1269" s="72"/>
      <c r="X1269" s="64"/>
      <c r="Y1269" s="64"/>
      <c r="Z1269" s="64"/>
      <c r="AA1269" s="64"/>
      <c r="AB1269" s="64"/>
      <c r="AC1269" s="64"/>
      <c r="AD1269" s="64"/>
      <c r="AE1269" s="64"/>
      <c r="AF1269" s="64"/>
      <c r="AG1269" s="64"/>
      <c r="AH1269" s="64"/>
      <c r="AI1269" s="64"/>
      <c r="AJ1269" s="64"/>
      <c r="AK1269" s="64"/>
      <c r="AL1269" s="64"/>
      <c r="AM1269" s="64"/>
      <c r="AN1269" s="64"/>
      <c r="AO1269" s="64"/>
      <c r="AP1269" s="67" t="str">
        <f>IF($AG1269="","",VLOOKUP($AG1269,Test_Procedure!$A:$F,2,FALSE))</f>
        <v/>
      </c>
      <c r="AQ1269" s="67"/>
      <c r="AR1269" s="67"/>
      <c r="AS1269" s="68"/>
      <c r="AT1269" s="68"/>
      <c r="AU1269" s="68"/>
      <c r="AV1269" s="68"/>
      <c r="AW1269" s="68"/>
      <c r="AX1269" s="68"/>
      <c r="AY1269" s="68"/>
      <c r="AZ1269" s="68"/>
      <c r="BA1269" s="68"/>
      <c r="BB1269" s="68"/>
      <c r="BC1269" s="69" t="str">
        <f t="shared" si="63"/>
        <v/>
      </c>
      <c r="BD1269" s="69"/>
      <c r="BE1269" s="70">
        <f>IF($AG1269="",0,VLOOKUP($AG1269,Test_Procedure!$A:$F,3,FALSE))</f>
        <v>0</v>
      </c>
      <c r="BF1269" s="70"/>
      <c r="BG1269" s="70">
        <f>IF($AG1269="",0,VLOOKUP($AG1269,Test_Procedure!$A:$F,4,FALSE))</f>
        <v>0</v>
      </c>
      <c r="BH1269" s="70"/>
      <c r="BI1269" s="70">
        <f>IF($AG1269="",0,VLOOKUP($AG1269,Test_Procedure!$A:$F,5,FALSE))</f>
        <v>0</v>
      </c>
      <c r="BJ1269" s="70"/>
      <c r="BK1269" s="70">
        <f>IF($AG1269="",0,VLOOKUP($AG1269,Test_Procedure!$A:$F,6,FALSE))</f>
        <v>0</v>
      </c>
      <c r="BL1269" s="70"/>
      <c r="BM1269" s="71"/>
      <c r="BN1269" s="71"/>
      <c r="BO1269" s="71"/>
      <c r="BP1269" s="72"/>
      <c r="BQ1269" s="72"/>
      <c r="BR1269" s="72"/>
      <c r="BS1269" s="72"/>
      <c r="BT1269" s="72"/>
      <c r="BU1269" s="72"/>
      <c r="BV1269" s="72"/>
      <c r="BW1269" s="72"/>
      <c r="BX1269" s="72"/>
      <c r="BY1269" s="72"/>
      <c r="BZ1269" s="72"/>
      <c r="CA1269" s="72"/>
      <c r="CB1269" s="72"/>
      <c r="CC1269" s="72"/>
      <c r="CD1269" s="72"/>
      <c r="CE1269" s="72"/>
      <c r="CF1269" s="72"/>
      <c r="CG1269" s="72"/>
      <c r="CH1269" s="72"/>
      <c r="CI1269" s="72"/>
      <c r="CJ1269" s="72"/>
      <c r="XEX1269" s="56" t="str">
        <f>IF(ISERROR(VLOOKUP('Testing Report'!$G$8,$AG1269:$BD1269,13,FALSE)),"",VLOOKUP('Testing Report'!$G$8,$AG1269:$BD1269,13,FALSE))</f>
        <v/>
      </c>
      <c r="XEY1269" s="56" t="str">
        <f>IF(ISERROR(VLOOKUP('Testing Report'!$G$8,$AG1269:$BD1269,15,FALSE)),"",VLOOKUP('Testing Report'!$G$8,$AG1269:$BD1269,15,FALSE))</f>
        <v/>
      </c>
      <c r="XEZ1269" s="56" t="str">
        <f>IF(COUNTIF($X1269:$X$5000,'Testing Report'!$G$8)=0,"",COUNTIF($X1269:$X$5000,'Testing Report'!$G$8))</f>
        <v/>
      </c>
      <c r="XFA1269" s="56" t="str">
        <f>IF(ISERROR(VLOOKUP('Testing Report'!$G$8,$AG1269:$BD1269,19,FALSE)),"",VLOOKUP('Testing Report'!$G$8,$AG1269:$BD1269,19,FALSE))</f>
        <v/>
      </c>
      <c r="XFB1269" s="56" t="str">
        <f>IF(ISERROR(VLOOKUP('Testing Report'!$G$8,$X1269:$BD1269,32,FALSE)),"",VLOOKUP('Testing Report'!$G$8,$X1269:$BD1269,32,FALSE))</f>
        <v/>
      </c>
      <c r="XFC1269" s="26"/>
      <c r="XFD1269" s="7" t="str">
        <f t="shared" si="64"/>
        <v/>
      </c>
    </row>
    <row r="1270" spans="1:88 16378:16384" ht="15" customHeight="1">
      <c r="A1270" s="65" t="str">
        <f t="shared" si="62"/>
        <v/>
      </c>
      <c r="B1270" s="65"/>
      <c r="C1270" s="66"/>
      <c r="D1270" s="66"/>
      <c r="E1270" s="66"/>
      <c r="F1270" s="66"/>
      <c r="G1270" s="66"/>
      <c r="H1270" s="66"/>
      <c r="I1270" s="66"/>
      <c r="J1270" s="66"/>
      <c r="K1270" s="66"/>
      <c r="L1270" s="66"/>
      <c r="M1270" s="66"/>
      <c r="N1270" s="66"/>
      <c r="O1270" s="66"/>
      <c r="P1270" s="66"/>
      <c r="Q1270" s="66"/>
      <c r="R1270" s="66"/>
      <c r="S1270" s="72"/>
      <c r="T1270" s="72"/>
      <c r="U1270" s="72"/>
      <c r="V1270" s="72"/>
      <c r="W1270" s="72"/>
      <c r="X1270" s="64"/>
      <c r="Y1270" s="64"/>
      <c r="Z1270" s="64"/>
      <c r="AA1270" s="64"/>
      <c r="AB1270" s="64"/>
      <c r="AC1270" s="64"/>
      <c r="AD1270" s="64"/>
      <c r="AE1270" s="64"/>
      <c r="AF1270" s="64"/>
      <c r="AG1270" s="64"/>
      <c r="AH1270" s="64"/>
      <c r="AI1270" s="64"/>
      <c r="AJ1270" s="64"/>
      <c r="AK1270" s="64"/>
      <c r="AL1270" s="64"/>
      <c r="AM1270" s="64"/>
      <c r="AN1270" s="64"/>
      <c r="AO1270" s="64"/>
      <c r="AP1270" s="67" t="str">
        <f>IF($AG1270="","",VLOOKUP($AG1270,Test_Procedure!$A:$F,2,FALSE))</f>
        <v/>
      </c>
      <c r="AQ1270" s="67"/>
      <c r="AR1270" s="67"/>
      <c r="AS1270" s="68"/>
      <c r="AT1270" s="68"/>
      <c r="AU1270" s="68"/>
      <c r="AV1270" s="68"/>
      <c r="AW1270" s="68"/>
      <c r="AX1270" s="68"/>
      <c r="AY1270" s="68"/>
      <c r="AZ1270" s="68"/>
      <c r="BA1270" s="68"/>
      <c r="BB1270" s="68"/>
      <c r="BC1270" s="69" t="str">
        <f t="shared" si="63"/>
        <v/>
      </c>
      <c r="BD1270" s="69"/>
      <c r="BE1270" s="70">
        <f>IF($AG1270="",0,VLOOKUP($AG1270,Test_Procedure!$A:$F,3,FALSE))</f>
        <v>0</v>
      </c>
      <c r="BF1270" s="70"/>
      <c r="BG1270" s="70">
        <f>IF($AG1270="",0,VLOOKUP($AG1270,Test_Procedure!$A:$F,4,FALSE))</f>
        <v>0</v>
      </c>
      <c r="BH1270" s="70"/>
      <c r="BI1270" s="70">
        <f>IF($AG1270="",0,VLOOKUP($AG1270,Test_Procedure!$A:$F,5,FALSE))</f>
        <v>0</v>
      </c>
      <c r="BJ1270" s="70"/>
      <c r="BK1270" s="70">
        <f>IF($AG1270="",0,VLOOKUP($AG1270,Test_Procedure!$A:$F,6,FALSE))</f>
        <v>0</v>
      </c>
      <c r="BL1270" s="70"/>
      <c r="BM1270" s="71"/>
      <c r="BN1270" s="71"/>
      <c r="BO1270" s="71"/>
      <c r="BP1270" s="72"/>
      <c r="BQ1270" s="72"/>
      <c r="BR1270" s="72"/>
      <c r="BS1270" s="72"/>
      <c r="BT1270" s="72"/>
      <c r="BU1270" s="72"/>
      <c r="BV1270" s="72"/>
      <c r="BW1270" s="72"/>
      <c r="BX1270" s="72"/>
      <c r="BY1270" s="72"/>
      <c r="BZ1270" s="72"/>
      <c r="CA1270" s="72"/>
      <c r="CB1270" s="72"/>
      <c r="CC1270" s="72"/>
      <c r="CD1270" s="72"/>
      <c r="CE1270" s="72"/>
      <c r="CF1270" s="72"/>
      <c r="CG1270" s="72"/>
      <c r="CH1270" s="72"/>
      <c r="CI1270" s="72"/>
      <c r="CJ1270" s="72"/>
      <c r="XEX1270" s="56" t="str">
        <f>IF(ISERROR(VLOOKUP('Testing Report'!$G$8,$AG1270:$BD1270,13,FALSE)),"",VLOOKUP('Testing Report'!$G$8,$AG1270:$BD1270,13,FALSE))</f>
        <v/>
      </c>
      <c r="XEY1270" s="56" t="str">
        <f>IF(ISERROR(VLOOKUP('Testing Report'!$G$8,$AG1270:$BD1270,15,FALSE)),"",VLOOKUP('Testing Report'!$G$8,$AG1270:$BD1270,15,FALSE))</f>
        <v/>
      </c>
      <c r="XEZ1270" s="56" t="str">
        <f>IF(COUNTIF($X1270:$X$5000,'Testing Report'!$G$8)=0,"",COUNTIF($X1270:$X$5000,'Testing Report'!$G$8))</f>
        <v/>
      </c>
      <c r="XFA1270" s="56" t="str">
        <f>IF(ISERROR(VLOOKUP('Testing Report'!$G$8,$AG1270:$BD1270,19,FALSE)),"",VLOOKUP('Testing Report'!$G$8,$AG1270:$BD1270,19,FALSE))</f>
        <v/>
      </c>
      <c r="XFB1270" s="56" t="str">
        <f>IF(ISERROR(VLOOKUP('Testing Report'!$G$8,$X1270:$BD1270,32,FALSE)),"",VLOOKUP('Testing Report'!$G$8,$X1270:$BD1270,32,FALSE))</f>
        <v/>
      </c>
      <c r="XFC1270" s="26"/>
      <c r="XFD1270" s="7" t="str">
        <f t="shared" si="64"/>
        <v/>
      </c>
    </row>
    <row r="1271" spans="1:88 16378:16384" ht="15" customHeight="1">
      <c r="A1271" s="65" t="str">
        <f t="shared" si="62"/>
        <v/>
      </c>
      <c r="B1271" s="65"/>
      <c r="C1271" s="66"/>
      <c r="D1271" s="66"/>
      <c r="E1271" s="66"/>
      <c r="F1271" s="66"/>
      <c r="G1271" s="66"/>
      <c r="H1271" s="66"/>
      <c r="I1271" s="66"/>
      <c r="J1271" s="66"/>
      <c r="K1271" s="66"/>
      <c r="L1271" s="66"/>
      <c r="M1271" s="66"/>
      <c r="N1271" s="66"/>
      <c r="O1271" s="66"/>
      <c r="P1271" s="66"/>
      <c r="Q1271" s="66"/>
      <c r="R1271" s="66"/>
      <c r="S1271" s="72"/>
      <c r="T1271" s="72"/>
      <c r="U1271" s="72"/>
      <c r="V1271" s="72"/>
      <c r="W1271" s="72"/>
      <c r="X1271" s="64"/>
      <c r="Y1271" s="64"/>
      <c r="Z1271" s="64"/>
      <c r="AA1271" s="64"/>
      <c r="AB1271" s="64"/>
      <c r="AC1271" s="64"/>
      <c r="AD1271" s="64"/>
      <c r="AE1271" s="64"/>
      <c r="AF1271" s="64"/>
      <c r="AG1271" s="64"/>
      <c r="AH1271" s="64"/>
      <c r="AI1271" s="64"/>
      <c r="AJ1271" s="64"/>
      <c r="AK1271" s="64"/>
      <c r="AL1271" s="64"/>
      <c r="AM1271" s="64"/>
      <c r="AN1271" s="64"/>
      <c r="AO1271" s="64"/>
      <c r="AP1271" s="67" t="str">
        <f>IF($AG1271="","",VLOOKUP($AG1271,Test_Procedure!$A:$F,2,FALSE))</f>
        <v/>
      </c>
      <c r="AQ1271" s="67"/>
      <c r="AR1271" s="67"/>
      <c r="AS1271" s="68"/>
      <c r="AT1271" s="68"/>
      <c r="AU1271" s="68"/>
      <c r="AV1271" s="68"/>
      <c r="AW1271" s="68"/>
      <c r="AX1271" s="68"/>
      <c r="AY1271" s="68"/>
      <c r="AZ1271" s="68"/>
      <c r="BA1271" s="68"/>
      <c r="BB1271" s="68"/>
      <c r="BC1271" s="69" t="str">
        <f t="shared" si="63"/>
        <v/>
      </c>
      <c r="BD1271" s="69"/>
      <c r="BE1271" s="70">
        <f>IF($AG1271="",0,VLOOKUP($AG1271,Test_Procedure!$A:$F,3,FALSE))</f>
        <v>0</v>
      </c>
      <c r="BF1271" s="70"/>
      <c r="BG1271" s="70">
        <f>IF($AG1271="",0,VLOOKUP($AG1271,Test_Procedure!$A:$F,4,FALSE))</f>
        <v>0</v>
      </c>
      <c r="BH1271" s="70"/>
      <c r="BI1271" s="70">
        <f>IF($AG1271="",0,VLOOKUP($AG1271,Test_Procedure!$A:$F,5,FALSE))</f>
        <v>0</v>
      </c>
      <c r="BJ1271" s="70"/>
      <c r="BK1271" s="70">
        <f>IF($AG1271="",0,VLOOKUP($AG1271,Test_Procedure!$A:$F,6,FALSE))</f>
        <v>0</v>
      </c>
      <c r="BL1271" s="70"/>
      <c r="BM1271" s="71"/>
      <c r="BN1271" s="71"/>
      <c r="BO1271" s="71"/>
      <c r="BP1271" s="72"/>
      <c r="BQ1271" s="72"/>
      <c r="BR1271" s="72"/>
      <c r="BS1271" s="72"/>
      <c r="BT1271" s="72"/>
      <c r="BU1271" s="72"/>
      <c r="BV1271" s="72"/>
      <c r="BW1271" s="72"/>
      <c r="BX1271" s="72"/>
      <c r="BY1271" s="72"/>
      <c r="BZ1271" s="72"/>
      <c r="CA1271" s="72"/>
      <c r="CB1271" s="72"/>
      <c r="CC1271" s="72"/>
      <c r="CD1271" s="72"/>
      <c r="CE1271" s="72"/>
      <c r="CF1271" s="72"/>
      <c r="CG1271" s="72"/>
      <c r="CH1271" s="72"/>
      <c r="CI1271" s="72"/>
      <c r="CJ1271" s="72"/>
      <c r="XEX1271" s="56" t="str">
        <f>IF(ISERROR(VLOOKUP('Testing Report'!$G$8,$AG1271:$BD1271,13,FALSE)),"",VLOOKUP('Testing Report'!$G$8,$AG1271:$BD1271,13,FALSE))</f>
        <v/>
      </c>
      <c r="XEY1271" s="56" t="str">
        <f>IF(ISERROR(VLOOKUP('Testing Report'!$G$8,$AG1271:$BD1271,15,FALSE)),"",VLOOKUP('Testing Report'!$G$8,$AG1271:$BD1271,15,FALSE))</f>
        <v/>
      </c>
      <c r="XEZ1271" s="56" t="str">
        <f>IF(COUNTIF($X1271:$X$5000,'Testing Report'!$G$8)=0,"",COUNTIF($X1271:$X$5000,'Testing Report'!$G$8))</f>
        <v/>
      </c>
      <c r="XFA1271" s="56" t="str">
        <f>IF(ISERROR(VLOOKUP('Testing Report'!$G$8,$AG1271:$BD1271,19,FALSE)),"",VLOOKUP('Testing Report'!$G$8,$AG1271:$BD1271,19,FALSE))</f>
        <v/>
      </c>
      <c r="XFB1271" s="56" t="str">
        <f>IF(ISERROR(VLOOKUP('Testing Report'!$G$8,$X1271:$BD1271,32,FALSE)),"",VLOOKUP('Testing Report'!$G$8,$X1271:$BD1271,32,FALSE))</f>
        <v/>
      </c>
      <c r="XFC1271" s="26"/>
      <c r="XFD1271" s="7" t="str">
        <f t="shared" si="64"/>
        <v/>
      </c>
    </row>
    <row r="1272" spans="1:88 16378:16384" ht="15" customHeight="1">
      <c r="A1272" s="65" t="str">
        <f t="shared" si="62"/>
        <v/>
      </c>
      <c r="B1272" s="65"/>
      <c r="C1272" s="66"/>
      <c r="D1272" s="66"/>
      <c r="E1272" s="66"/>
      <c r="F1272" s="66"/>
      <c r="G1272" s="66"/>
      <c r="H1272" s="66"/>
      <c r="I1272" s="66"/>
      <c r="J1272" s="66"/>
      <c r="K1272" s="66"/>
      <c r="L1272" s="66"/>
      <c r="M1272" s="66"/>
      <c r="N1272" s="66"/>
      <c r="O1272" s="66"/>
      <c r="P1272" s="66"/>
      <c r="Q1272" s="66"/>
      <c r="R1272" s="66"/>
      <c r="S1272" s="72"/>
      <c r="T1272" s="72"/>
      <c r="U1272" s="72"/>
      <c r="V1272" s="72"/>
      <c r="W1272" s="72"/>
      <c r="X1272" s="64"/>
      <c r="Y1272" s="64"/>
      <c r="Z1272" s="64"/>
      <c r="AA1272" s="64"/>
      <c r="AB1272" s="64"/>
      <c r="AC1272" s="64"/>
      <c r="AD1272" s="64"/>
      <c r="AE1272" s="64"/>
      <c r="AF1272" s="64"/>
      <c r="AG1272" s="64"/>
      <c r="AH1272" s="64"/>
      <c r="AI1272" s="64"/>
      <c r="AJ1272" s="64"/>
      <c r="AK1272" s="64"/>
      <c r="AL1272" s="64"/>
      <c r="AM1272" s="64"/>
      <c r="AN1272" s="64"/>
      <c r="AO1272" s="64"/>
      <c r="AP1272" s="67" t="str">
        <f>IF($AG1272="","",VLOOKUP($AG1272,Test_Procedure!$A:$F,2,FALSE))</f>
        <v/>
      </c>
      <c r="AQ1272" s="67"/>
      <c r="AR1272" s="67"/>
      <c r="AS1272" s="68"/>
      <c r="AT1272" s="68"/>
      <c r="AU1272" s="68"/>
      <c r="AV1272" s="68"/>
      <c r="AW1272" s="68"/>
      <c r="AX1272" s="68"/>
      <c r="AY1272" s="68"/>
      <c r="AZ1272" s="68"/>
      <c r="BA1272" s="68"/>
      <c r="BB1272" s="68"/>
      <c r="BC1272" s="69" t="str">
        <f t="shared" si="63"/>
        <v/>
      </c>
      <c r="BD1272" s="69"/>
      <c r="BE1272" s="70">
        <f>IF($AG1272="",0,VLOOKUP($AG1272,Test_Procedure!$A:$F,3,FALSE))</f>
        <v>0</v>
      </c>
      <c r="BF1272" s="70"/>
      <c r="BG1272" s="70">
        <f>IF($AG1272="",0,VLOOKUP($AG1272,Test_Procedure!$A:$F,4,FALSE))</f>
        <v>0</v>
      </c>
      <c r="BH1272" s="70"/>
      <c r="BI1272" s="70">
        <f>IF($AG1272="",0,VLOOKUP($AG1272,Test_Procedure!$A:$F,5,FALSE))</f>
        <v>0</v>
      </c>
      <c r="BJ1272" s="70"/>
      <c r="BK1272" s="70">
        <f>IF($AG1272="",0,VLOOKUP($AG1272,Test_Procedure!$A:$F,6,FALSE))</f>
        <v>0</v>
      </c>
      <c r="BL1272" s="70"/>
      <c r="BM1272" s="71"/>
      <c r="BN1272" s="71"/>
      <c r="BO1272" s="71"/>
      <c r="BP1272" s="72"/>
      <c r="BQ1272" s="72"/>
      <c r="BR1272" s="72"/>
      <c r="BS1272" s="72"/>
      <c r="BT1272" s="72"/>
      <c r="BU1272" s="72"/>
      <c r="BV1272" s="72"/>
      <c r="BW1272" s="72"/>
      <c r="BX1272" s="72"/>
      <c r="BY1272" s="72"/>
      <c r="BZ1272" s="72"/>
      <c r="CA1272" s="72"/>
      <c r="CB1272" s="72"/>
      <c r="CC1272" s="72"/>
      <c r="CD1272" s="72"/>
      <c r="CE1272" s="72"/>
      <c r="CF1272" s="72"/>
      <c r="CG1272" s="72"/>
      <c r="CH1272" s="72"/>
      <c r="CI1272" s="72"/>
      <c r="CJ1272" s="72"/>
      <c r="XEX1272" s="56" t="str">
        <f>IF(ISERROR(VLOOKUP('Testing Report'!$G$8,$AG1272:$BD1272,13,FALSE)),"",VLOOKUP('Testing Report'!$G$8,$AG1272:$BD1272,13,FALSE))</f>
        <v/>
      </c>
      <c r="XEY1272" s="56" t="str">
        <f>IF(ISERROR(VLOOKUP('Testing Report'!$G$8,$AG1272:$BD1272,15,FALSE)),"",VLOOKUP('Testing Report'!$G$8,$AG1272:$BD1272,15,FALSE))</f>
        <v/>
      </c>
      <c r="XEZ1272" s="56" t="str">
        <f>IF(COUNTIF($X1272:$X$5000,'Testing Report'!$G$8)=0,"",COUNTIF($X1272:$X$5000,'Testing Report'!$G$8))</f>
        <v/>
      </c>
      <c r="XFA1272" s="56" t="str">
        <f>IF(ISERROR(VLOOKUP('Testing Report'!$G$8,$AG1272:$BD1272,19,FALSE)),"",VLOOKUP('Testing Report'!$G$8,$AG1272:$BD1272,19,FALSE))</f>
        <v/>
      </c>
      <c r="XFB1272" s="56" t="str">
        <f>IF(ISERROR(VLOOKUP('Testing Report'!$G$8,$X1272:$BD1272,32,FALSE)),"",VLOOKUP('Testing Report'!$G$8,$X1272:$BD1272,32,FALSE))</f>
        <v/>
      </c>
      <c r="XFC1272" s="26"/>
      <c r="XFD1272" s="7" t="str">
        <f t="shared" si="64"/>
        <v/>
      </c>
    </row>
    <row r="1273" spans="1:88 16378:16384" ht="15" customHeight="1">
      <c r="A1273" s="65" t="str">
        <f t="shared" si="62"/>
        <v/>
      </c>
      <c r="B1273" s="65"/>
      <c r="C1273" s="66"/>
      <c r="D1273" s="66"/>
      <c r="E1273" s="66"/>
      <c r="F1273" s="66"/>
      <c r="G1273" s="66"/>
      <c r="H1273" s="66"/>
      <c r="I1273" s="66"/>
      <c r="J1273" s="66"/>
      <c r="K1273" s="66"/>
      <c r="L1273" s="66"/>
      <c r="M1273" s="66"/>
      <c r="N1273" s="66"/>
      <c r="O1273" s="66"/>
      <c r="P1273" s="66"/>
      <c r="Q1273" s="66"/>
      <c r="R1273" s="66"/>
      <c r="S1273" s="72"/>
      <c r="T1273" s="72"/>
      <c r="U1273" s="72"/>
      <c r="V1273" s="72"/>
      <c r="W1273" s="72"/>
      <c r="X1273" s="64"/>
      <c r="Y1273" s="64"/>
      <c r="Z1273" s="64"/>
      <c r="AA1273" s="64"/>
      <c r="AB1273" s="64"/>
      <c r="AC1273" s="64"/>
      <c r="AD1273" s="64"/>
      <c r="AE1273" s="64"/>
      <c r="AF1273" s="64"/>
      <c r="AG1273" s="64"/>
      <c r="AH1273" s="64"/>
      <c r="AI1273" s="64"/>
      <c r="AJ1273" s="64"/>
      <c r="AK1273" s="64"/>
      <c r="AL1273" s="64"/>
      <c r="AM1273" s="64"/>
      <c r="AN1273" s="64"/>
      <c r="AO1273" s="64"/>
      <c r="AP1273" s="67" t="str">
        <f>IF($AG1273="","",VLOOKUP($AG1273,Test_Procedure!$A:$F,2,FALSE))</f>
        <v/>
      </c>
      <c r="AQ1273" s="67"/>
      <c r="AR1273" s="67"/>
      <c r="AS1273" s="68"/>
      <c r="AT1273" s="68"/>
      <c r="AU1273" s="68"/>
      <c r="AV1273" s="68"/>
      <c r="AW1273" s="68"/>
      <c r="AX1273" s="68"/>
      <c r="AY1273" s="68"/>
      <c r="AZ1273" s="68"/>
      <c r="BA1273" s="68"/>
      <c r="BB1273" s="68"/>
      <c r="BC1273" s="69" t="str">
        <f t="shared" si="63"/>
        <v/>
      </c>
      <c r="BD1273" s="69"/>
      <c r="BE1273" s="70">
        <f>IF($AG1273="",0,VLOOKUP($AG1273,Test_Procedure!$A:$F,3,FALSE))</f>
        <v>0</v>
      </c>
      <c r="BF1273" s="70"/>
      <c r="BG1273" s="70">
        <f>IF($AG1273="",0,VLOOKUP($AG1273,Test_Procedure!$A:$F,4,FALSE))</f>
        <v>0</v>
      </c>
      <c r="BH1273" s="70"/>
      <c r="BI1273" s="70">
        <f>IF($AG1273="",0,VLOOKUP($AG1273,Test_Procedure!$A:$F,5,FALSE))</f>
        <v>0</v>
      </c>
      <c r="BJ1273" s="70"/>
      <c r="BK1273" s="70">
        <f>IF($AG1273="",0,VLOOKUP($AG1273,Test_Procedure!$A:$F,6,FALSE))</f>
        <v>0</v>
      </c>
      <c r="BL1273" s="70"/>
      <c r="BM1273" s="71"/>
      <c r="BN1273" s="71"/>
      <c r="BO1273" s="71"/>
      <c r="BP1273" s="72"/>
      <c r="BQ1273" s="72"/>
      <c r="BR1273" s="72"/>
      <c r="BS1273" s="72"/>
      <c r="BT1273" s="72"/>
      <c r="BU1273" s="72"/>
      <c r="BV1273" s="72"/>
      <c r="BW1273" s="72"/>
      <c r="BX1273" s="72"/>
      <c r="BY1273" s="72"/>
      <c r="BZ1273" s="72"/>
      <c r="CA1273" s="72"/>
      <c r="CB1273" s="72"/>
      <c r="CC1273" s="72"/>
      <c r="CD1273" s="72"/>
      <c r="CE1273" s="72"/>
      <c r="CF1273" s="72"/>
      <c r="CG1273" s="72"/>
      <c r="CH1273" s="72"/>
      <c r="CI1273" s="72"/>
      <c r="CJ1273" s="72"/>
      <c r="XEX1273" s="56" t="str">
        <f>IF(ISERROR(VLOOKUP('Testing Report'!$G$8,$AG1273:$BD1273,13,FALSE)),"",VLOOKUP('Testing Report'!$G$8,$AG1273:$BD1273,13,FALSE))</f>
        <v/>
      </c>
      <c r="XEY1273" s="56" t="str">
        <f>IF(ISERROR(VLOOKUP('Testing Report'!$G$8,$AG1273:$BD1273,15,FALSE)),"",VLOOKUP('Testing Report'!$G$8,$AG1273:$BD1273,15,FALSE))</f>
        <v/>
      </c>
      <c r="XEZ1273" s="56" t="str">
        <f>IF(COUNTIF($X1273:$X$5000,'Testing Report'!$G$8)=0,"",COUNTIF($X1273:$X$5000,'Testing Report'!$G$8))</f>
        <v/>
      </c>
      <c r="XFA1273" s="56" t="str">
        <f>IF(ISERROR(VLOOKUP('Testing Report'!$G$8,$AG1273:$BD1273,19,FALSE)),"",VLOOKUP('Testing Report'!$G$8,$AG1273:$BD1273,19,FALSE))</f>
        <v/>
      </c>
      <c r="XFB1273" s="56" t="str">
        <f>IF(ISERROR(VLOOKUP('Testing Report'!$G$8,$X1273:$BD1273,32,FALSE)),"",VLOOKUP('Testing Report'!$G$8,$X1273:$BD1273,32,FALSE))</f>
        <v/>
      </c>
      <c r="XFC1273" s="26"/>
      <c r="XFD1273" s="7" t="str">
        <f t="shared" si="64"/>
        <v/>
      </c>
    </row>
    <row r="1274" spans="1:88 16378:16384" ht="15" customHeight="1">
      <c r="A1274" s="65" t="str">
        <f t="shared" si="62"/>
        <v/>
      </c>
      <c r="B1274" s="65"/>
      <c r="C1274" s="66"/>
      <c r="D1274" s="66"/>
      <c r="E1274" s="66"/>
      <c r="F1274" s="66"/>
      <c r="G1274" s="66"/>
      <c r="H1274" s="66"/>
      <c r="I1274" s="66"/>
      <c r="J1274" s="66"/>
      <c r="K1274" s="66"/>
      <c r="L1274" s="66"/>
      <c r="M1274" s="66"/>
      <c r="N1274" s="66"/>
      <c r="O1274" s="66"/>
      <c r="P1274" s="66"/>
      <c r="Q1274" s="66"/>
      <c r="R1274" s="66"/>
      <c r="S1274" s="72"/>
      <c r="T1274" s="72"/>
      <c r="U1274" s="72"/>
      <c r="V1274" s="72"/>
      <c r="W1274" s="72"/>
      <c r="X1274" s="64"/>
      <c r="Y1274" s="64"/>
      <c r="Z1274" s="64"/>
      <c r="AA1274" s="64"/>
      <c r="AB1274" s="64"/>
      <c r="AC1274" s="64"/>
      <c r="AD1274" s="64"/>
      <c r="AE1274" s="64"/>
      <c r="AF1274" s="64"/>
      <c r="AG1274" s="64"/>
      <c r="AH1274" s="64"/>
      <c r="AI1274" s="64"/>
      <c r="AJ1274" s="64"/>
      <c r="AK1274" s="64"/>
      <c r="AL1274" s="64"/>
      <c r="AM1274" s="64"/>
      <c r="AN1274" s="64"/>
      <c r="AO1274" s="64"/>
      <c r="AP1274" s="67" t="str">
        <f>IF($AG1274="","",VLOOKUP($AG1274,Test_Procedure!$A:$F,2,FALSE))</f>
        <v/>
      </c>
      <c r="AQ1274" s="67"/>
      <c r="AR1274" s="67"/>
      <c r="AS1274" s="68"/>
      <c r="AT1274" s="68"/>
      <c r="AU1274" s="68"/>
      <c r="AV1274" s="68"/>
      <c r="AW1274" s="68"/>
      <c r="AX1274" s="68"/>
      <c r="AY1274" s="68"/>
      <c r="AZ1274" s="68"/>
      <c r="BA1274" s="68"/>
      <c r="BB1274" s="68"/>
      <c r="BC1274" s="69" t="str">
        <f t="shared" si="63"/>
        <v/>
      </c>
      <c r="BD1274" s="69"/>
      <c r="BE1274" s="70">
        <f>IF($AG1274="",0,VLOOKUP($AG1274,Test_Procedure!$A:$F,3,FALSE))</f>
        <v>0</v>
      </c>
      <c r="BF1274" s="70"/>
      <c r="BG1274" s="70">
        <f>IF($AG1274="",0,VLOOKUP($AG1274,Test_Procedure!$A:$F,4,FALSE))</f>
        <v>0</v>
      </c>
      <c r="BH1274" s="70"/>
      <c r="BI1274" s="70">
        <f>IF($AG1274="",0,VLOOKUP($AG1274,Test_Procedure!$A:$F,5,FALSE))</f>
        <v>0</v>
      </c>
      <c r="BJ1274" s="70"/>
      <c r="BK1274" s="70">
        <f>IF($AG1274="",0,VLOOKUP($AG1274,Test_Procedure!$A:$F,6,FALSE))</f>
        <v>0</v>
      </c>
      <c r="BL1274" s="70"/>
      <c r="BM1274" s="71"/>
      <c r="BN1274" s="71"/>
      <c r="BO1274" s="71"/>
      <c r="BP1274" s="72"/>
      <c r="BQ1274" s="72"/>
      <c r="BR1274" s="72"/>
      <c r="BS1274" s="72"/>
      <c r="BT1274" s="72"/>
      <c r="BU1274" s="72"/>
      <c r="BV1274" s="72"/>
      <c r="BW1274" s="72"/>
      <c r="BX1274" s="72"/>
      <c r="BY1274" s="72"/>
      <c r="BZ1274" s="72"/>
      <c r="CA1274" s="72"/>
      <c r="CB1274" s="72"/>
      <c r="CC1274" s="72"/>
      <c r="CD1274" s="72"/>
      <c r="CE1274" s="72"/>
      <c r="CF1274" s="72"/>
      <c r="CG1274" s="72"/>
      <c r="CH1274" s="72"/>
      <c r="CI1274" s="72"/>
      <c r="CJ1274" s="72"/>
      <c r="XEX1274" s="56" t="str">
        <f>IF(ISERROR(VLOOKUP('Testing Report'!$G$8,$AG1274:$BD1274,13,FALSE)),"",VLOOKUP('Testing Report'!$G$8,$AG1274:$BD1274,13,FALSE))</f>
        <v/>
      </c>
      <c r="XEY1274" s="56" t="str">
        <f>IF(ISERROR(VLOOKUP('Testing Report'!$G$8,$AG1274:$BD1274,15,FALSE)),"",VLOOKUP('Testing Report'!$G$8,$AG1274:$BD1274,15,FALSE))</f>
        <v/>
      </c>
      <c r="XEZ1274" s="56" t="str">
        <f>IF(COUNTIF($X1274:$X$5000,'Testing Report'!$G$8)=0,"",COUNTIF($X1274:$X$5000,'Testing Report'!$G$8))</f>
        <v/>
      </c>
      <c r="XFA1274" s="56" t="str">
        <f>IF(ISERROR(VLOOKUP('Testing Report'!$G$8,$AG1274:$BD1274,19,FALSE)),"",VLOOKUP('Testing Report'!$G$8,$AG1274:$BD1274,19,FALSE))</f>
        <v/>
      </c>
      <c r="XFB1274" s="56" t="str">
        <f>IF(ISERROR(VLOOKUP('Testing Report'!$G$8,$X1274:$BD1274,32,FALSE)),"",VLOOKUP('Testing Report'!$G$8,$X1274:$BD1274,32,FALSE))</f>
        <v/>
      </c>
      <c r="XFC1274" s="26"/>
      <c r="XFD1274" s="7" t="str">
        <f t="shared" si="64"/>
        <v/>
      </c>
    </row>
    <row r="1275" spans="1:88 16378:16384" ht="15" customHeight="1">
      <c r="A1275" s="65" t="str">
        <f t="shared" si="62"/>
        <v/>
      </c>
      <c r="B1275" s="65"/>
      <c r="C1275" s="66"/>
      <c r="D1275" s="66"/>
      <c r="E1275" s="66"/>
      <c r="F1275" s="66"/>
      <c r="G1275" s="66"/>
      <c r="H1275" s="66"/>
      <c r="I1275" s="66"/>
      <c r="J1275" s="66"/>
      <c r="K1275" s="66"/>
      <c r="L1275" s="66"/>
      <c r="M1275" s="66"/>
      <c r="N1275" s="66"/>
      <c r="O1275" s="66"/>
      <c r="P1275" s="66"/>
      <c r="Q1275" s="66"/>
      <c r="R1275" s="66"/>
      <c r="S1275" s="72"/>
      <c r="T1275" s="72"/>
      <c r="U1275" s="72"/>
      <c r="V1275" s="72"/>
      <c r="W1275" s="72"/>
      <c r="X1275" s="64"/>
      <c r="Y1275" s="64"/>
      <c r="Z1275" s="64"/>
      <c r="AA1275" s="64"/>
      <c r="AB1275" s="64"/>
      <c r="AC1275" s="64"/>
      <c r="AD1275" s="64"/>
      <c r="AE1275" s="64"/>
      <c r="AF1275" s="64"/>
      <c r="AG1275" s="64"/>
      <c r="AH1275" s="64"/>
      <c r="AI1275" s="64"/>
      <c r="AJ1275" s="64"/>
      <c r="AK1275" s="64"/>
      <c r="AL1275" s="64"/>
      <c r="AM1275" s="64"/>
      <c r="AN1275" s="64"/>
      <c r="AO1275" s="64"/>
      <c r="AP1275" s="67" t="str">
        <f>IF($AG1275="","",VLOOKUP($AG1275,Test_Procedure!$A:$F,2,FALSE))</f>
        <v/>
      </c>
      <c r="AQ1275" s="67"/>
      <c r="AR1275" s="67"/>
      <c r="AS1275" s="68"/>
      <c r="AT1275" s="68"/>
      <c r="AU1275" s="68"/>
      <c r="AV1275" s="68"/>
      <c r="AW1275" s="68"/>
      <c r="AX1275" s="68"/>
      <c r="AY1275" s="68"/>
      <c r="AZ1275" s="68"/>
      <c r="BA1275" s="68"/>
      <c r="BB1275" s="68"/>
      <c r="BC1275" s="69" t="str">
        <f t="shared" si="63"/>
        <v/>
      </c>
      <c r="BD1275" s="69"/>
      <c r="BE1275" s="70">
        <f>IF($AG1275="",0,VLOOKUP($AG1275,Test_Procedure!$A:$F,3,FALSE))</f>
        <v>0</v>
      </c>
      <c r="BF1275" s="70"/>
      <c r="BG1275" s="70">
        <f>IF($AG1275="",0,VLOOKUP($AG1275,Test_Procedure!$A:$F,4,FALSE))</f>
        <v>0</v>
      </c>
      <c r="BH1275" s="70"/>
      <c r="BI1275" s="70">
        <f>IF($AG1275="",0,VLOOKUP($AG1275,Test_Procedure!$A:$F,5,FALSE))</f>
        <v>0</v>
      </c>
      <c r="BJ1275" s="70"/>
      <c r="BK1275" s="70">
        <f>IF($AG1275="",0,VLOOKUP($AG1275,Test_Procedure!$A:$F,6,FALSE))</f>
        <v>0</v>
      </c>
      <c r="BL1275" s="70"/>
      <c r="BM1275" s="71"/>
      <c r="BN1275" s="71"/>
      <c r="BO1275" s="71"/>
      <c r="BP1275" s="72"/>
      <c r="BQ1275" s="72"/>
      <c r="BR1275" s="72"/>
      <c r="BS1275" s="72"/>
      <c r="BT1275" s="72"/>
      <c r="BU1275" s="72"/>
      <c r="BV1275" s="72"/>
      <c r="BW1275" s="72"/>
      <c r="BX1275" s="72"/>
      <c r="BY1275" s="72"/>
      <c r="BZ1275" s="72"/>
      <c r="CA1275" s="72"/>
      <c r="CB1275" s="72"/>
      <c r="CC1275" s="72"/>
      <c r="CD1275" s="72"/>
      <c r="CE1275" s="72"/>
      <c r="CF1275" s="72"/>
      <c r="CG1275" s="72"/>
      <c r="CH1275" s="72"/>
      <c r="CI1275" s="72"/>
      <c r="CJ1275" s="72"/>
      <c r="XEX1275" s="56" t="str">
        <f>IF(ISERROR(VLOOKUP('Testing Report'!$G$8,$AG1275:$BD1275,13,FALSE)),"",VLOOKUP('Testing Report'!$G$8,$AG1275:$BD1275,13,FALSE))</f>
        <v/>
      </c>
      <c r="XEY1275" s="56" t="str">
        <f>IF(ISERROR(VLOOKUP('Testing Report'!$G$8,$AG1275:$BD1275,15,FALSE)),"",VLOOKUP('Testing Report'!$G$8,$AG1275:$BD1275,15,FALSE))</f>
        <v/>
      </c>
      <c r="XEZ1275" s="56" t="str">
        <f>IF(COUNTIF($X1275:$X$5000,'Testing Report'!$G$8)=0,"",COUNTIF($X1275:$X$5000,'Testing Report'!$G$8))</f>
        <v/>
      </c>
      <c r="XFA1275" s="56" t="str">
        <f>IF(ISERROR(VLOOKUP('Testing Report'!$G$8,$AG1275:$BD1275,19,FALSE)),"",VLOOKUP('Testing Report'!$G$8,$AG1275:$BD1275,19,FALSE))</f>
        <v/>
      </c>
      <c r="XFB1275" s="56" t="str">
        <f>IF(ISERROR(VLOOKUP('Testing Report'!$G$8,$X1275:$BD1275,32,FALSE)),"",VLOOKUP('Testing Report'!$G$8,$X1275:$BD1275,32,FALSE))</f>
        <v/>
      </c>
      <c r="XFC1275" s="26"/>
      <c r="XFD1275" s="7" t="str">
        <f t="shared" si="64"/>
        <v/>
      </c>
    </row>
    <row r="1276" spans="1:88 16378:16384" ht="15" customHeight="1">
      <c r="A1276" s="65" t="str">
        <f t="shared" si="62"/>
        <v/>
      </c>
      <c r="B1276" s="65"/>
      <c r="C1276" s="66"/>
      <c r="D1276" s="66"/>
      <c r="E1276" s="66"/>
      <c r="F1276" s="66"/>
      <c r="G1276" s="66"/>
      <c r="H1276" s="66"/>
      <c r="I1276" s="66"/>
      <c r="J1276" s="66"/>
      <c r="K1276" s="66"/>
      <c r="L1276" s="66"/>
      <c r="M1276" s="66"/>
      <c r="N1276" s="66"/>
      <c r="O1276" s="66"/>
      <c r="P1276" s="66"/>
      <c r="Q1276" s="66"/>
      <c r="R1276" s="66"/>
      <c r="S1276" s="72"/>
      <c r="T1276" s="72"/>
      <c r="U1276" s="72"/>
      <c r="V1276" s="72"/>
      <c r="W1276" s="72"/>
      <c r="X1276" s="64"/>
      <c r="Y1276" s="64"/>
      <c r="Z1276" s="64"/>
      <c r="AA1276" s="64"/>
      <c r="AB1276" s="64"/>
      <c r="AC1276" s="64"/>
      <c r="AD1276" s="64"/>
      <c r="AE1276" s="64"/>
      <c r="AF1276" s="64"/>
      <c r="AG1276" s="64"/>
      <c r="AH1276" s="64"/>
      <c r="AI1276" s="64"/>
      <c r="AJ1276" s="64"/>
      <c r="AK1276" s="64"/>
      <c r="AL1276" s="64"/>
      <c r="AM1276" s="64"/>
      <c r="AN1276" s="64"/>
      <c r="AO1276" s="64"/>
      <c r="AP1276" s="67" t="str">
        <f>IF($AG1276="","",VLOOKUP($AG1276,Test_Procedure!$A:$F,2,FALSE))</f>
        <v/>
      </c>
      <c r="AQ1276" s="67"/>
      <c r="AR1276" s="67"/>
      <c r="AS1276" s="68"/>
      <c r="AT1276" s="68"/>
      <c r="AU1276" s="68"/>
      <c r="AV1276" s="68"/>
      <c r="AW1276" s="68"/>
      <c r="AX1276" s="68"/>
      <c r="AY1276" s="68"/>
      <c r="AZ1276" s="68"/>
      <c r="BA1276" s="68"/>
      <c r="BB1276" s="68"/>
      <c r="BC1276" s="69" t="str">
        <f t="shared" si="63"/>
        <v/>
      </c>
      <c r="BD1276" s="69"/>
      <c r="BE1276" s="70">
        <f>IF($AG1276="",0,VLOOKUP($AG1276,Test_Procedure!$A:$F,3,FALSE))</f>
        <v>0</v>
      </c>
      <c r="BF1276" s="70"/>
      <c r="BG1276" s="70">
        <f>IF($AG1276="",0,VLOOKUP($AG1276,Test_Procedure!$A:$F,4,FALSE))</f>
        <v>0</v>
      </c>
      <c r="BH1276" s="70"/>
      <c r="BI1276" s="70">
        <f>IF($AG1276="",0,VLOOKUP($AG1276,Test_Procedure!$A:$F,5,FALSE))</f>
        <v>0</v>
      </c>
      <c r="BJ1276" s="70"/>
      <c r="BK1276" s="70">
        <f>IF($AG1276="",0,VLOOKUP($AG1276,Test_Procedure!$A:$F,6,FALSE))</f>
        <v>0</v>
      </c>
      <c r="BL1276" s="70"/>
      <c r="BM1276" s="71"/>
      <c r="BN1276" s="71"/>
      <c r="BO1276" s="71"/>
      <c r="BP1276" s="72"/>
      <c r="BQ1276" s="72"/>
      <c r="BR1276" s="72"/>
      <c r="BS1276" s="72"/>
      <c r="BT1276" s="72"/>
      <c r="BU1276" s="72"/>
      <c r="BV1276" s="72"/>
      <c r="BW1276" s="72"/>
      <c r="BX1276" s="72"/>
      <c r="BY1276" s="72"/>
      <c r="BZ1276" s="72"/>
      <c r="CA1276" s="72"/>
      <c r="CB1276" s="72"/>
      <c r="CC1276" s="72"/>
      <c r="CD1276" s="72"/>
      <c r="CE1276" s="72"/>
      <c r="CF1276" s="72"/>
      <c r="CG1276" s="72"/>
      <c r="CH1276" s="72"/>
      <c r="CI1276" s="72"/>
      <c r="CJ1276" s="72"/>
      <c r="XEX1276" s="56" t="str">
        <f>IF(ISERROR(VLOOKUP('Testing Report'!$G$8,$AG1276:$BD1276,13,FALSE)),"",VLOOKUP('Testing Report'!$G$8,$AG1276:$BD1276,13,FALSE))</f>
        <v/>
      </c>
      <c r="XEY1276" s="56" t="str">
        <f>IF(ISERROR(VLOOKUP('Testing Report'!$G$8,$AG1276:$BD1276,15,FALSE)),"",VLOOKUP('Testing Report'!$G$8,$AG1276:$BD1276,15,FALSE))</f>
        <v/>
      </c>
      <c r="XEZ1276" s="56" t="str">
        <f>IF(COUNTIF($X1276:$X$5000,'Testing Report'!$G$8)=0,"",COUNTIF($X1276:$X$5000,'Testing Report'!$G$8))</f>
        <v/>
      </c>
      <c r="XFA1276" s="56" t="str">
        <f>IF(ISERROR(VLOOKUP('Testing Report'!$G$8,$AG1276:$BD1276,19,FALSE)),"",VLOOKUP('Testing Report'!$G$8,$AG1276:$BD1276,19,FALSE))</f>
        <v/>
      </c>
      <c r="XFB1276" s="56" t="str">
        <f>IF(ISERROR(VLOOKUP('Testing Report'!$G$8,$X1276:$BD1276,32,FALSE)),"",VLOOKUP('Testing Report'!$G$8,$X1276:$BD1276,32,FALSE))</f>
        <v/>
      </c>
      <c r="XFC1276" s="26"/>
      <c r="XFD1276" s="7" t="str">
        <f t="shared" si="64"/>
        <v/>
      </c>
    </row>
    <row r="1277" spans="1:88 16378:16384" ht="15" customHeight="1">
      <c r="A1277" s="65" t="str">
        <f t="shared" si="62"/>
        <v/>
      </c>
      <c r="B1277" s="65"/>
      <c r="C1277" s="66"/>
      <c r="D1277" s="66"/>
      <c r="E1277" s="66"/>
      <c r="F1277" s="66"/>
      <c r="G1277" s="66"/>
      <c r="H1277" s="66"/>
      <c r="I1277" s="66"/>
      <c r="J1277" s="66"/>
      <c r="K1277" s="66"/>
      <c r="L1277" s="66"/>
      <c r="M1277" s="66"/>
      <c r="N1277" s="66"/>
      <c r="O1277" s="66"/>
      <c r="P1277" s="66"/>
      <c r="Q1277" s="66"/>
      <c r="R1277" s="66"/>
      <c r="S1277" s="72"/>
      <c r="T1277" s="72"/>
      <c r="U1277" s="72"/>
      <c r="V1277" s="72"/>
      <c r="W1277" s="72"/>
      <c r="X1277" s="64"/>
      <c r="Y1277" s="64"/>
      <c r="Z1277" s="64"/>
      <c r="AA1277" s="64"/>
      <c r="AB1277" s="64"/>
      <c r="AC1277" s="64"/>
      <c r="AD1277" s="64"/>
      <c r="AE1277" s="64"/>
      <c r="AF1277" s="64"/>
      <c r="AG1277" s="64"/>
      <c r="AH1277" s="64"/>
      <c r="AI1277" s="64"/>
      <c r="AJ1277" s="64"/>
      <c r="AK1277" s="64"/>
      <c r="AL1277" s="64"/>
      <c r="AM1277" s="64"/>
      <c r="AN1277" s="64"/>
      <c r="AO1277" s="64"/>
      <c r="AP1277" s="67" t="str">
        <f>IF($AG1277="","",VLOOKUP($AG1277,Test_Procedure!$A:$F,2,FALSE))</f>
        <v/>
      </c>
      <c r="AQ1277" s="67"/>
      <c r="AR1277" s="67"/>
      <c r="AS1277" s="68"/>
      <c r="AT1277" s="68"/>
      <c r="AU1277" s="68"/>
      <c r="AV1277" s="68"/>
      <c r="AW1277" s="68"/>
      <c r="AX1277" s="68"/>
      <c r="AY1277" s="68"/>
      <c r="AZ1277" s="68"/>
      <c r="BA1277" s="68"/>
      <c r="BB1277" s="68"/>
      <c r="BC1277" s="69" t="str">
        <f t="shared" si="63"/>
        <v/>
      </c>
      <c r="BD1277" s="69"/>
      <c r="BE1277" s="70">
        <f>IF($AG1277="",0,VLOOKUP($AG1277,Test_Procedure!$A:$F,3,FALSE))</f>
        <v>0</v>
      </c>
      <c r="BF1277" s="70"/>
      <c r="BG1277" s="70">
        <f>IF($AG1277="",0,VLOOKUP($AG1277,Test_Procedure!$A:$F,4,FALSE))</f>
        <v>0</v>
      </c>
      <c r="BH1277" s="70"/>
      <c r="BI1277" s="70">
        <f>IF($AG1277="",0,VLOOKUP($AG1277,Test_Procedure!$A:$F,5,FALSE))</f>
        <v>0</v>
      </c>
      <c r="BJ1277" s="70"/>
      <c r="BK1277" s="70">
        <f>IF($AG1277="",0,VLOOKUP($AG1277,Test_Procedure!$A:$F,6,FALSE))</f>
        <v>0</v>
      </c>
      <c r="BL1277" s="70"/>
      <c r="BM1277" s="71"/>
      <c r="BN1277" s="71"/>
      <c r="BO1277" s="71"/>
      <c r="BP1277" s="72"/>
      <c r="BQ1277" s="72"/>
      <c r="BR1277" s="72"/>
      <c r="BS1277" s="72"/>
      <c r="BT1277" s="72"/>
      <c r="BU1277" s="72"/>
      <c r="BV1277" s="72"/>
      <c r="BW1277" s="72"/>
      <c r="BX1277" s="72"/>
      <c r="BY1277" s="72"/>
      <c r="BZ1277" s="72"/>
      <c r="CA1277" s="72"/>
      <c r="CB1277" s="72"/>
      <c r="CC1277" s="72"/>
      <c r="CD1277" s="72"/>
      <c r="CE1277" s="72"/>
      <c r="CF1277" s="72"/>
      <c r="CG1277" s="72"/>
      <c r="CH1277" s="72"/>
      <c r="CI1277" s="72"/>
      <c r="CJ1277" s="72"/>
      <c r="XEX1277" s="56" t="str">
        <f>IF(ISERROR(VLOOKUP('Testing Report'!$G$8,$AG1277:$BD1277,13,FALSE)),"",VLOOKUP('Testing Report'!$G$8,$AG1277:$BD1277,13,FALSE))</f>
        <v/>
      </c>
      <c r="XEY1277" s="56" t="str">
        <f>IF(ISERROR(VLOOKUP('Testing Report'!$G$8,$AG1277:$BD1277,15,FALSE)),"",VLOOKUP('Testing Report'!$G$8,$AG1277:$BD1277,15,FALSE))</f>
        <v/>
      </c>
      <c r="XEZ1277" s="56" t="str">
        <f>IF(COUNTIF($X1277:$X$5000,'Testing Report'!$G$8)=0,"",COUNTIF($X1277:$X$5000,'Testing Report'!$G$8))</f>
        <v/>
      </c>
      <c r="XFA1277" s="56" t="str">
        <f>IF(ISERROR(VLOOKUP('Testing Report'!$G$8,$AG1277:$BD1277,19,FALSE)),"",VLOOKUP('Testing Report'!$G$8,$AG1277:$BD1277,19,FALSE))</f>
        <v/>
      </c>
      <c r="XFB1277" s="56" t="str">
        <f>IF(ISERROR(VLOOKUP('Testing Report'!$G$8,$X1277:$BD1277,32,FALSE)),"",VLOOKUP('Testing Report'!$G$8,$X1277:$BD1277,32,FALSE))</f>
        <v/>
      </c>
      <c r="XFC1277" s="26"/>
      <c r="XFD1277" s="7" t="str">
        <f t="shared" si="64"/>
        <v/>
      </c>
    </row>
    <row r="1278" spans="1:88 16378:16384" ht="15" customHeight="1">
      <c r="A1278" s="65" t="str">
        <f t="shared" si="62"/>
        <v/>
      </c>
      <c r="B1278" s="65"/>
      <c r="C1278" s="66"/>
      <c r="D1278" s="66"/>
      <c r="E1278" s="66"/>
      <c r="F1278" s="66"/>
      <c r="G1278" s="66"/>
      <c r="H1278" s="66"/>
      <c r="I1278" s="66"/>
      <c r="J1278" s="66"/>
      <c r="K1278" s="66"/>
      <c r="L1278" s="66"/>
      <c r="M1278" s="66"/>
      <c r="N1278" s="66"/>
      <c r="O1278" s="66"/>
      <c r="P1278" s="66"/>
      <c r="Q1278" s="66"/>
      <c r="R1278" s="66"/>
      <c r="S1278" s="72"/>
      <c r="T1278" s="72"/>
      <c r="U1278" s="72"/>
      <c r="V1278" s="72"/>
      <c r="W1278" s="72"/>
      <c r="X1278" s="64"/>
      <c r="Y1278" s="64"/>
      <c r="Z1278" s="64"/>
      <c r="AA1278" s="64"/>
      <c r="AB1278" s="64"/>
      <c r="AC1278" s="64"/>
      <c r="AD1278" s="64"/>
      <c r="AE1278" s="64"/>
      <c r="AF1278" s="64"/>
      <c r="AG1278" s="64"/>
      <c r="AH1278" s="64"/>
      <c r="AI1278" s="64"/>
      <c r="AJ1278" s="64"/>
      <c r="AK1278" s="64"/>
      <c r="AL1278" s="64"/>
      <c r="AM1278" s="64"/>
      <c r="AN1278" s="64"/>
      <c r="AO1278" s="64"/>
      <c r="AP1278" s="67" t="str">
        <f>IF($AG1278="","",VLOOKUP($AG1278,Test_Procedure!$A:$F,2,FALSE))</f>
        <v/>
      </c>
      <c r="AQ1278" s="67"/>
      <c r="AR1278" s="67"/>
      <c r="AS1278" s="68"/>
      <c r="AT1278" s="68"/>
      <c r="AU1278" s="68"/>
      <c r="AV1278" s="68"/>
      <c r="AW1278" s="68"/>
      <c r="AX1278" s="68"/>
      <c r="AY1278" s="68"/>
      <c r="AZ1278" s="68"/>
      <c r="BA1278" s="68"/>
      <c r="BB1278" s="68"/>
      <c r="BC1278" s="69" t="str">
        <f t="shared" si="63"/>
        <v/>
      </c>
      <c r="BD1278" s="69"/>
      <c r="BE1278" s="70">
        <f>IF($AG1278="",0,VLOOKUP($AG1278,Test_Procedure!$A:$F,3,FALSE))</f>
        <v>0</v>
      </c>
      <c r="BF1278" s="70"/>
      <c r="BG1278" s="70">
        <f>IF($AG1278="",0,VLOOKUP($AG1278,Test_Procedure!$A:$F,4,FALSE))</f>
        <v>0</v>
      </c>
      <c r="BH1278" s="70"/>
      <c r="BI1278" s="70">
        <f>IF($AG1278="",0,VLOOKUP($AG1278,Test_Procedure!$A:$F,5,FALSE))</f>
        <v>0</v>
      </c>
      <c r="BJ1278" s="70"/>
      <c r="BK1278" s="70">
        <f>IF($AG1278="",0,VLOOKUP($AG1278,Test_Procedure!$A:$F,6,FALSE))</f>
        <v>0</v>
      </c>
      <c r="BL1278" s="70"/>
      <c r="BM1278" s="71"/>
      <c r="BN1278" s="71"/>
      <c r="BO1278" s="71"/>
      <c r="BP1278" s="72"/>
      <c r="BQ1278" s="72"/>
      <c r="BR1278" s="72"/>
      <c r="BS1278" s="72"/>
      <c r="BT1278" s="72"/>
      <c r="BU1278" s="72"/>
      <c r="BV1278" s="72"/>
      <c r="BW1278" s="72"/>
      <c r="BX1278" s="72"/>
      <c r="BY1278" s="72"/>
      <c r="BZ1278" s="72"/>
      <c r="CA1278" s="72"/>
      <c r="CB1278" s="72"/>
      <c r="CC1278" s="72"/>
      <c r="CD1278" s="72"/>
      <c r="CE1278" s="72"/>
      <c r="CF1278" s="72"/>
      <c r="CG1278" s="72"/>
      <c r="CH1278" s="72"/>
      <c r="CI1278" s="72"/>
      <c r="CJ1278" s="72"/>
      <c r="XEX1278" s="56" t="str">
        <f>IF(ISERROR(VLOOKUP('Testing Report'!$G$8,$AG1278:$BD1278,13,FALSE)),"",VLOOKUP('Testing Report'!$G$8,$AG1278:$BD1278,13,FALSE))</f>
        <v/>
      </c>
      <c r="XEY1278" s="56" t="str">
        <f>IF(ISERROR(VLOOKUP('Testing Report'!$G$8,$AG1278:$BD1278,15,FALSE)),"",VLOOKUP('Testing Report'!$G$8,$AG1278:$BD1278,15,FALSE))</f>
        <v/>
      </c>
      <c r="XEZ1278" s="56" t="str">
        <f>IF(COUNTIF($X1278:$X$5000,'Testing Report'!$G$8)=0,"",COUNTIF($X1278:$X$5000,'Testing Report'!$G$8))</f>
        <v/>
      </c>
      <c r="XFA1278" s="56" t="str">
        <f>IF(ISERROR(VLOOKUP('Testing Report'!$G$8,$AG1278:$BD1278,19,FALSE)),"",VLOOKUP('Testing Report'!$G$8,$AG1278:$BD1278,19,FALSE))</f>
        <v/>
      </c>
      <c r="XFB1278" s="56" t="str">
        <f>IF(ISERROR(VLOOKUP('Testing Report'!$G$8,$X1278:$BD1278,32,FALSE)),"",VLOOKUP('Testing Report'!$G$8,$X1278:$BD1278,32,FALSE))</f>
        <v/>
      </c>
      <c r="XFC1278" s="26"/>
      <c r="XFD1278" s="7" t="str">
        <f t="shared" si="64"/>
        <v/>
      </c>
    </row>
    <row r="1279" spans="1:88 16378:16384" ht="15" customHeight="1">
      <c r="A1279" s="65" t="str">
        <f t="shared" si="62"/>
        <v/>
      </c>
      <c r="B1279" s="65"/>
      <c r="C1279" s="66"/>
      <c r="D1279" s="66"/>
      <c r="E1279" s="66"/>
      <c r="F1279" s="66"/>
      <c r="G1279" s="66"/>
      <c r="H1279" s="66"/>
      <c r="I1279" s="66"/>
      <c r="J1279" s="66"/>
      <c r="K1279" s="66"/>
      <c r="L1279" s="66"/>
      <c r="M1279" s="66"/>
      <c r="N1279" s="66"/>
      <c r="O1279" s="66"/>
      <c r="P1279" s="66"/>
      <c r="Q1279" s="66"/>
      <c r="R1279" s="66"/>
      <c r="S1279" s="72"/>
      <c r="T1279" s="72"/>
      <c r="U1279" s="72"/>
      <c r="V1279" s="72"/>
      <c r="W1279" s="72"/>
      <c r="X1279" s="64"/>
      <c r="Y1279" s="64"/>
      <c r="Z1279" s="64"/>
      <c r="AA1279" s="64"/>
      <c r="AB1279" s="64"/>
      <c r="AC1279" s="64"/>
      <c r="AD1279" s="64"/>
      <c r="AE1279" s="64"/>
      <c r="AF1279" s="64"/>
      <c r="AG1279" s="64"/>
      <c r="AH1279" s="64"/>
      <c r="AI1279" s="64"/>
      <c r="AJ1279" s="64"/>
      <c r="AK1279" s="64"/>
      <c r="AL1279" s="64"/>
      <c r="AM1279" s="64"/>
      <c r="AN1279" s="64"/>
      <c r="AO1279" s="64"/>
      <c r="AP1279" s="67" t="str">
        <f>IF($AG1279="","",VLOOKUP($AG1279,Test_Procedure!$A:$F,2,FALSE))</f>
        <v/>
      </c>
      <c r="AQ1279" s="67"/>
      <c r="AR1279" s="67"/>
      <c r="AS1279" s="68"/>
      <c r="AT1279" s="68"/>
      <c r="AU1279" s="68"/>
      <c r="AV1279" s="68"/>
      <c r="AW1279" s="68"/>
      <c r="AX1279" s="68"/>
      <c r="AY1279" s="68"/>
      <c r="AZ1279" s="68"/>
      <c r="BA1279" s="68"/>
      <c r="BB1279" s="68"/>
      <c r="BC1279" s="69" t="str">
        <f t="shared" si="63"/>
        <v/>
      </c>
      <c r="BD1279" s="69"/>
      <c r="BE1279" s="70">
        <f>IF($AG1279="",0,VLOOKUP($AG1279,Test_Procedure!$A:$F,3,FALSE))</f>
        <v>0</v>
      </c>
      <c r="BF1279" s="70"/>
      <c r="BG1279" s="70">
        <f>IF($AG1279="",0,VLOOKUP($AG1279,Test_Procedure!$A:$F,4,FALSE))</f>
        <v>0</v>
      </c>
      <c r="BH1279" s="70"/>
      <c r="BI1279" s="70">
        <f>IF($AG1279="",0,VLOOKUP($AG1279,Test_Procedure!$A:$F,5,FALSE))</f>
        <v>0</v>
      </c>
      <c r="BJ1279" s="70"/>
      <c r="BK1279" s="70">
        <f>IF($AG1279="",0,VLOOKUP($AG1279,Test_Procedure!$A:$F,6,FALSE))</f>
        <v>0</v>
      </c>
      <c r="BL1279" s="70"/>
      <c r="BM1279" s="71"/>
      <c r="BN1279" s="71"/>
      <c r="BO1279" s="71"/>
      <c r="BP1279" s="72"/>
      <c r="BQ1279" s="72"/>
      <c r="BR1279" s="72"/>
      <c r="BS1279" s="72"/>
      <c r="BT1279" s="72"/>
      <c r="BU1279" s="72"/>
      <c r="BV1279" s="72"/>
      <c r="BW1279" s="72"/>
      <c r="BX1279" s="72"/>
      <c r="BY1279" s="72"/>
      <c r="BZ1279" s="72"/>
      <c r="CA1279" s="72"/>
      <c r="CB1279" s="72"/>
      <c r="CC1279" s="72"/>
      <c r="CD1279" s="72"/>
      <c r="CE1279" s="72"/>
      <c r="CF1279" s="72"/>
      <c r="CG1279" s="72"/>
      <c r="CH1279" s="72"/>
      <c r="CI1279" s="72"/>
      <c r="CJ1279" s="72"/>
      <c r="XEX1279" s="56" t="str">
        <f>IF(ISERROR(VLOOKUP('Testing Report'!$G$8,$AG1279:$BD1279,13,FALSE)),"",VLOOKUP('Testing Report'!$G$8,$AG1279:$BD1279,13,FALSE))</f>
        <v/>
      </c>
      <c r="XEY1279" s="56" t="str">
        <f>IF(ISERROR(VLOOKUP('Testing Report'!$G$8,$AG1279:$BD1279,15,FALSE)),"",VLOOKUP('Testing Report'!$G$8,$AG1279:$BD1279,15,FALSE))</f>
        <v/>
      </c>
      <c r="XEZ1279" s="56" t="str">
        <f>IF(COUNTIF($X1279:$X$5000,'Testing Report'!$G$8)=0,"",COUNTIF($X1279:$X$5000,'Testing Report'!$G$8))</f>
        <v/>
      </c>
      <c r="XFA1279" s="56" t="str">
        <f>IF(ISERROR(VLOOKUP('Testing Report'!$G$8,$AG1279:$BD1279,19,FALSE)),"",VLOOKUP('Testing Report'!$G$8,$AG1279:$BD1279,19,FALSE))</f>
        <v/>
      </c>
      <c r="XFB1279" s="56" t="str">
        <f>IF(ISERROR(VLOOKUP('Testing Report'!$G$8,$X1279:$BD1279,32,FALSE)),"",VLOOKUP('Testing Report'!$G$8,$X1279:$BD1279,32,FALSE))</f>
        <v/>
      </c>
      <c r="XFC1279" s="26"/>
      <c r="XFD1279" s="7" t="str">
        <f t="shared" si="64"/>
        <v/>
      </c>
    </row>
    <row r="1280" spans="1:88 16378:16384" ht="15" customHeight="1">
      <c r="A1280" s="65" t="str">
        <f t="shared" si="62"/>
        <v/>
      </c>
      <c r="B1280" s="65"/>
      <c r="C1280" s="66"/>
      <c r="D1280" s="66"/>
      <c r="E1280" s="66"/>
      <c r="F1280" s="66"/>
      <c r="G1280" s="66"/>
      <c r="H1280" s="66"/>
      <c r="I1280" s="66"/>
      <c r="J1280" s="66"/>
      <c r="K1280" s="66"/>
      <c r="L1280" s="66"/>
      <c r="M1280" s="66"/>
      <c r="N1280" s="66"/>
      <c r="O1280" s="66"/>
      <c r="P1280" s="66"/>
      <c r="Q1280" s="66"/>
      <c r="R1280" s="66"/>
      <c r="S1280" s="72"/>
      <c r="T1280" s="72"/>
      <c r="U1280" s="72"/>
      <c r="V1280" s="72"/>
      <c r="W1280" s="72"/>
      <c r="X1280" s="64"/>
      <c r="Y1280" s="64"/>
      <c r="Z1280" s="64"/>
      <c r="AA1280" s="64"/>
      <c r="AB1280" s="64"/>
      <c r="AC1280" s="64"/>
      <c r="AD1280" s="64"/>
      <c r="AE1280" s="64"/>
      <c r="AF1280" s="64"/>
      <c r="AG1280" s="64"/>
      <c r="AH1280" s="64"/>
      <c r="AI1280" s="64"/>
      <c r="AJ1280" s="64"/>
      <c r="AK1280" s="64"/>
      <c r="AL1280" s="64"/>
      <c r="AM1280" s="64"/>
      <c r="AN1280" s="64"/>
      <c r="AO1280" s="64"/>
      <c r="AP1280" s="67" t="str">
        <f>IF($AG1280="","",VLOOKUP($AG1280,Test_Procedure!$A:$F,2,FALSE))</f>
        <v/>
      </c>
      <c r="AQ1280" s="67"/>
      <c r="AR1280" s="67"/>
      <c r="AS1280" s="68"/>
      <c r="AT1280" s="68"/>
      <c r="AU1280" s="68"/>
      <c r="AV1280" s="68"/>
      <c r="AW1280" s="68"/>
      <c r="AX1280" s="68"/>
      <c r="AY1280" s="68"/>
      <c r="AZ1280" s="68"/>
      <c r="BA1280" s="68"/>
      <c r="BB1280" s="68"/>
      <c r="BC1280" s="69" t="str">
        <f t="shared" si="63"/>
        <v/>
      </c>
      <c r="BD1280" s="69"/>
      <c r="BE1280" s="70">
        <f>IF($AG1280="",0,VLOOKUP($AG1280,Test_Procedure!$A:$F,3,FALSE))</f>
        <v>0</v>
      </c>
      <c r="BF1280" s="70"/>
      <c r="BG1280" s="70">
        <f>IF($AG1280="",0,VLOOKUP($AG1280,Test_Procedure!$A:$F,4,FALSE))</f>
        <v>0</v>
      </c>
      <c r="BH1280" s="70"/>
      <c r="BI1280" s="70">
        <f>IF($AG1280="",0,VLOOKUP($AG1280,Test_Procedure!$A:$F,5,FALSE))</f>
        <v>0</v>
      </c>
      <c r="BJ1280" s="70"/>
      <c r="BK1280" s="70">
        <f>IF($AG1280="",0,VLOOKUP($AG1280,Test_Procedure!$A:$F,6,FALSE))</f>
        <v>0</v>
      </c>
      <c r="BL1280" s="70"/>
      <c r="BM1280" s="71"/>
      <c r="BN1280" s="71"/>
      <c r="BO1280" s="71"/>
      <c r="BP1280" s="72"/>
      <c r="BQ1280" s="72"/>
      <c r="BR1280" s="72"/>
      <c r="BS1280" s="72"/>
      <c r="BT1280" s="72"/>
      <c r="BU1280" s="72"/>
      <c r="BV1280" s="72"/>
      <c r="BW1280" s="72"/>
      <c r="BX1280" s="72"/>
      <c r="BY1280" s="72"/>
      <c r="BZ1280" s="72"/>
      <c r="CA1280" s="72"/>
      <c r="CB1280" s="72"/>
      <c r="CC1280" s="72"/>
      <c r="CD1280" s="72"/>
      <c r="CE1280" s="72"/>
      <c r="CF1280" s="72"/>
      <c r="CG1280" s="72"/>
      <c r="CH1280" s="72"/>
      <c r="CI1280" s="72"/>
      <c r="CJ1280" s="72"/>
      <c r="XEX1280" s="56" t="str">
        <f>IF(ISERROR(VLOOKUP('Testing Report'!$G$8,$AG1280:$BD1280,13,FALSE)),"",VLOOKUP('Testing Report'!$G$8,$AG1280:$BD1280,13,FALSE))</f>
        <v/>
      </c>
      <c r="XEY1280" s="56" t="str">
        <f>IF(ISERROR(VLOOKUP('Testing Report'!$G$8,$AG1280:$BD1280,15,FALSE)),"",VLOOKUP('Testing Report'!$G$8,$AG1280:$BD1280,15,FALSE))</f>
        <v/>
      </c>
      <c r="XEZ1280" s="56" t="str">
        <f>IF(COUNTIF($X1280:$X$5000,'Testing Report'!$G$8)=0,"",COUNTIF($X1280:$X$5000,'Testing Report'!$G$8))</f>
        <v/>
      </c>
      <c r="XFA1280" s="56" t="str">
        <f>IF(ISERROR(VLOOKUP('Testing Report'!$G$8,$AG1280:$BD1280,19,FALSE)),"",VLOOKUP('Testing Report'!$G$8,$AG1280:$BD1280,19,FALSE))</f>
        <v/>
      </c>
      <c r="XFB1280" s="56" t="str">
        <f>IF(ISERROR(VLOOKUP('Testing Report'!$G$8,$X1280:$BD1280,32,FALSE)),"",VLOOKUP('Testing Report'!$G$8,$X1280:$BD1280,32,FALSE))</f>
        <v/>
      </c>
      <c r="XFC1280" s="26"/>
      <c r="XFD1280" s="7" t="str">
        <f t="shared" si="64"/>
        <v/>
      </c>
    </row>
    <row r="1281" spans="1:88 16378:16384" ht="15" customHeight="1">
      <c r="A1281" s="65" t="str">
        <f t="shared" si="62"/>
        <v/>
      </c>
      <c r="B1281" s="65"/>
      <c r="C1281" s="66"/>
      <c r="D1281" s="66"/>
      <c r="E1281" s="66"/>
      <c r="F1281" s="66"/>
      <c r="G1281" s="66"/>
      <c r="H1281" s="66"/>
      <c r="I1281" s="66"/>
      <c r="J1281" s="66"/>
      <c r="K1281" s="66"/>
      <c r="L1281" s="66"/>
      <c r="M1281" s="66"/>
      <c r="N1281" s="66"/>
      <c r="O1281" s="66"/>
      <c r="P1281" s="66"/>
      <c r="Q1281" s="66"/>
      <c r="R1281" s="66"/>
      <c r="S1281" s="72"/>
      <c r="T1281" s="72"/>
      <c r="U1281" s="72"/>
      <c r="V1281" s="72"/>
      <c r="W1281" s="72"/>
      <c r="X1281" s="64"/>
      <c r="Y1281" s="64"/>
      <c r="Z1281" s="64"/>
      <c r="AA1281" s="64"/>
      <c r="AB1281" s="64"/>
      <c r="AC1281" s="64"/>
      <c r="AD1281" s="64"/>
      <c r="AE1281" s="64"/>
      <c r="AF1281" s="64"/>
      <c r="AG1281" s="64"/>
      <c r="AH1281" s="64"/>
      <c r="AI1281" s="64"/>
      <c r="AJ1281" s="64"/>
      <c r="AK1281" s="64"/>
      <c r="AL1281" s="64"/>
      <c r="AM1281" s="64"/>
      <c r="AN1281" s="64"/>
      <c r="AO1281" s="64"/>
      <c r="AP1281" s="67" t="str">
        <f>IF($AG1281="","",VLOOKUP($AG1281,Test_Procedure!$A:$F,2,FALSE))</f>
        <v/>
      </c>
      <c r="AQ1281" s="67"/>
      <c r="AR1281" s="67"/>
      <c r="AS1281" s="68"/>
      <c r="AT1281" s="68"/>
      <c r="AU1281" s="68"/>
      <c r="AV1281" s="68"/>
      <c r="AW1281" s="68"/>
      <c r="AX1281" s="68"/>
      <c r="AY1281" s="68"/>
      <c r="AZ1281" s="68"/>
      <c r="BA1281" s="68"/>
      <c r="BB1281" s="68"/>
      <c r="BC1281" s="69" t="str">
        <f t="shared" si="63"/>
        <v/>
      </c>
      <c r="BD1281" s="69"/>
      <c r="BE1281" s="70">
        <f>IF($AG1281="",0,VLOOKUP($AG1281,Test_Procedure!$A:$F,3,FALSE))</f>
        <v>0</v>
      </c>
      <c r="BF1281" s="70"/>
      <c r="BG1281" s="70">
        <f>IF($AG1281="",0,VLOOKUP($AG1281,Test_Procedure!$A:$F,4,FALSE))</f>
        <v>0</v>
      </c>
      <c r="BH1281" s="70"/>
      <c r="BI1281" s="70">
        <f>IF($AG1281="",0,VLOOKUP($AG1281,Test_Procedure!$A:$F,5,FALSE))</f>
        <v>0</v>
      </c>
      <c r="BJ1281" s="70"/>
      <c r="BK1281" s="70">
        <f>IF($AG1281="",0,VLOOKUP($AG1281,Test_Procedure!$A:$F,6,FALSE))</f>
        <v>0</v>
      </c>
      <c r="BL1281" s="70"/>
      <c r="BM1281" s="71"/>
      <c r="BN1281" s="71"/>
      <c r="BO1281" s="71"/>
      <c r="BP1281" s="72"/>
      <c r="BQ1281" s="72"/>
      <c r="BR1281" s="72"/>
      <c r="BS1281" s="72"/>
      <c r="BT1281" s="72"/>
      <c r="BU1281" s="72"/>
      <c r="BV1281" s="72"/>
      <c r="BW1281" s="72"/>
      <c r="BX1281" s="72"/>
      <c r="BY1281" s="72"/>
      <c r="BZ1281" s="72"/>
      <c r="CA1281" s="72"/>
      <c r="CB1281" s="72"/>
      <c r="CC1281" s="72"/>
      <c r="CD1281" s="72"/>
      <c r="CE1281" s="72"/>
      <c r="CF1281" s="72"/>
      <c r="CG1281" s="72"/>
      <c r="CH1281" s="72"/>
      <c r="CI1281" s="72"/>
      <c r="CJ1281" s="72"/>
      <c r="XEX1281" s="56" t="str">
        <f>IF(ISERROR(VLOOKUP('Testing Report'!$G$8,$AG1281:$BD1281,13,FALSE)),"",VLOOKUP('Testing Report'!$G$8,$AG1281:$BD1281,13,FALSE))</f>
        <v/>
      </c>
      <c r="XEY1281" s="56" t="str">
        <f>IF(ISERROR(VLOOKUP('Testing Report'!$G$8,$AG1281:$BD1281,15,FALSE)),"",VLOOKUP('Testing Report'!$G$8,$AG1281:$BD1281,15,FALSE))</f>
        <v/>
      </c>
      <c r="XEZ1281" s="56" t="str">
        <f>IF(COUNTIF($X1281:$X$5000,'Testing Report'!$G$8)=0,"",COUNTIF($X1281:$X$5000,'Testing Report'!$G$8))</f>
        <v/>
      </c>
      <c r="XFA1281" s="56" t="str">
        <f>IF(ISERROR(VLOOKUP('Testing Report'!$G$8,$AG1281:$BD1281,19,FALSE)),"",VLOOKUP('Testing Report'!$G$8,$AG1281:$BD1281,19,FALSE))</f>
        <v/>
      </c>
      <c r="XFB1281" s="56" t="str">
        <f>IF(ISERROR(VLOOKUP('Testing Report'!$G$8,$X1281:$BD1281,32,FALSE)),"",VLOOKUP('Testing Report'!$G$8,$X1281:$BD1281,32,FALSE))</f>
        <v/>
      </c>
      <c r="XFC1281" s="26"/>
      <c r="XFD1281" s="7" t="str">
        <f t="shared" si="64"/>
        <v/>
      </c>
    </row>
    <row r="1282" spans="1:88 16378:16384" ht="15" customHeight="1">
      <c r="A1282" s="65" t="str">
        <f t="shared" si="62"/>
        <v/>
      </c>
      <c r="B1282" s="65"/>
      <c r="C1282" s="66"/>
      <c r="D1282" s="66"/>
      <c r="E1282" s="66"/>
      <c r="F1282" s="66"/>
      <c r="G1282" s="66"/>
      <c r="H1282" s="66"/>
      <c r="I1282" s="66"/>
      <c r="J1282" s="66"/>
      <c r="K1282" s="66"/>
      <c r="L1282" s="66"/>
      <c r="M1282" s="66"/>
      <c r="N1282" s="66"/>
      <c r="O1282" s="66"/>
      <c r="P1282" s="66"/>
      <c r="Q1282" s="66"/>
      <c r="R1282" s="66"/>
      <c r="S1282" s="72"/>
      <c r="T1282" s="72"/>
      <c r="U1282" s="72"/>
      <c r="V1282" s="72"/>
      <c r="W1282" s="72"/>
      <c r="X1282" s="64"/>
      <c r="Y1282" s="64"/>
      <c r="Z1282" s="64"/>
      <c r="AA1282" s="64"/>
      <c r="AB1282" s="64"/>
      <c r="AC1282" s="64"/>
      <c r="AD1282" s="64"/>
      <c r="AE1282" s="64"/>
      <c r="AF1282" s="64"/>
      <c r="AG1282" s="64"/>
      <c r="AH1282" s="64"/>
      <c r="AI1282" s="64"/>
      <c r="AJ1282" s="64"/>
      <c r="AK1282" s="64"/>
      <c r="AL1282" s="64"/>
      <c r="AM1282" s="64"/>
      <c r="AN1282" s="64"/>
      <c r="AO1282" s="64"/>
      <c r="AP1282" s="67" t="str">
        <f>IF($AG1282="","",VLOOKUP($AG1282,Test_Procedure!$A:$F,2,FALSE))</f>
        <v/>
      </c>
      <c r="AQ1282" s="67"/>
      <c r="AR1282" s="67"/>
      <c r="AS1282" s="68"/>
      <c r="AT1282" s="68"/>
      <c r="AU1282" s="68"/>
      <c r="AV1282" s="68"/>
      <c r="AW1282" s="68"/>
      <c r="AX1282" s="68"/>
      <c r="AY1282" s="68"/>
      <c r="AZ1282" s="68"/>
      <c r="BA1282" s="68"/>
      <c r="BB1282" s="68"/>
      <c r="BC1282" s="69" t="str">
        <f t="shared" si="63"/>
        <v/>
      </c>
      <c r="BD1282" s="69"/>
      <c r="BE1282" s="70">
        <f>IF($AG1282="",0,VLOOKUP($AG1282,Test_Procedure!$A:$F,3,FALSE))</f>
        <v>0</v>
      </c>
      <c r="BF1282" s="70"/>
      <c r="BG1282" s="70">
        <f>IF($AG1282="",0,VLOOKUP($AG1282,Test_Procedure!$A:$F,4,FALSE))</f>
        <v>0</v>
      </c>
      <c r="BH1282" s="70"/>
      <c r="BI1282" s="70">
        <f>IF($AG1282="",0,VLOOKUP($AG1282,Test_Procedure!$A:$F,5,FALSE))</f>
        <v>0</v>
      </c>
      <c r="BJ1282" s="70"/>
      <c r="BK1282" s="70">
        <f>IF($AG1282="",0,VLOOKUP($AG1282,Test_Procedure!$A:$F,6,FALSE))</f>
        <v>0</v>
      </c>
      <c r="BL1282" s="70"/>
      <c r="BM1282" s="71"/>
      <c r="BN1282" s="71"/>
      <c r="BO1282" s="71"/>
      <c r="BP1282" s="72"/>
      <c r="BQ1282" s="72"/>
      <c r="BR1282" s="72"/>
      <c r="BS1282" s="72"/>
      <c r="BT1282" s="72"/>
      <c r="BU1282" s="72"/>
      <c r="BV1282" s="72"/>
      <c r="BW1282" s="72"/>
      <c r="BX1282" s="72"/>
      <c r="BY1282" s="72"/>
      <c r="BZ1282" s="72"/>
      <c r="CA1282" s="72"/>
      <c r="CB1282" s="72"/>
      <c r="CC1282" s="72"/>
      <c r="CD1282" s="72"/>
      <c r="CE1282" s="72"/>
      <c r="CF1282" s="72"/>
      <c r="CG1282" s="72"/>
      <c r="CH1282" s="72"/>
      <c r="CI1282" s="72"/>
      <c r="CJ1282" s="72"/>
      <c r="XEX1282" s="56" t="str">
        <f>IF(ISERROR(VLOOKUP('Testing Report'!$G$8,$AG1282:$BD1282,13,FALSE)),"",VLOOKUP('Testing Report'!$G$8,$AG1282:$BD1282,13,FALSE))</f>
        <v/>
      </c>
      <c r="XEY1282" s="56" t="str">
        <f>IF(ISERROR(VLOOKUP('Testing Report'!$G$8,$AG1282:$BD1282,15,FALSE)),"",VLOOKUP('Testing Report'!$G$8,$AG1282:$BD1282,15,FALSE))</f>
        <v/>
      </c>
      <c r="XEZ1282" s="56" t="str">
        <f>IF(COUNTIF($X1282:$X$5000,'Testing Report'!$G$8)=0,"",COUNTIF($X1282:$X$5000,'Testing Report'!$G$8))</f>
        <v/>
      </c>
      <c r="XFA1282" s="56" t="str">
        <f>IF(ISERROR(VLOOKUP('Testing Report'!$G$8,$AG1282:$BD1282,19,FALSE)),"",VLOOKUP('Testing Report'!$G$8,$AG1282:$BD1282,19,FALSE))</f>
        <v/>
      </c>
      <c r="XFB1282" s="56" t="str">
        <f>IF(ISERROR(VLOOKUP('Testing Report'!$G$8,$X1282:$BD1282,32,FALSE)),"",VLOOKUP('Testing Report'!$G$8,$X1282:$BD1282,32,FALSE))</f>
        <v/>
      </c>
      <c r="XFC1282" s="26"/>
      <c r="XFD1282" s="7" t="str">
        <f t="shared" si="64"/>
        <v/>
      </c>
    </row>
    <row r="1283" spans="1:88 16378:16384" ht="15" customHeight="1">
      <c r="A1283" s="65" t="str">
        <f t="shared" si="62"/>
        <v/>
      </c>
      <c r="B1283" s="65"/>
      <c r="C1283" s="66"/>
      <c r="D1283" s="66"/>
      <c r="E1283" s="66"/>
      <c r="F1283" s="66"/>
      <c r="G1283" s="66"/>
      <c r="H1283" s="66"/>
      <c r="I1283" s="66"/>
      <c r="J1283" s="66"/>
      <c r="K1283" s="66"/>
      <c r="L1283" s="66"/>
      <c r="M1283" s="66"/>
      <c r="N1283" s="66"/>
      <c r="O1283" s="66"/>
      <c r="P1283" s="66"/>
      <c r="Q1283" s="66"/>
      <c r="R1283" s="66"/>
      <c r="S1283" s="72"/>
      <c r="T1283" s="72"/>
      <c r="U1283" s="72"/>
      <c r="V1283" s="72"/>
      <c r="W1283" s="72"/>
      <c r="X1283" s="64"/>
      <c r="Y1283" s="64"/>
      <c r="Z1283" s="64"/>
      <c r="AA1283" s="64"/>
      <c r="AB1283" s="64"/>
      <c r="AC1283" s="64"/>
      <c r="AD1283" s="64"/>
      <c r="AE1283" s="64"/>
      <c r="AF1283" s="64"/>
      <c r="AG1283" s="64"/>
      <c r="AH1283" s="64"/>
      <c r="AI1283" s="64"/>
      <c r="AJ1283" s="64"/>
      <c r="AK1283" s="64"/>
      <c r="AL1283" s="64"/>
      <c r="AM1283" s="64"/>
      <c r="AN1283" s="64"/>
      <c r="AO1283" s="64"/>
      <c r="AP1283" s="67" t="str">
        <f>IF($AG1283="","",VLOOKUP($AG1283,Test_Procedure!$A:$F,2,FALSE))</f>
        <v/>
      </c>
      <c r="AQ1283" s="67"/>
      <c r="AR1283" s="67"/>
      <c r="AS1283" s="68"/>
      <c r="AT1283" s="68"/>
      <c r="AU1283" s="68"/>
      <c r="AV1283" s="68"/>
      <c r="AW1283" s="68"/>
      <c r="AX1283" s="68"/>
      <c r="AY1283" s="68"/>
      <c r="AZ1283" s="68"/>
      <c r="BA1283" s="68"/>
      <c r="BB1283" s="68"/>
      <c r="BC1283" s="69" t="str">
        <f t="shared" si="63"/>
        <v/>
      </c>
      <c r="BD1283" s="69"/>
      <c r="BE1283" s="70">
        <f>IF($AG1283="",0,VLOOKUP($AG1283,Test_Procedure!$A:$F,3,FALSE))</f>
        <v>0</v>
      </c>
      <c r="BF1283" s="70"/>
      <c r="BG1283" s="70">
        <f>IF($AG1283="",0,VLOOKUP($AG1283,Test_Procedure!$A:$F,4,FALSE))</f>
        <v>0</v>
      </c>
      <c r="BH1283" s="70"/>
      <c r="BI1283" s="70">
        <f>IF($AG1283="",0,VLOOKUP($AG1283,Test_Procedure!$A:$F,5,FALSE))</f>
        <v>0</v>
      </c>
      <c r="BJ1283" s="70"/>
      <c r="BK1283" s="70">
        <f>IF($AG1283="",0,VLOOKUP($AG1283,Test_Procedure!$A:$F,6,FALSE))</f>
        <v>0</v>
      </c>
      <c r="BL1283" s="70"/>
      <c r="BM1283" s="71"/>
      <c r="BN1283" s="71"/>
      <c r="BO1283" s="71"/>
      <c r="BP1283" s="72"/>
      <c r="BQ1283" s="72"/>
      <c r="BR1283" s="72"/>
      <c r="BS1283" s="72"/>
      <c r="BT1283" s="72"/>
      <c r="BU1283" s="72"/>
      <c r="BV1283" s="72"/>
      <c r="BW1283" s="72"/>
      <c r="BX1283" s="72"/>
      <c r="BY1283" s="72"/>
      <c r="BZ1283" s="72"/>
      <c r="CA1283" s="72"/>
      <c r="CB1283" s="72"/>
      <c r="CC1283" s="72"/>
      <c r="CD1283" s="72"/>
      <c r="CE1283" s="72"/>
      <c r="CF1283" s="72"/>
      <c r="CG1283" s="72"/>
      <c r="CH1283" s="72"/>
      <c r="CI1283" s="72"/>
      <c r="CJ1283" s="72"/>
      <c r="XEX1283" s="56" t="str">
        <f>IF(ISERROR(VLOOKUP('Testing Report'!$G$8,$AG1283:$BD1283,13,FALSE)),"",VLOOKUP('Testing Report'!$G$8,$AG1283:$BD1283,13,FALSE))</f>
        <v/>
      </c>
      <c r="XEY1283" s="56" t="str">
        <f>IF(ISERROR(VLOOKUP('Testing Report'!$G$8,$AG1283:$BD1283,15,FALSE)),"",VLOOKUP('Testing Report'!$G$8,$AG1283:$BD1283,15,FALSE))</f>
        <v/>
      </c>
      <c r="XEZ1283" s="56" t="str">
        <f>IF(COUNTIF($X1283:$X$5000,'Testing Report'!$G$8)=0,"",COUNTIF($X1283:$X$5000,'Testing Report'!$G$8))</f>
        <v/>
      </c>
      <c r="XFA1283" s="56" t="str">
        <f>IF(ISERROR(VLOOKUP('Testing Report'!$G$8,$AG1283:$BD1283,19,FALSE)),"",VLOOKUP('Testing Report'!$G$8,$AG1283:$BD1283,19,FALSE))</f>
        <v/>
      </c>
      <c r="XFB1283" s="56" t="str">
        <f>IF(ISERROR(VLOOKUP('Testing Report'!$G$8,$X1283:$BD1283,32,FALSE)),"",VLOOKUP('Testing Report'!$G$8,$X1283:$BD1283,32,FALSE))</f>
        <v/>
      </c>
      <c r="XFC1283" s="26"/>
      <c r="XFD1283" s="7" t="str">
        <f t="shared" si="64"/>
        <v/>
      </c>
    </row>
    <row r="1284" spans="1:88 16378:16384" ht="15" customHeight="1">
      <c r="A1284" s="65" t="str">
        <f t="shared" si="62"/>
        <v/>
      </c>
      <c r="B1284" s="65"/>
      <c r="C1284" s="66"/>
      <c r="D1284" s="66"/>
      <c r="E1284" s="66"/>
      <c r="F1284" s="66"/>
      <c r="G1284" s="66"/>
      <c r="H1284" s="66"/>
      <c r="I1284" s="66"/>
      <c r="J1284" s="66"/>
      <c r="K1284" s="66"/>
      <c r="L1284" s="66"/>
      <c r="M1284" s="66"/>
      <c r="N1284" s="66"/>
      <c r="O1284" s="66"/>
      <c r="P1284" s="66"/>
      <c r="Q1284" s="66"/>
      <c r="R1284" s="66"/>
      <c r="S1284" s="72"/>
      <c r="T1284" s="72"/>
      <c r="U1284" s="72"/>
      <c r="V1284" s="72"/>
      <c r="W1284" s="72"/>
      <c r="X1284" s="64"/>
      <c r="Y1284" s="64"/>
      <c r="Z1284" s="64"/>
      <c r="AA1284" s="64"/>
      <c r="AB1284" s="64"/>
      <c r="AC1284" s="64"/>
      <c r="AD1284" s="64"/>
      <c r="AE1284" s="64"/>
      <c r="AF1284" s="64"/>
      <c r="AG1284" s="64"/>
      <c r="AH1284" s="64"/>
      <c r="AI1284" s="64"/>
      <c r="AJ1284" s="64"/>
      <c r="AK1284" s="64"/>
      <c r="AL1284" s="64"/>
      <c r="AM1284" s="64"/>
      <c r="AN1284" s="64"/>
      <c r="AO1284" s="64"/>
      <c r="AP1284" s="67" t="str">
        <f>IF($AG1284="","",VLOOKUP($AG1284,Test_Procedure!$A:$F,2,FALSE))</f>
        <v/>
      </c>
      <c r="AQ1284" s="67"/>
      <c r="AR1284" s="67"/>
      <c r="AS1284" s="68"/>
      <c r="AT1284" s="68"/>
      <c r="AU1284" s="68"/>
      <c r="AV1284" s="68"/>
      <c r="AW1284" s="68"/>
      <c r="AX1284" s="68"/>
      <c r="AY1284" s="68"/>
      <c r="AZ1284" s="68"/>
      <c r="BA1284" s="68"/>
      <c r="BB1284" s="68"/>
      <c r="BC1284" s="69" t="str">
        <f t="shared" si="63"/>
        <v/>
      </c>
      <c r="BD1284" s="69"/>
      <c r="BE1284" s="70">
        <f>IF($AG1284="",0,VLOOKUP($AG1284,Test_Procedure!$A:$F,3,FALSE))</f>
        <v>0</v>
      </c>
      <c r="BF1284" s="70"/>
      <c r="BG1284" s="70">
        <f>IF($AG1284="",0,VLOOKUP($AG1284,Test_Procedure!$A:$F,4,FALSE))</f>
        <v>0</v>
      </c>
      <c r="BH1284" s="70"/>
      <c r="BI1284" s="70">
        <f>IF($AG1284="",0,VLOOKUP($AG1284,Test_Procedure!$A:$F,5,FALSE))</f>
        <v>0</v>
      </c>
      <c r="BJ1284" s="70"/>
      <c r="BK1284" s="70">
        <f>IF($AG1284="",0,VLOOKUP($AG1284,Test_Procedure!$A:$F,6,FALSE))</f>
        <v>0</v>
      </c>
      <c r="BL1284" s="70"/>
      <c r="BM1284" s="71"/>
      <c r="BN1284" s="71"/>
      <c r="BO1284" s="71"/>
      <c r="BP1284" s="72"/>
      <c r="BQ1284" s="72"/>
      <c r="BR1284" s="72"/>
      <c r="BS1284" s="72"/>
      <c r="BT1284" s="72"/>
      <c r="BU1284" s="72"/>
      <c r="BV1284" s="72"/>
      <c r="BW1284" s="72"/>
      <c r="BX1284" s="72"/>
      <c r="BY1284" s="72"/>
      <c r="BZ1284" s="72"/>
      <c r="CA1284" s="72"/>
      <c r="CB1284" s="72"/>
      <c r="CC1284" s="72"/>
      <c r="CD1284" s="72"/>
      <c r="CE1284" s="72"/>
      <c r="CF1284" s="72"/>
      <c r="CG1284" s="72"/>
      <c r="CH1284" s="72"/>
      <c r="CI1284" s="72"/>
      <c r="CJ1284" s="72"/>
      <c r="XEX1284" s="56" t="str">
        <f>IF(ISERROR(VLOOKUP('Testing Report'!$G$8,$AG1284:$BD1284,13,FALSE)),"",VLOOKUP('Testing Report'!$G$8,$AG1284:$BD1284,13,FALSE))</f>
        <v/>
      </c>
      <c r="XEY1284" s="56" t="str">
        <f>IF(ISERROR(VLOOKUP('Testing Report'!$G$8,$AG1284:$BD1284,15,FALSE)),"",VLOOKUP('Testing Report'!$G$8,$AG1284:$BD1284,15,FALSE))</f>
        <v/>
      </c>
      <c r="XEZ1284" s="56" t="str">
        <f>IF(COUNTIF($X1284:$X$5000,'Testing Report'!$G$8)=0,"",COUNTIF($X1284:$X$5000,'Testing Report'!$G$8))</f>
        <v/>
      </c>
      <c r="XFA1284" s="56" t="str">
        <f>IF(ISERROR(VLOOKUP('Testing Report'!$G$8,$AG1284:$BD1284,19,FALSE)),"",VLOOKUP('Testing Report'!$G$8,$AG1284:$BD1284,19,FALSE))</f>
        <v/>
      </c>
      <c r="XFB1284" s="56" t="str">
        <f>IF(ISERROR(VLOOKUP('Testing Report'!$G$8,$X1284:$BD1284,32,FALSE)),"",VLOOKUP('Testing Report'!$G$8,$X1284:$BD1284,32,FALSE))</f>
        <v/>
      </c>
      <c r="XFC1284" s="26"/>
      <c r="XFD1284" s="7" t="str">
        <f t="shared" si="64"/>
        <v/>
      </c>
    </row>
    <row r="1285" spans="1:88 16378:16384" ht="15" customHeight="1">
      <c r="A1285" s="65" t="str">
        <f t="shared" si="62"/>
        <v/>
      </c>
      <c r="B1285" s="65"/>
      <c r="C1285" s="66"/>
      <c r="D1285" s="66"/>
      <c r="E1285" s="66"/>
      <c r="F1285" s="66"/>
      <c r="G1285" s="66"/>
      <c r="H1285" s="66"/>
      <c r="I1285" s="66"/>
      <c r="J1285" s="66"/>
      <c r="K1285" s="66"/>
      <c r="L1285" s="66"/>
      <c r="M1285" s="66"/>
      <c r="N1285" s="66"/>
      <c r="O1285" s="66"/>
      <c r="P1285" s="66"/>
      <c r="Q1285" s="66"/>
      <c r="R1285" s="66"/>
      <c r="S1285" s="72"/>
      <c r="T1285" s="72"/>
      <c r="U1285" s="72"/>
      <c r="V1285" s="72"/>
      <c r="W1285" s="72"/>
      <c r="X1285" s="64"/>
      <c r="Y1285" s="64"/>
      <c r="Z1285" s="64"/>
      <c r="AA1285" s="64"/>
      <c r="AB1285" s="64"/>
      <c r="AC1285" s="64"/>
      <c r="AD1285" s="64"/>
      <c r="AE1285" s="64"/>
      <c r="AF1285" s="64"/>
      <c r="AG1285" s="64"/>
      <c r="AH1285" s="64"/>
      <c r="AI1285" s="64"/>
      <c r="AJ1285" s="64"/>
      <c r="AK1285" s="64"/>
      <c r="AL1285" s="64"/>
      <c r="AM1285" s="64"/>
      <c r="AN1285" s="64"/>
      <c r="AO1285" s="64"/>
      <c r="AP1285" s="67" t="str">
        <f>IF($AG1285="","",VLOOKUP($AG1285,Test_Procedure!$A:$F,2,FALSE))</f>
        <v/>
      </c>
      <c r="AQ1285" s="67"/>
      <c r="AR1285" s="67"/>
      <c r="AS1285" s="68"/>
      <c r="AT1285" s="68"/>
      <c r="AU1285" s="68"/>
      <c r="AV1285" s="68"/>
      <c r="AW1285" s="68"/>
      <c r="AX1285" s="68"/>
      <c r="AY1285" s="68"/>
      <c r="AZ1285" s="68"/>
      <c r="BA1285" s="68"/>
      <c r="BB1285" s="68"/>
      <c r="BC1285" s="69" t="str">
        <f t="shared" si="63"/>
        <v/>
      </c>
      <c r="BD1285" s="69"/>
      <c r="BE1285" s="70">
        <f>IF($AG1285="",0,VLOOKUP($AG1285,Test_Procedure!$A:$F,3,FALSE))</f>
        <v>0</v>
      </c>
      <c r="BF1285" s="70"/>
      <c r="BG1285" s="70">
        <f>IF($AG1285="",0,VLOOKUP($AG1285,Test_Procedure!$A:$F,4,FALSE))</f>
        <v>0</v>
      </c>
      <c r="BH1285" s="70"/>
      <c r="BI1285" s="70">
        <f>IF($AG1285="",0,VLOOKUP($AG1285,Test_Procedure!$A:$F,5,FALSE))</f>
        <v>0</v>
      </c>
      <c r="BJ1285" s="70"/>
      <c r="BK1285" s="70">
        <f>IF($AG1285="",0,VLOOKUP($AG1285,Test_Procedure!$A:$F,6,FALSE))</f>
        <v>0</v>
      </c>
      <c r="BL1285" s="70"/>
      <c r="BM1285" s="71"/>
      <c r="BN1285" s="71"/>
      <c r="BO1285" s="71"/>
      <c r="BP1285" s="72"/>
      <c r="BQ1285" s="72"/>
      <c r="BR1285" s="72"/>
      <c r="BS1285" s="72"/>
      <c r="BT1285" s="72"/>
      <c r="BU1285" s="72"/>
      <c r="BV1285" s="72"/>
      <c r="BW1285" s="72"/>
      <c r="BX1285" s="72"/>
      <c r="BY1285" s="72"/>
      <c r="BZ1285" s="72"/>
      <c r="CA1285" s="72"/>
      <c r="CB1285" s="72"/>
      <c r="CC1285" s="72"/>
      <c r="CD1285" s="72"/>
      <c r="CE1285" s="72"/>
      <c r="CF1285" s="72"/>
      <c r="CG1285" s="72"/>
      <c r="CH1285" s="72"/>
      <c r="CI1285" s="72"/>
      <c r="CJ1285" s="72"/>
      <c r="XEX1285" s="56" t="str">
        <f>IF(ISERROR(VLOOKUP('Testing Report'!$G$8,$AG1285:$BD1285,13,FALSE)),"",VLOOKUP('Testing Report'!$G$8,$AG1285:$BD1285,13,FALSE))</f>
        <v/>
      </c>
      <c r="XEY1285" s="56" t="str">
        <f>IF(ISERROR(VLOOKUP('Testing Report'!$G$8,$AG1285:$BD1285,15,FALSE)),"",VLOOKUP('Testing Report'!$G$8,$AG1285:$BD1285,15,FALSE))</f>
        <v/>
      </c>
      <c r="XEZ1285" s="56" t="str">
        <f>IF(COUNTIF($X1285:$X$5000,'Testing Report'!$G$8)=0,"",COUNTIF($X1285:$X$5000,'Testing Report'!$G$8))</f>
        <v/>
      </c>
      <c r="XFA1285" s="56" t="str">
        <f>IF(ISERROR(VLOOKUP('Testing Report'!$G$8,$AG1285:$BD1285,19,FALSE)),"",VLOOKUP('Testing Report'!$G$8,$AG1285:$BD1285,19,FALSE))</f>
        <v/>
      </c>
      <c r="XFB1285" s="56" t="str">
        <f>IF(ISERROR(VLOOKUP('Testing Report'!$G$8,$X1285:$BD1285,32,FALSE)),"",VLOOKUP('Testing Report'!$G$8,$X1285:$BD1285,32,FALSE))</f>
        <v/>
      </c>
      <c r="XFC1285" s="26"/>
      <c r="XFD1285" s="7" t="str">
        <f t="shared" si="64"/>
        <v/>
      </c>
    </row>
    <row r="1286" spans="1:88 16378:16384" ht="15" customHeight="1">
      <c r="A1286" s="65" t="str">
        <f t="shared" si="62"/>
        <v/>
      </c>
      <c r="B1286" s="65"/>
      <c r="C1286" s="66"/>
      <c r="D1286" s="66"/>
      <c r="E1286" s="66"/>
      <c r="F1286" s="66"/>
      <c r="G1286" s="66"/>
      <c r="H1286" s="66"/>
      <c r="I1286" s="66"/>
      <c r="J1286" s="66"/>
      <c r="K1286" s="66"/>
      <c r="L1286" s="66"/>
      <c r="M1286" s="66"/>
      <c r="N1286" s="66"/>
      <c r="O1286" s="66"/>
      <c r="P1286" s="66"/>
      <c r="Q1286" s="66"/>
      <c r="R1286" s="66"/>
      <c r="S1286" s="72"/>
      <c r="T1286" s="72"/>
      <c r="U1286" s="72"/>
      <c r="V1286" s="72"/>
      <c r="W1286" s="72"/>
      <c r="X1286" s="64"/>
      <c r="Y1286" s="64"/>
      <c r="Z1286" s="64"/>
      <c r="AA1286" s="64"/>
      <c r="AB1286" s="64"/>
      <c r="AC1286" s="64"/>
      <c r="AD1286" s="64"/>
      <c r="AE1286" s="64"/>
      <c r="AF1286" s="64"/>
      <c r="AG1286" s="64"/>
      <c r="AH1286" s="64"/>
      <c r="AI1286" s="64"/>
      <c r="AJ1286" s="64"/>
      <c r="AK1286" s="64"/>
      <c r="AL1286" s="64"/>
      <c r="AM1286" s="64"/>
      <c r="AN1286" s="64"/>
      <c r="AO1286" s="64"/>
      <c r="AP1286" s="67" t="str">
        <f>IF($AG1286="","",VLOOKUP($AG1286,Test_Procedure!$A:$F,2,FALSE))</f>
        <v/>
      </c>
      <c r="AQ1286" s="67"/>
      <c r="AR1286" s="67"/>
      <c r="AS1286" s="68"/>
      <c r="AT1286" s="68"/>
      <c r="AU1286" s="68"/>
      <c r="AV1286" s="68"/>
      <c r="AW1286" s="68"/>
      <c r="AX1286" s="68"/>
      <c r="AY1286" s="68"/>
      <c r="AZ1286" s="68"/>
      <c r="BA1286" s="68"/>
      <c r="BB1286" s="68"/>
      <c r="BC1286" s="69" t="str">
        <f t="shared" si="63"/>
        <v/>
      </c>
      <c r="BD1286" s="69"/>
      <c r="BE1286" s="70">
        <f>IF($AG1286="",0,VLOOKUP($AG1286,Test_Procedure!$A:$F,3,FALSE))</f>
        <v>0</v>
      </c>
      <c r="BF1286" s="70"/>
      <c r="BG1286" s="70">
        <f>IF($AG1286="",0,VLOOKUP($AG1286,Test_Procedure!$A:$F,4,FALSE))</f>
        <v>0</v>
      </c>
      <c r="BH1286" s="70"/>
      <c r="BI1286" s="70">
        <f>IF($AG1286="",0,VLOOKUP($AG1286,Test_Procedure!$A:$F,5,FALSE))</f>
        <v>0</v>
      </c>
      <c r="BJ1286" s="70"/>
      <c r="BK1286" s="70">
        <f>IF($AG1286="",0,VLOOKUP($AG1286,Test_Procedure!$A:$F,6,FALSE))</f>
        <v>0</v>
      </c>
      <c r="BL1286" s="70"/>
      <c r="BM1286" s="71"/>
      <c r="BN1286" s="71"/>
      <c r="BO1286" s="71"/>
      <c r="BP1286" s="72"/>
      <c r="BQ1286" s="72"/>
      <c r="BR1286" s="72"/>
      <c r="BS1286" s="72"/>
      <c r="BT1286" s="72"/>
      <c r="BU1286" s="72"/>
      <c r="BV1286" s="72"/>
      <c r="BW1286" s="72"/>
      <c r="BX1286" s="72"/>
      <c r="BY1286" s="72"/>
      <c r="BZ1286" s="72"/>
      <c r="CA1286" s="72"/>
      <c r="CB1286" s="72"/>
      <c r="CC1286" s="72"/>
      <c r="CD1286" s="72"/>
      <c r="CE1286" s="72"/>
      <c r="CF1286" s="72"/>
      <c r="CG1286" s="72"/>
      <c r="CH1286" s="72"/>
      <c r="CI1286" s="72"/>
      <c r="CJ1286" s="72"/>
      <c r="XEX1286" s="56" t="str">
        <f>IF(ISERROR(VLOOKUP('Testing Report'!$G$8,$AG1286:$BD1286,13,FALSE)),"",VLOOKUP('Testing Report'!$G$8,$AG1286:$BD1286,13,FALSE))</f>
        <v/>
      </c>
      <c r="XEY1286" s="56" t="str">
        <f>IF(ISERROR(VLOOKUP('Testing Report'!$G$8,$AG1286:$BD1286,15,FALSE)),"",VLOOKUP('Testing Report'!$G$8,$AG1286:$BD1286,15,FALSE))</f>
        <v/>
      </c>
      <c r="XEZ1286" s="56" t="str">
        <f>IF(COUNTIF($X1286:$X$5000,'Testing Report'!$G$8)=0,"",COUNTIF($X1286:$X$5000,'Testing Report'!$G$8))</f>
        <v/>
      </c>
      <c r="XFA1286" s="56" t="str">
        <f>IF(ISERROR(VLOOKUP('Testing Report'!$G$8,$AG1286:$BD1286,19,FALSE)),"",VLOOKUP('Testing Report'!$G$8,$AG1286:$BD1286,19,FALSE))</f>
        <v/>
      </c>
      <c r="XFB1286" s="56" t="str">
        <f>IF(ISERROR(VLOOKUP('Testing Report'!$G$8,$X1286:$BD1286,32,FALSE)),"",VLOOKUP('Testing Report'!$G$8,$X1286:$BD1286,32,FALSE))</f>
        <v/>
      </c>
      <c r="XFC1286" s="26"/>
      <c r="XFD1286" s="7" t="str">
        <f t="shared" si="64"/>
        <v/>
      </c>
    </row>
    <row r="1287" spans="1:88 16378:16384" ht="15" customHeight="1">
      <c r="A1287" s="65" t="str">
        <f t="shared" si="62"/>
        <v/>
      </c>
      <c r="B1287" s="65"/>
      <c r="C1287" s="66"/>
      <c r="D1287" s="66"/>
      <c r="E1287" s="66"/>
      <c r="F1287" s="66"/>
      <c r="G1287" s="66"/>
      <c r="H1287" s="66"/>
      <c r="I1287" s="66"/>
      <c r="J1287" s="66"/>
      <c r="K1287" s="66"/>
      <c r="L1287" s="66"/>
      <c r="M1287" s="66"/>
      <c r="N1287" s="66"/>
      <c r="O1287" s="66"/>
      <c r="P1287" s="66"/>
      <c r="Q1287" s="66"/>
      <c r="R1287" s="66"/>
      <c r="S1287" s="72"/>
      <c r="T1287" s="72"/>
      <c r="U1287" s="72"/>
      <c r="V1287" s="72"/>
      <c r="W1287" s="72"/>
      <c r="X1287" s="64"/>
      <c r="Y1287" s="64"/>
      <c r="Z1287" s="64"/>
      <c r="AA1287" s="64"/>
      <c r="AB1287" s="64"/>
      <c r="AC1287" s="64"/>
      <c r="AD1287" s="64"/>
      <c r="AE1287" s="64"/>
      <c r="AF1287" s="64"/>
      <c r="AG1287" s="64"/>
      <c r="AH1287" s="64"/>
      <c r="AI1287" s="64"/>
      <c r="AJ1287" s="64"/>
      <c r="AK1287" s="64"/>
      <c r="AL1287" s="64"/>
      <c r="AM1287" s="64"/>
      <c r="AN1287" s="64"/>
      <c r="AO1287" s="64"/>
      <c r="AP1287" s="67" t="str">
        <f>IF($AG1287="","",VLOOKUP($AG1287,Test_Procedure!$A:$F,2,FALSE))</f>
        <v/>
      </c>
      <c r="AQ1287" s="67"/>
      <c r="AR1287" s="67"/>
      <c r="AS1287" s="68"/>
      <c r="AT1287" s="68"/>
      <c r="AU1287" s="68"/>
      <c r="AV1287" s="68"/>
      <c r="AW1287" s="68"/>
      <c r="AX1287" s="68"/>
      <c r="AY1287" s="68"/>
      <c r="AZ1287" s="68"/>
      <c r="BA1287" s="68"/>
      <c r="BB1287" s="68"/>
      <c r="BC1287" s="69" t="str">
        <f t="shared" si="63"/>
        <v/>
      </c>
      <c r="BD1287" s="69"/>
      <c r="BE1287" s="70">
        <f>IF($AG1287="",0,VLOOKUP($AG1287,Test_Procedure!$A:$F,3,FALSE))</f>
        <v>0</v>
      </c>
      <c r="BF1287" s="70"/>
      <c r="BG1287" s="70">
        <f>IF($AG1287="",0,VLOOKUP($AG1287,Test_Procedure!$A:$F,4,FALSE))</f>
        <v>0</v>
      </c>
      <c r="BH1287" s="70"/>
      <c r="BI1287" s="70">
        <f>IF($AG1287="",0,VLOOKUP($AG1287,Test_Procedure!$A:$F,5,FALSE))</f>
        <v>0</v>
      </c>
      <c r="BJ1287" s="70"/>
      <c r="BK1287" s="70">
        <f>IF($AG1287="",0,VLOOKUP($AG1287,Test_Procedure!$A:$F,6,FALSE))</f>
        <v>0</v>
      </c>
      <c r="BL1287" s="70"/>
      <c r="BM1287" s="71"/>
      <c r="BN1287" s="71"/>
      <c r="BO1287" s="71"/>
      <c r="BP1287" s="72"/>
      <c r="BQ1287" s="72"/>
      <c r="BR1287" s="72"/>
      <c r="BS1287" s="72"/>
      <c r="BT1287" s="72"/>
      <c r="BU1287" s="72"/>
      <c r="BV1287" s="72"/>
      <c r="BW1287" s="72"/>
      <c r="BX1287" s="72"/>
      <c r="BY1287" s="72"/>
      <c r="BZ1287" s="72"/>
      <c r="CA1287" s="72"/>
      <c r="CB1287" s="72"/>
      <c r="CC1287" s="72"/>
      <c r="CD1287" s="72"/>
      <c r="CE1287" s="72"/>
      <c r="CF1287" s="72"/>
      <c r="CG1287" s="72"/>
      <c r="CH1287" s="72"/>
      <c r="CI1287" s="72"/>
      <c r="CJ1287" s="72"/>
      <c r="XEX1287" s="56" t="str">
        <f>IF(ISERROR(VLOOKUP('Testing Report'!$G$8,$AG1287:$BD1287,13,FALSE)),"",VLOOKUP('Testing Report'!$G$8,$AG1287:$BD1287,13,FALSE))</f>
        <v/>
      </c>
      <c r="XEY1287" s="56" t="str">
        <f>IF(ISERROR(VLOOKUP('Testing Report'!$G$8,$AG1287:$BD1287,15,FALSE)),"",VLOOKUP('Testing Report'!$G$8,$AG1287:$BD1287,15,FALSE))</f>
        <v/>
      </c>
      <c r="XEZ1287" s="56" t="str">
        <f>IF(COUNTIF($X1287:$X$5000,'Testing Report'!$G$8)=0,"",COUNTIF($X1287:$X$5000,'Testing Report'!$G$8))</f>
        <v/>
      </c>
      <c r="XFA1287" s="56" t="str">
        <f>IF(ISERROR(VLOOKUP('Testing Report'!$G$8,$AG1287:$BD1287,19,FALSE)),"",VLOOKUP('Testing Report'!$G$8,$AG1287:$BD1287,19,FALSE))</f>
        <v/>
      </c>
      <c r="XFB1287" s="56" t="str">
        <f>IF(ISERROR(VLOOKUP('Testing Report'!$G$8,$X1287:$BD1287,32,FALSE)),"",VLOOKUP('Testing Report'!$G$8,$X1287:$BD1287,32,FALSE))</f>
        <v/>
      </c>
      <c r="XFC1287" s="26"/>
      <c r="XFD1287" s="7" t="str">
        <f t="shared" si="64"/>
        <v/>
      </c>
    </row>
    <row r="1288" spans="1:88 16378:16384" ht="15" customHeight="1">
      <c r="A1288" s="65" t="str">
        <f t="shared" si="62"/>
        <v/>
      </c>
      <c r="B1288" s="65"/>
      <c r="C1288" s="66"/>
      <c r="D1288" s="66"/>
      <c r="E1288" s="66"/>
      <c r="F1288" s="66"/>
      <c r="G1288" s="66"/>
      <c r="H1288" s="66"/>
      <c r="I1288" s="66"/>
      <c r="J1288" s="66"/>
      <c r="K1288" s="66"/>
      <c r="L1288" s="66"/>
      <c r="M1288" s="66"/>
      <c r="N1288" s="66"/>
      <c r="O1288" s="66"/>
      <c r="P1288" s="66"/>
      <c r="Q1288" s="66"/>
      <c r="R1288" s="66"/>
      <c r="S1288" s="72"/>
      <c r="T1288" s="72"/>
      <c r="U1288" s="72"/>
      <c r="V1288" s="72"/>
      <c r="W1288" s="72"/>
      <c r="X1288" s="64"/>
      <c r="Y1288" s="64"/>
      <c r="Z1288" s="64"/>
      <c r="AA1288" s="64"/>
      <c r="AB1288" s="64"/>
      <c r="AC1288" s="64"/>
      <c r="AD1288" s="64"/>
      <c r="AE1288" s="64"/>
      <c r="AF1288" s="64"/>
      <c r="AG1288" s="64"/>
      <c r="AH1288" s="64"/>
      <c r="AI1288" s="64"/>
      <c r="AJ1288" s="64"/>
      <c r="AK1288" s="64"/>
      <c r="AL1288" s="64"/>
      <c r="AM1288" s="64"/>
      <c r="AN1288" s="64"/>
      <c r="AO1288" s="64"/>
      <c r="AP1288" s="67" t="str">
        <f>IF($AG1288="","",VLOOKUP($AG1288,Test_Procedure!$A:$F,2,FALSE))</f>
        <v/>
      </c>
      <c r="AQ1288" s="67"/>
      <c r="AR1288" s="67"/>
      <c r="AS1288" s="68"/>
      <c r="AT1288" s="68"/>
      <c r="AU1288" s="68"/>
      <c r="AV1288" s="68"/>
      <c r="AW1288" s="68"/>
      <c r="AX1288" s="68"/>
      <c r="AY1288" s="68"/>
      <c r="AZ1288" s="68"/>
      <c r="BA1288" s="68"/>
      <c r="BB1288" s="68"/>
      <c r="BC1288" s="69" t="str">
        <f t="shared" si="63"/>
        <v/>
      </c>
      <c r="BD1288" s="69"/>
      <c r="BE1288" s="70">
        <f>IF($AG1288="",0,VLOOKUP($AG1288,Test_Procedure!$A:$F,3,FALSE))</f>
        <v>0</v>
      </c>
      <c r="BF1288" s="70"/>
      <c r="BG1288" s="70">
        <f>IF($AG1288="",0,VLOOKUP($AG1288,Test_Procedure!$A:$F,4,FALSE))</f>
        <v>0</v>
      </c>
      <c r="BH1288" s="70"/>
      <c r="BI1288" s="70">
        <f>IF($AG1288="",0,VLOOKUP($AG1288,Test_Procedure!$A:$F,5,FALSE))</f>
        <v>0</v>
      </c>
      <c r="BJ1288" s="70"/>
      <c r="BK1288" s="70">
        <f>IF($AG1288="",0,VLOOKUP($AG1288,Test_Procedure!$A:$F,6,FALSE))</f>
        <v>0</v>
      </c>
      <c r="BL1288" s="70"/>
      <c r="BM1288" s="71"/>
      <c r="BN1288" s="71"/>
      <c r="BO1288" s="71"/>
      <c r="BP1288" s="72"/>
      <c r="BQ1288" s="72"/>
      <c r="BR1288" s="72"/>
      <c r="BS1288" s="72"/>
      <c r="BT1288" s="72"/>
      <c r="BU1288" s="72"/>
      <c r="BV1288" s="72"/>
      <c r="BW1288" s="72"/>
      <c r="BX1288" s="72"/>
      <c r="BY1288" s="72"/>
      <c r="BZ1288" s="72"/>
      <c r="CA1288" s="72"/>
      <c r="CB1288" s="72"/>
      <c r="CC1288" s="72"/>
      <c r="CD1288" s="72"/>
      <c r="CE1288" s="72"/>
      <c r="CF1288" s="72"/>
      <c r="CG1288" s="72"/>
      <c r="CH1288" s="72"/>
      <c r="CI1288" s="72"/>
      <c r="CJ1288" s="72"/>
      <c r="XEX1288" s="56" t="str">
        <f>IF(ISERROR(VLOOKUP('Testing Report'!$G$8,$AG1288:$BD1288,13,FALSE)),"",VLOOKUP('Testing Report'!$G$8,$AG1288:$BD1288,13,FALSE))</f>
        <v/>
      </c>
      <c r="XEY1288" s="56" t="str">
        <f>IF(ISERROR(VLOOKUP('Testing Report'!$G$8,$AG1288:$BD1288,15,FALSE)),"",VLOOKUP('Testing Report'!$G$8,$AG1288:$BD1288,15,FALSE))</f>
        <v/>
      </c>
      <c r="XEZ1288" s="56" t="str">
        <f>IF(COUNTIF($X1288:$X$5000,'Testing Report'!$G$8)=0,"",COUNTIF($X1288:$X$5000,'Testing Report'!$G$8))</f>
        <v/>
      </c>
      <c r="XFA1288" s="56" t="str">
        <f>IF(ISERROR(VLOOKUP('Testing Report'!$G$8,$AG1288:$BD1288,19,FALSE)),"",VLOOKUP('Testing Report'!$G$8,$AG1288:$BD1288,19,FALSE))</f>
        <v/>
      </c>
      <c r="XFB1288" s="56" t="str">
        <f>IF(ISERROR(VLOOKUP('Testing Report'!$G$8,$X1288:$BD1288,32,FALSE)),"",VLOOKUP('Testing Report'!$G$8,$X1288:$BD1288,32,FALSE))</f>
        <v/>
      </c>
      <c r="XFC1288" s="26"/>
      <c r="XFD1288" s="7" t="str">
        <f t="shared" si="64"/>
        <v/>
      </c>
    </row>
    <row r="1289" spans="1:88 16378:16384" ht="15" customHeight="1">
      <c r="A1289" s="65" t="str">
        <f t="shared" si="62"/>
        <v/>
      </c>
      <c r="B1289" s="65"/>
      <c r="C1289" s="66"/>
      <c r="D1289" s="66"/>
      <c r="E1289" s="66"/>
      <c r="F1289" s="66"/>
      <c r="G1289" s="66"/>
      <c r="H1289" s="66"/>
      <c r="I1289" s="66"/>
      <c r="J1289" s="66"/>
      <c r="K1289" s="66"/>
      <c r="L1289" s="66"/>
      <c r="M1289" s="66"/>
      <c r="N1289" s="66"/>
      <c r="O1289" s="66"/>
      <c r="P1289" s="66"/>
      <c r="Q1289" s="66"/>
      <c r="R1289" s="66"/>
      <c r="S1289" s="72"/>
      <c r="T1289" s="72"/>
      <c r="U1289" s="72"/>
      <c r="V1289" s="72"/>
      <c r="W1289" s="72"/>
      <c r="X1289" s="64"/>
      <c r="Y1289" s="64"/>
      <c r="Z1289" s="64"/>
      <c r="AA1289" s="64"/>
      <c r="AB1289" s="64"/>
      <c r="AC1289" s="64"/>
      <c r="AD1289" s="64"/>
      <c r="AE1289" s="64"/>
      <c r="AF1289" s="64"/>
      <c r="AG1289" s="64"/>
      <c r="AH1289" s="64"/>
      <c r="AI1289" s="64"/>
      <c r="AJ1289" s="64"/>
      <c r="AK1289" s="64"/>
      <c r="AL1289" s="64"/>
      <c r="AM1289" s="64"/>
      <c r="AN1289" s="64"/>
      <c r="AO1289" s="64"/>
      <c r="AP1289" s="67" t="str">
        <f>IF($AG1289="","",VLOOKUP($AG1289,Test_Procedure!$A:$F,2,FALSE))</f>
        <v/>
      </c>
      <c r="AQ1289" s="67"/>
      <c r="AR1289" s="67"/>
      <c r="AS1289" s="68"/>
      <c r="AT1289" s="68"/>
      <c r="AU1289" s="68"/>
      <c r="AV1289" s="68"/>
      <c r="AW1289" s="68"/>
      <c r="AX1289" s="68"/>
      <c r="AY1289" s="68"/>
      <c r="AZ1289" s="68"/>
      <c r="BA1289" s="68"/>
      <c r="BB1289" s="68"/>
      <c r="BC1289" s="69" t="str">
        <f t="shared" si="63"/>
        <v/>
      </c>
      <c r="BD1289" s="69"/>
      <c r="BE1289" s="70">
        <f>IF($AG1289="",0,VLOOKUP($AG1289,Test_Procedure!$A:$F,3,FALSE))</f>
        <v>0</v>
      </c>
      <c r="BF1289" s="70"/>
      <c r="BG1289" s="70">
        <f>IF($AG1289="",0,VLOOKUP($AG1289,Test_Procedure!$A:$F,4,FALSE))</f>
        <v>0</v>
      </c>
      <c r="BH1289" s="70"/>
      <c r="BI1289" s="70">
        <f>IF($AG1289="",0,VLOOKUP($AG1289,Test_Procedure!$A:$F,5,FALSE))</f>
        <v>0</v>
      </c>
      <c r="BJ1289" s="70"/>
      <c r="BK1289" s="70">
        <f>IF($AG1289="",0,VLOOKUP($AG1289,Test_Procedure!$A:$F,6,FALSE))</f>
        <v>0</v>
      </c>
      <c r="BL1289" s="70"/>
      <c r="BM1289" s="71"/>
      <c r="BN1289" s="71"/>
      <c r="BO1289" s="71"/>
      <c r="BP1289" s="72"/>
      <c r="BQ1289" s="72"/>
      <c r="BR1289" s="72"/>
      <c r="BS1289" s="72"/>
      <c r="BT1289" s="72"/>
      <c r="BU1289" s="72"/>
      <c r="BV1289" s="72"/>
      <c r="BW1289" s="72"/>
      <c r="BX1289" s="72"/>
      <c r="BY1289" s="72"/>
      <c r="BZ1289" s="72"/>
      <c r="CA1289" s="72"/>
      <c r="CB1289" s="72"/>
      <c r="CC1289" s="72"/>
      <c r="CD1289" s="72"/>
      <c r="CE1289" s="72"/>
      <c r="CF1289" s="72"/>
      <c r="CG1289" s="72"/>
      <c r="CH1289" s="72"/>
      <c r="CI1289" s="72"/>
      <c r="CJ1289" s="72"/>
      <c r="XEX1289" s="56" t="str">
        <f>IF(ISERROR(VLOOKUP('Testing Report'!$G$8,$AG1289:$BD1289,13,FALSE)),"",VLOOKUP('Testing Report'!$G$8,$AG1289:$BD1289,13,FALSE))</f>
        <v/>
      </c>
      <c r="XEY1289" s="56" t="str">
        <f>IF(ISERROR(VLOOKUP('Testing Report'!$G$8,$AG1289:$BD1289,15,FALSE)),"",VLOOKUP('Testing Report'!$G$8,$AG1289:$BD1289,15,FALSE))</f>
        <v/>
      </c>
      <c r="XEZ1289" s="56" t="str">
        <f>IF(COUNTIF($X1289:$X$5000,'Testing Report'!$G$8)=0,"",COUNTIF($X1289:$X$5000,'Testing Report'!$G$8))</f>
        <v/>
      </c>
      <c r="XFA1289" s="56" t="str">
        <f>IF(ISERROR(VLOOKUP('Testing Report'!$G$8,$AG1289:$BD1289,19,FALSE)),"",VLOOKUP('Testing Report'!$G$8,$AG1289:$BD1289,19,FALSE))</f>
        <v/>
      </c>
      <c r="XFB1289" s="56" t="str">
        <f>IF(ISERROR(VLOOKUP('Testing Report'!$G$8,$X1289:$BD1289,32,FALSE)),"",VLOOKUP('Testing Report'!$G$8,$X1289:$BD1289,32,FALSE))</f>
        <v/>
      </c>
      <c r="XFC1289" s="26"/>
      <c r="XFD1289" s="7" t="str">
        <f t="shared" si="64"/>
        <v/>
      </c>
    </row>
    <row r="1290" spans="1:88 16378:16384" ht="15" customHeight="1">
      <c r="A1290" s="65" t="str">
        <f t="shared" si="62"/>
        <v/>
      </c>
      <c r="B1290" s="65"/>
      <c r="C1290" s="66"/>
      <c r="D1290" s="66"/>
      <c r="E1290" s="66"/>
      <c r="F1290" s="66"/>
      <c r="G1290" s="66"/>
      <c r="H1290" s="66"/>
      <c r="I1290" s="66"/>
      <c r="J1290" s="66"/>
      <c r="K1290" s="66"/>
      <c r="L1290" s="66"/>
      <c r="M1290" s="66"/>
      <c r="N1290" s="66"/>
      <c r="O1290" s="66"/>
      <c r="P1290" s="66"/>
      <c r="Q1290" s="66"/>
      <c r="R1290" s="66"/>
      <c r="S1290" s="72"/>
      <c r="T1290" s="72"/>
      <c r="U1290" s="72"/>
      <c r="V1290" s="72"/>
      <c r="W1290" s="72"/>
      <c r="X1290" s="64"/>
      <c r="Y1290" s="64"/>
      <c r="Z1290" s="64"/>
      <c r="AA1290" s="64"/>
      <c r="AB1290" s="64"/>
      <c r="AC1290" s="64"/>
      <c r="AD1290" s="64"/>
      <c r="AE1290" s="64"/>
      <c r="AF1290" s="64"/>
      <c r="AG1290" s="64"/>
      <c r="AH1290" s="64"/>
      <c r="AI1290" s="64"/>
      <c r="AJ1290" s="64"/>
      <c r="AK1290" s="64"/>
      <c r="AL1290" s="64"/>
      <c r="AM1290" s="64"/>
      <c r="AN1290" s="64"/>
      <c r="AO1290" s="64"/>
      <c r="AP1290" s="67" t="str">
        <f>IF($AG1290="","",VLOOKUP($AG1290,Test_Procedure!$A:$F,2,FALSE))</f>
        <v/>
      </c>
      <c r="AQ1290" s="67"/>
      <c r="AR1290" s="67"/>
      <c r="AS1290" s="68"/>
      <c r="AT1290" s="68"/>
      <c r="AU1290" s="68"/>
      <c r="AV1290" s="68"/>
      <c r="AW1290" s="68"/>
      <c r="AX1290" s="68"/>
      <c r="AY1290" s="68"/>
      <c r="AZ1290" s="68"/>
      <c r="BA1290" s="68"/>
      <c r="BB1290" s="68"/>
      <c r="BC1290" s="69" t="str">
        <f t="shared" si="63"/>
        <v/>
      </c>
      <c r="BD1290" s="69"/>
      <c r="BE1290" s="70">
        <f>IF($AG1290="",0,VLOOKUP($AG1290,Test_Procedure!$A:$F,3,FALSE))</f>
        <v>0</v>
      </c>
      <c r="BF1290" s="70"/>
      <c r="BG1290" s="70">
        <f>IF($AG1290="",0,VLOOKUP($AG1290,Test_Procedure!$A:$F,4,FALSE))</f>
        <v>0</v>
      </c>
      <c r="BH1290" s="70"/>
      <c r="BI1290" s="70">
        <f>IF($AG1290="",0,VLOOKUP($AG1290,Test_Procedure!$A:$F,5,FALSE))</f>
        <v>0</v>
      </c>
      <c r="BJ1290" s="70"/>
      <c r="BK1290" s="70">
        <f>IF($AG1290="",0,VLOOKUP($AG1290,Test_Procedure!$A:$F,6,FALSE))</f>
        <v>0</v>
      </c>
      <c r="BL1290" s="70"/>
      <c r="BM1290" s="71"/>
      <c r="BN1290" s="71"/>
      <c r="BO1290" s="71"/>
      <c r="BP1290" s="72"/>
      <c r="BQ1290" s="72"/>
      <c r="BR1290" s="72"/>
      <c r="BS1290" s="72"/>
      <c r="BT1290" s="72"/>
      <c r="BU1290" s="72"/>
      <c r="BV1290" s="72"/>
      <c r="BW1290" s="72"/>
      <c r="BX1290" s="72"/>
      <c r="BY1290" s="72"/>
      <c r="BZ1290" s="72"/>
      <c r="CA1290" s="72"/>
      <c r="CB1290" s="72"/>
      <c r="CC1290" s="72"/>
      <c r="CD1290" s="72"/>
      <c r="CE1290" s="72"/>
      <c r="CF1290" s="72"/>
      <c r="CG1290" s="72"/>
      <c r="CH1290" s="72"/>
      <c r="CI1290" s="72"/>
      <c r="CJ1290" s="72"/>
      <c r="XEX1290" s="56" t="str">
        <f>IF(ISERROR(VLOOKUP('Testing Report'!$G$8,$AG1290:$BD1290,13,FALSE)),"",VLOOKUP('Testing Report'!$G$8,$AG1290:$BD1290,13,FALSE))</f>
        <v/>
      </c>
      <c r="XEY1290" s="56" t="str">
        <f>IF(ISERROR(VLOOKUP('Testing Report'!$G$8,$AG1290:$BD1290,15,FALSE)),"",VLOOKUP('Testing Report'!$G$8,$AG1290:$BD1290,15,FALSE))</f>
        <v/>
      </c>
      <c r="XEZ1290" s="56" t="str">
        <f>IF(COUNTIF($X1290:$X$5000,'Testing Report'!$G$8)=0,"",COUNTIF($X1290:$X$5000,'Testing Report'!$G$8))</f>
        <v/>
      </c>
      <c r="XFA1290" s="56" t="str">
        <f>IF(ISERROR(VLOOKUP('Testing Report'!$G$8,$AG1290:$BD1290,19,FALSE)),"",VLOOKUP('Testing Report'!$G$8,$AG1290:$BD1290,19,FALSE))</f>
        <v/>
      </c>
      <c r="XFB1290" s="56" t="str">
        <f>IF(ISERROR(VLOOKUP('Testing Report'!$G$8,$X1290:$BD1290,32,FALSE)),"",VLOOKUP('Testing Report'!$G$8,$X1290:$BD1290,32,FALSE))</f>
        <v/>
      </c>
      <c r="XFC1290" s="26"/>
      <c r="XFD1290" s="7" t="str">
        <f t="shared" si="64"/>
        <v/>
      </c>
    </row>
    <row r="1291" spans="1:88 16378:16384" ht="15" customHeight="1">
      <c r="A1291" s="65" t="str">
        <f t="shared" si="62"/>
        <v/>
      </c>
      <c r="B1291" s="65"/>
      <c r="C1291" s="66"/>
      <c r="D1291" s="66"/>
      <c r="E1291" s="66"/>
      <c r="F1291" s="66"/>
      <c r="G1291" s="66"/>
      <c r="H1291" s="66"/>
      <c r="I1291" s="66"/>
      <c r="J1291" s="66"/>
      <c r="K1291" s="66"/>
      <c r="L1291" s="66"/>
      <c r="M1291" s="66"/>
      <c r="N1291" s="66"/>
      <c r="O1291" s="66"/>
      <c r="P1291" s="66"/>
      <c r="Q1291" s="66"/>
      <c r="R1291" s="66"/>
      <c r="S1291" s="72"/>
      <c r="T1291" s="72"/>
      <c r="U1291" s="72"/>
      <c r="V1291" s="72"/>
      <c r="W1291" s="72"/>
      <c r="X1291" s="64"/>
      <c r="Y1291" s="64"/>
      <c r="Z1291" s="64"/>
      <c r="AA1291" s="64"/>
      <c r="AB1291" s="64"/>
      <c r="AC1291" s="64"/>
      <c r="AD1291" s="64"/>
      <c r="AE1291" s="64"/>
      <c r="AF1291" s="64"/>
      <c r="AG1291" s="64"/>
      <c r="AH1291" s="64"/>
      <c r="AI1291" s="64"/>
      <c r="AJ1291" s="64"/>
      <c r="AK1291" s="64"/>
      <c r="AL1291" s="64"/>
      <c r="AM1291" s="64"/>
      <c r="AN1291" s="64"/>
      <c r="AO1291" s="64"/>
      <c r="AP1291" s="67" t="str">
        <f>IF($AG1291="","",VLOOKUP($AG1291,Test_Procedure!$A:$F,2,FALSE))</f>
        <v/>
      </c>
      <c r="AQ1291" s="67"/>
      <c r="AR1291" s="67"/>
      <c r="AS1291" s="68"/>
      <c r="AT1291" s="68"/>
      <c r="AU1291" s="68"/>
      <c r="AV1291" s="68"/>
      <c r="AW1291" s="68"/>
      <c r="AX1291" s="68"/>
      <c r="AY1291" s="68"/>
      <c r="AZ1291" s="68"/>
      <c r="BA1291" s="68"/>
      <c r="BB1291" s="68"/>
      <c r="BC1291" s="69" t="str">
        <f t="shared" si="63"/>
        <v/>
      </c>
      <c r="BD1291" s="69"/>
      <c r="BE1291" s="70">
        <f>IF($AG1291="",0,VLOOKUP($AG1291,Test_Procedure!$A:$F,3,FALSE))</f>
        <v>0</v>
      </c>
      <c r="BF1291" s="70"/>
      <c r="BG1291" s="70">
        <f>IF($AG1291="",0,VLOOKUP($AG1291,Test_Procedure!$A:$F,4,FALSE))</f>
        <v>0</v>
      </c>
      <c r="BH1291" s="70"/>
      <c r="BI1291" s="70">
        <f>IF($AG1291="",0,VLOOKUP($AG1291,Test_Procedure!$A:$F,5,FALSE))</f>
        <v>0</v>
      </c>
      <c r="BJ1291" s="70"/>
      <c r="BK1291" s="70">
        <f>IF($AG1291="",0,VLOOKUP($AG1291,Test_Procedure!$A:$F,6,FALSE))</f>
        <v>0</v>
      </c>
      <c r="BL1291" s="70"/>
      <c r="BM1291" s="71"/>
      <c r="BN1291" s="71"/>
      <c r="BO1291" s="71"/>
      <c r="BP1291" s="72"/>
      <c r="BQ1291" s="72"/>
      <c r="BR1291" s="72"/>
      <c r="BS1291" s="72"/>
      <c r="BT1291" s="72"/>
      <c r="BU1291" s="72"/>
      <c r="BV1291" s="72"/>
      <c r="BW1291" s="72"/>
      <c r="BX1291" s="72"/>
      <c r="BY1291" s="72"/>
      <c r="BZ1291" s="72"/>
      <c r="CA1291" s="72"/>
      <c r="CB1291" s="72"/>
      <c r="CC1291" s="72"/>
      <c r="CD1291" s="72"/>
      <c r="CE1291" s="72"/>
      <c r="CF1291" s="72"/>
      <c r="CG1291" s="72"/>
      <c r="CH1291" s="72"/>
      <c r="CI1291" s="72"/>
      <c r="CJ1291" s="72"/>
      <c r="XEX1291" s="56" t="str">
        <f>IF(ISERROR(VLOOKUP('Testing Report'!$G$8,$AG1291:$BD1291,13,FALSE)),"",VLOOKUP('Testing Report'!$G$8,$AG1291:$BD1291,13,FALSE))</f>
        <v/>
      </c>
      <c r="XEY1291" s="56" t="str">
        <f>IF(ISERROR(VLOOKUP('Testing Report'!$G$8,$AG1291:$BD1291,15,FALSE)),"",VLOOKUP('Testing Report'!$G$8,$AG1291:$BD1291,15,FALSE))</f>
        <v/>
      </c>
      <c r="XEZ1291" s="56" t="str">
        <f>IF(COUNTIF($X1291:$X$5000,'Testing Report'!$G$8)=0,"",COUNTIF($X1291:$X$5000,'Testing Report'!$G$8))</f>
        <v/>
      </c>
      <c r="XFA1291" s="56" t="str">
        <f>IF(ISERROR(VLOOKUP('Testing Report'!$G$8,$AG1291:$BD1291,19,FALSE)),"",VLOOKUP('Testing Report'!$G$8,$AG1291:$BD1291,19,FALSE))</f>
        <v/>
      </c>
      <c r="XFB1291" s="56" t="str">
        <f>IF(ISERROR(VLOOKUP('Testing Report'!$G$8,$X1291:$BD1291,32,FALSE)),"",VLOOKUP('Testing Report'!$G$8,$X1291:$BD1291,32,FALSE))</f>
        <v/>
      </c>
      <c r="XFC1291" s="26"/>
      <c r="XFD1291" s="7" t="str">
        <f t="shared" si="64"/>
        <v/>
      </c>
    </row>
    <row r="1292" spans="1:88 16378:16384" ht="15" customHeight="1">
      <c r="A1292" s="65" t="str">
        <f t="shared" si="62"/>
        <v/>
      </c>
      <c r="B1292" s="65"/>
      <c r="C1292" s="66"/>
      <c r="D1292" s="66"/>
      <c r="E1292" s="66"/>
      <c r="F1292" s="66"/>
      <c r="G1292" s="66"/>
      <c r="H1292" s="66"/>
      <c r="I1292" s="66"/>
      <c r="J1292" s="66"/>
      <c r="K1292" s="66"/>
      <c r="L1292" s="66"/>
      <c r="M1292" s="66"/>
      <c r="N1292" s="66"/>
      <c r="O1292" s="66"/>
      <c r="P1292" s="66"/>
      <c r="Q1292" s="66"/>
      <c r="R1292" s="66"/>
      <c r="S1292" s="72"/>
      <c r="T1292" s="72"/>
      <c r="U1292" s="72"/>
      <c r="V1292" s="72"/>
      <c r="W1292" s="72"/>
      <c r="X1292" s="64"/>
      <c r="Y1292" s="64"/>
      <c r="Z1292" s="64"/>
      <c r="AA1292" s="64"/>
      <c r="AB1292" s="64"/>
      <c r="AC1292" s="64"/>
      <c r="AD1292" s="64"/>
      <c r="AE1292" s="64"/>
      <c r="AF1292" s="64"/>
      <c r="AG1292" s="64"/>
      <c r="AH1292" s="64"/>
      <c r="AI1292" s="64"/>
      <c r="AJ1292" s="64"/>
      <c r="AK1292" s="64"/>
      <c r="AL1292" s="64"/>
      <c r="AM1292" s="64"/>
      <c r="AN1292" s="64"/>
      <c r="AO1292" s="64"/>
      <c r="AP1292" s="67" t="str">
        <f>IF($AG1292="","",VLOOKUP($AG1292,Test_Procedure!$A:$F,2,FALSE))</f>
        <v/>
      </c>
      <c r="AQ1292" s="67"/>
      <c r="AR1292" s="67"/>
      <c r="AS1292" s="68"/>
      <c r="AT1292" s="68"/>
      <c r="AU1292" s="68"/>
      <c r="AV1292" s="68"/>
      <c r="AW1292" s="68"/>
      <c r="AX1292" s="68"/>
      <c r="AY1292" s="68"/>
      <c r="AZ1292" s="68"/>
      <c r="BA1292" s="68"/>
      <c r="BB1292" s="68"/>
      <c r="BC1292" s="69" t="str">
        <f t="shared" si="63"/>
        <v/>
      </c>
      <c r="BD1292" s="69"/>
      <c r="BE1292" s="70">
        <f>IF($AG1292="",0,VLOOKUP($AG1292,Test_Procedure!$A:$F,3,FALSE))</f>
        <v>0</v>
      </c>
      <c r="BF1292" s="70"/>
      <c r="BG1292" s="70">
        <f>IF($AG1292="",0,VLOOKUP($AG1292,Test_Procedure!$A:$F,4,FALSE))</f>
        <v>0</v>
      </c>
      <c r="BH1292" s="70"/>
      <c r="BI1292" s="70">
        <f>IF($AG1292="",0,VLOOKUP($AG1292,Test_Procedure!$A:$F,5,FALSE))</f>
        <v>0</v>
      </c>
      <c r="BJ1292" s="70"/>
      <c r="BK1292" s="70">
        <f>IF($AG1292="",0,VLOOKUP($AG1292,Test_Procedure!$A:$F,6,FALSE))</f>
        <v>0</v>
      </c>
      <c r="BL1292" s="70"/>
      <c r="BM1292" s="71"/>
      <c r="BN1292" s="71"/>
      <c r="BO1292" s="71"/>
      <c r="BP1292" s="72"/>
      <c r="BQ1292" s="72"/>
      <c r="BR1292" s="72"/>
      <c r="BS1292" s="72"/>
      <c r="BT1292" s="72"/>
      <c r="BU1292" s="72"/>
      <c r="BV1292" s="72"/>
      <c r="BW1292" s="72"/>
      <c r="BX1292" s="72"/>
      <c r="BY1292" s="72"/>
      <c r="BZ1292" s="72"/>
      <c r="CA1292" s="72"/>
      <c r="CB1292" s="72"/>
      <c r="CC1292" s="72"/>
      <c r="CD1292" s="72"/>
      <c r="CE1292" s="72"/>
      <c r="CF1292" s="72"/>
      <c r="CG1292" s="72"/>
      <c r="CH1292" s="72"/>
      <c r="CI1292" s="72"/>
      <c r="CJ1292" s="72"/>
      <c r="XEX1292" s="56" t="str">
        <f>IF(ISERROR(VLOOKUP('Testing Report'!$G$8,$AG1292:$BD1292,13,FALSE)),"",VLOOKUP('Testing Report'!$G$8,$AG1292:$BD1292,13,FALSE))</f>
        <v/>
      </c>
      <c r="XEY1292" s="56" t="str">
        <f>IF(ISERROR(VLOOKUP('Testing Report'!$G$8,$AG1292:$BD1292,15,FALSE)),"",VLOOKUP('Testing Report'!$G$8,$AG1292:$BD1292,15,FALSE))</f>
        <v/>
      </c>
      <c r="XEZ1292" s="56" t="str">
        <f>IF(COUNTIF($X1292:$X$5000,'Testing Report'!$G$8)=0,"",COUNTIF($X1292:$X$5000,'Testing Report'!$G$8))</f>
        <v/>
      </c>
      <c r="XFA1292" s="56" t="str">
        <f>IF(ISERROR(VLOOKUP('Testing Report'!$G$8,$AG1292:$BD1292,19,FALSE)),"",VLOOKUP('Testing Report'!$G$8,$AG1292:$BD1292,19,FALSE))</f>
        <v/>
      </c>
      <c r="XFB1292" s="56" t="str">
        <f>IF(ISERROR(VLOOKUP('Testing Report'!$G$8,$X1292:$BD1292,32,FALSE)),"",VLOOKUP('Testing Report'!$G$8,$X1292:$BD1292,32,FALSE))</f>
        <v/>
      </c>
      <c r="XFC1292" s="26"/>
      <c r="XFD1292" s="7" t="str">
        <f t="shared" si="64"/>
        <v/>
      </c>
    </row>
    <row r="1293" spans="1:88 16378:16384" ht="15" customHeight="1">
      <c r="A1293" s="65" t="str">
        <f t="shared" si="62"/>
        <v/>
      </c>
      <c r="B1293" s="65"/>
      <c r="C1293" s="66"/>
      <c r="D1293" s="66"/>
      <c r="E1293" s="66"/>
      <c r="F1293" s="66"/>
      <c r="G1293" s="66"/>
      <c r="H1293" s="66"/>
      <c r="I1293" s="66"/>
      <c r="J1293" s="66"/>
      <c r="K1293" s="66"/>
      <c r="L1293" s="66"/>
      <c r="M1293" s="66"/>
      <c r="N1293" s="66"/>
      <c r="O1293" s="66"/>
      <c r="P1293" s="66"/>
      <c r="Q1293" s="66"/>
      <c r="R1293" s="66"/>
      <c r="S1293" s="72"/>
      <c r="T1293" s="72"/>
      <c r="U1293" s="72"/>
      <c r="V1293" s="72"/>
      <c r="W1293" s="72"/>
      <c r="X1293" s="64"/>
      <c r="Y1293" s="64"/>
      <c r="Z1293" s="64"/>
      <c r="AA1293" s="64"/>
      <c r="AB1293" s="64"/>
      <c r="AC1293" s="64"/>
      <c r="AD1293" s="64"/>
      <c r="AE1293" s="64"/>
      <c r="AF1293" s="64"/>
      <c r="AG1293" s="64"/>
      <c r="AH1293" s="64"/>
      <c r="AI1293" s="64"/>
      <c r="AJ1293" s="64"/>
      <c r="AK1293" s="64"/>
      <c r="AL1293" s="64"/>
      <c r="AM1293" s="64"/>
      <c r="AN1293" s="64"/>
      <c r="AO1293" s="64"/>
      <c r="AP1293" s="67" t="str">
        <f>IF($AG1293="","",VLOOKUP($AG1293,Test_Procedure!$A:$F,2,FALSE))</f>
        <v/>
      </c>
      <c r="AQ1293" s="67"/>
      <c r="AR1293" s="67"/>
      <c r="AS1293" s="68"/>
      <c r="AT1293" s="68"/>
      <c r="AU1293" s="68"/>
      <c r="AV1293" s="68"/>
      <c r="AW1293" s="68"/>
      <c r="AX1293" s="68"/>
      <c r="AY1293" s="68"/>
      <c r="AZ1293" s="68"/>
      <c r="BA1293" s="68"/>
      <c r="BB1293" s="68"/>
      <c r="BC1293" s="69" t="str">
        <f t="shared" si="63"/>
        <v/>
      </c>
      <c r="BD1293" s="69"/>
      <c r="BE1293" s="70">
        <f>IF($AG1293="",0,VLOOKUP($AG1293,Test_Procedure!$A:$F,3,FALSE))</f>
        <v>0</v>
      </c>
      <c r="BF1293" s="70"/>
      <c r="BG1293" s="70">
        <f>IF($AG1293="",0,VLOOKUP($AG1293,Test_Procedure!$A:$F,4,FALSE))</f>
        <v>0</v>
      </c>
      <c r="BH1293" s="70"/>
      <c r="BI1293" s="70">
        <f>IF($AG1293="",0,VLOOKUP($AG1293,Test_Procedure!$A:$F,5,FALSE))</f>
        <v>0</v>
      </c>
      <c r="BJ1293" s="70"/>
      <c r="BK1293" s="70">
        <f>IF($AG1293="",0,VLOOKUP($AG1293,Test_Procedure!$A:$F,6,FALSE))</f>
        <v>0</v>
      </c>
      <c r="BL1293" s="70"/>
      <c r="BM1293" s="71"/>
      <c r="BN1293" s="71"/>
      <c r="BO1293" s="71"/>
      <c r="BP1293" s="72"/>
      <c r="BQ1293" s="72"/>
      <c r="BR1293" s="72"/>
      <c r="BS1293" s="72"/>
      <c r="BT1293" s="72"/>
      <c r="BU1293" s="72"/>
      <c r="BV1293" s="72"/>
      <c r="BW1293" s="72"/>
      <c r="BX1293" s="72"/>
      <c r="BY1293" s="72"/>
      <c r="BZ1293" s="72"/>
      <c r="CA1293" s="72"/>
      <c r="CB1293" s="72"/>
      <c r="CC1293" s="72"/>
      <c r="CD1293" s="72"/>
      <c r="CE1293" s="72"/>
      <c r="CF1293" s="72"/>
      <c r="CG1293" s="72"/>
      <c r="CH1293" s="72"/>
      <c r="CI1293" s="72"/>
      <c r="CJ1293" s="72"/>
      <c r="XEX1293" s="56" t="str">
        <f>IF(ISERROR(VLOOKUP('Testing Report'!$G$8,$AG1293:$BD1293,13,FALSE)),"",VLOOKUP('Testing Report'!$G$8,$AG1293:$BD1293,13,FALSE))</f>
        <v/>
      </c>
      <c r="XEY1293" s="56" t="str">
        <f>IF(ISERROR(VLOOKUP('Testing Report'!$G$8,$AG1293:$BD1293,15,FALSE)),"",VLOOKUP('Testing Report'!$G$8,$AG1293:$BD1293,15,FALSE))</f>
        <v/>
      </c>
      <c r="XEZ1293" s="56" t="str">
        <f>IF(COUNTIF($X1293:$X$5000,'Testing Report'!$G$8)=0,"",COUNTIF($X1293:$X$5000,'Testing Report'!$G$8))</f>
        <v/>
      </c>
      <c r="XFA1293" s="56" t="str">
        <f>IF(ISERROR(VLOOKUP('Testing Report'!$G$8,$AG1293:$BD1293,19,FALSE)),"",VLOOKUP('Testing Report'!$G$8,$AG1293:$BD1293,19,FALSE))</f>
        <v/>
      </c>
      <c r="XFB1293" s="56" t="str">
        <f>IF(ISERROR(VLOOKUP('Testing Report'!$G$8,$X1293:$BD1293,32,FALSE)),"",VLOOKUP('Testing Report'!$G$8,$X1293:$BD1293,32,FALSE))</f>
        <v/>
      </c>
      <c r="XFC1293" s="26"/>
      <c r="XFD1293" s="7" t="str">
        <f t="shared" si="64"/>
        <v/>
      </c>
    </row>
    <row r="1294" spans="1:88 16378:16384" ht="15" customHeight="1">
      <c r="A1294" s="65" t="str">
        <f t="shared" si="62"/>
        <v/>
      </c>
      <c r="B1294" s="65"/>
      <c r="C1294" s="66"/>
      <c r="D1294" s="66"/>
      <c r="E1294" s="66"/>
      <c r="F1294" s="66"/>
      <c r="G1294" s="66"/>
      <c r="H1294" s="66"/>
      <c r="I1294" s="66"/>
      <c r="J1294" s="66"/>
      <c r="K1294" s="66"/>
      <c r="L1294" s="66"/>
      <c r="M1294" s="66"/>
      <c r="N1294" s="66"/>
      <c r="O1294" s="66"/>
      <c r="P1294" s="66"/>
      <c r="Q1294" s="66"/>
      <c r="R1294" s="66"/>
      <c r="S1294" s="72"/>
      <c r="T1294" s="72"/>
      <c r="U1294" s="72"/>
      <c r="V1294" s="72"/>
      <c r="W1294" s="72"/>
      <c r="X1294" s="64"/>
      <c r="Y1294" s="64"/>
      <c r="Z1294" s="64"/>
      <c r="AA1294" s="64"/>
      <c r="AB1294" s="64"/>
      <c r="AC1294" s="64"/>
      <c r="AD1294" s="64"/>
      <c r="AE1294" s="64"/>
      <c r="AF1294" s="64"/>
      <c r="AG1294" s="64"/>
      <c r="AH1294" s="64"/>
      <c r="AI1294" s="64"/>
      <c r="AJ1294" s="64"/>
      <c r="AK1294" s="64"/>
      <c r="AL1294" s="64"/>
      <c r="AM1294" s="64"/>
      <c r="AN1294" s="64"/>
      <c r="AO1294" s="64"/>
      <c r="AP1294" s="67" t="str">
        <f>IF($AG1294="","",VLOOKUP($AG1294,Test_Procedure!$A:$F,2,FALSE))</f>
        <v/>
      </c>
      <c r="AQ1294" s="67"/>
      <c r="AR1294" s="67"/>
      <c r="AS1294" s="68"/>
      <c r="AT1294" s="68"/>
      <c r="AU1294" s="68"/>
      <c r="AV1294" s="68"/>
      <c r="AW1294" s="68"/>
      <c r="AX1294" s="68"/>
      <c r="AY1294" s="68"/>
      <c r="AZ1294" s="68"/>
      <c r="BA1294" s="68"/>
      <c r="BB1294" s="68"/>
      <c r="BC1294" s="69" t="str">
        <f t="shared" si="63"/>
        <v/>
      </c>
      <c r="BD1294" s="69"/>
      <c r="BE1294" s="70">
        <f>IF($AG1294="",0,VLOOKUP($AG1294,Test_Procedure!$A:$F,3,FALSE))</f>
        <v>0</v>
      </c>
      <c r="BF1294" s="70"/>
      <c r="BG1294" s="70">
        <f>IF($AG1294="",0,VLOOKUP($AG1294,Test_Procedure!$A:$F,4,FALSE))</f>
        <v>0</v>
      </c>
      <c r="BH1294" s="70"/>
      <c r="BI1294" s="70">
        <f>IF($AG1294="",0,VLOOKUP($AG1294,Test_Procedure!$A:$F,5,FALSE))</f>
        <v>0</v>
      </c>
      <c r="BJ1294" s="70"/>
      <c r="BK1294" s="70">
        <f>IF($AG1294="",0,VLOOKUP($AG1294,Test_Procedure!$A:$F,6,FALSE))</f>
        <v>0</v>
      </c>
      <c r="BL1294" s="70"/>
      <c r="BM1294" s="71"/>
      <c r="BN1294" s="71"/>
      <c r="BO1294" s="71"/>
      <c r="BP1294" s="72"/>
      <c r="BQ1294" s="72"/>
      <c r="BR1294" s="72"/>
      <c r="BS1294" s="72"/>
      <c r="BT1294" s="72"/>
      <c r="BU1294" s="72"/>
      <c r="BV1294" s="72"/>
      <c r="BW1294" s="72"/>
      <c r="BX1294" s="72"/>
      <c r="BY1294" s="72"/>
      <c r="BZ1294" s="72"/>
      <c r="CA1294" s="72"/>
      <c r="CB1294" s="72"/>
      <c r="CC1294" s="72"/>
      <c r="CD1294" s="72"/>
      <c r="CE1294" s="72"/>
      <c r="CF1294" s="72"/>
      <c r="CG1294" s="72"/>
      <c r="CH1294" s="72"/>
      <c r="CI1294" s="72"/>
      <c r="CJ1294" s="72"/>
      <c r="XEX1294" s="56" t="str">
        <f>IF(ISERROR(VLOOKUP('Testing Report'!$G$8,$AG1294:$BD1294,13,FALSE)),"",VLOOKUP('Testing Report'!$G$8,$AG1294:$BD1294,13,FALSE))</f>
        <v/>
      </c>
      <c r="XEY1294" s="56" t="str">
        <f>IF(ISERROR(VLOOKUP('Testing Report'!$G$8,$AG1294:$BD1294,15,FALSE)),"",VLOOKUP('Testing Report'!$G$8,$AG1294:$BD1294,15,FALSE))</f>
        <v/>
      </c>
      <c r="XEZ1294" s="56" t="str">
        <f>IF(COUNTIF($X1294:$X$5000,'Testing Report'!$G$8)=0,"",COUNTIF($X1294:$X$5000,'Testing Report'!$G$8))</f>
        <v/>
      </c>
      <c r="XFA1294" s="56" t="str">
        <f>IF(ISERROR(VLOOKUP('Testing Report'!$G$8,$AG1294:$BD1294,19,FALSE)),"",VLOOKUP('Testing Report'!$G$8,$AG1294:$BD1294,19,FALSE))</f>
        <v/>
      </c>
      <c r="XFB1294" s="56" t="str">
        <f>IF(ISERROR(VLOOKUP('Testing Report'!$G$8,$X1294:$BD1294,32,FALSE)),"",VLOOKUP('Testing Report'!$G$8,$X1294:$BD1294,32,FALSE))</f>
        <v/>
      </c>
      <c r="XFC1294" s="26"/>
      <c r="XFD1294" s="7" t="str">
        <f t="shared" si="64"/>
        <v/>
      </c>
    </row>
    <row r="1295" spans="1:88 16378:16384" ht="15" customHeight="1">
      <c r="A1295" s="65" t="str">
        <f t="shared" si="62"/>
        <v/>
      </c>
      <c r="B1295" s="65"/>
      <c r="C1295" s="66"/>
      <c r="D1295" s="66"/>
      <c r="E1295" s="66"/>
      <c r="F1295" s="66"/>
      <c r="G1295" s="66"/>
      <c r="H1295" s="66"/>
      <c r="I1295" s="66"/>
      <c r="J1295" s="66"/>
      <c r="K1295" s="66"/>
      <c r="L1295" s="66"/>
      <c r="M1295" s="66"/>
      <c r="N1295" s="66"/>
      <c r="O1295" s="66"/>
      <c r="P1295" s="66"/>
      <c r="Q1295" s="66"/>
      <c r="R1295" s="66"/>
      <c r="S1295" s="72"/>
      <c r="T1295" s="72"/>
      <c r="U1295" s="72"/>
      <c r="V1295" s="72"/>
      <c r="W1295" s="72"/>
      <c r="X1295" s="64"/>
      <c r="Y1295" s="64"/>
      <c r="Z1295" s="64"/>
      <c r="AA1295" s="64"/>
      <c r="AB1295" s="64"/>
      <c r="AC1295" s="64"/>
      <c r="AD1295" s="64"/>
      <c r="AE1295" s="64"/>
      <c r="AF1295" s="64"/>
      <c r="AG1295" s="64"/>
      <c r="AH1295" s="64"/>
      <c r="AI1295" s="64"/>
      <c r="AJ1295" s="64"/>
      <c r="AK1295" s="64"/>
      <c r="AL1295" s="64"/>
      <c r="AM1295" s="64"/>
      <c r="AN1295" s="64"/>
      <c r="AO1295" s="64"/>
      <c r="AP1295" s="67" t="str">
        <f>IF($AG1295="","",VLOOKUP($AG1295,Test_Procedure!$A:$F,2,FALSE))</f>
        <v/>
      </c>
      <c r="AQ1295" s="67"/>
      <c r="AR1295" s="67"/>
      <c r="AS1295" s="68"/>
      <c r="AT1295" s="68"/>
      <c r="AU1295" s="68"/>
      <c r="AV1295" s="68"/>
      <c r="AW1295" s="68"/>
      <c r="AX1295" s="68"/>
      <c r="AY1295" s="68"/>
      <c r="AZ1295" s="68"/>
      <c r="BA1295" s="68"/>
      <c r="BB1295" s="68"/>
      <c r="BC1295" s="69" t="str">
        <f t="shared" si="63"/>
        <v/>
      </c>
      <c r="BD1295" s="69"/>
      <c r="BE1295" s="70">
        <f>IF($AG1295="",0,VLOOKUP($AG1295,Test_Procedure!$A:$F,3,FALSE))</f>
        <v>0</v>
      </c>
      <c r="BF1295" s="70"/>
      <c r="BG1295" s="70">
        <f>IF($AG1295="",0,VLOOKUP($AG1295,Test_Procedure!$A:$F,4,FALSE))</f>
        <v>0</v>
      </c>
      <c r="BH1295" s="70"/>
      <c r="BI1295" s="70">
        <f>IF($AG1295="",0,VLOOKUP($AG1295,Test_Procedure!$A:$F,5,FALSE))</f>
        <v>0</v>
      </c>
      <c r="BJ1295" s="70"/>
      <c r="BK1295" s="70">
        <f>IF($AG1295="",0,VLOOKUP($AG1295,Test_Procedure!$A:$F,6,FALSE))</f>
        <v>0</v>
      </c>
      <c r="BL1295" s="70"/>
      <c r="BM1295" s="71"/>
      <c r="BN1295" s="71"/>
      <c r="BO1295" s="71"/>
      <c r="BP1295" s="72"/>
      <c r="BQ1295" s="72"/>
      <c r="BR1295" s="72"/>
      <c r="BS1295" s="72"/>
      <c r="BT1295" s="72"/>
      <c r="BU1295" s="72"/>
      <c r="BV1295" s="72"/>
      <c r="BW1295" s="72"/>
      <c r="BX1295" s="72"/>
      <c r="BY1295" s="72"/>
      <c r="BZ1295" s="72"/>
      <c r="CA1295" s="72"/>
      <c r="CB1295" s="72"/>
      <c r="CC1295" s="72"/>
      <c r="CD1295" s="72"/>
      <c r="CE1295" s="72"/>
      <c r="CF1295" s="72"/>
      <c r="CG1295" s="72"/>
      <c r="CH1295" s="72"/>
      <c r="CI1295" s="72"/>
      <c r="CJ1295" s="72"/>
      <c r="XEX1295" s="56" t="str">
        <f>IF(ISERROR(VLOOKUP('Testing Report'!$G$8,$AG1295:$BD1295,13,FALSE)),"",VLOOKUP('Testing Report'!$G$8,$AG1295:$BD1295,13,FALSE))</f>
        <v/>
      </c>
      <c r="XEY1295" s="56" t="str">
        <f>IF(ISERROR(VLOOKUP('Testing Report'!$G$8,$AG1295:$BD1295,15,FALSE)),"",VLOOKUP('Testing Report'!$G$8,$AG1295:$BD1295,15,FALSE))</f>
        <v/>
      </c>
      <c r="XEZ1295" s="56" t="str">
        <f>IF(COUNTIF($X1295:$X$5000,'Testing Report'!$G$8)=0,"",COUNTIF($X1295:$X$5000,'Testing Report'!$G$8))</f>
        <v/>
      </c>
      <c r="XFA1295" s="56" t="str">
        <f>IF(ISERROR(VLOOKUP('Testing Report'!$G$8,$AG1295:$BD1295,19,FALSE)),"",VLOOKUP('Testing Report'!$G$8,$AG1295:$BD1295,19,FALSE))</f>
        <v/>
      </c>
      <c r="XFB1295" s="56" t="str">
        <f>IF(ISERROR(VLOOKUP('Testing Report'!$G$8,$X1295:$BD1295,32,FALSE)),"",VLOOKUP('Testing Report'!$G$8,$X1295:$BD1295,32,FALSE))</f>
        <v/>
      </c>
      <c r="XFC1295" s="26"/>
      <c r="XFD1295" s="7" t="str">
        <f t="shared" si="64"/>
        <v/>
      </c>
    </row>
    <row r="1296" spans="1:88 16378:16384" ht="15" customHeight="1">
      <c r="A1296" s="65" t="str">
        <f t="shared" si="62"/>
        <v/>
      </c>
      <c r="B1296" s="65"/>
      <c r="C1296" s="66"/>
      <c r="D1296" s="66"/>
      <c r="E1296" s="66"/>
      <c r="F1296" s="66"/>
      <c r="G1296" s="66"/>
      <c r="H1296" s="66"/>
      <c r="I1296" s="66"/>
      <c r="J1296" s="66"/>
      <c r="K1296" s="66"/>
      <c r="L1296" s="66"/>
      <c r="M1296" s="66"/>
      <c r="N1296" s="66"/>
      <c r="O1296" s="66"/>
      <c r="P1296" s="66"/>
      <c r="Q1296" s="66"/>
      <c r="R1296" s="66"/>
      <c r="S1296" s="72"/>
      <c r="T1296" s="72"/>
      <c r="U1296" s="72"/>
      <c r="V1296" s="72"/>
      <c r="W1296" s="72"/>
      <c r="X1296" s="64"/>
      <c r="Y1296" s="64"/>
      <c r="Z1296" s="64"/>
      <c r="AA1296" s="64"/>
      <c r="AB1296" s="64"/>
      <c r="AC1296" s="64"/>
      <c r="AD1296" s="64"/>
      <c r="AE1296" s="64"/>
      <c r="AF1296" s="64"/>
      <c r="AG1296" s="64"/>
      <c r="AH1296" s="64"/>
      <c r="AI1296" s="64"/>
      <c r="AJ1296" s="64"/>
      <c r="AK1296" s="64"/>
      <c r="AL1296" s="64"/>
      <c r="AM1296" s="64"/>
      <c r="AN1296" s="64"/>
      <c r="AO1296" s="64"/>
      <c r="AP1296" s="67" t="str">
        <f>IF($AG1296="","",VLOOKUP($AG1296,Test_Procedure!$A:$F,2,FALSE))</f>
        <v/>
      </c>
      <c r="AQ1296" s="67"/>
      <c r="AR1296" s="67"/>
      <c r="AS1296" s="68"/>
      <c r="AT1296" s="68"/>
      <c r="AU1296" s="68"/>
      <c r="AV1296" s="68"/>
      <c r="AW1296" s="68"/>
      <c r="AX1296" s="68"/>
      <c r="AY1296" s="68"/>
      <c r="AZ1296" s="68"/>
      <c r="BA1296" s="68"/>
      <c r="BB1296" s="68"/>
      <c r="BC1296" s="69" t="str">
        <f t="shared" si="63"/>
        <v/>
      </c>
      <c r="BD1296" s="69"/>
      <c r="BE1296" s="70">
        <f>IF($AG1296="",0,VLOOKUP($AG1296,Test_Procedure!$A:$F,3,FALSE))</f>
        <v>0</v>
      </c>
      <c r="BF1296" s="70"/>
      <c r="BG1296" s="70">
        <f>IF($AG1296="",0,VLOOKUP($AG1296,Test_Procedure!$A:$F,4,FALSE))</f>
        <v>0</v>
      </c>
      <c r="BH1296" s="70"/>
      <c r="BI1296" s="70">
        <f>IF($AG1296="",0,VLOOKUP($AG1296,Test_Procedure!$A:$F,5,FALSE))</f>
        <v>0</v>
      </c>
      <c r="BJ1296" s="70"/>
      <c r="BK1296" s="70">
        <f>IF($AG1296="",0,VLOOKUP($AG1296,Test_Procedure!$A:$F,6,FALSE))</f>
        <v>0</v>
      </c>
      <c r="BL1296" s="70"/>
      <c r="BM1296" s="71"/>
      <c r="BN1296" s="71"/>
      <c r="BO1296" s="71"/>
      <c r="BP1296" s="72"/>
      <c r="BQ1296" s="72"/>
      <c r="BR1296" s="72"/>
      <c r="BS1296" s="72"/>
      <c r="BT1296" s="72"/>
      <c r="BU1296" s="72"/>
      <c r="BV1296" s="72"/>
      <c r="BW1296" s="72"/>
      <c r="BX1296" s="72"/>
      <c r="BY1296" s="72"/>
      <c r="BZ1296" s="72"/>
      <c r="CA1296" s="72"/>
      <c r="CB1296" s="72"/>
      <c r="CC1296" s="72"/>
      <c r="CD1296" s="72"/>
      <c r="CE1296" s="72"/>
      <c r="CF1296" s="72"/>
      <c r="CG1296" s="72"/>
      <c r="CH1296" s="72"/>
      <c r="CI1296" s="72"/>
      <c r="CJ1296" s="72"/>
      <c r="XEX1296" s="56" t="str">
        <f>IF(ISERROR(VLOOKUP('Testing Report'!$G$8,$AG1296:$BD1296,13,FALSE)),"",VLOOKUP('Testing Report'!$G$8,$AG1296:$BD1296,13,FALSE))</f>
        <v/>
      </c>
      <c r="XEY1296" s="56" t="str">
        <f>IF(ISERROR(VLOOKUP('Testing Report'!$G$8,$AG1296:$BD1296,15,FALSE)),"",VLOOKUP('Testing Report'!$G$8,$AG1296:$BD1296,15,FALSE))</f>
        <v/>
      </c>
      <c r="XEZ1296" s="56" t="str">
        <f>IF(COUNTIF($X1296:$X$5000,'Testing Report'!$G$8)=0,"",COUNTIF($X1296:$X$5000,'Testing Report'!$G$8))</f>
        <v/>
      </c>
      <c r="XFA1296" s="56" t="str">
        <f>IF(ISERROR(VLOOKUP('Testing Report'!$G$8,$AG1296:$BD1296,19,FALSE)),"",VLOOKUP('Testing Report'!$G$8,$AG1296:$BD1296,19,FALSE))</f>
        <v/>
      </c>
      <c r="XFB1296" s="56" t="str">
        <f>IF(ISERROR(VLOOKUP('Testing Report'!$G$8,$X1296:$BD1296,32,FALSE)),"",VLOOKUP('Testing Report'!$G$8,$X1296:$BD1296,32,FALSE))</f>
        <v/>
      </c>
      <c r="XFC1296" s="26"/>
      <c r="XFD1296" s="7" t="str">
        <f t="shared" si="64"/>
        <v/>
      </c>
    </row>
    <row r="1297" spans="1:88 16378:16384" ht="15" customHeight="1">
      <c r="A1297" s="65" t="str">
        <f t="shared" si="62"/>
        <v/>
      </c>
      <c r="B1297" s="65"/>
      <c r="C1297" s="66"/>
      <c r="D1297" s="66"/>
      <c r="E1297" s="66"/>
      <c r="F1297" s="66"/>
      <c r="G1297" s="66"/>
      <c r="H1297" s="66"/>
      <c r="I1297" s="66"/>
      <c r="J1297" s="66"/>
      <c r="K1297" s="66"/>
      <c r="L1297" s="66"/>
      <c r="M1297" s="66"/>
      <c r="N1297" s="66"/>
      <c r="O1297" s="66"/>
      <c r="P1297" s="66"/>
      <c r="Q1297" s="66"/>
      <c r="R1297" s="66"/>
      <c r="S1297" s="72"/>
      <c r="T1297" s="72"/>
      <c r="U1297" s="72"/>
      <c r="V1297" s="72"/>
      <c r="W1297" s="72"/>
      <c r="X1297" s="64"/>
      <c r="Y1297" s="64"/>
      <c r="Z1297" s="64"/>
      <c r="AA1297" s="64"/>
      <c r="AB1297" s="64"/>
      <c r="AC1297" s="64"/>
      <c r="AD1297" s="64"/>
      <c r="AE1297" s="64"/>
      <c r="AF1297" s="64"/>
      <c r="AG1297" s="64"/>
      <c r="AH1297" s="64"/>
      <c r="AI1297" s="64"/>
      <c r="AJ1297" s="64"/>
      <c r="AK1297" s="64"/>
      <c r="AL1297" s="64"/>
      <c r="AM1297" s="64"/>
      <c r="AN1297" s="64"/>
      <c r="AO1297" s="64"/>
      <c r="AP1297" s="67" t="str">
        <f>IF($AG1297="","",VLOOKUP($AG1297,Test_Procedure!$A:$F,2,FALSE))</f>
        <v/>
      </c>
      <c r="AQ1297" s="67"/>
      <c r="AR1297" s="67"/>
      <c r="AS1297" s="68"/>
      <c r="AT1297" s="68"/>
      <c r="AU1297" s="68"/>
      <c r="AV1297" s="68"/>
      <c r="AW1297" s="68"/>
      <c r="AX1297" s="68"/>
      <c r="AY1297" s="68"/>
      <c r="AZ1297" s="68"/>
      <c r="BA1297" s="68"/>
      <c r="BB1297" s="68"/>
      <c r="BC1297" s="69" t="str">
        <f t="shared" si="63"/>
        <v/>
      </c>
      <c r="BD1297" s="69"/>
      <c r="BE1297" s="70">
        <f>IF($AG1297="",0,VLOOKUP($AG1297,Test_Procedure!$A:$F,3,FALSE))</f>
        <v>0</v>
      </c>
      <c r="BF1297" s="70"/>
      <c r="BG1297" s="70">
        <f>IF($AG1297="",0,VLOOKUP($AG1297,Test_Procedure!$A:$F,4,FALSE))</f>
        <v>0</v>
      </c>
      <c r="BH1297" s="70"/>
      <c r="BI1297" s="70">
        <f>IF($AG1297="",0,VLOOKUP($AG1297,Test_Procedure!$A:$F,5,FALSE))</f>
        <v>0</v>
      </c>
      <c r="BJ1297" s="70"/>
      <c r="BK1297" s="70">
        <f>IF($AG1297="",0,VLOOKUP($AG1297,Test_Procedure!$A:$F,6,FALSE))</f>
        <v>0</v>
      </c>
      <c r="BL1297" s="70"/>
      <c r="BM1297" s="71"/>
      <c r="BN1297" s="71"/>
      <c r="BO1297" s="71"/>
      <c r="BP1297" s="72"/>
      <c r="BQ1297" s="72"/>
      <c r="BR1297" s="72"/>
      <c r="BS1297" s="72"/>
      <c r="BT1297" s="72"/>
      <c r="BU1297" s="72"/>
      <c r="BV1297" s="72"/>
      <c r="BW1297" s="72"/>
      <c r="BX1297" s="72"/>
      <c r="BY1297" s="72"/>
      <c r="BZ1297" s="72"/>
      <c r="CA1297" s="72"/>
      <c r="CB1297" s="72"/>
      <c r="CC1297" s="72"/>
      <c r="CD1297" s="72"/>
      <c r="CE1297" s="72"/>
      <c r="CF1297" s="72"/>
      <c r="CG1297" s="72"/>
      <c r="CH1297" s="72"/>
      <c r="CI1297" s="72"/>
      <c r="CJ1297" s="72"/>
      <c r="XEX1297" s="56" t="str">
        <f>IF(ISERROR(VLOOKUP('Testing Report'!$G$8,$AG1297:$BD1297,13,FALSE)),"",VLOOKUP('Testing Report'!$G$8,$AG1297:$BD1297,13,FALSE))</f>
        <v/>
      </c>
      <c r="XEY1297" s="56" t="str">
        <f>IF(ISERROR(VLOOKUP('Testing Report'!$G$8,$AG1297:$BD1297,15,FALSE)),"",VLOOKUP('Testing Report'!$G$8,$AG1297:$BD1297,15,FALSE))</f>
        <v/>
      </c>
      <c r="XEZ1297" s="56" t="str">
        <f>IF(COUNTIF($X1297:$X$5000,'Testing Report'!$G$8)=0,"",COUNTIF($X1297:$X$5000,'Testing Report'!$G$8))</f>
        <v/>
      </c>
      <c r="XFA1297" s="56" t="str">
        <f>IF(ISERROR(VLOOKUP('Testing Report'!$G$8,$AG1297:$BD1297,19,FALSE)),"",VLOOKUP('Testing Report'!$G$8,$AG1297:$BD1297,19,FALSE))</f>
        <v/>
      </c>
      <c r="XFB1297" s="56" t="str">
        <f>IF(ISERROR(VLOOKUP('Testing Report'!$G$8,$X1297:$BD1297,32,FALSE)),"",VLOOKUP('Testing Report'!$G$8,$X1297:$BD1297,32,FALSE))</f>
        <v/>
      </c>
      <c r="XFC1297" s="26"/>
      <c r="XFD1297" s="7" t="str">
        <f t="shared" si="64"/>
        <v/>
      </c>
    </row>
    <row r="1298" spans="1:88 16378:16384" ht="15" customHeight="1">
      <c r="A1298" s="65" t="str">
        <f t="shared" si="62"/>
        <v/>
      </c>
      <c r="B1298" s="65"/>
      <c r="C1298" s="66"/>
      <c r="D1298" s="66"/>
      <c r="E1298" s="66"/>
      <c r="F1298" s="66"/>
      <c r="G1298" s="66"/>
      <c r="H1298" s="66"/>
      <c r="I1298" s="66"/>
      <c r="J1298" s="66"/>
      <c r="K1298" s="66"/>
      <c r="L1298" s="66"/>
      <c r="M1298" s="66"/>
      <c r="N1298" s="66"/>
      <c r="O1298" s="66"/>
      <c r="P1298" s="66"/>
      <c r="Q1298" s="66"/>
      <c r="R1298" s="66"/>
      <c r="S1298" s="72"/>
      <c r="T1298" s="72"/>
      <c r="U1298" s="72"/>
      <c r="V1298" s="72"/>
      <c r="W1298" s="72"/>
      <c r="X1298" s="64"/>
      <c r="Y1298" s="64"/>
      <c r="Z1298" s="64"/>
      <c r="AA1298" s="64"/>
      <c r="AB1298" s="64"/>
      <c r="AC1298" s="64"/>
      <c r="AD1298" s="64"/>
      <c r="AE1298" s="64"/>
      <c r="AF1298" s="64"/>
      <c r="AG1298" s="64"/>
      <c r="AH1298" s="64"/>
      <c r="AI1298" s="64"/>
      <c r="AJ1298" s="64"/>
      <c r="AK1298" s="64"/>
      <c r="AL1298" s="64"/>
      <c r="AM1298" s="64"/>
      <c r="AN1298" s="64"/>
      <c r="AO1298" s="64"/>
      <c r="AP1298" s="67" t="str">
        <f>IF($AG1298="","",VLOOKUP($AG1298,Test_Procedure!$A:$F,2,FALSE))</f>
        <v/>
      </c>
      <c r="AQ1298" s="67"/>
      <c r="AR1298" s="67"/>
      <c r="AS1298" s="68"/>
      <c r="AT1298" s="68"/>
      <c r="AU1298" s="68"/>
      <c r="AV1298" s="68"/>
      <c r="AW1298" s="68"/>
      <c r="AX1298" s="68"/>
      <c r="AY1298" s="68"/>
      <c r="AZ1298" s="68"/>
      <c r="BA1298" s="68"/>
      <c r="BB1298" s="68"/>
      <c r="BC1298" s="69" t="str">
        <f t="shared" si="63"/>
        <v/>
      </c>
      <c r="BD1298" s="69"/>
      <c r="BE1298" s="70">
        <f>IF($AG1298="",0,VLOOKUP($AG1298,Test_Procedure!$A:$F,3,FALSE))</f>
        <v>0</v>
      </c>
      <c r="BF1298" s="70"/>
      <c r="BG1298" s="70">
        <f>IF($AG1298="",0,VLOOKUP($AG1298,Test_Procedure!$A:$F,4,FALSE))</f>
        <v>0</v>
      </c>
      <c r="BH1298" s="70"/>
      <c r="BI1298" s="70">
        <f>IF($AG1298="",0,VLOOKUP($AG1298,Test_Procedure!$A:$F,5,FALSE))</f>
        <v>0</v>
      </c>
      <c r="BJ1298" s="70"/>
      <c r="BK1298" s="70">
        <f>IF($AG1298="",0,VLOOKUP($AG1298,Test_Procedure!$A:$F,6,FALSE))</f>
        <v>0</v>
      </c>
      <c r="BL1298" s="70"/>
      <c r="BM1298" s="71"/>
      <c r="BN1298" s="71"/>
      <c r="BO1298" s="71"/>
      <c r="BP1298" s="72"/>
      <c r="BQ1298" s="72"/>
      <c r="BR1298" s="72"/>
      <c r="BS1298" s="72"/>
      <c r="BT1298" s="72"/>
      <c r="BU1298" s="72"/>
      <c r="BV1298" s="72"/>
      <c r="BW1298" s="72"/>
      <c r="BX1298" s="72"/>
      <c r="BY1298" s="72"/>
      <c r="BZ1298" s="72"/>
      <c r="CA1298" s="72"/>
      <c r="CB1298" s="72"/>
      <c r="CC1298" s="72"/>
      <c r="CD1298" s="72"/>
      <c r="CE1298" s="72"/>
      <c r="CF1298" s="72"/>
      <c r="CG1298" s="72"/>
      <c r="CH1298" s="72"/>
      <c r="CI1298" s="72"/>
      <c r="CJ1298" s="72"/>
      <c r="XEX1298" s="56" t="str">
        <f>IF(ISERROR(VLOOKUP('Testing Report'!$G$8,$AG1298:$BD1298,13,FALSE)),"",VLOOKUP('Testing Report'!$G$8,$AG1298:$BD1298,13,FALSE))</f>
        <v/>
      </c>
      <c r="XEY1298" s="56" t="str">
        <f>IF(ISERROR(VLOOKUP('Testing Report'!$G$8,$AG1298:$BD1298,15,FALSE)),"",VLOOKUP('Testing Report'!$G$8,$AG1298:$BD1298,15,FALSE))</f>
        <v/>
      </c>
      <c r="XEZ1298" s="56" t="str">
        <f>IF(COUNTIF($X1298:$X$5000,'Testing Report'!$G$8)=0,"",COUNTIF($X1298:$X$5000,'Testing Report'!$G$8))</f>
        <v/>
      </c>
      <c r="XFA1298" s="56" t="str">
        <f>IF(ISERROR(VLOOKUP('Testing Report'!$G$8,$AG1298:$BD1298,19,FALSE)),"",VLOOKUP('Testing Report'!$G$8,$AG1298:$BD1298,19,FALSE))</f>
        <v/>
      </c>
      <c r="XFB1298" s="56" t="str">
        <f>IF(ISERROR(VLOOKUP('Testing Report'!$G$8,$X1298:$BD1298,32,FALSE)),"",VLOOKUP('Testing Report'!$G$8,$X1298:$BD1298,32,FALSE))</f>
        <v/>
      </c>
      <c r="XFC1298" s="26"/>
      <c r="XFD1298" s="7" t="str">
        <f t="shared" si="64"/>
        <v/>
      </c>
    </row>
    <row r="1299" spans="1:88 16378:16384" ht="15" customHeight="1">
      <c r="A1299" s="65" t="str">
        <f t="shared" si="62"/>
        <v/>
      </c>
      <c r="B1299" s="65"/>
      <c r="C1299" s="66"/>
      <c r="D1299" s="66"/>
      <c r="E1299" s="66"/>
      <c r="F1299" s="66"/>
      <c r="G1299" s="66"/>
      <c r="H1299" s="66"/>
      <c r="I1299" s="66"/>
      <c r="J1299" s="66"/>
      <c r="K1299" s="66"/>
      <c r="L1299" s="66"/>
      <c r="M1299" s="66"/>
      <c r="N1299" s="66"/>
      <c r="O1299" s="66"/>
      <c r="P1299" s="66"/>
      <c r="Q1299" s="66"/>
      <c r="R1299" s="66"/>
      <c r="S1299" s="72"/>
      <c r="T1299" s="72"/>
      <c r="U1299" s="72"/>
      <c r="V1299" s="72"/>
      <c r="W1299" s="72"/>
      <c r="X1299" s="64"/>
      <c r="Y1299" s="64"/>
      <c r="Z1299" s="64"/>
      <c r="AA1299" s="64"/>
      <c r="AB1299" s="64"/>
      <c r="AC1299" s="64"/>
      <c r="AD1299" s="64"/>
      <c r="AE1299" s="64"/>
      <c r="AF1299" s="64"/>
      <c r="AG1299" s="64"/>
      <c r="AH1299" s="64"/>
      <c r="AI1299" s="64"/>
      <c r="AJ1299" s="64"/>
      <c r="AK1299" s="64"/>
      <c r="AL1299" s="64"/>
      <c r="AM1299" s="64"/>
      <c r="AN1299" s="64"/>
      <c r="AO1299" s="64"/>
      <c r="AP1299" s="67" t="str">
        <f>IF($AG1299="","",VLOOKUP($AG1299,Test_Procedure!$A:$F,2,FALSE))</f>
        <v/>
      </c>
      <c r="AQ1299" s="67"/>
      <c r="AR1299" s="67"/>
      <c r="AS1299" s="68"/>
      <c r="AT1299" s="68"/>
      <c r="AU1299" s="68"/>
      <c r="AV1299" s="68"/>
      <c r="AW1299" s="68"/>
      <c r="AX1299" s="68"/>
      <c r="AY1299" s="68"/>
      <c r="AZ1299" s="68"/>
      <c r="BA1299" s="68"/>
      <c r="BB1299" s="68"/>
      <c r="BC1299" s="69" t="str">
        <f t="shared" si="63"/>
        <v/>
      </c>
      <c r="BD1299" s="69"/>
      <c r="BE1299" s="70">
        <f>IF($AG1299="",0,VLOOKUP($AG1299,Test_Procedure!$A:$F,3,FALSE))</f>
        <v>0</v>
      </c>
      <c r="BF1299" s="70"/>
      <c r="BG1299" s="70">
        <f>IF($AG1299="",0,VLOOKUP($AG1299,Test_Procedure!$A:$F,4,FALSE))</f>
        <v>0</v>
      </c>
      <c r="BH1299" s="70"/>
      <c r="BI1299" s="70">
        <f>IF($AG1299="",0,VLOOKUP($AG1299,Test_Procedure!$A:$F,5,FALSE))</f>
        <v>0</v>
      </c>
      <c r="BJ1299" s="70"/>
      <c r="BK1299" s="70">
        <f>IF($AG1299="",0,VLOOKUP($AG1299,Test_Procedure!$A:$F,6,FALSE))</f>
        <v>0</v>
      </c>
      <c r="BL1299" s="70"/>
      <c r="BM1299" s="71"/>
      <c r="BN1299" s="71"/>
      <c r="BO1299" s="71"/>
      <c r="BP1299" s="72"/>
      <c r="BQ1299" s="72"/>
      <c r="BR1299" s="72"/>
      <c r="BS1299" s="72"/>
      <c r="BT1299" s="72"/>
      <c r="BU1299" s="72"/>
      <c r="BV1299" s="72"/>
      <c r="BW1299" s="72"/>
      <c r="BX1299" s="72"/>
      <c r="BY1299" s="72"/>
      <c r="BZ1299" s="72"/>
      <c r="CA1299" s="72"/>
      <c r="CB1299" s="72"/>
      <c r="CC1299" s="72"/>
      <c r="CD1299" s="72"/>
      <c r="CE1299" s="72"/>
      <c r="CF1299" s="72"/>
      <c r="CG1299" s="72"/>
      <c r="CH1299" s="72"/>
      <c r="CI1299" s="72"/>
      <c r="CJ1299" s="72"/>
      <c r="XEX1299" s="56" t="str">
        <f>IF(ISERROR(VLOOKUP('Testing Report'!$G$8,$AG1299:$BD1299,13,FALSE)),"",VLOOKUP('Testing Report'!$G$8,$AG1299:$BD1299,13,FALSE))</f>
        <v/>
      </c>
      <c r="XEY1299" s="56" t="str">
        <f>IF(ISERROR(VLOOKUP('Testing Report'!$G$8,$AG1299:$BD1299,15,FALSE)),"",VLOOKUP('Testing Report'!$G$8,$AG1299:$BD1299,15,FALSE))</f>
        <v/>
      </c>
      <c r="XEZ1299" s="56" t="str">
        <f>IF(COUNTIF($X1299:$X$5000,'Testing Report'!$G$8)=0,"",COUNTIF($X1299:$X$5000,'Testing Report'!$G$8))</f>
        <v/>
      </c>
      <c r="XFA1299" s="56" t="str">
        <f>IF(ISERROR(VLOOKUP('Testing Report'!$G$8,$AG1299:$BD1299,19,FALSE)),"",VLOOKUP('Testing Report'!$G$8,$AG1299:$BD1299,19,FALSE))</f>
        <v/>
      </c>
      <c r="XFB1299" s="56" t="str">
        <f>IF(ISERROR(VLOOKUP('Testing Report'!$G$8,$X1299:$BD1299,32,FALSE)),"",VLOOKUP('Testing Report'!$G$8,$X1299:$BD1299,32,FALSE))</f>
        <v/>
      </c>
      <c r="XFC1299" s="26"/>
      <c r="XFD1299" s="7" t="str">
        <f t="shared" si="64"/>
        <v/>
      </c>
    </row>
    <row r="1300" spans="1:88 16378:16384" ht="15" customHeight="1">
      <c r="A1300" s="65" t="str">
        <f t="shared" si="62"/>
        <v/>
      </c>
      <c r="B1300" s="65"/>
      <c r="C1300" s="66"/>
      <c r="D1300" s="66"/>
      <c r="E1300" s="66"/>
      <c r="F1300" s="66"/>
      <c r="G1300" s="66"/>
      <c r="H1300" s="66"/>
      <c r="I1300" s="66"/>
      <c r="J1300" s="66"/>
      <c r="K1300" s="66"/>
      <c r="L1300" s="66"/>
      <c r="M1300" s="66"/>
      <c r="N1300" s="66"/>
      <c r="O1300" s="66"/>
      <c r="P1300" s="66"/>
      <c r="Q1300" s="66"/>
      <c r="R1300" s="66"/>
      <c r="S1300" s="72"/>
      <c r="T1300" s="72"/>
      <c r="U1300" s="72"/>
      <c r="V1300" s="72"/>
      <c r="W1300" s="72"/>
      <c r="X1300" s="64"/>
      <c r="Y1300" s="64"/>
      <c r="Z1300" s="64"/>
      <c r="AA1300" s="64"/>
      <c r="AB1300" s="64"/>
      <c r="AC1300" s="64"/>
      <c r="AD1300" s="64"/>
      <c r="AE1300" s="64"/>
      <c r="AF1300" s="64"/>
      <c r="AG1300" s="64"/>
      <c r="AH1300" s="64"/>
      <c r="AI1300" s="64"/>
      <c r="AJ1300" s="64"/>
      <c r="AK1300" s="64"/>
      <c r="AL1300" s="64"/>
      <c r="AM1300" s="64"/>
      <c r="AN1300" s="64"/>
      <c r="AO1300" s="64"/>
      <c r="AP1300" s="67" t="str">
        <f>IF($AG1300="","",VLOOKUP($AG1300,Test_Procedure!$A:$F,2,FALSE))</f>
        <v/>
      </c>
      <c r="AQ1300" s="67"/>
      <c r="AR1300" s="67"/>
      <c r="AS1300" s="68"/>
      <c r="AT1300" s="68"/>
      <c r="AU1300" s="68"/>
      <c r="AV1300" s="68"/>
      <c r="AW1300" s="68"/>
      <c r="AX1300" s="68"/>
      <c r="AY1300" s="68"/>
      <c r="AZ1300" s="68"/>
      <c r="BA1300" s="68"/>
      <c r="BB1300" s="68"/>
      <c r="BC1300" s="69" t="str">
        <f t="shared" si="63"/>
        <v/>
      </c>
      <c r="BD1300" s="69"/>
      <c r="BE1300" s="70">
        <f>IF($AG1300="",0,VLOOKUP($AG1300,Test_Procedure!$A:$F,3,FALSE))</f>
        <v>0</v>
      </c>
      <c r="BF1300" s="70"/>
      <c r="BG1300" s="70">
        <f>IF($AG1300="",0,VLOOKUP($AG1300,Test_Procedure!$A:$F,4,FALSE))</f>
        <v>0</v>
      </c>
      <c r="BH1300" s="70"/>
      <c r="BI1300" s="70">
        <f>IF($AG1300="",0,VLOOKUP($AG1300,Test_Procedure!$A:$F,5,FALSE))</f>
        <v>0</v>
      </c>
      <c r="BJ1300" s="70"/>
      <c r="BK1300" s="70">
        <f>IF($AG1300="",0,VLOOKUP($AG1300,Test_Procedure!$A:$F,6,FALSE))</f>
        <v>0</v>
      </c>
      <c r="BL1300" s="70"/>
      <c r="BM1300" s="71"/>
      <c r="BN1300" s="71"/>
      <c r="BO1300" s="71"/>
      <c r="BP1300" s="72"/>
      <c r="BQ1300" s="72"/>
      <c r="BR1300" s="72"/>
      <c r="BS1300" s="72"/>
      <c r="BT1300" s="72"/>
      <c r="BU1300" s="72"/>
      <c r="BV1300" s="72"/>
      <c r="BW1300" s="72"/>
      <c r="BX1300" s="72"/>
      <c r="BY1300" s="72"/>
      <c r="BZ1300" s="72"/>
      <c r="CA1300" s="72"/>
      <c r="CB1300" s="72"/>
      <c r="CC1300" s="72"/>
      <c r="CD1300" s="72"/>
      <c r="CE1300" s="72"/>
      <c r="CF1300" s="72"/>
      <c r="CG1300" s="72"/>
      <c r="CH1300" s="72"/>
      <c r="CI1300" s="72"/>
      <c r="CJ1300" s="72"/>
      <c r="XEX1300" s="56" t="str">
        <f>IF(ISERROR(VLOOKUP('Testing Report'!$G$8,$AG1300:$BD1300,13,FALSE)),"",VLOOKUP('Testing Report'!$G$8,$AG1300:$BD1300,13,FALSE))</f>
        <v/>
      </c>
      <c r="XEY1300" s="56" t="str">
        <f>IF(ISERROR(VLOOKUP('Testing Report'!$G$8,$AG1300:$BD1300,15,FALSE)),"",VLOOKUP('Testing Report'!$G$8,$AG1300:$BD1300,15,FALSE))</f>
        <v/>
      </c>
      <c r="XEZ1300" s="56" t="str">
        <f>IF(COUNTIF($X1300:$X$5000,'Testing Report'!$G$8)=0,"",COUNTIF($X1300:$X$5000,'Testing Report'!$G$8))</f>
        <v/>
      </c>
      <c r="XFA1300" s="56" t="str">
        <f>IF(ISERROR(VLOOKUP('Testing Report'!$G$8,$AG1300:$BD1300,19,FALSE)),"",VLOOKUP('Testing Report'!$G$8,$AG1300:$BD1300,19,FALSE))</f>
        <v/>
      </c>
      <c r="XFB1300" s="56" t="str">
        <f>IF(ISERROR(VLOOKUP('Testing Report'!$G$8,$X1300:$BD1300,32,FALSE)),"",VLOOKUP('Testing Report'!$G$8,$X1300:$BD1300,32,FALSE))</f>
        <v/>
      </c>
      <c r="XFC1300" s="26"/>
      <c r="XFD1300" s="7" t="str">
        <f t="shared" si="64"/>
        <v/>
      </c>
    </row>
    <row r="1301" spans="1:88 16378:16384" ht="15" customHeight="1">
      <c r="A1301" s="65" t="str">
        <f t="shared" si="62"/>
        <v/>
      </c>
      <c r="B1301" s="65"/>
      <c r="C1301" s="66"/>
      <c r="D1301" s="66"/>
      <c r="E1301" s="66"/>
      <c r="F1301" s="66"/>
      <c r="G1301" s="66"/>
      <c r="H1301" s="66"/>
      <c r="I1301" s="66"/>
      <c r="J1301" s="66"/>
      <c r="K1301" s="66"/>
      <c r="L1301" s="66"/>
      <c r="M1301" s="66"/>
      <c r="N1301" s="66"/>
      <c r="O1301" s="66"/>
      <c r="P1301" s="66"/>
      <c r="Q1301" s="66"/>
      <c r="R1301" s="66"/>
      <c r="S1301" s="72"/>
      <c r="T1301" s="72"/>
      <c r="U1301" s="72"/>
      <c r="V1301" s="72"/>
      <c r="W1301" s="72"/>
      <c r="X1301" s="64"/>
      <c r="Y1301" s="64"/>
      <c r="Z1301" s="64"/>
      <c r="AA1301" s="64"/>
      <c r="AB1301" s="64"/>
      <c r="AC1301" s="64"/>
      <c r="AD1301" s="64"/>
      <c r="AE1301" s="64"/>
      <c r="AF1301" s="64"/>
      <c r="AG1301" s="64"/>
      <c r="AH1301" s="64"/>
      <c r="AI1301" s="64"/>
      <c r="AJ1301" s="64"/>
      <c r="AK1301" s="64"/>
      <c r="AL1301" s="64"/>
      <c r="AM1301" s="64"/>
      <c r="AN1301" s="64"/>
      <c r="AO1301" s="64"/>
      <c r="AP1301" s="67" t="str">
        <f>IF($AG1301="","",VLOOKUP($AG1301,Test_Procedure!$A:$F,2,FALSE))</f>
        <v/>
      </c>
      <c r="AQ1301" s="67"/>
      <c r="AR1301" s="67"/>
      <c r="AS1301" s="68"/>
      <c r="AT1301" s="68"/>
      <c r="AU1301" s="68"/>
      <c r="AV1301" s="68"/>
      <c r="AW1301" s="68"/>
      <c r="AX1301" s="68"/>
      <c r="AY1301" s="68"/>
      <c r="AZ1301" s="68"/>
      <c r="BA1301" s="68"/>
      <c r="BB1301" s="68"/>
      <c r="BC1301" s="69" t="str">
        <f t="shared" si="63"/>
        <v/>
      </c>
      <c r="BD1301" s="69"/>
      <c r="BE1301" s="70">
        <f>IF($AG1301="",0,VLOOKUP($AG1301,Test_Procedure!$A:$F,3,FALSE))</f>
        <v>0</v>
      </c>
      <c r="BF1301" s="70"/>
      <c r="BG1301" s="70">
        <f>IF($AG1301="",0,VLOOKUP($AG1301,Test_Procedure!$A:$F,4,FALSE))</f>
        <v>0</v>
      </c>
      <c r="BH1301" s="70"/>
      <c r="BI1301" s="70">
        <f>IF($AG1301="",0,VLOOKUP($AG1301,Test_Procedure!$A:$F,5,FALSE))</f>
        <v>0</v>
      </c>
      <c r="BJ1301" s="70"/>
      <c r="BK1301" s="70">
        <f>IF($AG1301="",0,VLOOKUP($AG1301,Test_Procedure!$A:$F,6,FALSE))</f>
        <v>0</v>
      </c>
      <c r="BL1301" s="70"/>
      <c r="BM1301" s="71"/>
      <c r="BN1301" s="71"/>
      <c r="BO1301" s="71"/>
      <c r="BP1301" s="72"/>
      <c r="BQ1301" s="72"/>
      <c r="BR1301" s="72"/>
      <c r="BS1301" s="72"/>
      <c r="BT1301" s="72"/>
      <c r="BU1301" s="72"/>
      <c r="BV1301" s="72"/>
      <c r="BW1301" s="72"/>
      <c r="BX1301" s="72"/>
      <c r="BY1301" s="72"/>
      <c r="BZ1301" s="72"/>
      <c r="CA1301" s="72"/>
      <c r="CB1301" s="72"/>
      <c r="CC1301" s="72"/>
      <c r="CD1301" s="72"/>
      <c r="CE1301" s="72"/>
      <c r="CF1301" s="72"/>
      <c r="CG1301" s="72"/>
      <c r="CH1301" s="72"/>
      <c r="CI1301" s="72"/>
      <c r="CJ1301" s="72"/>
      <c r="XEX1301" s="56" t="str">
        <f>IF(ISERROR(VLOOKUP('Testing Report'!$G$8,$AG1301:$BD1301,13,FALSE)),"",VLOOKUP('Testing Report'!$G$8,$AG1301:$BD1301,13,FALSE))</f>
        <v/>
      </c>
      <c r="XEY1301" s="56" t="str">
        <f>IF(ISERROR(VLOOKUP('Testing Report'!$G$8,$AG1301:$BD1301,15,FALSE)),"",VLOOKUP('Testing Report'!$G$8,$AG1301:$BD1301,15,FALSE))</f>
        <v/>
      </c>
      <c r="XEZ1301" s="56" t="str">
        <f>IF(COUNTIF($X1301:$X$5000,'Testing Report'!$G$8)=0,"",COUNTIF($X1301:$X$5000,'Testing Report'!$G$8))</f>
        <v/>
      </c>
      <c r="XFA1301" s="56" t="str">
        <f>IF(ISERROR(VLOOKUP('Testing Report'!$G$8,$AG1301:$BD1301,19,FALSE)),"",VLOOKUP('Testing Report'!$G$8,$AG1301:$BD1301,19,FALSE))</f>
        <v/>
      </c>
      <c r="XFB1301" s="56" t="str">
        <f>IF(ISERROR(VLOOKUP('Testing Report'!$G$8,$X1301:$BD1301,32,FALSE)),"",VLOOKUP('Testing Report'!$G$8,$X1301:$BD1301,32,FALSE))</f>
        <v/>
      </c>
      <c r="XFC1301" s="26"/>
      <c r="XFD1301" s="7" t="str">
        <f t="shared" si="64"/>
        <v/>
      </c>
    </row>
    <row r="1302" spans="1:88 16378:16384" ht="15" customHeight="1">
      <c r="A1302" s="65" t="str">
        <f t="shared" ref="A1302:A1365" si="65">IF(C1301="","",A1301+1)</f>
        <v/>
      </c>
      <c r="B1302" s="65"/>
      <c r="C1302" s="66"/>
      <c r="D1302" s="66"/>
      <c r="E1302" s="66"/>
      <c r="F1302" s="66"/>
      <c r="G1302" s="66"/>
      <c r="H1302" s="66"/>
      <c r="I1302" s="66"/>
      <c r="J1302" s="66"/>
      <c r="K1302" s="66"/>
      <c r="L1302" s="66"/>
      <c r="M1302" s="66"/>
      <c r="N1302" s="66"/>
      <c r="O1302" s="66"/>
      <c r="P1302" s="66"/>
      <c r="Q1302" s="66"/>
      <c r="R1302" s="66"/>
      <c r="S1302" s="72"/>
      <c r="T1302" s="72"/>
      <c r="U1302" s="72"/>
      <c r="V1302" s="72"/>
      <c r="W1302" s="72"/>
      <c r="X1302" s="64"/>
      <c r="Y1302" s="64"/>
      <c r="Z1302" s="64"/>
      <c r="AA1302" s="64"/>
      <c r="AB1302" s="64"/>
      <c r="AC1302" s="64"/>
      <c r="AD1302" s="64"/>
      <c r="AE1302" s="64"/>
      <c r="AF1302" s="64"/>
      <c r="AG1302" s="64"/>
      <c r="AH1302" s="64"/>
      <c r="AI1302" s="64"/>
      <c r="AJ1302" s="64"/>
      <c r="AK1302" s="64"/>
      <c r="AL1302" s="64"/>
      <c r="AM1302" s="64"/>
      <c r="AN1302" s="64"/>
      <c r="AO1302" s="64"/>
      <c r="AP1302" s="67" t="str">
        <f>IF($AG1302="","",VLOOKUP($AG1302,Test_Procedure!$A:$F,2,FALSE))</f>
        <v/>
      </c>
      <c r="AQ1302" s="67"/>
      <c r="AR1302" s="67"/>
      <c r="AS1302" s="68"/>
      <c r="AT1302" s="68"/>
      <c r="AU1302" s="68"/>
      <c r="AV1302" s="68"/>
      <c r="AW1302" s="68"/>
      <c r="AX1302" s="68"/>
      <c r="AY1302" s="68"/>
      <c r="AZ1302" s="68"/>
      <c r="BA1302" s="68"/>
      <c r="BB1302" s="68"/>
      <c r="BC1302" s="69" t="str">
        <f t="shared" ref="BC1302:BC1365" si="66">IF(AS1302="","",AVERAGE(AS1302:BB1302))</f>
        <v/>
      </c>
      <c r="BD1302" s="69"/>
      <c r="BE1302" s="70">
        <f>IF($AG1302="",0,VLOOKUP($AG1302,Test_Procedure!$A:$F,3,FALSE))</f>
        <v>0</v>
      </c>
      <c r="BF1302" s="70"/>
      <c r="BG1302" s="70">
        <f>IF($AG1302="",0,VLOOKUP($AG1302,Test_Procedure!$A:$F,4,FALSE))</f>
        <v>0</v>
      </c>
      <c r="BH1302" s="70"/>
      <c r="BI1302" s="70">
        <f>IF($AG1302="",0,VLOOKUP($AG1302,Test_Procedure!$A:$F,5,FALSE))</f>
        <v>0</v>
      </c>
      <c r="BJ1302" s="70"/>
      <c r="BK1302" s="70">
        <f>IF($AG1302="",0,VLOOKUP($AG1302,Test_Procedure!$A:$F,6,FALSE))</f>
        <v>0</v>
      </c>
      <c r="BL1302" s="70"/>
      <c r="BM1302" s="71"/>
      <c r="BN1302" s="71"/>
      <c r="BO1302" s="71"/>
      <c r="BP1302" s="72"/>
      <c r="BQ1302" s="72"/>
      <c r="BR1302" s="72"/>
      <c r="BS1302" s="72"/>
      <c r="BT1302" s="72"/>
      <c r="BU1302" s="72"/>
      <c r="BV1302" s="72"/>
      <c r="BW1302" s="72"/>
      <c r="BX1302" s="72"/>
      <c r="BY1302" s="72"/>
      <c r="BZ1302" s="72"/>
      <c r="CA1302" s="72"/>
      <c r="CB1302" s="72"/>
      <c r="CC1302" s="72"/>
      <c r="CD1302" s="72"/>
      <c r="CE1302" s="72"/>
      <c r="CF1302" s="72"/>
      <c r="CG1302" s="72"/>
      <c r="CH1302" s="72"/>
      <c r="CI1302" s="72"/>
      <c r="CJ1302" s="72"/>
      <c r="XEX1302" s="56" t="str">
        <f>IF(ISERROR(VLOOKUP('Testing Report'!$G$8,$AG1302:$BD1302,13,FALSE)),"",VLOOKUP('Testing Report'!$G$8,$AG1302:$BD1302,13,FALSE))</f>
        <v/>
      </c>
      <c r="XEY1302" s="56" t="str">
        <f>IF(ISERROR(VLOOKUP('Testing Report'!$G$8,$AG1302:$BD1302,15,FALSE)),"",VLOOKUP('Testing Report'!$G$8,$AG1302:$BD1302,15,FALSE))</f>
        <v/>
      </c>
      <c r="XEZ1302" s="56" t="str">
        <f>IF(COUNTIF($X1302:$X$5000,'Testing Report'!$G$8)=0,"",COUNTIF($X1302:$X$5000,'Testing Report'!$G$8))</f>
        <v/>
      </c>
      <c r="XFA1302" s="56" t="str">
        <f>IF(ISERROR(VLOOKUP('Testing Report'!$G$8,$AG1302:$BD1302,19,FALSE)),"",VLOOKUP('Testing Report'!$G$8,$AG1302:$BD1302,19,FALSE))</f>
        <v/>
      </c>
      <c r="XFB1302" s="56" t="str">
        <f>IF(ISERROR(VLOOKUP('Testing Report'!$G$8,$X1302:$BD1302,32,FALSE)),"",VLOOKUP('Testing Report'!$G$8,$X1302:$BD1302,32,FALSE))</f>
        <v/>
      </c>
      <c r="XFC1302" s="26"/>
      <c r="XFD1302" s="7" t="str">
        <f t="shared" si="64"/>
        <v/>
      </c>
    </row>
    <row r="1303" spans="1:88 16378:16384" ht="15" customHeight="1">
      <c r="A1303" s="65" t="str">
        <f t="shared" si="65"/>
        <v/>
      </c>
      <c r="B1303" s="65"/>
      <c r="C1303" s="66"/>
      <c r="D1303" s="66"/>
      <c r="E1303" s="66"/>
      <c r="F1303" s="66"/>
      <c r="G1303" s="66"/>
      <c r="H1303" s="66"/>
      <c r="I1303" s="66"/>
      <c r="J1303" s="66"/>
      <c r="K1303" s="66"/>
      <c r="L1303" s="66"/>
      <c r="M1303" s="66"/>
      <c r="N1303" s="66"/>
      <c r="O1303" s="66"/>
      <c r="P1303" s="66"/>
      <c r="Q1303" s="66"/>
      <c r="R1303" s="66"/>
      <c r="S1303" s="72"/>
      <c r="T1303" s="72"/>
      <c r="U1303" s="72"/>
      <c r="V1303" s="72"/>
      <c r="W1303" s="72"/>
      <c r="X1303" s="64"/>
      <c r="Y1303" s="64"/>
      <c r="Z1303" s="64"/>
      <c r="AA1303" s="64"/>
      <c r="AB1303" s="64"/>
      <c r="AC1303" s="64"/>
      <c r="AD1303" s="64"/>
      <c r="AE1303" s="64"/>
      <c r="AF1303" s="64"/>
      <c r="AG1303" s="64"/>
      <c r="AH1303" s="64"/>
      <c r="AI1303" s="64"/>
      <c r="AJ1303" s="64"/>
      <c r="AK1303" s="64"/>
      <c r="AL1303" s="64"/>
      <c r="AM1303" s="64"/>
      <c r="AN1303" s="64"/>
      <c r="AO1303" s="64"/>
      <c r="AP1303" s="67" t="str">
        <f>IF($AG1303="","",VLOOKUP($AG1303,Test_Procedure!$A:$F,2,FALSE))</f>
        <v/>
      </c>
      <c r="AQ1303" s="67"/>
      <c r="AR1303" s="67"/>
      <c r="AS1303" s="68"/>
      <c r="AT1303" s="68"/>
      <c r="AU1303" s="68"/>
      <c r="AV1303" s="68"/>
      <c r="AW1303" s="68"/>
      <c r="AX1303" s="68"/>
      <c r="AY1303" s="68"/>
      <c r="AZ1303" s="68"/>
      <c r="BA1303" s="68"/>
      <c r="BB1303" s="68"/>
      <c r="BC1303" s="69" t="str">
        <f t="shared" si="66"/>
        <v/>
      </c>
      <c r="BD1303" s="69"/>
      <c r="BE1303" s="70">
        <f>IF($AG1303="",0,VLOOKUP($AG1303,Test_Procedure!$A:$F,3,FALSE))</f>
        <v>0</v>
      </c>
      <c r="BF1303" s="70"/>
      <c r="BG1303" s="70">
        <f>IF($AG1303="",0,VLOOKUP($AG1303,Test_Procedure!$A:$F,4,FALSE))</f>
        <v>0</v>
      </c>
      <c r="BH1303" s="70"/>
      <c r="BI1303" s="70">
        <f>IF($AG1303="",0,VLOOKUP($AG1303,Test_Procedure!$A:$F,5,FALSE))</f>
        <v>0</v>
      </c>
      <c r="BJ1303" s="70"/>
      <c r="BK1303" s="70">
        <f>IF($AG1303="",0,VLOOKUP($AG1303,Test_Procedure!$A:$F,6,FALSE))</f>
        <v>0</v>
      </c>
      <c r="BL1303" s="70"/>
      <c r="BM1303" s="71"/>
      <c r="BN1303" s="71"/>
      <c r="BO1303" s="71"/>
      <c r="BP1303" s="72"/>
      <c r="BQ1303" s="72"/>
      <c r="BR1303" s="72"/>
      <c r="BS1303" s="72"/>
      <c r="BT1303" s="72"/>
      <c r="BU1303" s="72"/>
      <c r="BV1303" s="72"/>
      <c r="BW1303" s="72"/>
      <c r="BX1303" s="72"/>
      <c r="BY1303" s="72"/>
      <c r="BZ1303" s="72"/>
      <c r="CA1303" s="72"/>
      <c r="CB1303" s="72"/>
      <c r="CC1303" s="72"/>
      <c r="CD1303" s="72"/>
      <c r="CE1303" s="72"/>
      <c r="CF1303" s="72"/>
      <c r="CG1303" s="72"/>
      <c r="CH1303" s="72"/>
      <c r="CI1303" s="72"/>
      <c r="CJ1303" s="72"/>
      <c r="XEX1303" s="56" t="str">
        <f>IF(ISERROR(VLOOKUP('Testing Report'!$G$8,$AG1303:$BD1303,13,FALSE)),"",VLOOKUP('Testing Report'!$G$8,$AG1303:$BD1303,13,FALSE))</f>
        <v/>
      </c>
      <c r="XEY1303" s="56" t="str">
        <f>IF(ISERROR(VLOOKUP('Testing Report'!$G$8,$AG1303:$BD1303,15,FALSE)),"",VLOOKUP('Testing Report'!$G$8,$AG1303:$BD1303,15,FALSE))</f>
        <v/>
      </c>
      <c r="XEZ1303" s="56" t="str">
        <f>IF(COUNTIF($X1303:$X$5000,'Testing Report'!$G$8)=0,"",COUNTIF($X1303:$X$5000,'Testing Report'!$G$8))</f>
        <v/>
      </c>
      <c r="XFA1303" s="56" t="str">
        <f>IF(ISERROR(VLOOKUP('Testing Report'!$G$8,$AG1303:$BD1303,19,FALSE)),"",VLOOKUP('Testing Report'!$G$8,$AG1303:$BD1303,19,FALSE))</f>
        <v/>
      </c>
      <c r="XFB1303" s="56" t="str">
        <f>IF(ISERROR(VLOOKUP('Testing Report'!$G$8,$X1303:$BD1303,32,FALSE)),"",VLOOKUP('Testing Report'!$G$8,$X1303:$BD1303,32,FALSE))</f>
        <v/>
      </c>
      <c r="XFC1303" s="26"/>
      <c r="XFD1303" s="7" t="str">
        <f t="shared" si="64"/>
        <v/>
      </c>
    </row>
    <row r="1304" spans="1:88 16378:16384" ht="15" customHeight="1">
      <c r="A1304" s="65" t="str">
        <f t="shared" si="65"/>
        <v/>
      </c>
      <c r="B1304" s="65"/>
      <c r="C1304" s="66"/>
      <c r="D1304" s="66"/>
      <c r="E1304" s="66"/>
      <c r="F1304" s="66"/>
      <c r="G1304" s="66"/>
      <c r="H1304" s="66"/>
      <c r="I1304" s="66"/>
      <c r="J1304" s="66"/>
      <c r="K1304" s="66"/>
      <c r="L1304" s="66"/>
      <c r="M1304" s="66"/>
      <c r="N1304" s="66"/>
      <c r="O1304" s="66"/>
      <c r="P1304" s="66"/>
      <c r="Q1304" s="66"/>
      <c r="R1304" s="66"/>
      <c r="S1304" s="72"/>
      <c r="T1304" s="72"/>
      <c r="U1304" s="72"/>
      <c r="V1304" s="72"/>
      <c r="W1304" s="72"/>
      <c r="X1304" s="64"/>
      <c r="Y1304" s="64"/>
      <c r="Z1304" s="64"/>
      <c r="AA1304" s="64"/>
      <c r="AB1304" s="64"/>
      <c r="AC1304" s="64"/>
      <c r="AD1304" s="64"/>
      <c r="AE1304" s="64"/>
      <c r="AF1304" s="64"/>
      <c r="AG1304" s="64"/>
      <c r="AH1304" s="64"/>
      <c r="AI1304" s="64"/>
      <c r="AJ1304" s="64"/>
      <c r="AK1304" s="64"/>
      <c r="AL1304" s="64"/>
      <c r="AM1304" s="64"/>
      <c r="AN1304" s="64"/>
      <c r="AO1304" s="64"/>
      <c r="AP1304" s="67" t="str">
        <f>IF($AG1304="","",VLOOKUP($AG1304,Test_Procedure!$A:$F,2,FALSE))</f>
        <v/>
      </c>
      <c r="AQ1304" s="67"/>
      <c r="AR1304" s="67"/>
      <c r="AS1304" s="68"/>
      <c r="AT1304" s="68"/>
      <c r="AU1304" s="68"/>
      <c r="AV1304" s="68"/>
      <c r="AW1304" s="68"/>
      <c r="AX1304" s="68"/>
      <c r="AY1304" s="68"/>
      <c r="AZ1304" s="68"/>
      <c r="BA1304" s="68"/>
      <c r="BB1304" s="68"/>
      <c r="BC1304" s="69" t="str">
        <f t="shared" si="66"/>
        <v/>
      </c>
      <c r="BD1304" s="69"/>
      <c r="BE1304" s="70">
        <f>IF($AG1304="",0,VLOOKUP($AG1304,Test_Procedure!$A:$F,3,FALSE))</f>
        <v>0</v>
      </c>
      <c r="BF1304" s="70"/>
      <c r="BG1304" s="70">
        <f>IF($AG1304="",0,VLOOKUP($AG1304,Test_Procedure!$A:$F,4,FALSE))</f>
        <v>0</v>
      </c>
      <c r="BH1304" s="70"/>
      <c r="BI1304" s="70">
        <f>IF($AG1304="",0,VLOOKUP($AG1304,Test_Procedure!$A:$F,5,FALSE))</f>
        <v>0</v>
      </c>
      <c r="BJ1304" s="70"/>
      <c r="BK1304" s="70">
        <f>IF($AG1304="",0,VLOOKUP($AG1304,Test_Procedure!$A:$F,6,FALSE))</f>
        <v>0</v>
      </c>
      <c r="BL1304" s="70"/>
      <c r="BM1304" s="71"/>
      <c r="BN1304" s="71"/>
      <c r="BO1304" s="71"/>
      <c r="BP1304" s="72"/>
      <c r="BQ1304" s="72"/>
      <c r="BR1304" s="72"/>
      <c r="BS1304" s="72"/>
      <c r="BT1304" s="72"/>
      <c r="BU1304" s="72"/>
      <c r="BV1304" s="72"/>
      <c r="BW1304" s="72"/>
      <c r="BX1304" s="72"/>
      <c r="BY1304" s="72"/>
      <c r="BZ1304" s="72"/>
      <c r="CA1304" s="72"/>
      <c r="CB1304" s="72"/>
      <c r="CC1304" s="72"/>
      <c r="CD1304" s="72"/>
      <c r="CE1304" s="72"/>
      <c r="CF1304" s="72"/>
      <c r="CG1304" s="72"/>
      <c r="CH1304" s="72"/>
      <c r="CI1304" s="72"/>
      <c r="CJ1304" s="72"/>
      <c r="XEX1304" s="56" t="str">
        <f>IF(ISERROR(VLOOKUP('Testing Report'!$G$8,$AG1304:$BD1304,13,FALSE)),"",VLOOKUP('Testing Report'!$G$8,$AG1304:$BD1304,13,FALSE))</f>
        <v/>
      </c>
      <c r="XEY1304" s="56" t="str">
        <f>IF(ISERROR(VLOOKUP('Testing Report'!$G$8,$AG1304:$BD1304,15,FALSE)),"",VLOOKUP('Testing Report'!$G$8,$AG1304:$BD1304,15,FALSE))</f>
        <v/>
      </c>
      <c r="XEZ1304" s="56" t="str">
        <f>IF(COUNTIF($X1304:$X$5000,'Testing Report'!$G$8)=0,"",COUNTIF($X1304:$X$5000,'Testing Report'!$G$8))</f>
        <v/>
      </c>
      <c r="XFA1304" s="56" t="str">
        <f>IF(ISERROR(VLOOKUP('Testing Report'!$G$8,$AG1304:$BD1304,19,FALSE)),"",VLOOKUP('Testing Report'!$G$8,$AG1304:$BD1304,19,FALSE))</f>
        <v/>
      </c>
      <c r="XFB1304" s="56" t="str">
        <f>IF(ISERROR(VLOOKUP('Testing Report'!$G$8,$X1304:$BD1304,32,FALSE)),"",VLOOKUP('Testing Report'!$G$8,$X1304:$BD1304,32,FALSE))</f>
        <v/>
      </c>
      <c r="XFC1304" s="26"/>
      <c r="XFD1304" s="7" t="str">
        <f t="shared" si="64"/>
        <v/>
      </c>
    </row>
    <row r="1305" spans="1:88 16378:16384" ht="15" customHeight="1">
      <c r="A1305" s="65" t="str">
        <f t="shared" si="65"/>
        <v/>
      </c>
      <c r="B1305" s="65"/>
      <c r="C1305" s="66"/>
      <c r="D1305" s="66"/>
      <c r="E1305" s="66"/>
      <c r="F1305" s="66"/>
      <c r="G1305" s="66"/>
      <c r="H1305" s="66"/>
      <c r="I1305" s="66"/>
      <c r="J1305" s="66"/>
      <c r="K1305" s="66"/>
      <c r="L1305" s="66"/>
      <c r="M1305" s="66"/>
      <c r="N1305" s="66"/>
      <c r="O1305" s="66"/>
      <c r="P1305" s="66"/>
      <c r="Q1305" s="66"/>
      <c r="R1305" s="66"/>
      <c r="S1305" s="72"/>
      <c r="T1305" s="72"/>
      <c r="U1305" s="72"/>
      <c r="V1305" s="72"/>
      <c r="W1305" s="72"/>
      <c r="X1305" s="64"/>
      <c r="Y1305" s="64"/>
      <c r="Z1305" s="64"/>
      <c r="AA1305" s="64"/>
      <c r="AB1305" s="64"/>
      <c r="AC1305" s="64"/>
      <c r="AD1305" s="64"/>
      <c r="AE1305" s="64"/>
      <c r="AF1305" s="64"/>
      <c r="AG1305" s="64"/>
      <c r="AH1305" s="64"/>
      <c r="AI1305" s="64"/>
      <c r="AJ1305" s="64"/>
      <c r="AK1305" s="64"/>
      <c r="AL1305" s="64"/>
      <c r="AM1305" s="64"/>
      <c r="AN1305" s="64"/>
      <c r="AO1305" s="64"/>
      <c r="AP1305" s="67" t="str">
        <f>IF($AG1305="","",VLOOKUP($AG1305,Test_Procedure!$A:$F,2,FALSE))</f>
        <v/>
      </c>
      <c r="AQ1305" s="67"/>
      <c r="AR1305" s="67"/>
      <c r="AS1305" s="68"/>
      <c r="AT1305" s="68"/>
      <c r="AU1305" s="68"/>
      <c r="AV1305" s="68"/>
      <c r="AW1305" s="68"/>
      <c r="AX1305" s="68"/>
      <c r="AY1305" s="68"/>
      <c r="AZ1305" s="68"/>
      <c r="BA1305" s="68"/>
      <c r="BB1305" s="68"/>
      <c r="BC1305" s="69" t="str">
        <f t="shared" si="66"/>
        <v/>
      </c>
      <c r="BD1305" s="69"/>
      <c r="BE1305" s="70">
        <f>IF($AG1305="",0,VLOOKUP($AG1305,Test_Procedure!$A:$F,3,FALSE))</f>
        <v>0</v>
      </c>
      <c r="BF1305" s="70"/>
      <c r="BG1305" s="70">
        <f>IF($AG1305="",0,VLOOKUP($AG1305,Test_Procedure!$A:$F,4,FALSE))</f>
        <v>0</v>
      </c>
      <c r="BH1305" s="70"/>
      <c r="BI1305" s="70">
        <f>IF($AG1305="",0,VLOOKUP($AG1305,Test_Procedure!$A:$F,5,FALSE))</f>
        <v>0</v>
      </c>
      <c r="BJ1305" s="70"/>
      <c r="BK1305" s="70">
        <f>IF($AG1305="",0,VLOOKUP($AG1305,Test_Procedure!$A:$F,6,FALSE))</f>
        <v>0</v>
      </c>
      <c r="BL1305" s="70"/>
      <c r="BM1305" s="71"/>
      <c r="BN1305" s="71"/>
      <c r="BO1305" s="71"/>
      <c r="BP1305" s="72"/>
      <c r="BQ1305" s="72"/>
      <c r="BR1305" s="72"/>
      <c r="BS1305" s="72"/>
      <c r="BT1305" s="72"/>
      <c r="BU1305" s="72"/>
      <c r="BV1305" s="72"/>
      <c r="BW1305" s="72"/>
      <c r="BX1305" s="72"/>
      <c r="BY1305" s="72"/>
      <c r="BZ1305" s="72"/>
      <c r="CA1305" s="72"/>
      <c r="CB1305" s="72"/>
      <c r="CC1305" s="72"/>
      <c r="CD1305" s="72"/>
      <c r="CE1305" s="72"/>
      <c r="CF1305" s="72"/>
      <c r="CG1305" s="72"/>
      <c r="CH1305" s="72"/>
      <c r="CI1305" s="72"/>
      <c r="CJ1305" s="72"/>
      <c r="XEX1305" s="56" t="str">
        <f>IF(ISERROR(VLOOKUP('Testing Report'!$G$8,$AG1305:$BD1305,13,FALSE)),"",VLOOKUP('Testing Report'!$G$8,$AG1305:$BD1305,13,FALSE))</f>
        <v/>
      </c>
      <c r="XEY1305" s="56" t="str">
        <f>IF(ISERROR(VLOOKUP('Testing Report'!$G$8,$AG1305:$BD1305,15,FALSE)),"",VLOOKUP('Testing Report'!$G$8,$AG1305:$BD1305,15,FALSE))</f>
        <v/>
      </c>
      <c r="XEZ1305" s="56" t="str">
        <f>IF(COUNTIF($X1305:$X$5000,'Testing Report'!$G$8)=0,"",COUNTIF($X1305:$X$5000,'Testing Report'!$G$8))</f>
        <v/>
      </c>
      <c r="XFA1305" s="56" t="str">
        <f>IF(ISERROR(VLOOKUP('Testing Report'!$G$8,$AG1305:$BD1305,19,FALSE)),"",VLOOKUP('Testing Report'!$G$8,$AG1305:$BD1305,19,FALSE))</f>
        <v/>
      </c>
      <c r="XFB1305" s="56" t="str">
        <f>IF(ISERROR(VLOOKUP('Testing Report'!$G$8,$X1305:$BD1305,32,FALSE)),"",VLOOKUP('Testing Report'!$G$8,$X1305:$BD1305,32,FALSE))</f>
        <v/>
      </c>
      <c r="XFC1305" s="26"/>
      <c r="XFD1305" s="7" t="str">
        <f t="shared" si="64"/>
        <v/>
      </c>
    </row>
    <row r="1306" spans="1:88 16378:16384" ht="15" customHeight="1">
      <c r="A1306" s="65" t="str">
        <f t="shared" si="65"/>
        <v/>
      </c>
      <c r="B1306" s="65"/>
      <c r="C1306" s="66"/>
      <c r="D1306" s="66"/>
      <c r="E1306" s="66"/>
      <c r="F1306" s="66"/>
      <c r="G1306" s="66"/>
      <c r="H1306" s="66"/>
      <c r="I1306" s="66"/>
      <c r="J1306" s="66"/>
      <c r="K1306" s="66"/>
      <c r="L1306" s="66"/>
      <c r="M1306" s="66"/>
      <c r="N1306" s="66"/>
      <c r="O1306" s="66"/>
      <c r="P1306" s="66"/>
      <c r="Q1306" s="66"/>
      <c r="R1306" s="66"/>
      <c r="S1306" s="72"/>
      <c r="T1306" s="72"/>
      <c r="U1306" s="72"/>
      <c r="V1306" s="72"/>
      <c r="W1306" s="72"/>
      <c r="X1306" s="64"/>
      <c r="Y1306" s="64"/>
      <c r="Z1306" s="64"/>
      <c r="AA1306" s="64"/>
      <c r="AB1306" s="64"/>
      <c r="AC1306" s="64"/>
      <c r="AD1306" s="64"/>
      <c r="AE1306" s="64"/>
      <c r="AF1306" s="64"/>
      <c r="AG1306" s="64"/>
      <c r="AH1306" s="64"/>
      <c r="AI1306" s="64"/>
      <c r="AJ1306" s="64"/>
      <c r="AK1306" s="64"/>
      <c r="AL1306" s="64"/>
      <c r="AM1306" s="64"/>
      <c r="AN1306" s="64"/>
      <c r="AO1306" s="64"/>
      <c r="AP1306" s="67" t="str">
        <f>IF($AG1306="","",VLOOKUP($AG1306,Test_Procedure!$A:$F,2,FALSE))</f>
        <v/>
      </c>
      <c r="AQ1306" s="67"/>
      <c r="AR1306" s="67"/>
      <c r="AS1306" s="68"/>
      <c r="AT1306" s="68"/>
      <c r="AU1306" s="68"/>
      <c r="AV1306" s="68"/>
      <c r="AW1306" s="68"/>
      <c r="AX1306" s="68"/>
      <c r="AY1306" s="68"/>
      <c r="AZ1306" s="68"/>
      <c r="BA1306" s="68"/>
      <c r="BB1306" s="68"/>
      <c r="BC1306" s="69" t="str">
        <f t="shared" si="66"/>
        <v/>
      </c>
      <c r="BD1306" s="69"/>
      <c r="BE1306" s="70">
        <f>IF($AG1306="",0,VLOOKUP($AG1306,Test_Procedure!$A:$F,3,FALSE))</f>
        <v>0</v>
      </c>
      <c r="BF1306" s="70"/>
      <c r="BG1306" s="70">
        <f>IF($AG1306="",0,VLOOKUP($AG1306,Test_Procedure!$A:$F,4,FALSE))</f>
        <v>0</v>
      </c>
      <c r="BH1306" s="70"/>
      <c r="BI1306" s="70">
        <f>IF($AG1306="",0,VLOOKUP($AG1306,Test_Procedure!$A:$F,5,FALSE))</f>
        <v>0</v>
      </c>
      <c r="BJ1306" s="70"/>
      <c r="BK1306" s="70">
        <f>IF($AG1306="",0,VLOOKUP($AG1306,Test_Procedure!$A:$F,6,FALSE))</f>
        <v>0</v>
      </c>
      <c r="BL1306" s="70"/>
      <c r="BM1306" s="71"/>
      <c r="BN1306" s="71"/>
      <c r="BO1306" s="71"/>
      <c r="BP1306" s="72"/>
      <c r="BQ1306" s="72"/>
      <c r="BR1306" s="72"/>
      <c r="BS1306" s="72"/>
      <c r="BT1306" s="72"/>
      <c r="BU1306" s="72"/>
      <c r="BV1306" s="72"/>
      <c r="BW1306" s="72"/>
      <c r="BX1306" s="72"/>
      <c r="BY1306" s="72"/>
      <c r="BZ1306" s="72"/>
      <c r="CA1306" s="72"/>
      <c r="CB1306" s="72"/>
      <c r="CC1306" s="72"/>
      <c r="CD1306" s="72"/>
      <c r="CE1306" s="72"/>
      <c r="CF1306" s="72"/>
      <c r="CG1306" s="72"/>
      <c r="CH1306" s="72"/>
      <c r="CI1306" s="72"/>
      <c r="CJ1306" s="72"/>
      <c r="XEX1306" s="56" t="str">
        <f>IF(ISERROR(VLOOKUP('Testing Report'!$G$8,$AG1306:$BD1306,13,FALSE)),"",VLOOKUP('Testing Report'!$G$8,$AG1306:$BD1306,13,FALSE))</f>
        <v/>
      </c>
      <c r="XEY1306" s="56" t="str">
        <f>IF(ISERROR(VLOOKUP('Testing Report'!$G$8,$AG1306:$BD1306,15,FALSE)),"",VLOOKUP('Testing Report'!$G$8,$AG1306:$BD1306,15,FALSE))</f>
        <v/>
      </c>
      <c r="XEZ1306" s="56" t="str">
        <f>IF(COUNTIF($X1306:$X$5000,'Testing Report'!$G$8)=0,"",COUNTIF($X1306:$X$5000,'Testing Report'!$G$8))</f>
        <v/>
      </c>
      <c r="XFA1306" s="56" t="str">
        <f>IF(ISERROR(VLOOKUP('Testing Report'!$G$8,$AG1306:$BD1306,19,FALSE)),"",VLOOKUP('Testing Report'!$G$8,$AG1306:$BD1306,19,FALSE))</f>
        <v/>
      </c>
      <c r="XFB1306" s="56" t="str">
        <f>IF(ISERROR(VLOOKUP('Testing Report'!$G$8,$X1306:$BD1306,32,FALSE)),"",VLOOKUP('Testing Report'!$G$8,$X1306:$BD1306,32,FALSE))</f>
        <v/>
      </c>
      <c r="XFC1306" s="26"/>
      <c r="XFD1306" s="7" t="str">
        <f t="shared" si="64"/>
        <v/>
      </c>
    </row>
    <row r="1307" spans="1:88 16378:16384" ht="15" customHeight="1">
      <c r="A1307" s="65" t="str">
        <f t="shared" si="65"/>
        <v/>
      </c>
      <c r="B1307" s="65"/>
      <c r="C1307" s="66"/>
      <c r="D1307" s="66"/>
      <c r="E1307" s="66"/>
      <c r="F1307" s="66"/>
      <c r="G1307" s="66"/>
      <c r="H1307" s="66"/>
      <c r="I1307" s="66"/>
      <c r="J1307" s="66"/>
      <c r="K1307" s="66"/>
      <c r="L1307" s="66"/>
      <c r="M1307" s="66"/>
      <c r="N1307" s="66"/>
      <c r="O1307" s="66"/>
      <c r="P1307" s="66"/>
      <c r="Q1307" s="66"/>
      <c r="R1307" s="66"/>
      <c r="S1307" s="72"/>
      <c r="T1307" s="72"/>
      <c r="U1307" s="72"/>
      <c r="V1307" s="72"/>
      <c r="W1307" s="72"/>
      <c r="X1307" s="64"/>
      <c r="Y1307" s="64"/>
      <c r="Z1307" s="64"/>
      <c r="AA1307" s="64"/>
      <c r="AB1307" s="64"/>
      <c r="AC1307" s="64"/>
      <c r="AD1307" s="64"/>
      <c r="AE1307" s="64"/>
      <c r="AF1307" s="64"/>
      <c r="AG1307" s="64"/>
      <c r="AH1307" s="64"/>
      <c r="AI1307" s="64"/>
      <c r="AJ1307" s="64"/>
      <c r="AK1307" s="64"/>
      <c r="AL1307" s="64"/>
      <c r="AM1307" s="64"/>
      <c r="AN1307" s="64"/>
      <c r="AO1307" s="64"/>
      <c r="AP1307" s="67" t="str">
        <f>IF($AG1307="","",VLOOKUP($AG1307,Test_Procedure!$A:$F,2,FALSE))</f>
        <v/>
      </c>
      <c r="AQ1307" s="67"/>
      <c r="AR1307" s="67"/>
      <c r="AS1307" s="68"/>
      <c r="AT1307" s="68"/>
      <c r="AU1307" s="68"/>
      <c r="AV1307" s="68"/>
      <c r="AW1307" s="68"/>
      <c r="AX1307" s="68"/>
      <c r="AY1307" s="68"/>
      <c r="AZ1307" s="68"/>
      <c r="BA1307" s="68"/>
      <c r="BB1307" s="68"/>
      <c r="BC1307" s="69" t="str">
        <f t="shared" si="66"/>
        <v/>
      </c>
      <c r="BD1307" s="69"/>
      <c r="BE1307" s="70">
        <f>IF($AG1307="",0,VLOOKUP($AG1307,Test_Procedure!$A:$F,3,FALSE))</f>
        <v>0</v>
      </c>
      <c r="BF1307" s="70"/>
      <c r="BG1307" s="70">
        <f>IF($AG1307="",0,VLOOKUP($AG1307,Test_Procedure!$A:$F,4,FALSE))</f>
        <v>0</v>
      </c>
      <c r="BH1307" s="70"/>
      <c r="BI1307" s="70">
        <f>IF($AG1307="",0,VLOOKUP($AG1307,Test_Procedure!$A:$F,5,FALSE))</f>
        <v>0</v>
      </c>
      <c r="BJ1307" s="70"/>
      <c r="BK1307" s="70">
        <f>IF($AG1307="",0,VLOOKUP($AG1307,Test_Procedure!$A:$F,6,FALSE))</f>
        <v>0</v>
      </c>
      <c r="BL1307" s="70"/>
      <c r="BM1307" s="71"/>
      <c r="BN1307" s="71"/>
      <c r="BO1307" s="71"/>
      <c r="BP1307" s="72"/>
      <c r="BQ1307" s="72"/>
      <c r="BR1307" s="72"/>
      <c r="BS1307" s="72"/>
      <c r="BT1307" s="72"/>
      <c r="BU1307" s="72"/>
      <c r="BV1307" s="72"/>
      <c r="BW1307" s="72"/>
      <c r="BX1307" s="72"/>
      <c r="BY1307" s="72"/>
      <c r="BZ1307" s="72"/>
      <c r="CA1307" s="72"/>
      <c r="CB1307" s="72"/>
      <c r="CC1307" s="72"/>
      <c r="CD1307" s="72"/>
      <c r="CE1307" s="72"/>
      <c r="CF1307" s="72"/>
      <c r="CG1307" s="72"/>
      <c r="CH1307" s="72"/>
      <c r="CI1307" s="72"/>
      <c r="CJ1307" s="72"/>
      <c r="XEX1307" s="56" t="str">
        <f>IF(ISERROR(VLOOKUP('Testing Report'!$G$8,$AG1307:$BD1307,13,FALSE)),"",VLOOKUP('Testing Report'!$G$8,$AG1307:$BD1307,13,FALSE))</f>
        <v/>
      </c>
      <c r="XEY1307" s="56" t="str">
        <f>IF(ISERROR(VLOOKUP('Testing Report'!$G$8,$AG1307:$BD1307,15,FALSE)),"",VLOOKUP('Testing Report'!$G$8,$AG1307:$BD1307,15,FALSE))</f>
        <v/>
      </c>
      <c r="XEZ1307" s="56" t="str">
        <f>IF(COUNTIF($X1307:$X$5000,'Testing Report'!$G$8)=0,"",COUNTIF($X1307:$X$5000,'Testing Report'!$G$8))</f>
        <v/>
      </c>
      <c r="XFA1307" s="56" t="str">
        <f>IF(ISERROR(VLOOKUP('Testing Report'!$G$8,$AG1307:$BD1307,19,FALSE)),"",VLOOKUP('Testing Report'!$G$8,$AG1307:$BD1307,19,FALSE))</f>
        <v/>
      </c>
      <c r="XFB1307" s="56" t="str">
        <f>IF(ISERROR(VLOOKUP('Testing Report'!$G$8,$X1307:$BD1307,32,FALSE)),"",VLOOKUP('Testing Report'!$G$8,$X1307:$BD1307,32,FALSE))</f>
        <v/>
      </c>
      <c r="XFC1307" s="26"/>
      <c r="XFD1307" s="7" t="str">
        <f t="shared" si="64"/>
        <v/>
      </c>
    </row>
    <row r="1308" spans="1:88 16378:16384" ht="15" customHeight="1">
      <c r="A1308" s="65" t="str">
        <f t="shared" si="65"/>
        <v/>
      </c>
      <c r="B1308" s="65"/>
      <c r="C1308" s="66"/>
      <c r="D1308" s="66"/>
      <c r="E1308" s="66"/>
      <c r="F1308" s="66"/>
      <c r="G1308" s="66"/>
      <c r="H1308" s="66"/>
      <c r="I1308" s="66"/>
      <c r="J1308" s="66"/>
      <c r="K1308" s="66"/>
      <c r="L1308" s="66"/>
      <c r="M1308" s="66"/>
      <c r="N1308" s="66"/>
      <c r="O1308" s="66"/>
      <c r="P1308" s="66"/>
      <c r="Q1308" s="66"/>
      <c r="R1308" s="66"/>
      <c r="S1308" s="72"/>
      <c r="T1308" s="72"/>
      <c r="U1308" s="72"/>
      <c r="V1308" s="72"/>
      <c r="W1308" s="72"/>
      <c r="X1308" s="64"/>
      <c r="Y1308" s="64"/>
      <c r="Z1308" s="64"/>
      <c r="AA1308" s="64"/>
      <c r="AB1308" s="64"/>
      <c r="AC1308" s="64"/>
      <c r="AD1308" s="64"/>
      <c r="AE1308" s="64"/>
      <c r="AF1308" s="64"/>
      <c r="AG1308" s="64"/>
      <c r="AH1308" s="64"/>
      <c r="AI1308" s="64"/>
      <c r="AJ1308" s="64"/>
      <c r="AK1308" s="64"/>
      <c r="AL1308" s="64"/>
      <c r="AM1308" s="64"/>
      <c r="AN1308" s="64"/>
      <c r="AO1308" s="64"/>
      <c r="AP1308" s="67" t="str">
        <f>IF($AG1308="","",VLOOKUP($AG1308,Test_Procedure!$A:$F,2,FALSE))</f>
        <v/>
      </c>
      <c r="AQ1308" s="67"/>
      <c r="AR1308" s="67"/>
      <c r="AS1308" s="68"/>
      <c r="AT1308" s="68"/>
      <c r="AU1308" s="68"/>
      <c r="AV1308" s="68"/>
      <c r="AW1308" s="68"/>
      <c r="AX1308" s="68"/>
      <c r="AY1308" s="68"/>
      <c r="AZ1308" s="68"/>
      <c r="BA1308" s="68"/>
      <c r="BB1308" s="68"/>
      <c r="BC1308" s="69" t="str">
        <f t="shared" si="66"/>
        <v/>
      </c>
      <c r="BD1308" s="69"/>
      <c r="BE1308" s="70">
        <f>IF($AG1308="",0,VLOOKUP($AG1308,Test_Procedure!$A:$F,3,FALSE))</f>
        <v>0</v>
      </c>
      <c r="BF1308" s="70"/>
      <c r="BG1308" s="70">
        <f>IF($AG1308="",0,VLOOKUP($AG1308,Test_Procedure!$A:$F,4,FALSE))</f>
        <v>0</v>
      </c>
      <c r="BH1308" s="70"/>
      <c r="BI1308" s="70">
        <f>IF($AG1308="",0,VLOOKUP($AG1308,Test_Procedure!$A:$F,5,FALSE))</f>
        <v>0</v>
      </c>
      <c r="BJ1308" s="70"/>
      <c r="BK1308" s="70">
        <f>IF($AG1308="",0,VLOOKUP($AG1308,Test_Procedure!$A:$F,6,FALSE))</f>
        <v>0</v>
      </c>
      <c r="BL1308" s="70"/>
      <c r="BM1308" s="71"/>
      <c r="BN1308" s="71"/>
      <c r="BO1308" s="71"/>
      <c r="BP1308" s="72"/>
      <c r="BQ1308" s="72"/>
      <c r="BR1308" s="72"/>
      <c r="BS1308" s="72"/>
      <c r="BT1308" s="72"/>
      <c r="BU1308" s="72"/>
      <c r="BV1308" s="72"/>
      <c r="BW1308" s="72"/>
      <c r="BX1308" s="72"/>
      <c r="BY1308" s="72"/>
      <c r="BZ1308" s="72"/>
      <c r="CA1308" s="72"/>
      <c r="CB1308" s="72"/>
      <c r="CC1308" s="72"/>
      <c r="CD1308" s="72"/>
      <c r="CE1308" s="72"/>
      <c r="CF1308" s="72"/>
      <c r="CG1308" s="72"/>
      <c r="CH1308" s="72"/>
      <c r="CI1308" s="72"/>
      <c r="CJ1308" s="72"/>
      <c r="XEX1308" s="56" t="str">
        <f>IF(ISERROR(VLOOKUP('Testing Report'!$G$8,$AG1308:$BD1308,13,FALSE)),"",VLOOKUP('Testing Report'!$G$8,$AG1308:$BD1308,13,FALSE))</f>
        <v/>
      </c>
      <c r="XEY1308" s="56" t="str">
        <f>IF(ISERROR(VLOOKUP('Testing Report'!$G$8,$AG1308:$BD1308,15,FALSE)),"",VLOOKUP('Testing Report'!$G$8,$AG1308:$BD1308,15,FALSE))</f>
        <v/>
      </c>
      <c r="XEZ1308" s="56" t="str">
        <f>IF(COUNTIF($X1308:$X$5000,'Testing Report'!$G$8)=0,"",COUNTIF($X1308:$X$5000,'Testing Report'!$G$8))</f>
        <v/>
      </c>
      <c r="XFA1308" s="56" t="str">
        <f>IF(ISERROR(VLOOKUP('Testing Report'!$G$8,$AG1308:$BD1308,19,FALSE)),"",VLOOKUP('Testing Report'!$G$8,$AG1308:$BD1308,19,FALSE))</f>
        <v/>
      </c>
      <c r="XFB1308" s="56" t="str">
        <f>IF(ISERROR(VLOOKUP('Testing Report'!$G$8,$X1308:$BD1308,32,FALSE)),"",VLOOKUP('Testing Report'!$G$8,$X1308:$BD1308,32,FALSE))</f>
        <v/>
      </c>
      <c r="XFC1308" s="26"/>
      <c r="XFD1308" s="7" t="str">
        <f t="shared" si="64"/>
        <v/>
      </c>
    </row>
    <row r="1309" spans="1:88 16378:16384" ht="15" customHeight="1">
      <c r="A1309" s="65" t="str">
        <f t="shared" si="65"/>
        <v/>
      </c>
      <c r="B1309" s="65"/>
      <c r="C1309" s="66"/>
      <c r="D1309" s="66"/>
      <c r="E1309" s="66"/>
      <c r="F1309" s="66"/>
      <c r="G1309" s="66"/>
      <c r="H1309" s="66"/>
      <c r="I1309" s="66"/>
      <c r="J1309" s="66"/>
      <c r="K1309" s="66"/>
      <c r="L1309" s="66"/>
      <c r="M1309" s="66"/>
      <c r="N1309" s="66"/>
      <c r="O1309" s="66"/>
      <c r="P1309" s="66"/>
      <c r="Q1309" s="66"/>
      <c r="R1309" s="66"/>
      <c r="S1309" s="72"/>
      <c r="T1309" s="72"/>
      <c r="U1309" s="72"/>
      <c r="V1309" s="72"/>
      <c r="W1309" s="72"/>
      <c r="X1309" s="64"/>
      <c r="Y1309" s="64"/>
      <c r="Z1309" s="64"/>
      <c r="AA1309" s="64"/>
      <c r="AB1309" s="64"/>
      <c r="AC1309" s="64"/>
      <c r="AD1309" s="64"/>
      <c r="AE1309" s="64"/>
      <c r="AF1309" s="64"/>
      <c r="AG1309" s="64"/>
      <c r="AH1309" s="64"/>
      <c r="AI1309" s="64"/>
      <c r="AJ1309" s="64"/>
      <c r="AK1309" s="64"/>
      <c r="AL1309" s="64"/>
      <c r="AM1309" s="64"/>
      <c r="AN1309" s="64"/>
      <c r="AO1309" s="64"/>
      <c r="AP1309" s="67" t="str">
        <f>IF($AG1309="","",VLOOKUP($AG1309,Test_Procedure!$A:$F,2,FALSE))</f>
        <v/>
      </c>
      <c r="AQ1309" s="67"/>
      <c r="AR1309" s="67"/>
      <c r="AS1309" s="68"/>
      <c r="AT1309" s="68"/>
      <c r="AU1309" s="68"/>
      <c r="AV1309" s="68"/>
      <c r="AW1309" s="68"/>
      <c r="AX1309" s="68"/>
      <c r="AY1309" s="68"/>
      <c r="AZ1309" s="68"/>
      <c r="BA1309" s="68"/>
      <c r="BB1309" s="68"/>
      <c r="BC1309" s="69" t="str">
        <f t="shared" si="66"/>
        <v/>
      </c>
      <c r="BD1309" s="69"/>
      <c r="BE1309" s="70">
        <f>IF($AG1309="",0,VLOOKUP($AG1309,Test_Procedure!$A:$F,3,FALSE))</f>
        <v>0</v>
      </c>
      <c r="BF1309" s="70"/>
      <c r="BG1309" s="70">
        <f>IF($AG1309="",0,VLOOKUP($AG1309,Test_Procedure!$A:$F,4,FALSE))</f>
        <v>0</v>
      </c>
      <c r="BH1309" s="70"/>
      <c r="BI1309" s="70">
        <f>IF($AG1309="",0,VLOOKUP($AG1309,Test_Procedure!$A:$F,5,FALSE))</f>
        <v>0</v>
      </c>
      <c r="BJ1309" s="70"/>
      <c r="BK1309" s="70">
        <f>IF($AG1309="",0,VLOOKUP($AG1309,Test_Procedure!$A:$F,6,FALSE))</f>
        <v>0</v>
      </c>
      <c r="BL1309" s="70"/>
      <c r="BM1309" s="71"/>
      <c r="BN1309" s="71"/>
      <c r="BO1309" s="71"/>
      <c r="BP1309" s="72"/>
      <c r="BQ1309" s="72"/>
      <c r="BR1309" s="72"/>
      <c r="BS1309" s="72"/>
      <c r="BT1309" s="72"/>
      <c r="BU1309" s="72"/>
      <c r="BV1309" s="72"/>
      <c r="BW1309" s="72"/>
      <c r="BX1309" s="72"/>
      <c r="BY1309" s="72"/>
      <c r="BZ1309" s="72"/>
      <c r="CA1309" s="72"/>
      <c r="CB1309" s="72"/>
      <c r="CC1309" s="72"/>
      <c r="CD1309" s="72"/>
      <c r="CE1309" s="72"/>
      <c r="CF1309" s="72"/>
      <c r="CG1309" s="72"/>
      <c r="CH1309" s="72"/>
      <c r="CI1309" s="72"/>
      <c r="CJ1309" s="72"/>
      <c r="XEX1309" s="56" t="str">
        <f>IF(ISERROR(VLOOKUP('Testing Report'!$G$8,$AG1309:$BD1309,13,FALSE)),"",VLOOKUP('Testing Report'!$G$8,$AG1309:$BD1309,13,FALSE))</f>
        <v/>
      </c>
      <c r="XEY1309" s="56" t="str">
        <f>IF(ISERROR(VLOOKUP('Testing Report'!$G$8,$AG1309:$BD1309,15,FALSE)),"",VLOOKUP('Testing Report'!$G$8,$AG1309:$BD1309,15,FALSE))</f>
        <v/>
      </c>
      <c r="XEZ1309" s="56" t="str">
        <f>IF(COUNTIF($X1309:$X$5000,'Testing Report'!$G$8)=0,"",COUNTIF($X1309:$X$5000,'Testing Report'!$G$8))</f>
        <v/>
      </c>
      <c r="XFA1309" s="56" t="str">
        <f>IF(ISERROR(VLOOKUP('Testing Report'!$G$8,$AG1309:$BD1309,19,FALSE)),"",VLOOKUP('Testing Report'!$G$8,$AG1309:$BD1309,19,FALSE))</f>
        <v/>
      </c>
      <c r="XFB1309" s="56" t="str">
        <f>IF(ISERROR(VLOOKUP('Testing Report'!$G$8,$X1309:$BD1309,32,FALSE)),"",VLOOKUP('Testing Report'!$G$8,$X1309:$BD1309,32,FALSE))</f>
        <v/>
      </c>
      <c r="XFC1309" s="26"/>
      <c r="XFD1309" s="7" t="str">
        <f t="shared" si="64"/>
        <v/>
      </c>
    </row>
    <row r="1310" spans="1:88 16378:16384" ht="15" customHeight="1">
      <c r="A1310" s="65" t="str">
        <f t="shared" si="65"/>
        <v/>
      </c>
      <c r="B1310" s="65"/>
      <c r="C1310" s="66"/>
      <c r="D1310" s="66"/>
      <c r="E1310" s="66"/>
      <c r="F1310" s="66"/>
      <c r="G1310" s="66"/>
      <c r="H1310" s="66"/>
      <c r="I1310" s="66"/>
      <c r="J1310" s="66"/>
      <c r="K1310" s="66"/>
      <c r="L1310" s="66"/>
      <c r="M1310" s="66"/>
      <c r="N1310" s="66"/>
      <c r="O1310" s="66"/>
      <c r="P1310" s="66"/>
      <c r="Q1310" s="66"/>
      <c r="R1310" s="66"/>
      <c r="S1310" s="72"/>
      <c r="T1310" s="72"/>
      <c r="U1310" s="72"/>
      <c r="V1310" s="72"/>
      <c r="W1310" s="72"/>
      <c r="X1310" s="64"/>
      <c r="Y1310" s="64"/>
      <c r="Z1310" s="64"/>
      <c r="AA1310" s="64"/>
      <c r="AB1310" s="64"/>
      <c r="AC1310" s="64"/>
      <c r="AD1310" s="64"/>
      <c r="AE1310" s="64"/>
      <c r="AF1310" s="64"/>
      <c r="AG1310" s="64"/>
      <c r="AH1310" s="64"/>
      <c r="AI1310" s="64"/>
      <c r="AJ1310" s="64"/>
      <c r="AK1310" s="64"/>
      <c r="AL1310" s="64"/>
      <c r="AM1310" s="64"/>
      <c r="AN1310" s="64"/>
      <c r="AO1310" s="64"/>
      <c r="AP1310" s="67" t="str">
        <f>IF($AG1310="","",VLOOKUP($AG1310,Test_Procedure!$A:$F,2,FALSE))</f>
        <v/>
      </c>
      <c r="AQ1310" s="67"/>
      <c r="AR1310" s="67"/>
      <c r="AS1310" s="68"/>
      <c r="AT1310" s="68"/>
      <c r="AU1310" s="68"/>
      <c r="AV1310" s="68"/>
      <c r="AW1310" s="68"/>
      <c r="AX1310" s="68"/>
      <c r="AY1310" s="68"/>
      <c r="AZ1310" s="68"/>
      <c r="BA1310" s="68"/>
      <c r="BB1310" s="68"/>
      <c r="BC1310" s="69" t="str">
        <f t="shared" si="66"/>
        <v/>
      </c>
      <c r="BD1310" s="69"/>
      <c r="BE1310" s="70">
        <f>IF($AG1310="",0,VLOOKUP($AG1310,Test_Procedure!$A:$F,3,FALSE))</f>
        <v>0</v>
      </c>
      <c r="BF1310" s="70"/>
      <c r="BG1310" s="70">
        <f>IF($AG1310="",0,VLOOKUP($AG1310,Test_Procedure!$A:$F,4,FALSE))</f>
        <v>0</v>
      </c>
      <c r="BH1310" s="70"/>
      <c r="BI1310" s="70">
        <f>IF($AG1310="",0,VLOOKUP($AG1310,Test_Procedure!$A:$F,5,FALSE))</f>
        <v>0</v>
      </c>
      <c r="BJ1310" s="70"/>
      <c r="BK1310" s="70">
        <f>IF($AG1310="",0,VLOOKUP($AG1310,Test_Procedure!$A:$F,6,FALSE))</f>
        <v>0</v>
      </c>
      <c r="BL1310" s="70"/>
      <c r="BM1310" s="71"/>
      <c r="BN1310" s="71"/>
      <c r="BO1310" s="71"/>
      <c r="BP1310" s="72"/>
      <c r="BQ1310" s="72"/>
      <c r="BR1310" s="72"/>
      <c r="BS1310" s="72"/>
      <c r="BT1310" s="72"/>
      <c r="BU1310" s="72"/>
      <c r="BV1310" s="72"/>
      <c r="BW1310" s="72"/>
      <c r="BX1310" s="72"/>
      <c r="BY1310" s="72"/>
      <c r="BZ1310" s="72"/>
      <c r="CA1310" s="72"/>
      <c r="CB1310" s="72"/>
      <c r="CC1310" s="72"/>
      <c r="CD1310" s="72"/>
      <c r="CE1310" s="72"/>
      <c r="CF1310" s="72"/>
      <c r="CG1310" s="72"/>
      <c r="CH1310" s="72"/>
      <c r="CI1310" s="72"/>
      <c r="CJ1310" s="72"/>
      <c r="XEX1310" s="56" t="str">
        <f>IF(ISERROR(VLOOKUP('Testing Report'!$G$8,$AG1310:$BD1310,13,FALSE)),"",VLOOKUP('Testing Report'!$G$8,$AG1310:$BD1310,13,FALSE))</f>
        <v/>
      </c>
      <c r="XEY1310" s="56" t="str">
        <f>IF(ISERROR(VLOOKUP('Testing Report'!$G$8,$AG1310:$BD1310,15,FALSE)),"",VLOOKUP('Testing Report'!$G$8,$AG1310:$BD1310,15,FALSE))</f>
        <v/>
      </c>
      <c r="XEZ1310" s="56" t="str">
        <f>IF(COUNTIF($X1310:$X$5000,'Testing Report'!$G$8)=0,"",COUNTIF($X1310:$X$5000,'Testing Report'!$G$8))</f>
        <v/>
      </c>
      <c r="XFA1310" s="56" t="str">
        <f>IF(ISERROR(VLOOKUP('Testing Report'!$G$8,$AG1310:$BD1310,19,FALSE)),"",VLOOKUP('Testing Report'!$G$8,$AG1310:$BD1310,19,FALSE))</f>
        <v/>
      </c>
      <c r="XFB1310" s="56" t="str">
        <f>IF(ISERROR(VLOOKUP('Testing Report'!$G$8,$X1310:$BD1310,32,FALSE)),"",VLOOKUP('Testing Report'!$G$8,$X1310:$BD1310,32,FALSE))</f>
        <v/>
      </c>
      <c r="XFC1310" s="26"/>
      <c r="XFD1310" s="7" t="str">
        <f t="shared" si="64"/>
        <v/>
      </c>
    </row>
    <row r="1311" spans="1:88 16378:16384" ht="15" customHeight="1">
      <c r="A1311" s="65" t="str">
        <f t="shared" si="65"/>
        <v/>
      </c>
      <c r="B1311" s="65"/>
      <c r="C1311" s="66"/>
      <c r="D1311" s="66"/>
      <c r="E1311" s="66"/>
      <c r="F1311" s="66"/>
      <c r="G1311" s="66"/>
      <c r="H1311" s="66"/>
      <c r="I1311" s="66"/>
      <c r="J1311" s="66"/>
      <c r="K1311" s="66"/>
      <c r="L1311" s="66"/>
      <c r="M1311" s="66"/>
      <c r="N1311" s="66"/>
      <c r="O1311" s="66"/>
      <c r="P1311" s="66"/>
      <c r="Q1311" s="66"/>
      <c r="R1311" s="66"/>
      <c r="S1311" s="72"/>
      <c r="T1311" s="72"/>
      <c r="U1311" s="72"/>
      <c r="V1311" s="72"/>
      <c r="W1311" s="72"/>
      <c r="X1311" s="64"/>
      <c r="Y1311" s="64"/>
      <c r="Z1311" s="64"/>
      <c r="AA1311" s="64"/>
      <c r="AB1311" s="64"/>
      <c r="AC1311" s="64"/>
      <c r="AD1311" s="64"/>
      <c r="AE1311" s="64"/>
      <c r="AF1311" s="64"/>
      <c r="AG1311" s="64"/>
      <c r="AH1311" s="64"/>
      <c r="AI1311" s="64"/>
      <c r="AJ1311" s="64"/>
      <c r="AK1311" s="64"/>
      <c r="AL1311" s="64"/>
      <c r="AM1311" s="64"/>
      <c r="AN1311" s="64"/>
      <c r="AO1311" s="64"/>
      <c r="AP1311" s="67" t="str">
        <f>IF($AG1311="","",VLOOKUP($AG1311,Test_Procedure!$A:$F,2,FALSE))</f>
        <v/>
      </c>
      <c r="AQ1311" s="67"/>
      <c r="AR1311" s="67"/>
      <c r="AS1311" s="68"/>
      <c r="AT1311" s="68"/>
      <c r="AU1311" s="68"/>
      <c r="AV1311" s="68"/>
      <c r="AW1311" s="68"/>
      <c r="AX1311" s="68"/>
      <c r="AY1311" s="68"/>
      <c r="AZ1311" s="68"/>
      <c r="BA1311" s="68"/>
      <c r="BB1311" s="68"/>
      <c r="BC1311" s="69" t="str">
        <f t="shared" si="66"/>
        <v/>
      </c>
      <c r="BD1311" s="69"/>
      <c r="BE1311" s="70">
        <f>IF($AG1311="",0,VLOOKUP($AG1311,Test_Procedure!$A:$F,3,FALSE))</f>
        <v>0</v>
      </c>
      <c r="BF1311" s="70"/>
      <c r="BG1311" s="70">
        <f>IF($AG1311="",0,VLOOKUP($AG1311,Test_Procedure!$A:$F,4,FALSE))</f>
        <v>0</v>
      </c>
      <c r="BH1311" s="70"/>
      <c r="BI1311" s="70">
        <f>IF($AG1311="",0,VLOOKUP($AG1311,Test_Procedure!$A:$F,5,FALSE))</f>
        <v>0</v>
      </c>
      <c r="BJ1311" s="70"/>
      <c r="BK1311" s="70">
        <f>IF($AG1311="",0,VLOOKUP($AG1311,Test_Procedure!$A:$F,6,FALSE))</f>
        <v>0</v>
      </c>
      <c r="BL1311" s="70"/>
      <c r="BM1311" s="71"/>
      <c r="BN1311" s="71"/>
      <c r="BO1311" s="71"/>
      <c r="BP1311" s="72"/>
      <c r="BQ1311" s="72"/>
      <c r="BR1311" s="72"/>
      <c r="BS1311" s="72"/>
      <c r="BT1311" s="72"/>
      <c r="BU1311" s="72"/>
      <c r="BV1311" s="72"/>
      <c r="BW1311" s="72"/>
      <c r="BX1311" s="72"/>
      <c r="BY1311" s="72"/>
      <c r="BZ1311" s="72"/>
      <c r="CA1311" s="72"/>
      <c r="CB1311" s="72"/>
      <c r="CC1311" s="72"/>
      <c r="CD1311" s="72"/>
      <c r="CE1311" s="72"/>
      <c r="CF1311" s="72"/>
      <c r="CG1311" s="72"/>
      <c r="CH1311" s="72"/>
      <c r="CI1311" s="72"/>
      <c r="CJ1311" s="72"/>
      <c r="XEX1311" s="56" t="str">
        <f>IF(ISERROR(VLOOKUP('Testing Report'!$G$8,$AG1311:$BD1311,13,FALSE)),"",VLOOKUP('Testing Report'!$G$8,$AG1311:$BD1311,13,FALSE))</f>
        <v/>
      </c>
      <c r="XEY1311" s="56" t="str">
        <f>IF(ISERROR(VLOOKUP('Testing Report'!$G$8,$AG1311:$BD1311,15,FALSE)),"",VLOOKUP('Testing Report'!$G$8,$AG1311:$BD1311,15,FALSE))</f>
        <v/>
      </c>
      <c r="XEZ1311" s="56" t="str">
        <f>IF(COUNTIF($X1311:$X$5000,'Testing Report'!$G$8)=0,"",COUNTIF($X1311:$X$5000,'Testing Report'!$G$8))</f>
        <v/>
      </c>
      <c r="XFA1311" s="56" t="str">
        <f>IF(ISERROR(VLOOKUP('Testing Report'!$G$8,$AG1311:$BD1311,19,FALSE)),"",VLOOKUP('Testing Report'!$G$8,$AG1311:$BD1311,19,FALSE))</f>
        <v/>
      </c>
      <c r="XFB1311" s="56" t="str">
        <f>IF(ISERROR(VLOOKUP('Testing Report'!$G$8,$X1311:$BD1311,32,FALSE)),"",VLOOKUP('Testing Report'!$G$8,$X1311:$BD1311,32,FALSE))</f>
        <v/>
      </c>
      <c r="XFC1311" s="26"/>
      <c r="XFD1311" s="7" t="str">
        <f t="shared" si="64"/>
        <v/>
      </c>
    </row>
    <row r="1312" spans="1:88 16378:16384" ht="15" customHeight="1">
      <c r="A1312" s="65" t="str">
        <f t="shared" si="65"/>
        <v/>
      </c>
      <c r="B1312" s="65"/>
      <c r="C1312" s="66"/>
      <c r="D1312" s="66"/>
      <c r="E1312" s="66"/>
      <c r="F1312" s="66"/>
      <c r="G1312" s="66"/>
      <c r="H1312" s="66"/>
      <c r="I1312" s="66"/>
      <c r="J1312" s="66"/>
      <c r="K1312" s="66"/>
      <c r="L1312" s="66"/>
      <c r="M1312" s="66"/>
      <c r="N1312" s="66"/>
      <c r="O1312" s="66"/>
      <c r="P1312" s="66"/>
      <c r="Q1312" s="66"/>
      <c r="R1312" s="66"/>
      <c r="S1312" s="72"/>
      <c r="T1312" s="72"/>
      <c r="U1312" s="72"/>
      <c r="V1312" s="72"/>
      <c r="W1312" s="72"/>
      <c r="X1312" s="64"/>
      <c r="Y1312" s="64"/>
      <c r="Z1312" s="64"/>
      <c r="AA1312" s="64"/>
      <c r="AB1312" s="64"/>
      <c r="AC1312" s="64"/>
      <c r="AD1312" s="64"/>
      <c r="AE1312" s="64"/>
      <c r="AF1312" s="64"/>
      <c r="AG1312" s="64"/>
      <c r="AH1312" s="64"/>
      <c r="AI1312" s="64"/>
      <c r="AJ1312" s="64"/>
      <c r="AK1312" s="64"/>
      <c r="AL1312" s="64"/>
      <c r="AM1312" s="64"/>
      <c r="AN1312" s="64"/>
      <c r="AO1312" s="64"/>
      <c r="AP1312" s="67" t="str">
        <f>IF($AG1312="","",VLOOKUP($AG1312,Test_Procedure!$A:$F,2,FALSE))</f>
        <v/>
      </c>
      <c r="AQ1312" s="67"/>
      <c r="AR1312" s="67"/>
      <c r="AS1312" s="68"/>
      <c r="AT1312" s="68"/>
      <c r="AU1312" s="68"/>
      <c r="AV1312" s="68"/>
      <c r="AW1312" s="68"/>
      <c r="AX1312" s="68"/>
      <c r="AY1312" s="68"/>
      <c r="AZ1312" s="68"/>
      <c r="BA1312" s="68"/>
      <c r="BB1312" s="68"/>
      <c r="BC1312" s="69" t="str">
        <f t="shared" si="66"/>
        <v/>
      </c>
      <c r="BD1312" s="69"/>
      <c r="BE1312" s="70">
        <f>IF($AG1312="",0,VLOOKUP($AG1312,Test_Procedure!$A:$F,3,FALSE))</f>
        <v>0</v>
      </c>
      <c r="BF1312" s="70"/>
      <c r="BG1312" s="70">
        <f>IF($AG1312="",0,VLOOKUP($AG1312,Test_Procedure!$A:$F,4,FALSE))</f>
        <v>0</v>
      </c>
      <c r="BH1312" s="70"/>
      <c r="BI1312" s="70">
        <f>IF($AG1312="",0,VLOOKUP($AG1312,Test_Procedure!$A:$F,5,FALSE))</f>
        <v>0</v>
      </c>
      <c r="BJ1312" s="70"/>
      <c r="BK1312" s="70">
        <f>IF($AG1312="",0,VLOOKUP($AG1312,Test_Procedure!$A:$F,6,FALSE))</f>
        <v>0</v>
      </c>
      <c r="BL1312" s="70"/>
      <c r="BM1312" s="71"/>
      <c r="BN1312" s="71"/>
      <c r="BO1312" s="71"/>
      <c r="BP1312" s="72"/>
      <c r="BQ1312" s="72"/>
      <c r="BR1312" s="72"/>
      <c r="BS1312" s="72"/>
      <c r="BT1312" s="72"/>
      <c r="BU1312" s="72"/>
      <c r="BV1312" s="72"/>
      <c r="BW1312" s="72"/>
      <c r="BX1312" s="72"/>
      <c r="BY1312" s="72"/>
      <c r="BZ1312" s="72"/>
      <c r="CA1312" s="72"/>
      <c r="CB1312" s="72"/>
      <c r="CC1312" s="72"/>
      <c r="CD1312" s="72"/>
      <c r="CE1312" s="72"/>
      <c r="CF1312" s="72"/>
      <c r="CG1312" s="72"/>
      <c r="CH1312" s="72"/>
      <c r="CI1312" s="72"/>
      <c r="CJ1312" s="72"/>
      <c r="XEX1312" s="56" t="str">
        <f>IF(ISERROR(VLOOKUP('Testing Report'!$G$8,$AG1312:$BD1312,13,FALSE)),"",VLOOKUP('Testing Report'!$G$8,$AG1312:$BD1312,13,FALSE))</f>
        <v/>
      </c>
      <c r="XEY1312" s="56" t="str">
        <f>IF(ISERROR(VLOOKUP('Testing Report'!$G$8,$AG1312:$BD1312,15,FALSE)),"",VLOOKUP('Testing Report'!$G$8,$AG1312:$BD1312,15,FALSE))</f>
        <v/>
      </c>
      <c r="XEZ1312" s="56" t="str">
        <f>IF(COUNTIF($X1312:$X$5000,'Testing Report'!$G$8)=0,"",COUNTIF($X1312:$X$5000,'Testing Report'!$G$8))</f>
        <v/>
      </c>
      <c r="XFA1312" s="56" t="str">
        <f>IF(ISERROR(VLOOKUP('Testing Report'!$G$8,$AG1312:$BD1312,19,FALSE)),"",VLOOKUP('Testing Report'!$G$8,$AG1312:$BD1312,19,FALSE))</f>
        <v/>
      </c>
      <c r="XFB1312" s="56" t="str">
        <f>IF(ISERROR(VLOOKUP('Testing Report'!$G$8,$X1312:$BD1312,32,FALSE)),"",VLOOKUP('Testing Report'!$G$8,$X1312:$BD1312,32,FALSE))</f>
        <v/>
      </c>
      <c r="XFC1312" s="26"/>
      <c r="XFD1312" s="7" t="str">
        <f t="shared" si="64"/>
        <v/>
      </c>
    </row>
    <row r="1313" spans="1:88 16378:16384" ht="15" customHeight="1">
      <c r="A1313" s="65" t="str">
        <f t="shared" si="65"/>
        <v/>
      </c>
      <c r="B1313" s="65"/>
      <c r="C1313" s="66"/>
      <c r="D1313" s="66"/>
      <c r="E1313" s="66"/>
      <c r="F1313" s="66"/>
      <c r="G1313" s="66"/>
      <c r="H1313" s="66"/>
      <c r="I1313" s="66"/>
      <c r="J1313" s="66"/>
      <c r="K1313" s="66"/>
      <c r="L1313" s="66"/>
      <c r="M1313" s="66"/>
      <c r="N1313" s="66"/>
      <c r="O1313" s="66"/>
      <c r="P1313" s="66"/>
      <c r="Q1313" s="66"/>
      <c r="R1313" s="66"/>
      <c r="S1313" s="72"/>
      <c r="T1313" s="72"/>
      <c r="U1313" s="72"/>
      <c r="V1313" s="72"/>
      <c r="W1313" s="72"/>
      <c r="X1313" s="64"/>
      <c r="Y1313" s="64"/>
      <c r="Z1313" s="64"/>
      <c r="AA1313" s="64"/>
      <c r="AB1313" s="64"/>
      <c r="AC1313" s="64"/>
      <c r="AD1313" s="64"/>
      <c r="AE1313" s="64"/>
      <c r="AF1313" s="64"/>
      <c r="AG1313" s="64"/>
      <c r="AH1313" s="64"/>
      <c r="AI1313" s="64"/>
      <c r="AJ1313" s="64"/>
      <c r="AK1313" s="64"/>
      <c r="AL1313" s="64"/>
      <c r="AM1313" s="64"/>
      <c r="AN1313" s="64"/>
      <c r="AO1313" s="64"/>
      <c r="AP1313" s="67" t="str">
        <f>IF($AG1313="","",VLOOKUP($AG1313,Test_Procedure!$A:$F,2,FALSE))</f>
        <v/>
      </c>
      <c r="AQ1313" s="67"/>
      <c r="AR1313" s="67"/>
      <c r="AS1313" s="68"/>
      <c r="AT1313" s="68"/>
      <c r="AU1313" s="68"/>
      <c r="AV1313" s="68"/>
      <c r="AW1313" s="68"/>
      <c r="AX1313" s="68"/>
      <c r="AY1313" s="68"/>
      <c r="AZ1313" s="68"/>
      <c r="BA1313" s="68"/>
      <c r="BB1313" s="68"/>
      <c r="BC1313" s="69" t="str">
        <f t="shared" si="66"/>
        <v/>
      </c>
      <c r="BD1313" s="69"/>
      <c r="BE1313" s="70">
        <f>IF($AG1313="",0,VLOOKUP($AG1313,Test_Procedure!$A:$F,3,FALSE))</f>
        <v>0</v>
      </c>
      <c r="BF1313" s="70"/>
      <c r="BG1313" s="70">
        <f>IF($AG1313="",0,VLOOKUP($AG1313,Test_Procedure!$A:$F,4,FALSE))</f>
        <v>0</v>
      </c>
      <c r="BH1313" s="70"/>
      <c r="BI1313" s="70">
        <f>IF($AG1313="",0,VLOOKUP($AG1313,Test_Procedure!$A:$F,5,FALSE))</f>
        <v>0</v>
      </c>
      <c r="BJ1313" s="70"/>
      <c r="BK1313" s="70">
        <f>IF($AG1313="",0,VLOOKUP($AG1313,Test_Procedure!$A:$F,6,FALSE))</f>
        <v>0</v>
      </c>
      <c r="BL1313" s="70"/>
      <c r="BM1313" s="71"/>
      <c r="BN1313" s="71"/>
      <c r="BO1313" s="71"/>
      <c r="BP1313" s="72"/>
      <c r="BQ1313" s="72"/>
      <c r="BR1313" s="72"/>
      <c r="BS1313" s="72"/>
      <c r="BT1313" s="72"/>
      <c r="BU1313" s="72"/>
      <c r="BV1313" s="72"/>
      <c r="BW1313" s="72"/>
      <c r="BX1313" s="72"/>
      <c r="BY1313" s="72"/>
      <c r="BZ1313" s="72"/>
      <c r="CA1313" s="72"/>
      <c r="CB1313" s="72"/>
      <c r="CC1313" s="72"/>
      <c r="CD1313" s="72"/>
      <c r="CE1313" s="72"/>
      <c r="CF1313" s="72"/>
      <c r="CG1313" s="72"/>
      <c r="CH1313" s="72"/>
      <c r="CI1313" s="72"/>
      <c r="CJ1313" s="72"/>
      <c r="XEX1313" s="56" t="str">
        <f>IF(ISERROR(VLOOKUP('Testing Report'!$G$8,$AG1313:$BD1313,13,FALSE)),"",VLOOKUP('Testing Report'!$G$8,$AG1313:$BD1313,13,FALSE))</f>
        <v/>
      </c>
      <c r="XEY1313" s="56" t="str">
        <f>IF(ISERROR(VLOOKUP('Testing Report'!$G$8,$AG1313:$BD1313,15,FALSE)),"",VLOOKUP('Testing Report'!$G$8,$AG1313:$BD1313,15,FALSE))</f>
        <v/>
      </c>
      <c r="XEZ1313" s="56" t="str">
        <f>IF(COUNTIF($X1313:$X$5000,'Testing Report'!$G$8)=0,"",COUNTIF($X1313:$X$5000,'Testing Report'!$G$8))</f>
        <v/>
      </c>
      <c r="XFA1313" s="56" t="str">
        <f>IF(ISERROR(VLOOKUP('Testing Report'!$G$8,$AG1313:$BD1313,19,FALSE)),"",VLOOKUP('Testing Report'!$G$8,$AG1313:$BD1313,19,FALSE))</f>
        <v/>
      </c>
      <c r="XFB1313" s="56" t="str">
        <f>IF(ISERROR(VLOOKUP('Testing Report'!$G$8,$X1313:$BD1313,32,FALSE)),"",VLOOKUP('Testing Report'!$G$8,$X1313:$BD1313,32,FALSE))</f>
        <v/>
      </c>
      <c r="XFC1313" s="26"/>
      <c r="XFD1313" s="7" t="str">
        <f t="shared" si="64"/>
        <v/>
      </c>
    </row>
    <row r="1314" spans="1:88 16378:16384" ht="15" customHeight="1">
      <c r="A1314" s="65" t="str">
        <f t="shared" si="65"/>
        <v/>
      </c>
      <c r="B1314" s="65"/>
      <c r="C1314" s="66"/>
      <c r="D1314" s="66"/>
      <c r="E1314" s="66"/>
      <c r="F1314" s="66"/>
      <c r="G1314" s="66"/>
      <c r="H1314" s="66"/>
      <c r="I1314" s="66"/>
      <c r="J1314" s="66"/>
      <c r="K1314" s="66"/>
      <c r="L1314" s="66"/>
      <c r="M1314" s="66"/>
      <c r="N1314" s="66"/>
      <c r="O1314" s="66"/>
      <c r="P1314" s="66"/>
      <c r="Q1314" s="66"/>
      <c r="R1314" s="66"/>
      <c r="S1314" s="72"/>
      <c r="T1314" s="72"/>
      <c r="U1314" s="72"/>
      <c r="V1314" s="72"/>
      <c r="W1314" s="72"/>
      <c r="X1314" s="64"/>
      <c r="Y1314" s="64"/>
      <c r="Z1314" s="64"/>
      <c r="AA1314" s="64"/>
      <c r="AB1314" s="64"/>
      <c r="AC1314" s="64"/>
      <c r="AD1314" s="64"/>
      <c r="AE1314" s="64"/>
      <c r="AF1314" s="64"/>
      <c r="AG1314" s="64"/>
      <c r="AH1314" s="64"/>
      <c r="AI1314" s="64"/>
      <c r="AJ1314" s="64"/>
      <c r="AK1314" s="64"/>
      <c r="AL1314" s="64"/>
      <c r="AM1314" s="64"/>
      <c r="AN1314" s="64"/>
      <c r="AO1314" s="64"/>
      <c r="AP1314" s="67" t="str">
        <f>IF($AG1314="","",VLOOKUP($AG1314,Test_Procedure!$A:$F,2,FALSE))</f>
        <v/>
      </c>
      <c r="AQ1314" s="67"/>
      <c r="AR1314" s="67"/>
      <c r="AS1314" s="68"/>
      <c r="AT1314" s="68"/>
      <c r="AU1314" s="68"/>
      <c r="AV1314" s="68"/>
      <c r="AW1314" s="68"/>
      <c r="AX1314" s="68"/>
      <c r="AY1314" s="68"/>
      <c r="AZ1314" s="68"/>
      <c r="BA1314" s="68"/>
      <c r="BB1314" s="68"/>
      <c r="BC1314" s="69" t="str">
        <f t="shared" si="66"/>
        <v/>
      </c>
      <c r="BD1314" s="69"/>
      <c r="BE1314" s="70">
        <f>IF($AG1314="",0,VLOOKUP($AG1314,Test_Procedure!$A:$F,3,FALSE))</f>
        <v>0</v>
      </c>
      <c r="BF1314" s="70"/>
      <c r="BG1314" s="70">
        <f>IF($AG1314="",0,VLOOKUP($AG1314,Test_Procedure!$A:$F,4,FALSE))</f>
        <v>0</v>
      </c>
      <c r="BH1314" s="70"/>
      <c r="BI1314" s="70">
        <f>IF($AG1314="",0,VLOOKUP($AG1314,Test_Procedure!$A:$F,5,FALSE))</f>
        <v>0</v>
      </c>
      <c r="BJ1314" s="70"/>
      <c r="BK1314" s="70">
        <f>IF($AG1314="",0,VLOOKUP($AG1314,Test_Procedure!$A:$F,6,FALSE))</f>
        <v>0</v>
      </c>
      <c r="BL1314" s="70"/>
      <c r="BM1314" s="71"/>
      <c r="BN1314" s="71"/>
      <c r="BO1314" s="71"/>
      <c r="BP1314" s="72"/>
      <c r="BQ1314" s="72"/>
      <c r="BR1314" s="72"/>
      <c r="BS1314" s="72"/>
      <c r="BT1314" s="72"/>
      <c r="BU1314" s="72"/>
      <c r="BV1314" s="72"/>
      <c r="BW1314" s="72"/>
      <c r="BX1314" s="72"/>
      <c r="BY1314" s="72"/>
      <c r="BZ1314" s="72"/>
      <c r="CA1314" s="72"/>
      <c r="CB1314" s="72"/>
      <c r="CC1314" s="72"/>
      <c r="CD1314" s="72"/>
      <c r="CE1314" s="72"/>
      <c r="CF1314" s="72"/>
      <c r="CG1314" s="72"/>
      <c r="CH1314" s="72"/>
      <c r="CI1314" s="72"/>
      <c r="CJ1314" s="72"/>
      <c r="XEX1314" s="56" t="str">
        <f>IF(ISERROR(VLOOKUP('Testing Report'!$G$8,$AG1314:$BD1314,13,FALSE)),"",VLOOKUP('Testing Report'!$G$8,$AG1314:$BD1314,13,FALSE))</f>
        <v/>
      </c>
      <c r="XEY1314" s="56" t="str">
        <f>IF(ISERROR(VLOOKUP('Testing Report'!$G$8,$AG1314:$BD1314,15,FALSE)),"",VLOOKUP('Testing Report'!$G$8,$AG1314:$BD1314,15,FALSE))</f>
        <v/>
      </c>
      <c r="XEZ1314" s="56" t="str">
        <f>IF(COUNTIF($X1314:$X$5000,'Testing Report'!$G$8)=0,"",COUNTIF($X1314:$X$5000,'Testing Report'!$G$8))</f>
        <v/>
      </c>
      <c r="XFA1314" s="56" t="str">
        <f>IF(ISERROR(VLOOKUP('Testing Report'!$G$8,$AG1314:$BD1314,19,FALSE)),"",VLOOKUP('Testing Report'!$G$8,$AG1314:$BD1314,19,FALSE))</f>
        <v/>
      </c>
      <c r="XFB1314" s="56" t="str">
        <f>IF(ISERROR(VLOOKUP('Testing Report'!$G$8,$X1314:$BD1314,32,FALSE)),"",VLOOKUP('Testing Report'!$G$8,$X1314:$BD1314,32,FALSE))</f>
        <v/>
      </c>
      <c r="XFC1314" s="26"/>
      <c r="XFD1314" s="7" t="str">
        <f t="shared" si="64"/>
        <v/>
      </c>
    </row>
    <row r="1315" spans="1:88 16378:16384" ht="15" customHeight="1">
      <c r="A1315" s="65" t="str">
        <f t="shared" si="65"/>
        <v/>
      </c>
      <c r="B1315" s="65"/>
      <c r="C1315" s="66"/>
      <c r="D1315" s="66"/>
      <c r="E1315" s="66"/>
      <c r="F1315" s="66"/>
      <c r="G1315" s="66"/>
      <c r="H1315" s="66"/>
      <c r="I1315" s="66"/>
      <c r="J1315" s="66"/>
      <c r="K1315" s="66"/>
      <c r="L1315" s="66"/>
      <c r="M1315" s="66"/>
      <c r="N1315" s="66"/>
      <c r="O1315" s="66"/>
      <c r="P1315" s="66"/>
      <c r="Q1315" s="66"/>
      <c r="R1315" s="66"/>
      <c r="S1315" s="72"/>
      <c r="T1315" s="72"/>
      <c r="U1315" s="72"/>
      <c r="V1315" s="72"/>
      <c r="W1315" s="72"/>
      <c r="X1315" s="64"/>
      <c r="Y1315" s="64"/>
      <c r="Z1315" s="64"/>
      <c r="AA1315" s="64"/>
      <c r="AB1315" s="64"/>
      <c r="AC1315" s="64"/>
      <c r="AD1315" s="64"/>
      <c r="AE1315" s="64"/>
      <c r="AF1315" s="64"/>
      <c r="AG1315" s="64"/>
      <c r="AH1315" s="64"/>
      <c r="AI1315" s="64"/>
      <c r="AJ1315" s="64"/>
      <c r="AK1315" s="64"/>
      <c r="AL1315" s="64"/>
      <c r="AM1315" s="64"/>
      <c r="AN1315" s="64"/>
      <c r="AO1315" s="64"/>
      <c r="AP1315" s="67" t="str">
        <f>IF($AG1315="","",VLOOKUP($AG1315,Test_Procedure!$A:$F,2,FALSE))</f>
        <v/>
      </c>
      <c r="AQ1315" s="67"/>
      <c r="AR1315" s="67"/>
      <c r="AS1315" s="68"/>
      <c r="AT1315" s="68"/>
      <c r="AU1315" s="68"/>
      <c r="AV1315" s="68"/>
      <c r="AW1315" s="68"/>
      <c r="AX1315" s="68"/>
      <c r="AY1315" s="68"/>
      <c r="AZ1315" s="68"/>
      <c r="BA1315" s="68"/>
      <c r="BB1315" s="68"/>
      <c r="BC1315" s="69" t="str">
        <f t="shared" si="66"/>
        <v/>
      </c>
      <c r="BD1315" s="69"/>
      <c r="BE1315" s="70">
        <f>IF($AG1315="",0,VLOOKUP($AG1315,Test_Procedure!$A:$F,3,FALSE))</f>
        <v>0</v>
      </c>
      <c r="BF1315" s="70"/>
      <c r="BG1315" s="70">
        <f>IF($AG1315="",0,VLOOKUP($AG1315,Test_Procedure!$A:$F,4,FALSE))</f>
        <v>0</v>
      </c>
      <c r="BH1315" s="70"/>
      <c r="BI1315" s="70">
        <f>IF($AG1315="",0,VLOOKUP($AG1315,Test_Procedure!$A:$F,5,FALSE))</f>
        <v>0</v>
      </c>
      <c r="BJ1315" s="70"/>
      <c r="BK1315" s="70">
        <f>IF($AG1315="",0,VLOOKUP($AG1315,Test_Procedure!$A:$F,6,FALSE))</f>
        <v>0</v>
      </c>
      <c r="BL1315" s="70"/>
      <c r="BM1315" s="71"/>
      <c r="BN1315" s="71"/>
      <c r="BO1315" s="71"/>
      <c r="BP1315" s="72"/>
      <c r="BQ1315" s="72"/>
      <c r="BR1315" s="72"/>
      <c r="BS1315" s="72"/>
      <c r="BT1315" s="72"/>
      <c r="BU1315" s="72"/>
      <c r="BV1315" s="72"/>
      <c r="BW1315" s="72"/>
      <c r="BX1315" s="72"/>
      <c r="BY1315" s="72"/>
      <c r="BZ1315" s="72"/>
      <c r="CA1315" s="72"/>
      <c r="CB1315" s="72"/>
      <c r="CC1315" s="72"/>
      <c r="CD1315" s="72"/>
      <c r="CE1315" s="72"/>
      <c r="CF1315" s="72"/>
      <c r="CG1315" s="72"/>
      <c r="CH1315" s="72"/>
      <c r="CI1315" s="72"/>
      <c r="CJ1315" s="72"/>
      <c r="XEX1315" s="56" t="str">
        <f>IF(ISERROR(VLOOKUP('Testing Report'!$G$8,$AG1315:$BD1315,13,FALSE)),"",VLOOKUP('Testing Report'!$G$8,$AG1315:$BD1315,13,FALSE))</f>
        <v/>
      </c>
      <c r="XEY1315" s="56" t="str">
        <f>IF(ISERROR(VLOOKUP('Testing Report'!$G$8,$AG1315:$BD1315,15,FALSE)),"",VLOOKUP('Testing Report'!$G$8,$AG1315:$BD1315,15,FALSE))</f>
        <v/>
      </c>
      <c r="XEZ1315" s="56" t="str">
        <f>IF(COUNTIF($X1315:$X$5000,'Testing Report'!$G$8)=0,"",COUNTIF($X1315:$X$5000,'Testing Report'!$G$8))</f>
        <v/>
      </c>
      <c r="XFA1315" s="56" t="str">
        <f>IF(ISERROR(VLOOKUP('Testing Report'!$G$8,$AG1315:$BD1315,19,FALSE)),"",VLOOKUP('Testing Report'!$G$8,$AG1315:$BD1315,19,FALSE))</f>
        <v/>
      </c>
      <c r="XFB1315" s="56" t="str">
        <f>IF(ISERROR(VLOOKUP('Testing Report'!$G$8,$X1315:$BD1315,32,FALSE)),"",VLOOKUP('Testing Report'!$G$8,$X1315:$BD1315,32,FALSE))</f>
        <v/>
      </c>
      <c r="XFC1315" s="26"/>
      <c r="XFD1315" s="7" t="str">
        <f t="shared" si="64"/>
        <v/>
      </c>
    </row>
    <row r="1316" spans="1:88 16378:16384" ht="15" customHeight="1">
      <c r="A1316" s="65" t="str">
        <f t="shared" si="65"/>
        <v/>
      </c>
      <c r="B1316" s="65"/>
      <c r="C1316" s="66"/>
      <c r="D1316" s="66"/>
      <c r="E1316" s="66"/>
      <c r="F1316" s="66"/>
      <c r="G1316" s="66"/>
      <c r="H1316" s="66"/>
      <c r="I1316" s="66"/>
      <c r="J1316" s="66"/>
      <c r="K1316" s="66"/>
      <c r="L1316" s="66"/>
      <c r="M1316" s="66"/>
      <c r="N1316" s="66"/>
      <c r="O1316" s="66"/>
      <c r="P1316" s="66"/>
      <c r="Q1316" s="66"/>
      <c r="R1316" s="66"/>
      <c r="S1316" s="72"/>
      <c r="T1316" s="72"/>
      <c r="U1316" s="72"/>
      <c r="V1316" s="72"/>
      <c r="W1316" s="72"/>
      <c r="X1316" s="64"/>
      <c r="Y1316" s="64"/>
      <c r="Z1316" s="64"/>
      <c r="AA1316" s="64"/>
      <c r="AB1316" s="64"/>
      <c r="AC1316" s="64"/>
      <c r="AD1316" s="64"/>
      <c r="AE1316" s="64"/>
      <c r="AF1316" s="64"/>
      <c r="AG1316" s="64"/>
      <c r="AH1316" s="64"/>
      <c r="AI1316" s="64"/>
      <c r="AJ1316" s="64"/>
      <c r="AK1316" s="64"/>
      <c r="AL1316" s="64"/>
      <c r="AM1316" s="64"/>
      <c r="AN1316" s="64"/>
      <c r="AO1316" s="64"/>
      <c r="AP1316" s="67" t="str">
        <f>IF($AG1316="","",VLOOKUP($AG1316,Test_Procedure!$A:$F,2,FALSE))</f>
        <v/>
      </c>
      <c r="AQ1316" s="67"/>
      <c r="AR1316" s="67"/>
      <c r="AS1316" s="68"/>
      <c r="AT1316" s="68"/>
      <c r="AU1316" s="68"/>
      <c r="AV1316" s="68"/>
      <c r="AW1316" s="68"/>
      <c r="AX1316" s="68"/>
      <c r="AY1316" s="68"/>
      <c r="AZ1316" s="68"/>
      <c r="BA1316" s="68"/>
      <c r="BB1316" s="68"/>
      <c r="BC1316" s="69" t="str">
        <f t="shared" si="66"/>
        <v/>
      </c>
      <c r="BD1316" s="69"/>
      <c r="BE1316" s="70">
        <f>IF($AG1316="",0,VLOOKUP($AG1316,Test_Procedure!$A:$F,3,FALSE))</f>
        <v>0</v>
      </c>
      <c r="BF1316" s="70"/>
      <c r="BG1316" s="70">
        <f>IF($AG1316="",0,VLOOKUP($AG1316,Test_Procedure!$A:$F,4,FALSE))</f>
        <v>0</v>
      </c>
      <c r="BH1316" s="70"/>
      <c r="BI1316" s="70">
        <f>IF($AG1316="",0,VLOOKUP($AG1316,Test_Procedure!$A:$F,5,FALSE))</f>
        <v>0</v>
      </c>
      <c r="BJ1316" s="70"/>
      <c r="BK1316" s="70">
        <f>IF($AG1316="",0,VLOOKUP($AG1316,Test_Procedure!$A:$F,6,FALSE))</f>
        <v>0</v>
      </c>
      <c r="BL1316" s="70"/>
      <c r="BM1316" s="71"/>
      <c r="BN1316" s="71"/>
      <c r="BO1316" s="71"/>
      <c r="BP1316" s="72"/>
      <c r="BQ1316" s="72"/>
      <c r="BR1316" s="72"/>
      <c r="BS1316" s="72"/>
      <c r="BT1316" s="72"/>
      <c r="BU1316" s="72"/>
      <c r="BV1316" s="72"/>
      <c r="BW1316" s="72"/>
      <c r="BX1316" s="72"/>
      <c r="BY1316" s="72"/>
      <c r="BZ1316" s="72"/>
      <c r="CA1316" s="72"/>
      <c r="CB1316" s="72"/>
      <c r="CC1316" s="72"/>
      <c r="CD1316" s="72"/>
      <c r="CE1316" s="72"/>
      <c r="CF1316" s="72"/>
      <c r="CG1316" s="72"/>
      <c r="CH1316" s="72"/>
      <c r="CI1316" s="72"/>
      <c r="CJ1316" s="72"/>
      <c r="XEX1316" s="56" t="str">
        <f>IF(ISERROR(VLOOKUP('Testing Report'!$G$8,$AG1316:$BD1316,13,FALSE)),"",VLOOKUP('Testing Report'!$G$8,$AG1316:$BD1316,13,FALSE))</f>
        <v/>
      </c>
      <c r="XEY1316" s="56" t="str">
        <f>IF(ISERROR(VLOOKUP('Testing Report'!$G$8,$AG1316:$BD1316,15,FALSE)),"",VLOOKUP('Testing Report'!$G$8,$AG1316:$BD1316,15,FALSE))</f>
        <v/>
      </c>
      <c r="XEZ1316" s="56" t="str">
        <f>IF(COUNTIF($X1316:$X$5000,'Testing Report'!$G$8)=0,"",COUNTIF($X1316:$X$5000,'Testing Report'!$G$8))</f>
        <v/>
      </c>
      <c r="XFA1316" s="56" t="str">
        <f>IF(ISERROR(VLOOKUP('Testing Report'!$G$8,$AG1316:$BD1316,19,FALSE)),"",VLOOKUP('Testing Report'!$G$8,$AG1316:$BD1316,19,FALSE))</f>
        <v/>
      </c>
      <c r="XFB1316" s="56" t="str">
        <f>IF(ISERROR(VLOOKUP('Testing Report'!$G$8,$X1316:$BD1316,32,FALSE)),"",VLOOKUP('Testing Report'!$G$8,$X1316:$BD1316,32,FALSE))</f>
        <v/>
      </c>
      <c r="XFC1316" s="26"/>
      <c r="XFD1316" s="7" t="str">
        <f t="shared" si="64"/>
        <v/>
      </c>
    </row>
    <row r="1317" spans="1:88 16378:16384" ht="15" customHeight="1">
      <c r="A1317" s="65" t="str">
        <f t="shared" si="65"/>
        <v/>
      </c>
      <c r="B1317" s="65"/>
      <c r="C1317" s="66"/>
      <c r="D1317" s="66"/>
      <c r="E1317" s="66"/>
      <c r="F1317" s="66"/>
      <c r="G1317" s="66"/>
      <c r="H1317" s="66"/>
      <c r="I1317" s="66"/>
      <c r="J1317" s="66"/>
      <c r="K1317" s="66"/>
      <c r="L1317" s="66"/>
      <c r="M1317" s="66"/>
      <c r="N1317" s="66"/>
      <c r="O1317" s="66"/>
      <c r="P1317" s="66"/>
      <c r="Q1317" s="66"/>
      <c r="R1317" s="66"/>
      <c r="S1317" s="72"/>
      <c r="T1317" s="72"/>
      <c r="U1317" s="72"/>
      <c r="V1317" s="72"/>
      <c r="W1317" s="72"/>
      <c r="X1317" s="64"/>
      <c r="Y1317" s="64"/>
      <c r="Z1317" s="64"/>
      <c r="AA1317" s="64"/>
      <c r="AB1317" s="64"/>
      <c r="AC1317" s="64"/>
      <c r="AD1317" s="64"/>
      <c r="AE1317" s="64"/>
      <c r="AF1317" s="64"/>
      <c r="AG1317" s="64"/>
      <c r="AH1317" s="64"/>
      <c r="AI1317" s="64"/>
      <c r="AJ1317" s="64"/>
      <c r="AK1317" s="64"/>
      <c r="AL1317" s="64"/>
      <c r="AM1317" s="64"/>
      <c r="AN1317" s="64"/>
      <c r="AO1317" s="64"/>
      <c r="AP1317" s="67" t="str">
        <f>IF($AG1317="","",VLOOKUP($AG1317,Test_Procedure!$A:$F,2,FALSE))</f>
        <v/>
      </c>
      <c r="AQ1317" s="67"/>
      <c r="AR1317" s="67"/>
      <c r="AS1317" s="68"/>
      <c r="AT1317" s="68"/>
      <c r="AU1317" s="68"/>
      <c r="AV1317" s="68"/>
      <c r="AW1317" s="68"/>
      <c r="AX1317" s="68"/>
      <c r="AY1317" s="68"/>
      <c r="AZ1317" s="68"/>
      <c r="BA1317" s="68"/>
      <c r="BB1317" s="68"/>
      <c r="BC1317" s="69" t="str">
        <f t="shared" si="66"/>
        <v/>
      </c>
      <c r="BD1317" s="69"/>
      <c r="BE1317" s="70">
        <f>IF($AG1317="",0,VLOOKUP($AG1317,Test_Procedure!$A:$F,3,FALSE))</f>
        <v>0</v>
      </c>
      <c r="BF1317" s="70"/>
      <c r="BG1317" s="70">
        <f>IF($AG1317="",0,VLOOKUP($AG1317,Test_Procedure!$A:$F,4,FALSE))</f>
        <v>0</v>
      </c>
      <c r="BH1317" s="70"/>
      <c r="BI1317" s="70">
        <f>IF($AG1317="",0,VLOOKUP($AG1317,Test_Procedure!$A:$F,5,FALSE))</f>
        <v>0</v>
      </c>
      <c r="BJ1317" s="70"/>
      <c r="BK1317" s="70">
        <f>IF($AG1317="",0,VLOOKUP($AG1317,Test_Procedure!$A:$F,6,FALSE))</f>
        <v>0</v>
      </c>
      <c r="BL1317" s="70"/>
      <c r="BM1317" s="71"/>
      <c r="BN1317" s="71"/>
      <c r="BO1317" s="71"/>
      <c r="BP1317" s="72"/>
      <c r="BQ1317" s="72"/>
      <c r="BR1317" s="72"/>
      <c r="BS1317" s="72"/>
      <c r="BT1317" s="72"/>
      <c r="BU1317" s="72"/>
      <c r="BV1317" s="72"/>
      <c r="BW1317" s="72"/>
      <c r="BX1317" s="72"/>
      <c r="BY1317" s="72"/>
      <c r="BZ1317" s="72"/>
      <c r="CA1317" s="72"/>
      <c r="CB1317" s="72"/>
      <c r="CC1317" s="72"/>
      <c r="CD1317" s="72"/>
      <c r="CE1317" s="72"/>
      <c r="CF1317" s="72"/>
      <c r="CG1317" s="72"/>
      <c r="CH1317" s="72"/>
      <c r="CI1317" s="72"/>
      <c r="CJ1317" s="72"/>
      <c r="XEX1317" s="56" t="str">
        <f>IF(ISERROR(VLOOKUP('Testing Report'!$G$8,$AG1317:$BD1317,13,FALSE)),"",VLOOKUP('Testing Report'!$G$8,$AG1317:$BD1317,13,FALSE))</f>
        <v/>
      </c>
      <c r="XEY1317" s="56" t="str">
        <f>IF(ISERROR(VLOOKUP('Testing Report'!$G$8,$AG1317:$BD1317,15,FALSE)),"",VLOOKUP('Testing Report'!$G$8,$AG1317:$BD1317,15,FALSE))</f>
        <v/>
      </c>
      <c r="XEZ1317" s="56" t="str">
        <f>IF(COUNTIF($X1317:$X$5000,'Testing Report'!$G$8)=0,"",COUNTIF($X1317:$X$5000,'Testing Report'!$G$8))</f>
        <v/>
      </c>
      <c r="XFA1317" s="56" t="str">
        <f>IF(ISERROR(VLOOKUP('Testing Report'!$G$8,$AG1317:$BD1317,19,FALSE)),"",VLOOKUP('Testing Report'!$G$8,$AG1317:$BD1317,19,FALSE))</f>
        <v/>
      </c>
      <c r="XFB1317" s="56" t="str">
        <f>IF(ISERROR(VLOOKUP('Testing Report'!$G$8,$X1317:$BD1317,32,FALSE)),"",VLOOKUP('Testing Report'!$G$8,$X1317:$BD1317,32,FALSE))</f>
        <v/>
      </c>
      <c r="XFC1317" s="26"/>
      <c r="XFD1317" s="7" t="str">
        <f t="shared" si="64"/>
        <v/>
      </c>
    </row>
    <row r="1318" spans="1:88 16378:16384" ht="15" customHeight="1">
      <c r="A1318" s="65" t="str">
        <f t="shared" si="65"/>
        <v/>
      </c>
      <c r="B1318" s="65"/>
      <c r="C1318" s="66"/>
      <c r="D1318" s="66"/>
      <c r="E1318" s="66"/>
      <c r="F1318" s="66"/>
      <c r="G1318" s="66"/>
      <c r="H1318" s="66"/>
      <c r="I1318" s="66"/>
      <c r="J1318" s="66"/>
      <c r="K1318" s="66"/>
      <c r="L1318" s="66"/>
      <c r="M1318" s="66"/>
      <c r="N1318" s="66"/>
      <c r="O1318" s="66"/>
      <c r="P1318" s="66"/>
      <c r="Q1318" s="66"/>
      <c r="R1318" s="66"/>
      <c r="S1318" s="72"/>
      <c r="T1318" s="72"/>
      <c r="U1318" s="72"/>
      <c r="V1318" s="72"/>
      <c r="W1318" s="72"/>
      <c r="X1318" s="64"/>
      <c r="Y1318" s="64"/>
      <c r="Z1318" s="64"/>
      <c r="AA1318" s="64"/>
      <c r="AB1318" s="64"/>
      <c r="AC1318" s="64"/>
      <c r="AD1318" s="64"/>
      <c r="AE1318" s="64"/>
      <c r="AF1318" s="64"/>
      <c r="AG1318" s="64"/>
      <c r="AH1318" s="64"/>
      <c r="AI1318" s="64"/>
      <c r="AJ1318" s="64"/>
      <c r="AK1318" s="64"/>
      <c r="AL1318" s="64"/>
      <c r="AM1318" s="64"/>
      <c r="AN1318" s="64"/>
      <c r="AO1318" s="64"/>
      <c r="AP1318" s="67" t="str">
        <f>IF($AG1318="","",VLOOKUP($AG1318,Test_Procedure!$A:$F,2,FALSE))</f>
        <v/>
      </c>
      <c r="AQ1318" s="67"/>
      <c r="AR1318" s="67"/>
      <c r="AS1318" s="68"/>
      <c r="AT1318" s="68"/>
      <c r="AU1318" s="68"/>
      <c r="AV1318" s="68"/>
      <c r="AW1318" s="68"/>
      <c r="AX1318" s="68"/>
      <c r="AY1318" s="68"/>
      <c r="AZ1318" s="68"/>
      <c r="BA1318" s="68"/>
      <c r="BB1318" s="68"/>
      <c r="BC1318" s="69" t="str">
        <f t="shared" si="66"/>
        <v/>
      </c>
      <c r="BD1318" s="69"/>
      <c r="BE1318" s="70">
        <f>IF($AG1318="",0,VLOOKUP($AG1318,Test_Procedure!$A:$F,3,FALSE))</f>
        <v>0</v>
      </c>
      <c r="BF1318" s="70"/>
      <c r="BG1318" s="70">
        <f>IF($AG1318="",0,VLOOKUP($AG1318,Test_Procedure!$A:$F,4,FALSE))</f>
        <v>0</v>
      </c>
      <c r="BH1318" s="70"/>
      <c r="BI1318" s="70">
        <f>IF($AG1318="",0,VLOOKUP($AG1318,Test_Procedure!$A:$F,5,FALSE))</f>
        <v>0</v>
      </c>
      <c r="BJ1318" s="70"/>
      <c r="BK1318" s="70">
        <f>IF($AG1318="",0,VLOOKUP($AG1318,Test_Procedure!$A:$F,6,FALSE))</f>
        <v>0</v>
      </c>
      <c r="BL1318" s="70"/>
      <c r="BM1318" s="71"/>
      <c r="BN1318" s="71"/>
      <c r="BO1318" s="71"/>
      <c r="BP1318" s="72"/>
      <c r="BQ1318" s="72"/>
      <c r="BR1318" s="72"/>
      <c r="BS1318" s="72"/>
      <c r="BT1318" s="72"/>
      <c r="BU1318" s="72"/>
      <c r="BV1318" s="72"/>
      <c r="BW1318" s="72"/>
      <c r="BX1318" s="72"/>
      <c r="BY1318" s="72"/>
      <c r="BZ1318" s="72"/>
      <c r="CA1318" s="72"/>
      <c r="CB1318" s="72"/>
      <c r="CC1318" s="72"/>
      <c r="CD1318" s="72"/>
      <c r="CE1318" s="72"/>
      <c r="CF1318" s="72"/>
      <c r="CG1318" s="72"/>
      <c r="CH1318" s="72"/>
      <c r="CI1318" s="72"/>
      <c r="CJ1318" s="72"/>
      <c r="XEX1318" s="56" t="str">
        <f>IF(ISERROR(VLOOKUP('Testing Report'!$G$8,$AG1318:$BD1318,13,FALSE)),"",VLOOKUP('Testing Report'!$G$8,$AG1318:$BD1318,13,FALSE))</f>
        <v/>
      </c>
      <c r="XEY1318" s="56" t="str">
        <f>IF(ISERROR(VLOOKUP('Testing Report'!$G$8,$AG1318:$BD1318,15,FALSE)),"",VLOOKUP('Testing Report'!$G$8,$AG1318:$BD1318,15,FALSE))</f>
        <v/>
      </c>
      <c r="XEZ1318" s="56" t="str">
        <f>IF(COUNTIF($X1318:$X$5000,'Testing Report'!$G$8)=0,"",COUNTIF($X1318:$X$5000,'Testing Report'!$G$8))</f>
        <v/>
      </c>
      <c r="XFA1318" s="56" t="str">
        <f>IF(ISERROR(VLOOKUP('Testing Report'!$G$8,$AG1318:$BD1318,19,FALSE)),"",VLOOKUP('Testing Report'!$G$8,$AG1318:$BD1318,19,FALSE))</f>
        <v/>
      </c>
      <c r="XFB1318" s="56" t="str">
        <f>IF(ISERROR(VLOOKUP('Testing Report'!$G$8,$X1318:$BD1318,32,FALSE)),"",VLOOKUP('Testing Report'!$G$8,$X1318:$BD1318,32,FALSE))</f>
        <v/>
      </c>
      <c r="XFC1318" s="26"/>
      <c r="XFD1318" s="7" t="str">
        <f t="shared" si="64"/>
        <v/>
      </c>
    </row>
    <row r="1319" spans="1:88 16378:16384" ht="15" customHeight="1">
      <c r="A1319" s="65" t="str">
        <f t="shared" si="65"/>
        <v/>
      </c>
      <c r="B1319" s="65"/>
      <c r="C1319" s="66"/>
      <c r="D1319" s="66"/>
      <c r="E1319" s="66"/>
      <c r="F1319" s="66"/>
      <c r="G1319" s="66"/>
      <c r="H1319" s="66"/>
      <c r="I1319" s="66"/>
      <c r="J1319" s="66"/>
      <c r="K1319" s="66"/>
      <c r="L1319" s="66"/>
      <c r="M1319" s="66"/>
      <c r="N1319" s="66"/>
      <c r="O1319" s="66"/>
      <c r="P1319" s="66"/>
      <c r="Q1319" s="66"/>
      <c r="R1319" s="66"/>
      <c r="S1319" s="72"/>
      <c r="T1319" s="72"/>
      <c r="U1319" s="72"/>
      <c r="V1319" s="72"/>
      <c r="W1319" s="72"/>
      <c r="X1319" s="64"/>
      <c r="Y1319" s="64"/>
      <c r="Z1319" s="64"/>
      <c r="AA1319" s="64"/>
      <c r="AB1319" s="64"/>
      <c r="AC1319" s="64"/>
      <c r="AD1319" s="64"/>
      <c r="AE1319" s="64"/>
      <c r="AF1319" s="64"/>
      <c r="AG1319" s="64"/>
      <c r="AH1319" s="64"/>
      <c r="AI1319" s="64"/>
      <c r="AJ1319" s="64"/>
      <c r="AK1319" s="64"/>
      <c r="AL1319" s="64"/>
      <c r="AM1319" s="64"/>
      <c r="AN1319" s="64"/>
      <c r="AO1319" s="64"/>
      <c r="AP1319" s="67" t="str">
        <f>IF($AG1319="","",VLOOKUP($AG1319,Test_Procedure!$A:$F,2,FALSE))</f>
        <v/>
      </c>
      <c r="AQ1319" s="67"/>
      <c r="AR1319" s="67"/>
      <c r="AS1319" s="68"/>
      <c r="AT1319" s="68"/>
      <c r="AU1319" s="68"/>
      <c r="AV1319" s="68"/>
      <c r="AW1319" s="68"/>
      <c r="AX1319" s="68"/>
      <c r="AY1319" s="68"/>
      <c r="AZ1319" s="68"/>
      <c r="BA1319" s="68"/>
      <c r="BB1319" s="68"/>
      <c r="BC1319" s="69" t="str">
        <f t="shared" si="66"/>
        <v/>
      </c>
      <c r="BD1319" s="69"/>
      <c r="BE1319" s="70">
        <f>IF($AG1319="",0,VLOOKUP($AG1319,Test_Procedure!$A:$F,3,FALSE))</f>
        <v>0</v>
      </c>
      <c r="BF1319" s="70"/>
      <c r="BG1319" s="70">
        <f>IF($AG1319="",0,VLOOKUP($AG1319,Test_Procedure!$A:$F,4,FALSE))</f>
        <v>0</v>
      </c>
      <c r="BH1319" s="70"/>
      <c r="BI1319" s="70">
        <f>IF($AG1319="",0,VLOOKUP($AG1319,Test_Procedure!$A:$F,5,FALSE))</f>
        <v>0</v>
      </c>
      <c r="BJ1319" s="70"/>
      <c r="BK1319" s="70">
        <f>IF($AG1319="",0,VLOOKUP($AG1319,Test_Procedure!$A:$F,6,FALSE))</f>
        <v>0</v>
      </c>
      <c r="BL1319" s="70"/>
      <c r="BM1319" s="71"/>
      <c r="BN1319" s="71"/>
      <c r="BO1319" s="71"/>
      <c r="BP1319" s="72"/>
      <c r="BQ1319" s="72"/>
      <c r="BR1319" s="72"/>
      <c r="BS1319" s="72"/>
      <c r="BT1319" s="72"/>
      <c r="BU1319" s="72"/>
      <c r="BV1319" s="72"/>
      <c r="BW1319" s="72"/>
      <c r="BX1319" s="72"/>
      <c r="BY1319" s="72"/>
      <c r="BZ1319" s="72"/>
      <c r="CA1319" s="72"/>
      <c r="CB1319" s="72"/>
      <c r="CC1319" s="72"/>
      <c r="CD1319" s="72"/>
      <c r="CE1319" s="72"/>
      <c r="CF1319" s="72"/>
      <c r="CG1319" s="72"/>
      <c r="CH1319" s="72"/>
      <c r="CI1319" s="72"/>
      <c r="CJ1319" s="72"/>
      <c r="XEX1319" s="56" t="str">
        <f>IF(ISERROR(VLOOKUP('Testing Report'!$G$8,$AG1319:$BD1319,13,FALSE)),"",VLOOKUP('Testing Report'!$G$8,$AG1319:$BD1319,13,FALSE))</f>
        <v/>
      </c>
      <c r="XEY1319" s="56" t="str">
        <f>IF(ISERROR(VLOOKUP('Testing Report'!$G$8,$AG1319:$BD1319,15,FALSE)),"",VLOOKUP('Testing Report'!$G$8,$AG1319:$BD1319,15,FALSE))</f>
        <v/>
      </c>
      <c r="XEZ1319" s="56" t="str">
        <f>IF(COUNTIF($X1319:$X$5000,'Testing Report'!$G$8)=0,"",COUNTIF($X1319:$X$5000,'Testing Report'!$G$8))</f>
        <v/>
      </c>
      <c r="XFA1319" s="56" t="str">
        <f>IF(ISERROR(VLOOKUP('Testing Report'!$G$8,$AG1319:$BD1319,19,FALSE)),"",VLOOKUP('Testing Report'!$G$8,$AG1319:$BD1319,19,FALSE))</f>
        <v/>
      </c>
      <c r="XFB1319" s="56" t="str">
        <f>IF(ISERROR(VLOOKUP('Testing Report'!$G$8,$X1319:$BD1319,32,FALSE)),"",VLOOKUP('Testing Report'!$G$8,$X1319:$BD1319,32,FALSE))</f>
        <v/>
      </c>
      <c r="XFC1319" s="26"/>
      <c r="XFD1319" s="7" t="str">
        <f t="shared" si="64"/>
        <v/>
      </c>
    </row>
    <row r="1320" spans="1:88 16378:16384" ht="15" customHeight="1">
      <c r="A1320" s="65" t="str">
        <f t="shared" si="65"/>
        <v/>
      </c>
      <c r="B1320" s="65"/>
      <c r="C1320" s="66"/>
      <c r="D1320" s="66"/>
      <c r="E1320" s="66"/>
      <c r="F1320" s="66"/>
      <c r="G1320" s="66"/>
      <c r="H1320" s="66"/>
      <c r="I1320" s="66"/>
      <c r="J1320" s="66"/>
      <c r="K1320" s="66"/>
      <c r="L1320" s="66"/>
      <c r="M1320" s="66"/>
      <c r="N1320" s="66"/>
      <c r="O1320" s="66"/>
      <c r="P1320" s="66"/>
      <c r="Q1320" s="66"/>
      <c r="R1320" s="66"/>
      <c r="S1320" s="72"/>
      <c r="T1320" s="72"/>
      <c r="U1320" s="72"/>
      <c r="V1320" s="72"/>
      <c r="W1320" s="72"/>
      <c r="X1320" s="64"/>
      <c r="Y1320" s="64"/>
      <c r="Z1320" s="64"/>
      <c r="AA1320" s="64"/>
      <c r="AB1320" s="64"/>
      <c r="AC1320" s="64"/>
      <c r="AD1320" s="64"/>
      <c r="AE1320" s="64"/>
      <c r="AF1320" s="64"/>
      <c r="AG1320" s="64"/>
      <c r="AH1320" s="64"/>
      <c r="AI1320" s="64"/>
      <c r="AJ1320" s="64"/>
      <c r="AK1320" s="64"/>
      <c r="AL1320" s="64"/>
      <c r="AM1320" s="64"/>
      <c r="AN1320" s="64"/>
      <c r="AO1320" s="64"/>
      <c r="AP1320" s="67" t="str">
        <f>IF($AG1320="","",VLOOKUP($AG1320,Test_Procedure!$A:$F,2,FALSE))</f>
        <v/>
      </c>
      <c r="AQ1320" s="67"/>
      <c r="AR1320" s="67"/>
      <c r="AS1320" s="68"/>
      <c r="AT1320" s="68"/>
      <c r="AU1320" s="68"/>
      <c r="AV1320" s="68"/>
      <c r="AW1320" s="68"/>
      <c r="AX1320" s="68"/>
      <c r="AY1320" s="68"/>
      <c r="AZ1320" s="68"/>
      <c r="BA1320" s="68"/>
      <c r="BB1320" s="68"/>
      <c r="BC1320" s="69" t="str">
        <f t="shared" si="66"/>
        <v/>
      </c>
      <c r="BD1320" s="69"/>
      <c r="BE1320" s="70">
        <f>IF($AG1320="",0,VLOOKUP($AG1320,Test_Procedure!$A:$F,3,FALSE))</f>
        <v>0</v>
      </c>
      <c r="BF1320" s="70"/>
      <c r="BG1320" s="70">
        <f>IF($AG1320="",0,VLOOKUP($AG1320,Test_Procedure!$A:$F,4,FALSE))</f>
        <v>0</v>
      </c>
      <c r="BH1320" s="70"/>
      <c r="BI1320" s="70">
        <f>IF($AG1320="",0,VLOOKUP($AG1320,Test_Procedure!$A:$F,5,FALSE))</f>
        <v>0</v>
      </c>
      <c r="BJ1320" s="70"/>
      <c r="BK1320" s="70">
        <f>IF($AG1320="",0,VLOOKUP($AG1320,Test_Procedure!$A:$F,6,FALSE))</f>
        <v>0</v>
      </c>
      <c r="BL1320" s="70"/>
      <c r="BM1320" s="71"/>
      <c r="BN1320" s="71"/>
      <c r="BO1320" s="71"/>
      <c r="BP1320" s="72"/>
      <c r="BQ1320" s="72"/>
      <c r="BR1320" s="72"/>
      <c r="BS1320" s="72"/>
      <c r="BT1320" s="72"/>
      <c r="BU1320" s="72"/>
      <c r="BV1320" s="72"/>
      <c r="BW1320" s="72"/>
      <c r="BX1320" s="72"/>
      <c r="BY1320" s="72"/>
      <c r="BZ1320" s="72"/>
      <c r="CA1320" s="72"/>
      <c r="CB1320" s="72"/>
      <c r="CC1320" s="72"/>
      <c r="CD1320" s="72"/>
      <c r="CE1320" s="72"/>
      <c r="CF1320" s="72"/>
      <c r="CG1320" s="72"/>
      <c r="CH1320" s="72"/>
      <c r="CI1320" s="72"/>
      <c r="CJ1320" s="72"/>
      <c r="XEX1320" s="56" t="str">
        <f>IF(ISERROR(VLOOKUP('Testing Report'!$G$8,$AG1320:$BD1320,13,FALSE)),"",VLOOKUP('Testing Report'!$G$8,$AG1320:$BD1320,13,FALSE))</f>
        <v/>
      </c>
      <c r="XEY1320" s="56" t="str">
        <f>IF(ISERROR(VLOOKUP('Testing Report'!$G$8,$AG1320:$BD1320,15,FALSE)),"",VLOOKUP('Testing Report'!$G$8,$AG1320:$BD1320,15,FALSE))</f>
        <v/>
      </c>
      <c r="XEZ1320" s="56" t="str">
        <f>IF(COUNTIF($X1320:$X$5000,'Testing Report'!$G$8)=0,"",COUNTIF($X1320:$X$5000,'Testing Report'!$G$8))</f>
        <v/>
      </c>
      <c r="XFA1320" s="56" t="str">
        <f>IF(ISERROR(VLOOKUP('Testing Report'!$G$8,$AG1320:$BD1320,19,FALSE)),"",VLOOKUP('Testing Report'!$G$8,$AG1320:$BD1320,19,FALSE))</f>
        <v/>
      </c>
      <c r="XFB1320" s="56" t="str">
        <f>IF(ISERROR(VLOOKUP('Testing Report'!$G$8,$X1320:$BD1320,32,FALSE)),"",VLOOKUP('Testing Report'!$G$8,$X1320:$BD1320,32,FALSE))</f>
        <v/>
      </c>
      <c r="XFC1320" s="26"/>
      <c r="XFD1320" s="7" t="str">
        <f t="shared" si="64"/>
        <v/>
      </c>
    </row>
    <row r="1321" spans="1:88 16378:16384" ht="15" customHeight="1">
      <c r="A1321" s="65" t="str">
        <f t="shared" si="65"/>
        <v/>
      </c>
      <c r="B1321" s="65"/>
      <c r="C1321" s="66"/>
      <c r="D1321" s="66"/>
      <c r="E1321" s="66"/>
      <c r="F1321" s="66"/>
      <c r="G1321" s="66"/>
      <c r="H1321" s="66"/>
      <c r="I1321" s="66"/>
      <c r="J1321" s="66"/>
      <c r="K1321" s="66"/>
      <c r="L1321" s="66"/>
      <c r="M1321" s="66"/>
      <c r="N1321" s="66"/>
      <c r="O1321" s="66"/>
      <c r="P1321" s="66"/>
      <c r="Q1321" s="66"/>
      <c r="R1321" s="66"/>
      <c r="S1321" s="72"/>
      <c r="T1321" s="72"/>
      <c r="U1321" s="72"/>
      <c r="V1321" s="72"/>
      <c r="W1321" s="72"/>
      <c r="X1321" s="64"/>
      <c r="Y1321" s="64"/>
      <c r="Z1321" s="64"/>
      <c r="AA1321" s="64"/>
      <c r="AB1321" s="64"/>
      <c r="AC1321" s="64"/>
      <c r="AD1321" s="64"/>
      <c r="AE1321" s="64"/>
      <c r="AF1321" s="64"/>
      <c r="AG1321" s="64"/>
      <c r="AH1321" s="64"/>
      <c r="AI1321" s="64"/>
      <c r="AJ1321" s="64"/>
      <c r="AK1321" s="64"/>
      <c r="AL1321" s="64"/>
      <c r="AM1321" s="64"/>
      <c r="AN1321" s="64"/>
      <c r="AO1321" s="64"/>
      <c r="AP1321" s="67" t="str">
        <f>IF($AG1321="","",VLOOKUP($AG1321,Test_Procedure!$A:$F,2,FALSE))</f>
        <v/>
      </c>
      <c r="AQ1321" s="67"/>
      <c r="AR1321" s="67"/>
      <c r="AS1321" s="68"/>
      <c r="AT1321" s="68"/>
      <c r="AU1321" s="68"/>
      <c r="AV1321" s="68"/>
      <c r="AW1321" s="68"/>
      <c r="AX1321" s="68"/>
      <c r="AY1321" s="68"/>
      <c r="AZ1321" s="68"/>
      <c r="BA1321" s="68"/>
      <c r="BB1321" s="68"/>
      <c r="BC1321" s="69" t="str">
        <f t="shared" si="66"/>
        <v/>
      </c>
      <c r="BD1321" s="69"/>
      <c r="BE1321" s="70">
        <f>IF($AG1321="",0,VLOOKUP($AG1321,Test_Procedure!$A:$F,3,FALSE))</f>
        <v>0</v>
      </c>
      <c r="BF1321" s="70"/>
      <c r="BG1321" s="70">
        <f>IF($AG1321="",0,VLOOKUP($AG1321,Test_Procedure!$A:$F,4,FALSE))</f>
        <v>0</v>
      </c>
      <c r="BH1321" s="70"/>
      <c r="BI1321" s="70">
        <f>IF($AG1321="",0,VLOOKUP($AG1321,Test_Procedure!$A:$F,5,FALSE))</f>
        <v>0</v>
      </c>
      <c r="BJ1321" s="70"/>
      <c r="BK1321" s="70">
        <f>IF($AG1321="",0,VLOOKUP($AG1321,Test_Procedure!$A:$F,6,FALSE))</f>
        <v>0</v>
      </c>
      <c r="BL1321" s="70"/>
      <c r="BM1321" s="71"/>
      <c r="BN1321" s="71"/>
      <c r="BO1321" s="71"/>
      <c r="BP1321" s="72"/>
      <c r="BQ1321" s="72"/>
      <c r="BR1321" s="72"/>
      <c r="BS1321" s="72"/>
      <c r="BT1321" s="72"/>
      <c r="BU1321" s="72"/>
      <c r="BV1321" s="72"/>
      <c r="BW1321" s="72"/>
      <c r="BX1321" s="72"/>
      <c r="BY1321" s="72"/>
      <c r="BZ1321" s="72"/>
      <c r="CA1321" s="72"/>
      <c r="CB1321" s="72"/>
      <c r="CC1321" s="72"/>
      <c r="CD1321" s="72"/>
      <c r="CE1321" s="72"/>
      <c r="CF1321" s="72"/>
      <c r="CG1321" s="72"/>
      <c r="CH1321" s="72"/>
      <c r="CI1321" s="72"/>
      <c r="CJ1321" s="72"/>
      <c r="XEX1321" s="56" t="str">
        <f>IF(ISERROR(VLOOKUP('Testing Report'!$G$8,$AG1321:$BD1321,13,FALSE)),"",VLOOKUP('Testing Report'!$G$8,$AG1321:$BD1321,13,FALSE))</f>
        <v/>
      </c>
      <c r="XEY1321" s="56" t="str">
        <f>IF(ISERROR(VLOOKUP('Testing Report'!$G$8,$AG1321:$BD1321,15,FALSE)),"",VLOOKUP('Testing Report'!$G$8,$AG1321:$BD1321,15,FALSE))</f>
        <v/>
      </c>
      <c r="XEZ1321" s="56" t="str">
        <f>IF(COUNTIF($X1321:$X$5000,'Testing Report'!$G$8)=0,"",COUNTIF($X1321:$X$5000,'Testing Report'!$G$8))</f>
        <v/>
      </c>
      <c r="XFA1321" s="56" t="str">
        <f>IF(ISERROR(VLOOKUP('Testing Report'!$G$8,$AG1321:$BD1321,19,FALSE)),"",VLOOKUP('Testing Report'!$G$8,$AG1321:$BD1321,19,FALSE))</f>
        <v/>
      </c>
      <c r="XFB1321" s="56" t="str">
        <f>IF(ISERROR(VLOOKUP('Testing Report'!$G$8,$X1321:$BD1321,32,FALSE)),"",VLOOKUP('Testing Report'!$G$8,$X1321:$BD1321,32,FALSE))</f>
        <v/>
      </c>
      <c r="XFC1321" s="26"/>
      <c r="XFD1321" s="7" t="str">
        <f t="shared" ref="XFD1321:XFD1384" si="67">X1321&amp;BM1321</f>
        <v/>
      </c>
    </row>
    <row r="1322" spans="1:88 16378:16384" ht="15" customHeight="1">
      <c r="A1322" s="65" t="str">
        <f t="shared" si="65"/>
        <v/>
      </c>
      <c r="B1322" s="65"/>
      <c r="C1322" s="66"/>
      <c r="D1322" s="66"/>
      <c r="E1322" s="66"/>
      <c r="F1322" s="66"/>
      <c r="G1322" s="66"/>
      <c r="H1322" s="66"/>
      <c r="I1322" s="66"/>
      <c r="J1322" s="66"/>
      <c r="K1322" s="66"/>
      <c r="L1322" s="66"/>
      <c r="M1322" s="66"/>
      <c r="N1322" s="66"/>
      <c r="O1322" s="66"/>
      <c r="P1322" s="66"/>
      <c r="Q1322" s="66"/>
      <c r="R1322" s="66"/>
      <c r="S1322" s="72"/>
      <c r="T1322" s="72"/>
      <c r="U1322" s="72"/>
      <c r="V1322" s="72"/>
      <c r="W1322" s="72"/>
      <c r="X1322" s="64"/>
      <c r="Y1322" s="64"/>
      <c r="Z1322" s="64"/>
      <c r="AA1322" s="64"/>
      <c r="AB1322" s="64"/>
      <c r="AC1322" s="64"/>
      <c r="AD1322" s="64"/>
      <c r="AE1322" s="64"/>
      <c r="AF1322" s="64"/>
      <c r="AG1322" s="64"/>
      <c r="AH1322" s="64"/>
      <c r="AI1322" s="64"/>
      <c r="AJ1322" s="64"/>
      <c r="AK1322" s="64"/>
      <c r="AL1322" s="64"/>
      <c r="AM1322" s="64"/>
      <c r="AN1322" s="64"/>
      <c r="AO1322" s="64"/>
      <c r="AP1322" s="67" t="str">
        <f>IF($AG1322="","",VLOOKUP($AG1322,Test_Procedure!$A:$F,2,FALSE))</f>
        <v/>
      </c>
      <c r="AQ1322" s="67"/>
      <c r="AR1322" s="67"/>
      <c r="AS1322" s="68"/>
      <c r="AT1322" s="68"/>
      <c r="AU1322" s="68"/>
      <c r="AV1322" s="68"/>
      <c r="AW1322" s="68"/>
      <c r="AX1322" s="68"/>
      <c r="AY1322" s="68"/>
      <c r="AZ1322" s="68"/>
      <c r="BA1322" s="68"/>
      <c r="BB1322" s="68"/>
      <c r="BC1322" s="69" t="str">
        <f t="shared" si="66"/>
        <v/>
      </c>
      <c r="BD1322" s="69"/>
      <c r="BE1322" s="70">
        <f>IF($AG1322="",0,VLOOKUP($AG1322,Test_Procedure!$A:$F,3,FALSE))</f>
        <v>0</v>
      </c>
      <c r="BF1322" s="70"/>
      <c r="BG1322" s="70">
        <f>IF($AG1322="",0,VLOOKUP($AG1322,Test_Procedure!$A:$F,4,FALSE))</f>
        <v>0</v>
      </c>
      <c r="BH1322" s="70"/>
      <c r="BI1322" s="70">
        <f>IF($AG1322="",0,VLOOKUP($AG1322,Test_Procedure!$A:$F,5,FALSE))</f>
        <v>0</v>
      </c>
      <c r="BJ1322" s="70"/>
      <c r="BK1322" s="70">
        <f>IF($AG1322="",0,VLOOKUP($AG1322,Test_Procedure!$A:$F,6,FALSE))</f>
        <v>0</v>
      </c>
      <c r="BL1322" s="70"/>
      <c r="BM1322" s="71"/>
      <c r="BN1322" s="71"/>
      <c r="BO1322" s="71"/>
      <c r="BP1322" s="72"/>
      <c r="BQ1322" s="72"/>
      <c r="BR1322" s="72"/>
      <c r="BS1322" s="72"/>
      <c r="BT1322" s="72"/>
      <c r="BU1322" s="72"/>
      <c r="BV1322" s="72"/>
      <c r="BW1322" s="72"/>
      <c r="BX1322" s="72"/>
      <c r="BY1322" s="72"/>
      <c r="BZ1322" s="72"/>
      <c r="CA1322" s="72"/>
      <c r="CB1322" s="72"/>
      <c r="CC1322" s="72"/>
      <c r="CD1322" s="72"/>
      <c r="CE1322" s="72"/>
      <c r="CF1322" s="72"/>
      <c r="CG1322" s="72"/>
      <c r="CH1322" s="72"/>
      <c r="CI1322" s="72"/>
      <c r="CJ1322" s="72"/>
      <c r="XEX1322" s="56" t="str">
        <f>IF(ISERROR(VLOOKUP('Testing Report'!$G$8,$AG1322:$BD1322,13,FALSE)),"",VLOOKUP('Testing Report'!$G$8,$AG1322:$BD1322,13,FALSE))</f>
        <v/>
      </c>
      <c r="XEY1322" s="56" t="str">
        <f>IF(ISERROR(VLOOKUP('Testing Report'!$G$8,$AG1322:$BD1322,15,FALSE)),"",VLOOKUP('Testing Report'!$G$8,$AG1322:$BD1322,15,FALSE))</f>
        <v/>
      </c>
      <c r="XEZ1322" s="56" t="str">
        <f>IF(COUNTIF($X1322:$X$5000,'Testing Report'!$G$8)=0,"",COUNTIF($X1322:$X$5000,'Testing Report'!$G$8))</f>
        <v/>
      </c>
      <c r="XFA1322" s="56" t="str">
        <f>IF(ISERROR(VLOOKUP('Testing Report'!$G$8,$AG1322:$BD1322,19,FALSE)),"",VLOOKUP('Testing Report'!$G$8,$AG1322:$BD1322,19,FALSE))</f>
        <v/>
      </c>
      <c r="XFB1322" s="56" t="str">
        <f>IF(ISERROR(VLOOKUP('Testing Report'!$G$8,$X1322:$BD1322,32,FALSE)),"",VLOOKUP('Testing Report'!$G$8,$X1322:$BD1322,32,FALSE))</f>
        <v/>
      </c>
      <c r="XFC1322" s="26"/>
      <c r="XFD1322" s="7" t="str">
        <f t="shared" si="67"/>
        <v/>
      </c>
    </row>
    <row r="1323" spans="1:88 16378:16384" ht="15" customHeight="1">
      <c r="A1323" s="65" t="str">
        <f t="shared" si="65"/>
        <v/>
      </c>
      <c r="B1323" s="65"/>
      <c r="C1323" s="66"/>
      <c r="D1323" s="66"/>
      <c r="E1323" s="66"/>
      <c r="F1323" s="66"/>
      <c r="G1323" s="66"/>
      <c r="H1323" s="66"/>
      <c r="I1323" s="66"/>
      <c r="J1323" s="66"/>
      <c r="K1323" s="66"/>
      <c r="L1323" s="66"/>
      <c r="M1323" s="66"/>
      <c r="N1323" s="66"/>
      <c r="O1323" s="66"/>
      <c r="P1323" s="66"/>
      <c r="Q1323" s="66"/>
      <c r="R1323" s="66"/>
      <c r="S1323" s="72"/>
      <c r="T1323" s="72"/>
      <c r="U1323" s="72"/>
      <c r="V1323" s="72"/>
      <c r="W1323" s="72"/>
      <c r="X1323" s="64"/>
      <c r="Y1323" s="64"/>
      <c r="Z1323" s="64"/>
      <c r="AA1323" s="64"/>
      <c r="AB1323" s="64"/>
      <c r="AC1323" s="64"/>
      <c r="AD1323" s="64"/>
      <c r="AE1323" s="64"/>
      <c r="AF1323" s="64"/>
      <c r="AG1323" s="64"/>
      <c r="AH1323" s="64"/>
      <c r="AI1323" s="64"/>
      <c r="AJ1323" s="64"/>
      <c r="AK1323" s="64"/>
      <c r="AL1323" s="64"/>
      <c r="AM1323" s="64"/>
      <c r="AN1323" s="64"/>
      <c r="AO1323" s="64"/>
      <c r="AP1323" s="67" t="str">
        <f>IF($AG1323="","",VLOOKUP($AG1323,Test_Procedure!$A:$F,2,FALSE))</f>
        <v/>
      </c>
      <c r="AQ1323" s="67"/>
      <c r="AR1323" s="67"/>
      <c r="AS1323" s="68"/>
      <c r="AT1323" s="68"/>
      <c r="AU1323" s="68"/>
      <c r="AV1323" s="68"/>
      <c r="AW1323" s="68"/>
      <c r="AX1323" s="68"/>
      <c r="AY1323" s="68"/>
      <c r="AZ1323" s="68"/>
      <c r="BA1323" s="68"/>
      <c r="BB1323" s="68"/>
      <c r="BC1323" s="69" t="str">
        <f t="shared" si="66"/>
        <v/>
      </c>
      <c r="BD1323" s="69"/>
      <c r="BE1323" s="70">
        <f>IF($AG1323="",0,VLOOKUP($AG1323,Test_Procedure!$A:$F,3,FALSE))</f>
        <v>0</v>
      </c>
      <c r="BF1323" s="70"/>
      <c r="BG1323" s="70">
        <f>IF($AG1323="",0,VLOOKUP($AG1323,Test_Procedure!$A:$F,4,FALSE))</f>
        <v>0</v>
      </c>
      <c r="BH1323" s="70"/>
      <c r="BI1323" s="70">
        <f>IF($AG1323="",0,VLOOKUP($AG1323,Test_Procedure!$A:$F,5,FALSE))</f>
        <v>0</v>
      </c>
      <c r="BJ1323" s="70"/>
      <c r="BK1323" s="70">
        <f>IF($AG1323="",0,VLOOKUP($AG1323,Test_Procedure!$A:$F,6,FALSE))</f>
        <v>0</v>
      </c>
      <c r="BL1323" s="70"/>
      <c r="BM1323" s="71"/>
      <c r="BN1323" s="71"/>
      <c r="BO1323" s="71"/>
      <c r="BP1323" s="72"/>
      <c r="BQ1323" s="72"/>
      <c r="BR1323" s="72"/>
      <c r="BS1323" s="72"/>
      <c r="BT1323" s="72"/>
      <c r="BU1323" s="72"/>
      <c r="BV1323" s="72"/>
      <c r="BW1323" s="72"/>
      <c r="BX1323" s="72"/>
      <c r="BY1323" s="72"/>
      <c r="BZ1323" s="72"/>
      <c r="CA1323" s="72"/>
      <c r="CB1323" s="72"/>
      <c r="CC1323" s="72"/>
      <c r="CD1323" s="72"/>
      <c r="CE1323" s="72"/>
      <c r="CF1323" s="72"/>
      <c r="CG1323" s="72"/>
      <c r="CH1323" s="72"/>
      <c r="CI1323" s="72"/>
      <c r="CJ1323" s="72"/>
      <c r="XEX1323" s="56" t="str">
        <f>IF(ISERROR(VLOOKUP('Testing Report'!$G$8,$AG1323:$BD1323,13,FALSE)),"",VLOOKUP('Testing Report'!$G$8,$AG1323:$BD1323,13,FALSE))</f>
        <v/>
      </c>
      <c r="XEY1323" s="56" t="str">
        <f>IF(ISERROR(VLOOKUP('Testing Report'!$G$8,$AG1323:$BD1323,15,FALSE)),"",VLOOKUP('Testing Report'!$G$8,$AG1323:$BD1323,15,FALSE))</f>
        <v/>
      </c>
      <c r="XEZ1323" s="56" t="str">
        <f>IF(COUNTIF($X1323:$X$5000,'Testing Report'!$G$8)=0,"",COUNTIF($X1323:$X$5000,'Testing Report'!$G$8))</f>
        <v/>
      </c>
      <c r="XFA1323" s="56" t="str">
        <f>IF(ISERROR(VLOOKUP('Testing Report'!$G$8,$AG1323:$BD1323,19,FALSE)),"",VLOOKUP('Testing Report'!$G$8,$AG1323:$BD1323,19,FALSE))</f>
        <v/>
      </c>
      <c r="XFB1323" s="56" t="str">
        <f>IF(ISERROR(VLOOKUP('Testing Report'!$G$8,$X1323:$BD1323,32,FALSE)),"",VLOOKUP('Testing Report'!$G$8,$X1323:$BD1323,32,FALSE))</f>
        <v/>
      </c>
      <c r="XFC1323" s="26"/>
      <c r="XFD1323" s="7" t="str">
        <f t="shared" si="67"/>
        <v/>
      </c>
    </row>
    <row r="1324" spans="1:88 16378:16384" ht="15" customHeight="1">
      <c r="A1324" s="65" t="str">
        <f t="shared" si="65"/>
        <v/>
      </c>
      <c r="B1324" s="65"/>
      <c r="C1324" s="66"/>
      <c r="D1324" s="66"/>
      <c r="E1324" s="66"/>
      <c r="F1324" s="66"/>
      <c r="G1324" s="66"/>
      <c r="H1324" s="66"/>
      <c r="I1324" s="66"/>
      <c r="J1324" s="66"/>
      <c r="K1324" s="66"/>
      <c r="L1324" s="66"/>
      <c r="M1324" s="66"/>
      <c r="N1324" s="66"/>
      <c r="O1324" s="66"/>
      <c r="P1324" s="66"/>
      <c r="Q1324" s="66"/>
      <c r="R1324" s="66"/>
      <c r="S1324" s="72"/>
      <c r="T1324" s="72"/>
      <c r="U1324" s="72"/>
      <c r="V1324" s="72"/>
      <c r="W1324" s="72"/>
      <c r="X1324" s="64"/>
      <c r="Y1324" s="64"/>
      <c r="Z1324" s="64"/>
      <c r="AA1324" s="64"/>
      <c r="AB1324" s="64"/>
      <c r="AC1324" s="64"/>
      <c r="AD1324" s="64"/>
      <c r="AE1324" s="64"/>
      <c r="AF1324" s="64"/>
      <c r="AG1324" s="64"/>
      <c r="AH1324" s="64"/>
      <c r="AI1324" s="64"/>
      <c r="AJ1324" s="64"/>
      <c r="AK1324" s="64"/>
      <c r="AL1324" s="64"/>
      <c r="AM1324" s="64"/>
      <c r="AN1324" s="64"/>
      <c r="AO1324" s="64"/>
      <c r="AP1324" s="67" t="str">
        <f>IF($AG1324="","",VLOOKUP($AG1324,Test_Procedure!$A:$F,2,FALSE))</f>
        <v/>
      </c>
      <c r="AQ1324" s="67"/>
      <c r="AR1324" s="67"/>
      <c r="AS1324" s="68"/>
      <c r="AT1324" s="68"/>
      <c r="AU1324" s="68"/>
      <c r="AV1324" s="68"/>
      <c r="AW1324" s="68"/>
      <c r="AX1324" s="68"/>
      <c r="AY1324" s="68"/>
      <c r="AZ1324" s="68"/>
      <c r="BA1324" s="68"/>
      <c r="BB1324" s="68"/>
      <c r="BC1324" s="69" t="str">
        <f t="shared" si="66"/>
        <v/>
      </c>
      <c r="BD1324" s="69"/>
      <c r="BE1324" s="70">
        <f>IF($AG1324="",0,VLOOKUP($AG1324,Test_Procedure!$A:$F,3,FALSE))</f>
        <v>0</v>
      </c>
      <c r="BF1324" s="70"/>
      <c r="BG1324" s="70">
        <f>IF($AG1324="",0,VLOOKUP($AG1324,Test_Procedure!$A:$F,4,FALSE))</f>
        <v>0</v>
      </c>
      <c r="BH1324" s="70"/>
      <c r="BI1324" s="70">
        <f>IF($AG1324="",0,VLOOKUP($AG1324,Test_Procedure!$A:$F,5,FALSE))</f>
        <v>0</v>
      </c>
      <c r="BJ1324" s="70"/>
      <c r="BK1324" s="70">
        <f>IF($AG1324="",0,VLOOKUP($AG1324,Test_Procedure!$A:$F,6,FALSE))</f>
        <v>0</v>
      </c>
      <c r="BL1324" s="70"/>
      <c r="BM1324" s="71"/>
      <c r="BN1324" s="71"/>
      <c r="BO1324" s="71"/>
      <c r="BP1324" s="72"/>
      <c r="BQ1324" s="72"/>
      <c r="BR1324" s="72"/>
      <c r="BS1324" s="72"/>
      <c r="BT1324" s="72"/>
      <c r="BU1324" s="72"/>
      <c r="BV1324" s="72"/>
      <c r="BW1324" s="72"/>
      <c r="BX1324" s="72"/>
      <c r="BY1324" s="72"/>
      <c r="BZ1324" s="72"/>
      <c r="CA1324" s="72"/>
      <c r="CB1324" s="72"/>
      <c r="CC1324" s="72"/>
      <c r="CD1324" s="72"/>
      <c r="CE1324" s="72"/>
      <c r="CF1324" s="72"/>
      <c r="CG1324" s="72"/>
      <c r="CH1324" s="72"/>
      <c r="CI1324" s="72"/>
      <c r="CJ1324" s="72"/>
      <c r="XEX1324" s="56" t="str">
        <f>IF(ISERROR(VLOOKUP('Testing Report'!$G$8,$AG1324:$BD1324,13,FALSE)),"",VLOOKUP('Testing Report'!$G$8,$AG1324:$BD1324,13,FALSE))</f>
        <v/>
      </c>
      <c r="XEY1324" s="56" t="str">
        <f>IF(ISERROR(VLOOKUP('Testing Report'!$G$8,$AG1324:$BD1324,15,FALSE)),"",VLOOKUP('Testing Report'!$G$8,$AG1324:$BD1324,15,FALSE))</f>
        <v/>
      </c>
      <c r="XEZ1324" s="56" t="str">
        <f>IF(COUNTIF($X1324:$X$5000,'Testing Report'!$G$8)=0,"",COUNTIF($X1324:$X$5000,'Testing Report'!$G$8))</f>
        <v/>
      </c>
      <c r="XFA1324" s="56" t="str">
        <f>IF(ISERROR(VLOOKUP('Testing Report'!$G$8,$AG1324:$BD1324,19,FALSE)),"",VLOOKUP('Testing Report'!$G$8,$AG1324:$BD1324,19,FALSE))</f>
        <v/>
      </c>
      <c r="XFB1324" s="56" t="str">
        <f>IF(ISERROR(VLOOKUP('Testing Report'!$G$8,$X1324:$BD1324,32,FALSE)),"",VLOOKUP('Testing Report'!$G$8,$X1324:$BD1324,32,FALSE))</f>
        <v/>
      </c>
      <c r="XFC1324" s="26"/>
      <c r="XFD1324" s="7" t="str">
        <f t="shared" si="67"/>
        <v/>
      </c>
    </row>
    <row r="1325" spans="1:88 16378:16384" ht="15" customHeight="1">
      <c r="A1325" s="65" t="str">
        <f t="shared" si="65"/>
        <v/>
      </c>
      <c r="B1325" s="65"/>
      <c r="C1325" s="66"/>
      <c r="D1325" s="66"/>
      <c r="E1325" s="66"/>
      <c r="F1325" s="66"/>
      <c r="G1325" s="66"/>
      <c r="H1325" s="66"/>
      <c r="I1325" s="66"/>
      <c r="J1325" s="66"/>
      <c r="K1325" s="66"/>
      <c r="L1325" s="66"/>
      <c r="M1325" s="66"/>
      <c r="N1325" s="66"/>
      <c r="O1325" s="66"/>
      <c r="P1325" s="66"/>
      <c r="Q1325" s="66"/>
      <c r="R1325" s="66"/>
      <c r="S1325" s="72"/>
      <c r="T1325" s="72"/>
      <c r="U1325" s="72"/>
      <c r="V1325" s="72"/>
      <c r="W1325" s="72"/>
      <c r="X1325" s="64"/>
      <c r="Y1325" s="64"/>
      <c r="Z1325" s="64"/>
      <c r="AA1325" s="64"/>
      <c r="AB1325" s="64"/>
      <c r="AC1325" s="64"/>
      <c r="AD1325" s="64"/>
      <c r="AE1325" s="64"/>
      <c r="AF1325" s="64"/>
      <c r="AG1325" s="64"/>
      <c r="AH1325" s="64"/>
      <c r="AI1325" s="64"/>
      <c r="AJ1325" s="64"/>
      <c r="AK1325" s="64"/>
      <c r="AL1325" s="64"/>
      <c r="AM1325" s="64"/>
      <c r="AN1325" s="64"/>
      <c r="AO1325" s="64"/>
      <c r="AP1325" s="67" t="str">
        <f>IF($AG1325="","",VLOOKUP($AG1325,Test_Procedure!$A:$F,2,FALSE))</f>
        <v/>
      </c>
      <c r="AQ1325" s="67"/>
      <c r="AR1325" s="67"/>
      <c r="AS1325" s="68"/>
      <c r="AT1325" s="68"/>
      <c r="AU1325" s="68"/>
      <c r="AV1325" s="68"/>
      <c r="AW1325" s="68"/>
      <c r="AX1325" s="68"/>
      <c r="AY1325" s="68"/>
      <c r="AZ1325" s="68"/>
      <c r="BA1325" s="68"/>
      <c r="BB1325" s="68"/>
      <c r="BC1325" s="69" t="str">
        <f t="shared" si="66"/>
        <v/>
      </c>
      <c r="BD1325" s="69"/>
      <c r="BE1325" s="70">
        <f>IF($AG1325="",0,VLOOKUP($AG1325,Test_Procedure!$A:$F,3,FALSE))</f>
        <v>0</v>
      </c>
      <c r="BF1325" s="70"/>
      <c r="BG1325" s="70">
        <f>IF($AG1325="",0,VLOOKUP($AG1325,Test_Procedure!$A:$F,4,FALSE))</f>
        <v>0</v>
      </c>
      <c r="BH1325" s="70"/>
      <c r="BI1325" s="70">
        <f>IF($AG1325="",0,VLOOKUP($AG1325,Test_Procedure!$A:$F,5,FALSE))</f>
        <v>0</v>
      </c>
      <c r="BJ1325" s="70"/>
      <c r="BK1325" s="70">
        <f>IF($AG1325="",0,VLOOKUP($AG1325,Test_Procedure!$A:$F,6,FALSE))</f>
        <v>0</v>
      </c>
      <c r="BL1325" s="70"/>
      <c r="BM1325" s="71"/>
      <c r="BN1325" s="71"/>
      <c r="BO1325" s="71"/>
      <c r="BP1325" s="72"/>
      <c r="BQ1325" s="72"/>
      <c r="BR1325" s="72"/>
      <c r="BS1325" s="72"/>
      <c r="BT1325" s="72"/>
      <c r="BU1325" s="72"/>
      <c r="BV1325" s="72"/>
      <c r="BW1325" s="72"/>
      <c r="BX1325" s="72"/>
      <c r="BY1325" s="72"/>
      <c r="BZ1325" s="72"/>
      <c r="CA1325" s="72"/>
      <c r="CB1325" s="72"/>
      <c r="CC1325" s="72"/>
      <c r="CD1325" s="72"/>
      <c r="CE1325" s="72"/>
      <c r="CF1325" s="72"/>
      <c r="CG1325" s="72"/>
      <c r="CH1325" s="72"/>
      <c r="CI1325" s="72"/>
      <c r="CJ1325" s="72"/>
      <c r="XEX1325" s="56" t="str">
        <f>IF(ISERROR(VLOOKUP('Testing Report'!$G$8,$AG1325:$BD1325,13,FALSE)),"",VLOOKUP('Testing Report'!$G$8,$AG1325:$BD1325,13,FALSE))</f>
        <v/>
      </c>
      <c r="XEY1325" s="56" t="str">
        <f>IF(ISERROR(VLOOKUP('Testing Report'!$G$8,$AG1325:$BD1325,15,FALSE)),"",VLOOKUP('Testing Report'!$G$8,$AG1325:$BD1325,15,FALSE))</f>
        <v/>
      </c>
      <c r="XEZ1325" s="56" t="str">
        <f>IF(COUNTIF($X1325:$X$5000,'Testing Report'!$G$8)=0,"",COUNTIF($X1325:$X$5000,'Testing Report'!$G$8))</f>
        <v/>
      </c>
      <c r="XFA1325" s="56" t="str">
        <f>IF(ISERROR(VLOOKUP('Testing Report'!$G$8,$AG1325:$BD1325,19,FALSE)),"",VLOOKUP('Testing Report'!$G$8,$AG1325:$BD1325,19,FALSE))</f>
        <v/>
      </c>
      <c r="XFB1325" s="56" t="str">
        <f>IF(ISERROR(VLOOKUP('Testing Report'!$G$8,$X1325:$BD1325,32,FALSE)),"",VLOOKUP('Testing Report'!$G$8,$X1325:$BD1325,32,FALSE))</f>
        <v/>
      </c>
      <c r="XFC1325" s="26"/>
      <c r="XFD1325" s="7" t="str">
        <f t="shared" si="67"/>
        <v/>
      </c>
    </row>
    <row r="1326" spans="1:88 16378:16384" ht="15" customHeight="1">
      <c r="A1326" s="65" t="str">
        <f t="shared" si="65"/>
        <v/>
      </c>
      <c r="B1326" s="65"/>
      <c r="C1326" s="66"/>
      <c r="D1326" s="66"/>
      <c r="E1326" s="66"/>
      <c r="F1326" s="66"/>
      <c r="G1326" s="66"/>
      <c r="H1326" s="66"/>
      <c r="I1326" s="66"/>
      <c r="J1326" s="66"/>
      <c r="K1326" s="66"/>
      <c r="L1326" s="66"/>
      <c r="M1326" s="66"/>
      <c r="N1326" s="66"/>
      <c r="O1326" s="66"/>
      <c r="P1326" s="66"/>
      <c r="Q1326" s="66"/>
      <c r="R1326" s="66"/>
      <c r="S1326" s="72"/>
      <c r="T1326" s="72"/>
      <c r="U1326" s="72"/>
      <c r="V1326" s="72"/>
      <c r="W1326" s="72"/>
      <c r="X1326" s="64"/>
      <c r="Y1326" s="64"/>
      <c r="Z1326" s="64"/>
      <c r="AA1326" s="64"/>
      <c r="AB1326" s="64"/>
      <c r="AC1326" s="64"/>
      <c r="AD1326" s="64"/>
      <c r="AE1326" s="64"/>
      <c r="AF1326" s="64"/>
      <c r="AG1326" s="64"/>
      <c r="AH1326" s="64"/>
      <c r="AI1326" s="64"/>
      <c r="AJ1326" s="64"/>
      <c r="AK1326" s="64"/>
      <c r="AL1326" s="64"/>
      <c r="AM1326" s="64"/>
      <c r="AN1326" s="64"/>
      <c r="AO1326" s="64"/>
      <c r="AP1326" s="67" t="str">
        <f>IF($AG1326="","",VLOOKUP($AG1326,Test_Procedure!$A:$F,2,FALSE))</f>
        <v/>
      </c>
      <c r="AQ1326" s="67"/>
      <c r="AR1326" s="67"/>
      <c r="AS1326" s="68"/>
      <c r="AT1326" s="68"/>
      <c r="AU1326" s="68"/>
      <c r="AV1326" s="68"/>
      <c r="AW1326" s="68"/>
      <c r="AX1326" s="68"/>
      <c r="AY1326" s="68"/>
      <c r="AZ1326" s="68"/>
      <c r="BA1326" s="68"/>
      <c r="BB1326" s="68"/>
      <c r="BC1326" s="69" t="str">
        <f t="shared" si="66"/>
        <v/>
      </c>
      <c r="BD1326" s="69"/>
      <c r="BE1326" s="70">
        <f>IF($AG1326="",0,VLOOKUP($AG1326,Test_Procedure!$A:$F,3,FALSE))</f>
        <v>0</v>
      </c>
      <c r="BF1326" s="70"/>
      <c r="BG1326" s="70">
        <f>IF($AG1326="",0,VLOOKUP($AG1326,Test_Procedure!$A:$F,4,FALSE))</f>
        <v>0</v>
      </c>
      <c r="BH1326" s="70"/>
      <c r="BI1326" s="70">
        <f>IF($AG1326="",0,VLOOKUP($AG1326,Test_Procedure!$A:$F,5,FALSE))</f>
        <v>0</v>
      </c>
      <c r="BJ1326" s="70"/>
      <c r="BK1326" s="70">
        <f>IF($AG1326="",0,VLOOKUP($AG1326,Test_Procedure!$A:$F,6,FALSE))</f>
        <v>0</v>
      </c>
      <c r="BL1326" s="70"/>
      <c r="BM1326" s="71"/>
      <c r="BN1326" s="71"/>
      <c r="BO1326" s="71"/>
      <c r="BP1326" s="72"/>
      <c r="BQ1326" s="72"/>
      <c r="BR1326" s="72"/>
      <c r="BS1326" s="72"/>
      <c r="BT1326" s="72"/>
      <c r="BU1326" s="72"/>
      <c r="BV1326" s="72"/>
      <c r="BW1326" s="72"/>
      <c r="BX1326" s="72"/>
      <c r="BY1326" s="72"/>
      <c r="BZ1326" s="72"/>
      <c r="CA1326" s="72"/>
      <c r="CB1326" s="72"/>
      <c r="CC1326" s="72"/>
      <c r="CD1326" s="72"/>
      <c r="CE1326" s="72"/>
      <c r="CF1326" s="72"/>
      <c r="CG1326" s="72"/>
      <c r="CH1326" s="72"/>
      <c r="CI1326" s="72"/>
      <c r="CJ1326" s="72"/>
      <c r="XEX1326" s="56" t="str">
        <f>IF(ISERROR(VLOOKUP('Testing Report'!$G$8,$AG1326:$BD1326,13,FALSE)),"",VLOOKUP('Testing Report'!$G$8,$AG1326:$BD1326,13,FALSE))</f>
        <v/>
      </c>
      <c r="XEY1326" s="56" t="str">
        <f>IF(ISERROR(VLOOKUP('Testing Report'!$G$8,$AG1326:$BD1326,15,FALSE)),"",VLOOKUP('Testing Report'!$G$8,$AG1326:$BD1326,15,FALSE))</f>
        <v/>
      </c>
      <c r="XEZ1326" s="56" t="str">
        <f>IF(COUNTIF($X1326:$X$5000,'Testing Report'!$G$8)=0,"",COUNTIF($X1326:$X$5000,'Testing Report'!$G$8))</f>
        <v/>
      </c>
      <c r="XFA1326" s="56" t="str">
        <f>IF(ISERROR(VLOOKUP('Testing Report'!$G$8,$AG1326:$BD1326,19,FALSE)),"",VLOOKUP('Testing Report'!$G$8,$AG1326:$BD1326,19,FALSE))</f>
        <v/>
      </c>
      <c r="XFB1326" s="56" t="str">
        <f>IF(ISERROR(VLOOKUP('Testing Report'!$G$8,$X1326:$BD1326,32,FALSE)),"",VLOOKUP('Testing Report'!$G$8,$X1326:$BD1326,32,FALSE))</f>
        <v/>
      </c>
      <c r="XFC1326" s="26"/>
      <c r="XFD1326" s="7" t="str">
        <f t="shared" si="67"/>
        <v/>
      </c>
    </row>
    <row r="1327" spans="1:88 16378:16384" ht="15" customHeight="1">
      <c r="A1327" s="65" t="str">
        <f t="shared" si="65"/>
        <v/>
      </c>
      <c r="B1327" s="65"/>
      <c r="C1327" s="66"/>
      <c r="D1327" s="66"/>
      <c r="E1327" s="66"/>
      <c r="F1327" s="66"/>
      <c r="G1327" s="66"/>
      <c r="H1327" s="66"/>
      <c r="I1327" s="66"/>
      <c r="J1327" s="66"/>
      <c r="K1327" s="66"/>
      <c r="L1327" s="66"/>
      <c r="M1327" s="66"/>
      <c r="N1327" s="66"/>
      <c r="O1327" s="66"/>
      <c r="P1327" s="66"/>
      <c r="Q1327" s="66"/>
      <c r="R1327" s="66"/>
      <c r="S1327" s="72"/>
      <c r="T1327" s="72"/>
      <c r="U1327" s="72"/>
      <c r="V1327" s="72"/>
      <c r="W1327" s="72"/>
      <c r="X1327" s="64"/>
      <c r="Y1327" s="64"/>
      <c r="Z1327" s="64"/>
      <c r="AA1327" s="64"/>
      <c r="AB1327" s="64"/>
      <c r="AC1327" s="64"/>
      <c r="AD1327" s="64"/>
      <c r="AE1327" s="64"/>
      <c r="AF1327" s="64"/>
      <c r="AG1327" s="64"/>
      <c r="AH1327" s="64"/>
      <c r="AI1327" s="64"/>
      <c r="AJ1327" s="64"/>
      <c r="AK1327" s="64"/>
      <c r="AL1327" s="64"/>
      <c r="AM1327" s="64"/>
      <c r="AN1327" s="64"/>
      <c r="AO1327" s="64"/>
      <c r="AP1327" s="67" t="str">
        <f>IF($AG1327="","",VLOOKUP($AG1327,Test_Procedure!$A:$F,2,FALSE))</f>
        <v/>
      </c>
      <c r="AQ1327" s="67"/>
      <c r="AR1327" s="67"/>
      <c r="AS1327" s="68"/>
      <c r="AT1327" s="68"/>
      <c r="AU1327" s="68"/>
      <c r="AV1327" s="68"/>
      <c r="AW1327" s="68"/>
      <c r="AX1327" s="68"/>
      <c r="AY1327" s="68"/>
      <c r="AZ1327" s="68"/>
      <c r="BA1327" s="68"/>
      <c r="BB1327" s="68"/>
      <c r="BC1327" s="69" t="str">
        <f t="shared" si="66"/>
        <v/>
      </c>
      <c r="BD1327" s="69"/>
      <c r="BE1327" s="70">
        <f>IF($AG1327="",0,VLOOKUP($AG1327,Test_Procedure!$A:$F,3,FALSE))</f>
        <v>0</v>
      </c>
      <c r="BF1327" s="70"/>
      <c r="BG1327" s="70">
        <f>IF($AG1327="",0,VLOOKUP($AG1327,Test_Procedure!$A:$F,4,FALSE))</f>
        <v>0</v>
      </c>
      <c r="BH1327" s="70"/>
      <c r="BI1327" s="70">
        <f>IF($AG1327="",0,VLOOKUP($AG1327,Test_Procedure!$A:$F,5,FALSE))</f>
        <v>0</v>
      </c>
      <c r="BJ1327" s="70"/>
      <c r="BK1327" s="70">
        <f>IF($AG1327="",0,VLOOKUP($AG1327,Test_Procedure!$A:$F,6,FALSE))</f>
        <v>0</v>
      </c>
      <c r="BL1327" s="70"/>
      <c r="BM1327" s="71"/>
      <c r="BN1327" s="71"/>
      <c r="BO1327" s="71"/>
      <c r="BP1327" s="72"/>
      <c r="BQ1327" s="72"/>
      <c r="BR1327" s="72"/>
      <c r="BS1327" s="72"/>
      <c r="BT1327" s="72"/>
      <c r="BU1327" s="72"/>
      <c r="BV1327" s="72"/>
      <c r="BW1327" s="72"/>
      <c r="BX1327" s="72"/>
      <c r="BY1327" s="72"/>
      <c r="BZ1327" s="72"/>
      <c r="CA1327" s="72"/>
      <c r="CB1327" s="72"/>
      <c r="CC1327" s="72"/>
      <c r="CD1327" s="72"/>
      <c r="CE1327" s="72"/>
      <c r="CF1327" s="72"/>
      <c r="CG1327" s="72"/>
      <c r="CH1327" s="72"/>
      <c r="CI1327" s="72"/>
      <c r="CJ1327" s="72"/>
      <c r="XEX1327" s="56" t="str">
        <f>IF(ISERROR(VLOOKUP('Testing Report'!$G$8,$AG1327:$BD1327,13,FALSE)),"",VLOOKUP('Testing Report'!$G$8,$AG1327:$BD1327,13,FALSE))</f>
        <v/>
      </c>
      <c r="XEY1327" s="56" t="str">
        <f>IF(ISERROR(VLOOKUP('Testing Report'!$G$8,$AG1327:$BD1327,15,FALSE)),"",VLOOKUP('Testing Report'!$G$8,$AG1327:$BD1327,15,FALSE))</f>
        <v/>
      </c>
      <c r="XEZ1327" s="56" t="str">
        <f>IF(COUNTIF($X1327:$X$5000,'Testing Report'!$G$8)=0,"",COUNTIF($X1327:$X$5000,'Testing Report'!$G$8))</f>
        <v/>
      </c>
      <c r="XFA1327" s="56" t="str">
        <f>IF(ISERROR(VLOOKUP('Testing Report'!$G$8,$AG1327:$BD1327,19,FALSE)),"",VLOOKUP('Testing Report'!$G$8,$AG1327:$BD1327,19,FALSE))</f>
        <v/>
      </c>
      <c r="XFB1327" s="56" t="str">
        <f>IF(ISERROR(VLOOKUP('Testing Report'!$G$8,$X1327:$BD1327,32,FALSE)),"",VLOOKUP('Testing Report'!$G$8,$X1327:$BD1327,32,FALSE))</f>
        <v/>
      </c>
      <c r="XFC1327" s="26"/>
      <c r="XFD1327" s="7" t="str">
        <f t="shared" si="67"/>
        <v/>
      </c>
    </row>
    <row r="1328" spans="1:88 16378:16384" ht="15" customHeight="1">
      <c r="A1328" s="65" t="str">
        <f t="shared" si="65"/>
        <v/>
      </c>
      <c r="B1328" s="65"/>
      <c r="C1328" s="66"/>
      <c r="D1328" s="66"/>
      <c r="E1328" s="66"/>
      <c r="F1328" s="66"/>
      <c r="G1328" s="66"/>
      <c r="H1328" s="66"/>
      <c r="I1328" s="66"/>
      <c r="J1328" s="66"/>
      <c r="K1328" s="66"/>
      <c r="L1328" s="66"/>
      <c r="M1328" s="66"/>
      <c r="N1328" s="66"/>
      <c r="O1328" s="66"/>
      <c r="P1328" s="66"/>
      <c r="Q1328" s="66"/>
      <c r="R1328" s="66"/>
      <c r="S1328" s="72"/>
      <c r="T1328" s="72"/>
      <c r="U1328" s="72"/>
      <c r="V1328" s="72"/>
      <c r="W1328" s="72"/>
      <c r="X1328" s="64"/>
      <c r="Y1328" s="64"/>
      <c r="Z1328" s="64"/>
      <c r="AA1328" s="64"/>
      <c r="AB1328" s="64"/>
      <c r="AC1328" s="64"/>
      <c r="AD1328" s="64"/>
      <c r="AE1328" s="64"/>
      <c r="AF1328" s="64"/>
      <c r="AG1328" s="64"/>
      <c r="AH1328" s="64"/>
      <c r="AI1328" s="64"/>
      <c r="AJ1328" s="64"/>
      <c r="AK1328" s="64"/>
      <c r="AL1328" s="64"/>
      <c r="AM1328" s="64"/>
      <c r="AN1328" s="64"/>
      <c r="AO1328" s="64"/>
      <c r="AP1328" s="67" t="str">
        <f>IF($AG1328="","",VLOOKUP($AG1328,Test_Procedure!$A:$F,2,FALSE))</f>
        <v/>
      </c>
      <c r="AQ1328" s="67"/>
      <c r="AR1328" s="67"/>
      <c r="AS1328" s="68"/>
      <c r="AT1328" s="68"/>
      <c r="AU1328" s="68"/>
      <c r="AV1328" s="68"/>
      <c r="AW1328" s="68"/>
      <c r="AX1328" s="68"/>
      <c r="AY1328" s="68"/>
      <c r="AZ1328" s="68"/>
      <c r="BA1328" s="68"/>
      <c r="BB1328" s="68"/>
      <c r="BC1328" s="69" t="str">
        <f t="shared" si="66"/>
        <v/>
      </c>
      <c r="BD1328" s="69"/>
      <c r="BE1328" s="70">
        <f>IF($AG1328="",0,VLOOKUP($AG1328,Test_Procedure!$A:$F,3,FALSE))</f>
        <v>0</v>
      </c>
      <c r="BF1328" s="70"/>
      <c r="BG1328" s="70">
        <f>IF($AG1328="",0,VLOOKUP($AG1328,Test_Procedure!$A:$F,4,FALSE))</f>
        <v>0</v>
      </c>
      <c r="BH1328" s="70"/>
      <c r="BI1328" s="70">
        <f>IF($AG1328="",0,VLOOKUP($AG1328,Test_Procedure!$A:$F,5,FALSE))</f>
        <v>0</v>
      </c>
      <c r="BJ1328" s="70"/>
      <c r="BK1328" s="70">
        <f>IF($AG1328="",0,VLOOKUP($AG1328,Test_Procedure!$A:$F,6,FALSE))</f>
        <v>0</v>
      </c>
      <c r="BL1328" s="70"/>
      <c r="BM1328" s="71"/>
      <c r="BN1328" s="71"/>
      <c r="BO1328" s="71"/>
      <c r="BP1328" s="72"/>
      <c r="BQ1328" s="72"/>
      <c r="BR1328" s="72"/>
      <c r="BS1328" s="72"/>
      <c r="BT1328" s="72"/>
      <c r="BU1328" s="72"/>
      <c r="BV1328" s="72"/>
      <c r="BW1328" s="72"/>
      <c r="BX1328" s="72"/>
      <c r="BY1328" s="72"/>
      <c r="BZ1328" s="72"/>
      <c r="CA1328" s="72"/>
      <c r="CB1328" s="72"/>
      <c r="CC1328" s="72"/>
      <c r="CD1328" s="72"/>
      <c r="CE1328" s="72"/>
      <c r="CF1328" s="72"/>
      <c r="CG1328" s="72"/>
      <c r="CH1328" s="72"/>
      <c r="CI1328" s="72"/>
      <c r="CJ1328" s="72"/>
      <c r="XEX1328" s="56" t="str">
        <f>IF(ISERROR(VLOOKUP('Testing Report'!$G$8,$AG1328:$BD1328,13,FALSE)),"",VLOOKUP('Testing Report'!$G$8,$AG1328:$BD1328,13,FALSE))</f>
        <v/>
      </c>
      <c r="XEY1328" s="56" t="str">
        <f>IF(ISERROR(VLOOKUP('Testing Report'!$G$8,$AG1328:$BD1328,15,FALSE)),"",VLOOKUP('Testing Report'!$G$8,$AG1328:$BD1328,15,FALSE))</f>
        <v/>
      </c>
      <c r="XEZ1328" s="56" t="str">
        <f>IF(COUNTIF($X1328:$X$5000,'Testing Report'!$G$8)=0,"",COUNTIF($X1328:$X$5000,'Testing Report'!$G$8))</f>
        <v/>
      </c>
      <c r="XFA1328" s="56" t="str">
        <f>IF(ISERROR(VLOOKUP('Testing Report'!$G$8,$AG1328:$BD1328,19,FALSE)),"",VLOOKUP('Testing Report'!$G$8,$AG1328:$BD1328,19,FALSE))</f>
        <v/>
      </c>
      <c r="XFB1328" s="56" t="str">
        <f>IF(ISERROR(VLOOKUP('Testing Report'!$G$8,$X1328:$BD1328,32,FALSE)),"",VLOOKUP('Testing Report'!$G$8,$X1328:$BD1328,32,FALSE))</f>
        <v/>
      </c>
      <c r="XFC1328" s="26"/>
      <c r="XFD1328" s="7" t="str">
        <f t="shared" si="67"/>
        <v/>
      </c>
    </row>
    <row r="1329" spans="1:88 16378:16384" ht="15" customHeight="1">
      <c r="A1329" s="65" t="str">
        <f t="shared" si="65"/>
        <v/>
      </c>
      <c r="B1329" s="65"/>
      <c r="C1329" s="66"/>
      <c r="D1329" s="66"/>
      <c r="E1329" s="66"/>
      <c r="F1329" s="66"/>
      <c r="G1329" s="66"/>
      <c r="H1329" s="66"/>
      <c r="I1329" s="66"/>
      <c r="J1329" s="66"/>
      <c r="K1329" s="66"/>
      <c r="L1329" s="66"/>
      <c r="M1329" s="66"/>
      <c r="N1329" s="66"/>
      <c r="O1329" s="66"/>
      <c r="P1329" s="66"/>
      <c r="Q1329" s="66"/>
      <c r="R1329" s="66"/>
      <c r="S1329" s="72"/>
      <c r="T1329" s="72"/>
      <c r="U1329" s="72"/>
      <c r="V1329" s="72"/>
      <c r="W1329" s="72"/>
      <c r="X1329" s="64"/>
      <c r="Y1329" s="64"/>
      <c r="Z1329" s="64"/>
      <c r="AA1329" s="64"/>
      <c r="AB1329" s="64"/>
      <c r="AC1329" s="64"/>
      <c r="AD1329" s="64"/>
      <c r="AE1329" s="64"/>
      <c r="AF1329" s="64"/>
      <c r="AG1329" s="64"/>
      <c r="AH1329" s="64"/>
      <c r="AI1329" s="64"/>
      <c r="AJ1329" s="64"/>
      <c r="AK1329" s="64"/>
      <c r="AL1329" s="64"/>
      <c r="AM1329" s="64"/>
      <c r="AN1329" s="64"/>
      <c r="AO1329" s="64"/>
      <c r="AP1329" s="67" t="str">
        <f>IF($AG1329="","",VLOOKUP($AG1329,Test_Procedure!$A:$F,2,FALSE))</f>
        <v/>
      </c>
      <c r="AQ1329" s="67"/>
      <c r="AR1329" s="67"/>
      <c r="AS1329" s="68"/>
      <c r="AT1329" s="68"/>
      <c r="AU1329" s="68"/>
      <c r="AV1329" s="68"/>
      <c r="AW1329" s="68"/>
      <c r="AX1329" s="68"/>
      <c r="AY1329" s="68"/>
      <c r="AZ1329" s="68"/>
      <c r="BA1329" s="68"/>
      <c r="BB1329" s="68"/>
      <c r="BC1329" s="69" t="str">
        <f t="shared" si="66"/>
        <v/>
      </c>
      <c r="BD1329" s="69"/>
      <c r="BE1329" s="70">
        <f>IF($AG1329="",0,VLOOKUP($AG1329,Test_Procedure!$A:$F,3,FALSE))</f>
        <v>0</v>
      </c>
      <c r="BF1329" s="70"/>
      <c r="BG1329" s="70">
        <f>IF($AG1329="",0,VLOOKUP($AG1329,Test_Procedure!$A:$F,4,FALSE))</f>
        <v>0</v>
      </c>
      <c r="BH1329" s="70"/>
      <c r="BI1329" s="70">
        <f>IF($AG1329="",0,VLOOKUP($AG1329,Test_Procedure!$A:$F,5,FALSE))</f>
        <v>0</v>
      </c>
      <c r="BJ1329" s="70"/>
      <c r="BK1329" s="70">
        <f>IF($AG1329="",0,VLOOKUP($AG1329,Test_Procedure!$A:$F,6,FALSE))</f>
        <v>0</v>
      </c>
      <c r="BL1329" s="70"/>
      <c r="BM1329" s="71"/>
      <c r="BN1329" s="71"/>
      <c r="BO1329" s="71"/>
      <c r="BP1329" s="72"/>
      <c r="BQ1329" s="72"/>
      <c r="BR1329" s="72"/>
      <c r="BS1329" s="72"/>
      <c r="BT1329" s="72"/>
      <c r="BU1329" s="72"/>
      <c r="BV1329" s="72"/>
      <c r="BW1329" s="72"/>
      <c r="BX1329" s="72"/>
      <c r="BY1329" s="72"/>
      <c r="BZ1329" s="72"/>
      <c r="CA1329" s="72"/>
      <c r="CB1329" s="72"/>
      <c r="CC1329" s="72"/>
      <c r="CD1329" s="72"/>
      <c r="CE1329" s="72"/>
      <c r="CF1329" s="72"/>
      <c r="CG1329" s="72"/>
      <c r="CH1329" s="72"/>
      <c r="CI1329" s="72"/>
      <c r="CJ1329" s="72"/>
      <c r="XEX1329" s="56" t="str">
        <f>IF(ISERROR(VLOOKUP('Testing Report'!$G$8,$AG1329:$BD1329,13,FALSE)),"",VLOOKUP('Testing Report'!$G$8,$AG1329:$BD1329,13,FALSE))</f>
        <v/>
      </c>
      <c r="XEY1329" s="56" t="str">
        <f>IF(ISERROR(VLOOKUP('Testing Report'!$G$8,$AG1329:$BD1329,15,FALSE)),"",VLOOKUP('Testing Report'!$G$8,$AG1329:$BD1329,15,FALSE))</f>
        <v/>
      </c>
      <c r="XEZ1329" s="56" t="str">
        <f>IF(COUNTIF($X1329:$X$5000,'Testing Report'!$G$8)=0,"",COUNTIF($X1329:$X$5000,'Testing Report'!$G$8))</f>
        <v/>
      </c>
      <c r="XFA1329" s="56" t="str">
        <f>IF(ISERROR(VLOOKUP('Testing Report'!$G$8,$AG1329:$BD1329,19,FALSE)),"",VLOOKUP('Testing Report'!$G$8,$AG1329:$BD1329,19,FALSE))</f>
        <v/>
      </c>
      <c r="XFB1329" s="56" t="str">
        <f>IF(ISERROR(VLOOKUP('Testing Report'!$G$8,$X1329:$BD1329,32,FALSE)),"",VLOOKUP('Testing Report'!$G$8,$X1329:$BD1329,32,FALSE))</f>
        <v/>
      </c>
      <c r="XFC1329" s="26"/>
      <c r="XFD1329" s="7" t="str">
        <f t="shared" si="67"/>
        <v/>
      </c>
    </row>
    <row r="1330" spans="1:88 16378:16384" ht="15" customHeight="1">
      <c r="A1330" s="65" t="str">
        <f t="shared" si="65"/>
        <v/>
      </c>
      <c r="B1330" s="65"/>
      <c r="C1330" s="66"/>
      <c r="D1330" s="66"/>
      <c r="E1330" s="66"/>
      <c r="F1330" s="66"/>
      <c r="G1330" s="66"/>
      <c r="H1330" s="66"/>
      <c r="I1330" s="66"/>
      <c r="J1330" s="66"/>
      <c r="K1330" s="66"/>
      <c r="L1330" s="66"/>
      <c r="M1330" s="66"/>
      <c r="N1330" s="66"/>
      <c r="O1330" s="66"/>
      <c r="P1330" s="66"/>
      <c r="Q1330" s="66"/>
      <c r="R1330" s="66"/>
      <c r="S1330" s="72"/>
      <c r="T1330" s="72"/>
      <c r="U1330" s="72"/>
      <c r="V1330" s="72"/>
      <c r="W1330" s="72"/>
      <c r="X1330" s="64"/>
      <c r="Y1330" s="64"/>
      <c r="Z1330" s="64"/>
      <c r="AA1330" s="64"/>
      <c r="AB1330" s="64"/>
      <c r="AC1330" s="64"/>
      <c r="AD1330" s="64"/>
      <c r="AE1330" s="64"/>
      <c r="AF1330" s="64"/>
      <c r="AG1330" s="64"/>
      <c r="AH1330" s="64"/>
      <c r="AI1330" s="64"/>
      <c r="AJ1330" s="64"/>
      <c r="AK1330" s="64"/>
      <c r="AL1330" s="64"/>
      <c r="AM1330" s="64"/>
      <c r="AN1330" s="64"/>
      <c r="AO1330" s="64"/>
      <c r="AP1330" s="67" t="str">
        <f>IF($AG1330="","",VLOOKUP($AG1330,Test_Procedure!$A:$F,2,FALSE))</f>
        <v/>
      </c>
      <c r="AQ1330" s="67"/>
      <c r="AR1330" s="67"/>
      <c r="AS1330" s="68"/>
      <c r="AT1330" s="68"/>
      <c r="AU1330" s="68"/>
      <c r="AV1330" s="68"/>
      <c r="AW1330" s="68"/>
      <c r="AX1330" s="68"/>
      <c r="AY1330" s="68"/>
      <c r="AZ1330" s="68"/>
      <c r="BA1330" s="68"/>
      <c r="BB1330" s="68"/>
      <c r="BC1330" s="69" t="str">
        <f t="shared" si="66"/>
        <v/>
      </c>
      <c r="BD1330" s="69"/>
      <c r="BE1330" s="70">
        <f>IF($AG1330="",0,VLOOKUP($AG1330,Test_Procedure!$A:$F,3,FALSE))</f>
        <v>0</v>
      </c>
      <c r="BF1330" s="70"/>
      <c r="BG1330" s="70">
        <f>IF($AG1330="",0,VLOOKUP($AG1330,Test_Procedure!$A:$F,4,FALSE))</f>
        <v>0</v>
      </c>
      <c r="BH1330" s="70"/>
      <c r="BI1330" s="70">
        <f>IF($AG1330="",0,VLOOKUP($AG1330,Test_Procedure!$A:$F,5,FALSE))</f>
        <v>0</v>
      </c>
      <c r="BJ1330" s="70"/>
      <c r="BK1330" s="70">
        <f>IF($AG1330="",0,VLOOKUP($AG1330,Test_Procedure!$A:$F,6,FALSE))</f>
        <v>0</v>
      </c>
      <c r="BL1330" s="70"/>
      <c r="BM1330" s="71"/>
      <c r="BN1330" s="71"/>
      <c r="BO1330" s="71"/>
      <c r="BP1330" s="72"/>
      <c r="BQ1330" s="72"/>
      <c r="BR1330" s="72"/>
      <c r="BS1330" s="72"/>
      <c r="BT1330" s="72"/>
      <c r="BU1330" s="72"/>
      <c r="BV1330" s="72"/>
      <c r="BW1330" s="72"/>
      <c r="BX1330" s="72"/>
      <c r="BY1330" s="72"/>
      <c r="BZ1330" s="72"/>
      <c r="CA1330" s="72"/>
      <c r="CB1330" s="72"/>
      <c r="CC1330" s="72"/>
      <c r="CD1330" s="72"/>
      <c r="CE1330" s="72"/>
      <c r="CF1330" s="72"/>
      <c r="CG1330" s="72"/>
      <c r="CH1330" s="72"/>
      <c r="CI1330" s="72"/>
      <c r="CJ1330" s="72"/>
      <c r="XEX1330" s="56" t="str">
        <f>IF(ISERROR(VLOOKUP('Testing Report'!$G$8,$AG1330:$BD1330,13,FALSE)),"",VLOOKUP('Testing Report'!$G$8,$AG1330:$BD1330,13,FALSE))</f>
        <v/>
      </c>
      <c r="XEY1330" s="56" t="str">
        <f>IF(ISERROR(VLOOKUP('Testing Report'!$G$8,$AG1330:$BD1330,15,FALSE)),"",VLOOKUP('Testing Report'!$G$8,$AG1330:$BD1330,15,FALSE))</f>
        <v/>
      </c>
      <c r="XEZ1330" s="56" t="str">
        <f>IF(COUNTIF($X1330:$X$5000,'Testing Report'!$G$8)=0,"",COUNTIF($X1330:$X$5000,'Testing Report'!$G$8))</f>
        <v/>
      </c>
      <c r="XFA1330" s="56" t="str">
        <f>IF(ISERROR(VLOOKUP('Testing Report'!$G$8,$AG1330:$BD1330,19,FALSE)),"",VLOOKUP('Testing Report'!$G$8,$AG1330:$BD1330,19,FALSE))</f>
        <v/>
      </c>
      <c r="XFB1330" s="56" t="str">
        <f>IF(ISERROR(VLOOKUP('Testing Report'!$G$8,$X1330:$BD1330,32,FALSE)),"",VLOOKUP('Testing Report'!$G$8,$X1330:$BD1330,32,FALSE))</f>
        <v/>
      </c>
      <c r="XFC1330" s="26"/>
      <c r="XFD1330" s="7" t="str">
        <f t="shared" si="67"/>
        <v/>
      </c>
    </row>
    <row r="1331" spans="1:88 16378:16384" ht="15" customHeight="1">
      <c r="A1331" s="65" t="str">
        <f t="shared" si="65"/>
        <v/>
      </c>
      <c r="B1331" s="65"/>
      <c r="C1331" s="66"/>
      <c r="D1331" s="66"/>
      <c r="E1331" s="66"/>
      <c r="F1331" s="66"/>
      <c r="G1331" s="66"/>
      <c r="H1331" s="66"/>
      <c r="I1331" s="66"/>
      <c r="J1331" s="66"/>
      <c r="K1331" s="66"/>
      <c r="L1331" s="66"/>
      <c r="M1331" s="66"/>
      <c r="N1331" s="66"/>
      <c r="O1331" s="66"/>
      <c r="P1331" s="66"/>
      <c r="Q1331" s="66"/>
      <c r="R1331" s="66"/>
      <c r="S1331" s="72"/>
      <c r="T1331" s="72"/>
      <c r="U1331" s="72"/>
      <c r="V1331" s="72"/>
      <c r="W1331" s="72"/>
      <c r="X1331" s="64"/>
      <c r="Y1331" s="64"/>
      <c r="Z1331" s="64"/>
      <c r="AA1331" s="64"/>
      <c r="AB1331" s="64"/>
      <c r="AC1331" s="64"/>
      <c r="AD1331" s="64"/>
      <c r="AE1331" s="64"/>
      <c r="AF1331" s="64"/>
      <c r="AG1331" s="64"/>
      <c r="AH1331" s="64"/>
      <c r="AI1331" s="64"/>
      <c r="AJ1331" s="64"/>
      <c r="AK1331" s="64"/>
      <c r="AL1331" s="64"/>
      <c r="AM1331" s="64"/>
      <c r="AN1331" s="64"/>
      <c r="AO1331" s="64"/>
      <c r="AP1331" s="67" t="str">
        <f>IF($AG1331="","",VLOOKUP($AG1331,Test_Procedure!$A:$F,2,FALSE))</f>
        <v/>
      </c>
      <c r="AQ1331" s="67"/>
      <c r="AR1331" s="67"/>
      <c r="AS1331" s="68"/>
      <c r="AT1331" s="68"/>
      <c r="AU1331" s="68"/>
      <c r="AV1331" s="68"/>
      <c r="AW1331" s="68"/>
      <c r="AX1331" s="68"/>
      <c r="AY1331" s="68"/>
      <c r="AZ1331" s="68"/>
      <c r="BA1331" s="68"/>
      <c r="BB1331" s="68"/>
      <c r="BC1331" s="69" t="str">
        <f t="shared" si="66"/>
        <v/>
      </c>
      <c r="BD1331" s="69"/>
      <c r="BE1331" s="70">
        <f>IF($AG1331="",0,VLOOKUP($AG1331,Test_Procedure!$A:$F,3,FALSE))</f>
        <v>0</v>
      </c>
      <c r="BF1331" s="70"/>
      <c r="BG1331" s="70">
        <f>IF($AG1331="",0,VLOOKUP($AG1331,Test_Procedure!$A:$F,4,FALSE))</f>
        <v>0</v>
      </c>
      <c r="BH1331" s="70"/>
      <c r="BI1331" s="70">
        <f>IF($AG1331="",0,VLOOKUP($AG1331,Test_Procedure!$A:$F,5,FALSE))</f>
        <v>0</v>
      </c>
      <c r="BJ1331" s="70"/>
      <c r="BK1331" s="70">
        <f>IF($AG1331="",0,VLOOKUP($AG1331,Test_Procedure!$A:$F,6,FALSE))</f>
        <v>0</v>
      </c>
      <c r="BL1331" s="70"/>
      <c r="BM1331" s="71"/>
      <c r="BN1331" s="71"/>
      <c r="BO1331" s="71"/>
      <c r="BP1331" s="72"/>
      <c r="BQ1331" s="72"/>
      <c r="BR1331" s="72"/>
      <c r="BS1331" s="72"/>
      <c r="BT1331" s="72"/>
      <c r="BU1331" s="72"/>
      <c r="BV1331" s="72"/>
      <c r="BW1331" s="72"/>
      <c r="BX1331" s="72"/>
      <c r="BY1331" s="72"/>
      <c r="BZ1331" s="72"/>
      <c r="CA1331" s="72"/>
      <c r="CB1331" s="72"/>
      <c r="CC1331" s="72"/>
      <c r="CD1331" s="72"/>
      <c r="CE1331" s="72"/>
      <c r="CF1331" s="72"/>
      <c r="CG1331" s="72"/>
      <c r="CH1331" s="72"/>
      <c r="CI1331" s="72"/>
      <c r="CJ1331" s="72"/>
      <c r="XEX1331" s="56" t="str">
        <f>IF(ISERROR(VLOOKUP('Testing Report'!$G$8,$AG1331:$BD1331,13,FALSE)),"",VLOOKUP('Testing Report'!$G$8,$AG1331:$BD1331,13,FALSE))</f>
        <v/>
      </c>
      <c r="XEY1331" s="56" t="str">
        <f>IF(ISERROR(VLOOKUP('Testing Report'!$G$8,$AG1331:$BD1331,15,FALSE)),"",VLOOKUP('Testing Report'!$G$8,$AG1331:$BD1331,15,FALSE))</f>
        <v/>
      </c>
      <c r="XEZ1331" s="56" t="str">
        <f>IF(COUNTIF($X1331:$X$5000,'Testing Report'!$G$8)=0,"",COUNTIF($X1331:$X$5000,'Testing Report'!$G$8))</f>
        <v/>
      </c>
      <c r="XFA1331" s="56" t="str">
        <f>IF(ISERROR(VLOOKUP('Testing Report'!$G$8,$AG1331:$BD1331,19,FALSE)),"",VLOOKUP('Testing Report'!$G$8,$AG1331:$BD1331,19,FALSE))</f>
        <v/>
      </c>
      <c r="XFB1331" s="56" t="str">
        <f>IF(ISERROR(VLOOKUP('Testing Report'!$G$8,$X1331:$BD1331,32,FALSE)),"",VLOOKUP('Testing Report'!$G$8,$X1331:$BD1331,32,FALSE))</f>
        <v/>
      </c>
      <c r="XFC1331" s="26"/>
      <c r="XFD1331" s="7" t="str">
        <f t="shared" si="67"/>
        <v/>
      </c>
    </row>
    <row r="1332" spans="1:88 16378:16384" ht="15" customHeight="1">
      <c r="A1332" s="65" t="str">
        <f t="shared" si="65"/>
        <v/>
      </c>
      <c r="B1332" s="65"/>
      <c r="C1332" s="66"/>
      <c r="D1332" s="66"/>
      <c r="E1332" s="66"/>
      <c r="F1332" s="66"/>
      <c r="G1332" s="66"/>
      <c r="H1332" s="66"/>
      <c r="I1332" s="66"/>
      <c r="J1332" s="66"/>
      <c r="K1332" s="66"/>
      <c r="L1332" s="66"/>
      <c r="M1332" s="66"/>
      <c r="N1332" s="66"/>
      <c r="O1332" s="66"/>
      <c r="P1332" s="66"/>
      <c r="Q1332" s="66"/>
      <c r="R1332" s="66"/>
      <c r="S1332" s="72"/>
      <c r="T1332" s="72"/>
      <c r="U1332" s="72"/>
      <c r="V1332" s="72"/>
      <c r="W1332" s="72"/>
      <c r="X1332" s="64"/>
      <c r="Y1332" s="64"/>
      <c r="Z1332" s="64"/>
      <c r="AA1332" s="64"/>
      <c r="AB1332" s="64"/>
      <c r="AC1332" s="64"/>
      <c r="AD1332" s="64"/>
      <c r="AE1332" s="64"/>
      <c r="AF1332" s="64"/>
      <c r="AG1332" s="64"/>
      <c r="AH1332" s="64"/>
      <c r="AI1332" s="64"/>
      <c r="AJ1332" s="64"/>
      <c r="AK1332" s="64"/>
      <c r="AL1332" s="64"/>
      <c r="AM1332" s="64"/>
      <c r="AN1332" s="64"/>
      <c r="AO1332" s="64"/>
      <c r="AP1332" s="67" t="str">
        <f>IF($AG1332="","",VLOOKUP($AG1332,Test_Procedure!$A:$F,2,FALSE))</f>
        <v/>
      </c>
      <c r="AQ1332" s="67"/>
      <c r="AR1332" s="67"/>
      <c r="AS1332" s="68"/>
      <c r="AT1332" s="68"/>
      <c r="AU1332" s="68"/>
      <c r="AV1332" s="68"/>
      <c r="AW1332" s="68"/>
      <c r="AX1332" s="68"/>
      <c r="AY1332" s="68"/>
      <c r="AZ1332" s="68"/>
      <c r="BA1332" s="68"/>
      <c r="BB1332" s="68"/>
      <c r="BC1332" s="69" t="str">
        <f t="shared" si="66"/>
        <v/>
      </c>
      <c r="BD1332" s="69"/>
      <c r="BE1332" s="70">
        <f>IF($AG1332="",0,VLOOKUP($AG1332,Test_Procedure!$A:$F,3,FALSE))</f>
        <v>0</v>
      </c>
      <c r="BF1332" s="70"/>
      <c r="BG1332" s="70">
        <f>IF($AG1332="",0,VLOOKUP($AG1332,Test_Procedure!$A:$F,4,FALSE))</f>
        <v>0</v>
      </c>
      <c r="BH1332" s="70"/>
      <c r="BI1332" s="70">
        <f>IF($AG1332="",0,VLOOKUP($AG1332,Test_Procedure!$A:$F,5,FALSE))</f>
        <v>0</v>
      </c>
      <c r="BJ1332" s="70"/>
      <c r="BK1332" s="70">
        <f>IF($AG1332="",0,VLOOKUP($AG1332,Test_Procedure!$A:$F,6,FALSE))</f>
        <v>0</v>
      </c>
      <c r="BL1332" s="70"/>
      <c r="BM1332" s="71"/>
      <c r="BN1332" s="71"/>
      <c r="BO1332" s="71"/>
      <c r="BP1332" s="72"/>
      <c r="BQ1332" s="72"/>
      <c r="BR1332" s="72"/>
      <c r="BS1332" s="72"/>
      <c r="BT1332" s="72"/>
      <c r="BU1332" s="72"/>
      <c r="BV1332" s="72"/>
      <c r="BW1332" s="72"/>
      <c r="BX1332" s="72"/>
      <c r="BY1332" s="72"/>
      <c r="BZ1332" s="72"/>
      <c r="CA1332" s="72"/>
      <c r="CB1332" s="72"/>
      <c r="CC1332" s="72"/>
      <c r="CD1332" s="72"/>
      <c r="CE1332" s="72"/>
      <c r="CF1332" s="72"/>
      <c r="CG1332" s="72"/>
      <c r="CH1332" s="72"/>
      <c r="CI1332" s="72"/>
      <c r="CJ1332" s="72"/>
      <c r="XEX1332" s="56" t="str">
        <f>IF(ISERROR(VLOOKUP('Testing Report'!$G$8,$AG1332:$BD1332,13,FALSE)),"",VLOOKUP('Testing Report'!$G$8,$AG1332:$BD1332,13,FALSE))</f>
        <v/>
      </c>
      <c r="XEY1332" s="56" t="str">
        <f>IF(ISERROR(VLOOKUP('Testing Report'!$G$8,$AG1332:$BD1332,15,FALSE)),"",VLOOKUP('Testing Report'!$G$8,$AG1332:$BD1332,15,FALSE))</f>
        <v/>
      </c>
      <c r="XEZ1332" s="56" t="str">
        <f>IF(COUNTIF($X1332:$X$5000,'Testing Report'!$G$8)=0,"",COUNTIF($X1332:$X$5000,'Testing Report'!$G$8))</f>
        <v/>
      </c>
      <c r="XFA1332" s="56" t="str">
        <f>IF(ISERROR(VLOOKUP('Testing Report'!$G$8,$AG1332:$BD1332,19,FALSE)),"",VLOOKUP('Testing Report'!$G$8,$AG1332:$BD1332,19,FALSE))</f>
        <v/>
      </c>
      <c r="XFB1332" s="56" t="str">
        <f>IF(ISERROR(VLOOKUP('Testing Report'!$G$8,$X1332:$BD1332,32,FALSE)),"",VLOOKUP('Testing Report'!$G$8,$X1332:$BD1332,32,FALSE))</f>
        <v/>
      </c>
      <c r="XFC1332" s="26"/>
      <c r="XFD1332" s="7" t="str">
        <f t="shared" si="67"/>
        <v/>
      </c>
    </row>
    <row r="1333" spans="1:88 16378:16384" ht="15" customHeight="1">
      <c r="A1333" s="65" t="str">
        <f t="shared" si="65"/>
        <v/>
      </c>
      <c r="B1333" s="65"/>
      <c r="C1333" s="66"/>
      <c r="D1333" s="66"/>
      <c r="E1333" s="66"/>
      <c r="F1333" s="66"/>
      <c r="G1333" s="66"/>
      <c r="H1333" s="66"/>
      <c r="I1333" s="66"/>
      <c r="J1333" s="66"/>
      <c r="K1333" s="66"/>
      <c r="L1333" s="66"/>
      <c r="M1333" s="66"/>
      <c r="N1333" s="66"/>
      <c r="O1333" s="66"/>
      <c r="P1333" s="66"/>
      <c r="Q1333" s="66"/>
      <c r="R1333" s="66"/>
      <c r="S1333" s="72"/>
      <c r="T1333" s="72"/>
      <c r="U1333" s="72"/>
      <c r="V1333" s="72"/>
      <c r="W1333" s="72"/>
      <c r="X1333" s="64"/>
      <c r="Y1333" s="64"/>
      <c r="Z1333" s="64"/>
      <c r="AA1333" s="64"/>
      <c r="AB1333" s="64"/>
      <c r="AC1333" s="64"/>
      <c r="AD1333" s="64"/>
      <c r="AE1333" s="64"/>
      <c r="AF1333" s="64"/>
      <c r="AG1333" s="64"/>
      <c r="AH1333" s="64"/>
      <c r="AI1333" s="64"/>
      <c r="AJ1333" s="64"/>
      <c r="AK1333" s="64"/>
      <c r="AL1333" s="64"/>
      <c r="AM1333" s="64"/>
      <c r="AN1333" s="64"/>
      <c r="AO1333" s="64"/>
      <c r="AP1333" s="67" t="str">
        <f>IF($AG1333="","",VLOOKUP($AG1333,Test_Procedure!$A:$F,2,FALSE))</f>
        <v/>
      </c>
      <c r="AQ1333" s="67"/>
      <c r="AR1333" s="67"/>
      <c r="AS1333" s="68"/>
      <c r="AT1333" s="68"/>
      <c r="AU1333" s="68"/>
      <c r="AV1333" s="68"/>
      <c r="AW1333" s="68"/>
      <c r="AX1333" s="68"/>
      <c r="AY1333" s="68"/>
      <c r="AZ1333" s="68"/>
      <c r="BA1333" s="68"/>
      <c r="BB1333" s="68"/>
      <c r="BC1333" s="69" t="str">
        <f t="shared" si="66"/>
        <v/>
      </c>
      <c r="BD1333" s="69"/>
      <c r="BE1333" s="70">
        <f>IF($AG1333="",0,VLOOKUP($AG1333,Test_Procedure!$A:$F,3,FALSE))</f>
        <v>0</v>
      </c>
      <c r="BF1333" s="70"/>
      <c r="BG1333" s="70">
        <f>IF($AG1333="",0,VLOOKUP($AG1333,Test_Procedure!$A:$F,4,FALSE))</f>
        <v>0</v>
      </c>
      <c r="BH1333" s="70"/>
      <c r="BI1333" s="70">
        <f>IF($AG1333="",0,VLOOKUP($AG1333,Test_Procedure!$A:$F,5,FALSE))</f>
        <v>0</v>
      </c>
      <c r="BJ1333" s="70"/>
      <c r="BK1333" s="70">
        <f>IF($AG1333="",0,VLOOKUP($AG1333,Test_Procedure!$A:$F,6,FALSE))</f>
        <v>0</v>
      </c>
      <c r="BL1333" s="70"/>
      <c r="BM1333" s="71"/>
      <c r="BN1333" s="71"/>
      <c r="BO1333" s="71"/>
      <c r="BP1333" s="72"/>
      <c r="BQ1333" s="72"/>
      <c r="BR1333" s="72"/>
      <c r="BS1333" s="72"/>
      <c r="BT1333" s="72"/>
      <c r="BU1333" s="72"/>
      <c r="BV1333" s="72"/>
      <c r="BW1333" s="72"/>
      <c r="BX1333" s="72"/>
      <c r="BY1333" s="72"/>
      <c r="BZ1333" s="72"/>
      <c r="CA1333" s="72"/>
      <c r="CB1333" s="72"/>
      <c r="CC1333" s="72"/>
      <c r="CD1333" s="72"/>
      <c r="CE1333" s="72"/>
      <c r="CF1333" s="72"/>
      <c r="CG1333" s="72"/>
      <c r="CH1333" s="72"/>
      <c r="CI1333" s="72"/>
      <c r="CJ1333" s="72"/>
      <c r="XEX1333" s="56" t="str">
        <f>IF(ISERROR(VLOOKUP('Testing Report'!$G$8,$AG1333:$BD1333,13,FALSE)),"",VLOOKUP('Testing Report'!$G$8,$AG1333:$BD1333,13,FALSE))</f>
        <v/>
      </c>
      <c r="XEY1333" s="56" t="str">
        <f>IF(ISERROR(VLOOKUP('Testing Report'!$G$8,$AG1333:$BD1333,15,FALSE)),"",VLOOKUP('Testing Report'!$G$8,$AG1333:$BD1333,15,FALSE))</f>
        <v/>
      </c>
      <c r="XEZ1333" s="56" t="str">
        <f>IF(COUNTIF($X1333:$X$5000,'Testing Report'!$G$8)=0,"",COUNTIF($X1333:$X$5000,'Testing Report'!$G$8))</f>
        <v/>
      </c>
      <c r="XFA1333" s="56" t="str">
        <f>IF(ISERROR(VLOOKUP('Testing Report'!$G$8,$AG1333:$BD1333,19,FALSE)),"",VLOOKUP('Testing Report'!$G$8,$AG1333:$BD1333,19,FALSE))</f>
        <v/>
      </c>
      <c r="XFB1333" s="56" t="str">
        <f>IF(ISERROR(VLOOKUP('Testing Report'!$G$8,$X1333:$BD1333,32,FALSE)),"",VLOOKUP('Testing Report'!$G$8,$X1333:$BD1333,32,FALSE))</f>
        <v/>
      </c>
      <c r="XFC1333" s="26"/>
      <c r="XFD1333" s="7" t="str">
        <f t="shared" si="67"/>
        <v/>
      </c>
    </row>
    <row r="1334" spans="1:88 16378:16384" ht="15" customHeight="1">
      <c r="A1334" s="65" t="str">
        <f t="shared" si="65"/>
        <v/>
      </c>
      <c r="B1334" s="65"/>
      <c r="C1334" s="66"/>
      <c r="D1334" s="66"/>
      <c r="E1334" s="66"/>
      <c r="F1334" s="66"/>
      <c r="G1334" s="66"/>
      <c r="H1334" s="66"/>
      <c r="I1334" s="66"/>
      <c r="J1334" s="66"/>
      <c r="K1334" s="66"/>
      <c r="L1334" s="66"/>
      <c r="M1334" s="66"/>
      <c r="N1334" s="66"/>
      <c r="O1334" s="66"/>
      <c r="P1334" s="66"/>
      <c r="Q1334" s="66"/>
      <c r="R1334" s="66"/>
      <c r="S1334" s="72"/>
      <c r="T1334" s="72"/>
      <c r="U1334" s="72"/>
      <c r="V1334" s="72"/>
      <c r="W1334" s="72"/>
      <c r="X1334" s="64"/>
      <c r="Y1334" s="64"/>
      <c r="Z1334" s="64"/>
      <c r="AA1334" s="64"/>
      <c r="AB1334" s="64"/>
      <c r="AC1334" s="64"/>
      <c r="AD1334" s="64"/>
      <c r="AE1334" s="64"/>
      <c r="AF1334" s="64"/>
      <c r="AG1334" s="64"/>
      <c r="AH1334" s="64"/>
      <c r="AI1334" s="64"/>
      <c r="AJ1334" s="64"/>
      <c r="AK1334" s="64"/>
      <c r="AL1334" s="64"/>
      <c r="AM1334" s="64"/>
      <c r="AN1334" s="64"/>
      <c r="AO1334" s="64"/>
      <c r="AP1334" s="67" t="str">
        <f>IF($AG1334="","",VLOOKUP($AG1334,Test_Procedure!$A:$F,2,FALSE))</f>
        <v/>
      </c>
      <c r="AQ1334" s="67"/>
      <c r="AR1334" s="67"/>
      <c r="AS1334" s="68"/>
      <c r="AT1334" s="68"/>
      <c r="AU1334" s="68"/>
      <c r="AV1334" s="68"/>
      <c r="AW1334" s="68"/>
      <c r="AX1334" s="68"/>
      <c r="AY1334" s="68"/>
      <c r="AZ1334" s="68"/>
      <c r="BA1334" s="68"/>
      <c r="BB1334" s="68"/>
      <c r="BC1334" s="69" t="str">
        <f t="shared" si="66"/>
        <v/>
      </c>
      <c r="BD1334" s="69"/>
      <c r="BE1334" s="70">
        <f>IF($AG1334="",0,VLOOKUP($AG1334,Test_Procedure!$A:$F,3,FALSE))</f>
        <v>0</v>
      </c>
      <c r="BF1334" s="70"/>
      <c r="BG1334" s="70">
        <f>IF($AG1334="",0,VLOOKUP($AG1334,Test_Procedure!$A:$F,4,FALSE))</f>
        <v>0</v>
      </c>
      <c r="BH1334" s="70"/>
      <c r="BI1334" s="70">
        <f>IF($AG1334="",0,VLOOKUP($AG1334,Test_Procedure!$A:$F,5,FALSE))</f>
        <v>0</v>
      </c>
      <c r="BJ1334" s="70"/>
      <c r="BK1334" s="70">
        <f>IF($AG1334="",0,VLOOKUP($AG1334,Test_Procedure!$A:$F,6,FALSE))</f>
        <v>0</v>
      </c>
      <c r="BL1334" s="70"/>
      <c r="BM1334" s="71"/>
      <c r="BN1334" s="71"/>
      <c r="BO1334" s="71"/>
      <c r="BP1334" s="72"/>
      <c r="BQ1334" s="72"/>
      <c r="BR1334" s="72"/>
      <c r="BS1334" s="72"/>
      <c r="BT1334" s="72"/>
      <c r="BU1334" s="72"/>
      <c r="BV1334" s="72"/>
      <c r="BW1334" s="72"/>
      <c r="BX1334" s="72"/>
      <c r="BY1334" s="72"/>
      <c r="BZ1334" s="72"/>
      <c r="CA1334" s="72"/>
      <c r="CB1334" s="72"/>
      <c r="CC1334" s="72"/>
      <c r="CD1334" s="72"/>
      <c r="CE1334" s="72"/>
      <c r="CF1334" s="72"/>
      <c r="CG1334" s="72"/>
      <c r="CH1334" s="72"/>
      <c r="CI1334" s="72"/>
      <c r="CJ1334" s="72"/>
      <c r="XEX1334" s="56" t="str">
        <f>IF(ISERROR(VLOOKUP('Testing Report'!$G$8,$AG1334:$BD1334,13,FALSE)),"",VLOOKUP('Testing Report'!$G$8,$AG1334:$BD1334,13,FALSE))</f>
        <v/>
      </c>
      <c r="XEY1334" s="56" t="str">
        <f>IF(ISERROR(VLOOKUP('Testing Report'!$G$8,$AG1334:$BD1334,15,FALSE)),"",VLOOKUP('Testing Report'!$G$8,$AG1334:$BD1334,15,FALSE))</f>
        <v/>
      </c>
      <c r="XEZ1334" s="56" t="str">
        <f>IF(COUNTIF($X1334:$X$5000,'Testing Report'!$G$8)=0,"",COUNTIF($X1334:$X$5000,'Testing Report'!$G$8))</f>
        <v/>
      </c>
      <c r="XFA1334" s="56" t="str">
        <f>IF(ISERROR(VLOOKUP('Testing Report'!$G$8,$AG1334:$BD1334,19,FALSE)),"",VLOOKUP('Testing Report'!$G$8,$AG1334:$BD1334,19,FALSE))</f>
        <v/>
      </c>
      <c r="XFB1334" s="56" t="str">
        <f>IF(ISERROR(VLOOKUP('Testing Report'!$G$8,$X1334:$BD1334,32,FALSE)),"",VLOOKUP('Testing Report'!$G$8,$X1334:$BD1334,32,FALSE))</f>
        <v/>
      </c>
      <c r="XFC1334" s="26"/>
      <c r="XFD1334" s="7" t="str">
        <f t="shared" si="67"/>
        <v/>
      </c>
    </row>
    <row r="1335" spans="1:88 16378:16384" ht="15" customHeight="1">
      <c r="A1335" s="65" t="str">
        <f t="shared" si="65"/>
        <v/>
      </c>
      <c r="B1335" s="65"/>
      <c r="C1335" s="66"/>
      <c r="D1335" s="66"/>
      <c r="E1335" s="66"/>
      <c r="F1335" s="66"/>
      <c r="G1335" s="66"/>
      <c r="H1335" s="66"/>
      <c r="I1335" s="66"/>
      <c r="J1335" s="66"/>
      <c r="K1335" s="66"/>
      <c r="L1335" s="66"/>
      <c r="M1335" s="66"/>
      <c r="N1335" s="66"/>
      <c r="O1335" s="66"/>
      <c r="P1335" s="66"/>
      <c r="Q1335" s="66"/>
      <c r="R1335" s="66"/>
      <c r="S1335" s="72"/>
      <c r="T1335" s="72"/>
      <c r="U1335" s="72"/>
      <c r="V1335" s="72"/>
      <c r="W1335" s="72"/>
      <c r="X1335" s="64"/>
      <c r="Y1335" s="64"/>
      <c r="Z1335" s="64"/>
      <c r="AA1335" s="64"/>
      <c r="AB1335" s="64"/>
      <c r="AC1335" s="64"/>
      <c r="AD1335" s="64"/>
      <c r="AE1335" s="64"/>
      <c r="AF1335" s="64"/>
      <c r="AG1335" s="64"/>
      <c r="AH1335" s="64"/>
      <c r="AI1335" s="64"/>
      <c r="AJ1335" s="64"/>
      <c r="AK1335" s="64"/>
      <c r="AL1335" s="64"/>
      <c r="AM1335" s="64"/>
      <c r="AN1335" s="64"/>
      <c r="AO1335" s="64"/>
      <c r="AP1335" s="67" t="str">
        <f>IF($AG1335="","",VLOOKUP($AG1335,Test_Procedure!$A:$F,2,FALSE))</f>
        <v/>
      </c>
      <c r="AQ1335" s="67"/>
      <c r="AR1335" s="67"/>
      <c r="AS1335" s="68"/>
      <c r="AT1335" s="68"/>
      <c r="AU1335" s="68"/>
      <c r="AV1335" s="68"/>
      <c r="AW1335" s="68"/>
      <c r="AX1335" s="68"/>
      <c r="AY1335" s="68"/>
      <c r="AZ1335" s="68"/>
      <c r="BA1335" s="68"/>
      <c r="BB1335" s="68"/>
      <c r="BC1335" s="69" t="str">
        <f t="shared" si="66"/>
        <v/>
      </c>
      <c r="BD1335" s="69"/>
      <c r="BE1335" s="70">
        <f>IF($AG1335="",0,VLOOKUP($AG1335,Test_Procedure!$A:$F,3,FALSE))</f>
        <v>0</v>
      </c>
      <c r="BF1335" s="70"/>
      <c r="BG1335" s="70">
        <f>IF($AG1335="",0,VLOOKUP($AG1335,Test_Procedure!$A:$F,4,FALSE))</f>
        <v>0</v>
      </c>
      <c r="BH1335" s="70"/>
      <c r="BI1335" s="70">
        <f>IF($AG1335="",0,VLOOKUP($AG1335,Test_Procedure!$A:$F,5,FALSE))</f>
        <v>0</v>
      </c>
      <c r="BJ1335" s="70"/>
      <c r="BK1335" s="70">
        <f>IF($AG1335="",0,VLOOKUP($AG1335,Test_Procedure!$A:$F,6,FALSE))</f>
        <v>0</v>
      </c>
      <c r="BL1335" s="70"/>
      <c r="BM1335" s="71"/>
      <c r="BN1335" s="71"/>
      <c r="BO1335" s="71"/>
      <c r="BP1335" s="72"/>
      <c r="BQ1335" s="72"/>
      <c r="BR1335" s="72"/>
      <c r="BS1335" s="72"/>
      <c r="BT1335" s="72"/>
      <c r="BU1335" s="72"/>
      <c r="BV1335" s="72"/>
      <c r="BW1335" s="72"/>
      <c r="BX1335" s="72"/>
      <c r="BY1335" s="72"/>
      <c r="BZ1335" s="72"/>
      <c r="CA1335" s="72"/>
      <c r="CB1335" s="72"/>
      <c r="CC1335" s="72"/>
      <c r="CD1335" s="72"/>
      <c r="CE1335" s="72"/>
      <c r="CF1335" s="72"/>
      <c r="CG1335" s="72"/>
      <c r="CH1335" s="72"/>
      <c r="CI1335" s="72"/>
      <c r="CJ1335" s="72"/>
      <c r="XEX1335" s="56" t="str">
        <f>IF(ISERROR(VLOOKUP('Testing Report'!$G$8,$AG1335:$BD1335,13,FALSE)),"",VLOOKUP('Testing Report'!$G$8,$AG1335:$BD1335,13,FALSE))</f>
        <v/>
      </c>
      <c r="XEY1335" s="56" t="str">
        <f>IF(ISERROR(VLOOKUP('Testing Report'!$G$8,$AG1335:$BD1335,15,FALSE)),"",VLOOKUP('Testing Report'!$G$8,$AG1335:$BD1335,15,FALSE))</f>
        <v/>
      </c>
      <c r="XEZ1335" s="56" t="str">
        <f>IF(COUNTIF($X1335:$X$5000,'Testing Report'!$G$8)=0,"",COUNTIF($X1335:$X$5000,'Testing Report'!$G$8))</f>
        <v/>
      </c>
      <c r="XFA1335" s="56" t="str">
        <f>IF(ISERROR(VLOOKUP('Testing Report'!$G$8,$AG1335:$BD1335,19,FALSE)),"",VLOOKUP('Testing Report'!$G$8,$AG1335:$BD1335,19,FALSE))</f>
        <v/>
      </c>
      <c r="XFB1335" s="56" t="str">
        <f>IF(ISERROR(VLOOKUP('Testing Report'!$G$8,$X1335:$BD1335,32,FALSE)),"",VLOOKUP('Testing Report'!$G$8,$X1335:$BD1335,32,FALSE))</f>
        <v/>
      </c>
      <c r="XFC1335" s="26"/>
      <c r="XFD1335" s="7" t="str">
        <f t="shared" si="67"/>
        <v/>
      </c>
    </row>
    <row r="1336" spans="1:88 16378:16384" ht="15" customHeight="1">
      <c r="A1336" s="65" t="str">
        <f t="shared" si="65"/>
        <v/>
      </c>
      <c r="B1336" s="65"/>
      <c r="C1336" s="66"/>
      <c r="D1336" s="66"/>
      <c r="E1336" s="66"/>
      <c r="F1336" s="66"/>
      <c r="G1336" s="66"/>
      <c r="H1336" s="66"/>
      <c r="I1336" s="66"/>
      <c r="J1336" s="66"/>
      <c r="K1336" s="66"/>
      <c r="L1336" s="66"/>
      <c r="M1336" s="66"/>
      <c r="N1336" s="66"/>
      <c r="O1336" s="66"/>
      <c r="P1336" s="66"/>
      <c r="Q1336" s="66"/>
      <c r="R1336" s="66"/>
      <c r="S1336" s="72"/>
      <c r="T1336" s="72"/>
      <c r="U1336" s="72"/>
      <c r="V1336" s="72"/>
      <c r="W1336" s="72"/>
      <c r="X1336" s="64"/>
      <c r="Y1336" s="64"/>
      <c r="Z1336" s="64"/>
      <c r="AA1336" s="64"/>
      <c r="AB1336" s="64"/>
      <c r="AC1336" s="64"/>
      <c r="AD1336" s="64"/>
      <c r="AE1336" s="64"/>
      <c r="AF1336" s="64"/>
      <c r="AG1336" s="64"/>
      <c r="AH1336" s="64"/>
      <c r="AI1336" s="64"/>
      <c r="AJ1336" s="64"/>
      <c r="AK1336" s="64"/>
      <c r="AL1336" s="64"/>
      <c r="AM1336" s="64"/>
      <c r="AN1336" s="64"/>
      <c r="AO1336" s="64"/>
      <c r="AP1336" s="67" t="str">
        <f>IF($AG1336="","",VLOOKUP($AG1336,Test_Procedure!$A:$F,2,FALSE))</f>
        <v/>
      </c>
      <c r="AQ1336" s="67"/>
      <c r="AR1336" s="67"/>
      <c r="AS1336" s="68"/>
      <c r="AT1336" s="68"/>
      <c r="AU1336" s="68"/>
      <c r="AV1336" s="68"/>
      <c r="AW1336" s="68"/>
      <c r="AX1336" s="68"/>
      <c r="AY1336" s="68"/>
      <c r="AZ1336" s="68"/>
      <c r="BA1336" s="68"/>
      <c r="BB1336" s="68"/>
      <c r="BC1336" s="69" t="str">
        <f t="shared" si="66"/>
        <v/>
      </c>
      <c r="BD1336" s="69"/>
      <c r="BE1336" s="70">
        <f>IF($AG1336="",0,VLOOKUP($AG1336,Test_Procedure!$A:$F,3,FALSE))</f>
        <v>0</v>
      </c>
      <c r="BF1336" s="70"/>
      <c r="BG1336" s="70">
        <f>IF($AG1336="",0,VLOOKUP($AG1336,Test_Procedure!$A:$F,4,FALSE))</f>
        <v>0</v>
      </c>
      <c r="BH1336" s="70"/>
      <c r="BI1336" s="70">
        <f>IF($AG1336="",0,VLOOKUP($AG1336,Test_Procedure!$A:$F,5,FALSE))</f>
        <v>0</v>
      </c>
      <c r="BJ1336" s="70"/>
      <c r="BK1336" s="70">
        <f>IF($AG1336="",0,VLOOKUP($AG1336,Test_Procedure!$A:$F,6,FALSE))</f>
        <v>0</v>
      </c>
      <c r="BL1336" s="70"/>
      <c r="BM1336" s="71"/>
      <c r="BN1336" s="71"/>
      <c r="BO1336" s="71"/>
      <c r="BP1336" s="72"/>
      <c r="BQ1336" s="72"/>
      <c r="BR1336" s="72"/>
      <c r="BS1336" s="72"/>
      <c r="BT1336" s="72"/>
      <c r="BU1336" s="72"/>
      <c r="BV1336" s="72"/>
      <c r="BW1336" s="72"/>
      <c r="BX1336" s="72"/>
      <c r="BY1336" s="72"/>
      <c r="BZ1336" s="72"/>
      <c r="CA1336" s="72"/>
      <c r="CB1336" s="72"/>
      <c r="CC1336" s="72"/>
      <c r="CD1336" s="72"/>
      <c r="CE1336" s="72"/>
      <c r="CF1336" s="72"/>
      <c r="CG1336" s="72"/>
      <c r="CH1336" s="72"/>
      <c r="CI1336" s="72"/>
      <c r="CJ1336" s="72"/>
      <c r="XEX1336" s="56" t="str">
        <f>IF(ISERROR(VLOOKUP('Testing Report'!$G$8,$AG1336:$BD1336,13,FALSE)),"",VLOOKUP('Testing Report'!$G$8,$AG1336:$BD1336,13,FALSE))</f>
        <v/>
      </c>
      <c r="XEY1336" s="56" t="str">
        <f>IF(ISERROR(VLOOKUP('Testing Report'!$G$8,$AG1336:$BD1336,15,FALSE)),"",VLOOKUP('Testing Report'!$G$8,$AG1336:$BD1336,15,FALSE))</f>
        <v/>
      </c>
      <c r="XEZ1336" s="56" t="str">
        <f>IF(COUNTIF($X1336:$X$5000,'Testing Report'!$G$8)=0,"",COUNTIF($X1336:$X$5000,'Testing Report'!$G$8))</f>
        <v/>
      </c>
      <c r="XFA1336" s="56" t="str">
        <f>IF(ISERROR(VLOOKUP('Testing Report'!$G$8,$AG1336:$BD1336,19,FALSE)),"",VLOOKUP('Testing Report'!$G$8,$AG1336:$BD1336,19,FALSE))</f>
        <v/>
      </c>
      <c r="XFB1336" s="56" t="str">
        <f>IF(ISERROR(VLOOKUP('Testing Report'!$G$8,$X1336:$BD1336,32,FALSE)),"",VLOOKUP('Testing Report'!$G$8,$X1336:$BD1336,32,FALSE))</f>
        <v/>
      </c>
      <c r="XFC1336" s="26"/>
      <c r="XFD1336" s="7" t="str">
        <f t="shared" si="67"/>
        <v/>
      </c>
    </row>
    <row r="1337" spans="1:88 16378:16384" ht="15" customHeight="1">
      <c r="A1337" s="65" t="str">
        <f t="shared" si="65"/>
        <v/>
      </c>
      <c r="B1337" s="65"/>
      <c r="C1337" s="66"/>
      <c r="D1337" s="66"/>
      <c r="E1337" s="66"/>
      <c r="F1337" s="66"/>
      <c r="G1337" s="66"/>
      <c r="H1337" s="66"/>
      <c r="I1337" s="66"/>
      <c r="J1337" s="66"/>
      <c r="K1337" s="66"/>
      <c r="L1337" s="66"/>
      <c r="M1337" s="66"/>
      <c r="N1337" s="66"/>
      <c r="O1337" s="66"/>
      <c r="P1337" s="66"/>
      <c r="Q1337" s="66"/>
      <c r="R1337" s="66"/>
      <c r="S1337" s="72"/>
      <c r="T1337" s="72"/>
      <c r="U1337" s="72"/>
      <c r="V1337" s="72"/>
      <c r="W1337" s="72"/>
      <c r="X1337" s="64"/>
      <c r="Y1337" s="64"/>
      <c r="Z1337" s="64"/>
      <c r="AA1337" s="64"/>
      <c r="AB1337" s="64"/>
      <c r="AC1337" s="64"/>
      <c r="AD1337" s="64"/>
      <c r="AE1337" s="64"/>
      <c r="AF1337" s="64"/>
      <c r="AG1337" s="64"/>
      <c r="AH1337" s="64"/>
      <c r="AI1337" s="64"/>
      <c r="AJ1337" s="64"/>
      <c r="AK1337" s="64"/>
      <c r="AL1337" s="64"/>
      <c r="AM1337" s="64"/>
      <c r="AN1337" s="64"/>
      <c r="AO1337" s="64"/>
      <c r="AP1337" s="67" t="str">
        <f>IF($AG1337="","",VLOOKUP($AG1337,Test_Procedure!$A:$F,2,FALSE))</f>
        <v/>
      </c>
      <c r="AQ1337" s="67"/>
      <c r="AR1337" s="67"/>
      <c r="AS1337" s="68"/>
      <c r="AT1337" s="68"/>
      <c r="AU1337" s="68"/>
      <c r="AV1337" s="68"/>
      <c r="AW1337" s="68"/>
      <c r="AX1337" s="68"/>
      <c r="AY1337" s="68"/>
      <c r="AZ1337" s="68"/>
      <c r="BA1337" s="68"/>
      <c r="BB1337" s="68"/>
      <c r="BC1337" s="69" t="str">
        <f t="shared" si="66"/>
        <v/>
      </c>
      <c r="BD1337" s="69"/>
      <c r="BE1337" s="70">
        <f>IF($AG1337="",0,VLOOKUP($AG1337,Test_Procedure!$A:$F,3,FALSE))</f>
        <v>0</v>
      </c>
      <c r="BF1337" s="70"/>
      <c r="BG1337" s="70">
        <f>IF($AG1337="",0,VLOOKUP($AG1337,Test_Procedure!$A:$F,4,FALSE))</f>
        <v>0</v>
      </c>
      <c r="BH1337" s="70"/>
      <c r="BI1337" s="70">
        <f>IF($AG1337="",0,VLOOKUP($AG1337,Test_Procedure!$A:$F,5,FALSE))</f>
        <v>0</v>
      </c>
      <c r="BJ1337" s="70"/>
      <c r="BK1337" s="70">
        <f>IF($AG1337="",0,VLOOKUP($AG1337,Test_Procedure!$A:$F,6,FALSE))</f>
        <v>0</v>
      </c>
      <c r="BL1337" s="70"/>
      <c r="BM1337" s="71"/>
      <c r="BN1337" s="71"/>
      <c r="BO1337" s="71"/>
      <c r="BP1337" s="72"/>
      <c r="BQ1337" s="72"/>
      <c r="BR1337" s="72"/>
      <c r="BS1337" s="72"/>
      <c r="BT1337" s="72"/>
      <c r="BU1337" s="72"/>
      <c r="BV1337" s="72"/>
      <c r="BW1337" s="72"/>
      <c r="BX1337" s="72"/>
      <c r="BY1337" s="72"/>
      <c r="BZ1337" s="72"/>
      <c r="CA1337" s="72"/>
      <c r="CB1337" s="72"/>
      <c r="CC1337" s="72"/>
      <c r="CD1337" s="72"/>
      <c r="CE1337" s="72"/>
      <c r="CF1337" s="72"/>
      <c r="CG1337" s="72"/>
      <c r="CH1337" s="72"/>
      <c r="CI1337" s="72"/>
      <c r="CJ1337" s="72"/>
      <c r="XEX1337" s="56" t="str">
        <f>IF(ISERROR(VLOOKUP('Testing Report'!$G$8,$AG1337:$BD1337,13,FALSE)),"",VLOOKUP('Testing Report'!$G$8,$AG1337:$BD1337,13,FALSE))</f>
        <v/>
      </c>
      <c r="XEY1337" s="56" t="str">
        <f>IF(ISERROR(VLOOKUP('Testing Report'!$G$8,$AG1337:$BD1337,15,FALSE)),"",VLOOKUP('Testing Report'!$G$8,$AG1337:$BD1337,15,FALSE))</f>
        <v/>
      </c>
      <c r="XEZ1337" s="56" t="str">
        <f>IF(COUNTIF($X1337:$X$5000,'Testing Report'!$G$8)=0,"",COUNTIF($X1337:$X$5000,'Testing Report'!$G$8))</f>
        <v/>
      </c>
      <c r="XFA1337" s="56" t="str">
        <f>IF(ISERROR(VLOOKUP('Testing Report'!$G$8,$AG1337:$BD1337,19,FALSE)),"",VLOOKUP('Testing Report'!$G$8,$AG1337:$BD1337,19,FALSE))</f>
        <v/>
      </c>
      <c r="XFB1337" s="56" t="str">
        <f>IF(ISERROR(VLOOKUP('Testing Report'!$G$8,$X1337:$BD1337,32,FALSE)),"",VLOOKUP('Testing Report'!$G$8,$X1337:$BD1337,32,FALSE))</f>
        <v/>
      </c>
      <c r="XFC1337" s="26"/>
      <c r="XFD1337" s="7" t="str">
        <f t="shared" si="67"/>
        <v/>
      </c>
    </row>
    <row r="1338" spans="1:88 16378:16384" ht="15" customHeight="1">
      <c r="A1338" s="65" t="str">
        <f t="shared" si="65"/>
        <v/>
      </c>
      <c r="B1338" s="65"/>
      <c r="C1338" s="66"/>
      <c r="D1338" s="66"/>
      <c r="E1338" s="66"/>
      <c r="F1338" s="66"/>
      <c r="G1338" s="66"/>
      <c r="H1338" s="66"/>
      <c r="I1338" s="66"/>
      <c r="J1338" s="66"/>
      <c r="K1338" s="66"/>
      <c r="L1338" s="66"/>
      <c r="M1338" s="66"/>
      <c r="N1338" s="66"/>
      <c r="O1338" s="66"/>
      <c r="P1338" s="66"/>
      <c r="Q1338" s="66"/>
      <c r="R1338" s="66"/>
      <c r="S1338" s="72"/>
      <c r="T1338" s="72"/>
      <c r="U1338" s="72"/>
      <c r="V1338" s="72"/>
      <c r="W1338" s="72"/>
      <c r="X1338" s="64"/>
      <c r="Y1338" s="64"/>
      <c r="Z1338" s="64"/>
      <c r="AA1338" s="64"/>
      <c r="AB1338" s="64"/>
      <c r="AC1338" s="64"/>
      <c r="AD1338" s="64"/>
      <c r="AE1338" s="64"/>
      <c r="AF1338" s="64"/>
      <c r="AG1338" s="64"/>
      <c r="AH1338" s="64"/>
      <c r="AI1338" s="64"/>
      <c r="AJ1338" s="64"/>
      <c r="AK1338" s="64"/>
      <c r="AL1338" s="64"/>
      <c r="AM1338" s="64"/>
      <c r="AN1338" s="64"/>
      <c r="AO1338" s="64"/>
      <c r="AP1338" s="67" t="str">
        <f>IF($AG1338="","",VLOOKUP($AG1338,Test_Procedure!$A:$F,2,FALSE))</f>
        <v/>
      </c>
      <c r="AQ1338" s="67"/>
      <c r="AR1338" s="67"/>
      <c r="AS1338" s="68"/>
      <c r="AT1338" s="68"/>
      <c r="AU1338" s="68"/>
      <c r="AV1338" s="68"/>
      <c r="AW1338" s="68"/>
      <c r="AX1338" s="68"/>
      <c r="AY1338" s="68"/>
      <c r="AZ1338" s="68"/>
      <c r="BA1338" s="68"/>
      <c r="BB1338" s="68"/>
      <c r="BC1338" s="69" t="str">
        <f t="shared" si="66"/>
        <v/>
      </c>
      <c r="BD1338" s="69"/>
      <c r="BE1338" s="70">
        <f>IF($AG1338="",0,VLOOKUP($AG1338,Test_Procedure!$A:$F,3,FALSE))</f>
        <v>0</v>
      </c>
      <c r="BF1338" s="70"/>
      <c r="BG1338" s="70">
        <f>IF($AG1338="",0,VLOOKUP($AG1338,Test_Procedure!$A:$F,4,FALSE))</f>
        <v>0</v>
      </c>
      <c r="BH1338" s="70"/>
      <c r="BI1338" s="70">
        <f>IF($AG1338="",0,VLOOKUP($AG1338,Test_Procedure!$A:$F,5,FALSE))</f>
        <v>0</v>
      </c>
      <c r="BJ1338" s="70"/>
      <c r="BK1338" s="70">
        <f>IF($AG1338="",0,VLOOKUP($AG1338,Test_Procedure!$A:$F,6,FALSE))</f>
        <v>0</v>
      </c>
      <c r="BL1338" s="70"/>
      <c r="BM1338" s="71"/>
      <c r="BN1338" s="71"/>
      <c r="BO1338" s="71"/>
      <c r="BP1338" s="72"/>
      <c r="BQ1338" s="72"/>
      <c r="BR1338" s="72"/>
      <c r="BS1338" s="72"/>
      <c r="BT1338" s="72"/>
      <c r="BU1338" s="72"/>
      <c r="BV1338" s="72"/>
      <c r="BW1338" s="72"/>
      <c r="BX1338" s="72"/>
      <c r="BY1338" s="72"/>
      <c r="BZ1338" s="72"/>
      <c r="CA1338" s="72"/>
      <c r="CB1338" s="72"/>
      <c r="CC1338" s="72"/>
      <c r="CD1338" s="72"/>
      <c r="CE1338" s="72"/>
      <c r="CF1338" s="72"/>
      <c r="CG1338" s="72"/>
      <c r="CH1338" s="72"/>
      <c r="CI1338" s="72"/>
      <c r="CJ1338" s="72"/>
      <c r="XEX1338" s="56" t="str">
        <f>IF(ISERROR(VLOOKUP('Testing Report'!$G$8,$AG1338:$BD1338,13,FALSE)),"",VLOOKUP('Testing Report'!$G$8,$AG1338:$BD1338,13,FALSE))</f>
        <v/>
      </c>
      <c r="XEY1338" s="56" t="str">
        <f>IF(ISERROR(VLOOKUP('Testing Report'!$G$8,$AG1338:$BD1338,15,FALSE)),"",VLOOKUP('Testing Report'!$G$8,$AG1338:$BD1338,15,FALSE))</f>
        <v/>
      </c>
      <c r="XEZ1338" s="56" t="str">
        <f>IF(COUNTIF($X1338:$X$5000,'Testing Report'!$G$8)=0,"",COUNTIF($X1338:$X$5000,'Testing Report'!$G$8))</f>
        <v/>
      </c>
      <c r="XFA1338" s="56" t="str">
        <f>IF(ISERROR(VLOOKUP('Testing Report'!$G$8,$AG1338:$BD1338,19,FALSE)),"",VLOOKUP('Testing Report'!$G$8,$AG1338:$BD1338,19,FALSE))</f>
        <v/>
      </c>
      <c r="XFB1338" s="56" t="str">
        <f>IF(ISERROR(VLOOKUP('Testing Report'!$G$8,$X1338:$BD1338,32,FALSE)),"",VLOOKUP('Testing Report'!$G$8,$X1338:$BD1338,32,FALSE))</f>
        <v/>
      </c>
      <c r="XFC1338" s="26"/>
      <c r="XFD1338" s="7" t="str">
        <f t="shared" si="67"/>
        <v/>
      </c>
    </row>
    <row r="1339" spans="1:88 16378:16384" ht="15" customHeight="1">
      <c r="A1339" s="65" t="str">
        <f t="shared" si="65"/>
        <v/>
      </c>
      <c r="B1339" s="65"/>
      <c r="C1339" s="66"/>
      <c r="D1339" s="66"/>
      <c r="E1339" s="66"/>
      <c r="F1339" s="66"/>
      <c r="G1339" s="66"/>
      <c r="H1339" s="66"/>
      <c r="I1339" s="66"/>
      <c r="J1339" s="66"/>
      <c r="K1339" s="66"/>
      <c r="L1339" s="66"/>
      <c r="M1339" s="66"/>
      <c r="N1339" s="66"/>
      <c r="O1339" s="66"/>
      <c r="P1339" s="66"/>
      <c r="Q1339" s="66"/>
      <c r="R1339" s="66"/>
      <c r="S1339" s="72"/>
      <c r="T1339" s="72"/>
      <c r="U1339" s="72"/>
      <c r="V1339" s="72"/>
      <c r="W1339" s="72"/>
      <c r="X1339" s="64"/>
      <c r="Y1339" s="64"/>
      <c r="Z1339" s="64"/>
      <c r="AA1339" s="64"/>
      <c r="AB1339" s="64"/>
      <c r="AC1339" s="64"/>
      <c r="AD1339" s="64"/>
      <c r="AE1339" s="64"/>
      <c r="AF1339" s="64"/>
      <c r="AG1339" s="64"/>
      <c r="AH1339" s="64"/>
      <c r="AI1339" s="64"/>
      <c r="AJ1339" s="64"/>
      <c r="AK1339" s="64"/>
      <c r="AL1339" s="64"/>
      <c r="AM1339" s="64"/>
      <c r="AN1339" s="64"/>
      <c r="AO1339" s="64"/>
      <c r="AP1339" s="67" t="str">
        <f>IF($AG1339="","",VLOOKUP($AG1339,Test_Procedure!$A:$F,2,FALSE))</f>
        <v/>
      </c>
      <c r="AQ1339" s="67"/>
      <c r="AR1339" s="67"/>
      <c r="AS1339" s="68"/>
      <c r="AT1339" s="68"/>
      <c r="AU1339" s="68"/>
      <c r="AV1339" s="68"/>
      <c r="AW1339" s="68"/>
      <c r="AX1339" s="68"/>
      <c r="AY1339" s="68"/>
      <c r="AZ1339" s="68"/>
      <c r="BA1339" s="68"/>
      <c r="BB1339" s="68"/>
      <c r="BC1339" s="69" t="str">
        <f t="shared" si="66"/>
        <v/>
      </c>
      <c r="BD1339" s="69"/>
      <c r="BE1339" s="70">
        <f>IF($AG1339="",0,VLOOKUP($AG1339,Test_Procedure!$A:$F,3,FALSE))</f>
        <v>0</v>
      </c>
      <c r="BF1339" s="70"/>
      <c r="BG1339" s="70">
        <f>IF($AG1339="",0,VLOOKUP($AG1339,Test_Procedure!$A:$F,4,FALSE))</f>
        <v>0</v>
      </c>
      <c r="BH1339" s="70"/>
      <c r="BI1339" s="70">
        <f>IF($AG1339="",0,VLOOKUP($AG1339,Test_Procedure!$A:$F,5,FALSE))</f>
        <v>0</v>
      </c>
      <c r="BJ1339" s="70"/>
      <c r="BK1339" s="70">
        <f>IF($AG1339="",0,VLOOKUP($AG1339,Test_Procedure!$A:$F,6,FALSE))</f>
        <v>0</v>
      </c>
      <c r="BL1339" s="70"/>
      <c r="BM1339" s="71"/>
      <c r="BN1339" s="71"/>
      <c r="BO1339" s="71"/>
      <c r="BP1339" s="72"/>
      <c r="BQ1339" s="72"/>
      <c r="BR1339" s="72"/>
      <c r="BS1339" s="72"/>
      <c r="BT1339" s="72"/>
      <c r="BU1339" s="72"/>
      <c r="BV1339" s="72"/>
      <c r="BW1339" s="72"/>
      <c r="BX1339" s="72"/>
      <c r="BY1339" s="72"/>
      <c r="BZ1339" s="72"/>
      <c r="CA1339" s="72"/>
      <c r="CB1339" s="72"/>
      <c r="CC1339" s="72"/>
      <c r="CD1339" s="72"/>
      <c r="CE1339" s="72"/>
      <c r="CF1339" s="72"/>
      <c r="CG1339" s="72"/>
      <c r="CH1339" s="72"/>
      <c r="CI1339" s="72"/>
      <c r="CJ1339" s="72"/>
      <c r="XEX1339" s="56" t="str">
        <f>IF(ISERROR(VLOOKUP('Testing Report'!$G$8,$AG1339:$BD1339,13,FALSE)),"",VLOOKUP('Testing Report'!$G$8,$AG1339:$BD1339,13,FALSE))</f>
        <v/>
      </c>
      <c r="XEY1339" s="56" t="str">
        <f>IF(ISERROR(VLOOKUP('Testing Report'!$G$8,$AG1339:$BD1339,15,FALSE)),"",VLOOKUP('Testing Report'!$G$8,$AG1339:$BD1339,15,FALSE))</f>
        <v/>
      </c>
      <c r="XEZ1339" s="56" t="str">
        <f>IF(COUNTIF($X1339:$X$5000,'Testing Report'!$G$8)=0,"",COUNTIF($X1339:$X$5000,'Testing Report'!$G$8))</f>
        <v/>
      </c>
      <c r="XFA1339" s="56" t="str">
        <f>IF(ISERROR(VLOOKUP('Testing Report'!$G$8,$AG1339:$BD1339,19,FALSE)),"",VLOOKUP('Testing Report'!$G$8,$AG1339:$BD1339,19,FALSE))</f>
        <v/>
      </c>
      <c r="XFB1339" s="56" t="str">
        <f>IF(ISERROR(VLOOKUP('Testing Report'!$G$8,$X1339:$BD1339,32,FALSE)),"",VLOOKUP('Testing Report'!$G$8,$X1339:$BD1339,32,FALSE))</f>
        <v/>
      </c>
      <c r="XFC1339" s="26"/>
      <c r="XFD1339" s="7" t="str">
        <f t="shared" si="67"/>
        <v/>
      </c>
    </row>
    <row r="1340" spans="1:88 16378:16384" ht="15" customHeight="1">
      <c r="A1340" s="65" t="str">
        <f t="shared" si="65"/>
        <v/>
      </c>
      <c r="B1340" s="65"/>
      <c r="C1340" s="66"/>
      <c r="D1340" s="66"/>
      <c r="E1340" s="66"/>
      <c r="F1340" s="66"/>
      <c r="G1340" s="66"/>
      <c r="H1340" s="66"/>
      <c r="I1340" s="66"/>
      <c r="J1340" s="66"/>
      <c r="K1340" s="66"/>
      <c r="L1340" s="66"/>
      <c r="M1340" s="66"/>
      <c r="N1340" s="66"/>
      <c r="O1340" s="66"/>
      <c r="P1340" s="66"/>
      <c r="Q1340" s="66"/>
      <c r="R1340" s="66"/>
      <c r="S1340" s="72"/>
      <c r="T1340" s="72"/>
      <c r="U1340" s="72"/>
      <c r="V1340" s="72"/>
      <c r="W1340" s="72"/>
      <c r="X1340" s="64"/>
      <c r="Y1340" s="64"/>
      <c r="Z1340" s="64"/>
      <c r="AA1340" s="64"/>
      <c r="AB1340" s="64"/>
      <c r="AC1340" s="64"/>
      <c r="AD1340" s="64"/>
      <c r="AE1340" s="64"/>
      <c r="AF1340" s="64"/>
      <c r="AG1340" s="64"/>
      <c r="AH1340" s="64"/>
      <c r="AI1340" s="64"/>
      <c r="AJ1340" s="64"/>
      <c r="AK1340" s="64"/>
      <c r="AL1340" s="64"/>
      <c r="AM1340" s="64"/>
      <c r="AN1340" s="64"/>
      <c r="AO1340" s="64"/>
      <c r="AP1340" s="67" t="str">
        <f>IF($AG1340="","",VLOOKUP($AG1340,Test_Procedure!$A:$F,2,FALSE))</f>
        <v/>
      </c>
      <c r="AQ1340" s="67"/>
      <c r="AR1340" s="67"/>
      <c r="AS1340" s="68"/>
      <c r="AT1340" s="68"/>
      <c r="AU1340" s="68"/>
      <c r="AV1340" s="68"/>
      <c r="AW1340" s="68"/>
      <c r="AX1340" s="68"/>
      <c r="AY1340" s="68"/>
      <c r="AZ1340" s="68"/>
      <c r="BA1340" s="68"/>
      <c r="BB1340" s="68"/>
      <c r="BC1340" s="69" t="str">
        <f t="shared" si="66"/>
        <v/>
      </c>
      <c r="BD1340" s="69"/>
      <c r="BE1340" s="70">
        <f>IF($AG1340="",0,VLOOKUP($AG1340,Test_Procedure!$A:$F,3,FALSE))</f>
        <v>0</v>
      </c>
      <c r="BF1340" s="70"/>
      <c r="BG1340" s="70">
        <f>IF($AG1340="",0,VLOOKUP($AG1340,Test_Procedure!$A:$F,4,FALSE))</f>
        <v>0</v>
      </c>
      <c r="BH1340" s="70"/>
      <c r="BI1340" s="70">
        <f>IF($AG1340="",0,VLOOKUP($AG1340,Test_Procedure!$A:$F,5,FALSE))</f>
        <v>0</v>
      </c>
      <c r="BJ1340" s="70"/>
      <c r="BK1340" s="70">
        <f>IF($AG1340="",0,VLOOKUP($AG1340,Test_Procedure!$A:$F,6,FALSE))</f>
        <v>0</v>
      </c>
      <c r="BL1340" s="70"/>
      <c r="BM1340" s="71"/>
      <c r="BN1340" s="71"/>
      <c r="BO1340" s="71"/>
      <c r="BP1340" s="72"/>
      <c r="BQ1340" s="72"/>
      <c r="BR1340" s="72"/>
      <c r="BS1340" s="72"/>
      <c r="BT1340" s="72"/>
      <c r="BU1340" s="72"/>
      <c r="BV1340" s="72"/>
      <c r="BW1340" s="72"/>
      <c r="BX1340" s="72"/>
      <c r="BY1340" s="72"/>
      <c r="BZ1340" s="72"/>
      <c r="CA1340" s="72"/>
      <c r="CB1340" s="72"/>
      <c r="CC1340" s="72"/>
      <c r="CD1340" s="72"/>
      <c r="CE1340" s="72"/>
      <c r="CF1340" s="72"/>
      <c r="CG1340" s="72"/>
      <c r="CH1340" s="72"/>
      <c r="CI1340" s="72"/>
      <c r="CJ1340" s="72"/>
      <c r="XEX1340" s="56" t="str">
        <f>IF(ISERROR(VLOOKUP('Testing Report'!$G$8,$AG1340:$BD1340,13,FALSE)),"",VLOOKUP('Testing Report'!$G$8,$AG1340:$BD1340,13,FALSE))</f>
        <v/>
      </c>
      <c r="XEY1340" s="56" t="str">
        <f>IF(ISERROR(VLOOKUP('Testing Report'!$G$8,$AG1340:$BD1340,15,FALSE)),"",VLOOKUP('Testing Report'!$G$8,$AG1340:$BD1340,15,FALSE))</f>
        <v/>
      </c>
      <c r="XEZ1340" s="56" t="str">
        <f>IF(COUNTIF($X1340:$X$5000,'Testing Report'!$G$8)=0,"",COUNTIF($X1340:$X$5000,'Testing Report'!$G$8))</f>
        <v/>
      </c>
      <c r="XFA1340" s="56" t="str">
        <f>IF(ISERROR(VLOOKUP('Testing Report'!$G$8,$AG1340:$BD1340,19,FALSE)),"",VLOOKUP('Testing Report'!$G$8,$AG1340:$BD1340,19,FALSE))</f>
        <v/>
      </c>
      <c r="XFB1340" s="56" t="str">
        <f>IF(ISERROR(VLOOKUP('Testing Report'!$G$8,$X1340:$BD1340,32,FALSE)),"",VLOOKUP('Testing Report'!$G$8,$X1340:$BD1340,32,FALSE))</f>
        <v/>
      </c>
      <c r="XFC1340" s="26"/>
      <c r="XFD1340" s="7" t="str">
        <f t="shared" si="67"/>
        <v/>
      </c>
    </row>
    <row r="1341" spans="1:88 16378:16384" ht="15" customHeight="1">
      <c r="A1341" s="65" t="str">
        <f t="shared" si="65"/>
        <v/>
      </c>
      <c r="B1341" s="65"/>
      <c r="C1341" s="66"/>
      <c r="D1341" s="66"/>
      <c r="E1341" s="66"/>
      <c r="F1341" s="66"/>
      <c r="G1341" s="66"/>
      <c r="H1341" s="66"/>
      <c r="I1341" s="66"/>
      <c r="J1341" s="66"/>
      <c r="K1341" s="66"/>
      <c r="L1341" s="66"/>
      <c r="M1341" s="66"/>
      <c r="N1341" s="66"/>
      <c r="O1341" s="66"/>
      <c r="P1341" s="66"/>
      <c r="Q1341" s="66"/>
      <c r="R1341" s="66"/>
      <c r="S1341" s="72"/>
      <c r="T1341" s="72"/>
      <c r="U1341" s="72"/>
      <c r="V1341" s="72"/>
      <c r="W1341" s="72"/>
      <c r="X1341" s="64"/>
      <c r="Y1341" s="64"/>
      <c r="Z1341" s="64"/>
      <c r="AA1341" s="64"/>
      <c r="AB1341" s="64"/>
      <c r="AC1341" s="64"/>
      <c r="AD1341" s="64"/>
      <c r="AE1341" s="64"/>
      <c r="AF1341" s="64"/>
      <c r="AG1341" s="64"/>
      <c r="AH1341" s="64"/>
      <c r="AI1341" s="64"/>
      <c r="AJ1341" s="64"/>
      <c r="AK1341" s="64"/>
      <c r="AL1341" s="64"/>
      <c r="AM1341" s="64"/>
      <c r="AN1341" s="64"/>
      <c r="AO1341" s="64"/>
      <c r="AP1341" s="67" t="str">
        <f>IF($AG1341="","",VLOOKUP($AG1341,Test_Procedure!$A:$F,2,FALSE))</f>
        <v/>
      </c>
      <c r="AQ1341" s="67"/>
      <c r="AR1341" s="67"/>
      <c r="AS1341" s="68"/>
      <c r="AT1341" s="68"/>
      <c r="AU1341" s="68"/>
      <c r="AV1341" s="68"/>
      <c r="AW1341" s="68"/>
      <c r="AX1341" s="68"/>
      <c r="AY1341" s="68"/>
      <c r="AZ1341" s="68"/>
      <c r="BA1341" s="68"/>
      <c r="BB1341" s="68"/>
      <c r="BC1341" s="69" t="str">
        <f t="shared" si="66"/>
        <v/>
      </c>
      <c r="BD1341" s="69"/>
      <c r="BE1341" s="70">
        <f>IF($AG1341="",0,VLOOKUP($AG1341,Test_Procedure!$A:$F,3,FALSE))</f>
        <v>0</v>
      </c>
      <c r="BF1341" s="70"/>
      <c r="BG1341" s="70">
        <f>IF($AG1341="",0,VLOOKUP($AG1341,Test_Procedure!$A:$F,4,FALSE))</f>
        <v>0</v>
      </c>
      <c r="BH1341" s="70"/>
      <c r="BI1341" s="70">
        <f>IF($AG1341="",0,VLOOKUP($AG1341,Test_Procedure!$A:$F,5,FALSE))</f>
        <v>0</v>
      </c>
      <c r="BJ1341" s="70"/>
      <c r="BK1341" s="70">
        <f>IF($AG1341="",0,VLOOKUP($AG1341,Test_Procedure!$A:$F,6,FALSE))</f>
        <v>0</v>
      </c>
      <c r="BL1341" s="70"/>
      <c r="BM1341" s="71"/>
      <c r="BN1341" s="71"/>
      <c r="BO1341" s="71"/>
      <c r="BP1341" s="72"/>
      <c r="BQ1341" s="72"/>
      <c r="BR1341" s="72"/>
      <c r="BS1341" s="72"/>
      <c r="BT1341" s="72"/>
      <c r="BU1341" s="72"/>
      <c r="BV1341" s="72"/>
      <c r="BW1341" s="72"/>
      <c r="BX1341" s="72"/>
      <c r="BY1341" s="72"/>
      <c r="BZ1341" s="72"/>
      <c r="CA1341" s="72"/>
      <c r="CB1341" s="72"/>
      <c r="CC1341" s="72"/>
      <c r="CD1341" s="72"/>
      <c r="CE1341" s="72"/>
      <c r="CF1341" s="72"/>
      <c r="CG1341" s="72"/>
      <c r="CH1341" s="72"/>
      <c r="CI1341" s="72"/>
      <c r="CJ1341" s="72"/>
      <c r="XEX1341" s="56" t="str">
        <f>IF(ISERROR(VLOOKUP('Testing Report'!$G$8,$AG1341:$BD1341,13,FALSE)),"",VLOOKUP('Testing Report'!$G$8,$AG1341:$BD1341,13,FALSE))</f>
        <v/>
      </c>
      <c r="XEY1341" s="56" t="str">
        <f>IF(ISERROR(VLOOKUP('Testing Report'!$G$8,$AG1341:$BD1341,15,FALSE)),"",VLOOKUP('Testing Report'!$G$8,$AG1341:$BD1341,15,FALSE))</f>
        <v/>
      </c>
      <c r="XEZ1341" s="56" t="str">
        <f>IF(COUNTIF($X1341:$X$5000,'Testing Report'!$G$8)=0,"",COUNTIF($X1341:$X$5000,'Testing Report'!$G$8))</f>
        <v/>
      </c>
      <c r="XFA1341" s="56" t="str">
        <f>IF(ISERROR(VLOOKUP('Testing Report'!$G$8,$AG1341:$BD1341,19,FALSE)),"",VLOOKUP('Testing Report'!$G$8,$AG1341:$BD1341,19,FALSE))</f>
        <v/>
      </c>
      <c r="XFB1341" s="56" t="str">
        <f>IF(ISERROR(VLOOKUP('Testing Report'!$G$8,$X1341:$BD1341,32,FALSE)),"",VLOOKUP('Testing Report'!$G$8,$X1341:$BD1341,32,FALSE))</f>
        <v/>
      </c>
      <c r="XFC1341" s="26"/>
      <c r="XFD1341" s="7" t="str">
        <f t="shared" si="67"/>
        <v/>
      </c>
    </row>
    <row r="1342" spans="1:88 16378:16384" ht="15" customHeight="1">
      <c r="A1342" s="65" t="str">
        <f t="shared" si="65"/>
        <v/>
      </c>
      <c r="B1342" s="65"/>
      <c r="C1342" s="66"/>
      <c r="D1342" s="66"/>
      <c r="E1342" s="66"/>
      <c r="F1342" s="66"/>
      <c r="G1342" s="66"/>
      <c r="H1342" s="66"/>
      <c r="I1342" s="66"/>
      <c r="J1342" s="66"/>
      <c r="K1342" s="66"/>
      <c r="L1342" s="66"/>
      <c r="M1342" s="66"/>
      <c r="N1342" s="66"/>
      <c r="O1342" s="66"/>
      <c r="P1342" s="66"/>
      <c r="Q1342" s="66"/>
      <c r="R1342" s="66"/>
      <c r="S1342" s="72"/>
      <c r="T1342" s="72"/>
      <c r="U1342" s="72"/>
      <c r="V1342" s="72"/>
      <c r="W1342" s="72"/>
      <c r="X1342" s="64"/>
      <c r="Y1342" s="64"/>
      <c r="Z1342" s="64"/>
      <c r="AA1342" s="64"/>
      <c r="AB1342" s="64"/>
      <c r="AC1342" s="64"/>
      <c r="AD1342" s="64"/>
      <c r="AE1342" s="64"/>
      <c r="AF1342" s="64"/>
      <c r="AG1342" s="64"/>
      <c r="AH1342" s="64"/>
      <c r="AI1342" s="64"/>
      <c r="AJ1342" s="64"/>
      <c r="AK1342" s="64"/>
      <c r="AL1342" s="64"/>
      <c r="AM1342" s="64"/>
      <c r="AN1342" s="64"/>
      <c r="AO1342" s="64"/>
      <c r="AP1342" s="67" t="str">
        <f>IF($AG1342="","",VLOOKUP($AG1342,Test_Procedure!$A:$F,2,FALSE))</f>
        <v/>
      </c>
      <c r="AQ1342" s="67"/>
      <c r="AR1342" s="67"/>
      <c r="AS1342" s="68"/>
      <c r="AT1342" s="68"/>
      <c r="AU1342" s="68"/>
      <c r="AV1342" s="68"/>
      <c r="AW1342" s="68"/>
      <c r="AX1342" s="68"/>
      <c r="AY1342" s="68"/>
      <c r="AZ1342" s="68"/>
      <c r="BA1342" s="68"/>
      <c r="BB1342" s="68"/>
      <c r="BC1342" s="69" t="str">
        <f t="shared" si="66"/>
        <v/>
      </c>
      <c r="BD1342" s="69"/>
      <c r="BE1342" s="70">
        <f>IF($AG1342="",0,VLOOKUP($AG1342,Test_Procedure!$A:$F,3,FALSE))</f>
        <v>0</v>
      </c>
      <c r="BF1342" s="70"/>
      <c r="BG1342" s="70">
        <f>IF($AG1342="",0,VLOOKUP($AG1342,Test_Procedure!$A:$F,4,FALSE))</f>
        <v>0</v>
      </c>
      <c r="BH1342" s="70"/>
      <c r="BI1342" s="70">
        <f>IF($AG1342="",0,VLOOKUP($AG1342,Test_Procedure!$A:$F,5,FALSE))</f>
        <v>0</v>
      </c>
      <c r="BJ1342" s="70"/>
      <c r="BK1342" s="70">
        <f>IF($AG1342="",0,VLOOKUP($AG1342,Test_Procedure!$A:$F,6,FALSE))</f>
        <v>0</v>
      </c>
      <c r="BL1342" s="70"/>
      <c r="BM1342" s="71"/>
      <c r="BN1342" s="71"/>
      <c r="BO1342" s="71"/>
      <c r="BP1342" s="72"/>
      <c r="BQ1342" s="72"/>
      <c r="BR1342" s="72"/>
      <c r="BS1342" s="72"/>
      <c r="BT1342" s="72"/>
      <c r="BU1342" s="72"/>
      <c r="BV1342" s="72"/>
      <c r="BW1342" s="72"/>
      <c r="BX1342" s="72"/>
      <c r="BY1342" s="72"/>
      <c r="BZ1342" s="72"/>
      <c r="CA1342" s="72"/>
      <c r="CB1342" s="72"/>
      <c r="CC1342" s="72"/>
      <c r="CD1342" s="72"/>
      <c r="CE1342" s="72"/>
      <c r="CF1342" s="72"/>
      <c r="CG1342" s="72"/>
      <c r="CH1342" s="72"/>
      <c r="CI1342" s="72"/>
      <c r="CJ1342" s="72"/>
      <c r="XEX1342" s="56" t="str">
        <f>IF(ISERROR(VLOOKUP('Testing Report'!$G$8,$AG1342:$BD1342,13,FALSE)),"",VLOOKUP('Testing Report'!$G$8,$AG1342:$BD1342,13,FALSE))</f>
        <v/>
      </c>
      <c r="XEY1342" s="56" t="str">
        <f>IF(ISERROR(VLOOKUP('Testing Report'!$G$8,$AG1342:$BD1342,15,FALSE)),"",VLOOKUP('Testing Report'!$G$8,$AG1342:$BD1342,15,FALSE))</f>
        <v/>
      </c>
      <c r="XEZ1342" s="56" t="str">
        <f>IF(COUNTIF($X1342:$X$5000,'Testing Report'!$G$8)=0,"",COUNTIF($X1342:$X$5000,'Testing Report'!$G$8))</f>
        <v/>
      </c>
      <c r="XFA1342" s="56" t="str">
        <f>IF(ISERROR(VLOOKUP('Testing Report'!$G$8,$AG1342:$BD1342,19,FALSE)),"",VLOOKUP('Testing Report'!$G$8,$AG1342:$BD1342,19,FALSE))</f>
        <v/>
      </c>
      <c r="XFB1342" s="56" t="str">
        <f>IF(ISERROR(VLOOKUP('Testing Report'!$G$8,$X1342:$BD1342,32,FALSE)),"",VLOOKUP('Testing Report'!$G$8,$X1342:$BD1342,32,FALSE))</f>
        <v/>
      </c>
      <c r="XFC1342" s="26"/>
      <c r="XFD1342" s="7" t="str">
        <f t="shared" si="67"/>
        <v/>
      </c>
    </row>
    <row r="1343" spans="1:88 16378:16384" ht="15" customHeight="1">
      <c r="A1343" s="65" t="str">
        <f t="shared" si="65"/>
        <v/>
      </c>
      <c r="B1343" s="65"/>
      <c r="C1343" s="66"/>
      <c r="D1343" s="66"/>
      <c r="E1343" s="66"/>
      <c r="F1343" s="66"/>
      <c r="G1343" s="66"/>
      <c r="H1343" s="66"/>
      <c r="I1343" s="66"/>
      <c r="J1343" s="66"/>
      <c r="K1343" s="66"/>
      <c r="L1343" s="66"/>
      <c r="M1343" s="66"/>
      <c r="N1343" s="66"/>
      <c r="O1343" s="66"/>
      <c r="P1343" s="66"/>
      <c r="Q1343" s="66"/>
      <c r="R1343" s="66"/>
      <c r="S1343" s="72"/>
      <c r="T1343" s="72"/>
      <c r="U1343" s="72"/>
      <c r="V1343" s="72"/>
      <c r="W1343" s="72"/>
      <c r="X1343" s="64"/>
      <c r="Y1343" s="64"/>
      <c r="Z1343" s="64"/>
      <c r="AA1343" s="64"/>
      <c r="AB1343" s="64"/>
      <c r="AC1343" s="64"/>
      <c r="AD1343" s="64"/>
      <c r="AE1343" s="64"/>
      <c r="AF1343" s="64"/>
      <c r="AG1343" s="64"/>
      <c r="AH1343" s="64"/>
      <c r="AI1343" s="64"/>
      <c r="AJ1343" s="64"/>
      <c r="AK1343" s="64"/>
      <c r="AL1343" s="64"/>
      <c r="AM1343" s="64"/>
      <c r="AN1343" s="64"/>
      <c r="AO1343" s="64"/>
      <c r="AP1343" s="67" t="str">
        <f>IF($AG1343="","",VLOOKUP($AG1343,Test_Procedure!$A:$F,2,FALSE))</f>
        <v/>
      </c>
      <c r="AQ1343" s="67"/>
      <c r="AR1343" s="67"/>
      <c r="AS1343" s="68"/>
      <c r="AT1343" s="68"/>
      <c r="AU1343" s="68"/>
      <c r="AV1343" s="68"/>
      <c r="AW1343" s="68"/>
      <c r="AX1343" s="68"/>
      <c r="AY1343" s="68"/>
      <c r="AZ1343" s="68"/>
      <c r="BA1343" s="68"/>
      <c r="BB1343" s="68"/>
      <c r="BC1343" s="69" t="str">
        <f t="shared" si="66"/>
        <v/>
      </c>
      <c r="BD1343" s="69"/>
      <c r="BE1343" s="70">
        <f>IF($AG1343="",0,VLOOKUP($AG1343,Test_Procedure!$A:$F,3,FALSE))</f>
        <v>0</v>
      </c>
      <c r="BF1343" s="70"/>
      <c r="BG1343" s="70">
        <f>IF($AG1343="",0,VLOOKUP($AG1343,Test_Procedure!$A:$F,4,FALSE))</f>
        <v>0</v>
      </c>
      <c r="BH1343" s="70"/>
      <c r="BI1343" s="70">
        <f>IF($AG1343="",0,VLOOKUP($AG1343,Test_Procedure!$A:$F,5,FALSE))</f>
        <v>0</v>
      </c>
      <c r="BJ1343" s="70"/>
      <c r="BK1343" s="70">
        <f>IF($AG1343="",0,VLOOKUP($AG1343,Test_Procedure!$A:$F,6,FALSE))</f>
        <v>0</v>
      </c>
      <c r="BL1343" s="70"/>
      <c r="BM1343" s="71"/>
      <c r="BN1343" s="71"/>
      <c r="BO1343" s="71"/>
      <c r="BP1343" s="72"/>
      <c r="BQ1343" s="72"/>
      <c r="BR1343" s="72"/>
      <c r="BS1343" s="72"/>
      <c r="BT1343" s="72"/>
      <c r="BU1343" s="72"/>
      <c r="BV1343" s="72"/>
      <c r="BW1343" s="72"/>
      <c r="BX1343" s="72"/>
      <c r="BY1343" s="72"/>
      <c r="BZ1343" s="72"/>
      <c r="CA1343" s="72"/>
      <c r="CB1343" s="72"/>
      <c r="CC1343" s="72"/>
      <c r="CD1343" s="72"/>
      <c r="CE1343" s="72"/>
      <c r="CF1343" s="72"/>
      <c r="CG1343" s="72"/>
      <c r="CH1343" s="72"/>
      <c r="CI1343" s="72"/>
      <c r="CJ1343" s="72"/>
      <c r="XEX1343" s="56" t="str">
        <f>IF(ISERROR(VLOOKUP('Testing Report'!$G$8,$AG1343:$BD1343,13,FALSE)),"",VLOOKUP('Testing Report'!$G$8,$AG1343:$BD1343,13,FALSE))</f>
        <v/>
      </c>
      <c r="XEY1343" s="56" t="str">
        <f>IF(ISERROR(VLOOKUP('Testing Report'!$G$8,$AG1343:$BD1343,15,FALSE)),"",VLOOKUP('Testing Report'!$G$8,$AG1343:$BD1343,15,FALSE))</f>
        <v/>
      </c>
      <c r="XEZ1343" s="56" t="str">
        <f>IF(COUNTIF($X1343:$X$5000,'Testing Report'!$G$8)=0,"",COUNTIF($X1343:$X$5000,'Testing Report'!$G$8))</f>
        <v/>
      </c>
      <c r="XFA1343" s="56" t="str">
        <f>IF(ISERROR(VLOOKUP('Testing Report'!$G$8,$AG1343:$BD1343,19,FALSE)),"",VLOOKUP('Testing Report'!$G$8,$AG1343:$BD1343,19,FALSE))</f>
        <v/>
      </c>
      <c r="XFB1343" s="56" t="str">
        <f>IF(ISERROR(VLOOKUP('Testing Report'!$G$8,$X1343:$BD1343,32,FALSE)),"",VLOOKUP('Testing Report'!$G$8,$X1343:$BD1343,32,FALSE))</f>
        <v/>
      </c>
      <c r="XFC1343" s="26"/>
      <c r="XFD1343" s="7" t="str">
        <f t="shared" si="67"/>
        <v/>
      </c>
    </row>
    <row r="1344" spans="1:88 16378:16384" ht="15" customHeight="1">
      <c r="A1344" s="65" t="str">
        <f t="shared" si="65"/>
        <v/>
      </c>
      <c r="B1344" s="65"/>
      <c r="C1344" s="66"/>
      <c r="D1344" s="66"/>
      <c r="E1344" s="66"/>
      <c r="F1344" s="66"/>
      <c r="G1344" s="66"/>
      <c r="H1344" s="66"/>
      <c r="I1344" s="66"/>
      <c r="J1344" s="66"/>
      <c r="K1344" s="66"/>
      <c r="L1344" s="66"/>
      <c r="M1344" s="66"/>
      <c r="N1344" s="66"/>
      <c r="O1344" s="66"/>
      <c r="P1344" s="66"/>
      <c r="Q1344" s="66"/>
      <c r="R1344" s="66"/>
      <c r="S1344" s="72"/>
      <c r="T1344" s="72"/>
      <c r="U1344" s="72"/>
      <c r="V1344" s="72"/>
      <c r="W1344" s="72"/>
      <c r="X1344" s="64"/>
      <c r="Y1344" s="64"/>
      <c r="Z1344" s="64"/>
      <c r="AA1344" s="64"/>
      <c r="AB1344" s="64"/>
      <c r="AC1344" s="64"/>
      <c r="AD1344" s="64"/>
      <c r="AE1344" s="64"/>
      <c r="AF1344" s="64"/>
      <c r="AG1344" s="64"/>
      <c r="AH1344" s="64"/>
      <c r="AI1344" s="64"/>
      <c r="AJ1344" s="64"/>
      <c r="AK1344" s="64"/>
      <c r="AL1344" s="64"/>
      <c r="AM1344" s="64"/>
      <c r="AN1344" s="64"/>
      <c r="AO1344" s="64"/>
      <c r="AP1344" s="67" t="str">
        <f>IF($AG1344="","",VLOOKUP($AG1344,Test_Procedure!$A:$F,2,FALSE))</f>
        <v/>
      </c>
      <c r="AQ1344" s="67"/>
      <c r="AR1344" s="67"/>
      <c r="AS1344" s="68"/>
      <c r="AT1344" s="68"/>
      <c r="AU1344" s="68"/>
      <c r="AV1344" s="68"/>
      <c r="AW1344" s="68"/>
      <c r="AX1344" s="68"/>
      <c r="AY1344" s="68"/>
      <c r="AZ1344" s="68"/>
      <c r="BA1344" s="68"/>
      <c r="BB1344" s="68"/>
      <c r="BC1344" s="69" t="str">
        <f t="shared" si="66"/>
        <v/>
      </c>
      <c r="BD1344" s="69"/>
      <c r="BE1344" s="70">
        <f>IF($AG1344="",0,VLOOKUP($AG1344,Test_Procedure!$A:$F,3,FALSE))</f>
        <v>0</v>
      </c>
      <c r="BF1344" s="70"/>
      <c r="BG1344" s="70">
        <f>IF($AG1344="",0,VLOOKUP($AG1344,Test_Procedure!$A:$F,4,FALSE))</f>
        <v>0</v>
      </c>
      <c r="BH1344" s="70"/>
      <c r="BI1344" s="70">
        <f>IF($AG1344="",0,VLOOKUP($AG1344,Test_Procedure!$A:$F,5,FALSE))</f>
        <v>0</v>
      </c>
      <c r="BJ1344" s="70"/>
      <c r="BK1344" s="70">
        <f>IF($AG1344="",0,VLOOKUP($AG1344,Test_Procedure!$A:$F,6,FALSE))</f>
        <v>0</v>
      </c>
      <c r="BL1344" s="70"/>
      <c r="BM1344" s="71"/>
      <c r="BN1344" s="71"/>
      <c r="BO1344" s="71"/>
      <c r="BP1344" s="72"/>
      <c r="BQ1344" s="72"/>
      <c r="BR1344" s="72"/>
      <c r="BS1344" s="72"/>
      <c r="BT1344" s="72"/>
      <c r="BU1344" s="72"/>
      <c r="BV1344" s="72"/>
      <c r="BW1344" s="72"/>
      <c r="BX1344" s="72"/>
      <c r="BY1344" s="72"/>
      <c r="BZ1344" s="72"/>
      <c r="CA1344" s="72"/>
      <c r="CB1344" s="72"/>
      <c r="CC1344" s="72"/>
      <c r="CD1344" s="72"/>
      <c r="CE1344" s="72"/>
      <c r="CF1344" s="72"/>
      <c r="CG1344" s="72"/>
      <c r="CH1344" s="72"/>
      <c r="CI1344" s="72"/>
      <c r="CJ1344" s="72"/>
      <c r="XEX1344" s="56" t="str">
        <f>IF(ISERROR(VLOOKUP('Testing Report'!$G$8,$AG1344:$BD1344,13,FALSE)),"",VLOOKUP('Testing Report'!$G$8,$AG1344:$BD1344,13,FALSE))</f>
        <v/>
      </c>
      <c r="XEY1344" s="56" t="str">
        <f>IF(ISERROR(VLOOKUP('Testing Report'!$G$8,$AG1344:$BD1344,15,FALSE)),"",VLOOKUP('Testing Report'!$G$8,$AG1344:$BD1344,15,FALSE))</f>
        <v/>
      </c>
      <c r="XEZ1344" s="56" t="str">
        <f>IF(COUNTIF($X1344:$X$5000,'Testing Report'!$G$8)=0,"",COUNTIF($X1344:$X$5000,'Testing Report'!$G$8))</f>
        <v/>
      </c>
      <c r="XFA1344" s="56" t="str">
        <f>IF(ISERROR(VLOOKUP('Testing Report'!$G$8,$AG1344:$BD1344,19,FALSE)),"",VLOOKUP('Testing Report'!$G$8,$AG1344:$BD1344,19,FALSE))</f>
        <v/>
      </c>
      <c r="XFB1344" s="56" t="str">
        <f>IF(ISERROR(VLOOKUP('Testing Report'!$G$8,$X1344:$BD1344,32,FALSE)),"",VLOOKUP('Testing Report'!$G$8,$X1344:$BD1344,32,FALSE))</f>
        <v/>
      </c>
      <c r="XFC1344" s="26"/>
      <c r="XFD1344" s="7" t="str">
        <f t="shared" si="67"/>
        <v/>
      </c>
    </row>
    <row r="1345" spans="1:88 16378:16384" ht="15" customHeight="1">
      <c r="A1345" s="65" t="str">
        <f t="shared" si="65"/>
        <v/>
      </c>
      <c r="B1345" s="65"/>
      <c r="C1345" s="66"/>
      <c r="D1345" s="66"/>
      <c r="E1345" s="66"/>
      <c r="F1345" s="66"/>
      <c r="G1345" s="66"/>
      <c r="H1345" s="66"/>
      <c r="I1345" s="66"/>
      <c r="J1345" s="66"/>
      <c r="K1345" s="66"/>
      <c r="L1345" s="66"/>
      <c r="M1345" s="66"/>
      <c r="N1345" s="66"/>
      <c r="O1345" s="66"/>
      <c r="P1345" s="66"/>
      <c r="Q1345" s="66"/>
      <c r="R1345" s="66"/>
      <c r="S1345" s="72"/>
      <c r="T1345" s="72"/>
      <c r="U1345" s="72"/>
      <c r="V1345" s="72"/>
      <c r="W1345" s="72"/>
      <c r="X1345" s="64"/>
      <c r="Y1345" s="64"/>
      <c r="Z1345" s="64"/>
      <c r="AA1345" s="64"/>
      <c r="AB1345" s="64"/>
      <c r="AC1345" s="64"/>
      <c r="AD1345" s="64"/>
      <c r="AE1345" s="64"/>
      <c r="AF1345" s="64"/>
      <c r="AG1345" s="64"/>
      <c r="AH1345" s="64"/>
      <c r="AI1345" s="64"/>
      <c r="AJ1345" s="64"/>
      <c r="AK1345" s="64"/>
      <c r="AL1345" s="64"/>
      <c r="AM1345" s="64"/>
      <c r="AN1345" s="64"/>
      <c r="AO1345" s="64"/>
      <c r="AP1345" s="67" t="str">
        <f>IF($AG1345="","",VLOOKUP($AG1345,Test_Procedure!$A:$F,2,FALSE))</f>
        <v/>
      </c>
      <c r="AQ1345" s="67"/>
      <c r="AR1345" s="67"/>
      <c r="AS1345" s="68"/>
      <c r="AT1345" s="68"/>
      <c r="AU1345" s="68"/>
      <c r="AV1345" s="68"/>
      <c r="AW1345" s="68"/>
      <c r="AX1345" s="68"/>
      <c r="AY1345" s="68"/>
      <c r="AZ1345" s="68"/>
      <c r="BA1345" s="68"/>
      <c r="BB1345" s="68"/>
      <c r="BC1345" s="69" t="str">
        <f t="shared" si="66"/>
        <v/>
      </c>
      <c r="BD1345" s="69"/>
      <c r="BE1345" s="70">
        <f>IF($AG1345="",0,VLOOKUP($AG1345,Test_Procedure!$A:$F,3,FALSE))</f>
        <v>0</v>
      </c>
      <c r="BF1345" s="70"/>
      <c r="BG1345" s="70">
        <f>IF($AG1345="",0,VLOOKUP($AG1345,Test_Procedure!$A:$F,4,FALSE))</f>
        <v>0</v>
      </c>
      <c r="BH1345" s="70"/>
      <c r="BI1345" s="70">
        <f>IF($AG1345="",0,VLOOKUP($AG1345,Test_Procedure!$A:$F,5,FALSE))</f>
        <v>0</v>
      </c>
      <c r="BJ1345" s="70"/>
      <c r="BK1345" s="70">
        <f>IF($AG1345="",0,VLOOKUP($AG1345,Test_Procedure!$A:$F,6,FALSE))</f>
        <v>0</v>
      </c>
      <c r="BL1345" s="70"/>
      <c r="BM1345" s="71"/>
      <c r="BN1345" s="71"/>
      <c r="BO1345" s="71"/>
      <c r="BP1345" s="72"/>
      <c r="BQ1345" s="72"/>
      <c r="BR1345" s="72"/>
      <c r="BS1345" s="72"/>
      <c r="BT1345" s="72"/>
      <c r="BU1345" s="72"/>
      <c r="BV1345" s="72"/>
      <c r="BW1345" s="72"/>
      <c r="BX1345" s="72"/>
      <c r="BY1345" s="72"/>
      <c r="BZ1345" s="72"/>
      <c r="CA1345" s="72"/>
      <c r="CB1345" s="72"/>
      <c r="CC1345" s="72"/>
      <c r="CD1345" s="72"/>
      <c r="CE1345" s="72"/>
      <c r="CF1345" s="72"/>
      <c r="CG1345" s="72"/>
      <c r="CH1345" s="72"/>
      <c r="CI1345" s="72"/>
      <c r="CJ1345" s="72"/>
      <c r="XEX1345" s="56" t="str">
        <f>IF(ISERROR(VLOOKUP('Testing Report'!$G$8,$AG1345:$BD1345,13,FALSE)),"",VLOOKUP('Testing Report'!$G$8,$AG1345:$BD1345,13,FALSE))</f>
        <v/>
      </c>
      <c r="XEY1345" s="56" t="str">
        <f>IF(ISERROR(VLOOKUP('Testing Report'!$G$8,$AG1345:$BD1345,15,FALSE)),"",VLOOKUP('Testing Report'!$G$8,$AG1345:$BD1345,15,FALSE))</f>
        <v/>
      </c>
      <c r="XEZ1345" s="56" t="str">
        <f>IF(COUNTIF($X1345:$X$5000,'Testing Report'!$G$8)=0,"",COUNTIF($X1345:$X$5000,'Testing Report'!$G$8))</f>
        <v/>
      </c>
      <c r="XFA1345" s="56" t="str">
        <f>IF(ISERROR(VLOOKUP('Testing Report'!$G$8,$AG1345:$BD1345,19,FALSE)),"",VLOOKUP('Testing Report'!$G$8,$AG1345:$BD1345,19,FALSE))</f>
        <v/>
      </c>
      <c r="XFB1345" s="56" t="str">
        <f>IF(ISERROR(VLOOKUP('Testing Report'!$G$8,$X1345:$BD1345,32,FALSE)),"",VLOOKUP('Testing Report'!$G$8,$X1345:$BD1345,32,FALSE))</f>
        <v/>
      </c>
      <c r="XFC1345" s="26"/>
      <c r="XFD1345" s="7" t="str">
        <f t="shared" si="67"/>
        <v/>
      </c>
    </row>
    <row r="1346" spans="1:88 16378:16384" ht="15" customHeight="1">
      <c r="A1346" s="65" t="str">
        <f t="shared" si="65"/>
        <v/>
      </c>
      <c r="B1346" s="65"/>
      <c r="C1346" s="66"/>
      <c r="D1346" s="66"/>
      <c r="E1346" s="66"/>
      <c r="F1346" s="66"/>
      <c r="G1346" s="66"/>
      <c r="H1346" s="66"/>
      <c r="I1346" s="66"/>
      <c r="J1346" s="66"/>
      <c r="K1346" s="66"/>
      <c r="L1346" s="66"/>
      <c r="M1346" s="66"/>
      <c r="N1346" s="66"/>
      <c r="O1346" s="66"/>
      <c r="P1346" s="66"/>
      <c r="Q1346" s="66"/>
      <c r="R1346" s="66"/>
      <c r="S1346" s="72"/>
      <c r="T1346" s="72"/>
      <c r="U1346" s="72"/>
      <c r="V1346" s="72"/>
      <c r="W1346" s="72"/>
      <c r="X1346" s="64"/>
      <c r="Y1346" s="64"/>
      <c r="Z1346" s="64"/>
      <c r="AA1346" s="64"/>
      <c r="AB1346" s="64"/>
      <c r="AC1346" s="64"/>
      <c r="AD1346" s="64"/>
      <c r="AE1346" s="64"/>
      <c r="AF1346" s="64"/>
      <c r="AG1346" s="64"/>
      <c r="AH1346" s="64"/>
      <c r="AI1346" s="64"/>
      <c r="AJ1346" s="64"/>
      <c r="AK1346" s="64"/>
      <c r="AL1346" s="64"/>
      <c r="AM1346" s="64"/>
      <c r="AN1346" s="64"/>
      <c r="AO1346" s="64"/>
      <c r="AP1346" s="67" t="str">
        <f>IF($AG1346="","",VLOOKUP($AG1346,Test_Procedure!$A:$F,2,FALSE))</f>
        <v/>
      </c>
      <c r="AQ1346" s="67"/>
      <c r="AR1346" s="67"/>
      <c r="AS1346" s="68"/>
      <c r="AT1346" s="68"/>
      <c r="AU1346" s="68"/>
      <c r="AV1346" s="68"/>
      <c r="AW1346" s="68"/>
      <c r="AX1346" s="68"/>
      <c r="AY1346" s="68"/>
      <c r="AZ1346" s="68"/>
      <c r="BA1346" s="68"/>
      <c r="BB1346" s="68"/>
      <c r="BC1346" s="69" t="str">
        <f t="shared" si="66"/>
        <v/>
      </c>
      <c r="BD1346" s="69"/>
      <c r="BE1346" s="70">
        <f>IF($AG1346="",0,VLOOKUP($AG1346,Test_Procedure!$A:$F,3,FALSE))</f>
        <v>0</v>
      </c>
      <c r="BF1346" s="70"/>
      <c r="BG1346" s="70">
        <f>IF($AG1346="",0,VLOOKUP($AG1346,Test_Procedure!$A:$F,4,FALSE))</f>
        <v>0</v>
      </c>
      <c r="BH1346" s="70"/>
      <c r="BI1346" s="70">
        <f>IF($AG1346="",0,VLOOKUP($AG1346,Test_Procedure!$A:$F,5,FALSE))</f>
        <v>0</v>
      </c>
      <c r="BJ1346" s="70"/>
      <c r="BK1346" s="70">
        <f>IF($AG1346="",0,VLOOKUP($AG1346,Test_Procedure!$A:$F,6,FALSE))</f>
        <v>0</v>
      </c>
      <c r="BL1346" s="70"/>
      <c r="BM1346" s="71"/>
      <c r="BN1346" s="71"/>
      <c r="BO1346" s="71"/>
      <c r="BP1346" s="72"/>
      <c r="BQ1346" s="72"/>
      <c r="BR1346" s="72"/>
      <c r="BS1346" s="72"/>
      <c r="BT1346" s="72"/>
      <c r="BU1346" s="72"/>
      <c r="BV1346" s="72"/>
      <c r="BW1346" s="72"/>
      <c r="BX1346" s="72"/>
      <c r="BY1346" s="72"/>
      <c r="BZ1346" s="72"/>
      <c r="CA1346" s="72"/>
      <c r="CB1346" s="72"/>
      <c r="CC1346" s="72"/>
      <c r="CD1346" s="72"/>
      <c r="CE1346" s="72"/>
      <c r="CF1346" s="72"/>
      <c r="CG1346" s="72"/>
      <c r="CH1346" s="72"/>
      <c r="CI1346" s="72"/>
      <c r="CJ1346" s="72"/>
      <c r="XEX1346" s="56" t="str">
        <f>IF(ISERROR(VLOOKUP('Testing Report'!$G$8,$AG1346:$BD1346,13,FALSE)),"",VLOOKUP('Testing Report'!$G$8,$AG1346:$BD1346,13,FALSE))</f>
        <v/>
      </c>
      <c r="XEY1346" s="56" t="str">
        <f>IF(ISERROR(VLOOKUP('Testing Report'!$G$8,$AG1346:$BD1346,15,FALSE)),"",VLOOKUP('Testing Report'!$G$8,$AG1346:$BD1346,15,FALSE))</f>
        <v/>
      </c>
      <c r="XEZ1346" s="56" t="str">
        <f>IF(COUNTIF($X1346:$X$5000,'Testing Report'!$G$8)=0,"",COUNTIF($X1346:$X$5000,'Testing Report'!$G$8))</f>
        <v/>
      </c>
      <c r="XFA1346" s="56" t="str">
        <f>IF(ISERROR(VLOOKUP('Testing Report'!$G$8,$AG1346:$BD1346,19,FALSE)),"",VLOOKUP('Testing Report'!$G$8,$AG1346:$BD1346,19,FALSE))</f>
        <v/>
      </c>
      <c r="XFB1346" s="56" t="str">
        <f>IF(ISERROR(VLOOKUP('Testing Report'!$G$8,$X1346:$BD1346,32,FALSE)),"",VLOOKUP('Testing Report'!$G$8,$X1346:$BD1346,32,FALSE))</f>
        <v/>
      </c>
      <c r="XFC1346" s="26"/>
      <c r="XFD1346" s="7" t="str">
        <f t="shared" si="67"/>
        <v/>
      </c>
    </row>
    <row r="1347" spans="1:88 16378:16384" ht="15" customHeight="1">
      <c r="A1347" s="65" t="str">
        <f t="shared" si="65"/>
        <v/>
      </c>
      <c r="B1347" s="65"/>
      <c r="C1347" s="66"/>
      <c r="D1347" s="66"/>
      <c r="E1347" s="66"/>
      <c r="F1347" s="66"/>
      <c r="G1347" s="66"/>
      <c r="H1347" s="66"/>
      <c r="I1347" s="66"/>
      <c r="J1347" s="66"/>
      <c r="K1347" s="66"/>
      <c r="L1347" s="66"/>
      <c r="M1347" s="66"/>
      <c r="N1347" s="66"/>
      <c r="O1347" s="66"/>
      <c r="P1347" s="66"/>
      <c r="Q1347" s="66"/>
      <c r="R1347" s="66"/>
      <c r="S1347" s="72"/>
      <c r="T1347" s="72"/>
      <c r="U1347" s="72"/>
      <c r="V1347" s="72"/>
      <c r="W1347" s="72"/>
      <c r="X1347" s="64"/>
      <c r="Y1347" s="64"/>
      <c r="Z1347" s="64"/>
      <c r="AA1347" s="64"/>
      <c r="AB1347" s="64"/>
      <c r="AC1347" s="64"/>
      <c r="AD1347" s="64"/>
      <c r="AE1347" s="64"/>
      <c r="AF1347" s="64"/>
      <c r="AG1347" s="64"/>
      <c r="AH1347" s="64"/>
      <c r="AI1347" s="64"/>
      <c r="AJ1347" s="64"/>
      <c r="AK1347" s="64"/>
      <c r="AL1347" s="64"/>
      <c r="AM1347" s="64"/>
      <c r="AN1347" s="64"/>
      <c r="AO1347" s="64"/>
      <c r="AP1347" s="67" t="str">
        <f>IF($AG1347="","",VLOOKUP($AG1347,Test_Procedure!$A:$F,2,FALSE))</f>
        <v/>
      </c>
      <c r="AQ1347" s="67"/>
      <c r="AR1347" s="67"/>
      <c r="AS1347" s="68"/>
      <c r="AT1347" s="68"/>
      <c r="AU1347" s="68"/>
      <c r="AV1347" s="68"/>
      <c r="AW1347" s="68"/>
      <c r="AX1347" s="68"/>
      <c r="AY1347" s="68"/>
      <c r="AZ1347" s="68"/>
      <c r="BA1347" s="68"/>
      <c r="BB1347" s="68"/>
      <c r="BC1347" s="69" t="str">
        <f t="shared" si="66"/>
        <v/>
      </c>
      <c r="BD1347" s="69"/>
      <c r="BE1347" s="70">
        <f>IF($AG1347="",0,VLOOKUP($AG1347,Test_Procedure!$A:$F,3,FALSE))</f>
        <v>0</v>
      </c>
      <c r="BF1347" s="70"/>
      <c r="BG1347" s="70">
        <f>IF($AG1347="",0,VLOOKUP($AG1347,Test_Procedure!$A:$F,4,FALSE))</f>
        <v>0</v>
      </c>
      <c r="BH1347" s="70"/>
      <c r="BI1347" s="70">
        <f>IF($AG1347="",0,VLOOKUP($AG1347,Test_Procedure!$A:$F,5,FALSE))</f>
        <v>0</v>
      </c>
      <c r="BJ1347" s="70"/>
      <c r="BK1347" s="70">
        <f>IF($AG1347="",0,VLOOKUP($AG1347,Test_Procedure!$A:$F,6,FALSE))</f>
        <v>0</v>
      </c>
      <c r="BL1347" s="70"/>
      <c r="BM1347" s="71"/>
      <c r="BN1347" s="71"/>
      <c r="BO1347" s="71"/>
      <c r="BP1347" s="72"/>
      <c r="BQ1347" s="72"/>
      <c r="BR1347" s="72"/>
      <c r="BS1347" s="72"/>
      <c r="BT1347" s="72"/>
      <c r="BU1347" s="72"/>
      <c r="BV1347" s="72"/>
      <c r="BW1347" s="72"/>
      <c r="BX1347" s="72"/>
      <c r="BY1347" s="72"/>
      <c r="BZ1347" s="72"/>
      <c r="CA1347" s="72"/>
      <c r="CB1347" s="72"/>
      <c r="CC1347" s="72"/>
      <c r="CD1347" s="72"/>
      <c r="CE1347" s="72"/>
      <c r="CF1347" s="72"/>
      <c r="CG1347" s="72"/>
      <c r="CH1347" s="72"/>
      <c r="CI1347" s="72"/>
      <c r="CJ1347" s="72"/>
      <c r="XEX1347" s="56" t="str">
        <f>IF(ISERROR(VLOOKUP('Testing Report'!$G$8,$AG1347:$BD1347,13,FALSE)),"",VLOOKUP('Testing Report'!$G$8,$AG1347:$BD1347,13,FALSE))</f>
        <v/>
      </c>
      <c r="XEY1347" s="56" t="str">
        <f>IF(ISERROR(VLOOKUP('Testing Report'!$G$8,$AG1347:$BD1347,15,FALSE)),"",VLOOKUP('Testing Report'!$G$8,$AG1347:$BD1347,15,FALSE))</f>
        <v/>
      </c>
      <c r="XEZ1347" s="56" t="str">
        <f>IF(COUNTIF($X1347:$X$5000,'Testing Report'!$G$8)=0,"",COUNTIF($X1347:$X$5000,'Testing Report'!$G$8))</f>
        <v/>
      </c>
      <c r="XFA1347" s="56" t="str">
        <f>IF(ISERROR(VLOOKUP('Testing Report'!$G$8,$AG1347:$BD1347,19,FALSE)),"",VLOOKUP('Testing Report'!$G$8,$AG1347:$BD1347,19,FALSE))</f>
        <v/>
      </c>
      <c r="XFB1347" s="56" t="str">
        <f>IF(ISERROR(VLOOKUP('Testing Report'!$G$8,$X1347:$BD1347,32,FALSE)),"",VLOOKUP('Testing Report'!$G$8,$X1347:$BD1347,32,FALSE))</f>
        <v/>
      </c>
      <c r="XFC1347" s="26"/>
      <c r="XFD1347" s="7" t="str">
        <f t="shared" si="67"/>
        <v/>
      </c>
    </row>
    <row r="1348" spans="1:88 16378:16384" ht="15" customHeight="1">
      <c r="A1348" s="65" t="str">
        <f t="shared" si="65"/>
        <v/>
      </c>
      <c r="B1348" s="65"/>
      <c r="C1348" s="66"/>
      <c r="D1348" s="66"/>
      <c r="E1348" s="66"/>
      <c r="F1348" s="66"/>
      <c r="G1348" s="66"/>
      <c r="H1348" s="66"/>
      <c r="I1348" s="66"/>
      <c r="J1348" s="66"/>
      <c r="K1348" s="66"/>
      <c r="L1348" s="66"/>
      <c r="M1348" s="66"/>
      <c r="N1348" s="66"/>
      <c r="O1348" s="66"/>
      <c r="P1348" s="66"/>
      <c r="Q1348" s="66"/>
      <c r="R1348" s="66"/>
      <c r="S1348" s="72"/>
      <c r="T1348" s="72"/>
      <c r="U1348" s="72"/>
      <c r="V1348" s="72"/>
      <c r="W1348" s="72"/>
      <c r="X1348" s="64"/>
      <c r="Y1348" s="64"/>
      <c r="Z1348" s="64"/>
      <c r="AA1348" s="64"/>
      <c r="AB1348" s="64"/>
      <c r="AC1348" s="64"/>
      <c r="AD1348" s="64"/>
      <c r="AE1348" s="64"/>
      <c r="AF1348" s="64"/>
      <c r="AG1348" s="64"/>
      <c r="AH1348" s="64"/>
      <c r="AI1348" s="64"/>
      <c r="AJ1348" s="64"/>
      <c r="AK1348" s="64"/>
      <c r="AL1348" s="64"/>
      <c r="AM1348" s="64"/>
      <c r="AN1348" s="64"/>
      <c r="AO1348" s="64"/>
      <c r="AP1348" s="67" t="str">
        <f>IF($AG1348="","",VLOOKUP($AG1348,Test_Procedure!$A:$F,2,FALSE))</f>
        <v/>
      </c>
      <c r="AQ1348" s="67"/>
      <c r="AR1348" s="67"/>
      <c r="AS1348" s="68"/>
      <c r="AT1348" s="68"/>
      <c r="AU1348" s="68"/>
      <c r="AV1348" s="68"/>
      <c r="AW1348" s="68"/>
      <c r="AX1348" s="68"/>
      <c r="AY1348" s="68"/>
      <c r="AZ1348" s="68"/>
      <c r="BA1348" s="68"/>
      <c r="BB1348" s="68"/>
      <c r="BC1348" s="69" t="str">
        <f t="shared" si="66"/>
        <v/>
      </c>
      <c r="BD1348" s="69"/>
      <c r="BE1348" s="70">
        <f>IF($AG1348="",0,VLOOKUP($AG1348,Test_Procedure!$A:$F,3,FALSE))</f>
        <v>0</v>
      </c>
      <c r="BF1348" s="70"/>
      <c r="BG1348" s="70">
        <f>IF($AG1348="",0,VLOOKUP($AG1348,Test_Procedure!$A:$F,4,FALSE))</f>
        <v>0</v>
      </c>
      <c r="BH1348" s="70"/>
      <c r="BI1348" s="70">
        <f>IF($AG1348="",0,VLOOKUP($AG1348,Test_Procedure!$A:$F,5,FALSE))</f>
        <v>0</v>
      </c>
      <c r="BJ1348" s="70"/>
      <c r="BK1348" s="70">
        <f>IF($AG1348="",0,VLOOKUP($AG1348,Test_Procedure!$A:$F,6,FALSE))</f>
        <v>0</v>
      </c>
      <c r="BL1348" s="70"/>
      <c r="BM1348" s="71"/>
      <c r="BN1348" s="71"/>
      <c r="BO1348" s="71"/>
      <c r="BP1348" s="72"/>
      <c r="BQ1348" s="72"/>
      <c r="BR1348" s="72"/>
      <c r="BS1348" s="72"/>
      <c r="BT1348" s="72"/>
      <c r="BU1348" s="72"/>
      <c r="BV1348" s="72"/>
      <c r="BW1348" s="72"/>
      <c r="BX1348" s="72"/>
      <c r="BY1348" s="72"/>
      <c r="BZ1348" s="72"/>
      <c r="CA1348" s="72"/>
      <c r="CB1348" s="72"/>
      <c r="CC1348" s="72"/>
      <c r="CD1348" s="72"/>
      <c r="CE1348" s="72"/>
      <c r="CF1348" s="72"/>
      <c r="CG1348" s="72"/>
      <c r="CH1348" s="72"/>
      <c r="CI1348" s="72"/>
      <c r="CJ1348" s="72"/>
      <c r="XEX1348" s="56" t="str">
        <f>IF(ISERROR(VLOOKUP('Testing Report'!$G$8,$AG1348:$BD1348,13,FALSE)),"",VLOOKUP('Testing Report'!$G$8,$AG1348:$BD1348,13,FALSE))</f>
        <v/>
      </c>
      <c r="XEY1348" s="56" t="str">
        <f>IF(ISERROR(VLOOKUP('Testing Report'!$G$8,$AG1348:$BD1348,15,FALSE)),"",VLOOKUP('Testing Report'!$G$8,$AG1348:$BD1348,15,FALSE))</f>
        <v/>
      </c>
      <c r="XEZ1348" s="56" t="str">
        <f>IF(COUNTIF($X1348:$X$5000,'Testing Report'!$G$8)=0,"",COUNTIF($X1348:$X$5000,'Testing Report'!$G$8))</f>
        <v/>
      </c>
      <c r="XFA1348" s="56" t="str">
        <f>IF(ISERROR(VLOOKUP('Testing Report'!$G$8,$AG1348:$BD1348,19,FALSE)),"",VLOOKUP('Testing Report'!$G$8,$AG1348:$BD1348,19,FALSE))</f>
        <v/>
      </c>
      <c r="XFB1348" s="56" t="str">
        <f>IF(ISERROR(VLOOKUP('Testing Report'!$G$8,$X1348:$BD1348,32,FALSE)),"",VLOOKUP('Testing Report'!$G$8,$X1348:$BD1348,32,FALSE))</f>
        <v/>
      </c>
      <c r="XFC1348" s="26"/>
      <c r="XFD1348" s="7" t="str">
        <f t="shared" si="67"/>
        <v/>
      </c>
    </row>
    <row r="1349" spans="1:88 16378:16384" ht="15" customHeight="1">
      <c r="A1349" s="65" t="str">
        <f t="shared" si="65"/>
        <v/>
      </c>
      <c r="B1349" s="65"/>
      <c r="C1349" s="66"/>
      <c r="D1349" s="66"/>
      <c r="E1349" s="66"/>
      <c r="F1349" s="66"/>
      <c r="G1349" s="66"/>
      <c r="H1349" s="66"/>
      <c r="I1349" s="66"/>
      <c r="J1349" s="66"/>
      <c r="K1349" s="66"/>
      <c r="L1349" s="66"/>
      <c r="M1349" s="66"/>
      <c r="N1349" s="66"/>
      <c r="O1349" s="66"/>
      <c r="P1349" s="66"/>
      <c r="Q1349" s="66"/>
      <c r="R1349" s="66"/>
      <c r="S1349" s="72"/>
      <c r="T1349" s="72"/>
      <c r="U1349" s="72"/>
      <c r="V1349" s="72"/>
      <c r="W1349" s="72"/>
      <c r="X1349" s="64"/>
      <c r="Y1349" s="64"/>
      <c r="Z1349" s="64"/>
      <c r="AA1349" s="64"/>
      <c r="AB1349" s="64"/>
      <c r="AC1349" s="64"/>
      <c r="AD1349" s="64"/>
      <c r="AE1349" s="64"/>
      <c r="AF1349" s="64"/>
      <c r="AG1349" s="64"/>
      <c r="AH1349" s="64"/>
      <c r="AI1349" s="64"/>
      <c r="AJ1349" s="64"/>
      <c r="AK1349" s="64"/>
      <c r="AL1349" s="64"/>
      <c r="AM1349" s="64"/>
      <c r="AN1349" s="64"/>
      <c r="AO1349" s="64"/>
      <c r="AP1349" s="67" t="str">
        <f>IF($AG1349="","",VLOOKUP($AG1349,Test_Procedure!$A:$F,2,FALSE))</f>
        <v/>
      </c>
      <c r="AQ1349" s="67"/>
      <c r="AR1349" s="67"/>
      <c r="AS1349" s="68"/>
      <c r="AT1349" s="68"/>
      <c r="AU1349" s="68"/>
      <c r="AV1349" s="68"/>
      <c r="AW1349" s="68"/>
      <c r="AX1349" s="68"/>
      <c r="AY1349" s="68"/>
      <c r="AZ1349" s="68"/>
      <c r="BA1349" s="68"/>
      <c r="BB1349" s="68"/>
      <c r="BC1349" s="69" t="str">
        <f t="shared" si="66"/>
        <v/>
      </c>
      <c r="BD1349" s="69"/>
      <c r="BE1349" s="70">
        <f>IF($AG1349="",0,VLOOKUP($AG1349,Test_Procedure!$A:$F,3,FALSE))</f>
        <v>0</v>
      </c>
      <c r="BF1349" s="70"/>
      <c r="BG1349" s="70">
        <f>IF($AG1349="",0,VLOOKUP($AG1349,Test_Procedure!$A:$F,4,FALSE))</f>
        <v>0</v>
      </c>
      <c r="BH1349" s="70"/>
      <c r="BI1349" s="70">
        <f>IF($AG1349="",0,VLOOKUP($AG1349,Test_Procedure!$A:$F,5,FALSE))</f>
        <v>0</v>
      </c>
      <c r="BJ1349" s="70"/>
      <c r="BK1349" s="70">
        <f>IF($AG1349="",0,VLOOKUP($AG1349,Test_Procedure!$A:$F,6,FALSE))</f>
        <v>0</v>
      </c>
      <c r="BL1349" s="70"/>
      <c r="BM1349" s="71"/>
      <c r="BN1349" s="71"/>
      <c r="BO1349" s="71"/>
      <c r="BP1349" s="72"/>
      <c r="BQ1349" s="72"/>
      <c r="BR1349" s="72"/>
      <c r="BS1349" s="72"/>
      <c r="BT1349" s="72"/>
      <c r="BU1349" s="72"/>
      <c r="BV1349" s="72"/>
      <c r="BW1349" s="72"/>
      <c r="BX1349" s="72"/>
      <c r="BY1349" s="72"/>
      <c r="BZ1349" s="72"/>
      <c r="CA1349" s="72"/>
      <c r="CB1349" s="72"/>
      <c r="CC1349" s="72"/>
      <c r="CD1349" s="72"/>
      <c r="CE1349" s="72"/>
      <c r="CF1349" s="72"/>
      <c r="CG1349" s="72"/>
      <c r="CH1349" s="72"/>
      <c r="CI1349" s="72"/>
      <c r="CJ1349" s="72"/>
      <c r="XEX1349" s="56" t="str">
        <f>IF(ISERROR(VLOOKUP('Testing Report'!$G$8,$AG1349:$BD1349,13,FALSE)),"",VLOOKUP('Testing Report'!$G$8,$AG1349:$BD1349,13,FALSE))</f>
        <v/>
      </c>
      <c r="XEY1349" s="56" t="str">
        <f>IF(ISERROR(VLOOKUP('Testing Report'!$G$8,$AG1349:$BD1349,15,FALSE)),"",VLOOKUP('Testing Report'!$G$8,$AG1349:$BD1349,15,FALSE))</f>
        <v/>
      </c>
      <c r="XEZ1349" s="56" t="str">
        <f>IF(COUNTIF($X1349:$X$5000,'Testing Report'!$G$8)=0,"",COUNTIF($X1349:$X$5000,'Testing Report'!$G$8))</f>
        <v/>
      </c>
      <c r="XFA1349" s="56" t="str">
        <f>IF(ISERROR(VLOOKUP('Testing Report'!$G$8,$AG1349:$BD1349,19,FALSE)),"",VLOOKUP('Testing Report'!$G$8,$AG1349:$BD1349,19,FALSE))</f>
        <v/>
      </c>
      <c r="XFB1349" s="56" t="str">
        <f>IF(ISERROR(VLOOKUP('Testing Report'!$G$8,$X1349:$BD1349,32,FALSE)),"",VLOOKUP('Testing Report'!$G$8,$X1349:$BD1349,32,FALSE))</f>
        <v/>
      </c>
      <c r="XFC1349" s="26"/>
      <c r="XFD1349" s="7" t="str">
        <f t="shared" si="67"/>
        <v/>
      </c>
    </row>
    <row r="1350" spans="1:88 16378:16384" ht="15" customHeight="1">
      <c r="A1350" s="65" t="str">
        <f t="shared" si="65"/>
        <v/>
      </c>
      <c r="B1350" s="65"/>
      <c r="C1350" s="66"/>
      <c r="D1350" s="66"/>
      <c r="E1350" s="66"/>
      <c r="F1350" s="66"/>
      <c r="G1350" s="66"/>
      <c r="H1350" s="66"/>
      <c r="I1350" s="66"/>
      <c r="J1350" s="66"/>
      <c r="K1350" s="66"/>
      <c r="L1350" s="66"/>
      <c r="M1350" s="66"/>
      <c r="N1350" s="66"/>
      <c r="O1350" s="66"/>
      <c r="P1350" s="66"/>
      <c r="Q1350" s="66"/>
      <c r="R1350" s="66"/>
      <c r="S1350" s="72"/>
      <c r="T1350" s="72"/>
      <c r="U1350" s="72"/>
      <c r="V1350" s="72"/>
      <c r="W1350" s="72"/>
      <c r="X1350" s="64"/>
      <c r="Y1350" s="64"/>
      <c r="Z1350" s="64"/>
      <c r="AA1350" s="64"/>
      <c r="AB1350" s="64"/>
      <c r="AC1350" s="64"/>
      <c r="AD1350" s="64"/>
      <c r="AE1350" s="64"/>
      <c r="AF1350" s="64"/>
      <c r="AG1350" s="64"/>
      <c r="AH1350" s="64"/>
      <c r="AI1350" s="64"/>
      <c r="AJ1350" s="64"/>
      <c r="AK1350" s="64"/>
      <c r="AL1350" s="64"/>
      <c r="AM1350" s="64"/>
      <c r="AN1350" s="64"/>
      <c r="AO1350" s="64"/>
      <c r="AP1350" s="67" t="str">
        <f>IF($AG1350="","",VLOOKUP($AG1350,Test_Procedure!$A:$F,2,FALSE))</f>
        <v/>
      </c>
      <c r="AQ1350" s="67"/>
      <c r="AR1350" s="67"/>
      <c r="AS1350" s="68"/>
      <c r="AT1350" s="68"/>
      <c r="AU1350" s="68"/>
      <c r="AV1350" s="68"/>
      <c r="AW1350" s="68"/>
      <c r="AX1350" s="68"/>
      <c r="AY1350" s="68"/>
      <c r="AZ1350" s="68"/>
      <c r="BA1350" s="68"/>
      <c r="BB1350" s="68"/>
      <c r="BC1350" s="69" t="str">
        <f t="shared" si="66"/>
        <v/>
      </c>
      <c r="BD1350" s="69"/>
      <c r="BE1350" s="70">
        <f>IF($AG1350="",0,VLOOKUP($AG1350,Test_Procedure!$A:$F,3,FALSE))</f>
        <v>0</v>
      </c>
      <c r="BF1350" s="70"/>
      <c r="BG1350" s="70">
        <f>IF($AG1350="",0,VLOOKUP($AG1350,Test_Procedure!$A:$F,4,FALSE))</f>
        <v>0</v>
      </c>
      <c r="BH1350" s="70"/>
      <c r="BI1350" s="70">
        <f>IF($AG1350="",0,VLOOKUP($AG1350,Test_Procedure!$A:$F,5,FALSE))</f>
        <v>0</v>
      </c>
      <c r="BJ1350" s="70"/>
      <c r="BK1350" s="70">
        <f>IF($AG1350="",0,VLOOKUP($AG1350,Test_Procedure!$A:$F,6,FALSE))</f>
        <v>0</v>
      </c>
      <c r="BL1350" s="70"/>
      <c r="BM1350" s="71"/>
      <c r="BN1350" s="71"/>
      <c r="BO1350" s="71"/>
      <c r="BP1350" s="72"/>
      <c r="BQ1350" s="72"/>
      <c r="BR1350" s="72"/>
      <c r="BS1350" s="72"/>
      <c r="BT1350" s="72"/>
      <c r="BU1350" s="72"/>
      <c r="BV1350" s="72"/>
      <c r="BW1350" s="72"/>
      <c r="BX1350" s="72"/>
      <c r="BY1350" s="72"/>
      <c r="BZ1350" s="72"/>
      <c r="CA1350" s="72"/>
      <c r="CB1350" s="72"/>
      <c r="CC1350" s="72"/>
      <c r="CD1350" s="72"/>
      <c r="CE1350" s="72"/>
      <c r="CF1350" s="72"/>
      <c r="CG1350" s="72"/>
      <c r="CH1350" s="72"/>
      <c r="CI1350" s="72"/>
      <c r="CJ1350" s="72"/>
      <c r="XEX1350" s="56" t="str">
        <f>IF(ISERROR(VLOOKUP('Testing Report'!$G$8,$AG1350:$BD1350,13,FALSE)),"",VLOOKUP('Testing Report'!$G$8,$AG1350:$BD1350,13,FALSE))</f>
        <v/>
      </c>
      <c r="XEY1350" s="56" t="str">
        <f>IF(ISERROR(VLOOKUP('Testing Report'!$G$8,$AG1350:$BD1350,15,FALSE)),"",VLOOKUP('Testing Report'!$G$8,$AG1350:$BD1350,15,FALSE))</f>
        <v/>
      </c>
      <c r="XEZ1350" s="56" t="str">
        <f>IF(COUNTIF($X1350:$X$5000,'Testing Report'!$G$8)=0,"",COUNTIF($X1350:$X$5000,'Testing Report'!$G$8))</f>
        <v/>
      </c>
      <c r="XFA1350" s="56" t="str">
        <f>IF(ISERROR(VLOOKUP('Testing Report'!$G$8,$AG1350:$BD1350,19,FALSE)),"",VLOOKUP('Testing Report'!$G$8,$AG1350:$BD1350,19,FALSE))</f>
        <v/>
      </c>
      <c r="XFB1350" s="56" t="str">
        <f>IF(ISERROR(VLOOKUP('Testing Report'!$G$8,$X1350:$BD1350,32,FALSE)),"",VLOOKUP('Testing Report'!$G$8,$X1350:$BD1350,32,FALSE))</f>
        <v/>
      </c>
      <c r="XFC1350" s="26"/>
      <c r="XFD1350" s="7" t="str">
        <f t="shared" si="67"/>
        <v/>
      </c>
    </row>
    <row r="1351" spans="1:88 16378:16384" ht="15" customHeight="1">
      <c r="A1351" s="65" t="str">
        <f t="shared" si="65"/>
        <v/>
      </c>
      <c r="B1351" s="65"/>
      <c r="C1351" s="66"/>
      <c r="D1351" s="66"/>
      <c r="E1351" s="66"/>
      <c r="F1351" s="66"/>
      <c r="G1351" s="66"/>
      <c r="H1351" s="66"/>
      <c r="I1351" s="66"/>
      <c r="J1351" s="66"/>
      <c r="K1351" s="66"/>
      <c r="L1351" s="66"/>
      <c r="M1351" s="66"/>
      <c r="N1351" s="66"/>
      <c r="O1351" s="66"/>
      <c r="P1351" s="66"/>
      <c r="Q1351" s="66"/>
      <c r="R1351" s="66"/>
      <c r="S1351" s="72"/>
      <c r="T1351" s="72"/>
      <c r="U1351" s="72"/>
      <c r="V1351" s="72"/>
      <c r="W1351" s="72"/>
      <c r="X1351" s="64"/>
      <c r="Y1351" s="64"/>
      <c r="Z1351" s="64"/>
      <c r="AA1351" s="64"/>
      <c r="AB1351" s="64"/>
      <c r="AC1351" s="64"/>
      <c r="AD1351" s="64"/>
      <c r="AE1351" s="64"/>
      <c r="AF1351" s="64"/>
      <c r="AG1351" s="64"/>
      <c r="AH1351" s="64"/>
      <c r="AI1351" s="64"/>
      <c r="AJ1351" s="64"/>
      <c r="AK1351" s="64"/>
      <c r="AL1351" s="64"/>
      <c r="AM1351" s="64"/>
      <c r="AN1351" s="64"/>
      <c r="AO1351" s="64"/>
      <c r="AP1351" s="67" t="str">
        <f>IF($AG1351="","",VLOOKUP($AG1351,Test_Procedure!$A:$F,2,FALSE))</f>
        <v/>
      </c>
      <c r="AQ1351" s="67"/>
      <c r="AR1351" s="67"/>
      <c r="AS1351" s="68"/>
      <c r="AT1351" s="68"/>
      <c r="AU1351" s="68"/>
      <c r="AV1351" s="68"/>
      <c r="AW1351" s="68"/>
      <c r="AX1351" s="68"/>
      <c r="AY1351" s="68"/>
      <c r="AZ1351" s="68"/>
      <c r="BA1351" s="68"/>
      <c r="BB1351" s="68"/>
      <c r="BC1351" s="69" t="str">
        <f t="shared" si="66"/>
        <v/>
      </c>
      <c r="BD1351" s="69"/>
      <c r="BE1351" s="70">
        <f>IF($AG1351="",0,VLOOKUP($AG1351,Test_Procedure!$A:$F,3,FALSE))</f>
        <v>0</v>
      </c>
      <c r="BF1351" s="70"/>
      <c r="BG1351" s="70">
        <f>IF($AG1351="",0,VLOOKUP($AG1351,Test_Procedure!$A:$F,4,FALSE))</f>
        <v>0</v>
      </c>
      <c r="BH1351" s="70"/>
      <c r="BI1351" s="70">
        <f>IF($AG1351="",0,VLOOKUP($AG1351,Test_Procedure!$A:$F,5,FALSE))</f>
        <v>0</v>
      </c>
      <c r="BJ1351" s="70"/>
      <c r="BK1351" s="70">
        <f>IF($AG1351="",0,VLOOKUP($AG1351,Test_Procedure!$A:$F,6,FALSE))</f>
        <v>0</v>
      </c>
      <c r="BL1351" s="70"/>
      <c r="BM1351" s="71"/>
      <c r="BN1351" s="71"/>
      <c r="BO1351" s="71"/>
      <c r="BP1351" s="72"/>
      <c r="BQ1351" s="72"/>
      <c r="BR1351" s="72"/>
      <c r="BS1351" s="72"/>
      <c r="BT1351" s="72"/>
      <c r="BU1351" s="72"/>
      <c r="BV1351" s="72"/>
      <c r="BW1351" s="72"/>
      <c r="BX1351" s="72"/>
      <c r="BY1351" s="72"/>
      <c r="BZ1351" s="72"/>
      <c r="CA1351" s="72"/>
      <c r="CB1351" s="72"/>
      <c r="CC1351" s="72"/>
      <c r="CD1351" s="72"/>
      <c r="CE1351" s="72"/>
      <c r="CF1351" s="72"/>
      <c r="CG1351" s="72"/>
      <c r="CH1351" s="72"/>
      <c r="CI1351" s="72"/>
      <c r="CJ1351" s="72"/>
      <c r="XEX1351" s="56" t="str">
        <f>IF(ISERROR(VLOOKUP('Testing Report'!$G$8,$AG1351:$BD1351,13,FALSE)),"",VLOOKUP('Testing Report'!$G$8,$AG1351:$BD1351,13,FALSE))</f>
        <v/>
      </c>
      <c r="XEY1351" s="56" t="str">
        <f>IF(ISERROR(VLOOKUP('Testing Report'!$G$8,$AG1351:$BD1351,15,FALSE)),"",VLOOKUP('Testing Report'!$G$8,$AG1351:$BD1351,15,FALSE))</f>
        <v/>
      </c>
      <c r="XEZ1351" s="56" t="str">
        <f>IF(COUNTIF($X1351:$X$5000,'Testing Report'!$G$8)=0,"",COUNTIF($X1351:$X$5000,'Testing Report'!$G$8))</f>
        <v/>
      </c>
      <c r="XFA1351" s="56" t="str">
        <f>IF(ISERROR(VLOOKUP('Testing Report'!$G$8,$AG1351:$BD1351,19,FALSE)),"",VLOOKUP('Testing Report'!$G$8,$AG1351:$BD1351,19,FALSE))</f>
        <v/>
      </c>
      <c r="XFB1351" s="56" t="str">
        <f>IF(ISERROR(VLOOKUP('Testing Report'!$G$8,$X1351:$BD1351,32,FALSE)),"",VLOOKUP('Testing Report'!$G$8,$X1351:$BD1351,32,FALSE))</f>
        <v/>
      </c>
      <c r="XFC1351" s="26"/>
      <c r="XFD1351" s="7" t="str">
        <f t="shared" si="67"/>
        <v/>
      </c>
    </row>
    <row r="1352" spans="1:88 16378:16384" ht="15" customHeight="1">
      <c r="A1352" s="65" t="str">
        <f t="shared" si="65"/>
        <v/>
      </c>
      <c r="B1352" s="65"/>
      <c r="C1352" s="66"/>
      <c r="D1352" s="66"/>
      <c r="E1352" s="66"/>
      <c r="F1352" s="66"/>
      <c r="G1352" s="66"/>
      <c r="H1352" s="66"/>
      <c r="I1352" s="66"/>
      <c r="J1352" s="66"/>
      <c r="K1352" s="66"/>
      <c r="L1352" s="66"/>
      <c r="M1352" s="66"/>
      <c r="N1352" s="66"/>
      <c r="O1352" s="66"/>
      <c r="P1352" s="66"/>
      <c r="Q1352" s="66"/>
      <c r="R1352" s="66"/>
      <c r="S1352" s="72"/>
      <c r="T1352" s="72"/>
      <c r="U1352" s="72"/>
      <c r="V1352" s="72"/>
      <c r="W1352" s="72"/>
      <c r="X1352" s="64"/>
      <c r="Y1352" s="64"/>
      <c r="Z1352" s="64"/>
      <c r="AA1352" s="64"/>
      <c r="AB1352" s="64"/>
      <c r="AC1352" s="64"/>
      <c r="AD1352" s="64"/>
      <c r="AE1352" s="64"/>
      <c r="AF1352" s="64"/>
      <c r="AG1352" s="64"/>
      <c r="AH1352" s="64"/>
      <c r="AI1352" s="64"/>
      <c r="AJ1352" s="64"/>
      <c r="AK1352" s="64"/>
      <c r="AL1352" s="64"/>
      <c r="AM1352" s="64"/>
      <c r="AN1352" s="64"/>
      <c r="AO1352" s="64"/>
      <c r="AP1352" s="67" t="str">
        <f>IF($AG1352="","",VLOOKUP($AG1352,Test_Procedure!$A:$F,2,FALSE))</f>
        <v/>
      </c>
      <c r="AQ1352" s="67"/>
      <c r="AR1352" s="67"/>
      <c r="AS1352" s="68"/>
      <c r="AT1352" s="68"/>
      <c r="AU1352" s="68"/>
      <c r="AV1352" s="68"/>
      <c r="AW1352" s="68"/>
      <c r="AX1352" s="68"/>
      <c r="AY1352" s="68"/>
      <c r="AZ1352" s="68"/>
      <c r="BA1352" s="68"/>
      <c r="BB1352" s="68"/>
      <c r="BC1352" s="69" t="str">
        <f t="shared" si="66"/>
        <v/>
      </c>
      <c r="BD1352" s="69"/>
      <c r="BE1352" s="70">
        <f>IF($AG1352="",0,VLOOKUP($AG1352,Test_Procedure!$A:$F,3,FALSE))</f>
        <v>0</v>
      </c>
      <c r="BF1352" s="70"/>
      <c r="BG1352" s="70">
        <f>IF($AG1352="",0,VLOOKUP($AG1352,Test_Procedure!$A:$F,4,FALSE))</f>
        <v>0</v>
      </c>
      <c r="BH1352" s="70"/>
      <c r="BI1352" s="70">
        <f>IF($AG1352="",0,VLOOKUP($AG1352,Test_Procedure!$A:$F,5,FALSE))</f>
        <v>0</v>
      </c>
      <c r="BJ1352" s="70"/>
      <c r="BK1352" s="70">
        <f>IF($AG1352="",0,VLOOKUP($AG1352,Test_Procedure!$A:$F,6,FALSE))</f>
        <v>0</v>
      </c>
      <c r="BL1352" s="70"/>
      <c r="BM1352" s="71"/>
      <c r="BN1352" s="71"/>
      <c r="BO1352" s="71"/>
      <c r="BP1352" s="72"/>
      <c r="BQ1352" s="72"/>
      <c r="BR1352" s="72"/>
      <c r="BS1352" s="72"/>
      <c r="BT1352" s="72"/>
      <c r="BU1352" s="72"/>
      <c r="BV1352" s="72"/>
      <c r="BW1352" s="72"/>
      <c r="BX1352" s="72"/>
      <c r="BY1352" s="72"/>
      <c r="BZ1352" s="72"/>
      <c r="CA1352" s="72"/>
      <c r="CB1352" s="72"/>
      <c r="CC1352" s="72"/>
      <c r="CD1352" s="72"/>
      <c r="CE1352" s="72"/>
      <c r="CF1352" s="72"/>
      <c r="CG1352" s="72"/>
      <c r="CH1352" s="72"/>
      <c r="CI1352" s="72"/>
      <c r="CJ1352" s="72"/>
      <c r="XEX1352" s="56" t="str">
        <f>IF(ISERROR(VLOOKUP('Testing Report'!$G$8,$AG1352:$BD1352,13,FALSE)),"",VLOOKUP('Testing Report'!$G$8,$AG1352:$BD1352,13,FALSE))</f>
        <v/>
      </c>
      <c r="XEY1352" s="56" t="str">
        <f>IF(ISERROR(VLOOKUP('Testing Report'!$G$8,$AG1352:$BD1352,15,FALSE)),"",VLOOKUP('Testing Report'!$G$8,$AG1352:$BD1352,15,FALSE))</f>
        <v/>
      </c>
      <c r="XEZ1352" s="56" t="str">
        <f>IF(COUNTIF($X1352:$X$5000,'Testing Report'!$G$8)=0,"",COUNTIF($X1352:$X$5000,'Testing Report'!$G$8))</f>
        <v/>
      </c>
      <c r="XFA1352" s="56" t="str">
        <f>IF(ISERROR(VLOOKUP('Testing Report'!$G$8,$AG1352:$BD1352,19,FALSE)),"",VLOOKUP('Testing Report'!$G$8,$AG1352:$BD1352,19,FALSE))</f>
        <v/>
      </c>
      <c r="XFB1352" s="56" t="str">
        <f>IF(ISERROR(VLOOKUP('Testing Report'!$G$8,$X1352:$BD1352,32,FALSE)),"",VLOOKUP('Testing Report'!$G$8,$X1352:$BD1352,32,FALSE))</f>
        <v/>
      </c>
      <c r="XFC1352" s="26"/>
      <c r="XFD1352" s="7" t="str">
        <f t="shared" si="67"/>
        <v/>
      </c>
    </row>
    <row r="1353" spans="1:88 16378:16384" ht="15" customHeight="1">
      <c r="A1353" s="65" t="str">
        <f t="shared" si="65"/>
        <v/>
      </c>
      <c r="B1353" s="65"/>
      <c r="C1353" s="66"/>
      <c r="D1353" s="66"/>
      <c r="E1353" s="66"/>
      <c r="F1353" s="66"/>
      <c r="G1353" s="66"/>
      <c r="H1353" s="66"/>
      <c r="I1353" s="66"/>
      <c r="J1353" s="66"/>
      <c r="K1353" s="66"/>
      <c r="L1353" s="66"/>
      <c r="M1353" s="66"/>
      <c r="N1353" s="66"/>
      <c r="O1353" s="66"/>
      <c r="P1353" s="66"/>
      <c r="Q1353" s="66"/>
      <c r="R1353" s="66"/>
      <c r="S1353" s="72"/>
      <c r="T1353" s="72"/>
      <c r="U1353" s="72"/>
      <c r="V1353" s="72"/>
      <c r="W1353" s="72"/>
      <c r="X1353" s="64"/>
      <c r="Y1353" s="64"/>
      <c r="Z1353" s="64"/>
      <c r="AA1353" s="64"/>
      <c r="AB1353" s="64"/>
      <c r="AC1353" s="64"/>
      <c r="AD1353" s="64"/>
      <c r="AE1353" s="64"/>
      <c r="AF1353" s="64"/>
      <c r="AG1353" s="64"/>
      <c r="AH1353" s="64"/>
      <c r="AI1353" s="64"/>
      <c r="AJ1353" s="64"/>
      <c r="AK1353" s="64"/>
      <c r="AL1353" s="64"/>
      <c r="AM1353" s="64"/>
      <c r="AN1353" s="64"/>
      <c r="AO1353" s="64"/>
      <c r="AP1353" s="67" t="str">
        <f>IF($AG1353="","",VLOOKUP($AG1353,Test_Procedure!$A:$F,2,FALSE))</f>
        <v/>
      </c>
      <c r="AQ1353" s="67"/>
      <c r="AR1353" s="67"/>
      <c r="AS1353" s="68"/>
      <c r="AT1353" s="68"/>
      <c r="AU1353" s="68"/>
      <c r="AV1353" s="68"/>
      <c r="AW1353" s="68"/>
      <c r="AX1353" s="68"/>
      <c r="AY1353" s="68"/>
      <c r="AZ1353" s="68"/>
      <c r="BA1353" s="68"/>
      <c r="BB1353" s="68"/>
      <c r="BC1353" s="69" t="str">
        <f t="shared" si="66"/>
        <v/>
      </c>
      <c r="BD1353" s="69"/>
      <c r="BE1353" s="70">
        <f>IF($AG1353="",0,VLOOKUP($AG1353,Test_Procedure!$A:$F,3,FALSE))</f>
        <v>0</v>
      </c>
      <c r="BF1353" s="70"/>
      <c r="BG1353" s="70">
        <f>IF($AG1353="",0,VLOOKUP($AG1353,Test_Procedure!$A:$F,4,FALSE))</f>
        <v>0</v>
      </c>
      <c r="BH1353" s="70"/>
      <c r="BI1353" s="70">
        <f>IF($AG1353="",0,VLOOKUP($AG1353,Test_Procedure!$A:$F,5,FALSE))</f>
        <v>0</v>
      </c>
      <c r="BJ1353" s="70"/>
      <c r="BK1353" s="70">
        <f>IF($AG1353="",0,VLOOKUP($AG1353,Test_Procedure!$A:$F,6,FALSE))</f>
        <v>0</v>
      </c>
      <c r="BL1353" s="70"/>
      <c r="BM1353" s="71"/>
      <c r="BN1353" s="71"/>
      <c r="BO1353" s="71"/>
      <c r="BP1353" s="72"/>
      <c r="BQ1353" s="72"/>
      <c r="BR1353" s="72"/>
      <c r="BS1353" s="72"/>
      <c r="BT1353" s="72"/>
      <c r="BU1353" s="72"/>
      <c r="BV1353" s="72"/>
      <c r="BW1353" s="72"/>
      <c r="BX1353" s="72"/>
      <c r="BY1353" s="72"/>
      <c r="BZ1353" s="72"/>
      <c r="CA1353" s="72"/>
      <c r="CB1353" s="72"/>
      <c r="CC1353" s="72"/>
      <c r="CD1353" s="72"/>
      <c r="CE1353" s="72"/>
      <c r="CF1353" s="72"/>
      <c r="CG1353" s="72"/>
      <c r="CH1353" s="72"/>
      <c r="CI1353" s="72"/>
      <c r="CJ1353" s="72"/>
      <c r="XEX1353" s="56" t="str">
        <f>IF(ISERROR(VLOOKUP('Testing Report'!$G$8,$AG1353:$BD1353,13,FALSE)),"",VLOOKUP('Testing Report'!$G$8,$AG1353:$BD1353,13,FALSE))</f>
        <v/>
      </c>
      <c r="XEY1353" s="56" t="str">
        <f>IF(ISERROR(VLOOKUP('Testing Report'!$G$8,$AG1353:$BD1353,15,FALSE)),"",VLOOKUP('Testing Report'!$G$8,$AG1353:$BD1353,15,FALSE))</f>
        <v/>
      </c>
      <c r="XEZ1353" s="56" t="str">
        <f>IF(COUNTIF($X1353:$X$5000,'Testing Report'!$G$8)=0,"",COUNTIF($X1353:$X$5000,'Testing Report'!$G$8))</f>
        <v/>
      </c>
      <c r="XFA1353" s="56" t="str">
        <f>IF(ISERROR(VLOOKUP('Testing Report'!$G$8,$AG1353:$BD1353,19,FALSE)),"",VLOOKUP('Testing Report'!$G$8,$AG1353:$BD1353,19,FALSE))</f>
        <v/>
      </c>
      <c r="XFB1353" s="56" t="str">
        <f>IF(ISERROR(VLOOKUP('Testing Report'!$G$8,$X1353:$BD1353,32,FALSE)),"",VLOOKUP('Testing Report'!$G$8,$X1353:$BD1353,32,FALSE))</f>
        <v/>
      </c>
      <c r="XFC1353" s="26"/>
      <c r="XFD1353" s="7" t="str">
        <f t="shared" si="67"/>
        <v/>
      </c>
    </row>
    <row r="1354" spans="1:88 16378:16384" ht="15" customHeight="1">
      <c r="A1354" s="65" t="str">
        <f t="shared" si="65"/>
        <v/>
      </c>
      <c r="B1354" s="65"/>
      <c r="C1354" s="66"/>
      <c r="D1354" s="66"/>
      <c r="E1354" s="66"/>
      <c r="F1354" s="66"/>
      <c r="G1354" s="66"/>
      <c r="H1354" s="66"/>
      <c r="I1354" s="66"/>
      <c r="J1354" s="66"/>
      <c r="K1354" s="66"/>
      <c r="L1354" s="66"/>
      <c r="M1354" s="66"/>
      <c r="N1354" s="66"/>
      <c r="O1354" s="66"/>
      <c r="P1354" s="66"/>
      <c r="Q1354" s="66"/>
      <c r="R1354" s="66"/>
      <c r="S1354" s="72"/>
      <c r="T1354" s="72"/>
      <c r="U1354" s="72"/>
      <c r="V1354" s="72"/>
      <c r="W1354" s="72"/>
      <c r="X1354" s="64"/>
      <c r="Y1354" s="64"/>
      <c r="Z1354" s="64"/>
      <c r="AA1354" s="64"/>
      <c r="AB1354" s="64"/>
      <c r="AC1354" s="64"/>
      <c r="AD1354" s="64"/>
      <c r="AE1354" s="64"/>
      <c r="AF1354" s="64"/>
      <c r="AG1354" s="64"/>
      <c r="AH1354" s="64"/>
      <c r="AI1354" s="64"/>
      <c r="AJ1354" s="64"/>
      <c r="AK1354" s="64"/>
      <c r="AL1354" s="64"/>
      <c r="AM1354" s="64"/>
      <c r="AN1354" s="64"/>
      <c r="AO1354" s="64"/>
      <c r="AP1354" s="67" t="str">
        <f>IF($AG1354="","",VLOOKUP($AG1354,Test_Procedure!$A:$F,2,FALSE))</f>
        <v/>
      </c>
      <c r="AQ1354" s="67"/>
      <c r="AR1354" s="67"/>
      <c r="AS1354" s="68"/>
      <c r="AT1354" s="68"/>
      <c r="AU1354" s="68"/>
      <c r="AV1354" s="68"/>
      <c r="AW1354" s="68"/>
      <c r="AX1354" s="68"/>
      <c r="AY1354" s="68"/>
      <c r="AZ1354" s="68"/>
      <c r="BA1354" s="68"/>
      <c r="BB1354" s="68"/>
      <c r="BC1354" s="69" t="str">
        <f t="shared" si="66"/>
        <v/>
      </c>
      <c r="BD1354" s="69"/>
      <c r="BE1354" s="70">
        <f>IF($AG1354="",0,VLOOKUP($AG1354,Test_Procedure!$A:$F,3,FALSE))</f>
        <v>0</v>
      </c>
      <c r="BF1354" s="70"/>
      <c r="BG1354" s="70">
        <f>IF($AG1354="",0,VLOOKUP($AG1354,Test_Procedure!$A:$F,4,FALSE))</f>
        <v>0</v>
      </c>
      <c r="BH1354" s="70"/>
      <c r="BI1354" s="70">
        <f>IF($AG1354="",0,VLOOKUP($AG1354,Test_Procedure!$A:$F,5,FALSE))</f>
        <v>0</v>
      </c>
      <c r="BJ1354" s="70"/>
      <c r="BK1354" s="70">
        <f>IF($AG1354="",0,VLOOKUP($AG1354,Test_Procedure!$A:$F,6,FALSE))</f>
        <v>0</v>
      </c>
      <c r="BL1354" s="70"/>
      <c r="BM1354" s="71"/>
      <c r="BN1354" s="71"/>
      <c r="BO1354" s="71"/>
      <c r="BP1354" s="72"/>
      <c r="BQ1354" s="72"/>
      <c r="BR1354" s="72"/>
      <c r="BS1354" s="72"/>
      <c r="BT1354" s="72"/>
      <c r="BU1354" s="72"/>
      <c r="BV1354" s="72"/>
      <c r="BW1354" s="72"/>
      <c r="BX1354" s="72"/>
      <c r="BY1354" s="72"/>
      <c r="BZ1354" s="72"/>
      <c r="CA1354" s="72"/>
      <c r="CB1354" s="72"/>
      <c r="CC1354" s="72"/>
      <c r="CD1354" s="72"/>
      <c r="CE1354" s="72"/>
      <c r="CF1354" s="72"/>
      <c r="CG1354" s="72"/>
      <c r="CH1354" s="72"/>
      <c r="CI1354" s="72"/>
      <c r="CJ1354" s="72"/>
      <c r="XEX1354" s="56" t="str">
        <f>IF(ISERROR(VLOOKUP('Testing Report'!$G$8,$AG1354:$BD1354,13,FALSE)),"",VLOOKUP('Testing Report'!$G$8,$AG1354:$BD1354,13,FALSE))</f>
        <v/>
      </c>
      <c r="XEY1354" s="56" t="str">
        <f>IF(ISERROR(VLOOKUP('Testing Report'!$G$8,$AG1354:$BD1354,15,FALSE)),"",VLOOKUP('Testing Report'!$G$8,$AG1354:$BD1354,15,FALSE))</f>
        <v/>
      </c>
      <c r="XEZ1354" s="56" t="str">
        <f>IF(COUNTIF($X1354:$X$5000,'Testing Report'!$G$8)=0,"",COUNTIF($X1354:$X$5000,'Testing Report'!$G$8))</f>
        <v/>
      </c>
      <c r="XFA1354" s="56" t="str">
        <f>IF(ISERROR(VLOOKUP('Testing Report'!$G$8,$AG1354:$BD1354,19,FALSE)),"",VLOOKUP('Testing Report'!$G$8,$AG1354:$BD1354,19,FALSE))</f>
        <v/>
      </c>
      <c r="XFB1354" s="56" t="str">
        <f>IF(ISERROR(VLOOKUP('Testing Report'!$G$8,$X1354:$BD1354,32,FALSE)),"",VLOOKUP('Testing Report'!$G$8,$X1354:$BD1354,32,FALSE))</f>
        <v/>
      </c>
      <c r="XFC1354" s="26"/>
      <c r="XFD1354" s="7" t="str">
        <f t="shared" si="67"/>
        <v/>
      </c>
    </row>
    <row r="1355" spans="1:88 16378:16384" ht="15" customHeight="1">
      <c r="A1355" s="65" t="str">
        <f t="shared" si="65"/>
        <v/>
      </c>
      <c r="B1355" s="65"/>
      <c r="C1355" s="66"/>
      <c r="D1355" s="66"/>
      <c r="E1355" s="66"/>
      <c r="F1355" s="66"/>
      <c r="G1355" s="66"/>
      <c r="H1355" s="66"/>
      <c r="I1355" s="66"/>
      <c r="J1355" s="66"/>
      <c r="K1355" s="66"/>
      <c r="L1355" s="66"/>
      <c r="M1355" s="66"/>
      <c r="N1355" s="66"/>
      <c r="O1355" s="66"/>
      <c r="P1355" s="66"/>
      <c r="Q1355" s="66"/>
      <c r="R1355" s="66"/>
      <c r="S1355" s="72"/>
      <c r="T1355" s="72"/>
      <c r="U1355" s="72"/>
      <c r="V1355" s="72"/>
      <c r="W1355" s="72"/>
      <c r="X1355" s="64"/>
      <c r="Y1355" s="64"/>
      <c r="Z1355" s="64"/>
      <c r="AA1355" s="64"/>
      <c r="AB1355" s="64"/>
      <c r="AC1355" s="64"/>
      <c r="AD1355" s="64"/>
      <c r="AE1355" s="64"/>
      <c r="AF1355" s="64"/>
      <c r="AG1355" s="64"/>
      <c r="AH1355" s="64"/>
      <c r="AI1355" s="64"/>
      <c r="AJ1355" s="64"/>
      <c r="AK1355" s="64"/>
      <c r="AL1355" s="64"/>
      <c r="AM1355" s="64"/>
      <c r="AN1355" s="64"/>
      <c r="AO1355" s="64"/>
      <c r="AP1355" s="67" t="str">
        <f>IF($AG1355="","",VLOOKUP($AG1355,Test_Procedure!$A:$F,2,FALSE))</f>
        <v/>
      </c>
      <c r="AQ1355" s="67"/>
      <c r="AR1355" s="67"/>
      <c r="AS1355" s="68"/>
      <c r="AT1355" s="68"/>
      <c r="AU1355" s="68"/>
      <c r="AV1355" s="68"/>
      <c r="AW1355" s="68"/>
      <c r="AX1355" s="68"/>
      <c r="AY1355" s="68"/>
      <c r="AZ1355" s="68"/>
      <c r="BA1355" s="68"/>
      <c r="BB1355" s="68"/>
      <c r="BC1355" s="69" t="str">
        <f t="shared" si="66"/>
        <v/>
      </c>
      <c r="BD1355" s="69"/>
      <c r="BE1355" s="70">
        <f>IF($AG1355="",0,VLOOKUP($AG1355,Test_Procedure!$A:$F,3,FALSE))</f>
        <v>0</v>
      </c>
      <c r="BF1355" s="70"/>
      <c r="BG1355" s="70">
        <f>IF($AG1355="",0,VLOOKUP($AG1355,Test_Procedure!$A:$F,4,FALSE))</f>
        <v>0</v>
      </c>
      <c r="BH1355" s="70"/>
      <c r="BI1355" s="70">
        <f>IF($AG1355="",0,VLOOKUP($AG1355,Test_Procedure!$A:$F,5,FALSE))</f>
        <v>0</v>
      </c>
      <c r="BJ1355" s="70"/>
      <c r="BK1355" s="70">
        <f>IF($AG1355="",0,VLOOKUP($AG1355,Test_Procedure!$A:$F,6,FALSE))</f>
        <v>0</v>
      </c>
      <c r="BL1355" s="70"/>
      <c r="BM1355" s="71"/>
      <c r="BN1355" s="71"/>
      <c r="BO1355" s="71"/>
      <c r="BP1355" s="72"/>
      <c r="BQ1355" s="72"/>
      <c r="BR1355" s="72"/>
      <c r="BS1355" s="72"/>
      <c r="BT1355" s="72"/>
      <c r="BU1355" s="72"/>
      <c r="BV1355" s="72"/>
      <c r="BW1355" s="72"/>
      <c r="BX1355" s="72"/>
      <c r="BY1355" s="72"/>
      <c r="BZ1355" s="72"/>
      <c r="CA1355" s="72"/>
      <c r="CB1355" s="72"/>
      <c r="CC1355" s="72"/>
      <c r="CD1355" s="72"/>
      <c r="CE1355" s="72"/>
      <c r="CF1355" s="72"/>
      <c r="CG1355" s="72"/>
      <c r="CH1355" s="72"/>
      <c r="CI1355" s="72"/>
      <c r="CJ1355" s="72"/>
      <c r="XEX1355" s="56" t="str">
        <f>IF(ISERROR(VLOOKUP('Testing Report'!$G$8,$AG1355:$BD1355,13,FALSE)),"",VLOOKUP('Testing Report'!$G$8,$AG1355:$BD1355,13,FALSE))</f>
        <v/>
      </c>
      <c r="XEY1355" s="56" t="str">
        <f>IF(ISERROR(VLOOKUP('Testing Report'!$G$8,$AG1355:$BD1355,15,FALSE)),"",VLOOKUP('Testing Report'!$G$8,$AG1355:$BD1355,15,FALSE))</f>
        <v/>
      </c>
      <c r="XEZ1355" s="56" t="str">
        <f>IF(COUNTIF($X1355:$X$5000,'Testing Report'!$G$8)=0,"",COUNTIF($X1355:$X$5000,'Testing Report'!$G$8))</f>
        <v/>
      </c>
      <c r="XFA1355" s="56" t="str">
        <f>IF(ISERROR(VLOOKUP('Testing Report'!$G$8,$AG1355:$BD1355,19,FALSE)),"",VLOOKUP('Testing Report'!$G$8,$AG1355:$BD1355,19,FALSE))</f>
        <v/>
      </c>
      <c r="XFB1355" s="56" t="str">
        <f>IF(ISERROR(VLOOKUP('Testing Report'!$G$8,$X1355:$BD1355,32,FALSE)),"",VLOOKUP('Testing Report'!$G$8,$X1355:$BD1355,32,FALSE))</f>
        <v/>
      </c>
      <c r="XFC1355" s="26"/>
      <c r="XFD1355" s="7" t="str">
        <f t="shared" si="67"/>
        <v/>
      </c>
    </row>
    <row r="1356" spans="1:88 16378:16384" ht="15" customHeight="1">
      <c r="A1356" s="65" t="str">
        <f t="shared" si="65"/>
        <v/>
      </c>
      <c r="B1356" s="65"/>
      <c r="C1356" s="66"/>
      <c r="D1356" s="66"/>
      <c r="E1356" s="66"/>
      <c r="F1356" s="66"/>
      <c r="G1356" s="66"/>
      <c r="H1356" s="66"/>
      <c r="I1356" s="66"/>
      <c r="J1356" s="66"/>
      <c r="K1356" s="66"/>
      <c r="L1356" s="66"/>
      <c r="M1356" s="66"/>
      <c r="N1356" s="66"/>
      <c r="O1356" s="66"/>
      <c r="P1356" s="66"/>
      <c r="Q1356" s="66"/>
      <c r="R1356" s="66"/>
      <c r="S1356" s="72"/>
      <c r="T1356" s="72"/>
      <c r="U1356" s="72"/>
      <c r="V1356" s="72"/>
      <c r="W1356" s="72"/>
      <c r="X1356" s="64"/>
      <c r="Y1356" s="64"/>
      <c r="Z1356" s="64"/>
      <c r="AA1356" s="64"/>
      <c r="AB1356" s="64"/>
      <c r="AC1356" s="64"/>
      <c r="AD1356" s="64"/>
      <c r="AE1356" s="64"/>
      <c r="AF1356" s="64"/>
      <c r="AG1356" s="64"/>
      <c r="AH1356" s="64"/>
      <c r="AI1356" s="64"/>
      <c r="AJ1356" s="64"/>
      <c r="AK1356" s="64"/>
      <c r="AL1356" s="64"/>
      <c r="AM1356" s="64"/>
      <c r="AN1356" s="64"/>
      <c r="AO1356" s="64"/>
      <c r="AP1356" s="67" t="str">
        <f>IF($AG1356="","",VLOOKUP($AG1356,Test_Procedure!$A:$F,2,FALSE))</f>
        <v/>
      </c>
      <c r="AQ1356" s="67"/>
      <c r="AR1356" s="67"/>
      <c r="AS1356" s="68"/>
      <c r="AT1356" s="68"/>
      <c r="AU1356" s="68"/>
      <c r="AV1356" s="68"/>
      <c r="AW1356" s="68"/>
      <c r="AX1356" s="68"/>
      <c r="AY1356" s="68"/>
      <c r="AZ1356" s="68"/>
      <c r="BA1356" s="68"/>
      <c r="BB1356" s="68"/>
      <c r="BC1356" s="69" t="str">
        <f t="shared" si="66"/>
        <v/>
      </c>
      <c r="BD1356" s="69"/>
      <c r="BE1356" s="70">
        <f>IF($AG1356="",0,VLOOKUP($AG1356,Test_Procedure!$A:$F,3,FALSE))</f>
        <v>0</v>
      </c>
      <c r="BF1356" s="70"/>
      <c r="BG1356" s="70">
        <f>IF($AG1356="",0,VLOOKUP($AG1356,Test_Procedure!$A:$F,4,FALSE))</f>
        <v>0</v>
      </c>
      <c r="BH1356" s="70"/>
      <c r="BI1356" s="70">
        <f>IF($AG1356="",0,VLOOKUP($AG1356,Test_Procedure!$A:$F,5,FALSE))</f>
        <v>0</v>
      </c>
      <c r="BJ1356" s="70"/>
      <c r="BK1356" s="70">
        <f>IF($AG1356="",0,VLOOKUP($AG1356,Test_Procedure!$A:$F,6,FALSE))</f>
        <v>0</v>
      </c>
      <c r="BL1356" s="70"/>
      <c r="BM1356" s="71"/>
      <c r="BN1356" s="71"/>
      <c r="BO1356" s="71"/>
      <c r="BP1356" s="72"/>
      <c r="BQ1356" s="72"/>
      <c r="BR1356" s="72"/>
      <c r="BS1356" s="72"/>
      <c r="BT1356" s="72"/>
      <c r="BU1356" s="72"/>
      <c r="BV1356" s="72"/>
      <c r="BW1356" s="72"/>
      <c r="BX1356" s="72"/>
      <c r="BY1356" s="72"/>
      <c r="BZ1356" s="72"/>
      <c r="CA1356" s="72"/>
      <c r="CB1356" s="72"/>
      <c r="CC1356" s="72"/>
      <c r="CD1356" s="72"/>
      <c r="CE1356" s="72"/>
      <c r="CF1356" s="72"/>
      <c r="CG1356" s="72"/>
      <c r="CH1356" s="72"/>
      <c r="CI1356" s="72"/>
      <c r="CJ1356" s="72"/>
      <c r="XEX1356" s="56" t="str">
        <f>IF(ISERROR(VLOOKUP('Testing Report'!$G$8,$AG1356:$BD1356,13,FALSE)),"",VLOOKUP('Testing Report'!$G$8,$AG1356:$BD1356,13,FALSE))</f>
        <v/>
      </c>
      <c r="XEY1356" s="56" t="str">
        <f>IF(ISERROR(VLOOKUP('Testing Report'!$G$8,$AG1356:$BD1356,15,FALSE)),"",VLOOKUP('Testing Report'!$G$8,$AG1356:$BD1356,15,FALSE))</f>
        <v/>
      </c>
      <c r="XEZ1356" s="56" t="str">
        <f>IF(COUNTIF($X1356:$X$5000,'Testing Report'!$G$8)=0,"",COUNTIF($X1356:$X$5000,'Testing Report'!$G$8))</f>
        <v/>
      </c>
      <c r="XFA1356" s="56" t="str">
        <f>IF(ISERROR(VLOOKUP('Testing Report'!$G$8,$AG1356:$BD1356,19,FALSE)),"",VLOOKUP('Testing Report'!$G$8,$AG1356:$BD1356,19,FALSE))</f>
        <v/>
      </c>
      <c r="XFB1356" s="56" t="str">
        <f>IF(ISERROR(VLOOKUP('Testing Report'!$G$8,$X1356:$BD1356,32,FALSE)),"",VLOOKUP('Testing Report'!$G$8,$X1356:$BD1356,32,FALSE))</f>
        <v/>
      </c>
      <c r="XFC1356" s="26"/>
      <c r="XFD1356" s="7" t="str">
        <f t="shared" si="67"/>
        <v/>
      </c>
    </row>
    <row r="1357" spans="1:88 16378:16384" ht="15" customHeight="1">
      <c r="A1357" s="65" t="str">
        <f t="shared" si="65"/>
        <v/>
      </c>
      <c r="B1357" s="65"/>
      <c r="C1357" s="66"/>
      <c r="D1357" s="66"/>
      <c r="E1357" s="66"/>
      <c r="F1357" s="66"/>
      <c r="G1357" s="66"/>
      <c r="H1357" s="66"/>
      <c r="I1357" s="66"/>
      <c r="J1357" s="66"/>
      <c r="K1357" s="66"/>
      <c r="L1357" s="66"/>
      <c r="M1357" s="66"/>
      <c r="N1357" s="66"/>
      <c r="O1357" s="66"/>
      <c r="P1357" s="66"/>
      <c r="Q1357" s="66"/>
      <c r="R1357" s="66"/>
      <c r="S1357" s="72"/>
      <c r="T1357" s="72"/>
      <c r="U1357" s="72"/>
      <c r="V1357" s="72"/>
      <c r="W1357" s="72"/>
      <c r="X1357" s="64"/>
      <c r="Y1357" s="64"/>
      <c r="Z1357" s="64"/>
      <c r="AA1357" s="64"/>
      <c r="AB1357" s="64"/>
      <c r="AC1357" s="64"/>
      <c r="AD1357" s="64"/>
      <c r="AE1357" s="64"/>
      <c r="AF1357" s="64"/>
      <c r="AG1357" s="64"/>
      <c r="AH1357" s="64"/>
      <c r="AI1357" s="64"/>
      <c r="AJ1357" s="64"/>
      <c r="AK1357" s="64"/>
      <c r="AL1357" s="64"/>
      <c r="AM1357" s="64"/>
      <c r="AN1357" s="64"/>
      <c r="AO1357" s="64"/>
      <c r="AP1357" s="67" t="str">
        <f>IF($AG1357="","",VLOOKUP($AG1357,Test_Procedure!$A:$F,2,FALSE))</f>
        <v/>
      </c>
      <c r="AQ1357" s="67"/>
      <c r="AR1357" s="67"/>
      <c r="AS1357" s="68"/>
      <c r="AT1357" s="68"/>
      <c r="AU1357" s="68"/>
      <c r="AV1357" s="68"/>
      <c r="AW1357" s="68"/>
      <c r="AX1357" s="68"/>
      <c r="AY1357" s="68"/>
      <c r="AZ1357" s="68"/>
      <c r="BA1357" s="68"/>
      <c r="BB1357" s="68"/>
      <c r="BC1357" s="69" t="str">
        <f t="shared" si="66"/>
        <v/>
      </c>
      <c r="BD1357" s="69"/>
      <c r="BE1357" s="70">
        <f>IF($AG1357="",0,VLOOKUP($AG1357,Test_Procedure!$A:$F,3,FALSE))</f>
        <v>0</v>
      </c>
      <c r="BF1357" s="70"/>
      <c r="BG1357" s="70">
        <f>IF($AG1357="",0,VLOOKUP($AG1357,Test_Procedure!$A:$F,4,FALSE))</f>
        <v>0</v>
      </c>
      <c r="BH1357" s="70"/>
      <c r="BI1357" s="70">
        <f>IF($AG1357="",0,VLOOKUP($AG1357,Test_Procedure!$A:$F,5,FALSE))</f>
        <v>0</v>
      </c>
      <c r="BJ1357" s="70"/>
      <c r="BK1357" s="70">
        <f>IF($AG1357="",0,VLOOKUP($AG1357,Test_Procedure!$A:$F,6,FALSE))</f>
        <v>0</v>
      </c>
      <c r="BL1357" s="70"/>
      <c r="BM1357" s="71"/>
      <c r="BN1357" s="71"/>
      <c r="BO1357" s="71"/>
      <c r="BP1357" s="72"/>
      <c r="BQ1357" s="72"/>
      <c r="BR1357" s="72"/>
      <c r="BS1357" s="72"/>
      <c r="BT1357" s="72"/>
      <c r="BU1357" s="72"/>
      <c r="BV1357" s="72"/>
      <c r="BW1357" s="72"/>
      <c r="BX1357" s="72"/>
      <c r="BY1357" s="72"/>
      <c r="BZ1357" s="72"/>
      <c r="CA1357" s="72"/>
      <c r="CB1357" s="72"/>
      <c r="CC1357" s="72"/>
      <c r="CD1357" s="72"/>
      <c r="CE1357" s="72"/>
      <c r="CF1357" s="72"/>
      <c r="CG1357" s="72"/>
      <c r="CH1357" s="72"/>
      <c r="CI1357" s="72"/>
      <c r="CJ1357" s="72"/>
      <c r="XEX1357" s="56" t="str">
        <f>IF(ISERROR(VLOOKUP('Testing Report'!$G$8,$AG1357:$BD1357,13,FALSE)),"",VLOOKUP('Testing Report'!$G$8,$AG1357:$BD1357,13,FALSE))</f>
        <v/>
      </c>
      <c r="XEY1357" s="56" t="str">
        <f>IF(ISERROR(VLOOKUP('Testing Report'!$G$8,$AG1357:$BD1357,15,FALSE)),"",VLOOKUP('Testing Report'!$G$8,$AG1357:$BD1357,15,FALSE))</f>
        <v/>
      </c>
      <c r="XEZ1357" s="56" t="str">
        <f>IF(COUNTIF($X1357:$X$5000,'Testing Report'!$G$8)=0,"",COUNTIF($X1357:$X$5000,'Testing Report'!$G$8))</f>
        <v/>
      </c>
      <c r="XFA1357" s="56" t="str">
        <f>IF(ISERROR(VLOOKUP('Testing Report'!$G$8,$AG1357:$BD1357,19,FALSE)),"",VLOOKUP('Testing Report'!$G$8,$AG1357:$BD1357,19,FALSE))</f>
        <v/>
      </c>
      <c r="XFB1357" s="56" t="str">
        <f>IF(ISERROR(VLOOKUP('Testing Report'!$G$8,$X1357:$BD1357,32,FALSE)),"",VLOOKUP('Testing Report'!$G$8,$X1357:$BD1357,32,FALSE))</f>
        <v/>
      </c>
      <c r="XFC1357" s="26"/>
      <c r="XFD1357" s="7" t="str">
        <f t="shared" si="67"/>
        <v/>
      </c>
    </row>
    <row r="1358" spans="1:88 16378:16384" ht="15" customHeight="1">
      <c r="A1358" s="65" t="str">
        <f t="shared" si="65"/>
        <v/>
      </c>
      <c r="B1358" s="65"/>
      <c r="C1358" s="66"/>
      <c r="D1358" s="66"/>
      <c r="E1358" s="66"/>
      <c r="F1358" s="66"/>
      <c r="G1358" s="66"/>
      <c r="H1358" s="66"/>
      <c r="I1358" s="66"/>
      <c r="J1358" s="66"/>
      <c r="K1358" s="66"/>
      <c r="L1358" s="66"/>
      <c r="M1358" s="66"/>
      <c r="N1358" s="66"/>
      <c r="O1358" s="66"/>
      <c r="P1358" s="66"/>
      <c r="Q1358" s="66"/>
      <c r="R1358" s="66"/>
      <c r="S1358" s="72"/>
      <c r="T1358" s="72"/>
      <c r="U1358" s="72"/>
      <c r="V1358" s="72"/>
      <c r="W1358" s="72"/>
      <c r="X1358" s="64"/>
      <c r="Y1358" s="64"/>
      <c r="Z1358" s="64"/>
      <c r="AA1358" s="64"/>
      <c r="AB1358" s="64"/>
      <c r="AC1358" s="64"/>
      <c r="AD1358" s="64"/>
      <c r="AE1358" s="64"/>
      <c r="AF1358" s="64"/>
      <c r="AG1358" s="64"/>
      <c r="AH1358" s="64"/>
      <c r="AI1358" s="64"/>
      <c r="AJ1358" s="64"/>
      <c r="AK1358" s="64"/>
      <c r="AL1358" s="64"/>
      <c r="AM1358" s="64"/>
      <c r="AN1358" s="64"/>
      <c r="AO1358" s="64"/>
      <c r="AP1358" s="67" t="str">
        <f>IF($AG1358="","",VLOOKUP($AG1358,Test_Procedure!$A:$F,2,FALSE))</f>
        <v/>
      </c>
      <c r="AQ1358" s="67"/>
      <c r="AR1358" s="67"/>
      <c r="AS1358" s="68"/>
      <c r="AT1358" s="68"/>
      <c r="AU1358" s="68"/>
      <c r="AV1358" s="68"/>
      <c r="AW1358" s="68"/>
      <c r="AX1358" s="68"/>
      <c r="AY1358" s="68"/>
      <c r="AZ1358" s="68"/>
      <c r="BA1358" s="68"/>
      <c r="BB1358" s="68"/>
      <c r="BC1358" s="69" t="str">
        <f t="shared" si="66"/>
        <v/>
      </c>
      <c r="BD1358" s="69"/>
      <c r="BE1358" s="70">
        <f>IF($AG1358="",0,VLOOKUP($AG1358,Test_Procedure!$A:$F,3,FALSE))</f>
        <v>0</v>
      </c>
      <c r="BF1358" s="70"/>
      <c r="BG1358" s="70">
        <f>IF($AG1358="",0,VLOOKUP($AG1358,Test_Procedure!$A:$F,4,FALSE))</f>
        <v>0</v>
      </c>
      <c r="BH1358" s="70"/>
      <c r="BI1358" s="70">
        <f>IF($AG1358="",0,VLOOKUP($AG1358,Test_Procedure!$A:$F,5,FALSE))</f>
        <v>0</v>
      </c>
      <c r="BJ1358" s="70"/>
      <c r="BK1358" s="70">
        <f>IF($AG1358="",0,VLOOKUP($AG1358,Test_Procedure!$A:$F,6,FALSE))</f>
        <v>0</v>
      </c>
      <c r="BL1358" s="70"/>
      <c r="BM1358" s="71"/>
      <c r="BN1358" s="71"/>
      <c r="BO1358" s="71"/>
      <c r="BP1358" s="72"/>
      <c r="BQ1358" s="72"/>
      <c r="BR1358" s="72"/>
      <c r="BS1358" s="72"/>
      <c r="BT1358" s="72"/>
      <c r="BU1358" s="72"/>
      <c r="BV1358" s="72"/>
      <c r="BW1358" s="72"/>
      <c r="BX1358" s="72"/>
      <c r="BY1358" s="72"/>
      <c r="BZ1358" s="72"/>
      <c r="CA1358" s="72"/>
      <c r="CB1358" s="72"/>
      <c r="CC1358" s="72"/>
      <c r="CD1358" s="72"/>
      <c r="CE1358" s="72"/>
      <c r="CF1358" s="72"/>
      <c r="CG1358" s="72"/>
      <c r="CH1358" s="72"/>
      <c r="CI1358" s="72"/>
      <c r="CJ1358" s="72"/>
      <c r="XEX1358" s="56" t="str">
        <f>IF(ISERROR(VLOOKUP('Testing Report'!$G$8,$AG1358:$BD1358,13,FALSE)),"",VLOOKUP('Testing Report'!$G$8,$AG1358:$BD1358,13,FALSE))</f>
        <v/>
      </c>
      <c r="XEY1358" s="56" t="str">
        <f>IF(ISERROR(VLOOKUP('Testing Report'!$G$8,$AG1358:$BD1358,15,FALSE)),"",VLOOKUP('Testing Report'!$G$8,$AG1358:$BD1358,15,FALSE))</f>
        <v/>
      </c>
      <c r="XEZ1358" s="56" t="str">
        <f>IF(COUNTIF($X1358:$X$5000,'Testing Report'!$G$8)=0,"",COUNTIF($X1358:$X$5000,'Testing Report'!$G$8))</f>
        <v/>
      </c>
      <c r="XFA1358" s="56" t="str">
        <f>IF(ISERROR(VLOOKUP('Testing Report'!$G$8,$AG1358:$BD1358,19,FALSE)),"",VLOOKUP('Testing Report'!$G$8,$AG1358:$BD1358,19,FALSE))</f>
        <v/>
      </c>
      <c r="XFB1358" s="56" t="str">
        <f>IF(ISERROR(VLOOKUP('Testing Report'!$G$8,$X1358:$BD1358,32,FALSE)),"",VLOOKUP('Testing Report'!$G$8,$X1358:$BD1358,32,FALSE))</f>
        <v/>
      </c>
      <c r="XFC1358" s="26"/>
      <c r="XFD1358" s="7" t="str">
        <f t="shared" si="67"/>
        <v/>
      </c>
    </row>
    <row r="1359" spans="1:88 16378:16384" ht="15" customHeight="1">
      <c r="A1359" s="65" t="str">
        <f t="shared" si="65"/>
        <v/>
      </c>
      <c r="B1359" s="65"/>
      <c r="C1359" s="66"/>
      <c r="D1359" s="66"/>
      <c r="E1359" s="66"/>
      <c r="F1359" s="66"/>
      <c r="G1359" s="66"/>
      <c r="H1359" s="66"/>
      <c r="I1359" s="66"/>
      <c r="J1359" s="66"/>
      <c r="K1359" s="66"/>
      <c r="L1359" s="66"/>
      <c r="M1359" s="66"/>
      <c r="N1359" s="66"/>
      <c r="O1359" s="66"/>
      <c r="P1359" s="66"/>
      <c r="Q1359" s="66"/>
      <c r="R1359" s="66"/>
      <c r="S1359" s="72"/>
      <c r="T1359" s="72"/>
      <c r="U1359" s="72"/>
      <c r="V1359" s="72"/>
      <c r="W1359" s="72"/>
      <c r="X1359" s="64"/>
      <c r="Y1359" s="64"/>
      <c r="Z1359" s="64"/>
      <c r="AA1359" s="64"/>
      <c r="AB1359" s="64"/>
      <c r="AC1359" s="64"/>
      <c r="AD1359" s="64"/>
      <c r="AE1359" s="64"/>
      <c r="AF1359" s="64"/>
      <c r="AG1359" s="64"/>
      <c r="AH1359" s="64"/>
      <c r="AI1359" s="64"/>
      <c r="AJ1359" s="64"/>
      <c r="AK1359" s="64"/>
      <c r="AL1359" s="64"/>
      <c r="AM1359" s="64"/>
      <c r="AN1359" s="64"/>
      <c r="AO1359" s="64"/>
      <c r="AP1359" s="67" t="str">
        <f>IF($AG1359="","",VLOOKUP($AG1359,Test_Procedure!$A:$F,2,FALSE))</f>
        <v/>
      </c>
      <c r="AQ1359" s="67"/>
      <c r="AR1359" s="67"/>
      <c r="AS1359" s="68"/>
      <c r="AT1359" s="68"/>
      <c r="AU1359" s="68"/>
      <c r="AV1359" s="68"/>
      <c r="AW1359" s="68"/>
      <c r="AX1359" s="68"/>
      <c r="AY1359" s="68"/>
      <c r="AZ1359" s="68"/>
      <c r="BA1359" s="68"/>
      <c r="BB1359" s="68"/>
      <c r="BC1359" s="69" t="str">
        <f t="shared" si="66"/>
        <v/>
      </c>
      <c r="BD1359" s="69"/>
      <c r="BE1359" s="70">
        <f>IF($AG1359="",0,VLOOKUP($AG1359,Test_Procedure!$A:$F,3,FALSE))</f>
        <v>0</v>
      </c>
      <c r="BF1359" s="70"/>
      <c r="BG1359" s="70">
        <f>IF($AG1359="",0,VLOOKUP($AG1359,Test_Procedure!$A:$F,4,FALSE))</f>
        <v>0</v>
      </c>
      <c r="BH1359" s="70"/>
      <c r="BI1359" s="70">
        <f>IF($AG1359="",0,VLOOKUP($AG1359,Test_Procedure!$A:$F,5,FALSE))</f>
        <v>0</v>
      </c>
      <c r="BJ1359" s="70"/>
      <c r="BK1359" s="70">
        <f>IF($AG1359="",0,VLOOKUP($AG1359,Test_Procedure!$A:$F,6,FALSE))</f>
        <v>0</v>
      </c>
      <c r="BL1359" s="70"/>
      <c r="BM1359" s="71"/>
      <c r="BN1359" s="71"/>
      <c r="BO1359" s="71"/>
      <c r="BP1359" s="72"/>
      <c r="BQ1359" s="72"/>
      <c r="BR1359" s="72"/>
      <c r="BS1359" s="72"/>
      <c r="BT1359" s="72"/>
      <c r="BU1359" s="72"/>
      <c r="BV1359" s="72"/>
      <c r="BW1359" s="72"/>
      <c r="BX1359" s="72"/>
      <c r="BY1359" s="72"/>
      <c r="BZ1359" s="72"/>
      <c r="CA1359" s="72"/>
      <c r="CB1359" s="72"/>
      <c r="CC1359" s="72"/>
      <c r="CD1359" s="72"/>
      <c r="CE1359" s="72"/>
      <c r="CF1359" s="72"/>
      <c r="CG1359" s="72"/>
      <c r="CH1359" s="72"/>
      <c r="CI1359" s="72"/>
      <c r="CJ1359" s="72"/>
      <c r="XEX1359" s="56" t="str">
        <f>IF(ISERROR(VLOOKUP('Testing Report'!$G$8,$AG1359:$BD1359,13,FALSE)),"",VLOOKUP('Testing Report'!$G$8,$AG1359:$BD1359,13,FALSE))</f>
        <v/>
      </c>
      <c r="XEY1359" s="56" t="str">
        <f>IF(ISERROR(VLOOKUP('Testing Report'!$G$8,$AG1359:$BD1359,15,FALSE)),"",VLOOKUP('Testing Report'!$G$8,$AG1359:$BD1359,15,FALSE))</f>
        <v/>
      </c>
      <c r="XEZ1359" s="56" t="str">
        <f>IF(COUNTIF($X1359:$X$5000,'Testing Report'!$G$8)=0,"",COUNTIF($X1359:$X$5000,'Testing Report'!$G$8))</f>
        <v/>
      </c>
      <c r="XFA1359" s="56" t="str">
        <f>IF(ISERROR(VLOOKUP('Testing Report'!$G$8,$AG1359:$BD1359,19,FALSE)),"",VLOOKUP('Testing Report'!$G$8,$AG1359:$BD1359,19,FALSE))</f>
        <v/>
      </c>
      <c r="XFB1359" s="56" t="str">
        <f>IF(ISERROR(VLOOKUP('Testing Report'!$G$8,$X1359:$BD1359,32,FALSE)),"",VLOOKUP('Testing Report'!$G$8,$X1359:$BD1359,32,FALSE))</f>
        <v/>
      </c>
      <c r="XFC1359" s="26"/>
      <c r="XFD1359" s="7" t="str">
        <f t="shared" si="67"/>
        <v/>
      </c>
    </row>
    <row r="1360" spans="1:88 16378:16384" ht="15" customHeight="1">
      <c r="A1360" s="65" t="str">
        <f t="shared" si="65"/>
        <v/>
      </c>
      <c r="B1360" s="65"/>
      <c r="C1360" s="66"/>
      <c r="D1360" s="66"/>
      <c r="E1360" s="66"/>
      <c r="F1360" s="66"/>
      <c r="G1360" s="66"/>
      <c r="H1360" s="66"/>
      <c r="I1360" s="66"/>
      <c r="J1360" s="66"/>
      <c r="K1360" s="66"/>
      <c r="L1360" s="66"/>
      <c r="M1360" s="66"/>
      <c r="N1360" s="66"/>
      <c r="O1360" s="66"/>
      <c r="P1360" s="66"/>
      <c r="Q1360" s="66"/>
      <c r="R1360" s="66"/>
      <c r="S1360" s="72"/>
      <c r="T1360" s="72"/>
      <c r="U1360" s="72"/>
      <c r="V1360" s="72"/>
      <c r="W1360" s="72"/>
      <c r="X1360" s="64"/>
      <c r="Y1360" s="64"/>
      <c r="Z1360" s="64"/>
      <c r="AA1360" s="64"/>
      <c r="AB1360" s="64"/>
      <c r="AC1360" s="64"/>
      <c r="AD1360" s="64"/>
      <c r="AE1360" s="64"/>
      <c r="AF1360" s="64"/>
      <c r="AG1360" s="64"/>
      <c r="AH1360" s="64"/>
      <c r="AI1360" s="64"/>
      <c r="AJ1360" s="64"/>
      <c r="AK1360" s="64"/>
      <c r="AL1360" s="64"/>
      <c r="AM1360" s="64"/>
      <c r="AN1360" s="64"/>
      <c r="AO1360" s="64"/>
      <c r="AP1360" s="67" t="str">
        <f>IF($AG1360="","",VLOOKUP($AG1360,Test_Procedure!$A:$F,2,FALSE))</f>
        <v/>
      </c>
      <c r="AQ1360" s="67"/>
      <c r="AR1360" s="67"/>
      <c r="AS1360" s="68"/>
      <c r="AT1360" s="68"/>
      <c r="AU1360" s="68"/>
      <c r="AV1360" s="68"/>
      <c r="AW1360" s="68"/>
      <c r="AX1360" s="68"/>
      <c r="AY1360" s="68"/>
      <c r="AZ1360" s="68"/>
      <c r="BA1360" s="68"/>
      <c r="BB1360" s="68"/>
      <c r="BC1360" s="69" t="str">
        <f t="shared" si="66"/>
        <v/>
      </c>
      <c r="BD1360" s="69"/>
      <c r="BE1360" s="70">
        <f>IF($AG1360="",0,VLOOKUP($AG1360,Test_Procedure!$A:$F,3,FALSE))</f>
        <v>0</v>
      </c>
      <c r="BF1360" s="70"/>
      <c r="BG1360" s="70">
        <f>IF($AG1360="",0,VLOOKUP($AG1360,Test_Procedure!$A:$F,4,FALSE))</f>
        <v>0</v>
      </c>
      <c r="BH1360" s="70"/>
      <c r="BI1360" s="70">
        <f>IF($AG1360="",0,VLOOKUP($AG1360,Test_Procedure!$A:$F,5,FALSE))</f>
        <v>0</v>
      </c>
      <c r="BJ1360" s="70"/>
      <c r="BK1360" s="70">
        <f>IF($AG1360="",0,VLOOKUP($AG1360,Test_Procedure!$A:$F,6,FALSE))</f>
        <v>0</v>
      </c>
      <c r="BL1360" s="70"/>
      <c r="BM1360" s="71"/>
      <c r="BN1360" s="71"/>
      <c r="BO1360" s="71"/>
      <c r="BP1360" s="72"/>
      <c r="BQ1360" s="72"/>
      <c r="BR1360" s="72"/>
      <c r="BS1360" s="72"/>
      <c r="BT1360" s="72"/>
      <c r="BU1360" s="72"/>
      <c r="BV1360" s="72"/>
      <c r="BW1360" s="72"/>
      <c r="BX1360" s="72"/>
      <c r="BY1360" s="72"/>
      <c r="BZ1360" s="72"/>
      <c r="CA1360" s="72"/>
      <c r="CB1360" s="72"/>
      <c r="CC1360" s="72"/>
      <c r="CD1360" s="72"/>
      <c r="CE1360" s="72"/>
      <c r="CF1360" s="72"/>
      <c r="CG1360" s="72"/>
      <c r="CH1360" s="72"/>
      <c r="CI1360" s="72"/>
      <c r="CJ1360" s="72"/>
      <c r="XEX1360" s="56" t="str">
        <f>IF(ISERROR(VLOOKUP('Testing Report'!$G$8,$AG1360:$BD1360,13,FALSE)),"",VLOOKUP('Testing Report'!$G$8,$AG1360:$BD1360,13,FALSE))</f>
        <v/>
      </c>
      <c r="XEY1360" s="56" t="str">
        <f>IF(ISERROR(VLOOKUP('Testing Report'!$G$8,$AG1360:$BD1360,15,FALSE)),"",VLOOKUP('Testing Report'!$G$8,$AG1360:$BD1360,15,FALSE))</f>
        <v/>
      </c>
      <c r="XEZ1360" s="56" t="str">
        <f>IF(COUNTIF($X1360:$X$5000,'Testing Report'!$G$8)=0,"",COUNTIF($X1360:$X$5000,'Testing Report'!$G$8))</f>
        <v/>
      </c>
      <c r="XFA1360" s="56" t="str">
        <f>IF(ISERROR(VLOOKUP('Testing Report'!$G$8,$AG1360:$BD1360,19,FALSE)),"",VLOOKUP('Testing Report'!$G$8,$AG1360:$BD1360,19,FALSE))</f>
        <v/>
      </c>
      <c r="XFB1360" s="56" t="str">
        <f>IF(ISERROR(VLOOKUP('Testing Report'!$G$8,$X1360:$BD1360,32,FALSE)),"",VLOOKUP('Testing Report'!$G$8,$X1360:$BD1360,32,FALSE))</f>
        <v/>
      </c>
      <c r="XFC1360" s="26"/>
      <c r="XFD1360" s="7" t="str">
        <f t="shared" si="67"/>
        <v/>
      </c>
    </row>
    <row r="1361" spans="1:88 16378:16384" ht="15" customHeight="1">
      <c r="A1361" s="65" t="str">
        <f t="shared" si="65"/>
        <v/>
      </c>
      <c r="B1361" s="65"/>
      <c r="C1361" s="66"/>
      <c r="D1361" s="66"/>
      <c r="E1361" s="66"/>
      <c r="F1361" s="66"/>
      <c r="G1361" s="66"/>
      <c r="H1361" s="66"/>
      <c r="I1361" s="66"/>
      <c r="J1361" s="66"/>
      <c r="K1361" s="66"/>
      <c r="L1361" s="66"/>
      <c r="M1361" s="66"/>
      <c r="N1361" s="66"/>
      <c r="O1361" s="66"/>
      <c r="P1361" s="66"/>
      <c r="Q1361" s="66"/>
      <c r="R1361" s="66"/>
      <c r="S1361" s="72"/>
      <c r="T1361" s="72"/>
      <c r="U1361" s="72"/>
      <c r="V1361" s="72"/>
      <c r="W1361" s="72"/>
      <c r="X1361" s="64"/>
      <c r="Y1361" s="64"/>
      <c r="Z1361" s="64"/>
      <c r="AA1361" s="64"/>
      <c r="AB1361" s="64"/>
      <c r="AC1361" s="64"/>
      <c r="AD1361" s="64"/>
      <c r="AE1361" s="64"/>
      <c r="AF1361" s="64"/>
      <c r="AG1361" s="64"/>
      <c r="AH1361" s="64"/>
      <c r="AI1361" s="64"/>
      <c r="AJ1361" s="64"/>
      <c r="AK1361" s="64"/>
      <c r="AL1361" s="64"/>
      <c r="AM1361" s="64"/>
      <c r="AN1361" s="64"/>
      <c r="AO1361" s="64"/>
      <c r="AP1361" s="67" t="str">
        <f>IF($AG1361="","",VLOOKUP($AG1361,Test_Procedure!$A:$F,2,FALSE))</f>
        <v/>
      </c>
      <c r="AQ1361" s="67"/>
      <c r="AR1361" s="67"/>
      <c r="AS1361" s="68"/>
      <c r="AT1361" s="68"/>
      <c r="AU1361" s="68"/>
      <c r="AV1361" s="68"/>
      <c r="AW1361" s="68"/>
      <c r="AX1361" s="68"/>
      <c r="AY1361" s="68"/>
      <c r="AZ1361" s="68"/>
      <c r="BA1361" s="68"/>
      <c r="BB1361" s="68"/>
      <c r="BC1361" s="69" t="str">
        <f t="shared" si="66"/>
        <v/>
      </c>
      <c r="BD1361" s="69"/>
      <c r="BE1361" s="70">
        <f>IF($AG1361="",0,VLOOKUP($AG1361,Test_Procedure!$A:$F,3,FALSE))</f>
        <v>0</v>
      </c>
      <c r="BF1361" s="70"/>
      <c r="BG1361" s="70">
        <f>IF($AG1361="",0,VLOOKUP($AG1361,Test_Procedure!$A:$F,4,FALSE))</f>
        <v>0</v>
      </c>
      <c r="BH1361" s="70"/>
      <c r="BI1361" s="70">
        <f>IF($AG1361="",0,VLOOKUP($AG1361,Test_Procedure!$A:$F,5,FALSE))</f>
        <v>0</v>
      </c>
      <c r="BJ1361" s="70"/>
      <c r="BK1361" s="70">
        <f>IF($AG1361="",0,VLOOKUP($AG1361,Test_Procedure!$A:$F,6,FALSE))</f>
        <v>0</v>
      </c>
      <c r="BL1361" s="70"/>
      <c r="BM1361" s="71"/>
      <c r="BN1361" s="71"/>
      <c r="BO1361" s="71"/>
      <c r="BP1361" s="72"/>
      <c r="BQ1361" s="72"/>
      <c r="BR1361" s="72"/>
      <c r="BS1361" s="72"/>
      <c r="BT1361" s="72"/>
      <c r="BU1361" s="72"/>
      <c r="BV1361" s="72"/>
      <c r="BW1361" s="72"/>
      <c r="BX1361" s="72"/>
      <c r="BY1361" s="72"/>
      <c r="BZ1361" s="72"/>
      <c r="CA1361" s="72"/>
      <c r="CB1361" s="72"/>
      <c r="CC1361" s="72"/>
      <c r="CD1361" s="72"/>
      <c r="CE1361" s="72"/>
      <c r="CF1361" s="72"/>
      <c r="CG1361" s="72"/>
      <c r="CH1361" s="72"/>
      <c r="CI1361" s="72"/>
      <c r="CJ1361" s="72"/>
      <c r="XEX1361" s="56" t="str">
        <f>IF(ISERROR(VLOOKUP('Testing Report'!$G$8,$AG1361:$BD1361,13,FALSE)),"",VLOOKUP('Testing Report'!$G$8,$AG1361:$BD1361,13,FALSE))</f>
        <v/>
      </c>
      <c r="XEY1361" s="56" t="str">
        <f>IF(ISERROR(VLOOKUP('Testing Report'!$G$8,$AG1361:$BD1361,15,FALSE)),"",VLOOKUP('Testing Report'!$G$8,$AG1361:$BD1361,15,FALSE))</f>
        <v/>
      </c>
      <c r="XEZ1361" s="56" t="str">
        <f>IF(COUNTIF($X1361:$X$5000,'Testing Report'!$G$8)=0,"",COUNTIF($X1361:$X$5000,'Testing Report'!$G$8))</f>
        <v/>
      </c>
      <c r="XFA1361" s="56" t="str">
        <f>IF(ISERROR(VLOOKUP('Testing Report'!$G$8,$AG1361:$BD1361,19,FALSE)),"",VLOOKUP('Testing Report'!$G$8,$AG1361:$BD1361,19,FALSE))</f>
        <v/>
      </c>
      <c r="XFB1361" s="56" t="str">
        <f>IF(ISERROR(VLOOKUP('Testing Report'!$G$8,$X1361:$BD1361,32,FALSE)),"",VLOOKUP('Testing Report'!$G$8,$X1361:$BD1361,32,FALSE))</f>
        <v/>
      </c>
      <c r="XFC1361" s="26"/>
      <c r="XFD1361" s="7" t="str">
        <f t="shared" si="67"/>
        <v/>
      </c>
    </row>
    <row r="1362" spans="1:88 16378:16384" ht="15" customHeight="1">
      <c r="A1362" s="65" t="str">
        <f t="shared" si="65"/>
        <v/>
      </c>
      <c r="B1362" s="65"/>
      <c r="C1362" s="66"/>
      <c r="D1362" s="66"/>
      <c r="E1362" s="66"/>
      <c r="F1362" s="66"/>
      <c r="G1362" s="66"/>
      <c r="H1362" s="66"/>
      <c r="I1362" s="66"/>
      <c r="J1362" s="66"/>
      <c r="K1362" s="66"/>
      <c r="L1362" s="66"/>
      <c r="M1362" s="66"/>
      <c r="N1362" s="66"/>
      <c r="O1362" s="66"/>
      <c r="P1362" s="66"/>
      <c r="Q1362" s="66"/>
      <c r="R1362" s="66"/>
      <c r="S1362" s="72"/>
      <c r="T1362" s="72"/>
      <c r="U1362" s="72"/>
      <c r="V1362" s="72"/>
      <c r="W1362" s="72"/>
      <c r="X1362" s="64"/>
      <c r="Y1362" s="64"/>
      <c r="Z1362" s="64"/>
      <c r="AA1362" s="64"/>
      <c r="AB1362" s="64"/>
      <c r="AC1362" s="64"/>
      <c r="AD1362" s="64"/>
      <c r="AE1362" s="64"/>
      <c r="AF1362" s="64"/>
      <c r="AG1362" s="64"/>
      <c r="AH1362" s="64"/>
      <c r="AI1362" s="64"/>
      <c r="AJ1362" s="64"/>
      <c r="AK1362" s="64"/>
      <c r="AL1362" s="64"/>
      <c r="AM1362" s="64"/>
      <c r="AN1362" s="64"/>
      <c r="AO1362" s="64"/>
      <c r="AP1362" s="67" t="str">
        <f>IF($AG1362="","",VLOOKUP($AG1362,Test_Procedure!$A:$F,2,FALSE))</f>
        <v/>
      </c>
      <c r="AQ1362" s="67"/>
      <c r="AR1362" s="67"/>
      <c r="AS1362" s="68"/>
      <c r="AT1362" s="68"/>
      <c r="AU1362" s="68"/>
      <c r="AV1362" s="68"/>
      <c r="AW1362" s="68"/>
      <c r="AX1362" s="68"/>
      <c r="AY1362" s="68"/>
      <c r="AZ1362" s="68"/>
      <c r="BA1362" s="68"/>
      <c r="BB1362" s="68"/>
      <c r="BC1362" s="69" t="str">
        <f t="shared" si="66"/>
        <v/>
      </c>
      <c r="BD1362" s="69"/>
      <c r="BE1362" s="70">
        <f>IF($AG1362="",0,VLOOKUP($AG1362,Test_Procedure!$A:$F,3,FALSE))</f>
        <v>0</v>
      </c>
      <c r="BF1362" s="70"/>
      <c r="BG1362" s="70">
        <f>IF($AG1362="",0,VLOOKUP($AG1362,Test_Procedure!$A:$F,4,FALSE))</f>
        <v>0</v>
      </c>
      <c r="BH1362" s="70"/>
      <c r="BI1362" s="70">
        <f>IF($AG1362="",0,VLOOKUP($AG1362,Test_Procedure!$A:$F,5,FALSE))</f>
        <v>0</v>
      </c>
      <c r="BJ1362" s="70"/>
      <c r="BK1362" s="70">
        <f>IF($AG1362="",0,VLOOKUP($AG1362,Test_Procedure!$A:$F,6,FALSE))</f>
        <v>0</v>
      </c>
      <c r="BL1362" s="70"/>
      <c r="BM1362" s="71"/>
      <c r="BN1362" s="71"/>
      <c r="BO1362" s="71"/>
      <c r="BP1362" s="72"/>
      <c r="BQ1362" s="72"/>
      <c r="BR1362" s="72"/>
      <c r="BS1362" s="72"/>
      <c r="BT1362" s="72"/>
      <c r="BU1362" s="72"/>
      <c r="BV1362" s="72"/>
      <c r="BW1362" s="72"/>
      <c r="BX1362" s="72"/>
      <c r="BY1362" s="72"/>
      <c r="BZ1362" s="72"/>
      <c r="CA1362" s="72"/>
      <c r="CB1362" s="72"/>
      <c r="CC1362" s="72"/>
      <c r="CD1362" s="72"/>
      <c r="CE1362" s="72"/>
      <c r="CF1362" s="72"/>
      <c r="CG1362" s="72"/>
      <c r="CH1362" s="72"/>
      <c r="CI1362" s="72"/>
      <c r="CJ1362" s="72"/>
      <c r="XEX1362" s="56" t="str">
        <f>IF(ISERROR(VLOOKUP('Testing Report'!$G$8,$AG1362:$BD1362,13,FALSE)),"",VLOOKUP('Testing Report'!$G$8,$AG1362:$BD1362,13,FALSE))</f>
        <v/>
      </c>
      <c r="XEY1362" s="56" t="str">
        <f>IF(ISERROR(VLOOKUP('Testing Report'!$G$8,$AG1362:$BD1362,15,FALSE)),"",VLOOKUP('Testing Report'!$G$8,$AG1362:$BD1362,15,FALSE))</f>
        <v/>
      </c>
      <c r="XEZ1362" s="56" t="str">
        <f>IF(COUNTIF($X1362:$X$5000,'Testing Report'!$G$8)=0,"",COUNTIF($X1362:$X$5000,'Testing Report'!$G$8))</f>
        <v/>
      </c>
      <c r="XFA1362" s="56" t="str">
        <f>IF(ISERROR(VLOOKUP('Testing Report'!$G$8,$AG1362:$BD1362,19,FALSE)),"",VLOOKUP('Testing Report'!$G$8,$AG1362:$BD1362,19,FALSE))</f>
        <v/>
      </c>
      <c r="XFB1362" s="56" t="str">
        <f>IF(ISERROR(VLOOKUP('Testing Report'!$G$8,$X1362:$BD1362,32,FALSE)),"",VLOOKUP('Testing Report'!$G$8,$X1362:$BD1362,32,FALSE))</f>
        <v/>
      </c>
      <c r="XFC1362" s="26"/>
      <c r="XFD1362" s="7" t="str">
        <f t="shared" si="67"/>
        <v/>
      </c>
    </row>
    <row r="1363" spans="1:88 16378:16384" ht="15" customHeight="1">
      <c r="A1363" s="65" t="str">
        <f t="shared" si="65"/>
        <v/>
      </c>
      <c r="B1363" s="65"/>
      <c r="C1363" s="66"/>
      <c r="D1363" s="66"/>
      <c r="E1363" s="66"/>
      <c r="F1363" s="66"/>
      <c r="G1363" s="66"/>
      <c r="H1363" s="66"/>
      <c r="I1363" s="66"/>
      <c r="J1363" s="66"/>
      <c r="K1363" s="66"/>
      <c r="L1363" s="66"/>
      <c r="M1363" s="66"/>
      <c r="N1363" s="66"/>
      <c r="O1363" s="66"/>
      <c r="P1363" s="66"/>
      <c r="Q1363" s="66"/>
      <c r="R1363" s="66"/>
      <c r="S1363" s="72"/>
      <c r="T1363" s="72"/>
      <c r="U1363" s="72"/>
      <c r="V1363" s="72"/>
      <c r="W1363" s="72"/>
      <c r="X1363" s="64"/>
      <c r="Y1363" s="64"/>
      <c r="Z1363" s="64"/>
      <c r="AA1363" s="64"/>
      <c r="AB1363" s="64"/>
      <c r="AC1363" s="64"/>
      <c r="AD1363" s="64"/>
      <c r="AE1363" s="64"/>
      <c r="AF1363" s="64"/>
      <c r="AG1363" s="64"/>
      <c r="AH1363" s="64"/>
      <c r="AI1363" s="64"/>
      <c r="AJ1363" s="64"/>
      <c r="AK1363" s="64"/>
      <c r="AL1363" s="64"/>
      <c r="AM1363" s="64"/>
      <c r="AN1363" s="64"/>
      <c r="AO1363" s="64"/>
      <c r="AP1363" s="67" t="str">
        <f>IF($AG1363="","",VLOOKUP($AG1363,Test_Procedure!$A:$F,2,FALSE))</f>
        <v/>
      </c>
      <c r="AQ1363" s="67"/>
      <c r="AR1363" s="67"/>
      <c r="AS1363" s="68"/>
      <c r="AT1363" s="68"/>
      <c r="AU1363" s="68"/>
      <c r="AV1363" s="68"/>
      <c r="AW1363" s="68"/>
      <c r="AX1363" s="68"/>
      <c r="AY1363" s="68"/>
      <c r="AZ1363" s="68"/>
      <c r="BA1363" s="68"/>
      <c r="BB1363" s="68"/>
      <c r="BC1363" s="69" t="str">
        <f t="shared" si="66"/>
        <v/>
      </c>
      <c r="BD1363" s="69"/>
      <c r="BE1363" s="70">
        <f>IF($AG1363="",0,VLOOKUP($AG1363,Test_Procedure!$A:$F,3,FALSE))</f>
        <v>0</v>
      </c>
      <c r="BF1363" s="70"/>
      <c r="BG1363" s="70">
        <f>IF($AG1363="",0,VLOOKUP($AG1363,Test_Procedure!$A:$F,4,FALSE))</f>
        <v>0</v>
      </c>
      <c r="BH1363" s="70"/>
      <c r="BI1363" s="70">
        <f>IF($AG1363="",0,VLOOKUP($AG1363,Test_Procedure!$A:$F,5,FALSE))</f>
        <v>0</v>
      </c>
      <c r="BJ1363" s="70"/>
      <c r="BK1363" s="70">
        <f>IF($AG1363="",0,VLOOKUP($AG1363,Test_Procedure!$A:$F,6,FALSE))</f>
        <v>0</v>
      </c>
      <c r="BL1363" s="70"/>
      <c r="BM1363" s="71"/>
      <c r="BN1363" s="71"/>
      <c r="BO1363" s="71"/>
      <c r="BP1363" s="72"/>
      <c r="BQ1363" s="72"/>
      <c r="BR1363" s="72"/>
      <c r="BS1363" s="72"/>
      <c r="BT1363" s="72"/>
      <c r="BU1363" s="72"/>
      <c r="BV1363" s="72"/>
      <c r="BW1363" s="72"/>
      <c r="BX1363" s="72"/>
      <c r="BY1363" s="72"/>
      <c r="BZ1363" s="72"/>
      <c r="CA1363" s="72"/>
      <c r="CB1363" s="72"/>
      <c r="CC1363" s="72"/>
      <c r="CD1363" s="72"/>
      <c r="CE1363" s="72"/>
      <c r="CF1363" s="72"/>
      <c r="CG1363" s="72"/>
      <c r="CH1363" s="72"/>
      <c r="CI1363" s="72"/>
      <c r="CJ1363" s="72"/>
      <c r="XEX1363" s="56" t="str">
        <f>IF(ISERROR(VLOOKUP('Testing Report'!$G$8,$AG1363:$BD1363,13,FALSE)),"",VLOOKUP('Testing Report'!$G$8,$AG1363:$BD1363,13,FALSE))</f>
        <v/>
      </c>
      <c r="XEY1363" s="56" t="str">
        <f>IF(ISERROR(VLOOKUP('Testing Report'!$G$8,$AG1363:$BD1363,15,FALSE)),"",VLOOKUP('Testing Report'!$G$8,$AG1363:$BD1363,15,FALSE))</f>
        <v/>
      </c>
      <c r="XEZ1363" s="56" t="str">
        <f>IF(COUNTIF($X1363:$X$5000,'Testing Report'!$G$8)=0,"",COUNTIF($X1363:$X$5000,'Testing Report'!$G$8))</f>
        <v/>
      </c>
      <c r="XFA1363" s="56" t="str">
        <f>IF(ISERROR(VLOOKUP('Testing Report'!$G$8,$AG1363:$BD1363,19,FALSE)),"",VLOOKUP('Testing Report'!$G$8,$AG1363:$BD1363,19,FALSE))</f>
        <v/>
      </c>
      <c r="XFB1363" s="56" t="str">
        <f>IF(ISERROR(VLOOKUP('Testing Report'!$G$8,$X1363:$BD1363,32,FALSE)),"",VLOOKUP('Testing Report'!$G$8,$X1363:$BD1363,32,FALSE))</f>
        <v/>
      </c>
      <c r="XFC1363" s="26"/>
      <c r="XFD1363" s="7" t="str">
        <f t="shared" si="67"/>
        <v/>
      </c>
    </row>
    <row r="1364" spans="1:88 16378:16384" ht="15" customHeight="1">
      <c r="A1364" s="65" t="str">
        <f t="shared" si="65"/>
        <v/>
      </c>
      <c r="B1364" s="65"/>
      <c r="C1364" s="66"/>
      <c r="D1364" s="66"/>
      <c r="E1364" s="66"/>
      <c r="F1364" s="66"/>
      <c r="G1364" s="66"/>
      <c r="H1364" s="66"/>
      <c r="I1364" s="66"/>
      <c r="J1364" s="66"/>
      <c r="K1364" s="66"/>
      <c r="L1364" s="66"/>
      <c r="M1364" s="66"/>
      <c r="N1364" s="66"/>
      <c r="O1364" s="66"/>
      <c r="P1364" s="66"/>
      <c r="Q1364" s="66"/>
      <c r="R1364" s="66"/>
      <c r="S1364" s="72"/>
      <c r="T1364" s="72"/>
      <c r="U1364" s="72"/>
      <c r="V1364" s="72"/>
      <c r="W1364" s="72"/>
      <c r="X1364" s="64"/>
      <c r="Y1364" s="64"/>
      <c r="Z1364" s="64"/>
      <c r="AA1364" s="64"/>
      <c r="AB1364" s="64"/>
      <c r="AC1364" s="64"/>
      <c r="AD1364" s="64"/>
      <c r="AE1364" s="64"/>
      <c r="AF1364" s="64"/>
      <c r="AG1364" s="64"/>
      <c r="AH1364" s="64"/>
      <c r="AI1364" s="64"/>
      <c r="AJ1364" s="64"/>
      <c r="AK1364" s="64"/>
      <c r="AL1364" s="64"/>
      <c r="AM1364" s="64"/>
      <c r="AN1364" s="64"/>
      <c r="AO1364" s="64"/>
      <c r="AP1364" s="67" t="str">
        <f>IF($AG1364="","",VLOOKUP($AG1364,Test_Procedure!$A:$F,2,FALSE))</f>
        <v/>
      </c>
      <c r="AQ1364" s="67"/>
      <c r="AR1364" s="67"/>
      <c r="AS1364" s="68"/>
      <c r="AT1364" s="68"/>
      <c r="AU1364" s="68"/>
      <c r="AV1364" s="68"/>
      <c r="AW1364" s="68"/>
      <c r="AX1364" s="68"/>
      <c r="AY1364" s="68"/>
      <c r="AZ1364" s="68"/>
      <c r="BA1364" s="68"/>
      <c r="BB1364" s="68"/>
      <c r="BC1364" s="69" t="str">
        <f t="shared" si="66"/>
        <v/>
      </c>
      <c r="BD1364" s="69"/>
      <c r="BE1364" s="70">
        <f>IF($AG1364="",0,VLOOKUP($AG1364,Test_Procedure!$A:$F,3,FALSE))</f>
        <v>0</v>
      </c>
      <c r="BF1364" s="70"/>
      <c r="BG1364" s="70">
        <f>IF($AG1364="",0,VLOOKUP($AG1364,Test_Procedure!$A:$F,4,FALSE))</f>
        <v>0</v>
      </c>
      <c r="BH1364" s="70"/>
      <c r="BI1364" s="70">
        <f>IF($AG1364="",0,VLOOKUP($AG1364,Test_Procedure!$A:$F,5,FALSE))</f>
        <v>0</v>
      </c>
      <c r="BJ1364" s="70"/>
      <c r="BK1364" s="70">
        <f>IF($AG1364="",0,VLOOKUP($AG1364,Test_Procedure!$A:$F,6,FALSE))</f>
        <v>0</v>
      </c>
      <c r="BL1364" s="70"/>
      <c r="BM1364" s="71"/>
      <c r="BN1364" s="71"/>
      <c r="BO1364" s="71"/>
      <c r="BP1364" s="72"/>
      <c r="BQ1364" s="72"/>
      <c r="BR1364" s="72"/>
      <c r="BS1364" s="72"/>
      <c r="BT1364" s="72"/>
      <c r="BU1364" s="72"/>
      <c r="BV1364" s="72"/>
      <c r="BW1364" s="72"/>
      <c r="BX1364" s="72"/>
      <c r="BY1364" s="72"/>
      <c r="BZ1364" s="72"/>
      <c r="CA1364" s="72"/>
      <c r="CB1364" s="72"/>
      <c r="CC1364" s="72"/>
      <c r="CD1364" s="72"/>
      <c r="CE1364" s="72"/>
      <c r="CF1364" s="72"/>
      <c r="CG1364" s="72"/>
      <c r="CH1364" s="72"/>
      <c r="CI1364" s="72"/>
      <c r="CJ1364" s="72"/>
      <c r="XEX1364" s="56" t="str">
        <f>IF(ISERROR(VLOOKUP('Testing Report'!$G$8,$AG1364:$BD1364,13,FALSE)),"",VLOOKUP('Testing Report'!$G$8,$AG1364:$BD1364,13,FALSE))</f>
        <v/>
      </c>
      <c r="XEY1364" s="56" t="str">
        <f>IF(ISERROR(VLOOKUP('Testing Report'!$G$8,$AG1364:$BD1364,15,FALSE)),"",VLOOKUP('Testing Report'!$G$8,$AG1364:$BD1364,15,FALSE))</f>
        <v/>
      </c>
      <c r="XEZ1364" s="56" t="str">
        <f>IF(COUNTIF($X1364:$X$5000,'Testing Report'!$G$8)=0,"",COUNTIF($X1364:$X$5000,'Testing Report'!$G$8))</f>
        <v/>
      </c>
      <c r="XFA1364" s="56" t="str">
        <f>IF(ISERROR(VLOOKUP('Testing Report'!$G$8,$AG1364:$BD1364,19,FALSE)),"",VLOOKUP('Testing Report'!$G$8,$AG1364:$BD1364,19,FALSE))</f>
        <v/>
      </c>
      <c r="XFB1364" s="56" t="str">
        <f>IF(ISERROR(VLOOKUP('Testing Report'!$G$8,$X1364:$BD1364,32,FALSE)),"",VLOOKUP('Testing Report'!$G$8,$X1364:$BD1364,32,FALSE))</f>
        <v/>
      </c>
      <c r="XFC1364" s="26"/>
      <c r="XFD1364" s="7" t="str">
        <f t="shared" si="67"/>
        <v/>
      </c>
    </row>
    <row r="1365" spans="1:88 16378:16384" ht="15" customHeight="1">
      <c r="A1365" s="65" t="str">
        <f t="shared" si="65"/>
        <v/>
      </c>
      <c r="B1365" s="65"/>
      <c r="C1365" s="66"/>
      <c r="D1365" s="66"/>
      <c r="E1365" s="66"/>
      <c r="F1365" s="66"/>
      <c r="G1365" s="66"/>
      <c r="H1365" s="66"/>
      <c r="I1365" s="66"/>
      <c r="J1365" s="66"/>
      <c r="K1365" s="66"/>
      <c r="L1365" s="66"/>
      <c r="M1365" s="66"/>
      <c r="N1365" s="66"/>
      <c r="O1365" s="66"/>
      <c r="P1365" s="66"/>
      <c r="Q1365" s="66"/>
      <c r="R1365" s="66"/>
      <c r="S1365" s="72"/>
      <c r="T1365" s="72"/>
      <c r="U1365" s="72"/>
      <c r="V1365" s="72"/>
      <c r="W1365" s="72"/>
      <c r="X1365" s="64"/>
      <c r="Y1365" s="64"/>
      <c r="Z1365" s="64"/>
      <c r="AA1365" s="64"/>
      <c r="AB1365" s="64"/>
      <c r="AC1365" s="64"/>
      <c r="AD1365" s="64"/>
      <c r="AE1365" s="64"/>
      <c r="AF1365" s="64"/>
      <c r="AG1365" s="64"/>
      <c r="AH1365" s="64"/>
      <c r="AI1365" s="64"/>
      <c r="AJ1365" s="64"/>
      <c r="AK1365" s="64"/>
      <c r="AL1365" s="64"/>
      <c r="AM1365" s="64"/>
      <c r="AN1365" s="64"/>
      <c r="AO1365" s="64"/>
      <c r="AP1365" s="67" t="str">
        <f>IF($AG1365="","",VLOOKUP($AG1365,Test_Procedure!$A:$F,2,FALSE))</f>
        <v/>
      </c>
      <c r="AQ1365" s="67"/>
      <c r="AR1365" s="67"/>
      <c r="AS1365" s="68"/>
      <c r="AT1365" s="68"/>
      <c r="AU1365" s="68"/>
      <c r="AV1365" s="68"/>
      <c r="AW1365" s="68"/>
      <c r="AX1365" s="68"/>
      <c r="AY1365" s="68"/>
      <c r="AZ1365" s="68"/>
      <c r="BA1365" s="68"/>
      <c r="BB1365" s="68"/>
      <c r="BC1365" s="69" t="str">
        <f t="shared" si="66"/>
        <v/>
      </c>
      <c r="BD1365" s="69"/>
      <c r="BE1365" s="70">
        <f>IF($AG1365="",0,VLOOKUP($AG1365,Test_Procedure!$A:$F,3,FALSE))</f>
        <v>0</v>
      </c>
      <c r="BF1365" s="70"/>
      <c r="BG1365" s="70">
        <f>IF($AG1365="",0,VLOOKUP($AG1365,Test_Procedure!$A:$F,4,FALSE))</f>
        <v>0</v>
      </c>
      <c r="BH1365" s="70"/>
      <c r="BI1365" s="70">
        <f>IF($AG1365="",0,VLOOKUP($AG1365,Test_Procedure!$A:$F,5,FALSE))</f>
        <v>0</v>
      </c>
      <c r="BJ1365" s="70"/>
      <c r="BK1365" s="70">
        <f>IF($AG1365="",0,VLOOKUP($AG1365,Test_Procedure!$A:$F,6,FALSE))</f>
        <v>0</v>
      </c>
      <c r="BL1365" s="70"/>
      <c r="BM1365" s="71"/>
      <c r="BN1365" s="71"/>
      <c r="BO1365" s="71"/>
      <c r="BP1365" s="72"/>
      <c r="BQ1365" s="72"/>
      <c r="BR1365" s="72"/>
      <c r="BS1365" s="72"/>
      <c r="BT1365" s="72"/>
      <c r="BU1365" s="72"/>
      <c r="BV1365" s="72"/>
      <c r="BW1365" s="72"/>
      <c r="BX1365" s="72"/>
      <c r="BY1365" s="72"/>
      <c r="BZ1365" s="72"/>
      <c r="CA1365" s="72"/>
      <c r="CB1365" s="72"/>
      <c r="CC1365" s="72"/>
      <c r="CD1365" s="72"/>
      <c r="CE1365" s="72"/>
      <c r="CF1365" s="72"/>
      <c r="CG1365" s="72"/>
      <c r="CH1365" s="72"/>
      <c r="CI1365" s="72"/>
      <c r="CJ1365" s="72"/>
      <c r="XEX1365" s="56" t="str">
        <f>IF(ISERROR(VLOOKUP('Testing Report'!$G$8,$AG1365:$BD1365,13,FALSE)),"",VLOOKUP('Testing Report'!$G$8,$AG1365:$BD1365,13,FALSE))</f>
        <v/>
      </c>
      <c r="XEY1365" s="56" t="str">
        <f>IF(ISERROR(VLOOKUP('Testing Report'!$G$8,$AG1365:$BD1365,15,FALSE)),"",VLOOKUP('Testing Report'!$G$8,$AG1365:$BD1365,15,FALSE))</f>
        <v/>
      </c>
      <c r="XEZ1365" s="56" t="str">
        <f>IF(COUNTIF($X1365:$X$5000,'Testing Report'!$G$8)=0,"",COUNTIF($X1365:$X$5000,'Testing Report'!$G$8))</f>
        <v/>
      </c>
      <c r="XFA1365" s="56" t="str">
        <f>IF(ISERROR(VLOOKUP('Testing Report'!$G$8,$AG1365:$BD1365,19,FALSE)),"",VLOOKUP('Testing Report'!$G$8,$AG1365:$BD1365,19,FALSE))</f>
        <v/>
      </c>
      <c r="XFB1365" s="56" t="str">
        <f>IF(ISERROR(VLOOKUP('Testing Report'!$G$8,$X1365:$BD1365,32,FALSE)),"",VLOOKUP('Testing Report'!$G$8,$X1365:$BD1365,32,FALSE))</f>
        <v/>
      </c>
      <c r="XFC1365" s="26"/>
      <c r="XFD1365" s="7" t="str">
        <f t="shared" si="67"/>
        <v/>
      </c>
    </row>
    <row r="1366" spans="1:88 16378:16384" ht="15" customHeight="1">
      <c r="A1366" s="65" t="str">
        <f t="shared" ref="A1366:A1429" si="68">IF(C1365="","",A1365+1)</f>
        <v/>
      </c>
      <c r="B1366" s="65"/>
      <c r="C1366" s="66"/>
      <c r="D1366" s="66"/>
      <c r="E1366" s="66"/>
      <c r="F1366" s="66"/>
      <c r="G1366" s="66"/>
      <c r="H1366" s="66"/>
      <c r="I1366" s="66"/>
      <c r="J1366" s="66"/>
      <c r="K1366" s="66"/>
      <c r="L1366" s="66"/>
      <c r="M1366" s="66"/>
      <c r="N1366" s="66"/>
      <c r="O1366" s="66"/>
      <c r="P1366" s="66"/>
      <c r="Q1366" s="66"/>
      <c r="R1366" s="66"/>
      <c r="S1366" s="72"/>
      <c r="T1366" s="72"/>
      <c r="U1366" s="72"/>
      <c r="V1366" s="72"/>
      <c r="W1366" s="72"/>
      <c r="X1366" s="64"/>
      <c r="Y1366" s="64"/>
      <c r="Z1366" s="64"/>
      <c r="AA1366" s="64"/>
      <c r="AB1366" s="64"/>
      <c r="AC1366" s="64"/>
      <c r="AD1366" s="64"/>
      <c r="AE1366" s="64"/>
      <c r="AF1366" s="64"/>
      <c r="AG1366" s="64"/>
      <c r="AH1366" s="64"/>
      <c r="AI1366" s="64"/>
      <c r="AJ1366" s="64"/>
      <c r="AK1366" s="64"/>
      <c r="AL1366" s="64"/>
      <c r="AM1366" s="64"/>
      <c r="AN1366" s="64"/>
      <c r="AO1366" s="64"/>
      <c r="AP1366" s="67" t="str">
        <f>IF($AG1366="","",VLOOKUP($AG1366,Test_Procedure!$A:$F,2,FALSE))</f>
        <v/>
      </c>
      <c r="AQ1366" s="67"/>
      <c r="AR1366" s="67"/>
      <c r="AS1366" s="68"/>
      <c r="AT1366" s="68"/>
      <c r="AU1366" s="68"/>
      <c r="AV1366" s="68"/>
      <c r="AW1366" s="68"/>
      <c r="AX1366" s="68"/>
      <c r="AY1366" s="68"/>
      <c r="AZ1366" s="68"/>
      <c r="BA1366" s="68"/>
      <c r="BB1366" s="68"/>
      <c r="BC1366" s="69" t="str">
        <f t="shared" ref="BC1366:BC1429" si="69">IF(AS1366="","",AVERAGE(AS1366:BB1366))</f>
        <v/>
      </c>
      <c r="BD1366" s="69"/>
      <c r="BE1366" s="70">
        <f>IF($AG1366="",0,VLOOKUP($AG1366,Test_Procedure!$A:$F,3,FALSE))</f>
        <v>0</v>
      </c>
      <c r="BF1366" s="70"/>
      <c r="BG1366" s="70">
        <f>IF($AG1366="",0,VLOOKUP($AG1366,Test_Procedure!$A:$F,4,FALSE))</f>
        <v>0</v>
      </c>
      <c r="BH1366" s="70"/>
      <c r="BI1366" s="70">
        <f>IF($AG1366="",0,VLOOKUP($AG1366,Test_Procedure!$A:$F,5,FALSE))</f>
        <v>0</v>
      </c>
      <c r="BJ1366" s="70"/>
      <c r="BK1366" s="70">
        <f>IF($AG1366="",0,VLOOKUP($AG1366,Test_Procedure!$A:$F,6,FALSE))</f>
        <v>0</v>
      </c>
      <c r="BL1366" s="70"/>
      <c r="BM1366" s="71"/>
      <c r="BN1366" s="71"/>
      <c r="BO1366" s="71"/>
      <c r="BP1366" s="72"/>
      <c r="BQ1366" s="72"/>
      <c r="BR1366" s="72"/>
      <c r="BS1366" s="72"/>
      <c r="BT1366" s="72"/>
      <c r="BU1366" s="72"/>
      <c r="BV1366" s="72"/>
      <c r="BW1366" s="72"/>
      <c r="BX1366" s="72"/>
      <c r="BY1366" s="72"/>
      <c r="BZ1366" s="72"/>
      <c r="CA1366" s="72"/>
      <c r="CB1366" s="72"/>
      <c r="CC1366" s="72"/>
      <c r="CD1366" s="72"/>
      <c r="CE1366" s="72"/>
      <c r="CF1366" s="72"/>
      <c r="CG1366" s="72"/>
      <c r="CH1366" s="72"/>
      <c r="CI1366" s="72"/>
      <c r="CJ1366" s="72"/>
      <c r="XEX1366" s="56" t="str">
        <f>IF(ISERROR(VLOOKUP('Testing Report'!$G$8,$AG1366:$BD1366,13,FALSE)),"",VLOOKUP('Testing Report'!$G$8,$AG1366:$BD1366,13,FALSE))</f>
        <v/>
      </c>
      <c r="XEY1366" s="56" t="str">
        <f>IF(ISERROR(VLOOKUP('Testing Report'!$G$8,$AG1366:$BD1366,15,FALSE)),"",VLOOKUP('Testing Report'!$G$8,$AG1366:$BD1366,15,FALSE))</f>
        <v/>
      </c>
      <c r="XEZ1366" s="56" t="str">
        <f>IF(COUNTIF($X1366:$X$5000,'Testing Report'!$G$8)=0,"",COUNTIF($X1366:$X$5000,'Testing Report'!$G$8))</f>
        <v/>
      </c>
      <c r="XFA1366" s="56" t="str">
        <f>IF(ISERROR(VLOOKUP('Testing Report'!$G$8,$AG1366:$BD1366,19,FALSE)),"",VLOOKUP('Testing Report'!$G$8,$AG1366:$BD1366,19,FALSE))</f>
        <v/>
      </c>
      <c r="XFB1366" s="56" t="str">
        <f>IF(ISERROR(VLOOKUP('Testing Report'!$G$8,$X1366:$BD1366,32,FALSE)),"",VLOOKUP('Testing Report'!$G$8,$X1366:$BD1366,32,FALSE))</f>
        <v/>
      </c>
      <c r="XFC1366" s="26"/>
      <c r="XFD1366" s="7" t="str">
        <f t="shared" si="67"/>
        <v/>
      </c>
    </row>
    <row r="1367" spans="1:88 16378:16384" ht="15" customHeight="1">
      <c r="A1367" s="65" t="str">
        <f t="shared" si="68"/>
        <v/>
      </c>
      <c r="B1367" s="65"/>
      <c r="C1367" s="66"/>
      <c r="D1367" s="66"/>
      <c r="E1367" s="66"/>
      <c r="F1367" s="66"/>
      <c r="G1367" s="66"/>
      <c r="H1367" s="66"/>
      <c r="I1367" s="66"/>
      <c r="J1367" s="66"/>
      <c r="K1367" s="66"/>
      <c r="L1367" s="66"/>
      <c r="M1367" s="66"/>
      <c r="N1367" s="66"/>
      <c r="O1367" s="66"/>
      <c r="P1367" s="66"/>
      <c r="Q1367" s="66"/>
      <c r="R1367" s="66"/>
      <c r="S1367" s="72"/>
      <c r="T1367" s="72"/>
      <c r="U1367" s="72"/>
      <c r="V1367" s="72"/>
      <c r="W1367" s="72"/>
      <c r="X1367" s="64"/>
      <c r="Y1367" s="64"/>
      <c r="Z1367" s="64"/>
      <c r="AA1367" s="64"/>
      <c r="AB1367" s="64"/>
      <c r="AC1367" s="64"/>
      <c r="AD1367" s="64"/>
      <c r="AE1367" s="64"/>
      <c r="AF1367" s="64"/>
      <c r="AG1367" s="64"/>
      <c r="AH1367" s="64"/>
      <c r="AI1367" s="64"/>
      <c r="AJ1367" s="64"/>
      <c r="AK1367" s="64"/>
      <c r="AL1367" s="64"/>
      <c r="AM1367" s="64"/>
      <c r="AN1367" s="64"/>
      <c r="AO1367" s="64"/>
      <c r="AP1367" s="67" t="str">
        <f>IF($AG1367="","",VLOOKUP($AG1367,Test_Procedure!$A:$F,2,FALSE))</f>
        <v/>
      </c>
      <c r="AQ1367" s="67"/>
      <c r="AR1367" s="67"/>
      <c r="AS1367" s="68"/>
      <c r="AT1367" s="68"/>
      <c r="AU1367" s="68"/>
      <c r="AV1367" s="68"/>
      <c r="AW1367" s="68"/>
      <c r="AX1367" s="68"/>
      <c r="AY1367" s="68"/>
      <c r="AZ1367" s="68"/>
      <c r="BA1367" s="68"/>
      <c r="BB1367" s="68"/>
      <c r="BC1367" s="69" t="str">
        <f t="shared" si="69"/>
        <v/>
      </c>
      <c r="BD1367" s="69"/>
      <c r="BE1367" s="70">
        <f>IF($AG1367="",0,VLOOKUP($AG1367,Test_Procedure!$A:$F,3,FALSE))</f>
        <v>0</v>
      </c>
      <c r="BF1367" s="70"/>
      <c r="BG1367" s="70">
        <f>IF($AG1367="",0,VLOOKUP($AG1367,Test_Procedure!$A:$F,4,FALSE))</f>
        <v>0</v>
      </c>
      <c r="BH1367" s="70"/>
      <c r="BI1367" s="70">
        <f>IF($AG1367="",0,VLOOKUP($AG1367,Test_Procedure!$A:$F,5,FALSE))</f>
        <v>0</v>
      </c>
      <c r="BJ1367" s="70"/>
      <c r="BK1367" s="70">
        <f>IF($AG1367="",0,VLOOKUP($AG1367,Test_Procedure!$A:$F,6,FALSE))</f>
        <v>0</v>
      </c>
      <c r="BL1367" s="70"/>
      <c r="BM1367" s="71"/>
      <c r="BN1367" s="71"/>
      <c r="BO1367" s="71"/>
      <c r="BP1367" s="72"/>
      <c r="BQ1367" s="72"/>
      <c r="BR1367" s="72"/>
      <c r="BS1367" s="72"/>
      <c r="BT1367" s="72"/>
      <c r="BU1367" s="72"/>
      <c r="BV1367" s="72"/>
      <c r="BW1367" s="72"/>
      <c r="BX1367" s="72"/>
      <c r="BY1367" s="72"/>
      <c r="BZ1367" s="72"/>
      <c r="CA1367" s="72"/>
      <c r="CB1367" s="72"/>
      <c r="CC1367" s="72"/>
      <c r="CD1367" s="72"/>
      <c r="CE1367" s="72"/>
      <c r="CF1367" s="72"/>
      <c r="CG1367" s="72"/>
      <c r="CH1367" s="72"/>
      <c r="CI1367" s="72"/>
      <c r="CJ1367" s="72"/>
      <c r="XEX1367" s="56" t="str">
        <f>IF(ISERROR(VLOOKUP('Testing Report'!$G$8,$AG1367:$BD1367,13,FALSE)),"",VLOOKUP('Testing Report'!$G$8,$AG1367:$BD1367,13,FALSE))</f>
        <v/>
      </c>
      <c r="XEY1367" s="56" t="str">
        <f>IF(ISERROR(VLOOKUP('Testing Report'!$G$8,$AG1367:$BD1367,15,FALSE)),"",VLOOKUP('Testing Report'!$G$8,$AG1367:$BD1367,15,FALSE))</f>
        <v/>
      </c>
      <c r="XEZ1367" s="56" t="str">
        <f>IF(COUNTIF($X1367:$X$5000,'Testing Report'!$G$8)=0,"",COUNTIF($X1367:$X$5000,'Testing Report'!$G$8))</f>
        <v/>
      </c>
      <c r="XFA1367" s="56" t="str">
        <f>IF(ISERROR(VLOOKUP('Testing Report'!$G$8,$AG1367:$BD1367,19,FALSE)),"",VLOOKUP('Testing Report'!$G$8,$AG1367:$BD1367,19,FALSE))</f>
        <v/>
      </c>
      <c r="XFB1367" s="56" t="str">
        <f>IF(ISERROR(VLOOKUP('Testing Report'!$G$8,$X1367:$BD1367,32,FALSE)),"",VLOOKUP('Testing Report'!$G$8,$X1367:$BD1367,32,FALSE))</f>
        <v/>
      </c>
      <c r="XFC1367" s="26"/>
      <c r="XFD1367" s="7" t="str">
        <f t="shared" si="67"/>
        <v/>
      </c>
    </row>
    <row r="1368" spans="1:88 16378:16384" ht="15" customHeight="1">
      <c r="A1368" s="65" t="str">
        <f t="shared" si="68"/>
        <v/>
      </c>
      <c r="B1368" s="65"/>
      <c r="C1368" s="66"/>
      <c r="D1368" s="66"/>
      <c r="E1368" s="66"/>
      <c r="F1368" s="66"/>
      <c r="G1368" s="66"/>
      <c r="H1368" s="66"/>
      <c r="I1368" s="66"/>
      <c r="J1368" s="66"/>
      <c r="K1368" s="66"/>
      <c r="L1368" s="66"/>
      <c r="M1368" s="66"/>
      <c r="N1368" s="66"/>
      <c r="O1368" s="66"/>
      <c r="P1368" s="66"/>
      <c r="Q1368" s="66"/>
      <c r="R1368" s="66"/>
      <c r="S1368" s="72"/>
      <c r="T1368" s="72"/>
      <c r="U1368" s="72"/>
      <c r="V1368" s="72"/>
      <c r="W1368" s="72"/>
      <c r="X1368" s="64"/>
      <c r="Y1368" s="64"/>
      <c r="Z1368" s="64"/>
      <c r="AA1368" s="64"/>
      <c r="AB1368" s="64"/>
      <c r="AC1368" s="64"/>
      <c r="AD1368" s="64"/>
      <c r="AE1368" s="64"/>
      <c r="AF1368" s="64"/>
      <c r="AG1368" s="64"/>
      <c r="AH1368" s="64"/>
      <c r="AI1368" s="64"/>
      <c r="AJ1368" s="64"/>
      <c r="AK1368" s="64"/>
      <c r="AL1368" s="64"/>
      <c r="AM1368" s="64"/>
      <c r="AN1368" s="64"/>
      <c r="AO1368" s="64"/>
      <c r="AP1368" s="67" t="str">
        <f>IF($AG1368="","",VLOOKUP($AG1368,Test_Procedure!$A:$F,2,FALSE))</f>
        <v/>
      </c>
      <c r="AQ1368" s="67"/>
      <c r="AR1368" s="67"/>
      <c r="AS1368" s="68"/>
      <c r="AT1368" s="68"/>
      <c r="AU1368" s="68"/>
      <c r="AV1368" s="68"/>
      <c r="AW1368" s="68"/>
      <c r="AX1368" s="68"/>
      <c r="AY1368" s="68"/>
      <c r="AZ1368" s="68"/>
      <c r="BA1368" s="68"/>
      <c r="BB1368" s="68"/>
      <c r="BC1368" s="69" t="str">
        <f t="shared" si="69"/>
        <v/>
      </c>
      <c r="BD1368" s="69"/>
      <c r="BE1368" s="70">
        <f>IF($AG1368="",0,VLOOKUP($AG1368,Test_Procedure!$A:$F,3,FALSE))</f>
        <v>0</v>
      </c>
      <c r="BF1368" s="70"/>
      <c r="BG1368" s="70">
        <f>IF($AG1368="",0,VLOOKUP($AG1368,Test_Procedure!$A:$F,4,FALSE))</f>
        <v>0</v>
      </c>
      <c r="BH1368" s="70"/>
      <c r="BI1368" s="70">
        <f>IF($AG1368="",0,VLOOKUP($AG1368,Test_Procedure!$A:$F,5,FALSE))</f>
        <v>0</v>
      </c>
      <c r="BJ1368" s="70"/>
      <c r="BK1368" s="70">
        <f>IF($AG1368="",0,VLOOKUP($AG1368,Test_Procedure!$A:$F,6,FALSE))</f>
        <v>0</v>
      </c>
      <c r="BL1368" s="70"/>
      <c r="BM1368" s="71"/>
      <c r="BN1368" s="71"/>
      <c r="BO1368" s="71"/>
      <c r="BP1368" s="72"/>
      <c r="BQ1368" s="72"/>
      <c r="BR1368" s="72"/>
      <c r="BS1368" s="72"/>
      <c r="BT1368" s="72"/>
      <c r="BU1368" s="72"/>
      <c r="BV1368" s="72"/>
      <c r="BW1368" s="72"/>
      <c r="BX1368" s="72"/>
      <c r="BY1368" s="72"/>
      <c r="BZ1368" s="72"/>
      <c r="CA1368" s="72"/>
      <c r="CB1368" s="72"/>
      <c r="CC1368" s="72"/>
      <c r="CD1368" s="72"/>
      <c r="CE1368" s="72"/>
      <c r="CF1368" s="72"/>
      <c r="CG1368" s="72"/>
      <c r="CH1368" s="72"/>
      <c r="CI1368" s="72"/>
      <c r="CJ1368" s="72"/>
      <c r="XEX1368" s="56" t="str">
        <f>IF(ISERROR(VLOOKUP('Testing Report'!$G$8,$AG1368:$BD1368,13,FALSE)),"",VLOOKUP('Testing Report'!$G$8,$AG1368:$BD1368,13,FALSE))</f>
        <v/>
      </c>
      <c r="XEY1368" s="56" t="str">
        <f>IF(ISERROR(VLOOKUP('Testing Report'!$G$8,$AG1368:$BD1368,15,FALSE)),"",VLOOKUP('Testing Report'!$G$8,$AG1368:$BD1368,15,FALSE))</f>
        <v/>
      </c>
      <c r="XEZ1368" s="56" t="str">
        <f>IF(COUNTIF($X1368:$X$5000,'Testing Report'!$G$8)=0,"",COUNTIF($X1368:$X$5000,'Testing Report'!$G$8))</f>
        <v/>
      </c>
      <c r="XFA1368" s="56" t="str">
        <f>IF(ISERROR(VLOOKUP('Testing Report'!$G$8,$AG1368:$BD1368,19,FALSE)),"",VLOOKUP('Testing Report'!$G$8,$AG1368:$BD1368,19,FALSE))</f>
        <v/>
      </c>
      <c r="XFB1368" s="56" t="str">
        <f>IF(ISERROR(VLOOKUP('Testing Report'!$G$8,$X1368:$BD1368,32,FALSE)),"",VLOOKUP('Testing Report'!$G$8,$X1368:$BD1368,32,FALSE))</f>
        <v/>
      </c>
      <c r="XFC1368" s="26"/>
      <c r="XFD1368" s="7" t="str">
        <f t="shared" si="67"/>
        <v/>
      </c>
    </row>
    <row r="1369" spans="1:88 16378:16384" ht="15" customHeight="1">
      <c r="A1369" s="65" t="str">
        <f t="shared" si="68"/>
        <v/>
      </c>
      <c r="B1369" s="65"/>
      <c r="C1369" s="66"/>
      <c r="D1369" s="66"/>
      <c r="E1369" s="66"/>
      <c r="F1369" s="66"/>
      <c r="G1369" s="66"/>
      <c r="H1369" s="66"/>
      <c r="I1369" s="66"/>
      <c r="J1369" s="66"/>
      <c r="K1369" s="66"/>
      <c r="L1369" s="66"/>
      <c r="M1369" s="66"/>
      <c r="N1369" s="66"/>
      <c r="O1369" s="66"/>
      <c r="P1369" s="66"/>
      <c r="Q1369" s="66"/>
      <c r="R1369" s="66"/>
      <c r="S1369" s="72"/>
      <c r="T1369" s="72"/>
      <c r="U1369" s="72"/>
      <c r="V1369" s="72"/>
      <c r="W1369" s="72"/>
      <c r="X1369" s="64"/>
      <c r="Y1369" s="64"/>
      <c r="Z1369" s="64"/>
      <c r="AA1369" s="64"/>
      <c r="AB1369" s="64"/>
      <c r="AC1369" s="64"/>
      <c r="AD1369" s="64"/>
      <c r="AE1369" s="64"/>
      <c r="AF1369" s="64"/>
      <c r="AG1369" s="64"/>
      <c r="AH1369" s="64"/>
      <c r="AI1369" s="64"/>
      <c r="AJ1369" s="64"/>
      <c r="AK1369" s="64"/>
      <c r="AL1369" s="64"/>
      <c r="AM1369" s="64"/>
      <c r="AN1369" s="64"/>
      <c r="AO1369" s="64"/>
      <c r="AP1369" s="67" t="str">
        <f>IF($AG1369="","",VLOOKUP($AG1369,Test_Procedure!$A:$F,2,FALSE))</f>
        <v/>
      </c>
      <c r="AQ1369" s="67"/>
      <c r="AR1369" s="67"/>
      <c r="AS1369" s="68"/>
      <c r="AT1369" s="68"/>
      <c r="AU1369" s="68"/>
      <c r="AV1369" s="68"/>
      <c r="AW1369" s="68"/>
      <c r="AX1369" s="68"/>
      <c r="AY1369" s="68"/>
      <c r="AZ1369" s="68"/>
      <c r="BA1369" s="68"/>
      <c r="BB1369" s="68"/>
      <c r="BC1369" s="69" t="str">
        <f t="shared" si="69"/>
        <v/>
      </c>
      <c r="BD1369" s="69"/>
      <c r="BE1369" s="70">
        <f>IF($AG1369="",0,VLOOKUP($AG1369,Test_Procedure!$A:$F,3,FALSE))</f>
        <v>0</v>
      </c>
      <c r="BF1369" s="70"/>
      <c r="BG1369" s="70">
        <f>IF($AG1369="",0,VLOOKUP($AG1369,Test_Procedure!$A:$F,4,FALSE))</f>
        <v>0</v>
      </c>
      <c r="BH1369" s="70"/>
      <c r="BI1369" s="70">
        <f>IF($AG1369="",0,VLOOKUP($AG1369,Test_Procedure!$A:$F,5,FALSE))</f>
        <v>0</v>
      </c>
      <c r="BJ1369" s="70"/>
      <c r="BK1369" s="70">
        <f>IF($AG1369="",0,VLOOKUP($AG1369,Test_Procedure!$A:$F,6,FALSE))</f>
        <v>0</v>
      </c>
      <c r="BL1369" s="70"/>
      <c r="BM1369" s="71"/>
      <c r="BN1369" s="71"/>
      <c r="BO1369" s="71"/>
      <c r="BP1369" s="72"/>
      <c r="BQ1369" s="72"/>
      <c r="BR1369" s="72"/>
      <c r="BS1369" s="72"/>
      <c r="BT1369" s="72"/>
      <c r="BU1369" s="72"/>
      <c r="BV1369" s="72"/>
      <c r="BW1369" s="72"/>
      <c r="BX1369" s="72"/>
      <c r="BY1369" s="72"/>
      <c r="BZ1369" s="72"/>
      <c r="CA1369" s="72"/>
      <c r="CB1369" s="72"/>
      <c r="CC1369" s="72"/>
      <c r="CD1369" s="72"/>
      <c r="CE1369" s="72"/>
      <c r="CF1369" s="72"/>
      <c r="CG1369" s="72"/>
      <c r="CH1369" s="72"/>
      <c r="CI1369" s="72"/>
      <c r="CJ1369" s="72"/>
      <c r="XEX1369" s="56" t="str">
        <f>IF(ISERROR(VLOOKUP('Testing Report'!$G$8,$AG1369:$BD1369,13,FALSE)),"",VLOOKUP('Testing Report'!$G$8,$AG1369:$BD1369,13,FALSE))</f>
        <v/>
      </c>
      <c r="XEY1369" s="56" t="str">
        <f>IF(ISERROR(VLOOKUP('Testing Report'!$G$8,$AG1369:$BD1369,15,FALSE)),"",VLOOKUP('Testing Report'!$G$8,$AG1369:$BD1369,15,FALSE))</f>
        <v/>
      </c>
      <c r="XEZ1369" s="56" t="str">
        <f>IF(COUNTIF($X1369:$X$5000,'Testing Report'!$G$8)=0,"",COUNTIF($X1369:$X$5000,'Testing Report'!$G$8))</f>
        <v/>
      </c>
      <c r="XFA1369" s="56" t="str">
        <f>IF(ISERROR(VLOOKUP('Testing Report'!$G$8,$AG1369:$BD1369,19,FALSE)),"",VLOOKUP('Testing Report'!$G$8,$AG1369:$BD1369,19,FALSE))</f>
        <v/>
      </c>
      <c r="XFB1369" s="56" t="str">
        <f>IF(ISERROR(VLOOKUP('Testing Report'!$G$8,$X1369:$BD1369,32,FALSE)),"",VLOOKUP('Testing Report'!$G$8,$X1369:$BD1369,32,FALSE))</f>
        <v/>
      </c>
      <c r="XFC1369" s="26"/>
      <c r="XFD1369" s="7" t="str">
        <f t="shared" si="67"/>
        <v/>
      </c>
    </row>
    <row r="1370" spans="1:88 16378:16384" ht="15" customHeight="1">
      <c r="A1370" s="65" t="str">
        <f t="shared" si="68"/>
        <v/>
      </c>
      <c r="B1370" s="65"/>
      <c r="C1370" s="66"/>
      <c r="D1370" s="66"/>
      <c r="E1370" s="66"/>
      <c r="F1370" s="66"/>
      <c r="G1370" s="66"/>
      <c r="H1370" s="66"/>
      <c r="I1370" s="66"/>
      <c r="J1370" s="66"/>
      <c r="K1370" s="66"/>
      <c r="L1370" s="66"/>
      <c r="M1370" s="66"/>
      <c r="N1370" s="66"/>
      <c r="O1370" s="66"/>
      <c r="P1370" s="66"/>
      <c r="Q1370" s="66"/>
      <c r="R1370" s="66"/>
      <c r="S1370" s="72"/>
      <c r="T1370" s="72"/>
      <c r="U1370" s="72"/>
      <c r="V1370" s="72"/>
      <c r="W1370" s="72"/>
      <c r="X1370" s="64"/>
      <c r="Y1370" s="64"/>
      <c r="Z1370" s="64"/>
      <c r="AA1370" s="64"/>
      <c r="AB1370" s="64"/>
      <c r="AC1370" s="64"/>
      <c r="AD1370" s="64"/>
      <c r="AE1370" s="64"/>
      <c r="AF1370" s="64"/>
      <c r="AG1370" s="64"/>
      <c r="AH1370" s="64"/>
      <c r="AI1370" s="64"/>
      <c r="AJ1370" s="64"/>
      <c r="AK1370" s="64"/>
      <c r="AL1370" s="64"/>
      <c r="AM1370" s="64"/>
      <c r="AN1370" s="64"/>
      <c r="AO1370" s="64"/>
      <c r="AP1370" s="67" t="str">
        <f>IF($AG1370="","",VLOOKUP($AG1370,Test_Procedure!$A:$F,2,FALSE))</f>
        <v/>
      </c>
      <c r="AQ1370" s="67"/>
      <c r="AR1370" s="67"/>
      <c r="AS1370" s="68"/>
      <c r="AT1370" s="68"/>
      <c r="AU1370" s="68"/>
      <c r="AV1370" s="68"/>
      <c r="AW1370" s="68"/>
      <c r="AX1370" s="68"/>
      <c r="AY1370" s="68"/>
      <c r="AZ1370" s="68"/>
      <c r="BA1370" s="68"/>
      <c r="BB1370" s="68"/>
      <c r="BC1370" s="69" t="str">
        <f t="shared" si="69"/>
        <v/>
      </c>
      <c r="BD1370" s="69"/>
      <c r="BE1370" s="70">
        <f>IF($AG1370="",0,VLOOKUP($AG1370,Test_Procedure!$A:$F,3,FALSE))</f>
        <v>0</v>
      </c>
      <c r="BF1370" s="70"/>
      <c r="BG1370" s="70">
        <f>IF($AG1370="",0,VLOOKUP($AG1370,Test_Procedure!$A:$F,4,FALSE))</f>
        <v>0</v>
      </c>
      <c r="BH1370" s="70"/>
      <c r="BI1370" s="70">
        <f>IF($AG1370="",0,VLOOKUP($AG1370,Test_Procedure!$A:$F,5,FALSE))</f>
        <v>0</v>
      </c>
      <c r="BJ1370" s="70"/>
      <c r="BK1370" s="70">
        <f>IF($AG1370="",0,VLOOKUP($AG1370,Test_Procedure!$A:$F,6,FALSE))</f>
        <v>0</v>
      </c>
      <c r="BL1370" s="70"/>
      <c r="BM1370" s="71"/>
      <c r="BN1370" s="71"/>
      <c r="BO1370" s="71"/>
      <c r="BP1370" s="72"/>
      <c r="BQ1370" s="72"/>
      <c r="BR1370" s="72"/>
      <c r="BS1370" s="72"/>
      <c r="BT1370" s="72"/>
      <c r="BU1370" s="72"/>
      <c r="BV1370" s="72"/>
      <c r="BW1370" s="72"/>
      <c r="BX1370" s="72"/>
      <c r="BY1370" s="72"/>
      <c r="BZ1370" s="72"/>
      <c r="CA1370" s="72"/>
      <c r="CB1370" s="72"/>
      <c r="CC1370" s="72"/>
      <c r="CD1370" s="72"/>
      <c r="CE1370" s="72"/>
      <c r="CF1370" s="72"/>
      <c r="CG1370" s="72"/>
      <c r="CH1370" s="72"/>
      <c r="CI1370" s="72"/>
      <c r="CJ1370" s="72"/>
      <c r="XEX1370" s="56" t="str">
        <f>IF(ISERROR(VLOOKUP('Testing Report'!$G$8,$AG1370:$BD1370,13,FALSE)),"",VLOOKUP('Testing Report'!$G$8,$AG1370:$BD1370,13,FALSE))</f>
        <v/>
      </c>
      <c r="XEY1370" s="56" t="str">
        <f>IF(ISERROR(VLOOKUP('Testing Report'!$G$8,$AG1370:$BD1370,15,FALSE)),"",VLOOKUP('Testing Report'!$G$8,$AG1370:$BD1370,15,FALSE))</f>
        <v/>
      </c>
      <c r="XEZ1370" s="56" t="str">
        <f>IF(COUNTIF($X1370:$X$5000,'Testing Report'!$G$8)=0,"",COUNTIF($X1370:$X$5000,'Testing Report'!$G$8))</f>
        <v/>
      </c>
      <c r="XFA1370" s="56" t="str">
        <f>IF(ISERROR(VLOOKUP('Testing Report'!$G$8,$AG1370:$BD1370,19,FALSE)),"",VLOOKUP('Testing Report'!$G$8,$AG1370:$BD1370,19,FALSE))</f>
        <v/>
      </c>
      <c r="XFB1370" s="56" t="str">
        <f>IF(ISERROR(VLOOKUP('Testing Report'!$G$8,$X1370:$BD1370,32,FALSE)),"",VLOOKUP('Testing Report'!$G$8,$X1370:$BD1370,32,FALSE))</f>
        <v/>
      </c>
      <c r="XFC1370" s="26"/>
      <c r="XFD1370" s="7" t="str">
        <f t="shared" si="67"/>
        <v/>
      </c>
    </row>
    <row r="1371" spans="1:88 16378:16384" ht="15" customHeight="1">
      <c r="A1371" s="65" t="str">
        <f t="shared" si="68"/>
        <v/>
      </c>
      <c r="B1371" s="65"/>
      <c r="C1371" s="66"/>
      <c r="D1371" s="66"/>
      <c r="E1371" s="66"/>
      <c r="F1371" s="66"/>
      <c r="G1371" s="66"/>
      <c r="H1371" s="66"/>
      <c r="I1371" s="66"/>
      <c r="J1371" s="66"/>
      <c r="K1371" s="66"/>
      <c r="L1371" s="66"/>
      <c r="M1371" s="66"/>
      <c r="N1371" s="66"/>
      <c r="O1371" s="66"/>
      <c r="P1371" s="66"/>
      <c r="Q1371" s="66"/>
      <c r="R1371" s="66"/>
      <c r="S1371" s="72"/>
      <c r="T1371" s="72"/>
      <c r="U1371" s="72"/>
      <c r="V1371" s="72"/>
      <c r="W1371" s="72"/>
      <c r="X1371" s="64"/>
      <c r="Y1371" s="64"/>
      <c r="Z1371" s="64"/>
      <c r="AA1371" s="64"/>
      <c r="AB1371" s="64"/>
      <c r="AC1371" s="64"/>
      <c r="AD1371" s="64"/>
      <c r="AE1371" s="64"/>
      <c r="AF1371" s="64"/>
      <c r="AG1371" s="64"/>
      <c r="AH1371" s="64"/>
      <c r="AI1371" s="64"/>
      <c r="AJ1371" s="64"/>
      <c r="AK1371" s="64"/>
      <c r="AL1371" s="64"/>
      <c r="AM1371" s="64"/>
      <c r="AN1371" s="64"/>
      <c r="AO1371" s="64"/>
      <c r="AP1371" s="67" t="str">
        <f>IF($AG1371="","",VLOOKUP($AG1371,Test_Procedure!$A:$F,2,FALSE))</f>
        <v/>
      </c>
      <c r="AQ1371" s="67"/>
      <c r="AR1371" s="67"/>
      <c r="AS1371" s="68"/>
      <c r="AT1371" s="68"/>
      <c r="AU1371" s="68"/>
      <c r="AV1371" s="68"/>
      <c r="AW1371" s="68"/>
      <c r="AX1371" s="68"/>
      <c r="AY1371" s="68"/>
      <c r="AZ1371" s="68"/>
      <c r="BA1371" s="68"/>
      <c r="BB1371" s="68"/>
      <c r="BC1371" s="69" t="str">
        <f t="shared" si="69"/>
        <v/>
      </c>
      <c r="BD1371" s="69"/>
      <c r="BE1371" s="70">
        <f>IF($AG1371="",0,VLOOKUP($AG1371,Test_Procedure!$A:$F,3,FALSE))</f>
        <v>0</v>
      </c>
      <c r="BF1371" s="70"/>
      <c r="BG1371" s="70">
        <f>IF($AG1371="",0,VLOOKUP($AG1371,Test_Procedure!$A:$F,4,FALSE))</f>
        <v>0</v>
      </c>
      <c r="BH1371" s="70"/>
      <c r="BI1371" s="70">
        <f>IF($AG1371="",0,VLOOKUP($AG1371,Test_Procedure!$A:$F,5,FALSE))</f>
        <v>0</v>
      </c>
      <c r="BJ1371" s="70"/>
      <c r="BK1371" s="70">
        <f>IF($AG1371="",0,VLOOKUP($AG1371,Test_Procedure!$A:$F,6,FALSE))</f>
        <v>0</v>
      </c>
      <c r="BL1371" s="70"/>
      <c r="BM1371" s="71"/>
      <c r="BN1371" s="71"/>
      <c r="BO1371" s="71"/>
      <c r="BP1371" s="72"/>
      <c r="BQ1371" s="72"/>
      <c r="BR1371" s="72"/>
      <c r="BS1371" s="72"/>
      <c r="BT1371" s="72"/>
      <c r="BU1371" s="72"/>
      <c r="BV1371" s="72"/>
      <c r="BW1371" s="72"/>
      <c r="BX1371" s="72"/>
      <c r="BY1371" s="72"/>
      <c r="BZ1371" s="72"/>
      <c r="CA1371" s="72"/>
      <c r="CB1371" s="72"/>
      <c r="CC1371" s="72"/>
      <c r="CD1371" s="72"/>
      <c r="CE1371" s="72"/>
      <c r="CF1371" s="72"/>
      <c r="CG1371" s="72"/>
      <c r="CH1371" s="72"/>
      <c r="CI1371" s="72"/>
      <c r="CJ1371" s="72"/>
      <c r="XEX1371" s="56" t="str">
        <f>IF(ISERROR(VLOOKUP('Testing Report'!$G$8,$AG1371:$BD1371,13,FALSE)),"",VLOOKUP('Testing Report'!$G$8,$AG1371:$BD1371,13,FALSE))</f>
        <v/>
      </c>
      <c r="XEY1371" s="56" t="str">
        <f>IF(ISERROR(VLOOKUP('Testing Report'!$G$8,$AG1371:$BD1371,15,FALSE)),"",VLOOKUP('Testing Report'!$G$8,$AG1371:$BD1371,15,FALSE))</f>
        <v/>
      </c>
      <c r="XEZ1371" s="56" t="str">
        <f>IF(COUNTIF($X1371:$X$5000,'Testing Report'!$G$8)=0,"",COUNTIF($X1371:$X$5000,'Testing Report'!$G$8))</f>
        <v/>
      </c>
      <c r="XFA1371" s="56" t="str">
        <f>IF(ISERROR(VLOOKUP('Testing Report'!$G$8,$AG1371:$BD1371,19,FALSE)),"",VLOOKUP('Testing Report'!$G$8,$AG1371:$BD1371,19,FALSE))</f>
        <v/>
      </c>
      <c r="XFB1371" s="56" t="str">
        <f>IF(ISERROR(VLOOKUP('Testing Report'!$G$8,$X1371:$BD1371,32,FALSE)),"",VLOOKUP('Testing Report'!$G$8,$X1371:$BD1371,32,FALSE))</f>
        <v/>
      </c>
      <c r="XFC1371" s="26"/>
      <c r="XFD1371" s="7" t="str">
        <f t="shared" si="67"/>
        <v/>
      </c>
    </row>
    <row r="1372" spans="1:88 16378:16384" ht="15" customHeight="1">
      <c r="A1372" s="65" t="str">
        <f t="shared" si="68"/>
        <v/>
      </c>
      <c r="B1372" s="65"/>
      <c r="C1372" s="66"/>
      <c r="D1372" s="66"/>
      <c r="E1372" s="66"/>
      <c r="F1372" s="66"/>
      <c r="G1372" s="66"/>
      <c r="H1372" s="66"/>
      <c r="I1372" s="66"/>
      <c r="J1372" s="66"/>
      <c r="K1372" s="66"/>
      <c r="L1372" s="66"/>
      <c r="M1372" s="66"/>
      <c r="N1372" s="66"/>
      <c r="O1372" s="66"/>
      <c r="P1372" s="66"/>
      <c r="Q1372" s="66"/>
      <c r="R1372" s="66"/>
      <c r="S1372" s="72"/>
      <c r="T1372" s="72"/>
      <c r="U1372" s="72"/>
      <c r="V1372" s="72"/>
      <c r="W1372" s="72"/>
      <c r="X1372" s="64"/>
      <c r="Y1372" s="64"/>
      <c r="Z1372" s="64"/>
      <c r="AA1372" s="64"/>
      <c r="AB1372" s="64"/>
      <c r="AC1372" s="64"/>
      <c r="AD1372" s="64"/>
      <c r="AE1372" s="64"/>
      <c r="AF1372" s="64"/>
      <c r="AG1372" s="64"/>
      <c r="AH1372" s="64"/>
      <c r="AI1372" s="64"/>
      <c r="AJ1372" s="64"/>
      <c r="AK1372" s="64"/>
      <c r="AL1372" s="64"/>
      <c r="AM1372" s="64"/>
      <c r="AN1372" s="64"/>
      <c r="AO1372" s="64"/>
      <c r="AP1372" s="67" t="str">
        <f>IF($AG1372="","",VLOOKUP($AG1372,Test_Procedure!$A:$F,2,FALSE))</f>
        <v/>
      </c>
      <c r="AQ1372" s="67"/>
      <c r="AR1372" s="67"/>
      <c r="AS1372" s="68"/>
      <c r="AT1372" s="68"/>
      <c r="AU1372" s="68"/>
      <c r="AV1372" s="68"/>
      <c r="AW1372" s="68"/>
      <c r="AX1372" s="68"/>
      <c r="AY1372" s="68"/>
      <c r="AZ1372" s="68"/>
      <c r="BA1372" s="68"/>
      <c r="BB1372" s="68"/>
      <c r="BC1372" s="69" t="str">
        <f t="shared" si="69"/>
        <v/>
      </c>
      <c r="BD1372" s="69"/>
      <c r="BE1372" s="70">
        <f>IF($AG1372="",0,VLOOKUP($AG1372,Test_Procedure!$A:$F,3,FALSE))</f>
        <v>0</v>
      </c>
      <c r="BF1372" s="70"/>
      <c r="BG1372" s="70">
        <f>IF($AG1372="",0,VLOOKUP($AG1372,Test_Procedure!$A:$F,4,FALSE))</f>
        <v>0</v>
      </c>
      <c r="BH1372" s="70"/>
      <c r="BI1372" s="70">
        <f>IF($AG1372="",0,VLOOKUP($AG1372,Test_Procedure!$A:$F,5,FALSE))</f>
        <v>0</v>
      </c>
      <c r="BJ1372" s="70"/>
      <c r="BK1372" s="70">
        <f>IF($AG1372="",0,VLOOKUP($AG1372,Test_Procedure!$A:$F,6,FALSE))</f>
        <v>0</v>
      </c>
      <c r="BL1372" s="70"/>
      <c r="BM1372" s="71"/>
      <c r="BN1372" s="71"/>
      <c r="BO1372" s="71"/>
      <c r="BP1372" s="72"/>
      <c r="BQ1372" s="72"/>
      <c r="BR1372" s="72"/>
      <c r="BS1372" s="72"/>
      <c r="BT1372" s="72"/>
      <c r="BU1372" s="72"/>
      <c r="BV1372" s="72"/>
      <c r="BW1372" s="72"/>
      <c r="BX1372" s="72"/>
      <c r="BY1372" s="72"/>
      <c r="BZ1372" s="72"/>
      <c r="CA1372" s="72"/>
      <c r="CB1372" s="72"/>
      <c r="CC1372" s="72"/>
      <c r="CD1372" s="72"/>
      <c r="CE1372" s="72"/>
      <c r="CF1372" s="72"/>
      <c r="CG1372" s="72"/>
      <c r="CH1372" s="72"/>
      <c r="CI1372" s="72"/>
      <c r="CJ1372" s="72"/>
      <c r="XEX1372" s="56" t="str">
        <f>IF(ISERROR(VLOOKUP('Testing Report'!$G$8,$AG1372:$BD1372,13,FALSE)),"",VLOOKUP('Testing Report'!$G$8,$AG1372:$BD1372,13,FALSE))</f>
        <v/>
      </c>
      <c r="XEY1372" s="56" t="str">
        <f>IF(ISERROR(VLOOKUP('Testing Report'!$G$8,$AG1372:$BD1372,15,FALSE)),"",VLOOKUP('Testing Report'!$G$8,$AG1372:$BD1372,15,FALSE))</f>
        <v/>
      </c>
      <c r="XEZ1372" s="56" t="str">
        <f>IF(COUNTIF($X1372:$X$5000,'Testing Report'!$G$8)=0,"",COUNTIF($X1372:$X$5000,'Testing Report'!$G$8))</f>
        <v/>
      </c>
      <c r="XFA1372" s="56" t="str">
        <f>IF(ISERROR(VLOOKUP('Testing Report'!$G$8,$AG1372:$BD1372,19,FALSE)),"",VLOOKUP('Testing Report'!$G$8,$AG1372:$BD1372,19,FALSE))</f>
        <v/>
      </c>
      <c r="XFB1372" s="56" t="str">
        <f>IF(ISERROR(VLOOKUP('Testing Report'!$G$8,$X1372:$BD1372,32,FALSE)),"",VLOOKUP('Testing Report'!$G$8,$X1372:$BD1372,32,FALSE))</f>
        <v/>
      </c>
      <c r="XFC1372" s="26"/>
      <c r="XFD1372" s="7" t="str">
        <f t="shared" si="67"/>
        <v/>
      </c>
    </row>
    <row r="1373" spans="1:88 16378:16384" ht="15" customHeight="1">
      <c r="A1373" s="65" t="str">
        <f t="shared" si="68"/>
        <v/>
      </c>
      <c r="B1373" s="65"/>
      <c r="C1373" s="66"/>
      <c r="D1373" s="66"/>
      <c r="E1373" s="66"/>
      <c r="F1373" s="66"/>
      <c r="G1373" s="66"/>
      <c r="H1373" s="66"/>
      <c r="I1373" s="66"/>
      <c r="J1373" s="66"/>
      <c r="K1373" s="66"/>
      <c r="L1373" s="66"/>
      <c r="M1373" s="66"/>
      <c r="N1373" s="66"/>
      <c r="O1373" s="66"/>
      <c r="P1373" s="66"/>
      <c r="Q1373" s="66"/>
      <c r="R1373" s="66"/>
      <c r="S1373" s="72"/>
      <c r="T1373" s="72"/>
      <c r="U1373" s="72"/>
      <c r="V1373" s="72"/>
      <c r="W1373" s="72"/>
      <c r="X1373" s="64"/>
      <c r="Y1373" s="64"/>
      <c r="Z1373" s="64"/>
      <c r="AA1373" s="64"/>
      <c r="AB1373" s="64"/>
      <c r="AC1373" s="64"/>
      <c r="AD1373" s="64"/>
      <c r="AE1373" s="64"/>
      <c r="AF1373" s="64"/>
      <c r="AG1373" s="64"/>
      <c r="AH1373" s="64"/>
      <c r="AI1373" s="64"/>
      <c r="AJ1373" s="64"/>
      <c r="AK1373" s="64"/>
      <c r="AL1373" s="64"/>
      <c r="AM1373" s="64"/>
      <c r="AN1373" s="64"/>
      <c r="AO1373" s="64"/>
      <c r="AP1373" s="67" t="str">
        <f>IF($AG1373="","",VLOOKUP($AG1373,Test_Procedure!$A:$F,2,FALSE))</f>
        <v/>
      </c>
      <c r="AQ1373" s="67"/>
      <c r="AR1373" s="67"/>
      <c r="AS1373" s="68"/>
      <c r="AT1373" s="68"/>
      <c r="AU1373" s="68"/>
      <c r="AV1373" s="68"/>
      <c r="AW1373" s="68"/>
      <c r="AX1373" s="68"/>
      <c r="AY1373" s="68"/>
      <c r="AZ1373" s="68"/>
      <c r="BA1373" s="68"/>
      <c r="BB1373" s="68"/>
      <c r="BC1373" s="69" t="str">
        <f t="shared" si="69"/>
        <v/>
      </c>
      <c r="BD1373" s="69"/>
      <c r="BE1373" s="70">
        <f>IF($AG1373="",0,VLOOKUP($AG1373,Test_Procedure!$A:$F,3,FALSE))</f>
        <v>0</v>
      </c>
      <c r="BF1373" s="70"/>
      <c r="BG1373" s="70">
        <f>IF($AG1373="",0,VLOOKUP($AG1373,Test_Procedure!$A:$F,4,FALSE))</f>
        <v>0</v>
      </c>
      <c r="BH1373" s="70"/>
      <c r="BI1373" s="70">
        <f>IF($AG1373="",0,VLOOKUP($AG1373,Test_Procedure!$A:$F,5,FALSE))</f>
        <v>0</v>
      </c>
      <c r="BJ1373" s="70"/>
      <c r="BK1373" s="70">
        <f>IF($AG1373="",0,VLOOKUP($AG1373,Test_Procedure!$A:$F,6,FALSE))</f>
        <v>0</v>
      </c>
      <c r="BL1373" s="70"/>
      <c r="BM1373" s="71"/>
      <c r="BN1373" s="71"/>
      <c r="BO1373" s="71"/>
      <c r="BP1373" s="72"/>
      <c r="BQ1373" s="72"/>
      <c r="BR1373" s="72"/>
      <c r="BS1373" s="72"/>
      <c r="BT1373" s="72"/>
      <c r="BU1373" s="72"/>
      <c r="BV1373" s="72"/>
      <c r="BW1373" s="72"/>
      <c r="BX1373" s="72"/>
      <c r="BY1373" s="72"/>
      <c r="BZ1373" s="72"/>
      <c r="CA1373" s="72"/>
      <c r="CB1373" s="72"/>
      <c r="CC1373" s="72"/>
      <c r="CD1373" s="72"/>
      <c r="CE1373" s="72"/>
      <c r="CF1373" s="72"/>
      <c r="CG1373" s="72"/>
      <c r="CH1373" s="72"/>
      <c r="CI1373" s="72"/>
      <c r="CJ1373" s="72"/>
      <c r="XEX1373" s="56" t="str">
        <f>IF(ISERROR(VLOOKUP('Testing Report'!$G$8,$AG1373:$BD1373,13,FALSE)),"",VLOOKUP('Testing Report'!$G$8,$AG1373:$BD1373,13,FALSE))</f>
        <v/>
      </c>
      <c r="XEY1373" s="56" t="str">
        <f>IF(ISERROR(VLOOKUP('Testing Report'!$G$8,$AG1373:$BD1373,15,FALSE)),"",VLOOKUP('Testing Report'!$G$8,$AG1373:$BD1373,15,FALSE))</f>
        <v/>
      </c>
      <c r="XEZ1373" s="56" t="str">
        <f>IF(COUNTIF($X1373:$X$5000,'Testing Report'!$G$8)=0,"",COUNTIF($X1373:$X$5000,'Testing Report'!$G$8))</f>
        <v/>
      </c>
      <c r="XFA1373" s="56" t="str">
        <f>IF(ISERROR(VLOOKUP('Testing Report'!$G$8,$AG1373:$BD1373,19,FALSE)),"",VLOOKUP('Testing Report'!$G$8,$AG1373:$BD1373,19,FALSE))</f>
        <v/>
      </c>
      <c r="XFB1373" s="56" t="str">
        <f>IF(ISERROR(VLOOKUP('Testing Report'!$G$8,$X1373:$BD1373,32,FALSE)),"",VLOOKUP('Testing Report'!$G$8,$X1373:$BD1373,32,FALSE))</f>
        <v/>
      </c>
      <c r="XFC1373" s="26"/>
      <c r="XFD1373" s="7" t="str">
        <f t="shared" si="67"/>
        <v/>
      </c>
    </row>
    <row r="1374" spans="1:88 16378:16384" ht="15" customHeight="1">
      <c r="A1374" s="65" t="str">
        <f t="shared" si="68"/>
        <v/>
      </c>
      <c r="B1374" s="65"/>
      <c r="C1374" s="66"/>
      <c r="D1374" s="66"/>
      <c r="E1374" s="66"/>
      <c r="F1374" s="66"/>
      <c r="G1374" s="66"/>
      <c r="H1374" s="66"/>
      <c r="I1374" s="66"/>
      <c r="J1374" s="66"/>
      <c r="K1374" s="66"/>
      <c r="L1374" s="66"/>
      <c r="M1374" s="66"/>
      <c r="N1374" s="66"/>
      <c r="O1374" s="66"/>
      <c r="P1374" s="66"/>
      <c r="Q1374" s="66"/>
      <c r="R1374" s="66"/>
      <c r="S1374" s="72"/>
      <c r="T1374" s="72"/>
      <c r="U1374" s="72"/>
      <c r="V1374" s="72"/>
      <c r="W1374" s="72"/>
      <c r="X1374" s="64"/>
      <c r="Y1374" s="64"/>
      <c r="Z1374" s="64"/>
      <c r="AA1374" s="64"/>
      <c r="AB1374" s="64"/>
      <c r="AC1374" s="64"/>
      <c r="AD1374" s="64"/>
      <c r="AE1374" s="64"/>
      <c r="AF1374" s="64"/>
      <c r="AG1374" s="64"/>
      <c r="AH1374" s="64"/>
      <c r="AI1374" s="64"/>
      <c r="AJ1374" s="64"/>
      <c r="AK1374" s="64"/>
      <c r="AL1374" s="64"/>
      <c r="AM1374" s="64"/>
      <c r="AN1374" s="64"/>
      <c r="AO1374" s="64"/>
      <c r="AP1374" s="67" t="str">
        <f>IF($AG1374="","",VLOOKUP($AG1374,Test_Procedure!$A:$F,2,FALSE))</f>
        <v/>
      </c>
      <c r="AQ1374" s="67"/>
      <c r="AR1374" s="67"/>
      <c r="AS1374" s="68"/>
      <c r="AT1374" s="68"/>
      <c r="AU1374" s="68"/>
      <c r="AV1374" s="68"/>
      <c r="AW1374" s="68"/>
      <c r="AX1374" s="68"/>
      <c r="AY1374" s="68"/>
      <c r="AZ1374" s="68"/>
      <c r="BA1374" s="68"/>
      <c r="BB1374" s="68"/>
      <c r="BC1374" s="69" t="str">
        <f t="shared" si="69"/>
        <v/>
      </c>
      <c r="BD1374" s="69"/>
      <c r="BE1374" s="70">
        <f>IF($AG1374="",0,VLOOKUP($AG1374,Test_Procedure!$A:$F,3,FALSE))</f>
        <v>0</v>
      </c>
      <c r="BF1374" s="70"/>
      <c r="BG1374" s="70">
        <f>IF($AG1374="",0,VLOOKUP($AG1374,Test_Procedure!$A:$F,4,FALSE))</f>
        <v>0</v>
      </c>
      <c r="BH1374" s="70"/>
      <c r="BI1374" s="70">
        <f>IF($AG1374="",0,VLOOKUP($AG1374,Test_Procedure!$A:$F,5,FALSE))</f>
        <v>0</v>
      </c>
      <c r="BJ1374" s="70"/>
      <c r="BK1374" s="70">
        <f>IF($AG1374="",0,VLOOKUP($AG1374,Test_Procedure!$A:$F,6,FALSE))</f>
        <v>0</v>
      </c>
      <c r="BL1374" s="70"/>
      <c r="BM1374" s="71"/>
      <c r="BN1374" s="71"/>
      <c r="BO1374" s="71"/>
      <c r="BP1374" s="72"/>
      <c r="BQ1374" s="72"/>
      <c r="BR1374" s="72"/>
      <c r="BS1374" s="72"/>
      <c r="BT1374" s="72"/>
      <c r="BU1374" s="72"/>
      <c r="BV1374" s="72"/>
      <c r="BW1374" s="72"/>
      <c r="BX1374" s="72"/>
      <c r="BY1374" s="72"/>
      <c r="BZ1374" s="72"/>
      <c r="CA1374" s="72"/>
      <c r="CB1374" s="72"/>
      <c r="CC1374" s="72"/>
      <c r="CD1374" s="72"/>
      <c r="CE1374" s="72"/>
      <c r="CF1374" s="72"/>
      <c r="CG1374" s="72"/>
      <c r="CH1374" s="72"/>
      <c r="CI1374" s="72"/>
      <c r="CJ1374" s="72"/>
      <c r="XEX1374" s="56" t="str">
        <f>IF(ISERROR(VLOOKUP('Testing Report'!$G$8,$AG1374:$BD1374,13,FALSE)),"",VLOOKUP('Testing Report'!$G$8,$AG1374:$BD1374,13,FALSE))</f>
        <v/>
      </c>
      <c r="XEY1374" s="56" t="str">
        <f>IF(ISERROR(VLOOKUP('Testing Report'!$G$8,$AG1374:$BD1374,15,FALSE)),"",VLOOKUP('Testing Report'!$G$8,$AG1374:$BD1374,15,FALSE))</f>
        <v/>
      </c>
      <c r="XEZ1374" s="56" t="str">
        <f>IF(COUNTIF($X1374:$X$5000,'Testing Report'!$G$8)=0,"",COUNTIF($X1374:$X$5000,'Testing Report'!$G$8))</f>
        <v/>
      </c>
      <c r="XFA1374" s="56" t="str">
        <f>IF(ISERROR(VLOOKUP('Testing Report'!$G$8,$AG1374:$BD1374,19,FALSE)),"",VLOOKUP('Testing Report'!$G$8,$AG1374:$BD1374,19,FALSE))</f>
        <v/>
      </c>
      <c r="XFB1374" s="56" t="str">
        <f>IF(ISERROR(VLOOKUP('Testing Report'!$G$8,$X1374:$BD1374,32,FALSE)),"",VLOOKUP('Testing Report'!$G$8,$X1374:$BD1374,32,FALSE))</f>
        <v/>
      </c>
      <c r="XFC1374" s="26"/>
      <c r="XFD1374" s="7" t="str">
        <f t="shared" si="67"/>
        <v/>
      </c>
    </row>
    <row r="1375" spans="1:88 16378:16384" ht="15" customHeight="1">
      <c r="A1375" s="65" t="str">
        <f t="shared" si="68"/>
        <v/>
      </c>
      <c r="B1375" s="65"/>
      <c r="C1375" s="66"/>
      <c r="D1375" s="66"/>
      <c r="E1375" s="66"/>
      <c r="F1375" s="66"/>
      <c r="G1375" s="66"/>
      <c r="H1375" s="66"/>
      <c r="I1375" s="66"/>
      <c r="J1375" s="66"/>
      <c r="K1375" s="66"/>
      <c r="L1375" s="66"/>
      <c r="M1375" s="66"/>
      <c r="N1375" s="66"/>
      <c r="O1375" s="66"/>
      <c r="P1375" s="66"/>
      <c r="Q1375" s="66"/>
      <c r="R1375" s="66"/>
      <c r="S1375" s="72"/>
      <c r="T1375" s="72"/>
      <c r="U1375" s="72"/>
      <c r="V1375" s="72"/>
      <c r="W1375" s="72"/>
      <c r="X1375" s="64"/>
      <c r="Y1375" s="64"/>
      <c r="Z1375" s="64"/>
      <c r="AA1375" s="64"/>
      <c r="AB1375" s="64"/>
      <c r="AC1375" s="64"/>
      <c r="AD1375" s="64"/>
      <c r="AE1375" s="64"/>
      <c r="AF1375" s="64"/>
      <c r="AG1375" s="64"/>
      <c r="AH1375" s="64"/>
      <c r="AI1375" s="64"/>
      <c r="AJ1375" s="64"/>
      <c r="AK1375" s="64"/>
      <c r="AL1375" s="64"/>
      <c r="AM1375" s="64"/>
      <c r="AN1375" s="64"/>
      <c r="AO1375" s="64"/>
      <c r="AP1375" s="67" t="str">
        <f>IF($AG1375="","",VLOOKUP($AG1375,Test_Procedure!$A:$F,2,FALSE))</f>
        <v/>
      </c>
      <c r="AQ1375" s="67"/>
      <c r="AR1375" s="67"/>
      <c r="AS1375" s="68"/>
      <c r="AT1375" s="68"/>
      <c r="AU1375" s="68"/>
      <c r="AV1375" s="68"/>
      <c r="AW1375" s="68"/>
      <c r="AX1375" s="68"/>
      <c r="AY1375" s="68"/>
      <c r="AZ1375" s="68"/>
      <c r="BA1375" s="68"/>
      <c r="BB1375" s="68"/>
      <c r="BC1375" s="69" t="str">
        <f t="shared" si="69"/>
        <v/>
      </c>
      <c r="BD1375" s="69"/>
      <c r="BE1375" s="70">
        <f>IF($AG1375="",0,VLOOKUP($AG1375,Test_Procedure!$A:$F,3,FALSE))</f>
        <v>0</v>
      </c>
      <c r="BF1375" s="70"/>
      <c r="BG1375" s="70">
        <f>IF($AG1375="",0,VLOOKUP($AG1375,Test_Procedure!$A:$F,4,FALSE))</f>
        <v>0</v>
      </c>
      <c r="BH1375" s="70"/>
      <c r="BI1375" s="70">
        <f>IF($AG1375="",0,VLOOKUP($AG1375,Test_Procedure!$A:$F,5,FALSE))</f>
        <v>0</v>
      </c>
      <c r="BJ1375" s="70"/>
      <c r="BK1375" s="70">
        <f>IF($AG1375="",0,VLOOKUP($AG1375,Test_Procedure!$A:$F,6,FALSE))</f>
        <v>0</v>
      </c>
      <c r="BL1375" s="70"/>
      <c r="BM1375" s="71"/>
      <c r="BN1375" s="71"/>
      <c r="BO1375" s="71"/>
      <c r="BP1375" s="72"/>
      <c r="BQ1375" s="72"/>
      <c r="BR1375" s="72"/>
      <c r="BS1375" s="72"/>
      <c r="BT1375" s="72"/>
      <c r="BU1375" s="72"/>
      <c r="BV1375" s="72"/>
      <c r="BW1375" s="72"/>
      <c r="BX1375" s="72"/>
      <c r="BY1375" s="72"/>
      <c r="BZ1375" s="72"/>
      <c r="CA1375" s="72"/>
      <c r="CB1375" s="72"/>
      <c r="CC1375" s="72"/>
      <c r="CD1375" s="72"/>
      <c r="CE1375" s="72"/>
      <c r="CF1375" s="72"/>
      <c r="CG1375" s="72"/>
      <c r="CH1375" s="72"/>
      <c r="CI1375" s="72"/>
      <c r="CJ1375" s="72"/>
      <c r="XEX1375" s="56" t="str">
        <f>IF(ISERROR(VLOOKUP('Testing Report'!$G$8,$AG1375:$BD1375,13,FALSE)),"",VLOOKUP('Testing Report'!$G$8,$AG1375:$BD1375,13,FALSE))</f>
        <v/>
      </c>
      <c r="XEY1375" s="56" t="str">
        <f>IF(ISERROR(VLOOKUP('Testing Report'!$G$8,$AG1375:$BD1375,15,FALSE)),"",VLOOKUP('Testing Report'!$G$8,$AG1375:$BD1375,15,FALSE))</f>
        <v/>
      </c>
      <c r="XEZ1375" s="56" t="str">
        <f>IF(COUNTIF($X1375:$X$5000,'Testing Report'!$G$8)=0,"",COUNTIF($X1375:$X$5000,'Testing Report'!$G$8))</f>
        <v/>
      </c>
      <c r="XFA1375" s="56" t="str">
        <f>IF(ISERROR(VLOOKUP('Testing Report'!$G$8,$AG1375:$BD1375,19,FALSE)),"",VLOOKUP('Testing Report'!$G$8,$AG1375:$BD1375,19,FALSE))</f>
        <v/>
      </c>
      <c r="XFB1375" s="56" t="str">
        <f>IF(ISERROR(VLOOKUP('Testing Report'!$G$8,$X1375:$BD1375,32,FALSE)),"",VLOOKUP('Testing Report'!$G$8,$X1375:$BD1375,32,FALSE))</f>
        <v/>
      </c>
      <c r="XFC1375" s="26"/>
      <c r="XFD1375" s="7" t="str">
        <f t="shared" si="67"/>
        <v/>
      </c>
    </row>
    <row r="1376" spans="1:88 16378:16384" ht="15" customHeight="1">
      <c r="A1376" s="65" t="str">
        <f t="shared" si="68"/>
        <v/>
      </c>
      <c r="B1376" s="65"/>
      <c r="C1376" s="66"/>
      <c r="D1376" s="66"/>
      <c r="E1376" s="66"/>
      <c r="F1376" s="66"/>
      <c r="G1376" s="66"/>
      <c r="H1376" s="66"/>
      <c r="I1376" s="66"/>
      <c r="J1376" s="66"/>
      <c r="K1376" s="66"/>
      <c r="L1376" s="66"/>
      <c r="M1376" s="66"/>
      <c r="N1376" s="66"/>
      <c r="O1376" s="66"/>
      <c r="P1376" s="66"/>
      <c r="Q1376" s="66"/>
      <c r="R1376" s="66"/>
      <c r="S1376" s="72"/>
      <c r="T1376" s="72"/>
      <c r="U1376" s="72"/>
      <c r="V1376" s="72"/>
      <c r="W1376" s="72"/>
      <c r="X1376" s="64"/>
      <c r="Y1376" s="64"/>
      <c r="Z1376" s="64"/>
      <c r="AA1376" s="64"/>
      <c r="AB1376" s="64"/>
      <c r="AC1376" s="64"/>
      <c r="AD1376" s="64"/>
      <c r="AE1376" s="64"/>
      <c r="AF1376" s="64"/>
      <c r="AG1376" s="64"/>
      <c r="AH1376" s="64"/>
      <c r="AI1376" s="64"/>
      <c r="AJ1376" s="64"/>
      <c r="AK1376" s="64"/>
      <c r="AL1376" s="64"/>
      <c r="AM1376" s="64"/>
      <c r="AN1376" s="64"/>
      <c r="AO1376" s="64"/>
      <c r="AP1376" s="67" t="str">
        <f>IF($AG1376="","",VLOOKUP($AG1376,Test_Procedure!$A:$F,2,FALSE))</f>
        <v/>
      </c>
      <c r="AQ1376" s="67"/>
      <c r="AR1376" s="67"/>
      <c r="AS1376" s="68"/>
      <c r="AT1376" s="68"/>
      <c r="AU1376" s="68"/>
      <c r="AV1376" s="68"/>
      <c r="AW1376" s="68"/>
      <c r="AX1376" s="68"/>
      <c r="AY1376" s="68"/>
      <c r="AZ1376" s="68"/>
      <c r="BA1376" s="68"/>
      <c r="BB1376" s="68"/>
      <c r="BC1376" s="69" t="str">
        <f t="shared" si="69"/>
        <v/>
      </c>
      <c r="BD1376" s="69"/>
      <c r="BE1376" s="70">
        <f>IF($AG1376="",0,VLOOKUP($AG1376,Test_Procedure!$A:$F,3,FALSE))</f>
        <v>0</v>
      </c>
      <c r="BF1376" s="70"/>
      <c r="BG1376" s="70">
        <f>IF($AG1376="",0,VLOOKUP($AG1376,Test_Procedure!$A:$F,4,FALSE))</f>
        <v>0</v>
      </c>
      <c r="BH1376" s="70"/>
      <c r="BI1376" s="70">
        <f>IF($AG1376="",0,VLOOKUP($AG1376,Test_Procedure!$A:$F,5,FALSE))</f>
        <v>0</v>
      </c>
      <c r="BJ1376" s="70"/>
      <c r="BK1376" s="70">
        <f>IF($AG1376="",0,VLOOKUP($AG1376,Test_Procedure!$A:$F,6,FALSE))</f>
        <v>0</v>
      </c>
      <c r="BL1376" s="70"/>
      <c r="BM1376" s="71"/>
      <c r="BN1376" s="71"/>
      <c r="BO1376" s="71"/>
      <c r="BP1376" s="72"/>
      <c r="BQ1376" s="72"/>
      <c r="BR1376" s="72"/>
      <c r="BS1376" s="72"/>
      <c r="BT1376" s="72"/>
      <c r="BU1376" s="72"/>
      <c r="BV1376" s="72"/>
      <c r="BW1376" s="72"/>
      <c r="BX1376" s="72"/>
      <c r="BY1376" s="72"/>
      <c r="BZ1376" s="72"/>
      <c r="CA1376" s="72"/>
      <c r="CB1376" s="72"/>
      <c r="CC1376" s="72"/>
      <c r="CD1376" s="72"/>
      <c r="CE1376" s="72"/>
      <c r="CF1376" s="72"/>
      <c r="CG1376" s="72"/>
      <c r="CH1376" s="72"/>
      <c r="CI1376" s="72"/>
      <c r="CJ1376" s="72"/>
      <c r="XEX1376" s="56" t="str">
        <f>IF(ISERROR(VLOOKUP('Testing Report'!$G$8,$AG1376:$BD1376,13,FALSE)),"",VLOOKUP('Testing Report'!$G$8,$AG1376:$BD1376,13,FALSE))</f>
        <v/>
      </c>
      <c r="XEY1376" s="56" t="str">
        <f>IF(ISERROR(VLOOKUP('Testing Report'!$G$8,$AG1376:$BD1376,15,FALSE)),"",VLOOKUP('Testing Report'!$G$8,$AG1376:$BD1376,15,FALSE))</f>
        <v/>
      </c>
      <c r="XEZ1376" s="56" t="str">
        <f>IF(COUNTIF($X1376:$X$5000,'Testing Report'!$G$8)=0,"",COUNTIF($X1376:$X$5000,'Testing Report'!$G$8))</f>
        <v/>
      </c>
      <c r="XFA1376" s="56" t="str">
        <f>IF(ISERROR(VLOOKUP('Testing Report'!$G$8,$AG1376:$BD1376,19,FALSE)),"",VLOOKUP('Testing Report'!$G$8,$AG1376:$BD1376,19,FALSE))</f>
        <v/>
      </c>
      <c r="XFB1376" s="56" t="str">
        <f>IF(ISERROR(VLOOKUP('Testing Report'!$G$8,$X1376:$BD1376,32,FALSE)),"",VLOOKUP('Testing Report'!$G$8,$X1376:$BD1376,32,FALSE))</f>
        <v/>
      </c>
      <c r="XFC1376" s="26"/>
      <c r="XFD1376" s="7" t="str">
        <f t="shared" si="67"/>
        <v/>
      </c>
    </row>
    <row r="1377" spans="1:88 16378:16384" ht="15" customHeight="1">
      <c r="A1377" s="65" t="str">
        <f t="shared" si="68"/>
        <v/>
      </c>
      <c r="B1377" s="65"/>
      <c r="C1377" s="66"/>
      <c r="D1377" s="66"/>
      <c r="E1377" s="66"/>
      <c r="F1377" s="66"/>
      <c r="G1377" s="66"/>
      <c r="H1377" s="66"/>
      <c r="I1377" s="66"/>
      <c r="J1377" s="66"/>
      <c r="K1377" s="66"/>
      <c r="L1377" s="66"/>
      <c r="M1377" s="66"/>
      <c r="N1377" s="66"/>
      <c r="O1377" s="66"/>
      <c r="P1377" s="66"/>
      <c r="Q1377" s="66"/>
      <c r="R1377" s="66"/>
      <c r="S1377" s="72"/>
      <c r="T1377" s="72"/>
      <c r="U1377" s="72"/>
      <c r="V1377" s="72"/>
      <c r="W1377" s="72"/>
      <c r="X1377" s="64"/>
      <c r="Y1377" s="64"/>
      <c r="Z1377" s="64"/>
      <c r="AA1377" s="64"/>
      <c r="AB1377" s="64"/>
      <c r="AC1377" s="64"/>
      <c r="AD1377" s="64"/>
      <c r="AE1377" s="64"/>
      <c r="AF1377" s="64"/>
      <c r="AG1377" s="64"/>
      <c r="AH1377" s="64"/>
      <c r="AI1377" s="64"/>
      <c r="AJ1377" s="64"/>
      <c r="AK1377" s="64"/>
      <c r="AL1377" s="64"/>
      <c r="AM1377" s="64"/>
      <c r="AN1377" s="64"/>
      <c r="AO1377" s="64"/>
      <c r="AP1377" s="67" t="str">
        <f>IF($AG1377="","",VLOOKUP($AG1377,Test_Procedure!$A:$F,2,FALSE))</f>
        <v/>
      </c>
      <c r="AQ1377" s="67"/>
      <c r="AR1377" s="67"/>
      <c r="AS1377" s="68"/>
      <c r="AT1377" s="68"/>
      <c r="AU1377" s="68"/>
      <c r="AV1377" s="68"/>
      <c r="AW1377" s="68"/>
      <c r="AX1377" s="68"/>
      <c r="AY1377" s="68"/>
      <c r="AZ1377" s="68"/>
      <c r="BA1377" s="68"/>
      <c r="BB1377" s="68"/>
      <c r="BC1377" s="69" t="str">
        <f t="shared" si="69"/>
        <v/>
      </c>
      <c r="BD1377" s="69"/>
      <c r="BE1377" s="70">
        <f>IF($AG1377="",0,VLOOKUP($AG1377,Test_Procedure!$A:$F,3,FALSE))</f>
        <v>0</v>
      </c>
      <c r="BF1377" s="70"/>
      <c r="BG1377" s="70">
        <f>IF($AG1377="",0,VLOOKUP($AG1377,Test_Procedure!$A:$F,4,FALSE))</f>
        <v>0</v>
      </c>
      <c r="BH1377" s="70"/>
      <c r="BI1377" s="70">
        <f>IF($AG1377="",0,VLOOKUP($AG1377,Test_Procedure!$A:$F,5,FALSE))</f>
        <v>0</v>
      </c>
      <c r="BJ1377" s="70"/>
      <c r="BK1377" s="70">
        <f>IF($AG1377="",0,VLOOKUP($AG1377,Test_Procedure!$A:$F,6,FALSE))</f>
        <v>0</v>
      </c>
      <c r="BL1377" s="70"/>
      <c r="BM1377" s="71"/>
      <c r="BN1377" s="71"/>
      <c r="BO1377" s="71"/>
      <c r="BP1377" s="72"/>
      <c r="BQ1377" s="72"/>
      <c r="BR1377" s="72"/>
      <c r="BS1377" s="72"/>
      <c r="BT1377" s="72"/>
      <c r="BU1377" s="72"/>
      <c r="BV1377" s="72"/>
      <c r="BW1377" s="72"/>
      <c r="BX1377" s="72"/>
      <c r="BY1377" s="72"/>
      <c r="BZ1377" s="72"/>
      <c r="CA1377" s="72"/>
      <c r="CB1377" s="72"/>
      <c r="CC1377" s="72"/>
      <c r="CD1377" s="72"/>
      <c r="CE1377" s="72"/>
      <c r="CF1377" s="72"/>
      <c r="CG1377" s="72"/>
      <c r="CH1377" s="72"/>
      <c r="CI1377" s="72"/>
      <c r="CJ1377" s="72"/>
      <c r="XEX1377" s="56" t="str">
        <f>IF(ISERROR(VLOOKUP('Testing Report'!$G$8,$AG1377:$BD1377,13,FALSE)),"",VLOOKUP('Testing Report'!$G$8,$AG1377:$BD1377,13,FALSE))</f>
        <v/>
      </c>
      <c r="XEY1377" s="56" t="str">
        <f>IF(ISERROR(VLOOKUP('Testing Report'!$G$8,$AG1377:$BD1377,15,FALSE)),"",VLOOKUP('Testing Report'!$G$8,$AG1377:$BD1377,15,FALSE))</f>
        <v/>
      </c>
      <c r="XEZ1377" s="56" t="str">
        <f>IF(COUNTIF($X1377:$X$5000,'Testing Report'!$G$8)=0,"",COUNTIF($X1377:$X$5000,'Testing Report'!$G$8))</f>
        <v/>
      </c>
      <c r="XFA1377" s="56" t="str">
        <f>IF(ISERROR(VLOOKUP('Testing Report'!$G$8,$AG1377:$BD1377,19,FALSE)),"",VLOOKUP('Testing Report'!$G$8,$AG1377:$BD1377,19,FALSE))</f>
        <v/>
      </c>
      <c r="XFB1377" s="56" t="str">
        <f>IF(ISERROR(VLOOKUP('Testing Report'!$G$8,$X1377:$BD1377,32,FALSE)),"",VLOOKUP('Testing Report'!$G$8,$X1377:$BD1377,32,FALSE))</f>
        <v/>
      </c>
      <c r="XFC1377" s="26"/>
      <c r="XFD1377" s="7" t="str">
        <f t="shared" si="67"/>
        <v/>
      </c>
    </row>
    <row r="1378" spans="1:88 16378:16384" ht="15" customHeight="1">
      <c r="A1378" s="65" t="str">
        <f t="shared" si="68"/>
        <v/>
      </c>
      <c r="B1378" s="65"/>
      <c r="C1378" s="66"/>
      <c r="D1378" s="66"/>
      <c r="E1378" s="66"/>
      <c r="F1378" s="66"/>
      <c r="G1378" s="66"/>
      <c r="H1378" s="66"/>
      <c r="I1378" s="66"/>
      <c r="J1378" s="66"/>
      <c r="K1378" s="66"/>
      <c r="L1378" s="66"/>
      <c r="M1378" s="66"/>
      <c r="N1378" s="66"/>
      <c r="O1378" s="66"/>
      <c r="P1378" s="66"/>
      <c r="Q1378" s="66"/>
      <c r="R1378" s="66"/>
      <c r="S1378" s="72"/>
      <c r="T1378" s="72"/>
      <c r="U1378" s="72"/>
      <c r="V1378" s="72"/>
      <c r="W1378" s="72"/>
      <c r="X1378" s="64"/>
      <c r="Y1378" s="64"/>
      <c r="Z1378" s="64"/>
      <c r="AA1378" s="64"/>
      <c r="AB1378" s="64"/>
      <c r="AC1378" s="64"/>
      <c r="AD1378" s="64"/>
      <c r="AE1378" s="64"/>
      <c r="AF1378" s="64"/>
      <c r="AG1378" s="64"/>
      <c r="AH1378" s="64"/>
      <c r="AI1378" s="64"/>
      <c r="AJ1378" s="64"/>
      <c r="AK1378" s="64"/>
      <c r="AL1378" s="64"/>
      <c r="AM1378" s="64"/>
      <c r="AN1378" s="64"/>
      <c r="AO1378" s="64"/>
      <c r="AP1378" s="67" t="str">
        <f>IF($AG1378="","",VLOOKUP($AG1378,Test_Procedure!$A:$F,2,FALSE))</f>
        <v/>
      </c>
      <c r="AQ1378" s="67"/>
      <c r="AR1378" s="67"/>
      <c r="AS1378" s="68"/>
      <c r="AT1378" s="68"/>
      <c r="AU1378" s="68"/>
      <c r="AV1378" s="68"/>
      <c r="AW1378" s="68"/>
      <c r="AX1378" s="68"/>
      <c r="AY1378" s="68"/>
      <c r="AZ1378" s="68"/>
      <c r="BA1378" s="68"/>
      <c r="BB1378" s="68"/>
      <c r="BC1378" s="69" t="str">
        <f t="shared" si="69"/>
        <v/>
      </c>
      <c r="BD1378" s="69"/>
      <c r="BE1378" s="70">
        <f>IF($AG1378="",0,VLOOKUP($AG1378,Test_Procedure!$A:$F,3,FALSE))</f>
        <v>0</v>
      </c>
      <c r="BF1378" s="70"/>
      <c r="BG1378" s="70">
        <f>IF($AG1378="",0,VLOOKUP($AG1378,Test_Procedure!$A:$F,4,FALSE))</f>
        <v>0</v>
      </c>
      <c r="BH1378" s="70"/>
      <c r="BI1378" s="70">
        <f>IF($AG1378="",0,VLOOKUP($AG1378,Test_Procedure!$A:$F,5,FALSE))</f>
        <v>0</v>
      </c>
      <c r="BJ1378" s="70"/>
      <c r="BK1378" s="70">
        <f>IF($AG1378="",0,VLOOKUP($AG1378,Test_Procedure!$A:$F,6,FALSE))</f>
        <v>0</v>
      </c>
      <c r="BL1378" s="70"/>
      <c r="BM1378" s="71"/>
      <c r="BN1378" s="71"/>
      <c r="BO1378" s="71"/>
      <c r="BP1378" s="72"/>
      <c r="BQ1378" s="72"/>
      <c r="BR1378" s="72"/>
      <c r="BS1378" s="72"/>
      <c r="BT1378" s="72"/>
      <c r="BU1378" s="72"/>
      <c r="BV1378" s="72"/>
      <c r="BW1378" s="72"/>
      <c r="BX1378" s="72"/>
      <c r="BY1378" s="72"/>
      <c r="BZ1378" s="72"/>
      <c r="CA1378" s="72"/>
      <c r="CB1378" s="72"/>
      <c r="CC1378" s="72"/>
      <c r="CD1378" s="72"/>
      <c r="CE1378" s="72"/>
      <c r="CF1378" s="72"/>
      <c r="CG1378" s="72"/>
      <c r="CH1378" s="72"/>
      <c r="CI1378" s="72"/>
      <c r="CJ1378" s="72"/>
      <c r="XEX1378" s="56" t="str">
        <f>IF(ISERROR(VLOOKUP('Testing Report'!$G$8,$AG1378:$BD1378,13,FALSE)),"",VLOOKUP('Testing Report'!$G$8,$AG1378:$BD1378,13,FALSE))</f>
        <v/>
      </c>
      <c r="XEY1378" s="56" t="str">
        <f>IF(ISERROR(VLOOKUP('Testing Report'!$G$8,$AG1378:$BD1378,15,FALSE)),"",VLOOKUP('Testing Report'!$G$8,$AG1378:$BD1378,15,FALSE))</f>
        <v/>
      </c>
      <c r="XEZ1378" s="56" t="str">
        <f>IF(COUNTIF($X1378:$X$5000,'Testing Report'!$G$8)=0,"",COUNTIF($X1378:$X$5000,'Testing Report'!$G$8))</f>
        <v/>
      </c>
      <c r="XFA1378" s="56" t="str">
        <f>IF(ISERROR(VLOOKUP('Testing Report'!$G$8,$AG1378:$BD1378,19,FALSE)),"",VLOOKUP('Testing Report'!$G$8,$AG1378:$BD1378,19,FALSE))</f>
        <v/>
      </c>
      <c r="XFB1378" s="56" t="str">
        <f>IF(ISERROR(VLOOKUP('Testing Report'!$G$8,$X1378:$BD1378,32,FALSE)),"",VLOOKUP('Testing Report'!$G$8,$X1378:$BD1378,32,FALSE))</f>
        <v/>
      </c>
      <c r="XFC1378" s="26"/>
      <c r="XFD1378" s="7" t="str">
        <f t="shared" si="67"/>
        <v/>
      </c>
    </row>
    <row r="1379" spans="1:88 16378:16384" ht="15" customHeight="1">
      <c r="A1379" s="65" t="str">
        <f t="shared" si="68"/>
        <v/>
      </c>
      <c r="B1379" s="65"/>
      <c r="C1379" s="66"/>
      <c r="D1379" s="66"/>
      <c r="E1379" s="66"/>
      <c r="F1379" s="66"/>
      <c r="G1379" s="66"/>
      <c r="H1379" s="66"/>
      <c r="I1379" s="66"/>
      <c r="J1379" s="66"/>
      <c r="K1379" s="66"/>
      <c r="L1379" s="66"/>
      <c r="M1379" s="66"/>
      <c r="N1379" s="66"/>
      <c r="O1379" s="66"/>
      <c r="P1379" s="66"/>
      <c r="Q1379" s="66"/>
      <c r="R1379" s="66"/>
      <c r="S1379" s="72"/>
      <c r="T1379" s="72"/>
      <c r="U1379" s="72"/>
      <c r="V1379" s="72"/>
      <c r="W1379" s="72"/>
      <c r="X1379" s="64"/>
      <c r="Y1379" s="64"/>
      <c r="Z1379" s="64"/>
      <c r="AA1379" s="64"/>
      <c r="AB1379" s="64"/>
      <c r="AC1379" s="64"/>
      <c r="AD1379" s="64"/>
      <c r="AE1379" s="64"/>
      <c r="AF1379" s="64"/>
      <c r="AG1379" s="64"/>
      <c r="AH1379" s="64"/>
      <c r="AI1379" s="64"/>
      <c r="AJ1379" s="64"/>
      <c r="AK1379" s="64"/>
      <c r="AL1379" s="64"/>
      <c r="AM1379" s="64"/>
      <c r="AN1379" s="64"/>
      <c r="AO1379" s="64"/>
      <c r="AP1379" s="67" t="str">
        <f>IF($AG1379="","",VLOOKUP($AG1379,Test_Procedure!$A:$F,2,FALSE))</f>
        <v/>
      </c>
      <c r="AQ1379" s="67"/>
      <c r="AR1379" s="67"/>
      <c r="AS1379" s="68"/>
      <c r="AT1379" s="68"/>
      <c r="AU1379" s="68"/>
      <c r="AV1379" s="68"/>
      <c r="AW1379" s="68"/>
      <c r="AX1379" s="68"/>
      <c r="AY1379" s="68"/>
      <c r="AZ1379" s="68"/>
      <c r="BA1379" s="68"/>
      <c r="BB1379" s="68"/>
      <c r="BC1379" s="69" t="str">
        <f t="shared" si="69"/>
        <v/>
      </c>
      <c r="BD1379" s="69"/>
      <c r="BE1379" s="70">
        <f>IF($AG1379="",0,VLOOKUP($AG1379,Test_Procedure!$A:$F,3,FALSE))</f>
        <v>0</v>
      </c>
      <c r="BF1379" s="70"/>
      <c r="BG1379" s="70">
        <f>IF($AG1379="",0,VLOOKUP($AG1379,Test_Procedure!$A:$F,4,FALSE))</f>
        <v>0</v>
      </c>
      <c r="BH1379" s="70"/>
      <c r="BI1379" s="70">
        <f>IF($AG1379="",0,VLOOKUP($AG1379,Test_Procedure!$A:$F,5,FALSE))</f>
        <v>0</v>
      </c>
      <c r="BJ1379" s="70"/>
      <c r="BK1379" s="70">
        <f>IF($AG1379="",0,VLOOKUP($AG1379,Test_Procedure!$A:$F,6,FALSE))</f>
        <v>0</v>
      </c>
      <c r="BL1379" s="70"/>
      <c r="BM1379" s="71"/>
      <c r="BN1379" s="71"/>
      <c r="BO1379" s="71"/>
      <c r="BP1379" s="72"/>
      <c r="BQ1379" s="72"/>
      <c r="BR1379" s="72"/>
      <c r="BS1379" s="72"/>
      <c r="BT1379" s="72"/>
      <c r="BU1379" s="72"/>
      <c r="BV1379" s="72"/>
      <c r="BW1379" s="72"/>
      <c r="BX1379" s="72"/>
      <c r="BY1379" s="72"/>
      <c r="BZ1379" s="72"/>
      <c r="CA1379" s="72"/>
      <c r="CB1379" s="72"/>
      <c r="CC1379" s="72"/>
      <c r="CD1379" s="72"/>
      <c r="CE1379" s="72"/>
      <c r="CF1379" s="72"/>
      <c r="CG1379" s="72"/>
      <c r="CH1379" s="72"/>
      <c r="CI1379" s="72"/>
      <c r="CJ1379" s="72"/>
      <c r="XEX1379" s="56" t="str">
        <f>IF(ISERROR(VLOOKUP('Testing Report'!$G$8,$AG1379:$BD1379,13,FALSE)),"",VLOOKUP('Testing Report'!$G$8,$AG1379:$BD1379,13,FALSE))</f>
        <v/>
      </c>
      <c r="XEY1379" s="56" t="str">
        <f>IF(ISERROR(VLOOKUP('Testing Report'!$G$8,$AG1379:$BD1379,15,FALSE)),"",VLOOKUP('Testing Report'!$G$8,$AG1379:$BD1379,15,FALSE))</f>
        <v/>
      </c>
      <c r="XEZ1379" s="56" t="str">
        <f>IF(COUNTIF($X1379:$X$5000,'Testing Report'!$G$8)=0,"",COUNTIF($X1379:$X$5000,'Testing Report'!$G$8))</f>
        <v/>
      </c>
      <c r="XFA1379" s="56" t="str">
        <f>IF(ISERROR(VLOOKUP('Testing Report'!$G$8,$AG1379:$BD1379,19,FALSE)),"",VLOOKUP('Testing Report'!$G$8,$AG1379:$BD1379,19,FALSE))</f>
        <v/>
      </c>
      <c r="XFB1379" s="56" t="str">
        <f>IF(ISERROR(VLOOKUP('Testing Report'!$G$8,$X1379:$BD1379,32,FALSE)),"",VLOOKUP('Testing Report'!$G$8,$X1379:$BD1379,32,FALSE))</f>
        <v/>
      </c>
      <c r="XFC1379" s="26"/>
      <c r="XFD1379" s="7" t="str">
        <f t="shared" si="67"/>
        <v/>
      </c>
    </row>
    <row r="1380" spans="1:88 16378:16384" ht="15" customHeight="1">
      <c r="A1380" s="65" t="str">
        <f t="shared" si="68"/>
        <v/>
      </c>
      <c r="B1380" s="65"/>
      <c r="C1380" s="66"/>
      <c r="D1380" s="66"/>
      <c r="E1380" s="66"/>
      <c r="F1380" s="66"/>
      <c r="G1380" s="66"/>
      <c r="H1380" s="66"/>
      <c r="I1380" s="66"/>
      <c r="J1380" s="66"/>
      <c r="K1380" s="66"/>
      <c r="L1380" s="66"/>
      <c r="M1380" s="66"/>
      <c r="N1380" s="66"/>
      <c r="O1380" s="66"/>
      <c r="P1380" s="66"/>
      <c r="Q1380" s="66"/>
      <c r="R1380" s="66"/>
      <c r="S1380" s="72"/>
      <c r="T1380" s="72"/>
      <c r="U1380" s="72"/>
      <c r="V1380" s="72"/>
      <c r="W1380" s="72"/>
      <c r="X1380" s="64"/>
      <c r="Y1380" s="64"/>
      <c r="Z1380" s="64"/>
      <c r="AA1380" s="64"/>
      <c r="AB1380" s="64"/>
      <c r="AC1380" s="64"/>
      <c r="AD1380" s="64"/>
      <c r="AE1380" s="64"/>
      <c r="AF1380" s="64"/>
      <c r="AG1380" s="64"/>
      <c r="AH1380" s="64"/>
      <c r="AI1380" s="64"/>
      <c r="AJ1380" s="64"/>
      <c r="AK1380" s="64"/>
      <c r="AL1380" s="64"/>
      <c r="AM1380" s="64"/>
      <c r="AN1380" s="64"/>
      <c r="AO1380" s="64"/>
      <c r="AP1380" s="67" t="str">
        <f>IF($AG1380="","",VLOOKUP($AG1380,Test_Procedure!$A:$F,2,FALSE))</f>
        <v/>
      </c>
      <c r="AQ1380" s="67"/>
      <c r="AR1380" s="67"/>
      <c r="AS1380" s="68"/>
      <c r="AT1380" s="68"/>
      <c r="AU1380" s="68"/>
      <c r="AV1380" s="68"/>
      <c r="AW1380" s="68"/>
      <c r="AX1380" s="68"/>
      <c r="AY1380" s="68"/>
      <c r="AZ1380" s="68"/>
      <c r="BA1380" s="68"/>
      <c r="BB1380" s="68"/>
      <c r="BC1380" s="69" t="str">
        <f t="shared" si="69"/>
        <v/>
      </c>
      <c r="BD1380" s="69"/>
      <c r="BE1380" s="70">
        <f>IF($AG1380="",0,VLOOKUP($AG1380,Test_Procedure!$A:$F,3,FALSE))</f>
        <v>0</v>
      </c>
      <c r="BF1380" s="70"/>
      <c r="BG1380" s="70">
        <f>IF($AG1380="",0,VLOOKUP($AG1380,Test_Procedure!$A:$F,4,FALSE))</f>
        <v>0</v>
      </c>
      <c r="BH1380" s="70"/>
      <c r="BI1380" s="70">
        <f>IF($AG1380="",0,VLOOKUP($AG1380,Test_Procedure!$A:$F,5,FALSE))</f>
        <v>0</v>
      </c>
      <c r="BJ1380" s="70"/>
      <c r="BK1380" s="70">
        <f>IF($AG1380="",0,VLOOKUP($AG1380,Test_Procedure!$A:$F,6,FALSE))</f>
        <v>0</v>
      </c>
      <c r="BL1380" s="70"/>
      <c r="BM1380" s="71"/>
      <c r="BN1380" s="71"/>
      <c r="BO1380" s="71"/>
      <c r="BP1380" s="72"/>
      <c r="BQ1380" s="72"/>
      <c r="BR1380" s="72"/>
      <c r="BS1380" s="72"/>
      <c r="BT1380" s="72"/>
      <c r="BU1380" s="72"/>
      <c r="BV1380" s="72"/>
      <c r="BW1380" s="72"/>
      <c r="BX1380" s="72"/>
      <c r="BY1380" s="72"/>
      <c r="BZ1380" s="72"/>
      <c r="CA1380" s="72"/>
      <c r="CB1380" s="72"/>
      <c r="CC1380" s="72"/>
      <c r="CD1380" s="72"/>
      <c r="CE1380" s="72"/>
      <c r="CF1380" s="72"/>
      <c r="CG1380" s="72"/>
      <c r="CH1380" s="72"/>
      <c r="CI1380" s="72"/>
      <c r="CJ1380" s="72"/>
      <c r="XEX1380" s="56" t="str">
        <f>IF(ISERROR(VLOOKUP('Testing Report'!$G$8,$AG1380:$BD1380,13,FALSE)),"",VLOOKUP('Testing Report'!$G$8,$AG1380:$BD1380,13,FALSE))</f>
        <v/>
      </c>
      <c r="XEY1380" s="56" t="str">
        <f>IF(ISERROR(VLOOKUP('Testing Report'!$G$8,$AG1380:$BD1380,15,FALSE)),"",VLOOKUP('Testing Report'!$G$8,$AG1380:$BD1380,15,FALSE))</f>
        <v/>
      </c>
      <c r="XEZ1380" s="56" t="str">
        <f>IF(COUNTIF($X1380:$X$5000,'Testing Report'!$G$8)=0,"",COUNTIF($X1380:$X$5000,'Testing Report'!$G$8))</f>
        <v/>
      </c>
      <c r="XFA1380" s="56" t="str">
        <f>IF(ISERROR(VLOOKUP('Testing Report'!$G$8,$AG1380:$BD1380,19,FALSE)),"",VLOOKUP('Testing Report'!$G$8,$AG1380:$BD1380,19,FALSE))</f>
        <v/>
      </c>
      <c r="XFB1380" s="56" t="str">
        <f>IF(ISERROR(VLOOKUP('Testing Report'!$G$8,$X1380:$BD1380,32,FALSE)),"",VLOOKUP('Testing Report'!$G$8,$X1380:$BD1380,32,FALSE))</f>
        <v/>
      </c>
      <c r="XFC1380" s="26"/>
      <c r="XFD1380" s="7" t="str">
        <f t="shared" si="67"/>
        <v/>
      </c>
    </row>
    <row r="1381" spans="1:88 16378:16384" ht="15" customHeight="1">
      <c r="A1381" s="65" t="str">
        <f t="shared" si="68"/>
        <v/>
      </c>
      <c r="B1381" s="65"/>
      <c r="C1381" s="66"/>
      <c r="D1381" s="66"/>
      <c r="E1381" s="66"/>
      <c r="F1381" s="66"/>
      <c r="G1381" s="66"/>
      <c r="H1381" s="66"/>
      <c r="I1381" s="66"/>
      <c r="J1381" s="66"/>
      <c r="K1381" s="66"/>
      <c r="L1381" s="66"/>
      <c r="M1381" s="66"/>
      <c r="N1381" s="66"/>
      <c r="O1381" s="66"/>
      <c r="P1381" s="66"/>
      <c r="Q1381" s="66"/>
      <c r="R1381" s="66"/>
      <c r="S1381" s="72"/>
      <c r="T1381" s="72"/>
      <c r="U1381" s="72"/>
      <c r="V1381" s="72"/>
      <c r="W1381" s="72"/>
      <c r="X1381" s="64"/>
      <c r="Y1381" s="64"/>
      <c r="Z1381" s="64"/>
      <c r="AA1381" s="64"/>
      <c r="AB1381" s="64"/>
      <c r="AC1381" s="64"/>
      <c r="AD1381" s="64"/>
      <c r="AE1381" s="64"/>
      <c r="AF1381" s="64"/>
      <c r="AG1381" s="64"/>
      <c r="AH1381" s="64"/>
      <c r="AI1381" s="64"/>
      <c r="AJ1381" s="64"/>
      <c r="AK1381" s="64"/>
      <c r="AL1381" s="64"/>
      <c r="AM1381" s="64"/>
      <c r="AN1381" s="64"/>
      <c r="AO1381" s="64"/>
      <c r="AP1381" s="67" t="str">
        <f>IF($AG1381="","",VLOOKUP($AG1381,Test_Procedure!$A:$F,2,FALSE))</f>
        <v/>
      </c>
      <c r="AQ1381" s="67"/>
      <c r="AR1381" s="67"/>
      <c r="AS1381" s="68"/>
      <c r="AT1381" s="68"/>
      <c r="AU1381" s="68"/>
      <c r="AV1381" s="68"/>
      <c r="AW1381" s="68"/>
      <c r="AX1381" s="68"/>
      <c r="AY1381" s="68"/>
      <c r="AZ1381" s="68"/>
      <c r="BA1381" s="68"/>
      <c r="BB1381" s="68"/>
      <c r="BC1381" s="69" t="str">
        <f t="shared" si="69"/>
        <v/>
      </c>
      <c r="BD1381" s="69"/>
      <c r="BE1381" s="70">
        <f>IF($AG1381="",0,VLOOKUP($AG1381,Test_Procedure!$A:$F,3,FALSE))</f>
        <v>0</v>
      </c>
      <c r="BF1381" s="70"/>
      <c r="BG1381" s="70">
        <f>IF($AG1381="",0,VLOOKUP($AG1381,Test_Procedure!$A:$F,4,FALSE))</f>
        <v>0</v>
      </c>
      <c r="BH1381" s="70"/>
      <c r="BI1381" s="70">
        <f>IF($AG1381="",0,VLOOKUP($AG1381,Test_Procedure!$A:$F,5,FALSE))</f>
        <v>0</v>
      </c>
      <c r="BJ1381" s="70"/>
      <c r="BK1381" s="70">
        <f>IF($AG1381="",0,VLOOKUP($AG1381,Test_Procedure!$A:$F,6,FALSE))</f>
        <v>0</v>
      </c>
      <c r="BL1381" s="70"/>
      <c r="BM1381" s="71"/>
      <c r="BN1381" s="71"/>
      <c r="BO1381" s="71"/>
      <c r="BP1381" s="72"/>
      <c r="BQ1381" s="72"/>
      <c r="BR1381" s="72"/>
      <c r="BS1381" s="72"/>
      <c r="BT1381" s="72"/>
      <c r="BU1381" s="72"/>
      <c r="BV1381" s="72"/>
      <c r="BW1381" s="72"/>
      <c r="BX1381" s="72"/>
      <c r="BY1381" s="72"/>
      <c r="BZ1381" s="72"/>
      <c r="CA1381" s="72"/>
      <c r="CB1381" s="72"/>
      <c r="CC1381" s="72"/>
      <c r="CD1381" s="72"/>
      <c r="CE1381" s="72"/>
      <c r="CF1381" s="72"/>
      <c r="CG1381" s="72"/>
      <c r="CH1381" s="72"/>
      <c r="CI1381" s="72"/>
      <c r="CJ1381" s="72"/>
      <c r="XEX1381" s="56" t="str">
        <f>IF(ISERROR(VLOOKUP('Testing Report'!$G$8,$AG1381:$BD1381,13,FALSE)),"",VLOOKUP('Testing Report'!$G$8,$AG1381:$BD1381,13,FALSE))</f>
        <v/>
      </c>
      <c r="XEY1381" s="56" t="str">
        <f>IF(ISERROR(VLOOKUP('Testing Report'!$G$8,$AG1381:$BD1381,15,FALSE)),"",VLOOKUP('Testing Report'!$G$8,$AG1381:$BD1381,15,FALSE))</f>
        <v/>
      </c>
      <c r="XEZ1381" s="56" t="str">
        <f>IF(COUNTIF($X1381:$X$5000,'Testing Report'!$G$8)=0,"",COUNTIF($X1381:$X$5000,'Testing Report'!$G$8))</f>
        <v/>
      </c>
      <c r="XFA1381" s="56" t="str">
        <f>IF(ISERROR(VLOOKUP('Testing Report'!$G$8,$AG1381:$BD1381,19,FALSE)),"",VLOOKUP('Testing Report'!$G$8,$AG1381:$BD1381,19,FALSE))</f>
        <v/>
      </c>
      <c r="XFB1381" s="56" t="str">
        <f>IF(ISERROR(VLOOKUP('Testing Report'!$G$8,$X1381:$BD1381,32,FALSE)),"",VLOOKUP('Testing Report'!$G$8,$X1381:$BD1381,32,FALSE))</f>
        <v/>
      </c>
      <c r="XFC1381" s="26"/>
      <c r="XFD1381" s="7" t="str">
        <f t="shared" si="67"/>
        <v/>
      </c>
    </row>
    <row r="1382" spans="1:88 16378:16384" ht="15" customHeight="1">
      <c r="A1382" s="65" t="str">
        <f t="shared" si="68"/>
        <v/>
      </c>
      <c r="B1382" s="65"/>
      <c r="C1382" s="66"/>
      <c r="D1382" s="66"/>
      <c r="E1382" s="66"/>
      <c r="F1382" s="66"/>
      <c r="G1382" s="66"/>
      <c r="H1382" s="66"/>
      <c r="I1382" s="66"/>
      <c r="J1382" s="66"/>
      <c r="K1382" s="66"/>
      <c r="L1382" s="66"/>
      <c r="M1382" s="66"/>
      <c r="N1382" s="66"/>
      <c r="O1382" s="66"/>
      <c r="P1382" s="66"/>
      <c r="Q1382" s="66"/>
      <c r="R1382" s="66"/>
      <c r="S1382" s="72"/>
      <c r="T1382" s="72"/>
      <c r="U1382" s="72"/>
      <c r="V1382" s="72"/>
      <c r="W1382" s="72"/>
      <c r="X1382" s="64"/>
      <c r="Y1382" s="64"/>
      <c r="Z1382" s="64"/>
      <c r="AA1382" s="64"/>
      <c r="AB1382" s="64"/>
      <c r="AC1382" s="64"/>
      <c r="AD1382" s="64"/>
      <c r="AE1382" s="64"/>
      <c r="AF1382" s="64"/>
      <c r="AG1382" s="64"/>
      <c r="AH1382" s="64"/>
      <c r="AI1382" s="64"/>
      <c r="AJ1382" s="64"/>
      <c r="AK1382" s="64"/>
      <c r="AL1382" s="64"/>
      <c r="AM1382" s="64"/>
      <c r="AN1382" s="64"/>
      <c r="AO1382" s="64"/>
      <c r="AP1382" s="67" t="str">
        <f>IF($AG1382="","",VLOOKUP($AG1382,Test_Procedure!$A:$F,2,FALSE))</f>
        <v/>
      </c>
      <c r="AQ1382" s="67"/>
      <c r="AR1382" s="67"/>
      <c r="AS1382" s="68"/>
      <c r="AT1382" s="68"/>
      <c r="AU1382" s="68"/>
      <c r="AV1382" s="68"/>
      <c r="AW1382" s="68"/>
      <c r="AX1382" s="68"/>
      <c r="AY1382" s="68"/>
      <c r="AZ1382" s="68"/>
      <c r="BA1382" s="68"/>
      <c r="BB1382" s="68"/>
      <c r="BC1382" s="69" t="str">
        <f t="shared" si="69"/>
        <v/>
      </c>
      <c r="BD1382" s="69"/>
      <c r="BE1382" s="70">
        <f>IF($AG1382="",0,VLOOKUP($AG1382,Test_Procedure!$A:$F,3,FALSE))</f>
        <v>0</v>
      </c>
      <c r="BF1382" s="70"/>
      <c r="BG1382" s="70">
        <f>IF($AG1382="",0,VLOOKUP($AG1382,Test_Procedure!$A:$F,4,FALSE))</f>
        <v>0</v>
      </c>
      <c r="BH1382" s="70"/>
      <c r="BI1382" s="70">
        <f>IF($AG1382="",0,VLOOKUP($AG1382,Test_Procedure!$A:$F,5,FALSE))</f>
        <v>0</v>
      </c>
      <c r="BJ1382" s="70"/>
      <c r="BK1382" s="70">
        <f>IF($AG1382="",0,VLOOKUP($AG1382,Test_Procedure!$A:$F,6,FALSE))</f>
        <v>0</v>
      </c>
      <c r="BL1382" s="70"/>
      <c r="BM1382" s="71"/>
      <c r="BN1382" s="71"/>
      <c r="BO1382" s="71"/>
      <c r="BP1382" s="72"/>
      <c r="BQ1382" s="72"/>
      <c r="BR1382" s="72"/>
      <c r="BS1382" s="72"/>
      <c r="BT1382" s="72"/>
      <c r="BU1382" s="72"/>
      <c r="BV1382" s="72"/>
      <c r="BW1382" s="72"/>
      <c r="BX1382" s="72"/>
      <c r="BY1382" s="72"/>
      <c r="BZ1382" s="72"/>
      <c r="CA1382" s="72"/>
      <c r="CB1382" s="72"/>
      <c r="CC1382" s="72"/>
      <c r="CD1382" s="72"/>
      <c r="CE1382" s="72"/>
      <c r="CF1382" s="72"/>
      <c r="CG1382" s="72"/>
      <c r="CH1382" s="72"/>
      <c r="CI1382" s="72"/>
      <c r="CJ1382" s="72"/>
      <c r="XEX1382" s="56" t="str">
        <f>IF(ISERROR(VLOOKUP('Testing Report'!$G$8,$AG1382:$BD1382,13,FALSE)),"",VLOOKUP('Testing Report'!$G$8,$AG1382:$BD1382,13,FALSE))</f>
        <v/>
      </c>
      <c r="XEY1382" s="56" t="str">
        <f>IF(ISERROR(VLOOKUP('Testing Report'!$G$8,$AG1382:$BD1382,15,FALSE)),"",VLOOKUP('Testing Report'!$G$8,$AG1382:$BD1382,15,FALSE))</f>
        <v/>
      </c>
      <c r="XEZ1382" s="56" t="str">
        <f>IF(COUNTIF($X1382:$X$5000,'Testing Report'!$G$8)=0,"",COUNTIF($X1382:$X$5000,'Testing Report'!$G$8))</f>
        <v/>
      </c>
      <c r="XFA1382" s="56" t="str">
        <f>IF(ISERROR(VLOOKUP('Testing Report'!$G$8,$AG1382:$BD1382,19,FALSE)),"",VLOOKUP('Testing Report'!$G$8,$AG1382:$BD1382,19,FALSE))</f>
        <v/>
      </c>
      <c r="XFB1382" s="56" t="str">
        <f>IF(ISERROR(VLOOKUP('Testing Report'!$G$8,$X1382:$BD1382,32,FALSE)),"",VLOOKUP('Testing Report'!$G$8,$X1382:$BD1382,32,FALSE))</f>
        <v/>
      </c>
      <c r="XFC1382" s="26"/>
      <c r="XFD1382" s="7" t="str">
        <f t="shared" si="67"/>
        <v/>
      </c>
    </row>
    <row r="1383" spans="1:88 16378:16384" ht="15" customHeight="1">
      <c r="A1383" s="65" t="str">
        <f t="shared" si="68"/>
        <v/>
      </c>
      <c r="B1383" s="65"/>
      <c r="C1383" s="66"/>
      <c r="D1383" s="66"/>
      <c r="E1383" s="66"/>
      <c r="F1383" s="66"/>
      <c r="G1383" s="66"/>
      <c r="H1383" s="66"/>
      <c r="I1383" s="66"/>
      <c r="J1383" s="66"/>
      <c r="K1383" s="66"/>
      <c r="L1383" s="66"/>
      <c r="M1383" s="66"/>
      <c r="N1383" s="66"/>
      <c r="O1383" s="66"/>
      <c r="P1383" s="66"/>
      <c r="Q1383" s="66"/>
      <c r="R1383" s="66"/>
      <c r="S1383" s="72"/>
      <c r="T1383" s="72"/>
      <c r="U1383" s="72"/>
      <c r="V1383" s="72"/>
      <c r="W1383" s="72"/>
      <c r="X1383" s="64"/>
      <c r="Y1383" s="64"/>
      <c r="Z1383" s="64"/>
      <c r="AA1383" s="64"/>
      <c r="AB1383" s="64"/>
      <c r="AC1383" s="64"/>
      <c r="AD1383" s="64"/>
      <c r="AE1383" s="64"/>
      <c r="AF1383" s="64"/>
      <c r="AG1383" s="64"/>
      <c r="AH1383" s="64"/>
      <c r="AI1383" s="64"/>
      <c r="AJ1383" s="64"/>
      <c r="AK1383" s="64"/>
      <c r="AL1383" s="64"/>
      <c r="AM1383" s="64"/>
      <c r="AN1383" s="64"/>
      <c r="AO1383" s="64"/>
      <c r="AP1383" s="67" t="str">
        <f>IF($AG1383="","",VLOOKUP($AG1383,Test_Procedure!$A:$F,2,FALSE))</f>
        <v/>
      </c>
      <c r="AQ1383" s="67"/>
      <c r="AR1383" s="67"/>
      <c r="AS1383" s="68"/>
      <c r="AT1383" s="68"/>
      <c r="AU1383" s="68"/>
      <c r="AV1383" s="68"/>
      <c r="AW1383" s="68"/>
      <c r="AX1383" s="68"/>
      <c r="AY1383" s="68"/>
      <c r="AZ1383" s="68"/>
      <c r="BA1383" s="68"/>
      <c r="BB1383" s="68"/>
      <c r="BC1383" s="69" t="str">
        <f t="shared" si="69"/>
        <v/>
      </c>
      <c r="BD1383" s="69"/>
      <c r="BE1383" s="70">
        <f>IF($AG1383="",0,VLOOKUP($AG1383,Test_Procedure!$A:$F,3,FALSE))</f>
        <v>0</v>
      </c>
      <c r="BF1383" s="70"/>
      <c r="BG1383" s="70">
        <f>IF($AG1383="",0,VLOOKUP($AG1383,Test_Procedure!$A:$F,4,FALSE))</f>
        <v>0</v>
      </c>
      <c r="BH1383" s="70"/>
      <c r="BI1383" s="70">
        <f>IF($AG1383="",0,VLOOKUP($AG1383,Test_Procedure!$A:$F,5,FALSE))</f>
        <v>0</v>
      </c>
      <c r="BJ1383" s="70"/>
      <c r="BK1383" s="70">
        <f>IF($AG1383="",0,VLOOKUP($AG1383,Test_Procedure!$A:$F,6,FALSE))</f>
        <v>0</v>
      </c>
      <c r="BL1383" s="70"/>
      <c r="BM1383" s="71"/>
      <c r="BN1383" s="71"/>
      <c r="BO1383" s="71"/>
      <c r="BP1383" s="72"/>
      <c r="BQ1383" s="72"/>
      <c r="BR1383" s="72"/>
      <c r="BS1383" s="72"/>
      <c r="BT1383" s="72"/>
      <c r="BU1383" s="72"/>
      <c r="BV1383" s="72"/>
      <c r="BW1383" s="72"/>
      <c r="BX1383" s="72"/>
      <c r="BY1383" s="72"/>
      <c r="BZ1383" s="72"/>
      <c r="CA1383" s="72"/>
      <c r="CB1383" s="72"/>
      <c r="CC1383" s="72"/>
      <c r="CD1383" s="72"/>
      <c r="CE1383" s="72"/>
      <c r="CF1383" s="72"/>
      <c r="CG1383" s="72"/>
      <c r="CH1383" s="72"/>
      <c r="CI1383" s="72"/>
      <c r="CJ1383" s="72"/>
      <c r="XEX1383" s="56" t="str">
        <f>IF(ISERROR(VLOOKUP('Testing Report'!$G$8,$AG1383:$BD1383,13,FALSE)),"",VLOOKUP('Testing Report'!$G$8,$AG1383:$BD1383,13,FALSE))</f>
        <v/>
      </c>
      <c r="XEY1383" s="56" t="str">
        <f>IF(ISERROR(VLOOKUP('Testing Report'!$G$8,$AG1383:$BD1383,15,FALSE)),"",VLOOKUP('Testing Report'!$G$8,$AG1383:$BD1383,15,FALSE))</f>
        <v/>
      </c>
      <c r="XEZ1383" s="56" t="str">
        <f>IF(COUNTIF($X1383:$X$5000,'Testing Report'!$G$8)=0,"",COUNTIF($X1383:$X$5000,'Testing Report'!$G$8))</f>
        <v/>
      </c>
      <c r="XFA1383" s="56" t="str">
        <f>IF(ISERROR(VLOOKUP('Testing Report'!$G$8,$AG1383:$BD1383,19,FALSE)),"",VLOOKUP('Testing Report'!$G$8,$AG1383:$BD1383,19,FALSE))</f>
        <v/>
      </c>
      <c r="XFB1383" s="56" t="str">
        <f>IF(ISERROR(VLOOKUP('Testing Report'!$G$8,$X1383:$BD1383,32,FALSE)),"",VLOOKUP('Testing Report'!$G$8,$X1383:$BD1383,32,FALSE))</f>
        <v/>
      </c>
      <c r="XFC1383" s="26"/>
      <c r="XFD1383" s="7" t="str">
        <f t="shared" si="67"/>
        <v/>
      </c>
    </row>
    <row r="1384" spans="1:88 16378:16384" ht="15" customHeight="1">
      <c r="A1384" s="65" t="str">
        <f t="shared" si="68"/>
        <v/>
      </c>
      <c r="B1384" s="65"/>
      <c r="C1384" s="66"/>
      <c r="D1384" s="66"/>
      <c r="E1384" s="66"/>
      <c r="F1384" s="66"/>
      <c r="G1384" s="66"/>
      <c r="H1384" s="66"/>
      <c r="I1384" s="66"/>
      <c r="J1384" s="66"/>
      <c r="K1384" s="66"/>
      <c r="L1384" s="66"/>
      <c r="M1384" s="66"/>
      <c r="N1384" s="66"/>
      <c r="O1384" s="66"/>
      <c r="P1384" s="66"/>
      <c r="Q1384" s="66"/>
      <c r="R1384" s="66"/>
      <c r="S1384" s="72"/>
      <c r="T1384" s="72"/>
      <c r="U1384" s="72"/>
      <c r="V1384" s="72"/>
      <c r="W1384" s="72"/>
      <c r="X1384" s="64"/>
      <c r="Y1384" s="64"/>
      <c r="Z1384" s="64"/>
      <c r="AA1384" s="64"/>
      <c r="AB1384" s="64"/>
      <c r="AC1384" s="64"/>
      <c r="AD1384" s="64"/>
      <c r="AE1384" s="64"/>
      <c r="AF1384" s="64"/>
      <c r="AG1384" s="64"/>
      <c r="AH1384" s="64"/>
      <c r="AI1384" s="64"/>
      <c r="AJ1384" s="64"/>
      <c r="AK1384" s="64"/>
      <c r="AL1384" s="64"/>
      <c r="AM1384" s="64"/>
      <c r="AN1384" s="64"/>
      <c r="AO1384" s="64"/>
      <c r="AP1384" s="67" t="str">
        <f>IF($AG1384="","",VLOOKUP($AG1384,Test_Procedure!$A:$F,2,FALSE))</f>
        <v/>
      </c>
      <c r="AQ1384" s="67"/>
      <c r="AR1384" s="67"/>
      <c r="AS1384" s="68"/>
      <c r="AT1384" s="68"/>
      <c r="AU1384" s="68"/>
      <c r="AV1384" s="68"/>
      <c r="AW1384" s="68"/>
      <c r="AX1384" s="68"/>
      <c r="AY1384" s="68"/>
      <c r="AZ1384" s="68"/>
      <c r="BA1384" s="68"/>
      <c r="BB1384" s="68"/>
      <c r="BC1384" s="69" t="str">
        <f t="shared" si="69"/>
        <v/>
      </c>
      <c r="BD1384" s="69"/>
      <c r="BE1384" s="70">
        <f>IF($AG1384="",0,VLOOKUP($AG1384,Test_Procedure!$A:$F,3,FALSE))</f>
        <v>0</v>
      </c>
      <c r="BF1384" s="70"/>
      <c r="BG1384" s="70">
        <f>IF($AG1384="",0,VLOOKUP($AG1384,Test_Procedure!$A:$F,4,FALSE))</f>
        <v>0</v>
      </c>
      <c r="BH1384" s="70"/>
      <c r="BI1384" s="70">
        <f>IF($AG1384="",0,VLOOKUP($AG1384,Test_Procedure!$A:$F,5,FALSE))</f>
        <v>0</v>
      </c>
      <c r="BJ1384" s="70"/>
      <c r="BK1384" s="70">
        <f>IF($AG1384="",0,VLOOKUP($AG1384,Test_Procedure!$A:$F,6,FALSE))</f>
        <v>0</v>
      </c>
      <c r="BL1384" s="70"/>
      <c r="BM1384" s="71"/>
      <c r="BN1384" s="71"/>
      <c r="BO1384" s="71"/>
      <c r="BP1384" s="72"/>
      <c r="BQ1384" s="72"/>
      <c r="BR1384" s="72"/>
      <c r="BS1384" s="72"/>
      <c r="BT1384" s="72"/>
      <c r="BU1384" s="72"/>
      <c r="BV1384" s="72"/>
      <c r="BW1384" s="72"/>
      <c r="BX1384" s="72"/>
      <c r="BY1384" s="72"/>
      <c r="BZ1384" s="72"/>
      <c r="CA1384" s="72"/>
      <c r="CB1384" s="72"/>
      <c r="CC1384" s="72"/>
      <c r="CD1384" s="72"/>
      <c r="CE1384" s="72"/>
      <c r="CF1384" s="72"/>
      <c r="CG1384" s="72"/>
      <c r="CH1384" s="72"/>
      <c r="CI1384" s="72"/>
      <c r="CJ1384" s="72"/>
      <c r="XEX1384" s="56" t="str">
        <f>IF(ISERROR(VLOOKUP('Testing Report'!$G$8,$AG1384:$BD1384,13,FALSE)),"",VLOOKUP('Testing Report'!$G$8,$AG1384:$BD1384,13,FALSE))</f>
        <v/>
      </c>
      <c r="XEY1384" s="56" t="str">
        <f>IF(ISERROR(VLOOKUP('Testing Report'!$G$8,$AG1384:$BD1384,15,FALSE)),"",VLOOKUP('Testing Report'!$G$8,$AG1384:$BD1384,15,FALSE))</f>
        <v/>
      </c>
      <c r="XEZ1384" s="56" t="str">
        <f>IF(COUNTIF($X1384:$X$5000,'Testing Report'!$G$8)=0,"",COUNTIF($X1384:$X$5000,'Testing Report'!$G$8))</f>
        <v/>
      </c>
      <c r="XFA1384" s="56" t="str">
        <f>IF(ISERROR(VLOOKUP('Testing Report'!$G$8,$AG1384:$BD1384,19,FALSE)),"",VLOOKUP('Testing Report'!$G$8,$AG1384:$BD1384,19,FALSE))</f>
        <v/>
      </c>
      <c r="XFB1384" s="56" t="str">
        <f>IF(ISERROR(VLOOKUP('Testing Report'!$G$8,$X1384:$BD1384,32,FALSE)),"",VLOOKUP('Testing Report'!$G$8,$X1384:$BD1384,32,FALSE))</f>
        <v/>
      </c>
      <c r="XFC1384" s="26"/>
      <c r="XFD1384" s="7" t="str">
        <f t="shared" si="67"/>
        <v/>
      </c>
    </row>
    <row r="1385" spans="1:88 16378:16384" ht="15" customHeight="1">
      <c r="A1385" s="65" t="str">
        <f t="shared" si="68"/>
        <v/>
      </c>
      <c r="B1385" s="65"/>
      <c r="C1385" s="66"/>
      <c r="D1385" s="66"/>
      <c r="E1385" s="66"/>
      <c r="F1385" s="66"/>
      <c r="G1385" s="66"/>
      <c r="H1385" s="66"/>
      <c r="I1385" s="66"/>
      <c r="J1385" s="66"/>
      <c r="K1385" s="66"/>
      <c r="L1385" s="66"/>
      <c r="M1385" s="66"/>
      <c r="N1385" s="66"/>
      <c r="O1385" s="66"/>
      <c r="P1385" s="66"/>
      <c r="Q1385" s="66"/>
      <c r="R1385" s="66"/>
      <c r="S1385" s="72"/>
      <c r="T1385" s="72"/>
      <c r="U1385" s="72"/>
      <c r="V1385" s="72"/>
      <c r="W1385" s="72"/>
      <c r="X1385" s="64"/>
      <c r="Y1385" s="64"/>
      <c r="Z1385" s="64"/>
      <c r="AA1385" s="64"/>
      <c r="AB1385" s="64"/>
      <c r="AC1385" s="64"/>
      <c r="AD1385" s="64"/>
      <c r="AE1385" s="64"/>
      <c r="AF1385" s="64"/>
      <c r="AG1385" s="64"/>
      <c r="AH1385" s="64"/>
      <c r="AI1385" s="64"/>
      <c r="AJ1385" s="64"/>
      <c r="AK1385" s="64"/>
      <c r="AL1385" s="64"/>
      <c r="AM1385" s="64"/>
      <c r="AN1385" s="64"/>
      <c r="AO1385" s="64"/>
      <c r="AP1385" s="67" t="str">
        <f>IF($AG1385="","",VLOOKUP($AG1385,Test_Procedure!$A:$F,2,FALSE))</f>
        <v/>
      </c>
      <c r="AQ1385" s="67"/>
      <c r="AR1385" s="67"/>
      <c r="AS1385" s="68"/>
      <c r="AT1385" s="68"/>
      <c r="AU1385" s="68"/>
      <c r="AV1385" s="68"/>
      <c r="AW1385" s="68"/>
      <c r="AX1385" s="68"/>
      <c r="AY1385" s="68"/>
      <c r="AZ1385" s="68"/>
      <c r="BA1385" s="68"/>
      <c r="BB1385" s="68"/>
      <c r="BC1385" s="69" t="str">
        <f t="shared" si="69"/>
        <v/>
      </c>
      <c r="BD1385" s="69"/>
      <c r="BE1385" s="70">
        <f>IF($AG1385="",0,VLOOKUP($AG1385,Test_Procedure!$A:$F,3,FALSE))</f>
        <v>0</v>
      </c>
      <c r="BF1385" s="70"/>
      <c r="BG1385" s="70">
        <f>IF($AG1385="",0,VLOOKUP($AG1385,Test_Procedure!$A:$F,4,FALSE))</f>
        <v>0</v>
      </c>
      <c r="BH1385" s="70"/>
      <c r="BI1385" s="70">
        <f>IF($AG1385="",0,VLOOKUP($AG1385,Test_Procedure!$A:$F,5,FALSE))</f>
        <v>0</v>
      </c>
      <c r="BJ1385" s="70"/>
      <c r="BK1385" s="70">
        <f>IF($AG1385="",0,VLOOKUP($AG1385,Test_Procedure!$A:$F,6,FALSE))</f>
        <v>0</v>
      </c>
      <c r="BL1385" s="70"/>
      <c r="BM1385" s="71"/>
      <c r="BN1385" s="71"/>
      <c r="BO1385" s="71"/>
      <c r="BP1385" s="72"/>
      <c r="BQ1385" s="72"/>
      <c r="BR1385" s="72"/>
      <c r="BS1385" s="72"/>
      <c r="BT1385" s="72"/>
      <c r="BU1385" s="72"/>
      <c r="BV1385" s="72"/>
      <c r="BW1385" s="72"/>
      <c r="BX1385" s="72"/>
      <c r="BY1385" s="72"/>
      <c r="BZ1385" s="72"/>
      <c r="CA1385" s="72"/>
      <c r="CB1385" s="72"/>
      <c r="CC1385" s="72"/>
      <c r="CD1385" s="72"/>
      <c r="CE1385" s="72"/>
      <c r="CF1385" s="72"/>
      <c r="CG1385" s="72"/>
      <c r="CH1385" s="72"/>
      <c r="CI1385" s="72"/>
      <c r="CJ1385" s="72"/>
      <c r="XEX1385" s="56" t="str">
        <f>IF(ISERROR(VLOOKUP('Testing Report'!$G$8,$AG1385:$BD1385,13,FALSE)),"",VLOOKUP('Testing Report'!$G$8,$AG1385:$BD1385,13,FALSE))</f>
        <v/>
      </c>
      <c r="XEY1385" s="56" t="str">
        <f>IF(ISERROR(VLOOKUP('Testing Report'!$G$8,$AG1385:$BD1385,15,FALSE)),"",VLOOKUP('Testing Report'!$G$8,$AG1385:$BD1385,15,FALSE))</f>
        <v/>
      </c>
      <c r="XEZ1385" s="56" t="str">
        <f>IF(COUNTIF($X1385:$X$5000,'Testing Report'!$G$8)=0,"",COUNTIF($X1385:$X$5000,'Testing Report'!$G$8))</f>
        <v/>
      </c>
      <c r="XFA1385" s="56" t="str">
        <f>IF(ISERROR(VLOOKUP('Testing Report'!$G$8,$AG1385:$BD1385,19,FALSE)),"",VLOOKUP('Testing Report'!$G$8,$AG1385:$BD1385,19,FALSE))</f>
        <v/>
      </c>
      <c r="XFB1385" s="56" t="str">
        <f>IF(ISERROR(VLOOKUP('Testing Report'!$G$8,$X1385:$BD1385,32,FALSE)),"",VLOOKUP('Testing Report'!$G$8,$X1385:$BD1385,32,FALSE))</f>
        <v/>
      </c>
      <c r="XFC1385" s="26"/>
      <c r="XFD1385" s="7" t="str">
        <f t="shared" ref="XFD1385:XFD1448" si="70">X1385&amp;BM1385</f>
        <v/>
      </c>
    </row>
    <row r="1386" spans="1:88 16378:16384" ht="15" customHeight="1">
      <c r="A1386" s="65" t="str">
        <f t="shared" si="68"/>
        <v/>
      </c>
      <c r="B1386" s="65"/>
      <c r="C1386" s="66"/>
      <c r="D1386" s="66"/>
      <c r="E1386" s="66"/>
      <c r="F1386" s="66"/>
      <c r="G1386" s="66"/>
      <c r="H1386" s="66"/>
      <c r="I1386" s="66"/>
      <c r="J1386" s="66"/>
      <c r="K1386" s="66"/>
      <c r="L1386" s="66"/>
      <c r="M1386" s="66"/>
      <c r="N1386" s="66"/>
      <c r="O1386" s="66"/>
      <c r="P1386" s="66"/>
      <c r="Q1386" s="66"/>
      <c r="R1386" s="66"/>
      <c r="S1386" s="72"/>
      <c r="T1386" s="72"/>
      <c r="U1386" s="72"/>
      <c r="V1386" s="72"/>
      <c r="W1386" s="72"/>
      <c r="X1386" s="64"/>
      <c r="Y1386" s="64"/>
      <c r="Z1386" s="64"/>
      <c r="AA1386" s="64"/>
      <c r="AB1386" s="64"/>
      <c r="AC1386" s="64"/>
      <c r="AD1386" s="64"/>
      <c r="AE1386" s="64"/>
      <c r="AF1386" s="64"/>
      <c r="AG1386" s="64"/>
      <c r="AH1386" s="64"/>
      <c r="AI1386" s="64"/>
      <c r="AJ1386" s="64"/>
      <c r="AK1386" s="64"/>
      <c r="AL1386" s="64"/>
      <c r="AM1386" s="64"/>
      <c r="AN1386" s="64"/>
      <c r="AO1386" s="64"/>
      <c r="AP1386" s="67" t="str">
        <f>IF($AG1386="","",VLOOKUP($AG1386,Test_Procedure!$A:$F,2,FALSE))</f>
        <v/>
      </c>
      <c r="AQ1386" s="67"/>
      <c r="AR1386" s="67"/>
      <c r="AS1386" s="68"/>
      <c r="AT1386" s="68"/>
      <c r="AU1386" s="68"/>
      <c r="AV1386" s="68"/>
      <c r="AW1386" s="68"/>
      <c r="AX1386" s="68"/>
      <c r="AY1386" s="68"/>
      <c r="AZ1386" s="68"/>
      <c r="BA1386" s="68"/>
      <c r="BB1386" s="68"/>
      <c r="BC1386" s="69" t="str">
        <f t="shared" si="69"/>
        <v/>
      </c>
      <c r="BD1386" s="69"/>
      <c r="BE1386" s="70">
        <f>IF($AG1386="",0,VLOOKUP($AG1386,Test_Procedure!$A:$F,3,FALSE))</f>
        <v>0</v>
      </c>
      <c r="BF1386" s="70"/>
      <c r="BG1386" s="70">
        <f>IF($AG1386="",0,VLOOKUP($AG1386,Test_Procedure!$A:$F,4,FALSE))</f>
        <v>0</v>
      </c>
      <c r="BH1386" s="70"/>
      <c r="BI1386" s="70">
        <f>IF($AG1386="",0,VLOOKUP($AG1386,Test_Procedure!$A:$F,5,FALSE))</f>
        <v>0</v>
      </c>
      <c r="BJ1386" s="70"/>
      <c r="BK1386" s="70">
        <f>IF($AG1386="",0,VLOOKUP($AG1386,Test_Procedure!$A:$F,6,FALSE))</f>
        <v>0</v>
      </c>
      <c r="BL1386" s="70"/>
      <c r="BM1386" s="71"/>
      <c r="BN1386" s="71"/>
      <c r="BO1386" s="71"/>
      <c r="BP1386" s="72"/>
      <c r="BQ1386" s="72"/>
      <c r="BR1386" s="72"/>
      <c r="BS1386" s="72"/>
      <c r="BT1386" s="72"/>
      <c r="BU1386" s="72"/>
      <c r="BV1386" s="72"/>
      <c r="BW1386" s="72"/>
      <c r="BX1386" s="72"/>
      <c r="BY1386" s="72"/>
      <c r="BZ1386" s="72"/>
      <c r="CA1386" s="72"/>
      <c r="CB1386" s="72"/>
      <c r="CC1386" s="72"/>
      <c r="CD1386" s="72"/>
      <c r="CE1386" s="72"/>
      <c r="CF1386" s="72"/>
      <c r="CG1386" s="72"/>
      <c r="CH1386" s="72"/>
      <c r="CI1386" s="72"/>
      <c r="CJ1386" s="72"/>
      <c r="XEX1386" s="56" t="str">
        <f>IF(ISERROR(VLOOKUP('Testing Report'!$G$8,$AG1386:$BD1386,13,FALSE)),"",VLOOKUP('Testing Report'!$G$8,$AG1386:$BD1386,13,FALSE))</f>
        <v/>
      </c>
      <c r="XEY1386" s="56" t="str">
        <f>IF(ISERROR(VLOOKUP('Testing Report'!$G$8,$AG1386:$BD1386,15,FALSE)),"",VLOOKUP('Testing Report'!$G$8,$AG1386:$BD1386,15,FALSE))</f>
        <v/>
      </c>
      <c r="XEZ1386" s="56" t="str">
        <f>IF(COUNTIF($X1386:$X$5000,'Testing Report'!$G$8)=0,"",COUNTIF($X1386:$X$5000,'Testing Report'!$G$8))</f>
        <v/>
      </c>
      <c r="XFA1386" s="56" t="str">
        <f>IF(ISERROR(VLOOKUP('Testing Report'!$G$8,$AG1386:$BD1386,19,FALSE)),"",VLOOKUP('Testing Report'!$G$8,$AG1386:$BD1386,19,FALSE))</f>
        <v/>
      </c>
      <c r="XFB1386" s="56" t="str">
        <f>IF(ISERROR(VLOOKUP('Testing Report'!$G$8,$X1386:$BD1386,32,FALSE)),"",VLOOKUP('Testing Report'!$G$8,$X1386:$BD1386,32,FALSE))</f>
        <v/>
      </c>
      <c r="XFC1386" s="26"/>
      <c r="XFD1386" s="7" t="str">
        <f t="shared" si="70"/>
        <v/>
      </c>
    </row>
    <row r="1387" spans="1:88 16378:16384" ht="15" customHeight="1">
      <c r="A1387" s="65" t="str">
        <f t="shared" si="68"/>
        <v/>
      </c>
      <c r="B1387" s="65"/>
      <c r="C1387" s="66"/>
      <c r="D1387" s="66"/>
      <c r="E1387" s="66"/>
      <c r="F1387" s="66"/>
      <c r="G1387" s="66"/>
      <c r="H1387" s="66"/>
      <c r="I1387" s="66"/>
      <c r="J1387" s="66"/>
      <c r="K1387" s="66"/>
      <c r="L1387" s="66"/>
      <c r="M1387" s="66"/>
      <c r="N1387" s="66"/>
      <c r="O1387" s="66"/>
      <c r="P1387" s="66"/>
      <c r="Q1387" s="66"/>
      <c r="R1387" s="66"/>
      <c r="S1387" s="72"/>
      <c r="T1387" s="72"/>
      <c r="U1387" s="72"/>
      <c r="V1387" s="72"/>
      <c r="W1387" s="72"/>
      <c r="X1387" s="64"/>
      <c r="Y1387" s="64"/>
      <c r="Z1387" s="64"/>
      <c r="AA1387" s="64"/>
      <c r="AB1387" s="64"/>
      <c r="AC1387" s="64"/>
      <c r="AD1387" s="64"/>
      <c r="AE1387" s="64"/>
      <c r="AF1387" s="64"/>
      <c r="AG1387" s="64"/>
      <c r="AH1387" s="64"/>
      <c r="AI1387" s="64"/>
      <c r="AJ1387" s="64"/>
      <c r="AK1387" s="64"/>
      <c r="AL1387" s="64"/>
      <c r="AM1387" s="64"/>
      <c r="AN1387" s="64"/>
      <c r="AO1387" s="64"/>
      <c r="AP1387" s="67" t="str">
        <f>IF($AG1387="","",VLOOKUP($AG1387,Test_Procedure!$A:$F,2,FALSE))</f>
        <v/>
      </c>
      <c r="AQ1387" s="67"/>
      <c r="AR1387" s="67"/>
      <c r="AS1387" s="68"/>
      <c r="AT1387" s="68"/>
      <c r="AU1387" s="68"/>
      <c r="AV1387" s="68"/>
      <c r="AW1387" s="68"/>
      <c r="AX1387" s="68"/>
      <c r="AY1387" s="68"/>
      <c r="AZ1387" s="68"/>
      <c r="BA1387" s="68"/>
      <c r="BB1387" s="68"/>
      <c r="BC1387" s="69" t="str">
        <f t="shared" si="69"/>
        <v/>
      </c>
      <c r="BD1387" s="69"/>
      <c r="BE1387" s="70">
        <f>IF($AG1387="",0,VLOOKUP($AG1387,Test_Procedure!$A:$F,3,FALSE))</f>
        <v>0</v>
      </c>
      <c r="BF1387" s="70"/>
      <c r="BG1387" s="70">
        <f>IF($AG1387="",0,VLOOKUP($AG1387,Test_Procedure!$A:$F,4,FALSE))</f>
        <v>0</v>
      </c>
      <c r="BH1387" s="70"/>
      <c r="BI1387" s="70">
        <f>IF($AG1387="",0,VLOOKUP($AG1387,Test_Procedure!$A:$F,5,FALSE))</f>
        <v>0</v>
      </c>
      <c r="BJ1387" s="70"/>
      <c r="BK1387" s="70">
        <f>IF($AG1387="",0,VLOOKUP($AG1387,Test_Procedure!$A:$F,6,FALSE))</f>
        <v>0</v>
      </c>
      <c r="BL1387" s="70"/>
      <c r="BM1387" s="71"/>
      <c r="BN1387" s="71"/>
      <c r="BO1387" s="71"/>
      <c r="BP1387" s="72"/>
      <c r="BQ1387" s="72"/>
      <c r="BR1387" s="72"/>
      <c r="BS1387" s="72"/>
      <c r="BT1387" s="72"/>
      <c r="BU1387" s="72"/>
      <c r="BV1387" s="72"/>
      <c r="BW1387" s="72"/>
      <c r="BX1387" s="72"/>
      <c r="BY1387" s="72"/>
      <c r="BZ1387" s="72"/>
      <c r="CA1387" s="72"/>
      <c r="CB1387" s="72"/>
      <c r="CC1387" s="72"/>
      <c r="CD1387" s="72"/>
      <c r="CE1387" s="72"/>
      <c r="CF1387" s="72"/>
      <c r="CG1387" s="72"/>
      <c r="CH1387" s="72"/>
      <c r="CI1387" s="72"/>
      <c r="CJ1387" s="72"/>
      <c r="XEX1387" s="56" t="str">
        <f>IF(ISERROR(VLOOKUP('Testing Report'!$G$8,$AG1387:$BD1387,13,FALSE)),"",VLOOKUP('Testing Report'!$G$8,$AG1387:$BD1387,13,FALSE))</f>
        <v/>
      </c>
      <c r="XEY1387" s="56" t="str">
        <f>IF(ISERROR(VLOOKUP('Testing Report'!$G$8,$AG1387:$BD1387,15,FALSE)),"",VLOOKUP('Testing Report'!$G$8,$AG1387:$BD1387,15,FALSE))</f>
        <v/>
      </c>
      <c r="XEZ1387" s="56" t="str">
        <f>IF(COUNTIF($X1387:$X$5000,'Testing Report'!$G$8)=0,"",COUNTIF($X1387:$X$5000,'Testing Report'!$G$8))</f>
        <v/>
      </c>
      <c r="XFA1387" s="56" t="str">
        <f>IF(ISERROR(VLOOKUP('Testing Report'!$G$8,$AG1387:$BD1387,19,FALSE)),"",VLOOKUP('Testing Report'!$G$8,$AG1387:$BD1387,19,FALSE))</f>
        <v/>
      </c>
      <c r="XFB1387" s="56" t="str">
        <f>IF(ISERROR(VLOOKUP('Testing Report'!$G$8,$X1387:$BD1387,32,FALSE)),"",VLOOKUP('Testing Report'!$G$8,$X1387:$BD1387,32,FALSE))</f>
        <v/>
      </c>
      <c r="XFC1387" s="26"/>
      <c r="XFD1387" s="7" t="str">
        <f t="shared" si="70"/>
        <v/>
      </c>
    </row>
    <row r="1388" spans="1:88 16378:16384" ht="15" customHeight="1">
      <c r="A1388" s="65" t="str">
        <f t="shared" si="68"/>
        <v/>
      </c>
      <c r="B1388" s="65"/>
      <c r="C1388" s="66"/>
      <c r="D1388" s="66"/>
      <c r="E1388" s="66"/>
      <c r="F1388" s="66"/>
      <c r="G1388" s="66"/>
      <c r="H1388" s="66"/>
      <c r="I1388" s="66"/>
      <c r="J1388" s="66"/>
      <c r="K1388" s="66"/>
      <c r="L1388" s="66"/>
      <c r="M1388" s="66"/>
      <c r="N1388" s="66"/>
      <c r="O1388" s="66"/>
      <c r="P1388" s="66"/>
      <c r="Q1388" s="66"/>
      <c r="R1388" s="66"/>
      <c r="S1388" s="72"/>
      <c r="T1388" s="72"/>
      <c r="U1388" s="72"/>
      <c r="V1388" s="72"/>
      <c r="W1388" s="72"/>
      <c r="X1388" s="64"/>
      <c r="Y1388" s="64"/>
      <c r="Z1388" s="64"/>
      <c r="AA1388" s="64"/>
      <c r="AB1388" s="64"/>
      <c r="AC1388" s="64"/>
      <c r="AD1388" s="64"/>
      <c r="AE1388" s="64"/>
      <c r="AF1388" s="64"/>
      <c r="AG1388" s="64"/>
      <c r="AH1388" s="64"/>
      <c r="AI1388" s="64"/>
      <c r="AJ1388" s="64"/>
      <c r="AK1388" s="64"/>
      <c r="AL1388" s="64"/>
      <c r="AM1388" s="64"/>
      <c r="AN1388" s="64"/>
      <c r="AO1388" s="64"/>
      <c r="AP1388" s="67" t="str">
        <f>IF($AG1388="","",VLOOKUP($AG1388,Test_Procedure!$A:$F,2,FALSE))</f>
        <v/>
      </c>
      <c r="AQ1388" s="67"/>
      <c r="AR1388" s="67"/>
      <c r="AS1388" s="68"/>
      <c r="AT1388" s="68"/>
      <c r="AU1388" s="68"/>
      <c r="AV1388" s="68"/>
      <c r="AW1388" s="68"/>
      <c r="AX1388" s="68"/>
      <c r="AY1388" s="68"/>
      <c r="AZ1388" s="68"/>
      <c r="BA1388" s="68"/>
      <c r="BB1388" s="68"/>
      <c r="BC1388" s="69" t="str">
        <f t="shared" si="69"/>
        <v/>
      </c>
      <c r="BD1388" s="69"/>
      <c r="BE1388" s="70">
        <f>IF($AG1388="",0,VLOOKUP($AG1388,Test_Procedure!$A:$F,3,FALSE))</f>
        <v>0</v>
      </c>
      <c r="BF1388" s="70"/>
      <c r="BG1388" s="70">
        <f>IF($AG1388="",0,VLOOKUP($AG1388,Test_Procedure!$A:$F,4,FALSE))</f>
        <v>0</v>
      </c>
      <c r="BH1388" s="70"/>
      <c r="BI1388" s="70">
        <f>IF($AG1388="",0,VLOOKUP($AG1388,Test_Procedure!$A:$F,5,FALSE))</f>
        <v>0</v>
      </c>
      <c r="BJ1388" s="70"/>
      <c r="BK1388" s="70">
        <f>IF($AG1388="",0,VLOOKUP($AG1388,Test_Procedure!$A:$F,6,FALSE))</f>
        <v>0</v>
      </c>
      <c r="BL1388" s="70"/>
      <c r="BM1388" s="71"/>
      <c r="BN1388" s="71"/>
      <c r="BO1388" s="71"/>
      <c r="BP1388" s="72"/>
      <c r="BQ1388" s="72"/>
      <c r="BR1388" s="72"/>
      <c r="BS1388" s="72"/>
      <c r="BT1388" s="72"/>
      <c r="BU1388" s="72"/>
      <c r="BV1388" s="72"/>
      <c r="BW1388" s="72"/>
      <c r="BX1388" s="72"/>
      <c r="BY1388" s="72"/>
      <c r="BZ1388" s="72"/>
      <c r="CA1388" s="72"/>
      <c r="CB1388" s="72"/>
      <c r="CC1388" s="72"/>
      <c r="CD1388" s="72"/>
      <c r="CE1388" s="72"/>
      <c r="CF1388" s="72"/>
      <c r="CG1388" s="72"/>
      <c r="CH1388" s="72"/>
      <c r="CI1388" s="72"/>
      <c r="CJ1388" s="72"/>
      <c r="XEX1388" s="56" t="str">
        <f>IF(ISERROR(VLOOKUP('Testing Report'!$G$8,$AG1388:$BD1388,13,FALSE)),"",VLOOKUP('Testing Report'!$G$8,$AG1388:$BD1388,13,FALSE))</f>
        <v/>
      </c>
      <c r="XEY1388" s="56" t="str">
        <f>IF(ISERROR(VLOOKUP('Testing Report'!$G$8,$AG1388:$BD1388,15,FALSE)),"",VLOOKUP('Testing Report'!$G$8,$AG1388:$BD1388,15,FALSE))</f>
        <v/>
      </c>
      <c r="XEZ1388" s="56" t="str">
        <f>IF(COUNTIF($X1388:$X$5000,'Testing Report'!$G$8)=0,"",COUNTIF($X1388:$X$5000,'Testing Report'!$G$8))</f>
        <v/>
      </c>
      <c r="XFA1388" s="56" t="str">
        <f>IF(ISERROR(VLOOKUP('Testing Report'!$G$8,$AG1388:$BD1388,19,FALSE)),"",VLOOKUP('Testing Report'!$G$8,$AG1388:$BD1388,19,FALSE))</f>
        <v/>
      </c>
      <c r="XFB1388" s="56" t="str">
        <f>IF(ISERROR(VLOOKUP('Testing Report'!$G$8,$X1388:$BD1388,32,FALSE)),"",VLOOKUP('Testing Report'!$G$8,$X1388:$BD1388,32,FALSE))</f>
        <v/>
      </c>
      <c r="XFC1388" s="26"/>
      <c r="XFD1388" s="7" t="str">
        <f t="shared" si="70"/>
        <v/>
      </c>
    </row>
    <row r="1389" spans="1:88 16378:16384" ht="15" customHeight="1">
      <c r="A1389" s="65" t="str">
        <f t="shared" si="68"/>
        <v/>
      </c>
      <c r="B1389" s="65"/>
      <c r="C1389" s="66"/>
      <c r="D1389" s="66"/>
      <c r="E1389" s="66"/>
      <c r="F1389" s="66"/>
      <c r="G1389" s="66"/>
      <c r="H1389" s="66"/>
      <c r="I1389" s="66"/>
      <c r="J1389" s="66"/>
      <c r="K1389" s="66"/>
      <c r="L1389" s="66"/>
      <c r="M1389" s="66"/>
      <c r="N1389" s="66"/>
      <c r="O1389" s="66"/>
      <c r="P1389" s="66"/>
      <c r="Q1389" s="66"/>
      <c r="R1389" s="66"/>
      <c r="S1389" s="72"/>
      <c r="T1389" s="72"/>
      <c r="U1389" s="72"/>
      <c r="V1389" s="72"/>
      <c r="W1389" s="72"/>
      <c r="X1389" s="64"/>
      <c r="Y1389" s="64"/>
      <c r="Z1389" s="64"/>
      <c r="AA1389" s="64"/>
      <c r="AB1389" s="64"/>
      <c r="AC1389" s="64"/>
      <c r="AD1389" s="64"/>
      <c r="AE1389" s="64"/>
      <c r="AF1389" s="64"/>
      <c r="AG1389" s="64"/>
      <c r="AH1389" s="64"/>
      <c r="AI1389" s="64"/>
      <c r="AJ1389" s="64"/>
      <c r="AK1389" s="64"/>
      <c r="AL1389" s="64"/>
      <c r="AM1389" s="64"/>
      <c r="AN1389" s="64"/>
      <c r="AO1389" s="64"/>
      <c r="AP1389" s="67" t="str">
        <f>IF($AG1389="","",VLOOKUP($AG1389,Test_Procedure!$A:$F,2,FALSE))</f>
        <v/>
      </c>
      <c r="AQ1389" s="67"/>
      <c r="AR1389" s="67"/>
      <c r="AS1389" s="68"/>
      <c r="AT1389" s="68"/>
      <c r="AU1389" s="68"/>
      <c r="AV1389" s="68"/>
      <c r="AW1389" s="68"/>
      <c r="AX1389" s="68"/>
      <c r="AY1389" s="68"/>
      <c r="AZ1389" s="68"/>
      <c r="BA1389" s="68"/>
      <c r="BB1389" s="68"/>
      <c r="BC1389" s="69" t="str">
        <f t="shared" si="69"/>
        <v/>
      </c>
      <c r="BD1389" s="69"/>
      <c r="BE1389" s="70">
        <f>IF($AG1389="",0,VLOOKUP($AG1389,Test_Procedure!$A:$F,3,FALSE))</f>
        <v>0</v>
      </c>
      <c r="BF1389" s="70"/>
      <c r="BG1389" s="70">
        <f>IF($AG1389="",0,VLOOKUP($AG1389,Test_Procedure!$A:$F,4,FALSE))</f>
        <v>0</v>
      </c>
      <c r="BH1389" s="70"/>
      <c r="BI1389" s="70">
        <f>IF($AG1389="",0,VLOOKUP($AG1389,Test_Procedure!$A:$F,5,FALSE))</f>
        <v>0</v>
      </c>
      <c r="BJ1389" s="70"/>
      <c r="BK1389" s="70">
        <f>IF($AG1389="",0,VLOOKUP($AG1389,Test_Procedure!$A:$F,6,FALSE))</f>
        <v>0</v>
      </c>
      <c r="BL1389" s="70"/>
      <c r="BM1389" s="71"/>
      <c r="BN1389" s="71"/>
      <c r="BO1389" s="71"/>
      <c r="BP1389" s="72"/>
      <c r="BQ1389" s="72"/>
      <c r="BR1389" s="72"/>
      <c r="BS1389" s="72"/>
      <c r="BT1389" s="72"/>
      <c r="BU1389" s="72"/>
      <c r="BV1389" s="72"/>
      <c r="BW1389" s="72"/>
      <c r="BX1389" s="72"/>
      <c r="BY1389" s="72"/>
      <c r="BZ1389" s="72"/>
      <c r="CA1389" s="72"/>
      <c r="CB1389" s="72"/>
      <c r="CC1389" s="72"/>
      <c r="CD1389" s="72"/>
      <c r="CE1389" s="72"/>
      <c r="CF1389" s="72"/>
      <c r="CG1389" s="72"/>
      <c r="CH1389" s="72"/>
      <c r="CI1389" s="72"/>
      <c r="CJ1389" s="72"/>
      <c r="XEX1389" s="56" t="str">
        <f>IF(ISERROR(VLOOKUP('Testing Report'!$G$8,$AG1389:$BD1389,13,FALSE)),"",VLOOKUP('Testing Report'!$G$8,$AG1389:$BD1389,13,FALSE))</f>
        <v/>
      </c>
      <c r="XEY1389" s="56" t="str">
        <f>IF(ISERROR(VLOOKUP('Testing Report'!$G$8,$AG1389:$BD1389,15,FALSE)),"",VLOOKUP('Testing Report'!$G$8,$AG1389:$BD1389,15,FALSE))</f>
        <v/>
      </c>
      <c r="XEZ1389" s="56" t="str">
        <f>IF(COUNTIF($X1389:$X$5000,'Testing Report'!$G$8)=0,"",COUNTIF($X1389:$X$5000,'Testing Report'!$G$8))</f>
        <v/>
      </c>
      <c r="XFA1389" s="56" t="str">
        <f>IF(ISERROR(VLOOKUP('Testing Report'!$G$8,$AG1389:$BD1389,19,FALSE)),"",VLOOKUP('Testing Report'!$G$8,$AG1389:$BD1389,19,FALSE))</f>
        <v/>
      </c>
      <c r="XFB1389" s="56" t="str">
        <f>IF(ISERROR(VLOOKUP('Testing Report'!$G$8,$X1389:$BD1389,32,FALSE)),"",VLOOKUP('Testing Report'!$G$8,$X1389:$BD1389,32,FALSE))</f>
        <v/>
      </c>
      <c r="XFC1389" s="26"/>
      <c r="XFD1389" s="7" t="str">
        <f t="shared" si="70"/>
        <v/>
      </c>
    </row>
    <row r="1390" spans="1:88 16378:16384" ht="15" customHeight="1">
      <c r="A1390" s="65" t="str">
        <f t="shared" si="68"/>
        <v/>
      </c>
      <c r="B1390" s="65"/>
      <c r="C1390" s="66"/>
      <c r="D1390" s="66"/>
      <c r="E1390" s="66"/>
      <c r="F1390" s="66"/>
      <c r="G1390" s="66"/>
      <c r="H1390" s="66"/>
      <c r="I1390" s="66"/>
      <c r="J1390" s="66"/>
      <c r="K1390" s="66"/>
      <c r="L1390" s="66"/>
      <c r="M1390" s="66"/>
      <c r="N1390" s="66"/>
      <c r="O1390" s="66"/>
      <c r="P1390" s="66"/>
      <c r="Q1390" s="66"/>
      <c r="R1390" s="66"/>
      <c r="S1390" s="72"/>
      <c r="T1390" s="72"/>
      <c r="U1390" s="72"/>
      <c r="V1390" s="72"/>
      <c r="W1390" s="72"/>
      <c r="X1390" s="64"/>
      <c r="Y1390" s="64"/>
      <c r="Z1390" s="64"/>
      <c r="AA1390" s="64"/>
      <c r="AB1390" s="64"/>
      <c r="AC1390" s="64"/>
      <c r="AD1390" s="64"/>
      <c r="AE1390" s="64"/>
      <c r="AF1390" s="64"/>
      <c r="AG1390" s="64"/>
      <c r="AH1390" s="64"/>
      <c r="AI1390" s="64"/>
      <c r="AJ1390" s="64"/>
      <c r="AK1390" s="64"/>
      <c r="AL1390" s="64"/>
      <c r="AM1390" s="64"/>
      <c r="AN1390" s="64"/>
      <c r="AO1390" s="64"/>
      <c r="AP1390" s="67" t="str">
        <f>IF($AG1390="","",VLOOKUP($AG1390,Test_Procedure!$A:$F,2,FALSE))</f>
        <v/>
      </c>
      <c r="AQ1390" s="67"/>
      <c r="AR1390" s="67"/>
      <c r="AS1390" s="68"/>
      <c r="AT1390" s="68"/>
      <c r="AU1390" s="68"/>
      <c r="AV1390" s="68"/>
      <c r="AW1390" s="68"/>
      <c r="AX1390" s="68"/>
      <c r="AY1390" s="68"/>
      <c r="AZ1390" s="68"/>
      <c r="BA1390" s="68"/>
      <c r="BB1390" s="68"/>
      <c r="BC1390" s="69" t="str">
        <f t="shared" si="69"/>
        <v/>
      </c>
      <c r="BD1390" s="69"/>
      <c r="BE1390" s="70">
        <f>IF($AG1390="",0,VLOOKUP($AG1390,Test_Procedure!$A:$F,3,FALSE))</f>
        <v>0</v>
      </c>
      <c r="BF1390" s="70"/>
      <c r="BG1390" s="70">
        <f>IF($AG1390="",0,VLOOKUP($AG1390,Test_Procedure!$A:$F,4,FALSE))</f>
        <v>0</v>
      </c>
      <c r="BH1390" s="70"/>
      <c r="BI1390" s="70">
        <f>IF($AG1390="",0,VLOOKUP($AG1390,Test_Procedure!$A:$F,5,FALSE))</f>
        <v>0</v>
      </c>
      <c r="BJ1390" s="70"/>
      <c r="BK1390" s="70">
        <f>IF($AG1390="",0,VLOOKUP($AG1390,Test_Procedure!$A:$F,6,FALSE))</f>
        <v>0</v>
      </c>
      <c r="BL1390" s="70"/>
      <c r="BM1390" s="71"/>
      <c r="BN1390" s="71"/>
      <c r="BO1390" s="71"/>
      <c r="BP1390" s="72"/>
      <c r="BQ1390" s="72"/>
      <c r="BR1390" s="72"/>
      <c r="BS1390" s="72"/>
      <c r="BT1390" s="72"/>
      <c r="BU1390" s="72"/>
      <c r="BV1390" s="72"/>
      <c r="BW1390" s="72"/>
      <c r="BX1390" s="72"/>
      <c r="BY1390" s="72"/>
      <c r="BZ1390" s="72"/>
      <c r="CA1390" s="72"/>
      <c r="CB1390" s="72"/>
      <c r="CC1390" s="72"/>
      <c r="CD1390" s="72"/>
      <c r="CE1390" s="72"/>
      <c r="CF1390" s="72"/>
      <c r="CG1390" s="72"/>
      <c r="CH1390" s="72"/>
      <c r="CI1390" s="72"/>
      <c r="CJ1390" s="72"/>
      <c r="XEX1390" s="56" t="str">
        <f>IF(ISERROR(VLOOKUP('Testing Report'!$G$8,$AG1390:$BD1390,13,FALSE)),"",VLOOKUP('Testing Report'!$G$8,$AG1390:$BD1390,13,FALSE))</f>
        <v/>
      </c>
      <c r="XEY1390" s="56" t="str">
        <f>IF(ISERROR(VLOOKUP('Testing Report'!$G$8,$AG1390:$BD1390,15,FALSE)),"",VLOOKUP('Testing Report'!$G$8,$AG1390:$BD1390,15,FALSE))</f>
        <v/>
      </c>
      <c r="XEZ1390" s="56" t="str">
        <f>IF(COUNTIF($X1390:$X$5000,'Testing Report'!$G$8)=0,"",COUNTIF($X1390:$X$5000,'Testing Report'!$G$8))</f>
        <v/>
      </c>
      <c r="XFA1390" s="56" t="str">
        <f>IF(ISERROR(VLOOKUP('Testing Report'!$G$8,$AG1390:$BD1390,19,FALSE)),"",VLOOKUP('Testing Report'!$G$8,$AG1390:$BD1390,19,FALSE))</f>
        <v/>
      </c>
      <c r="XFB1390" s="56" t="str">
        <f>IF(ISERROR(VLOOKUP('Testing Report'!$G$8,$X1390:$BD1390,32,FALSE)),"",VLOOKUP('Testing Report'!$G$8,$X1390:$BD1390,32,FALSE))</f>
        <v/>
      </c>
      <c r="XFC1390" s="26"/>
      <c r="XFD1390" s="7" t="str">
        <f t="shared" si="70"/>
        <v/>
      </c>
    </row>
    <row r="1391" spans="1:88 16378:16384" ht="15" customHeight="1">
      <c r="A1391" s="65" t="str">
        <f t="shared" si="68"/>
        <v/>
      </c>
      <c r="B1391" s="65"/>
      <c r="C1391" s="66"/>
      <c r="D1391" s="66"/>
      <c r="E1391" s="66"/>
      <c r="F1391" s="66"/>
      <c r="G1391" s="66"/>
      <c r="H1391" s="66"/>
      <c r="I1391" s="66"/>
      <c r="J1391" s="66"/>
      <c r="K1391" s="66"/>
      <c r="L1391" s="66"/>
      <c r="M1391" s="66"/>
      <c r="N1391" s="66"/>
      <c r="O1391" s="66"/>
      <c r="P1391" s="66"/>
      <c r="Q1391" s="66"/>
      <c r="R1391" s="66"/>
      <c r="S1391" s="72"/>
      <c r="T1391" s="72"/>
      <c r="U1391" s="72"/>
      <c r="V1391" s="72"/>
      <c r="W1391" s="72"/>
      <c r="X1391" s="64"/>
      <c r="Y1391" s="64"/>
      <c r="Z1391" s="64"/>
      <c r="AA1391" s="64"/>
      <c r="AB1391" s="64"/>
      <c r="AC1391" s="64"/>
      <c r="AD1391" s="64"/>
      <c r="AE1391" s="64"/>
      <c r="AF1391" s="64"/>
      <c r="AG1391" s="64"/>
      <c r="AH1391" s="64"/>
      <c r="AI1391" s="64"/>
      <c r="AJ1391" s="64"/>
      <c r="AK1391" s="64"/>
      <c r="AL1391" s="64"/>
      <c r="AM1391" s="64"/>
      <c r="AN1391" s="64"/>
      <c r="AO1391" s="64"/>
      <c r="AP1391" s="67" t="str">
        <f>IF($AG1391="","",VLOOKUP($AG1391,Test_Procedure!$A:$F,2,FALSE))</f>
        <v/>
      </c>
      <c r="AQ1391" s="67"/>
      <c r="AR1391" s="67"/>
      <c r="AS1391" s="68"/>
      <c r="AT1391" s="68"/>
      <c r="AU1391" s="68"/>
      <c r="AV1391" s="68"/>
      <c r="AW1391" s="68"/>
      <c r="AX1391" s="68"/>
      <c r="AY1391" s="68"/>
      <c r="AZ1391" s="68"/>
      <c r="BA1391" s="68"/>
      <c r="BB1391" s="68"/>
      <c r="BC1391" s="69" t="str">
        <f t="shared" si="69"/>
        <v/>
      </c>
      <c r="BD1391" s="69"/>
      <c r="BE1391" s="70">
        <f>IF($AG1391="",0,VLOOKUP($AG1391,Test_Procedure!$A:$F,3,FALSE))</f>
        <v>0</v>
      </c>
      <c r="BF1391" s="70"/>
      <c r="BG1391" s="70">
        <f>IF($AG1391="",0,VLOOKUP($AG1391,Test_Procedure!$A:$F,4,FALSE))</f>
        <v>0</v>
      </c>
      <c r="BH1391" s="70"/>
      <c r="BI1391" s="70">
        <f>IF($AG1391="",0,VLOOKUP($AG1391,Test_Procedure!$A:$F,5,FALSE))</f>
        <v>0</v>
      </c>
      <c r="BJ1391" s="70"/>
      <c r="BK1391" s="70">
        <f>IF($AG1391="",0,VLOOKUP($AG1391,Test_Procedure!$A:$F,6,FALSE))</f>
        <v>0</v>
      </c>
      <c r="BL1391" s="70"/>
      <c r="BM1391" s="71"/>
      <c r="BN1391" s="71"/>
      <c r="BO1391" s="71"/>
      <c r="BP1391" s="72"/>
      <c r="BQ1391" s="72"/>
      <c r="BR1391" s="72"/>
      <c r="BS1391" s="72"/>
      <c r="BT1391" s="72"/>
      <c r="BU1391" s="72"/>
      <c r="BV1391" s="72"/>
      <c r="BW1391" s="72"/>
      <c r="BX1391" s="72"/>
      <c r="BY1391" s="72"/>
      <c r="BZ1391" s="72"/>
      <c r="CA1391" s="72"/>
      <c r="CB1391" s="72"/>
      <c r="CC1391" s="72"/>
      <c r="CD1391" s="72"/>
      <c r="CE1391" s="72"/>
      <c r="CF1391" s="72"/>
      <c r="CG1391" s="72"/>
      <c r="CH1391" s="72"/>
      <c r="CI1391" s="72"/>
      <c r="CJ1391" s="72"/>
      <c r="XEX1391" s="56" t="str">
        <f>IF(ISERROR(VLOOKUP('Testing Report'!$G$8,$AG1391:$BD1391,13,FALSE)),"",VLOOKUP('Testing Report'!$G$8,$AG1391:$BD1391,13,FALSE))</f>
        <v/>
      </c>
      <c r="XEY1391" s="56" t="str">
        <f>IF(ISERROR(VLOOKUP('Testing Report'!$G$8,$AG1391:$BD1391,15,FALSE)),"",VLOOKUP('Testing Report'!$G$8,$AG1391:$BD1391,15,FALSE))</f>
        <v/>
      </c>
      <c r="XEZ1391" s="56" t="str">
        <f>IF(COUNTIF($X1391:$X$5000,'Testing Report'!$G$8)=0,"",COUNTIF($X1391:$X$5000,'Testing Report'!$G$8))</f>
        <v/>
      </c>
      <c r="XFA1391" s="56" t="str">
        <f>IF(ISERROR(VLOOKUP('Testing Report'!$G$8,$AG1391:$BD1391,19,FALSE)),"",VLOOKUP('Testing Report'!$G$8,$AG1391:$BD1391,19,FALSE))</f>
        <v/>
      </c>
      <c r="XFB1391" s="56" t="str">
        <f>IF(ISERROR(VLOOKUP('Testing Report'!$G$8,$X1391:$BD1391,32,FALSE)),"",VLOOKUP('Testing Report'!$G$8,$X1391:$BD1391,32,FALSE))</f>
        <v/>
      </c>
      <c r="XFC1391" s="26"/>
      <c r="XFD1391" s="7" t="str">
        <f t="shared" si="70"/>
        <v/>
      </c>
    </row>
    <row r="1392" spans="1:88 16378:16384" ht="15" customHeight="1">
      <c r="A1392" s="65" t="str">
        <f t="shared" si="68"/>
        <v/>
      </c>
      <c r="B1392" s="65"/>
      <c r="C1392" s="66"/>
      <c r="D1392" s="66"/>
      <c r="E1392" s="66"/>
      <c r="F1392" s="66"/>
      <c r="G1392" s="66"/>
      <c r="H1392" s="66"/>
      <c r="I1392" s="66"/>
      <c r="J1392" s="66"/>
      <c r="K1392" s="66"/>
      <c r="L1392" s="66"/>
      <c r="M1392" s="66"/>
      <c r="N1392" s="66"/>
      <c r="O1392" s="66"/>
      <c r="P1392" s="66"/>
      <c r="Q1392" s="66"/>
      <c r="R1392" s="66"/>
      <c r="S1392" s="72"/>
      <c r="T1392" s="72"/>
      <c r="U1392" s="72"/>
      <c r="V1392" s="72"/>
      <c r="W1392" s="72"/>
      <c r="X1392" s="64"/>
      <c r="Y1392" s="64"/>
      <c r="Z1392" s="64"/>
      <c r="AA1392" s="64"/>
      <c r="AB1392" s="64"/>
      <c r="AC1392" s="64"/>
      <c r="AD1392" s="64"/>
      <c r="AE1392" s="64"/>
      <c r="AF1392" s="64"/>
      <c r="AG1392" s="64"/>
      <c r="AH1392" s="64"/>
      <c r="AI1392" s="64"/>
      <c r="AJ1392" s="64"/>
      <c r="AK1392" s="64"/>
      <c r="AL1392" s="64"/>
      <c r="AM1392" s="64"/>
      <c r="AN1392" s="64"/>
      <c r="AO1392" s="64"/>
      <c r="AP1392" s="67" t="str">
        <f>IF($AG1392="","",VLOOKUP($AG1392,Test_Procedure!$A:$F,2,FALSE))</f>
        <v/>
      </c>
      <c r="AQ1392" s="67"/>
      <c r="AR1392" s="67"/>
      <c r="AS1392" s="68"/>
      <c r="AT1392" s="68"/>
      <c r="AU1392" s="68"/>
      <c r="AV1392" s="68"/>
      <c r="AW1392" s="68"/>
      <c r="AX1392" s="68"/>
      <c r="AY1392" s="68"/>
      <c r="AZ1392" s="68"/>
      <c r="BA1392" s="68"/>
      <c r="BB1392" s="68"/>
      <c r="BC1392" s="69" t="str">
        <f t="shared" si="69"/>
        <v/>
      </c>
      <c r="BD1392" s="69"/>
      <c r="BE1392" s="70">
        <f>IF($AG1392="",0,VLOOKUP($AG1392,Test_Procedure!$A:$F,3,FALSE))</f>
        <v>0</v>
      </c>
      <c r="BF1392" s="70"/>
      <c r="BG1392" s="70">
        <f>IF($AG1392="",0,VLOOKUP($AG1392,Test_Procedure!$A:$F,4,FALSE))</f>
        <v>0</v>
      </c>
      <c r="BH1392" s="70"/>
      <c r="BI1392" s="70">
        <f>IF($AG1392="",0,VLOOKUP($AG1392,Test_Procedure!$A:$F,5,FALSE))</f>
        <v>0</v>
      </c>
      <c r="BJ1392" s="70"/>
      <c r="BK1392" s="70">
        <f>IF($AG1392="",0,VLOOKUP($AG1392,Test_Procedure!$A:$F,6,FALSE))</f>
        <v>0</v>
      </c>
      <c r="BL1392" s="70"/>
      <c r="BM1392" s="71"/>
      <c r="BN1392" s="71"/>
      <c r="BO1392" s="71"/>
      <c r="BP1392" s="72"/>
      <c r="BQ1392" s="72"/>
      <c r="BR1392" s="72"/>
      <c r="BS1392" s="72"/>
      <c r="BT1392" s="72"/>
      <c r="BU1392" s="72"/>
      <c r="BV1392" s="72"/>
      <c r="BW1392" s="72"/>
      <c r="BX1392" s="72"/>
      <c r="BY1392" s="72"/>
      <c r="BZ1392" s="72"/>
      <c r="CA1392" s="72"/>
      <c r="CB1392" s="72"/>
      <c r="CC1392" s="72"/>
      <c r="CD1392" s="72"/>
      <c r="CE1392" s="72"/>
      <c r="CF1392" s="72"/>
      <c r="CG1392" s="72"/>
      <c r="CH1392" s="72"/>
      <c r="CI1392" s="72"/>
      <c r="CJ1392" s="72"/>
      <c r="XEX1392" s="56" t="str">
        <f>IF(ISERROR(VLOOKUP('Testing Report'!$G$8,$AG1392:$BD1392,13,FALSE)),"",VLOOKUP('Testing Report'!$G$8,$AG1392:$BD1392,13,FALSE))</f>
        <v/>
      </c>
      <c r="XEY1392" s="56" t="str">
        <f>IF(ISERROR(VLOOKUP('Testing Report'!$G$8,$AG1392:$BD1392,15,FALSE)),"",VLOOKUP('Testing Report'!$G$8,$AG1392:$BD1392,15,FALSE))</f>
        <v/>
      </c>
      <c r="XEZ1392" s="56" t="str">
        <f>IF(COUNTIF($X1392:$X$5000,'Testing Report'!$G$8)=0,"",COUNTIF($X1392:$X$5000,'Testing Report'!$G$8))</f>
        <v/>
      </c>
      <c r="XFA1392" s="56" t="str">
        <f>IF(ISERROR(VLOOKUP('Testing Report'!$G$8,$AG1392:$BD1392,19,FALSE)),"",VLOOKUP('Testing Report'!$G$8,$AG1392:$BD1392,19,FALSE))</f>
        <v/>
      </c>
      <c r="XFB1392" s="56" t="str">
        <f>IF(ISERROR(VLOOKUP('Testing Report'!$G$8,$X1392:$BD1392,32,FALSE)),"",VLOOKUP('Testing Report'!$G$8,$X1392:$BD1392,32,FALSE))</f>
        <v/>
      </c>
      <c r="XFC1392" s="26"/>
      <c r="XFD1392" s="7" t="str">
        <f t="shared" si="70"/>
        <v/>
      </c>
    </row>
    <row r="1393" spans="1:88 16378:16384" ht="15" customHeight="1">
      <c r="A1393" s="65" t="str">
        <f t="shared" si="68"/>
        <v/>
      </c>
      <c r="B1393" s="65"/>
      <c r="C1393" s="66"/>
      <c r="D1393" s="66"/>
      <c r="E1393" s="66"/>
      <c r="F1393" s="66"/>
      <c r="G1393" s="66"/>
      <c r="H1393" s="66"/>
      <c r="I1393" s="66"/>
      <c r="J1393" s="66"/>
      <c r="K1393" s="66"/>
      <c r="L1393" s="66"/>
      <c r="M1393" s="66"/>
      <c r="N1393" s="66"/>
      <c r="O1393" s="66"/>
      <c r="P1393" s="66"/>
      <c r="Q1393" s="66"/>
      <c r="R1393" s="66"/>
      <c r="S1393" s="72"/>
      <c r="T1393" s="72"/>
      <c r="U1393" s="72"/>
      <c r="V1393" s="72"/>
      <c r="W1393" s="72"/>
      <c r="X1393" s="64"/>
      <c r="Y1393" s="64"/>
      <c r="Z1393" s="64"/>
      <c r="AA1393" s="64"/>
      <c r="AB1393" s="64"/>
      <c r="AC1393" s="64"/>
      <c r="AD1393" s="64"/>
      <c r="AE1393" s="64"/>
      <c r="AF1393" s="64"/>
      <c r="AG1393" s="64"/>
      <c r="AH1393" s="64"/>
      <c r="AI1393" s="64"/>
      <c r="AJ1393" s="64"/>
      <c r="AK1393" s="64"/>
      <c r="AL1393" s="64"/>
      <c r="AM1393" s="64"/>
      <c r="AN1393" s="64"/>
      <c r="AO1393" s="64"/>
      <c r="AP1393" s="67" t="str">
        <f>IF($AG1393="","",VLOOKUP($AG1393,Test_Procedure!$A:$F,2,FALSE))</f>
        <v/>
      </c>
      <c r="AQ1393" s="67"/>
      <c r="AR1393" s="67"/>
      <c r="AS1393" s="68"/>
      <c r="AT1393" s="68"/>
      <c r="AU1393" s="68"/>
      <c r="AV1393" s="68"/>
      <c r="AW1393" s="68"/>
      <c r="AX1393" s="68"/>
      <c r="AY1393" s="68"/>
      <c r="AZ1393" s="68"/>
      <c r="BA1393" s="68"/>
      <c r="BB1393" s="68"/>
      <c r="BC1393" s="69" t="str">
        <f t="shared" si="69"/>
        <v/>
      </c>
      <c r="BD1393" s="69"/>
      <c r="BE1393" s="70">
        <f>IF($AG1393="",0,VLOOKUP($AG1393,Test_Procedure!$A:$F,3,FALSE))</f>
        <v>0</v>
      </c>
      <c r="BF1393" s="70"/>
      <c r="BG1393" s="70">
        <f>IF($AG1393="",0,VLOOKUP($AG1393,Test_Procedure!$A:$F,4,FALSE))</f>
        <v>0</v>
      </c>
      <c r="BH1393" s="70"/>
      <c r="BI1393" s="70">
        <f>IF($AG1393="",0,VLOOKUP($AG1393,Test_Procedure!$A:$F,5,FALSE))</f>
        <v>0</v>
      </c>
      <c r="BJ1393" s="70"/>
      <c r="BK1393" s="70">
        <f>IF($AG1393="",0,VLOOKUP($AG1393,Test_Procedure!$A:$F,6,FALSE))</f>
        <v>0</v>
      </c>
      <c r="BL1393" s="70"/>
      <c r="BM1393" s="71"/>
      <c r="BN1393" s="71"/>
      <c r="BO1393" s="71"/>
      <c r="BP1393" s="72"/>
      <c r="BQ1393" s="72"/>
      <c r="BR1393" s="72"/>
      <c r="BS1393" s="72"/>
      <c r="BT1393" s="72"/>
      <c r="BU1393" s="72"/>
      <c r="BV1393" s="72"/>
      <c r="BW1393" s="72"/>
      <c r="BX1393" s="72"/>
      <c r="BY1393" s="72"/>
      <c r="BZ1393" s="72"/>
      <c r="CA1393" s="72"/>
      <c r="CB1393" s="72"/>
      <c r="CC1393" s="72"/>
      <c r="CD1393" s="72"/>
      <c r="CE1393" s="72"/>
      <c r="CF1393" s="72"/>
      <c r="CG1393" s="72"/>
      <c r="CH1393" s="72"/>
      <c r="CI1393" s="72"/>
      <c r="CJ1393" s="72"/>
      <c r="XEX1393" s="56" t="str">
        <f>IF(ISERROR(VLOOKUP('Testing Report'!$G$8,$AG1393:$BD1393,13,FALSE)),"",VLOOKUP('Testing Report'!$G$8,$AG1393:$BD1393,13,FALSE))</f>
        <v/>
      </c>
      <c r="XEY1393" s="56" t="str">
        <f>IF(ISERROR(VLOOKUP('Testing Report'!$G$8,$AG1393:$BD1393,15,FALSE)),"",VLOOKUP('Testing Report'!$G$8,$AG1393:$BD1393,15,FALSE))</f>
        <v/>
      </c>
      <c r="XEZ1393" s="56" t="str">
        <f>IF(COUNTIF($X1393:$X$5000,'Testing Report'!$G$8)=0,"",COUNTIF($X1393:$X$5000,'Testing Report'!$G$8))</f>
        <v/>
      </c>
      <c r="XFA1393" s="56" t="str">
        <f>IF(ISERROR(VLOOKUP('Testing Report'!$G$8,$AG1393:$BD1393,19,FALSE)),"",VLOOKUP('Testing Report'!$G$8,$AG1393:$BD1393,19,FALSE))</f>
        <v/>
      </c>
      <c r="XFB1393" s="56" t="str">
        <f>IF(ISERROR(VLOOKUP('Testing Report'!$G$8,$X1393:$BD1393,32,FALSE)),"",VLOOKUP('Testing Report'!$G$8,$X1393:$BD1393,32,FALSE))</f>
        <v/>
      </c>
      <c r="XFC1393" s="26"/>
      <c r="XFD1393" s="7" t="str">
        <f t="shared" si="70"/>
        <v/>
      </c>
    </row>
    <row r="1394" spans="1:88 16378:16384" ht="15" customHeight="1">
      <c r="A1394" s="65" t="str">
        <f t="shared" si="68"/>
        <v/>
      </c>
      <c r="B1394" s="65"/>
      <c r="C1394" s="66"/>
      <c r="D1394" s="66"/>
      <c r="E1394" s="66"/>
      <c r="F1394" s="66"/>
      <c r="G1394" s="66"/>
      <c r="H1394" s="66"/>
      <c r="I1394" s="66"/>
      <c r="J1394" s="66"/>
      <c r="K1394" s="66"/>
      <c r="L1394" s="66"/>
      <c r="M1394" s="66"/>
      <c r="N1394" s="66"/>
      <c r="O1394" s="66"/>
      <c r="P1394" s="66"/>
      <c r="Q1394" s="66"/>
      <c r="R1394" s="66"/>
      <c r="S1394" s="72"/>
      <c r="T1394" s="72"/>
      <c r="U1394" s="72"/>
      <c r="V1394" s="72"/>
      <c r="W1394" s="72"/>
      <c r="X1394" s="64"/>
      <c r="Y1394" s="64"/>
      <c r="Z1394" s="64"/>
      <c r="AA1394" s="64"/>
      <c r="AB1394" s="64"/>
      <c r="AC1394" s="64"/>
      <c r="AD1394" s="64"/>
      <c r="AE1394" s="64"/>
      <c r="AF1394" s="64"/>
      <c r="AG1394" s="64"/>
      <c r="AH1394" s="64"/>
      <c r="AI1394" s="64"/>
      <c r="AJ1394" s="64"/>
      <c r="AK1394" s="64"/>
      <c r="AL1394" s="64"/>
      <c r="AM1394" s="64"/>
      <c r="AN1394" s="64"/>
      <c r="AO1394" s="64"/>
      <c r="AP1394" s="67" t="str">
        <f>IF($AG1394="","",VLOOKUP($AG1394,Test_Procedure!$A:$F,2,FALSE))</f>
        <v/>
      </c>
      <c r="AQ1394" s="67"/>
      <c r="AR1394" s="67"/>
      <c r="AS1394" s="68"/>
      <c r="AT1394" s="68"/>
      <c r="AU1394" s="68"/>
      <c r="AV1394" s="68"/>
      <c r="AW1394" s="68"/>
      <c r="AX1394" s="68"/>
      <c r="AY1394" s="68"/>
      <c r="AZ1394" s="68"/>
      <c r="BA1394" s="68"/>
      <c r="BB1394" s="68"/>
      <c r="BC1394" s="69" t="str">
        <f t="shared" si="69"/>
        <v/>
      </c>
      <c r="BD1394" s="69"/>
      <c r="BE1394" s="70">
        <f>IF($AG1394="",0,VLOOKUP($AG1394,Test_Procedure!$A:$F,3,FALSE))</f>
        <v>0</v>
      </c>
      <c r="BF1394" s="70"/>
      <c r="BG1394" s="70">
        <f>IF($AG1394="",0,VLOOKUP($AG1394,Test_Procedure!$A:$F,4,FALSE))</f>
        <v>0</v>
      </c>
      <c r="BH1394" s="70"/>
      <c r="BI1394" s="70">
        <f>IF($AG1394="",0,VLOOKUP($AG1394,Test_Procedure!$A:$F,5,FALSE))</f>
        <v>0</v>
      </c>
      <c r="BJ1394" s="70"/>
      <c r="BK1394" s="70">
        <f>IF($AG1394="",0,VLOOKUP($AG1394,Test_Procedure!$A:$F,6,FALSE))</f>
        <v>0</v>
      </c>
      <c r="BL1394" s="70"/>
      <c r="BM1394" s="71"/>
      <c r="BN1394" s="71"/>
      <c r="BO1394" s="71"/>
      <c r="BP1394" s="72"/>
      <c r="BQ1394" s="72"/>
      <c r="BR1394" s="72"/>
      <c r="BS1394" s="72"/>
      <c r="BT1394" s="72"/>
      <c r="BU1394" s="72"/>
      <c r="BV1394" s="72"/>
      <c r="BW1394" s="72"/>
      <c r="BX1394" s="72"/>
      <c r="BY1394" s="72"/>
      <c r="BZ1394" s="72"/>
      <c r="CA1394" s="72"/>
      <c r="CB1394" s="72"/>
      <c r="CC1394" s="72"/>
      <c r="CD1394" s="72"/>
      <c r="CE1394" s="72"/>
      <c r="CF1394" s="72"/>
      <c r="CG1394" s="72"/>
      <c r="CH1394" s="72"/>
      <c r="CI1394" s="72"/>
      <c r="CJ1394" s="72"/>
      <c r="XEX1394" s="56" t="str">
        <f>IF(ISERROR(VLOOKUP('Testing Report'!$G$8,$AG1394:$BD1394,13,FALSE)),"",VLOOKUP('Testing Report'!$G$8,$AG1394:$BD1394,13,FALSE))</f>
        <v/>
      </c>
      <c r="XEY1394" s="56" t="str">
        <f>IF(ISERROR(VLOOKUP('Testing Report'!$G$8,$AG1394:$BD1394,15,FALSE)),"",VLOOKUP('Testing Report'!$G$8,$AG1394:$BD1394,15,FALSE))</f>
        <v/>
      </c>
      <c r="XEZ1394" s="56" t="str">
        <f>IF(COUNTIF($X1394:$X$5000,'Testing Report'!$G$8)=0,"",COUNTIF($X1394:$X$5000,'Testing Report'!$G$8))</f>
        <v/>
      </c>
      <c r="XFA1394" s="56" t="str">
        <f>IF(ISERROR(VLOOKUP('Testing Report'!$G$8,$AG1394:$BD1394,19,FALSE)),"",VLOOKUP('Testing Report'!$G$8,$AG1394:$BD1394,19,FALSE))</f>
        <v/>
      </c>
      <c r="XFB1394" s="56" t="str">
        <f>IF(ISERROR(VLOOKUP('Testing Report'!$G$8,$X1394:$BD1394,32,FALSE)),"",VLOOKUP('Testing Report'!$G$8,$X1394:$BD1394,32,FALSE))</f>
        <v/>
      </c>
      <c r="XFC1394" s="26"/>
      <c r="XFD1394" s="7" t="str">
        <f t="shared" si="70"/>
        <v/>
      </c>
    </row>
    <row r="1395" spans="1:88 16378:16384" ht="15" customHeight="1">
      <c r="A1395" s="65" t="str">
        <f t="shared" si="68"/>
        <v/>
      </c>
      <c r="B1395" s="65"/>
      <c r="C1395" s="66"/>
      <c r="D1395" s="66"/>
      <c r="E1395" s="66"/>
      <c r="F1395" s="66"/>
      <c r="G1395" s="66"/>
      <c r="H1395" s="66"/>
      <c r="I1395" s="66"/>
      <c r="J1395" s="66"/>
      <c r="K1395" s="66"/>
      <c r="L1395" s="66"/>
      <c r="M1395" s="66"/>
      <c r="N1395" s="66"/>
      <c r="O1395" s="66"/>
      <c r="P1395" s="66"/>
      <c r="Q1395" s="66"/>
      <c r="R1395" s="66"/>
      <c r="S1395" s="72"/>
      <c r="T1395" s="72"/>
      <c r="U1395" s="72"/>
      <c r="V1395" s="72"/>
      <c r="W1395" s="72"/>
      <c r="X1395" s="64"/>
      <c r="Y1395" s="64"/>
      <c r="Z1395" s="64"/>
      <c r="AA1395" s="64"/>
      <c r="AB1395" s="64"/>
      <c r="AC1395" s="64"/>
      <c r="AD1395" s="64"/>
      <c r="AE1395" s="64"/>
      <c r="AF1395" s="64"/>
      <c r="AG1395" s="64"/>
      <c r="AH1395" s="64"/>
      <c r="AI1395" s="64"/>
      <c r="AJ1395" s="64"/>
      <c r="AK1395" s="64"/>
      <c r="AL1395" s="64"/>
      <c r="AM1395" s="64"/>
      <c r="AN1395" s="64"/>
      <c r="AO1395" s="64"/>
      <c r="AP1395" s="67" t="str">
        <f>IF($AG1395="","",VLOOKUP($AG1395,Test_Procedure!$A:$F,2,FALSE))</f>
        <v/>
      </c>
      <c r="AQ1395" s="67"/>
      <c r="AR1395" s="67"/>
      <c r="AS1395" s="68"/>
      <c r="AT1395" s="68"/>
      <c r="AU1395" s="68"/>
      <c r="AV1395" s="68"/>
      <c r="AW1395" s="68"/>
      <c r="AX1395" s="68"/>
      <c r="AY1395" s="68"/>
      <c r="AZ1395" s="68"/>
      <c r="BA1395" s="68"/>
      <c r="BB1395" s="68"/>
      <c r="BC1395" s="69" t="str">
        <f t="shared" si="69"/>
        <v/>
      </c>
      <c r="BD1395" s="69"/>
      <c r="BE1395" s="70">
        <f>IF($AG1395="",0,VLOOKUP($AG1395,Test_Procedure!$A:$F,3,FALSE))</f>
        <v>0</v>
      </c>
      <c r="BF1395" s="70"/>
      <c r="BG1395" s="70">
        <f>IF($AG1395="",0,VLOOKUP($AG1395,Test_Procedure!$A:$F,4,FALSE))</f>
        <v>0</v>
      </c>
      <c r="BH1395" s="70"/>
      <c r="BI1395" s="70">
        <f>IF($AG1395="",0,VLOOKUP($AG1395,Test_Procedure!$A:$F,5,FALSE))</f>
        <v>0</v>
      </c>
      <c r="BJ1395" s="70"/>
      <c r="BK1395" s="70">
        <f>IF($AG1395="",0,VLOOKUP($AG1395,Test_Procedure!$A:$F,6,FALSE))</f>
        <v>0</v>
      </c>
      <c r="BL1395" s="70"/>
      <c r="BM1395" s="71"/>
      <c r="BN1395" s="71"/>
      <c r="BO1395" s="71"/>
      <c r="BP1395" s="72"/>
      <c r="BQ1395" s="72"/>
      <c r="BR1395" s="72"/>
      <c r="BS1395" s="72"/>
      <c r="BT1395" s="72"/>
      <c r="BU1395" s="72"/>
      <c r="BV1395" s="72"/>
      <c r="BW1395" s="72"/>
      <c r="BX1395" s="72"/>
      <c r="BY1395" s="72"/>
      <c r="BZ1395" s="72"/>
      <c r="CA1395" s="72"/>
      <c r="CB1395" s="72"/>
      <c r="CC1395" s="72"/>
      <c r="CD1395" s="72"/>
      <c r="CE1395" s="72"/>
      <c r="CF1395" s="72"/>
      <c r="CG1395" s="72"/>
      <c r="CH1395" s="72"/>
      <c r="CI1395" s="72"/>
      <c r="CJ1395" s="72"/>
      <c r="XEX1395" s="56" t="str">
        <f>IF(ISERROR(VLOOKUP('Testing Report'!$G$8,$AG1395:$BD1395,13,FALSE)),"",VLOOKUP('Testing Report'!$G$8,$AG1395:$BD1395,13,FALSE))</f>
        <v/>
      </c>
      <c r="XEY1395" s="56" t="str">
        <f>IF(ISERROR(VLOOKUP('Testing Report'!$G$8,$AG1395:$BD1395,15,FALSE)),"",VLOOKUP('Testing Report'!$G$8,$AG1395:$BD1395,15,FALSE))</f>
        <v/>
      </c>
      <c r="XEZ1395" s="56" t="str">
        <f>IF(COUNTIF($X1395:$X$5000,'Testing Report'!$G$8)=0,"",COUNTIF($X1395:$X$5000,'Testing Report'!$G$8))</f>
        <v/>
      </c>
      <c r="XFA1395" s="56" t="str">
        <f>IF(ISERROR(VLOOKUP('Testing Report'!$G$8,$AG1395:$BD1395,19,FALSE)),"",VLOOKUP('Testing Report'!$G$8,$AG1395:$BD1395,19,FALSE))</f>
        <v/>
      </c>
      <c r="XFB1395" s="56" t="str">
        <f>IF(ISERROR(VLOOKUP('Testing Report'!$G$8,$X1395:$BD1395,32,FALSE)),"",VLOOKUP('Testing Report'!$G$8,$X1395:$BD1395,32,FALSE))</f>
        <v/>
      </c>
      <c r="XFC1395" s="26"/>
      <c r="XFD1395" s="7" t="str">
        <f t="shared" si="70"/>
        <v/>
      </c>
    </row>
    <row r="1396" spans="1:88 16378:16384" ht="15" customHeight="1">
      <c r="A1396" s="65" t="str">
        <f t="shared" si="68"/>
        <v/>
      </c>
      <c r="B1396" s="65"/>
      <c r="C1396" s="66"/>
      <c r="D1396" s="66"/>
      <c r="E1396" s="66"/>
      <c r="F1396" s="66"/>
      <c r="G1396" s="66"/>
      <c r="H1396" s="66"/>
      <c r="I1396" s="66"/>
      <c r="J1396" s="66"/>
      <c r="K1396" s="66"/>
      <c r="L1396" s="66"/>
      <c r="M1396" s="66"/>
      <c r="N1396" s="66"/>
      <c r="O1396" s="66"/>
      <c r="P1396" s="66"/>
      <c r="Q1396" s="66"/>
      <c r="R1396" s="66"/>
      <c r="S1396" s="72"/>
      <c r="T1396" s="72"/>
      <c r="U1396" s="72"/>
      <c r="V1396" s="72"/>
      <c r="W1396" s="72"/>
      <c r="X1396" s="64"/>
      <c r="Y1396" s="64"/>
      <c r="Z1396" s="64"/>
      <c r="AA1396" s="64"/>
      <c r="AB1396" s="64"/>
      <c r="AC1396" s="64"/>
      <c r="AD1396" s="64"/>
      <c r="AE1396" s="64"/>
      <c r="AF1396" s="64"/>
      <c r="AG1396" s="64"/>
      <c r="AH1396" s="64"/>
      <c r="AI1396" s="64"/>
      <c r="AJ1396" s="64"/>
      <c r="AK1396" s="64"/>
      <c r="AL1396" s="64"/>
      <c r="AM1396" s="64"/>
      <c r="AN1396" s="64"/>
      <c r="AO1396" s="64"/>
      <c r="AP1396" s="67" t="str">
        <f>IF($AG1396="","",VLOOKUP($AG1396,Test_Procedure!$A:$F,2,FALSE))</f>
        <v/>
      </c>
      <c r="AQ1396" s="67"/>
      <c r="AR1396" s="67"/>
      <c r="AS1396" s="68"/>
      <c r="AT1396" s="68"/>
      <c r="AU1396" s="68"/>
      <c r="AV1396" s="68"/>
      <c r="AW1396" s="68"/>
      <c r="AX1396" s="68"/>
      <c r="AY1396" s="68"/>
      <c r="AZ1396" s="68"/>
      <c r="BA1396" s="68"/>
      <c r="BB1396" s="68"/>
      <c r="BC1396" s="69" t="str">
        <f t="shared" si="69"/>
        <v/>
      </c>
      <c r="BD1396" s="69"/>
      <c r="BE1396" s="70">
        <f>IF($AG1396="",0,VLOOKUP($AG1396,Test_Procedure!$A:$F,3,FALSE))</f>
        <v>0</v>
      </c>
      <c r="BF1396" s="70"/>
      <c r="BG1396" s="70">
        <f>IF($AG1396="",0,VLOOKUP($AG1396,Test_Procedure!$A:$F,4,FALSE))</f>
        <v>0</v>
      </c>
      <c r="BH1396" s="70"/>
      <c r="BI1396" s="70">
        <f>IF($AG1396="",0,VLOOKUP($AG1396,Test_Procedure!$A:$F,5,FALSE))</f>
        <v>0</v>
      </c>
      <c r="BJ1396" s="70"/>
      <c r="BK1396" s="70">
        <f>IF($AG1396="",0,VLOOKUP($AG1396,Test_Procedure!$A:$F,6,FALSE))</f>
        <v>0</v>
      </c>
      <c r="BL1396" s="70"/>
      <c r="BM1396" s="71"/>
      <c r="BN1396" s="71"/>
      <c r="BO1396" s="71"/>
      <c r="BP1396" s="72"/>
      <c r="BQ1396" s="72"/>
      <c r="BR1396" s="72"/>
      <c r="BS1396" s="72"/>
      <c r="BT1396" s="72"/>
      <c r="BU1396" s="72"/>
      <c r="BV1396" s="72"/>
      <c r="BW1396" s="72"/>
      <c r="BX1396" s="72"/>
      <c r="BY1396" s="72"/>
      <c r="BZ1396" s="72"/>
      <c r="CA1396" s="72"/>
      <c r="CB1396" s="72"/>
      <c r="CC1396" s="72"/>
      <c r="CD1396" s="72"/>
      <c r="CE1396" s="72"/>
      <c r="CF1396" s="72"/>
      <c r="CG1396" s="72"/>
      <c r="CH1396" s="72"/>
      <c r="CI1396" s="72"/>
      <c r="CJ1396" s="72"/>
      <c r="XEX1396" s="56" t="str">
        <f>IF(ISERROR(VLOOKUP('Testing Report'!$G$8,$AG1396:$BD1396,13,FALSE)),"",VLOOKUP('Testing Report'!$G$8,$AG1396:$BD1396,13,FALSE))</f>
        <v/>
      </c>
      <c r="XEY1396" s="56" t="str">
        <f>IF(ISERROR(VLOOKUP('Testing Report'!$G$8,$AG1396:$BD1396,15,FALSE)),"",VLOOKUP('Testing Report'!$G$8,$AG1396:$BD1396,15,FALSE))</f>
        <v/>
      </c>
      <c r="XEZ1396" s="56" t="str">
        <f>IF(COUNTIF($X1396:$X$5000,'Testing Report'!$G$8)=0,"",COUNTIF($X1396:$X$5000,'Testing Report'!$G$8))</f>
        <v/>
      </c>
      <c r="XFA1396" s="56" t="str">
        <f>IF(ISERROR(VLOOKUP('Testing Report'!$G$8,$AG1396:$BD1396,19,FALSE)),"",VLOOKUP('Testing Report'!$G$8,$AG1396:$BD1396,19,FALSE))</f>
        <v/>
      </c>
      <c r="XFB1396" s="56" t="str">
        <f>IF(ISERROR(VLOOKUP('Testing Report'!$G$8,$X1396:$BD1396,32,FALSE)),"",VLOOKUP('Testing Report'!$G$8,$X1396:$BD1396,32,FALSE))</f>
        <v/>
      </c>
      <c r="XFC1396" s="26"/>
      <c r="XFD1396" s="7" t="str">
        <f t="shared" si="70"/>
        <v/>
      </c>
    </row>
    <row r="1397" spans="1:88 16378:16384" ht="15" customHeight="1">
      <c r="A1397" s="65" t="str">
        <f t="shared" si="68"/>
        <v/>
      </c>
      <c r="B1397" s="65"/>
      <c r="C1397" s="66"/>
      <c r="D1397" s="66"/>
      <c r="E1397" s="66"/>
      <c r="F1397" s="66"/>
      <c r="G1397" s="66"/>
      <c r="H1397" s="66"/>
      <c r="I1397" s="66"/>
      <c r="J1397" s="66"/>
      <c r="K1397" s="66"/>
      <c r="L1397" s="66"/>
      <c r="M1397" s="66"/>
      <c r="N1397" s="66"/>
      <c r="O1397" s="66"/>
      <c r="P1397" s="66"/>
      <c r="Q1397" s="66"/>
      <c r="R1397" s="66"/>
      <c r="S1397" s="72"/>
      <c r="T1397" s="72"/>
      <c r="U1397" s="72"/>
      <c r="V1397" s="72"/>
      <c r="W1397" s="72"/>
      <c r="X1397" s="64"/>
      <c r="Y1397" s="64"/>
      <c r="Z1397" s="64"/>
      <c r="AA1397" s="64"/>
      <c r="AB1397" s="64"/>
      <c r="AC1397" s="64"/>
      <c r="AD1397" s="64"/>
      <c r="AE1397" s="64"/>
      <c r="AF1397" s="64"/>
      <c r="AG1397" s="64"/>
      <c r="AH1397" s="64"/>
      <c r="AI1397" s="64"/>
      <c r="AJ1397" s="64"/>
      <c r="AK1397" s="64"/>
      <c r="AL1397" s="64"/>
      <c r="AM1397" s="64"/>
      <c r="AN1397" s="64"/>
      <c r="AO1397" s="64"/>
      <c r="AP1397" s="67" t="str">
        <f>IF($AG1397="","",VLOOKUP($AG1397,Test_Procedure!$A:$F,2,FALSE))</f>
        <v/>
      </c>
      <c r="AQ1397" s="67"/>
      <c r="AR1397" s="67"/>
      <c r="AS1397" s="68"/>
      <c r="AT1397" s="68"/>
      <c r="AU1397" s="68"/>
      <c r="AV1397" s="68"/>
      <c r="AW1397" s="68"/>
      <c r="AX1397" s="68"/>
      <c r="AY1397" s="68"/>
      <c r="AZ1397" s="68"/>
      <c r="BA1397" s="68"/>
      <c r="BB1397" s="68"/>
      <c r="BC1397" s="69" t="str">
        <f t="shared" si="69"/>
        <v/>
      </c>
      <c r="BD1397" s="69"/>
      <c r="BE1397" s="70">
        <f>IF($AG1397="",0,VLOOKUP($AG1397,Test_Procedure!$A:$F,3,FALSE))</f>
        <v>0</v>
      </c>
      <c r="BF1397" s="70"/>
      <c r="BG1397" s="70">
        <f>IF($AG1397="",0,VLOOKUP($AG1397,Test_Procedure!$A:$F,4,FALSE))</f>
        <v>0</v>
      </c>
      <c r="BH1397" s="70"/>
      <c r="BI1397" s="70">
        <f>IF($AG1397="",0,VLOOKUP($AG1397,Test_Procedure!$A:$F,5,FALSE))</f>
        <v>0</v>
      </c>
      <c r="BJ1397" s="70"/>
      <c r="BK1397" s="70">
        <f>IF($AG1397="",0,VLOOKUP($AG1397,Test_Procedure!$A:$F,6,FALSE))</f>
        <v>0</v>
      </c>
      <c r="BL1397" s="70"/>
      <c r="BM1397" s="71"/>
      <c r="BN1397" s="71"/>
      <c r="BO1397" s="71"/>
      <c r="BP1397" s="72"/>
      <c r="BQ1397" s="72"/>
      <c r="BR1397" s="72"/>
      <c r="BS1397" s="72"/>
      <c r="BT1397" s="72"/>
      <c r="BU1397" s="72"/>
      <c r="BV1397" s="72"/>
      <c r="BW1397" s="72"/>
      <c r="BX1397" s="72"/>
      <c r="BY1397" s="72"/>
      <c r="BZ1397" s="72"/>
      <c r="CA1397" s="72"/>
      <c r="CB1397" s="72"/>
      <c r="CC1397" s="72"/>
      <c r="CD1397" s="72"/>
      <c r="CE1397" s="72"/>
      <c r="CF1397" s="72"/>
      <c r="CG1397" s="72"/>
      <c r="CH1397" s="72"/>
      <c r="CI1397" s="72"/>
      <c r="CJ1397" s="72"/>
      <c r="XEX1397" s="56" t="str">
        <f>IF(ISERROR(VLOOKUP('Testing Report'!$G$8,$AG1397:$BD1397,13,FALSE)),"",VLOOKUP('Testing Report'!$G$8,$AG1397:$BD1397,13,FALSE))</f>
        <v/>
      </c>
      <c r="XEY1397" s="56" t="str">
        <f>IF(ISERROR(VLOOKUP('Testing Report'!$G$8,$AG1397:$BD1397,15,FALSE)),"",VLOOKUP('Testing Report'!$G$8,$AG1397:$BD1397,15,FALSE))</f>
        <v/>
      </c>
      <c r="XEZ1397" s="56" t="str">
        <f>IF(COUNTIF($X1397:$X$5000,'Testing Report'!$G$8)=0,"",COUNTIF($X1397:$X$5000,'Testing Report'!$G$8))</f>
        <v/>
      </c>
      <c r="XFA1397" s="56" t="str">
        <f>IF(ISERROR(VLOOKUP('Testing Report'!$G$8,$AG1397:$BD1397,19,FALSE)),"",VLOOKUP('Testing Report'!$G$8,$AG1397:$BD1397,19,FALSE))</f>
        <v/>
      </c>
      <c r="XFB1397" s="56" t="str">
        <f>IF(ISERROR(VLOOKUP('Testing Report'!$G$8,$X1397:$BD1397,32,FALSE)),"",VLOOKUP('Testing Report'!$G$8,$X1397:$BD1397,32,FALSE))</f>
        <v/>
      </c>
      <c r="XFC1397" s="26"/>
      <c r="XFD1397" s="7" t="str">
        <f t="shared" si="70"/>
        <v/>
      </c>
    </row>
    <row r="1398" spans="1:88 16378:16384" ht="15" customHeight="1">
      <c r="A1398" s="65" t="str">
        <f t="shared" si="68"/>
        <v/>
      </c>
      <c r="B1398" s="65"/>
      <c r="C1398" s="66"/>
      <c r="D1398" s="66"/>
      <c r="E1398" s="66"/>
      <c r="F1398" s="66"/>
      <c r="G1398" s="66"/>
      <c r="H1398" s="66"/>
      <c r="I1398" s="66"/>
      <c r="J1398" s="66"/>
      <c r="K1398" s="66"/>
      <c r="L1398" s="66"/>
      <c r="M1398" s="66"/>
      <c r="N1398" s="66"/>
      <c r="O1398" s="66"/>
      <c r="P1398" s="66"/>
      <c r="Q1398" s="66"/>
      <c r="R1398" s="66"/>
      <c r="S1398" s="72"/>
      <c r="T1398" s="72"/>
      <c r="U1398" s="72"/>
      <c r="V1398" s="72"/>
      <c r="W1398" s="72"/>
      <c r="X1398" s="64"/>
      <c r="Y1398" s="64"/>
      <c r="Z1398" s="64"/>
      <c r="AA1398" s="64"/>
      <c r="AB1398" s="64"/>
      <c r="AC1398" s="64"/>
      <c r="AD1398" s="64"/>
      <c r="AE1398" s="64"/>
      <c r="AF1398" s="64"/>
      <c r="AG1398" s="64"/>
      <c r="AH1398" s="64"/>
      <c r="AI1398" s="64"/>
      <c r="AJ1398" s="64"/>
      <c r="AK1398" s="64"/>
      <c r="AL1398" s="64"/>
      <c r="AM1398" s="64"/>
      <c r="AN1398" s="64"/>
      <c r="AO1398" s="64"/>
      <c r="AP1398" s="67" t="str">
        <f>IF($AG1398="","",VLOOKUP($AG1398,Test_Procedure!$A:$F,2,FALSE))</f>
        <v/>
      </c>
      <c r="AQ1398" s="67"/>
      <c r="AR1398" s="67"/>
      <c r="AS1398" s="68"/>
      <c r="AT1398" s="68"/>
      <c r="AU1398" s="68"/>
      <c r="AV1398" s="68"/>
      <c r="AW1398" s="68"/>
      <c r="AX1398" s="68"/>
      <c r="AY1398" s="68"/>
      <c r="AZ1398" s="68"/>
      <c r="BA1398" s="68"/>
      <c r="BB1398" s="68"/>
      <c r="BC1398" s="69" t="str">
        <f t="shared" si="69"/>
        <v/>
      </c>
      <c r="BD1398" s="69"/>
      <c r="BE1398" s="70">
        <f>IF($AG1398="",0,VLOOKUP($AG1398,Test_Procedure!$A:$F,3,FALSE))</f>
        <v>0</v>
      </c>
      <c r="BF1398" s="70"/>
      <c r="BG1398" s="70">
        <f>IF($AG1398="",0,VLOOKUP($AG1398,Test_Procedure!$A:$F,4,FALSE))</f>
        <v>0</v>
      </c>
      <c r="BH1398" s="70"/>
      <c r="BI1398" s="70">
        <f>IF($AG1398="",0,VLOOKUP($AG1398,Test_Procedure!$A:$F,5,FALSE))</f>
        <v>0</v>
      </c>
      <c r="BJ1398" s="70"/>
      <c r="BK1398" s="70">
        <f>IF($AG1398="",0,VLOOKUP($AG1398,Test_Procedure!$A:$F,6,FALSE))</f>
        <v>0</v>
      </c>
      <c r="BL1398" s="70"/>
      <c r="BM1398" s="71"/>
      <c r="BN1398" s="71"/>
      <c r="BO1398" s="71"/>
      <c r="BP1398" s="72"/>
      <c r="BQ1398" s="72"/>
      <c r="BR1398" s="72"/>
      <c r="BS1398" s="72"/>
      <c r="BT1398" s="72"/>
      <c r="BU1398" s="72"/>
      <c r="BV1398" s="72"/>
      <c r="BW1398" s="72"/>
      <c r="BX1398" s="72"/>
      <c r="BY1398" s="72"/>
      <c r="BZ1398" s="72"/>
      <c r="CA1398" s="72"/>
      <c r="CB1398" s="72"/>
      <c r="CC1398" s="72"/>
      <c r="CD1398" s="72"/>
      <c r="CE1398" s="72"/>
      <c r="CF1398" s="72"/>
      <c r="CG1398" s="72"/>
      <c r="CH1398" s="72"/>
      <c r="CI1398" s="72"/>
      <c r="CJ1398" s="72"/>
      <c r="XEX1398" s="56" t="str">
        <f>IF(ISERROR(VLOOKUP('Testing Report'!$G$8,$AG1398:$BD1398,13,FALSE)),"",VLOOKUP('Testing Report'!$G$8,$AG1398:$BD1398,13,FALSE))</f>
        <v/>
      </c>
      <c r="XEY1398" s="56" t="str">
        <f>IF(ISERROR(VLOOKUP('Testing Report'!$G$8,$AG1398:$BD1398,15,FALSE)),"",VLOOKUP('Testing Report'!$G$8,$AG1398:$BD1398,15,FALSE))</f>
        <v/>
      </c>
      <c r="XEZ1398" s="56" t="str">
        <f>IF(COUNTIF($X1398:$X$5000,'Testing Report'!$G$8)=0,"",COUNTIF($X1398:$X$5000,'Testing Report'!$G$8))</f>
        <v/>
      </c>
      <c r="XFA1398" s="56" t="str">
        <f>IF(ISERROR(VLOOKUP('Testing Report'!$G$8,$AG1398:$BD1398,19,FALSE)),"",VLOOKUP('Testing Report'!$G$8,$AG1398:$BD1398,19,FALSE))</f>
        <v/>
      </c>
      <c r="XFB1398" s="56" t="str">
        <f>IF(ISERROR(VLOOKUP('Testing Report'!$G$8,$X1398:$BD1398,32,FALSE)),"",VLOOKUP('Testing Report'!$G$8,$X1398:$BD1398,32,FALSE))</f>
        <v/>
      </c>
      <c r="XFC1398" s="26"/>
      <c r="XFD1398" s="7" t="str">
        <f t="shared" si="70"/>
        <v/>
      </c>
    </row>
    <row r="1399" spans="1:88 16378:16384" ht="15" customHeight="1">
      <c r="A1399" s="65" t="str">
        <f t="shared" si="68"/>
        <v/>
      </c>
      <c r="B1399" s="65"/>
      <c r="C1399" s="66"/>
      <c r="D1399" s="66"/>
      <c r="E1399" s="66"/>
      <c r="F1399" s="66"/>
      <c r="G1399" s="66"/>
      <c r="H1399" s="66"/>
      <c r="I1399" s="66"/>
      <c r="J1399" s="66"/>
      <c r="K1399" s="66"/>
      <c r="L1399" s="66"/>
      <c r="M1399" s="66"/>
      <c r="N1399" s="66"/>
      <c r="O1399" s="66"/>
      <c r="P1399" s="66"/>
      <c r="Q1399" s="66"/>
      <c r="R1399" s="66"/>
      <c r="S1399" s="72"/>
      <c r="T1399" s="72"/>
      <c r="U1399" s="72"/>
      <c r="V1399" s="72"/>
      <c r="W1399" s="72"/>
      <c r="X1399" s="64"/>
      <c r="Y1399" s="64"/>
      <c r="Z1399" s="64"/>
      <c r="AA1399" s="64"/>
      <c r="AB1399" s="64"/>
      <c r="AC1399" s="64"/>
      <c r="AD1399" s="64"/>
      <c r="AE1399" s="64"/>
      <c r="AF1399" s="64"/>
      <c r="AG1399" s="64"/>
      <c r="AH1399" s="64"/>
      <c r="AI1399" s="64"/>
      <c r="AJ1399" s="64"/>
      <c r="AK1399" s="64"/>
      <c r="AL1399" s="64"/>
      <c r="AM1399" s="64"/>
      <c r="AN1399" s="64"/>
      <c r="AO1399" s="64"/>
      <c r="AP1399" s="67" t="str">
        <f>IF($AG1399="","",VLOOKUP($AG1399,Test_Procedure!$A:$F,2,FALSE))</f>
        <v/>
      </c>
      <c r="AQ1399" s="67"/>
      <c r="AR1399" s="67"/>
      <c r="AS1399" s="68"/>
      <c r="AT1399" s="68"/>
      <c r="AU1399" s="68"/>
      <c r="AV1399" s="68"/>
      <c r="AW1399" s="68"/>
      <c r="AX1399" s="68"/>
      <c r="AY1399" s="68"/>
      <c r="AZ1399" s="68"/>
      <c r="BA1399" s="68"/>
      <c r="BB1399" s="68"/>
      <c r="BC1399" s="69" t="str">
        <f t="shared" si="69"/>
        <v/>
      </c>
      <c r="BD1399" s="69"/>
      <c r="BE1399" s="70">
        <f>IF($AG1399="",0,VLOOKUP($AG1399,Test_Procedure!$A:$F,3,FALSE))</f>
        <v>0</v>
      </c>
      <c r="BF1399" s="70"/>
      <c r="BG1399" s="70">
        <f>IF($AG1399="",0,VLOOKUP($AG1399,Test_Procedure!$A:$F,4,FALSE))</f>
        <v>0</v>
      </c>
      <c r="BH1399" s="70"/>
      <c r="BI1399" s="70">
        <f>IF($AG1399="",0,VLOOKUP($AG1399,Test_Procedure!$A:$F,5,FALSE))</f>
        <v>0</v>
      </c>
      <c r="BJ1399" s="70"/>
      <c r="BK1399" s="70">
        <f>IF($AG1399="",0,VLOOKUP($AG1399,Test_Procedure!$A:$F,6,FALSE))</f>
        <v>0</v>
      </c>
      <c r="BL1399" s="70"/>
      <c r="BM1399" s="71"/>
      <c r="BN1399" s="71"/>
      <c r="BO1399" s="71"/>
      <c r="BP1399" s="72"/>
      <c r="BQ1399" s="72"/>
      <c r="BR1399" s="72"/>
      <c r="BS1399" s="72"/>
      <c r="BT1399" s="72"/>
      <c r="BU1399" s="72"/>
      <c r="BV1399" s="72"/>
      <c r="BW1399" s="72"/>
      <c r="BX1399" s="72"/>
      <c r="BY1399" s="72"/>
      <c r="BZ1399" s="72"/>
      <c r="CA1399" s="72"/>
      <c r="CB1399" s="72"/>
      <c r="CC1399" s="72"/>
      <c r="CD1399" s="72"/>
      <c r="CE1399" s="72"/>
      <c r="CF1399" s="72"/>
      <c r="CG1399" s="72"/>
      <c r="CH1399" s="72"/>
      <c r="CI1399" s="72"/>
      <c r="CJ1399" s="72"/>
      <c r="XEX1399" s="56" t="str">
        <f>IF(ISERROR(VLOOKUP('Testing Report'!$G$8,$AG1399:$BD1399,13,FALSE)),"",VLOOKUP('Testing Report'!$G$8,$AG1399:$BD1399,13,FALSE))</f>
        <v/>
      </c>
      <c r="XEY1399" s="56" t="str">
        <f>IF(ISERROR(VLOOKUP('Testing Report'!$G$8,$AG1399:$BD1399,15,FALSE)),"",VLOOKUP('Testing Report'!$G$8,$AG1399:$BD1399,15,FALSE))</f>
        <v/>
      </c>
      <c r="XEZ1399" s="56" t="str">
        <f>IF(COUNTIF($X1399:$X$5000,'Testing Report'!$G$8)=0,"",COUNTIF($X1399:$X$5000,'Testing Report'!$G$8))</f>
        <v/>
      </c>
      <c r="XFA1399" s="56" t="str">
        <f>IF(ISERROR(VLOOKUP('Testing Report'!$G$8,$AG1399:$BD1399,19,FALSE)),"",VLOOKUP('Testing Report'!$G$8,$AG1399:$BD1399,19,FALSE))</f>
        <v/>
      </c>
      <c r="XFB1399" s="56" t="str">
        <f>IF(ISERROR(VLOOKUP('Testing Report'!$G$8,$X1399:$BD1399,32,FALSE)),"",VLOOKUP('Testing Report'!$G$8,$X1399:$BD1399,32,FALSE))</f>
        <v/>
      </c>
      <c r="XFC1399" s="26"/>
      <c r="XFD1399" s="7" t="str">
        <f t="shared" si="70"/>
        <v/>
      </c>
    </row>
    <row r="1400" spans="1:88 16378:16384" ht="15" customHeight="1">
      <c r="A1400" s="65" t="str">
        <f t="shared" si="68"/>
        <v/>
      </c>
      <c r="B1400" s="65"/>
      <c r="C1400" s="66"/>
      <c r="D1400" s="66"/>
      <c r="E1400" s="66"/>
      <c r="F1400" s="66"/>
      <c r="G1400" s="66"/>
      <c r="H1400" s="66"/>
      <c r="I1400" s="66"/>
      <c r="J1400" s="66"/>
      <c r="K1400" s="66"/>
      <c r="L1400" s="66"/>
      <c r="M1400" s="66"/>
      <c r="N1400" s="66"/>
      <c r="O1400" s="66"/>
      <c r="P1400" s="66"/>
      <c r="Q1400" s="66"/>
      <c r="R1400" s="66"/>
      <c r="S1400" s="72"/>
      <c r="T1400" s="72"/>
      <c r="U1400" s="72"/>
      <c r="V1400" s="72"/>
      <c r="W1400" s="72"/>
      <c r="X1400" s="64"/>
      <c r="Y1400" s="64"/>
      <c r="Z1400" s="64"/>
      <c r="AA1400" s="64"/>
      <c r="AB1400" s="64"/>
      <c r="AC1400" s="64"/>
      <c r="AD1400" s="64"/>
      <c r="AE1400" s="64"/>
      <c r="AF1400" s="64"/>
      <c r="AG1400" s="64"/>
      <c r="AH1400" s="64"/>
      <c r="AI1400" s="64"/>
      <c r="AJ1400" s="64"/>
      <c r="AK1400" s="64"/>
      <c r="AL1400" s="64"/>
      <c r="AM1400" s="64"/>
      <c r="AN1400" s="64"/>
      <c r="AO1400" s="64"/>
      <c r="AP1400" s="67" t="str">
        <f>IF($AG1400="","",VLOOKUP($AG1400,Test_Procedure!$A:$F,2,FALSE))</f>
        <v/>
      </c>
      <c r="AQ1400" s="67"/>
      <c r="AR1400" s="67"/>
      <c r="AS1400" s="68"/>
      <c r="AT1400" s="68"/>
      <c r="AU1400" s="68"/>
      <c r="AV1400" s="68"/>
      <c r="AW1400" s="68"/>
      <c r="AX1400" s="68"/>
      <c r="AY1400" s="68"/>
      <c r="AZ1400" s="68"/>
      <c r="BA1400" s="68"/>
      <c r="BB1400" s="68"/>
      <c r="BC1400" s="69" t="str">
        <f t="shared" si="69"/>
        <v/>
      </c>
      <c r="BD1400" s="69"/>
      <c r="BE1400" s="70">
        <f>IF($AG1400="",0,VLOOKUP($AG1400,Test_Procedure!$A:$F,3,FALSE))</f>
        <v>0</v>
      </c>
      <c r="BF1400" s="70"/>
      <c r="BG1400" s="70">
        <f>IF($AG1400="",0,VLOOKUP($AG1400,Test_Procedure!$A:$F,4,FALSE))</f>
        <v>0</v>
      </c>
      <c r="BH1400" s="70"/>
      <c r="BI1400" s="70">
        <f>IF($AG1400="",0,VLOOKUP($AG1400,Test_Procedure!$A:$F,5,FALSE))</f>
        <v>0</v>
      </c>
      <c r="BJ1400" s="70"/>
      <c r="BK1400" s="70">
        <f>IF($AG1400="",0,VLOOKUP($AG1400,Test_Procedure!$A:$F,6,FALSE))</f>
        <v>0</v>
      </c>
      <c r="BL1400" s="70"/>
      <c r="BM1400" s="71"/>
      <c r="BN1400" s="71"/>
      <c r="BO1400" s="71"/>
      <c r="BP1400" s="72"/>
      <c r="BQ1400" s="72"/>
      <c r="BR1400" s="72"/>
      <c r="BS1400" s="72"/>
      <c r="BT1400" s="72"/>
      <c r="BU1400" s="72"/>
      <c r="BV1400" s="72"/>
      <c r="BW1400" s="72"/>
      <c r="BX1400" s="72"/>
      <c r="BY1400" s="72"/>
      <c r="BZ1400" s="72"/>
      <c r="CA1400" s="72"/>
      <c r="CB1400" s="72"/>
      <c r="CC1400" s="72"/>
      <c r="CD1400" s="72"/>
      <c r="CE1400" s="72"/>
      <c r="CF1400" s="72"/>
      <c r="CG1400" s="72"/>
      <c r="CH1400" s="72"/>
      <c r="CI1400" s="72"/>
      <c r="CJ1400" s="72"/>
      <c r="XEX1400" s="56" t="str">
        <f>IF(ISERROR(VLOOKUP('Testing Report'!$G$8,$AG1400:$BD1400,13,FALSE)),"",VLOOKUP('Testing Report'!$G$8,$AG1400:$BD1400,13,FALSE))</f>
        <v/>
      </c>
      <c r="XEY1400" s="56" t="str">
        <f>IF(ISERROR(VLOOKUP('Testing Report'!$G$8,$AG1400:$BD1400,15,FALSE)),"",VLOOKUP('Testing Report'!$G$8,$AG1400:$BD1400,15,FALSE))</f>
        <v/>
      </c>
      <c r="XEZ1400" s="56" t="str">
        <f>IF(COUNTIF($X1400:$X$5000,'Testing Report'!$G$8)=0,"",COUNTIF($X1400:$X$5000,'Testing Report'!$G$8))</f>
        <v/>
      </c>
      <c r="XFA1400" s="56" t="str">
        <f>IF(ISERROR(VLOOKUP('Testing Report'!$G$8,$AG1400:$BD1400,19,FALSE)),"",VLOOKUP('Testing Report'!$G$8,$AG1400:$BD1400,19,FALSE))</f>
        <v/>
      </c>
      <c r="XFB1400" s="56" t="str">
        <f>IF(ISERROR(VLOOKUP('Testing Report'!$G$8,$X1400:$BD1400,32,FALSE)),"",VLOOKUP('Testing Report'!$G$8,$X1400:$BD1400,32,FALSE))</f>
        <v/>
      </c>
      <c r="XFC1400" s="26"/>
      <c r="XFD1400" s="7" t="str">
        <f t="shared" si="70"/>
        <v/>
      </c>
    </row>
    <row r="1401" spans="1:88 16378:16384" ht="15" customHeight="1">
      <c r="A1401" s="65" t="str">
        <f t="shared" si="68"/>
        <v/>
      </c>
      <c r="B1401" s="65"/>
      <c r="C1401" s="66"/>
      <c r="D1401" s="66"/>
      <c r="E1401" s="66"/>
      <c r="F1401" s="66"/>
      <c r="G1401" s="66"/>
      <c r="H1401" s="66"/>
      <c r="I1401" s="66"/>
      <c r="J1401" s="66"/>
      <c r="K1401" s="66"/>
      <c r="L1401" s="66"/>
      <c r="M1401" s="66"/>
      <c r="N1401" s="66"/>
      <c r="O1401" s="66"/>
      <c r="P1401" s="66"/>
      <c r="Q1401" s="66"/>
      <c r="R1401" s="66"/>
      <c r="S1401" s="72"/>
      <c r="T1401" s="72"/>
      <c r="U1401" s="72"/>
      <c r="V1401" s="72"/>
      <c r="W1401" s="72"/>
      <c r="X1401" s="64"/>
      <c r="Y1401" s="64"/>
      <c r="Z1401" s="64"/>
      <c r="AA1401" s="64"/>
      <c r="AB1401" s="64"/>
      <c r="AC1401" s="64"/>
      <c r="AD1401" s="64"/>
      <c r="AE1401" s="64"/>
      <c r="AF1401" s="64"/>
      <c r="AG1401" s="64"/>
      <c r="AH1401" s="64"/>
      <c r="AI1401" s="64"/>
      <c r="AJ1401" s="64"/>
      <c r="AK1401" s="64"/>
      <c r="AL1401" s="64"/>
      <c r="AM1401" s="64"/>
      <c r="AN1401" s="64"/>
      <c r="AO1401" s="64"/>
      <c r="AP1401" s="67" t="str">
        <f>IF($AG1401="","",VLOOKUP($AG1401,Test_Procedure!$A:$F,2,FALSE))</f>
        <v/>
      </c>
      <c r="AQ1401" s="67"/>
      <c r="AR1401" s="67"/>
      <c r="AS1401" s="68"/>
      <c r="AT1401" s="68"/>
      <c r="AU1401" s="68"/>
      <c r="AV1401" s="68"/>
      <c r="AW1401" s="68"/>
      <c r="AX1401" s="68"/>
      <c r="AY1401" s="68"/>
      <c r="AZ1401" s="68"/>
      <c r="BA1401" s="68"/>
      <c r="BB1401" s="68"/>
      <c r="BC1401" s="69" t="str">
        <f t="shared" si="69"/>
        <v/>
      </c>
      <c r="BD1401" s="69"/>
      <c r="BE1401" s="70">
        <f>IF($AG1401="",0,VLOOKUP($AG1401,Test_Procedure!$A:$F,3,FALSE))</f>
        <v>0</v>
      </c>
      <c r="BF1401" s="70"/>
      <c r="BG1401" s="70">
        <f>IF($AG1401="",0,VLOOKUP($AG1401,Test_Procedure!$A:$F,4,FALSE))</f>
        <v>0</v>
      </c>
      <c r="BH1401" s="70"/>
      <c r="BI1401" s="70">
        <f>IF($AG1401="",0,VLOOKUP($AG1401,Test_Procedure!$A:$F,5,FALSE))</f>
        <v>0</v>
      </c>
      <c r="BJ1401" s="70"/>
      <c r="BK1401" s="70">
        <f>IF($AG1401="",0,VLOOKUP($AG1401,Test_Procedure!$A:$F,6,FALSE))</f>
        <v>0</v>
      </c>
      <c r="BL1401" s="70"/>
      <c r="BM1401" s="71"/>
      <c r="BN1401" s="71"/>
      <c r="BO1401" s="71"/>
      <c r="BP1401" s="72"/>
      <c r="BQ1401" s="72"/>
      <c r="BR1401" s="72"/>
      <c r="BS1401" s="72"/>
      <c r="BT1401" s="72"/>
      <c r="BU1401" s="72"/>
      <c r="BV1401" s="72"/>
      <c r="BW1401" s="72"/>
      <c r="BX1401" s="72"/>
      <c r="BY1401" s="72"/>
      <c r="BZ1401" s="72"/>
      <c r="CA1401" s="72"/>
      <c r="CB1401" s="72"/>
      <c r="CC1401" s="72"/>
      <c r="CD1401" s="72"/>
      <c r="CE1401" s="72"/>
      <c r="CF1401" s="72"/>
      <c r="CG1401" s="72"/>
      <c r="CH1401" s="72"/>
      <c r="CI1401" s="72"/>
      <c r="CJ1401" s="72"/>
      <c r="XEX1401" s="56" t="str">
        <f>IF(ISERROR(VLOOKUP('Testing Report'!$G$8,$AG1401:$BD1401,13,FALSE)),"",VLOOKUP('Testing Report'!$G$8,$AG1401:$BD1401,13,FALSE))</f>
        <v/>
      </c>
      <c r="XEY1401" s="56" t="str">
        <f>IF(ISERROR(VLOOKUP('Testing Report'!$G$8,$AG1401:$BD1401,15,FALSE)),"",VLOOKUP('Testing Report'!$G$8,$AG1401:$BD1401,15,FALSE))</f>
        <v/>
      </c>
      <c r="XEZ1401" s="56" t="str">
        <f>IF(COUNTIF($X1401:$X$5000,'Testing Report'!$G$8)=0,"",COUNTIF($X1401:$X$5000,'Testing Report'!$G$8))</f>
        <v/>
      </c>
      <c r="XFA1401" s="56" t="str">
        <f>IF(ISERROR(VLOOKUP('Testing Report'!$G$8,$AG1401:$BD1401,19,FALSE)),"",VLOOKUP('Testing Report'!$G$8,$AG1401:$BD1401,19,FALSE))</f>
        <v/>
      </c>
      <c r="XFB1401" s="56" t="str">
        <f>IF(ISERROR(VLOOKUP('Testing Report'!$G$8,$X1401:$BD1401,32,FALSE)),"",VLOOKUP('Testing Report'!$G$8,$X1401:$BD1401,32,FALSE))</f>
        <v/>
      </c>
      <c r="XFC1401" s="26"/>
      <c r="XFD1401" s="7" t="str">
        <f t="shared" si="70"/>
        <v/>
      </c>
    </row>
    <row r="1402" spans="1:88 16378:16384" ht="15" customHeight="1">
      <c r="A1402" s="65" t="str">
        <f t="shared" si="68"/>
        <v/>
      </c>
      <c r="B1402" s="65"/>
      <c r="C1402" s="66"/>
      <c r="D1402" s="66"/>
      <c r="E1402" s="66"/>
      <c r="F1402" s="66"/>
      <c r="G1402" s="66"/>
      <c r="H1402" s="66"/>
      <c r="I1402" s="66"/>
      <c r="J1402" s="66"/>
      <c r="K1402" s="66"/>
      <c r="L1402" s="66"/>
      <c r="M1402" s="66"/>
      <c r="N1402" s="66"/>
      <c r="O1402" s="66"/>
      <c r="P1402" s="66"/>
      <c r="Q1402" s="66"/>
      <c r="R1402" s="66"/>
      <c r="S1402" s="72"/>
      <c r="T1402" s="72"/>
      <c r="U1402" s="72"/>
      <c r="V1402" s="72"/>
      <c r="W1402" s="72"/>
      <c r="X1402" s="64"/>
      <c r="Y1402" s="64"/>
      <c r="Z1402" s="64"/>
      <c r="AA1402" s="64"/>
      <c r="AB1402" s="64"/>
      <c r="AC1402" s="64"/>
      <c r="AD1402" s="64"/>
      <c r="AE1402" s="64"/>
      <c r="AF1402" s="64"/>
      <c r="AG1402" s="64"/>
      <c r="AH1402" s="64"/>
      <c r="AI1402" s="64"/>
      <c r="AJ1402" s="64"/>
      <c r="AK1402" s="64"/>
      <c r="AL1402" s="64"/>
      <c r="AM1402" s="64"/>
      <c r="AN1402" s="64"/>
      <c r="AO1402" s="64"/>
      <c r="AP1402" s="67" t="str">
        <f>IF($AG1402="","",VLOOKUP($AG1402,Test_Procedure!$A:$F,2,FALSE))</f>
        <v/>
      </c>
      <c r="AQ1402" s="67"/>
      <c r="AR1402" s="67"/>
      <c r="AS1402" s="68"/>
      <c r="AT1402" s="68"/>
      <c r="AU1402" s="68"/>
      <c r="AV1402" s="68"/>
      <c r="AW1402" s="68"/>
      <c r="AX1402" s="68"/>
      <c r="AY1402" s="68"/>
      <c r="AZ1402" s="68"/>
      <c r="BA1402" s="68"/>
      <c r="BB1402" s="68"/>
      <c r="BC1402" s="69" t="str">
        <f t="shared" si="69"/>
        <v/>
      </c>
      <c r="BD1402" s="69"/>
      <c r="BE1402" s="70">
        <f>IF($AG1402="",0,VLOOKUP($AG1402,Test_Procedure!$A:$F,3,FALSE))</f>
        <v>0</v>
      </c>
      <c r="BF1402" s="70"/>
      <c r="BG1402" s="70">
        <f>IF($AG1402="",0,VLOOKUP($AG1402,Test_Procedure!$A:$F,4,FALSE))</f>
        <v>0</v>
      </c>
      <c r="BH1402" s="70"/>
      <c r="BI1402" s="70">
        <f>IF($AG1402="",0,VLOOKUP($AG1402,Test_Procedure!$A:$F,5,FALSE))</f>
        <v>0</v>
      </c>
      <c r="BJ1402" s="70"/>
      <c r="BK1402" s="70">
        <f>IF($AG1402="",0,VLOOKUP($AG1402,Test_Procedure!$A:$F,6,FALSE))</f>
        <v>0</v>
      </c>
      <c r="BL1402" s="70"/>
      <c r="BM1402" s="71"/>
      <c r="BN1402" s="71"/>
      <c r="BO1402" s="71"/>
      <c r="BP1402" s="72"/>
      <c r="BQ1402" s="72"/>
      <c r="BR1402" s="72"/>
      <c r="BS1402" s="72"/>
      <c r="BT1402" s="72"/>
      <c r="BU1402" s="72"/>
      <c r="BV1402" s="72"/>
      <c r="BW1402" s="72"/>
      <c r="BX1402" s="72"/>
      <c r="BY1402" s="72"/>
      <c r="BZ1402" s="72"/>
      <c r="CA1402" s="72"/>
      <c r="CB1402" s="72"/>
      <c r="CC1402" s="72"/>
      <c r="CD1402" s="72"/>
      <c r="CE1402" s="72"/>
      <c r="CF1402" s="72"/>
      <c r="CG1402" s="72"/>
      <c r="CH1402" s="72"/>
      <c r="CI1402" s="72"/>
      <c r="CJ1402" s="72"/>
      <c r="XEX1402" s="56" t="str">
        <f>IF(ISERROR(VLOOKUP('Testing Report'!$G$8,$AG1402:$BD1402,13,FALSE)),"",VLOOKUP('Testing Report'!$G$8,$AG1402:$BD1402,13,FALSE))</f>
        <v/>
      </c>
      <c r="XEY1402" s="56" t="str">
        <f>IF(ISERROR(VLOOKUP('Testing Report'!$G$8,$AG1402:$BD1402,15,FALSE)),"",VLOOKUP('Testing Report'!$G$8,$AG1402:$BD1402,15,FALSE))</f>
        <v/>
      </c>
      <c r="XEZ1402" s="56" t="str">
        <f>IF(COUNTIF($X1402:$X$5000,'Testing Report'!$G$8)=0,"",COUNTIF($X1402:$X$5000,'Testing Report'!$G$8))</f>
        <v/>
      </c>
      <c r="XFA1402" s="56" t="str">
        <f>IF(ISERROR(VLOOKUP('Testing Report'!$G$8,$AG1402:$BD1402,19,FALSE)),"",VLOOKUP('Testing Report'!$G$8,$AG1402:$BD1402,19,FALSE))</f>
        <v/>
      </c>
      <c r="XFB1402" s="56" t="str">
        <f>IF(ISERROR(VLOOKUP('Testing Report'!$G$8,$X1402:$BD1402,32,FALSE)),"",VLOOKUP('Testing Report'!$G$8,$X1402:$BD1402,32,FALSE))</f>
        <v/>
      </c>
      <c r="XFC1402" s="26"/>
      <c r="XFD1402" s="7" t="str">
        <f t="shared" si="70"/>
        <v/>
      </c>
    </row>
    <row r="1403" spans="1:88 16378:16384" ht="15" customHeight="1">
      <c r="A1403" s="65" t="str">
        <f t="shared" si="68"/>
        <v/>
      </c>
      <c r="B1403" s="65"/>
      <c r="C1403" s="66"/>
      <c r="D1403" s="66"/>
      <c r="E1403" s="66"/>
      <c r="F1403" s="66"/>
      <c r="G1403" s="66"/>
      <c r="H1403" s="66"/>
      <c r="I1403" s="66"/>
      <c r="J1403" s="66"/>
      <c r="K1403" s="66"/>
      <c r="L1403" s="66"/>
      <c r="M1403" s="66"/>
      <c r="N1403" s="66"/>
      <c r="O1403" s="66"/>
      <c r="P1403" s="66"/>
      <c r="Q1403" s="66"/>
      <c r="R1403" s="66"/>
      <c r="S1403" s="72"/>
      <c r="T1403" s="72"/>
      <c r="U1403" s="72"/>
      <c r="V1403" s="72"/>
      <c r="W1403" s="72"/>
      <c r="X1403" s="64"/>
      <c r="Y1403" s="64"/>
      <c r="Z1403" s="64"/>
      <c r="AA1403" s="64"/>
      <c r="AB1403" s="64"/>
      <c r="AC1403" s="64"/>
      <c r="AD1403" s="64"/>
      <c r="AE1403" s="64"/>
      <c r="AF1403" s="64"/>
      <c r="AG1403" s="64"/>
      <c r="AH1403" s="64"/>
      <c r="AI1403" s="64"/>
      <c r="AJ1403" s="64"/>
      <c r="AK1403" s="64"/>
      <c r="AL1403" s="64"/>
      <c r="AM1403" s="64"/>
      <c r="AN1403" s="64"/>
      <c r="AO1403" s="64"/>
      <c r="AP1403" s="67" t="str">
        <f>IF($AG1403="","",VLOOKUP($AG1403,Test_Procedure!$A:$F,2,FALSE))</f>
        <v/>
      </c>
      <c r="AQ1403" s="67"/>
      <c r="AR1403" s="67"/>
      <c r="AS1403" s="68"/>
      <c r="AT1403" s="68"/>
      <c r="AU1403" s="68"/>
      <c r="AV1403" s="68"/>
      <c r="AW1403" s="68"/>
      <c r="AX1403" s="68"/>
      <c r="AY1403" s="68"/>
      <c r="AZ1403" s="68"/>
      <c r="BA1403" s="68"/>
      <c r="BB1403" s="68"/>
      <c r="BC1403" s="69" t="str">
        <f t="shared" si="69"/>
        <v/>
      </c>
      <c r="BD1403" s="69"/>
      <c r="BE1403" s="70">
        <f>IF($AG1403="",0,VLOOKUP($AG1403,Test_Procedure!$A:$F,3,FALSE))</f>
        <v>0</v>
      </c>
      <c r="BF1403" s="70"/>
      <c r="BG1403" s="70">
        <f>IF($AG1403="",0,VLOOKUP($AG1403,Test_Procedure!$A:$F,4,FALSE))</f>
        <v>0</v>
      </c>
      <c r="BH1403" s="70"/>
      <c r="BI1403" s="70">
        <f>IF($AG1403="",0,VLOOKUP($AG1403,Test_Procedure!$A:$F,5,FALSE))</f>
        <v>0</v>
      </c>
      <c r="BJ1403" s="70"/>
      <c r="BK1403" s="70">
        <f>IF($AG1403="",0,VLOOKUP($AG1403,Test_Procedure!$A:$F,6,FALSE))</f>
        <v>0</v>
      </c>
      <c r="BL1403" s="70"/>
      <c r="BM1403" s="71"/>
      <c r="BN1403" s="71"/>
      <c r="BO1403" s="71"/>
      <c r="BP1403" s="72"/>
      <c r="BQ1403" s="72"/>
      <c r="BR1403" s="72"/>
      <c r="BS1403" s="72"/>
      <c r="BT1403" s="72"/>
      <c r="BU1403" s="72"/>
      <c r="BV1403" s="72"/>
      <c r="BW1403" s="72"/>
      <c r="BX1403" s="72"/>
      <c r="BY1403" s="72"/>
      <c r="BZ1403" s="72"/>
      <c r="CA1403" s="72"/>
      <c r="CB1403" s="72"/>
      <c r="CC1403" s="72"/>
      <c r="CD1403" s="72"/>
      <c r="CE1403" s="72"/>
      <c r="CF1403" s="72"/>
      <c r="CG1403" s="72"/>
      <c r="CH1403" s="72"/>
      <c r="CI1403" s="72"/>
      <c r="CJ1403" s="72"/>
      <c r="XEX1403" s="56" t="str">
        <f>IF(ISERROR(VLOOKUP('Testing Report'!$G$8,$AG1403:$BD1403,13,FALSE)),"",VLOOKUP('Testing Report'!$G$8,$AG1403:$BD1403,13,FALSE))</f>
        <v/>
      </c>
      <c r="XEY1403" s="56" t="str">
        <f>IF(ISERROR(VLOOKUP('Testing Report'!$G$8,$AG1403:$BD1403,15,FALSE)),"",VLOOKUP('Testing Report'!$G$8,$AG1403:$BD1403,15,FALSE))</f>
        <v/>
      </c>
      <c r="XEZ1403" s="56" t="str">
        <f>IF(COUNTIF($X1403:$X$5000,'Testing Report'!$G$8)=0,"",COUNTIF($X1403:$X$5000,'Testing Report'!$G$8))</f>
        <v/>
      </c>
      <c r="XFA1403" s="56" t="str">
        <f>IF(ISERROR(VLOOKUP('Testing Report'!$G$8,$AG1403:$BD1403,19,FALSE)),"",VLOOKUP('Testing Report'!$G$8,$AG1403:$BD1403,19,FALSE))</f>
        <v/>
      </c>
      <c r="XFB1403" s="56" t="str">
        <f>IF(ISERROR(VLOOKUP('Testing Report'!$G$8,$X1403:$BD1403,32,FALSE)),"",VLOOKUP('Testing Report'!$G$8,$X1403:$BD1403,32,FALSE))</f>
        <v/>
      </c>
      <c r="XFC1403" s="26"/>
      <c r="XFD1403" s="7" t="str">
        <f t="shared" si="70"/>
        <v/>
      </c>
    </row>
    <row r="1404" spans="1:88 16378:16384" ht="15" customHeight="1">
      <c r="A1404" s="65" t="str">
        <f t="shared" si="68"/>
        <v/>
      </c>
      <c r="B1404" s="65"/>
      <c r="C1404" s="66"/>
      <c r="D1404" s="66"/>
      <c r="E1404" s="66"/>
      <c r="F1404" s="66"/>
      <c r="G1404" s="66"/>
      <c r="H1404" s="66"/>
      <c r="I1404" s="66"/>
      <c r="J1404" s="66"/>
      <c r="K1404" s="66"/>
      <c r="L1404" s="66"/>
      <c r="M1404" s="66"/>
      <c r="N1404" s="66"/>
      <c r="O1404" s="66"/>
      <c r="P1404" s="66"/>
      <c r="Q1404" s="66"/>
      <c r="R1404" s="66"/>
      <c r="S1404" s="72"/>
      <c r="T1404" s="72"/>
      <c r="U1404" s="72"/>
      <c r="V1404" s="72"/>
      <c r="W1404" s="72"/>
      <c r="X1404" s="64"/>
      <c r="Y1404" s="64"/>
      <c r="Z1404" s="64"/>
      <c r="AA1404" s="64"/>
      <c r="AB1404" s="64"/>
      <c r="AC1404" s="64"/>
      <c r="AD1404" s="64"/>
      <c r="AE1404" s="64"/>
      <c r="AF1404" s="64"/>
      <c r="AG1404" s="64"/>
      <c r="AH1404" s="64"/>
      <c r="AI1404" s="64"/>
      <c r="AJ1404" s="64"/>
      <c r="AK1404" s="64"/>
      <c r="AL1404" s="64"/>
      <c r="AM1404" s="64"/>
      <c r="AN1404" s="64"/>
      <c r="AO1404" s="64"/>
      <c r="AP1404" s="67" t="str">
        <f>IF($AG1404="","",VLOOKUP($AG1404,Test_Procedure!$A:$F,2,FALSE))</f>
        <v/>
      </c>
      <c r="AQ1404" s="67"/>
      <c r="AR1404" s="67"/>
      <c r="AS1404" s="68"/>
      <c r="AT1404" s="68"/>
      <c r="AU1404" s="68"/>
      <c r="AV1404" s="68"/>
      <c r="AW1404" s="68"/>
      <c r="AX1404" s="68"/>
      <c r="AY1404" s="68"/>
      <c r="AZ1404" s="68"/>
      <c r="BA1404" s="68"/>
      <c r="BB1404" s="68"/>
      <c r="BC1404" s="69" t="str">
        <f t="shared" si="69"/>
        <v/>
      </c>
      <c r="BD1404" s="69"/>
      <c r="BE1404" s="70">
        <f>IF($AG1404="",0,VLOOKUP($AG1404,Test_Procedure!$A:$F,3,FALSE))</f>
        <v>0</v>
      </c>
      <c r="BF1404" s="70"/>
      <c r="BG1404" s="70">
        <f>IF($AG1404="",0,VLOOKUP($AG1404,Test_Procedure!$A:$F,4,FALSE))</f>
        <v>0</v>
      </c>
      <c r="BH1404" s="70"/>
      <c r="BI1404" s="70">
        <f>IF($AG1404="",0,VLOOKUP($AG1404,Test_Procedure!$A:$F,5,FALSE))</f>
        <v>0</v>
      </c>
      <c r="BJ1404" s="70"/>
      <c r="BK1404" s="70">
        <f>IF($AG1404="",0,VLOOKUP($AG1404,Test_Procedure!$A:$F,6,FALSE))</f>
        <v>0</v>
      </c>
      <c r="BL1404" s="70"/>
      <c r="BM1404" s="71"/>
      <c r="BN1404" s="71"/>
      <c r="BO1404" s="71"/>
      <c r="BP1404" s="72"/>
      <c r="BQ1404" s="72"/>
      <c r="BR1404" s="72"/>
      <c r="BS1404" s="72"/>
      <c r="BT1404" s="72"/>
      <c r="BU1404" s="72"/>
      <c r="BV1404" s="72"/>
      <c r="BW1404" s="72"/>
      <c r="BX1404" s="72"/>
      <c r="BY1404" s="72"/>
      <c r="BZ1404" s="72"/>
      <c r="CA1404" s="72"/>
      <c r="CB1404" s="72"/>
      <c r="CC1404" s="72"/>
      <c r="CD1404" s="72"/>
      <c r="CE1404" s="72"/>
      <c r="CF1404" s="72"/>
      <c r="CG1404" s="72"/>
      <c r="CH1404" s="72"/>
      <c r="CI1404" s="72"/>
      <c r="CJ1404" s="72"/>
      <c r="XEX1404" s="56" t="str">
        <f>IF(ISERROR(VLOOKUP('Testing Report'!$G$8,$AG1404:$BD1404,13,FALSE)),"",VLOOKUP('Testing Report'!$G$8,$AG1404:$BD1404,13,FALSE))</f>
        <v/>
      </c>
      <c r="XEY1404" s="56" t="str">
        <f>IF(ISERROR(VLOOKUP('Testing Report'!$G$8,$AG1404:$BD1404,15,FALSE)),"",VLOOKUP('Testing Report'!$G$8,$AG1404:$BD1404,15,FALSE))</f>
        <v/>
      </c>
      <c r="XEZ1404" s="56" t="str">
        <f>IF(COUNTIF($X1404:$X$5000,'Testing Report'!$G$8)=0,"",COUNTIF($X1404:$X$5000,'Testing Report'!$G$8))</f>
        <v/>
      </c>
      <c r="XFA1404" s="56" t="str">
        <f>IF(ISERROR(VLOOKUP('Testing Report'!$G$8,$AG1404:$BD1404,19,FALSE)),"",VLOOKUP('Testing Report'!$G$8,$AG1404:$BD1404,19,FALSE))</f>
        <v/>
      </c>
      <c r="XFB1404" s="56" t="str">
        <f>IF(ISERROR(VLOOKUP('Testing Report'!$G$8,$X1404:$BD1404,32,FALSE)),"",VLOOKUP('Testing Report'!$G$8,$X1404:$BD1404,32,FALSE))</f>
        <v/>
      </c>
      <c r="XFC1404" s="26"/>
      <c r="XFD1404" s="7" t="str">
        <f t="shared" si="70"/>
        <v/>
      </c>
    </row>
    <row r="1405" spans="1:88 16378:16384" ht="15" customHeight="1">
      <c r="A1405" s="65" t="str">
        <f t="shared" si="68"/>
        <v/>
      </c>
      <c r="B1405" s="65"/>
      <c r="C1405" s="66"/>
      <c r="D1405" s="66"/>
      <c r="E1405" s="66"/>
      <c r="F1405" s="66"/>
      <c r="G1405" s="66"/>
      <c r="H1405" s="66"/>
      <c r="I1405" s="66"/>
      <c r="J1405" s="66"/>
      <c r="K1405" s="66"/>
      <c r="L1405" s="66"/>
      <c r="M1405" s="66"/>
      <c r="N1405" s="66"/>
      <c r="O1405" s="66"/>
      <c r="P1405" s="66"/>
      <c r="Q1405" s="66"/>
      <c r="R1405" s="66"/>
      <c r="S1405" s="72"/>
      <c r="T1405" s="72"/>
      <c r="U1405" s="72"/>
      <c r="V1405" s="72"/>
      <c r="W1405" s="72"/>
      <c r="X1405" s="64"/>
      <c r="Y1405" s="64"/>
      <c r="Z1405" s="64"/>
      <c r="AA1405" s="64"/>
      <c r="AB1405" s="64"/>
      <c r="AC1405" s="64"/>
      <c r="AD1405" s="64"/>
      <c r="AE1405" s="64"/>
      <c r="AF1405" s="64"/>
      <c r="AG1405" s="64"/>
      <c r="AH1405" s="64"/>
      <c r="AI1405" s="64"/>
      <c r="AJ1405" s="64"/>
      <c r="AK1405" s="64"/>
      <c r="AL1405" s="64"/>
      <c r="AM1405" s="64"/>
      <c r="AN1405" s="64"/>
      <c r="AO1405" s="64"/>
      <c r="AP1405" s="67" t="str">
        <f>IF($AG1405="","",VLOOKUP($AG1405,Test_Procedure!$A:$F,2,FALSE))</f>
        <v/>
      </c>
      <c r="AQ1405" s="67"/>
      <c r="AR1405" s="67"/>
      <c r="AS1405" s="68"/>
      <c r="AT1405" s="68"/>
      <c r="AU1405" s="68"/>
      <c r="AV1405" s="68"/>
      <c r="AW1405" s="68"/>
      <c r="AX1405" s="68"/>
      <c r="AY1405" s="68"/>
      <c r="AZ1405" s="68"/>
      <c r="BA1405" s="68"/>
      <c r="BB1405" s="68"/>
      <c r="BC1405" s="69" t="str">
        <f t="shared" si="69"/>
        <v/>
      </c>
      <c r="BD1405" s="69"/>
      <c r="BE1405" s="70">
        <f>IF($AG1405="",0,VLOOKUP($AG1405,Test_Procedure!$A:$F,3,FALSE))</f>
        <v>0</v>
      </c>
      <c r="BF1405" s="70"/>
      <c r="BG1405" s="70">
        <f>IF($AG1405="",0,VLOOKUP($AG1405,Test_Procedure!$A:$F,4,FALSE))</f>
        <v>0</v>
      </c>
      <c r="BH1405" s="70"/>
      <c r="BI1405" s="70">
        <f>IF($AG1405="",0,VLOOKUP($AG1405,Test_Procedure!$A:$F,5,FALSE))</f>
        <v>0</v>
      </c>
      <c r="BJ1405" s="70"/>
      <c r="BK1405" s="70">
        <f>IF($AG1405="",0,VLOOKUP($AG1405,Test_Procedure!$A:$F,6,FALSE))</f>
        <v>0</v>
      </c>
      <c r="BL1405" s="70"/>
      <c r="BM1405" s="71"/>
      <c r="BN1405" s="71"/>
      <c r="BO1405" s="71"/>
      <c r="BP1405" s="72"/>
      <c r="BQ1405" s="72"/>
      <c r="BR1405" s="72"/>
      <c r="BS1405" s="72"/>
      <c r="BT1405" s="72"/>
      <c r="BU1405" s="72"/>
      <c r="BV1405" s="72"/>
      <c r="BW1405" s="72"/>
      <c r="BX1405" s="72"/>
      <c r="BY1405" s="72"/>
      <c r="BZ1405" s="72"/>
      <c r="CA1405" s="72"/>
      <c r="CB1405" s="72"/>
      <c r="CC1405" s="72"/>
      <c r="CD1405" s="72"/>
      <c r="CE1405" s="72"/>
      <c r="CF1405" s="72"/>
      <c r="CG1405" s="72"/>
      <c r="CH1405" s="72"/>
      <c r="CI1405" s="72"/>
      <c r="CJ1405" s="72"/>
      <c r="XEX1405" s="56" t="str">
        <f>IF(ISERROR(VLOOKUP('Testing Report'!$G$8,$AG1405:$BD1405,13,FALSE)),"",VLOOKUP('Testing Report'!$G$8,$AG1405:$BD1405,13,FALSE))</f>
        <v/>
      </c>
      <c r="XEY1405" s="56" t="str">
        <f>IF(ISERROR(VLOOKUP('Testing Report'!$G$8,$AG1405:$BD1405,15,FALSE)),"",VLOOKUP('Testing Report'!$G$8,$AG1405:$BD1405,15,FALSE))</f>
        <v/>
      </c>
      <c r="XEZ1405" s="56" t="str">
        <f>IF(COUNTIF($X1405:$X$5000,'Testing Report'!$G$8)=0,"",COUNTIF($X1405:$X$5000,'Testing Report'!$G$8))</f>
        <v/>
      </c>
      <c r="XFA1405" s="56" t="str">
        <f>IF(ISERROR(VLOOKUP('Testing Report'!$G$8,$AG1405:$BD1405,19,FALSE)),"",VLOOKUP('Testing Report'!$G$8,$AG1405:$BD1405,19,FALSE))</f>
        <v/>
      </c>
      <c r="XFB1405" s="56" t="str">
        <f>IF(ISERROR(VLOOKUP('Testing Report'!$G$8,$X1405:$BD1405,32,FALSE)),"",VLOOKUP('Testing Report'!$G$8,$X1405:$BD1405,32,FALSE))</f>
        <v/>
      </c>
      <c r="XFC1405" s="26"/>
      <c r="XFD1405" s="7" t="str">
        <f t="shared" si="70"/>
        <v/>
      </c>
    </row>
    <row r="1406" spans="1:88 16378:16384" ht="15" customHeight="1">
      <c r="A1406" s="65" t="str">
        <f t="shared" si="68"/>
        <v/>
      </c>
      <c r="B1406" s="65"/>
      <c r="C1406" s="66"/>
      <c r="D1406" s="66"/>
      <c r="E1406" s="66"/>
      <c r="F1406" s="66"/>
      <c r="G1406" s="66"/>
      <c r="H1406" s="66"/>
      <c r="I1406" s="66"/>
      <c r="J1406" s="66"/>
      <c r="K1406" s="66"/>
      <c r="L1406" s="66"/>
      <c r="M1406" s="66"/>
      <c r="N1406" s="66"/>
      <c r="O1406" s="66"/>
      <c r="P1406" s="66"/>
      <c r="Q1406" s="66"/>
      <c r="R1406" s="66"/>
      <c r="S1406" s="72"/>
      <c r="T1406" s="72"/>
      <c r="U1406" s="72"/>
      <c r="V1406" s="72"/>
      <c r="W1406" s="72"/>
      <c r="X1406" s="64"/>
      <c r="Y1406" s="64"/>
      <c r="Z1406" s="64"/>
      <c r="AA1406" s="64"/>
      <c r="AB1406" s="64"/>
      <c r="AC1406" s="64"/>
      <c r="AD1406" s="64"/>
      <c r="AE1406" s="64"/>
      <c r="AF1406" s="64"/>
      <c r="AG1406" s="64"/>
      <c r="AH1406" s="64"/>
      <c r="AI1406" s="64"/>
      <c r="AJ1406" s="64"/>
      <c r="AK1406" s="64"/>
      <c r="AL1406" s="64"/>
      <c r="AM1406" s="64"/>
      <c r="AN1406" s="64"/>
      <c r="AO1406" s="64"/>
      <c r="AP1406" s="67" t="str">
        <f>IF($AG1406="","",VLOOKUP($AG1406,Test_Procedure!$A:$F,2,FALSE))</f>
        <v/>
      </c>
      <c r="AQ1406" s="67"/>
      <c r="AR1406" s="67"/>
      <c r="AS1406" s="68"/>
      <c r="AT1406" s="68"/>
      <c r="AU1406" s="68"/>
      <c r="AV1406" s="68"/>
      <c r="AW1406" s="68"/>
      <c r="AX1406" s="68"/>
      <c r="AY1406" s="68"/>
      <c r="AZ1406" s="68"/>
      <c r="BA1406" s="68"/>
      <c r="BB1406" s="68"/>
      <c r="BC1406" s="69" t="str">
        <f t="shared" si="69"/>
        <v/>
      </c>
      <c r="BD1406" s="69"/>
      <c r="BE1406" s="70">
        <f>IF($AG1406="",0,VLOOKUP($AG1406,Test_Procedure!$A:$F,3,FALSE))</f>
        <v>0</v>
      </c>
      <c r="BF1406" s="70"/>
      <c r="BG1406" s="70">
        <f>IF($AG1406="",0,VLOOKUP($AG1406,Test_Procedure!$A:$F,4,FALSE))</f>
        <v>0</v>
      </c>
      <c r="BH1406" s="70"/>
      <c r="BI1406" s="70">
        <f>IF($AG1406="",0,VLOOKUP($AG1406,Test_Procedure!$A:$F,5,FALSE))</f>
        <v>0</v>
      </c>
      <c r="BJ1406" s="70"/>
      <c r="BK1406" s="70">
        <f>IF($AG1406="",0,VLOOKUP($AG1406,Test_Procedure!$A:$F,6,FALSE))</f>
        <v>0</v>
      </c>
      <c r="BL1406" s="70"/>
      <c r="BM1406" s="71"/>
      <c r="BN1406" s="71"/>
      <c r="BO1406" s="71"/>
      <c r="BP1406" s="72"/>
      <c r="BQ1406" s="72"/>
      <c r="BR1406" s="72"/>
      <c r="BS1406" s="72"/>
      <c r="BT1406" s="72"/>
      <c r="BU1406" s="72"/>
      <c r="BV1406" s="72"/>
      <c r="BW1406" s="72"/>
      <c r="BX1406" s="72"/>
      <c r="BY1406" s="72"/>
      <c r="BZ1406" s="72"/>
      <c r="CA1406" s="72"/>
      <c r="CB1406" s="72"/>
      <c r="CC1406" s="72"/>
      <c r="CD1406" s="72"/>
      <c r="CE1406" s="72"/>
      <c r="CF1406" s="72"/>
      <c r="CG1406" s="72"/>
      <c r="CH1406" s="72"/>
      <c r="CI1406" s="72"/>
      <c r="CJ1406" s="72"/>
      <c r="XEX1406" s="56" t="str">
        <f>IF(ISERROR(VLOOKUP('Testing Report'!$G$8,$AG1406:$BD1406,13,FALSE)),"",VLOOKUP('Testing Report'!$G$8,$AG1406:$BD1406,13,FALSE))</f>
        <v/>
      </c>
      <c r="XEY1406" s="56" t="str">
        <f>IF(ISERROR(VLOOKUP('Testing Report'!$G$8,$AG1406:$BD1406,15,FALSE)),"",VLOOKUP('Testing Report'!$G$8,$AG1406:$BD1406,15,FALSE))</f>
        <v/>
      </c>
      <c r="XEZ1406" s="56" t="str">
        <f>IF(COUNTIF($X1406:$X$5000,'Testing Report'!$G$8)=0,"",COUNTIF($X1406:$X$5000,'Testing Report'!$G$8))</f>
        <v/>
      </c>
      <c r="XFA1406" s="56" t="str">
        <f>IF(ISERROR(VLOOKUP('Testing Report'!$G$8,$AG1406:$BD1406,19,FALSE)),"",VLOOKUP('Testing Report'!$G$8,$AG1406:$BD1406,19,FALSE))</f>
        <v/>
      </c>
      <c r="XFB1406" s="56" t="str">
        <f>IF(ISERROR(VLOOKUP('Testing Report'!$G$8,$X1406:$BD1406,32,FALSE)),"",VLOOKUP('Testing Report'!$G$8,$X1406:$BD1406,32,FALSE))</f>
        <v/>
      </c>
      <c r="XFC1406" s="26"/>
      <c r="XFD1406" s="7" t="str">
        <f t="shared" si="70"/>
        <v/>
      </c>
    </row>
    <row r="1407" spans="1:88 16378:16384" ht="15" customHeight="1">
      <c r="A1407" s="65" t="str">
        <f t="shared" si="68"/>
        <v/>
      </c>
      <c r="B1407" s="65"/>
      <c r="C1407" s="66"/>
      <c r="D1407" s="66"/>
      <c r="E1407" s="66"/>
      <c r="F1407" s="66"/>
      <c r="G1407" s="66"/>
      <c r="H1407" s="66"/>
      <c r="I1407" s="66"/>
      <c r="J1407" s="66"/>
      <c r="K1407" s="66"/>
      <c r="L1407" s="66"/>
      <c r="M1407" s="66"/>
      <c r="N1407" s="66"/>
      <c r="O1407" s="66"/>
      <c r="P1407" s="66"/>
      <c r="Q1407" s="66"/>
      <c r="R1407" s="66"/>
      <c r="S1407" s="72"/>
      <c r="T1407" s="72"/>
      <c r="U1407" s="72"/>
      <c r="V1407" s="72"/>
      <c r="W1407" s="72"/>
      <c r="X1407" s="64"/>
      <c r="Y1407" s="64"/>
      <c r="Z1407" s="64"/>
      <c r="AA1407" s="64"/>
      <c r="AB1407" s="64"/>
      <c r="AC1407" s="64"/>
      <c r="AD1407" s="64"/>
      <c r="AE1407" s="64"/>
      <c r="AF1407" s="64"/>
      <c r="AG1407" s="64"/>
      <c r="AH1407" s="64"/>
      <c r="AI1407" s="64"/>
      <c r="AJ1407" s="64"/>
      <c r="AK1407" s="64"/>
      <c r="AL1407" s="64"/>
      <c r="AM1407" s="64"/>
      <c r="AN1407" s="64"/>
      <c r="AO1407" s="64"/>
      <c r="AP1407" s="67" t="str">
        <f>IF($AG1407="","",VLOOKUP($AG1407,Test_Procedure!$A:$F,2,FALSE))</f>
        <v/>
      </c>
      <c r="AQ1407" s="67"/>
      <c r="AR1407" s="67"/>
      <c r="AS1407" s="68"/>
      <c r="AT1407" s="68"/>
      <c r="AU1407" s="68"/>
      <c r="AV1407" s="68"/>
      <c r="AW1407" s="68"/>
      <c r="AX1407" s="68"/>
      <c r="AY1407" s="68"/>
      <c r="AZ1407" s="68"/>
      <c r="BA1407" s="68"/>
      <c r="BB1407" s="68"/>
      <c r="BC1407" s="69" t="str">
        <f t="shared" si="69"/>
        <v/>
      </c>
      <c r="BD1407" s="69"/>
      <c r="BE1407" s="70">
        <f>IF($AG1407="",0,VLOOKUP($AG1407,Test_Procedure!$A:$F,3,FALSE))</f>
        <v>0</v>
      </c>
      <c r="BF1407" s="70"/>
      <c r="BG1407" s="70">
        <f>IF($AG1407="",0,VLOOKUP($AG1407,Test_Procedure!$A:$F,4,FALSE))</f>
        <v>0</v>
      </c>
      <c r="BH1407" s="70"/>
      <c r="BI1407" s="70">
        <f>IF($AG1407="",0,VLOOKUP($AG1407,Test_Procedure!$A:$F,5,FALSE))</f>
        <v>0</v>
      </c>
      <c r="BJ1407" s="70"/>
      <c r="BK1407" s="70">
        <f>IF($AG1407="",0,VLOOKUP($AG1407,Test_Procedure!$A:$F,6,FALSE))</f>
        <v>0</v>
      </c>
      <c r="BL1407" s="70"/>
      <c r="BM1407" s="71"/>
      <c r="BN1407" s="71"/>
      <c r="BO1407" s="71"/>
      <c r="BP1407" s="72"/>
      <c r="BQ1407" s="72"/>
      <c r="BR1407" s="72"/>
      <c r="BS1407" s="72"/>
      <c r="BT1407" s="72"/>
      <c r="BU1407" s="72"/>
      <c r="BV1407" s="72"/>
      <c r="BW1407" s="72"/>
      <c r="BX1407" s="72"/>
      <c r="BY1407" s="72"/>
      <c r="BZ1407" s="72"/>
      <c r="CA1407" s="72"/>
      <c r="CB1407" s="72"/>
      <c r="CC1407" s="72"/>
      <c r="CD1407" s="72"/>
      <c r="CE1407" s="72"/>
      <c r="CF1407" s="72"/>
      <c r="CG1407" s="72"/>
      <c r="CH1407" s="72"/>
      <c r="CI1407" s="72"/>
      <c r="CJ1407" s="72"/>
      <c r="XEX1407" s="56" t="str">
        <f>IF(ISERROR(VLOOKUP('Testing Report'!$G$8,$AG1407:$BD1407,13,FALSE)),"",VLOOKUP('Testing Report'!$G$8,$AG1407:$BD1407,13,FALSE))</f>
        <v/>
      </c>
      <c r="XEY1407" s="56" t="str">
        <f>IF(ISERROR(VLOOKUP('Testing Report'!$G$8,$AG1407:$BD1407,15,FALSE)),"",VLOOKUP('Testing Report'!$G$8,$AG1407:$BD1407,15,FALSE))</f>
        <v/>
      </c>
      <c r="XEZ1407" s="56" t="str">
        <f>IF(COUNTIF($X1407:$X$5000,'Testing Report'!$G$8)=0,"",COUNTIF($X1407:$X$5000,'Testing Report'!$G$8))</f>
        <v/>
      </c>
      <c r="XFA1407" s="56" t="str">
        <f>IF(ISERROR(VLOOKUP('Testing Report'!$G$8,$AG1407:$BD1407,19,FALSE)),"",VLOOKUP('Testing Report'!$G$8,$AG1407:$BD1407,19,FALSE))</f>
        <v/>
      </c>
      <c r="XFB1407" s="56" t="str">
        <f>IF(ISERROR(VLOOKUP('Testing Report'!$G$8,$X1407:$BD1407,32,FALSE)),"",VLOOKUP('Testing Report'!$G$8,$X1407:$BD1407,32,FALSE))</f>
        <v/>
      </c>
      <c r="XFC1407" s="26"/>
      <c r="XFD1407" s="7" t="str">
        <f t="shared" si="70"/>
        <v/>
      </c>
    </row>
    <row r="1408" spans="1:88 16378:16384" ht="15" customHeight="1">
      <c r="A1408" s="65" t="str">
        <f t="shared" si="68"/>
        <v/>
      </c>
      <c r="B1408" s="65"/>
      <c r="C1408" s="66"/>
      <c r="D1408" s="66"/>
      <c r="E1408" s="66"/>
      <c r="F1408" s="66"/>
      <c r="G1408" s="66"/>
      <c r="H1408" s="66"/>
      <c r="I1408" s="66"/>
      <c r="J1408" s="66"/>
      <c r="K1408" s="66"/>
      <c r="L1408" s="66"/>
      <c r="M1408" s="66"/>
      <c r="N1408" s="66"/>
      <c r="O1408" s="66"/>
      <c r="P1408" s="66"/>
      <c r="Q1408" s="66"/>
      <c r="R1408" s="66"/>
      <c r="S1408" s="72"/>
      <c r="T1408" s="72"/>
      <c r="U1408" s="72"/>
      <c r="V1408" s="72"/>
      <c r="W1408" s="72"/>
      <c r="X1408" s="64"/>
      <c r="Y1408" s="64"/>
      <c r="Z1408" s="64"/>
      <c r="AA1408" s="64"/>
      <c r="AB1408" s="64"/>
      <c r="AC1408" s="64"/>
      <c r="AD1408" s="64"/>
      <c r="AE1408" s="64"/>
      <c r="AF1408" s="64"/>
      <c r="AG1408" s="64"/>
      <c r="AH1408" s="64"/>
      <c r="AI1408" s="64"/>
      <c r="AJ1408" s="64"/>
      <c r="AK1408" s="64"/>
      <c r="AL1408" s="64"/>
      <c r="AM1408" s="64"/>
      <c r="AN1408" s="64"/>
      <c r="AO1408" s="64"/>
      <c r="AP1408" s="67" t="str">
        <f>IF($AG1408="","",VLOOKUP($AG1408,Test_Procedure!$A:$F,2,FALSE))</f>
        <v/>
      </c>
      <c r="AQ1408" s="67"/>
      <c r="AR1408" s="67"/>
      <c r="AS1408" s="68"/>
      <c r="AT1408" s="68"/>
      <c r="AU1408" s="68"/>
      <c r="AV1408" s="68"/>
      <c r="AW1408" s="68"/>
      <c r="AX1408" s="68"/>
      <c r="AY1408" s="68"/>
      <c r="AZ1408" s="68"/>
      <c r="BA1408" s="68"/>
      <c r="BB1408" s="68"/>
      <c r="BC1408" s="69" t="str">
        <f t="shared" si="69"/>
        <v/>
      </c>
      <c r="BD1408" s="69"/>
      <c r="BE1408" s="70">
        <f>IF($AG1408="",0,VLOOKUP($AG1408,Test_Procedure!$A:$F,3,FALSE))</f>
        <v>0</v>
      </c>
      <c r="BF1408" s="70"/>
      <c r="BG1408" s="70">
        <f>IF($AG1408="",0,VLOOKUP($AG1408,Test_Procedure!$A:$F,4,FALSE))</f>
        <v>0</v>
      </c>
      <c r="BH1408" s="70"/>
      <c r="BI1408" s="70">
        <f>IF($AG1408="",0,VLOOKUP($AG1408,Test_Procedure!$A:$F,5,FALSE))</f>
        <v>0</v>
      </c>
      <c r="BJ1408" s="70"/>
      <c r="BK1408" s="70">
        <f>IF($AG1408="",0,VLOOKUP($AG1408,Test_Procedure!$A:$F,6,FALSE))</f>
        <v>0</v>
      </c>
      <c r="BL1408" s="70"/>
      <c r="BM1408" s="71"/>
      <c r="BN1408" s="71"/>
      <c r="BO1408" s="71"/>
      <c r="BP1408" s="72"/>
      <c r="BQ1408" s="72"/>
      <c r="BR1408" s="72"/>
      <c r="BS1408" s="72"/>
      <c r="BT1408" s="72"/>
      <c r="BU1408" s="72"/>
      <c r="BV1408" s="72"/>
      <c r="BW1408" s="72"/>
      <c r="BX1408" s="72"/>
      <c r="BY1408" s="72"/>
      <c r="BZ1408" s="72"/>
      <c r="CA1408" s="72"/>
      <c r="CB1408" s="72"/>
      <c r="CC1408" s="72"/>
      <c r="CD1408" s="72"/>
      <c r="CE1408" s="72"/>
      <c r="CF1408" s="72"/>
      <c r="CG1408" s="72"/>
      <c r="CH1408" s="72"/>
      <c r="CI1408" s="72"/>
      <c r="CJ1408" s="72"/>
      <c r="XEX1408" s="56" t="str">
        <f>IF(ISERROR(VLOOKUP('Testing Report'!$G$8,$AG1408:$BD1408,13,FALSE)),"",VLOOKUP('Testing Report'!$G$8,$AG1408:$BD1408,13,FALSE))</f>
        <v/>
      </c>
      <c r="XEY1408" s="56" t="str">
        <f>IF(ISERROR(VLOOKUP('Testing Report'!$G$8,$AG1408:$BD1408,15,FALSE)),"",VLOOKUP('Testing Report'!$G$8,$AG1408:$BD1408,15,FALSE))</f>
        <v/>
      </c>
      <c r="XEZ1408" s="56" t="str">
        <f>IF(COUNTIF($X1408:$X$5000,'Testing Report'!$G$8)=0,"",COUNTIF($X1408:$X$5000,'Testing Report'!$G$8))</f>
        <v/>
      </c>
      <c r="XFA1408" s="56" t="str">
        <f>IF(ISERROR(VLOOKUP('Testing Report'!$G$8,$AG1408:$BD1408,19,FALSE)),"",VLOOKUP('Testing Report'!$G$8,$AG1408:$BD1408,19,FALSE))</f>
        <v/>
      </c>
      <c r="XFB1408" s="56" t="str">
        <f>IF(ISERROR(VLOOKUP('Testing Report'!$G$8,$X1408:$BD1408,32,FALSE)),"",VLOOKUP('Testing Report'!$G$8,$X1408:$BD1408,32,FALSE))</f>
        <v/>
      </c>
      <c r="XFC1408" s="26"/>
      <c r="XFD1408" s="7" t="str">
        <f t="shared" si="70"/>
        <v/>
      </c>
    </row>
    <row r="1409" spans="1:88 16378:16384" ht="15" customHeight="1">
      <c r="A1409" s="65" t="str">
        <f t="shared" si="68"/>
        <v/>
      </c>
      <c r="B1409" s="65"/>
      <c r="C1409" s="66"/>
      <c r="D1409" s="66"/>
      <c r="E1409" s="66"/>
      <c r="F1409" s="66"/>
      <c r="G1409" s="66"/>
      <c r="H1409" s="66"/>
      <c r="I1409" s="66"/>
      <c r="J1409" s="66"/>
      <c r="K1409" s="66"/>
      <c r="L1409" s="66"/>
      <c r="M1409" s="66"/>
      <c r="N1409" s="66"/>
      <c r="O1409" s="66"/>
      <c r="P1409" s="66"/>
      <c r="Q1409" s="66"/>
      <c r="R1409" s="66"/>
      <c r="S1409" s="72"/>
      <c r="T1409" s="72"/>
      <c r="U1409" s="72"/>
      <c r="V1409" s="72"/>
      <c r="W1409" s="72"/>
      <c r="X1409" s="64"/>
      <c r="Y1409" s="64"/>
      <c r="Z1409" s="64"/>
      <c r="AA1409" s="64"/>
      <c r="AB1409" s="64"/>
      <c r="AC1409" s="64"/>
      <c r="AD1409" s="64"/>
      <c r="AE1409" s="64"/>
      <c r="AF1409" s="64"/>
      <c r="AG1409" s="64"/>
      <c r="AH1409" s="64"/>
      <c r="AI1409" s="64"/>
      <c r="AJ1409" s="64"/>
      <c r="AK1409" s="64"/>
      <c r="AL1409" s="64"/>
      <c r="AM1409" s="64"/>
      <c r="AN1409" s="64"/>
      <c r="AO1409" s="64"/>
      <c r="AP1409" s="67" t="str">
        <f>IF($AG1409="","",VLOOKUP($AG1409,Test_Procedure!$A:$F,2,FALSE))</f>
        <v/>
      </c>
      <c r="AQ1409" s="67"/>
      <c r="AR1409" s="67"/>
      <c r="AS1409" s="68"/>
      <c r="AT1409" s="68"/>
      <c r="AU1409" s="68"/>
      <c r="AV1409" s="68"/>
      <c r="AW1409" s="68"/>
      <c r="AX1409" s="68"/>
      <c r="AY1409" s="68"/>
      <c r="AZ1409" s="68"/>
      <c r="BA1409" s="68"/>
      <c r="BB1409" s="68"/>
      <c r="BC1409" s="69" t="str">
        <f t="shared" si="69"/>
        <v/>
      </c>
      <c r="BD1409" s="69"/>
      <c r="BE1409" s="70">
        <f>IF($AG1409="",0,VLOOKUP($AG1409,Test_Procedure!$A:$F,3,FALSE))</f>
        <v>0</v>
      </c>
      <c r="BF1409" s="70"/>
      <c r="BG1409" s="70">
        <f>IF($AG1409="",0,VLOOKUP($AG1409,Test_Procedure!$A:$F,4,FALSE))</f>
        <v>0</v>
      </c>
      <c r="BH1409" s="70"/>
      <c r="BI1409" s="70">
        <f>IF($AG1409="",0,VLOOKUP($AG1409,Test_Procedure!$A:$F,5,FALSE))</f>
        <v>0</v>
      </c>
      <c r="BJ1409" s="70"/>
      <c r="BK1409" s="70">
        <f>IF($AG1409="",0,VLOOKUP($AG1409,Test_Procedure!$A:$F,6,FALSE))</f>
        <v>0</v>
      </c>
      <c r="BL1409" s="70"/>
      <c r="BM1409" s="71"/>
      <c r="BN1409" s="71"/>
      <c r="BO1409" s="71"/>
      <c r="BP1409" s="72"/>
      <c r="BQ1409" s="72"/>
      <c r="BR1409" s="72"/>
      <c r="BS1409" s="72"/>
      <c r="BT1409" s="72"/>
      <c r="BU1409" s="72"/>
      <c r="BV1409" s="72"/>
      <c r="BW1409" s="72"/>
      <c r="BX1409" s="72"/>
      <c r="BY1409" s="72"/>
      <c r="BZ1409" s="72"/>
      <c r="CA1409" s="72"/>
      <c r="CB1409" s="72"/>
      <c r="CC1409" s="72"/>
      <c r="CD1409" s="72"/>
      <c r="CE1409" s="72"/>
      <c r="CF1409" s="72"/>
      <c r="CG1409" s="72"/>
      <c r="CH1409" s="72"/>
      <c r="CI1409" s="72"/>
      <c r="CJ1409" s="72"/>
      <c r="XEX1409" s="56" t="str">
        <f>IF(ISERROR(VLOOKUP('Testing Report'!$G$8,$AG1409:$BD1409,13,FALSE)),"",VLOOKUP('Testing Report'!$G$8,$AG1409:$BD1409,13,FALSE))</f>
        <v/>
      </c>
      <c r="XEY1409" s="56" t="str">
        <f>IF(ISERROR(VLOOKUP('Testing Report'!$G$8,$AG1409:$BD1409,15,FALSE)),"",VLOOKUP('Testing Report'!$G$8,$AG1409:$BD1409,15,FALSE))</f>
        <v/>
      </c>
      <c r="XEZ1409" s="56" t="str">
        <f>IF(COUNTIF($X1409:$X$5000,'Testing Report'!$G$8)=0,"",COUNTIF($X1409:$X$5000,'Testing Report'!$G$8))</f>
        <v/>
      </c>
      <c r="XFA1409" s="56" t="str">
        <f>IF(ISERROR(VLOOKUP('Testing Report'!$G$8,$AG1409:$BD1409,19,FALSE)),"",VLOOKUP('Testing Report'!$G$8,$AG1409:$BD1409,19,FALSE))</f>
        <v/>
      </c>
      <c r="XFB1409" s="56" t="str">
        <f>IF(ISERROR(VLOOKUP('Testing Report'!$G$8,$X1409:$BD1409,32,FALSE)),"",VLOOKUP('Testing Report'!$G$8,$X1409:$BD1409,32,FALSE))</f>
        <v/>
      </c>
      <c r="XFC1409" s="26"/>
      <c r="XFD1409" s="7" t="str">
        <f t="shared" si="70"/>
        <v/>
      </c>
    </row>
    <row r="1410" spans="1:88 16378:16384" ht="15" customHeight="1">
      <c r="A1410" s="65" t="str">
        <f t="shared" si="68"/>
        <v/>
      </c>
      <c r="B1410" s="65"/>
      <c r="C1410" s="66"/>
      <c r="D1410" s="66"/>
      <c r="E1410" s="66"/>
      <c r="F1410" s="66"/>
      <c r="G1410" s="66"/>
      <c r="H1410" s="66"/>
      <c r="I1410" s="66"/>
      <c r="J1410" s="66"/>
      <c r="K1410" s="66"/>
      <c r="L1410" s="66"/>
      <c r="M1410" s="66"/>
      <c r="N1410" s="66"/>
      <c r="O1410" s="66"/>
      <c r="P1410" s="66"/>
      <c r="Q1410" s="66"/>
      <c r="R1410" s="66"/>
      <c r="S1410" s="72"/>
      <c r="T1410" s="72"/>
      <c r="U1410" s="72"/>
      <c r="V1410" s="72"/>
      <c r="W1410" s="72"/>
      <c r="X1410" s="64"/>
      <c r="Y1410" s="64"/>
      <c r="Z1410" s="64"/>
      <c r="AA1410" s="64"/>
      <c r="AB1410" s="64"/>
      <c r="AC1410" s="64"/>
      <c r="AD1410" s="64"/>
      <c r="AE1410" s="64"/>
      <c r="AF1410" s="64"/>
      <c r="AG1410" s="64"/>
      <c r="AH1410" s="64"/>
      <c r="AI1410" s="64"/>
      <c r="AJ1410" s="64"/>
      <c r="AK1410" s="64"/>
      <c r="AL1410" s="64"/>
      <c r="AM1410" s="64"/>
      <c r="AN1410" s="64"/>
      <c r="AO1410" s="64"/>
      <c r="AP1410" s="67" t="str">
        <f>IF($AG1410="","",VLOOKUP($AG1410,Test_Procedure!$A:$F,2,FALSE))</f>
        <v/>
      </c>
      <c r="AQ1410" s="67"/>
      <c r="AR1410" s="67"/>
      <c r="AS1410" s="68"/>
      <c r="AT1410" s="68"/>
      <c r="AU1410" s="68"/>
      <c r="AV1410" s="68"/>
      <c r="AW1410" s="68"/>
      <c r="AX1410" s="68"/>
      <c r="AY1410" s="68"/>
      <c r="AZ1410" s="68"/>
      <c r="BA1410" s="68"/>
      <c r="BB1410" s="68"/>
      <c r="BC1410" s="69" t="str">
        <f t="shared" si="69"/>
        <v/>
      </c>
      <c r="BD1410" s="69"/>
      <c r="BE1410" s="70">
        <f>IF($AG1410="",0,VLOOKUP($AG1410,Test_Procedure!$A:$F,3,FALSE))</f>
        <v>0</v>
      </c>
      <c r="BF1410" s="70"/>
      <c r="BG1410" s="70">
        <f>IF($AG1410="",0,VLOOKUP($AG1410,Test_Procedure!$A:$F,4,FALSE))</f>
        <v>0</v>
      </c>
      <c r="BH1410" s="70"/>
      <c r="BI1410" s="70">
        <f>IF($AG1410="",0,VLOOKUP($AG1410,Test_Procedure!$A:$F,5,FALSE))</f>
        <v>0</v>
      </c>
      <c r="BJ1410" s="70"/>
      <c r="BK1410" s="70">
        <f>IF($AG1410="",0,VLOOKUP($AG1410,Test_Procedure!$A:$F,6,FALSE))</f>
        <v>0</v>
      </c>
      <c r="BL1410" s="70"/>
      <c r="BM1410" s="71"/>
      <c r="BN1410" s="71"/>
      <c r="BO1410" s="71"/>
      <c r="BP1410" s="72"/>
      <c r="BQ1410" s="72"/>
      <c r="BR1410" s="72"/>
      <c r="BS1410" s="72"/>
      <c r="BT1410" s="72"/>
      <c r="BU1410" s="72"/>
      <c r="BV1410" s="72"/>
      <c r="BW1410" s="72"/>
      <c r="BX1410" s="72"/>
      <c r="BY1410" s="72"/>
      <c r="BZ1410" s="72"/>
      <c r="CA1410" s="72"/>
      <c r="CB1410" s="72"/>
      <c r="CC1410" s="72"/>
      <c r="CD1410" s="72"/>
      <c r="CE1410" s="72"/>
      <c r="CF1410" s="72"/>
      <c r="CG1410" s="72"/>
      <c r="CH1410" s="72"/>
      <c r="CI1410" s="72"/>
      <c r="CJ1410" s="72"/>
      <c r="XEX1410" s="56" t="str">
        <f>IF(ISERROR(VLOOKUP('Testing Report'!$G$8,$AG1410:$BD1410,13,FALSE)),"",VLOOKUP('Testing Report'!$G$8,$AG1410:$BD1410,13,FALSE))</f>
        <v/>
      </c>
      <c r="XEY1410" s="56" t="str">
        <f>IF(ISERROR(VLOOKUP('Testing Report'!$G$8,$AG1410:$BD1410,15,FALSE)),"",VLOOKUP('Testing Report'!$G$8,$AG1410:$BD1410,15,FALSE))</f>
        <v/>
      </c>
      <c r="XEZ1410" s="56" t="str">
        <f>IF(COUNTIF($X1410:$X$5000,'Testing Report'!$G$8)=0,"",COUNTIF($X1410:$X$5000,'Testing Report'!$G$8))</f>
        <v/>
      </c>
      <c r="XFA1410" s="56" t="str">
        <f>IF(ISERROR(VLOOKUP('Testing Report'!$G$8,$AG1410:$BD1410,19,FALSE)),"",VLOOKUP('Testing Report'!$G$8,$AG1410:$BD1410,19,FALSE))</f>
        <v/>
      </c>
      <c r="XFB1410" s="56" t="str">
        <f>IF(ISERROR(VLOOKUP('Testing Report'!$G$8,$X1410:$BD1410,32,FALSE)),"",VLOOKUP('Testing Report'!$G$8,$X1410:$BD1410,32,FALSE))</f>
        <v/>
      </c>
      <c r="XFC1410" s="26"/>
      <c r="XFD1410" s="7" t="str">
        <f t="shared" si="70"/>
        <v/>
      </c>
    </row>
    <row r="1411" spans="1:88 16378:16384" ht="15" customHeight="1">
      <c r="A1411" s="65" t="str">
        <f t="shared" si="68"/>
        <v/>
      </c>
      <c r="B1411" s="65"/>
      <c r="C1411" s="66"/>
      <c r="D1411" s="66"/>
      <c r="E1411" s="66"/>
      <c r="F1411" s="66"/>
      <c r="G1411" s="66"/>
      <c r="H1411" s="66"/>
      <c r="I1411" s="66"/>
      <c r="J1411" s="66"/>
      <c r="K1411" s="66"/>
      <c r="L1411" s="66"/>
      <c r="M1411" s="66"/>
      <c r="N1411" s="66"/>
      <c r="O1411" s="66"/>
      <c r="P1411" s="66"/>
      <c r="Q1411" s="66"/>
      <c r="R1411" s="66"/>
      <c r="S1411" s="72"/>
      <c r="T1411" s="72"/>
      <c r="U1411" s="72"/>
      <c r="V1411" s="72"/>
      <c r="W1411" s="72"/>
      <c r="X1411" s="64"/>
      <c r="Y1411" s="64"/>
      <c r="Z1411" s="64"/>
      <c r="AA1411" s="64"/>
      <c r="AB1411" s="64"/>
      <c r="AC1411" s="64"/>
      <c r="AD1411" s="64"/>
      <c r="AE1411" s="64"/>
      <c r="AF1411" s="64"/>
      <c r="AG1411" s="64"/>
      <c r="AH1411" s="64"/>
      <c r="AI1411" s="64"/>
      <c r="AJ1411" s="64"/>
      <c r="AK1411" s="64"/>
      <c r="AL1411" s="64"/>
      <c r="AM1411" s="64"/>
      <c r="AN1411" s="64"/>
      <c r="AO1411" s="64"/>
      <c r="AP1411" s="67" t="str">
        <f>IF($AG1411="","",VLOOKUP($AG1411,Test_Procedure!$A:$F,2,FALSE))</f>
        <v/>
      </c>
      <c r="AQ1411" s="67"/>
      <c r="AR1411" s="67"/>
      <c r="AS1411" s="68"/>
      <c r="AT1411" s="68"/>
      <c r="AU1411" s="68"/>
      <c r="AV1411" s="68"/>
      <c r="AW1411" s="68"/>
      <c r="AX1411" s="68"/>
      <c r="AY1411" s="68"/>
      <c r="AZ1411" s="68"/>
      <c r="BA1411" s="68"/>
      <c r="BB1411" s="68"/>
      <c r="BC1411" s="69" t="str">
        <f t="shared" si="69"/>
        <v/>
      </c>
      <c r="BD1411" s="69"/>
      <c r="BE1411" s="70">
        <f>IF($AG1411="",0,VLOOKUP($AG1411,Test_Procedure!$A:$F,3,FALSE))</f>
        <v>0</v>
      </c>
      <c r="BF1411" s="70"/>
      <c r="BG1411" s="70">
        <f>IF($AG1411="",0,VLOOKUP($AG1411,Test_Procedure!$A:$F,4,FALSE))</f>
        <v>0</v>
      </c>
      <c r="BH1411" s="70"/>
      <c r="BI1411" s="70">
        <f>IF($AG1411="",0,VLOOKUP($AG1411,Test_Procedure!$A:$F,5,FALSE))</f>
        <v>0</v>
      </c>
      <c r="BJ1411" s="70"/>
      <c r="BK1411" s="70">
        <f>IF($AG1411="",0,VLOOKUP($AG1411,Test_Procedure!$A:$F,6,FALSE))</f>
        <v>0</v>
      </c>
      <c r="BL1411" s="70"/>
      <c r="BM1411" s="71"/>
      <c r="BN1411" s="71"/>
      <c r="BO1411" s="71"/>
      <c r="BP1411" s="72"/>
      <c r="BQ1411" s="72"/>
      <c r="BR1411" s="72"/>
      <c r="BS1411" s="72"/>
      <c r="BT1411" s="72"/>
      <c r="BU1411" s="72"/>
      <c r="BV1411" s="72"/>
      <c r="BW1411" s="72"/>
      <c r="BX1411" s="72"/>
      <c r="BY1411" s="72"/>
      <c r="BZ1411" s="72"/>
      <c r="CA1411" s="72"/>
      <c r="CB1411" s="72"/>
      <c r="CC1411" s="72"/>
      <c r="CD1411" s="72"/>
      <c r="CE1411" s="72"/>
      <c r="CF1411" s="72"/>
      <c r="CG1411" s="72"/>
      <c r="CH1411" s="72"/>
      <c r="CI1411" s="72"/>
      <c r="CJ1411" s="72"/>
      <c r="XEX1411" s="56" t="str">
        <f>IF(ISERROR(VLOOKUP('Testing Report'!$G$8,$AG1411:$BD1411,13,FALSE)),"",VLOOKUP('Testing Report'!$G$8,$AG1411:$BD1411,13,FALSE))</f>
        <v/>
      </c>
      <c r="XEY1411" s="56" t="str">
        <f>IF(ISERROR(VLOOKUP('Testing Report'!$G$8,$AG1411:$BD1411,15,FALSE)),"",VLOOKUP('Testing Report'!$G$8,$AG1411:$BD1411,15,FALSE))</f>
        <v/>
      </c>
      <c r="XEZ1411" s="56" t="str">
        <f>IF(COUNTIF($X1411:$X$5000,'Testing Report'!$G$8)=0,"",COUNTIF($X1411:$X$5000,'Testing Report'!$G$8))</f>
        <v/>
      </c>
      <c r="XFA1411" s="56" t="str">
        <f>IF(ISERROR(VLOOKUP('Testing Report'!$G$8,$AG1411:$BD1411,19,FALSE)),"",VLOOKUP('Testing Report'!$G$8,$AG1411:$BD1411,19,FALSE))</f>
        <v/>
      </c>
      <c r="XFB1411" s="56" t="str">
        <f>IF(ISERROR(VLOOKUP('Testing Report'!$G$8,$X1411:$BD1411,32,FALSE)),"",VLOOKUP('Testing Report'!$G$8,$X1411:$BD1411,32,FALSE))</f>
        <v/>
      </c>
      <c r="XFC1411" s="26"/>
      <c r="XFD1411" s="7" t="str">
        <f t="shared" si="70"/>
        <v/>
      </c>
    </row>
    <row r="1412" spans="1:88 16378:16384" ht="15" customHeight="1">
      <c r="A1412" s="65" t="str">
        <f t="shared" si="68"/>
        <v/>
      </c>
      <c r="B1412" s="65"/>
      <c r="C1412" s="66"/>
      <c r="D1412" s="66"/>
      <c r="E1412" s="66"/>
      <c r="F1412" s="66"/>
      <c r="G1412" s="66"/>
      <c r="H1412" s="66"/>
      <c r="I1412" s="66"/>
      <c r="J1412" s="66"/>
      <c r="K1412" s="66"/>
      <c r="L1412" s="66"/>
      <c r="M1412" s="66"/>
      <c r="N1412" s="66"/>
      <c r="O1412" s="66"/>
      <c r="P1412" s="66"/>
      <c r="Q1412" s="66"/>
      <c r="R1412" s="66"/>
      <c r="S1412" s="72"/>
      <c r="T1412" s="72"/>
      <c r="U1412" s="72"/>
      <c r="V1412" s="72"/>
      <c r="W1412" s="72"/>
      <c r="X1412" s="64"/>
      <c r="Y1412" s="64"/>
      <c r="Z1412" s="64"/>
      <c r="AA1412" s="64"/>
      <c r="AB1412" s="64"/>
      <c r="AC1412" s="64"/>
      <c r="AD1412" s="64"/>
      <c r="AE1412" s="64"/>
      <c r="AF1412" s="64"/>
      <c r="AG1412" s="64"/>
      <c r="AH1412" s="64"/>
      <c r="AI1412" s="64"/>
      <c r="AJ1412" s="64"/>
      <c r="AK1412" s="64"/>
      <c r="AL1412" s="64"/>
      <c r="AM1412" s="64"/>
      <c r="AN1412" s="64"/>
      <c r="AO1412" s="64"/>
      <c r="AP1412" s="67" t="str">
        <f>IF($AG1412="","",VLOOKUP($AG1412,Test_Procedure!$A:$F,2,FALSE))</f>
        <v/>
      </c>
      <c r="AQ1412" s="67"/>
      <c r="AR1412" s="67"/>
      <c r="AS1412" s="68"/>
      <c r="AT1412" s="68"/>
      <c r="AU1412" s="68"/>
      <c r="AV1412" s="68"/>
      <c r="AW1412" s="68"/>
      <c r="AX1412" s="68"/>
      <c r="AY1412" s="68"/>
      <c r="AZ1412" s="68"/>
      <c r="BA1412" s="68"/>
      <c r="BB1412" s="68"/>
      <c r="BC1412" s="69" t="str">
        <f t="shared" si="69"/>
        <v/>
      </c>
      <c r="BD1412" s="69"/>
      <c r="BE1412" s="70">
        <f>IF($AG1412="",0,VLOOKUP($AG1412,Test_Procedure!$A:$F,3,FALSE))</f>
        <v>0</v>
      </c>
      <c r="BF1412" s="70"/>
      <c r="BG1412" s="70">
        <f>IF($AG1412="",0,VLOOKUP($AG1412,Test_Procedure!$A:$F,4,FALSE))</f>
        <v>0</v>
      </c>
      <c r="BH1412" s="70"/>
      <c r="BI1412" s="70">
        <f>IF($AG1412="",0,VLOOKUP($AG1412,Test_Procedure!$A:$F,5,FALSE))</f>
        <v>0</v>
      </c>
      <c r="BJ1412" s="70"/>
      <c r="BK1412" s="70">
        <f>IF($AG1412="",0,VLOOKUP($AG1412,Test_Procedure!$A:$F,6,FALSE))</f>
        <v>0</v>
      </c>
      <c r="BL1412" s="70"/>
      <c r="BM1412" s="71"/>
      <c r="BN1412" s="71"/>
      <c r="BO1412" s="71"/>
      <c r="BP1412" s="72"/>
      <c r="BQ1412" s="72"/>
      <c r="BR1412" s="72"/>
      <c r="BS1412" s="72"/>
      <c r="BT1412" s="72"/>
      <c r="BU1412" s="72"/>
      <c r="BV1412" s="72"/>
      <c r="BW1412" s="72"/>
      <c r="BX1412" s="72"/>
      <c r="BY1412" s="72"/>
      <c r="BZ1412" s="72"/>
      <c r="CA1412" s="72"/>
      <c r="CB1412" s="72"/>
      <c r="CC1412" s="72"/>
      <c r="CD1412" s="72"/>
      <c r="CE1412" s="72"/>
      <c r="CF1412" s="72"/>
      <c r="CG1412" s="72"/>
      <c r="CH1412" s="72"/>
      <c r="CI1412" s="72"/>
      <c r="CJ1412" s="72"/>
      <c r="XEX1412" s="56" t="str">
        <f>IF(ISERROR(VLOOKUP('Testing Report'!$G$8,$AG1412:$BD1412,13,FALSE)),"",VLOOKUP('Testing Report'!$G$8,$AG1412:$BD1412,13,FALSE))</f>
        <v/>
      </c>
      <c r="XEY1412" s="56" t="str">
        <f>IF(ISERROR(VLOOKUP('Testing Report'!$G$8,$AG1412:$BD1412,15,FALSE)),"",VLOOKUP('Testing Report'!$G$8,$AG1412:$BD1412,15,FALSE))</f>
        <v/>
      </c>
      <c r="XEZ1412" s="56" t="str">
        <f>IF(COUNTIF($X1412:$X$5000,'Testing Report'!$G$8)=0,"",COUNTIF($X1412:$X$5000,'Testing Report'!$G$8))</f>
        <v/>
      </c>
      <c r="XFA1412" s="56" t="str">
        <f>IF(ISERROR(VLOOKUP('Testing Report'!$G$8,$AG1412:$BD1412,19,FALSE)),"",VLOOKUP('Testing Report'!$G$8,$AG1412:$BD1412,19,FALSE))</f>
        <v/>
      </c>
      <c r="XFB1412" s="56" t="str">
        <f>IF(ISERROR(VLOOKUP('Testing Report'!$G$8,$X1412:$BD1412,32,FALSE)),"",VLOOKUP('Testing Report'!$G$8,$X1412:$BD1412,32,FALSE))</f>
        <v/>
      </c>
      <c r="XFC1412" s="26"/>
      <c r="XFD1412" s="7" t="str">
        <f t="shared" si="70"/>
        <v/>
      </c>
    </row>
    <row r="1413" spans="1:88 16378:16384" ht="15" customHeight="1">
      <c r="A1413" s="65" t="str">
        <f t="shared" si="68"/>
        <v/>
      </c>
      <c r="B1413" s="65"/>
      <c r="C1413" s="66"/>
      <c r="D1413" s="66"/>
      <c r="E1413" s="66"/>
      <c r="F1413" s="66"/>
      <c r="G1413" s="66"/>
      <c r="H1413" s="66"/>
      <c r="I1413" s="66"/>
      <c r="J1413" s="66"/>
      <c r="K1413" s="66"/>
      <c r="L1413" s="66"/>
      <c r="M1413" s="66"/>
      <c r="N1413" s="66"/>
      <c r="O1413" s="66"/>
      <c r="P1413" s="66"/>
      <c r="Q1413" s="66"/>
      <c r="R1413" s="66"/>
      <c r="S1413" s="72"/>
      <c r="T1413" s="72"/>
      <c r="U1413" s="72"/>
      <c r="V1413" s="72"/>
      <c r="W1413" s="72"/>
      <c r="X1413" s="64"/>
      <c r="Y1413" s="64"/>
      <c r="Z1413" s="64"/>
      <c r="AA1413" s="64"/>
      <c r="AB1413" s="64"/>
      <c r="AC1413" s="64"/>
      <c r="AD1413" s="64"/>
      <c r="AE1413" s="64"/>
      <c r="AF1413" s="64"/>
      <c r="AG1413" s="64"/>
      <c r="AH1413" s="64"/>
      <c r="AI1413" s="64"/>
      <c r="AJ1413" s="64"/>
      <c r="AK1413" s="64"/>
      <c r="AL1413" s="64"/>
      <c r="AM1413" s="64"/>
      <c r="AN1413" s="64"/>
      <c r="AO1413" s="64"/>
      <c r="AP1413" s="67" t="str">
        <f>IF($AG1413="","",VLOOKUP($AG1413,Test_Procedure!$A:$F,2,FALSE))</f>
        <v/>
      </c>
      <c r="AQ1413" s="67"/>
      <c r="AR1413" s="67"/>
      <c r="AS1413" s="68"/>
      <c r="AT1413" s="68"/>
      <c r="AU1413" s="68"/>
      <c r="AV1413" s="68"/>
      <c r="AW1413" s="68"/>
      <c r="AX1413" s="68"/>
      <c r="AY1413" s="68"/>
      <c r="AZ1413" s="68"/>
      <c r="BA1413" s="68"/>
      <c r="BB1413" s="68"/>
      <c r="BC1413" s="69" t="str">
        <f t="shared" si="69"/>
        <v/>
      </c>
      <c r="BD1413" s="69"/>
      <c r="BE1413" s="70">
        <f>IF($AG1413="",0,VLOOKUP($AG1413,Test_Procedure!$A:$F,3,FALSE))</f>
        <v>0</v>
      </c>
      <c r="BF1413" s="70"/>
      <c r="BG1413" s="70">
        <f>IF($AG1413="",0,VLOOKUP($AG1413,Test_Procedure!$A:$F,4,FALSE))</f>
        <v>0</v>
      </c>
      <c r="BH1413" s="70"/>
      <c r="BI1413" s="70">
        <f>IF($AG1413="",0,VLOOKUP($AG1413,Test_Procedure!$A:$F,5,FALSE))</f>
        <v>0</v>
      </c>
      <c r="BJ1413" s="70"/>
      <c r="BK1413" s="70">
        <f>IF($AG1413="",0,VLOOKUP($AG1413,Test_Procedure!$A:$F,6,FALSE))</f>
        <v>0</v>
      </c>
      <c r="BL1413" s="70"/>
      <c r="BM1413" s="71"/>
      <c r="BN1413" s="71"/>
      <c r="BO1413" s="71"/>
      <c r="BP1413" s="72"/>
      <c r="BQ1413" s="72"/>
      <c r="BR1413" s="72"/>
      <c r="BS1413" s="72"/>
      <c r="BT1413" s="72"/>
      <c r="BU1413" s="72"/>
      <c r="BV1413" s="72"/>
      <c r="BW1413" s="72"/>
      <c r="BX1413" s="72"/>
      <c r="BY1413" s="72"/>
      <c r="BZ1413" s="72"/>
      <c r="CA1413" s="72"/>
      <c r="CB1413" s="72"/>
      <c r="CC1413" s="72"/>
      <c r="CD1413" s="72"/>
      <c r="CE1413" s="72"/>
      <c r="CF1413" s="72"/>
      <c r="CG1413" s="72"/>
      <c r="CH1413" s="72"/>
      <c r="CI1413" s="72"/>
      <c r="CJ1413" s="72"/>
      <c r="XEX1413" s="56" t="str">
        <f>IF(ISERROR(VLOOKUP('Testing Report'!$G$8,$AG1413:$BD1413,13,FALSE)),"",VLOOKUP('Testing Report'!$G$8,$AG1413:$BD1413,13,FALSE))</f>
        <v/>
      </c>
      <c r="XEY1413" s="56" t="str">
        <f>IF(ISERROR(VLOOKUP('Testing Report'!$G$8,$AG1413:$BD1413,15,FALSE)),"",VLOOKUP('Testing Report'!$G$8,$AG1413:$BD1413,15,FALSE))</f>
        <v/>
      </c>
      <c r="XEZ1413" s="56" t="str">
        <f>IF(COUNTIF($X1413:$X$5000,'Testing Report'!$G$8)=0,"",COUNTIF($X1413:$X$5000,'Testing Report'!$G$8))</f>
        <v/>
      </c>
      <c r="XFA1413" s="56" t="str">
        <f>IF(ISERROR(VLOOKUP('Testing Report'!$G$8,$AG1413:$BD1413,19,FALSE)),"",VLOOKUP('Testing Report'!$G$8,$AG1413:$BD1413,19,FALSE))</f>
        <v/>
      </c>
      <c r="XFB1413" s="56" t="str">
        <f>IF(ISERROR(VLOOKUP('Testing Report'!$G$8,$X1413:$BD1413,32,FALSE)),"",VLOOKUP('Testing Report'!$G$8,$X1413:$BD1413,32,FALSE))</f>
        <v/>
      </c>
      <c r="XFC1413" s="26"/>
      <c r="XFD1413" s="7" t="str">
        <f t="shared" si="70"/>
        <v/>
      </c>
    </row>
    <row r="1414" spans="1:88 16378:16384" ht="15" customHeight="1">
      <c r="A1414" s="65" t="str">
        <f t="shared" si="68"/>
        <v/>
      </c>
      <c r="B1414" s="65"/>
      <c r="C1414" s="66"/>
      <c r="D1414" s="66"/>
      <c r="E1414" s="66"/>
      <c r="F1414" s="66"/>
      <c r="G1414" s="66"/>
      <c r="H1414" s="66"/>
      <c r="I1414" s="66"/>
      <c r="J1414" s="66"/>
      <c r="K1414" s="66"/>
      <c r="L1414" s="66"/>
      <c r="M1414" s="66"/>
      <c r="N1414" s="66"/>
      <c r="O1414" s="66"/>
      <c r="P1414" s="66"/>
      <c r="Q1414" s="66"/>
      <c r="R1414" s="66"/>
      <c r="S1414" s="72"/>
      <c r="T1414" s="72"/>
      <c r="U1414" s="72"/>
      <c r="V1414" s="72"/>
      <c r="W1414" s="72"/>
      <c r="X1414" s="64"/>
      <c r="Y1414" s="64"/>
      <c r="Z1414" s="64"/>
      <c r="AA1414" s="64"/>
      <c r="AB1414" s="64"/>
      <c r="AC1414" s="64"/>
      <c r="AD1414" s="64"/>
      <c r="AE1414" s="64"/>
      <c r="AF1414" s="64"/>
      <c r="AG1414" s="64"/>
      <c r="AH1414" s="64"/>
      <c r="AI1414" s="64"/>
      <c r="AJ1414" s="64"/>
      <c r="AK1414" s="64"/>
      <c r="AL1414" s="64"/>
      <c r="AM1414" s="64"/>
      <c r="AN1414" s="64"/>
      <c r="AO1414" s="64"/>
      <c r="AP1414" s="67" t="str">
        <f>IF($AG1414="","",VLOOKUP($AG1414,Test_Procedure!$A:$F,2,FALSE))</f>
        <v/>
      </c>
      <c r="AQ1414" s="67"/>
      <c r="AR1414" s="67"/>
      <c r="AS1414" s="68"/>
      <c r="AT1414" s="68"/>
      <c r="AU1414" s="68"/>
      <c r="AV1414" s="68"/>
      <c r="AW1414" s="68"/>
      <c r="AX1414" s="68"/>
      <c r="AY1414" s="68"/>
      <c r="AZ1414" s="68"/>
      <c r="BA1414" s="68"/>
      <c r="BB1414" s="68"/>
      <c r="BC1414" s="69" t="str">
        <f t="shared" si="69"/>
        <v/>
      </c>
      <c r="BD1414" s="69"/>
      <c r="BE1414" s="70">
        <f>IF($AG1414="",0,VLOOKUP($AG1414,Test_Procedure!$A:$F,3,FALSE))</f>
        <v>0</v>
      </c>
      <c r="BF1414" s="70"/>
      <c r="BG1414" s="70">
        <f>IF($AG1414="",0,VLOOKUP($AG1414,Test_Procedure!$A:$F,4,FALSE))</f>
        <v>0</v>
      </c>
      <c r="BH1414" s="70"/>
      <c r="BI1414" s="70">
        <f>IF($AG1414="",0,VLOOKUP($AG1414,Test_Procedure!$A:$F,5,FALSE))</f>
        <v>0</v>
      </c>
      <c r="BJ1414" s="70"/>
      <c r="BK1414" s="70">
        <f>IF($AG1414="",0,VLOOKUP($AG1414,Test_Procedure!$A:$F,6,FALSE))</f>
        <v>0</v>
      </c>
      <c r="BL1414" s="70"/>
      <c r="BM1414" s="71"/>
      <c r="BN1414" s="71"/>
      <c r="BO1414" s="71"/>
      <c r="BP1414" s="72"/>
      <c r="BQ1414" s="72"/>
      <c r="BR1414" s="72"/>
      <c r="BS1414" s="72"/>
      <c r="BT1414" s="72"/>
      <c r="BU1414" s="72"/>
      <c r="BV1414" s="72"/>
      <c r="BW1414" s="72"/>
      <c r="BX1414" s="72"/>
      <c r="BY1414" s="72"/>
      <c r="BZ1414" s="72"/>
      <c r="CA1414" s="72"/>
      <c r="CB1414" s="72"/>
      <c r="CC1414" s="72"/>
      <c r="CD1414" s="72"/>
      <c r="CE1414" s="72"/>
      <c r="CF1414" s="72"/>
      <c r="CG1414" s="72"/>
      <c r="CH1414" s="72"/>
      <c r="CI1414" s="72"/>
      <c r="CJ1414" s="72"/>
      <c r="XEX1414" s="56" t="str">
        <f>IF(ISERROR(VLOOKUP('Testing Report'!$G$8,$AG1414:$BD1414,13,FALSE)),"",VLOOKUP('Testing Report'!$G$8,$AG1414:$BD1414,13,FALSE))</f>
        <v/>
      </c>
      <c r="XEY1414" s="56" t="str">
        <f>IF(ISERROR(VLOOKUP('Testing Report'!$G$8,$AG1414:$BD1414,15,FALSE)),"",VLOOKUP('Testing Report'!$G$8,$AG1414:$BD1414,15,FALSE))</f>
        <v/>
      </c>
      <c r="XEZ1414" s="56" t="str">
        <f>IF(COUNTIF($X1414:$X$5000,'Testing Report'!$G$8)=0,"",COUNTIF($X1414:$X$5000,'Testing Report'!$G$8))</f>
        <v/>
      </c>
      <c r="XFA1414" s="56" t="str">
        <f>IF(ISERROR(VLOOKUP('Testing Report'!$G$8,$AG1414:$BD1414,19,FALSE)),"",VLOOKUP('Testing Report'!$G$8,$AG1414:$BD1414,19,FALSE))</f>
        <v/>
      </c>
      <c r="XFB1414" s="56" t="str">
        <f>IF(ISERROR(VLOOKUP('Testing Report'!$G$8,$X1414:$BD1414,32,FALSE)),"",VLOOKUP('Testing Report'!$G$8,$X1414:$BD1414,32,FALSE))</f>
        <v/>
      </c>
      <c r="XFC1414" s="26"/>
      <c r="XFD1414" s="7" t="str">
        <f t="shared" si="70"/>
        <v/>
      </c>
    </row>
    <row r="1415" spans="1:88 16378:16384" ht="15" customHeight="1">
      <c r="A1415" s="65" t="str">
        <f t="shared" si="68"/>
        <v/>
      </c>
      <c r="B1415" s="65"/>
      <c r="C1415" s="66"/>
      <c r="D1415" s="66"/>
      <c r="E1415" s="66"/>
      <c r="F1415" s="66"/>
      <c r="G1415" s="66"/>
      <c r="H1415" s="66"/>
      <c r="I1415" s="66"/>
      <c r="J1415" s="66"/>
      <c r="K1415" s="66"/>
      <c r="L1415" s="66"/>
      <c r="M1415" s="66"/>
      <c r="N1415" s="66"/>
      <c r="O1415" s="66"/>
      <c r="P1415" s="66"/>
      <c r="Q1415" s="66"/>
      <c r="R1415" s="66"/>
      <c r="S1415" s="72"/>
      <c r="T1415" s="72"/>
      <c r="U1415" s="72"/>
      <c r="V1415" s="72"/>
      <c r="W1415" s="72"/>
      <c r="X1415" s="64"/>
      <c r="Y1415" s="64"/>
      <c r="Z1415" s="64"/>
      <c r="AA1415" s="64"/>
      <c r="AB1415" s="64"/>
      <c r="AC1415" s="64"/>
      <c r="AD1415" s="64"/>
      <c r="AE1415" s="64"/>
      <c r="AF1415" s="64"/>
      <c r="AG1415" s="64"/>
      <c r="AH1415" s="64"/>
      <c r="AI1415" s="64"/>
      <c r="AJ1415" s="64"/>
      <c r="AK1415" s="64"/>
      <c r="AL1415" s="64"/>
      <c r="AM1415" s="64"/>
      <c r="AN1415" s="64"/>
      <c r="AO1415" s="64"/>
      <c r="AP1415" s="67" t="str">
        <f>IF($AG1415="","",VLOOKUP($AG1415,Test_Procedure!$A:$F,2,FALSE))</f>
        <v/>
      </c>
      <c r="AQ1415" s="67"/>
      <c r="AR1415" s="67"/>
      <c r="AS1415" s="68"/>
      <c r="AT1415" s="68"/>
      <c r="AU1415" s="68"/>
      <c r="AV1415" s="68"/>
      <c r="AW1415" s="68"/>
      <c r="AX1415" s="68"/>
      <c r="AY1415" s="68"/>
      <c r="AZ1415" s="68"/>
      <c r="BA1415" s="68"/>
      <c r="BB1415" s="68"/>
      <c r="BC1415" s="69" t="str">
        <f t="shared" si="69"/>
        <v/>
      </c>
      <c r="BD1415" s="69"/>
      <c r="BE1415" s="70">
        <f>IF($AG1415="",0,VLOOKUP($AG1415,Test_Procedure!$A:$F,3,FALSE))</f>
        <v>0</v>
      </c>
      <c r="BF1415" s="70"/>
      <c r="BG1415" s="70">
        <f>IF($AG1415="",0,VLOOKUP($AG1415,Test_Procedure!$A:$F,4,FALSE))</f>
        <v>0</v>
      </c>
      <c r="BH1415" s="70"/>
      <c r="BI1415" s="70">
        <f>IF($AG1415="",0,VLOOKUP($AG1415,Test_Procedure!$A:$F,5,FALSE))</f>
        <v>0</v>
      </c>
      <c r="BJ1415" s="70"/>
      <c r="BK1415" s="70">
        <f>IF($AG1415="",0,VLOOKUP($AG1415,Test_Procedure!$A:$F,6,FALSE))</f>
        <v>0</v>
      </c>
      <c r="BL1415" s="70"/>
      <c r="BM1415" s="71"/>
      <c r="BN1415" s="71"/>
      <c r="BO1415" s="71"/>
      <c r="BP1415" s="72"/>
      <c r="BQ1415" s="72"/>
      <c r="BR1415" s="72"/>
      <c r="BS1415" s="72"/>
      <c r="BT1415" s="72"/>
      <c r="BU1415" s="72"/>
      <c r="BV1415" s="72"/>
      <c r="BW1415" s="72"/>
      <c r="BX1415" s="72"/>
      <c r="BY1415" s="72"/>
      <c r="BZ1415" s="72"/>
      <c r="CA1415" s="72"/>
      <c r="CB1415" s="72"/>
      <c r="CC1415" s="72"/>
      <c r="CD1415" s="72"/>
      <c r="CE1415" s="72"/>
      <c r="CF1415" s="72"/>
      <c r="CG1415" s="72"/>
      <c r="CH1415" s="72"/>
      <c r="CI1415" s="72"/>
      <c r="CJ1415" s="72"/>
      <c r="XEX1415" s="56" t="str">
        <f>IF(ISERROR(VLOOKUP('Testing Report'!$G$8,$AG1415:$BD1415,13,FALSE)),"",VLOOKUP('Testing Report'!$G$8,$AG1415:$BD1415,13,FALSE))</f>
        <v/>
      </c>
      <c r="XEY1415" s="56" t="str">
        <f>IF(ISERROR(VLOOKUP('Testing Report'!$G$8,$AG1415:$BD1415,15,FALSE)),"",VLOOKUP('Testing Report'!$G$8,$AG1415:$BD1415,15,FALSE))</f>
        <v/>
      </c>
      <c r="XEZ1415" s="56" t="str">
        <f>IF(COUNTIF($X1415:$X$5000,'Testing Report'!$G$8)=0,"",COUNTIF($X1415:$X$5000,'Testing Report'!$G$8))</f>
        <v/>
      </c>
      <c r="XFA1415" s="56" t="str">
        <f>IF(ISERROR(VLOOKUP('Testing Report'!$G$8,$AG1415:$BD1415,19,FALSE)),"",VLOOKUP('Testing Report'!$G$8,$AG1415:$BD1415,19,FALSE))</f>
        <v/>
      </c>
      <c r="XFB1415" s="56" t="str">
        <f>IF(ISERROR(VLOOKUP('Testing Report'!$G$8,$X1415:$BD1415,32,FALSE)),"",VLOOKUP('Testing Report'!$G$8,$X1415:$BD1415,32,FALSE))</f>
        <v/>
      </c>
      <c r="XFC1415" s="26"/>
      <c r="XFD1415" s="7" t="str">
        <f t="shared" si="70"/>
        <v/>
      </c>
    </row>
    <row r="1416" spans="1:88 16378:16384" ht="15" customHeight="1">
      <c r="A1416" s="65" t="str">
        <f t="shared" si="68"/>
        <v/>
      </c>
      <c r="B1416" s="65"/>
      <c r="C1416" s="66"/>
      <c r="D1416" s="66"/>
      <c r="E1416" s="66"/>
      <c r="F1416" s="66"/>
      <c r="G1416" s="66"/>
      <c r="H1416" s="66"/>
      <c r="I1416" s="66"/>
      <c r="J1416" s="66"/>
      <c r="K1416" s="66"/>
      <c r="L1416" s="66"/>
      <c r="M1416" s="66"/>
      <c r="N1416" s="66"/>
      <c r="O1416" s="66"/>
      <c r="P1416" s="66"/>
      <c r="Q1416" s="66"/>
      <c r="R1416" s="66"/>
      <c r="S1416" s="72"/>
      <c r="T1416" s="72"/>
      <c r="U1416" s="72"/>
      <c r="V1416" s="72"/>
      <c r="W1416" s="72"/>
      <c r="X1416" s="64"/>
      <c r="Y1416" s="64"/>
      <c r="Z1416" s="64"/>
      <c r="AA1416" s="64"/>
      <c r="AB1416" s="64"/>
      <c r="AC1416" s="64"/>
      <c r="AD1416" s="64"/>
      <c r="AE1416" s="64"/>
      <c r="AF1416" s="64"/>
      <c r="AG1416" s="64"/>
      <c r="AH1416" s="64"/>
      <c r="AI1416" s="64"/>
      <c r="AJ1416" s="64"/>
      <c r="AK1416" s="64"/>
      <c r="AL1416" s="64"/>
      <c r="AM1416" s="64"/>
      <c r="AN1416" s="64"/>
      <c r="AO1416" s="64"/>
      <c r="AP1416" s="67" t="str">
        <f>IF($AG1416="","",VLOOKUP($AG1416,Test_Procedure!$A:$F,2,FALSE))</f>
        <v/>
      </c>
      <c r="AQ1416" s="67"/>
      <c r="AR1416" s="67"/>
      <c r="AS1416" s="68"/>
      <c r="AT1416" s="68"/>
      <c r="AU1416" s="68"/>
      <c r="AV1416" s="68"/>
      <c r="AW1416" s="68"/>
      <c r="AX1416" s="68"/>
      <c r="AY1416" s="68"/>
      <c r="AZ1416" s="68"/>
      <c r="BA1416" s="68"/>
      <c r="BB1416" s="68"/>
      <c r="BC1416" s="69" t="str">
        <f t="shared" si="69"/>
        <v/>
      </c>
      <c r="BD1416" s="69"/>
      <c r="BE1416" s="70">
        <f>IF($AG1416="",0,VLOOKUP($AG1416,Test_Procedure!$A:$F,3,FALSE))</f>
        <v>0</v>
      </c>
      <c r="BF1416" s="70"/>
      <c r="BG1416" s="70">
        <f>IF($AG1416="",0,VLOOKUP($AG1416,Test_Procedure!$A:$F,4,FALSE))</f>
        <v>0</v>
      </c>
      <c r="BH1416" s="70"/>
      <c r="BI1416" s="70">
        <f>IF($AG1416="",0,VLOOKUP($AG1416,Test_Procedure!$A:$F,5,FALSE))</f>
        <v>0</v>
      </c>
      <c r="BJ1416" s="70"/>
      <c r="BK1416" s="70">
        <f>IF($AG1416="",0,VLOOKUP($AG1416,Test_Procedure!$A:$F,6,FALSE))</f>
        <v>0</v>
      </c>
      <c r="BL1416" s="70"/>
      <c r="BM1416" s="71"/>
      <c r="BN1416" s="71"/>
      <c r="BO1416" s="71"/>
      <c r="BP1416" s="72"/>
      <c r="BQ1416" s="72"/>
      <c r="BR1416" s="72"/>
      <c r="BS1416" s="72"/>
      <c r="BT1416" s="72"/>
      <c r="BU1416" s="72"/>
      <c r="BV1416" s="72"/>
      <c r="BW1416" s="72"/>
      <c r="BX1416" s="72"/>
      <c r="BY1416" s="72"/>
      <c r="BZ1416" s="72"/>
      <c r="CA1416" s="72"/>
      <c r="CB1416" s="72"/>
      <c r="CC1416" s="72"/>
      <c r="CD1416" s="72"/>
      <c r="CE1416" s="72"/>
      <c r="CF1416" s="72"/>
      <c r="CG1416" s="72"/>
      <c r="CH1416" s="72"/>
      <c r="CI1416" s="72"/>
      <c r="CJ1416" s="72"/>
      <c r="XEX1416" s="56" t="str">
        <f>IF(ISERROR(VLOOKUP('Testing Report'!$G$8,$AG1416:$BD1416,13,FALSE)),"",VLOOKUP('Testing Report'!$G$8,$AG1416:$BD1416,13,FALSE))</f>
        <v/>
      </c>
      <c r="XEY1416" s="56" t="str">
        <f>IF(ISERROR(VLOOKUP('Testing Report'!$G$8,$AG1416:$BD1416,15,FALSE)),"",VLOOKUP('Testing Report'!$G$8,$AG1416:$BD1416,15,FALSE))</f>
        <v/>
      </c>
      <c r="XEZ1416" s="56" t="str">
        <f>IF(COUNTIF($X1416:$X$5000,'Testing Report'!$G$8)=0,"",COUNTIF($X1416:$X$5000,'Testing Report'!$G$8))</f>
        <v/>
      </c>
      <c r="XFA1416" s="56" t="str">
        <f>IF(ISERROR(VLOOKUP('Testing Report'!$G$8,$AG1416:$BD1416,19,FALSE)),"",VLOOKUP('Testing Report'!$G$8,$AG1416:$BD1416,19,FALSE))</f>
        <v/>
      </c>
      <c r="XFB1416" s="56" t="str">
        <f>IF(ISERROR(VLOOKUP('Testing Report'!$G$8,$X1416:$BD1416,32,FALSE)),"",VLOOKUP('Testing Report'!$G$8,$X1416:$BD1416,32,FALSE))</f>
        <v/>
      </c>
      <c r="XFC1416" s="26"/>
      <c r="XFD1416" s="7" t="str">
        <f t="shared" si="70"/>
        <v/>
      </c>
    </row>
    <row r="1417" spans="1:88 16378:16384" ht="15" customHeight="1">
      <c r="A1417" s="65" t="str">
        <f t="shared" si="68"/>
        <v/>
      </c>
      <c r="B1417" s="65"/>
      <c r="C1417" s="66"/>
      <c r="D1417" s="66"/>
      <c r="E1417" s="66"/>
      <c r="F1417" s="66"/>
      <c r="G1417" s="66"/>
      <c r="H1417" s="66"/>
      <c r="I1417" s="66"/>
      <c r="J1417" s="66"/>
      <c r="K1417" s="66"/>
      <c r="L1417" s="66"/>
      <c r="M1417" s="66"/>
      <c r="N1417" s="66"/>
      <c r="O1417" s="66"/>
      <c r="P1417" s="66"/>
      <c r="Q1417" s="66"/>
      <c r="R1417" s="66"/>
      <c r="S1417" s="72"/>
      <c r="T1417" s="72"/>
      <c r="U1417" s="72"/>
      <c r="V1417" s="72"/>
      <c r="W1417" s="72"/>
      <c r="X1417" s="64"/>
      <c r="Y1417" s="64"/>
      <c r="Z1417" s="64"/>
      <c r="AA1417" s="64"/>
      <c r="AB1417" s="64"/>
      <c r="AC1417" s="64"/>
      <c r="AD1417" s="64"/>
      <c r="AE1417" s="64"/>
      <c r="AF1417" s="64"/>
      <c r="AG1417" s="64"/>
      <c r="AH1417" s="64"/>
      <c r="AI1417" s="64"/>
      <c r="AJ1417" s="64"/>
      <c r="AK1417" s="64"/>
      <c r="AL1417" s="64"/>
      <c r="AM1417" s="64"/>
      <c r="AN1417" s="64"/>
      <c r="AO1417" s="64"/>
      <c r="AP1417" s="67" t="str">
        <f>IF($AG1417="","",VLOOKUP($AG1417,Test_Procedure!$A:$F,2,FALSE))</f>
        <v/>
      </c>
      <c r="AQ1417" s="67"/>
      <c r="AR1417" s="67"/>
      <c r="AS1417" s="68"/>
      <c r="AT1417" s="68"/>
      <c r="AU1417" s="68"/>
      <c r="AV1417" s="68"/>
      <c r="AW1417" s="68"/>
      <c r="AX1417" s="68"/>
      <c r="AY1417" s="68"/>
      <c r="AZ1417" s="68"/>
      <c r="BA1417" s="68"/>
      <c r="BB1417" s="68"/>
      <c r="BC1417" s="69" t="str">
        <f t="shared" si="69"/>
        <v/>
      </c>
      <c r="BD1417" s="69"/>
      <c r="BE1417" s="70">
        <f>IF($AG1417="",0,VLOOKUP($AG1417,Test_Procedure!$A:$F,3,FALSE))</f>
        <v>0</v>
      </c>
      <c r="BF1417" s="70"/>
      <c r="BG1417" s="70">
        <f>IF($AG1417="",0,VLOOKUP($AG1417,Test_Procedure!$A:$F,4,FALSE))</f>
        <v>0</v>
      </c>
      <c r="BH1417" s="70"/>
      <c r="BI1417" s="70">
        <f>IF($AG1417="",0,VLOOKUP($AG1417,Test_Procedure!$A:$F,5,FALSE))</f>
        <v>0</v>
      </c>
      <c r="BJ1417" s="70"/>
      <c r="BK1417" s="70">
        <f>IF($AG1417="",0,VLOOKUP($AG1417,Test_Procedure!$A:$F,6,FALSE))</f>
        <v>0</v>
      </c>
      <c r="BL1417" s="70"/>
      <c r="BM1417" s="71"/>
      <c r="BN1417" s="71"/>
      <c r="BO1417" s="71"/>
      <c r="BP1417" s="72"/>
      <c r="BQ1417" s="72"/>
      <c r="BR1417" s="72"/>
      <c r="BS1417" s="72"/>
      <c r="BT1417" s="72"/>
      <c r="BU1417" s="72"/>
      <c r="BV1417" s="72"/>
      <c r="BW1417" s="72"/>
      <c r="BX1417" s="72"/>
      <c r="BY1417" s="72"/>
      <c r="BZ1417" s="72"/>
      <c r="CA1417" s="72"/>
      <c r="CB1417" s="72"/>
      <c r="CC1417" s="72"/>
      <c r="CD1417" s="72"/>
      <c r="CE1417" s="72"/>
      <c r="CF1417" s="72"/>
      <c r="CG1417" s="72"/>
      <c r="CH1417" s="72"/>
      <c r="CI1417" s="72"/>
      <c r="CJ1417" s="72"/>
      <c r="XEX1417" s="56" t="str">
        <f>IF(ISERROR(VLOOKUP('Testing Report'!$G$8,$AG1417:$BD1417,13,FALSE)),"",VLOOKUP('Testing Report'!$G$8,$AG1417:$BD1417,13,FALSE))</f>
        <v/>
      </c>
      <c r="XEY1417" s="56" t="str">
        <f>IF(ISERROR(VLOOKUP('Testing Report'!$G$8,$AG1417:$BD1417,15,FALSE)),"",VLOOKUP('Testing Report'!$G$8,$AG1417:$BD1417,15,FALSE))</f>
        <v/>
      </c>
      <c r="XEZ1417" s="56" t="str">
        <f>IF(COUNTIF($X1417:$X$5000,'Testing Report'!$G$8)=0,"",COUNTIF($X1417:$X$5000,'Testing Report'!$G$8))</f>
        <v/>
      </c>
      <c r="XFA1417" s="56" t="str">
        <f>IF(ISERROR(VLOOKUP('Testing Report'!$G$8,$AG1417:$BD1417,19,FALSE)),"",VLOOKUP('Testing Report'!$G$8,$AG1417:$BD1417,19,FALSE))</f>
        <v/>
      </c>
      <c r="XFB1417" s="56" t="str">
        <f>IF(ISERROR(VLOOKUP('Testing Report'!$G$8,$X1417:$BD1417,32,FALSE)),"",VLOOKUP('Testing Report'!$G$8,$X1417:$BD1417,32,FALSE))</f>
        <v/>
      </c>
      <c r="XFC1417" s="26"/>
      <c r="XFD1417" s="7" t="str">
        <f t="shared" si="70"/>
        <v/>
      </c>
    </row>
    <row r="1418" spans="1:88 16378:16384" ht="15" customHeight="1">
      <c r="A1418" s="65" t="str">
        <f t="shared" si="68"/>
        <v/>
      </c>
      <c r="B1418" s="65"/>
      <c r="C1418" s="66"/>
      <c r="D1418" s="66"/>
      <c r="E1418" s="66"/>
      <c r="F1418" s="66"/>
      <c r="G1418" s="66"/>
      <c r="H1418" s="66"/>
      <c r="I1418" s="66"/>
      <c r="J1418" s="66"/>
      <c r="K1418" s="66"/>
      <c r="L1418" s="66"/>
      <c r="M1418" s="66"/>
      <c r="N1418" s="66"/>
      <c r="O1418" s="66"/>
      <c r="P1418" s="66"/>
      <c r="Q1418" s="66"/>
      <c r="R1418" s="66"/>
      <c r="S1418" s="72"/>
      <c r="T1418" s="72"/>
      <c r="U1418" s="72"/>
      <c r="V1418" s="72"/>
      <c r="W1418" s="72"/>
      <c r="X1418" s="64"/>
      <c r="Y1418" s="64"/>
      <c r="Z1418" s="64"/>
      <c r="AA1418" s="64"/>
      <c r="AB1418" s="64"/>
      <c r="AC1418" s="64"/>
      <c r="AD1418" s="64"/>
      <c r="AE1418" s="64"/>
      <c r="AF1418" s="64"/>
      <c r="AG1418" s="64"/>
      <c r="AH1418" s="64"/>
      <c r="AI1418" s="64"/>
      <c r="AJ1418" s="64"/>
      <c r="AK1418" s="64"/>
      <c r="AL1418" s="64"/>
      <c r="AM1418" s="64"/>
      <c r="AN1418" s="64"/>
      <c r="AO1418" s="64"/>
      <c r="AP1418" s="67" t="str">
        <f>IF($AG1418="","",VLOOKUP($AG1418,Test_Procedure!$A:$F,2,FALSE))</f>
        <v/>
      </c>
      <c r="AQ1418" s="67"/>
      <c r="AR1418" s="67"/>
      <c r="AS1418" s="68"/>
      <c r="AT1418" s="68"/>
      <c r="AU1418" s="68"/>
      <c r="AV1418" s="68"/>
      <c r="AW1418" s="68"/>
      <c r="AX1418" s="68"/>
      <c r="AY1418" s="68"/>
      <c r="AZ1418" s="68"/>
      <c r="BA1418" s="68"/>
      <c r="BB1418" s="68"/>
      <c r="BC1418" s="69" t="str">
        <f t="shared" si="69"/>
        <v/>
      </c>
      <c r="BD1418" s="69"/>
      <c r="BE1418" s="70">
        <f>IF($AG1418="",0,VLOOKUP($AG1418,Test_Procedure!$A:$F,3,FALSE))</f>
        <v>0</v>
      </c>
      <c r="BF1418" s="70"/>
      <c r="BG1418" s="70">
        <f>IF($AG1418="",0,VLOOKUP($AG1418,Test_Procedure!$A:$F,4,FALSE))</f>
        <v>0</v>
      </c>
      <c r="BH1418" s="70"/>
      <c r="BI1418" s="70">
        <f>IF($AG1418="",0,VLOOKUP($AG1418,Test_Procedure!$A:$F,5,FALSE))</f>
        <v>0</v>
      </c>
      <c r="BJ1418" s="70"/>
      <c r="BK1418" s="70">
        <f>IF($AG1418="",0,VLOOKUP($AG1418,Test_Procedure!$A:$F,6,FALSE))</f>
        <v>0</v>
      </c>
      <c r="BL1418" s="70"/>
      <c r="BM1418" s="71"/>
      <c r="BN1418" s="71"/>
      <c r="BO1418" s="71"/>
      <c r="BP1418" s="72"/>
      <c r="BQ1418" s="72"/>
      <c r="BR1418" s="72"/>
      <c r="BS1418" s="72"/>
      <c r="BT1418" s="72"/>
      <c r="BU1418" s="72"/>
      <c r="BV1418" s="72"/>
      <c r="BW1418" s="72"/>
      <c r="BX1418" s="72"/>
      <c r="BY1418" s="72"/>
      <c r="BZ1418" s="72"/>
      <c r="CA1418" s="72"/>
      <c r="CB1418" s="72"/>
      <c r="CC1418" s="72"/>
      <c r="CD1418" s="72"/>
      <c r="CE1418" s="72"/>
      <c r="CF1418" s="72"/>
      <c r="CG1418" s="72"/>
      <c r="CH1418" s="72"/>
      <c r="CI1418" s="72"/>
      <c r="CJ1418" s="72"/>
      <c r="XEX1418" s="56" t="str">
        <f>IF(ISERROR(VLOOKUP('Testing Report'!$G$8,$AG1418:$BD1418,13,FALSE)),"",VLOOKUP('Testing Report'!$G$8,$AG1418:$BD1418,13,FALSE))</f>
        <v/>
      </c>
      <c r="XEY1418" s="56" t="str">
        <f>IF(ISERROR(VLOOKUP('Testing Report'!$G$8,$AG1418:$BD1418,15,FALSE)),"",VLOOKUP('Testing Report'!$G$8,$AG1418:$BD1418,15,FALSE))</f>
        <v/>
      </c>
      <c r="XEZ1418" s="56" t="str">
        <f>IF(COUNTIF($X1418:$X$5000,'Testing Report'!$G$8)=0,"",COUNTIF($X1418:$X$5000,'Testing Report'!$G$8))</f>
        <v/>
      </c>
      <c r="XFA1418" s="56" t="str">
        <f>IF(ISERROR(VLOOKUP('Testing Report'!$G$8,$AG1418:$BD1418,19,FALSE)),"",VLOOKUP('Testing Report'!$G$8,$AG1418:$BD1418,19,FALSE))</f>
        <v/>
      </c>
      <c r="XFB1418" s="56" t="str">
        <f>IF(ISERROR(VLOOKUP('Testing Report'!$G$8,$X1418:$BD1418,32,FALSE)),"",VLOOKUP('Testing Report'!$G$8,$X1418:$BD1418,32,FALSE))</f>
        <v/>
      </c>
      <c r="XFC1418" s="26"/>
      <c r="XFD1418" s="7" t="str">
        <f t="shared" si="70"/>
        <v/>
      </c>
    </row>
    <row r="1419" spans="1:88 16378:16384" ht="15" customHeight="1">
      <c r="A1419" s="65" t="str">
        <f t="shared" si="68"/>
        <v/>
      </c>
      <c r="B1419" s="65"/>
      <c r="C1419" s="66"/>
      <c r="D1419" s="66"/>
      <c r="E1419" s="66"/>
      <c r="F1419" s="66"/>
      <c r="G1419" s="66"/>
      <c r="H1419" s="66"/>
      <c r="I1419" s="66"/>
      <c r="J1419" s="66"/>
      <c r="K1419" s="66"/>
      <c r="L1419" s="66"/>
      <c r="M1419" s="66"/>
      <c r="N1419" s="66"/>
      <c r="O1419" s="66"/>
      <c r="P1419" s="66"/>
      <c r="Q1419" s="66"/>
      <c r="R1419" s="66"/>
      <c r="S1419" s="72"/>
      <c r="T1419" s="72"/>
      <c r="U1419" s="72"/>
      <c r="V1419" s="72"/>
      <c r="W1419" s="72"/>
      <c r="X1419" s="64"/>
      <c r="Y1419" s="64"/>
      <c r="Z1419" s="64"/>
      <c r="AA1419" s="64"/>
      <c r="AB1419" s="64"/>
      <c r="AC1419" s="64"/>
      <c r="AD1419" s="64"/>
      <c r="AE1419" s="64"/>
      <c r="AF1419" s="64"/>
      <c r="AG1419" s="64"/>
      <c r="AH1419" s="64"/>
      <c r="AI1419" s="64"/>
      <c r="AJ1419" s="64"/>
      <c r="AK1419" s="64"/>
      <c r="AL1419" s="64"/>
      <c r="AM1419" s="64"/>
      <c r="AN1419" s="64"/>
      <c r="AO1419" s="64"/>
      <c r="AP1419" s="67" t="str">
        <f>IF($AG1419="","",VLOOKUP($AG1419,Test_Procedure!$A:$F,2,FALSE))</f>
        <v/>
      </c>
      <c r="AQ1419" s="67"/>
      <c r="AR1419" s="67"/>
      <c r="AS1419" s="68"/>
      <c r="AT1419" s="68"/>
      <c r="AU1419" s="68"/>
      <c r="AV1419" s="68"/>
      <c r="AW1419" s="68"/>
      <c r="AX1419" s="68"/>
      <c r="AY1419" s="68"/>
      <c r="AZ1419" s="68"/>
      <c r="BA1419" s="68"/>
      <c r="BB1419" s="68"/>
      <c r="BC1419" s="69" t="str">
        <f t="shared" si="69"/>
        <v/>
      </c>
      <c r="BD1419" s="69"/>
      <c r="BE1419" s="70">
        <f>IF($AG1419="",0,VLOOKUP($AG1419,Test_Procedure!$A:$F,3,FALSE))</f>
        <v>0</v>
      </c>
      <c r="BF1419" s="70"/>
      <c r="BG1419" s="70">
        <f>IF($AG1419="",0,VLOOKUP($AG1419,Test_Procedure!$A:$F,4,FALSE))</f>
        <v>0</v>
      </c>
      <c r="BH1419" s="70"/>
      <c r="BI1419" s="70">
        <f>IF($AG1419="",0,VLOOKUP($AG1419,Test_Procedure!$A:$F,5,FALSE))</f>
        <v>0</v>
      </c>
      <c r="BJ1419" s="70"/>
      <c r="BK1419" s="70">
        <f>IF($AG1419="",0,VLOOKUP($AG1419,Test_Procedure!$A:$F,6,FALSE))</f>
        <v>0</v>
      </c>
      <c r="BL1419" s="70"/>
      <c r="BM1419" s="71"/>
      <c r="BN1419" s="71"/>
      <c r="BO1419" s="71"/>
      <c r="BP1419" s="72"/>
      <c r="BQ1419" s="72"/>
      <c r="BR1419" s="72"/>
      <c r="BS1419" s="72"/>
      <c r="BT1419" s="72"/>
      <c r="BU1419" s="72"/>
      <c r="BV1419" s="72"/>
      <c r="BW1419" s="72"/>
      <c r="BX1419" s="72"/>
      <c r="BY1419" s="72"/>
      <c r="BZ1419" s="72"/>
      <c r="CA1419" s="72"/>
      <c r="CB1419" s="72"/>
      <c r="CC1419" s="72"/>
      <c r="CD1419" s="72"/>
      <c r="CE1419" s="72"/>
      <c r="CF1419" s="72"/>
      <c r="CG1419" s="72"/>
      <c r="CH1419" s="72"/>
      <c r="CI1419" s="72"/>
      <c r="CJ1419" s="72"/>
      <c r="XEX1419" s="56" t="str">
        <f>IF(ISERROR(VLOOKUP('Testing Report'!$G$8,$AG1419:$BD1419,13,FALSE)),"",VLOOKUP('Testing Report'!$G$8,$AG1419:$BD1419,13,FALSE))</f>
        <v/>
      </c>
      <c r="XEY1419" s="56" t="str">
        <f>IF(ISERROR(VLOOKUP('Testing Report'!$G$8,$AG1419:$BD1419,15,FALSE)),"",VLOOKUP('Testing Report'!$G$8,$AG1419:$BD1419,15,FALSE))</f>
        <v/>
      </c>
      <c r="XEZ1419" s="56" t="str">
        <f>IF(COUNTIF($X1419:$X$5000,'Testing Report'!$G$8)=0,"",COUNTIF($X1419:$X$5000,'Testing Report'!$G$8))</f>
        <v/>
      </c>
      <c r="XFA1419" s="56" t="str">
        <f>IF(ISERROR(VLOOKUP('Testing Report'!$G$8,$AG1419:$BD1419,19,FALSE)),"",VLOOKUP('Testing Report'!$G$8,$AG1419:$BD1419,19,FALSE))</f>
        <v/>
      </c>
      <c r="XFB1419" s="56" t="str">
        <f>IF(ISERROR(VLOOKUP('Testing Report'!$G$8,$X1419:$BD1419,32,FALSE)),"",VLOOKUP('Testing Report'!$G$8,$X1419:$BD1419,32,FALSE))</f>
        <v/>
      </c>
      <c r="XFC1419" s="26"/>
      <c r="XFD1419" s="7" t="str">
        <f t="shared" si="70"/>
        <v/>
      </c>
    </row>
    <row r="1420" spans="1:88 16378:16384" ht="15" customHeight="1">
      <c r="A1420" s="65" t="str">
        <f t="shared" si="68"/>
        <v/>
      </c>
      <c r="B1420" s="65"/>
      <c r="C1420" s="66"/>
      <c r="D1420" s="66"/>
      <c r="E1420" s="66"/>
      <c r="F1420" s="66"/>
      <c r="G1420" s="66"/>
      <c r="H1420" s="66"/>
      <c r="I1420" s="66"/>
      <c r="J1420" s="66"/>
      <c r="K1420" s="66"/>
      <c r="L1420" s="66"/>
      <c r="M1420" s="66"/>
      <c r="N1420" s="66"/>
      <c r="O1420" s="66"/>
      <c r="P1420" s="66"/>
      <c r="Q1420" s="66"/>
      <c r="R1420" s="66"/>
      <c r="S1420" s="72"/>
      <c r="T1420" s="72"/>
      <c r="U1420" s="72"/>
      <c r="V1420" s="72"/>
      <c r="W1420" s="72"/>
      <c r="X1420" s="64"/>
      <c r="Y1420" s="64"/>
      <c r="Z1420" s="64"/>
      <c r="AA1420" s="64"/>
      <c r="AB1420" s="64"/>
      <c r="AC1420" s="64"/>
      <c r="AD1420" s="64"/>
      <c r="AE1420" s="64"/>
      <c r="AF1420" s="64"/>
      <c r="AG1420" s="64"/>
      <c r="AH1420" s="64"/>
      <c r="AI1420" s="64"/>
      <c r="AJ1420" s="64"/>
      <c r="AK1420" s="64"/>
      <c r="AL1420" s="64"/>
      <c r="AM1420" s="64"/>
      <c r="AN1420" s="64"/>
      <c r="AO1420" s="64"/>
      <c r="AP1420" s="67" t="str">
        <f>IF($AG1420="","",VLOOKUP($AG1420,Test_Procedure!$A:$F,2,FALSE))</f>
        <v/>
      </c>
      <c r="AQ1420" s="67"/>
      <c r="AR1420" s="67"/>
      <c r="AS1420" s="68"/>
      <c r="AT1420" s="68"/>
      <c r="AU1420" s="68"/>
      <c r="AV1420" s="68"/>
      <c r="AW1420" s="68"/>
      <c r="AX1420" s="68"/>
      <c r="AY1420" s="68"/>
      <c r="AZ1420" s="68"/>
      <c r="BA1420" s="68"/>
      <c r="BB1420" s="68"/>
      <c r="BC1420" s="69" t="str">
        <f t="shared" si="69"/>
        <v/>
      </c>
      <c r="BD1420" s="69"/>
      <c r="BE1420" s="70">
        <f>IF($AG1420="",0,VLOOKUP($AG1420,Test_Procedure!$A:$F,3,FALSE))</f>
        <v>0</v>
      </c>
      <c r="BF1420" s="70"/>
      <c r="BG1420" s="70">
        <f>IF($AG1420="",0,VLOOKUP($AG1420,Test_Procedure!$A:$F,4,FALSE))</f>
        <v>0</v>
      </c>
      <c r="BH1420" s="70"/>
      <c r="BI1420" s="70">
        <f>IF($AG1420="",0,VLOOKUP($AG1420,Test_Procedure!$A:$F,5,FALSE))</f>
        <v>0</v>
      </c>
      <c r="BJ1420" s="70"/>
      <c r="BK1420" s="70">
        <f>IF($AG1420="",0,VLOOKUP($AG1420,Test_Procedure!$A:$F,6,FALSE))</f>
        <v>0</v>
      </c>
      <c r="BL1420" s="70"/>
      <c r="BM1420" s="71"/>
      <c r="BN1420" s="71"/>
      <c r="BO1420" s="71"/>
      <c r="BP1420" s="72"/>
      <c r="BQ1420" s="72"/>
      <c r="BR1420" s="72"/>
      <c r="BS1420" s="72"/>
      <c r="BT1420" s="72"/>
      <c r="BU1420" s="72"/>
      <c r="BV1420" s="72"/>
      <c r="BW1420" s="72"/>
      <c r="BX1420" s="72"/>
      <c r="BY1420" s="72"/>
      <c r="BZ1420" s="72"/>
      <c r="CA1420" s="72"/>
      <c r="CB1420" s="72"/>
      <c r="CC1420" s="72"/>
      <c r="CD1420" s="72"/>
      <c r="CE1420" s="72"/>
      <c r="CF1420" s="72"/>
      <c r="CG1420" s="72"/>
      <c r="CH1420" s="72"/>
      <c r="CI1420" s="72"/>
      <c r="CJ1420" s="72"/>
      <c r="XEX1420" s="56" t="str">
        <f>IF(ISERROR(VLOOKUP('Testing Report'!$G$8,$AG1420:$BD1420,13,FALSE)),"",VLOOKUP('Testing Report'!$G$8,$AG1420:$BD1420,13,FALSE))</f>
        <v/>
      </c>
      <c r="XEY1420" s="56" t="str">
        <f>IF(ISERROR(VLOOKUP('Testing Report'!$G$8,$AG1420:$BD1420,15,FALSE)),"",VLOOKUP('Testing Report'!$G$8,$AG1420:$BD1420,15,FALSE))</f>
        <v/>
      </c>
      <c r="XEZ1420" s="56" t="str">
        <f>IF(COUNTIF($X1420:$X$5000,'Testing Report'!$G$8)=0,"",COUNTIF($X1420:$X$5000,'Testing Report'!$G$8))</f>
        <v/>
      </c>
      <c r="XFA1420" s="56" t="str">
        <f>IF(ISERROR(VLOOKUP('Testing Report'!$G$8,$AG1420:$BD1420,19,FALSE)),"",VLOOKUP('Testing Report'!$G$8,$AG1420:$BD1420,19,FALSE))</f>
        <v/>
      </c>
      <c r="XFB1420" s="56" t="str">
        <f>IF(ISERROR(VLOOKUP('Testing Report'!$G$8,$X1420:$BD1420,32,FALSE)),"",VLOOKUP('Testing Report'!$G$8,$X1420:$BD1420,32,FALSE))</f>
        <v/>
      </c>
      <c r="XFC1420" s="26"/>
      <c r="XFD1420" s="7" t="str">
        <f t="shared" si="70"/>
        <v/>
      </c>
    </row>
    <row r="1421" spans="1:88 16378:16384" ht="15" customHeight="1">
      <c r="A1421" s="65" t="str">
        <f t="shared" si="68"/>
        <v/>
      </c>
      <c r="B1421" s="65"/>
      <c r="C1421" s="66"/>
      <c r="D1421" s="66"/>
      <c r="E1421" s="66"/>
      <c r="F1421" s="66"/>
      <c r="G1421" s="66"/>
      <c r="H1421" s="66"/>
      <c r="I1421" s="66"/>
      <c r="J1421" s="66"/>
      <c r="K1421" s="66"/>
      <c r="L1421" s="66"/>
      <c r="M1421" s="66"/>
      <c r="N1421" s="66"/>
      <c r="O1421" s="66"/>
      <c r="P1421" s="66"/>
      <c r="Q1421" s="66"/>
      <c r="R1421" s="66"/>
      <c r="S1421" s="72"/>
      <c r="T1421" s="72"/>
      <c r="U1421" s="72"/>
      <c r="V1421" s="72"/>
      <c r="W1421" s="72"/>
      <c r="X1421" s="64"/>
      <c r="Y1421" s="64"/>
      <c r="Z1421" s="64"/>
      <c r="AA1421" s="64"/>
      <c r="AB1421" s="64"/>
      <c r="AC1421" s="64"/>
      <c r="AD1421" s="64"/>
      <c r="AE1421" s="64"/>
      <c r="AF1421" s="64"/>
      <c r="AG1421" s="64"/>
      <c r="AH1421" s="64"/>
      <c r="AI1421" s="64"/>
      <c r="AJ1421" s="64"/>
      <c r="AK1421" s="64"/>
      <c r="AL1421" s="64"/>
      <c r="AM1421" s="64"/>
      <c r="AN1421" s="64"/>
      <c r="AO1421" s="64"/>
      <c r="AP1421" s="67" t="str">
        <f>IF($AG1421="","",VLOOKUP($AG1421,Test_Procedure!$A:$F,2,FALSE))</f>
        <v/>
      </c>
      <c r="AQ1421" s="67"/>
      <c r="AR1421" s="67"/>
      <c r="AS1421" s="68"/>
      <c r="AT1421" s="68"/>
      <c r="AU1421" s="68"/>
      <c r="AV1421" s="68"/>
      <c r="AW1421" s="68"/>
      <c r="AX1421" s="68"/>
      <c r="AY1421" s="68"/>
      <c r="AZ1421" s="68"/>
      <c r="BA1421" s="68"/>
      <c r="BB1421" s="68"/>
      <c r="BC1421" s="69" t="str">
        <f t="shared" si="69"/>
        <v/>
      </c>
      <c r="BD1421" s="69"/>
      <c r="BE1421" s="70">
        <f>IF($AG1421="",0,VLOOKUP($AG1421,Test_Procedure!$A:$F,3,FALSE))</f>
        <v>0</v>
      </c>
      <c r="BF1421" s="70"/>
      <c r="BG1421" s="70">
        <f>IF($AG1421="",0,VLOOKUP($AG1421,Test_Procedure!$A:$F,4,FALSE))</f>
        <v>0</v>
      </c>
      <c r="BH1421" s="70"/>
      <c r="BI1421" s="70">
        <f>IF($AG1421="",0,VLOOKUP($AG1421,Test_Procedure!$A:$F,5,FALSE))</f>
        <v>0</v>
      </c>
      <c r="BJ1421" s="70"/>
      <c r="BK1421" s="70">
        <f>IF($AG1421="",0,VLOOKUP($AG1421,Test_Procedure!$A:$F,6,FALSE))</f>
        <v>0</v>
      </c>
      <c r="BL1421" s="70"/>
      <c r="BM1421" s="71"/>
      <c r="BN1421" s="71"/>
      <c r="BO1421" s="71"/>
      <c r="BP1421" s="72"/>
      <c r="BQ1421" s="72"/>
      <c r="BR1421" s="72"/>
      <c r="BS1421" s="72"/>
      <c r="BT1421" s="72"/>
      <c r="BU1421" s="72"/>
      <c r="BV1421" s="72"/>
      <c r="BW1421" s="72"/>
      <c r="BX1421" s="72"/>
      <c r="BY1421" s="72"/>
      <c r="BZ1421" s="72"/>
      <c r="CA1421" s="72"/>
      <c r="CB1421" s="72"/>
      <c r="CC1421" s="72"/>
      <c r="CD1421" s="72"/>
      <c r="CE1421" s="72"/>
      <c r="CF1421" s="72"/>
      <c r="CG1421" s="72"/>
      <c r="CH1421" s="72"/>
      <c r="CI1421" s="72"/>
      <c r="CJ1421" s="72"/>
      <c r="XEX1421" s="56" t="str">
        <f>IF(ISERROR(VLOOKUP('Testing Report'!$G$8,$AG1421:$BD1421,13,FALSE)),"",VLOOKUP('Testing Report'!$G$8,$AG1421:$BD1421,13,FALSE))</f>
        <v/>
      </c>
      <c r="XEY1421" s="56" t="str">
        <f>IF(ISERROR(VLOOKUP('Testing Report'!$G$8,$AG1421:$BD1421,15,FALSE)),"",VLOOKUP('Testing Report'!$G$8,$AG1421:$BD1421,15,FALSE))</f>
        <v/>
      </c>
      <c r="XEZ1421" s="56" t="str">
        <f>IF(COUNTIF($X1421:$X$5000,'Testing Report'!$G$8)=0,"",COUNTIF($X1421:$X$5000,'Testing Report'!$G$8))</f>
        <v/>
      </c>
      <c r="XFA1421" s="56" t="str">
        <f>IF(ISERROR(VLOOKUP('Testing Report'!$G$8,$AG1421:$BD1421,19,FALSE)),"",VLOOKUP('Testing Report'!$G$8,$AG1421:$BD1421,19,FALSE))</f>
        <v/>
      </c>
      <c r="XFB1421" s="56" t="str">
        <f>IF(ISERROR(VLOOKUP('Testing Report'!$G$8,$X1421:$BD1421,32,FALSE)),"",VLOOKUP('Testing Report'!$G$8,$X1421:$BD1421,32,FALSE))</f>
        <v/>
      </c>
      <c r="XFC1421" s="26"/>
      <c r="XFD1421" s="7" t="str">
        <f t="shared" si="70"/>
        <v/>
      </c>
    </row>
    <row r="1422" spans="1:88 16378:16384" ht="15" customHeight="1">
      <c r="A1422" s="65" t="str">
        <f t="shared" si="68"/>
        <v/>
      </c>
      <c r="B1422" s="65"/>
      <c r="C1422" s="66"/>
      <c r="D1422" s="66"/>
      <c r="E1422" s="66"/>
      <c r="F1422" s="66"/>
      <c r="G1422" s="66"/>
      <c r="H1422" s="66"/>
      <c r="I1422" s="66"/>
      <c r="J1422" s="66"/>
      <c r="K1422" s="66"/>
      <c r="L1422" s="66"/>
      <c r="M1422" s="66"/>
      <c r="N1422" s="66"/>
      <c r="O1422" s="66"/>
      <c r="P1422" s="66"/>
      <c r="Q1422" s="66"/>
      <c r="R1422" s="66"/>
      <c r="S1422" s="72"/>
      <c r="T1422" s="72"/>
      <c r="U1422" s="72"/>
      <c r="V1422" s="72"/>
      <c r="W1422" s="72"/>
      <c r="X1422" s="64"/>
      <c r="Y1422" s="64"/>
      <c r="Z1422" s="64"/>
      <c r="AA1422" s="64"/>
      <c r="AB1422" s="64"/>
      <c r="AC1422" s="64"/>
      <c r="AD1422" s="64"/>
      <c r="AE1422" s="64"/>
      <c r="AF1422" s="64"/>
      <c r="AG1422" s="64"/>
      <c r="AH1422" s="64"/>
      <c r="AI1422" s="64"/>
      <c r="AJ1422" s="64"/>
      <c r="AK1422" s="64"/>
      <c r="AL1422" s="64"/>
      <c r="AM1422" s="64"/>
      <c r="AN1422" s="64"/>
      <c r="AO1422" s="64"/>
      <c r="AP1422" s="67" t="str">
        <f>IF($AG1422="","",VLOOKUP($AG1422,Test_Procedure!$A:$F,2,FALSE))</f>
        <v/>
      </c>
      <c r="AQ1422" s="67"/>
      <c r="AR1422" s="67"/>
      <c r="AS1422" s="68"/>
      <c r="AT1422" s="68"/>
      <c r="AU1422" s="68"/>
      <c r="AV1422" s="68"/>
      <c r="AW1422" s="68"/>
      <c r="AX1422" s="68"/>
      <c r="AY1422" s="68"/>
      <c r="AZ1422" s="68"/>
      <c r="BA1422" s="68"/>
      <c r="BB1422" s="68"/>
      <c r="BC1422" s="69" t="str">
        <f t="shared" si="69"/>
        <v/>
      </c>
      <c r="BD1422" s="69"/>
      <c r="BE1422" s="70">
        <f>IF($AG1422="",0,VLOOKUP($AG1422,Test_Procedure!$A:$F,3,FALSE))</f>
        <v>0</v>
      </c>
      <c r="BF1422" s="70"/>
      <c r="BG1422" s="70">
        <f>IF($AG1422="",0,VLOOKUP($AG1422,Test_Procedure!$A:$F,4,FALSE))</f>
        <v>0</v>
      </c>
      <c r="BH1422" s="70"/>
      <c r="BI1422" s="70">
        <f>IF($AG1422="",0,VLOOKUP($AG1422,Test_Procedure!$A:$F,5,FALSE))</f>
        <v>0</v>
      </c>
      <c r="BJ1422" s="70"/>
      <c r="BK1422" s="70">
        <f>IF($AG1422="",0,VLOOKUP($AG1422,Test_Procedure!$A:$F,6,FALSE))</f>
        <v>0</v>
      </c>
      <c r="BL1422" s="70"/>
      <c r="BM1422" s="71"/>
      <c r="BN1422" s="71"/>
      <c r="BO1422" s="71"/>
      <c r="BP1422" s="72"/>
      <c r="BQ1422" s="72"/>
      <c r="BR1422" s="72"/>
      <c r="BS1422" s="72"/>
      <c r="BT1422" s="72"/>
      <c r="BU1422" s="72"/>
      <c r="BV1422" s="72"/>
      <c r="BW1422" s="72"/>
      <c r="BX1422" s="72"/>
      <c r="BY1422" s="72"/>
      <c r="BZ1422" s="72"/>
      <c r="CA1422" s="72"/>
      <c r="CB1422" s="72"/>
      <c r="CC1422" s="72"/>
      <c r="CD1422" s="72"/>
      <c r="CE1422" s="72"/>
      <c r="CF1422" s="72"/>
      <c r="CG1422" s="72"/>
      <c r="CH1422" s="72"/>
      <c r="CI1422" s="72"/>
      <c r="CJ1422" s="72"/>
      <c r="XEX1422" s="56" t="str">
        <f>IF(ISERROR(VLOOKUP('Testing Report'!$G$8,$AG1422:$BD1422,13,FALSE)),"",VLOOKUP('Testing Report'!$G$8,$AG1422:$BD1422,13,FALSE))</f>
        <v/>
      </c>
      <c r="XEY1422" s="56" t="str">
        <f>IF(ISERROR(VLOOKUP('Testing Report'!$G$8,$AG1422:$BD1422,15,FALSE)),"",VLOOKUP('Testing Report'!$G$8,$AG1422:$BD1422,15,FALSE))</f>
        <v/>
      </c>
      <c r="XEZ1422" s="56" t="str">
        <f>IF(COUNTIF($X1422:$X$5000,'Testing Report'!$G$8)=0,"",COUNTIF($X1422:$X$5000,'Testing Report'!$G$8))</f>
        <v/>
      </c>
      <c r="XFA1422" s="56" t="str">
        <f>IF(ISERROR(VLOOKUP('Testing Report'!$G$8,$AG1422:$BD1422,19,FALSE)),"",VLOOKUP('Testing Report'!$G$8,$AG1422:$BD1422,19,FALSE))</f>
        <v/>
      </c>
      <c r="XFB1422" s="56" t="str">
        <f>IF(ISERROR(VLOOKUP('Testing Report'!$G$8,$X1422:$BD1422,32,FALSE)),"",VLOOKUP('Testing Report'!$G$8,$X1422:$BD1422,32,FALSE))</f>
        <v/>
      </c>
      <c r="XFC1422" s="26"/>
      <c r="XFD1422" s="7" t="str">
        <f t="shared" si="70"/>
        <v/>
      </c>
    </row>
    <row r="1423" spans="1:88 16378:16384" ht="15" customHeight="1">
      <c r="A1423" s="65" t="str">
        <f t="shared" si="68"/>
        <v/>
      </c>
      <c r="B1423" s="65"/>
      <c r="C1423" s="66"/>
      <c r="D1423" s="66"/>
      <c r="E1423" s="66"/>
      <c r="F1423" s="66"/>
      <c r="G1423" s="66"/>
      <c r="H1423" s="66"/>
      <c r="I1423" s="66"/>
      <c r="J1423" s="66"/>
      <c r="K1423" s="66"/>
      <c r="L1423" s="66"/>
      <c r="M1423" s="66"/>
      <c r="N1423" s="66"/>
      <c r="O1423" s="66"/>
      <c r="P1423" s="66"/>
      <c r="Q1423" s="66"/>
      <c r="R1423" s="66"/>
      <c r="S1423" s="72"/>
      <c r="T1423" s="72"/>
      <c r="U1423" s="72"/>
      <c r="V1423" s="72"/>
      <c r="W1423" s="72"/>
      <c r="X1423" s="64"/>
      <c r="Y1423" s="64"/>
      <c r="Z1423" s="64"/>
      <c r="AA1423" s="64"/>
      <c r="AB1423" s="64"/>
      <c r="AC1423" s="64"/>
      <c r="AD1423" s="64"/>
      <c r="AE1423" s="64"/>
      <c r="AF1423" s="64"/>
      <c r="AG1423" s="64"/>
      <c r="AH1423" s="64"/>
      <c r="AI1423" s="64"/>
      <c r="AJ1423" s="64"/>
      <c r="AK1423" s="64"/>
      <c r="AL1423" s="64"/>
      <c r="AM1423" s="64"/>
      <c r="AN1423" s="64"/>
      <c r="AO1423" s="64"/>
      <c r="AP1423" s="67" t="str">
        <f>IF($AG1423="","",VLOOKUP($AG1423,Test_Procedure!$A:$F,2,FALSE))</f>
        <v/>
      </c>
      <c r="AQ1423" s="67"/>
      <c r="AR1423" s="67"/>
      <c r="AS1423" s="68"/>
      <c r="AT1423" s="68"/>
      <c r="AU1423" s="68"/>
      <c r="AV1423" s="68"/>
      <c r="AW1423" s="68"/>
      <c r="AX1423" s="68"/>
      <c r="AY1423" s="68"/>
      <c r="AZ1423" s="68"/>
      <c r="BA1423" s="68"/>
      <c r="BB1423" s="68"/>
      <c r="BC1423" s="69" t="str">
        <f t="shared" si="69"/>
        <v/>
      </c>
      <c r="BD1423" s="69"/>
      <c r="BE1423" s="70">
        <f>IF($AG1423="",0,VLOOKUP($AG1423,Test_Procedure!$A:$F,3,FALSE))</f>
        <v>0</v>
      </c>
      <c r="BF1423" s="70"/>
      <c r="BG1423" s="70">
        <f>IF($AG1423="",0,VLOOKUP($AG1423,Test_Procedure!$A:$F,4,FALSE))</f>
        <v>0</v>
      </c>
      <c r="BH1423" s="70"/>
      <c r="BI1423" s="70">
        <f>IF($AG1423="",0,VLOOKUP($AG1423,Test_Procedure!$A:$F,5,FALSE))</f>
        <v>0</v>
      </c>
      <c r="BJ1423" s="70"/>
      <c r="BK1423" s="70">
        <f>IF($AG1423="",0,VLOOKUP($AG1423,Test_Procedure!$A:$F,6,FALSE))</f>
        <v>0</v>
      </c>
      <c r="BL1423" s="70"/>
      <c r="BM1423" s="71"/>
      <c r="BN1423" s="71"/>
      <c r="BO1423" s="71"/>
      <c r="BP1423" s="72"/>
      <c r="BQ1423" s="72"/>
      <c r="BR1423" s="72"/>
      <c r="BS1423" s="72"/>
      <c r="BT1423" s="72"/>
      <c r="BU1423" s="72"/>
      <c r="BV1423" s="72"/>
      <c r="BW1423" s="72"/>
      <c r="BX1423" s="72"/>
      <c r="BY1423" s="72"/>
      <c r="BZ1423" s="72"/>
      <c r="CA1423" s="72"/>
      <c r="CB1423" s="72"/>
      <c r="CC1423" s="72"/>
      <c r="CD1423" s="72"/>
      <c r="CE1423" s="72"/>
      <c r="CF1423" s="72"/>
      <c r="CG1423" s="72"/>
      <c r="CH1423" s="72"/>
      <c r="CI1423" s="72"/>
      <c r="CJ1423" s="72"/>
      <c r="XEX1423" s="56" t="str">
        <f>IF(ISERROR(VLOOKUP('Testing Report'!$G$8,$AG1423:$BD1423,13,FALSE)),"",VLOOKUP('Testing Report'!$G$8,$AG1423:$BD1423,13,FALSE))</f>
        <v/>
      </c>
      <c r="XEY1423" s="56" t="str">
        <f>IF(ISERROR(VLOOKUP('Testing Report'!$G$8,$AG1423:$BD1423,15,FALSE)),"",VLOOKUP('Testing Report'!$G$8,$AG1423:$BD1423,15,FALSE))</f>
        <v/>
      </c>
      <c r="XEZ1423" s="56" t="str">
        <f>IF(COUNTIF($X1423:$X$5000,'Testing Report'!$G$8)=0,"",COUNTIF($X1423:$X$5000,'Testing Report'!$G$8))</f>
        <v/>
      </c>
      <c r="XFA1423" s="56" t="str">
        <f>IF(ISERROR(VLOOKUP('Testing Report'!$G$8,$AG1423:$BD1423,19,FALSE)),"",VLOOKUP('Testing Report'!$G$8,$AG1423:$BD1423,19,FALSE))</f>
        <v/>
      </c>
      <c r="XFB1423" s="56" t="str">
        <f>IF(ISERROR(VLOOKUP('Testing Report'!$G$8,$X1423:$BD1423,32,FALSE)),"",VLOOKUP('Testing Report'!$G$8,$X1423:$BD1423,32,FALSE))</f>
        <v/>
      </c>
      <c r="XFC1423" s="26"/>
      <c r="XFD1423" s="7" t="str">
        <f t="shared" si="70"/>
        <v/>
      </c>
    </row>
    <row r="1424" spans="1:88 16378:16384" ht="15" customHeight="1">
      <c r="A1424" s="65" t="str">
        <f t="shared" si="68"/>
        <v/>
      </c>
      <c r="B1424" s="65"/>
      <c r="C1424" s="66"/>
      <c r="D1424" s="66"/>
      <c r="E1424" s="66"/>
      <c r="F1424" s="66"/>
      <c r="G1424" s="66"/>
      <c r="H1424" s="66"/>
      <c r="I1424" s="66"/>
      <c r="J1424" s="66"/>
      <c r="K1424" s="66"/>
      <c r="L1424" s="66"/>
      <c r="M1424" s="66"/>
      <c r="N1424" s="66"/>
      <c r="O1424" s="66"/>
      <c r="P1424" s="66"/>
      <c r="Q1424" s="66"/>
      <c r="R1424" s="66"/>
      <c r="S1424" s="72"/>
      <c r="T1424" s="72"/>
      <c r="U1424" s="72"/>
      <c r="V1424" s="72"/>
      <c r="W1424" s="72"/>
      <c r="X1424" s="64"/>
      <c r="Y1424" s="64"/>
      <c r="Z1424" s="64"/>
      <c r="AA1424" s="64"/>
      <c r="AB1424" s="64"/>
      <c r="AC1424" s="64"/>
      <c r="AD1424" s="64"/>
      <c r="AE1424" s="64"/>
      <c r="AF1424" s="64"/>
      <c r="AG1424" s="64"/>
      <c r="AH1424" s="64"/>
      <c r="AI1424" s="64"/>
      <c r="AJ1424" s="64"/>
      <c r="AK1424" s="64"/>
      <c r="AL1424" s="64"/>
      <c r="AM1424" s="64"/>
      <c r="AN1424" s="64"/>
      <c r="AO1424" s="64"/>
      <c r="AP1424" s="67" t="str">
        <f>IF($AG1424="","",VLOOKUP($AG1424,Test_Procedure!$A:$F,2,FALSE))</f>
        <v/>
      </c>
      <c r="AQ1424" s="67"/>
      <c r="AR1424" s="67"/>
      <c r="AS1424" s="68"/>
      <c r="AT1424" s="68"/>
      <c r="AU1424" s="68"/>
      <c r="AV1424" s="68"/>
      <c r="AW1424" s="68"/>
      <c r="AX1424" s="68"/>
      <c r="AY1424" s="68"/>
      <c r="AZ1424" s="68"/>
      <c r="BA1424" s="68"/>
      <c r="BB1424" s="68"/>
      <c r="BC1424" s="69" t="str">
        <f t="shared" si="69"/>
        <v/>
      </c>
      <c r="BD1424" s="69"/>
      <c r="BE1424" s="70">
        <f>IF($AG1424="",0,VLOOKUP($AG1424,Test_Procedure!$A:$F,3,FALSE))</f>
        <v>0</v>
      </c>
      <c r="BF1424" s="70"/>
      <c r="BG1424" s="70">
        <f>IF($AG1424="",0,VLOOKUP($AG1424,Test_Procedure!$A:$F,4,FALSE))</f>
        <v>0</v>
      </c>
      <c r="BH1424" s="70"/>
      <c r="BI1424" s="70">
        <f>IF($AG1424="",0,VLOOKUP($AG1424,Test_Procedure!$A:$F,5,FALSE))</f>
        <v>0</v>
      </c>
      <c r="BJ1424" s="70"/>
      <c r="BK1424" s="70">
        <f>IF($AG1424="",0,VLOOKUP($AG1424,Test_Procedure!$A:$F,6,FALSE))</f>
        <v>0</v>
      </c>
      <c r="BL1424" s="70"/>
      <c r="BM1424" s="71"/>
      <c r="BN1424" s="71"/>
      <c r="BO1424" s="71"/>
      <c r="BP1424" s="72"/>
      <c r="BQ1424" s="72"/>
      <c r="BR1424" s="72"/>
      <c r="BS1424" s="72"/>
      <c r="BT1424" s="72"/>
      <c r="BU1424" s="72"/>
      <c r="BV1424" s="72"/>
      <c r="BW1424" s="72"/>
      <c r="BX1424" s="72"/>
      <c r="BY1424" s="72"/>
      <c r="BZ1424" s="72"/>
      <c r="CA1424" s="72"/>
      <c r="CB1424" s="72"/>
      <c r="CC1424" s="72"/>
      <c r="CD1424" s="72"/>
      <c r="CE1424" s="72"/>
      <c r="CF1424" s="72"/>
      <c r="CG1424" s="72"/>
      <c r="CH1424" s="72"/>
      <c r="CI1424" s="72"/>
      <c r="CJ1424" s="72"/>
      <c r="XEX1424" s="56" t="str">
        <f>IF(ISERROR(VLOOKUP('Testing Report'!$G$8,$AG1424:$BD1424,13,FALSE)),"",VLOOKUP('Testing Report'!$G$8,$AG1424:$BD1424,13,FALSE))</f>
        <v/>
      </c>
      <c r="XEY1424" s="56" t="str">
        <f>IF(ISERROR(VLOOKUP('Testing Report'!$G$8,$AG1424:$BD1424,15,FALSE)),"",VLOOKUP('Testing Report'!$G$8,$AG1424:$BD1424,15,FALSE))</f>
        <v/>
      </c>
      <c r="XEZ1424" s="56" t="str">
        <f>IF(COUNTIF($X1424:$X$5000,'Testing Report'!$G$8)=0,"",COUNTIF($X1424:$X$5000,'Testing Report'!$G$8))</f>
        <v/>
      </c>
      <c r="XFA1424" s="56" t="str">
        <f>IF(ISERROR(VLOOKUP('Testing Report'!$G$8,$AG1424:$BD1424,19,FALSE)),"",VLOOKUP('Testing Report'!$G$8,$AG1424:$BD1424,19,FALSE))</f>
        <v/>
      </c>
      <c r="XFB1424" s="56" t="str">
        <f>IF(ISERROR(VLOOKUP('Testing Report'!$G$8,$X1424:$BD1424,32,FALSE)),"",VLOOKUP('Testing Report'!$G$8,$X1424:$BD1424,32,FALSE))</f>
        <v/>
      </c>
      <c r="XFC1424" s="26"/>
      <c r="XFD1424" s="7" t="str">
        <f t="shared" si="70"/>
        <v/>
      </c>
    </row>
    <row r="1425" spans="1:88 16378:16384" ht="15" customHeight="1">
      <c r="A1425" s="65" t="str">
        <f t="shared" si="68"/>
        <v/>
      </c>
      <c r="B1425" s="65"/>
      <c r="C1425" s="66"/>
      <c r="D1425" s="66"/>
      <c r="E1425" s="66"/>
      <c r="F1425" s="66"/>
      <c r="G1425" s="66"/>
      <c r="H1425" s="66"/>
      <c r="I1425" s="66"/>
      <c r="J1425" s="66"/>
      <c r="K1425" s="66"/>
      <c r="L1425" s="66"/>
      <c r="M1425" s="66"/>
      <c r="N1425" s="66"/>
      <c r="O1425" s="66"/>
      <c r="P1425" s="66"/>
      <c r="Q1425" s="66"/>
      <c r="R1425" s="66"/>
      <c r="S1425" s="72"/>
      <c r="T1425" s="72"/>
      <c r="U1425" s="72"/>
      <c r="V1425" s="72"/>
      <c r="W1425" s="72"/>
      <c r="X1425" s="64"/>
      <c r="Y1425" s="64"/>
      <c r="Z1425" s="64"/>
      <c r="AA1425" s="64"/>
      <c r="AB1425" s="64"/>
      <c r="AC1425" s="64"/>
      <c r="AD1425" s="64"/>
      <c r="AE1425" s="64"/>
      <c r="AF1425" s="64"/>
      <c r="AG1425" s="64"/>
      <c r="AH1425" s="64"/>
      <c r="AI1425" s="64"/>
      <c r="AJ1425" s="64"/>
      <c r="AK1425" s="64"/>
      <c r="AL1425" s="64"/>
      <c r="AM1425" s="64"/>
      <c r="AN1425" s="64"/>
      <c r="AO1425" s="64"/>
      <c r="AP1425" s="67" t="str">
        <f>IF($AG1425="","",VLOOKUP($AG1425,Test_Procedure!$A:$F,2,FALSE))</f>
        <v/>
      </c>
      <c r="AQ1425" s="67"/>
      <c r="AR1425" s="67"/>
      <c r="AS1425" s="68"/>
      <c r="AT1425" s="68"/>
      <c r="AU1425" s="68"/>
      <c r="AV1425" s="68"/>
      <c r="AW1425" s="68"/>
      <c r="AX1425" s="68"/>
      <c r="AY1425" s="68"/>
      <c r="AZ1425" s="68"/>
      <c r="BA1425" s="68"/>
      <c r="BB1425" s="68"/>
      <c r="BC1425" s="69" t="str">
        <f t="shared" si="69"/>
        <v/>
      </c>
      <c r="BD1425" s="69"/>
      <c r="BE1425" s="70">
        <f>IF($AG1425="",0,VLOOKUP($AG1425,Test_Procedure!$A:$F,3,FALSE))</f>
        <v>0</v>
      </c>
      <c r="BF1425" s="70"/>
      <c r="BG1425" s="70">
        <f>IF($AG1425="",0,VLOOKUP($AG1425,Test_Procedure!$A:$F,4,FALSE))</f>
        <v>0</v>
      </c>
      <c r="BH1425" s="70"/>
      <c r="BI1425" s="70">
        <f>IF($AG1425="",0,VLOOKUP($AG1425,Test_Procedure!$A:$F,5,FALSE))</f>
        <v>0</v>
      </c>
      <c r="BJ1425" s="70"/>
      <c r="BK1425" s="70">
        <f>IF($AG1425="",0,VLOOKUP($AG1425,Test_Procedure!$A:$F,6,FALSE))</f>
        <v>0</v>
      </c>
      <c r="BL1425" s="70"/>
      <c r="BM1425" s="71"/>
      <c r="BN1425" s="71"/>
      <c r="BO1425" s="71"/>
      <c r="BP1425" s="72"/>
      <c r="BQ1425" s="72"/>
      <c r="BR1425" s="72"/>
      <c r="BS1425" s="72"/>
      <c r="BT1425" s="72"/>
      <c r="BU1425" s="72"/>
      <c r="BV1425" s="72"/>
      <c r="BW1425" s="72"/>
      <c r="BX1425" s="72"/>
      <c r="BY1425" s="72"/>
      <c r="BZ1425" s="72"/>
      <c r="CA1425" s="72"/>
      <c r="CB1425" s="72"/>
      <c r="CC1425" s="72"/>
      <c r="CD1425" s="72"/>
      <c r="CE1425" s="72"/>
      <c r="CF1425" s="72"/>
      <c r="CG1425" s="72"/>
      <c r="CH1425" s="72"/>
      <c r="CI1425" s="72"/>
      <c r="CJ1425" s="72"/>
      <c r="XEX1425" s="56" t="str">
        <f>IF(ISERROR(VLOOKUP('Testing Report'!$G$8,$AG1425:$BD1425,13,FALSE)),"",VLOOKUP('Testing Report'!$G$8,$AG1425:$BD1425,13,FALSE))</f>
        <v/>
      </c>
      <c r="XEY1425" s="56" t="str">
        <f>IF(ISERROR(VLOOKUP('Testing Report'!$G$8,$AG1425:$BD1425,15,FALSE)),"",VLOOKUP('Testing Report'!$G$8,$AG1425:$BD1425,15,FALSE))</f>
        <v/>
      </c>
      <c r="XEZ1425" s="56" t="str">
        <f>IF(COUNTIF($X1425:$X$5000,'Testing Report'!$G$8)=0,"",COUNTIF($X1425:$X$5000,'Testing Report'!$G$8))</f>
        <v/>
      </c>
      <c r="XFA1425" s="56" t="str">
        <f>IF(ISERROR(VLOOKUP('Testing Report'!$G$8,$AG1425:$BD1425,19,FALSE)),"",VLOOKUP('Testing Report'!$G$8,$AG1425:$BD1425,19,FALSE))</f>
        <v/>
      </c>
      <c r="XFB1425" s="56" t="str">
        <f>IF(ISERROR(VLOOKUP('Testing Report'!$G$8,$X1425:$BD1425,32,FALSE)),"",VLOOKUP('Testing Report'!$G$8,$X1425:$BD1425,32,FALSE))</f>
        <v/>
      </c>
      <c r="XFC1425" s="26"/>
      <c r="XFD1425" s="7" t="str">
        <f t="shared" si="70"/>
        <v/>
      </c>
    </row>
    <row r="1426" spans="1:88 16378:16384" ht="15" customHeight="1">
      <c r="A1426" s="65" t="str">
        <f t="shared" si="68"/>
        <v/>
      </c>
      <c r="B1426" s="65"/>
      <c r="C1426" s="66"/>
      <c r="D1426" s="66"/>
      <c r="E1426" s="66"/>
      <c r="F1426" s="66"/>
      <c r="G1426" s="66"/>
      <c r="H1426" s="66"/>
      <c r="I1426" s="66"/>
      <c r="J1426" s="66"/>
      <c r="K1426" s="66"/>
      <c r="L1426" s="66"/>
      <c r="M1426" s="66"/>
      <c r="N1426" s="66"/>
      <c r="O1426" s="66"/>
      <c r="P1426" s="66"/>
      <c r="Q1426" s="66"/>
      <c r="R1426" s="66"/>
      <c r="S1426" s="72"/>
      <c r="T1426" s="72"/>
      <c r="U1426" s="72"/>
      <c r="V1426" s="72"/>
      <c r="W1426" s="72"/>
      <c r="X1426" s="64"/>
      <c r="Y1426" s="64"/>
      <c r="Z1426" s="64"/>
      <c r="AA1426" s="64"/>
      <c r="AB1426" s="64"/>
      <c r="AC1426" s="64"/>
      <c r="AD1426" s="64"/>
      <c r="AE1426" s="64"/>
      <c r="AF1426" s="64"/>
      <c r="AG1426" s="64"/>
      <c r="AH1426" s="64"/>
      <c r="AI1426" s="64"/>
      <c r="AJ1426" s="64"/>
      <c r="AK1426" s="64"/>
      <c r="AL1426" s="64"/>
      <c r="AM1426" s="64"/>
      <c r="AN1426" s="64"/>
      <c r="AO1426" s="64"/>
      <c r="AP1426" s="67" t="str">
        <f>IF($AG1426="","",VLOOKUP($AG1426,Test_Procedure!$A:$F,2,FALSE))</f>
        <v/>
      </c>
      <c r="AQ1426" s="67"/>
      <c r="AR1426" s="67"/>
      <c r="AS1426" s="68"/>
      <c r="AT1426" s="68"/>
      <c r="AU1426" s="68"/>
      <c r="AV1426" s="68"/>
      <c r="AW1426" s="68"/>
      <c r="AX1426" s="68"/>
      <c r="AY1426" s="68"/>
      <c r="AZ1426" s="68"/>
      <c r="BA1426" s="68"/>
      <c r="BB1426" s="68"/>
      <c r="BC1426" s="69" t="str">
        <f t="shared" si="69"/>
        <v/>
      </c>
      <c r="BD1426" s="69"/>
      <c r="BE1426" s="70">
        <f>IF($AG1426="",0,VLOOKUP($AG1426,Test_Procedure!$A:$F,3,FALSE))</f>
        <v>0</v>
      </c>
      <c r="BF1426" s="70"/>
      <c r="BG1426" s="70">
        <f>IF($AG1426="",0,VLOOKUP($AG1426,Test_Procedure!$A:$F,4,FALSE))</f>
        <v>0</v>
      </c>
      <c r="BH1426" s="70"/>
      <c r="BI1426" s="70">
        <f>IF($AG1426="",0,VLOOKUP($AG1426,Test_Procedure!$A:$F,5,FALSE))</f>
        <v>0</v>
      </c>
      <c r="BJ1426" s="70"/>
      <c r="BK1426" s="70">
        <f>IF($AG1426="",0,VLOOKUP($AG1426,Test_Procedure!$A:$F,6,FALSE))</f>
        <v>0</v>
      </c>
      <c r="BL1426" s="70"/>
      <c r="BM1426" s="71"/>
      <c r="BN1426" s="71"/>
      <c r="BO1426" s="71"/>
      <c r="BP1426" s="72"/>
      <c r="BQ1426" s="72"/>
      <c r="BR1426" s="72"/>
      <c r="BS1426" s="72"/>
      <c r="BT1426" s="72"/>
      <c r="BU1426" s="72"/>
      <c r="BV1426" s="72"/>
      <c r="BW1426" s="72"/>
      <c r="BX1426" s="72"/>
      <c r="BY1426" s="72"/>
      <c r="BZ1426" s="72"/>
      <c r="CA1426" s="72"/>
      <c r="CB1426" s="72"/>
      <c r="CC1426" s="72"/>
      <c r="CD1426" s="72"/>
      <c r="CE1426" s="72"/>
      <c r="CF1426" s="72"/>
      <c r="CG1426" s="72"/>
      <c r="CH1426" s="72"/>
      <c r="CI1426" s="72"/>
      <c r="CJ1426" s="72"/>
      <c r="XEX1426" s="56" t="str">
        <f>IF(ISERROR(VLOOKUP('Testing Report'!$G$8,$AG1426:$BD1426,13,FALSE)),"",VLOOKUP('Testing Report'!$G$8,$AG1426:$BD1426,13,FALSE))</f>
        <v/>
      </c>
      <c r="XEY1426" s="56" t="str">
        <f>IF(ISERROR(VLOOKUP('Testing Report'!$G$8,$AG1426:$BD1426,15,FALSE)),"",VLOOKUP('Testing Report'!$G$8,$AG1426:$BD1426,15,FALSE))</f>
        <v/>
      </c>
      <c r="XEZ1426" s="56" t="str">
        <f>IF(COUNTIF($X1426:$X$5000,'Testing Report'!$G$8)=0,"",COUNTIF($X1426:$X$5000,'Testing Report'!$G$8))</f>
        <v/>
      </c>
      <c r="XFA1426" s="56" t="str">
        <f>IF(ISERROR(VLOOKUP('Testing Report'!$G$8,$AG1426:$BD1426,19,FALSE)),"",VLOOKUP('Testing Report'!$G$8,$AG1426:$BD1426,19,FALSE))</f>
        <v/>
      </c>
      <c r="XFB1426" s="56" t="str">
        <f>IF(ISERROR(VLOOKUP('Testing Report'!$G$8,$X1426:$BD1426,32,FALSE)),"",VLOOKUP('Testing Report'!$G$8,$X1426:$BD1426,32,FALSE))</f>
        <v/>
      </c>
      <c r="XFC1426" s="26"/>
      <c r="XFD1426" s="7" t="str">
        <f t="shared" si="70"/>
        <v/>
      </c>
    </row>
    <row r="1427" spans="1:88 16378:16384" ht="15" customHeight="1">
      <c r="A1427" s="65" t="str">
        <f t="shared" si="68"/>
        <v/>
      </c>
      <c r="B1427" s="65"/>
      <c r="C1427" s="66"/>
      <c r="D1427" s="66"/>
      <c r="E1427" s="66"/>
      <c r="F1427" s="66"/>
      <c r="G1427" s="66"/>
      <c r="H1427" s="66"/>
      <c r="I1427" s="66"/>
      <c r="J1427" s="66"/>
      <c r="K1427" s="66"/>
      <c r="L1427" s="66"/>
      <c r="M1427" s="66"/>
      <c r="N1427" s="66"/>
      <c r="O1427" s="66"/>
      <c r="P1427" s="66"/>
      <c r="Q1427" s="66"/>
      <c r="R1427" s="66"/>
      <c r="S1427" s="72"/>
      <c r="T1427" s="72"/>
      <c r="U1427" s="72"/>
      <c r="V1427" s="72"/>
      <c r="W1427" s="72"/>
      <c r="X1427" s="64"/>
      <c r="Y1427" s="64"/>
      <c r="Z1427" s="64"/>
      <c r="AA1427" s="64"/>
      <c r="AB1427" s="64"/>
      <c r="AC1427" s="64"/>
      <c r="AD1427" s="64"/>
      <c r="AE1427" s="64"/>
      <c r="AF1427" s="64"/>
      <c r="AG1427" s="64"/>
      <c r="AH1427" s="64"/>
      <c r="AI1427" s="64"/>
      <c r="AJ1427" s="64"/>
      <c r="AK1427" s="64"/>
      <c r="AL1427" s="64"/>
      <c r="AM1427" s="64"/>
      <c r="AN1427" s="64"/>
      <c r="AO1427" s="64"/>
      <c r="AP1427" s="67" t="str">
        <f>IF($AG1427="","",VLOOKUP($AG1427,Test_Procedure!$A:$F,2,FALSE))</f>
        <v/>
      </c>
      <c r="AQ1427" s="67"/>
      <c r="AR1427" s="67"/>
      <c r="AS1427" s="68"/>
      <c r="AT1427" s="68"/>
      <c r="AU1427" s="68"/>
      <c r="AV1427" s="68"/>
      <c r="AW1427" s="68"/>
      <c r="AX1427" s="68"/>
      <c r="AY1427" s="68"/>
      <c r="AZ1427" s="68"/>
      <c r="BA1427" s="68"/>
      <c r="BB1427" s="68"/>
      <c r="BC1427" s="69" t="str">
        <f t="shared" si="69"/>
        <v/>
      </c>
      <c r="BD1427" s="69"/>
      <c r="BE1427" s="70">
        <f>IF($AG1427="",0,VLOOKUP($AG1427,Test_Procedure!$A:$F,3,FALSE))</f>
        <v>0</v>
      </c>
      <c r="BF1427" s="70"/>
      <c r="BG1427" s="70">
        <f>IF($AG1427="",0,VLOOKUP($AG1427,Test_Procedure!$A:$F,4,FALSE))</f>
        <v>0</v>
      </c>
      <c r="BH1427" s="70"/>
      <c r="BI1427" s="70">
        <f>IF($AG1427="",0,VLOOKUP($AG1427,Test_Procedure!$A:$F,5,FALSE))</f>
        <v>0</v>
      </c>
      <c r="BJ1427" s="70"/>
      <c r="BK1427" s="70">
        <f>IF($AG1427="",0,VLOOKUP($AG1427,Test_Procedure!$A:$F,6,FALSE))</f>
        <v>0</v>
      </c>
      <c r="BL1427" s="70"/>
      <c r="BM1427" s="71"/>
      <c r="BN1427" s="71"/>
      <c r="BO1427" s="71"/>
      <c r="BP1427" s="72"/>
      <c r="BQ1427" s="72"/>
      <c r="BR1427" s="72"/>
      <c r="BS1427" s="72"/>
      <c r="BT1427" s="72"/>
      <c r="BU1427" s="72"/>
      <c r="BV1427" s="72"/>
      <c r="BW1427" s="72"/>
      <c r="BX1427" s="72"/>
      <c r="BY1427" s="72"/>
      <c r="BZ1427" s="72"/>
      <c r="CA1427" s="72"/>
      <c r="CB1427" s="72"/>
      <c r="CC1427" s="72"/>
      <c r="CD1427" s="72"/>
      <c r="CE1427" s="72"/>
      <c r="CF1427" s="72"/>
      <c r="CG1427" s="72"/>
      <c r="CH1427" s="72"/>
      <c r="CI1427" s="72"/>
      <c r="CJ1427" s="72"/>
      <c r="XEX1427" s="56" t="str">
        <f>IF(ISERROR(VLOOKUP('Testing Report'!$G$8,$AG1427:$BD1427,13,FALSE)),"",VLOOKUP('Testing Report'!$G$8,$AG1427:$BD1427,13,FALSE))</f>
        <v/>
      </c>
      <c r="XEY1427" s="56" t="str">
        <f>IF(ISERROR(VLOOKUP('Testing Report'!$G$8,$AG1427:$BD1427,15,FALSE)),"",VLOOKUP('Testing Report'!$G$8,$AG1427:$BD1427,15,FALSE))</f>
        <v/>
      </c>
      <c r="XEZ1427" s="56" t="str">
        <f>IF(COUNTIF($X1427:$X$5000,'Testing Report'!$G$8)=0,"",COUNTIF($X1427:$X$5000,'Testing Report'!$G$8))</f>
        <v/>
      </c>
      <c r="XFA1427" s="56" t="str">
        <f>IF(ISERROR(VLOOKUP('Testing Report'!$G$8,$AG1427:$BD1427,19,FALSE)),"",VLOOKUP('Testing Report'!$G$8,$AG1427:$BD1427,19,FALSE))</f>
        <v/>
      </c>
      <c r="XFB1427" s="56" t="str">
        <f>IF(ISERROR(VLOOKUP('Testing Report'!$G$8,$X1427:$BD1427,32,FALSE)),"",VLOOKUP('Testing Report'!$G$8,$X1427:$BD1427,32,FALSE))</f>
        <v/>
      </c>
      <c r="XFC1427" s="26"/>
      <c r="XFD1427" s="7" t="str">
        <f t="shared" si="70"/>
        <v/>
      </c>
    </row>
    <row r="1428" spans="1:88 16378:16384" ht="15" customHeight="1">
      <c r="A1428" s="65" t="str">
        <f t="shared" si="68"/>
        <v/>
      </c>
      <c r="B1428" s="65"/>
      <c r="C1428" s="66"/>
      <c r="D1428" s="66"/>
      <c r="E1428" s="66"/>
      <c r="F1428" s="66"/>
      <c r="G1428" s="66"/>
      <c r="H1428" s="66"/>
      <c r="I1428" s="66"/>
      <c r="J1428" s="66"/>
      <c r="K1428" s="66"/>
      <c r="L1428" s="66"/>
      <c r="M1428" s="66"/>
      <c r="N1428" s="66"/>
      <c r="O1428" s="66"/>
      <c r="P1428" s="66"/>
      <c r="Q1428" s="66"/>
      <c r="R1428" s="66"/>
      <c r="S1428" s="72"/>
      <c r="T1428" s="72"/>
      <c r="U1428" s="72"/>
      <c r="V1428" s="72"/>
      <c r="W1428" s="72"/>
      <c r="X1428" s="64"/>
      <c r="Y1428" s="64"/>
      <c r="Z1428" s="64"/>
      <c r="AA1428" s="64"/>
      <c r="AB1428" s="64"/>
      <c r="AC1428" s="64"/>
      <c r="AD1428" s="64"/>
      <c r="AE1428" s="64"/>
      <c r="AF1428" s="64"/>
      <c r="AG1428" s="64"/>
      <c r="AH1428" s="64"/>
      <c r="AI1428" s="64"/>
      <c r="AJ1428" s="64"/>
      <c r="AK1428" s="64"/>
      <c r="AL1428" s="64"/>
      <c r="AM1428" s="64"/>
      <c r="AN1428" s="64"/>
      <c r="AO1428" s="64"/>
      <c r="AP1428" s="67" t="str">
        <f>IF($AG1428="","",VLOOKUP($AG1428,Test_Procedure!$A:$F,2,FALSE))</f>
        <v/>
      </c>
      <c r="AQ1428" s="67"/>
      <c r="AR1428" s="67"/>
      <c r="AS1428" s="68"/>
      <c r="AT1428" s="68"/>
      <c r="AU1428" s="68"/>
      <c r="AV1428" s="68"/>
      <c r="AW1428" s="68"/>
      <c r="AX1428" s="68"/>
      <c r="AY1428" s="68"/>
      <c r="AZ1428" s="68"/>
      <c r="BA1428" s="68"/>
      <c r="BB1428" s="68"/>
      <c r="BC1428" s="69" t="str">
        <f t="shared" si="69"/>
        <v/>
      </c>
      <c r="BD1428" s="69"/>
      <c r="BE1428" s="70">
        <f>IF($AG1428="",0,VLOOKUP($AG1428,Test_Procedure!$A:$F,3,FALSE))</f>
        <v>0</v>
      </c>
      <c r="BF1428" s="70"/>
      <c r="BG1428" s="70">
        <f>IF($AG1428="",0,VLOOKUP($AG1428,Test_Procedure!$A:$F,4,FALSE))</f>
        <v>0</v>
      </c>
      <c r="BH1428" s="70"/>
      <c r="BI1428" s="70">
        <f>IF($AG1428="",0,VLOOKUP($AG1428,Test_Procedure!$A:$F,5,FALSE))</f>
        <v>0</v>
      </c>
      <c r="BJ1428" s="70"/>
      <c r="BK1428" s="70">
        <f>IF($AG1428="",0,VLOOKUP($AG1428,Test_Procedure!$A:$F,6,FALSE))</f>
        <v>0</v>
      </c>
      <c r="BL1428" s="70"/>
      <c r="BM1428" s="71"/>
      <c r="BN1428" s="71"/>
      <c r="BO1428" s="71"/>
      <c r="BP1428" s="72"/>
      <c r="BQ1428" s="72"/>
      <c r="BR1428" s="72"/>
      <c r="BS1428" s="72"/>
      <c r="BT1428" s="72"/>
      <c r="BU1428" s="72"/>
      <c r="BV1428" s="72"/>
      <c r="BW1428" s="72"/>
      <c r="BX1428" s="72"/>
      <c r="BY1428" s="72"/>
      <c r="BZ1428" s="72"/>
      <c r="CA1428" s="72"/>
      <c r="CB1428" s="72"/>
      <c r="CC1428" s="72"/>
      <c r="CD1428" s="72"/>
      <c r="CE1428" s="72"/>
      <c r="CF1428" s="72"/>
      <c r="CG1428" s="72"/>
      <c r="CH1428" s="72"/>
      <c r="CI1428" s="72"/>
      <c r="CJ1428" s="72"/>
      <c r="XEX1428" s="56" t="str">
        <f>IF(ISERROR(VLOOKUP('Testing Report'!$G$8,$AG1428:$BD1428,13,FALSE)),"",VLOOKUP('Testing Report'!$G$8,$AG1428:$BD1428,13,FALSE))</f>
        <v/>
      </c>
      <c r="XEY1428" s="56" t="str">
        <f>IF(ISERROR(VLOOKUP('Testing Report'!$G$8,$AG1428:$BD1428,15,FALSE)),"",VLOOKUP('Testing Report'!$G$8,$AG1428:$BD1428,15,FALSE))</f>
        <v/>
      </c>
      <c r="XEZ1428" s="56" t="str">
        <f>IF(COUNTIF($X1428:$X$5000,'Testing Report'!$G$8)=0,"",COUNTIF($X1428:$X$5000,'Testing Report'!$G$8))</f>
        <v/>
      </c>
      <c r="XFA1428" s="56" t="str">
        <f>IF(ISERROR(VLOOKUP('Testing Report'!$G$8,$AG1428:$BD1428,19,FALSE)),"",VLOOKUP('Testing Report'!$G$8,$AG1428:$BD1428,19,FALSE))</f>
        <v/>
      </c>
      <c r="XFB1428" s="56" t="str">
        <f>IF(ISERROR(VLOOKUP('Testing Report'!$G$8,$X1428:$BD1428,32,FALSE)),"",VLOOKUP('Testing Report'!$G$8,$X1428:$BD1428,32,FALSE))</f>
        <v/>
      </c>
      <c r="XFC1428" s="26"/>
      <c r="XFD1428" s="7" t="str">
        <f t="shared" si="70"/>
        <v/>
      </c>
    </row>
    <row r="1429" spans="1:88 16378:16384" ht="15" customHeight="1">
      <c r="A1429" s="65" t="str">
        <f t="shared" si="68"/>
        <v/>
      </c>
      <c r="B1429" s="65"/>
      <c r="C1429" s="66"/>
      <c r="D1429" s="66"/>
      <c r="E1429" s="66"/>
      <c r="F1429" s="66"/>
      <c r="G1429" s="66"/>
      <c r="H1429" s="66"/>
      <c r="I1429" s="66"/>
      <c r="J1429" s="66"/>
      <c r="K1429" s="66"/>
      <c r="L1429" s="66"/>
      <c r="M1429" s="66"/>
      <c r="N1429" s="66"/>
      <c r="O1429" s="66"/>
      <c r="P1429" s="66"/>
      <c r="Q1429" s="66"/>
      <c r="R1429" s="66"/>
      <c r="S1429" s="72"/>
      <c r="T1429" s="72"/>
      <c r="U1429" s="72"/>
      <c r="V1429" s="72"/>
      <c r="W1429" s="72"/>
      <c r="X1429" s="64"/>
      <c r="Y1429" s="64"/>
      <c r="Z1429" s="64"/>
      <c r="AA1429" s="64"/>
      <c r="AB1429" s="64"/>
      <c r="AC1429" s="64"/>
      <c r="AD1429" s="64"/>
      <c r="AE1429" s="64"/>
      <c r="AF1429" s="64"/>
      <c r="AG1429" s="64"/>
      <c r="AH1429" s="64"/>
      <c r="AI1429" s="64"/>
      <c r="AJ1429" s="64"/>
      <c r="AK1429" s="64"/>
      <c r="AL1429" s="64"/>
      <c r="AM1429" s="64"/>
      <c r="AN1429" s="64"/>
      <c r="AO1429" s="64"/>
      <c r="AP1429" s="67" t="str">
        <f>IF($AG1429="","",VLOOKUP($AG1429,Test_Procedure!$A:$F,2,FALSE))</f>
        <v/>
      </c>
      <c r="AQ1429" s="67"/>
      <c r="AR1429" s="67"/>
      <c r="AS1429" s="68"/>
      <c r="AT1429" s="68"/>
      <c r="AU1429" s="68"/>
      <c r="AV1429" s="68"/>
      <c r="AW1429" s="68"/>
      <c r="AX1429" s="68"/>
      <c r="AY1429" s="68"/>
      <c r="AZ1429" s="68"/>
      <c r="BA1429" s="68"/>
      <c r="BB1429" s="68"/>
      <c r="BC1429" s="69" t="str">
        <f t="shared" si="69"/>
        <v/>
      </c>
      <c r="BD1429" s="69"/>
      <c r="BE1429" s="70">
        <f>IF($AG1429="",0,VLOOKUP($AG1429,Test_Procedure!$A:$F,3,FALSE))</f>
        <v>0</v>
      </c>
      <c r="BF1429" s="70"/>
      <c r="BG1429" s="70">
        <f>IF($AG1429="",0,VLOOKUP($AG1429,Test_Procedure!$A:$F,4,FALSE))</f>
        <v>0</v>
      </c>
      <c r="BH1429" s="70"/>
      <c r="BI1429" s="70">
        <f>IF($AG1429="",0,VLOOKUP($AG1429,Test_Procedure!$A:$F,5,FALSE))</f>
        <v>0</v>
      </c>
      <c r="BJ1429" s="70"/>
      <c r="BK1429" s="70">
        <f>IF($AG1429="",0,VLOOKUP($AG1429,Test_Procedure!$A:$F,6,FALSE))</f>
        <v>0</v>
      </c>
      <c r="BL1429" s="70"/>
      <c r="BM1429" s="71"/>
      <c r="BN1429" s="71"/>
      <c r="BO1429" s="71"/>
      <c r="BP1429" s="72"/>
      <c r="BQ1429" s="72"/>
      <c r="BR1429" s="72"/>
      <c r="BS1429" s="72"/>
      <c r="BT1429" s="72"/>
      <c r="BU1429" s="72"/>
      <c r="BV1429" s="72"/>
      <c r="BW1429" s="72"/>
      <c r="BX1429" s="72"/>
      <c r="BY1429" s="72"/>
      <c r="BZ1429" s="72"/>
      <c r="CA1429" s="72"/>
      <c r="CB1429" s="72"/>
      <c r="CC1429" s="72"/>
      <c r="CD1429" s="72"/>
      <c r="CE1429" s="72"/>
      <c r="CF1429" s="72"/>
      <c r="CG1429" s="72"/>
      <c r="CH1429" s="72"/>
      <c r="CI1429" s="72"/>
      <c r="CJ1429" s="72"/>
      <c r="XEX1429" s="56" t="str">
        <f>IF(ISERROR(VLOOKUP('Testing Report'!$G$8,$AG1429:$BD1429,13,FALSE)),"",VLOOKUP('Testing Report'!$G$8,$AG1429:$BD1429,13,FALSE))</f>
        <v/>
      </c>
      <c r="XEY1429" s="56" t="str">
        <f>IF(ISERROR(VLOOKUP('Testing Report'!$G$8,$AG1429:$BD1429,15,FALSE)),"",VLOOKUP('Testing Report'!$G$8,$AG1429:$BD1429,15,FALSE))</f>
        <v/>
      </c>
      <c r="XEZ1429" s="56" t="str">
        <f>IF(COUNTIF($X1429:$X$5000,'Testing Report'!$G$8)=0,"",COUNTIF($X1429:$X$5000,'Testing Report'!$G$8))</f>
        <v/>
      </c>
      <c r="XFA1429" s="56" t="str">
        <f>IF(ISERROR(VLOOKUP('Testing Report'!$G$8,$AG1429:$BD1429,19,FALSE)),"",VLOOKUP('Testing Report'!$G$8,$AG1429:$BD1429,19,FALSE))</f>
        <v/>
      </c>
      <c r="XFB1429" s="56" t="str">
        <f>IF(ISERROR(VLOOKUP('Testing Report'!$G$8,$X1429:$BD1429,32,FALSE)),"",VLOOKUP('Testing Report'!$G$8,$X1429:$BD1429,32,FALSE))</f>
        <v/>
      </c>
      <c r="XFC1429" s="26"/>
      <c r="XFD1429" s="7" t="str">
        <f t="shared" si="70"/>
        <v/>
      </c>
    </row>
    <row r="1430" spans="1:88 16378:16384" ht="15" customHeight="1">
      <c r="A1430" s="65" t="str">
        <f t="shared" ref="A1430:A1493" si="71">IF(C1429="","",A1429+1)</f>
        <v/>
      </c>
      <c r="B1430" s="65"/>
      <c r="C1430" s="66"/>
      <c r="D1430" s="66"/>
      <c r="E1430" s="66"/>
      <c r="F1430" s="66"/>
      <c r="G1430" s="66"/>
      <c r="H1430" s="66"/>
      <c r="I1430" s="66"/>
      <c r="J1430" s="66"/>
      <c r="K1430" s="66"/>
      <c r="L1430" s="66"/>
      <c r="M1430" s="66"/>
      <c r="N1430" s="66"/>
      <c r="O1430" s="66"/>
      <c r="P1430" s="66"/>
      <c r="Q1430" s="66"/>
      <c r="R1430" s="66"/>
      <c r="S1430" s="72"/>
      <c r="T1430" s="72"/>
      <c r="U1430" s="72"/>
      <c r="V1430" s="72"/>
      <c r="W1430" s="72"/>
      <c r="X1430" s="64"/>
      <c r="Y1430" s="64"/>
      <c r="Z1430" s="64"/>
      <c r="AA1430" s="64"/>
      <c r="AB1430" s="64"/>
      <c r="AC1430" s="64"/>
      <c r="AD1430" s="64"/>
      <c r="AE1430" s="64"/>
      <c r="AF1430" s="64"/>
      <c r="AG1430" s="64"/>
      <c r="AH1430" s="64"/>
      <c r="AI1430" s="64"/>
      <c r="AJ1430" s="64"/>
      <c r="AK1430" s="64"/>
      <c r="AL1430" s="64"/>
      <c r="AM1430" s="64"/>
      <c r="AN1430" s="64"/>
      <c r="AO1430" s="64"/>
      <c r="AP1430" s="67" t="str">
        <f>IF($AG1430="","",VLOOKUP($AG1430,Test_Procedure!$A:$F,2,FALSE))</f>
        <v/>
      </c>
      <c r="AQ1430" s="67"/>
      <c r="AR1430" s="67"/>
      <c r="AS1430" s="68"/>
      <c r="AT1430" s="68"/>
      <c r="AU1430" s="68"/>
      <c r="AV1430" s="68"/>
      <c r="AW1430" s="68"/>
      <c r="AX1430" s="68"/>
      <c r="AY1430" s="68"/>
      <c r="AZ1430" s="68"/>
      <c r="BA1430" s="68"/>
      <c r="BB1430" s="68"/>
      <c r="BC1430" s="69" t="str">
        <f t="shared" ref="BC1430:BC1493" si="72">IF(AS1430="","",AVERAGE(AS1430:BB1430))</f>
        <v/>
      </c>
      <c r="BD1430" s="69"/>
      <c r="BE1430" s="70">
        <f>IF($AG1430="",0,VLOOKUP($AG1430,Test_Procedure!$A:$F,3,FALSE))</f>
        <v>0</v>
      </c>
      <c r="BF1430" s="70"/>
      <c r="BG1430" s="70">
        <f>IF($AG1430="",0,VLOOKUP($AG1430,Test_Procedure!$A:$F,4,FALSE))</f>
        <v>0</v>
      </c>
      <c r="BH1430" s="70"/>
      <c r="BI1430" s="70">
        <f>IF($AG1430="",0,VLOOKUP($AG1430,Test_Procedure!$A:$F,5,FALSE))</f>
        <v>0</v>
      </c>
      <c r="BJ1430" s="70"/>
      <c r="BK1430" s="70">
        <f>IF($AG1430="",0,VLOOKUP($AG1430,Test_Procedure!$A:$F,6,FALSE))</f>
        <v>0</v>
      </c>
      <c r="BL1430" s="70"/>
      <c r="BM1430" s="71"/>
      <c r="BN1430" s="71"/>
      <c r="BO1430" s="71"/>
      <c r="BP1430" s="72"/>
      <c r="BQ1430" s="72"/>
      <c r="BR1430" s="72"/>
      <c r="BS1430" s="72"/>
      <c r="BT1430" s="72"/>
      <c r="BU1430" s="72"/>
      <c r="BV1430" s="72"/>
      <c r="BW1430" s="72"/>
      <c r="BX1430" s="72"/>
      <c r="BY1430" s="72"/>
      <c r="BZ1430" s="72"/>
      <c r="CA1430" s="72"/>
      <c r="CB1430" s="72"/>
      <c r="CC1430" s="72"/>
      <c r="CD1430" s="72"/>
      <c r="CE1430" s="72"/>
      <c r="CF1430" s="72"/>
      <c r="CG1430" s="72"/>
      <c r="CH1430" s="72"/>
      <c r="CI1430" s="72"/>
      <c r="CJ1430" s="72"/>
      <c r="XEX1430" s="56" t="str">
        <f>IF(ISERROR(VLOOKUP('Testing Report'!$G$8,$AG1430:$BD1430,13,FALSE)),"",VLOOKUP('Testing Report'!$G$8,$AG1430:$BD1430,13,FALSE))</f>
        <v/>
      </c>
      <c r="XEY1430" s="56" t="str">
        <f>IF(ISERROR(VLOOKUP('Testing Report'!$G$8,$AG1430:$BD1430,15,FALSE)),"",VLOOKUP('Testing Report'!$G$8,$AG1430:$BD1430,15,FALSE))</f>
        <v/>
      </c>
      <c r="XEZ1430" s="56" t="str">
        <f>IF(COUNTIF($X1430:$X$5000,'Testing Report'!$G$8)=0,"",COUNTIF($X1430:$X$5000,'Testing Report'!$G$8))</f>
        <v/>
      </c>
      <c r="XFA1430" s="56" t="str">
        <f>IF(ISERROR(VLOOKUP('Testing Report'!$G$8,$AG1430:$BD1430,19,FALSE)),"",VLOOKUP('Testing Report'!$G$8,$AG1430:$BD1430,19,FALSE))</f>
        <v/>
      </c>
      <c r="XFB1430" s="56" t="str">
        <f>IF(ISERROR(VLOOKUP('Testing Report'!$G$8,$X1430:$BD1430,32,FALSE)),"",VLOOKUP('Testing Report'!$G$8,$X1430:$BD1430,32,FALSE))</f>
        <v/>
      </c>
      <c r="XFC1430" s="26"/>
      <c r="XFD1430" s="7" t="str">
        <f t="shared" si="70"/>
        <v/>
      </c>
    </row>
    <row r="1431" spans="1:88 16378:16384" ht="15" customHeight="1">
      <c r="A1431" s="65" t="str">
        <f t="shared" si="71"/>
        <v/>
      </c>
      <c r="B1431" s="65"/>
      <c r="C1431" s="66"/>
      <c r="D1431" s="66"/>
      <c r="E1431" s="66"/>
      <c r="F1431" s="66"/>
      <c r="G1431" s="66"/>
      <c r="H1431" s="66"/>
      <c r="I1431" s="66"/>
      <c r="J1431" s="66"/>
      <c r="K1431" s="66"/>
      <c r="L1431" s="66"/>
      <c r="M1431" s="66"/>
      <c r="N1431" s="66"/>
      <c r="O1431" s="66"/>
      <c r="P1431" s="66"/>
      <c r="Q1431" s="66"/>
      <c r="R1431" s="66"/>
      <c r="S1431" s="72"/>
      <c r="T1431" s="72"/>
      <c r="U1431" s="72"/>
      <c r="V1431" s="72"/>
      <c r="W1431" s="72"/>
      <c r="X1431" s="64"/>
      <c r="Y1431" s="64"/>
      <c r="Z1431" s="64"/>
      <c r="AA1431" s="64"/>
      <c r="AB1431" s="64"/>
      <c r="AC1431" s="64"/>
      <c r="AD1431" s="64"/>
      <c r="AE1431" s="64"/>
      <c r="AF1431" s="64"/>
      <c r="AG1431" s="64"/>
      <c r="AH1431" s="64"/>
      <c r="AI1431" s="64"/>
      <c r="AJ1431" s="64"/>
      <c r="AK1431" s="64"/>
      <c r="AL1431" s="64"/>
      <c r="AM1431" s="64"/>
      <c r="AN1431" s="64"/>
      <c r="AO1431" s="64"/>
      <c r="AP1431" s="67" t="str">
        <f>IF($AG1431="","",VLOOKUP($AG1431,Test_Procedure!$A:$F,2,FALSE))</f>
        <v/>
      </c>
      <c r="AQ1431" s="67"/>
      <c r="AR1431" s="67"/>
      <c r="AS1431" s="68"/>
      <c r="AT1431" s="68"/>
      <c r="AU1431" s="68"/>
      <c r="AV1431" s="68"/>
      <c r="AW1431" s="68"/>
      <c r="AX1431" s="68"/>
      <c r="AY1431" s="68"/>
      <c r="AZ1431" s="68"/>
      <c r="BA1431" s="68"/>
      <c r="BB1431" s="68"/>
      <c r="BC1431" s="69" t="str">
        <f t="shared" si="72"/>
        <v/>
      </c>
      <c r="BD1431" s="69"/>
      <c r="BE1431" s="70">
        <f>IF($AG1431="",0,VLOOKUP($AG1431,Test_Procedure!$A:$F,3,FALSE))</f>
        <v>0</v>
      </c>
      <c r="BF1431" s="70"/>
      <c r="BG1431" s="70">
        <f>IF($AG1431="",0,VLOOKUP($AG1431,Test_Procedure!$A:$F,4,FALSE))</f>
        <v>0</v>
      </c>
      <c r="BH1431" s="70"/>
      <c r="BI1431" s="70">
        <f>IF($AG1431="",0,VLOOKUP($AG1431,Test_Procedure!$A:$F,5,FALSE))</f>
        <v>0</v>
      </c>
      <c r="BJ1431" s="70"/>
      <c r="BK1431" s="70">
        <f>IF($AG1431="",0,VLOOKUP($AG1431,Test_Procedure!$A:$F,6,FALSE))</f>
        <v>0</v>
      </c>
      <c r="BL1431" s="70"/>
      <c r="BM1431" s="71"/>
      <c r="BN1431" s="71"/>
      <c r="BO1431" s="71"/>
      <c r="BP1431" s="72"/>
      <c r="BQ1431" s="72"/>
      <c r="BR1431" s="72"/>
      <c r="BS1431" s="72"/>
      <c r="BT1431" s="72"/>
      <c r="BU1431" s="72"/>
      <c r="BV1431" s="72"/>
      <c r="BW1431" s="72"/>
      <c r="BX1431" s="72"/>
      <c r="BY1431" s="72"/>
      <c r="BZ1431" s="72"/>
      <c r="CA1431" s="72"/>
      <c r="CB1431" s="72"/>
      <c r="CC1431" s="72"/>
      <c r="CD1431" s="72"/>
      <c r="CE1431" s="72"/>
      <c r="CF1431" s="72"/>
      <c r="CG1431" s="72"/>
      <c r="CH1431" s="72"/>
      <c r="CI1431" s="72"/>
      <c r="CJ1431" s="72"/>
      <c r="XEX1431" s="56" t="str">
        <f>IF(ISERROR(VLOOKUP('Testing Report'!$G$8,$AG1431:$BD1431,13,FALSE)),"",VLOOKUP('Testing Report'!$G$8,$AG1431:$BD1431,13,FALSE))</f>
        <v/>
      </c>
      <c r="XEY1431" s="56" t="str">
        <f>IF(ISERROR(VLOOKUP('Testing Report'!$G$8,$AG1431:$BD1431,15,FALSE)),"",VLOOKUP('Testing Report'!$G$8,$AG1431:$BD1431,15,FALSE))</f>
        <v/>
      </c>
      <c r="XEZ1431" s="56" t="str">
        <f>IF(COUNTIF($X1431:$X$5000,'Testing Report'!$G$8)=0,"",COUNTIF($X1431:$X$5000,'Testing Report'!$G$8))</f>
        <v/>
      </c>
      <c r="XFA1431" s="56" t="str">
        <f>IF(ISERROR(VLOOKUP('Testing Report'!$G$8,$AG1431:$BD1431,19,FALSE)),"",VLOOKUP('Testing Report'!$G$8,$AG1431:$BD1431,19,FALSE))</f>
        <v/>
      </c>
      <c r="XFB1431" s="56" t="str">
        <f>IF(ISERROR(VLOOKUP('Testing Report'!$G$8,$X1431:$BD1431,32,FALSE)),"",VLOOKUP('Testing Report'!$G$8,$X1431:$BD1431,32,FALSE))</f>
        <v/>
      </c>
      <c r="XFC1431" s="26"/>
      <c r="XFD1431" s="7" t="str">
        <f t="shared" si="70"/>
        <v/>
      </c>
    </row>
    <row r="1432" spans="1:88 16378:16384" ht="15" customHeight="1">
      <c r="A1432" s="65" t="str">
        <f t="shared" si="71"/>
        <v/>
      </c>
      <c r="B1432" s="65"/>
      <c r="C1432" s="66"/>
      <c r="D1432" s="66"/>
      <c r="E1432" s="66"/>
      <c r="F1432" s="66"/>
      <c r="G1432" s="66"/>
      <c r="H1432" s="66"/>
      <c r="I1432" s="66"/>
      <c r="J1432" s="66"/>
      <c r="K1432" s="66"/>
      <c r="L1432" s="66"/>
      <c r="M1432" s="66"/>
      <c r="N1432" s="66"/>
      <c r="O1432" s="66"/>
      <c r="P1432" s="66"/>
      <c r="Q1432" s="66"/>
      <c r="R1432" s="66"/>
      <c r="S1432" s="72"/>
      <c r="T1432" s="72"/>
      <c r="U1432" s="72"/>
      <c r="V1432" s="72"/>
      <c r="W1432" s="72"/>
      <c r="X1432" s="64"/>
      <c r="Y1432" s="64"/>
      <c r="Z1432" s="64"/>
      <c r="AA1432" s="64"/>
      <c r="AB1432" s="64"/>
      <c r="AC1432" s="64"/>
      <c r="AD1432" s="64"/>
      <c r="AE1432" s="64"/>
      <c r="AF1432" s="64"/>
      <c r="AG1432" s="64"/>
      <c r="AH1432" s="64"/>
      <c r="AI1432" s="64"/>
      <c r="AJ1432" s="64"/>
      <c r="AK1432" s="64"/>
      <c r="AL1432" s="64"/>
      <c r="AM1432" s="64"/>
      <c r="AN1432" s="64"/>
      <c r="AO1432" s="64"/>
      <c r="AP1432" s="67" t="str">
        <f>IF($AG1432="","",VLOOKUP($AG1432,Test_Procedure!$A:$F,2,FALSE))</f>
        <v/>
      </c>
      <c r="AQ1432" s="67"/>
      <c r="AR1432" s="67"/>
      <c r="AS1432" s="68"/>
      <c r="AT1432" s="68"/>
      <c r="AU1432" s="68"/>
      <c r="AV1432" s="68"/>
      <c r="AW1432" s="68"/>
      <c r="AX1432" s="68"/>
      <c r="AY1432" s="68"/>
      <c r="AZ1432" s="68"/>
      <c r="BA1432" s="68"/>
      <c r="BB1432" s="68"/>
      <c r="BC1432" s="69" t="str">
        <f t="shared" si="72"/>
        <v/>
      </c>
      <c r="BD1432" s="69"/>
      <c r="BE1432" s="70">
        <f>IF($AG1432="",0,VLOOKUP($AG1432,Test_Procedure!$A:$F,3,FALSE))</f>
        <v>0</v>
      </c>
      <c r="BF1432" s="70"/>
      <c r="BG1432" s="70">
        <f>IF($AG1432="",0,VLOOKUP($AG1432,Test_Procedure!$A:$F,4,FALSE))</f>
        <v>0</v>
      </c>
      <c r="BH1432" s="70"/>
      <c r="BI1432" s="70">
        <f>IF($AG1432="",0,VLOOKUP($AG1432,Test_Procedure!$A:$F,5,FALSE))</f>
        <v>0</v>
      </c>
      <c r="BJ1432" s="70"/>
      <c r="BK1432" s="70">
        <f>IF($AG1432="",0,VLOOKUP($AG1432,Test_Procedure!$A:$F,6,FALSE))</f>
        <v>0</v>
      </c>
      <c r="BL1432" s="70"/>
      <c r="BM1432" s="71"/>
      <c r="BN1432" s="71"/>
      <c r="BO1432" s="71"/>
      <c r="BP1432" s="72"/>
      <c r="BQ1432" s="72"/>
      <c r="BR1432" s="72"/>
      <c r="BS1432" s="72"/>
      <c r="BT1432" s="72"/>
      <c r="BU1432" s="72"/>
      <c r="BV1432" s="72"/>
      <c r="BW1432" s="72"/>
      <c r="BX1432" s="72"/>
      <c r="BY1432" s="72"/>
      <c r="BZ1432" s="72"/>
      <c r="CA1432" s="72"/>
      <c r="CB1432" s="72"/>
      <c r="CC1432" s="72"/>
      <c r="CD1432" s="72"/>
      <c r="CE1432" s="72"/>
      <c r="CF1432" s="72"/>
      <c r="CG1432" s="72"/>
      <c r="CH1432" s="72"/>
      <c r="CI1432" s="72"/>
      <c r="CJ1432" s="72"/>
      <c r="XEX1432" s="56" t="str">
        <f>IF(ISERROR(VLOOKUP('Testing Report'!$G$8,$AG1432:$BD1432,13,FALSE)),"",VLOOKUP('Testing Report'!$G$8,$AG1432:$BD1432,13,FALSE))</f>
        <v/>
      </c>
      <c r="XEY1432" s="56" t="str">
        <f>IF(ISERROR(VLOOKUP('Testing Report'!$G$8,$AG1432:$BD1432,15,FALSE)),"",VLOOKUP('Testing Report'!$G$8,$AG1432:$BD1432,15,FALSE))</f>
        <v/>
      </c>
      <c r="XEZ1432" s="56" t="str">
        <f>IF(COUNTIF($X1432:$X$5000,'Testing Report'!$G$8)=0,"",COUNTIF($X1432:$X$5000,'Testing Report'!$G$8))</f>
        <v/>
      </c>
      <c r="XFA1432" s="56" t="str">
        <f>IF(ISERROR(VLOOKUP('Testing Report'!$G$8,$AG1432:$BD1432,19,FALSE)),"",VLOOKUP('Testing Report'!$G$8,$AG1432:$BD1432,19,FALSE))</f>
        <v/>
      </c>
      <c r="XFB1432" s="56" t="str">
        <f>IF(ISERROR(VLOOKUP('Testing Report'!$G$8,$X1432:$BD1432,32,FALSE)),"",VLOOKUP('Testing Report'!$G$8,$X1432:$BD1432,32,FALSE))</f>
        <v/>
      </c>
      <c r="XFC1432" s="26"/>
      <c r="XFD1432" s="7" t="str">
        <f t="shared" si="70"/>
        <v/>
      </c>
    </row>
    <row r="1433" spans="1:88 16378:16384" ht="15" customHeight="1">
      <c r="A1433" s="65" t="str">
        <f t="shared" si="71"/>
        <v/>
      </c>
      <c r="B1433" s="65"/>
      <c r="C1433" s="66"/>
      <c r="D1433" s="66"/>
      <c r="E1433" s="66"/>
      <c r="F1433" s="66"/>
      <c r="G1433" s="66"/>
      <c r="H1433" s="66"/>
      <c r="I1433" s="66"/>
      <c r="J1433" s="66"/>
      <c r="K1433" s="66"/>
      <c r="L1433" s="66"/>
      <c r="M1433" s="66"/>
      <c r="N1433" s="66"/>
      <c r="O1433" s="66"/>
      <c r="P1433" s="66"/>
      <c r="Q1433" s="66"/>
      <c r="R1433" s="66"/>
      <c r="S1433" s="72"/>
      <c r="T1433" s="72"/>
      <c r="U1433" s="72"/>
      <c r="V1433" s="72"/>
      <c r="W1433" s="72"/>
      <c r="X1433" s="64"/>
      <c r="Y1433" s="64"/>
      <c r="Z1433" s="64"/>
      <c r="AA1433" s="64"/>
      <c r="AB1433" s="64"/>
      <c r="AC1433" s="64"/>
      <c r="AD1433" s="64"/>
      <c r="AE1433" s="64"/>
      <c r="AF1433" s="64"/>
      <c r="AG1433" s="64"/>
      <c r="AH1433" s="64"/>
      <c r="AI1433" s="64"/>
      <c r="AJ1433" s="64"/>
      <c r="AK1433" s="64"/>
      <c r="AL1433" s="64"/>
      <c r="AM1433" s="64"/>
      <c r="AN1433" s="64"/>
      <c r="AO1433" s="64"/>
      <c r="AP1433" s="67" t="str">
        <f>IF($AG1433="","",VLOOKUP($AG1433,Test_Procedure!$A:$F,2,FALSE))</f>
        <v/>
      </c>
      <c r="AQ1433" s="67"/>
      <c r="AR1433" s="67"/>
      <c r="AS1433" s="68"/>
      <c r="AT1433" s="68"/>
      <c r="AU1433" s="68"/>
      <c r="AV1433" s="68"/>
      <c r="AW1433" s="68"/>
      <c r="AX1433" s="68"/>
      <c r="AY1433" s="68"/>
      <c r="AZ1433" s="68"/>
      <c r="BA1433" s="68"/>
      <c r="BB1433" s="68"/>
      <c r="BC1433" s="69" t="str">
        <f t="shared" si="72"/>
        <v/>
      </c>
      <c r="BD1433" s="69"/>
      <c r="BE1433" s="70">
        <f>IF($AG1433="",0,VLOOKUP($AG1433,Test_Procedure!$A:$F,3,FALSE))</f>
        <v>0</v>
      </c>
      <c r="BF1433" s="70"/>
      <c r="BG1433" s="70">
        <f>IF($AG1433="",0,VLOOKUP($AG1433,Test_Procedure!$A:$F,4,FALSE))</f>
        <v>0</v>
      </c>
      <c r="BH1433" s="70"/>
      <c r="BI1433" s="70">
        <f>IF($AG1433="",0,VLOOKUP($AG1433,Test_Procedure!$A:$F,5,FALSE))</f>
        <v>0</v>
      </c>
      <c r="BJ1433" s="70"/>
      <c r="BK1433" s="70">
        <f>IF($AG1433="",0,VLOOKUP($AG1433,Test_Procedure!$A:$F,6,FALSE))</f>
        <v>0</v>
      </c>
      <c r="BL1433" s="70"/>
      <c r="BM1433" s="71"/>
      <c r="BN1433" s="71"/>
      <c r="BO1433" s="71"/>
      <c r="BP1433" s="72"/>
      <c r="BQ1433" s="72"/>
      <c r="BR1433" s="72"/>
      <c r="BS1433" s="72"/>
      <c r="BT1433" s="72"/>
      <c r="BU1433" s="72"/>
      <c r="BV1433" s="72"/>
      <c r="BW1433" s="72"/>
      <c r="BX1433" s="72"/>
      <c r="BY1433" s="72"/>
      <c r="BZ1433" s="72"/>
      <c r="CA1433" s="72"/>
      <c r="CB1433" s="72"/>
      <c r="CC1433" s="72"/>
      <c r="CD1433" s="72"/>
      <c r="CE1433" s="72"/>
      <c r="CF1433" s="72"/>
      <c r="CG1433" s="72"/>
      <c r="CH1433" s="72"/>
      <c r="CI1433" s="72"/>
      <c r="CJ1433" s="72"/>
      <c r="XEX1433" s="56" t="str">
        <f>IF(ISERROR(VLOOKUP('Testing Report'!$G$8,$AG1433:$BD1433,13,FALSE)),"",VLOOKUP('Testing Report'!$G$8,$AG1433:$BD1433,13,FALSE))</f>
        <v/>
      </c>
      <c r="XEY1433" s="56" t="str">
        <f>IF(ISERROR(VLOOKUP('Testing Report'!$G$8,$AG1433:$BD1433,15,FALSE)),"",VLOOKUP('Testing Report'!$G$8,$AG1433:$BD1433,15,FALSE))</f>
        <v/>
      </c>
      <c r="XEZ1433" s="56" t="str">
        <f>IF(COUNTIF($X1433:$X$5000,'Testing Report'!$G$8)=0,"",COUNTIF($X1433:$X$5000,'Testing Report'!$G$8))</f>
        <v/>
      </c>
      <c r="XFA1433" s="56" t="str">
        <f>IF(ISERROR(VLOOKUP('Testing Report'!$G$8,$AG1433:$BD1433,19,FALSE)),"",VLOOKUP('Testing Report'!$G$8,$AG1433:$BD1433,19,FALSE))</f>
        <v/>
      </c>
      <c r="XFB1433" s="56" t="str">
        <f>IF(ISERROR(VLOOKUP('Testing Report'!$G$8,$X1433:$BD1433,32,FALSE)),"",VLOOKUP('Testing Report'!$G$8,$X1433:$BD1433,32,FALSE))</f>
        <v/>
      </c>
      <c r="XFC1433" s="26"/>
      <c r="XFD1433" s="7" t="str">
        <f t="shared" si="70"/>
        <v/>
      </c>
    </row>
    <row r="1434" spans="1:88 16378:16384" ht="15" customHeight="1">
      <c r="A1434" s="65" t="str">
        <f t="shared" si="71"/>
        <v/>
      </c>
      <c r="B1434" s="65"/>
      <c r="C1434" s="66"/>
      <c r="D1434" s="66"/>
      <c r="E1434" s="66"/>
      <c r="F1434" s="66"/>
      <c r="G1434" s="66"/>
      <c r="H1434" s="66"/>
      <c r="I1434" s="66"/>
      <c r="J1434" s="66"/>
      <c r="K1434" s="66"/>
      <c r="L1434" s="66"/>
      <c r="M1434" s="66"/>
      <c r="N1434" s="66"/>
      <c r="O1434" s="66"/>
      <c r="P1434" s="66"/>
      <c r="Q1434" s="66"/>
      <c r="R1434" s="66"/>
      <c r="S1434" s="72"/>
      <c r="T1434" s="72"/>
      <c r="U1434" s="72"/>
      <c r="V1434" s="72"/>
      <c r="W1434" s="72"/>
      <c r="X1434" s="64"/>
      <c r="Y1434" s="64"/>
      <c r="Z1434" s="64"/>
      <c r="AA1434" s="64"/>
      <c r="AB1434" s="64"/>
      <c r="AC1434" s="64"/>
      <c r="AD1434" s="64"/>
      <c r="AE1434" s="64"/>
      <c r="AF1434" s="64"/>
      <c r="AG1434" s="64"/>
      <c r="AH1434" s="64"/>
      <c r="AI1434" s="64"/>
      <c r="AJ1434" s="64"/>
      <c r="AK1434" s="64"/>
      <c r="AL1434" s="64"/>
      <c r="AM1434" s="64"/>
      <c r="AN1434" s="64"/>
      <c r="AO1434" s="64"/>
      <c r="AP1434" s="67" t="str">
        <f>IF($AG1434="","",VLOOKUP($AG1434,Test_Procedure!$A:$F,2,FALSE))</f>
        <v/>
      </c>
      <c r="AQ1434" s="67"/>
      <c r="AR1434" s="67"/>
      <c r="AS1434" s="68"/>
      <c r="AT1434" s="68"/>
      <c r="AU1434" s="68"/>
      <c r="AV1434" s="68"/>
      <c r="AW1434" s="68"/>
      <c r="AX1434" s="68"/>
      <c r="AY1434" s="68"/>
      <c r="AZ1434" s="68"/>
      <c r="BA1434" s="68"/>
      <c r="BB1434" s="68"/>
      <c r="BC1434" s="69" t="str">
        <f t="shared" si="72"/>
        <v/>
      </c>
      <c r="BD1434" s="69"/>
      <c r="BE1434" s="70">
        <f>IF($AG1434="",0,VLOOKUP($AG1434,Test_Procedure!$A:$F,3,FALSE))</f>
        <v>0</v>
      </c>
      <c r="BF1434" s="70"/>
      <c r="BG1434" s="70">
        <f>IF($AG1434="",0,VLOOKUP($AG1434,Test_Procedure!$A:$F,4,FALSE))</f>
        <v>0</v>
      </c>
      <c r="BH1434" s="70"/>
      <c r="BI1434" s="70">
        <f>IF($AG1434="",0,VLOOKUP($AG1434,Test_Procedure!$A:$F,5,FALSE))</f>
        <v>0</v>
      </c>
      <c r="BJ1434" s="70"/>
      <c r="BK1434" s="70">
        <f>IF($AG1434="",0,VLOOKUP($AG1434,Test_Procedure!$A:$F,6,FALSE))</f>
        <v>0</v>
      </c>
      <c r="BL1434" s="70"/>
      <c r="BM1434" s="71"/>
      <c r="BN1434" s="71"/>
      <c r="BO1434" s="71"/>
      <c r="BP1434" s="72"/>
      <c r="BQ1434" s="72"/>
      <c r="BR1434" s="72"/>
      <c r="BS1434" s="72"/>
      <c r="BT1434" s="72"/>
      <c r="BU1434" s="72"/>
      <c r="BV1434" s="72"/>
      <c r="BW1434" s="72"/>
      <c r="BX1434" s="72"/>
      <c r="BY1434" s="72"/>
      <c r="BZ1434" s="72"/>
      <c r="CA1434" s="72"/>
      <c r="CB1434" s="72"/>
      <c r="CC1434" s="72"/>
      <c r="CD1434" s="72"/>
      <c r="CE1434" s="72"/>
      <c r="CF1434" s="72"/>
      <c r="CG1434" s="72"/>
      <c r="CH1434" s="72"/>
      <c r="CI1434" s="72"/>
      <c r="CJ1434" s="72"/>
      <c r="XEX1434" s="56" t="str">
        <f>IF(ISERROR(VLOOKUP('Testing Report'!$G$8,$AG1434:$BD1434,13,FALSE)),"",VLOOKUP('Testing Report'!$G$8,$AG1434:$BD1434,13,FALSE))</f>
        <v/>
      </c>
      <c r="XEY1434" s="56" t="str">
        <f>IF(ISERROR(VLOOKUP('Testing Report'!$G$8,$AG1434:$BD1434,15,FALSE)),"",VLOOKUP('Testing Report'!$G$8,$AG1434:$BD1434,15,FALSE))</f>
        <v/>
      </c>
      <c r="XEZ1434" s="56" t="str">
        <f>IF(COUNTIF($X1434:$X$5000,'Testing Report'!$G$8)=0,"",COUNTIF($X1434:$X$5000,'Testing Report'!$G$8))</f>
        <v/>
      </c>
      <c r="XFA1434" s="56" t="str">
        <f>IF(ISERROR(VLOOKUP('Testing Report'!$G$8,$AG1434:$BD1434,19,FALSE)),"",VLOOKUP('Testing Report'!$G$8,$AG1434:$BD1434,19,FALSE))</f>
        <v/>
      </c>
      <c r="XFB1434" s="56" t="str">
        <f>IF(ISERROR(VLOOKUP('Testing Report'!$G$8,$X1434:$BD1434,32,FALSE)),"",VLOOKUP('Testing Report'!$G$8,$X1434:$BD1434,32,FALSE))</f>
        <v/>
      </c>
      <c r="XFC1434" s="26"/>
      <c r="XFD1434" s="7" t="str">
        <f t="shared" si="70"/>
        <v/>
      </c>
    </row>
    <row r="1435" spans="1:88 16378:16384" ht="15" customHeight="1">
      <c r="A1435" s="65" t="str">
        <f t="shared" si="71"/>
        <v/>
      </c>
      <c r="B1435" s="65"/>
      <c r="C1435" s="66"/>
      <c r="D1435" s="66"/>
      <c r="E1435" s="66"/>
      <c r="F1435" s="66"/>
      <c r="G1435" s="66"/>
      <c r="H1435" s="66"/>
      <c r="I1435" s="66"/>
      <c r="J1435" s="66"/>
      <c r="K1435" s="66"/>
      <c r="L1435" s="66"/>
      <c r="M1435" s="66"/>
      <c r="N1435" s="66"/>
      <c r="O1435" s="66"/>
      <c r="P1435" s="66"/>
      <c r="Q1435" s="66"/>
      <c r="R1435" s="66"/>
      <c r="S1435" s="72"/>
      <c r="T1435" s="72"/>
      <c r="U1435" s="72"/>
      <c r="V1435" s="72"/>
      <c r="W1435" s="72"/>
      <c r="X1435" s="64"/>
      <c r="Y1435" s="64"/>
      <c r="Z1435" s="64"/>
      <c r="AA1435" s="64"/>
      <c r="AB1435" s="64"/>
      <c r="AC1435" s="64"/>
      <c r="AD1435" s="64"/>
      <c r="AE1435" s="64"/>
      <c r="AF1435" s="64"/>
      <c r="AG1435" s="64"/>
      <c r="AH1435" s="64"/>
      <c r="AI1435" s="64"/>
      <c r="AJ1435" s="64"/>
      <c r="AK1435" s="64"/>
      <c r="AL1435" s="64"/>
      <c r="AM1435" s="64"/>
      <c r="AN1435" s="64"/>
      <c r="AO1435" s="64"/>
      <c r="AP1435" s="67" t="str">
        <f>IF($AG1435="","",VLOOKUP($AG1435,Test_Procedure!$A:$F,2,FALSE))</f>
        <v/>
      </c>
      <c r="AQ1435" s="67"/>
      <c r="AR1435" s="67"/>
      <c r="AS1435" s="68"/>
      <c r="AT1435" s="68"/>
      <c r="AU1435" s="68"/>
      <c r="AV1435" s="68"/>
      <c r="AW1435" s="68"/>
      <c r="AX1435" s="68"/>
      <c r="AY1435" s="68"/>
      <c r="AZ1435" s="68"/>
      <c r="BA1435" s="68"/>
      <c r="BB1435" s="68"/>
      <c r="BC1435" s="69" t="str">
        <f t="shared" si="72"/>
        <v/>
      </c>
      <c r="BD1435" s="69"/>
      <c r="BE1435" s="70">
        <f>IF($AG1435="",0,VLOOKUP($AG1435,Test_Procedure!$A:$F,3,FALSE))</f>
        <v>0</v>
      </c>
      <c r="BF1435" s="70"/>
      <c r="BG1435" s="70">
        <f>IF($AG1435="",0,VLOOKUP($AG1435,Test_Procedure!$A:$F,4,FALSE))</f>
        <v>0</v>
      </c>
      <c r="BH1435" s="70"/>
      <c r="BI1435" s="70">
        <f>IF($AG1435="",0,VLOOKUP($AG1435,Test_Procedure!$A:$F,5,FALSE))</f>
        <v>0</v>
      </c>
      <c r="BJ1435" s="70"/>
      <c r="BK1435" s="70">
        <f>IF($AG1435="",0,VLOOKUP($AG1435,Test_Procedure!$A:$F,6,FALSE))</f>
        <v>0</v>
      </c>
      <c r="BL1435" s="70"/>
      <c r="BM1435" s="71"/>
      <c r="BN1435" s="71"/>
      <c r="BO1435" s="71"/>
      <c r="BP1435" s="72"/>
      <c r="BQ1435" s="72"/>
      <c r="BR1435" s="72"/>
      <c r="BS1435" s="72"/>
      <c r="BT1435" s="72"/>
      <c r="BU1435" s="72"/>
      <c r="BV1435" s="72"/>
      <c r="BW1435" s="72"/>
      <c r="BX1435" s="72"/>
      <c r="BY1435" s="72"/>
      <c r="BZ1435" s="72"/>
      <c r="CA1435" s="72"/>
      <c r="CB1435" s="72"/>
      <c r="CC1435" s="72"/>
      <c r="CD1435" s="72"/>
      <c r="CE1435" s="72"/>
      <c r="CF1435" s="72"/>
      <c r="CG1435" s="72"/>
      <c r="CH1435" s="72"/>
      <c r="CI1435" s="72"/>
      <c r="CJ1435" s="72"/>
      <c r="XEX1435" s="56" t="str">
        <f>IF(ISERROR(VLOOKUP('Testing Report'!$G$8,$AG1435:$BD1435,13,FALSE)),"",VLOOKUP('Testing Report'!$G$8,$AG1435:$BD1435,13,FALSE))</f>
        <v/>
      </c>
      <c r="XEY1435" s="56" t="str">
        <f>IF(ISERROR(VLOOKUP('Testing Report'!$G$8,$AG1435:$BD1435,15,FALSE)),"",VLOOKUP('Testing Report'!$G$8,$AG1435:$BD1435,15,FALSE))</f>
        <v/>
      </c>
      <c r="XEZ1435" s="56" t="str">
        <f>IF(COUNTIF($X1435:$X$5000,'Testing Report'!$G$8)=0,"",COUNTIF($X1435:$X$5000,'Testing Report'!$G$8))</f>
        <v/>
      </c>
      <c r="XFA1435" s="56" t="str">
        <f>IF(ISERROR(VLOOKUP('Testing Report'!$G$8,$AG1435:$BD1435,19,FALSE)),"",VLOOKUP('Testing Report'!$G$8,$AG1435:$BD1435,19,FALSE))</f>
        <v/>
      </c>
      <c r="XFB1435" s="56" t="str">
        <f>IF(ISERROR(VLOOKUP('Testing Report'!$G$8,$X1435:$BD1435,32,FALSE)),"",VLOOKUP('Testing Report'!$G$8,$X1435:$BD1435,32,FALSE))</f>
        <v/>
      </c>
      <c r="XFC1435" s="26"/>
      <c r="XFD1435" s="7" t="str">
        <f t="shared" si="70"/>
        <v/>
      </c>
    </row>
    <row r="1436" spans="1:88 16378:16384" ht="15" customHeight="1">
      <c r="A1436" s="65" t="str">
        <f t="shared" si="71"/>
        <v/>
      </c>
      <c r="B1436" s="65"/>
      <c r="C1436" s="66"/>
      <c r="D1436" s="66"/>
      <c r="E1436" s="66"/>
      <c r="F1436" s="66"/>
      <c r="G1436" s="66"/>
      <c r="H1436" s="66"/>
      <c r="I1436" s="66"/>
      <c r="J1436" s="66"/>
      <c r="K1436" s="66"/>
      <c r="L1436" s="66"/>
      <c r="M1436" s="66"/>
      <c r="N1436" s="66"/>
      <c r="O1436" s="66"/>
      <c r="P1436" s="66"/>
      <c r="Q1436" s="66"/>
      <c r="R1436" s="66"/>
      <c r="S1436" s="72"/>
      <c r="T1436" s="72"/>
      <c r="U1436" s="72"/>
      <c r="V1436" s="72"/>
      <c r="W1436" s="72"/>
      <c r="X1436" s="64"/>
      <c r="Y1436" s="64"/>
      <c r="Z1436" s="64"/>
      <c r="AA1436" s="64"/>
      <c r="AB1436" s="64"/>
      <c r="AC1436" s="64"/>
      <c r="AD1436" s="64"/>
      <c r="AE1436" s="64"/>
      <c r="AF1436" s="64"/>
      <c r="AG1436" s="64"/>
      <c r="AH1436" s="64"/>
      <c r="AI1436" s="64"/>
      <c r="AJ1436" s="64"/>
      <c r="AK1436" s="64"/>
      <c r="AL1436" s="64"/>
      <c r="AM1436" s="64"/>
      <c r="AN1436" s="64"/>
      <c r="AO1436" s="64"/>
      <c r="AP1436" s="67" t="str">
        <f>IF($AG1436="","",VLOOKUP($AG1436,Test_Procedure!$A:$F,2,FALSE))</f>
        <v/>
      </c>
      <c r="AQ1436" s="67"/>
      <c r="AR1436" s="67"/>
      <c r="AS1436" s="68"/>
      <c r="AT1436" s="68"/>
      <c r="AU1436" s="68"/>
      <c r="AV1436" s="68"/>
      <c r="AW1436" s="68"/>
      <c r="AX1436" s="68"/>
      <c r="AY1436" s="68"/>
      <c r="AZ1436" s="68"/>
      <c r="BA1436" s="68"/>
      <c r="BB1436" s="68"/>
      <c r="BC1436" s="69" t="str">
        <f t="shared" si="72"/>
        <v/>
      </c>
      <c r="BD1436" s="69"/>
      <c r="BE1436" s="70">
        <f>IF($AG1436="",0,VLOOKUP($AG1436,Test_Procedure!$A:$F,3,FALSE))</f>
        <v>0</v>
      </c>
      <c r="BF1436" s="70"/>
      <c r="BG1436" s="70">
        <f>IF($AG1436="",0,VLOOKUP($AG1436,Test_Procedure!$A:$F,4,FALSE))</f>
        <v>0</v>
      </c>
      <c r="BH1436" s="70"/>
      <c r="BI1436" s="70">
        <f>IF($AG1436="",0,VLOOKUP($AG1436,Test_Procedure!$A:$F,5,FALSE))</f>
        <v>0</v>
      </c>
      <c r="BJ1436" s="70"/>
      <c r="BK1436" s="70">
        <f>IF($AG1436="",0,VLOOKUP($AG1436,Test_Procedure!$A:$F,6,FALSE))</f>
        <v>0</v>
      </c>
      <c r="BL1436" s="70"/>
      <c r="BM1436" s="71"/>
      <c r="BN1436" s="71"/>
      <c r="BO1436" s="71"/>
      <c r="BP1436" s="72"/>
      <c r="BQ1436" s="72"/>
      <c r="BR1436" s="72"/>
      <c r="BS1436" s="72"/>
      <c r="BT1436" s="72"/>
      <c r="BU1436" s="72"/>
      <c r="BV1436" s="72"/>
      <c r="BW1436" s="72"/>
      <c r="BX1436" s="72"/>
      <c r="BY1436" s="72"/>
      <c r="BZ1436" s="72"/>
      <c r="CA1436" s="72"/>
      <c r="CB1436" s="72"/>
      <c r="CC1436" s="72"/>
      <c r="CD1436" s="72"/>
      <c r="CE1436" s="72"/>
      <c r="CF1436" s="72"/>
      <c r="CG1436" s="72"/>
      <c r="CH1436" s="72"/>
      <c r="CI1436" s="72"/>
      <c r="CJ1436" s="72"/>
      <c r="XEX1436" s="56" t="str">
        <f>IF(ISERROR(VLOOKUP('Testing Report'!$G$8,$AG1436:$BD1436,13,FALSE)),"",VLOOKUP('Testing Report'!$G$8,$AG1436:$BD1436,13,FALSE))</f>
        <v/>
      </c>
      <c r="XEY1436" s="56" t="str">
        <f>IF(ISERROR(VLOOKUP('Testing Report'!$G$8,$AG1436:$BD1436,15,FALSE)),"",VLOOKUP('Testing Report'!$G$8,$AG1436:$BD1436,15,FALSE))</f>
        <v/>
      </c>
      <c r="XEZ1436" s="56" t="str">
        <f>IF(COUNTIF($X1436:$X$5000,'Testing Report'!$G$8)=0,"",COUNTIF($X1436:$X$5000,'Testing Report'!$G$8))</f>
        <v/>
      </c>
      <c r="XFA1436" s="56" t="str">
        <f>IF(ISERROR(VLOOKUP('Testing Report'!$G$8,$AG1436:$BD1436,19,FALSE)),"",VLOOKUP('Testing Report'!$G$8,$AG1436:$BD1436,19,FALSE))</f>
        <v/>
      </c>
      <c r="XFB1436" s="56" t="str">
        <f>IF(ISERROR(VLOOKUP('Testing Report'!$G$8,$X1436:$BD1436,32,FALSE)),"",VLOOKUP('Testing Report'!$G$8,$X1436:$BD1436,32,FALSE))</f>
        <v/>
      </c>
      <c r="XFC1436" s="26"/>
      <c r="XFD1436" s="7" t="str">
        <f t="shared" si="70"/>
        <v/>
      </c>
    </row>
    <row r="1437" spans="1:88 16378:16384" ht="15" customHeight="1">
      <c r="A1437" s="65" t="str">
        <f t="shared" si="71"/>
        <v/>
      </c>
      <c r="B1437" s="65"/>
      <c r="C1437" s="66"/>
      <c r="D1437" s="66"/>
      <c r="E1437" s="66"/>
      <c r="F1437" s="66"/>
      <c r="G1437" s="66"/>
      <c r="H1437" s="66"/>
      <c r="I1437" s="66"/>
      <c r="J1437" s="66"/>
      <c r="K1437" s="66"/>
      <c r="L1437" s="66"/>
      <c r="M1437" s="66"/>
      <c r="N1437" s="66"/>
      <c r="O1437" s="66"/>
      <c r="P1437" s="66"/>
      <c r="Q1437" s="66"/>
      <c r="R1437" s="66"/>
      <c r="S1437" s="72"/>
      <c r="T1437" s="72"/>
      <c r="U1437" s="72"/>
      <c r="V1437" s="72"/>
      <c r="W1437" s="72"/>
      <c r="X1437" s="64"/>
      <c r="Y1437" s="64"/>
      <c r="Z1437" s="64"/>
      <c r="AA1437" s="64"/>
      <c r="AB1437" s="64"/>
      <c r="AC1437" s="64"/>
      <c r="AD1437" s="64"/>
      <c r="AE1437" s="64"/>
      <c r="AF1437" s="64"/>
      <c r="AG1437" s="64"/>
      <c r="AH1437" s="64"/>
      <c r="AI1437" s="64"/>
      <c r="AJ1437" s="64"/>
      <c r="AK1437" s="64"/>
      <c r="AL1437" s="64"/>
      <c r="AM1437" s="64"/>
      <c r="AN1437" s="64"/>
      <c r="AO1437" s="64"/>
      <c r="AP1437" s="67" t="str">
        <f>IF($AG1437="","",VLOOKUP($AG1437,Test_Procedure!$A:$F,2,FALSE))</f>
        <v/>
      </c>
      <c r="AQ1437" s="67"/>
      <c r="AR1437" s="67"/>
      <c r="AS1437" s="68"/>
      <c r="AT1437" s="68"/>
      <c r="AU1437" s="68"/>
      <c r="AV1437" s="68"/>
      <c r="AW1437" s="68"/>
      <c r="AX1437" s="68"/>
      <c r="AY1437" s="68"/>
      <c r="AZ1437" s="68"/>
      <c r="BA1437" s="68"/>
      <c r="BB1437" s="68"/>
      <c r="BC1437" s="69" t="str">
        <f t="shared" si="72"/>
        <v/>
      </c>
      <c r="BD1437" s="69"/>
      <c r="BE1437" s="70">
        <f>IF($AG1437="",0,VLOOKUP($AG1437,Test_Procedure!$A:$F,3,FALSE))</f>
        <v>0</v>
      </c>
      <c r="BF1437" s="70"/>
      <c r="BG1437" s="70">
        <f>IF($AG1437="",0,VLOOKUP($AG1437,Test_Procedure!$A:$F,4,FALSE))</f>
        <v>0</v>
      </c>
      <c r="BH1437" s="70"/>
      <c r="BI1437" s="70">
        <f>IF($AG1437="",0,VLOOKUP($AG1437,Test_Procedure!$A:$F,5,FALSE))</f>
        <v>0</v>
      </c>
      <c r="BJ1437" s="70"/>
      <c r="BK1437" s="70">
        <f>IF($AG1437="",0,VLOOKUP($AG1437,Test_Procedure!$A:$F,6,FALSE))</f>
        <v>0</v>
      </c>
      <c r="BL1437" s="70"/>
      <c r="BM1437" s="71"/>
      <c r="BN1437" s="71"/>
      <c r="BO1437" s="71"/>
      <c r="BP1437" s="72"/>
      <c r="BQ1437" s="72"/>
      <c r="BR1437" s="72"/>
      <c r="BS1437" s="72"/>
      <c r="BT1437" s="72"/>
      <c r="BU1437" s="72"/>
      <c r="BV1437" s="72"/>
      <c r="BW1437" s="72"/>
      <c r="BX1437" s="72"/>
      <c r="BY1437" s="72"/>
      <c r="BZ1437" s="72"/>
      <c r="CA1437" s="72"/>
      <c r="CB1437" s="72"/>
      <c r="CC1437" s="72"/>
      <c r="CD1437" s="72"/>
      <c r="CE1437" s="72"/>
      <c r="CF1437" s="72"/>
      <c r="CG1437" s="72"/>
      <c r="CH1437" s="72"/>
      <c r="CI1437" s="72"/>
      <c r="CJ1437" s="72"/>
      <c r="XEX1437" s="56" t="str">
        <f>IF(ISERROR(VLOOKUP('Testing Report'!$G$8,$AG1437:$BD1437,13,FALSE)),"",VLOOKUP('Testing Report'!$G$8,$AG1437:$BD1437,13,FALSE))</f>
        <v/>
      </c>
      <c r="XEY1437" s="56" t="str">
        <f>IF(ISERROR(VLOOKUP('Testing Report'!$G$8,$AG1437:$BD1437,15,FALSE)),"",VLOOKUP('Testing Report'!$G$8,$AG1437:$BD1437,15,FALSE))</f>
        <v/>
      </c>
      <c r="XEZ1437" s="56" t="str">
        <f>IF(COUNTIF($X1437:$X$5000,'Testing Report'!$G$8)=0,"",COUNTIF($X1437:$X$5000,'Testing Report'!$G$8))</f>
        <v/>
      </c>
      <c r="XFA1437" s="56" t="str">
        <f>IF(ISERROR(VLOOKUP('Testing Report'!$G$8,$AG1437:$BD1437,19,FALSE)),"",VLOOKUP('Testing Report'!$G$8,$AG1437:$BD1437,19,FALSE))</f>
        <v/>
      </c>
      <c r="XFB1437" s="56" t="str">
        <f>IF(ISERROR(VLOOKUP('Testing Report'!$G$8,$X1437:$BD1437,32,FALSE)),"",VLOOKUP('Testing Report'!$G$8,$X1437:$BD1437,32,FALSE))</f>
        <v/>
      </c>
      <c r="XFC1437" s="26"/>
      <c r="XFD1437" s="7" t="str">
        <f t="shared" si="70"/>
        <v/>
      </c>
    </row>
    <row r="1438" spans="1:88 16378:16384" ht="15" customHeight="1">
      <c r="A1438" s="65" t="str">
        <f t="shared" si="71"/>
        <v/>
      </c>
      <c r="B1438" s="65"/>
      <c r="C1438" s="66"/>
      <c r="D1438" s="66"/>
      <c r="E1438" s="66"/>
      <c r="F1438" s="66"/>
      <c r="G1438" s="66"/>
      <c r="H1438" s="66"/>
      <c r="I1438" s="66"/>
      <c r="J1438" s="66"/>
      <c r="K1438" s="66"/>
      <c r="L1438" s="66"/>
      <c r="M1438" s="66"/>
      <c r="N1438" s="66"/>
      <c r="O1438" s="66"/>
      <c r="P1438" s="66"/>
      <c r="Q1438" s="66"/>
      <c r="R1438" s="66"/>
      <c r="S1438" s="72"/>
      <c r="T1438" s="72"/>
      <c r="U1438" s="72"/>
      <c r="V1438" s="72"/>
      <c r="W1438" s="72"/>
      <c r="X1438" s="64"/>
      <c r="Y1438" s="64"/>
      <c r="Z1438" s="64"/>
      <c r="AA1438" s="64"/>
      <c r="AB1438" s="64"/>
      <c r="AC1438" s="64"/>
      <c r="AD1438" s="64"/>
      <c r="AE1438" s="64"/>
      <c r="AF1438" s="64"/>
      <c r="AG1438" s="64"/>
      <c r="AH1438" s="64"/>
      <c r="AI1438" s="64"/>
      <c r="AJ1438" s="64"/>
      <c r="AK1438" s="64"/>
      <c r="AL1438" s="64"/>
      <c r="AM1438" s="64"/>
      <c r="AN1438" s="64"/>
      <c r="AO1438" s="64"/>
      <c r="AP1438" s="67" t="str">
        <f>IF($AG1438="","",VLOOKUP($AG1438,Test_Procedure!$A:$F,2,FALSE))</f>
        <v/>
      </c>
      <c r="AQ1438" s="67"/>
      <c r="AR1438" s="67"/>
      <c r="AS1438" s="68"/>
      <c r="AT1438" s="68"/>
      <c r="AU1438" s="68"/>
      <c r="AV1438" s="68"/>
      <c r="AW1438" s="68"/>
      <c r="AX1438" s="68"/>
      <c r="AY1438" s="68"/>
      <c r="AZ1438" s="68"/>
      <c r="BA1438" s="68"/>
      <c r="BB1438" s="68"/>
      <c r="BC1438" s="69" t="str">
        <f t="shared" si="72"/>
        <v/>
      </c>
      <c r="BD1438" s="69"/>
      <c r="BE1438" s="70">
        <f>IF($AG1438="",0,VLOOKUP($AG1438,Test_Procedure!$A:$F,3,FALSE))</f>
        <v>0</v>
      </c>
      <c r="BF1438" s="70"/>
      <c r="BG1438" s="70">
        <f>IF($AG1438="",0,VLOOKUP($AG1438,Test_Procedure!$A:$F,4,FALSE))</f>
        <v>0</v>
      </c>
      <c r="BH1438" s="70"/>
      <c r="BI1438" s="70">
        <f>IF($AG1438="",0,VLOOKUP($AG1438,Test_Procedure!$A:$F,5,FALSE))</f>
        <v>0</v>
      </c>
      <c r="BJ1438" s="70"/>
      <c r="BK1438" s="70">
        <f>IF($AG1438="",0,VLOOKUP($AG1438,Test_Procedure!$A:$F,6,FALSE))</f>
        <v>0</v>
      </c>
      <c r="BL1438" s="70"/>
      <c r="BM1438" s="71"/>
      <c r="BN1438" s="71"/>
      <c r="BO1438" s="71"/>
      <c r="BP1438" s="72"/>
      <c r="BQ1438" s="72"/>
      <c r="BR1438" s="72"/>
      <c r="BS1438" s="72"/>
      <c r="BT1438" s="72"/>
      <c r="BU1438" s="72"/>
      <c r="BV1438" s="72"/>
      <c r="BW1438" s="72"/>
      <c r="BX1438" s="72"/>
      <c r="BY1438" s="72"/>
      <c r="BZ1438" s="72"/>
      <c r="CA1438" s="72"/>
      <c r="CB1438" s="72"/>
      <c r="CC1438" s="72"/>
      <c r="CD1438" s="72"/>
      <c r="CE1438" s="72"/>
      <c r="CF1438" s="72"/>
      <c r="CG1438" s="72"/>
      <c r="CH1438" s="72"/>
      <c r="CI1438" s="72"/>
      <c r="CJ1438" s="72"/>
      <c r="XEX1438" s="56" t="str">
        <f>IF(ISERROR(VLOOKUP('Testing Report'!$G$8,$AG1438:$BD1438,13,FALSE)),"",VLOOKUP('Testing Report'!$G$8,$AG1438:$BD1438,13,FALSE))</f>
        <v/>
      </c>
      <c r="XEY1438" s="56" t="str">
        <f>IF(ISERROR(VLOOKUP('Testing Report'!$G$8,$AG1438:$BD1438,15,FALSE)),"",VLOOKUP('Testing Report'!$G$8,$AG1438:$BD1438,15,FALSE))</f>
        <v/>
      </c>
      <c r="XEZ1438" s="56" t="str">
        <f>IF(COUNTIF($X1438:$X$5000,'Testing Report'!$G$8)=0,"",COUNTIF($X1438:$X$5000,'Testing Report'!$G$8))</f>
        <v/>
      </c>
      <c r="XFA1438" s="56" t="str">
        <f>IF(ISERROR(VLOOKUP('Testing Report'!$G$8,$AG1438:$BD1438,19,FALSE)),"",VLOOKUP('Testing Report'!$G$8,$AG1438:$BD1438,19,FALSE))</f>
        <v/>
      </c>
      <c r="XFB1438" s="56" t="str">
        <f>IF(ISERROR(VLOOKUP('Testing Report'!$G$8,$X1438:$BD1438,32,FALSE)),"",VLOOKUP('Testing Report'!$G$8,$X1438:$BD1438,32,FALSE))</f>
        <v/>
      </c>
      <c r="XFC1438" s="26"/>
      <c r="XFD1438" s="7" t="str">
        <f t="shared" si="70"/>
        <v/>
      </c>
    </row>
    <row r="1439" spans="1:88 16378:16384" ht="15" customHeight="1">
      <c r="A1439" s="65" t="str">
        <f t="shared" si="71"/>
        <v/>
      </c>
      <c r="B1439" s="65"/>
      <c r="C1439" s="66"/>
      <c r="D1439" s="66"/>
      <c r="E1439" s="66"/>
      <c r="F1439" s="66"/>
      <c r="G1439" s="66"/>
      <c r="H1439" s="66"/>
      <c r="I1439" s="66"/>
      <c r="J1439" s="66"/>
      <c r="K1439" s="66"/>
      <c r="L1439" s="66"/>
      <c r="M1439" s="66"/>
      <c r="N1439" s="66"/>
      <c r="O1439" s="66"/>
      <c r="P1439" s="66"/>
      <c r="Q1439" s="66"/>
      <c r="R1439" s="66"/>
      <c r="S1439" s="72"/>
      <c r="T1439" s="72"/>
      <c r="U1439" s="72"/>
      <c r="V1439" s="72"/>
      <c r="W1439" s="72"/>
      <c r="X1439" s="64"/>
      <c r="Y1439" s="64"/>
      <c r="Z1439" s="64"/>
      <c r="AA1439" s="64"/>
      <c r="AB1439" s="64"/>
      <c r="AC1439" s="64"/>
      <c r="AD1439" s="64"/>
      <c r="AE1439" s="64"/>
      <c r="AF1439" s="64"/>
      <c r="AG1439" s="64"/>
      <c r="AH1439" s="64"/>
      <c r="AI1439" s="64"/>
      <c r="AJ1439" s="64"/>
      <c r="AK1439" s="64"/>
      <c r="AL1439" s="64"/>
      <c r="AM1439" s="64"/>
      <c r="AN1439" s="64"/>
      <c r="AO1439" s="64"/>
      <c r="AP1439" s="67" t="str">
        <f>IF($AG1439="","",VLOOKUP($AG1439,Test_Procedure!$A:$F,2,FALSE))</f>
        <v/>
      </c>
      <c r="AQ1439" s="67"/>
      <c r="AR1439" s="67"/>
      <c r="AS1439" s="68"/>
      <c r="AT1439" s="68"/>
      <c r="AU1439" s="68"/>
      <c r="AV1439" s="68"/>
      <c r="AW1439" s="68"/>
      <c r="AX1439" s="68"/>
      <c r="AY1439" s="68"/>
      <c r="AZ1439" s="68"/>
      <c r="BA1439" s="68"/>
      <c r="BB1439" s="68"/>
      <c r="BC1439" s="69" t="str">
        <f t="shared" si="72"/>
        <v/>
      </c>
      <c r="BD1439" s="69"/>
      <c r="BE1439" s="70">
        <f>IF($AG1439="",0,VLOOKUP($AG1439,Test_Procedure!$A:$F,3,FALSE))</f>
        <v>0</v>
      </c>
      <c r="BF1439" s="70"/>
      <c r="BG1439" s="70">
        <f>IF($AG1439="",0,VLOOKUP($AG1439,Test_Procedure!$A:$F,4,FALSE))</f>
        <v>0</v>
      </c>
      <c r="BH1439" s="70"/>
      <c r="BI1439" s="70">
        <f>IF($AG1439="",0,VLOOKUP($AG1439,Test_Procedure!$A:$F,5,FALSE))</f>
        <v>0</v>
      </c>
      <c r="BJ1439" s="70"/>
      <c r="BK1439" s="70">
        <f>IF($AG1439="",0,VLOOKUP($AG1439,Test_Procedure!$A:$F,6,FALSE))</f>
        <v>0</v>
      </c>
      <c r="BL1439" s="70"/>
      <c r="BM1439" s="71"/>
      <c r="BN1439" s="71"/>
      <c r="BO1439" s="71"/>
      <c r="BP1439" s="72"/>
      <c r="BQ1439" s="72"/>
      <c r="BR1439" s="72"/>
      <c r="BS1439" s="72"/>
      <c r="BT1439" s="72"/>
      <c r="BU1439" s="72"/>
      <c r="BV1439" s="72"/>
      <c r="BW1439" s="72"/>
      <c r="BX1439" s="72"/>
      <c r="BY1439" s="72"/>
      <c r="BZ1439" s="72"/>
      <c r="CA1439" s="72"/>
      <c r="CB1439" s="72"/>
      <c r="CC1439" s="72"/>
      <c r="CD1439" s="72"/>
      <c r="CE1439" s="72"/>
      <c r="CF1439" s="72"/>
      <c r="CG1439" s="72"/>
      <c r="CH1439" s="72"/>
      <c r="CI1439" s="72"/>
      <c r="CJ1439" s="72"/>
      <c r="XEX1439" s="56" t="str">
        <f>IF(ISERROR(VLOOKUP('Testing Report'!$G$8,$AG1439:$BD1439,13,FALSE)),"",VLOOKUP('Testing Report'!$G$8,$AG1439:$BD1439,13,FALSE))</f>
        <v/>
      </c>
      <c r="XEY1439" s="56" t="str">
        <f>IF(ISERROR(VLOOKUP('Testing Report'!$G$8,$AG1439:$BD1439,15,FALSE)),"",VLOOKUP('Testing Report'!$G$8,$AG1439:$BD1439,15,FALSE))</f>
        <v/>
      </c>
      <c r="XEZ1439" s="56" t="str">
        <f>IF(COUNTIF($X1439:$X$5000,'Testing Report'!$G$8)=0,"",COUNTIF($X1439:$X$5000,'Testing Report'!$G$8))</f>
        <v/>
      </c>
      <c r="XFA1439" s="56" t="str">
        <f>IF(ISERROR(VLOOKUP('Testing Report'!$G$8,$AG1439:$BD1439,19,FALSE)),"",VLOOKUP('Testing Report'!$G$8,$AG1439:$BD1439,19,FALSE))</f>
        <v/>
      </c>
      <c r="XFB1439" s="56" t="str">
        <f>IF(ISERROR(VLOOKUP('Testing Report'!$G$8,$X1439:$BD1439,32,FALSE)),"",VLOOKUP('Testing Report'!$G$8,$X1439:$BD1439,32,FALSE))</f>
        <v/>
      </c>
      <c r="XFC1439" s="26"/>
      <c r="XFD1439" s="7" t="str">
        <f t="shared" si="70"/>
        <v/>
      </c>
    </row>
    <row r="1440" spans="1:88 16378:16384" ht="15" customHeight="1">
      <c r="A1440" s="65" t="str">
        <f t="shared" si="71"/>
        <v/>
      </c>
      <c r="B1440" s="65"/>
      <c r="C1440" s="66"/>
      <c r="D1440" s="66"/>
      <c r="E1440" s="66"/>
      <c r="F1440" s="66"/>
      <c r="G1440" s="66"/>
      <c r="H1440" s="66"/>
      <c r="I1440" s="66"/>
      <c r="J1440" s="66"/>
      <c r="K1440" s="66"/>
      <c r="L1440" s="66"/>
      <c r="M1440" s="66"/>
      <c r="N1440" s="66"/>
      <c r="O1440" s="66"/>
      <c r="P1440" s="66"/>
      <c r="Q1440" s="66"/>
      <c r="R1440" s="66"/>
      <c r="S1440" s="72"/>
      <c r="T1440" s="72"/>
      <c r="U1440" s="72"/>
      <c r="V1440" s="72"/>
      <c r="W1440" s="72"/>
      <c r="X1440" s="64"/>
      <c r="Y1440" s="64"/>
      <c r="Z1440" s="64"/>
      <c r="AA1440" s="64"/>
      <c r="AB1440" s="64"/>
      <c r="AC1440" s="64"/>
      <c r="AD1440" s="64"/>
      <c r="AE1440" s="64"/>
      <c r="AF1440" s="64"/>
      <c r="AG1440" s="64"/>
      <c r="AH1440" s="64"/>
      <c r="AI1440" s="64"/>
      <c r="AJ1440" s="64"/>
      <c r="AK1440" s="64"/>
      <c r="AL1440" s="64"/>
      <c r="AM1440" s="64"/>
      <c r="AN1440" s="64"/>
      <c r="AO1440" s="64"/>
      <c r="AP1440" s="67" t="str">
        <f>IF($AG1440="","",VLOOKUP($AG1440,Test_Procedure!$A:$F,2,FALSE))</f>
        <v/>
      </c>
      <c r="AQ1440" s="67"/>
      <c r="AR1440" s="67"/>
      <c r="AS1440" s="68"/>
      <c r="AT1440" s="68"/>
      <c r="AU1440" s="68"/>
      <c r="AV1440" s="68"/>
      <c r="AW1440" s="68"/>
      <c r="AX1440" s="68"/>
      <c r="AY1440" s="68"/>
      <c r="AZ1440" s="68"/>
      <c r="BA1440" s="68"/>
      <c r="BB1440" s="68"/>
      <c r="BC1440" s="69" t="str">
        <f t="shared" si="72"/>
        <v/>
      </c>
      <c r="BD1440" s="69"/>
      <c r="BE1440" s="70">
        <f>IF($AG1440="",0,VLOOKUP($AG1440,Test_Procedure!$A:$F,3,FALSE))</f>
        <v>0</v>
      </c>
      <c r="BF1440" s="70"/>
      <c r="BG1440" s="70">
        <f>IF($AG1440="",0,VLOOKUP($AG1440,Test_Procedure!$A:$F,4,FALSE))</f>
        <v>0</v>
      </c>
      <c r="BH1440" s="70"/>
      <c r="BI1440" s="70">
        <f>IF($AG1440="",0,VLOOKUP($AG1440,Test_Procedure!$A:$F,5,FALSE))</f>
        <v>0</v>
      </c>
      <c r="BJ1440" s="70"/>
      <c r="BK1440" s="70">
        <f>IF($AG1440="",0,VLOOKUP($AG1440,Test_Procedure!$A:$F,6,FALSE))</f>
        <v>0</v>
      </c>
      <c r="BL1440" s="70"/>
      <c r="BM1440" s="71"/>
      <c r="BN1440" s="71"/>
      <c r="BO1440" s="71"/>
      <c r="BP1440" s="72"/>
      <c r="BQ1440" s="72"/>
      <c r="BR1440" s="72"/>
      <c r="BS1440" s="72"/>
      <c r="BT1440" s="72"/>
      <c r="BU1440" s="72"/>
      <c r="BV1440" s="72"/>
      <c r="BW1440" s="72"/>
      <c r="BX1440" s="72"/>
      <c r="BY1440" s="72"/>
      <c r="BZ1440" s="72"/>
      <c r="CA1440" s="72"/>
      <c r="CB1440" s="72"/>
      <c r="CC1440" s="72"/>
      <c r="CD1440" s="72"/>
      <c r="CE1440" s="72"/>
      <c r="CF1440" s="72"/>
      <c r="CG1440" s="72"/>
      <c r="CH1440" s="72"/>
      <c r="CI1440" s="72"/>
      <c r="CJ1440" s="72"/>
      <c r="XEX1440" s="56" t="str">
        <f>IF(ISERROR(VLOOKUP('Testing Report'!$G$8,$AG1440:$BD1440,13,FALSE)),"",VLOOKUP('Testing Report'!$G$8,$AG1440:$BD1440,13,FALSE))</f>
        <v/>
      </c>
      <c r="XEY1440" s="56" t="str">
        <f>IF(ISERROR(VLOOKUP('Testing Report'!$G$8,$AG1440:$BD1440,15,FALSE)),"",VLOOKUP('Testing Report'!$G$8,$AG1440:$BD1440,15,FALSE))</f>
        <v/>
      </c>
      <c r="XEZ1440" s="56" t="str">
        <f>IF(COUNTIF($X1440:$X$5000,'Testing Report'!$G$8)=0,"",COUNTIF($X1440:$X$5000,'Testing Report'!$G$8))</f>
        <v/>
      </c>
      <c r="XFA1440" s="56" t="str">
        <f>IF(ISERROR(VLOOKUP('Testing Report'!$G$8,$AG1440:$BD1440,19,FALSE)),"",VLOOKUP('Testing Report'!$G$8,$AG1440:$BD1440,19,FALSE))</f>
        <v/>
      </c>
      <c r="XFB1440" s="56" t="str">
        <f>IF(ISERROR(VLOOKUP('Testing Report'!$G$8,$X1440:$BD1440,32,FALSE)),"",VLOOKUP('Testing Report'!$G$8,$X1440:$BD1440,32,FALSE))</f>
        <v/>
      </c>
      <c r="XFC1440" s="26"/>
      <c r="XFD1440" s="7" t="str">
        <f t="shared" si="70"/>
        <v/>
      </c>
    </row>
    <row r="1441" spans="1:88 16378:16384" ht="15" customHeight="1">
      <c r="A1441" s="65" t="str">
        <f t="shared" si="71"/>
        <v/>
      </c>
      <c r="B1441" s="65"/>
      <c r="C1441" s="66"/>
      <c r="D1441" s="66"/>
      <c r="E1441" s="66"/>
      <c r="F1441" s="66"/>
      <c r="G1441" s="66"/>
      <c r="H1441" s="66"/>
      <c r="I1441" s="66"/>
      <c r="J1441" s="66"/>
      <c r="K1441" s="66"/>
      <c r="L1441" s="66"/>
      <c r="M1441" s="66"/>
      <c r="N1441" s="66"/>
      <c r="O1441" s="66"/>
      <c r="P1441" s="66"/>
      <c r="Q1441" s="66"/>
      <c r="R1441" s="66"/>
      <c r="S1441" s="72"/>
      <c r="T1441" s="72"/>
      <c r="U1441" s="72"/>
      <c r="V1441" s="72"/>
      <c r="W1441" s="72"/>
      <c r="X1441" s="64"/>
      <c r="Y1441" s="64"/>
      <c r="Z1441" s="64"/>
      <c r="AA1441" s="64"/>
      <c r="AB1441" s="64"/>
      <c r="AC1441" s="64"/>
      <c r="AD1441" s="64"/>
      <c r="AE1441" s="64"/>
      <c r="AF1441" s="64"/>
      <c r="AG1441" s="64"/>
      <c r="AH1441" s="64"/>
      <c r="AI1441" s="64"/>
      <c r="AJ1441" s="64"/>
      <c r="AK1441" s="64"/>
      <c r="AL1441" s="64"/>
      <c r="AM1441" s="64"/>
      <c r="AN1441" s="64"/>
      <c r="AO1441" s="64"/>
      <c r="AP1441" s="67" t="str">
        <f>IF($AG1441="","",VLOOKUP($AG1441,Test_Procedure!$A:$F,2,FALSE))</f>
        <v/>
      </c>
      <c r="AQ1441" s="67"/>
      <c r="AR1441" s="67"/>
      <c r="AS1441" s="68"/>
      <c r="AT1441" s="68"/>
      <c r="AU1441" s="68"/>
      <c r="AV1441" s="68"/>
      <c r="AW1441" s="68"/>
      <c r="AX1441" s="68"/>
      <c r="AY1441" s="68"/>
      <c r="AZ1441" s="68"/>
      <c r="BA1441" s="68"/>
      <c r="BB1441" s="68"/>
      <c r="BC1441" s="69" t="str">
        <f t="shared" si="72"/>
        <v/>
      </c>
      <c r="BD1441" s="69"/>
      <c r="BE1441" s="70">
        <f>IF($AG1441="",0,VLOOKUP($AG1441,Test_Procedure!$A:$F,3,FALSE))</f>
        <v>0</v>
      </c>
      <c r="BF1441" s="70"/>
      <c r="BG1441" s="70">
        <f>IF($AG1441="",0,VLOOKUP($AG1441,Test_Procedure!$A:$F,4,FALSE))</f>
        <v>0</v>
      </c>
      <c r="BH1441" s="70"/>
      <c r="BI1441" s="70">
        <f>IF($AG1441="",0,VLOOKUP($AG1441,Test_Procedure!$A:$F,5,FALSE))</f>
        <v>0</v>
      </c>
      <c r="BJ1441" s="70"/>
      <c r="BK1441" s="70">
        <f>IF($AG1441="",0,VLOOKUP($AG1441,Test_Procedure!$A:$F,6,FALSE))</f>
        <v>0</v>
      </c>
      <c r="BL1441" s="70"/>
      <c r="BM1441" s="71"/>
      <c r="BN1441" s="71"/>
      <c r="BO1441" s="71"/>
      <c r="BP1441" s="72"/>
      <c r="BQ1441" s="72"/>
      <c r="BR1441" s="72"/>
      <c r="BS1441" s="72"/>
      <c r="BT1441" s="72"/>
      <c r="BU1441" s="72"/>
      <c r="BV1441" s="72"/>
      <c r="BW1441" s="72"/>
      <c r="BX1441" s="72"/>
      <c r="BY1441" s="72"/>
      <c r="BZ1441" s="72"/>
      <c r="CA1441" s="72"/>
      <c r="CB1441" s="72"/>
      <c r="CC1441" s="72"/>
      <c r="CD1441" s="72"/>
      <c r="CE1441" s="72"/>
      <c r="CF1441" s="72"/>
      <c r="CG1441" s="72"/>
      <c r="CH1441" s="72"/>
      <c r="CI1441" s="72"/>
      <c r="CJ1441" s="72"/>
      <c r="XEX1441" s="56" t="str">
        <f>IF(ISERROR(VLOOKUP('Testing Report'!$G$8,$AG1441:$BD1441,13,FALSE)),"",VLOOKUP('Testing Report'!$G$8,$AG1441:$BD1441,13,FALSE))</f>
        <v/>
      </c>
      <c r="XEY1441" s="56" t="str">
        <f>IF(ISERROR(VLOOKUP('Testing Report'!$G$8,$AG1441:$BD1441,15,FALSE)),"",VLOOKUP('Testing Report'!$G$8,$AG1441:$BD1441,15,FALSE))</f>
        <v/>
      </c>
      <c r="XEZ1441" s="56" t="str">
        <f>IF(COUNTIF($X1441:$X$5000,'Testing Report'!$G$8)=0,"",COUNTIF($X1441:$X$5000,'Testing Report'!$G$8))</f>
        <v/>
      </c>
      <c r="XFA1441" s="56" t="str">
        <f>IF(ISERROR(VLOOKUP('Testing Report'!$G$8,$AG1441:$BD1441,19,FALSE)),"",VLOOKUP('Testing Report'!$G$8,$AG1441:$BD1441,19,FALSE))</f>
        <v/>
      </c>
      <c r="XFB1441" s="56" t="str">
        <f>IF(ISERROR(VLOOKUP('Testing Report'!$G$8,$X1441:$BD1441,32,FALSE)),"",VLOOKUP('Testing Report'!$G$8,$X1441:$BD1441,32,FALSE))</f>
        <v/>
      </c>
      <c r="XFC1441" s="26"/>
      <c r="XFD1441" s="7" t="str">
        <f t="shared" si="70"/>
        <v/>
      </c>
    </row>
    <row r="1442" spans="1:88 16378:16384" ht="15" customHeight="1">
      <c r="A1442" s="65" t="str">
        <f t="shared" si="71"/>
        <v/>
      </c>
      <c r="B1442" s="65"/>
      <c r="C1442" s="66"/>
      <c r="D1442" s="66"/>
      <c r="E1442" s="66"/>
      <c r="F1442" s="66"/>
      <c r="G1442" s="66"/>
      <c r="H1442" s="66"/>
      <c r="I1442" s="66"/>
      <c r="J1442" s="66"/>
      <c r="K1442" s="66"/>
      <c r="L1442" s="66"/>
      <c r="M1442" s="66"/>
      <c r="N1442" s="66"/>
      <c r="O1442" s="66"/>
      <c r="P1442" s="66"/>
      <c r="Q1442" s="66"/>
      <c r="R1442" s="66"/>
      <c r="S1442" s="72"/>
      <c r="T1442" s="72"/>
      <c r="U1442" s="72"/>
      <c r="V1442" s="72"/>
      <c r="W1442" s="72"/>
      <c r="X1442" s="64"/>
      <c r="Y1442" s="64"/>
      <c r="Z1442" s="64"/>
      <c r="AA1442" s="64"/>
      <c r="AB1442" s="64"/>
      <c r="AC1442" s="64"/>
      <c r="AD1442" s="64"/>
      <c r="AE1442" s="64"/>
      <c r="AF1442" s="64"/>
      <c r="AG1442" s="64"/>
      <c r="AH1442" s="64"/>
      <c r="AI1442" s="64"/>
      <c r="AJ1442" s="64"/>
      <c r="AK1442" s="64"/>
      <c r="AL1442" s="64"/>
      <c r="AM1442" s="64"/>
      <c r="AN1442" s="64"/>
      <c r="AO1442" s="64"/>
      <c r="AP1442" s="67" t="str">
        <f>IF($AG1442="","",VLOOKUP($AG1442,Test_Procedure!$A:$F,2,FALSE))</f>
        <v/>
      </c>
      <c r="AQ1442" s="67"/>
      <c r="AR1442" s="67"/>
      <c r="AS1442" s="68"/>
      <c r="AT1442" s="68"/>
      <c r="AU1442" s="68"/>
      <c r="AV1442" s="68"/>
      <c r="AW1442" s="68"/>
      <c r="AX1442" s="68"/>
      <c r="AY1442" s="68"/>
      <c r="AZ1442" s="68"/>
      <c r="BA1442" s="68"/>
      <c r="BB1442" s="68"/>
      <c r="BC1442" s="69" t="str">
        <f t="shared" si="72"/>
        <v/>
      </c>
      <c r="BD1442" s="69"/>
      <c r="BE1442" s="70">
        <f>IF($AG1442="",0,VLOOKUP($AG1442,Test_Procedure!$A:$F,3,FALSE))</f>
        <v>0</v>
      </c>
      <c r="BF1442" s="70"/>
      <c r="BG1442" s="70">
        <f>IF($AG1442="",0,VLOOKUP($AG1442,Test_Procedure!$A:$F,4,FALSE))</f>
        <v>0</v>
      </c>
      <c r="BH1442" s="70"/>
      <c r="BI1442" s="70">
        <f>IF($AG1442="",0,VLOOKUP($AG1442,Test_Procedure!$A:$F,5,FALSE))</f>
        <v>0</v>
      </c>
      <c r="BJ1442" s="70"/>
      <c r="BK1442" s="70">
        <f>IF($AG1442="",0,VLOOKUP($AG1442,Test_Procedure!$A:$F,6,FALSE))</f>
        <v>0</v>
      </c>
      <c r="BL1442" s="70"/>
      <c r="BM1442" s="71"/>
      <c r="BN1442" s="71"/>
      <c r="BO1442" s="71"/>
      <c r="BP1442" s="72"/>
      <c r="BQ1442" s="72"/>
      <c r="BR1442" s="72"/>
      <c r="BS1442" s="72"/>
      <c r="BT1442" s="72"/>
      <c r="BU1442" s="72"/>
      <c r="BV1442" s="72"/>
      <c r="BW1442" s="72"/>
      <c r="BX1442" s="72"/>
      <c r="BY1442" s="72"/>
      <c r="BZ1442" s="72"/>
      <c r="CA1442" s="72"/>
      <c r="CB1442" s="72"/>
      <c r="CC1442" s="72"/>
      <c r="CD1442" s="72"/>
      <c r="CE1442" s="72"/>
      <c r="CF1442" s="72"/>
      <c r="CG1442" s="72"/>
      <c r="CH1442" s="72"/>
      <c r="CI1442" s="72"/>
      <c r="CJ1442" s="72"/>
      <c r="XEX1442" s="56" t="str">
        <f>IF(ISERROR(VLOOKUP('Testing Report'!$G$8,$AG1442:$BD1442,13,FALSE)),"",VLOOKUP('Testing Report'!$G$8,$AG1442:$BD1442,13,FALSE))</f>
        <v/>
      </c>
      <c r="XEY1442" s="56" t="str">
        <f>IF(ISERROR(VLOOKUP('Testing Report'!$G$8,$AG1442:$BD1442,15,FALSE)),"",VLOOKUP('Testing Report'!$G$8,$AG1442:$BD1442,15,FALSE))</f>
        <v/>
      </c>
      <c r="XEZ1442" s="56" t="str">
        <f>IF(COUNTIF($X1442:$X$5000,'Testing Report'!$G$8)=0,"",COUNTIF($X1442:$X$5000,'Testing Report'!$G$8))</f>
        <v/>
      </c>
      <c r="XFA1442" s="56" t="str">
        <f>IF(ISERROR(VLOOKUP('Testing Report'!$G$8,$AG1442:$BD1442,19,FALSE)),"",VLOOKUP('Testing Report'!$G$8,$AG1442:$BD1442,19,FALSE))</f>
        <v/>
      </c>
      <c r="XFB1442" s="56" t="str">
        <f>IF(ISERROR(VLOOKUP('Testing Report'!$G$8,$X1442:$BD1442,32,FALSE)),"",VLOOKUP('Testing Report'!$G$8,$X1442:$BD1442,32,FALSE))</f>
        <v/>
      </c>
      <c r="XFC1442" s="26"/>
      <c r="XFD1442" s="7" t="str">
        <f t="shared" si="70"/>
        <v/>
      </c>
    </row>
    <row r="1443" spans="1:88 16378:16384" ht="15" customHeight="1">
      <c r="A1443" s="65" t="str">
        <f t="shared" si="71"/>
        <v/>
      </c>
      <c r="B1443" s="65"/>
      <c r="C1443" s="66"/>
      <c r="D1443" s="66"/>
      <c r="E1443" s="66"/>
      <c r="F1443" s="66"/>
      <c r="G1443" s="66"/>
      <c r="H1443" s="66"/>
      <c r="I1443" s="66"/>
      <c r="J1443" s="66"/>
      <c r="K1443" s="66"/>
      <c r="L1443" s="66"/>
      <c r="M1443" s="66"/>
      <c r="N1443" s="66"/>
      <c r="O1443" s="66"/>
      <c r="P1443" s="66"/>
      <c r="Q1443" s="66"/>
      <c r="R1443" s="66"/>
      <c r="S1443" s="72"/>
      <c r="T1443" s="72"/>
      <c r="U1443" s="72"/>
      <c r="V1443" s="72"/>
      <c r="W1443" s="72"/>
      <c r="X1443" s="64"/>
      <c r="Y1443" s="64"/>
      <c r="Z1443" s="64"/>
      <c r="AA1443" s="64"/>
      <c r="AB1443" s="64"/>
      <c r="AC1443" s="64"/>
      <c r="AD1443" s="64"/>
      <c r="AE1443" s="64"/>
      <c r="AF1443" s="64"/>
      <c r="AG1443" s="64"/>
      <c r="AH1443" s="64"/>
      <c r="AI1443" s="64"/>
      <c r="AJ1443" s="64"/>
      <c r="AK1443" s="64"/>
      <c r="AL1443" s="64"/>
      <c r="AM1443" s="64"/>
      <c r="AN1443" s="64"/>
      <c r="AO1443" s="64"/>
      <c r="AP1443" s="67" t="str">
        <f>IF($AG1443="","",VLOOKUP($AG1443,Test_Procedure!$A:$F,2,FALSE))</f>
        <v/>
      </c>
      <c r="AQ1443" s="67"/>
      <c r="AR1443" s="67"/>
      <c r="AS1443" s="68"/>
      <c r="AT1443" s="68"/>
      <c r="AU1443" s="68"/>
      <c r="AV1443" s="68"/>
      <c r="AW1443" s="68"/>
      <c r="AX1443" s="68"/>
      <c r="AY1443" s="68"/>
      <c r="AZ1443" s="68"/>
      <c r="BA1443" s="68"/>
      <c r="BB1443" s="68"/>
      <c r="BC1443" s="69" t="str">
        <f t="shared" si="72"/>
        <v/>
      </c>
      <c r="BD1443" s="69"/>
      <c r="BE1443" s="70">
        <f>IF($AG1443="",0,VLOOKUP($AG1443,Test_Procedure!$A:$F,3,FALSE))</f>
        <v>0</v>
      </c>
      <c r="BF1443" s="70"/>
      <c r="BG1443" s="70">
        <f>IF($AG1443="",0,VLOOKUP($AG1443,Test_Procedure!$A:$F,4,FALSE))</f>
        <v>0</v>
      </c>
      <c r="BH1443" s="70"/>
      <c r="BI1443" s="70">
        <f>IF($AG1443="",0,VLOOKUP($AG1443,Test_Procedure!$A:$F,5,FALSE))</f>
        <v>0</v>
      </c>
      <c r="BJ1443" s="70"/>
      <c r="BK1443" s="70">
        <f>IF($AG1443="",0,VLOOKUP($AG1443,Test_Procedure!$A:$F,6,FALSE))</f>
        <v>0</v>
      </c>
      <c r="BL1443" s="70"/>
      <c r="BM1443" s="71"/>
      <c r="BN1443" s="71"/>
      <c r="BO1443" s="71"/>
      <c r="BP1443" s="72"/>
      <c r="BQ1443" s="72"/>
      <c r="BR1443" s="72"/>
      <c r="BS1443" s="72"/>
      <c r="BT1443" s="72"/>
      <c r="BU1443" s="72"/>
      <c r="BV1443" s="72"/>
      <c r="BW1443" s="72"/>
      <c r="BX1443" s="72"/>
      <c r="BY1443" s="72"/>
      <c r="BZ1443" s="72"/>
      <c r="CA1443" s="72"/>
      <c r="CB1443" s="72"/>
      <c r="CC1443" s="72"/>
      <c r="CD1443" s="72"/>
      <c r="CE1443" s="72"/>
      <c r="CF1443" s="72"/>
      <c r="CG1443" s="72"/>
      <c r="CH1443" s="72"/>
      <c r="CI1443" s="72"/>
      <c r="CJ1443" s="72"/>
      <c r="XEX1443" s="56" t="str">
        <f>IF(ISERROR(VLOOKUP('Testing Report'!$G$8,$AG1443:$BD1443,13,FALSE)),"",VLOOKUP('Testing Report'!$G$8,$AG1443:$BD1443,13,FALSE))</f>
        <v/>
      </c>
      <c r="XEY1443" s="56" t="str">
        <f>IF(ISERROR(VLOOKUP('Testing Report'!$G$8,$AG1443:$BD1443,15,FALSE)),"",VLOOKUP('Testing Report'!$G$8,$AG1443:$BD1443,15,FALSE))</f>
        <v/>
      </c>
      <c r="XEZ1443" s="56" t="str">
        <f>IF(COUNTIF($X1443:$X$5000,'Testing Report'!$G$8)=0,"",COUNTIF($X1443:$X$5000,'Testing Report'!$G$8))</f>
        <v/>
      </c>
      <c r="XFA1443" s="56" t="str">
        <f>IF(ISERROR(VLOOKUP('Testing Report'!$G$8,$AG1443:$BD1443,19,FALSE)),"",VLOOKUP('Testing Report'!$G$8,$AG1443:$BD1443,19,FALSE))</f>
        <v/>
      </c>
      <c r="XFB1443" s="56" t="str">
        <f>IF(ISERROR(VLOOKUP('Testing Report'!$G$8,$X1443:$BD1443,32,FALSE)),"",VLOOKUP('Testing Report'!$G$8,$X1443:$BD1443,32,FALSE))</f>
        <v/>
      </c>
      <c r="XFC1443" s="26"/>
      <c r="XFD1443" s="7" t="str">
        <f t="shared" si="70"/>
        <v/>
      </c>
    </row>
    <row r="1444" spans="1:88 16378:16384" ht="15" customHeight="1">
      <c r="A1444" s="65" t="str">
        <f t="shared" si="71"/>
        <v/>
      </c>
      <c r="B1444" s="65"/>
      <c r="C1444" s="66"/>
      <c r="D1444" s="66"/>
      <c r="E1444" s="66"/>
      <c r="F1444" s="66"/>
      <c r="G1444" s="66"/>
      <c r="H1444" s="66"/>
      <c r="I1444" s="66"/>
      <c r="J1444" s="66"/>
      <c r="K1444" s="66"/>
      <c r="L1444" s="66"/>
      <c r="M1444" s="66"/>
      <c r="N1444" s="66"/>
      <c r="O1444" s="66"/>
      <c r="P1444" s="66"/>
      <c r="Q1444" s="66"/>
      <c r="R1444" s="66"/>
      <c r="S1444" s="72"/>
      <c r="T1444" s="72"/>
      <c r="U1444" s="72"/>
      <c r="V1444" s="72"/>
      <c r="W1444" s="72"/>
      <c r="X1444" s="64"/>
      <c r="Y1444" s="64"/>
      <c r="Z1444" s="64"/>
      <c r="AA1444" s="64"/>
      <c r="AB1444" s="64"/>
      <c r="AC1444" s="64"/>
      <c r="AD1444" s="64"/>
      <c r="AE1444" s="64"/>
      <c r="AF1444" s="64"/>
      <c r="AG1444" s="64"/>
      <c r="AH1444" s="64"/>
      <c r="AI1444" s="64"/>
      <c r="AJ1444" s="64"/>
      <c r="AK1444" s="64"/>
      <c r="AL1444" s="64"/>
      <c r="AM1444" s="64"/>
      <c r="AN1444" s="64"/>
      <c r="AO1444" s="64"/>
      <c r="AP1444" s="67" t="str">
        <f>IF($AG1444="","",VLOOKUP($AG1444,Test_Procedure!$A:$F,2,FALSE))</f>
        <v/>
      </c>
      <c r="AQ1444" s="67"/>
      <c r="AR1444" s="67"/>
      <c r="AS1444" s="68"/>
      <c r="AT1444" s="68"/>
      <c r="AU1444" s="68"/>
      <c r="AV1444" s="68"/>
      <c r="AW1444" s="68"/>
      <c r="AX1444" s="68"/>
      <c r="AY1444" s="68"/>
      <c r="AZ1444" s="68"/>
      <c r="BA1444" s="68"/>
      <c r="BB1444" s="68"/>
      <c r="BC1444" s="69" t="str">
        <f t="shared" si="72"/>
        <v/>
      </c>
      <c r="BD1444" s="69"/>
      <c r="BE1444" s="70">
        <f>IF($AG1444="",0,VLOOKUP($AG1444,Test_Procedure!$A:$F,3,FALSE))</f>
        <v>0</v>
      </c>
      <c r="BF1444" s="70"/>
      <c r="BG1444" s="70">
        <f>IF($AG1444="",0,VLOOKUP($AG1444,Test_Procedure!$A:$F,4,FALSE))</f>
        <v>0</v>
      </c>
      <c r="BH1444" s="70"/>
      <c r="BI1444" s="70">
        <f>IF($AG1444="",0,VLOOKUP($AG1444,Test_Procedure!$A:$F,5,FALSE))</f>
        <v>0</v>
      </c>
      <c r="BJ1444" s="70"/>
      <c r="BK1444" s="70">
        <f>IF($AG1444="",0,VLOOKUP($AG1444,Test_Procedure!$A:$F,6,FALSE))</f>
        <v>0</v>
      </c>
      <c r="BL1444" s="70"/>
      <c r="BM1444" s="71"/>
      <c r="BN1444" s="71"/>
      <c r="BO1444" s="71"/>
      <c r="BP1444" s="72"/>
      <c r="BQ1444" s="72"/>
      <c r="BR1444" s="72"/>
      <c r="BS1444" s="72"/>
      <c r="BT1444" s="72"/>
      <c r="BU1444" s="72"/>
      <c r="BV1444" s="72"/>
      <c r="BW1444" s="72"/>
      <c r="BX1444" s="72"/>
      <c r="BY1444" s="72"/>
      <c r="BZ1444" s="72"/>
      <c r="CA1444" s="72"/>
      <c r="CB1444" s="72"/>
      <c r="CC1444" s="72"/>
      <c r="CD1444" s="72"/>
      <c r="CE1444" s="72"/>
      <c r="CF1444" s="72"/>
      <c r="CG1444" s="72"/>
      <c r="CH1444" s="72"/>
      <c r="CI1444" s="72"/>
      <c r="CJ1444" s="72"/>
      <c r="XEX1444" s="56" t="str">
        <f>IF(ISERROR(VLOOKUP('Testing Report'!$G$8,$AG1444:$BD1444,13,FALSE)),"",VLOOKUP('Testing Report'!$G$8,$AG1444:$BD1444,13,FALSE))</f>
        <v/>
      </c>
      <c r="XEY1444" s="56" t="str">
        <f>IF(ISERROR(VLOOKUP('Testing Report'!$G$8,$AG1444:$BD1444,15,FALSE)),"",VLOOKUP('Testing Report'!$G$8,$AG1444:$BD1444,15,FALSE))</f>
        <v/>
      </c>
      <c r="XEZ1444" s="56" t="str">
        <f>IF(COUNTIF($X1444:$X$5000,'Testing Report'!$G$8)=0,"",COUNTIF($X1444:$X$5000,'Testing Report'!$G$8))</f>
        <v/>
      </c>
      <c r="XFA1444" s="56" t="str">
        <f>IF(ISERROR(VLOOKUP('Testing Report'!$G$8,$AG1444:$BD1444,19,FALSE)),"",VLOOKUP('Testing Report'!$G$8,$AG1444:$BD1444,19,FALSE))</f>
        <v/>
      </c>
      <c r="XFB1444" s="56" t="str">
        <f>IF(ISERROR(VLOOKUP('Testing Report'!$G$8,$X1444:$BD1444,32,FALSE)),"",VLOOKUP('Testing Report'!$G$8,$X1444:$BD1444,32,FALSE))</f>
        <v/>
      </c>
      <c r="XFC1444" s="26"/>
      <c r="XFD1444" s="7" t="str">
        <f t="shared" si="70"/>
        <v/>
      </c>
    </row>
    <row r="1445" spans="1:88 16378:16384" ht="15" customHeight="1">
      <c r="A1445" s="65" t="str">
        <f t="shared" si="71"/>
        <v/>
      </c>
      <c r="B1445" s="65"/>
      <c r="C1445" s="66"/>
      <c r="D1445" s="66"/>
      <c r="E1445" s="66"/>
      <c r="F1445" s="66"/>
      <c r="G1445" s="66"/>
      <c r="H1445" s="66"/>
      <c r="I1445" s="66"/>
      <c r="J1445" s="66"/>
      <c r="K1445" s="66"/>
      <c r="L1445" s="66"/>
      <c r="M1445" s="66"/>
      <c r="N1445" s="66"/>
      <c r="O1445" s="66"/>
      <c r="P1445" s="66"/>
      <c r="Q1445" s="66"/>
      <c r="R1445" s="66"/>
      <c r="S1445" s="72"/>
      <c r="T1445" s="72"/>
      <c r="U1445" s="72"/>
      <c r="V1445" s="72"/>
      <c r="W1445" s="72"/>
      <c r="X1445" s="64"/>
      <c r="Y1445" s="64"/>
      <c r="Z1445" s="64"/>
      <c r="AA1445" s="64"/>
      <c r="AB1445" s="64"/>
      <c r="AC1445" s="64"/>
      <c r="AD1445" s="64"/>
      <c r="AE1445" s="64"/>
      <c r="AF1445" s="64"/>
      <c r="AG1445" s="64"/>
      <c r="AH1445" s="64"/>
      <c r="AI1445" s="64"/>
      <c r="AJ1445" s="64"/>
      <c r="AK1445" s="64"/>
      <c r="AL1445" s="64"/>
      <c r="AM1445" s="64"/>
      <c r="AN1445" s="64"/>
      <c r="AO1445" s="64"/>
      <c r="AP1445" s="67" t="str">
        <f>IF($AG1445="","",VLOOKUP($AG1445,Test_Procedure!$A:$F,2,FALSE))</f>
        <v/>
      </c>
      <c r="AQ1445" s="67"/>
      <c r="AR1445" s="67"/>
      <c r="AS1445" s="68"/>
      <c r="AT1445" s="68"/>
      <c r="AU1445" s="68"/>
      <c r="AV1445" s="68"/>
      <c r="AW1445" s="68"/>
      <c r="AX1445" s="68"/>
      <c r="AY1445" s="68"/>
      <c r="AZ1445" s="68"/>
      <c r="BA1445" s="68"/>
      <c r="BB1445" s="68"/>
      <c r="BC1445" s="69" t="str">
        <f t="shared" si="72"/>
        <v/>
      </c>
      <c r="BD1445" s="69"/>
      <c r="BE1445" s="70">
        <f>IF($AG1445="",0,VLOOKUP($AG1445,Test_Procedure!$A:$F,3,FALSE))</f>
        <v>0</v>
      </c>
      <c r="BF1445" s="70"/>
      <c r="BG1445" s="70">
        <f>IF($AG1445="",0,VLOOKUP($AG1445,Test_Procedure!$A:$F,4,FALSE))</f>
        <v>0</v>
      </c>
      <c r="BH1445" s="70"/>
      <c r="BI1445" s="70">
        <f>IF($AG1445="",0,VLOOKUP($AG1445,Test_Procedure!$A:$F,5,FALSE))</f>
        <v>0</v>
      </c>
      <c r="BJ1445" s="70"/>
      <c r="BK1445" s="70">
        <f>IF($AG1445="",0,VLOOKUP($AG1445,Test_Procedure!$A:$F,6,FALSE))</f>
        <v>0</v>
      </c>
      <c r="BL1445" s="70"/>
      <c r="BM1445" s="71"/>
      <c r="BN1445" s="71"/>
      <c r="BO1445" s="71"/>
      <c r="BP1445" s="72"/>
      <c r="BQ1445" s="72"/>
      <c r="BR1445" s="72"/>
      <c r="BS1445" s="72"/>
      <c r="BT1445" s="72"/>
      <c r="BU1445" s="72"/>
      <c r="BV1445" s="72"/>
      <c r="BW1445" s="72"/>
      <c r="BX1445" s="72"/>
      <c r="BY1445" s="72"/>
      <c r="BZ1445" s="72"/>
      <c r="CA1445" s="72"/>
      <c r="CB1445" s="72"/>
      <c r="CC1445" s="72"/>
      <c r="CD1445" s="72"/>
      <c r="CE1445" s="72"/>
      <c r="CF1445" s="72"/>
      <c r="CG1445" s="72"/>
      <c r="CH1445" s="72"/>
      <c r="CI1445" s="72"/>
      <c r="CJ1445" s="72"/>
      <c r="XEX1445" s="56" t="str">
        <f>IF(ISERROR(VLOOKUP('Testing Report'!$G$8,$AG1445:$BD1445,13,FALSE)),"",VLOOKUP('Testing Report'!$G$8,$AG1445:$BD1445,13,FALSE))</f>
        <v/>
      </c>
      <c r="XEY1445" s="56" t="str">
        <f>IF(ISERROR(VLOOKUP('Testing Report'!$G$8,$AG1445:$BD1445,15,FALSE)),"",VLOOKUP('Testing Report'!$G$8,$AG1445:$BD1445,15,FALSE))</f>
        <v/>
      </c>
      <c r="XEZ1445" s="56" t="str">
        <f>IF(COUNTIF($X1445:$X$5000,'Testing Report'!$G$8)=0,"",COUNTIF($X1445:$X$5000,'Testing Report'!$G$8))</f>
        <v/>
      </c>
      <c r="XFA1445" s="56" t="str">
        <f>IF(ISERROR(VLOOKUP('Testing Report'!$G$8,$AG1445:$BD1445,19,FALSE)),"",VLOOKUP('Testing Report'!$G$8,$AG1445:$BD1445,19,FALSE))</f>
        <v/>
      </c>
      <c r="XFB1445" s="56" t="str">
        <f>IF(ISERROR(VLOOKUP('Testing Report'!$G$8,$X1445:$BD1445,32,FALSE)),"",VLOOKUP('Testing Report'!$G$8,$X1445:$BD1445,32,FALSE))</f>
        <v/>
      </c>
      <c r="XFC1445" s="26"/>
      <c r="XFD1445" s="7" t="str">
        <f t="shared" si="70"/>
        <v/>
      </c>
    </row>
    <row r="1446" spans="1:88 16378:16384" ht="15" customHeight="1">
      <c r="A1446" s="65" t="str">
        <f t="shared" si="71"/>
        <v/>
      </c>
      <c r="B1446" s="65"/>
      <c r="C1446" s="66"/>
      <c r="D1446" s="66"/>
      <c r="E1446" s="66"/>
      <c r="F1446" s="66"/>
      <c r="G1446" s="66"/>
      <c r="H1446" s="66"/>
      <c r="I1446" s="66"/>
      <c r="J1446" s="66"/>
      <c r="K1446" s="66"/>
      <c r="L1446" s="66"/>
      <c r="M1446" s="66"/>
      <c r="N1446" s="66"/>
      <c r="O1446" s="66"/>
      <c r="P1446" s="66"/>
      <c r="Q1446" s="66"/>
      <c r="R1446" s="66"/>
      <c r="S1446" s="72"/>
      <c r="T1446" s="72"/>
      <c r="U1446" s="72"/>
      <c r="V1446" s="72"/>
      <c r="W1446" s="72"/>
      <c r="X1446" s="64"/>
      <c r="Y1446" s="64"/>
      <c r="Z1446" s="64"/>
      <c r="AA1446" s="64"/>
      <c r="AB1446" s="64"/>
      <c r="AC1446" s="64"/>
      <c r="AD1446" s="64"/>
      <c r="AE1446" s="64"/>
      <c r="AF1446" s="64"/>
      <c r="AG1446" s="64"/>
      <c r="AH1446" s="64"/>
      <c r="AI1446" s="64"/>
      <c r="AJ1446" s="64"/>
      <c r="AK1446" s="64"/>
      <c r="AL1446" s="64"/>
      <c r="AM1446" s="64"/>
      <c r="AN1446" s="64"/>
      <c r="AO1446" s="64"/>
      <c r="AP1446" s="67" t="str">
        <f>IF($AG1446="","",VLOOKUP($AG1446,Test_Procedure!$A:$F,2,FALSE))</f>
        <v/>
      </c>
      <c r="AQ1446" s="67"/>
      <c r="AR1446" s="67"/>
      <c r="AS1446" s="68"/>
      <c r="AT1446" s="68"/>
      <c r="AU1446" s="68"/>
      <c r="AV1446" s="68"/>
      <c r="AW1446" s="68"/>
      <c r="AX1446" s="68"/>
      <c r="AY1446" s="68"/>
      <c r="AZ1446" s="68"/>
      <c r="BA1446" s="68"/>
      <c r="BB1446" s="68"/>
      <c r="BC1446" s="69" t="str">
        <f t="shared" si="72"/>
        <v/>
      </c>
      <c r="BD1446" s="69"/>
      <c r="BE1446" s="70">
        <f>IF($AG1446="",0,VLOOKUP($AG1446,Test_Procedure!$A:$F,3,FALSE))</f>
        <v>0</v>
      </c>
      <c r="BF1446" s="70"/>
      <c r="BG1446" s="70">
        <f>IF($AG1446="",0,VLOOKUP($AG1446,Test_Procedure!$A:$F,4,FALSE))</f>
        <v>0</v>
      </c>
      <c r="BH1446" s="70"/>
      <c r="BI1446" s="70">
        <f>IF($AG1446="",0,VLOOKUP($AG1446,Test_Procedure!$A:$F,5,FALSE))</f>
        <v>0</v>
      </c>
      <c r="BJ1446" s="70"/>
      <c r="BK1446" s="70">
        <f>IF($AG1446="",0,VLOOKUP($AG1446,Test_Procedure!$A:$F,6,FALSE))</f>
        <v>0</v>
      </c>
      <c r="BL1446" s="70"/>
      <c r="BM1446" s="71"/>
      <c r="BN1446" s="71"/>
      <c r="BO1446" s="71"/>
      <c r="BP1446" s="72"/>
      <c r="BQ1446" s="72"/>
      <c r="BR1446" s="72"/>
      <c r="BS1446" s="72"/>
      <c r="BT1446" s="72"/>
      <c r="BU1446" s="72"/>
      <c r="BV1446" s="72"/>
      <c r="BW1446" s="72"/>
      <c r="BX1446" s="72"/>
      <c r="BY1446" s="72"/>
      <c r="BZ1446" s="72"/>
      <c r="CA1446" s="72"/>
      <c r="CB1446" s="72"/>
      <c r="CC1446" s="72"/>
      <c r="CD1446" s="72"/>
      <c r="CE1446" s="72"/>
      <c r="CF1446" s="72"/>
      <c r="CG1446" s="72"/>
      <c r="CH1446" s="72"/>
      <c r="CI1446" s="72"/>
      <c r="CJ1446" s="72"/>
      <c r="XEX1446" s="56" t="str">
        <f>IF(ISERROR(VLOOKUP('Testing Report'!$G$8,$AG1446:$BD1446,13,FALSE)),"",VLOOKUP('Testing Report'!$G$8,$AG1446:$BD1446,13,FALSE))</f>
        <v/>
      </c>
      <c r="XEY1446" s="56" t="str">
        <f>IF(ISERROR(VLOOKUP('Testing Report'!$G$8,$AG1446:$BD1446,15,FALSE)),"",VLOOKUP('Testing Report'!$G$8,$AG1446:$BD1446,15,FALSE))</f>
        <v/>
      </c>
      <c r="XEZ1446" s="56" t="str">
        <f>IF(COUNTIF($X1446:$X$5000,'Testing Report'!$G$8)=0,"",COUNTIF($X1446:$X$5000,'Testing Report'!$G$8))</f>
        <v/>
      </c>
      <c r="XFA1446" s="56" t="str">
        <f>IF(ISERROR(VLOOKUP('Testing Report'!$G$8,$AG1446:$BD1446,19,FALSE)),"",VLOOKUP('Testing Report'!$G$8,$AG1446:$BD1446,19,FALSE))</f>
        <v/>
      </c>
      <c r="XFB1446" s="56" t="str">
        <f>IF(ISERROR(VLOOKUP('Testing Report'!$G$8,$X1446:$BD1446,32,FALSE)),"",VLOOKUP('Testing Report'!$G$8,$X1446:$BD1446,32,FALSE))</f>
        <v/>
      </c>
      <c r="XFC1446" s="26"/>
      <c r="XFD1446" s="7" t="str">
        <f t="shared" si="70"/>
        <v/>
      </c>
    </row>
    <row r="1447" spans="1:88 16378:16384" ht="15" customHeight="1">
      <c r="A1447" s="65" t="str">
        <f t="shared" si="71"/>
        <v/>
      </c>
      <c r="B1447" s="65"/>
      <c r="C1447" s="66"/>
      <c r="D1447" s="66"/>
      <c r="E1447" s="66"/>
      <c r="F1447" s="66"/>
      <c r="G1447" s="66"/>
      <c r="H1447" s="66"/>
      <c r="I1447" s="66"/>
      <c r="J1447" s="66"/>
      <c r="K1447" s="66"/>
      <c r="L1447" s="66"/>
      <c r="M1447" s="66"/>
      <c r="N1447" s="66"/>
      <c r="O1447" s="66"/>
      <c r="P1447" s="66"/>
      <c r="Q1447" s="66"/>
      <c r="R1447" s="66"/>
      <c r="S1447" s="72"/>
      <c r="T1447" s="72"/>
      <c r="U1447" s="72"/>
      <c r="V1447" s="72"/>
      <c r="W1447" s="72"/>
      <c r="X1447" s="64"/>
      <c r="Y1447" s="64"/>
      <c r="Z1447" s="64"/>
      <c r="AA1447" s="64"/>
      <c r="AB1447" s="64"/>
      <c r="AC1447" s="64"/>
      <c r="AD1447" s="64"/>
      <c r="AE1447" s="64"/>
      <c r="AF1447" s="64"/>
      <c r="AG1447" s="64"/>
      <c r="AH1447" s="64"/>
      <c r="AI1447" s="64"/>
      <c r="AJ1447" s="64"/>
      <c r="AK1447" s="64"/>
      <c r="AL1447" s="64"/>
      <c r="AM1447" s="64"/>
      <c r="AN1447" s="64"/>
      <c r="AO1447" s="64"/>
      <c r="AP1447" s="67" t="str">
        <f>IF($AG1447="","",VLOOKUP($AG1447,Test_Procedure!$A:$F,2,FALSE))</f>
        <v/>
      </c>
      <c r="AQ1447" s="67"/>
      <c r="AR1447" s="67"/>
      <c r="AS1447" s="68"/>
      <c r="AT1447" s="68"/>
      <c r="AU1447" s="68"/>
      <c r="AV1447" s="68"/>
      <c r="AW1447" s="68"/>
      <c r="AX1447" s="68"/>
      <c r="AY1447" s="68"/>
      <c r="AZ1447" s="68"/>
      <c r="BA1447" s="68"/>
      <c r="BB1447" s="68"/>
      <c r="BC1447" s="69" t="str">
        <f t="shared" si="72"/>
        <v/>
      </c>
      <c r="BD1447" s="69"/>
      <c r="BE1447" s="70">
        <f>IF($AG1447="",0,VLOOKUP($AG1447,Test_Procedure!$A:$F,3,FALSE))</f>
        <v>0</v>
      </c>
      <c r="BF1447" s="70"/>
      <c r="BG1447" s="70">
        <f>IF($AG1447="",0,VLOOKUP($AG1447,Test_Procedure!$A:$F,4,FALSE))</f>
        <v>0</v>
      </c>
      <c r="BH1447" s="70"/>
      <c r="BI1447" s="70">
        <f>IF($AG1447="",0,VLOOKUP($AG1447,Test_Procedure!$A:$F,5,FALSE))</f>
        <v>0</v>
      </c>
      <c r="BJ1447" s="70"/>
      <c r="BK1447" s="70">
        <f>IF($AG1447="",0,VLOOKUP($AG1447,Test_Procedure!$A:$F,6,FALSE))</f>
        <v>0</v>
      </c>
      <c r="BL1447" s="70"/>
      <c r="BM1447" s="71"/>
      <c r="BN1447" s="71"/>
      <c r="BO1447" s="71"/>
      <c r="BP1447" s="72"/>
      <c r="BQ1447" s="72"/>
      <c r="BR1447" s="72"/>
      <c r="BS1447" s="72"/>
      <c r="BT1447" s="72"/>
      <c r="BU1447" s="72"/>
      <c r="BV1447" s="72"/>
      <c r="BW1447" s="72"/>
      <c r="BX1447" s="72"/>
      <c r="BY1447" s="72"/>
      <c r="BZ1447" s="72"/>
      <c r="CA1447" s="72"/>
      <c r="CB1447" s="72"/>
      <c r="CC1447" s="72"/>
      <c r="CD1447" s="72"/>
      <c r="CE1447" s="72"/>
      <c r="CF1447" s="72"/>
      <c r="CG1447" s="72"/>
      <c r="CH1447" s="72"/>
      <c r="CI1447" s="72"/>
      <c r="CJ1447" s="72"/>
      <c r="XEX1447" s="56" t="str">
        <f>IF(ISERROR(VLOOKUP('Testing Report'!$G$8,$AG1447:$BD1447,13,FALSE)),"",VLOOKUP('Testing Report'!$G$8,$AG1447:$BD1447,13,FALSE))</f>
        <v/>
      </c>
      <c r="XEY1447" s="56" t="str">
        <f>IF(ISERROR(VLOOKUP('Testing Report'!$G$8,$AG1447:$BD1447,15,FALSE)),"",VLOOKUP('Testing Report'!$G$8,$AG1447:$BD1447,15,FALSE))</f>
        <v/>
      </c>
      <c r="XEZ1447" s="56" t="str">
        <f>IF(COUNTIF($X1447:$X$5000,'Testing Report'!$G$8)=0,"",COUNTIF($X1447:$X$5000,'Testing Report'!$G$8))</f>
        <v/>
      </c>
      <c r="XFA1447" s="56" t="str">
        <f>IF(ISERROR(VLOOKUP('Testing Report'!$G$8,$AG1447:$BD1447,19,FALSE)),"",VLOOKUP('Testing Report'!$G$8,$AG1447:$BD1447,19,FALSE))</f>
        <v/>
      </c>
      <c r="XFB1447" s="56" t="str">
        <f>IF(ISERROR(VLOOKUP('Testing Report'!$G$8,$X1447:$BD1447,32,FALSE)),"",VLOOKUP('Testing Report'!$G$8,$X1447:$BD1447,32,FALSE))</f>
        <v/>
      </c>
      <c r="XFC1447" s="26"/>
      <c r="XFD1447" s="7" t="str">
        <f t="shared" si="70"/>
        <v/>
      </c>
    </row>
    <row r="1448" spans="1:88 16378:16384" ht="15" customHeight="1">
      <c r="A1448" s="65" t="str">
        <f t="shared" si="71"/>
        <v/>
      </c>
      <c r="B1448" s="65"/>
      <c r="C1448" s="66"/>
      <c r="D1448" s="66"/>
      <c r="E1448" s="66"/>
      <c r="F1448" s="66"/>
      <c r="G1448" s="66"/>
      <c r="H1448" s="66"/>
      <c r="I1448" s="66"/>
      <c r="J1448" s="66"/>
      <c r="K1448" s="66"/>
      <c r="L1448" s="66"/>
      <c r="M1448" s="66"/>
      <c r="N1448" s="66"/>
      <c r="O1448" s="66"/>
      <c r="P1448" s="66"/>
      <c r="Q1448" s="66"/>
      <c r="R1448" s="66"/>
      <c r="S1448" s="72"/>
      <c r="T1448" s="72"/>
      <c r="U1448" s="72"/>
      <c r="V1448" s="72"/>
      <c r="W1448" s="72"/>
      <c r="X1448" s="64"/>
      <c r="Y1448" s="64"/>
      <c r="Z1448" s="64"/>
      <c r="AA1448" s="64"/>
      <c r="AB1448" s="64"/>
      <c r="AC1448" s="64"/>
      <c r="AD1448" s="64"/>
      <c r="AE1448" s="64"/>
      <c r="AF1448" s="64"/>
      <c r="AG1448" s="64"/>
      <c r="AH1448" s="64"/>
      <c r="AI1448" s="64"/>
      <c r="AJ1448" s="64"/>
      <c r="AK1448" s="64"/>
      <c r="AL1448" s="64"/>
      <c r="AM1448" s="64"/>
      <c r="AN1448" s="64"/>
      <c r="AO1448" s="64"/>
      <c r="AP1448" s="67" t="str">
        <f>IF($AG1448="","",VLOOKUP($AG1448,Test_Procedure!$A:$F,2,FALSE))</f>
        <v/>
      </c>
      <c r="AQ1448" s="67"/>
      <c r="AR1448" s="67"/>
      <c r="AS1448" s="68"/>
      <c r="AT1448" s="68"/>
      <c r="AU1448" s="68"/>
      <c r="AV1448" s="68"/>
      <c r="AW1448" s="68"/>
      <c r="AX1448" s="68"/>
      <c r="AY1448" s="68"/>
      <c r="AZ1448" s="68"/>
      <c r="BA1448" s="68"/>
      <c r="BB1448" s="68"/>
      <c r="BC1448" s="69" t="str">
        <f t="shared" si="72"/>
        <v/>
      </c>
      <c r="BD1448" s="69"/>
      <c r="BE1448" s="70">
        <f>IF($AG1448="",0,VLOOKUP($AG1448,Test_Procedure!$A:$F,3,FALSE))</f>
        <v>0</v>
      </c>
      <c r="BF1448" s="70"/>
      <c r="BG1448" s="70">
        <f>IF($AG1448="",0,VLOOKUP($AG1448,Test_Procedure!$A:$F,4,FALSE))</f>
        <v>0</v>
      </c>
      <c r="BH1448" s="70"/>
      <c r="BI1448" s="70">
        <f>IF($AG1448="",0,VLOOKUP($AG1448,Test_Procedure!$A:$F,5,FALSE))</f>
        <v>0</v>
      </c>
      <c r="BJ1448" s="70"/>
      <c r="BK1448" s="70">
        <f>IF($AG1448="",0,VLOOKUP($AG1448,Test_Procedure!$A:$F,6,FALSE))</f>
        <v>0</v>
      </c>
      <c r="BL1448" s="70"/>
      <c r="BM1448" s="71"/>
      <c r="BN1448" s="71"/>
      <c r="BO1448" s="71"/>
      <c r="BP1448" s="72"/>
      <c r="BQ1448" s="72"/>
      <c r="BR1448" s="72"/>
      <c r="BS1448" s="72"/>
      <c r="BT1448" s="72"/>
      <c r="BU1448" s="72"/>
      <c r="BV1448" s="72"/>
      <c r="BW1448" s="72"/>
      <c r="BX1448" s="72"/>
      <c r="BY1448" s="72"/>
      <c r="BZ1448" s="72"/>
      <c r="CA1448" s="72"/>
      <c r="CB1448" s="72"/>
      <c r="CC1448" s="72"/>
      <c r="CD1448" s="72"/>
      <c r="CE1448" s="72"/>
      <c r="CF1448" s="72"/>
      <c r="CG1448" s="72"/>
      <c r="CH1448" s="72"/>
      <c r="CI1448" s="72"/>
      <c r="CJ1448" s="72"/>
      <c r="XEX1448" s="56" t="str">
        <f>IF(ISERROR(VLOOKUP('Testing Report'!$G$8,$AG1448:$BD1448,13,FALSE)),"",VLOOKUP('Testing Report'!$G$8,$AG1448:$BD1448,13,FALSE))</f>
        <v/>
      </c>
      <c r="XEY1448" s="56" t="str">
        <f>IF(ISERROR(VLOOKUP('Testing Report'!$G$8,$AG1448:$BD1448,15,FALSE)),"",VLOOKUP('Testing Report'!$G$8,$AG1448:$BD1448,15,FALSE))</f>
        <v/>
      </c>
      <c r="XEZ1448" s="56" t="str">
        <f>IF(COUNTIF($X1448:$X$5000,'Testing Report'!$G$8)=0,"",COUNTIF($X1448:$X$5000,'Testing Report'!$G$8))</f>
        <v/>
      </c>
      <c r="XFA1448" s="56" t="str">
        <f>IF(ISERROR(VLOOKUP('Testing Report'!$G$8,$AG1448:$BD1448,19,FALSE)),"",VLOOKUP('Testing Report'!$G$8,$AG1448:$BD1448,19,FALSE))</f>
        <v/>
      </c>
      <c r="XFB1448" s="56" t="str">
        <f>IF(ISERROR(VLOOKUP('Testing Report'!$G$8,$X1448:$BD1448,32,FALSE)),"",VLOOKUP('Testing Report'!$G$8,$X1448:$BD1448,32,FALSE))</f>
        <v/>
      </c>
      <c r="XFC1448" s="26"/>
      <c r="XFD1448" s="7" t="str">
        <f t="shared" si="70"/>
        <v/>
      </c>
    </row>
    <row r="1449" spans="1:88 16378:16384" ht="15" customHeight="1">
      <c r="A1449" s="65" t="str">
        <f t="shared" si="71"/>
        <v/>
      </c>
      <c r="B1449" s="65"/>
      <c r="C1449" s="66"/>
      <c r="D1449" s="66"/>
      <c r="E1449" s="66"/>
      <c r="F1449" s="66"/>
      <c r="G1449" s="66"/>
      <c r="H1449" s="66"/>
      <c r="I1449" s="66"/>
      <c r="J1449" s="66"/>
      <c r="K1449" s="66"/>
      <c r="L1449" s="66"/>
      <c r="M1449" s="66"/>
      <c r="N1449" s="66"/>
      <c r="O1449" s="66"/>
      <c r="P1449" s="66"/>
      <c r="Q1449" s="66"/>
      <c r="R1449" s="66"/>
      <c r="S1449" s="72"/>
      <c r="T1449" s="72"/>
      <c r="U1449" s="72"/>
      <c r="V1449" s="72"/>
      <c r="W1449" s="72"/>
      <c r="X1449" s="64"/>
      <c r="Y1449" s="64"/>
      <c r="Z1449" s="64"/>
      <c r="AA1449" s="64"/>
      <c r="AB1449" s="64"/>
      <c r="AC1449" s="64"/>
      <c r="AD1449" s="64"/>
      <c r="AE1449" s="64"/>
      <c r="AF1449" s="64"/>
      <c r="AG1449" s="64"/>
      <c r="AH1449" s="64"/>
      <c r="AI1449" s="64"/>
      <c r="AJ1449" s="64"/>
      <c r="AK1449" s="64"/>
      <c r="AL1449" s="64"/>
      <c r="AM1449" s="64"/>
      <c r="AN1449" s="64"/>
      <c r="AO1449" s="64"/>
      <c r="AP1449" s="67" t="str">
        <f>IF($AG1449="","",VLOOKUP($AG1449,Test_Procedure!$A:$F,2,FALSE))</f>
        <v/>
      </c>
      <c r="AQ1449" s="67"/>
      <c r="AR1449" s="67"/>
      <c r="AS1449" s="68"/>
      <c r="AT1449" s="68"/>
      <c r="AU1449" s="68"/>
      <c r="AV1449" s="68"/>
      <c r="AW1449" s="68"/>
      <c r="AX1449" s="68"/>
      <c r="AY1449" s="68"/>
      <c r="AZ1449" s="68"/>
      <c r="BA1449" s="68"/>
      <c r="BB1449" s="68"/>
      <c r="BC1449" s="69" t="str">
        <f t="shared" si="72"/>
        <v/>
      </c>
      <c r="BD1449" s="69"/>
      <c r="BE1449" s="70">
        <f>IF($AG1449="",0,VLOOKUP($AG1449,Test_Procedure!$A:$F,3,FALSE))</f>
        <v>0</v>
      </c>
      <c r="BF1449" s="70"/>
      <c r="BG1449" s="70">
        <f>IF($AG1449="",0,VLOOKUP($AG1449,Test_Procedure!$A:$F,4,FALSE))</f>
        <v>0</v>
      </c>
      <c r="BH1449" s="70"/>
      <c r="BI1449" s="70">
        <f>IF($AG1449="",0,VLOOKUP($AG1449,Test_Procedure!$A:$F,5,FALSE))</f>
        <v>0</v>
      </c>
      <c r="BJ1449" s="70"/>
      <c r="BK1449" s="70">
        <f>IF($AG1449="",0,VLOOKUP($AG1449,Test_Procedure!$A:$F,6,FALSE))</f>
        <v>0</v>
      </c>
      <c r="BL1449" s="70"/>
      <c r="BM1449" s="71"/>
      <c r="BN1449" s="71"/>
      <c r="BO1449" s="71"/>
      <c r="BP1449" s="72"/>
      <c r="BQ1449" s="72"/>
      <c r="BR1449" s="72"/>
      <c r="BS1449" s="72"/>
      <c r="BT1449" s="72"/>
      <c r="BU1449" s="72"/>
      <c r="BV1449" s="72"/>
      <c r="BW1449" s="72"/>
      <c r="BX1449" s="72"/>
      <c r="BY1449" s="72"/>
      <c r="BZ1449" s="72"/>
      <c r="CA1449" s="72"/>
      <c r="CB1449" s="72"/>
      <c r="CC1449" s="72"/>
      <c r="CD1449" s="72"/>
      <c r="CE1449" s="72"/>
      <c r="CF1449" s="72"/>
      <c r="CG1449" s="72"/>
      <c r="CH1449" s="72"/>
      <c r="CI1449" s="72"/>
      <c r="CJ1449" s="72"/>
      <c r="XEX1449" s="56" t="str">
        <f>IF(ISERROR(VLOOKUP('Testing Report'!$G$8,$AG1449:$BD1449,13,FALSE)),"",VLOOKUP('Testing Report'!$G$8,$AG1449:$BD1449,13,FALSE))</f>
        <v/>
      </c>
      <c r="XEY1449" s="56" t="str">
        <f>IF(ISERROR(VLOOKUP('Testing Report'!$G$8,$AG1449:$BD1449,15,FALSE)),"",VLOOKUP('Testing Report'!$G$8,$AG1449:$BD1449,15,FALSE))</f>
        <v/>
      </c>
      <c r="XEZ1449" s="56" t="str">
        <f>IF(COUNTIF($X1449:$X$5000,'Testing Report'!$G$8)=0,"",COUNTIF($X1449:$X$5000,'Testing Report'!$G$8))</f>
        <v/>
      </c>
      <c r="XFA1449" s="56" t="str">
        <f>IF(ISERROR(VLOOKUP('Testing Report'!$G$8,$AG1449:$BD1449,19,FALSE)),"",VLOOKUP('Testing Report'!$G$8,$AG1449:$BD1449,19,FALSE))</f>
        <v/>
      </c>
      <c r="XFB1449" s="56" t="str">
        <f>IF(ISERROR(VLOOKUP('Testing Report'!$G$8,$X1449:$BD1449,32,FALSE)),"",VLOOKUP('Testing Report'!$G$8,$X1449:$BD1449,32,FALSE))</f>
        <v/>
      </c>
      <c r="XFC1449" s="26"/>
      <c r="XFD1449" s="7" t="str">
        <f t="shared" ref="XFD1449:XFD1512" si="73">X1449&amp;BM1449</f>
        <v/>
      </c>
    </row>
    <row r="1450" spans="1:88 16378:16384" ht="15" customHeight="1">
      <c r="A1450" s="65" t="str">
        <f t="shared" si="71"/>
        <v/>
      </c>
      <c r="B1450" s="65"/>
      <c r="C1450" s="66"/>
      <c r="D1450" s="66"/>
      <c r="E1450" s="66"/>
      <c r="F1450" s="66"/>
      <c r="G1450" s="66"/>
      <c r="H1450" s="66"/>
      <c r="I1450" s="66"/>
      <c r="J1450" s="66"/>
      <c r="K1450" s="66"/>
      <c r="L1450" s="66"/>
      <c r="M1450" s="66"/>
      <c r="N1450" s="66"/>
      <c r="O1450" s="66"/>
      <c r="P1450" s="66"/>
      <c r="Q1450" s="66"/>
      <c r="R1450" s="66"/>
      <c r="S1450" s="72"/>
      <c r="T1450" s="72"/>
      <c r="U1450" s="72"/>
      <c r="V1450" s="72"/>
      <c r="W1450" s="72"/>
      <c r="X1450" s="64"/>
      <c r="Y1450" s="64"/>
      <c r="Z1450" s="64"/>
      <c r="AA1450" s="64"/>
      <c r="AB1450" s="64"/>
      <c r="AC1450" s="64"/>
      <c r="AD1450" s="64"/>
      <c r="AE1450" s="64"/>
      <c r="AF1450" s="64"/>
      <c r="AG1450" s="64"/>
      <c r="AH1450" s="64"/>
      <c r="AI1450" s="64"/>
      <c r="AJ1450" s="64"/>
      <c r="AK1450" s="64"/>
      <c r="AL1450" s="64"/>
      <c r="AM1450" s="64"/>
      <c r="AN1450" s="64"/>
      <c r="AO1450" s="64"/>
      <c r="AP1450" s="67" t="str">
        <f>IF($AG1450="","",VLOOKUP($AG1450,Test_Procedure!$A:$F,2,FALSE))</f>
        <v/>
      </c>
      <c r="AQ1450" s="67"/>
      <c r="AR1450" s="67"/>
      <c r="AS1450" s="68"/>
      <c r="AT1450" s="68"/>
      <c r="AU1450" s="68"/>
      <c r="AV1450" s="68"/>
      <c r="AW1450" s="68"/>
      <c r="AX1450" s="68"/>
      <c r="AY1450" s="68"/>
      <c r="AZ1450" s="68"/>
      <c r="BA1450" s="68"/>
      <c r="BB1450" s="68"/>
      <c r="BC1450" s="69" t="str">
        <f t="shared" si="72"/>
        <v/>
      </c>
      <c r="BD1450" s="69"/>
      <c r="BE1450" s="70">
        <f>IF($AG1450="",0,VLOOKUP($AG1450,Test_Procedure!$A:$F,3,FALSE))</f>
        <v>0</v>
      </c>
      <c r="BF1450" s="70"/>
      <c r="BG1450" s="70">
        <f>IF($AG1450="",0,VLOOKUP($AG1450,Test_Procedure!$A:$F,4,FALSE))</f>
        <v>0</v>
      </c>
      <c r="BH1450" s="70"/>
      <c r="BI1450" s="70">
        <f>IF($AG1450="",0,VLOOKUP($AG1450,Test_Procedure!$A:$F,5,FALSE))</f>
        <v>0</v>
      </c>
      <c r="BJ1450" s="70"/>
      <c r="BK1450" s="70">
        <f>IF($AG1450="",0,VLOOKUP($AG1450,Test_Procedure!$A:$F,6,FALSE))</f>
        <v>0</v>
      </c>
      <c r="BL1450" s="70"/>
      <c r="BM1450" s="71"/>
      <c r="BN1450" s="71"/>
      <c r="BO1450" s="71"/>
      <c r="BP1450" s="72"/>
      <c r="BQ1450" s="72"/>
      <c r="BR1450" s="72"/>
      <c r="BS1450" s="72"/>
      <c r="BT1450" s="72"/>
      <c r="BU1450" s="72"/>
      <c r="BV1450" s="72"/>
      <c r="BW1450" s="72"/>
      <c r="BX1450" s="72"/>
      <c r="BY1450" s="72"/>
      <c r="BZ1450" s="72"/>
      <c r="CA1450" s="72"/>
      <c r="CB1450" s="72"/>
      <c r="CC1450" s="72"/>
      <c r="CD1450" s="72"/>
      <c r="CE1450" s="72"/>
      <c r="CF1450" s="72"/>
      <c r="CG1450" s="72"/>
      <c r="CH1450" s="72"/>
      <c r="CI1450" s="72"/>
      <c r="CJ1450" s="72"/>
      <c r="XEX1450" s="56" t="str">
        <f>IF(ISERROR(VLOOKUP('Testing Report'!$G$8,$AG1450:$BD1450,13,FALSE)),"",VLOOKUP('Testing Report'!$G$8,$AG1450:$BD1450,13,FALSE))</f>
        <v/>
      </c>
      <c r="XEY1450" s="56" t="str">
        <f>IF(ISERROR(VLOOKUP('Testing Report'!$G$8,$AG1450:$BD1450,15,FALSE)),"",VLOOKUP('Testing Report'!$G$8,$AG1450:$BD1450,15,FALSE))</f>
        <v/>
      </c>
      <c r="XEZ1450" s="56" t="str">
        <f>IF(COUNTIF($X1450:$X$5000,'Testing Report'!$G$8)=0,"",COUNTIF($X1450:$X$5000,'Testing Report'!$G$8))</f>
        <v/>
      </c>
      <c r="XFA1450" s="56" t="str">
        <f>IF(ISERROR(VLOOKUP('Testing Report'!$G$8,$AG1450:$BD1450,19,FALSE)),"",VLOOKUP('Testing Report'!$G$8,$AG1450:$BD1450,19,FALSE))</f>
        <v/>
      </c>
      <c r="XFB1450" s="56" t="str">
        <f>IF(ISERROR(VLOOKUP('Testing Report'!$G$8,$X1450:$BD1450,32,FALSE)),"",VLOOKUP('Testing Report'!$G$8,$X1450:$BD1450,32,FALSE))</f>
        <v/>
      </c>
      <c r="XFC1450" s="26"/>
      <c r="XFD1450" s="7" t="str">
        <f t="shared" si="73"/>
        <v/>
      </c>
    </row>
    <row r="1451" spans="1:88 16378:16384" ht="15" customHeight="1">
      <c r="A1451" s="65" t="str">
        <f t="shared" si="71"/>
        <v/>
      </c>
      <c r="B1451" s="65"/>
      <c r="C1451" s="66"/>
      <c r="D1451" s="66"/>
      <c r="E1451" s="66"/>
      <c r="F1451" s="66"/>
      <c r="G1451" s="66"/>
      <c r="H1451" s="66"/>
      <c r="I1451" s="66"/>
      <c r="J1451" s="66"/>
      <c r="K1451" s="66"/>
      <c r="L1451" s="66"/>
      <c r="M1451" s="66"/>
      <c r="N1451" s="66"/>
      <c r="O1451" s="66"/>
      <c r="P1451" s="66"/>
      <c r="Q1451" s="66"/>
      <c r="R1451" s="66"/>
      <c r="S1451" s="72"/>
      <c r="T1451" s="72"/>
      <c r="U1451" s="72"/>
      <c r="V1451" s="72"/>
      <c r="W1451" s="72"/>
      <c r="X1451" s="64"/>
      <c r="Y1451" s="64"/>
      <c r="Z1451" s="64"/>
      <c r="AA1451" s="64"/>
      <c r="AB1451" s="64"/>
      <c r="AC1451" s="64"/>
      <c r="AD1451" s="64"/>
      <c r="AE1451" s="64"/>
      <c r="AF1451" s="64"/>
      <c r="AG1451" s="64"/>
      <c r="AH1451" s="64"/>
      <c r="AI1451" s="64"/>
      <c r="AJ1451" s="64"/>
      <c r="AK1451" s="64"/>
      <c r="AL1451" s="64"/>
      <c r="AM1451" s="64"/>
      <c r="AN1451" s="64"/>
      <c r="AO1451" s="64"/>
      <c r="AP1451" s="67" t="str">
        <f>IF($AG1451="","",VLOOKUP($AG1451,Test_Procedure!$A:$F,2,FALSE))</f>
        <v/>
      </c>
      <c r="AQ1451" s="67"/>
      <c r="AR1451" s="67"/>
      <c r="AS1451" s="68"/>
      <c r="AT1451" s="68"/>
      <c r="AU1451" s="68"/>
      <c r="AV1451" s="68"/>
      <c r="AW1451" s="68"/>
      <c r="AX1451" s="68"/>
      <c r="AY1451" s="68"/>
      <c r="AZ1451" s="68"/>
      <c r="BA1451" s="68"/>
      <c r="BB1451" s="68"/>
      <c r="BC1451" s="69" t="str">
        <f t="shared" si="72"/>
        <v/>
      </c>
      <c r="BD1451" s="69"/>
      <c r="BE1451" s="70">
        <f>IF($AG1451="",0,VLOOKUP($AG1451,Test_Procedure!$A:$F,3,FALSE))</f>
        <v>0</v>
      </c>
      <c r="BF1451" s="70"/>
      <c r="BG1451" s="70">
        <f>IF($AG1451="",0,VLOOKUP($AG1451,Test_Procedure!$A:$F,4,FALSE))</f>
        <v>0</v>
      </c>
      <c r="BH1451" s="70"/>
      <c r="BI1451" s="70">
        <f>IF($AG1451="",0,VLOOKUP($AG1451,Test_Procedure!$A:$F,5,FALSE))</f>
        <v>0</v>
      </c>
      <c r="BJ1451" s="70"/>
      <c r="BK1451" s="70">
        <f>IF($AG1451="",0,VLOOKUP($AG1451,Test_Procedure!$A:$F,6,FALSE))</f>
        <v>0</v>
      </c>
      <c r="BL1451" s="70"/>
      <c r="BM1451" s="71"/>
      <c r="BN1451" s="71"/>
      <c r="BO1451" s="71"/>
      <c r="BP1451" s="72"/>
      <c r="BQ1451" s="72"/>
      <c r="BR1451" s="72"/>
      <c r="BS1451" s="72"/>
      <c r="BT1451" s="72"/>
      <c r="BU1451" s="72"/>
      <c r="BV1451" s="72"/>
      <c r="BW1451" s="72"/>
      <c r="BX1451" s="72"/>
      <c r="BY1451" s="72"/>
      <c r="BZ1451" s="72"/>
      <c r="CA1451" s="72"/>
      <c r="CB1451" s="72"/>
      <c r="CC1451" s="72"/>
      <c r="CD1451" s="72"/>
      <c r="CE1451" s="72"/>
      <c r="CF1451" s="72"/>
      <c r="CG1451" s="72"/>
      <c r="CH1451" s="72"/>
      <c r="CI1451" s="72"/>
      <c r="CJ1451" s="72"/>
      <c r="XEX1451" s="56" t="str">
        <f>IF(ISERROR(VLOOKUP('Testing Report'!$G$8,$AG1451:$BD1451,13,FALSE)),"",VLOOKUP('Testing Report'!$G$8,$AG1451:$BD1451,13,FALSE))</f>
        <v/>
      </c>
      <c r="XEY1451" s="56" t="str">
        <f>IF(ISERROR(VLOOKUP('Testing Report'!$G$8,$AG1451:$BD1451,15,FALSE)),"",VLOOKUP('Testing Report'!$G$8,$AG1451:$BD1451,15,FALSE))</f>
        <v/>
      </c>
      <c r="XEZ1451" s="56" t="str">
        <f>IF(COUNTIF($X1451:$X$5000,'Testing Report'!$G$8)=0,"",COUNTIF($X1451:$X$5000,'Testing Report'!$G$8))</f>
        <v/>
      </c>
      <c r="XFA1451" s="56" t="str">
        <f>IF(ISERROR(VLOOKUP('Testing Report'!$G$8,$AG1451:$BD1451,19,FALSE)),"",VLOOKUP('Testing Report'!$G$8,$AG1451:$BD1451,19,FALSE))</f>
        <v/>
      </c>
      <c r="XFB1451" s="56" t="str">
        <f>IF(ISERROR(VLOOKUP('Testing Report'!$G$8,$X1451:$BD1451,32,FALSE)),"",VLOOKUP('Testing Report'!$G$8,$X1451:$BD1451,32,FALSE))</f>
        <v/>
      </c>
      <c r="XFC1451" s="26"/>
      <c r="XFD1451" s="7" t="str">
        <f t="shared" si="73"/>
        <v/>
      </c>
    </row>
    <row r="1452" spans="1:88 16378:16384" ht="15" customHeight="1">
      <c r="A1452" s="65" t="str">
        <f t="shared" si="71"/>
        <v/>
      </c>
      <c r="B1452" s="65"/>
      <c r="C1452" s="66"/>
      <c r="D1452" s="66"/>
      <c r="E1452" s="66"/>
      <c r="F1452" s="66"/>
      <c r="G1452" s="66"/>
      <c r="H1452" s="66"/>
      <c r="I1452" s="66"/>
      <c r="J1452" s="66"/>
      <c r="K1452" s="66"/>
      <c r="L1452" s="66"/>
      <c r="M1452" s="66"/>
      <c r="N1452" s="66"/>
      <c r="O1452" s="66"/>
      <c r="P1452" s="66"/>
      <c r="Q1452" s="66"/>
      <c r="R1452" s="66"/>
      <c r="S1452" s="72"/>
      <c r="T1452" s="72"/>
      <c r="U1452" s="72"/>
      <c r="V1452" s="72"/>
      <c r="W1452" s="72"/>
      <c r="X1452" s="64"/>
      <c r="Y1452" s="64"/>
      <c r="Z1452" s="64"/>
      <c r="AA1452" s="64"/>
      <c r="AB1452" s="64"/>
      <c r="AC1452" s="64"/>
      <c r="AD1452" s="64"/>
      <c r="AE1452" s="64"/>
      <c r="AF1452" s="64"/>
      <c r="AG1452" s="64"/>
      <c r="AH1452" s="64"/>
      <c r="AI1452" s="64"/>
      <c r="AJ1452" s="64"/>
      <c r="AK1452" s="64"/>
      <c r="AL1452" s="64"/>
      <c r="AM1452" s="64"/>
      <c r="AN1452" s="64"/>
      <c r="AO1452" s="64"/>
      <c r="AP1452" s="67" t="str">
        <f>IF($AG1452="","",VLOOKUP($AG1452,Test_Procedure!$A:$F,2,FALSE))</f>
        <v/>
      </c>
      <c r="AQ1452" s="67"/>
      <c r="AR1452" s="67"/>
      <c r="AS1452" s="68"/>
      <c r="AT1452" s="68"/>
      <c r="AU1452" s="68"/>
      <c r="AV1452" s="68"/>
      <c r="AW1452" s="68"/>
      <c r="AX1452" s="68"/>
      <c r="AY1452" s="68"/>
      <c r="AZ1452" s="68"/>
      <c r="BA1452" s="68"/>
      <c r="BB1452" s="68"/>
      <c r="BC1452" s="69" t="str">
        <f t="shared" si="72"/>
        <v/>
      </c>
      <c r="BD1452" s="69"/>
      <c r="BE1452" s="70">
        <f>IF($AG1452="",0,VLOOKUP($AG1452,Test_Procedure!$A:$F,3,FALSE))</f>
        <v>0</v>
      </c>
      <c r="BF1452" s="70"/>
      <c r="BG1452" s="70">
        <f>IF($AG1452="",0,VLOOKUP($AG1452,Test_Procedure!$A:$F,4,FALSE))</f>
        <v>0</v>
      </c>
      <c r="BH1452" s="70"/>
      <c r="BI1452" s="70">
        <f>IF($AG1452="",0,VLOOKUP($AG1452,Test_Procedure!$A:$F,5,FALSE))</f>
        <v>0</v>
      </c>
      <c r="BJ1452" s="70"/>
      <c r="BK1452" s="70">
        <f>IF($AG1452="",0,VLOOKUP($AG1452,Test_Procedure!$A:$F,6,FALSE))</f>
        <v>0</v>
      </c>
      <c r="BL1452" s="70"/>
      <c r="BM1452" s="71"/>
      <c r="BN1452" s="71"/>
      <c r="BO1452" s="71"/>
      <c r="BP1452" s="72"/>
      <c r="BQ1452" s="72"/>
      <c r="BR1452" s="72"/>
      <c r="BS1452" s="72"/>
      <c r="BT1452" s="72"/>
      <c r="BU1452" s="72"/>
      <c r="BV1452" s="72"/>
      <c r="BW1452" s="72"/>
      <c r="BX1452" s="72"/>
      <c r="BY1452" s="72"/>
      <c r="BZ1452" s="72"/>
      <c r="CA1452" s="72"/>
      <c r="CB1452" s="72"/>
      <c r="CC1452" s="72"/>
      <c r="CD1452" s="72"/>
      <c r="CE1452" s="72"/>
      <c r="CF1452" s="72"/>
      <c r="CG1452" s="72"/>
      <c r="CH1452" s="72"/>
      <c r="CI1452" s="72"/>
      <c r="CJ1452" s="72"/>
      <c r="XEX1452" s="56" t="str">
        <f>IF(ISERROR(VLOOKUP('Testing Report'!$G$8,$AG1452:$BD1452,13,FALSE)),"",VLOOKUP('Testing Report'!$G$8,$AG1452:$BD1452,13,FALSE))</f>
        <v/>
      </c>
      <c r="XEY1452" s="56" t="str">
        <f>IF(ISERROR(VLOOKUP('Testing Report'!$G$8,$AG1452:$BD1452,15,FALSE)),"",VLOOKUP('Testing Report'!$G$8,$AG1452:$BD1452,15,FALSE))</f>
        <v/>
      </c>
      <c r="XEZ1452" s="56" t="str">
        <f>IF(COUNTIF($X1452:$X$5000,'Testing Report'!$G$8)=0,"",COUNTIF($X1452:$X$5000,'Testing Report'!$G$8))</f>
        <v/>
      </c>
      <c r="XFA1452" s="56" t="str">
        <f>IF(ISERROR(VLOOKUP('Testing Report'!$G$8,$AG1452:$BD1452,19,FALSE)),"",VLOOKUP('Testing Report'!$G$8,$AG1452:$BD1452,19,FALSE))</f>
        <v/>
      </c>
      <c r="XFB1452" s="56" t="str">
        <f>IF(ISERROR(VLOOKUP('Testing Report'!$G$8,$X1452:$BD1452,32,FALSE)),"",VLOOKUP('Testing Report'!$G$8,$X1452:$BD1452,32,FALSE))</f>
        <v/>
      </c>
      <c r="XFC1452" s="26"/>
      <c r="XFD1452" s="7" t="str">
        <f t="shared" si="73"/>
        <v/>
      </c>
    </row>
    <row r="1453" spans="1:88 16378:16384" ht="15" customHeight="1">
      <c r="A1453" s="65" t="str">
        <f t="shared" si="71"/>
        <v/>
      </c>
      <c r="B1453" s="65"/>
      <c r="C1453" s="66"/>
      <c r="D1453" s="66"/>
      <c r="E1453" s="66"/>
      <c r="F1453" s="66"/>
      <c r="G1453" s="66"/>
      <c r="H1453" s="66"/>
      <c r="I1453" s="66"/>
      <c r="J1453" s="66"/>
      <c r="K1453" s="66"/>
      <c r="L1453" s="66"/>
      <c r="M1453" s="66"/>
      <c r="N1453" s="66"/>
      <c r="O1453" s="66"/>
      <c r="P1453" s="66"/>
      <c r="Q1453" s="66"/>
      <c r="R1453" s="66"/>
      <c r="S1453" s="72"/>
      <c r="T1453" s="72"/>
      <c r="U1453" s="72"/>
      <c r="V1453" s="72"/>
      <c r="W1453" s="72"/>
      <c r="X1453" s="64"/>
      <c r="Y1453" s="64"/>
      <c r="Z1453" s="64"/>
      <c r="AA1453" s="64"/>
      <c r="AB1453" s="64"/>
      <c r="AC1453" s="64"/>
      <c r="AD1453" s="64"/>
      <c r="AE1453" s="64"/>
      <c r="AF1453" s="64"/>
      <c r="AG1453" s="64"/>
      <c r="AH1453" s="64"/>
      <c r="AI1453" s="64"/>
      <c r="AJ1453" s="64"/>
      <c r="AK1453" s="64"/>
      <c r="AL1453" s="64"/>
      <c r="AM1453" s="64"/>
      <c r="AN1453" s="64"/>
      <c r="AO1453" s="64"/>
      <c r="AP1453" s="67" t="str">
        <f>IF($AG1453="","",VLOOKUP($AG1453,Test_Procedure!$A:$F,2,FALSE))</f>
        <v/>
      </c>
      <c r="AQ1453" s="67"/>
      <c r="AR1453" s="67"/>
      <c r="AS1453" s="68"/>
      <c r="AT1453" s="68"/>
      <c r="AU1453" s="68"/>
      <c r="AV1453" s="68"/>
      <c r="AW1453" s="68"/>
      <c r="AX1453" s="68"/>
      <c r="AY1453" s="68"/>
      <c r="AZ1453" s="68"/>
      <c r="BA1453" s="68"/>
      <c r="BB1453" s="68"/>
      <c r="BC1453" s="69" t="str">
        <f t="shared" si="72"/>
        <v/>
      </c>
      <c r="BD1453" s="69"/>
      <c r="BE1453" s="70">
        <f>IF($AG1453="",0,VLOOKUP($AG1453,Test_Procedure!$A:$F,3,FALSE))</f>
        <v>0</v>
      </c>
      <c r="BF1453" s="70"/>
      <c r="BG1453" s="70">
        <f>IF($AG1453="",0,VLOOKUP($AG1453,Test_Procedure!$A:$F,4,FALSE))</f>
        <v>0</v>
      </c>
      <c r="BH1453" s="70"/>
      <c r="BI1453" s="70">
        <f>IF($AG1453="",0,VLOOKUP($AG1453,Test_Procedure!$A:$F,5,FALSE))</f>
        <v>0</v>
      </c>
      <c r="BJ1453" s="70"/>
      <c r="BK1453" s="70">
        <f>IF($AG1453="",0,VLOOKUP($AG1453,Test_Procedure!$A:$F,6,FALSE))</f>
        <v>0</v>
      </c>
      <c r="BL1453" s="70"/>
      <c r="BM1453" s="71"/>
      <c r="BN1453" s="71"/>
      <c r="BO1453" s="71"/>
      <c r="BP1453" s="72"/>
      <c r="BQ1453" s="72"/>
      <c r="BR1453" s="72"/>
      <c r="BS1453" s="72"/>
      <c r="BT1453" s="72"/>
      <c r="BU1453" s="72"/>
      <c r="BV1453" s="72"/>
      <c r="BW1453" s="72"/>
      <c r="BX1453" s="72"/>
      <c r="BY1453" s="72"/>
      <c r="BZ1453" s="72"/>
      <c r="CA1453" s="72"/>
      <c r="CB1453" s="72"/>
      <c r="CC1453" s="72"/>
      <c r="CD1453" s="72"/>
      <c r="CE1453" s="72"/>
      <c r="CF1453" s="72"/>
      <c r="CG1453" s="72"/>
      <c r="CH1453" s="72"/>
      <c r="CI1453" s="72"/>
      <c r="CJ1453" s="72"/>
      <c r="XEX1453" s="56" t="str">
        <f>IF(ISERROR(VLOOKUP('Testing Report'!$G$8,$AG1453:$BD1453,13,FALSE)),"",VLOOKUP('Testing Report'!$G$8,$AG1453:$BD1453,13,FALSE))</f>
        <v/>
      </c>
      <c r="XEY1453" s="56" t="str">
        <f>IF(ISERROR(VLOOKUP('Testing Report'!$G$8,$AG1453:$BD1453,15,FALSE)),"",VLOOKUP('Testing Report'!$G$8,$AG1453:$BD1453,15,FALSE))</f>
        <v/>
      </c>
      <c r="XEZ1453" s="56" t="str">
        <f>IF(COUNTIF($X1453:$X$5000,'Testing Report'!$G$8)=0,"",COUNTIF($X1453:$X$5000,'Testing Report'!$G$8))</f>
        <v/>
      </c>
      <c r="XFA1453" s="56" t="str">
        <f>IF(ISERROR(VLOOKUP('Testing Report'!$G$8,$AG1453:$BD1453,19,FALSE)),"",VLOOKUP('Testing Report'!$G$8,$AG1453:$BD1453,19,FALSE))</f>
        <v/>
      </c>
      <c r="XFB1453" s="56" t="str">
        <f>IF(ISERROR(VLOOKUP('Testing Report'!$G$8,$X1453:$BD1453,32,FALSE)),"",VLOOKUP('Testing Report'!$G$8,$X1453:$BD1453,32,FALSE))</f>
        <v/>
      </c>
      <c r="XFC1453" s="26"/>
      <c r="XFD1453" s="7" t="str">
        <f t="shared" si="73"/>
        <v/>
      </c>
    </row>
    <row r="1454" spans="1:88 16378:16384" ht="15" customHeight="1">
      <c r="A1454" s="65" t="str">
        <f t="shared" si="71"/>
        <v/>
      </c>
      <c r="B1454" s="65"/>
      <c r="C1454" s="66"/>
      <c r="D1454" s="66"/>
      <c r="E1454" s="66"/>
      <c r="F1454" s="66"/>
      <c r="G1454" s="66"/>
      <c r="H1454" s="66"/>
      <c r="I1454" s="66"/>
      <c r="J1454" s="66"/>
      <c r="K1454" s="66"/>
      <c r="L1454" s="66"/>
      <c r="M1454" s="66"/>
      <c r="N1454" s="66"/>
      <c r="O1454" s="66"/>
      <c r="P1454" s="66"/>
      <c r="Q1454" s="66"/>
      <c r="R1454" s="66"/>
      <c r="S1454" s="72"/>
      <c r="T1454" s="72"/>
      <c r="U1454" s="72"/>
      <c r="V1454" s="72"/>
      <c r="W1454" s="72"/>
      <c r="X1454" s="64"/>
      <c r="Y1454" s="64"/>
      <c r="Z1454" s="64"/>
      <c r="AA1454" s="64"/>
      <c r="AB1454" s="64"/>
      <c r="AC1454" s="64"/>
      <c r="AD1454" s="64"/>
      <c r="AE1454" s="64"/>
      <c r="AF1454" s="64"/>
      <c r="AG1454" s="64"/>
      <c r="AH1454" s="64"/>
      <c r="AI1454" s="64"/>
      <c r="AJ1454" s="64"/>
      <c r="AK1454" s="64"/>
      <c r="AL1454" s="64"/>
      <c r="AM1454" s="64"/>
      <c r="AN1454" s="64"/>
      <c r="AO1454" s="64"/>
      <c r="AP1454" s="67" t="str">
        <f>IF($AG1454="","",VLOOKUP($AG1454,Test_Procedure!$A:$F,2,FALSE))</f>
        <v/>
      </c>
      <c r="AQ1454" s="67"/>
      <c r="AR1454" s="67"/>
      <c r="AS1454" s="68"/>
      <c r="AT1454" s="68"/>
      <c r="AU1454" s="68"/>
      <c r="AV1454" s="68"/>
      <c r="AW1454" s="68"/>
      <c r="AX1454" s="68"/>
      <c r="AY1454" s="68"/>
      <c r="AZ1454" s="68"/>
      <c r="BA1454" s="68"/>
      <c r="BB1454" s="68"/>
      <c r="BC1454" s="69" t="str">
        <f t="shared" si="72"/>
        <v/>
      </c>
      <c r="BD1454" s="69"/>
      <c r="BE1454" s="70">
        <f>IF($AG1454="",0,VLOOKUP($AG1454,Test_Procedure!$A:$F,3,FALSE))</f>
        <v>0</v>
      </c>
      <c r="BF1454" s="70"/>
      <c r="BG1454" s="70">
        <f>IF($AG1454="",0,VLOOKUP($AG1454,Test_Procedure!$A:$F,4,FALSE))</f>
        <v>0</v>
      </c>
      <c r="BH1454" s="70"/>
      <c r="BI1454" s="70">
        <f>IF($AG1454="",0,VLOOKUP($AG1454,Test_Procedure!$A:$F,5,FALSE))</f>
        <v>0</v>
      </c>
      <c r="BJ1454" s="70"/>
      <c r="BK1454" s="70">
        <f>IF($AG1454="",0,VLOOKUP($AG1454,Test_Procedure!$A:$F,6,FALSE))</f>
        <v>0</v>
      </c>
      <c r="BL1454" s="70"/>
      <c r="BM1454" s="71"/>
      <c r="BN1454" s="71"/>
      <c r="BO1454" s="71"/>
      <c r="BP1454" s="72"/>
      <c r="BQ1454" s="72"/>
      <c r="BR1454" s="72"/>
      <c r="BS1454" s="72"/>
      <c r="BT1454" s="72"/>
      <c r="BU1454" s="72"/>
      <c r="BV1454" s="72"/>
      <c r="BW1454" s="72"/>
      <c r="BX1454" s="72"/>
      <c r="BY1454" s="72"/>
      <c r="BZ1454" s="72"/>
      <c r="CA1454" s="72"/>
      <c r="CB1454" s="72"/>
      <c r="CC1454" s="72"/>
      <c r="CD1454" s="72"/>
      <c r="CE1454" s="72"/>
      <c r="CF1454" s="72"/>
      <c r="CG1454" s="72"/>
      <c r="CH1454" s="72"/>
      <c r="CI1454" s="72"/>
      <c r="CJ1454" s="72"/>
      <c r="XEX1454" s="56" t="str">
        <f>IF(ISERROR(VLOOKUP('Testing Report'!$G$8,$AG1454:$BD1454,13,FALSE)),"",VLOOKUP('Testing Report'!$G$8,$AG1454:$BD1454,13,FALSE))</f>
        <v/>
      </c>
      <c r="XEY1454" s="56" t="str">
        <f>IF(ISERROR(VLOOKUP('Testing Report'!$G$8,$AG1454:$BD1454,15,FALSE)),"",VLOOKUP('Testing Report'!$G$8,$AG1454:$BD1454,15,FALSE))</f>
        <v/>
      </c>
      <c r="XEZ1454" s="56" t="str">
        <f>IF(COUNTIF($X1454:$X$5000,'Testing Report'!$G$8)=0,"",COUNTIF($X1454:$X$5000,'Testing Report'!$G$8))</f>
        <v/>
      </c>
      <c r="XFA1454" s="56" t="str">
        <f>IF(ISERROR(VLOOKUP('Testing Report'!$G$8,$AG1454:$BD1454,19,FALSE)),"",VLOOKUP('Testing Report'!$G$8,$AG1454:$BD1454,19,FALSE))</f>
        <v/>
      </c>
      <c r="XFB1454" s="56" t="str">
        <f>IF(ISERROR(VLOOKUP('Testing Report'!$G$8,$X1454:$BD1454,32,FALSE)),"",VLOOKUP('Testing Report'!$G$8,$X1454:$BD1454,32,FALSE))</f>
        <v/>
      </c>
      <c r="XFC1454" s="26"/>
      <c r="XFD1454" s="7" t="str">
        <f t="shared" si="73"/>
        <v/>
      </c>
    </row>
    <row r="1455" spans="1:88 16378:16384" ht="15" customHeight="1">
      <c r="A1455" s="65" t="str">
        <f t="shared" si="71"/>
        <v/>
      </c>
      <c r="B1455" s="65"/>
      <c r="C1455" s="66"/>
      <c r="D1455" s="66"/>
      <c r="E1455" s="66"/>
      <c r="F1455" s="66"/>
      <c r="G1455" s="66"/>
      <c r="H1455" s="66"/>
      <c r="I1455" s="66"/>
      <c r="J1455" s="66"/>
      <c r="K1455" s="66"/>
      <c r="L1455" s="66"/>
      <c r="M1455" s="66"/>
      <c r="N1455" s="66"/>
      <c r="O1455" s="66"/>
      <c r="P1455" s="66"/>
      <c r="Q1455" s="66"/>
      <c r="R1455" s="66"/>
      <c r="S1455" s="72"/>
      <c r="T1455" s="72"/>
      <c r="U1455" s="72"/>
      <c r="V1455" s="72"/>
      <c r="W1455" s="72"/>
      <c r="X1455" s="64"/>
      <c r="Y1455" s="64"/>
      <c r="Z1455" s="64"/>
      <c r="AA1455" s="64"/>
      <c r="AB1455" s="64"/>
      <c r="AC1455" s="64"/>
      <c r="AD1455" s="64"/>
      <c r="AE1455" s="64"/>
      <c r="AF1455" s="64"/>
      <c r="AG1455" s="64"/>
      <c r="AH1455" s="64"/>
      <c r="AI1455" s="64"/>
      <c r="AJ1455" s="64"/>
      <c r="AK1455" s="64"/>
      <c r="AL1455" s="64"/>
      <c r="AM1455" s="64"/>
      <c r="AN1455" s="64"/>
      <c r="AO1455" s="64"/>
      <c r="AP1455" s="67" t="str">
        <f>IF($AG1455="","",VLOOKUP($AG1455,Test_Procedure!$A:$F,2,FALSE))</f>
        <v/>
      </c>
      <c r="AQ1455" s="67"/>
      <c r="AR1455" s="67"/>
      <c r="AS1455" s="68"/>
      <c r="AT1455" s="68"/>
      <c r="AU1455" s="68"/>
      <c r="AV1455" s="68"/>
      <c r="AW1455" s="68"/>
      <c r="AX1455" s="68"/>
      <c r="AY1455" s="68"/>
      <c r="AZ1455" s="68"/>
      <c r="BA1455" s="68"/>
      <c r="BB1455" s="68"/>
      <c r="BC1455" s="69" t="str">
        <f t="shared" si="72"/>
        <v/>
      </c>
      <c r="BD1455" s="69"/>
      <c r="BE1455" s="70">
        <f>IF($AG1455="",0,VLOOKUP($AG1455,Test_Procedure!$A:$F,3,FALSE))</f>
        <v>0</v>
      </c>
      <c r="BF1455" s="70"/>
      <c r="BG1455" s="70">
        <f>IF($AG1455="",0,VLOOKUP($AG1455,Test_Procedure!$A:$F,4,FALSE))</f>
        <v>0</v>
      </c>
      <c r="BH1455" s="70"/>
      <c r="BI1455" s="70">
        <f>IF($AG1455="",0,VLOOKUP($AG1455,Test_Procedure!$A:$F,5,FALSE))</f>
        <v>0</v>
      </c>
      <c r="BJ1455" s="70"/>
      <c r="BK1455" s="70">
        <f>IF($AG1455="",0,VLOOKUP($AG1455,Test_Procedure!$A:$F,6,FALSE))</f>
        <v>0</v>
      </c>
      <c r="BL1455" s="70"/>
      <c r="BM1455" s="71"/>
      <c r="BN1455" s="71"/>
      <c r="BO1455" s="71"/>
      <c r="BP1455" s="72"/>
      <c r="BQ1455" s="72"/>
      <c r="BR1455" s="72"/>
      <c r="BS1455" s="72"/>
      <c r="BT1455" s="72"/>
      <c r="BU1455" s="72"/>
      <c r="BV1455" s="72"/>
      <c r="BW1455" s="72"/>
      <c r="BX1455" s="72"/>
      <c r="BY1455" s="72"/>
      <c r="BZ1455" s="72"/>
      <c r="CA1455" s="72"/>
      <c r="CB1455" s="72"/>
      <c r="CC1455" s="72"/>
      <c r="CD1455" s="72"/>
      <c r="CE1455" s="72"/>
      <c r="CF1455" s="72"/>
      <c r="CG1455" s="72"/>
      <c r="CH1455" s="72"/>
      <c r="CI1455" s="72"/>
      <c r="CJ1455" s="72"/>
      <c r="XEX1455" s="56" t="str">
        <f>IF(ISERROR(VLOOKUP('Testing Report'!$G$8,$AG1455:$BD1455,13,FALSE)),"",VLOOKUP('Testing Report'!$G$8,$AG1455:$BD1455,13,FALSE))</f>
        <v/>
      </c>
      <c r="XEY1455" s="56" t="str">
        <f>IF(ISERROR(VLOOKUP('Testing Report'!$G$8,$AG1455:$BD1455,15,FALSE)),"",VLOOKUP('Testing Report'!$G$8,$AG1455:$BD1455,15,FALSE))</f>
        <v/>
      </c>
      <c r="XEZ1455" s="56" t="str">
        <f>IF(COUNTIF($X1455:$X$5000,'Testing Report'!$G$8)=0,"",COUNTIF($X1455:$X$5000,'Testing Report'!$G$8))</f>
        <v/>
      </c>
      <c r="XFA1455" s="56" t="str">
        <f>IF(ISERROR(VLOOKUP('Testing Report'!$G$8,$AG1455:$BD1455,19,FALSE)),"",VLOOKUP('Testing Report'!$G$8,$AG1455:$BD1455,19,FALSE))</f>
        <v/>
      </c>
      <c r="XFB1455" s="56" t="str">
        <f>IF(ISERROR(VLOOKUP('Testing Report'!$G$8,$X1455:$BD1455,32,FALSE)),"",VLOOKUP('Testing Report'!$G$8,$X1455:$BD1455,32,FALSE))</f>
        <v/>
      </c>
      <c r="XFC1455" s="26"/>
      <c r="XFD1455" s="7" t="str">
        <f t="shared" si="73"/>
        <v/>
      </c>
    </row>
    <row r="1456" spans="1:88 16378:16384" ht="15" customHeight="1">
      <c r="A1456" s="65" t="str">
        <f t="shared" si="71"/>
        <v/>
      </c>
      <c r="B1456" s="65"/>
      <c r="C1456" s="66"/>
      <c r="D1456" s="66"/>
      <c r="E1456" s="66"/>
      <c r="F1456" s="66"/>
      <c r="G1456" s="66"/>
      <c r="H1456" s="66"/>
      <c r="I1456" s="66"/>
      <c r="J1456" s="66"/>
      <c r="K1456" s="66"/>
      <c r="L1456" s="66"/>
      <c r="M1456" s="66"/>
      <c r="N1456" s="66"/>
      <c r="O1456" s="66"/>
      <c r="P1456" s="66"/>
      <c r="Q1456" s="66"/>
      <c r="R1456" s="66"/>
      <c r="S1456" s="72"/>
      <c r="T1456" s="72"/>
      <c r="U1456" s="72"/>
      <c r="V1456" s="72"/>
      <c r="W1456" s="72"/>
      <c r="X1456" s="64"/>
      <c r="Y1456" s="64"/>
      <c r="Z1456" s="64"/>
      <c r="AA1456" s="64"/>
      <c r="AB1456" s="64"/>
      <c r="AC1456" s="64"/>
      <c r="AD1456" s="64"/>
      <c r="AE1456" s="64"/>
      <c r="AF1456" s="64"/>
      <c r="AG1456" s="64"/>
      <c r="AH1456" s="64"/>
      <c r="AI1456" s="64"/>
      <c r="AJ1456" s="64"/>
      <c r="AK1456" s="64"/>
      <c r="AL1456" s="64"/>
      <c r="AM1456" s="64"/>
      <c r="AN1456" s="64"/>
      <c r="AO1456" s="64"/>
      <c r="AP1456" s="67" t="str">
        <f>IF($AG1456="","",VLOOKUP($AG1456,Test_Procedure!$A:$F,2,FALSE))</f>
        <v/>
      </c>
      <c r="AQ1456" s="67"/>
      <c r="AR1456" s="67"/>
      <c r="AS1456" s="68"/>
      <c r="AT1456" s="68"/>
      <c r="AU1456" s="68"/>
      <c r="AV1456" s="68"/>
      <c r="AW1456" s="68"/>
      <c r="AX1456" s="68"/>
      <c r="AY1456" s="68"/>
      <c r="AZ1456" s="68"/>
      <c r="BA1456" s="68"/>
      <c r="BB1456" s="68"/>
      <c r="BC1456" s="69" t="str">
        <f t="shared" si="72"/>
        <v/>
      </c>
      <c r="BD1456" s="69"/>
      <c r="BE1456" s="70">
        <f>IF($AG1456="",0,VLOOKUP($AG1456,Test_Procedure!$A:$F,3,FALSE))</f>
        <v>0</v>
      </c>
      <c r="BF1456" s="70"/>
      <c r="BG1456" s="70">
        <f>IF($AG1456="",0,VLOOKUP($AG1456,Test_Procedure!$A:$F,4,FALSE))</f>
        <v>0</v>
      </c>
      <c r="BH1456" s="70"/>
      <c r="BI1456" s="70">
        <f>IF($AG1456="",0,VLOOKUP($AG1456,Test_Procedure!$A:$F,5,FALSE))</f>
        <v>0</v>
      </c>
      <c r="BJ1456" s="70"/>
      <c r="BK1456" s="70">
        <f>IF($AG1456="",0,VLOOKUP($AG1456,Test_Procedure!$A:$F,6,FALSE))</f>
        <v>0</v>
      </c>
      <c r="BL1456" s="70"/>
      <c r="BM1456" s="71"/>
      <c r="BN1456" s="71"/>
      <c r="BO1456" s="71"/>
      <c r="BP1456" s="72"/>
      <c r="BQ1456" s="72"/>
      <c r="BR1456" s="72"/>
      <c r="BS1456" s="72"/>
      <c r="BT1456" s="72"/>
      <c r="BU1456" s="72"/>
      <c r="BV1456" s="72"/>
      <c r="BW1456" s="72"/>
      <c r="BX1456" s="72"/>
      <c r="BY1456" s="72"/>
      <c r="BZ1456" s="72"/>
      <c r="CA1456" s="72"/>
      <c r="CB1456" s="72"/>
      <c r="CC1456" s="72"/>
      <c r="CD1456" s="72"/>
      <c r="CE1456" s="72"/>
      <c r="CF1456" s="72"/>
      <c r="CG1456" s="72"/>
      <c r="CH1456" s="72"/>
      <c r="CI1456" s="72"/>
      <c r="CJ1456" s="72"/>
      <c r="XEX1456" s="56" t="str">
        <f>IF(ISERROR(VLOOKUP('Testing Report'!$G$8,$AG1456:$BD1456,13,FALSE)),"",VLOOKUP('Testing Report'!$G$8,$AG1456:$BD1456,13,FALSE))</f>
        <v/>
      </c>
      <c r="XEY1456" s="56" t="str">
        <f>IF(ISERROR(VLOOKUP('Testing Report'!$G$8,$AG1456:$BD1456,15,FALSE)),"",VLOOKUP('Testing Report'!$G$8,$AG1456:$BD1456,15,FALSE))</f>
        <v/>
      </c>
      <c r="XEZ1456" s="56" t="str">
        <f>IF(COUNTIF($X1456:$X$5000,'Testing Report'!$G$8)=0,"",COUNTIF($X1456:$X$5000,'Testing Report'!$G$8))</f>
        <v/>
      </c>
      <c r="XFA1456" s="56" t="str">
        <f>IF(ISERROR(VLOOKUP('Testing Report'!$G$8,$AG1456:$BD1456,19,FALSE)),"",VLOOKUP('Testing Report'!$G$8,$AG1456:$BD1456,19,FALSE))</f>
        <v/>
      </c>
      <c r="XFB1456" s="56" t="str">
        <f>IF(ISERROR(VLOOKUP('Testing Report'!$G$8,$X1456:$BD1456,32,FALSE)),"",VLOOKUP('Testing Report'!$G$8,$X1456:$BD1456,32,FALSE))</f>
        <v/>
      </c>
      <c r="XFC1456" s="26"/>
      <c r="XFD1456" s="7" t="str">
        <f t="shared" si="73"/>
        <v/>
      </c>
    </row>
    <row r="1457" spans="1:88 16378:16384" ht="15" customHeight="1">
      <c r="A1457" s="65" t="str">
        <f t="shared" si="71"/>
        <v/>
      </c>
      <c r="B1457" s="65"/>
      <c r="C1457" s="66"/>
      <c r="D1457" s="66"/>
      <c r="E1457" s="66"/>
      <c r="F1457" s="66"/>
      <c r="G1457" s="66"/>
      <c r="H1457" s="66"/>
      <c r="I1457" s="66"/>
      <c r="J1457" s="66"/>
      <c r="K1457" s="66"/>
      <c r="L1457" s="66"/>
      <c r="M1457" s="66"/>
      <c r="N1457" s="66"/>
      <c r="O1457" s="66"/>
      <c r="P1457" s="66"/>
      <c r="Q1457" s="66"/>
      <c r="R1457" s="66"/>
      <c r="S1457" s="72"/>
      <c r="T1457" s="72"/>
      <c r="U1457" s="72"/>
      <c r="V1457" s="72"/>
      <c r="W1457" s="72"/>
      <c r="X1457" s="64"/>
      <c r="Y1457" s="64"/>
      <c r="Z1457" s="64"/>
      <c r="AA1457" s="64"/>
      <c r="AB1457" s="64"/>
      <c r="AC1457" s="64"/>
      <c r="AD1457" s="64"/>
      <c r="AE1457" s="64"/>
      <c r="AF1457" s="64"/>
      <c r="AG1457" s="64"/>
      <c r="AH1457" s="64"/>
      <c r="AI1457" s="64"/>
      <c r="AJ1457" s="64"/>
      <c r="AK1457" s="64"/>
      <c r="AL1457" s="64"/>
      <c r="AM1457" s="64"/>
      <c r="AN1457" s="64"/>
      <c r="AO1457" s="64"/>
      <c r="AP1457" s="67" t="str">
        <f>IF($AG1457="","",VLOOKUP($AG1457,Test_Procedure!$A:$F,2,FALSE))</f>
        <v/>
      </c>
      <c r="AQ1457" s="67"/>
      <c r="AR1457" s="67"/>
      <c r="AS1457" s="68"/>
      <c r="AT1457" s="68"/>
      <c r="AU1457" s="68"/>
      <c r="AV1457" s="68"/>
      <c r="AW1457" s="68"/>
      <c r="AX1457" s="68"/>
      <c r="AY1457" s="68"/>
      <c r="AZ1457" s="68"/>
      <c r="BA1457" s="68"/>
      <c r="BB1457" s="68"/>
      <c r="BC1457" s="69" t="str">
        <f t="shared" si="72"/>
        <v/>
      </c>
      <c r="BD1457" s="69"/>
      <c r="BE1457" s="70">
        <f>IF($AG1457="",0,VLOOKUP($AG1457,Test_Procedure!$A:$F,3,FALSE))</f>
        <v>0</v>
      </c>
      <c r="BF1457" s="70"/>
      <c r="BG1457" s="70">
        <f>IF($AG1457="",0,VLOOKUP($AG1457,Test_Procedure!$A:$F,4,FALSE))</f>
        <v>0</v>
      </c>
      <c r="BH1457" s="70"/>
      <c r="BI1457" s="70">
        <f>IF($AG1457="",0,VLOOKUP($AG1457,Test_Procedure!$A:$F,5,FALSE))</f>
        <v>0</v>
      </c>
      <c r="BJ1457" s="70"/>
      <c r="BK1457" s="70">
        <f>IF($AG1457="",0,VLOOKUP($AG1457,Test_Procedure!$A:$F,6,FALSE))</f>
        <v>0</v>
      </c>
      <c r="BL1457" s="70"/>
      <c r="BM1457" s="71"/>
      <c r="BN1457" s="71"/>
      <c r="BO1457" s="71"/>
      <c r="BP1457" s="72"/>
      <c r="BQ1457" s="72"/>
      <c r="BR1457" s="72"/>
      <c r="BS1457" s="72"/>
      <c r="BT1457" s="72"/>
      <c r="BU1457" s="72"/>
      <c r="BV1457" s="72"/>
      <c r="BW1457" s="72"/>
      <c r="BX1457" s="72"/>
      <c r="BY1457" s="72"/>
      <c r="BZ1457" s="72"/>
      <c r="CA1457" s="72"/>
      <c r="CB1457" s="72"/>
      <c r="CC1457" s="72"/>
      <c r="CD1457" s="72"/>
      <c r="CE1457" s="72"/>
      <c r="CF1457" s="72"/>
      <c r="CG1457" s="72"/>
      <c r="CH1457" s="72"/>
      <c r="CI1457" s="72"/>
      <c r="CJ1457" s="72"/>
      <c r="XEX1457" s="56" t="str">
        <f>IF(ISERROR(VLOOKUP('Testing Report'!$G$8,$AG1457:$BD1457,13,FALSE)),"",VLOOKUP('Testing Report'!$G$8,$AG1457:$BD1457,13,FALSE))</f>
        <v/>
      </c>
      <c r="XEY1457" s="56" t="str">
        <f>IF(ISERROR(VLOOKUP('Testing Report'!$G$8,$AG1457:$BD1457,15,FALSE)),"",VLOOKUP('Testing Report'!$G$8,$AG1457:$BD1457,15,FALSE))</f>
        <v/>
      </c>
      <c r="XEZ1457" s="56" t="str">
        <f>IF(COUNTIF($X1457:$X$5000,'Testing Report'!$G$8)=0,"",COUNTIF($X1457:$X$5000,'Testing Report'!$G$8))</f>
        <v/>
      </c>
      <c r="XFA1457" s="56" t="str">
        <f>IF(ISERROR(VLOOKUP('Testing Report'!$G$8,$AG1457:$BD1457,19,FALSE)),"",VLOOKUP('Testing Report'!$G$8,$AG1457:$BD1457,19,FALSE))</f>
        <v/>
      </c>
      <c r="XFB1457" s="56" t="str">
        <f>IF(ISERROR(VLOOKUP('Testing Report'!$G$8,$X1457:$BD1457,32,FALSE)),"",VLOOKUP('Testing Report'!$G$8,$X1457:$BD1457,32,FALSE))</f>
        <v/>
      </c>
      <c r="XFC1457" s="26"/>
      <c r="XFD1457" s="7" t="str">
        <f t="shared" si="73"/>
        <v/>
      </c>
    </row>
    <row r="1458" spans="1:88 16378:16384" ht="15" customHeight="1">
      <c r="A1458" s="65" t="str">
        <f t="shared" si="71"/>
        <v/>
      </c>
      <c r="B1458" s="65"/>
      <c r="C1458" s="66"/>
      <c r="D1458" s="66"/>
      <c r="E1458" s="66"/>
      <c r="F1458" s="66"/>
      <c r="G1458" s="66"/>
      <c r="H1458" s="66"/>
      <c r="I1458" s="66"/>
      <c r="J1458" s="66"/>
      <c r="K1458" s="66"/>
      <c r="L1458" s="66"/>
      <c r="M1458" s="66"/>
      <c r="N1458" s="66"/>
      <c r="O1458" s="66"/>
      <c r="P1458" s="66"/>
      <c r="Q1458" s="66"/>
      <c r="R1458" s="66"/>
      <c r="S1458" s="72"/>
      <c r="T1458" s="72"/>
      <c r="U1458" s="72"/>
      <c r="V1458" s="72"/>
      <c r="W1458" s="72"/>
      <c r="X1458" s="64"/>
      <c r="Y1458" s="64"/>
      <c r="Z1458" s="64"/>
      <c r="AA1458" s="64"/>
      <c r="AB1458" s="64"/>
      <c r="AC1458" s="64"/>
      <c r="AD1458" s="64"/>
      <c r="AE1458" s="64"/>
      <c r="AF1458" s="64"/>
      <c r="AG1458" s="64"/>
      <c r="AH1458" s="64"/>
      <c r="AI1458" s="64"/>
      <c r="AJ1458" s="64"/>
      <c r="AK1458" s="64"/>
      <c r="AL1458" s="64"/>
      <c r="AM1458" s="64"/>
      <c r="AN1458" s="64"/>
      <c r="AO1458" s="64"/>
      <c r="AP1458" s="67" t="str">
        <f>IF($AG1458="","",VLOOKUP($AG1458,Test_Procedure!$A:$F,2,FALSE))</f>
        <v/>
      </c>
      <c r="AQ1458" s="67"/>
      <c r="AR1458" s="67"/>
      <c r="AS1458" s="68"/>
      <c r="AT1458" s="68"/>
      <c r="AU1458" s="68"/>
      <c r="AV1458" s="68"/>
      <c r="AW1458" s="68"/>
      <c r="AX1458" s="68"/>
      <c r="AY1458" s="68"/>
      <c r="AZ1458" s="68"/>
      <c r="BA1458" s="68"/>
      <c r="BB1458" s="68"/>
      <c r="BC1458" s="69" t="str">
        <f t="shared" si="72"/>
        <v/>
      </c>
      <c r="BD1458" s="69"/>
      <c r="BE1458" s="70">
        <f>IF($AG1458="",0,VLOOKUP($AG1458,Test_Procedure!$A:$F,3,FALSE))</f>
        <v>0</v>
      </c>
      <c r="BF1458" s="70"/>
      <c r="BG1458" s="70">
        <f>IF($AG1458="",0,VLOOKUP($AG1458,Test_Procedure!$A:$F,4,FALSE))</f>
        <v>0</v>
      </c>
      <c r="BH1458" s="70"/>
      <c r="BI1458" s="70">
        <f>IF($AG1458="",0,VLOOKUP($AG1458,Test_Procedure!$A:$F,5,FALSE))</f>
        <v>0</v>
      </c>
      <c r="BJ1458" s="70"/>
      <c r="BK1458" s="70">
        <f>IF($AG1458="",0,VLOOKUP($AG1458,Test_Procedure!$A:$F,6,FALSE))</f>
        <v>0</v>
      </c>
      <c r="BL1458" s="70"/>
      <c r="BM1458" s="71"/>
      <c r="BN1458" s="71"/>
      <c r="BO1458" s="71"/>
      <c r="BP1458" s="72"/>
      <c r="BQ1458" s="72"/>
      <c r="BR1458" s="72"/>
      <c r="BS1458" s="72"/>
      <c r="BT1458" s="72"/>
      <c r="BU1458" s="72"/>
      <c r="BV1458" s="72"/>
      <c r="BW1458" s="72"/>
      <c r="BX1458" s="72"/>
      <c r="BY1458" s="72"/>
      <c r="BZ1458" s="72"/>
      <c r="CA1458" s="72"/>
      <c r="CB1458" s="72"/>
      <c r="CC1458" s="72"/>
      <c r="CD1458" s="72"/>
      <c r="CE1458" s="72"/>
      <c r="CF1458" s="72"/>
      <c r="CG1458" s="72"/>
      <c r="CH1458" s="72"/>
      <c r="CI1458" s="72"/>
      <c r="CJ1458" s="72"/>
      <c r="XEX1458" s="56" t="str">
        <f>IF(ISERROR(VLOOKUP('Testing Report'!$G$8,$AG1458:$BD1458,13,FALSE)),"",VLOOKUP('Testing Report'!$G$8,$AG1458:$BD1458,13,FALSE))</f>
        <v/>
      </c>
      <c r="XEY1458" s="56" t="str">
        <f>IF(ISERROR(VLOOKUP('Testing Report'!$G$8,$AG1458:$BD1458,15,FALSE)),"",VLOOKUP('Testing Report'!$G$8,$AG1458:$BD1458,15,FALSE))</f>
        <v/>
      </c>
      <c r="XEZ1458" s="56" t="str">
        <f>IF(COUNTIF($X1458:$X$5000,'Testing Report'!$G$8)=0,"",COUNTIF($X1458:$X$5000,'Testing Report'!$G$8))</f>
        <v/>
      </c>
      <c r="XFA1458" s="56" t="str">
        <f>IF(ISERROR(VLOOKUP('Testing Report'!$G$8,$AG1458:$BD1458,19,FALSE)),"",VLOOKUP('Testing Report'!$G$8,$AG1458:$BD1458,19,FALSE))</f>
        <v/>
      </c>
      <c r="XFB1458" s="56" t="str">
        <f>IF(ISERROR(VLOOKUP('Testing Report'!$G$8,$X1458:$BD1458,32,FALSE)),"",VLOOKUP('Testing Report'!$G$8,$X1458:$BD1458,32,FALSE))</f>
        <v/>
      </c>
      <c r="XFC1458" s="26"/>
      <c r="XFD1458" s="7" t="str">
        <f t="shared" si="73"/>
        <v/>
      </c>
    </row>
    <row r="1459" spans="1:88 16378:16384" ht="15" customHeight="1">
      <c r="A1459" s="65" t="str">
        <f t="shared" si="71"/>
        <v/>
      </c>
      <c r="B1459" s="65"/>
      <c r="C1459" s="66"/>
      <c r="D1459" s="66"/>
      <c r="E1459" s="66"/>
      <c r="F1459" s="66"/>
      <c r="G1459" s="66"/>
      <c r="H1459" s="66"/>
      <c r="I1459" s="66"/>
      <c r="J1459" s="66"/>
      <c r="K1459" s="66"/>
      <c r="L1459" s="66"/>
      <c r="M1459" s="66"/>
      <c r="N1459" s="66"/>
      <c r="O1459" s="66"/>
      <c r="P1459" s="66"/>
      <c r="Q1459" s="66"/>
      <c r="R1459" s="66"/>
      <c r="S1459" s="72"/>
      <c r="T1459" s="72"/>
      <c r="U1459" s="72"/>
      <c r="V1459" s="72"/>
      <c r="W1459" s="72"/>
      <c r="X1459" s="64"/>
      <c r="Y1459" s="64"/>
      <c r="Z1459" s="64"/>
      <c r="AA1459" s="64"/>
      <c r="AB1459" s="64"/>
      <c r="AC1459" s="64"/>
      <c r="AD1459" s="64"/>
      <c r="AE1459" s="64"/>
      <c r="AF1459" s="64"/>
      <c r="AG1459" s="64"/>
      <c r="AH1459" s="64"/>
      <c r="AI1459" s="64"/>
      <c r="AJ1459" s="64"/>
      <c r="AK1459" s="64"/>
      <c r="AL1459" s="64"/>
      <c r="AM1459" s="64"/>
      <c r="AN1459" s="64"/>
      <c r="AO1459" s="64"/>
      <c r="AP1459" s="67" t="str">
        <f>IF($AG1459="","",VLOOKUP($AG1459,Test_Procedure!$A:$F,2,FALSE))</f>
        <v/>
      </c>
      <c r="AQ1459" s="67"/>
      <c r="AR1459" s="67"/>
      <c r="AS1459" s="68"/>
      <c r="AT1459" s="68"/>
      <c r="AU1459" s="68"/>
      <c r="AV1459" s="68"/>
      <c r="AW1459" s="68"/>
      <c r="AX1459" s="68"/>
      <c r="AY1459" s="68"/>
      <c r="AZ1459" s="68"/>
      <c r="BA1459" s="68"/>
      <c r="BB1459" s="68"/>
      <c r="BC1459" s="69" t="str">
        <f t="shared" si="72"/>
        <v/>
      </c>
      <c r="BD1459" s="69"/>
      <c r="BE1459" s="70">
        <f>IF($AG1459="",0,VLOOKUP($AG1459,Test_Procedure!$A:$F,3,FALSE))</f>
        <v>0</v>
      </c>
      <c r="BF1459" s="70"/>
      <c r="BG1459" s="70">
        <f>IF($AG1459="",0,VLOOKUP($AG1459,Test_Procedure!$A:$F,4,FALSE))</f>
        <v>0</v>
      </c>
      <c r="BH1459" s="70"/>
      <c r="BI1459" s="70">
        <f>IF($AG1459="",0,VLOOKUP($AG1459,Test_Procedure!$A:$F,5,FALSE))</f>
        <v>0</v>
      </c>
      <c r="BJ1459" s="70"/>
      <c r="BK1459" s="70">
        <f>IF($AG1459="",0,VLOOKUP($AG1459,Test_Procedure!$A:$F,6,FALSE))</f>
        <v>0</v>
      </c>
      <c r="BL1459" s="70"/>
      <c r="BM1459" s="71"/>
      <c r="BN1459" s="71"/>
      <c r="BO1459" s="71"/>
      <c r="BP1459" s="72"/>
      <c r="BQ1459" s="72"/>
      <c r="BR1459" s="72"/>
      <c r="BS1459" s="72"/>
      <c r="BT1459" s="72"/>
      <c r="BU1459" s="72"/>
      <c r="BV1459" s="72"/>
      <c r="BW1459" s="72"/>
      <c r="BX1459" s="72"/>
      <c r="BY1459" s="72"/>
      <c r="BZ1459" s="72"/>
      <c r="CA1459" s="72"/>
      <c r="CB1459" s="72"/>
      <c r="CC1459" s="72"/>
      <c r="CD1459" s="72"/>
      <c r="CE1459" s="72"/>
      <c r="CF1459" s="72"/>
      <c r="CG1459" s="72"/>
      <c r="CH1459" s="72"/>
      <c r="CI1459" s="72"/>
      <c r="CJ1459" s="72"/>
      <c r="XEX1459" s="56" t="str">
        <f>IF(ISERROR(VLOOKUP('Testing Report'!$G$8,$AG1459:$BD1459,13,FALSE)),"",VLOOKUP('Testing Report'!$G$8,$AG1459:$BD1459,13,FALSE))</f>
        <v/>
      </c>
      <c r="XEY1459" s="56" t="str">
        <f>IF(ISERROR(VLOOKUP('Testing Report'!$G$8,$AG1459:$BD1459,15,FALSE)),"",VLOOKUP('Testing Report'!$G$8,$AG1459:$BD1459,15,FALSE))</f>
        <v/>
      </c>
      <c r="XEZ1459" s="56" t="str">
        <f>IF(COUNTIF($X1459:$X$5000,'Testing Report'!$G$8)=0,"",COUNTIF($X1459:$X$5000,'Testing Report'!$G$8))</f>
        <v/>
      </c>
      <c r="XFA1459" s="56" t="str">
        <f>IF(ISERROR(VLOOKUP('Testing Report'!$G$8,$AG1459:$BD1459,19,FALSE)),"",VLOOKUP('Testing Report'!$G$8,$AG1459:$BD1459,19,FALSE))</f>
        <v/>
      </c>
      <c r="XFB1459" s="56" t="str">
        <f>IF(ISERROR(VLOOKUP('Testing Report'!$G$8,$X1459:$BD1459,32,FALSE)),"",VLOOKUP('Testing Report'!$G$8,$X1459:$BD1459,32,FALSE))</f>
        <v/>
      </c>
      <c r="XFC1459" s="26"/>
      <c r="XFD1459" s="7" t="str">
        <f t="shared" si="73"/>
        <v/>
      </c>
    </row>
    <row r="1460" spans="1:88 16378:16384" ht="15" customHeight="1">
      <c r="A1460" s="65" t="str">
        <f t="shared" si="71"/>
        <v/>
      </c>
      <c r="B1460" s="65"/>
      <c r="C1460" s="66"/>
      <c r="D1460" s="66"/>
      <c r="E1460" s="66"/>
      <c r="F1460" s="66"/>
      <c r="G1460" s="66"/>
      <c r="H1460" s="66"/>
      <c r="I1460" s="66"/>
      <c r="J1460" s="66"/>
      <c r="K1460" s="66"/>
      <c r="L1460" s="66"/>
      <c r="M1460" s="66"/>
      <c r="N1460" s="66"/>
      <c r="O1460" s="66"/>
      <c r="P1460" s="66"/>
      <c r="Q1460" s="66"/>
      <c r="R1460" s="66"/>
      <c r="S1460" s="72"/>
      <c r="T1460" s="72"/>
      <c r="U1460" s="72"/>
      <c r="V1460" s="72"/>
      <c r="W1460" s="72"/>
      <c r="X1460" s="64"/>
      <c r="Y1460" s="64"/>
      <c r="Z1460" s="64"/>
      <c r="AA1460" s="64"/>
      <c r="AB1460" s="64"/>
      <c r="AC1460" s="64"/>
      <c r="AD1460" s="64"/>
      <c r="AE1460" s="64"/>
      <c r="AF1460" s="64"/>
      <c r="AG1460" s="64"/>
      <c r="AH1460" s="64"/>
      <c r="AI1460" s="64"/>
      <c r="AJ1460" s="64"/>
      <c r="AK1460" s="64"/>
      <c r="AL1460" s="64"/>
      <c r="AM1460" s="64"/>
      <c r="AN1460" s="64"/>
      <c r="AO1460" s="64"/>
      <c r="AP1460" s="67" t="str">
        <f>IF($AG1460="","",VLOOKUP($AG1460,Test_Procedure!$A:$F,2,FALSE))</f>
        <v/>
      </c>
      <c r="AQ1460" s="67"/>
      <c r="AR1460" s="67"/>
      <c r="AS1460" s="68"/>
      <c r="AT1460" s="68"/>
      <c r="AU1460" s="68"/>
      <c r="AV1460" s="68"/>
      <c r="AW1460" s="68"/>
      <c r="AX1460" s="68"/>
      <c r="AY1460" s="68"/>
      <c r="AZ1460" s="68"/>
      <c r="BA1460" s="68"/>
      <c r="BB1460" s="68"/>
      <c r="BC1460" s="69" t="str">
        <f t="shared" si="72"/>
        <v/>
      </c>
      <c r="BD1460" s="69"/>
      <c r="BE1460" s="70">
        <f>IF($AG1460="",0,VLOOKUP($AG1460,Test_Procedure!$A:$F,3,FALSE))</f>
        <v>0</v>
      </c>
      <c r="BF1460" s="70"/>
      <c r="BG1460" s="70">
        <f>IF($AG1460="",0,VLOOKUP($AG1460,Test_Procedure!$A:$F,4,FALSE))</f>
        <v>0</v>
      </c>
      <c r="BH1460" s="70"/>
      <c r="BI1460" s="70">
        <f>IF($AG1460="",0,VLOOKUP($AG1460,Test_Procedure!$A:$F,5,FALSE))</f>
        <v>0</v>
      </c>
      <c r="BJ1460" s="70"/>
      <c r="BK1460" s="70">
        <f>IF($AG1460="",0,VLOOKUP($AG1460,Test_Procedure!$A:$F,6,FALSE))</f>
        <v>0</v>
      </c>
      <c r="BL1460" s="70"/>
      <c r="BM1460" s="71"/>
      <c r="BN1460" s="71"/>
      <c r="BO1460" s="71"/>
      <c r="BP1460" s="72"/>
      <c r="BQ1460" s="72"/>
      <c r="BR1460" s="72"/>
      <c r="BS1460" s="72"/>
      <c r="BT1460" s="72"/>
      <c r="BU1460" s="72"/>
      <c r="BV1460" s="72"/>
      <c r="BW1460" s="72"/>
      <c r="BX1460" s="72"/>
      <c r="BY1460" s="72"/>
      <c r="BZ1460" s="72"/>
      <c r="CA1460" s="72"/>
      <c r="CB1460" s="72"/>
      <c r="CC1460" s="72"/>
      <c r="CD1460" s="72"/>
      <c r="CE1460" s="72"/>
      <c r="CF1460" s="72"/>
      <c r="CG1460" s="72"/>
      <c r="CH1460" s="72"/>
      <c r="CI1460" s="72"/>
      <c r="CJ1460" s="72"/>
      <c r="XEX1460" s="56" t="str">
        <f>IF(ISERROR(VLOOKUP('Testing Report'!$G$8,$AG1460:$BD1460,13,FALSE)),"",VLOOKUP('Testing Report'!$G$8,$AG1460:$BD1460,13,FALSE))</f>
        <v/>
      </c>
      <c r="XEY1460" s="56" t="str">
        <f>IF(ISERROR(VLOOKUP('Testing Report'!$G$8,$AG1460:$BD1460,15,FALSE)),"",VLOOKUP('Testing Report'!$G$8,$AG1460:$BD1460,15,FALSE))</f>
        <v/>
      </c>
      <c r="XEZ1460" s="56" t="str">
        <f>IF(COUNTIF($X1460:$X$5000,'Testing Report'!$G$8)=0,"",COUNTIF($X1460:$X$5000,'Testing Report'!$G$8))</f>
        <v/>
      </c>
      <c r="XFA1460" s="56" t="str">
        <f>IF(ISERROR(VLOOKUP('Testing Report'!$G$8,$AG1460:$BD1460,19,FALSE)),"",VLOOKUP('Testing Report'!$G$8,$AG1460:$BD1460,19,FALSE))</f>
        <v/>
      </c>
      <c r="XFB1460" s="56" t="str">
        <f>IF(ISERROR(VLOOKUP('Testing Report'!$G$8,$X1460:$BD1460,32,FALSE)),"",VLOOKUP('Testing Report'!$G$8,$X1460:$BD1460,32,FALSE))</f>
        <v/>
      </c>
      <c r="XFC1460" s="26"/>
      <c r="XFD1460" s="7" t="str">
        <f t="shared" si="73"/>
        <v/>
      </c>
    </row>
    <row r="1461" spans="1:88 16378:16384" ht="15" customHeight="1">
      <c r="A1461" s="65" t="str">
        <f t="shared" si="71"/>
        <v/>
      </c>
      <c r="B1461" s="65"/>
      <c r="C1461" s="66"/>
      <c r="D1461" s="66"/>
      <c r="E1461" s="66"/>
      <c r="F1461" s="66"/>
      <c r="G1461" s="66"/>
      <c r="H1461" s="66"/>
      <c r="I1461" s="66"/>
      <c r="J1461" s="66"/>
      <c r="K1461" s="66"/>
      <c r="L1461" s="66"/>
      <c r="M1461" s="66"/>
      <c r="N1461" s="66"/>
      <c r="O1461" s="66"/>
      <c r="P1461" s="66"/>
      <c r="Q1461" s="66"/>
      <c r="R1461" s="66"/>
      <c r="S1461" s="72"/>
      <c r="T1461" s="72"/>
      <c r="U1461" s="72"/>
      <c r="V1461" s="72"/>
      <c r="W1461" s="72"/>
      <c r="X1461" s="64"/>
      <c r="Y1461" s="64"/>
      <c r="Z1461" s="64"/>
      <c r="AA1461" s="64"/>
      <c r="AB1461" s="64"/>
      <c r="AC1461" s="64"/>
      <c r="AD1461" s="64"/>
      <c r="AE1461" s="64"/>
      <c r="AF1461" s="64"/>
      <c r="AG1461" s="64"/>
      <c r="AH1461" s="64"/>
      <c r="AI1461" s="64"/>
      <c r="AJ1461" s="64"/>
      <c r="AK1461" s="64"/>
      <c r="AL1461" s="64"/>
      <c r="AM1461" s="64"/>
      <c r="AN1461" s="64"/>
      <c r="AO1461" s="64"/>
      <c r="AP1461" s="67" t="str">
        <f>IF($AG1461="","",VLOOKUP($AG1461,Test_Procedure!$A:$F,2,FALSE))</f>
        <v/>
      </c>
      <c r="AQ1461" s="67"/>
      <c r="AR1461" s="67"/>
      <c r="AS1461" s="68"/>
      <c r="AT1461" s="68"/>
      <c r="AU1461" s="68"/>
      <c r="AV1461" s="68"/>
      <c r="AW1461" s="68"/>
      <c r="AX1461" s="68"/>
      <c r="AY1461" s="68"/>
      <c r="AZ1461" s="68"/>
      <c r="BA1461" s="68"/>
      <c r="BB1461" s="68"/>
      <c r="BC1461" s="69" t="str">
        <f t="shared" si="72"/>
        <v/>
      </c>
      <c r="BD1461" s="69"/>
      <c r="BE1461" s="70">
        <f>IF($AG1461="",0,VLOOKUP($AG1461,Test_Procedure!$A:$F,3,FALSE))</f>
        <v>0</v>
      </c>
      <c r="BF1461" s="70"/>
      <c r="BG1461" s="70">
        <f>IF($AG1461="",0,VLOOKUP($AG1461,Test_Procedure!$A:$F,4,FALSE))</f>
        <v>0</v>
      </c>
      <c r="BH1461" s="70"/>
      <c r="BI1461" s="70">
        <f>IF($AG1461="",0,VLOOKUP($AG1461,Test_Procedure!$A:$F,5,FALSE))</f>
        <v>0</v>
      </c>
      <c r="BJ1461" s="70"/>
      <c r="BK1461" s="70">
        <f>IF($AG1461="",0,VLOOKUP($AG1461,Test_Procedure!$A:$F,6,FALSE))</f>
        <v>0</v>
      </c>
      <c r="BL1461" s="70"/>
      <c r="BM1461" s="71"/>
      <c r="BN1461" s="71"/>
      <c r="BO1461" s="71"/>
      <c r="BP1461" s="72"/>
      <c r="BQ1461" s="72"/>
      <c r="BR1461" s="72"/>
      <c r="BS1461" s="72"/>
      <c r="BT1461" s="72"/>
      <c r="BU1461" s="72"/>
      <c r="BV1461" s="72"/>
      <c r="BW1461" s="72"/>
      <c r="BX1461" s="72"/>
      <c r="BY1461" s="72"/>
      <c r="BZ1461" s="72"/>
      <c r="CA1461" s="72"/>
      <c r="CB1461" s="72"/>
      <c r="CC1461" s="72"/>
      <c r="CD1461" s="72"/>
      <c r="CE1461" s="72"/>
      <c r="CF1461" s="72"/>
      <c r="CG1461" s="72"/>
      <c r="CH1461" s="72"/>
      <c r="CI1461" s="72"/>
      <c r="CJ1461" s="72"/>
      <c r="XEX1461" s="56" t="str">
        <f>IF(ISERROR(VLOOKUP('Testing Report'!$G$8,$AG1461:$BD1461,13,FALSE)),"",VLOOKUP('Testing Report'!$G$8,$AG1461:$BD1461,13,FALSE))</f>
        <v/>
      </c>
      <c r="XEY1461" s="56" t="str">
        <f>IF(ISERROR(VLOOKUP('Testing Report'!$G$8,$AG1461:$BD1461,15,FALSE)),"",VLOOKUP('Testing Report'!$G$8,$AG1461:$BD1461,15,FALSE))</f>
        <v/>
      </c>
      <c r="XEZ1461" s="56" t="str">
        <f>IF(COUNTIF($X1461:$X$5000,'Testing Report'!$G$8)=0,"",COUNTIF($X1461:$X$5000,'Testing Report'!$G$8))</f>
        <v/>
      </c>
      <c r="XFA1461" s="56" t="str">
        <f>IF(ISERROR(VLOOKUP('Testing Report'!$G$8,$AG1461:$BD1461,19,FALSE)),"",VLOOKUP('Testing Report'!$G$8,$AG1461:$BD1461,19,FALSE))</f>
        <v/>
      </c>
      <c r="XFB1461" s="56" t="str">
        <f>IF(ISERROR(VLOOKUP('Testing Report'!$G$8,$X1461:$BD1461,32,FALSE)),"",VLOOKUP('Testing Report'!$G$8,$X1461:$BD1461,32,FALSE))</f>
        <v/>
      </c>
      <c r="XFC1461" s="26"/>
      <c r="XFD1461" s="7" t="str">
        <f t="shared" si="73"/>
        <v/>
      </c>
    </row>
    <row r="1462" spans="1:88 16378:16384" ht="15" customHeight="1">
      <c r="A1462" s="65" t="str">
        <f t="shared" si="71"/>
        <v/>
      </c>
      <c r="B1462" s="65"/>
      <c r="C1462" s="66"/>
      <c r="D1462" s="66"/>
      <c r="E1462" s="66"/>
      <c r="F1462" s="66"/>
      <c r="G1462" s="66"/>
      <c r="H1462" s="66"/>
      <c r="I1462" s="66"/>
      <c r="J1462" s="66"/>
      <c r="K1462" s="66"/>
      <c r="L1462" s="66"/>
      <c r="M1462" s="66"/>
      <c r="N1462" s="66"/>
      <c r="O1462" s="66"/>
      <c r="P1462" s="66"/>
      <c r="Q1462" s="66"/>
      <c r="R1462" s="66"/>
      <c r="S1462" s="72"/>
      <c r="T1462" s="72"/>
      <c r="U1462" s="72"/>
      <c r="V1462" s="72"/>
      <c r="W1462" s="72"/>
      <c r="X1462" s="64"/>
      <c r="Y1462" s="64"/>
      <c r="Z1462" s="64"/>
      <c r="AA1462" s="64"/>
      <c r="AB1462" s="64"/>
      <c r="AC1462" s="64"/>
      <c r="AD1462" s="64"/>
      <c r="AE1462" s="64"/>
      <c r="AF1462" s="64"/>
      <c r="AG1462" s="64"/>
      <c r="AH1462" s="64"/>
      <c r="AI1462" s="64"/>
      <c r="AJ1462" s="64"/>
      <c r="AK1462" s="64"/>
      <c r="AL1462" s="64"/>
      <c r="AM1462" s="64"/>
      <c r="AN1462" s="64"/>
      <c r="AO1462" s="64"/>
      <c r="AP1462" s="67" t="str">
        <f>IF($AG1462="","",VLOOKUP($AG1462,Test_Procedure!$A:$F,2,FALSE))</f>
        <v/>
      </c>
      <c r="AQ1462" s="67"/>
      <c r="AR1462" s="67"/>
      <c r="AS1462" s="68"/>
      <c r="AT1462" s="68"/>
      <c r="AU1462" s="68"/>
      <c r="AV1462" s="68"/>
      <c r="AW1462" s="68"/>
      <c r="AX1462" s="68"/>
      <c r="AY1462" s="68"/>
      <c r="AZ1462" s="68"/>
      <c r="BA1462" s="68"/>
      <c r="BB1462" s="68"/>
      <c r="BC1462" s="69" t="str">
        <f t="shared" si="72"/>
        <v/>
      </c>
      <c r="BD1462" s="69"/>
      <c r="BE1462" s="70">
        <f>IF($AG1462="",0,VLOOKUP($AG1462,Test_Procedure!$A:$F,3,FALSE))</f>
        <v>0</v>
      </c>
      <c r="BF1462" s="70"/>
      <c r="BG1462" s="70">
        <f>IF($AG1462="",0,VLOOKUP($AG1462,Test_Procedure!$A:$F,4,FALSE))</f>
        <v>0</v>
      </c>
      <c r="BH1462" s="70"/>
      <c r="BI1462" s="70">
        <f>IF($AG1462="",0,VLOOKUP($AG1462,Test_Procedure!$A:$F,5,FALSE))</f>
        <v>0</v>
      </c>
      <c r="BJ1462" s="70"/>
      <c r="BK1462" s="70">
        <f>IF($AG1462="",0,VLOOKUP($AG1462,Test_Procedure!$A:$F,6,FALSE))</f>
        <v>0</v>
      </c>
      <c r="BL1462" s="70"/>
      <c r="BM1462" s="71"/>
      <c r="BN1462" s="71"/>
      <c r="BO1462" s="71"/>
      <c r="BP1462" s="72"/>
      <c r="BQ1462" s="72"/>
      <c r="BR1462" s="72"/>
      <c r="BS1462" s="72"/>
      <c r="BT1462" s="72"/>
      <c r="BU1462" s="72"/>
      <c r="BV1462" s="72"/>
      <c r="BW1462" s="72"/>
      <c r="BX1462" s="72"/>
      <c r="BY1462" s="72"/>
      <c r="BZ1462" s="72"/>
      <c r="CA1462" s="72"/>
      <c r="CB1462" s="72"/>
      <c r="CC1462" s="72"/>
      <c r="CD1462" s="72"/>
      <c r="CE1462" s="72"/>
      <c r="CF1462" s="72"/>
      <c r="CG1462" s="72"/>
      <c r="CH1462" s="72"/>
      <c r="CI1462" s="72"/>
      <c r="CJ1462" s="72"/>
      <c r="XEX1462" s="56" t="str">
        <f>IF(ISERROR(VLOOKUP('Testing Report'!$G$8,$AG1462:$BD1462,13,FALSE)),"",VLOOKUP('Testing Report'!$G$8,$AG1462:$BD1462,13,FALSE))</f>
        <v/>
      </c>
      <c r="XEY1462" s="56" t="str">
        <f>IF(ISERROR(VLOOKUP('Testing Report'!$G$8,$AG1462:$BD1462,15,FALSE)),"",VLOOKUP('Testing Report'!$G$8,$AG1462:$BD1462,15,FALSE))</f>
        <v/>
      </c>
      <c r="XEZ1462" s="56" t="str">
        <f>IF(COUNTIF($X1462:$X$5000,'Testing Report'!$G$8)=0,"",COUNTIF($X1462:$X$5000,'Testing Report'!$G$8))</f>
        <v/>
      </c>
      <c r="XFA1462" s="56" t="str">
        <f>IF(ISERROR(VLOOKUP('Testing Report'!$G$8,$AG1462:$BD1462,19,FALSE)),"",VLOOKUP('Testing Report'!$G$8,$AG1462:$BD1462,19,FALSE))</f>
        <v/>
      </c>
      <c r="XFB1462" s="56" t="str">
        <f>IF(ISERROR(VLOOKUP('Testing Report'!$G$8,$X1462:$BD1462,32,FALSE)),"",VLOOKUP('Testing Report'!$G$8,$X1462:$BD1462,32,FALSE))</f>
        <v/>
      </c>
      <c r="XFC1462" s="26"/>
      <c r="XFD1462" s="7" t="str">
        <f t="shared" si="73"/>
        <v/>
      </c>
    </row>
    <row r="1463" spans="1:88 16378:16384" ht="15" customHeight="1">
      <c r="A1463" s="65" t="str">
        <f t="shared" si="71"/>
        <v/>
      </c>
      <c r="B1463" s="65"/>
      <c r="C1463" s="66"/>
      <c r="D1463" s="66"/>
      <c r="E1463" s="66"/>
      <c r="F1463" s="66"/>
      <c r="G1463" s="66"/>
      <c r="H1463" s="66"/>
      <c r="I1463" s="66"/>
      <c r="J1463" s="66"/>
      <c r="K1463" s="66"/>
      <c r="L1463" s="66"/>
      <c r="M1463" s="66"/>
      <c r="N1463" s="66"/>
      <c r="O1463" s="66"/>
      <c r="P1463" s="66"/>
      <c r="Q1463" s="66"/>
      <c r="R1463" s="66"/>
      <c r="S1463" s="72"/>
      <c r="T1463" s="72"/>
      <c r="U1463" s="72"/>
      <c r="V1463" s="72"/>
      <c r="W1463" s="72"/>
      <c r="X1463" s="64"/>
      <c r="Y1463" s="64"/>
      <c r="Z1463" s="64"/>
      <c r="AA1463" s="64"/>
      <c r="AB1463" s="64"/>
      <c r="AC1463" s="64"/>
      <c r="AD1463" s="64"/>
      <c r="AE1463" s="64"/>
      <c r="AF1463" s="64"/>
      <c r="AG1463" s="64"/>
      <c r="AH1463" s="64"/>
      <c r="AI1463" s="64"/>
      <c r="AJ1463" s="64"/>
      <c r="AK1463" s="64"/>
      <c r="AL1463" s="64"/>
      <c r="AM1463" s="64"/>
      <c r="AN1463" s="64"/>
      <c r="AO1463" s="64"/>
      <c r="AP1463" s="67" t="str">
        <f>IF($AG1463="","",VLOOKUP($AG1463,Test_Procedure!$A:$F,2,FALSE))</f>
        <v/>
      </c>
      <c r="AQ1463" s="67"/>
      <c r="AR1463" s="67"/>
      <c r="AS1463" s="68"/>
      <c r="AT1463" s="68"/>
      <c r="AU1463" s="68"/>
      <c r="AV1463" s="68"/>
      <c r="AW1463" s="68"/>
      <c r="AX1463" s="68"/>
      <c r="AY1463" s="68"/>
      <c r="AZ1463" s="68"/>
      <c r="BA1463" s="68"/>
      <c r="BB1463" s="68"/>
      <c r="BC1463" s="69" t="str">
        <f t="shared" si="72"/>
        <v/>
      </c>
      <c r="BD1463" s="69"/>
      <c r="BE1463" s="70">
        <f>IF($AG1463="",0,VLOOKUP($AG1463,Test_Procedure!$A:$F,3,FALSE))</f>
        <v>0</v>
      </c>
      <c r="BF1463" s="70"/>
      <c r="BG1463" s="70">
        <f>IF($AG1463="",0,VLOOKUP($AG1463,Test_Procedure!$A:$F,4,FALSE))</f>
        <v>0</v>
      </c>
      <c r="BH1463" s="70"/>
      <c r="BI1463" s="70">
        <f>IF($AG1463="",0,VLOOKUP($AG1463,Test_Procedure!$A:$F,5,FALSE))</f>
        <v>0</v>
      </c>
      <c r="BJ1463" s="70"/>
      <c r="BK1463" s="70">
        <f>IF($AG1463="",0,VLOOKUP($AG1463,Test_Procedure!$A:$F,6,FALSE))</f>
        <v>0</v>
      </c>
      <c r="BL1463" s="70"/>
      <c r="BM1463" s="71"/>
      <c r="BN1463" s="71"/>
      <c r="BO1463" s="71"/>
      <c r="BP1463" s="72"/>
      <c r="BQ1463" s="72"/>
      <c r="BR1463" s="72"/>
      <c r="BS1463" s="72"/>
      <c r="BT1463" s="72"/>
      <c r="BU1463" s="72"/>
      <c r="BV1463" s="72"/>
      <c r="BW1463" s="72"/>
      <c r="BX1463" s="72"/>
      <c r="BY1463" s="72"/>
      <c r="BZ1463" s="72"/>
      <c r="CA1463" s="72"/>
      <c r="CB1463" s="72"/>
      <c r="CC1463" s="72"/>
      <c r="CD1463" s="72"/>
      <c r="CE1463" s="72"/>
      <c r="CF1463" s="72"/>
      <c r="CG1463" s="72"/>
      <c r="CH1463" s="72"/>
      <c r="CI1463" s="72"/>
      <c r="CJ1463" s="72"/>
      <c r="XEX1463" s="56" t="str">
        <f>IF(ISERROR(VLOOKUP('Testing Report'!$G$8,$AG1463:$BD1463,13,FALSE)),"",VLOOKUP('Testing Report'!$G$8,$AG1463:$BD1463,13,FALSE))</f>
        <v/>
      </c>
      <c r="XEY1463" s="56" t="str">
        <f>IF(ISERROR(VLOOKUP('Testing Report'!$G$8,$AG1463:$BD1463,15,FALSE)),"",VLOOKUP('Testing Report'!$G$8,$AG1463:$BD1463,15,FALSE))</f>
        <v/>
      </c>
      <c r="XEZ1463" s="56" t="str">
        <f>IF(COUNTIF($X1463:$X$5000,'Testing Report'!$G$8)=0,"",COUNTIF($X1463:$X$5000,'Testing Report'!$G$8))</f>
        <v/>
      </c>
      <c r="XFA1463" s="56" t="str">
        <f>IF(ISERROR(VLOOKUP('Testing Report'!$G$8,$AG1463:$BD1463,19,FALSE)),"",VLOOKUP('Testing Report'!$G$8,$AG1463:$BD1463,19,FALSE))</f>
        <v/>
      </c>
      <c r="XFB1463" s="56" t="str">
        <f>IF(ISERROR(VLOOKUP('Testing Report'!$G$8,$X1463:$BD1463,32,FALSE)),"",VLOOKUP('Testing Report'!$G$8,$X1463:$BD1463,32,FALSE))</f>
        <v/>
      </c>
      <c r="XFC1463" s="26"/>
      <c r="XFD1463" s="7" t="str">
        <f t="shared" si="73"/>
        <v/>
      </c>
    </row>
    <row r="1464" spans="1:88 16378:16384" ht="15" customHeight="1">
      <c r="A1464" s="65" t="str">
        <f t="shared" si="71"/>
        <v/>
      </c>
      <c r="B1464" s="65"/>
      <c r="C1464" s="66"/>
      <c r="D1464" s="66"/>
      <c r="E1464" s="66"/>
      <c r="F1464" s="66"/>
      <c r="G1464" s="66"/>
      <c r="H1464" s="66"/>
      <c r="I1464" s="66"/>
      <c r="J1464" s="66"/>
      <c r="K1464" s="66"/>
      <c r="L1464" s="66"/>
      <c r="M1464" s="66"/>
      <c r="N1464" s="66"/>
      <c r="O1464" s="66"/>
      <c r="P1464" s="66"/>
      <c r="Q1464" s="66"/>
      <c r="R1464" s="66"/>
      <c r="S1464" s="72"/>
      <c r="T1464" s="72"/>
      <c r="U1464" s="72"/>
      <c r="V1464" s="72"/>
      <c r="W1464" s="72"/>
      <c r="X1464" s="64"/>
      <c r="Y1464" s="64"/>
      <c r="Z1464" s="64"/>
      <c r="AA1464" s="64"/>
      <c r="AB1464" s="64"/>
      <c r="AC1464" s="64"/>
      <c r="AD1464" s="64"/>
      <c r="AE1464" s="64"/>
      <c r="AF1464" s="64"/>
      <c r="AG1464" s="64"/>
      <c r="AH1464" s="64"/>
      <c r="AI1464" s="64"/>
      <c r="AJ1464" s="64"/>
      <c r="AK1464" s="64"/>
      <c r="AL1464" s="64"/>
      <c r="AM1464" s="64"/>
      <c r="AN1464" s="64"/>
      <c r="AO1464" s="64"/>
      <c r="AP1464" s="67" t="str">
        <f>IF($AG1464="","",VLOOKUP($AG1464,Test_Procedure!$A:$F,2,FALSE))</f>
        <v/>
      </c>
      <c r="AQ1464" s="67"/>
      <c r="AR1464" s="67"/>
      <c r="AS1464" s="68"/>
      <c r="AT1464" s="68"/>
      <c r="AU1464" s="68"/>
      <c r="AV1464" s="68"/>
      <c r="AW1464" s="68"/>
      <c r="AX1464" s="68"/>
      <c r="AY1464" s="68"/>
      <c r="AZ1464" s="68"/>
      <c r="BA1464" s="68"/>
      <c r="BB1464" s="68"/>
      <c r="BC1464" s="69" t="str">
        <f t="shared" si="72"/>
        <v/>
      </c>
      <c r="BD1464" s="69"/>
      <c r="BE1464" s="70">
        <f>IF($AG1464="",0,VLOOKUP($AG1464,Test_Procedure!$A:$F,3,FALSE))</f>
        <v>0</v>
      </c>
      <c r="BF1464" s="70"/>
      <c r="BG1464" s="70">
        <f>IF($AG1464="",0,VLOOKUP($AG1464,Test_Procedure!$A:$F,4,FALSE))</f>
        <v>0</v>
      </c>
      <c r="BH1464" s="70"/>
      <c r="BI1464" s="70">
        <f>IF($AG1464="",0,VLOOKUP($AG1464,Test_Procedure!$A:$F,5,FALSE))</f>
        <v>0</v>
      </c>
      <c r="BJ1464" s="70"/>
      <c r="BK1464" s="70">
        <f>IF($AG1464="",0,VLOOKUP($AG1464,Test_Procedure!$A:$F,6,FALSE))</f>
        <v>0</v>
      </c>
      <c r="BL1464" s="70"/>
      <c r="BM1464" s="71"/>
      <c r="BN1464" s="71"/>
      <c r="BO1464" s="71"/>
      <c r="BP1464" s="72"/>
      <c r="BQ1464" s="72"/>
      <c r="BR1464" s="72"/>
      <c r="BS1464" s="72"/>
      <c r="BT1464" s="72"/>
      <c r="BU1464" s="72"/>
      <c r="BV1464" s="72"/>
      <c r="BW1464" s="72"/>
      <c r="BX1464" s="72"/>
      <c r="BY1464" s="72"/>
      <c r="BZ1464" s="72"/>
      <c r="CA1464" s="72"/>
      <c r="CB1464" s="72"/>
      <c r="CC1464" s="72"/>
      <c r="CD1464" s="72"/>
      <c r="CE1464" s="72"/>
      <c r="CF1464" s="72"/>
      <c r="CG1464" s="72"/>
      <c r="CH1464" s="72"/>
      <c r="CI1464" s="72"/>
      <c r="CJ1464" s="72"/>
      <c r="XEX1464" s="56" t="str">
        <f>IF(ISERROR(VLOOKUP('Testing Report'!$G$8,$AG1464:$BD1464,13,FALSE)),"",VLOOKUP('Testing Report'!$G$8,$AG1464:$BD1464,13,FALSE))</f>
        <v/>
      </c>
      <c r="XEY1464" s="56" t="str">
        <f>IF(ISERROR(VLOOKUP('Testing Report'!$G$8,$AG1464:$BD1464,15,FALSE)),"",VLOOKUP('Testing Report'!$G$8,$AG1464:$BD1464,15,FALSE))</f>
        <v/>
      </c>
      <c r="XEZ1464" s="56" t="str">
        <f>IF(COUNTIF($X1464:$X$5000,'Testing Report'!$G$8)=0,"",COUNTIF($X1464:$X$5000,'Testing Report'!$G$8))</f>
        <v/>
      </c>
      <c r="XFA1464" s="56" t="str">
        <f>IF(ISERROR(VLOOKUP('Testing Report'!$G$8,$AG1464:$BD1464,19,FALSE)),"",VLOOKUP('Testing Report'!$G$8,$AG1464:$BD1464,19,FALSE))</f>
        <v/>
      </c>
      <c r="XFB1464" s="56" t="str">
        <f>IF(ISERROR(VLOOKUP('Testing Report'!$G$8,$X1464:$BD1464,32,FALSE)),"",VLOOKUP('Testing Report'!$G$8,$X1464:$BD1464,32,FALSE))</f>
        <v/>
      </c>
      <c r="XFC1464" s="26"/>
      <c r="XFD1464" s="7" t="str">
        <f t="shared" si="73"/>
        <v/>
      </c>
    </row>
    <row r="1465" spans="1:88 16378:16384" ht="15" customHeight="1">
      <c r="A1465" s="65" t="str">
        <f t="shared" si="71"/>
        <v/>
      </c>
      <c r="B1465" s="65"/>
      <c r="C1465" s="66"/>
      <c r="D1465" s="66"/>
      <c r="E1465" s="66"/>
      <c r="F1465" s="66"/>
      <c r="G1465" s="66"/>
      <c r="H1465" s="66"/>
      <c r="I1465" s="66"/>
      <c r="J1465" s="66"/>
      <c r="K1465" s="66"/>
      <c r="L1465" s="66"/>
      <c r="M1465" s="66"/>
      <c r="N1465" s="66"/>
      <c r="O1465" s="66"/>
      <c r="P1465" s="66"/>
      <c r="Q1465" s="66"/>
      <c r="R1465" s="66"/>
      <c r="S1465" s="72"/>
      <c r="T1465" s="72"/>
      <c r="U1465" s="72"/>
      <c r="V1465" s="72"/>
      <c r="W1465" s="72"/>
      <c r="X1465" s="64"/>
      <c r="Y1465" s="64"/>
      <c r="Z1465" s="64"/>
      <c r="AA1465" s="64"/>
      <c r="AB1465" s="64"/>
      <c r="AC1465" s="64"/>
      <c r="AD1465" s="64"/>
      <c r="AE1465" s="64"/>
      <c r="AF1465" s="64"/>
      <c r="AG1465" s="64"/>
      <c r="AH1465" s="64"/>
      <c r="AI1465" s="64"/>
      <c r="AJ1465" s="64"/>
      <c r="AK1465" s="64"/>
      <c r="AL1465" s="64"/>
      <c r="AM1465" s="64"/>
      <c r="AN1465" s="64"/>
      <c r="AO1465" s="64"/>
      <c r="AP1465" s="67" t="str">
        <f>IF($AG1465="","",VLOOKUP($AG1465,Test_Procedure!$A:$F,2,FALSE))</f>
        <v/>
      </c>
      <c r="AQ1465" s="67"/>
      <c r="AR1465" s="67"/>
      <c r="AS1465" s="68"/>
      <c r="AT1465" s="68"/>
      <c r="AU1465" s="68"/>
      <c r="AV1465" s="68"/>
      <c r="AW1465" s="68"/>
      <c r="AX1465" s="68"/>
      <c r="AY1465" s="68"/>
      <c r="AZ1465" s="68"/>
      <c r="BA1465" s="68"/>
      <c r="BB1465" s="68"/>
      <c r="BC1465" s="69" t="str">
        <f t="shared" si="72"/>
        <v/>
      </c>
      <c r="BD1465" s="69"/>
      <c r="BE1465" s="70">
        <f>IF($AG1465="",0,VLOOKUP($AG1465,Test_Procedure!$A:$F,3,FALSE))</f>
        <v>0</v>
      </c>
      <c r="BF1465" s="70"/>
      <c r="BG1465" s="70">
        <f>IF($AG1465="",0,VLOOKUP($AG1465,Test_Procedure!$A:$F,4,FALSE))</f>
        <v>0</v>
      </c>
      <c r="BH1465" s="70"/>
      <c r="BI1465" s="70">
        <f>IF($AG1465="",0,VLOOKUP($AG1465,Test_Procedure!$A:$F,5,FALSE))</f>
        <v>0</v>
      </c>
      <c r="BJ1465" s="70"/>
      <c r="BK1465" s="70">
        <f>IF($AG1465="",0,VLOOKUP($AG1465,Test_Procedure!$A:$F,6,FALSE))</f>
        <v>0</v>
      </c>
      <c r="BL1465" s="70"/>
      <c r="BM1465" s="71"/>
      <c r="BN1465" s="71"/>
      <c r="BO1465" s="71"/>
      <c r="BP1465" s="72"/>
      <c r="BQ1465" s="72"/>
      <c r="BR1465" s="72"/>
      <c r="BS1465" s="72"/>
      <c r="BT1465" s="72"/>
      <c r="BU1465" s="72"/>
      <c r="BV1465" s="72"/>
      <c r="BW1465" s="72"/>
      <c r="BX1465" s="72"/>
      <c r="BY1465" s="72"/>
      <c r="BZ1465" s="72"/>
      <c r="CA1465" s="72"/>
      <c r="CB1465" s="72"/>
      <c r="CC1465" s="72"/>
      <c r="CD1465" s="72"/>
      <c r="CE1465" s="72"/>
      <c r="CF1465" s="72"/>
      <c r="CG1465" s="72"/>
      <c r="CH1465" s="72"/>
      <c r="CI1465" s="72"/>
      <c r="CJ1465" s="72"/>
      <c r="XEX1465" s="56" t="str">
        <f>IF(ISERROR(VLOOKUP('Testing Report'!$G$8,$AG1465:$BD1465,13,FALSE)),"",VLOOKUP('Testing Report'!$G$8,$AG1465:$BD1465,13,FALSE))</f>
        <v/>
      </c>
      <c r="XEY1465" s="56" t="str">
        <f>IF(ISERROR(VLOOKUP('Testing Report'!$G$8,$AG1465:$BD1465,15,FALSE)),"",VLOOKUP('Testing Report'!$G$8,$AG1465:$BD1465,15,FALSE))</f>
        <v/>
      </c>
      <c r="XEZ1465" s="56" t="str">
        <f>IF(COUNTIF($X1465:$X$5000,'Testing Report'!$G$8)=0,"",COUNTIF($X1465:$X$5000,'Testing Report'!$G$8))</f>
        <v/>
      </c>
      <c r="XFA1465" s="56" t="str">
        <f>IF(ISERROR(VLOOKUP('Testing Report'!$G$8,$AG1465:$BD1465,19,FALSE)),"",VLOOKUP('Testing Report'!$G$8,$AG1465:$BD1465,19,FALSE))</f>
        <v/>
      </c>
      <c r="XFB1465" s="56" t="str">
        <f>IF(ISERROR(VLOOKUP('Testing Report'!$G$8,$X1465:$BD1465,32,FALSE)),"",VLOOKUP('Testing Report'!$G$8,$X1465:$BD1465,32,FALSE))</f>
        <v/>
      </c>
      <c r="XFC1465" s="26"/>
      <c r="XFD1465" s="7" t="str">
        <f t="shared" si="73"/>
        <v/>
      </c>
    </row>
    <row r="1466" spans="1:88 16378:16384" ht="15" customHeight="1">
      <c r="A1466" s="65" t="str">
        <f t="shared" si="71"/>
        <v/>
      </c>
      <c r="B1466" s="65"/>
      <c r="C1466" s="66"/>
      <c r="D1466" s="66"/>
      <c r="E1466" s="66"/>
      <c r="F1466" s="66"/>
      <c r="G1466" s="66"/>
      <c r="H1466" s="66"/>
      <c r="I1466" s="66"/>
      <c r="J1466" s="66"/>
      <c r="K1466" s="66"/>
      <c r="L1466" s="66"/>
      <c r="M1466" s="66"/>
      <c r="N1466" s="66"/>
      <c r="O1466" s="66"/>
      <c r="P1466" s="66"/>
      <c r="Q1466" s="66"/>
      <c r="R1466" s="66"/>
      <c r="S1466" s="72"/>
      <c r="T1466" s="72"/>
      <c r="U1466" s="72"/>
      <c r="V1466" s="72"/>
      <c r="W1466" s="72"/>
      <c r="X1466" s="64"/>
      <c r="Y1466" s="64"/>
      <c r="Z1466" s="64"/>
      <c r="AA1466" s="64"/>
      <c r="AB1466" s="64"/>
      <c r="AC1466" s="64"/>
      <c r="AD1466" s="64"/>
      <c r="AE1466" s="64"/>
      <c r="AF1466" s="64"/>
      <c r="AG1466" s="64"/>
      <c r="AH1466" s="64"/>
      <c r="AI1466" s="64"/>
      <c r="AJ1466" s="64"/>
      <c r="AK1466" s="64"/>
      <c r="AL1466" s="64"/>
      <c r="AM1466" s="64"/>
      <c r="AN1466" s="64"/>
      <c r="AO1466" s="64"/>
      <c r="AP1466" s="67" t="str">
        <f>IF($AG1466="","",VLOOKUP($AG1466,Test_Procedure!$A:$F,2,FALSE))</f>
        <v/>
      </c>
      <c r="AQ1466" s="67"/>
      <c r="AR1466" s="67"/>
      <c r="AS1466" s="68"/>
      <c r="AT1466" s="68"/>
      <c r="AU1466" s="68"/>
      <c r="AV1466" s="68"/>
      <c r="AW1466" s="68"/>
      <c r="AX1466" s="68"/>
      <c r="AY1466" s="68"/>
      <c r="AZ1466" s="68"/>
      <c r="BA1466" s="68"/>
      <c r="BB1466" s="68"/>
      <c r="BC1466" s="69" t="str">
        <f t="shared" si="72"/>
        <v/>
      </c>
      <c r="BD1466" s="69"/>
      <c r="BE1466" s="70">
        <f>IF($AG1466="",0,VLOOKUP($AG1466,Test_Procedure!$A:$F,3,FALSE))</f>
        <v>0</v>
      </c>
      <c r="BF1466" s="70"/>
      <c r="BG1466" s="70">
        <f>IF($AG1466="",0,VLOOKUP($AG1466,Test_Procedure!$A:$F,4,FALSE))</f>
        <v>0</v>
      </c>
      <c r="BH1466" s="70"/>
      <c r="BI1466" s="70">
        <f>IF($AG1466="",0,VLOOKUP($AG1466,Test_Procedure!$A:$F,5,FALSE))</f>
        <v>0</v>
      </c>
      <c r="BJ1466" s="70"/>
      <c r="BK1466" s="70">
        <f>IF($AG1466="",0,VLOOKUP($AG1466,Test_Procedure!$A:$F,6,FALSE))</f>
        <v>0</v>
      </c>
      <c r="BL1466" s="70"/>
      <c r="BM1466" s="71"/>
      <c r="BN1466" s="71"/>
      <c r="BO1466" s="71"/>
      <c r="BP1466" s="72"/>
      <c r="BQ1466" s="72"/>
      <c r="BR1466" s="72"/>
      <c r="BS1466" s="72"/>
      <c r="BT1466" s="72"/>
      <c r="BU1466" s="72"/>
      <c r="BV1466" s="72"/>
      <c r="BW1466" s="72"/>
      <c r="BX1466" s="72"/>
      <c r="BY1466" s="72"/>
      <c r="BZ1466" s="72"/>
      <c r="CA1466" s="72"/>
      <c r="CB1466" s="72"/>
      <c r="CC1466" s="72"/>
      <c r="CD1466" s="72"/>
      <c r="CE1466" s="72"/>
      <c r="CF1466" s="72"/>
      <c r="CG1466" s="72"/>
      <c r="CH1466" s="72"/>
      <c r="CI1466" s="72"/>
      <c r="CJ1466" s="72"/>
      <c r="XEX1466" s="56" t="str">
        <f>IF(ISERROR(VLOOKUP('Testing Report'!$G$8,$AG1466:$BD1466,13,FALSE)),"",VLOOKUP('Testing Report'!$G$8,$AG1466:$BD1466,13,FALSE))</f>
        <v/>
      </c>
      <c r="XEY1466" s="56" t="str">
        <f>IF(ISERROR(VLOOKUP('Testing Report'!$G$8,$AG1466:$BD1466,15,FALSE)),"",VLOOKUP('Testing Report'!$G$8,$AG1466:$BD1466,15,FALSE))</f>
        <v/>
      </c>
      <c r="XEZ1466" s="56" t="str">
        <f>IF(COUNTIF($X1466:$X$5000,'Testing Report'!$G$8)=0,"",COUNTIF($X1466:$X$5000,'Testing Report'!$G$8))</f>
        <v/>
      </c>
      <c r="XFA1466" s="56" t="str">
        <f>IF(ISERROR(VLOOKUP('Testing Report'!$G$8,$AG1466:$BD1466,19,FALSE)),"",VLOOKUP('Testing Report'!$G$8,$AG1466:$BD1466,19,FALSE))</f>
        <v/>
      </c>
      <c r="XFB1466" s="56" t="str">
        <f>IF(ISERROR(VLOOKUP('Testing Report'!$G$8,$X1466:$BD1466,32,FALSE)),"",VLOOKUP('Testing Report'!$G$8,$X1466:$BD1466,32,FALSE))</f>
        <v/>
      </c>
      <c r="XFC1466" s="26"/>
      <c r="XFD1466" s="7" t="str">
        <f t="shared" si="73"/>
        <v/>
      </c>
    </row>
    <row r="1467" spans="1:88 16378:16384" ht="15" customHeight="1">
      <c r="A1467" s="65" t="str">
        <f t="shared" si="71"/>
        <v/>
      </c>
      <c r="B1467" s="65"/>
      <c r="C1467" s="66"/>
      <c r="D1467" s="66"/>
      <c r="E1467" s="66"/>
      <c r="F1467" s="66"/>
      <c r="G1467" s="66"/>
      <c r="H1467" s="66"/>
      <c r="I1467" s="66"/>
      <c r="J1467" s="66"/>
      <c r="K1467" s="66"/>
      <c r="L1467" s="66"/>
      <c r="M1467" s="66"/>
      <c r="N1467" s="66"/>
      <c r="O1467" s="66"/>
      <c r="P1467" s="66"/>
      <c r="Q1467" s="66"/>
      <c r="R1467" s="66"/>
      <c r="S1467" s="72"/>
      <c r="T1467" s="72"/>
      <c r="U1467" s="72"/>
      <c r="V1467" s="72"/>
      <c r="W1467" s="72"/>
      <c r="X1467" s="64"/>
      <c r="Y1467" s="64"/>
      <c r="Z1467" s="64"/>
      <c r="AA1467" s="64"/>
      <c r="AB1467" s="64"/>
      <c r="AC1467" s="64"/>
      <c r="AD1467" s="64"/>
      <c r="AE1467" s="64"/>
      <c r="AF1467" s="64"/>
      <c r="AG1467" s="64"/>
      <c r="AH1467" s="64"/>
      <c r="AI1467" s="64"/>
      <c r="AJ1467" s="64"/>
      <c r="AK1467" s="64"/>
      <c r="AL1467" s="64"/>
      <c r="AM1467" s="64"/>
      <c r="AN1467" s="64"/>
      <c r="AO1467" s="64"/>
      <c r="AP1467" s="67" t="str">
        <f>IF($AG1467="","",VLOOKUP($AG1467,Test_Procedure!$A:$F,2,FALSE))</f>
        <v/>
      </c>
      <c r="AQ1467" s="67"/>
      <c r="AR1467" s="67"/>
      <c r="AS1467" s="68"/>
      <c r="AT1467" s="68"/>
      <c r="AU1467" s="68"/>
      <c r="AV1467" s="68"/>
      <c r="AW1467" s="68"/>
      <c r="AX1467" s="68"/>
      <c r="AY1467" s="68"/>
      <c r="AZ1467" s="68"/>
      <c r="BA1467" s="68"/>
      <c r="BB1467" s="68"/>
      <c r="BC1467" s="69" t="str">
        <f t="shared" si="72"/>
        <v/>
      </c>
      <c r="BD1467" s="69"/>
      <c r="BE1467" s="70">
        <f>IF($AG1467="",0,VLOOKUP($AG1467,Test_Procedure!$A:$F,3,FALSE))</f>
        <v>0</v>
      </c>
      <c r="BF1467" s="70"/>
      <c r="BG1467" s="70">
        <f>IF($AG1467="",0,VLOOKUP($AG1467,Test_Procedure!$A:$F,4,FALSE))</f>
        <v>0</v>
      </c>
      <c r="BH1467" s="70"/>
      <c r="BI1467" s="70">
        <f>IF($AG1467="",0,VLOOKUP($AG1467,Test_Procedure!$A:$F,5,FALSE))</f>
        <v>0</v>
      </c>
      <c r="BJ1467" s="70"/>
      <c r="BK1467" s="70">
        <f>IF($AG1467="",0,VLOOKUP($AG1467,Test_Procedure!$A:$F,6,FALSE))</f>
        <v>0</v>
      </c>
      <c r="BL1467" s="70"/>
      <c r="BM1467" s="71"/>
      <c r="BN1467" s="71"/>
      <c r="BO1467" s="71"/>
      <c r="BP1467" s="72"/>
      <c r="BQ1467" s="72"/>
      <c r="BR1467" s="72"/>
      <c r="BS1467" s="72"/>
      <c r="BT1467" s="72"/>
      <c r="BU1467" s="72"/>
      <c r="BV1467" s="72"/>
      <c r="BW1467" s="72"/>
      <c r="BX1467" s="72"/>
      <c r="BY1467" s="72"/>
      <c r="BZ1467" s="72"/>
      <c r="CA1467" s="72"/>
      <c r="CB1467" s="72"/>
      <c r="CC1467" s="72"/>
      <c r="CD1467" s="72"/>
      <c r="CE1467" s="72"/>
      <c r="CF1467" s="72"/>
      <c r="CG1467" s="72"/>
      <c r="CH1467" s="72"/>
      <c r="CI1467" s="72"/>
      <c r="CJ1467" s="72"/>
      <c r="XEX1467" s="56" t="str">
        <f>IF(ISERROR(VLOOKUP('Testing Report'!$G$8,$AG1467:$BD1467,13,FALSE)),"",VLOOKUP('Testing Report'!$G$8,$AG1467:$BD1467,13,FALSE))</f>
        <v/>
      </c>
      <c r="XEY1467" s="56" t="str">
        <f>IF(ISERROR(VLOOKUP('Testing Report'!$G$8,$AG1467:$BD1467,15,FALSE)),"",VLOOKUP('Testing Report'!$G$8,$AG1467:$BD1467,15,FALSE))</f>
        <v/>
      </c>
      <c r="XEZ1467" s="56" t="str">
        <f>IF(COUNTIF($X1467:$X$5000,'Testing Report'!$G$8)=0,"",COUNTIF($X1467:$X$5000,'Testing Report'!$G$8))</f>
        <v/>
      </c>
      <c r="XFA1467" s="56" t="str">
        <f>IF(ISERROR(VLOOKUP('Testing Report'!$G$8,$AG1467:$BD1467,19,FALSE)),"",VLOOKUP('Testing Report'!$G$8,$AG1467:$BD1467,19,FALSE))</f>
        <v/>
      </c>
      <c r="XFB1467" s="56" t="str">
        <f>IF(ISERROR(VLOOKUP('Testing Report'!$G$8,$X1467:$BD1467,32,FALSE)),"",VLOOKUP('Testing Report'!$G$8,$X1467:$BD1467,32,FALSE))</f>
        <v/>
      </c>
      <c r="XFC1467" s="26"/>
      <c r="XFD1467" s="7" t="str">
        <f t="shared" si="73"/>
        <v/>
      </c>
    </row>
    <row r="1468" spans="1:88 16378:16384" ht="15" customHeight="1">
      <c r="A1468" s="65" t="str">
        <f t="shared" si="71"/>
        <v/>
      </c>
      <c r="B1468" s="65"/>
      <c r="C1468" s="66"/>
      <c r="D1468" s="66"/>
      <c r="E1468" s="66"/>
      <c r="F1468" s="66"/>
      <c r="G1468" s="66"/>
      <c r="H1468" s="66"/>
      <c r="I1468" s="66"/>
      <c r="J1468" s="66"/>
      <c r="K1468" s="66"/>
      <c r="L1468" s="66"/>
      <c r="M1468" s="66"/>
      <c r="N1468" s="66"/>
      <c r="O1468" s="66"/>
      <c r="P1468" s="66"/>
      <c r="Q1468" s="66"/>
      <c r="R1468" s="66"/>
      <c r="S1468" s="72"/>
      <c r="T1468" s="72"/>
      <c r="U1468" s="72"/>
      <c r="V1468" s="72"/>
      <c r="W1468" s="72"/>
      <c r="X1468" s="64"/>
      <c r="Y1468" s="64"/>
      <c r="Z1468" s="64"/>
      <c r="AA1468" s="64"/>
      <c r="AB1468" s="64"/>
      <c r="AC1468" s="64"/>
      <c r="AD1468" s="64"/>
      <c r="AE1468" s="64"/>
      <c r="AF1468" s="64"/>
      <c r="AG1468" s="64"/>
      <c r="AH1468" s="64"/>
      <c r="AI1468" s="64"/>
      <c r="AJ1468" s="64"/>
      <c r="AK1468" s="64"/>
      <c r="AL1468" s="64"/>
      <c r="AM1468" s="64"/>
      <c r="AN1468" s="64"/>
      <c r="AO1468" s="64"/>
      <c r="AP1468" s="67" t="str">
        <f>IF($AG1468="","",VLOOKUP($AG1468,Test_Procedure!$A:$F,2,FALSE))</f>
        <v/>
      </c>
      <c r="AQ1468" s="67"/>
      <c r="AR1468" s="67"/>
      <c r="AS1468" s="68"/>
      <c r="AT1468" s="68"/>
      <c r="AU1468" s="68"/>
      <c r="AV1468" s="68"/>
      <c r="AW1468" s="68"/>
      <c r="AX1468" s="68"/>
      <c r="AY1468" s="68"/>
      <c r="AZ1468" s="68"/>
      <c r="BA1468" s="68"/>
      <c r="BB1468" s="68"/>
      <c r="BC1468" s="69" t="str">
        <f t="shared" si="72"/>
        <v/>
      </c>
      <c r="BD1468" s="69"/>
      <c r="BE1468" s="70">
        <f>IF($AG1468="",0,VLOOKUP($AG1468,Test_Procedure!$A:$F,3,FALSE))</f>
        <v>0</v>
      </c>
      <c r="BF1468" s="70"/>
      <c r="BG1468" s="70">
        <f>IF($AG1468="",0,VLOOKUP($AG1468,Test_Procedure!$A:$F,4,FALSE))</f>
        <v>0</v>
      </c>
      <c r="BH1468" s="70"/>
      <c r="BI1468" s="70">
        <f>IF($AG1468="",0,VLOOKUP($AG1468,Test_Procedure!$A:$F,5,FALSE))</f>
        <v>0</v>
      </c>
      <c r="BJ1468" s="70"/>
      <c r="BK1468" s="70">
        <f>IF($AG1468="",0,VLOOKUP($AG1468,Test_Procedure!$A:$F,6,FALSE))</f>
        <v>0</v>
      </c>
      <c r="BL1468" s="70"/>
      <c r="BM1468" s="71"/>
      <c r="BN1468" s="71"/>
      <c r="BO1468" s="71"/>
      <c r="BP1468" s="72"/>
      <c r="BQ1468" s="72"/>
      <c r="BR1468" s="72"/>
      <c r="BS1468" s="72"/>
      <c r="BT1468" s="72"/>
      <c r="BU1468" s="72"/>
      <c r="BV1468" s="72"/>
      <c r="BW1468" s="72"/>
      <c r="BX1468" s="72"/>
      <c r="BY1468" s="72"/>
      <c r="BZ1468" s="72"/>
      <c r="CA1468" s="72"/>
      <c r="CB1468" s="72"/>
      <c r="CC1468" s="72"/>
      <c r="CD1468" s="72"/>
      <c r="CE1468" s="72"/>
      <c r="CF1468" s="72"/>
      <c r="CG1468" s="72"/>
      <c r="CH1468" s="72"/>
      <c r="CI1468" s="72"/>
      <c r="CJ1468" s="72"/>
      <c r="XEX1468" s="56" t="str">
        <f>IF(ISERROR(VLOOKUP('Testing Report'!$G$8,$AG1468:$BD1468,13,FALSE)),"",VLOOKUP('Testing Report'!$G$8,$AG1468:$BD1468,13,FALSE))</f>
        <v/>
      </c>
      <c r="XEY1468" s="56" t="str">
        <f>IF(ISERROR(VLOOKUP('Testing Report'!$G$8,$AG1468:$BD1468,15,FALSE)),"",VLOOKUP('Testing Report'!$G$8,$AG1468:$BD1468,15,FALSE))</f>
        <v/>
      </c>
      <c r="XEZ1468" s="56" t="str">
        <f>IF(COUNTIF($X1468:$X$5000,'Testing Report'!$G$8)=0,"",COUNTIF($X1468:$X$5000,'Testing Report'!$G$8))</f>
        <v/>
      </c>
      <c r="XFA1468" s="56" t="str">
        <f>IF(ISERROR(VLOOKUP('Testing Report'!$G$8,$AG1468:$BD1468,19,FALSE)),"",VLOOKUP('Testing Report'!$G$8,$AG1468:$BD1468,19,FALSE))</f>
        <v/>
      </c>
      <c r="XFB1468" s="56" t="str">
        <f>IF(ISERROR(VLOOKUP('Testing Report'!$G$8,$X1468:$BD1468,32,FALSE)),"",VLOOKUP('Testing Report'!$G$8,$X1468:$BD1468,32,FALSE))</f>
        <v/>
      </c>
      <c r="XFC1468" s="26"/>
      <c r="XFD1468" s="7" t="str">
        <f t="shared" si="73"/>
        <v/>
      </c>
    </row>
    <row r="1469" spans="1:88 16378:16384" ht="15" customHeight="1">
      <c r="A1469" s="65" t="str">
        <f t="shared" si="71"/>
        <v/>
      </c>
      <c r="B1469" s="65"/>
      <c r="C1469" s="66"/>
      <c r="D1469" s="66"/>
      <c r="E1469" s="66"/>
      <c r="F1469" s="66"/>
      <c r="G1469" s="66"/>
      <c r="H1469" s="66"/>
      <c r="I1469" s="66"/>
      <c r="J1469" s="66"/>
      <c r="K1469" s="66"/>
      <c r="L1469" s="66"/>
      <c r="M1469" s="66"/>
      <c r="N1469" s="66"/>
      <c r="O1469" s="66"/>
      <c r="P1469" s="66"/>
      <c r="Q1469" s="66"/>
      <c r="R1469" s="66"/>
      <c r="S1469" s="72"/>
      <c r="T1469" s="72"/>
      <c r="U1469" s="72"/>
      <c r="V1469" s="72"/>
      <c r="W1469" s="72"/>
      <c r="X1469" s="64"/>
      <c r="Y1469" s="64"/>
      <c r="Z1469" s="64"/>
      <c r="AA1469" s="64"/>
      <c r="AB1469" s="64"/>
      <c r="AC1469" s="64"/>
      <c r="AD1469" s="64"/>
      <c r="AE1469" s="64"/>
      <c r="AF1469" s="64"/>
      <c r="AG1469" s="64"/>
      <c r="AH1469" s="64"/>
      <c r="AI1469" s="64"/>
      <c r="AJ1469" s="64"/>
      <c r="AK1469" s="64"/>
      <c r="AL1469" s="64"/>
      <c r="AM1469" s="64"/>
      <c r="AN1469" s="64"/>
      <c r="AO1469" s="64"/>
      <c r="AP1469" s="67" t="str">
        <f>IF($AG1469="","",VLOOKUP($AG1469,Test_Procedure!$A:$F,2,FALSE))</f>
        <v/>
      </c>
      <c r="AQ1469" s="67"/>
      <c r="AR1469" s="67"/>
      <c r="AS1469" s="68"/>
      <c r="AT1469" s="68"/>
      <c r="AU1469" s="68"/>
      <c r="AV1469" s="68"/>
      <c r="AW1469" s="68"/>
      <c r="AX1469" s="68"/>
      <c r="AY1469" s="68"/>
      <c r="AZ1469" s="68"/>
      <c r="BA1469" s="68"/>
      <c r="BB1469" s="68"/>
      <c r="BC1469" s="69" t="str">
        <f t="shared" si="72"/>
        <v/>
      </c>
      <c r="BD1469" s="69"/>
      <c r="BE1469" s="70">
        <f>IF($AG1469="",0,VLOOKUP($AG1469,Test_Procedure!$A:$F,3,FALSE))</f>
        <v>0</v>
      </c>
      <c r="BF1469" s="70"/>
      <c r="BG1469" s="70">
        <f>IF($AG1469="",0,VLOOKUP($AG1469,Test_Procedure!$A:$F,4,FALSE))</f>
        <v>0</v>
      </c>
      <c r="BH1469" s="70"/>
      <c r="BI1469" s="70">
        <f>IF($AG1469="",0,VLOOKUP($AG1469,Test_Procedure!$A:$F,5,FALSE))</f>
        <v>0</v>
      </c>
      <c r="BJ1469" s="70"/>
      <c r="BK1469" s="70">
        <f>IF($AG1469="",0,VLOOKUP($AG1469,Test_Procedure!$A:$F,6,FALSE))</f>
        <v>0</v>
      </c>
      <c r="BL1469" s="70"/>
      <c r="BM1469" s="71"/>
      <c r="BN1469" s="71"/>
      <c r="BO1469" s="71"/>
      <c r="BP1469" s="72"/>
      <c r="BQ1469" s="72"/>
      <c r="BR1469" s="72"/>
      <c r="BS1469" s="72"/>
      <c r="BT1469" s="72"/>
      <c r="BU1469" s="72"/>
      <c r="BV1469" s="72"/>
      <c r="BW1469" s="72"/>
      <c r="BX1469" s="72"/>
      <c r="BY1469" s="72"/>
      <c r="BZ1469" s="72"/>
      <c r="CA1469" s="72"/>
      <c r="CB1469" s="72"/>
      <c r="CC1469" s="72"/>
      <c r="CD1469" s="72"/>
      <c r="CE1469" s="72"/>
      <c r="CF1469" s="72"/>
      <c r="CG1469" s="72"/>
      <c r="CH1469" s="72"/>
      <c r="CI1469" s="72"/>
      <c r="CJ1469" s="72"/>
      <c r="XEX1469" s="56" t="str">
        <f>IF(ISERROR(VLOOKUP('Testing Report'!$G$8,$AG1469:$BD1469,13,FALSE)),"",VLOOKUP('Testing Report'!$G$8,$AG1469:$BD1469,13,FALSE))</f>
        <v/>
      </c>
      <c r="XEY1469" s="56" t="str">
        <f>IF(ISERROR(VLOOKUP('Testing Report'!$G$8,$AG1469:$BD1469,15,FALSE)),"",VLOOKUP('Testing Report'!$G$8,$AG1469:$BD1469,15,FALSE))</f>
        <v/>
      </c>
      <c r="XEZ1469" s="56" t="str">
        <f>IF(COUNTIF($X1469:$X$5000,'Testing Report'!$G$8)=0,"",COUNTIF($X1469:$X$5000,'Testing Report'!$G$8))</f>
        <v/>
      </c>
      <c r="XFA1469" s="56" t="str">
        <f>IF(ISERROR(VLOOKUP('Testing Report'!$G$8,$AG1469:$BD1469,19,FALSE)),"",VLOOKUP('Testing Report'!$G$8,$AG1469:$BD1469,19,FALSE))</f>
        <v/>
      </c>
      <c r="XFB1469" s="56" t="str">
        <f>IF(ISERROR(VLOOKUP('Testing Report'!$G$8,$X1469:$BD1469,32,FALSE)),"",VLOOKUP('Testing Report'!$G$8,$X1469:$BD1469,32,FALSE))</f>
        <v/>
      </c>
      <c r="XFC1469" s="26"/>
      <c r="XFD1469" s="7" t="str">
        <f t="shared" si="73"/>
        <v/>
      </c>
    </row>
    <row r="1470" spans="1:88 16378:16384" ht="15" customHeight="1">
      <c r="A1470" s="65" t="str">
        <f t="shared" si="71"/>
        <v/>
      </c>
      <c r="B1470" s="65"/>
      <c r="C1470" s="66"/>
      <c r="D1470" s="66"/>
      <c r="E1470" s="66"/>
      <c r="F1470" s="66"/>
      <c r="G1470" s="66"/>
      <c r="H1470" s="66"/>
      <c r="I1470" s="66"/>
      <c r="J1470" s="66"/>
      <c r="K1470" s="66"/>
      <c r="L1470" s="66"/>
      <c r="M1470" s="66"/>
      <c r="N1470" s="66"/>
      <c r="O1470" s="66"/>
      <c r="P1470" s="66"/>
      <c r="Q1470" s="66"/>
      <c r="R1470" s="66"/>
      <c r="S1470" s="72"/>
      <c r="T1470" s="72"/>
      <c r="U1470" s="72"/>
      <c r="V1470" s="72"/>
      <c r="W1470" s="72"/>
      <c r="X1470" s="64"/>
      <c r="Y1470" s="64"/>
      <c r="Z1470" s="64"/>
      <c r="AA1470" s="64"/>
      <c r="AB1470" s="64"/>
      <c r="AC1470" s="64"/>
      <c r="AD1470" s="64"/>
      <c r="AE1470" s="64"/>
      <c r="AF1470" s="64"/>
      <c r="AG1470" s="64"/>
      <c r="AH1470" s="64"/>
      <c r="AI1470" s="64"/>
      <c r="AJ1470" s="64"/>
      <c r="AK1470" s="64"/>
      <c r="AL1470" s="64"/>
      <c r="AM1470" s="64"/>
      <c r="AN1470" s="64"/>
      <c r="AO1470" s="64"/>
      <c r="AP1470" s="67" t="str">
        <f>IF($AG1470="","",VLOOKUP($AG1470,Test_Procedure!$A:$F,2,FALSE))</f>
        <v/>
      </c>
      <c r="AQ1470" s="67"/>
      <c r="AR1470" s="67"/>
      <c r="AS1470" s="68"/>
      <c r="AT1470" s="68"/>
      <c r="AU1470" s="68"/>
      <c r="AV1470" s="68"/>
      <c r="AW1470" s="68"/>
      <c r="AX1470" s="68"/>
      <c r="AY1470" s="68"/>
      <c r="AZ1470" s="68"/>
      <c r="BA1470" s="68"/>
      <c r="BB1470" s="68"/>
      <c r="BC1470" s="69" t="str">
        <f t="shared" si="72"/>
        <v/>
      </c>
      <c r="BD1470" s="69"/>
      <c r="BE1470" s="70">
        <f>IF($AG1470="",0,VLOOKUP($AG1470,Test_Procedure!$A:$F,3,FALSE))</f>
        <v>0</v>
      </c>
      <c r="BF1470" s="70"/>
      <c r="BG1470" s="70">
        <f>IF($AG1470="",0,VLOOKUP($AG1470,Test_Procedure!$A:$F,4,FALSE))</f>
        <v>0</v>
      </c>
      <c r="BH1470" s="70"/>
      <c r="BI1470" s="70">
        <f>IF($AG1470="",0,VLOOKUP($AG1470,Test_Procedure!$A:$F,5,FALSE))</f>
        <v>0</v>
      </c>
      <c r="BJ1470" s="70"/>
      <c r="BK1470" s="70">
        <f>IF($AG1470="",0,VLOOKUP($AG1470,Test_Procedure!$A:$F,6,FALSE))</f>
        <v>0</v>
      </c>
      <c r="BL1470" s="70"/>
      <c r="BM1470" s="71"/>
      <c r="BN1470" s="71"/>
      <c r="BO1470" s="71"/>
      <c r="BP1470" s="72"/>
      <c r="BQ1470" s="72"/>
      <c r="BR1470" s="72"/>
      <c r="BS1470" s="72"/>
      <c r="BT1470" s="72"/>
      <c r="BU1470" s="72"/>
      <c r="BV1470" s="72"/>
      <c r="BW1470" s="72"/>
      <c r="BX1470" s="72"/>
      <c r="BY1470" s="72"/>
      <c r="BZ1470" s="72"/>
      <c r="CA1470" s="72"/>
      <c r="CB1470" s="72"/>
      <c r="CC1470" s="72"/>
      <c r="CD1470" s="72"/>
      <c r="CE1470" s="72"/>
      <c r="CF1470" s="72"/>
      <c r="CG1470" s="72"/>
      <c r="CH1470" s="72"/>
      <c r="CI1470" s="72"/>
      <c r="CJ1470" s="72"/>
      <c r="XEX1470" s="56" t="str">
        <f>IF(ISERROR(VLOOKUP('Testing Report'!$G$8,$AG1470:$BD1470,13,FALSE)),"",VLOOKUP('Testing Report'!$G$8,$AG1470:$BD1470,13,FALSE))</f>
        <v/>
      </c>
      <c r="XEY1470" s="56" t="str">
        <f>IF(ISERROR(VLOOKUP('Testing Report'!$G$8,$AG1470:$BD1470,15,FALSE)),"",VLOOKUP('Testing Report'!$G$8,$AG1470:$BD1470,15,FALSE))</f>
        <v/>
      </c>
      <c r="XEZ1470" s="56" t="str">
        <f>IF(COUNTIF($X1470:$X$5000,'Testing Report'!$G$8)=0,"",COUNTIF($X1470:$X$5000,'Testing Report'!$G$8))</f>
        <v/>
      </c>
      <c r="XFA1470" s="56" t="str">
        <f>IF(ISERROR(VLOOKUP('Testing Report'!$G$8,$AG1470:$BD1470,19,FALSE)),"",VLOOKUP('Testing Report'!$G$8,$AG1470:$BD1470,19,FALSE))</f>
        <v/>
      </c>
      <c r="XFB1470" s="56" t="str">
        <f>IF(ISERROR(VLOOKUP('Testing Report'!$G$8,$X1470:$BD1470,32,FALSE)),"",VLOOKUP('Testing Report'!$G$8,$X1470:$BD1470,32,FALSE))</f>
        <v/>
      </c>
      <c r="XFC1470" s="26"/>
      <c r="XFD1470" s="7" t="str">
        <f t="shared" si="73"/>
        <v/>
      </c>
    </row>
    <row r="1471" spans="1:88 16378:16384" ht="15" customHeight="1">
      <c r="A1471" s="65" t="str">
        <f t="shared" si="71"/>
        <v/>
      </c>
      <c r="B1471" s="65"/>
      <c r="C1471" s="66"/>
      <c r="D1471" s="66"/>
      <c r="E1471" s="66"/>
      <c r="F1471" s="66"/>
      <c r="G1471" s="66"/>
      <c r="H1471" s="66"/>
      <c r="I1471" s="66"/>
      <c r="J1471" s="66"/>
      <c r="K1471" s="66"/>
      <c r="L1471" s="66"/>
      <c r="M1471" s="66"/>
      <c r="N1471" s="66"/>
      <c r="O1471" s="66"/>
      <c r="P1471" s="66"/>
      <c r="Q1471" s="66"/>
      <c r="R1471" s="66"/>
      <c r="S1471" s="72"/>
      <c r="T1471" s="72"/>
      <c r="U1471" s="72"/>
      <c r="V1471" s="72"/>
      <c r="W1471" s="72"/>
      <c r="X1471" s="64"/>
      <c r="Y1471" s="64"/>
      <c r="Z1471" s="64"/>
      <c r="AA1471" s="64"/>
      <c r="AB1471" s="64"/>
      <c r="AC1471" s="64"/>
      <c r="AD1471" s="64"/>
      <c r="AE1471" s="64"/>
      <c r="AF1471" s="64"/>
      <c r="AG1471" s="64"/>
      <c r="AH1471" s="64"/>
      <c r="AI1471" s="64"/>
      <c r="AJ1471" s="64"/>
      <c r="AK1471" s="64"/>
      <c r="AL1471" s="64"/>
      <c r="AM1471" s="64"/>
      <c r="AN1471" s="64"/>
      <c r="AO1471" s="64"/>
      <c r="AP1471" s="67" t="str">
        <f>IF($AG1471="","",VLOOKUP($AG1471,Test_Procedure!$A:$F,2,FALSE))</f>
        <v/>
      </c>
      <c r="AQ1471" s="67"/>
      <c r="AR1471" s="67"/>
      <c r="AS1471" s="68"/>
      <c r="AT1471" s="68"/>
      <c r="AU1471" s="68"/>
      <c r="AV1471" s="68"/>
      <c r="AW1471" s="68"/>
      <c r="AX1471" s="68"/>
      <c r="AY1471" s="68"/>
      <c r="AZ1471" s="68"/>
      <c r="BA1471" s="68"/>
      <c r="BB1471" s="68"/>
      <c r="BC1471" s="69" t="str">
        <f t="shared" si="72"/>
        <v/>
      </c>
      <c r="BD1471" s="69"/>
      <c r="BE1471" s="70">
        <f>IF($AG1471="",0,VLOOKUP($AG1471,Test_Procedure!$A:$F,3,FALSE))</f>
        <v>0</v>
      </c>
      <c r="BF1471" s="70"/>
      <c r="BG1471" s="70">
        <f>IF($AG1471="",0,VLOOKUP($AG1471,Test_Procedure!$A:$F,4,FALSE))</f>
        <v>0</v>
      </c>
      <c r="BH1471" s="70"/>
      <c r="BI1471" s="70">
        <f>IF($AG1471="",0,VLOOKUP($AG1471,Test_Procedure!$A:$F,5,FALSE))</f>
        <v>0</v>
      </c>
      <c r="BJ1471" s="70"/>
      <c r="BK1471" s="70">
        <f>IF($AG1471="",0,VLOOKUP($AG1471,Test_Procedure!$A:$F,6,FALSE))</f>
        <v>0</v>
      </c>
      <c r="BL1471" s="70"/>
      <c r="BM1471" s="71"/>
      <c r="BN1471" s="71"/>
      <c r="BO1471" s="71"/>
      <c r="BP1471" s="72"/>
      <c r="BQ1471" s="72"/>
      <c r="BR1471" s="72"/>
      <c r="BS1471" s="72"/>
      <c r="BT1471" s="72"/>
      <c r="BU1471" s="72"/>
      <c r="BV1471" s="72"/>
      <c r="BW1471" s="72"/>
      <c r="BX1471" s="72"/>
      <c r="BY1471" s="72"/>
      <c r="BZ1471" s="72"/>
      <c r="CA1471" s="72"/>
      <c r="CB1471" s="72"/>
      <c r="CC1471" s="72"/>
      <c r="CD1471" s="72"/>
      <c r="CE1471" s="72"/>
      <c r="CF1471" s="72"/>
      <c r="CG1471" s="72"/>
      <c r="CH1471" s="72"/>
      <c r="CI1471" s="72"/>
      <c r="CJ1471" s="72"/>
      <c r="XEX1471" s="56" t="str">
        <f>IF(ISERROR(VLOOKUP('Testing Report'!$G$8,$AG1471:$BD1471,13,FALSE)),"",VLOOKUP('Testing Report'!$G$8,$AG1471:$BD1471,13,FALSE))</f>
        <v/>
      </c>
      <c r="XEY1471" s="56" t="str">
        <f>IF(ISERROR(VLOOKUP('Testing Report'!$G$8,$AG1471:$BD1471,15,FALSE)),"",VLOOKUP('Testing Report'!$G$8,$AG1471:$BD1471,15,FALSE))</f>
        <v/>
      </c>
      <c r="XEZ1471" s="56" t="str">
        <f>IF(COUNTIF($X1471:$X$5000,'Testing Report'!$G$8)=0,"",COUNTIF($X1471:$X$5000,'Testing Report'!$G$8))</f>
        <v/>
      </c>
      <c r="XFA1471" s="56" t="str">
        <f>IF(ISERROR(VLOOKUP('Testing Report'!$G$8,$AG1471:$BD1471,19,FALSE)),"",VLOOKUP('Testing Report'!$G$8,$AG1471:$BD1471,19,FALSE))</f>
        <v/>
      </c>
      <c r="XFB1471" s="56" t="str">
        <f>IF(ISERROR(VLOOKUP('Testing Report'!$G$8,$X1471:$BD1471,32,FALSE)),"",VLOOKUP('Testing Report'!$G$8,$X1471:$BD1471,32,FALSE))</f>
        <v/>
      </c>
      <c r="XFC1471" s="26"/>
      <c r="XFD1471" s="7" t="str">
        <f t="shared" si="73"/>
        <v/>
      </c>
    </row>
    <row r="1472" spans="1:88 16378:16384" ht="15" customHeight="1">
      <c r="A1472" s="65" t="str">
        <f t="shared" si="71"/>
        <v/>
      </c>
      <c r="B1472" s="65"/>
      <c r="C1472" s="66"/>
      <c r="D1472" s="66"/>
      <c r="E1472" s="66"/>
      <c r="F1472" s="66"/>
      <c r="G1472" s="66"/>
      <c r="H1472" s="66"/>
      <c r="I1472" s="66"/>
      <c r="J1472" s="66"/>
      <c r="K1472" s="66"/>
      <c r="L1472" s="66"/>
      <c r="M1472" s="66"/>
      <c r="N1472" s="66"/>
      <c r="O1472" s="66"/>
      <c r="P1472" s="66"/>
      <c r="Q1472" s="66"/>
      <c r="R1472" s="66"/>
      <c r="S1472" s="72"/>
      <c r="T1472" s="72"/>
      <c r="U1472" s="72"/>
      <c r="V1472" s="72"/>
      <c r="W1472" s="72"/>
      <c r="X1472" s="64"/>
      <c r="Y1472" s="64"/>
      <c r="Z1472" s="64"/>
      <c r="AA1472" s="64"/>
      <c r="AB1472" s="64"/>
      <c r="AC1472" s="64"/>
      <c r="AD1472" s="64"/>
      <c r="AE1472" s="64"/>
      <c r="AF1472" s="64"/>
      <c r="AG1472" s="64"/>
      <c r="AH1472" s="64"/>
      <c r="AI1472" s="64"/>
      <c r="AJ1472" s="64"/>
      <c r="AK1472" s="64"/>
      <c r="AL1472" s="64"/>
      <c r="AM1472" s="64"/>
      <c r="AN1472" s="64"/>
      <c r="AO1472" s="64"/>
      <c r="AP1472" s="67" t="str">
        <f>IF($AG1472="","",VLOOKUP($AG1472,Test_Procedure!$A:$F,2,FALSE))</f>
        <v/>
      </c>
      <c r="AQ1472" s="67"/>
      <c r="AR1472" s="67"/>
      <c r="AS1472" s="68"/>
      <c r="AT1472" s="68"/>
      <c r="AU1472" s="68"/>
      <c r="AV1472" s="68"/>
      <c r="AW1472" s="68"/>
      <c r="AX1472" s="68"/>
      <c r="AY1472" s="68"/>
      <c r="AZ1472" s="68"/>
      <c r="BA1472" s="68"/>
      <c r="BB1472" s="68"/>
      <c r="BC1472" s="69" t="str">
        <f t="shared" si="72"/>
        <v/>
      </c>
      <c r="BD1472" s="69"/>
      <c r="BE1472" s="70">
        <f>IF($AG1472="",0,VLOOKUP($AG1472,Test_Procedure!$A:$F,3,FALSE))</f>
        <v>0</v>
      </c>
      <c r="BF1472" s="70"/>
      <c r="BG1472" s="70">
        <f>IF($AG1472="",0,VLOOKUP($AG1472,Test_Procedure!$A:$F,4,FALSE))</f>
        <v>0</v>
      </c>
      <c r="BH1472" s="70"/>
      <c r="BI1472" s="70">
        <f>IF($AG1472="",0,VLOOKUP($AG1472,Test_Procedure!$A:$F,5,FALSE))</f>
        <v>0</v>
      </c>
      <c r="BJ1472" s="70"/>
      <c r="BK1472" s="70">
        <f>IF($AG1472="",0,VLOOKUP($AG1472,Test_Procedure!$A:$F,6,FALSE))</f>
        <v>0</v>
      </c>
      <c r="BL1472" s="70"/>
      <c r="BM1472" s="71"/>
      <c r="BN1472" s="71"/>
      <c r="BO1472" s="71"/>
      <c r="BP1472" s="72"/>
      <c r="BQ1472" s="72"/>
      <c r="BR1472" s="72"/>
      <c r="BS1472" s="72"/>
      <c r="BT1472" s="72"/>
      <c r="BU1472" s="72"/>
      <c r="BV1472" s="72"/>
      <c r="BW1472" s="72"/>
      <c r="BX1472" s="72"/>
      <c r="BY1472" s="72"/>
      <c r="BZ1472" s="72"/>
      <c r="CA1472" s="72"/>
      <c r="CB1472" s="72"/>
      <c r="CC1472" s="72"/>
      <c r="CD1472" s="72"/>
      <c r="CE1472" s="72"/>
      <c r="CF1472" s="72"/>
      <c r="CG1472" s="72"/>
      <c r="CH1472" s="72"/>
      <c r="CI1472" s="72"/>
      <c r="CJ1472" s="72"/>
      <c r="XEX1472" s="56" t="str">
        <f>IF(ISERROR(VLOOKUP('Testing Report'!$G$8,$AG1472:$BD1472,13,FALSE)),"",VLOOKUP('Testing Report'!$G$8,$AG1472:$BD1472,13,FALSE))</f>
        <v/>
      </c>
      <c r="XEY1472" s="56" t="str">
        <f>IF(ISERROR(VLOOKUP('Testing Report'!$G$8,$AG1472:$BD1472,15,FALSE)),"",VLOOKUP('Testing Report'!$G$8,$AG1472:$BD1472,15,FALSE))</f>
        <v/>
      </c>
      <c r="XEZ1472" s="56" t="str">
        <f>IF(COUNTIF($X1472:$X$5000,'Testing Report'!$G$8)=0,"",COUNTIF($X1472:$X$5000,'Testing Report'!$G$8))</f>
        <v/>
      </c>
      <c r="XFA1472" s="56" t="str">
        <f>IF(ISERROR(VLOOKUP('Testing Report'!$G$8,$AG1472:$BD1472,19,FALSE)),"",VLOOKUP('Testing Report'!$G$8,$AG1472:$BD1472,19,FALSE))</f>
        <v/>
      </c>
      <c r="XFB1472" s="56" t="str">
        <f>IF(ISERROR(VLOOKUP('Testing Report'!$G$8,$X1472:$BD1472,32,FALSE)),"",VLOOKUP('Testing Report'!$G$8,$X1472:$BD1472,32,FALSE))</f>
        <v/>
      </c>
      <c r="XFC1472" s="26"/>
      <c r="XFD1472" s="7" t="str">
        <f t="shared" si="73"/>
        <v/>
      </c>
    </row>
    <row r="1473" spans="1:88 16378:16384" ht="15" customHeight="1">
      <c r="A1473" s="65" t="str">
        <f t="shared" si="71"/>
        <v/>
      </c>
      <c r="B1473" s="65"/>
      <c r="C1473" s="66"/>
      <c r="D1473" s="66"/>
      <c r="E1473" s="66"/>
      <c r="F1473" s="66"/>
      <c r="G1473" s="66"/>
      <c r="H1473" s="66"/>
      <c r="I1473" s="66"/>
      <c r="J1473" s="66"/>
      <c r="K1473" s="66"/>
      <c r="L1473" s="66"/>
      <c r="M1473" s="66"/>
      <c r="N1473" s="66"/>
      <c r="O1473" s="66"/>
      <c r="P1473" s="66"/>
      <c r="Q1473" s="66"/>
      <c r="R1473" s="66"/>
      <c r="S1473" s="72"/>
      <c r="T1473" s="72"/>
      <c r="U1473" s="72"/>
      <c r="V1473" s="72"/>
      <c r="W1473" s="72"/>
      <c r="X1473" s="64"/>
      <c r="Y1473" s="64"/>
      <c r="Z1473" s="64"/>
      <c r="AA1473" s="64"/>
      <c r="AB1473" s="64"/>
      <c r="AC1473" s="64"/>
      <c r="AD1473" s="64"/>
      <c r="AE1473" s="64"/>
      <c r="AF1473" s="64"/>
      <c r="AG1473" s="64"/>
      <c r="AH1473" s="64"/>
      <c r="AI1473" s="64"/>
      <c r="AJ1473" s="64"/>
      <c r="AK1473" s="64"/>
      <c r="AL1473" s="64"/>
      <c r="AM1473" s="64"/>
      <c r="AN1473" s="64"/>
      <c r="AO1473" s="64"/>
      <c r="AP1473" s="67" t="str">
        <f>IF($AG1473="","",VLOOKUP($AG1473,Test_Procedure!$A:$F,2,FALSE))</f>
        <v/>
      </c>
      <c r="AQ1473" s="67"/>
      <c r="AR1473" s="67"/>
      <c r="AS1473" s="68"/>
      <c r="AT1473" s="68"/>
      <c r="AU1473" s="68"/>
      <c r="AV1473" s="68"/>
      <c r="AW1473" s="68"/>
      <c r="AX1473" s="68"/>
      <c r="AY1473" s="68"/>
      <c r="AZ1473" s="68"/>
      <c r="BA1473" s="68"/>
      <c r="BB1473" s="68"/>
      <c r="BC1473" s="69" t="str">
        <f t="shared" si="72"/>
        <v/>
      </c>
      <c r="BD1473" s="69"/>
      <c r="BE1473" s="70">
        <f>IF($AG1473="",0,VLOOKUP($AG1473,Test_Procedure!$A:$F,3,FALSE))</f>
        <v>0</v>
      </c>
      <c r="BF1473" s="70"/>
      <c r="BG1473" s="70">
        <f>IF($AG1473="",0,VLOOKUP($AG1473,Test_Procedure!$A:$F,4,FALSE))</f>
        <v>0</v>
      </c>
      <c r="BH1473" s="70"/>
      <c r="BI1473" s="70">
        <f>IF($AG1473="",0,VLOOKUP($AG1473,Test_Procedure!$A:$F,5,FALSE))</f>
        <v>0</v>
      </c>
      <c r="BJ1473" s="70"/>
      <c r="BK1473" s="70">
        <f>IF($AG1473="",0,VLOOKUP($AG1473,Test_Procedure!$A:$F,6,FALSE))</f>
        <v>0</v>
      </c>
      <c r="BL1473" s="70"/>
      <c r="BM1473" s="71"/>
      <c r="BN1473" s="71"/>
      <c r="BO1473" s="71"/>
      <c r="BP1473" s="72"/>
      <c r="BQ1473" s="72"/>
      <c r="BR1473" s="72"/>
      <c r="BS1473" s="72"/>
      <c r="BT1473" s="72"/>
      <c r="BU1473" s="72"/>
      <c r="BV1473" s="72"/>
      <c r="BW1473" s="72"/>
      <c r="BX1473" s="72"/>
      <c r="BY1473" s="72"/>
      <c r="BZ1473" s="72"/>
      <c r="CA1473" s="72"/>
      <c r="CB1473" s="72"/>
      <c r="CC1473" s="72"/>
      <c r="CD1473" s="72"/>
      <c r="CE1473" s="72"/>
      <c r="CF1473" s="72"/>
      <c r="CG1473" s="72"/>
      <c r="CH1473" s="72"/>
      <c r="CI1473" s="72"/>
      <c r="CJ1473" s="72"/>
      <c r="XEX1473" s="56" t="str">
        <f>IF(ISERROR(VLOOKUP('Testing Report'!$G$8,$AG1473:$BD1473,13,FALSE)),"",VLOOKUP('Testing Report'!$G$8,$AG1473:$BD1473,13,FALSE))</f>
        <v/>
      </c>
      <c r="XEY1473" s="56" t="str">
        <f>IF(ISERROR(VLOOKUP('Testing Report'!$G$8,$AG1473:$BD1473,15,FALSE)),"",VLOOKUP('Testing Report'!$G$8,$AG1473:$BD1473,15,FALSE))</f>
        <v/>
      </c>
      <c r="XEZ1473" s="56" t="str">
        <f>IF(COUNTIF($X1473:$X$5000,'Testing Report'!$G$8)=0,"",COUNTIF($X1473:$X$5000,'Testing Report'!$G$8))</f>
        <v/>
      </c>
      <c r="XFA1473" s="56" t="str">
        <f>IF(ISERROR(VLOOKUP('Testing Report'!$G$8,$AG1473:$BD1473,19,FALSE)),"",VLOOKUP('Testing Report'!$G$8,$AG1473:$BD1473,19,FALSE))</f>
        <v/>
      </c>
      <c r="XFB1473" s="56" t="str">
        <f>IF(ISERROR(VLOOKUP('Testing Report'!$G$8,$X1473:$BD1473,32,FALSE)),"",VLOOKUP('Testing Report'!$G$8,$X1473:$BD1473,32,FALSE))</f>
        <v/>
      </c>
      <c r="XFC1473" s="26"/>
      <c r="XFD1473" s="7" t="str">
        <f t="shared" si="73"/>
        <v/>
      </c>
    </row>
    <row r="1474" spans="1:88 16378:16384" ht="15" customHeight="1">
      <c r="A1474" s="65" t="str">
        <f t="shared" si="71"/>
        <v/>
      </c>
      <c r="B1474" s="65"/>
      <c r="C1474" s="66"/>
      <c r="D1474" s="66"/>
      <c r="E1474" s="66"/>
      <c r="F1474" s="66"/>
      <c r="G1474" s="66"/>
      <c r="H1474" s="66"/>
      <c r="I1474" s="66"/>
      <c r="J1474" s="66"/>
      <c r="K1474" s="66"/>
      <c r="L1474" s="66"/>
      <c r="M1474" s="66"/>
      <c r="N1474" s="66"/>
      <c r="O1474" s="66"/>
      <c r="P1474" s="66"/>
      <c r="Q1474" s="66"/>
      <c r="R1474" s="66"/>
      <c r="S1474" s="72"/>
      <c r="T1474" s="72"/>
      <c r="U1474" s="72"/>
      <c r="V1474" s="72"/>
      <c r="W1474" s="72"/>
      <c r="X1474" s="64"/>
      <c r="Y1474" s="64"/>
      <c r="Z1474" s="64"/>
      <c r="AA1474" s="64"/>
      <c r="AB1474" s="64"/>
      <c r="AC1474" s="64"/>
      <c r="AD1474" s="64"/>
      <c r="AE1474" s="64"/>
      <c r="AF1474" s="64"/>
      <c r="AG1474" s="64"/>
      <c r="AH1474" s="64"/>
      <c r="AI1474" s="64"/>
      <c r="AJ1474" s="64"/>
      <c r="AK1474" s="64"/>
      <c r="AL1474" s="64"/>
      <c r="AM1474" s="64"/>
      <c r="AN1474" s="64"/>
      <c r="AO1474" s="64"/>
      <c r="AP1474" s="67" t="str">
        <f>IF($AG1474="","",VLOOKUP($AG1474,Test_Procedure!$A:$F,2,FALSE))</f>
        <v/>
      </c>
      <c r="AQ1474" s="67"/>
      <c r="AR1474" s="67"/>
      <c r="AS1474" s="68"/>
      <c r="AT1474" s="68"/>
      <c r="AU1474" s="68"/>
      <c r="AV1474" s="68"/>
      <c r="AW1474" s="68"/>
      <c r="AX1474" s="68"/>
      <c r="AY1474" s="68"/>
      <c r="AZ1474" s="68"/>
      <c r="BA1474" s="68"/>
      <c r="BB1474" s="68"/>
      <c r="BC1474" s="69" t="str">
        <f t="shared" si="72"/>
        <v/>
      </c>
      <c r="BD1474" s="69"/>
      <c r="BE1474" s="70">
        <f>IF($AG1474="",0,VLOOKUP($AG1474,Test_Procedure!$A:$F,3,FALSE))</f>
        <v>0</v>
      </c>
      <c r="BF1474" s="70"/>
      <c r="BG1474" s="70">
        <f>IF($AG1474="",0,VLOOKUP($AG1474,Test_Procedure!$A:$F,4,FALSE))</f>
        <v>0</v>
      </c>
      <c r="BH1474" s="70"/>
      <c r="BI1474" s="70">
        <f>IF($AG1474="",0,VLOOKUP($AG1474,Test_Procedure!$A:$F,5,FALSE))</f>
        <v>0</v>
      </c>
      <c r="BJ1474" s="70"/>
      <c r="BK1474" s="70">
        <f>IF($AG1474="",0,VLOOKUP($AG1474,Test_Procedure!$A:$F,6,FALSE))</f>
        <v>0</v>
      </c>
      <c r="BL1474" s="70"/>
      <c r="BM1474" s="71"/>
      <c r="BN1474" s="71"/>
      <c r="BO1474" s="71"/>
      <c r="BP1474" s="72"/>
      <c r="BQ1474" s="72"/>
      <c r="BR1474" s="72"/>
      <c r="BS1474" s="72"/>
      <c r="BT1474" s="72"/>
      <c r="BU1474" s="72"/>
      <c r="BV1474" s="72"/>
      <c r="BW1474" s="72"/>
      <c r="BX1474" s="72"/>
      <c r="BY1474" s="72"/>
      <c r="BZ1474" s="72"/>
      <c r="CA1474" s="72"/>
      <c r="CB1474" s="72"/>
      <c r="CC1474" s="72"/>
      <c r="CD1474" s="72"/>
      <c r="CE1474" s="72"/>
      <c r="CF1474" s="72"/>
      <c r="CG1474" s="72"/>
      <c r="CH1474" s="72"/>
      <c r="CI1474" s="72"/>
      <c r="CJ1474" s="72"/>
      <c r="XEX1474" s="56" t="str">
        <f>IF(ISERROR(VLOOKUP('Testing Report'!$G$8,$AG1474:$BD1474,13,FALSE)),"",VLOOKUP('Testing Report'!$G$8,$AG1474:$BD1474,13,FALSE))</f>
        <v/>
      </c>
      <c r="XEY1474" s="56" t="str">
        <f>IF(ISERROR(VLOOKUP('Testing Report'!$G$8,$AG1474:$BD1474,15,FALSE)),"",VLOOKUP('Testing Report'!$G$8,$AG1474:$BD1474,15,FALSE))</f>
        <v/>
      </c>
      <c r="XEZ1474" s="56" t="str">
        <f>IF(COUNTIF($X1474:$X$5000,'Testing Report'!$G$8)=0,"",COUNTIF($X1474:$X$5000,'Testing Report'!$G$8))</f>
        <v/>
      </c>
      <c r="XFA1474" s="56" t="str">
        <f>IF(ISERROR(VLOOKUP('Testing Report'!$G$8,$AG1474:$BD1474,19,FALSE)),"",VLOOKUP('Testing Report'!$G$8,$AG1474:$BD1474,19,FALSE))</f>
        <v/>
      </c>
      <c r="XFB1474" s="56" t="str">
        <f>IF(ISERROR(VLOOKUP('Testing Report'!$G$8,$X1474:$BD1474,32,FALSE)),"",VLOOKUP('Testing Report'!$G$8,$X1474:$BD1474,32,FALSE))</f>
        <v/>
      </c>
      <c r="XFC1474" s="26"/>
      <c r="XFD1474" s="7" t="str">
        <f t="shared" si="73"/>
        <v/>
      </c>
    </row>
    <row r="1475" spans="1:88 16378:16384" ht="15" customHeight="1">
      <c r="A1475" s="65" t="str">
        <f t="shared" si="71"/>
        <v/>
      </c>
      <c r="B1475" s="65"/>
      <c r="C1475" s="66"/>
      <c r="D1475" s="66"/>
      <c r="E1475" s="66"/>
      <c r="F1475" s="66"/>
      <c r="G1475" s="66"/>
      <c r="H1475" s="66"/>
      <c r="I1475" s="66"/>
      <c r="J1475" s="66"/>
      <c r="K1475" s="66"/>
      <c r="L1475" s="66"/>
      <c r="M1475" s="66"/>
      <c r="N1475" s="66"/>
      <c r="O1475" s="66"/>
      <c r="P1475" s="66"/>
      <c r="Q1475" s="66"/>
      <c r="R1475" s="66"/>
      <c r="S1475" s="72"/>
      <c r="T1475" s="72"/>
      <c r="U1475" s="72"/>
      <c r="V1475" s="72"/>
      <c r="W1475" s="72"/>
      <c r="X1475" s="64"/>
      <c r="Y1475" s="64"/>
      <c r="Z1475" s="64"/>
      <c r="AA1475" s="64"/>
      <c r="AB1475" s="64"/>
      <c r="AC1475" s="64"/>
      <c r="AD1475" s="64"/>
      <c r="AE1475" s="64"/>
      <c r="AF1475" s="64"/>
      <c r="AG1475" s="64"/>
      <c r="AH1475" s="64"/>
      <c r="AI1475" s="64"/>
      <c r="AJ1475" s="64"/>
      <c r="AK1475" s="64"/>
      <c r="AL1475" s="64"/>
      <c r="AM1475" s="64"/>
      <c r="AN1475" s="64"/>
      <c r="AO1475" s="64"/>
      <c r="AP1475" s="67" t="str">
        <f>IF($AG1475="","",VLOOKUP($AG1475,Test_Procedure!$A:$F,2,FALSE))</f>
        <v/>
      </c>
      <c r="AQ1475" s="67"/>
      <c r="AR1475" s="67"/>
      <c r="AS1475" s="68"/>
      <c r="AT1475" s="68"/>
      <c r="AU1475" s="68"/>
      <c r="AV1475" s="68"/>
      <c r="AW1475" s="68"/>
      <c r="AX1475" s="68"/>
      <c r="AY1475" s="68"/>
      <c r="AZ1475" s="68"/>
      <c r="BA1475" s="68"/>
      <c r="BB1475" s="68"/>
      <c r="BC1475" s="69" t="str">
        <f t="shared" si="72"/>
        <v/>
      </c>
      <c r="BD1475" s="69"/>
      <c r="BE1475" s="70">
        <f>IF($AG1475="",0,VLOOKUP($AG1475,Test_Procedure!$A:$F,3,FALSE))</f>
        <v>0</v>
      </c>
      <c r="BF1475" s="70"/>
      <c r="BG1475" s="70">
        <f>IF($AG1475="",0,VLOOKUP($AG1475,Test_Procedure!$A:$F,4,FALSE))</f>
        <v>0</v>
      </c>
      <c r="BH1475" s="70"/>
      <c r="BI1475" s="70">
        <f>IF($AG1475="",0,VLOOKUP($AG1475,Test_Procedure!$A:$F,5,FALSE))</f>
        <v>0</v>
      </c>
      <c r="BJ1475" s="70"/>
      <c r="BK1475" s="70">
        <f>IF($AG1475="",0,VLOOKUP($AG1475,Test_Procedure!$A:$F,6,FALSE))</f>
        <v>0</v>
      </c>
      <c r="BL1475" s="70"/>
      <c r="BM1475" s="71"/>
      <c r="BN1475" s="71"/>
      <c r="BO1475" s="71"/>
      <c r="BP1475" s="72"/>
      <c r="BQ1475" s="72"/>
      <c r="BR1475" s="72"/>
      <c r="BS1475" s="72"/>
      <c r="BT1475" s="72"/>
      <c r="BU1475" s="72"/>
      <c r="BV1475" s="72"/>
      <c r="BW1475" s="72"/>
      <c r="BX1475" s="72"/>
      <c r="BY1475" s="72"/>
      <c r="BZ1475" s="72"/>
      <c r="CA1475" s="72"/>
      <c r="CB1475" s="72"/>
      <c r="CC1475" s="72"/>
      <c r="CD1475" s="72"/>
      <c r="CE1475" s="72"/>
      <c r="CF1475" s="72"/>
      <c r="CG1475" s="72"/>
      <c r="CH1475" s="72"/>
      <c r="CI1475" s="72"/>
      <c r="CJ1475" s="72"/>
      <c r="XEX1475" s="56" t="str">
        <f>IF(ISERROR(VLOOKUP('Testing Report'!$G$8,$AG1475:$BD1475,13,FALSE)),"",VLOOKUP('Testing Report'!$G$8,$AG1475:$BD1475,13,FALSE))</f>
        <v/>
      </c>
      <c r="XEY1475" s="56" t="str">
        <f>IF(ISERROR(VLOOKUP('Testing Report'!$G$8,$AG1475:$BD1475,15,FALSE)),"",VLOOKUP('Testing Report'!$G$8,$AG1475:$BD1475,15,FALSE))</f>
        <v/>
      </c>
      <c r="XEZ1475" s="56" t="str">
        <f>IF(COUNTIF($X1475:$X$5000,'Testing Report'!$G$8)=0,"",COUNTIF($X1475:$X$5000,'Testing Report'!$G$8))</f>
        <v/>
      </c>
      <c r="XFA1475" s="56" t="str">
        <f>IF(ISERROR(VLOOKUP('Testing Report'!$G$8,$AG1475:$BD1475,19,FALSE)),"",VLOOKUP('Testing Report'!$G$8,$AG1475:$BD1475,19,FALSE))</f>
        <v/>
      </c>
      <c r="XFB1475" s="56" t="str">
        <f>IF(ISERROR(VLOOKUP('Testing Report'!$G$8,$X1475:$BD1475,32,FALSE)),"",VLOOKUP('Testing Report'!$G$8,$X1475:$BD1475,32,FALSE))</f>
        <v/>
      </c>
      <c r="XFC1475" s="26"/>
      <c r="XFD1475" s="7" t="str">
        <f t="shared" si="73"/>
        <v/>
      </c>
    </row>
    <row r="1476" spans="1:88 16378:16384" ht="15" customHeight="1">
      <c r="A1476" s="65" t="str">
        <f t="shared" si="71"/>
        <v/>
      </c>
      <c r="B1476" s="65"/>
      <c r="C1476" s="66"/>
      <c r="D1476" s="66"/>
      <c r="E1476" s="66"/>
      <c r="F1476" s="66"/>
      <c r="G1476" s="66"/>
      <c r="H1476" s="66"/>
      <c r="I1476" s="66"/>
      <c r="J1476" s="66"/>
      <c r="K1476" s="66"/>
      <c r="L1476" s="66"/>
      <c r="M1476" s="66"/>
      <c r="N1476" s="66"/>
      <c r="O1476" s="66"/>
      <c r="P1476" s="66"/>
      <c r="Q1476" s="66"/>
      <c r="R1476" s="66"/>
      <c r="S1476" s="72"/>
      <c r="T1476" s="72"/>
      <c r="U1476" s="72"/>
      <c r="V1476" s="72"/>
      <c r="W1476" s="72"/>
      <c r="X1476" s="64"/>
      <c r="Y1476" s="64"/>
      <c r="Z1476" s="64"/>
      <c r="AA1476" s="64"/>
      <c r="AB1476" s="64"/>
      <c r="AC1476" s="64"/>
      <c r="AD1476" s="64"/>
      <c r="AE1476" s="64"/>
      <c r="AF1476" s="64"/>
      <c r="AG1476" s="64"/>
      <c r="AH1476" s="64"/>
      <c r="AI1476" s="64"/>
      <c r="AJ1476" s="64"/>
      <c r="AK1476" s="64"/>
      <c r="AL1476" s="64"/>
      <c r="AM1476" s="64"/>
      <c r="AN1476" s="64"/>
      <c r="AO1476" s="64"/>
      <c r="AP1476" s="67" t="str">
        <f>IF($AG1476="","",VLOOKUP($AG1476,Test_Procedure!$A:$F,2,FALSE))</f>
        <v/>
      </c>
      <c r="AQ1476" s="67"/>
      <c r="AR1476" s="67"/>
      <c r="AS1476" s="68"/>
      <c r="AT1476" s="68"/>
      <c r="AU1476" s="68"/>
      <c r="AV1476" s="68"/>
      <c r="AW1476" s="68"/>
      <c r="AX1476" s="68"/>
      <c r="AY1476" s="68"/>
      <c r="AZ1476" s="68"/>
      <c r="BA1476" s="68"/>
      <c r="BB1476" s="68"/>
      <c r="BC1476" s="69" t="str">
        <f t="shared" si="72"/>
        <v/>
      </c>
      <c r="BD1476" s="69"/>
      <c r="BE1476" s="70">
        <f>IF($AG1476="",0,VLOOKUP($AG1476,Test_Procedure!$A:$F,3,FALSE))</f>
        <v>0</v>
      </c>
      <c r="BF1476" s="70"/>
      <c r="BG1476" s="70">
        <f>IF($AG1476="",0,VLOOKUP($AG1476,Test_Procedure!$A:$F,4,FALSE))</f>
        <v>0</v>
      </c>
      <c r="BH1476" s="70"/>
      <c r="BI1476" s="70">
        <f>IF($AG1476="",0,VLOOKUP($AG1476,Test_Procedure!$A:$F,5,FALSE))</f>
        <v>0</v>
      </c>
      <c r="BJ1476" s="70"/>
      <c r="BK1476" s="70">
        <f>IF($AG1476="",0,VLOOKUP($AG1476,Test_Procedure!$A:$F,6,FALSE))</f>
        <v>0</v>
      </c>
      <c r="BL1476" s="70"/>
      <c r="BM1476" s="71"/>
      <c r="BN1476" s="71"/>
      <c r="BO1476" s="71"/>
      <c r="BP1476" s="72"/>
      <c r="BQ1476" s="72"/>
      <c r="BR1476" s="72"/>
      <c r="BS1476" s="72"/>
      <c r="BT1476" s="72"/>
      <c r="BU1476" s="72"/>
      <c r="BV1476" s="72"/>
      <c r="BW1476" s="72"/>
      <c r="BX1476" s="72"/>
      <c r="BY1476" s="72"/>
      <c r="BZ1476" s="72"/>
      <c r="CA1476" s="72"/>
      <c r="CB1476" s="72"/>
      <c r="CC1476" s="72"/>
      <c r="CD1476" s="72"/>
      <c r="CE1476" s="72"/>
      <c r="CF1476" s="72"/>
      <c r="CG1476" s="72"/>
      <c r="CH1476" s="72"/>
      <c r="CI1476" s="72"/>
      <c r="CJ1476" s="72"/>
      <c r="XEX1476" s="56" t="str">
        <f>IF(ISERROR(VLOOKUP('Testing Report'!$G$8,$AG1476:$BD1476,13,FALSE)),"",VLOOKUP('Testing Report'!$G$8,$AG1476:$BD1476,13,FALSE))</f>
        <v/>
      </c>
      <c r="XEY1476" s="56" t="str">
        <f>IF(ISERROR(VLOOKUP('Testing Report'!$G$8,$AG1476:$BD1476,15,FALSE)),"",VLOOKUP('Testing Report'!$G$8,$AG1476:$BD1476,15,FALSE))</f>
        <v/>
      </c>
      <c r="XEZ1476" s="56" t="str">
        <f>IF(COUNTIF($X1476:$X$5000,'Testing Report'!$G$8)=0,"",COUNTIF($X1476:$X$5000,'Testing Report'!$G$8))</f>
        <v/>
      </c>
      <c r="XFA1476" s="56" t="str">
        <f>IF(ISERROR(VLOOKUP('Testing Report'!$G$8,$AG1476:$BD1476,19,FALSE)),"",VLOOKUP('Testing Report'!$G$8,$AG1476:$BD1476,19,FALSE))</f>
        <v/>
      </c>
      <c r="XFB1476" s="56" t="str">
        <f>IF(ISERROR(VLOOKUP('Testing Report'!$G$8,$X1476:$BD1476,32,FALSE)),"",VLOOKUP('Testing Report'!$G$8,$X1476:$BD1476,32,FALSE))</f>
        <v/>
      </c>
      <c r="XFC1476" s="26"/>
      <c r="XFD1476" s="7" t="str">
        <f t="shared" si="73"/>
        <v/>
      </c>
    </row>
    <row r="1477" spans="1:88 16378:16384" ht="15" customHeight="1">
      <c r="A1477" s="65" t="str">
        <f t="shared" si="71"/>
        <v/>
      </c>
      <c r="B1477" s="65"/>
      <c r="C1477" s="66"/>
      <c r="D1477" s="66"/>
      <c r="E1477" s="66"/>
      <c r="F1477" s="66"/>
      <c r="G1477" s="66"/>
      <c r="H1477" s="66"/>
      <c r="I1477" s="66"/>
      <c r="J1477" s="66"/>
      <c r="K1477" s="66"/>
      <c r="L1477" s="66"/>
      <c r="M1477" s="66"/>
      <c r="N1477" s="66"/>
      <c r="O1477" s="66"/>
      <c r="P1477" s="66"/>
      <c r="Q1477" s="66"/>
      <c r="R1477" s="66"/>
      <c r="S1477" s="72"/>
      <c r="T1477" s="72"/>
      <c r="U1477" s="72"/>
      <c r="V1477" s="72"/>
      <c r="W1477" s="72"/>
      <c r="X1477" s="64"/>
      <c r="Y1477" s="64"/>
      <c r="Z1477" s="64"/>
      <c r="AA1477" s="64"/>
      <c r="AB1477" s="64"/>
      <c r="AC1477" s="64"/>
      <c r="AD1477" s="64"/>
      <c r="AE1477" s="64"/>
      <c r="AF1477" s="64"/>
      <c r="AG1477" s="64"/>
      <c r="AH1477" s="64"/>
      <c r="AI1477" s="64"/>
      <c r="AJ1477" s="64"/>
      <c r="AK1477" s="64"/>
      <c r="AL1477" s="64"/>
      <c r="AM1477" s="64"/>
      <c r="AN1477" s="64"/>
      <c r="AO1477" s="64"/>
      <c r="AP1477" s="67" t="str">
        <f>IF($AG1477="","",VLOOKUP($AG1477,Test_Procedure!$A:$F,2,FALSE))</f>
        <v/>
      </c>
      <c r="AQ1477" s="67"/>
      <c r="AR1477" s="67"/>
      <c r="AS1477" s="68"/>
      <c r="AT1477" s="68"/>
      <c r="AU1477" s="68"/>
      <c r="AV1477" s="68"/>
      <c r="AW1477" s="68"/>
      <c r="AX1477" s="68"/>
      <c r="AY1477" s="68"/>
      <c r="AZ1477" s="68"/>
      <c r="BA1477" s="68"/>
      <c r="BB1477" s="68"/>
      <c r="BC1477" s="69" t="str">
        <f t="shared" si="72"/>
        <v/>
      </c>
      <c r="BD1477" s="69"/>
      <c r="BE1477" s="70">
        <f>IF($AG1477="",0,VLOOKUP($AG1477,Test_Procedure!$A:$F,3,FALSE))</f>
        <v>0</v>
      </c>
      <c r="BF1477" s="70"/>
      <c r="BG1477" s="70">
        <f>IF($AG1477="",0,VLOOKUP($AG1477,Test_Procedure!$A:$F,4,FALSE))</f>
        <v>0</v>
      </c>
      <c r="BH1477" s="70"/>
      <c r="BI1477" s="70">
        <f>IF($AG1477="",0,VLOOKUP($AG1477,Test_Procedure!$A:$F,5,FALSE))</f>
        <v>0</v>
      </c>
      <c r="BJ1477" s="70"/>
      <c r="BK1477" s="70">
        <f>IF($AG1477="",0,VLOOKUP($AG1477,Test_Procedure!$A:$F,6,FALSE))</f>
        <v>0</v>
      </c>
      <c r="BL1477" s="70"/>
      <c r="BM1477" s="71"/>
      <c r="BN1477" s="71"/>
      <c r="BO1477" s="71"/>
      <c r="BP1477" s="72"/>
      <c r="BQ1477" s="72"/>
      <c r="BR1477" s="72"/>
      <c r="BS1477" s="72"/>
      <c r="BT1477" s="72"/>
      <c r="BU1477" s="72"/>
      <c r="BV1477" s="72"/>
      <c r="BW1477" s="72"/>
      <c r="BX1477" s="72"/>
      <c r="BY1477" s="72"/>
      <c r="BZ1477" s="72"/>
      <c r="CA1477" s="72"/>
      <c r="CB1477" s="72"/>
      <c r="CC1477" s="72"/>
      <c r="CD1477" s="72"/>
      <c r="CE1477" s="72"/>
      <c r="CF1477" s="72"/>
      <c r="CG1477" s="72"/>
      <c r="CH1477" s="72"/>
      <c r="CI1477" s="72"/>
      <c r="CJ1477" s="72"/>
      <c r="XEX1477" s="56" t="str">
        <f>IF(ISERROR(VLOOKUP('Testing Report'!$G$8,$AG1477:$BD1477,13,FALSE)),"",VLOOKUP('Testing Report'!$G$8,$AG1477:$BD1477,13,FALSE))</f>
        <v/>
      </c>
      <c r="XEY1477" s="56" t="str">
        <f>IF(ISERROR(VLOOKUP('Testing Report'!$G$8,$AG1477:$BD1477,15,FALSE)),"",VLOOKUP('Testing Report'!$G$8,$AG1477:$BD1477,15,FALSE))</f>
        <v/>
      </c>
      <c r="XEZ1477" s="56" t="str">
        <f>IF(COUNTIF($X1477:$X$5000,'Testing Report'!$G$8)=0,"",COUNTIF($X1477:$X$5000,'Testing Report'!$G$8))</f>
        <v/>
      </c>
      <c r="XFA1477" s="56" t="str">
        <f>IF(ISERROR(VLOOKUP('Testing Report'!$G$8,$AG1477:$BD1477,19,FALSE)),"",VLOOKUP('Testing Report'!$G$8,$AG1477:$BD1477,19,FALSE))</f>
        <v/>
      </c>
      <c r="XFB1477" s="56" t="str">
        <f>IF(ISERROR(VLOOKUP('Testing Report'!$G$8,$X1477:$BD1477,32,FALSE)),"",VLOOKUP('Testing Report'!$G$8,$X1477:$BD1477,32,FALSE))</f>
        <v/>
      </c>
      <c r="XFC1477" s="26"/>
      <c r="XFD1477" s="7" t="str">
        <f t="shared" si="73"/>
        <v/>
      </c>
    </row>
    <row r="1478" spans="1:88 16378:16384" ht="15" customHeight="1">
      <c r="A1478" s="65" t="str">
        <f t="shared" si="71"/>
        <v/>
      </c>
      <c r="B1478" s="65"/>
      <c r="C1478" s="66"/>
      <c r="D1478" s="66"/>
      <c r="E1478" s="66"/>
      <c r="F1478" s="66"/>
      <c r="G1478" s="66"/>
      <c r="H1478" s="66"/>
      <c r="I1478" s="66"/>
      <c r="J1478" s="66"/>
      <c r="K1478" s="66"/>
      <c r="L1478" s="66"/>
      <c r="M1478" s="66"/>
      <c r="N1478" s="66"/>
      <c r="O1478" s="66"/>
      <c r="P1478" s="66"/>
      <c r="Q1478" s="66"/>
      <c r="R1478" s="66"/>
      <c r="S1478" s="72"/>
      <c r="T1478" s="72"/>
      <c r="U1478" s="72"/>
      <c r="V1478" s="72"/>
      <c r="W1478" s="72"/>
      <c r="X1478" s="64"/>
      <c r="Y1478" s="64"/>
      <c r="Z1478" s="64"/>
      <c r="AA1478" s="64"/>
      <c r="AB1478" s="64"/>
      <c r="AC1478" s="64"/>
      <c r="AD1478" s="64"/>
      <c r="AE1478" s="64"/>
      <c r="AF1478" s="64"/>
      <c r="AG1478" s="64"/>
      <c r="AH1478" s="64"/>
      <c r="AI1478" s="64"/>
      <c r="AJ1478" s="64"/>
      <c r="AK1478" s="64"/>
      <c r="AL1478" s="64"/>
      <c r="AM1478" s="64"/>
      <c r="AN1478" s="64"/>
      <c r="AO1478" s="64"/>
      <c r="AP1478" s="67" t="str">
        <f>IF($AG1478="","",VLOOKUP($AG1478,Test_Procedure!$A:$F,2,FALSE))</f>
        <v/>
      </c>
      <c r="AQ1478" s="67"/>
      <c r="AR1478" s="67"/>
      <c r="AS1478" s="68"/>
      <c r="AT1478" s="68"/>
      <c r="AU1478" s="68"/>
      <c r="AV1478" s="68"/>
      <c r="AW1478" s="68"/>
      <c r="AX1478" s="68"/>
      <c r="AY1478" s="68"/>
      <c r="AZ1478" s="68"/>
      <c r="BA1478" s="68"/>
      <c r="BB1478" s="68"/>
      <c r="BC1478" s="69" t="str">
        <f t="shared" si="72"/>
        <v/>
      </c>
      <c r="BD1478" s="69"/>
      <c r="BE1478" s="70">
        <f>IF($AG1478="",0,VLOOKUP($AG1478,Test_Procedure!$A:$F,3,FALSE))</f>
        <v>0</v>
      </c>
      <c r="BF1478" s="70"/>
      <c r="BG1478" s="70">
        <f>IF($AG1478="",0,VLOOKUP($AG1478,Test_Procedure!$A:$F,4,FALSE))</f>
        <v>0</v>
      </c>
      <c r="BH1478" s="70"/>
      <c r="BI1478" s="70">
        <f>IF($AG1478="",0,VLOOKUP($AG1478,Test_Procedure!$A:$F,5,FALSE))</f>
        <v>0</v>
      </c>
      <c r="BJ1478" s="70"/>
      <c r="BK1478" s="70">
        <f>IF($AG1478="",0,VLOOKUP($AG1478,Test_Procedure!$A:$F,6,FALSE))</f>
        <v>0</v>
      </c>
      <c r="BL1478" s="70"/>
      <c r="BM1478" s="71"/>
      <c r="BN1478" s="71"/>
      <c r="BO1478" s="71"/>
      <c r="BP1478" s="72"/>
      <c r="BQ1478" s="72"/>
      <c r="BR1478" s="72"/>
      <c r="BS1478" s="72"/>
      <c r="BT1478" s="72"/>
      <c r="BU1478" s="72"/>
      <c r="BV1478" s="72"/>
      <c r="BW1478" s="72"/>
      <c r="BX1478" s="72"/>
      <c r="BY1478" s="72"/>
      <c r="BZ1478" s="72"/>
      <c r="CA1478" s="72"/>
      <c r="CB1478" s="72"/>
      <c r="CC1478" s="72"/>
      <c r="CD1478" s="72"/>
      <c r="CE1478" s="72"/>
      <c r="CF1478" s="72"/>
      <c r="CG1478" s="72"/>
      <c r="CH1478" s="72"/>
      <c r="CI1478" s="72"/>
      <c r="CJ1478" s="72"/>
      <c r="XEX1478" s="56" t="str">
        <f>IF(ISERROR(VLOOKUP('Testing Report'!$G$8,$AG1478:$BD1478,13,FALSE)),"",VLOOKUP('Testing Report'!$G$8,$AG1478:$BD1478,13,FALSE))</f>
        <v/>
      </c>
      <c r="XEY1478" s="56" t="str">
        <f>IF(ISERROR(VLOOKUP('Testing Report'!$G$8,$AG1478:$BD1478,15,FALSE)),"",VLOOKUP('Testing Report'!$G$8,$AG1478:$BD1478,15,FALSE))</f>
        <v/>
      </c>
      <c r="XEZ1478" s="56" t="str">
        <f>IF(COUNTIF($X1478:$X$5000,'Testing Report'!$G$8)=0,"",COUNTIF($X1478:$X$5000,'Testing Report'!$G$8))</f>
        <v/>
      </c>
      <c r="XFA1478" s="56" t="str">
        <f>IF(ISERROR(VLOOKUP('Testing Report'!$G$8,$AG1478:$BD1478,19,FALSE)),"",VLOOKUP('Testing Report'!$G$8,$AG1478:$BD1478,19,FALSE))</f>
        <v/>
      </c>
      <c r="XFB1478" s="56" t="str">
        <f>IF(ISERROR(VLOOKUP('Testing Report'!$G$8,$X1478:$BD1478,32,FALSE)),"",VLOOKUP('Testing Report'!$G$8,$X1478:$BD1478,32,FALSE))</f>
        <v/>
      </c>
      <c r="XFC1478" s="26"/>
      <c r="XFD1478" s="7" t="str">
        <f t="shared" si="73"/>
        <v/>
      </c>
    </row>
    <row r="1479" spans="1:88 16378:16384" ht="15" customHeight="1">
      <c r="A1479" s="65" t="str">
        <f t="shared" si="71"/>
        <v/>
      </c>
      <c r="B1479" s="65"/>
      <c r="C1479" s="66"/>
      <c r="D1479" s="66"/>
      <c r="E1479" s="66"/>
      <c r="F1479" s="66"/>
      <c r="G1479" s="66"/>
      <c r="H1479" s="66"/>
      <c r="I1479" s="66"/>
      <c r="J1479" s="66"/>
      <c r="K1479" s="66"/>
      <c r="L1479" s="66"/>
      <c r="M1479" s="66"/>
      <c r="N1479" s="66"/>
      <c r="O1479" s="66"/>
      <c r="P1479" s="66"/>
      <c r="Q1479" s="66"/>
      <c r="R1479" s="66"/>
      <c r="S1479" s="72"/>
      <c r="T1479" s="72"/>
      <c r="U1479" s="72"/>
      <c r="V1479" s="72"/>
      <c r="W1479" s="72"/>
      <c r="X1479" s="64"/>
      <c r="Y1479" s="64"/>
      <c r="Z1479" s="64"/>
      <c r="AA1479" s="64"/>
      <c r="AB1479" s="64"/>
      <c r="AC1479" s="64"/>
      <c r="AD1479" s="64"/>
      <c r="AE1479" s="64"/>
      <c r="AF1479" s="64"/>
      <c r="AG1479" s="64"/>
      <c r="AH1479" s="64"/>
      <c r="AI1479" s="64"/>
      <c r="AJ1479" s="64"/>
      <c r="AK1479" s="64"/>
      <c r="AL1479" s="64"/>
      <c r="AM1479" s="64"/>
      <c r="AN1479" s="64"/>
      <c r="AO1479" s="64"/>
      <c r="AP1479" s="67" t="str">
        <f>IF($AG1479="","",VLOOKUP($AG1479,Test_Procedure!$A:$F,2,FALSE))</f>
        <v/>
      </c>
      <c r="AQ1479" s="67"/>
      <c r="AR1479" s="67"/>
      <c r="AS1479" s="68"/>
      <c r="AT1479" s="68"/>
      <c r="AU1479" s="68"/>
      <c r="AV1479" s="68"/>
      <c r="AW1479" s="68"/>
      <c r="AX1479" s="68"/>
      <c r="AY1479" s="68"/>
      <c r="AZ1479" s="68"/>
      <c r="BA1479" s="68"/>
      <c r="BB1479" s="68"/>
      <c r="BC1479" s="69" t="str">
        <f t="shared" si="72"/>
        <v/>
      </c>
      <c r="BD1479" s="69"/>
      <c r="BE1479" s="70">
        <f>IF($AG1479="",0,VLOOKUP($AG1479,Test_Procedure!$A:$F,3,FALSE))</f>
        <v>0</v>
      </c>
      <c r="BF1479" s="70"/>
      <c r="BG1479" s="70">
        <f>IF($AG1479="",0,VLOOKUP($AG1479,Test_Procedure!$A:$F,4,FALSE))</f>
        <v>0</v>
      </c>
      <c r="BH1479" s="70"/>
      <c r="BI1479" s="70">
        <f>IF($AG1479="",0,VLOOKUP($AG1479,Test_Procedure!$A:$F,5,FALSE))</f>
        <v>0</v>
      </c>
      <c r="BJ1479" s="70"/>
      <c r="BK1479" s="70">
        <f>IF($AG1479="",0,VLOOKUP($AG1479,Test_Procedure!$A:$F,6,FALSE))</f>
        <v>0</v>
      </c>
      <c r="BL1479" s="70"/>
      <c r="BM1479" s="71"/>
      <c r="BN1479" s="71"/>
      <c r="BO1479" s="71"/>
      <c r="BP1479" s="72"/>
      <c r="BQ1479" s="72"/>
      <c r="BR1479" s="72"/>
      <c r="BS1479" s="72"/>
      <c r="BT1479" s="72"/>
      <c r="BU1479" s="72"/>
      <c r="BV1479" s="72"/>
      <c r="BW1479" s="72"/>
      <c r="BX1479" s="72"/>
      <c r="BY1479" s="72"/>
      <c r="BZ1479" s="72"/>
      <c r="CA1479" s="72"/>
      <c r="CB1479" s="72"/>
      <c r="CC1479" s="72"/>
      <c r="CD1479" s="72"/>
      <c r="CE1479" s="72"/>
      <c r="CF1479" s="72"/>
      <c r="CG1479" s="72"/>
      <c r="CH1479" s="72"/>
      <c r="CI1479" s="72"/>
      <c r="CJ1479" s="72"/>
      <c r="XEX1479" s="56" t="str">
        <f>IF(ISERROR(VLOOKUP('Testing Report'!$G$8,$AG1479:$BD1479,13,FALSE)),"",VLOOKUP('Testing Report'!$G$8,$AG1479:$BD1479,13,FALSE))</f>
        <v/>
      </c>
      <c r="XEY1479" s="56" t="str">
        <f>IF(ISERROR(VLOOKUP('Testing Report'!$G$8,$AG1479:$BD1479,15,FALSE)),"",VLOOKUP('Testing Report'!$G$8,$AG1479:$BD1479,15,FALSE))</f>
        <v/>
      </c>
      <c r="XEZ1479" s="56" t="str">
        <f>IF(COUNTIF($X1479:$X$5000,'Testing Report'!$G$8)=0,"",COUNTIF($X1479:$X$5000,'Testing Report'!$G$8))</f>
        <v/>
      </c>
      <c r="XFA1479" s="56" t="str">
        <f>IF(ISERROR(VLOOKUP('Testing Report'!$G$8,$AG1479:$BD1479,19,FALSE)),"",VLOOKUP('Testing Report'!$G$8,$AG1479:$BD1479,19,FALSE))</f>
        <v/>
      </c>
      <c r="XFB1479" s="56" t="str">
        <f>IF(ISERROR(VLOOKUP('Testing Report'!$G$8,$X1479:$BD1479,32,FALSE)),"",VLOOKUP('Testing Report'!$G$8,$X1479:$BD1479,32,FALSE))</f>
        <v/>
      </c>
      <c r="XFC1479" s="26"/>
      <c r="XFD1479" s="7" t="str">
        <f t="shared" si="73"/>
        <v/>
      </c>
    </row>
    <row r="1480" spans="1:88 16378:16384" ht="15" customHeight="1">
      <c r="A1480" s="65" t="str">
        <f t="shared" si="71"/>
        <v/>
      </c>
      <c r="B1480" s="65"/>
      <c r="C1480" s="66"/>
      <c r="D1480" s="66"/>
      <c r="E1480" s="66"/>
      <c r="F1480" s="66"/>
      <c r="G1480" s="66"/>
      <c r="H1480" s="66"/>
      <c r="I1480" s="66"/>
      <c r="J1480" s="66"/>
      <c r="K1480" s="66"/>
      <c r="L1480" s="66"/>
      <c r="M1480" s="66"/>
      <c r="N1480" s="66"/>
      <c r="O1480" s="66"/>
      <c r="P1480" s="66"/>
      <c r="Q1480" s="66"/>
      <c r="R1480" s="66"/>
      <c r="S1480" s="72"/>
      <c r="T1480" s="72"/>
      <c r="U1480" s="72"/>
      <c r="V1480" s="72"/>
      <c r="W1480" s="72"/>
      <c r="X1480" s="64"/>
      <c r="Y1480" s="64"/>
      <c r="Z1480" s="64"/>
      <c r="AA1480" s="64"/>
      <c r="AB1480" s="64"/>
      <c r="AC1480" s="64"/>
      <c r="AD1480" s="64"/>
      <c r="AE1480" s="64"/>
      <c r="AF1480" s="64"/>
      <c r="AG1480" s="64"/>
      <c r="AH1480" s="64"/>
      <c r="AI1480" s="64"/>
      <c r="AJ1480" s="64"/>
      <c r="AK1480" s="64"/>
      <c r="AL1480" s="64"/>
      <c r="AM1480" s="64"/>
      <c r="AN1480" s="64"/>
      <c r="AO1480" s="64"/>
      <c r="AP1480" s="67" t="str">
        <f>IF($AG1480="","",VLOOKUP($AG1480,Test_Procedure!$A:$F,2,FALSE))</f>
        <v/>
      </c>
      <c r="AQ1480" s="67"/>
      <c r="AR1480" s="67"/>
      <c r="AS1480" s="68"/>
      <c r="AT1480" s="68"/>
      <c r="AU1480" s="68"/>
      <c r="AV1480" s="68"/>
      <c r="AW1480" s="68"/>
      <c r="AX1480" s="68"/>
      <c r="AY1480" s="68"/>
      <c r="AZ1480" s="68"/>
      <c r="BA1480" s="68"/>
      <c r="BB1480" s="68"/>
      <c r="BC1480" s="69" t="str">
        <f t="shared" si="72"/>
        <v/>
      </c>
      <c r="BD1480" s="69"/>
      <c r="BE1480" s="70">
        <f>IF($AG1480="",0,VLOOKUP($AG1480,Test_Procedure!$A:$F,3,FALSE))</f>
        <v>0</v>
      </c>
      <c r="BF1480" s="70"/>
      <c r="BG1480" s="70">
        <f>IF($AG1480="",0,VLOOKUP($AG1480,Test_Procedure!$A:$F,4,FALSE))</f>
        <v>0</v>
      </c>
      <c r="BH1480" s="70"/>
      <c r="BI1480" s="70">
        <f>IF($AG1480="",0,VLOOKUP($AG1480,Test_Procedure!$A:$F,5,FALSE))</f>
        <v>0</v>
      </c>
      <c r="BJ1480" s="70"/>
      <c r="BK1480" s="70">
        <f>IF($AG1480="",0,VLOOKUP($AG1480,Test_Procedure!$A:$F,6,FALSE))</f>
        <v>0</v>
      </c>
      <c r="BL1480" s="70"/>
      <c r="BM1480" s="71"/>
      <c r="BN1480" s="71"/>
      <c r="BO1480" s="71"/>
      <c r="BP1480" s="72"/>
      <c r="BQ1480" s="72"/>
      <c r="BR1480" s="72"/>
      <c r="BS1480" s="72"/>
      <c r="BT1480" s="72"/>
      <c r="BU1480" s="72"/>
      <c r="BV1480" s="72"/>
      <c r="BW1480" s="72"/>
      <c r="BX1480" s="72"/>
      <c r="BY1480" s="72"/>
      <c r="BZ1480" s="72"/>
      <c r="CA1480" s="72"/>
      <c r="CB1480" s="72"/>
      <c r="CC1480" s="72"/>
      <c r="CD1480" s="72"/>
      <c r="CE1480" s="72"/>
      <c r="CF1480" s="72"/>
      <c r="CG1480" s="72"/>
      <c r="CH1480" s="72"/>
      <c r="CI1480" s="72"/>
      <c r="CJ1480" s="72"/>
      <c r="XEX1480" s="56" t="str">
        <f>IF(ISERROR(VLOOKUP('Testing Report'!$G$8,$AG1480:$BD1480,13,FALSE)),"",VLOOKUP('Testing Report'!$G$8,$AG1480:$BD1480,13,FALSE))</f>
        <v/>
      </c>
      <c r="XEY1480" s="56" t="str">
        <f>IF(ISERROR(VLOOKUP('Testing Report'!$G$8,$AG1480:$BD1480,15,FALSE)),"",VLOOKUP('Testing Report'!$G$8,$AG1480:$BD1480,15,FALSE))</f>
        <v/>
      </c>
      <c r="XEZ1480" s="56" t="str">
        <f>IF(COUNTIF($X1480:$X$5000,'Testing Report'!$G$8)=0,"",COUNTIF($X1480:$X$5000,'Testing Report'!$G$8))</f>
        <v/>
      </c>
      <c r="XFA1480" s="56" t="str">
        <f>IF(ISERROR(VLOOKUP('Testing Report'!$G$8,$AG1480:$BD1480,19,FALSE)),"",VLOOKUP('Testing Report'!$G$8,$AG1480:$BD1480,19,FALSE))</f>
        <v/>
      </c>
      <c r="XFB1480" s="56" t="str">
        <f>IF(ISERROR(VLOOKUP('Testing Report'!$G$8,$X1480:$BD1480,32,FALSE)),"",VLOOKUP('Testing Report'!$G$8,$X1480:$BD1480,32,FALSE))</f>
        <v/>
      </c>
      <c r="XFC1480" s="26"/>
      <c r="XFD1480" s="7" t="str">
        <f t="shared" si="73"/>
        <v/>
      </c>
    </row>
    <row r="1481" spans="1:88 16378:16384" ht="15" customHeight="1">
      <c r="A1481" s="65" t="str">
        <f t="shared" si="71"/>
        <v/>
      </c>
      <c r="B1481" s="65"/>
      <c r="C1481" s="66"/>
      <c r="D1481" s="66"/>
      <c r="E1481" s="66"/>
      <c r="F1481" s="66"/>
      <c r="G1481" s="66"/>
      <c r="H1481" s="66"/>
      <c r="I1481" s="66"/>
      <c r="J1481" s="66"/>
      <c r="K1481" s="66"/>
      <c r="L1481" s="66"/>
      <c r="M1481" s="66"/>
      <c r="N1481" s="66"/>
      <c r="O1481" s="66"/>
      <c r="P1481" s="66"/>
      <c r="Q1481" s="66"/>
      <c r="R1481" s="66"/>
      <c r="S1481" s="72"/>
      <c r="T1481" s="72"/>
      <c r="U1481" s="72"/>
      <c r="V1481" s="72"/>
      <c r="W1481" s="72"/>
      <c r="X1481" s="64"/>
      <c r="Y1481" s="64"/>
      <c r="Z1481" s="64"/>
      <c r="AA1481" s="64"/>
      <c r="AB1481" s="64"/>
      <c r="AC1481" s="64"/>
      <c r="AD1481" s="64"/>
      <c r="AE1481" s="64"/>
      <c r="AF1481" s="64"/>
      <c r="AG1481" s="64"/>
      <c r="AH1481" s="64"/>
      <c r="AI1481" s="64"/>
      <c r="AJ1481" s="64"/>
      <c r="AK1481" s="64"/>
      <c r="AL1481" s="64"/>
      <c r="AM1481" s="64"/>
      <c r="AN1481" s="64"/>
      <c r="AO1481" s="64"/>
      <c r="AP1481" s="67" t="str">
        <f>IF($AG1481="","",VLOOKUP($AG1481,Test_Procedure!$A:$F,2,FALSE))</f>
        <v/>
      </c>
      <c r="AQ1481" s="67"/>
      <c r="AR1481" s="67"/>
      <c r="AS1481" s="68"/>
      <c r="AT1481" s="68"/>
      <c r="AU1481" s="68"/>
      <c r="AV1481" s="68"/>
      <c r="AW1481" s="68"/>
      <c r="AX1481" s="68"/>
      <c r="AY1481" s="68"/>
      <c r="AZ1481" s="68"/>
      <c r="BA1481" s="68"/>
      <c r="BB1481" s="68"/>
      <c r="BC1481" s="69" t="str">
        <f t="shared" si="72"/>
        <v/>
      </c>
      <c r="BD1481" s="69"/>
      <c r="BE1481" s="70">
        <f>IF($AG1481="",0,VLOOKUP($AG1481,Test_Procedure!$A:$F,3,FALSE))</f>
        <v>0</v>
      </c>
      <c r="BF1481" s="70"/>
      <c r="BG1481" s="70">
        <f>IF($AG1481="",0,VLOOKUP($AG1481,Test_Procedure!$A:$F,4,FALSE))</f>
        <v>0</v>
      </c>
      <c r="BH1481" s="70"/>
      <c r="BI1481" s="70">
        <f>IF($AG1481="",0,VLOOKUP($AG1481,Test_Procedure!$A:$F,5,FALSE))</f>
        <v>0</v>
      </c>
      <c r="BJ1481" s="70"/>
      <c r="BK1481" s="70">
        <f>IF($AG1481="",0,VLOOKUP($AG1481,Test_Procedure!$A:$F,6,FALSE))</f>
        <v>0</v>
      </c>
      <c r="BL1481" s="70"/>
      <c r="BM1481" s="71"/>
      <c r="BN1481" s="71"/>
      <c r="BO1481" s="71"/>
      <c r="BP1481" s="72"/>
      <c r="BQ1481" s="72"/>
      <c r="BR1481" s="72"/>
      <c r="BS1481" s="72"/>
      <c r="BT1481" s="72"/>
      <c r="BU1481" s="72"/>
      <c r="BV1481" s="72"/>
      <c r="BW1481" s="72"/>
      <c r="BX1481" s="72"/>
      <c r="BY1481" s="72"/>
      <c r="BZ1481" s="72"/>
      <c r="CA1481" s="72"/>
      <c r="CB1481" s="72"/>
      <c r="CC1481" s="72"/>
      <c r="CD1481" s="72"/>
      <c r="CE1481" s="72"/>
      <c r="CF1481" s="72"/>
      <c r="CG1481" s="72"/>
      <c r="CH1481" s="72"/>
      <c r="CI1481" s="72"/>
      <c r="CJ1481" s="72"/>
      <c r="XEX1481" s="56" t="str">
        <f>IF(ISERROR(VLOOKUP('Testing Report'!$G$8,$AG1481:$BD1481,13,FALSE)),"",VLOOKUP('Testing Report'!$G$8,$AG1481:$BD1481,13,FALSE))</f>
        <v/>
      </c>
      <c r="XEY1481" s="56" t="str">
        <f>IF(ISERROR(VLOOKUP('Testing Report'!$G$8,$AG1481:$BD1481,15,FALSE)),"",VLOOKUP('Testing Report'!$G$8,$AG1481:$BD1481,15,FALSE))</f>
        <v/>
      </c>
      <c r="XEZ1481" s="56" t="str">
        <f>IF(COUNTIF($X1481:$X$5000,'Testing Report'!$G$8)=0,"",COUNTIF($X1481:$X$5000,'Testing Report'!$G$8))</f>
        <v/>
      </c>
      <c r="XFA1481" s="56" t="str">
        <f>IF(ISERROR(VLOOKUP('Testing Report'!$G$8,$AG1481:$BD1481,19,FALSE)),"",VLOOKUP('Testing Report'!$G$8,$AG1481:$BD1481,19,FALSE))</f>
        <v/>
      </c>
      <c r="XFB1481" s="56" t="str">
        <f>IF(ISERROR(VLOOKUP('Testing Report'!$G$8,$X1481:$BD1481,32,FALSE)),"",VLOOKUP('Testing Report'!$G$8,$X1481:$BD1481,32,FALSE))</f>
        <v/>
      </c>
      <c r="XFC1481" s="26"/>
      <c r="XFD1481" s="7" t="str">
        <f t="shared" si="73"/>
        <v/>
      </c>
    </row>
    <row r="1482" spans="1:88 16378:16384" ht="15" customHeight="1">
      <c r="A1482" s="65" t="str">
        <f t="shared" si="71"/>
        <v/>
      </c>
      <c r="B1482" s="65"/>
      <c r="C1482" s="66"/>
      <c r="D1482" s="66"/>
      <c r="E1482" s="66"/>
      <c r="F1482" s="66"/>
      <c r="G1482" s="66"/>
      <c r="H1482" s="66"/>
      <c r="I1482" s="66"/>
      <c r="J1482" s="66"/>
      <c r="K1482" s="66"/>
      <c r="L1482" s="66"/>
      <c r="M1482" s="66"/>
      <c r="N1482" s="66"/>
      <c r="O1482" s="66"/>
      <c r="P1482" s="66"/>
      <c r="Q1482" s="66"/>
      <c r="R1482" s="66"/>
      <c r="S1482" s="72"/>
      <c r="T1482" s="72"/>
      <c r="U1482" s="72"/>
      <c r="V1482" s="72"/>
      <c r="W1482" s="72"/>
      <c r="X1482" s="64"/>
      <c r="Y1482" s="64"/>
      <c r="Z1482" s="64"/>
      <c r="AA1482" s="64"/>
      <c r="AB1482" s="64"/>
      <c r="AC1482" s="64"/>
      <c r="AD1482" s="64"/>
      <c r="AE1482" s="64"/>
      <c r="AF1482" s="64"/>
      <c r="AG1482" s="64"/>
      <c r="AH1482" s="64"/>
      <c r="AI1482" s="64"/>
      <c r="AJ1482" s="64"/>
      <c r="AK1482" s="64"/>
      <c r="AL1482" s="64"/>
      <c r="AM1482" s="64"/>
      <c r="AN1482" s="64"/>
      <c r="AO1482" s="64"/>
      <c r="AP1482" s="67" t="str">
        <f>IF($AG1482="","",VLOOKUP($AG1482,Test_Procedure!$A:$F,2,FALSE))</f>
        <v/>
      </c>
      <c r="AQ1482" s="67"/>
      <c r="AR1482" s="67"/>
      <c r="AS1482" s="68"/>
      <c r="AT1482" s="68"/>
      <c r="AU1482" s="68"/>
      <c r="AV1482" s="68"/>
      <c r="AW1482" s="68"/>
      <c r="AX1482" s="68"/>
      <c r="AY1482" s="68"/>
      <c r="AZ1482" s="68"/>
      <c r="BA1482" s="68"/>
      <c r="BB1482" s="68"/>
      <c r="BC1482" s="69" t="str">
        <f t="shared" si="72"/>
        <v/>
      </c>
      <c r="BD1482" s="69"/>
      <c r="BE1482" s="70">
        <f>IF($AG1482="",0,VLOOKUP($AG1482,Test_Procedure!$A:$F,3,FALSE))</f>
        <v>0</v>
      </c>
      <c r="BF1482" s="70"/>
      <c r="BG1482" s="70">
        <f>IF($AG1482="",0,VLOOKUP($AG1482,Test_Procedure!$A:$F,4,FALSE))</f>
        <v>0</v>
      </c>
      <c r="BH1482" s="70"/>
      <c r="BI1482" s="70">
        <f>IF($AG1482="",0,VLOOKUP($AG1482,Test_Procedure!$A:$F,5,FALSE))</f>
        <v>0</v>
      </c>
      <c r="BJ1482" s="70"/>
      <c r="BK1482" s="70">
        <f>IF($AG1482="",0,VLOOKUP($AG1482,Test_Procedure!$A:$F,6,FALSE))</f>
        <v>0</v>
      </c>
      <c r="BL1482" s="70"/>
      <c r="BM1482" s="71"/>
      <c r="BN1482" s="71"/>
      <c r="BO1482" s="71"/>
      <c r="BP1482" s="72"/>
      <c r="BQ1482" s="72"/>
      <c r="BR1482" s="72"/>
      <c r="BS1482" s="72"/>
      <c r="BT1482" s="72"/>
      <c r="BU1482" s="72"/>
      <c r="BV1482" s="72"/>
      <c r="BW1482" s="72"/>
      <c r="BX1482" s="72"/>
      <c r="BY1482" s="72"/>
      <c r="BZ1482" s="72"/>
      <c r="CA1482" s="72"/>
      <c r="CB1482" s="72"/>
      <c r="CC1482" s="72"/>
      <c r="CD1482" s="72"/>
      <c r="CE1482" s="72"/>
      <c r="CF1482" s="72"/>
      <c r="CG1482" s="72"/>
      <c r="CH1482" s="72"/>
      <c r="CI1482" s="72"/>
      <c r="CJ1482" s="72"/>
      <c r="XEX1482" s="56" t="str">
        <f>IF(ISERROR(VLOOKUP('Testing Report'!$G$8,$AG1482:$BD1482,13,FALSE)),"",VLOOKUP('Testing Report'!$G$8,$AG1482:$BD1482,13,FALSE))</f>
        <v/>
      </c>
      <c r="XEY1482" s="56" t="str">
        <f>IF(ISERROR(VLOOKUP('Testing Report'!$G$8,$AG1482:$BD1482,15,FALSE)),"",VLOOKUP('Testing Report'!$G$8,$AG1482:$BD1482,15,FALSE))</f>
        <v/>
      </c>
      <c r="XEZ1482" s="56" t="str">
        <f>IF(COUNTIF($X1482:$X$5000,'Testing Report'!$G$8)=0,"",COUNTIF($X1482:$X$5000,'Testing Report'!$G$8))</f>
        <v/>
      </c>
      <c r="XFA1482" s="56" t="str">
        <f>IF(ISERROR(VLOOKUP('Testing Report'!$G$8,$AG1482:$BD1482,19,FALSE)),"",VLOOKUP('Testing Report'!$G$8,$AG1482:$BD1482,19,FALSE))</f>
        <v/>
      </c>
      <c r="XFB1482" s="56" t="str">
        <f>IF(ISERROR(VLOOKUP('Testing Report'!$G$8,$X1482:$BD1482,32,FALSE)),"",VLOOKUP('Testing Report'!$G$8,$X1482:$BD1482,32,FALSE))</f>
        <v/>
      </c>
      <c r="XFC1482" s="26"/>
      <c r="XFD1482" s="7" t="str">
        <f t="shared" si="73"/>
        <v/>
      </c>
    </row>
    <row r="1483" spans="1:88 16378:16384" ht="15" customHeight="1">
      <c r="A1483" s="65" t="str">
        <f t="shared" si="71"/>
        <v/>
      </c>
      <c r="B1483" s="65"/>
      <c r="C1483" s="66"/>
      <c r="D1483" s="66"/>
      <c r="E1483" s="66"/>
      <c r="F1483" s="66"/>
      <c r="G1483" s="66"/>
      <c r="H1483" s="66"/>
      <c r="I1483" s="66"/>
      <c r="J1483" s="66"/>
      <c r="K1483" s="66"/>
      <c r="L1483" s="66"/>
      <c r="M1483" s="66"/>
      <c r="N1483" s="66"/>
      <c r="O1483" s="66"/>
      <c r="P1483" s="66"/>
      <c r="Q1483" s="66"/>
      <c r="R1483" s="66"/>
      <c r="S1483" s="72"/>
      <c r="T1483" s="72"/>
      <c r="U1483" s="72"/>
      <c r="V1483" s="72"/>
      <c r="W1483" s="72"/>
      <c r="X1483" s="64"/>
      <c r="Y1483" s="64"/>
      <c r="Z1483" s="64"/>
      <c r="AA1483" s="64"/>
      <c r="AB1483" s="64"/>
      <c r="AC1483" s="64"/>
      <c r="AD1483" s="64"/>
      <c r="AE1483" s="64"/>
      <c r="AF1483" s="64"/>
      <c r="AG1483" s="64"/>
      <c r="AH1483" s="64"/>
      <c r="AI1483" s="64"/>
      <c r="AJ1483" s="64"/>
      <c r="AK1483" s="64"/>
      <c r="AL1483" s="64"/>
      <c r="AM1483" s="64"/>
      <c r="AN1483" s="64"/>
      <c r="AO1483" s="64"/>
      <c r="AP1483" s="67" t="str">
        <f>IF($AG1483="","",VLOOKUP($AG1483,Test_Procedure!$A:$F,2,FALSE))</f>
        <v/>
      </c>
      <c r="AQ1483" s="67"/>
      <c r="AR1483" s="67"/>
      <c r="AS1483" s="68"/>
      <c r="AT1483" s="68"/>
      <c r="AU1483" s="68"/>
      <c r="AV1483" s="68"/>
      <c r="AW1483" s="68"/>
      <c r="AX1483" s="68"/>
      <c r="AY1483" s="68"/>
      <c r="AZ1483" s="68"/>
      <c r="BA1483" s="68"/>
      <c r="BB1483" s="68"/>
      <c r="BC1483" s="69" t="str">
        <f t="shared" si="72"/>
        <v/>
      </c>
      <c r="BD1483" s="69"/>
      <c r="BE1483" s="70">
        <f>IF($AG1483="",0,VLOOKUP($AG1483,Test_Procedure!$A:$F,3,FALSE))</f>
        <v>0</v>
      </c>
      <c r="BF1483" s="70"/>
      <c r="BG1483" s="70">
        <f>IF($AG1483="",0,VLOOKUP($AG1483,Test_Procedure!$A:$F,4,FALSE))</f>
        <v>0</v>
      </c>
      <c r="BH1483" s="70"/>
      <c r="BI1483" s="70">
        <f>IF($AG1483="",0,VLOOKUP($AG1483,Test_Procedure!$A:$F,5,FALSE))</f>
        <v>0</v>
      </c>
      <c r="BJ1483" s="70"/>
      <c r="BK1483" s="70">
        <f>IF($AG1483="",0,VLOOKUP($AG1483,Test_Procedure!$A:$F,6,FALSE))</f>
        <v>0</v>
      </c>
      <c r="BL1483" s="70"/>
      <c r="BM1483" s="71"/>
      <c r="BN1483" s="71"/>
      <c r="BO1483" s="71"/>
      <c r="BP1483" s="72"/>
      <c r="BQ1483" s="72"/>
      <c r="BR1483" s="72"/>
      <c r="BS1483" s="72"/>
      <c r="BT1483" s="72"/>
      <c r="BU1483" s="72"/>
      <c r="BV1483" s="72"/>
      <c r="BW1483" s="72"/>
      <c r="BX1483" s="72"/>
      <c r="BY1483" s="72"/>
      <c r="BZ1483" s="72"/>
      <c r="CA1483" s="72"/>
      <c r="CB1483" s="72"/>
      <c r="CC1483" s="72"/>
      <c r="CD1483" s="72"/>
      <c r="CE1483" s="72"/>
      <c r="CF1483" s="72"/>
      <c r="CG1483" s="72"/>
      <c r="CH1483" s="72"/>
      <c r="CI1483" s="72"/>
      <c r="CJ1483" s="72"/>
      <c r="XEX1483" s="56" t="str">
        <f>IF(ISERROR(VLOOKUP('Testing Report'!$G$8,$AG1483:$BD1483,13,FALSE)),"",VLOOKUP('Testing Report'!$G$8,$AG1483:$BD1483,13,FALSE))</f>
        <v/>
      </c>
      <c r="XEY1483" s="56" t="str">
        <f>IF(ISERROR(VLOOKUP('Testing Report'!$G$8,$AG1483:$BD1483,15,FALSE)),"",VLOOKUP('Testing Report'!$G$8,$AG1483:$BD1483,15,FALSE))</f>
        <v/>
      </c>
      <c r="XEZ1483" s="56" t="str">
        <f>IF(COUNTIF($X1483:$X$5000,'Testing Report'!$G$8)=0,"",COUNTIF($X1483:$X$5000,'Testing Report'!$G$8))</f>
        <v/>
      </c>
      <c r="XFA1483" s="56" t="str">
        <f>IF(ISERROR(VLOOKUP('Testing Report'!$G$8,$AG1483:$BD1483,19,FALSE)),"",VLOOKUP('Testing Report'!$G$8,$AG1483:$BD1483,19,FALSE))</f>
        <v/>
      </c>
      <c r="XFB1483" s="56" t="str">
        <f>IF(ISERROR(VLOOKUP('Testing Report'!$G$8,$X1483:$BD1483,32,FALSE)),"",VLOOKUP('Testing Report'!$G$8,$X1483:$BD1483,32,FALSE))</f>
        <v/>
      </c>
      <c r="XFC1483" s="26"/>
      <c r="XFD1483" s="7" t="str">
        <f t="shared" si="73"/>
        <v/>
      </c>
    </row>
    <row r="1484" spans="1:88 16378:16384" ht="15" customHeight="1">
      <c r="A1484" s="65" t="str">
        <f t="shared" si="71"/>
        <v/>
      </c>
      <c r="B1484" s="65"/>
      <c r="C1484" s="66"/>
      <c r="D1484" s="66"/>
      <c r="E1484" s="66"/>
      <c r="F1484" s="66"/>
      <c r="G1484" s="66"/>
      <c r="H1484" s="66"/>
      <c r="I1484" s="66"/>
      <c r="J1484" s="66"/>
      <c r="K1484" s="66"/>
      <c r="L1484" s="66"/>
      <c r="M1484" s="66"/>
      <c r="N1484" s="66"/>
      <c r="O1484" s="66"/>
      <c r="P1484" s="66"/>
      <c r="Q1484" s="66"/>
      <c r="R1484" s="66"/>
      <c r="S1484" s="72"/>
      <c r="T1484" s="72"/>
      <c r="U1484" s="72"/>
      <c r="V1484" s="72"/>
      <c r="W1484" s="72"/>
      <c r="X1484" s="64"/>
      <c r="Y1484" s="64"/>
      <c r="Z1484" s="64"/>
      <c r="AA1484" s="64"/>
      <c r="AB1484" s="64"/>
      <c r="AC1484" s="64"/>
      <c r="AD1484" s="64"/>
      <c r="AE1484" s="64"/>
      <c r="AF1484" s="64"/>
      <c r="AG1484" s="64"/>
      <c r="AH1484" s="64"/>
      <c r="AI1484" s="64"/>
      <c r="AJ1484" s="64"/>
      <c r="AK1484" s="64"/>
      <c r="AL1484" s="64"/>
      <c r="AM1484" s="64"/>
      <c r="AN1484" s="64"/>
      <c r="AO1484" s="64"/>
      <c r="AP1484" s="67" t="str">
        <f>IF($AG1484="","",VLOOKUP($AG1484,Test_Procedure!$A:$F,2,FALSE))</f>
        <v/>
      </c>
      <c r="AQ1484" s="67"/>
      <c r="AR1484" s="67"/>
      <c r="AS1484" s="68"/>
      <c r="AT1484" s="68"/>
      <c r="AU1484" s="68"/>
      <c r="AV1484" s="68"/>
      <c r="AW1484" s="68"/>
      <c r="AX1484" s="68"/>
      <c r="AY1484" s="68"/>
      <c r="AZ1484" s="68"/>
      <c r="BA1484" s="68"/>
      <c r="BB1484" s="68"/>
      <c r="BC1484" s="69" t="str">
        <f t="shared" si="72"/>
        <v/>
      </c>
      <c r="BD1484" s="69"/>
      <c r="BE1484" s="70">
        <f>IF($AG1484="",0,VLOOKUP($AG1484,Test_Procedure!$A:$F,3,FALSE))</f>
        <v>0</v>
      </c>
      <c r="BF1484" s="70"/>
      <c r="BG1484" s="70">
        <f>IF($AG1484="",0,VLOOKUP($AG1484,Test_Procedure!$A:$F,4,FALSE))</f>
        <v>0</v>
      </c>
      <c r="BH1484" s="70"/>
      <c r="BI1484" s="70">
        <f>IF($AG1484="",0,VLOOKUP($AG1484,Test_Procedure!$A:$F,5,FALSE))</f>
        <v>0</v>
      </c>
      <c r="BJ1484" s="70"/>
      <c r="BK1484" s="70">
        <f>IF($AG1484="",0,VLOOKUP($AG1484,Test_Procedure!$A:$F,6,FALSE))</f>
        <v>0</v>
      </c>
      <c r="BL1484" s="70"/>
      <c r="BM1484" s="71"/>
      <c r="BN1484" s="71"/>
      <c r="BO1484" s="71"/>
      <c r="BP1484" s="72"/>
      <c r="BQ1484" s="72"/>
      <c r="BR1484" s="72"/>
      <c r="BS1484" s="72"/>
      <c r="BT1484" s="72"/>
      <c r="BU1484" s="72"/>
      <c r="BV1484" s="72"/>
      <c r="BW1484" s="72"/>
      <c r="BX1484" s="72"/>
      <c r="BY1484" s="72"/>
      <c r="BZ1484" s="72"/>
      <c r="CA1484" s="72"/>
      <c r="CB1484" s="72"/>
      <c r="CC1484" s="72"/>
      <c r="CD1484" s="72"/>
      <c r="CE1484" s="72"/>
      <c r="CF1484" s="72"/>
      <c r="CG1484" s="72"/>
      <c r="CH1484" s="72"/>
      <c r="CI1484" s="72"/>
      <c r="CJ1484" s="72"/>
      <c r="XEX1484" s="56" t="str">
        <f>IF(ISERROR(VLOOKUP('Testing Report'!$G$8,$AG1484:$BD1484,13,FALSE)),"",VLOOKUP('Testing Report'!$G$8,$AG1484:$BD1484,13,FALSE))</f>
        <v/>
      </c>
      <c r="XEY1484" s="56" t="str">
        <f>IF(ISERROR(VLOOKUP('Testing Report'!$G$8,$AG1484:$BD1484,15,FALSE)),"",VLOOKUP('Testing Report'!$G$8,$AG1484:$BD1484,15,FALSE))</f>
        <v/>
      </c>
      <c r="XEZ1484" s="56" t="str">
        <f>IF(COUNTIF($X1484:$X$5000,'Testing Report'!$G$8)=0,"",COUNTIF($X1484:$X$5000,'Testing Report'!$G$8))</f>
        <v/>
      </c>
      <c r="XFA1484" s="56" t="str">
        <f>IF(ISERROR(VLOOKUP('Testing Report'!$G$8,$AG1484:$BD1484,19,FALSE)),"",VLOOKUP('Testing Report'!$G$8,$AG1484:$BD1484,19,FALSE))</f>
        <v/>
      </c>
      <c r="XFB1484" s="56" t="str">
        <f>IF(ISERROR(VLOOKUP('Testing Report'!$G$8,$X1484:$BD1484,32,FALSE)),"",VLOOKUP('Testing Report'!$G$8,$X1484:$BD1484,32,FALSE))</f>
        <v/>
      </c>
      <c r="XFC1484" s="26"/>
      <c r="XFD1484" s="7" t="str">
        <f t="shared" si="73"/>
        <v/>
      </c>
    </row>
    <row r="1485" spans="1:88 16378:16384" ht="15" customHeight="1">
      <c r="A1485" s="65" t="str">
        <f t="shared" si="71"/>
        <v/>
      </c>
      <c r="B1485" s="65"/>
      <c r="C1485" s="66"/>
      <c r="D1485" s="66"/>
      <c r="E1485" s="66"/>
      <c r="F1485" s="66"/>
      <c r="G1485" s="66"/>
      <c r="H1485" s="66"/>
      <c r="I1485" s="66"/>
      <c r="J1485" s="66"/>
      <c r="K1485" s="66"/>
      <c r="L1485" s="66"/>
      <c r="M1485" s="66"/>
      <c r="N1485" s="66"/>
      <c r="O1485" s="66"/>
      <c r="P1485" s="66"/>
      <c r="Q1485" s="66"/>
      <c r="R1485" s="66"/>
      <c r="S1485" s="72"/>
      <c r="T1485" s="72"/>
      <c r="U1485" s="72"/>
      <c r="V1485" s="72"/>
      <c r="W1485" s="72"/>
      <c r="X1485" s="64"/>
      <c r="Y1485" s="64"/>
      <c r="Z1485" s="64"/>
      <c r="AA1485" s="64"/>
      <c r="AB1485" s="64"/>
      <c r="AC1485" s="64"/>
      <c r="AD1485" s="64"/>
      <c r="AE1485" s="64"/>
      <c r="AF1485" s="64"/>
      <c r="AG1485" s="64"/>
      <c r="AH1485" s="64"/>
      <c r="AI1485" s="64"/>
      <c r="AJ1485" s="64"/>
      <c r="AK1485" s="64"/>
      <c r="AL1485" s="64"/>
      <c r="AM1485" s="64"/>
      <c r="AN1485" s="64"/>
      <c r="AO1485" s="64"/>
      <c r="AP1485" s="67" t="str">
        <f>IF($AG1485="","",VLOOKUP($AG1485,Test_Procedure!$A:$F,2,FALSE))</f>
        <v/>
      </c>
      <c r="AQ1485" s="67"/>
      <c r="AR1485" s="67"/>
      <c r="AS1485" s="68"/>
      <c r="AT1485" s="68"/>
      <c r="AU1485" s="68"/>
      <c r="AV1485" s="68"/>
      <c r="AW1485" s="68"/>
      <c r="AX1485" s="68"/>
      <c r="AY1485" s="68"/>
      <c r="AZ1485" s="68"/>
      <c r="BA1485" s="68"/>
      <c r="BB1485" s="68"/>
      <c r="BC1485" s="69" t="str">
        <f t="shared" si="72"/>
        <v/>
      </c>
      <c r="BD1485" s="69"/>
      <c r="BE1485" s="70">
        <f>IF($AG1485="",0,VLOOKUP($AG1485,Test_Procedure!$A:$F,3,FALSE))</f>
        <v>0</v>
      </c>
      <c r="BF1485" s="70"/>
      <c r="BG1485" s="70">
        <f>IF($AG1485="",0,VLOOKUP($AG1485,Test_Procedure!$A:$F,4,FALSE))</f>
        <v>0</v>
      </c>
      <c r="BH1485" s="70"/>
      <c r="BI1485" s="70">
        <f>IF($AG1485="",0,VLOOKUP($AG1485,Test_Procedure!$A:$F,5,FALSE))</f>
        <v>0</v>
      </c>
      <c r="BJ1485" s="70"/>
      <c r="BK1485" s="70">
        <f>IF($AG1485="",0,VLOOKUP($AG1485,Test_Procedure!$A:$F,6,FALSE))</f>
        <v>0</v>
      </c>
      <c r="BL1485" s="70"/>
      <c r="BM1485" s="71"/>
      <c r="BN1485" s="71"/>
      <c r="BO1485" s="71"/>
      <c r="BP1485" s="72"/>
      <c r="BQ1485" s="72"/>
      <c r="BR1485" s="72"/>
      <c r="BS1485" s="72"/>
      <c r="BT1485" s="72"/>
      <c r="BU1485" s="72"/>
      <c r="BV1485" s="72"/>
      <c r="BW1485" s="72"/>
      <c r="BX1485" s="72"/>
      <c r="BY1485" s="72"/>
      <c r="BZ1485" s="72"/>
      <c r="CA1485" s="72"/>
      <c r="CB1485" s="72"/>
      <c r="CC1485" s="72"/>
      <c r="CD1485" s="72"/>
      <c r="CE1485" s="72"/>
      <c r="CF1485" s="72"/>
      <c r="CG1485" s="72"/>
      <c r="CH1485" s="72"/>
      <c r="CI1485" s="72"/>
      <c r="CJ1485" s="72"/>
      <c r="XEX1485" s="56" t="str">
        <f>IF(ISERROR(VLOOKUP('Testing Report'!$G$8,$AG1485:$BD1485,13,FALSE)),"",VLOOKUP('Testing Report'!$G$8,$AG1485:$BD1485,13,FALSE))</f>
        <v/>
      </c>
      <c r="XEY1485" s="56" t="str">
        <f>IF(ISERROR(VLOOKUP('Testing Report'!$G$8,$AG1485:$BD1485,15,FALSE)),"",VLOOKUP('Testing Report'!$G$8,$AG1485:$BD1485,15,FALSE))</f>
        <v/>
      </c>
      <c r="XEZ1485" s="56" t="str">
        <f>IF(COUNTIF($X1485:$X$5000,'Testing Report'!$G$8)=0,"",COUNTIF($X1485:$X$5000,'Testing Report'!$G$8))</f>
        <v/>
      </c>
      <c r="XFA1485" s="56" t="str">
        <f>IF(ISERROR(VLOOKUP('Testing Report'!$G$8,$AG1485:$BD1485,19,FALSE)),"",VLOOKUP('Testing Report'!$G$8,$AG1485:$BD1485,19,FALSE))</f>
        <v/>
      </c>
      <c r="XFB1485" s="56" t="str">
        <f>IF(ISERROR(VLOOKUP('Testing Report'!$G$8,$X1485:$BD1485,32,FALSE)),"",VLOOKUP('Testing Report'!$G$8,$X1485:$BD1485,32,FALSE))</f>
        <v/>
      </c>
      <c r="XFC1485" s="26"/>
      <c r="XFD1485" s="7" t="str">
        <f t="shared" si="73"/>
        <v/>
      </c>
    </row>
    <row r="1486" spans="1:88 16378:16384" ht="15" customHeight="1">
      <c r="A1486" s="65" t="str">
        <f t="shared" si="71"/>
        <v/>
      </c>
      <c r="B1486" s="65"/>
      <c r="C1486" s="66"/>
      <c r="D1486" s="66"/>
      <c r="E1486" s="66"/>
      <c r="F1486" s="66"/>
      <c r="G1486" s="66"/>
      <c r="H1486" s="66"/>
      <c r="I1486" s="66"/>
      <c r="J1486" s="66"/>
      <c r="K1486" s="66"/>
      <c r="L1486" s="66"/>
      <c r="M1486" s="66"/>
      <c r="N1486" s="66"/>
      <c r="O1486" s="66"/>
      <c r="P1486" s="66"/>
      <c r="Q1486" s="66"/>
      <c r="R1486" s="66"/>
      <c r="S1486" s="72"/>
      <c r="T1486" s="72"/>
      <c r="U1486" s="72"/>
      <c r="V1486" s="72"/>
      <c r="W1486" s="72"/>
      <c r="X1486" s="64"/>
      <c r="Y1486" s="64"/>
      <c r="Z1486" s="64"/>
      <c r="AA1486" s="64"/>
      <c r="AB1486" s="64"/>
      <c r="AC1486" s="64"/>
      <c r="AD1486" s="64"/>
      <c r="AE1486" s="64"/>
      <c r="AF1486" s="64"/>
      <c r="AG1486" s="64"/>
      <c r="AH1486" s="64"/>
      <c r="AI1486" s="64"/>
      <c r="AJ1486" s="64"/>
      <c r="AK1486" s="64"/>
      <c r="AL1486" s="64"/>
      <c r="AM1486" s="64"/>
      <c r="AN1486" s="64"/>
      <c r="AO1486" s="64"/>
      <c r="AP1486" s="67" t="str">
        <f>IF($AG1486="","",VLOOKUP($AG1486,Test_Procedure!$A:$F,2,FALSE))</f>
        <v/>
      </c>
      <c r="AQ1486" s="67"/>
      <c r="AR1486" s="67"/>
      <c r="AS1486" s="68"/>
      <c r="AT1486" s="68"/>
      <c r="AU1486" s="68"/>
      <c r="AV1486" s="68"/>
      <c r="AW1486" s="68"/>
      <c r="AX1486" s="68"/>
      <c r="AY1486" s="68"/>
      <c r="AZ1486" s="68"/>
      <c r="BA1486" s="68"/>
      <c r="BB1486" s="68"/>
      <c r="BC1486" s="69" t="str">
        <f t="shared" si="72"/>
        <v/>
      </c>
      <c r="BD1486" s="69"/>
      <c r="BE1486" s="70">
        <f>IF($AG1486="",0,VLOOKUP($AG1486,Test_Procedure!$A:$F,3,FALSE))</f>
        <v>0</v>
      </c>
      <c r="BF1486" s="70"/>
      <c r="BG1486" s="70">
        <f>IF($AG1486="",0,VLOOKUP($AG1486,Test_Procedure!$A:$F,4,FALSE))</f>
        <v>0</v>
      </c>
      <c r="BH1486" s="70"/>
      <c r="BI1486" s="70">
        <f>IF($AG1486="",0,VLOOKUP($AG1486,Test_Procedure!$A:$F,5,FALSE))</f>
        <v>0</v>
      </c>
      <c r="BJ1486" s="70"/>
      <c r="BK1486" s="70">
        <f>IF($AG1486="",0,VLOOKUP($AG1486,Test_Procedure!$A:$F,6,FALSE))</f>
        <v>0</v>
      </c>
      <c r="BL1486" s="70"/>
      <c r="BM1486" s="71"/>
      <c r="BN1486" s="71"/>
      <c r="BO1486" s="71"/>
      <c r="BP1486" s="72"/>
      <c r="BQ1486" s="72"/>
      <c r="BR1486" s="72"/>
      <c r="BS1486" s="72"/>
      <c r="BT1486" s="72"/>
      <c r="BU1486" s="72"/>
      <c r="BV1486" s="72"/>
      <c r="BW1486" s="72"/>
      <c r="BX1486" s="72"/>
      <c r="BY1486" s="72"/>
      <c r="BZ1486" s="72"/>
      <c r="CA1486" s="72"/>
      <c r="CB1486" s="72"/>
      <c r="CC1486" s="72"/>
      <c r="CD1486" s="72"/>
      <c r="CE1486" s="72"/>
      <c r="CF1486" s="72"/>
      <c r="CG1486" s="72"/>
      <c r="CH1486" s="72"/>
      <c r="CI1486" s="72"/>
      <c r="CJ1486" s="72"/>
      <c r="XEX1486" s="56" t="str">
        <f>IF(ISERROR(VLOOKUP('Testing Report'!$G$8,$AG1486:$BD1486,13,FALSE)),"",VLOOKUP('Testing Report'!$G$8,$AG1486:$BD1486,13,FALSE))</f>
        <v/>
      </c>
      <c r="XEY1486" s="56" t="str">
        <f>IF(ISERROR(VLOOKUP('Testing Report'!$G$8,$AG1486:$BD1486,15,FALSE)),"",VLOOKUP('Testing Report'!$G$8,$AG1486:$BD1486,15,FALSE))</f>
        <v/>
      </c>
      <c r="XEZ1486" s="56" t="str">
        <f>IF(COUNTIF($X1486:$X$5000,'Testing Report'!$G$8)=0,"",COUNTIF($X1486:$X$5000,'Testing Report'!$G$8))</f>
        <v/>
      </c>
      <c r="XFA1486" s="56" t="str">
        <f>IF(ISERROR(VLOOKUP('Testing Report'!$G$8,$AG1486:$BD1486,19,FALSE)),"",VLOOKUP('Testing Report'!$G$8,$AG1486:$BD1486,19,FALSE))</f>
        <v/>
      </c>
      <c r="XFB1486" s="56" t="str">
        <f>IF(ISERROR(VLOOKUP('Testing Report'!$G$8,$X1486:$BD1486,32,FALSE)),"",VLOOKUP('Testing Report'!$G$8,$X1486:$BD1486,32,FALSE))</f>
        <v/>
      </c>
      <c r="XFC1486" s="26"/>
      <c r="XFD1486" s="7" t="str">
        <f t="shared" si="73"/>
        <v/>
      </c>
    </row>
    <row r="1487" spans="1:88 16378:16384" ht="15" customHeight="1">
      <c r="A1487" s="65" t="str">
        <f t="shared" si="71"/>
        <v/>
      </c>
      <c r="B1487" s="65"/>
      <c r="C1487" s="66"/>
      <c r="D1487" s="66"/>
      <c r="E1487" s="66"/>
      <c r="F1487" s="66"/>
      <c r="G1487" s="66"/>
      <c r="H1487" s="66"/>
      <c r="I1487" s="66"/>
      <c r="J1487" s="66"/>
      <c r="K1487" s="66"/>
      <c r="L1487" s="66"/>
      <c r="M1487" s="66"/>
      <c r="N1487" s="66"/>
      <c r="O1487" s="66"/>
      <c r="P1487" s="66"/>
      <c r="Q1487" s="66"/>
      <c r="R1487" s="66"/>
      <c r="S1487" s="72"/>
      <c r="T1487" s="72"/>
      <c r="U1487" s="72"/>
      <c r="V1487" s="72"/>
      <c r="W1487" s="72"/>
      <c r="X1487" s="64"/>
      <c r="Y1487" s="64"/>
      <c r="Z1487" s="64"/>
      <c r="AA1487" s="64"/>
      <c r="AB1487" s="64"/>
      <c r="AC1487" s="64"/>
      <c r="AD1487" s="64"/>
      <c r="AE1487" s="64"/>
      <c r="AF1487" s="64"/>
      <c r="AG1487" s="64"/>
      <c r="AH1487" s="64"/>
      <c r="AI1487" s="64"/>
      <c r="AJ1487" s="64"/>
      <c r="AK1487" s="64"/>
      <c r="AL1487" s="64"/>
      <c r="AM1487" s="64"/>
      <c r="AN1487" s="64"/>
      <c r="AO1487" s="64"/>
      <c r="AP1487" s="67" t="str">
        <f>IF($AG1487="","",VLOOKUP($AG1487,Test_Procedure!$A:$F,2,FALSE))</f>
        <v/>
      </c>
      <c r="AQ1487" s="67"/>
      <c r="AR1487" s="67"/>
      <c r="AS1487" s="68"/>
      <c r="AT1487" s="68"/>
      <c r="AU1487" s="68"/>
      <c r="AV1487" s="68"/>
      <c r="AW1487" s="68"/>
      <c r="AX1487" s="68"/>
      <c r="AY1487" s="68"/>
      <c r="AZ1487" s="68"/>
      <c r="BA1487" s="68"/>
      <c r="BB1487" s="68"/>
      <c r="BC1487" s="69" t="str">
        <f t="shared" si="72"/>
        <v/>
      </c>
      <c r="BD1487" s="69"/>
      <c r="BE1487" s="70">
        <f>IF($AG1487="",0,VLOOKUP($AG1487,Test_Procedure!$A:$F,3,FALSE))</f>
        <v>0</v>
      </c>
      <c r="BF1487" s="70"/>
      <c r="BG1487" s="70">
        <f>IF($AG1487="",0,VLOOKUP($AG1487,Test_Procedure!$A:$F,4,FALSE))</f>
        <v>0</v>
      </c>
      <c r="BH1487" s="70"/>
      <c r="BI1487" s="70">
        <f>IF($AG1487="",0,VLOOKUP($AG1487,Test_Procedure!$A:$F,5,FALSE))</f>
        <v>0</v>
      </c>
      <c r="BJ1487" s="70"/>
      <c r="BK1487" s="70">
        <f>IF($AG1487="",0,VLOOKUP($AG1487,Test_Procedure!$A:$F,6,FALSE))</f>
        <v>0</v>
      </c>
      <c r="BL1487" s="70"/>
      <c r="BM1487" s="71"/>
      <c r="BN1487" s="71"/>
      <c r="BO1487" s="71"/>
      <c r="BP1487" s="72"/>
      <c r="BQ1487" s="72"/>
      <c r="BR1487" s="72"/>
      <c r="BS1487" s="72"/>
      <c r="BT1487" s="72"/>
      <c r="BU1487" s="72"/>
      <c r="BV1487" s="72"/>
      <c r="BW1487" s="72"/>
      <c r="BX1487" s="72"/>
      <c r="BY1487" s="72"/>
      <c r="BZ1487" s="72"/>
      <c r="CA1487" s="72"/>
      <c r="CB1487" s="72"/>
      <c r="CC1487" s="72"/>
      <c r="CD1487" s="72"/>
      <c r="CE1487" s="72"/>
      <c r="CF1487" s="72"/>
      <c r="CG1487" s="72"/>
      <c r="CH1487" s="72"/>
      <c r="CI1487" s="72"/>
      <c r="CJ1487" s="72"/>
      <c r="XEX1487" s="56" t="str">
        <f>IF(ISERROR(VLOOKUP('Testing Report'!$G$8,$AG1487:$BD1487,13,FALSE)),"",VLOOKUP('Testing Report'!$G$8,$AG1487:$BD1487,13,FALSE))</f>
        <v/>
      </c>
      <c r="XEY1487" s="56" t="str">
        <f>IF(ISERROR(VLOOKUP('Testing Report'!$G$8,$AG1487:$BD1487,15,FALSE)),"",VLOOKUP('Testing Report'!$G$8,$AG1487:$BD1487,15,FALSE))</f>
        <v/>
      </c>
      <c r="XEZ1487" s="56" t="str">
        <f>IF(COUNTIF($X1487:$X$5000,'Testing Report'!$G$8)=0,"",COUNTIF($X1487:$X$5000,'Testing Report'!$G$8))</f>
        <v/>
      </c>
      <c r="XFA1487" s="56" t="str">
        <f>IF(ISERROR(VLOOKUP('Testing Report'!$G$8,$AG1487:$BD1487,19,FALSE)),"",VLOOKUP('Testing Report'!$G$8,$AG1487:$BD1487,19,FALSE))</f>
        <v/>
      </c>
      <c r="XFB1487" s="56" t="str">
        <f>IF(ISERROR(VLOOKUP('Testing Report'!$G$8,$X1487:$BD1487,32,FALSE)),"",VLOOKUP('Testing Report'!$G$8,$X1487:$BD1487,32,FALSE))</f>
        <v/>
      </c>
      <c r="XFC1487" s="26"/>
      <c r="XFD1487" s="7" t="str">
        <f t="shared" si="73"/>
        <v/>
      </c>
    </row>
    <row r="1488" spans="1:88 16378:16384" ht="15" customHeight="1">
      <c r="A1488" s="65" t="str">
        <f t="shared" si="71"/>
        <v/>
      </c>
      <c r="B1488" s="65"/>
      <c r="C1488" s="66"/>
      <c r="D1488" s="66"/>
      <c r="E1488" s="66"/>
      <c r="F1488" s="66"/>
      <c r="G1488" s="66"/>
      <c r="H1488" s="66"/>
      <c r="I1488" s="66"/>
      <c r="J1488" s="66"/>
      <c r="K1488" s="66"/>
      <c r="L1488" s="66"/>
      <c r="M1488" s="66"/>
      <c r="N1488" s="66"/>
      <c r="O1488" s="66"/>
      <c r="P1488" s="66"/>
      <c r="Q1488" s="66"/>
      <c r="R1488" s="66"/>
      <c r="S1488" s="72"/>
      <c r="T1488" s="72"/>
      <c r="U1488" s="72"/>
      <c r="V1488" s="72"/>
      <c r="W1488" s="72"/>
      <c r="X1488" s="64"/>
      <c r="Y1488" s="64"/>
      <c r="Z1488" s="64"/>
      <c r="AA1488" s="64"/>
      <c r="AB1488" s="64"/>
      <c r="AC1488" s="64"/>
      <c r="AD1488" s="64"/>
      <c r="AE1488" s="64"/>
      <c r="AF1488" s="64"/>
      <c r="AG1488" s="64"/>
      <c r="AH1488" s="64"/>
      <c r="AI1488" s="64"/>
      <c r="AJ1488" s="64"/>
      <c r="AK1488" s="64"/>
      <c r="AL1488" s="64"/>
      <c r="AM1488" s="64"/>
      <c r="AN1488" s="64"/>
      <c r="AO1488" s="64"/>
      <c r="AP1488" s="67" t="str">
        <f>IF($AG1488="","",VLOOKUP($AG1488,Test_Procedure!$A:$F,2,FALSE))</f>
        <v/>
      </c>
      <c r="AQ1488" s="67"/>
      <c r="AR1488" s="67"/>
      <c r="AS1488" s="68"/>
      <c r="AT1488" s="68"/>
      <c r="AU1488" s="68"/>
      <c r="AV1488" s="68"/>
      <c r="AW1488" s="68"/>
      <c r="AX1488" s="68"/>
      <c r="AY1488" s="68"/>
      <c r="AZ1488" s="68"/>
      <c r="BA1488" s="68"/>
      <c r="BB1488" s="68"/>
      <c r="BC1488" s="69" t="str">
        <f t="shared" si="72"/>
        <v/>
      </c>
      <c r="BD1488" s="69"/>
      <c r="BE1488" s="70">
        <f>IF($AG1488="",0,VLOOKUP($AG1488,Test_Procedure!$A:$F,3,FALSE))</f>
        <v>0</v>
      </c>
      <c r="BF1488" s="70"/>
      <c r="BG1488" s="70">
        <f>IF($AG1488="",0,VLOOKUP($AG1488,Test_Procedure!$A:$F,4,FALSE))</f>
        <v>0</v>
      </c>
      <c r="BH1488" s="70"/>
      <c r="BI1488" s="70">
        <f>IF($AG1488="",0,VLOOKUP($AG1488,Test_Procedure!$A:$F,5,FALSE))</f>
        <v>0</v>
      </c>
      <c r="BJ1488" s="70"/>
      <c r="BK1488" s="70">
        <f>IF($AG1488="",0,VLOOKUP($AG1488,Test_Procedure!$A:$F,6,FALSE))</f>
        <v>0</v>
      </c>
      <c r="BL1488" s="70"/>
      <c r="BM1488" s="71"/>
      <c r="BN1488" s="71"/>
      <c r="BO1488" s="71"/>
      <c r="BP1488" s="72"/>
      <c r="BQ1488" s="72"/>
      <c r="BR1488" s="72"/>
      <c r="BS1488" s="72"/>
      <c r="BT1488" s="72"/>
      <c r="BU1488" s="72"/>
      <c r="BV1488" s="72"/>
      <c r="BW1488" s="72"/>
      <c r="BX1488" s="72"/>
      <c r="BY1488" s="72"/>
      <c r="BZ1488" s="72"/>
      <c r="CA1488" s="72"/>
      <c r="CB1488" s="72"/>
      <c r="CC1488" s="72"/>
      <c r="CD1488" s="72"/>
      <c r="CE1488" s="72"/>
      <c r="CF1488" s="72"/>
      <c r="CG1488" s="72"/>
      <c r="CH1488" s="72"/>
      <c r="CI1488" s="72"/>
      <c r="CJ1488" s="72"/>
      <c r="XEX1488" s="56" t="str">
        <f>IF(ISERROR(VLOOKUP('Testing Report'!$G$8,$AG1488:$BD1488,13,FALSE)),"",VLOOKUP('Testing Report'!$G$8,$AG1488:$BD1488,13,FALSE))</f>
        <v/>
      </c>
      <c r="XEY1488" s="56" t="str">
        <f>IF(ISERROR(VLOOKUP('Testing Report'!$G$8,$AG1488:$BD1488,15,FALSE)),"",VLOOKUP('Testing Report'!$G$8,$AG1488:$BD1488,15,FALSE))</f>
        <v/>
      </c>
      <c r="XEZ1488" s="56" t="str">
        <f>IF(COUNTIF($X1488:$X$5000,'Testing Report'!$G$8)=0,"",COUNTIF($X1488:$X$5000,'Testing Report'!$G$8))</f>
        <v/>
      </c>
      <c r="XFA1488" s="56" t="str">
        <f>IF(ISERROR(VLOOKUP('Testing Report'!$G$8,$AG1488:$BD1488,19,FALSE)),"",VLOOKUP('Testing Report'!$G$8,$AG1488:$BD1488,19,FALSE))</f>
        <v/>
      </c>
      <c r="XFB1488" s="56" t="str">
        <f>IF(ISERROR(VLOOKUP('Testing Report'!$G$8,$X1488:$BD1488,32,FALSE)),"",VLOOKUP('Testing Report'!$G$8,$X1488:$BD1488,32,FALSE))</f>
        <v/>
      </c>
      <c r="XFC1488" s="26"/>
      <c r="XFD1488" s="7" t="str">
        <f t="shared" si="73"/>
        <v/>
      </c>
    </row>
    <row r="1489" spans="1:88 16378:16384" ht="15" customHeight="1">
      <c r="A1489" s="65" t="str">
        <f t="shared" si="71"/>
        <v/>
      </c>
      <c r="B1489" s="65"/>
      <c r="C1489" s="66"/>
      <c r="D1489" s="66"/>
      <c r="E1489" s="66"/>
      <c r="F1489" s="66"/>
      <c r="G1489" s="66"/>
      <c r="H1489" s="66"/>
      <c r="I1489" s="66"/>
      <c r="J1489" s="66"/>
      <c r="K1489" s="66"/>
      <c r="L1489" s="66"/>
      <c r="M1489" s="66"/>
      <c r="N1489" s="66"/>
      <c r="O1489" s="66"/>
      <c r="P1489" s="66"/>
      <c r="Q1489" s="66"/>
      <c r="R1489" s="66"/>
      <c r="S1489" s="72"/>
      <c r="T1489" s="72"/>
      <c r="U1489" s="72"/>
      <c r="V1489" s="72"/>
      <c r="W1489" s="72"/>
      <c r="X1489" s="64"/>
      <c r="Y1489" s="64"/>
      <c r="Z1489" s="64"/>
      <c r="AA1489" s="64"/>
      <c r="AB1489" s="64"/>
      <c r="AC1489" s="64"/>
      <c r="AD1489" s="64"/>
      <c r="AE1489" s="64"/>
      <c r="AF1489" s="64"/>
      <c r="AG1489" s="64"/>
      <c r="AH1489" s="64"/>
      <c r="AI1489" s="64"/>
      <c r="AJ1489" s="64"/>
      <c r="AK1489" s="64"/>
      <c r="AL1489" s="64"/>
      <c r="AM1489" s="64"/>
      <c r="AN1489" s="64"/>
      <c r="AO1489" s="64"/>
      <c r="AP1489" s="67" t="str">
        <f>IF($AG1489="","",VLOOKUP($AG1489,Test_Procedure!$A:$F,2,FALSE))</f>
        <v/>
      </c>
      <c r="AQ1489" s="67"/>
      <c r="AR1489" s="67"/>
      <c r="AS1489" s="68"/>
      <c r="AT1489" s="68"/>
      <c r="AU1489" s="68"/>
      <c r="AV1489" s="68"/>
      <c r="AW1489" s="68"/>
      <c r="AX1489" s="68"/>
      <c r="AY1489" s="68"/>
      <c r="AZ1489" s="68"/>
      <c r="BA1489" s="68"/>
      <c r="BB1489" s="68"/>
      <c r="BC1489" s="69" t="str">
        <f t="shared" si="72"/>
        <v/>
      </c>
      <c r="BD1489" s="69"/>
      <c r="BE1489" s="70">
        <f>IF($AG1489="",0,VLOOKUP($AG1489,Test_Procedure!$A:$F,3,FALSE))</f>
        <v>0</v>
      </c>
      <c r="BF1489" s="70"/>
      <c r="BG1489" s="70">
        <f>IF($AG1489="",0,VLOOKUP($AG1489,Test_Procedure!$A:$F,4,FALSE))</f>
        <v>0</v>
      </c>
      <c r="BH1489" s="70"/>
      <c r="BI1489" s="70">
        <f>IF($AG1489="",0,VLOOKUP($AG1489,Test_Procedure!$A:$F,5,FALSE))</f>
        <v>0</v>
      </c>
      <c r="BJ1489" s="70"/>
      <c r="BK1489" s="70">
        <f>IF($AG1489="",0,VLOOKUP($AG1489,Test_Procedure!$A:$F,6,FALSE))</f>
        <v>0</v>
      </c>
      <c r="BL1489" s="70"/>
      <c r="BM1489" s="71"/>
      <c r="BN1489" s="71"/>
      <c r="BO1489" s="71"/>
      <c r="BP1489" s="72"/>
      <c r="BQ1489" s="72"/>
      <c r="BR1489" s="72"/>
      <c r="BS1489" s="72"/>
      <c r="BT1489" s="72"/>
      <c r="BU1489" s="72"/>
      <c r="BV1489" s="72"/>
      <c r="BW1489" s="72"/>
      <c r="BX1489" s="72"/>
      <c r="BY1489" s="72"/>
      <c r="BZ1489" s="72"/>
      <c r="CA1489" s="72"/>
      <c r="CB1489" s="72"/>
      <c r="CC1489" s="72"/>
      <c r="CD1489" s="72"/>
      <c r="CE1489" s="72"/>
      <c r="CF1489" s="72"/>
      <c r="CG1489" s="72"/>
      <c r="CH1489" s="72"/>
      <c r="CI1489" s="72"/>
      <c r="CJ1489" s="72"/>
      <c r="XEX1489" s="56" t="str">
        <f>IF(ISERROR(VLOOKUP('Testing Report'!$G$8,$AG1489:$BD1489,13,FALSE)),"",VLOOKUP('Testing Report'!$G$8,$AG1489:$BD1489,13,FALSE))</f>
        <v/>
      </c>
      <c r="XEY1489" s="56" t="str">
        <f>IF(ISERROR(VLOOKUP('Testing Report'!$G$8,$AG1489:$BD1489,15,FALSE)),"",VLOOKUP('Testing Report'!$G$8,$AG1489:$BD1489,15,FALSE))</f>
        <v/>
      </c>
      <c r="XEZ1489" s="56" t="str">
        <f>IF(COUNTIF($X1489:$X$5000,'Testing Report'!$G$8)=0,"",COUNTIF($X1489:$X$5000,'Testing Report'!$G$8))</f>
        <v/>
      </c>
      <c r="XFA1489" s="56" t="str">
        <f>IF(ISERROR(VLOOKUP('Testing Report'!$G$8,$AG1489:$BD1489,19,FALSE)),"",VLOOKUP('Testing Report'!$G$8,$AG1489:$BD1489,19,FALSE))</f>
        <v/>
      </c>
      <c r="XFB1489" s="56" t="str">
        <f>IF(ISERROR(VLOOKUP('Testing Report'!$G$8,$X1489:$BD1489,32,FALSE)),"",VLOOKUP('Testing Report'!$G$8,$X1489:$BD1489,32,FALSE))</f>
        <v/>
      </c>
      <c r="XFC1489" s="26"/>
      <c r="XFD1489" s="7" t="str">
        <f t="shared" si="73"/>
        <v/>
      </c>
    </row>
    <row r="1490" spans="1:88 16378:16384" ht="15" customHeight="1">
      <c r="A1490" s="65" t="str">
        <f t="shared" si="71"/>
        <v/>
      </c>
      <c r="B1490" s="65"/>
      <c r="C1490" s="66"/>
      <c r="D1490" s="66"/>
      <c r="E1490" s="66"/>
      <c r="F1490" s="66"/>
      <c r="G1490" s="66"/>
      <c r="H1490" s="66"/>
      <c r="I1490" s="66"/>
      <c r="J1490" s="66"/>
      <c r="K1490" s="66"/>
      <c r="L1490" s="66"/>
      <c r="M1490" s="66"/>
      <c r="N1490" s="66"/>
      <c r="O1490" s="66"/>
      <c r="P1490" s="66"/>
      <c r="Q1490" s="66"/>
      <c r="R1490" s="66"/>
      <c r="S1490" s="72"/>
      <c r="T1490" s="72"/>
      <c r="U1490" s="72"/>
      <c r="V1490" s="72"/>
      <c r="W1490" s="72"/>
      <c r="X1490" s="64"/>
      <c r="Y1490" s="64"/>
      <c r="Z1490" s="64"/>
      <c r="AA1490" s="64"/>
      <c r="AB1490" s="64"/>
      <c r="AC1490" s="64"/>
      <c r="AD1490" s="64"/>
      <c r="AE1490" s="64"/>
      <c r="AF1490" s="64"/>
      <c r="AG1490" s="64"/>
      <c r="AH1490" s="64"/>
      <c r="AI1490" s="64"/>
      <c r="AJ1490" s="64"/>
      <c r="AK1490" s="64"/>
      <c r="AL1490" s="64"/>
      <c r="AM1490" s="64"/>
      <c r="AN1490" s="64"/>
      <c r="AO1490" s="64"/>
      <c r="AP1490" s="67" t="str">
        <f>IF($AG1490="","",VLOOKUP($AG1490,Test_Procedure!$A:$F,2,FALSE))</f>
        <v/>
      </c>
      <c r="AQ1490" s="67"/>
      <c r="AR1490" s="67"/>
      <c r="AS1490" s="68"/>
      <c r="AT1490" s="68"/>
      <c r="AU1490" s="68"/>
      <c r="AV1490" s="68"/>
      <c r="AW1490" s="68"/>
      <c r="AX1490" s="68"/>
      <c r="AY1490" s="68"/>
      <c r="AZ1490" s="68"/>
      <c r="BA1490" s="68"/>
      <c r="BB1490" s="68"/>
      <c r="BC1490" s="69" t="str">
        <f t="shared" si="72"/>
        <v/>
      </c>
      <c r="BD1490" s="69"/>
      <c r="BE1490" s="70">
        <f>IF($AG1490="",0,VLOOKUP($AG1490,Test_Procedure!$A:$F,3,FALSE))</f>
        <v>0</v>
      </c>
      <c r="BF1490" s="70"/>
      <c r="BG1490" s="70">
        <f>IF($AG1490="",0,VLOOKUP($AG1490,Test_Procedure!$A:$F,4,FALSE))</f>
        <v>0</v>
      </c>
      <c r="BH1490" s="70"/>
      <c r="BI1490" s="70">
        <f>IF($AG1490="",0,VLOOKUP($AG1490,Test_Procedure!$A:$F,5,FALSE))</f>
        <v>0</v>
      </c>
      <c r="BJ1490" s="70"/>
      <c r="BK1490" s="70">
        <f>IF($AG1490="",0,VLOOKUP($AG1490,Test_Procedure!$A:$F,6,FALSE))</f>
        <v>0</v>
      </c>
      <c r="BL1490" s="70"/>
      <c r="BM1490" s="71"/>
      <c r="BN1490" s="71"/>
      <c r="BO1490" s="71"/>
      <c r="BP1490" s="72"/>
      <c r="BQ1490" s="72"/>
      <c r="BR1490" s="72"/>
      <c r="BS1490" s="72"/>
      <c r="BT1490" s="72"/>
      <c r="BU1490" s="72"/>
      <c r="BV1490" s="72"/>
      <c r="BW1490" s="72"/>
      <c r="BX1490" s="72"/>
      <c r="BY1490" s="72"/>
      <c r="BZ1490" s="72"/>
      <c r="CA1490" s="72"/>
      <c r="CB1490" s="72"/>
      <c r="CC1490" s="72"/>
      <c r="CD1490" s="72"/>
      <c r="CE1490" s="72"/>
      <c r="CF1490" s="72"/>
      <c r="CG1490" s="72"/>
      <c r="CH1490" s="72"/>
      <c r="CI1490" s="72"/>
      <c r="CJ1490" s="72"/>
      <c r="XEX1490" s="56" t="str">
        <f>IF(ISERROR(VLOOKUP('Testing Report'!$G$8,$AG1490:$BD1490,13,FALSE)),"",VLOOKUP('Testing Report'!$G$8,$AG1490:$BD1490,13,FALSE))</f>
        <v/>
      </c>
      <c r="XEY1490" s="56" t="str">
        <f>IF(ISERROR(VLOOKUP('Testing Report'!$G$8,$AG1490:$BD1490,15,FALSE)),"",VLOOKUP('Testing Report'!$G$8,$AG1490:$BD1490,15,FALSE))</f>
        <v/>
      </c>
      <c r="XEZ1490" s="56" t="str">
        <f>IF(COUNTIF($X1490:$X$5000,'Testing Report'!$G$8)=0,"",COUNTIF($X1490:$X$5000,'Testing Report'!$G$8))</f>
        <v/>
      </c>
      <c r="XFA1490" s="56" t="str">
        <f>IF(ISERROR(VLOOKUP('Testing Report'!$G$8,$AG1490:$BD1490,19,FALSE)),"",VLOOKUP('Testing Report'!$G$8,$AG1490:$BD1490,19,FALSE))</f>
        <v/>
      </c>
      <c r="XFB1490" s="56" t="str">
        <f>IF(ISERROR(VLOOKUP('Testing Report'!$G$8,$X1490:$BD1490,32,FALSE)),"",VLOOKUP('Testing Report'!$G$8,$X1490:$BD1490,32,FALSE))</f>
        <v/>
      </c>
      <c r="XFC1490" s="26"/>
      <c r="XFD1490" s="7" t="str">
        <f t="shared" si="73"/>
        <v/>
      </c>
    </row>
    <row r="1491" spans="1:88 16378:16384" ht="15" customHeight="1">
      <c r="A1491" s="65" t="str">
        <f t="shared" si="71"/>
        <v/>
      </c>
      <c r="B1491" s="65"/>
      <c r="C1491" s="66"/>
      <c r="D1491" s="66"/>
      <c r="E1491" s="66"/>
      <c r="F1491" s="66"/>
      <c r="G1491" s="66"/>
      <c r="H1491" s="66"/>
      <c r="I1491" s="66"/>
      <c r="J1491" s="66"/>
      <c r="K1491" s="66"/>
      <c r="L1491" s="66"/>
      <c r="M1491" s="66"/>
      <c r="N1491" s="66"/>
      <c r="O1491" s="66"/>
      <c r="P1491" s="66"/>
      <c r="Q1491" s="66"/>
      <c r="R1491" s="66"/>
      <c r="S1491" s="72"/>
      <c r="T1491" s="72"/>
      <c r="U1491" s="72"/>
      <c r="V1491" s="72"/>
      <c r="W1491" s="72"/>
      <c r="X1491" s="64"/>
      <c r="Y1491" s="64"/>
      <c r="Z1491" s="64"/>
      <c r="AA1491" s="64"/>
      <c r="AB1491" s="64"/>
      <c r="AC1491" s="64"/>
      <c r="AD1491" s="64"/>
      <c r="AE1491" s="64"/>
      <c r="AF1491" s="64"/>
      <c r="AG1491" s="64"/>
      <c r="AH1491" s="64"/>
      <c r="AI1491" s="64"/>
      <c r="AJ1491" s="64"/>
      <c r="AK1491" s="64"/>
      <c r="AL1491" s="64"/>
      <c r="AM1491" s="64"/>
      <c r="AN1491" s="64"/>
      <c r="AO1491" s="64"/>
      <c r="AP1491" s="67" t="str">
        <f>IF($AG1491="","",VLOOKUP($AG1491,Test_Procedure!$A:$F,2,FALSE))</f>
        <v/>
      </c>
      <c r="AQ1491" s="67"/>
      <c r="AR1491" s="67"/>
      <c r="AS1491" s="68"/>
      <c r="AT1491" s="68"/>
      <c r="AU1491" s="68"/>
      <c r="AV1491" s="68"/>
      <c r="AW1491" s="68"/>
      <c r="AX1491" s="68"/>
      <c r="AY1491" s="68"/>
      <c r="AZ1491" s="68"/>
      <c r="BA1491" s="68"/>
      <c r="BB1491" s="68"/>
      <c r="BC1491" s="69" t="str">
        <f t="shared" si="72"/>
        <v/>
      </c>
      <c r="BD1491" s="69"/>
      <c r="BE1491" s="70">
        <f>IF($AG1491="",0,VLOOKUP($AG1491,Test_Procedure!$A:$F,3,FALSE))</f>
        <v>0</v>
      </c>
      <c r="BF1491" s="70"/>
      <c r="BG1491" s="70">
        <f>IF($AG1491="",0,VLOOKUP($AG1491,Test_Procedure!$A:$F,4,FALSE))</f>
        <v>0</v>
      </c>
      <c r="BH1491" s="70"/>
      <c r="BI1491" s="70">
        <f>IF($AG1491="",0,VLOOKUP($AG1491,Test_Procedure!$A:$F,5,FALSE))</f>
        <v>0</v>
      </c>
      <c r="BJ1491" s="70"/>
      <c r="BK1491" s="70">
        <f>IF($AG1491="",0,VLOOKUP($AG1491,Test_Procedure!$A:$F,6,FALSE))</f>
        <v>0</v>
      </c>
      <c r="BL1491" s="70"/>
      <c r="BM1491" s="71"/>
      <c r="BN1491" s="71"/>
      <c r="BO1491" s="71"/>
      <c r="BP1491" s="72"/>
      <c r="BQ1491" s="72"/>
      <c r="BR1491" s="72"/>
      <c r="BS1491" s="72"/>
      <c r="BT1491" s="72"/>
      <c r="BU1491" s="72"/>
      <c r="BV1491" s="72"/>
      <c r="BW1491" s="72"/>
      <c r="BX1491" s="72"/>
      <c r="BY1491" s="72"/>
      <c r="BZ1491" s="72"/>
      <c r="CA1491" s="72"/>
      <c r="CB1491" s="72"/>
      <c r="CC1491" s="72"/>
      <c r="CD1491" s="72"/>
      <c r="CE1491" s="72"/>
      <c r="CF1491" s="72"/>
      <c r="CG1491" s="72"/>
      <c r="CH1491" s="72"/>
      <c r="CI1491" s="72"/>
      <c r="CJ1491" s="72"/>
      <c r="XEX1491" s="56" t="str">
        <f>IF(ISERROR(VLOOKUP('Testing Report'!$G$8,$AG1491:$BD1491,13,FALSE)),"",VLOOKUP('Testing Report'!$G$8,$AG1491:$BD1491,13,FALSE))</f>
        <v/>
      </c>
      <c r="XEY1491" s="56" t="str">
        <f>IF(ISERROR(VLOOKUP('Testing Report'!$G$8,$AG1491:$BD1491,15,FALSE)),"",VLOOKUP('Testing Report'!$G$8,$AG1491:$BD1491,15,FALSE))</f>
        <v/>
      </c>
      <c r="XEZ1491" s="56" t="str">
        <f>IF(COUNTIF($X1491:$X$5000,'Testing Report'!$G$8)=0,"",COUNTIF($X1491:$X$5000,'Testing Report'!$G$8))</f>
        <v/>
      </c>
      <c r="XFA1491" s="56" t="str">
        <f>IF(ISERROR(VLOOKUP('Testing Report'!$G$8,$AG1491:$BD1491,19,FALSE)),"",VLOOKUP('Testing Report'!$G$8,$AG1491:$BD1491,19,FALSE))</f>
        <v/>
      </c>
      <c r="XFB1491" s="56" t="str">
        <f>IF(ISERROR(VLOOKUP('Testing Report'!$G$8,$X1491:$BD1491,32,FALSE)),"",VLOOKUP('Testing Report'!$G$8,$X1491:$BD1491,32,FALSE))</f>
        <v/>
      </c>
      <c r="XFC1491" s="26"/>
      <c r="XFD1491" s="7" t="str">
        <f t="shared" si="73"/>
        <v/>
      </c>
    </row>
    <row r="1492" spans="1:88 16378:16384" ht="15" customHeight="1">
      <c r="A1492" s="65" t="str">
        <f t="shared" si="71"/>
        <v/>
      </c>
      <c r="B1492" s="65"/>
      <c r="C1492" s="66"/>
      <c r="D1492" s="66"/>
      <c r="E1492" s="66"/>
      <c r="F1492" s="66"/>
      <c r="G1492" s="66"/>
      <c r="H1492" s="66"/>
      <c r="I1492" s="66"/>
      <c r="J1492" s="66"/>
      <c r="K1492" s="66"/>
      <c r="L1492" s="66"/>
      <c r="M1492" s="66"/>
      <c r="N1492" s="66"/>
      <c r="O1492" s="66"/>
      <c r="P1492" s="66"/>
      <c r="Q1492" s="66"/>
      <c r="R1492" s="66"/>
      <c r="S1492" s="72"/>
      <c r="T1492" s="72"/>
      <c r="U1492" s="72"/>
      <c r="V1492" s="72"/>
      <c r="W1492" s="72"/>
      <c r="X1492" s="64"/>
      <c r="Y1492" s="64"/>
      <c r="Z1492" s="64"/>
      <c r="AA1492" s="64"/>
      <c r="AB1492" s="64"/>
      <c r="AC1492" s="64"/>
      <c r="AD1492" s="64"/>
      <c r="AE1492" s="64"/>
      <c r="AF1492" s="64"/>
      <c r="AG1492" s="64"/>
      <c r="AH1492" s="64"/>
      <c r="AI1492" s="64"/>
      <c r="AJ1492" s="64"/>
      <c r="AK1492" s="64"/>
      <c r="AL1492" s="64"/>
      <c r="AM1492" s="64"/>
      <c r="AN1492" s="64"/>
      <c r="AO1492" s="64"/>
      <c r="AP1492" s="67" t="str">
        <f>IF($AG1492="","",VLOOKUP($AG1492,Test_Procedure!$A:$F,2,FALSE))</f>
        <v/>
      </c>
      <c r="AQ1492" s="67"/>
      <c r="AR1492" s="67"/>
      <c r="AS1492" s="68"/>
      <c r="AT1492" s="68"/>
      <c r="AU1492" s="68"/>
      <c r="AV1492" s="68"/>
      <c r="AW1492" s="68"/>
      <c r="AX1492" s="68"/>
      <c r="AY1492" s="68"/>
      <c r="AZ1492" s="68"/>
      <c r="BA1492" s="68"/>
      <c r="BB1492" s="68"/>
      <c r="BC1492" s="69" t="str">
        <f t="shared" si="72"/>
        <v/>
      </c>
      <c r="BD1492" s="69"/>
      <c r="BE1492" s="70">
        <f>IF($AG1492="",0,VLOOKUP($AG1492,Test_Procedure!$A:$F,3,FALSE))</f>
        <v>0</v>
      </c>
      <c r="BF1492" s="70"/>
      <c r="BG1492" s="70">
        <f>IF($AG1492="",0,VLOOKUP($AG1492,Test_Procedure!$A:$F,4,FALSE))</f>
        <v>0</v>
      </c>
      <c r="BH1492" s="70"/>
      <c r="BI1492" s="70">
        <f>IF($AG1492="",0,VLOOKUP($AG1492,Test_Procedure!$A:$F,5,FALSE))</f>
        <v>0</v>
      </c>
      <c r="BJ1492" s="70"/>
      <c r="BK1492" s="70">
        <f>IF($AG1492="",0,VLOOKUP($AG1492,Test_Procedure!$A:$F,6,FALSE))</f>
        <v>0</v>
      </c>
      <c r="BL1492" s="70"/>
      <c r="BM1492" s="71"/>
      <c r="BN1492" s="71"/>
      <c r="BO1492" s="71"/>
      <c r="BP1492" s="72"/>
      <c r="BQ1492" s="72"/>
      <c r="BR1492" s="72"/>
      <c r="BS1492" s="72"/>
      <c r="BT1492" s="72"/>
      <c r="BU1492" s="72"/>
      <c r="BV1492" s="72"/>
      <c r="BW1492" s="72"/>
      <c r="BX1492" s="72"/>
      <c r="BY1492" s="72"/>
      <c r="BZ1492" s="72"/>
      <c r="CA1492" s="72"/>
      <c r="CB1492" s="72"/>
      <c r="CC1492" s="72"/>
      <c r="CD1492" s="72"/>
      <c r="CE1492" s="72"/>
      <c r="CF1492" s="72"/>
      <c r="CG1492" s="72"/>
      <c r="CH1492" s="72"/>
      <c r="CI1492" s="72"/>
      <c r="CJ1492" s="72"/>
      <c r="XEX1492" s="56" t="str">
        <f>IF(ISERROR(VLOOKUP('Testing Report'!$G$8,$AG1492:$BD1492,13,FALSE)),"",VLOOKUP('Testing Report'!$G$8,$AG1492:$BD1492,13,FALSE))</f>
        <v/>
      </c>
      <c r="XEY1492" s="56" t="str">
        <f>IF(ISERROR(VLOOKUP('Testing Report'!$G$8,$AG1492:$BD1492,15,FALSE)),"",VLOOKUP('Testing Report'!$G$8,$AG1492:$BD1492,15,FALSE))</f>
        <v/>
      </c>
      <c r="XEZ1492" s="56" t="str">
        <f>IF(COUNTIF($X1492:$X$5000,'Testing Report'!$G$8)=0,"",COUNTIF($X1492:$X$5000,'Testing Report'!$G$8))</f>
        <v/>
      </c>
      <c r="XFA1492" s="56" t="str">
        <f>IF(ISERROR(VLOOKUP('Testing Report'!$G$8,$AG1492:$BD1492,19,FALSE)),"",VLOOKUP('Testing Report'!$G$8,$AG1492:$BD1492,19,FALSE))</f>
        <v/>
      </c>
      <c r="XFB1492" s="56" t="str">
        <f>IF(ISERROR(VLOOKUP('Testing Report'!$G$8,$X1492:$BD1492,32,FALSE)),"",VLOOKUP('Testing Report'!$G$8,$X1492:$BD1492,32,FALSE))</f>
        <v/>
      </c>
      <c r="XFC1492" s="26"/>
      <c r="XFD1492" s="7" t="str">
        <f t="shared" si="73"/>
        <v/>
      </c>
    </row>
    <row r="1493" spans="1:88 16378:16384" ht="15" customHeight="1">
      <c r="A1493" s="65" t="str">
        <f t="shared" si="71"/>
        <v/>
      </c>
      <c r="B1493" s="65"/>
      <c r="C1493" s="66"/>
      <c r="D1493" s="66"/>
      <c r="E1493" s="66"/>
      <c r="F1493" s="66"/>
      <c r="G1493" s="66"/>
      <c r="H1493" s="66"/>
      <c r="I1493" s="66"/>
      <c r="J1493" s="66"/>
      <c r="K1493" s="66"/>
      <c r="L1493" s="66"/>
      <c r="M1493" s="66"/>
      <c r="N1493" s="66"/>
      <c r="O1493" s="66"/>
      <c r="P1493" s="66"/>
      <c r="Q1493" s="66"/>
      <c r="R1493" s="66"/>
      <c r="S1493" s="72"/>
      <c r="T1493" s="72"/>
      <c r="U1493" s="72"/>
      <c r="V1493" s="72"/>
      <c r="W1493" s="72"/>
      <c r="X1493" s="64"/>
      <c r="Y1493" s="64"/>
      <c r="Z1493" s="64"/>
      <c r="AA1493" s="64"/>
      <c r="AB1493" s="64"/>
      <c r="AC1493" s="64"/>
      <c r="AD1493" s="64"/>
      <c r="AE1493" s="64"/>
      <c r="AF1493" s="64"/>
      <c r="AG1493" s="64"/>
      <c r="AH1493" s="64"/>
      <c r="AI1493" s="64"/>
      <c r="AJ1493" s="64"/>
      <c r="AK1493" s="64"/>
      <c r="AL1493" s="64"/>
      <c r="AM1493" s="64"/>
      <c r="AN1493" s="64"/>
      <c r="AO1493" s="64"/>
      <c r="AP1493" s="67" t="str">
        <f>IF($AG1493="","",VLOOKUP($AG1493,Test_Procedure!$A:$F,2,FALSE))</f>
        <v/>
      </c>
      <c r="AQ1493" s="67"/>
      <c r="AR1493" s="67"/>
      <c r="AS1493" s="68"/>
      <c r="AT1493" s="68"/>
      <c r="AU1493" s="68"/>
      <c r="AV1493" s="68"/>
      <c r="AW1493" s="68"/>
      <c r="AX1493" s="68"/>
      <c r="AY1493" s="68"/>
      <c r="AZ1493" s="68"/>
      <c r="BA1493" s="68"/>
      <c r="BB1493" s="68"/>
      <c r="BC1493" s="69" t="str">
        <f t="shared" si="72"/>
        <v/>
      </c>
      <c r="BD1493" s="69"/>
      <c r="BE1493" s="70">
        <f>IF($AG1493="",0,VLOOKUP($AG1493,Test_Procedure!$A:$F,3,FALSE))</f>
        <v>0</v>
      </c>
      <c r="BF1493" s="70"/>
      <c r="BG1493" s="70">
        <f>IF($AG1493="",0,VLOOKUP($AG1493,Test_Procedure!$A:$F,4,FALSE))</f>
        <v>0</v>
      </c>
      <c r="BH1493" s="70"/>
      <c r="BI1493" s="70">
        <f>IF($AG1493="",0,VLOOKUP($AG1493,Test_Procedure!$A:$F,5,FALSE))</f>
        <v>0</v>
      </c>
      <c r="BJ1493" s="70"/>
      <c r="BK1493" s="70">
        <f>IF($AG1493="",0,VLOOKUP($AG1493,Test_Procedure!$A:$F,6,FALSE))</f>
        <v>0</v>
      </c>
      <c r="BL1493" s="70"/>
      <c r="BM1493" s="71"/>
      <c r="BN1493" s="71"/>
      <c r="BO1493" s="71"/>
      <c r="BP1493" s="72"/>
      <c r="BQ1493" s="72"/>
      <c r="BR1493" s="72"/>
      <c r="BS1493" s="72"/>
      <c r="BT1493" s="72"/>
      <c r="BU1493" s="72"/>
      <c r="BV1493" s="72"/>
      <c r="BW1493" s="72"/>
      <c r="BX1493" s="72"/>
      <c r="BY1493" s="72"/>
      <c r="BZ1493" s="72"/>
      <c r="CA1493" s="72"/>
      <c r="CB1493" s="72"/>
      <c r="CC1493" s="72"/>
      <c r="CD1493" s="72"/>
      <c r="CE1493" s="72"/>
      <c r="CF1493" s="72"/>
      <c r="CG1493" s="72"/>
      <c r="CH1493" s="72"/>
      <c r="CI1493" s="72"/>
      <c r="CJ1493" s="72"/>
      <c r="XEX1493" s="56" t="str">
        <f>IF(ISERROR(VLOOKUP('Testing Report'!$G$8,$AG1493:$BD1493,13,FALSE)),"",VLOOKUP('Testing Report'!$G$8,$AG1493:$BD1493,13,FALSE))</f>
        <v/>
      </c>
      <c r="XEY1493" s="56" t="str">
        <f>IF(ISERROR(VLOOKUP('Testing Report'!$G$8,$AG1493:$BD1493,15,FALSE)),"",VLOOKUP('Testing Report'!$G$8,$AG1493:$BD1493,15,FALSE))</f>
        <v/>
      </c>
      <c r="XEZ1493" s="56" t="str">
        <f>IF(COUNTIF($X1493:$X$5000,'Testing Report'!$G$8)=0,"",COUNTIF($X1493:$X$5000,'Testing Report'!$G$8))</f>
        <v/>
      </c>
      <c r="XFA1493" s="56" t="str">
        <f>IF(ISERROR(VLOOKUP('Testing Report'!$G$8,$AG1493:$BD1493,19,FALSE)),"",VLOOKUP('Testing Report'!$G$8,$AG1493:$BD1493,19,FALSE))</f>
        <v/>
      </c>
      <c r="XFB1493" s="56" t="str">
        <f>IF(ISERROR(VLOOKUP('Testing Report'!$G$8,$X1493:$BD1493,32,FALSE)),"",VLOOKUP('Testing Report'!$G$8,$X1493:$BD1493,32,FALSE))</f>
        <v/>
      </c>
      <c r="XFC1493" s="26"/>
      <c r="XFD1493" s="7" t="str">
        <f t="shared" si="73"/>
        <v/>
      </c>
    </row>
    <row r="1494" spans="1:88 16378:16384" ht="15" customHeight="1">
      <c r="A1494" s="65" t="str">
        <f t="shared" ref="A1494:A1500" si="74">IF(C1493="","",A1493+1)</f>
        <v/>
      </c>
      <c r="B1494" s="65"/>
      <c r="C1494" s="66"/>
      <c r="D1494" s="66"/>
      <c r="E1494" s="66"/>
      <c r="F1494" s="66"/>
      <c r="G1494" s="66"/>
      <c r="H1494" s="66"/>
      <c r="I1494" s="66"/>
      <c r="J1494" s="66"/>
      <c r="K1494" s="66"/>
      <c r="L1494" s="66"/>
      <c r="M1494" s="66"/>
      <c r="N1494" s="66"/>
      <c r="O1494" s="66"/>
      <c r="P1494" s="66"/>
      <c r="Q1494" s="66"/>
      <c r="R1494" s="66"/>
      <c r="S1494" s="72"/>
      <c r="T1494" s="72"/>
      <c r="U1494" s="72"/>
      <c r="V1494" s="72"/>
      <c r="W1494" s="72"/>
      <c r="X1494" s="64"/>
      <c r="Y1494" s="64"/>
      <c r="Z1494" s="64"/>
      <c r="AA1494" s="64"/>
      <c r="AB1494" s="64"/>
      <c r="AC1494" s="64"/>
      <c r="AD1494" s="64"/>
      <c r="AE1494" s="64"/>
      <c r="AF1494" s="64"/>
      <c r="AG1494" s="64"/>
      <c r="AH1494" s="64"/>
      <c r="AI1494" s="64"/>
      <c r="AJ1494" s="64"/>
      <c r="AK1494" s="64"/>
      <c r="AL1494" s="64"/>
      <c r="AM1494" s="64"/>
      <c r="AN1494" s="64"/>
      <c r="AO1494" s="64"/>
      <c r="AP1494" s="67" t="str">
        <f>IF($AG1494="","",VLOOKUP($AG1494,Test_Procedure!$A:$F,2,FALSE))</f>
        <v/>
      </c>
      <c r="AQ1494" s="67"/>
      <c r="AR1494" s="67"/>
      <c r="AS1494" s="68"/>
      <c r="AT1494" s="68"/>
      <c r="AU1494" s="68"/>
      <c r="AV1494" s="68"/>
      <c r="AW1494" s="68"/>
      <c r="AX1494" s="68"/>
      <c r="AY1494" s="68"/>
      <c r="AZ1494" s="68"/>
      <c r="BA1494" s="68"/>
      <c r="BB1494" s="68"/>
      <c r="BC1494" s="69" t="str">
        <f t="shared" ref="BC1494:BC1500" si="75">IF(AS1494="","",AVERAGE(AS1494:BB1494))</f>
        <v/>
      </c>
      <c r="BD1494" s="69"/>
      <c r="BE1494" s="70">
        <f>IF($AG1494="",0,VLOOKUP($AG1494,Test_Procedure!$A:$F,3,FALSE))</f>
        <v>0</v>
      </c>
      <c r="BF1494" s="70"/>
      <c r="BG1494" s="70">
        <f>IF($AG1494="",0,VLOOKUP($AG1494,Test_Procedure!$A:$F,4,FALSE))</f>
        <v>0</v>
      </c>
      <c r="BH1494" s="70"/>
      <c r="BI1494" s="70">
        <f>IF($AG1494="",0,VLOOKUP($AG1494,Test_Procedure!$A:$F,5,FALSE))</f>
        <v>0</v>
      </c>
      <c r="BJ1494" s="70"/>
      <c r="BK1494" s="70">
        <f>IF($AG1494="",0,VLOOKUP($AG1494,Test_Procedure!$A:$F,6,FALSE))</f>
        <v>0</v>
      </c>
      <c r="BL1494" s="70"/>
      <c r="BM1494" s="71"/>
      <c r="BN1494" s="71"/>
      <c r="BO1494" s="71"/>
      <c r="BP1494" s="72"/>
      <c r="BQ1494" s="72"/>
      <c r="BR1494" s="72"/>
      <c r="BS1494" s="72"/>
      <c r="BT1494" s="72"/>
      <c r="BU1494" s="72"/>
      <c r="BV1494" s="72"/>
      <c r="BW1494" s="72"/>
      <c r="BX1494" s="72"/>
      <c r="BY1494" s="72"/>
      <c r="BZ1494" s="72"/>
      <c r="CA1494" s="72"/>
      <c r="CB1494" s="72"/>
      <c r="CC1494" s="72"/>
      <c r="CD1494" s="72"/>
      <c r="CE1494" s="72"/>
      <c r="CF1494" s="72"/>
      <c r="CG1494" s="72"/>
      <c r="CH1494" s="72"/>
      <c r="CI1494" s="72"/>
      <c r="CJ1494" s="72"/>
      <c r="XEX1494" s="56" t="str">
        <f>IF(ISERROR(VLOOKUP('Testing Report'!$G$8,$AG1494:$BD1494,13,FALSE)),"",VLOOKUP('Testing Report'!$G$8,$AG1494:$BD1494,13,FALSE))</f>
        <v/>
      </c>
      <c r="XEY1494" s="56" t="str">
        <f>IF(ISERROR(VLOOKUP('Testing Report'!$G$8,$AG1494:$BD1494,15,FALSE)),"",VLOOKUP('Testing Report'!$G$8,$AG1494:$BD1494,15,FALSE))</f>
        <v/>
      </c>
      <c r="XEZ1494" s="56" t="str">
        <f>IF(COUNTIF($X1494:$X$5000,'Testing Report'!$G$8)=0,"",COUNTIF($X1494:$X$5000,'Testing Report'!$G$8))</f>
        <v/>
      </c>
      <c r="XFA1494" s="56" t="str">
        <f>IF(ISERROR(VLOOKUP('Testing Report'!$G$8,$AG1494:$BD1494,19,FALSE)),"",VLOOKUP('Testing Report'!$G$8,$AG1494:$BD1494,19,FALSE))</f>
        <v/>
      </c>
      <c r="XFB1494" s="56" t="str">
        <f>IF(ISERROR(VLOOKUP('Testing Report'!$G$8,$X1494:$BD1494,32,FALSE)),"",VLOOKUP('Testing Report'!$G$8,$X1494:$BD1494,32,FALSE))</f>
        <v/>
      </c>
      <c r="XFC1494" s="26"/>
      <c r="XFD1494" s="7" t="str">
        <f t="shared" si="73"/>
        <v/>
      </c>
    </row>
    <row r="1495" spans="1:88 16378:16384" ht="15" customHeight="1">
      <c r="A1495" s="65" t="str">
        <f t="shared" si="74"/>
        <v/>
      </c>
      <c r="B1495" s="65"/>
      <c r="C1495" s="66"/>
      <c r="D1495" s="66"/>
      <c r="E1495" s="66"/>
      <c r="F1495" s="66"/>
      <c r="G1495" s="66"/>
      <c r="H1495" s="66"/>
      <c r="I1495" s="66"/>
      <c r="J1495" s="66"/>
      <c r="K1495" s="66"/>
      <c r="L1495" s="66"/>
      <c r="M1495" s="66"/>
      <c r="N1495" s="66"/>
      <c r="O1495" s="66"/>
      <c r="P1495" s="66"/>
      <c r="Q1495" s="66"/>
      <c r="R1495" s="66"/>
      <c r="S1495" s="72"/>
      <c r="T1495" s="72"/>
      <c r="U1495" s="72"/>
      <c r="V1495" s="72"/>
      <c r="W1495" s="72"/>
      <c r="X1495" s="64"/>
      <c r="Y1495" s="64"/>
      <c r="Z1495" s="64"/>
      <c r="AA1495" s="64"/>
      <c r="AB1495" s="64"/>
      <c r="AC1495" s="64"/>
      <c r="AD1495" s="64"/>
      <c r="AE1495" s="64"/>
      <c r="AF1495" s="64"/>
      <c r="AG1495" s="64"/>
      <c r="AH1495" s="64"/>
      <c r="AI1495" s="64"/>
      <c r="AJ1495" s="64"/>
      <c r="AK1495" s="64"/>
      <c r="AL1495" s="64"/>
      <c r="AM1495" s="64"/>
      <c r="AN1495" s="64"/>
      <c r="AO1495" s="64"/>
      <c r="AP1495" s="67" t="str">
        <f>IF($AG1495="","",VLOOKUP($AG1495,Test_Procedure!$A:$F,2,FALSE))</f>
        <v/>
      </c>
      <c r="AQ1495" s="67"/>
      <c r="AR1495" s="67"/>
      <c r="AS1495" s="68"/>
      <c r="AT1495" s="68"/>
      <c r="AU1495" s="68"/>
      <c r="AV1495" s="68"/>
      <c r="AW1495" s="68"/>
      <c r="AX1495" s="68"/>
      <c r="AY1495" s="68"/>
      <c r="AZ1495" s="68"/>
      <c r="BA1495" s="68"/>
      <c r="BB1495" s="68"/>
      <c r="BC1495" s="69" t="str">
        <f t="shared" si="75"/>
        <v/>
      </c>
      <c r="BD1495" s="69"/>
      <c r="BE1495" s="70">
        <f>IF($AG1495="",0,VLOOKUP($AG1495,Test_Procedure!$A:$F,3,FALSE))</f>
        <v>0</v>
      </c>
      <c r="BF1495" s="70"/>
      <c r="BG1495" s="70">
        <f>IF($AG1495="",0,VLOOKUP($AG1495,Test_Procedure!$A:$F,4,FALSE))</f>
        <v>0</v>
      </c>
      <c r="BH1495" s="70"/>
      <c r="BI1495" s="70">
        <f>IF($AG1495="",0,VLOOKUP($AG1495,Test_Procedure!$A:$F,5,FALSE))</f>
        <v>0</v>
      </c>
      <c r="BJ1495" s="70"/>
      <c r="BK1495" s="70">
        <f>IF($AG1495="",0,VLOOKUP($AG1495,Test_Procedure!$A:$F,6,FALSE))</f>
        <v>0</v>
      </c>
      <c r="BL1495" s="70"/>
      <c r="BM1495" s="71"/>
      <c r="BN1495" s="71"/>
      <c r="BO1495" s="71"/>
      <c r="BP1495" s="72"/>
      <c r="BQ1495" s="72"/>
      <c r="BR1495" s="72"/>
      <c r="BS1495" s="72"/>
      <c r="BT1495" s="72"/>
      <c r="BU1495" s="72"/>
      <c r="BV1495" s="72"/>
      <c r="BW1495" s="72"/>
      <c r="BX1495" s="72"/>
      <c r="BY1495" s="72"/>
      <c r="BZ1495" s="72"/>
      <c r="CA1495" s="72"/>
      <c r="CB1495" s="72"/>
      <c r="CC1495" s="72"/>
      <c r="CD1495" s="72"/>
      <c r="CE1495" s="72"/>
      <c r="CF1495" s="72"/>
      <c r="CG1495" s="72"/>
      <c r="CH1495" s="72"/>
      <c r="CI1495" s="72"/>
      <c r="CJ1495" s="72"/>
      <c r="XEX1495" s="56" t="str">
        <f>IF(ISERROR(VLOOKUP('Testing Report'!$G$8,$AG1495:$BD1495,13,FALSE)),"",VLOOKUP('Testing Report'!$G$8,$AG1495:$BD1495,13,FALSE))</f>
        <v/>
      </c>
      <c r="XEY1495" s="56" t="str">
        <f>IF(ISERROR(VLOOKUP('Testing Report'!$G$8,$AG1495:$BD1495,15,FALSE)),"",VLOOKUP('Testing Report'!$G$8,$AG1495:$BD1495,15,FALSE))</f>
        <v/>
      </c>
      <c r="XEZ1495" s="56" t="str">
        <f>IF(COUNTIF($X1495:$X$5000,'Testing Report'!$G$8)=0,"",COUNTIF($X1495:$X$5000,'Testing Report'!$G$8))</f>
        <v/>
      </c>
      <c r="XFA1495" s="56" t="str">
        <f>IF(ISERROR(VLOOKUP('Testing Report'!$G$8,$AG1495:$BD1495,19,FALSE)),"",VLOOKUP('Testing Report'!$G$8,$AG1495:$BD1495,19,FALSE))</f>
        <v/>
      </c>
      <c r="XFB1495" s="56" t="str">
        <f>IF(ISERROR(VLOOKUP('Testing Report'!$G$8,$X1495:$BD1495,32,FALSE)),"",VLOOKUP('Testing Report'!$G$8,$X1495:$BD1495,32,FALSE))</f>
        <v/>
      </c>
      <c r="XFC1495" s="26"/>
      <c r="XFD1495" s="7" t="str">
        <f t="shared" si="73"/>
        <v/>
      </c>
    </row>
    <row r="1496" spans="1:88 16378:16384" ht="15" customHeight="1">
      <c r="A1496" s="65" t="str">
        <f t="shared" si="74"/>
        <v/>
      </c>
      <c r="B1496" s="65"/>
      <c r="C1496" s="66"/>
      <c r="D1496" s="66"/>
      <c r="E1496" s="66"/>
      <c r="F1496" s="66"/>
      <c r="G1496" s="66"/>
      <c r="H1496" s="66"/>
      <c r="I1496" s="66"/>
      <c r="J1496" s="66"/>
      <c r="K1496" s="66"/>
      <c r="L1496" s="66"/>
      <c r="M1496" s="66"/>
      <c r="N1496" s="66"/>
      <c r="O1496" s="66"/>
      <c r="P1496" s="66"/>
      <c r="Q1496" s="66"/>
      <c r="R1496" s="66"/>
      <c r="S1496" s="72"/>
      <c r="T1496" s="72"/>
      <c r="U1496" s="72"/>
      <c r="V1496" s="72"/>
      <c r="W1496" s="72"/>
      <c r="X1496" s="64"/>
      <c r="Y1496" s="64"/>
      <c r="Z1496" s="64"/>
      <c r="AA1496" s="64"/>
      <c r="AB1496" s="64"/>
      <c r="AC1496" s="64"/>
      <c r="AD1496" s="64"/>
      <c r="AE1496" s="64"/>
      <c r="AF1496" s="64"/>
      <c r="AG1496" s="64"/>
      <c r="AH1496" s="64"/>
      <c r="AI1496" s="64"/>
      <c r="AJ1496" s="64"/>
      <c r="AK1496" s="64"/>
      <c r="AL1496" s="64"/>
      <c r="AM1496" s="64"/>
      <c r="AN1496" s="64"/>
      <c r="AO1496" s="64"/>
      <c r="AP1496" s="67" t="str">
        <f>IF($AG1496="","",VLOOKUP($AG1496,Test_Procedure!$A:$F,2,FALSE))</f>
        <v/>
      </c>
      <c r="AQ1496" s="67"/>
      <c r="AR1496" s="67"/>
      <c r="AS1496" s="68"/>
      <c r="AT1496" s="68"/>
      <c r="AU1496" s="68"/>
      <c r="AV1496" s="68"/>
      <c r="AW1496" s="68"/>
      <c r="AX1496" s="68"/>
      <c r="AY1496" s="68"/>
      <c r="AZ1496" s="68"/>
      <c r="BA1496" s="68"/>
      <c r="BB1496" s="68"/>
      <c r="BC1496" s="69" t="str">
        <f t="shared" si="75"/>
        <v/>
      </c>
      <c r="BD1496" s="69"/>
      <c r="BE1496" s="70">
        <f>IF($AG1496="",0,VLOOKUP($AG1496,Test_Procedure!$A:$F,3,FALSE))</f>
        <v>0</v>
      </c>
      <c r="BF1496" s="70"/>
      <c r="BG1496" s="70">
        <f>IF($AG1496="",0,VLOOKUP($AG1496,Test_Procedure!$A:$F,4,FALSE))</f>
        <v>0</v>
      </c>
      <c r="BH1496" s="70"/>
      <c r="BI1496" s="70">
        <f>IF($AG1496="",0,VLOOKUP($AG1496,Test_Procedure!$A:$F,5,FALSE))</f>
        <v>0</v>
      </c>
      <c r="BJ1496" s="70"/>
      <c r="BK1496" s="70">
        <f>IF($AG1496="",0,VLOOKUP($AG1496,Test_Procedure!$A:$F,6,FALSE))</f>
        <v>0</v>
      </c>
      <c r="BL1496" s="70"/>
      <c r="BM1496" s="71"/>
      <c r="BN1496" s="71"/>
      <c r="BO1496" s="71"/>
      <c r="BP1496" s="72"/>
      <c r="BQ1496" s="72"/>
      <c r="BR1496" s="72"/>
      <c r="BS1496" s="72"/>
      <c r="BT1496" s="72"/>
      <c r="BU1496" s="72"/>
      <c r="BV1496" s="72"/>
      <c r="BW1496" s="72"/>
      <c r="BX1496" s="72"/>
      <c r="BY1496" s="72"/>
      <c r="BZ1496" s="72"/>
      <c r="CA1496" s="72"/>
      <c r="CB1496" s="72"/>
      <c r="CC1496" s="72"/>
      <c r="CD1496" s="72"/>
      <c r="CE1496" s="72"/>
      <c r="CF1496" s="72"/>
      <c r="CG1496" s="72"/>
      <c r="CH1496" s="72"/>
      <c r="CI1496" s="72"/>
      <c r="CJ1496" s="72"/>
      <c r="XEX1496" s="56" t="str">
        <f>IF(ISERROR(VLOOKUP('Testing Report'!$G$8,$AG1496:$BD1496,13,FALSE)),"",VLOOKUP('Testing Report'!$G$8,$AG1496:$BD1496,13,FALSE))</f>
        <v/>
      </c>
      <c r="XEY1496" s="56" t="str">
        <f>IF(ISERROR(VLOOKUP('Testing Report'!$G$8,$AG1496:$BD1496,15,FALSE)),"",VLOOKUP('Testing Report'!$G$8,$AG1496:$BD1496,15,FALSE))</f>
        <v/>
      </c>
      <c r="XEZ1496" s="56" t="str">
        <f>IF(COUNTIF($X1496:$X$5000,'Testing Report'!$G$8)=0,"",COUNTIF($X1496:$X$5000,'Testing Report'!$G$8))</f>
        <v/>
      </c>
      <c r="XFA1496" s="56" t="str">
        <f>IF(ISERROR(VLOOKUP('Testing Report'!$G$8,$AG1496:$BD1496,19,FALSE)),"",VLOOKUP('Testing Report'!$G$8,$AG1496:$BD1496,19,FALSE))</f>
        <v/>
      </c>
      <c r="XFB1496" s="56" t="str">
        <f>IF(ISERROR(VLOOKUP('Testing Report'!$G$8,$X1496:$BD1496,32,FALSE)),"",VLOOKUP('Testing Report'!$G$8,$X1496:$BD1496,32,FALSE))</f>
        <v/>
      </c>
      <c r="XFC1496" s="26"/>
      <c r="XFD1496" s="7" t="str">
        <f t="shared" si="73"/>
        <v/>
      </c>
    </row>
    <row r="1497" spans="1:88 16378:16384" ht="15" customHeight="1">
      <c r="A1497" s="65" t="str">
        <f t="shared" si="74"/>
        <v/>
      </c>
      <c r="B1497" s="65"/>
      <c r="C1497" s="66"/>
      <c r="D1497" s="66"/>
      <c r="E1497" s="66"/>
      <c r="F1497" s="66"/>
      <c r="G1497" s="66"/>
      <c r="H1497" s="66"/>
      <c r="I1497" s="66"/>
      <c r="J1497" s="66"/>
      <c r="K1497" s="66"/>
      <c r="L1497" s="66"/>
      <c r="M1497" s="66"/>
      <c r="N1497" s="66"/>
      <c r="O1497" s="66"/>
      <c r="P1497" s="66"/>
      <c r="Q1497" s="66"/>
      <c r="R1497" s="66"/>
      <c r="S1497" s="72"/>
      <c r="T1497" s="72"/>
      <c r="U1497" s="72"/>
      <c r="V1497" s="72"/>
      <c r="W1497" s="72"/>
      <c r="X1497" s="64"/>
      <c r="Y1497" s="64"/>
      <c r="Z1497" s="64"/>
      <c r="AA1497" s="64"/>
      <c r="AB1497" s="64"/>
      <c r="AC1497" s="64"/>
      <c r="AD1497" s="64"/>
      <c r="AE1497" s="64"/>
      <c r="AF1497" s="64"/>
      <c r="AG1497" s="64"/>
      <c r="AH1497" s="64"/>
      <c r="AI1497" s="64"/>
      <c r="AJ1497" s="64"/>
      <c r="AK1497" s="64"/>
      <c r="AL1497" s="64"/>
      <c r="AM1497" s="64"/>
      <c r="AN1497" s="64"/>
      <c r="AO1497" s="64"/>
      <c r="AP1497" s="67" t="str">
        <f>IF($AG1497="","",VLOOKUP($AG1497,Test_Procedure!$A:$F,2,FALSE))</f>
        <v/>
      </c>
      <c r="AQ1497" s="67"/>
      <c r="AR1497" s="67"/>
      <c r="AS1497" s="68"/>
      <c r="AT1497" s="68"/>
      <c r="AU1497" s="68"/>
      <c r="AV1497" s="68"/>
      <c r="AW1497" s="68"/>
      <c r="AX1497" s="68"/>
      <c r="AY1497" s="68"/>
      <c r="AZ1497" s="68"/>
      <c r="BA1497" s="68"/>
      <c r="BB1497" s="68"/>
      <c r="BC1497" s="69" t="str">
        <f t="shared" si="75"/>
        <v/>
      </c>
      <c r="BD1497" s="69"/>
      <c r="BE1497" s="70">
        <f>IF($AG1497="",0,VLOOKUP($AG1497,Test_Procedure!$A:$F,3,FALSE))</f>
        <v>0</v>
      </c>
      <c r="BF1497" s="70"/>
      <c r="BG1497" s="70">
        <f>IF($AG1497="",0,VLOOKUP($AG1497,Test_Procedure!$A:$F,4,FALSE))</f>
        <v>0</v>
      </c>
      <c r="BH1497" s="70"/>
      <c r="BI1497" s="70">
        <f>IF($AG1497="",0,VLOOKUP($AG1497,Test_Procedure!$A:$F,5,FALSE))</f>
        <v>0</v>
      </c>
      <c r="BJ1497" s="70"/>
      <c r="BK1497" s="70">
        <f>IF($AG1497="",0,VLOOKUP($AG1497,Test_Procedure!$A:$F,6,FALSE))</f>
        <v>0</v>
      </c>
      <c r="BL1497" s="70"/>
      <c r="BM1497" s="71"/>
      <c r="BN1497" s="71"/>
      <c r="BO1497" s="71"/>
      <c r="BP1497" s="72"/>
      <c r="BQ1497" s="72"/>
      <c r="BR1497" s="72"/>
      <c r="BS1497" s="72"/>
      <c r="BT1497" s="72"/>
      <c r="BU1497" s="72"/>
      <c r="BV1497" s="72"/>
      <c r="BW1497" s="72"/>
      <c r="BX1497" s="72"/>
      <c r="BY1497" s="72"/>
      <c r="BZ1497" s="72"/>
      <c r="CA1497" s="72"/>
      <c r="CB1497" s="72"/>
      <c r="CC1497" s="72"/>
      <c r="CD1497" s="72"/>
      <c r="CE1497" s="72"/>
      <c r="CF1497" s="72"/>
      <c r="CG1497" s="72"/>
      <c r="CH1497" s="72"/>
      <c r="CI1497" s="72"/>
      <c r="CJ1497" s="72"/>
      <c r="XEX1497" s="56" t="str">
        <f>IF(ISERROR(VLOOKUP('Testing Report'!$G$8,$AG1497:$BD1497,13,FALSE)),"",VLOOKUP('Testing Report'!$G$8,$AG1497:$BD1497,13,FALSE))</f>
        <v/>
      </c>
      <c r="XEY1497" s="56" t="str">
        <f>IF(ISERROR(VLOOKUP('Testing Report'!$G$8,$AG1497:$BD1497,15,FALSE)),"",VLOOKUP('Testing Report'!$G$8,$AG1497:$BD1497,15,FALSE))</f>
        <v/>
      </c>
      <c r="XEZ1497" s="56" t="str">
        <f>IF(COUNTIF($X1497:$X$5000,'Testing Report'!$G$8)=0,"",COUNTIF($X1497:$X$5000,'Testing Report'!$G$8))</f>
        <v/>
      </c>
      <c r="XFA1497" s="56" t="str">
        <f>IF(ISERROR(VLOOKUP('Testing Report'!$G$8,$AG1497:$BD1497,19,FALSE)),"",VLOOKUP('Testing Report'!$G$8,$AG1497:$BD1497,19,FALSE))</f>
        <v/>
      </c>
      <c r="XFB1497" s="56" t="str">
        <f>IF(ISERROR(VLOOKUP('Testing Report'!$G$8,$X1497:$BD1497,32,FALSE)),"",VLOOKUP('Testing Report'!$G$8,$X1497:$BD1497,32,FALSE))</f>
        <v/>
      </c>
      <c r="XFC1497" s="26"/>
      <c r="XFD1497" s="7" t="str">
        <f t="shared" si="73"/>
        <v/>
      </c>
    </row>
    <row r="1498" spans="1:88 16378:16384" ht="15" customHeight="1">
      <c r="A1498" s="65" t="str">
        <f t="shared" si="74"/>
        <v/>
      </c>
      <c r="B1498" s="65"/>
      <c r="C1498" s="66"/>
      <c r="D1498" s="66"/>
      <c r="E1498" s="66"/>
      <c r="F1498" s="66"/>
      <c r="G1498" s="66"/>
      <c r="H1498" s="66"/>
      <c r="I1498" s="66"/>
      <c r="J1498" s="66"/>
      <c r="K1498" s="66"/>
      <c r="L1498" s="66"/>
      <c r="M1498" s="66"/>
      <c r="N1498" s="66"/>
      <c r="O1498" s="66"/>
      <c r="P1498" s="66"/>
      <c r="Q1498" s="66"/>
      <c r="R1498" s="66"/>
      <c r="S1498" s="72"/>
      <c r="T1498" s="72"/>
      <c r="U1498" s="72"/>
      <c r="V1498" s="72"/>
      <c r="W1498" s="72"/>
      <c r="X1498" s="64"/>
      <c r="Y1498" s="64"/>
      <c r="Z1498" s="64"/>
      <c r="AA1498" s="64"/>
      <c r="AB1498" s="64"/>
      <c r="AC1498" s="64"/>
      <c r="AD1498" s="64"/>
      <c r="AE1498" s="64"/>
      <c r="AF1498" s="64"/>
      <c r="AG1498" s="64"/>
      <c r="AH1498" s="64"/>
      <c r="AI1498" s="64"/>
      <c r="AJ1498" s="64"/>
      <c r="AK1498" s="64"/>
      <c r="AL1498" s="64"/>
      <c r="AM1498" s="64"/>
      <c r="AN1498" s="64"/>
      <c r="AO1498" s="64"/>
      <c r="AP1498" s="67" t="str">
        <f>IF($AG1498="","",VLOOKUP($AG1498,Test_Procedure!$A:$F,2,FALSE))</f>
        <v/>
      </c>
      <c r="AQ1498" s="67"/>
      <c r="AR1498" s="67"/>
      <c r="AS1498" s="68"/>
      <c r="AT1498" s="68"/>
      <c r="AU1498" s="68"/>
      <c r="AV1498" s="68"/>
      <c r="AW1498" s="68"/>
      <c r="AX1498" s="68"/>
      <c r="AY1498" s="68"/>
      <c r="AZ1498" s="68"/>
      <c r="BA1498" s="68"/>
      <c r="BB1498" s="68"/>
      <c r="BC1498" s="69" t="str">
        <f t="shared" si="75"/>
        <v/>
      </c>
      <c r="BD1498" s="69"/>
      <c r="BE1498" s="70">
        <f>IF($AG1498="",0,VLOOKUP($AG1498,Test_Procedure!$A:$F,3,FALSE))</f>
        <v>0</v>
      </c>
      <c r="BF1498" s="70"/>
      <c r="BG1498" s="70">
        <f>IF($AG1498="",0,VLOOKUP($AG1498,Test_Procedure!$A:$F,4,FALSE))</f>
        <v>0</v>
      </c>
      <c r="BH1498" s="70"/>
      <c r="BI1498" s="70">
        <f>IF($AG1498="",0,VLOOKUP($AG1498,Test_Procedure!$A:$F,5,FALSE))</f>
        <v>0</v>
      </c>
      <c r="BJ1498" s="70"/>
      <c r="BK1498" s="70">
        <f>IF($AG1498="",0,VLOOKUP($AG1498,Test_Procedure!$A:$F,6,FALSE))</f>
        <v>0</v>
      </c>
      <c r="BL1498" s="70"/>
      <c r="BM1498" s="71"/>
      <c r="BN1498" s="71"/>
      <c r="BO1498" s="71"/>
      <c r="BP1498" s="72"/>
      <c r="BQ1498" s="72"/>
      <c r="BR1498" s="72"/>
      <c r="BS1498" s="72"/>
      <c r="BT1498" s="72"/>
      <c r="BU1498" s="72"/>
      <c r="BV1498" s="72"/>
      <c r="BW1498" s="72"/>
      <c r="BX1498" s="72"/>
      <c r="BY1498" s="72"/>
      <c r="BZ1498" s="72"/>
      <c r="CA1498" s="72"/>
      <c r="CB1498" s="72"/>
      <c r="CC1498" s="72"/>
      <c r="CD1498" s="72"/>
      <c r="CE1498" s="72"/>
      <c r="CF1498" s="72"/>
      <c r="CG1498" s="72"/>
      <c r="CH1498" s="72"/>
      <c r="CI1498" s="72"/>
      <c r="CJ1498" s="72"/>
      <c r="XEX1498" s="56" t="str">
        <f>IF(ISERROR(VLOOKUP('Testing Report'!$G$8,$AG1498:$BD1498,13,FALSE)),"",VLOOKUP('Testing Report'!$G$8,$AG1498:$BD1498,13,FALSE))</f>
        <v/>
      </c>
      <c r="XEY1498" s="56" t="str">
        <f>IF(ISERROR(VLOOKUP('Testing Report'!$G$8,$AG1498:$BD1498,15,FALSE)),"",VLOOKUP('Testing Report'!$G$8,$AG1498:$BD1498,15,FALSE))</f>
        <v/>
      </c>
      <c r="XEZ1498" s="56" t="str">
        <f>IF(COUNTIF($X1498:$X$5000,'Testing Report'!$G$8)=0,"",COUNTIF($X1498:$X$5000,'Testing Report'!$G$8))</f>
        <v/>
      </c>
      <c r="XFA1498" s="56" t="str">
        <f>IF(ISERROR(VLOOKUP('Testing Report'!$G$8,$AG1498:$BD1498,19,FALSE)),"",VLOOKUP('Testing Report'!$G$8,$AG1498:$BD1498,19,FALSE))</f>
        <v/>
      </c>
      <c r="XFB1498" s="56" t="str">
        <f>IF(ISERROR(VLOOKUP('Testing Report'!$G$8,$X1498:$BD1498,32,FALSE)),"",VLOOKUP('Testing Report'!$G$8,$X1498:$BD1498,32,FALSE))</f>
        <v/>
      </c>
      <c r="XFC1498" s="26"/>
      <c r="XFD1498" s="7" t="str">
        <f t="shared" si="73"/>
        <v/>
      </c>
    </row>
    <row r="1499" spans="1:88 16378:16384" ht="15" customHeight="1">
      <c r="A1499" s="65" t="str">
        <f t="shared" si="74"/>
        <v/>
      </c>
      <c r="B1499" s="65"/>
      <c r="C1499" s="66"/>
      <c r="D1499" s="66"/>
      <c r="E1499" s="66"/>
      <c r="F1499" s="66"/>
      <c r="G1499" s="66"/>
      <c r="H1499" s="66"/>
      <c r="I1499" s="66"/>
      <c r="J1499" s="66"/>
      <c r="K1499" s="66"/>
      <c r="L1499" s="66"/>
      <c r="M1499" s="66"/>
      <c r="N1499" s="66"/>
      <c r="O1499" s="66"/>
      <c r="P1499" s="66"/>
      <c r="Q1499" s="66"/>
      <c r="R1499" s="66"/>
      <c r="S1499" s="72"/>
      <c r="T1499" s="72"/>
      <c r="U1499" s="72"/>
      <c r="V1499" s="72"/>
      <c r="W1499" s="72"/>
      <c r="X1499" s="64"/>
      <c r="Y1499" s="64"/>
      <c r="Z1499" s="64"/>
      <c r="AA1499" s="64"/>
      <c r="AB1499" s="64"/>
      <c r="AC1499" s="64"/>
      <c r="AD1499" s="64"/>
      <c r="AE1499" s="64"/>
      <c r="AF1499" s="64"/>
      <c r="AG1499" s="64"/>
      <c r="AH1499" s="64"/>
      <c r="AI1499" s="64"/>
      <c r="AJ1499" s="64"/>
      <c r="AK1499" s="64"/>
      <c r="AL1499" s="64"/>
      <c r="AM1499" s="64"/>
      <c r="AN1499" s="64"/>
      <c r="AO1499" s="64"/>
      <c r="AP1499" s="67" t="str">
        <f>IF($AG1499="","",VLOOKUP($AG1499,Test_Procedure!$A:$F,2,FALSE))</f>
        <v/>
      </c>
      <c r="AQ1499" s="67"/>
      <c r="AR1499" s="67"/>
      <c r="AS1499" s="68"/>
      <c r="AT1499" s="68"/>
      <c r="AU1499" s="68"/>
      <c r="AV1499" s="68"/>
      <c r="AW1499" s="68"/>
      <c r="AX1499" s="68"/>
      <c r="AY1499" s="68"/>
      <c r="AZ1499" s="68"/>
      <c r="BA1499" s="68"/>
      <c r="BB1499" s="68"/>
      <c r="BC1499" s="69" t="str">
        <f t="shared" si="75"/>
        <v/>
      </c>
      <c r="BD1499" s="69"/>
      <c r="BE1499" s="70">
        <f>IF($AG1499="",0,VLOOKUP($AG1499,Test_Procedure!$A:$F,3,FALSE))</f>
        <v>0</v>
      </c>
      <c r="BF1499" s="70"/>
      <c r="BG1499" s="70">
        <f>IF($AG1499="",0,VLOOKUP($AG1499,Test_Procedure!$A:$F,4,FALSE))</f>
        <v>0</v>
      </c>
      <c r="BH1499" s="70"/>
      <c r="BI1499" s="70">
        <f>IF($AG1499="",0,VLOOKUP($AG1499,Test_Procedure!$A:$F,5,FALSE))</f>
        <v>0</v>
      </c>
      <c r="BJ1499" s="70"/>
      <c r="BK1499" s="70">
        <f>IF($AG1499="",0,VLOOKUP($AG1499,Test_Procedure!$A:$F,6,FALSE))</f>
        <v>0</v>
      </c>
      <c r="BL1499" s="70"/>
      <c r="BM1499" s="71"/>
      <c r="BN1499" s="71"/>
      <c r="BO1499" s="71"/>
      <c r="BP1499" s="72"/>
      <c r="BQ1499" s="72"/>
      <c r="BR1499" s="72"/>
      <c r="BS1499" s="72"/>
      <c r="BT1499" s="72"/>
      <c r="BU1499" s="72"/>
      <c r="BV1499" s="72"/>
      <c r="BW1499" s="72"/>
      <c r="BX1499" s="72"/>
      <c r="BY1499" s="72"/>
      <c r="BZ1499" s="72"/>
      <c r="CA1499" s="72"/>
      <c r="CB1499" s="72"/>
      <c r="CC1499" s="72"/>
      <c r="CD1499" s="72"/>
      <c r="CE1499" s="72"/>
      <c r="CF1499" s="72"/>
      <c r="CG1499" s="72"/>
      <c r="CH1499" s="72"/>
      <c r="CI1499" s="72"/>
      <c r="CJ1499" s="72"/>
      <c r="XEX1499" s="56" t="str">
        <f>IF(ISERROR(VLOOKUP('Testing Report'!$G$8,$AG1499:$BD1499,13,FALSE)),"",VLOOKUP('Testing Report'!$G$8,$AG1499:$BD1499,13,FALSE))</f>
        <v/>
      </c>
      <c r="XEY1499" s="56" t="str">
        <f>IF(ISERROR(VLOOKUP('Testing Report'!$G$8,$AG1499:$BD1499,15,FALSE)),"",VLOOKUP('Testing Report'!$G$8,$AG1499:$BD1499,15,FALSE))</f>
        <v/>
      </c>
      <c r="XEZ1499" s="56" t="str">
        <f>IF(COUNTIF($X1499:$X$5000,'Testing Report'!$G$8)=0,"",COUNTIF($X1499:$X$5000,'Testing Report'!$G$8))</f>
        <v/>
      </c>
      <c r="XFA1499" s="56" t="str">
        <f>IF(ISERROR(VLOOKUP('Testing Report'!$G$8,$AG1499:$BD1499,19,FALSE)),"",VLOOKUP('Testing Report'!$G$8,$AG1499:$BD1499,19,FALSE))</f>
        <v/>
      </c>
      <c r="XFB1499" s="56" t="str">
        <f>IF(ISERROR(VLOOKUP('Testing Report'!$G$8,$X1499:$BD1499,32,FALSE)),"",VLOOKUP('Testing Report'!$G$8,$X1499:$BD1499,32,FALSE))</f>
        <v/>
      </c>
      <c r="XFC1499" s="26"/>
      <c r="XFD1499" s="7" t="str">
        <f t="shared" si="73"/>
        <v/>
      </c>
    </row>
    <row r="1500" spans="1:88 16378:16384" ht="15" customHeight="1">
      <c r="A1500" s="65" t="str">
        <f t="shared" si="74"/>
        <v/>
      </c>
      <c r="B1500" s="65"/>
      <c r="C1500" s="66"/>
      <c r="D1500" s="66"/>
      <c r="E1500" s="66"/>
      <c r="F1500" s="66"/>
      <c r="G1500" s="66"/>
      <c r="H1500" s="66"/>
      <c r="I1500" s="66"/>
      <c r="J1500" s="66"/>
      <c r="K1500" s="66"/>
      <c r="L1500" s="66"/>
      <c r="M1500" s="66"/>
      <c r="N1500" s="66"/>
      <c r="O1500" s="66"/>
      <c r="P1500" s="66"/>
      <c r="Q1500" s="66"/>
      <c r="R1500" s="66"/>
      <c r="S1500" s="72"/>
      <c r="T1500" s="72"/>
      <c r="U1500" s="72"/>
      <c r="V1500" s="72"/>
      <c r="W1500" s="72"/>
      <c r="X1500" s="64"/>
      <c r="Y1500" s="64"/>
      <c r="Z1500" s="64"/>
      <c r="AA1500" s="64"/>
      <c r="AB1500" s="64"/>
      <c r="AC1500" s="64"/>
      <c r="AD1500" s="64"/>
      <c r="AE1500" s="64"/>
      <c r="AF1500" s="64"/>
      <c r="AG1500" s="64"/>
      <c r="AH1500" s="64"/>
      <c r="AI1500" s="64"/>
      <c r="AJ1500" s="64"/>
      <c r="AK1500" s="64"/>
      <c r="AL1500" s="64"/>
      <c r="AM1500" s="64"/>
      <c r="AN1500" s="64"/>
      <c r="AO1500" s="64"/>
      <c r="AP1500" s="67" t="str">
        <f>IF($AG1500="","",VLOOKUP($AG1500,Test_Procedure!$A:$F,2,FALSE))</f>
        <v/>
      </c>
      <c r="AQ1500" s="67"/>
      <c r="AR1500" s="67"/>
      <c r="AS1500" s="68"/>
      <c r="AT1500" s="68"/>
      <c r="AU1500" s="68"/>
      <c r="AV1500" s="68"/>
      <c r="AW1500" s="68"/>
      <c r="AX1500" s="68"/>
      <c r="AY1500" s="68"/>
      <c r="AZ1500" s="68"/>
      <c r="BA1500" s="68"/>
      <c r="BB1500" s="68"/>
      <c r="BC1500" s="69" t="str">
        <f t="shared" si="75"/>
        <v/>
      </c>
      <c r="BD1500" s="69"/>
      <c r="BE1500" s="70">
        <f>IF($AG1500="",0,VLOOKUP($AG1500,Test_Procedure!$A:$F,3,FALSE))</f>
        <v>0</v>
      </c>
      <c r="BF1500" s="70"/>
      <c r="BG1500" s="70">
        <f>IF($AG1500="",0,VLOOKUP($AG1500,Test_Procedure!$A:$F,4,FALSE))</f>
        <v>0</v>
      </c>
      <c r="BH1500" s="70"/>
      <c r="BI1500" s="70">
        <f>IF($AG1500="",0,VLOOKUP($AG1500,Test_Procedure!$A:$F,5,FALSE))</f>
        <v>0</v>
      </c>
      <c r="BJ1500" s="70"/>
      <c r="BK1500" s="70">
        <f>IF($AG1500="",0,VLOOKUP($AG1500,Test_Procedure!$A:$F,6,FALSE))</f>
        <v>0</v>
      </c>
      <c r="BL1500" s="70"/>
      <c r="BM1500" s="71"/>
      <c r="BN1500" s="71"/>
      <c r="BO1500" s="71"/>
      <c r="BP1500" s="72"/>
      <c r="BQ1500" s="72"/>
      <c r="BR1500" s="72"/>
      <c r="BS1500" s="72"/>
      <c r="BT1500" s="72"/>
      <c r="BU1500" s="72"/>
      <c r="BV1500" s="72"/>
      <c r="BW1500" s="72"/>
      <c r="BX1500" s="72"/>
      <c r="BY1500" s="72"/>
      <c r="BZ1500" s="72"/>
      <c r="CA1500" s="72"/>
      <c r="CB1500" s="72"/>
      <c r="CC1500" s="72"/>
      <c r="CD1500" s="72"/>
      <c r="CE1500" s="72"/>
      <c r="CF1500" s="72"/>
      <c r="CG1500" s="72"/>
      <c r="CH1500" s="72"/>
      <c r="CI1500" s="72"/>
      <c r="CJ1500" s="72"/>
      <c r="XEX1500" s="56" t="str">
        <f>IF(ISERROR(VLOOKUP('Testing Report'!$G$8,$AG1500:$BD1500,13,FALSE)),"",VLOOKUP('Testing Report'!$G$8,$AG1500:$BD1500,13,FALSE))</f>
        <v/>
      </c>
      <c r="XEY1500" s="56" t="str">
        <f>IF(ISERROR(VLOOKUP('Testing Report'!$G$8,$AG1500:$BD1500,15,FALSE)),"",VLOOKUP('Testing Report'!$G$8,$AG1500:$BD1500,15,FALSE))</f>
        <v/>
      </c>
      <c r="XEZ1500" s="56" t="str">
        <f>IF(COUNTIF($X1500:$X$5000,'Testing Report'!$G$8)=0,"",COUNTIF($X1500:$X$5000,'Testing Report'!$G$8))</f>
        <v/>
      </c>
      <c r="XFA1500" s="56" t="str">
        <f>IF(ISERROR(VLOOKUP('Testing Report'!$G$8,$AG1500:$BD1500,19,FALSE)),"",VLOOKUP('Testing Report'!$G$8,$AG1500:$BD1500,19,FALSE))</f>
        <v/>
      </c>
      <c r="XFB1500" s="56" t="str">
        <f>IF(ISERROR(VLOOKUP('Testing Report'!$G$8,$X1500:$BD1500,32,FALSE)),"",VLOOKUP('Testing Report'!$G$8,$X1500:$BD1500,32,FALSE))</f>
        <v/>
      </c>
      <c r="XFC1500" s="26"/>
      <c r="XFD1500" s="7" t="str">
        <f t="shared" si="73"/>
        <v/>
      </c>
    </row>
    <row r="1501" spans="1:88 16378:16384" ht="15" customHeight="1">
      <c r="A1501" s="65" t="str">
        <f t="shared" ref="A1501:A1564" si="76">IF(C1500="","",A1500+1)</f>
        <v/>
      </c>
      <c r="B1501" s="65"/>
      <c r="C1501" s="66"/>
      <c r="D1501" s="66"/>
      <c r="E1501" s="66"/>
      <c r="F1501" s="66"/>
      <c r="G1501" s="66"/>
      <c r="H1501" s="66"/>
      <c r="I1501" s="66"/>
      <c r="J1501" s="66"/>
      <c r="K1501" s="66"/>
      <c r="L1501" s="66"/>
      <c r="M1501" s="66"/>
      <c r="N1501" s="66"/>
      <c r="O1501" s="66"/>
      <c r="P1501" s="66"/>
      <c r="Q1501" s="66"/>
      <c r="R1501" s="66"/>
      <c r="S1501" s="72"/>
      <c r="T1501" s="72"/>
      <c r="U1501" s="72"/>
      <c r="V1501" s="72"/>
      <c r="W1501" s="72"/>
      <c r="X1501" s="64"/>
      <c r="Y1501" s="64"/>
      <c r="Z1501" s="64"/>
      <c r="AA1501" s="64"/>
      <c r="AB1501" s="64"/>
      <c r="AC1501" s="64"/>
      <c r="AD1501" s="64"/>
      <c r="AE1501" s="64"/>
      <c r="AF1501" s="64"/>
      <c r="AG1501" s="64"/>
      <c r="AH1501" s="64"/>
      <c r="AI1501" s="64"/>
      <c r="AJ1501" s="64"/>
      <c r="AK1501" s="64"/>
      <c r="AL1501" s="64"/>
      <c r="AM1501" s="64"/>
      <c r="AN1501" s="64"/>
      <c r="AO1501" s="64"/>
      <c r="AP1501" s="67" t="str">
        <f>IF($AG1501="","",VLOOKUP($AG1501,Test_Procedure!$A:$F,2,FALSE))</f>
        <v/>
      </c>
      <c r="AQ1501" s="67"/>
      <c r="AR1501" s="67"/>
      <c r="AS1501" s="68"/>
      <c r="AT1501" s="68"/>
      <c r="AU1501" s="68"/>
      <c r="AV1501" s="68"/>
      <c r="AW1501" s="68"/>
      <c r="AX1501" s="68"/>
      <c r="AY1501" s="68"/>
      <c r="AZ1501" s="68"/>
      <c r="BA1501" s="68"/>
      <c r="BB1501" s="68"/>
      <c r="BC1501" s="69" t="str">
        <f t="shared" ref="BC1501:BC1564" si="77">IF(AS1501="","",AVERAGE(AS1501:BB1501))</f>
        <v/>
      </c>
      <c r="BD1501" s="69"/>
      <c r="BE1501" s="70">
        <f>IF($AG1501="",0,VLOOKUP($AG1501,Test_Procedure!$A:$F,3,FALSE))</f>
        <v>0</v>
      </c>
      <c r="BF1501" s="70"/>
      <c r="BG1501" s="70">
        <f>IF($AG1501="",0,VLOOKUP($AG1501,Test_Procedure!$A:$F,4,FALSE))</f>
        <v>0</v>
      </c>
      <c r="BH1501" s="70"/>
      <c r="BI1501" s="70">
        <f>IF($AG1501="",0,VLOOKUP($AG1501,Test_Procedure!$A:$F,5,FALSE))</f>
        <v>0</v>
      </c>
      <c r="BJ1501" s="70"/>
      <c r="BK1501" s="70">
        <f>IF($AG1501="",0,VLOOKUP($AG1501,Test_Procedure!$A:$F,6,FALSE))</f>
        <v>0</v>
      </c>
      <c r="BL1501" s="70"/>
      <c r="BM1501" s="71"/>
      <c r="BN1501" s="71"/>
      <c r="BO1501" s="71"/>
      <c r="BP1501" s="72"/>
      <c r="BQ1501" s="72"/>
      <c r="BR1501" s="72"/>
      <c r="BS1501" s="72"/>
      <c r="BT1501" s="72"/>
      <c r="BU1501" s="72"/>
      <c r="BV1501" s="72"/>
      <c r="BW1501" s="72"/>
      <c r="BX1501" s="72"/>
      <c r="BY1501" s="72"/>
      <c r="BZ1501" s="72"/>
      <c r="CA1501" s="72"/>
      <c r="CB1501" s="72"/>
      <c r="CC1501" s="72"/>
      <c r="CD1501" s="72"/>
      <c r="CE1501" s="72"/>
      <c r="CF1501" s="72"/>
      <c r="CG1501" s="72"/>
      <c r="CH1501" s="72"/>
      <c r="CI1501" s="72"/>
      <c r="CJ1501" s="72"/>
      <c r="XEX1501" s="56" t="str">
        <f>IF(ISERROR(VLOOKUP('Testing Report'!$G$8,$AG1501:$BD1501,13,FALSE)),"",VLOOKUP('Testing Report'!$G$8,$AG1501:$BD1501,13,FALSE))</f>
        <v/>
      </c>
      <c r="XEY1501" s="56" t="str">
        <f>IF(ISERROR(VLOOKUP('Testing Report'!$G$8,$AG1501:$BD1501,15,FALSE)),"",VLOOKUP('Testing Report'!$G$8,$AG1501:$BD1501,15,FALSE))</f>
        <v/>
      </c>
      <c r="XEZ1501" s="56" t="str">
        <f>IF(COUNTIF($X1501:$X$5000,'Testing Report'!$G$8)=0,"",COUNTIF($X1501:$X$5000,'Testing Report'!$G$8))</f>
        <v/>
      </c>
      <c r="XFA1501" s="56" t="str">
        <f>IF(ISERROR(VLOOKUP('Testing Report'!$G$8,$AG1501:$BD1501,19,FALSE)),"",VLOOKUP('Testing Report'!$G$8,$AG1501:$BD1501,19,FALSE))</f>
        <v/>
      </c>
      <c r="XFB1501" s="56" t="str">
        <f>IF(ISERROR(VLOOKUP('Testing Report'!$G$8,$X1501:$BD1501,32,FALSE)),"",VLOOKUP('Testing Report'!$G$8,$X1501:$BD1501,32,FALSE))</f>
        <v/>
      </c>
      <c r="XFC1501" s="26"/>
      <c r="XFD1501" s="7" t="str">
        <f t="shared" si="73"/>
        <v/>
      </c>
    </row>
    <row r="1502" spans="1:88 16378:16384" ht="15" customHeight="1">
      <c r="A1502" s="65" t="str">
        <f t="shared" si="76"/>
        <v/>
      </c>
      <c r="B1502" s="65"/>
      <c r="C1502" s="66"/>
      <c r="D1502" s="66"/>
      <c r="E1502" s="66"/>
      <c r="F1502" s="66"/>
      <c r="G1502" s="66"/>
      <c r="H1502" s="66"/>
      <c r="I1502" s="66"/>
      <c r="J1502" s="66"/>
      <c r="K1502" s="66"/>
      <c r="L1502" s="66"/>
      <c r="M1502" s="66"/>
      <c r="N1502" s="66"/>
      <c r="O1502" s="66"/>
      <c r="P1502" s="66"/>
      <c r="Q1502" s="66"/>
      <c r="R1502" s="66"/>
      <c r="S1502" s="72"/>
      <c r="T1502" s="72"/>
      <c r="U1502" s="72"/>
      <c r="V1502" s="72"/>
      <c r="W1502" s="72"/>
      <c r="X1502" s="64"/>
      <c r="Y1502" s="64"/>
      <c r="Z1502" s="64"/>
      <c r="AA1502" s="64"/>
      <c r="AB1502" s="64"/>
      <c r="AC1502" s="64"/>
      <c r="AD1502" s="64"/>
      <c r="AE1502" s="64"/>
      <c r="AF1502" s="64"/>
      <c r="AG1502" s="64"/>
      <c r="AH1502" s="64"/>
      <c r="AI1502" s="64"/>
      <c r="AJ1502" s="64"/>
      <c r="AK1502" s="64"/>
      <c r="AL1502" s="64"/>
      <c r="AM1502" s="64"/>
      <c r="AN1502" s="64"/>
      <c r="AO1502" s="64"/>
      <c r="AP1502" s="67" t="str">
        <f>IF($AG1502="","",VLOOKUP($AG1502,Test_Procedure!$A:$F,2,FALSE))</f>
        <v/>
      </c>
      <c r="AQ1502" s="67"/>
      <c r="AR1502" s="67"/>
      <c r="AS1502" s="68"/>
      <c r="AT1502" s="68"/>
      <c r="AU1502" s="68"/>
      <c r="AV1502" s="68"/>
      <c r="AW1502" s="68"/>
      <c r="AX1502" s="68"/>
      <c r="AY1502" s="68"/>
      <c r="AZ1502" s="68"/>
      <c r="BA1502" s="68"/>
      <c r="BB1502" s="68"/>
      <c r="BC1502" s="69" t="str">
        <f t="shared" si="77"/>
        <v/>
      </c>
      <c r="BD1502" s="69"/>
      <c r="BE1502" s="70">
        <f>IF($AG1502="",0,VLOOKUP($AG1502,Test_Procedure!$A:$F,3,FALSE))</f>
        <v>0</v>
      </c>
      <c r="BF1502" s="70"/>
      <c r="BG1502" s="70">
        <f>IF($AG1502="",0,VLOOKUP($AG1502,Test_Procedure!$A:$F,4,FALSE))</f>
        <v>0</v>
      </c>
      <c r="BH1502" s="70"/>
      <c r="BI1502" s="70">
        <f>IF($AG1502="",0,VLOOKUP($AG1502,Test_Procedure!$A:$F,5,FALSE))</f>
        <v>0</v>
      </c>
      <c r="BJ1502" s="70"/>
      <c r="BK1502" s="70">
        <f>IF($AG1502="",0,VLOOKUP($AG1502,Test_Procedure!$A:$F,6,FALSE))</f>
        <v>0</v>
      </c>
      <c r="BL1502" s="70"/>
      <c r="BM1502" s="71"/>
      <c r="BN1502" s="71"/>
      <c r="BO1502" s="71"/>
      <c r="BP1502" s="72"/>
      <c r="BQ1502" s="72"/>
      <c r="BR1502" s="72"/>
      <c r="BS1502" s="72"/>
      <c r="BT1502" s="72"/>
      <c r="BU1502" s="72"/>
      <c r="BV1502" s="72"/>
      <c r="BW1502" s="72"/>
      <c r="BX1502" s="72"/>
      <c r="BY1502" s="72"/>
      <c r="BZ1502" s="72"/>
      <c r="CA1502" s="72"/>
      <c r="CB1502" s="72"/>
      <c r="CC1502" s="72"/>
      <c r="CD1502" s="72"/>
      <c r="CE1502" s="72"/>
      <c r="CF1502" s="72"/>
      <c r="CG1502" s="72"/>
      <c r="CH1502" s="72"/>
      <c r="CI1502" s="72"/>
      <c r="CJ1502" s="72"/>
      <c r="XEX1502" s="56" t="str">
        <f>IF(ISERROR(VLOOKUP('Testing Report'!$G$8,$AG1502:$BD1502,13,FALSE)),"",VLOOKUP('Testing Report'!$G$8,$AG1502:$BD1502,13,FALSE))</f>
        <v/>
      </c>
      <c r="XEY1502" s="56" t="str">
        <f>IF(ISERROR(VLOOKUP('Testing Report'!$G$8,$AG1502:$BD1502,15,FALSE)),"",VLOOKUP('Testing Report'!$G$8,$AG1502:$BD1502,15,FALSE))</f>
        <v/>
      </c>
      <c r="XEZ1502" s="56" t="str">
        <f>IF(COUNTIF($X1502:$X$5000,'Testing Report'!$G$8)=0,"",COUNTIF($X1502:$X$5000,'Testing Report'!$G$8))</f>
        <v/>
      </c>
      <c r="XFA1502" s="56" t="str">
        <f>IF(ISERROR(VLOOKUP('Testing Report'!$G$8,$AG1502:$BD1502,19,FALSE)),"",VLOOKUP('Testing Report'!$G$8,$AG1502:$BD1502,19,FALSE))</f>
        <v/>
      </c>
      <c r="XFB1502" s="56" t="str">
        <f>IF(ISERROR(VLOOKUP('Testing Report'!$G$8,$X1502:$BD1502,32,FALSE)),"",VLOOKUP('Testing Report'!$G$8,$X1502:$BD1502,32,FALSE))</f>
        <v/>
      </c>
      <c r="XFC1502" s="26"/>
      <c r="XFD1502" s="7" t="str">
        <f t="shared" si="73"/>
        <v/>
      </c>
    </row>
    <row r="1503" spans="1:88 16378:16384" ht="15" customHeight="1">
      <c r="A1503" s="65" t="str">
        <f t="shared" si="76"/>
        <v/>
      </c>
      <c r="B1503" s="65"/>
      <c r="C1503" s="66"/>
      <c r="D1503" s="66"/>
      <c r="E1503" s="66"/>
      <c r="F1503" s="66"/>
      <c r="G1503" s="66"/>
      <c r="H1503" s="66"/>
      <c r="I1503" s="66"/>
      <c r="J1503" s="66"/>
      <c r="K1503" s="66"/>
      <c r="L1503" s="66"/>
      <c r="M1503" s="66"/>
      <c r="N1503" s="66"/>
      <c r="O1503" s="66"/>
      <c r="P1503" s="66"/>
      <c r="Q1503" s="66"/>
      <c r="R1503" s="66"/>
      <c r="S1503" s="72"/>
      <c r="T1503" s="72"/>
      <c r="U1503" s="72"/>
      <c r="V1503" s="72"/>
      <c r="W1503" s="72"/>
      <c r="X1503" s="64"/>
      <c r="Y1503" s="64"/>
      <c r="Z1503" s="64"/>
      <c r="AA1503" s="64"/>
      <c r="AB1503" s="64"/>
      <c r="AC1503" s="64"/>
      <c r="AD1503" s="64"/>
      <c r="AE1503" s="64"/>
      <c r="AF1503" s="64"/>
      <c r="AG1503" s="64"/>
      <c r="AH1503" s="64"/>
      <c r="AI1503" s="64"/>
      <c r="AJ1503" s="64"/>
      <c r="AK1503" s="64"/>
      <c r="AL1503" s="64"/>
      <c r="AM1503" s="64"/>
      <c r="AN1503" s="64"/>
      <c r="AO1503" s="64"/>
      <c r="AP1503" s="67" t="str">
        <f>IF($AG1503="","",VLOOKUP($AG1503,Test_Procedure!$A:$F,2,FALSE))</f>
        <v/>
      </c>
      <c r="AQ1503" s="67"/>
      <c r="AR1503" s="67"/>
      <c r="AS1503" s="68"/>
      <c r="AT1503" s="68"/>
      <c r="AU1503" s="68"/>
      <c r="AV1503" s="68"/>
      <c r="AW1503" s="68"/>
      <c r="AX1503" s="68"/>
      <c r="AY1503" s="68"/>
      <c r="AZ1503" s="68"/>
      <c r="BA1503" s="68"/>
      <c r="BB1503" s="68"/>
      <c r="BC1503" s="69" t="str">
        <f t="shared" si="77"/>
        <v/>
      </c>
      <c r="BD1503" s="69"/>
      <c r="BE1503" s="70">
        <f>IF($AG1503="",0,VLOOKUP($AG1503,Test_Procedure!$A:$F,3,FALSE))</f>
        <v>0</v>
      </c>
      <c r="BF1503" s="70"/>
      <c r="BG1503" s="70">
        <f>IF($AG1503="",0,VLOOKUP($AG1503,Test_Procedure!$A:$F,4,FALSE))</f>
        <v>0</v>
      </c>
      <c r="BH1503" s="70"/>
      <c r="BI1503" s="70">
        <f>IF($AG1503="",0,VLOOKUP($AG1503,Test_Procedure!$A:$F,5,FALSE))</f>
        <v>0</v>
      </c>
      <c r="BJ1503" s="70"/>
      <c r="BK1503" s="70">
        <f>IF($AG1503="",0,VLOOKUP($AG1503,Test_Procedure!$A:$F,6,FALSE))</f>
        <v>0</v>
      </c>
      <c r="BL1503" s="70"/>
      <c r="BM1503" s="71"/>
      <c r="BN1503" s="71"/>
      <c r="BO1503" s="71"/>
      <c r="BP1503" s="72"/>
      <c r="BQ1503" s="72"/>
      <c r="BR1503" s="72"/>
      <c r="BS1503" s="72"/>
      <c r="BT1503" s="72"/>
      <c r="BU1503" s="72"/>
      <c r="BV1503" s="72"/>
      <c r="BW1503" s="72"/>
      <c r="BX1503" s="72"/>
      <c r="BY1503" s="72"/>
      <c r="BZ1503" s="72"/>
      <c r="CA1503" s="72"/>
      <c r="CB1503" s="72"/>
      <c r="CC1503" s="72"/>
      <c r="CD1503" s="72"/>
      <c r="CE1503" s="72"/>
      <c r="CF1503" s="72"/>
      <c r="CG1503" s="72"/>
      <c r="CH1503" s="72"/>
      <c r="CI1503" s="72"/>
      <c r="CJ1503" s="72"/>
      <c r="XEX1503" s="56" t="str">
        <f>IF(ISERROR(VLOOKUP('Testing Report'!$G$8,$AG1503:$BD1503,13,FALSE)),"",VLOOKUP('Testing Report'!$G$8,$AG1503:$BD1503,13,FALSE))</f>
        <v/>
      </c>
      <c r="XEY1503" s="56" t="str">
        <f>IF(ISERROR(VLOOKUP('Testing Report'!$G$8,$AG1503:$BD1503,15,FALSE)),"",VLOOKUP('Testing Report'!$G$8,$AG1503:$BD1503,15,FALSE))</f>
        <v/>
      </c>
      <c r="XEZ1503" s="56" t="str">
        <f>IF(COUNTIF($X1503:$X$5000,'Testing Report'!$G$8)=0,"",COUNTIF($X1503:$X$5000,'Testing Report'!$G$8))</f>
        <v/>
      </c>
      <c r="XFA1503" s="56" t="str">
        <f>IF(ISERROR(VLOOKUP('Testing Report'!$G$8,$AG1503:$BD1503,19,FALSE)),"",VLOOKUP('Testing Report'!$G$8,$AG1503:$BD1503,19,FALSE))</f>
        <v/>
      </c>
      <c r="XFB1503" s="56" t="str">
        <f>IF(ISERROR(VLOOKUP('Testing Report'!$G$8,$X1503:$BD1503,32,FALSE)),"",VLOOKUP('Testing Report'!$G$8,$X1503:$BD1503,32,FALSE))</f>
        <v/>
      </c>
      <c r="XFC1503" s="26"/>
      <c r="XFD1503" s="7" t="str">
        <f t="shared" si="73"/>
        <v/>
      </c>
    </row>
    <row r="1504" spans="1:88 16378:16384" ht="15" customHeight="1">
      <c r="A1504" s="65" t="str">
        <f t="shared" si="76"/>
        <v/>
      </c>
      <c r="B1504" s="65"/>
      <c r="C1504" s="66"/>
      <c r="D1504" s="66"/>
      <c r="E1504" s="66"/>
      <c r="F1504" s="66"/>
      <c r="G1504" s="66"/>
      <c r="H1504" s="66"/>
      <c r="I1504" s="66"/>
      <c r="J1504" s="66"/>
      <c r="K1504" s="66"/>
      <c r="L1504" s="66"/>
      <c r="M1504" s="66"/>
      <c r="N1504" s="66"/>
      <c r="O1504" s="66"/>
      <c r="P1504" s="66"/>
      <c r="Q1504" s="66"/>
      <c r="R1504" s="66"/>
      <c r="S1504" s="72"/>
      <c r="T1504" s="72"/>
      <c r="U1504" s="72"/>
      <c r="V1504" s="72"/>
      <c r="W1504" s="72"/>
      <c r="X1504" s="64"/>
      <c r="Y1504" s="64"/>
      <c r="Z1504" s="64"/>
      <c r="AA1504" s="64"/>
      <c r="AB1504" s="64"/>
      <c r="AC1504" s="64"/>
      <c r="AD1504" s="64"/>
      <c r="AE1504" s="64"/>
      <c r="AF1504" s="64"/>
      <c r="AG1504" s="64"/>
      <c r="AH1504" s="64"/>
      <c r="AI1504" s="64"/>
      <c r="AJ1504" s="64"/>
      <c r="AK1504" s="64"/>
      <c r="AL1504" s="64"/>
      <c r="AM1504" s="64"/>
      <c r="AN1504" s="64"/>
      <c r="AO1504" s="64"/>
      <c r="AP1504" s="67" t="str">
        <f>IF($AG1504="","",VLOOKUP($AG1504,Test_Procedure!$A:$F,2,FALSE))</f>
        <v/>
      </c>
      <c r="AQ1504" s="67"/>
      <c r="AR1504" s="67"/>
      <c r="AS1504" s="68"/>
      <c r="AT1504" s="68"/>
      <c r="AU1504" s="68"/>
      <c r="AV1504" s="68"/>
      <c r="AW1504" s="68"/>
      <c r="AX1504" s="68"/>
      <c r="AY1504" s="68"/>
      <c r="AZ1504" s="68"/>
      <c r="BA1504" s="68"/>
      <c r="BB1504" s="68"/>
      <c r="BC1504" s="69" t="str">
        <f t="shared" si="77"/>
        <v/>
      </c>
      <c r="BD1504" s="69"/>
      <c r="BE1504" s="70">
        <f>IF($AG1504="",0,VLOOKUP($AG1504,Test_Procedure!$A:$F,3,FALSE))</f>
        <v>0</v>
      </c>
      <c r="BF1504" s="70"/>
      <c r="BG1504" s="70">
        <f>IF($AG1504="",0,VLOOKUP($AG1504,Test_Procedure!$A:$F,4,FALSE))</f>
        <v>0</v>
      </c>
      <c r="BH1504" s="70"/>
      <c r="BI1504" s="70">
        <f>IF($AG1504="",0,VLOOKUP($AG1504,Test_Procedure!$A:$F,5,FALSE))</f>
        <v>0</v>
      </c>
      <c r="BJ1504" s="70"/>
      <c r="BK1504" s="70">
        <f>IF($AG1504="",0,VLOOKUP($AG1504,Test_Procedure!$A:$F,6,FALSE))</f>
        <v>0</v>
      </c>
      <c r="BL1504" s="70"/>
      <c r="BM1504" s="71"/>
      <c r="BN1504" s="71"/>
      <c r="BO1504" s="71"/>
      <c r="BP1504" s="72"/>
      <c r="BQ1504" s="72"/>
      <c r="BR1504" s="72"/>
      <c r="BS1504" s="72"/>
      <c r="BT1504" s="72"/>
      <c r="BU1504" s="72"/>
      <c r="BV1504" s="72"/>
      <c r="BW1504" s="72"/>
      <c r="BX1504" s="72"/>
      <c r="BY1504" s="72"/>
      <c r="BZ1504" s="72"/>
      <c r="CA1504" s="72"/>
      <c r="CB1504" s="72"/>
      <c r="CC1504" s="72"/>
      <c r="CD1504" s="72"/>
      <c r="CE1504" s="72"/>
      <c r="CF1504" s="72"/>
      <c r="CG1504" s="72"/>
      <c r="CH1504" s="72"/>
      <c r="CI1504" s="72"/>
      <c r="CJ1504" s="72"/>
      <c r="XEX1504" s="56" t="str">
        <f>IF(ISERROR(VLOOKUP('Testing Report'!$G$8,$AG1504:$BD1504,13,FALSE)),"",VLOOKUP('Testing Report'!$G$8,$AG1504:$BD1504,13,FALSE))</f>
        <v/>
      </c>
      <c r="XEY1504" s="56" t="str">
        <f>IF(ISERROR(VLOOKUP('Testing Report'!$G$8,$AG1504:$BD1504,15,FALSE)),"",VLOOKUP('Testing Report'!$G$8,$AG1504:$BD1504,15,FALSE))</f>
        <v/>
      </c>
      <c r="XEZ1504" s="56" t="str">
        <f>IF(COUNTIF($X1504:$X$5000,'Testing Report'!$G$8)=0,"",COUNTIF($X1504:$X$5000,'Testing Report'!$G$8))</f>
        <v/>
      </c>
      <c r="XFA1504" s="56" t="str">
        <f>IF(ISERROR(VLOOKUP('Testing Report'!$G$8,$AG1504:$BD1504,19,FALSE)),"",VLOOKUP('Testing Report'!$G$8,$AG1504:$BD1504,19,FALSE))</f>
        <v/>
      </c>
      <c r="XFB1504" s="56" t="str">
        <f>IF(ISERROR(VLOOKUP('Testing Report'!$G$8,$X1504:$BD1504,32,FALSE)),"",VLOOKUP('Testing Report'!$G$8,$X1504:$BD1504,32,FALSE))</f>
        <v/>
      </c>
      <c r="XFC1504" s="26"/>
      <c r="XFD1504" s="7" t="str">
        <f t="shared" si="73"/>
        <v/>
      </c>
    </row>
    <row r="1505" spans="1:88 16378:16384" ht="15" customHeight="1">
      <c r="A1505" s="65" t="str">
        <f t="shared" si="76"/>
        <v/>
      </c>
      <c r="B1505" s="65"/>
      <c r="C1505" s="66"/>
      <c r="D1505" s="66"/>
      <c r="E1505" s="66"/>
      <c r="F1505" s="66"/>
      <c r="G1505" s="66"/>
      <c r="H1505" s="66"/>
      <c r="I1505" s="66"/>
      <c r="J1505" s="66"/>
      <c r="K1505" s="66"/>
      <c r="L1505" s="66"/>
      <c r="M1505" s="66"/>
      <c r="N1505" s="66"/>
      <c r="O1505" s="66"/>
      <c r="P1505" s="66"/>
      <c r="Q1505" s="66"/>
      <c r="R1505" s="66"/>
      <c r="S1505" s="72"/>
      <c r="T1505" s="72"/>
      <c r="U1505" s="72"/>
      <c r="V1505" s="72"/>
      <c r="W1505" s="72"/>
      <c r="X1505" s="64"/>
      <c r="Y1505" s="64"/>
      <c r="Z1505" s="64"/>
      <c r="AA1505" s="64"/>
      <c r="AB1505" s="64"/>
      <c r="AC1505" s="64"/>
      <c r="AD1505" s="64"/>
      <c r="AE1505" s="64"/>
      <c r="AF1505" s="64"/>
      <c r="AG1505" s="64"/>
      <c r="AH1505" s="64"/>
      <c r="AI1505" s="64"/>
      <c r="AJ1505" s="64"/>
      <c r="AK1505" s="64"/>
      <c r="AL1505" s="64"/>
      <c r="AM1505" s="64"/>
      <c r="AN1505" s="64"/>
      <c r="AO1505" s="64"/>
      <c r="AP1505" s="67" t="str">
        <f>IF($AG1505="","",VLOOKUP($AG1505,Test_Procedure!$A:$F,2,FALSE))</f>
        <v/>
      </c>
      <c r="AQ1505" s="67"/>
      <c r="AR1505" s="67"/>
      <c r="AS1505" s="68"/>
      <c r="AT1505" s="68"/>
      <c r="AU1505" s="68"/>
      <c r="AV1505" s="68"/>
      <c r="AW1505" s="68"/>
      <c r="AX1505" s="68"/>
      <c r="AY1505" s="68"/>
      <c r="AZ1505" s="68"/>
      <c r="BA1505" s="68"/>
      <c r="BB1505" s="68"/>
      <c r="BC1505" s="69" t="str">
        <f t="shared" si="77"/>
        <v/>
      </c>
      <c r="BD1505" s="69"/>
      <c r="BE1505" s="70">
        <f>IF($AG1505="",0,VLOOKUP($AG1505,Test_Procedure!$A:$F,3,FALSE))</f>
        <v>0</v>
      </c>
      <c r="BF1505" s="70"/>
      <c r="BG1505" s="70">
        <f>IF($AG1505="",0,VLOOKUP($AG1505,Test_Procedure!$A:$F,4,FALSE))</f>
        <v>0</v>
      </c>
      <c r="BH1505" s="70"/>
      <c r="BI1505" s="70">
        <f>IF($AG1505="",0,VLOOKUP($AG1505,Test_Procedure!$A:$F,5,FALSE))</f>
        <v>0</v>
      </c>
      <c r="BJ1505" s="70"/>
      <c r="BK1505" s="70">
        <f>IF($AG1505="",0,VLOOKUP($AG1505,Test_Procedure!$A:$F,6,FALSE))</f>
        <v>0</v>
      </c>
      <c r="BL1505" s="70"/>
      <c r="BM1505" s="71"/>
      <c r="BN1505" s="71"/>
      <c r="BO1505" s="71"/>
      <c r="BP1505" s="72"/>
      <c r="BQ1505" s="72"/>
      <c r="BR1505" s="72"/>
      <c r="BS1505" s="72"/>
      <c r="BT1505" s="72"/>
      <c r="BU1505" s="72"/>
      <c r="BV1505" s="72"/>
      <c r="BW1505" s="72"/>
      <c r="BX1505" s="72"/>
      <c r="BY1505" s="72"/>
      <c r="BZ1505" s="72"/>
      <c r="CA1505" s="72"/>
      <c r="CB1505" s="72"/>
      <c r="CC1505" s="72"/>
      <c r="CD1505" s="72"/>
      <c r="CE1505" s="72"/>
      <c r="CF1505" s="72"/>
      <c r="CG1505" s="72"/>
      <c r="CH1505" s="72"/>
      <c r="CI1505" s="72"/>
      <c r="CJ1505" s="72"/>
      <c r="XEX1505" s="56" t="str">
        <f>IF(ISERROR(VLOOKUP('Testing Report'!$G$8,$AG1505:$BD1505,13,FALSE)),"",VLOOKUP('Testing Report'!$G$8,$AG1505:$BD1505,13,FALSE))</f>
        <v/>
      </c>
      <c r="XEY1505" s="56" t="str">
        <f>IF(ISERROR(VLOOKUP('Testing Report'!$G$8,$AG1505:$BD1505,15,FALSE)),"",VLOOKUP('Testing Report'!$G$8,$AG1505:$BD1505,15,FALSE))</f>
        <v/>
      </c>
      <c r="XEZ1505" s="56" t="str">
        <f>IF(COUNTIF($X1505:$X$5000,'Testing Report'!$G$8)=0,"",COUNTIF($X1505:$X$5000,'Testing Report'!$G$8))</f>
        <v/>
      </c>
      <c r="XFA1505" s="56" t="str">
        <f>IF(ISERROR(VLOOKUP('Testing Report'!$G$8,$AG1505:$BD1505,19,FALSE)),"",VLOOKUP('Testing Report'!$G$8,$AG1505:$BD1505,19,FALSE))</f>
        <v/>
      </c>
      <c r="XFB1505" s="56" t="str">
        <f>IF(ISERROR(VLOOKUP('Testing Report'!$G$8,$X1505:$BD1505,32,FALSE)),"",VLOOKUP('Testing Report'!$G$8,$X1505:$BD1505,32,FALSE))</f>
        <v/>
      </c>
      <c r="XFC1505" s="26"/>
      <c r="XFD1505" s="7" t="str">
        <f t="shared" si="73"/>
        <v/>
      </c>
    </row>
    <row r="1506" spans="1:88 16378:16384" ht="15" customHeight="1">
      <c r="A1506" s="65" t="str">
        <f t="shared" si="76"/>
        <v/>
      </c>
      <c r="B1506" s="65"/>
      <c r="C1506" s="66"/>
      <c r="D1506" s="66"/>
      <c r="E1506" s="66"/>
      <c r="F1506" s="66"/>
      <c r="G1506" s="66"/>
      <c r="H1506" s="66"/>
      <c r="I1506" s="66"/>
      <c r="J1506" s="66"/>
      <c r="K1506" s="66"/>
      <c r="L1506" s="66"/>
      <c r="M1506" s="66"/>
      <c r="N1506" s="66"/>
      <c r="O1506" s="66"/>
      <c r="P1506" s="66"/>
      <c r="Q1506" s="66"/>
      <c r="R1506" s="66"/>
      <c r="S1506" s="72"/>
      <c r="T1506" s="72"/>
      <c r="U1506" s="72"/>
      <c r="V1506" s="72"/>
      <c r="W1506" s="72"/>
      <c r="X1506" s="64"/>
      <c r="Y1506" s="64"/>
      <c r="Z1506" s="64"/>
      <c r="AA1506" s="64"/>
      <c r="AB1506" s="64"/>
      <c r="AC1506" s="64"/>
      <c r="AD1506" s="64"/>
      <c r="AE1506" s="64"/>
      <c r="AF1506" s="64"/>
      <c r="AG1506" s="64"/>
      <c r="AH1506" s="64"/>
      <c r="AI1506" s="64"/>
      <c r="AJ1506" s="64"/>
      <c r="AK1506" s="64"/>
      <c r="AL1506" s="64"/>
      <c r="AM1506" s="64"/>
      <c r="AN1506" s="64"/>
      <c r="AO1506" s="64"/>
      <c r="AP1506" s="67" t="str">
        <f>IF($AG1506="","",VLOOKUP($AG1506,Test_Procedure!$A:$F,2,FALSE))</f>
        <v/>
      </c>
      <c r="AQ1506" s="67"/>
      <c r="AR1506" s="67"/>
      <c r="AS1506" s="68"/>
      <c r="AT1506" s="68"/>
      <c r="AU1506" s="68"/>
      <c r="AV1506" s="68"/>
      <c r="AW1506" s="68"/>
      <c r="AX1506" s="68"/>
      <c r="AY1506" s="68"/>
      <c r="AZ1506" s="68"/>
      <c r="BA1506" s="68"/>
      <c r="BB1506" s="68"/>
      <c r="BC1506" s="69" t="str">
        <f t="shared" si="77"/>
        <v/>
      </c>
      <c r="BD1506" s="69"/>
      <c r="BE1506" s="70">
        <f>IF($AG1506="",0,VLOOKUP($AG1506,Test_Procedure!$A:$F,3,FALSE))</f>
        <v>0</v>
      </c>
      <c r="BF1506" s="70"/>
      <c r="BG1506" s="70">
        <f>IF($AG1506="",0,VLOOKUP($AG1506,Test_Procedure!$A:$F,4,FALSE))</f>
        <v>0</v>
      </c>
      <c r="BH1506" s="70"/>
      <c r="BI1506" s="70">
        <f>IF($AG1506="",0,VLOOKUP($AG1506,Test_Procedure!$A:$F,5,FALSE))</f>
        <v>0</v>
      </c>
      <c r="BJ1506" s="70"/>
      <c r="BK1506" s="70">
        <f>IF($AG1506="",0,VLOOKUP($AG1506,Test_Procedure!$A:$F,6,FALSE))</f>
        <v>0</v>
      </c>
      <c r="BL1506" s="70"/>
      <c r="BM1506" s="71"/>
      <c r="BN1506" s="71"/>
      <c r="BO1506" s="71"/>
      <c r="BP1506" s="72"/>
      <c r="BQ1506" s="72"/>
      <c r="BR1506" s="72"/>
      <c r="BS1506" s="72"/>
      <c r="BT1506" s="72"/>
      <c r="BU1506" s="72"/>
      <c r="BV1506" s="72"/>
      <c r="BW1506" s="72"/>
      <c r="BX1506" s="72"/>
      <c r="BY1506" s="72"/>
      <c r="BZ1506" s="72"/>
      <c r="CA1506" s="72"/>
      <c r="CB1506" s="72"/>
      <c r="CC1506" s="72"/>
      <c r="CD1506" s="72"/>
      <c r="CE1506" s="72"/>
      <c r="CF1506" s="72"/>
      <c r="CG1506" s="72"/>
      <c r="CH1506" s="72"/>
      <c r="CI1506" s="72"/>
      <c r="CJ1506" s="72"/>
      <c r="XEX1506" s="56" t="str">
        <f>IF(ISERROR(VLOOKUP('Testing Report'!$G$8,$AG1506:$BD1506,13,FALSE)),"",VLOOKUP('Testing Report'!$G$8,$AG1506:$BD1506,13,FALSE))</f>
        <v/>
      </c>
      <c r="XEY1506" s="56" t="str">
        <f>IF(ISERROR(VLOOKUP('Testing Report'!$G$8,$AG1506:$BD1506,15,FALSE)),"",VLOOKUP('Testing Report'!$G$8,$AG1506:$BD1506,15,FALSE))</f>
        <v/>
      </c>
      <c r="XEZ1506" s="56" t="str">
        <f>IF(COUNTIF($X1506:$X$5000,'Testing Report'!$G$8)=0,"",COUNTIF($X1506:$X$5000,'Testing Report'!$G$8))</f>
        <v/>
      </c>
      <c r="XFA1506" s="56" t="str">
        <f>IF(ISERROR(VLOOKUP('Testing Report'!$G$8,$AG1506:$BD1506,19,FALSE)),"",VLOOKUP('Testing Report'!$G$8,$AG1506:$BD1506,19,FALSE))</f>
        <v/>
      </c>
      <c r="XFB1506" s="56" t="str">
        <f>IF(ISERROR(VLOOKUP('Testing Report'!$G$8,$X1506:$BD1506,32,FALSE)),"",VLOOKUP('Testing Report'!$G$8,$X1506:$BD1506,32,FALSE))</f>
        <v/>
      </c>
      <c r="XFC1506" s="26"/>
      <c r="XFD1506" s="7" t="str">
        <f t="shared" si="73"/>
        <v/>
      </c>
    </row>
    <row r="1507" spans="1:88 16378:16384" ht="15" customHeight="1">
      <c r="A1507" s="65" t="str">
        <f t="shared" si="76"/>
        <v/>
      </c>
      <c r="B1507" s="65"/>
      <c r="C1507" s="66"/>
      <c r="D1507" s="66"/>
      <c r="E1507" s="66"/>
      <c r="F1507" s="66"/>
      <c r="G1507" s="66"/>
      <c r="H1507" s="66"/>
      <c r="I1507" s="66"/>
      <c r="J1507" s="66"/>
      <c r="K1507" s="66"/>
      <c r="L1507" s="66"/>
      <c r="M1507" s="66"/>
      <c r="N1507" s="66"/>
      <c r="O1507" s="66"/>
      <c r="P1507" s="66"/>
      <c r="Q1507" s="66"/>
      <c r="R1507" s="66"/>
      <c r="S1507" s="72"/>
      <c r="T1507" s="72"/>
      <c r="U1507" s="72"/>
      <c r="V1507" s="72"/>
      <c r="W1507" s="72"/>
      <c r="X1507" s="64"/>
      <c r="Y1507" s="64"/>
      <c r="Z1507" s="64"/>
      <c r="AA1507" s="64"/>
      <c r="AB1507" s="64"/>
      <c r="AC1507" s="64"/>
      <c r="AD1507" s="64"/>
      <c r="AE1507" s="64"/>
      <c r="AF1507" s="64"/>
      <c r="AG1507" s="64"/>
      <c r="AH1507" s="64"/>
      <c r="AI1507" s="64"/>
      <c r="AJ1507" s="64"/>
      <c r="AK1507" s="64"/>
      <c r="AL1507" s="64"/>
      <c r="AM1507" s="64"/>
      <c r="AN1507" s="64"/>
      <c r="AO1507" s="64"/>
      <c r="AP1507" s="67" t="str">
        <f>IF($AG1507="","",VLOOKUP($AG1507,Test_Procedure!$A:$F,2,FALSE))</f>
        <v/>
      </c>
      <c r="AQ1507" s="67"/>
      <c r="AR1507" s="67"/>
      <c r="AS1507" s="68"/>
      <c r="AT1507" s="68"/>
      <c r="AU1507" s="68"/>
      <c r="AV1507" s="68"/>
      <c r="AW1507" s="68"/>
      <c r="AX1507" s="68"/>
      <c r="AY1507" s="68"/>
      <c r="AZ1507" s="68"/>
      <c r="BA1507" s="68"/>
      <c r="BB1507" s="68"/>
      <c r="BC1507" s="69" t="str">
        <f t="shared" si="77"/>
        <v/>
      </c>
      <c r="BD1507" s="69"/>
      <c r="BE1507" s="70">
        <f>IF($AG1507="",0,VLOOKUP($AG1507,Test_Procedure!$A:$F,3,FALSE))</f>
        <v>0</v>
      </c>
      <c r="BF1507" s="70"/>
      <c r="BG1507" s="70">
        <f>IF($AG1507="",0,VLOOKUP($AG1507,Test_Procedure!$A:$F,4,FALSE))</f>
        <v>0</v>
      </c>
      <c r="BH1507" s="70"/>
      <c r="BI1507" s="70">
        <f>IF($AG1507="",0,VLOOKUP($AG1507,Test_Procedure!$A:$F,5,FALSE))</f>
        <v>0</v>
      </c>
      <c r="BJ1507" s="70"/>
      <c r="BK1507" s="70">
        <f>IF($AG1507="",0,VLOOKUP($AG1507,Test_Procedure!$A:$F,6,FALSE))</f>
        <v>0</v>
      </c>
      <c r="BL1507" s="70"/>
      <c r="BM1507" s="71"/>
      <c r="BN1507" s="71"/>
      <c r="BO1507" s="71"/>
      <c r="BP1507" s="72"/>
      <c r="BQ1507" s="72"/>
      <c r="BR1507" s="72"/>
      <c r="BS1507" s="72"/>
      <c r="BT1507" s="72"/>
      <c r="BU1507" s="72"/>
      <c r="BV1507" s="72"/>
      <c r="BW1507" s="72"/>
      <c r="BX1507" s="72"/>
      <c r="BY1507" s="72"/>
      <c r="BZ1507" s="72"/>
      <c r="CA1507" s="72"/>
      <c r="CB1507" s="72"/>
      <c r="CC1507" s="72"/>
      <c r="CD1507" s="72"/>
      <c r="CE1507" s="72"/>
      <c r="CF1507" s="72"/>
      <c r="CG1507" s="72"/>
      <c r="CH1507" s="72"/>
      <c r="CI1507" s="72"/>
      <c r="CJ1507" s="72"/>
      <c r="XEX1507" s="56" t="str">
        <f>IF(ISERROR(VLOOKUP('Testing Report'!$G$8,$AG1507:$BD1507,13,FALSE)),"",VLOOKUP('Testing Report'!$G$8,$AG1507:$BD1507,13,FALSE))</f>
        <v/>
      </c>
      <c r="XEY1507" s="56" t="str">
        <f>IF(ISERROR(VLOOKUP('Testing Report'!$G$8,$AG1507:$BD1507,15,FALSE)),"",VLOOKUP('Testing Report'!$G$8,$AG1507:$BD1507,15,FALSE))</f>
        <v/>
      </c>
      <c r="XEZ1507" s="56" t="str">
        <f>IF(COUNTIF($X1507:$X$5000,'Testing Report'!$G$8)=0,"",COUNTIF($X1507:$X$5000,'Testing Report'!$G$8))</f>
        <v/>
      </c>
      <c r="XFA1507" s="56" t="str">
        <f>IF(ISERROR(VLOOKUP('Testing Report'!$G$8,$AG1507:$BD1507,19,FALSE)),"",VLOOKUP('Testing Report'!$G$8,$AG1507:$BD1507,19,FALSE))</f>
        <v/>
      </c>
      <c r="XFB1507" s="56" t="str">
        <f>IF(ISERROR(VLOOKUP('Testing Report'!$G$8,$X1507:$BD1507,32,FALSE)),"",VLOOKUP('Testing Report'!$G$8,$X1507:$BD1507,32,FALSE))</f>
        <v/>
      </c>
      <c r="XFC1507" s="26"/>
      <c r="XFD1507" s="7" t="str">
        <f t="shared" si="73"/>
        <v/>
      </c>
    </row>
    <row r="1508" spans="1:88 16378:16384" ht="15" customHeight="1">
      <c r="A1508" s="65" t="str">
        <f t="shared" si="76"/>
        <v/>
      </c>
      <c r="B1508" s="65"/>
      <c r="C1508" s="66"/>
      <c r="D1508" s="66"/>
      <c r="E1508" s="66"/>
      <c r="F1508" s="66"/>
      <c r="G1508" s="66"/>
      <c r="H1508" s="66"/>
      <c r="I1508" s="66"/>
      <c r="J1508" s="66"/>
      <c r="K1508" s="66"/>
      <c r="L1508" s="66"/>
      <c r="M1508" s="66"/>
      <c r="N1508" s="66"/>
      <c r="O1508" s="66"/>
      <c r="P1508" s="66"/>
      <c r="Q1508" s="66"/>
      <c r="R1508" s="66"/>
      <c r="S1508" s="72"/>
      <c r="T1508" s="72"/>
      <c r="U1508" s="72"/>
      <c r="V1508" s="72"/>
      <c r="W1508" s="72"/>
      <c r="X1508" s="64"/>
      <c r="Y1508" s="64"/>
      <c r="Z1508" s="64"/>
      <c r="AA1508" s="64"/>
      <c r="AB1508" s="64"/>
      <c r="AC1508" s="64"/>
      <c r="AD1508" s="64"/>
      <c r="AE1508" s="64"/>
      <c r="AF1508" s="64"/>
      <c r="AG1508" s="64"/>
      <c r="AH1508" s="64"/>
      <c r="AI1508" s="64"/>
      <c r="AJ1508" s="64"/>
      <c r="AK1508" s="64"/>
      <c r="AL1508" s="64"/>
      <c r="AM1508" s="64"/>
      <c r="AN1508" s="64"/>
      <c r="AO1508" s="64"/>
      <c r="AP1508" s="67" t="str">
        <f>IF($AG1508="","",VLOOKUP($AG1508,Test_Procedure!$A:$F,2,FALSE))</f>
        <v/>
      </c>
      <c r="AQ1508" s="67"/>
      <c r="AR1508" s="67"/>
      <c r="AS1508" s="68"/>
      <c r="AT1508" s="68"/>
      <c r="AU1508" s="68"/>
      <c r="AV1508" s="68"/>
      <c r="AW1508" s="68"/>
      <c r="AX1508" s="68"/>
      <c r="AY1508" s="68"/>
      <c r="AZ1508" s="68"/>
      <c r="BA1508" s="68"/>
      <c r="BB1508" s="68"/>
      <c r="BC1508" s="69" t="str">
        <f t="shared" si="77"/>
        <v/>
      </c>
      <c r="BD1508" s="69"/>
      <c r="BE1508" s="70">
        <f>IF($AG1508="",0,VLOOKUP($AG1508,Test_Procedure!$A:$F,3,FALSE))</f>
        <v>0</v>
      </c>
      <c r="BF1508" s="70"/>
      <c r="BG1508" s="70">
        <f>IF($AG1508="",0,VLOOKUP($AG1508,Test_Procedure!$A:$F,4,FALSE))</f>
        <v>0</v>
      </c>
      <c r="BH1508" s="70"/>
      <c r="BI1508" s="70">
        <f>IF($AG1508="",0,VLOOKUP($AG1508,Test_Procedure!$A:$F,5,FALSE))</f>
        <v>0</v>
      </c>
      <c r="BJ1508" s="70"/>
      <c r="BK1508" s="70">
        <f>IF($AG1508="",0,VLOOKUP($AG1508,Test_Procedure!$A:$F,6,FALSE))</f>
        <v>0</v>
      </c>
      <c r="BL1508" s="70"/>
      <c r="BM1508" s="71"/>
      <c r="BN1508" s="71"/>
      <c r="BO1508" s="71"/>
      <c r="BP1508" s="72"/>
      <c r="BQ1508" s="72"/>
      <c r="BR1508" s="72"/>
      <c r="BS1508" s="72"/>
      <c r="BT1508" s="72"/>
      <c r="BU1508" s="72"/>
      <c r="BV1508" s="72"/>
      <c r="BW1508" s="72"/>
      <c r="BX1508" s="72"/>
      <c r="BY1508" s="72"/>
      <c r="BZ1508" s="72"/>
      <c r="CA1508" s="72"/>
      <c r="CB1508" s="72"/>
      <c r="CC1508" s="72"/>
      <c r="CD1508" s="72"/>
      <c r="CE1508" s="72"/>
      <c r="CF1508" s="72"/>
      <c r="CG1508" s="72"/>
      <c r="CH1508" s="72"/>
      <c r="CI1508" s="72"/>
      <c r="CJ1508" s="72"/>
      <c r="XEX1508" s="56" t="str">
        <f>IF(ISERROR(VLOOKUP('Testing Report'!$G$8,$AG1508:$BD1508,13,FALSE)),"",VLOOKUP('Testing Report'!$G$8,$AG1508:$BD1508,13,FALSE))</f>
        <v/>
      </c>
      <c r="XEY1508" s="56" t="str">
        <f>IF(ISERROR(VLOOKUP('Testing Report'!$G$8,$AG1508:$BD1508,15,FALSE)),"",VLOOKUP('Testing Report'!$G$8,$AG1508:$BD1508,15,FALSE))</f>
        <v/>
      </c>
      <c r="XEZ1508" s="56" t="str">
        <f>IF(COUNTIF($X1508:$X$5000,'Testing Report'!$G$8)=0,"",COUNTIF($X1508:$X$5000,'Testing Report'!$G$8))</f>
        <v/>
      </c>
      <c r="XFA1508" s="56" t="str">
        <f>IF(ISERROR(VLOOKUP('Testing Report'!$G$8,$AG1508:$BD1508,19,FALSE)),"",VLOOKUP('Testing Report'!$G$8,$AG1508:$BD1508,19,FALSE))</f>
        <v/>
      </c>
      <c r="XFB1508" s="56" t="str">
        <f>IF(ISERROR(VLOOKUP('Testing Report'!$G$8,$X1508:$BD1508,32,FALSE)),"",VLOOKUP('Testing Report'!$G$8,$X1508:$BD1508,32,FALSE))</f>
        <v/>
      </c>
      <c r="XFC1508" s="26"/>
      <c r="XFD1508" s="7" t="str">
        <f t="shared" si="73"/>
        <v/>
      </c>
    </row>
    <row r="1509" spans="1:88 16378:16384" ht="15" customHeight="1">
      <c r="A1509" s="65" t="str">
        <f t="shared" si="76"/>
        <v/>
      </c>
      <c r="B1509" s="65"/>
      <c r="C1509" s="66"/>
      <c r="D1509" s="66"/>
      <c r="E1509" s="66"/>
      <c r="F1509" s="66"/>
      <c r="G1509" s="66"/>
      <c r="H1509" s="66"/>
      <c r="I1509" s="66"/>
      <c r="J1509" s="66"/>
      <c r="K1509" s="66"/>
      <c r="L1509" s="66"/>
      <c r="M1509" s="66"/>
      <c r="N1509" s="66"/>
      <c r="O1509" s="66"/>
      <c r="P1509" s="66"/>
      <c r="Q1509" s="66"/>
      <c r="R1509" s="66"/>
      <c r="S1509" s="72"/>
      <c r="T1509" s="72"/>
      <c r="U1509" s="72"/>
      <c r="V1509" s="72"/>
      <c r="W1509" s="72"/>
      <c r="X1509" s="64"/>
      <c r="Y1509" s="64"/>
      <c r="Z1509" s="64"/>
      <c r="AA1509" s="64"/>
      <c r="AB1509" s="64"/>
      <c r="AC1509" s="64"/>
      <c r="AD1509" s="64"/>
      <c r="AE1509" s="64"/>
      <c r="AF1509" s="64"/>
      <c r="AG1509" s="64"/>
      <c r="AH1509" s="64"/>
      <c r="AI1509" s="64"/>
      <c r="AJ1509" s="64"/>
      <c r="AK1509" s="64"/>
      <c r="AL1509" s="64"/>
      <c r="AM1509" s="64"/>
      <c r="AN1509" s="64"/>
      <c r="AO1509" s="64"/>
      <c r="AP1509" s="67" t="str">
        <f>IF($AG1509="","",VLOOKUP($AG1509,Test_Procedure!$A:$F,2,FALSE))</f>
        <v/>
      </c>
      <c r="AQ1509" s="67"/>
      <c r="AR1509" s="67"/>
      <c r="AS1509" s="68"/>
      <c r="AT1509" s="68"/>
      <c r="AU1509" s="68"/>
      <c r="AV1509" s="68"/>
      <c r="AW1509" s="68"/>
      <c r="AX1509" s="68"/>
      <c r="AY1509" s="68"/>
      <c r="AZ1509" s="68"/>
      <c r="BA1509" s="68"/>
      <c r="BB1509" s="68"/>
      <c r="BC1509" s="69" t="str">
        <f t="shared" si="77"/>
        <v/>
      </c>
      <c r="BD1509" s="69"/>
      <c r="BE1509" s="70">
        <f>IF($AG1509="",0,VLOOKUP($AG1509,Test_Procedure!$A:$F,3,FALSE))</f>
        <v>0</v>
      </c>
      <c r="BF1509" s="70"/>
      <c r="BG1509" s="70">
        <f>IF($AG1509="",0,VLOOKUP($AG1509,Test_Procedure!$A:$F,4,FALSE))</f>
        <v>0</v>
      </c>
      <c r="BH1509" s="70"/>
      <c r="BI1509" s="70">
        <f>IF($AG1509="",0,VLOOKUP($AG1509,Test_Procedure!$A:$F,5,FALSE))</f>
        <v>0</v>
      </c>
      <c r="BJ1509" s="70"/>
      <c r="BK1509" s="70">
        <f>IF($AG1509="",0,VLOOKUP($AG1509,Test_Procedure!$A:$F,6,FALSE))</f>
        <v>0</v>
      </c>
      <c r="BL1509" s="70"/>
      <c r="BM1509" s="71"/>
      <c r="BN1509" s="71"/>
      <c r="BO1509" s="71"/>
      <c r="BP1509" s="72"/>
      <c r="BQ1509" s="72"/>
      <c r="BR1509" s="72"/>
      <c r="BS1509" s="72"/>
      <c r="BT1509" s="72"/>
      <c r="BU1509" s="72"/>
      <c r="BV1509" s="72"/>
      <c r="BW1509" s="72"/>
      <c r="BX1509" s="72"/>
      <c r="BY1509" s="72"/>
      <c r="BZ1509" s="72"/>
      <c r="CA1509" s="72"/>
      <c r="CB1509" s="72"/>
      <c r="CC1509" s="72"/>
      <c r="CD1509" s="72"/>
      <c r="CE1509" s="72"/>
      <c r="CF1509" s="72"/>
      <c r="CG1509" s="72"/>
      <c r="CH1509" s="72"/>
      <c r="CI1509" s="72"/>
      <c r="CJ1509" s="72"/>
      <c r="XEX1509" s="56" t="str">
        <f>IF(ISERROR(VLOOKUP('Testing Report'!$G$8,$AG1509:$BD1509,13,FALSE)),"",VLOOKUP('Testing Report'!$G$8,$AG1509:$BD1509,13,FALSE))</f>
        <v/>
      </c>
      <c r="XEY1509" s="56" t="str">
        <f>IF(ISERROR(VLOOKUP('Testing Report'!$G$8,$AG1509:$BD1509,15,FALSE)),"",VLOOKUP('Testing Report'!$G$8,$AG1509:$BD1509,15,FALSE))</f>
        <v/>
      </c>
      <c r="XEZ1509" s="56" t="str">
        <f>IF(COUNTIF($X1509:$X$5000,'Testing Report'!$G$8)=0,"",COUNTIF($X1509:$X$5000,'Testing Report'!$G$8))</f>
        <v/>
      </c>
      <c r="XFA1509" s="56" t="str">
        <f>IF(ISERROR(VLOOKUP('Testing Report'!$G$8,$AG1509:$BD1509,19,FALSE)),"",VLOOKUP('Testing Report'!$G$8,$AG1509:$BD1509,19,FALSE))</f>
        <v/>
      </c>
      <c r="XFB1509" s="56" t="str">
        <f>IF(ISERROR(VLOOKUP('Testing Report'!$G$8,$X1509:$BD1509,32,FALSE)),"",VLOOKUP('Testing Report'!$G$8,$X1509:$BD1509,32,FALSE))</f>
        <v/>
      </c>
      <c r="XFC1509" s="26"/>
      <c r="XFD1509" s="7" t="str">
        <f t="shared" si="73"/>
        <v/>
      </c>
    </row>
    <row r="1510" spans="1:88 16378:16384" ht="15" customHeight="1">
      <c r="A1510" s="65" t="str">
        <f t="shared" si="76"/>
        <v/>
      </c>
      <c r="B1510" s="65"/>
      <c r="C1510" s="66"/>
      <c r="D1510" s="66"/>
      <c r="E1510" s="66"/>
      <c r="F1510" s="66"/>
      <c r="G1510" s="66"/>
      <c r="H1510" s="66"/>
      <c r="I1510" s="66"/>
      <c r="J1510" s="66"/>
      <c r="K1510" s="66"/>
      <c r="L1510" s="66"/>
      <c r="M1510" s="66"/>
      <c r="N1510" s="66"/>
      <c r="O1510" s="66"/>
      <c r="P1510" s="66"/>
      <c r="Q1510" s="66"/>
      <c r="R1510" s="66"/>
      <c r="S1510" s="72"/>
      <c r="T1510" s="72"/>
      <c r="U1510" s="72"/>
      <c r="V1510" s="72"/>
      <c r="W1510" s="72"/>
      <c r="X1510" s="64"/>
      <c r="Y1510" s="64"/>
      <c r="Z1510" s="64"/>
      <c r="AA1510" s="64"/>
      <c r="AB1510" s="64"/>
      <c r="AC1510" s="64"/>
      <c r="AD1510" s="64"/>
      <c r="AE1510" s="64"/>
      <c r="AF1510" s="64"/>
      <c r="AG1510" s="64"/>
      <c r="AH1510" s="64"/>
      <c r="AI1510" s="64"/>
      <c r="AJ1510" s="64"/>
      <c r="AK1510" s="64"/>
      <c r="AL1510" s="64"/>
      <c r="AM1510" s="64"/>
      <c r="AN1510" s="64"/>
      <c r="AO1510" s="64"/>
      <c r="AP1510" s="67" t="str">
        <f>IF($AG1510="","",VLOOKUP($AG1510,Test_Procedure!$A:$F,2,FALSE))</f>
        <v/>
      </c>
      <c r="AQ1510" s="67"/>
      <c r="AR1510" s="67"/>
      <c r="AS1510" s="68"/>
      <c r="AT1510" s="68"/>
      <c r="AU1510" s="68"/>
      <c r="AV1510" s="68"/>
      <c r="AW1510" s="68"/>
      <c r="AX1510" s="68"/>
      <c r="AY1510" s="68"/>
      <c r="AZ1510" s="68"/>
      <c r="BA1510" s="68"/>
      <c r="BB1510" s="68"/>
      <c r="BC1510" s="69" t="str">
        <f t="shared" si="77"/>
        <v/>
      </c>
      <c r="BD1510" s="69"/>
      <c r="BE1510" s="70">
        <f>IF($AG1510="",0,VLOOKUP($AG1510,Test_Procedure!$A:$F,3,FALSE))</f>
        <v>0</v>
      </c>
      <c r="BF1510" s="70"/>
      <c r="BG1510" s="70">
        <f>IF($AG1510="",0,VLOOKUP($AG1510,Test_Procedure!$A:$F,4,FALSE))</f>
        <v>0</v>
      </c>
      <c r="BH1510" s="70"/>
      <c r="BI1510" s="70">
        <f>IF($AG1510="",0,VLOOKUP($AG1510,Test_Procedure!$A:$F,5,FALSE))</f>
        <v>0</v>
      </c>
      <c r="BJ1510" s="70"/>
      <c r="BK1510" s="70">
        <f>IF($AG1510="",0,VLOOKUP($AG1510,Test_Procedure!$A:$F,6,FALSE))</f>
        <v>0</v>
      </c>
      <c r="BL1510" s="70"/>
      <c r="BM1510" s="71"/>
      <c r="BN1510" s="71"/>
      <c r="BO1510" s="71"/>
      <c r="BP1510" s="72"/>
      <c r="BQ1510" s="72"/>
      <c r="BR1510" s="72"/>
      <c r="BS1510" s="72"/>
      <c r="BT1510" s="72"/>
      <c r="BU1510" s="72"/>
      <c r="BV1510" s="72"/>
      <c r="BW1510" s="72"/>
      <c r="BX1510" s="72"/>
      <c r="BY1510" s="72"/>
      <c r="BZ1510" s="72"/>
      <c r="CA1510" s="72"/>
      <c r="CB1510" s="72"/>
      <c r="CC1510" s="72"/>
      <c r="CD1510" s="72"/>
      <c r="CE1510" s="72"/>
      <c r="CF1510" s="72"/>
      <c r="CG1510" s="72"/>
      <c r="CH1510" s="72"/>
      <c r="CI1510" s="72"/>
      <c r="CJ1510" s="72"/>
      <c r="XEX1510" s="56" t="str">
        <f>IF(ISERROR(VLOOKUP('Testing Report'!$G$8,$AG1510:$BD1510,13,FALSE)),"",VLOOKUP('Testing Report'!$G$8,$AG1510:$BD1510,13,FALSE))</f>
        <v/>
      </c>
      <c r="XEY1510" s="56" t="str">
        <f>IF(ISERROR(VLOOKUP('Testing Report'!$G$8,$AG1510:$BD1510,15,FALSE)),"",VLOOKUP('Testing Report'!$G$8,$AG1510:$BD1510,15,FALSE))</f>
        <v/>
      </c>
      <c r="XEZ1510" s="56" t="str">
        <f>IF(COUNTIF($X1510:$X$5000,'Testing Report'!$G$8)=0,"",COUNTIF($X1510:$X$5000,'Testing Report'!$G$8))</f>
        <v/>
      </c>
      <c r="XFA1510" s="56" t="str">
        <f>IF(ISERROR(VLOOKUP('Testing Report'!$G$8,$AG1510:$BD1510,19,FALSE)),"",VLOOKUP('Testing Report'!$G$8,$AG1510:$BD1510,19,FALSE))</f>
        <v/>
      </c>
      <c r="XFB1510" s="56" t="str">
        <f>IF(ISERROR(VLOOKUP('Testing Report'!$G$8,$X1510:$BD1510,32,FALSE)),"",VLOOKUP('Testing Report'!$G$8,$X1510:$BD1510,32,FALSE))</f>
        <v/>
      </c>
      <c r="XFC1510" s="26"/>
      <c r="XFD1510" s="7" t="str">
        <f t="shared" si="73"/>
        <v/>
      </c>
    </row>
    <row r="1511" spans="1:88 16378:16384" ht="15" customHeight="1">
      <c r="A1511" s="65" t="str">
        <f t="shared" si="76"/>
        <v/>
      </c>
      <c r="B1511" s="65"/>
      <c r="C1511" s="66"/>
      <c r="D1511" s="66"/>
      <c r="E1511" s="66"/>
      <c r="F1511" s="66"/>
      <c r="G1511" s="66"/>
      <c r="H1511" s="66"/>
      <c r="I1511" s="66"/>
      <c r="J1511" s="66"/>
      <c r="K1511" s="66"/>
      <c r="L1511" s="66"/>
      <c r="M1511" s="66"/>
      <c r="N1511" s="66"/>
      <c r="O1511" s="66"/>
      <c r="P1511" s="66"/>
      <c r="Q1511" s="66"/>
      <c r="R1511" s="66"/>
      <c r="S1511" s="72"/>
      <c r="T1511" s="72"/>
      <c r="U1511" s="72"/>
      <c r="V1511" s="72"/>
      <c r="W1511" s="72"/>
      <c r="X1511" s="64"/>
      <c r="Y1511" s="64"/>
      <c r="Z1511" s="64"/>
      <c r="AA1511" s="64"/>
      <c r="AB1511" s="64"/>
      <c r="AC1511" s="64"/>
      <c r="AD1511" s="64"/>
      <c r="AE1511" s="64"/>
      <c r="AF1511" s="64"/>
      <c r="AG1511" s="64"/>
      <c r="AH1511" s="64"/>
      <c r="AI1511" s="64"/>
      <c r="AJ1511" s="64"/>
      <c r="AK1511" s="64"/>
      <c r="AL1511" s="64"/>
      <c r="AM1511" s="64"/>
      <c r="AN1511" s="64"/>
      <c r="AO1511" s="64"/>
      <c r="AP1511" s="67" t="str">
        <f>IF($AG1511="","",VLOOKUP($AG1511,Test_Procedure!$A:$F,2,FALSE))</f>
        <v/>
      </c>
      <c r="AQ1511" s="67"/>
      <c r="AR1511" s="67"/>
      <c r="AS1511" s="68"/>
      <c r="AT1511" s="68"/>
      <c r="AU1511" s="68"/>
      <c r="AV1511" s="68"/>
      <c r="AW1511" s="68"/>
      <c r="AX1511" s="68"/>
      <c r="AY1511" s="68"/>
      <c r="AZ1511" s="68"/>
      <c r="BA1511" s="68"/>
      <c r="BB1511" s="68"/>
      <c r="BC1511" s="69" t="str">
        <f t="shared" si="77"/>
        <v/>
      </c>
      <c r="BD1511" s="69"/>
      <c r="BE1511" s="70">
        <f>IF($AG1511="",0,VLOOKUP($AG1511,Test_Procedure!$A:$F,3,FALSE))</f>
        <v>0</v>
      </c>
      <c r="BF1511" s="70"/>
      <c r="BG1511" s="70">
        <f>IF($AG1511="",0,VLOOKUP($AG1511,Test_Procedure!$A:$F,4,FALSE))</f>
        <v>0</v>
      </c>
      <c r="BH1511" s="70"/>
      <c r="BI1511" s="70">
        <f>IF($AG1511="",0,VLOOKUP($AG1511,Test_Procedure!$A:$F,5,FALSE))</f>
        <v>0</v>
      </c>
      <c r="BJ1511" s="70"/>
      <c r="BK1511" s="70">
        <f>IF($AG1511="",0,VLOOKUP($AG1511,Test_Procedure!$A:$F,6,FALSE))</f>
        <v>0</v>
      </c>
      <c r="BL1511" s="70"/>
      <c r="BM1511" s="71"/>
      <c r="BN1511" s="71"/>
      <c r="BO1511" s="71"/>
      <c r="BP1511" s="72"/>
      <c r="BQ1511" s="72"/>
      <c r="BR1511" s="72"/>
      <c r="BS1511" s="72"/>
      <c r="BT1511" s="72"/>
      <c r="BU1511" s="72"/>
      <c r="BV1511" s="72"/>
      <c r="BW1511" s="72"/>
      <c r="BX1511" s="72"/>
      <c r="BY1511" s="72"/>
      <c r="BZ1511" s="72"/>
      <c r="CA1511" s="72"/>
      <c r="CB1511" s="72"/>
      <c r="CC1511" s="72"/>
      <c r="CD1511" s="72"/>
      <c r="CE1511" s="72"/>
      <c r="CF1511" s="72"/>
      <c r="CG1511" s="72"/>
      <c r="CH1511" s="72"/>
      <c r="CI1511" s="72"/>
      <c r="CJ1511" s="72"/>
      <c r="XEX1511" s="56" t="str">
        <f>IF(ISERROR(VLOOKUP('Testing Report'!$G$8,$AG1511:$BD1511,13,FALSE)),"",VLOOKUP('Testing Report'!$G$8,$AG1511:$BD1511,13,FALSE))</f>
        <v/>
      </c>
      <c r="XEY1511" s="56" t="str">
        <f>IF(ISERROR(VLOOKUP('Testing Report'!$G$8,$AG1511:$BD1511,15,FALSE)),"",VLOOKUP('Testing Report'!$G$8,$AG1511:$BD1511,15,FALSE))</f>
        <v/>
      </c>
      <c r="XEZ1511" s="56" t="str">
        <f>IF(COUNTIF($X1511:$X$5000,'Testing Report'!$G$8)=0,"",COUNTIF($X1511:$X$5000,'Testing Report'!$G$8))</f>
        <v/>
      </c>
      <c r="XFA1511" s="56" t="str">
        <f>IF(ISERROR(VLOOKUP('Testing Report'!$G$8,$AG1511:$BD1511,19,FALSE)),"",VLOOKUP('Testing Report'!$G$8,$AG1511:$BD1511,19,FALSE))</f>
        <v/>
      </c>
      <c r="XFB1511" s="56" t="str">
        <f>IF(ISERROR(VLOOKUP('Testing Report'!$G$8,$X1511:$BD1511,32,FALSE)),"",VLOOKUP('Testing Report'!$G$8,$X1511:$BD1511,32,FALSE))</f>
        <v/>
      </c>
      <c r="XFC1511" s="26"/>
      <c r="XFD1511" s="7" t="str">
        <f t="shared" si="73"/>
        <v/>
      </c>
    </row>
    <row r="1512" spans="1:88 16378:16384" ht="15" customHeight="1">
      <c r="A1512" s="65" t="str">
        <f t="shared" si="76"/>
        <v/>
      </c>
      <c r="B1512" s="65"/>
      <c r="C1512" s="66"/>
      <c r="D1512" s="66"/>
      <c r="E1512" s="66"/>
      <c r="F1512" s="66"/>
      <c r="G1512" s="66"/>
      <c r="H1512" s="66"/>
      <c r="I1512" s="66"/>
      <c r="J1512" s="66"/>
      <c r="K1512" s="66"/>
      <c r="L1512" s="66"/>
      <c r="M1512" s="66"/>
      <c r="N1512" s="66"/>
      <c r="O1512" s="66"/>
      <c r="P1512" s="66"/>
      <c r="Q1512" s="66"/>
      <c r="R1512" s="66"/>
      <c r="S1512" s="72"/>
      <c r="T1512" s="72"/>
      <c r="U1512" s="72"/>
      <c r="V1512" s="72"/>
      <c r="W1512" s="72"/>
      <c r="X1512" s="64"/>
      <c r="Y1512" s="64"/>
      <c r="Z1512" s="64"/>
      <c r="AA1512" s="64"/>
      <c r="AB1512" s="64"/>
      <c r="AC1512" s="64"/>
      <c r="AD1512" s="64"/>
      <c r="AE1512" s="64"/>
      <c r="AF1512" s="64"/>
      <c r="AG1512" s="64"/>
      <c r="AH1512" s="64"/>
      <c r="AI1512" s="64"/>
      <c r="AJ1512" s="64"/>
      <c r="AK1512" s="64"/>
      <c r="AL1512" s="64"/>
      <c r="AM1512" s="64"/>
      <c r="AN1512" s="64"/>
      <c r="AO1512" s="64"/>
      <c r="AP1512" s="67" t="str">
        <f>IF($AG1512="","",VLOOKUP($AG1512,Test_Procedure!$A:$F,2,FALSE))</f>
        <v/>
      </c>
      <c r="AQ1512" s="67"/>
      <c r="AR1512" s="67"/>
      <c r="AS1512" s="68"/>
      <c r="AT1512" s="68"/>
      <c r="AU1512" s="68"/>
      <c r="AV1512" s="68"/>
      <c r="AW1512" s="68"/>
      <c r="AX1512" s="68"/>
      <c r="AY1512" s="68"/>
      <c r="AZ1512" s="68"/>
      <c r="BA1512" s="68"/>
      <c r="BB1512" s="68"/>
      <c r="BC1512" s="69" t="str">
        <f t="shared" si="77"/>
        <v/>
      </c>
      <c r="BD1512" s="69"/>
      <c r="BE1512" s="70">
        <f>IF($AG1512="",0,VLOOKUP($AG1512,Test_Procedure!$A:$F,3,FALSE))</f>
        <v>0</v>
      </c>
      <c r="BF1512" s="70"/>
      <c r="BG1512" s="70">
        <f>IF($AG1512="",0,VLOOKUP($AG1512,Test_Procedure!$A:$F,4,FALSE))</f>
        <v>0</v>
      </c>
      <c r="BH1512" s="70"/>
      <c r="BI1512" s="70">
        <f>IF($AG1512="",0,VLOOKUP($AG1512,Test_Procedure!$A:$F,5,FALSE))</f>
        <v>0</v>
      </c>
      <c r="BJ1512" s="70"/>
      <c r="BK1512" s="70">
        <f>IF($AG1512="",0,VLOOKUP($AG1512,Test_Procedure!$A:$F,6,FALSE))</f>
        <v>0</v>
      </c>
      <c r="BL1512" s="70"/>
      <c r="BM1512" s="71"/>
      <c r="BN1512" s="71"/>
      <c r="BO1512" s="71"/>
      <c r="BP1512" s="72"/>
      <c r="BQ1512" s="72"/>
      <c r="BR1512" s="72"/>
      <c r="BS1512" s="72"/>
      <c r="BT1512" s="72"/>
      <c r="BU1512" s="72"/>
      <c r="BV1512" s="72"/>
      <c r="BW1512" s="72"/>
      <c r="BX1512" s="72"/>
      <c r="BY1512" s="72"/>
      <c r="BZ1512" s="72"/>
      <c r="CA1512" s="72"/>
      <c r="CB1512" s="72"/>
      <c r="CC1512" s="72"/>
      <c r="CD1512" s="72"/>
      <c r="CE1512" s="72"/>
      <c r="CF1512" s="72"/>
      <c r="CG1512" s="72"/>
      <c r="CH1512" s="72"/>
      <c r="CI1512" s="72"/>
      <c r="CJ1512" s="72"/>
      <c r="XEX1512" s="56" t="str">
        <f>IF(ISERROR(VLOOKUP('Testing Report'!$G$8,$AG1512:$BD1512,13,FALSE)),"",VLOOKUP('Testing Report'!$G$8,$AG1512:$BD1512,13,FALSE))</f>
        <v/>
      </c>
      <c r="XEY1512" s="56" t="str">
        <f>IF(ISERROR(VLOOKUP('Testing Report'!$G$8,$AG1512:$BD1512,15,FALSE)),"",VLOOKUP('Testing Report'!$G$8,$AG1512:$BD1512,15,FALSE))</f>
        <v/>
      </c>
      <c r="XEZ1512" s="56" t="str">
        <f>IF(COUNTIF($X1512:$X$5000,'Testing Report'!$G$8)=0,"",COUNTIF($X1512:$X$5000,'Testing Report'!$G$8))</f>
        <v/>
      </c>
      <c r="XFA1512" s="56" t="str">
        <f>IF(ISERROR(VLOOKUP('Testing Report'!$G$8,$AG1512:$BD1512,19,FALSE)),"",VLOOKUP('Testing Report'!$G$8,$AG1512:$BD1512,19,FALSE))</f>
        <v/>
      </c>
      <c r="XFB1512" s="56" t="str">
        <f>IF(ISERROR(VLOOKUP('Testing Report'!$G$8,$X1512:$BD1512,32,FALSE)),"",VLOOKUP('Testing Report'!$G$8,$X1512:$BD1512,32,FALSE))</f>
        <v/>
      </c>
      <c r="XFC1512" s="26"/>
      <c r="XFD1512" s="7" t="str">
        <f t="shared" si="73"/>
        <v/>
      </c>
    </row>
    <row r="1513" spans="1:88 16378:16384" ht="15" customHeight="1">
      <c r="A1513" s="65" t="str">
        <f t="shared" si="76"/>
        <v/>
      </c>
      <c r="B1513" s="65"/>
      <c r="C1513" s="66"/>
      <c r="D1513" s="66"/>
      <c r="E1513" s="66"/>
      <c r="F1513" s="66"/>
      <c r="G1513" s="66"/>
      <c r="H1513" s="66"/>
      <c r="I1513" s="66"/>
      <c r="J1513" s="66"/>
      <c r="K1513" s="66"/>
      <c r="L1513" s="66"/>
      <c r="M1513" s="66"/>
      <c r="N1513" s="66"/>
      <c r="O1513" s="66"/>
      <c r="P1513" s="66"/>
      <c r="Q1513" s="66"/>
      <c r="R1513" s="66"/>
      <c r="S1513" s="72"/>
      <c r="T1513" s="72"/>
      <c r="U1513" s="72"/>
      <c r="V1513" s="72"/>
      <c r="W1513" s="72"/>
      <c r="X1513" s="64"/>
      <c r="Y1513" s="64"/>
      <c r="Z1513" s="64"/>
      <c r="AA1513" s="64"/>
      <c r="AB1513" s="64"/>
      <c r="AC1513" s="64"/>
      <c r="AD1513" s="64"/>
      <c r="AE1513" s="64"/>
      <c r="AF1513" s="64"/>
      <c r="AG1513" s="64"/>
      <c r="AH1513" s="64"/>
      <c r="AI1513" s="64"/>
      <c r="AJ1513" s="64"/>
      <c r="AK1513" s="64"/>
      <c r="AL1513" s="64"/>
      <c r="AM1513" s="64"/>
      <c r="AN1513" s="64"/>
      <c r="AO1513" s="64"/>
      <c r="AP1513" s="67" t="str">
        <f>IF($AG1513="","",VLOOKUP($AG1513,Test_Procedure!$A:$F,2,FALSE))</f>
        <v/>
      </c>
      <c r="AQ1513" s="67"/>
      <c r="AR1513" s="67"/>
      <c r="AS1513" s="68"/>
      <c r="AT1513" s="68"/>
      <c r="AU1513" s="68"/>
      <c r="AV1513" s="68"/>
      <c r="AW1513" s="68"/>
      <c r="AX1513" s="68"/>
      <c r="AY1513" s="68"/>
      <c r="AZ1513" s="68"/>
      <c r="BA1513" s="68"/>
      <c r="BB1513" s="68"/>
      <c r="BC1513" s="69" t="str">
        <f t="shared" si="77"/>
        <v/>
      </c>
      <c r="BD1513" s="69"/>
      <c r="BE1513" s="70">
        <f>IF($AG1513="",0,VLOOKUP($AG1513,Test_Procedure!$A:$F,3,FALSE))</f>
        <v>0</v>
      </c>
      <c r="BF1513" s="70"/>
      <c r="BG1513" s="70">
        <f>IF($AG1513="",0,VLOOKUP($AG1513,Test_Procedure!$A:$F,4,FALSE))</f>
        <v>0</v>
      </c>
      <c r="BH1513" s="70"/>
      <c r="BI1513" s="70">
        <f>IF($AG1513="",0,VLOOKUP($AG1513,Test_Procedure!$A:$F,5,FALSE))</f>
        <v>0</v>
      </c>
      <c r="BJ1513" s="70"/>
      <c r="BK1513" s="70">
        <f>IF($AG1513="",0,VLOOKUP($AG1513,Test_Procedure!$A:$F,6,FALSE))</f>
        <v>0</v>
      </c>
      <c r="BL1513" s="70"/>
      <c r="BM1513" s="71"/>
      <c r="BN1513" s="71"/>
      <c r="BO1513" s="71"/>
      <c r="BP1513" s="72"/>
      <c r="BQ1513" s="72"/>
      <c r="BR1513" s="72"/>
      <c r="BS1513" s="72"/>
      <c r="BT1513" s="72"/>
      <c r="BU1513" s="72"/>
      <c r="BV1513" s="72"/>
      <c r="BW1513" s="72"/>
      <c r="BX1513" s="72"/>
      <c r="BY1513" s="72"/>
      <c r="BZ1513" s="72"/>
      <c r="CA1513" s="72"/>
      <c r="CB1513" s="72"/>
      <c r="CC1513" s="72"/>
      <c r="CD1513" s="72"/>
      <c r="CE1513" s="72"/>
      <c r="CF1513" s="72"/>
      <c r="CG1513" s="72"/>
      <c r="CH1513" s="72"/>
      <c r="CI1513" s="72"/>
      <c r="CJ1513" s="72"/>
      <c r="XEX1513" s="56" t="str">
        <f>IF(ISERROR(VLOOKUP('Testing Report'!$G$8,$AG1513:$BD1513,13,FALSE)),"",VLOOKUP('Testing Report'!$G$8,$AG1513:$BD1513,13,FALSE))</f>
        <v/>
      </c>
      <c r="XEY1513" s="56" t="str">
        <f>IF(ISERROR(VLOOKUP('Testing Report'!$G$8,$AG1513:$BD1513,15,FALSE)),"",VLOOKUP('Testing Report'!$G$8,$AG1513:$BD1513,15,FALSE))</f>
        <v/>
      </c>
      <c r="XEZ1513" s="56" t="str">
        <f>IF(COUNTIF($X1513:$X$5000,'Testing Report'!$G$8)=0,"",COUNTIF($X1513:$X$5000,'Testing Report'!$G$8))</f>
        <v/>
      </c>
      <c r="XFA1513" s="56" t="str">
        <f>IF(ISERROR(VLOOKUP('Testing Report'!$G$8,$AG1513:$BD1513,19,FALSE)),"",VLOOKUP('Testing Report'!$G$8,$AG1513:$BD1513,19,FALSE))</f>
        <v/>
      </c>
      <c r="XFB1513" s="56" t="str">
        <f>IF(ISERROR(VLOOKUP('Testing Report'!$G$8,$X1513:$BD1513,32,FALSE)),"",VLOOKUP('Testing Report'!$G$8,$X1513:$BD1513,32,FALSE))</f>
        <v/>
      </c>
      <c r="XFC1513" s="26"/>
      <c r="XFD1513" s="7" t="str">
        <f t="shared" ref="XFD1513:XFD1576" si="78">X1513&amp;BM1513</f>
        <v/>
      </c>
    </row>
    <row r="1514" spans="1:88 16378:16384" ht="15" customHeight="1">
      <c r="A1514" s="65" t="str">
        <f t="shared" si="76"/>
        <v/>
      </c>
      <c r="B1514" s="65"/>
      <c r="C1514" s="66"/>
      <c r="D1514" s="66"/>
      <c r="E1514" s="66"/>
      <c r="F1514" s="66"/>
      <c r="G1514" s="66"/>
      <c r="H1514" s="66"/>
      <c r="I1514" s="66"/>
      <c r="J1514" s="66"/>
      <c r="K1514" s="66"/>
      <c r="L1514" s="66"/>
      <c r="M1514" s="66"/>
      <c r="N1514" s="66"/>
      <c r="O1514" s="66"/>
      <c r="P1514" s="66"/>
      <c r="Q1514" s="66"/>
      <c r="R1514" s="66"/>
      <c r="S1514" s="72"/>
      <c r="T1514" s="72"/>
      <c r="U1514" s="72"/>
      <c r="V1514" s="72"/>
      <c r="W1514" s="72"/>
      <c r="X1514" s="64"/>
      <c r="Y1514" s="64"/>
      <c r="Z1514" s="64"/>
      <c r="AA1514" s="64"/>
      <c r="AB1514" s="64"/>
      <c r="AC1514" s="64"/>
      <c r="AD1514" s="64"/>
      <c r="AE1514" s="64"/>
      <c r="AF1514" s="64"/>
      <c r="AG1514" s="64"/>
      <c r="AH1514" s="64"/>
      <c r="AI1514" s="64"/>
      <c r="AJ1514" s="64"/>
      <c r="AK1514" s="64"/>
      <c r="AL1514" s="64"/>
      <c r="AM1514" s="64"/>
      <c r="AN1514" s="64"/>
      <c r="AO1514" s="64"/>
      <c r="AP1514" s="67" t="str">
        <f>IF($AG1514="","",VLOOKUP($AG1514,Test_Procedure!$A:$F,2,FALSE))</f>
        <v/>
      </c>
      <c r="AQ1514" s="67"/>
      <c r="AR1514" s="67"/>
      <c r="AS1514" s="68"/>
      <c r="AT1514" s="68"/>
      <c r="AU1514" s="68"/>
      <c r="AV1514" s="68"/>
      <c r="AW1514" s="68"/>
      <c r="AX1514" s="68"/>
      <c r="AY1514" s="68"/>
      <c r="AZ1514" s="68"/>
      <c r="BA1514" s="68"/>
      <c r="BB1514" s="68"/>
      <c r="BC1514" s="69" t="str">
        <f t="shared" si="77"/>
        <v/>
      </c>
      <c r="BD1514" s="69"/>
      <c r="BE1514" s="70">
        <f>IF($AG1514="",0,VLOOKUP($AG1514,Test_Procedure!$A:$F,3,FALSE))</f>
        <v>0</v>
      </c>
      <c r="BF1514" s="70"/>
      <c r="BG1514" s="70">
        <f>IF($AG1514="",0,VLOOKUP($AG1514,Test_Procedure!$A:$F,4,FALSE))</f>
        <v>0</v>
      </c>
      <c r="BH1514" s="70"/>
      <c r="BI1514" s="70">
        <f>IF($AG1514="",0,VLOOKUP($AG1514,Test_Procedure!$A:$F,5,FALSE))</f>
        <v>0</v>
      </c>
      <c r="BJ1514" s="70"/>
      <c r="BK1514" s="70">
        <f>IF($AG1514="",0,VLOOKUP($AG1514,Test_Procedure!$A:$F,6,FALSE))</f>
        <v>0</v>
      </c>
      <c r="BL1514" s="70"/>
      <c r="BM1514" s="71"/>
      <c r="BN1514" s="71"/>
      <c r="BO1514" s="71"/>
      <c r="BP1514" s="72"/>
      <c r="BQ1514" s="72"/>
      <c r="BR1514" s="72"/>
      <c r="BS1514" s="72"/>
      <c r="BT1514" s="72"/>
      <c r="BU1514" s="72"/>
      <c r="BV1514" s="72"/>
      <c r="BW1514" s="72"/>
      <c r="BX1514" s="72"/>
      <c r="BY1514" s="72"/>
      <c r="BZ1514" s="72"/>
      <c r="CA1514" s="72"/>
      <c r="CB1514" s="72"/>
      <c r="CC1514" s="72"/>
      <c r="CD1514" s="72"/>
      <c r="CE1514" s="72"/>
      <c r="CF1514" s="72"/>
      <c r="CG1514" s="72"/>
      <c r="CH1514" s="72"/>
      <c r="CI1514" s="72"/>
      <c r="CJ1514" s="72"/>
      <c r="XEX1514" s="56" t="str">
        <f>IF(ISERROR(VLOOKUP('Testing Report'!$G$8,$AG1514:$BD1514,13,FALSE)),"",VLOOKUP('Testing Report'!$G$8,$AG1514:$BD1514,13,FALSE))</f>
        <v/>
      </c>
      <c r="XEY1514" s="56" t="str">
        <f>IF(ISERROR(VLOOKUP('Testing Report'!$G$8,$AG1514:$BD1514,15,FALSE)),"",VLOOKUP('Testing Report'!$G$8,$AG1514:$BD1514,15,FALSE))</f>
        <v/>
      </c>
      <c r="XEZ1514" s="56" t="str">
        <f>IF(COUNTIF($X1514:$X$5000,'Testing Report'!$G$8)=0,"",COUNTIF($X1514:$X$5000,'Testing Report'!$G$8))</f>
        <v/>
      </c>
      <c r="XFA1514" s="56" t="str">
        <f>IF(ISERROR(VLOOKUP('Testing Report'!$G$8,$AG1514:$BD1514,19,FALSE)),"",VLOOKUP('Testing Report'!$G$8,$AG1514:$BD1514,19,FALSE))</f>
        <v/>
      </c>
      <c r="XFB1514" s="56" t="str">
        <f>IF(ISERROR(VLOOKUP('Testing Report'!$G$8,$X1514:$BD1514,32,FALSE)),"",VLOOKUP('Testing Report'!$G$8,$X1514:$BD1514,32,FALSE))</f>
        <v/>
      </c>
      <c r="XFC1514" s="26"/>
      <c r="XFD1514" s="7" t="str">
        <f t="shared" si="78"/>
        <v/>
      </c>
    </row>
    <row r="1515" spans="1:88 16378:16384" ht="15" customHeight="1">
      <c r="A1515" s="65" t="str">
        <f t="shared" si="76"/>
        <v/>
      </c>
      <c r="B1515" s="65"/>
      <c r="C1515" s="66"/>
      <c r="D1515" s="66"/>
      <c r="E1515" s="66"/>
      <c r="F1515" s="66"/>
      <c r="G1515" s="66"/>
      <c r="H1515" s="66"/>
      <c r="I1515" s="66"/>
      <c r="J1515" s="66"/>
      <c r="K1515" s="66"/>
      <c r="L1515" s="66"/>
      <c r="M1515" s="66"/>
      <c r="N1515" s="66"/>
      <c r="O1515" s="66"/>
      <c r="P1515" s="66"/>
      <c r="Q1515" s="66"/>
      <c r="R1515" s="66"/>
      <c r="S1515" s="72"/>
      <c r="T1515" s="72"/>
      <c r="U1515" s="72"/>
      <c r="V1515" s="72"/>
      <c r="W1515" s="72"/>
      <c r="X1515" s="64"/>
      <c r="Y1515" s="64"/>
      <c r="Z1515" s="64"/>
      <c r="AA1515" s="64"/>
      <c r="AB1515" s="64"/>
      <c r="AC1515" s="64"/>
      <c r="AD1515" s="64"/>
      <c r="AE1515" s="64"/>
      <c r="AF1515" s="64"/>
      <c r="AG1515" s="64"/>
      <c r="AH1515" s="64"/>
      <c r="AI1515" s="64"/>
      <c r="AJ1515" s="64"/>
      <c r="AK1515" s="64"/>
      <c r="AL1515" s="64"/>
      <c r="AM1515" s="64"/>
      <c r="AN1515" s="64"/>
      <c r="AO1515" s="64"/>
      <c r="AP1515" s="67" t="str">
        <f>IF($AG1515="","",VLOOKUP($AG1515,Test_Procedure!$A:$F,2,FALSE))</f>
        <v/>
      </c>
      <c r="AQ1515" s="67"/>
      <c r="AR1515" s="67"/>
      <c r="AS1515" s="68"/>
      <c r="AT1515" s="68"/>
      <c r="AU1515" s="68"/>
      <c r="AV1515" s="68"/>
      <c r="AW1515" s="68"/>
      <c r="AX1515" s="68"/>
      <c r="AY1515" s="68"/>
      <c r="AZ1515" s="68"/>
      <c r="BA1515" s="68"/>
      <c r="BB1515" s="68"/>
      <c r="BC1515" s="69" t="str">
        <f t="shared" si="77"/>
        <v/>
      </c>
      <c r="BD1515" s="69"/>
      <c r="BE1515" s="70">
        <f>IF($AG1515="",0,VLOOKUP($AG1515,Test_Procedure!$A:$F,3,FALSE))</f>
        <v>0</v>
      </c>
      <c r="BF1515" s="70"/>
      <c r="BG1515" s="70">
        <f>IF($AG1515="",0,VLOOKUP($AG1515,Test_Procedure!$A:$F,4,FALSE))</f>
        <v>0</v>
      </c>
      <c r="BH1515" s="70"/>
      <c r="BI1515" s="70">
        <f>IF($AG1515="",0,VLOOKUP($AG1515,Test_Procedure!$A:$F,5,FALSE))</f>
        <v>0</v>
      </c>
      <c r="BJ1515" s="70"/>
      <c r="BK1515" s="70">
        <f>IF($AG1515="",0,VLOOKUP($AG1515,Test_Procedure!$A:$F,6,FALSE))</f>
        <v>0</v>
      </c>
      <c r="BL1515" s="70"/>
      <c r="BM1515" s="71"/>
      <c r="BN1515" s="71"/>
      <c r="BO1515" s="71"/>
      <c r="BP1515" s="72"/>
      <c r="BQ1515" s="72"/>
      <c r="BR1515" s="72"/>
      <c r="BS1515" s="72"/>
      <c r="BT1515" s="72"/>
      <c r="BU1515" s="72"/>
      <c r="BV1515" s="72"/>
      <c r="BW1515" s="72"/>
      <c r="BX1515" s="72"/>
      <c r="BY1515" s="72"/>
      <c r="BZ1515" s="72"/>
      <c r="CA1515" s="72"/>
      <c r="CB1515" s="72"/>
      <c r="CC1515" s="72"/>
      <c r="CD1515" s="72"/>
      <c r="CE1515" s="72"/>
      <c r="CF1515" s="72"/>
      <c r="CG1515" s="72"/>
      <c r="CH1515" s="72"/>
      <c r="CI1515" s="72"/>
      <c r="CJ1515" s="72"/>
      <c r="XEX1515" s="56" t="str">
        <f>IF(ISERROR(VLOOKUP('Testing Report'!$G$8,$AG1515:$BD1515,13,FALSE)),"",VLOOKUP('Testing Report'!$G$8,$AG1515:$BD1515,13,FALSE))</f>
        <v/>
      </c>
      <c r="XEY1515" s="56" t="str">
        <f>IF(ISERROR(VLOOKUP('Testing Report'!$G$8,$AG1515:$BD1515,15,FALSE)),"",VLOOKUP('Testing Report'!$G$8,$AG1515:$BD1515,15,FALSE))</f>
        <v/>
      </c>
      <c r="XEZ1515" s="56" t="str">
        <f>IF(COUNTIF($X1515:$X$5000,'Testing Report'!$G$8)=0,"",COUNTIF($X1515:$X$5000,'Testing Report'!$G$8))</f>
        <v/>
      </c>
      <c r="XFA1515" s="56" t="str">
        <f>IF(ISERROR(VLOOKUP('Testing Report'!$G$8,$AG1515:$BD1515,19,FALSE)),"",VLOOKUP('Testing Report'!$G$8,$AG1515:$BD1515,19,FALSE))</f>
        <v/>
      </c>
      <c r="XFB1515" s="56" t="str">
        <f>IF(ISERROR(VLOOKUP('Testing Report'!$G$8,$X1515:$BD1515,32,FALSE)),"",VLOOKUP('Testing Report'!$G$8,$X1515:$BD1515,32,FALSE))</f>
        <v/>
      </c>
      <c r="XFC1515" s="26"/>
      <c r="XFD1515" s="7" t="str">
        <f t="shared" si="78"/>
        <v/>
      </c>
    </row>
    <row r="1516" spans="1:88 16378:16384" ht="15" customHeight="1">
      <c r="A1516" s="65" t="str">
        <f t="shared" si="76"/>
        <v/>
      </c>
      <c r="B1516" s="65"/>
      <c r="C1516" s="66"/>
      <c r="D1516" s="66"/>
      <c r="E1516" s="66"/>
      <c r="F1516" s="66"/>
      <c r="G1516" s="66"/>
      <c r="H1516" s="66"/>
      <c r="I1516" s="66"/>
      <c r="J1516" s="66"/>
      <c r="K1516" s="66"/>
      <c r="L1516" s="66"/>
      <c r="M1516" s="66"/>
      <c r="N1516" s="66"/>
      <c r="O1516" s="66"/>
      <c r="P1516" s="66"/>
      <c r="Q1516" s="66"/>
      <c r="R1516" s="66"/>
      <c r="S1516" s="72"/>
      <c r="T1516" s="72"/>
      <c r="U1516" s="72"/>
      <c r="V1516" s="72"/>
      <c r="W1516" s="72"/>
      <c r="X1516" s="64"/>
      <c r="Y1516" s="64"/>
      <c r="Z1516" s="64"/>
      <c r="AA1516" s="64"/>
      <c r="AB1516" s="64"/>
      <c r="AC1516" s="64"/>
      <c r="AD1516" s="64"/>
      <c r="AE1516" s="64"/>
      <c r="AF1516" s="64"/>
      <c r="AG1516" s="64"/>
      <c r="AH1516" s="64"/>
      <c r="AI1516" s="64"/>
      <c r="AJ1516" s="64"/>
      <c r="AK1516" s="64"/>
      <c r="AL1516" s="64"/>
      <c r="AM1516" s="64"/>
      <c r="AN1516" s="64"/>
      <c r="AO1516" s="64"/>
      <c r="AP1516" s="67" t="str">
        <f>IF($AG1516="","",VLOOKUP($AG1516,Test_Procedure!$A:$F,2,FALSE))</f>
        <v/>
      </c>
      <c r="AQ1516" s="67"/>
      <c r="AR1516" s="67"/>
      <c r="AS1516" s="68"/>
      <c r="AT1516" s="68"/>
      <c r="AU1516" s="68"/>
      <c r="AV1516" s="68"/>
      <c r="AW1516" s="68"/>
      <c r="AX1516" s="68"/>
      <c r="AY1516" s="68"/>
      <c r="AZ1516" s="68"/>
      <c r="BA1516" s="68"/>
      <c r="BB1516" s="68"/>
      <c r="BC1516" s="69" t="str">
        <f t="shared" si="77"/>
        <v/>
      </c>
      <c r="BD1516" s="69"/>
      <c r="BE1516" s="70">
        <f>IF($AG1516="",0,VLOOKUP($AG1516,Test_Procedure!$A:$F,3,FALSE))</f>
        <v>0</v>
      </c>
      <c r="BF1516" s="70"/>
      <c r="BG1516" s="70">
        <f>IF($AG1516="",0,VLOOKUP($AG1516,Test_Procedure!$A:$F,4,FALSE))</f>
        <v>0</v>
      </c>
      <c r="BH1516" s="70"/>
      <c r="BI1516" s="70">
        <f>IF($AG1516="",0,VLOOKUP($AG1516,Test_Procedure!$A:$F,5,FALSE))</f>
        <v>0</v>
      </c>
      <c r="BJ1516" s="70"/>
      <c r="BK1516" s="70">
        <f>IF($AG1516="",0,VLOOKUP($AG1516,Test_Procedure!$A:$F,6,FALSE))</f>
        <v>0</v>
      </c>
      <c r="BL1516" s="70"/>
      <c r="BM1516" s="71"/>
      <c r="BN1516" s="71"/>
      <c r="BO1516" s="71"/>
      <c r="BP1516" s="72"/>
      <c r="BQ1516" s="72"/>
      <c r="BR1516" s="72"/>
      <c r="BS1516" s="72"/>
      <c r="BT1516" s="72"/>
      <c r="BU1516" s="72"/>
      <c r="BV1516" s="72"/>
      <c r="BW1516" s="72"/>
      <c r="BX1516" s="72"/>
      <c r="BY1516" s="72"/>
      <c r="BZ1516" s="72"/>
      <c r="CA1516" s="72"/>
      <c r="CB1516" s="72"/>
      <c r="CC1516" s="72"/>
      <c r="CD1516" s="72"/>
      <c r="CE1516" s="72"/>
      <c r="CF1516" s="72"/>
      <c r="CG1516" s="72"/>
      <c r="CH1516" s="72"/>
      <c r="CI1516" s="72"/>
      <c r="CJ1516" s="72"/>
      <c r="XEX1516" s="56" t="str">
        <f>IF(ISERROR(VLOOKUP('Testing Report'!$G$8,$AG1516:$BD1516,13,FALSE)),"",VLOOKUP('Testing Report'!$G$8,$AG1516:$BD1516,13,FALSE))</f>
        <v/>
      </c>
      <c r="XEY1516" s="56" t="str">
        <f>IF(ISERROR(VLOOKUP('Testing Report'!$G$8,$AG1516:$BD1516,15,FALSE)),"",VLOOKUP('Testing Report'!$G$8,$AG1516:$BD1516,15,FALSE))</f>
        <v/>
      </c>
      <c r="XEZ1516" s="56" t="str">
        <f>IF(COUNTIF($X1516:$X$5000,'Testing Report'!$G$8)=0,"",COUNTIF($X1516:$X$5000,'Testing Report'!$G$8))</f>
        <v/>
      </c>
      <c r="XFA1516" s="56" t="str">
        <f>IF(ISERROR(VLOOKUP('Testing Report'!$G$8,$AG1516:$BD1516,19,FALSE)),"",VLOOKUP('Testing Report'!$G$8,$AG1516:$BD1516,19,FALSE))</f>
        <v/>
      </c>
      <c r="XFB1516" s="56" t="str">
        <f>IF(ISERROR(VLOOKUP('Testing Report'!$G$8,$X1516:$BD1516,32,FALSE)),"",VLOOKUP('Testing Report'!$G$8,$X1516:$BD1516,32,FALSE))</f>
        <v/>
      </c>
      <c r="XFC1516" s="26"/>
      <c r="XFD1516" s="7" t="str">
        <f t="shared" si="78"/>
        <v/>
      </c>
    </row>
    <row r="1517" spans="1:88 16378:16384" ht="15" customHeight="1">
      <c r="A1517" s="65" t="str">
        <f t="shared" si="76"/>
        <v/>
      </c>
      <c r="B1517" s="65"/>
      <c r="C1517" s="66"/>
      <c r="D1517" s="66"/>
      <c r="E1517" s="66"/>
      <c r="F1517" s="66"/>
      <c r="G1517" s="66"/>
      <c r="H1517" s="66"/>
      <c r="I1517" s="66"/>
      <c r="J1517" s="66"/>
      <c r="K1517" s="66"/>
      <c r="L1517" s="66"/>
      <c r="M1517" s="66"/>
      <c r="N1517" s="66"/>
      <c r="O1517" s="66"/>
      <c r="P1517" s="66"/>
      <c r="Q1517" s="66"/>
      <c r="R1517" s="66"/>
      <c r="S1517" s="72"/>
      <c r="T1517" s="72"/>
      <c r="U1517" s="72"/>
      <c r="V1517" s="72"/>
      <c r="W1517" s="72"/>
      <c r="X1517" s="64"/>
      <c r="Y1517" s="64"/>
      <c r="Z1517" s="64"/>
      <c r="AA1517" s="64"/>
      <c r="AB1517" s="64"/>
      <c r="AC1517" s="64"/>
      <c r="AD1517" s="64"/>
      <c r="AE1517" s="64"/>
      <c r="AF1517" s="64"/>
      <c r="AG1517" s="64"/>
      <c r="AH1517" s="64"/>
      <c r="AI1517" s="64"/>
      <c r="AJ1517" s="64"/>
      <c r="AK1517" s="64"/>
      <c r="AL1517" s="64"/>
      <c r="AM1517" s="64"/>
      <c r="AN1517" s="64"/>
      <c r="AO1517" s="64"/>
      <c r="AP1517" s="67" t="str">
        <f>IF($AG1517="","",VLOOKUP($AG1517,Test_Procedure!$A:$F,2,FALSE))</f>
        <v/>
      </c>
      <c r="AQ1517" s="67"/>
      <c r="AR1517" s="67"/>
      <c r="AS1517" s="68"/>
      <c r="AT1517" s="68"/>
      <c r="AU1517" s="68"/>
      <c r="AV1517" s="68"/>
      <c r="AW1517" s="68"/>
      <c r="AX1517" s="68"/>
      <c r="AY1517" s="68"/>
      <c r="AZ1517" s="68"/>
      <c r="BA1517" s="68"/>
      <c r="BB1517" s="68"/>
      <c r="BC1517" s="69" t="str">
        <f t="shared" si="77"/>
        <v/>
      </c>
      <c r="BD1517" s="69"/>
      <c r="BE1517" s="70">
        <f>IF($AG1517="",0,VLOOKUP($AG1517,Test_Procedure!$A:$F,3,FALSE))</f>
        <v>0</v>
      </c>
      <c r="BF1517" s="70"/>
      <c r="BG1517" s="70">
        <f>IF($AG1517="",0,VLOOKUP($AG1517,Test_Procedure!$A:$F,4,FALSE))</f>
        <v>0</v>
      </c>
      <c r="BH1517" s="70"/>
      <c r="BI1517" s="70">
        <f>IF($AG1517="",0,VLOOKUP($AG1517,Test_Procedure!$A:$F,5,FALSE))</f>
        <v>0</v>
      </c>
      <c r="BJ1517" s="70"/>
      <c r="BK1517" s="70">
        <f>IF($AG1517="",0,VLOOKUP($AG1517,Test_Procedure!$A:$F,6,FALSE))</f>
        <v>0</v>
      </c>
      <c r="BL1517" s="70"/>
      <c r="BM1517" s="71"/>
      <c r="BN1517" s="71"/>
      <c r="BO1517" s="71"/>
      <c r="BP1517" s="72"/>
      <c r="BQ1517" s="72"/>
      <c r="BR1517" s="72"/>
      <c r="BS1517" s="72"/>
      <c r="BT1517" s="72"/>
      <c r="BU1517" s="72"/>
      <c r="BV1517" s="72"/>
      <c r="BW1517" s="72"/>
      <c r="BX1517" s="72"/>
      <c r="BY1517" s="72"/>
      <c r="BZ1517" s="72"/>
      <c r="CA1517" s="72"/>
      <c r="CB1517" s="72"/>
      <c r="CC1517" s="72"/>
      <c r="CD1517" s="72"/>
      <c r="CE1517" s="72"/>
      <c r="CF1517" s="72"/>
      <c r="CG1517" s="72"/>
      <c r="CH1517" s="72"/>
      <c r="CI1517" s="72"/>
      <c r="CJ1517" s="72"/>
      <c r="XEX1517" s="56" t="str">
        <f>IF(ISERROR(VLOOKUP('Testing Report'!$G$8,$AG1517:$BD1517,13,FALSE)),"",VLOOKUP('Testing Report'!$G$8,$AG1517:$BD1517,13,FALSE))</f>
        <v/>
      </c>
      <c r="XEY1517" s="56" t="str">
        <f>IF(ISERROR(VLOOKUP('Testing Report'!$G$8,$AG1517:$BD1517,15,FALSE)),"",VLOOKUP('Testing Report'!$G$8,$AG1517:$BD1517,15,FALSE))</f>
        <v/>
      </c>
      <c r="XEZ1517" s="56" t="str">
        <f>IF(COUNTIF($X1517:$X$5000,'Testing Report'!$G$8)=0,"",COUNTIF($X1517:$X$5000,'Testing Report'!$G$8))</f>
        <v/>
      </c>
      <c r="XFA1517" s="56" t="str">
        <f>IF(ISERROR(VLOOKUP('Testing Report'!$G$8,$AG1517:$BD1517,19,FALSE)),"",VLOOKUP('Testing Report'!$G$8,$AG1517:$BD1517,19,FALSE))</f>
        <v/>
      </c>
      <c r="XFB1517" s="56" t="str">
        <f>IF(ISERROR(VLOOKUP('Testing Report'!$G$8,$X1517:$BD1517,32,FALSE)),"",VLOOKUP('Testing Report'!$G$8,$X1517:$BD1517,32,FALSE))</f>
        <v/>
      </c>
      <c r="XFC1517" s="26"/>
      <c r="XFD1517" s="7" t="str">
        <f t="shared" si="78"/>
        <v/>
      </c>
    </row>
    <row r="1518" spans="1:88 16378:16384" ht="15" customHeight="1">
      <c r="A1518" s="65" t="str">
        <f t="shared" si="76"/>
        <v/>
      </c>
      <c r="B1518" s="65"/>
      <c r="C1518" s="66"/>
      <c r="D1518" s="66"/>
      <c r="E1518" s="66"/>
      <c r="F1518" s="66"/>
      <c r="G1518" s="66"/>
      <c r="H1518" s="66"/>
      <c r="I1518" s="66"/>
      <c r="J1518" s="66"/>
      <c r="K1518" s="66"/>
      <c r="L1518" s="66"/>
      <c r="M1518" s="66"/>
      <c r="N1518" s="66"/>
      <c r="O1518" s="66"/>
      <c r="P1518" s="66"/>
      <c r="Q1518" s="66"/>
      <c r="R1518" s="66"/>
      <c r="S1518" s="72"/>
      <c r="T1518" s="72"/>
      <c r="U1518" s="72"/>
      <c r="V1518" s="72"/>
      <c r="W1518" s="72"/>
      <c r="X1518" s="64"/>
      <c r="Y1518" s="64"/>
      <c r="Z1518" s="64"/>
      <c r="AA1518" s="64"/>
      <c r="AB1518" s="64"/>
      <c r="AC1518" s="64"/>
      <c r="AD1518" s="64"/>
      <c r="AE1518" s="64"/>
      <c r="AF1518" s="64"/>
      <c r="AG1518" s="64"/>
      <c r="AH1518" s="64"/>
      <c r="AI1518" s="64"/>
      <c r="AJ1518" s="64"/>
      <c r="AK1518" s="64"/>
      <c r="AL1518" s="64"/>
      <c r="AM1518" s="64"/>
      <c r="AN1518" s="64"/>
      <c r="AO1518" s="64"/>
      <c r="AP1518" s="67" t="str">
        <f>IF($AG1518="","",VLOOKUP($AG1518,Test_Procedure!$A:$F,2,FALSE))</f>
        <v/>
      </c>
      <c r="AQ1518" s="67"/>
      <c r="AR1518" s="67"/>
      <c r="AS1518" s="68"/>
      <c r="AT1518" s="68"/>
      <c r="AU1518" s="68"/>
      <c r="AV1518" s="68"/>
      <c r="AW1518" s="68"/>
      <c r="AX1518" s="68"/>
      <c r="AY1518" s="68"/>
      <c r="AZ1518" s="68"/>
      <c r="BA1518" s="68"/>
      <c r="BB1518" s="68"/>
      <c r="BC1518" s="69" t="str">
        <f t="shared" si="77"/>
        <v/>
      </c>
      <c r="BD1518" s="69"/>
      <c r="BE1518" s="70">
        <f>IF($AG1518="",0,VLOOKUP($AG1518,Test_Procedure!$A:$F,3,FALSE))</f>
        <v>0</v>
      </c>
      <c r="BF1518" s="70"/>
      <c r="BG1518" s="70">
        <f>IF($AG1518="",0,VLOOKUP($AG1518,Test_Procedure!$A:$F,4,FALSE))</f>
        <v>0</v>
      </c>
      <c r="BH1518" s="70"/>
      <c r="BI1518" s="70">
        <f>IF($AG1518="",0,VLOOKUP($AG1518,Test_Procedure!$A:$F,5,FALSE))</f>
        <v>0</v>
      </c>
      <c r="BJ1518" s="70"/>
      <c r="BK1518" s="70">
        <f>IF($AG1518="",0,VLOOKUP($AG1518,Test_Procedure!$A:$F,6,FALSE))</f>
        <v>0</v>
      </c>
      <c r="BL1518" s="70"/>
      <c r="BM1518" s="71"/>
      <c r="BN1518" s="71"/>
      <c r="BO1518" s="71"/>
      <c r="BP1518" s="72"/>
      <c r="BQ1518" s="72"/>
      <c r="BR1518" s="72"/>
      <c r="BS1518" s="72"/>
      <c r="BT1518" s="72"/>
      <c r="BU1518" s="72"/>
      <c r="BV1518" s="72"/>
      <c r="BW1518" s="72"/>
      <c r="BX1518" s="72"/>
      <c r="BY1518" s="72"/>
      <c r="BZ1518" s="72"/>
      <c r="CA1518" s="72"/>
      <c r="CB1518" s="72"/>
      <c r="CC1518" s="72"/>
      <c r="CD1518" s="72"/>
      <c r="CE1518" s="72"/>
      <c r="CF1518" s="72"/>
      <c r="CG1518" s="72"/>
      <c r="CH1518" s="72"/>
      <c r="CI1518" s="72"/>
      <c r="CJ1518" s="72"/>
      <c r="XEX1518" s="56" t="str">
        <f>IF(ISERROR(VLOOKUP('Testing Report'!$G$8,$AG1518:$BD1518,13,FALSE)),"",VLOOKUP('Testing Report'!$G$8,$AG1518:$BD1518,13,FALSE))</f>
        <v/>
      </c>
      <c r="XEY1518" s="56" t="str">
        <f>IF(ISERROR(VLOOKUP('Testing Report'!$G$8,$AG1518:$BD1518,15,FALSE)),"",VLOOKUP('Testing Report'!$G$8,$AG1518:$BD1518,15,FALSE))</f>
        <v/>
      </c>
      <c r="XEZ1518" s="56" t="str">
        <f>IF(COUNTIF($X1518:$X$5000,'Testing Report'!$G$8)=0,"",COUNTIF($X1518:$X$5000,'Testing Report'!$G$8))</f>
        <v/>
      </c>
      <c r="XFA1518" s="56" t="str">
        <f>IF(ISERROR(VLOOKUP('Testing Report'!$G$8,$AG1518:$BD1518,19,FALSE)),"",VLOOKUP('Testing Report'!$G$8,$AG1518:$BD1518,19,FALSE))</f>
        <v/>
      </c>
      <c r="XFB1518" s="56" t="str">
        <f>IF(ISERROR(VLOOKUP('Testing Report'!$G$8,$X1518:$BD1518,32,FALSE)),"",VLOOKUP('Testing Report'!$G$8,$X1518:$BD1518,32,FALSE))</f>
        <v/>
      </c>
      <c r="XFC1518" s="26"/>
      <c r="XFD1518" s="7" t="str">
        <f t="shared" si="78"/>
        <v/>
      </c>
    </row>
    <row r="1519" spans="1:88 16378:16384" ht="15" customHeight="1">
      <c r="A1519" s="65" t="str">
        <f t="shared" si="76"/>
        <v/>
      </c>
      <c r="B1519" s="65"/>
      <c r="C1519" s="66"/>
      <c r="D1519" s="66"/>
      <c r="E1519" s="66"/>
      <c r="F1519" s="66"/>
      <c r="G1519" s="66"/>
      <c r="H1519" s="66"/>
      <c r="I1519" s="66"/>
      <c r="J1519" s="66"/>
      <c r="K1519" s="66"/>
      <c r="L1519" s="66"/>
      <c r="M1519" s="66"/>
      <c r="N1519" s="66"/>
      <c r="O1519" s="66"/>
      <c r="P1519" s="66"/>
      <c r="Q1519" s="66"/>
      <c r="R1519" s="66"/>
      <c r="S1519" s="72"/>
      <c r="T1519" s="72"/>
      <c r="U1519" s="72"/>
      <c r="V1519" s="72"/>
      <c r="W1519" s="72"/>
      <c r="X1519" s="64"/>
      <c r="Y1519" s="64"/>
      <c r="Z1519" s="64"/>
      <c r="AA1519" s="64"/>
      <c r="AB1519" s="64"/>
      <c r="AC1519" s="64"/>
      <c r="AD1519" s="64"/>
      <c r="AE1519" s="64"/>
      <c r="AF1519" s="64"/>
      <c r="AG1519" s="64"/>
      <c r="AH1519" s="64"/>
      <c r="AI1519" s="64"/>
      <c r="AJ1519" s="64"/>
      <c r="AK1519" s="64"/>
      <c r="AL1519" s="64"/>
      <c r="AM1519" s="64"/>
      <c r="AN1519" s="64"/>
      <c r="AO1519" s="64"/>
      <c r="AP1519" s="67" t="str">
        <f>IF($AG1519="","",VLOOKUP($AG1519,Test_Procedure!$A:$F,2,FALSE))</f>
        <v/>
      </c>
      <c r="AQ1519" s="67"/>
      <c r="AR1519" s="67"/>
      <c r="AS1519" s="68"/>
      <c r="AT1519" s="68"/>
      <c r="AU1519" s="68"/>
      <c r="AV1519" s="68"/>
      <c r="AW1519" s="68"/>
      <c r="AX1519" s="68"/>
      <c r="AY1519" s="68"/>
      <c r="AZ1519" s="68"/>
      <c r="BA1519" s="68"/>
      <c r="BB1519" s="68"/>
      <c r="BC1519" s="69" t="str">
        <f t="shared" si="77"/>
        <v/>
      </c>
      <c r="BD1519" s="69"/>
      <c r="BE1519" s="70">
        <f>IF($AG1519="",0,VLOOKUP($AG1519,Test_Procedure!$A:$F,3,FALSE))</f>
        <v>0</v>
      </c>
      <c r="BF1519" s="70"/>
      <c r="BG1519" s="70">
        <f>IF($AG1519="",0,VLOOKUP($AG1519,Test_Procedure!$A:$F,4,FALSE))</f>
        <v>0</v>
      </c>
      <c r="BH1519" s="70"/>
      <c r="BI1519" s="70">
        <f>IF($AG1519="",0,VLOOKUP($AG1519,Test_Procedure!$A:$F,5,FALSE))</f>
        <v>0</v>
      </c>
      <c r="BJ1519" s="70"/>
      <c r="BK1519" s="70">
        <f>IF($AG1519="",0,VLOOKUP($AG1519,Test_Procedure!$A:$F,6,FALSE))</f>
        <v>0</v>
      </c>
      <c r="BL1519" s="70"/>
      <c r="BM1519" s="71"/>
      <c r="BN1519" s="71"/>
      <c r="BO1519" s="71"/>
      <c r="BP1519" s="72"/>
      <c r="BQ1519" s="72"/>
      <c r="BR1519" s="72"/>
      <c r="BS1519" s="72"/>
      <c r="BT1519" s="72"/>
      <c r="BU1519" s="72"/>
      <c r="BV1519" s="72"/>
      <c r="BW1519" s="72"/>
      <c r="BX1519" s="72"/>
      <c r="BY1519" s="72"/>
      <c r="BZ1519" s="72"/>
      <c r="CA1519" s="72"/>
      <c r="CB1519" s="72"/>
      <c r="CC1519" s="72"/>
      <c r="CD1519" s="72"/>
      <c r="CE1519" s="72"/>
      <c r="CF1519" s="72"/>
      <c r="CG1519" s="72"/>
      <c r="CH1519" s="72"/>
      <c r="CI1519" s="72"/>
      <c r="CJ1519" s="72"/>
      <c r="XEX1519" s="56" t="str">
        <f>IF(ISERROR(VLOOKUP('Testing Report'!$G$8,$AG1519:$BD1519,13,FALSE)),"",VLOOKUP('Testing Report'!$G$8,$AG1519:$BD1519,13,FALSE))</f>
        <v/>
      </c>
      <c r="XEY1519" s="56" t="str">
        <f>IF(ISERROR(VLOOKUP('Testing Report'!$G$8,$AG1519:$BD1519,15,FALSE)),"",VLOOKUP('Testing Report'!$G$8,$AG1519:$BD1519,15,FALSE))</f>
        <v/>
      </c>
      <c r="XEZ1519" s="56" t="str">
        <f>IF(COUNTIF($X1519:$X$5000,'Testing Report'!$G$8)=0,"",COUNTIF($X1519:$X$5000,'Testing Report'!$G$8))</f>
        <v/>
      </c>
      <c r="XFA1519" s="56" t="str">
        <f>IF(ISERROR(VLOOKUP('Testing Report'!$G$8,$AG1519:$BD1519,19,FALSE)),"",VLOOKUP('Testing Report'!$G$8,$AG1519:$BD1519,19,FALSE))</f>
        <v/>
      </c>
      <c r="XFB1519" s="56" t="str">
        <f>IF(ISERROR(VLOOKUP('Testing Report'!$G$8,$X1519:$BD1519,32,FALSE)),"",VLOOKUP('Testing Report'!$G$8,$X1519:$BD1519,32,FALSE))</f>
        <v/>
      </c>
      <c r="XFC1519" s="26"/>
      <c r="XFD1519" s="7" t="str">
        <f t="shared" si="78"/>
        <v/>
      </c>
    </row>
    <row r="1520" spans="1:88 16378:16384" ht="15" customHeight="1">
      <c r="A1520" s="65" t="str">
        <f t="shared" si="76"/>
        <v/>
      </c>
      <c r="B1520" s="65"/>
      <c r="C1520" s="66"/>
      <c r="D1520" s="66"/>
      <c r="E1520" s="66"/>
      <c r="F1520" s="66"/>
      <c r="G1520" s="66"/>
      <c r="H1520" s="66"/>
      <c r="I1520" s="66"/>
      <c r="J1520" s="66"/>
      <c r="K1520" s="66"/>
      <c r="L1520" s="66"/>
      <c r="M1520" s="66"/>
      <c r="N1520" s="66"/>
      <c r="O1520" s="66"/>
      <c r="P1520" s="66"/>
      <c r="Q1520" s="66"/>
      <c r="R1520" s="66"/>
      <c r="S1520" s="72"/>
      <c r="T1520" s="72"/>
      <c r="U1520" s="72"/>
      <c r="V1520" s="72"/>
      <c r="W1520" s="72"/>
      <c r="X1520" s="64"/>
      <c r="Y1520" s="64"/>
      <c r="Z1520" s="64"/>
      <c r="AA1520" s="64"/>
      <c r="AB1520" s="64"/>
      <c r="AC1520" s="64"/>
      <c r="AD1520" s="64"/>
      <c r="AE1520" s="64"/>
      <c r="AF1520" s="64"/>
      <c r="AG1520" s="64"/>
      <c r="AH1520" s="64"/>
      <c r="AI1520" s="64"/>
      <c r="AJ1520" s="64"/>
      <c r="AK1520" s="64"/>
      <c r="AL1520" s="64"/>
      <c r="AM1520" s="64"/>
      <c r="AN1520" s="64"/>
      <c r="AO1520" s="64"/>
      <c r="AP1520" s="67" t="str">
        <f>IF($AG1520="","",VLOOKUP($AG1520,Test_Procedure!$A:$F,2,FALSE))</f>
        <v/>
      </c>
      <c r="AQ1520" s="67"/>
      <c r="AR1520" s="67"/>
      <c r="AS1520" s="68"/>
      <c r="AT1520" s="68"/>
      <c r="AU1520" s="68"/>
      <c r="AV1520" s="68"/>
      <c r="AW1520" s="68"/>
      <c r="AX1520" s="68"/>
      <c r="AY1520" s="68"/>
      <c r="AZ1520" s="68"/>
      <c r="BA1520" s="68"/>
      <c r="BB1520" s="68"/>
      <c r="BC1520" s="69" t="str">
        <f t="shared" si="77"/>
        <v/>
      </c>
      <c r="BD1520" s="69"/>
      <c r="BE1520" s="70">
        <f>IF($AG1520="",0,VLOOKUP($AG1520,Test_Procedure!$A:$F,3,FALSE))</f>
        <v>0</v>
      </c>
      <c r="BF1520" s="70"/>
      <c r="BG1520" s="70">
        <f>IF($AG1520="",0,VLOOKUP($AG1520,Test_Procedure!$A:$F,4,FALSE))</f>
        <v>0</v>
      </c>
      <c r="BH1520" s="70"/>
      <c r="BI1520" s="70">
        <f>IF($AG1520="",0,VLOOKUP($AG1520,Test_Procedure!$A:$F,5,FALSE))</f>
        <v>0</v>
      </c>
      <c r="BJ1520" s="70"/>
      <c r="BK1520" s="70">
        <f>IF($AG1520="",0,VLOOKUP($AG1520,Test_Procedure!$A:$F,6,FALSE))</f>
        <v>0</v>
      </c>
      <c r="BL1520" s="70"/>
      <c r="BM1520" s="71"/>
      <c r="BN1520" s="71"/>
      <c r="BO1520" s="71"/>
      <c r="BP1520" s="72"/>
      <c r="BQ1520" s="72"/>
      <c r="BR1520" s="72"/>
      <c r="BS1520" s="72"/>
      <c r="BT1520" s="72"/>
      <c r="BU1520" s="72"/>
      <c r="BV1520" s="72"/>
      <c r="BW1520" s="72"/>
      <c r="BX1520" s="72"/>
      <c r="BY1520" s="72"/>
      <c r="BZ1520" s="72"/>
      <c r="CA1520" s="72"/>
      <c r="CB1520" s="72"/>
      <c r="CC1520" s="72"/>
      <c r="CD1520" s="72"/>
      <c r="CE1520" s="72"/>
      <c r="CF1520" s="72"/>
      <c r="CG1520" s="72"/>
      <c r="CH1520" s="72"/>
      <c r="CI1520" s="72"/>
      <c r="CJ1520" s="72"/>
      <c r="XEX1520" s="56" t="str">
        <f>IF(ISERROR(VLOOKUP('Testing Report'!$G$8,$AG1520:$BD1520,13,FALSE)),"",VLOOKUP('Testing Report'!$G$8,$AG1520:$BD1520,13,FALSE))</f>
        <v/>
      </c>
      <c r="XEY1520" s="56" t="str">
        <f>IF(ISERROR(VLOOKUP('Testing Report'!$G$8,$AG1520:$BD1520,15,FALSE)),"",VLOOKUP('Testing Report'!$G$8,$AG1520:$BD1520,15,FALSE))</f>
        <v/>
      </c>
      <c r="XEZ1520" s="56" t="str">
        <f>IF(COUNTIF($X1520:$X$5000,'Testing Report'!$G$8)=0,"",COUNTIF($X1520:$X$5000,'Testing Report'!$G$8))</f>
        <v/>
      </c>
      <c r="XFA1520" s="56" t="str">
        <f>IF(ISERROR(VLOOKUP('Testing Report'!$G$8,$AG1520:$BD1520,19,FALSE)),"",VLOOKUP('Testing Report'!$G$8,$AG1520:$BD1520,19,FALSE))</f>
        <v/>
      </c>
      <c r="XFB1520" s="56" t="str">
        <f>IF(ISERROR(VLOOKUP('Testing Report'!$G$8,$X1520:$BD1520,32,FALSE)),"",VLOOKUP('Testing Report'!$G$8,$X1520:$BD1520,32,FALSE))</f>
        <v/>
      </c>
      <c r="XFC1520" s="26"/>
      <c r="XFD1520" s="7" t="str">
        <f t="shared" si="78"/>
        <v/>
      </c>
    </row>
    <row r="1521" spans="1:88 16378:16384" ht="15" customHeight="1">
      <c r="A1521" s="65" t="str">
        <f t="shared" si="76"/>
        <v/>
      </c>
      <c r="B1521" s="65"/>
      <c r="C1521" s="66"/>
      <c r="D1521" s="66"/>
      <c r="E1521" s="66"/>
      <c r="F1521" s="66"/>
      <c r="G1521" s="66"/>
      <c r="H1521" s="66"/>
      <c r="I1521" s="66"/>
      <c r="J1521" s="66"/>
      <c r="K1521" s="66"/>
      <c r="L1521" s="66"/>
      <c r="M1521" s="66"/>
      <c r="N1521" s="66"/>
      <c r="O1521" s="66"/>
      <c r="P1521" s="66"/>
      <c r="Q1521" s="66"/>
      <c r="R1521" s="66"/>
      <c r="S1521" s="72"/>
      <c r="T1521" s="72"/>
      <c r="U1521" s="72"/>
      <c r="V1521" s="72"/>
      <c r="W1521" s="72"/>
      <c r="X1521" s="64"/>
      <c r="Y1521" s="64"/>
      <c r="Z1521" s="64"/>
      <c r="AA1521" s="64"/>
      <c r="AB1521" s="64"/>
      <c r="AC1521" s="64"/>
      <c r="AD1521" s="64"/>
      <c r="AE1521" s="64"/>
      <c r="AF1521" s="64"/>
      <c r="AG1521" s="64"/>
      <c r="AH1521" s="64"/>
      <c r="AI1521" s="64"/>
      <c r="AJ1521" s="64"/>
      <c r="AK1521" s="64"/>
      <c r="AL1521" s="64"/>
      <c r="AM1521" s="64"/>
      <c r="AN1521" s="64"/>
      <c r="AO1521" s="64"/>
      <c r="AP1521" s="67" t="str">
        <f>IF($AG1521="","",VLOOKUP($AG1521,Test_Procedure!$A:$F,2,FALSE))</f>
        <v/>
      </c>
      <c r="AQ1521" s="67"/>
      <c r="AR1521" s="67"/>
      <c r="AS1521" s="68"/>
      <c r="AT1521" s="68"/>
      <c r="AU1521" s="68"/>
      <c r="AV1521" s="68"/>
      <c r="AW1521" s="68"/>
      <c r="AX1521" s="68"/>
      <c r="AY1521" s="68"/>
      <c r="AZ1521" s="68"/>
      <c r="BA1521" s="68"/>
      <c r="BB1521" s="68"/>
      <c r="BC1521" s="69" t="str">
        <f t="shared" si="77"/>
        <v/>
      </c>
      <c r="BD1521" s="69"/>
      <c r="BE1521" s="70">
        <f>IF($AG1521="",0,VLOOKUP($AG1521,Test_Procedure!$A:$F,3,FALSE))</f>
        <v>0</v>
      </c>
      <c r="BF1521" s="70"/>
      <c r="BG1521" s="70">
        <f>IF($AG1521="",0,VLOOKUP($AG1521,Test_Procedure!$A:$F,4,FALSE))</f>
        <v>0</v>
      </c>
      <c r="BH1521" s="70"/>
      <c r="BI1521" s="70">
        <f>IF($AG1521="",0,VLOOKUP($AG1521,Test_Procedure!$A:$F,5,FALSE))</f>
        <v>0</v>
      </c>
      <c r="BJ1521" s="70"/>
      <c r="BK1521" s="70">
        <f>IF($AG1521="",0,VLOOKUP($AG1521,Test_Procedure!$A:$F,6,FALSE))</f>
        <v>0</v>
      </c>
      <c r="BL1521" s="70"/>
      <c r="BM1521" s="71"/>
      <c r="BN1521" s="71"/>
      <c r="BO1521" s="71"/>
      <c r="BP1521" s="72"/>
      <c r="BQ1521" s="72"/>
      <c r="BR1521" s="72"/>
      <c r="BS1521" s="72"/>
      <c r="BT1521" s="72"/>
      <c r="BU1521" s="72"/>
      <c r="BV1521" s="72"/>
      <c r="BW1521" s="72"/>
      <c r="BX1521" s="72"/>
      <c r="BY1521" s="72"/>
      <c r="BZ1521" s="72"/>
      <c r="CA1521" s="72"/>
      <c r="CB1521" s="72"/>
      <c r="CC1521" s="72"/>
      <c r="CD1521" s="72"/>
      <c r="CE1521" s="72"/>
      <c r="CF1521" s="72"/>
      <c r="CG1521" s="72"/>
      <c r="CH1521" s="72"/>
      <c r="CI1521" s="72"/>
      <c r="CJ1521" s="72"/>
      <c r="XEX1521" s="56" t="str">
        <f>IF(ISERROR(VLOOKUP('Testing Report'!$G$8,$AG1521:$BD1521,13,FALSE)),"",VLOOKUP('Testing Report'!$G$8,$AG1521:$BD1521,13,FALSE))</f>
        <v/>
      </c>
      <c r="XEY1521" s="56" t="str">
        <f>IF(ISERROR(VLOOKUP('Testing Report'!$G$8,$AG1521:$BD1521,15,FALSE)),"",VLOOKUP('Testing Report'!$G$8,$AG1521:$BD1521,15,FALSE))</f>
        <v/>
      </c>
      <c r="XEZ1521" s="56" t="str">
        <f>IF(COUNTIF($X1521:$X$5000,'Testing Report'!$G$8)=0,"",COUNTIF($X1521:$X$5000,'Testing Report'!$G$8))</f>
        <v/>
      </c>
      <c r="XFA1521" s="56" t="str">
        <f>IF(ISERROR(VLOOKUP('Testing Report'!$G$8,$AG1521:$BD1521,19,FALSE)),"",VLOOKUP('Testing Report'!$G$8,$AG1521:$BD1521,19,FALSE))</f>
        <v/>
      </c>
      <c r="XFB1521" s="56" t="str">
        <f>IF(ISERROR(VLOOKUP('Testing Report'!$G$8,$X1521:$BD1521,32,FALSE)),"",VLOOKUP('Testing Report'!$G$8,$X1521:$BD1521,32,FALSE))</f>
        <v/>
      </c>
      <c r="XFC1521" s="26"/>
      <c r="XFD1521" s="7" t="str">
        <f t="shared" si="78"/>
        <v/>
      </c>
    </row>
    <row r="1522" spans="1:88 16378:16384" ht="15" customHeight="1">
      <c r="A1522" s="65" t="str">
        <f t="shared" si="76"/>
        <v/>
      </c>
      <c r="B1522" s="65"/>
      <c r="C1522" s="66"/>
      <c r="D1522" s="66"/>
      <c r="E1522" s="66"/>
      <c r="F1522" s="66"/>
      <c r="G1522" s="66"/>
      <c r="H1522" s="66"/>
      <c r="I1522" s="66"/>
      <c r="J1522" s="66"/>
      <c r="K1522" s="66"/>
      <c r="L1522" s="66"/>
      <c r="M1522" s="66"/>
      <c r="N1522" s="66"/>
      <c r="O1522" s="66"/>
      <c r="P1522" s="66"/>
      <c r="Q1522" s="66"/>
      <c r="R1522" s="66"/>
      <c r="S1522" s="72"/>
      <c r="T1522" s="72"/>
      <c r="U1522" s="72"/>
      <c r="V1522" s="72"/>
      <c r="W1522" s="72"/>
      <c r="X1522" s="64"/>
      <c r="Y1522" s="64"/>
      <c r="Z1522" s="64"/>
      <c r="AA1522" s="64"/>
      <c r="AB1522" s="64"/>
      <c r="AC1522" s="64"/>
      <c r="AD1522" s="64"/>
      <c r="AE1522" s="64"/>
      <c r="AF1522" s="64"/>
      <c r="AG1522" s="64"/>
      <c r="AH1522" s="64"/>
      <c r="AI1522" s="64"/>
      <c r="AJ1522" s="64"/>
      <c r="AK1522" s="64"/>
      <c r="AL1522" s="64"/>
      <c r="AM1522" s="64"/>
      <c r="AN1522" s="64"/>
      <c r="AO1522" s="64"/>
      <c r="AP1522" s="67" t="str">
        <f>IF($AG1522="","",VLOOKUP($AG1522,Test_Procedure!$A:$F,2,FALSE))</f>
        <v/>
      </c>
      <c r="AQ1522" s="67"/>
      <c r="AR1522" s="67"/>
      <c r="AS1522" s="68"/>
      <c r="AT1522" s="68"/>
      <c r="AU1522" s="68"/>
      <c r="AV1522" s="68"/>
      <c r="AW1522" s="68"/>
      <c r="AX1522" s="68"/>
      <c r="AY1522" s="68"/>
      <c r="AZ1522" s="68"/>
      <c r="BA1522" s="68"/>
      <c r="BB1522" s="68"/>
      <c r="BC1522" s="69" t="str">
        <f t="shared" si="77"/>
        <v/>
      </c>
      <c r="BD1522" s="69"/>
      <c r="BE1522" s="70">
        <f>IF($AG1522="",0,VLOOKUP($AG1522,Test_Procedure!$A:$F,3,FALSE))</f>
        <v>0</v>
      </c>
      <c r="BF1522" s="70"/>
      <c r="BG1522" s="70">
        <f>IF($AG1522="",0,VLOOKUP($AG1522,Test_Procedure!$A:$F,4,FALSE))</f>
        <v>0</v>
      </c>
      <c r="BH1522" s="70"/>
      <c r="BI1522" s="70">
        <f>IF($AG1522="",0,VLOOKUP($AG1522,Test_Procedure!$A:$F,5,FALSE))</f>
        <v>0</v>
      </c>
      <c r="BJ1522" s="70"/>
      <c r="BK1522" s="70">
        <f>IF($AG1522="",0,VLOOKUP($AG1522,Test_Procedure!$A:$F,6,FALSE))</f>
        <v>0</v>
      </c>
      <c r="BL1522" s="70"/>
      <c r="BM1522" s="71"/>
      <c r="BN1522" s="71"/>
      <c r="BO1522" s="71"/>
      <c r="BP1522" s="72"/>
      <c r="BQ1522" s="72"/>
      <c r="BR1522" s="72"/>
      <c r="BS1522" s="72"/>
      <c r="BT1522" s="72"/>
      <c r="BU1522" s="72"/>
      <c r="BV1522" s="72"/>
      <c r="BW1522" s="72"/>
      <c r="BX1522" s="72"/>
      <c r="BY1522" s="72"/>
      <c r="BZ1522" s="72"/>
      <c r="CA1522" s="72"/>
      <c r="CB1522" s="72"/>
      <c r="CC1522" s="72"/>
      <c r="CD1522" s="72"/>
      <c r="CE1522" s="72"/>
      <c r="CF1522" s="72"/>
      <c r="CG1522" s="72"/>
      <c r="CH1522" s="72"/>
      <c r="CI1522" s="72"/>
      <c r="CJ1522" s="72"/>
      <c r="XEX1522" s="56" t="str">
        <f>IF(ISERROR(VLOOKUP('Testing Report'!$G$8,$AG1522:$BD1522,13,FALSE)),"",VLOOKUP('Testing Report'!$G$8,$AG1522:$BD1522,13,FALSE))</f>
        <v/>
      </c>
      <c r="XEY1522" s="56" t="str">
        <f>IF(ISERROR(VLOOKUP('Testing Report'!$G$8,$AG1522:$BD1522,15,FALSE)),"",VLOOKUP('Testing Report'!$G$8,$AG1522:$BD1522,15,FALSE))</f>
        <v/>
      </c>
      <c r="XEZ1522" s="56" t="str">
        <f>IF(COUNTIF($X1522:$X$5000,'Testing Report'!$G$8)=0,"",COUNTIF($X1522:$X$5000,'Testing Report'!$G$8))</f>
        <v/>
      </c>
      <c r="XFA1522" s="56" t="str">
        <f>IF(ISERROR(VLOOKUP('Testing Report'!$G$8,$AG1522:$BD1522,19,FALSE)),"",VLOOKUP('Testing Report'!$G$8,$AG1522:$BD1522,19,FALSE))</f>
        <v/>
      </c>
      <c r="XFB1522" s="56" t="str">
        <f>IF(ISERROR(VLOOKUP('Testing Report'!$G$8,$X1522:$BD1522,32,FALSE)),"",VLOOKUP('Testing Report'!$G$8,$X1522:$BD1522,32,FALSE))</f>
        <v/>
      </c>
      <c r="XFC1522" s="26"/>
      <c r="XFD1522" s="7" t="str">
        <f t="shared" si="78"/>
        <v/>
      </c>
    </row>
    <row r="1523" spans="1:88 16378:16384" ht="15" customHeight="1">
      <c r="A1523" s="65" t="str">
        <f t="shared" si="76"/>
        <v/>
      </c>
      <c r="B1523" s="65"/>
      <c r="C1523" s="66"/>
      <c r="D1523" s="66"/>
      <c r="E1523" s="66"/>
      <c r="F1523" s="66"/>
      <c r="G1523" s="66"/>
      <c r="H1523" s="66"/>
      <c r="I1523" s="66"/>
      <c r="J1523" s="66"/>
      <c r="K1523" s="66"/>
      <c r="L1523" s="66"/>
      <c r="M1523" s="66"/>
      <c r="N1523" s="66"/>
      <c r="O1523" s="66"/>
      <c r="P1523" s="66"/>
      <c r="Q1523" s="66"/>
      <c r="R1523" s="66"/>
      <c r="S1523" s="72"/>
      <c r="T1523" s="72"/>
      <c r="U1523" s="72"/>
      <c r="V1523" s="72"/>
      <c r="W1523" s="72"/>
      <c r="X1523" s="64"/>
      <c r="Y1523" s="64"/>
      <c r="Z1523" s="64"/>
      <c r="AA1523" s="64"/>
      <c r="AB1523" s="64"/>
      <c r="AC1523" s="64"/>
      <c r="AD1523" s="64"/>
      <c r="AE1523" s="64"/>
      <c r="AF1523" s="64"/>
      <c r="AG1523" s="64"/>
      <c r="AH1523" s="64"/>
      <c r="AI1523" s="64"/>
      <c r="AJ1523" s="64"/>
      <c r="AK1523" s="64"/>
      <c r="AL1523" s="64"/>
      <c r="AM1523" s="64"/>
      <c r="AN1523" s="64"/>
      <c r="AO1523" s="64"/>
      <c r="AP1523" s="67" t="str">
        <f>IF($AG1523="","",VLOOKUP($AG1523,Test_Procedure!$A:$F,2,FALSE))</f>
        <v/>
      </c>
      <c r="AQ1523" s="67"/>
      <c r="AR1523" s="67"/>
      <c r="AS1523" s="68"/>
      <c r="AT1523" s="68"/>
      <c r="AU1523" s="68"/>
      <c r="AV1523" s="68"/>
      <c r="AW1523" s="68"/>
      <c r="AX1523" s="68"/>
      <c r="AY1523" s="68"/>
      <c r="AZ1523" s="68"/>
      <c r="BA1523" s="68"/>
      <c r="BB1523" s="68"/>
      <c r="BC1523" s="69" t="str">
        <f t="shared" si="77"/>
        <v/>
      </c>
      <c r="BD1523" s="69"/>
      <c r="BE1523" s="70">
        <f>IF($AG1523="",0,VLOOKUP($AG1523,Test_Procedure!$A:$F,3,FALSE))</f>
        <v>0</v>
      </c>
      <c r="BF1523" s="70"/>
      <c r="BG1523" s="70">
        <f>IF($AG1523="",0,VLOOKUP($AG1523,Test_Procedure!$A:$F,4,FALSE))</f>
        <v>0</v>
      </c>
      <c r="BH1523" s="70"/>
      <c r="BI1523" s="70">
        <f>IF($AG1523="",0,VLOOKUP($AG1523,Test_Procedure!$A:$F,5,FALSE))</f>
        <v>0</v>
      </c>
      <c r="BJ1523" s="70"/>
      <c r="BK1523" s="70">
        <f>IF($AG1523="",0,VLOOKUP($AG1523,Test_Procedure!$A:$F,6,FALSE))</f>
        <v>0</v>
      </c>
      <c r="BL1523" s="70"/>
      <c r="BM1523" s="71"/>
      <c r="BN1523" s="71"/>
      <c r="BO1523" s="71"/>
      <c r="BP1523" s="72"/>
      <c r="BQ1523" s="72"/>
      <c r="BR1523" s="72"/>
      <c r="BS1523" s="72"/>
      <c r="BT1523" s="72"/>
      <c r="BU1523" s="72"/>
      <c r="BV1523" s="72"/>
      <c r="BW1523" s="72"/>
      <c r="BX1523" s="72"/>
      <c r="BY1523" s="72"/>
      <c r="BZ1523" s="72"/>
      <c r="CA1523" s="72"/>
      <c r="CB1523" s="72"/>
      <c r="CC1523" s="72"/>
      <c r="CD1523" s="72"/>
      <c r="CE1523" s="72"/>
      <c r="CF1523" s="72"/>
      <c r="CG1523" s="72"/>
      <c r="CH1523" s="72"/>
      <c r="CI1523" s="72"/>
      <c r="CJ1523" s="72"/>
      <c r="XEX1523" s="56" t="str">
        <f>IF(ISERROR(VLOOKUP('Testing Report'!$G$8,$AG1523:$BD1523,13,FALSE)),"",VLOOKUP('Testing Report'!$G$8,$AG1523:$BD1523,13,FALSE))</f>
        <v/>
      </c>
      <c r="XEY1523" s="56" t="str">
        <f>IF(ISERROR(VLOOKUP('Testing Report'!$G$8,$AG1523:$BD1523,15,FALSE)),"",VLOOKUP('Testing Report'!$G$8,$AG1523:$BD1523,15,FALSE))</f>
        <v/>
      </c>
      <c r="XEZ1523" s="56" t="str">
        <f>IF(COUNTIF($X1523:$X$5000,'Testing Report'!$G$8)=0,"",COUNTIF($X1523:$X$5000,'Testing Report'!$G$8))</f>
        <v/>
      </c>
      <c r="XFA1523" s="56" t="str">
        <f>IF(ISERROR(VLOOKUP('Testing Report'!$G$8,$AG1523:$BD1523,19,FALSE)),"",VLOOKUP('Testing Report'!$G$8,$AG1523:$BD1523,19,FALSE))</f>
        <v/>
      </c>
      <c r="XFB1523" s="56" t="str">
        <f>IF(ISERROR(VLOOKUP('Testing Report'!$G$8,$X1523:$BD1523,32,FALSE)),"",VLOOKUP('Testing Report'!$G$8,$X1523:$BD1523,32,FALSE))</f>
        <v/>
      </c>
      <c r="XFC1523" s="26"/>
      <c r="XFD1523" s="7" t="str">
        <f t="shared" si="78"/>
        <v/>
      </c>
    </row>
    <row r="1524" spans="1:88 16378:16384" ht="15" customHeight="1">
      <c r="A1524" s="65" t="str">
        <f t="shared" si="76"/>
        <v/>
      </c>
      <c r="B1524" s="65"/>
      <c r="C1524" s="66"/>
      <c r="D1524" s="66"/>
      <c r="E1524" s="66"/>
      <c r="F1524" s="66"/>
      <c r="G1524" s="66"/>
      <c r="H1524" s="66"/>
      <c r="I1524" s="66"/>
      <c r="J1524" s="66"/>
      <c r="K1524" s="66"/>
      <c r="L1524" s="66"/>
      <c r="M1524" s="66"/>
      <c r="N1524" s="66"/>
      <c r="O1524" s="66"/>
      <c r="P1524" s="66"/>
      <c r="Q1524" s="66"/>
      <c r="R1524" s="66"/>
      <c r="S1524" s="72"/>
      <c r="T1524" s="72"/>
      <c r="U1524" s="72"/>
      <c r="V1524" s="72"/>
      <c r="W1524" s="72"/>
      <c r="X1524" s="64"/>
      <c r="Y1524" s="64"/>
      <c r="Z1524" s="64"/>
      <c r="AA1524" s="64"/>
      <c r="AB1524" s="64"/>
      <c r="AC1524" s="64"/>
      <c r="AD1524" s="64"/>
      <c r="AE1524" s="64"/>
      <c r="AF1524" s="64"/>
      <c r="AG1524" s="64"/>
      <c r="AH1524" s="64"/>
      <c r="AI1524" s="64"/>
      <c r="AJ1524" s="64"/>
      <c r="AK1524" s="64"/>
      <c r="AL1524" s="64"/>
      <c r="AM1524" s="64"/>
      <c r="AN1524" s="64"/>
      <c r="AO1524" s="64"/>
      <c r="AP1524" s="67" t="str">
        <f>IF($AG1524="","",VLOOKUP($AG1524,Test_Procedure!$A:$F,2,FALSE))</f>
        <v/>
      </c>
      <c r="AQ1524" s="67"/>
      <c r="AR1524" s="67"/>
      <c r="AS1524" s="68"/>
      <c r="AT1524" s="68"/>
      <c r="AU1524" s="68"/>
      <c r="AV1524" s="68"/>
      <c r="AW1524" s="68"/>
      <c r="AX1524" s="68"/>
      <c r="AY1524" s="68"/>
      <c r="AZ1524" s="68"/>
      <c r="BA1524" s="68"/>
      <c r="BB1524" s="68"/>
      <c r="BC1524" s="69" t="str">
        <f t="shared" si="77"/>
        <v/>
      </c>
      <c r="BD1524" s="69"/>
      <c r="BE1524" s="70">
        <f>IF($AG1524="",0,VLOOKUP($AG1524,Test_Procedure!$A:$F,3,FALSE))</f>
        <v>0</v>
      </c>
      <c r="BF1524" s="70"/>
      <c r="BG1524" s="70">
        <f>IF($AG1524="",0,VLOOKUP($AG1524,Test_Procedure!$A:$F,4,FALSE))</f>
        <v>0</v>
      </c>
      <c r="BH1524" s="70"/>
      <c r="BI1524" s="70">
        <f>IF($AG1524="",0,VLOOKUP($AG1524,Test_Procedure!$A:$F,5,FALSE))</f>
        <v>0</v>
      </c>
      <c r="BJ1524" s="70"/>
      <c r="BK1524" s="70">
        <f>IF($AG1524="",0,VLOOKUP($AG1524,Test_Procedure!$A:$F,6,FALSE))</f>
        <v>0</v>
      </c>
      <c r="BL1524" s="70"/>
      <c r="BM1524" s="71"/>
      <c r="BN1524" s="71"/>
      <c r="BO1524" s="71"/>
      <c r="BP1524" s="72"/>
      <c r="BQ1524" s="72"/>
      <c r="BR1524" s="72"/>
      <c r="BS1524" s="72"/>
      <c r="BT1524" s="72"/>
      <c r="BU1524" s="72"/>
      <c r="BV1524" s="72"/>
      <c r="BW1524" s="72"/>
      <c r="BX1524" s="72"/>
      <c r="BY1524" s="72"/>
      <c r="BZ1524" s="72"/>
      <c r="CA1524" s="72"/>
      <c r="CB1524" s="72"/>
      <c r="CC1524" s="72"/>
      <c r="CD1524" s="72"/>
      <c r="CE1524" s="72"/>
      <c r="CF1524" s="72"/>
      <c r="CG1524" s="72"/>
      <c r="CH1524" s="72"/>
      <c r="CI1524" s="72"/>
      <c r="CJ1524" s="72"/>
      <c r="XEX1524" s="56" t="str">
        <f>IF(ISERROR(VLOOKUP('Testing Report'!$G$8,$AG1524:$BD1524,13,FALSE)),"",VLOOKUP('Testing Report'!$G$8,$AG1524:$BD1524,13,FALSE))</f>
        <v/>
      </c>
      <c r="XEY1524" s="56" t="str">
        <f>IF(ISERROR(VLOOKUP('Testing Report'!$G$8,$AG1524:$BD1524,15,FALSE)),"",VLOOKUP('Testing Report'!$G$8,$AG1524:$BD1524,15,FALSE))</f>
        <v/>
      </c>
      <c r="XEZ1524" s="56" t="str">
        <f>IF(COUNTIF($X1524:$X$5000,'Testing Report'!$G$8)=0,"",COUNTIF($X1524:$X$5000,'Testing Report'!$G$8))</f>
        <v/>
      </c>
      <c r="XFA1524" s="56" t="str">
        <f>IF(ISERROR(VLOOKUP('Testing Report'!$G$8,$AG1524:$BD1524,19,FALSE)),"",VLOOKUP('Testing Report'!$G$8,$AG1524:$BD1524,19,FALSE))</f>
        <v/>
      </c>
      <c r="XFB1524" s="56" t="str">
        <f>IF(ISERROR(VLOOKUP('Testing Report'!$G$8,$X1524:$BD1524,32,FALSE)),"",VLOOKUP('Testing Report'!$G$8,$X1524:$BD1524,32,FALSE))</f>
        <v/>
      </c>
      <c r="XFC1524" s="26"/>
      <c r="XFD1524" s="7" t="str">
        <f t="shared" si="78"/>
        <v/>
      </c>
    </row>
    <row r="1525" spans="1:88 16378:16384" ht="15" customHeight="1">
      <c r="A1525" s="65" t="str">
        <f t="shared" si="76"/>
        <v/>
      </c>
      <c r="B1525" s="65"/>
      <c r="C1525" s="66"/>
      <c r="D1525" s="66"/>
      <c r="E1525" s="66"/>
      <c r="F1525" s="66"/>
      <c r="G1525" s="66"/>
      <c r="H1525" s="66"/>
      <c r="I1525" s="66"/>
      <c r="J1525" s="66"/>
      <c r="K1525" s="66"/>
      <c r="L1525" s="66"/>
      <c r="M1525" s="66"/>
      <c r="N1525" s="66"/>
      <c r="O1525" s="66"/>
      <c r="P1525" s="66"/>
      <c r="Q1525" s="66"/>
      <c r="R1525" s="66"/>
      <c r="S1525" s="72"/>
      <c r="T1525" s="72"/>
      <c r="U1525" s="72"/>
      <c r="V1525" s="72"/>
      <c r="W1525" s="72"/>
      <c r="X1525" s="64"/>
      <c r="Y1525" s="64"/>
      <c r="Z1525" s="64"/>
      <c r="AA1525" s="64"/>
      <c r="AB1525" s="64"/>
      <c r="AC1525" s="64"/>
      <c r="AD1525" s="64"/>
      <c r="AE1525" s="64"/>
      <c r="AF1525" s="64"/>
      <c r="AG1525" s="64"/>
      <c r="AH1525" s="64"/>
      <c r="AI1525" s="64"/>
      <c r="AJ1525" s="64"/>
      <c r="AK1525" s="64"/>
      <c r="AL1525" s="64"/>
      <c r="AM1525" s="64"/>
      <c r="AN1525" s="64"/>
      <c r="AO1525" s="64"/>
      <c r="AP1525" s="67" t="str">
        <f>IF($AG1525="","",VLOOKUP($AG1525,Test_Procedure!$A:$F,2,FALSE))</f>
        <v/>
      </c>
      <c r="AQ1525" s="67"/>
      <c r="AR1525" s="67"/>
      <c r="AS1525" s="68"/>
      <c r="AT1525" s="68"/>
      <c r="AU1525" s="68"/>
      <c r="AV1525" s="68"/>
      <c r="AW1525" s="68"/>
      <c r="AX1525" s="68"/>
      <c r="AY1525" s="68"/>
      <c r="AZ1525" s="68"/>
      <c r="BA1525" s="68"/>
      <c r="BB1525" s="68"/>
      <c r="BC1525" s="69" t="str">
        <f t="shared" si="77"/>
        <v/>
      </c>
      <c r="BD1525" s="69"/>
      <c r="BE1525" s="70">
        <f>IF($AG1525="",0,VLOOKUP($AG1525,Test_Procedure!$A:$F,3,FALSE))</f>
        <v>0</v>
      </c>
      <c r="BF1525" s="70"/>
      <c r="BG1525" s="70">
        <f>IF($AG1525="",0,VLOOKUP($AG1525,Test_Procedure!$A:$F,4,FALSE))</f>
        <v>0</v>
      </c>
      <c r="BH1525" s="70"/>
      <c r="BI1525" s="70">
        <f>IF($AG1525="",0,VLOOKUP($AG1525,Test_Procedure!$A:$F,5,FALSE))</f>
        <v>0</v>
      </c>
      <c r="BJ1525" s="70"/>
      <c r="BK1525" s="70">
        <f>IF($AG1525="",0,VLOOKUP($AG1525,Test_Procedure!$A:$F,6,FALSE))</f>
        <v>0</v>
      </c>
      <c r="BL1525" s="70"/>
      <c r="BM1525" s="71"/>
      <c r="BN1525" s="71"/>
      <c r="BO1525" s="71"/>
      <c r="BP1525" s="72"/>
      <c r="BQ1525" s="72"/>
      <c r="BR1525" s="72"/>
      <c r="BS1525" s="72"/>
      <c r="BT1525" s="72"/>
      <c r="BU1525" s="72"/>
      <c r="BV1525" s="72"/>
      <c r="BW1525" s="72"/>
      <c r="BX1525" s="72"/>
      <c r="BY1525" s="72"/>
      <c r="BZ1525" s="72"/>
      <c r="CA1525" s="72"/>
      <c r="CB1525" s="72"/>
      <c r="CC1525" s="72"/>
      <c r="CD1525" s="72"/>
      <c r="CE1525" s="72"/>
      <c r="CF1525" s="72"/>
      <c r="CG1525" s="72"/>
      <c r="CH1525" s="72"/>
      <c r="CI1525" s="72"/>
      <c r="CJ1525" s="72"/>
      <c r="XEX1525" s="56" t="str">
        <f>IF(ISERROR(VLOOKUP('Testing Report'!$G$8,$AG1525:$BD1525,13,FALSE)),"",VLOOKUP('Testing Report'!$G$8,$AG1525:$BD1525,13,FALSE))</f>
        <v/>
      </c>
      <c r="XEY1525" s="56" t="str">
        <f>IF(ISERROR(VLOOKUP('Testing Report'!$G$8,$AG1525:$BD1525,15,FALSE)),"",VLOOKUP('Testing Report'!$G$8,$AG1525:$BD1525,15,FALSE))</f>
        <v/>
      </c>
      <c r="XEZ1525" s="56" t="str">
        <f>IF(COUNTIF($X1525:$X$5000,'Testing Report'!$G$8)=0,"",COUNTIF($X1525:$X$5000,'Testing Report'!$G$8))</f>
        <v/>
      </c>
      <c r="XFA1525" s="56" t="str">
        <f>IF(ISERROR(VLOOKUP('Testing Report'!$G$8,$AG1525:$BD1525,19,FALSE)),"",VLOOKUP('Testing Report'!$G$8,$AG1525:$BD1525,19,FALSE))</f>
        <v/>
      </c>
      <c r="XFB1525" s="56" t="str">
        <f>IF(ISERROR(VLOOKUP('Testing Report'!$G$8,$X1525:$BD1525,32,FALSE)),"",VLOOKUP('Testing Report'!$G$8,$X1525:$BD1525,32,FALSE))</f>
        <v/>
      </c>
      <c r="XFC1525" s="26"/>
      <c r="XFD1525" s="7" t="str">
        <f t="shared" si="78"/>
        <v/>
      </c>
    </row>
    <row r="1526" spans="1:88 16378:16384" ht="15" customHeight="1">
      <c r="A1526" s="65" t="str">
        <f t="shared" si="76"/>
        <v/>
      </c>
      <c r="B1526" s="65"/>
      <c r="C1526" s="66"/>
      <c r="D1526" s="66"/>
      <c r="E1526" s="66"/>
      <c r="F1526" s="66"/>
      <c r="G1526" s="66"/>
      <c r="H1526" s="66"/>
      <c r="I1526" s="66"/>
      <c r="J1526" s="66"/>
      <c r="K1526" s="66"/>
      <c r="L1526" s="66"/>
      <c r="M1526" s="66"/>
      <c r="N1526" s="66"/>
      <c r="O1526" s="66"/>
      <c r="P1526" s="66"/>
      <c r="Q1526" s="66"/>
      <c r="R1526" s="66"/>
      <c r="S1526" s="72"/>
      <c r="T1526" s="72"/>
      <c r="U1526" s="72"/>
      <c r="V1526" s="72"/>
      <c r="W1526" s="72"/>
      <c r="X1526" s="64"/>
      <c r="Y1526" s="64"/>
      <c r="Z1526" s="64"/>
      <c r="AA1526" s="64"/>
      <c r="AB1526" s="64"/>
      <c r="AC1526" s="64"/>
      <c r="AD1526" s="64"/>
      <c r="AE1526" s="64"/>
      <c r="AF1526" s="64"/>
      <c r="AG1526" s="64"/>
      <c r="AH1526" s="64"/>
      <c r="AI1526" s="64"/>
      <c r="AJ1526" s="64"/>
      <c r="AK1526" s="64"/>
      <c r="AL1526" s="64"/>
      <c r="AM1526" s="64"/>
      <c r="AN1526" s="64"/>
      <c r="AO1526" s="64"/>
      <c r="AP1526" s="67" t="str">
        <f>IF($AG1526="","",VLOOKUP($AG1526,Test_Procedure!$A:$F,2,FALSE))</f>
        <v/>
      </c>
      <c r="AQ1526" s="67"/>
      <c r="AR1526" s="67"/>
      <c r="AS1526" s="68"/>
      <c r="AT1526" s="68"/>
      <c r="AU1526" s="68"/>
      <c r="AV1526" s="68"/>
      <c r="AW1526" s="68"/>
      <c r="AX1526" s="68"/>
      <c r="AY1526" s="68"/>
      <c r="AZ1526" s="68"/>
      <c r="BA1526" s="68"/>
      <c r="BB1526" s="68"/>
      <c r="BC1526" s="69" t="str">
        <f t="shared" si="77"/>
        <v/>
      </c>
      <c r="BD1526" s="69"/>
      <c r="BE1526" s="70">
        <f>IF($AG1526="",0,VLOOKUP($AG1526,Test_Procedure!$A:$F,3,FALSE))</f>
        <v>0</v>
      </c>
      <c r="BF1526" s="70"/>
      <c r="BG1526" s="70">
        <f>IF($AG1526="",0,VLOOKUP($AG1526,Test_Procedure!$A:$F,4,FALSE))</f>
        <v>0</v>
      </c>
      <c r="BH1526" s="70"/>
      <c r="BI1526" s="70">
        <f>IF($AG1526="",0,VLOOKUP($AG1526,Test_Procedure!$A:$F,5,FALSE))</f>
        <v>0</v>
      </c>
      <c r="BJ1526" s="70"/>
      <c r="BK1526" s="70">
        <f>IF($AG1526="",0,VLOOKUP($AG1526,Test_Procedure!$A:$F,6,FALSE))</f>
        <v>0</v>
      </c>
      <c r="BL1526" s="70"/>
      <c r="BM1526" s="71"/>
      <c r="BN1526" s="71"/>
      <c r="BO1526" s="71"/>
      <c r="BP1526" s="72"/>
      <c r="BQ1526" s="72"/>
      <c r="BR1526" s="72"/>
      <c r="BS1526" s="72"/>
      <c r="BT1526" s="72"/>
      <c r="BU1526" s="72"/>
      <c r="BV1526" s="72"/>
      <c r="BW1526" s="72"/>
      <c r="BX1526" s="72"/>
      <c r="BY1526" s="72"/>
      <c r="BZ1526" s="72"/>
      <c r="CA1526" s="72"/>
      <c r="CB1526" s="72"/>
      <c r="CC1526" s="72"/>
      <c r="CD1526" s="72"/>
      <c r="CE1526" s="72"/>
      <c r="CF1526" s="72"/>
      <c r="CG1526" s="72"/>
      <c r="CH1526" s="72"/>
      <c r="CI1526" s="72"/>
      <c r="CJ1526" s="72"/>
      <c r="XEX1526" s="56" t="str">
        <f>IF(ISERROR(VLOOKUP('Testing Report'!$G$8,$AG1526:$BD1526,13,FALSE)),"",VLOOKUP('Testing Report'!$G$8,$AG1526:$BD1526,13,FALSE))</f>
        <v/>
      </c>
      <c r="XEY1526" s="56" t="str">
        <f>IF(ISERROR(VLOOKUP('Testing Report'!$G$8,$AG1526:$BD1526,15,FALSE)),"",VLOOKUP('Testing Report'!$G$8,$AG1526:$BD1526,15,FALSE))</f>
        <v/>
      </c>
      <c r="XEZ1526" s="56" t="str">
        <f>IF(COUNTIF($X1526:$X$5000,'Testing Report'!$G$8)=0,"",COUNTIF($X1526:$X$5000,'Testing Report'!$G$8))</f>
        <v/>
      </c>
      <c r="XFA1526" s="56" t="str">
        <f>IF(ISERROR(VLOOKUP('Testing Report'!$G$8,$AG1526:$BD1526,19,FALSE)),"",VLOOKUP('Testing Report'!$G$8,$AG1526:$BD1526,19,FALSE))</f>
        <v/>
      </c>
      <c r="XFB1526" s="56" t="str">
        <f>IF(ISERROR(VLOOKUP('Testing Report'!$G$8,$X1526:$BD1526,32,FALSE)),"",VLOOKUP('Testing Report'!$G$8,$X1526:$BD1526,32,FALSE))</f>
        <v/>
      </c>
      <c r="XFC1526" s="26"/>
      <c r="XFD1526" s="7" t="str">
        <f t="shared" si="78"/>
        <v/>
      </c>
    </row>
    <row r="1527" spans="1:88 16378:16384" ht="15" customHeight="1">
      <c r="A1527" s="65" t="str">
        <f t="shared" si="76"/>
        <v/>
      </c>
      <c r="B1527" s="65"/>
      <c r="C1527" s="66"/>
      <c r="D1527" s="66"/>
      <c r="E1527" s="66"/>
      <c r="F1527" s="66"/>
      <c r="G1527" s="66"/>
      <c r="H1527" s="66"/>
      <c r="I1527" s="66"/>
      <c r="J1527" s="66"/>
      <c r="K1527" s="66"/>
      <c r="L1527" s="66"/>
      <c r="M1527" s="66"/>
      <c r="N1527" s="66"/>
      <c r="O1527" s="66"/>
      <c r="P1527" s="66"/>
      <c r="Q1527" s="66"/>
      <c r="R1527" s="66"/>
      <c r="S1527" s="72"/>
      <c r="T1527" s="72"/>
      <c r="U1527" s="72"/>
      <c r="V1527" s="72"/>
      <c r="W1527" s="72"/>
      <c r="X1527" s="64"/>
      <c r="Y1527" s="64"/>
      <c r="Z1527" s="64"/>
      <c r="AA1527" s="64"/>
      <c r="AB1527" s="64"/>
      <c r="AC1527" s="64"/>
      <c r="AD1527" s="64"/>
      <c r="AE1527" s="64"/>
      <c r="AF1527" s="64"/>
      <c r="AG1527" s="64"/>
      <c r="AH1527" s="64"/>
      <c r="AI1527" s="64"/>
      <c r="AJ1527" s="64"/>
      <c r="AK1527" s="64"/>
      <c r="AL1527" s="64"/>
      <c r="AM1527" s="64"/>
      <c r="AN1527" s="64"/>
      <c r="AO1527" s="64"/>
      <c r="AP1527" s="67" t="str">
        <f>IF($AG1527="","",VLOOKUP($AG1527,Test_Procedure!$A:$F,2,FALSE))</f>
        <v/>
      </c>
      <c r="AQ1527" s="67"/>
      <c r="AR1527" s="67"/>
      <c r="AS1527" s="68"/>
      <c r="AT1527" s="68"/>
      <c r="AU1527" s="68"/>
      <c r="AV1527" s="68"/>
      <c r="AW1527" s="68"/>
      <c r="AX1527" s="68"/>
      <c r="AY1527" s="68"/>
      <c r="AZ1527" s="68"/>
      <c r="BA1527" s="68"/>
      <c r="BB1527" s="68"/>
      <c r="BC1527" s="69" t="str">
        <f t="shared" si="77"/>
        <v/>
      </c>
      <c r="BD1527" s="69"/>
      <c r="BE1527" s="70">
        <f>IF($AG1527="",0,VLOOKUP($AG1527,Test_Procedure!$A:$F,3,FALSE))</f>
        <v>0</v>
      </c>
      <c r="BF1527" s="70"/>
      <c r="BG1527" s="70">
        <f>IF($AG1527="",0,VLOOKUP($AG1527,Test_Procedure!$A:$F,4,FALSE))</f>
        <v>0</v>
      </c>
      <c r="BH1527" s="70"/>
      <c r="BI1527" s="70">
        <f>IF($AG1527="",0,VLOOKUP($AG1527,Test_Procedure!$A:$F,5,FALSE))</f>
        <v>0</v>
      </c>
      <c r="BJ1527" s="70"/>
      <c r="BK1527" s="70">
        <f>IF($AG1527="",0,VLOOKUP($AG1527,Test_Procedure!$A:$F,6,FALSE))</f>
        <v>0</v>
      </c>
      <c r="BL1527" s="70"/>
      <c r="BM1527" s="71"/>
      <c r="BN1527" s="71"/>
      <c r="BO1527" s="71"/>
      <c r="BP1527" s="72"/>
      <c r="BQ1527" s="72"/>
      <c r="BR1527" s="72"/>
      <c r="BS1527" s="72"/>
      <c r="BT1527" s="72"/>
      <c r="BU1527" s="72"/>
      <c r="BV1527" s="72"/>
      <c r="BW1527" s="72"/>
      <c r="BX1527" s="72"/>
      <c r="BY1527" s="72"/>
      <c r="BZ1527" s="72"/>
      <c r="CA1527" s="72"/>
      <c r="CB1527" s="72"/>
      <c r="CC1527" s="72"/>
      <c r="CD1527" s="72"/>
      <c r="CE1527" s="72"/>
      <c r="CF1527" s="72"/>
      <c r="CG1527" s="72"/>
      <c r="CH1527" s="72"/>
      <c r="CI1527" s="72"/>
      <c r="CJ1527" s="72"/>
      <c r="XEX1527" s="56" t="str">
        <f>IF(ISERROR(VLOOKUP('Testing Report'!$G$8,$AG1527:$BD1527,13,FALSE)),"",VLOOKUP('Testing Report'!$G$8,$AG1527:$BD1527,13,FALSE))</f>
        <v/>
      </c>
      <c r="XEY1527" s="56" t="str">
        <f>IF(ISERROR(VLOOKUP('Testing Report'!$G$8,$AG1527:$BD1527,15,FALSE)),"",VLOOKUP('Testing Report'!$G$8,$AG1527:$BD1527,15,FALSE))</f>
        <v/>
      </c>
      <c r="XEZ1527" s="56" t="str">
        <f>IF(COUNTIF($X1527:$X$5000,'Testing Report'!$G$8)=0,"",COUNTIF($X1527:$X$5000,'Testing Report'!$G$8))</f>
        <v/>
      </c>
      <c r="XFA1527" s="56" t="str">
        <f>IF(ISERROR(VLOOKUP('Testing Report'!$G$8,$AG1527:$BD1527,19,FALSE)),"",VLOOKUP('Testing Report'!$G$8,$AG1527:$BD1527,19,FALSE))</f>
        <v/>
      </c>
      <c r="XFB1527" s="56" t="str">
        <f>IF(ISERROR(VLOOKUP('Testing Report'!$G$8,$X1527:$BD1527,32,FALSE)),"",VLOOKUP('Testing Report'!$G$8,$X1527:$BD1527,32,FALSE))</f>
        <v/>
      </c>
      <c r="XFC1527" s="26"/>
      <c r="XFD1527" s="7" t="str">
        <f t="shared" si="78"/>
        <v/>
      </c>
    </row>
    <row r="1528" spans="1:88 16378:16384" ht="15" customHeight="1">
      <c r="A1528" s="65" t="str">
        <f t="shared" si="76"/>
        <v/>
      </c>
      <c r="B1528" s="65"/>
      <c r="C1528" s="66"/>
      <c r="D1528" s="66"/>
      <c r="E1528" s="66"/>
      <c r="F1528" s="66"/>
      <c r="G1528" s="66"/>
      <c r="H1528" s="66"/>
      <c r="I1528" s="66"/>
      <c r="J1528" s="66"/>
      <c r="K1528" s="66"/>
      <c r="L1528" s="66"/>
      <c r="M1528" s="66"/>
      <c r="N1528" s="66"/>
      <c r="O1528" s="66"/>
      <c r="P1528" s="66"/>
      <c r="Q1528" s="66"/>
      <c r="R1528" s="66"/>
      <c r="S1528" s="72"/>
      <c r="T1528" s="72"/>
      <c r="U1528" s="72"/>
      <c r="V1528" s="72"/>
      <c r="W1528" s="72"/>
      <c r="X1528" s="64"/>
      <c r="Y1528" s="64"/>
      <c r="Z1528" s="64"/>
      <c r="AA1528" s="64"/>
      <c r="AB1528" s="64"/>
      <c r="AC1528" s="64"/>
      <c r="AD1528" s="64"/>
      <c r="AE1528" s="64"/>
      <c r="AF1528" s="64"/>
      <c r="AG1528" s="64"/>
      <c r="AH1528" s="64"/>
      <c r="AI1528" s="64"/>
      <c r="AJ1528" s="64"/>
      <c r="AK1528" s="64"/>
      <c r="AL1528" s="64"/>
      <c r="AM1528" s="64"/>
      <c r="AN1528" s="64"/>
      <c r="AO1528" s="64"/>
      <c r="AP1528" s="67" t="str">
        <f>IF($AG1528="","",VLOOKUP($AG1528,Test_Procedure!$A:$F,2,FALSE))</f>
        <v/>
      </c>
      <c r="AQ1528" s="67"/>
      <c r="AR1528" s="67"/>
      <c r="AS1528" s="68"/>
      <c r="AT1528" s="68"/>
      <c r="AU1528" s="68"/>
      <c r="AV1528" s="68"/>
      <c r="AW1528" s="68"/>
      <c r="AX1528" s="68"/>
      <c r="AY1528" s="68"/>
      <c r="AZ1528" s="68"/>
      <c r="BA1528" s="68"/>
      <c r="BB1528" s="68"/>
      <c r="BC1528" s="69" t="str">
        <f t="shared" si="77"/>
        <v/>
      </c>
      <c r="BD1528" s="69"/>
      <c r="BE1528" s="70">
        <f>IF($AG1528="",0,VLOOKUP($AG1528,Test_Procedure!$A:$F,3,FALSE))</f>
        <v>0</v>
      </c>
      <c r="BF1528" s="70"/>
      <c r="BG1528" s="70">
        <f>IF($AG1528="",0,VLOOKUP($AG1528,Test_Procedure!$A:$F,4,FALSE))</f>
        <v>0</v>
      </c>
      <c r="BH1528" s="70"/>
      <c r="BI1528" s="70">
        <f>IF($AG1528="",0,VLOOKUP($AG1528,Test_Procedure!$A:$F,5,FALSE))</f>
        <v>0</v>
      </c>
      <c r="BJ1528" s="70"/>
      <c r="BK1528" s="70">
        <f>IF($AG1528="",0,VLOOKUP($AG1528,Test_Procedure!$A:$F,6,FALSE))</f>
        <v>0</v>
      </c>
      <c r="BL1528" s="70"/>
      <c r="BM1528" s="71"/>
      <c r="BN1528" s="71"/>
      <c r="BO1528" s="71"/>
      <c r="BP1528" s="72"/>
      <c r="BQ1528" s="72"/>
      <c r="BR1528" s="72"/>
      <c r="BS1528" s="72"/>
      <c r="BT1528" s="72"/>
      <c r="BU1528" s="72"/>
      <c r="BV1528" s="72"/>
      <c r="BW1528" s="72"/>
      <c r="BX1528" s="72"/>
      <c r="BY1528" s="72"/>
      <c r="BZ1528" s="72"/>
      <c r="CA1528" s="72"/>
      <c r="CB1528" s="72"/>
      <c r="CC1528" s="72"/>
      <c r="CD1528" s="72"/>
      <c r="CE1528" s="72"/>
      <c r="CF1528" s="72"/>
      <c r="CG1528" s="72"/>
      <c r="CH1528" s="72"/>
      <c r="CI1528" s="72"/>
      <c r="CJ1528" s="72"/>
      <c r="XEX1528" s="56" t="str">
        <f>IF(ISERROR(VLOOKUP('Testing Report'!$G$8,$AG1528:$BD1528,13,FALSE)),"",VLOOKUP('Testing Report'!$G$8,$AG1528:$BD1528,13,FALSE))</f>
        <v/>
      </c>
      <c r="XEY1528" s="56" t="str">
        <f>IF(ISERROR(VLOOKUP('Testing Report'!$G$8,$AG1528:$BD1528,15,FALSE)),"",VLOOKUP('Testing Report'!$G$8,$AG1528:$BD1528,15,FALSE))</f>
        <v/>
      </c>
      <c r="XEZ1528" s="56" t="str">
        <f>IF(COUNTIF($X1528:$X$5000,'Testing Report'!$G$8)=0,"",COUNTIF($X1528:$X$5000,'Testing Report'!$G$8))</f>
        <v/>
      </c>
      <c r="XFA1528" s="56" t="str">
        <f>IF(ISERROR(VLOOKUP('Testing Report'!$G$8,$AG1528:$BD1528,19,FALSE)),"",VLOOKUP('Testing Report'!$G$8,$AG1528:$BD1528,19,FALSE))</f>
        <v/>
      </c>
      <c r="XFB1528" s="56" t="str">
        <f>IF(ISERROR(VLOOKUP('Testing Report'!$G$8,$X1528:$BD1528,32,FALSE)),"",VLOOKUP('Testing Report'!$G$8,$X1528:$BD1528,32,FALSE))</f>
        <v/>
      </c>
      <c r="XFC1528" s="26"/>
      <c r="XFD1528" s="7" t="str">
        <f t="shared" si="78"/>
        <v/>
      </c>
    </row>
    <row r="1529" spans="1:88 16378:16384" ht="15" customHeight="1">
      <c r="A1529" s="65" t="str">
        <f t="shared" si="76"/>
        <v/>
      </c>
      <c r="B1529" s="65"/>
      <c r="C1529" s="66"/>
      <c r="D1529" s="66"/>
      <c r="E1529" s="66"/>
      <c r="F1529" s="66"/>
      <c r="G1529" s="66"/>
      <c r="H1529" s="66"/>
      <c r="I1529" s="66"/>
      <c r="J1529" s="66"/>
      <c r="K1529" s="66"/>
      <c r="L1529" s="66"/>
      <c r="M1529" s="66"/>
      <c r="N1529" s="66"/>
      <c r="O1529" s="66"/>
      <c r="P1529" s="66"/>
      <c r="Q1529" s="66"/>
      <c r="R1529" s="66"/>
      <c r="S1529" s="72"/>
      <c r="T1529" s="72"/>
      <c r="U1529" s="72"/>
      <c r="V1529" s="72"/>
      <c r="W1529" s="72"/>
      <c r="X1529" s="64"/>
      <c r="Y1529" s="64"/>
      <c r="Z1529" s="64"/>
      <c r="AA1529" s="64"/>
      <c r="AB1529" s="64"/>
      <c r="AC1529" s="64"/>
      <c r="AD1529" s="64"/>
      <c r="AE1529" s="64"/>
      <c r="AF1529" s="64"/>
      <c r="AG1529" s="64"/>
      <c r="AH1529" s="64"/>
      <c r="AI1529" s="64"/>
      <c r="AJ1529" s="64"/>
      <c r="AK1529" s="64"/>
      <c r="AL1529" s="64"/>
      <c r="AM1529" s="64"/>
      <c r="AN1529" s="64"/>
      <c r="AO1529" s="64"/>
      <c r="AP1529" s="67" t="str">
        <f>IF($AG1529="","",VLOOKUP($AG1529,Test_Procedure!$A:$F,2,FALSE))</f>
        <v/>
      </c>
      <c r="AQ1529" s="67"/>
      <c r="AR1529" s="67"/>
      <c r="AS1529" s="68"/>
      <c r="AT1529" s="68"/>
      <c r="AU1529" s="68"/>
      <c r="AV1529" s="68"/>
      <c r="AW1529" s="68"/>
      <c r="AX1529" s="68"/>
      <c r="AY1529" s="68"/>
      <c r="AZ1529" s="68"/>
      <c r="BA1529" s="68"/>
      <c r="BB1529" s="68"/>
      <c r="BC1529" s="69" t="str">
        <f t="shared" si="77"/>
        <v/>
      </c>
      <c r="BD1529" s="69"/>
      <c r="BE1529" s="70">
        <f>IF($AG1529="",0,VLOOKUP($AG1529,Test_Procedure!$A:$F,3,FALSE))</f>
        <v>0</v>
      </c>
      <c r="BF1529" s="70"/>
      <c r="BG1529" s="70">
        <f>IF($AG1529="",0,VLOOKUP($AG1529,Test_Procedure!$A:$F,4,FALSE))</f>
        <v>0</v>
      </c>
      <c r="BH1529" s="70"/>
      <c r="BI1529" s="70">
        <f>IF($AG1529="",0,VLOOKUP($AG1529,Test_Procedure!$A:$F,5,FALSE))</f>
        <v>0</v>
      </c>
      <c r="BJ1529" s="70"/>
      <c r="BK1529" s="70">
        <f>IF($AG1529="",0,VLOOKUP($AG1529,Test_Procedure!$A:$F,6,FALSE))</f>
        <v>0</v>
      </c>
      <c r="BL1529" s="70"/>
      <c r="BM1529" s="71"/>
      <c r="BN1529" s="71"/>
      <c r="BO1529" s="71"/>
      <c r="BP1529" s="72"/>
      <c r="BQ1529" s="72"/>
      <c r="BR1529" s="72"/>
      <c r="BS1529" s="72"/>
      <c r="BT1529" s="72"/>
      <c r="BU1529" s="72"/>
      <c r="BV1529" s="72"/>
      <c r="BW1529" s="72"/>
      <c r="BX1529" s="72"/>
      <c r="BY1529" s="72"/>
      <c r="BZ1529" s="72"/>
      <c r="CA1529" s="72"/>
      <c r="CB1529" s="72"/>
      <c r="CC1529" s="72"/>
      <c r="CD1529" s="72"/>
      <c r="CE1529" s="72"/>
      <c r="CF1529" s="72"/>
      <c r="CG1529" s="72"/>
      <c r="CH1529" s="72"/>
      <c r="CI1529" s="72"/>
      <c r="CJ1529" s="72"/>
      <c r="XEX1529" s="56" t="str">
        <f>IF(ISERROR(VLOOKUP('Testing Report'!$G$8,$AG1529:$BD1529,13,FALSE)),"",VLOOKUP('Testing Report'!$G$8,$AG1529:$BD1529,13,FALSE))</f>
        <v/>
      </c>
      <c r="XEY1529" s="56" t="str">
        <f>IF(ISERROR(VLOOKUP('Testing Report'!$G$8,$AG1529:$BD1529,15,FALSE)),"",VLOOKUP('Testing Report'!$G$8,$AG1529:$BD1529,15,FALSE))</f>
        <v/>
      </c>
      <c r="XEZ1529" s="56" t="str">
        <f>IF(COUNTIF($X1529:$X$5000,'Testing Report'!$G$8)=0,"",COUNTIF($X1529:$X$5000,'Testing Report'!$G$8))</f>
        <v/>
      </c>
      <c r="XFA1529" s="56" t="str">
        <f>IF(ISERROR(VLOOKUP('Testing Report'!$G$8,$AG1529:$BD1529,19,FALSE)),"",VLOOKUP('Testing Report'!$G$8,$AG1529:$BD1529,19,FALSE))</f>
        <v/>
      </c>
      <c r="XFB1529" s="56" t="str">
        <f>IF(ISERROR(VLOOKUP('Testing Report'!$G$8,$X1529:$BD1529,32,FALSE)),"",VLOOKUP('Testing Report'!$G$8,$X1529:$BD1529,32,FALSE))</f>
        <v/>
      </c>
      <c r="XFC1529" s="26"/>
      <c r="XFD1529" s="7" t="str">
        <f t="shared" si="78"/>
        <v/>
      </c>
    </row>
    <row r="1530" spans="1:88 16378:16384" ht="15" customHeight="1">
      <c r="A1530" s="65" t="str">
        <f t="shared" si="76"/>
        <v/>
      </c>
      <c r="B1530" s="65"/>
      <c r="C1530" s="66"/>
      <c r="D1530" s="66"/>
      <c r="E1530" s="66"/>
      <c r="F1530" s="66"/>
      <c r="G1530" s="66"/>
      <c r="H1530" s="66"/>
      <c r="I1530" s="66"/>
      <c r="J1530" s="66"/>
      <c r="K1530" s="66"/>
      <c r="L1530" s="66"/>
      <c r="M1530" s="66"/>
      <c r="N1530" s="66"/>
      <c r="O1530" s="66"/>
      <c r="P1530" s="66"/>
      <c r="Q1530" s="66"/>
      <c r="R1530" s="66"/>
      <c r="S1530" s="72"/>
      <c r="T1530" s="72"/>
      <c r="U1530" s="72"/>
      <c r="V1530" s="72"/>
      <c r="W1530" s="72"/>
      <c r="X1530" s="64"/>
      <c r="Y1530" s="64"/>
      <c r="Z1530" s="64"/>
      <c r="AA1530" s="64"/>
      <c r="AB1530" s="64"/>
      <c r="AC1530" s="64"/>
      <c r="AD1530" s="64"/>
      <c r="AE1530" s="64"/>
      <c r="AF1530" s="64"/>
      <c r="AG1530" s="64"/>
      <c r="AH1530" s="64"/>
      <c r="AI1530" s="64"/>
      <c r="AJ1530" s="64"/>
      <c r="AK1530" s="64"/>
      <c r="AL1530" s="64"/>
      <c r="AM1530" s="64"/>
      <c r="AN1530" s="64"/>
      <c r="AO1530" s="64"/>
      <c r="AP1530" s="67" t="str">
        <f>IF($AG1530="","",VLOOKUP($AG1530,Test_Procedure!$A:$F,2,FALSE))</f>
        <v/>
      </c>
      <c r="AQ1530" s="67"/>
      <c r="AR1530" s="67"/>
      <c r="AS1530" s="68"/>
      <c r="AT1530" s="68"/>
      <c r="AU1530" s="68"/>
      <c r="AV1530" s="68"/>
      <c r="AW1530" s="68"/>
      <c r="AX1530" s="68"/>
      <c r="AY1530" s="68"/>
      <c r="AZ1530" s="68"/>
      <c r="BA1530" s="68"/>
      <c r="BB1530" s="68"/>
      <c r="BC1530" s="69" t="str">
        <f t="shared" si="77"/>
        <v/>
      </c>
      <c r="BD1530" s="69"/>
      <c r="BE1530" s="70">
        <f>IF($AG1530="",0,VLOOKUP($AG1530,Test_Procedure!$A:$F,3,FALSE))</f>
        <v>0</v>
      </c>
      <c r="BF1530" s="70"/>
      <c r="BG1530" s="70">
        <f>IF($AG1530="",0,VLOOKUP($AG1530,Test_Procedure!$A:$F,4,FALSE))</f>
        <v>0</v>
      </c>
      <c r="BH1530" s="70"/>
      <c r="BI1530" s="70">
        <f>IF($AG1530="",0,VLOOKUP($AG1530,Test_Procedure!$A:$F,5,FALSE))</f>
        <v>0</v>
      </c>
      <c r="BJ1530" s="70"/>
      <c r="BK1530" s="70">
        <f>IF($AG1530="",0,VLOOKUP($AG1530,Test_Procedure!$A:$F,6,FALSE))</f>
        <v>0</v>
      </c>
      <c r="BL1530" s="70"/>
      <c r="BM1530" s="71"/>
      <c r="BN1530" s="71"/>
      <c r="BO1530" s="71"/>
      <c r="BP1530" s="72"/>
      <c r="BQ1530" s="72"/>
      <c r="BR1530" s="72"/>
      <c r="BS1530" s="72"/>
      <c r="BT1530" s="72"/>
      <c r="BU1530" s="72"/>
      <c r="BV1530" s="72"/>
      <c r="BW1530" s="72"/>
      <c r="BX1530" s="72"/>
      <c r="BY1530" s="72"/>
      <c r="BZ1530" s="72"/>
      <c r="CA1530" s="72"/>
      <c r="CB1530" s="72"/>
      <c r="CC1530" s="72"/>
      <c r="CD1530" s="72"/>
      <c r="CE1530" s="72"/>
      <c r="CF1530" s="72"/>
      <c r="CG1530" s="72"/>
      <c r="CH1530" s="72"/>
      <c r="CI1530" s="72"/>
      <c r="CJ1530" s="72"/>
      <c r="XEX1530" s="56" t="str">
        <f>IF(ISERROR(VLOOKUP('Testing Report'!$G$8,$AG1530:$BD1530,13,FALSE)),"",VLOOKUP('Testing Report'!$G$8,$AG1530:$BD1530,13,FALSE))</f>
        <v/>
      </c>
      <c r="XEY1530" s="56" t="str">
        <f>IF(ISERROR(VLOOKUP('Testing Report'!$G$8,$AG1530:$BD1530,15,FALSE)),"",VLOOKUP('Testing Report'!$G$8,$AG1530:$BD1530,15,FALSE))</f>
        <v/>
      </c>
      <c r="XEZ1530" s="56" t="str">
        <f>IF(COUNTIF($X1530:$X$5000,'Testing Report'!$G$8)=0,"",COUNTIF($X1530:$X$5000,'Testing Report'!$G$8))</f>
        <v/>
      </c>
      <c r="XFA1530" s="56" t="str">
        <f>IF(ISERROR(VLOOKUP('Testing Report'!$G$8,$AG1530:$BD1530,19,FALSE)),"",VLOOKUP('Testing Report'!$G$8,$AG1530:$BD1530,19,FALSE))</f>
        <v/>
      </c>
      <c r="XFB1530" s="56" t="str">
        <f>IF(ISERROR(VLOOKUP('Testing Report'!$G$8,$X1530:$BD1530,32,FALSE)),"",VLOOKUP('Testing Report'!$G$8,$X1530:$BD1530,32,FALSE))</f>
        <v/>
      </c>
      <c r="XFC1530" s="26"/>
      <c r="XFD1530" s="7" t="str">
        <f t="shared" si="78"/>
        <v/>
      </c>
    </row>
    <row r="1531" spans="1:88 16378:16384" ht="15" customHeight="1">
      <c r="A1531" s="65" t="str">
        <f t="shared" si="76"/>
        <v/>
      </c>
      <c r="B1531" s="65"/>
      <c r="C1531" s="66"/>
      <c r="D1531" s="66"/>
      <c r="E1531" s="66"/>
      <c r="F1531" s="66"/>
      <c r="G1531" s="66"/>
      <c r="H1531" s="66"/>
      <c r="I1531" s="66"/>
      <c r="J1531" s="66"/>
      <c r="K1531" s="66"/>
      <c r="L1531" s="66"/>
      <c r="M1531" s="66"/>
      <c r="N1531" s="66"/>
      <c r="O1531" s="66"/>
      <c r="P1531" s="66"/>
      <c r="Q1531" s="66"/>
      <c r="R1531" s="66"/>
      <c r="S1531" s="72"/>
      <c r="T1531" s="72"/>
      <c r="U1531" s="72"/>
      <c r="V1531" s="72"/>
      <c r="W1531" s="72"/>
      <c r="X1531" s="64"/>
      <c r="Y1531" s="64"/>
      <c r="Z1531" s="64"/>
      <c r="AA1531" s="64"/>
      <c r="AB1531" s="64"/>
      <c r="AC1531" s="64"/>
      <c r="AD1531" s="64"/>
      <c r="AE1531" s="64"/>
      <c r="AF1531" s="64"/>
      <c r="AG1531" s="64"/>
      <c r="AH1531" s="64"/>
      <c r="AI1531" s="64"/>
      <c r="AJ1531" s="64"/>
      <c r="AK1531" s="64"/>
      <c r="AL1531" s="64"/>
      <c r="AM1531" s="64"/>
      <c r="AN1531" s="64"/>
      <c r="AO1531" s="64"/>
      <c r="AP1531" s="67" t="str">
        <f>IF($AG1531="","",VLOOKUP($AG1531,Test_Procedure!$A:$F,2,FALSE))</f>
        <v/>
      </c>
      <c r="AQ1531" s="67"/>
      <c r="AR1531" s="67"/>
      <c r="AS1531" s="68"/>
      <c r="AT1531" s="68"/>
      <c r="AU1531" s="68"/>
      <c r="AV1531" s="68"/>
      <c r="AW1531" s="68"/>
      <c r="AX1531" s="68"/>
      <c r="AY1531" s="68"/>
      <c r="AZ1531" s="68"/>
      <c r="BA1531" s="68"/>
      <c r="BB1531" s="68"/>
      <c r="BC1531" s="69" t="str">
        <f t="shared" si="77"/>
        <v/>
      </c>
      <c r="BD1531" s="69"/>
      <c r="BE1531" s="70">
        <f>IF($AG1531="",0,VLOOKUP($AG1531,Test_Procedure!$A:$F,3,FALSE))</f>
        <v>0</v>
      </c>
      <c r="BF1531" s="70"/>
      <c r="BG1531" s="70">
        <f>IF($AG1531="",0,VLOOKUP($AG1531,Test_Procedure!$A:$F,4,FALSE))</f>
        <v>0</v>
      </c>
      <c r="BH1531" s="70"/>
      <c r="BI1531" s="70">
        <f>IF($AG1531="",0,VLOOKUP($AG1531,Test_Procedure!$A:$F,5,FALSE))</f>
        <v>0</v>
      </c>
      <c r="BJ1531" s="70"/>
      <c r="BK1531" s="70">
        <f>IF($AG1531="",0,VLOOKUP($AG1531,Test_Procedure!$A:$F,6,FALSE))</f>
        <v>0</v>
      </c>
      <c r="BL1531" s="70"/>
      <c r="BM1531" s="71"/>
      <c r="BN1531" s="71"/>
      <c r="BO1531" s="71"/>
      <c r="BP1531" s="72"/>
      <c r="BQ1531" s="72"/>
      <c r="BR1531" s="72"/>
      <c r="BS1531" s="72"/>
      <c r="BT1531" s="72"/>
      <c r="BU1531" s="72"/>
      <c r="BV1531" s="72"/>
      <c r="BW1531" s="72"/>
      <c r="BX1531" s="72"/>
      <c r="BY1531" s="72"/>
      <c r="BZ1531" s="72"/>
      <c r="CA1531" s="72"/>
      <c r="CB1531" s="72"/>
      <c r="CC1531" s="72"/>
      <c r="CD1531" s="72"/>
      <c r="CE1531" s="72"/>
      <c r="CF1531" s="72"/>
      <c r="CG1531" s="72"/>
      <c r="CH1531" s="72"/>
      <c r="CI1531" s="72"/>
      <c r="CJ1531" s="72"/>
      <c r="XEX1531" s="56" t="str">
        <f>IF(ISERROR(VLOOKUP('Testing Report'!$G$8,$AG1531:$BD1531,13,FALSE)),"",VLOOKUP('Testing Report'!$G$8,$AG1531:$BD1531,13,FALSE))</f>
        <v/>
      </c>
      <c r="XEY1531" s="56" t="str">
        <f>IF(ISERROR(VLOOKUP('Testing Report'!$G$8,$AG1531:$BD1531,15,FALSE)),"",VLOOKUP('Testing Report'!$G$8,$AG1531:$BD1531,15,FALSE))</f>
        <v/>
      </c>
      <c r="XEZ1531" s="56" t="str">
        <f>IF(COUNTIF($X1531:$X$5000,'Testing Report'!$G$8)=0,"",COUNTIF($X1531:$X$5000,'Testing Report'!$G$8))</f>
        <v/>
      </c>
      <c r="XFA1531" s="56" t="str">
        <f>IF(ISERROR(VLOOKUP('Testing Report'!$G$8,$AG1531:$BD1531,19,FALSE)),"",VLOOKUP('Testing Report'!$G$8,$AG1531:$BD1531,19,FALSE))</f>
        <v/>
      </c>
      <c r="XFB1531" s="56" t="str">
        <f>IF(ISERROR(VLOOKUP('Testing Report'!$G$8,$X1531:$BD1531,32,FALSE)),"",VLOOKUP('Testing Report'!$G$8,$X1531:$BD1531,32,FALSE))</f>
        <v/>
      </c>
      <c r="XFC1531" s="26"/>
      <c r="XFD1531" s="7" t="str">
        <f t="shared" si="78"/>
        <v/>
      </c>
    </row>
    <row r="1532" spans="1:88 16378:16384" ht="15" customHeight="1">
      <c r="A1532" s="65" t="str">
        <f t="shared" si="76"/>
        <v/>
      </c>
      <c r="B1532" s="65"/>
      <c r="C1532" s="66"/>
      <c r="D1532" s="66"/>
      <c r="E1532" s="66"/>
      <c r="F1532" s="66"/>
      <c r="G1532" s="66"/>
      <c r="H1532" s="66"/>
      <c r="I1532" s="66"/>
      <c r="J1532" s="66"/>
      <c r="K1532" s="66"/>
      <c r="L1532" s="66"/>
      <c r="M1532" s="66"/>
      <c r="N1532" s="66"/>
      <c r="O1532" s="66"/>
      <c r="P1532" s="66"/>
      <c r="Q1532" s="66"/>
      <c r="R1532" s="66"/>
      <c r="S1532" s="72"/>
      <c r="T1532" s="72"/>
      <c r="U1532" s="72"/>
      <c r="V1532" s="72"/>
      <c r="W1532" s="72"/>
      <c r="X1532" s="64"/>
      <c r="Y1532" s="64"/>
      <c r="Z1532" s="64"/>
      <c r="AA1532" s="64"/>
      <c r="AB1532" s="64"/>
      <c r="AC1532" s="64"/>
      <c r="AD1532" s="64"/>
      <c r="AE1532" s="64"/>
      <c r="AF1532" s="64"/>
      <c r="AG1532" s="64"/>
      <c r="AH1532" s="64"/>
      <c r="AI1532" s="64"/>
      <c r="AJ1532" s="64"/>
      <c r="AK1532" s="64"/>
      <c r="AL1532" s="64"/>
      <c r="AM1532" s="64"/>
      <c r="AN1532" s="64"/>
      <c r="AO1532" s="64"/>
      <c r="AP1532" s="67" t="str">
        <f>IF($AG1532="","",VLOOKUP($AG1532,Test_Procedure!$A:$F,2,FALSE))</f>
        <v/>
      </c>
      <c r="AQ1532" s="67"/>
      <c r="AR1532" s="67"/>
      <c r="AS1532" s="68"/>
      <c r="AT1532" s="68"/>
      <c r="AU1532" s="68"/>
      <c r="AV1532" s="68"/>
      <c r="AW1532" s="68"/>
      <c r="AX1532" s="68"/>
      <c r="AY1532" s="68"/>
      <c r="AZ1532" s="68"/>
      <c r="BA1532" s="68"/>
      <c r="BB1532" s="68"/>
      <c r="BC1532" s="69" t="str">
        <f t="shared" si="77"/>
        <v/>
      </c>
      <c r="BD1532" s="69"/>
      <c r="BE1532" s="70">
        <f>IF($AG1532="",0,VLOOKUP($AG1532,Test_Procedure!$A:$F,3,FALSE))</f>
        <v>0</v>
      </c>
      <c r="BF1532" s="70"/>
      <c r="BG1532" s="70">
        <f>IF($AG1532="",0,VLOOKUP($AG1532,Test_Procedure!$A:$F,4,FALSE))</f>
        <v>0</v>
      </c>
      <c r="BH1532" s="70"/>
      <c r="BI1532" s="70">
        <f>IF($AG1532="",0,VLOOKUP($AG1532,Test_Procedure!$A:$F,5,FALSE))</f>
        <v>0</v>
      </c>
      <c r="BJ1532" s="70"/>
      <c r="BK1532" s="70">
        <f>IF($AG1532="",0,VLOOKUP($AG1532,Test_Procedure!$A:$F,6,FALSE))</f>
        <v>0</v>
      </c>
      <c r="BL1532" s="70"/>
      <c r="BM1532" s="71"/>
      <c r="BN1532" s="71"/>
      <c r="BO1532" s="71"/>
      <c r="BP1532" s="72"/>
      <c r="BQ1532" s="72"/>
      <c r="BR1532" s="72"/>
      <c r="BS1532" s="72"/>
      <c r="BT1532" s="72"/>
      <c r="BU1532" s="72"/>
      <c r="BV1532" s="72"/>
      <c r="BW1532" s="72"/>
      <c r="BX1532" s="72"/>
      <c r="BY1532" s="72"/>
      <c r="BZ1532" s="72"/>
      <c r="CA1532" s="72"/>
      <c r="CB1532" s="72"/>
      <c r="CC1532" s="72"/>
      <c r="CD1532" s="72"/>
      <c r="CE1532" s="72"/>
      <c r="CF1532" s="72"/>
      <c r="CG1532" s="72"/>
      <c r="CH1532" s="72"/>
      <c r="CI1532" s="72"/>
      <c r="CJ1532" s="72"/>
      <c r="XEX1532" s="56" t="str">
        <f>IF(ISERROR(VLOOKUP('Testing Report'!$G$8,$AG1532:$BD1532,13,FALSE)),"",VLOOKUP('Testing Report'!$G$8,$AG1532:$BD1532,13,FALSE))</f>
        <v/>
      </c>
      <c r="XEY1532" s="56" t="str">
        <f>IF(ISERROR(VLOOKUP('Testing Report'!$G$8,$AG1532:$BD1532,15,FALSE)),"",VLOOKUP('Testing Report'!$G$8,$AG1532:$BD1532,15,FALSE))</f>
        <v/>
      </c>
      <c r="XEZ1532" s="56" t="str">
        <f>IF(COUNTIF($X1532:$X$5000,'Testing Report'!$G$8)=0,"",COUNTIF($X1532:$X$5000,'Testing Report'!$G$8))</f>
        <v/>
      </c>
      <c r="XFA1532" s="56" t="str">
        <f>IF(ISERROR(VLOOKUP('Testing Report'!$G$8,$AG1532:$BD1532,19,FALSE)),"",VLOOKUP('Testing Report'!$G$8,$AG1532:$BD1532,19,FALSE))</f>
        <v/>
      </c>
      <c r="XFB1532" s="56" t="str">
        <f>IF(ISERROR(VLOOKUP('Testing Report'!$G$8,$X1532:$BD1532,32,FALSE)),"",VLOOKUP('Testing Report'!$G$8,$X1532:$BD1532,32,FALSE))</f>
        <v/>
      </c>
      <c r="XFC1532" s="26"/>
      <c r="XFD1532" s="7" t="str">
        <f t="shared" si="78"/>
        <v/>
      </c>
    </row>
    <row r="1533" spans="1:88 16378:16384" ht="15" customHeight="1">
      <c r="A1533" s="65" t="str">
        <f t="shared" si="76"/>
        <v/>
      </c>
      <c r="B1533" s="65"/>
      <c r="C1533" s="66"/>
      <c r="D1533" s="66"/>
      <c r="E1533" s="66"/>
      <c r="F1533" s="66"/>
      <c r="G1533" s="66"/>
      <c r="H1533" s="66"/>
      <c r="I1533" s="66"/>
      <c r="J1533" s="66"/>
      <c r="K1533" s="66"/>
      <c r="L1533" s="66"/>
      <c r="M1533" s="66"/>
      <c r="N1533" s="66"/>
      <c r="O1533" s="66"/>
      <c r="P1533" s="66"/>
      <c r="Q1533" s="66"/>
      <c r="R1533" s="66"/>
      <c r="S1533" s="72"/>
      <c r="T1533" s="72"/>
      <c r="U1533" s="72"/>
      <c r="V1533" s="72"/>
      <c r="W1533" s="72"/>
      <c r="X1533" s="64"/>
      <c r="Y1533" s="64"/>
      <c r="Z1533" s="64"/>
      <c r="AA1533" s="64"/>
      <c r="AB1533" s="64"/>
      <c r="AC1533" s="64"/>
      <c r="AD1533" s="64"/>
      <c r="AE1533" s="64"/>
      <c r="AF1533" s="64"/>
      <c r="AG1533" s="64"/>
      <c r="AH1533" s="64"/>
      <c r="AI1533" s="64"/>
      <c r="AJ1533" s="64"/>
      <c r="AK1533" s="64"/>
      <c r="AL1533" s="64"/>
      <c r="AM1533" s="64"/>
      <c r="AN1533" s="64"/>
      <c r="AO1533" s="64"/>
      <c r="AP1533" s="67" t="str">
        <f>IF($AG1533="","",VLOOKUP($AG1533,Test_Procedure!$A:$F,2,FALSE))</f>
        <v/>
      </c>
      <c r="AQ1533" s="67"/>
      <c r="AR1533" s="67"/>
      <c r="AS1533" s="68"/>
      <c r="AT1533" s="68"/>
      <c r="AU1533" s="68"/>
      <c r="AV1533" s="68"/>
      <c r="AW1533" s="68"/>
      <c r="AX1533" s="68"/>
      <c r="AY1533" s="68"/>
      <c r="AZ1533" s="68"/>
      <c r="BA1533" s="68"/>
      <c r="BB1533" s="68"/>
      <c r="BC1533" s="69" t="str">
        <f t="shared" si="77"/>
        <v/>
      </c>
      <c r="BD1533" s="69"/>
      <c r="BE1533" s="70">
        <f>IF($AG1533="",0,VLOOKUP($AG1533,Test_Procedure!$A:$F,3,FALSE))</f>
        <v>0</v>
      </c>
      <c r="BF1533" s="70"/>
      <c r="BG1533" s="70">
        <f>IF($AG1533="",0,VLOOKUP($AG1533,Test_Procedure!$A:$F,4,FALSE))</f>
        <v>0</v>
      </c>
      <c r="BH1533" s="70"/>
      <c r="BI1533" s="70">
        <f>IF($AG1533="",0,VLOOKUP($AG1533,Test_Procedure!$A:$F,5,FALSE))</f>
        <v>0</v>
      </c>
      <c r="BJ1533" s="70"/>
      <c r="BK1533" s="70">
        <f>IF($AG1533="",0,VLOOKUP($AG1533,Test_Procedure!$A:$F,6,FALSE))</f>
        <v>0</v>
      </c>
      <c r="BL1533" s="70"/>
      <c r="BM1533" s="71"/>
      <c r="BN1533" s="71"/>
      <c r="BO1533" s="71"/>
      <c r="BP1533" s="72"/>
      <c r="BQ1533" s="72"/>
      <c r="BR1533" s="72"/>
      <c r="BS1533" s="72"/>
      <c r="BT1533" s="72"/>
      <c r="BU1533" s="72"/>
      <c r="BV1533" s="72"/>
      <c r="BW1533" s="72"/>
      <c r="BX1533" s="72"/>
      <c r="BY1533" s="72"/>
      <c r="BZ1533" s="72"/>
      <c r="CA1533" s="72"/>
      <c r="CB1533" s="72"/>
      <c r="CC1533" s="72"/>
      <c r="CD1533" s="72"/>
      <c r="CE1533" s="72"/>
      <c r="CF1533" s="72"/>
      <c r="CG1533" s="72"/>
      <c r="CH1533" s="72"/>
      <c r="CI1533" s="72"/>
      <c r="CJ1533" s="72"/>
      <c r="XEX1533" s="56" t="str">
        <f>IF(ISERROR(VLOOKUP('Testing Report'!$G$8,$AG1533:$BD1533,13,FALSE)),"",VLOOKUP('Testing Report'!$G$8,$AG1533:$BD1533,13,FALSE))</f>
        <v/>
      </c>
      <c r="XEY1533" s="56" t="str">
        <f>IF(ISERROR(VLOOKUP('Testing Report'!$G$8,$AG1533:$BD1533,15,FALSE)),"",VLOOKUP('Testing Report'!$G$8,$AG1533:$BD1533,15,FALSE))</f>
        <v/>
      </c>
      <c r="XEZ1533" s="56" t="str">
        <f>IF(COUNTIF($X1533:$X$5000,'Testing Report'!$G$8)=0,"",COUNTIF($X1533:$X$5000,'Testing Report'!$G$8))</f>
        <v/>
      </c>
      <c r="XFA1533" s="56" t="str">
        <f>IF(ISERROR(VLOOKUP('Testing Report'!$G$8,$AG1533:$BD1533,19,FALSE)),"",VLOOKUP('Testing Report'!$G$8,$AG1533:$BD1533,19,FALSE))</f>
        <v/>
      </c>
      <c r="XFB1533" s="56" t="str">
        <f>IF(ISERROR(VLOOKUP('Testing Report'!$G$8,$X1533:$BD1533,32,FALSE)),"",VLOOKUP('Testing Report'!$G$8,$X1533:$BD1533,32,FALSE))</f>
        <v/>
      </c>
      <c r="XFC1533" s="26"/>
      <c r="XFD1533" s="7" t="str">
        <f t="shared" si="78"/>
        <v/>
      </c>
    </row>
    <row r="1534" spans="1:88 16378:16384" ht="15" customHeight="1">
      <c r="A1534" s="65" t="str">
        <f t="shared" si="76"/>
        <v/>
      </c>
      <c r="B1534" s="65"/>
      <c r="C1534" s="66"/>
      <c r="D1534" s="66"/>
      <c r="E1534" s="66"/>
      <c r="F1534" s="66"/>
      <c r="G1534" s="66"/>
      <c r="H1534" s="66"/>
      <c r="I1534" s="66"/>
      <c r="J1534" s="66"/>
      <c r="K1534" s="66"/>
      <c r="L1534" s="66"/>
      <c r="M1534" s="66"/>
      <c r="N1534" s="66"/>
      <c r="O1534" s="66"/>
      <c r="P1534" s="66"/>
      <c r="Q1534" s="66"/>
      <c r="R1534" s="66"/>
      <c r="S1534" s="72"/>
      <c r="T1534" s="72"/>
      <c r="U1534" s="72"/>
      <c r="V1534" s="72"/>
      <c r="W1534" s="72"/>
      <c r="X1534" s="64"/>
      <c r="Y1534" s="64"/>
      <c r="Z1534" s="64"/>
      <c r="AA1534" s="64"/>
      <c r="AB1534" s="64"/>
      <c r="AC1534" s="64"/>
      <c r="AD1534" s="64"/>
      <c r="AE1534" s="64"/>
      <c r="AF1534" s="64"/>
      <c r="AG1534" s="64"/>
      <c r="AH1534" s="64"/>
      <c r="AI1534" s="64"/>
      <c r="AJ1534" s="64"/>
      <c r="AK1534" s="64"/>
      <c r="AL1534" s="64"/>
      <c r="AM1534" s="64"/>
      <c r="AN1534" s="64"/>
      <c r="AO1534" s="64"/>
      <c r="AP1534" s="67" t="str">
        <f>IF($AG1534="","",VLOOKUP($AG1534,Test_Procedure!$A:$F,2,FALSE))</f>
        <v/>
      </c>
      <c r="AQ1534" s="67"/>
      <c r="AR1534" s="67"/>
      <c r="AS1534" s="68"/>
      <c r="AT1534" s="68"/>
      <c r="AU1534" s="68"/>
      <c r="AV1534" s="68"/>
      <c r="AW1534" s="68"/>
      <c r="AX1534" s="68"/>
      <c r="AY1534" s="68"/>
      <c r="AZ1534" s="68"/>
      <c r="BA1534" s="68"/>
      <c r="BB1534" s="68"/>
      <c r="BC1534" s="69" t="str">
        <f t="shared" si="77"/>
        <v/>
      </c>
      <c r="BD1534" s="69"/>
      <c r="BE1534" s="70">
        <f>IF($AG1534="",0,VLOOKUP($AG1534,Test_Procedure!$A:$F,3,FALSE))</f>
        <v>0</v>
      </c>
      <c r="BF1534" s="70"/>
      <c r="BG1534" s="70">
        <f>IF($AG1534="",0,VLOOKUP($AG1534,Test_Procedure!$A:$F,4,FALSE))</f>
        <v>0</v>
      </c>
      <c r="BH1534" s="70"/>
      <c r="BI1534" s="70">
        <f>IF($AG1534="",0,VLOOKUP($AG1534,Test_Procedure!$A:$F,5,FALSE))</f>
        <v>0</v>
      </c>
      <c r="BJ1534" s="70"/>
      <c r="BK1534" s="70">
        <f>IF($AG1534="",0,VLOOKUP($AG1534,Test_Procedure!$A:$F,6,FALSE))</f>
        <v>0</v>
      </c>
      <c r="BL1534" s="70"/>
      <c r="BM1534" s="71"/>
      <c r="BN1534" s="71"/>
      <c r="BO1534" s="71"/>
      <c r="BP1534" s="72"/>
      <c r="BQ1534" s="72"/>
      <c r="BR1534" s="72"/>
      <c r="BS1534" s="72"/>
      <c r="BT1534" s="72"/>
      <c r="BU1534" s="72"/>
      <c r="BV1534" s="72"/>
      <c r="BW1534" s="72"/>
      <c r="BX1534" s="72"/>
      <c r="BY1534" s="72"/>
      <c r="BZ1534" s="72"/>
      <c r="CA1534" s="72"/>
      <c r="CB1534" s="72"/>
      <c r="CC1534" s="72"/>
      <c r="CD1534" s="72"/>
      <c r="CE1534" s="72"/>
      <c r="CF1534" s="72"/>
      <c r="CG1534" s="72"/>
      <c r="CH1534" s="72"/>
      <c r="CI1534" s="72"/>
      <c r="CJ1534" s="72"/>
      <c r="XEX1534" s="56" t="str">
        <f>IF(ISERROR(VLOOKUP('Testing Report'!$G$8,$AG1534:$BD1534,13,FALSE)),"",VLOOKUP('Testing Report'!$G$8,$AG1534:$BD1534,13,FALSE))</f>
        <v/>
      </c>
      <c r="XEY1534" s="56" t="str">
        <f>IF(ISERROR(VLOOKUP('Testing Report'!$G$8,$AG1534:$BD1534,15,FALSE)),"",VLOOKUP('Testing Report'!$G$8,$AG1534:$BD1534,15,FALSE))</f>
        <v/>
      </c>
      <c r="XEZ1534" s="56" t="str">
        <f>IF(COUNTIF($X1534:$X$5000,'Testing Report'!$G$8)=0,"",COUNTIF($X1534:$X$5000,'Testing Report'!$G$8))</f>
        <v/>
      </c>
      <c r="XFA1534" s="56" t="str">
        <f>IF(ISERROR(VLOOKUP('Testing Report'!$G$8,$AG1534:$BD1534,19,FALSE)),"",VLOOKUP('Testing Report'!$G$8,$AG1534:$BD1534,19,FALSE))</f>
        <v/>
      </c>
      <c r="XFB1534" s="56" t="str">
        <f>IF(ISERROR(VLOOKUP('Testing Report'!$G$8,$X1534:$BD1534,32,FALSE)),"",VLOOKUP('Testing Report'!$G$8,$X1534:$BD1534,32,FALSE))</f>
        <v/>
      </c>
      <c r="XFC1534" s="26"/>
      <c r="XFD1534" s="7" t="str">
        <f t="shared" si="78"/>
        <v/>
      </c>
    </row>
    <row r="1535" spans="1:88 16378:16384" ht="15" customHeight="1">
      <c r="A1535" s="65" t="str">
        <f t="shared" si="76"/>
        <v/>
      </c>
      <c r="B1535" s="65"/>
      <c r="C1535" s="66"/>
      <c r="D1535" s="66"/>
      <c r="E1535" s="66"/>
      <c r="F1535" s="66"/>
      <c r="G1535" s="66"/>
      <c r="H1535" s="66"/>
      <c r="I1535" s="66"/>
      <c r="J1535" s="66"/>
      <c r="K1535" s="66"/>
      <c r="L1535" s="66"/>
      <c r="M1535" s="66"/>
      <c r="N1535" s="66"/>
      <c r="O1535" s="66"/>
      <c r="P1535" s="66"/>
      <c r="Q1535" s="66"/>
      <c r="R1535" s="66"/>
      <c r="S1535" s="72"/>
      <c r="T1535" s="72"/>
      <c r="U1535" s="72"/>
      <c r="V1535" s="72"/>
      <c r="W1535" s="72"/>
      <c r="X1535" s="64"/>
      <c r="Y1535" s="64"/>
      <c r="Z1535" s="64"/>
      <c r="AA1535" s="64"/>
      <c r="AB1535" s="64"/>
      <c r="AC1535" s="64"/>
      <c r="AD1535" s="64"/>
      <c r="AE1535" s="64"/>
      <c r="AF1535" s="64"/>
      <c r="AG1535" s="64"/>
      <c r="AH1535" s="64"/>
      <c r="AI1535" s="64"/>
      <c r="AJ1535" s="64"/>
      <c r="AK1535" s="64"/>
      <c r="AL1535" s="64"/>
      <c r="AM1535" s="64"/>
      <c r="AN1535" s="64"/>
      <c r="AO1535" s="64"/>
      <c r="AP1535" s="67" t="str">
        <f>IF($AG1535="","",VLOOKUP($AG1535,Test_Procedure!$A:$F,2,FALSE))</f>
        <v/>
      </c>
      <c r="AQ1535" s="67"/>
      <c r="AR1535" s="67"/>
      <c r="AS1535" s="68"/>
      <c r="AT1535" s="68"/>
      <c r="AU1535" s="68"/>
      <c r="AV1535" s="68"/>
      <c r="AW1535" s="68"/>
      <c r="AX1535" s="68"/>
      <c r="AY1535" s="68"/>
      <c r="AZ1535" s="68"/>
      <c r="BA1535" s="68"/>
      <c r="BB1535" s="68"/>
      <c r="BC1535" s="69" t="str">
        <f t="shared" si="77"/>
        <v/>
      </c>
      <c r="BD1535" s="69"/>
      <c r="BE1535" s="70">
        <f>IF($AG1535="",0,VLOOKUP($AG1535,Test_Procedure!$A:$F,3,FALSE))</f>
        <v>0</v>
      </c>
      <c r="BF1535" s="70"/>
      <c r="BG1535" s="70">
        <f>IF($AG1535="",0,VLOOKUP($AG1535,Test_Procedure!$A:$F,4,FALSE))</f>
        <v>0</v>
      </c>
      <c r="BH1535" s="70"/>
      <c r="BI1535" s="70">
        <f>IF($AG1535="",0,VLOOKUP($AG1535,Test_Procedure!$A:$F,5,FALSE))</f>
        <v>0</v>
      </c>
      <c r="BJ1535" s="70"/>
      <c r="BK1535" s="70">
        <f>IF($AG1535="",0,VLOOKUP($AG1535,Test_Procedure!$A:$F,6,FALSE))</f>
        <v>0</v>
      </c>
      <c r="BL1535" s="70"/>
      <c r="BM1535" s="71"/>
      <c r="BN1535" s="71"/>
      <c r="BO1535" s="71"/>
      <c r="BP1535" s="72"/>
      <c r="BQ1535" s="72"/>
      <c r="BR1535" s="72"/>
      <c r="BS1535" s="72"/>
      <c r="BT1535" s="72"/>
      <c r="BU1535" s="72"/>
      <c r="BV1535" s="72"/>
      <c r="BW1535" s="72"/>
      <c r="BX1535" s="72"/>
      <c r="BY1535" s="72"/>
      <c r="BZ1535" s="72"/>
      <c r="CA1535" s="72"/>
      <c r="CB1535" s="72"/>
      <c r="CC1535" s="72"/>
      <c r="CD1535" s="72"/>
      <c r="CE1535" s="72"/>
      <c r="CF1535" s="72"/>
      <c r="CG1535" s="72"/>
      <c r="CH1535" s="72"/>
      <c r="CI1535" s="72"/>
      <c r="CJ1535" s="72"/>
      <c r="XEX1535" s="56" t="str">
        <f>IF(ISERROR(VLOOKUP('Testing Report'!$G$8,$AG1535:$BD1535,13,FALSE)),"",VLOOKUP('Testing Report'!$G$8,$AG1535:$BD1535,13,FALSE))</f>
        <v/>
      </c>
      <c r="XEY1535" s="56" t="str">
        <f>IF(ISERROR(VLOOKUP('Testing Report'!$G$8,$AG1535:$BD1535,15,FALSE)),"",VLOOKUP('Testing Report'!$G$8,$AG1535:$BD1535,15,FALSE))</f>
        <v/>
      </c>
      <c r="XEZ1535" s="56" t="str">
        <f>IF(COUNTIF($X1535:$X$5000,'Testing Report'!$G$8)=0,"",COUNTIF($X1535:$X$5000,'Testing Report'!$G$8))</f>
        <v/>
      </c>
      <c r="XFA1535" s="56" t="str">
        <f>IF(ISERROR(VLOOKUP('Testing Report'!$G$8,$AG1535:$BD1535,19,FALSE)),"",VLOOKUP('Testing Report'!$G$8,$AG1535:$BD1535,19,FALSE))</f>
        <v/>
      </c>
      <c r="XFB1535" s="56" t="str">
        <f>IF(ISERROR(VLOOKUP('Testing Report'!$G$8,$X1535:$BD1535,32,FALSE)),"",VLOOKUP('Testing Report'!$G$8,$X1535:$BD1535,32,FALSE))</f>
        <v/>
      </c>
      <c r="XFC1535" s="26"/>
      <c r="XFD1535" s="7" t="str">
        <f t="shared" si="78"/>
        <v/>
      </c>
    </row>
    <row r="1536" spans="1:88 16378:16384" ht="15" customHeight="1">
      <c r="A1536" s="65" t="str">
        <f t="shared" si="76"/>
        <v/>
      </c>
      <c r="B1536" s="65"/>
      <c r="C1536" s="66"/>
      <c r="D1536" s="66"/>
      <c r="E1536" s="66"/>
      <c r="F1536" s="66"/>
      <c r="G1536" s="66"/>
      <c r="H1536" s="66"/>
      <c r="I1536" s="66"/>
      <c r="J1536" s="66"/>
      <c r="K1536" s="66"/>
      <c r="L1536" s="66"/>
      <c r="M1536" s="66"/>
      <c r="N1536" s="66"/>
      <c r="O1536" s="66"/>
      <c r="P1536" s="66"/>
      <c r="Q1536" s="66"/>
      <c r="R1536" s="66"/>
      <c r="S1536" s="72"/>
      <c r="T1536" s="72"/>
      <c r="U1536" s="72"/>
      <c r="V1536" s="72"/>
      <c r="W1536" s="72"/>
      <c r="X1536" s="64"/>
      <c r="Y1536" s="64"/>
      <c r="Z1536" s="64"/>
      <c r="AA1536" s="64"/>
      <c r="AB1536" s="64"/>
      <c r="AC1536" s="64"/>
      <c r="AD1536" s="64"/>
      <c r="AE1536" s="64"/>
      <c r="AF1536" s="64"/>
      <c r="AG1536" s="64"/>
      <c r="AH1536" s="64"/>
      <c r="AI1536" s="64"/>
      <c r="AJ1536" s="64"/>
      <c r="AK1536" s="64"/>
      <c r="AL1536" s="64"/>
      <c r="AM1536" s="64"/>
      <c r="AN1536" s="64"/>
      <c r="AO1536" s="64"/>
      <c r="AP1536" s="67" t="str">
        <f>IF($AG1536="","",VLOOKUP($AG1536,Test_Procedure!$A:$F,2,FALSE))</f>
        <v/>
      </c>
      <c r="AQ1536" s="67"/>
      <c r="AR1536" s="67"/>
      <c r="AS1536" s="68"/>
      <c r="AT1536" s="68"/>
      <c r="AU1536" s="68"/>
      <c r="AV1536" s="68"/>
      <c r="AW1536" s="68"/>
      <c r="AX1536" s="68"/>
      <c r="AY1536" s="68"/>
      <c r="AZ1536" s="68"/>
      <c r="BA1536" s="68"/>
      <c r="BB1536" s="68"/>
      <c r="BC1536" s="69" t="str">
        <f t="shared" si="77"/>
        <v/>
      </c>
      <c r="BD1536" s="69"/>
      <c r="BE1536" s="70">
        <f>IF($AG1536="",0,VLOOKUP($AG1536,Test_Procedure!$A:$F,3,FALSE))</f>
        <v>0</v>
      </c>
      <c r="BF1536" s="70"/>
      <c r="BG1536" s="70">
        <f>IF($AG1536="",0,VLOOKUP($AG1536,Test_Procedure!$A:$F,4,FALSE))</f>
        <v>0</v>
      </c>
      <c r="BH1536" s="70"/>
      <c r="BI1536" s="70">
        <f>IF($AG1536="",0,VLOOKUP($AG1536,Test_Procedure!$A:$F,5,FALSE))</f>
        <v>0</v>
      </c>
      <c r="BJ1536" s="70"/>
      <c r="BK1536" s="70">
        <f>IF($AG1536="",0,VLOOKUP($AG1536,Test_Procedure!$A:$F,6,FALSE))</f>
        <v>0</v>
      </c>
      <c r="BL1536" s="70"/>
      <c r="BM1536" s="71"/>
      <c r="BN1536" s="71"/>
      <c r="BO1536" s="71"/>
      <c r="BP1536" s="72"/>
      <c r="BQ1536" s="72"/>
      <c r="BR1536" s="72"/>
      <c r="BS1536" s="72"/>
      <c r="BT1536" s="72"/>
      <c r="BU1536" s="72"/>
      <c r="BV1536" s="72"/>
      <c r="BW1536" s="72"/>
      <c r="BX1536" s="72"/>
      <c r="BY1536" s="72"/>
      <c r="BZ1536" s="72"/>
      <c r="CA1536" s="72"/>
      <c r="CB1536" s="72"/>
      <c r="CC1536" s="72"/>
      <c r="CD1536" s="72"/>
      <c r="CE1536" s="72"/>
      <c r="CF1536" s="72"/>
      <c r="CG1536" s="72"/>
      <c r="CH1536" s="72"/>
      <c r="CI1536" s="72"/>
      <c r="CJ1536" s="72"/>
      <c r="XEX1536" s="56" t="str">
        <f>IF(ISERROR(VLOOKUP('Testing Report'!$G$8,$AG1536:$BD1536,13,FALSE)),"",VLOOKUP('Testing Report'!$G$8,$AG1536:$BD1536,13,FALSE))</f>
        <v/>
      </c>
      <c r="XEY1536" s="56" t="str">
        <f>IF(ISERROR(VLOOKUP('Testing Report'!$G$8,$AG1536:$BD1536,15,FALSE)),"",VLOOKUP('Testing Report'!$G$8,$AG1536:$BD1536,15,FALSE))</f>
        <v/>
      </c>
      <c r="XEZ1536" s="56" t="str">
        <f>IF(COUNTIF($X1536:$X$5000,'Testing Report'!$G$8)=0,"",COUNTIF($X1536:$X$5000,'Testing Report'!$G$8))</f>
        <v/>
      </c>
      <c r="XFA1536" s="56" t="str">
        <f>IF(ISERROR(VLOOKUP('Testing Report'!$G$8,$AG1536:$BD1536,19,FALSE)),"",VLOOKUP('Testing Report'!$G$8,$AG1536:$BD1536,19,FALSE))</f>
        <v/>
      </c>
      <c r="XFB1536" s="56" t="str">
        <f>IF(ISERROR(VLOOKUP('Testing Report'!$G$8,$X1536:$BD1536,32,FALSE)),"",VLOOKUP('Testing Report'!$G$8,$X1536:$BD1536,32,FALSE))</f>
        <v/>
      </c>
      <c r="XFC1536" s="26"/>
      <c r="XFD1536" s="7" t="str">
        <f t="shared" si="78"/>
        <v/>
      </c>
    </row>
    <row r="1537" spans="1:88 16378:16384" ht="15" customHeight="1">
      <c r="A1537" s="65" t="str">
        <f t="shared" si="76"/>
        <v/>
      </c>
      <c r="B1537" s="65"/>
      <c r="C1537" s="66"/>
      <c r="D1537" s="66"/>
      <c r="E1537" s="66"/>
      <c r="F1537" s="66"/>
      <c r="G1537" s="66"/>
      <c r="H1537" s="66"/>
      <c r="I1537" s="66"/>
      <c r="J1537" s="66"/>
      <c r="K1537" s="66"/>
      <c r="L1537" s="66"/>
      <c r="M1537" s="66"/>
      <c r="N1537" s="66"/>
      <c r="O1537" s="66"/>
      <c r="P1537" s="66"/>
      <c r="Q1537" s="66"/>
      <c r="R1537" s="66"/>
      <c r="S1537" s="72"/>
      <c r="T1537" s="72"/>
      <c r="U1537" s="72"/>
      <c r="V1537" s="72"/>
      <c r="W1537" s="72"/>
      <c r="X1537" s="64"/>
      <c r="Y1537" s="64"/>
      <c r="Z1537" s="64"/>
      <c r="AA1537" s="64"/>
      <c r="AB1537" s="64"/>
      <c r="AC1537" s="64"/>
      <c r="AD1537" s="64"/>
      <c r="AE1537" s="64"/>
      <c r="AF1537" s="64"/>
      <c r="AG1537" s="64"/>
      <c r="AH1537" s="64"/>
      <c r="AI1537" s="64"/>
      <c r="AJ1537" s="64"/>
      <c r="AK1537" s="64"/>
      <c r="AL1537" s="64"/>
      <c r="AM1537" s="64"/>
      <c r="AN1537" s="64"/>
      <c r="AO1537" s="64"/>
      <c r="AP1537" s="67" t="str">
        <f>IF($AG1537="","",VLOOKUP($AG1537,Test_Procedure!$A:$F,2,FALSE))</f>
        <v/>
      </c>
      <c r="AQ1537" s="67"/>
      <c r="AR1537" s="67"/>
      <c r="AS1537" s="68"/>
      <c r="AT1537" s="68"/>
      <c r="AU1537" s="68"/>
      <c r="AV1537" s="68"/>
      <c r="AW1537" s="68"/>
      <c r="AX1537" s="68"/>
      <c r="AY1537" s="68"/>
      <c r="AZ1537" s="68"/>
      <c r="BA1537" s="68"/>
      <c r="BB1537" s="68"/>
      <c r="BC1537" s="69" t="str">
        <f t="shared" si="77"/>
        <v/>
      </c>
      <c r="BD1537" s="69"/>
      <c r="BE1537" s="70">
        <f>IF($AG1537="",0,VLOOKUP($AG1537,Test_Procedure!$A:$F,3,FALSE))</f>
        <v>0</v>
      </c>
      <c r="BF1537" s="70"/>
      <c r="BG1537" s="70">
        <f>IF($AG1537="",0,VLOOKUP($AG1537,Test_Procedure!$A:$F,4,FALSE))</f>
        <v>0</v>
      </c>
      <c r="BH1537" s="70"/>
      <c r="BI1537" s="70">
        <f>IF($AG1537="",0,VLOOKUP($AG1537,Test_Procedure!$A:$F,5,FALSE))</f>
        <v>0</v>
      </c>
      <c r="BJ1537" s="70"/>
      <c r="BK1537" s="70">
        <f>IF($AG1537="",0,VLOOKUP($AG1537,Test_Procedure!$A:$F,6,FALSE))</f>
        <v>0</v>
      </c>
      <c r="BL1537" s="70"/>
      <c r="BM1537" s="71"/>
      <c r="BN1537" s="71"/>
      <c r="BO1537" s="71"/>
      <c r="BP1537" s="72"/>
      <c r="BQ1537" s="72"/>
      <c r="BR1537" s="72"/>
      <c r="BS1537" s="72"/>
      <c r="BT1537" s="72"/>
      <c r="BU1537" s="72"/>
      <c r="BV1537" s="72"/>
      <c r="BW1537" s="72"/>
      <c r="BX1537" s="72"/>
      <c r="BY1537" s="72"/>
      <c r="BZ1537" s="72"/>
      <c r="CA1537" s="72"/>
      <c r="CB1537" s="72"/>
      <c r="CC1537" s="72"/>
      <c r="CD1537" s="72"/>
      <c r="CE1537" s="72"/>
      <c r="CF1537" s="72"/>
      <c r="CG1537" s="72"/>
      <c r="CH1537" s="72"/>
      <c r="CI1537" s="72"/>
      <c r="CJ1537" s="72"/>
      <c r="XEX1537" s="56" t="str">
        <f>IF(ISERROR(VLOOKUP('Testing Report'!$G$8,$AG1537:$BD1537,13,FALSE)),"",VLOOKUP('Testing Report'!$G$8,$AG1537:$BD1537,13,FALSE))</f>
        <v/>
      </c>
      <c r="XEY1537" s="56" t="str">
        <f>IF(ISERROR(VLOOKUP('Testing Report'!$G$8,$AG1537:$BD1537,15,FALSE)),"",VLOOKUP('Testing Report'!$G$8,$AG1537:$BD1537,15,FALSE))</f>
        <v/>
      </c>
      <c r="XEZ1537" s="56" t="str">
        <f>IF(COUNTIF($X1537:$X$5000,'Testing Report'!$G$8)=0,"",COUNTIF($X1537:$X$5000,'Testing Report'!$G$8))</f>
        <v/>
      </c>
      <c r="XFA1537" s="56" t="str">
        <f>IF(ISERROR(VLOOKUP('Testing Report'!$G$8,$AG1537:$BD1537,19,FALSE)),"",VLOOKUP('Testing Report'!$G$8,$AG1537:$BD1537,19,FALSE))</f>
        <v/>
      </c>
      <c r="XFB1537" s="56" t="str">
        <f>IF(ISERROR(VLOOKUP('Testing Report'!$G$8,$X1537:$BD1537,32,FALSE)),"",VLOOKUP('Testing Report'!$G$8,$X1537:$BD1537,32,FALSE))</f>
        <v/>
      </c>
      <c r="XFC1537" s="26"/>
      <c r="XFD1537" s="7" t="str">
        <f t="shared" si="78"/>
        <v/>
      </c>
    </row>
    <row r="1538" spans="1:88 16378:16384" ht="15" customHeight="1">
      <c r="A1538" s="65" t="str">
        <f t="shared" si="76"/>
        <v/>
      </c>
      <c r="B1538" s="65"/>
      <c r="C1538" s="66"/>
      <c r="D1538" s="66"/>
      <c r="E1538" s="66"/>
      <c r="F1538" s="66"/>
      <c r="G1538" s="66"/>
      <c r="H1538" s="66"/>
      <c r="I1538" s="66"/>
      <c r="J1538" s="66"/>
      <c r="K1538" s="66"/>
      <c r="L1538" s="66"/>
      <c r="M1538" s="66"/>
      <c r="N1538" s="66"/>
      <c r="O1538" s="66"/>
      <c r="P1538" s="66"/>
      <c r="Q1538" s="66"/>
      <c r="R1538" s="66"/>
      <c r="S1538" s="72"/>
      <c r="T1538" s="72"/>
      <c r="U1538" s="72"/>
      <c r="V1538" s="72"/>
      <c r="W1538" s="72"/>
      <c r="X1538" s="64"/>
      <c r="Y1538" s="64"/>
      <c r="Z1538" s="64"/>
      <c r="AA1538" s="64"/>
      <c r="AB1538" s="64"/>
      <c r="AC1538" s="64"/>
      <c r="AD1538" s="64"/>
      <c r="AE1538" s="64"/>
      <c r="AF1538" s="64"/>
      <c r="AG1538" s="64"/>
      <c r="AH1538" s="64"/>
      <c r="AI1538" s="64"/>
      <c r="AJ1538" s="64"/>
      <c r="AK1538" s="64"/>
      <c r="AL1538" s="64"/>
      <c r="AM1538" s="64"/>
      <c r="AN1538" s="64"/>
      <c r="AO1538" s="64"/>
      <c r="AP1538" s="67" t="str">
        <f>IF($AG1538="","",VLOOKUP($AG1538,Test_Procedure!$A:$F,2,FALSE))</f>
        <v/>
      </c>
      <c r="AQ1538" s="67"/>
      <c r="AR1538" s="67"/>
      <c r="AS1538" s="68"/>
      <c r="AT1538" s="68"/>
      <c r="AU1538" s="68"/>
      <c r="AV1538" s="68"/>
      <c r="AW1538" s="68"/>
      <c r="AX1538" s="68"/>
      <c r="AY1538" s="68"/>
      <c r="AZ1538" s="68"/>
      <c r="BA1538" s="68"/>
      <c r="BB1538" s="68"/>
      <c r="BC1538" s="69" t="str">
        <f t="shared" si="77"/>
        <v/>
      </c>
      <c r="BD1538" s="69"/>
      <c r="BE1538" s="70">
        <f>IF($AG1538="",0,VLOOKUP($AG1538,Test_Procedure!$A:$F,3,FALSE))</f>
        <v>0</v>
      </c>
      <c r="BF1538" s="70"/>
      <c r="BG1538" s="70">
        <f>IF($AG1538="",0,VLOOKUP($AG1538,Test_Procedure!$A:$F,4,FALSE))</f>
        <v>0</v>
      </c>
      <c r="BH1538" s="70"/>
      <c r="BI1538" s="70">
        <f>IF($AG1538="",0,VLOOKUP($AG1538,Test_Procedure!$A:$F,5,FALSE))</f>
        <v>0</v>
      </c>
      <c r="BJ1538" s="70"/>
      <c r="BK1538" s="70">
        <f>IF($AG1538="",0,VLOOKUP($AG1538,Test_Procedure!$A:$F,6,FALSE))</f>
        <v>0</v>
      </c>
      <c r="BL1538" s="70"/>
      <c r="BM1538" s="71"/>
      <c r="BN1538" s="71"/>
      <c r="BO1538" s="71"/>
      <c r="BP1538" s="72"/>
      <c r="BQ1538" s="72"/>
      <c r="BR1538" s="72"/>
      <c r="BS1538" s="72"/>
      <c r="BT1538" s="72"/>
      <c r="BU1538" s="72"/>
      <c r="BV1538" s="72"/>
      <c r="BW1538" s="72"/>
      <c r="BX1538" s="72"/>
      <c r="BY1538" s="72"/>
      <c r="BZ1538" s="72"/>
      <c r="CA1538" s="72"/>
      <c r="CB1538" s="72"/>
      <c r="CC1538" s="72"/>
      <c r="CD1538" s="72"/>
      <c r="CE1538" s="72"/>
      <c r="CF1538" s="72"/>
      <c r="CG1538" s="72"/>
      <c r="CH1538" s="72"/>
      <c r="CI1538" s="72"/>
      <c r="CJ1538" s="72"/>
      <c r="XEX1538" s="56" t="str">
        <f>IF(ISERROR(VLOOKUP('Testing Report'!$G$8,$AG1538:$BD1538,13,FALSE)),"",VLOOKUP('Testing Report'!$G$8,$AG1538:$BD1538,13,FALSE))</f>
        <v/>
      </c>
      <c r="XEY1538" s="56" t="str">
        <f>IF(ISERROR(VLOOKUP('Testing Report'!$G$8,$AG1538:$BD1538,15,FALSE)),"",VLOOKUP('Testing Report'!$G$8,$AG1538:$BD1538,15,FALSE))</f>
        <v/>
      </c>
      <c r="XEZ1538" s="56" t="str">
        <f>IF(COUNTIF($X1538:$X$5000,'Testing Report'!$G$8)=0,"",COUNTIF($X1538:$X$5000,'Testing Report'!$G$8))</f>
        <v/>
      </c>
      <c r="XFA1538" s="56" t="str">
        <f>IF(ISERROR(VLOOKUP('Testing Report'!$G$8,$AG1538:$BD1538,19,FALSE)),"",VLOOKUP('Testing Report'!$G$8,$AG1538:$BD1538,19,FALSE))</f>
        <v/>
      </c>
      <c r="XFB1538" s="56" t="str">
        <f>IF(ISERROR(VLOOKUP('Testing Report'!$G$8,$X1538:$BD1538,32,FALSE)),"",VLOOKUP('Testing Report'!$G$8,$X1538:$BD1538,32,FALSE))</f>
        <v/>
      </c>
      <c r="XFC1538" s="26"/>
      <c r="XFD1538" s="7" t="str">
        <f t="shared" si="78"/>
        <v/>
      </c>
    </row>
    <row r="1539" spans="1:88 16378:16384" ht="15" customHeight="1">
      <c r="A1539" s="65" t="str">
        <f t="shared" si="76"/>
        <v/>
      </c>
      <c r="B1539" s="65"/>
      <c r="C1539" s="66"/>
      <c r="D1539" s="66"/>
      <c r="E1539" s="66"/>
      <c r="F1539" s="66"/>
      <c r="G1539" s="66"/>
      <c r="H1539" s="66"/>
      <c r="I1539" s="66"/>
      <c r="J1539" s="66"/>
      <c r="K1539" s="66"/>
      <c r="L1539" s="66"/>
      <c r="M1539" s="66"/>
      <c r="N1539" s="66"/>
      <c r="O1539" s="66"/>
      <c r="P1539" s="66"/>
      <c r="Q1539" s="66"/>
      <c r="R1539" s="66"/>
      <c r="S1539" s="72"/>
      <c r="T1539" s="72"/>
      <c r="U1539" s="72"/>
      <c r="V1539" s="72"/>
      <c r="W1539" s="72"/>
      <c r="X1539" s="64"/>
      <c r="Y1539" s="64"/>
      <c r="Z1539" s="64"/>
      <c r="AA1539" s="64"/>
      <c r="AB1539" s="64"/>
      <c r="AC1539" s="64"/>
      <c r="AD1539" s="64"/>
      <c r="AE1539" s="64"/>
      <c r="AF1539" s="64"/>
      <c r="AG1539" s="64"/>
      <c r="AH1539" s="64"/>
      <c r="AI1539" s="64"/>
      <c r="AJ1539" s="64"/>
      <c r="AK1539" s="64"/>
      <c r="AL1539" s="64"/>
      <c r="AM1539" s="64"/>
      <c r="AN1539" s="64"/>
      <c r="AO1539" s="64"/>
      <c r="AP1539" s="67" t="str">
        <f>IF($AG1539="","",VLOOKUP($AG1539,Test_Procedure!$A:$F,2,FALSE))</f>
        <v/>
      </c>
      <c r="AQ1539" s="67"/>
      <c r="AR1539" s="67"/>
      <c r="AS1539" s="68"/>
      <c r="AT1539" s="68"/>
      <c r="AU1539" s="68"/>
      <c r="AV1539" s="68"/>
      <c r="AW1539" s="68"/>
      <c r="AX1539" s="68"/>
      <c r="AY1539" s="68"/>
      <c r="AZ1539" s="68"/>
      <c r="BA1539" s="68"/>
      <c r="BB1539" s="68"/>
      <c r="BC1539" s="69" t="str">
        <f t="shared" si="77"/>
        <v/>
      </c>
      <c r="BD1539" s="69"/>
      <c r="BE1539" s="70">
        <f>IF($AG1539="",0,VLOOKUP($AG1539,Test_Procedure!$A:$F,3,FALSE))</f>
        <v>0</v>
      </c>
      <c r="BF1539" s="70"/>
      <c r="BG1539" s="70">
        <f>IF($AG1539="",0,VLOOKUP($AG1539,Test_Procedure!$A:$F,4,FALSE))</f>
        <v>0</v>
      </c>
      <c r="BH1539" s="70"/>
      <c r="BI1539" s="70">
        <f>IF($AG1539="",0,VLOOKUP($AG1539,Test_Procedure!$A:$F,5,FALSE))</f>
        <v>0</v>
      </c>
      <c r="BJ1539" s="70"/>
      <c r="BK1539" s="70">
        <f>IF($AG1539="",0,VLOOKUP($AG1539,Test_Procedure!$A:$F,6,FALSE))</f>
        <v>0</v>
      </c>
      <c r="BL1539" s="70"/>
      <c r="BM1539" s="71"/>
      <c r="BN1539" s="71"/>
      <c r="BO1539" s="71"/>
      <c r="BP1539" s="72"/>
      <c r="BQ1539" s="72"/>
      <c r="BR1539" s="72"/>
      <c r="BS1539" s="72"/>
      <c r="BT1539" s="72"/>
      <c r="BU1539" s="72"/>
      <c r="BV1539" s="72"/>
      <c r="BW1539" s="72"/>
      <c r="BX1539" s="72"/>
      <c r="BY1539" s="72"/>
      <c r="BZ1539" s="72"/>
      <c r="CA1539" s="72"/>
      <c r="CB1539" s="72"/>
      <c r="CC1539" s="72"/>
      <c r="CD1539" s="72"/>
      <c r="CE1539" s="72"/>
      <c r="CF1539" s="72"/>
      <c r="CG1539" s="72"/>
      <c r="CH1539" s="72"/>
      <c r="CI1539" s="72"/>
      <c r="CJ1539" s="72"/>
      <c r="XEX1539" s="56" t="str">
        <f>IF(ISERROR(VLOOKUP('Testing Report'!$G$8,$AG1539:$BD1539,13,FALSE)),"",VLOOKUP('Testing Report'!$G$8,$AG1539:$BD1539,13,FALSE))</f>
        <v/>
      </c>
      <c r="XEY1539" s="56" t="str">
        <f>IF(ISERROR(VLOOKUP('Testing Report'!$G$8,$AG1539:$BD1539,15,FALSE)),"",VLOOKUP('Testing Report'!$G$8,$AG1539:$BD1539,15,FALSE))</f>
        <v/>
      </c>
      <c r="XEZ1539" s="56" t="str">
        <f>IF(COUNTIF($X1539:$X$5000,'Testing Report'!$G$8)=0,"",COUNTIF($X1539:$X$5000,'Testing Report'!$G$8))</f>
        <v/>
      </c>
      <c r="XFA1539" s="56" t="str">
        <f>IF(ISERROR(VLOOKUP('Testing Report'!$G$8,$AG1539:$BD1539,19,FALSE)),"",VLOOKUP('Testing Report'!$G$8,$AG1539:$BD1539,19,FALSE))</f>
        <v/>
      </c>
      <c r="XFB1539" s="56" t="str">
        <f>IF(ISERROR(VLOOKUP('Testing Report'!$G$8,$X1539:$BD1539,32,FALSE)),"",VLOOKUP('Testing Report'!$G$8,$X1539:$BD1539,32,FALSE))</f>
        <v/>
      </c>
      <c r="XFC1539" s="26"/>
      <c r="XFD1539" s="7" t="str">
        <f t="shared" si="78"/>
        <v/>
      </c>
    </row>
    <row r="1540" spans="1:88 16378:16384" ht="15" customHeight="1">
      <c r="A1540" s="65" t="str">
        <f t="shared" si="76"/>
        <v/>
      </c>
      <c r="B1540" s="65"/>
      <c r="C1540" s="66"/>
      <c r="D1540" s="66"/>
      <c r="E1540" s="66"/>
      <c r="F1540" s="66"/>
      <c r="G1540" s="66"/>
      <c r="H1540" s="66"/>
      <c r="I1540" s="66"/>
      <c r="J1540" s="66"/>
      <c r="K1540" s="66"/>
      <c r="L1540" s="66"/>
      <c r="M1540" s="66"/>
      <c r="N1540" s="66"/>
      <c r="O1540" s="66"/>
      <c r="P1540" s="66"/>
      <c r="Q1540" s="66"/>
      <c r="R1540" s="66"/>
      <c r="S1540" s="72"/>
      <c r="T1540" s="72"/>
      <c r="U1540" s="72"/>
      <c r="V1540" s="72"/>
      <c r="W1540" s="72"/>
      <c r="X1540" s="64"/>
      <c r="Y1540" s="64"/>
      <c r="Z1540" s="64"/>
      <c r="AA1540" s="64"/>
      <c r="AB1540" s="64"/>
      <c r="AC1540" s="64"/>
      <c r="AD1540" s="64"/>
      <c r="AE1540" s="64"/>
      <c r="AF1540" s="64"/>
      <c r="AG1540" s="64"/>
      <c r="AH1540" s="64"/>
      <c r="AI1540" s="64"/>
      <c r="AJ1540" s="64"/>
      <c r="AK1540" s="64"/>
      <c r="AL1540" s="64"/>
      <c r="AM1540" s="64"/>
      <c r="AN1540" s="64"/>
      <c r="AO1540" s="64"/>
      <c r="AP1540" s="67" t="str">
        <f>IF($AG1540="","",VLOOKUP($AG1540,Test_Procedure!$A:$F,2,FALSE))</f>
        <v/>
      </c>
      <c r="AQ1540" s="67"/>
      <c r="AR1540" s="67"/>
      <c r="AS1540" s="68"/>
      <c r="AT1540" s="68"/>
      <c r="AU1540" s="68"/>
      <c r="AV1540" s="68"/>
      <c r="AW1540" s="68"/>
      <c r="AX1540" s="68"/>
      <c r="AY1540" s="68"/>
      <c r="AZ1540" s="68"/>
      <c r="BA1540" s="68"/>
      <c r="BB1540" s="68"/>
      <c r="BC1540" s="69" t="str">
        <f t="shared" si="77"/>
        <v/>
      </c>
      <c r="BD1540" s="69"/>
      <c r="BE1540" s="70">
        <f>IF($AG1540="",0,VLOOKUP($AG1540,Test_Procedure!$A:$F,3,FALSE))</f>
        <v>0</v>
      </c>
      <c r="BF1540" s="70"/>
      <c r="BG1540" s="70">
        <f>IF($AG1540="",0,VLOOKUP($AG1540,Test_Procedure!$A:$F,4,FALSE))</f>
        <v>0</v>
      </c>
      <c r="BH1540" s="70"/>
      <c r="BI1540" s="70">
        <f>IF($AG1540="",0,VLOOKUP($AG1540,Test_Procedure!$A:$F,5,FALSE))</f>
        <v>0</v>
      </c>
      <c r="BJ1540" s="70"/>
      <c r="BK1540" s="70">
        <f>IF($AG1540="",0,VLOOKUP($AG1540,Test_Procedure!$A:$F,6,FALSE))</f>
        <v>0</v>
      </c>
      <c r="BL1540" s="70"/>
      <c r="BM1540" s="71"/>
      <c r="BN1540" s="71"/>
      <c r="BO1540" s="71"/>
      <c r="BP1540" s="72"/>
      <c r="BQ1540" s="72"/>
      <c r="BR1540" s="72"/>
      <c r="BS1540" s="72"/>
      <c r="BT1540" s="72"/>
      <c r="BU1540" s="72"/>
      <c r="BV1540" s="72"/>
      <c r="BW1540" s="72"/>
      <c r="BX1540" s="72"/>
      <c r="BY1540" s="72"/>
      <c r="BZ1540" s="72"/>
      <c r="CA1540" s="72"/>
      <c r="CB1540" s="72"/>
      <c r="CC1540" s="72"/>
      <c r="CD1540" s="72"/>
      <c r="CE1540" s="72"/>
      <c r="CF1540" s="72"/>
      <c r="CG1540" s="72"/>
      <c r="CH1540" s="72"/>
      <c r="CI1540" s="72"/>
      <c r="CJ1540" s="72"/>
      <c r="XEX1540" s="56" t="str">
        <f>IF(ISERROR(VLOOKUP('Testing Report'!$G$8,$AG1540:$BD1540,13,FALSE)),"",VLOOKUP('Testing Report'!$G$8,$AG1540:$BD1540,13,FALSE))</f>
        <v/>
      </c>
      <c r="XEY1540" s="56" t="str">
        <f>IF(ISERROR(VLOOKUP('Testing Report'!$G$8,$AG1540:$BD1540,15,FALSE)),"",VLOOKUP('Testing Report'!$G$8,$AG1540:$BD1540,15,FALSE))</f>
        <v/>
      </c>
      <c r="XEZ1540" s="56" t="str">
        <f>IF(COUNTIF($X1540:$X$5000,'Testing Report'!$G$8)=0,"",COUNTIF($X1540:$X$5000,'Testing Report'!$G$8))</f>
        <v/>
      </c>
      <c r="XFA1540" s="56" t="str">
        <f>IF(ISERROR(VLOOKUP('Testing Report'!$G$8,$AG1540:$BD1540,19,FALSE)),"",VLOOKUP('Testing Report'!$G$8,$AG1540:$BD1540,19,FALSE))</f>
        <v/>
      </c>
      <c r="XFB1540" s="56" t="str">
        <f>IF(ISERROR(VLOOKUP('Testing Report'!$G$8,$X1540:$BD1540,32,FALSE)),"",VLOOKUP('Testing Report'!$G$8,$X1540:$BD1540,32,FALSE))</f>
        <v/>
      </c>
      <c r="XFC1540" s="26"/>
      <c r="XFD1540" s="7" t="str">
        <f t="shared" si="78"/>
        <v/>
      </c>
    </row>
    <row r="1541" spans="1:88 16378:16384" ht="15" customHeight="1">
      <c r="A1541" s="65" t="str">
        <f t="shared" si="76"/>
        <v/>
      </c>
      <c r="B1541" s="65"/>
      <c r="C1541" s="66"/>
      <c r="D1541" s="66"/>
      <c r="E1541" s="66"/>
      <c r="F1541" s="66"/>
      <c r="G1541" s="66"/>
      <c r="H1541" s="66"/>
      <c r="I1541" s="66"/>
      <c r="J1541" s="66"/>
      <c r="K1541" s="66"/>
      <c r="L1541" s="66"/>
      <c r="M1541" s="66"/>
      <c r="N1541" s="66"/>
      <c r="O1541" s="66"/>
      <c r="P1541" s="66"/>
      <c r="Q1541" s="66"/>
      <c r="R1541" s="66"/>
      <c r="S1541" s="72"/>
      <c r="T1541" s="72"/>
      <c r="U1541" s="72"/>
      <c r="V1541" s="72"/>
      <c r="W1541" s="72"/>
      <c r="X1541" s="64"/>
      <c r="Y1541" s="64"/>
      <c r="Z1541" s="64"/>
      <c r="AA1541" s="64"/>
      <c r="AB1541" s="64"/>
      <c r="AC1541" s="64"/>
      <c r="AD1541" s="64"/>
      <c r="AE1541" s="64"/>
      <c r="AF1541" s="64"/>
      <c r="AG1541" s="64"/>
      <c r="AH1541" s="64"/>
      <c r="AI1541" s="64"/>
      <c r="AJ1541" s="64"/>
      <c r="AK1541" s="64"/>
      <c r="AL1541" s="64"/>
      <c r="AM1541" s="64"/>
      <c r="AN1541" s="64"/>
      <c r="AO1541" s="64"/>
      <c r="AP1541" s="67" t="str">
        <f>IF($AG1541="","",VLOOKUP($AG1541,Test_Procedure!$A:$F,2,FALSE))</f>
        <v/>
      </c>
      <c r="AQ1541" s="67"/>
      <c r="AR1541" s="67"/>
      <c r="AS1541" s="68"/>
      <c r="AT1541" s="68"/>
      <c r="AU1541" s="68"/>
      <c r="AV1541" s="68"/>
      <c r="AW1541" s="68"/>
      <c r="AX1541" s="68"/>
      <c r="AY1541" s="68"/>
      <c r="AZ1541" s="68"/>
      <c r="BA1541" s="68"/>
      <c r="BB1541" s="68"/>
      <c r="BC1541" s="69" t="str">
        <f t="shared" si="77"/>
        <v/>
      </c>
      <c r="BD1541" s="69"/>
      <c r="BE1541" s="70">
        <f>IF($AG1541="",0,VLOOKUP($AG1541,Test_Procedure!$A:$F,3,FALSE))</f>
        <v>0</v>
      </c>
      <c r="BF1541" s="70"/>
      <c r="BG1541" s="70">
        <f>IF($AG1541="",0,VLOOKUP($AG1541,Test_Procedure!$A:$F,4,FALSE))</f>
        <v>0</v>
      </c>
      <c r="BH1541" s="70"/>
      <c r="BI1541" s="70">
        <f>IF($AG1541="",0,VLOOKUP($AG1541,Test_Procedure!$A:$F,5,FALSE))</f>
        <v>0</v>
      </c>
      <c r="BJ1541" s="70"/>
      <c r="BK1541" s="70">
        <f>IF($AG1541="",0,VLOOKUP($AG1541,Test_Procedure!$A:$F,6,FALSE))</f>
        <v>0</v>
      </c>
      <c r="BL1541" s="70"/>
      <c r="BM1541" s="71"/>
      <c r="BN1541" s="71"/>
      <c r="BO1541" s="71"/>
      <c r="BP1541" s="72"/>
      <c r="BQ1541" s="72"/>
      <c r="BR1541" s="72"/>
      <c r="BS1541" s="72"/>
      <c r="BT1541" s="72"/>
      <c r="BU1541" s="72"/>
      <c r="BV1541" s="72"/>
      <c r="BW1541" s="72"/>
      <c r="BX1541" s="72"/>
      <c r="BY1541" s="72"/>
      <c r="BZ1541" s="72"/>
      <c r="CA1541" s="72"/>
      <c r="CB1541" s="72"/>
      <c r="CC1541" s="72"/>
      <c r="CD1541" s="72"/>
      <c r="CE1541" s="72"/>
      <c r="CF1541" s="72"/>
      <c r="CG1541" s="72"/>
      <c r="CH1541" s="72"/>
      <c r="CI1541" s="72"/>
      <c r="CJ1541" s="72"/>
      <c r="XEX1541" s="56" t="str">
        <f>IF(ISERROR(VLOOKUP('Testing Report'!$G$8,$AG1541:$BD1541,13,FALSE)),"",VLOOKUP('Testing Report'!$G$8,$AG1541:$BD1541,13,FALSE))</f>
        <v/>
      </c>
      <c r="XEY1541" s="56" t="str">
        <f>IF(ISERROR(VLOOKUP('Testing Report'!$G$8,$AG1541:$BD1541,15,FALSE)),"",VLOOKUP('Testing Report'!$G$8,$AG1541:$BD1541,15,FALSE))</f>
        <v/>
      </c>
      <c r="XEZ1541" s="56" t="str">
        <f>IF(COUNTIF($X1541:$X$5000,'Testing Report'!$G$8)=0,"",COUNTIF($X1541:$X$5000,'Testing Report'!$G$8))</f>
        <v/>
      </c>
      <c r="XFA1541" s="56" t="str">
        <f>IF(ISERROR(VLOOKUP('Testing Report'!$G$8,$AG1541:$BD1541,19,FALSE)),"",VLOOKUP('Testing Report'!$G$8,$AG1541:$BD1541,19,FALSE))</f>
        <v/>
      </c>
      <c r="XFB1541" s="56" t="str">
        <f>IF(ISERROR(VLOOKUP('Testing Report'!$G$8,$X1541:$BD1541,32,FALSE)),"",VLOOKUP('Testing Report'!$G$8,$X1541:$BD1541,32,FALSE))</f>
        <v/>
      </c>
      <c r="XFC1541" s="26"/>
      <c r="XFD1541" s="7" t="str">
        <f t="shared" si="78"/>
        <v/>
      </c>
    </row>
    <row r="1542" spans="1:88 16378:16384" ht="15" customHeight="1">
      <c r="A1542" s="65" t="str">
        <f t="shared" si="76"/>
        <v/>
      </c>
      <c r="B1542" s="65"/>
      <c r="C1542" s="66"/>
      <c r="D1542" s="66"/>
      <c r="E1542" s="66"/>
      <c r="F1542" s="66"/>
      <c r="G1542" s="66"/>
      <c r="H1542" s="66"/>
      <c r="I1542" s="66"/>
      <c r="J1542" s="66"/>
      <c r="K1542" s="66"/>
      <c r="L1542" s="66"/>
      <c r="M1542" s="66"/>
      <c r="N1542" s="66"/>
      <c r="O1542" s="66"/>
      <c r="P1542" s="66"/>
      <c r="Q1542" s="66"/>
      <c r="R1542" s="66"/>
      <c r="S1542" s="72"/>
      <c r="T1542" s="72"/>
      <c r="U1542" s="72"/>
      <c r="V1542" s="72"/>
      <c r="W1542" s="72"/>
      <c r="X1542" s="64"/>
      <c r="Y1542" s="64"/>
      <c r="Z1542" s="64"/>
      <c r="AA1542" s="64"/>
      <c r="AB1542" s="64"/>
      <c r="AC1542" s="64"/>
      <c r="AD1542" s="64"/>
      <c r="AE1542" s="64"/>
      <c r="AF1542" s="64"/>
      <c r="AG1542" s="64"/>
      <c r="AH1542" s="64"/>
      <c r="AI1542" s="64"/>
      <c r="AJ1542" s="64"/>
      <c r="AK1542" s="64"/>
      <c r="AL1542" s="64"/>
      <c r="AM1542" s="64"/>
      <c r="AN1542" s="64"/>
      <c r="AO1542" s="64"/>
      <c r="AP1542" s="67" t="str">
        <f>IF($AG1542="","",VLOOKUP($AG1542,Test_Procedure!$A:$F,2,FALSE))</f>
        <v/>
      </c>
      <c r="AQ1542" s="67"/>
      <c r="AR1542" s="67"/>
      <c r="AS1542" s="68"/>
      <c r="AT1542" s="68"/>
      <c r="AU1542" s="68"/>
      <c r="AV1542" s="68"/>
      <c r="AW1542" s="68"/>
      <c r="AX1542" s="68"/>
      <c r="AY1542" s="68"/>
      <c r="AZ1542" s="68"/>
      <c r="BA1542" s="68"/>
      <c r="BB1542" s="68"/>
      <c r="BC1542" s="69" t="str">
        <f t="shared" si="77"/>
        <v/>
      </c>
      <c r="BD1542" s="69"/>
      <c r="BE1542" s="70">
        <f>IF($AG1542="",0,VLOOKUP($AG1542,Test_Procedure!$A:$F,3,FALSE))</f>
        <v>0</v>
      </c>
      <c r="BF1542" s="70"/>
      <c r="BG1542" s="70">
        <f>IF($AG1542="",0,VLOOKUP($AG1542,Test_Procedure!$A:$F,4,FALSE))</f>
        <v>0</v>
      </c>
      <c r="BH1542" s="70"/>
      <c r="BI1542" s="70">
        <f>IF($AG1542="",0,VLOOKUP($AG1542,Test_Procedure!$A:$F,5,FALSE))</f>
        <v>0</v>
      </c>
      <c r="BJ1542" s="70"/>
      <c r="BK1542" s="70">
        <f>IF($AG1542="",0,VLOOKUP($AG1542,Test_Procedure!$A:$F,6,FALSE))</f>
        <v>0</v>
      </c>
      <c r="BL1542" s="70"/>
      <c r="BM1542" s="71"/>
      <c r="BN1542" s="71"/>
      <c r="BO1542" s="71"/>
      <c r="BP1542" s="72"/>
      <c r="BQ1542" s="72"/>
      <c r="BR1542" s="72"/>
      <c r="BS1542" s="72"/>
      <c r="BT1542" s="72"/>
      <c r="BU1542" s="72"/>
      <c r="BV1542" s="72"/>
      <c r="BW1542" s="72"/>
      <c r="BX1542" s="72"/>
      <c r="BY1542" s="72"/>
      <c r="BZ1542" s="72"/>
      <c r="CA1542" s="72"/>
      <c r="CB1542" s="72"/>
      <c r="CC1542" s="72"/>
      <c r="CD1542" s="72"/>
      <c r="CE1542" s="72"/>
      <c r="CF1542" s="72"/>
      <c r="CG1542" s="72"/>
      <c r="CH1542" s="72"/>
      <c r="CI1542" s="72"/>
      <c r="CJ1542" s="72"/>
      <c r="XEX1542" s="56" t="str">
        <f>IF(ISERROR(VLOOKUP('Testing Report'!$G$8,$AG1542:$BD1542,13,FALSE)),"",VLOOKUP('Testing Report'!$G$8,$AG1542:$BD1542,13,FALSE))</f>
        <v/>
      </c>
      <c r="XEY1542" s="56" t="str">
        <f>IF(ISERROR(VLOOKUP('Testing Report'!$G$8,$AG1542:$BD1542,15,FALSE)),"",VLOOKUP('Testing Report'!$G$8,$AG1542:$BD1542,15,FALSE))</f>
        <v/>
      </c>
      <c r="XEZ1542" s="56" t="str">
        <f>IF(COUNTIF($X1542:$X$5000,'Testing Report'!$G$8)=0,"",COUNTIF($X1542:$X$5000,'Testing Report'!$G$8))</f>
        <v/>
      </c>
      <c r="XFA1542" s="56" t="str">
        <f>IF(ISERROR(VLOOKUP('Testing Report'!$G$8,$AG1542:$BD1542,19,FALSE)),"",VLOOKUP('Testing Report'!$G$8,$AG1542:$BD1542,19,FALSE))</f>
        <v/>
      </c>
      <c r="XFB1542" s="56" t="str">
        <f>IF(ISERROR(VLOOKUP('Testing Report'!$G$8,$X1542:$BD1542,32,FALSE)),"",VLOOKUP('Testing Report'!$G$8,$X1542:$BD1542,32,FALSE))</f>
        <v/>
      </c>
      <c r="XFC1542" s="26"/>
      <c r="XFD1542" s="7" t="str">
        <f t="shared" si="78"/>
        <v/>
      </c>
    </row>
    <row r="1543" spans="1:88 16378:16384" ht="15" customHeight="1">
      <c r="A1543" s="65" t="str">
        <f t="shared" si="76"/>
        <v/>
      </c>
      <c r="B1543" s="65"/>
      <c r="C1543" s="66"/>
      <c r="D1543" s="66"/>
      <c r="E1543" s="66"/>
      <c r="F1543" s="66"/>
      <c r="G1543" s="66"/>
      <c r="H1543" s="66"/>
      <c r="I1543" s="66"/>
      <c r="J1543" s="66"/>
      <c r="K1543" s="66"/>
      <c r="L1543" s="66"/>
      <c r="M1543" s="66"/>
      <c r="N1543" s="66"/>
      <c r="O1543" s="66"/>
      <c r="P1543" s="66"/>
      <c r="Q1543" s="66"/>
      <c r="R1543" s="66"/>
      <c r="S1543" s="72"/>
      <c r="T1543" s="72"/>
      <c r="U1543" s="72"/>
      <c r="V1543" s="72"/>
      <c r="W1543" s="72"/>
      <c r="X1543" s="64"/>
      <c r="Y1543" s="64"/>
      <c r="Z1543" s="64"/>
      <c r="AA1543" s="64"/>
      <c r="AB1543" s="64"/>
      <c r="AC1543" s="64"/>
      <c r="AD1543" s="64"/>
      <c r="AE1543" s="64"/>
      <c r="AF1543" s="64"/>
      <c r="AG1543" s="64"/>
      <c r="AH1543" s="64"/>
      <c r="AI1543" s="64"/>
      <c r="AJ1543" s="64"/>
      <c r="AK1543" s="64"/>
      <c r="AL1543" s="64"/>
      <c r="AM1543" s="64"/>
      <c r="AN1543" s="64"/>
      <c r="AO1543" s="64"/>
      <c r="AP1543" s="67" t="str">
        <f>IF($AG1543="","",VLOOKUP($AG1543,Test_Procedure!$A:$F,2,FALSE))</f>
        <v/>
      </c>
      <c r="AQ1543" s="67"/>
      <c r="AR1543" s="67"/>
      <c r="AS1543" s="68"/>
      <c r="AT1543" s="68"/>
      <c r="AU1543" s="68"/>
      <c r="AV1543" s="68"/>
      <c r="AW1543" s="68"/>
      <c r="AX1543" s="68"/>
      <c r="AY1543" s="68"/>
      <c r="AZ1543" s="68"/>
      <c r="BA1543" s="68"/>
      <c r="BB1543" s="68"/>
      <c r="BC1543" s="69" t="str">
        <f t="shared" si="77"/>
        <v/>
      </c>
      <c r="BD1543" s="69"/>
      <c r="BE1543" s="70">
        <f>IF($AG1543="",0,VLOOKUP($AG1543,Test_Procedure!$A:$F,3,FALSE))</f>
        <v>0</v>
      </c>
      <c r="BF1543" s="70"/>
      <c r="BG1543" s="70">
        <f>IF($AG1543="",0,VLOOKUP($AG1543,Test_Procedure!$A:$F,4,FALSE))</f>
        <v>0</v>
      </c>
      <c r="BH1543" s="70"/>
      <c r="BI1543" s="70">
        <f>IF($AG1543="",0,VLOOKUP($AG1543,Test_Procedure!$A:$F,5,FALSE))</f>
        <v>0</v>
      </c>
      <c r="BJ1543" s="70"/>
      <c r="BK1543" s="70">
        <f>IF($AG1543="",0,VLOOKUP($AG1543,Test_Procedure!$A:$F,6,FALSE))</f>
        <v>0</v>
      </c>
      <c r="BL1543" s="70"/>
      <c r="BM1543" s="71"/>
      <c r="BN1543" s="71"/>
      <c r="BO1543" s="71"/>
      <c r="BP1543" s="72"/>
      <c r="BQ1543" s="72"/>
      <c r="BR1543" s="72"/>
      <c r="BS1543" s="72"/>
      <c r="BT1543" s="72"/>
      <c r="BU1543" s="72"/>
      <c r="BV1543" s="72"/>
      <c r="BW1543" s="72"/>
      <c r="BX1543" s="72"/>
      <c r="BY1543" s="72"/>
      <c r="BZ1543" s="72"/>
      <c r="CA1543" s="72"/>
      <c r="CB1543" s="72"/>
      <c r="CC1543" s="72"/>
      <c r="CD1543" s="72"/>
      <c r="CE1543" s="72"/>
      <c r="CF1543" s="72"/>
      <c r="CG1543" s="72"/>
      <c r="CH1543" s="72"/>
      <c r="CI1543" s="72"/>
      <c r="CJ1543" s="72"/>
      <c r="XEX1543" s="56" t="str">
        <f>IF(ISERROR(VLOOKUP('Testing Report'!$G$8,$AG1543:$BD1543,13,FALSE)),"",VLOOKUP('Testing Report'!$G$8,$AG1543:$BD1543,13,FALSE))</f>
        <v/>
      </c>
      <c r="XEY1543" s="56" t="str">
        <f>IF(ISERROR(VLOOKUP('Testing Report'!$G$8,$AG1543:$BD1543,15,FALSE)),"",VLOOKUP('Testing Report'!$G$8,$AG1543:$BD1543,15,FALSE))</f>
        <v/>
      </c>
      <c r="XEZ1543" s="56" t="str">
        <f>IF(COUNTIF($X1543:$X$5000,'Testing Report'!$G$8)=0,"",COUNTIF($X1543:$X$5000,'Testing Report'!$G$8))</f>
        <v/>
      </c>
      <c r="XFA1543" s="56" t="str">
        <f>IF(ISERROR(VLOOKUP('Testing Report'!$G$8,$AG1543:$BD1543,19,FALSE)),"",VLOOKUP('Testing Report'!$G$8,$AG1543:$BD1543,19,FALSE))</f>
        <v/>
      </c>
      <c r="XFB1543" s="56" t="str">
        <f>IF(ISERROR(VLOOKUP('Testing Report'!$G$8,$X1543:$BD1543,32,FALSE)),"",VLOOKUP('Testing Report'!$G$8,$X1543:$BD1543,32,FALSE))</f>
        <v/>
      </c>
      <c r="XFC1543" s="26"/>
      <c r="XFD1543" s="7" t="str">
        <f t="shared" si="78"/>
        <v/>
      </c>
    </row>
    <row r="1544" spans="1:88 16378:16384" ht="15" customHeight="1">
      <c r="A1544" s="65" t="str">
        <f t="shared" si="76"/>
        <v/>
      </c>
      <c r="B1544" s="65"/>
      <c r="C1544" s="66"/>
      <c r="D1544" s="66"/>
      <c r="E1544" s="66"/>
      <c r="F1544" s="66"/>
      <c r="G1544" s="66"/>
      <c r="H1544" s="66"/>
      <c r="I1544" s="66"/>
      <c r="J1544" s="66"/>
      <c r="K1544" s="66"/>
      <c r="L1544" s="66"/>
      <c r="M1544" s="66"/>
      <c r="N1544" s="66"/>
      <c r="O1544" s="66"/>
      <c r="P1544" s="66"/>
      <c r="Q1544" s="66"/>
      <c r="R1544" s="66"/>
      <c r="S1544" s="72"/>
      <c r="T1544" s="72"/>
      <c r="U1544" s="72"/>
      <c r="V1544" s="72"/>
      <c r="W1544" s="72"/>
      <c r="X1544" s="64"/>
      <c r="Y1544" s="64"/>
      <c r="Z1544" s="64"/>
      <c r="AA1544" s="64"/>
      <c r="AB1544" s="64"/>
      <c r="AC1544" s="64"/>
      <c r="AD1544" s="64"/>
      <c r="AE1544" s="64"/>
      <c r="AF1544" s="64"/>
      <c r="AG1544" s="64"/>
      <c r="AH1544" s="64"/>
      <c r="AI1544" s="64"/>
      <c r="AJ1544" s="64"/>
      <c r="AK1544" s="64"/>
      <c r="AL1544" s="64"/>
      <c r="AM1544" s="64"/>
      <c r="AN1544" s="64"/>
      <c r="AO1544" s="64"/>
      <c r="AP1544" s="67" t="str">
        <f>IF($AG1544="","",VLOOKUP($AG1544,Test_Procedure!$A:$F,2,FALSE))</f>
        <v/>
      </c>
      <c r="AQ1544" s="67"/>
      <c r="AR1544" s="67"/>
      <c r="AS1544" s="68"/>
      <c r="AT1544" s="68"/>
      <c r="AU1544" s="68"/>
      <c r="AV1544" s="68"/>
      <c r="AW1544" s="68"/>
      <c r="AX1544" s="68"/>
      <c r="AY1544" s="68"/>
      <c r="AZ1544" s="68"/>
      <c r="BA1544" s="68"/>
      <c r="BB1544" s="68"/>
      <c r="BC1544" s="69" t="str">
        <f t="shared" si="77"/>
        <v/>
      </c>
      <c r="BD1544" s="69"/>
      <c r="BE1544" s="70">
        <f>IF($AG1544="",0,VLOOKUP($AG1544,Test_Procedure!$A:$F,3,FALSE))</f>
        <v>0</v>
      </c>
      <c r="BF1544" s="70"/>
      <c r="BG1544" s="70">
        <f>IF($AG1544="",0,VLOOKUP($AG1544,Test_Procedure!$A:$F,4,FALSE))</f>
        <v>0</v>
      </c>
      <c r="BH1544" s="70"/>
      <c r="BI1544" s="70">
        <f>IF($AG1544="",0,VLOOKUP($AG1544,Test_Procedure!$A:$F,5,FALSE))</f>
        <v>0</v>
      </c>
      <c r="BJ1544" s="70"/>
      <c r="BK1544" s="70">
        <f>IF($AG1544="",0,VLOOKUP($AG1544,Test_Procedure!$A:$F,6,FALSE))</f>
        <v>0</v>
      </c>
      <c r="BL1544" s="70"/>
      <c r="BM1544" s="71"/>
      <c r="BN1544" s="71"/>
      <c r="BO1544" s="71"/>
      <c r="BP1544" s="72"/>
      <c r="BQ1544" s="72"/>
      <c r="BR1544" s="72"/>
      <c r="BS1544" s="72"/>
      <c r="BT1544" s="72"/>
      <c r="BU1544" s="72"/>
      <c r="BV1544" s="72"/>
      <c r="BW1544" s="72"/>
      <c r="BX1544" s="72"/>
      <c r="BY1544" s="72"/>
      <c r="BZ1544" s="72"/>
      <c r="CA1544" s="72"/>
      <c r="CB1544" s="72"/>
      <c r="CC1544" s="72"/>
      <c r="CD1544" s="72"/>
      <c r="CE1544" s="72"/>
      <c r="CF1544" s="72"/>
      <c r="CG1544" s="72"/>
      <c r="CH1544" s="72"/>
      <c r="CI1544" s="72"/>
      <c r="CJ1544" s="72"/>
      <c r="XEX1544" s="56" t="str">
        <f>IF(ISERROR(VLOOKUP('Testing Report'!$G$8,$AG1544:$BD1544,13,FALSE)),"",VLOOKUP('Testing Report'!$G$8,$AG1544:$BD1544,13,FALSE))</f>
        <v/>
      </c>
      <c r="XEY1544" s="56" t="str">
        <f>IF(ISERROR(VLOOKUP('Testing Report'!$G$8,$AG1544:$BD1544,15,FALSE)),"",VLOOKUP('Testing Report'!$G$8,$AG1544:$BD1544,15,FALSE))</f>
        <v/>
      </c>
      <c r="XEZ1544" s="56" t="str">
        <f>IF(COUNTIF($X1544:$X$5000,'Testing Report'!$G$8)=0,"",COUNTIF($X1544:$X$5000,'Testing Report'!$G$8))</f>
        <v/>
      </c>
      <c r="XFA1544" s="56" t="str">
        <f>IF(ISERROR(VLOOKUP('Testing Report'!$G$8,$AG1544:$BD1544,19,FALSE)),"",VLOOKUP('Testing Report'!$G$8,$AG1544:$BD1544,19,FALSE))</f>
        <v/>
      </c>
      <c r="XFB1544" s="56" t="str">
        <f>IF(ISERROR(VLOOKUP('Testing Report'!$G$8,$X1544:$BD1544,32,FALSE)),"",VLOOKUP('Testing Report'!$G$8,$X1544:$BD1544,32,FALSE))</f>
        <v/>
      </c>
      <c r="XFC1544" s="26"/>
      <c r="XFD1544" s="7" t="str">
        <f t="shared" si="78"/>
        <v/>
      </c>
    </row>
    <row r="1545" spans="1:88 16378:16384" ht="15" customHeight="1">
      <c r="A1545" s="65" t="str">
        <f t="shared" si="76"/>
        <v/>
      </c>
      <c r="B1545" s="65"/>
      <c r="C1545" s="66"/>
      <c r="D1545" s="66"/>
      <c r="E1545" s="66"/>
      <c r="F1545" s="66"/>
      <c r="G1545" s="66"/>
      <c r="H1545" s="66"/>
      <c r="I1545" s="66"/>
      <c r="J1545" s="66"/>
      <c r="K1545" s="66"/>
      <c r="L1545" s="66"/>
      <c r="M1545" s="66"/>
      <c r="N1545" s="66"/>
      <c r="O1545" s="66"/>
      <c r="P1545" s="66"/>
      <c r="Q1545" s="66"/>
      <c r="R1545" s="66"/>
      <c r="S1545" s="72"/>
      <c r="T1545" s="72"/>
      <c r="U1545" s="72"/>
      <c r="V1545" s="72"/>
      <c r="W1545" s="72"/>
      <c r="X1545" s="64"/>
      <c r="Y1545" s="64"/>
      <c r="Z1545" s="64"/>
      <c r="AA1545" s="64"/>
      <c r="AB1545" s="64"/>
      <c r="AC1545" s="64"/>
      <c r="AD1545" s="64"/>
      <c r="AE1545" s="64"/>
      <c r="AF1545" s="64"/>
      <c r="AG1545" s="64"/>
      <c r="AH1545" s="64"/>
      <c r="AI1545" s="64"/>
      <c r="AJ1545" s="64"/>
      <c r="AK1545" s="64"/>
      <c r="AL1545" s="64"/>
      <c r="AM1545" s="64"/>
      <c r="AN1545" s="64"/>
      <c r="AO1545" s="64"/>
      <c r="AP1545" s="67" t="str">
        <f>IF($AG1545="","",VLOOKUP($AG1545,Test_Procedure!$A:$F,2,FALSE))</f>
        <v/>
      </c>
      <c r="AQ1545" s="67"/>
      <c r="AR1545" s="67"/>
      <c r="AS1545" s="68"/>
      <c r="AT1545" s="68"/>
      <c r="AU1545" s="68"/>
      <c r="AV1545" s="68"/>
      <c r="AW1545" s="68"/>
      <c r="AX1545" s="68"/>
      <c r="AY1545" s="68"/>
      <c r="AZ1545" s="68"/>
      <c r="BA1545" s="68"/>
      <c r="BB1545" s="68"/>
      <c r="BC1545" s="69" t="str">
        <f t="shared" si="77"/>
        <v/>
      </c>
      <c r="BD1545" s="69"/>
      <c r="BE1545" s="70">
        <f>IF($AG1545="",0,VLOOKUP($AG1545,Test_Procedure!$A:$F,3,FALSE))</f>
        <v>0</v>
      </c>
      <c r="BF1545" s="70"/>
      <c r="BG1545" s="70">
        <f>IF($AG1545="",0,VLOOKUP($AG1545,Test_Procedure!$A:$F,4,FALSE))</f>
        <v>0</v>
      </c>
      <c r="BH1545" s="70"/>
      <c r="BI1545" s="70">
        <f>IF($AG1545="",0,VLOOKUP($AG1545,Test_Procedure!$A:$F,5,FALSE))</f>
        <v>0</v>
      </c>
      <c r="BJ1545" s="70"/>
      <c r="BK1545" s="70">
        <f>IF($AG1545="",0,VLOOKUP($AG1545,Test_Procedure!$A:$F,6,FALSE))</f>
        <v>0</v>
      </c>
      <c r="BL1545" s="70"/>
      <c r="BM1545" s="71"/>
      <c r="BN1545" s="71"/>
      <c r="BO1545" s="71"/>
      <c r="BP1545" s="72"/>
      <c r="BQ1545" s="72"/>
      <c r="BR1545" s="72"/>
      <c r="BS1545" s="72"/>
      <c r="BT1545" s="72"/>
      <c r="BU1545" s="72"/>
      <c r="BV1545" s="72"/>
      <c r="BW1545" s="72"/>
      <c r="BX1545" s="72"/>
      <c r="BY1545" s="72"/>
      <c r="BZ1545" s="72"/>
      <c r="CA1545" s="72"/>
      <c r="CB1545" s="72"/>
      <c r="CC1545" s="72"/>
      <c r="CD1545" s="72"/>
      <c r="CE1545" s="72"/>
      <c r="CF1545" s="72"/>
      <c r="CG1545" s="72"/>
      <c r="CH1545" s="72"/>
      <c r="CI1545" s="72"/>
      <c r="CJ1545" s="72"/>
      <c r="XEX1545" s="56" t="str">
        <f>IF(ISERROR(VLOOKUP('Testing Report'!$G$8,$AG1545:$BD1545,13,FALSE)),"",VLOOKUP('Testing Report'!$G$8,$AG1545:$BD1545,13,FALSE))</f>
        <v/>
      </c>
      <c r="XEY1545" s="56" t="str">
        <f>IF(ISERROR(VLOOKUP('Testing Report'!$G$8,$AG1545:$BD1545,15,FALSE)),"",VLOOKUP('Testing Report'!$G$8,$AG1545:$BD1545,15,FALSE))</f>
        <v/>
      </c>
      <c r="XEZ1545" s="56" t="str">
        <f>IF(COUNTIF($X1545:$X$5000,'Testing Report'!$G$8)=0,"",COUNTIF($X1545:$X$5000,'Testing Report'!$G$8))</f>
        <v/>
      </c>
      <c r="XFA1545" s="56" t="str">
        <f>IF(ISERROR(VLOOKUP('Testing Report'!$G$8,$AG1545:$BD1545,19,FALSE)),"",VLOOKUP('Testing Report'!$G$8,$AG1545:$BD1545,19,FALSE))</f>
        <v/>
      </c>
      <c r="XFB1545" s="56" t="str">
        <f>IF(ISERROR(VLOOKUP('Testing Report'!$G$8,$X1545:$BD1545,32,FALSE)),"",VLOOKUP('Testing Report'!$G$8,$X1545:$BD1545,32,FALSE))</f>
        <v/>
      </c>
      <c r="XFC1545" s="26"/>
      <c r="XFD1545" s="7" t="str">
        <f t="shared" si="78"/>
        <v/>
      </c>
    </row>
    <row r="1546" spans="1:88 16378:16384" ht="15" customHeight="1">
      <c r="A1546" s="65" t="str">
        <f t="shared" si="76"/>
        <v/>
      </c>
      <c r="B1546" s="65"/>
      <c r="C1546" s="66"/>
      <c r="D1546" s="66"/>
      <c r="E1546" s="66"/>
      <c r="F1546" s="66"/>
      <c r="G1546" s="66"/>
      <c r="H1546" s="66"/>
      <c r="I1546" s="66"/>
      <c r="J1546" s="66"/>
      <c r="K1546" s="66"/>
      <c r="L1546" s="66"/>
      <c r="M1546" s="66"/>
      <c r="N1546" s="66"/>
      <c r="O1546" s="66"/>
      <c r="P1546" s="66"/>
      <c r="Q1546" s="66"/>
      <c r="R1546" s="66"/>
      <c r="S1546" s="72"/>
      <c r="T1546" s="72"/>
      <c r="U1546" s="72"/>
      <c r="V1546" s="72"/>
      <c r="W1546" s="72"/>
      <c r="X1546" s="64"/>
      <c r="Y1546" s="64"/>
      <c r="Z1546" s="64"/>
      <c r="AA1546" s="64"/>
      <c r="AB1546" s="64"/>
      <c r="AC1546" s="64"/>
      <c r="AD1546" s="64"/>
      <c r="AE1546" s="64"/>
      <c r="AF1546" s="64"/>
      <c r="AG1546" s="64"/>
      <c r="AH1546" s="64"/>
      <c r="AI1546" s="64"/>
      <c r="AJ1546" s="64"/>
      <c r="AK1546" s="64"/>
      <c r="AL1546" s="64"/>
      <c r="AM1546" s="64"/>
      <c r="AN1546" s="64"/>
      <c r="AO1546" s="64"/>
      <c r="AP1546" s="67" t="str">
        <f>IF($AG1546="","",VLOOKUP($AG1546,Test_Procedure!$A:$F,2,FALSE))</f>
        <v/>
      </c>
      <c r="AQ1546" s="67"/>
      <c r="AR1546" s="67"/>
      <c r="AS1546" s="68"/>
      <c r="AT1546" s="68"/>
      <c r="AU1546" s="68"/>
      <c r="AV1546" s="68"/>
      <c r="AW1546" s="68"/>
      <c r="AX1546" s="68"/>
      <c r="AY1546" s="68"/>
      <c r="AZ1546" s="68"/>
      <c r="BA1546" s="68"/>
      <c r="BB1546" s="68"/>
      <c r="BC1546" s="69" t="str">
        <f t="shared" si="77"/>
        <v/>
      </c>
      <c r="BD1546" s="69"/>
      <c r="BE1546" s="70">
        <f>IF($AG1546="",0,VLOOKUP($AG1546,Test_Procedure!$A:$F,3,FALSE))</f>
        <v>0</v>
      </c>
      <c r="BF1546" s="70"/>
      <c r="BG1546" s="70">
        <f>IF($AG1546="",0,VLOOKUP($AG1546,Test_Procedure!$A:$F,4,FALSE))</f>
        <v>0</v>
      </c>
      <c r="BH1546" s="70"/>
      <c r="BI1546" s="70">
        <f>IF($AG1546="",0,VLOOKUP($AG1546,Test_Procedure!$A:$F,5,FALSE))</f>
        <v>0</v>
      </c>
      <c r="BJ1546" s="70"/>
      <c r="BK1546" s="70">
        <f>IF($AG1546="",0,VLOOKUP($AG1546,Test_Procedure!$A:$F,6,FALSE))</f>
        <v>0</v>
      </c>
      <c r="BL1546" s="70"/>
      <c r="BM1546" s="71"/>
      <c r="BN1546" s="71"/>
      <c r="BO1546" s="71"/>
      <c r="BP1546" s="72"/>
      <c r="BQ1546" s="72"/>
      <c r="BR1546" s="72"/>
      <c r="BS1546" s="72"/>
      <c r="BT1546" s="72"/>
      <c r="BU1546" s="72"/>
      <c r="BV1546" s="72"/>
      <c r="BW1546" s="72"/>
      <c r="BX1546" s="72"/>
      <c r="BY1546" s="72"/>
      <c r="BZ1546" s="72"/>
      <c r="CA1546" s="72"/>
      <c r="CB1546" s="72"/>
      <c r="CC1546" s="72"/>
      <c r="CD1546" s="72"/>
      <c r="CE1546" s="72"/>
      <c r="CF1546" s="72"/>
      <c r="CG1546" s="72"/>
      <c r="CH1546" s="72"/>
      <c r="CI1546" s="72"/>
      <c r="CJ1546" s="72"/>
      <c r="XEX1546" s="56" t="str">
        <f>IF(ISERROR(VLOOKUP('Testing Report'!$G$8,$AG1546:$BD1546,13,FALSE)),"",VLOOKUP('Testing Report'!$G$8,$AG1546:$BD1546,13,FALSE))</f>
        <v/>
      </c>
      <c r="XEY1546" s="56" t="str">
        <f>IF(ISERROR(VLOOKUP('Testing Report'!$G$8,$AG1546:$BD1546,15,FALSE)),"",VLOOKUP('Testing Report'!$G$8,$AG1546:$BD1546,15,FALSE))</f>
        <v/>
      </c>
      <c r="XEZ1546" s="56" t="str">
        <f>IF(COUNTIF($X1546:$X$5000,'Testing Report'!$G$8)=0,"",COUNTIF($X1546:$X$5000,'Testing Report'!$G$8))</f>
        <v/>
      </c>
      <c r="XFA1546" s="56" t="str">
        <f>IF(ISERROR(VLOOKUP('Testing Report'!$G$8,$AG1546:$BD1546,19,FALSE)),"",VLOOKUP('Testing Report'!$G$8,$AG1546:$BD1546,19,FALSE))</f>
        <v/>
      </c>
      <c r="XFB1546" s="56" t="str">
        <f>IF(ISERROR(VLOOKUP('Testing Report'!$G$8,$X1546:$BD1546,32,FALSE)),"",VLOOKUP('Testing Report'!$G$8,$X1546:$BD1546,32,FALSE))</f>
        <v/>
      </c>
      <c r="XFC1546" s="26"/>
      <c r="XFD1546" s="7" t="str">
        <f t="shared" si="78"/>
        <v/>
      </c>
    </row>
    <row r="1547" spans="1:88 16378:16384" ht="15" customHeight="1">
      <c r="A1547" s="65" t="str">
        <f t="shared" si="76"/>
        <v/>
      </c>
      <c r="B1547" s="65"/>
      <c r="C1547" s="66"/>
      <c r="D1547" s="66"/>
      <c r="E1547" s="66"/>
      <c r="F1547" s="66"/>
      <c r="G1547" s="66"/>
      <c r="H1547" s="66"/>
      <c r="I1547" s="66"/>
      <c r="J1547" s="66"/>
      <c r="K1547" s="66"/>
      <c r="L1547" s="66"/>
      <c r="M1547" s="66"/>
      <c r="N1547" s="66"/>
      <c r="O1547" s="66"/>
      <c r="P1547" s="66"/>
      <c r="Q1547" s="66"/>
      <c r="R1547" s="66"/>
      <c r="S1547" s="72"/>
      <c r="T1547" s="72"/>
      <c r="U1547" s="72"/>
      <c r="V1547" s="72"/>
      <c r="W1547" s="72"/>
      <c r="X1547" s="64"/>
      <c r="Y1547" s="64"/>
      <c r="Z1547" s="64"/>
      <c r="AA1547" s="64"/>
      <c r="AB1547" s="64"/>
      <c r="AC1547" s="64"/>
      <c r="AD1547" s="64"/>
      <c r="AE1547" s="64"/>
      <c r="AF1547" s="64"/>
      <c r="AG1547" s="64"/>
      <c r="AH1547" s="64"/>
      <c r="AI1547" s="64"/>
      <c r="AJ1547" s="64"/>
      <c r="AK1547" s="64"/>
      <c r="AL1547" s="64"/>
      <c r="AM1547" s="64"/>
      <c r="AN1547" s="64"/>
      <c r="AO1547" s="64"/>
      <c r="AP1547" s="67" t="str">
        <f>IF($AG1547="","",VLOOKUP($AG1547,Test_Procedure!$A:$F,2,FALSE))</f>
        <v/>
      </c>
      <c r="AQ1547" s="67"/>
      <c r="AR1547" s="67"/>
      <c r="AS1547" s="68"/>
      <c r="AT1547" s="68"/>
      <c r="AU1547" s="68"/>
      <c r="AV1547" s="68"/>
      <c r="AW1547" s="68"/>
      <c r="AX1547" s="68"/>
      <c r="AY1547" s="68"/>
      <c r="AZ1547" s="68"/>
      <c r="BA1547" s="68"/>
      <c r="BB1547" s="68"/>
      <c r="BC1547" s="69" t="str">
        <f t="shared" si="77"/>
        <v/>
      </c>
      <c r="BD1547" s="69"/>
      <c r="BE1547" s="70">
        <f>IF($AG1547="",0,VLOOKUP($AG1547,Test_Procedure!$A:$F,3,FALSE))</f>
        <v>0</v>
      </c>
      <c r="BF1547" s="70"/>
      <c r="BG1547" s="70">
        <f>IF($AG1547="",0,VLOOKUP($AG1547,Test_Procedure!$A:$F,4,FALSE))</f>
        <v>0</v>
      </c>
      <c r="BH1547" s="70"/>
      <c r="BI1547" s="70">
        <f>IF($AG1547="",0,VLOOKUP($AG1547,Test_Procedure!$A:$F,5,FALSE))</f>
        <v>0</v>
      </c>
      <c r="BJ1547" s="70"/>
      <c r="BK1547" s="70">
        <f>IF($AG1547="",0,VLOOKUP($AG1547,Test_Procedure!$A:$F,6,FALSE))</f>
        <v>0</v>
      </c>
      <c r="BL1547" s="70"/>
      <c r="BM1547" s="71"/>
      <c r="BN1547" s="71"/>
      <c r="BO1547" s="71"/>
      <c r="BP1547" s="72"/>
      <c r="BQ1547" s="72"/>
      <c r="BR1547" s="72"/>
      <c r="BS1547" s="72"/>
      <c r="BT1547" s="72"/>
      <c r="BU1547" s="72"/>
      <c r="BV1547" s="72"/>
      <c r="BW1547" s="72"/>
      <c r="BX1547" s="72"/>
      <c r="BY1547" s="72"/>
      <c r="BZ1547" s="72"/>
      <c r="CA1547" s="72"/>
      <c r="CB1547" s="72"/>
      <c r="CC1547" s="72"/>
      <c r="CD1547" s="72"/>
      <c r="CE1547" s="72"/>
      <c r="CF1547" s="72"/>
      <c r="CG1547" s="72"/>
      <c r="CH1547" s="72"/>
      <c r="CI1547" s="72"/>
      <c r="CJ1547" s="72"/>
      <c r="XEX1547" s="56" t="str">
        <f>IF(ISERROR(VLOOKUP('Testing Report'!$G$8,$AG1547:$BD1547,13,FALSE)),"",VLOOKUP('Testing Report'!$G$8,$AG1547:$BD1547,13,FALSE))</f>
        <v/>
      </c>
      <c r="XEY1547" s="56" t="str">
        <f>IF(ISERROR(VLOOKUP('Testing Report'!$G$8,$AG1547:$BD1547,15,FALSE)),"",VLOOKUP('Testing Report'!$G$8,$AG1547:$BD1547,15,FALSE))</f>
        <v/>
      </c>
      <c r="XEZ1547" s="56" t="str">
        <f>IF(COUNTIF($X1547:$X$5000,'Testing Report'!$G$8)=0,"",COUNTIF($X1547:$X$5000,'Testing Report'!$G$8))</f>
        <v/>
      </c>
      <c r="XFA1547" s="56" t="str">
        <f>IF(ISERROR(VLOOKUP('Testing Report'!$G$8,$AG1547:$BD1547,19,FALSE)),"",VLOOKUP('Testing Report'!$G$8,$AG1547:$BD1547,19,FALSE))</f>
        <v/>
      </c>
      <c r="XFB1547" s="56" t="str">
        <f>IF(ISERROR(VLOOKUP('Testing Report'!$G$8,$X1547:$BD1547,32,FALSE)),"",VLOOKUP('Testing Report'!$G$8,$X1547:$BD1547,32,FALSE))</f>
        <v/>
      </c>
      <c r="XFC1547" s="26"/>
      <c r="XFD1547" s="7" t="str">
        <f t="shared" si="78"/>
        <v/>
      </c>
    </row>
    <row r="1548" spans="1:88 16378:16384" ht="15" customHeight="1">
      <c r="A1548" s="65" t="str">
        <f t="shared" si="76"/>
        <v/>
      </c>
      <c r="B1548" s="65"/>
      <c r="C1548" s="66"/>
      <c r="D1548" s="66"/>
      <c r="E1548" s="66"/>
      <c r="F1548" s="66"/>
      <c r="G1548" s="66"/>
      <c r="H1548" s="66"/>
      <c r="I1548" s="66"/>
      <c r="J1548" s="66"/>
      <c r="K1548" s="66"/>
      <c r="L1548" s="66"/>
      <c r="M1548" s="66"/>
      <c r="N1548" s="66"/>
      <c r="O1548" s="66"/>
      <c r="P1548" s="66"/>
      <c r="Q1548" s="66"/>
      <c r="R1548" s="66"/>
      <c r="S1548" s="72"/>
      <c r="T1548" s="72"/>
      <c r="U1548" s="72"/>
      <c r="V1548" s="72"/>
      <c r="W1548" s="72"/>
      <c r="X1548" s="64"/>
      <c r="Y1548" s="64"/>
      <c r="Z1548" s="64"/>
      <c r="AA1548" s="64"/>
      <c r="AB1548" s="64"/>
      <c r="AC1548" s="64"/>
      <c r="AD1548" s="64"/>
      <c r="AE1548" s="64"/>
      <c r="AF1548" s="64"/>
      <c r="AG1548" s="64"/>
      <c r="AH1548" s="64"/>
      <c r="AI1548" s="64"/>
      <c r="AJ1548" s="64"/>
      <c r="AK1548" s="64"/>
      <c r="AL1548" s="64"/>
      <c r="AM1548" s="64"/>
      <c r="AN1548" s="64"/>
      <c r="AO1548" s="64"/>
      <c r="AP1548" s="67" t="str">
        <f>IF($AG1548="","",VLOOKUP($AG1548,Test_Procedure!$A:$F,2,FALSE))</f>
        <v/>
      </c>
      <c r="AQ1548" s="67"/>
      <c r="AR1548" s="67"/>
      <c r="AS1548" s="68"/>
      <c r="AT1548" s="68"/>
      <c r="AU1548" s="68"/>
      <c r="AV1548" s="68"/>
      <c r="AW1548" s="68"/>
      <c r="AX1548" s="68"/>
      <c r="AY1548" s="68"/>
      <c r="AZ1548" s="68"/>
      <c r="BA1548" s="68"/>
      <c r="BB1548" s="68"/>
      <c r="BC1548" s="69" t="str">
        <f t="shared" si="77"/>
        <v/>
      </c>
      <c r="BD1548" s="69"/>
      <c r="BE1548" s="70">
        <f>IF($AG1548="",0,VLOOKUP($AG1548,Test_Procedure!$A:$F,3,FALSE))</f>
        <v>0</v>
      </c>
      <c r="BF1548" s="70"/>
      <c r="BG1548" s="70">
        <f>IF($AG1548="",0,VLOOKUP($AG1548,Test_Procedure!$A:$F,4,FALSE))</f>
        <v>0</v>
      </c>
      <c r="BH1548" s="70"/>
      <c r="BI1548" s="70">
        <f>IF($AG1548="",0,VLOOKUP($AG1548,Test_Procedure!$A:$F,5,FALSE))</f>
        <v>0</v>
      </c>
      <c r="BJ1548" s="70"/>
      <c r="BK1548" s="70">
        <f>IF($AG1548="",0,VLOOKUP($AG1548,Test_Procedure!$A:$F,6,FALSE))</f>
        <v>0</v>
      </c>
      <c r="BL1548" s="70"/>
      <c r="BM1548" s="71"/>
      <c r="BN1548" s="71"/>
      <c r="BO1548" s="71"/>
      <c r="BP1548" s="72"/>
      <c r="BQ1548" s="72"/>
      <c r="BR1548" s="72"/>
      <c r="BS1548" s="72"/>
      <c r="BT1548" s="72"/>
      <c r="BU1548" s="72"/>
      <c r="BV1548" s="72"/>
      <c r="BW1548" s="72"/>
      <c r="BX1548" s="72"/>
      <c r="BY1548" s="72"/>
      <c r="BZ1548" s="72"/>
      <c r="CA1548" s="72"/>
      <c r="CB1548" s="72"/>
      <c r="CC1548" s="72"/>
      <c r="CD1548" s="72"/>
      <c r="CE1548" s="72"/>
      <c r="CF1548" s="72"/>
      <c r="CG1548" s="72"/>
      <c r="CH1548" s="72"/>
      <c r="CI1548" s="72"/>
      <c r="CJ1548" s="72"/>
      <c r="XEX1548" s="56" t="str">
        <f>IF(ISERROR(VLOOKUP('Testing Report'!$G$8,$AG1548:$BD1548,13,FALSE)),"",VLOOKUP('Testing Report'!$G$8,$AG1548:$BD1548,13,FALSE))</f>
        <v/>
      </c>
      <c r="XEY1548" s="56" t="str">
        <f>IF(ISERROR(VLOOKUP('Testing Report'!$G$8,$AG1548:$BD1548,15,FALSE)),"",VLOOKUP('Testing Report'!$G$8,$AG1548:$BD1548,15,FALSE))</f>
        <v/>
      </c>
      <c r="XEZ1548" s="56" t="str">
        <f>IF(COUNTIF($X1548:$X$5000,'Testing Report'!$G$8)=0,"",COUNTIF($X1548:$X$5000,'Testing Report'!$G$8))</f>
        <v/>
      </c>
      <c r="XFA1548" s="56" t="str">
        <f>IF(ISERROR(VLOOKUP('Testing Report'!$G$8,$AG1548:$BD1548,19,FALSE)),"",VLOOKUP('Testing Report'!$G$8,$AG1548:$BD1548,19,FALSE))</f>
        <v/>
      </c>
      <c r="XFB1548" s="56" t="str">
        <f>IF(ISERROR(VLOOKUP('Testing Report'!$G$8,$X1548:$BD1548,32,FALSE)),"",VLOOKUP('Testing Report'!$G$8,$X1548:$BD1548,32,FALSE))</f>
        <v/>
      </c>
      <c r="XFC1548" s="26"/>
      <c r="XFD1548" s="7" t="str">
        <f t="shared" si="78"/>
        <v/>
      </c>
    </row>
    <row r="1549" spans="1:88 16378:16384" ht="15" customHeight="1">
      <c r="A1549" s="65" t="str">
        <f t="shared" si="76"/>
        <v/>
      </c>
      <c r="B1549" s="65"/>
      <c r="C1549" s="66"/>
      <c r="D1549" s="66"/>
      <c r="E1549" s="66"/>
      <c r="F1549" s="66"/>
      <c r="G1549" s="66"/>
      <c r="H1549" s="66"/>
      <c r="I1549" s="66"/>
      <c r="J1549" s="66"/>
      <c r="K1549" s="66"/>
      <c r="L1549" s="66"/>
      <c r="M1549" s="66"/>
      <c r="N1549" s="66"/>
      <c r="O1549" s="66"/>
      <c r="P1549" s="66"/>
      <c r="Q1549" s="66"/>
      <c r="R1549" s="66"/>
      <c r="S1549" s="72"/>
      <c r="T1549" s="72"/>
      <c r="U1549" s="72"/>
      <c r="V1549" s="72"/>
      <c r="W1549" s="72"/>
      <c r="X1549" s="64"/>
      <c r="Y1549" s="64"/>
      <c r="Z1549" s="64"/>
      <c r="AA1549" s="64"/>
      <c r="AB1549" s="64"/>
      <c r="AC1549" s="64"/>
      <c r="AD1549" s="64"/>
      <c r="AE1549" s="64"/>
      <c r="AF1549" s="64"/>
      <c r="AG1549" s="64"/>
      <c r="AH1549" s="64"/>
      <c r="AI1549" s="64"/>
      <c r="AJ1549" s="64"/>
      <c r="AK1549" s="64"/>
      <c r="AL1549" s="64"/>
      <c r="AM1549" s="64"/>
      <c r="AN1549" s="64"/>
      <c r="AO1549" s="64"/>
      <c r="AP1549" s="67" t="str">
        <f>IF($AG1549="","",VLOOKUP($AG1549,Test_Procedure!$A:$F,2,FALSE))</f>
        <v/>
      </c>
      <c r="AQ1549" s="67"/>
      <c r="AR1549" s="67"/>
      <c r="AS1549" s="68"/>
      <c r="AT1549" s="68"/>
      <c r="AU1549" s="68"/>
      <c r="AV1549" s="68"/>
      <c r="AW1549" s="68"/>
      <c r="AX1549" s="68"/>
      <c r="AY1549" s="68"/>
      <c r="AZ1549" s="68"/>
      <c r="BA1549" s="68"/>
      <c r="BB1549" s="68"/>
      <c r="BC1549" s="69" t="str">
        <f t="shared" si="77"/>
        <v/>
      </c>
      <c r="BD1549" s="69"/>
      <c r="BE1549" s="70">
        <f>IF($AG1549="",0,VLOOKUP($AG1549,Test_Procedure!$A:$F,3,FALSE))</f>
        <v>0</v>
      </c>
      <c r="BF1549" s="70"/>
      <c r="BG1549" s="70">
        <f>IF($AG1549="",0,VLOOKUP($AG1549,Test_Procedure!$A:$F,4,FALSE))</f>
        <v>0</v>
      </c>
      <c r="BH1549" s="70"/>
      <c r="BI1549" s="70">
        <f>IF($AG1549="",0,VLOOKUP($AG1549,Test_Procedure!$A:$F,5,FALSE))</f>
        <v>0</v>
      </c>
      <c r="BJ1549" s="70"/>
      <c r="BK1549" s="70">
        <f>IF($AG1549="",0,VLOOKUP($AG1549,Test_Procedure!$A:$F,6,FALSE))</f>
        <v>0</v>
      </c>
      <c r="BL1549" s="70"/>
      <c r="BM1549" s="71"/>
      <c r="BN1549" s="71"/>
      <c r="BO1549" s="71"/>
      <c r="BP1549" s="72"/>
      <c r="BQ1549" s="72"/>
      <c r="BR1549" s="72"/>
      <c r="BS1549" s="72"/>
      <c r="BT1549" s="72"/>
      <c r="BU1549" s="72"/>
      <c r="BV1549" s="72"/>
      <c r="BW1549" s="72"/>
      <c r="BX1549" s="72"/>
      <c r="BY1549" s="72"/>
      <c r="BZ1549" s="72"/>
      <c r="CA1549" s="72"/>
      <c r="CB1549" s="72"/>
      <c r="CC1549" s="72"/>
      <c r="CD1549" s="72"/>
      <c r="CE1549" s="72"/>
      <c r="CF1549" s="72"/>
      <c r="CG1549" s="72"/>
      <c r="CH1549" s="72"/>
      <c r="CI1549" s="72"/>
      <c r="CJ1549" s="72"/>
      <c r="XEX1549" s="56" t="str">
        <f>IF(ISERROR(VLOOKUP('Testing Report'!$G$8,$AG1549:$BD1549,13,FALSE)),"",VLOOKUP('Testing Report'!$G$8,$AG1549:$BD1549,13,FALSE))</f>
        <v/>
      </c>
      <c r="XEY1549" s="56" t="str">
        <f>IF(ISERROR(VLOOKUP('Testing Report'!$G$8,$AG1549:$BD1549,15,FALSE)),"",VLOOKUP('Testing Report'!$G$8,$AG1549:$BD1549,15,FALSE))</f>
        <v/>
      </c>
      <c r="XEZ1549" s="56" t="str">
        <f>IF(COUNTIF($X1549:$X$5000,'Testing Report'!$G$8)=0,"",COUNTIF($X1549:$X$5000,'Testing Report'!$G$8))</f>
        <v/>
      </c>
      <c r="XFA1549" s="56" t="str">
        <f>IF(ISERROR(VLOOKUP('Testing Report'!$G$8,$AG1549:$BD1549,19,FALSE)),"",VLOOKUP('Testing Report'!$G$8,$AG1549:$BD1549,19,FALSE))</f>
        <v/>
      </c>
      <c r="XFB1549" s="56" t="str">
        <f>IF(ISERROR(VLOOKUP('Testing Report'!$G$8,$X1549:$BD1549,32,FALSE)),"",VLOOKUP('Testing Report'!$G$8,$X1549:$BD1549,32,FALSE))</f>
        <v/>
      </c>
      <c r="XFC1549" s="26"/>
      <c r="XFD1549" s="7" t="str">
        <f t="shared" si="78"/>
        <v/>
      </c>
    </row>
    <row r="1550" spans="1:88 16378:16384" ht="15" customHeight="1">
      <c r="A1550" s="65" t="str">
        <f t="shared" si="76"/>
        <v/>
      </c>
      <c r="B1550" s="65"/>
      <c r="C1550" s="66"/>
      <c r="D1550" s="66"/>
      <c r="E1550" s="66"/>
      <c r="F1550" s="66"/>
      <c r="G1550" s="66"/>
      <c r="H1550" s="66"/>
      <c r="I1550" s="66"/>
      <c r="J1550" s="66"/>
      <c r="K1550" s="66"/>
      <c r="L1550" s="66"/>
      <c r="M1550" s="66"/>
      <c r="N1550" s="66"/>
      <c r="O1550" s="66"/>
      <c r="P1550" s="66"/>
      <c r="Q1550" s="66"/>
      <c r="R1550" s="66"/>
      <c r="S1550" s="72"/>
      <c r="T1550" s="72"/>
      <c r="U1550" s="72"/>
      <c r="V1550" s="72"/>
      <c r="W1550" s="72"/>
      <c r="X1550" s="64"/>
      <c r="Y1550" s="64"/>
      <c r="Z1550" s="64"/>
      <c r="AA1550" s="64"/>
      <c r="AB1550" s="64"/>
      <c r="AC1550" s="64"/>
      <c r="AD1550" s="64"/>
      <c r="AE1550" s="64"/>
      <c r="AF1550" s="64"/>
      <c r="AG1550" s="64"/>
      <c r="AH1550" s="64"/>
      <c r="AI1550" s="64"/>
      <c r="AJ1550" s="64"/>
      <c r="AK1550" s="64"/>
      <c r="AL1550" s="64"/>
      <c r="AM1550" s="64"/>
      <c r="AN1550" s="64"/>
      <c r="AO1550" s="64"/>
      <c r="AP1550" s="67" t="str">
        <f>IF($AG1550="","",VLOOKUP($AG1550,Test_Procedure!$A:$F,2,FALSE))</f>
        <v/>
      </c>
      <c r="AQ1550" s="67"/>
      <c r="AR1550" s="67"/>
      <c r="AS1550" s="68"/>
      <c r="AT1550" s="68"/>
      <c r="AU1550" s="68"/>
      <c r="AV1550" s="68"/>
      <c r="AW1550" s="68"/>
      <c r="AX1550" s="68"/>
      <c r="AY1550" s="68"/>
      <c r="AZ1550" s="68"/>
      <c r="BA1550" s="68"/>
      <c r="BB1550" s="68"/>
      <c r="BC1550" s="69" t="str">
        <f t="shared" si="77"/>
        <v/>
      </c>
      <c r="BD1550" s="69"/>
      <c r="BE1550" s="70">
        <f>IF($AG1550="",0,VLOOKUP($AG1550,Test_Procedure!$A:$F,3,FALSE))</f>
        <v>0</v>
      </c>
      <c r="BF1550" s="70"/>
      <c r="BG1550" s="70">
        <f>IF($AG1550="",0,VLOOKUP($AG1550,Test_Procedure!$A:$F,4,FALSE))</f>
        <v>0</v>
      </c>
      <c r="BH1550" s="70"/>
      <c r="BI1550" s="70">
        <f>IF($AG1550="",0,VLOOKUP($AG1550,Test_Procedure!$A:$F,5,FALSE))</f>
        <v>0</v>
      </c>
      <c r="BJ1550" s="70"/>
      <c r="BK1550" s="70">
        <f>IF($AG1550="",0,VLOOKUP($AG1550,Test_Procedure!$A:$F,6,FALSE))</f>
        <v>0</v>
      </c>
      <c r="BL1550" s="70"/>
      <c r="BM1550" s="71"/>
      <c r="BN1550" s="71"/>
      <c r="BO1550" s="71"/>
      <c r="BP1550" s="72"/>
      <c r="BQ1550" s="72"/>
      <c r="BR1550" s="72"/>
      <c r="BS1550" s="72"/>
      <c r="BT1550" s="72"/>
      <c r="BU1550" s="72"/>
      <c r="BV1550" s="72"/>
      <c r="BW1550" s="72"/>
      <c r="BX1550" s="72"/>
      <c r="BY1550" s="72"/>
      <c r="BZ1550" s="72"/>
      <c r="CA1550" s="72"/>
      <c r="CB1550" s="72"/>
      <c r="CC1550" s="72"/>
      <c r="CD1550" s="72"/>
      <c r="CE1550" s="72"/>
      <c r="CF1550" s="72"/>
      <c r="CG1550" s="72"/>
      <c r="CH1550" s="72"/>
      <c r="CI1550" s="72"/>
      <c r="CJ1550" s="72"/>
      <c r="XEX1550" s="56" t="str">
        <f>IF(ISERROR(VLOOKUP('Testing Report'!$G$8,$AG1550:$BD1550,13,FALSE)),"",VLOOKUP('Testing Report'!$G$8,$AG1550:$BD1550,13,FALSE))</f>
        <v/>
      </c>
      <c r="XEY1550" s="56" t="str">
        <f>IF(ISERROR(VLOOKUP('Testing Report'!$G$8,$AG1550:$BD1550,15,FALSE)),"",VLOOKUP('Testing Report'!$G$8,$AG1550:$BD1550,15,FALSE))</f>
        <v/>
      </c>
      <c r="XEZ1550" s="56" t="str">
        <f>IF(COUNTIF($X1550:$X$5000,'Testing Report'!$G$8)=0,"",COUNTIF($X1550:$X$5000,'Testing Report'!$G$8))</f>
        <v/>
      </c>
      <c r="XFA1550" s="56" t="str">
        <f>IF(ISERROR(VLOOKUP('Testing Report'!$G$8,$AG1550:$BD1550,19,FALSE)),"",VLOOKUP('Testing Report'!$G$8,$AG1550:$BD1550,19,FALSE))</f>
        <v/>
      </c>
      <c r="XFB1550" s="56" t="str">
        <f>IF(ISERROR(VLOOKUP('Testing Report'!$G$8,$X1550:$BD1550,32,FALSE)),"",VLOOKUP('Testing Report'!$G$8,$X1550:$BD1550,32,FALSE))</f>
        <v/>
      </c>
      <c r="XFC1550" s="26"/>
      <c r="XFD1550" s="7" t="str">
        <f t="shared" si="78"/>
        <v/>
      </c>
    </row>
    <row r="1551" spans="1:88 16378:16384" ht="15" customHeight="1">
      <c r="A1551" s="65" t="str">
        <f t="shared" si="76"/>
        <v/>
      </c>
      <c r="B1551" s="65"/>
      <c r="C1551" s="66"/>
      <c r="D1551" s="66"/>
      <c r="E1551" s="66"/>
      <c r="F1551" s="66"/>
      <c r="G1551" s="66"/>
      <c r="H1551" s="66"/>
      <c r="I1551" s="66"/>
      <c r="J1551" s="66"/>
      <c r="K1551" s="66"/>
      <c r="L1551" s="66"/>
      <c r="M1551" s="66"/>
      <c r="N1551" s="66"/>
      <c r="O1551" s="66"/>
      <c r="P1551" s="66"/>
      <c r="Q1551" s="66"/>
      <c r="R1551" s="66"/>
      <c r="S1551" s="72"/>
      <c r="T1551" s="72"/>
      <c r="U1551" s="72"/>
      <c r="V1551" s="72"/>
      <c r="W1551" s="72"/>
      <c r="X1551" s="64"/>
      <c r="Y1551" s="64"/>
      <c r="Z1551" s="64"/>
      <c r="AA1551" s="64"/>
      <c r="AB1551" s="64"/>
      <c r="AC1551" s="64"/>
      <c r="AD1551" s="64"/>
      <c r="AE1551" s="64"/>
      <c r="AF1551" s="64"/>
      <c r="AG1551" s="64"/>
      <c r="AH1551" s="64"/>
      <c r="AI1551" s="64"/>
      <c r="AJ1551" s="64"/>
      <c r="AK1551" s="64"/>
      <c r="AL1551" s="64"/>
      <c r="AM1551" s="64"/>
      <c r="AN1551" s="64"/>
      <c r="AO1551" s="64"/>
      <c r="AP1551" s="67" t="str">
        <f>IF($AG1551="","",VLOOKUP($AG1551,Test_Procedure!$A:$F,2,FALSE))</f>
        <v/>
      </c>
      <c r="AQ1551" s="67"/>
      <c r="AR1551" s="67"/>
      <c r="AS1551" s="68"/>
      <c r="AT1551" s="68"/>
      <c r="AU1551" s="68"/>
      <c r="AV1551" s="68"/>
      <c r="AW1551" s="68"/>
      <c r="AX1551" s="68"/>
      <c r="AY1551" s="68"/>
      <c r="AZ1551" s="68"/>
      <c r="BA1551" s="68"/>
      <c r="BB1551" s="68"/>
      <c r="BC1551" s="69" t="str">
        <f t="shared" si="77"/>
        <v/>
      </c>
      <c r="BD1551" s="69"/>
      <c r="BE1551" s="70">
        <f>IF($AG1551="",0,VLOOKUP($AG1551,Test_Procedure!$A:$F,3,FALSE))</f>
        <v>0</v>
      </c>
      <c r="BF1551" s="70"/>
      <c r="BG1551" s="70">
        <f>IF($AG1551="",0,VLOOKUP($AG1551,Test_Procedure!$A:$F,4,FALSE))</f>
        <v>0</v>
      </c>
      <c r="BH1551" s="70"/>
      <c r="BI1551" s="70">
        <f>IF($AG1551="",0,VLOOKUP($AG1551,Test_Procedure!$A:$F,5,FALSE))</f>
        <v>0</v>
      </c>
      <c r="BJ1551" s="70"/>
      <c r="BK1551" s="70">
        <f>IF($AG1551="",0,VLOOKUP($AG1551,Test_Procedure!$A:$F,6,FALSE))</f>
        <v>0</v>
      </c>
      <c r="BL1551" s="70"/>
      <c r="BM1551" s="71"/>
      <c r="BN1551" s="71"/>
      <c r="BO1551" s="71"/>
      <c r="BP1551" s="72"/>
      <c r="BQ1551" s="72"/>
      <c r="BR1551" s="72"/>
      <c r="BS1551" s="72"/>
      <c r="BT1551" s="72"/>
      <c r="BU1551" s="72"/>
      <c r="BV1551" s="72"/>
      <c r="BW1551" s="72"/>
      <c r="BX1551" s="72"/>
      <c r="BY1551" s="72"/>
      <c r="BZ1551" s="72"/>
      <c r="CA1551" s="72"/>
      <c r="CB1551" s="72"/>
      <c r="CC1551" s="72"/>
      <c r="CD1551" s="72"/>
      <c r="CE1551" s="72"/>
      <c r="CF1551" s="72"/>
      <c r="CG1551" s="72"/>
      <c r="CH1551" s="72"/>
      <c r="CI1551" s="72"/>
      <c r="CJ1551" s="72"/>
      <c r="XEX1551" s="56" t="str">
        <f>IF(ISERROR(VLOOKUP('Testing Report'!$G$8,$AG1551:$BD1551,13,FALSE)),"",VLOOKUP('Testing Report'!$G$8,$AG1551:$BD1551,13,FALSE))</f>
        <v/>
      </c>
      <c r="XEY1551" s="56" t="str">
        <f>IF(ISERROR(VLOOKUP('Testing Report'!$G$8,$AG1551:$BD1551,15,FALSE)),"",VLOOKUP('Testing Report'!$G$8,$AG1551:$BD1551,15,FALSE))</f>
        <v/>
      </c>
      <c r="XEZ1551" s="56" t="str">
        <f>IF(COUNTIF($X1551:$X$5000,'Testing Report'!$G$8)=0,"",COUNTIF($X1551:$X$5000,'Testing Report'!$G$8))</f>
        <v/>
      </c>
      <c r="XFA1551" s="56" t="str">
        <f>IF(ISERROR(VLOOKUP('Testing Report'!$G$8,$AG1551:$BD1551,19,FALSE)),"",VLOOKUP('Testing Report'!$G$8,$AG1551:$BD1551,19,FALSE))</f>
        <v/>
      </c>
      <c r="XFB1551" s="56" t="str">
        <f>IF(ISERROR(VLOOKUP('Testing Report'!$G$8,$X1551:$BD1551,32,FALSE)),"",VLOOKUP('Testing Report'!$G$8,$X1551:$BD1551,32,FALSE))</f>
        <v/>
      </c>
      <c r="XFC1551" s="26"/>
      <c r="XFD1551" s="7" t="str">
        <f t="shared" si="78"/>
        <v/>
      </c>
    </row>
    <row r="1552" spans="1:88 16378:16384" ht="15" customHeight="1">
      <c r="A1552" s="65" t="str">
        <f t="shared" si="76"/>
        <v/>
      </c>
      <c r="B1552" s="65"/>
      <c r="C1552" s="66"/>
      <c r="D1552" s="66"/>
      <c r="E1552" s="66"/>
      <c r="F1552" s="66"/>
      <c r="G1552" s="66"/>
      <c r="H1552" s="66"/>
      <c r="I1552" s="66"/>
      <c r="J1552" s="66"/>
      <c r="K1552" s="66"/>
      <c r="L1552" s="66"/>
      <c r="M1552" s="66"/>
      <c r="N1552" s="66"/>
      <c r="O1552" s="66"/>
      <c r="P1552" s="66"/>
      <c r="Q1552" s="66"/>
      <c r="R1552" s="66"/>
      <c r="S1552" s="72"/>
      <c r="T1552" s="72"/>
      <c r="U1552" s="72"/>
      <c r="V1552" s="72"/>
      <c r="W1552" s="72"/>
      <c r="X1552" s="64"/>
      <c r="Y1552" s="64"/>
      <c r="Z1552" s="64"/>
      <c r="AA1552" s="64"/>
      <c r="AB1552" s="64"/>
      <c r="AC1552" s="64"/>
      <c r="AD1552" s="64"/>
      <c r="AE1552" s="64"/>
      <c r="AF1552" s="64"/>
      <c r="AG1552" s="64"/>
      <c r="AH1552" s="64"/>
      <c r="AI1552" s="64"/>
      <c r="AJ1552" s="64"/>
      <c r="AK1552" s="64"/>
      <c r="AL1552" s="64"/>
      <c r="AM1552" s="64"/>
      <c r="AN1552" s="64"/>
      <c r="AO1552" s="64"/>
      <c r="AP1552" s="67" t="str">
        <f>IF($AG1552="","",VLOOKUP($AG1552,Test_Procedure!$A:$F,2,FALSE))</f>
        <v/>
      </c>
      <c r="AQ1552" s="67"/>
      <c r="AR1552" s="67"/>
      <c r="AS1552" s="68"/>
      <c r="AT1552" s="68"/>
      <c r="AU1552" s="68"/>
      <c r="AV1552" s="68"/>
      <c r="AW1552" s="68"/>
      <c r="AX1552" s="68"/>
      <c r="AY1552" s="68"/>
      <c r="AZ1552" s="68"/>
      <c r="BA1552" s="68"/>
      <c r="BB1552" s="68"/>
      <c r="BC1552" s="69" t="str">
        <f t="shared" si="77"/>
        <v/>
      </c>
      <c r="BD1552" s="69"/>
      <c r="BE1552" s="70">
        <f>IF($AG1552="",0,VLOOKUP($AG1552,Test_Procedure!$A:$F,3,FALSE))</f>
        <v>0</v>
      </c>
      <c r="BF1552" s="70"/>
      <c r="BG1552" s="70">
        <f>IF($AG1552="",0,VLOOKUP($AG1552,Test_Procedure!$A:$F,4,FALSE))</f>
        <v>0</v>
      </c>
      <c r="BH1552" s="70"/>
      <c r="BI1552" s="70">
        <f>IF($AG1552="",0,VLOOKUP($AG1552,Test_Procedure!$A:$F,5,FALSE))</f>
        <v>0</v>
      </c>
      <c r="BJ1552" s="70"/>
      <c r="BK1552" s="70">
        <f>IF($AG1552="",0,VLOOKUP($AG1552,Test_Procedure!$A:$F,6,FALSE))</f>
        <v>0</v>
      </c>
      <c r="BL1552" s="70"/>
      <c r="BM1552" s="71"/>
      <c r="BN1552" s="71"/>
      <c r="BO1552" s="71"/>
      <c r="BP1552" s="72"/>
      <c r="BQ1552" s="72"/>
      <c r="BR1552" s="72"/>
      <c r="BS1552" s="72"/>
      <c r="BT1552" s="72"/>
      <c r="BU1552" s="72"/>
      <c r="BV1552" s="72"/>
      <c r="BW1552" s="72"/>
      <c r="BX1552" s="72"/>
      <c r="BY1552" s="72"/>
      <c r="BZ1552" s="72"/>
      <c r="CA1552" s="72"/>
      <c r="CB1552" s="72"/>
      <c r="CC1552" s="72"/>
      <c r="CD1552" s="72"/>
      <c r="CE1552" s="72"/>
      <c r="CF1552" s="72"/>
      <c r="CG1552" s="72"/>
      <c r="CH1552" s="72"/>
      <c r="CI1552" s="72"/>
      <c r="CJ1552" s="72"/>
      <c r="XEX1552" s="56" t="str">
        <f>IF(ISERROR(VLOOKUP('Testing Report'!$G$8,$AG1552:$BD1552,13,FALSE)),"",VLOOKUP('Testing Report'!$G$8,$AG1552:$BD1552,13,FALSE))</f>
        <v/>
      </c>
      <c r="XEY1552" s="56" t="str">
        <f>IF(ISERROR(VLOOKUP('Testing Report'!$G$8,$AG1552:$BD1552,15,FALSE)),"",VLOOKUP('Testing Report'!$G$8,$AG1552:$BD1552,15,FALSE))</f>
        <v/>
      </c>
      <c r="XEZ1552" s="56" t="str">
        <f>IF(COUNTIF($X1552:$X$5000,'Testing Report'!$G$8)=0,"",COUNTIF($X1552:$X$5000,'Testing Report'!$G$8))</f>
        <v/>
      </c>
      <c r="XFA1552" s="56" t="str">
        <f>IF(ISERROR(VLOOKUP('Testing Report'!$G$8,$AG1552:$BD1552,19,FALSE)),"",VLOOKUP('Testing Report'!$G$8,$AG1552:$BD1552,19,FALSE))</f>
        <v/>
      </c>
      <c r="XFB1552" s="56" t="str">
        <f>IF(ISERROR(VLOOKUP('Testing Report'!$G$8,$X1552:$BD1552,32,FALSE)),"",VLOOKUP('Testing Report'!$G$8,$X1552:$BD1552,32,FALSE))</f>
        <v/>
      </c>
      <c r="XFC1552" s="26"/>
      <c r="XFD1552" s="7" t="str">
        <f t="shared" si="78"/>
        <v/>
      </c>
    </row>
    <row r="1553" spans="1:88 16378:16384" ht="15" customHeight="1">
      <c r="A1553" s="65" t="str">
        <f t="shared" si="76"/>
        <v/>
      </c>
      <c r="B1553" s="65"/>
      <c r="C1553" s="66"/>
      <c r="D1553" s="66"/>
      <c r="E1553" s="66"/>
      <c r="F1553" s="66"/>
      <c r="G1553" s="66"/>
      <c r="H1553" s="66"/>
      <c r="I1553" s="66"/>
      <c r="J1553" s="66"/>
      <c r="K1553" s="66"/>
      <c r="L1553" s="66"/>
      <c r="M1553" s="66"/>
      <c r="N1553" s="66"/>
      <c r="O1553" s="66"/>
      <c r="P1553" s="66"/>
      <c r="Q1553" s="66"/>
      <c r="R1553" s="66"/>
      <c r="S1553" s="72"/>
      <c r="T1553" s="72"/>
      <c r="U1553" s="72"/>
      <c r="V1553" s="72"/>
      <c r="W1553" s="72"/>
      <c r="X1553" s="64"/>
      <c r="Y1553" s="64"/>
      <c r="Z1553" s="64"/>
      <c r="AA1553" s="64"/>
      <c r="AB1553" s="64"/>
      <c r="AC1553" s="64"/>
      <c r="AD1553" s="64"/>
      <c r="AE1553" s="64"/>
      <c r="AF1553" s="64"/>
      <c r="AG1553" s="64"/>
      <c r="AH1553" s="64"/>
      <c r="AI1553" s="64"/>
      <c r="AJ1553" s="64"/>
      <c r="AK1553" s="64"/>
      <c r="AL1553" s="64"/>
      <c r="AM1553" s="64"/>
      <c r="AN1553" s="64"/>
      <c r="AO1553" s="64"/>
      <c r="AP1553" s="67" t="str">
        <f>IF($AG1553="","",VLOOKUP($AG1553,Test_Procedure!$A:$F,2,FALSE))</f>
        <v/>
      </c>
      <c r="AQ1553" s="67"/>
      <c r="AR1553" s="67"/>
      <c r="AS1553" s="68"/>
      <c r="AT1553" s="68"/>
      <c r="AU1553" s="68"/>
      <c r="AV1553" s="68"/>
      <c r="AW1553" s="68"/>
      <c r="AX1553" s="68"/>
      <c r="AY1553" s="68"/>
      <c r="AZ1553" s="68"/>
      <c r="BA1553" s="68"/>
      <c r="BB1553" s="68"/>
      <c r="BC1553" s="69" t="str">
        <f t="shared" si="77"/>
        <v/>
      </c>
      <c r="BD1553" s="69"/>
      <c r="BE1553" s="70">
        <f>IF($AG1553="",0,VLOOKUP($AG1553,Test_Procedure!$A:$F,3,FALSE))</f>
        <v>0</v>
      </c>
      <c r="BF1553" s="70"/>
      <c r="BG1553" s="70">
        <f>IF($AG1553="",0,VLOOKUP($AG1553,Test_Procedure!$A:$F,4,FALSE))</f>
        <v>0</v>
      </c>
      <c r="BH1553" s="70"/>
      <c r="BI1553" s="70">
        <f>IF($AG1553="",0,VLOOKUP($AG1553,Test_Procedure!$A:$F,5,FALSE))</f>
        <v>0</v>
      </c>
      <c r="BJ1553" s="70"/>
      <c r="BK1553" s="70">
        <f>IF($AG1553="",0,VLOOKUP($AG1553,Test_Procedure!$A:$F,6,FALSE))</f>
        <v>0</v>
      </c>
      <c r="BL1553" s="70"/>
      <c r="BM1553" s="71"/>
      <c r="BN1553" s="71"/>
      <c r="BO1553" s="71"/>
      <c r="BP1553" s="72"/>
      <c r="BQ1553" s="72"/>
      <c r="BR1553" s="72"/>
      <c r="BS1553" s="72"/>
      <c r="BT1553" s="72"/>
      <c r="BU1553" s="72"/>
      <c r="BV1553" s="72"/>
      <c r="BW1553" s="72"/>
      <c r="BX1553" s="72"/>
      <c r="BY1553" s="72"/>
      <c r="BZ1553" s="72"/>
      <c r="CA1553" s="72"/>
      <c r="CB1553" s="72"/>
      <c r="CC1553" s="72"/>
      <c r="CD1553" s="72"/>
      <c r="CE1553" s="72"/>
      <c r="CF1553" s="72"/>
      <c r="CG1553" s="72"/>
      <c r="CH1553" s="72"/>
      <c r="CI1553" s="72"/>
      <c r="CJ1553" s="72"/>
      <c r="XEX1553" s="56" t="str">
        <f>IF(ISERROR(VLOOKUP('Testing Report'!$G$8,$AG1553:$BD1553,13,FALSE)),"",VLOOKUP('Testing Report'!$G$8,$AG1553:$BD1553,13,FALSE))</f>
        <v/>
      </c>
      <c r="XEY1553" s="56" t="str">
        <f>IF(ISERROR(VLOOKUP('Testing Report'!$G$8,$AG1553:$BD1553,15,FALSE)),"",VLOOKUP('Testing Report'!$G$8,$AG1553:$BD1553,15,FALSE))</f>
        <v/>
      </c>
      <c r="XEZ1553" s="56" t="str">
        <f>IF(COUNTIF($X1553:$X$5000,'Testing Report'!$G$8)=0,"",COUNTIF($X1553:$X$5000,'Testing Report'!$G$8))</f>
        <v/>
      </c>
      <c r="XFA1553" s="56" t="str">
        <f>IF(ISERROR(VLOOKUP('Testing Report'!$G$8,$AG1553:$BD1553,19,FALSE)),"",VLOOKUP('Testing Report'!$G$8,$AG1553:$BD1553,19,FALSE))</f>
        <v/>
      </c>
      <c r="XFB1553" s="56" t="str">
        <f>IF(ISERROR(VLOOKUP('Testing Report'!$G$8,$X1553:$BD1553,32,FALSE)),"",VLOOKUP('Testing Report'!$G$8,$X1553:$BD1553,32,FALSE))</f>
        <v/>
      </c>
      <c r="XFC1553" s="26"/>
      <c r="XFD1553" s="7" t="str">
        <f t="shared" si="78"/>
        <v/>
      </c>
    </row>
    <row r="1554" spans="1:88 16378:16384" ht="15" customHeight="1">
      <c r="A1554" s="65" t="str">
        <f t="shared" si="76"/>
        <v/>
      </c>
      <c r="B1554" s="65"/>
      <c r="C1554" s="66"/>
      <c r="D1554" s="66"/>
      <c r="E1554" s="66"/>
      <c r="F1554" s="66"/>
      <c r="G1554" s="66"/>
      <c r="H1554" s="66"/>
      <c r="I1554" s="66"/>
      <c r="J1554" s="66"/>
      <c r="K1554" s="66"/>
      <c r="L1554" s="66"/>
      <c r="M1554" s="66"/>
      <c r="N1554" s="66"/>
      <c r="O1554" s="66"/>
      <c r="P1554" s="66"/>
      <c r="Q1554" s="66"/>
      <c r="R1554" s="66"/>
      <c r="S1554" s="72"/>
      <c r="T1554" s="72"/>
      <c r="U1554" s="72"/>
      <c r="V1554" s="72"/>
      <c r="W1554" s="72"/>
      <c r="X1554" s="64"/>
      <c r="Y1554" s="64"/>
      <c r="Z1554" s="64"/>
      <c r="AA1554" s="64"/>
      <c r="AB1554" s="64"/>
      <c r="AC1554" s="64"/>
      <c r="AD1554" s="64"/>
      <c r="AE1554" s="64"/>
      <c r="AF1554" s="64"/>
      <c r="AG1554" s="64"/>
      <c r="AH1554" s="64"/>
      <c r="AI1554" s="64"/>
      <c r="AJ1554" s="64"/>
      <c r="AK1554" s="64"/>
      <c r="AL1554" s="64"/>
      <c r="AM1554" s="64"/>
      <c r="AN1554" s="64"/>
      <c r="AO1554" s="64"/>
      <c r="AP1554" s="67" t="str">
        <f>IF($AG1554="","",VLOOKUP($AG1554,Test_Procedure!$A:$F,2,FALSE))</f>
        <v/>
      </c>
      <c r="AQ1554" s="67"/>
      <c r="AR1554" s="67"/>
      <c r="AS1554" s="68"/>
      <c r="AT1554" s="68"/>
      <c r="AU1554" s="68"/>
      <c r="AV1554" s="68"/>
      <c r="AW1554" s="68"/>
      <c r="AX1554" s="68"/>
      <c r="AY1554" s="68"/>
      <c r="AZ1554" s="68"/>
      <c r="BA1554" s="68"/>
      <c r="BB1554" s="68"/>
      <c r="BC1554" s="69" t="str">
        <f t="shared" si="77"/>
        <v/>
      </c>
      <c r="BD1554" s="69"/>
      <c r="BE1554" s="70">
        <f>IF($AG1554="",0,VLOOKUP($AG1554,Test_Procedure!$A:$F,3,FALSE))</f>
        <v>0</v>
      </c>
      <c r="BF1554" s="70"/>
      <c r="BG1554" s="70">
        <f>IF($AG1554="",0,VLOOKUP($AG1554,Test_Procedure!$A:$F,4,FALSE))</f>
        <v>0</v>
      </c>
      <c r="BH1554" s="70"/>
      <c r="BI1554" s="70">
        <f>IF($AG1554="",0,VLOOKUP($AG1554,Test_Procedure!$A:$F,5,FALSE))</f>
        <v>0</v>
      </c>
      <c r="BJ1554" s="70"/>
      <c r="BK1554" s="70">
        <f>IF($AG1554="",0,VLOOKUP($AG1554,Test_Procedure!$A:$F,6,FALSE))</f>
        <v>0</v>
      </c>
      <c r="BL1554" s="70"/>
      <c r="BM1554" s="71"/>
      <c r="BN1554" s="71"/>
      <c r="BO1554" s="71"/>
      <c r="BP1554" s="72"/>
      <c r="BQ1554" s="72"/>
      <c r="BR1554" s="72"/>
      <c r="BS1554" s="72"/>
      <c r="BT1554" s="72"/>
      <c r="BU1554" s="72"/>
      <c r="BV1554" s="72"/>
      <c r="BW1554" s="72"/>
      <c r="BX1554" s="72"/>
      <c r="BY1554" s="72"/>
      <c r="BZ1554" s="72"/>
      <c r="CA1554" s="72"/>
      <c r="CB1554" s="72"/>
      <c r="CC1554" s="72"/>
      <c r="CD1554" s="72"/>
      <c r="CE1554" s="72"/>
      <c r="CF1554" s="72"/>
      <c r="CG1554" s="72"/>
      <c r="CH1554" s="72"/>
      <c r="CI1554" s="72"/>
      <c r="CJ1554" s="72"/>
      <c r="XEX1554" s="56" t="str">
        <f>IF(ISERROR(VLOOKUP('Testing Report'!$G$8,$AG1554:$BD1554,13,FALSE)),"",VLOOKUP('Testing Report'!$G$8,$AG1554:$BD1554,13,FALSE))</f>
        <v/>
      </c>
      <c r="XEY1554" s="56" t="str">
        <f>IF(ISERROR(VLOOKUP('Testing Report'!$G$8,$AG1554:$BD1554,15,FALSE)),"",VLOOKUP('Testing Report'!$G$8,$AG1554:$BD1554,15,FALSE))</f>
        <v/>
      </c>
      <c r="XEZ1554" s="56" t="str">
        <f>IF(COUNTIF($X1554:$X$5000,'Testing Report'!$G$8)=0,"",COUNTIF($X1554:$X$5000,'Testing Report'!$G$8))</f>
        <v/>
      </c>
      <c r="XFA1554" s="56" t="str">
        <f>IF(ISERROR(VLOOKUP('Testing Report'!$G$8,$AG1554:$BD1554,19,FALSE)),"",VLOOKUP('Testing Report'!$G$8,$AG1554:$BD1554,19,FALSE))</f>
        <v/>
      </c>
      <c r="XFB1554" s="56" t="str">
        <f>IF(ISERROR(VLOOKUP('Testing Report'!$G$8,$X1554:$BD1554,32,FALSE)),"",VLOOKUP('Testing Report'!$G$8,$X1554:$BD1554,32,FALSE))</f>
        <v/>
      </c>
      <c r="XFC1554" s="26"/>
      <c r="XFD1554" s="7" t="str">
        <f t="shared" si="78"/>
        <v/>
      </c>
    </row>
    <row r="1555" spans="1:88 16378:16384" ht="15" customHeight="1">
      <c r="A1555" s="65" t="str">
        <f t="shared" si="76"/>
        <v/>
      </c>
      <c r="B1555" s="65"/>
      <c r="C1555" s="66"/>
      <c r="D1555" s="66"/>
      <c r="E1555" s="66"/>
      <c r="F1555" s="66"/>
      <c r="G1555" s="66"/>
      <c r="H1555" s="66"/>
      <c r="I1555" s="66"/>
      <c r="J1555" s="66"/>
      <c r="K1555" s="66"/>
      <c r="L1555" s="66"/>
      <c r="M1555" s="66"/>
      <c r="N1555" s="66"/>
      <c r="O1555" s="66"/>
      <c r="P1555" s="66"/>
      <c r="Q1555" s="66"/>
      <c r="R1555" s="66"/>
      <c r="S1555" s="72"/>
      <c r="T1555" s="72"/>
      <c r="U1555" s="72"/>
      <c r="V1555" s="72"/>
      <c r="W1555" s="72"/>
      <c r="X1555" s="64"/>
      <c r="Y1555" s="64"/>
      <c r="Z1555" s="64"/>
      <c r="AA1555" s="64"/>
      <c r="AB1555" s="64"/>
      <c r="AC1555" s="64"/>
      <c r="AD1555" s="64"/>
      <c r="AE1555" s="64"/>
      <c r="AF1555" s="64"/>
      <c r="AG1555" s="64"/>
      <c r="AH1555" s="64"/>
      <c r="AI1555" s="64"/>
      <c r="AJ1555" s="64"/>
      <c r="AK1555" s="64"/>
      <c r="AL1555" s="64"/>
      <c r="AM1555" s="64"/>
      <c r="AN1555" s="64"/>
      <c r="AO1555" s="64"/>
      <c r="AP1555" s="67" t="str">
        <f>IF($AG1555="","",VLOOKUP($AG1555,Test_Procedure!$A:$F,2,FALSE))</f>
        <v/>
      </c>
      <c r="AQ1555" s="67"/>
      <c r="AR1555" s="67"/>
      <c r="AS1555" s="68"/>
      <c r="AT1555" s="68"/>
      <c r="AU1555" s="68"/>
      <c r="AV1555" s="68"/>
      <c r="AW1555" s="68"/>
      <c r="AX1555" s="68"/>
      <c r="AY1555" s="68"/>
      <c r="AZ1555" s="68"/>
      <c r="BA1555" s="68"/>
      <c r="BB1555" s="68"/>
      <c r="BC1555" s="69" t="str">
        <f t="shared" si="77"/>
        <v/>
      </c>
      <c r="BD1555" s="69"/>
      <c r="BE1555" s="70">
        <f>IF($AG1555="",0,VLOOKUP($AG1555,Test_Procedure!$A:$F,3,FALSE))</f>
        <v>0</v>
      </c>
      <c r="BF1555" s="70"/>
      <c r="BG1555" s="70">
        <f>IF($AG1555="",0,VLOOKUP($AG1555,Test_Procedure!$A:$F,4,FALSE))</f>
        <v>0</v>
      </c>
      <c r="BH1555" s="70"/>
      <c r="BI1555" s="70">
        <f>IF($AG1555="",0,VLOOKUP($AG1555,Test_Procedure!$A:$F,5,FALSE))</f>
        <v>0</v>
      </c>
      <c r="BJ1555" s="70"/>
      <c r="BK1555" s="70">
        <f>IF($AG1555="",0,VLOOKUP($AG1555,Test_Procedure!$A:$F,6,FALSE))</f>
        <v>0</v>
      </c>
      <c r="BL1555" s="70"/>
      <c r="BM1555" s="71"/>
      <c r="BN1555" s="71"/>
      <c r="BO1555" s="71"/>
      <c r="BP1555" s="72"/>
      <c r="BQ1555" s="72"/>
      <c r="BR1555" s="72"/>
      <c r="BS1555" s="72"/>
      <c r="BT1555" s="72"/>
      <c r="BU1555" s="72"/>
      <c r="BV1555" s="72"/>
      <c r="BW1555" s="72"/>
      <c r="BX1555" s="72"/>
      <c r="BY1555" s="72"/>
      <c r="BZ1555" s="72"/>
      <c r="CA1555" s="72"/>
      <c r="CB1555" s="72"/>
      <c r="CC1555" s="72"/>
      <c r="CD1555" s="72"/>
      <c r="CE1555" s="72"/>
      <c r="CF1555" s="72"/>
      <c r="CG1555" s="72"/>
      <c r="CH1555" s="72"/>
      <c r="CI1555" s="72"/>
      <c r="CJ1555" s="72"/>
      <c r="XEX1555" s="56" t="str">
        <f>IF(ISERROR(VLOOKUP('Testing Report'!$G$8,$AG1555:$BD1555,13,FALSE)),"",VLOOKUP('Testing Report'!$G$8,$AG1555:$BD1555,13,FALSE))</f>
        <v/>
      </c>
      <c r="XEY1555" s="56" t="str">
        <f>IF(ISERROR(VLOOKUP('Testing Report'!$G$8,$AG1555:$BD1555,15,FALSE)),"",VLOOKUP('Testing Report'!$G$8,$AG1555:$BD1555,15,FALSE))</f>
        <v/>
      </c>
      <c r="XEZ1555" s="56" t="str">
        <f>IF(COUNTIF($X1555:$X$5000,'Testing Report'!$G$8)=0,"",COUNTIF($X1555:$X$5000,'Testing Report'!$G$8))</f>
        <v/>
      </c>
      <c r="XFA1555" s="56" t="str">
        <f>IF(ISERROR(VLOOKUP('Testing Report'!$G$8,$AG1555:$BD1555,19,FALSE)),"",VLOOKUP('Testing Report'!$G$8,$AG1555:$BD1555,19,FALSE))</f>
        <v/>
      </c>
      <c r="XFB1555" s="56" t="str">
        <f>IF(ISERROR(VLOOKUP('Testing Report'!$G$8,$X1555:$BD1555,32,FALSE)),"",VLOOKUP('Testing Report'!$G$8,$X1555:$BD1555,32,FALSE))</f>
        <v/>
      </c>
      <c r="XFC1555" s="26"/>
      <c r="XFD1555" s="7" t="str">
        <f t="shared" si="78"/>
        <v/>
      </c>
    </row>
    <row r="1556" spans="1:88 16378:16384" ht="15" customHeight="1">
      <c r="A1556" s="65" t="str">
        <f t="shared" si="76"/>
        <v/>
      </c>
      <c r="B1556" s="65"/>
      <c r="C1556" s="66"/>
      <c r="D1556" s="66"/>
      <c r="E1556" s="66"/>
      <c r="F1556" s="66"/>
      <c r="G1556" s="66"/>
      <c r="H1556" s="66"/>
      <c r="I1556" s="66"/>
      <c r="J1556" s="66"/>
      <c r="K1556" s="66"/>
      <c r="L1556" s="66"/>
      <c r="M1556" s="66"/>
      <c r="N1556" s="66"/>
      <c r="O1556" s="66"/>
      <c r="P1556" s="66"/>
      <c r="Q1556" s="66"/>
      <c r="R1556" s="66"/>
      <c r="S1556" s="72"/>
      <c r="T1556" s="72"/>
      <c r="U1556" s="72"/>
      <c r="V1556" s="72"/>
      <c r="W1556" s="72"/>
      <c r="X1556" s="64"/>
      <c r="Y1556" s="64"/>
      <c r="Z1556" s="64"/>
      <c r="AA1556" s="64"/>
      <c r="AB1556" s="64"/>
      <c r="AC1556" s="64"/>
      <c r="AD1556" s="64"/>
      <c r="AE1556" s="64"/>
      <c r="AF1556" s="64"/>
      <c r="AG1556" s="64"/>
      <c r="AH1556" s="64"/>
      <c r="AI1556" s="64"/>
      <c r="AJ1556" s="64"/>
      <c r="AK1556" s="64"/>
      <c r="AL1556" s="64"/>
      <c r="AM1556" s="64"/>
      <c r="AN1556" s="64"/>
      <c r="AO1556" s="64"/>
      <c r="AP1556" s="67" t="str">
        <f>IF($AG1556="","",VLOOKUP($AG1556,Test_Procedure!$A:$F,2,FALSE))</f>
        <v/>
      </c>
      <c r="AQ1556" s="67"/>
      <c r="AR1556" s="67"/>
      <c r="AS1556" s="68"/>
      <c r="AT1556" s="68"/>
      <c r="AU1556" s="68"/>
      <c r="AV1556" s="68"/>
      <c r="AW1556" s="68"/>
      <c r="AX1556" s="68"/>
      <c r="AY1556" s="68"/>
      <c r="AZ1556" s="68"/>
      <c r="BA1556" s="68"/>
      <c r="BB1556" s="68"/>
      <c r="BC1556" s="69" t="str">
        <f t="shared" si="77"/>
        <v/>
      </c>
      <c r="BD1556" s="69"/>
      <c r="BE1556" s="70">
        <f>IF($AG1556="",0,VLOOKUP($AG1556,Test_Procedure!$A:$F,3,FALSE))</f>
        <v>0</v>
      </c>
      <c r="BF1556" s="70"/>
      <c r="BG1556" s="70">
        <f>IF($AG1556="",0,VLOOKUP($AG1556,Test_Procedure!$A:$F,4,FALSE))</f>
        <v>0</v>
      </c>
      <c r="BH1556" s="70"/>
      <c r="BI1556" s="70">
        <f>IF($AG1556="",0,VLOOKUP($AG1556,Test_Procedure!$A:$F,5,FALSE))</f>
        <v>0</v>
      </c>
      <c r="BJ1556" s="70"/>
      <c r="BK1556" s="70">
        <f>IF($AG1556="",0,VLOOKUP($AG1556,Test_Procedure!$A:$F,6,FALSE))</f>
        <v>0</v>
      </c>
      <c r="BL1556" s="70"/>
      <c r="BM1556" s="71"/>
      <c r="BN1556" s="71"/>
      <c r="BO1556" s="71"/>
      <c r="BP1556" s="72"/>
      <c r="BQ1556" s="72"/>
      <c r="BR1556" s="72"/>
      <c r="BS1556" s="72"/>
      <c r="BT1556" s="72"/>
      <c r="BU1556" s="72"/>
      <c r="BV1556" s="72"/>
      <c r="BW1556" s="72"/>
      <c r="BX1556" s="72"/>
      <c r="BY1556" s="72"/>
      <c r="BZ1556" s="72"/>
      <c r="CA1556" s="72"/>
      <c r="CB1556" s="72"/>
      <c r="CC1556" s="72"/>
      <c r="CD1556" s="72"/>
      <c r="CE1556" s="72"/>
      <c r="CF1556" s="72"/>
      <c r="CG1556" s="72"/>
      <c r="CH1556" s="72"/>
      <c r="CI1556" s="72"/>
      <c r="CJ1556" s="72"/>
      <c r="XEX1556" s="56" t="str">
        <f>IF(ISERROR(VLOOKUP('Testing Report'!$G$8,$AG1556:$BD1556,13,FALSE)),"",VLOOKUP('Testing Report'!$G$8,$AG1556:$BD1556,13,FALSE))</f>
        <v/>
      </c>
      <c r="XEY1556" s="56" t="str">
        <f>IF(ISERROR(VLOOKUP('Testing Report'!$G$8,$AG1556:$BD1556,15,FALSE)),"",VLOOKUP('Testing Report'!$G$8,$AG1556:$BD1556,15,FALSE))</f>
        <v/>
      </c>
      <c r="XEZ1556" s="56" t="str">
        <f>IF(COUNTIF($X1556:$X$5000,'Testing Report'!$G$8)=0,"",COUNTIF($X1556:$X$5000,'Testing Report'!$G$8))</f>
        <v/>
      </c>
      <c r="XFA1556" s="56" t="str">
        <f>IF(ISERROR(VLOOKUP('Testing Report'!$G$8,$AG1556:$BD1556,19,FALSE)),"",VLOOKUP('Testing Report'!$G$8,$AG1556:$BD1556,19,FALSE))</f>
        <v/>
      </c>
      <c r="XFB1556" s="56" t="str">
        <f>IF(ISERROR(VLOOKUP('Testing Report'!$G$8,$X1556:$BD1556,32,FALSE)),"",VLOOKUP('Testing Report'!$G$8,$X1556:$BD1556,32,FALSE))</f>
        <v/>
      </c>
      <c r="XFC1556" s="26"/>
      <c r="XFD1556" s="7" t="str">
        <f t="shared" si="78"/>
        <v/>
      </c>
    </row>
    <row r="1557" spans="1:88 16378:16384" ht="15" customHeight="1">
      <c r="A1557" s="65" t="str">
        <f t="shared" si="76"/>
        <v/>
      </c>
      <c r="B1557" s="65"/>
      <c r="C1557" s="66"/>
      <c r="D1557" s="66"/>
      <c r="E1557" s="66"/>
      <c r="F1557" s="66"/>
      <c r="G1557" s="66"/>
      <c r="H1557" s="66"/>
      <c r="I1557" s="66"/>
      <c r="J1557" s="66"/>
      <c r="K1557" s="66"/>
      <c r="L1557" s="66"/>
      <c r="M1557" s="66"/>
      <c r="N1557" s="66"/>
      <c r="O1557" s="66"/>
      <c r="P1557" s="66"/>
      <c r="Q1557" s="66"/>
      <c r="R1557" s="66"/>
      <c r="S1557" s="72"/>
      <c r="T1557" s="72"/>
      <c r="U1557" s="72"/>
      <c r="V1557" s="72"/>
      <c r="W1557" s="72"/>
      <c r="X1557" s="64"/>
      <c r="Y1557" s="64"/>
      <c r="Z1557" s="64"/>
      <c r="AA1557" s="64"/>
      <c r="AB1557" s="64"/>
      <c r="AC1557" s="64"/>
      <c r="AD1557" s="64"/>
      <c r="AE1557" s="64"/>
      <c r="AF1557" s="64"/>
      <c r="AG1557" s="64"/>
      <c r="AH1557" s="64"/>
      <c r="AI1557" s="64"/>
      <c r="AJ1557" s="64"/>
      <c r="AK1557" s="64"/>
      <c r="AL1557" s="64"/>
      <c r="AM1557" s="64"/>
      <c r="AN1557" s="64"/>
      <c r="AO1557" s="64"/>
      <c r="AP1557" s="67" t="str">
        <f>IF($AG1557="","",VLOOKUP($AG1557,Test_Procedure!$A:$F,2,FALSE))</f>
        <v/>
      </c>
      <c r="AQ1557" s="67"/>
      <c r="AR1557" s="67"/>
      <c r="AS1557" s="68"/>
      <c r="AT1557" s="68"/>
      <c r="AU1557" s="68"/>
      <c r="AV1557" s="68"/>
      <c r="AW1557" s="68"/>
      <c r="AX1557" s="68"/>
      <c r="AY1557" s="68"/>
      <c r="AZ1557" s="68"/>
      <c r="BA1557" s="68"/>
      <c r="BB1557" s="68"/>
      <c r="BC1557" s="69" t="str">
        <f t="shared" si="77"/>
        <v/>
      </c>
      <c r="BD1557" s="69"/>
      <c r="BE1557" s="70">
        <f>IF($AG1557="",0,VLOOKUP($AG1557,Test_Procedure!$A:$F,3,FALSE))</f>
        <v>0</v>
      </c>
      <c r="BF1557" s="70"/>
      <c r="BG1557" s="70">
        <f>IF($AG1557="",0,VLOOKUP($AG1557,Test_Procedure!$A:$F,4,FALSE))</f>
        <v>0</v>
      </c>
      <c r="BH1557" s="70"/>
      <c r="BI1557" s="70">
        <f>IF($AG1557="",0,VLOOKUP($AG1557,Test_Procedure!$A:$F,5,FALSE))</f>
        <v>0</v>
      </c>
      <c r="BJ1557" s="70"/>
      <c r="BK1557" s="70">
        <f>IF($AG1557="",0,VLOOKUP($AG1557,Test_Procedure!$A:$F,6,FALSE))</f>
        <v>0</v>
      </c>
      <c r="BL1557" s="70"/>
      <c r="BM1557" s="71"/>
      <c r="BN1557" s="71"/>
      <c r="BO1557" s="71"/>
      <c r="BP1557" s="72"/>
      <c r="BQ1557" s="72"/>
      <c r="BR1557" s="72"/>
      <c r="BS1557" s="72"/>
      <c r="BT1557" s="72"/>
      <c r="BU1557" s="72"/>
      <c r="BV1557" s="72"/>
      <c r="BW1557" s="72"/>
      <c r="BX1557" s="72"/>
      <c r="BY1557" s="72"/>
      <c r="BZ1557" s="72"/>
      <c r="CA1557" s="72"/>
      <c r="CB1557" s="72"/>
      <c r="CC1557" s="72"/>
      <c r="CD1557" s="72"/>
      <c r="CE1557" s="72"/>
      <c r="CF1557" s="72"/>
      <c r="CG1557" s="72"/>
      <c r="CH1557" s="72"/>
      <c r="CI1557" s="72"/>
      <c r="CJ1557" s="72"/>
      <c r="XEX1557" s="56" t="str">
        <f>IF(ISERROR(VLOOKUP('Testing Report'!$G$8,$AG1557:$BD1557,13,FALSE)),"",VLOOKUP('Testing Report'!$G$8,$AG1557:$BD1557,13,FALSE))</f>
        <v/>
      </c>
      <c r="XEY1557" s="56" t="str">
        <f>IF(ISERROR(VLOOKUP('Testing Report'!$G$8,$AG1557:$BD1557,15,FALSE)),"",VLOOKUP('Testing Report'!$G$8,$AG1557:$BD1557,15,FALSE))</f>
        <v/>
      </c>
      <c r="XEZ1557" s="56" t="str">
        <f>IF(COUNTIF($X1557:$X$5000,'Testing Report'!$G$8)=0,"",COUNTIF($X1557:$X$5000,'Testing Report'!$G$8))</f>
        <v/>
      </c>
      <c r="XFA1557" s="56" t="str">
        <f>IF(ISERROR(VLOOKUP('Testing Report'!$G$8,$AG1557:$BD1557,19,FALSE)),"",VLOOKUP('Testing Report'!$G$8,$AG1557:$BD1557,19,FALSE))</f>
        <v/>
      </c>
      <c r="XFB1557" s="56" t="str">
        <f>IF(ISERROR(VLOOKUP('Testing Report'!$G$8,$X1557:$BD1557,32,FALSE)),"",VLOOKUP('Testing Report'!$G$8,$X1557:$BD1557,32,FALSE))</f>
        <v/>
      </c>
      <c r="XFC1557" s="26"/>
      <c r="XFD1557" s="7" t="str">
        <f t="shared" si="78"/>
        <v/>
      </c>
    </row>
    <row r="1558" spans="1:88 16378:16384" ht="15" customHeight="1">
      <c r="A1558" s="65" t="str">
        <f t="shared" si="76"/>
        <v/>
      </c>
      <c r="B1558" s="65"/>
      <c r="C1558" s="66"/>
      <c r="D1558" s="66"/>
      <c r="E1558" s="66"/>
      <c r="F1558" s="66"/>
      <c r="G1558" s="66"/>
      <c r="H1558" s="66"/>
      <c r="I1558" s="66"/>
      <c r="J1558" s="66"/>
      <c r="K1558" s="66"/>
      <c r="L1558" s="66"/>
      <c r="M1558" s="66"/>
      <c r="N1558" s="66"/>
      <c r="O1558" s="66"/>
      <c r="P1558" s="66"/>
      <c r="Q1558" s="66"/>
      <c r="R1558" s="66"/>
      <c r="S1558" s="72"/>
      <c r="T1558" s="72"/>
      <c r="U1558" s="72"/>
      <c r="V1558" s="72"/>
      <c r="W1558" s="72"/>
      <c r="X1558" s="64"/>
      <c r="Y1558" s="64"/>
      <c r="Z1558" s="64"/>
      <c r="AA1558" s="64"/>
      <c r="AB1558" s="64"/>
      <c r="AC1558" s="64"/>
      <c r="AD1558" s="64"/>
      <c r="AE1558" s="64"/>
      <c r="AF1558" s="64"/>
      <c r="AG1558" s="64"/>
      <c r="AH1558" s="64"/>
      <c r="AI1558" s="64"/>
      <c r="AJ1558" s="64"/>
      <c r="AK1558" s="64"/>
      <c r="AL1558" s="64"/>
      <c r="AM1558" s="64"/>
      <c r="AN1558" s="64"/>
      <c r="AO1558" s="64"/>
      <c r="AP1558" s="67" t="str">
        <f>IF($AG1558="","",VLOOKUP($AG1558,Test_Procedure!$A:$F,2,FALSE))</f>
        <v/>
      </c>
      <c r="AQ1558" s="67"/>
      <c r="AR1558" s="67"/>
      <c r="AS1558" s="68"/>
      <c r="AT1558" s="68"/>
      <c r="AU1558" s="68"/>
      <c r="AV1558" s="68"/>
      <c r="AW1558" s="68"/>
      <c r="AX1558" s="68"/>
      <c r="AY1558" s="68"/>
      <c r="AZ1558" s="68"/>
      <c r="BA1558" s="68"/>
      <c r="BB1558" s="68"/>
      <c r="BC1558" s="69" t="str">
        <f t="shared" si="77"/>
        <v/>
      </c>
      <c r="BD1558" s="69"/>
      <c r="BE1558" s="70">
        <f>IF($AG1558="",0,VLOOKUP($AG1558,Test_Procedure!$A:$F,3,FALSE))</f>
        <v>0</v>
      </c>
      <c r="BF1558" s="70"/>
      <c r="BG1558" s="70">
        <f>IF($AG1558="",0,VLOOKUP($AG1558,Test_Procedure!$A:$F,4,FALSE))</f>
        <v>0</v>
      </c>
      <c r="BH1558" s="70"/>
      <c r="BI1558" s="70">
        <f>IF($AG1558="",0,VLOOKUP($AG1558,Test_Procedure!$A:$F,5,FALSE))</f>
        <v>0</v>
      </c>
      <c r="BJ1558" s="70"/>
      <c r="BK1558" s="70">
        <f>IF($AG1558="",0,VLOOKUP($AG1558,Test_Procedure!$A:$F,6,FALSE))</f>
        <v>0</v>
      </c>
      <c r="BL1558" s="70"/>
      <c r="BM1558" s="71"/>
      <c r="BN1558" s="71"/>
      <c r="BO1558" s="71"/>
      <c r="BP1558" s="72"/>
      <c r="BQ1558" s="72"/>
      <c r="BR1558" s="72"/>
      <c r="BS1558" s="72"/>
      <c r="BT1558" s="72"/>
      <c r="BU1558" s="72"/>
      <c r="BV1558" s="72"/>
      <c r="BW1558" s="72"/>
      <c r="BX1558" s="72"/>
      <c r="BY1558" s="72"/>
      <c r="BZ1558" s="72"/>
      <c r="CA1558" s="72"/>
      <c r="CB1558" s="72"/>
      <c r="CC1558" s="72"/>
      <c r="CD1558" s="72"/>
      <c r="CE1558" s="72"/>
      <c r="CF1558" s="72"/>
      <c r="CG1558" s="72"/>
      <c r="CH1558" s="72"/>
      <c r="CI1558" s="72"/>
      <c r="CJ1558" s="72"/>
      <c r="XEX1558" s="56" t="str">
        <f>IF(ISERROR(VLOOKUP('Testing Report'!$G$8,$AG1558:$BD1558,13,FALSE)),"",VLOOKUP('Testing Report'!$G$8,$AG1558:$BD1558,13,FALSE))</f>
        <v/>
      </c>
      <c r="XEY1558" s="56" t="str">
        <f>IF(ISERROR(VLOOKUP('Testing Report'!$G$8,$AG1558:$BD1558,15,FALSE)),"",VLOOKUP('Testing Report'!$G$8,$AG1558:$BD1558,15,FALSE))</f>
        <v/>
      </c>
      <c r="XEZ1558" s="56" t="str">
        <f>IF(COUNTIF($X1558:$X$5000,'Testing Report'!$G$8)=0,"",COUNTIF($X1558:$X$5000,'Testing Report'!$G$8))</f>
        <v/>
      </c>
      <c r="XFA1558" s="56" t="str">
        <f>IF(ISERROR(VLOOKUP('Testing Report'!$G$8,$AG1558:$BD1558,19,FALSE)),"",VLOOKUP('Testing Report'!$G$8,$AG1558:$BD1558,19,FALSE))</f>
        <v/>
      </c>
      <c r="XFB1558" s="56" t="str">
        <f>IF(ISERROR(VLOOKUP('Testing Report'!$G$8,$X1558:$BD1558,32,FALSE)),"",VLOOKUP('Testing Report'!$G$8,$X1558:$BD1558,32,FALSE))</f>
        <v/>
      </c>
      <c r="XFC1558" s="26"/>
      <c r="XFD1558" s="7" t="str">
        <f t="shared" si="78"/>
        <v/>
      </c>
    </row>
    <row r="1559" spans="1:88 16378:16384" ht="15" customHeight="1">
      <c r="A1559" s="65" t="str">
        <f t="shared" si="76"/>
        <v/>
      </c>
      <c r="B1559" s="65"/>
      <c r="C1559" s="66"/>
      <c r="D1559" s="66"/>
      <c r="E1559" s="66"/>
      <c r="F1559" s="66"/>
      <c r="G1559" s="66"/>
      <c r="H1559" s="66"/>
      <c r="I1559" s="66"/>
      <c r="J1559" s="66"/>
      <c r="K1559" s="66"/>
      <c r="L1559" s="66"/>
      <c r="M1559" s="66"/>
      <c r="N1559" s="66"/>
      <c r="O1559" s="66"/>
      <c r="P1559" s="66"/>
      <c r="Q1559" s="66"/>
      <c r="R1559" s="66"/>
      <c r="S1559" s="72"/>
      <c r="T1559" s="72"/>
      <c r="U1559" s="72"/>
      <c r="V1559" s="72"/>
      <c r="W1559" s="72"/>
      <c r="X1559" s="64"/>
      <c r="Y1559" s="64"/>
      <c r="Z1559" s="64"/>
      <c r="AA1559" s="64"/>
      <c r="AB1559" s="64"/>
      <c r="AC1559" s="64"/>
      <c r="AD1559" s="64"/>
      <c r="AE1559" s="64"/>
      <c r="AF1559" s="64"/>
      <c r="AG1559" s="64"/>
      <c r="AH1559" s="64"/>
      <c r="AI1559" s="64"/>
      <c r="AJ1559" s="64"/>
      <c r="AK1559" s="64"/>
      <c r="AL1559" s="64"/>
      <c r="AM1559" s="64"/>
      <c r="AN1559" s="64"/>
      <c r="AO1559" s="64"/>
      <c r="AP1559" s="67" t="str">
        <f>IF($AG1559="","",VLOOKUP($AG1559,Test_Procedure!$A:$F,2,FALSE))</f>
        <v/>
      </c>
      <c r="AQ1559" s="67"/>
      <c r="AR1559" s="67"/>
      <c r="AS1559" s="68"/>
      <c r="AT1559" s="68"/>
      <c r="AU1559" s="68"/>
      <c r="AV1559" s="68"/>
      <c r="AW1559" s="68"/>
      <c r="AX1559" s="68"/>
      <c r="AY1559" s="68"/>
      <c r="AZ1559" s="68"/>
      <c r="BA1559" s="68"/>
      <c r="BB1559" s="68"/>
      <c r="BC1559" s="69" t="str">
        <f t="shared" si="77"/>
        <v/>
      </c>
      <c r="BD1559" s="69"/>
      <c r="BE1559" s="70">
        <f>IF($AG1559="",0,VLOOKUP($AG1559,Test_Procedure!$A:$F,3,FALSE))</f>
        <v>0</v>
      </c>
      <c r="BF1559" s="70"/>
      <c r="BG1559" s="70">
        <f>IF($AG1559="",0,VLOOKUP($AG1559,Test_Procedure!$A:$F,4,FALSE))</f>
        <v>0</v>
      </c>
      <c r="BH1559" s="70"/>
      <c r="BI1559" s="70">
        <f>IF($AG1559="",0,VLOOKUP($AG1559,Test_Procedure!$A:$F,5,FALSE))</f>
        <v>0</v>
      </c>
      <c r="BJ1559" s="70"/>
      <c r="BK1559" s="70">
        <f>IF($AG1559="",0,VLOOKUP($AG1559,Test_Procedure!$A:$F,6,FALSE))</f>
        <v>0</v>
      </c>
      <c r="BL1559" s="70"/>
      <c r="BM1559" s="71"/>
      <c r="BN1559" s="71"/>
      <c r="BO1559" s="71"/>
      <c r="BP1559" s="72"/>
      <c r="BQ1559" s="72"/>
      <c r="BR1559" s="72"/>
      <c r="BS1559" s="72"/>
      <c r="BT1559" s="72"/>
      <c r="BU1559" s="72"/>
      <c r="BV1559" s="72"/>
      <c r="BW1559" s="72"/>
      <c r="BX1559" s="72"/>
      <c r="BY1559" s="72"/>
      <c r="BZ1559" s="72"/>
      <c r="CA1559" s="72"/>
      <c r="CB1559" s="72"/>
      <c r="CC1559" s="72"/>
      <c r="CD1559" s="72"/>
      <c r="CE1559" s="72"/>
      <c r="CF1559" s="72"/>
      <c r="CG1559" s="72"/>
      <c r="CH1559" s="72"/>
      <c r="CI1559" s="72"/>
      <c r="CJ1559" s="72"/>
      <c r="XEX1559" s="56" t="str">
        <f>IF(ISERROR(VLOOKUP('Testing Report'!$G$8,$AG1559:$BD1559,13,FALSE)),"",VLOOKUP('Testing Report'!$G$8,$AG1559:$BD1559,13,FALSE))</f>
        <v/>
      </c>
      <c r="XEY1559" s="56" t="str">
        <f>IF(ISERROR(VLOOKUP('Testing Report'!$G$8,$AG1559:$BD1559,15,FALSE)),"",VLOOKUP('Testing Report'!$G$8,$AG1559:$BD1559,15,FALSE))</f>
        <v/>
      </c>
      <c r="XEZ1559" s="56" t="str">
        <f>IF(COUNTIF($X1559:$X$5000,'Testing Report'!$G$8)=0,"",COUNTIF($X1559:$X$5000,'Testing Report'!$G$8))</f>
        <v/>
      </c>
      <c r="XFA1559" s="56" t="str">
        <f>IF(ISERROR(VLOOKUP('Testing Report'!$G$8,$AG1559:$BD1559,19,FALSE)),"",VLOOKUP('Testing Report'!$G$8,$AG1559:$BD1559,19,FALSE))</f>
        <v/>
      </c>
      <c r="XFB1559" s="56" t="str">
        <f>IF(ISERROR(VLOOKUP('Testing Report'!$G$8,$X1559:$BD1559,32,FALSE)),"",VLOOKUP('Testing Report'!$G$8,$X1559:$BD1559,32,FALSE))</f>
        <v/>
      </c>
      <c r="XFC1559" s="26"/>
      <c r="XFD1559" s="7" t="str">
        <f t="shared" si="78"/>
        <v/>
      </c>
    </row>
    <row r="1560" spans="1:88 16378:16384" ht="15" customHeight="1">
      <c r="A1560" s="65" t="str">
        <f t="shared" si="76"/>
        <v/>
      </c>
      <c r="B1560" s="65"/>
      <c r="C1560" s="66"/>
      <c r="D1560" s="66"/>
      <c r="E1560" s="66"/>
      <c r="F1560" s="66"/>
      <c r="G1560" s="66"/>
      <c r="H1560" s="66"/>
      <c r="I1560" s="66"/>
      <c r="J1560" s="66"/>
      <c r="K1560" s="66"/>
      <c r="L1560" s="66"/>
      <c r="M1560" s="66"/>
      <c r="N1560" s="66"/>
      <c r="O1560" s="66"/>
      <c r="P1560" s="66"/>
      <c r="Q1560" s="66"/>
      <c r="R1560" s="66"/>
      <c r="S1560" s="72"/>
      <c r="T1560" s="72"/>
      <c r="U1560" s="72"/>
      <c r="V1560" s="72"/>
      <c r="W1560" s="72"/>
      <c r="X1560" s="64"/>
      <c r="Y1560" s="64"/>
      <c r="Z1560" s="64"/>
      <c r="AA1560" s="64"/>
      <c r="AB1560" s="64"/>
      <c r="AC1560" s="64"/>
      <c r="AD1560" s="64"/>
      <c r="AE1560" s="64"/>
      <c r="AF1560" s="64"/>
      <c r="AG1560" s="64"/>
      <c r="AH1560" s="64"/>
      <c r="AI1560" s="64"/>
      <c r="AJ1560" s="64"/>
      <c r="AK1560" s="64"/>
      <c r="AL1560" s="64"/>
      <c r="AM1560" s="64"/>
      <c r="AN1560" s="64"/>
      <c r="AO1560" s="64"/>
      <c r="AP1560" s="67" t="str">
        <f>IF($AG1560="","",VLOOKUP($AG1560,Test_Procedure!$A:$F,2,FALSE))</f>
        <v/>
      </c>
      <c r="AQ1560" s="67"/>
      <c r="AR1560" s="67"/>
      <c r="AS1560" s="68"/>
      <c r="AT1560" s="68"/>
      <c r="AU1560" s="68"/>
      <c r="AV1560" s="68"/>
      <c r="AW1560" s="68"/>
      <c r="AX1560" s="68"/>
      <c r="AY1560" s="68"/>
      <c r="AZ1560" s="68"/>
      <c r="BA1560" s="68"/>
      <c r="BB1560" s="68"/>
      <c r="BC1560" s="69" t="str">
        <f t="shared" si="77"/>
        <v/>
      </c>
      <c r="BD1560" s="69"/>
      <c r="BE1560" s="70">
        <f>IF($AG1560="",0,VLOOKUP($AG1560,Test_Procedure!$A:$F,3,FALSE))</f>
        <v>0</v>
      </c>
      <c r="BF1560" s="70"/>
      <c r="BG1560" s="70">
        <f>IF($AG1560="",0,VLOOKUP($AG1560,Test_Procedure!$A:$F,4,FALSE))</f>
        <v>0</v>
      </c>
      <c r="BH1560" s="70"/>
      <c r="BI1560" s="70">
        <f>IF($AG1560="",0,VLOOKUP($AG1560,Test_Procedure!$A:$F,5,FALSE))</f>
        <v>0</v>
      </c>
      <c r="BJ1560" s="70"/>
      <c r="BK1560" s="70">
        <f>IF($AG1560="",0,VLOOKUP($AG1560,Test_Procedure!$A:$F,6,FALSE))</f>
        <v>0</v>
      </c>
      <c r="BL1560" s="70"/>
      <c r="BM1560" s="71"/>
      <c r="BN1560" s="71"/>
      <c r="BO1560" s="71"/>
      <c r="BP1560" s="72"/>
      <c r="BQ1560" s="72"/>
      <c r="BR1560" s="72"/>
      <c r="BS1560" s="72"/>
      <c r="BT1560" s="72"/>
      <c r="BU1560" s="72"/>
      <c r="BV1560" s="72"/>
      <c r="BW1560" s="72"/>
      <c r="BX1560" s="72"/>
      <c r="BY1560" s="72"/>
      <c r="BZ1560" s="72"/>
      <c r="CA1560" s="72"/>
      <c r="CB1560" s="72"/>
      <c r="CC1560" s="72"/>
      <c r="CD1560" s="72"/>
      <c r="CE1560" s="72"/>
      <c r="CF1560" s="72"/>
      <c r="CG1560" s="72"/>
      <c r="CH1560" s="72"/>
      <c r="CI1560" s="72"/>
      <c r="CJ1560" s="72"/>
      <c r="XEX1560" s="56" t="str">
        <f>IF(ISERROR(VLOOKUP('Testing Report'!$G$8,$AG1560:$BD1560,13,FALSE)),"",VLOOKUP('Testing Report'!$G$8,$AG1560:$BD1560,13,FALSE))</f>
        <v/>
      </c>
      <c r="XEY1560" s="56" t="str">
        <f>IF(ISERROR(VLOOKUP('Testing Report'!$G$8,$AG1560:$BD1560,15,FALSE)),"",VLOOKUP('Testing Report'!$G$8,$AG1560:$BD1560,15,FALSE))</f>
        <v/>
      </c>
      <c r="XEZ1560" s="56" t="str">
        <f>IF(COUNTIF($X1560:$X$5000,'Testing Report'!$G$8)=0,"",COUNTIF($X1560:$X$5000,'Testing Report'!$G$8))</f>
        <v/>
      </c>
      <c r="XFA1560" s="56" t="str">
        <f>IF(ISERROR(VLOOKUP('Testing Report'!$G$8,$AG1560:$BD1560,19,FALSE)),"",VLOOKUP('Testing Report'!$G$8,$AG1560:$BD1560,19,FALSE))</f>
        <v/>
      </c>
      <c r="XFB1560" s="56" t="str">
        <f>IF(ISERROR(VLOOKUP('Testing Report'!$G$8,$X1560:$BD1560,32,FALSE)),"",VLOOKUP('Testing Report'!$G$8,$X1560:$BD1560,32,FALSE))</f>
        <v/>
      </c>
      <c r="XFC1560" s="26"/>
      <c r="XFD1560" s="7" t="str">
        <f t="shared" si="78"/>
        <v/>
      </c>
    </row>
    <row r="1561" spans="1:88 16378:16384" ht="15" customHeight="1">
      <c r="A1561" s="65" t="str">
        <f t="shared" si="76"/>
        <v/>
      </c>
      <c r="B1561" s="65"/>
      <c r="C1561" s="66"/>
      <c r="D1561" s="66"/>
      <c r="E1561" s="66"/>
      <c r="F1561" s="66"/>
      <c r="G1561" s="66"/>
      <c r="H1561" s="66"/>
      <c r="I1561" s="66"/>
      <c r="J1561" s="66"/>
      <c r="K1561" s="66"/>
      <c r="L1561" s="66"/>
      <c r="M1561" s="66"/>
      <c r="N1561" s="66"/>
      <c r="O1561" s="66"/>
      <c r="P1561" s="66"/>
      <c r="Q1561" s="66"/>
      <c r="R1561" s="66"/>
      <c r="S1561" s="72"/>
      <c r="T1561" s="72"/>
      <c r="U1561" s="72"/>
      <c r="V1561" s="72"/>
      <c r="W1561" s="72"/>
      <c r="X1561" s="64"/>
      <c r="Y1561" s="64"/>
      <c r="Z1561" s="64"/>
      <c r="AA1561" s="64"/>
      <c r="AB1561" s="64"/>
      <c r="AC1561" s="64"/>
      <c r="AD1561" s="64"/>
      <c r="AE1561" s="64"/>
      <c r="AF1561" s="64"/>
      <c r="AG1561" s="64"/>
      <c r="AH1561" s="64"/>
      <c r="AI1561" s="64"/>
      <c r="AJ1561" s="64"/>
      <c r="AK1561" s="64"/>
      <c r="AL1561" s="64"/>
      <c r="AM1561" s="64"/>
      <c r="AN1561" s="64"/>
      <c r="AO1561" s="64"/>
      <c r="AP1561" s="67" t="str">
        <f>IF($AG1561="","",VLOOKUP($AG1561,Test_Procedure!$A:$F,2,FALSE))</f>
        <v/>
      </c>
      <c r="AQ1561" s="67"/>
      <c r="AR1561" s="67"/>
      <c r="AS1561" s="68"/>
      <c r="AT1561" s="68"/>
      <c r="AU1561" s="68"/>
      <c r="AV1561" s="68"/>
      <c r="AW1561" s="68"/>
      <c r="AX1561" s="68"/>
      <c r="AY1561" s="68"/>
      <c r="AZ1561" s="68"/>
      <c r="BA1561" s="68"/>
      <c r="BB1561" s="68"/>
      <c r="BC1561" s="69" t="str">
        <f t="shared" si="77"/>
        <v/>
      </c>
      <c r="BD1561" s="69"/>
      <c r="BE1561" s="70">
        <f>IF($AG1561="",0,VLOOKUP($AG1561,Test_Procedure!$A:$F,3,FALSE))</f>
        <v>0</v>
      </c>
      <c r="BF1561" s="70"/>
      <c r="BG1561" s="70">
        <f>IF($AG1561="",0,VLOOKUP($AG1561,Test_Procedure!$A:$F,4,FALSE))</f>
        <v>0</v>
      </c>
      <c r="BH1561" s="70"/>
      <c r="BI1561" s="70">
        <f>IF($AG1561="",0,VLOOKUP($AG1561,Test_Procedure!$A:$F,5,FALSE))</f>
        <v>0</v>
      </c>
      <c r="BJ1561" s="70"/>
      <c r="BK1561" s="70">
        <f>IF($AG1561="",0,VLOOKUP($AG1561,Test_Procedure!$A:$F,6,FALSE))</f>
        <v>0</v>
      </c>
      <c r="BL1561" s="70"/>
      <c r="BM1561" s="71"/>
      <c r="BN1561" s="71"/>
      <c r="BO1561" s="71"/>
      <c r="BP1561" s="72"/>
      <c r="BQ1561" s="72"/>
      <c r="BR1561" s="72"/>
      <c r="BS1561" s="72"/>
      <c r="BT1561" s="72"/>
      <c r="BU1561" s="72"/>
      <c r="BV1561" s="72"/>
      <c r="BW1561" s="72"/>
      <c r="BX1561" s="72"/>
      <c r="BY1561" s="72"/>
      <c r="BZ1561" s="72"/>
      <c r="CA1561" s="72"/>
      <c r="CB1561" s="72"/>
      <c r="CC1561" s="72"/>
      <c r="CD1561" s="72"/>
      <c r="CE1561" s="72"/>
      <c r="CF1561" s="72"/>
      <c r="CG1561" s="72"/>
      <c r="CH1561" s="72"/>
      <c r="CI1561" s="72"/>
      <c r="CJ1561" s="72"/>
      <c r="XEX1561" s="56" t="str">
        <f>IF(ISERROR(VLOOKUP('Testing Report'!$G$8,$AG1561:$BD1561,13,FALSE)),"",VLOOKUP('Testing Report'!$G$8,$AG1561:$BD1561,13,FALSE))</f>
        <v/>
      </c>
      <c r="XEY1561" s="56" t="str">
        <f>IF(ISERROR(VLOOKUP('Testing Report'!$G$8,$AG1561:$BD1561,15,FALSE)),"",VLOOKUP('Testing Report'!$G$8,$AG1561:$BD1561,15,FALSE))</f>
        <v/>
      </c>
      <c r="XEZ1561" s="56" t="str">
        <f>IF(COUNTIF($X1561:$X$5000,'Testing Report'!$G$8)=0,"",COUNTIF($X1561:$X$5000,'Testing Report'!$G$8))</f>
        <v/>
      </c>
      <c r="XFA1561" s="56" t="str">
        <f>IF(ISERROR(VLOOKUP('Testing Report'!$G$8,$AG1561:$BD1561,19,FALSE)),"",VLOOKUP('Testing Report'!$G$8,$AG1561:$BD1561,19,FALSE))</f>
        <v/>
      </c>
      <c r="XFB1561" s="56" t="str">
        <f>IF(ISERROR(VLOOKUP('Testing Report'!$G$8,$X1561:$BD1561,32,FALSE)),"",VLOOKUP('Testing Report'!$G$8,$X1561:$BD1561,32,FALSE))</f>
        <v/>
      </c>
      <c r="XFC1561" s="26"/>
      <c r="XFD1561" s="7" t="str">
        <f t="shared" si="78"/>
        <v/>
      </c>
    </row>
    <row r="1562" spans="1:88 16378:16384" ht="15" customHeight="1">
      <c r="A1562" s="65" t="str">
        <f t="shared" si="76"/>
        <v/>
      </c>
      <c r="B1562" s="65"/>
      <c r="C1562" s="66"/>
      <c r="D1562" s="66"/>
      <c r="E1562" s="66"/>
      <c r="F1562" s="66"/>
      <c r="G1562" s="66"/>
      <c r="H1562" s="66"/>
      <c r="I1562" s="66"/>
      <c r="J1562" s="66"/>
      <c r="K1562" s="66"/>
      <c r="L1562" s="66"/>
      <c r="M1562" s="66"/>
      <c r="N1562" s="66"/>
      <c r="O1562" s="66"/>
      <c r="P1562" s="66"/>
      <c r="Q1562" s="66"/>
      <c r="R1562" s="66"/>
      <c r="S1562" s="72"/>
      <c r="T1562" s="72"/>
      <c r="U1562" s="72"/>
      <c r="V1562" s="72"/>
      <c r="W1562" s="72"/>
      <c r="X1562" s="64"/>
      <c r="Y1562" s="64"/>
      <c r="Z1562" s="64"/>
      <c r="AA1562" s="64"/>
      <c r="AB1562" s="64"/>
      <c r="AC1562" s="64"/>
      <c r="AD1562" s="64"/>
      <c r="AE1562" s="64"/>
      <c r="AF1562" s="64"/>
      <c r="AG1562" s="64"/>
      <c r="AH1562" s="64"/>
      <c r="AI1562" s="64"/>
      <c r="AJ1562" s="64"/>
      <c r="AK1562" s="64"/>
      <c r="AL1562" s="64"/>
      <c r="AM1562" s="64"/>
      <c r="AN1562" s="64"/>
      <c r="AO1562" s="64"/>
      <c r="AP1562" s="67" t="str">
        <f>IF($AG1562="","",VLOOKUP($AG1562,Test_Procedure!$A:$F,2,FALSE))</f>
        <v/>
      </c>
      <c r="AQ1562" s="67"/>
      <c r="AR1562" s="67"/>
      <c r="AS1562" s="68"/>
      <c r="AT1562" s="68"/>
      <c r="AU1562" s="68"/>
      <c r="AV1562" s="68"/>
      <c r="AW1562" s="68"/>
      <c r="AX1562" s="68"/>
      <c r="AY1562" s="68"/>
      <c r="AZ1562" s="68"/>
      <c r="BA1562" s="68"/>
      <c r="BB1562" s="68"/>
      <c r="BC1562" s="69" t="str">
        <f t="shared" si="77"/>
        <v/>
      </c>
      <c r="BD1562" s="69"/>
      <c r="BE1562" s="70">
        <f>IF($AG1562="",0,VLOOKUP($AG1562,Test_Procedure!$A:$F,3,FALSE))</f>
        <v>0</v>
      </c>
      <c r="BF1562" s="70"/>
      <c r="BG1562" s="70">
        <f>IF($AG1562="",0,VLOOKUP($AG1562,Test_Procedure!$A:$F,4,FALSE))</f>
        <v>0</v>
      </c>
      <c r="BH1562" s="70"/>
      <c r="BI1562" s="70">
        <f>IF($AG1562="",0,VLOOKUP($AG1562,Test_Procedure!$A:$F,5,FALSE))</f>
        <v>0</v>
      </c>
      <c r="BJ1562" s="70"/>
      <c r="BK1562" s="70">
        <f>IF($AG1562="",0,VLOOKUP($AG1562,Test_Procedure!$A:$F,6,FALSE))</f>
        <v>0</v>
      </c>
      <c r="BL1562" s="70"/>
      <c r="BM1562" s="71"/>
      <c r="BN1562" s="71"/>
      <c r="BO1562" s="71"/>
      <c r="BP1562" s="72"/>
      <c r="BQ1562" s="72"/>
      <c r="BR1562" s="72"/>
      <c r="BS1562" s="72"/>
      <c r="BT1562" s="72"/>
      <c r="BU1562" s="72"/>
      <c r="BV1562" s="72"/>
      <c r="BW1562" s="72"/>
      <c r="BX1562" s="72"/>
      <c r="BY1562" s="72"/>
      <c r="BZ1562" s="72"/>
      <c r="CA1562" s="72"/>
      <c r="CB1562" s="72"/>
      <c r="CC1562" s="72"/>
      <c r="CD1562" s="72"/>
      <c r="CE1562" s="72"/>
      <c r="CF1562" s="72"/>
      <c r="CG1562" s="72"/>
      <c r="CH1562" s="72"/>
      <c r="CI1562" s="72"/>
      <c r="CJ1562" s="72"/>
      <c r="XEX1562" s="56" t="str">
        <f>IF(ISERROR(VLOOKUP('Testing Report'!$G$8,$AG1562:$BD1562,13,FALSE)),"",VLOOKUP('Testing Report'!$G$8,$AG1562:$BD1562,13,FALSE))</f>
        <v/>
      </c>
      <c r="XEY1562" s="56" t="str">
        <f>IF(ISERROR(VLOOKUP('Testing Report'!$G$8,$AG1562:$BD1562,15,FALSE)),"",VLOOKUP('Testing Report'!$G$8,$AG1562:$BD1562,15,FALSE))</f>
        <v/>
      </c>
      <c r="XEZ1562" s="56" t="str">
        <f>IF(COUNTIF($X1562:$X$5000,'Testing Report'!$G$8)=0,"",COUNTIF($X1562:$X$5000,'Testing Report'!$G$8))</f>
        <v/>
      </c>
      <c r="XFA1562" s="56" t="str">
        <f>IF(ISERROR(VLOOKUP('Testing Report'!$G$8,$AG1562:$BD1562,19,FALSE)),"",VLOOKUP('Testing Report'!$G$8,$AG1562:$BD1562,19,FALSE))</f>
        <v/>
      </c>
      <c r="XFB1562" s="56" t="str">
        <f>IF(ISERROR(VLOOKUP('Testing Report'!$G$8,$X1562:$BD1562,32,FALSE)),"",VLOOKUP('Testing Report'!$G$8,$X1562:$BD1562,32,FALSE))</f>
        <v/>
      </c>
      <c r="XFC1562" s="26"/>
      <c r="XFD1562" s="7" t="str">
        <f t="shared" si="78"/>
        <v/>
      </c>
    </row>
    <row r="1563" spans="1:88 16378:16384" ht="15" customHeight="1">
      <c r="A1563" s="65" t="str">
        <f t="shared" si="76"/>
        <v/>
      </c>
      <c r="B1563" s="65"/>
      <c r="C1563" s="66"/>
      <c r="D1563" s="66"/>
      <c r="E1563" s="66"/>
      <c r="F1563" s="66"/>
      <c r="G1563" s="66"/>
      <c r="H1563" s="66"/>
      <c r="I1563" s="66"/>
      <c r="J1563" s="66"/>
      <c r="K1563" s="66"/>
      <c r="L1563" s="66"/>
      <c r="M1563" s="66"/>
      <c r="N1563" s="66"/>
      <c r="O1563" s="66"/>
      <c r="P1563" s="66"/>
      <c r="Q1563" s="66"/>
      <c r="R1563" s="66"/>
      <c r="S1563" s="72"/>
      <c r="T1563" s="72"/>
      <c r="U1563" s="72"/>
      <c r="V1563" s="72"/>
      <c r="W1563" s="72"/>
      <c r="X1563" s="64"/>
      <c r="Y1563" s="64"/>
      <c r="Z1563" s="64"/>
      <c r="AA1563" s="64"/>
      <c r="AB1563" s="64"/>
      <c r="AC1563" s="64"/>
      <c r="AD1563" s="64"/>
      <c r="AE1563" s="64"/>
      <c r="AF1563" s="64"/>
      <c r="AG1563" s="64"/>
      <c r="AH1563" s="64"/>
      <c r="AI1563" s="64"/>
      <c r="AJ1563" s="64"/>
      <c r="AK1563" s="64"/>
      <c r="AL1563" s="64"/>
      <c r="AM1563" s="64"/>
      <c r="AN1563" s="64"/>
      <c r="AO1563" s="64"/>
      <c r="AP1563" s="67" t="str">
        <f>IF($AG1563="","",VLOOKUP($AG1563,Test_Procedure!$A:$F,2,FALSE))</f>
        <v/>
      </c>
      <c r="AQ1563" s="67"/>
      <c r="AR1563" s="67"/>
      <c r="AS1563" s="68"/>
      <c r="AT1563" s="68"/>
      <c r="AU1563" s="68"/>
      <c r="AV1563" s="68"/>
      <c r="AW1563" s="68"/>
      <c r="AX1563" s="68"/>
      <c r="AY1563" s="68"/>
      <c r="AZ1563" s="68"/>
      <c r="BA1563" s="68"/>
      <c r="BB1563" s="68"/>
      <c r="BC1563" s="69" t="str">
        <f t="shared" si="77"/>
        <v/>
      </c>
      <c r="BD1563" s="69"/>
      <c r="BE1563" s="70">
        <f>IF($AG1563="",0,VLOOKUP($AG1563,Test_Procedure!$A:$F,3,FALSE))</f>
        <v>0</v>
      </c>
      <c r="BF1563" s="70"/>
      <c r="BG1563" s="70">
        <f>IF($AG1563="",0,VLOOKUP($AG1563,Test_Procedure!$A:$F,4,FALSE))</f>
        <v>0</v>
      </c>
      <c r="BH1563" s="70"/>
      <c r="BI1563" s="70">
        <f>IF($AG1563="",0,VLOOKUP($AG1563,Test_Procedure!$A:$F,5,FALSE))</f>
        <v>0</v>
      </c>
      <c r="BJ1563" s="70"/>
      <c r="BK1563" s="70">
        <f>IF($AG1563="",0,VLOOKUP($AG1563,Test_Procedure!$A:$F,6,FALSE))</f>
        <v>0</v>
      </c>
      <c r="BL1563" s="70"/>
      <c r="BM1563" s="71"/>
      <c r="BN1563" s="71"/>
      <c r="BO1563" s="71"/>
      <c r="BP1563" s="72"/>
      <c r="BQ1563" s="72"/>
      <c r="BR1563" s="72"/>
      <c r="BS1563" s="72"/>
      <c r="BT1563" s="72"/>
      <c r="BU1563" s="72"/>
      <c r="BV1563" s="72"/>
      <c r="BW1563" s="72"/>
      <c r="BX1563" s="72"/>
      <c r="BY1563" s="72"/>
      <c r="BZ1563" s="72"/>
      <c r="CA1563" s="72"/>
      <c r="CB1563" s="72"/>
      <c r="CC1563" s="72"/>
      <c r="CD1563" s="72"/>
      <c r="CE1563" s="72"/>
      <c r="CF1563" s="72"/>
      <c r="CG1563" s="72"/>
      <c r="CH1563" s="72"/>
      <c r="CI1563" s="72"/>
      <c r="CJ1563" s="72"/>
      <c r="XEX1563" s="56" t="str">
        <f>IF(ISERROR(VLOOKUP('Testing Report'!$G$8,$AG1563:$BD1563,13,FALSE)),"",VLOOKUP('Testing Report'!$G$8,$AG1563:$BD1563,13,FALSE))</f>
        <v/>
      </c>
      <c r="XEY1563" s="56" t="str">
        <f>IF(ISERROR(VLOOKUP('Testing Report'!$G$8,$AG1563:$BD1563,15,FALSE)),"",VLOOKUP('Testing Report'!$G$8,$AG1563:$BD1563,15,FALSE))</f>
        <v/>
      </c>
      <c r="XEZ1563" s="56" t="str">
        <f>IF(COUNTIF($X1563:$X$5000,'Testing Report'!$G$8)=0,"",COUNTIF($X1563:$X$5000,'Testing Report'!$G$8))</f>
        <v/>
      </c>
      <c r="XFA1563" s="56" t="str">
        <f>IF(ISERROR(VLOOKUP('Testing Report'!$G$8,$AG1563:$BD1563,19,FALSE)),"",VLOOKUP('Testing Report'!$G$8,$AG1563:$BD1563,19,FALSE))</f>
        <v/>
      </c>
      <c r="XFB1563" s="56" t="str">
        <f>IF(ISERROR(VLOOKUP('Testing Report'!$G$8,$X1563:$BD1563,32,FALSE)),"",VLOOKUP('Testing Report'!$G$8,$X1563:$BD1563,32,FALSE))</f>
        <v/>
      </c>
      <c r="XFC1563" s="26"/>
      <c r="XFD1563" s="7" t="str">
        <f t="shared" si="78"/>
        <v/>
      </c>
    </row>
    <row r="1564" spans="1:88 16378:16384" ht="15" customHeight="1">
      <c r="A1564" s="65" t="str">
        <f t="shared" si="76"/>
        <v/>
      </c>
      <c r="B1564" s="65"/>
      <c r="C1564" s="66"/>
      <c r="D1564" s="66"/>
      <c r="E1564" s="66"/>
      <c r="F1564" s="66"/>
      <c r="G1564" s="66"/>
      <c r="H1564" s="66"/>
      <c r="I1564" s="66"/>
      <c r="J1564" s="66"/>
      <c r="K1564" s="66"/>
      <c r="L1564" s="66"/>
      <c r="M1564" s="66"/>
      <c r="N1564" s="66"/>
      <c r="O1564" s="66"/>
      <c r="P1564" s="66"/>
      <c r="Q1564" s="66"/>
      <c r="R1564" s="66"/>
      <c r="S1564" s="72"/>
      <c r="T1564" s="72"/>
      <c r="U1564" s="72"/>
      <c r="V1564" s="72"/>
      <c r="W1564" s="72"/>
      <c r="X1564" s="64"/>
      <c r="Y1564" s="64"/>
      <c r="Z1564" s="64"/>
      <c r="AA1564" s="64"/>
      <c r="AB1564" s="64"/>
      <c r="AC1564" s="64"/>
      <c r="AD1564" s="64"/>
      <c r="AE1564" s="64"/>
      <c r="AF1564" s="64"/>
      <c r="AG1564" s="64"/>
      <c r="AH1564" s="64"/>
      <c r="AI1564" s="64"/>
      <c r="AJ1564" s="64"/>
      <c r="AK1564" s="64"/>
      <c r="AL1564" s="64"/>
      <c r="AM1564" s="64"/>
      <c r="AN1564" s="64"/>
      <c r="AO1564" s="64"/>
      <c r="AP1564" s="67" t="str">
        <f>IF($AG1564="","",VLOOKUP($AG1564,Test_Procedure!$A:$F,2,FALSE))</f>
        <v/>
      </c>
      <c r="AQ1564" s="67"/>
      <c r="AR1564" s="67"/>
      <c r="AS1564" s="68"/>
      <c r="AT1564" s="68"/>
      <c r="AU1564" s="68"/>
      <c r="AV1564" s="68"/>
      <c r="AW1564" s="68"/>
      <c r="AX1564" s="68"/>
      <c r="AY1564" s="68"/>
      <c r="AZ1564" s="68"/>
      <c r="BA1564" s="68"/>
      <c r="BB1564" s="68"/>
      <c r="BC1564" s="69" t="str">
        <f t="shared" si="77"/>
        <v/>
      </c>
      <c r="BD1564" s="69"/>
      <c r="BE1564" s="70">
        <f>IF($AG1564="",0,VLOOKUP($AG1564,Test_Procedure!$A:$F,3,FALSE))</f>
        <v>0</v>
      </c>
      <c r="BF1564" s="70"/>
      <c r="BG1564" s="70">
        <f>IF($AG1564="",0,VLOOKUP($AG1564,Test_Procedure!$A:$F,4,FALSE))</f>
        <v>0</v>
      </c>
      <c r="BH1564" s="70"/>
      <c r="BI1564" s="70">
        <f>IF($AG1564="",0,VLOOKUP($AG1564,Test_Procedure!$A:$F,5,FALSE))</f>
        <v>0</v>
      </c>
      <c r="BJ1564" s="70"/>
      <c r="BK1564" s="70">
        <f>IF($AG1564="",0,VLOOKUP($AG1564,Test_Procedure!$A:$F,6,FALSE))</f>
        <v>0</v>
      </c>
      <c r="BL1564" s="70"/>
      <c r="BM1564" s="71"/>
      <c r="BN1564" s="71"/>
      <c r="BO1564" s="71"/>
      <c r="BP1564" s="72"/>
      <c r="BQ1564" s="72"/>
      <c r="BR1564" s="72"/>
      <c r="BS1564" s="72"/>
      <c r="BT1564" s="72"/>
      <c r="BU1564" s="72"/>
      <c r="BV1564" s="72"/>
      <c r="BW1564" s="72"/>
      <c r="BX1564" s="72"/>
      <c r="BY1564" s="72"/>
      <c r="BZ1564" s="72"/>
      <c r="CA1564" s="72"/>
      <c r="CB1564" s="72"/>
      <c r="CC1564" s="72"/>
      <c r="CD1564" s="72"/>
      <c r="CE1564" s="72"/>
      <c r="CF1564" s="72"/>
      <c r="CG1564" s="72"/>
      <c r="CH1564" s="72"/>
      <c r="CI1564" s="72"/>
      <c r="CJ1564" s="72"/>
      <c r="XEX1564" s="56" t="str">
        <f>IF(ISERROR(VLOOKUP('Testing Report'!$G$8,$AG1564:$BD1564,13,FALSE)),"",VLOOKUP('Testing Report'!$G$8,$AG1564:$BD1564,13,FALSE))</f>
        <v/>
      </c>
      <c r="XEY1564" s="56" t="str">
        <f>IF(ISERROR(VLOOKUP('Testing Report'!$G$8,$AG1564:$BD1564,15,FALSE)),"",VLOOKUP('Testing Report'!$G$8,$AG1564:$BD1564,15,FALSE))</f>
        <v/>
      </c>
      <c r="XEZ1564" s="56" t="str">
        <f>IF(COUNTIF($X1564:$X$5000,'Testing Report'!$G$8)=0,"",COUNTIF($X1564:$X$5000,'Testing Report'!$G$8))</f>
        <v/>
      </c>
      <c r="XFA1564" s="56" t="str">
        <f>IF(ISERROR(VLOOKUP('Testing Report'!$G$8,$AG1564:$BD1564,19,FALSE)),"",VLOOKUP('Testing Report'!$G$8,$AG1564:$BD1564,19,FALSE))</f>
        <v/>
      </c>
      <c r="XFB1564" s="56" t="str">
        <f>IF(ISERROR(VLOOKUP('Testing Report'!$G$8,$X1564:$BD1564,32,FALSE)),"",VLOOKUP('Testing Report'!$G$8,$X1564:$BD1564,32,FALSE))</f>
        <v/>
      </c>
      <c r="XFC1564" s="26"/>
      <c r="XFD1564" s="7" t="str">
        <f t="shared" si="78"/>
        <v/>
      </c>
    </row>
    <row r="1565" spans="1:88 16378:16384" ht="15" customHeight="1">
      <c r="A1565" s="65" t="str">
        <f t="shared" ref="A1565:A1628" si="79">IF(C1564="","",A1564+1)</f>
        <v/>
      </c>
      <c r="B1565" s="65"/>
      <c r="C1565" s="66"/>
      <c r="D1565" s="66"/>
      <c r="E1565" s="66"/>
      <c r="F1565" s="66"/>
      <c r="G1565" s="66"/>
      <c r="H1565" s="66"/>
      <c r="I1565" s="66"/>
      <c r="J1565" s="66"/>
      <c r="K1565" s="66"/>
      <c r="L1565" s="66"/>
      <c r="M1565" s="66"/>
      <c r="N1565" s="66"/>
      <c r="O1565" s="66"/>
      <c r="P1565" s="66"/>
      <c r="Q1565" s="66"/>
      <c r="R1565" s="66"/>
      <c r="S1565" s="72"/>
      <c r="T1565" s="72"/>
      <c r="U1565" s="72"/>
      <c r="V1565" s="72"/>
      <c r="W1565" s="72"/>
      <c r="X1565" s="64"/>
      <c r="Y1565" s="64"/>
      <c r="Z1565" s="64"/>
      <c r="AA1565" s="64"/>
      <c r="AB1565" s="64"/>
      <c r="AC1565" s="64"/>
      <c r="AD1565" s="64"/>
      <c r="AE1565" s="64"/>
      <c r="AF1565" s="64"/>
      <c r="AG1565" s="64"/>
      <c r="AH1565" s="64"/>
      <c r="AI1565" s="64"/>
      <c r="AJ1565" s="64"/>
      <c r="AK1565" s="64"/>
      <c r="AL1565" s="64"/>
      <c r="AM1565" s="64"/>
      <c r="AN1565" s="64"/>
      <c r="AO1565" s="64"/>
      <c r="AP1565" s="67" t="str">
        <f>IF($AG1565="","",VLOOKUP($AG1565,Test_Procedure!$A:$F,2,FALSE))</f>
        <v/>
      </c>
      <c r="AQ1565" s="67"/>
      <c r="AR1565" s="67"/>
      <c r="AS1565" s="68"/>
      <c r="AT1565" s="68"/>
      <c r="AU1565" s="68"/>
      <c r="AV1565" s="68"/>
      <c r="AW1565" s="68"/>
      <c r="AX1565" s="68"/>
      <c r="AY1565" s="68"/>
      <c r="AZ1565" s="68"/>
      <c r="BA1565" s="68"/>
      <c r="BB1565" s="68"/>
      <c r="BC1565" s="69" t="str">
        <f t="shared" ref="BC1565:BC1628" si="80">IF(AS1565="","",AVERAGE(AS1565:BB1565))</f>
        <v/>
      </c>
      <c r="BD1565" s="69"/>
      <c r="BE1565" s="70">
        <f>IF($AG1565="",0,VLOOKUP($AG1565,Test_Procedure!$A:$F,3,FALSE))</f>
        <v>0</v>
      </c>
      <c r="BF1565" s="70"/>
      <c r="BG1565" s="70">
        <f>IF($AG1565="",0,VLOOKUP($AG1565,Test_Procedure!$A:$F,4,FALSE))</f>
        <v>0</v>
      </c>
      <c r="BH1565" s="70"/>
      <c r="BI1565" s="70">
        <f>IF($AG1565="",0,VLOOKUP($AG1565,Test_Procedure!$A:$F,5,FALSE))</f>
        <v>0</v>
      </c>
      <c r="BJ1565" s="70"/>
      <c r="BK1565" s="70">
        <f>IF($AG1565="",0,VLOOKUP($AG1565,Test_Procedure!$A:$F,6,FALSE))</f>
        <v>0</v>
      </c>
      <c r="BL1565" s="70"/>
      <c r="BM1565" s="71"/>
      <c r="BN1565" s="71"/>
      <c r="BO1565" s="71"/>
      <c r="BP1565" s="72"/>
      <c r="BQ1565" s="72"/>
      <c r="BR1565" s="72"/>
      <c r="BS1565" s="72"/>
      <c r="BT1565" s="72"/>
      <c r="BU1565" s="72"/>
      <c r="BV1565" s="72"/>
      <c r="BW1565" s="72"/>
      <c r="BX1565" s="72"/>
      <c r="BY1565" s="72"/>
      <c r="BZ1565" s="72"/>
      <c r="CA1565" s="72"/>
      <c r="CB1565" s="72"/>
      <c r="CC1565" s="72"/>
      <c r="CD1565" s="72"/>
      <c r="CE1565" s="72"/>
      <c r="CF1565" s="72"/>
      <c r="CG1565" s="72"/>
      <c r="CH1565" s="72"/>
      <c r="CI1565" s="72"/>
      <c r="CJ1565" s="72"/>
      <c r="XEX1565" s="56" t="str">
        <f>IF(ISERROR(VLOOKUP('Testing Report'!$G$8,$AG1565:$BD1565,13,FALSE)),"",VLOOKUP('Testing Report'!$G$8,$AG1565:$BD1565,13,FALSE))</f>
        <v/>
      </c>
      <c r="XEY1565" s="56" t="str">
        <f>IF(ISERROR(VLOOKUP('Testing Report'!$G$8,$AG1565:$BD1565,15,FALSE)),"",VLOOKUP('Testing Report'!$G$8,$AG1565:$BD1565,15,FALSE))</f>
        <v/>
      </c>
      <c r="XEZ1565" s="56" t="str">
        <f>IF(COUNTIF($X1565:$X$5000,'Testing Report'!$G$8)=0,"",COUNTIF($X1565:$X$5000,'Testing Report'!$G$8))</f>
        <v/>
      </c>
      <c r="XFA1565" s="56" t="str">
        <f>IF(ISERROR(VLOOKUP('Testing Report'!$G$8,$AG1565:$BD1565,19,FALSE)),"",VLOOKUP('Testing Report'!$G$8,$AG1565:$BD1565,19,FALSE))</f>
        <v/>
      </c>
      <c r="XFB1565" s="56" t="str">
        <f>IF(ISERROR(VLOOKUP('Testing Report'!$G$8,$X1565:$BD1565,32,FALSE)),"",VLOOKUP('Testing Report'!$G$8,$X1565:$BD1565,32,FALSE))</f>
        <v/>
      </c>
      <c r="XFC1565" s="26"/>
      <c r="XFD1565" s="7" t="str">
        <f t="shared" si="78"/>
        <v/>
      </c>
    </row>
    <row r="1566" spans="1:88 16378:16384" ht="15" customHeight="1">
      <c r="A1566" s="65" t="str">
        <f t="shared" si="79"/>
        <v/>
      </c>
      <c r="B1566" s="65"/>
      <c r="C1566" s="66"/>
      <c r="D1566" s="66"/>
      <c r="E1566" s="66"/>
      <c r="F1566" s="66"/>
      <c r="G1566" s="66"/>
      <c r="H1566" s="66"/>
      <c r="I1566" s="66"/>
      <c r="J1566" s="66"/>
      <c r="K1566" s="66"/>
      <c r="L1566" s="66"/>
      <c r="M1566" s="66"/>
      <c r="N1566" s="66"/>
      <c r="O1566" s="66"/>
      <c r="P1566" s="66"/>
      <c r="Q1566" s="66"/>
      <c r="R1566" s="66"/>
      <c r="S1566" s="72"/>
      <c r="T1566" s="72"/>
      <c r="U1566" s="72"/>
      <c r="V1566" s="72"/>
      <c r="W1566" s="72"/>
      <c r="X1566" s="64"/>
      <c r="Y1566" s="64"/>
      <c r="Z1566" s="64"/>
      <c r="AA1566" s="64"/>
      <c r="AB1566" s="64"/>
      <c r="AC1566" s="64"/>
      <c r="AD1566" s="64"/>
      <c r="AE1566" s="64"/>
      <c r="AF1566" s="64"/>
      <c r="AG1566" s="64"/>
      <c r="AH1566" s="64"/>
      <c r="AI1566" s="64"/>
      <c r="AJ1566" s="64"/>
      <c r="AK1566" s="64"/>
      <c r="AL1566" s="64"/>
      <c r="AM1566" s="64"/>
      <c r="AN1566" s="64"/>
      <c r="AO1566" s="64"/>
      <c r="AP1566" s="67" t="str">
        <f>IF($AG1566="","",VLOOKUP($AG1566,Test_Procedure!$A:$F,2,FALSE))</f>
        <v/>
      </c>
      <c r="AQ1566" s="67"/>
      <c r="AR1566" s="67"/>
      <c r="AS1566" s="68"/>
      <c r="AT1566" s="68"/>
      <c r="AU1566" s="68"/>
      <c r="AV1566" s="68"/>
      <c r="AW1566" s="68"/>
      <c r="AX1566" s="68"/>
      <c r="AY1566" s="68"/>
      <c r="AZ1566" s="68"/>
      <c r="BA1566" s="68"/>
      <c r="BB1566" s="68"/>
      <c r="BC1566" s="69" t="str">
        <f t="shared" si="80"/>
        <v/>
      </c>
      <c r="BD1566" s="69"/>
      <c r="BE1566" s="70">
        <f>IF($AG1566="",0,VLOOKUP($AG1566,Test_Procedure!$A:$F,3,FALSE))</f>
        <v>0</v>
      </c>
      <c r="BF1566" s="70"/>
      <c r="BG1566" s="70">
        <f>IF($AG1566="",0,VLOOKUP($AG1566,Test_Procedure!$A:$F,4,FALSE))</f>
        <v>0</v>
      </c>
      <c r="BH1566" s="70"/>
      <c r="BI1566" s="70">
        <f>IF($AG1566="",0,VLOOKUP($AG1566,Test_Procedure!$A:$F,5,FALSE))</f>
        <v>0</v>
      </c>
      <c r="BJ1566" s="70"/>
      <c r="BK1566" s="70">
        <f>IF($AG1566="",0,VLOOKUP($AG1566,Test_Procedure!$A:$F,6,FALSE))</f>
        <v>0</v>
      </c>
      <c r="BL1566" s="70"/>
      <c r="BM1566" s="71"/>
      <c r="BN1566" s="71"/>
      <c r="BO1566" s="71"/>
      <c r="BP1566" s="72"/>
      <c r="BQ1566" s="72"/>
      <c r="BR1566" s="72"/>
      <c r="BS1566" s="72"/>
      <c r="BT1566" s="72"/>
      <c r="BU1566" s="72"/>
      <c r="BV1566" s="72"/>
      <c r="BW1566" s="72"/>
      <c r="BX1566" s="72"/>
      <c r="BY1566" s="72"/>
      <c r="BZ1566" s="72"/>
      <c r="CA1566" s="72"/>
      <c r="CB1566" s="72"/>
      <c r="CC1566" s="72"/>
      <c r="CD1566" s="72"/>
      <c r="CE1566" s="72"/>
      <c r="CF1566" s="72"/>
      <c r="CG1566" s="72"/>
      <c r="CH1566" s="72"/>
      <c r="CI1566" s="72"/>
      <c r="CJ1566" s="72"/>
      <c r="XEX1566" s="56" t="str">
        <f>IF(ISERROR(VLOOKUP('Testing Report'!$G$8,$AG1566:$BD1566,13,FALSE)),"",VLOOKUP('Testing Report'!$G$8,$AG1566:$BD1566,13,FALSE))</f>
        <v/>
      </c>
      <c r="XEY1566" s="56" t="str">
        <f>IF(ISERROR(VLOOKUP('Testing Report'!$G$8,$AG1566:$BD1566,15,FALSE)),"",VLOOKUP('Testing Report'!$G$8,$AG1566:$BD1566,15,FALSE))</f>
        <v/>
      </c>
      <c r="XEZ1566" s="56" t="str">
        <f>IF(COUNTIF($X1566:$X$5000,'Testing Report'!$G$8)=0,"",COUNTIF($X1566:$X$5000,'Testing Report'!$G$8))</f>
        <v/>
      </c>
      <c r="XFA1566" s="56" t="str">
        <f>IF(ISERROR(VLOOKUP('Testing Report'!$G$8,$AG1566:$BD1566,19,FALSE)),"",VLOOKUP('Testing Report'!$G$8,$AG1566:$BD1566,19,FALSE))</f>
        <v/>
      </c>
      <c r="XFB1566" s="56" t="str">
        <f>IF(ISERROR(VLOOKUP('Testing Report'!$G$8,$X1566:$BD1566,32,FALSE)),"",VLOOKUP('Testing Report'!$G$8,$X1566:$BD1566,32,FALSE))</f>
        <v/>
      </c>
      <c r="XFC1566" s="26"/>
      <c r="XFD1566" s="7" t="str">
        <f t="shared" si="78"/>
        <v/>
      </c>
    </row>
    <row r="1567" spans="1:88 16378:16384" ht="15" customHeight="1">
      <c r="A1567" s="65" t="str">
        <f t="shared" si="79"/>
        <v/>
      </c>
      <c r="B1567" s="65"/>
      <c r="C1567" s="66"/>
      <c r="D1567" s="66"/>
      <c r="E1567" s="66"/>
      <c r="F1567" s="66"/>
      <c r="G1567" s="66"/>
      <c r="H1567" s="66"/>
      <c r="I1567" s="66"/>
      <c r="J1567" s="66"/>
      <c r="K1567" s="66"/>
      <c r="L1567" s="66"/>
      <c r="M1567" s="66"/>
      <c r="N1567" s="66"/>
      <c r="O1567" s="66"/>
      <c r="P1567" s="66"/>
      <c r="Q1567" s="66"/>
      <c r="R1567" s="66"/>
      <c r="S1567" s="72"/>
      <c r="T1567" s="72"/>
      <c r="U1567" s="72"/>
      <c r="V1567" s="72"/>
      <c r="W1567" s="72"/>
      <c r="X1567" s="64"/>
      <c r="Y1567" s="64"/>
      <c r="Z1567" s="64"/>
      <c r="AA1567" s="64"/>
      <c r="AB1567" s="64"/>
      <c r="AC1567" s="64"/>
      <c r="AD1567" s="64"/>
      <c r="AE1567" s="64"/>
      <c r="AF1567" s="64"/>
      <c r="AG1567" s="64"/>
      <c r="AH1567" s="64"/>
      <c r="AI1567" s="64"/>
      <c r="AJ1567" s="64"/>
      <c r="AK1567" s="64"/>
      <c r="AL1567" s="64"/>
      <c r="AM1567" s="64"/>
      <c r="AN1567" s="64"/>
      <c r="AO1567" s="64"/>
      <c r="AP1567" s="67" t="str">
        <f>IF($AG1567="","",VLOOKUP($AG1567,Test_Procedure!$A:$F,2,FALSE))</f>
        <v/>
      </c>
      <c r="AQ1567" s="67"/>
      <c r="AR1567" s="67"/>
      <c r="AS1567" s="68"/>
      <c r="AT1567" s="68"/>
      <c r="AU1567" s="68"/>
      <c r="AV1567" s="68"/>
      <c r="AW1567" s="68"/>
      <c r="AX1567" s="68"/>
      <c r="AY1567" s="68"/>
      <c r="AZ1567" s="68"/>
      <c r="BA1567" s="68"/>
      <c r="BB1567" s="68"/>
      <c r="BC1567" s="69" t="str">
        <f t="shared" si="80"/>
        <v/>
      </c>
      <c r="BD1567" s="69"/>
      <c r="BE1567" s="70">
        <f>IF($AG1567="",0,VLOOKUP($AG1567,Test_Procedure!$A:$F,3,FALSE))</f>
        <v>0</v>
      </c>
      <c r="BF1567" s="70"/>
      <c r="BG1567" s="70">
        <f>IF($AG1567="",0,VLOOKUP($AG1567,Test_Procedure!$A:$F,4,FALSE))</f>
        <v>0</v>
      </c>
      <c r="BH1567" s="70"/>
      <c r="BI1567" s="70">
        <f>IF($AG1567="",0,VLOOKUP($AG1567,Test_Procedure!$A:$F,5,FALSE))</f>
        <v>0</v>
      </c>
      <c r="BJ1567" s="70"/>
      <c r="BK1567" s="70">
        <f>IF($AG1567="",0,VLOOKUP($AG1567,Test_Procedure!$A:$F,6,FALSE))</f>
        <v>0</v>
      </c>
      <c r="BL1567" s="70"/>
      <c r="BM1567" s="71"/>
      <c r="BN1567" s="71"/>
      <c r="BO1567" s="71"/>
      <c r="BP1567" s="72"/>
      <c r="BQ1567" s="72"/>
      <c r="BR1567" s="72"/>
      <c r="BS1567" s="72"/>
      <c r="BT1567" s="72"/>
      <c r="BU1567" s="72"/>
      <c r="BV1567" s="72"/>
      <c r="BW1567" s="72"/>
      <c r="BX1567" s="72"/>
      <c r="BY1567" s="72"/>
      <c r="BZ1567" s="72"/>
      <c r="CA1567" s="72"/>
      <c r="CB1567" s="72"/>
      <c r="CC1567" s="72"/>
      <c r="CD1567" s="72"/>
      <c r="CE1567" s="72"/>
      <c r="CF1567" s="72"/>
      <c r="CG1567" s="72"/>
      <c r="CH1567" s="72"/>
      <c r="CI1567" s="72"/>
      <c r="CJ1567" s="72"/>
      <c r="XEX1567" s="56" t="str">
        <f>IF(ISERROR(VLOOKUP('Testing Report'!$G$8,$AG1567:$BD1567,13,FALSE)),"",VLOOKUP('Testing Report'!$G$8,$AG1567:$BD1567,13,FALSE))</f>
        <v/>
      </c>
      <c r="XEY1567" s="56" t="str">
        <f>IF(ISERROR(VLOOKUP('Testing Report'!$G$8,$AG1567:$BD1567,15,FALSE)),"",VLOOKUP('Testing Report'!$G$8,$AG1567:$BD1567,15,FALSE))</f>
        <v/>
      </c>
      <c r="XEZ1567" s="56" t="str">
        <f>IF(COUNTIF($X1567:$X$5000,'Testing Report'!$G$8)=0,"",COUNTIF($X1567:$X$5000,'Testing Report'!$G$8))</f>
        <v/>
      </c>
      <c r="XFA1567" s="56" t="str">
        <f>IF(ISERROR(VLOOKUP('Testing Report'!$G$8,$AG1567:$BD1567,19,FALSE)),"",VLOOKUP('Testing Report'!$G$8,$AG1567:$BD1567,19,FALSE))</f>
        <v/>
      </c>
      <c r="XFB1567" s="56" t="str">
        <f>IF(ISERROR(VLOOKUP('Testing Report'!$G$8,$X1567:$BD1567,32,FALSE)),"",VLOOKUP('Testing Report'!$G$8,$X1567:$BD1567,32,FALSE))</f>
        <v/>
      </c>
      <c r="XFC1567" s="26"/>
      <c r="XFD1567" s="7" t="str">
        <f t="shared" si="78"/>
        <v/>
      </c>
    </row>
    <row r="1568" spans="1:88 16378:16384" ht="15" customHeight="1">
      <c r="A1568" s="65" t="str">
        <f t="shared" si="79"/>
        <v/>
      </c>
      <c r="B1568" s="65"/>
      <c r="C1568" s="66"/>
      <c r="D1568" s="66"/>
      <c r="E1568" s="66"/>
      <c r="F1568" s="66"/>
      <c r="G1568" s="66"/>
      <c r="H1568" s="66"/>
      <c r="I1568" s="66"/>
      <c r="J1568" s="66"/>
      <c r="K1568" s="66"/>
      <c r="L1568" s="66"/>
      <c r="M1568" s="66"/>
      <c r="N1568" s="66"/>
      <c r="O1568" s="66"/>
      <c r="P1568" s="66"/>
      <c r="Q1568" s="66"/>
      <c r="R1568" s="66"/>
      <c r="S1568" s="72"/>
      <c r="T1568" s="72"/>
      <c r="U1568" s="72"/>
      <c r="V1568" s="72"/>
      <c r="W1568" s="72"/>
      <c r="X1568" s="64"/>
      <c r="Y1568" s="64"/>
      <c r="Z1568" s="64"/>
      <c r="AA1568" s="64"/>
      <c r="AB1568" s="64"/>
      <c r="AC1568" s="64"/>
      <c r="AD1568" s="64"/>
      <c r="AE1568" s="64"/>
      <c r="AF1568" s="64"/>
      <c r="AG1568" s="64"/>
      <c r="AH1568" s="64"/>
      <c r="AI1568" s="64"/>
      <c r="AJ1568" s="64"/>
      <c r="AK1568" s="64"/>
      <c r="AL1568" s="64"/>
      <c r="AM1568" s="64"/>
      <c r="AN1568" s="64"/>
      <c r="AO1568" s="64"/>
      <c r="AP1568" s="67" t="str">
        <f>IF($AG1568="","",VLOOKUP($AG1568,Test_Procedure!$A:$F,2,FALSE))</f>
        <v/>
      </c>
      <c r="AQ1568" s="67"/>
      <c r="AR1568" s="67"/>
      <c r="AS1568" s="68"/>
      <c r="AT1568" s="68"/>
      <c r="AU1568" s="68"/>
      <c r="AV1568" s="68"/>
      <c r="AW1568" s="68"/>
      <c r="AX1568" s="68"/>
      <c r="AY1568" s="68"/>
      <c r="AZ1568" s="68"/>
      <c r="BA1568" s="68"/>
      <c r="BB1568" s="68"/>
      <c r="BC1568" s="69" t="str">
        <f t="shared" si="80"/>
        <v/>
      </c>
      <c r="BD1568" s="69"/>
      <c r="BE1568" s="70">
        <f>IF($AG1568="",0,VLOOKUP($AG1568,Test_Procedure!$A:$F,3,FALSE))</f>
        <v>0</v>
      </c>
      <c r="BF1568" s="70"/>
      <c r="BG1568" s="70">
        <f>IF($AG1568="",0,VLOOKUP($AG1568,Test_Procedure!$A:$F,4,FALSE))</f>
        <v>0</v>
      </c>
      <c r="BH1568" s="70"/>
      <c r="BI1568" s="70">
        <f>IF($AG1568="",0,VLOOKUP($AG1568,Test_Procedure!$A:$F,5,FALSE))</f>
        <v>0</v>
      </c>
      <c r="BJ1568" s="70"/>
      <c r="BK1568" s="70">
        <f>IF($AG1568="",0,VLOOKUP($AG1568,Test_Procedure!$A:$F,6,FALSE))</f>
        <v>0</v>
      </c>
      <c r="BL1568" s="70"/>
      <c r="BM1568" s="71"/>
      <c r="BN1568" s="71"/>
      <c r="BO1568" s="71"/>
      <c r="BP1568" s="72"/>
      <c r="BQ1568" s="72"/>
      <c r="BR1568" s="72"/>
      <c r="BS1568" s="72"/>
      <c r="BT1568" s="72"/>
      <c r="BU1568" s="72"/>
      <c r="BV1568" s="72"/>
      <c r="BW1568" s="72"/>
      <c r="BX1568" s="72"/>
      <c r="BY1568" s="72"/>
      <c r="BZ1568" s="72"/>
      <c r="CA1568" s="72"/>
      <c r="CB1568" s="72"/>
      <c r="CC1568" s="72"/>
      <c r="CD1568" s="72"/>
      <c r="CE1568" s="72"/>
      <c r="CF1568" s="72"/>
      <c r="CG1568" s="72"/>
      <c r="CH1568" s="72"/>
      <c r="CI1568" s="72"/>
      <c r="CJ1568" s="72"/>
      <c r="XEX1568" s="56" t="str">
        <f>IF(ISERROR(VLOOKUP('Testing Report'!$G$8,$AG1568:$BD1568,13,FALSE)),"",VLOOKUP('Testing Report'!$G$8,$AG1568:$BD1568,13,FALSE))</f>
        <v/>
      </c>
      <c r="XEY1568" s="56" t="str">
        <f>IF(ISERROR(VLOOKUP('Testing Report'!$G$8,$AG1568:$BD1568,15,FALSE)),"",VLOOKUP('Testing Report'!$G$8,$AG1568:$BD1568,15,FALSE))</f>
        <v/>
      </c>
      <c r="XEZ1568" s="56" t="str">
        <f>IF(COUNTIF($X1568:$X$5000,'Testing Report'!$G$8)=0,"",COUNTIF($X1568:$X$5000,'Testing Report'!$G$8))</f>
        <v/>
      </c>
      <c r="XFA1568" s="56" t="str">
        <f>IF(ISERROR(VLOOKUP('Testing Report'!$G$8,$AG1568:$BD1568,19,FALSE)),"",VLOOKUP('Testing Report'!$G$8,$AG1568:$BD1568,19,FALSE))</f>
        <v/>
      </c>
      <c r="XFB1568" s="56" t="str">
        <f>IF(ISERROR(VLOOKUP('Testing Report'!$G$8,$X1568:$BD1568,32,FALSE)),"",VLOOKUP('Testing Report'!$G$8,$X1568:$BD1568,32,FALSE))</f>
        <v/>
      </c>
      <c r="XFC1568" s="26"/>
      <c r="XFD1568" s="7" t="str">
        <f t="shared" si="78"/>
        <v/>
      </c>
    </row>
    <row r="1569" spans="1:88 16378:16384" ht="15" customHeight="1">
      <c r="A1569" s="65" t="str">
        <f t="shared" si="79"/>
        <v/>
      </c>
      <c r="B1569" s="65"/>
      <c r="C1569" s="66"/>
      <c r="D1569" s="66"/>
      <c r="E1569" s="66"/>
      <c r="F1569" s="66"/>
      <c r="G1569" s="66"/>
      <c r="H1569" s="66"/>
      <c r="I1569" s="66"/>
      <c r="J1569" s="66"/>
      <c r="K1569" s="66"/>
      <c r="L1569" s="66"/>
      <c r="M1569" s="66"/>
      <c r="N1569" s="66"/>
      <c r="O1569" s="66"/>
      <c r="P1569" s="66"/>
      <c r="Q1569" s="66"/>
      <c r="R1569" s="66"/>
      <c r="S1569" s="72"/>
      <c r="T1569" s="72"/>
      <c r="U1569" s="72"/>
      <c r="V1569" s="72"/>
      <c r="W1569" s="72"/>
      <c r="X1569" s="64"/>
      <c r="Y1569" s="64"/>
      <c r="Z1569" s="64"/>
      <c r="AA1569" s="64"/>
      <c r="AB1569" s="64"/>
      <c r="AC1569" s="64"/>
      <c r="AD1569" s="64"/>
      <c r="AE1569" s="64"/>
      <c r="AF1569" s="64"/>
      <c r="AG1569" s="64"/>
      <c r="AH1569" s="64"/>
      <c r="AI1569" s="64"/>
      <c r="AJ1569" s="64"/>
      <c r="AK1569" s="64"/>
      <c r="AL1569" s="64"/>
      <c r="AM1569" s="64"/>
      <c r="AN1569" s="64"/>
      <c r="AO1569" s="64"/>
      <c r="AP1569" s="67" t="str">
        <f>IF($AG1569="","",VLOOKUP($AG1569,Test_Procedure!$A:$F,2,FALSE))</f>
        <v/>
      </c>
      <c r="AQ1569" s="67"/>
      <c r="AR1569" s="67"/>
      <c r="AS1569" s="68"/>
      <c r="AT1569" s="68"/>
      <c r="AU1569" s="68"/>
      <c r="AV1569" s="68"/>
      <c r="AW1569" s="68"/>
      <c r="AX1569" s="68"/>
      <c r="AY1569" s="68"/>
      <c r="AZ1569" s="68"/>
      <c r="BA1569" s="68"/>
      <c r="BB1569" s="68"/>
      <c r="BC1569" s="69" t="str">
        <f t="shared" si="80"/>
        <v/>
      </c>
      <c r="BD1569" s="69"/>
      <c r="BE1569" s="70">
        <f>IF($AG1569="",0,VLOOKUP($AG1569,Test_Procedure!$A:$F,3,FALSE))</f>
        <v>0</v>
      </c>
      <c r="BF1569" s="70"/>
      <c r="BG1569" s="70">
        <f>IF($AG1569="",0,VLOOKUP($AG1569,Test_Procedure!$A:$F,4,FALSE))</f>
        <v>0</v>
      </c>
      <c r="BH1569" s="70"/>
      <c r="BI1569" s="70">
        <f>IF($AG1569="",0,VLOOKUP($AG1569,Test_Procedure!$A:$F,5,FALSE))</f>
        <v>0</v>
      </c>
      <c r="BJ1569" s="70"/>
      <c r="BK1569" s="70">
        <f>IF($AG1569="",0,VLOOKUP($AG1569,Test_Procedure!$A:$F,6,FALSE))</f>
        <v>0</v>
      </c>
      <c r="BL1569" s="70"/>
      <c r="BM1569" s="71"/>
      <c r="BN1569" s="71"/>
      <c r="BO1569" s="71"/>
      <c r="BP1569" s="72"/>
      <c r="BQ1569" s="72"/>
      <c r="BR1569" s="72"/>
      <c r="BS1569" s="72"/>
      <c r="BT1569" s="72"/>
      <c r="BU1569" s="72"/>
      <c r="BV1569" s="72"/>
      <c r="BW1569" s="72"/>
      <c r="BX1569" s="72"/>
      <c r="BY1569" s="72"/>
      <c r="BZ1569" s="72"/>
      <c r="CA1569" s="72"/>
      <c r="CB1569" s="72"/>
      <c r="CC1569" s="72"/>
      <c r="CD1569" s="72"/>
      <c r="CE1569" s="72"/>
      <c r="CF1569" s="72"/>
      <c r="CG1569" s="72"/>
      <c r="CH1569" s="72"/>
      <c r="CI1569" s="72"/>
      <c r="CJ1569" s="72"/>
      <c r="XEX1569" s="56" t="str">
        <f>IF(ISERROR(VLOOKUP('Testing Report'!$G$8,$AG1569:$BD1569,13,FALSE)),"",VLOOKUP('Testing Report'!$G$8,$AG1569:$BD1569,13,FALSE))</f>
        <v/>
      </c>
      <c r="XEY1569" s="56" t="str">
        <f>IF(ISERROR(VLOOKUP('Testing Report'!$G$8,$AG1569:$BD1569,15,FALSE)),"",VLOOKUP('Testing Report'!$G$8,$AG1569:$BD1569,15,FALSE))</f>
        <v/>
      </c>
      <c r="XEZ1569" s="56" t="str">
        <f>IF(COUNTIF($X1569:$X$5000,'Testing Report'!$G$8)=0,"",COUNTIF($X1569:$X$5000,'Testing Report'!$G$8))</f>
        <v/>
      </c>
      <c r="XFA1569" s="56" t="str">
        <f>IF(ISERROR(VLOOKUP('Testing Report'!$G$8,$AG1569:$BD1569,19,FALSE)),"",VLOOKUP('Testing Report'!$G$8,$AG1569:$BD1569,19,FALSE))</f>
        <v/>
      </c>
      <c r="XFB1569" s="56" t="str">
        <f>IF(ISERROR(VLOOKUP('Testing Report'!$G$8,$X1569:$BD1569,32,FALSE)),"",VLOOKUP('Testing Report'!$G$8,$X1569:$BD1569,32,FALSE))</f>
        <v/>
      </c>
      <c r="XFC1569" s="26"/>
      <c r="XFD1569" s="7" t="str">
        <f t="shared" si="78"/>
        <v/>
      </c>
    </row>
    <row r="1570" spans="1:88 16378:16384" ht="15" customHeight="1">
      <c r="A1570" s="65" t="str">
        <f t="shared" si="79"/>
        <v/>
      </c>
      <c r="B1570" s="65"/>
      <c r="C1570" s="66"/>
      <c r="D1570" s="66"/>
      <c r="E1570" s="66"/>
      <c r="F1570" s="66"/>
      <c r="G1570" s="66"/>
      <c r="H1570" s="66"/>
      <c r="I1570" s="66"/>
      <c r="J1570" s="66"/>
      <c r="K1570" s="66"/>
      <c r="L1570" s="66"/>
      <c r="M1570" s="66"/>
      <c r="N1570" s="66"/>
      <c r="O1570" s="66"/>
      <c r="P1570" s="66"/>
      <c r="Q1570" s="66"/>
      <c r="R1570" s="66"/>
      <c r="S1570" s="72"/>
      <c r="T1570" s="72"/>
      <c r="U1570" s="72"/>
      <c r="V1570" s="72"/>
      <c r="W1570" s="72"/>
      <c r="X1570" s="64"/>
      <c r="Y1570" s="64"/>
      <c r="Z1570" s="64"/>
      <c r="AA1570" s="64"/>
      <c r="AB1570" s="64"/>
      <c r="AC1570" s="64"/>
      <c r="AD1570" s="64"/>
      <c r="AE1570" s="64"/>
      <c r="AF1570" s="64"/>
      <c r="AG1570" s="64"/>
      <c r="AH1570" s="64"/>
      <c r="AI1570" s="64"/>
      <c r="AJ1570" s="64"/>
      <c r="AK1570" s="64"/>
      <c r="AL1570" s="64"/>
      <c r="AM1570" s="64"/>
      <c r="AN1570" s="64"/>
      <c r="AO1570" s="64"/>
      <c r="AP1570" s="67" t="str">
        <f>IF($AG1570="","",VLOOKUP($AG1570,Test_Procedure!$A:$F,2,FALSE))</f>
        <v/>
      </c>
      <c r="AQ1570" s="67"/>
      <c r="AR1570" s="67"/>
      <c r="AS1570" s="68"/>
      <c r="AT1570" s="68"/>
      <c r="AU1570" s="68"/>
      <c r="AV1570" s="68"/>
      <c r="AW1570" s="68"/>
      <c r="AX1570" s="68"/>
      <c r="AY1570" s="68"/>
      <c r="AZ1570" s="68"/>
      <c r="BA1570" s="68"/>
      <c r="BB1570" s="68"/>
      <c r="BC1570" s="69" t="str">
        <f t="shared" si="80"/>
        <v/>
      </c>
      <c r="BD1570" s="69"/>
      <c r="BE1570" s="70">
        <f>IF($AG1570="",0,VLOOKUP($AG1570,Test_Procedure!$A:$F,3,FALSE))</f>
        <v>0</v>
      </c>
      <c r="BF1570" s="70"/>
      <c r="BG1570" s="70">
        <f>IF($AG1570="",0,VLOOKUP($AG1570,Test_Procedure!$A:$F,4,FALSE))</f>
        <v>0</v>
      </c>
      <c r="BH1570" s="70"/>
      <c r="BI1570" s="70">
        <f>IF($AG1570="",0,VLOOKUP($AG1570,Test_Procedure!$A:$F,5,FALSE))</f>
        <v>0</v>
      </c>
      <c r="BJ1570" s="70"/>
      <c r="BK1570" s="70">
        <f>IF($AG1570="",0,VLOOKUP($AG1570,Test_Procedure!$A:$F,6,FALSE))</f>
        <v>0</v>
      </c>
      <c r="BL1570" s="70"/>
      <c r="BM1570" s="71"/>
      <c r="BN1570" s="71"/>
      <c r="BO1570" s="71"/>
      <c r="BP1570" s="72"/>
      <c r="BQ1570" s="72"/>
      <c r="BR1570" s="72"/>
      <c r="BS1570" s="72"/>
      <c r="BT1570" s="72"/>
      <c r="BU1570" s="72"/>
      <c r="BV1570" s="72"/>
      <c r="BW1570" s="72"/>
      <c r="BX1570" s="72"/>
      <c r="BY1570" s="72"/>
      <c r="BZ1570" s="72"/>
      <c r="CA1570" s="72"/>
      <c r="CB1570" s="72"/>
      <c r="CC1570" s="72"/>
      <c r="CD1570" s="72"/>
      <c r="CE1570" s="72"/>
      <c r="CF1570" s="72"/>
      <c r="CG1570" s="72"/>
      <c r="CH1570" s="72"/>
      <c r="CI1570" s="72"/>
      <c r="CJ1570" s="72"/>
      <c r="XEX1570" s="56" t="str">
        <f>IF(ISERROR(VLOOKUP('Testing Report'!$G$8,$AG1570:$BD1570,13,FALSE)),"",VLOOKUP('Testing Report'!$G$8,$AG1570:$BD1570,13,FALSE))</f>
        <v/>
      </c>
      <c r="XEY1570" s="56" t="str">
        <f>IF(ISERROR(VLOOKUP('Testing Report'!$G$8,$AG1570:$BD1570,15,FALSE)),"",VLOOKUP('Testing Report'!$G$8,$AG1570:$BD1570,15,FALSE))</f>
        <v/>
      </c>
      <c r="XEZ1570" s="56" t="str">
        <f>IF(COUNTIF($X1570:$X$5000,'Testing Report'!$G$8)=0,"",COUNTIF($X1570:$X$5000,'Testing Report'!$G$8))</f>
        <v/>
      </c>
      <c r="XFA1570" s="56" t="str">
        <f>IF(ISERROR(VLOOKUP('Testing Report'!$G$8,$AG1570:$BD1570,19,FALSE)),"",VLOOKUP('Testing Report'!$G$8,$AG1570:$BD1570,19,FALSE))</f>
        <v/>
      </c>
      <c r="XFB1570" s="56" t="str">
        <f>IF(ISERROR(VLOOKUP('Testing Report'!$G$8,$X1570:$BD1570,32,FALSE)),"",VLOOKUP('Testing Report'!$G$8,$X1570:$BD1570,32,FALSE))</f>
        <v/>
      </c>
      <c r="XFC1570" s="26"/>
      <c r="XFD1570" s="7" t="str">
        <f t="shared" si="78"/>
        <v/>
      </c>
    </row>
    <row r="1571" spans="1:88 16378:16384" ht="15" customHeight="1">
      <c r="A1571" s="65" t="str">
        <f t="shared" si="79"/>
        <v/>
      </c>
      <c r="B1571" s="65"/>
      <c r="C1571" s="66"/>
      <c r="D1571" s="66"/>
      <c r="E1571" s="66"/>
      <c r="F1571" s="66"/>
      <c r="G1571" s="66"/>
      <c r="H1571" s="66"/>
      <c r="I1571" s="66"/>
      <c r="J1571" s="66"/>
      <c r="K1571" s="66"/>
      <c r="L1571" s="66"/>
      <c r="M1571" s="66"/>
      <c r="N1571" s="66"/>
      <c r="O1571" s="66"/>
      <c r="P1571" s="66"/>
      <c r="Q1571" s="66"/>
      <c r="R1571" s="66"/>
      <c r="S1571" s="72"/>
      <c r="T1571" s="72"/>
      <c r="U1571" s="72"/>
      <c r="V1571" s="72"/>
      <c r="W1571" s="72"/>
      <c r="X1571" s="64"/>
      <c r="Y1571" s="64"/>
      <c r="Z1571" s="64"/>
      <c r="AA1571" s="64"/>
      <c r="AB1571" s="64"/>
      <c r="AC1571" s="64"/>
      <c r="AD1571" s="64"/>
      <c r="AE1571" s="64"/>
      <c r="AF1571" s="64"/>
      <c r="AG1571" s="64"/>
      <c r="AH1571" s="64"/>
      <c r="AI1571" s="64"/>
      <c r="AJ1571" s="64"/>
      <c r="AK1571" s="64"/>
      <c r="AL1571" s="64"/>
      <c r="AM1571" s="64"/>
      <c r="AN1571" s="64"/>
      <c r="AO1571" s="64"/>
      <c r="AP1571" s="67" t="str">
        <f>IF($AG1571="","",VLOOKUP($AG1571,Test_Procedure!$A:$F,2,FALSE))</f>
        <v/>
      </c>
      <c r="AQ1571" s="67"/>
      <c r="AR1571" s="67"/>
      <c r="AS1571" s="68"/>
      <c r="AT1571" s="68"/>
      <c r="AU1571" s="68"/>
      <c r="AV1571" s="68"/>
      <c r="AW1571" s="68"/>
      <c r="AX1571" s="68"/>
      <c r="AY1571" s="68"/>
      <c r="AZ1571" s="68"/>
      <c r="BA1571" s="68"/>
      <c r="BB1571" s="68"/>
      <c r="BC1571" s="69" t="str">
        <f t="shared" si="80"/>
        <v/>
      </c>
      <c r="BD1571" s="69"/>
      <c r="BE1571" s="70">
        <f>IF($AG1571="",0,VLOOKUP($AG1571,Test_Procedure!$A:$F,3,FALSE))</f>
        <v>0</v>
      </c>
      <c r="BF1571" s="70"/>
      <c r="BG1571" s="70">
        <f>IF($AG1571="",0,VLOOKUP($AG1571,Test_Procedure!$A:$F,4,FALSE))</f>
        <v>0</v>
      </c>
      <c r="BH1571" s="70"/>
      <c r="BI1571" s="70">
        <f>IF($AG1571="",0,VLOOKUP($AG1571,Test_Procedure!$A:$F,5,FALSE))</f>
        <v>0</v>
      </c>
      <c r="BJ1571" s="70"/>
      <c r="BK1571" s="70">
        <f>IF($AG1571="",0,VLOOKUP($AG1571,Test_Procedure!$A:$F,6,FALSE))</f>
        <v>0</v>
      </c>
      <c r="BL1571" s="70"/>
      <c r="BM1571" s="71"/>
      <c r="BN1571" s="71"/>
      <c r="BO1571" s="71"/>
      <c r="BP1571" s="72"/>
      <c r="BQ1571" s="72"/>
      <c r="BR1571" s="72"/>
      <c r="BS1571" s="72"/>
      <c r="BT1571" s="72"/>
      <c r="BU1571" s="72"/>
      <c r="BV1571" s="72"/>
      <c r="BW1571" s="72"/>
      <c r="BX1571" s="72"/>
      <c r="BY1571" s="72"/>
      <c r="BZ1571" s="72"/>
      <c r="CA1571" s="72"/>
      <c r="CB1571" s="72"/>
      <c r="CC1571" s="72"/>
      <c r="CD1571" s="72"/>
      <c r="CE1571" s="72"/>
      <c r="CF1571" s="72"/>
      <c r="CG1571" s="72"/>
      <c r="CH1571" s="72"/>
      <c r="CI1571" s="72"/>
      <c r="CJ1571" s="72"/>
      <c r="XEX1571" s="56" t="str">
        <f>IF(ISERROR(VLOOKUP('Testing Report'!$G$8,$AG1571:$BD1571,13,FALSE)),"",VLOOKUP('Testing Report'!$G$8,$AG1571:$BD1571,13,FALSE))</f>
        <v/>
      </c>
      <c r="XEY1571" s="56" t="str">
        <f>IF(ISERROR(VLOOKUP('Testing Report'!$G$8,$AG1571:$BD1571,15,FALSE)),"",VLOOKUP('Testing Report'!$G$8,$AG1571:$BD1571,15,FALSE))</f>
        <v/>
      </c>
      <c r="XEZ1571" s="56" t="str">
        <f>IF(COUNTIF($X1571:$X$5000,'Testing Report'!$G$8)=0,"",COUNTIF($X1571:$X$5000,'Testing Report'!$G$8))</f>
        <v/>
      </c>
      <c r="XFA1571" s="56" t="str">
        <f>IF(ISERROR(VLOOKUP('Testing Report'!$G$8,$AG1571:$BD1571,19,FALSE)),"",VLOOKUP('Testing Report'!$G$8,$AG1571:$BD1571,19,FALSE))</f>
        <v/>
      </c>
      <c r="XFB1571" s="56" t="str">
        <f>IF(ISERROR(VLOOKUP('Testing Report'!$G$8,$X1571:$BD1571,32,FALSE)),"",VLOOKUP('Testing Report'!$G$8,$X1571:$BD1571,32,FALSE))</f>
        <v/>
      </c>
      <c r="XFC1571" s="26"/>
      <c r="XFD1571" s="7" t="str">
        <f t="shared" si="78"/>
        <v/>
      </c>
    </row>
    <row r="1572" spans="1:88 16378:16384" ht="15" customHeight="1">
      <c r="A1572" s="65" t="str">
        <f t="shared" si="79"/>
        <v/>
      </c>
      <c r="B1572" s="65"/>
      <c r="C1572" s="66"/>
      <c r="D1572" s="66"/>
      <c r="E1572" s="66"/>
      <c r="F1572" s="66"/>
      <c r="G1572" s="66"/>
      <c r="H1572" s="66"/>
      <c r="I1572" s="66"/>
      <c r="J1572" s="66"/>
      <c r="K1572" s="66"/>
      <c r="L1572" s="66"/>
      <c r="M1572" s="66"/>
      <c r="N1572" s="66"/>
      <c r="O1572" s="66"/>
      <c r="P1572" s="66"/>
      <c r="Q1572" s="66"/>
      <c r="R1572" s="66"/>
      <c r="S1572" s="72"/>
      <c r="T1572" s="72"/>
      <c r="U1572" s="72"/>
      <c r="V1572" s="72"/>
      <c r="W1572" s="72"/>
      <c r="X1572" s="64"/>
      <c r="Y1572" s="64"/>
      <c r="Z1572" s="64"/>
      <c r="AA1572" s="64"/>
      <c r="AB1572" s="64"/>
      <c r="AC1572" s="64"/>
      <c r="AD1572" s="64"/>
      <c r="AE1572" s="64"/>
      <c r="AF1572" s="64"/>
      <c r="AG1572" s="64"/>
      <c r="AH1572" s="64"/>
      <c r="AI1572" s="64"/>
      <c r="AJ1572" s="64"/>
      <c r="AK1572" s="64"/>
      <c r="AL1572" s="64"/>
      <c r="AM1572" s="64"/>
      <c r="AN1572" s="64"/>
      <c r="AO1572" s="64"/>
      <c r="AP1572" s="67" t="str">
        <f>IF($AG1572="","",VLOOKUP($AG1572,Test_Procedure!$A:$F,2,FALSE))</f>
        <v/>
      </c>
      <c r="AQ1572" s="67"/>
      <c r="AR1572" s="67"/>
      <c r="AS1572" s="68"/>
      <c r="AT1572" s="68"/>
      <c r="AU1572" s="68"/>
      <c r="AV1572" s="68"/>
      <c r="AW1572" s="68"/>
      <c r="AX1572" s="68"/>
      <c r="AY1572" s="68"/>
      <c r="AZ1572" s="68"/>
      <c r="BA1572" s="68"/>
      <c r="BB1572" s="68"/>
      <c r="BC1572" s="69" t="str">
        <f t="shared" si="80"/>
        <v/>
      </c>
      <c r="BD1572" s="69"/>
      <c r="BE1572" s="70">
        <f>IF($AG1572="",0,VLOOKUP($AG1572,Test_Procedure!$A:$F,3,FALSE))</f>
        <v>0</v>
      </c>
      <c r="BF1572" s="70"/>
      <c r="BG1572" s="70">
        <f>IF($AG1572="",0,VLOOKUP($AG1572,Test_Procedure!$A:$F,4,FALSE))</f>
        <v>0</v>
      </c>
      <c r="BH1572" s="70"/>
      <c r="BI1572" s="70">
        <f>IF($AG1572="",0,VLOOKUP($AG1572,Test_Procedure!$A:$F,5,FALSE))</f>
        <v>0</v>
      </c>
      <c r="BJ1572" s="70"/>
      <c r="BK1572" s="70">
        <f>IF($AG1572="",0,VLOOKUP($AG1572,Test_Procedure!$A:$F,6,FALSE))</f>
        <v>0</v>
      </c>
      <c r="BL1572" s="70"/>
      <c r="BM1572" s="71"/>
      <c r="BN1572" s="71"/>
      <c r="BO1572" s="71"/>
      <c r="BP1572" s="72"/>
      <c r="BQ1572" s="72"/>
      <c r="BR1572" s="72"/>
      <c r="BS1572" s="72"/>
      <c r="BT1572" s="72"/>
      <c r="BU1572" s="72"/>
      <c r="BV1572" s="72"/>
      <c r="BW1572" s="72"/>
      <c r="BX1572" s="72"/>
      <c r="BY1572" s="72"/>
      <c r="BZ1572" s="72"/>
      <c r="CA1572" s="72"/>
      <c r="CB1572" s="72"/>
      <c r="CC1572" s="72"/>
      <c r="CD1572" s="72"/>
      <c r="CE1572" s="72"/>
      <c r="CF1572" s="72"/>
      <c r="CG1572" s="72"/>
      <c r="CH1572" s="72"/>
      <c r="CI1572" s="72"/>
      <c r="CJ1572" s="72"/>
      <c r="XEX1572" s="56" t="str">
        <f>IF(ISERROR(VLOOKUP('Testing Report'!$G$8,$AG1572:$BD1572,13,FALSE)),"",VLOOKUP('Testing Report'!$G$8,$AG1572:$BD1572,13,FALSE))</f>
        <v/>
      </c>
      <c r="XEY1572" s="56" t="str">
        <f>IF(ISERROR(VLOOKUP('Testing Report'!$G$8,$AG1572:$BD1572,15,FALSE)),"",VLOOKUP('Testing Report'!$G$8,$AG1572:$BD1572,15,FALSE))</f>
        <v/>
      </c>
      <c r="XEZ1572" s="56" t="str">
        <f>IF(COUNTIF($X1572:$X$5000,'Testing Report'!$G$8)=0,"",COUNTIF($X1572:$X$5000,'Testing Report'!$G$8))</f>
        <v/>
      </c>
      <c r="XFA1572" s="56" t="str">
        <f>IF(ISERROR(VLOOKUP('Testing Report'!$G$8,$AG1572:$BD1572,19,FALSE)),"",VLOOKUP('Testing Report'!$G$8,$AG1572:$BD1572,19,FALSE))</f>
        <v/>
      </c>
      <c r="XFB1572" s="56" t="str">
        <f>IF(ISERROR(VLOOKUP('Testing Report'!$G$8,$X1572:$BD1572,32,FALSE)),"",VLOOKUP('Testing Report'!$G$8,$X1572:$BD1572,32,FALSE))</f>
        <v/>
      </c>
      <c r="XFC1572" s="26"/>
      <c r="XFD1572" s="7" t="str">
        <f t="shared" si="78"/>
        <v/>
      </c>
    </row>
    <row r="1573" spans="1:88 16378:16384" ht="15" customHeight="1">
      <c r="A1573" s="65" t="str">
        <f t="shared" si="79"/>
        <v/>
      </c>
      <c r="B1573" s="65"/>
      <c r="C1573" s="66"/>
      <c r="D1573" s="66"/>
      <c r="E1573" s="66"/>
      <c r="F1573" s="66"/>
      <c r="G1573" s="66"/>
      <c r="H1573" s="66"/>
      <c r="I1573" s="66"/>
      <c r="J1573" s="66"/>
      <c r="K1573" s="66"/>
      <c r="L1573" s="66"/>
      <c r="M1573" s="66"/>
      <c r="N1573" s="66"/>
      <c r="O1573" s="66"/>
      <c r="P1573" s="66"/>
      <c r="Q1573" s="66"/>
      <c r="R1573" s="66"/>
      <c r="S1573" s="72"/>
      <c r="T1573" s="72"/>
      <c r="U1573" s="72"/>
      <c r="V1573" s="72"/>
      <c r="W1573" s="72"/>
      <c r="X1573" s="64"/>
      <c r="Y1573" s="64"/>
      <c r="Z1573" s="64"/>
      <c r="AA1573" s="64"/>
      <c r="AB1573" s="64"/>
      <c r="AC1573" s="64"/>
      <c r="AD1573" s="64"/>
      <c r="AE1573" s="64"/>
      <c r="AF1573" s="64"/>
      <c r="AG1573" s="64"/>
      <c r="AH1573" s="64"/>
      <c r="AI1573" s="64"/>
      <c r="AJ1573" s="64"/>
      <c r="AK1573" s="64"/>
      <c r="AL1573" s="64"/>
      <c r="AM1573" s="64"/>
      <c r="AN1573" s="64"/>
      <c r="AO1573" s="64"/>
      <c r="AP1573" s="67" t="str">
        <f>IF($AG1573="","",VLOOKUP($AG1573,Test_Procedure!$A:$F,2,FALSE))</f>
        <v/>
      </c>
      <c r="AQ1573" s="67"/>
      <c r="AR1573" s="67"/>
      <c r="AS1573" s="68"/>
      <c r="AT1573" s="68"/>
      <c r="AU1573" s="68"/>
      <c r="AV1573" s="68"/>
      <c r="AW1573" s="68"/>
      <c r="AX1573" s="68"/>
      <c r="AY1573" s="68"/>
      <c r="AZ1573" s="68"/>
      <c r="BA1573" s="68"/>
      <c r="BB1573" s="68"/>
      <c r="BC1573" s="69" t="str">
        <f t="shared" si="80"/>
        <v/>
      </c>
      <c r="BD1573" s="69"/>
      <c r="BE1573" s="70">
        <f>IF($AG1573="",0,VLOOKUP($AG1573,Test_Procedure!$A:$F,3,FALSE))</f>
        <v>0</v>
      </c>
      <c r="BF1573" s="70"/>
      <c r="BG1573" s="70">
        <f>IF($AG1573="",0,VLOOKUP($AG1573,Test_Procedure!$A:$F,4,FALSE))</f>
        <v>0</v>
      </c>
      <c r="BH1573" s="70"/>
      <c r="BI1573" s="70">
        <f>IF($AG1573="",0,VLOOKUP($AG1573,Test_Procedure!$A:$F,5,FALSE))</f>
        <v>0</v>
      </c>
      <c r="BJ1573" s="70"/>
      <c r="BK1573" s="70">
        <f>IF($AG1573="",0,VLOOKUP($AG1573,Test_Procedure!$A:$F,6,FALSE))</f>
        <v>0</v>
      </c>
      <c r="BL1573" s="70"/>
      <c r="BM1573" s="71"/>
      <c r="BN1573" s="71"/>
      <c r="BO1573" s="71"/>
      <c r="BP1573" s="72"/>
      <c r="BQ1573" s="72"/>
      <c r="BR1573" s="72"/>
      <c r="BS1573" s="72"/>
      <c r="BT1573" s="72"/>
      <c r="BU1573" s="72"/>
      <c r="BV1573" s="72"/>
      <c r="BW1573" s="72"/>
      <c r="BX1573" s="72"/>
      <c r="BY1573" s="72"/>
      <c r="BZ1573" s="72"/>
      <c r="CA1573" s="72"/>
      <c r="CB1573" s="72"/>
      <c r="CC1573" s="72"/>
      <c r="CD1573" s="72"/>
      <c r="CE1573" s="72"/>
      <c r="CF1573" s="72"/>
      <c r="CG1573" s="72"/>
      <c r="CH1573" s="72"/>
      <c r="CI1573" s="72"/>
      <c r="CJ1573" s="72"/>
      <c r="XEX1573" s="56" t="str">
        <f>IF(ISERROR(VLOOKUP('Testing Report'!$G$8,$AG1573:$BD1573,13,FALSE)),"",VLOOKUP('Testing Report'!$G$8,$AG1573:$BD1573,13,FALSE))</f>
        <v/>
      </c>
      <c r="XEY1573" s="56" t="str">
        <f>IF(ISERROR(VLOOKUP('Testing Report'!$G$8,$AG1573:$BD1573,15,FALSE)),"",VLOOKUP('Testing Report'!$G$8,$AG1573:$BD1573,15,FALSE))</f>
        <v/>
      </c>
      <c r="XEZ1573" s="56" t="str">
        <f>IF(COUNTIF($X1573:$X$5000,'Testing Report'!$G$8)=0,"",COUNTIF($X1573:$X$5000,'Testing Report'!$G$8))</f>
        <v/>
      </c>
      <c r="XFA1573" s="56" t="str">
        <f>IF(ISERROR(VLOOKUP('Testing Report'!$G$8,$AG1573:$BD1573,19,FALSE)),"",VLOOKUP('Testing Report'!$G$8,$AG1573:$BD1573,19,FALSE))</f>
        <v/>
      </c>
      <c r="XFB1573" s="56" t="str">
        <f>IF(ISERROR(VLOOKUP('Testing Report'!$G$8,$X1573:$BD1573,32,FALSE)),"",VLOOKUP('Testing Report'!$G$8,$X1573:$BD1573,32,FALSE))</f>
        <v/>
      </c>
      <c r="XFC1573" s="26"/>
      <c r="XFD1573" s="7" t="str">
        <f t="shared" si="78"/>
        <v/>
      </c>
    </row>
    <row r="1574" spans="1:88 16378:16384" ht="15" customHeight="1">
      <c r="A1574" s="65" t="str">
        <f t="shared" si="79"/>
        <v/>
      </c>
      <c r="B1574" s="65"/>
      <c r="C1574" s="66"/>
      <c r="D1574" s="66"/>
      <c r="E1574" s="66"/>
      <c r="F1574" s="66"/>
      <c r="G1574" s="66"/>
      <c r="H1574" s="66"/>
      <c r="I1574" s="66"/>
      <c r="J1574" s="66"/>
      <c r="K1574" s="66"/>
      <c r="L1574" s="66"/>
      <c r="M1574" s="66"/>
      <c r="N1574" s="66"/>
      <c r="O1574" s="66"/>
      <c r="P1574" s="66"/>
      <c r="Q1574" s="66"/>
      <c r="R1574" s="66"/>
      <c r="S1574" s="72"/>
      <c r="T1574" s="72"/>
      <c r="U1574" s="72"/>
      <c r="V1574" s="72"/>
      <c r="W1574" s="72"/>
      <c r="X1574" s="64"/>
      <c r="Y1574" s="64"/>
      <c r="Z1574" s="64"/>
      <c r="AA1574" s="64"/>
      <c r="AB1574" s="64"/>
      <c r="AC1574" s="64"/>
      <c r="AD1574" s="64"/>
      <c r="AE1574" s="64"/>
      <c r="AF1574" s="64"/>
      <c r="AG1574" s="64"/>
      <c r="AH1574" s="64"/>
      <c r="AI1574" s="64"/>
      <c r="AJ1574" s="64"/>
      <c r="AK1574" s="64"/>
      <c r="AL1574" s="64"/>
      <c r="AM1574" s="64"/>
      <c r="AN1574" s="64"/>
      <c r="AO1574" s="64"/>
      <c r="AP1574" s="67" t="str">
        <f>IF($AG1574="","",VLOOKUP($AG1574,Test_Procedure!$A:$F,2,FALSE))</f>
        <v/>
      </c>
      <c r="AQ1574" s="67"/>
      <c r="AR1574" s="67"/>
      <c r="AS1574" s="68"/>
      <c r="AT1574" s="68"/>
      <c r="AU1574" s="68"/>
      <c r="AV1574" s="68"/>
      <c r="AW1574" s="68"/>
      <c r="AX1574" s="68"/>
      <c r="AY1574" s="68"/>
      <c r="AZ1574" s="68"/>
      <c r="BA1574" s="68"/>
      <c r="BB1574" s="68"/>
      <c r="BC1574" s="69" t="str">
        <f t="shared" si="80"/>
        <v/>
      </c>
      <c r="BD1574" s="69"/>
      <c r="BE1574" s="70">
        <f>IF($AG1574="",0,VLOOKUP($AG1574,Test_Procedure!$A:$F,3,FALSE))</f>
        <v>0</v>
      </c>
      <c r="BF1574" s="70"/>
      <c r="BG1574" s="70">
        <f>IF($AG1574="",0,VLOOKUP($AG1574,Test_Procedure!$A:$F,4,FALSE))</f>
        <v>0</v>
      </c>
      <c r="BH1574" s="70"/>
      <c r="BI1574" s="70">
        <f>IF($AG1574="",0,VLOOKUP($AG1574,Test_Procedure!$A:$F,5,FALSE))</f>
        <v>0</v>
      </c>
      <c r="BJ1574" s="70"/>
      <c r="BK1574" s="70">
        <f>IF($AG1574="",0,VLOOKUP($AG1574,Test_Procedure!$A:$F,6,FALSE))</f>
        <v>0</v>
      </c>
      <c r="BL1574" s="70"/>
      <c r="BM1574" s="71"/>
      <c r="BN1574" s="71"/>
      <c r="BO1574" s="71"/>
      <c r="BP1574" s="72"/>
      <c r="BQ1574" s="72"/>
      <c r="BR1574" s="72"/>
      <c r="BS1574" s="72"/>
      <c r="BT1574" s="72"/>
      <c r="BU1574" s="72"/>
      <c r="BV1574" s="72"/>
      <c r="BW1574" s="72"/>
      <c r="BX1574" s="72"/>
      <c r="BY1574" s="72"/>
      <c r="BZ1574" s="72"/>
      <c r="CA1574" s="72"/>
      <c r="CB1574" s="72"/>
      <c r="CC1574" s="72"/>
      <c r="CD1574" s="72"/>
      <c r="CE1574" s="72"/>
      <c r="CF1574" s="72"/>
      <c r="CG1574" s="72"/>
      <c r="CH1574" s="72"/>
      <c r="CI1574" s="72"/>
      <c r="CJ1574" s="72"/>
      <c r="XEX1574" s="56" t="str">
        <f>IF(ISERROR(VLOOKUP('Testing Report'!$G$8,$AG1574:$BD1574,13,FALSE)),"",VLOOKUP('Testing Report'!$G$8,$AG1574:$BD1574,13,FALSE))</f>
        <v/>
      </c>
      <c r="XEY1574" s="56" t="str">
        <f>IF(ISERROR(VLOOKUP('Testing Report'!$G$8,$AG1574:$BD1574,15,FALSE)),"",VLOOKUP('Testing Report'!$G$8,$AG1574:$BD1574,15,FALSE))</f>
        <v/>
      </c>
      <c r="XEZ1574" s="56" t="str">
        <f>IF(COUNTIF($X1574:$X$5000,'Testing Report'!$G$8)=0,"",COUNTIF($X1574:$X$5000,'Testing Report'!$G$8))</f>
        <v/>
      </c>
      <c r="XFA1574" s="56" t="str">
        <f>IF(ISERROR(VLOOKUP('Testing Report'!$G$8,$AG1574:$BD1574,19,FALSE)),"",VLOOKUP('Testing Report'!$G$8,$AG1574:$BD1574,19,FALSE))</f>
        <v/>
      </c>
      <c r="XFB1574" s="56" t="str">
        <f>IF(ISERROR(VLOOKUP('Testing Report'!$G$8,$X1574:$BD1574,32,FALSE)),"",VLOOKUP('Testing Report'!$G$8,$X1574:$BD1574,32,FALSE))</f>
        <v/>
      </c>
      <c r="XFC1574" s="26"/>
      <c r="XFD1574" s="7" t="str">
        <f t="shared" si="78"/>
        <v/>
      </c>
    </row>
    <row r="1575" spans="1:88 16378:16384" ht="15" customHeight="1">
      <c r="A1575" s="65" t="str">
        <f t="shared" si="79"/>
        <v/>
      </c>
      <c r="B1575" s="65"/>
      <c r="C1575" s="66"/>
      <c r="D1575" s="66"/>
      <c r="E1575" s="66"/>
      <c r="F1575" s="66"/>
      <c r="G1575" s="66"/>
      <c r="H1575" s="66"/>
      <c r="I1575" s="66"/>
      <c r="J1575" s="66"/>
      <c r="K1575" s="66"/>
      <c r="L1575" s="66"/>
      <c r="M1575" s="66"/>
      <c r="N1575" s="66"/>
      <c r="O1575" s="66"/>
      <c r="P1575" s="66"/>
      <c r="Q1575" s="66"/>
      <c r="R1575" s="66"/>
      <c r="S1575" s="72"/>
      <c r="T1575" s="72"/>
      <c r="U1575" s="72"/>
      <c r="V1575" s="72"/>
      <c r="W1575" s="72"/>
      <c r="X1575" s="64"/>
      <c r="Y1575" s="64"/>
      <c r="Z1575" s="64"/>
      <c r="AA1575" s="64"/>
      <c r="AB1575" s="64"/>
      <c r="AC1575" s="64"/>
      <c r="AD1575" s="64"/>
      <c r="AE1575" s="64"/>
      <c r="AF1575" s="64"/>
      <c r="AG1575" s="64"/>
      <c r="AH1575" s="64"/>
      <c r="AI1575" s="64"/>
      <c r="AJ1575" s="64"/>
      <c r="AK1575" s="64"/>
      <c r="AL1575" s="64"/>
      <c r="AM1575" s="64"/>
      <c r="AN1575" s="64"/>
      <c r="AO1575" s="64"/>
      <c r="AP1575" s="67" t="str">
        <f>IF($AG1575="","",VLOOKUP($AG1575,Test_Procedure!$A:$F,2,FALSE))</f>
        <v/>
      </c>
      <c r="AQ1575" s="67"/>
      <c r="AR1575" s="67"/>
      <c r="AS1575" s="68"/>
      <c r="AT1575" s="68"/>
      <c r="AU1575" s="68"/>
      <c r="AV1575" s="68"/>
      <c r="AW1575" s="68"/>
      <c r="AX1575" s="68"/>
      <c r="AY1575" s="68"/>
      <c r="AZ1575" s="68"/>
      <c r="BA1575" s="68"/>
      <c r="BB1575" s="68"/>
      <c r="BC1575" s="69" t="str">
        <f t="shared" si="80"/>
        <v/>
      </c>
      <c r="BD1575" s="69"/>
      <c r="BE1575" s="70">
        <f>IF($AG1575="",0,VLOOKUP($AG1575,Test_Procedure!$A:$F,3,FALSE))</f>
        <v>0</v>
      </c>
      <c r="BF1575" s="70"/>
      <c r="BG1575" s="70">
        <f>IF($AG1575="",0,VLOOKUP($AG1575,Test_Procedure!$A:$F,4,FALSE))</f>
        <v>0</v>
      </c>
      <c r="BH1575" s="70"/>
      <c r="BI1575" s="70">
        <f>IF($AG1575="",0,VLOOKUP($AG1575,Test_Procedure!$A:$F,5,FALSE))</f>
        <v>0</v>
      </c>
      <c r="BJ1575" s="70"/>
      <c r="BK1575" s="70">
        <f>IF($AG1575="",0,VLOOKUP($AG1575,Test_Procedure!$A:$F,6,FALSE))</f>
        <v>0</v>
      </c>
      <c r="BL1575" s="70"/>
      <c r="BM1575" s="71"/>
      <c r="BN1575" s="71"/>
      <c r="BO1575" s="71"/>
      <c r="BP1575" s="72"/>
      <c r="BQ1575" s="72"/>
      <c r="BR1575" s="72"/>
      <c r="BS1575" s="72"/>
      <c r="BT1575" s="72"/>
      <c r="BU1575" s="72"/>
      <c r="BV1575" s="72"/>
      <c r="BW1575" s="72"/>
      <c r="BX1575" s="72"/>
      <c r="BY1575" s="72"/>
      <c r="BZ1575" s="72"/>
      <c r="CA1575" s="72"/>
      <c r="CB1575" s="72"/>
      <c r="CC1575" s="72"/>
      <c r="CD1575" s="72"/>
      <c r="CE1575" s="72"/>
      <c r="CF1575" s="72"/>
      <c r="CG1575" s="72"/>
      <c r="CH1575" s="72"/>
      <c r="CI1575" s="72"/>
      <c r="CJ1575" s="72"/>
      <c r="XEX1575" s="56" t="str">
        <f>IF(ISERROR(VLOOKUP('Testing Report'!$G$8,$AG1575:$BD1575,13,FALSE)),"",VLOOKUP('Testing Report'!$G$8,$AG1575:$BD1575,13,FALSE))</f>
        <v/>
      </c>
      <c r="XEY1575" s="56" t="str">
        <f>IF(ISERROR(VLOOKUP('Testing Report'!$G$8,$AG1575:$BD1575,15,FALSE)),"",VLOOKUP('Testing Report'!$G$8,$AG1575:$BD1575,15,FALSE))</f>
        <v/>
      </c>
      <c r="XEZ1575" s="56" t="str">
        <f>IF(COUNTIF($X1575:$X$5000,'Testing Report'!$G$8)=0,"",COUNTIF($X1575:$X$5000,'Testing Report'!$G$8))</f>
        <v/>
      </c>
      <c r="XFA1575" s="56" t="str">
        <f>IF(ISERROR(VLOOKUP('Testing Report'!$G$8,$AG1575:$BD1575,19,FALSE)),"",VLOOKUP('Testing Report'!$G$8,$AG1575:$BD1575,19,FALSE))</f>
        <v/>
      </c>
      <c r="XFB1575" s="56" t="str">
        <f>IF(ISERROR(VLOOKUP('Testing Report'!$G$8,$X1575:$BD1575,32,FALSE)),"",VLOOKUP('Testing Report'!$G$8,$X1575:$BD1575,32,FALSE))</f>
        <v/>
      </c>
      <c r="XFC1575" s="26"/>
      <c r="XFD1575" s="7" t="str">
        <f t="shared" si="78"/>
        <v/>
      </c>
    </row>
    <row r="1576" spans="1:88 16378:16384" ht="15" customHeight="1">
      <c r="A1576" s="65" t="str">
        <f t="shared" si="79"/>
        <v/>
      </c>
      <c r="B1576" s="65"/>
      <c r="C1576" s="66"/>
      <c r="D1576" s="66"/>
      <c r="E1576" s="66"/>
      <c r="F1576" s="66"/>
      <c r="G1576" s="66"/>
      <c r="H1576" s="66"/>
      <c r="I1576" s="66"/>
      <c r="J1576" s="66"/>
      <c r="K1576" s="66"/>
      <c r="L1576" s="66"/>
      <c r="M1576" s="66"/>
      <c r="N1576" s="66"/>
      <c r="O1576" s="66"/>
      <c r="P1576" s="66"/>
      <c r="Q1576" s="66"/>
      <c r="R1576" s="66"/>
      <c r="S1576" s="72"/>
      <c r="T1576" s="72"/>
      <c r="U1576" s="72"/>
      <c r="V1576" s="72"/>
      <c r="W1576" s="72"/>
      <c r="X1576" s="64"/>
      <c r="Y1576" s="64"/>
      <c r="Z1576" s="64"/>
      <c r="AA1576" s="64"/>
      <c r="AB1576" s="64"/>
      <c r="AC1576" s="64"/>
      <c r="AD1576" s="64"/>
      <c r="AE1576" s="64"/>
      <c r="AF1576" s="64"/>
      <c r="AG1576" s="64"/>
      <c r="AH1576" s="64"/>
      <c r="AI1576" s="64"/>
      <c r="AJ1576" s="64"/>
      <c r="AK1576" s="64"/>
      <c r="AL1576" s="64"/>
      <c r="AM1576" s="64"/>
      <c r="AN1576" s="64"/>
      <c r="AO1576" s="64"/>
      <c r="AP1576" s="67" t="str">
        <f>IF($AG1576="","",VLOOKUP($AG1576,Test_Procedure!$A:$F,2,FALSE))</f>
        <v/>
      </c>
      <c r="AQ1576" s="67"/>
      <c r="AR1576" s="67"/>
      <c r="AS1576" s="68"/>
      <c r="AT1576" s="68"/>
      <c r="AU1576" s="68"/>
      <c r="AV1576" s="68"/>
      <c r="AW1576" s="68"/>
      <c r="AX1576" s="68"/>
      <c r="AY1576" s="68"/>
      <c r="AZ1576" s="68"/>
      <c r="BA1576" s="68"/>
      <c r="BB1576" s="68"/>
      <c r="BC1576" s="69" t="str">
        <f t="shared" si="80"/>
        <v/>
      </c>
      <c r="BD1576" s="69"/>
      <c r="BE1576" s="70">
        <f>IF($AG1576="",0,VLOOKUP($AG1576,Test_Procedure!$A:$F,3,FALSE))</f>
        <v>0</v>
      </c>
      <c r="BF1576" s="70"/>
      <c r="BG1576" s="70">
        <f>IF($AG1576="",0,VLOOKUP($AG1576,Test_Procedure!$A:$F,4,FALSE))</f>
        <v>0</v>
      </c>
      <c r="BH1576" s="70"/>
      <c r="BI1576" s="70">
        <f>IF($AG1576="",0,VLOOKUP($AG1576,Test_Procedure!$A:$F,5,FALSE))</f>
        <v>0</v>
      </c>
      <c r="BJ1576" s="70"/>
      <c r="BK1576" s="70">
        <f>IF($AG1576="",0,VLOOKUP($AG1576,Test_Procedure!$A:$F,6,FALSE))</f>
        <v>0</v>
      </c>
      <c r="BL1576" s="70"/>
      <c r="BM1576" s="71"/>
      <c r="BN1576" s="71"/>
      <c r="BO1576" s="71"/>
      <c r="BP1576" s="72"/>
      <c r="BQ1576" s="72"/>
      <c r="BR1576" s="72"/>
      <c r="BS1576" s="72"/>
      <c r="BT1576" s="72"/>
      <c r="BU1576" s="72"/>
      <c r="BV1576" s="72"/>
      <c r="BW1576" s="72"/>
      <c r="BX1576" s="72"/>
      <c r="BY1576" s="72"/>
      <c r="BZ1576" s="72"/>
      <c r="CA1576" s="72"/>
      <c r="CB1576" s="72"/>
      <c r="CC1576" s="72"/>
      <c r="CD1576" s="72"/>
      <c r="CE1576" s="72"/>
      <c r="CF1576" s="72"/>
      <c r="CG1576" s="72"/>
      <c r="CH1576" s="72"/>
      <c r="CI1576" s="72"/>
      <c r="CJ1576" s="72"/>
      <c r="XEX1576" s="56" t="str">
        <f>IF(ISERROR(VLOOKUP('Testing Report'!$G$8,$AG1576:$BD1576,13,FALSE)),"",VLOOKUP('Testing Report'!$G$8,$AG1576:$BD1576,13,FALSE))</f>
        <v/>
      </c>
      <c r="XEY1576" s="56" t="str">
        <f>IF(ISERROR(VLOOKUP('Testing Report'!$G$8,$AG1576:$BD1576,15,FALSE)),"",VLOOKUP('Testing Report'!$G$8,$AG1576:$BD1576,15,FALSE))</f>
        <v/>
      </c>
      <c r="XEZ1576" s="56" t="str">
        <f>IF(COUNTIF($X1576:$X$5000,'Testing Report'!$G$8)=0,"",COUNTIF($X1576:$X$5000,'Testing Report'!$G$8))</f>
        <v/>
      </c>
      <c r="XFA1576" s="56" t="str">
        <f>IF(ISERROR(VLOOKUP('Testing Report'!$G$8,$AG1576:$BD1576,19,FALSE)),"",VLOOKUP('Testing Report'!$G$8,$AG1576:$BD1576,19,FALSE))</f>
        <v/>
      </c>
      <c r="XFB1576" s="56" t="str">
        <f>IF(ISERROR(VLOOKUP('Testing Report'!$G$8,$X1576:$BD1576,32,FALSE)),"",VLOOKUP('Testing Report'!$G$8,$X1576:$BD1576,32,FALSE))</f>
        <v/>
      </c>
      <c r="XFC1576" s="26"/>
      <c r="XFD1576" s="7" t="str">
        <f t="shared" si="78"/>
        <v/>
      </c>
    </row>
    <row r="1577" spans="1:88 16378:16384" ht="15" customHeight="1">
      <c r="A1577" s="65" t="str">
        <f t="shared" si="79"/>
        <v/>
      </c>
      <c r="B1577" s="65"/>
      <c r="C1577" s="66"/>
      <c r="D1577" s="66"/>
      <c r="E1577" s="66"/>
      <c r="F1577" s="66"/>
      <c r="G1577" s="66"/>
      <c r="H1577" s="66"/>
      <c r="I1577" s="66"/>
      <c r="J1577" s="66"/>
      <c r="K1577" s="66"/>
      <c r="L1577" s="66"/>
      <c r="M1577" s="66"/>
      <c r="N1577" s="66"/>
      <c r="O1577" s="66"/>
      <c r="P1577" s="66"/>
      <c r="Q1577" s="66"/>
      <c r="R1577" s="66"/>
      <c r="S1577" s="72"/>
      <c r="T1577" s="72"/>
      <c r="U1577" s="72"/>
      <c r="V1577" s="72"/>
      <c r="W1577" s="72"/>
      <c r="X1577" s="64"/>
      <c r="Y1577" s="64"/>
      <c r="Z1577" s="64"/>
      <c r="AA1577" s="64"/>
      <c r="AB1577" s="64"/>
      <c r="AC1577" s="64"/>
      <c r="AD1577" s="64"/>
      <c r="AE1577" s="64"/>
      <c r="AF1577" s="64"/>
      <c r="AG1577" s="64"/>
      <c r="AH1577" s="64"/>
      <c r="AI1577" s="64"/>
      <c r="AJ1577" s="64"/>
      <c r="AK1577" s="64"/>
      <c r="AL1577" s="64"/>
      <c r="AM1577" s="64"/>
      <c r="AN1577" s="64"/>
      <c r="AO1577" s="64"/>
      <c r="AP1577" s="67" t="str">
        <f>IF($AG1577="","",VLOOKUP($AG1577,Test_Procedure!$A:$F,2,FALSE))</f>
        <v/>
      </c>
      <c r="AQ1577" s="67"/>
      <c r="AR1577" s="67"/>
      <c r="AS1577" s="68"/>
      <c r="AT1577" s="68"/>
      <c r="AU1577" s="68"/>
      <c r="AV1577" s="68"/>
      <c r="AW1577" s="68"/>
      <c r="AX1577" s="68"/>
      <c r="AY1577" s="68"/>
      <c r="AZ1577" s="68"/>
      <c r="BA1577" s="68"/>
      <c r="BB1577" s="68"/>
      <c r="BC1577" s="69" t="str">
        <f t="shared" si="80"/>
        <v/>
      </c>
      <c r="BD1577" s="69"/>
      <c r="BE1577" s="70">
        <f>IF($AG1577="",0,VLOOKUP($AG1577,Test_Procedure!$A:$F,3,FALSE))</f>
        <v>0</v>
      </c>
      <c r="BF1577" s="70"/>
      <c r="BG1577" s="70">
        <f>IF($AG1577="",0,VLOOKUP($AG1577,Test_Procedure!$A:$F,4,FALSE))</f>
        <v>0</v>
      </c>
      <c r="BH1577" s="70"/>
      <c r="BI1577" s="70">
        <f>IF($AG1577="",0,VLOOKUP($AG1577,Test_Procedure!$A:$F,5,FALSE))</f>
        <v>0</v>
      </c>
      <c r="BJ1577" s="70"/>
      <c r="BK1577" s="70">
        <f>IF($AG1577="",0,VLOOKUP($AG1577,Test_Procedure!$A:$F,6,FALSE))</f>
        <v>0</v>
      </c>
      <c r="BL1577" s="70"/>
      <c r="BM1577" s="71"/>
      <c r="BN1577" s="71"/>
      <c r="BO1577" s="71"/>
      <c r="BP1577" s="72"/>
      <c r="BQ1577" s="72"/>
      <c r="BR1577" s="72"/>
      <c r="BS1577" s="72"/>
      <c r="BT1577" s="72"/>
      <c r="BU1577" s="72"/>
      <c r="BV1577" s="72"/>
      <c r="BW1577" s="72"/>
      <c r="BX1577" s="72"/>
      <c r="BY1577" s="72"/>
      <c r="BZ1577" s="72"/>
      <c r="CA1577" s="72"/>
      <c r="CB1577" s="72"/>
      <c r="CC1577" s="72"/>
      <c r="CD1577" s="72"/>
      <c r="CE1577" s="72"/>
      <c r="CF1577" s="72"/>
      <c r="CG1577" s="72"/>
      <c r="CH1577" s="72"/>
      <c r="CI1577" s="72"/>
      <c r="CJ1577" s="72"/>
      <c r="XEX1577" s="56" t="str">
        <f>IF(ISERROR(VLOOKUP('Testing Report'!$G$8,$AG1577:$BD1577,13,FALSE)),"",VLOOKUP('Testing Report'!$G$8,$AG1577:$BD1577,13,FALSE))</f>
        <v/>
      </c>
      <c r="XEY1577" s="56" t="str">
        <f>IF(ISERROR(VLOOKUP('Testing Report'!$G$8,$AG1577:$BD1577,15,FALSE)),"",VLOOKUP('Testing Report'!$G$8,$AG1577:$BD1577,15,FALSE))</f>
        <v/>
      </c>
      <c r="XEZ1577" s="56" t="str">
        <f>IF(COUNTIF($X1577:$X$5000,'Testing Report'!$G$8)=0,"",COUNTIF($X1577:$X$5000,'Testing Report'!$G$8))</f>
        <v/>
      </c>
      <c r="XFA1577" s="56" t="str">
        <f>IF(ISERROR(VLOOKUP('Testing Report'!$G$8,$AG1577:$BD1577,19,FALSE)),"",VLOOKUP('Testing Report'!$G$8,$AG1577:$BD1577,19,FALSE))</f>
        <v/>
      </c>
      <c r="XFB1577" s="56" t="str">
        <f>IF(ISERROR(VLOOKUP('Testing Report'!$G$8,$X1577:$BD1577,32,FALSE)),"",VLOOKUP('Testing Report'!$G$8,$X1577:$BD1577,32,FALSE))</f>
        <v/>
      </c>
      <c r="XFC1577" s="26"/>
      <c r="XFD1577" s="7" t="str">
        <f t="shared" ref="XFD1577:XFD1640" si="81">X1577&amp;BM1577</f>
        <v/>
      </c>
    </row>
    <row r="1578" spans="1:88 16378:16384" ht="15" customHeight="1">
      <c r="A1578" s="65" t="str">
        <f t="shared" si="79"/>
        <v/>
      </c>
      <c r="B1578" s="65"/>
      <c r="C1578" s="66"/>
      <c r="D1578" s="66"/>
      <c r="E1578" s="66"/>
      <c r="F1578" s="66"/>
      <c r="G1578" s="66"/>
      <c r="H1578" s="66"/>
      <c r="I1578" s="66"/>
      <c r="J1578" s="66"/>
      <c r="K1578" s="66"/>
      <c r="L1578" s="66"/>
      <c r="M1578" s="66"/>
      <c r="N1578" s="66"/>
      <c r="O1578" s="66"/>
      <c r="P1578" s="66"/>
      <c r="Q1578" s="66"/>
      <c r="R1578" s="66"/>
      <c r="S1578" s="72"/>
      <c r="T1578" s="72"/>
      <c r="U1578" s="72"/>
      <c r="V1578" s="72"/>
      <c r="W1578" s="72"/>
      <c r="X1578" s="64"/>
      <c r="Y1578" s="64"/>
      <c r="Z1578" s="64"/>
      <c r="AA1578" s="64"/>
      <c r="AB1578" s="64"/>
      <c r="AC1578" s="64"/>
      <c r="AD1578" s="64"/>
      <c r="AE1578" s="64"/>
      <c r="AF1578" s="64"/>
      <c r="AG1578" s="64"/>
      <c r="AH1578" s="64"/>
      <c r="AI1578" s="64"/>
      <c r="AJ1578" s="64"/>
      <c r="AK1578" s="64"/>
      <c r="AL1578" s="64"/>
      <c r="AM1578" s="64"/>
      <c r="AN1578" s="64"/>
      <c r="AO1578" s="64"/>
      <c r="AP1578" s="67" t="str">
        <f>IF($AG1578="","",VLOOKUP($AG1578,Test_Procedure!$A:$F,2,FALSE))</f>
        <v/>
      </c>
      <c r="AQ1578" s="67"/>
      <c r="AR1578" s="67"/>
      <c r="AS1578" s="68"/>
      <c r="AT1578" s="68"/>
      <c r="AU1578" s="68"/>
      <c r="AV1578" s="68"/>
      <c r="AW1578" s="68"/>
      <c r="AX1578" s="68"/>
      <c r="AY1578" s="68"/>
      <c r="AZ1578" s="68"/>
      <c r="BA1578" s="68"/>
      <c r="BB1578" s="68"/>
      <c r="BC1578" s="69" t="str">
        <f t="shared" si="80"/>
        <v/>
      </c>
      <c r="BD1578" s="69"/>
      <c r="BE1578" s="70">
        <f>IF($AG1578="",0,VLOOKUP($AG1578,Test_Procedure!$A:$F,3,FALSE))</f>
        <v>0</v>
      </c>
      <c r="BF1578" s="70"/>
      <c r="BG1578" s="70">
        <f>IF($AG1578="",0,VLOOKUP($AG1578,Test_Procedure!$A:$F,4,FALSE))</f>
        <v>0</v>
      </c>
      <c r="BH1578" s="70"/>
      <c r="BI1578" s="70">
        <f>IF($AG1578="",0,VLOOKUP($AG1578,Test_Procedure!$A:$F,5,FALSE))</f>
        <v>0</v>
      </c>
      <c r="BJ1578" s="70"/>
      <c r="BK1578" s="70">
        <f>IF($AG1578="",0,VLOOKUP($AG1578,Test_Procedure!$A:$F,6,FALSE))</f>
        <v>0</v>
      </c>
      <c r="BL1578" s="70"/>
      <c r="BM1578" s="71"/>
      <c r="BN1578" s="71"/>
      <c r="BO1578" s="71"/>
      <c r="BP1578" s="72"/>
      <c r="BQ1578" s="72"/>
      <c r="BR1578" s="72"/>
      <c r="BS1578" s="72"/>
      <c r="BT1578" s="72"/>
      <c r="BU1578" s="72"/>
      <c r="BV1578" s="72"/>
      <c r="BW1578" s="72"/>
      <c r="BX1578" s="72"/>
      <c r="BY1578" s="72"/>
      <c r="BZ1578" s="72"/>
      <c r="CA1578" s="72"/>
      <c r="CB1578" s="72"/>
      <c r="CC1578" s="72"/>
      <c r="CD1578" s="72"/>
      <c r="CE1578" s="72"/>
      <c r="CF1578" s="72"/>
      <c r="CG1578" s="72"/>
      <c r="CH1578" s="72"/>
      <c r="CI1578" s="72"/>
      <c r="CJ1578" s="72"/>
      <c r="XEX1578" s="56" t="str">
        <f>IF(ISERROR(VLOOKUP('Testing Report'!$G$8,$AG1578:$BD1578,13,FALSE)),"",VLOOKUP('Testing Report'!$G$8,$AG1578:$BD1578,13,FALSE))</f>
        <v/>
      </c>
      <c r="XEY1578" s="56" t="str">
        <f>IF(ISERROR(VLOOKUP('Testing Report'!$G$8,$AG1578:$BD1578,15,FALSE)),"",VLOOKUP('Testing Report'!$G$8,$AG1578:$BD1578,15,FALSE))</f>
        <v/>
      </c>
      <c r="XEZ1578" s="56" t="str">
        <f>IF(COUNTIF($X1578:$X$5000,'Testing Report'!$G$8)=0,"",COUNTIF($X1578:$X$5000,'Testing Report'!$G$8))</f>
        <v/>
      </c>
      <c r="XFA1578" s="56" t="str">
        <f>IF(ISERROR(VLOOKUP('Testing Report'!$G$8,$AG1578:$BD1578,19,FALSE)),"",VLOOKUP('Testing Report'!$G$8,$AG1578:$BD1578,19,FALSE))</f>
        <v/>
      </c>
      <c r="XFB1578" s="56" t="str">
        <f>IF(ISERROR(VLOOKUP('Testing Report'!$G$8,$X1578:$BD1578,32,FALSE)),"",VLOOKUP('Testing Report'!$G$8,$X1578:$BD1578,32,FALSE))</f>
        <v/>
      </c>
      <c r="XFC1578" s="26"/>
      <c r="XFD1578" s="7" t="str">
        <f t="shared" si="81"/>
        <v/>
      </c>
    </row>
    <row r="1579" spans="1:88 16378:16384" ht="15" customHeight="1">
      <c r="A1579" s="65" t="str">
        <f t="shared" si="79"/>
        <v/>
      </c>
      <c r="B1579" s="65"/>
      <c r="C1579" s="66"/>
      <c r="D1579" s="66"/>
      <c r="E1579" s="66"/>
      <c r="F1579" s="66"/>
      <c r="G1579" s="66"/>
      <c r="H1579" s="66"/>
      <c r="I1579" s="66"/>
      <c r="J1579" s="66"/>
      <c r="K1579" s="66"/>
      <c r="L1579" s="66"/>
      <c r="M1579" s="66"/>
      <c r="N1579" s="66"/>
      <c r="O1579" s="66"/>
      <c r="P1579" s="66"/>
      <c r="Q1579" s="66"/>
      <c r="R1579" s="66"/>
      <c r="S1579" s="72"/>
      <c r="T1579" s="72"/>
      <c r="U1579" s="72"/>
      <c r="V1579" s="72"/>
      <c r="W1579" s="72"/>
      <c r="X1579" s="64"/>
      <c r="Y1579" s="64"/>
      <c r="Z1579" s="64"/>
      <c r="AA1579" s="64"/>
      <c r="AB1579" s="64"/>
      <c r="AC1579" s="64"/>
      <c r="AD1579" s="64"/>
      <c r="AE1579" s="64"/>
      <c r="AF1579" s="64"/>
      <c r="AG1579" s="64"/>
      <c r="AH1579" s="64"/>
      <c r="AI1579" s="64"/>
      <c r="AJ1579" s="64"/>
      <c r="AK1579" s="64"/>
      <c r="AL1579" s="64"/>
      <c r="AM1579" s="64"/>
      <c r="AN1579" s="64"/>
      <c r="AO1579" s="64"/>
      <c r="AP1579" s="67" t="str">
        <f>IF($AG1579="","",VLOOKUP($AG1579,Test_Procedure!$A:$F,2,FALSE))</f>
        <v/>
      </c>
      <c r="AQ1579" s="67"/>
      <c r="AR1579" s="67"/>
      <c r="AS1579" s="68"/>
      <c r="AT1579" s="68"/>
      <c r="AU1579" s="68"/>
      <c r="AV1579" s="68"/>
      <c r="AW1579" s="68"/>
      <c r="AX1579" s="68"/>
      <c r="AY1579" s="68"/>
      <c r="AZ1579" s="68"/>
      <c r="BA1579" s="68"/>
      <c r="BB1579" s="68"/>
      <c r="BC1579" s="69" t="str">
        <f t="shared" si="80"/>
        <v/>
      </c>
      <c r="BD1579" s="69"/>
      <c r="BE1579" s="70">
        <f>IF($AG1579="",0,VLOOKUP($AG1579,Test_Procedure!$A:$F,3,FALSE))</f>
        <v>0</v>
      </c>
      <c r="BF1579" s="70"/>
      <c r="BG1579" s="70">
        <f>IF($AG1579="",0,VLOOKUP($AG1579,Test_Procedure!$A:$F,4,FALSE))</f>
        <v>0</v>
      </c>
      <c r="BH1579" s="70"/>
      <c r="BI1579" s="70">
        <f>IF($AG1579="",0,VLOOKUP($AG1579,Test_Procedure!$A:$F,5,FALSE))</f>
        <v>0</v>
      </c>
      <c r="BJ1579" s="70"/>
      <c r="BK1579" s="70">
        <f>IF($AG1579="",0,VLOOKUP($AG1579,Test_Procedure!$A:$F,6,FALSE))</f>
        <v>0</v>
      </c>
      <c r="BL1579" s="70"/>
      <c r="BM1579" s="71"/>
      <c r="BN1579" s="71"/>
      <c r="BO1579" s="71"/>
      <c r="BP1579" s="72"/>
      <c r="BQ1579" s="72"/>
      <c r="BR1579" s="72"/>
      <c r="BS1579" s="72"/>
      <c r="BT1579" s="72"/>
      <c r="BU1579" s="72"/>
      <c r="BV1579" s="72"/>
      <c r="BW1579" s="72"/>
      <c r="BX1579" s="72"/>
      <c r="BY1579" s="72"/>
      <c r="BZ1579" s="72"/>
      <c r="CA1579" s="72"/>
      <c r="CB1579" s="72"/>
      <c r="CC1579" s="72"/>
      <c r="CD1579" s="72"/>
      <c r="CE1579" s="72"/>
      <c r="CF1579" s="72"/>
      <c r="CG1579" s="72"/>
      <c r="CH1579" s="72"/>
      <c r="CI1579" s="72"/>
      <c r="CJ1579" s="72"/>
      <c r="XEX1579" s="56" t="str">
        <f>IF(ISERROR(VLOOKUP('Testing Report'!$G$8,$AG1579:$BD1579,13,FALSE)),"",VLOOKUP('Testing Report'!$G$8,$AG1579:$BD1579,13,FALSE))</f>
        <v/>
      </c>
      <c r="XEY1579" s="56" t="str">
        <f>IF(ISERROR(VLOOKUP('Testing Report'!$G$8,$AG1579:$BD1579,15,FALSE)),"",VLOOKUP('Testing Report'!$G$8,$AG1579:$BD1579,15,FALSE))</f>
        <v/>
      </c>
      <c r="XEZ1579" s="56" t="str">
        <f>IF(COUNTIF($X1579:$X$5000,'Testing Report'!$G$8)=0,"",COUNTIF($X1579:$X$5000,'Testing Report'!$G$8))</f>
        <v/>
      </c>
      <c r="XFA1579" s="56" t="str">
        <f>IF(ISERROR(VLOOKUP('Testing Report'!$G$8,$AG1579:$BD1579,19,FALSE)),"",VLOOKUP('Testing Report'!$G$8,$AG1579:$BD1579,19,FALSE))</f>
        <v/>
      </c>
      <c r="XFB1579" s="56" t="str">
        <f>IF(ISERROR(VLOOKUP('Testing Report'!$G$8,$X1579:$BD1579,32,FALSE)),"",VLOOKUP('Testing Report'!$G$8,$X1579:$BD1579,32,FALSE))</f>
        <v/>
      </c>
      <c r="XFC1579" s="26"/>
      <c r="XFD1579" s="7" t="str">
        <f t="shared" si="81"/>
        <v/>
      </c>
    </row>
    <row r="1580" spans="1:88 16378:16384" ht="15" customHeight="1">
      <c r="A1580" s="65" t="str">
        <f t="shared" si="79"/>
        <v/>
      </c>
      <c r="B1580" s="65"/>
      <c r="C1580" s="66"/>
      <c r="D1580" s="66"/>
      <c r="E1580" s="66"/>
      <c r="F1580" s="66"/>
      <c r="G1580" s="66"/>
      <c r="H1580" s="66"/>
      <c r="I1580" s="66"/>
      <c r="J1580" s="66"/>
      <c r="K1580" s="66"/>
      <c r="L1580" s="66"/>
      <c r="M1580" s="66"/>
      <c r="N1580" s="66"/>
      <c r="O1580" s="66"/>
      <c r="P1580" s="66"/>
      <c r="Q1580" s="66"/>
      <c r="R1580" s="66"/>
      <c r="S1580" s="72"/>
      <c r="T1580" s="72"/>
      <c r="U1580" s="72"/>
      <c r="V1580" s="72"/>
      <c r="W1580" s="72"/>
      <c r="X1580" s="64"/>
      <c r="Y1580" s="64"/>
      <c r="Z1580" s="64"/>
      <c r="AA1580" s="64"/>
      <c r="AB1580" s="64"/>
      <c r="AC1580" s="64"/>
      <c r="AD1580" s="64"/>
      <c r="AE1580" s="64"/>
      <c r="AF1580" s="64"/>
      <c r="AG1580" s="64"/>
      <c r="AH1580" s="64"/>
      <c r="AI1580" s="64"/>
      <c r="AJ1580" s="64"/>
      <c r="AK1580" s="64"/>
      <c r="AL1580" s="64"/>
      <c r="AM1580" s="64"/>
      <c r="AN1580" s="64"/>
      <c r="AO1580" s="64"/>
      <c r="AP1580" s="67" t="str">
        <f>IF($AG1580="","",VLOOKUP($AG1580,Test_Procedure!$A:$F,2,FALSE))</f>
        <v/>
      </c>
      <c r="AQ1580" s="67"/>
      <c r="AR1580" s="67"/>
      <c r="AS1580" s="68"/>
      <c r="AT1580" s="68"/>
      <c r="AU1580" s="68"/>
      <c r="AV1580" s="68"/>
      <c r="AW1580" s="68"/>
      <c r="AX1580" s="68"/>
      <c r="AY1580" s="68"/>
      <c r="AZ1580" s="68"/>
      <c r="BA1580" s="68"/>
      <c r="BB1580" s="68"/>
      <c r="BC1580" s="69" t="str">
        <f t="shared" si="80"/>
        <v/>
      </c>
      <c r="BD1580" s="69"/>
      <c r="BE1580" s="70">
        <f>IF($AG1580="",0,VLOOKUP($AG1580,Test_Procedure!$A:$F,3,FALSE))</f>
        <v>0</v>
      </c>
      <c r="BF1580" s="70"/>
      <c r="BG1580" s="70">
        <f>IF($AG1580="",0,VLOOKUP($AG1580,Test_Procedure!$A:$F,4,FALSE))</f>
        <v>0</v>
      </c>
      <c r="BH1580" s="70"/>
      <c r="BI1580" s="70">
        <f>IF($AG1580="",0,VLOOKUP($AG1580,Test_Procedure!$A:$F,5,FALSE))</f>
        <v>0</v>
      </c>
      <c r="BJ1580" s="70"/>
      <c r="BK1580" s="70">
        <f>IF($AG1580="",0,VLOOKUP($AG1580,Test_Procedure!$A:$F,6,FALSE))</f>
        <v>0</v>
      </c>
      <c r="BL1580" s="70"/>
      <c r="BM1580" s="71"/>
      <c r="BN1580" s="71"/>
      <c r="BO1580" s="71"/>
      <c r="BP1580" s="72"/>
      <c r="BQ1580" s="72"/>
      <c r="BR1580" s="72"/>
      <c r="BS1580" s="72"/>
      <c r="BT1580" s="72"/>
      <c r="BU1580" s="72"/>
      <c r="BV1580" s="72"/>
      <c r="BW1580" s="72"/>
      <c r="BX1580" s="72"/>
      <c r="BY1580" s="72"/>
      <c r="BZ1580" s="72"/>
      <c r="CA1580" s="72"/>
      <c r="CB1580" s="72"/>
      <c r="CC1580" s="72"/>
      <c r="CD1580" s="72"/>
      <c r="CE1580" s="72"/>
      <c r="CF1580" s="72"/>
      <c r="CG1580" s="72"/>
      <c r="CH1580" s="72"/>
      <c r="CI1580" s="72"/>
      <c r="CJ1580" s="72"/>
      <c r="XEX1580" s="56" t="str">
        <f>IF(ISERROR(VLOOKUP('Testing Report'!$G$8,$AG1580:$BD1580,13,FALSE)),"",VLOOKUP('Testing Report'!$G$8,$AG1580:$BD1580,13,FALSE))</f>
        <v/>
      </c>
      <c r="XEY1580" s="56" t="str">
        <f>IF(ISERROR(VLOOKUP('Testing Report'!$G$8,$AG1580:$BD1580,15,FALSE)),"",VLOOKUP('Testing Report'!$G$8,$AG1580:$BD1580,15,FALSE))</f>
        <v/>
      </c>
      <c r="XEZ1580" s="56" t="str">
        <f>IF(COUNTIF($X1580:$X$5000,'Testing Report'!$G$8)=0,"",COUNTIF($X1580:$X$5000,'Testing Report'!$G$8))</f>
        <v/>
      </c>
      <c r="XFA1580" s="56" t="str">
        <f>IF(ISERROR(VLOOKUP('Testing Report'!$G$8,$AG1580:$BD1580,19,FALSE)),"",VLOOKUP('Testing Report'!$G$8,$AG1580:$BD1580,19,FALSE))</f>
        <v/>
      </c>
      <c r="XFB1580" s="56" t="str">
        <f>IF(ISERROR(VLOOKUP('Testing Report'!$G$8,$X1580:$BD1580,32,FALSE)),"",VLOOKUP('Testing Report'!$G$8,$X1580:$BD1580,32,FALSE))</f>
        <v/>
      </c>
      <c r="XFC1580" s="26"/>
      <c r="XFD1580" s="7" t="str">
        <f t="shared" si="81"/>
        <v/>
      </c>
    </row>
    <row r="1581" spans="1:88 16378:16384" ht="15" customHeight="1">
      <c r="A1581" s="65" t="str">
        <f t="shared" si="79"/>
        <v/>
      </c>
      <c r="B1581" s="65"/>
      <c r="C1581" s="66"/>
      <c r="D1581" s="66"/>
      <c r="E1581" s="66"/>
      <c r="F1581" s="66"/>
      <c r="G1581" s="66"/>
      <c r="H1581" s="66"/>
      <c r="I1581" s="66"/>
      <c r="J1581" s="66"/>
      <c r="K1581" s="66"/>
      <c r="L1581" s="66"/>
      <c r="M1581" s="66"/>
      <c r="N1581" s="66"/>
      <c r="O1581" s="66"/>
      <c r="P1581" s="66"/>
      <c r="Q1581" s="66"/>
      <c r="R1581" s="66"/>
      <c r="S1581" s="72"/>
      <c r="T1581" s="72"/>
      <c r="U1581" s="72"/>
      <c r="V1581" s="72"/>
      <c r="W1581" s="72"/>
      <c r="X1581" s="64"/>
      <c r="Y1581" s="64"/>
      <c r="Z1581" s="64"/>
      <c r="AA1581" s="64"/>
      <c r="AB1581" s="64"/>
      <c r="AC1581" s="64"/>
      <c r="AD1581" s="64"/>
      <c r="AE1581" s="64"/>
      <c r="AF1581" s="64"/>
      <c r="AG1581" s="64"/>
      <c r="AH1581" s="64"/>
      <c r="AI1581" s="64"/>
      <c r="AJ1581" s="64"/>
      <c r="AK1581" s="64"/>
      <c r="AL1581" s="64"/>
      <c r="AM1581" s="64"/>
      <c r="AN1581" s="64"/>
      <c r="AO1581" s="64"/>
      <c r="AP1581" s="67" t="str">
        <f>IF($AG1581="","",VLOOKUP($AG1581,Test_Procedure!$A:$F,2,FALSE))</f>
        <v/>
      </c>
      <c r="AQ1581" s="67"/>
      <c r="AR1581" s="67"/>
      <c r="AS1581" s="68"/>
      <c r="AT1581" s="68"/>
      <c r="AU1581" s="68"/>
      <c r="AV1581" s="68"/>
      <c r="AW1581" s="68"/>
      <c r="AX1581" s="68"/>
      <c r="AY1581" s="68"/>
      <c r="AZ1581" s="68"/>
      <c r="BA1581" s="68"/>
      <c r="BB1581" s="68"/>
      <c r="BC1581" s="69" t="str">
        <f t="shared" si="80"/>
        <v/>
      </c>
      <c r="BD1581" s="69"/>
      <c r="BE1581" s="70">
        <f>IF($AG1581="",0,VLOOKUP($AG1581,Test_Procedure!$A:$F,3,FALSE))</f>
        <v>0</v>
      </c>
      <c r="BF1581" s="70"/>
      <c r="BG1581" s="70">
        <f>IF($AG1581="",0,VLOOKUP($AG1581,Test_Procedure!$A:$F,4,FALSE))</f>
        <v>0</v>
      </c>
      <c r="BH1581" s="70"/>
      <c r="BI1581" s="70">
        <f>IF($AG1581="",0,VLOOKUP($AG1581,Test_Procedure!$A:$F,5,FALSE))</f>
        <v>0</v>
      </c>
      <c r="BJ1581" s="70"/>
      <c r="BK1581" s="70">
        <f>IF($AG1581="",0,VLOOKUP($AG1581,Test_Procedure!$A:$F,6,FALSE))</f>
        <v>0</v>
      </c>
      <c r="BL1581" s="70"/>
      <c r="BM1581" s="71"/>
      <c r="BN1581" s="71"/>
      <c r="BO1581" s="71"/>
      <c r="BP1581" s="72"/>
      <c r="BQ1581" s="72"/>
      <c r="BR1581" s="72"/>
      <c r="BS1581" s="72"/>
      <c r="BT1581" s="72"/>
      <c r="BU1581" s="72"/>
      <c r="BV1581" s="72"/>
      <c r="BW1581" s="72"/>
      <c r="BX1581" s="72"/>
      <c r="BY1581" s="72"/>
      <c r="BZ1581" s="72"/>
      <c r="CA1581" s="72"/>
      <c r="CB1581" s="72"/>
      <c r="CC1581" s="72"/>
      <c r="CD1581" s="72"/>
      <c r="CE1581" s="72"/>
      <c r="CF1581" s="72"/>
      <c r="CG1581" s="72"/>
      <c r="CH1581" s="72"/>
      <c r="CI1581" s="72"/>
      <c r="CJ1581" s="72"/>
      <c r="XEX1581" s="56" t="str">
        <f>IF(ISERROR(VLOOKUP('Testing Report'!$G$8,$AG1581:$BD1581,13,FALSE)),"",VLOOKUP('Testing Report'!$G$8,$AG1581:$BD1581,13,FALSE))</f>
        <v/>
      </c>
      <c r="XEY1581" s="56" t="str">
        <f>IF(ISERROR(VLOOKUP('Testing Report'!$G$8,$AG1581:$BD1581,15,FALSE)),"",VLOOKUP('Testing Report'!$G$8,$AG1581:$BD1581,15,FALSE))</f>
        <v/>
      </c>
      <c r="XEZ1581" s="56" t="str">
        <f>IF(COUNTIF($X1581:$X$5000,'Testing Report'!$G$8)=0,"",COUNTIF($X1581:$X$5000,'Testing Report'!$G$8))</f>
        <v/>
      </c>
      <c r="XFA1581" s="56" t="str">
        <f>IF(ISERROR(VLOOKUP('Testing Report'!$G$8,$AG1581:$BD1581,19,FALSE)),"",VLOOKUP('Testing Report'!$G$8,$AG1581:$BD1581,19,FALSE))</f>
        <v/>
      </c>
      <c r="XFB1581" s="56" t="str">
        <f>IF(ISERROR(VLOOKUP('Testing Report'!$G$8,$X1581:$BD1581,32,FALSE)),"",VLOOKUP('Testing Report'!$G$8,$X1581:$BD1581,32,FALSE))</f>
        <v/>
      </c>
      <c r="XFC1581" s="26"/>
      <c r="XFD1581" s="7" t="str">
        <f t="shared" si="81"/>
        <v/>
      </c>
    </row>
    <row r="1582" spans="1:88 16378:16384" ht="15" customHeight="1">
      <c r="A1582" s="65" t="str">
        <f t="shared" si="79"/>
        <v/>
      </c>
      <c r="B1582" s="65"/>
      <c r="C1582" s="66"/>
      <c r="D1582" s="66"/>
      <c r="E1582" s="66"/>
      <c r="F1582" s="66"/>
      <c r="G1582" s="66"/>
      <c r="H1582" s="66"/>
      <c r="I1582" s="66"/>
      <c r="J1582" s="66"/>
      <c r="K1582" s="66"/>
      <c r="L1582" s="66"/>
      <c r="M1582" s="66"/>
      <c r="N1582" s="66"/>
      <c r="O1582" s="66"/>
      <c r="P1582" s="66"/>
      <c r="Q1582" s="66"/>
      <c r="R1582" s="66"/>
      <c r="S1582" s="72"/>
      <c r="T1582" s="72"/>
      <c r="U1582" s="72"/>
      <c r="V1582" s="72"/>
      <c r="W1582" s="72"/>
      <c r="X1582" s="64"/>
      <c r="Y1582" s="64"/>
      <c r="Z1582" s="64"/>
      <c r="AA1582" s="64"/>
      <c r="AB1582" s="64"/>
      <c r="AC1582" s="64"/>
      <c r="AD1582" s="64"/>
      <c r="AE1582" s="64"/>
      <c r="AF1582" s="64"/>
      <c r="AG1582" s="64"/>
      <c r="AH1582" s="64"/>
      <c r="AI1582" s="64"/>
      <c r="AJ1582" s="64"/>
      <c r="AK1582" s="64"/>
      <c r="AL1582" s="64"/>
      <c r="AM1582" s="64"/>
      <c r="AN1582" s="64"/>
      <c r="AO1582" s="64"/>
      <c r="AP1582" s="67" t="str">
        <f>IF($AG1582="","",VLOOKUP($AG1582,Test_Procedure!$A:$F,2,FALSE))</f>
        <v/>
      </c>
      <c r="AQ1582" s="67"/>
      <c r="AR1582" s="67"/>
      <c r="AS1582" s="68"/>
      <c r="AT1582" s="68"/>
      <c r="AU1582" s="68"/>
      <c r="AV1582" s="68"/>
      <c r="AW1582" s="68"/>
      <c r="AX1582" s="68"/>
      <c r="AY1582" s="68"/>
      <c r="AZ1582" s="68"/>
      <c r="BA1582" s="68"/>
      <c r="BB1582" s="68"/>
      <c r="BC1582" s="69" t="str">
        <f t="shared" si="80"/>
        <v/>
      </c>
      <c r="BD1582" s="69"/>
      <c r="BE1582" s="70">
        <f>IF($AG1582="",0,VLOOKUP($AG1582,Test_Procedure!$A:$F,3,FALSE))</f>
        <v>0</v>
      </c>
      <c r="BF1582" s="70"/>
      <c r="BG1582" s="70">
        <f>IF($AG1582="",0,VLOOKUP($AG1582,Test_Procedure!$A:$F,4,FALSE))</f>
        <v>0</v>
      </c>
      <c r="BH1582" s="70"/>
      <c r="BI1582" s="70">
        <f>IF($AG1582="",0,VLOOKUP($AG1582,Test_Procedure!$A:$F,5,FALSE))</f>
        <v>0</v>
      </c>
      <c r="BJ1582" s="70"/>
      <c r="BK1582" s="70">
        <f>IF($AG1582="",0,VLOOKUP($AG1582,Test_Procedure!$A:$F,6,FALSE))</f>
        <v>0</v>
      </c>
      <c r="BL1582" s="70"/>
      <c r="BM1582" s="71"/>
      <c r="BN1582" s="71"/>
      <c r="BO1582" s="71"/>
      <c r="BP1582" s="72"/>
      <c r="BQ1582" s="72"/>
      <c r="BR1582" s="72"/>
      <c r="BS1582" s="72"/>
      <c r="BT1582" s="72"/>
      <c r="BU1582" s="72"/>
      <c r="BV1582" s="72"/>
      <c r="BW1582" s="72"/>
      <c r="BX1582" s="72"/>
      <c r="BY1582" s="72"/>
      <c r="BZ1582" s="72"/>
      <c r="CA1582" s="72"/>
      <c r="CB1582" s="72"/>
      <c r="CC1582" s="72"/>
      <c r="CD1582" s="72"/>
      <c r="CE1582" s="72"/>
      <c r="CF1582" s="72"/>
      <c r="CG1582" s="72"/>
      <c r="CH1582" s="72"/>
      <c r="CI1582" s="72"/>
      <c r="CJ1582" s="72"/>
      <c r="XEX1582" s="56" t="str">
        <f>IF(ISERROR(VLOOKUP('Testing Report'!$G$8,$AG1582:$BD1582,13,FALSE)),"",VLOOKUP('Testing Report'!$G$8,$AG1582:$BD1582,13,FALSE))</f>
        <v/>
      </c>
      <c r="XEY1582" s="56" t="str">
        <f>IF(ISERROR(VLOOKUP('Testing Report'!$G$8,$AG1582:$BD1582,15,FALSE)),"",VLOOKUP('Testing Report'!$G$8,$AG1582:$BD1582,15,FALSE))</f>
        <v/>
      </c>
      <c r="XEZ1582" s="56" t="str">
        <f>IF(COUNTIF($X1582:$X$5000,'Testing Report'!$G$8)=0,"",COUNTIF($X1582:$X$5000,'Testing Report'!$G$8))</f>
        <v/>
      </c>
      <c r="XFA1582" s="56" t="str">
        <f>IF(ISERROR(VLOOKUP('Testing Report'!$G$8,$AG1582:$BD1582,19,FALSE)),"",VLOOKUP('Testing Report'!$G$8,$AG1582:$BD1582,19,FALSE))</f>
        <v/>
      </c>
      <c r="XFB1582" s="56" t="str">
        <f>IF(ISERROR(VLOOKUP('Testing Report'!$G$8,$X1582:$BD1582,32,FALSE)),"",VLOOKUP('Testing Report'!$G$8,$X1582:$BD1582,32,FALSE))</f>
        <v/>
      </c>
      <c r="XFC1582" s="26"/>
      <c r="XFD1582" s="7" t="str">
        <f t="shared" si="81"/>
        <v/>
      </c>
    </row>
    <row r="1583" spans="1:88 16378:16384" ht="15" customHeight="1">
      <c r="A1583" s="65" t="str">
        <f t="shared" si="79"/>
        <v/>
      </c>
      <c r="B1583" s="65"/>
      <c r="C1583" s="66"/>
      <c r="D1583" s="66"/>
      <c r="E1583" s="66"/>
      <c r="F1583" s="66"/>
      <c r="G1583" s="66"/>
      <c r="H1583" s="66"/>
      <c r="I1583" s="66"/>
      <c r="J1583" s="66"/>
      <c r="K1583" s="66"/>
      <c r="L1583" s="66"/>
      <c r="M1583" s="66"/>
      <c r="N1583" s="66"/>
      <c r="O1583" s="66"/>
      <c r="P1583" s="66"/>
      <c r="Q1583" s="66"/>
      <c r="R1583" s="66"/>
      <c r="S1583" s="72"/>
      <c r="T1583" s="72"/>
      <c r="U1583" s="72"/>
      <c r="V1583" s="72"/>
      <c r="W1583" s="72"/>
      <c r="X1583" s="64"/>
      <c r="Y1583" s="64"/>
      <c r="Z1583" s="64"/>
      <c r="AA1583" s="64"/>
      <c r="AB1583" s="64"/>
      <c r="AC1583" s="64"/>
      <c r="AD1583" s="64"/>
      <c r="AE1583" s="64"/>
      <c r="AF1583" s="64"/>
      <c r="AG1583" s="64"/>
      <c r="AH1583" s="64"/>
      <c r="AI1583" s="64"/>
      <c r="AJ1583" s="64"/>
      <c r="AK1583" s="64"/>
      <c r="AL1583" s="64"/>
      <c r="AM1583" s="64"/>
      <c r="AN1583" s="64"/>
      <c r="AO1583" s="64"/>
      <c r="AP1583" s="67" t="str">
        <f>IF($AG1583="","",VLOOKUP($AG1583,Test_Procedure!$A:$F,2,FALSE))</f>
        <v/>
      </c>
      <c r="AQ1583" s="67"/>
      <c r="AR1583" s="67"/>
      <c r="AS1583" s="68"/>
      <c r="AT1583" s="68"/>
      <c r="AU1583" s="68"/>
      <c r="AV1583" s="68"/>
      <c r="AW1583" s="68"/>
      <c r="AX1583" s="68"/>
      <c r="AY1583" s="68"/>
      <c r="AZ1583" s="68"/>
      <c r="BA1583" s="68"/>
      <c r="BB1583" s="68"/>
      <c r="BC1583" s="69" t="str">
        <f t="shared" si="80"/>
        <v/>
      </c>
      <c r="BD1583" s="69"/>
      <c r="BE1583" s="70">
        <f>IF($AG1583="",0,VLOOKUP($AG1583,Test_Procedure!$A:$F,3,FALSE))</f>
        <v>0</v>
      </c>
      <c r="BF1583" s="70"/>
      <c r="BG1583" s="70">
        <f>IF($AG1583="",0,VLOOKUP($AG1583,Test_Procedure!$A:$F,4,FALSE))</f>
        <v>0</v>
      </c>
      <c r="BH1583" s="70"/>
      <c r="BI1583" s="70">
        <f>IF($AG1583="",0,VLOOKUP($AG1583,Test_Procedure!$A:$F,5,FALSE))</f>
        <v>0</v>
      </c>
      <c r="BJ1583" s="70"/>
      <c r="BK1583" s="70">
        <f>IF($AG1583="",0,VLOOKUP($AG1583,Test_Procedure!$A:$F,6,FALSE))</f>
        <v>0</v>
      </c>
      <c r="BL1583" s="70"/>
      <c r="BM1583" s="71"/>
      <c r="BN1583" s="71"/>
      <c r="BO1583" s="71"/>
      <c r="BP1583" s="72"/>
      <c r="BQ1583" s="72"/>
      <c r="BR1583" s="72"/>
      <c r="BS1583" s="72"/>
      <c r="BT1583" s="72"/>
      <c r="BU1583" s="72"/>
      <c r="BV1583" s="72"/>
      <c r="BW1583" s="72"/>
      <c r="BX1583" s="72"/>
      <c r="BY1583" s="72"/>
      <c r="BZ1583" s="72"/>
      <c r="CA1583" s="72"/>
      <c r="CB1583" s="72"/>
      <c r="CC1583" s="72"/>
      <c r="CD1583" s="72"/>
      <c r="CE1583" s="72"/>
      <c r="CF1583" s="72"/>
      <c r="CG1583" s="72"/>
      <c r="CH1583" s="72"/>
      <c r="CI1583" s="72"/>
      <c r="CJ1583" s="72"/>
      <c r="XEX1583" s="56" t="str">
        <f>IF(ISERROR(VLOOKUP('Testing Report'!$G$8,$AG1583:$BD1583,13,FALSE)),"",VLOOKUP('Testing Report'!$G$8,$AG1583:$BD1583,13,FALSE))</f>
        <v/>
      </c>
      <c r="XEY1583" s="56" t="str">
        <f>IF(ISERROR(VLOOKUP('Testing Report'!$G$8,$AG1583:$BD1583,15,FALSE)),"",VLOOKUP('Testing Report'!$G$8,$AG1583:$BD1583,15,FALSE))</f>
        <v/>
      </c>
      <c r="XEZ1583" s="56" t="str">
        <f>IF(COUNTIF($X1583:$X$5000,'Testing Report'!$G$8)=0,"",COUNTIF($X1583:$X$5000,'Testing Report'!$G$8))</f>
        <v/>
      </c>
      <c r="XFA1583" s="56" t="str">
        <f>IF(ISERROR(VLOOKUP('Testing Report'!$G$8,$AG1583:$BD1583,19,FALSE)),"",VLOOKUP('Testing Report'!$G$8,$AG1583:$BD1583,19,FALSE))</f>
        <v/>
      </c>
      <c r="XFB1583" s="56" t="str">
        <f>IF(ISERROR(VLOOKUP('Testing Report'!$G$8,$X1583:$BD1583,32,FALSE)),"",VLOOKUP('Testing Report'!$G$8,$X1583:$BD1583,32,FALSE))</f>
        <v/>
      </c>
      <c r="XFC1583" s="26"/>
      <c r="XFD1583" s="7" t="str">
        <f t="shared" si="81"/>
        <v/>
      </c>
    </row>
    <row r="1584" spans="1:88 16378:16384" ht="15" customHeight="1">
      <c r="A1584" s="65" t="str">
        <f t="shared" si="79"/>
        <v/>
      </c>
      <c r="B1584" s="65"/>
      <c r="C1584" s="66"/>
      <c r="D1584" s="66"/>
      <c r="E1584" s="66"/>
      <c r="F1584" s="66"/>
      <c r="G1584" s="66"/>
      <c r="H1584" s="66"/>
      <c r="I1584" s="66"/>
      <c r="J1584" s="66"/>
      <c r="K1584" s="66"/>
      <c r="L1584" s="66"/>
      <c r="M1584" s="66"/>
      <c r="N1584" s="66"/>
      <c r="O1584" s="66"/>
      <c r="P1584" s="66"/>
      <c r="Q1584" s="66"/>
      <c r="R1584" s="66"/>
      <c r="S1584" s="72"/>
      <c r="T1584" s="72"/>
      <c r="U1584" s="72"/>
      <c r="V1584" s="72"/>
      <c r="W1584" s="72"/>
      <c r="X1584" s="64"/>
      <c r="Y1584" s="64"/>
      <c r="Z1584" s="64"/>
      <c r="AA1584" s="64"/>
      <c r="AB1584" s="64"/>
      <c r="AC1584" s="64"/>
      <c r="AD1584" s="64"/>
      <c r="AE1584" s="64"/>
      <c r="AF1584" s="64"/>
      <c r="AG1584" s="64"/>
      <c r="AH1584" s="64"/>
      <c r="AI1584" s="64"/>
      <c r="AJ1584" s="64"/>
      <c r="AK1584" s="64"/>
      <c r="AL1584" s="64"/>
      <c r="AM1584" s="64"/>
      <c r="AN1584" s="64"/>
      <c r="AO1584" s="64"/>
      <c r="AP1584" s="67" t="str">
        <f>IF($AG1584="","",VLOOKUP($AG1584,Test_Procedure!$A:$F,2,FALSE))</f>
        <v/>
      </c>
      <c r="AQ1584" s="67"/>
      <c r="AR1584" s="67"/>
      <c r="AS1584" s="68"/>
      <c r="AT1584" s="68"/>
      <c r="AU1584" s="68"/>
      <c r="AV1584" s="68"/>
      <c r="AW1584" s="68"/>
      <c r="AX1584" s="68"/>
      <c r="AY1584" s="68"/>
      <c r="AZ1584" s="68"/>
      <c r="BA1584" s="68"/>
      <c r="BB1584" s="68"/>
      <c r="BC1584" s="69" t="str">
        <f t="shared" si="80"/>
        <v/>
      </c>
      <c r="BD1584" s="69"/>
      <c r="BE1584" s="70">
        <f>IF($AG1584="",0,VLOOKUP($AG1584,Test_Procedure!$A:$F,3,FALSE))</f>
        <v>0</v>
      </c>
      <c r="BF1584" s="70"/>
      <c r="BG1584" s="70">
        <f>IF($AG1584="",0,VLOOKUP($AG1584,Test_Procedure!$A:$F,4,FALSE))</f>
        <v>0</v>
      </c>
      <c r="BH1584" s="70"/>
      <c r="BI1584" s="70">
        <f>IF($AG1584="",0,VLOOKUP($AG1584,Test_Procedure!$A:$F,5,FALSE))</f>
        <v>0</v>
      </c>
      <c r="BJ1584" s="70"/>
      <c r="BK1584" s="70">
        <f>IF($AG1584="",0,VLOOKUP($AG1584,Test_Procedure!$A:$F,6,FALSE))</f>
        <v>0</v>
      </c>
      <c r="BL1584" s="70"/>
      <c r="BM1584" s="71"/>
      <c r="BN1584" s="71"/>
      <c r="BO1584" s="71"/>
      <c r="BP1584" s="72"/>
      <c r="BQ1584" s="72"/>
      <c r="BR1584" s="72"/>
      <c r="BS1584" s="72"/>
      <c r="BT1584" s="72"/>
      <c r="BU1584" s="72"/>
      <c r="BV1584" s="72"/>
      <c r="BW1584" s="72"/>
      <c r="BX1584" s="72"/>
      <c r="BY1584" s="72"/>
      <c r="BZ1584" s="72"/>
      <c r="CA1584" s="72"/>
      <c r="CB1584" s="72"/>
      <c r="CC1584" s="72"/>
      <c r="CD1584" s="72"/>
      <c r="CE1584" s="72"/>
      <c r="CF1584" s="72"/>
      <c r="CG1584" s="72"/>
      <c r="CH1584" s="72"/>
      <c r="CI1584" s="72"/>
      <c r="CJ1584" s="72"/>
      <c r="XEX1584" s="56" t="str">
        <f>IF(ISERROR(VLOOKUP('Testing Report'!$G$8,$AG1584:$BD1584,13,FALSE)),"",VLOOKUP('Testing Report'!$G$8,$AG1584:$BD1584,13,FALSE))</f>
        <v/>
      </c>
      <c r="XEY1584" s="56" t="str">
        <f>IF(ISERROR(VLOOKUP('Testing Report'!$G$8,$AG1584:$BD1584,15,FALSE)),"",VLOOKUP('Testing Report'!$G$8,$AG1584:$BD1584,15,FALSE))</f>
        <v/>
      </c>
      <c r="XEZ1584" s="56" t="str">
        <f>IF(COUNTIF($X1584:$X$5000,'Testing Report'!$G$8)=0,"",COUNTIF($X1584:$X$5000,'Testing Report'!$G$8))</f>
        <v/>
      </c>
      <c r="XFA1584" s="56" t="str">
        <f>IF(ISERROR(VLOOKUP('Testing Report'!$G$8,$AG1584:$BD1584,19,FALSE)),"",VLOOKUP('Testing Report'!$G$8,$AG1584:$BD1584,19,FALSE))</f>
        <v/>
      </c>
      <c r="XFB1584" s="56" t="str">
        <f>IF(ISERROR(VLOOKUP('Testing Report'!$G$8,$X1584:$BD1584,32,FALSE)),"",VLOOKUP('Testing Report'!$G$8,$X1584:$BD1584,32,FALSE))</f>
        <v/>
      </c>
      <c r="XFC1584" s="26"/>
      <c r="XFD1584" s="7" t="str">
        <f t="shared" si="81"/>
        <v/>
      </c>
    </row>
    <row r="1585" spans="1:88 16378:16384" ht="15" customHeight="1">
      <c r="A1585" s="65" t="str">
        <f t="shared" si="79"/>
        <v/>
      </c>
      <c r="B1585" s="65"/>
      <c r="C1585" s="66"/>
      <c r="D1585" s="66"/>
      <c r="E1585" s="66"/>
      <c r="F1585" s="66"/>
      <c r="G1585" s="66"/>
      <c r="H1585" s="66"/>
      <c r="I1585" s="66"/>
      <c r="J1585" s="66"/>
      <c r="K1585" s="66"/>
      <c r="L1585" s="66"/>
      <c r="M1585" s="66"/>
      <c r="N1585" s="66"/>
      <c r="O1585" s="66"/>
      <c r="P1585" s="66"/>
      <c r="Q1585" s="66"/>
      <c r="R1585" s="66"/>
      <c r="S1585" s="72"/>
      <c r="T1585" s="72"/>
      <c r="U1585" s="72"/>
      <c r="V1585" s="72"/>
      <c r="W1585" s="72"/>
      <c r="X1585" s="64"/>
      <c r="Y1585" s="64"/>
      <c r="Z1585" s="64"/>
      <c r="AA1585" s="64"/>
      <c r="AB1585" s="64"/>
      <c r="AC1585" s="64"/>
      <c r="AD1585" s="64"/>
      <c r="AE1585" s="64"/>
      <c r="AF1585" s="64"/>
      <c r="AG1585" s="64"/>
      <c r="AH1585" s="64"/>
      <c r="AI1585" s="64"/>
      <c r="AJ1585" s="64"/>
      <c r="AK1585" s="64"/>
      <c r="AL1585" s="64"/>
      <c r="AM1585" s="64"/>
      <c r="AN1585" s="64"/>
      <c r="AO1585" s="64"/>
      <c r="AP1585" s="67" t="str">
        <f>IF($AG1585="","",VLOOKUP($AG1585,Test_Procedure!$A:$F,2,FALSE))</f>
        <v/>
      </c>
      <c r="AQ1585" s="67"/>
      <c r="AR1585" s="67"/>
      <c r="AS1585" s="68"/>
      <c r="AT1585" s="68"/>
      <c r="AU1585" s="68"/>
      <c r="AV1585" s="68"/>
      <c r="AW1585" s="68"/>
      <c r="AX1585" s="68"/>
      <c r="AY1585" s="68"/>
      <c r="AZ1585" s="68"/>
      <c r="BA1585" s="68"/>
      <c r="BB1585" s="68"/>
      <c r="BC1585" s="69" t="str">
        <f t="shared" si="80"/>
        <v/>
      </c>
      <c r="BD1585" s="69"/>
      <c r="BE1585" s="70">
        <f>IF($AG1585="",0,VLOOKUP($AG1585,Test_Procedure!$A:$F,3,FALSE))</f>
        <v>0</v>
      </c>
      <c r="BF1585" s="70"/>
      <c r="BG1585" s="70">
        <f>IF($AG1585="",0,VLOOKUP($AG1585,Test_Procedure!$A:$F,4,FALSE))</f>
        <v>0</v>
      </c>
      <c r="BH1585" s="70"/>
      <c r="BI1585" s="70">
        <f>IF($AG1585="",0,VLOOKUP($AG1585,Test_Procedure!$A:$F,5,FALSE))</f>
        <v>0</v>
      </c>
      <c r="BJ1585" s="70"/>
      <c r="BK1585" s="70">
        <f>IF($AG1585="",0,VLOOKUP($AG1585,Test_Procedure!$A:$F,6,FALSE))</f>
        <v>0</v>
      </c>
      <c r="BL1585" s="70"/>
      <c r="BM1585" s="71"/>
      <c r="BN1585" s="71"/>
      <c r="BO1585" s="71"/>
      <c r="BP1585" s="72"/>
      <c r="BQ1585" s="72"/>
      <c r="BR1585" s="72"/>
      <c r="BS1585" s="72"/>
      <c r="BT1585" s="72"/>
      <c r="BU1585" s="72"/>
      <c r="BV1585" s="72"/>
      <c r="BW1585" s="72"/>
      <c r="BX1585" s="72"/>
      <c r="BY1585" s="72"/>
      <c r="BZ1585" s="72"/>
      <c r="CA1585" s="72"/>
      <c r="CB1585" s="72"/>
      <c r="CC1585" s="72"/>
      <c r="CD1585" s="72"/>
      <c r="CE1585" s="72"/>
      <c r="CF1585" s="72"/>
      <c r="CG1585" s="72"/>
      <c r="CH1585" s="72"/>
      <c r="CI1585" s="72"/>
      <c r="CJ1585" s="72"/>
      <c r="XEX1585" s="56" t="str">
        <f>IF(ISERROR(VLOOKUP('Testing Report'!$G$8,$AG1585:$BD1585,13,FALSE)),"",VLOOKUP('Testing Report'!$G$8,$AG1585:$BD1585,13,FALSE))</f>
        <v/>
      </c>
      <c r="XEY1585" s="56" t="str">
        <f>IF(ISERROR(VLOOKUP('Testing Report'!$G$8,$AG1585:$BD1585,15,FALSE)),"",VLOOKUP('Testing Report'!$G$8,$AG1585:$BD1585,15,FALSE))</f>
        <v/>
      </c>
      <c r="XEZ1585" s="56" t="str">
        <f>IF(COUNTIF($X1585:$X$5000,'Testing Report'!$G$8)=0,"",COUNTIF($X1585:$X$5000,'Testing Report'!$G$8))</f>
        <v/>
      </c>
      <c r="XFA1585" s="56" t="str">
        <f>IF(ISERROR(VLOOKUP('Testing Report'!$G$8,$AG1585:$BD1585,19,FALSE)),"",VLOOKUP('Testing Report'!$G$8,$AG1585:$BD1585,19,FALSE))</f>
        <v/>
      </c>
      <c r="XFB1585" s="56" t="str">
        <f>IF(ISERROR(VLOOKUP('Testing Report'!$G$8,$X1585:$BD1585,32,FALSE)),"",VLOOKUP('Testing Report'!$G$8,$X1585:$BD1585,32,FALSE))</f>
        <v/>
      </c>
      <c r="XFC1585" s="26"/>
      <c r="XFD1585" s="7" t="str">
        <f t="shared" si="81"/>
        <v/>
      </c>
    </row>
    <row r="1586" spans="1:88 16378:16384" ht="15" customHeight="1">
      <c r="A1586" s="65" t="str">
        <f t="shared" si="79"/>
        <v/>
      </c>
      <c r="B1586" s="65"/>
      <c r="C1586" s="66"/>
      <c r="D1586" s="66"/>
      <c r="E1586" s="66"/>
      <c r="F1586" s="66"/>
      <c r="G1586" s="66"/>
      <c r="H1586" s="66"/>
      <c r="I1586" s="66"/>
      <c r="J1586" s="66"/>
      <c r="K1586" s="66"/>
      <c r="L1586" s="66"/>
      <c r="M1586" s="66"/>
      <c r="N1586" s="66"/>
      <c r="O1586" s="66"/>
      <c r="P1586" s="66"/>
      <c r="Q1586" s="66"/>
      <c r="R1586" s="66"/>
      <c r="S1586" s="72"/>
      <c r="T1586" s="72"/>
      <c r="U1586" s="72"/>
      <c r="V1586" s="72"/>
      <c r="W1586" s="72"/>
      <c r="X1586" s="64"/>
      <c r="Y1586" s="64"/>
      <c r="Z1586" s="64"/>
      <c r="AA1586" s="64"/>
      <c r="AB1586" s="64"/>
      <c r="AC1586" s="64"/>
      <c r="AD1586" s="64"/>
      <c r="AE1586" s="64"/>
      <c r="AF1586" s="64"/>
      <c r="AG1586" s="64"/>
      <c r="AH1586" s="64"/>
      <c r="AI1586" s="64"/>
      <c r="AJ1586" s="64"/>
      <c r="AK1586" s="64"/>
      <c r="AL1586" s="64"/>
      <c r="AM1586" s="64"/>
      <c r="AN1586" s="64"/>
      <c r="AO1586" s="64"/>
      <c r="AP1586" s="67" t="str">
        <f>IF($AG1586="","",VLOOKUP($AG1586,Test_Procedure!$A:$F,2,FALSE))</f>
        <v/>
      </c>
      <c r="AQ1586" s="67"/>
      <c r="AR1586" s="67"/>
      <c r="AS1586" s="68"/>
      <c r="AT1586" s="68"/>
      <c r="AU1586" s="68"/>
      <c r="AV1586" s="68"/>
      <c r="AW1586" s="68"/>
      <c r="AX1586" s="68"/>
      <c r="AY1586" s="68"/>
      <c r="AZ1586" s="68"/>
      <c r="BA1586" s="68"/>
      <c r="BB1586" s="68"/>
      <c r="BC1586" s="69" t="str">
        <f t="shared" si="80"/>
        <v/>
      </c>
      <c r="BD1586" s="69"/>
      <c r="BE1586" s="70">
        <f>IF($AG1586="",0,VLOOKUP($AG1586,Test_Procedure!$A:$F,3,FALSE))</f>
        <v>0</v>
      </c>
      <c r="BF1586" s="70"/>
      <c r="BG1586" s="70">
        <f>IF($AG1586="",0,VLOOKUP($AG1586,Test_Procedure!$A:$F,4,FALSE))</f>
        <v>0</v>
      </c>
      <c r="BH1586" s="70"/>
      <c r="BI1586" s="70">
        <f>IF($AG1586="",0,VLOOKUP($AG1586,Test_Procedure!$A:$F,5,FALSE))</f>
        <v>0</v>
      </c>
      <c r="BJ1586" s="70"/>
      <c r="BK1586" s="70">
        <f>IF($AG1586="",0,VLOOKUP($AG1586,Test_Procedure!$A:$F,6,FALSE))</f>
        <v>0</v>
      </c>
      <c r="BL1586" s="70"/>
      <c r="BM1586" s="71"/>
      <c r="BN1586" s="71"/>
      <c r="BO1586" s="71"/>
      <c r="BP1586" s="72"/>
      <c r="BQ1586" s="72"/>
      <c r="BR1586" s="72"/>
      <c r="BS1586" s="72"/>
      <c r="BT1586" s="72"/>
      <c r="BU1586" s="72"/>
      <c r="BV1586" s="72"/>
      <c r="BW1586" s="72"/>
      <c r="BX1586" s="72"/>
      <c r="BY1586" s="72"/>
      <c r="BZ1586" s="72"/>
      <c r="CA1586" s="72"/>
      <c r="CB1586" s="72"/>
      <c r="CC1586" s="72"/>
      <c r="CD1586" s="72"/>
      <c r="CE1586" s="72"/>
      <c r="CF1586" s="72"/>
      <c r="CG1586" s="72"/>
      <c r="CH1586" s="72"/>
      <c r="CI1586" s="72"/>
      <c r="CJ1586" s="72"/>
      <c r="XEX1586" s="56" t="str">
        <f>IF(ISERROR(VLOOKUP('Testing Report'!$G$8,$AG1586:$BD1586,13,FALSE)),"",VLOOKUP('Testing Report'!$G$8,$AG1586:$BD1586,13,FALSE))</f>
        <v/>
      </c>
      <c r="XEY1586" s="56" t="str">
        <f>IF(ISERROR(VLOOKUP('Testing Report'!$G$8,$AG1586:$BD1586,15,FALSE)),"",VLOOKUP('Testing Report'!$G$8,$AG1586:$BD1586,15,FALSE))</f>
        <v/>
      </c>
      <c r="XEZ1586" s="56" t="str">
        <f>IF(COUNTIF($X1586:$X$5000,'Testing Report'!$G$8)=0,"",COUNTIF($X1586:$X$5000,'Testing Report'!$G$8))</f>
        <v/>
      </c>
      <c r="XFA1586" s="56" t="str">
        <f>IF(ISERROR(VLOOKUP('Testing Report'!$G$8,$AG1586:$BD1586,19,FALSE)),"",VLOOKUP('Testing Report'!$G$8,$AG1586:$BD1586,19,FALSE))</f>
        <v/>
      </c>
      <c r="XFB1586" s="56" t="str">
        <f>IF(ISERROR(VLOOKUP('Testing Report'!$G$8,$X1586:$BD1586,32,FALSE)),"",VLOOKUP('Testing Report'!$G$8,$X1586:$BD1586,32,FALSE))</f>
        <v/>
      </c>
      <c r="XFC1586" s="26"/>
      <c r="XFD1586" s="7" t="str">
        <f t="shared" si="81"/>
        <v/>
      </c>
    </row>
    <row r="1587" spans="1:88 16378:16384" ht="15" customHeight="1">
      <c r="A1587" s="65" t="str">
        <f t="shared" si="79"/>
        <v/>
      </c>
      <c r="B1587" s="65"/>
      <c r="C1587" s="66"/>
      <c r="D1587" s="66"/>
      <c r="E1587" s="66"/>
      <c r="F1587" s="66"/>
      <c r="G1587" s="66"/>
      <c r="H1587" s="66"/>
      <c r="I1587" s="66"/>
      <c r="J1587" s="66"/>
      <c r="K1587" s="66"/>
      <c r="L1587" s="66"/>
      <c r="M1587" s="66"/>
      <c r="N1587" s="66"/>
      <c r="O1587" s="66"/>
      <c r="P1587" s="66"/>
      <c r="Q1587" s="66"/>
      <c r="R1587" s="66"/>
      <c r="S1587" s="72"/>
      <c r="T1587" s="72"/>
      <c r="U1587" s="72"/>
      <c r="V1587" s="72"/>
      <c r="W1587" s="72"/>
      <c r="X1587" s="64"/>
      <c r="Y1587" s="64"/>
      <c r="Z1587" s="64"/>
      <c r="AA1587" s="64"/>
      <c r="AB1587" s="64"/>
      <c r="AC1587" s="64"/>
      <c r="AD1587" s="64"/>
      <c r="AE1587" s="64"/>
      <c r="AF1587" s="64"/>
      <c r="AG1587" s="64"/>
      <c r="AH1587" s="64"/>
      <c r="AI1587" s="64"/>
      <c r="AJ1587" s="64"/>
      <c r="AK1587" s="64"/>
      <c r="AL1587" s="64"/>
      <c r="AM1587" s="64"/>
      <c r="AN1587" s="64"/>
      <c r="AO1587" s="64"/>
      <c r="AP1587" s="67" t="str">
        <f>IF($AG1587="","",VLOOKUP($AG1587,Test_Procedure!$A:$F,2,FALSE))</f>
        <v/>
      </c>
      <c r="AQ1587" s="67"/>
      <c r="AR1587" s="67"/>
      <c r="AS1587" s="68"/>
      <c r="AT1587" s="68"/>
      <c r="AU1587" s="68"/>
      <c r="AV1587" s="68"/>
      <c r="AW1587" s="68"/>
      <c r="AX1587" s="68"/>
      <c r="AY1587" s="68"/>
      <c r="AZ1587" s="68"/>
      <c r="BA1587" s="68"/>
      <c r="BB1587" s="68"/>
      <c r="BC1587" s="69" t="str">
        <f t="shared" si="80"/>
        <v/>
      </c>
      <c r="BD1587" s="69"/>
      <c r="BE1587" s="70">
        <f>IF($AG1587="",0,VLOOKUP($AG1587,Test_Procedure!$A:$F,3,FALSE))</f>
        <v>0</v>
      </c>
      <c r="BF1587" s="70"/>
      <c r="BG1587" s="70">
        <f>IF($AG1587="",0,VLOOKUP($AG1587,Test_Procedure!$A:$F,4,FALSE))</f>
        <v>0</v>
      </c>
      <c r="BH1587" s="70"/>
      <c r="BI1587" s="70">
        <f>IF($AG1587="",0,VLOOKUP($AG1587,Test_Procedure!$A:$F,5,FALSE))</f>
        <v>0</v>
      </c>
      <c r="BJ1587" s="70"/>
      <c r="BK1587" s="70">
        <f>IF($AG1587="",0,VLOOKUP($AG1587,Test_Procedure!$A:$F,6,FALSE))</f>
        <v>0</v>
      </c>
      <c r="BL1587" s="70"/>
      <c r="BM1587" s="71"/>
      <c r="BN1587" s="71"/>
      <c r="BO1587" s="71"/>
      <c r="BP1587" s="72"/>
      <c r="BQ1587" s="72"/>
      <c r="BR1587" s="72"/>
      <c r="BS1587" s="72"/>
      <c r="BT1587" s="72"/>
      <c r="BU1587" s="72"/>
      <c r="BV1587" s="72"/>
      <c r="BW1587" s="72"/>
      <c r="BX1587" s="72"/>
      <c r="BY1587" s="72"/>
      <c r="BZ1587" s="72"/>
      <c r="CA1587" s="72"/>
      <c r="CB1587" s="72"/>
      <c r="CC1587" s="72"/>
      <c r="CD1587" s="72"/>
      <c r="CE1587" s="72"/>
      <c r="CF1587" s="72"/>
      <c r="CG1587" s="72"/>
      <c r="CH1587" s="72"/>
      <c r="CI1587" s="72"/>
      <c r="CJ1587" s="72"/>
      <c r="XEX1587" s="56" t="str">
        <f>IF(ISERROR(VLOOKUP('Testing Report'!$G$8,$AG1587:$BD1587,13,FALSE)),"",VLOOKUP('Testing Report'!$G$8,$AG1587:$BD1587,13,FALSE))</f>
        <v/>
      </c>
      <c r="XEY1587" s="56" t="str">
        <f>IF(ISERROR(VLOOKUP('Testing Report'!$G$8,$AG1587:$BD1587,15,FALSE)),"",VLOOKUP('Testing Report'!$G$8,$AG1587:$BD1587,15,FALSE))</f>
        <v/>
      </c>
      <c r="XEZ1587" s="56" t="str">
        <f>IF(COUNTIF($X1587:$X$5000,'Testing Report'!$G$8)=0,"",COUNTIF($X1587:$X$5000,'Testing Report'!$G$8))</f>
        <v/>
      </c>
      <c r="XFA1587" s="56" t="str">
        <f>IF(ISERROR(VLOOKUP('Testing Report'!$G$8,$AG1587:$BD1587,19,FALSE)),"",VLOOKUP('Testing Report'!$G$8,$AG1587:$BD1587,19,FALSE))</f>
        <v/>
      </c>
      <c r="XFB1587" s="56" t="str">
        <f>IF(ISERROR(VLOOKUP('Testing Report'!$G$8,$X1587:$BD1587,32,FALSE)),"",VLOOKUP('Testing Report'!$G$8,$X1587:$BD1587,32,FALSE))</f>
        <v/>
      </c>
      <c r="XFC1587" s="26"/>
      <c r="XFD1587" s="7" t="str">
        <f t="shared" si="81"/>
        <v/>
      </c>
    </row>
    <row r="1588" spans="1:88 16378:16384" ht="15" customHeight="1">
      <c r="A1588" s="65" t="str">
        <f t="shared" si="79"/>
        <v/>
      </c>
      <c r="B1588" s="65"/>
      <c r="C1588" s="66"/>
      <c r="D1588" s="66"/>
      <c r="E1588" s="66"/>
      <c r="F1588" s="66"/>
      <c r="G1588" s="66"/>
      <c r="H1588" s="66"/>
      <c r="I1588" s="66"/>
      <c r="J1588" s="66"/>
      <c r="K1588" s="66"/>
      <c r="L1588" s="66"/>
      <c r="M1588" s="66"/>
      <c r="N1588" s="66"/>
      <c r="O1588" s="66"/>
      <c r="P1588" s="66"/>
      <c r="Q1588" s="66"/>
      <c r="R1588" s="66"/>
      <c r="S1588" s="72"/>
      <c r="T1588" s="72"/>
      <c r="U1588" s="72"/>
      <c r="V1588" s="72"/>
      <c r="W1588" s="72"/>
      <c r="X1588" s="64"/>
      <c r="Y1588" s="64"/>
      <c r="Z1588" s="64"/>
      <c r="AA1588" s="64"/>
      <c r="AB1588" s="64"/>
      <c r="AC1588" s="64"/>
      <c r="AD1588" s="64"/>
      <c r="AE1588" s="64"/>
      <c r="AF1588" s="64"/>
      <c r="AG1588" s="64"/>
      <c r="AH1588" s="64"/>
      <c r="AI1588" s="64"/>
      <c r="AJ1588" s="64"/>
      <c r="AK1588" s="64"/>
      <c r="AL1588" s="64"/>
      <c r="AM1588" s="64"/>
      <c r="AN1588" s="64"/>
      <c r="AO1588" s="64"/>
      <c r="AP1588" s="67" t="str">
        <f>IF($AG1588="","",VLOOKUP($AG1588,Test_Procedure!$A:$F,2,FALSE))</f>
        <v/>
      </c>
      <c r="AQ1588" s="67"/>
      <c r="AR1588" s="67"/>
      <c r="AS1588" s="68"/>
      <c r="AT1588" s="68"/>
      <c r="AU1588" s="68"/>
      <c r="AV1588" s="68"/>
      <c r="AW1588" s="68"/>
      <c r="AX1588" s="68"/>
      <c r="AY1588" s="68"/>
      <c r="AZ1588" s="68"/>
      <c r="BA1588" s="68"/>
      <c r="BB1588" s="68"/>
      <c r="BC1588" s="69" t="str">
        <f t="shared" si="80"/>
        <v/>
      </c>
      <c r="BD1588" s="69"/>
      <c r="BE1588" s="70">
        <f>IF($AG1588="",0,VLOOKUP($AG1588,Test_Procedure!$A:$F,3,FALSE))</f>
        <v>0</v>
      </c>
      <c r="BF1588" s="70"/>
      <c r="BG1588" s="70">
        <f>IF($AG1588="",0,VLOOKUP($AG1588,Test_Procedure!$A:$F,4,FALSE))</f>
        <v>0</v>
      </c>
      <c r="BH1588" s="70"/>
      <c r="BI1588" s="70">
        <f>IF($AG1588="",0,VLOOKUP($AG1588,Test_Procedure!$A:$F,5,FALSE))</f>
        <v>0</v>
      </c>
      <c r="BJ1588" s="70"/>
      <c r="BK1588" s="70">
        <f>IF($AG1588="",0,VLOOKUP($AG1588,Test_Procedure!$A:$F,6,FALSE))</f>
        <v>0</v>
      </c>
      <c r="BL1588" s="70"/>
      <c r="BM1588" s="71"/>
      <c r="BN1588" s="71"/>
      <c r="BO1588" s="71"/>
      <c r="BP1588" s="72"/>
      <c r="BQ1588" s="72"/>
      <c r="BR1588" s="72"/>
      <c r="BS1588" s="72"/>
      <c r="BT1588" s="72"/>
      <c r="BU1588" s="72"/>
      <c r="BV1588" s="72"/>
      <c r="BW1588" s="72"/>
      <c r="BX1588" s="72"/>
      <c r="BY1588" s="72"/>
      <c r="BZ1588" s="72"/>
      <c r="CA1588" s="72"/>
      <c r="CB1588" s="72"/>
      <c r="CC1588" s="72"/>
      <c r="CD1588" s="72"/>
      <c r="CE1588" s="72"/>
      <c r="CF1588" s="72"/>
      <c r="CG1588" s="72"/>
      <c r="CH1588" s="72"/>
      <c r="CI1588" s="72"/>
      <c r="CJ1588" s="72"/>
      <c r="XEX1588" s="56" t="str">
        <f>IF(ISERROR(VLOOKUP('Testing Report'!$G$8,$AG1588:$BD1588,13,FALSE)),"",VLOOKUP('Testing Report'!$G$8,$AG1588:$BD1588,13,FALSE))</f>
        <v/>
      </c>
      <c r="XEY1588" s="56" t="str">
        <f>IF(ISERROR(VLOOKUP('Testing Report'!$G$8,$AG1588:$BD1588,15,FALSE)),"",VLOOKUP('Testing Report'!$G$8,$AG1588:$BD1588,15,FALSE))</f>
        <v/>
      </c>
      <c r="XEZ1588" s="56" t="str">
        <f>IF(COUNTIF($X1588:$X$5000,'Testing Report'!$G$8)=0,"",COUNTIF($X1588:$X$5000,'Testing Report'!$G$8))</f>
        <v/>
      </c>
      <c r="XFA1588" s="56" t="str">
        <f>IF(ISERROR(VLOOKUP('Testing Report'!$G$8,$AG1588:$BD1588,19,FALSE)),"",VLOOKUP('Testing Report'!$G$8,$AG1588:$BD1588,19,FALSE))</f>
        <v/>
      </c>
      <c r="XFB1588" s="56" t="str">
        <f>IF(ISERROR(VLOOKUP('Testing Report'!$G$8,$X1588:$BD1588,32,FALSE)),"",VLOOKUP('Testing Report'!$G$8,$X1588:$BD1588,32,FALSE))</f>
        <v/>
      </c>
      <c r="XFC1588" s="26"/>
      <c r="XFD1588" s="7" t="str">
        <f t="shared" si="81"/>
        <v/>
      </c>
    </row>
    <row r="1589" spans="1:88 16378:16384" ht="15" customHeight="1">
      <c r="A1589" s="65" t="str">
        <f t="shared" si="79"/>
        <v/>
      </c>
      <c r="B1589" s="65"/>
      <c r="C1589" s="66"/>
      <c r="D1589" s="66"/>
      <c r="E1589" s="66"/>
      <c r="F1589" s="66"/>
      <c r="G1589" s="66"/>
      <c r="H1589" s="66"/>
      <c r="I1589" s="66"/>
      <c r="J1589" s="66"/>
      <c r="K1589" s="66"/>
      <c r="L1589" s="66"/>
      <c r="M1589" s="66"/>
      <c r="N1589" s="66"/>
      <c r="O1589" s="66"/>
      <c r="P1589" s="66"/>
      <c r="Q1589" s="66"/>
      <c r="R1589" s="66"/>
      <c r="S1589" s="72"/>
      <c r="T1589" s="72"/>
      <c r="U1589" s="72"/>
      <c r="V1589" s="72"/>
      <c r="W1589" s="72"/>
      <c r="X1589" s="64"/>
      <c r="Y1589" s="64"/>
      <c r="Z1589" s="64"/>
      <c r="AA1589" s="64"/>
      <c r="AB1589" s="64"/>
      <c r="AC1589" s="64"/>
      <c r="AD1589" s="64"/>
      <c r="AE1589" s="64"/>
      <c r="AF1589" s="64"/>
      <c r="AG1589" s="64"/>
      <c r="AH1589" s="64"/>
      <c r="AI1589" s="64"/>
      <c r="AJ1589" s="64"/>
      <c r="AK1589" s="64"/>
      <c r="AL1589" s="64"/>
      <c r="AM1589" s="64"/>
      <c r="AN1589" s="64"/>
      <c r="AO1589" s="64"/>
      <c r="AP1589" s="67" t="str">
        <f>IF($AG1589="","",VLOOKUP($AG1589,Test_Procedure!$A:$F,2,FALSE))</f>
        <v/>
      </c>
      <c r="AQ1589" s="67"/>
      <c r="AR1589" s="67"/>
      <c r="AS1589" s="68"/>
      <c r="AT1589" s="68"/>
      <c r="AU1589" s="68"/>
      <c r="AV1589" s="68"/>
      <c r="AW1589" s="68"/>
      <c r="AX1589" s="68"/>
      <c r="AY1589" s="68"/>
      <c r="AZ1589" s="68"/>
      <c r="BA1589" s="68"/>
      <c r="BB1589" s="68"/>
      <c r="BC1589" s="69" t="str">
        <f t="shared" si="80"/>
        <v/>
      </c>
      <c r="BD1589" s="69"/>
      <c r="BE1589" s="70">
        <f>IF($AG1589="",0,VLOOKUP($AG1589,Test_Procedure!$A:$F,3,FALSE))</f>
        <v>0</v>
      </c>
      <c r="BF1589" s="70"/>
      <c r="BG1589" s="70">
        <f>IF($AG1589="",0,VLOOKUP($AG1589,Test_Procedure!$A:$F,4,FALSE))</f>
        <v>0</v>
      </c>
      <c r="BH1589" s="70"/>
      <c r="BI1589" s="70">
        <f>IF($AG1589="",0,VLOOKUP($AG1589,Test_Procedure!$A:$F,5,FALSE))</f>
        <v>0</v>
      </c>
      <c r="BJ1589" s="70"/>
      <c r="BK1589" s="70">
        <f>IF($AG1589="",0,VLOOKUP($AG1589,Test_Procedure!$A:$F,6,FALSE))</f>
        <v>0</v>
      </c>
      <c r="BL1589" s="70"/>
      <c r="BM1589" s="71"/>
      <c r="BN1589" s="71"/>
      <c r="BO1589" s="71"/>
      <c r="BP1589" s="72"/>
      <c r="BQ1589" s="72"/>
      <c r="BR1589" s="72"/>
      <c r="BS1589" s="72"/>
      <c r="BT1589" s="72"/>
      <c r="BU1589" s="72"/>
      <c r="BV1589" s="72"/>
      <c r="BW1589" s="72"/>
      <c r="BX1589" s="72"/>
      <c r="BY1589" s="72"/>
      <c r="BZ1589" s="72"/>
      <c r="CA1589" s="72"/>
      <c r="CB1589" s="72"/>
      <c r="CC1589" s="72"/>
      <c r="CD1589" s="72"/>
      <c r="CE1589" s="72"/>
      <c r="CF1589" s="72"/>
      <c r="CG1589" s="72"/>
      <c r="CH1589" s="72"/>
      <c r="CI1589" s="72"/>
      <c r="CJ1589" s="72"/>
      <c r="XEX1589" s="56" t="str">
        <f>IF(ISERROR(VLOOKUP('Testing Report'!$G$8,$AG1589:$BD1589,13,FALSE)),"",VLOOKUP('Testing Report'!$G$8,$AG1589:$BD1589,13,FALSE))</f>
        <v/>
      </c>
      <c r="XEY1589" s="56" t="str">
        <f>IF(ISERROR(VLOOKUP('Testing Report'!$G$8,$AG1589:$BD1589,15,FALSE)),"",VLOOKUP('Testing Report'!$G$8,$AG1589:$BD1589,15,FALSE))</f>
        <v/>
      </c>
      <c r="XEZ1589" s="56" t="str">
        <f>IF(COUNTIF($X1589:$X$5000,'Testing Report'!$G$8)=0,"",COUNTIF($X1589:$X$5000,'Testing Report'!$G$8))</f>
        <v/>
      </c>
      <c r="XFA1589" s="56" t="str">
        <f>IF(ISERROR(VLOOKUP('Testing Report'!$G$8,$AG1589:$BD1589,19,FALSE)),"",VLOOKUP('Testing Report'!$G$8,$AG1589:$BD1589,19,FALSE))</f>
        <v/>
      </c>
      <c r="XFB1589" s="56" t="str">
        <f>IF(ISERROR(VLOOKUP('Testing Report'!$G$8,$X1589:$BD1589,32,FALSE)),"",VLOOKUP('Testing Report'!$G$8,$X1589:$BD1589,32,FALSE))</f>
        <v/>
      </c>
      <c r="XFC1589" s="26"/>
      <c r="XFD1589" s="7" t="str">
        <f t="shared" si="81"/>
        <v/>
      </c>
    </row>
    <row r="1590" spans="1:88 16378:16384" ht="15" customHeight="1">
      <c r="A1590" s="65" t="str">
        <f t="shared" si="79"/>
        <v/>
      </c>
      <c r="B1590" s="65"/>
      <c r="C1590" s="66"/>
      <c r="D1590" s="66"/>
      <c r="E1590" s="66"/>
      <c r="F1590" s="66"/>
      <c r="G1590" s="66"/>
      <c r="H1590" s="66"/>
      <c r="I1590" s="66"/>
      <c r="J1590" s="66"/>
      <c r="K1590" s="66"/>
      <c r="L1590" s="66"/>
      <c r="M1590" s="66"/>
      <c r="N1590" s="66"/>
      <c r="O1590" s="66"/>
      <c r="P1590" s="66"/>
      <c r="Q1590" s="66"/>
      <c r="R1590" s="66"/>
      <c r="S1590" s="72"/>
      <c r="T1590" s="72"/>
      <c r="U1590" s="72"/>
      <c r="V1590" s="72"/>
      <c r="W1590" s="72"/>
      <c r="X1590" s="64"/>
      <c r="Y1590" s="64"/>
      <c r="Z1590" s="64"/>
      <c r="AA1590" s="64"/>
      <c r="AB1590" s="64"/>
      <c r="AC1590" s="64"/>
      <c r="AD1590" s="64"/>
      <c r="AE1590" s="64"/>
      <c r="AF1590" s="64"/>
      <c r="AG1590" s="64"/>
      <c r="AH1590" s="64"/>
      <c r="AI1590" s="64"/>
      <c r="AJ1590" s="64"/>
      <c r="AK1590" s="64"/>
      <c r="AL1590" s="64"/>
      <c r="AM1590" s="64"/>
      <c r="AN1590" s="64"/>
      <c r="AO1590" s="64"/>
      <c r="AP1590" s="67" t="str">
        <f>IF($AG1590="","",VLOOKUP($AG1590,Test_Procedure!$A:$F,2,FALSE))</f>
        <v/>
      </c>
      <c r="AQ1590" s="67"/>
      <c r="AR1590" s="67"/>
      <c r="AS1590" s="68"/>
      <c r="AT1590" s="68"/>
      <c r="AU1590" s="68"/>
      <c r="AV1590" s="68"/>
      <c r="AW1590" s="68"/>
      <c r="AX1590" s="68"/>
      <c r="AY1590" s="68"/>
      <c r="AZ1590" s="68"/>
      <c r="BA1590" s="68"/>
      <c r="BB1590" s="68"/>
      <c r="BC1590" s="69" t="str">
        <f t="shared" si="80"/>
        <v/>
      </c>
      <c r="BD1590" s="69"/>
      <c r="BE1590" s="70">
        <f>IF($AG1590="",0,VLOOKUP($AG1590,Test_Procedure!$A:$F,3,FALSE))</f>
        <v>0</v>
      </c>
      <c r="BF1590" s="70"/>
      <c r="BG1590" s="70">
        <f>IF($AG1590="",0,VLOOKUP($AG1590,Test_Procedure!$A:$F,4,FALSE))</f>
        <v>0</v>
      </c>
      <c r="BH1590" s="70"/>
      <c r="BI1590" s="70">
        <f>IF($AG1590="",0,VLOOKUP($AG1590,Test_Procedure!$A:$F,5,FALSE))</f>
        <v>0</v>
      </c>
      <c r="BJ1590" s="70"/>
      <c r="BK1590" s="70">
        <f>IF($AG1590="",0,VLOOKUP($AG1590,Test_Procedure!$A:$F,6,FALSE))</f>
        <v>0</v>
      </c>
      <c r="BL1590" s="70"/>
      <c r="BM1590" s="71"/>
      <c r="BN1590" s="71"/>
      <c r="BO1590" s="71"/>
      <c r="BP1590" s="72"/>
      <c r="BQ1590" s="72"/>
      <c r="BR1590" s="72"/>
      <c r="BS1590" s="72"/>
      <c r="BT1590" s="72"/>
      <c r="BU1590" s="72"/>
      <c r="BV1590" s="72"/>
      <c r="BW1590" s="72"/>
      <c r="BX1590" s="72"/>
      <c r="BY1590" s="72"/>
      <c r="BZ1590" s="72"/>
      <c r="CA1590" s="72"/>
      <c r="CB1590" s="72"/>
      <c r="CC1590" s="72"/>
      <c r="CD1590" s="72"/>
      <c r="CE1590" s="72"/>
      <c r="CF1590" s="72"/>
      <c r="CG1590" s="72"/>
      <c r="CH1590" s="72"/>
      <c r="CI1590" s="72"/>
      <c r="CJ1590" s="72"/>
      <c r="XEX1590" s="56" t="str">
        <f>IF(ISERROR(VLOOKUP('Testing Report'!$G$8,$AG1590:$BD1590,13,FALSE)),"",VLOOKUP('Testing Report'!$G$8,$AG1590:$BD1590,13,FALSE))</f>
        <v/>
      </c>
      <c r="XEY1590" s="56" t="str">
        <f>IF(ISERROR(VLOOKUP('Testing Report'!$G$8,$AG1590:$BD1590,15,FALSE)),"",VLOOKUP('Testing Report'!$G$8,$AG1590:$BD1590,15,FALSE))</f>
        <v/>
      </c>
      <c r="XEZ1590" s="56" t="str">
        <f>IF(COUNTIF($X1590:$X$5000,'Testing Report'!$G$8)=0,"",COUNTIF($X1590:$X$5000,'Testing Report'!$G$8))</f>
        <v/>
      </c>
      <c r="XFA1590" s="56" t="str">
        <f>IF(ISERROR(VLOOKUP('Testing Report'!$G$8,$AG1590:$BD1590,19,FALSE)),"",VLOOKUP('Testing Report'!$G$8,$AG1590:$BD1590,19,FALSE))</f>
        <v/>
      </c>
      <c r="XFB1590" s="56" t="str">
        <f>IF(ISERROR(VLOOKUP('Testing Report'!$G$8,$X1590:$BD1590,32,FALSE)),"",VLOOKUP('Testing Report'!$G$8,$X1590:$BD1590,32,FALSE))</f>
        <v/>
      </c>
      <c r="XFC1590" s="26"/>
      <c r="XFD1590" s="7" t="str">
        <f t="shared" si="81"/>
        <v/>
      </c>
    </row>
    <row r="1591" spans="1:88 16378:16384" ht="15" customHeight="1">
      <c r="A1591" s="65" t="str">
        <f t="shared" si="79"/>
        <v/>
      </c>
      <c r="B1591" s="65"/>
      <c r="C1591" s="66"/>
      <c r="D1591" s="66"/>
      <c r="E1591" s="66"/>
      <c r="F1591" s="66"/>
      <c r="G1591" s="66"/>
      <c r="H1591" s="66"/>
      <c r="I1591" s="66"/>
      <c r="J1591" s="66"/>
      <c r="K1591" s="66"/>
      <c r="L1591" s="66"/>
      <c r="M1591" s="66"/>
      <c r="N1591" s="66"/>
      <c r="O1591" s="66"/>
      <c r="P1591" s="66"/>
      <c r="Q1591" s="66"/>
      <c r="R1591" s="66"/>
      <c r="S1591" s="72"/>
      <c r="T1591" s="72"/>
      <c r="U1591" s="72"/>
      <c r="V1591" s="72"/>
      <c r="W1591" s="72"/>
      <c r="X1591" s="64"/>
      <c r="Y1591" s="64"/>
      <c r="Z1591" s="64"/>
      <c r="AA1591" s="64"/>
      <c r="AB1591" s="64"/>
      <c r="AC1591" s="64"/>
      <c r="AD1591" s="64"/>
      <c r="AE1591" s="64"/>
      <c r="AF1591" s="64"/>
      <c r="AG1591" s="64"/>
      <c r="AH1591" s="64"/>
      <c r="AI1591" s="64"/>
      <c r="AJ1591" s="64"/>
      <c r="AK1591" s="64"/>
      <c r="AL1591" s="64"/>
      <c r="AM1591" s="64"/>
      <c r="AN1591" s="64"/>
      <c r="AO1591" s="64"/>
      <c r="AP1591" s="67" t="str">
        <f>IF($AG1591="","",VLOOKUP($AG1591,Test_Procedure!$A:$F,2,FALSE))</f>
        <v/>
      </c>
      <c r="AQ1591" s="67"/>
      <c r="AR1591" s="67"/>
      <c r="AS1591" s="68"/>
      <c r="AT1591" s="68"/>
      <c r="AU1591" s="68"/>
      <c r="AV1591" s="68"/>
      <c r="AW1591" s="68"/>
      <c r="AX1591" s="68"/>
      <c r="AY1591" s="68"/>
      <c r="AZ1591" s="68"/>
      <c r="BA1591" s="68"/>
      <c r="BB1591" s="68"/>
      <c r="BC1591" s="69" t="str">
        <f t="shared" si="80"/>
        <v/>
      </c>
      <c r="BD1591" s="69"/>
      <c r="BE1591" s="70">
        <f>IF($AG1591="",0,VLOOKUP($AG1591,Test_Procedure!$A:$F,3,FALSE))</f>
        <v>0</v>
      </c>
      <c r="BF1591" s="70"/>
      <c r="BG1591" s="70">
        <f>IF($AG1591="",0,VLOOKUP($AG1591,Test_Procedure!$A:$F,4,FALSE))</f>
        <v>0</v>
      </c>
      <c r="BH1591" s="70"/>
      <c r="BI1591" s="70">
        <f>IF($AG1591="",0,VLOOKUP($AG1591,Test_Procedure!$A:$F,5,FALSE))</f>
        <v>0</v>
      </c>
      <c r="BJ1591" s="70"/>
      <c r="BK1591" s="70">
        <f>IF($AG1591="",0,VLOOKUP($AG1591,Test_Procedure!$A:$F,6,FALSE))</f>
        <v>0</v>
      </c>
      <c r="BL1591" s="70"/>
      <c r="BM1591" s="71"/>
      <c r="BN1591" s="71"/>
      <c r="BO1591" s="71"/>
      <c r="BP1591" s="72"/>
      <c r="BQ1591" s="72"/>
      <c r="BR1591" s="72"/>
      <c r="BS1591" s="72"/>
      <c r="BT1591" s="72"/>
      <c r="BU1591" s="72"/>
      <c r="BV1591" s="72"/>
      <c r="BW1591" s="72"/>
      <c r="BX1591" s="72"/>
      <c r="BY1591" s="72"/>
      <c r="BZ1591" s="72"/>
      <c r="CA1591" s="72"/>
      <c r="CB1591" s="72"/>
      <c r="CC1591" s="72"/>
      <c r="CD1591" s="72"/>
      <c r="CE1591" s="72"/>
      <c r="CF1591" s="72"/>
      <c r="CG1591" s="72"/>
      <c r="CH1591" s="72"/>
      <c r="CI1591" s="72"/>
      <c r="CJ1591" s="72"/>
      <c r="XEX1591" s="56" t="str">
        <f>IF(ISERROR(VLOOKUP('Testing Report'!$G$8,$AG1591:$BD1591,13,FALSE)),"",VLOOKUP('Testing Report'!$G$8,$AG1591:$BD1591,13,FALSE))</f>
        <v/>
      </c>
      <c r="XEY1591" s="56" t="str">
        <f>IF(ISERROR(VLOOKUP('Testing Report'!$G$8,$AG1591:$BD1591,15,FALSE)),"",VLOOKUP('Testing Report'!$G$8,$AG1591:$BD1591,15,FALSE))</f>
        <v/>
      </c>
      <c r="XEZ1591" s="56" t="str">
        <f>IF(COUNTIF($X1591:$X$5000,'Testing Report'!$G$8)=0,"",COUNTIF($X1591:$X$5000,'Testing Report'!$G$8))</f>
        <v/>
      </c>
      <c r="XFA1591" s="56" t="str">
        <f>IF(ISERROR(VLOOKUP('Testing Report'!$G$8,$AG1591:$BD1591,19,FALSE)),"",VLOOKUP('Testing Report'!$G$8,$AG1591:$BD1591,19,FALSE))</f>
        <v/>
      </c>
      <c r="XFB1591" s="56" t="str">
        <f>IF(ISERROR(VLOOKUP('Testing Report'!$G$8,$X1591:$BD1591,32,FALSE)),"",VLOOKUP('Testing Report'!$G$8,$X1591:$BD1591,32,FALSE))</f>
        <v/>
      </c>
      <c r="XFC1591" s="26"/>
      <c r="XFD1591" s="7" t="str">
        <f t="shared" si="81"/>
        <v/>
      </c>
    </row>
    <row r="1592" spans="1:88 16378:16384" ht="15" customHeight="1">
      <c r="A1592" s="65" t="str">
        <f t="shared" si="79"/>
        <v/>
      </c>
      <c r="B1592" s="65"/>
      <c r="C1592" s="66"/>
      <c r="D1592" s="66"/>
      <c r="E1592" s="66"/>
      <c r="F1592" s="66"/>
      <c r="G1592" s="66"/>
      <c r="H1592" s="66"/>
      <c r="I1592" s="66"/>
      <c r="J1592" s="66"/>
      <c r="K1592" s="66"/>
      <c r="L1592" s="66"/>
      <c r="M1592" s="66"/>
      <c r="N1592" s="66"/>
      <c r="O1592" s="66"/>
      <c r="P1592" s="66"/>
      <c r="Q1592" s="66"/>
      <c r="R1592" s="66"/>
      <c r="S1592" s="72"/>
      <c r="T1592" s="72"/>
      <c r="U1592" s="72"/>
      <c r="V1592" s="72"/>
      <c r="W1592" s="72"/>
      <c r="X1592" s="64"/>
      <c r="Y1592" s="64"/>
      <c r="Z1592" s="64"/>
      <c r="AA1592" s="64"/>
      <c r="AB1592" s="64"/>
      <c r="AC1592" s="64"/>
      <c r="AD1592" s="64"/>
      <c r="AE1592" s="64"/>
      <c r="AF1592" s="64"/>
      <c r="AG1592" s="64"/>
      <c r="AH1592" s="64"/>
      <c r="AI1592" s="64"/>
      <c r="AJ1592" s="64"/>
      <c r="AK1592" s="64"/>
      <c r="AL1592" s="64"/>
      <c r="AM1592" s="64"/>
      <c r="AN1592" s="64"/>
      <c r="AO1592" s="64"/>
      <c r="AP1592" s="67" t="str">
        <f>IF($AG1592="","",VLOOKUP($AG1592,Test_Procedure!$A:$F,2,FALSE))</f>
        <v/>
      </c>
      <c r="AQ1592" s="67"/>
      <c r="AR1592" s="67"/>
      <c r="AS1592" s="68"/>
      <c r="AT1592" s="68"/>
      <c r="AU1592" s="68"/>
      <c r="AV1592" s="68"/>
      <c r="AW1592" s="68"/>
      <c r="AX1592" s="68"/>
      <c r="AY1592" s="68"/>
      <c r="AZ1592" s="68"/>
      <c r="BA1592" s="68"/>
      <c r="BB1592" s="68"/>
      <c r="BC1592" s="69" t="str">
        <f t="shared" si="80"/>
        <v/>
      </c>
      <c r="BD1592" s="69"/>
      <c r="BE1592" s="70">
        <f>IF($AG1592="",0,VLOOKUP($AG1592,Test_Procedure!$A:$F,3,FALSE))</f>
        <v>0</v>
      </c>
      <c r="BF1592" s="70"/>
      <c r="BG1592" s="70">
        <f>IF($AG1592="",0,VLOOKUP($AG1592,Test_Procedure!$A:$F,4,FALSE))</f>
        <v>0</v>
      </c>
      <c r="BH1592" s="70"/>
      <c r="BI1592" s="70">
        <f>IF($AG1592="",0,VLOOKUP($AG1592,Test_Procedure!$A:$F,5,FALSE))</f>
        <v>0</v>
      </c>
      <c r="BJ1592" s="70"/>
      <c r="BK1592" s="70">
        <f>IF($AG1592="",0,VLOOKUP($AG1592,Test_Procedure!$A:$F,6,FALSE))</f>
        <v>0</v>
      </c>
      <c r="BL1592" s="70"/>
      <c r="BM1592" s="71"/>
      <c r="BN1592" s="71"/>
      <c r="BO1592" s="71"/>
      <c r="BP1592" s="72"/>
      <c r="BQ1592" s="72"/>
      <c r="BR1592" s="72"/>
      <c r="BS1592" s="72"/>
      <c r="BT1592" s="72"/>
      <c r="BU1592" s="72"/>
      <c r="BV1592" s="72"/>
      <c r="BW1592" s="72"/>
      <c r="BX1592" s="72"/>
      <c r="BY1592" s="72"/>
      <c r="BZ1592" s="72"/>
      <c r="CA1592" s="72"/>
      <c r="CB1592" s="72"/>
      <c r="CC1592" s="72"/>
      <c r="CD1592" s="72"/>
      <c r="CE1592" s="72"/>
      <c r="CF1592" s="72"/>
      <c r="CG1592" s="72"/>
      <c r="CH1592" s="72"/>
      <c r="CI1592" s="72"/>
      <c r="CJ1592" s="72"/>
      <c r="XEX1592" s="56" t="str">
        <f>IF(ISERROR(VLOOKUP('Testing Report'!$G$8,$AG1592:$BD1592,13,FALSE)),"",VLOOKUP('Testing Report'!$G$8,$AG1592:$BD1592,13,FALSE))</f>
        <v/>
      </c>
      <c r="XEY1592" s="56" t="str">
        <f>IF(ISERROR(VLOOKUP('Testing Report'!$G$8,$AG1592:$BD1592,15,FALSE)),"",VLOOKUP('Testing Report'!$G$8,$AG1592:$BD1592,15,FALSE))</f>
        <v/>
      </c>
      <c r="XEZ1592" s="56" t="str">
        <f>IF(COUNTIF($X1592:$X$5000,'Testing Report'!$G$8)=0,"",COUNTIF($X1592:$X$5000,'Testing Report'!$G$8))</f>
        <v/>
      </c>
      <c r="XFA1592" s="56" t="str">
        <f>IF(ISERROR(VLOOKUP('Testing Report'!$G$8,$AG1592:$BD1592,19,FALSE)),"",VLOOKUP('Testing Report'!$G$8,$AG1592:$BD1592,19,FALSE))</f>
        <v/>
      </c>
      <c r="XFB1592" s="56" t="str">
        <f>IF(ISERROR(VLOOKUP('Testing Report'!$G$8,$X1592:$BD1592,32,FALSE)),"",VLOOKUP('Testing Report'!$G$8,$X1592:$BD1592,32,FALSE))</f>
        <v/>
      </c>
      <c r="XFC1592" s="26"/>
      <c r="XFD1592" s="7" t="str">
        <f t="shared" si="81"/>
        <v/>
      </c>
    </row>
    <row r="1593" spans="1:88 16378:16384" ht="15" customHeight="1">
      <c r="A1593" s="65" t="str">
        <f t="shared" si="79"/>
        <v/>
      </c>
      <c r="B1593" s="65"/>
      <c r="C1593" s="66"/>
      <c r="D1593" s="66"/>
      <c r="E1593" s="66"/>
      <c r="F1593" s="66"/>
      <c r="G1593" s="66"/>
      <c r="H1593" s="66"/>
      <c r="I1593" s="66"/>
      <c r="J1593" s="66"/>
      <c r="K1593" s="66"/>
      <c r="L1593" s="66"/>
      <c r="M1593" s="66"/>
      <c r="N1593" s="66"/>
      <c r="O1593" s="66"/>
      <c r="P1593" s="66"/>
      <c r="Q1593" s="66"/>
      <c r="R1593" s="66"/>
      <c r="S1593" s="72"/>
      <c r="T1593" s="72"/>
      <c r="U1593" s="72"/>
      <c r="V1593" s="72"/>
      <c r="W1593" s="72"/>
      <c r="X1593" s="64"/>
      <c r="Y1593" s="64"/>
      <c r="Z1593" s="64"/>
      <c r="AA1593" s="64"/>
      <c r="AB1593" s="64"/>
      <c r="AC1593" s="64"/>
      <c r="AD1593" s="64"/>
      <c r="AE1593" s="64"/>
      <c r="AF1593" s="64"/>
      <c r="AG1593" s="64"/>
      <c r="AH1593" s="64"/>
      <c r="AI1593" s="64"/>
      <c r="AJ1593" s="64"/>
      <c r="AK1593" s="64"/>
      <c r="AL1593" s="64"/>
      <c r="AM1593" s="64"/>
      <c r="AN1593" s="64"/>
      <c r="AO1593" s="64"/>
      <c r="AP1593" s="67" t="str">
        <f>IF($AG1593="","",VLOOKUP($AG1593,Test_Procedure!$A:$F,2,FALSE))</f>
        <v/>
      </c>
      <c r="AQ1593" s="67"/>
      <c r="AR1593" s="67"/>
      <c r="AS1593" s="68"/>
      <c r="AT1593" s="68"/>
      <c r="AU1593" s="68"/>
      <c r="AV1593" s="68"/>
      <c r="AW1593" s="68"/>
      <c r="AX1593" s="68"/>
      <c r="AY1593" s="68"/>
      <c r="AZ1593" s="68"/>
      <c r="BA1593" s="68"/>
      <c r="BB1593" s="68"/>
      <c r="BC1593" s="69" t="str">
        <f t="shared" si="80"/>
        <v/>
      </c>
      <c r="BD1593" s="69"/>
      <c r="BE1593" s="70">
        <f>IF($AG1593="",0,VLOOKUP($AG1593,Test_Procedure!$A:$F,3,FALSE))</f>
        <v>0</v>
      </c>
      <c r="BF1593" s="70"/>
      <c r="BG1593" s="70">
        <f>IF($AG1593="",0,VLOOKUP($AG1593,Test_Procedure!$A:$F,4,FALSE))</f>
        <v>0</v>
      </c>
      <c r="BH1593" s="70"/>
      <c r="BI1593" s="70">
        <f>IF($AG1593="",0,VLOOKUP($AG1593,Test_Procedure!$A:$F,5,FALSE))</f>
        <v>0</v>
      </c>
      <c r="BJ1593" s="70"/>
      <c r="BK1593" s="70">
        <f>IF($AG1593="",0,VLOOKUP($AG1593,Test_Procedure!$A:$F,6,FALSE))</f>
        <v>0</v>
      </c>
      <c r="BL1593" s="70"/>
      <c r="BM1593" s="71"/>
      <c r="BN1593" s="71"/>
      <c r="BO1593" s="71"/>
      <c r="BP1593" s="72"/>
      <c r="BQ1593" s="72"/>
      <c r="BR1593" s="72"/>
      <c r="BS1593" s="72"/>
      <c r="BT1593" s="72"/>
      <c r="BU1593" s="72"/>
      <c r="BV1593" s="72"/>
      <c r="BW1593" s="72"/>
      <c r="BX1593" s="72"/>
      <c r="BY1593" s="72"/>
      <c r="BZ1593" s="72"/>
      <c r="CA1593" s="72"/>
      <c r="CB1593" s="72"/>
      <c r="CC1593" s="72"/>
      <c r="CD1593" s="72"/>
      <c r="CE1593" s="72"/>
      <c r="CF1593" s="72"/>
      <c r="CG1593" s="72"/>
      <c r="CH1593" s="72"/>
      <c r="CI1593" s="72"/>
      <c r="CJ1593" s="72"/>
      <c r="XEX1593" s="56" t="str">
        <f>IF(ISERROR(VLOOKUP('Testing Report'!$G$8,$AG1593:$BD1593,13,FALSE)),"",VLOOKUP('Testing Report'!$G$8,$AG1593:$BD1593,13,FALSE))</f>
        <v/>
      </c>
      <c r="XEY1593" s="56" t="str">
        <f>IF(ISERROR(VLOOKUP('Testing Report'!$G$8,$AG1593:$BD1593,15,FALSE)),"",VLOOKUP('Testing Report'!$G$8,$AG1593:$BD1593,15,FALSE))</f>
        <v/>
      </c>
      <c r="XEZ1593" s="56" t="str">
        <f>IF(COUNTIF($X1593:$X$5000,'Testing Report'!$G$8)=0,"",COUNTIF($X1593:$X$5000,'Testing Report'!$G$8))</f>
        <v/>
      </c>
      <c r="XFA1593" s="56" t="str">
        <f>IF(ISERROR(VLOOKUP('Testing Report'!$G$8,$AG1593:$BD1593,19,FALSE)),"",VLOOKUP('Testing Report'!$G$8,$AG1593:$BD1593,19,FALSE))</f>
        <v/>
      </c>
      <c r="XFB1593" s="56" t="str">
        <f>IF(ISERROR(VLOOKUP('Testing Report'!$G$8,$X1593:$BD1593,32,FALSE)),"",VLOOKUP('Testing Report'!$G$8,$X1593:$BD1593,32,FALSE))</f>
        <v/>
      </c>
      <c r="XFC1593" s="26"/>
      <c r="XFD1593" s="7" t="str">
        <f t="shared" si="81"/>
        <v/>
      </c>
    </row>
    <row r="1594" spans="1:88 16378:16384" ht="15" customHeight="1">
      <c r="A1594" s="65" t="str">
        <f t="shared" si="79"/>
        <v/>
      </c>
      <c r="B1594" s="65"/>
      <c r="C1594" s="66"/>
      <c r="D1594" s="66"/>
      <c r="E1594" s="66"/>
      <c r="F1594" s="66"/>
      <c r="G1594" s="66"/>
      <c r="H1594" s="66"/>
      <c r="I1594" s="66"/>
      <c r="J1594" s="66"/>
      <c r="K1594" s="66"/>
      <c r="L1594" s="66"/>
      <c r="M1594" s="66"/>
      <c r="N1594" s="66"/>
      <c r="O1594" s="66"/>
      <c r="P1594" s="66"/>
      <c r="Q1594" s="66"/>
      <c r="R1594" s="66"/>
      <c r="S1594" s="72"/>
      <c r="T1594" s="72"/>
      <c r="U1594" s="72"/>
      <c r="V1594" s="72"/>
      <c r="W1594" s="72"/>
      <c r="X1594" s="64"/>
      <c r="Y1594" s="64"/>
      <c r="Z1594" s="64"/>
      <c r="AA1594" s="64"/>
      <c r="AB1594" s="64"/>
      <c r="AC1594" s="64"/>
      <c r="AD1594" s="64"/>
      <c r="AE1594" s="64"/>
      <c r="AF1594" s="64"/>
      <c r="AG1594" s="64"/>
      <c r="AH1594" s="64"/>
      <c r="AI1594" s="64"/>
      <c r="AJ1594" s="64"/>
      <c r="AK1594" s="64"/>
      <c r="AL1594" s="64"/>
      <c r="AM1594" s="64"/>
      <c r="AN1594" s="64"/>
      <c r="AO1594" s="64"/>
      <c r="AP1594" s="67" t="str">
        <f>IF($AG1594="","",VLOOKUP($AG1594,Test_Procedure!$A:$F,2,FALSE))</f>
        <v/>
      </c>
      <c r="AQ1594" s="67"/>
      <c r="AR1594" s="67"/>
      <c r="AS1594" s="68"/>
      <c r="AT1594" s="68"/>
      <c r="AU1594" s="68"/>
      <c r="AV1594" s="68"/>
      <c r="AW1594" s="68"/>
      <c r="AX1594" s="68"/>
      <c r="AY1594" s="68"/>
      <c r="AZ1594" s="68"/>
      <c r="BA1594" s="68"/>
      <c r="BB1594" s="68"/>
      <c r="BC1594" s="69" t="str">
        <f t="shared" si="80"/>
        <v/>
      </c>
      <c r="BD1594" s="69"/>
      <c r="BE1594" s="70">
        <f>IF($AG1594="",0,VLOOKUP($AG1594,Test_Procedure!$A:$F,3,FALSE))</f>
        <v>0</v>
      </c>
      <c r="BF1594" s="70"/>
      <c r="BG1594" s="70">
        <f>IF($AG1594="",0,VLOOKUP($AG1594,Test_Procedure!$A:$F,4,FALSE))</f>
        <v>0</v>
      </c>
      <c r="BH1594" s="70"/>
      <c r="BI1594" s="70">
        <f>IF($AG1594="",0,VLOOKUP($AG1594,Test_Procedure!$A:$F,5,FALSE))</f>
        <v>0</v>
      </c>
      <c r="BJ1594" s="70"/>
      <c r="BK1594" s="70">
        <f>IF($AG1594="",0,VLOOKUP($AG1594,Test_Procedure!$A:$F,6,FALSE))</f>
        <v>0</v>
      </c>
      <c r="BL1594" s="70"/>
      <c r="BM1594" s="71"/>
      <c r="BN1594" s="71"/>
      <c r="BO1594" s="71"/>
      <c r="BP1594" s="72"/>
      <c r="BQ1594" s="72"/>
      <c r="BR1594" s="72"/>
      <c r="BS1594" s="72"/>
      <c r="BT1594" s="72"/>
      <c r="BU1594" s="72"/>
      <c r="BV1594" s="72"/>
      <c r="BW1594" s="72"/>
      <c r="BX1594" s="72"/>
      <c r="BY1594" s="72"/>
      <c r="BZ1594" s="72"/>
      <c r="CA1594" s="72"/>
      <c r="CB1594" s="72"/>
      <c r="CC1594" s="72"/>
      <c r="CD1594" s="72"/>
      <c r="CE1594" s="72"/>
      <c r="CF1594" s="72"/>
      <c r="CG1594" s="72"/>
      <c r="CH1594" s="72"/>
      <c r="CI1594" s="72"/>
      <c r="CJ1594" s="72"/>
      <c r="XEX1594" s="56" t="str">
        <f>IF(ISERROR(VLOOKUP('Testing Report'!$G$8,$AG1594:$BD1594,13,FALSE)),"",VLOOKUP('Testing Report'!$G$8,$AG1594:$BD1594,13,FALSE))</f>
        <v/>
      </c>
      <c r="XEY1594" s="56" t="str">
        <f>IF(ISERROR(VLOOKUP('Testing Report'!$G$8,$AG1594:$BD1594,15,FALSE)),"",VLOOKUP('Testing Report'!$G$8,$AG1594:$BD1594,15,FALSE))</f>
        <v/>
      </c>
      <c r="XEZ1594" s="56" t="str">
        <f>IF(COUNTIF($X1594:$X$5000,'Testing Report'!$G$8)=0,"",COUNTIF($X1594:$X$5000,'Testing Report'!$G$8))</f>
        <v/>
      </c>
      <c r="XFA1594" s="56" t="str">
        <f>IF(ISERROR(VLOOKUP('Testing Report'!$G$8,$AG1594:$BD1594,19,FALSE)),"",VLOOKUP('Testing Report'!$G$8,$AG1594:$BD1594,19,FALSE))</f>
        <v/>
      </c>
      <c r="XFB1594" s="56" t="str">
        <f>IF(ISERROR(VLOOKUP('Testing Report'!$G$8,$X1594:$BD1594,32,FALSE)),"",VLOOKUP('Testing Report'!$G$8,$X1594:$BD1594,32,FALSE))</f>
        <v/>
      </c>
      <c r="XFC1594" s="26"/>
      <c r="XFD1594" s="7" t="str">
        <f t="shared" si="81"/>
        <v/>
      </c>
    </row>
    <row r="1595" spans="1:88 16378:16384" ht="15" customHeight="1">
      <c r="A1595" s="65" t="str">
        <f t="shared" si="79"/>
        <v/>
      </c>
      <c r="B1595" s="65"/>
      <c r="C1595" s="66"/>
      <c r="D1595" s="66"/>
      <c r="E1595" s="66"/>
      <c r="F1595" s="66"/>
      <c r="G1595" s="66"/>
      <c r="H1595" s="66"/>
      <c r="I1595" s="66"/>
      <c r="J1595" s="66"/>
      <c r="K1595" s="66"/>
      <c r="L1595" s="66"/>
      <c r="M1595" s="66"/>
      <c r="N1595" s="66"/>
      <c r="O1595" s="66"/>
      <c r="P1595" s="66"/>
      <c r="Q1595" s="66"/>
      <c r="R1595" s="66"/>
      <c r="S1595" s="72"/>
      <c r="T1595" s="72"/>
      <c r="U1595" s="72"/>
      <c r="V1595" s="72"/>
      <c r="W1595" s="72"/>
      <c r="X1595" s="64"/>
      <c r="Y1595" s="64"/>
      <c r="Z1595" s="64"/>
      <c r="AA1595" s="64"/>
      <c r="AB1595" s="64"/>
      <c r="AC1595" s="64"/>
      <c r="AD1595" s="64"/>
      <c r="AE1595" s="64"/>
      <c r="AF1595" s="64"/>
      <c r="AG1595" s="64"/>
      <c r="AH1595" s="64"/>
      <c r="AI1595" s="64"/>
      <c r="AJ1595" s="64"/>
      <c r="AK1595" s="64"/>
      <c r="AL1595" s="64"/>
      <c r="AM1595" s="64"/>
      <c r="AN1595" s="64"/>
      <c r="AO1595" s="64"/>
      <c r="AP1595" s="67" t="str">
        <f>IF($AG1595="","",VLOOKUP($AG1595,Test_Procedure!$A:$F,2,FALSE))</f>
        <v/>
      </c>
      <c r="AQ1595" s="67"/>
      <c r="AR1595" s="67"/>
      <c r="AS1595" s="68"/>
      <c r="AT1595" s="68"/>
      <c r="AU1595" s="68"/>
      <c r="AV1595" s="68"/>
      <c r="AW1595" s="68"/>
      <c r="AX1595" s="68"/>
      <c r="AY1595" s="68"/>
      <c r="AZ1595" s="68"/>
      <c r="BA1595" s="68"/>
      <c r="BB1595" s="68"/>
      <c r="BC1595" s="69" t="str">
        <f t="shared" si="80"/>
        <v/>
      </c>
      <c r="BD1595" s="69"/>
      <c r="BE1595" s="70">
        <f>IF($AG1595="",0,VLOOKUP($AG1595,Test_Procedure!$A:$F,3,FALSE))</f>
        <v>0</v>
      </c>
      <c r="BF1595" s="70"/>
      <c r="BG1595" s="70">
        <f>IF($AG1595="",0,VLOOKUP($AG1595,Test_Procedure!$A:$F,4,FALSE))</f>
        <v>0</v>
      </c>
      <c r="BH1595" s="70"/>
      <c r="BI1595" s="70">
        <f>IF($AG1595="",0,VLOOKUP($AG1595,Test_Procedure!$A:$F,5,FALSE))</f>
        <v>0</v>
      </c>
      <c r="BJ1595" s="70"/>
      <c r="BK1595" s="70">
        <f>IF($AG1595="",0,VLOOKUP($AG1595,Test_Procedure!$A:$F,6,FALSE))</f>
        <v>0</v>
      </c>
      <c r="BL1595" s="70"/>
      <c r="BM1595" s="71"/>
      <c r="BN1595" s="71"/>
      <c r="BO1595" s="71"/>
      <c r="BP1595" s="72"/>
      <c r="BQ1595" s="72"/>
      <c r="BR1595" s="72"/>
      <c r="BS1595" s="72"/>
      <c r="BT1595" s="72"/>
      <c r="BU1595" s="72"/>
      <c r="BV1595" s="72"/>
      <c r="BW1595" s="72"/>
      <c r="BX1595" s="72"/>
      <c r="BY1595" s="72"/>
      <c r="BZ1595" s="72"/>
      <c r="CA1595" s="72"/>
      <c r="CB1595" s="72"/>
      <c r="CC1595" s="72"/>
      <c r="CD1595" s="72"/>
      <c r="CE1595" s="72"/>
      <c r="CF1595" s="72"/>
      <c r="CG1595" s="72"/>
      <c r="CH1595" s="72"/>
      <c r="CI1595" s="72"/>
      <c r="CJ1595" s="72"/>
      <c r="XEX1595" s="56" t="str">
        <f>IF(ISERROR(VLOOKUP('Testing Report'!$G$8,$AG1595:$BD1595,13,FALSE)),"",VLOOKUP('Testing Report'!$G$8,$AG1595:$BD1595,13,FALSE))</f>
        <v/>
      </c>
      <c r="XEY1595" s="56" t="str">
        <f>IF(ISERROR(VLOOKUP('Testing Report'!$G$8,$AG1595:$BD1595,15,FALSE)),"",VLOOKUP('Testing Report'!$G$8,$AG1595:$BD1595,15,FALSE))</f>
        <v/>
      </c>
      <c r="XEZ1595" s="56" t="str">
        <f>IF(COUNTIF($X1595:$X$5000,'Testing Report'!$G$8)=0,"",COUNTIF($X1595:$X$5000,'Testing Report'!$G$8))</f>
        <v/>
      </c>
      <c r="XFA1595" s="56" t="str">
        <f>IF(ISERROR(VLOOKUP('Testing Report'!$G$8,$AG1595:$BD1595,19,FALSE)),"",VLOOKUP('Testing Report'!$G$8,$AG1595:$BD1595,19,FALSE))</f>
        <v/>
      </c>
      <c r="XFB1595" s="56" t="str">
        <f>IF(ISERROR(VLOOKUP('Testing Report'!$G$8,$X1595:$BD1595,32,FALSE)),"",VLOOKUP('Testing Report'!$G$8,$X1595:$BD1595,32,FALSE))</f>
        <v/>
      </c>
      <c r="XFC1595" s="26"/>
      <c r="XFD1595" s="7" t="str">
        <f t="shared" si="81"/>
        <v/>
      </c>
    </row>
    <row r="1596" spans="1:88 16378:16384" ht="15" customHeight="1">
      <c r="A1596" s="65" t="str">
        <f t="shared" si="79"/>
        <v/>
      </c>
      <c r="B1596" s="65"/>
      <c r="C1596" s="66"/>
      <c r="D1596" s="66"/>
      <c r="E1596" s="66"/>
      <c r="F1596" s="66"/>
      <c r="G1596" s="66"/>
      <c r="H1596" s="66"/>
      <c r="I1596" s="66"/>
      <c r="J1596" s="66"/>
      <c r="K1596" s="66"/>
      <c r="L1596" s="66"/>
      <c r="M1596" s="66"/>
      <c r="N1596" s="66"/>
      <c r="O1596" s="66"/>
      <c r="P1596" s="66"/>
      <c r="Q1596" s="66"/>
      <c r="R1596" s="66"/>
      <c r="S1596" s="72"/>
      <c r="T1596" s="72"/>
      <c r="U1596" s="72"/>
      <c r="V1596" s="72"/>
      <c r="W1596" s="72"/>
      <c r="X1596" s="64"/>
      <c r="Y1596" s="64"/>
      <c r="Z1596" s="64"/>
      <c r="AA1596" s="64"/>
      <c r="AB1596" s="64"/>
      <c r="AC1596" s="64"/>
      <c r="AD1596" s="64"/>
      <c r="AE1596" s="64"/>
      <c r="AF1596" s="64"/>
      <c r="AG1596" s="64"/>
      <c r="AH1596" s="64"/>
      <c r="AI1596" s="64"/>
      <c r="AJ1596" s="64"/>
      <c r="AK1596" s="64"/>
      <c r="AL1596" s="64"/>
      <c r="AM1596" s="64"/>
      <c r="AN1596" s="64"/>
      <c r="AO1596" s="64"/>
      <c r="AP1596" s="67" t="str">
        <f>IF($AG1596="","",VLOOKUP($AG1596,Test_Procedure!$A:$F,2,FALSE))</f>
        <v/>
      </c>
      <c r="AQ1596" s="67"/>
      <c r="AR1596" s="67"/>
      <c r="AS1596" s="68"/>
      <c r="AT1596" s="68"/>
      <c r="AU1596" s="68"/>
      <c r="AV1596" s="68"/>
      <c r="AW1596" s="68"/>
      <c r="AX1596" s="68"/>
      <c r="AY1596" s="68"/>
      <c r="AZ1596" s="68"/>
      <c r="BA1596" s="68"/>
      <c r="BB1596" s="68"/>
      <c r="BC1596" s="69" t="str">
        <f t="shared" si="80"/>
        <v/>
      </c>
      <c r="BD1596" s="69"/>
      <c r="BE1596" s="70">
        <f>IF($AG1596="",0,VLOOKUP($AG1596,Test_Procedure!$A:$F,3,FALSE))</f>
        <v>0</v>
      </c>
      <c r="BF1596" s="70"/>
      <c r="BG1596" s="70">
        <f>IF($AG1596="",0,VLOOKUP($AG1596,Test_Procedure!$A:$F,4,FALSE))</f>
        <v>0</v>
      </c>
      <c r="BH1596" s="70"/>
      <c r="BI1596" s="70">
        <f>IF($AG1596="",0,VLOOKUP($AG1596,Test_Procedure!$A:$F,5,FALSE))</f>
        <v>0</v>
      </c>
      <c r="BJ1596" s="70"/>
      <c r="BK1596" s="70">
        <f>IF($AG1596="",0,VLOOKUP($AG1596,Test_Procedure!$A:$F,6,FALSE))</f>
        <v>0</v>
      </c>
      <c r="BL1596" s="70"/>
      <c r="BM1596" s="71"/>
      <c r="BN1596" s="71"/>
      <c r="BO1596" s="71"/>
      <c r="BP1596" s="72"/>
      <c r="BQ1596" s="72"/>
      <c r="BR1596" s="72"/>
      <c r="BS1596" s="72"/>
      <c r="BT1596" s="72"/>
      <c r="BU1596" s="72"/>
      <c r="BV1596" s="72"/>
      <c r="BW1596" s="72"/>
      <c r="BX1596" s="72"/>
      <c r="BY1596" s="72"/>
      <c r="BZ1596" s="72"/>
      <c r="CA1596" s="72"/>
      <c r="CB1596" s="72"/>
      <c r="CC1596" s="72"/>
      <c r="CD1596" s="72"/>
      <c r="CE1596" s="72"/>
      <c r="CF1596" s="72"/>
      <c r="CG1596" s="72"/>
      <c r="CH1596" s="72"/>
      <c r="CI1596" s="72"/>
      <c r="CJ1596" s="72"/>
      <c r="XEX1596" s="56" t="str">
        <f>IF(ISERROR(VLOOKUP('Testing Report'!$G$8,$AG1596:$BD1596,13,FALSE)),"",VLOOKUP('Testing Report'!$G$8,$AG1596:$BD1596,13,FALSE))</f>
        <v/>
      </c>
      <c r="XEY1596" s="56" t="str">
        <f>IF(ISERROR(VLOOKUP('Testing Report'!$G$8,$AG1596:$BD1596,15,FALSE)),"",VLOOKUP('Testing Report'!$G$8,$AG1596:$BD1596,15,FALSE))</f>
        <v/>
      </c>
      <c r="XEZ1596" s="56" t="str">
        <f>IF(COUNTIF($X1596:$X$5000,'Testing Report'!$G$8)=0,"",COUNTIF($X1596:$X$5000,'Testing Report'!$G$8))</f>
        <v/>
      </c>
      <c r="XFA1596" s="56" t="str">
        <f>IF(ISERROR(VLOOKUP('Testing Report'!$G$8,$AG1596:$BD1596,19,FALSE)),"",VLOOKUP('Testing Report'!$G$8,$AG1596:$BD1596,19,FALSE))</f>
        <v/>
      </c>
      <c r="XFB1596" s="56" t="str">
        <f>IF(ISERROR(VLOOKUP('Testing Report'!$G$8,$X1596:$BD1596,32,FALSE)),"",VLOOKUP('Testing Report'!$G$8,$X1596:$BD1596,32,FALSE))</f>
        <v/>
      </c>
      <c r="XFC1596" s="26"/>
      <c r="XFD1596" s="7" t="str">
        <f t="shared" si="81"/>
        <v/>
      </c>
    </row>
    <row r="1597" spans="1:88 16378:16384" ht="15" customHeight="1">
      <c r="A1597" s="65" t="str">
        <f t="shared" si="79"/>
        <v/>
      </c>
      <c r="B1597" s="65"/>
      <c r="C1597" s="66"/>
      <c r="D1597" s="66"/>
      <c r="E1597" s="66"/>
      <c r="F1597" s="66"/>
      <c r="G1597" s="66"/>
      <c r="H1597" s="66"/>
      <c r="I1597" s="66"/>
      <c r="J1597" s="66"/>
      <c r="K1597" s="66"/>
      <c r="L1597" s="66"/>
      <c r="M1597" s="66"/>
      <c r="N1597" s="66"/>
      <c r="O1597" s="66"/>
      <c r="P1597" s="66"/>
      <c r="Q1597" s="66"/>
      <c r="R1597" s="66"/>
      <c r="S1597" s="72"/>
      <c r="T1597" s="72"/>
      <c r="U1597" s="72"/>
      <c r="V1597" s="72"/>
      <c r="W1597" s="72"/>
      <c r="X1597" s="64"/>
      <c r="Y1597" s="64"/>
      <c r="Z1597" s="64"/>
      <c r="AA1597" s="64"/>
      <c r="AB1597" s="64"/>
      <c r="AC1597" s="64"/>
      <c r="AD1597" s="64"/>
      <c r="AE1597" s="64"/>
      <c r="AF1597" s="64"/>
      <c r="AG1597" s="64"/>
      <c r="AH1597" s="64"/>
      <c r="AI1597" s="64"/>
      <c r="AJ1597" s="64"/>
      <c r="AK1597" s="64"/>
      <c r="AL1597" s="64"/>
      <c r="AM1597" s="64"/>
      <c r="AN1597" s="64"/>
      <c r="AO1597" s="64"/>
      <c r="AP1597" s="67" t="str">
        <f>IF($AG1597="","",VLOOKUP($AG1597,Test_Procedure!$A:$F,2,FALSE))</f>
        <v/>
      </c>
      <c r="AQ1597" s="67"/>
      <c r="AR1597" s="67"/>
      <c r="AS1597" s="68"/>
      <c r="AT1597" s="68"/>
      <c r="AU1597" s="68"/>
      <c r="AV1597" s="68"/>
      <c r="AW1597" s="68"/>
      <c r="AX1597" s="68"/>
      <c r="AY1597" s="68"/>
      <c r="AZ1597" s="68"/>
      <c r="BA1597" s="68"/>
      <c r="BB1597" s="68"/>
      <c r="BC1597" s="69" t="str">
        <f t="shared" si="80"/>
        <v/>
      </c>
      <c r="BD1597" s="69"/>
      <c r="BE1597" s="70">
        <f>IF($AG1597="",0,VLOOKUP($AG1597,Test_Procedure!$A:$F,3,FALSE))</f>
        <v>0</v>
      </c>
      <c r="BF1597" s="70"/>
      <c r="BG1597" s="70">
        <f>IF($AG1597="",0,VLOOKUP($AG1597,Test_Procedure!$A:$F,4,FALSE))</f>
        <v>0</v>
      </c>
      <c r="BH1597" s="70"/>
      <c r="BI1597" s="70">
        <f>IF($AG1597="",0,VLOOKUP($AG1597,Test_Procedure!$A:$F,5,FALSE))</f>
        <v>0</v>
      </c>
      <c r="BJ1597" s="70"/>
      <c r="BK1597" s="70">
        <f>IF($AG1597="",0,VLOOKUP($AG1597,Test_Procedure!$A:$F,6,FALSE))</f>
        <v>0</v>
      </c>
      <c r="BL1597" s="70"/>
      <c r="BM1597" s="71"/>
      <c r="BN1597" s="71"/>
      <c r="BO1597" s="71"/>
      <c r="BP1597" s="72"/>
      <c r="BQ1597" s="72"/>
      <c r="BR1597" s="72"/>
      <c r="BS1597" s="72"/>
      <c r="BT1597" s="72"/>
      <c r="BU1597" s="72"/>
      <c r="BV1597" s="72"/>
      <c r="BW1597" s="72"/>
      <c r="BX1597" s="72"/>
      <c r="BY1597" s="72"/>
      <c r="BZ1597" s="72"/>
      <c r="CA1597" s="72"/>
      <c r="CB1597" s="72"/>
      <c r="CC1597" s="72"/>
      <c r="CD1597" s="72"/>
      <c r="CE1597" s="72"/>
      <c r="CF1597" s="72"/>
      <c r="CG1597" s="72"/>
      <c r="CH1597" s="72"/>
      <c r="CI1597" s="72"/>
      <c r="CJ1597" s="72"/>
      <c r="XEX1597" s="56" t="str">
        <f>IF(ISERROR(VLOOKUP('Testing Report'!$G$8,$AG1597:$BD1597,13,FALSE)),"",VLOOKUP('Testing Report'!$G$8,$AG1597:$BD1597,13,FALSE))</f>
        <v/>
      </c>
      <c r="XEY1597" s="56" t="str">
        <f>IF(ISERROR(VLOOKUP('Testing Report'!$G$8,$AG1597:$BD1597,15,FALSE)),"",VLOOKUP('Testing Report'!$G$8,$AG1597:$BD1597,15,FALSE))</f>
        <v/>
      </c>
      <c r="XEZ1597" s="56" t="str">
        <f>IF(COUNTIF($X1597:$X$5000,'Testing Report'!$G$8)=0,"",COUNTIF($X1597:$X$5000,'Testing Report'!$G$8))</f>
        <v/>
      </c>
      <c r="XFA1597" s="56" t="str">
        <f>IF(ISERROR(VLOOKUP('Testing Report'!$G$8,$AG1597:$BD1597,19,FALSE)),"",VLOOKUP('Testing Report'!$G$8,$AG1597:$BD1597,19,FALSE))</f>
        <v/>
      </c>
      <c r="XFB1597" s="56" t="str">
        <f>IF(ISERROR(VLOOKUP('Testing Report'!$G$8,$X1597:$BD1597,32,FALSE)),"",VLOOKUP('Testing Report'!$G$8,$X1597:$BD1597,32,FALSE))</f>
        <v/>
      </c>
      <c r="XFC1597" s="26"/>
      <c r="XFD1597" s="7" t="str">
        <f t="shared" si="81"/>
        <v/>
      </c>
    </row>
    <row r="1598" spans="1:88 16378:16384" ht="15" customHeight="1">
      <c r="A1598" s="65" t="str">
        <f t="shared" si="79"/>
        <v/>
      </c>
      <c r="B1598" s="65"/>
      <c r="C1598" s="66"/>
      <c r="D1598" s="66"/>
      <c r="E1598" s="66"/>
      <c r="F1598" s="66"/>
      <c r="G1598" s="66"/>
      <c r="H1598" s="66"/>
      <c r="I1598" s="66"/>
      <c r="J1598" s="66"/>
      <c r="K1598" s="66"/>
      <c r="L1598" s="66"/>
      <c r="M1598" s="66"/>
      <c r="N1598" s="66"/>
      <c r="O1598" s="66"/>
      <c r="P1598" s="66"/>
      <c r="Q1598" s="66"/>
      <c r="R1598" s="66"/>
      <c r="S1598" s="72"/>
      <c r="T1598" s="72"/>
      <c r="U1598" s="72"/>
      <c r="V1598" s="72"/>
      <c r="W1598" s="72"/>
      <c r="X1598" s="64"/>
      <c r="Y1598" s="64"/>
      <c r="Z1598" s="64"/>
      <c r="AA1598" s="64"/>
      <c r="AB1598" s="64"/>
      <c r="AC1598" s="64"/>
      <c r="AD1598" s="64"/>
      <c r="AE1598" s="64"/>
      <c r="AF1598" s="64"/>
      <c r="AG1598" s="64"/>
      <c r="AH1598" s="64"/>
      <c r="AI1598" s="64"/>
      <c r="AJ1598" s="64"/>
      <c r="AK1598" s="64"/>
      <c r="AL1598" s="64"/>
      <c r="AM1598" s="64"/>
      <c r="AN1598" s="64"/>
      <c r="AO1598" s="64"/>
      <c r="AP1598" s="67" t="str">
        <f>IF($AG1598="","",VLOOKUP($AG1598,Test_Procedure!$A:$F,2,FALSE))</f>
        <v/>
      </c>
      <c r="AQ1598" s="67"/>
      <c r="AR1598" s="67"/>
      <c r="AS1598" s="68"/>
      <c r="AT1598" s="68"/>
      <c r="AU1598" s="68"/>
      <c r="AV1598" s="68"/>
      <c r="AW1598" s="68"/>
      <c r="AX1598" s="68"/>
      <c r="AY1598" s="68"/>
      <c r="AZ1598" s="68"/>
      <c r="BA1598" s="68"/>
      <c r="BB1598" s="68"/>
      <c r="BC1598" s="69" t="str">
        <f t="shared" si="80"/>
        <v/>
      </c>
      <c r="BD1598" s="69"/>
      <c r="BE1598" s="70">
        <f>IF($AG1598="",0,VLOOKUP($AG1598,Test_Procedure!$A:$F,3,FALSE))</f>
        <v>0</v>
      </c>
      <c r="BF1598" s="70"/>
      <c r="BG1598" s="70">
        <f>IF($AG1598="",0,VLOOKUP($AG1598,Test_Procedure!$A:$F,4,FALSE))</f>
        <v>0</v>
      </c>
      <c r="BH1598" s="70"/>
      <c r="BI1598" s="70">
        <f>IF($AG1598="",0,VLOOKUP($AG1598,Test_Procedure!$A:$F,5,FALSE))</f>
        <v>0</v>
      </c>
      <c r="BJ1598" s="70"/>
      <c r="BK1598" s="70">
        <f>IF($AG1598="",0,VLOOKUP($AG1598,Test_Procedure!$A:$F,6,FALSE))</f>
        <v>0</v>
      </c>
      <c r="BL1598" s="70"/>
      <c r="BM1598" s="71"/>
      <c r="BN1598" s="71"/>
      <c r="BO1598" s="71"/>
      <c r="BP1598" s="72"/>
      <c r="BQ1598" s="72"/>
      <c r="BR1598" s="72"/>
      <c r="BS1598" s="72"/>
      <c r="BT1598" s="72"/>
      <c r="BU1598" s="72"/>
      <c r="BV1598" s="72"/>
      <c r="BW1598" s="72"/>
      <c r="BX1598" s="72"/>
      <c r="BY1598" s="72"/>
      <c r="BZ1598" s="72"/>
      <c r="CA1598" s="72"/>
      <c r="CB1598" s="72"/>
      <c r="CC1598" s="72"/>
      <c r="CD1598" s="72"/>
      <c r="CE1598" s="72"/>
      <c r="CF1598" s="72"/>
      <c r="CG1598" s="72"/>
      <c r="CH1598" s="72"/>
      <c r="CI1598" s="72"/>
      <c r="CJ1598" s="72"/>
      <c r="XEX1598" s="56" t="str">
        <f>IF(ISERROR(VLOOKUP('Testing Report'!$G$8,$AG1598:$BD1598,13,FALSE)),"",VLOOKUP('Testing Report'!$G$8,$AG1598:$BD1598,13,FALSE))</f>
        <v/>
      </c>
      <c r="XEY1598" s="56" t="str">
        <f>IF(ISERROR(VLOOKUP('Testing Report'!$G$8,$AG1598:$BD1598,15,FALSE)),"",VLOOKUP('Testing Report'!$G$8,$AG1598:$BD1598,15,FALSE))</f>
        <v/>
      </c>
      <c r="XEZ1598" s="56" t="str">
        <f>IF(COUNTIF($X1598:$X$5000,'Testing Report'!$G$8)=0,"",COUNTIF($X1598:$X$5000,'Testing Report'!$G$8))</f>
        <v/>
      </c>
      <c r="XFA1598" s="56" t="str">
        <f>IF(ISERROR(VLOOKUP('Testing Report'!$G$8,$AG1598:$BD1598,19,FALSE)),"",VLOOKUP('Testing Report'!$G$8,$AG1598:$BD1598,19,FALSE))</f>
        <v/>
      </c>
      <c r="XFB1598" s="56" t="str">
        <f>IF(ISERROR(VLOOKUP('Testing Report'!$G$8,$X1598:$BD1598,32,FALSE)),"",VLOOKUP('Testing Report'!$G$8,$X1598:$BD1598,32,FALSE))</f>
        <v/>
      </c>
      <c r="XFC1598" s="26"/>
      <c r="XFD1598" s="7" t="str">
        <f t="shared" si="81"/>
        <v/>
      </c>
    </row>
    <row r="1599" spans="1:88 16378:16384" ht="15" customHeight="1">
      <c r="A1599" s="65" t="str">
        <f t="shared" si="79"/>
        <v/>
      </c>
      <c r="B1599" s="65"/>
      <c r="C1599" s="66"/>
      <c r="D1599" s="66"/>
      <c r="E1599" s="66"/>
      <c r="F1599" s="66"/>
      <c r="G1599" s="66"/>
      <c r="H1599" s="66"/>
      <c r="I1599" s="66"/>
      <c r="J1599" s="66"/>
      <c r="K1599" s="66"/>
      <c r="L1599" s="66"/>
      <c r="M1599" s="66"/>
      <c r="N1599" s="66"/>
      <c r="O1599" s="66"/>
      <c r="P1599" s="66"/>
      <c r="Q1599" s="66"/>
      <c r="R1599" s="66"/>
      <c r="S1599" s="72"/>
      <c r="T1599" s="72"/>
      <c r="U1599" s="72"/>
      <c r="V1599" s="72"/>
      <c r="W1599" s="72"/>
      <c r="X1599" s="64"/>
      <c r="Y1599" s="64"/>
      <c r="Z1599" s="64"/>
      <c r="AA1599" s="64"/>
      <c r="AB1599" s="64"/>
      <c r="AC1599" s="64"/>
      <c r="AD1599" s="64"/>
      <c r="AE1599" s="64"/>
      <c r="AF1599" s="64"/>
      <c r="AG1599" s="64"/>
      <c r="AH1599" s="64"/>
      <c r="AI1599" s="64"/>
      <c r="AJ1599" s="64"/>
      <c r="AK1599" s="64"/>
      <c r="AL1599" s="64"/>
      <c r="AM1599" s="64"/>
      <c r="AN1599" s="64"/>
      <c r="AO1599" s="64"/>
      <c r="AP1599" s="67" t="str">
        <f>IF($AG1599="","",VLOOKUP($AG1599,Test_Procedure!$A:$F,2,FALSE))</f>
        <v/>
      </c>
      <c r="AQ1599" s="67"/>
      <c r="AR1599" s="67"/>
      <c r="AS1599" s="68"/>
      <c r="AT1599" s="68"/>
      <c r="AU1599" s="68"/>
      <c r="AV1599" s="68"/>
      <c r="AW1599" s="68"/>
      <c r="AX1599" s="68"/>
      <c r="AY1599" s="68"/>
      <c r="AZ1599" s="68"/>
      <c r="BA1599" s="68"/>
      <c r="BB1599" s="68"/>
      <c r="BC1599" s="69" t="str">
        <f t="shared" si="80"/>
        <v/>
      </c>
      <c r="BD1599" s="69"/>
      <c r="BE1599" s="70">
        <f>IF($AG1599="",0,VLOOKUP($AG1599,Test_Procedure!$A:$F,3,FALSE))</f>
        <v>0</v>
      </c>
      <c r="BF1599" s="70"/>
      <c r="BG1599" s="70">
        <f>IF($AG1599="",0,VLOOKUP($AG1599,Test_Procedure!$A:$F,4,FALSE))</f>
        <v>0</v>
      </c>
      <c r="BH1599" s="70"/>
      <c r="BI1599" s="70">
        <f>IF($AG1599="",0,VLOOKUP($AG1599,Test_Procedure!$A:$F,5,FALSE))</f>
        <v>0</v>
      </c>
      <c r="BJ1599" s="70"/>
      <c r="BK1599" s="70">
        <f>IF($AG1599="",0,VLOOKUP($AG1599,Test_Procedure!$A:$F,6,FALSE))</f>
        <v>0</v>
      </c>
      <c r="BL1599" s="70"/>
      <c r="BM1599" s="71"/>
      <c r="BN1599" s="71"/>
      <c r="BO1599" s="71"/>
      <c r="BP1599" s="72"/>
      <c r="BQ1599" s="72"/>
      <c r="BR1599" s="72"/>
      <c r="BS1599" s="72"/>
      <c r="BT1599" s="72"/>
      <c r="BU1599" s="72"/>
      <c r="BV1599" s="72"/>
      <c r="BW1599" s="72"/>
      <c r="BX1599" s="72"/>
      <c r="BY1599" s="72"/>
      <c r="BZ1599" s="72"/>
      <c r="CA1599" s="72"/>
      <c r="CB1599" s="72"/>
      <c r="CC1599" s="72"/>
      <c r="CD1599" s="72"/>
      <c r="CE1599" s="72"/>
      <c r="CF1599" s="72"/>
      <c r="CG1599" s="72"/>
      <c r="CH1599" s="72"/>
      <c r="CI1599" s="72"/>
      <c r="CJ1599" s="72"/>
      <c r="XEX1599" s="56" t="str">
        <f>IF(ISERROR(VLOOKUP('Testing Report'!$G$8,$AG1599:$BD1599,13,FALSE)),"",VLOOKUP('Testing Report'!$G$8,$AG1599:$BD1599,13,FALSE))</f>
        <v/>
      </c>
      <c r="XEY1599" s="56" t="str">
        <f>IF(ISERROR(VLOOKUP('Testing Report'!$G$8,$AG1599:$BD1599,15,FALSE)),"",VLOOKUP('Testing Report'!$G$8,$AG1599:$BD1599,15,FALSE))</f>
        <v/>
      </c>
      <c r="XEZ1599" s="56" t="str">
        <f>IF(COUNTIF($X1599:$X$5000,'Testing Report'!$G$8)=0,"",COUNTIF($X1599:$X$5000,'Testing Report'!$G$8))</f>
        <v/>
      </c>
      <c r="XFA1599" s="56" t="str">
        <f>IF(ISERROR(VLOOKUP('Testing Report'!$G$8,$AG1599:$BD1599,19,FALSE)),"",VLOOKUP('Testing Report'!$G$8,$AG1599:$BD1599,19,FALSE))</f>
        <v/>
      </c>
      <c r="XFB1599" s="56" t="str">
        <f>IF(ISERROR(VLOOKUP('Testing Report'!$G$8,$X1599:$BD1599,32,FALSE)),"",VLOOKUP('Testing Report'!$G$8,$X1599:$BD1599,32,FALSE))</f>
        <v/>
      </c>
      <c r="XFC1599" s="26"/>
      <c r="XFD1599" s="7" t="str">
        <f t="shared" si="81"/>
        <v/>
      </c>
    </row>
    <row r="1600" spans="1:88 16378:16384" ht="15" customHeight="1">
      <c r="A1600" s="65" t="str">
        <f t="shared" si="79"/>
        <v/>
      </c>
      <c r="B1600" s="65"/>
      <c r="C1600" s="66"/>
      <c r="D1600" s="66"/>
      <c r="E1600" s="66"/>
      <c r="F1600" s="66"/>
      <c r="G1600" s="66"/>
      <c r="H1600" s="66"/>
      <c r="I1600" s="66"/>
      <c r="J1600" s="66"/>
      <c r="K1600" s="66"/>
      <c r="L1600" s="66"/>
      <c r="M1600" s="66"/>
      <c r="N1600" s="66"/>
      <c r="O1600" s="66"/>
      <c r="P1600" s="66"/>
      <c r="Q1600" s="66"/>
      <c r="R1600" s="66"/>
      <c r="S1600" s="72"/>
      <c r="T1600" s="72"/>
      <c r="U1600" s="72"/>
      <c r="V1600" s="72"/>
      <c r="W1600" s="72"/>
      <c r="X1600" s="64"/>
      <c r="Y1600" s="64"/>
      <c r="Z1600" s="64"/>
      <c r="AA1600" s="64"/>
      <c r="AB1600" s="64"/>
      <c r="AC1600" s="64"/>
      <c r="AD1600" s="64"/>
      <c r="AE1600" s="64"/>
      <c r="AF1600" s="64"/>
      <c r="AG1600" s="64"/>
      <c r="AH1600" s="64"/>
      <c r="AI1600" s="64"/>
      <c r="AJ1600" s="64"/>
      <c r="AK1600" s="64"/>
      <c r="AL1600" s="64"/>
      <c r="AM1600" s="64"/>
      <c r="AN1600" s="64"/>
      <c r="AO1600" s="64"/>
      <c r="AP1600" s="67" t="str">
        <f>IF($AG1600="","",VLOOKUP($AG1600,Test_Procedure!$A:$F,2,FALSE))</f>
        <v/>
      </c>
      <c r="AQ1600" s="67"/>
      <c r="AR1600" s="67"/>
      <c r="AS1600" s="68"/>
      <c r="AT1600" s="68"/>
      <c r="AU1600" s="68"/>
      <c r="AV1600" s="68"/>
      <c r="AW1600" s="68"/>
      <c r="AX1600" s="68"/>
      <c r="AY1600" s="68"/>
      <c r="AZ1600" s="68"/>
      <c r="BA1600" s="68"/>
      <c r="BB1600" s="68"/>
      <c r="BC1600" s="69" t="str">
        <f t="shared" si="80"/>
        <v/>
      </c>
      <c r="BD1600" s="69"/>
      <c r="BE1600" s="70">
        <f>IF($AG1600="",0,VLOOKUP($AG1600,Test_Procedure!$A:$F,3,FALSE))</f>
        <v>0</v>
      </c>
      <c r="BF1600" s="70"/>
      <c r="BG1600" s="70">
        <f>IF($AG1600="",0,VLOOKUP($AG1600,Test_Procedure!$A:$F,4,FALSE))</f>
        <v>0</v>
      </c>
      <c r="BH1600" s="70"/>
      <c r="BI1600" s="70">
        <f>IF($AG1600="",0,VLOOKUP($AG1600,Test_Procedure!$A:$F,5,FALSE))</f>
        <v>0</v>
      </c>
      <c r="BJ1600" s="70"/>
      <c r="BK1600" s="70">
        <f>IF($AG1600="",0,VLOOKUP($AG1600,Test_Procedure!$A:$F,6,FALSE))</f>
        <v>0</v>
      </c>
      <c r="BL1600" s="70"/>
      <c r="BM1600" s="71"/>
      <c r="BN1600" s="71"/>
      <c r="BO1600" s="71"/>
      <c r="BP1600" s="72"/>
      <c r="BQ1600" s="72"/>
      <c r="BR1600" s="72"/>
      <c r="BS1600" s="72"/>
      <c r="BT1600" s="72"/>
      <c r="BU1600" s="72"/>
      <c r="BV1600" s="72"/>
      <c r="BW1600" s="72"/>
      <c r="BX1600" s="72"/>
      <c r="BY1600" s="72"/>
      <c r="BZ1600" s="72"/>
      <c r="CA1600" s="72"/>
      <c r="CB1600" s="72"/>
      <c r="CC1600" s="72"/>
      <c r="CD1600" s="72"/>
      <c r="CE1600" s="72"/>
      <c r="CF1600" s="72"/>
      <c r="CG1600" s="72"/>
      <c r="CH1600" s="72"/>
      <c r="CI1600" s="72"/>
      <c r="CJ1600" s="72"/>
      <c r="XEX1600" s="56" t="str">
        <f>IF(ISERROR(VLOOKUP('Testing Report'!$G$8,$AG1600:$BD1600,13,FALSE)),"",VLOOKUP('Testing Report'!$G$8,$AG1600:$BD1600,13,FALSE))</f>
        <v/>
      </c>
      <c r="XEY1600" s="56" t="str">
        <f>IF(ISERROR(VLOOKUP('Testing Report'!$G$8,$AG1600:$BD1600,15,FALSE)),"",VLOOKUP('Testing Report'!$G$8,$AG1600:$BD1600,15,FALSE))</f>
        <v/>
      </c>
      <c r="XEZ1600" s="56" t="str">
        <f>IF(COUNTIF($X1600:$X$5000,'Testing Report'!$G$8)=0,"",COUNTIF($X1600:$X$5000,'Testing Report'!$G$8))</f>
        <v/>
      </c>
      <c r="XFA1600" s="56" t="str">
        <f>IF(ISERROR(VLOOKUP('Testing Report'!$G$8,$AG1600:$BD1600,19,FALSE)),"",VLOOKUP('Testing Report'!$G$8,$AG1600:$BD1600,19,FALSE))</f>
        <v/>
      </c>
      <c r="XFB1600" s="56" t="str">
        <f>IF(ISERROR(VLOOKUP('Testing Report'!$G$8,$X1600:$BD1600,32,FALSE)),"",VLOOKUP('Testing Report'!$G$8,$X1600:$BD1600,32,FALSE))</f>
        <v/>
      </c>
      <c r="XFC1600" s="26"/>
      <c r="XFD1600" s="7" t="str">
        <f t="shared" si="81"/>
        <v/>
      </c>
    </row>
    <row r="1601" spans="1:88 16378:16384" ht="15" customHeight="1">
      <c r="A1601" s="65" t="str">
        <f t="shared" si="79"/>
        <v/>
      </c>
      <c r="B1601" s="65"/>
      <c r="C1601" s="66"/>
      <c r="D1601" s="66"/>
      <c r="E1601" s="66"/>
      <c r="F1601" s="66"/>
      <c r="G1601" s="66"/>
      <c r="H1601" s="66"/>
      <c r="I1601" s="66"/>
      <c r="J1601" s="66"/>
      <c r="K1601" s="66"/>
      <c r="L1601" s="66"/>
      <c r="M1601" s="66"/>
      <c r="N1601" s="66"/>
      <c r="O1601" s="66"/>
      <c r="P1601" s="66"/>
      <c r="Q1601" s="66"/>
      <c r="R1601" s="66"/>
      <c r="S1601" s="72"/>
      <c r="T1601" s="72"/>
      <c r="U1601" s="72"/>
      <c r="V1601" s="72"/>
      <c r="W1601" s="72"/>
      <c r="X1601" s="64"/>
      <c r="Y1601" s="64"/>
      <c r="Z1601" s="64"/>
      <c r="AA1601" s="64"/>
      <c r="AB1601" s="64"/>
      <c r="AC1601" s="64"/>
      <c r="AD1601" s="64"/>
      <c r="AE1601" s="64"/>
      <c r="AF1601" s="64"/>
      <c r="AG1601" s="64"/>
      <c r="AH1601" s="64"/>
      <c r="AI1601" s="64"/>
      <c r="AJ1601" s="64"/>
      <c r="AK1601" s="64"/>
      <c r="AL1601" s="64"/>
      <c r="AM1601" s="64"/>
      <c r="AN1601" s="64"/>
      <c r="AO1601" s="64"/>
      <c r="AP1601" s="67" t="str">
        <f>IF($AG1601="","",VLOOKUP($AG1601,Test_Procedure!$A:$F,2,FALSE))</f>
        <v/>
      </c>
      <c r="AQ1601" s="67"/>
      <c r="AR1601" s="67"/>
      <c r="AS1601" s="68"/>
      <c r="AT1601" s="68"/>
      <c r="AU1601" s="68"/>
      <c r="AV1601" s="68"/>
      <c r="AW1601" s="68"/>
      <c r="AX1601" s="68"/>
      <c r="AY1601" s="68"/>
      <c r="AZ1601" s="68"/>
      <c r="BA1601" s="68"/>
      <c r="BB1601" s="68"/>
      <c r="BC1601" s="69" t="str">
        <f t="shared" si="80"/>
        <v/>
      </c>
      <c r="BD1601" s="69"/>
      <c r="BE1601" s="70">
        <f>IF($AG1601="",0,VLOOKUP($AG1601,Test_Procedure!$A:$F,3,FALSE))</f>
        <v>0</v>
      </c>
      <c r="BF1601" s="70"/>
      <c r="BG1601" s="70">
        <f>IF($AG1601="",0,VLOOKUP($AG1601,Test_Procedure!$A:$F,4,FALSE))</f>
        <v>0</v>
      </c>
      <c r="BH1601" s="70"/>
      <c r="BI1601" s="70">
        <f>IF($AG1601="",0,VLOOKUP($AG1601,Test_Procedure!$A:$F,5,FALSE))</f>
        <v>0</v>
      </c>
      <c r="BJ1601" s="70"/>
      <c r="BK1601" s="70">
        <f>IF($AG1601="",0,VLOOKUP($AG1601,Test_Procedure!$A:$F,6,FALSE))</f>
        <v>0</v>
      </c>
      <c r="BL1601" s="70"/>
      <c r="BM1601" s="71"/>
      <c r="BN1601" s="71"/>
      <c r="BO1601" s="71"/>
      <c r="BP1601" s="72"/>
      <c r="BQ1601" s="72"/>
      <c r="BR1601" s="72"/>
      <c r="BS1601" s="72"/>
      <c r="BT1601" s="72"/>
      <c r="BU1601" s="72"/>
      <c r="BV1601" s="72"/>
      <c r="BW1601" s="72"/>
      <c r="BX1601" s="72"/>
      <c r="BY1601" s="72"/>
      <c r="BZ1601" s="72"/>
      <c r="CA1601" s="72"/>
      <c r="CB1601" s="72"/>
      <c r="CC1601" s="72"/>
      <c r="CD1601" s="72"/>
      <c r="CE1601" s="72"/>
      <c r="CF1601" s="72"/>
      <c r="CG1601" s="72"/>
      <c r="CH1601" s="72"/>
      <c r="CI1601" s="72"/>
      <c r="CJ1601" s="72"/>
      <c r="XEX1601" s="56" t="str">
        <f>IF(ISERROR(VLOOKUP('Testing Report'!$G$8,$AG1601:$BD1601,13,FALSE)),"",VLOOKUP('Testing Report'!$G$8,$AG1601:$BD1601,13,FALSE))</f>
        <v/>
      </c>
      <c r="XEY1601" s="56" t="str">
        <f>IF(ISERROR(VLOOKUP('Testing Report'!$G$8,$AG1601:$BD1601,15,FALSE)),"",VLOOKUP('Testing Report'!$G$8,$AG1601:$BD1601,15,FALSE))</f>
        <v/>
      </c>
      <c r="XEZ1601" s="56" t="str">
        <f>IF(COUNTIF($X1601:$X$5000,'Testing Report'!$G$8)=0,"",COUNTIF($X1601:$X$5000,'Testing Report'!$G$8))</f>
        <v/>
      </c>
      <c r="XFA1601" s="56" t="str">
        <f>IF(ISERROR(VLOOKUP('Testing Report'!$G$8,$AG1601:$BD1601,19,FALSE)),"",VLOOKUP('Testing Report'!$G$8,$AG1601:$BD1601,19,FALSE))</f>
        <v/>
      </c>
      <c r="XFB1601" s="56" t="str">
        <f>IF(ISERROR(VLOOKUP('Testing Report'!$G$8,$X1601:$BD1601,32,FALSE)),"",VLOOKUP('Testing Report'!$G$8,$X1601:$BD1601,32,FALSE))</f>
        <v/>
      </c>
      <c r="XFC1601" s="26"/>
      <c r="XFD1601" s="7" t="str">
        <f t="shared" si="81"/>
        <v/>
      </c>
    </row>
    <row r="1602" spans="1:88 16378:16384" ht="15" customHeight="1">
      <c r="A1602" s="65" t="str">
        <f t="shared" si="79"/>
        <v/>
      </c>
      <c r="B1602" s="65"/>
      <c r="C1602" s="66"/>
      <c r="D1602" s="66"/>
      <c r="E1602" s="66"/>
      <c r="F1602" s="66"/>
      <c r="G1602" s="66"/>
      <c r="H1602" s="66"/>
      <c r="I1602" s="66"/>
      <c r="J1602" s="66"/>
      <c r="K1602" s="66"/>
      <c r="L1602" s="66"/>
      <c r="M1602" s="66"/>
      <c r="N1602" s="66"/>
      <c r="O1602" s="66"/>
      <c r="P1602" s="66"/>
      <c r="Q1602" s="66"/>
      <c r="R1602" s="66"/>
      <c r="S1602" s="72"/>
      <c r="T1602" s="72"/>
      <c r="U1602" s="72"/>
      <c r="V1602" s="72"/>
      <c r="W1602" s="72"/>
      <c r="X1602" s="64"/>
      <c r="Y1602" s="64"/>
      <c r="Z1602" s="64"/>
      <c r="AA1602" s="64"/>
      <c r="AB1602" s="64"/>
      <c r="AC1602" s="64"/>
      <c r="AD1602" s="64"/>
      <c r="AE1602" s="64"/>
      <c r="AF1602" s="64"/>
      <c r="AG1602" s="64"/>
      <c r="AH1602" s="64"/>
      <c r="AI1602" s="64"/>
      <c r="AJ1602" s="64"/>
      <c r="AK1602" s="64"/>
      <c r="AL1602" s="64"/>
      <c r="AM1602" s="64"/>
      <c r="AN1602" s="64"/>
      <c r="AO1602" s="64"/>
      <c r="AP1602" s="67" t="str">
        <f>IF($AG1602="","",VLOOKUP($AG1602,Test_Procedure!$A:$F,2,FALSE))</f>
        <v/>
      </c>
      <c r="AQ1602" s="67"/>
      <c r="AR1602" s="67"/>
      <c r="AS1602" s="68"/>
      <c r="AT1602" s="68"/>
      <c r="AU1602" s="68"/>
      <c r="AV1602" s="68"/>
      <c r="AW1602" s="68"/>
      <c r="AX1602" s="68"/>
      <c r="AY1602" s="68"/>
      <c r="AZ1602" s="68"/>
      <c r="BA1602" s="68"/>
      <c r="BB1602" s="68"/>
      <c r="BC1602" s="69" t="str">
        <f t="shared" si="80"/>
        <v/>
      </c>
      <c r="BD1602" s="69"/>
      <c r="BE1602" s="70">
        <f>IF($AG1602="",0,VLOOKUP($AG1602,Test_Procedure!$A:$F,3,FALSE))</f>
        <v>0</v>
      </c>
      <c r="BF1602" s="70"/>
      <c r="BG1602" s="70">
        <f>IF($AG1602="",0,VLOOKUP($AG1602,Test_Procedure!$A:$F,4,FALSE))</f>
        <v>0</v>
      </c>
      <c r="BH1602" s="70"/>
      <c r="BI1602" s="70">
        <f>IF($AG1602="",0,VLOOKUP($AG1602,Test_Procedure!$A:$F,5,FALSE))</f>
        <v>0</v>
      </c>
      <c r="BJ1602" s="70"/>
      <c r="BK1602" s="70">
        <f>IF($AG1602="",0,VLOOKUP($AG1602,Test_Procedure!$A:$F,6,FALSE))</f>
        <v>0</v>
      </c>
      <c r="BL1602" s="70"/>
      <c r="BM1602" s="71"/>
      <c r="BN1602" s="71"/>
      <c r="BO1602" s="71"/>
      <c r="BP1602" s="72"/>
      <c r="BQ1602" s="72"/>
      <c r="BR1602" s="72"/>
      <c r="BS1602" s="72"/>
      <c r="BT1602" s="72"/>
      <c r="BU1602" s="72"/>
      <c r="BV1602" s="72"/>
      <c r="BW1602" s="72"/>
      <c r="BX1602" s="72"/>
      <c r="BY1602" s="72"/>
      <c r="BZ1602" s="72"/>
      <c r="CA1602" s="72"/>
      <c r="CB1602" s="72"/>
      <c r="CC1602" s="72"/>
      <c r="CD1602" s="72"/>
      <c r="CE1602" s="72"/>
      <c r="CF1602" s="72"/>
      <c r="CG1602" s="72"/>
      <c r="CH1602" s="72"/>
      <c r="CI1602" s="72"/>
      <c r="CJ1602" s="72"/>
      <c r="XEX1602" s="56" t="str">
        <f>IF(ISERROR(VLOOKUP('Testing Report'!$G$8,$AG1602:$BD1602,13,FALSE)),"",VLOOKUP('Testing Report'!$G$8,$AG1602:$BD1602,13,FALSE))</f>
        <v/>
      </c>
      <c r="XEY1602" s="56" t="str">
        <f>IF(ISERROR(VLOOKUP('Testing Report'!$G$8,$AG1602:$BD1602,15,FALSE)),"",VLOOKUP('Testing Report'!$G$8,$AG1602:$BD1602,15,FALSE))</f>
        <v/>
      </c>
      <c r="XEZ1602" s="56" t="str">
        <f>IF(COUNTIF($X1602:$X$5000,'Testing Report'!$G$8)=0,"",COUNTIF($X1602:$X$5000,'Testing Report'!$G$8))</f>
        <v/>
      </c>
      <c r="XFA1602" s="56" t="str">
        <f>IF(ISERROR(VLOOKUP('Testing Report'!$G$8,$AG1602:$BD1602,19,FALSE)),"",VLOOKUP('Testing Report'!$G$8,$AG1602:$BD1602,19,FALSE))</f>
        <v/>
      </c>
      <c r="XFB1602" s="56" t="str">
        <f>IF(ISERROR(VLOOKUP('Testing Report'!$G$8,$X1602:$BD1602,32,FALSE)),"",VLOOKUP('Testing Report'!$G$8,$X1602:$BD1602,32,FALSE))</f>
        <v/>
      </c>
      <c r="XFC1602" s="26"/>
      <c r="XFD1602" s="7" t="str">
        <f t="shared" si="81"/>
        <v/>
      </c>
    </row>
    <row r="1603" spans="1:88 16378:16384" ht="15" customHeight="1">
      <c r="A1603" s="65" t="str">
        <f t="shared" si="79"/>
        <v/>
      </c>
      <c r="B1603" s="65"/>
      <c r="C1603" s="66"/>
      <c r="D1603" s="66"/>
      <c r="E1603" s="66"/>
      <c r="F1603" s="66"/>
      <c r="G1603" s="66"/>
      <c r="H1603" s="66"/>
      <c r="I1603" s="66"/>
      <c r="J1603" s="66"/>
      <c r="K1603" s="66"/>
      <c r="L1603" s="66"/>
      <c r="M1603" s="66"/>
      <c r="N1603" s="66"/>
      <c r="O1603" s="66"/>
      <c r="P1603" s="66"/>
      <c r="Q1603" s="66"/>
      <c r="R1603" s="66"/>
      <c r="S1603" s="72"/>
      <c r="T1603" s="72"/>
      <c r="U1603" s="72"/>
      <c r="V1603" s="72"/>
      <c r="W1603" s="72"/>
      <c r="X1603" s="64"/>
      <c r="Y1603" s="64"/>
      <c r="Z1603" s="64"/>
      <c r="AA1603" s="64"/>
      <c r="AB1603" s="64"/>
      <c r="AC1603" s="64"/>
      <c r="AD1603" s="64"/>
      <c r="AE1603" s="64"/>
      <c r="AF1603" s="64"/>
      <c r="AG1603" s="64"/>
      <c r="AH1603" s="64"/>
      <c r="AI1603" s="64"/>
      <c r="AJ1603" s="64"/>
      <c r="AK1603" s="64"/>
      <c r="AL1603" s="64"/>
      <c r="AM1603" s="64"/>
      <c r="AN1603" s="64"/>
      <c r="AO1603" s="64"/>
      <c r="AP1603" s="67" t="str">
        <f>IF($AG1603="","",VLOOKUP($AG1603,Test_Procedure!$A:$F,2,FALSE))</f>
        <v/>
      </c>
      <c r="AQ1603" s="67"/>
      <c r="AR1603" s="67"/>
      <c r="AS1603" s="68"/>
      <c r="AT1603" s="68"/>
      <c r="AU1603" s="68"/>
      <c r="AV1603" s="68"/>
      <c r="AW1603" s="68"/>
      <c r="AX1603" s="68"/>
      <c r="AY1603" s="68"/>
      <c r="AZ1603" s="68"/>
      <c r="BA1603" s="68"/>
      <c r="BB1603" s="68"/>
      <c r="BC1603" s="69" t="str">
        <f t="shared" si="80"/>
        <v/>
      </c>
      <c r="BD1603" s="69"/>
      <c r="BE1603" s="70">
        <f>IF($AG1603="",0,VLOOKUP($AG1603,Test_Procedure!$A:$F,3,FALSE))</f>
        <v>0</v>
      </c>
      <c r="BF1603" s="70"/>
      <c r="BG1603" s="70">
        <f>IF($AG1603="",0,VLOOKUP($AG1603,Test_Procedure!$A:$F,4,FALSE))</f>
        <v>0</v>
      </c>
      <c r="BH1603" s="70"/>
      <c r="BI1603" s="70">
        <f>IF($AG1603="",0,VLOOKUP($AG1603,Test_Procedure!$A:$F,5,FALSE))</f>
        <v>0</v>
      </c>
      <c r="BJ1603" s="70"/>
      <c r="BK1603" s="70">
        <f>IF($AG1603="",0,VLOOKUP($AG1603,Test_Procedure!$A:$F,6,FALSE))</f>
        <v>0</v>
      </c>
      <c r="BL1603" s="70"/>
      <c r="BM1603" s="71"/>
      <c r="BN1603" s="71"/>
      <c r="BO1603" s="71"/>
      <c r="BP1603" s="72"/>
      <c r="BQ1603" s="72"/>
      <c r="BR1603" s="72"/>
      <c r="BS1603" s="72"/>
      <c r="BT1603" s="72"/>
      <c r="BU1603" s="72"/>
      <c r="BV1603" s="72"/>
      <c r="BW1603" s="72"/>
      <c r="BX1603" s="72"/>
      <c r="BY1603" s="72"/>
      <c r="BZ1603" s="72"/>
      <c r="CA1603" s="72"/>
      <c r="CB1603" s="72"/>
      <c r="CC1603" s="72"/>
      <c r="CD1603" s="72"/>
      <c r="CE1603" s="72"/>
      <c r="CF1603" s="72"/>
      <c r="CG1603" s="72"/>
      <c r="CH1603" s="72"/>
      <c r="CI1603" s="72"/>
      <c r="CJ1603" s="72"/>
      <c r="XEX1603" s="56" t="str">
        <f>IF(ISERROR(VLOOKUP('Testing Report'!$G$8,$AG1603:$BD1603,13,FALSE)),"",VLOOKUP('Testing Report'!$G$8,$AG1603:$BD1603,13,FALSE))</f>
        <v/>
      </c>
      <c r="XEY1603" s="56" t="str">
        <f>IF(ISERROR(VLOOKUP('Testing Report'!$G$8,$AG1603:$BD1603,15,FALSE)),"",VLOOKUP('Testing Report'!$G$8,$AG1603:$BD1603,15,FALSE))</f>
        <v/>
      </c>
      <c r="XEZ1603" s="56" t="str">
        <f>IF(COUNTIF($X1603:$X$5000,'Testing Report'!$G$8)=0,"",COUNTIF($X1603:$X$5000,'Testing Report'!$G$8))</f>
        <v/>
      </c>
      <c r="XFA1603" s="56" t="str">
        <f>IF(ISERROR(VLOOKUP('Testing Report'!$G$8,$AG1603:$BD1603,19,FALSE)),"",VLOOKUP('Testing Report'!$G$8,$AG1603:$BD1603,19,FALSE))</f>
        <v/>
      </c>
      <c r="XFB1603" s="56" t="str">
        <f>IF(ISERROR(VLOOKUP('Testing Report'!$G$8,$X1603:$BD1603,32,FALSE)),"",VLOOKUP('Testing Report'!$G$8,$X1603:$BD1603,32,FALSE))</f>
        <v/>
      </c>
      <c r="XFC1603" s="26"/>
      <c r="XFD1603" s="7" t="str">
        <f t="shared" si="81"/>
        <v/>
      </c>
    </row>
    <row r="1604" spans="1:88 16378:16384" ht="15" customHeight="1">
      <c r="A1604" s="65" t="str">
        <f t="shared" si="79"/>
        <v/>
      </c>
      <c r="B1604" s="65"/>
      <c r="C1604" s="66"/>
      <c r="D1604" s="66"/>
      <c r="E1604" s="66"/>
      <c r="F1604" s="66"/>
      <c r="G1604" s="66"/>
      <c r="H1604" s="66"/>
      <c r="I1604" s="66"/>
      <c r="J1604" s="66"/>
      <c r="K1604" s="66"/>
      <c r="L1604" s="66"/>
      <c r="M1604" s="66"/>
      <c r="N1604" s="66"/>
      <c r="O1604" s="66"/>
      <c r="P1604" s="66"/>
      <c r="Q1604" s="66"/>
      <c r="R1604" s="66"/>
      <c r="S1604" s="72"/>
      <c r="T1604" s="72"/>
      <c r="U1604" s="72"/>
      <c r="V1604" s="72"/>
      <c r="W1604" s="72"/>
      <c r="X1604" s="64"/>
      <c r="Y1604" s="64"/>
      <c r="Z1604" s="64"/>
      <c r="AA1604" s="64"/>
      <c r="AB1604" s="64"/>
      <c r="AC1604" s="64"/>
      <c r="AD1604" s="64"/>
      <c r="AE1604" s="64"/>
      <c r="AF1604" s="64"/>
      <c r="AG1604" s="64"/>
      <c r="AH1604" s="64"/>
      <c r="AI1604" s="64"/>
      <c r="AJ1604" s="64"/>
      <c r="AK1604" s="64"/>
      <c r="AL1604" s="64"/>
      <c r="AM1604" s="64"/>
      <c r="AN1604" s="64"/>
      <c r="AO1604" s="64"/>
      <c r="AP1604" s="67" t="str">
        <f>IF($AG1604="","",VLOOKUP($AG1604,Test_Procedure!$A:$F,2,FALSE))</f>
        <v/>
      </c>
      <c r="AQ1604" s="67"/>
      <c r="AR1604" s="67"/>
      <c r="AS1604" s="68"/>
      <c r="AT1604" s="68"/>
      <c r="AU1604" s="68"/>
      <c r="AV1604" s="68"/>
      <c r="AW1604" s="68"/>
      <c r="AX1604" s="68"/>
      <c r="AY1604" s="68"/>
      <c r="AZ1604" s="68"/>
      <c r="BA1604" s="68"/>
      <c r="BB1604" s="68"/>
      <c r="BC1604" s="69" t="str">
        <f t="shared" si="80"/>
        <v/>
      </c>
      <c r="BD1604" s="69"/>
      <c r="BE1604" s="70">
        <f>IF($AG1604="",0,VLOOKUP($AG1604,Test_Procedure!$A:$F,3,FALSE))</f>
        <v>0</v>
      </c>
      <c r="BF1604" s="70"/>
      <c r="BG1604" s="70">
        <f>IF($AG1604="",0,VLOOKUP($AG1604,Test_Procedure!$A:$F,4,FALSE))</f>
        <v>0</v>
      </c>
      <c r="BH1604" s="70"/>
      <c r="BI1604" s="70">
        <f>IF($AG1604="",0,VLOOKUP($AG1604,Test_Procedure!$A:$F,5,FALSE))</f>
        <v>0</v>
      </c>
      <c r="BJ1604" s="70"/>
      <c r="BK1604" s="70">
        <f>IF($AG1604="",0,VLOOKUP($AG1604,Test_Procedure!$A:$F,6,FALSE))</f>
        <v>0</v>
      </c>
      <c r="BL1604" s="70"/>
      <c r="BM1604" s="71"/>
      <c r="BN1604" s="71"/>
      <c r="BO1604" s="71"/>
      <c r="BP1604" s="72"/>
      <c r="BQ1604" s="72"/>
      <c r="BR1604" s="72"/>
      <c r="BS1604" s="72"/>
      <c r="BT1604" s="72"/>
      <c r="BU1604" s="72"/>
      <c r="BV1604" s="72"/>
      <c r="BW1604" s="72"/>
      <c r="BX1604" s="72"/>
      <c r="BY1604" s="72"/>
      <c r="BZ1604" s="72"/>
      <c r="CA1604" s="72"/>
      <c r="CB1604" s="72"/>
      <c r="CC1604" s="72"/>
      <c r="CD1604" s="72"/>
      <c r="CE1604" s="72"/>
      <c r="CF1604" s="72"/>
      <c r="CG1604" s="72"/>
      <c r="CH1604" s="72"/>
      <c r="CI1604" s="72"/>
      <c r="CJ1604" s="72"/>
      <c r="XEX1604" s="56" t="str">
        <f>IF(ISERROR(VLOOKUP('Testing Report'!$G$8,$AG1604:$BD1604,13,FALSE)),"",VLOOKUP('Testing Report'!$G$8,$AG1604:$BD1604,13,FALSE))</f>
        <v/>
      </c>
      <c r="XEY1604" s="56" t="str">
        <f>IF(ISERROR(VLOOKUP('Testing Report'!$G$8,$AG1604:$BD1604,15,FALSE)),"",VLOOKUP('Testing Report'!$G$8,$AG1604:$BD1604,15,FALSE))</f>
        <v/>
      </c>
      <c r="XEZ1604" s="56" t="str">
        <f>IF(COUNTIF($X1604:$X$5000,'Testing Report'!$G$8)=0,"",COUNTIF($X1604:$X$5000,'Testing Report'!$G$8))</f>
        <v/>
      </c>
      <c r="XFA1604" s="56" t="str">
        <f>IF(ISERROR(VLOOKUP('Testing Report'!$G$8,$AG1604:$BD1604,19,FALSE)),"",VLOOKUP('Testing Report'!$G$8,$AG1604:$BD1604,19,FALSE))</f>
        <v/>
      </c>
      <c r="XFB1604" s="56" t="str">
        <f>IF(ISERROR(VLOOKUP('Testing Report'!$G$8,$X1604:$BD1604,32,FALSE)),"",VLOOKUP('Testing Report'!$G$8,$X1604:$BD1604,32,FALSE))</f>
        <v/>
      </c>
      <c r="XFC1604" s="26"/>
      <c r="XFD1604" s="7" t="str">
        <f t="shared" si="81"/>
        <v/>
      </c>
    </row>
    <row r="1605" spans="1:88 16378:16384" ht="15" customHeight="1">
      <c r="A1605" s="65" t="str">
        <f t="shared" si="79"/>
        <v/>
      </c>
      <c r="B1605" s="65"/>
      <c r="C1605" s="66"/>
      <c r="D1605" s="66"/>
      <c r="E1605" s="66"/>
      <c r="F1605" s="66"/>
      <c r="G1605" s="66"/>
      <c r="H1605" s="66"/>
      <c r="I1605" s="66"/>
      <c r="J1605" s="66"/>
      <c r="K1605" s="66"/>
      <c r="L1605" s="66"/>
      <c r="M1605" s="66"/>
      <c r="N1605" s="66"/>
      <c r="O1605" s="66"/>
      <c r="P1605" s="66"/>
      <c r="Q1605" s="66"/>
      <c r="R1605" s="66"/>
      <c r="S1605" s="72"/>
      <c r="T1605" s="72"/>
      <c r="U1605" s="72"/>
      <c r="V1605" s="72"/>
      <c r="W1605" s="72"/>
      <c r="X1605" s="64"/>
      <c r="Y1605" s="64"/>
      <c r="Z1605" s="64"/>
      <c r="AA1605" s="64"/>
      <c r="AB1605" s="64"/>
      <c r="AC1605" s="64"/>
      <c r="AD1605" s="64"/>
      <c r="AE1605" s="64"/>
      <c r="AF1605" s="64"/>
      <c r="AG1605" s="64"/>
      <c r="AH1605" s="64"/>
      <c r="AI1605" s="64"/>
      <c r="AJ1605" s="64"/>
      <c r="AK1605" s="64"/>
      <c r="AL1605" s="64"/>
      <c r="AM1605" s="64"/>
      <c r="AN1605" s="64"/>
      <c r="AO1605" s="64"/>
      <c r="AP1605" s="67" t="str">
        <f>IF($AG1605="","",VLOOKUP($AG1605,Test_Procedure!$A:$F,2,FALSE))</f>
        <v/>
      </c>
      <c r="AQ1605" s="67"/>
      <c r="AR1605" s="67"/>
      <c r="AS1605" s="68"/>
      <c r="AT1605" s="68"/>
      <c r="AU1605" s="68"/>
      <c r="AV1605" s="68"/>
      <c r="AW1605" s="68"/>
      <c r="AX1605" s="68"/>
      <c r="AY1605" s="68"/>
      <c r="AZ1605" s="68"/>
      <c r="BA1605" s="68"/>
      <c r="BB1605" s="68"/>
      <c r="BC1605" s="69" t="str">
        <f t="shared" si="80"/>
        <v/>
      </c>
      <c r="BD1605" s="69"/>
      <c r="BE1605" s="70">
        <f>IF($AG1605="",0,VLOOKUP($AG1605,Test_Procedure!$A:$F,3,FALSE))</f>
        <v>0</v>
      </c>
      <c r="BF1605" s="70"/>
      <c r="BG1605" s="70">
        <f>IF($AG1605="",0,VLOOKUP($AG1605,Test_Procedure!$A:$F,4,FALSE))</f>
        <v>0</v>
      </c>
      <c r="BH1605" s="70"/>
      <c r="BI1605" s="70">
        <f>IF($AG1605="",0,VLOOKUP($AG1605,Test_Procedure!$A:$F,5,FALSE))</f>
        <v>0</v>
      </c>
      <c r="BJ1605" s="70"/>
      <c r="BK1605" s="70">
        <f>IF($AG1605="",0,VLOOKUP($AG1605,Test_Procedure!$A:$F,6,FALSE))</f>
        <v>0</v>
      </c>
      <c r="BL1605" s="70"/>
      <c r="BM1605" s="71"/>
      <c r="BN1605" s="71"/>
      <c r="BO1605" s="71"/>
      <c r="BP1605" s="72"/>
      <c r="BQ1605" s="72"/>
      <c r="BR1605" s="72"/>
      <c r="BS1605" s="72"/>
      <c r="BT1605" s="72"/>
      <c r="BU1605" s="72"/>
      <c r="BV1605" s="72"/>
      <c r="BW1605" s="72"/>
      <c r="BX1605" s="72"/>
      <c r="BY1605" s="72"/>
      <c r="BZ1605" s="72"/>
      <c r="CA1605" s="72"/>
      <c r="CB1605" s="72"/>
      <c r="CC1605" s="72"/>
      <c r="CD1605" s="72"/>
      <c r="CE1605" s="72"/>
      <c r="CF1605" s="72"/>
      <c r="CG1605" s="72"/>
      <c r="CH1605" s="72"/>
      <c r="CI1605" s="72"/>
      <c r="CJ1605" s="72"/>
      <c r="XEX1605" s="56" t="str">
        <f>IF(ISERROR(VLOOKUP('Testing Report'!$G$8,$AG1605:$BD1605,13,FALSE)),"",VLOOKUP('Testing Report'!$G$8,$AG1605:$BD1605,13,FALSE))</f>
        <v/>
      </c>
      <c r="XEY1605" s="56" t="str">
        <f>IF(ISERROR(VLOOKUP('Testing Report'!$G$8,$AG1605:$BD1605,15,FALSE)),"",VLOOKUP('Testing Report'!$G$8,$AG1605:$BD1605,15,FALSE))</f>
        <v/>
      </c>
      <c r="XEZ1605" s="56" t="str">
        <f>IF(COUNTIF($X1605:$X$5000,'Testing Report'!$G$8)=0,"",COUNTIF($X1605:$X$5000,'Testing Report'!$G$8))</f>
        <v/>
      </c>
      <c r="XFA1605" s="56" t="str">
        <f>IF(ISERROR(VLOOKUP('Testing Report'!$G$8,$AG1605:$BD1605,19,FALSE)),"",VLOOKUP('Testing Report'!$G$8,$AG1605:$BD1605,19,FALSE))</f>
        <v/>
      </c>
      <c r="XFB1605" s="56" t="str">
        <f>IF(ISERROR(VLOOKUP('Testing Report'!$G$8,$X1605:$BD1605,32,FALSE)),"",VLOOKUP('Testing Report'!$G$8,$X1605:$BD1605,32,FALSE))</f>
        <v/>
      </c>
      <c r="XFC1605" s="26"/>
      <c r="XFD1605" s="7" t="str">
        <f t="shared" si="81"/>
        <v/>
      </c>
    </row>
    <row r="1606" spans="1:88 16378:16384" ht="15" customHeight="1">
      <c r="A1606" s="65" t="str">
        <f t="shared" si="79"/>
        <v/>
      </c>
      <c r="B1606" s="65"/>
      <c r="C1606" s="66"/>
      <c r="D1606" s="66"/>
      <c r="E1606" s="66"/>
      <c r="F1606" s="66"/>
      <c r="G1606" s="66"/>
      <c r="H1606" s="66"/>
      <c r="I1606" s="66"/>
      <c r="J1606" s="66"/>
      <c r="K1606" s="66"/>
      <c r="L1606" s="66"/>
      <c r="M1606" s="66"/>
      <c r="N1606" s="66"/>
      <c r="O1606" s="66"/>
      <c r="P1606" s="66"/>
      <c r="Q1606" s="66"/>
      <c r="R1606" s="66"/>
      <c r="S1606" s="72"/>
      <c r="T1606" s="72"/>
      <c r="U1606" s="72"/>
      <c r="V1606" s="72"/>
      <c r="W1606" s="72"/>
      <c r="X1606" s="64"/>
      <c r="Y1606" s="64"/>
      <c r="Z1606" s="64"/>
      <c r="AA1606" s="64"/>
      <c r="AB1606" s="64"/>
      <c r="AC1606" s="64"/>
      <c r="AD1606" s="64"/>
      <c r="AE1606" s="64"/>
      <c r="AF1606" s="64"/>
      <c r="AG1606" s="64"/>
      <c r="AH1606" s="64"/>
      <c r="AI1606" s="64"/>
      <c r="AJ1606" s="64"/>
      <c r="AK1606" s="64"/>
      <c r="AL1606" s="64"/>
      <c r="AM1606" s="64"/>
      <c r="AN1606" s="64"/>
      <c r="AO1606" s="64"/>
      <c r="AP1606" s="67" t="str">
        <f>IF($AG1606="","",VLOOKUP($AG1606,Test_Procedure!$A:$F,2,FALSE))</f>
        <v/>
      </c>
      <c r="AQ1606" s="67"/>
      <c r="AR1606" s="67"/>
      <c r="AS1606" s="68"/>
      <c r="AT1606" s="68"/>
      <c r="AU1606" s="68"/>
      <c r="AV1606" s="68"/>
      <c r="AW1606" s="68"/>
      <c r="AX1606" s="68"/>
      <c r="AY1606" s="68"/>
      <c r="AZ1606" s="68"/>
      <c r="BA1606" s="68"/>
      <c r="BB1606" s="68"/>
      <c r="BC1606" s="69" t="str">
        <f t="shared" si="80"/>
        <v/>
      </c>
      <c r="BD1606" s="69"/>
      <c r="BE1606" s="70">
        <f>IF($AG1606="",0,VLOOKUP($AG1606,Test_Procedure!$A:$F,3,FALSE))</f>
        <v>0</v>
      </c>
      <c r="BF1606" s="70"/>
      <c r="BG1606" s="70">
        <f>IF($AG1606="",0,VLOOKUP($AG1606,Test_Procedure!$A:$F,4,FALSE))</f>
        <v>0</v>
      </c>
      <c r="BH1606" s="70"/>
      <c r="BI1606" s="70">
        <f>IF($AG1606="",0,VLOOKUP($AG1606,Test_Procedure!$A:$F,5,FALSE))</f>
        <v>0</v>
      </c>
      <c r="BJ1606" s="70"/>
      <c r="BK1606" s="70">
        <f>IF($AG1606="",0,VLOOKUP($AG1606,Test_Procedure!$A:$F,6,FALSE))</f>
        <v>0</v>
      </c>
      <c r="BL1606" s="70"/>
      <c r="BM1606" s="71"/>
      <c r="BN1606" s="71"/>
      <c r="BO1606" s="71"/>
      <c r="BP1606" s="72"/>
      <c r="BQ1606" s="72"/>
      <c r="BR1606" s="72"/>
      <c r="BS1606" s="72"/>
      <c r="BT1606" s="72"/>
      <c r="BU1606" s="72"/>
      <c r="BV1606" s="72"/>
      <c r="BW1606" s="72"/>
      <c r="BX1606" s="72"/>
      <c r="BY1606" s="72"/>
      <c r="BZ1606" s="72"/>
      <c r="CA1606" s="72"/>
      <c r="CB1606" s="72"/>
      <c r="CC1606" s="72"/>
      <c r="CD1606" s="72"/>
      <c r="CE1606" s="72"/>
      <c r="CF1606" s="72"/>
      <c r="CG1606" s="72"/>
      <c r="CH1606" s="72"/>
      <c r="CI1606" s="72"/>
      <c r="CJ1606" s="72"/>
      <c r="XEX1606" s="56" t="str">
        <f>IF(ISERROR(VLOOKUP('Testing Report'!$G$8,$AG1606:$BD1606,13,FALSE)),"",VLOOKUP('Testing Report'!$G$8,$AG1606:$BD1606,13,FALSE))</f>
        <v/>
      </c>
      <c r="XEY1606" s="56" t="str">
        <f>IF(ISERROR(VLOOKUP('Testing Report'!$G$8,$AG1606:$BD1606,15,FALSE)),"",VLOOKUP('Testing Report'!$G$8,$AG1606:$BD1606,15,FALSE))</f>
        <v/>
      </c>
      <c r="XEZ1606" s="56" t="str">
        <f>IF(COUNTIF($X1606:$X$5000,'Testing Report'!$G$8)=0,"",COUNTIF($X1606:$X$5000,'Testing Report'!$G$8))</f>
        <v/>
      </c>
      <c r="XFA1606" s="56" t="str">
        <f>IF(ISERROR(VLOOKUP('Testing Report'!$G$8,$AG1606:$BD1606,19,FALSE)),"",VLOOKUP('Testing Report'!$G$8,$AG1606:$BD1606,19,FALSE))</f>
        <v/>
      </c>
      <c r="XFB1606" s="56" t="str">
        <f>IF(ISERROR(VLOOKUP('Testing Report'!$G$8,$X1606:$BD1606,32,FALSE)),"",VLOOKUP('Testing Report'!$G$8,$X1606:$BD1606,32,FALSE))</f>
        <v/>
      </c>
      <c r="XFC1606" s="26"/>
      <c r="XFD1606" s="7" t="str">
        <f t="shared" si="81"/>
        <v/>
      </c>
    </row>
    <row r="1607" spans="1:88 16378:16384" ht="15" customHeight="1">
      <c r="A1607" s="65" t="str">
        <f t="shared" si="79"/>
        <v/>
      </c>
      <c r="B1607" s="65"/>
      <c r="C1607" s="66"/>
      <c r="D1607" s="66"/>
      <c r="E1607" s="66"/>
      <c r="F1607" s="66"/>
      <c r="G1607" s="66"/>
      <c r="H1607" s="66"/>
      <c r="I1607" s="66"/>
      <c r="J1607" s="66"/>
      <c r="K1607" s="66"/>
      <c r="L1607" s="66"/>
      <c r="M1607" s="66"/>
      <c r="N1607" s="66"/>
      <c r="O1607" s="66"/>
      <c r="P1607" s="66"/>
      <c r="Q1607" s="66"/>
      <c r="R1607" s="66"/>
      <c r="S1607" s="72"/>
      <c r="T1607" s="72"/>
      <c r="U1607" s="72"/>
      <c r="V1607" s="72"/>
      <c r="W1607" s="72"/>
      <c r="X1607" s="64"/>
      <c r="Y1607" s="64"/>
      <c r="Z1607" s="64"/>
      <c r="AA1607" s="64"/>
      <c r="AB1607" s="64"/>
      <c r="AC1607" s="64"/>
      <c r="AD1607" s="64"/>
      <c r="AE1607" s="64"/>
      <c r="AF1607" s="64"/>
      <c r="AG1607" s="64"/>
      <c r="AH1607" s="64"/>
      <c r="AI1607" s="64"/>
      <c r="AJ1607" s="64"/>
      <c r="AK1607" s="64"/>
      <c r="AL1607" s="64"/>
      <c r="AM1607" s="64"/>
      <c r="AN1607" s="64"/>
      <c r="AO1607" s="64"/>
      <c r="AP1607" s="67" t="str">
        <f>IF($AG1607="","",VLOOKUP($AG1607,Test_Procedure!$A:$F,2,FALSE))</f>
        <v/>
      </c>
      <c r="AQ1607" s="67"/>
      <c r="AR1607" s="67"/>
      <c r="AS1607" s="68"/>
      <c r="AT1607" s="68"/>
      <c r="AU1607" s="68"/>
      <c r="AV1607" s="68"/>
      <c r="AW1607" s="68"/>
      <c r="AX1607" s="68"/>
      <c r="AY1607" s="68"/>
      <c r="AZ1607" s="68"/>
      <c r="BA1607" s="68"/>
      <c r="BB1607" s="68"/>
      <c r="BC1607" s="69" t="str">
        <f t="shared" si="80"/>
        <v/>
      </c>
      <c r="BD1607" s="69"/>
      <c r="BE1607" s="70">
        <f>IF($AG1607="",0,VLOOKUP($AG1607,Test_Procedure!$A:$F,3,FALSE))</f>
        <v>0</v>
      </c>
      <c r="BF1607" s="70"/>
      <c r="BG1607" s="70">
        <f>IF($AG1607="",0,VLOOKUP($AG1607,Test_Procedure!$A:$F,4,FALSE))</f>
        <v>0</v>
      </c>
      <c r="BH1607" s="70"/>
      <c r="BI1607" s="70">
        <f>IF($AG1607="",0,VLOOKUP($AG1607,Test_Procedure!$A:$F,5,FALSE))</f>
        <v>0</v>
      </c>
      <c r="BJ1607" s="70"/>
      <c r="BK1607" s="70">
        <f>IF($AG1607="",0,VLOOKUP($AG1607,Test_Procedure!$A:$F,6,FALSE))</f>
        <v>0</v>
      </c>
      <c r="BL1607" s="70"/>
      <c r="BM1607" s="71"/>
      <c r="BN1607" s="71"/>
      <c r="BO1607" s="71"/>
      <c r="BP1607" s="72"/>
      <c r="BQ1607" s="72"/>
      <c r="BR1607" s="72"/>
      <c r="BS1607" s="72"/>
      <c r="BT1607" s="72"/>
      <c r="BU1607" s="72"/>
      <c r="BV1607" s="72"/>
      <c r="BW1607" s="72"/>
      <c r="BX1607" s="72"/>
      <c r="BY1607" s="72"/>
      <c r="BZ1607" s="72"/>
      <c r="CA1607" s="72"/>
      <c r="CB1607" s="72"/>
      <c r="CC1607" s="72"/>
      <c r="CD1607" s="72"/>
      <c r="CE1607" s="72"/>
      <c r="CF1607" s="72"/>
      <c r="CG1607" s="72"/>
      <c r="CH1607" s="72"/>
      <c r="CI1607" s="72"/>
      <c r="CJ1607" s="72"/>
      <c r="XEX1607" s="56" t="str">
        <f>IF(ISERROR(VLOOKUP('Testing Report'!$G$8,$AG1607:$BD1607,13,FALSE)),"",VLOOKUP('Testing Report'!$G$8,$AG1607:$BD1607,13,FALSE))</f>
        <v/>
      </c>
      <c r="XEY1607" s="56" t="str">
        <f>IF(ISERROR(VLOOKUP('Testing Report'!$G$8,$AG1607:$BD1607,15,FALSE)),"",VLOOKUP('Testing Report'!$G$8,$AG1607:$BD1607,15,FALSE))</f>
        <v/>
      </c>
      <c r="XEZ1607" s="56" t="str">
        <f>IF(COUNTIF($X1607:$X$5000,'Testing Report'!$G$8)=0,"",COUNTIF($X1607:$X$5000,'Testing Report'!$G$8))</f>
        <v/>
      </c>
      <c r="XFA1607" s="56" t="str">
        <f>IF(ISERROR(VLOOKUP('Testing Report'!$G$8,$AG1607:$BD1607,19,FALSE)),"",VLOOKUP('Testing Report'!$G$8,$AG1607:$BD1607,19,FALSE))</f>
        <v/>
      </c>
      <c r="XFB1607" s="56" t="str">
        <f>IF(ISERROR(VLOOKUP('Testing Report'!$G$8,$X1607:$BD1607,32,FALSE)),"",VLOOKUP('Testing Report'!$G$8,$X1607:$BD1607,32,FALSE))</f>
        <v/>
      </c>
      <c r="XFC1607" s="26"/>
      <c r="XFD1607" s="7" t="str">
        <f t="shared" si="81"/>
        <v/>
      </c>
    </row>
    <row r="1608" spans="1:88 16378:16384" ht="15" customHeight="1">
      <c r="A1608" s="65" t="str">
        <f t="shared" si="79"/>
        <v/>
      </c>
      <c r="B1608" s="65"/>
      <c r="C1608" s="66"/>
      <c r="D1608" s="66"/>
      <c r="E1608" s="66"/>
      <c r="F1608" s="66"/>
      <c r="G1608" s="66"/>
      <c r="H1608" s="66"/>
      <c r="I1608" s="66"/>
      <c r="J1608" s="66"/>
      <c r="K1608" s="66"/>
      <c r="L1608" s="66"/>
      <c r="M1608" s="66"/>
      <c r="N1608" s="66"/>
      <c r="O1608" s="66"/>
      <c r="P1608" s="66"/>
      <c r="Q1608" s="66"/>
      <c r="R1608" s="66"/>
      <c r="S1608" s="72"/>
      <c r="T1608" s="72"/>
      <c r="U1608" s="72"/>
      <c r="V1608" s="72"/>
      <c r="W1608" s="72"/>
      <c r="X1608" s="64"/>
      <c r="Y1608" s="64"/>
      <c r="Z1608" s="64"/>
      <c r="AA1608" s="64"/>
      <c r="AB1608" s="64"/>
      <c r="AC1608" s="64"/>
      <c r="AD1608" s="64"/>
      <c r="AE1608" s="64"/>
      <c r="AF1608" s="64"/>
      <c r="AG1608" s="64"/>
      <c r="AH1608" s="64"/>
      <c r="AI1608" s="64"/>
      <c r="AJ1608" s="64"/>
      <c r="AK1608" s="64"/>
      <c r="AL1608" s="64"/>
      <c r="AM1608" s="64"/>
      <c r="AN1608" s="64"/>
      <c r="AO1608" s="64"/>
      <c r="AP1608" s="67" t="str">
        <f>IF($AG1608="","",VLOOKUP($AG1608,Test_Procedure!$A:$F,2,FALSE))</f>
        <v/>
      </c>
      <c r="AQ1608" s="67"/>
      <c r="AR1608" s="67"/>
      <c r="AS1608" s="68"/>
      <c r="AT1608" s="68"/>
      <c r="AU1608" s="68"/>
      <c r="AV1608" s="68"/>
      <c r="AW1608" s="68"/>
      <c r="AX1608" s="68"/>
      <c r="AY1608" s="68"/>
      <c r="AZ1608" s="68"/>
      <c r="BA1608" s="68"/>
      <c r="BB1608" s="68"/>
      <c r="BC1608" s="69" t="str">
        <f t="shared" si="80"/>
        <v/>
      </c>
      <c r="BD1608" s="69"/>
      <c r="BE1608" s="70">
        <f>IF($AG1608="",0,VLOOKUP($AG1608,Test_Procedure!$A:$F,3,FALSE))</f>
        <v>0</v>
      </c>
      <c r="BF1608" s="70"/>
      <c r="BG1608" s="70">
        <f>IF($AG1608="",0,VLOOKUP($AG1608,Test_Procedure!$A:$F,4,FALSE))</f>
        <v>0</v>
      </c>
      <c r="BH1608" s="70"/>
      <c r="BI1608" s="70">
        <f>IF($AG1608="",0,VLOOKUP($AG1608,Test_Procedure!$A:$F,5,FALSE))</f>
        <v>0</v>
      </c>
      <c r="BJ1608" s="70"/>
      <c r="BK1608" s="70">
        <f>IF($AG1608="",0,VLOOKUP($AG1608,Test_Procedure!$A:$F,6,FALSE))</f>
        <v>0</v>
      </c>
      <c r="BL1608" s="70"/>
      <c r="BM1608" s="71"/>
      <c r="BN1608" s="71"/>
      <c r="BO1608" s="71"/>
      <c r="BP1608" s="72"/>
      <c r="BQ1608" s="72"/>
      <c r="BR1608" s="72"/>
      <c r="BS1608" s="72"/>
      <c r="BT1608" s="72"/>
      <c r="BU1608" s="72"/>
      <c r="BV1608" s="72"/>
      <c r="BW1608" s="72"/>
      <c r="BX1608" s="72"/>
      <c r="BY1608" s="72"/>
      <c r="BZ1608" s="72"/>
      <c r="CA1608" s="72"/>
      <c r="CB1608" s="72"/>
      <c r="CC1608" s="72"/>
      <c r="CD1608" s="72"/>
      <c r="CE1608" s="72"/>
      <c r="CF1608" s="72"/>
      <c r="CG1608" s="72"/>
      <c r="CH1608" s="72"/>
      <c r="CI1608" s="72"/>
      <c r="CJ1608" s="72"/>
      <c r="XEX1608" s="56" t="str">
        <f>IF(ISERROR(VLOOKUP('Testing Report'!$G$8,$AG1608:$BD1608,13,FALSE)),"",VLOOKUP('Testing Report'!$G$8,$AG1608:$BD1608,13,FALSE))</f>
        <v/>
      </c>
      <c r="XEY1608" s="56" t="str">
        <f>IF(ISERROR(VLOOKUP('Testing Report'!$G$8,$AG1608:$BD1608,15,FALSE)),"",VLOOKUP('Testing Report'!$G$8,$AG1608:$BD1608,15,FALSE))</f>
        <v/>
      </c>
      <c r="XEZ1608" s="56" t="str">
        <f>IF(COUNTIF($X1608:$X$5000,'Testing Report'!$G$8)=0,"",COUNTIF($X1608:$X$5000,'Testing Report'!$G$8))</f>
        <v/>
      </c>
      <c r="XFA1608" s="56" t="str">
        <f>IF(ISERROR(VLOOKUP('Testing Report'!$G$8,$AG1608:$BD1608,19,FALSE)),"",VLOOKUP('Testing Report'!$G$8,$AG1608:$BD1608,19,FALSE))</f>
        <v/>
      </c>
      <c r="XFB1608" s="56" t="str">
        <f>IF(ISERROR(VLOOKUP('Testing Report'!$G$8,$X1608:$BD1608,32,FALSE)),"",VLOOKUP('Testing Report'!$G$8,$X1608:$BD1608,32,FALSE))</f>
        <v/>
      </c>
      <c r="XFC1608" s="26"/>
      <c r="XFD1608" s="7" t="str">
        <f t="shared" si="81"/>
        <v/>
      </c>
    </row>
    <row r="1609" spans="1:88 16378:16384" ht="15" customHeight="1">
      <c r="A1609" s="65" t="str">
        <f t="shared" si="79"/>
        <v/>
      </c>
      <c r="B1609" s="65"/>
      <c r="C1609" s="66"/>
      <c r="D1609" s="66"/>
      <c r="E1609" s="66"/>
      <c r="F1609" s="66"/>
      <c r="G1609" s="66"/>
      <c r="H1609" s="66"/>
      <c r="I1609" s="66"/>
      <c r="J1609" s="66"/>
      <c r="K1609" s="66"/>
      <c r="L1609" s="66"/>
      <c r="M1609" s="66"/>
      <c r="N1609" s="66"/>
      <c r="O1609" s="66"/>
      <c r="P1609" s="66"/>
      <c r="Q1609" s="66"/>
      <c r="R1609" s="66"/>
      <c r="S1609" s="72"/>
      <c r="T1609" s="72"/>
      <c r="U1609" s="72"/>
      <c r="V1609" s="72"/>
      <c r="W1609" s="72"/>
      <c r="X1609" s="64"/>
      <c r="Y1609" s="64"/>
      <c r="Z1609" s="64"/>
      <c r="AA1609" s="64"/>
      <c r="AB1609" s="64"/>
      <c r="AC1609" s="64"/>
      <c r="AD1609" s="64"/>
      <c r="AE1609" s="64"/>
      <c r="AF1609" s="64"/>
      <c r="AG1609" s="64"/>
      <c r="AH1609" s="64"/>
      <c r="AI1609" s="64"/>
      <c r="AJ1609" s="64"/>
      <c r="AK1609" s="64"/>
      <c r="AL1609" s="64"/>
      <c r="AM1609" s="64"/>
      <c r="AN1609" s="64"/>
      <c r="AO1609" s="64"/>
      <c r="AP1609" s="67" t="str">
        <f>IF($AG1609="","",VLOOKUP($AG1609,Test_Procedure!$A:$F,2,FALSE))</f>
        <v/>
      </c>
      <c r="AQ1609" s="67"/>
      <c r="AR1609" s="67"/>
      <c r="AS1609" s="68"/>
      <c r="AT1609" s="68"/>
      <c r="AU1609" s="68"/>
      <c r="AV1609" s="68"/>
      <c r="AW1609" s="68"/>
      <c r="AX1609" s="68"/>
      <c r="AY1609" s="68"/>
      <c r="AZ1609" s="68"/>
      <c r="BA1609" s="68"/>
      <c r="BB1609" s="68"/>
      <c r="BC1609" s="69" t="str">
        <f t="shared" si="80"/>
        <v/>
      </c>
      <c r="BD1609" s="69"/>
      <c r="BE1609" s="70">
        <f>IF($AG1609="",0,VLOOKUP($AG1609,Test_Procedure!$A:$F,3,FALSE))</f>
        <v>0</v>
      </c>
      <c r="BF1609" s="70"/>
      <c r="BG1609" s="70">
        <f>IF($AG1609="",0,VLOOKUP($AG1609,Test_Procedure!$A:$F,4,FALSE))</f>
        <v>0</v>
      </c>
      <c r="BH1609" s="70"/>
      <c r="BI1609" s="70">
        <f>IF($AG1609="",0,VLOOKUP($AG1609,Test_Procedure!$A:$F,5,FALSE))</f>
        <v>0</v>
      </c>
      <c r="BJ1609" s="70"/>
      <c r="BK1609" s="70">
        <f>IF($AG1609="",0,VLOOKUP($AG1609,Test_Procedure!$A:$F,6,FALSE))</f>
        <v>0</v>
      </c>
      <c r="BL1609" s="70"/>
      <c r="BM1609" s="71"/>
      <c r="BN1609" s="71"/>
      <c r="BO1609" s="71"/>
      <c r="BP1609" s="72"/>
      <c r="BQ1609" s="72"/>
      <c r="BR1609" s="72"/>
      <c r="BS1609" s="72"/>
      <c r="BT1609" s="72"/>
      <c r="BU1609" s="72"/>
      <c r="BV1609" s="72"/>
      <c r="BW1609" s="72"/>
      <c r="BX1609" s="72"/>
      <c r="BY1609" s="72"/>
      <c r="BZ1609" s="72"/>
      <c r="CA1609" s="72"/>
      <c r="CB1609" s="72"/>
      <c r="CC1609" s="72"/>
      <c r="CD1609" s="72"/>
      <c r="CE1609" s="72"/>
      <c r="CF1609" s="72"/>
      <c r="CG1609" s="72"/>
      <c r="CH1609" s="72"/>
      <c r="CI1609" s="72"/>
      <c r="CJ1609" s="72"/>
      <c r="XEX1609" s="56" t="str">
        <f>IF(ISERROR(VLOOKUP('Testing Report'!$G$8,$AG1609:$BD1609,13,FALSE)),"",VLOOKUP('Testing Report'!$G$8,$AG1609:$BD1609,13,FALSE))</f>
        <v/>
      </c>
      <c r="XEY1609" s="56" t="str">
        <f>IF(ISERROR(VLOOKUP('Testing Report'!$G$8,$AG1609:$BD1609,15,FALSE)),"",VLOOKUP('Testing Report'!$G$8,$AG1609:$BD1609,15,FALSE))</f>
        <v/>
      </c>
      <c r="XEZ1609" s="56" t="str">
        <f>IF(COUNTIF($X1609:$X$5000,'Testing Report'!$G$8)=0,"",COUNTIF($X1609:$X$5000,'Testing Report'!$G$8))</f>
        <v/>
      </c>
      <c r="XFA1609" s="56" t="str">
        <f>IF(ISERROR(VLOOKUP('Testing Report'!$G$8,$AG1609:$BD1609,19,FALSE)),"",VLOOKUP('Testing Report'!$G$8,$AG1609:$BD1609,19,FALSE))</f>
        <v/>
      </c>
      <c r="XFB1609" s="56" t="str">
        <f>IF(ISERROR(VLOOKUP('Testing Report'!$G$8,$X1609:$BD1609,32,FALSE)),"",VLOOKUP('Testing Report'!$G$8,$X1609:$BD1609,32,FALSE))</f>
        <v/>
      </c>
      <c r="XFC1609" s="26"/>
      <c r="XFD1609" s="7" t="str">
        <f t="shared" si="81"/>
        <v/>
      </c>
    </row>
    <row r="1610" spans="1:88 16378:16384" ht="15" customHeight="1">
      <c r="A1610" s="65" t="str">
        <f t="shared" si="79"/>
        <v/>
      </c>
      <c r="B1610" s="65"/>
      <c r="C1610" s="66"/>
      <c r="D1610" s="66"/>
      <c r="E1610" s="66"/>
      <c r="F1610" s="66"/>
      <c r="G1610" s="66"/>
      <c r="H1610" s="66"/>
      <c r="I1610" s="66"/>
      <c r="J1610" s="66"/>
      <c r="K1610" s="66"/>
      <c r="L1610" s="66"/>
      <c r="M1610" s="66"/>
      <c r="N1610" s="66"/>
      <c r="O1610" s="66"/>
      <c r="P1610" s="66"/>
      <c r="Q1610" s="66"/>
      <c r="R1610" s="66"/>
      <c r="S1610" s="72"/>
      <c r="T1610" s="72"/>
      <c r="U1610" s="72"/>
      <c r="V1610" s="72"/>
      <c r="W1610" s="72"/>
      <c r="X1610" s="64"/>
      <c r="Y1610" s="64"/>
      <c r="Z1610" s="64"/>
      <c r="AA1610" s="64"/>
      <c r="AB1610" s="64"/>
      <c r="AC1610" s="64"/>
      <c r="AD1610" s="64"/>
      <c r="AE1610" s="64"/>
      <c r="AF1610" s="64"/>
      <c r="AG1610" s="64"/>
      <c r="AH1610" s="64"/>
      <c r="AI1610" s="64"/>
      <c r="AJ1610" s="64"/>
      <c r="AK1610" s="64"/>
      <c r="AL1610" s="64"/>
      <c r="AM1610" s="64"/>
      <c r="AN1610" s="64"/>
      <c r="AO1610" s="64"/>
      <c r="AP1610" s="67" t="str">
        <f>IF($AG1610="","",VLOOKUP($AG1610,Test_Procedure!$A:$F,2,FALSE))</f>
        <v/>
      </c>
      <c r="AQ1610" s="67"/>
      <c r="AR1610" s="67"/>
      <c r="AS1610" s="68"/>
      <c r="AT1610" s="68"/>
      <c r="AU1610" s="68"/>
      <c r="AV1610" s="68"/>
      <c r="AW1610" s="68"/>
      <c r="AX1610" s="68"/>
      <c r="AY1610" s="68"/>
      <c r="AZ1610" s="68"/>
      <c r="BA1610" s="68"/>
      <c r="BB1610" s="68"/>
      <c r="BC1610" s="69" t="str">
        <f t="shared" si="80"/>
        <v/>
      </c>
      <c r="BD1610" s="69"/>
      <c r="BE1610" s="70">
        <f>IF($AG1610="",0,VLOOKUP($AG1610,Test_Procedure!$A:$F,3,FALSE))</f>
        <v>0</v>
      </c>
      <c r="BF1610" s="70"/>
      <c r="BG1610" s="70">
        <f>IF($AG1610="",0,VLOOKUP($AG1610,Test_Procedure!$A:$F,4,FALSE))</f>
        <v>0</v>
      </c>
      <c r="BH1610" s="70"/>
      <c r="BI1610" s="70">
        <f>IF($AG1610="",0,VLOOKUP($AG1610,Test_Procedure!$A:$F,5,FALSE))</f>
        <v>0</v>
      </c>
      <c r="BJ1610" s="70"/>
      <c r="BK1610" s="70">
        <f>IF($AG1610="",0,VLOOKUP($AG1610,Test_Procedure!$A:$F,6,FALSE))</f>
        <v>0</v>
      </c>
      <c r="BL1610" s="70"/>
      <c r="BM1610" s="71"/>
      <c r="BN1610" s="71"/>
      <c r="BO1610" s="71"/>
      <c r="BP1610" s="72"/>
      <c r="BQ1610" s="72"/>
      <c r="BR1610" s="72"/>
      <c r="BS1610" s="72"/>
      <c r="BT1610" s="72"/>
      <c r="BU1610" s="72"/>
      <c r="BV1610" s="72"/>
      <c r="BW1610" s="72"/>
      <c r="BX1610" s="72"/>
      <c r="BY1610" s="72"/>
      <c r="BZ1610" s="72"/>
      <c r="CA1610" s="72"/>
      <c r="CB1610" s="72"/>
      <c r="CC1610" s="72"/>
      <c r="CD1610" s="72"/>
      <c r="CE1610" s="72"/>
      <c r="CF1610" s="72"/>
      <c r="CG1610" s="72"/>
      <c r="CH1610" s="72"/>
      <c r="CI1610" s="72"/>
      <c r="CJ1610" s="72"/>
      <c r="XEX1610" s="56" t="str">
        <f>IF(ISERROR(VLOOKUP('Testing Report'!$G$8,$AG1610:$BD1610,13,FALSE)),"",VLOOKUP('Testing Report'!$G$8,$AG1610:$BD1610,13,FALSE))</f>
        <v/>
      </c>
      <c r="XEY1610" s="56" t="str">
        <f>IF(ISERROR(VLOOKUP('Testing Report'!$G$8,$AG1610:$BD1610,15,FALSE)),"",VLOOKUP('Testing Report'!$G$8,$AG1610:$BD1610,15,FALSE))</f>
        <v/>
      </c>
      <c r="XEZ1610" s="56" t="str">
        <f>IF(COUNTIF($X1610:$X$5000,'Testing Report'!$G$8)=0,"",COUNTIF($X1610:$X$5000,'Testing Report'!$G$8))</f>
        <v/>
      </c>
      <c r="XFA1610" s="56" t="str">
        <f>IF(ISERROR(VLOOKUP('Testing Report'!$G$8,$AG1610:$BD1610,19,FALSE)),"",VLOOKUP('Testing Report'!$G$8,$AG1610:$BD1610,19,FALSE))</f>
        <v/>
      </c>
      <c r="XFB1610" s="56" t="str">
        <f>IF(ISERROR(VLOOKUP('Testing Report'!$G$8,$X1610:$BD1610,32,FALSE)),"",VLOOKUP('Testing Report'!$G$8,$X1610:$BD1610,32,FALSE))</f>
        <v/>
      </c>
      <c r="XFC1610" s="26"/>
      <c r="XFD1610" s="7" t="str">
        <f t="shared" si="81"/>
        <v/>
      </c>
    </row>
    <row r="1611" spans="1:88 16378:16384" ht="15" customHeight="1">
      <c r="A1611" s="65" t="str">
        <f t="shared" si="79"/>
        <v/>
      </c>
      <c r="B1611" s="65"/>
      <c r="C1611" s="66"/>
      <c r="D1611" s="66"/>
      <c r="E1611" s="66"/>
      <c r="F1611" s="66"/>
      <c r="G1611" s="66"/>
      <c r="H1611" s="66"/>
      <c r="I1611" s="66"/>
      <c r="J1611" s="66"/>
      <c r="K1611" s="66"/>
      <c r="L1611" s="66"/>
      <c r="M1611" s="66"/>
      <c r="N1611" s="66"/>
      <c r="O1611" s="66"/>
      <c r="P1611" s="66"/>
      <c r="Q1611" s="66"/>
      <c r="R1611" s="66"/>
      <c r="S1611" s="72"/>
      <c r="T1611" s="72"/>
      <c r="U1611" s="72"/>
      <c r="V1611" s="72"/>
      <c r="W1611" s="72"/>
      <c r="X1611" s="64"/>
      <c r="Y1611" s="64"/>
      <c r="Z1611" s="64"/>
      <c r="AA1611" s="64"/>
      <c r="AB1611" s="64"/>
      <c r="AC1611" s="64"/>
      <c r="AD1611" s="64"/>
      <c r="AE1611" s="64"/>
      <c r="AF1611" s="64"/>
      <c r="AG1611" s="64"/>
      <c r="AH1611" s="64"/>
      <c r="AI1611" s="64"/>
      <c r="AJ1611" s="64"/>
      <c r="AK1611" s="64"/>
      <c r="AL1611" s="64"/>
      <c r="AM1611" s="64"/>
      <c r="AN1611" s="64"/>
      <c r="AO1611" s="64"/>
      <c r="AP1611" s="67" t="str">
        <f>IF($AG1611="","",VLOOKUP($AG1611,Test_Procedure!$A:$F,2,FALSE))</f>
        <v/>
      </c>
      <c r="AQ1611" s="67"/>
      <c r="AR1611" s="67"/>
      <c r="AS1611" s="68"/>
      <c r="AT1611" s="68"/>
      <c r="AU1611" s="68"/>
      <c r="AV1611" s="68"/>
      <c r="AW1611" s="68"/>
      <c r="AX1611" s="68"/>
      <c r="AY1611" s="68"/>
      <c r="AZ1611" s="68"/>
      <c r="BA1611" s="68"/>
      <c r="BB1611" s="68"/>
      <c r="BC1611" s="69" t="str">
        <f t="shared" si="80"/>
        <v/>
      </c>
      <c r="BD1611" s="69"/>
      <c r="BE1611" s="70">
        <f>IF($AG1611="",0,VLOOKUP($AG1611,Test_Procedure!$A:$F,3,FALSE))</f>
        <v>0</v>
      </c>
      <c r="BF1611" s="70"/>
      <c r="BG1611" s="70">
        <f>IF($AG1611="",0,VLOOKUP($AG1611,Test_Procedure!$A:$F,4,FALSE))</f>
        <v>0</v>
      </c>
      <c r="BH1611" s="70"/>
      <c r="BI1611" s="70">
        <f>IF($AG1611="",0,VLOOKUP($AG1611,Test_Procedure!$A:$F,5,FALSE))</f>
        <v>0</v>
      </c>
      <c r="BJ1611" s="70"/>
      <c r="BK1611" s="70">
        <f>IF($AG1611="",0,VLOOKUP($AG1611,Test_Procedure!$A:$F,6,FALSE))</f>
        <v>0</v>
      </c>
      <c r="BL1611" s="70"/>
      <c r="BM1611" s="71"/>
      <c r="BN1611" s="71"/>
      <c r="BO1611" s="71"/>
      <c r="BP1611" s="72"/>
      <c r="BQ1611" s="72"/>
      <c r="BR1611" s="72"/>
      <c r="BS1611" s="72"/>
      <c r="BT1611" s="72"/>
      <c r="BU1611" s="72"/>
      <c r="BV1611" s="72"/>
      <c r="BW1611" s="72"/>
      <c r="BX1611" s="72"/>
      <c r="BY1611" s="72"/>
      <c r="BZ1611" s="72"/>
      <c r="CA1611" s="72"/>
      <c r="CB1611" s="72"/>
      <c r="CC1611" s="72"/>
      <c r="CD1611" s="72"/>
      <c r="CE1611" s="72"/>
      <c r="CF1611" s="72"/>
      <c r="CG1611" s="72"/>
      <c r="CH1611" s="72"/>
      <c r="CI1611" s="72"/>
      <c r="CJ1611" s="72"/>
      <c r="XEX1611" s="56" t="str">
        <f>IF(ISERROR(VLOOKUP('Testing Report'!$G$8,$AG1611:$BD1611,13,FALSE)),"",VLOOKUP('Testing Report'!$G$8,$AG1611:$BD1611,13,FALSE))</f>
        <v/>
      </c>
      <c r="XEY1611" s="56" t="str">
        <f>IF(ISERROR(VLOOKUP('Testing Report'!$G$8,$AG1611:$BD1611,15,FALSE)),"",VLOOKUP('Testing Report'!$G$8,$AG1611:$BD1611,15,FALSE))</f>
        <v/>
      </c>
      <c r="XEZ1611" s="56" t="str">
        <f>IF(COUNTIF($X1611:$X$5000,'Testing Report'!$G$8)=0,"",COUNTIF($X1611:$X$5000,'Testing Report'!$G$8))</f>
        <v/>
      </c>
      <c r="XFA1611" s="56" t="str">
        <f>IF(ISERROR(VLOOKUP('Testing Report'!$G$8,$AG1611:$BD1611,19,FALSE)),"",VLOOKUP('Testing Report'!$G$8,$AG1611:$BD1611,19,FALSE))</f>
        <v/>
      </c>
      <c r="XFB1611" s="56" t="str">
        <f>IF(ISERROR(VLOOKUP('Testing Report'!$G$8,$X1611:$BD1611,32,FALSE)),"",VLOOKUP('Testing Report'!$G$8,$X1611:$BD1611,32,FALSE))</f>
        <v/>
      </c>
      <c r="XFC1611" s="26"/>
      <c r="XFD1611" s="7" t="str">
        <f t="shared" si="81"/>
        <v/>
      </c>
    </row>
    <row r="1612" spans="1:88 16378:16384" ht="15" customHeight="1">
      <c r="A1612" s="65" t="str">
        <f t="shared" si="79"/>
        <v/>
      </c>
      <c r="B1612" s="65"/>
      <c r="C1612" s="66"/>
      <c r="D1612" s="66"/>
      <c r="E1612" s="66"/>
      <c r="F1612" s="66"/>
      <c r="G1612" s="66"/>
      <c r="H1612" s="66"/>
      <c r="I1612" s="66"/>
      <c r="J1612" s="66"/>
      <c r="K1612" s="66"/>
      <c r="L1612" s="66"/>
      <c r="M1612" s="66"/>
      <c r="N1612" s="66"/>
      <c r="O1612" s="66"/>
      <c r="P1612" s="66"/>
      <c r="Q1612" s="66"/>
      <c r="R1612" s="66"/>
      <c r="S1612" s="72"/>
      <c r="T1612" s="72"/>
      <c r="U1612" s="72"/>
      <c r="V1612" s="72"/>
      <c r="W1612" s="72"/>
      <c r="X1612" s="64"/>
      <c r="Y1612" s="64"/>
      <c r="Z1612" s="64"/>
      <c r="AA1612" s="64"/>
      <c r="AB1612" s="64"/>
      <c r="AC1612" s="64"/>
      <c r="AD1612" s="64"/>
      <c r="AE1612" s="64"/>
      <c r="AF1612" s="64"/>
      <c r="AG1612" s="64"/>
      <c r="AH1612" s="64"/>
      <c r="AI1612" s="64"/>
      <c r="AJ1612" s="64"/>
      <c r="AK1612" s="64"/>
      <c r="AL1612" s="64"/>
      <c r="AM1612" s="64"/>
      <c r="AN1612" s="64"/>
      <c r="AO1612" s="64"/>
      <c r="AP1612" s="67" t="str">
        <f>IF($AG1612="","",VLOOKUP($AG1612,Test_Procedure!$A:$F,2,FALSE))</f>
        <v/>
      </c>
      <c r="AQ1612" s="67"/>
      <c r="AR1612" s="67"/>
      <c r="AS1612" s="68"/>
      <c r="AT1612" s="68"/>
      <c r="AU1612" s="68"/>
      <c r="AV1612" s="68"/>
      <c r="AW1612" s="68"/>
      <c r="AX1612" s="68"/>
      <c r="AY1612" s="68"/>
      <c r="AZ1612" s="68"/>
      <c r="BA1612" s="68"/>
      <c r="BB1612" s="68"/>
      <c r="BC1612" s="69" t="str">
        <f t="shared" si="80"/>
        <v/>
      </c>
      <c r="BD1612" s="69"/>
      <c r="BE1612" s="70">
        <f>IF($AG1612="",0,VLOOKUP($AG1612,Test_Procedure!$A:$F,3,FALSE))</f>
        <v>0</v>
      </c>
      <c r="BF1612" s="70"/>
      <c r="BG1612" s="70">
        <f>IF($AG1612="",0,VLOOKUP($AG1612,Test_Procedure!$A:$F,4,FALSE))</f>
        <v>0</v>
      </c>
      <c r="BH1612" s="70"/>
      <c r="BI1612" s="70">
        <f>IF($AG1612="",0,VLOOKUP($AG1612,Test_Procedure!$A:$F,5,FALSE))</f>
        <v>0</v>
      </c>
      <c r="BJ1612" s="70"/>
      <c r="BK1612" s="70">
        <f>IF($AG1612="",0,VLOOKUP($AG1612,Test_Procedure!$A:$F,6,FALSE))</f>
        <v>0</v>
      </c>
      <c r="BL1612" s="70"/>
      <c r="BM1612" s="71"/>
      <c r="BN1612" s="71"/>
      <c r="BO1612" s="71"/>
      <c r="BP1612" s="72"/>
      <c r="BQ1612" s="72"/>
      <c r="BR1612" s="72"/>
      <c r="BS1612" s="72"/>
      <c r="BT1612" s="72"/>
      <c r="BU1612" s="72"/>
      <c r="BV1612" s="72"/>
      <c r="BW1612" s="72"/>
      <c r="BX1612" s="72"/>
      <c r="BY1612" s="72"/>
      <c r="BZ1612" s="72"/>
      <c r="CA1612" s="72"/>
      <c r="CB1612" s="72"/>
      <c r="CC1612" s="72"/>
      <c r="CD1612" s="72"/>
      <c r="CE1612" s="72"/>
      <c r="CF1612" s="72"/>
      <c r="CG1612" s="72"/>
      <c r="CH1612" s="72"/>
      <c r="CI1612" s="72"/>
      <c r="CJ1612" s="72"/>
      <c r="XEX1612" s="56" t="str">
        <f>IF(ISERROR(VLOOKUP('Testing Report'!$G$8,$AG1612:$BD1612,13,FALSE)),"",VLOOKUP('Testing Report'!$G$8,$AG1612:$BD1612,13,FALSE))</f>
        <v/>
      </c>
      <c r="XEY1612" s="56" t="str">
        <f>IF(ISERROR(VLOOKUP('Testing Report'!$G$8,$AG1612:$BD1612,15,FALSE)),"",VLOOKUP('Testing Report'!$G$8,$AG1612:$BD1612,15,FALSE))</f>
        <v/>
      </c>
      <c r="XEZ1612" s="56" t="str">
        <f>IF(COUNTIF($X1612:$X$5000,'Testing Report'!$G$8)=0,"",COUNTIF($X1612:$X$5000,'Testing Report'!$G$8))</f>
        <v/>
      </c>
      <c r="XFA1612" s="56" t="str">
        <f>IF(ISERROR(VLOOKUP('Testing Report'!$G$8,$AG1612:$BD1612,19,FALSE)),"",VLOOKUP('Testing Report'!$G$8,$AG1612:$BD1612,19,FALSE))</f>
        <v/>
      </c>
      <c r="XFB1612" s="56" t="str">
        <f>IF(ISERROR(VLOOKUP('Testing Report'!$G$8,$X1612:$BD1612,32,FALSE)),"",VLOOKUP('Testing Report'!$G$8,$X1612:$BD1612,32,FALSE))</f>
        <v/>
      </c>
      <c r="XFC1612" s="26"/>
      <c r="XFD1612" s="7" t="str">
        <f t="shared" si="81"/>
        <v/>
      </c>
    </row>
    <row r="1613" spans="1:88 16378:16384" ht="15" customHeight="1">
      <c r="A1613" s="65" t="str">
        <f t="shared" si="79"/>
        <v/>
      </c>
      <c r="B1613" s="65"/>
      <c r="C1613" s="66"/>
      <c r="D1613" s="66"/>
      <c r="E1613" s="66"/>
      <c r="F1613" s="66"/>
      <c r="G1613" s="66"/>
      <c r="H1613" s="66"/>
      <c r="I1613" s="66"/>
      <c r="J1613" s="66"/>
      <c r="K1613" s="66"/>
      <c r="L1613" s="66"/>
      <c r="M1613" s="66"/>
      <c r="N1613" s="66"/>
      <c r="O1613" s="66"/>
      <c r="P1613" s="66"/>
      <c r="Q1613" s="66"/>
      <c r="R1613" s="66"/>
      <c r="S1613" s="72"/>
      <c r="T1613" s="72"/>
      <c r="U1613" s="72"/>
      <c r="V1613" s="72"/>
      <c r="W1613" s="72"/>
      <c r="X1613" s="64"/>
      <c r="Y1613" s="64"/>
      <c r="Z1613" s="64"/>
      <c r="AA1613" s="64"/>
      <c r="AB1613" s="64"/>
      <c r="AC1613" s="64"/>
      <c r="AD1613" s="64"/>
      <c r="AE1613" s="64"/>
      <c r="AF1613" s="64"/>
      <c r="AG1613" s="64"/>
      <c r="AH1613" s="64"/>
      <c r="AI1613" s="64"/>
      <c r="AJ1613" s="64"/>
      <c r="AK1613" s="64"/>
      <c r="AL1613" s="64"/>
      <c r="AM1613" s="64"/>
      <c r="AN1613" s="64"/>
      <c r="AO1613" s="64"/>
      <c r="AP1613" s="67" t="str">
        <f>IF($AG1613="","",VLOOKUP($AG1613,Test_Procedure!$A:$F,2,FALSE))</f>
        <v/>
      </c>
      <c r="AQ1613" s="67"/>
      <c r="AR1613" s="67"/>
      <c r="AS1613" s="68"/>
      <c r="AT1613" s="68"/>
      <c r="AU1613" s="68"/>
      <c r="AV1613" s="68"/>
      <c r="AW1613" s="68"/>
      <c r="AX1613" s="68"/>
      <c r="AY1613" s="68"/>
      <c r="AZ1613" s="68"/>
      <c r="BA1613" s="68"/>
      <c r="BB1613" s="68"/>
      <c r="BC1613" s="69" t="str">
        <f t="shared" si="80"/>
        <v/>
      </c>
      <c r="BD1613" s="69"/>
      <c r="BE1613" s="70">
        <f>IF($AG1613="",0,VLOOKUP($AG1613,Test_Procedure!$A:$F,3,FALSE))</f>
        <v>0</v>
      </c>
      <c r="BF1613" s="70"/>
      <c r="BG1613" s="70">
        <f>IF($AG1613="",0,VLOOKUP($AG1613,Test_Procedure!$A:$F,4,FALSE))</f>
        <v>0</v>
      </c>
      <c r="BH1613" s="70"/>
      <c r="BI1613" s="70">
        <f>IF($AG1613="",0,VLOOKUP($AG1613,Test_Procedure!$A:$F,5,FALSE))</f>
        <v>0</v>
      </c>
      <c r="BJ1613" s="70"/>
      <c r="BK1613" s="70">
        <f>IF($AG1613="",0,VLOOKUP($AG1613,Test_Procedure!$A:$F,6,FALSE))</f>
        <v>0</v>
      </c>
      <c r="BL1613" s="70"/>
      <c r="BM1613" s="71"/>
      <c r="BN1613" s="71"/>
      <c r="BO1613" s="71"/>
      <c r="BP1613" s="72"/>
      <c r="BQ1613" s="72"/>
      <c r="BR1613" s="72"/>
      <c r="BS1613" s="72"/>
      <c r="BT1613" s="72"/>
      <c r="BU1613" s="72"/>
      <c r="BV1613" s="72"/>
      <c r="BW1613" s="72"/>
      <c r="BX1613" s="72"/>
      <c r="BY1613" s="72"/>
      <c r="BZ1613" s="72"/>
      <c r="CA1613" s="72"/>
      <c r="CB1613" s="72"/>
      <c r="CC1613" s="72"/>
      <c r="CD1613" s="72"/>
      <c r="CE1613" s="72"/>
      <c r="CF1613" s="72"/>
      <c r="CG1613" s="72"/>
      <c r="CH1613" s="72"/>
      <c r="CI1613" s="72"/>
      <c r="CJ1613" s="72"/>
      <c r="XEX1613" s="56" t="str">
        <f>IF(ISERROR(VLOOKUP('Testing Report'!$G$8,$AG1613:$BD1613,13,FALSE)),"",VLOOKUP('Testing Report'!$G$8,$AG1613:$BD1613,13,FALSE))</f>
        <v/>
      </c>
      <c r="XEY1613" s="56" t="str">
        <f>IF(ISERROR(VLOOKUP('Testing Report'!$G$8,$AG1613:$BD1613,15,FALSE)),"",VLOOKUP('Testing Report'!$G$8,$AG1613:$BD1613,15,FALSE))</f>
        <v/>
      </c>
      <c r="XEZ1613" s="56" t="str">
        <f>IF(COUNTIF($X1613:$X$5000,'Testing Report'!$G$8)=0,"",COUNTIF($X1613:$X$5000,'Testing Report'!$G$8))</f>
        <v/>
      </c>
      <c r="XFA1613" s="56" t="str">
        <f>IF(ISERROR(VLOOKUP('Testing Report'!$G$8,$AG1613:$BD1613,19,FALSE)),"",VLOOKUP('Testing Report'!$G$8,$AG1613:$BD1613,19,FALSE))</f>
        <v/>
      </c>
      <c r="XFB1613" s="56" t="str">
        <f>IF(ISERROR(VLOOKUP('Testing Report'!$G$8,$X1613:$BD1613,32,FALSE)),"",VLOOKUP('Testing Report'!$G$8,$X1613:$BD1613,32,FALSE))</f>
        <v/>
      </c>
      <c r="XFC1613" s="26"/>
      <c r="XFD1613" s="7" t="str">
        <f t="shared" si="81"/>
        <v/>
      </c>
    </row>
    <row r="1614" spans="1:88 16378:16384" ht="15" customHeight="1">
      <c r="A1614" s="65" t="str">
        <f t="shared" si="79"/>
        <v/>
      </c>
      <c r="B1614" s="65"/>
      <c r="C1614" s="66"/>
      <c r="D1614" s="66"/>
      <c r="E1614" s="66"/>
      <c r="F1614" s="66"/>
      <c r="G1614" s="66"/>
      <c r="H1614" s="66"/>
      <c r="I1614" s="66"/>
      <c r="J1614" s="66"/>
      <c r="K1614" s="66"/>
      <c r="L1614" s="66"/>
      <c r="M1614" s="66"/>
      <c r="N1614" s="66"/>
      <c r="O1614" s="66"/>
      <c r="P1614" s="66"/>
      <c r="Q1614" s="66"/>
      <c r="R1614" s="66"/>
      <c r="S1614" s="72"/>
      <c r="T1614" s="72"/>
      <c r="U1614" s="72"/>
      <c r="V1614" s="72"/>
      <c r="W1614" s="72"/>
      <c r="X1614" s="64"/>
      <c r="Y1614" s="64"/>
      <c r="Z1614" s="64"/>
      <c r="AA1614" s="64"/>
      <c r="AB1614" s="64"/>
      <c r="AC1614" s="64"/>
      <c r="AD1614" s="64"/>
      <c r="AE1614" s="64"/>
      <c r="AF1614" s="64"/>
      <c r="AG1614" s="64"/>
      <c r="AH1614" s="64"/>
      <c r="AI1614" s="64"/>
      <c r="AJ1614" s="64"/>
      <c r="AK1614" s="64"/>
      <c r="AL1614" s="64"/>
      <c r="AM1614" s="64"/>
      <c r="AN1614" s="64"/>
      <c r="AO1614" s="64"/>
      <c r="AP1614" s="67" t="str">
        <f>IF($AG1614="","",VLOOKUP($AG1614,Test_Procedure!$A:$F,2,FALSE))</f>
        <v/>
      </c>
      <c r="AQ1614" s="67"/>
      <c r="AR1614" s="67"/>
      <c r="AS1614" s="68"/>
      <c r="AT1614" s="68"/>
      <c r="AU1614" s="68"/>
      <c r="AV1614" s="68"/>
      <c r="AW1614" s="68"/>
      <c r="AX1614" s="68"/>
      <c r="AY1614" s="68"/>
      <c r="AZ1614" s="68"/>
      <c r="BA1614" s="68"/>
      <c r="BB1614" s="68"/>
      <c r="BC1614" s="69" t="str">
        <f t="shared" si="80"/>
        <v/>
      </c>
      <c r="BD1614" s="69"/>
      <c r="BE1614" s="70">
        <f>IF($AG1614="",0,VLOOKUP($AG1614,Test_Procedure!$A:$F,3,FALSE))</f>
        <v>0</v>
      </c>
      <c r="BF1614" s="70"/>
      <c r="BG1614" s="70">
        <f>IF($AG1614="",0,VLOOKUP($AG1614,Test_Procedure!$A:$F,4,FALSE))</f>
        <v>0</v>
      </c>
      <c r="BH1614" s="70"/>
      <c r="BI1614" s="70">
        <f>IF($AG1614="",0,VLOOKUP($AG1614,Test_Procedure!$A:$F,5,FALSE))</f>
        <v>0</v>
      </c>
      <c r="BJ1614" s="70"/>
      <c r="BK1614" s="70">
        <f>IF($AG1614="",0,VLOOKUP($AG1614,Test_Procedure!$A:$F,6,FALSE))</f>
        <v>0</v>
      </c>
      <c r="BL1614" s="70"/>
      <c r="BM1614" s="71"/>
      <c r="BN1614" s="71"/>
      <c r="BO1614" s="71"/>
      <c r="BP1614" s="72"/>
      <c r="BQ1614" s="72"/>
      <c r="BR1614" s="72"/>
      <c r="BS1614" s="72"/>
      <c r="BT1614" s="72"/>
      <c r="BU1614" s="72"/>
      <c r="BV1614" s="72"/>
      <c r="BW1614" s="72"/>
      <c r="BX1614" s="72"/>
      <c r="BY1614" s="72"/>
      <c r="BZ1614" s="72"/>
      <c r="CA1614" s="72"/>
      <c r="CB1614" s="72"/>
      <c r="CC1614" s="72"/>
      <c r="CD1614" s="72"/>
      <c r="CE1614" s="72"/>
      <c r="CF1614" s="72"/>
      <c r="CG1614" s="72"/>
      <c r="CH1614" s="72"/>
      <c r="CI1614" s="72"/>
      <c r="CJ1614" s="72"/>
      <c r="XEX1614" s="56" t="str">
        <f>IF(ISERROR(VLOOKUP('Testing Report'!$G$8,$AG1614:$BD1614,13,FALSE)),"",VLOOKUP('Testing Report'!$G$8,$AG1614:$BD1614,13,FALSE))</f>
        <v/>
      </c>
      <c r="XEY1614" s="56" t="str">
        <f>IF(ISERROR(VLOOKUP('Testing Report'!$G$8,$AG1614:$BD1614,15,FALSE)),"",VLOOKUP('Testing Report'!$G$8,$AG1614:$BD1614,15,FALSE))</f>
        <v/>
      </c>
      <c r="XEZ1614" s="56" t="str">
        <f>IF(COUNTIF($X1614:$X$5000,'Testing Report'!$G$8)=0,"",COUNTIF($X1614:$X$5000,'Testing Report'!$G$8))</f>
        <v/>
      </c>
      <c r="XFA1614" s="56" t="str">
        <f>IF(ISERROR(VLOOKUP('Testing Report'!$G$8,$AG1614:$BD1614,19,FALSE)),"",VLOOKUP('Testing Report'!$G$8,$AG1614:$BD1614,19,FALSE))</f>
        <v/>
      </c>
      <c r="XFB1614" s="56" t="str">
        <f>IF(ISERROR(VLOOKUP('Testing Report'!$G$8,$X1614:$BD1614,32,FALSE)),"",VLOOKUP('Testing Report'!$G$8,$X1614:$BD1614,32,FALSE))</f>
        <v/>
      </c>
      <c r="XFC1614" s="26"/>
      <c r="XFD1614" s="7" t="str">
        <f t="shared" si="81"/>
        <v/>
      </c>
    </row>
    <row r="1615" spans="1:88 16378:16384" ht="15" customHeight="1">
      <c r="A1615" s="65" t="str">
        <f t="shared" si="79"/>
        <v/>
      </c>
      <c r="B1615" s="65"/>
      <c r="C1615" s="66"/>
      <c r="D1615" s="66"/>
      <c r="E1615" s="66"/>
      <c r="F1615" s="66"/>
      <c r="G1615" s="66"/>
      <c r="H1615" s="66"/>
      <c r="I1615" s="66"/>
      <c r="J1615" s="66"/>
      <c r="K1615" s="66"/>
      <c r="L1615" s="66"/>
      <c r="M1615" s="66"/>
      <c r="N1615" s="66"/>
      <c r="O1615" s="66"/>
      <c r="P1615" s="66"/>
      <c r="Q1615" s="66"/>
      <c r="R1615" s="66"/>
      <c r="S1615" s="72"/>
      <c r="T1615" s="72"/>
      <c r="U1615" s="72"/>
      <c r="V1615" s="72"/>
      <c r="W1615" s="72"/>
      <c r="X1615" s="64"/>
      <c r="Y1615" s="64"/>
      <c r="Z1615" s="64"/>
      <c r="AA1615" s="64"/>
      <c r="AB1615" s="64"/>
      <c r="AC1615" s="64"/>
      <c r="AD1615" s="64"/>
      <c r="AE1615" s="64"/>
      <c r="AF1615" s="64"/>
      <c r="AG1615" s="64"/>
      <c r="AH1615" s="64"/>
      <c r="AI1615" s="64"/>
      <c r="AJ1615" s="64"/>
      <c r="AK1615" s="64"/>
      <c r="AL1615" s="64"/>
      <c r="AM1615" s="64"/>
      <c r="AN1615" s="64"/>
      <c r="AO1615" s="64"/>
      <c r="AP1615" s="67" t="str">
        <f>IF($AG1615="","",VLOOKUP($AG1615,Test_Procedure!$A:$F,2,FALSE))</f>
        <v/>
      </c>
      <c r="AQ1615" s="67"/>
      <c r="AR1615" s="67"/>
      <c r="AS1615" s="68"/>
      <c r="AT1615" s="68"/>
      <c r="AU1615" s="68"/>
      <c r="AV1615" s="68"/>
      <c r="AW1615" s="68"/>
      <c r="AX1615" s="68"/>
      <c r="AY1615" s="68"/>
      <c r="AZ1615" s="68"/>
      <c r="BA1615" s="68"/>
      <c r="BB1615" s="68"/>
      <c r="BC1615" s="69" t="str">
        <f t="shared" si="80"/>
        <v/>
      </c>
      <c r="BD1615" s="69"/>
      <c r="BE1615" s="70">
        <f>IF($AG1615="",0,VLOOKUP($AG1615,Test_Procedure!$A:$F,3,FALSE))</f>
        <v>0</v>
      </c>
      <c r="BF1615" s="70"/>
      <c r="BG1615" s="70">
        <f>IF($AG1615="",0,VLOOKUP($AG1615,Test_Procedure!$A:$F,4,FALSE))</f>
        <v>0</v>
      </c>
      <c r="BH1615" s="70"/>
      <c r="BI1615" s="70">
        <f>IF($AG1615="",0,VLOOKUP($AG1615,Test_Procedure!$A:$F,5,FALSE))</f>
        <v>0</v>
      </c>
      <c r="BJ1615" s="70"/>
      <c r="BK1615" s="70">
        <f>IF($AG1615="",0,VLOOKUP($AG1615,Test_Procedure!$A:$F,6,FALSE))</f>
        <v>0</v>
      </c>
      <c r="BL1615" s="70"/>
      <c r="BM1615" s="71"/>
      <c r="BN1615" s="71"/>
      <c r="BO1615" s="71"/>
      <c r="BP1615" s="72"/>
      <c r="BQ1615" s="72"/>
      <c r="BR1615" s="72"/>
      <c r="BS1615" s="72"/>
      <c r="BT1615" s="72"/>
      <c r="BU1615" s="72"/>
      <c r="BV1615" s="72"/>
      <c r="BW1615" s="72"/>
      <c r="BX1615" s="72"/>
      <c r="BY1615" s="72"/>
      <c r="BZ1615" s="72"/>
      <c r="CA1615" s="72"/>
      <c r="CB1615" s="72"/>
      <c r="CC1615" s="72"/>
      <c r="CD1615" s="72"/>
      <c r="CE1615" s="72"/>
      <c r="CF1615" s="72"/>
      <c r="CG1615" s="72"/>
      <c r="CH1615" s="72"/>
      <c r="CI1615" s="72"/>
      <c r="CJ1615" s="72"/>
      <c r="XEX1615" s="56" t="str">
        <f>IF(ISERROR(VLOOKUP('Testing Report'!$G$8,$AG1615:$BD1615,13,FALSE)),"",VLOOKUP('Testing Report'!$G$8,$AG1615:$BD1615,13,FALSE))</f>
        <v/>
      </c>
      <c r="XEY1615" s="56" t="str">
        <f>IF(ISERROR(VLOOKUP('Testing Report'!$G$8,$AG1615:$BD1615,15,FALSE)),"",VLOOKUP('Testing Report'!$G$8,$AG1615:$BD1615,15,FALSE))</f>
        <v/>
      </c>
      <c r="XEZ1615" s="56" t="str">
        <f>IF(COUNTIF($X1615:$X$5000,'Testing Report'!$G$8)=0,"",COUNTIF($X1615:$X$5000,'Testing Report'!$G$8))</f>
        <v/>
      </c>
      <c r="XFA1615" s="56" t="str">
        <f>IF(ISERROR(VLOOKUP('Testing Report'!$G$8,$AG1615:$BD1615,19,FALSE)),"",VLOOKUP('Testing Report'!$G$8,$AG1615:$BD1615,19,FALSE))</f>
        <v/>
      </c>
      <c r="XFB1615" s="56" t="str">
        <f>IF(ISERROR(VLOOKUP('Testing Report'!$G$8,$X1615:$BD1615,32,FALSE)),"",VLOOKUP('Testing Report'!$G$8,$X1615:$BD1615,32,FALSE))</f>
        <v/>
      </c>
      <c r="XFC1615" s="26"/>
      <c r="XFD1615" s="7" t="str">
        <f t="shared" si="81"/>
        <v/>
      </c>
    </row>
    <row r="1616" spans="1:88 16378:16384" ht="15" customHeight="1">
      <c r="A1616" s="65" t="str">
        <f t="shared" si="79"/>
        <v/>
      </c>
      <c r="B1616" s="65"/>
      <c r="C1616" s="66"/>
      <c r="D1616" s="66"/>
      <c r="E1616" s="66"/>
      <c r="F1616" s="66"/>
      <c r="G1616" s="66"/>
      <c r="H1616" s="66"/>
      <c r="I1616" s="66"/>
      <c r="J1616" s="66"/>
      <c r="K1616" s="66"/>
      <c r="L1616" s="66"/>
      <c r="M1616" s="66"/>
      <c r="N1616" s="66"/>
      <c r="O1616" s="66"/>
      <c r="P1616" s="66"/>
      <c r="Q1616" s="66"/>
      <c r="R1616" s="66"/>
      <c r="S1616" s="72"/>
      <c r="T1616" s="72"/>
      <c r="U1616" s="72"/>
      <c r="V1616" s="72"/>
      <c r="W1616" s="72"/>
      <c r="X1616" s="64"/>
      <c r="Y1616" s="64"/>
      <c r="Z1616" s="64"/>
      <c r="AA1616" s="64"/>
      <c r="AB1616" s="64"/>
      <c r="AC1616" s="64"/>
      <c r="AD1616" s="64"/>
      <c r="AE1616" s="64"/>
      <c r="AF1616" s="64"/>
      <c r="AG1616" s="64"/>
      <c r="AH1616" s="64"/>
      <c r="AI1616" s="64"/>
      <c r="AJ1616" s="64"/>
      <c r="AK1616" s="64"/>
      <c r="AL1616" s="64"/>
      <c r="AM1616" s="64"/>
      <c r="AN1616" s="64"/>
      <c r="AO1616" s="64"/>
      <c r="AP1616" s="67" t="str">
        <f>IF($AG1616="","",VLOOKUP($AG1616,Test_Procedure!$A:$F,2,FALSE))</f>
        <v/>
      </c>
      <c r="AQ1616" s="67"/>
      <c r="AR1616" s="67"/>
      <c r="AS1616" s="68"/>
      <c r="AT1616" s="68"/>
      <c r="AU1616" s="68"/>
      <c r="AV1616" s="68"/>
      <c r="AW1616" s="68"/>
      <c r="AX1616" s="68"/>
      <c r="AY1616" s="68"/>
      <c r="AZ1616" s="68"/>
      <c r="BA1616" s="68"/>
      <c r="BB1616" s="68"/>
      <c r="BC1616" s="69" t="str">
        <f t="shared" si="80"/>
        <v/>
      </c>
      <c r="BD1616" s="69"/>
      <c r="BE1616" s="70">
        <f>IF($AG1616="",0,VLOOKUP($AG1616,Test_Procedure!$A:$F,3,FALSE))</f>
        <v>0</v>
      </c>
      <c r="BF1616" s="70"/>
      <c r="BG1616" s="70">
        <f>IF($AG1616="",0,VLOOKUP($AG1616,Test_Procedure!$A:$F,4,FALSE))</f>
        <v>0</v>
      </c>
      <c r="BH1616" s="70"/>
      <c r="BI1616" s="70">
        <f>IF($AG1616="",0,VLOOKUP($AG1616,Test_Procedure!$A:$F,5,FALSE))</f>
        <v>0</v>
      </c>
      <c r="BJ1616" s="70"/>
      <c r="BK1616" s="70">
        <f>IF($AG1616="",0,VLOOKUP($AG1616,Test_Procedure!$A:$F,6,FALSE))</f>
        <v>0</v>
      </c>
      <c r="BL1616" s="70"/>
      <c r="BM1616" s="71"/>
      <c r="BN1616" s="71"/>
      <c r="BO1616" s="71"/>
      <c r="BP1616" s="72"/>
      <c r="BQ1616" s="72"/>
      <c r="BR1616" s="72"/>
      <c r="BS1616" s="72"/>
      <c r="BT1616" s="72"/>
      <c r="BU1616" s="72"/>
      <c r="BV1616" s="72"/>
      <c r="BW1616" s="72"/>
      <c r="BX1616" s="72"/>
      <c r="BY1616" s="72"/>
      <c r="BZ1616" s="72"/>
      <c r="CA1616" s="72"/>
      <c r="CB1616" s="72"/>
      <c r="CC1616" s="72"/>
      <c r="CD1616" s="72"/>
      <c r="CE1616" s="72"/>
      <c r="CF1616" s="72"/>
      <c r="CG1616" s="72"/>
      <c r="CH1616" s="72"/>
      <c r="CI1616" s="72"/>
      <c r="CJ1616" s="72"/>
      <c r="XEX1616" s="56" t="str">
        <f>IF(ISERROR(VLOOKUP('Testing Report'!$G$8,$AG1616:$BD1616,13,FALSE)),"",VLOOKUP('Testing Report'!$G$8,$AG1616:$BD1616,13,FALSE))</f>
        <v/>
      </c>
      <c r="XEY1616" s="56" t="str">
        <f>IF(ISERROR(VLOOKUP('Testing Report'!$G$8,$AG1616:$BD1616,15,FALSE)),"",VLOOKUP('Testing Report'!$G$8,$AG1616:$BD1616,15,FALSE))</f>
        <v/>
      </c>
      <c r="XEZ1616" s="56" t="str">
        <f>IF(COUNTIF($X1616:$X$5000,'Testing Report'!$G$8)=0,"",COUNTIF($X1616:$X$5000,'Testing Report'!$G$8))</f>
        <v/>
      </c>
      <c r="XFA1616" s="56" t="str">
        <f>IF(ISERROR(VLOOKUP('Testing Report'!$G$8,$AG1616:$BD1616,19,FALSE)),"",VLOOKUP('Testing Report'!$G$8,$AG1616:$BD1616,19,FALSE))</f>
        <v/>
      </c>
      <c r="XFB1616" s="56" t="str">
        <f>IF(ISERROR(VLOOKUP('Testing Report'!$G$8,$X1616:$BD1616,32,FALSE)),"",VLOOKUP('Testing Report'!$G$8,$X1616:$BD1616,32,FALSE))</f>
        <v/>
      </c>
      <c r="XFC1616" s="26"/>
      <c r="XFD1616" s="7" t="str">
        <f t="shared" si="81"/>
        <v/>
      </c>
    </row>
    <row r="1617" spans="1:88 16378:16384" ht="15" customHeight="1">
      <c r="A1617" s="65" t="str">
        <f t="shared" si="79"/>
        <v/>
      </c>
      <c r="B1617" s="65"/>
      <c r="C1617" s="66"/>
      <c r="D1617" s="66"/>
      <c r="E1617" s="66"/>
      <c r="F1617" s="66"/>
      <c r="G1617" s="66"/>
      <c r="H1617" s="66"/>
      <c r="I1617" s="66"/>
      <c r="J1617" s="66"/>
      <c r="K1617" s="66"/>
      <c r="L1617" s="66"/>
      <c r="M1617" s="66"/>
      <c r="N1617" s="66"/>
      <c r="O1617" s="66"/>
      <c r="P1617" s="66"/>
      <c r="Q1617" s="66"/>
      <c r="R1617" s="66"/>
      <c r="S1617" s="72"/>
      <c r="T1617" s="72"/>
      <c r="U1617" s="72"/>
      <c r="V1617" s="72"/>
      <c r="W1617" s="72"/>
      <c r="X1617" s="64"/>
      <c r="Y1617" s="64"/>
      <c r="Z1617" s="64"/>
      <c r="AA1617" s="64"/>
      <c r="AB1617" s="64"/>
      <c r="AC1617" s="64"/>
      <c r="AD1617" s="64"/>
      <c r="AE1617" s="64"/>
      <c r="AF1617" s="64"/>
      <c r="AG1617" s="64"/>
      <c r="AH1617" s="64"/>
      <c r="AI1617" s="64"/>
      <c r="AJ1617" s="64"/>
      <c r="AK1617" s="64"/>
      <c r="AL1617" s="64"/>
      <c r="AM1617" s="64"/>
      <c r="AN1617" s="64"/>
      <c r="AO1617" s="64"/>
      <c r="AP1617" s="67" t="str">
        <f>IF($AG1617="","",VLOOKUP($AG1617,Test_Procedure!$A:$F,2,FALSE))</f>
        <v/>
      </c>
      <c r="AQ1617" s="67"/>
      <c r="AR1617" s="67"/>
      <c r="AS1617" s="68"/>
      <c r="AT1617" s="68"/>
      <c r="AU1617" s="68"/>
      <c r="AV1617" s="68"/>
      <c r="AW1617" s="68"/>
      <c r="AX1617" s="68"/>
      <c r="AY1617" s="68"/>
      <c r="AZ1617" s="68"/>
      <c r="BA1617" s="68"/>
      <c r="BB1617" s="68"/>
      <c r="BC1617" s="69" t="str">
        <f t="shared" si="80"/>
        <v/>
      </c>
      <c r="BD1617" s="69"/>
      <c r="BE1617" s="70">
        <f>IF($AG1617="",0,VLOOKUP($AG1617,Test_Procedure!$A:$F,3,FALSE))</f>
        <v>0</v>
      </c>
      <c r="BF1617" s="70"/>
      <c r="BG1617" s="70">
        <f>IF($AG1617="",0,VLOOKUP($AG1617,Test_Procedure!$A:$F,4,FALSE))</f>
        <v>0</v>
      </c>
      <c r="BH1617" s="70"/>
      <c r="BI1617" s="70">
        <f>IF($AG1617="",0,VLOOKUP($AG1617,Test_Procedure!$A:$F,5,FALSE))</f>
        <v>0</v>
      </c>
      <c r="BJ1617" s="70"/>
      <c r="BK1617" s="70">
        <f>IF($AG1617="",0,VLOOKUP($AG1617,Test_Procedure!$A:$F,6,FALSE))</f>
        <v>0</v>
      </c>
      <c r="BL1617" s="70"/>
      <c r="BM1617" s="71"/>
      <c r="BN1617" s="71"/>
      <c r="BO1617" s="71"/>
      <c r="BP1617" s="72"/>
      <c r="BQ1617" s="72"/>
      <c r="BR1617" s="72"/>
      <c r="BS1617" s="72"/>
      <c r="BT1617" s="72"/>
      <c r="BU1617" s="72"/>
      <c r="BV1617" s="72"/>
      <c r="BW1617" s="72"/>
      <c r="BX1617" s="72"/>
      <c r="BY1617" s="72"/>
      <c r="BZ1617" s="72"/>
      <c r="CA1617" s="72"/>
      <c r="CB1617" s="72"/>
      <c r="CC1617" s="72"/>
      <c r="CD1617" s="72"/>
      <c r="CE1617" s="72"/>
      <c r="CF1617" s="72"/>
      <c r="CG1617" s="72"/>
      <c r="CH1617" s="72"/>
      <c r="CI1617" s="72"/>
      <c r="CJ1617" s="72"/>
      <c r="XEX1617" s="56" t="str">
        <f>IF(ISERROR(VLOOKUP('Testing Report'!$G$8,$AG1617:$BD1617,13,FALSE)),"",VLOOKUP('Testing Report'!$G$8,$AG1617:$BD1617,13,FALSE))</f>
        <v/>
      </c>
      <c r="XEY1617" s="56" t="str">
        <f>IF(ISERROR(VLOOKUP('Testing Report'!$G$8,$AG1617:$BD1617,15,FALSE)),"",VLOOKUP('Testing Report'!$G$8,$AG1617:$BD1617,15,FALSE))</f>
        <v/>
      </c>
      <c r="XEZ1617" s="56" t="str">
        <f>IF(COUNTIF($X1617:$X$5000,'Testing Report'!$G$8)=0,"",COUNTIF($X1617:$X$5000,'Testing Report'!$G$8))</f>
        <v/>
      </c>
      <c r="XFA1617" s="56" t="str">
        <f>IF(ISERROR(VLOOKUP('Testing Report'!$G$8,$AG1617:$BD1617,19,FALSE)),"",VLOOKUP('Testing Report'!$G$8,$AG1617:$BD1617,19,FALSE))</f>
        <v/>
      </c>
      <c r="XFB1617" s="56" t="str">
        <f>IF(ISERROR(VLOOKUP('Testing Report'!$G$8,$X1617:$BD1617,32,FALSE)),"",VLOOKUP('Testing Report'!$G$8,$X1617:$BD1617,32,FALSE))</f>
        <v/>
      </c>
      <c r="XFC1617" s="26"/>
      <c r="XFD1617" s="7" t="str">
        <f t="shared" si="81"/>
        <v/>
      </c>
    </row>
    <row r="1618" spans="1:88 16378:16384" ht="15" customHeight="1">
      <c r="A1618" s="65" t="str">
        <f t="shared" si="79"/>
        <v/>
      </c>
      <c r="B1618" s="65"/>
      <c r="C1618" s="66"/>
      <c r="D1618" s="66"/>
      <c r="E1618" s="66"/>
      <c r="F1618" s="66"/>
      <c r="G1618" s="66"/>
      <c r="H1618" s="66"/>
      <c r="I1618" s="66"/>
      <c r="J1618" s="66"/>
      <c r="K1618" s="66"/>
      <c r="L1618" s="66"/>
      <c r="M1618" s="66"/>
      <c r="N1618" s="66"/>
      <c r="O1618" s="66"/>
      <c r="P1618" s="66"/>
      <c r="Q1618" s="66"/>
      <c r="R1618" s="66"/>
      <c r="S1618" s="72"/>
      <c r="T1618" s="72"/>
      <c r="U1618" s="72"/>
      <c r="V1618" s="72"/>
      <c r="W1618" s="72"/>
      <c r="X1618" s="64"/>
      <c r="Y1618" s="64"/>
      <c r="Z1618" s="64"/>
      <c r="AA1618" s="64"/>
      <c r="AB1618" s="64"/>
      <c r="AC1618" s="64"/>
      <c r="AD1618" s="64"/>
      <c r="AE1618" s="64"/>
      <c r="AF1618" s="64"/>
      <c r="AG1618" s="64"/>
      <c r="AH1618" s="64"/>
      <c r="AI1618" s="64"/>
      <c r="AJ1618" s="64"/>
      <c r="AK1618" s="64"/>
      <c r="AL1618" s="64"/>
      <c r="AM1618" s="64"/>
      <c r="AN1618" s="64"/>
      <c r="AO1618" s="64"/>
      <c r="AP1618" s="67" t="str">
        <f>IF($AG1618="","",VLOOKUP($AG1618,Test_Procedure!$A:$F,2,FALSE))</f>
        <v/>
      </c>
      <c r="AQ1618" s="67"/>
      <c r="AR1618" s="67"/>
      <c r="AS1618" s="68"/>
      <c r="AT1618" s="68"/>
      <c r="AU1618" s="68"/>
      <c r="AV1618" s="68"/>
      <c r="AW1618" s="68"/>
      <c r="AX1618" s="68"/>
      <c r="AY1618" s="68"/>
      <c r="AZ1618" s="68"/>
      <c r="BA1618" s="68"/>
      <c r="BB1618" s="68"/>
      <c r="BC1618" s="69" t="str">
        <f t="shared" si="80"/>
        <v/>
      </c>
      <c r="BD1618" s="69"/>
      <c r="BE1618" s="70">
        <f>IF($AG1618="",0,VLOOKUP($AG1618,Test_Procedure!$A:$F,3,FALSE))</f>
        <v>0</v>
      </c>
      <c r="BF1618" s="70"/>
      <c r="BG1618" s="70">
        <f>IF($AG1618="",0,VLOOKUP($AG1618,Test_Procedure!$A:$F,4,FALSE))</f>
        <v>0</v>
      </c>
      <c r="BH1618" s="70"/>
      <c r="BI1618" s="70">
        <f>IF($AG1618="",0,VLOOKUP($AG1618,Test_Procedure!$A:$F,5,FALSE))</f>
        <v>0</v>
      </c>
      <c r="BJ1618" s="70"/>
      <c r="BK1618" s="70">
        <f>IF($AG1618="",0,VLOOKUP($AG1618,Test_Procedure!$A:$F,6,FALSE))</f>
        <v>0</v>
      </c>
      <c r="BL1618" s="70"/>
      <c r="BM1618" s="71"/>
      <c r="BN1618" s="71"/>
      <c r="BO1618" s="71"/>
      <c r="BP1618" s="72"/>
      <c r="BQ1618" s="72"/>
      <c r="BR1618" s="72"/>
      <c r="BS1618" s="72"/>
      <c r="BT1618" s="72"/>
      <c r="BU1618" s="72"/>
      <c r="BV1618" s="72"/>
      <c r="BW1618" s="72"/>
      <c r="BX1618" s="72"/>
      <c r="BY1618" s="72"/>
      <c r="BZ1618" s="72"/>
      <c r="CA1618" s="72"/>
      <c r="CB1618" s="72"/>
      <c r="CC1618" s="72"/>
      <c r="CD1618" s="72"/>
      <c r="CE1618" s="72"/>
      <c r="CF1618" s="72"/>
      <c r="CG1618" s="72"/>
      <c r="CH1618" s="72"/>
      <c r="CI1618" s="72"/>
      <c r="CJ1618" s="72"/>
      <c r="XEX1618" s="56" t="str">
        <f>IF(ISERROR(VLOOKUP('Testing Report'!$G$8,$AG1618:$BD1618,13,FALSE)),"",VLOOKUP('Testing Report'!$G$8,$AG1618:$BD1618,13,FALSE))</f>
        <v/>
      </c>
      <c r="XEY1618" s="56" t="str">
        <f>IF(ISERROR(VLOOKUP('Testing Report'!$G$8,$AG1618:$BD1618,15,FALSE)),"",VLOOKUP('Testing Report'!$G$8,$AG1618:$BD1618,15,FALSE))</f>
        <v/>
      </c>
      <c r="XEZ1618" s="56" t="str">
        <f>IF(COUNTIF($X1618:$X$5000,'Testing Report'!$G$8)=0,"",COUNTIF($X1618:$X$5000,'Testing Report'!$G$8))</f>
        <v/>
      </c>
      <c r="XFA1618" s="56" t="str">
        <f>IF(ISERROR(VLOOKUP('Testing Report'!$G$8,$AG1618:$BD1618,19,FALSE)),"",VLOOKUP('Testing Report'!$G$8,$AG1618:$BD1618,19,FALSE))</f>
        <v/>
      </c>
      <c r="XFB1618" s="56" t="str">
        <f>IF(ISERROR(VLOOKUP('Testing Report'!$G$8,$X1618:$BD1618,32,FALSE)),"",VLOOKUP('Testing Report'!$G$8,$X1618:$BD1618,32,FALSE))</f>
        <v/>
      </c>
      <c r="XFC1618" s="26"/>
      <c r="XFD1618" s="7" t="str">
        <f t="shared" si="81"/>
        <v/>
      </c>
    </row>
    <row r="1619" spans="1:88 16378:16384" ht="15" customHeight="1">
      <c r="A1619" s="65" t="str">
        <f t="shared" si="79"/>
        <v/>
      </c>
      <c r="B1619" s="65"/>
      <c r="C1619" s="66"/>
      <c r="D1619" s="66"/>
      <c r="E1619" s="66"/>
      <c r="F1619" s="66"/>
      <c r="G1619" s="66"/>
      <c r="H1619" s="66"/>
      <c r="I1619" s="66"/>
      <c r="J1619" s="66"/>
      <c r="K1619" s="66"/>
      <c r="L1619" s="66"/>
      <c r="M1619" s="66"/>
      <c r="N1619" s="66"/>
      <c r="O1619" s="66"/>
      <c r="P1619" s="66"/>
      <c r="Q1619" s="66"/>
      <c r="R1619" s="66"/>
      <c r="S1619" s="72"/>
      <c r="T1619" s="72"/>
      <c r="U1619" s="72"/>
      <c r="V1619" s="72"/>
      <c r="W1619" s="72"/>
      <c r="X1619" s="64"/>
      <c r="Y1619" s="64"/>
      <c r="Z1619" s="64"/>
      <c r="AA1619" s="64"/>
      <c r="AB1619" s="64"/>
      <c r="AC1619" s="64"/>
      <c r="AD1619" s="64"/>
      <c r="AE1619" s="64"/>
      <c r="AF1619" s="64"/>
      <c r="AG1619" s="64"/>
      <c r="AH1619" s="64"/>
      <c r="AI1619" s="64"/>
      <c r="AJ1619" s="64"/>
      <c r="AK1619" s="64"/>
      <c r="AL1619" s="64"/>
      <c r="AM1619" s="64"/>
      <c r="AN1619" s="64"/>
      <c r="AO1619" s="64"/>
      <c r="AP1619" s="67" t="str">
        <f>IF($AG1619="","",VLOOKUP($AG1619,Test_Procedure!$A:$F,2,FALSE))</f>
        <v/>
      </c>
      <c r="AQ1619" s="67"/>
      <c r="AR1619" s="67"/>
      <c r="AS1619" s="68"/>
      <c r="AT1619" s="68"/>
      <c r="AU1619" s="68"/>
      <c r="AV1619" s="68"/>
      <c r="AW1619" s="68"/>
      <c r="AX1619" s="68"/>
      <c r="AY1619" s="68"/>
      <c r="AZ1619" s="68"/>
      <c r="BA1619" s="68"/>
      <c r="BB1619" s="68"/>
      <c r="BC1619" s="69" t="str">
        <f t="shared" si="80"/>
        <v/>
      </c>
      <c r="BD1619" s="69"/>
      <c r="BE1619" s="70">
        <f>IF($AG1619="",0,VLOOKUP($AG1619,Test_Procedure!$A:$F,3,FALSE))</f>
        <v>0</v>
      </c>
      <c r="BF1619" s="70"/>
      <c r="BG1619" s="70">
        <f>IF($AG1619="",0,VLOOKUP($AG1619,Test_Procedure!$A:$F,4,FALSE))</f>
        <v>0</v>
      </c>
      <c r="BH1619" s="70"/>
      <c r="BI1619" s="70">
        <f>IF($AG1619="",0,VLOOKUP($AG1619,Test_Procedure!$A:$F,5,FALSE))</f>
        <v>0</v>
      </c>
      <c r="BJ1619" s="70"/>
      <c r="BK1619" s="70">
        <f>IF($AG1619="",0,VLOOKUP($AG1619,Test_Procedure!$A:$F,6,FALSE))</f>
        <v>0</v>
      </c>
      <c r="BL1619" s="70"/>
      <c r="BM1619" s="71"/>
      <c r="BN1619" s="71"/>
      <c r="BO1619" s="71"/>
      <c r="BP1619" s="72"/>
      <c r="BQ1619" s="72"/>
      <c r="BR1619" s="72"/>
      <c r="BS1619" s="72"/>
      <c r="BT1619" s="72"/>
      <c r="BU1619" s="72"/>
      <c r="BV1619" s="72"/>
      <c r="BW1619" s="72"/>
      <c r="BX1619" s="72"/>
      <c r="BY1619" s="72"/>
      <c r="BZ1619" s="72"/>
      <c r="CA1619" s="72"/>
      <c r="CB1619" s="72"/>
      <c r="CC1619" s="72"/>
      <c r="CD1619" s="72"/>
      <c r="CE1619" s="72"/>
      <c r="CF1619" s="72"/>
      <c r="CG1619" s="72"/>
      <c r="CH1619" s="72"/>
      <c r="CI1619" s="72"/>
      <c r="CJ1619" s="72"/>
      <c r="XEX1619" s="56" t="str">
        <f>IF(ISERROR(VLOOKUP('Testing Report'!$G$8,$AG1619:$BD1619,13,FALSE)),"",VLOOKUP('Testing Report'!$G$8,$AG1619:$BD1619,13,FALSE))</f>
        <v/>
      </c>
      <c r="XEY1619" s="56" t="str">
        <f>IF(ISERROR(VLOOKUP('Testing Report'!$G$8,$AG1619:$BD1619,15,FALSE)),"",VLOOKUP('Testing Report'!$G$8,$AG1619:$BD1619,15,FALSE))</f>
        <v/>
      </c>
      <c r="XEZ1619" s="56" t="str">
        <f>IF(COUNTIF($X1619:$X$5000,'Testing Report'!$G$8)=0,"",COUNTIF($X1619:$X$5000,'Testing Report'!$G$8))</f>
        <v/>
      </c>
      <c r="XFA1619" s="56" t="str">
        <f>IF(ISERROR(VLOOKUP('Testing Report'!$G$8,$AG1619:$BD1619,19,FALSE)),"",VLOOKUP('Testing Report'!$G$8,$AG1619:$BD1619,19,FALSE))</f>
        <v/>
      </c>
      <c r="XFB1619" s="56" t="str">
        <f>IF(ISERROR(VLOOKUP('Testing Report'!$G$8,$X1619:$BD1619,32,FALSE)),"",VLOOKUP('Testing Report'!$G$8,$X1619:$BD1619,32,FALSE))</f>
        <v/>
      </c>
      <c r="XFC1619" s="26"/>
      <c r="XFD1619" s="7" t="str">
        <f t="shared" si="81"/>
        <v/>
      </c>
    </row>
    <row r="1620" spans="1:88 16378:16384" ht="15" customHeight="1">
      <c r="A1620" s="65" t="str">
        <f t="shared" si="79"/>
        <v/>
      </c>
      <c r="B1620" s="65"/>
      <c r="C1620" s="66"/>
      <c r="D1620" s="66"/>
      <c r="E1620" s="66"/>
      <c r="F1620" s="66"/>
      <c r="G1620" s="66"/>
      <c r="H1620" s="66"/>
      <c r="I1620" s="66"/>
      <c r="J1620" s="66"/>
      <c r="K1620" s="66"/>
      <c r="L1620" s="66"/>
      <c r="M1620" s="66"/>
      <c r="N1620" s="66"/>
      <c r="O1620" s="66"/>
      <c r="P1620" s="66"/>
      <c r="Q1620" s="66"/>
      <c r="R1620" s="66"/>
      <c r="S1620" s="72"/>
      <c r="T1620" s="72"/>
      <c r="U1620" s="72"/>
      <c r="V1620" s="72"/>
      <c r="W1620" s="72"/>
      <c r="X1620" s="64"/>
      <c r="Y1620" s="64"/>
      <c r="Z1620" s="64"/>
      <c r="AA1620" s="64"/>
      <c r="AB1620" s="64"/>
      <c r="AC1620" s="64"/>
      <c r="AD1620" s="64"/>
      <c r="AE1620" s="64"/>
      <c r="AF1620" s="64"/>
      <c r="AG1620" s="64"/>
      <c r="AH1620" s="64"/>
      <c r="AI1620" s="64"/>
      <c r="AJ1620" s="64"/>
      <c r="AK1620" s="64"/>
      <c r="AL1620" s="64"/>
      <c r="AM1620" s="64"/>
      <c r="AN1620" s="64"/>
      <c r="AO1620" s="64"/>
      <c r="AP1620" s="67" t="str">
        <f>IF($AG1620="","",VLOOKUP($AG1620,Test_Procedure!$A:$F,2,FALSE))</f>
        <v/>
      </c>
      <c r="AQ1620" s="67"/>
      <c r="AR1620" s="67"/>
      <c r="AS1620" s="68"/>
      <c r="AT1620" s="68"/>
      <c r="AU1620" s="68"/>
      <c r="AV1620" s="68"/>
      <c r="AW1620" s="68"/>
      <c r="AX1620" s="68"/>
      <c r="AY1620" s="68"/>
      <c r="AZ1620" s="68"/>
      <c r="BA1620" s="68"/>
      <c r="BB1620" s="68"/>
      <c r="BC1620" s="69" t="str">
        <f t="shared" si="80"/>
        <v/>
      </c>
      <c r="BD1620" s="69"/>
      <c r="BE1620" s="70">
        <f>IF($AG1620="",0,VLOOKUP($AG1620,Test_Procedure!$A:$F,3,FALSE))</f>
        <v>0</v>
      </c>
      <c r="BF1620" s="70"/>
      <c r="BG1620" s="70">
        <f>IF($AG1620="",0,VLOOKUP($AG1620,Test_Procedure!$A:$F,4,FALSE))</f>
        <v>0</v>
      </c>
      <c r="BH1620" s="70"/>
      <c r="BI1620" s="70">
        <f>IF($AG1620="",0,VLOOKUP($AG1620,Test_Procedure!$A:$F,5,FALSE))</f>
        <v>0</v>
      </c>
      <c r="BJ1620" s="70"/>
      <c r="BK1620" s="70">
        <f>IF($AG1620="",0,VLOOKUP($AG1620,Test_Procedure!$A:$F,6,FALSE))</f>
        <v>0</v>
      </c>
      <c r="BL1620" s="70"/>
      <c r="BM1620" s="71"/>
      <c r="BN1620" s="71"/>
      <c r="BO1620" s="71"/>
      <c r="BP1620" s="72"/>
      <c r="BQ1620" s="72"/>
      <c r="BR1620" s="72"/>
      <c r="BS1620" s="72"/>
      <c r="BT1620" s="72"/>
      <c r="BU1620" s="72"/>
      <c r="BV1620" s="72"/>
      <c r="BW1620" s="72"/>
      <c r="BX1620" s="72"/>
      <c r="BY1620" s="72"/>
      <c r="BZ1620" s="72"/>
      <c r="CA1620" s="72"/>
      <c r="CB1620" s="72"/>
      <c r="CC1620" s="72"/>
      <c r="CD1620" s="72"/>
      <c r="CE1620" s="72"/>
      <c r="CF1620" s="72"/>
      <c r="CG1620" s="72"/>
      <c r="CH1620" s="72"/>
      <c r="CI1620" s="72"/>
      <c r="CJ1620" s="72"/>
      <c r="XEX1620" s="56" t="str">
        <f>IF(ISERROR(VLOOKUP('Testing Report'!$G$8,$AG1620:$BD1620,13,FALSE)),"",VLOOKUP('Testing Report'!$G$8,$AG1620:$BD1620,13,FALSE))</f>
        <v/>
      </c>
      <c r="XEY1620" s="56" t="str">
        <f>IF(ISERROR(VLOOKUP('Testing Report'!$G$8,$AG1620:$BD1620,15,FALSE)),"",VLOOKUP('Testing Report'!$G$8,$AG1620:$BD1620,15,FALSE))</f>
        <v/>
      </c>
      <c r="XEZ1620" s="56" t="str">
        <f>IF(COUNTIF($X1620:$X$5000,'Testing Report'!$G$8)=0,"",COUNTIF($X1620:$X$5000,'Testing Report'!$G$8))</f>
        <v/>
      </c>
      <c r="XFA1620" s="56" t="str">
        <f>IF(ISERROR(VLOOKUP('Testing Report'!$G$8,$AG1620:$BD1620,19,FALSE)),"",VLOOKUP('Testing Report'!$G$8,$AG1620:$BD1620,19,FALSE))</f>
        <v/>
      </c>
      <c r="XFB1620" s="56" t="str">
        <f>IF(ISERROR(VLOOKUP('Testing Report'!$G$8,$X1620:$BD1620,32,FALSE)),"",VLOOKUP('Testing Report'!$G$8,$X1620:$BD1620,32,FALSE))</f>
        <v/>
      </c>
      <c r="XFC1620" s="26"/>
      <c r="XFD1620" s="7" t="str">
        <f t="shared" si="81"/>
        <v/>
      </c>
    </row>
    <row r="1621" spans="1:88 16378:16384" ht="15" customHeight="1">
      <c r="A1621" s="65" t="str">
        <f t="shared" si="79"/>
        <v/>
      </c>
      <c r="B1621" s="65"/>
      <c r="C1621" s="66"/>
      <c r="D1621" s="66"/>
      <c r="E1621" s="66"/>
      <c r="F1621" s="66"/>
      <c r="G1621" s="66"/>
      <c r="H1621" s="66"/>
      <c r="I1621" s="66"/>
      <c r="J1621" s="66"/>
      <c r="K1621" s="66"/>
      <c r="L1621" s="66"/>
      <c r="M1621" s="66"/>
      <c r="N1621" s="66"/>
      <c r="O1621" s="66"/>
      <c r="P1621" s="66"/>
      <c r="Q1621" s="66"/>
      <c r="R1621" s="66"/>
      <c r="S1621" s="72"/>
      <c r="T1621" s="72"/>
      <c r="U1621" s="72"/>
      <c r="V1621" s="72"/>
      <c r="W1621" s="72"/>
      <c r="X1621" s="64"/>
      <c r="Y1621" s="64"/>
      <c r="Z1621" s="64"/>
      <c r="AA1621" s="64"/>
      <c r="AB1621" s="64"/>
      <c r="AC1621" s="64"/>
      <c r="AD1621" s="64"/>
      <c r="AE1621" s="64"/>
      <c r="AF1621" s="64"/>
      <c r="AG1621" s="64"/>
      <c r="AH1621" s="64"/>
      <c r="AI1621" s="64"/>
      <c r="AJ1621" s="64"/>
      <c r="AK1621" s="64"/>
      <c r="AL1621" s="64"/>
      <c r="AM1621" s="64"/>
      <c r="AN1621" s="64"/>
      <c r="AO1621" s="64"/>
      <c r="AP1621" s="67" t="str">
        <f>IF($AG1621="","",VLOOKUP($AG1621,Test_Procedure!$A:$F,2,FALSE))</f>
        <v/>
      </c>
      <c r="AQ1621" s="67"/>
      <c r="AR1621" s="67"/>
      <c r="AS1621" s="68"/>
      <c r="AT1621" s="68"/>
      <c r="AU1621" s="68"/>
      <c r="AV1621" s="68"/>
      <c r="AW1621" s="68"/>
      <c r="AX1621" s="68"/>
      <c r="AY1621" s="68"/>
      <c r="AZ1621" s="68"/>
      <c r="BA1621" s="68"/>
      <c r="BB1621" s="68"/>
      <c r="BC1621" s="69" t="str">
        <f t="shared" si="80"/>
        <v/>
      </c>
      <c r="BD1621" s="69"/>
      <c r="BE1621" s="70">
        <f>IF($AG1621="",0,VLOOKUP($AG1621,Test_Procedure!$A:$F,3,FALSE))</f>
        <v>0</v>
      </c>
      <c r="BF1621" s="70"/>
      <c r="BG1621" s="70">
        <f>IF($AG1621="",0,VLOOKUP($AG1621,Test_Procedure!$A:$F,4,FALSE))</f>
        <v>0</v>
      </c>
      <c r="BH1621" s="70"/>
      <c r="BI1621" s="70">
        <f>IF($AG1621="",0,VLOOKUP($AG1621,Test_Procedure!$A:$F,5,FALSE))</f>
        <v>0</v>
      </c>
      <c r="BJ1621" s="70"/>
      <c r="BK1621" s="70">
        <f>IF($AG1621="",0,VLOOKUP($AG1621,Test_Procedure!$A:$F,6,FALSE))</f>
        <v>0</v>
      </c>
      <c r="BL1621" s="70"/>
      <c r="BM1621" s="71"/>
      <c r="BN1621" s="71"/>
      <c r="BO1621" s="71"/>
      <c r="BP1621" s="72"/>
      <c r="BQ1621" s="72"/>
      <c r="BR1621" s="72"/>
      <c r="BS1621" s="72"/>
      <c r="BT1621" s="72"/>
      <c r="BU1621" s="72"/>
      <c r="BV1621" s="72"/>
      <c r="BW1621" s="72"/>
      <c r="BX1621" s="72"/>
      <c r="BY1621" s="72"/>
      <c r="BZ1621" s="72"/>
      <c r="CA1621" s="72"/>
      <c r="CB1621" s="72"/>
      <c r="CC1621" s="72"/>
      <c r="CD1621" s="72"/>
      <c r="CE1621" s="72"/>
      <c r="CF1621" s="72"/>
      <c r="CG1621" s="72"/>
      <c r="CH1621" s="72"/>
      <c r="CI1621" s="72"/>
      <c r="CJ1621" s="72"/>
      <c r="XEX1621" s="56" t="str">
        <f>IF(ISERROR(VLOOKUP('Testing Report'!$G$8,$AG1621:$BD1621,13,FALSE)),"",VLOOKUP('Testing Report'!$G$8,$AG1621:$BD1621,13,FALSE))</f>
        <v/>
      </c>
      <c r="XEY1621" s="56" t="str">
        <f>IF(ISERROR(VLOOKUP('Testing Report'!$G$8,$AG1621:$BD1621,15,FALSE)),"",VLOOKUP('Testing Report'!$G$8,$AG1621:$BD1621,15,FALSE))</f>
        <v/>
      </c>
      <c r="XEZ1621" s="56" t="str">
        <f>IF(COUNTIF($X1621:$X$5000,'Testing Report'!$G$8)=0,"",COUNTIF($X1621:$X$5000,'Testing Report'!$G$8))</f>
        <v/>
      </c>
      <c r="XFA1621" s="56" t="str">
        <f>IF(ISERROR(VLOOKUP('Testing Report'!$G$8,$AG1621:$BD1621,19,FALSE)),"",VLOOKUP('Testing Report'!$G$8,$AG1621:$BD1621,19,FALSE))</f>
        <v/>
      </c>
      <c r="XFB1621" s="56" t="str">
        <f>IF(ISERROR(VLOOKUP('Testing Report'!$G$8,$X1621:$BD1621,32,FALSE)),"",VLOOKUP('Testing Report'!$G$8,$X1621:$BD1621,32,FALSE))</f>
        <v/>
      </c>
      <c r="XFC1621" s="26"/>
      <c r="XFD1621" s="7" t="str">
        <f t="shared" si="81"/>
        <v/>
      </c>
    </row>
    <row r="1622" spans="1:88 16378:16384" ht="15" customHeight="1">
      <c r="A1622" s="65" t="str">
        <f t="shared" si="79"/>
        <v/>
      </c>
      <c r="B1622" s="65"/>
      <c r="C1622" s="66"/>
      <c r="D1622" s="66"/>
      <c r="E1622" s="66"/>
      <c r="F1622" s="66"/>
      <c r="G1622" s="66"/>
      <c r="H1622" s="66"/>
      <c r="I1622" s="66"/>
      <c r="J1622" s="66"/>
      <c r="K1622" s="66"/>
      <c r="L1622" s="66"/>
      <c r="M1622" s="66"/>
      <c r="N1622" s="66"/>
      <c r="O1622" s="66"/>
      <c r="P1622" s="66"/>
      <c r="Q1622" s="66"/>
      <c r="R1622" s="66"/>
      <c r="S1622" s="72"/>
      <c r="T1622" s="72"/>
      <c r="U1622" s="72"/>
      <c r="V1622" s="72"/>
      <c r="W1622" s="72"/>
      <c r="X1622" s="64"/>
      <c r="Y1622" s="64"/>
      <c r="Z1622" s="64"/>
      <c r="AA1622" s="64"/>
      <c r="AB1622" s="64"/>
      <c r="AC1622" s="64"/>
      <c r="AD1622" s="64"/>
      <c r="AE1622" s="64"/>
      <c r="AF1622" s="64"/>
      <c r="AG1622" s="64"/>
      <c r="AH1622" s="64"/>
      <c r="AI1622" s="64"/>
      <c r="AJ1622" s="64"/>
      <c r="AK1622" s="64"/>
      <c r="AL1622" s="64"/>
      <c r="AM1622" s="64"/>
      <c r="AN1622" s="64"/>
      <c r="AO1622" s="64"/>
      <c r="AP1622" s="67" t="str">
        <f>IF($AG1622="","",VLOOKUP($AG1622,Test_Procedure!$A:$F,2,FALSE))</f>
        <v/>
      </c>
      <c r="AQ1622" s="67"/>
      <c r="AR1622" s="67"/>
      <c r="AS1622" s="68"/>
      <c r="AT1622" s="68"/>
      <c r="AU1622" s="68"/>
      <c r="AV1622" s="68"/>
      <c r="AW1622" s="68"/>
      <c r="AX1622" s="68"/>
      <c r="AY1622" s="68"/>
      <c r="AZ1622" s="68"/>
      <c r="BA1622" s="68"/>
      <c r="BB1622" s="68"/>
      <c r="BC1622" s="69" t="str">
        <f t="shared" si="80"/>
        <v/>
      </c>
      <c r="BD1622" s="69"/>
      <c r="BE1622" s="70">
        <f>IF($AG1622="",0,VLOOKUP($AG1622,Test_Procedure!$A:$F,3,FALSE))</f>
        <v>0</v>
      </c>
      <c r="BF1622" s="70"/>
      <c r="BG1622" s="70">
        <f>IF($AG1622="",0,VLOOKUP($AG1622,Test_Procedure!$A:$F,4,FALSE))</f>
        <v>0</v>
      </c>
      <c r="BH1622" s="70"/>
      <c r="BI1622" s="70">
        <f>IF($AG1622="",0,VLOOKUP($AG1622,Test_Procedure!$A:$F,5,FALSE))</f>
        <v>0</v>
      </c>
      <c r="BJ1622" s="70"/>
      <c r="BK1622" s="70">
        <f>IF($AG1622="",0,VLOOKUP($AG1622,Test_Procedure!$A:$F,6,FALSE))</f>
        <v>0</v>
      </c>
      <c r="BL1622" s="70"/>
      <c r="BM1622" s="71"/>
      <c r="BN1622" s="71"/>
      <c r="BO1622" s="71"/>
      <c r="BP1622" s="72"/>
      <c r="BQ1622" s="72"/>
      <c r="BR1622" s="72"/>
      <c r="BS1622" s="72"/>
      <c r="BT1622" s="72"/>
      <c r="BU1622" s="72"/>
      <c r="BV1622" s="72"/>
      <c r="BW1622" s="72"/>
      <c r="BX1622" s="72"/>
      <c r="BY1622" s="72"/>
      <c r="BZ1622" s="72"/>
      <c r="CA1622" s="72"/>
      <c r="CB1622" s="72"/>
      <c r="CC1622" s="72"/>
      <c r="CD1622" s="72"/>
      <c r="CE1622" s="72"/>
      <c r="CF1622" s="72"/>
      <c r="CG1622" s="72"/>
      <c r="CH1622" s="72"/>
      <c r="CI1622" s="72"/>
      <c r="CJ1622" s="72"/>
      <c r="XEX1622" s="56" t="str">
        <f>IF(ISERROR(VLOOKUP('Testing Report'!$G$8,$AG1622:$BD1622,13,FALSE)),"",VLOOKUP('Testing Report'!$G$8,$AG1622:$BD1622,13,FALSE))</f>
        <v/>
      </c>
      <c r="XEY1622" s="56" t="str">
        <f>IF(ISERROR(VLOOKUP('Testing Report'!$G$8,$AG1622:$BD1622,15,FALSE)),"",VLOOKUP('Testing Report'!$G$8,$AG1622:$BD1622,15,FALSE))</f>
        <v/>
      </c>
      <c r="XEZ1622" s="56" t="str">
        <f>IF(COUNTIF($X1622:$X$5000,'Testing Report'!$G$8)=0,"",COUNTIF($X1622:$X$5000,'Testing Report'!$G$8))</f>
        <v/>
      </c>
      <c r="XFA1622" s="56" t="str">
        <f>IF(ISERROR(VLOOKUP('Testing Report'!$G$8,$AG1622:$BD1622,19,FALSE)),"",VLOOKUP('Testing Report'!$G$8,$AG1622:$BD1622,19,FALSE))</f>
        <v/>
      </c>
      <c r="XFB1622" s="56" t="str">
        <f>IF(ISERROR(VLOOKUP('Testing Report'!$G$8,$X1622:$BD1622,32,FALSE)),"",VLOOKUP('Testing Report'!$G$8,$X1622:$BD1622,32,FALSE))</f>
        <v/>
      </c>
      <c r="XFC1622" s="26"/>
      <c r="XFD1622" s="7" t="str">
        <f t="shared" si="81"/>
        <v/>
      </c>
    </row>
    <row r="1623" spans="1:88 16378:16384" ht="15" customHeight="1">
      <c r="A1623" s="65" t="str">
        <f t="shared" si="79"/>
        <v/>
      </c>
      <c r="B1623" s="65"/>
      <c r="C1623" s="66"/>
      <c r="D1623" s="66"/>
      <c r="E1623" s="66"/>
      <c r="F1623" s="66"/>
      <c r="G1623" s="66"/>
      <c r="H1623" s="66"/>
      <c r="I1623" s="66"/>
      <c r="J1623" s="66"/>
      <c r="K1623" s="66"/>
      <c r="L1623" s="66"/>
      <c r="M1623" s="66"/>
      <c r="N1623" s="66"/>
      <c r="O1623" s="66"/>
      <c r="P1623" s="66"/>
      <c r="Q1623" s="66"/>
      <c r="R1623" s="66"/>
      <c r="S1623" s="72"/>
      <c r="T1623" s="72"/>
      <c r="U1623" s="72"/>
      <c r="V1623" s="72"/>
      <c r="W1623" s="72"/>
      <c r="X1623" s="64"/>
      <c r="Y1623" s="64"/>
      <c r="Z1623" s="64"/>
      <c r="AA1623" s="64"/>
      <c r="AB1623" s="64"/>
      <c r="AC1623" s="64"/>
      <c r="AD1623" s="64"/>
      <c r="AE1623" s="64"/>
      <c r="AF1623" s="64"/>
      <c r="AG1623" s="64"/>
      <c r="AH1623" s="64"/>
      <c r="AI1623" s="64"/>
      <c r="AJ1623" s="64"/>
      <c r="AK1623" s="64"/>
      <c r="AL1623" s="64"/>
      <c r="AM1623" s="64"/>
      <c r="AN1623" s="64"/>
      <c r="AO1623" s="64"/>
      <c r="AP1623" s="67" t="str">
        <f>IF($AG1623="","",VLOOKUP($AG1623,Test_Procedure!$A:$F,2,FALSE))</f>
        <v/>
      </c>
      <c r="AQ1623" s="67"/>
      <c r="AR1623" s="67"/>
      <c r="AS1623" s="68"/>
      <c r="AT1623" s="68"/>
      <c r="AU1623" s="68"/>
      <c r="AV1623" s="68"/>
      <c r="AW1623" s="68"/>
      <c r="AX1623" s="68"/>
      <c r="AY1623" s="68"/>
      <c r="AZ1623" s="68"/>
      <c r="BA1623" s="68"/>
      <c r="BB1623" s="68"/>
      <c r="BC1623" s="69" t="str">
        <f t="shared" si="80"/>
        <v/>
      </c>
      <c r="BD1623" s="69"/>
      <c r="BE1623" s="70">
        <f>IF($AG1623="",0,VLOOKUP($AG1623,Test_Procedure!$A:$F,3,FALSE))</f>
        <v>0</v>
      </c>
      <c r="BF1623" s="70"/>
      <c r="BG1623" s="70">
        <f>IF($AG1623="",0,VLOOKUP($AG1623,Test_Procedure!$A:$F,4,FALSE))</f>
        <v>0</v>
      </c>
      <c r="BH1623" s="70"/>
      <c r="BI1623" s="70">
        <f>IF($AG1623="",0,VLOOKUP($AG1623,Test_Procedure!$A:$F,5,FALSE))</f>
        <v>0</v>
      </c>
      <c r="BJ1623" s="70"/>
      <c r="BK1623" s="70">
        <f>IF($AG1623="",0,VLOOKUP($AG1623,Test_Procedure!$A:$F,6,FALSE))</f>
        <v>0</v>
      </c>
      <c r="BL1623" s="70"/>
      <c r="BM1623" s="71"/>
      <c r="BN1623" s="71"/>
      <c r="BO1623" s="71"/>
      <c r="BP1623" s="72"/>
      <c r="BQ1623" s="72"/>
      <c r="BR1623" s="72"/>
      <c r="BS1623" s="72"/>
      <c r="BT1623" s="72"/>
      <c r="BU1623" s="72"/>
      <c r="BV1623" s="72"/>
      <c r="BW1623" s="72"/>
      <c r="BX1623" s="72"/>
      <c r="BY1623" s="72"/>
      <c r="BZ1623" s="72"/>
      <c r="CA1623" s="72"/>
      <c r="CB1623" s="72"/>
      <c r="CC1623" s="72"/>
      <c r="CD1623" s="72"/>
      <c r="CE1623" s="72"/>
      <c r="CF1623" s="72"/>
      <c r="CG1623" s="72"/>
      <c r="CH1623" s="72"/>
      <c r="CI1623" s="72"/>
      <c r="CJ1623" s="72"/>
      <c r="XEX1623" s="56" t="str">
        <f>IF(ISERROR(VLOOKUP('Testing Report'!$G$8,$AG1623:$BD1623,13,FALSE)),"",VLOOKUP('Testing Report'!$G$8,$AG1623:$BD1623,13,FALSE))</f>
        <v/>
      </c>
      <c r="XEY1623" s="56" t="str">
        <f>IF(ISERROR(VLOOKUP('Testing Report'!$G$8,$AG1623:$BD1623,15,FALSE)),"",VLOOKUP('Testing Report'!$G$8,$AG1623:$BD1623,15,FALSE))</f>
        <v/>
      </c>
      <c r="XEZ1623" s="56" t="str">
        <f>IF(COUNTIF($X1623:$X$5000,'Testing Report'!$G$8)=0,"",COUNTIF($X1623:$X$5000,'Testing Report'!$G$8))</f>
        <v/>
      </c>
      <c r="XFA1623" s="56" t="str">
        <f>IF(ISERROR(VLOOKUP('Testing Report'!$G$8,$AG1623:$BD1623,19,FALSE)),"",VLOOKUP('Testing Report'!$G$8,$AG1623:$BD1623,19,FALSE))</f>
        <v/>
      </c>
      <c r="XFB1623" s="56" t="str">
        <f>IF(ISERROR(VLOOKUP('Testing Report'!$G$8,$X1623:$BD1623,32,FALSE)),"",VLOOKUP('Testing Report'!$G$8,$X1623:$BD1623,32,FALSE))</f>
        <v/>
      </c>
      <c r="XFC1623" s="26"/>
      <c r="XFD1623" s="7" t="str">
        <f t="shared" si="81"/>
        <v/>
      </c>
    </row>
    <row r="1624" spans="1:88 16378:16384" ht="15" customHeight="1">
      <c r="A1624" s="65" t="str">
        <f t="shared" si="79"/>
        <v/>
      </c>
      <c r="B1624" s="65"/>
      <c r="C1624" s="66"/>
      <c r="D1624" s="66"/>
      <c r="E1624" s="66"/>
      <c r="F1624" s="66"/>
      <c r="G1624" s="66"/>
      <c r="H1624" s="66"/>
      <c r="I1624" s="66"/>
      <c r="J1624" s="66"/>
      <c r="K1624" s="66"/>
      <c r="L1624" s="66"/>
      <c r="M1624" s="66"/>
      <c r="N1624" s="66"/>
      <c r="O1624" s="66"/>
      <c r="P1624" s="66"/>
      <c r="Q1624" s="66"/>
      <c r="R1624" s="66"/>
      <c r="S1624" s="72"/>
      <c r="T1624" s="72"/>
      <c r="U1624" s="72"/>
      <c r="V1624" s="72"/>
      <c r="W1624" s="72"/>
      <c r="X1624" s="64"/>
      <c r="Y1624" s="64"/>
      <c r="Z1624" s="64"/>
      <c r="AA1624" s="64"/>
      <c r="AB1624" s="64"/>
      <c r="AC1624" s="64"/>
      <c r="AD1624" s="64"/>
      <c r="AE1624" s="64"/>
      <c r="AF1624" s="64"/>
      <c r="AG1624" s="64"/>
      <c r="AH1624" s="64"/>
      <c r="AI1624" s="64"/>
      <c r="AJ1624" s="64"/>
      <c r="AK1624" s="64"/>
      <c r="AL1624" s="64"/>
      <c r="AM1624" s="64"/>
      <c r="AN1624" s="64"/>
      <c r="AO1624" s="64"/>
      <c r="AP1624" s="67" t="str">
        <f>IF($AG1624="","",VLOOKUP($AG1624,Test_Procedure!$A:$F,2,FALSE))</f>
        <v/>
      </c>
      <c r="AQ1624" s="67"/>
      <c r="AR1624" s="67"/>
      <c r="AS1624" s="68"/>
      <c r="AT1624" s="68"/>
      <c r="AU1624" s="68"/>
      <c r="AV1624" s="68"/>
      <c r="AW1624" s="68"/>
      <c r="AX1624" s="68"/>
      <c r="AY1624" s="68"/>
      <c r="AZ1624" s="68"/>
      <c r="BA1624" s="68"/>
      <c r="BB1624" s="68"/>
      <c r="BC1624" s="69" t="str">
        <f t="shared" si="80"/>
        <v/>
      </c>
      <c r="BD1624" s="69"/>
      <c r="BE1624" s="70">
        <f>IF($AG1624="",0,VLOOKUP($AG1624,Test_Procedure!$A:$F,3,FALSE))</f>
        <v>0</v>
      </c>
      <c r="BF1624" s="70"/>
      <c r="BG1624" s="70">
        <f>IF($AG1624="",0,VLOOKUP($AG1624,Test_Procedure!$A:$F,4,FALSE))</f>
        <v>0</v>
      </c>
      <c r="BH1624" s="70"/>
      <c r="BI1624" s="70">
        <f>IF($AG1624="",0,VLOOKUP($AG1624,Test_Procedure!$A:$F,5,FALSE))</f>
        <v>0</v>
      </c>
      <c r="BJ1624" s="70"/>
      <c r="BK1624" s="70">
        <f>IF($AG1624="",0,VLOOKUP($AG1624,Test_Procedure!$A:$F,6,FALSE))</f>
        <v>0</v>
      </c>
      <c r="BL1624" s="70"/>
      <c r="BM1624" s="71"/>
      <c r="BN1624" s="71"/>
      <c r="BO1624" s="71"/>
      <c r="BP1624" s="72"/>
      <c r="BQ1624" s="72"/>
      <c r="BR1624" s="72"/>
      <c r="BS1624" s="72"/>
      <c r="BT1624" s="72"/>
      <c r="BU1624" s="72"/>
      <c r="BV1624" s="72"/>
      <c r="BW1624" s="72"/>
      <c r="BX1624" s="72"/>
      <c r="BY1624" s="72"/>
      <c r="BZ1624" s="72"/>
      <c r="CA1624" s="72"/>
      <c r="CB1624" s="72"/>
      <c r="CC1624" s="72"/>
      <c r="CD1624" s="72"/>
      <c r="CE1624" s="72"/>
      <c r="CF1624" s="72"/>
      <c r="CG1624" s="72"/>
      <c r="CH1624" s="72"/>
      <c r="CI1624" s="72"/>
      <c r="CJ1624" s="72"/>
      <c r="XEX1624" s="56" t="str">
        <f>IF(ISERROR(VLOOKUP('Testing Report'!$G$8,$AG1624:$BD1624,13,FALSE)),"",VLOOKUP('Testing Report'!$G$8,$AG1624:$BD1624,13,FALSE))</f>
        <v/>
      </c>
      <c r="XEY1624" s="56" t="str">
        <f>IF(ISERROR(VLOOKUP('Testing Report'!$G$8,$AG1624:$BD1624,15,FALSE)),"",VLOOKUP('Testing Report'!$G$8,$AG1624:$BD1624,15,FALSE))</f>
        <v/>
      </c>
      <c r="XEZ1624" s="56" t="str">
        <f>IF(COUNTIF($X1624:$X$5000,'Testing Report'!$G$8)=0,"",COUNTIF($X1624:$X$5000,'Testing Report'!$G$8))</f>
        <v/>
      </c>
      <c r="XFA1624" s="56" t="str">
        <f>IF(ISERROR(VLOOKUP('Testing Report'!$G$8,$AG1624:$BD1624,19,FALSE)),"",VLOOKUP('Testing Report'!$G$8,$AG1624:$BD1624,19,FALSE))</f>
        <v/>
      </c>
      <c r="XFB1624" s="56" t="str">
        <f>IF(ISERROR(VLOOKUP('Testing Report'!$G$8,$X1624:$BD1624,32,FALSE)),"",VLOOKUP('Testing Report'!$G$8,$X1624:$BD1624,32,FALSE))</f>
        <v/>
      </c>
      <c r="XFC1624" s="26"/>
      <c r="XFD1624" s="7" t="str">
        <f t="shared" si="81"/>
        <v/>
      </c>
    </row>
    <row r="1625" spans="1:88 16378:16384" ht="15" customHeight="1">
      <c r="A1625" s="65" t="str">
        <f t="shared" si="79"/>
        <v/>
      </c>
      <c r="B1625" s="65"/>
      <c r="C1625" s="66"/>
      <c r="D1625" s="66"/>
      <c r="E1625" s="66"/>
      <c r="F1625" s="66"/>
      <c r="G1625" s="66"/>
      <c r="H1625" s="66"/>
      <c r="I1625" s="66"/>
      <c r="J1625" s="66"/>
      <c r="K1625" s="66"/>
      <c r="L1625" s="66"/>
      <c r="M1625" s="66"/>
      <c r="N1625" s="66"/>
      <c r="O1625" s="66"/>
      <c r="P1625" s="66"/>
      <c r="Q1625" s="66"/>
      <c r="R1625" s="66"/>
      <c r="S1625" s="72"/>
      <c r="T1625" s="72"/>
      <c r="U1625" s="72"/>
      <c r="V1625" s="72"/>
      <c r="W1625" s="72"/>
      <c r="X1625" s="64"/>
      <c r="Y1625" s="64"/>
      <c r="Z1625" s="64"/>
      <c r="AA1625" s="64"/>
      <c r="AB1625" s="64"/>
      <c r="AC1625" s="64"/>
      <c r="AD1625" s="64"/>
      <c r="AE1625" s="64"/>
      <c r="AF1625" s="64"/>
      <c r="AG1625" s="64"/>
      <c r="AH1625" s="64"/>
      <c r="AI1625" s="64"/>
      <c r="AJ1625" s="64"/>
      <c r="AK1625" s="64"/>
      <c r="AL1625" s="64"/>
      <c r="AM1625" s="64"/>
      <c r="AN1625" s="64"/>
      <c r="AO1625" s="64"/>
      <c r="AP1625" s="67" t="str">
        <f>IF($AG1625="","",VLOOKUP($AG1625,Test_Procedure!$A:$F,2,FALSE))</f>
        <v/>
      </c>
      <c r="AQ1625" s="67"/>
      <c r="AR1625" s="67"/>
      <c r="AS1625" s="68"/>
      <c r="AT1625" s="68"/>
      <c r="AU1625" s="68"/>
      <c r="AV1625" s="68"/>
      <c r="AW1625" s="68"/>
      <c r="AX1625" s="68"/>
      <c r="AY1625" s="68"/>
      <c r="AZ1625" s="68"/>
      <c r="BA1625" s="68"/>
      <c r="BB1625" s="68"/>
      <c r="BC1625" s="69" t="str">
        <f t="shared" si="80"/>
        <v/>
      </c>
      <c r="BD1625" s="69"/>
      <c r="BE1625" s="70">
        <f>IF($AG1625="",0,VLOOKUP($AG1625,Test_Procedure!$A:$F,3,FALSE))</f>
        <v>0</v>
      </c>
      <c r="BF1625" s="70"/>
      <c r="BG1625" s="70">
        <f>IF($AG1625="",0,VLOOKUP($AG1625,Test_Procedure!$A:$F,4,FALSE))</f>
        <v>0</v>
      </c>
      <c r="BH1625" s="70"/>
      <c r="BI1625" s="70">
        <f>IF($AG1625="",0,VLOOKUP($AG1625,Test_Procedure!$A:$F,5,FALSE))</f>
        <v>0</v>
      </c>
      <c r="BJ1625" s="70"/>
      <c r="BK1625" s="70">
        <f>IF($AG1625="",0,VLOOKUP($AG1625,Test_Procedure!$A:$F,6,FALSE))</f>
        <v>0</v>
      </c>
      <c r="BL1625" s="70"/>
      <c r="BM1625" s="71"/>
      <c r="BN1625" s="71"/>
      <c r="BO1625" s="71"/>
      <c r="BP1625" s="72"/>
      <c r="BQ1625" s="72"/>
      <c r="BR1625" s="72"/>
      <c r="BS1625" s="72"/>
      <c r="BT1625" s="72"/>
      <c r="BU1625" s="72"/>
      <c r="BV1625" s="72"/>
      <c r="BW1625" s="72"/>
      <c r="BX1625" s="72"/>
      <c r="BY1625" s="72"/>
      <c r="BZ1625" s="72"/>
      <c r="CA1625" s="72"/>
      <c r="CB1625" s="72"/>
      <c r="CC1625" s="72"/>
      <c r="CD1625" s="72"/>
      <c r="CE1625" s="72"/>
      <c r="CF1625" s="72"/>
      <c r="CG1625" s="72"/>
      <c r="CH1625" s="72"/>
      <c r="CI1625" s="72"/>
      <c r="CJ1625" s="72"/>
      <c r="XEX1625" s="56" t="str">
        <f>IF(ISERROR(VLOOKUP('Testing Report'!$G$8,$AG1625:$BD1625,13,FALSE)),"",VLOOKUP('Testing Report'!$G$8,$AG1625:$BD1625,13,FALSE))</f>
        <v/>
      </c>
      <c r="XEY1625" s="56" t="str">
        <f>IF(ISERROR(VLOOKUP('Testing Report'!$G$8,$AG1625:$BD1625,15,FALSE)),"",VLOOKUP('Testing Report'!$G$8,$AG1625:$BD1625,15,FALSE))</f>
        <v/>
      </c>
      <c r="XEZ1625" s="56" t="str">
        <f>IF(COUNTIF($X1625:$X$5000,'Testing Report'!$G$8)=0,"",COUNTIF($X1625:$X$5000,'Testing Report'!$G$8))</f>
        <v/>
      </c>
      <c r="XFA1625" s="56" t="str">
        <f>IF(ISERROR(VLOOKUP('Testing Report'!$G$8,$AG1625:$BD1625,19,FALSE)),"",VLOOKUP('Testing Report'!$G$8,$AG1625:$BD1625,19,FALSE))</f>
        <v/>
      </c>
      <c r="XFB1625" s="56" t="str">
        <f>IF(ISERROR(VLOOKUP('Testing Report'!$G$8,$X1625:$BD1625,32,FALSE)),"",VLOOKUP('Testing Report'!$G$8,$X1625:$BD1625,32,FALSE))</f>
        <v/>
      </c>
      <c r="XFC1625" s="26"/>
      <c r="XFD1625" s="7" t="str">
        <f t="shared" si="81"/>
        <v/>
      </c>
    </row>
    <row r="1626" spans="1:88 16378:16384" ht="15" customHeight="1">
      <c r="A1626" s="65" t="str">
        <f t="shared" si="79"/>
        <v/>
      </c>
      <c r="B1626" s="65"/>
      <c r="C1626" s="66"/>
      <c r="D1626" s="66"/>
      <c r="E1626" s="66"/>
      <c r="F1626" s="66"/>
      <c r="G1626" s="66"/>
      <c r="H1626" s="66"/>
      <c r="I1626" s="66"/>
      <c r="J1626" s="66"/>
      <c r="K1626" s="66"/>
      <c r="L1626" s="66"/>
      <c r="M1626" s="66"/>
      <c r="N1626" s="66"/>
      <c r="O1626" s="66"/>
      <c r="P1626" s="66"/>
      <c r="Q1626" s="66"/>
      <c r="R1626" s="66"/>
      <c r="S1626" s="72"/>
      <c r="T1626" s="72"/>
      <c r="U1626" s="72"/>
      <c r="V1626" s="72"/>
      <c r="W1626" s="72"/>
      <c r="X1626" s="64"/>
      <c r="Y1626" s="64"/>
      <c r="Z1626" s="64"/>
      <c r="AA1626" s="64"/>
      <c r="AB1626" s="64"/>
      <c r="AC1626" s="64"/>
      <c r="AD1626" s="64"/>
      <c r="AE1626" s="64"/>
      <c r="AF1626" s="64"/>
      <c r="AG1626" s="64"/>
      <c r="AH1626" s="64"/>
      <c r="AI1626" s="64"/>
      <c r="AJ1626" s="64"/>
      <c r="AK1626" s="64"/>
      <c r="AL1626" s="64"/>
      <c r="AM1626" s="64"/>
      <c r="AN1626" s="64"/>
      <c r="AO1626" s="64"/>
      <c r="AP1626" s="67" t="str">
        <f>IF($AG1626="","",VLOOKUP($AG1626,Test_Procedure!$A:$F,2,FALSE))</f>
        <v/>
      </c>
      <c r="AQ1626" s="67"/>
      <c r="AR1626" s="67"/>
      <c r="AS1626" s="68"/>
      <c r="AT1626" s="68"/>
      <c r="AU1626" s="68"/>
      <c r="AV1626" s="68"/>
      <c r="AW1626" s="68"/>
      <c r="AX1626" s="68"/>
      <c r="AY1626" s="68"/>
      <c r="AZ1626" s="68"/>
      <c r="BA1626" s="68"/>
      <c r="BB1626" s="68"/>
      <c r="BC1626" s="69" t="str">
        <f t="shared" si="80"/>
        <v/>
      </c>
      <c r="BD1626" s="69"/>
      <c r="BE1626" s="70">
        <f>IF($AG1626="",0,VLOOKUP($AG1626,Test_Procedure!$A:$F,3,FALSE))</f>
        <v>0</v>
      </c>
      <c r="BF1626" s="70"/>
      <c r="BG1626" s="70">
        <f>IF($AG1626="",0,VLOOKUP($AG1626,Test_Procedure!$A:$F,4,FALSE))</f>
        <v>0</v>
      </c>
      <c r="BH1626" s="70"/>
      <c r="BI1626" s="70">
        <f>IF($AG1626="",0,VLOOKUP($AG1626,Test_Procedure!$A:$F,5,FALSE))</f>
        <v>0</v>
      </c>
      <c r="BJ1626" s="70"/>
      <c r="BK1626" s="70">
        <f>IF($AG1626="",0,VLOOKUP($AG1626,Test_Procedure!$A:$F,6,FALSE))</f>
        <v>0</v>
      </c>
      <c r="BL1626" s="70"/>
      <c r="BM1626" s="71"/>
      <c r="BN1626" s="71"/>
      <c r="BO1626" s="71"/>
      <c r="BP1626" s="72"/>
      <c r="BQ1626" s="72"/>
      <c r="BR1626" s="72"/>
      <c r="BS1626" s="72"/>
      <c r="BT1626" s="72"/>
      <c r="BU1626" s="72"/>
      <c r="BV1626" s="72"/>
      <c r="BW1626" s="72"/>
      <c r="BX1626" s="72"/>
      <c r="BY1626" s="72"/>
      <c r="BZ1626" s="72"/>
      <c r="CA1626" s="72"/>
      <c r="CB1626" s="72"/>
      <c r="CC1626" s="72"/>
      <c r="CD1626" s="72"/>
      <c r="CE1626" s="72"/>
      <c r="CF1626" s="72"/>
      <c r="CG1626" s="72"/>
      <c r="CH1626" s="72"/>
      <c r="CI1626" s="72"/>
      <c r="CJ1626" s="72"/>
      <c r="XEX1626" s="56" t="str">
        <f>IF(ISERROR(VLOOKUP('Testing Report'!$G$8,$AG1626:$BD1626,13,FALSE)),"",VLOOKUP('Testing Report'!$G$8,$AG1626:$BD1626,13,FALSE))</f>
        <v/>
      </c>
      <c r="XEY1626" s="56" t="str">
        <f>IF(ISERROR(VLOOKUP('Testing Report'!$G$8,$AG1626:$BD1626,15,FALSE)),"",VLOOKUP('Testing Report'!$G$8,$AG1626:$BD1626,15,FALSE))</f>
        <v/>
      </c>
      <c r="XEZ1626" s="56" t="str">
        <f>IF(COUNTIF($X1626:$X$5000,'Testing Report'!$G$8)=0,"",COUNTIF($X1626:$X$5000,'Testing Report'!$G$8))</f>
        <v/>
      </c>
      <c r="XFA1626" s="56" t="str">
        <f>IF(ISERROR(VLOOKUP('Testing Report'!$G$8,$AG1626:$BD1626,19,FALSE)),"",VLOOKUP('Testing Report'!$G$8,$AG1626:$BD1626,19,FALSE))</f>
        <v/>
      </c>
      <c r="XFB1626" s="56" t="str">
        <f>IF(ISERROR(VLOOKUP('Testing Report'!$G$8,$X1626:$BD1626,32,FALSE)),"",VLOOKUP('Testing Report'!$G$8,$X1626:$BD1626,32,FALSE))</f>
        <v/>
      </c>
      <c r="XFC1626" s="26"/>
      <c r="XFD1626" s="7" t="str">
        <f t="shared" si="81"/>
        <v/>
      </c>
    </row>
    <row r="1627" spans="1:88 16378:16384" ht="15" customHeight="1">
      <c r="A1627" s="65" t="str">
        <f t="shared" si="79"/>
        <v/>
      </c>
      <c r="B1627" s="65"/>
      <c r="C1627" s="66"/>
      <c r="D1627" s="66"/>
      <c r="E1627" s="66"/>
      <c r="F1627" s="66"/>
      <c r="G1627" s="66"/>
      <c r="H1627" s="66"/>
      <c r="I1627" s="66"/>
      <c r="J1627" s="66"/>
      <c r="K1627" s="66"/>
      <c r="L1627" s="66"/>
      <c r="M1627" s="66"/>
      <c r="N1627" s="66"/>
      <c r="O1627" s="66"/>
      <c r="P1627" s="66"/>
      <c r="Q1627" s="66"/>
      <c r="R1627" s="66"/>
      <c r="S1627" s="72"/>
      <c r="T1627" s="72"/>
      <c r="U1627" s="72"/>
      <c r="V1627" s="72"/>
      <c r="W1627" s="72"/>
      <c r="X1627" s="64"/>
      <c r="Y1627" s="64"/>
      <c r="Z1627" s="64"/>
      <c r="AA1627" s="64"/>
      <c r="AB1627" s="64"/>
      <c r="AC1627" s="64"/>
      <c r="AD1627" s="64"/>
      <c r="AE1627" s="64"/>
      <c r="AF1627" s="64"/>
      <c r="AG1627" s="64"/>
      <c r="AH1627" s="64"/>
      <c r="AI1627" s="64"/>
      <c r="AJ1627" s="64"/>
      <c r="AK1627" s="64"/>
      <c r="AL1627" s="64"/>
      <c r="AM1627" s="64"/>
      <c r="AN1627" s="64"/>
      <c r="AO1627" s="64"/>
      <c r="AP1627" s="67" t="str">
        <f>IF($AG1627="","",VLOOKUP($AG1627,Test_Procedure!$A:$F,2,FALSE))</f>
        <v/>
      </c>
      <c r="AQ1627" s="67"/>
      <c r="AR1627" s="67"/>
      <c r="AS1627" s="68"/>
      <c r="AT1627" s="68"/>
      <c r="AU1627" s="68"/>
      <c r="AV1627" s="68"/>
      <c r="AW1627" s="68"/>
      <c r="AX1627" s="68"/>
      <c r="AY1627" s="68"/>
      <c r="AZ1627" s="68"/>
      <c r="BA1627" s="68"/>
      <c r="BB1627" s="68"/>
      <c r="BC1627" s="69" t="str">
        <f t="shared" si="80"/>
        <v/>
      </c>
      <c r="BD1627" s="69"/>
      <c r="BE1627" s="70">
        <f>IF($AG1627="",0,VLOOKUP($AG1627,Test_Procedure!$A:$F,3,FALSE))</f>
        <v>0</v>
      </c>
      <c r="BF1627" s="70"/>
      <c r="BG1627" s="70">
        <f>IF($AG1627="",0,VLOOKUP($AG1627,Test_Procedure!$A:$F,4,FALSE))</f>
        <v>0</v>
      </c>
      <c r="BH1627" s="70"/>
      <c r="BI1627" s="70">
        <f>IF($AG1627="",0,VLOOKUP($AG1627,Test_Procedure!$A:$F,5,FALSE))</f>
        <v>0</v>
      </c>
      <c r="BJ1627" s="70"/>
      <c r="BK1627" s="70">
        <f>IF($AG1627="",0,VLOOKUP($AG1627,Test_Procedure!$A:$F,6,FALSE))</f>
        <v>0</v>
      </c>
      <c r="BL1627" s="70"/>
      <c r="BM1627" s="71"/>
      <c r="BN1627" s="71"/>
      <c r="BO1627" s="71"/>
      <c r="BP1627" s="72"/>
      <c r="BQ1627" s="72"/>
      <c r="BR1627" s="72"/>
      <c r="BS1627" s="72"/>
      <c r="BT1627" s="72"/>
      <c r="BU1627" s="72"/>
      <c r="BV1627" s="72"/>
      <c r="BW1627" s="72"/>
      <c r="BX1627" s="72"/>
      <c r="BY1627" s="72"/>
      <c r="BZ1627" s="72"/>
      <c r="CA1627" s="72"/>
      <c r="CB1627" s="72"/>
      <c r="CC1627" s="72"/>
      <c r="CD1627" s="72"/>
      <c r="CE1627" s="72"/>
      <c r="CF1627" s="72"/>
      <c r="CG1627" s="72"/>
      <c r="CH1627" s="72"/>
      <c r="CI1627" s="72"/>
      <c r="CJ1627" s="72"/>
      <c r="XEX1627" s="56" t="str">
        <f>IF(ISERROR(VLOOKUP('Testing Report'!$G$8,$AG1627:$BD1627,13,FALSE)),"",VLOOKUP('Testing Report'!$G$8,$AG1627:$BD1627,13,FALSE))</f>
        <v/>
      </c>
      <c r="XEY1627" s="56" t="str">
        <f>IF(ISERROR(VLOOKUP('Testing Report'!$G$8,$AG1627:$BD1627,15,FALSE)),"",VLOOKUP('Testing Report'!$G$8,$AG1627:$BD1627,15,FALSE))</f>
        <v/>
      </c>
      <c r="XEZ1627" s="56" t="str">
        <f>IF(COUNTIF($X1627:$X$5000,'Testing Report'!$G$8)=0,"",COUNTIF($X1627:$X$5000,'Testing Report'!$G$8))</f>
        <v/>
      </c>
      <c r="XFA1627" s="56" t="str">
        <f>IF(ISERROR(VLOOKUP('Testing Report'!$G$8,$AG1627:$BD1627,19,FALSE)),"",VLOOKUP('Testing Report'!$G$8,$AG1627:$BD1627,19,FALSE))</f>
        <v/>
      </c>
      <c r="XFB1627" s="56" t="str">
        <f>IF(ISERROR(VLOOKUP('Testing Report'!$G$8,$X1627:$BD1627,32,FALSE)),"",VLOOKUP('Testing Report'!$G$8,$X1627:$BD1627,32,FALSE))</f>
        <v/>
      </c>
      <c r="XFC1627" s="26"/>
      <c r="XFD1627" s="7" t="str">
        <f t="shared" si="81"/>
        <v/>
      </c>
    </row>
    <row r="1628" spans="1:88 16378:16384" ht="15" customHeight="1">
      <c r="A1628" s="65" t="str">
        <f t="shared" si="79"/>
        <v/>
      </c>
      <c r="B1628" s="65"/>
      <c r="C1628" s="66"/>
      <c r="D1628" s="66"/>
      <c r="E1628" s="66"/>
      <c r="F1628" s="66"/>
      <c r="G1628" s="66"/>
      <c r="H1628" s="66"/>
      <c r="I1628" s="66"/>
      <c r="J1628" s="66"/>
      <c r="K1628" s="66"/>
      <c r="L1628" s="66"/>
      <c r="M1628" s="66"/>
      <c r="N1628" s="66"/>
      <c r="O1628" s="66"/>
      <c r="P1628" s="66"/>
      <c r="Q1628" s="66"/>
      <c r="R1628" s="66"/>
      <c r="S1628" s="72"/>
      <c r="T1628" s="72"/>
      <c r="U1628" s="72"/>
      <c r="V1628" s="72"/>
      <c r="W1628" s="72"/>
      <c r="X1628" s="64"/>
      <c r="Y1628" s="64"/>
      <c r="Z1628" s="64"/>
      <c r="AA1628" s="64"/>
      <c r="AB1628" s="64"/>
      <c r="AC1628" s="64"/>
      <c r="AD1628" s="64"/>
      <c r="AE1628" s="64"/>
      <c r="AF1628" s="64"/>
      <c r="AG1628" s="64"/>
      <c r="AH1628" s="64"/>
      <c r="AI1628" s="64"/>
      <c r="AJ1628" s="64"/>
      <c r="AK1628" s="64"/>
      <c r="AL1628" s="64"/>
      <c r="AM1628" s="64"/>
      <c r="AN1628" s="64"/>
      <c r="AO1628" s="64"/>
      <c r="AP1628" s="67" t="str">
        <f>IF($AG1628="","",VLOOKUP($AG1628,Test_Procedure!$A:$F,2,FALSE))</f>
        <v/>
      </c>
      <c r="AQ1628" s="67"/>
      <c r="AR1628" s="67"/>
      <c r="AS1628" s="68"/>
      <c r="AT1628" s="68"/>
      <c r="AU1628" s="68"/>
      <c r="AV1628" s="68"/>
      <c r="AW1628" s="68"/>
      <c r="AX1628" s="68"/>
      <c r="AY1628" s="68"/>
      <c r="AZ1628" s="68"/>
      <c r="BA1628" s="68"/>
      <c r="BB1628" s="68"/>
      <c r="BC1628" s="69" t="str">
        <f t="shared" si="80"/>
        <v/>
      </c>
      <c r="BD1628" s="69"/>
      <c r="BE1628" s="70">
        <f>IF($AG1628="",0,VLOOKUP($AG1628,Test_Procedure!$A:$F,3,FALSE))</f>
        <v>0</v>
      </c>
      <c r="BF1628" s="70"/>
      <c r="BG1628" s="70">
        <f>IF($AG1628="",0,VLOOKUP($AG1628,Test_Procedure!$A:$F,4,FALSE))</f>
        <v>0</v>
      </c>
      <c r="BH1628" s="70"/>
      <c r="BI1628" s="70">
        <f>IF($AG1628="",0,VLOOKUP($AG1628,Test_Procedure!$A:$F,5,FALSE))</f>
        <v>0</v>
      </c>
      <c r="BJ1628" s="70"/>
      <c r="BK1628" s="70">
        <f>IF($AG1628="",0,VLOOKUP($AG1628,Test_Procedure!$A:$F,6,FALSE))</f>
        <v>0</v>
      </c>
      <c r="BL1628" s="70"/>
      <c r="BM1628" s="71"/>
      <c r="BN1628" s="71"/>
      <c r="BO1628" s="71"/>
      <c r="BP1628" s="72"/>
      <c r="BQ1628" s="72"/>
      <c r="BR1628" s="72"/>
      <c r="BS1628" s="72"/>
      <c r="BT1628" s="72"/>
      <c r="BU1628" s="72"/>
      <c r="BV1628" s="72"/>
      <c r="BW1628" s="72"/>
      <c r="BX1628" s="72"/>
      <c r="BY1628" s="72"/>
      <c r="BZ1628" s="72"/>
      <c r="CA1628" s="72"/>
      <c r="CB1628" s="72"/>
      <c r="CC1628" s="72"/>
      <c r="CD1628" s="72"/>
      <c r="CE1628" s="72"/>
      <c r="CF1628" s="72"/>
      <c r="CG1628" s="72"/>
      <c r="CH1628" s="72"/>
      <c r="CI1628" s="72"/>
      <c r="CJ1628" s="72"/>
      <c r="XEX1628" s="56" t="str">
        <f>IF(ISERROR(VLOOKUP('Testing Report'!$G$8,$AG1628:$BD1628,13,FALSE)),"",VLOOKUP('Testing Report'!$G$8,$AG1628:$BD1628,13,FALSE))</f>
        <v/>
      </c>
      <c r="XEY1628" s="56" t="str">
        <f>IF(ISERROR(VLOOKUP('Testing Report'!$G$8,$AG1628:$BD1628,15,FALSE)),"",VLOOKUP('Testing Report'!$G$8,$AG1628:$BD1628,15,FALSE))</f>
        <v/>
      </c>
      <c r="XEZ1628" s="56" t="str">
        <f>IF(COUNTIF($X1628:$X$5000,'Testing Report'!$G$8)=0,"",COUNTIF($X1628:$X$5000,'Testing Report'!$G$8))</f>
        <v/>
      </c>
      <c r="XFA1628" s="56" t="str">
        <f>IF(ISERROR(VLOOKUP('Testing Report'!$G$8,$AG1628:$BD1628,19,FALSE)),"",VLOOKUP('Testing Report'!$G$8,$AG1628:$BD1628,19,FALSE))</f>
        <v/>
      </c>
      <c r="XFB1628" s="56" t="str">
        <f>IF(ISERROR(VLOOKUP('Testing Report'!$G$8,$X1628:$BD1628,32,FALSE)),"",VLOOKUP('Testing Report'!$G$8,$X1628:$BD1628,32,FALSE))</f>
        <v/>
      </c>
      <c r="XFC1628" s="26"/>
      <c r="XFD1628" s="7" t="str">
        <f t="shared" si="81"/>
        <v/>
      </c>
    </row>
    <row r="1629" spans="1:88 16378:16384" ht="15" customHeight="1">
      <c r="A1629" s="65" t="str">
        <f t="shared" ref="A1629:A1692" si="82">IF(C1628="","",A1628+1)</f>
        <v/>
      </c>
      <c r="B1629" s="65"/>
      <c r="C1629" s="66"/>
      <c r="D1629" s="66"/>
      <c r="E1629" s="66"/>
      <c r="F1629" s="66"/>
      <c r="G1629" s="66"/>
      <c r="H1629" s="66"/>
      <c r="I1629" s="66"/>
      <c r="J1629" s="66"/>
      <c r="K1629" s="66"/>
      <c r="L1629" s="66"/>
      <c r="M1629" s="66"/>
      <c r="N1629" s="66"/>
      <c r="O1629" s="66"/>
      <c r="P1629" s="66"/>
      <c r="Q1629" s="66"/>
      <c r="R1629" s="66"/>
      <c r="S1629" s="72"/>
      <c r="T1629" s="72"/>
      <c r="U1629" s="72"/>
      <c r="V1629" s="72"/>
      <c r="W1629" s="72"/>
      <c r="X1629" s="64"/>
      <c r="Y1629" s="64"/>
      <c r="Z1629" s="64"/>
      <c r="AA1629" s="64"/>
      <c r="AB1629" s="64"/>
      <c r="AC1629" s="64"/>
      <c r="AD1629" s="64"/>
      <c r="AE1629" s="64"/>
      <c r="AF1629" s="64"/>
      <c r="AG1629" s="64"/>
      <c r="AH1629" s="64"/>
      <c r="AI1629" s="64"/>
      <c r="AJ1629" s="64"/>
      <c r="AK1629" s="64"/>
      <c r="AL1629" s="64"/>
      <c r="AM1629" s="64"/>
      <c r="AN1629" s="64"/>
      <c r="AO1629" s="64"/>
      <c r="AP1629" s="67" t="str">
        <f>IF($AG1629="","",VLOOKUP($AG1629,Test_Procedure!$A:$F,2,FALSE))</f>
        <v/>
      </c>
      <c r="AQ1629" s="67"/>
      <c r="AR1629" s="67"/>
      <c r="AS1629" s="68"/>
      <c r="AT1629" s="68"/>
      <c r="AU1629" s="68"/>
      <c r="AV1629" s="68"/>
      <c r="AW1629" s="68"/>
      <c r="AX1629" s="68"/>
      <c r="AY1629" s="68"/>
      <c r="AZ1629" s="68"/>
      <c r="BA1629" s="68"/>
      <c r="BB1629" s="68"/>
      <c r="BC1629" s="69" t="str">
        <f t="shared" ref="BC1629:BC1692" si="83">IF(AS1629="","",AVERAGE(AS1629:BB1629))</f>
        <v/>
      </c>
      <c r="BD1629" s="69"/>
      <c r="BE1629" s="70">
        <f>IF($AG1629="",0,VLOOKUP($AG1629,Test_Procedure!$A:$F,3,FALSE))</f>
        <v>0</v>
      </c>
      <c r="BF1629" s="70"/>
      <c r="BG1629" s="70">
        <f>IF($AG1629="",0,VLOOKUP($AG1629,Test_Procedure!$A:$F,4,FALSE))</f>
        <v>0</v>
      </c>
      <c r="BH1629" s="70"/>
      <c r="BI1629" s="70">
        <f>IF($AG1629="",0,VLOOKUP($AG1629,Test_Procedure!$A:$F,5,FALSE))</f>
        <v>0</v>
      </c>
      <c r="BJ1629" s="70"/>
      <c r="BK1629" s="70">
        <f>IF($AG1629="",0,VLOOKUP($AG1629,Test_Procedure!$A:$F,6,FALSE))</f>
        <v>0</v>
      </c>
      <c r="BL1629" s="70"/>
      <c r="BM1629" s="71"/>
      <c r="BN1629" s="71"/>
      <c r="BO1629" s="71"/>
      <c r="BP1629" s="72"/>
      <c r="BQ1629" s="72"/>
      <c r="BR1629" s="72"/>
      <c r="BS1629" s="72"/>
      <c r="BT1629" s="72"/>
      <c r="BU1629" s="72"/>
      <c r="BV1629" s="72"/>
      <c r="BW1629" s="72"/>
      <c r="BX1629" s="72"/>
      <c r="BY1629" s="72"/>
      <c r="BZ1629" s="72"/>
      <c r="CA1629" s="72"/>
      <c r="CB1629" s="72"/>
      <c r="CC1629" s="72"/>
      <c r="CD1629" s="72"/>
      <c r="CE1629" s="72"/>
      <c r="CF1629" s="72"/>
      <c r="CG1629" s="72"/>
      <c r="CH1629" s="72"/>
      <c r="CI1629" s="72"/>
      <c r="CJ1629" s="72"/>
      <c r="XEX1629" s="56" t="str">
        <f>IF(ISERROR(VLOOKUP('Testing Report'!$G$8,$AG1629:$BD1629,13,FALSE)),"",VLOOKUP('Testing Report'!$G$8,$AG1629:$BD1629,13,FALSE))</f>
        <v/>
      </c>
      <c r="XEY1629" s="56" t="str">
        <f>IF(ISERROR(VLOOKUP('Testing Report'!$G$8,$AG1629:$BD1629,15,FALSE)),"",VLOOKUP('Testing Report'!$G$8,$AG1629:$BD1629,15,FALSE))</f>
        <v/>
      </c>
      <c r="XEZ1629" s="56" t="str">
        <f>IF(COUNTIF($X1629:$X$5000,'Testing Report'!$G$8)=0,"",COUNTIF($X1629:$X$5000,'Testing Report'!$G$8))</f>
        <v/>
      </c>
      <c r="XFA1629" s="56" t="str">
        <f>IF(ISERROR(VLOOKUP('Testing Report'!$G$8,$AG1629:$BD1629,19,FALSE)),"",VLOOKUP('Testing Report'!$G$8,$AG1629:$BD1629,19,FALSE))</f>
        <v/>
      </c>
      <c r="XFB1629" s="56" t="str">
        <f>IF(ISERROR(VLOOKUP('Testing Report'!$G$8,$X1629:$BD1629,32,FALSE)),"",VLOOKUP('Testing Report'!$G$8,$X1629:$BD1629,32,FALSE))</f>
        <v/>
      </c>
      <c r="XFC1629" s="26"/>
      <c r="XFD1629" s="7" t="str">
        <f t="shared" si="81"/>
        <v/>
      </c>
    </row>
    <row r="1630" spans="1:88 16378:16384" ht="15" customHeight="1">
      <c r="A1630" s="65" t="str">
        <f t="shared" si="82"/>
        <v/>
      </c>
      <c r="B1630" s="65"/>
      <c r="C1630" s="66"/>
      <c r="D1630" s="66"/>
      <c r="E1630" s="66"/>
      <c r="F1630" s="66"/>
      <c r="G1630" s="66"/>
      <c r="H1630" s="66"/>
      <c r="I1630" s="66"/>
      <c r="J1630" s="66"/>
      <c r="K1630" s="66"/>
      <c r="L1630" s="66"/>
      <c r="M1630" s="66"/>
      <c r="N1630" s="66"/>
      <c r="O1630" s="66"/>
      <c r="P1630" s="66"/>
      <c r="Q1630" s="66"/>
      <c r="R1630" s="66"/>
      <c r="S1630" s="72"/>
      <c r="T1630" s="72"/>
      <c r="U1630" s="72"/>
      <c r="V1630" s="72"/>
      <c r="W1630" s="72"/>
      <c r="X1630" s="64"/>
      <c r="Y1630" s="64"/>
      <c r="Z1630" s="64"/>
      <c r="AA1630" s="64"/>
      <c r="AB1630" s="64"/>
      <c r="AC1630" s="64"/>
      <c r="AD1630" s="64"/>
      <c r="AE1630" s="64"/>
      <c r="AF1630" s="64"/>
      <c r="AG1630" s="64"/>
      <c r="AH1630" s="64"/>
      <c r="AI1630" s="64"/>
      <c r="AJ1630" s="64"/>
      <c r="AK1630" s="64"/>
      <c r="AL1630" s="64"/>
      <c r="AM1630" s="64"/>
      <c r="AN1630" s="64"/>
      <c r="AO1630" s="64"/>
      <c r="AP1630" s="67" t="str">
        <f>IF($AG1630="","",VLOOKUP($AG1630,Test_Procedure!$A:$F,2,FALSE))</f>
        <v/>
      </c>
      <c r="AQ1630" s="67"/>
      <c r="AR1630" s="67"/>
      <c r="AS1630" s="68"/>
      <c r="AT1630" s="68"/>
      <c r="AU1630" s="68"/>
      <c r="AV1630" s="68"/>
      <c r="AW1630" s="68"/>
      <c r="AX1630" s="68"/>
      <c r="AY1630" s="68"/>
      <c r="AZ1630" s="68"/>
      <c r="BA1630" s="68"/>
      <c r="BB1630" s="68"/>
      <c r="BC1630" s="69" t="str">
        <f t="shared" si="83"/>
        <v/>
      </c>
      <c r="BD1630" s="69"/>
      <c r="BE1630" s="70">
        <f>IF($AG1630="",0,VLOOKUP($AG1630,Test_Procedure!$A:$F,3,FALSE))</f>
        <v>0</v>
      </c>
      <c r="BF1630" s="70"/>
      <c r="BG1630" s="70">
        <f>IF($AG1630="",0,VLOOKUP($AG1630,Test_Procedure!$A:$F,4,FALSE))</f>
        <v>0</v>
      </c>
      <c r="BH1630" s="70"/>
      <c r="BI1630" s="70">
        <f>IF($AG1630="",0,VLOOKUP($AG1630,Test_Procedure!$A:$F,5,FALSE))</f>
        <v>0</v>
      </c>
      <c r="BJ1630" s="70"/>
      <c r="BK1630" s="70">
        <f>IF($AG1630="",0,VLOOKUP($AG1630,Test_Procedure!$A:$F,6,FALSE))</f>
        <v>0</v>
      </c>
      <c r="BL1630" s="70"/>
      <c r="BM1630" s="71"/>
      <c r="BN1630" s="71"/>
      <c r="BO1630" s="71"/>
      <c r="BP1630" s="72"/>
      <c r="BQ1630" s="72"/>
      <c r="BR1630" s="72"/>
      <c r="BS1630" s="72"/>
      <c r="BT1630" s="72"/>
      <c r="BU1630" s="72"/>
      <c r="BV1630" s="72"/>
      <c r="BW1630" s="72"/>
      <c r="BX1630" s="72"/>
      <c r="BY1630" s="72"/>
      <c r="BZ1630" s="72"/>
      <c r="CA1630" s="72"/>
      <c r="CB1630" s="72"/>
      <c r="CC1630" s="72"/>
      <c r="CD1630" s="72"/>
      <c r="CE1630" s="72"/>
      <c r="CF1630" s="72"/>
      <c r="CG1630" s="72"/>
      <c r="CH1630" s="72"/>
      <c r="CI1630" s="72"/>
      <c r="CJ1630" s="72"/>
      <c r="XEX1630" s="56" t="str">
        <f>IF(ISERROR(VLOOKUP('Testing Report'!$G$8,$AG1630:$BD1630,13,FALSE)),"",VLOOKUP('Testing Report'!$G$8,$AG1630:$BD1630,13,FALSE))</f>
        <v/>
      </c>
      <c r="XEY1630" s="56" t="str">
        <f>IF(ISERROR(VLOOKUP('Testing Report'!$G$8,$AG1630:$BD1630,15,FALSE)),"",VLOOKUP('Testing Report'!$G$8,$AG1630:$BD1630,15,FALSE))</f>
        <v/>
      </c>
      <c r="XEZ1630" s="56" t="str">
        <f>IF(COUNTIF($X1630:$X$5000,'Testing Report'!$G$8)=0,"",COUNTIF($X1630:$X$5000,'Testing Report'!$G$8))</f>
        <v/>
      </c>
      <c r="XFA1630" s="56" t="str">
        <f>IF(ISERROR(VLOOKUP('Testing Report'!$G$8,$AG1630:$BD1630,19,FALSE)),"",VLOOKUP('Testing Report'!$G$8,$AG1630:$BD1630,19,FALSE))</f>
        <v/>
      </c>
      <c r="XFB1630" s="56" t="str">
        <f>IF(ISERROR(VLOOKUP('Testing Report'!$G$8,$X1630:$BD1630,32,FALSE)),"",VLOOKUP('Testing Report'!$G$8,$X1630:$BD1630,32,FALSE))</f>
        <v/>
      </c>
      <c r="XFC1630" s="26"/>
      <c r="XFD1630" s="7" t="str">
        <f t="shared" si="81"/>
        <v/>
      </c>
    </row>
    <row r="1631" spans="1:88 16378:16384" ht="15" customHeight="1">
      <c r="A1631" s="65" t="str">
        <f t="shared" si="82"/>
        <v/>
      </c>
      <c r="B1631" s="65"/>
      <c r="C1631" s="66"/>
      <c r="D1631" s="66"/>
      <c r="E1631" s="66"/>
      <c r="F1631" s="66"/>
      <c r="G1631" s="66"/>
      <c r="H1631" s="66"/>
      <c r="I1631" s="66"/>
      <c r="J1631" s="66"/>
      <c r="K1631" s="66"/>
      <c r="L1631" s="66"/>
      <c r="M1631" s="66"/>
      <c r="N1631" s="66"/>
      <c r="O1631" s="66"/>
      <c r="P1631" s="66"/>
      <c r="Q1631" s="66"/>
      <c r="R1631" s="66"/>
      <c r="S1631" s="72"/>
      <c r="T1631" s="72"/>
      <c r="U1631" s="72"/>
      <c r="V1631" s="72"/>
      <c r="W1631" s="72"/>
      <c r="X1631" s="64"/>
      <c r="Y1631" s="64"/>
      <c r="Z1631" s="64"/>
      <c r="AA1631" s="64"/>
      <c r="AB1631" s="64"/>
      <c r="AC1631" s="64"/>
      <c r="AD1631" s="64"/>
      <c r="AE1631" s="64"/>
      <c r="AF1631" s="64"/>
      <c r="AG1631" s="64"/>
      <c r="AH1631" s="64"/>
      <c r="AI1631" s="64"/>
      <c r="AJ1631" s="64"/>
      <c r="AK1631" s="64"/>
      <c r="AL1631" s="64"/>
      <c r="AM1631" s="64"/>
      <c r="AN1631" s="64"/>
      <c r="AO1631" s="64"/>
      <c r="AP1631" s="67" t="str">
        <f>IF($AG1631="","",VLOOKUP($AG1631,Test_Procedure!$A:$F,2,FALSE))</f>
        <v/>
      </c>
      <c r="AQ1631" s="67"/>
      <c r="AR1631" s="67"/>
      <c r="AS1631" s="68"/>
      <c r="AT1631" s="68"/>
      <c r="AU1631" s="68"/>
      <c r="AV1631" s="68"/>
      <c r="AW1631" s="68"/>
      <c r="AX1631" s="68"/>
      <c r="AY1631" s="68"/>
      <c r="AZ1631" s="68"/>
      <c r="BA1631" s="68"/>
      <c r="BB1631" s="68"/>
      <c r="BC1631" s="69" t="str">
        <f t="shared" si="83"/>
        <v/>
      </c>
      <c r="BD1631" s="69"/>
      <c r="BE1631" s="70">
        <f>IF($AG1631="",0,VLOOKUP($AG1631,Test_Procedure!$A:$F,3,FALSE))</f>
        <v>0</v>
      </c>
      <c r="BF1631" s="70"/>
      <c r="BG1631" s="70">
        <f>IF($AG1631="",0,VLOOKUP($AG1631,Test_Procedure!$A:$F,4,FALSE))</f>
        <v>0</v>
      </c>
      <c r="BH1631" s="70"/>
      <c r="BI1631" s="70">
        <f>IF($AG1631="",0,VLOOKUP($AG1631,Test_Procedure!$A:$F,5,FALSE))</f>
        <v>0</v>
      </c>
      <c r="BJ1631" s="70"/>
      <c r="BK1631" s="70">
        <f>IF($AG1631="",0,VLOOKUP($AG1631,Test_Procedure!$A:$F,6,FALSE))</f>
        <v>0</v>
      </c>
      <c r="BL1631" s="70"/>
      <c r="BM1631" s="71"/>
      <c r="BN1631" s="71"/>
      <c r="BO1631" s="71"/>
      <c r="BP1631" s="72"/>
      <c r="BQ1631" s="72"/>
      <c r="BR1631" s="72"/>
      <c r="BS1631" s="72"/>
      <c r="BT1631" s="72"/>
      <c r="BU1631" s="72"/>
      <c r="BV1631" s="72"/>
      <c r="BW1631" s="72"/>
      <c r="BX1631" s="72"/>
      <c r="BY1631" s="72"/>
      <c r="BZ1631" s="72"/>
      <c r="CA1631" s="72"/>
      <c r="CB1631" s="72"/>
      <c r="CC1631" s="72"/>
      <c r="CD1631" s="72"/>
      <c r="CE1631" s="72"/>
      <c r="CF1631" s="72"/>
      <c r="CG1631" s="72"/>
      <c r="CH1631" s="72"/>
      <c r="CI1631" s="72"/>
      <c r="CJ1631" s="72"/>
      <c r="XEX1631" s="56" t="str">
        <f>IF(ISERROR(VLOOKUP('Testing Report'!$G$8,$AG1631:$BD1631,13,FALSE)),"",VLOOKUP('Testing Report'!$G$8,$AG1631:$BD1631,13,FALSE))</f>
        <v/>
      </c>
      <c r="XEY1631" s="56" t="str">
        <f>IF(ISERROR(VLOOKUP('Testing Report'!$G$8,$AG1631:$BD1631,15,FALSE)),"",VLOOKUP('Testing Report'!$G$8,$AG1631:$BD1631,15,FALSE))</f>
        <v/>
      </c>
      <c r="XEZ1631" s="56" t="str">
        <f>IF(COUNTIF($X1631:$X$5000,'Testing Report'!$G$8)=0,"",COUNTIF($X1631:$X$5000,'Testing Report'!$G$8))</f>
        <v/>
      </c>
      <c r="XFA1631" s="56" t="str">
        <f>IF(ISERROR(VLOOKUP('Testing Report'!$G$8,$AG1631:$BD1631,19,FALSE)),"",VLOOKUP('Testing Report'!$G$8,$AG1631:$BD1631,19,FALSE))</f>
        <v/>
      </c>
      <c r="XFB1631" s="56" t="str">
        <f>IF(ISERROR(VLOOKUP('Testing Report'!$G$8,$X1631:$BD1631,32,FALSE)),"",VLOOKUP('Testing Report'!$G$8,$X1631:$BD1631,32,FALSE))</f>
        <v/>
      </c>
      <c r="XFC1631" s="26"/>
      <c r="XFD1631" s="7" t="str">
        <f t="shared" si="81"/>
        <v/>
      </c>
    </row>
    <row r="1632" spans="1:88 16378:16384" ht="15" customHeight="1">
      <c r="A1632" s="65" t="str">
        <f t="shared" si="82"/>
        <v/>
      </c>
      <c r="B1632" s="65"/>
      <c r="C1632" s="66"/>
      <c r="D1632" s="66"/>
      <c r="E1632" s="66"/>
      <c r="F1632" s="66"/>
      <c r="G1632" s="66"/>
      <c r="H1632" s="66"/>
      <c r="I1632" s="66"/>
      <c r="J1632" s="66"/>
      <c r="K1632" s="66"/>
      <c r="L1632" s="66"/>
      <c r="M1632" s="66"/>
      <c r="N1632" s="66"/>
      <c r="O1632" s="66"/>
      <c r="P1632" s="66"/>
      <c r="Q1632" s="66"/>
      <c r="R1632" s="66"/>
      <c r="S1632" s="72"/>
      <c r="T1632" s="72"/>
      <c r="U1632" s="72"/>
      <c r="V1632" s="72"/>
      <c r="W1632" s="72"/>
      <c r="X1632" s="64"/>
      <c r="Y1632" s="64"/>
      <c r="Z1632" s="64"/>
      <c r="AA1632" s="64"/>
      <c r="AB1632" s="64"/>
      <c r="AC1632" s="64"/>
      <c r="AD1632" s="64"/>
      <c r="AE1632" s="64"/>
      <c r="AF1632" s="64"/>
      <c r="AG1632" s="64"/>
      <c r="AH1632" s="64"/>
      <c r="AI1632" s="64"/>
      <c r="AJ1632" s="64"/>
      <c r="AK1632" s="64"/>
      <c r="AL1632" s="64"/>
      <c r="AM1632" s="64"/>
      <c r="AN1632" s="64"/>
      <c r="AO1632" s="64"/>
      <c r="AP1632" s="67" t="str">
        <f>IF($AG1632="","",VLOOKUP($AG1632,Test_Procedure!$A:$F,2,FALSE))</f>
        <v/>
      </c>
      <c r="AQ1632" s="67"/>
      <c r="AR1632" s="67"/>
      <c r="AS1632" s="68"/>
      <c r="AT1632" s="68"/>
      <c r="AU1632" s="68"/>
      <c r="AV1632" s="68"/>
      <c r="AW1632" s="68"/>
      <c r="AX1632" s="68"/>
      <c r="AY1632" s="68"/>
      <c r="AZ1632" s="68"/>
      <c r="BA1632" s="68"/>
      <c r="BB1632" s="68"/>
      <c r="BC1632" s="69" t="str">
        <f t="shared" si="83"/>
        <v/>
      </c>
      <c r="BD1632" s="69"/>
      <c r="BE1632" s="70">
        <f>IF($AG1632="",0,VLOOKUP($AG1632,Test_Procedure!$A:$F,3,FALSE))</f>
        <v>0</v>
      </c>
      <c r="BF1632" s="70"/>
      <c r="BG1632" s="70">
        <f>IF($AG1632="",0,VLOOKUP($AG1632,Test_Procedure!$A:$F,4,FALSE))</f>
        <v>0</v>
      </c>
      <c r="BH1632" s="70"/>
      <c r="BI1632" s="70">
        <f>IF($AG1632="",0,VLOOKUP($AG1632,Test_Procedure!$A:$F,5,FALSE))</f>
        <v>0</v>
      </c>
      <c r="BJ1632" s="70"/>
      <c r="BK1632" s="70">
        <f>IF($AG1632="",0,VLOOKUP($AG1632,Test_Procedure!$A:$F,6,FALSE))</f>
        <v>0</v>
      </c>
      <c r="BL1632" s="70"/>
      <c r="BM1632" s="71"/>
      <c r="BN1632" s="71"/>
      <c r="BO1632" s="71"/>
      <c r="BP1632" s="72"/>
      <c r="BQ1632" s="72"/>
      <c r="BR1632" s="72"/>
      <c r="BS1632" s="72"/>
      <c r="BT1632" s="72"/>
      <c r="BU1632" s="72"/>
      <c r="BV1632" s="72"/>
      <c r="BW1632" s="72"/>
      <c r="BX1632" s="72"/>
      <c r="BY1632" s="72"/>
      <c r="BZ1632" s="72"/>
      <c r="CA1632" s="72"/>
      <c r="CB1632" s="72"/>
      <c r="CC1632" s="72"/>
      <c r="CD1632" s="72"/>
      <c r="CE1632" s="72"/>
      <c r="CF1632" s="72"/>
      <c r="CG1632" s="72"/>
      <c r="CH1632" s="72"/>
      <c r="CI1632" s="72"/>
      <c r="CJ1632" s="72"/>
      <c r="XEX1632" s="56" t="str">
        <f>IF(ISERROR(VLOOKUP('Testing Report'!$G$8,$AG1632:$BD1632,13,FALSE)),"",VLOOKUP('Testing Report'!$G$8,$AG1632:$BD1632,13,FALSE))</f>
        <v/>
      </c>
      <c r="XEY1632" s="56" t="str">
        <f>IF(ISERROR(VLOOKUP('Testing Report'!$G$8,$AG1632:$BD1632,15,FALSE)),"",VLOOKUP('Testing Report'!$G$8,$AG1632:$BD1632,15,FALSE))</f>
        <v/>
      </c>
      <c r="XEZ1632" s="56" t="str">
        <f>IF(COUNTIF($X1632:$X$5000,'Testing Report'!$G$8)=0,"",COUNTIF($X1632:$X$5000,'Testing Report'!$G$8))</f>
        <v/>
      </c>
      <c r="XFA1632" s="56" t="str">
        <f>IF(ISERROR(VLOOKUP('Testing Report'!$G$8,$AG1632:$BD1632,19,FALSE)),"",VLOOKUP('Testing Report'!$G$8,$AG1632:$BD1632,19,FALSE))</f>
        <v/>
      </c>
      <c r="XFB1632" s="56" t="str">
        <f>IF(ISERROR(VLOOKUP('Testing Report'!$G$8,$X1632:$BD1632,32,FALSE)),"",VLOOKUP('Testing Report'!$G$8,$X1632:$BD1632,32,FALSE))</f>
        <v/>
      </c>
      <c r="XFC1632" s="26"/>
      <c r="XFD1632" s="7" t="str">
        <f t="shared" si="81"/>
        <v/>
      </c>
    </row>
    <row r="1633" spans="1:88 16378:16384" ht="15" customHeight="1">
      <c r="A1633" s="65" t="str">
        <f t="shared" si="82"/>
        <v/>
      </c>
      <c r="B1633" s="65"/>
      <c r="C1633" s="66"/>
      <c r="D1633" s="66"/>
      <c r="E1633" s="66"/>
      <c r="F1633" s="66"/>
      <c r="G1633" s="66"/>
      <c r="H1633" s="66"/>
      <c r="I1633" s="66"/>
      <c r="J1633" s="66"/>
      <c r="K1633" s="66"/>
      <c r="L1633" s="66"/>
      <c r="M1633" s="66"/>
      <c r="N1633" s="66"/>
      <c r="O1633" s="66"/>
      <c r="P1633" s="66"/>
      <c r="Q1633" s="66"/>
      <c r="R1633" s="66"/>
      <c r="S1633" s="72"/>
      <c r="T1633" s="72"/>
      <c r="U1633" s="72"/>
      <c r="V1633" s="72"/>
      <c r="W1633" s="72"/>
      <c r="X1633" s="64"/>
      <c r="Y1633" s="64"/>
      <c r="Z1633" s="64"/>
      <c r="AA1633" s="64"/>
      <c r="AB1633" s="64"/>
      <c r="AC1633" s="64"/>
      <c r="AD1633" s="64"/>
      <c r="AE1633" s="64"/>
      <c r="AF1633" s="64"/>
      <c r="AG1633" s="64"/>
      <c r="AH1633" s="64"/>
      <c r="AI1633" s="64"/>
      <c r="AJ1633" s="64"/>
      <c r="AK1633" s="64"/>
      <c r="AL1633" s="64"/>
      <c r="AM1633" s="64"/>
      <c r="AN1633" s="64"/>
      <c r="AO1633" s="64"/>
      <c r="AP1633" s="67" t="str">
        <f>IF($AG1633="","",VLOOKUP($AG1633,Test_Procedure!$A:$F,2,FALSE))</f>
        <v/>
      </c>
      <c r="AQ1633" s="67"/>
      <c r="AR1633" s="67"/>
      <c r="AS1633" s="68"/>
      <c r="AT1633" s="68"/>
      <c r="AU1633" s="68"/>
      <c r="AV1633" s="68"/>
      <c r="AW1633" s="68"/>
      <c r="AX1633" s="68"/>
      <c r="AY1633" s="68"/>
      <c r="AZ1633" s="68"/>
      <c r="BA1633" s="68"/>
      <c r="BB1633" s="68"/>
      <c r="BC1633" s="69" t="str">
        <f t="shared" si="83"/>
        <v/>
      </c>
      <c r="BD1633" s="69"/>
      <c r="BE1633" s="70">
        <f>IF($AG1633="",0,VLOOKUP($AG1633,Test_Procedure!$A:$F,3,FALSE))</f>
        <v>0</v>
      </c>
      <c r="BF1633" s="70"/>
      <c r="BG1633" s="70">
        <f>IF($AG1633="",0,VLOOKUP($AG1633,Test_Procedure!$A:$F,4,FALSE))</f>
        <v>0</v>
      </c>
      <c r="BH1633" s="70"/>
      <c r="BI1633" s="70">
        <f>IF($AG1633="",0,VLOOKUP($AG1633,Test_Procedure!$A:$F,5,FALSE))</f>
        <v>0</v>
      </c>
      <c r="BJ1633" s="70"/>
      <c r="BK1633" s="70">
        <f>IF($AG1633="",0,VLOOKUP($AG1633,Test_Procedure!$A:$F,6,FALSE))</f>
        <v>0</v>
      </c>
      <c r="BL1633" s="70"/>
      <c r="BM1633" s="71"/>
      <c r="BN1633" s="71"/>
      <c r="BO1633" s="71"/>
      <c r="BP1633" s="72"/>
      <c r="BQ1633" s="72"/>
      <c r="BR1633" s="72"/>
      <c r="BS1633" s="72"/>
      <c r="BT1633" s="72"/>
      <c r="BU1633" s="72"/>
      <c r="BV1633" s="72"/>
      <c r="BW1633" s="72"/>
      <c r="BX1633" s="72"/>
      <c r="BY1633" s="72"/>
      <c r="BZ1633" s="72"/>
      <c r="CA1633" s="72"/>
      <c r="CB1633" s="72"/>
      <c r="CC1633" s="72"/>
      <c r="CD1633" s="72"/>
      <c r="CE1633" s="72"/>
      <c r="CF1633" s="72"/>
      <c r="CG1633" s="72"/>
      <c r="CH1633" s="72"/>
      <c r="CI1633" s="72"/>
      <c r="CJ1633" s="72"/>
      <c r="XEX1633" s="56" t="str">
        <f>IF(ISERROR(VLOOKUP('Testing Report'!$G$8,$AG1633:$BD1633,13,FALSE)),"",VLOOKUP('Testing Report'!$G$8,$AG1633:$BD1633,13,FALSE))</f>
        <v/>
      </c>
      <c r="XEY1633" s="56" t="str">
        <f>IF(ISERROR(VLOOKUP('Testing Report'!$G$8,$AG1633:$BD1633,15,FALSE)),"",VLOOKUP('Testing Report'!$G$8,$AG1633:$BD1633,15,FALSE))</f>
        <v/>
      </c>
      <c r="XEZ1633" s="56" t="str">
        <f>IF(COUNTIF($X1633:$X$5000,'Testing Report'!$G$8)=0,"",COUNTIF($X1633:$X$5000,'Testing Report'!$G$8))</f>
        <v/>
      </c>
      <c r="XFA1633" s="56" t="str">
        <f>IF(ISERROR(VLOOKUP('Testing Report'!$G$8,$AG1633:$BD1633,19,FALSE)),"",VLOOKUP('Testing Report'!$G$8,$AG1633:$BD1633,19,FALSE))</f>
        <v/>
      </c>
      <c r="XFB1633" s="56" t="str">
        <f>IF(ISERROR(VLOOKUP('Testing Report'!$G$8,$X1633:$BD1633,32,FALSE)),"",VLOOKUP('Testing Report'!$G$8,$X1633:$BD1633,32,FALSE))</f>
        <v/>
      </c>
      <c r="XFC1633" s="26"/>
      <c r="XFD1633" s="7" t="str">
        <f t="shared" si="81"/>
        <v/>
      </c>
    </row>
    <row r="1634" spans="1:88 16378:16384" ht="15" customHeight="1">
      <c r="A1634" s="65" t="str">
        <f t="shared" si="82"/>
        <v/>
      </c>
      <c r="B1634" s="65"/>
      <c r="C1634" s="66"/>
      <c r="D1634" s="66"/>
      <c r="E1634" s="66"/>
      <c r="F1634" s="66"/>
      <c r="G1634" s="66"/>
      <c r="H1634" s="66"/>
      <c r="I1634" s="66"/>
      <c r="J1634" s="66"/>
      <c r="K1634" s="66"/>
      <c r="L1634" s="66"/>
      <c r="M1634" s="66"/>
      <c r="N1634" s="66"/>
      <c r="O1634" s="66"/>
      <c r="P1634" s="66"/>
      <c r="Q1634" s="66"/>
      <c r="R1634" s="66"/>
      <c r="S1634" s="72"/>
      <c r="T1634" s="72"/>
      <c r="U1634" s="72"/>
      <c r="V1634" s="72"/>
      <c r="W1634" s="72"/>
      <c r="X1634" s="64"/>
      <c r="Y1634" s="64"/>
      <c r="Z1634" s="64"/>
      <c r="AA1634" s="64"/>
      <c r="AB1634" s="64"/>
      <c r="AC1634" s="64"/>
      <c r="AD1634" s="64"/>
      <c r="AE1634" s="64"/>
      <c r="AF1634" s="64"/>
      <c r="AG1634" s="64"/>
      <c r="AH1634" s="64"/>
      <c r="AI1634" s="64"/>
      <c r="AJ1634" s="64"/>
      <c r="AK1634" s="64"/>
      <c r="AL1634" s="64"/>
      <c r="AM1634" s="64"/>
      <c r="AN1634" s="64"/>
      <c r="AO1634" s="64"/>
      <c r="AP1634" s="67" t="str">
        <f>IF($AG1634="","",VLOOKUP($AG1634,Test_Procedure!$A:$F,2,FALSE))</f>
        <v/>
      </c>
      <c r="AQ1634" s="67"/>
      <c r="AR1634" s="67"/>
      <c r="AS1634" s="68"/>
      <c r="AT1634" s="68"/>
      <c r="AU1634" s="68"/>
      <c r="AV1634" s="68"/>
      <c r="AW1634" s="68"/>
      <c r="AX1634" s="68"/>
      <c r="AY1634" s="68"/>
      <c r="AZ1634" s="68"/>
      <c r="BA1634" s="68"/>
      <c r="BB1634" s="68"/>
      <c r="BC1634" s="69" t="str">
        <f t="shared" si="83"/>
        <v/>
      </c>
      <c r="BD1634" s="69"/>
      <c r="BE1634" s="70">
        <f>IF($AG1634="",0,VLOOKUP($AG1634,Test_Procedure!$A:$F,3,FALSE))</f>
        <v>0</v>
      </c>
      <c r="BF1634" s="70"/>
      <c r="BG1634" s="70">
        <f>IF($AG1634="",0,VLOOKUP($AG1634,Test_Procedure!$A:$F,4,FALSE))</f>
        <v>0</v>
      </c>
      <c r="BH1634" s="70"/>
      <c r="BI1634" s="70">
        <f>IF($AG1634="",0,VLOOKUP($AG1634,Test_Procedure!$A:$F,5,FALSE))</f>
        <v>0</v>
      </c>
      <c r="BJ1634" s="70"/>
      <c r="BK1634" s="70">
        <f>IF($AG1634="",0,VLOOKUP($AG1634,Test_Procedure!$A:$F,6,FALSE))</f>
        <v>0</v>
      </c>
      <c r="BL1634" s="70"/>
      <c r="BM1634" s="71"/>
      <c r="BN1634" s="71"/>
      <c r="BO1634" s="71"/>
      <c r="BP1634" s="72"/>
      <c r="BQ1634" s="72"/>
      <c r="BR1634" s="72"/>
      <c r="BS1634" s="72"/>
      <c r="BT1634" s="72"/>
      <c r="BU1634" s="72"/>
      <c r="BV1634" s="72"/>
      <c r="BW1634" s="72"/>
      <c r="BX1634" s="72"/>
      <c r="BY1634" s="72"/>
      <c r="BZ1634" s="72"/>
      <c r="CA1634" s="72"/>
      <c r="CB1634" s="72"/>
      <c r="CC1634" s="72"/>
      <c r="CD1634" s="72"/>
      <c r="CE1634" s="72"/>
      <c r="CF1634" s="72"/>
      <c r="CG1634" s="72"/>
      <c r="CH1634" s="72"/>
      <c r="CI1634" s="72"/>
      <c r="CJ1634" s="72"/>
      <c r="XEX1634" s="56" t="str">
        <f>IF(ISERROR(VLOOKUP('Testing Report'!$G$8,$AG1634:$BD1634,13,FALSE)),"",VLOOKUP('Testing Report'!$G$8,$AG1634:$BD1634,13,FALSE))</f>
        <v/>
      </c>
      <c r="XEY1634" s="56" t="str">
        <f>IF(ISERROR(VLOOKUP('Testing Report'!$G$8,$AG1634:$BD1634,15,FALSE)),"",VLOOKUP('Testing Report'!$G$8,$AG1634:$BD1634,15,FALSE))</f>
        <v/>
      </c>
      <c r="XEZ1634" s="56" t="str">
        <f>IF(COUNTIF($X1634:$X$5000,'Testing Report'!$G$8)=0,"",COUNTIF($X1634:$X$5000,'Testing Report'!$G$8))</f>
        <v/>
      </c>
      <c r="XFA1634" s="56" t="str">
        <f>IF(ISERROR(VLOOKUP('Testing Report'!$G$8,$AG1634:$BD1634,19,FALSE)),"",VLOOKUP('Testing Report'!$G$8,$AG1634:$BD1634,19,FALSE))</f>
        <v/>
      </c>
      <c r="XFB1634" s="56" t="str">
        <f>IF(ISERROR(VLOOKUP('Testing Report'!$G$8,$X1634:$BD1634,32,FALSE)),"",VLOOKUP('Testing Report'!$G$8,$X1634:$BD1634,32,FALSE))</f>
        <v/>
      </c>
      <c r="XFC1634" s="26"/>
      <c r="XFD1634" s="7" t="str">
        <f t="shared" si="81"/>
        <v/>
      </c>
    </row>
    <row r="1635" spans="1:88 16378:16384" ht="15" customHeight="1">
      <c r="A1635" s="65" t="str">
        <f t="shared" si="82"/>
        <v/>
      </c>
      <c r="B1635" s="65"/>
      <c r="C1635" s="66"/>
      <c r="D1635" s="66"/>
      <c r="E1635" s="66"/>
      <c r="F1635" s="66"/>
      <c r="G1635" s="66"/>
      <c r="H1635" s="66"/>
      <c r="I1635" s="66"/>
      <c r="J1635" s="66"/>
      <c r="K1635" s="66"/>
      <c r="L1635" s="66"/>
      <c r="M1635" s="66"/>
      <c r="N1635" s="66"/>
      <c r="O1635" s="66"/>
      <c r="P1635" s="66"/>
      <c r="Q1635" s="66"/>
      <c r="R1635" s="66"/>
      <c r="S1635" s="72"/>
      <c r="T1635" s="72"/>
      <c r="U1635" s="72"/>
      <c r="V1635" s="72"/>
      <c r="W1635" s="72"/>
      <c r="X1635" s="64"/>
      <c r="Y1635" s="64"/>
      <c r="Z1635" s="64"/>
      <c r="AA1635" s="64"/>
      <c r="AB1635" s="64"/>
      <c r="AC1635" s="64"/>
      <c r="AD1635" s="64"/>
      <c r="AE1635" s="64"/>
      <c r="AF1635" s="64"/>
      <c r="AG1635" s="64"/>
      <c r="AH1635" s="64"/>
      <c r="AI1635" s="64"/>
      <c r="AJ1635" s="64"/>
      <c r="AK1635" s="64"/>
      <c r="AL1635" s="64"/>
      <c r="AM1635" s="64"/>
      <c r="AN1635" s="64"/>
      <c r="AO1635" s="64"/>
      <c r="AP1635" s="67" t="str">
        <f>IF($AG1635="","",VLOOKUP($AG1635,Test_Procedure!$A:$F,2,FALSE))</f>
        <v/>
      </c>
      <c r="AQ1635" s="67"/>
      <c r="AR1635" s="67"/>
      <c r="AS1635" s="68"/>
      <c r="AT1635" s="68"/>
      <c r="AU1635" s="68"/>
      <c r="AV1635" s="68"/>
      <c r="AW1635" s="68"/>
      <c r="AX1635" s="68"/>
      <c r="AY1635" s="68"/>
      <c r="AZ1635" s="68"/>
      <c r="BA1635" s="68"/>
      <c r="BB1635" s="68"/>
      <c r="BC1635" s="69" t="str">
        <f t="shared" si="83"/>
        <v/>
      </c>
      <c r="BD1635" s="69"/>
      <c r="BE1635" s="70">
        <f>IF($AG1635="",0,VLOOKUP($AG1635,Test_Procedure!$A:$F,3,FALSE))</f>
        <v>0</v>
      </c>
      <c r="BF1635" s="70"/>
      <c r="BG1635" s="70">
        <f>IF($AG1635="",0,VLOOKUP($AG1635,Test_Procedure!$A:$F,4,FALSE))</f>
        <v>0</v>
      </c>
      <c r="BH1635" s="70"/>
      <c r="BI1635" s="70">
        <f>IF($AG1635="",0,VLOOKUP($AG1635,Test_Procedure!$A:$F,5,FALSE))</f>
        <v>0</v>
      </c>
      <c r="BJ1635" s="70"/>
      <c r="BK1635" s="70">
        <f>IF($AG1635="",0,VLOOKUP($AG1635,Test_Procedure!$A:$F,6,FALSE))</f>
        <v>0</v>
      </c>
      <c r="BL1635" s="70"/>
      <c r="BM1635" s="71"/>
      <c r="BN1635" s="71"/>
      <c r="BO1635" s="71"/>
      <c r="BP1635" s="72"/>
      <c r="BQ1635" s="72"/>
      <c r="BR1635" s="72"/>
      <c r="BS1635" s="72"/>
      <c r="BT1635" s="72"/>
      <c r="BU1635" s="72"/>
      <c r="BV1635" s="72"/>
      <c r="BW1635" s="72"/>
      <c r="BX1635" s="72"/>
      <c r="BY1635" s="72"/>
      <c r="BZ1635" s="72"/>
      <c r="CA1635" s="72"/>
      <c r="CB1635" s="72"/>
      <c r="CC1635" s="72"/>
      <c r="CD1635" s="72"/>
      <c r="CE1635" s="72"/>
      <c r="CF1635" s="72"/>
      <c r="CG1635" s="72"/>
      <c r="CH1635" s="72"/>
      <c r="CI1635" s="72"/>
      <c r="CJ1635" s="72"/>
      <c r="XEX1635" s="56" t="str">
        <f>IF(ISERROR(VLOOKUP('Testing Report'!$G$8,$AG1635:$BD1635,13,FALSE)),"",VLOOKUP('Testing Report'!$G$8,$AG1635:$BD1635,13,FALSE))</f>
        <v/>
      </c>
      <c r="XEY1635" s="56" t="str">
        <f>IF(ISERROR(VLOOKUP('Testing Report'!$G$8,$AG1635:$BD1635,15,FALSE)),"",VLOOKUP('Testing Report'!$G$8,$AG1635:$BD1635,15,FALSE))</f>
        <v/>
      </c>
      <c r="XEZ1635" s="56" t="str">
        <f>IF(COUNTIF($X1635:$X$5000,'Testing Report'!$G$8)=0,"",COUNTIF($X1635:$X$5000,'Testing Report'!$G$8))</f>
        <v/>
      </c>
      <c r="XFA1635" s="56" t="str">
        <f>IF(ISERROR(VLOOKUP('Testing Report'!$G$8,$AG1635:$BD1635,19,FALSE)),"",VLOOKUP('Testing Report'!$G$8,$AG1635:$BD1635,19,FALSE))</f>
        <v/>
      </c>
      <c r="XFB1635" s="56" t="str">
        <f>IF(ISERROR(VLOOKUP('Testing Report'!$G$8,$X1635:$BD1635,32,FALSE)),"",VLOOKUP('Testing Report'!$G$8,$X1635:$BD1635,32,FALSE))</f>
        <v/>
      </c>
      <c r="XFC1635" s="26"/>
      <c r="XFD1635" s="7" t="str">
        <f t="shared" si="81"/>
        <v/>
      </c>
    </row>
    <row r="1636" spans="1:88 16378:16384" ht="15" customHeight="1">
      <c r="A1636" s="65" t="str">
        <f t="shared" si="82"/>
        <v/>
      </c>
      <c r="B1636" s="65"/>
      <c r="C1636" s="66"/>
      <c r="D1636" s="66"/>
      <c r="E1636" s="66"/>
      <c r="F1636" s="66"/>
      <c r="G1636" s="66"/>
      <c r="H1636" s="66"/>
      <c r="I1636" s="66"/>
      <c r="J1636" s="66"/>
      <c r="K1636" s="66"/>
      <c r="L1636" s="66"/>
      <c r="M1636" s="66"/>
      <c r="N1636" s="66"/>
      <c r="O1636" s="66"/>
      <c r="P1636" s="66"/>
      <c r="Q1636" s="66"/>
      <c r="R1636" s="66"/>
      <c r="S1636" s="72"/>
      <c r="T1636" s="72"/>
      <c r="U1636" s="72"/>
      <c r="V1636" s="72"/>
      <c r="W1636" s="72"/>
      <c r="X1636" s="64"/>
      <c r="Y1636" s="64"/>
      <c r="Z1636" s="64"/>
      <c r="AA1636" s="64"/>
      <c r="AB1636" s="64"/>
      <c r="AC1636" s="64"/>
      <c r="AD1636" s="64"/>
      <c r="AE1636" s="64"/>
      <c r="AF1636" s="64"/>
      <c r="AG1636" s="64"/>
      <c r="AH1636" s="64"/>
      <c r="AI1636" s="64"/>
      <c r="AJ1636" s="64"/>
      <c r="AK1636" s="64"/>
      <c r="AL1636" s="64"/>
      <c r="AM1636" s="64"/>
      <c r="AN1636" s="64"/>
      <c r="AO1636" s="64"/>
      <c r="AP1636" s="67" t="str">
        <f>IF($AG1636="","",VLOOKUP($AG1636,Test_Procedure!$A:$F,2,FALSE))</f>
        <v/>
      </c>
      <c r="AQ1636" s="67"/>
      <c r="AR1636" s="67"/>
      <c r="AS1636" s="68"/>
      <c r="AT1636" s="68"/>
      <c r="AU1636" s="68"/>
      <c r="AV1636" s="68"/>
      <c r="AW1636" s="68"/>
      <c r="AX1636" s="68"/>
      <c r="AY1636" s="68"/>
      <c r="AZ1636" s="68"/>
      <c r="BA1636" s="68"/>
      <c r="BB1636" s="68"/>
      <c r="BC1636" s="69" t="str">
        <f t="shared" si="83"/>
        <v/>
      </c>
      <c r="BD1636" s="69"/>
      <c r="BE1636" s="70">
        <f>IF($AG1636="",0,VLOOKUP($AG1636,Test_Procedure!$A:$F,3,FALSE))</f>
        <v>0</v>
      </c>
      <c r="BF1636" s="70"/>
      <c r="BG1636" s="70">
        <f>IF($AG1636="",0,VLOOKUP($AG1636,Test_Procedure!$A:$F,4,FALSE))</f>
        <v>0</v>
      </c>
      <c r="BH1636" s="70"/>
      <c r="BI1636" s="70">
        <f>IF($AG1636="",0,VLOOKUP($AG1636,Test_Procedure!$A:$F,5,FALSE))</f>
        <v>0</v>
      </c>
      <c r="BJ1636" s="70"/>
      <c r="BK1636" s="70">
        <f>IF($AG1636="",0,VLOOKUP($AG1636,Test_Procedure!$A:$F,6,FALSE))</f>
        <v>0</v>
      </c>
      <c r="BL1636" s="70"/>
      <c r="BM1636" s="71"/>
      <c r="BN1636" s="71"/>
      <c r="BO1636" s="71"/>
      <c r="BP1636" s="72"/>
      <c r="BQ1636" s="72"/>
      <c r="BR1636" s="72"/>
      <c r="BS1636" s="72"/>
      <c r="BT1636" s="72"/>
      <c r="BU1636" s="72"/>
      <c r="BV1636" s="72"/>
      <c r="BW1636" s="72"/>
      <c r="BX1636" s="72"/>
      <c r="BY1636" s="72"/>
      <c r="BZ1636" s="72"/>
      <c r="CA1636" s="72"/>
      <c r="CB1636" s="72"/>
      <c r="CC1636" s="72"/>
      <c r="CD1636" s="72"/>
      <c r="CE1636" s="72"/>
      <c r="CF1636" s="72"/>
      <c r="CG1636" s="72"/>
      <c r="CH1636" s="72"/>
      <c r="CI1636" s="72"/>
      <c r="CJ1636" s="72"/>
      <c r="XEX1636" s="56" t="str">
        <f>IF(ISERROR(VLOOKUP('Testing Report'!$G$8,$AG1636:$BD1636,13,FALSE)),"",VLOOKUP('Testing Report'!$G$8,$AG1636:$BD1636,13,FALSE))</f>
        <v/>
      </c>
      <c r="XEY1636" s="56" t="str">
        <f>IF(ISERROR(VLOOKUP('Testing Report'!$G$8,$AG1636:$BD1636,15,FALSE)),"",VLOOKUP('Testing Report'!$G$8,$AG1636:$BD1636,15,FALSE))</f>
        <v/>
      </c>
      <c r="XEZ1636" s="56" t="str">
        <f>IF(COUNTIF($X1636:$X$5000,'Testing Report'!$G$8)=0,"",COUNTIF($X1636:$X$5000,'Testing Report'!$G$8))</f>
        <v/>
      </c>
      <c r="XFA1636" s="56" t="str">
        <f>IF(ISERROR(VLOOKUP('Testing Report'!$G$8,$AG1636:$BD1636,19,FALSE)),"",VLOOKUP('Testing Report'!$G$8,$AG1636:$BD1636,19,FALSE))</f>
        <v/>
      </c>
      <c r="XFB1636" s="56" t="str">
        <f>IF(ISERROR(VLOOKUP('Testing Report'!$G$8,$X1636:$BD1636,32,FALSE)),"",VLOOKUP('Testing Report'!$G$8,$X1636:$BD1636,32,FALSE))</f>
        <v/>
      </c>
      <c r="XFC1636" s="26"/>
      <c r="XFD1636" s="7" t="str">
        <f t="shared" si="81"/>
        <v/>
      </c>
    </row>
    <row r="1637" spans="1:88 16378:16384" ht="15" customHeight="1">
      <c r="A1637" s="65" t="str">
        <f t="shared" si="82"/>
        <v/>
      </c>
      <c r="B1637" s="65"/>
      <c r="C1637" s="66"/>
      <c r="D1637" s="66"/>
      <c r="E1637" s="66"/>
      <c r="F1637" s="66"/>
      <c r="G1637" s="66"/>
      <c r="H1637" s="66"/>
      <c r="I1637" s="66"/>
      <c r="J1637" s="66"/>
      <c r="K1637" s="66"/>
      <c r="L1637" s="66"/>
      <c r="M1637" s="66"/>
      <c r="N1637" s="66"/>
      <c r="O1637" s="66"/>
      <c r="P1637" s="66"/>
      <c r="Q1637" s="66"/>
      <c r="R1637" s="66"/>
      <c r="S1637" s="72"/>
      <c r="T1637" s="72"/>
      <c r="U1637" s="72"/>
      <c r="V1637" s="72"/>
      <c r="W1637" s="72"/>
      <c r="X1637" s="64"/>
      <c r="Y1637" s="64"/>
      <c r="Z1637" s="64"/>
      <c r="AA1637" s="64"/>
      <c r="AB1637" s="64"/>
      <c r="AC1637" s="64"/>
      <c r="AD1637" s="64"/>
      <c r="AE1637" s="64"/>
      <c r="AF1637" s="64"/>
      <c r="AG1637" s="64"/>
      <c r="AH1637" s="64"/>
      <c r="AI1637" s="64"/>
      <c r="AJ1637" s="64"/>
      <c r="AK1637" s="64"/>
      <c r="AL1637" s="64"/>
      <c r="AM1637" s="64"/>
      <c r="AN1637" s="64"/>
      <c r="AO1637" s="64"/>
      <c r="AP1637" s="67" t="str">
        <f>IF($AG1637="","",VLOOKUP($AG1637,Test_Procedure!$A:$F,2,FALSE))</f>
        <v/>
      </c>
      <c r="AQ1637" s="67"/>
      <c r="AR1637" s="67"/>
      <c r="AS1637" s="68"/>
      <c r="AT1637" s="68"/>
      <c r="AU1637" s="68"/>
      <c r="AV1637" s="68"/>
      <c r="AW1637" s="68"/>
      <c r="AX1637" s="68"/>
      <c r="AY1637" s="68"/>
      <c r="AZ1637" s="68"/>
      <c r="BA1637" s="68"/>
      <c r="BB1637" s="68"/>
      <c r="BC1637" s="69" t="str">
        <f t="shared" si="83"/>
        <v/>
      </c>
      <c r="BD1637" s="69"/>
      <c r="BE1637" s="70">
        <f>IF($AG1637="",0,VLOOKUP($AG1637,Test_Procedure!$A:$F,3,FALSE))</f>
        <v>0</v>
      </c>
      <c r="BF1637" s="70"/>
      <c r="BG1637" s="70">
        <f>IF($AG1637="",0,VLOOKUP($AG1637,Test_Procedure!$A:$F,4,FALSE))</f>
        <v>0</v>
      </c>
      <c r="BH1637" s="70"/>
      <c r="BI1637" s="70">
        <f>IF($AG1637="",0,VLOOKUP($AG1637,Test_Procedure!$A:$F,5,FALSE))</f>
        <v>0</v>
      </c>
      <c r="BJ1637" s="70"/>
      <c r="BK1637" s="70">
        <f>IF($AG1637="",0,VLOOKUP($AG1637,Test_Procedure!$A:$F,6,FALSE))</f>
        <v>0</v>
      </c>
      <c r="BL1637" s="70"/>
      <c r="BM1637" s="71"/>
      <c r="BN1637" s="71"/>
      <c r="BO1637" s="71"/>
      <c r="BP1637" s="72"/>
      <c r="BQ1637" s="72"/>
      <c r="BR1637" s="72"/>
      <c r="BS1637" s="72"/>
      <c r="BT1637" s="72"/>
      <c r="BU1637" s="72"/>
      <c r="BV1637" s="72"/>
      <c r="BW1637" s="72"/>
      <c r="BX1637" s="72"/>
      <c r="BY1637" s="72"/>
      <c r="BZ1637" s="72"/>
      <c r="CA1637" s="72"/>
      <c r="CB1637" s="72"/>
      <c r="CC1637" s="72"/>
      <c r="CD1637" s="72"/>
      <c r="CE1637" s="72"/>
      <c r="CF1637" s="72"/>
      <c r="CG1637" s="72"/>
      <c r="CH1637" s="72"/>
      <c r="CI1637" s="72"/>
      <c r="CJ1637" s="72"/>
      <c r="XEX1637" s="56" t="str">
        <f>IF(ISERROR(VLOOKUP('Testing Report'!$G$8,$AG1637:$BD1637,13,FALSE)),"",VLOOKUP('Testing Report'!$G$8,$AG1637:$BD1637,13,FALSE))</f>
        <v/>
      </c>
      <c r="XEY1637" s="56" t="str">
        <f>IF(ISERROR(VLOOKUP('Testing Report'!$G$8,$AG1637:$BD1637,15,FALSE)),"",VLOOKUP('Testing Report'!$G$8,$AG1637:$BD1637,15,FALSE))</f>
        <v/>
      </c>
      <c r="XEZ1637" s="56" t="str">
        <f>IF(COUNTIF($X1637:$X$5000,'Testing Report'!$G$8)=0,"",COUNTIF($X1637:$X$5000,'Testing Report'!$G$8))</f>
        <v/>
      </c>
      <c r="XFA1637" s="56" t="str">
        <f>IF(ISERROR(VLOOKUP('Testing Report'!$G$8,$AG1637:$BD1637,19,FALSE)),"",VLOOKUP('Testing Report'!$G$8,$AG1637:$BD1637,19,FALSE))</f>
        <v/>
      </c>
      <c r="XFB1637" s="56" t="str">
        <f>IF(ISERROR(VLOOKUP('Testing Report'!$G$8,$X1637:$BD1637,32,FALSE)),"",VLOOKUP('Testing Report'!$G$8,$X1637:$BD1637,32,FALSE))</f>
        <v/>
      </c>
      <c r="XFC1637" s="26"/>
      <c r="XFD1637" s="7" t="str">
        <f t="shared" si="81"/>
        <v/>
      </c>
    </row>
    <row r="1638" spans="1:88 16378:16384" ht="15" customHeight="1">
      <c r="A1638" s="65" t="str">
        <f t="shared" si="82"/>
        <v/>
      </c>
      <c r="B1638" s="65"/>
      <c r="C1638" s="66"/>
      <c r="D1638" s="66"/>
      <c r="E1638" s="66"/>
      <c r="F1638" s="66"/>
      <c r="G1638" s="66"/>
      <c r="H1638" s="66"/>
      <c r="I1638" s="66"/>
      <c r="J1638" s="66"/>
      <c r="K1638" s="66"/>
      <c r="L1638" s="66"/>
      <c r="M1638" s="66"/>
      <c r="N1638" s="66"/>
      <c r="O1638" s="66"/>
      <c r="P1638" s="66"/>
      <c r="Q1638" s="66"/>
      <c r="R1638" s="66"/>
      <c r="S1638" s="72"/>
      <c r="T1638" s="72"/>
      <c r="U1638" s="72"/>
      <c r="V1638" s="72"/>
      <c r="W1638" s="72"/>
      <c r="X1638" s="64"/>
      <c r="Y1638" s="64"/>
      <c r="Z1638" s="64"/>
      <c r="AA1638" s="64"/>
      <c r="AB1638" s="64"/>
      <c r="AC1638" s="64"/>
      <c r="AD1638" s="64"/>
      <c r="AE1638" s="64"/>
      <c r="AF1638" s="64"/>
      <c r="AG1638" s="64"/>
      <c r="AH1638" s="64"/>
      <c r="AI1638" s="64"/>
      <c r="AJ1638" s="64"/>
      <c r="AK1638" s="64"/>
      <c r="AL1638" s="64"/>
      <c r="AM1638" s="64"/>
      <c r="AN1638" s="64"/>
      <c r="AO1638" s="64"/>
      <c r="AP1638" s="67" t="str">
        <f>IF($AG1638="","",VLOOKUP($AG1638,Test_Procedure!$A:$F,2,FALSE))</f>
        <v/>
      </c>
      <c r="AQ1638" s="67"/>
      <c r="AR1638" s="67"/>
      <c r="AS1638" s="68"/>
      <c r="AT1638" s="68"/>
      <c r="AU1638" s="68"/>
      <c r="AV1638" s="68"/>
      <c r="AW1638" s="68"/>
      <c r="AX1638" s="68"/>
      <c r="AY1638" s="68"/>
      <c r="AZ1638" s="68"/>
      <c r="BA1638" s="68"/>
      <c r="BB1638" s="68"/>
      <c r="BC1638" s="69" t="str">
        <f t="shared" si="83"/>
        <v/>
      </c>
      <c r="BD1638" s="69"/>
      <c r="BE1638" s="70">
        <f>IF($AG1638="",0,VLOOKUP($AG1638,Test_Procedure!$A:$F,3,FALSE))</f>
        <v>0</v>
      </c>
      <c r="BF1638" s="70"/>
      <c r="BG1638" s="70">
        <f>IF($AG1638="",0,VLOOKUP($AG1638,Test_Procedure!$A:$F,4,FALSE))</f>
        <v>0</v>
      </c>
      <c r="BH1638" s="70"/>
      <c r="BI1638" s="70">
        <f>IF($AG1638="",0,VLOOKUP($AG1638,Test_Procedure!$A:$F,5,FALSE))</f>
        <v>0</v>
      </c>
      <c r="BJ1638" s="70"/>
      <c r="BK1638" s="70">
        <f>IF($AG1638="",0,VLOOKUP($AG1638,Test_Procedure!$A:$F,6,FALSE))</f>
        <v>0</v>
      </c>
      <c r="BL1638" s="70"/>
      <c r="BM1638" s="71"/>
      <c r="BN1638" s="71"/>
      <c r="BO1638" s="71"/>
      <c r="BP1638" s="72"/>
      <c r="BQ1638" s="72"/>
      <c r="BR1638" s="72"/>
      <c r="BS1638" s="72"/>
      <c r="BT1638" s="72"/>
      <c r="BU1638" s="72"/>
      <c r="BV1638" s="72"/>
      <c r="BW1638" s="72"/>
      <c r="BX1638" s="72"/>
      <c r="BY1638" s="72"/>
      <c r="BZ1638" s="72"/>
      <c r="CA1638" s="72"/>
      <c r="CB1638" s="72"/>
      <c r="CC1638" s="72"/>
      <c r="CD1638" s="72"/>
      <c r="CE1638" s="72"/>
      <c r="CF1638" s="72"/>
      <c r="CG1638" s="72"/>
      <c r="CH1638" s="72"/>
      <c r="CI1638" s="72"/>
      <c r="CJ1638" s="72"/>
      <c r="XEX1638" s="56" t="str">
        <f>IF(ISERROR(VLOOKUP('Testing Report'!$G$8,$AG1638:$BD1638,13,FALSE)),"",VLOOKUP('Testing Report'!$G$8,$AG1638:$BD1638,13,FALSE))</f>
        <v/>
      </c>
      <c r="XEY1638" s="56" t="str">
        <f>IF(ISERROR(VLOOKUP('Testing Report'!$G$8,$AG1638:$BD1638,15,FALSE)),"",VLOOKUP('Testing Report'!$G$8,$AG1638:$BD1638,15,FALSE))</f>
        <v/>
      </c>
      <c r="XEZ1638" s="56" t="str">
        <f>IF(COUNTIF($X1638:$X$5000,'Testing Report'!$G$8)=0,"",COUNTIF($X1638:$X$5000,'Testing Report'!$G$8))</f>
        <v/>
      </c>
      <c r="XFA1638" s="56" t="str">
        <f>IF(ISERROR(VLOOKUP('Testing Report'!$G$8,$AG1638:$BD1638,19,FALSE)),"",VLOOKUP('Testing Report'!$G$8,$AG1638:$BD1638,19,FALSE))</f>
        <v/>
      </c>
      <c r="XFB1638" s="56" t="str">
        <f>IF(ISERROR(VLOOKUP('Testing Report'!$G$8,$X1638:$BD1638,32,FALSE)),"",VLOOKUP('Testing Report'!$G$8,$X1638:$BD1638,32,FALSE))</f>
        <v/>
      </c>
      <c r="XFC1638" s="26"/>
      <c r="XFD1638" s="7" t="str">
        <f t="shared" si="81"/>
        <v/>
      </c>
    </row>
    <row r="1639" spans="1:88 16378:16384" ht="15" customHeight="1">
      <c r="A1639" s="65" t="str">
        <f t="shared" si="82"/>
        <v/>
      </c>
      <c r="B1639" s="65"/>
      <c r="C1639" s="66"/>
      <c r="D1639" s="66"/>
      <c r="E1639" s="66"/>
      <c r="F1639" s="66"/>
      <c r="G1639" s="66"/>
      <c r="H1639" s="66"/>
      <c r="I1639" s="66"/>
      <c r="J1639" s="66"/>
      <c r="K1639" s="66"/>
      <c r="L1639" s="66"/>
      <c r="M1639" s="66"/>
      <c r="N1639" s="66"/>
      <c r="O1639" s="66"/>
      <c r="P1639" s="66"/>
      <c r="Q1639" s="66"/>
      <c r="R1639" s="66"/>
      <c r="S1639" s="72"/>
      <c r="T1639" s="72"/>
      <c r="U1639" s="72"/>
      <c r="V1639" s="72"/>
      <c r="W1639" s="72"/>
      <c r="X1639" s="64"/>
      <c r="Y1639" s="64"/>
      <c r="Z1639" s="64"/>
      <c r="AA1639" s="64"/>
      <c r="AB1639" s="64"/>
      <c r="AC1639" s="64"/>
      <c r="AD1639" s="64"/>
      <c r="AE1639" s="64"/>
      <c r="AF1639" s="64"/>
      <c r="AG1639" s="64"/>
      <c r="AH1639" s="64"/>
      <c r="AI1639" s="64"/>
      <c r="AJ1639" s="64"/>
      <c r="AK1639" s="64"/>
      <c r="AL1639" s="64"/>
      <c r="AM1639" s="64"/>
      <c r="AN1639" s="64"/>
      <c r="AO1639" s="64"/>
      <c r="AP1639" s="67" t="str">
        <f>IF($AG1639="","",VLOOKUP($AG1639,Test_Procedure!$A:$F,2,FALSE))</f>
        <v/>
      </c>
      <c r="AQ1639" s="67"/>
      <c r="AR1639" s="67"/>
      <c r="AS1639" s="68"/>
      <c r="AT1639" s="68"/>
      <c r="AU1639" s="68"/>
      <c r="AV1639" s="68"/>
      <c r="AW1639" s="68"/>
      <c r="AX1639" s="68"/>
      <c r="AY1639" s="68"/>
      <c r="AZ1639" s="68"/>
      <c r="BA1639" s="68"/>
      <c r="BB1639" s="68"/>
      <c r="BC1639" s="69" t="str">
        <f t="shared" si="83"/>
        <v/>
      </c>
      <c r="BD1639" s="69"/>
      <c r="BE1639" s="70">
        <f>IF($AG1639="",0,VLOOKUP($AG1639,Test_Procedure!$A:$F,3,FALSE))</f>
        <v>0</v>
      </c>
      <c r="BF1639" s="70"/>
      <c r="BG1639" s="70">
        <f>IF($AG1639="",0,VLOOKUP($AG1639,Test_Procedure!$A:$F,4,FALSE))</f>
        <v>0</v>
      </c>
      <c r="BH1639" s="70"/>
      <c r="BI1639" s="70">
        <f>IF($AG1639="",0,VLOOKUP($AG1639,Test_Procedure!$A:$F,5,FALSE))</f>
        <v>0</v>
      </c>
      <c r="BJ1639" s="70"/>
      <c r="BK1639" s="70">
        <f>IF($AG1639="",0,VLOOKUP($AG1639,Test_Procedure!$A:$F,6,FALSE))</f>
        <v>0</v>
      </c>
      <c r="BL1639" s="70"/>
      <c r="BM1639" s="71"/>
      <c r="BN1639" s="71"/>
      <c r="BO1639" s="71"/>
      <c r="BP1639" s="72"/>
      <c r="BQ1639" s="72"/>
      <c r="BR1639" s="72"/>
      <c r="BS1639" s="72"/>
      <c r="BT1639" s="72"/>
      <c r="BU1639" s="72"/>
      <c r="BV1639" s="72"/>
      <c r="BW1639" s="72"/>
      <c r="BX1639" s="72"/>
      <c r="BY1639" s="72"/>
      <c r="BZ1639" s="72"/>
      <c r="CA1639" s="72"/>
      <c r="CB1639" s="72"/>
      <c r="CC1639" s="72"/>
      <c r="CD1639" s="72"/>
      <c r="CE1639" s="72"/>
      <c r="CF1639" s="72"/>
      <c r="CG1639" s="72"/>
      <c r="CH1639" s="72"/>
      <c r="CI1639" s="72"/>
      <c r="CJ1639" s="72"/>
      <c r="XEX1639" s="56" t="str">
        <f>IF(ISERROR(VLOOKUP('Testing Report'!$G$8,$AG1639:$BD1639,13,FALSE)),"",VLOOKUP('Testing Report'!$G$8,$AG1639:$BD1639,13,FALSE))</f>
        <v/>
      </c>
      <c r="XEY1639" s="56" t="str">
        <f>IF(ISERROR(VLOOKUP('Testing Report'!$G$8,$AG1639:$BD1639,15,FALSE)),"",VLOOKUP('Testing Report'!$G$8,$AG1639:$BD1639,15,FALSE))</f>
        <v/>
      </c>
      <c r="XEZ1639" s="56" t="str">
        <f>IF(COUNTIF($X1639:$X$5000,'Testing Report'!$G$8)=0,"",COUNTIF($X1639:$X$5000,'Testing Report'!$G$8))</f>
        <v/>
      </c>
      <c r="XFA1639" s="56" t="str">
        <f>IF(ISERROR(VLOOKUP('Testing Report'!$G$8,$AG1639:$BD1639,19,FALSE)),"",VLOOKUP('Testing Report'!$G$8,$AG1639:$BD1639,19,FALSE))</f>
        <v/>
      </c>
      <c r="XFB1639" s="56" t="str">
        <f>IF(ISERROR(VLOOKUP('Testing Report'!$G$8,$X1639:$BD1639,32,FALSE)),"",VLOOKUP('Testing Report'!$G$8,$X1639:$BD1639,32,FALSE))</f>
        <v/>
      </c>
      <c r="XFC1639" s="26"/>
      <c r="XFD1639" s="7" t="str">
        <f t="shared" si="81"/>
        <v/>
      </c>
    </row>
    <row r="1640" spans="1:88 16378:16384" ht="15" customHeight="1">
      <c r="A1640" s="65" t="str">
        <f t="shared" si="82"/>
        <v/>
      </c>
      <c r="B1640" s="65"/>
      <c r="C1640" s="66"/>
      <c r="D1640" s="66"/>
      <c r="E1640" s="66"/>
      <c r="F1640" s="66"/>
      <c r="G1640" s="66"/>
      <c r="H1640" s="66"/>
      <c r="I1640" s="66"/>
      <c r="J1640" s="66"/>
      <c r="K1640" s="66"/>
      <c r="L1640" s="66"/>
      <c r="M1640" s="66"/>
      <c r="N1640" s="66"/>
      <c r="O1640" s="66"/>
      <c r="P1640" s="66"/>
      <c r="Q1640" s="66"/>
      <c r="R1640" s="66"/>
      <c r="S1640" s="72"/>
      <c r="T1640" s="72"/>
      <c r="U1640" s="72"/>
      <c r="V1640" s="72"/>
      <c r="W1640" s="72"/>
      <c r="X1640" s="64"/>
      <c r="Y1640" s="64"/>
      <c r="Z1640" s="64"/>
      <c r="AA1640" s="64"/>
      <c r="AB1640" s="64"/>
      <c r="AC1640" s="64"/>
      <c r="AD1640" s="64"/>
      <c r="AE1640" s="64"/>
      <c r="AF1640" s="64"/>
      <c r="AG1640" s="64"/>
      <c r="AH1640" s="64"/>
      <c r="AI1640" s="64"/>
      <c r="AJ1640" s="64"/>
      <c r="AK1640" s="64"/>
      <c r="AL1640" s="64"/>
      <c r="AM1640" s="64"/>
      <c r="AN1640" s="64"/>
      <c r="AO1640" s="64"/>
      <c r="AP1640" s="67" t="str">
        <f>IF($AG1640="","",VLOOKUP($AG1640,Test_Procedure!$A:$F,2,FALSE))</f>
        <v/>
      </c>
      <c r="AQ1640" s="67"/>
      <c r="AR1640" s="67"/>
      <c r="AS1640" s="68"/>
      <c r="AT1640" s="68"/>
      <c r="AU1640" s="68"/>
      <c r="AV1640" s="68"/>
      <c r="AW1640" s="68"/>
      <c r="AX1640" s="68"/>
      <c r="AY1640" s="68"/>
      <c r="AZ1640" s="68"/>
      <c r="BA1640" s="68"/>
      <c r="BB1640" s="68"/>
      <c r="BC1640" s="69" t="str">
        <f t="shared" si="83"/>
        <v/>
      </c>
      <c r="BD1640" s="69"/>
      <c r="BE1640" s="70">
        <f>IF($AG1640="",0,VLOOKUP($AG1640,Test_Procedure!$A:$F,3,FALSE))</f>
        <v>0</v>
      </c>
      <c r="BF1640" s="70"/>
      <c r="BG1640" s="70">
        <f>IF($AG1640="",0,VLOOKUP($AG1640,Test_Procedure!$A:$F,4,FALSE))</f>
        <v>0</v>
      </c>
      <c r="BH1640" s="70"/>
      <c r="BI1640" s="70">
        <f>IF($AG1640="",0,VLOOKUP($AG1640,Test_Procedure!$A:$F,5,FALSE))</f>
        <v>0</v>
      </c>
      <c r="BJ1640" s="70"/>
      <c r="BK1640" s="70">
        <f>IF($AG1640="",0,VLOOKUP($AG1640,Test_Procedure!$A:$F,6,FALSE))</f>
        <v>0</v>
      </c>
      <c r="BL1640" s="70"/>
      <c r="BM1640" s="71"/>
      <c r="BN1640" s="71"/>
      <c r="BO1640" s="71"/>
      <c r="BP1640" s="72"/>
      <c r="BQ1640" s="72"/>
      <c r="BR1640" s="72"/>
      <c r="BS1640" s="72"/>
      <c r="BT1640" s="72"/>
      <c r="BU1640" s="72"/>
      <c r="BV1640" s="72"/>
      <c r="BW1640" s="72"/>
      <c r="BX1640" s="72"/>
      <c r="BY1640" s="72"/>
      <c r="BZ1640" s="72"/>
      <c r="CA1640" s="72"/>
      <c r="CB1640" s="72"/>
      <c r="CC1640" s="72"/>
      <c r="CD1640" s="72"/>
      <c r="CE1640" s="72"/>
      <c r="CF1640" s="72"/>
      <c r="CG1640" s="72"/>
      <c r="CH1640" s="72"/>
      <c r="CI1640" s="72"/>
      <c r="CJ1640" s="72"/>
      <c r="XEX1640" s="56" t="str">
        <f>IF(ISERROR(VLOOKUP('Testing Report'!$G$8,$AG1640:$BD1640,13,FALSE)),"",VLOOKUP('Testing Report'!$G$8,$AG1640:$BD1640,13,FALSE))</f>
        <v/>
      </c>
      <c r="XEY1640" s="56" t="str">
        <f>IF(ISERROR(VLOOKUP('Testing Report'!$G$8,$AG1640:$BD1640,15,FALSE)),"",VLOOKUP('Testing Report'!$G$8,$AG1640:$BD1640,15,FALSE))</f>
        <v/>
      </c>
      <c r="XEZ1640" s="56" t="str">
        <f>IF(COUNTIF($X1640:$X$5000,'Testing Report'!$G$8)=0,"",COUNTIF($X1640:$X$5000,'Testing Report'!$G$8))</f>
        <v/>
      </c>
      <c r="XFA1640" s="56" t="str">
        <f>IF(ISERROR(VLOOKUP('Testing Report'!$G$8,$AG1640:$BD1640,19,FALSE)),"",VLOOKUP('Testing Report'!$G$8,$AG1640:$BD1640,19,FALSE))</f>
        <v/>
      </c>
      <c r="XFB1640" s="56" t="str">
        <f>IF(ISERROR(VLOOKUP('Testing Report'!$G$8,$X1640:$BD1640,32,FALSE)),"",VLOOKUP('Testing Report'!$G$8,$X1640:$BD1640,32,FALSE))</f>
        <v/>
      </c>
      <c r="XFC1640" s="26"/>
      <c r="XFD1640" s="7" t="str">
        <f t="shared" si="81"/>
        <v/>
      </c>
    </row>
    <row r="1641" spans="1:88 16378:16384" ht="15" customHeight="1">
      <c r="A1641" s="65" t="str">
        <f t="shared" si="82"/>
        <v/>
      </c>
      <c r="B1641" s="65"/>
      <c r="C1641" s="66"/>
      <c r="D1641" s="66"/>
      <c r="E1641" s="66"/>
      <c r="F1641" s="66"/>
      <c r="G1641" s="66"/>
      <c r="H1641" s="66"/>
      <c r="I1641" s="66"/>
      <c r="J1641" s="66"/>
      <c r="K1641" s="66"/>
      <c r="L1641" s="66"/>
      <c r="M1641" s="66"/>
      <c r="N1641" s="66"/>
      <c r="O1641" s="66"/>
      <c r="P1641" s="66"/>
      <c r="Q1641" s="66"/>
      <c r="R1641" s="66"/>
      <c r="S1641" s="72"/>
      <c r="T1641" s="72"/>
      <c r="U1641" s="72"/>
      <c r="V1641" s="72"/>
      <c r="W1641" s="72"/>
      <c r="X1641" s="64"/>
      <c r="Y1641" s="64"/>
      <c r="Z1641" s="64"/>
      <c r="AA1641" s="64"/>
      <c r="AB1641" s="64"/>
      <c r="AC1641" s="64"/>
      <c r="AD1641" s="64"/>
      <c r="AE1641" s="64"/>
      <c r="AF1641" s="64"/>
      <c r="AG1641" s="64"/>
      <c r="AH1641" s="64"/>
      <c r="AI1641" s="64"/>
      <c r="AJ1641" s="64"/>
      <c r="AK1641" s="64"/>
      <c r="AL1641" s="64"/>
      <c r="AM1641" s="64"/>
      <c r="AN1641" s="64"/>
      <c r="AO1641" s="64"/>
      <c r="AP1641" s="67" t="str">
        <f>IF($AG1641="","",VLOOKUP($AG1641,Test_Procedure!$A:$F,2,FALSE))</f>
        <v/>
      </c>
      <c r="AQ1641" s="67"/>
      <c r="AR1641" s="67"/>
      <c r="AS1641" s="68"/>
      <c r="AT1641" s="68"/>
      <c r="AU1641" s="68"/>
      <c r="AV1641" s="68"/>
      <c r="AW1641" s="68"/>
      <c r="AX1641" s="68"/>
      <c r="AY1641" s="68"/>
      <c r="AZ1641" s="68"/>
      <c r="BA1641" s="68"/>
      <c r="BB1641" s="68"/>
      <c r="BC1641" s="69" t="str">
        <f t="shared" si="83"/>
        <v/>
      </c>
      <c r="BD1641" s="69"/>
      <c r="BE1641" s="70">
        <f>IF($AG1641="",0,VLOOKUP($AG1641,Test_Procedure!$A:$F,3,FALSE))</f>
        <v>0</v>
      </c>
      <c r="BF1641" s="70"/>
      <c r="BG1641" s="70">
        <f>IF($AG1641="",0,VLOOKUP($AG1641,Test_Procedure!$A:$F,4,FALSE))</f>
        <v>0</v>
      </c>
      <c r="BH1641" s="70"/>
      <c r="BI1641" s="70">
        <f>IF($AG1641="",0,VLOOKUP($AG1641,Test_Procedure!$A:$F,5,FALSE))</f>
        <v>0</v>
      </c>
      <c r="BJ1641" s="70"/>
      <c r="BK1641" s="70">
        <f>IF($AG1641="",0,VLOOKUP($AG1641,Test_Procedure!$A:$F,6,FALSE))</f>
        <v>0</v>
      </c>
      <c r="BL1641" s="70"/>
      <c r="BM1641" s="71"/>
      <c r="BN1641" s="71"/>
      <c r="BO1641" s="71"/>
      <c r="BP1641" s="72"/>
      <c r="BQ1641" s="72"/>
      <c r="BR1641" s="72"/>
      <c r="BS1641" s="72"/>
      <c r="BT1641" s="72"/>
      <c r="BU1641" s="72"/>
      <c r="BV1641" s="72"/>
      <c r="BW1641" s="72"/>
      <c r="BX1641" s="72"/>
      <c r="BY1641" s="72"/>
      <c r="BZ1641" s="72"/>
      <c r="CA1641" s="72"/>
      <c r="CB1641" s="72"/>
      <c r="CC1641" s="72"/>
      <c r="CD1641" s="72"/>
      <c r="CE1641" s="72"/>
      <c r="CF1641" s="72"/>
      <c r="CG1641" s="72"/>
      <c r="CH1641" s="72"/>
      <c r="CI1641" s="72"/>
      <c r="CJ1641" s="72"/>
      <c r="XEX1641" s="56" t="str">
        <f>IF(ISERROR(VLOOKUP('Testing Report'!$G$8,$AG1641:$BD1641,13,FALSE)),"",VLOOKUP('Testing Report'!$G$8,$AG1641:$BD1641,13,FALSE))</f>
        <v/>
      </c>
      <c r="XEY1641" s="56" t="str">
        <f>IF(ISERROR(VLOOKUP('Testing Report'!$G$8,$AG1641:$BD1641,15,FALSE)),"",VLOOKUP('Testing Report'!$G$8,$AG1641:$BD1641,15,FALSE))</f>
        <v/>
      </c>
      <c r="XEZ1641" s="56" t="str">
        <f>IF(COUNTIF($X1641:$X$5000,'Testing Report'!$G$8)=0,"",COUNTIF($X1641:$X$5000,'Testing Report'!$G$8))</f>
        <v/>
      </c>
      <c r="XFA1641" s="56" t="str">
        <f>IF(ISERROR(VLOOKUP('Testing Report'!$G$8,$AG1641:$BD1641,19,FALSE)),"",VLOOKUP('Testing Report'!$G$8,$AG1641:$BD1641,19,FALSE))</f>
        <v/>
      </c>
      <c r="XFB1641" s="56" t="str">
        <f>IF(ISERROR(VLOOKUP('Testing Report'!$G$8,$X1641:$BD1641,32,FALSE)),"",VLOOKUP('Testing Report'!$G$8,$X1641:$BD1641,32,FALSE))</f>
        <v/>
      </c>
      <c r="XFC1641" s="26"/>
      <c r="XFD1641" s="7" t="str">
        <f t="shared" ref="XFD1641:XFD1704" si="84">X1641&amp;BM1641</f>
        <v/>
      </c>
    </row>
    <row r="1642" spans="1:88 16378:16384" ht="15" customHeight="1">
      <c r="A1642" s="65" t="str">
        <f t="shared" si="82"/>
        <v/>
      </c>
      <c r="B1642" s="65"/>
      <c r="C1642" s="66"/>
      <c r="D1642" s="66"/>
      <c r="E1642" s="66"/>
      <c r="F1642" s="66"/>
      <c r="G1642" s="66"/>
      <c r="H1642" s="66"/>
      <c r="I1642" s="66"/>
      <c r="J1642" s="66"/>
      <c r="K1642" s="66"/>
      <c r="L1642" s="66"/>
      <c r="M1642" s="66"/>
      <c r="N1642" s="66"/>
      <c r="O1642" s="66"/>
      <c r="P1642" s="66"/>
      <c r="Q1642" s="66"/>
      <c r="R1642" s="66"/>
      <c r="S1642" s="72"/>
      <c r="T1642" s="72"/>
      <c r="U1642" s="72"/>
      <c r="V1642" s="72"/>
      <c r="W1642" s="72"/>
      <c r="X1642" s="64"/>
      <c r="Y1642" s="64"/>
      <c r="Z1642" s="64"/>
      <c r="AA1642" s="64"/>
      <c r="AB1642" s="64"/>
      <c r="AC1642" s="64"/>
      <c r="AD1642" s="64"/>
      <c r="AE1642" s="64"/>
      <c r="AF1642" s="64"/>
      <c r="AG1642" s="64"/>
      <c r="AH1642" s="64"/>
      <c r="AI1642" s="64"/>
      <c r="AJ1642" s="64"/>
      <c r="AK1642" s="64"/>
      <c r="AL1642" s="64"/>
      <c r="AM1642" s="64"/>
      <c r="AN1642" s="64"/>
      <c r="AO1642" s="64"/>
      <c r="AP1642" s="67" t="str">
        <f>IF($AG1642="","",VLOOKUP($AG1642,Test_Procedure!$A:$F,2,FALSE))</f>
        <v/>
      </c>
      <c r="AQ1642" s="67"/>
      <c r="AR1642" s="67"/>
      <c r="AS1642" s="68"/>
      <c r="AT1642" s="68"/>
      <c r="AU1642" s="68"/>
      <c r="AV1642" s="68"/>
      <c r="AW1642" s="68"/>
      <c r="AX1642" s="68"/>
      <c r="AY1642" s="68"/>
      <c r="AZ1642" s="68"/>
      <c r="BA1642" s="68"/>
      <c r="BB1642" s="68"/>
      <c r="BC1642" s="69" t="str">
        <f t="shared" si="83"/>
        <v/>
      </c>
      <c r="BD1642" s="69"/>
      <c r="BE1642" s="70">
        <f>IF($AG1642="",0,VLOOKUP($AG1642,Test_Procedure!$A:$F,3,FALSE))</f>
        <v>0</v>
      </c>
      <c r="BF1642" s="70"/>
      <c r="BG1642" s="70">
        <f>IF($AG1642="",0,VLOOKUP($AG1642,Test_Procedure!$A:$F,4,FALSE))</f>
        <v>0</v>
      </c>
      <c r="BH1642" s="70"/>
      <c r="BI1642" s="70">
        <f>IF($AG1642="",0,VLOOKUP($AG1642,Test_Procedure!$A:$F,5,FALSE))</f>
        <v>0</v>
      </c>
      <c r="BJ1642" s="70"/>
      <c r="BK1642" s="70">
        <f>IF($AG1642="",0,VLOOKUP($AG1642,Test_Procedure!$A:$F,6,FALSE))</f>
        <v>0</v>
      </c>
      <c r="BL1642" s="70"/>
      <c r="BM1642" s="71"/>
      <c r="BN1642" s="71"/>
      <c r="BO1642" s="71"/>
      <c r="BP1642" s="72"/>
      <c r="BQ1642" s="72"/>
      <c r="BR1642" s="72"/>
      <c r="BS1642" s="72"/>
      <c r="BT1642" s="72"/>
      <c r="BU1642" s="72"/>
      <c r="BV1642" s="72"/>
      <c r="BW1642" s="72"/>
      <c r="BX1642" s="72"/>
      <c r="BY1642" s="72"/>
      <c r="BZ1642" s="72"/>
      <c r="CA1642" s="72"/>
      <c r="CB1642" s="72"/>
      <c r="CC1642" s="72"/>
      <c r="CD1642" s="72"/>
      <c r="CE1642" s="72"/>
      <c r="CF1642" s="72"/>
      <c r="CG1642" s="72"/>
      <c r="CH1642" s="72"/>
      <c r="CI1642" s="72"/>
      <c r="CJ1642" s="72"/>
      <c r="XEX1642" s="56" t="str">
        <f>IF(ISERROR(VLOOKUP('Testing Report'!$G$8,$AG1642:$BD1642,13,FALSE)),"",VLOOKUP('Testing Report'!$G$8,$AG1642:$BD1642,13,FALSE))</f>
        <v/>
      </c>
      <c r="XEY1642" s="56" t="str">
        <f>IF(ISERROR(VLOOKUP('Testing Report'!$G$8,$AG1642:$BD1642,15,FALSE)),"",VLOOKUP('Testing Report'!$G$8,$AG1642:$BD1642,15,FALSE))</f>
        <v/>
      </c>
      <c r="XEZ1642" s="56" t="str">
        <f>IF(COUNTIF($X1642:$X$5000,'Testing Report'!$G$8)=0,"",COUNTIF($X1642:$X$5000,'Testing Report'!$G$8))</f>
        <v/>
      </c>
      <c r="XFA1642" s="56" t="str">
        <f>IF(ISERROR(VLOOKUP('Testing Report'!$G$8,$AG1642:$BD1642,19,FALSE)),"",VLOOKUP('Testing Report'!$G$8,$AG1642:$BD1642,19,FALSE))</f>
        <v/>
      </c>
      <c r="XFB1642" s="56" t="str">
        <f>IF(ISERROR(VLOOKUP('Testing Report'!$G$8,$X1642:$BD1642,32,FALSE)),"",VLOOKUP('Testing Report'!$G$8,$X1642:$BD1642,32,FALSE))</f>
        <v/>
      </c>
      <c r="XFC1642" s="26"/>
      <c r="XFD1642" s="7" t="str">
        <f t="shared" si="84"/>
        <v/>
      </c>
    </row>
    <row r="1643" spans="1:88 16378:16384" ht="15" customHeight="1">
      <c r="A1643" s="65" t="str">
        <f t="shared" si="82"/>
        <v/>
      </c>
      <c r="B1643" s="65"/>
      <c r="C1643" s="66"/>
      <c r="D1643" s="66"/>
      <c r="E1643" s="66"/>
      <c r="F1643" s="66"/>
      <c r="G1643" s="66"/>
      <c r="H1643" s="66"/>
      <c r="I1643" s="66"/>
      <c r="J1643" s="66"/>
      <c r="K1643" s="66"/>
      <c r="L1643" s="66"/>
      <c r="M1643" s="66"/>
      <c r="N1643" s="66"/>
      <c r="O1643" s="66"/>
      <c r="P1643" s="66"/>
      <c r="Q1643" s="66"/>
      <c r="R1643" s="66"/>
      <c r="S1643" s="72"/>
      <c r="T1643" s="72"/>
      <c r="U1643" s="72"/>
      <c r="V1643" s="72"/>
      <c r="W1643" s="72"/>
      <c r="X1643" s="64"/>
      <c r="Y1643" s="64"/>
      <c r="Z1643" s="64"/>
      <c r="AA1643" s="64"/>
      <c r="AB1643" s="64"/>
      <c r="AC1643" s="64"/>
      <c r="AD1643" s="64"/>
      <c r="AE1643" s="64"/>
      <c r="AF1643" s="64"/>
      <c r="AG1643" s="64"/>
      <c r="AH1643" s="64"/>
      <c r="AI1643" s="64"/>
      <c r="AJ1643" s="64"/>
      <c r="AK1643" s="64"/>
      <c r="AL1643" s="64"/>
      <c r="AM1643" s="64"/>
      <c r="AN1643" s="64"/>
      <c r="AO1643" s="64"/>
      <c r="AP1643" s="67" t="str">
        <f>IF($AG1643="","",VLOOKUP($AG1643,Test_Procedure!$A:$F,2,FALSE))</f>
        <v/>
      </c>
      <c r="AQ1643" s="67"/>
      <c r="AR1643" s="67"/>
      <c r="AS1643" s="68"/>
      <c r="AT1643" s="68"/>
      <c r="AU1643" s="68"/>
      <c r="AV1643" s="68"/>
      <c r="AW1643" s="68"/>
      <c r="AX1643" s="68"/>
      <c r="AY1643" s="68"/>
      <c r="AZ1643" s="68"/>
      <c r="BA1643" s="68"/>
      <c r="BB1643" s="68"/>
      <c r="BC1643" s="69" t="str">
        <f t="shared" si="83"/>
        <v/>
      </c>
      <c r="BD1643" s="69"/>
      <c r="BE1643" s="70">
        <f>IF($AG1643="",0,VLOOKUP($AG1643,Test_Procedure!$A:$F,3,FALSE))</f>
        <v>0</v>
      </c>
      <c r="BF1643" s="70"/>
      <c r="BG1643" s="70">
        <f>IF($AG1643="",0,VLOOKUP($AG1643,Test_Procedure!$A:$F,4,FALSE))</f>
        <v>0</v>
      </c>
      <c r="BH1643" s="70"/>
      <c r="BI1643" s="70">
        <f>IF($AG1643="",0,VLOOKUP($AG1643,Test_Procedure!$A:$F,5,FALSE))</f>
        <v>0</v>
      </c>
      <c r="BJ1643" s="70"/>
      <c r="BK1643" s="70">
        <f>IF($AG1643="",0,VLOOKUP($AG1643,Test_Procedure!$A:$F,6,FALSE))</f>
        <v>0</v>
      </c>
      <c r="BL1643" s="70"/>
      <c r="BM1643" s="71"/>
      <c r="BN1643" s="71"/>
      <c r="BO1643" s="71"/>
      <c r="BP1643" s="72"/>
      <c r="BQ1643" s="72"/>
      <c r="BR1643" s="72"/>
      <c r="BS1643" s="72"/>
      <c r="BT1643" s="72"/>
      <c r="BU1643" s="72"/>
      <c r="BV1643" s="72"/>
      <c r="BW1643" s="72"/>
      <c r="BX1643" s="72"/>
      <c r="BY1643" s="72"/>
      <c r="BZ1643" s="72"/>
      <c r="CA1643" s="72"/>
      <c r="CB1643" s="72"/>
      <c r="CC1643" s="72"/>
      <c r="CD1643" s="72"/>
      <c r="CE1643" s="72"/>
      <c r="CF1643" s="72"/>
      <c r="CG1643" s="72"/>
      <c r="CH1643" s="72"/>
      <c r="CI1643" s="72"/>
      <c r="CJ1643" s="72"/>
      <c r="XEX1643" s="56" t="str">
        <f>IF(ISERROR(VLOOKUP('Testing Report'!$G$8,$AG1643:$BD1643,13,FALSE)),"",VLOOKUP('Testing Report'!$G$8,$AG1643:$BD1643,13,FALSE))</f>
        <v/>
      </c>
      <c r="XEY1643" s="56" t="str">
        <f>IF(ISERROR(VLOOKUP('Testing Report'!$G$8,$AG1643:$BD1643,15,FALSE)),"",VLOOKUP('Testing Report'!$G$8,$AG1643:$BD1643,15,FALSE))</f>
        <v/>
      </c>
      <c r="XEZ1643" s="56" t="str">
        <f>IF(COUNTIF($X1643:$X$5000,'Testing Report'!$G$8)=0,"",COUNTIF($X1643:$X$5000,'Testing Report'!$G$8))</f>
        <v/>
      </c>
      <c r="XFA1643" s="56" t="str">
        <f>IF(ISERROR(VLOOKUP('Testing Report'!$G$8,$AG1643:$BD1643,19,FALSE)),"",VLOOKUP('Testing Report'!$G$8,$AG1643:$BD1643,19,FALSE))</f>
        <v/>
      </c>
      <c r="XFB1643" s="56" t="str">
        <f>IF(ISERROR(VLOOKUP('Testing Report'!$G$8,$X1643:$BD1643,32,FALSE)),"",VLOOKUP('Testing Report'!$G$8,$X1643:$BD1643,32,FALSE))</f>
        <v/>
      </c>
      <c r="XFC1643" s="26"/>
      <c r="XFD1643" s="7" t="str">
        <f t="shared" si="84"/>
        <v/>
      </c>
    </row>
    <row r="1644" spans="1:88 16378:16384" ht="15" customHeight="1">
      <c r="A1644" s="65" t="str">
        <f t="shared" si="82"/>
        <v/>
      </c>
      <c r="B1644" s="65"/>
      <c r="C1644" s="66"/>
      <c r="D1644" s="66"/>
      <c r="E1644" s="66"/>
      <c r="F1644" s="66"/>
      <c r="G1644" s="66"/>
      <c r="H1644" s="66"/>
      <c r="I1644" s="66"/>
      <c r="J1644" s="66"/>
      <c r="K1644" s="66"/>
      <c r="L1644" s="66"/>
      <c r="M1644" s="66"/>
      <c r="N1644" s="66"/>
      <c r="O1644" s="66"/>
      <c r="P1644" s="66"/>
      <c r="Q1644" s="66"/>
      <c r="R1644" s="66"/>
      <c r="S1644" s="72"/>
      <c r="T1644" s="72"/>
      <c r="U1644" s="72"/>
      <c r="V1644" s="72"/>
      <c r="W1644" s="72"/>
      <c r="X1644" s="64"/>
      <c r="Y1644" s="64"/>
      <c r="Z1644" s="64"/>
      <c r="AA1644" s="64"/>
      <c r="AB1644" s="64"/>
      <c r="AC1644" s="64"/>
      <c r="AD1644" s="64"/>
      <c r="AE1644" s="64"/>
      <c r="AF1644" s="64"/>
      <c r="AG1644" s="64"/>
      <c r="AH1644" s="64"/>
      <c r="AI1644" s="64"/>
      <c r="AJ1644" s="64"/>
      <c r="AK1644" s="64"/>
      <c r="AL1644" s="64"/>
      <c r="AM1644" s="64"/>
      <c r="AN1644" s="64"/>
      <c r="AO1644" s="64"/>
      <c r="AP1644" s="67" t="str">
        <f>IF($AG1644="","",VLOOKUP($AG1644,Test_Procedure!$A:$F,2,FALSE))</f>
        <v/>
      </c>
      <c r="AQ1644" s="67"/>
      <c r="AR1644" s="67"/>
      <c r="AS1644" s="68"/>
      <c r="AT1644" s="68"/>
      <c r="AU1644" s="68"/>
      <c r="AV1644" s="68"/>
      <c r="AW1644" s="68"/>
      <c r="AX1644" s="68"/>
      <c r="AY1644" s="68"/>
      <c r="AZ1644" s="68"/>
      <c r="BA1644" s="68"/>
      <c r="BB1644" s="68"/>
      <c r="BC1644" s="69" t="str">
        <f t="shared" si="83"/>
        <v/>
      </c>
      <c r="BD1644" s="69"/>
      <c r="BE1644" s="70">
        <f>IF($AG1644="",0,VLOOKUP($AG1644,Test_Procedure!$A:$F,3,FALSE))</f>
        <v>0</v>
      </c>
      <c r="BF1644" s="70"/>
      <c r="BG1644" s="70">
        <f>IF($AG1644="",0,VLOOKUP($AG1644,Test_Procedure!$A:$F,4,FALSE))</f>
        <v>0</v>
      </c>
      <c r="BH1644" s="70"/>
      <c r="BI1644" s="70">
        <f>IF($AG1644="",0,VLOOKUP($AG1644,Test_Procedure!$A:$F,5,FALSE))</f>
        <v>0</v>
      </c>
      <c r="BJ1644" s="70"/>
      <c r="BK1644" s="70">
        <f>IF($AG1644="",0,VLOOKUP($AG1644,Test_Procedure!$A:$F,6,FALSE))</f>
        <v>0</v>
      </c>
      <c r="BL1644" s="70"/>
      <c r="BM1644" s="71"/>
      <c r="BN1644" s="71"/>
      <c r="BO1644" s="71"/>
      <c r="BP1644" s="72"/>
      <c r="BQ1644" s="72"/>
      <c r="BR1644" s="72"/>
      <c r="BS1644" s="72"/>
      <c r="BT1644" s="72"/>
      <c r="BU1644" s="72"/>
      <c r="BV1644" s="72"/>
      <c r="BW1644" s="72"/>
      <c r="BX1644" s="72"/>
      <c r="BY1644" s="72"/>
      <c r="BZ1644" s="72"/>
      <c r="CA1644" s="72"/>
      <c r="CB1644" s="72"/>
      <c r="CC1644" s="72"/>
      <c r="CD1644" s="72"/>
      <c r="CE1644" s="72"/>
      <c r="CF1644" s="72"/>
      <c r="CG1644" s="72"/>
      <c r="CH1644" s="72"/>
      <c r="CI1644" s="72"/>
      <c r="CJ1644" s="72"/>
      <c r="XEX1644" s="56" t="str">
        <f>IF(ISERROR(VLOOKUP('Testing Report'!$G$8,$AG1644:$BD1644,13,FALSE)),"",VLOOKUP('Testing Report'!$G$8,$AG1644:$BD1644,13,FALSE))</f>
        <v/>
      </c>
      <c r="XEY1644" s="56" t="str">
        <f>IF(ISERROR(VLOOKUP('Testing Report'!$G$8,$AG1644:$BD1644,15,FALSE)),"",VLOOKUP('Testing Report'!$G$8,$AG1644:$BD1644,15,FALSE))</f>
        <v/>
      </c>
      <c r="XEZ1644" s="56" t="str">
        <f>IF(COUNTIF($X1644:$X$5000,'Testing Report'!$G$8)=0,"",COUNTIF($X1644:$X$5000,'Testing Report'!$G$8))</f>
        <v/>
      </c>
      <c r="XFA1644" s="56" t="str">
        <f>IF(ISERROR(VLOOKUP('Testing Report'!$G$8,$AG1644:$BD1644,19,FALSE)),"",VLOOKUP('Testing Report'!$G$8,$AG1644:$BD1644,19,FALSE))</f>
        <v/>
      </c>
      <c r="XFB1644" s="56" t="str">
        <f>IF(ISERROR(VLOOKUP('Testing Report'!$G$8,$X1644:$BD1644,32,FALSE)),"",VLOOKUP('Testing Report'!$G$8,$X1644:$BD1644,32,FALSE))</f>
        <v/>
      </c>
      <c r="XFC1644" s="26"/>
      <c r="XFD1644" s="7" t="str">
        <f t="shared" si="84"/>
        <v/>
      </c>
    </row>
    <row r="1645" spans="1:88 16378:16384" ht="15" customHeight="1">
      <c r="A1645" s="65" t="str">
        <f t="shared" si="82"/>
        <v/>
      </c>
      <c r="B1645" s="65"/>
      <c r="C1645" s="66"/>
      <c r="D1645" s="66"/>
      <c r="E1645" s="66"/>
      <c r="F1645" s="66"/>
      <c r="G1645" s="66"/>
      <c r="H1645" s="66"/>
      <c r="I1645" s="66"/>
      <c r="J1645" s="66"/>
      <c r="K1645" s="66"/>
      <c r="L1645" s="66"/>
      <c r="M1645" s="66"/>
      <c r="N1645" s="66"/>
      <c r="O1645" s="66"/>
      <c r="P1645" s="66"/>
      <c r="Q1645" s="66"/>
      <c r="R1645" s="66"/>
      <c r="S1645" s="72"/>
      <c r="T1645" s="72"/>
      <c r="U1645" s="72"/>
      <c r="V1645" s="72"/>
      <c r="W1645" s="72"/>
      <c r="X1645" s="64"/>
      <c r="Y1645" s="64"/>
      <c r="Z1645" s="64"/>
      <c r="AA1645" s="64"/>
      <c r="AB1645" s="64"/>
      <c r="AC1645" s="64"/>
      <c r="AD1645" s="64"/>
      <c r="AE1645" s="64"/>
      <c r="AF1645" s="64"/>
      <c r="AG1645" s="64"/>
      <c r="AH1645" s="64"/>
      <c r="AI1645" s="64"/>
      <c r="AJ1645" s="64"/>
      <c r="AK1645" s="64"/>
      <c r="AL1645" s="64"/>
      <c r="AM1645" s="64"/>
      <c r="AN1645" s="64"/>
      <c r="AO1645" s="64"/>
      <c r="AP1645" s="67" t="str">
        <f>IF($AG1645="","",VLOOKUP($AG1645,Test_Procedure!$A:$F,2,FALSE))</f>
        <v/>
      </c>
      <c r="AQ1645" s="67"/>
      <c r="AR1645" s="67"/>
      <c r="AS1645" s="68"/>
      <c r="AT1645" s="68"/>
      <c r="AU1645" s="68"/>
      <c r="AV1645" s="68"/>
      <c r="AW1645" s="68"/>
      <c r="AX1645" s="68"/>
      <c r="AY1645" s="68"/>
      <c r="AZ1645" s="68"/>
      <c r="BA1645" s="68"/>
      <c r="BB1645" s="68"/>
      <c r="BC1645" s="69" t="str">
        <f t="shared" si="83"/>
        <v/>
      </c>
      <c r="BD1645" s="69"/>
      <c r="BE1645" s="70">
        <f>IF($AG1645="",0,VLOOKUP($AG1645,Test_Procedure!$A:$F,3,FALSE))</f>
        <v>0</v>
      </c>
      <c r="BF1645" s="70"/>
      <c r="BG1645" s="70">
        <f>IF($AG1645="",0,VLOOKUP($AG1645,Test_Procedure!$A:$F,4,FALSE))</f>
        <v>0</v>
      </c>
      <c r="BH1645" s="70"/>
      <c r="BI1645" s="70">
        <f>IF($AG1645="",0,VLOOKUP($AG1645,Test_Procedure!$A:$F,5,FALSE))</f>
        <v>0</v>
      </c>
      <c r="BJ1645" s="70"/>
      <c r="BK1645" s="70">
        <f>IF($AG1645="",0,VLOOKUP($AG1645,Test_Procedure!$A:$F,6,FALSE))</f>
        <v>0</v>
      </c>
      <c r="BL1645" s="70"/>
      <c r="BM1645" s="71"/>
      <c r="BN1645" s="71"/>
      <c r="BO1645" s="71"/>
      <c r="BP1645" s="72"/>
      <c r="BQ1645" s="72"/>
      <c r="BR1645" s="72"/>
      <c r="BS1645" s="72"/>
      <c r="BT1645" s="72"/>
      <c r="BU1645" s="72"/>
      <c r="BV1645" s="72"/>
      <c r="BW1645" s="72"/>
      <c r="BX1645" s="72"/>
      <c r="BY1645" s="72"/>
      <c r="BZ1645" s="72"/>
      <c r="CA1645" s="72"/>
      <c r="CB1645" s="72"/>
      <c r="CC1645" s="72"/>
      <c r="CD1645" s="72"/>
      <c r="CE1645" s="72"/>
      <c r="CF1645" s="72"/>
      <c r="CG1645" s="72"/>
      <c r="CH1645" s="72"/>
      <c r="CI1645" s="72"/>
      <c r="CJ1645" s="72"/>
      <c r="XEX1645" s="56" t="str">
        <f>IF(ISERROR(VLOOKUP('Testing Report'!$G$8,$AG1645:$BD1645,13,FALSE)),"",VLOOKUP('Testing Report'!$G$8,$AG1645:$BD1645,13,FALSE))</f>
        <v/>
      </c>
      <c r="XEY1645" s="56" t="str">
        <f>IF(ISERROR(VLOOKUP('Testing Report'!$G$8,$AG1645:$BD1645,15,FALSE)),"",VLOOKUP('Testing Report'!$G$8,$AG1645:$BD1645,15,FALSE))</f>
        <v/>
      </c>
      <c r="XEZ1645" s="56" t="str">
        <f>IF(COUNTIF($X1645:$X$5000,'Testing Report'!$G$8)=0,"",COUNTIF($X1645:$X$5000,'Testing Report'!$G$8))</f>
        <v/>
      </c>
      <c r="XFA1645" s="56" t="str">
        <f>IF(ISERROR(VLOOKUP('Testing Report'!$G$8,$AG1645:$BD1645,19,FALSE)),"",VLOOKUP('Testing Report'!$G$8,$AG1645:$BD1645,19,FALSE))</f>
        <v/>
      </c>
      <c r="XFB1645" s="56" t="str">
        <f>IF(ISERROR(VLOOKUP('Testing Report'!$G$8,$X1645:$BD1645,32,FALSE)),"",VLOOKUP('Testing Report'!$G$8,$X1645:$BD1645,32,FALSE))</f>
        <v/>
      </c>
      <c r="XFC1645" s="26"/>
      <c r="XFD1645" s="7" t="str">
        <f t="shared" si="84"/>
        <v/>
      </c>
    </row>
    <row r="1646" spans="1:88 16378:16384" ht="15" customHeight="1">
      <c r="A1646" s="65" t="str">
        <f t="shared" si="82"/>
        <v/>
      </c>
      <c r="B1646" s="65"/>
      <c r="C1646" s="66"/>
      <c r="D1646" s="66"/>
      <c r="E1646" s="66"/>
      <c r="F1646" s="66"/>
      <c r="G1646" s="66"/>
      <c r="H1646" s="66"/>
      <c r="I1646" s="66"/>
      <c r="J1646" s="66"/>
      <c r="K1646" s="66"/>
      <c r="L1646" s="66"/>
      <c r="M1646" s="66"/>
      <c r="N1646" s="66"/>
      <c r="O1646" s="66"/>
      <c r="P1646" s="66"/>
      <c r="Q1646" s="66"/>
      <c r="R1646" s="66"/>
      <c r="S1646" s="72"/>
      <c r="T1646" s="72"/>
      <c r="U1646" s="72"/>
      <c r="V1646" s="72"/>
      <c r="W1646" s="72"/>
      <c r="X1646" s="64"/>
      <c r="Y1646" s="64"/>
      <c r="Z1646" s="64"/>
      <c r="AA1646" s="64"/>
      <c r="AB1646" s="64"/>
      <c r="AC1646" s="64"/>
      <c r="AD1646" s="64"/>
      <c r="AE1646" s="64"/>
      <c r="AF1646" s="64"/>
      <c r="AG1646" s="64"/>
      <c r="AH1646" s="64"/>
      <c r="AI1646" s="64"/>
      <c r="AJ1646" s="64"/>
      <c r="AK1646" s="64"/>
      <c r="AL1646" s="64"/>
      <c r="AM1646" s="64"/>
      <c r="AN1646" s="64"/>
      <c r="AO1646" s="64"/>
      <c r="AP1646" s="67" t="str">
        <f>IF($AG1646="","",VLOOKUP($AG1646,Test_Procedure!$A:$F,2,FALSE))</f>
        <v/>
      </c>
      <c r="AQ1646" s="67"/>
      <c r="AR1646" s="67"/>
      <c r="AS1646" s="68"/>
      <c r="AT1646" s="68"/>
      <c r="AU1646" s="68"/>
      <c r="AV1646" s="68"/>
      <c r="AW1646" s="68"/>
      <c r="AX1646" s="68"/>
      <c r="AY1646" s="68"/>
      <c r="AZ1646" s="68"/>
      <c r="BA1646" s="68"/>
      <c r="BB1646" s="68"/>
      <c r="BC1646" s="69" t="str">
        <f t="shared" si="83"/>
        <v/>
      </c>
      <c r="BD1646" s="69"/>
      <c r="BE1646" s="70">
        <f>IF($AG1646="",0,VLOOKUP($AG1646,Test_Procedure!$A:$F,3,FALSE))</f>
        <v>0</v>
      </c>
      <c r="BF1646" s="70"/>
      <c r="BG1646" s="70">
        <f>IF($AG1646="",0,VLOOKUP($AG1646,Test_Procedure!$A:$F,4,FALSE))</f>
        <v>0</v>
      </c>
      <c r="BH1646" s="70"/>
      <c r="BI1646" s="70">
        <f>IF($AG1646="",0,VLOOKUP($AG1646,Test_Procedure!$A:$F,5,FALSE))</f>
        <v>0</v>
      </c>
      <c r="BJ1646" s="70"/>
      <c r="BK1646" s="70">
        <f>IF($AG1646="",0,VLOOKUP($AG1646,Test_Procedure!$A:$F,6,FALSE))</f>
        <v>0</v>
      </c>
      <c r="BL1646" s="70"/>
      <c r="BM1646" s="71"/>
      <c r="BN1646" s="71"/>
      <c r="BO1646" s="71"/>
      <c r="BP1646" s="72"/>
      <c r="BQ1646" s="72"/>
      <c r="BR1646" s="72"/>
      <c r="BS1646" s="72"/>
      <c r="BT1646" s="72"/>
      <c r="BU1646" s="72"/>
      <c r="BV1646" s="72"/>
      <c r="BW1646" s="72"/>
      <c r="BX1646" s="72"/>
      <c r="BY1646" s="72"/>
      <c r="BZ1646" s="72"/>
      <c r="CA1646" s="72"/>
      <c r="CB1646" s="72"/>
      <c r="CC1646" s="72"/>
      <c r="CD1646" s="72"/>
      <c r="CE1646" s="72"/>
      <c r="CF1646" s="72"/>
      <c r="CG1646" s="72"/>
      <c r="CH1646" s="72"/>
      <c r="CI1646" s="72"/>
      <c r="CJ1646" s="72"/>
      <c r="XEX1646" s="56" t="str">
        <f>IF(ISERROR(VLOOKUP('Testing Report'!$G$8,$AG1646:$BD1646,13,FALSE)),"",VLOOKUP('Testing Report'!$G$8,$AG1646:$BD1646,13,FALSE))</f>
        <v/>
      </c>
      <c r="XEY1646" s="56" t="str">
        <f>IF(ISERROR(VLOOKUP('Testing Report'!$G$8,$AG1646:$BD1646,15,FALSE)),"",VLOOKUP('Testing Report'!$G$8,$AG1646:$BD1646,15,FALSE))</f>
        <v/>
      </c>
      <c r="XEZ1646" s="56" t="str">
        <f>IF(COUNTIF($X1646:$X$5000,'Testing Report'!$G$8)=0,"",COUNTIF($X1646:$X$5000,'Testing Report'!$G$8))</f>
        <v/>
      </c>
      <c r="XFA1646" s="56" t="str">
        <f>IF(ISERROR(VLOOKUP('Testing Report'!$G$8,$AG1646:$BD1646,19,FALSE)),"",VLOOKUP('Testing Report'!$G$8,$AG1646:$BD1646,19,FALSE))</f>
        <v/>
      </c>
      <c r="XFB1646" s="56" t="str">
        <f>IF(ISERROR(VLOOKUP('Testing Report'!$G$8,$X1646:$BD1646,32,FALSE)),"",VLOOKUP('Testing Report'!$G$8,$X1646:$BD1646,32,FALSE))</f>
        <v/>
      </c>
      <c r="XFC1646" s="26"/>
      <c r="XFD1646" s="7" t="str">
        <f t="shared" si="84"/>
        <v/>
      </c>
    </row>
    <row r="1647" spans="1:88 16378:16384" ht="15" customHeight="1">
      <c r="A1647" s="65" t="str">
        <f t="shared" si="82"/>
        <v/>
      </c>
      <c r="B1647" s="65"/>
      <c r="C1647" s="66"/>
      <c r="D1647" s="66"/>
      <c r="E1647" s="66"/>
      <c r="F1647" s="66"/>
      <c r="G1647" s="66"/>
      <c r="H1647" s="66"/>
      <c r="I1647" s="66"/>
      <c r="J1647" s="66"/>
      <c r="K1647" s="66"/>
      <c r="L1647" s="66"/>
      <c r="M1647" s="66"/>
      <c r="N1647" s="66"/>
      <c r="O1647" s="66"/>
      <c r="P1647" s="66"/>
      <c r="Q1647" s="66"/>
      <c r="R1647" s="66"/>
      <c r="S1647" s="72"/>
      <c r="T1647" s="72"/>
      <c r="U1647" s="72"/>
      <c r="V1647" s="72"/>
      <c r="W1647" s="72"/>
      <c r="X1647" s="64"/>
      <c r="Y1647" s="64"/>
      <c r="Z1647" s="64"/>
      <c r="AA1647" s="64"/>
      <c r="AB1647" s="64"/>
      <c r="AC1647" s="64"/>
      <c r="AD1647" s="64"/>
      <c r="AE1647" s="64"/>
      <c r="AF1647" s="64"/>
      <c r="AG1647" s="64"/>
      <c r="AH1647" s="64"/>
      <c r="AI1647" s="64"/>
      <c r="AJ1647" s="64"/>
      <c r="AK1647" s="64"/>
      <c r="AL1647" s="64"/>
      <c r="AM1647" s="64"/>
      <c r="AN1647" s="64"/>
      <c r="AO1647" s="64"/>
      <c r="AP1647" s="67" t="str">
        <f>IF($AG1647="","",VLOOKUP($AG1647,Test_Procedure!$A:$F,2,FALSE))</f>
        <v/>
      </c>
      <c r="AQ1647" s="67"/>
      <c r="AR1647" s="67"/>
      <c r="AS1647" s="68"/>
      <c r="AT1647" s="68"/>
      <c r="AU1647" s="68"/>
      <c r="AV1647" s="68"/>
      <c r="AW1647" s="68"/>
      <c r="AX1647" s="68"/>
      <c r="AY1647" s="68"/>
      <c r="AZ1647" s="68"/>
      <c r="BA1647" s="68"/>
      <c r="BB1647" s="68"/>
      <c r="BC1647" s="69" t="str">
        <f t="shared" si="83"/>
        <v/>
      </c>
      <c r="BD1647" s="69"/>
      <c r="BE1647" s="70">
        <f>IF($AG1647="",0,VLOOKUP($AG1647,Test_Procedure!$A:$F,3,FALSE))</f>
        <v>0</v>
      </c>
      <c r="BF1647" s="70"/>
      <c r="BG1647" s="70">
        <f>IF($AG1647="",0,VLOOKUP($AG1647,Test_Procedure!$A:$F,4,FALSE))</f>
        <v>0</v>
      </c>
      <c r="BH1647" s="70"/>
      <c r="BI1647" s="70">
        <f>IF($AG1647="",0,VLOOKUP($AG1647,Test_Procedure!$A:$F,5,FALSE))</f>
        <v>0</v>
      </c>
      <c r="BJ1647" s="70"/>
      <c r="BK1647" s="70">
        <f>IF($AG1647="",0,VLOOKUP($AG1647,Test_Procedure!$A:$F,6,FALSE))</f>
        <v>0</v>
      </c>
      <c r="BL1647" s="70"/>
      <c r="BM1647" s="71"/>
      <c r="BN1647" s="71"/>
      <c r="BO1647" s="71"/>
      <c r="BP1647" s="72"/>
      <c r="BQ1647" s="72"/>
      <c r="BR1647" s="72"/>
      <c r="BS1647" s="72"/>
      <c r="BT1647" s="72"/>
      <c r="BU1647" s="72"/>
      <c r="BV1647" s="72"/>
      <c r="BW1647" s="72"/>
      <c r="BX1647" s="72"/>
      <c r="BY1647" s="72"/>
      <c r="BZ1647" s="72"/>
      <c r="CA1647" s="72"/>
      <c r="CB1647" s="72"/>
      <c r="CC1647" s="72"/>
      <c r="CD1647" s="72"/>
      <c r="CE1647" s="72"/>
      <c r="CF1647" s="72"/>
      <c r="CG1647" s="72"/>
      <c r="CH1647" s="72"/>
      <c r="CI1647" s="72"/>
      <c r="CJ1647" s="72"/>
      <c r="XEX1647" s="56" t="str">
        <f>IF(ISERROR(VLOOKUP('Testing Report'!$G$8,$AG1647:$BD1647,13,FALSE)),"",VLOOKUP('Testing Report'!$G$8,$AG1647:$BD1647,13,FALSE))</f>
        <v/>
      </c>
      <c r="XEY1647" s="56" t="str">
        <f>IF(ISERROR(VLOOKUP('Testing Report'!$G$8,$AG1647:$BD1647,15,FALSE)),"",VLOOKUP('Testing Report'!$G$8,$AG1647:$BD1647,15,FALSE))</f>
        <v/>
      </c>
      <c r="XEZ1647" s="56" t="str">
        <f>IF(COUNTIF($X1647:$X$5000,'Testing Report'!$G$8)=0,"",COUNTIF($X1647:$X$5000,'Testing Report'!$G$8))</f>
        <v/>
      </c>
      <c r="XFA1647" s="56" t="str">
        <f>IF(ISERROR(VLOOKUP('Testing Report'!$G$8,$AG1647:$BD1647,19,FALSE)),"",VLOOKUP('Testing Report'!$G$8,$AG1647:$BD1647,19,FALSE))</f>
        <v/>
      </c>
      <c r="XFB1647" s="56" t="str">
        <f>IF(ISERROR(VLOOKUP('Testing Report'!$G$8,$X1647:$BD1647,32,FALSE)),"",VLOOKUP('Testing Report'!$G$8,$X1647:$BD1647,32,FALSE))</f>
        <v/>
      </c>
      <c r="XFC1647" s="26"/>
      <c r="XFD1647" s="7" t="str">
        <f t="shared" si="84"/>
        <v/>
      </c>
    </row>
    <row r="1648" spans="1:88 16378:16384" ht="15" customHeight="1">
      <c r="A1648" s="65" t="str">
        <f t="shared" si="82"/>
        <v/>
      </c>
      <c r="B1648" s="65"/>
      <c r="C1648" s="66"/>
      <c r="D1648" s="66"/>
      <c r="E1648" s="66"/>
      <c r="F1648" s="66"/>
      <c r="G1648" s="66"/>
      <c r="H1648" s="66"/>
      <c r="I1648" s="66"/>
      <c r="J1648" s="66"/>
      <c r="K1648" s="66"/>
      <c r="L1648" s="66"/>
      <c r="M1648" s="66"/>
      <c r="N1648" s="66"/>
      <c r="O1648" s="66"/>
      <c r="P1648" s="66"/>
      <c r="Q1648" s="66"/>
      <c r="R1648" s="66"/>
      <c r="S1648" s="72"/>
      <c r="T1648" s="72"/>
      <c r="U1648" s="72"/>
      <c r="V1648" s="72"/>
      <c r="W1648" s="72"/>
      <c r="X1648" s="64"/>
      <c r="Y1648" s="64"/>
      <c r="Z1648" s="64"/>
      <c r="AA1648" s="64"/>
      <c r="AB1648" s="64"/>
      <c r="AC1648" s="64"/>
      <c r="AD1648" s="64"/>
      <c r="AE1648" s="64"/>
      <c r="AF1648" s="64"/>
      <c r="AG1648" s="64"/>
      <c r="AH1648" s="64"/>
      <c r="AI1648" s="64"/>
      <c r="AJ1648" s="64"/>
      <c r="AK1648" s="64"/>
      <c r="AL1648" s="64"/>
      <c r="AM1648" s="64"/>
      <c r="AN1648" s="64"/>
      <c r="AO1648" s="64"/>
      <c r="AP1648" s="67" t="str">
        <f>IF($AG1648="","",VLOOKUP($AG1648,Test_Procedure!$A:$F,2,FALSE))</f>
        <v/>
      </c>
      <c r="AQ1648" s="67"/>
      <c r="AR1648" s="67"/>
      <c r="AS1648" s="68"/>
      <c r="AT1648" s="68"/>
      <c r="AU1648" s="68"/>
      <c r="AV1648" s="68"/>
      <c r="AW1648" s="68"/>
      <c r="AX1648" s="68"/>
      <c r="AY1648" s="68"/>
      <c r="AZ1648" s="68"/>
      <c r="BA1648" s="68"/>
      <c r="BB1648" s="68"/>
      <c r="BC1648" s="69" t="str">
        <f t="shared" si="83"/>
        <v/>
      </c>
      <c r="BD1648" s="69"/>
      <c r="BE1648" s="70">
        <f>IF($AG1648="",0,VLOOKUP($AG1648,Test_Procedure!$A:$F,3,FALSE))</f>
        <v>0</v>
      </c>
      <c r="BF1648" s="70"/>
      <c r="BG1648" s="70">
        <f>IF($AG1648="",0,VLOOKUP($AG1648,Test_Procedure!$A:$F,4,FALSE))</f>
        <v>0</v>
      </c>
      <c r="BH1648" s="70"/>
      <c r="BI1648" s="70">
        <f>IF($AG1648="",0,VLOOKUP($AG1648,Test_Procedure!$A:$F,5,FALSE))</f>
        <v>0</v>
      </c>
      <c r="BJ1648" s="70"/>
      <c r="BK1648" s="70">
        <f>IF($AG1648="",0,VLOOKUP($AG1648,Test_Procedure!$A:$F,6,FALSE))</f>
        <v>0</v>
      </c>
      <c r="BL1648" s="70"/>
      <c r="BM1648" s="71"/>
      <c r="BN1648" s="71"/>
      <c r="BO1648" s="71"/>
      <c r="BP1648" s="72"/>
      <c r="BQ1648" s="72"/>
      <c r="BR1648" s="72"/>
      <c r="BS1648" s="72"/>
      <c r="BT1648" s="72"/>
      <c r="BU1648" s="72"/>
      <c r="BV1648" s="72"/>
      <c r="BW1648" s="72"/>
      <c r="BX1648" s="72"/>
      <c r="BY1648" s="72"/>
      <c r="BZ1648" s="72"/>
      <c r="CA1648" s="72"/>
      <c r="CB1648" s="72"/>
      <c r="CC1648" s="72"/>
      <c r="CD1648" s="72"/>
      <c r="CE1648" s="72"/>
      <c r="CF1648" s="72"/>
      <c r="CG1648" s="72"/>
      <c r="CH1648" s="72"/>
      <c r="CI1648" s="72"/>
      <c r="CJ1648" s="72"/>
      <c r="XEX1648" s="56" t="str">
        <f>IF(ISERROR(VLOOKUP('Testing Report'!$G$8,$AG1648:$BD1648,13,FALSE)),"",VLOOKUP('Testing Report'!$G$8,$AG1648:$BD1648,13,FALSE))</f>
        <v/>
      </c>
      <c r="XEY1648" s="56" t="str">
        <f>IF(ISERROR(VLOOKUP('Testing Report'!$G$8,$AG1648:$BD1648,15,FALSE)),"",VLOOKUP('Testing Report'!$G$8,$AG1648:$BD1648,15,FALSE))</f>
        <v/>
      </c>
      <c r="XEZ1648" s="56" t="str">
        <f>IF(COUNTIF($X1648:$X$5000,'Testing Report'!$G$8)=0,"",COUNTIF($X1648:$X$5000,'Testing Report'!$G$8))</f>
        <v/>
      </c>
      <c r="XFA1648" s="56" t="str">
        <f>IF(ISERROR(VLOOKUP('Testing Report'!$G$8,$AG1648:$BD1648,19,FALSE)),"",VLOOKUP('Testing Report'!$G$8,$AG1648:$BD1648,19,FALSE))</f>
        <v/>
      </c>
      <c r="XFB1648" s="56" t="str">
        <f>IF(ISERROR(VLOOKUP('Testing Report'!$G$8,$X1648:$BD1648,32,FALSE)),"",VLOOKUP('Testing Report'!$G$8,$X1648:$BD1648,32,FALSE))</f>
        <v/>
      </c>
      <c r="XFC1648" s="26"/>
      <c r="XFD1648" s="7" t="str">
        <f t="shared" si="84"/>
        <v/>
      </c>
    </row>
    <row r="1649" spans="1:88 16378:16384" ht="15" customHeight="1">
      <c r="A1649" s="65" t="str">
        <f t="shared" si="82"/>
        <v/>
      </c>
      <c r="B1649" s="65"/>
      <c r="C1649" s="66"/>
      <c r="D1649" s="66"/>
      <c r="E1649" s="66"/>
      <c r="F1649" s="66"/>
      <c r="G1649" s="66"/>
      <c r="H1649" s="66"/>
      <c r="I1649" s="66"/>
      <c r="J1649" s="66"/>
      <c r="K1649" s="66"/>
      <c r="L1649" s="66"/>
      <c r="M1649" s="66"/>
      <c r="N1649" s="66"/>
      <c r="O1649" s="66"/>
      <c r="P1649" s="66"/>
      <c r="Q1649" s="66"/>
      <c r="R1649" s="66"/>
      <c r="S1649" s="72"/>
      <c r="T1649" s="72"/>
      <c r="U1649" s="72"/>
      <c r="V1649" s="72"/>
      <c r="W1649" s="72"/>
      <c r="X1649" s="64"/>
      <c r="Y1649" s="64"/>
      <c r="Z1649" s="64"/>
      <c r="AA1649" s="64"/>
      <c r="AB1649" s="64"/>
      <c r="AC1649" s="64"/>
      <c r="AD1649" s="64"/>
      <c r="AE1649" s="64"/>
      <c r="AF1649" s="64"/>
      <c r="AG1649" s="64"/>
      <c r="AH1649" s="64"/>
      <c r="AI1649" s="64"/>
      <c r="AJ1649" s="64"/>
      <c r="AK1649" s="64"/>
      <c r="AL1649" s="64"/>
      <c r="AM1649" s="64"/>
      <c r="AN1649" s="64"/>
      <c r="AO1649" s="64"/>
      <c r="AP1649" s="67" t="str">
        <f>IF($AG1649="","",VLOOKUP($AG1649,Test_Procedure!$A:$F,2,FALSE))</f>
        <v/>
      </c>
      <c r="AQ1649" s="67"/>
      <c r="AR1649" s="67"/>
      <c r="AS1649" s="68"/>
      <c r="AT1649" s="68"/>
      <c r="AU1649" s="68"/>
      <c r="AV1649" s="68"/>
      <c r="AW1649" s="68"/>
      <c r="AX1649" s="68"/>
      <c r="AY1649" s="68"/>
      <c r="AZ1649" s="68"/>
      <c r="BA1649" s="68"/>
      <c r="BB1649" s="68"/>
      <c r="BC1649" s="69" t="str">
        <f t="shared" si="83"/>
        <v/>
      </c>
      <c r="BD1649" s="69"/>
      <c r="BE1649" s="70">
        <f>IF($AG1649="",0,VLOOKUP($AG1649,Test_Procedure!$A:$F,3,FALSE))</f>
        <v>0</v>
      </c>
      <c r="BF1649" s="70"/>
      <c r="BG1649" s="70">
        <f>IF($AG1649="",0,VLOOKUP($AG1649,Test_Procedure!$A:$F,4,FALSE))</f>
        <v>0</v>
      </c>
      <c r="BH1649" s="70"/>
      <c r="BI1649" s="70">
        <f>IF($AG1649="",0,VLOOKUP($AG1649,Test_Procedure!$A:$F,5,FALSE))</f>
        <v>0</v>
      </c>
      <c r="BJ1649" s="70"/>
      <c r="BK1649" s="70">
        <f>IF($AG1649="",0,VLOOKUP($AG1649,Test_Procedure!$A:$F,6,FALSE))</f>
        <v>0</v>
      </c>
      <c r="BL1649" s="70"/>
      <c r="BM1649" s="71"/>
      <c r="BN1649" s="71"/>
      <c r="BO1649" s="71"/>
      <c r="BP1649" s="72"/>
      <c r="BQ1649" s="72"/>
      <c r="BR1649" s="72"/>
      <c r="BS1649" s="72"/>
      <c r="BT1649" s="72"/>
      <c r="BU1649" s="72"/>
      <c r="BV1649" s="72"/>
      <c r="BW1649" s="72"/>
      <c r="BX1649" s="72"/>
      <c r="BY1649" s="72"/>
      <c r="BZ1649" s="72"/>
      <c r="CA1649" s="72"/>
      <c r="CB1649" s="72"/>
      <c r="CC1649" s="72"/>
      <c r="CD1649" s="72"/>
      <c r="CE1649" s="72"/>
      <c r="CF1649" s="72"/>
      <c r="CG1649" s="72"/>
      <c r="CH1649" s="72"/>
      <c r="CI1649" s="72"/>
      <c r="CJ1649" s="72"/>
      <c r="XEX1649" s="56" t="str">
        <f>IF(ISERROR(VLOOKUP('Testing Report'!$G$8,$AG1649:$BD1649,13,FALSE)),"",VLOOKUP('Testing Report'!$G$8,$AG1649:$BD1649,13,FALSE))</f>
        <v/>
      </c>
      <c r="XEY1649" s="56" t="str">
        <f>IF(ISERROR(VLOOKUP('Testing Report'!$G$8,$AG1649:$BD1649,15,FALSE)),"",VLOOKUP('Testing Report'!$G$8,$AG1649:$BD1649,15,FALSE))</f>
        <v/>
      </c>
      <c r="XEZ1649" s="56" t="str">
        <f>IF(COUNTIF($X1649:$X$5000,'Testing Report'!$G$8)=0,"",COUNTIF($X1649:$X$5000,'Testing Report'!$G$8))</f>
        <v/>
      </c>
      <c r="XFA1649" s="56" t="str">
        <f>IF(ISERROR(VLOOKUP('Testing Report'!$G$8,$AG1649:$BD1649,19,FALSE)),"",VLOOKUP('Testing Report'!$G$8,$AG1649:$BD1649,19,FALSE))</f>
        <v/>
      </c>
      <c r="XFB1649" s="56" t="str">
        <f>IF(ISERROR(VLOOKUP('Testing Report'!$G$8,$X1649:$BD1649,32,FALSE)),"",VLOOKUP('Testing Report'!$G$8,$X1649:$BD1649,32,FALSE))</f>
        <v/>
      </c>
      <c r="XFC1649" s="26"/>
      <c r="XFD1649" s="7" t="str">
        <f t="shared" si="84"/>
        <v/>
      </c>
    </row>
    <row r="1650" spans="1:88 16378:16384" ht="15" customHeight="1">
      <c r="A1650" s="65" t="str">
        <f t="shared" si="82"/>
        <v/>
      </c>
      <c r="B1650" s="65"/>
      <c r="C1650" s="66"/>
      <c r="D1650" s="66"/>
      <c r="E1650" s="66"/>
      <c r="F1650" s="66"/>
      <c r="G1650" s="66"/>
      <c r="H1650" s="66"/>
      <c r="I1650" s="66"/>
      <c r="J1650" s="66"/>
      <c r="K1650" s="66"/>
      <c r="L1650" s="66"/>
      <c r="M1650" s="66"/>
      <c r="N1650" s="66"/>
      <c r="O1650" s="66"/>
      <c r="P1650" s="66"/>
      <c r="Q1650" s="66"/>
      <c r="R1650" s="66"/>
      <c r="S1650" s="72"/>
      <c r="T1650" s="72"/>
      <c r="U1650" s="72"/>
      <c r="V1650" s="72"/>
      <c r="W1650" s="72"/>
      <c r="X1650" s="64"/>
      <c r="Y1650" s="64"/>
      <c r="Z1650" s="64"/>
      <c r="AA1650" s="64"/>
      <c r="AB1650" s="64"/>
      <c r="AC1650" s="64"/>
      <c r="AD1650" s="64"/>
      <c r="AE1650" s="64"/>
      <c r="AF1650" s="64"/>
      <c r="AG1650" s="64"/>
      <c r="AH1650" s="64"/>
      <c r="AI1650" s="64"/>
      <c r="AJ1650" s="64"/>
      <c r="AK1650" s="64"/>
      <c r="AL1650" s="64"/>
      <c r="AM1650" s="64"/>
      <c r="AN1650" s="64"/>
      <c r="AO1650" s="64"/>
      <c r="AP1650" s="67" t="str">
        <f>IF($AG1650="","",VLOOKUP($AG1650,Test_Procedure!$A:$F,2,FALSE))</f>
        <v/>
      </c>
      <c r="AQ1650" s="67"/>
      <c r="AR1650" s="67"/>
      <c r="AS1650" s="68"/>
      <c r="AT1650" s="68"/>
      <c r="AU1650" s="68"/>
      <c r="AV1650" s="68"/>
      <c r="AW1650" s="68"/>
      <c r="AX1650" s="68"/>
      <c r="AY1650" s="68"/>
      <c r="AZ1650" s="68"/>
      <c r="BA1650" s="68"/>
      <c r="BB1650" s="68"/>
      <c r="BC1650" s="69" t="str">
        <f t="shared" si="83"/>
        <v/>
      </c>
      <c r="BD1650" s="69"/>
      <c r="BE1650" s="70">
        <f>IF($AG1650="",0,VLOOKUP($AG1650,Test_Procedure!$A:$F,3,FALSE))</f>
        <v>0</v>
      </c>
      <c r="BF1650" s="70"/>
      <c r="BG1650" s="70">
        <f>IF($AG1650="",0,VLOOKUP($AG1650,Test_Procedure!$A:$F,4,FALSE))</f>
        <v>0</v>
      </c>
      <c r="BH1650" s="70"/>
      <c r="BI1650" s="70">
        <f>IF($AG1650="",0,VLOOKUP($AG1650,Test_Procedure!$A:$F,5,FALSE))</f>
        <v>0</v>
      </c>
      <c r="BJ1650" s="70"/>
      <c r="BK1650" s="70">
        <f>IF($AG1650="",0,VLOOKUP($AG1650,Test_Procedure!$A:$F,6,FALSE))</f>
        <v>0</v>
      </c>
      <c r="BL1650" s="70"/>
      <c r="BM1650" s="71"/>
      <c r="BN1650" s="71"/>
      <c r="BO1650" s="71"/>
      <c r="BP1650" s="72"/>
      <c r="BQ1650" s="72"/>
      <c r="BR1650" s="72"/>
      <c r="BS1650" s="72"/>
      <c r="BT1650" s="72"/>
      <c r="BU1650" s="72"/>
      <c r="BV1650" s="72"/>
      <c r="BW1650" s="72"/>
      <c r="BX1650" s="72"/>
      <c r="BY1650" s="72"/>
      <c r="BZ1650" s="72"/>
      <c r="CA1650" s="72"/>
      <c r="CB1650" s="72"/>
      <c r="CC1650" s="72"/>
      <c r="CD1650" s="72"/>
      <c r="CE1650" s="72"/>
      <c r="CF1650" s="72"/>
      <c r="CG1650" s="72"/>
      <c r="CH1650" s="72"/>
      <c r="CI1650" s="72"/>
      <c r="CJ1650" s="72"/>
      <c r="XEX1650" s="56" t="str">
        <f>IF(ISERROR(VLOOKUP('Testing Report'!$G$8,$AG1650:$BD1650,13,FALSE)),"",VLOOKUP('Testing Report'!$G$8,$AG1650:$BD1650,13,FALSE))</f>
        <v/>
      </c>
      <c r="XEY1650" s="56" t="str">
        <f>IF(ISERROR(VLOOKUP('Testing Report'!$G$8,$AG1650:$BD1650,15,FALSE)),"",VLOOKUP('Testing Report'!$G$8,$AG1650:$BD1650,15,FALSE))</f>
        <v/>
      </c>
      <c r="XEZ1650" s="56" t="str">
        <f>IF(COUNTIF($X1650:$X$5000,'Testing Report'!$G$8)=0,"",COUNTIF($X1650:$X$5000,'Testing Report'!$G$8))</f>
        <v/>
      </c>
      <c r="XFA1650" s="56" t="str">
        <f>IF(ISERROR(VLOOKUP('Testing Report'!$G$8,$AG1650:$BD1650,19,FALSE)),"",VLOOKUP('Testing Report'!$G$8,$AG1650:$BD1650,19,FALSE))</f>
        <v/>
      </c>
      <c r="XFB1650" s="56" t="str">
        <f>IF(ISERROR(VLOOKUP('Testing Report'!$G$8,$X1650:$BD1650,32,FALSE)),"",VLOOKUP('Testing Report'!$G$8,$X1650:$BD1650,32,FALSE))</f>
        <v/>
      </c>
      <c r="XFC1650" s="26"/>
      <c r="XFD1650" s="7" t="str">
        <f t="shared" si="84"/>
        <v/>
      </c>
    </row>
    <row r="1651" spans="1:88 16378:16384" ht="15" customHeight="1">
      <c r="A1651" s="65" t="str">
        <f t="shared" si="82"/>
        <v/>
      </c>
      <c r="B1651" s="65"/>
      <c r="C1651" s="66"/>
      <c r="D1651" s="66"/>
      <c r="E1651" s="66"/>
      <c r="F1651" s="66"/>
      <c r="G1651" s="66"/>
      <c r="H1651" s="66"/>
      <c r="I1651" s="66"/>
      <c r="J1651" s="66"/>
      <c r="K1651" s="66"/>
      <c r="L1651" s="66"/>
      <c r="M1651" s="66"/>
      <c r="N1651" s="66"/>
      <c r="O1651" s="66"/>
      <c r="P1651" s="66"/>
      <c r="Q1651" s="66"/>
      <c r="R1651" s="66"/>
      <c r="S1651" s="72"/>
      <c r="T1651" s="72"/>
      <c r="U1651" s="72"/>
      <c r="V1651" s="72"/>
      <c r="W1651" s="72"/>
      <c r="X1651" s="64"/>
      <c r="Y1651" s="64"/>
      <c r="Z1651" s="64"/>
      <c r="AA1651" s="64"/>
      <c r="AB1651" s="64"/>
      <c r="AC1651" s="64"/>
      <c r="AD1651" s="64"/>
      <c r="AE1651" s="64"/>
      <c r="AF1651" s="64"/>
      <c r="AG1651" s="64"/>
      <c r="AH1651" s="64"/>
      <c r="AI1651" s="64"/>
      <c r="AJ1651" s="64"/>
      <c r="AK1651" s="64"/>
      <c r="AL1651" s="64"/>
      <c r="AM1651" s="64"/>
      <c r="AN1651" s="64"/>
      <c r="AO1651" s="64"/>
      <c r="AP1651" s="67" t="str">
        <f>IF($AG1651="","",VLOOKUP($AG1651,Test_Procedure!$A:$F,2,FALSE))</f>
        <v/>
      </c>
      <c r="AQ1651" s="67"/>
      <c r="AR1651" s="67"/>
      <c r="AS1651" s="68"/>
      <c r="AT1651" s="68"/>
      <c r="AU1651" s="68"/>
      <c r="AV1651" s="68"/>
      <c r="AW1651" s="68"/>
      <c r="AX1651" s="68"/>
      <c r="AY1651" s="68"/>
      <c r="AZ1651" s="68"/>
      <c r="BA1651" s="68"/>
      <c r="BB1651" s="68"/>
      <c r="BC1651" s="69" t="str">
        <f t="shared" si="83"/>
        <v/>
      </c>
      <c r="BD1651" s="69"/>
      <c r="BE1651" s="70">
        <f>IF($AG1651="",0,VLOOKUP($AG1651,Test_Procedure!$A:$F,3,FALSE))</f>
        <v>0</v>
      </c>
      <c r="BF1651" s="70"/>
      <c r="BG1651" s="70">
        <f>IF($AG1651="",0,VLOOKUP($AG1651,Test_Procedure!$A:$F,4,FALSE))</f>
        <v>0</v>
      </c>
      <c r="BH1651" s="70"/>
      <c r="BI1651" s="70">
        <f>IF($AG1651="",0,VLOOKUP($AG1651,Test_Procedure!$A:$F,5,FALSE))</f>
        <v>0</v>
      </c>
      <c r="BJ1651" s="70"/>
      <c r="BK1651" s="70">
        <f>IF($AG1651="",0,VLOOKUP($AG1651,Test_Procedure!$A:$F,6,FALSE))</f>
        <v>0</v>
      </c>
      <c r="BL1651" s="70"/>
      <c r="BM1651" s="71"/>
      <c r="BN1651" s="71"/>
      <c r="BO1651" s="71"/>
      <c r="BP1651" s="72"/>
      <c r="BQ1651" s="72"/>
      <c r="BR1651" s="72"/>
      <c r="BS1651" s="72"/>
      <c r="BT1651" s="72"/>
      <c r="BU1651" s="72"/>
      <c r="BV1651" s="72"/>
      <c r="BW1651" s="72"/>
      <c r="BX1651" s="72"/>
      <c r="BY1651" s="72"/>
      <c r="BZ1651" s="72"/>
      <c r="CA1651" s="72"/>
      <c r="CB1651" s="72"/>
      <c r="CC1651" s="72"/>
      <c r="CD1651" s="72"/>
      <c r="CE1651" s="72"/>
      <c r="CF1651" s="72"/>
      <c r="CG1651" s="72"/>
      <c r="CH1651" s="72"/>
      <c r="CI1651" s="72"/>
      <c r="CJ1651" s="72"/>
      <c r="XEX1651" s="56" t="str">
        <f>IF(ISERROR(VLOOKUP('Testing Report'!$G$8,$AG1651:$BD1651,13,FALSE)),"",VLOOKUP('Testing Report'!$G$8,$AG1651:$BD1651,13,FALSE))</f>
        <v/>
      </c>
      <c r="XEY1651" s="56" t="str">
        <f>IF(ISERROR(VLOOKUP('Testing Report'!$G$8,$AG1651:$BD1651,15,FALSE)),"",VLOOKUP('Testing Report'!$G$8,$AG1651:$BD1651,15,FALSE))</f>
        <v/>
      </c>
      <c r="XEZ1651" s="56" t="str">
        <f>IF(COUNTIF($X1651:$X$5000,'Testing Report'!$G$8)=0,"",COUNTIF($X1651:$X$5000,'Testing Report'!$G$8))</f>
        <v/>
      </c>
      <c r="XFA1651" s="56" t="str">
        <f>IF(ISERROR(VLOOKUP('Testing Report'!$G$8,$AG1651:$BD1651,19,FALSE)),"",VLOOKUP('Testing Report'!$G$8,$AG1651:$BD1651,19,FALSE))</f>
        <v/>
      </c>
      <c r="XFB1651" s="56" t="str">
        <f>IF(ISERROR(VLOOKUP('Testing Report'!$G$8,$X1651:$BD1651,32,FALSE)),"",VLOOKUP('Testing Report'!$G$8,$X1651:$BD1651,32,FALSE))</f>
        <v/>
      </c>
      <c r="XFC1651" s="26"/>
      <c r="XFD1651" s="7" t="str">
        <f t="shared" si="84"/>
        <v/>
      </c>
    </row>
    <row r="1652" spans="1:88 16378:16384" ht="15" customHeight="1">
      <c r="A1652" s="65" t="str">
        <f t="shared" si="82"/>
        <v/>
      </c>
      <c r="B1652" s="65"/>
      <c r="C1652" s="66"/>
      <c r="D1652" s="66"/>
      <c r="E1652" s="66"/>
      <c r="F1652" s="66"/>
      <c r="G1652" s="66"/>
      <c r="H1652" s="66"/>
      <c r="I1652" s="66"/>
      <c r="J1652" s="66"/>
      <c r="K1652" s="66"/>
      <c r="L1652" s="66"/>
      <c r="M1652" s="66"/>
      <c r="N1652" s="66"/>
      <c r="O1652" s="66"/>
      <c r="P1652" s="66"/>
      <c r="Q1652" s="66"/>
      <c r="R1652" s="66"/>
      <c r="S1652" s="72"/>
      <c r="T1652" s="72"/>
      <c r="U1652" s="72"/>
      <c r="V1652" s="72"/>
      <c r="W1652" s="72"/>
      <c r="X1652" s="64"/>
      <c r="Y1652" s="64"/>
      <c r="Z1652" s="64"/>
      <c r="AA1652" s="64"/>
      <c r="AB1652" s="64"/>
      <c r="AC1652" s="64"/>
      <c r="AD1652" s="64"/>
      <c r="AE1652" s="64"/>
      <c r="AF1652" s="64"/>
      <c r="AG1652" s="64"/>
      <c r="AH1652" s="64"/>
      <c r="AI1652" s="64"/>
      <c r="AJ1652" s="64"/>
      <c r="AK1652" s="64"/>
      <c r="AL1652" s="64"/>
      <c r="AM1652" s="64"/>
      <c r="AN1652" s="64"/>
      <c r="AO1652" s="64"/>
      <c r="AP1652" s="67" t="str">
        <f>IF($AG1652="","",VLOOKUP($AG1652,Test_Procedure!$A:$F,2,FALSE))</f>
        <v/>
      </c>
      <c r="AQ1652" s="67"/>
      <c r="AR1652" s="67"/>
      <c r="AS1652" s="68"/>
      <c r="AT1652" s="68"/>
      <c r="AU1652" s="68"/>
      <c r="AV1652" s="68"/>
      <c r="AW1652" s="68"/>
      <c r="AX1652" s="68"/>
      <c r="AY1652" s="68"/>
      <c r="AZ1652" s="68"/>
      <c r="BA1652" s="68"/>
      <c r="BB1652" s="68"/>
      <c r="BC1652" s="69" t="str">
        <f t="shared" si="83"/>
        <v/>
      </c>
      <c r="BD1652" s="69"/>
      <c r="BE1652" s="70">
        <f>IF($AG1652="",0,VLOOKUP($AG1652,Test_Procedure!$A:$F,3,FALSE))</f>
        <v>0</v>
      </c>
      <c r="BF1652" s="70"/>
      <c r="BG1652" s="70">
        <f>IF($AG1652="",0,VLOOKUP($AG1652,Test_Procedure!$A:$F,4,FALSE))</f>
        <v>0</v>
      </c>
      <c r="BH1652" s="70"/>
      <c r="BI1652" s="70">
        <f>IF($AG1652="",0,VLOOKUP($AG1652,Test_Procedure!$A:$F,5,FALSE))</f>
        <v>0</v>
      </c>
      <c r="BJ1652" s="70"/>
      <c r="BK1652" s="70">
        <f>IF($AG1652="",0,VLOOKUP($AG1652,Test_Procedure!$A:$F,6,FALSE))</f>
        <v>0</v>
      </c>
      <c r="BL1652" s="70"/>
      <c r="BM1652" s="71"/>
      <c r="BN1652" s="71"/>
      <c r="BO1652" s="71"/>
      <c r="BP1652" s="72"/>
      <c r="BQ1652" s="72"/>
      <c r="BR1652" s="72"/>
      <c r="BS1652" s="72"/>
      <c r="BT1652" s="72"/>
      <c r="BU1652" s="72"/>
      <c r="BV1652" s="72"/>
      <c r="BW1652" s="72"/>
      <c r="BX1652" s="72"/>
      <c r="BY1652" s="72"/>
      <c r="BZ1652" s="72"/>
      <c r="CA1652" s="72"/>
      <c r="CB1652" s="72"/>
      <c r="CC1652" s="72"/>
      <c r="CD1652" s="72"/>
      <c r="CE1652" s="72"/>
      <c r="CF1652" s="72"/>
      <c r="CG1652" s="72"/>
      <c r="CH1652" s="72"/>
      <c r="CI1652" s="72"/>
      <c r="CJ1652" s="72"/>
      <c r="XEX1652" s="56" t="str">
        <f>IF(ISERROR(VLOOKUP('Testing Report'!$G$8,$AG1652:$BD1652,13,FALSE)),"",VLOOKUP('Testing Report'!$G$8,$AG1652:$BD1652,13,FALSE))</f>
        <v/>
      </c>
      <c r="XEY1652" s="56" t="str">
        <f>IF(ISERROR(VLOOKUP('Testing Report'!$G$8,$AG1652:$BD1652,15,FALSE)),"",VLOOKUP('Testing Report'!$G$8,$AG1652:$BD1652,15,FALSE))</f>
        <v/>
      </c>
      <c r="XEZ1652" s="56" t="str">
        <f>IF(COUNTIF($X1652:$X$5000,'Testing Report'!$G$8)=0,"",COUNTIF($X1652:$X$5000,'Testing Report'!$G$8))</f>
        <v/>
      </c>
      <c r="XFA1652" s="56" t="str">
        <f>IF(ISERROR(VLOOKUP('Testing Report'!$G$8,$AG1652:$BD1652,19,FALSE)),"",VLOOKUP('Testing Report'!$G$8,$AG1652:$BD1652,19,FALSE))</f>
        <v/>
      </c>
      <c r="XFB1652" s="56" t="str">
        <f>IF(ISERROR(VLOOKUP('Testing Report'!$G$8,$X1652:$BD1652,32,FALSE)),"",VLOOKUP('Testing Report'!$G$8,$X1652:$BD1652,32,FALSE))</f>
        <v/>
      </c>
      <c r="XFC1652" s="26"/>
      <c r="XFD1652" s="7" t="str">
        <f t="shared" si="84"/>
        <v/>
      </c>
    </row>
    <row r="1653" spans="1:88 16378:16384" ht="15" customHeight="1">
      <c r="A1653" s="65" t="str">
        <f t="shared" si="82"/>
        <v/>
      </c>
      <c r="B1653" s="65"/>
      <c r="C1653" s="66"/>
      <c r="D1653" s="66"/>
      <c r="E1653" s="66"/>
      <c r="F1653" s="66"/>
      <c r="G1653" s="66"/>
      <c r="H1653" s="66"/>
      <c r="I1653" s="66"/>
      <c r="J1653" s="66"/>
      <c r="K1653" s="66"/>
      <c r="L1653" s="66"/>
      <c r="M1653" s="66"/>
      <c r="N1653" s="66"/>
      <c r="O1653" s="66"/>
      <c r="P1653" s="66"/>
      <c r="Q1653" s="66"/>
      <c r="R1653" s="66"/>
      <c r="S1653" s="72"/>
      <c r="T1653" s="72"/>
      <c r="U1653" s="72"/>
      <c r="V1653" s="72"/>
      <c r="W1653" s="72"/>
      <c r="X1653" s="64"/>
      <c r="Y1653" s="64"/>
      <c r="Z1653" s="64"/>
      <c r="AA1653" s="64"/>
      <c r="AB1653" s="64"/>
      <c r="AC1653" s="64"/>
      <c r="AD1653" s="64"/>
      <c r="AE1653" s="64"/>
      <c r="AF1653" s="64"/>
      <c r="AG1653" s="64"/>
      <c r="AH1653" s="64"/>
      <c r="AI1653" s="64"/>
      <c r="AJ1653" s="64"/>
      <c r="AK1653" s="64"/>
      <c r="AL1653" s="64"/>
      <c r="AM1653" s="64"/>
      <c r="AN1653" s="64"/>
      <c r="AO1653" s="64"/>
      <c r="AP1653" s="67" t="str">
        <f>IF($AG1653="","",VLOOKUP($AG1653,Test_Procedure!$A:$F,2,FALSE))</f>
        <v/>
      </c>
      <c r="AQ1653" s="67"/>
      <c r="AR1653" s="67"/>
      <c r="AS1653" s="68"/>
      <c r="AT1653" s="68"/>
      <c r="AU1653" s="68"/>
      <c r="AV1653" s="68"/>
      <c r="AW1653" s="68"/>
      <c r="AX1653" s="68"/>
      <c r="AY1653" s="68"/>
      <c r="AZ1653" s="68"/>
      <c r="BA1653" s="68"/>
      <c r="BB1653" s="68"/>
      <c r="BC1653" s="69" t="str">
        <f t="shared" si="83"/>
        <v/>
      </c>
      <c r="BD1653" s="69"/>
      <c r="BE1653" s="70">
        <f>IF($AG1653="",0,VLOOKUP($AG1653,Test_Procedure!$A:$F,3,FALSE))</f>
        <v>0</v>
      </c>
      <c r="BF1653" s="70"/>
      <c r="BG1653" s="70">
        <f>IF($AG1653="",0,VLOOKUP($AG1653,Test_Procedure!$A:$F,4,FALSE))</f>
        <v>0</v>
      </c>
      <c r="BH1653" s="70"/>
      <c r="BI1653" s="70">
        <f>IF($AG1653="",0,VLOOKUP($AG1653,Test_Procedure!$A:$F,5,FALSE))</f>
        <v>0</v>
      </c>
      <c r="BJ1653" s="70"/>
      <c r="BK1653" s="70">
        <f>IF($AG1653="",0,VLOOKUP($AG1653,Test_Procedure!$A:$F,6,FALSE))</f>
        <v>0</v>
      </c>
      <c r="BL1653" s="70"/>
      <c r="BM1653" s="71"/>
      <c r="BN1653" s="71"/>
      <c r="BO1653" s="71"/>
      <c r="BP1653" s="72"/>
      <c r="BQ1653" s="72"/>
      <c r="BR1653" s="72"/>
      <c r="BS1653" s="72"/>
      <c r="BT1653" s="72"/>
      <c r="BU1653" s="72"/>
      <c r="BV1653" s="72"/>
      <c r="BW1653" s="72"/>
      <c r="BX1653" s="72"/>
      <c r="BY1653" s="72"/>
      <c r="BZ1653" s="72"/>
      <c r="CA1653" s="72"/>
      <c r="CB1653" s="72"/>
      <c r="CC1653" s="72"/>
      <c r="CD1653" s="72"/>
      <c r="CE1653" s="72"/>
      <c r="CF1653" s="72"/>
      <c r="CG1653" s="72"/>
      <c r="CH1653" s="72"/>
      <c r="CI1653" s="72"/>
      <c r="CJ1653" s="72"/>
      <c r="XEX1653" s="56" t="str">
        <f>IF(ISERROR(VLOOKUP('Testing Report'!$G$8,$AG1653:$BD1653,13,FALSE)),"",VLOOKUP('Testing Report'!$G$8,$AG1653:$BD1653,13,FALSE))</f>
        <v/>
      </c>
      <c r="XEY1653" s="56" t="str">
        <f>IF(ISERROR(VLOOKUP('Testing Report'!$G$8,$AG1653:$BD1653,15,FALSE)),"",VLOOKUP('Testing Report'!$G$8,$AG1653:$BD1653,15,FALSE))</f>
        <v/>
      </c>
      <c r="XEZ1653" s="56" t="str">
        <f>IF(COUNTIF($X1653:$X$5000,'Testing Report'!$G$8)=0,"",COUNTIF($X1653:$X$5000,'Testing Report'!$G$8))</f>
        <v/>
      </c>
      <c r="XFA1653" s="56" t="str">
        <f>IF(ISERROR(VLOOKUP('Testing Report'!$G$8,$AG1653:$BD1653,19,FALSE)),"",VLOOKUP('Testing Report'!$G$8,$AG1653:$BD1653,19,FALSE))</f>
        <v/>
      </c>
      <c r="XFB1653" s="56" t="str">
        <f>IF(ISERROR(VLOOKUP('Testing Report'!$G$8,$X1653:$BD1653,32,FALSE)),"",VLOOKUP('Testing Report'!$G$8,$X1653:$BD1653,32,FALSE))</f>
        <v/>
      </c>
      <c r="XFC1653" s="26"/>
      <c r="XFD1653" s="7" t="str">
        <f t="shared" si="84"/>
        <v/>
      </c>
    </row>
    <row r="1654" spans="1:88 16378:16384" ht="15" customHeight="1">
      <c r="A1654" s="65" t="str">
        <f t="shared" si="82"/>
        <v/>
      </c>
      <c r="B1654" s="65"/>
      <c r="C1654" s="66"/>
      <c r="D1654" s="66"/>
      <c r="E1654" s="66"/>
      <c r="F1654" s="66"/>
      <c r="G1654" s="66"/>
      <c r="H1654" s="66"/>
      <c r="I1654" s="66"/>
      <c r="J1654" s="66"/>
      <c r="K1654" s="66"/>
      <c r="L1654" s="66"/>
      <c r="M1654" s="66"/>
      <c r="N1654" s="66"/>
      <c r="O1654" s="66"/>
      <c r="P1654" s="66"/>
      <c r="Q1654" s="66"/>
      <c r="R1654" s="66"/>
      <c r="S1654" s="72"/>
      <c r="T1654" s="72"/>
      <c r="U1654" s="72"/>
      <c r="V1654" s="72"/>
      <c r="W1654" s="72"/>
      <c r="X1654" s="64"/>
      <c r="Y1654" s="64"/>
      <c r="Z1654" s="64"/>
      <c r="AA1654" s="64"/>
      <c r="AB1654" s="64"/>
      <c r="AC1654" s="64"/>
      <c r="AD1654" s="64"/>
      <c r="AE1654" s="64"/>
      <c r="AF1654" s="64"/>
      <c r="AG1654" s="64"/>
      <c r="AH1654" s="64"/>
      <c r="AI1654" s="64"/>
      <c r="AJ1654" s="64"/>
      <c r="AK1654" s="64"/>
      <c r="AL1654" s="64"/>
      <c r="AM1654" s="64"/>
      <c r="AN1654" s="64"/>
      <c r="AO1654" s="64"/>
      <c r="AP1654" s="67" t="str">
        <f>IF($AG1654="","",VLOOKUP($AG1654,Test_Procedure!$A:$F,2,FALSE))</f>
        <v/>
      </c>
      <c r="AQ1654" s="67"/>
      <c r="AR1654" s="67"/>
      <c r="AS1654" s="68"/>
      <c r="AT1654" s="68"/>
      <c r="AU1654" s="68"/>
      <c r="AV1654" s="68"/>
      <c r="AW1654" s="68"/>
      <c r="AX1654" s="68"/>
      <c r="AY1654" s="68"/>
      <c r="AZ1654" s="68"/>
      <c r="BA1654" s="68"/>
      <c r="BB1654" s="68"/>
      <c r="BC1654" s="69" t="str">
        <f t="shared" si="83"/>
        <v/>
      </c>
      <c r="BD1654" s="69"/>
      <c r="BE1654" s="70">
        <f>IF($AG1654="",0,VLOOKUP($AG1654,Test_Procedure!$A:$F,3,FALSE))</f>
        <v>0</v>
      </c>
      <c r="BF1654" s="70"/>
      <c r="BG1654" s="70">
        <f>IF($AG1654="",0,VLOOKUP($AG1654,Test_Procedure!$A:$F,4,FALSE))</f>
        <v>0</v>
      </c>
      <c r="BH1654" s="70"/>
      <c r="BI1654" s="70">
        <f>IF($AG1654="",0,VLOOKUP($AG1654,Test_Procedure!$A:$F,5,FALSE))</f>
        <v>0</v>
      </c>
      <c r="BJ1654" s="70"/>
      <c r="BK1654" s="70">
        <f>IF($AG1654="",0,VLOOKUP($AG1654,Test_Procedure!$A:$F,6,FALSE))</f>
        <v>0</v>
      </c>
      <c r="BL1654" s="70"/>
      <c r="BM1654" s="71"/>
      <c r="BN1654" s="71"/>
      <c r="BO1654" s="71"/>
      <c r="BP1654" s="72"/>
      <c r="BQ1654" s="72"/>
      <c r="BR1654" s="72"/>
      <c r="BS1654" s="72"/>
      <c r="BT1654" s="72"/>
      <c r="BU1654" s="72"/>
      <c r="BV1654" s="72"/>
      <c r="BW1654" s="72"/>
      <c r="BX1654" s="72"/>
      <c r="BY1654" s="72"/>
      <c r="BZ1654" s="72"/>
      <c r="CA1654" s="72"/>
      <c r="CB1654" s="72"/>
      <c r="CC1654" s="72"/>
      <c r="CD1654" s="72"/>
      <c r="CE1654" s="72"/>
      <c r="CF1654" s="72"/>
      <c r="CG1654" s="72"/>
      <c r="CH1654" s="72"/>
      <c r="CI1654" s="72"/>
      <c r="CJ1654" s="72"/>
      <c r="XEX1654" s="56" t="str">
        <f>IF(ISERROR(VLOOKUP('Testing Report'!$G$8,$AG1654:$BD1654,13,FALSE)),"",VLOOKUP('Testing Report'!$G$8,$AG1654:$BD1654,13,FALSE))</f>
        <v/>
      </c>
      <c r="XEY1654" s="56" t="str">
        <f>IF(ISERROR(VLOOKUP('Testing Report'!$G$8,$AG1654:$BD1654,15,FALSE)),"",VLOOKUP('Testing Report'!$G$8,$AG1654:$BD1654,15,FALSE))</f>
        <v/>
      </c>
      <c r="XEZ1654" s="56" t="str">
        <f>IF(COUNTIF($X1654:$X$5000,'Testing Report'!$G$8)=0,"",COUNTIF($X1654:$X$5000,'Testing Report'!$G$8))</f>
        <v/>
      </c>
      <c r="XFA1654" s="56" t="str">
        <f>IF(ISERROR(VLOOKUP('Testing Report'!$G$8,$AG1654:$BD1654,19,FALSE)),"",VLOOKUP('Testing Report'!$G$8,$AG1654:$BD1654,19,FALSE))</f>
        <v/>
      </c>
      <c r="XFB1654" s="56" t="str">
        <f>IF(ISERROR(VLOOKUP('Testing Report'!$G$8,$X1654:$BD1654,32,FALSE)),"",VLOOKUP('Testing Report'!$G$8,$X1654:$BD1654,32,FALSE))</f>
        <v/>
      </c>
      <c r="XFC1654" s="26"/>
      <c r="XFD1654" s="7" t="str">
        <f t="shared" si="84"/>
        <v/>
      </c>
    </row>
    <row r="1655" spans="1:88 16378:16384" ht="15" customHeight="1">
      <c r="A1655" s="65" t="str">
        <f t="shared" si="82"/>
        <v/>
      </c>
      <c r="B1655" s="65"/>
      <c r="C1655" s="66"/>
      <c r="D1655" s="66"/>
      <c r="E1655" s="66"/>
      <c r="F1655" s="66"/>
      <c r="G1655" s="66"/>
      <c r="H1655" s="66"/>
      <c r="I1655" s="66"/>
      <c r="J1655" s="66"/>
      <c r="K1655" s="66"/>
      <c r="L1655" s="66"/>
      <c r="M1655" s="66"/>
      <c r="N1655" s="66"/>
      <c r="O1655" s="66"/>
      <c r="P1655" s="66"/>
      <c r="Q1655" s="66"/>
      <c r="R1655" s="66"/>
      <c r="S1655" s="72"/>
      <c r="T1655" s="72"/>
      <c r="U1655" s="72"/>
      <c r="V1655" s="72"/>
      <c r="W1655" s="72"/>
      <c r="X1655" s="64"/>
      <c r="Y1655" s="64"/>
      <c r="Z1655" s="64"/>
      <c r="AA1655" s="64"/>
      <c r="AB1655" s="64"/>
      <c r="AC1655" s="64"/>
      <c r="AD1655" s="64"/>
      <c r="AE1655" s="64"/>
      <c r="AF1655" s="64"/>
      <c r="AG1655" s="64"/>
      <c r="AH1655" s="64"/>
      <c r="AI1655" s="64"/>
      <c r="AJ1655" s="64"/>
      <c r="AK1655" s="64"/>
      <c r="AL1655" s="64"/>
      <c r="AM1655" s="64"/>
      <c r="AN1655" s="64"/>
      <c r="AO1655" s="64"/>
      <c r="AP1655" s="67" t="str">
        <f>IF($AG1655="","",VLOOKUP($AG1655,Test_Procedure!$A:$F,2,FALSE))</f>
        <v/>
      </c>
      <c r="AQ1655" s="67"/>
      <c r="AR1655" s="67"/>
      <c r="AS1655" s="68"/>
      <c r="AT1655" s="68"/>
      <c r="AU1655" s="68"/>
      <c r="AV1655" s="68"/>
      <c r="AW1655" s="68"/>
      <c r="AX1655" s="68"/>
      <c r="AY1655" s="68"/>
      <c r="AZ1655" s="68"/>
      <c r="BA1655" s="68"/>
      <c r="BB1655" s="68"/>
      <c r="BC1655" s="69" t="str">
        <f t="shared" si="83"/>
        <v/>
      </c>
      <c r="BD1655" s="69"/>
      <c r="BE1655" s="70">
        <f>IF($AG1655="",0,VLOOKUP($AG1655,Test_Procedure!$A:$F,3,FALSE))</f>
        <v>0</v>
      </c>
      <c r="BF1655" s="70"/>
      <c r="BG1655" s="70">
        <f>IF($AG1655="",0,VLOOKUP($AG1655,Test_Procedure!$A:$F,4,FALSE))</f>
        <v>0</v>
      </c>
      <c r="BH1655" s="70"/>
      <c r="BI1655" s="70">
        <f>IF($AG1655="",0,VLOOKUP($AG1655,Test_Procedure!$A:$F,5,FALSE))</f>
        <v>0</v>
      </c>
      <c r="BJ1655" s="70"/>
      <c r="BK1655" s="70">
        <f>IF($AG1655="",0,VLOOKUP($AG1655,Test_Procedure!$A:$F,6,FALSE))</f>
        <v>0</v>
      </c>
      <c r="BL1655" s="70"/>
      <c r="BM1655" s="71"/>
      <c r="BN1655" s="71"/>
      <c r="BO1655" s="71"/>
      <c r="BP1655" s="72"/>
      <c r="BQ1655" s="72"/>
      <c r="BR1655" s="72"/>
      <c r="BS1655" s="72"/>
      <c r="BT1655" s="72"/>
      <c r="BU1655" s="72"/>
      <c r="BV1655" s="72"/>
      <c r="BW1655" s="72"/>
      <c r="BX1655" s="72"/>
      <c r="BY1655" s="72"/>
      <c r="BZ1655" s="72"/>
      <c r="CA1655" s="72"/>
      <c r="CB1655" s="72"/>
      <c r="CC1655" s="72"/>
      <c r="CD1655" s="72"/>
      <c r="CE1655" s="72"/>
      <c r="CF1655" s="72"/>
      <c r="CG1655" s="72"/>
      <c r="CH1655" s="72"/>
      <c r="CI1655" s="72"/>
      <c r="CJ1655" s="72"/>
      <c r="XEX1655" s="56" t="str">
        <f>IF(ISERROR(VLOOKUP('Testing Report'!$G$8,$AG1655:$BD1655,13,FALSE)),"",VLOOKUP('Testing Report'!$G$8,$AG1655:$BD1655,13,FALSE))</f>
        <v/>
      </c>
      <c r="XEY1655" s="56" t="str">
        <f>IF(ISERROR(VLOOKUP('Testing Report'!$G$8,$AG1655:$BD1655,15,FALSE)),"",VLOOKUP('Testing Report'!$G$8,$AG1655:$BD1655,15,FALSE))</f>
        <v/>
      </c>
      <c r="XEZ1655" s="56" t="str">
        <f>IF(COUNTIF($X1655:$X$5000,'Testing Report'!$G$8)=0,"",COUNTIF($X1655:$X$5000,'Testing Report'!$G$8))</f>
        <v/>
      </c>
      <c r="XFA1655" s="56" t="str">
        <f>IF(ISERROR(VLOOKUP('Testing Report'!$G$8,$AG1655:$BD1655,19,FALSE)),"",VLOOKUP('Testing Report'!$G$8,$AG1655:$BD1655,19,FALSE))</f>
        <v/>
      </c>
      <c r="XFB1655" s="56" t="str">
        <f>IF(ISERROR(VLOOKUP('Testing Report'!$G$8,$X1655:$BD1655,32,FALSE)),"",VLOOKUP('Testing Report'!$G$8,$X1655:$BD1655,32,FALSE))</f>
        <v/>
      </c>
      <c r="XFC1655" s="26"/>
      <c r="XFD1655" s="7" t="str">
        <f t="shared" si="84"/>
        <v/>
      </c>
    </row>
    <row r="1656" spans="1:88 16378:16384" ht="15" customHeight="1">
      <c r="A1656" s="65" t="str">
        <f t="shared" si="82"/>
        <v/>
      </c>
      <c r="B1656" s="65"/>
      <c r="C1656" s="66"/>
      <c r="D1656" s="66"/>
      <c r="E1656" s="66"/>
      <c r="F1656" s="66"/>
      <c r="G1656" s="66"/>
      <c r="H1656" s="66"/>
      <c r="I1656" s="66"/>
      <c r="J1656" s="66"/>
      <c r="K1656" s="66"/>
      <c r="L1656" s="66"/>
      <c r="M1656" s="66"/>
      <c r="N1656" s="66"/>
      <c r="O1656" s="66"/>
      <c r="P1656" s="66"/>
      <c r="Q1656" s="66"/>
      <c r="R1656" s="66"/>
      <c r="S1656" s="72"/>
      <c r="T1656" s="72"/>
      <c r="U1656" s="72"/>
      <c r="V1656" s="72"/>
      <c r="W1656" s="72"/>
      <c r="X1656" s="64"/>
      <c r="Y1656" s="64"/>
      <c r="Z1656" s="64"/>
      <c r="AA1656" s="64"/>
      <c r="AB1656" s="64"/>
      <c r="AC1656" s="64"/>
      <c r="AD1656" s="64"/>
      <c r="AE1656" s="64"/>
      <c r="AF1656" s="64"/>
      <c r="AG1656" s="64"/>
      <c r="AH1656" s="64"/>
      <c r="AI1656" s="64"/>
      <c r="AJ1656" s="64"/>
      <c r="AK1656" s="64"/>
      <c r="AL1656" s="64"/>
      <c r="AM1656" s="64"/>
      <c r="AN1656" s="64"/>
      <c r="AO1656" s="64"/>
      <c r="AP1656" s="67" t="str">
        <f>IF($AG1656="","",VLOOKUP($AG1656,Test_Procedure!$A:$F,2,FALSE))</f>
        <v/>
      </c>
      <c r="AQ1656" s="67"/>
      <c r="AR1656" s="67"/>
      <c r="AS1656" s="68"/>
      <c r="AT1656" s="68"/>
      <c r="AU1656" s="68"/>
      <c r="AV1656" s="68"/>
      <c r="AW1656" s="68"/>
      <c r="AX1656" s="68"/>
      <c r="AY1656" s="68"/>
      <c r="AZ1656" s="68"/>
      <c r="BA1656" s="68"/>
      <c r="BB1656" s="68"/>
      <c r="BC1656" s="69" t="str">
        <f t="shared" si="83"/>
        <v/>
      </c>
      <c r="BD1656" s="69"/>
      <c r="BE1656" s="70">
        <f>IF($AG1656="",0,VLOOKUP($AG1656,Test_Procedure!$A:$F,3,FALSE))</f>
        <v>0</v>
      </c>
      <c r="BF1656" s="70"/>
      <c r="BG1656" s="70">
        <f>IF($AG1656="",0,VLOOKUP($AG1656,Test_Procedure!$A:$F,4,FALSE))</f>
        <v>0</v>
      </c>
      <c r="BH1656" s="70"/>
      <c r="BI1656" s="70">
        <f>IF($AG1656="",0,VLOOKUP($AG1656,Test_Procedure!$A:$F,5,FALSE))</f>
        <v>0</v>
      </c>
      <c r="BJ1656" s="70"/>
      <c r="BK1656" s="70">
        <f>IF($AG1656="",0,VLOOKUP($AG1656,Test_Procedure!$A:$F,6,FALSE))</f>
        <v>0</v>
      </c>
      <c r="BL1656" s="70"/>
      <c r="BM1656" s="71"/>
      <c r="BN1656" s="71"/>
      <c r="BO1656" s="71"/>
      <c r="BP1656" s="72"/>
      <c r="BQ1656" s="72"/>
      <c r="BR1656" s="72"/>
      <c r="BS1656" s="72"/>
      <c r="BT1656" s="72"/>
      <c r="BU1656" s="72"/>
      <c r="BV1656" s="72"/>
      <c r="BW1656" s="72"/>
      <c r="BX1656" s="72"/>
      <c r="BY1656" s="72"/>
      <c r="BZ1656" s="72"/>
      <c r="CA1656" s="72"/>
      <c r="CB1656" s="72"/>
      <c r="CC1656" s="72"/>
      <c r="CD1656" s="72"/>
      <c r="CE1656" s="72"/>
      <c r="CF1656" s="72"/>
      <c r="CG1656" s="72"/>
      <c r="CH1656" s="72"/>
      <c r="CI1656" s="72"/>
      <c r="CJ1656" s="72"/>
      <c r="XEX1656" s="56" t="str">
        <f>IF(ISERROR(VLOOKUP('Testing Report'!$G$8,$AG1656:$BD1656,13,FALSE)),"",VLOOKUP('Testing Report'!$G$8,$AG1656:$BD1656,13,FALSE))</f>
        <v/>
      </c>
      <c r="XEY1656" s="56" t="str">
        <f>IF(ISERROR(VLOOKUP('Testing Report'!$G$8,$AG1656:$BD1656,15,FALSE)),"",VLOOKUP('Testing Report'!$G$8,$AG1656:$BD1656,15,FALSE))</f>
        <v/>
      </c>
      <c r="XEZ1656" s="56" t="str">
        <f>IF(COUNTIF($X1656:$X$5000,'Testing Report'!$G$8)=0,"",COUNTIF($X1656:$X$5000,'Testing Report'!$G$8))</f>
        <v/>
      </c>
      <c r="XFA1656" s="56" t="str">
        <f>IF(ISERROR(VLOOKUP('Testing Report'!$G$8,$AG1656:$BD1656,19,FALSE)),"",VLOOKUP('Testing Report'!$G$8,$AG1656:$BD1656,19,FALSE))</f>
        <v/>
      </c>
      <c r="XFB1656" s="56" t="str">
        <f>IF(ISERROR(VLOOKUP('Testing Report'!$G$8,$X1656:$BD1656,32,FALSE)),"",VLOOKUP('Testing Report'!$G$8,$X1656:$BD1656,32,FALSE))</f>
        <v/>
      </c>
      <c r="XFC1656" s="26"/>
      <c r="XFD1656" s="7" t="str">
        <f t="shared" si="84"/>
        <v/>
      </c>
    </row>
    <row r="1657" spans="1:88 16378:16384" ht="15" customHeight="1">
      <c r="A1657" s="65" t="str">
        <f t="shared" si="82"/>
        <v/>
      </c>
      <c r="B1657" s="65"/>
      <c r="C1657" s="66"/>
      <c r="D1657" s="66"/>
      <c r="E1657" s="66"/>
      <c r="F1657" s="66"/>
      <c r="G1657" s="66"/>
      <c r="H1657" s="66"/>
      <c r="I1657" s="66"/>
      <c r="J1657" s="66"/>
      <c r="K1657" s="66"/>
      <c r="L1657" s="66"/>
      <c r="M1657" s="66"/>
      <c r="N1657" s="66"/>
      <c r="O1657" s="66"/>
      <c r="P1657" s="66"/>
      <c r="Q1657" s="66"/>
      <c r="R1657" s="66"/>
      <c r="S1657" s="72"/>
      <c r="T1657" s="72"/>
      <c r="U1657" s="72"/>
      <c r="V1657" s="72"/>
      <c r="W1657" s="72"/>
      <c r="X1657" s="64"/>
      <c r="Y1657" s="64"/>
      <c r="Z1657" s="64"/>
      <c r="AA1657" s="64"/>
      <c r="AB1657" s="64"/>
      <c r="AC1657" s="64"/>
      <c r="AD1657" s="64"/>
      <c r="AE1657" s="64"/>
      <c r="AF1657" s="64"/>
      <c r="AG1657" s="64"/>
      <c r="AH1657" s="64"/>
      <c r="AI1657" s="64"/>
      <c r="AJ1657" s="64"/>
      <c r="AK1657" s="64"/>
      <c r="AL1657" s="64"/>
      <c r="AM1657" s="64"/>
      <c r="AN1657" s="64"/>
      <c r="AO1657" s="64"/>
      <c r="AP1657" s="67" t="str">
        <f>IF($AG1657="","",VLOOKUP($AG1657,Test_Procedure!$A:$F,2,FALSE))</f>
        <v/>
      </c>
      <c r="AQ1657" s="67"/>
      <c r="AR1657" s="67"/>
      <c r="AS1657" s="68"/>
      <c r="AT1657" s="68"/>
      <c r="AU1657" s="68"/>
      <c r="AV1657" s="68"/>
      <c r="AW1657" s="68"/>
      <c r="AX1657" s="68"/>
      <c r="AY1657" s="68"/>
      <c r="AZ1657" s="68"/>
      <c r="BA1657" s="68"/>
      <c r="BB1657" s="68"/>
      <c r="BC1657" s="69" t="str">
        <f t="shared" si="83"/>
        <v/>
      </c>
      <c r="BD1657" s="69"/>
      <c r="BE1657" s="70">
        <f>IF($AG1657="",0,VLOOKUP($AG1657,Test_Procedure!$A:$F,3,FALSE))</f>
        <v>0</v>
      </c>
      <c r="BF1657" s="70"/>
      <c r="BG1657" s="70">
        <f>IF($AG1657="",0,VLOOKUP($AG1657,Test_Procedure!$A:$F,4,FALSE))</f>
        <v>0</v>
      </c>
      <c r="BH1657" s="70"/>
      <c r="BI1657" s="70">
        <f>IF($AG1657="",0,VLOOKUP($AG1657,Test_Procedure!$A:$F,5,FALSE))</f>
        <v>0</v>
      </c>
      <c r="BJ1657" s="70"/>
      <c r="BK1657" s="70">
        <f>IF($AG1657="",0,VLOOKUP($AG1657,Test_Procedure!$A:$F,6,FALSE))</f>
        <v>0</v>
      </c>
      <c r="BL1657" s="70"/>
      <c r="BM1657" s="71"/>
      <c r="BN1657" s="71"/>
      <c r="BO1657" s="71"/>
      <c r="BP1657" s="72"/>
      <c r="BQ1657" s="72"/>
      <c r="BR1657" s="72"/>
      <c r="BS1657" s="72"/>
      <c r="BT1657" s="72"/>
      <c r="BU1657" s="72"/>
      <c r="BV1657" s="72"/>
      <c r="BW1657" s="72"/>
      <c r="BX1657" s="72"/>
      <c r="BY1657" s="72"/>
      <c r="BZ1657" s="72"/>
      <c r="CA1657" s="72"/>
      <c r="CB1657" s="72"/>
      <c r="CC1657" s="72"/>
      <c r="CD1657" s="72"/>
      <c r="CE1657" s="72"/>
      <c r="CF1657" s="72"/>
      <c r="CG1657" s="72"/>
      <c r="CH1657" s="72"/>
      <c r="CI1657" s="72"/>
      <c r="CJ1657" s="72"/>
      <c r="XEX1657" s="56" t="str">
        <f>IF(ISERROR(VLOOKUP('Testing Report'!$G$8,$AG1657:$BD1657,13,FALSE)),"",VLOOKUP('Testing Report'!$G$8,$AG1657:$BD1657,13,FALSE))</f>
        <v/>
      </c>
      <c r="XEY1657" s="56" t="str">
        <f>IF(ISERROR(VLOOKUP('Testing Report'!$G$8,$AG1657:$BD1657,15,FALSE)),"",VLOOKUP('Testing Report'!$G$8,$AG1657:$BD1657,15,FALSE))</f>
        <v/>
      </c>
      <c r="XEZ1657" s="56" t="str">
        <f>IF(COUNTIF($X1657:$X$5000,'Testing Report'!$G$8)=0,"",COUNTIF($X1657:$X$5000,'Testing Report'!$G$8))</f>
        <v/>
      </c>
      <c r="XFA1657" s="56" t="str">
        <f>IF(ISERROR(VLOOKUP('Testing Report'!$G$8,$AG1657:$BD1657,19,FALSE)),"",VLOOKUP('Testing Report'!$G$8,$AG1657:$BD1657,19,FALSE))</f>
        <v/>
      </c>
      <c r="XFB1657" s="56" t="str">
        <f>IF(ISERROR(VLOOKUP('Testing Report'!$G$8,$X1657:$BD1657,32,FALSE)),"",VLOOKUP('Testing Report'!$G$8,$X1657:$BD1657,32,FALSE))</f>
        <v/>
      </c>
      <c r="XFC1657" s="26"/>
      <c r="XFD1657" s="7" t="str">
        <f t="shared" si="84"/>
        <v/>
      </c>
    </row>
    <row r="1658" spans="1:88 16378:16384" ht="15" customHeight="1">
      <c r="A1658" s="65" t="str">
        <f t="shared" si="82"/>
        <v/>
      </c>
      <c r="B1658" s="65"/>
      <c r="C1658" s="66"/>
      <c r="D1658" s="66"/>
      <c r="E1658" s="66"/>
      <c r="F1658" s="66"/>
      <c r="G1658" s="66"/>
      <c r="H1658" s="66"/>
      <c r="I1658" s="66"/>
      <c r="J1658" s="66"/>
      <c r="K1658" s="66"/>
      <c r="L1658" s="66"/>
      <c r="M1658" s="66"/>
      <c r="N1658" s="66"/>
      <c r="O1658" s="66"/>
      <c r="P1658" s="66"/>
      <c r="Q1658" s="66"/>
      <c r="R1658" s="66"/>
      <c r="S1658" s="72"/>
      <c r="T1658" s="72"/>
      <c r="U1658" s="72"/>
      <c r="V1658" s="72"/>
      <c r="W1658" s="72"/>
      <c r="X1658" s="64"/>
      <c r="Y1658" s="64"/>
      <c r="Z1658" s="64"/>
      <c r="AA1658" s="64"/>
      <c r="AB1658" s="64"/>
      <c r="AC1658" s="64"/>
      <c r="AD1658" s="64"/>
      <c r="AE1658" s="64"/>
      <c r="AF1658" s="64"/>
      <c r="AG1658" s="64"/>
      <c r="AH1658" s="64"/>
      <c r="AI1658" s="64"/>
      <c r="AJ1658" s="64"/>
      <c r="AK1658" s="64"/>
      <c r="AL1658" s="64"/>
      <c r="AM1658" s="64"/>
      <c r="AN1658" s="64"/>
      <c r="AO1658" s="64"/>
      <c r="AP1658" s="67" t="str">
        <f>IF($AG1658="","",VLOOKUP($AG1658,Test_Procedure!$A:$F,2,FALSE))</f>
        <v/>
      </c>
      <c r="AQ1658" s="67"/>
      <c r="AR1658" s="67"/>
      <c r="AS1658" s="68"/>
      <c r="AT1658" s="68"/>
      <c r="AU1658" s="68"/>
      <c r="AV1658" s="68"/>
      <c r="AW1658" s="68"/>
      <c r="AX1658" s="68"/>
      <c r="AY1658" s="68"/>
      <c r="AZ1658" s="68"/>
      <c r="BA1658" s="68"/>
      <c r="BB1658" s="68"/>
      <c r="BC1658" s="69" t="str">
        <f t="shared" si="83"/>
        <v/>
      </c>
      <c r="BD1658" s="69"/>
      <c r="BE1658" s="70">
        <f>IF($AG1658="",0,VLOOKUP($AG1658,Test_Procedure!$A:$F,3,FALSE))</f>
        <v>0</v>
      </c>
      <c r="BF1658" s="70"/>
      <c r="BG1658" s="70">
        <f>IF($AG1658="",0,VLOOKUP($AG1658,Test_Procedure!$A:$F,4,FALSE))</f>
        <v>0</v>
      </c>
      <c r="BH1658" s="70"/>
      <c r="BI1658" s="70">
        <f>IF($AG1658="",0,VLOOKUP($AG1658,Test_Procedure!$A:$F,5,FALSE))</f>
        <v>0</v>
      </c>
      <c r="BJ1658" s="70"/>
      <c r="BK1658" s="70">
        <f>IF($AG1658="",0,VLOOKUP($AG1658,Test_Procedure!$A:$F,6,FALSE))</f>
        <v>0</v>
      </c>
      <c r="BL1658" s="70"/>
      <c r="BM1658" s="71"/>
      <c r="BN1658" s="71"/>
      <c r="BO1658" s="71"/>
      <c r="BP1658" s="72"/>
      <c r="BQ1658" s="72"/>
      <c r="BR1658" s="72"/>
      <c r="BS1658" s="72"/>
      <c r="BT1658" s="72"/>
      <c r="BU1658" s="72"/>
      <c r="BV1658" s="72"/>
      <c r="BW1658" s="72"/>
      <c r="BX1658" s="72"/>
      <c r="BY1658" s="72"/>
      <c r="BZ1658" s="72"/>
      <c r="CA1658" s="72"/>
      <c r="CB1658" s="72"/>
      <c r="CC1658" s="72"/>
      <c r="CD1658" s="72"/>
      <c r="CE1658" s="72"/>
      <c r="CF1658" s="72"/>
      <c r="CG1658" s="72"/>
      <c r="CH1658" s="72"/>
      <c r="CI1658" s="72"/>
      <c r="CJ1658" s="72"/>
      <c r="XEX1658" s="56" t="str">
        <f>IF(ISERROR(VLOOKUP('Testing Report'!$G$8,$AG1658:$BD1658,13,FALSE)),"",VLOOKUP('Testing Report'!$G$8,$AG1658:$BD1658,13,FALSE))</f>
        <v/>
      </c>
      <c r="XEY1658" s="56" t="str">
        <f>IF(ISERROR(VLOOKUP('Testing Report'!$G$8,$AG1658:$BD1658,15,FALSE)),"",VLOOKUP('Testing Report'!$G$8,$AG1658:$BD1658,15,FALSE))</f>
        <v/>
      </c>
      <c r="XEZ1658" s="56" t="str">
        <f>IF(COUNTIF($X1658:$X$5000,'Testing Report'!$G$8)=0,"",COUNTIF($X1658:$X$5000,'Testing Report'!$G$8))</f>
        <v/>
      </c>
      <c r="XFA1658" s="56" t="str">
        <f>IF(ISERROR(VLOOKUP('Testing Report'!$G$8,$AG1658:$BD1658,19,FALSE)),"",VLOOKUP('Testing Report'!$G$8,$AG1658:$BD1658,19,FALSE))</f>
        <v/>
      </c>
      <c r="XFB1658" s="56" t="str">
        <f>IF(ISERROR(VLOOKUP('Testing Report'!$G$8,$X1658:$BD1658,32,FALSE)),"",VLOOKUP('Testing Report'!$G$8,$X1658:$BD1658,32,FALSE))</f>
        <v/>
      </c>
      <c r="XFC1658" s="26"/>
      <c r="XFD1658" s="7" t="str">
        <f t="shared" si="84"/>
        <v/>
      </c>
    </row>
    <row r="1659" spans="1:88 16378:16384" ht="15" customHeight="1">
      <c r="A1659" s="65" t="str">
        <f t="shared" si="82"/>
        <v/>
      </c>
      <c r="B1659" s="65"/>
      <c r="C1659" s="66"/>
      <c r="D1659" s="66"/>
      <c r="E1659" s="66"/>
      <c r="F1659" s="66"/>
      <c r="G1659" s="66"/>
      <c r="H1659" s="66"/>
      <c r="I1659" s="66"/>
      <c r="J1659" s="66"/>
      <c r="K1659" s="66"/>
      <c r="L1659" s="66"/>
      <c r="M1659" s="66"/>
      <c r="N1659" s="66"/>
      <c r="O1659" s="66"/>
      <c r="P1659" s="66"/>
      <c r="Q1659" s="66"/>
      <c r="R1659" s="66"/>
      <c r="S1659" s="72"/>
      <c r="T1659" s="72"/>
      <c r="U1659" s="72"/>
      <c r="V1659" s="72"/>
      <c r="W1659" s="72"/>
      <c r="X1659" s="64"/>
      <c r="Y1659" s="64"/>
      <c r="Z1659" s="64"/>
      <c r="AA1659" s="64"/>
      <c r="AB1659" s="64"/>
      <c r="AC1659" s="64"/>
      <c r="AD1659" s="64"/>
      <c r="AE1659" s="64"/>
      <c r="AF1659" s="64"/>
      <c r="AG1659" s="64"/>
      <c r="AH1659" s="64"/>
      <c r="AI1659" s="64"/>
      <c r="AJ1659" s="64"/>
      <c r="AK1659" s="64"/>
      <c r="AL1659" s="64"/>
      <c r="AM1659" s="64"/>
      <c r="AN1659" s="64"/>
      <c r="AO1659" s="64"/>
      <c r="AP1659" s="67" t="str">
        <f>IF($AG1659="","",VLOOKUP($AG1659,Test_Procedure!$A:$F,2,FALSE))</f>
        <v/>
      </c>
      <c r="AQ1659" s="67"/>
      <c r="AR1659" s="67"/>
      <c r="AS1659" s="68"/>
      <c r="AT1659" s="68"/>
      <c r="AU1659" s="68"/>
      <c r="AV1659" s="68"/>
      <c r="AW1659" s="68"/>
      <c r="AX1659" s="68"/>
      <c r="AY1659" s="68"/>
      <c r="AZ1659" s="68"/>
      <c r="BA1659" s="68"/>
      <c r="BB1659" s="68"/>
      <c r="BC1659" s="69" t="str">
        <f t="shared" si="83"/>
        <v/>
      </c>
      <c r="BD1659" s="69"/>
      <c r="BE1659" s="70">
        <f>IF($AG1659="",0,VLOOKUP($AG1659,Test_Procedure!$A:$F,3,FALSE))</f>
        <v>0</v>
      </c>
      <c r="BF1659" s="70"/>
      <c r="BG1659" s="70">
        <f>IF($AG1659="",0,VLOOKUP($AG1659,Test_Procedure!$A:$F,4,FALSE))</f>
        <v>0</v>
      </c>
      <c r="BH1659" s="70"/>
      <c r="BI1659" s="70">
        <f>IF($AG1659="",0,VLOOKUP($AG1659,Test_Procedure!$A:$F,5,FALSE))</f>
        <v>0</v>
      </c>
      <c r="BJ1659" s="70"/>
      <c r="BK1659" s="70">
        <f>IF($AG1659="",0,VLOOKUP($AG1659,Test_Procedure!$A:$F,6,FALSE))</f>
        <v>0</v>
      </c>
      <c r="BL1659" s="70"/>
      <c r="BM1659" s="71"/>
      <c r="BN1659" s="71"/>
      <c r="BO1659" s="71"/>
      <c r="BP1659" s="72"/>
      <c r="BQ1659" s="72"/>
      <c r="BR1659" s="72"/>
      <c r="BS1659" s="72"/>
      <c r="BT1659" s="72"/>
      <c r="BU1659" s="72"/>
      <c r="BV1659" s="72"/>
      <c r="BW1659" s="72"/>
      <c r="BX1659" s="72"/>
      <c r="BY1659" s="72"/>
      <c r="BZ1659" s="72"/>
      <c r="CA1659" s="72"/>
      <c r="CB1659" s="72"/>
      <c r="CC1659" s="72"/>
      <c r="CD1659" s="72"/>
      <c r="CE1659" s="72"/>
      <c r="CF1659" s="72"/>
      <c r="CG1659" s="72"/>
      <c r="CH1659" s="72"/>
      <c r="CI1659" s="72"/>
      <c r="CJ1659" s="72"/>
      <c r="XEX1659" s="56" t="str">
        <f>IF(ISERROR(VLOOKUP('Testing Report'!$G$8,$AG1659:$BD1659,13,FALSE)),"",VLOOKUP('Testing Report'!$G$8,$AG1659:$BD1659,13,FALSE))</f>
        <v/>
      </c>
      <c r="XEY1659" s="56" t="str">
        <f>IF(ISERROR(VLOOKUP('Testing Report'!$G$8,$AG1659:$BD1659,15,FALSE)),"",VLOOKUP('Testing Report'!$G$8,$AG1659:$BD1659,15,FALSE))</f>
        <v/>
      </c>
      <c r="XEZ1659" s="56" t="str">
        <f>IF(COUNTIF($X1659:$X$5000,'Testing Report'!$G$8)=0,"",COUNTIF($X1659:$X$5000,'Testing Report'!$G$8))</f>
        <v/>
      </c>
      <c r="XFA1659" s="56" t="str">
        <f>IF(ISERROR(VLOOKUP('Testing Report'!$G$8,$AG1659:$BD1659,19,FALSE)),"",VLOOKUP('Testing Report'!$G$8,$AG1659:$BD1659,19,FALSE))</f>
        <v/>
      </c>
      <c r="XFB1659" s="56" t="str">
        <f>IF(ISERROR(VLOOKUP('Testing Report'!$G$8,$X1659:$BD1659,32,FALSE)),"",VLOOKUP('Testing Report'!$G$8,$X1659:$BD1659,32,FALSE))</f>
        <v/>
      </c>
      <c r="XFC1659" s="26"/>
      <c r="XFD1659" s="7" t="str">
        <f t="shared" si="84"/>
        <v/>
      </c>
    </row>
    <row r="1660" spans="1:88 16378:16384" ht="15" customHeight="1">
      <c r="A1660" s="65" t="str">
        <f t="shared" si="82"/>
        <v/>
      </c>
      <c r="B1660" s="65"/>
      <c r="C1660" s="66"/>
      <c r="D1660" s="66"/>
      <c r="E1660" s="66"/>
      <c r="F1660" s="66"/>
      <c r="G1660" s="66"/>
      <c r="H1660" s="66"/>
      <c r="I1660" s="66"/>
      <c r="J1660" s="66"/>
      <c r="K1660" s="66"/>
      <c r="L1660" s="66"/>
      <c r="M1660" s="66"/>
      <c r="N1660" s="66"/>
      <c r="O1660" s="66"/>
      <c r="P1660" s="66"/>
      <c r="Q1660" s="66"/>
      <c r="R1660" s="66"/>
      <c r="S1660" s="72"/>
      <c r="T1660" s="72"/>
      <c r="U1660" s="72"/>
      <c r="V1660" s="72"/>
      <c r="W1660" s="72"/>
      <c r="X1660" s="64"/>
      <c r="Y1660" s="64"/>
      <c r="Z1660" s="64"/>
      <c r="AA1660" s="64"/>
      <c r="AB1660" s="64"/>
      <c r="AC1660" s="64"/>
      <c r="AD1660" s="64"/>
      <c r="AE1660" s="64"/>
      <c r="AF1660" s="64"/>
      <c r="AG1660" s="64"/>
      <c r="AH1660" s="64"/>
      <c r="AI1660" s="64"/>
      <c r="AJ1660" s="64"/>
      <c r="AK1660" s="64"/>
      <c r="AL1660" s="64"/>
      <c r="AM1660" s="64"/>
      <c r="AN1660" s="64"/>
      <c r="AO1660" s="64"/>
      <c r="AP1660" s="67" t="str">
        <f>IF($AG1660="","",VLOOKUP($AG1660,Test_Procedure!$A:$F,2,FALSE))</f>
        <v/>
      </c>
      <c r="AQ1660" s="67"/>
      <c r="AR1660" s="67"/>
      <c r="AS1660" s="68"/>
      <c r="AT1660" s="68"/>
      <c r="AU1660" s="68"/>
      <c r="AV1660" s="68"/>
      <c r="AW1660" s="68"/>
      <c r="AX1660" s="68"/>
      <c r="AY1660" s="68"/>
      <c r="AZ1660" s="68"/>
      <c r="BA1660" s="68"/>
      <c r="BB1660" s="68"/>
      <c r="BC1660" s="69" t="str">
        <f t="shared" si="83"/>
        <v/>
      </c>
      <c r="BD1660" s="69"/>
      <c r="BE1660" s="70">
        <f>IF($AG1660="",0,VLOOKUP($AG1660,Test_Procedure!$A:$F,3,FALSE))</f>
        <v>0</v>
      </c>
      <c r="BF1660" s="70"/>
      <c r="BG1660" s="70">
        <f>IF($AG1660="",0,VLOOKUP($AG1660,Test_Procedure!$A:$F,4,FALSE))</f>
        <v>0</v>
      </c>
      <c r="BH1660" s="70"/>
      <c r="BI1660" s="70">
        <f>IF($AG1660="",0,VLOOKUP($AG1660,Test_Procedure!$A:$F,5,FALSE))</f>
        <v>0</v>
      </c>
      <c r="BJ1660" s="70"/>
      <c r="BK1660" s="70">
        <f>IF($AG1660="",0,VLOOKUP($AG1660,Test_Procedure!$A:$F,6,FALSE))</f>
        <v>0</v>
      </c>
      <c r="BL1660" s="70"/>
      <c r="BM1660" s="71"/>
      <c r="BN1660" s="71"/>
      <c r="BO1660" s="71"/>
      <c r="BP1660" s="72"/>
      <c r="BQ1660" s="72"/>
      <c r="BR1660" s="72"/>
      <c r="BS1660" s="72"/>
      <c r="BT1660" s="72"/>
      <c r="BU1660" s="72"/>
      <c r="BV1660" s="72"/>
      <c r="BW1660" s="72"/>
      <c r="BX1660" s="72"/>
      <c r="BY1660" s="72"/>
      <c r="BZ1660" s="72"/>
      <c r="CA1660" s="72"/>
      <c r="CB1660" s="72"/>
      <c r="CC1660" s="72"/>
      <c r="CD1660" s="72"/>
      <c r="CE1660" s="72"/>
      <c r="CF1660" s="72"/>
      <c r="CG1660" s="72"/>
      <c r="CH1660" s="72"/>
      <c r="CI1660" s="72"/>
      <c r="CJ1660" s="72"/>
      <c r="XEX1660" s="56" t="str">
        <f>IF(ISERROR(VLOOKUP('Testing Report'!$G$8,$AG1660:$BD1660,13,FALSE)),"",VLOOKUP('Testing Report'!$G$8,$AG1660:$BD1660,13,FALSE))</f>
        <v/>
      </c>
      <c r="XEY1660" s="56" t="str">
        <f>IF(ISERROR(VLOOKUP('Testing Report'!$G$8,$AG1660:$BD1660,15,FALSE)),"",VLOOKUP('Testing Report'!$G$8,$AG1660:$BD1660,15,FALSE))</f>
        <v/>
      </c>
      <c r="XEZ1660" s="56" t="str">
        <f>IF(COUNTIF($X1660:$X$5000,'Testing Report'!$G$8)=0,"",COUNTIF($X1660:$X$5000,'Testing Report'!$G$8))</f>
        <v/>
      </c>
      <c r="XFA1660" s="56" t="str">
        <f>IF(ISERROR(VLOOKUP('Testing Report'!$G$8,$AG1660:$BD1660,19,FALSE)),"",VLOOKUP('Testing Report'!$G$8,$AG1660:$BD1660,19,FALSE))</f>
        <v/>
      </c>
      <c r="XFB1660" s="56" t="str">
        <f>IF(ISERROR(VLOOKUP('Testing Report'!$G$8,$X1660:$BD1660,32,FALSE)),"",VLOOKUP('Testing Report'!$G$8,$X1660:$BD1660,32,FALSE))</f>
        <v/>
      </c>
      <c r="XFC1660" s="26"/>
      <c r="XFD1660" s="7" t="str">
        <f t="shared" si="84"/>
        <v/>
      </c>
    </row>
    <row r="1661" spans="1:88 16378:16384" ht="15" customHeight="1">
      <c r="A1661" s="65" t="str">
        <f t="shared" si="82"/>
        <v/>
      </c>
      <c r="B1661" s="65"/>
      <c r="C1661" s="66"/>
      <c r="D1661" s="66"/>
      <c r="E1661" s="66"/>
      <c r="F1661" s="66"/>
      <c r="G1661" s="66"/>
      <c r="H1661" s="66"/>
      <c r="I1661" s="66"/>
      <c r="J1661" s="66"/>
      <c r="K1661" s="66"/>
      <c r="L1661" s="66"/>
      <c r="M1661" s="66"/>
      <c r="N1661" s="66"/>
      <c r="O1661" s="66"/>
      <c r="P1661" s="66"/>
      <c r="Q1661" s="66"/>
      <c r="R1661" s="66"/>
      <c r="S1661" s="72"/>
      <c r="T1661" s="72"/>
      <c r="U1661" s="72"/>
      <c r="V1661" s="72"/>
      <c r="W1661" s="72"/>
      <c r="X1661" s="64"/>
      <c r="Y1661" s="64"/>
      <c r="Z1661" s="64"/>
      <c r="AA1661" s="64"/>
      <c r="AB1661" s="64"/>
      <c r="AC1661" s="64"/>
      <c r="AD1661" s="64"/>
      <c r="AE1661" s="64"/>
      <c r="AF1661" s="64"/>
      <c r="AG1661" s="64"/>
      <c r="AH1661" s="64"/>
      <c r="AI1661" s="64"/>
      <c r="AJ1661" s="64"/>
      <c r="AK1661" s="64"/>
      <c r="AL1661" s="64"/>
      <c r="AM1661" s="64"/>
      <c r="AN1661" s="64"/>
      <c r="AO1661" s="64"/>
      <c r="AP1661" s="67" t="str">
        <f>IF($AG1661="","",VLOOKUP($AG1661,Test_Procedure!$A:$F,2,FALSE))</f>
        <v/>
      </c>
      <c r="AQ1661" s="67"/>
      <c r="AR1661" s="67"/>
      <c r="AS1661" s="68"/>
      <c r="AT1661" s="68"/>
      <c r="AU1661" s="68"/>
      <c r="AV1661" s="68"/>
      <c r="AW1661" s="68"/>
      <c r="AX1661" s="68"/>
      <c r="AY1661" s="68"/>
      <c r="AZ1661" s="68"/>
      <c r="BA1661" s="68"/>
      <c r="BB1661" s="68"/>
      <c r="BC1661" s="69" t="str">
        <f t="shared" si="83"/>
        <v/>
      </c>
      <c r="BD1661" s="69"/>
      <c r="BE1661" s="70">
        <f>IF($AG1661="",0,VLOOKUP($AG1661,Test_Procedure!$A:$F,3,FALSE))</f>
        <v>0</v>
      </c>
      <c r="BF1661" s="70"/>
      <c r="BG1661" s="70">
        <f>IF($AG1661="",0,VLOOKUP($AG1661,Test_Procedure!$A:$F,4,FALSE))</f>
        <v>0</v>
      </c>
      <c r="BH1661" s="70"/>
      <c r="BI1661" s="70">
        <f>IF($AG1661="",0,VLOOKUP($AG1661,Test_Procedure!$A:$F,5,FALSE))</f>
        <v>0</v>
      </c>
      <c r="BJ1661" s="70"/>
      <c r="BK1661" s="70">
        <f>IF($AG1661="",0,VLOOKUP($AG1661,Test_Procedure!$A:$F,6,FALSE))</f>
        <v>0</v>
      </c>
      <c r="BL1661" s="70"/>
      <c r="BM1661" s="71"/>
      <c r="BN1661" s="71"/>
      <c r="BO1661" s="71"/>
      <c r="BP1661" s="72"/>
      <c r="BQ1661" s="72"/>
      <c r="BR1661" s="72"/>
      <c r="BS1661" s="72"/>
      <c r="BT1661" s="72"/>
      <c r="BU1661" s="72"/>
      <c r="BV1661" s="72"/>
      <c r="BW1661" s="72"/>
      <c r="BX1661" s="72"/>
      <c r="BY1661" s="72"/>
      <c r="BZ1661" s="72"/>
      <c r="CA1661" s="72"/>
      <c r="CB1661" s="72"/>
      <c r="CC1661" s="72"/>
      <c r="CD1661" s="72"/>
      <c r="CE1661" s="72"/>
      <c r="CF1661" s="72"/>
      <c r="CG1661" s="72"/>
      <c r="CH1661" s="72"/>
      <c r="CI1661" s="72"/>
      <c r="CJ1661" s="72"/>
      <c r="XEX1661" s="56" t="str">
        <f>IF(ISERROR(VLOOKUP('Testing Report'!$G$8,$AG1661:$BD1661,13,FALSE)),"",VLOOKUP('Testing Report'!$G$8,$AG1661:$BD1661,13,FALSE))</f>
        <v/>
      </c>
      <c r="XEY1661" s="56" t="str">
        <f>IF(ISERROR(VLOOKUP('Testing Report'!$G$8,$AG1661:$BD1661,15,FALSE)),"",VLOOKUP('Testing Report'!$G$8,$AG1661:$BD1661,15,FALSE))</f>
        <v/>
      </c>
      <c r="XEZ1661" s="56" t="str">
        <f>IF(COUNTIF($X1661:$X$5000,'Testing Report'!$G$8)=0,"",COUNTIF($X1661:$X$5000,'Testing Report'!$G$8))</f>
        <v/>
      </c>
      <c r="XFA1661" s="56" t="str">
        <f>IF(ISERROR(VLOOKUP('Testing Report'!$G$8,$AG1661:$BD1661,19,FALSE)),"",VLOOKUP('Testing Report'!$G$8,$AG1661:$BD1661,19,FALSE))</f>
        <v/>
      </c>
      <c r="XFB1661" s="56" t="str">
        <f>IF(ISERROR(VLOOKUP('Testing Report'!$G$8,$X1661:$BD1661,32,FALSE)),"",VLOOKUP('Testing Report'!$G$8,$X1661:$BD1661,32,FALSE))</f>
        <v/>
      </c>
      <c r="XFC1661" s="26"/>
      <c r="XFD1661" s="7" t="str">
        <f t="shared" si="84"/>
        <v/>
      </c>
    </row>
    <row r="1662" spans="1:88 16378:16384" ht="15" customHeight="1">
      <c r="A1662" s="65" t="str">
        <f t="shared" si="82"/>
        <v/>
      </c>
      <c r="B1662" s="65"/>
      <c r="C1662" s="66"/>
      <c r="D1662" s="66"/>
      <c r="E1662" s="66"/>
      <c r="F1662" s="66"/>
      <c r="G1662" s="66"/>
      <c r="H1662" s="66"/>
      <c r="I1662" s="66"/>
      <c r="J1662" s="66"/>
      <c r="K1662" s="66"/>
      <c r="L1662" s="66"/>
      <c r="M1662" s="66"/>
      <c r="N1662" s="66"/>
      <c r="O1662" s="66"/>
      <c r="P1662" s="66"/>
      <c r="Q1662" s="66"/>
      <c r="R1662" s="66"/>
      <c r="S1662" s="72"/>
      <c r="T1662" s="72"/>
      <c r="U1662" s="72"/>
      <c r="V1662" s="72"/>
      <c r="W1662" s="72"/>
      <c r="X1662" s="64"/>
      <c r="Y1662" s="64"/>
      <c r="Z1662" s="64"/>
      <c r="AA1662" s="64"/>
      <c r="AB1662" s="64"/>
      <c r="AC1662" s="64"/>
      <c r="AD1662" s="64"/>
      <c r="AE1662" s="64"/>
      <c r="AF1662" s="64"/>
      <c r="AG1662" s="64"/>
      <c r="AH1662" s="64"/>
      <c r="AI1662" s="64"/>
      <c r="AJ1662" s="64"/>
      <c r="AK1662" s="64"/>
      <c r="AL1662" s="64"/>
      <c r="AM1662" s="64"/>
      <c r="AN1662" s="64"/>
      <c r="AO1662" s="64"/>
      <c r="AP1662" s="67" t="str">
        <f>IF($AG1662="","",VLOOKUP($AG1662,Test_Procedure!$A:$F,2,FALSE))</f>
        <v/>
      </c>
      <c r="AQ1662" s="67"/>
      <c r="AR1662" s="67"/>
      <c r="AS1662" s="68"/>
      <c r="AT1662" s="68"/>
      <c r="AU1662" s="68"/>
      <c r="AV1662" s="68"/>
      <c r="AW1662" s="68"/>
      <c r="AX1662" s="68"/>
      <c r="AY1662" s="68"/>
      <c r="AZ1662" s="68"/>
      <c r="BA1662" s="68"/>
      <c r="BB1662" s="68"/>
      <c r="BC1662" s="69" t="str">
        <f t="shared" si="83"/>
        <v/>
      </c>
      <c r="BD1662" s="69"/>
      <c r="BE1662" s="70">
        <f>IF($AG1662="",0,VLOOKUP($AG1662,Test_Procedure!$A:$F,3,FALSE))</f>
        <v>0</v>
      </c>
      <c r="BF1662" s="70"/>
      <c r="BG1662" s="70">
        <f>IF($AG1662="",0,VLOOKUP($AG1662,Test_Procedure!$A:$F,4,FALSE))</f>
        <v>0</v>
      </c>
      <c r="BH1662" s="70"/>
      <c r="BI1662" s="70">
        <f>IF($AG1662="",0,VLOOKUP($AG1662,Test_Procedure!$A:$F,5,FALSE))</f>
        <v>0</v>
      </c>
      <c r="BJ1662" s="70"/>
      <c r="BK1662" s="70">
        <f>IF($AG1662="",0,VLOOKUP($AG1662,Test_Procedure!$A:$F,6,FALSE))</f>
        <v>0</v>
      </c>
      <c r="BL1662" s="70"/>
      <c r="BM1662" s="71"/>
      <c r="BN1662" s="71"/>
      <c r="BO1662" s="71"/>
      <c r="BP1662" s="72"/>
      <c r="BQ1662" s="72"/>
      <c r="BR1662" s="72"/>
      <c r="BS1662" s="72"/>
      <c r="BT1662" s="72"/>
      <c r="BU1662" s="72"/>
      <c r="BV1662" s="72"/>
      <c r="BW1662" s="72"/>
      <c r="BX1662" s="72"/>
      <c r="BY1662" s="72"/>
      <c r="BZ1662" s="72"/>
      <c r="CA1662" s="72"/>
      <c r="CB1662" s="72"/>
      <c r="CC1662" s="72"/>
      <c r="CD1662" s="72"/>
      <c r="CE1662" s="72"/>
      <c r="CF1662" s="72"/>
      <c r="CG1662" s="72"/>
      <c r="CH1662" s="72"/>
      <c r="CI1662" s="72"/>
      <c r="CJ1662" s="72"/>
      <c r="XEX1662" s="56" t="str">
        <f>IF(ISERROR(VLOOKUP('Testing Report'!$G$8,$AG1662:$BD1662,13,FALSE)),"",VLOOKUP('Testing Report'!$G$8,$AG1662:$BD1662,13,FALSE))</f>
        <v/>
      </c>
      <c r="XEY1662" s="56" t="str">
        <f>IF(ISERROR(VLOOKUP('Testing Report'!$G$8,$AG1662:$BD1662,15,FALSE)),"",VLOOKUP('Testing Report'!$G$8,$AG1662:$BD1662,15,FALSE))</f>
        <v/>
      </c>
      <c r="XEZ1662" s="56" t="str">
        <f>IF(COUNTIF($X1662:$X$5000,'Testing Report'!$G$8)=0,"",COUNTIF($X1662:$X$5000,'Testing Report'!$G$8))</f>
        <v/>
      </c>
      <c r="XFA1662" s="56" t="str">
        <f>IF(ISERROR(VLOOKUP('Testing Report'!$G$8,$AG1662:$BD1662,19,FALSE)),"",VLOOKUP('Testing Report'!$G$8,$AG1662:$BD1662,19,FALSE))</f>
        <v/>
      </c>
      <c r="XFB1662" s="56" t="str">
        <f>IF(ISERROR(VLOOKUP('Testing Report'!$G$8,$X1662:$BD1662,32,FALSE)),"",VLOOKUP('Testing Report'!$G$8,$X1662:$BD1662,32,FALSE))</f>
        <v/>
      </c>
      <c r="XFC1662" s="26"/>
      <c r="XFD1662" s="7" t="str">
        <f t="shared" si="84"/>
        <v/>
      </c>
    </row>
    <row r="1663" spans="1:88 16378:16384" ht="15" customHeight="1">
      <c r="A1663" s="65" t="str">
        <f t="shared" si="82"/>
        <v/>
      </c>
      <c r="B1663" s="65"/>
      <c r="C1663" s="66"/>
      <c r="D1663" s="66"/>
      <c r="E1663" s="66"/>
      <c r="F1663" s="66"/>
      <c r="G1663" s="66"/>
      <c r="H1663" s="66"/>
      <c r="I1663" s="66"/>
      <c r="J1663" s="66"/>
      <c r="K1663" s="66"/>
      <c r="L1663" s="66"/>
      <c r="M1663" s="66"/>
      <c r="N1663" s="66"/>
      <c r="O1663" s="66"/>
      <c r="P1663" s="66"/>
      <c r="Q1663" s="66"/>
      <c r="R1663" s="66"/>
      <c r="S1663" s="72"/>
      <c r="T1663" s="72"/>
      <c r="U1663" s="72"/>
      <c r="V1663" s="72"/>
      <c r="W1663" s="72"/>
      <c r="X1663" s="64"/>
      <c r="Y1663" s="64"/>
      <c r="Z1663" s="64"/>
      <c r="AA1663" s="64"/>
      <c r="AB1663" s="64"/>
      <c r="AC1663" s="64"/>
      <c r="AD1663" s="64"/>
      <c r="AE1663" s="64"/>
      <c r="AF1663" s="64"/>
      <c r="AG1663" s="64"/>
      <c r="AH1663" s="64"/>
      <c r="AI1663" s="64"/>
      <c r="AJ1663" s="64"/>
      <c r="AK1663" s="64"/>
      <c r="AL1663" s="64"/>
      <c r="AM1663" s="64"/>
      <c r="AN1663" s="64"/>
      <c r="AO1663" s="64"/>
      <c r="AP1663" s="67" t="str">
        <f>IF($AG1663="","",VLOOKUP($AG1663,Test_Procedure!$A:$F,2,FALSE))</f>
        <v/>
      </c>
      <c r="AQ1663" s="67"/>
      <c r="AR1663" s="67"/>
      <c r="AS1663" s="68"/>
      <c r="AT1663" s="68"/>
      <c r="AU1663" s="68"/>
      <c r="AV1663" s="68"/>
      <c r="AW1663" s="68"/>
      <c r="AX1663" s="68"/>
      <c r="AY1663" s="68"/>
      <c r="AZ1663" s="68"/>
      <c r="BA1663" s="68"/>
      <c r="BB1663" s="68"/>
      <c r="BC1663" s="69" t="str">
        <f t="shared" si="83"/>
        <v/>
      </c>
      <c r="BD1663" s="69"/>
      <c r="BE1663" s="70">
        <f>IF($AG1663="",0,VLOOKUP($AG1663,Test_Procedure!$A:$F,3,FALSE))</f>
        <v>0</v>
      </c>
      <c r="BF1663" s="70"/>
      <c r="BG1663" s="70">
        <f>IF($AG1663="",0,VLOOKUP($AG1663,Test_Procedure!$A:$F,4,FALSE))</f>
        <v>0</v>
      </c>
      <c r="BH1663" s="70"/>
      <c r="BI1663" s="70">
        <f>IF($AG1663="",0,VLOOKUP($AG1663,Test_Procedure!$A:$F,5,FALSE))</f>
        <v>0</v>
      </c>
      <c r="BJ1663" s="70"/>
      <c r="BK1663" s="70">
        <f>IF($AG1663="",0,VLOOKUP($AG1663,Test_Procedure!$A:$F,6,FALSE))</f>
        <v>0</v>
      </c>
      <c r="BL1663" s="70"/>
      <c r="BM1663" s="71"/>
      <c r="BN1663" s="71"/>
      <c r="BO1663" s="71"/>
      <c r="BP1663" s="72"/>
      <c r="BQ1663" s="72"/>
      <c r="BR1663" s="72"/>
      <c r="BS1663" s="72"/>
      <c r="BT1663" s="72"/>
      <c r="BU1663" s="72"/>
      <c r="BV1663" s="72"/>
      <c r="BW1663" s="72"/>
      <c r="BX1663" s="72"/>
      <c r="BY1663" s="72"/>
      <c r="BZ1663" s="72"/>
      <c r="CA1663" s="72"/>
      <c r="CB1663" s="72"/>
      <c r="CC1663" s="72"/>
      <c r="CD1663" s="72"/>
      <c r="CE1663" s="72"/>
      <c r="CF1663" s="72"/>
      <c r="CG1663" s="72"/>
      <c r="CH1663" s="72"/>
      <c r="CI1663" s="72"/>
      <c r="CJ1663" s="72"/>
      <c r="XEX1663" s="56" t="str">
        <f>IF(ISERROR(VLOOKUP('Testing Report'!$G$8,$AG1663:$BD1663,13,FALSE)),"",VLOOKUP('Testing Report'!$G$8,$AG1663:$BD1663,13,FALSE))</f>
        <v/>
      </c>
      <c r="XEY1663" s="56" t="str">
        <f>IF(ISERROR(VLOOKUP('Testing Report'!$G$8,$AG1663:$BD1663,15,FALSE)),"",VLOOKUP('Testing Report'!$G$8,$AG1663:$BD1663,15,FALSE))</f>
        <v/>
      </c>
      <c r="XEZ1663" s="56" t="str">
        <f>IF(COUNTIF($X1663:$X$5000,'Testing Report'!$G$8)=0,"",COUNTIF($X1663:$X$5000,'Testing Report'!$G$8))</f>
        <v/>
      </c>
      <c r="XFA1663" s="56" t="str">
        <f>IF(ISERROR(VLOOKUP('Testing Report'!$G$8,$AG1663:$BD1663,19,FALSE)),"",VLOOKUP('Testing Report'!$G$8,$AG1663:$BD1663,19,FALSE))</f>
        <v/>
      </c>
      <c r="XFB1663" s="56" t="str">
        <f>IF(ISERROR(VLOOKUP('Testing Report'!$G$8,$X1663:$BD1663,32,FALSE)),"",VLOOKUP('Testing Report'!$G$8,$X1663:$BD1663,32,FALSE))</f>
        <v/>
      </c>
      <c r="XFC1663" s="26"/>
      <c r="XFD1663" s="7" t="str">
        <f t="shared" si="84"/>
        <v/>
      </c>
    </row>
    <row r="1664" spans="1:88 16378:16384" ht="15" customHeight="1">
      <c r="A1664" s="65" t="str">
        <f t="shared" si="82"/>
        <v/>
      </c>
      <c r="B1664" s="65"/>
      <c r="C1664" s="66"/>
      <c r="D1664" s="66"/>
      <c r="E1664" s="66"/>
      <c r="F1664" s="66"/>
      <c r="G1664" s="66"/>
      <c r="H1664" s="66"/>
      <c r="I1664" s="66"/>
      <c r="J1664" s="66"/>
      <c r="K1664" s="66"/>
      <c r="L1664" s="66"/>
      <c r="M1664" s="66"/>
      <c r="N1664" s="66"/>
      <c r="O1664" s="66"/>
      <c r="P1664" s="66"/>
      <c r="Q1664" s="66"/>
      <c r="R1664" s="66"/>
      <c r="S1664" s="72"/>
      <c r="T1664" s="72"/>
      <c r="U1664" s="72"/>
      <c r="V1664" s="72"/>
      <c r="W1664" s="72"/>
      <c r="X1664" s="64"/>
      <c r="Y1664" s="64"/>
      <c r="Z1664" s="64"/>
      <c r="AA1664" s="64"/>
      <c r="AB1664" s="64"/>
      <c r="AC1664" s="64"/>
      <c r="AD1664" s="64"/>
      <c r="AE1664" s="64"/>
      <c r="AF1664" s="64"/>
      <c r="AG1664" s="64"/>
      <c r="AH1664" s="64"/>
      <c r="AI1664" s="64"/>
      <c r="AJ1664" s="64"/>
      <c r="AK1664" s="64"/>
      <c r="AL1664" s="64"/>
      <c r="AM1664" s="64"/>
      <c r="AN1664" s="64"/>
      <c r="AO1664" s="64"/>
      <c r="AP1664" s="67" t="str">
        <f>IF($AG1664="","",VLOOKUP($AG1664,Test_Procedure!$A:$F,2,FALSE))</f>
        <v/>
      </c>
      <c r="AQ1664" s="67"/>
      <c r="AR1664" s="67"/>
      <c r="AS1664" s="68"/>
      <c r="AT1664" s="68"/>
      <c r="AU1664" s="68"/>
      <c r="AV1664" s="68"/>
      <c r="AW1664" s="68"/>
      <c r="AX1664" s="68"/>
      <c r="AY1664" s="68"/>
      <c r="AZ1664" s="68"/>
      <c r="BA1664" s="68"/>
      <c r="BB1664" s="68"/>
      <c r="BC1664" s="69" t="str">
        <f t="shared" si="83"/>
        <v/>
      </c>
      <c r="BD1664" s="69"/>
      <c r="BE1664" s="70">
        <f>IF($AG1664="",0,VLOOKUP($AG1664,Test_Procedure!$A:$F,3,FALSE))</f>
        <v>0</v>
      </c>
      <c r="BF1664" s="70"/>
      <c r="BG1664" s="70">
        <f>IF($AG1664="",0,VLOOKUP($AG1664,Test_Procedure!$A:$F,4,FALSE))</f>
        <v>0</v>
      </c>
      <c r="BH1664" s="70"/>
      <c r="BI1664" s="70">
        <f>IF($AG1664="",0,VLOOKUP($AG1664,Test_Procedure!$A:$F,5,FALSE))</f>
        <v>0</v>
      </c>
      <c r="BJ1664" s="70"/>
      <c r="BK1664" s="70">
        <f>IF($AG1664="",0,VLOOKUP($AG1664,Test_Procedure!$A:$F,6,FALSE))</f>
        <v>0</v>
      </c>
      <c r="BL1664" s="70"/>
      <c r="BM1664" s="71"/>
      <c r="BN1664" s="71"/>
      <c r="BO1664" s="71"/>
      <c r="BP1664" s="72"/>
      <c r="BQ1664" s="72"/>
      <c r="BR1664" s="72"/>
      <c r="BS1664" s="72"/>
      <c r="BT1664" s="72"/>
      <c r="BU1664" s="72"/>
      <c r="BV1664" s="72"/>
      <c r="BW1664" s="72"/>
      <c r="BX1664" s="72"/>
      <c r="BY1664" s="72"/>
      <c r="BZ1664" s="72"/>
      <c r="CA1664" s="72"/>
      <c r="CB1664" s="72"/>
      <c r="CC1664" s="72"/>
      <c r="CD1664" s="72"/>
      <c r="CE1664" s="72"/>
      <c r="CF1664" s="72"/>
      <c r="CG1664" s="72"/>
      <c r="CH1664" s="72"/>
      <c r="CI1664" s="72"/>
      <c r="CJ1664" s="72"/>
      <c r="XEX1664" s="56" t="str">
        <f>IF(ISERROR(VLOOKUP('Testing Report'!$G$8,$AG1664:$BD1664,13,FALSE)),"",VLOOKUP('Testing Report'!$G$8,$AG1664:$BD1664,13,FALSE))</f>
        <v/>
      </c>
      <c r="XEY1664" s="56" t="str">
        <f>IF(ISERROR(VLOOKUP('Testing Report'!$G$8,$AG1664:$BD1664,15,FALSE)),"",VLOOKUP('Testing Report'!$G$8,$AG1664:$BD1664,15,FALSE))</f>
        <v/>
      </c>
      <c r="XEZ1664" s="56" t="str">
        <f>IF(COUNTIF($X1664:$X$5000,'Testing Report'!$G$8)=0,"",COUNTIF($X1664:$X$5000,'Testing Report'!$G$8))</f>
        <v/>
      </c>
      <c r="XFA1664" s="56" t="str">
        <f>IF(ISERROR(VLOOKUP('Testing Report'!$G$8,$AG1664:$BD1664,19,FALSE)),"",VLOOKUP('Testing Report'!$G$8,$AG1664:$BD1664,19,FALSE))</f>
        <v/>
      </c>
      <c r="XFB1664" s="56" t="str">
        <f>IF(ISERROR(VLOOKUP('Testing Report'!$G$8,$X1664:$BD1664,32,FALSE)),"",VLOOKUP('Testing Report'!$G$8,$X1664:$BD1664,32,FALSE))</f>
        <v/>
      </c>
      <c r="XFC1664" s="26"/>
      <c r="XFD1664" s="7" t="str">
        <f t="shared" si="84"/>
        <v/>
      </c>
    </row>
    <row r="1665" spans="1:88 16378:16384" ht="15" customHeight="1">
      <c r="A1665" s="65" t="str">
        <f t="shared" si="82"/>
        <v/>
      </c>
      <c r="B1665" s="65"/>
      <c r="C1665" s="66"/>
      <c r="D1665" s="66"/>
      <c r="E1665" s="66"/>
      <c r="F1665" s="66"/>
      <c r="G1665" s="66"/>
      <c r="H1665" s="66"/>
      <c r="I1665" s="66"/>
      <c r="J1665" s="66"/>
      <c r="K1665" s="66"/>
      <c r="L1665" s="66"/>
      <c r="M1665" s="66"/>
      <c r="N1665" s="66"/>
      <c r="O1665" s="66"/>
      <c r="P1665" s="66"/>
      <c r="Q1665" s="66"/>
      <c r="R1665" s="66"/>
      <c r="S1665" s="72"/>
      <c r="T1665" s="72"/>
      <c r="U1665" s="72"/>
      <c r="V1665" s="72"/>
      <c r="W1665" s="72"/>
      <c r="X1665" s="64"/>
      <c r="Y1665" s="64"/>
      <c r="Z1665" s="64"/>
      <c r="AA1665" s="64"/>
      <c r="AB1665" s="64"/>
      <c r="AC1665" s="64"/>
      <c r="AD1665" s="64"/>
      <c r="AE1665" s="64"/>
      <c r="AF1665" s="64"/>
      <c r="AG1665" s="64"/>
      <c r="AH1665" s="64"/>
      <c r="AI1665" s="64"/>
      <c r="AJ1665" s="64"/>
      <c r="AK1665" s="64"/>
      <c r="AL1665" s="64"/>
      <c r="AM1665" s="64"/>
      <c r="AN1665" s="64"/>
      <c r="AO1665" s="64"/>
      <c r="AP1665" s="67" t="str">
        <f>IF($AG1665="","",VLOOKUP($AG1665,Test_Procedure!$A:$F,2,FALSE))</f>
        <v/>
      </c>
      <c r="AQ1665" s="67"/>
      <c r="AR1665" s="67"/>
      <c r="AS1665" s="68"/>
      <c r="AT1665" s="68"/>
      <c r="AU1665" s="68"/>
      <c r="AV1665" s="68"/>
      <c r="AW1665" s="68"/>
      <c r="AX1665" s="68"/>
      <c r="AY1665" s="68"/>
      <c r="AZ1665" s="68"/>
      <c r="BA1665" s="68"/>
      <c r="BB1665" s="68"/>
      <c r="BC1665" s="69" t="str">
        <f t="shared" si="83"/>
        <v/>
      </c>
      <c r="BD1665" s="69"/>
      <c r="BE1665" s="70">
        <f>IF($AG1665="",0,VLOOKUP($AG1665,Test_Procedure!$A:$F,3,FALSE))</f>
        <v>0</v>
      </c>
      <c r="BF1665" s="70"/>
      <c r="BG1665" s="70">
        <f>IF($AG1665="",0,VLOOKUP($AG1665,Test_Procedure!$A:$F,4,FALSE))</f>
        <v>0</v>
      </c>
      <c r="BH1665" s="70"/>
      <c r="BI1665" s="70">
        <f>IF($AG1665="",0,VLOOKUP($AG1665,Test_Procedure!$A:$F,5,FALSE))</f>
        <v>0</v>
      </c>
      <c r="BJ1665" s="70"/>
      <c r="BK1665" s="70">
        <f>IF($AG1665="",0,VLOOKUP($AG1665,Test_Procedure!$A:$F,6,FALSE))</f>
        <v>0</v>
      </c>
      <c r="BL1665" s="70"/>
      <c r="BM1665" s="71"/>
      <c r="BN1665" s="71"/>
      <c r="BO1665" s="71"/>
      <c r="BP1665" s="72"/>
      <c r="BQ1665" s="72"/>
      <c r="BR1665" s="72"/>
      <c r="BS1665" s="72"/>
      <c r="BT1665" s="72"/>
      <c r="BU1665" s="72"/>
      <c r="BV1665" s="72"/>
      <c r="BW1665" s="72"/>
      <c r="BX1665" s="72"/>
      <c r="BY1665" s="72"/>
      <c r="BZ1665" s="72"/>
      <c r="CA1665" s="72"/>
      <c r="CB1665" s="72"/>
      <c r="CC1665" s="72"/>
      <c r="CD1665" s="72"/>
      <c r="CE1665" s="72"/>
      <c r="CF1665" s="72"/>
      <c r="CG1665" s="72"/>
      <c r="CH1665" s="72"/>
      <c r="CI1665" s="72"/>
      <c r="CJ1665" s="72"/>
      <c r="XEX1665" s="56" t="str">
        <f>IF(ISERROR(VLOOKUP('Testing Report'!$G$8,$AG1665:$BD1665,13,FALSE)),"",VLOOKUP('Testing Report'!$G$8,$AG1665:$BD1665,13,FALSE))</f>
        <v/>
      </c>
      <c r="XEY1665" s="56" t="str">
        <f>IF(ISERROR(VLOOKUP('Testing Report'!$G$8,$AG1665:$BD1665,15,FALSE)),"",VLOOKUP('Testing Report'!$G$8,$AG1665:$BD1665,15,FALSE))</f>
        <v/>
      </c>
      <c r="XEZ1665" s="56" t="str">
        <f>IF(COUNTIF($X1665:$X$5000,'Testing Report'!$G$8)=0,"",COUNTIF($X1665:$X$5000,'Testing Report'!$G$8))</f>
        <v/>
      </c>
      <c r="XFA1665" s="56" t="str">
        <f>IF(ISERROR(VLOOKUP('Testing Report'!$G$8,$AG1665:$BD1665,19,FALSE)),"",VLOOKUP('Testing Report'!$G$8,$AG1665:$BD1665,19,FALSE))</f>
        <v/>
      </c>
      <c r="XFB1665" s="56" t="str">
        <f>IF(ISERROR(VLOOKUP('Testing Report'!$G$8,$X1665:$BD1665,32,FALSE)),"",VLOOKUP('Testing Report'!$G$8,$X1665:$BD1665,32,FALSE))</f>
        <v/>
      </c>
      <c r="XFC1665" s="26"/>
      <c r="XFD1665" s="7" t="str">
        <f t="shared" si="84"/>
        <v/>
      </c>
    </row>
    <row r="1666" spans="1:88 16378:16384" ht="15" customHeight="1">
      <c r="A1666" s="65" t="str">
        <f t="shared" si="82"/>
        <v/>
      </c>
      <c r="B1666" s="65"/>
      <c r="C1666" s="66"/>
      <c r="D1666" s="66"/>
      <c r="E1666" s="66"/>
      <c r="F1666" s="66"/>
      <c r="G1666" s="66"/>
      <c r="H1666" s="66"/>
      <c r="I1666" s="66"/>
      <c r="J1666" s="66"/>
      <c r="K1666" s="66"/>
      <c r="L1666" s="66"/>
      <c r="M1666" s="66"/>
      <c r="N1666" s="66"/>
      <c r="O1666" s="66"/>
      <c r="P1666" s="66"/>
      <c r="Q1666" s="66"/>
      <c r="R1666" s="66"/>
      <c r="S1666" s="72"/>
      <c r="T1666" s="72"/>
      <c r="U1666" s="72"/>
      <c r="V1666" s="72"/>
      <c r="W1666" s="72"/>
      <c r="X1666" s="64"/>
      <c r="Y1666" s="64"/>
      <c r="Z1666" s="64"/>
      <c r="AA1666" s="64"/>
      <c r="AB1666" s="64"/>
      <c r="AC1666" s="64"/>
      <c r="AD1666" s="64"/>
      <c r="AE1666" s="64"/>
      <c r="AF1666" s="64"/>
      <c r="AG1666" s="64"/>
      <c r="AH1666" s="64"/>
      <c r="AI1666" s="64"/>
      <c r="AJ1666" s="64"/>
      <c r="AK1666" s="64"/>
      <c r="AL1666" s="64"/>
      <c r="AM1666" s="64"/>
      <c r="AN1666" s="64"/>
      <c r="AO1666" s="64"/>
      <c r="AP1666" s="67" t="str">
        <f>IF($AG1666="","",VLOOKUP($AG1666,Test_Procedure!$A:$F,2,FALSE))</f>
        <v/>
      </c>
      <c r="AQ1666" s="67"/>
      <c r="AR1666" s="67"/>
      <c r="AS1666" s="68"/>
      <c r="AT1666" s="68"/>
      <c r="AU1666" s="68"/>
      <c r="AV1666" s="68"/>
      <c r="AW1666" s="68"/>
      <c r="AX1666" s="68"/>
      <c r="AY1666" s="68"/>
      <c r="AZ1666" s="68"/>
      <c r="BA1666" s="68"/>
      <c r="BB1666" s="68"/>
      <c r="BC1666" s="69" t="str">
        <f t="shared" si="83"/>
        <v/>
      </c>
      <c r="BD1666" s="69"/>
      <c r="BE1666" s="70">
        <f>IF($AG1666="",0,VLOOKUP($AG1666,Test_Procedure!$A:$F,3,FALSE))</f>
        <v>0</v>
      </c>
      <c r="BF1666" s="70"/>
      <c r="BG1666" s="70">
        <f>IF($AG1666="",0,VLOOKUP($AG1666,Test_Procedure!$A:$F,4,FALSE))</f>
        <v>0</v>
      </c>
      <c r="BH1666" s="70"/>
      <c r="BI1666" s="70">
        <f>IF($AG1666="",0,VLOOKUP($AG1666,Test_Procedure!$A:$F,5,FALSE))</f>
        <v>0</v>
      </c>
      <c r="BJ1666" s="70"/>
      <c r="BK1666" s="70">
        <f>IF($AG1666="",0,VLOOKUP($AG1666,Test_Procedure!$A:$F,6,FALSE))</f>
        <v>0</v>
      </c>
      <c r="BL1666" s="70"/>
      <c r="BM1666" s="71"/>
      <c r="BN1666" s="71"/>
      <c r="BO1666" s="71"/>
      <c r="BP1666" s="72"/>
      <c r="BQ1666" s="72"/>
      <c r="BR1666" s="72"/>
      <c r="BS1666" s="72"/>
      <c r="BT1666" s="72"/>
      <c r="BU1666" s="72"/>
      <c r="BV1666" s="72"/>
      <c r="BW1666" s="72"/>
      <c r="BX1666" s="72"/>
      <c r="BY1666" s="72"/>
      <c r="BZ1666" s="72"/>
      <c r="CA1666" s="72"/>
      <c r="CB1666" s="72"/>
      <c r="CC1666" s="72"/>
      <c r="CD1666" s="72"/>
      <c r="CE1666" s="72"/>
      <c r="CF1666" s="72"/>
      <c r="CG1666" s="72"/>
      <c r="CH1666" s="72"/>
      <c r="CI1666" s="72"/>
      <c r="CJ1666" s="72"/>
      <c r="XEX1666" s="56" t="str">
        <f>IF(ISERROR(VLOOKUP('Testing Report'!$G$8,$AG1666:$BD1666,13,FALSE)),"",VLOOKUP('Testing Report'!$G$8,$AG1666:$BD1666,13,FALSE))</f>
        <v/>
      </c>
      <c r="XEY1666" s="56" t="str">
        <f>IF(ISERROR(VLOOKUP('Testing Report'!$G$8,$AG1666:$BD1666,15,FALSE)),"",VLOOKUP('Testing Report'!$G$8,$AG1666:$BD1666,15,FALSE))</f>
        <v/>
      </c>
      <c r="XEZ1666" s="56" t="str">
        <f>IF(COUNTIF($X1666:$X$5000,'Testing Report'!$G$8)=0,"",COUNTIF($X1666:$X$5000,'Testing Report'!$G$8))</f>
        <v/>
      </c>
      <c r="XFA1666" s="56" t="str">
        <f>IF(ISERROR(VLOOKUP('Testing Report'!$G$8,$AG1666:$BD1666,19,FALSE)),"",VLOOKUP('Testing Report'!$G$8,$AG1666:$BD1666,19,FALSE))</f>
        <v/>
      </c>
      <c r="XFB1666" s="56" t="str">
        <f>IF(ISERROR(VLOOKUP('Testing Report'!$G$8,$X1666:$BD1666,32,FALSE)),"",VLOOKUP('Testing Report'!$G$8,$X1666:$BD1666,32,FALSE))</f>
        <v/>
      </c>
      <c r="XFC1666" s="26"/>
      <c r="XFD1666" s="7" t="str">
        <f t="shared" si="84"/>
        <v/>
      </c>
    </row>
    <row r="1667" spans="1:88 16378:16384" ht="15" customHeight="1">
      <c r="A1667" s="65" t="str">
        <f t="shared" si="82"/>
        <v/>
      </c>
      <c r="B1667" s="65"/>
      <c r="C1667" s="66"/>
      <c r="D1667" s="66"/>
      <c r="E1667" s="66"/>
      <c r="F1667" s="66"/>
      <c r="G1667" s="66"/>
      <c r="H1667" s="66"/>
      <c r="I1667" s="66"/>
      <c r="J1667" s="66"/>
      <c r="K1667" s="66"/>
      <c r="L1667" s="66"/>
      <c r="M1667" s="66"/>
      <c r="N1667" s="66"/>
      <c r="O1667" s="66"/>
      <c r="P1667" s="66"/>
      <c r="Q1667" s="66"/>
      <c r="R1667" s="66"/>
      <c r="S1667" s="72"/>
      <c r="T1667" s="72"/>
      <c r="U1667" s="72"/>
      <c r="V1667" s="72"/>
      <c r="W1667" s="72"/>
      <c r="X1667" s="64"/>
      <c r="Y1667" s="64"/>
      <c r="Z1667" s="64"/>
      <c r="AA1667" s="64"/>
      <c r="AB1667" s="64"/>
      <c r="AC1667" s="64"/>
      <c r="AD1667" s="64"/>
      <c r="AE1667" s="64"/>
      <c r="AF1667" s="64"/>
      <c r="AG1667" s="64"/>
      <c r="AH1667" s="64"/>
      <c r="AI1667" s="64"/>
      <c r="AJ1667" s="64"/>
      <c r="AK1667" s="64"/>
      <c r="AL1667" s="64"/>
      <c r="AM1667" s="64"/>
      <c r="AN1667" s="64"/>
      <c r="AO1667" s="64"/>
      <c r="AP1667" s="67" t="str">
        <f>IF($AG1667="","",VLOOKUP($AG1667,Test_Procedure!$A:$F,2,FALSE))</f>
        <v/>
      </c>
      <c r="AQ1667" s="67"/>
      <c r="AR1667" s="67"/>
      <c r="AS1667" s="68"/>
      <c r="AT1667" s="68"/>
      <c r="AU1667" s="68"/>
      <c r="AV1667" s="68"/>
      <c r="AW1667" s="68"/>
      <c r="AX1667" s="68"/>
      <c r="AY1667" s="68"/>
      <c r="AZ1667" s="68"/>
      <c r="BA1667" s="68"/>
      <c r="BB1667" s="68"/>
      <c r="BC1667" s="69" t="str">
        <f t="shared" si="83"/>
        <v/>
      </c>
      <c r="BD1667" s="69"/>
      <c r="BE1667" s="70">
        <f>IF($AG1667="",0,VLOOKUP($AG1667,Test_Procedure!$A:$F,3,FALSE))</f>
        <v>0</v>
      </c>
      <c r="BF1667" s="70"/>
      <c r="BG1667" s="70">
        <f>IF($AG1667="",0,VLOOKUP($AG1667,Test_Procedure!$A:$F,4,FALSE))</f>
        <v>0</v>
      </c>
      <c r="BH1667" s="70"/>
      <c r="BI1667" s="70">
        <f>IF($AG1667="",0,VLOOKUP($AG1667,Test_Procedure!$A:$F,5,FALSE))</f>
        <v>0</v>
      </c>
      <c r="BJ1667" s="70"/>
      <c r="BK1667" s="70">
        <f>IF($AG1667="",0,VLOOKUP($AG1667,Test_Procedure!$A:$F,6,FALSE))</f>
        <v>0</v>
      </c>
      <c r="BL1667" s="70"/>
      <c r="BM1667" s="71"/>
      <c r="BN1667" s="71"/>
      <c r="BO1667" s="71"/>
      <c r="BP1667" s="72"/>
      <c r="BQ1667" s="72"/>
      <c r="BR1667" s="72"/>
      <c r="BS1667" s="72"/>
      <c r="BT1667" s="72"/>
      <c r="BU1667" s="72"/>
      <c r="BV1667" s="72"/>
      <c r="BW1667" s="72"/>
      <c r="BX1667" s="72"/>
      <c r="BY1667" s="72"/>
      <c r="BZ1667" s="72"/>
      <c r="CA1667" s="72"/>
      <c r="CB1667" s="72"/>
      <c r="CC1667" s="72"/>
      <c r="CD1667" s="72"/>
      <c r="CE1667" s="72"/>
      <c r="CF1667" s="72"/>
      <c r="CG1667" s="72"/>
      <c r="CH1667" s="72"/>
      <c r="CI1667" s="72"/>
      <c r="CJ1667" s="72"/>
      <c r="XEX1667" s="56" t="str">
        <f>IF(ISERROR(VLOOKUP('Testing Report'!$G$8,$AG1667:$BD1667,13,FALSE)),"",VLOOKUP('Testing Report'!$G$8,$AG1667:$BD1667,13,FALSE))</f>
        <v/>
      </c>
      <c r="XEY1667" s="56" t="str">
        <f>IF(ISERROR(VLOOKUP('Testing Report'!$G$8,$AG1667:$BD1667,15,FALSE)),"",VLOOKUP('Testing Report'!$G$8,$AG1667:$BD1667,15,FALSE))</f>
        <v/>
      </c>
      <c r="XEZ1667" s="56" t="str">
        <f>IF(COUNTIF($X1667:$X$5000,'Testing Report'!$G$8)=0,"",COUNTIF($X1667:$X$5000,'Testing Report'!$G$8))</f>
        <v/>
      </c>
      <c r="XFA1667" s="56" t="str">
        <f>IF(ISERROR(VLOOKUP('Testing Report'!$G$8,$AG1667:$BD1667,19,FALSE)),"",VLOOKUP('Testing Report'!$G$8,$AG1667:$BD1667,19,FALSE))</f>
        <v/>
      </c>
      <c r="XFB1667" s="56" t="str">
        <f>IF(ISERROR(VLOOKUP('Testing Report'!$G$8,$X1667:$BD1667,32,FALSE)),"",VLOOKUP('Testing Report'!$G$8,$X1667:$BD1667,32,FALSE))</f>
        <v/>
      </c>
      <c r="XFC1667" s="26"/>
      <c r="XFD1667" s="7" t="str">
        <f t="shared" si="84"/>
        <v/>
      </c>
    </row>
    <row r="1668" spans="1:88 16378:16384" ht="15" customHeight="1">
      <c r="A1668" s="65" t="str">
        <f t="shared" si="82"/>
        <v/>
      </c>
      <c r="B1668" s="65"/>
      <c r="C1668" s="66"/>
      <c r="D1668" s="66"/>
      <c r="E1668" s="66"/>
      <c r="F1668" s="66"/>
      <c r="G1668" s="66"/>
      <c r="H1668" s="66"/>
      <c r="I1668" s="66"/>
      <c r="J1668" s="66"/>
      <c r="K1668" s="66"/>
      <c r="L1668" s="66"/>
      <c r="M1668" s="66"/>
      <c r="N1668" s="66"/>
      <c r="O1668" s="66"/>
      <c r="P1668" s="66"/>
      <c r="Q1668" s="66"/>
      <c r="R1668" s="66"/>
      <c r="S1668" s="72"/>
      <c r="T1668" s="72"/>
      <c r="U1668" s="72"/>
      <c r="V1668" s="72"/>
      <c r="W1668" s="72"/>
      <c r="X1668" s="64"/>
      <c r="Y1668" s="64"/>
      <c r="Z1668" s="64"/>
      <c r="AA1668" s="64"/>
      <c r="AB1668" s="64"/>
      <c r="AC1668" s="64"/>
      <c r="AD1668" s="64"/>
      <c r="AE1668" s="64"/>
      <c r="AF1668" s="64"/>
      <c r="AG1668" s="64"/>
      <c r="AH1668" s="64"/>
      <c r="AI1668" s="64"/>
      <c r="AJ1668" s="64"/>
      <c r="AK1668" s="64"/>
      <c r="AL1668" s="64"/>
      <c r="AM1668" s="64"/>
      <c r="AN1668" s="64"/>
      <c r="AO1668" s="64"/>
      <c r="AP1668" s="67" t="str">
        <f>IF($AG1668="","",VLOOKUP($AG1668,Test_Procedure!$A:$F,2,FALSE))</f>
        <v/>
      </c>
      <c r="AQ1668" s="67"/>
      <c r="AR1668" s="67"/>
      <c r="AS1668" s="68"/>
      <c r="AT1668" s="68"/>
      <c r="AU1668" s="68"/>
      <c r="AV1668" s="68"/>
      <c r="AW1668" s="68"/>
      <c r="AX1668" s="68"/>
      <c r="AY1668" s="68"/>
      <c r="AZ1668" s="68"/>
      <c r="BA1668" s="68"/>
      <c r="BB1668" s="68"/>
      <c r="BC1668" s="69" t="str">
        <f t="shared" si="83"/>
        <v/>
      </c>
      <c r="BD1668" s="69"/>
      <c r="BE1668" s="70">
        <f>IF($AG1668="",0,VLOOKUP($AG1668,Test_Procedure!$A:$F,3,FALSE))</f>
        <v>0</v>
      </c>
      <c r="BF1668" s="70"/>
      <c r="BG1668" s="70">
        <f>IF($AG1668="",0,VLOOKUP($AG1668,Test_Procedure!$A:$F,4,FALSE))</f>
        <v>0</v>
      </c>
      <c r="BH1668" s="70"/>
      <c r="BI1668" s="70">
        <f>IF($AG1668="",0,VLOOKUP($AG1668,Test_Procedure!$A:$F,5,FALSE))</f>
        <v>0</v>
      </c>
      <c r="BJ1668" s="70"/>
      <c r="BK1668" s="70">
        <f>IF($AG1668="",0,VLOOKUP($AG1668,Test_Procedure!$A:$F,6,FALSE))</f>
        <v>0</v>
      </c>
      <c r="BL1668" s="70"/>
      <c r="BM1668" s="71"/>
      <c r="BN1668" s="71"/>
      <c r="BO1668" s="71"/>
      <c r="BP1668" s="72"/>
      <c r="BQ1668" s="72"/>
      <c r="BR1668" s="72"/>
      <c r="BS1668" s="72"/>
      <c r="BT1668" s="72"/>
      <c r="BU1668" s="72"/>
      <c r="BV1668" s="72"/>
      <c r="BW1668" s="72"/>
      <c r="BX1668" s="72"/>
      <c r="BY1668" s="72"/>
      <c r="BZ1668" s="72"/>
      <c r="CA1668" s="72"/>
      <c r="CB1668" s="72"/>
      <c r="CC1668" s="72"/>
      <c r="CD1668" s="72"/>
      <c r="CE1668" s="72"/>
      <c r="CF1668" s="72"/>
      <c r="CG1668" s="72"/>
      <c r="CH1668" s="72"/>
      <c r="CI1668" s="72"/>
      <c r="CJ1668" s="72"/>
      <c r="XEX1668" s="56" t="str">
        <f>IF(ISERROR(VLOOKUP('Testing Report'!$G$8,$AG1668:$BD1668,13,FALSE)),"",VLOOKUP('Testing Report'!$G$8,$AG1668:$BD1668,13,FALSE))</f>
        <v/>
      </c>
      <c r="XEY1668" s="56" t="str">
        <f>IF(ISERROR(VLOOKUP('Testing Report'!$G$8,$AG1668:$BD1668,15,FALSE)),"",VLOOKUP('Testing Report'!$G$8,$AG1668:$BD1668,15,FALSE))</f>
        <v/>
      </c>
      <c r="XEZ1668" s="56" t="str">
        <f>IF(COUNTIF($X1668:$X$5000,'Testing Report'!$G$8)=0,"",COUNTIF($X1668:$X$5000,'Testing Report'!$G$8))</f>
        <v/>
      </c>
      <c r="XFA1668" s="56" t="str">
        <f>IF(ISERROR(VLOOKUP('Testing Report'!$G$8,$AG1668:$BD1668,19,FALSE)),"",VLOOKUP('Testing Report'!$G$8,$AG1668:$BD1668,19,FALSE))</f>
        <v/>
      </c>
      <c r="XFB1668" s="56" t="str">
        <f>IF(ISERROR(VLOOKUP('Testing Report'!$G$8,$X1668:$BD1668,32,FALSE)),"",VLOOKUP('Testing Report'!$G$8,$X1668:$BD1668,32,FALSE))</f>
        <v/>
      </c>
      <c r="XFC1668" s="26"/>
      <c r="XFD1668" s="7" t="str">
        <f t="shared" si="84"/>
        <v/>
      </c>
    </row>
    <row r="1669" spans="1:88 16378:16384" ht="15" customHeight="1">
      <c r="A1669" s="65" t="str">
        <f t="shared" si="82"/>
        <v/>
      </c>
      <c r="B1669" s="65"/>
      <c r="C1669" s="66"/>
      <c r="D1669" s="66"/>
      <c r="E1669" s="66"/>
      <c r="F1669" s="66"/>
      <c r="G1669" s="66"/>
      <c r="H1669" s="66"/>
      <c r="I1669" s="66"/>
      <c r="J1669" s="66"/>
      <c r="K1669" s="66"/>
      <c r="L1669" s="66"/>
      <c r="M1669" s="66"/>
      <c r="N1669" s="66"/>
      <c r="O1669" s="66"/>
      <c r="P1669" s="66"/>
      <c r="Q1669" s="66"/>
      <c r="R1669" s="66"/>
      <c r="S1669" s="72"/>
      <c r="T1669" s="72"/>
      <c r="U1669" s="72"/>
      <c r="V1669" s="72"/>
      <c r="W1669" s="72"/>
      <c r="X1669" s="64"/>
      <c r="Y1669" s="64"/>
      <c r="Z1669" s="64"/>
      <c r="AA1669" s="64"/>
      <c r="AB1669" s="64"/>
      <c r="AC1669" s="64"/>
      <c r="AD1669" s="64"/>
      <c r="AE1669" s="64"/>
      <c r="AF1669" s="64"/>
      <c r="AG1669" s="64"/>
      <c r="AH1669" s="64"/>
      <c r="AI1669" s="64"/>
      <c r="AJ1669" s="64"/>
      <c r="AK1669" s="64"/>
      <c r="AL1669" s="64"/>
      <c r="AM1669" s="64"/>
      <c r="AN1669" s="64"/>
      <c r="AO1669" s="64"/>
      <c r="AP1669" s="67" t="str">
        <f>IF($AG1669="","",VLOOKUP($AG1669,Test_Procedure!$A:$F,2,FALSE))</f>
        <v/>
      </c>
      <c r="AQ1669" s="67"/>
      <c r="AR1669" s="67"/>
      <c r="AS1669" s="68"/>
      <c r="AT1669" s="68"/>
      <c r="AU1669" s="68"/>
      <c r="AV1669" s="68"/>
      <c r="AW1669" s="68"/>
      <c r="AX1669" s="68"/>
      <c r="AY1669" s="68"/>
      <c r="AZ1669" s="68"/>
      <c r="BA1669" s="68"/>
      <c r="BB1669" s="68"/>
      <c r="BC1669" s="69" t="str">
        <f t="shared" si="83"/>
        <v/>
      </c>
      <c r="BD1669" s="69"/>
      <c r="BE1669" s="70">
        <f>IF($AG1669="",0,VLOOKUP($AG1669,Test_Procedure!$A:$F,3,FALSE))</f>
        <v>0</v>
      </c>
      <c r="BF1669" s="70"/>
      <c r="BG1669" s="70">
        <f>IF($AG1669="",0,VLOOKUP($AG1669,Test_Procedure!$A:$F,4,FALSE))</f>
        <v>0</v>
      </c>
      <c r="BH1669" s="70"/>
      <c r="BI1669" s="70">
        <f>IF($AG1669="",0,VLOOKUP($AG1669,Test_Procedure!$A:$F,5,FALSE))</f>
        <v>0</v>
      </c>
      <c r="BJ1669" s="70"/>
      <c r="BK1669" s="70">
        <f>IF($AG1669="",0,VLOOKUP($AG1669,Test_Procedure!$A:$F,6,FALSE))</f>
        <v>0</v>
      </c>
      <c r="BL1669" s="70"/>
      <c r="BM1669" s="71"/>
      <c r="BN1669" s="71"/>
      <c r="BO1669" s="71"/>
      <c r="BP1669" s="72"/>
      <c r="BQ1669" s="72"/>
      <c r="BR1669" s="72"/>
      <c r="BS1669" s="72"/>
      <c r="BT1669" s="72"/>
      <c r="BU1669" s="72"/>
      <c r="BV1669" s="72"/>
      <c r="BW1669" s="72"/>
      <c r="BX1669" s="72"/>
      <c r="BY1669" s="72"/>
      <c r="BZ1669" s="72"/>
      <c r="CA1669" s="72"/>
      <c r="CB1669" s="72"/>
      <c r="CC1669" s="72"/>
      <c r="CD1669" s="72"/>
      <c r="CE1669" s="72"/>
      <c r="CF1669" s="72"/>
      <c r="CG1669" s="72"/>
      <c r="CH1669" s="72"/>
      <c r="CI1669" s="72"/>
      <c r="CJ1669" s="72"/>
      <c r="XEX1669" s="56" t="str">
        <f>IF(ISERROR(VLOOKUP('Testing Report'!$G$8,$AG1669:$BD1669,13,FALSE)),"",VLOOKUP('Testing Report'!$G$8,$AG1669:$BD1669,13,FALSE))</f>
        <v/>
      </c>
      <c r="XEY1669" s="56" t="str">
        <f>IF(ISERROR(VLOOKUP('Testing Report'!$G$8,$AG1669:$BD1669,15,FALSE)),"",VLOOKUP('Testing Report'!$G$8,$AG1669:$BD1669,15,FALSE))</f>
        <v/>
      </c>
      <c r="XEZ1669" s="56" t="str">
        <f>IF(COUNTIF($X1669:$X$5000,'Testing Report'!$G$8)=0,"",COUNTIF($X1669:$X$5000,'Testing Report'!$G$8))</f>
        <v/>
      </c>
      <c r="XFA1669" s="56" t="str">
        <f>IF(ISERROR(VLOOKUP('Testing Report'!$G$8,$AG1669:$BD1669,19,FALSE)),"",VLOOKUP('Testing Report'!$G$8,$AG1669:$BD1669,19,FALSE))</f>
        <v/>
      </c>
      <c r="XFB1669" s="56" t="str">
        <f>IF(ISERROR(VLOOKUP('Testing Report'!$G$8,$X1669:$BD1669,32,FALSE)),"",VLOOKUP('Testing Report'!$G$8,$X1669:$BD1669,32,FALSE))</f>
        <v/>
      </c>
      <c r="XFC1669" s="26"/>
      <c r="XFD1669" s="7" t="str">
        <f t="shared" si="84"/>
        <v/>
      </c>
    </row>
    <row r="1670" spans="1:88 16378:16384" ht="15" customHeight="1">
      <c r="A1670" s="65" t="str">
        <f t="shared" si="82"/>
        <v/>
      </c>
      <c r="B1670" s="65"/>
      <c r="C1670" s="66"/>
      <c r="D1670" s="66"/>
      <c r="E1670" s="66"/>
      <c r="F1670" s="66"/>
      <c r="G1670" s="66"/>
      <c r="H1670" s="66"/>
      <c r="I1670" s="66"/>
      <c r="J1670" s="66"/>
      <c r="K1670" s="66"/>
      <c r="L1670" s="66"/>
      <c r="M1670" s="66"/>
      <c r="N1670" s="66"/>
      <c r="O1670" s="66"/>
      <c r="P1670" s="66"/>
      <c r="Q1670" s="66"/>
      <c r="R1670" s="66"/>
      <c r="S1670" s="72"/>
      <c r="T1670" s="72"/>
      <c r="U1670" s="72"/>
      <c r="V1670" s="72"/>
      <c r="W1670" s="72"/>
      <c r="X1670" s="64"/>
      <c r="Y1670" s="64"/>
      <c r="Z1670" s="64"/>
      <c r="AA1670" s="64"/>
      <c r="AB1670" s="64"/>
      <c r="AC1670" s="64"/>
      <c r="AD1670" s="64"/>
      <c r="AE1670" s="64"/>
      <c r="AF1670" s="64"/>
      <c r="AG1670" s="64"/>
      <c r="AH1670" s="64"/>
      <c r="AI1670" s="64"/>
      <c r="AJ1670" s="64"/>
      <c r="AK1670" s="64"/>
      <c r="AL1670" s="64"/>
      <c r="AM1670" s="64"/>
      <c r="AN1670" s="64"/>
      <c r="AO1670" s="64"/>
      <c r="AP1670" s="67" t="str">
        <f>IF($AG1670="","",VLOOKUP($AG1670,Test_Procedure!$A:$F,2,FALSE))</f>
        <v/>
      </c>
      <c r="AQ1670" s="67"/>
      <c r="AR1670" s="67"/>
      <c r="AS1670" s="68"/>
      <c r="AT1670" s="68"/>
      <c r="AU1670" s="68"/>
      <c r="AV1670" s="68"/>
      <c r="AW1670" s="68"/>
      <c r="AX1670" s="68"/>
      <c r="AY1670" s="68"/>
      <c r="AZ1670" s="68"/>
      <c r="BA1670" s="68"/>
      <c r="BB1670" s="68"/>
      <c r="BC1670" s="69" t="str">
        <f t="shared" si="83"/>
        <v/>
      </c>
      <c r="BD1670" s="69"/>
      <c r="BE1670" s="70">
        <f>IF($AG1670="",0,VLOOKUP($AG1670,Test_Procedure!$A:$F,3,FALSE))</f>
        <v>0</v>
      </c>
      <c r="BF1670" s="70"/>
      <c r="BG1670" s="70">
        <f>IF($AG1670="",0,VLOOKUP($AG1670,Test_Procedure!$A:$F,4,FALSE))</f>
        <v>0</v>
      </c>
      <c r="BH1670" s="70"/>
      <c r="BI1670" s="70">
        <f>IF($AG1670="",0,VLOOKUP($AG1670,Test_Procedure!$A:$F,5,FALSE))</f>
        <v>0</v>
      </c>
      <c r="BJ1670" s="70"/>
      <c r="BK1670" s="70">
        <f>IF($AG1670="",0,VLOOKUP($AG1670,Test_Procedure!$A:$F,6,FALSE))</f>
        <v>0</v>
      </c>
      <c r="BL1670" s="70"/>
      <c r="BM1670" s="71"/>
      <c r="BN1670" s="71"/>
      <c r="BO1670" s="71"/>
      <c r="BP1670" s="72"/>
      <c r="BQ1670" s="72"/>
      <c r="BR1670" s="72"/>
      <c r="BS1670" s="72"/>
      <c r="BT1670" s="72"/>
      <c r="BU1670" s="72"/>
      <c r="BV1670" s="72"/>
      <c r="BW1670" s="72"/>
      <c r="BX1670" s="72"/>
      <c r="BY1670" s="72"/>
      <c r="BZ1670" s="72"/>
      <c r="CA1670" s="72"/>
      <c r="CB1670" s="72"/>
      <c r="CC1670" s="72"/>
      <c r="CD1670" s="72"/>
      <c r="CE1670" s="72"/>
      <c r="CF1670" s="72"/>
      <c r="CG1670" s="72"/>
      <c r="CH1670" s="72"/>
      <c r="CI1670" s="72"/>
      <c r="CJ1670" s="72"/>
      <c r="XEX1670" s="56" t="str">
        <f>IF(ISERROR(VLOOKUP('Testing Report'!$G$8,$AG1670:$BD1670,13,FALSE)),"",VLOOKUP('Testing Report'!$G$8,$AG1670:$BD1670,13,FALSE))</f>
        <v/>
      </c>
      <c r="XEY1670" s="56" t="str">
        <f>IF(ISERROR(VLOOKUP('Testing Report'!$G$8,$AG1670:$BD1670,15,FALSE)),"",VLOOKUP('Testing Report'!$G$8,$AG1670:$BD1670,15,FALSE))</f>
        <v/>
      </c>
      <c r="XEZ1670" s="56" t="str">
        <f>IF(COUNTIF($X1670:$X$5000,'Testing Report'!$G$8)=0,"",COUNTIF($X1670:$X$5000,'Testing Report'!$G$8))</f>
        <v/>
      </c>
      <c r="XFA1670" s="56" t="str">
        <f>IF(ISERROR(VLOOKUP('Testing Report'!$G$8,$AG1670:$BD1670,19,FALSE)),"",VLOOKUP('Testing Report'!$G$8,$AG1670:$BD1670,19,FALSE))</f>
        <v/>
      </c>
      <c r="XFB1670" s="56" t="str">
        <f>IF(ISERROR(VLOOKUP('Testing Report'!$G$8,$X1670:$BD1670,32,FALSE)),"",VLOOKUP('Testing Report'!$G$8,$X1670:$BD1670,32,FALSE))</f>
        <v/>
      </c>
      <c r="XFC1670" s="26"/>
      <c r="XFD1670" s="7" t="str">
        <f t="shared" si="84"/>
        <v/>
      </c>
    </row>
    <row r="1671" spans="1:88 16378:16384" ht="15" customHeight="1">
      <c r="A1671" s="65" t="str">
        <f t="shared" si="82"/>
        <v/>
      </c>
      <c r="B1671" s="65"/>
      <c r="C1671" s="66"/>
      <c r="D1671" s="66"/>
      <c r="E1671" s="66"/>
      <c r="F1671" s="66"/>
      <c r="G1671" s="66"/>
      <c r="H1671" s="66"/>
      <c r="I1671" s="66"/>
      <c r="J1671" s="66"/>
      <c r="K1671" s="66"/>
      <c r="L1671" s="66"/>
      <c r="M1671" s="66"/>
      <c r="N1671" s="66"/>
      <c r="O1671" s="66"/>
      <c r="P1671" s="66"/>
      <c r="Q1671" s="66"/>
      <c r="R1671" s="66"/>
      <c r="S1671" s="72"/>
      <c r="T1671" s="72"/>
      <c r="U1671" s="72"/>
      <c r="V1671" s="72"/>
      <c r="W1671" s="72"/>
      <c r="X1671" s="64"/>
      <c r="Y1671" s="64"/>
      <c r="Z1671" s="64"/>
      <c r="AA1671" s="64"/>
      <c r="AB1671" s="64"/>
      <c r="AC1671" s="64"/>
      <c r="AD1671" s="64"/>
      <c r="AE1671" s="64"/>
      <c r="AF1671" s="64"/>
      <c r="AG1671" s="64"/>
      <c r="AH1671" s="64"/>
      <c r="AI1671" s="64"/>
      <c r="AJ1671" s="64"/>
      <c r="AK1671" s="64"/>
      <c r="AL1671" s="64"/>
      <c r="AM1671" s="64"/>
      <c r="AN1671" s="64"/>
      <c r="AO1671" s="64"/>
      <c r="AP1671" s="67" t="str">
        <f>IF($AG1671="","",VLOOKUP($AG1671,Test_Procedure!$A:$F,2,FALSE))</f>
        <v/>
      </c>
      <c r="AQ1671" s="67"/>
      <c r="AR1671" s="67"/>
      <c r="AS1671" s="68"/>
      <c r="AT1671" s="68"/>
      <c r="AU1671" s="68"/>
      <c r="AV1671" s="68"/>
      <c r="AW1671" s="68"/>
      <c r="AX1671" s="68"/>
      <c r="AY1671" s="68"/>
      <c r="AZ1671" s="68"/>
      <c r="BA1671" s="68"/>
      <c r="BB1671" s="68"/>
      <c r="BC1671" s="69" t="str">
        <f t="shared" si="83"/>
        <v/>
      </c>
      <c r="BD1671" s="69"/>
      <c r="BE1671" s="70">
        <f>IF($AG1671="",0,VLOOKUP($AG1671,Test_Procedure!$A:$F,3,FALSE))</f>
        <v>0</v>
      </c>
      <c r="BF1671" s="70"/>
      <c r="BG1671" s="70">
        <f>IF($AG1671="",0,VLOOKUP($AG1671,Test_Procedure!$A:$F,4,FALSE))</f>
        <v>0</v>
      </c>
      <c r="BH1671" s="70"/>
      <c r="BI1671" s="70">
        <f>IF($AG1671="",0,VLOOKUP($AG1671,Test_Procedure!$A:$F,5,FALSE))</f>
        <v>0</v>
      </c>
      <c r="BJ1671" s="70"/>
      <c r="BK1671" s="70">
        <f>IF($AG1671="",0,VLOOKUP($AG1671,Test_Procedure!$A:$F,6,FALSE))</f>
        <v>0</v>
      </c>
      <c r="BL1671" s="70"/>
      <c r="BM1671" s="71"/>
      <c r="BN1671" s="71"/>
      <c r="BO1671" s="71"/>
      <c r="BP1671" s="72"/>
      <c r="BQ1671" s="72"/>
      <c r="BR1671" s="72"/>
      <c r="BS1671" s="72"/>
      <c r="BT1671" s="72"/>
      <c r="BU1671" s="72"/>
      <c r="BV1671" s="72"/>
      <c r="BW1671" s="72"/>
      <c r="BX1671" s="72"/>
      <c r="BY1671" s="72"/>
      <c r="BZ1671" s="72"/>
      <c r="CA1671" s="72"/>
      <c r="CB1671" s="72"/>
      <c r="CC1671" s="72"/>
      <c r="CD1671" s="72"/>
      <c r="CE1671" s="72"/>
      <c r="CF1671" s="72"/>
      <c r="CG1671" s="72"/>
      <c r="CH1671" s="72"/>
      <c r="CI1671" s="72"/>
      <c r="CJ1671" s="72"/>
      <c r="XEX1671" s="56" t="str">
        <f>IF(ISERROR(VLOOKUP('Testing Report'!$G$8,$AG1671:$BD1671,13,FALSE)),"",VLOOKUP('Testing Report'!$G$8,$AG1671:$BD1671,13,FALSE))</f>
        <v/>
      </c>
      <c r="XEY1671" s="56" t="str">
        <f>IF(ISERROR(VLOOKUP('Testing Report'!$G$8,$AG1671:$BD1671,15,FALSE)),"",VLOOKUP('Testing Report'!$G$8,$AG1671:$BD1671,15,FALSE))</f>
        <v/>
      </c>
      <c r="XEZ1671" s="56" t="str">
        <f>IF(COUNTIF($X1671:$X$5000,'Testing Report'!$G$8)=0,"",COUNTIF($X1671:$X$5000,'Testing Report'!$G$8))</f>
        <v/>
      </c>
      <c r="XFA1671" s="56" t="str">
        <f>IF(ISERROR(VLOOKUP('Testing Report'!$G$8,$AG1671:$BD1671,19,FALSE)),"",VLOOKUP('Testing Report'!$G$8,$AG1671:$BD1671,19,FALSE))</f>
        <v/>
      </c>
      <c r="XFB1671" s="56" t="str">
        <f>IF(ISERROR(VLOOKUP('Testing Report'!$G$8,$X1671:$BD1671,32,FALSE)),"",VLOOKUP('Testing Report'!$G$8,$X1671:$BD1671,32,FALSE))</f>
        <v/>
      </c>
      <c r="XFC1671" s="26"/>
      <c r="XFD1671" s="7" t="str">
        <f t="shared" si="84"/>
        <v/>
      </c>
    </row>
    <row r="1672" spans="1:88 16378:16384" ht="15" customHeight="1">
      <c r="A1672" s="65" t="str">
        <f t="shared" si="82"/>
        <v/>
      </c>
      <c r="B1672" s="65"/>
      <c r="C1672" s="66"/>
      <c r="D1672" s="66"/>
      <c r="E1672" s="66"/>
      <c r="F1672" s="66"/>
      <c r="G1672" s="66"/>
      <c r="H1672" s="66"/>
      <c r="I1672" s="66"/>
      <c r="J1672" s="66"/>
      <c r="K1672" s="66"/>
      <c r="L1672" s="66"/>
      <c r="M1672" s="66"/>
      <c r="N1672" s="66"/>
      <c r="O1672" s="66"/>
      <c r="P1672" s="66"/>
      <c r="Q1672" s="66"/>
      <c r="R1672" s="66"/>
      <c r="S1672" s="72"/>
      <c r="T1672" s="72"/>
      <c r="U1672" s="72"/>
      <c r="V1672" s="72"/>
      <c r="W1672" s="72"/>
      <c r="X1672" s="64"/>
      <c r="Y1672" s="64"/>
      <c r="Z1672" s="64"/>
      <c r="AA1672" s="64"/>
      <c r="AB1672" s="64"/>
      <c r="AC1672" s="64"/>
      <c r="AD1672" s="64"/>
      <c r="AE1672" s="64"/>
      <c r="AF1672" s="64"/>
      <c r="AG1672" s="64"/>
      <c r="AH1672" s="64"/>
      <c r="AI1672" s="64"/>
      <c r="AJ1672" s="64"/>
      <c r="AK1672" s="64"/>
      <c r="AL1672" s="64"/>
      <c r="AM1672" s="64"/>
      <c r="AN1672" s="64"/>
      <c r="AO1672" s="64"/>
      <c r="AP1672" s="67" t="str">
        <f>IF($AG1672="","",VLOOKUP($AG1672,Test_Procedure!$A:$F,2,FALSE))</f>
        <v/>
      </c>
      <c r="AQ1672" s="67"/>
      <c r="AR1672" s="67"/>
      <c r="AS1672" s="68"/>
      <c r="AT1672" s="68"/>
      <c r="AU1672" s="68"/>
      <c r="AV1672" s="68"/>
      <c r="AW1672" s="68"/>
      <c r="AX1672" s="68"/>
      <c r="AY1672" s="68"/>
      <c r="AZ1672" s="68"/>
      <c r="BA1672" s="68"/>
      <c r="BB1672" s="68"/>
      <c r="BC1672" s="69" t="str">
        <f t="shared" si="83"/>
        <v/>
      </c>
      <c r="BD1672" s="69"/>
      <c r="BE1672" s="70">
        <f>IF($AG1672="",0,VLOOKUP($AG1672,Test_Procedure!$A:$F,3,FALSE))</f>
        <v>0</v>
      </c>
      <c r="BF1672" s="70"/>
      <c r="BG1672" s="70">
        <f>IF($AG1672="",0,VLOOKUP($AG1672,Test_Procedure!$A:$F,4,FALSE))</f>
        <v>0</v>
      </c>
      <c r="BH1672" s="70"/>
      <c r="BI1672" s="70">
        <f>IF($AG1672="",0,VLOOKUP($AG1672,Test_Procedure!$A:$F,5,FALSE))</f>
        <v>0</v>
      </c>
      <c r="BJ1672" s="70"/>
      <c r="BK1672" s="70">
        <f>IF($AG1672="",0,VLOOKUP($AG1672,Test_Procedure!$A:$F,6,FALSE))</f>
        <v>0</v>
      </c>
      <c r="BL1672" s="70"/>
      <c r="BM1672" s="71"/>
      <c r="BN1672" s="71"/>
      <c r="BO1672" s="71"/>
      <c r="BP1672" s="72"/>
      <c r="BQ1672" s="72"/>
      <c r="BR1672" s="72"/>
      <c r="BS1672" s="72"/>
      <c r="BT1672" s="72"/>
      <c r="BU1672" s="72"/>
      <c r="BV1672" s="72"/>
      <c r="BW1672" s="72"/>
      <c r="BX1672" s="72"/>
      <c r="BY1672" s="72"/>
      <c r="BZ1672" s="72"/>
      <c r="CA1672" s="72"/>
      <c r="CB1672" s="72"/>
      <c r="CC1672" s="72"/>
      <c r="CD1672" s="72"/>
      <c r="CE1672" s="72"/>
      <c r="CF1672" s="72"/>
      <c r="CG1672" s="72"/>
      <c r="CH1672" s="72"/>
      <c r="CI1672" s="72"/>
      <c r="CJ1672" s="72"/>
      <c r="XEX1672" s="56" t="str">
        <f>IF(ISERROR(VLOOKUP('Testing Report'!$G$8,$AG1672:$BD1672,13,FALSE)),"",VLOOKUP('Testing Report'!$G$8,$AG1672:$BD1672,13,FALSE))</f>
        <v/>
      </c>
      <c r="XEY1672" s="56" t="str">
        <f>IF(ISERROR(VLOOKUP('Testing Report'!$G$8,$AG1672:$BD1672,15,FALSE)),"",VLOOKUP('Testing Report'!$G$8,$AG1672:$BD1672,15,FALSE))</f>
        <v/>
      </c>
      <c r="XEZ1672" s="56" t="str">
        <f>IF(COUNTIF($X1672:$X$5000,'Testing Report'!$G$8)=0,"",COUNTIF($X1672:$X$5000,'Testing Report'!$G$8))</f>
        <v/>
      </c>
      <c r="XFA1672" s="56" t="str">
        <f>IF(ISERROR(VLOOKUP('Testing Report'!$G$8,$AG1672:$BD1672,19,FALSE)),"",VLOOKUP('Testing Report'!$G$8,$AG1672:$BD1672,19,FALSE))</f>
        <v/>
      </c>
      <c r="XFB1672" s="56" t="str">
        <f>IF(ISERROR(VLOOKUP('Testing Report'!$G$8,$X1672:$BD1672,32,FALSE)),"",VLOOKUP('Testing Report'!$G$8,$X1672:$BD1672,32,FALSE))</f>
        <v/>
      </c>
      <c r="XFC1672" s="26"/>
      <c r="XFD1672" s="7" t="str">
        <f t="shared" si="84"/>
        <v/>
      </c>
    </row>
    <row r="1673" spans="1:88 16378:16384" ht="15" customHeight="1">
      <c r="A1673" s="65" t="str">
        <f t="shared" si="82"/>
        <v/>
      </c>
      <c r="B1673" s="65"/>
      <c r="C1673" s="66"/>
      <c r="D1673" s="66"/>
      <c r="E1673" s="66"/>
      <c r="F1673" s="66"/>
      <c r="G1673" s="66"/>
      <c r="H1673" s="66"/>
      <c r="I1673" s="66"/>
      <c r="J1673" s="66"/>
      <c r="K1673" s="66"/>
      <c r="L1673" s="66"/>
      <c r="M1673" s="66"/>
      <c r="N1673" s="66"/>
      <c r="O1673" s="66"/>
      <c r="P1673" s="66"/>
      <c r="Q1673" s="66"/>
      <c r="R1673" s="66"/>
      <c r="S1673" s="72"/>
      <c r="T1673" s="72"/>
      <c r="U1673" s="72"/>
      <c r="V1673" s="72"/>
      <c r="W1673" s="72"/>
      <c r="X1673" s="64"/>
      <c r="Y1673" s="64"/>
      <c r="Z1673" s="64"/>
      <c r="AA1673" s="64"/>
      <c r="AB1673" s="64"/>
      <c r="AC1673" s="64"/>
      <c r="AD1673" s="64"/>
      <c r="AE1673" s="64"/>
      <c r="AF1673" s="64"/>
      <c r="AG1673" s="64"/>
      <c r="AH1673" s="64"/>
      <c r="AI1673" s="64"/>
      <c r="AJ1673" s="64"/>
      <c r="AK1673" s="64"/>
      <c r="AL1673" s="64"/>
      <c r="AM1673" s="64"/>
      <c r="AN1673" s="64"/>
      <c r="AO1673" s="64"/>
      <c r="AP1673" s="67" t="str">
        <f>IF($AG1673="","",VLOOKUP($AG1673,Test_Procedure!$A:$F,2,FALSE))</f>
        <v/>
      </c>
      <c r="AQ1673" s="67"/>
      <c r="AR1673" s="67"/>
      <c r="AS1673" s="68"/>
      <c r="AT1673" s="68"/>
      <c r="AU1673" s="68"/>
      <c r="AV1673" s="68"/>
      <c r="AW1673" s="68"/>
      <c r="AX1673" s="68"/>
      <c r="AY1673" s="68"/>
      <c r="AZ1673" s="68"/>
      <c r="BA1673" s="68"/>
      <c r="BB1673" s="68"/>
      <c r="BC1673" s="69" t="str">
        <f t="shared" si="83"/>
        <v/>
      </c>
      <c r="BD1673" s="69"/>
      <c r="BE1673" s="70">
        <f>IF($AG1673="",0,VLOOKUP($AG1673,Test_Procedure!$A:$F,3,FALSE))</f>
        <v>0</v>
      </c>
      <c r="BF1673" s="70"/>
      <c r="BG1673" s="70">
        <f>IF($AG1673="",0,VLOOKUP($AG1673,Test_Procedure!$A:$F,4,FALSE))</f>
        <v>0</v>
      </c>
      <c r="BH1673" s="70"/>
      <c r="BI1673" s="70">
        <f>IF($AG1673="",0,VLOOKUP($AG1673,Test_Procedure!$A:$F,5,FALSE))</f>
        <v>0</v>
      </c>
      <c r="BJ1673" s="70"/>
      <c r="BK1673" s="70">
        <f>IF($AG1673="",0,VLOOKUP($AG1673,Test_Procedure!$A:$F,6,FALSE))</f>
        <v>0</v>
      </c>
      <c r="BL1673" s="70"/>
      <c r="BM1673" s="71"/>
      <c r="BN1673" s="71"/>
      <c r="BO1673" s="71"/>
      <c r="BP1673" s="72"/>
      <c r="BQ1673" s="72"/>
      <c r="BR1673" s="72"/>
      <c r="BS1673" s="72"/>
      <c r="BT1673" s="72"/>
      <c r="BU1673" s="72"/>
      <c r="BV1673" s="72"/>
      <c r="BW1673" s="72"/>
      <c r="BX1673" s="72"/>
      <c r="BY1673" s="72"/>
      <c r="BZ1673" s="72"/>
      <c r="CA1673" s="72"/>
      <c r="CB1673" s="72"/>
      <c r="CC1673" s="72"/>
      <c r="CD1673" s="72"/>
      <c r="CE1673" s="72"/>
      <c r="CF1673" s="72"/>
      <c r="CG1673" s="72"/>
      <c r="CH1673" s="72"/>
      <c r="CI1673" s="72"/>
      <c r="CJ1673" s="72"/>
      <c r="XEX1673" s="56" t="str">
        <f>IF(ISERROR(VLOOKUP('Testing Report'!$G$8,$AG1673:$BD1673,13,FALSE)),"",VLOOKUP('Testing Report'!$G$8,$AG1673:$BD1673,13,FALSE))</f>
        <v/>
      </c>
      <c r="XEY1673" s="56" t="str">
        <f>IF(ISERROR(VLOOKUP('Testing Report'!$G$8,$AG1673:$BD1673,15,FALSE)),"",VLOOKUP('Testing Report'!$G$8,$AG1673:$BD1673,15,FALSE))</f>
        <v/>
      </c>
      <c r="XEZ1673" s="56" t="str">
        <f>IF(COUNTIF($X1673:$X$5000,'Testing Report'!$G$8)=0,"",COUNTIF($X1673:$X$5000,'Testing Report'!$G$8))</f>
        <v/>
      </c>
      <c r="XFA1673" s="56" t="str">
        <f>IF(ISERROR(VLOOKUP('Testing Report'!$G$8,$AG1673:$BD1673,19,FALSE)),"",VLOOKUP('Testing Report'!$G$8,$AG1673:$BD1673,19,FALSE))</f>
        <v/>
      </c>
      <c r="XFB1673" s="56" t="str">
        <f>IF(ISERROR(VLOOKUP('Testing Report'!$G$8,$X1673:$BD1673,32,FALSE)),"",VLOOKUP('Testing Report'!$G$8,$X1673:$BD1673,32,FALSE))</f>
        <v/>
      </c>
      <c r="XFC1673" s="26"/>
      <c r="XFD1673" s="7" t="str">
        <f t="shared" si="84"/>
        <v/>
      </c>
    </row>
    <row r="1674" spans="1:88 16378:16384" ht="15" customHeight="1">
      <c r="A1674" s="65" t="str">
        <f t="shared" si="82"/>
        <v/>
      </c>
      <c r="B1674" s="65"/>
      <c r="C1674" s="66"/>
      <c r="D1674" s="66"/>
      <c r="E1674" s="66"/>
      <c r="F1674" s="66"/>
      <c r="G1674" s="66"/>
      <c r="H1674" s="66"/>
      <c r="I1674" s="66"/>
      <c r="J1674" s="66"/>
      <c r="K1674" s="66"/>
      <c r="L1674" s="66"/>
      <c r="M1674" s="66"/>
      <c r="N1674" s="66"/>
      <c r="O1674" s="66"/>
      <c r="P1674" s="66"/>
      <c r="Q1674" s="66"/>
      <c r="R1674" s="66"/>
      <c r="S1674" s="72"/>
      <c r="T1674" s="72"/>
      <c r="U1674" s="72"/>
      <c r="V1674" s="72"/>
      <c r="W1674" s="72"/>
      <c r="X1674" s="64"/>
      <c r="Y1674" s="64"/>
      <c r="Z1674" s="64"/>
      <c r="AA1674" s="64"/>
      <c r="AB1674" s="64"/>
      <c r="AC1674" s="64"/>
      <c r="AD1674" s="64"/>
      <c r="AE1674" s="64"/>
      <c r="AF1674" s="64"/>
      <c r="AG1674" s="64"/>
      <c r="AH1674" s="64"/>
      <c r="AI1674" s="64"/>
      <c r="AJ1674" s="64"/>
      <c r="AK1674" s="64"/>
      <c r="AL1674" s="64"/>
      <c r="AM1674" s="64"/>
      <c r="AN1674" s="64"/>
      <c r="AO1674" s="64"/>
      <c r="AP1674" s="67" t="str">
        <f>IF($AG1674="","",VLOOKUP($AG1674,Test_Procedure!$A:$F,2,FALSE))</f>
        <v/>
      </c>
      <c r="AQ1674" s="67"/>
      <c r="AR1674" s="67"/>
      <c r="AS1674" s="68"/>
      <c r="AT1674" s="68"/>
      <c r="AU1674" s="68"/>
      <c r="AV1674" s="68"/>
      <c r="AW1674" s="68"/>
      <c r="AX1674" s="68"/>
      <c r="AY1674" s="68"/>
      <c r="AZ1674" s="68"/>
      <c r="BA1674" s="68"/>
      <c r="BB1674" s="68"/>
      <c r="BC1674" s="69" t="str">
        <f t="shared" si="83"/>
        <v/>
      </c>
      <c r="BD1674" s="69"/>
      <c r="BE1674" s="70">
        <f>IF($AG1674="",0,VLOOKUP($AG1674,Test_Procedure!$A:$F,3,FALSE))</f>
        <v>0</v>
      </c>
      <c r="BF1674" s="70"/>
      <c r="BG1674" s="70">
        <f>IF($AG1674="",0,VLOOKUP($AG1674,Test_Procedure!$A:$F,4,FALSE))</f>
        <v>0</v>
      </c>
      <c r="BH1674" s="70"/>
      <c r="BI1674" s="70">
        <f>IF($AG1674="",0,VLOOKUP($AG1674,Test_Procedure!$A:$F,5,FALSE))</f>
        <v>0</v>
      </c>
      <c r="BJ1674" s="70"/>
      <c r="BK1674" s="70">
        <f>IF($AG1674="",0,VLOOKUP($AG1674,Test_Procedure!$A:$F,6,FALSE))</f>
        <v>0</v>
      </c>
      <c r="BL1674" s="70"/>
      <c r="BM1674" s="71"/>
      <c r="BN1674" s="71"/>
      <c r="BO1674" s="71"/>
      <c r="BP1674" s="72"/>
      <c r="BQ1674" s="72"/>
      <c r="BR1674" s="72"/>
      <c r="BS1674" s="72"/>
      <c r="BT1674" s="72"/>
      <c r="BU1674" s="72"/>
      <c r="BV1674" s="72"/>
      <c r="BW1674" s="72"/>
      <c r="BX1674" s="72"/>
      <c r="BY1674" s="72"/>
      <c r="BZ1674" s="72"/>
      <c r="CA1674" s="72"/>
      <c r="CB1674" s="72"/>
      <c r="CC1674" s="72"/>
      <c r="CD1674" s="72"/>
      <c r="CE1674" s="72"/>
      <c r="CF1674" s="72"/>
      <c r="CG1674" s="72"/>
      <c r="CH1674" s="72"/>
      <c r="CI1674" s="72"/>
      <c r="CJ1674" s="72"/>
      <c r="XEX1674" s="56" t="str">
        <f>IF(ISERROR(VLOOKUP('Testing Report'!$G$8,$AG1674:$BD1674,13,FALSE)),"",VLOOKUP('Testing Report'!$G$8,$AG1674:$BD1674,13,FALSE))</f>
        <v/>
      </c>
      <c r="XEY1674" s="56" t="str">
        <f>IF(ISERROR(VLOOKUP('Testing Report'!$G$8,$AG1674:$BD1674,15,FALSE)),"",VLOOKUP('Testing Report'!$G$8,$AG1674:$BD1674,15,FALSE))</f>
        <v/>
      </c>
      <c r="XEZ1674" s="56" t="str">
        <f>IF(COUNTIF($X1674:$X$5000,'Testing Report'!$G$8)=0,"",COUNTIF($X1674:$X$5000,'Testing Report'!$G$8))</f>
        <v/>
      </c>
      <c r="XFA1674" s="56" t="str">
        <f>IF(ISERROR(VLOOKUP('Testing Report'!$G$8,$AG1674:$BD1674,19,FALSE)),"",VLOOKUP('Testing Report'!$G$8,$AG1674:$BD1674,19,FALSE))</f>
        <v/>
      </c>
      <c r="XFB1674" s="56" t="str">
        <f>IF(ISERROR(VLOOKUP('Testing Report'!$G$8,$X1674:$BD1674,32,FALSE)),"",VLOOKUP('Testing Report'!$G$8,$X1674:$BD1674,32,FALSE))</f>
        <v/>
      </c>
      <c r="XFC1674" s="26"/>
      <c r="XFD1674" s="7" t="str">
        <f t="shared" si="84"/>
        <v/>
      </c>
    </row>
    <row r="1675" spans="1:88 16378:16384" ht="15" customHeight="1">
      <c r="A1675" s="65" t="str">
        <f t="shared" si="82"/>
        <v/>
      </c>
      <c r="B1675" s="65"/>
      <c r="C1675" s="66"/>
      <c r="D1675" s="66"/>
      <c r="E1675" s="66"/>
      <c r="F1675" s="66"/>
      <c r="G1675" s="66"/>
      <c r="H1675" s="66"/>
      <c r="I1675" s="66"/>
      <c r="J1675" s="66"/>
      <c r="K1675" s="66"/>
      <c r="L1675" s="66"/>
      <c r="M1675" s="66"/>
      <c r="N1675" s="66"/>
      <c r="O1675" s="66"/>
      <c r="P1675" s="66"/>
      <c r="Q1675" s="66"/>
      <c r="R1675" s="66"/>
      <c r="S1675" s="72"/>
      <c r="T1675" s="72"/>
      <c r="U1675" s="72"/>
      <c r="V1675" s="72"/>
      <c r="W1675" s="72"/>
      <c r="X1675" s="64"/>
      <c r="Y1675" s="64"/>
      <c r="Z1675" s="64"/>
      <c r="AA1675" s="64"/>
      <c r="AB1675" s="64"/>
      <c r="AC1675" s="64"/>
      <c r="AD1675" s="64"/>
      <c r="AE1675" s="64"/>
      <c r="AF1675" s="64"/>
      <c r="AG1675" s="64"/>
      <c r="AH1675" s="64"/>
      <c r="AI1675" s="64"/>
      <c r="AJ1675" s="64"/>
      <c r="AK1675" s="64"/>
      <c r="AL1675" s="64"/>
      <c r="AM1675" s="64"/>
      <c r="AN1675" s="64"/>
      <c r="AO1675" s="64"/>
      <c r="AP1675" s="67" t="str">
        <f>IF($AG1675="","",VLOOKUP($AG1675,Test_Procedure!$A:$F,2,FALSE))</f>
        <v/>
      </c>
      <c r="AQ1675" s="67"/>
      <c r="AR1675" s="67"/>
      <c r="AS1675" s="68"/>
      <c r="AT1675" s="68"/>
      <c r="AU1675" s="68"/>
      <c r="AV1675" s="68"/>
      <c r="AW1675" s="68"/>
      <c r="AX1675" s="68"/>
      <c r="AY1675" s="68"/>
      <c r="AZ1675" s="68"/>
      <c r="BA1675" s="68"/>
      <c r="BB1675" s="68"/>
      <c r="BC1675" s="69" t="str">
        <f t="shared" si="83"/>
        <v/>
      </c>
      <c r="BD1675" s="69"/>
      <c r="BE1675" s="70">
        <f>IF($AG1675="",0,VLOOKUP($AG1675,Test_Procedure!$A:$F,3,FALSE))</f>
        <v>0</v>
      </c>
      <c r="BF1675" s="70"/>
      <c r="BG1675" s="70">
        <f>IF($AG1675="",0,VLOOKUP($AG1675,Test_Procedure!$A:$F,4,FALSE))</f>
        <v>0</v>
      </c>
      <c r="BH1675" s="70"/>
      <c r="BI1675" s="70">
        <f>IF($AG1675="",0,VLOOKUP($AG1675,Test_Procedure!$A:$F,5,FALSE))</f>
        <v>0</v>
      </c>
      <c r="BJ1675" s="70"/>
      <c r="BK1675" s="70">
        <f>IF($AG1675="",0,VLOOKUP($AG1675,Test_Procedure!$A:$F,6,FALSE))</f>
        <v>0</v>
      </c>
      <c r="BL1675" s="70"/>
      <c r="BM1675" s="71"/>
      <c r="BN1675" s="71"/>
      <c r="BO1675" s="71"/>
      <c r="BP1675" s="72"/>
      <c r="BQ1675" s="72"/>
      <c r="BR1675" s="72"/>
      <c r="BS1675" s="72"/>
      <c r="BT1675" s="72"/>
      <c r="BU1675" s="72"/>
      <c r="BV1675" s="72"/>
      <c r="BW1675" s="72"/>
      <c r="BX1675" s="72"/>
      <c r="BY1675" s="72"/>
      <c r="BZ1675" s="72"/>
      <c r="CA1675" s="72"/>
      <c r="CB1675" s="72"/>
      <c r="CC1675" s="72"/>
      <c r="CD1675" s="72"/>
      <c r="CE1675" s="72"/>
      <c r="CF1675" s="72"/>
      <c r="CG1675" s="72"/>
      <c r="CH1675" s="72"/>
      <c r="CI1675" s="72"/>
      <c r="CJ1675" s="72"/>
      <c r="XEX1675" s="56" t="str">
        <f>IF(ISERROR(VLOOKUP('Testing Report'!$G$8,$AG1675:$BD1675,13,FALSE)),"",VLOOKUP('Testing Report'!$G$8,$AG1675:$BD1675,13,FALSE))</f>
        <v/>
      </c>
      <c r="XEY1675" s="56" t="str">
        <f>IF(ISERROR(VLOOKUP('Testing Report'!$G$8,$AG1675:$BD1675,15,FALSE)),"",VLOOKUP('Testing Report'!$G$8,$AG1675:$BD1675,15,FALSE))</f>
        <v/>
      </c>
      <c r="XEZ1675" s="56" t="str">
        <f>IF(COUNTIF($X1675:$X$5000,'Testing Report'!$G$8)=0,"",COUNTIF($X1675:$X$5000,'Testing Report'!$G$8))</f>
        <v/>
      </c>
      <c r="XFA1675" s="56" t="str">
        <f>IF(ISERROR(VLOOKUP('Testing Report'!$G$8,$AG1675:$BD1675,19,FALSE)),"",VLOOKUP('Testing Report'!$G$8,$AG1675:$BD1675,19,FALSE))</f>
        <v/>
      </c>
      <c r="XFB1675" s="56" t="str">
        <f>IF(ISERROR(VLOOKUP('Testing Report'!$G$8,$X1675:$BD1675,32,FALSE)),"",VLOOKUP('Testing Report'!$G$8,$X1675:$BD1675,32,FALSE))</f>
        <v/>
      </c>
      <c r="XFC1675" s="26"/>
      <c r="XFD1675" s="7" t="str">
        <f t="shared" si="84"/>
        <v/>
      </c>
    </row>
    <row r="1676" spans="1:88 16378:16384" ht="15" customHeight="1">
      <c r="A1676" s="65" t="str">
        <f t="shared" si="82"/>
        <v/>
      </c>
      <c r="B1676" s="65"/>
      <c r="C1676" s="66"/>
      <c r="D1676" s="66"/>
      <c r="E1676" s="66"/>
      <c r="F1676" s="66"/>
      <c r="G1676" s="66"/>
      <c r="H1676" s="66"/>
      <c r="I1676" s="66"/>
      <c r="J1676" s="66"/>
      <c r="K1676" s="66"/>
      <c r="L1676" s="66"/>
      <c r="M1676" s="66"/>
      <c r="N1676" s="66"/>
      <c r="O1676" s="66"/>
      <c r="P1676" s="66"/>
      <c r="Q1676" s="66"/>
      <c r="R1676" s="66"/>
      <c r="S1676" s="72"/>
      <c r="T1676" s="72"/>
      <c r="U1676" s="72"/>
      <c r="V1676" s="72"/>
      <c r="W1676" s="72"/>
      <c r="X1676" s="64"/>
      <c r="Y1676" s="64"/>
      <c r="Z1676" s="64"/>
      <c r="AA1676" s="64"/>
      <c r="AB1676" s="64"/>
      <c r="AC1676" s="64"/>
      <c r="AD1676" s="64"/>
      <c r="AE1676" s="64"/>
      <c r="AF1676" s="64"/>
      <c r="AG1676" s="64"/>
      <c r="AH1676" s="64"/>
      <c r="AI1676" s="64"/>
      <c r="AJ1676" s="64"/>
      <c r="AK1676" s="64"/>
      <c r="AL1676" s="64"/>
      <c r="AM1676" s="64"/>
      <c r="AN1676" s="64"/>
      <c r="AO1676" s="64"/>
      <c r="AP1676" s="67" t="str">
        <f>IF($AG1676="","",VLOOKUP($AG1676,Test_Procedure!$A:$F,2,FALSE))</f>
        <v/>
      </c>
      <c r="AQ1676" s="67"/>
      <c r="AR1676" s="67"/>
      <c r="AS1676" s="68"/>
      <c r="AT1676" s="68"/>
      <c r="AU1676" s="68"/>
      <c r="AV1676" s="68"/>
      <c r="AW1676" s="68"/>
      <c r="AX1676" s="68"/>
      <c r="AY1676" s="68"/>
      <c r="AZ1676" s="68"/>
      <c r="BA1676" s="68"/>
      <c r="BB1676" s="68"/>
      <c r="BC1676" s="69" t="str">
        <f t="shared" si="83"/>
        <v/>
      </c>
      <c r="BD1676" s="69"/>
      <c r="BE1676" s="70">
        <f>IF($AG1676="",0,VLOOKUP($AG1676,Test_Procedure!$A:$F,3,FALSE))</f>
        <v>0</v>
      </c>
      <c r="BF1676" s="70"/>
      <c r="BG1676" s="70">
        <f>IF($AG1676="",0,VLOOKUP($AG1676,Test_Procedure!$A:$F,4,FALSE))</f>
        <v>0</v>
      </c>
      <c r="BH1676" s="70"/>
      <c r="BI1676" s="70">
        <f>IF($AG1676="",0,VLOOKUP($AG1676,Test_Procedure!$A:$F,5,FALSE))</f>
        <v>0</v>
      </c>
      <c r="BJ1676" s="70"/>
      <c r="BK1676" s="70">
        <f>IF($AG1676="",0,VLOOKUP($AG1676,Test_Procedure!$A:$F,6,FALSE))</f>
        <v>0</v>
      </c>
      <c r="BL1676" s="70"/>
      <c r="BM1676" s="71"/>
      <c r="BN1676" s="71"/>
      <c r="BO1676" s="71"/>
      <c r="BP1676" s="72"/>
      <c r="BQ1676" s="72"/>
      <c r="BR1676" s="72"/>
      <c r="BS1676" s="72"/>
      <c r="BT1676" s="72"/>
      <c r="BU1676" s="72"/>
      <c r="BV1676" s="72"/>
      <c r="BW1676" s="72"/>
      <c r="BX1676" s="72"/>
      <c r="BY1676" s="72"/>
      <c r="BZ1676" s="72"/>
      <c r="CA1676" s="72"/>
      <c r="CB1676" s="72"/>
      <c r="CC1676" s="72"/>
      <c r="CD1676" s="72"/>
      <c r="CE1676" s="72"/>
      <c r="CF1676" s="72"/>
      <c r="CG1676" s="72"/>
      <c r="CH1676" s="72"/>
      <c r="CI1676" s="72"/>
      <c r="CJ1676" s="72"/>
      <c r="XEX1676" s="56" t="str">
        <f>IF(ISERROR(VLOOKUP('Testing Report'!$G$8,$AG1676:$BD1676,13,FALSE)),"",VLOOKUP('Testing Report'!$G$8,$AG1676:$BD1676,13,FALSE))</f>
        <v/>
      </c>
      <c r="XEY1676" s="56" t="str">
        <f>IF(ISERROR(VLOOKUP('Testing Report'!$G$8,$AG1676:$BD1676,15,FALSE)),"",VLOOKUP('Testing Report'!$G$8,$AG1676:$BD1676,15,FALSE))</f>
        <v/>
      </c>
      <c r="XEZ1676" s="56" t="str">
        <f>IF(COUNTIF($X1676:$X$5000,'Testing Report'!$G$8)=0,"",COUNTIF($X1676:$X$5000,'Testing Report'!$G$8))</f>
        <v/>
      </c>
      <c r="XFA1676" s="56" t="str">
        <f>IF(ISERROR(VLOOKUP('Testing Report'!$G$8,$AG1676:$BD1676,19,FALSE)),"",VLOOKUP('Testing Report'!$G$8,$AG1676:$BD1676,19,FALSE))</f>
        <v/>
      </c>
      <c r="XFB1676" s="56" t="str">
        <f>IF(ISERROR(VLOOKUP('Testing Report'!$G$8,$X1676:$BD1676,32,FALSE)),"",VLOOKUP('Testing Report'!$G$8,$X1676:$BD1676,32,FALSE))</f>
        <v/>
      </c>
      <c r="XFC1676" s="26"/>
      <c r="XFD1676" s="7" t="str">
        <f t="shared" si="84"/>
        <v/>
      </c>
    </row>
    <row r="1677" spans="1:88 16378:16384" ht="15" customHeight="1">
      <c r="A1677" s="65" t="str">
        <f t="shared" si="82"/>
        <v/>
      </c>
      <c r="B1677" s="65"/>
      <c r="C1677" s="66"/>
      <c r="D1677" s="66"/>
      <c r="E1677" s="66"/>
      <c r="F1677" s="66"/>
      <c r="G1677" s="66"/>
      <c r="H1677" s="66"/>
      <c r="I1677" s="66"/>
      <c r="J1677" s="66"/>
      <c r="K1677" s="66"/>
      <c r="L1677" s="66"/>
      <c r="M1677" s="66"/>
      <c r="N1677" s="66"/>
      <c r="O1677" s="66"/>
      <c r="P1677" s="66"/>
      <c r="Q1677" s="66"/>
      <c r="R1677" s="66"/>
      <c r="S1677" s="72"/>
      <c r="T1677" s="72"/>
      <c r="U1677" s="72"/>
      <c r="V1677" s="72"/>
      <c r="W1677" s="72"/>
      <c r="X1677" s="64"/>
      <c r="Y1677" s="64"/>
      <c r="Z1677" s="64"/>
      <c r="AA1677" s="64"/>
      <c r="AB1677" s="64"/>
      <c r="AC1677" s="64"/>
      <c r="AD1677" s="64"/>
      <c r="AE1677" s="64"/>
      <c r="AF1677" s="64"/>
      <c r="AG1677" s="64"/>
      <c r="AH1677" s="64"/>
      <c r="AI1677" s="64"/>
      <c r="AJ1677" s="64"/>
      <c r="AK1677" s="64"/>
      <c r="AL1677" s="64"/>
      <c r="AM1677" s="64"/>
      <c r="AN1677" s="64"/>
      <c r="AO1677" s="64"/>
      <c r="AP1677" s="67" t="str">
        <f>IF($AG1677="","",VLOOKUP($AG1677,Test_Procedure!$A:$F,2,FALSE))</f>
        <v/>
      </c>
      <c r="AQ1677" s="67"/>
      <c r="AR1677" s="67"/>
      <c r="AS1677" s="68"/>
      <c r="AT1677" s="68"/>
      <c r="AU1677" s="68"/>
      <c r="AV1677" s="68"/>
      <c r="AW1677" s="68"/>
      <c r="AX1677" s="68"/>
      <c r="AY1677" s="68"/>
      <c r="AZ1677" s="68"/>
      <c r="BA1677" s="68"/>
      <c r="BB1677" s="68"/>
      <c r="BC1677" s="69" t="str">
        <f t="shared" si="83"/>
        <v/>
      </c>
      <c r="BD1677" s="69"/>
      <c r="BE1677" s="70">
        <f>IF($AG1677="",0,VLOOKUP($AG1677,Test_Procedure!$A:$F,3,FALSE))</f>
        <v>0</v>
      </c>
      <c r="BF1677" s="70"/>
      <c r="BG1677" s="70">
        <f>IF($AG1677="",0,VLOOKUP($AG1677,Test_Procedure!$A:$F,4,FALSE))</f>
        <v>0</v>
      </c>
      <c r="BH1677" s="70"/>
      <c r="BI1677" s="70">
        <f>IF($AG1677="",0,VLOOKUP($AG1677,Test_Procedure!$A:$F,5,FALSE))</f>
        <v>0</v>
      </c>
      <c r="BJ1677" s="70"/>
      <c r="BK1677" s="70">
        <f>IF($AG1677="",0,VLOOKUP($AG1677,Test_Procedure!$A:$F,6,FALSE))</f>
        <v>0</v>
      </c>
      <c r="BL1677" s="70"/>
      <c r="BM1677" s="71"/>
      <c r="BN1677" s="71"/>
      <c r="BO1677" s="71"/>
      <c r="BP1677" s="72"/>
      <c r="BQ1677" s="72"/>
      <c r="BR1677" s="72"/>
      <c r="BS1677" s="72"/>
      <c r="BT1677" s="72"/>
      <c r="BU1677" s="72"/>
      <c r="BV1677" s="72"/>
      <c r="BW1677" s="72"/>
      <c r="BX1677" s="72"/>
      <c r="BY1677" s="72"/>
      <c r="BZ1677" s="72"/>
      <c r="CA1677" s="72"/>
      <c r="CB1677" s="72"/>
      <c r="CC1677" s="72"/>
      <c r="CD1677" s="72"/>
      <c r="CE1677" s="72"/>
      <c r="CF1677" s="72"/>
      <c r="CG1677" s="72"/>
      <c r="CH1677" s="72"/>
      <c r="CI1677" s="72"/>
      <c r="CJ1677" s="72"/>
      <c r="XEX1677" s="56" t="str">
        <f>IF(ISERROR(VLOOKUP('Testing Report'!$G$8,$AG1677:$BD1677,13,FALSE)),"",VLOOKUP('Testing Report'!$G$8,$AG1677:$BD1677,13,FALSE))</f>
        <v/>
      </c>
      <c r="XEY1677" s="56" t="str">
        <f>IF(ISERROR(VLOOKUP('Testing Report'!$G$8,$AG1677:$BD1677,15,FALSE)),"",VLOOKUP('Testing Report'!$G$8,$AG1677:$BD1677,15,FALSE))</f>
        <v/>
      </c>
      <c r="XEZ1677" s="56" t="str">
        <f>IF(COUNTIF($X1677:$X$5000,'Testing Report'!$G$8)=0,"",COUNTIF($X1677:$X$5000,'Testing Report'!$G$8))</f>
        <v/>
      </c>
      <c r="XFA1677" s="56" t="str">
        <f>IF(ISERROR(VLOOKUP('Testing Report'!$G$8,$AG1677:$BD1677,19,FALSE)),"",VLOOKUP('Testing Report'!$G$8,$AG1677:$BD1677,19,FALSE))</f>
        <v/>
      </c>
      <c r="XFB1677" s="56" t="str">
        <f>IF(ISERROR(VLOOKUP('Testing Report'!$G$8,$X1677:$BD1677,32,FALSE)),"",VLOOKUP('Testing Report'!$G$8,$X1677:$BD1677,32,FALSE))</f>
        <v/>
      </c>
      <c r="XFC1677" s="26"/>
      <c r="XFD1677" s="7" t="str">
        <f t="shared" si="84"/>
        <v/>
      </c>
    </row>
    <row r="1678" spans="1:88 16378:16384" ht="15" customHeight="1">
      <c r="A1678" s="65" t="str">
        <f t="shared" si="82"/>
        <v/>
      </c>
      <c r="B1678" s="65"/>
      <c r="C1678" s="66"/>
      <c r="D1678" s="66"/>
      <c r="E1678" s="66"/>
      <c r="F1678" s="66"/>
      <c r="G1678" s="66"/>
      <c r="H1678" s="66"/>
      <c r="I1678" s="66"/>
      <c r="J1678" s="66"/>
      <c r="K1678" s="66"/>
      <c r="L1678" s="66"/>
      <c r="M1678" s="66"/>
      <c r="N1678" s="66"/>
      <c r="O1678" s="66"/>
      <c r="P1678" s="66"/>
      <c r="Q1678" s="66"/>
      <c r="R1678" s="66"/>
      <c r="S1678" s="72"/>
      <c r="T1678" s="72"/>
      <c r="U1678" s="72"/>
      <c r="V1678" s="72"/>
      <c r="W1678" s="72"/>
      <c r="X1678" s="64"/>
      <c r="Y1678" s="64"/>
      <c r="Z1678" s="64"/>
      <c r="AA1678" s="64"/>
      <c r="AB1678" s="64"/>
      <c r="AC1678" s="64"/>
      <c r="AD1678" s="64"/>
      <c r="AE1678" s="64"/>
      <c r="AF1678" s="64"/>
      <c r="AG1678" s="64"/>
      <c r="AH1678" s="64"/>
      <c r="AI1678" s="64"/>
      <c r="AJ1678" s="64"/>
      <c r="AK1678" s="64"/>
      <c r="AL1678" s="64"/>
      <c r="AM1678" s="64"/>
      <c r="AN1678" s="64"/>
      <c r="AO1678" s="64"/>
      <c r="AP1678" s="67" t="str">
        <f>IF($AG1678="","",VLOOKUP($AG1678,Test_Procedure!$A:$F,2,FALSE))</f>
        <v/>
      </c>
      <c r="AQ1678" s="67"/>
      <c r="AR1678" s="67"/>
      <c r="AS1678" s="68"/>
      <c r="AT1678" s="68"/>
      <c r="AU1678" s="68"/>
      <c r="AV1678" s="68"/>
      <c r="AW1678" s="68"/>
      <c r="AX1678" s="68"/>
      <c r="AY1678" s="68"/>
      <c r="AZ1678" s="68"/>
      <c r="BA1678" s="68"/>
      <c r="BB1678" s="68"/>
      <c r="BC1678" s="69" t="str">
        <f t="shared" si="83"/>
        <v/>
      </c>
      <c r="BD1678" s="69"/>
      <c r="BE1678" s="70">
        <f>IF($AG1678="",0,VLOOKUP($AG1678,Test_Procedure!$A:$F,3,FALSE))</f>
        <v>0</v>
      </c>
      <c r="BF1678" s="70"/>
      <c r="BG1678" s="70">
        <f>IF($AG1678="",0,VLOOKUP($AG1678,Test_Procedure!$A:$F,4,FALSE))</f>
        <v>0</v>
      </c>
      <c r="BH1678" s="70"/>
      <c r="BI1678" s="70">
        <f>IF($AG1678="",0,VLOOKUP($AG1678,Test_Procedure!$A:$F,5,FALSE))</f>
        <v>0</v>
      </c>
      <c r="BJ1678" s="70"/>
      <c r="BK1678" s="70">
        <f>IF($AG1678="",0,VLOOKUP($AG1678,Test_Procedure!$A:$F,6,FALSE))</f>
        <v>0</v>
      </c>
      <c r="BL1678" s="70"/>
      <c r="BM1678" s="71"/>
      <c r="BN1678" s="71"/>
      <c r="BO1678" s="71"/>
      <c r="BP1678" s="72"/>
      <c r="BQ1678" s="72"/>
      <c r="BR1678" s="72"/>
      <c r="BS1678" s="72"/>
      <c r="BT1678" s="72"/>
      <c r="BU1678" s="72"/>
      <c r="BV1678" s="72"/>
      <c r="BW1678" s="72"/>
      <c r="BX1678" s="72"/>
      <c r="BY1678" s="72"/>
      <c r="BZ1678" s="72"/>
      <c r="CA1678" s="72"/>
      <c r="CB1678" s="72"/>
      <c r="CC1678" s="72"/>
      <c r="CD1678" s="72"/>
      <c r="CE1678" s="72"/>
      <c r="CF1678" s="72"/>
      <c r="CG1678" s="72"/>
      <c r="CH1678" s="72"/>
      <c r="CI1678" s="72"/>
      <c r="CJ1678" s="72"/>
      <c r="XEX1678" s="56" t="str">
        <f>IF(ISERROR(VLOOKUP('Testing Report'!$G$8,$AG1678:$BD1678,13,FALSE)),"",VLOOKUP('Testing Report'!$G$8,$AG1678:$BD1678,13,FALSE))</f>
        <v/>
      </c>
      <c r="XEY1678" s="56" t="str">
        <f>IF(ISERROR(VLOOKUP('Testing Report'!$G$8,$AG1678:$BD1678,15,FALSE)),"",VLOOKUP('Testing Report'!$G$8,$AG1678:$BD1678,15,FALSE))</f>
        <v/>
      </c>
      <c r="XEZ1678" s="56" t="str">
        <f>IF(COUNTIF($X1678:$X$5000,'Testing Report'!$G$8)=0,"",COUNTIF($X1678:$X$5000,'Testing Report'!$G$8))</f>
        <v/>
      </c>
      <c r="XFA1678" s="56" t="str">
        <f>IF(ISERROR(VLOOKUP('Testing Report'!$G$8,$AG1678:$BD1678,19,FALSE)),"",VLOOKUP('Testing Report'!$G$8,$AG1678:$BD1678,19,FALSE))</f>
        <v/>
      </c>
      <c r="XFB1678" s="56" t="str">
        <f>IF(ISERROR(VLOOKUP('Testing Report'!$G$8,$X1678:$BD1678,32,FALSE)),"",VLOOKUP('Testing Report'!$G$8,$X1678:$BD1678,32,FALSE))</f>
        <v/>
      </c>
      <c r="XFC1678" s="26"/>
      <c r="XFD1678" s="7" t="str">
        <f t="shared" si="84"/>
        <v/>
      </c>
    </row>
    <row r="1679" spans="1:88 16378:16384" ht="15" customHeight="1">
      <c r="A1679" s="65" t="str">
        <f t="shared" si="82"/>
        <v/>
      </c>
      <c r="B1679" s="65"/>
      <c r="C1679" s="66"/>
      <c r="D1679" s="66"/>
      <c r="E1679" s="66"/>
      <c r="F1679" s="66"/>
      <c r="G1679" s="66"/>
      <c r="H1679" s="66"/>
      <c r="I1679" s="66"/>
      <c r="J1679" s="66"/>
      <c r="K1679" s="66"/>
      <c r="L1679" s="66"/>
      <c r="M1679" s="66"/>
      <c r="N1679" s="66"/>
      <c r="O1679" s="66"/>
      <c r="P1679" s="66"/>
      <c r="Q1679" s="66"/>
      <c r="R1679" s="66"/>
      <c r="S1679" s="72"/>
      <c r="T1679" s="72"/>
      <c r="U1679" s="72"/>
      <c r="V1679" s="72"/>
      <c r="W1679" s="72"/>
      <c r="X1679" s="64"/>
      <c r="Y1679" s="64"/>
      <c r="Z1679" s="64"/>
      <c r="AA1679" s="64"/>
      <c r="AB1679" s="64"/>
      <c r="AC1679" s="64"/>
      <c r="AD1679" s="64"/>
      <c r="AE1679" s="64"/>
      <c r="AF1679" s="64"/>
      <c r="AG1679" s="64"/>
      <c r="AH1679" s="64"/>
      <c r="AI1679" s="64"/>
      <c r="AJ1679" s="64"/>
      <c r="AK1679" s="64"/>
      <c r="AL1679" s="64"/>
      <c r="AM1679" s="64"/>
      <c r="AN1679" s="64"/>
      <c r="AO1679" s="64"/>
      <c r="AP1679" s="67" t="str">
        <f>IF($AG1679="","",VLOOKUP($AG1679,Test_Procedure!$A:$F,2,FALSE))</f>
        <v/>
      </c>
      <c r="AQ1679" s="67"/>
      <c r="AR1679" s="67"/>
      <c r="AS1679" s="68"/>
      <c r="AT1679" s="68"/>
      <c r="AU1679" s="68"/>
      <c r="AV1679" s="68"/>
      <c r="AW1679" s="68"/>
      <c r="AX1679" s="68"/>
      <c r="AY1679" s="68"/>
      <c r="AZ1679" s="68"/>
      <c r="BA1679" s="68"/>
      <c r="BB1679" s="68"/>
      <c r="BC1679" s="69" t="str">
        <f t="shared" si="83"/>
        <v/>
      </c>
      <c r="BD1679" s="69"/>
      <c r="BE1679" s="70">
        <f>IF($AG1679="",0,VLOOKUP($AG1679,Test_Procedure!$A:$F,3,FALSE))</f>
        <v>0</v>
      </c>
      <c r="BF1679" s="70"/>
      <c r="BG1679" s="70">
        <f>IF($AG1679="",0,VLOOKUP($AG1679,Test_Procedure!$A:$F,4,FALSE))</f>
        <v>0</v>
      </c>
      <c r="BH1679" s="70"/>
      <c r="BI1679" s="70">
        <f>IF($AG1679="",0,VLOOKUP($AG1679,Test_Procedure!$A:$F,5,FALSE))</f>
        <v>0</v>
      </c>
      <c r="BJ1679" s="70"/>
      <c r="BK1679" s="70">
        <f>IF($AG1679="",0,VLOOKUP($AG1679,Test_Procedure!$A:$F,6,FALSE))</f>
        <v>0</v>
      </c>
      <c r="BL1679" s="70"/>
      <c r="BM1679" s="71"/>
      <c r="BN1679" s="71"/>
      <c r="BO1679" s="71"/>
      <c r="BP1679" s="72"/>
      <c r="BQ1679" s="72"/>
      <c r="BR1679" s="72"/>
      <c r="BS1679" s="72"/>
      <c r="BT1679" s="72"/>
      <c r="BU1679" s="72"/>
      <c r="BV1679" s="72"/>
      <c r="BW1679" s="72"/>
      <c r="BX1679" s="72"/>
      <c r="BY1679" s="72"/>
      <c r="BZ1679" s="72"/>
      <c r="CA1679" s="72"/>
      <c r="CB1679" s="72"/>
      <c r="CC1679" s="72"/>
      <c r="CD1679" s="72"/>
      <c r="CE1679" s="72"/>
      <c r="CF1679" s="72"/>
      <c r="CG1679" s="72"/>
      <c r="CH1679" s="72"/>
      <c r="CI1679" s="72"/>
      <c r="CJ1679" s="72"/>
      <c r="XEX1679" s="56" t="str">
        <f>IF(ISERROR(VLOOKUP('Testing Report'!$G$8,$AG1679:$BD1679,13,FALSE)),"",VLOOKUP('Testing Report'!$G$8,$AG1679:$BD1679,13,FALSE))</f>
        <v/>
      </c>
      <c r="XEY1679" s="56" t="str">
        <f>IF(ISERROR(VLOOKUP('Testing Report'!$G$8,$AG1679:$BD1679,15,FALSE)),"",VLOOKUP('Testing Report'!$G$8,$AG1679:$BD1679,15,FALSE))</f>
        <v/>
      </c>
      <c r="XEZ1679" s="56" t="str">
        <f>IF(COUNTIF($X1679:$X$5000,'Testing Report'!$G$8)=0,"",COUNTIF($X1679:$X$5000,'Testing Report'!$G$8))</f>
        <v/>
      </c>
      <c r="XFA1679" s="56" t="str">
        <f>IF(ISERROR(VLOOKUP('Testing Report'!$G$8,$AG1679:$BD1679,19,FALSE)),"",VLOOKUP('Testing Report'!$G$8,$AG1679:$BD1679,19,FALSE))</f>
        <v/>
      </c>
      <c r="XFB1679" s="56" t="str">
        <f>IF(ISERROR(VLOOKUP('Testing Report'!$G$8,$X1679:$BD1679,32,FALSE)),"",VLOOKUP('Testing Report'!$G$8,$X1679:$BD1679,32,FALSE))</f>
        <v/>
      </c>
      <c r="XFC1679" s="26"/>
      <c r="XFD1679" s="7" t="str">
        <f t="shared" si="84"/>
        <v/>
      </c>
    </row>
    <row r="1680" spans="1:88 16378:16384" ht="15" customHeight="1">
      <c r="A1680" s="65" t="str">
        <f t="shared" si="82"/>
        <v/>
      </c>
      <c r="B1680" s="65"/>
      <c r="C1680" s="66"/>
      <c r="D1680" s="66"/>
      <c r="E1680" s="66"/>
      <c r="F1680" s="66"/>
      <c r="G1680" s="66"/>
      <c r="H1680" s="66"/>
      <c r="I1680" s="66"/>
      <c r="J1680" s="66"/>
      <c r="K1680" s="66"/>
      <c r="L1680" s="66"/>
      <c r="M1680" s="66"/>
      <c r="N1680" s="66"/>
      <c r="O1680" s="66"/>
      <c r="P1680" s="66"/>
      <c r="Q1680" s="66"/>
      <c r="R1680" s="66"/>
      <c r="S1680" s="72"/>
      <c r="T1680" s="72"/>
      <c r="U1680" s="72"/>
      <c r="V1680" s="72"/>
      <c r="W1680" s="72"/>
      <c r="X1680" s="64"/>
      <c r="Y1680" s="64"/>
      <c r="Z1680" s="64"/>
      <c r="AA1680" s="64"/>
      <c r="AB1680" s="64"/>
      <c r="AC1680" s="64"/>
      <c r="AD1680" s="64"/>
      <c r="AE1680" s="64"/>
      <c r="AF1680" s="64"/>
      <c r="AG1680" s="64"/>
      <c r="AH1680" s="64"/>
      <c r="AI1680" s="64"/>
      <c r="AJ1680" s="64"/>
      <c r="AK1680" s="64"/>
      <c r="AL1680" s="64"/>
      <c r="AM1680" s="64"/>
      <c r="AN1680" s="64"/>
      <c r="AO1680" s="64"/>
      <c r="AP1680" s="67" t="str">
        <f>IF($AG1680="","",VLOOKUP($AG1680,Test_Procedure!$A:$F,2,FALSE))</f>
        <v/>
      </c>
      <c r="AQ1680" s="67"/>
      <c r="AR1680" s="67"/>
      <c r="AS1680" s="68"/>
      <c r="AT1680" s="68"/>
      <c r="AU1680" s="68"/>
      <c r="AV1680" s="68"/>
      <c r="AW1680" s="68"/>
      <c r="AX1680" s="68"/>
      <c r="AY1680" s="68"/>
      <c r="AZ1680" s="68"/>
      <c r="BA1680" s="68"/>
      <c r="BB1680" s="68"/>
      <c r="BC1680" s="69" t="str">
        <f t="shared" si="83"/>
        <v/>
      </c>
      <c r="BD1680" s="69"/>
      <c r="BE1680" s="70">
        <f>IF($AG1680="",0,VLOOKUP($AG1680,Test_Procedure!$A:$F,3,FALSE))</f>
        <v>0</v>
      </c>
      <c r="BF1680" s="70"/>
      <c r="BG1680" s="70">
        <f>IF($AG1680="",0,VLOOKUP($AG1680,Test_Procedure!$A:$F,4,FALSE))</f>
        <v>0</v>
      </c>
      <c r="BH1680" s="70"/>
      <c r="BI1680" s="70">
        <f>IF($AG1680="",0,VLOOKUP($AG1680,Test_Procedure!$A:$F,5,FALSE))</f>
        <v>0</v>
      </c>
      <c r="BJ1680" s="70"/>
      <c r="BK1680" s="70">
        <f>IF($AG1680="",0,VLOOKUP($AG1680,Test_Procedure!$A:$F,6,FALSE))</f>
        <v>0</v>
      </c>
      <c r="BL1680" s="70"/>
      <c r="BM1680" s="71"/>
      <c r="BN1680" s="71"/>
      <c r="BO1680" s="71"/>
      <c r="BP1680" s="72"/>
      <c r="BQ1680" s="72"/>
      <c r="BR1680" s="72"/>
      <c r="BS1680" s="72"/>
      <c r="BT1680" s="72"/>
      <c r="BU1680" s="72"/>
      <c r="BV1680" s="72"/>
      <c r="BW1680" s="72"/>
      <c r="BX1680" s="72"/>
      <c r="BY1680" s="72"/>
      <c r="BZ1680" s="72"/>
      <c r="CA1680" s="72"/>
      <c r="CB1680" s="72"/>
      <c r="CC1680" s="72"/>
      <c r="CD1680" s="72"/>
      <c r="CE1680" s="72"/>
      <c r="CF1680" s="72"/>
      <c r="CG1680" s="72"/>
      <c r="CH1680" s="72"/>
      <c r="CI1680" s="72"/>
      <c r="CJ1680" s="72"/>
      <c r="XEX1680" s="56" t="str">
        <f>IF(ISERROR(VLOOKUP('Testing Report'!$G$8,$AG1680:$BD1680,13,FALSE)),"",VLOOKUP('Testing Report'!$G$8,$AG1680:$BD1680,13,FALSE))</f>
        <v/>
      </c>
      <c r="XEY1680" s="56" t="str">
        <f>IF(ISERROR(VLOOKUP('Testing Report'!$G$8,$AG1680:$BD1680,15,FALSE)),"",VLOOKUP('Testing Report'!$G$8,$AG1680:$BD1680,15,FALSE))</f>
        <v/>
      </c>
      <c r="XEZ1680" s="56" t="str">
        <f>IF(COUNTIF($X1680:$X$5000,'Testing Report'!$G$8)=0,"",COUNTIF($X1680:$X$5000,'Testing Report'!$G$8))</f>
        <v/>
      </c>
      <c r="XFA1680" s="56" t="str">
        <f>IF(ISERROR(VLOOKUP('Testing Report'!$G$8,$AG1680:$BD1680,19,FALSE)),"",VLOOKUP('Testing Report'!$G$8,$AG1680:$BD1680,19,FALSE))</f>
        <v/>
      </c>
      <c r="XFB1680" s="56" t="str">
        <f>IF(ISERROR(VLOOKUP('Testing Report'!$G$8,$X1680:$BD1680,32,FALSE)),"",VLOOKUP('Testing Report'!$G$8,$X1680:$BD1680,32,FALSE))</f>
        <v/>
      </c>
      <c r="XFC1680" s="26"/>
      <c r="XFD1680" s="7" t="str">
        <f t="shared" si="84"/>
        <v/>
      </c>
    </row>
    <row r="1681" spans="1:88 16378:16384" ht="15" customHeight="1">
      <c r="A1681" s="65" t="str">
        <f t="shared" si="82"/>
        <v/>
      </c>
      <c r="B1681" s="65"/>
      <c r="C1681" s="66"/>
      <c r="D1681" s="66"/>
      <c r="E1681" s="66"/>
      <c r="F1681" s="66"/>
      <c r="G1681" s="66"/>
      <c r="H1681" s="66"/>
      <c r="I1681" s="66"/>
      <c r="J1681" s="66"/>
      <c r="K1681" s="66"/>
      <c r="L1681" s="66"/>
      <c r="M1681" s="66"/>
      <c r="N1681" s="66"/>
      <c r="O1681" s="66"/>
      <c r="P1681" s="66"/>
      <c r="Q1681" s="66"/>
      <c r="R1681" s="66"/>
      <c r="S1681" s="72"/>
      <c r="T1681" s="72"/>
      <c r="U1681" s="72"/>
      <c r="V1681" s="72"/>
      <c r="W1681" s="72"/>
      <c r="X1681" s="64"/>
      <c r="Y1681" s="64"/>
      <c r="Z1681" s="64"/>
      <c r="AA1681" s="64"/>
      <c r="AB1681" s="64"/>
      <c r="AC1681" s="64"/>
      <c r="AD1681" s="64"/>
      <c r="AE1681" s="64"/>
      <c r="AF1681" s="64"/>
      <c r="AG1681" s="64"/>
      <c r="AH1681" s="64"/>
      <c r="AI1681" s="64"/>
      <c r="AJ1681" s="64"/>
      <c r="AK1681" s="64"/>
      <c r="AL1681" s="64"/>
      <c r="AM1681" s="64"/>
      <c r="AN1681" s="64"/>
      <c r="AO1681" s="64"/>
      <c r="AP1681" s="67" t="str">
        <f>IF($AG1681="","",VLOOKUP($AG1681,Test_Procedure!$A:$F,2,FALSE))</f>
        <v/>
      </c>
      <c r="AQ1681" s="67"/>
      <c r="AR1681" s="67"/>
      <c r="AS1681" s="68"/>
      <c r="AT1681" s="68"/>
      <c r="AU1681" s="68"/>
      <c r="AV1681" s="68"/>
      <c r="AW1681" s="68"/>
      <c r="AX1681" s="68"/>
      <c r="AY1681" s="68"/>
      <c r="AZ1681" s="68"/>
      <c r="BA1681" s="68"/>
      <c r="BB1681" s="68"/>
      <c r="BC1681" s="69" t="str">
        <f t="shared" si="83"/>
        <v/>
      </c>
      <c r="BD1681" s="69"/>
      <c r="BE1681" s="70">
        <f>IF($AG1681="",0,VLOOKUP($AG1681,Test_Procedure!$A:$F,3,FALSE))</f>
        <v>0</v>
      </c>
      <c r="BF1681" s="70"/>
      <c r="BG1681" s="70">
        <f>IF($AG1681="",0,VLOOKUP($AG1681,Test_Procedure!$A:$F,4,FALSE))</f>
        <v>0</v>
      </c>
      <c r="BH1681" s="70"/>
      <c r="BI1681" s="70">
        <f>IF($AG1681="",0,VLOOKUP($AG1681,Test_Procedure!$A:$F,5,FALSE))</f>
        <v>0</v>
      </c>
      <c r="BJ1681" s="70"/>
      <c r="BK1681" s="70">
        <f>IF($AG1681="",0,VLOOKUP($AG1681,Test_Procedure!$A:$F,6,FALSE))</f>
        <v>0</v>
      </c>
      <c r="BL1681" s="70"/>
      <c r="BM1681" s="71"/>
      <c r="BN1681" s="71"/>
      <c r="BO1681" s="71"/>
      <c r="BP1681" s="72"/>
      <c r="BQ1681" s="72"/>
      <c r="BR1681" s="72"/>
      <c r="BS1681" s="72"/>
      <c r="BT1681" s="72"/>
      <c r="BU1681" s="72"/>
      <c r="BV1681" s="72"/>
      <c r="BW1681" s="72"/>
      <c r="BX1681" s="72"/>
      <c r="BY1681" s="72"/>
      <c r="BZ1681" s="72"/>
      <c r="CA1681" s="72"/>
      <c r="CB1681" s="72"/>
      <c r="CC1681" s="72"/>
      <c r="CD1681" s="72"/>
      <c r="CE1681" s="72"/>
      <c r="CF1681" s="72"/>
      <c r="CG1681" s="72"/>
      <c r="CH1681" s="72"/>
      <c r="CI1681" s="72"/>
      <c r="CJ1681" s="72"/>
      <c r="XEX1681" s="56" t="str">
        <f>IF(ISERROR(VLOOKUP('Testing Report'!$G$8,$AG1681:$BD1681,13,FALSE)),"",VLOOKUP('Testing Report'!$G$8,$AG1681:$BD1681,13,FALSE))</f>
        <v/>
      </c>
      <c r="XEY1681" s="56" t="str">
        <f>IF(ISERROR(VLOOKUP('Testing Report'!$G$8,$AG1681:$BD1681,15,FALSE)),"",VLOOKUP('Testing Report'!$G$8,$AG1681:$BD1681,15,FALSE))</f>
        <v/>
      </c>
      <c r="XEZ1681" s="56" t="str">
        <f>IF(COUNTIF($X1681:$X$5000,'Testing Report'!$G$8)=0,"",COUNTIF($X1681:$X$5000,'Testing Report'!$G$8))</f>
        <v/>
      </c>
      <c r="XFA1681" s="56" t="str">
        <f>IF(ISERROR(VLOOKUP('Testing Report'!$G$8,$AG1681:$BD1681,19,FALSE)),"",VLOOKUP('Testing Report'!$G$8,$AG1681:$BD1681,19,FALSE))</f>
        <v/>
      </c>
      <c r="XFB1681" s="56" t="str">
        <f>IF(ISERROR(VLOOKUP('Testing Report'!$G$8,$X1681:$BD1681,32,FALSE)),"",VLOOKUP('Testing Report'!$G$8,$X1681:$BD1681,32,FALSE))</f>
        <v/>
      </c>
      <c r="XFC1681" s="26"/>
      <c r="XFD1681" s="7" t="str">
        <f t="shared" si="84"/>
        <v/>
      </c>
    </row>
    <row r="1682" spans="1:88 16378:16384" ht="15" customHeight="1">
      <c r="A1682" s="65" t="str">
        <f t="shared" si="82"/>
        <v/>
      </c>
      <c r="B1682" s="65"/>
      <c r="C1682" s="66"/>
      <c r="D1682" s="66"/>
      <c r="E1682" s="66"/>
      <c r="F1682" s="66"/>
      <c r="G1682" s="66"/>
      <c r="H1682" s="66"/>
      <c r="I1682" s="66"/>
      <c r="J1682" s="66"/>
      <c r="K1682" s="66"/>
      <c r="L1682" s="66"/>
      <c r="M1682" s="66"/>
      <c r="N1682" s="66"/>
      <c r="O1682" s="66"/>
      <c r="P1682" s="66"/>
      <c r="Q1682" s="66"/>
      <c r="R1682" s="66"/>
      <c r="S1682" s="72"/>
      <c r="T1682" s="72"/>
      <c r="U1682" s="72"/>
      <c r="V1682" s="72"/>
      <c r="W1682" s="72"/>
      <c r="X1682" s="64"/>
      <c r="Y1682" s="64"/>
      <c r="Z1682" s="64"/>
      <c r="AA1682" s="64"/>
      <c r="AB1682" s="64"/>
      <c r="AC1682" s="64"/>
      <c r="AD1682" s="64"/>
      <c r="AE1682" s="64"/>
      <c r="AF1682" s="64"/>
      <c r="AG1682" s="64"/>
      <c r="AH1682" s="64"/>
      <c r="AI1682" s="64"/>
      <c r="AJ1682" s="64"/>
      <c r="AK1682" s="64"/>
      <c r="AL1682" s="64"/>
      <c r="AM1682" s="64"/>
      <c r="AN1682" s="64"/>
      <c r="AO1682" s="64"/>
      <c r="AP1682" s="67" t="str">
        <f>IF($AG1682="","",VLOOKUP($AG1682,Test_Procedure!$A:$F,2,FALSE))</f>
        <v/>
      </c>
      <c r="AQ1682" s="67"/>
      <c r="AR1682" s="67"/>
      <c r="AS1682" s="68"/>
      <c r="AT1682" s="68"/>
      <c r="AU1682" s="68"/>
      <c r="AV1682" s="68"/>
      <c r="AW1682" s="68"/>
      <c r="AX1682" s="68"/>
      <c r="AY1682" s="68"/>
      <c r="AZ1682" s="68"/>
      <c r="BA1682" s="68"/>
      <c r="BB1682" s="68"/>
      <c r="BC1682" s="69" t="str">
        <f t="shared" si="83"/>
        <v/>
      </c>
      <c r="BD1682" s="69"/>
      <c r="BE1682" s="70">
        <f>IF($AG1682="",0,VLOOKUP($AG1682,Test_Procedure!$A:$F,3,FALSE))</f>
        <v>0</v>
      </c>
      <c r="BF1682" s="70"/>
      <c r="BG1682" s="70">
        <f>IF($AG1682="",0,VLOOKUP($AG1682,Test_Procedure!$A:$F,4,FALSE))</f>
        <v>0</v>
      </c>
      <c r="BH1682" s="70"/>
      <c r="BI1682" s="70">
        <f>IF($AG1682="",0,VLOOKUP($AG1682,Test_Procedure!$A:$F,5,FALSE))</f>
        <v>0</v>
      </c>
      <c r="BJ1682" s="70"/>
      <c r="BK1682" s="70">
        <f>IF($AG1682="",0,VLOOKUP($AG1682,Test_Procedure!$A:$F,6,FALSE))</f>
        <v>0</v>
      </c>
      <c r="BL1682" s="70"/>
      <c r="BM1682" s="71"/>
      <c r="BN1682" s="71"/>
      <c r="BO1682" s="71"/>
      <c r="BP1682" s="72"/>
      <c r="BQ1682" s="72"/>
      <c r="BR1682" s="72"/>
      <c r="BS1682" s="72"/>
      <c r="BT1682" s="72"/>
      <c r="BU1682" s="72"/>
      <c r="BV1682" s="72"/>
      <c r="BW1682" s="72"/>
      <c r="BX1682" s="72"/>
      <c r="BY1682" s="72"/>
      <c r="BZ1682" s="72"/>
      <c r="CA1682" s="72"/>
      <c r="CB1682" s="72"/>
      <c r="CC1682" s="72"/>
      <c r="CD1682" s="72"/>
      <c r="CE1682" s="72"/>
      <c r="CF1682" s="72"/>
      <c r="CG1682" s="72"/>
      <c r="CH1682" s="72"/>
      <c r="CI1682" s="72"/>
      <c r="CJ1682" s="72"/>
      <c r="XEX1682" s="56" t="str">
        <f>IF(ISERROR(VLOOKUP('Testing Report'!$G$8,$AG1682:$BD1682,13,FALSE)),"",VLOOKUP('Testing Report'!$G$8,$AG1682:$BD1682,13,FALSE))</f>
        <v/>
      </c>
      <c r="XEY1682" s="56" t="str">
        <f>IF(ISERROR(VLOOKUP('Testing Report'!$G$8,$AG1682:$BD1682,15,FALSE)),"",VLOOKUP('Testing Report'!$G$8,$AG1682:$BD1682,15,FALSE))</f>
        <v/>
      </c>
      <c r="XEZ1682" s="56" t="str">
        <f>IF(COUNTIF($X1682:$X$5000,'Testing Report'!$G$8)=0,"",COUNTIF($X1682:$X$5000,'Testing Report'!$G$8))</f>
        <v/>
      </c>
      <c r="XFA1682" s="56" t="str">
        <f>IF(ISERROR(VLOOKUP('Testing Report'!$G$8,$AG1682:$BD1682,19,FALSE)),"",VLOOKUP('Testing Report'!$G$8,$AG1682:$BD1682,19,FALSE))</f>
        <v/>
      </c>
      <c r="XFB1682" s="56" t="str">
        <f>IF(ISERROR(VLOOKUP('Testing Report'!$G$8,$X1682:$BD1682,32,FALSE)),"",VLOOKUP('Testing Report'!$G$8,$X1682:$BD1682,32,FALSE))</f>
        <v/>
      </c>
      <c r="XFC1682" s="26"/>
      <c r="XFD1682" s="7" t="str">
        <f t="shared" si="84"/>
        <v/>
      </c>
    </row>
    <row r="1683" spans="1:88 16378:16384" ht="15" customHeight="1">
      <c r="A1683" s="65" t="str">
        <f t="shared" si="82"/>
        <v/>
      </c>
      <c r="B1683" s="65"/>
      <c r="C1683" s="66"/>
      <c r="D1683" s="66"/>
      <c r="E1683" s="66"/>
      <c r="F1683" s="66"/>
      <c r="G1683" s="66"/>
      <c r="H1683" s="66"/>
      <c r="I1683" s="66"/>
      <c r="J1683" s="66"/>
      <c r="K1683" s="66"/>
      <c r="L1683" s="66"/>
      <c r="M1683" s="66"/>
      <c r="N1683" s="66"/>
      <c r="O1683" s="66"/>
      <c r="P1683" s="66"/>
      <c r="Q1683" s="66"/>
      <c r="R1683" s="66"/>
      <c r="S1683" s="72"/>
      <c r="T1683" s="72"/>
      <c r="U1683" s="72"/>
      <c r="V1683" s="72"/>
      <c r="W1683" s="72"/>
      <c r="X1683" s="64"/>
      <c r="Y1683" s="64"/>
      <c r="Z1683" s="64"/>
      <c r="AA1683" s="64"/>
      <c r="AB1683" s="64"/>
      <c r="AC1683" s="64"/>
      <c r="AD1683" s="64"/>
      <c r="AE1683" s="64"/>
      <c r="AF1683" s="64"/>
      <c r="AG1683" s="64"/>
      <c r="AH1683" s="64"/>
      <c r="AI1683" s="64"/>
      <c r="AJ1683" s="64"/>
      <c r="AK1683" s="64"/>
      <c r="AL1683" s="64"/>
      <c r="AM1683" s="64"/>
      <c r="AN1683" s="64"/>
      <c r="AO1683" s="64"/>
      <c r="AP1683" s="67" t="str">
        <f>IF($AG1683="","",VLOOKUP($AG1683,Test_Procedure!$A:$F,2,FALSE))</f>
        <v/>
      </c>
      <c r="AQ1683" s="67"/>
      <c r="AR1683" s="67"/>
      <c r="AS1683" s="68"/>
      <c r="AT1683" s="68"/>
      <c r="AU1683" s="68"/>
      <c r="AV1683" s="68"/>
      <c r="AW1683" s="68"/>
      <c r="AX1683" s="68"/>
      <c r="AY1683" s="68"/>
      <c r="AZ1683" s="68"/>
      <c r="BA1683" s="68"/>
      <c r="BB1683" s="68"/>
      <c r="BC1683" s="69" t="str">
        <f t="shared" si="83"/>
        <v/>
      </c>
      <c r="BD1683" s="69"/>
      <c r="BE1683" s="70">
        <f>IF($AG1683="",0,VLOOKUP($AG1683,Test_Procedure!$A:$F,3,FALSE))</f>
        <v>0</v>
      </c>
      <c r="BF1683" s="70"/>
      <c r="BG1683" s="70">
        <f>IF($AG1683="",0,VLOOKUP($AG1683,Test_Procedure!$A:$F,4,FALSE))</f>
        <v>0</v>
      </c>
      <c r="BH1683" s="70"/>
      <c r="BI1683" s="70">
        <f>IF($AG1683="",0,VLOOKUP($AG1683,Test_Procedure!$A:$F,5,FALSE))</f>
        <v>0</v>
      </c>
      <c r="BJ1683" s="70"/>
      <c r="BK1683" s="70">
        <f>IF($AG1683="",0,VLOOKUP($AG1683,Test_Procedure!$A:$F,6,FALSE))</f>
        <v>0</v>
      </c>
      <c r="BL1683" s="70"/>
      <c r="BM1683" s="71"/>
      <c r="BN1683" s="71"/>
      <c r="BO1683" s="71"/>
      <c r="BP1683" s="72"/>
      <c r="BQ1683" s="72"/>
      <c r="BR1683" s="72"/>
      <c r="BS1683" s="72"/>
      <c r="BT1683" s="72"/>
      <c r="BU1683" s="72"/>
      <c r="BV1683" s="72"/>
      <c r="BW1683" s="72"/>
      <c r="BX1683" s="72"/>
      <c r="BY1683" s="72"/>
      <c r="BZ1683" s="72"/>
      <c r="CA1683" s="72"/>
      <c r="CB1683" s="72"/>
      <c r="CC1683" s="72"/>
      <c r="CD1683" s="72"/>
      <c r="CE1683" s="72"/>
      <c r="CF1683" s="72"/>
      <c r="CG1683" s="72"/>
      <c r="CH1683" s="72"/>
      <c r="CI1683" s="72"/>
      <c r="CJ1683" s="72"/>
      <c r="XEX1683" s="56" t="str">
        <f>IF(ISERROR(VLOOKUP('Testing Report'!$G$8,$AG1683:$BD1683,13,FALSE)),"",VLOOKUP('Testing Report'!$G$8,$AG1683:$BD1683,13,FALSE))</f>
        <v/>
      </c>
      <c r="XEY1683" s="56" t="str">
        <f>IF(ISERROR(VLOOKUP('Testing Report'!$G$8,$AG1683:$BD1683,15,FALSE)),"",VLOOKUP('Testing Report'!$G$8,$AG1683:$BD1683,15,FALSE))</f>
        <v/>
      </c>
      <c r="XEZ1683" s="56" t="str">
        <f>IF(COUNTIF($X1683:$X$5000,'Testing Report'!$G$8)=0,"",COUNTIF($X1683:$X$5000,'Testing Report'!$G$8))</f>
        <v/>
      </c>
      <c r="XFA1683" s="56" t="str">
        <f>IF(ISERROR(VLOOKUP('Testing Report'!$G$8,$AG1683:$BD1683,19,FALSE)),"",VLOOKUP('Testing Report'!$G$8,$AG1683:$BD1683,19,FALSE))</f>
        <v/>
      </c>
      <c r="XFB1683" s="56" t="str">
        <f>IF(ISERROR(VLOOKUP('Testing Report'!$G$8,$X1683:$BD1683,32,FALSE)),"",VLOOKUP('Testing Report'!$G$8,$X1683:$BD1683,32,FALSE))</f>
        <v/>
      </c>
      <c r="XFC1683" s="26"/>
      <c r="XFD1683" s="7" t="str">
        <f t="shared" si="84"/>
        <v/>
      </c>
    </row>
    <row r="1684" spans="1:88 16378:16384" ht="15" customHeight="1">
      <c r="A1684" s="65" t="str">
        <f t="shared" si="82"/>
        <v/>
      </c>
      <c r="B1684" s="65"/>
      <c r="C1684" s="66"/>
      <c r="D1684" s="66"/>
      <c r="E1684" s="66"/>
      <c r="F1684" s="66"/>
      <c r="G1684" s="66"/>
      <c r="H1684" s="66"/>
      <c r="I1684" s="66"/>
      <c r="J1684" s="66"/>
      <c r="K1684" s="66"/>
      <c r="L1684" s="66"/>
      <c r="M1684" s="66"/>
      <c r="N1684" s="66"/>
      <c r="O1684" s="66"/>
      <c r="P1684" s="66"/>
      <c r="Q1684" s="66"/>
      <c r="R1684" s="66"/>
      <c r="S1684" s="72"/>
      <c r="T1684" s="72"/>
      <c r="U1684" s="72"/>
      <c r="V1684" s="72"/>
      <c r="W1684" s="72"/>
      <c r="X1684" s="64"/>
      <c r="Y1684" s="64"/>
      <c r="Z1684" s="64"/>
      <c r="AA1684" s="64"/>
      <c r="AB1684" s="64"/>
      <c r="AC1684" s="64"/>
      <c r="AD1684" s="64"/>
      <c r="AE1684" s="64"/>
      <c r="AF1684" s="64"/>
      <c r="AG1684" s="64"/>
      <c r="AH1684" s="64"/>
      <c r="AI1684" s="64"/>
      <c r="AJ1684" s="64"/>
      <c r="AK1684" s="64"/>
      <c r="AL1684" s="64"/>
      <c r="AM1684" s="64"/>
      <c r="AN1684" s="64"/>
      <c r="AO1684" s="64"/>
      <c r="AP1684" s="67" t="str">
        <f>IF($AG1684="","",VLOOKUP($AG1684,Test_Procedure!$A:$F,2,FALSE))</f>
        <v/>
      </c>
      <c r="AQ1684" s="67"/>
      <c r="AR1684" s="67"/>
      <c r="AS1684" s="68"/>
      <c r="AT1684" s="68"/>
      <c r="AU1684" s="68"/>
      <c r="AV1684" s="68"/>
      <c r="AW1684" s="68"/>
      <c r="AX1684" s="68"/>
      <c r="AY1684" s="68"/>
      <c r="AZ1684" s="68"/>
      <c r="BA1684" s="68"/>
      <c r="BB1684" s="68"/>
      <c r="BC1684" s="69" t="str">
        <f t="shared" si="83"/>
        <v/>
      </c>
      <c r="BD1684" s="69"/>
      <c r="BE1684" s="70">
        <f>IF($AG1684="",0,VLOOKUP($AG1684,Test_Procedure!$A:$F,3,FALSE))</f>
        <v>0</v>
      </c>
      <c r="BF1684" s="70"/>
      <c r="BG1684" s="70">
        <f>IF($AG1684="",0,VLOOKUP($AG1684,Test_Procedure!$A:$F,4,FALSE))</f>
        <v>0</v>
      </c>
      <c r="BH1684" s="70"/>
      <c r="BI1684" s="70">
        <f>IF($AG1684="",0,VLOOKUP($AG1684,Test_Procedure!$A:$F,5,FALSE))</f>
        <v>0</v>
      </c>
      <c r="BJ1684" s="70"/>
      <c r="BK1684" s="70">
        <f>IF($AG1684="",0,VLOOKUP($AG1684,Test_Procedure!$A:$F,6,FALSE))</f>
        <v>0</v>
      </c>
      <c r="BL1684" s="70"/>
      <c r="BM1684" s="71"/>
      <c r="BN1684" s="71"/>
      <c r="BO1684" s="71"/>
      <c r="BP1684" s="72"/>
      <c r="BQ1684" s="72"/>
      <c r="BR1684" s="72"/>
      <c r="BS1684" s="72"/>
      <c r="BT1684" s="72"/>
      <c r="BU1684" s="72"/>
      <c r="BV1684" s="72"/>
      <c r="BW1684" s="72"/>
      <c r="BX1684" s="72"/>
      <c r="BY1684" s="72"/>
      <c r="BZ1684" s="72"/>
      <c r="CA1684" s="72"/>
      <c r="CB1684" s="72"/>
      <c r="CC1684" s="72"/>
      <c r="CD1684" s="72"/>
      <c r="CE1684" s="72"/>
      <c r="CF1684" s="72"/>
      <c r="CG1684" s="72"/>
      <c r="CH1684" s="72"/>
      <c r="CI1684" s="72"/>
      <c r="CJ1684" s="72"/>
      <c r="XEX1684" s="56" t="str">
        <f>IF(ISERROR(VLOOKUP('Testing Report'!$G$8,$AG1684:$BD1684,13,FALSE)),"",VLOOKUP('Testing Report'!$G$8,$AG1684:$BD1684,13,FALSE))</f>
        <v/>
      </c>
      <c r="XEY1684" s="56" t="str">
        <f>IF(ISERROR(VLOOKUP('Testing Report'!$G$8,$AG1684:$BD1684,15,FALSE)),"",VLOOKUP('Testing Report'!$G$8,$AG1684:$BD1684,15,FALSE))</f>
        <v/>
      </c>
      <c r="XEZ1684" s="56" t="str">
        <f>IF(COUNTIF($X1684:$X$5000,'Testing Report'!$G$8)=0,"",COUNTIF($X1684:$X$5000,'Testing Report'!$G$8))</f>
        <v/>
      </c>
      <c r="XFA1684" s="56" t="str">
        <f>IF(ISERROR(VLOOKUP('Testing Report'!$G$8,$AG1684:$BD1684,19,FALSE)),"",VLOOKUP('Testing Report'!$G$8,$AG1684:$BD1684,19,FALSE))</f>
        <v/>
      </c>
      <c r="XFB1684" s="56" t="str">
        <f>IF(ISERROR(VLOOKUP('Testing Report'!$G$8,$X1684:$BD1684,32,FALSE)),"",VLOOKUP('Testing Report'!$G$8,$X1684:$BD1684,32,FALSE))</f>
        <v/>
      </c>
      <c r="XFC1684" s="26"/>
      <c r="XFD1684" s="7" t="str">
        <f t="shared" si="84"/>
        <v/>
      </c>
    </row>
    <row r="1685" spans="1:88 16378:16384" ht="15" customHeight="1">
      <c r="A1685" s="65" t="str">
        <f t="shared" si="82"/>
        <v/>
      </c>
      <c r="B1685" s="65"/>
      <c r="C1685" s="66"/>
      <c r="D1685" s="66"/>
      <c r="E1685" s="66"/>
      <c r="F1685" s="66"/>
      <c r="G1685" s="66"/>
      <c r="H1685" s="66"/>
      <c r="I1685" s="66"/>
      <c r="J1685" s="66"/>
      <c r="K1685" s="66"/>
      <c r="L1685" s="66"/>
      <c r="M1685" s="66"/>
      <c r="N1685" s="66"/>
      <c r="O1685" s="66"/>
      <c r="P1685" s="66"/>
      <c r="Q1685" s="66"/>
      <c r="R1685" s="66"/>
      <c r="S1685" s="72"/>
      <c r="T1685" s="72"/>
      <c r="U1685" s="72"/>
      <c r="V1685" s="72"/>
      <c r="W1685" s="72"/>
      <c r="X1685" s="64"/>
      <c r="Y1685" s="64"/>
      <c r="Z1685" s="64"/>
      <c r="AA1685" s="64"/>
      <c r="AB1685" s="64"/>
      <c r="AC1685" s="64"/>
      <c r="AD1685" s="64"/>
      <c r="AE1685" s="64"/>
      <c r="AF1685" s="64"/>
      <c r="AG1685" s="64"/>
      <c r="AH1685" s="64"/>
      <c r="AI1685" s="64"/>
      <c r="AJ1685" s="64"/>
      <c r="AK1685" s="64"/>
      <c r="AL1685" s="64"/>
      <c r="AM1685" s="64"/>
      <c r="AN1685" s="64"/>
      <c r="AO1685" s="64"/>
      <c r="AP1685" s="67" t="str">
        <f>IF($AG1685="","",VLOOKUP($AG1685,Test_Procedure!$A:$F,2,FALSE))</f>
        <v/>
      </c>
      <c r="AQ1685" s="67"/>
      <c r="AR1685" s="67"/>
      <c r="AS1685" s="68"/>
      <c r="AT1685" s="68"/>
      <c r="AU1685" s="68"/>
      <c r="AV1685" s="68"/>
      <c r="AW1685" s="68"/>
      <c r="AX1685" s="68"/>
      <c r="AY1685" s="68"/>
      <c r="AZ1685" s="68"/>
      <c r="BA1685" s="68"/>
      <c r="BB1685" s="68"/>
      <c r="BC1685" s="69" t="str">
        <f t="shared" si="83"/>
        <v/>
      </c>
      <c r="BD1685" s="69"/>
      <c r="BE1685" s="70">
        <f>IF($AG1685="",0,VLOOKUP($AG1685,Test_Procedure!$A:$F,3,FALSE))</f>
        <v>0</v>
      </c>
      <c r="BF1685" s="70"/>
      <c r="BG1685" s="70">
        <f>IF($AG1685="",0,VLOOKUP($AG1685,Test_Procedure!$A:$F,4,FALSE))</f>
        <v>0</v>
      </c>
      <c r="BH1685" s="70"/>
      <c r="BI1685" s="70">
        <f>IF($AG1685="",0,VLOOKUP($AG1685,Test_Procedure!$A:$F,5,FALSE))</f>
        <v>0</v>
      </c>
      <c r="BJ1685" s="70"/>
      <c r="BK1685" s="70">
        <f>IF($AG1685="",0,VLOOKUP($AG1685,Test_Procedure!$A:$F,6,FALSE))</f>
        <v>0</v>
      </c>
      <c r="BL1685" s="70"/>
      <c r="BM1685" s="71"/>
      <c r="BN1685" s="71"/>
      <c r="BO1685" s="71"/>
      <c r="BP1685" s="72"/>
      <c r="BQ1685" s="72"/>
      <c r="BR1685" s="72"/>
      <c r="BS1685" s="72"/>
      <c r="BT1685" s="72"/>
      <c r="BU1685" s="72"/>
      <c r="BV1685" s="72"/>
      <c r="BW1685" s="72"/>
      <c r="BX1685" s="72"/>
      <c r="BY1685" s="72"/>
      <c r="BZ1685" s="72"/>
      <c r="CA1685" s="72"/>
      <c r="CB1685" s="72"/>
      <c r="CC1685" s="72"/>
      <c r="CD1685" s="72"/>
      <c r="CE1685" s="72"/>
      <c r="CF1685" s="72"/>
      <c r="CG1685" s="72"/>
      <c r="CH1685" s="72"/>
      <c r="CI1685" s="72"/>
      <c r="CJ1685" s="72"/>
      <c r="XEX1685" s="56" t="str">
        <f>IF(ISERROR(VLOOKUP('Testing Report'!$G$8,$AG1685:$BD1685,13,FALSE)),"",VLOOKUP('Testing Report'!$G$8,$AG1685:$BD1685,13,FALSE))</f>
        <v/>
      </c>
      <c r="XEY1685" s="56" t="str">
        <f>IF(ISERROR(VLOOKUP('Testing Report'!$G$8,$AG1685:$BD1685,15,FALSE)),"",VLOOKUP('Testing Report'!$G$8,$AG1685:$BD1685,15,FALSE))</f>
        <v/>
      </c>
      <c r="XEZ1685" s="56" t="str">
        <f>IF(COUNTIF($X1685:$X$5000,'Testing Report'!$G$8)=0,"",COUNTIF($X1685:$X$5000,'Testing Report'!$G$8))</f>
        <v/>
      </c>
      <c r="XFA1685" s="56" t="str">
        <f>IF(ISERROR(VLOOKUP('Testing Report'!$G$8,$AG1685:$BD1685,19,FALSE)),"",VLOOKUP('Testing Report'!$G$8,$AG1685:$BD1685,19,FALSE))</f>
        <v/>
      </c>
      <c r="XFB1685" s="56" t="str">
        <f>IF(ISERROR(VLOOKUP('Testing Report'!$G$8,$X1685:$BD1685,32,FALSE)),"",VLOOKUP('Testing Report'!$G$8,$X1685:$BD1685,32,FALSE))</f>
        <v/>
      </c>
      <c r="XFC1685" s="26"/>
      <c r="XFD1685" s="7" t="str">
        <f t="shared" si="84"/>
        <v/>
      </c>
    </row>
    <row r="1686" spans="1:88 16378:16384" ht="15" customHeight="1">
      <c r="A1686" s="65" t="str">
        <f t="shared" si="82"/>
        <v/>
      </c>
      <c r="B1686" s="65"/>
      <c r="C1686" s="66"/>
      <c r="D1686" s="66"/>
      <c r="E1686" s="66"/>
      <c r="F1686" s="66"/>
      <c r="G1686" s="66"/>
      <c r="H1686" s="66"/>
      <c r="I1686" s="66"/>
      <c r="J1686" s="66"/>
      <c r="K1686" s="66"/>
      <c r="L1686" s="66"/>
      <c r="M1686" s="66"/>
      <c r="N1686" s="66"/>
      <c r="O1686" s="66"/>
      <c r="P1686" s="66"/>
      <c r="Q1686" s="66"/>
      <c r="R1686" s="66"/>
      <c r="S1686" s="72"/>
      <c r="T1686" s="72"/>
      <c r="U1686" s="72"/>
      <c r="V1686" s="72"/>
      <c r="W1686" s="72"/>
      <c r="X1686" s="64"/>
      <c r="Y1686" s="64"/>
      <c r="Z1686" s="64"/>
      <c r="AA1686" s="64"/>
      <c r="AB1686" s="64"/>
      <c r="AC1686" s="64"/>
      <c r="AD1686" s="64"/>
      <c r="AE1686" s="64"/>
      <c r="AF1686" s="64"/>
      <c r="AG1686" s="64"/>
      <c r="AH1686" s="64"/>
      <c r="AI1686" s="64"/>
      <c r="AJ1686" s="64"/>
      <c r="AK1686" s="64"/>
      <c r="AL1686" s="64"/>
      <c r="AM1686" s="64"/>
      <c r="AN1686" s="64"/>
      <c r="AO1686" s="64"/>
      <c r="AP1686" s="67" t="str">
        <f>IF($AG1686="","",VLOOKUP($AG1686,Test_Procedure!$A:$F,2,FALSE))</f>
        <v/>
      </c>
      <c r="AQ1686" s="67"/>
      <c r="AR1686" s="67"/>
      <c r="AS1686" s="68"/>
      <c r="AT1686" s="68"/>
      <c r="AU1686" s="68"/>
      <c r="AV1686" s="68"/>
      <c r="AW1686" s="68"/>
      <c r="AX1686" s="68"/>
      <c r="AY1686" s="68"/>
      <c r="AZ1686" s="68"/>
      <c r="BA1686" s="68"/>
      <c r="BB1686" s="68"/>
      <c r="BC1686" s="69" t="str">
        <f t="shared" si="83"/>
        <v/>
      </c>
      <c r="BD1686" s="69"/>
      <c r="BE1686" s="70">
        <f>IF($AG1686="",0,VLOOKUP($AG1686,Test_Procedure!$A:$F,3,FALSE))</f>
        <v>0</v>
      </c>
      <c r="BF1686" s="70"/>
      <c r="BG1686" s="70">
        <f>IF($AG1686="",0,VLOOKUP($AG1686,Test_Procedure!$A:$F,4,FALSE))</f>
        <v>0</v>
      </c>
      <c r="BH1686" s="70"/>
      <c r="BI1686" s="70">
        <f>IF($AG1686="",0,VLOOKUP($AG1686,Test_Procedure!$A:$F,5,FALSE))</f>
        <v>0</v>
      </c>
      <c r="BJ1686" s="70"/>
      <c r="BK1686" s="70">
        <f>IF($AG1686="",0,VLOOKUP($AG1686,Test_Procedure!$A:$F,6,FALSE))</f>
        <v>0</v>
      </c>
      <c r="BL1686" s="70"/>
      <c r="BM1686" s="71"/>
      <c r="BN1686" s="71"/>
      <c r="BO1686" s="71"/>
      <c r="BP1686" s="72"/>
      <c r="BQ1686" s="72"/>
      <c r="BR1686" s="72"/>
      <c r="BS1686" s="72"/>
      <c r="BT1686" s="72"/>
      <c r="BU1686" s="72"/>
      <c r="BV1686" s="72"/>
      <c r="BW1686" s="72"/>
      <c r="BX1686" s="72"/>
      <c r="BY1686" s="72"/>
      <c r="BZ1686" s="72"/>
      <c r="CA1686" s="72"/>
      <c r="CB1686" s="72"/>
      <c r="CC1686" s="72"/>
      <c r="CD1686" s="72"/>
      <c r="CE1686" s="72"/>
      <c r="CF1686" s="72"/>
      <c r="CG1686" s="72"/>
      <c r="CH1686" s="72"/>
      <c r="CI1686" s="72"/>
      <c r="CJ1686" s="72"/>
      <c r="XEX1686" s="56" t="str">
        <f>IF(ISERROR(VLOOKUP('Testing Report'!$G$8,$AG1686:$BD1686,13,FALSE)),"",VLOOKUP('Testing Report'!$G$8,$AG1686:$BD1686,13,FALSE))</f>
        <v/>
      </c>
      <c r="XEY1686" s="56" t="str">
        <f>IF(ISERROR(VLOOKUP('Testing Report'!$G$8,$AG1686:$BD1686,15,FALSE)),"",VLOOKUP('Testing Report'!$G$8,$AG1686:$BD1686,15,FALSE))</f>
        <v/>
      </c>
      <c r="XEZ1686" s="56" t="str">
        <f>IF(COUNTIF($X1686:$X$5000,'Testing Report'!$G$8)=0,"",COUNTIF($X1686:$X$5000,'Testing Report'!$G$8))</f>
        <v/>
      </c>
      <c r="XFA1686" s="56" t="str">
        <f>IF(ISERROR(VLOOKUP('Testing Report'!$G$8,$AG1686:$BD1686,19,FALSE)),"",VLOOKUP('Testing Report'!$G$8,$AG1686:$BD1686,19,FALSE))</f>
        <v/>
      </c>
      <c r="XFB1686" s="56" t="str">
        <f>IF(ISERROR(VLOOKUP('Testing Report'!$G$8,$X1686:$BD1686,32,FALSE)),"",VLOOKUP('Testing Report'!$G$8,$X1686:$BD1686,32,FALSE))</f>
        <v/>
      </c>
      <c r="XFC1686" s="26"/>
      <c r="XFD1686" s="7" t="str">
        <f t="shared" si="84"/>
        <v/>
      </c>
    </row>
    <row r="1687" spans="1:88 16378:16384" ht="15" customHeight="1">
      <c r="A1687" s="65" t="str">
        <f t="shared" si="82"/>
        <v/>
      </c>
      <c r="B1687" s="65"/>
      <c r="C1687" s="66"/>
      <c r="D1687" s="66"/>
      <c r="E1687" s="66"/>
      <c r="F1687" s="66"/>
      <c r="G1687" s="66"/>
      <c r="H1687" s="66"/>
      <c r="I1687" s="66"/>
      <c r="J1687" s="66"/>
      <c r="K1687" s="66"/>
      <c r="L1687" s="66"/>
      <c r="M1687" s="66"/>
      <c r="N1687" s="66"/>
      <c r="O1687" s="66"/>
      <c r="P1687" s="66"/>
      <c r="Q1687" s="66"/>
      <c r="R1687" s="66"/>
      <c r="S1687" s="72"/>
      <c r="T1687" s="72"/>
      <c r="U1687" s="72"/>
      <c r="V1687" s="72"/>
      <c r="W1687" s="72"/>
      <c r="X1687" s="64"/>
      <c r="Y1687" s="64"/>
      <c r="Z1687" s="64"/>
      <c r="AA1687" s="64"/>
      <c r="AB1687" s="64"/>
      <c r="AC1687" s="64"/>
      <c r="AD1687" s="64"/>
      <c r="AE1687" s="64"/>
      <c r="AF1687" s="64"/>
      <c r="AG1687" s="64"/>
      <c r="AH1687" s="64"/>
      <c r="AI1687" s="64"/>
      <c r="AJ1687" s="64"/>
      <c r="AK1687" s="64"/>
      <c r="AL1687" s="64"/>
      <c r="AM1687" s="64"/>
      <c r="AN1687" s="64"/>
      <c r="AO1687" s="64"/>
      <c r="AP1687" s="67" t="str">
        <f>IF($AG1687="","",VLOOKUP($AG1687,Test_Procedure!$A:$F,2,FALSE))</f>
        <v/>
      </c>
      <c r="AQ1687" s="67"/>
      <c r="AR1687" s="67"/>
      <c r="AS1687" s="68"/>
      <c r="AT1687" s="68"/>
      <c r="AU1687" s="68"/>
      <c r="AV1687" s="68"/>
      <c r="AW1687" s="68"/>
      <c r="AX1687" s="68"/>
      <c r="AY1687" s="68"/>
      <c r="AZ1687" s="68"/>
      <c r="BA1687" s="68"/>
      <c r="BB1687" s="68"/>
      <c r="BC1687" s="69" t="str">
        <f t="shared" si="83"/>
        <v/>
      </c>
      <c r="BD1687" s="69"/>
      <c r="BE1687" s="70">
        <f>IF($AG1687="",0,VLOOKUP($AG1687,Test_Procedure!$A:$F,3,FALSE))</f>
        <v>0</v>
      </c>
      <c r="BF1687" s="70"/>
      <c r="BG1687" s="70">
        <f>IF($AG1687="",0,VLOOKUP($AG1687,Test_Procedure!$A:$F,4,FALSE))</f>
        <v>0</v>
      </c>
      <c r="BH1687" s="70"/>
      <c r="BI1687" s="70">
        <f>IF($AG1687="",0,VLOOKUP($AG1687,Test_Procedure!$A:$F,5,FALSE))</f>
        <v>0</v>
      </c>
      <c r="BJ1687" s="70"/>
      <c r="BK1687" s="70">
        <f>IF($AG1687="",0,VLOOKUP($AG1687,Test_Procedure!$A:$F,6,FALSE))</f>
        <v>0</v>
      </c>
      <c r="BL1687" s="70"/>
      <c r="BM1687" s="71"/>
      <c r="BN1687" s="71"/>
      <c r="BO1687" s="71"/>
      <c r="BP1687" s="72"/>
      <c r="BQ1687" s="72"/>
      <c r="BR1687" s="72"/>
      <c r="BS1687" s="72"/>
      <c r="BT1687" s="72"/>
      <c r="BU1687" s="72"/>
      <c r="BV1687" s="72"/>
      <c r="BW1687" s="72"/>
      <c r="BX1687" s="72"/>
      <c r="BY1687" s="72"/>
      <c r="BZ1687" s="72"/>
      <c r="CA1687" s="72"/>
      <c r="CB1687" s="72"/>
      <c r="CC1687" s="72"/>
      <c r="CD1687" s="72"/>
      <c r="CE1687" s="72"/>
      <c r="CF1687" s="72"/>
      <c r="CG1687" s="72"/>
      <c r="CH1687" s="72"/>
      <c r="CI1687" s="72"/>
      <c r="CJ1687" s="72"/>
      <c r="XEX1687" s="56" t="str">
        <f>IF(ISERROR(VLOOKUP('Testing Report'!$G$8,$AG1687:$BD1687,13,FALSE)),"",VLOOKUP('Testing Report'!$G$8,$AG1687:$BD1687,13,FALSE))</f>
        <v/>
      </c>
      <c r="XEY1687" s="56" t="str">
        <f>IF(ISERROR(VLOOKUP('Testing Report'!$G$8,$AG1687:$BD1687,15,FALSE)),"",VLOOKUP('Testing Report'!$G$8,$AG1687:$BD1687,15,FALSE))</f>
        <v/>
      </c>
      <c r="XEZ1687" s="56" t="str">
        <f>IF(COUNTIF($X1687:$X$5000,'Testing Report'!$G$8)=0,"",COUNTIF($X1687:$X$5000,'Testing Report'!$G$8))</f>
        <v/>
      </c>
      <c r="XFA1687" s="56" t="str">
        <f>IF(ISERROR(VLOOKUP('Testing Report'!$G$8,$AG1687:$BD1687,19,FALSE)),"",VLOOKUP('Testing Report'!$G$8,$AG1687:$BD1687,19,FALSE))</f>
        <v/>
      </c>
      <c r="XFB1687" s="56" t="str">
        <f>IF(ISERROR(VLOOKUP('Testing Report'!$G$8,$X1687:$BD1687,32,FALSE)),"",VLOOKUP('Testing Report'!$G$8,$X1687:$BD1687,32,FALSE))</f>
        <v/>
      </c>
      <c r="XFC1687" s="26"/>
      <c r="XFD1687" s="7" t="str">
        <f t="shared" si="84"/>
        <v/>
      </c>
    </row>
    <row r="1688" spans="1:88 16378:16384" ht="15" customHeight="1">
      <c r="A1688" s="65" t="str">
        <f t="shared" si="82"/>
        <v/>
      </c>
      <c r="B1688" s="65"/>
      <c r="C1688" s="66"/>
      <c r="D1688" s="66"/>
      <c r="E1688" s="66"/>
      <c r="F1688" s="66"/>
      <c r="G1688" s="66"/>
      <c r="H1688" s="66"/>
      <c r="I1688" s="66"/>
      <c r="J1688" s="66"/>
      <c r="K1688" s="66"/>
      <c r="L1688" s="66"/>
      <c r="M1688" s="66"/>
      <c r="N1688" s="66"/>
      <c r="O1688" s="66"/>
      <c r="P1688" s="66"/>
      <c r="Q1688" s="66"/>
      <c r="R1688" s="66"/>
      <c r="S1688" s="72"/>
      <c r="T1688" s="72"/>
      <c r="U1688" s="72"/>
      <c r="V1688" s="72"/>
      <c r="W1688" s="72"/>
      <c r="X1688" s="64"/>
      <c r="Y1688" s="64"/>
      <c r="Z1688" s="64"/>
      <c r="AA1688" s="64"/>
      <c r="AB1688" s="64"/>
      <c r="AC1688" s="64"/>
      <c r="AD1688" s="64"/>
      <c r="AE1688" s="64"/>
      <c r="AF1688" s="64"/>
      <c r="AG1688" s="64"/>
      <c r="AH1688" s="64"/>
      <c r="AI1688" s="64"/>
      <c r="AJ1688" s="64"/>
      <c r="AK1688" s="64"/>
      <c r="AL1688" s="64"/>
      <c r="AM1688" s="64"/>
      <c r="AN1688" s="64"/>
      <c r="AO1688" s="64"/>
      <c r="AP1688" s="67" t="str">
        <f>IF($AG1688="","",VLOOKUP($AG1688,Test_Procedure!$A:$F,2,FALSE))</f>
        <v/>
      </c>
      <c r="AQ1688" s="67"/>
      <c r="AR1688" s="67"/>
      <c r="AS1688" s="68"/>
      <c r="AT1688" s="68"/>
      <c r="AU1688" s="68"/>
      <c r="AV1688" s="68"/>
      <c r="AW1688" s="68"/>
      <c r="AX1688" s="68"/>
      <c r="AY1688" s="68"/>
      <c r="AZ1688" s="68"/>
      <c r="BA1688" s="68"/>
      <c r="BB1688" s="68"/>
      <c r="BC1688" s="69" t="str">
        <f t="shared" si="83"/>
        <v/>
      </c>
      <c r="BD1688" s="69"/>
      <c r="BE1688" s="70">
        <f>IF($AG1688="",0,VLOOKUP($AG1688,Test_Procedure!$A:$F,3,FALSE))</f>
        <v>0</v>
      </c>
      <c r="BF1688" s="70"/>
      <c r="BG1688" s="70">
        <f>IF($AG1688="",0,VLOOKUP($AG1688,Test_Procedure!$A:$F,4,FALSE))</f>
        <v>0</v>
      </c>
      <c r="BH1688" s="70"/>
      <c r="BI1688" s="70">
        <f>IF($AG1688="",0,VLOOKUP($AG1688,Test_Procedure!$A:$F,5,FALSE))</f>
        <v>0</v>
      </c>
      <c r="BJ1688" s="70"/>
      <c r="BK1688" s="70">
        <f>IF($AG1688="",0,VLOOKUP($AG1688,Test_Procedure!$A:$F,6,FALSE))</f>
        <v>0</v>
      </c>
      <c r="BL1688" s="70"/>
      <c r="BM1688" s="71"/>
      <c r="BN1688" s="71"/>
      <c r="BO1688" s="71"/>
      <c r="BP1688" s="72"/>
      <c r="BQ1688" s="72"/>
      <c r="BR1688" s="72"/>
      <c r="BS1688" s="72"/>
      <c r="BT1688" s="72"/>
      <c r="BU1688" s="72"/>
      <c r="BV1688" s="72"/>
      <c r="BW1688" s="72"/>
      <c r="BX1688" s="72"/>
      <c r="BY1688" s="72"/>
      <c r="BZ1688" s="72"/>
      <c r="CA1688" s="72"/>
      <c r="CB1688" s="72"/>
      <c r="CC1688" s="72"/>
      <c r="CD1688" s="72"/>
      <c r="CE1688" s="72"/>
      <c r="CF1688" s="72"/>
      <c r="CG1688" s="72"/>
      <c r="CH1688" s="72"/>
      <c r="CI1688" s="72"/>
      <c r="CJ1688" s="72"/>
      <c r="XEX1688" s="56" t="str">
        <f>IF(ISERROR(VLOOKUP('Testing Report'!$G$8,$AG1688:$BD1688,13,FALSE)),"",VLOOKUP('Testing Report'!$G$8,$AG1688:$BD1688,13,FALSE))</f>
        <v/>
      </c>
      <c r="XEY1688" s="56" t="str">
        <f>IF(ISERROR(VLOOKUP('Testing Report'!$G$8,$AG1688:$BD1688,15,FALSE)),"",VLOOKUP('Testing Report'!$G$8,$AG1688:$BD1688,15,FALSE))</f>
        <v/>
      </c>
      <c r="XEZ1688" s="56" t="str">
        <f>IF(COUNTIF($X1688:$X$5000,'Testing Report'!$G$8)=0,"",COUNTIF($X1688:$X$5000,'Testing Report'!$G$8))</f>
        <v/>
      </c>
      <c r="XFA1688" s="56" t="str">
        <f>IF(ISERROR(VLOOKUP('Testing Report'!$G$8,$AG1688:$BD1688,19,FALSE)),"",VLOOKUP('Testing Report'!$G$8,$AG1688:$BD1688,19,FALSE))</f>
        <v/>
      </c>
      <c r="XFB1688" s="56" t="str">
        <f>IF(ISERROR(VLOOKUP('Testing Report'!$G$8,$X1688:$BD1688,32,FALSE)),"",VLOOKUP('Testing Report'!$G$8,$X1688:$BD1688,32,FALSE))</f>
        <v/>
      </c>
      <c r="XFC1688" s="26"/>
      <c r="XFD1688" s="7" t="str">
        <f t="shared" si="84"/>
        <v/>
      </c>
    </row>
    <row r="1689" spans="1:88 16378:16384" ht="15" customHeight="1">
      <c r="A1689" s="65" t="str">
        <f t="shared" si="82"/>
        <v/>
      </c>
      <c r="B1689" s="65"/>
      <c r="C1689" s="66"/>
      <c r="D1689" s="66"/>
      <c r="E1689" s="66"/>
      <c r="F1689" s="66"/>
      <c r="G1689" s="66"/>
      <c r="H1689" s="66"/>
      <c r="I1689" s="66"/>
      <c r="J1689" s="66"/>
      <c r="K1689" s="66"/>
      <c r="L1689" s="66"/>
      <c r="M1689" s="66"/>
      <c r="N1689" s="66"/>
      <c r="O1689" s="66"/>
      <c r="P1689" s="66"/>
      <c r="Q1689" s="66"/>
      <c r="R1689" s="66"/>
      <c r="S1689" s="72"/>
      <c r="T1689" s="72"/>
      <c r="U1689" s="72"/>
      <c r="V1689" s="72"/>
      <c r="W1689" s="72"/>
      <c r="X1689" s="64"/>
      <c r="Y1689" s="64"/>
      <c r="Z1689" s="64"/>
      <c r="AA1689" s="64"/>
      <c r="AB1689" s="64"/>
      <c r="AC1689" s="64"/>
      <c r="AD1689" s="64"/>
      <c r="AE1689" s="64"/>
      <c r="AF1689" s="64"/>
      <c r="AG1689" s="64"/>
      <c r="AH1689" s="64"/>
      <c r="AI1689" s="64"/>
      <c r="AJ1689" s="64"/>
      <c r="AK1689" s="64"/>
      <c r="AL1689" s="64"/>
      <c r="AM1689" s="64"/>
      <c r="AN1689" s="64"/>
      <c r="AO1689" s="64"/>
      <c r="AP1689" s="67" t="str">
        <f>IF($AG1689="","",VLOOKUP($AG1689,Test_Procedure!$A:$F,2,FALSE))</f>
        <v/>
      </c>
      <c r="AQ1689" s="67"/>
      <c r="AR1689" s="67"/>
      <c r="AS1689" s="68"/>
      <c r="AT1689" s="68"/>
      <c r="AU1689" s="68"/>
      <c r="AV1689" s="68"/>
      <c r="AW1689" s="68"/>
      <c r="AX1689" s="68"/>
      <c r="AY1689" s="68"/>
      <c r="AZ1689" s="68"/>
      <c r="BA1689" s="68"/>
      <c r="BB1689" s="68"/>
      <c r="BC1689" s="69" t="str">
        <f t="shared" si="83"/>
        <v/>
      </c>
      <c r="BD1689" s="69"/>
      <c r="BE1689" s="70">
        <f>IF($AG1689="",0,VLOOKUP($AG1689,Test_Procedure!$A:$F,3,FALSE))</f>
        <v>0</v>
      </c>
      <c r="BF1689" s="70"/>
      <c r="BG1689" s="70">
        <f>IF($AG1689="",0,VLOOKUP($AG1689,Test_Procedure!$A:$F,4,FALSE))</f>
        <v>0</v>
      </c>
      <c r="BH1689" s="70"/>
      <c r="BI1689" s="70">
        <f>IF($AG1689="",0,VLOOKUP($AG1689,Test_Procedure!$A:$F,5,FALSE))</f>
        <v>0</v>
      </c>
      <c r="BJ1689" s="70"/>
      <c r="BK1689" s="70">
        <f>IF($AG1689="",0,VLOOKUP($AG1689,Test_Procedure!$A:$F,6,FALSE))</f>
        <v>0</v>
      </c>
      <c r="BL1689" s="70"/>
      <c r="BM1689" s="71"/>
      <c r="BN1689" s="71"/>
      <c r="BO1689" s="71"/>
      <c r="BP1689" s="72"/>
      <c r="BQ1689" s="72"/>
      <c r="BR1689" s="72"/>
      <c r="BS1689" s="72"/>
      <c r="BT1689" s="72"/>
      <c r="BU1689" s="72"/>
      <c r="BV1689" s="72"/>
      <c r="BW1689" s="72"/>
      <c r="BX1689" s="72"/>
      <c r="BY1689" s="72"/>
      <c r="BZ1689" s="72"/>
      <c r="CA1689" s="72"/>
      <c r="CB1689" s="72"/>
      <c r="CC1689" s="72"/>
      <c r="CD1689" s="72"/>
      <c r="CE1689" s="72"/>
      <c r="CF1689" s="72"/>
      <c r="CG1689" s="72"/>
      <c r="CH1689" s="72"/>
      <c r="CI1689" s="72"/>
      <c r="CJ1689" s="72"/>
      <c r="XEX1689" s="56" t="str">
        <f>IF(ISERROR(VLOOKUP('Testing Report'!$G$8,$AG1689:$BD1689,13,FALSE)),"",VLOOKUP('Testing Report'!$G$8,$AG1689:$BD1689,13,FALSE))</f>
        <v/>
      </c>
      <c r="XEY1689" s="56" t="str">
        <f>IF(ISERROR(VLOOKUP('Testing Report'!$G$8,$AG1689:$BD1689,15,FALSE)),"",VLOOKUP('Testing Report'!$G$8,$AG1689:$BD1689,15,FALSE))</f>
        <v/>
      </c>
      <c r="XEZ1689" s="56" t="str">
        <f>IF(COUNTIF($X1689:$X$5000,'Testing Report'!$G$8)=0,"",COUNTIF($X1689:$X$5000,'Testing Report'!$G$8))</f>
        <v/>
      </c>
      <c r="XFA1689" s="56" t="str">
        <f>IF(ISERROR(VLOOKUP('Testing Report'!$G$8,$AG1689:$BD1689,19,FALSE)),"",VLOOKUP('Testing Report'!$G$8,$AG1689:$BD1689,19,FALSE))</f>
        <v/>
      </c>
      <c r="XFB1689" s="56" t="str">
        <f>IF(ISERROR(VLOOKUP('Testing Report'!$G$8,$X1689:$BD1689,32,FALSE)),"",VLOOKUP('Testing Report'!$G$8,$X1689:$BD1689,32,FALSE))</f>
        <v/>
      </c>
      <c r="XFC1689" s="26"/>
      <c r="XFD1689" s="7" t="str">
        <f t="shared" si="84"/>
        <v/>
      </c>
    </row>
    <row r="1690" spans="1:88 16378:16384" ht="15" customHeight="1">
      <c r="A1690" s="65" t="str">
        <f t="shared" si="82"/>
        <v/>
      </c>
      <c r="B1690" s="65"/>
      <c r="C1690" s="66"/>
      <c r="D1690" s="66"/>
      <c r="E1690" s="66"/>
      <c r="F1690" s="66"/>
      <c r="G1690" s="66"/>
      <c r="H1690" s="66"/>
      <c r="I1690" s="66"/>
      <c r="J1690" s="66"/>
      <c r="K1690" s="66"/>
      <c r="L1690" s="66"/>
      <c r="M1690" s="66"/>
      <c r="N1690" s="66"/>
      <c r="O1690" s="66"/>
      <c r="P1690" s="66"/>
      <c r="Q1690" s="66"/>
      <c r="R1690" s="66"/>
      <c r="S1690" s="72"/>
      <c r="T1690" s="72"/>
      <c r="U1690" s="72"/>
      <c r="V1690" s="72"/>
      <c r="W1690" s="72"/>
      <c r="X1690" s="64"/>
      <c r="Y1690" s="64"/>
      <c r="Z1690" s="64"/>
      <c r="AA1690" s="64"/>
      <c r="AB1690" s="64"/>
      <c r="AC1690" s="64"/>
      <c r="AD1690" s="64"/>
      <c r="AE1690" s="64"/>
      <c r="AF1690" s="64"/>
      <c r="AG1690" s="64"/>
      <c r="AH1690" s="64"/>
      <c r="AI1690" s="64"/>
      <c r="AJ1690" s="64"/>
      <c r="AK1690" s="64"/>
      <c r="AL1690" s="64"/>
      <c r="AM1690" s="64"/>
      <c r="AN1690" s="64"/>
      <c r="AO1690" s="64"/>
      <c r="AP1690" s="67" t="str">
        <f>IF($AG1690="","",VLOOKUP($AG1690,Test_Procedure!$A:$F,2,FALSE))</f>
        <v/>
      </c>
      <c r="AQ1690" s="67"/>
      <c r="AR1690" s="67"/>
      <c r="AS1690" s="68"/>
      <c r="AT1690" s="68"/>
      <c r="AU1690" s="68"/>
      <c r="AV1690" s="68"/>
      <c r="AW1690" s="68"/>
      <c r="AX1690" s="68"/>
      <c r="AY1690" s="68"/>
      <c r="AZ1690" s="68"/>
      <c r="BA1690" s="68"/>
      <c r="BB1690" s="68"/>
      <c r="BC1690" s="69" t="str">
        <f t="shared" si="83"/>
        <v/>
      </c>
      <c r="BD1690" s="69"/>
      <c r="BE1690" s="70">
        <f>IF($AG1690="",0,VLOOKUP($AG1690,Test_Procedure!$A:$F,3,FALSE))</f>
        <v>0</v>
      </c>
      <c r="BF1690" s="70"/>
      <c r="BG1690" s="70">
        <f>IF($AG1690="",0,VLOOKUP($AG1690,Test_Procedure!$A:$F,4,FALSE))</f>
        <v>0</v>
      </c>
      <c r="BH1690" s="70"/>
      <c r="BI1690" s="70">
        <f>IF($AG1690="",0,VLOOKUP($AG1690,Test_Procedure!$A:$F,5,FALSE))</f>
        <v>0</v>
      </c>
      <c r="BJ1690" s="70"/>
      <c r="BK1690" s="70">
        <f>IF($AG1690="",0,VLOOKUP($AG1690,Test_Procedure!$A:$F,6,FALSE))</f>
        <v>0</v>
      </c>
      <c r="BL1690" s="70"/>
      <c r="BM1690" s="71"/>
      <c r="BN1690" s="71"/>
      <c r="BO1690" s="71"/>
      <c r="BP1690" s="72"/>
      <c r="BQ1690" s="72"/>
      <c r="BR1690" s="72"/>
      <c r="BS1690" s="72"/>
      <c r="BT1690" s="72"/>
      <c r="BU1690" s="72"/>
      <c r="BV1690" s="72"/>
      <c r="BW1690" s="72"/>
      <c r="BX1690" s="72"/>
      <c r="BY1690" s="72"/>
      <c r="BZ1690" s="72"/>
      <c r="CA1690" s="72"/>
      <c r="CB1690" s="72"/>
      <c r="CC1690" s="72"/>
      <c r="CD1690" s="72"/>
      <c r="CE1690" s="72"/>
      <c r="CF1690" s="72"/>
      <c r="CG1690" s="72"/>
      <c r="CH1690" s="72"/>
      <c r="CI1690" s="72"/>
      <c r="CJ1690" s="72"/>
      <c r="XEX1690" s="56" t="str">
        <f>IF(ISERROR(VLOOKUP('Testing Report'!$G$8,$AG1690:$BD1690,13,FALSE)),"",VLOOKUP('Testing Report'!$G$8,$AG1690:$BD1690,13,FALSE))</f>
        <v/>
      </c>
      <c r="XEY1690" s="56" t="str">
        <f>IF(ISERROR(VLOOKUP('Testing Report'!$G$8,$AG1690:$BD1690,15,FALSE)),"",VLOOKUP('Testing Report'!$G$8,$AG1690:$BD1690,15,FALSE))</f>
        <v/>
      </c>
      <c r="XEZ1690" s="56" t="str">
        <f>IF(COUNTIF($X1690:$X$5000,'Testing Report'!$G$8)=0,"",COUNTIF($X1690:$X$5000,'Testing Report'!$G$8))</f>
        <v/>
      </c>
      <c r="XFA1690" s="56" t="str">
        <f>IF(ISERROR(VLOOKUP('Testing Report'!$G$8,$AG1690:$BD1690,19,FALSE)),"",VLOOKUP('Testing Report'!$G$8,$AG1690:$BD1690,19,FALSE))</f>
        <v/>
      </c>
      <c r="XFB1690" s="56" t="str">
        <f>IF(ISERROR(VLOOKUP('Testing Report'!$G$8,$X1690:$BD1690,32,FALSE)),"",VLOOKUP('Testing Report'!$G$8,$X1690:$BD1690,32,FALSE))</f>
        <v/>
      </c>
      <c r="XFC1690" s="26"/>
      <c r="XFD1690" s="7" t="str">
        <f t="shared" si="84"/>
        <v/>
      </c>
    </row>
    <row r="1691" spans="1:88 16378:16384" ht="15" customHeight="1">
      <c r="A1691" s="65" t="str">
        <f t="shared" si="82"/>
        <v/>
      </c>
      <c r="B1691" s="65"/>
      <c r="C1691" s="66"/>
      <c r="D1691" s="66"/>
      <c r="E1691" s="66"/>
      <c r="F1691" s="66"/>
      <c r="G1691" s="66"/>
      <c r="H1691" s="66"/>
      <c r="I1691" s="66"/>
      <c r="J1691" s="66"/>
      <c r="K1691" s="66"/>
      <c r="L1691" s="66"/>
      <c r="M1691" s="66"/>
      <c r="N1691" s="66"/>
      <c r="O1691" s="66"/>
      <c r="P1691" s="66"/>
      <c r="Q1691" s="66"/>
      <c r="R1691" s="66"/>
      <c r="S1691" s="72"/>
      <c r="T1691" s="72"/>
      <c r="U1691" s="72"/>
      <c r="V1691" s="72"/>
      <c r="W1691" s="72"/>
      <c r="X1691" s="64"/>
      <c r="Y1691" s="64"/>
      <c r="Z1691" s="64"/>
      <c r="AA1691" s="64"/>
      <c r="AB1691" s="64"/>
      <c r="AC1691" s="64"/>
      <c r="AD1691" s="64"/>
      <c r="AE1691" s="64"/>
      <c r="AF1691" s="64"/>
      <c r="AG1691" s="64"/>
      <c r="AH1691" s="64"/>
      <c r="AI1691" s="64"/>
      <c r="AJ1691" s="64"/>
      <c r="AK1691" s="64"/>
      <c r="AL1691" s="64"/>
      <c r="AM1691" s="64"/>
      <c r="AN1691" s="64"/>
      <c r="AO1691" s="64"/>
      <c r="AP1691" s="67" t="str">
        <f>IF($AG1691="","",VLOOKUP($AG1691,Test_Procedure!$A:$F,2,FALSE))</f>
        <v/>
      </c>
      <c r="AQ1691" s="67"/>
      <c r="AR1691" s="67"/>
      <c r="AS1691" s="68"/>
      <c r="AT1691" s="68"/>
      <c r="AU1691" s="68"/>
      <c r="AV1691" s="68"/>
      <c r="AW1691" s="68"/>
      <c r="AX1691" s="68"/>
      <c r="AY1691" s="68"/>
      <c r="AZ1691" s="68"/>
      <c r="BA1691" s="68"/>
      <c r="BB1691" s="68"/>
      <c r="BC1691" s="69" t="str">
        <f t="shared" si="83"/>
        <v/>
      </c>
      <c r="BD1691" s="69"/>
      <c r="BE1691" s="70">
        <f>IF($AG1691="",0,VLOOKUP($AG1691,Test_Procedure!$A:$F,3,FALSE))</f>
        <v>0</v>
      </c>
      <c r="BF1691" s="70"/>
      <c r="BG1691" s="70">
        <f>IF($AG1691="",0,VLOOKUP($AG1691,Test_Procedure!$A:$F,4,FALSE))</f>
        <v>0</v>
      </c>
      <c r="BH1691" s="70"/>
      <c r="BI1691" s="70">
        <f>IF($AG1691="",0,VLOOKUP($AG1691,Test_Procedure!$A:$F,5,FALSE))</f>
        <v>0</v>
      </c>
      <c r="BJ1691" s="70"/>
      <c r="BK1691" s="70">
        <f>IF($AG1691="",0,VLOOKUP($AG1691,Test_Procedure!$A:$F,6,FALSE))</f>
        <v>0</v>
      </c>
      <c r="BL1691" s="70"/>
      <c r="BM1691" s="71"/>
      <c r="BN1691" s="71"/>
      <c r="BO1691" s="71"/>
      <c r="BP1691" s="72"/>
      <c r="BQ1691" s="72"/>
      <c r="BR1691" s="72"/>
      <c r="BS1691" s="72"/>
      <c r="BT1691" s="72"/>
      <c r="BU1691" s="72"/>
      <c r="BV1691" s="72"/>
      <c r="BW1691" s="72"/>
      <c r="BX1691" s="72"/>
      <c r="BY1691" s="72"/>
      <c r="BZ1691" s="72"/>
      <c r="CA1691" s="72"/>
      <c r="CB1691" s="72"/>
      <c r="CC1691" s="72"/>
      <c r="CD1691" s="72"/>
      <c r="CE1691" s="72"/>
      <c r="CF1691" s="72"/>
      <c r="CG1691" s="72"/>
      <c r="CH1691" s="72"/>
      <c r="CI1691" s="72"/>
      <c r="CJ1691" s="72"/>
      <c r="XEX1691" s="56" t="str">
        <f>IF(ISERROR(VLOOKUP('Testing Report'!$G$8,$AG1691:$BD1691,13,FALSE)),"",VLOOKUP('Testing Report'!$G$8,$AG1691:$BD1691,13,FALSE))</f>
        <v/>
      </c>
      <c r="XEY1691" s="56" t="str">
        <f>IF(ISERROR(VLOOKUP('Testing Report'!$G$8,$AG1691:$BD1691,15,FALSE)),"",VLOOKUP('Testing Report'!$G$8,$AG1691:$BD1691,15,FALSE))</f>
        <v/>
      </c>
      <c r="XEZ1691" s="56" t="str">
        <f>IF(COUNTIF($X1691:$X$5000,'Testing Report'!$G$8)=0,"",COUNTIF($X1691:$X$5000,'Testing Report'!$G$8))</f>
        <v/>
      </c>
      <c r="XFA1691" s="56" t="str">
        <f>IF(ISERROR(VLOOKUP('Testing Report'!$G$8,$AG1691:$BD1691,19,FALSE)),"",VLOOKUP('Testing Report'!$G$8,$AG1691:$BD1691,19,FALSE))</f>
        <v/>
      </c>
      <c r="XFB1691" s="56" t="str">
        <f>IF(ISERROR(VLOOKUP('Testing Report'!$G$8,$X1691:$BD1691,32,FALSE)),"",VLOOKUP('Testing Report'!$G$8,$X1691:$BD1691,32,FALSE))</f>
        <v/>
      </c>
      <c r="XFC1691" s="26"/>
      <c r="XFD1691" s="7" t="str">
        <f t="shared" si="84"/>
        <v/>
      </c>
    </row>
    <row r="1692" spans="1:88 16378:16384" ht="15" customHeight="1">
      <c r="A1692" s="65" t="str">
        <f t="shared" si="82"/>
        <v/>
      </c>
      <c r="B1692" s="65"/>
      <c r="C1692" s="66"/>
      <c r="D1692" s="66"/>
      <c r="E1692" s="66"/>
      <c r="F1692" s="66"/>
      <c r="G1692" s="66"/>
      <c r="H1692" s="66"/>
      <c r="I1692" s="66"/>
      <c r="J1692" s="66"/>
      <c r="K1692" s="66"/>
      <c r="L1692" s="66"/>
      <c r="M1692" s="66"/>
      <c r="N1692" s="66"/>
      <c r="O1692" s="66"/>
      <c r="P1692" s="66"/>
      <c r="Q1692" s="66"/>
      <c r="R1692" s="66"/>
      <c r="S1692" s="72"/>
      <c r="T1692" s="72"/>
      <c r="U1692" s="72"/>
      <c r="V1692" s="72"/>
      <c r="W1692" s="72"/>
      <c r="X1692" s="64"/>
      <c r="Y1692" s="64"/>
      <c r="Z1692" s="64"/>
      <c r="AA1692" s="64"/>
      <c r="AB1692" s="64"/>
      <c r="AC1692" s="64"/>
      <c r="AD1692" s="64"/>
      <c r="AE1692" s="64"/>
      <c r="AF1692" s="64"/>
      <c r="AG1692" s="64"/>
      <c r="AH1692" s="64"/>
      <c r="AI1692" s="64"/>
      <c r="AJ1692" s="64"/>
      <c r="AK1692" s="64"/>
      <c r="AL1692" s="64"/>
      <c r="AM1692" s="64"/>
      <c r="AN1692" s="64"/>
      <c r="AO1692" s="64"/>
      <c r="AP1692" s="67" t="str">
        <f>IF($AG1692="","",VLOOKUP($AG1692,Test_Procedure!$A:$F,2,FALSE))</f>
        <v/>
      </c>
      <c r="AQ1692" s="67"/>
      <c r="AR1692" s="67"/>
      <c r="AS1692" s="68"/>
      <c r="AT1692" s="68"/>
      <c r="AU1692" s="68"/>
      <c r="AV1692" s="68"/>
      <c r="AW1692" s="68"/>
      <c r="AX1692" s="68"/>
      <c r="AY1692" s="68"/>
      <c r="AZ1692" s="68"/>
      <c r="BA1692" s="68"/>
      <c r="BB1692" s="68"/>
      <c r="BC1692" s="69" t="str">
        <f t="shared" si="83"/>
        <v/>
      </c>
      <c r="BD1692" s="69"/>
      <c r="BE1692" s="70">
        <f>IF($AG1692="",0,VLOOKUP($AG1692,Test_Procedure!$A:$F,3,FALSE))</f>
        <v>0</v>
      </c>
      <c r="BF1692" s="70"/>
      <c r="BG1692" s="70">
        <f>IF($AG1692="",0,VLOOKUP($AG1692,Test_Procedure!$A:$F,4,FALSE))</f>
        <v>0</v>
      </c>
      <c r="BH1692" s="70"/>
      <c r="BI1692" s="70">
        <f>IF($AG1692="",0,VLOOKUP($AG1692,Test_Procedure!$A:$F,5,FALSE))</f>
        <v>0</v>
      </c>
      <c r="BJ1692" s="70"/>
      <c r="BK1692" s="70">
        <f>IF($AG1692="",0,VLOOKUP($AG1692,Test_Procedure!$A:$F,6,FALSE))</f>
        <v>0</v>
      </c>
      <c r="BL1692" s="70"/>
      <c r="BM1692" s="71"/>
      <c r="BN1692" s="71"/>
      <c r="BO1692" s="71"/>
      <c r="BP1692" s="72"/>
      <c r="BQ1692" s="72"/>
      <c r="BR1692" s="72"/>
      <c r="BS1692" s="72"/>
      <c r="BT1692" s="72"/>
      <c r="BU1692" s="72"/>
      <c r="BV1692" s="72"/>
      <c r="BW1692" s="72"/>
      <c r="BX1692" s="72"/>
      <c r="BY1692" s="72"/>
      <c r="BZ1692" s="72"/>
      <c r="CA1692" s="72"/>
      <c r="CB1692" s="72"/>
      <c r="CC1692" s="72"/>
      <c r="CD1692" s="72"/>
      <c r="CE1692" s="72"/>
      <c r="CF1692" s="72"/>
      <c r="CG1692" s="72"/>
      <c r="CH1692" s="72"/>
      <c r="CI1692" s="72"/>
      <c r="CJ1692" s="72"/>
      <c r="XEX1692" s="56" t="str">
        <f>IF(ISERROR(VLOOKUP('Testing Report'!$G$8,$AG1692:$BD1692,13,FALSE)),"",VLOOKUP('Testing Report'!$G$8,$AG1692:$BD1692,13,FALSE))</f>
        <v/>
      </c>
      <c r="XEY1692" s="56" t="str">
        <f>IF(ISERROR(VLOOKUP('Testing Report'!$G$8,$AG1692:$BD1692,15,FALSE)),"",VLOOKUP('Testing Report'!$G$8,$AG1692:$BD1692,15,FALSE))</f>
        <v/>
      </c>
      <c r="XEZ1692" s="56" t="str">
        <f>IF(COUNTIF($X1692:$X$5000,'Testing Report'!$G$8)=0,"",COUNTIF($X1692:$X$5000,'Testing Report'!$G$8))</f>
        <v/>
      </c>
      <c r="XFA1692" s="56" t="str">
        <f>IF(ISERROR(VLOOKUP('Testing Report'!$G$8,$AG1692:$BD1692,19,FALSE)),"",VLOOKUP('Testing Report'!$G$8,$AG1692:$BD1692,19,FALSE))</f>
        <v/>
      </c>
      <c r="XFB1692" s="56" t="str">
        <f>IF(ISERROR(VLOOKUP('Testing Report'!$G$8,$X1692:$BD1692,32,FALSE)),"",VLOOKUP('Testing Report'!$G$8,$X1692:$BD1692,32,FALSE))</f>
        <v/>
      </c>
      <c r="XFC1692" s="26"/>
      <c r="XFD1692" s="7" t="str">
        <f t="shared" si="84"/>
        <v/>
      </c>
    </row>
    <row r="1693" spans="1:88 16378:16384" ht="15" customHeight="1">
      <c r="A1693" s="65" t="str">
        <f t="shared" ref="A1693:A1756" si="85">IF(C1692="","",A1692+1)</f>
        <v/>
      </c>
      <c r="B1693" s="65"/>
      <c r="C1693" s="66"/>
      <c r="D1693" s="66"/>
      <c r="E1693" s="66"/>
      <c r="F1693" s="66"/>
      <c r="G1693" s="66"/>
      <c r="H1693" s="66"/>
      <c r="I1693" s="66"/>
      <c r="J1693" s="66"/>
      <c r="K1693" s="66"/>
      <c r="L1693" s="66"/>
      <c r="M1693" s="66"/>
      <c r="N1693" s="66"/>
      <c r="O1693" s="66"/>
      <c r="P1693" s="66"/>
      <c r="Q1693" s="66"/>
      <c r="R1693" s="66"/>
      <c r="S1693" s="72"/>
      <c r="T1693" s="72"/>
      <c r="U1693" s="72"/>
      <c r="V1693" s="72"/>
      <c r="W1693" s="72"/>
      <c r="X1693" s="64"/>
      <c r="Y1693" s="64"/>
      <c r="Z1693" s="64"/>
      <c r="AA1693" s="64"/>
      <c r="AB1693" s="64"/>
      <c r="AC1693" s="64"/>
      <c r="AD1693" s="64"/>
      <c r="AE1693" s="64"/>
      <c r="AF1693" s="64"/>
      <c r="AG1693" s="64"/>
      <c r="AH1693" s="64"/>
      <c r="AI1693" s="64"/>
      <c r="AJ1693" s="64"/>
      <c r="AK1693" s="64"/>
      <c r="AL1693" s="64"/>
      <c r="AM1693" s="64"/>
      <c r="AN1693" s="64"/>
      <c r="AO1693" s="64"/>
      <c r="AP1693" s="67" t="str">
        <f>IF($AG1693="","",VLOOKUP($AG1693,Test_Procedure!$A:$F,2,FALSE))</f>
        <v/>
      </c>
      <c r="AQ1693" s="67"/>
      <c r="AR1693" s="67"/>
      <c r="AS1693" s="68"/>
      <c r="AT1693" s="68"/>
      <c r="AU1693" s="68"/>
      <c r="AV1693" s="68"/>
      <c r="AW1693" s="68"/>
      <c r="AX1693" s="68"/>
      <c r="AY1693" s="68"/>
      <c r="AZ1693" s="68"/>
      <c r="BA1693" s="68"/>
      <c r="BB1693" s="68"/>
      <c r="BC1693" s="69" t="str">
        <f t="shared" ref="BC1693:BC1756" si="86">IF(AS1693="","",AVERAGE(AS1693:BB1693))</f>
        <v/>
      </c>
      <c r="BD1693" s="69"/>
      <c r="BE1693" s="70">
        <f>IF($AG1693="",0,VLOOKUP($AG1693,Test_Procedure!$A:$F,3,FALSE))</f>
        <v>0</v>
      </c>
      <c r="BF1693" s="70"/>
      <c r="BG1693" s="70">
        <f>IF($AG1693="",0,VLOOKUP($AG1693,Test_Procedure!$A:$F,4,FALSE))</f>
        <v>0</v>
      </c>
      <c r="BH1693" s="70"/>
      <c r="BI1693" s="70">
        <f>IF($AG1693="",0,VLOOKUP($AG1693,Test_Procedure!$A:$F,5,FALSE))</f>
        <v>0</v>
      </c>
      <c r="BJ1693" s="70"/>
      <c r="BK1693" s="70">
        <f>IF($AG1693="",0,VLOOKUP($AG1693,Test_Procedure!$A:$F,6,FALSE))</f>
        <v>0</v>
      </c>
      <c r="BL1693" s="70"/>
      <c r="BM1693" s="71"/>
      <c r="BN1693" s="71"/>
      <c r="BO1693" s="71"/>
      <c r="BP1693" s="72"/>
      <c r="BQ1693" s="72"/>
      <c r="BR1693" s="72"/>
      <c r="BS1693" s="72"/>
      <c r="BT1693" s="72"/>
      <c r="BU1693" s="72"/>
      <c r="BV1693" s="72"/>
      <c r="BW1693" s="72"/>
      <c r="BX1693" s="72"/>
      <c r="BY1693" s="72"/>
      <c r="BZ1693" s="72"/>
      <c r="CA1693" s="72"/>
      <c r="CB1693" s="72"/>
      <c r="CC1693" s="72"/>
      <c r="CD1693" s="72"/>
      <c r="CE1693" s="72"/>
      <c r="CF1693" s="72"/>
      <c r="CG1693" s="72"/>
      <c r="CH1693" s="72"/>
      <c r="CI1693" s="72"/>
      <c r="CJ1693" s="72"/>
      <c r="XEX1693" s="56" t="str">
        <f>IF(ISERROR(VLOOKUP('Testing Report'!$G$8,$AG1693:$BD1693,13,FALSE)),"",VLOOKUP('Testing Report'!$G$8,$AG1693:$BD1693,13,FALSE))</f>
        <v/>
      </c>
      <c r="XEY1693" s="56" t="str">
        <f>IF(ISERROR(VLOOKUP('Testing Report'!$G$8,$AG1693:$BD1693,15,FALSE)),"",VLOOKUP('Testing Report'!$G$8,$AG1693:$BD1693,15,FALSE))</f>
        <v/>
      </c>
      <c r="XEZ1693" s="56" t="str">
        <f>IF(COUNTIF($X1693:$X$5000,'Testing Report'!$G$8)=0,"",COUNTIF($X1693:$X$5000,'Testing Report'!$G$8))</f>
        <v/>
      </c>
      <c r="XFA1693" s="56" t="str">
        <f>IF(ISERROR(VLOOKUP('Testing Report'!$G$8,$AG1693:$BD1693,19,FALSE)),"",VLOOKUP('Testing Report'!$G$8,$AG1693:$BD1693,19,FALSE))</f>
        <v/>
      </c>
      <c r="XFB1693" s="56" t="str">
        <f>IF(ISERROR(VLOOKUP('Testing Report'!$G$8,$X1693:$BD1693,32,FALSE)),"",VLOOKUP('Testing Report'!$G$8,$X1693:$BD1693,32,FALSE))</f>
        <v/>
      </c>
      <c r="XFC1693" s="26"/>
      <c r="XFD1693" s="7" t="str">
        <f t="shared" si="84"/>
        <v/>
      </c>
    </row>
    <row r="1694" spans="1:88 16378:16384" ht="15" customHeight="1">
      <c r="A1694" s="65" t="str">
        <f t="shared" si="85"/>
        <v/>
      </c>
      <c r="B1694" s="65"/>
      <c r="C1694" s="66"/>
      <c r="D1694" s="66"/>
      <c r="E1694" s="66"/>
      <c r="F1694" s="66"/>
      <c r="G1694" s="66"/>
      <c r="H1694" s="66"/>
      <c r="I1694" s="66"/>
      <c r="J1694" s="66"/>
      <c r="K1694" s="66"/>
      <c r="L1694" s="66"/>
      <c r="M1694" s="66"/>
      <c r="N1694" s="66"/>
      <c r="O1694" s="66"/>
      <c r="P1694" s="66"/>
      <c r="Q1694" s="66"/>
      <c r="R1694" s="66"/>
      <c r="S1694" s="72"/>
      <c r="T1694" s="72"/>
      <c r="U1694" s="72"/>
      <c r="V1694" s="72"/>
      <c r="W1694" s="72"/>
      <c r="X1694" s="64"/>
      <c r="Y1694" s="64"/>
      <c r="Z1694" s="64"/>
      <c r="AA1694" s="64"/>
      <c r="AB1694" s="64"/>
      <c r="AC1694" s="64"/>
      <c r="AD1694" s="64"/>
      <c r="AE1694" s="64"/>
      <c r="AF1694" s="64"/>
      <c r="AG1694" s="64"/>
      <c r="AH1694" s="64"/>
      <c r="AI1694" s="64"/>
      <c r="AJ1694" s="64"/>
      <c r="AK1694" s="64"/>
      <c r="AL1694" s="64"/>
      <c r="AM1694" s="64"/>
      <c r="AN1694" s="64"/>
      <c r="AO1694" s="64"/>
      <c r="AP1694" s="67" t="str">
        <f>IF($AG1694="","",VLOOKUP($AG1694,Test_Procedure!$A:$F,2,FALSE))</f>
        <v/>
      </c>
      <c r="AQ1694" s="67"/>
      <c r="AR1694" s="67"/>
      <c r="AS1694" s="68"/>
      <c r="AT1694" s="68"/>
      <c r="AU1694" s="68"/>
      <c r="AV1694" s="68"/>
      <c r="AW1694" s="68"/>
      <c r="AX1694" s="68"/>
      <c r="AY1694" s="68"/>
      <c r="AZ1694" s="68"/>
      <c r="BA1694" s="68"/>
      <c r="BB1694" s="68"/>
      <c r="BC1694" s="69" t="str">
        <f t="shared" si="86"/>
        <v/>
      </c>
      <c r="BD1694" s="69"/>
      <c r="BE1694" s="70">
        <f>IF($AG1694="",0,VLOOKUP($AG1694,Test_Procedure!$A:$F,3,FALSE))</f>
        <v>0</v>
      </c>
      <c r="BF1694" s="70"/>
      <c r="BG1694" s="70">
        <f>IF($AG1694="",0,VLOOKUP($AG1694,Test_Procedure!$A:$F,4,FALSE))</f>
        <v>0</v>
      </c>
      <c r="BH1694" s="70"/>
      <c r="BI1694" s="70">
        <f>IF($AG1694="",0,VLOOKUP($AG1694,Test_Procedure!$A:$F,5,FALSE))</f>
        <v>0</v>
      </c>
      <c r="BJ1694" s="70"/>
      <c r="BK1694" s="70">
        <f>IF($AG1694="",0,VLOOKUP($AG1694,Test_Procedure!$A:$F,6,FALSE))</f>
        <v>0</v>
      </c>
      <c r="BL1694" s="70"/>
      <c r="BM1694" s="71"/>
      <c r="BN1694" s="71"/>
      <c r="BO1694" s="71"/>
      <c r="BP1694" s="72"/>
      <c r="BQ1694" s="72"/>
      <c r="BR1694" s="72"/>
      <c r="BS1694" s="72"/>
      <c r="BT1694" s="72"/>
      <c r="BU1694" s="72"/>
      <c r="BV1694" s="72"/>
      <c r="BW1694" s="72"/>
      <c r="BX1694" s="72"/>
      <c r="BY1694" s="72"/>
      <c r="BZ1694" s="72"/>
      <c r="CA1694" s="72"/>
      <c r="CB1694" s="72"/>
      <c r="CC1694" s="72"/>
      <c r="CD1694" s="72"/>
      <c r="CE1694" s="72"/>
      <c r="CF1694" s="72"/>
      <c r="CG1694" s="72"/>
      <c r="CH1694" s="72"/>
      <c r="CI1694" s="72"/>
      <c r="CJ1694" s="72"/>
      <c r="XEX1694" s="56" t="str">
        <f>IF(ISERROR(VLOOKUP('Testing Report'!$G$8,$AG1694:$BD1694,13,FALSE)),"",VLOOKUP('Testing Report'!$G$8,$AG1694:$BD1694,13,FALSE))</f>
        <v/>
      </c>
      <c r="XEY1694" s="56" t="str">
        <f>IF(ISERROR(VLOOKUP('Testing Report'!$G$8,$AG1694:$BD1694,15,FALSE)),"",VLOOKUP('Testing Report'!$G$8,$AG1694:$BD1694,15,FALSE))</f>
        <v/>
      </c>
      <c r="XEZ1694" s="56" t="str">
        <f>IF(COUNTIF($X1694:$X$5000,'Testing Report'!$G$8)=0,"",COUNTIF($X1694:$X$5000,'Testing Report'!$G$8))</f>
        <v/>
      </c>
      <c r="XFA1694" s="56" t="str">
        <f>IF(ISERROR(VLOOKUP('Testing Report'!$G$8,$AG1694:$BD1694,19,FALSE)),"",VLOOKUP('Testing Report'!$G$8,$AG1694:$BD1694,19,FALSE))</f>
        <v/>
      </c>
      <c r="XFB1694" s="56" t="str">
        <f>IF(ISERROR(VLOOKUP('Testing Report'!$G$8,$X1694:$BD1694,32,FALSE)),"",VLOOKUP('Testing Report'!$G$8,$X1694:$BD1694,32,FALSE))</f>
        <v/>
      </c>
      <c r="XFC1694" s="26"/>
      <c r="XFD1694" s="7" t="str">
        <f t="shared" si="84"/>
        <v/>
      </c>
    </row>
    <row r="1695" spans="1:88 16378:16384" ht="15" customHeight="1">
      <c r="A1695" s="65" t="str">
        <f t="shared" si="85"/>
        <v/>
      </c>
      <c r="B1695" s="65"/>
      <c r="C1695" s="66"/>
      <c r="D1695" s="66"/>
      <c r="E1695" s="66"/>
      <c r="F1695" s="66"/>
      <c r="G1695" s="66"/>
      <c r="H1695" s="66"/>
      <c r="I1695" s="66"/>
      <c r="J1695" s="66"/>
      <c r="K1695" s="66"/>
      <c r="L1695" s="66"/>
      <c r="M1695" s="66"/>
      <c r="N1695" s="66"/>
      <c r="O1695" s="66"/>
      <c r="P1695" s="66"/>
      <c r="Q1695" s="66"/>
      <c r="R1695" s="66"/>
      <c r="S1695" s="72"/>
      <c r="T1695" s="72"/>
      <c r="U1695" s="72"/>
      <c r="V1695" s="72"/>
      <c r="W1695" s="72"/>
      <c r="X1695" s="64"/>
      <c r="Y1695" s="64"/>
      <c r="Z1695" s="64"/>
      <c r="AA1695" s="64"/>
      <c r="AB1695" s="64"/>
      <c r="AC1695" s="64"/>
      <c r="AD1695" s="64"/>
      <c r="AE1695" s="64"/>
      <c r="AF1695" s="64"/>
      <c r="AG1695" s="64"/>
      <c r="AH1695" s="64"/>
      <c r="AI1695" s="64"/>
      <c r="AJ1695" s="64"/>
      <c r="AK1695" s="64"/>
      <c r="AL1695" s="64"/>
      <c r="AM1695" s="64"/>
      <c r="AN1695" s="64"/>
      <c r="AO1695" s="64"/>
      <c r="AP1695" s="67" t="str">
        <f>IF($AG1695="","",VLOOKUP($AG1695,Test_Procedure!$A:$F,2,FALSE))</f>
        <v/>
      </c>
      <c r="AQ1695" s="67"/>
      <c r="AR1695" s="67"/>
      <c r="AS1695" s="68"/>
      <c r="AT1695" s="68"/>
      <c r="AU1695" s="68"/>
      <c r="AV1695" s="68"/>
      <c r="AW1695" s="68"/>
      <c r="AX1695" s="68"/>
      <c r="AY1695" s="68"/>
      <c r="AZ1695" s="68"/>
      <c r="BA1695" s="68"/>
      <c r="BB1695" s="68"/>
      <c r="BC1695" s="69" t="str">
        <f t="shared" si="86"/>
        <v/>
      </c>
      <c r="BD1695" s="69"/>
      <c r="BE1695" s="70">
        <f>IF($AG1695="",0,VLOOKUP($AG1695,Test_Procedure!$A:$F,3,FALSE))</f>
        <v>0</v>
      </c>
      <c r="BF1695" s="70"/>
      <c r="BG1695" s="70">
        <f>IF($AG1695="",0,VLOOKUP($AG1695,Test_Procedure!$A:$F,4,FALSE))</f>
        <v>0</v>
      </c>
      <c r="BH1695" s="70"/>
      <c r="BI1695" s="70">
        <f>IF($AG1695="",0,VLOOKUP($AG1695,Test_Procedure!$A:$F,5,FALSE))</f>
        <v>0</v>
      </c>
      <c r="BJ1695" s="70"/>
      <c r="BK1695" s="70">
        <f>IF($AG1695="",0,VLOOKUP($AG1695,Test_Procedure!$A:$F,6,FALSE))</f>
        <v>0</v>
      </c>
      <c r="BL1695" s="70"/>
      <c r="BM1695" s="71"/>
      <c r="BN1695" s="71"/>
      <c r="BO1695" s="71"/>
      <c r="BP1695" s="72"/>
      <c r="BQ1695" s="72"/>
      <c r="BR1695" s="72"/>
      <c r="BS1695" s="72"/>
      <c r="BT1695" s="72"/>
      <c r="BU1695" s="72"/>
      <c r="BV1695" s="72"/>
      <c r="BW1695" s="72"/>
      <c r="BX1695" s="72"/>
      <c r="BY1695" s="72"/>
      <c r="BZ1695" s="72"/>
      <c r="CA1695" s="72"/>
      <c r="CB1695" s="72"/>
      <c r="CC1695" s="72"/>
      <c r="CD1695" s="72"/>
      <c r="CE1695" s="72"/>
      <c r="CF1695" s="72"/>
      <c r="CG1695" s="72"/>
      <c r="CH1695" s="72"/>
      <c r="CI1695" s="72"/>
      <c r="CJ1695" s="72"/>
      <c r="XEX1695" s="56" t="str">
        <f>IF(ISERROR(VLOOKUP('Testing Report'!$G$8,$AG1695:$BD1695,13,FALSE)),"",VLOOKUP('Testing Report'!$G$8,$AG1695:$BD1695,13,FALSE))</f>
        <v/>
      </c>
      <c r="XEY1695" s="56" t="str">
        <f>IF(ISERROR(VLOOKUP('Testing Report'!$G$8,$AG1695:$BD1695,15,FALSE)),"",VLOOKUP('Testing Report'!$G$8,$AG1695:$BD1695,15,FALSE))</f>
        <v/>
      </c>
      <c r="XEZ1695" s="56" t="str">
        <f>IF(COUNTIF($X1695:$X$5000,'Testing Report'!$G$8)=0,"",COUNTIF($X1695:$X$5000,'Testing Report'!$G$8))</f>
        <v/>
      </c>
      <c r="XFA1695" s="56" t="str">
        <f>IF(ISERROR(VLOOKUP('Testing Report'!$G$8,$AG1695:$BD1695,19,FALSE)),"",VLOOKUP('Testing Report'!$G$8,$AG1695:$BD1695,19,FALSE))</f>
        <v/>
      </c>
      <c r="XFB1695" s="56" t="str">
        <f>IF(ISERROR(VLOOKUP('Testing Report'!$G$8,$X1695:$BD1695,32,FALSE)),"",VLOOKUP('Testing Report'!$G$8,$X1695:$BD1695,32,FALSE))</f>
        <v/>
      </c>
      <c r="XFC1695" s="26"/>
      <c r="XFD1695" s="7" t="str">
        <f t="shared" si="84"/>
        <v/>
      </c>
    </row>
    <row r="1696" spans="1:88 16378:16384" ht="15" customHeight="1">
      <c r="A1696" s="65" t="str">
        <f t="shared" si="85"/>
        <v/>
      </c>
      <c r="B1696" s="65"/>
      <c r="C1696" s="66"/>
      <c r="D1696" s="66"/>
      <c r="E1696" s="66"/>
      <c r="F1696" s="66"/>
      <c r="G1696" s="66"/>
      <c r="H1696" s="66"/>
      <c r="I1696" s="66"/>
      <c r="J1696" s="66"/>
      <c r="K1696" s="66"/>
      <c r="L1696" s="66"/>
      <c r="M1696" s="66"/>
      <c r="N1696" s="66"/>
      <c r="O1696" s="66"/>
      <c r="P1696" s="66"/>
      <c r="Q1696" s="66"/>
      <c r="R1696" s="66"/>
      <c r="S1696" s="72"/>
      <c r="T1696" s="72"/>
      <c r="U1696" s="72"/>
      <c r="V1696" s="72"/>
      <c r="W1696" s="72"/>
      <c r="X1696" s="64"/>
      <c r="Y1696" s="64"/>
      <c r="Z1696" s="64"/>
      <c r="AA1696" s="64"/>
      <c r="AB1696" s="64"/>
      <c r="AC1696" s="64"/>
      <c r="AD1696" s="64"/>
      <c r="AE1696" s="64"/>
      <c r="AF1696" s="64"/>
      <c r="AG1696" s="64"/>
      <c r="AH1696" s="64"/>
      <c r="AI1696" s="64"/>
      <c r="AJ1696" s="64"/>
      <c r="AK1696" s="64"/>
      <c r="AL1696" s="64"/>
      <c r="AM1696" s="64"/>
      <c r="AN1696" s="64"/>
      <c r="AO1696" s="64"/>
      <c r="AP1696" s="67" t="str">
        <f>IF($AG1696="","",VLOOKUP($AG1696,Test_Procedure!$A:$F,2,FALSE))</f>
        <v/>
      </c>
      <c r="AQ1696" s="67"/>
      <c r="AR1696" s="67"/>
      <c r="AS1696" s="68"/>
      <c r="AT1696" s="68"/>
      <c r="AU1696" s="68"/>
      <c r="AV1696" s="68"/>
      <c r="AW1696" s="68"/>
      <c r="AX1696" s="68"/>
      <c r="AY1696" s="68"/>
      <c r="AZ1696" s="68"/>
      <c r="BA1696" s="68"/>
      <c r="BB1696" s="68"/>
      <c r="BC1696" s="69" t="str">
        <f t="shared" si="86"/>
        <v/>
      </c>
      <c r="BD1696" s="69"/>
      <c r="BE1696" s="70">
        <f>IF($AG1696="",0,VLOOKUP($AG1696,Test_Procedure!$A:$F,3,FALSE))</f>
        <v>0</v>
      </c>
      <c r="BF1696" s="70"/>
      <c r="BG1696" s="70">
        <f>IF($AG1696="",0,VLOOKUP($AG1696,Test_Procedure!$A:$F,4,FALSE))</f>
        <v>0</v>
      </c>
      <c r="BH1696" s="70"/>
      <c r="BI1696" s="70">
        <f>IF($AG1696="",0,VLOOKUP($AG1696,Test_Procedure!$A:$F,5,FALSE))</f>
        <v>0</v>
      </c>
      <c r="BJ1696" s="70"/>
      <c r="BK1696" s="70">
        <f>IF($AG1696="",0,VLOOKUP($AG1696,Test_Procedure!$A:$F,6,FALSE))</f>
        <v>0</v>
      </c>
      <c r="BL1696" s="70"/>
      <c r="BM1696" s="71"/>
      <c r="BN1696" s="71"/>
      <c r="BO1696" s="71"/>
      <c r="BP1696" s="72"/>
      <c r="BQ1696" s="72"/>
      <c r="BR1696" s="72"/>
      <c r="BS1696" s="72"/>
      <c r="BT1696" s="72"/>
      <c r="BU1696" s="72"/>
      <c r="BV1696" s="72"/>
      <c r="BW1696" s="72"/>
      <c r="BX1696" s="72"/>
      <c r="BY1696" s="72"/>
      <c r="BZ1696" s="72"/>
      <c r="CA1696" s="72"/>
      <c r="CB1696" s="72"/>
      <c r="CC1696" s="72"/>
      <c r="CD1696" s="72"/>
      <c r="CE1696" s="72"/>
      <c r="CF1696" s="72"/>
      <c r="CG1696" s="72"/>
      <c r="CH1696" s="72"/>
      <c r="CI1696" s="72"/>
      <c r="CJ1696" s="72"/>
      <c r="XEX1696" s="56" t="str">
        <f>IF(ISERROR(VLOOKUP('Testing Report'!$G$8,$AG1696:$BD1696,13,FALSE)),"",VLOOKUP('Testing Report'!$G$8,$AG1696:$BD1696,13,FALSE))</f>
        <v/>
      </c>
      <c r="XEY1696" s="56" t="str">
        <f>IF(ISERROR(VLOOKUP('Testing Report'!$G$8,$AG1696:$BD1696,15,FALSE)),"",VLOOKUP('Testing Report'!$G$8,$AG1696:$BD1696,15,FALSE))</f>
        <v/>
      </c>
      <c r="XEZ1696" s="56" t="str">
        <f>IF(COUNTIF($X1696:$X$5000,'Testing Report'!$G$8)=0,"",COUNTIF($X1696:$X$5000,'Testing Report'!$G$8))</f>
        <v/>
      </c>
      <c r="XFA1696" s="56" t="str">
        <f>IF(ISERROR(VLOOKUP('Testing Report'!$G$8,$AG1696:$BD1696,19,FALSE)),"",VLOOKUP('Testing Report'!$G$8,$AG1696:$BD1696,19,FALSE))</f>
        <v/>
      </c>
      <c r="XFB1696" s="56" t="str">
        <f>IF(ISERROR(VLOOKUP('Testing Report'!$G$8,$X1696:$BD1696,32,FALSE)),"",VLOOKUP('Testing Report'!$G$8,$X1696:$BD1696,32,FALSE))</f>
        <v/>
      </c>
      <c r="XFC1696" s="26"/>
      <c r="XFD1696" s="7" t="str">
        <f t="shared" si="84"/>
        <v/>
      </c>
    </row>
    <row r="1697" spans="1:88 16378:16384" ht="15" customHeight="1">
      <c r="A1697" s="65" t="str">
        <f t="shared" si="85"/>
        <v/>
      </c>
      <c r="B1697" s="65"/>
      <c r="C1697" s="66"/>
      <c r="D1697" s="66"/>
      <c r="E1697" s="66"/>
      <c r="F1697" s="66"/>
      <c r="G1697" s="66"/>
      <c r="H1697" s="66"/>
      <c r="I1697" s="66"/>
      <c r="J1697" s="66"/>
      <c r="K1697" s="66"/>
      <c r="L1697" s="66"/>
      <c r="M1697" s="66"/>
      <c r="N1697" s="66"/>
      <c r="O1697" s="66"/>
      <c r="P1697" s="66"/>
      <c r="Q1697" s="66"/>
      <c r="R1697" s="66"/>
      <c r="S1697" s="72"/>
      <c r="T1697" s="72"/>
      <c r="U1697" s="72"/>
      <c r="V1697" s="72"/>
      <c r="W1697" s="72"/>
      <c r="X1697" s="64"/>
      <c r="Y1697" s="64"/>
      <c r="Z1697" s="64"/>
      <c r="AA1697" s="64"/>
      <c r="AB1697" s="64"/>
      <c r="AC1697" s="64"/>
      <c r="AD1697" s="64"/>
      <c r="AE1697" s="64"/>
      <c r="AF1697" s="64"/>
      <c r="AG1697" s="64"/>
      <c r="AH1697" s="64"/>
      <c r="AI1697" s="64"/>
      <c r="AJ1697" s="64"/>
      <c r="AK1697" s="64"/>
      <c r="AL1697" s="64"/>
      <c r="AM1697" s="64"/>
      <c r="AN1697" s="64"/>
      <c r="AO1697" s="64"/>
      <c r="AP1697" s="67" t="str">
        <f>IF($AG1697="","",VLOOKUP($AG1697,Test_Procedure!$A:$F,2,FALSE))</f>
        <v/>
      </c>
      <c r="AQ1697" s="67"/>
      <c r="AR1697" s="67"/>
      <c r="AS1697" s="68"/>
      <c r="AT1697" s="68"/>
      <c r="AU1697" s="68"/>
      <c r="AV1697" s="68"/>
      <c r="AW1697" s="68"/>
      <c r="AX1697" s="68"/>
      <c r="AY1697" s="68"/>
      <c r="AZ1697" s="68"/>
      <c r="BA1697" s="68"/>
      <c r="BB1697" s="68"/>
      <c r="BC1697" s="69" t="str">
        <f t="shared" si="86"/>
        <v/>
      </c>
      <c r="BD1697" s="69"/>
      <c r="BE1697" s="70">
        <f>IF($AG1697="",0,VLOOKUP($AG1697,Test_Procedure!$A:$F,3,FALSE))</f>
        <v>0</v>
      </c>
      <c r="BF1697" s="70"/>
      <c r="BG1697" s="70">
        <f>IF($AG1697="",0,VLOOKUP($AG1697,Test_Procedure!$A:$F,4,FALSE))</f>
        <v>0</v>
      </c>
      <c r="BH1697" s="70"/>
      <c r="BI1697" s="70">
        <f>IF($AG1697="",0,VLOOKUP($AG1697,Test_Procedure!$A:$F,5,FALSE))</f>
        <v>0</v>
      </c>
      <c r="BJ1697" s="70"/>
      <c r="BK1697" s="70">
        <f>IF($AG1697="",0,VLOOKUP($AG1697,Test_Procedure!$A:$F,6,FALSE))</f>
        <v>0</v>
      </c>
      <c r="BL1697" s="70"/>
      <c r="BM1697" s="71"/>
      <c r="BN1697" s="71"/>
      <c r="BO1697" s="71"/>
      <c r="BP1697" s="72"/>
      <c r="BQ1697" s="72"/>
      <c r="BR1697" s="72"/>
      <c r="BS1697" s="72"/>
      <c r="BT1697" s="72"/>
      <c r="BU1697" s="72"/>
      <c r="BV1697" s="72"/>
      <c r="BW1697" s="72"/>
      <c r="BX1697" s="72"/>
      <c r="BY1697" s="72"/>
      <c r="BZ1697" s="72"/>
      <c r="CA1697" s="72"/>
      <c r="CB1697" s="72"/>
      <c r="CC1697" s="72"/>
      <c r="CD1697" s="72"/>
      <c r="CE1697" s="72"/>
      <c r="CF1697" s="72"/>
      <c r="CG1697" s="72"/>
      <c r="CH1697" s="72"/>
      <c r="CI1697" s="72"/>
      <c r="CJ1697" s="72"/>
      <c r="XEX1697" s="56" t="str">
        <f>IF(ISERROR(VLOOKUP('Testing Report'!$G$8,$AG1697:$BD1697,13,FALSE)),"",VLOOKUP('Testing Report'!$G$8,$AG1697:$BD1697,13,FALSE))</f>
        <v/>
      </c>
      <c r="XEY1697" s="56" t="str">
        <f>IF(ISERROR(VLOOKUP('Testing Report'!$G$8,$AG1697:$BD1697,15,FALSE)),"",VLOOKUP('Testing Report'!$G$8,$AG1697:$BD1697,15,FALSE))</f>
        <v/>
      </c>
      <c r="XEZ1697" s="56" t="str">
        <f>IF(COUNTIF($X1697:$X$5000,'Testing Report'!$G$8)=0,"",COUNTIF($X1697:$X$5000,'Testing Report'!$G$8))</f>
        <v/>
      </c>
      <c r="XFA1697" s="56" t="str">
        <f>IF(ISERROR(VLOOKUP('Testing Report'!$G$8,$AG1697:$BD1697,19,FALSE)),"",VLOOKUP('Testing Report'!$G$8,$AG1697:$BD1697,19,FALSE))</f>
        <v/>
      </c>
      <c r="XFB1697" s="56" t="str">
        <f>IF(ISERROR(VLOOKUP('Testing Report'!$G$8,$X1697:$BD1697,32,FALSE)),"",VLOOKUP('Testing Report'!$G$8,$X1697:$BD1697,32,FALSE))</f>
        <v/>
      </c>
      <c r="XFC1697" s="26"/>
      <c r="XFD1697" s="7" t="str">
        <f t="shared" si="84"/>
        <v/>
      </c>
    </row>
    <row r="1698" spans="1:88 16378:16384" ht="15" customHeight="1">
      <c r="A1698" s="65" t="str">
        <f t="shared" si="85"/>
        <v/>
      </c>
      <c r="B1698" s="65"/>
      <c r="C1698" s="66"/>
      <c r="D1698" s="66"/>
      <c r="E1698" s="66"/>
      <c r="F1698" s="66"/>
      <c r="G1698" s="66"/>
      <c r="H1698" s="66"/>
      <c r="I1698" s="66"/>
      <c r="J1698" s="66"/>
      <c r="K1698" s="66"/>
      <c r="L1698" s="66"/>
      <c r="M1698" s="66"/>
      <c r="N1698" s="66"/>
      <c r="O1698" s="66"/>
      <c r="P1698" s="66"/>
      <c r="Q1698" s="66"/>
      <c r="R1698" s="66"/>
      <c r="S1698" s="72"/>
      <c r="T1698" s="72"/>
      <c r="U1698" s="72"/>
      <c r="V1698" s="72"/>
      <c r="W1698" s="72"/>
      <c r="X1698" s="64"/>
      <c r="Y1698" s="64"/>
      <c r="Z1698" s="64"/>
      <c r="AA1698" s="64"/>
      <c r="AB1698" s="64"/>
      <c r="AC1698" s="64"/>
      <c r="AD1698" s="64"/>
      <c r="AE1698" s="64"/>
      <c r="AF1698" s="64"/>
      <c r="AG1698" s="64"/>
      <c r="AH1698" s="64"/>
      <c r="AI1698" s="64"/>
      <c r="AJ1698" s="64"/>
      <c r="AK1698" s="64"/>
      <c r="AL1698" s="64"/>
      <c r="AM1698" s="64"/>
      <c r="AN1698" s="64"/>
      <c r="AO1698" s="64"/>
      <c r="AP1698" s="67" t="str">
        <f>IF($AG1698="","",VLOOKUP($AG1698,Test_Procedure!$A:$F,2,FALSE))</f>
        <v/>
      </c>
      <c r="AQ1698" s="67"/>
      <c r="AR1698" s="67"/>
      <c r="AS1698" s="68"/>
      <c r="AT1698" s="68"/>
      <c r="AU1698" s="68"/>
      <c r="AV1698" s="68"/>
      <c r="AW1698" s="68"/>
      <c r="AX1698" s="68"/>
      <c r="AY1698" s="68"/>
      <c r="AZ1698" s="68"/>
      <c r="BA1698" s="68"/>
      <c r="BB1698" s="68"/>
      <c r="BC1698" s="69" t="str">
        <f t="shared" si="86"/>
        <v/>
      </c>
      <c r="BD1698" s="69"/>
      <c r="BE1698" s="70">
        <f>IF($AG1698="",0,VLOOKUP($AG1698,Test_Procedure!$A:$F,3,FALSE))</f>
        <v>0</v>
      </c>
      <c r="BF1698" s="70"/>
      <c r="BG1698" s="70">
        <f>IF($AG1698="",0,VLOOKUP($AG1698,Test_Procedure!$A:$F,4,FALSE))</f>
        <v>0</v>
      </c>
      <c r="BH1698" s="70"/>
      <c r="BI1698" s="70">
        <f>IF($AG1698="",0,VLOOKUP($AG1698,Test_Procedure!$A:$F,5,FALSE))</f>
        <v>0</v>
      </c>
      <c r="BJ1698" s="70"/>
      <c r="BK1698" s="70">
        <f>IF($AG1698="",0,VLOOKUP($AG1698,Test_Procedure!$A:$F,6,FALSE))</f>
        <v>0</v>
      </c>
      <c r="BL1698" s="70"/>
      <c r="BM1698" s="71"/>
      <c r="BN1698" s="71"/>
      <c r="BO1698" s="71"/>
      <c r="BP1698" s="72"/>
      <c r="BQ1698" s="72"/>
      <c r="BR1698" s="72"/>
      <c r="BS1698" s="72"/>
      <c r="BT1698" s="72"/>
      <c r="BU1698" s="72"/>
      <c r="BV1698" s="72"/>
      <c r="BW1698" s="72"/>
      <c r="BX1698" s="72"/>
      <c r="BY1698" s="72"/>
      <c r="BZ1698" s="72"/>
      <c r="CA1698" s="72"/>
      <c r="CB1698" s="72"/>
      <c r="CC1698" s="72"/>
      <c r="CD1698" s="72"/>
      <c r="CE1698" s="72"/>
      <c r="CF1698" s="72"/>
      <c r="CG1698" s="72"/>
      <c r="CH1698" s="72"/>
      <c r="CI1698" s="72"/>
      <c r="CJ1698" s="72"/>
      <c r="XEX1698" s="56" t="str">
        <f>IF(ISERROR(VLOOKUP('Testing Report'!$G$8,$AG1698:$BD1698,13,FALSE)),"",VLOOKUP('Testing Report'!$G$8,$AG1698:$BD1698,13,FALSE))</f>
        <v/>
      </c>
      <c r="XEY1698" s="56" t="str">
        <f>IF(ISERROR(VLOOKUP('Testing Report'!$G$8,$AG1698:$BD1698,15,FALSE)),"",VLOOKUP('Testing Report'!$G$8,$AG1698:$BD1698,15,FALSE))</f>
        <v/>
      </c>
      <c r="XEZ1698" s="56" t="str">
        <f>IF(COUNTIF($X1698:$X$5000,'Testing Report'!$G$8)=0,"",COUNTIF($X1698:$X$5000,'Testing Report'!$G$8))</f>
        <v/>
      </c>
      <c r="XFA1698" s="56" t="str">
        <f>IF(ISERROR(VLOOKUP('Testing Report'!$G$8,$AG1698:$BD1698,19,FALSE)),"",VLOOKUP('Testing Report'!$G$8,$AG1698:$BD1698,19,FALSE))</f>
        <v/>
      </c>
      <c r="XFB1698" s="56" t="str">
        <f>IF(ISERROR(VLOOKUP('Testing Report'!$G$8,$X1698:$BD1698,32,FALSE)),"",VLOOKUP('Testing Report'!$G$8,$X1698:$BD1698,32,FALSE))</f>
        <v/>
      </c>
      <c r="XFC1698" s="26"/>
      <c r="XFD1698" s="7" t="str">
        <f t="shared" si="84"/>
        <v/>
      </c>
    </row>
    <row r="1699" spans="1:88 16378:16384" ht="15" customHeight="1">
      <c r="A1699" s="65" t="str">
        <f t="shared" si="85"/>
        <v/>
      </c>
      <c r="B1699" s="65"/>
      <c r="C1699" s="66"/>
      <c r="D1699" s="66"/>
      <c r="E1699" s="66"/>
      <c r="F1699" s="66"/>
      <c r="G1699" s="66"/>
      <c r="H1699" s="66"/>
      <c r="I1699" s="66"/>
      <c r="J1699" s="66"/>
      <c r="K1699" s="66"/>
      <c r="L1699" s="66"/>
      <c r="M1699" s="66"/>
      <c r="N1699" s="66"/>
      <c r="O1699" s="66"/>
      <c r="P1699" s="66"/>
      <c r="Q1699" s="66"/>
      <c r="R1699" s="66"/>
      <c r="S1699" s="72"/>
      <c r="T1699" s="72"/>
      <c r="U1699" s="72"/>
      <c r="V1699" s="72"/>
      <c r="W1699" s="72"/>
      <c r="X1699" s="64"/>
      <c r="Y1699" s="64"/>
      <c r="Z1699" s="64"/>
      <c r="AA1699" s="64"/>
      <c r="AB1699" s="64"/>
      <c r="AC1699" s="64"/>
      <c r="AD1699" s="64"/>
      <c r="AE1699" s="64"/>
      <c r="AF1699" s="64"/>
      <c r="AG1699" s="64"/>
      <c r="AH1699" s="64"/>
      <c r="AI1699" s="64"/>
      <c r="AJ1699" s="64"/>
      <c r="AK1699" s="64"/>
      <c r="AL1699" s="64"/>
      <c r="AM1699" s="64"/>
      <c r="AN1699" s="64"/>
      <c r="AO1699" s="64"/>
      <c r="AP1699" s="67" t="str">
        <f>IF($AG1699="","",VLOOKUP($AG1699,Test_Procedure!$A:$F,2,FALSE))</f>
        <v/>
      </c>
      <c r="AQ1699" s="67"/>
      <c r="AR1699" s="67"/>
      <c r="AS1699" s="68"/>
      <c r="AT1699" s="68"/>
      <c r="AU1699" s="68"/>
      <c r="AV1699" s="68"/>
      <c r="AW1699" s="68"/>
      <c r="AX1699" s="68"/>
      <c r="AY1699" s="68"/>
      <c r="AZ1699" s="68"/>
      <c r="BA1699" s="68"/>
      <c r="BB1699" s="68"/>
      <c r="BC1699" s="69" t="str">
        <f t="shared" si="86"/>
        <v/>
      </c>
      <c r="BD1699" s="69"/>
      <c r="BE1699" s="70">
        <f>IF($AG1699="",0,VLOOKUP($AG1699,Test_Procedure!$A:$F,3,FALSE))</f>
        <v>0</v>
      </c>
      <c r="BF1699" s="70"/>
      <c r="BG1699" s="70">
        <f>IF($AG1699="",0,VLOOKUP($AG1699,Test_Procedure!$A:$F,4,FALSE))</f>
        <v>0</v>
      </c>
      <c r="BH1699" s="70"/>
      <c r="BI1699" s="70">
        <f>IF($AG1699="",0,VLOOKUP($AG1699,Test_Procedure!$A:$F,5,FALSE))</f>
        <v>0</v>
      </c>
      <c r="BJ1699" s="70"/>
      <c r="BK1699" s="70">
        <f>IF($AG1699="",0,VLOOKUP($AG1699,Test_Procedure!$A:$F,6,FALSE))</f>
        <v>0</v>
      </c>
      <c r="BL1699" s="70"/>
      <c r="BM1699" s="71"/>
      <c r="BN1699" s="71"/>
      <c r="BO1699" s="71"/>
      <c r="BP1699" s="72"/>
      <c r="BQ1699" s="72"/>
      <c r="BR1699" s="72"/>
      <c r="BS1699" s="72"/>
      <c r="BT1699" s="72"/>
      <c r="BU1699" s="72"/>
      <c r="BV1699" s="72"/>
      <c r="BW1699" s="72"/>
      <c r="BX1699" s="72"/>
      <c r="BY1699" s="72"/>
      <c r="BZ1699" s="72"/>
      <c r="CA1699" s="72"/>
      <c r="CB1699" s="72"/>
      <c r="CC1699" s="72"/>
      <c r="CD1699" s="72"/>
      <c r="CE1699" s="72"/>
      <c r="CF1699" s="72"/>
      <c r="CG1699" s="72"/>
      <c r="CH1699" s="72"/>
      <c r="CI1699" s="72"/>
      <c r="CJ1699" s="72"/>
      <c r="XEX1699" s="56" t="str">
        <f>IF(ISERROR(VLOOKUP('Testing Report'!$G$8,$AG1699:$BD1699,13,FALSE)),"",VLOOKUP('Testing Report'!$G$8,$AG1699:$BD1699,13,FALSE))</f>
        <v/>
      </c>
      <c r="XEY1699" s="56" t="str">
        <f>IF(ISERROR(VLOOKUP('Testing Report'!$G$8,$AG1699:$BD1699,15,FALSE)),"",VLOOKUP('Testing Report'!$G$8,$AG1699:$BD1699,15,FALSE))</f>
        <v/>
      </c>
      <c r="XEZ1699" s="56" t="str">
        <f>IF(COUNTIF($X1699:$X$5000,'Testing Report'!$G$8)=0,"",COUNTIF($X1699:$X$5000,'Testing Report'!$G$8))</f>
        <v/>
      </c>
      <c r="XFA1699" s="56" t="str">
        <f>IF(ISERROR(VLOOKUP('Testing Report'!$G$8,$AG1699:$BD1699,19,FALSE)),"",VLOOKUP('Testing Report'!$G$8,$AG1699:$BD1699,19,FALSE))</f>
        <v/>
      </c>
      <c r="XFB1699" s="56" t="str">
        <f>IF(ISERROR(VLOOKUP('Testing Report'!$G$8,$X1699:$BD1699,32,FALSE)),"",VLOOKUP('Testing Report'!$G$8,$X1699:$BD1699,32,FALSE))</f>
        <v/>
      </c>
      <c r="XFC1699" s="26"/>
      <c r="XFD1699" s="7" t="str">
        <f t="shared" si="84"/>
        <v/>
      </c>
    </row>
    <row r="1700" spans="1:88 16378:16384" ht="15" customHeight="1">
      <c r="A1700" s="65" t="str">
        <f t="shared" si="85"/>
        <v/>
      </c>
      <c r="B1700" s="65"/>
      <c r="C1700" s="66"/>
      <c r="D1700" s="66"/>
      <c r="E1700" s="66"/>
      <c r="F1700" s="66"/>
      <c r="G1700" s="66"/>
      <c r="H1700" s="66"/>
      <c r="I1700" s="66"/>
      <c r="J1700" s="66"/>
      <c r="K1700" s="66"/>
      <c r="L1700" s="66"/>
      <c r="M1700" s="66"/>
      <c r="N1700" s="66"/>
      <c r="O1700" s="66"/>
      <c r="P1700" s="66"/>
      <c r="Q1700" s="66"/>
      <c r="R1700" s="66"/>
      <c r="S1700" s="72"/>
      <c r="T1700" s="72"/>
      <c r="U1700" s="72"/>
      <c r="V1700" s="72"/>
      <c r="W1700" s="72"/>
      <c r="X1700" s="64"/>
      <c r="Y1700" s="64"/>
      <c r="Z1700" s="64"/>
      <c r="AA1700" s="64"/>
      <c r="AB1700" s="64"/>
      <c r="AC1700" s="64"/>
      <c r="AD1700" s="64"/>
      <c r="AE1700" s="64"/>
      <c r="AF1700" s="64"/>
      <c r="AG1700" s="64"/>
      <c r="AH1700" s="64"/>
      <c r="AI1700" s="64"/>
      <c r="AJ1700" s="64"/>
      <c r="AK1700" s="64"/>
      <c r="AL1700" s="64"/>
      <c r="AM1700" s="64"/>
      <c r="AN1700" s="64"/>
      <c r="AO1700" s="64"/>
      <c r="AP1700" s="67" t="str">
        <f>IF($AG1700="","",VLOOKUP($AG1700,Test_Procedure!$A:$F,2,FALSE))</f>
        <v/>
      </c>
      <c r="AQ1700" s="67"/>
      <c r="AR1700" s="67"/>
      <c r="AS1700" s="68"/>
      <c r="AT1700" s="68"/>
      <c r="AU1700" s="68"/>
      <c r="AV1700" s="68"/>
      <c r="AW1700" s="68"/>
      <c r="AX1700" s="68"/>
      <c r="AY1700" s="68"/>
      <c r="AZ1700" s="68"/>
      <c r="BA1700" s="68"/>
      <c r="BB1700" s="68"/>
      <c r="BC1700" s="69" t="str">
        <f t="shared" si="86"/>
        <v/>
      </c>
      <c r="BD1700" s="69"/>
      <c r="BE1700" s="70">
        <f>IF($AG1700="",0,VLOOKUP($AG1700,Test_Procedure!$A:$F,3,FALSE))</f>
        <v>0</v>
      </c>
      <c r="BF1700" s="70"/>
      <c r="BG1700" s="70">
        <f>IF($AG1700="",0,VLOOKUP($AG1700,Test_Procedure!$A:$F,4,FALSE))</f>
        <v>0</v>
      </c>
      <c r="BH1700" s="70"/>
      <c r="BI1700" s="70">
        <f>IF($AG1700="",0,VLOOKUP($AG1700,Test_Procedure!$A:$F,5,FALSE))</f>
        <v>0</v>
      </c>
      <c r="BJ1700" s="70"/>
      <c r="BK1700" s="70">
        <f>IF($AG1700="",0,VLOOKUP($AG1700,Test_Procedure!$A:$F,6,FALSE))</f>
        <v>0</v>
      </c>
      <c r="BL1700" s="70"/>
      <c r="BM1700" s="71"/>
      <c r="BN1700" s="71"/>
      <c r="BO1700" s="71"/>
      <c r="BP1700" s="72"/>
      <c r="BQ1700" s="72"/>
      <c r="BR1700" s="72"/>
      <c r="BS1700" s="72"/>
      <c r="BT1700" s="72"/>
      <c r="BU1700" s="72"/>
      <c r="BV1700" s="72"/>
      <c r="BW1700" s="72"/>
      <c r="BX1700" s="72"/>
      <c r="BY1700" s="72"/>
      <c r="BZ1700" s="72"/>
      <c r="CA1700" s="72"/>
      <c r="CB1700" s="72"/>
      <c r="CC1700" s="72"/>
      <c r="CD1700" s="72"/>
      <c r="CE1700" s="72"/>
      <c r="CF1700" s="72"/>
      <c r="CG1700" s="72"/>
      <c r="CH1700" s="72"/>
      <c r="CI1700" s="72"/>
      <c r="CJ1700" s="72"/>
      <c r="XEX1700" s="56" t="str">
        <f>IF(ISERROR(VLOOKUP('Testing Report'!$G$8,$AG1700:$BD1700,13,FALSE)),"",VLOOKUP('Testing Report'!$G$8,$AG1700:$BD1700,13,FALSE))</f>
        <v/>
      </c>
      <c r="XEY1700" s="56" t="str">
        <f>IF(ISERROR(VLOOKUP('Testing Report'!$G$8,$AG1700:$BD1700,15,FALSE)),"",VLOOKUP('Testing Report'!$G$8,$AG1700:$BD1700,15,FALSE))</f>
        <v/>
      </c>
      <c r="XEZ1700" s="56" t="str">
        <f>IF(COUNTIF($X1700:$X$5000,'Testing Report'!$G$8)=0,"",COUNTIF($X1700:$X$5000,'Testing Report'!$G$8))</f>
        <v/>
      </c>
      <c r="XFA1700" s="56" t="str">
        <f>IF(ISERROR(VLOOKUP('Testing Report'!$G$8,$AG1700:$BD1700,19,FALSE)),"",VLOOKUP('Testing Report'!$G$8,$AG1700:$BD1700,19,FALSE))</f>
        <v/>
      </c>
      <c r="XFB1700" s="56" t="str">
        <f>IF(ISERROR(VLOOKUP('Testing Report'!$G$8,$X1700:$BD1700,32,FALSE)),"",VLOOKUP('Testing Report'!$G$8,$X1700:$BD1700,32,FALSE))</f>
        <v/>
      </c>
      <c r="XFC1700" s="26"/>
      <c r="XFD1700" s="7" t="str">
        <f t="shared" si="84"/>
        <v/>
      </c>
    </row>
    <row r="1701" spans="1:88 16378:16384" ht="15" customHeight="1">
      <c r="A1701" s="65" t="str">
        <f t="shared" si="85"/>
        <v/>
      </c>
      <c r="B1701" s="65"/>
      <c r="C1701" s="66"/>
      <c r="D1701" s="66"/>
      <c r="E1701" s="66"/>
      <c r="F1701" s="66"/>
      <c r="G1701" s="66"/>
      <c r="H1701" s="66"/>
      <c r="I1701" s="66"/>
      <c r="J1701" s="66"/>
      <c r="K1701" s="66"/>
      <c r="L1701" s="66"/>
      <c r="M1701" s="66"/>
      <c r="N1701" s="66"/>
      <c r="O1701" s="66"/>
      <c r="P1701" s="66"/>
      <c r="Q1701" s="66"/>
      <c r="R1701" s="66"/>
      <c r="S1701" s="72"/>
      <c r="T1701" s="72"/>
      <c r="U1701" s="72"/>
      <c r="V1701" s="72"/>
      <c r="W1701" s="72"/>
      <c r="X1701" s="64"/>
      <c r="Y1701" s="64"/>
      <c r="Z1701" s="64"/>
      <c r="AA1701" s="64"/>
      <c r="AB1701" s="64"/>
      <c r="AC1701" s="64"/>
      <c r="AD1701" s="64"/>
      <c r="AE1701" s="64"/>
      <c r="AF1701" s="64"/>
      <c r="AG1701" s="64"/>
      <c r="AH1701" s="64"/>
      <c r="AI1701" s="64"/>
      <c r="AJ1701" s="64"/>
      <c r="AK1701" s="64"/>
      <c r="AL1701" s="64"/>
      <c r="AM1701" s="64"/>
      <c r="AN1701" s="64"/>
      <c r="AO1701" s="64"/>
      <c r="AP1701" s="67" t="str">
        <f>IF($AG1701="","",VLOOKUP($AG1701,Test_Procedure!$A:$F,2,FALSE))</f>
        <v/>
      </c>
      <c r="AQ1701" s="67"/>
      <c r="AR1701" s="67"/>
      <c r="AS1701" s="68"/>
      <c r="AT1701" s="68"/>
      <c r="AU1701" s="68"/>
      <c r="AV1701" s="68"/>
      <c r="AW1701" s="68"/>
      <c r="AX1701" s="68"/>
      <c r="AY1701" s="68"/>
      <c r="AZ1701" s="68"/>
      <c r="BA1701" s="68"/>
      <c r="BB1701" s="68"/>
      <c r="BC1701" s="69" t="str">
        <f t="shared" si="86"/>
        <v/>
      </c>
      <c r="BD1701" s="69"/>
      <c r="BE1701" s="70">
        <f>IF($AG1701="",0,VLOOKUP($AG1701,Test_Procedure!$A:$F,3,FALSE))</f>
        <v>0</v>
      </c>
      <c r="BF1701" s="70"/>
      <c r="BG1701" s="70">
        <f>IF($AG1701="",0,VLOOKUP($AG1701,Test_Procedure!$A:$F,4,FALSE))</f>
        <v>0</v>
      </c>
      <c r="BH1701" s="70"/>
      <c r="BI1701" s="70">
        <f>IF($AG1701="",0,VLOOKUP($AG1701,Test_Procedure!$A:$F,5,FALSE))</f>
        <v>0</v>
      </c>
      <c r="BJ1701" s="70"/>
      <c r="BK1701" s="70">
        <f>IF($AG1701="",0,VLOOKUP($AG1701,Test_Procedure!$A:$F,6,FALSE))</f>
        <v>0</v>
      </c>
      <c r="BL1701" s="70"/>
      <c r="BM1701" s="71"/>
      <c r="BN1701" s="71"/>
      <c r="BO1701" s="71"/>
      <c r="BP1701" s="72"/>
      <c r="BQ1701" s="72"/>
      <c r="BR1701" s="72"/>
      <c r="BS1701" s="72"/>
      <c r="BT1701" s="72"/>
      <c r="BU1701" s="72"/>
      <c r="BV1701" s="72"/>
      <c r="BW1701" s="72"/>
      <c r="BX1701" s="72"/>
      <c r="BY1701" s="72"/>
      <c r="BZ1701" s="72"/>
      <c r="CA1701" s="72"/>
      <c r="CB1701" s="72"/>
      <c r="CC1701" s="72"/>
      <c r="CD1701" s="72"/>
      <c r="CE1701" s="72"/>
      <c r="CF1701" s="72"/>
      <c r="CG1701" s="72"/>
      <c r="CH1701" s="72"/>
      <c r="CI1701" s="72"/>
      <c r="CJ1701" s="72"/>
      <c r="XEX1701" s="56" t="str">
        <f>IF(ISERROR(VLOOKUP('Testing Report'!$G$8,$AG1701:$BD1701,13,FALSE)),"",VLOOKUP('Testing Report'!$G$8,$AG1701:$BD1701,13,FALSE))</f>
        <v/>
      </c>
      <c r="XEY1701" s="56" t="str">
        <f>IF(ISERROR(VLOOKUP('Testing Report'!$G$8,$AG1701:$BD1701,15,FALSE)),"",VLOOKUP('Testing Report'!$G$8,$AG1701:$BD1701,15,FALSE))</f>
        <v/>
      </c>
      <c r="XEZ1701" s="56" t="str">
        <f>IF(COUNTIF($X1701:$X$5000,'Testing Report'!$G$8)=0,"",COUNTIF($X1701:$X$5000,'Testing Report'!$G$8))</f>
        <v/>
      </c>
      <c r="XFA1701" s="56" t="str">
        <f>IF(ISERROR(VLOOKUP('Testing Report'!$G$8,$AG1701:$BD1701,19,FALSE)),"",VLOOKUP('Testing Report'!$G$8,$AG1701:$BD1701,19,FALSE))</f>
        <v/>
      </c>
      <c r="XFB1701" s="56" t="str">
        <f>IF(ISERROR(VLOOKUP('Testing Report'!$G$8,$X1701:$BD1701,32,FALSE)),"",VLOOKUP('Testing Report'!$G$8,$X1701:$BD1701,32,FALSE))</f>
        <v/>
      </c>
      <c r="XFC1701" s="26"/>
      <c r="XFD1701" s="7" t="str">
        <f t="shared" si="84"/>
        <v/>
      </c>
    </row>
    <row r="1702" spans="1:88 16378:16384" ht="15" customHeight="1">
      <c r="A1702" s="65" t="str">
        <f t="shared" si="85"/>
        <v/>
      </c>
      <c r="B1702" s="65"/>
      <c r="C1702" s="66"/>
      <c r="D1702" s="66"/>
      <c r="E1702" s="66"/>
      <c r="F1702" s="66"/>
      <c r="G1702" s="66"/>
      <c r="H1702" s="66"/>
      <c r="I1702" s="66"/>
      <c r="J1702" s="66"/>
      <c r="K1702" s="66"/>
      <c r="L1702" s="66"/>
      <c r="M1702" s="66"/>
      <c r="N1702" s="66"/>
      <c r="O1702" s="66"/>
      <c r="P1702" s="66"/>
      <c r="Q1702" s="66"/>
      <c r="R1702" s="66"/>
      <c r="S1702" s="72"/>
      <c r="T1702" s="72"/>
      <c r="U1702" s="72"/>
      <c r="V1702" s="72"/>
      <c r="W1702" s="72"/>
      <c r="X1702" s="64"/>
      <c r="Y1702" s="64"/>
      <c r="Z1702" s="64"/>
      <c r="AA1702" s="64"/>
      <c r="AB1702" s="64"/>
      <c r="AC1702" s="64"/>
      <c r="AD1702" s="64"/>
      <c r="AE1702" s="64"/>
      <c r="AF1702" s="64"/>
      <c r="AG1702" s="64"/>
      <c r="AH1702" s="64"/>
      <c r="AI1702" s="64"/>
      <c r="AJ1702" s="64"/>
      <c r="AK1702" s="64"/>
      <c r="AL1702" s="64"/>
      <c r="AM1702" s="64"/>
      <c r="AN1702" s="64"/>
      <c r="AO1702" s="64"/>
      <c r="AP1702" s="67" t="str">
        <f>IF($AG1702="","",VLOOKUP($AG1702,Test_Procedure!$A:$F,2,FALSE))</f>
        <v/>
      </c>
      <c r="AQ1702" s="67"/>
      <c r="AR1702" s="67"/>
      <c r="AS1702" s="68"/>
      <c r="AT1702" s="68"/>
      <c r="AU1702" s="68"/>
      <c r="AV1702" s="68"/>
      <c r="AW1702" s="68"/>
      <c r="AX1702" s="68"/>
      <c r="AY1702" s="68"/>
      <c r="AZ1702" s="68"/>
      <c r="BA1702" s="68"/>
      <c r="BB1702" s="68"/>
      <c r="BC1702" s="69" t="str">
        <f t="shared" si="86"/>
        <v/>
      </c>
      <c r="BD1702" s="69"/>
      <c r="BE1702" s="70">
        <f>IF($AG1702="",0,VLOOKUP($AG1702,Test_Procedure!$A:$F,3,FALSE))</f>
        <v>0</v>
      </c>
      <c r="BF1702" s="70"/>
      <c r="BG1702" s="70">
        <f>IF($AG1702="",0,VLOOKUP($AG1702,Test_Procedure!$A:$F,4,FALSE))</f>
        <v>0</v>
      </c>
      <c r="BH1702" s="70"/>
      <c r="BI1702" s="70">
        <f>IF($AG1702="",0,VLOOKUP($AG1702,Test_Procedure!$A:$F,5,FALSE))</f>
        <v>0</v>
      </c>
      <c r="BJ1702" s="70"/>
      <c r="BK1702" s="70">
        <f>IF($AG1702="",0,VLOOKUP($AG1702,Test_Procedure!$A:$F,6,FALSE))</f>
        <v>0</v>
      </c>
      <c r="BL1702" s="70"/>
      <c r="BM1702" s="71"/>
      <c r="BN1702" s="71"/>
      <c r="BO1702" s="71"/>
      <c r="BP1702" s="72"/>
      <c r="BQ1702" s="72"/>
      <c r="BR1702" s="72"/>
      <c r="BS1702" s="72"/>
      <c r="BT1702" s="72"/>
      <c r="BU1702" s="72"/>
      <c r="BV1702" s="72"/>
      <c r="BW1702" s="72"/>
      <c r="BX1702" s="72"/>
      <c r="BY1702" s="72"/>
      <c r="BZ1702" s="72"/>
      <c r="CA1702" s="72"/>
      <c r="CB1702" s="72"/>
      <c r="CC1702" s="72"/>
      <c r="CD1702" s="72"/>
      <c r="CE1702" s="72"/>
      <c r="CF1702" s="72"/>
      <c r="CG1702" s="72"/>
      <c r="CH1702" s="72"/>
      <c r="CI1702" s="72"/>
      <c r="CJ1702" s="72"/>
      <c r="XEX1702" s="56" t="str">
        <f>IF(ISERROR(VLOOKUP('Testing Report'!$G$8,$AG1702:$BD1702,13,FALSE)),"",VLOOKUP('Testing Report'!$G$8,$AG1702:$BD1702,13,FALSE))</f>
        <v/>
      </c>
      <c r="XEY1702" s="56" t="str">
        <f>IF(ISERROR(VLOOKUP('Testing Report'!$G$8,$AG1702:$BD1702,15,FALSE)),"",VLOOKUP('Testing Report'!$G$8,$AG1702:$BD1702,15,FALSE))</f>
        <v/>
      </c>
      <c r="XEZ1702" s="56" t="str">
        <f>IF(COUNTIF($X1702:$X$5000,'Testing Report'!$G$8)=0,"",COUNTIF($X1702:$X$5000,'Testing Report'!$G$8))</f>
        <v/>
      </c>
      <c r="XFA1702" s="56" t="str">
        <f>IF(ISERROR(VLOOKUP('Testing Report'!$G$8,$AG1702:$BD1702,19,FALSE)),"",VLOOKUP('Testing Report'!$G$8,$AG1702:$BD1702,19,FALSE))</f>
        <v/>
      </c>
      <c r="XFB1702" s="56" t="str">
        <f>IF(ISERROR(VLOOKUP('Testing Report'!$G$8,$X1702:$BD1702,32,FALSE)),"",VLOOKUP('Testing Report'!$G$8,$X1702:$BD1702,32,FALSE))</f>
        <v/>
      </c>
      <c r="XFC1702" s="26"/>
      <c r="XFD1702" s="7" t="str">
        <f t="shared" si="84"/>
        <v/>
      </c>
    </row>
    <row r="1703" spans="1:88 16378:16384" ht="15" customHeight="1">
      <c r="A1703" s="65" t="str">
        <f t="shared" si="85"/>
        <v/>
      </c>
      <c r="B1703" s="65"/>
      <c r="C1703" s="66"/>
      <c r="D1703" s="66"/>
      <c r="E1703" s="66"/>
      <c r="F1703" s="66"/>
      <c r="G1703" s="66"/>
      <c r="H1703" s="66"/>
      <c r="I1703" s="66"/>
      <c r="J1703" s="66"/>
      <c r="K1703" s="66"/>
      <c r="L1703" s="66"/>
      <c r="M1703" s="66"/>
      <c r="N1703" s="66"/>
      <c r="O1703" s="66"/>
      <c r="P1703" s="66"/>
      <c r="Q1703" s="66"/>
      <c r="R1703" s="66"/>
      <c r="S1703" s="72"/>
      <c r="T1703" s="72"/>
      <c r="U1703" s="72"/>
      <c r="V1703" s="72"/>
      <c r="W1703" s="72"/>
      <c r="X1703" s="64"/>
      <c r="Y1703" s="64"/>
      <c r="Z1703" s="64"/>
      <c r="AA1703" s="64"/>
      <c r="AB1703" s="64"/>
      <c r="AC1703" s="64"/>
      <c r="AD1703" s="64"/>
      <c r="AE1703" s="64"/>
      <c r="AF1703" s="64"/>
      <c r="AG1703" s="64"/>
      <c r="AH1703" s="64"/>
      <c r="AI1703" s="64"/>
      <c r="AJ1703" s="64"/>
      <c r="AK1703" s="64"/>
      <c r="AL1703" s="64"/>
      <c r="AM1703" s="64"/>
      <c r="AN1703" s="64"/>
      <c r="AO1703" s="64"/>
      <c r="AP1703" s="67" t="str">
        <f>IF($AG1703="","",VLOOKUP($AG1703,Test_Procedure!$A:$F,2,FALSE))</f>
        <v/>
      </c>
      <c r="AQ1703" s="67"/>
      <c r="AR1703" s="67"/>
      <c r="AS1703" s="68"/>
      <c r="AT1703" s="68"/>
      <c r="AU1703" s="68"/>
      <c r="AV1703" s="68"/>
      <c r="AW1703" s="68"/>
      <c r="AX1703" s="68"/>
      <c r="AY1703" s="68"/>
      <c r="AZ1703" s="68"/>
      <c r="BA1703" s="68"/>
      <c r="BB1703" s="68"/>
      <c r="BC1703" s="69" t="str">
        <f t="shared" si="86"/>
        <v/>
      </c>
      <c r="BD1703" s="69"/>
      <c r="BE1703" s="70">
        <f>IF($AG1703="",0,VLOOKUP($AG1703,Test_Procedure!$A:$F,3,FALSE))</f>
        <v>0</v>
      </c>
      <c r="BF1703" s="70"/>
      <c r="BG1703" s="70">
        <f>IF($AG1703="",0,VLOOKUP($AG1703,Test_Procedure!$A:$F,4,FALSE))</f>
        <v>0</v>
      </c>
      <c r="BH1703" s="70"/>
      <c r="BI1703" s="70">
        <f>IF($AG1703="",0,VLOOKUP($AG1703,Test_Procedure!$A:$F,5,FALSE))</f>
        <v>0</v>
      </c>
      <c r="BJ1703" s="70"/>
      <c r="BK1703" s="70">
        <f>IF($AG1703="",0,VLOOKUP($AG1703,Test_Procedure!$A:$F,6,FALSE))</f>
        <v>0</v>
      </c>
      <c r="BL1703" s="70"/>
      <c r="BM1703" s="71"/>
      <c r="BN1703" s="71"/>
      <c r="BO1703" s="71"/>
      <c r="BP1703" s="72"/>
      <c r="BQ1703" s="72"/>
      <c r="BR1703" s="72"/>
      <c r="BS1703" s="72"/>
      <c r="BT1703" s="72"/>
      <c r="BU1703" s="72"/>
      <c r="BV1703" s="72"/>
      <c r="BW1703" s="72"/>
      <c r="BX1703" s="72"/>
      <c r="BY1703" s="72"/>
      <c r="BZ1703" s="72"/>
      <c r="CA1703" s="72"/>
      <c r="CB1703" s="72"/>
      <c r="CC1703" s="72"/>
      <c r="CD1703" s="72"/>
      <c r="CE1703" s="72"/>
      <c r="CF1703" s="72"/>
      <c r="CG1703" s="72"/>
      <c r="CH1703" s="72"/>
      <c r="CI1703" s="72"/>
      <c r="CJ1703" s="72"/>
      <c r="XEX1703" s="56" t="str">
        <f>IF(ISERROR(VLOOKUP('Testing Report'!$G$8,$AG1703:$BD1703,13,FALSE)),"",VLOOKUP('Testing Report'!$G$8,$AG1703:$BD1703,13,FALSE))</f>
        <v/>
      </c>
      <c r="XEY1703" s="56" t="str">
        <f>IF(ISERROR(VLOOKUP('Testing Report'!$G$8,$AG1703:$BD1703,15,FALSE)),"",VLOOKUP('Testing Report'!$G$8,$AG1703:$BD1703,15,FALSE))</f>
        <v/>
      </c>
      <c r="XEZ1703" s="56" t="str">
        <f>IF(COUNTIF($X1703:$X$5000,'Testing Report'!$G$8)=0,"",COUNTIF($X1703:$X$5000,'Testing Report'!$G$8))</f>
        <v/>
      </c>
      <c r="XFA1703" s="56" t="str">
        <f>IF(ISERROR(VLOOKUP('Testing Report'!$G$8,$AG1703:$BD1703,19,FALSE)),"",VLOOKUP('Testing Report'!$G$8,$AG1703:$BD1703,19,FALSE))</f>
        <v/>
      </c>
      <c r="XFB1703" s="56" t="str">
        <f>IF(ISERROR(VLOOKUP('Testing Report'!$G$8,$X1703:$BD1703,32,FALSE)),"",VLOOKUP('Testing Report'!$G$8,$X1703:$BD1703,32,FALSE))</f>
        <v/>
      </c>
      <c r="XFC1703" s="26"/>
      <c r="XFD1703" s="7" t="str">
        <f t="shared" si="84"/>
        <v/>
      </c>
    </row>
    <row r="1704" spans="1:88 16378:16384" ht="15" customHeight="1">
      <c r="A1704" s="65" t="str">
        <f t="shared" si="85"/>
        <v/>
      </c>
      <c r="B1704" s="65"/>
      <c r="C1704" s="66"/>
      <c r="D1704" s="66"/>
      <c r="E1704" s="66"/>
      <c r="F1704" s="66"/>
      <c r="G1704" s="66"/>
      <c r="H1704" s="66"/>
      <c r="I1704" s="66"/>
      <c r="J1704" s="66"/>
      <c r="K1704" s="66"/>
      <c r="L1704" s="66"/>
      <c r="M1704" s="66"/>
      <c r="N1704" s="66"/>
      <c r="O1704" s="66"/>
      <c r="P1704" s="66"/>
      <c r="Q1704" s="66"/>
      <c r="R1704" s="66"/>
      <c r="S1704" s="72"/>
      <c r="T1704" s="72"/>
      <c r="U1704" s="72"/>
      <c r="V1704" s="72"/>
      <c r="W1704" s="72"/>
      <c r="X1704" s="64"/>
      <c r="Y1704" s="64"/>
      <c r="Z1704" s="64"/>
      <c r="AA1704" s="64"/>
      <c r="AB1704" s="64"/>
      <c r="AC1704" s="64"/>
      <c r="AD1704" s="64"/>
      <c r="AE1704" s="64"/>
      <c r="AF1704" s="64"/>
      <c r="AG1704" s="64"/>
      <c r="AH1704" s="64"/>
      <c r="AI1704" s="64"/>
      <c r="AJ1704" s="64"/>
      <c r="AK1704" s="64"/>
      <c r="AL1704" s="64"/>
      <c r="AM1704" s="64"/>
      <c r="AN1704" s="64"/>
      <c r="AO1704" s="64"/>
      <c r="AP1704" s="67" t="str">
        <f>IF($AG1704="","",VLOOKUP($AG1704,Test_Procedure!$A:$F,2,FALSE))</f>
        <v/>
      </c>
      <c r="AQ1704" s="67"/>
      <c r="AR1704" s="67"/>
      <c r="AS1704" s="68"/>
      <c r="AT1704" s="68"/>
      <c r="AU1704" s="68"/>
      <c r="AV1704" s="68"/>
      <c r="AW1704" s="68"/>
      <c r="AX1704" s="68"/>
      <c r="AY1704" s="68"/>
      <c r="AZ1704" s="68"/>
      <c r="BA1704" s="68"/>
      <c r="BB1704" s="68"/>
      <c r="BC1704" s="69" t="str">
        <f t="shared" si="86"/>
        <v/>
      </c>
      <c r="BD1704" s="69"/>
      <c r="BE1704" s="70">
        <f>IF($AG1704="",0,VLOOKUP($AG1704,Test_Procedure!$A:$F,3,FALSE))</f>
        <v>0</v>
      </c>
      <c r="BF1704" s="70"/>
      <c r="BG1704" s="70">
        <f>IF($AG1704="",0,VLOOKUP($AG1704,Test_Procedure!$A:$F,4,FALSE))</f>
        <v>0</v>
      </c>
      <c r="BH1704" s="70"/>
      <c r="BI1704" s="70">
        <f>IF($AG1704="",0,VLOOKUP($AG1704,Test_Procedure!$A:$F,5,FALSE))</f>
        <v>0</v>
      </c>
      <c r="BJ1704" s="70"/>
      <c r="BK1704" s="70">
        <f>IF($AG1704="",0,VLOOKUP($AG1704,Test_Procedure!$A:$F,6,FALSE))</f>
        <v>0</v>
      </c>
      <c r="BL1704" s="70"/>
      <c r="BM1704" s="71"/>
      <c r="BN1704" s="71"/>
      <c r="BO1704" s="71"/>
      <c r="BP1704" s="72"/>
      <c r="BQ1704" s="72"/>
      <c r="BR1704" s="72"/>
      <c r="BS1704" s="72"/>
      <c r="BT1704" s="72"/>
      <c r="BU1704" s="72"/>
      <c r="BV1704" s="72"/>
      <c r="BW1704" s="72"/>
      <c r="BX1704" s="72"/>
      <c r="BY1704" s="72"/>
      <c r="BZ1704" s="72"/>
      <c r="CA1704" s="72"/>
      <c r="CB1704" s="72"/>
      <c r="CC1704" s="72"/>
      <c r="CD1704" s="72"/>
      <c r="CE1704" s="72"/>
      <c r="CF1704" s="72"/>
      <c r="CG1704" s="72"/>
      <c r="CH1704" s="72"/>
      <c r="CI1704" s="72"/>
      <c r="CJ1704" s="72"/>
      <c r="XEX1704" s="56" t="str">
        <f>IF(ISERROR(VLOOKUP('Testing Report'!$G$8,$AG1704:$BD1704,13,FALSE)),"",VLOOKUP('Testing Report'!$G$8,$AG1704:$BD1704,13,FALSE))</f>
        <v/>
      </c>
      <c r="XEY1704" s="56" t="str">
        <f>IF(ISERROR(VLOOKUP('Testing Report'!$G$8,$AG1704:$BD1704,15,FALSE)),"",VLOOKUP('Testing Report'!$G$8,$AG1704:$BD1704,15,FALSE))</f>
        <v/>
      </c>
      <c r="XEZ1704" s="56" t="str">
        <f>IF(COUNTIF($X1704:$X$5000,'Testing Report'!$G$8)=0,"",COUNTIF($X1704:$X$5000,'Testing Report'!$G$8))</f>
        <v/>
      </c>
      <c r="XFA1704" s="56" t="str">
        <f>IF(ISERROR(VLOOKUP('Testing Report'!$G$8,$AG1704:$BD1704,19,FALSE)),"",VLOOKUP('Testing Report'!$G$8,$AG1704:$BD1704,19,FALSE))</f>
        <v/>
      </c>
      <c r="XFB1704" s="56" t="str">
        <f>IF(ISERROR(VLOOKUP('Testing Report'!$G$8,$X1704:$BD1704,32,FALSE)),"",VLOOKUP('Testing Report'!$G$8,$X1704:$BD1704,32,FALSE))</f>
        <v/>
      </c>
      <c r="XFC1704" s="26"/>
      <c r="XFD1704" s="7" t="str">
        <f t="shared" si="84"/>
        <v/>
      </c>
    </row>
    <row r="1705" spans="1:88 16378:16384" ht="15" customHeight="1">
      <c r="A1705" s="65" t="str">
        <f t="shared" si="85"/>
        <v/>
      </c>
      <c r="B1705" s="65"/>
      <c r="C1705" s="66"/>
      <c r="D1705" s="66"/>
      <c r="E1705" s="66"/>
      <c r="F1705" s="66"/>
      <c r="G1705" s="66"/>
      <c r="H1705" s="66"/>
      <c r="I1705" s="66"/>
      <c r="J1705" s="66"/>
      <c r="K1705" s="66"/>
      <c r="L1705" s="66"/>
      <c r="M1705" s="66"/>
      <c r="N1705" s="66"/>
      <c r="O1705" s="66"/>
      <c r="P1705" s="66"/>
      <c r="Q1705" s="66"/>
      <c r="R1705" s="66"/>
      <c r="S1705" s="72"/>
      <c r="T1705" s="72"/>
      <c r="U1705" s="72"/>
      <c r="V1705" s="72"/>
      <c r="W1705" s="72"/>
      <c r="X1705" s="64"/>
      <c r="Y1705" s="64"/>
      <c r="Z1705" s="64"/>
      <c r="AA1705" s="64"/>
      <c r="AB1705" s="64"/>
      <c r="AC1705" s="64"/>
      <c r="AD1705" s="64"/>
      <c r="AE1705" s="64"/>
      <c r="AF1705" s="64"/>
      <c r="AG1705" s="64"/>
      <c r="AH1705" s="64"/>
      <c r="AI1705" s="64"/>
      <c r="AJ1705" s="64"/>
      <c r="AK1705" s="64"/>
      <c r="AL1705" s="64"/>
      <c r="AM1705" s="64"/>
      <c r="AN1705" s="64"/>
      <c r="AO1705" s="64"/>
      <c r="AP1705" s="67" t="str">
        <f>IF($AG1705="","",VLOOKUP($AG1705,Test_Procedure!$A:$F,2,FALSE))</f>
        <v/>
      </c>
      <c r="AQ1705" s="67"/>
      <c r="AR1705" s="67"/>
      <c r="AS1705" s="68"/>
      <c r="AT1705" s="68"/>
      <c r="AU1705" s="68"/>
      <c r="AV1705" s="68"/>
      <c r="AW1705" s="68"/>
      <c r="AX1705" s="68"/>
      <c r="AY1705" s="68"/>
      <c r="AZ1705" s="68"/>
      <c r="BA1705" s="68"/>
      <c r="BB1705" s="68"/>
      <c r="BC1705" s="69" t="str">
        <f t="shared" si="86"/>
        <v/>
      </c>
      <c r="BD1705" s="69"/>
      <c r="BE1705" s="70">
        <f>IF($AG1705="",0,VLOOKUP($AG1705,Test_Procedure!$A:$F,3,FALSE))</f>
        <v>0</v>
      </c>
      <c r="BF1705" s="70"/>
      <c r="BG1705" s="70">
        <f>IF($AG1705="",0,VLOOKUP($AG1705,Test_Procedure!$A:$F,4,FALSE))</f>
        <v>0</v>
      </c>
      <c r="BH1705" s="70"/>
      <c r="BI1705" s="70">
        <f>IF($AG1705="",0,VLOOKUP($AG1705,Test_Procedure!$A:$F,5,FALSE))</f>
        <v>0</v>
      </c>
      <c r="BJ1705" s="70"/>
      <c r="BK1705" s="70">
        <f>IF($AG1705="",0,VLOOKUP($AG1705,Test_Procedure!$A:$F,6,FALSE))</f>
        <v>0</v>
      </c>
      <c r="BL1705" s="70"/>
      <c r="BM1705" s="71"/>
      <c r="BN1705" s="71"/>
      <c r="BO1705" s="71"/>
      <c r="BP1705" s="72"/>
      <c r="BQ1705" s="72"/>
      <c r="BR1705" s="72"/>
      <c r="BS1705" s="72"/>
      <c r="BT1705" s="72"/>
      <c r="BU1705" s="72"/>
      <c r="BV1705" s="72"/>
      <c r="BW1705" s="72"/>
      <c r="BX1705" s="72"/>
      <c r="BY1705" s="72"/>
      <c r="BZ1705" s="72"/>
      <c r="CA1705" s="72"/>
      <c r="CB1705" s="72"/>
      <c r="CC1705" s="72"/>
      <c r="CD1705" s="72"/>
      <c r="CE1705" s="72"/>
      <c r="CF1705" s="72"/>
      <c r="CG1705" s="72"/>
      <c r="CH1705" s="72"/>
      <c r="CI1705" s="72"/>
      <c r="CJ1705" s="72"/>
      <c r="XEX1705" s="56" t="str">
        <f>IF(ISERROR(VLOOKUP('Testing Report'!$G$8,$AG1705:$BD1705,13,FALSE)),"",VLOOKUP('Testing Report'!$G$8,$AG1705:$BD1705,13,FALSE))</f>
        <v/>
      </c>
      <c r="XEY1705" s="56" t="str">
        <f>IF(ISERROR(VLOOKUP('Testing Report'!$G$8,$AG1705:$BD1705,15,FALSE)),"",VLOOKUP('Testing Report'!$G$8,$AG1705:$BD1705,15,FALSE))</f>
        <v/>
      </c>
      <c r="XEZ1705" s="56" t="str">
        <f>IF(COUNTIF($X1705:$X$5000,'Testing Report'!$G$8)=0,"",COUNTIF($X1705:$X$5000,'Testing Report'!$G$8))</f>
        <v/>
      </c>
      <c r="XFA1705" s="56" t="str">
        <f>IF(ISERROR(VLOOKUP('Testing Report'!$G$8,$AG1705:$BD1705,19,FALSE)),"",VLOOKUP('Testing Report'!$G$8,$AG1705:$BD1705,19,FALSE))</f>
        <v/>
      </c>
      <c r="XFB1705" s="56" t="str">
        <f>IF(ISERROR(VLOOKUP('Testing Report'!$G$8,$X1705:$BD1705,32,FALSE)),"",VLOOKUP('Testing Report'!$G$8,$X1705:$BD1705,32,FALSE))</f>
        <v/>
      </c>
      <c r="XFC1705" s="26"/>
      <c r="XFD1705" s="7" t="str">
        <f t="shared" ref="XFD1705:XFD1768" si="87">X1705&amp;BM1705</f>
        <v/>
      </c>
    </row>
    <row r="1706" spans="1:88 16378:16384" ht="15" customHeight="1">
      <c r="A1706" s="65" t="str">
        <f t="shared" si="85"/>
        <v/>
      </c>
      <c r="B1706" s="65"/>
      <c r="C1706" s="66"/>
      <c r="D1706" s="66"/>
      <c r="E1706" s="66"/>
      <c r="F1706" s="66"/>
      <c r="G1706" s="66"/>
      <c r="H1706" s="66"/>
      <c r="I1706" s="66"/>
      <c r="J1706" s="66"/>
      <c r="K1706" s="66"/>
      <c r="L1706" s="66"/>
      <c r="M1706" s="66"/>
      <c r="N1706" s="66"/>
      <c r="O1706" s="66"/>
      <c r="P1706" s="66"/>
      <c r="Q1706" s="66"/>
      <c r="R1706" s="66"/>
      <c r="S1706" s="72"/>
      <c r="T1706" s="72"/>
      <c r="U1706" s="72"/>
      <c r="V1706" s="72"/>
      <c r="W1706" s="72"/>
      <c r="X1706" s="64"/>
      <c r="Y1706" s="64"/>
      <c r="Z1706" s="64"/>
      <c r="AA1706" s="64"/>
      <c r="AB1706" s="64"/>
      <c r="AC1706" s="64"/>
      <c r="AD1706" s="64"/>
      <c r="AE1706" s="64"/>
      <c r="AF1706" s="64"/>
      <c r="AG1706" s="64"/>
      <c r="AH1706" s="64"/>
      <c r="AI1706" s="64"/>
      <c r="AJ1706" s="64"/>
      <c r="AK1706" s="64"/>
      <c r="AL1706" s="64"/>
      <c r="AM1706" s="64"/>
      <c r="AN1706" s="64"/>
      <c r="AO1706" s="64"/>
      <c r="AP1706" s="67" t="str">
        <f>IF($AG1706="","",VLOOKUP($AG1706,Test_Procedure!$A:$F,2,FALSE))</f>
        <v/>
      </c>
      <c r="AQ1706" s="67"/>
      <c r="AR1706" s="67"/>
      <c r="AS1706" s="68"/>
      <c r="AT1706" s="68"/>
      <c r="AU1706" s="68"/>
      <c r="AV1706" s="68"/>
      <c r="AW1706" s="68"/>
      <c r="AX1706" s="68"/>
      <c r="AY1706" s="68"/>
      <c r="AZ1706" s="68"/>
      <c r="BA1706" s="68"/>
      <c r="BB1706" s="68"/>
      <c r="BC1706" s="69" t="str">
        <f t="shared" si="86"/>
        <v/>
      </c>
      <c r="BD1706" s="69"/>
      <c r="BE1706" s="70">
        <f>IF($AG1706="",0,VLOOKUP($AG1706,Test_Procedure!$A:$F,3,FALSE))</f>
        <v>0</v>
      </c>
      <c r="BF1706" s="70"/>
      <c r="BG1706" s="70">
        <f>IF($AG1706="",0,VLOOKUP($AG1706,Test_Procedure!$A:$F,4,FALSE))</f>
        <v>0</v>
      </c>
      <c r="BH1706" s="70"/>
      <c r="BI1706" s="70">
        <f>IF($AG1706="",0,VLOOKUP($AG1706,Test_Procedure!$A:$F,5,FALSE))</f>
        <v>0</v>
      </c>
      <c r="BJ1706" s="70"/>
      <c r="BK1706" s="70">
        <f>IF($AG1706="",0,VLOOKUP($AG1706,Test_Procedure!$A:$F,6,FALSE))</f>
        <v>0</v>
      </c>
      <c r="BL1706" s="70"/>
      <c r="BM1706" s="71"/>
      <c r="BN1706" s="71"/>
      <c r="BO1706" s="71"/>
      <c r="BP1706" s="72"/>
      <c r="BQ1706" s="72"/>
      <c r="BR1706" s="72"/>
      <c r="BS1706" s="72"/>
      <c r="BT1706" s="72"/>
      <c r="BU1706" s="72"/>
      <c r="BV1706" s="72"/>
      <c r="BW1706" s="72"/>
      <c r="BX1706" s="72"/>
      <c r="BY1706" s="72"/>
      <c r="BZ1706" s="72"/>
      <c r="CA1706" s="72"/>
      <c r="CB1706" s="72"/>
      <c r="CC1706" s="72"/>
      <c r="CD1706" s="72"/>
      <c r="CE1706" s="72"/>
      <c r="CF1706" s="72"/>
      <c r="CG1706" s="72"/>
      <c r="CH1706" s="72"/>
      <c r="CI1706" s="72"/>
      <c r="CJ1706" s="72"/>
      <c r="XEX1706" s="56" t="str">
        <f>IF(ISERROR(VLOOKUP('Testing Report'!$G$8,$AG1706:$BD1706,13,FALSE)),"",VLOOKUP('Testing Report'!$G$8,$AG1706:$BD1706,13,FALSE))</f>
        <v/>
      </c>
      <c r="XEY1706" s="56" t="str">
        <f>IF(ISERROR(VLOOKUP('Testing Report'!$G$8,$AG1706:$BD1706,15,FALSE)),"",VLOOKUP('Testing Report'!$G$8,$AG1706:$BD1706,15,FALSE))</f>
        <v/>
      </c>
      <c r="XEZ1706" s="56" t="str">
        <f>IF(COUNTIF($X1706:$X$5000,'Testing Report'!$G$8)=0,"",COUNTIF($X1706:$X$5000,'Testing Report'!$G$8))</f>
        <v/>
      </c>
      <c r="XFA1706" s="56" t="str">
        <f>IF(ISERROR(VLOOKUP('Testing Report'!$G$8,$AG1706:$BD1706,19,FALSE)),"",VLOOKUP('Testing Report'!$G$8,$AG1706:$BD1706,19,FALSE))</f>
        <v/>
      </c>
      <c r="XFB1706" s="56" t="str">
        <f>IF(ISERROR(VLOOKUP('Testing Report'!$G$8,$X1706:$BD1706,32,FALSE)),"",VLOOKUP('Testing Report'!$G$8,$X1706:$BD1706,32,FALSE))</f>
        <v/>
      </c>
      <c r="XFC1706" s="26"/>
      <c r="XFD1706" s="7" t="str">
        <f t="shared" si="87"/>
        <v/>
      </c>
    </row>
    <row r="1707" spans="1:88 16378:16384" ht="15" customHeight="1">
      <c r="A1707" s="65" t="str">
        <f t="shared" si="85"/>
        <v/>
      </c>
      <c r="B1707" s="65"/>
      <c r="C1707" s="66"/>
      <c r="D1707" s="66"/>
      <c r="E1707" s="66"/>
      <c r="F1707" s="66"/>
      <c r="G1707" s="66"/>
      <c r="H1707" s="66"/>
      <c r="I1707" s="66"/>
      <c r="J1707" s="66"/>
      <c r="K1707" s="66"/>
      <c r="L1707" s="66"/>
      <c r="M1707" s="66"/>
      <c r="N1707" s="66"/>
      <c r="O1707" s="66"/>
      <c r="P1707" s="66"/>
      <c r="Q1707" s="66"/>
      <c r="R1707" s="66"/>
      <c r="S1707" s="72"/>
      <c r="T1707" s="72"/>
      <c r="U1707" s="72"/>
      <c r="V1707" s="72"/>
      <c r="W1707" s="72"/>
      <c r="X1707" s="64"/>
      <c r="Y1707" s="64"/>
      <c r="Z1707" s="64"/>
      <c r="AA1707" s="64"/>
      <c r="AB1707" s="64"/>
      <c r="AC1707" s="64"/>
      <c r="AD1707" s="64"/>
      <c r="AE1707" s="64"/>
      <c r="AF1707" s="64"/>
      <c r="AG1707" s="64"/>
      <c r="AH1707" s="64"/>
      <c r="AI1707" s="64"/>
      <c r="AJ1707" s="64"/>
      <c r="AK1707" s="64"/>
      <c r="AL1707" s="64"/>
      <c r="AM1707" s="64"/>
      <c r="AN1707" s="64"/>
      <c r="AO1707" s="64"/>
      <c r="AP1707" s="67" t="str">
        <f>IF($AG1707="","",VLOOKUP($AG1707,Test_Procedure!$A:$F,2,FALSE))</f>
        <v/>
      </c>
      <c r="AQ1707" s="67"/>
      <c r="AR1707" s="67"/>
      <c r="AS1707" s="68"/>
      <c r="AT1707" s="68"/>
      <c r="AU1707" s="68"/>
      <c r="AV1707" s="68"/>
      <c r="AW1707" s="68"/>
      <c r="AX1707" s="68"/>
      <c r="AY1707" s="68"/>
      <c r="AZ1707" s="68"/>
      <c r="BA1707" s="68"/>
      <c r="BB1707" s="68"/>
      <c r="BC1707" s="69" t="str">
        <f t="shared" si="86"/>
        <v/>
      </c>
      <c r="BD1707" s="69"/>
      <c r="BE1707" s="70">
        <f>IF($AG1707="",0,VLOOKUP($AG1707,Test_Procedure!$A:$F,3,FALSE))</f>
        <v>0</v>
      </c>
      <c r="BF1707" s="70"/>
      <c r="BG1707" s="70">
        <f>IF($AG1707="",0,VLOOKUP($AG1707,Test_Procedure!$A:$F,4,FALSE))</f>
        <v>0</v>
      </c>
      <c r="BH1707" s="70"/>
      <c r="BI1707" s="70">
        <f>IF($AG1707="",0,VLOOKUP($AG1707,Test_Procedure!$A:$F,5,FALSE))</f>
        <v>0</v>
      </c>
      <c r="BJ1707" s="70"/>
      <c r="BK1707" s="70">
        <f>IF($AG1707="",0,VLOOKUP($AG1707,Test_Procedure!$A:$F,6,FALSE))</f>
        <v>0</v>
      </c>
      <c r="BL1707" s="70"/>
      <c r="BM1707" s="71"/>
      <c r="BN1707" s="71"/>
      <c r="BO1707" s="71"/>
      <c r="BP1707" s="72"/>
      <c r="BQ1707" s="72"/>
      <c r="BR1707" s="72"/>
      <c r="BS1707" s="72"/>
      <c r="BT1707" s="72"/>
      <c r="BU1707" s="72"/>
      <c r="BV1707" s="72"/>
      <c r="BW1707" s="72"/>
      <c r="BX1707" s="72"/>
      <c r="BY1707" s="72"/>
      <c r="BZ1707" s="72"/>
      <c r="CA1707" s="72"/>
      <c r="CB1707" s="72"/>
      <c r="CC1707" s="72"/>
      <c r="CD1707" s="72"/>
      <c r="CE1707" s="72"/>
      <c r="CF1707" s="72"/>
      <c r="CG1707" s="72"/>
      <c r="CH1707" s="72"/>
      <c r="CI1707" s="72"/>
      <c r="CJ1707" s="72"/>
      <c r="XEX1707" s="56" t="str">
        <f>IF(ISERROR(VLOOKUP('Testing Report'!$G$8,$AG1707:$BD1707,13,FALSE)),"",VLOOKUP('Testing Report'!$G$8,$AG1707:$BD1707,13,FALSE))</f>
        <v/>
      </c>
      <c r="XEY1707" s="56" t="str">
        <f>IF(ISERROR(VLOOKUP('Testing Report'!$G$8,$AG1707:$BD1707,15,FALSE)),"",VLOOKUP('Testing Report'!$G$8,$AG1707:$BD1707,15,FALSE))</f>
        <v/>
      </c>
      <c r="XEZ1707" s="56" t="str">
        <f>IF(COUNTIF($X1707:$X$5000,'Testing Report'!$G$8)=0,"",COUNTIF($X1707:$X$5000,'Testing Report'!$G$8))</f>
        <v/>
      </c>
      <c r="XFA1707" s="56" t="str">
        <f>IF(ISERROR(VLOOKUP('Testing Report'!$G$8,$AG1707:$BD1707,19,FALSE)),"",VLOOKUP('Testing Report'!$G$8,$AG1707:$BD1707,19,FALSE))</f>
        <v/>
      </c>
      <c r="XFB1707" s="56" t="str">
        <f>IF(ISERROR(VLOOKUP('Testing Report'!$G$8,$X1707:$BD1707,32,FALSE)),"",VLOOKUP('Testing Report'!$G$8,$X1707:$BD1707,32,FALSE))</f>
        <v/>
      </c>
      <c r="XFC1707" s="26"/>
      <c r="XFD1707" s="7" t="str">
        <f t="shared" si="87"/>
        <v/>
      </c>
    </row>
    <row r="1708" spans="1:88 16378:16384" ht="15" customHeight="1">
      <c r="A1708" s="65" t="str">
        <f t="shared" si="85"/>
        <v/>
      </c>
      <c r="B1708" s="65"/>
      <c r="C1708" s="66"/>
      <c r="D1708" s="66"/>
      <c r="E1708" s="66"/>
      <c r="F1708" s="66"/>
      <c r="G1708" s="66"/>
      <c r="H1708" s="66"/>
      <c r="I1708" s="66"/>
      <c r="J1708" s="66"/>
      <c r="K1708" s="66"/>
      <c r="L1708" s="66"/>
      <c r="M1708" s="66"/>
      <c r="N1708" s="66"/>
      <c r="O1708" s="66"/>
      <c r="P1708" s="66"/>
      <c r="Q1708" s="66"/>
      <c r="R1708" s="66"/>
      <c r="S1708" s="72"/>
      <c r="T1708" s="72"/>
      <c r="U1708" s="72"/>
      <c r="V1708" s="72"/>
      <c r="W1708" s="72"/>
      <c r="X1708" s="64"/>
      <c r="Y1708" s="64"/>
      <c r="Z1708" s="64"/>
      <c r="AA1708" s="64"/>
      <c r="AB1708" s="64"/>
      <c r="AC1708" s="64"/>
      <c r="AD1708" s="64"/>
      <c r="AE1708" s="64"/>
      <c r="AF1708" s="64"/>
      <c r="AG1708" s="64"/>
      <c r="AH1708" s="64"/>
      <c r="AI1708" s="64"/>
      <c r="AJ1708" s="64"/>
      <c r="AK1708" s="64"/>
      <c r="AL1708" s="64"/>
      <c r="AM1708" s="64"/>
      <c r="AN1708" s="64"/>
      <c r="AO1708" s="64"/>
      <c r="AP1708" s="67" t="str">
        <f>IF($AG1708="","",VLOOKUP($AG1708,Test_Procedure!$A:$F,2,FALSE))</f>
        <v/>
      </c>
      <c r="AQ1708" s="67"/>
      <c r="AR1708" s="67"/>
      <c r="AS1708" s="68"/>
      <c r="AT1708" s="68"/>
      <c r="AU1708" s="68"/>
      <c r="AV1708" s="68"/>
      <c r="AW1708" s="68"/>
      <c r="AX1708" s="68"/>
      <c r="AY1708" s="68"/>
      <c r="AZ1708" s="68"/>
      <c r="BA1708" s="68"/>
      <c r="BB1708" s="68"/>
      <c r="BC1708" s="69" t="str">
        <f t="shared" si="86"/>
        <v/>
      </c>
      <c r="BD1708" s="69"/>
      <c r="BE1708" s="70">
        <f>IF($AG1708="",0,VLOOKUP($AG1708,Test_Procedure!$A:$F,3,FALSE))</f>
        <v>0</v>
      </c>
      <c r="BF1708" s="70"/>
      <c r="BG1708" s="70">
        <f>IF($AG1708="",0,VLOOKUP($AG1708,Test_Procedure!$A:$F,4,FALSE))</f>
        <v>0</v>
      </c>
      <c r="BH1708" s="70"/>
      <c r="BI1708" s="70">
        <f>IF($AG1708="",0,VLOOKUP($AG1708,Test_Procedure!$A:$F,5,FALSE))</f>
        <v>0</v>
      </c>
      <c r="BJ1708" s="70"/>
      <c r="BK1708" s="70">
        <f>IF($AG1708="",0,VLOOKUP($AG1708,Test_Procedure!$A:$F,6,FALSE))</f>
        <v>0</v>
      </c>
      <c r="BL1708" s="70"/>
      <c r="BM1708" s="71"/>
      <c r="BN1708" s="71"/>
      <c r="BO1708" s="71"/>
      <c r="BP1708" s="72"/>
      <c r="BQ1708" s="72"/>
      <c r="BR1708" s="72"/>
      <c r="BS1708" s="72"/>
      <c r="BT1708" s="72"/>
      <c r="BU1708" s="72"/>
      <c r="BV1708" s="72"/>
      <c r="BW1708" s="72"/>
      <c r="BX1708" s="72"/>
      <c r="BY1708" s="72"/>
      <c r="BZ1708" s="72"/>
      <c r="CA1708" s="72"/>
      <c r="CB1708" s="72"/>
      <c r="CC1708" s="72"/>
      <c r="CD1708" s="72"/>
      <c r="CE1708" s="72"/>
      <c r="CF1708" s="72"/>
      <c r="CG1708" s="72"/>
      <c r="CH1708" s="72"/>
      <c r="CI1708" s="72"/>
      <c r="CJ1708" s="72"/>
      <c r="XEX1708" s="56" t="str">
        <f>IF(ISERROR(VLOOKUP('Testing Report'!$G$8,$AG1708:$BD1708,13,FALSE)),"",VLOOKUP('Testing Report'!$G$8,$AG1708:$BD1708,13,FALSE))</f>
        <v/>
      </c>
      <c r="XEY1708" s="56" t="str">
        <f>IF(ISERROR(VLOOKUP('Testing Report'!$G$8,$AG1708:$BD1708,15,FALSE)),"",VLOOKUP('Testing Report'!$G$8,$AG1708:$BD1708,15,FALSE))</f>
        <v/>
      </c>
      <c r="XEZ1708" s="56" t="str">
        <f>IF(COUNTIF($X1708:$X$5000,'Testing Report'!$G$8)=0,"",COUNTIF($X1708:$X$5000,'Testing Report'!$G$8))</f>
        <v/>
      </c>
      <c r="XFA1708" s="56" t="str">
        <f>IF(ISERROR(VLOOKUP('Testing Report'!$G$8,$AG1708:$BD1708,19,FALSE)),"",VLOOKUP('Testing Report'!$G$8,$AG1708:$BD1708,19,FALSE))</f>
        <v/>
      </c>
      <c r="XFB1708" s="56" t="str">
        <f>IF(ISERROR(VLOOKUP('Testing Report'!$G$8,$X1708:$BD1708,32,FALSE)),"",VLOOKUP('Testing Report'!$G$8,$X1708:$BD1708,32,FALSE))</f>
        <v/>
      </c>
      <c r="XFC1708" s="26"/>
      <c r="XFD1708" s="7" t="str">
        <f t="shared" si="87"/>
        <v/>
      </c>
    </row>
    <row r="1709" spans="1:88 16378:16384" ht="15" customHeight="1">
      <c r="A1709" s="65" t="str">
        <f t="shared" si="85"/>
        <v/>
      </c>
      <c r="B1709" s="65"/>
      <c r="C1709" s="66"/>
      <c r="D1709" s="66"/>
      <c r="E1709" s="66"/>
      <c r="F1709" s="66"/>
      <c r="G1709" s="66"/>
      <c r="H1709" s="66"/>
      <c r="I1709" s="66"/>
      <c r="J1709" s="66"/>
      <c r="K1709" s="66"/>
      <c r="L1709" s="66"/>
      <c r="M1709" s="66"/>
      <c r="N1709" s="66"/>
      <c r="O1709" s="66"/>
      <c r="P1709" s="66"/>
      <c r="Q1709" s="66"/>
      <c r="R1709" s="66"/>
      <c r="S1709" s="72"/>
      <c r="T1709" s="72"/>
      <c r="U1709" s="72"/>
      <c r="V1709" s="72"/>
      <c r="W1709" s="72"/>
      <c r="X1709" s="64"/>
      <c r="Y1709" s="64"/>
      <c r="Z1709" s="64"/>
      <c r="AA1709" s="64"/>
      <c r="AB1709" s="64"/>
      <c r="AC1709" s="64"/>
      <c r="AD1709" s="64"/>
      <c r="AE1709" s="64"/>
      <c r="AF1709" s="64"/>
      <c r="AG1709" s="64"/>
      <c r="AH1709" s="64"/>
      <c r="AI1709" s="64"/>
      <c r="AJ1709" s="64"/>
      <c r="AK1709" s="64"/>
      <c r="AL1709" s="64"/>
      <c r="AM1709" s="64"/>
      <c r="AN1709" s="64"/>
      <c r="AO1709" s="64"/>
      <c r="AP1709" s="67" t="str">
        <f>IF($AG1709="","",VLOOKUP($AG1709,Test_Procedure!$A:$F,2,FALSE))</f>
        <v/>
      </c>
      <c r="AQ1709" s="67"/>
      <c r="AR1709" s="67"/>
      <c r="AS1709" s="68"/>
      <c r="AT1709" s="68"/>
      <c r="AU1709" s="68"/>
      <c r="AV1709" s="68"/>
      <c r="AW1709" s="68"/>
      <c r="AX1709" s="68"/>
      <c r="AY1709" s="68"/>
      <c r="AZ1709" s="68"/>
      <c r="BA1709" s="68"/>
      <c r="BB1709" s="68"/>
      <c r="BC1709" s="69" t="str">
        <f t="shared" si="86"/>
        <v/>
      </c>
      <c r="BD1709" s="69"/>
      <c r="BE1709" s="70">
        <f>IF($AG1709="",0,VLOOKUP($AG1709,Test_Procedure!$A:$F,3,FALSE))</f>
        <v>0</v>
      </c>
      <c r="BF1709" s="70"/>
      <c r="BG1709" s="70">
        <f>IF($AG1709="",0,VLOOKUP($AG1709,Test_Procedure!$A:$F,4,FALSE))</f>
        <v>0</v>
      </c>
      <c r="BH1709" s="70"/>
      <c r="BI1709" s="70">
        <f>IF($AG1709="",0,VLOOKUP($AG1709,Test_Procedure!$A:$F,5,FALSE))</f>
        <v>0</v>
      </c>
      <c r="BJ1709" s="70"/>
      <c r="BK1709" s="70">
        <f>IF($AG1709="",0,VLOOKUP($AG1709,Test_Procedure!$A:$F,6,FALSE))</f>
        <v>0</v>
      </c>
      <c r="BL1709" s="70"/>
      <c r="BM1709" s="71"/>
      <c r="BN1709" s="71"/>
      <c r="BO1709" s="71"/>
      <c r="BP1709" s="72"/>
      <c r="BQ1709" s="72"/>
      <c r="BR1709" s="72"/>
      <c r="BS1709" s="72"/>
      <c r="BT1709" s="72"/>
      <c r="BU1709" s="72"/>
      <c r="BV1709" s="72"/>
      <c r="BW1709" s="72"/>
      <c r="BX1709" s="72"/>
      <c r="BY1709" s="72"/>
      <c r="BZ1709" s="72"/>
      <c r="CA1709" s="72"/>
      <c r="CB1709" s="72"/>
      <c r="CC1709" s="72"/>
      <c r="CD1709" s="72"/>
      <c r="CE1709" s="72"/>
      <c r="CF1709" s="72"/>
      <c r="CG1709" s="72"/>
      <c r="CH1709" s="72"/>
      <c r="CI1709" s="72"/>
      <c r="CJ1709" s="72"/>
      <c r="XEX1709" s="56" t="str">
        <f>IF(ISERROR(VLOOKUP('Testing Report'!$G$8,$AG1709:$BD1709,13,FALSE)),"",VLOOKUP('Testing Report'!$G$8,$AG1709:$BD1709,13,FALSE))</f>
        <v/>
      </c>
      <c r="XEY1709" s="56" t="str">
        <f>IF(ISERROR(VLOOKUP('Testing Report'!$G$8,$AG1709:$BD1709,15,FALSE)),"",VLOOKUP('Testing Report'!$G$8,$AG1709:$BD1709,15,FALSE))</f>
        <v/>
      </c>
      <c r="XEZ1709" s="56" t="str">
        <f>IF(COUNTIF($X1709:$X$5000,'Testing Report'!$G$8)=0,"",COUNTIF($X1709:$X$5000,'Testing Report'!$G$8))</f>
        <v/>
      </c>
      <c r="XFA1709" s="56" t="str">
        <f>IF(ISERROR(VLOOKUP('Testing Report'!$G$8,$AG1709:$BD1709,19,FALSE)),"",VLOOKUP('Testing Report'!$G$8,$AG1709:$BD1709,19,FALSE))</f>
        <v/>
      </c>
      <c r="XFB1709" s="56" t="str">
        <f>IF(ISERROR(VLOOKUP('Testing Report'!$G$8,$X1709:$BD1709,32,FALSE)),"",VLOOKUP('Testing Report'!$G$8,$X1709:$BD1709,32,FALSE))</f>
        <v/>
      </c>
      <c r="XFC1709" s="26"/>
      <c r="XFD1709" s="7" t="str">
        <f t="shared" si="87"/>
        <v/>
      </c>
    </row>
    <row r="1710" spans="1:88 16378:16384" ht="15" customHeight="1">
      <c r="A1710" s="65" t="str">
        <f t="shared" si="85"/>
        <v/>
      </c>
      <c r="B1710" s="65"/>
      <c r="C1710" s="66"/>
      <c r="D1710" s="66"/>
      <c r="E1710" s="66"/>
      <c r="F1710" s="66"/>
      <c r="G1710" s="66"/>
      <c r="H1710" s="66"/>
      <c r="I1710" s="66"/>
      <c r="J1710" s="66"/>
      <c r="K1710" s="66"/>
      <c r="L1710" s="66"/>
      <c r="M1710" s="66"/>
      <c r="N1710" s="66"/>
      <c r="O1710" s="66"/>
      <c r="P1710" s="66"/>
      <c r="Q1710" s="66"/>
      <c r="R1710" s="66"/>
      <c r="S1710" s="72"/>
      <c r="T1710" s="72"/>
      <c r="U1710" s="72"/>
      <c r="V1710" s="72"/>
      <c r="W1710" s="72"/>
      <c r="X1710" s="64"/>
      <c r="Y1710" s="64"/>
      <c r="Z1710" s="64"/>
      <c r="AA1710" s="64"/>
      <c r="AB1710" s="64"/>
      <c r="AC1710" s="64"/>
      <c r="AD1710" s="64"/>
      <c r="AE1710" s="64"/>
      <c r="AF1710" s="64"/>
      <c r="AG1710" s="64"/>
      <c r="AH1710" s="64"/>
      <c r="AI1710" s="64"/>
      <c r="AJ1710" s="64"/>
      <c r="AK1710" s="64"/>
      <c r="AL1710" s="64"/>
      <c r="AM1710" s="64"/>
      <c r="AN1710" s="64"/>
      <c r="AO1710" s="64"/>
      <c r="AP1710" s="67" t="str">
        <f>IF($AG1710="","",VLOOKUP($AG1710,Test_Procedure!$A:$F,2,FALSE))</f>
        <v/>
      </c>
      <c r="AQ1710" s="67"/>
      <c r="AR1710" s="67"/>
      <c r="AS1710" s="68"/>
      <c r="AT1710" s="68"/>
      <c r="AU1710" s="68"/>
      <c r="AV1710" s="68"/>
      <c r="AW1710" s="68"/>
      <c r="AX1710" s="68"/>
      <c r="AY1710" s="68"/>
      <c r="AZ1710" s="68"/>
      <c r="BA1710" s="68"/>
      <c r="BB1710" s="68"/>
      <c r="BC1710" s="69" t="str">
        <f t="shared" si="86"/>
        <v/>
      </c>
      <c r="BD1710" s="69"/>
      <c r="BE1710" s="70">
        <f>IF($AG1710="",0,VLOOKUP($AG1710,Test_Procedure!$A:$F,3,FALSE))</f>
        <v>0</v>
      </c>
      <c r="BF1710" s="70"/>
      <c r="BG1710" s="70">
        <f>IF($AG1710="",0,VLOOKUP($AG1710,Test_Procedure!$A:$F,4,FALSE))</f>
        <v>0</v>
      </c>
      <c r="BH1710" s="70"/>
      <c r="BI1710" s="70">
        <f>IF($AG1710="",0,VLOOKUP($AG1710,Test_Procedure!$A:$F,5,FALSE))</f>
        <v>0</v>
      </c>
      <c r="BJ1710" s="70"/>
      <c r="BK1710" s="70">
        <f>IF($AG1710="",0,VLOOKUP($AG1710,Test_Procedure!$A:$F,6,FALSE))</f>
        <v>0</v>
      </c>
      <c r="BL1710" s="70"/>
      <c r="BM1710" s="71"/>
      <c r="BN1710" s="71"/>
      <c r="BO1710" s="71"/>
      <c r="BP1710" s="72"/>
      <c r="BQ1710" s="72"/>
      <c r="BR1710" s="72"/>
      <c r="BS1710" s="72"/>
      <c r="BT1710" s="72"/>
      <c r="BU1710" s="72"/>
      <c r="BV1710" s="72"/>
      <c r="BW1710" s="72"/>
      <c r="BX1710" s="72"/>
      <c r="BY1710" s="72"/>
      <c r="BZ1710" s="72"/>
      <c r="CA1710" s="72"/>
      <c r="CB1710" s="72"/>
      <c r="CC1710" s="72"/>
      <c r="CD1710" s="72"/>
      <c r="CE1710" s="72"/>
      <c r="CF1710" s="72"/>
      <c r="CG1710" s="72"/>
      <c r="CH1710" s="72"/>
      <c r="CI1710" s="72"/>
      <c r="CJ1710" s="72"/>
      <c r="XEX1710" s="56" t="str">
        <f>IF(ISERROR(VLOOKUP('Testing Report'!$G$8,$AG1710:$BD1710,13,FALSE)),"",VLOOKUP('Testing Report'!$G$8,$AG1710:$BD1710,13,FALSE))</f>
        <v/>
      </c>
      <c r="XEY1710" s="56" t="str">
        <f>IF(ISERROR(VLOOKUP('Testing Report'!$G$8,$AG1710:$BD1710,15,FALSE)),"",VLOOKUP('Testing Report'!$G$8,$AG1710:$BD1710,15,FALSE))</f>
        <v/>
      </c>
      <c r="XEZ1710" s="56" t="str">
        <f>IF(COUNTIF($X1710:$X$5000,'Testing Report'!$G$8)=0,"",COUNTIF($X1710:$X$5000,'Testing Report'!$G$8))</f>
        <v/>
      </c>
      <c r="XFA1710" s="56" t="str">
        <f>IF(ISERROR(VLOOKUP('Testing Report'!$G$8,$AG1710:$BD1710,19,FALSE)),"",VLOOKUP('Testing Report'!$G$8,$AG1710:$BD1710,19,FALSE))</f>
        <v/>
      </c>
      <c r="XFB1710" s="56" t="str">
        <f>IF(ISERROR(VLOOKUP('Testing Report'!$G$8,$X1710:$BD1710,32,FALSE)),"",VLOOKUP('Testing Report'!$G$8,$X1710:$BD1710,32,FALSE))</f>
        <v/>
      </c>
      <c r="XFC1710" s="26"/>
      <c r="XFD1710" s="7" t="str">
        <f t="shared" si="87"/>
        <v/>
      </c>
    </row>
    <row r="1711" spans="1:88 16378:16384" ht="15" customHeight="1">
      <c r="A1711" s="65" t="str">
        <f t="shared" si="85"/>
        <v/>
      </c>
      <c r="B1711" s="65"/>
      <c r="C1711" s="66"/>
      <c r="D1711" s="66"/>
      <c r="E1711" s="66"/>
      <c r="F1711" s="66"/>
      <c r="G1711" s="66"/>
      <c r="H1711" s="66"/>
      <c r="I1711" s="66"/>
      <c r="J1711" s="66"/>
      <c r="K1711" s="66"/>
      <c r="L1711" s="66"/>
      <c r="M1711" s="66"/>
      <c r="N1711" s="66"/>
      <c r="O1711" s="66"/>
      <c r="P1711" s="66"/>
      <c r="Q1711" s="66"/>
      <c r="R1711" s="66"/>
      <c r="S1711" s="72"/>
      <c r="T1711" s="72"/>
      <c r="U1711" s="72"/>
      <c r="V1711" s="72"/>
      <c r="W1711" s="72"/>
      <c r="X1711" s="64"/>
      <c r="Y1711" s="64"/>
      <c r="Z1711" s="64"/>
      <c r="AA1711" s="64"/>
      <c r="AB1711" s="64"/>
      <c r="AC1711" s="64"/>
      <c r="AD1711" s="64"/>
      <c r="AE1711" s="64"/>
      <c r="AF1711" s="64"/>
      <c r="AG1711" s="64"/>
      <c r="AH1711" s="64"/>
      <c r="AI1711" s="64"/>
      <c r="AJ1711" s="64"/>
      <c r="AK1711" s="64"/>
      <c r="AL1711" s="64"/>
      <c r="AM1711" s="64"/>
      <c r="AN1711" s="64"/>
      <c r="AO1711" s="64"/>
      <c r="AP1711" s="67" t="str">
        <f>IF($AG1711="","",VLOOKUP($AG1711,Test_Procedure!$A:$F,2,FALSE))</f>
        <v/>
      </c>
      <c r="AQ1711" s="67"/>
      <c r="AR1711" s="67"/>
      <c r="AS1711" s="68"/>
      <c r="AT1711" s="68"/>
      <c r="AU1711" s="68"/>
      <c r="AV1711" s="68"/>
      <c r="AW1711" s="68"/>
      <c r="AX1711" s="68"/>
      <c r="AY1711" s="68"/>
      <c r="AZ1711" s="68"/>
      <c r="BA1711" s="68"/>
      <c r="BB1711" s="68"/>
      <c r="BC1711" s="69" t="str">
        <f t="shared" si="86"/>
        <v/>
      </c>
      <c r="BD1711" s="69"/>
      <c r="BE1711" s="70">
        <f>IF($AG1711="",0,VLOOKUP($AG1711,Test_Procedure!$A:$F,3,FALSE))</f>
        <v>0</v>
      </c>
      <c r="BF1711" s="70"/>
      <c r="BG1711" s="70">
        <f>IF($AG1711="",0,VLOOKUP($AG1711,Test_Procedure!$A:$F,4,FALSE))</f>
        <v>0</v>
      </c>
      <c r="BH1711" s="70"/>
      <c r="BI1711" s="70">
        <f>IF($AG1711="",0,VLOOKUP($AG1711,Test_Procedure!$A:$F,5,FALSE))</f>
        <v>0</v>
      </c>
      <c r="BJ1711" s="70"/>
      <c r="BK1711" s="70">
        <f>IF($AG1711="",0,VLOOKUP($AG1711,Test_Procedure!$A:$F,6,FALSE))</f>
        <v>0</v>
      </c>
      <c r="BL1711" s="70"/>
      <c r="BM1711" s="71"/>
      <c r="BN1711" s="71"/>
      <c r="BO1711" s="71"/>
      <c r="BP1711" s="72"/>
      <c r="BQ1711" s="72"/>
      <c r="BR1711" s="72"/>
      <c r="BS1711" s="72"/>
      <c r="BT1711" s="72"/>
      <c r="BU1711" s="72"/>
      <c r="BV1711" s="72"/>
      <c r="BW1711" s="72"/>
      <c r="BX1711" s="72"/>
      <c r="BY1711" s="72"/>
      <c r="BZ1711" s="72"/>
      <c r="CA1711" s="72"/>
      <c r="CB1711" s="72"/>
      <c r="CC1711" s="72"/>
      <c r="CD1711" s="72"/>
      <c r="CE1711" s="72"/>
      <c r="CF1711" s="72"/>
      <c r="CG1711" s="72"/>
      <c r="CH1711" s="72"/>
      <c r="CI1711" s="72"/>
      <c r="CJ1711" s="72"/>
      <c r="XEX1711" s="56" t="str">
        <f>IF(ISERROR(VLOOKUP('Testing Report'!$G$8,$AG1711:$BD1711,13,FALSE)),"",VLOOKUP('Testing Report'!$G$8,$AG1711:$BD1711,13,FALSE))</f>
        <v/>
      </c>
      <c r="XEY1711" s="56" t="str">
        <f>IF(ISERROR(VLOOKUP('Testing Report'!$G$8,$AG1711:$BD1711,15,FALSE)),"",VLOOKUP('Testing Report'!$G$8,$AG1711:$BD1711,15,FALSE))</f>
        <v/>
      </c>
      <c r="XEZ1711" s="56" t="str">
        <f>IF(COUNTIF($X1711:$X$5000,'Testing Report'!$G$8)=0,"",COUNTIF($X1711:$X$5000,'Testing Report'!$G$8))</f>
        <v/>
      </c>
      <c r="XFA1711" s="56" t="str">
        <f>IF(ISERROR(VLOOKUP('Testing Report'!$G$8,$AG1711:$BD1711,19,FALSE)),"",VLOOKUP('Testing Report'!$G$8,$AG1711:$BD1711,19,FALSE))</f>
        <v/>
      </c>
      <c r="XFB1711" s="56" t="str">
        <f>IF(ISERROR(VLOOKUP('Testing Report'!$G$8,$X1711:$BD1711,32,FALSE)),"",VLOOKUP('Testing Report'!$G$8,$X1711:$BD1711,32,FALSE))</f>
        <v/>
      </c>
      <c r="XFC1711" s="26"/>
      <c r="XFD1711" s="7" t="str">
        <f t="shared" si="87"/>
        <v/>
      </c>
    </row>
    <row r="1712" spans="1:88 16378:16384" ht="15" customHeight="1">
      <c r="A1712" s="65" t="str">
        <f t="shared" si="85"/>
        <v/>
      </c>
      <c r="B1712" s="65"/>
      <c r="C1712" s="66"/>
      <c r="D1712" s="66"/>
      <c r="E1712" s="66"/>
      <c r="F1712" s="66"/>
      <c r="G1712" s="66"/>
      <c r="H1712" s="66"/>
      <c r="I1712" s="66"/>
      <c r="J1712" s="66"/>
      <c r="K1712" s="66"/>
      <c r="L1712" s="66"/>
      <c r="M1712" s="66"/>
      <c r="N1712" s="66"/>
      <c r="O1712" s="66"/>
      <c r="P1712" s="66"/>
      <c r="Q1712" s="66"/>
      <c r="R1712" s="66"/>
      <c r="S1712" s="72"/>
      <c r="T1712" s="72"/>
      <c r="U1712" s="72"/>
      <c r="V1712" s="72"/>
      <c r="W1712" s="72"/>
      <c r="X1712" s="64"/>
      <c r="Y1712" s="64"/>
      <c r="Z1712" s="64"/>
      <c r="AA1712" s="64"/>
      <c r="AB1712" s="64"/>
      <c r="AC1712" s="64"/>
      <c r="AD1712" s="64"/>
      <c r="AE1712" s="64"/>
      <c r="AF1712" s="64"/>
      <c r="AG1712" s="64"/>
      <c r="AH1712" s="64"/>
      <c r="AI1712" s="64"/>
      <c r="AJ1712" s="64"/>
      <c r="AK1712" s="64"/>
      <c r="AL1712" s="64"/>
      <c r="AM1712" s="64"/>
      <c r="AN1712" s="64"/>
      <c r="AO1712" s="64"/>
      <c r="AP1712" s="67" t="str">
        <f>IF($AG1712="","",VLOOKUP($AG1712,Test_Procedure!$A:$F,2,FALSE))</f>
        <v/>
      </c>
      <c r="AQ1712" s="67"/>
      <c r="AR1712" s="67"/>
      <c r="AS1712" s="68"/>
      <c r="AT1712" s="68"/>
      <c r="AU1712" s="68"/>
      <c r="AV1712" s="68"/>
      <c r="AW1712" s="68"/>
      <c r="AX1712" s="68"/>
      <c r="AY1712" s="68"/>
      <c r="AZ1712" s="68"/>
      <c r="BA1712" s="68"/>
      <c r="BB1712" s="68"/>
      <c r="BC1712" s="69" t="str">
        <f t="shared" si="86"/>
        <v/>
      </c>
      <c r="BD1712" s="69"/>
      <c r="BE1712" s="70">
        <f>IF($AG1712="",0,VLOOKUP($AG1712,Test_Procedure!$A:$F,3,FALSE))</f>
        <v>0</v>
      </c>
      <c r="BF1712" s="70"/>
      <c r="BG1712" s="70">
        <f>IF($AG1712="",0,VLOOKUP($AG1712,Test_Procedure!$A:$F,4,FALSE))</f>
        <v>0</v>
      </c>
      <c r="BH1712" s="70"/>
      <c r="BI1712" s="70">
        <f>IF($AG1712="",0,VLOOKUP($AG1712,Test_Procedure!$A:$F,5,FALSE))</f>
        <v>0</v>
      </c>
      <c r="BJ1712" s="70"/>
      <c r="BK1712" s="70">
        <f>IF($AG1712="",0,VLOOKUP($AG1712,Test_Procedure!$A:$F,6,FALSE))</f>
        <v>0</v>
      </c>
      <c r="BL1712" s="70"/>
      <c r="BM1712" s="71"/>
      <c r="BN1712" s="71"/>
      <c r="BO1712" s="71"/>
      <c r="BP1712" s="72"/>
      <c r="BQ1712" s="72"/>
      <c r="BR1712" s="72"/>
      <c r="BS1712" s="72"/>
      <c r="BT1712" s="72"/>
      <c r="BU1712" s="72"/>
      <c r="BV1712" s="72"/>
      <c r="BW1712" s="72"/>
      <c r="BX1712" s="72"/>
      <c r="BY1712" s="72"/>
      <c r="BZ1712" s="72"/>
      <c r="CA1712" s="72"/>
      <c r="CB1712" s="72"/>
      <c r="CC1712" s="72"/>
      <c r="CD1712" s="72"/>
      <c r="CE1712" s="72"/>
      <c r="CF1712" s="72"/>
      <c r="CG1712" s="72"/>
      <c r="CH1712" s="72"/>
      <c r="CI1712" s="72"/>
      <c r="CJ1712" s="72"/>
      <c r="XEX1712" s="56" t="str">
        <f>IF(ISERROR(VLOOKUP('Testing Report'!$G$8,$AG1712:$BD1712,13,FALSE)),"",VLOOKUP('Testing Report'!$G$8,$AG1712:$BD1712,13,FALSE))</f>
        <v/>
      </c>
      <c r="XEY1712" s="56" t="str">
        <f>IF(ISERROR(VLOOKUP('Testing Report'!$G$8,$AG1712:$BD1712,15,FALSE)),"",VLOOKUP('Testing Report'!$G$8,$AG1712:$BD1712,15,FALSE))</f>
        <v/>
      </c>
      <c r="XEZ1712" s="56" t="str">
        <f>IF(COUNTIF($X1712:$X$5000,'Testing Report'!$G$8)=0,"",COUNTIF($X1712:$X$5000,'Testing Report'!$G$8))</f>
        <v/>
      </c>
      <c r="XFA1712" s="56" t="str">
        <f>IF(ISERROR(VLOOKUP('Testing Report'!$G$8,$AG1712:$BD1712,19,FALSE)),"",VLOOKUP('Testing Report'!$G$8,$AG1712:$BD1712,19,FALSE))</f>
        <v/>
      </c>
      <c r="XFB1712" s="56" t="str">
        <f>IF(ISERROR(VLOOKUP('Testing Report'!$G$8,$X1712:$BD1712,32,FALSE)),"",VLOOKUP('Testing Report'!$G$8,$X1712:$BD1712,32,FALSE))</f>
        <v/>
      </c>
      <c r="XFC1712" s="26"/>
      <c r="XFD1712" s="7" t="str">
        <f t="shared" si="87"/>
        <v/>
      </c>
    </row>
    <row r="1713" spans="1:88 16378:16384" ht="15" customHeight="1">
      <c r="A1713" s="65" t="str">
        <f t="shared" si="85"/>
        <v/>
      </c>
      <c r="B1713" s="65"/>
      <c r="C1713" s="66"/>
      <c r="D1713" s="66"/>
      <c r="E1713" s="66"/>
      <c r="F1713" s="66"/>
      <c r="G1713" s="66"/>
      <c r="H1713" s="66"/>
      <c r="I1713" s="66"/>
      <c r="J1713" s="66"/>
      <c r="K1713" s="66"/>
      <c r="L1713" s="66"/>
      <c r="M1713" s="66"/>
      <c r="N1713" s="66"/>
      <c r="O1713" s="66"/>
      <c r="P1713" s="66"/>
      <c r="Q1713" s="66"/>
      <c r="R1713" s="66"/>
      <c r="S1713" s="72"/>
      <c r="T1713" s="72"/>
      <c r="U1713" s="72"/>
      <c r="V1713" s="72"/>
      <c r="W1713" s="72"/>
      <c r="X1713" s="64"/>
      <c r="Y1713" s="64"/>
      <c r="Z1713" s="64"/>
      <c r="AA1713" s="64"/>
      <c r="AB1713" s="64"/>
      <c r="AC1713" s="64"/>
      <c r="AD1713" s="64"/>
      <c r="AE1713" s="64"/>
      <c r="AF1713" s="64"/>
      <c r="AG1713" s="64"/>
      <c r="AH1713" s="64"/>
      <c r="AI1713" s="64"/>
      <c r="AJ1713" s="64"/>
      <c r="AK1713" s="64"/>
      <c r="AL1713" s="64"/>
      <c r="AM1713" s="64"/>
      <c r="AN1713" s="64"/>
      <c r="AO1713" s="64"/>
      <c r="AP1713" s="67" t="str">
        <f>IF($AG1713="","",VLOOKUP($AG1713,Test_Procedure!$A:$F,2,FALSE))</f>
        <v/>
      </c>
      <c r="AQ1713" s="67"/>
      <c r="AR1713" s="67"/>
      <c r="AS1713" s="68"/>
      <c r="AT1713" s="68"/>
      <c r="AU1713" s="68"/>
      <c r="AV1713" s="68"/>
      <c r="AW1713" s="68"/>
      <c r="AX1713" s="68"/>
      <c r="AY1713" s="68"/>
      <c r="AZ1713" s="68"/>
      <c r="BA1713" s="68"/>
      <c r="BB1713" s="68"/>
      <c r="BC1713" s="69" t="str">
        <f t="shared" si="86"/>
        <v/>
      </c>
      <c r="BD1713" s="69"/>
      <c r="BE1713" s="70">
        <f>IF($AG1713="",0,VLOOKUP($AG1713,Test_Procedure!$A:$F,3,FALSE))</f>
        <v>0</v>
      </c>
      <c r="BF1713" s="70"/>
      <c r="BG1713" s="70">
        <f>IF($AG1713="",0,VLOOKUP($AG1713,Test_Procedure!$A:$F,4,FALSE))</f>
        <v>0</v>
      </c>
      <c r="BH1713" s="70"/>
      <c r="BI1713" s="70">
        <f>IF($AG1713="",0,VLOOKUP($AG1713,Test_Procedure!$A:$F,5,FALSE))</f>
        <v>0</v>
      </c>
      <c r="BJ1713" s="70"/>
      <c r="BK1713" s="70">
        <f>IF($AG1713="",0,VLOOKUP($AG1713,Test_Procedure!$A:$F,6,FALSE))</f>
        <v>0</v>
      </c>
      <c r="BL1713" s="70"/>
      <c r="BM1713" s="71"/>
      <c r="BN1713" s="71"/>
      <c r="BO1713" s="71"/>
      <c r="BP1713" s="72"/>
      <c r="BQ1713" s="72"/>
      <c r="BR1713" s="72"/>
      <c r="BS1713" s="72"/>
      <c r="BT1713" s="72"/>
      <c r="BU1713" s="72"/>
      <c r="BV1713" s="72"/>
      <c r="BW1713" s="72"/>
      <c r="BX1713" s="72"/>
      <c r="BY1713" s="72"/>
      <c r="BZ1713" s="72"/>
      <c r="CA1713" s="72"/>
      <c r="CB1713" s="72"/>
      <c r="CC1713" s="72"/>
      <c r="CD1713" s="72"/>
      <c r="CE1713" s="72"/>
      <c r="CF1713" s="72"/>
      <c r="CG1713" s="72"/>
      <c r="CH1713" s="72"/>
      <c r="CI1713" s="72"/>
      <c r="CJ1713" s="72"/>
      <c r="XEX1713" s="56" t="str">
        <f>IF(ISERROR(VLOOKUP('Testing Report'!$G$8,$AG1713:$BD1713,13,FALSE)),"",VLOOKUP('Testing Report'!$G$8,$AG1713:$BD1713,13,FALSE))</f>
        <v/>
      </c>
      <c r="XEY1713" s="56" t="str">
        <f>IF(ISERROR(VLOOKUP('Testing Report'!$G$8,$AG1713:$BD1713,15,FALSE)),"",VLOOKUP('Testing Report'!$G$8,$AG1713:$BD1713,15,FALSE))</f>
        <v/>
      </c>
      <c r="XEZ1713" s="56" t="str">
        <f>IF(COUNTIF($X1713:$X$5000,'Testing Report'!$G$8)=0,"",COUNTIF($X1713:$X$5000,'Testing Report'!$G$8))</f>
        <v/>
      </c>
      <c r="XFA1713" s="56" t="str">
        <f>IF(ISERROR(VLOOKUP('Testing Report'!$G$8,$AG1713:$BD1713,19,FALSE)),"",VLOOKUP('Testing Report'!$G$8,$AG1713:$BD1713,19,FALSE))</f>
        <v/>
      </c>
      <c r="XFB1713" s="56" t="str">
        <f>IF(ISERROR(VLOOKUP('Testing Report'!$G$8,$X1713:$BD1713,32,FALSE)),"",VLOOKUP('Testing Report'!$G$8,$X1713:$BD1713,32,FALSE))</f>
        <v/>
      </c>
      <c r="XFC1713" s="26"/>
      <c r="XFD1713" s="7" t="str">
        <f t="shared" si="87"/>
        <v/>
      </c>
    </row>
    <row r="1714" spans="1:88 16378:16384" ht="15" customHeight="1">
      <c r="A1714" s="65" t="str">
        <f t="shared" si="85"/>
        <v/>
      </c>
      <c r="B1714" s="65"/>
      <c r="C1714" s="66"/>
      <c r="D1714" s="66"/>
      <c r="E1714" s="66"/>
      <c r="F1714" s="66"/>
      <c r="G1714" s="66"/>
      <c r="H1714" s="66"/>
      <c r="I1714" s="66"/>
      <c r="J1714" s="66"/>
      <c r="K1714" s="66"/>
      <c r="L1714" s="66"/>
      <c r="M1714" s="66"/>
      <c r="N1714" s="66"/>
      <c r="O1714" s="66"/>
      <c r="P1714" s="66"/>
      <c r="Q1714" s="66"/>
      <c r="R1714" s="66"/>
      <c r="S1714" s="72"/>
      <c r="T1714" s="72"/>
      <c r="U1714" s="72"/>
      <c r="V1714" s="72"/>
      <c r="W1714" s="72"/>
      <c r="X1714" s="64"/>
      <c r="Y1714" s="64"/>
      <c r="Z1714" s="64"/>
      <c r="AA1714" s="64"/>
      <c r="AB1714" s="64"/>
      <c r="AC1714" s="64"/>
      <c r="AD1714" s="64"/>
      <c r="AE1714" s="64"/>
      <c r="AF1714" s="64"/>
      <c r="AG1714" s="64"/>
      <c r="AH1714" s="64"/>
      <c r="AI1714" s="64"/>
      <c r="AJ1714" s="64"/>
      <c r="AK1714" s="64"/>
      <c r="AL1714" s="64"/>
      <c r="AM1714" s="64"/>
      <c r="AN1714" s="64"/>
      <c r="AO1714" s="64"/>
      <c r="AP1714" s="67" t="str">
        <f>IF($AG1714="","",VLOOKUP($AG1714,Test_Procedure!$A:$F,2,FALSE))</f>
        <v/>
      </c>
      <c r="AQ1714" s="67"/>
      <c r="AR1714" s="67"/>
      <c r="AS1714" s="68"/>
      <c r="AT1714" s="68"/>
      <c r="AU1714" s="68"/>
      <c r="AV1714" s="68"/>
      <c r="AW1714" s="68"/>
      <c r="AX1714" s="68"/>
      <c r="AY1714" s="68"/>
      <c r="AZ1714" s="68"/>
      <c r="BA1714" s="68"/>
      <c r="BB1714" s="68"/>
      <c r="BC1714" s="69" t="str">
        <f t="shared" si="86"/>
        <v/>
      </c>
      <c r="BD1714" s="69"/>
      <c r="BE1714" s="70">
        <f>IF($AG1714="",0,VLOOKUP($AG1714,Test_Procedure!$A:$F,3,FALSE))</f>
        <v>0</v>
      </c>
      <c r="BF1714" s="70"/>
      <c r="BG1714" s="70">
        <f>IF($AG1714="",0,VLOOKUP($AG1714,Test_Procedure!$A:$F,4,FALSE))</f>
        <v>0</v>
      </c>
      <c r="BH1714" s="70"/>
      <c r="BI1714" s="70">
        <f>IF($AG1714="",0,VLOOKUP($AG1714,Test_Procedure!$A:$F,5,FALSE))</f>
        <v>0</v>
      </c>
      <c r="BJ1714" s="70"/>
      <c r="BK1714" s="70">
        <f>IF($AG1714="",0,VLOOKUP($AG1714,Test_Procedure!$A:$F,6,FALSE))</f>
        <v>0</v>
      </c>
      <c r="BL1714" s="70"/>
      <c r="BM1714" s="71"/>
      <c r="BN1714" s="71"/>
      <c r="BO1714" s="71"/>
      <c r="BP1714" s="72"/>
      <c r="BQ1714" s="72"/>
      <c r="BR1714" s="72"/>
      <c r="BS1714" s="72"/>
      <c r="BT1714" s="72"/>
      <c r="BU1714" s="72"/>
      <c r="BV1714" s="72"/>
      <c r="BW1714" s="72"/>
      <c r="BX1714" s="72"/>
      <c r="BY1714" s="72"/>
      <c r="BZ1714" s="72"/>
      <c r="CA1714" s="72"/>
      <c r="CB1714" s="72"/>
      <c r="CC1714" s="72"/>
      <c r="CD1714" s="72"/>
      <c r="CE1714" s="72"/>
      <c r="CF1714" s="72"/>
      <c r="CG1714" s="72"/>
      <c r="CH1714" s="72"/>
      <c r="CI1714" s="72"/>
      <c r="CJ1714" s="72"/>
      <c r="XEX1714" s="56" t="str">
        <f>IF(ISERROR(VLOOKUP('Testing Report'!$G$8,$AG1714:$BD1714,13,FALSE)),"",VLOOKUP('Testing Report'!$G$8,$AG1714:$BD1714,13,FALSE))</f>
        <v/>
      </c>
      <c r="XEY1714" s="56" t="str">
        <f>IF(ISERROR(VLOOKUP('Testing Report'!$G$8,$AG1714:$BD1714,15,FALSE)),"",VLOOKUP('Testing Report'!$G$8,$AG1714:$BD1714,15,FALSE))</f>
        <v/>
      </c>
      <c r="XEZ1714" s="56" t="str">
        <f>IF(COUNTIF($X1714:$X$5000,'Testing Report'!$G$8)=0,"",COUNTIF($X1714:$X$5000,'Testing Report'!$G$8))</f>
        <v/>
      </c>
      <c r="XFA1714" s="56" t="str">
        <f>IF(ISERROR(VLOOKUP('Testing Report'!$G$8,$AG1714:$BD1714,19,FALSE)),"",VLOOKUP('Testing Report'!$G$8,$AG1714:$BD1714,19,FALSE))</f>
        <v/>
      </c>
      <c r="XFB1714" s="56" t="str">
        <f>IF(ISERROR(VLOOKUP('Testing Report'!$G$8,$X1714:$BD1714,32,FALSE)),"",VLOOKUP('Testing Report'!$G$8,$X1714:$BD1714,32,FALSE))</f>
        <v/>
      </c>
      <c r="XFC1714" s="26"/>
      <c r="XFD1714" s="7" t="str">
        <f t="shared" si="87"/>
        <v/>
      </c>
    </row>
    <row r="1715" spans="1:88 16378:16384" ht="15" customHeight="1">
      <c r="A1715" s="65" t="str">
        <f t="shared" si="85"/>
        <v/>
      </c>
      <c r="B1715" s="65"/>
      <c r="C1715" s="66"/>
      <c r="D1715" s="66"/>
      <c r="E1715" s="66"/>
      <c r="F1715" s="66"/>
      <c r="G1715" s="66"/>
      <c r="H1715" s="66"/>
      <c r="I1715" s="66"/>
      <c r="J1715" s="66"/>
      <c r="K1715" s="66"/>
      <c r="L1715" s="66"/>
      <c r="M1715" s="66"/>
      <c r="N1715" s="66"/>
      <c r="O1715" s="66"/>
      <c r="P1715" s="66"/>
      <c r="Q1715" s="66"/>
      <c r="R1715" s="66"/>
      <c r="S1715" s="72"/>
      <c r="T1715" s="72"/>
      <c r="U1715" s="72"/>
      <c r="V1715" s="72"/>
      <c r="W1715" s="72"/>
      <c r="X1715" s="64"/>
      <c r="Y1715" s="64"/>
      <c r="Z1715" s="64"/>
      <c r="AA1715" s="64"/>
      <c r="AB1715" s="64"/>
      <c r="AC1715" s="64"/>
      <c r="AD1715" s="64"/>
      <c r="AE1715" s="64"/>
      <c r="AF1715" s="64"/>
      <c r="AG1715" s="64"/>
      <c r="AH1715" s="64"/>
      <c r="AI1715" s="64"/>
      <c r="AJ1715" s="64"/>
      <c r="AK1715" s="64"/>
      <c r="AL1715" s="64"/>
      <c r="AM1715" s="64"/>
      <c r="AN1715" s="64"/>
      <c r="AO1715" s="64"/>
      <c r="AP1715" s="67" t="str">
        <f>IF($AG1715="","",VLOOKUP($AG1715,Test_Procedure!$A:$F,2,FALSE))</f>
        <v/>
      </c>
      <c r="AQ1715" s="67"/>
      <c r="AR1715" s="67"/>
      <c r="AS1715" s="68"/>
      <c r="AT1715" s="68"/>
      <c r="AU1715" s="68"/>
      <c r="AV1715" s="68"/>
      <c r="AW1715" s="68"/>
      <c r="AX1715" s="68"/>
      <c r="AY1715" s="68"/>
      <c r="AZ1715" s="68"/>
      <c r="BA1715" s="68"/>
      <c r="BB1715" s="68"/>
      <c r="BC1715" s="69" t="str">
        <f t="shared" si="86"/>
        <v/>
      </c>
      <c r="BD1715" s="69"/>
      <c r="BE1715" s="70">
        <f>IF($AG1715="",0,VLOOKUP($AG1715,Test_Procedure!$A:$F,3,FALSE))</f>
        <v>0</v>
      </c>
      <c r="BF1715" s="70"/>
      <c r="BG1715" s="70">
        <f>IF($AG1715="",0,VLOOKUP($AG1715,Test_Procedure!$A:$F,4,FALSE))</f>
        <v>0</v>
      </c>
      <c r="BH1715" s="70"/>
      <c r="BI1715" s="70">
        <f>IF($AG1715="",0,VLOOKUP($AG1715,Test_Procedure!$A:$F,5,FALSE))</f>
        <v>0</v>
      </c>
      <c r="BJ1715" s="70"/>
      <c r="BK1715" s="70">
        <f>IF($AG1715="",0,VLOOKUP($AG1715,Test_Procedure!$A:$F,6,FALSE))</f>
        <v>0</v>
      </c>
      <c r="BL1715" s="70"/>
      <c r="BM1715" s="71"/>
      <c r="BN1715" s="71"/>
      <c r="BO1715" s="71"/>
      <c r="BP1715" s="72"/>
      <c r="BQ1715" s="72"/>
      <c r="BR1715" s="72"/>
      <c r="BS1715" s="72"/>
      <c r="BT1715" s="72"/>
      <c r="BU1715" s="72"/>
      <c r="BV1715" s="72"/>
      <c r="BW1715" s="72"/>
      <c r="BX1715" s="72"/>
      <c r="BY1715" s="72"/>
      <c r="BZ1715" s="72"/>
      <c r="CA1715" s="72"/>
      <c r="CB1715" s="72"/>
      <c r="CC1715" s="72"/>
      <c r="CD1715" s="72"/>
      <c r="CE1715" s="72"/>
      <c r="CF1715" s="72"/>
      <c r="CG1715" s="72"/>
      <c r="CH1715" s="72"/>
      <c r="CI1715" s="72"/>
      <c r="CJ1715" s="72"/>
      <c r="XEX1715" s="56" t="str">
        <f>IF(ISERROR(VLOOKUP('Testing Report'!$G$8,$AG1715:$BD1715,13,FALSE)),"",VLOOKUP('Testing Report'!$G$8,$AG1715:$BD1715,13,FALSE))</f>
        <v/>
      </c>
      <c r="XEY1715" s="56" t="str">
        <f>IF(ISERROR(VLOOKUP('Testing Report'!$G$8,$AG1715:$BD1715,15,FALSE)),"",VLOOKUP('Testing Report'!$G$8,$AG1715:$BD1715,15,FALSE))</f>
        <v/>
      </c>
      <c r="XEZ1715" s="56" t="str">
        <f>IF(COUNTIF($X1715:$X$5000,'Testing Report'!$G$8)=0,"",COUNTIF($X1715:$X$5000,'Testing Report'!$G$8))</f>
        <v/>
      </c>
      <c r="XFA1715" s="56" t="str">
        <f>IF(ISERROR(VLOOKUP('Testing Report'!$G$8,$AG1715:$BD1715,19,FALSE)),"",VLOOKUP('Testing Report'!$G$8,$AG1715:$BD1715,19,FALSE))</f>
        <v/>
      </c>
      <c r="XFB1715" s="56" t="str">
        <f>IF(ISERROR(VLOOKUP('Testing Report'!$G$8,$X1715:$BD1715,32,FALSE)),"",VLOOKUP('Testing Report'!$G$8,$X1715:$BD1715,32,FALSE))</f>
        <v/>
      </c>
      <c r="XFC1715" s="26"/>
      <c r="XFD1715" s="7" t="str">
        <f t="shared" si="87"/>
        <v/>
      </c>
    </row>
    <row r="1716" spans="1:88 16378:16384" ht="15" customHeight="1">
      <c r="A1716" s="65" t="str">
        <f t="shared" si="85"/>
        <v/>
      </c>
      <c r="B1716" s="65"/>
      <c r="C1716" s="66"/>
      <c r="D1716" s="66"/>
      <c r="E1716" s="66"/>
      <c r="F1716" s="66"/>
      <c r="G1716" s="66"/>
      <c r="H1716" s="66"/>
      <c r="I1716" s="66"/>
      <c r="J1716" s="66"/>
      <c r="K1716" s="66"/>
      <c r="L1716" s="66"/>
      <c r="M1716" s="66"/>
      <c r="N1716" s="66"/>
      <c r="O1716" s="66"/>
      <c r="P1716" s="66"/>
      <c r="Q1716" s="66"/>
      <c r="R1716" s="66"/>
      <c r="S1716" s="72"/>
      <c r="T1716" s="72"/>
      <c r="U1716" s="72"/>
      <c r="V1716" s="72"/>
      <c r="W1716" s="72"/>
      <c r="X1716" s="64"/>
      <c r="Y1716" s="64"/>
      <c r="Z1716" s="64"/>
      <c r="AA1716" s="64"/>
      <c r="AB1716" s="64"/>
      <c r="AC1716" s="64"/>
      <c r="AD1716" s="64"/>
      <c r="AE1716" s="64"/>
      <c r="AF1716" s="64"/>
      <c r="AG1716" s="64"/>
      <c r="AH1716" s="64"/>
      <c r="AI1716" s="64"/>
      <c r="AJ1716" s="64"/>
      <c r="AK1716" s="64"/>
      <c r="AL1716" s="64"/>
      <c r="AM1716" s="64"/>
      <c r="AN1716" s="64"/>
      <c r="AO1716" s="64"/>
      <c r="AP1716" s="67" t="str">
        <f>IF($AG1716="","",VLOOKUP($AG1716,Test_Procedure!$A:$F,2,FALSE))</f>
        <v/>
      </c>
      <c r="AQ1716" s="67"/>
      <c r="AR1716" s="67"/>
      <c r="AS1716" s="68"/>
      <c r="AT1716" s="68"/>
      <c r="AU1716" s="68"/>
      <c r="AV1716" s="68"/>
      <c r="AW1716" s="68"/>
      <c r="AX1716" s="68"/>
      <c r="AY1716" s="68"/>
      <c r="AZ1716" s="68"/>
      <c r="BA1716" s="68"/>
      <c r="BB1716" s="68"/>
      <c r="BC1716" s="69" t="str">
        <f t="shared" si="86"/>
        <v/>
      </c>
      <c r="BD1716" s="69"/>
      <c r="BE1716" s="70">
        <f>IF($AG1716="",0,VLOOKUP($AG1716,Test_Procedure!$A:$F,3,FALSE))</f>
        <v>0</v>
      </c>
      <c r="BF1716" s="70"/>
      <c r="BG1716" s="70">
        <f>IF($AG1716="",0,VLOOKUP($AG1716,Test_Procedure!$A:$F,4,FALSE))</f>
        <v>0</v>
      </c>
      <c r="BH1716" s="70"/>
      <c r="BI1716" s="70">
        <f>IF($AG1716="",0,VLOOKUP($AG1716,Test_Procedure!$A:$F,5,FALSE))</f>
        <v>0</v>
      </c>
      <c r="BJ1716" s="70"/>
      <c r="BK1716" s="70">
        <f>IF($AG1716="",0,VLOOKUP($AG1716,Test_Procedure!$A:$F,6,FALSE))</f>
        <v>0</v>
      </c>
      <c r="BL1716" s="70"/>
      <c r="BM1716" s="71"/>
      <c r="BN1716" s="71"/>
      <c r="BO1716" s="71"/>
      <c r="BP1716" s="72"/>
      <c r="BQ1716" s="72"/>
      <c r="BR1716" s="72"/>
      <c r="BS1716" s="72"/>
      <c r="BT1716" s="72"/>
      <c r="BU1716" s="72"/>
      <c r="BV1716" s="72"/>
      <c r="BW1716" s="72"/>
      <c r="BX1716" s="72"/>
      <c r="BY1716" s="72"/>
      <c r="BZ1716" s="72"/>
      <c r="CA1716" s="72"/>
      <c r="CB1716" s="72"/>
      <c r="CC1716" s="72"/>
      <c r="CD1716" s="72"/>
      <c r="CE1716" s="72"/>
      <c r="CF1716" s="72"/>
      <c r="CG1716" s="72"/>
      <c r="CH1716" s="72"/>
      <c r="CI1716" s="72"/>
      <c r="CJ1716" s="72"/>
      <c r="XEX1716" s="56" t="str">
        <f>IF(ISERROR(VLOOKUP('Testing Report'!$G$8,$AG1716:$BD1716,13,FALSE)),"",VLOOKUP('Testing Report'!$G$8,$AG1716:$BD1716,13,FALSE))</f>
        <v/>
      </c>
      <c r="XEY1716" s="56" t="str">
        <f>IF(ISERROR(VLOOKUP('Testing Report'!$G$8,$AG1716:$BD1716,15,FALSE)),"",VLOOKUP('Testing Report'!$G$8,$AG1716:$BD1716,15,FALSE))</f>
        <v/>
      </c>
      <c r="XEZ1716" s="56" t="str">
        <f>IF(COUNTIF($X1716:$X$5000,'Testing Report'!$G$8)=0,"",COUNTIF($X1716:$X$5000,'Testing Report'!$G$8))</f>
        <v/>
      </c>
      <c r="XFA1716" s="56" t="str">
        <f>IF(ISERROR(VLOOKUP('Testing Report'!$G$8,$AG1716:$BD1716,19,FALSE)),"",VLOOKUP('Testing Report'!$G$8,$AG1716:$BD1716,19,FALSE))</f>
        <v/>
      </c>
      <c r="XFB1716" s="56" t="str">
        <f>IF(ISERROR(VLOOKUP('Testing Report'!$G$8,$X1716:$BD1716,32,FALSE)),"",VLOOKUP('Testing Report'!$G$8,$X1716:$BD1716,32,FALSE))</f>
        <v/>
      </c>
      <c r="XFC1716" s="26"/>
      <c r="XFD1716" s="7" t="str">
        <f t="shared" si="87"/>
        <v/>
      </c>
    </row>
    <row r="1717" spans="1:88 16378:16384" ht="15" customHeight="1">
      <c r="A1717" s="65" t="str">
        <f t="shared" si="85"/>
        <v/>
      </c>
      <c r="B1717" s="65"/>
      <c r="C1717" s="66"/>
      <c r="D1717" s="66"/>
      <c r="E1717" s="66"/>
      <c r="F1717" s="66"/>
      <c r="G1717" s="66"/>
      <c r="H1717" s="66"/>
      <c r="I1717" s="66"/>
      <c r="J1717" s="66"/>
      <c r="K1717" s="66"/>
      <c r="L1717" s="66"/>
      <c r="M1717" s="66"/>
      <c r="N1717" s="66"/>
      <c r="O1717" s="66"/>
      <c r="P1717" s="66"/>
      <c r="Q1717" s="66"/>
      <c r="R1717" s="66"/>
      <c r="S1717" s="72"/>
      <c r="T1717" s="72"/>
      <c r="U1717" s="72"/>
      <c r="V1717" s="72"/>
      <c r="W1717" s="72"/>
      <c r="X1717" s="64"/>
      <c r="Y1717" s="64"/>
      <c r="Z1717" s="64"/>
      <c r="AA1717" s="64"/>
      <c r="AB1717" s="64"/>
      <c r="AC1717" s="64"/>
      <c r="AD1717" s="64"/>
      <c r="AE1717" s="64"/>
      <c r="AF1717" s="64"/>
      <c r="AG1717" s="64"/>
      <c r="AH1717" s="64"/>
      <c r="AI1717" s="64"/>
      <c r="AJ1717" s="64"/>
      <c r="AK1717" s="64"/>
      <c r="AL1717" s="64"/>
      <c r="AM1717" s="64"/>
      <c r="AN1717" s="64"/>
      <c r="AO1717" s="64"/>
      <c r="AP1717" s="67" t="str">
        <f>IF($AG1717="","",VLOOKUP($AG1717,Test_Procedure!$A:$F,2,FALSE))</f>
        <v/>
      </c>
      <c r="AQ1717" s="67"/>
      <c r="AR1717" s="67"/>
      <c r="AS1717" s="68"/>
      <c r="AT1717" s="68"/>
      <c r="AU1717" s="68"/>
      <c r="AV1717" s="68"/>
      <c r="AW1717" s="68"/>
      <c r="AX1717" s="68"/>
      <c r="AY1717" s="68"/>
      <c r="AZ1717" s="68"/>
      <c r="BA1717" s="68"/>
      <c r="BB1717" s="68"/>
      <c r="BC1717" s="69" t="str">
        <f t="shared" si="86"/>
        <v/>
      </c>
      <c r="BD1717" s="69"/>
      <c r="BE1717" s="70">
        <f>IF($AG1717="",0,VLOOKUP($AG1717,Test_Procedure!$A:$F,3,FALSE))</f>
        <v>0</v>
      </c>
      <c r="BF1717" s="70"/>
      <c r="BG1717" s="70">
        <f>IF($AG1717="",0,VLOOKUP($AG1717,Test_Procedure!$A:$F,4,FALSE))</f>
        <v>0</v>
      </c>
      <c r="BH1717" s="70"/>
      <c r="BI1717" s="70">
        <f>IF($AG1717="",0,VLOOKUP($AG1717,Test_Procedure!$A:$F,5,FALSE))</f>
        <v>0</v>
      </c>
      <c r="BJ1717" s="70"/>
      <c r="BK1717" s="70">
        <f>IF($AG1717="",0,VLOOKUP($AG1717,Test_Procedure!$A:$F,6,FALSE))</f>
        <v>0</v>
      </c>
      <c r="BL1717" s="70"/>
      <c r="BM1717" s="71"/>
      <c r="BN1717" s="71"/>
      <c r="BO1717" s="71"/>
      <c r="BP1717" s="72"/>
      <c r="BQ1717" s="72"/>
      <c r="BR1717" s="72"/>
      <c r="BS1717" s="72"/>
      <c r="BT1717" s="72"/>
      <c r="BU1717" s="72"/>
      <c r="BV1717" s="72"/>
      <c r="BW1717" s="72"/>
      <c r="BX1717" s="72"/>
      <c r="BY1717" s="72"/>
      <c r="BZ1717" s="72"/>
      <c r="CA1717" s="72"/>
      <c r="CB1717" s="72"/>
      <c r="CC1717" s="72"/>
      <c r="CD1717" s="72"/>
      <c r="CE1717" s="72"/>
      <c r="CF1717" s="72"/>
      <c r="CG1717" s="72"/>
      <c r="CH1717" s="72"/>
      <c r="CI1717" s="72"/>
      <c r="CJ1717" s="72"/>
      <c r="XEX1717" s="56" t="str">
        <f>IF(ISERROR(VLOOKUP('Testing Report'!$G$8,$AG1717:$BD1717,13,FALSE)),"",VLOOKUP('Testing Report'!$G$8,$AG1717:$BD1717,13,FALSE))</f>
        <v/>
      </c>
      <c r="XEY1717" s="56" t="str">
        <f>IF(ISERROR(VLOOKUP('Testing Report'!$G$8,$AG1717:$BD1717,15,FALSE)),"",VLOOKUP('Testing Report'!$G$8,$AG1717:$BD1717,15,FALSE))</f>
        <v/>
      </c>
      <c r="XEZ1717" s="56" t="str">
        <f>IF(COUNTIF($X1717:$X$5000,'Testing Report'!$G$8)=0,"",COUNTIF($X1717:$X$5000,'Testing Report'!$G$8))</f>
        <v/>
      </c>
      <c r="XFA1717" s="56" t="str">
        <f>IF(ISERROR(VLOOKUP('Testing Report'!$G$8,$AG1717:$BD1717,19,FALSE)),"",VLOOKUP('Testing Report'!$G$8,$AG1717:$BD1717,19,FALSE))</f>
        <v/>
      </c>
      <c r="XFB1717" s="56" t="str">
        <f>IF(ISERROR(VLOOKUP('Testing Report'!$G$8,$X1717:$BD1717,32,FALSE)),"",VLOOKUP('Testing Report'!$G$8,$X1717:$BD1717,32,FALSE))</f>
        <v/>
      </c>
      <c r="XFC1717" s="26"/>
      <c r="XFD1717" s="7" t="str">
        <f t="shared" si="87"/>
        <v/>
      </c>
    </row>
    <row r="1718" spans="1:88 16378:16384" ht="15" customHeight="1">
      <c r="A1718" s="65" t="str">
        <f t="shared" si="85"/>
        <v/>
      </c>
      <c r="B1718" s="65"/>
      <c r="C1718" s="66"/>
      <c r="D1718" s="66"/>
      <c r="E1718" s="66"/>
      <c r="F1718" s="66"/>
      <c r="G1718" s="66"/>
      <c r="H1718" s="66"/>
      <c r="I1718" s="66"/>
      <c r="J1718" s="66"/>
      <c r="K1718" s="66"/>
      <c r="L1718" s="66"/>
      <c r="M1718" s="66"/>
      <c r="N1718" s="66"/>
      <c r="O1718" s="66"/>
      <c r="P1718" s="66"/>
      <c r="Q1718" s="66"/>
      <c r="R1718" s="66"/>
      <c r="S1718" s="72"/>
      <c r="T1718" s="72"/>
      <c r="U1718" s="72"/>
      <c r="V1718" s="72"/>
      <c r="W1718" s="72"/>
      <c r="X1718" s="64"/>
      <c r="Y1718" s="64"/>
      <c r="Z1718" s="64"/>
      <c r="AA1718" s="64"/>
      <c r="AB1718" s="64"/>
      <c r="AC1718" s="64"/>
      <c r="AD1718" s="64"/>
      <c r="AE1718" s="64"/>
      <c r="AF1718" s="64"/>
      <c r="AG1718" s="64"/>
      <c r="AH1718" s="64"/>
      <c r="AI1718" s="64"/>
      <c r="AJ1718" s="64"/>
      <c r="AK1718" s="64"/>
      <c r="AL1718" s="64"/>
      <c r="AM1718" s="64"/>
      <c r="AN1718" s="64"/>
      <c r="AO1718" s="64"/>
      <c r="AP1718" s="67" t="str">
        <f>IF($AG1718="","",VLOOKUP($AG1718,Test_Procedure!$A:$F,2,FALSE))</f>
        <v/>
      </c>
      <c r="AQ1718" s="67"/>
      <c r="AR1718" s="67"/>
      <c r="AS1718" s="68"/>
      <c r="AT1718" s="68"/>
      <c r="AU1718" s="68"/>
      <c r="AV1718" s="68"/>
      <c r="AW1718" s="68"/>
      <c r="AX1718" s="68"/>
      <c r="AY1718" s="68"/>
      <c r="AZ1718" s="68"/>
      <c r="BA1718" s="68"/>
      <c r="BB1718" s="68"/>
      <c r="BC1718" s="69" t="str">
        <f t="shared" si="86"/>
        <v/>
      </c>
      <c r="BD1718" s="69"/>
      <c r="BE1718" s="70">
        <f>IF($AG1718="",0,VLOOKUP($AG1718,Test_Procedure!$A:$F,3,FALSE))</f>
        <v>0</v>
      </c>
      <c r="BF1718" s="70"/>
      <c r="BG1718" s="70">
        <f>IF($AG1718="",0,VLOOKUP($AG1718,Test_Procedure!$A:$F,4,FALSE))</f>
        <v>0</v>
      </c>
      <c r="BH1718" s="70"/>
      <c r="BI1718" s="70">
        <f>IF($AG1718="",0,VLOOKUP($AG1718,Test_Procedure!$A:$F,5,FALSE))</f>
        <v>0</v>
      </c>
      <c r="BJ1718" s="70"/>
      <c r="BK1718" s="70">
        <f>IF($AG1718="",0,VLOOKUP($AG1718,Test_Procedure!$A:$F,6,FALSE))</f>
        <v>0</v>
      </c>
      <c r="BL1718" s="70"/>
      <c r="BM1718" s="71"/>
      <c r="BN1718" s="71"/>
      <c r="BO1718" s="71"/>
      <c r="BP1718" s="72"/>
      <c r="BQ1718" s="72"/>
      <c r="BR1718" s="72"/>
      <c r="BS1718" s="72"/>
      <c r="BT1718" s="72"/>
      <c r="BU1718" s="72"/>
      <c r="BV1718" s="72"/>
      <c r="BW1718" s="72"/>
      <c r="BX1718" s="72"/>
      <c r="BY1718" s="72"/>
      <c r="BZ1718" s="72"/>
      <c r="CA1718" s="72"/>
      <c r="CB1718" s="72"/>
      <c r="CC1718" s="72"/>
      <c r="CD1718" s="72"/>
      <c r="CE1718" s="72"/>
      <c r="CF1718" s="72"/>
      <c r="CG1718" s="72"/>
      <c r="CH1718" s="72"/>
      <c r="CI1718" s="72"/>
      <c r="CJ1718" s="72"/>
      <c r="XEX1718" s="56" t="str">
        <f>IF(ISERROR(VLOOKUP('Testing Report'!$G$8,$AG1718:$BD1718,13,FALSE)),"",VLOOKUP('Testing Report'!$G$8,$AG1718:$BD1718,13,FALSE))</f>
        <v/>
      </c>
      <c r="XEY1718" s="56" t="str">
        <f>IF(ISERROR(VLOOKUP('Testing Report'!$G$8,$AG1718:$BD1718,15,FALSE)),"",VLOOKUP('Testing Report'!$G$8,$AG1718:$BD1718,15,FALSE))</f>
        <v/>
      </c>
      <c r="XEZ1718" s="56" t="str">
        <f>IF(COUNTIF($X1718:$X$5000,'Testing Report'!$G$8)=0,"",COUNTIF($X1718:$X$5000,'Testing Report'!$G$8))</f>
        <v/>
      </c>
      <c r="XFA1718" s="56" t="str">
        <f>IF(ISERROR(VLOOKUP('Testing Report'!$G$8,$AG1718:$BD1718,19,FALSE)),"",VLOOKUP('Testing Report'!$G$8,$AG1718:$BD1718,19,FALSE))</f>
        <v/>
      </c>
      <c r="XFB1718" s="56" t="str">
        <f>IF(ISERROR(VLOOKUP('Testing Report'!$G$8,$X1718:$BD1718,32,FALSE)),"",VLOOKUP('Testing Report'!$G$8,$X1718:$BD1718,32,FALSE))</f>
        <v/>
      </c>
      <c r="XFC1718" s="26"/>
      <c r="XFD1718" s="7" t="str">
        <f t="shared" si="87"/>
        <v/>
      </c>
    </row>
    <row r="1719" spans="1:88 16378:16384" ht="15" customHeight="1">
      <c r="A1719" s="65" t="str">
        <f t="shared" si="85"/>
        <v/>
      </c>
      <c r="B1719" s="65"/>
      <c r="C1719" s="66"/>
      <c r="D1719" s="66"/>
      <c r="E1719" s="66"/>
      <c r="F1719" s="66"/>
      <c r="G1719" s="66"/>
      <c r="H1719" s="66"/>
      <c r="I1719" s="66"/>
      <c r="J1719" s="66"/>
      <c r="K1719" s="66"/>
      <c r="L1719" s="66"/>
      <c r="M1719" s="66"/>
      <c r="N1719" s="66"/>
      <c r="O1719" s="66"/>
      <c r="P1719" s="66"/>
      <c r="Q1719" s="66"/>
      <c r="R1719" s="66"/>
      <c r="S1719" s="72"/>
      <c r="T1719" s="72"/>
      <c r="U1719" s="72"/>
      <c r="V1719" s="72"/>
      <c r="W1719" s="72"/>
      <c r="X1719" s="64"/>
      <c r="Y1719" s="64"/>
      <c r="Z1719" s="64"/>
      <c r="AA1719" s="64"/>
      <c r="AB1719" s="64"/>
      <c r="AC1719" s="64"/>
      <c r="AD1719" s="64"/>
      <c r="AE1719" s="64"/>
      <c r="AF1719" s="64"/>
      <c r="AG1719" s="64"/>
      <c r="AH1719" s="64"/>
      <c r="AI1719" s="64"/>
      <c r="AJ1719" s="64"/>
      <c r="AK1719" s="64"/>
      <c r="AL1719" s="64"/>
      <c r="AM1719" s="64"/>
      <c r="AN1719" s="64"/>
      <c r="AO1719" s="64"/>
      <c r="AP1719" s="67" t="str">
        <f>IF($AG1719="","",VLOOKUP($AG1719,Test_Procedure!$A:$F,2,FALSE))</f>
        <v/>
      </c>
      <c r="AQ1719" s="67"/>
      <c r="AR1719" s="67"/>
      <c r="AS1719" s="68"/>
      <c r="AT1719" s="68"/>
      <c r="AU1719" s="68"/>
      <c r="AV1719" s="68"/>
      <c r="AW1719" s="68"/>
      <c r="AX1719" s="68"/>
      <c r="AY1719" s="68"/>
      <c r="AZ1719" s="68"/>
      <c r="BA1719" s="68"/>
      <c r="BB1719" s="68"/>
      <c r="BC1719" s="69" t="str">
        <f t="shared" si="86"/>
        <v/>
      </c>
      <c r="BD1719" s="69"/>
      <c r="BE1719" s="70">
        <f>IF($AG1719="",0,VLOOKUP($AG1719,Test_Procedure!$A:$F,3,FALSE))</f>
        <v>0</v>
      </c>
      <c r="BF1719" s="70"/>
      <c r="BG1719" s="70">
        <f>IF($AG1719="",0,VLOOKUP($AG1719,Test_Procedure!$A:$F,4,FALSE))</f>
        <v>0</v>
      </c>
      <c r="BH1719" s="70"/>
      <c r="BI1719" s="70">
        <f>IF($AG1719="",0,VLOOKUP($AG1719,Test_Procedure!$A:$F,5,FALSE))</f>
        <v>0</v>
      </c>
      <c r="BJ1719" s="70"/>
      <c r="BK1719" s="70">
        <f>IF($AG1719="",0,VLOOKUP($AG1719,Test_Procedure!$A:$F,6,FALSE))</f>
        <v>0</v>
      </c>
      <c r="BL1719" s="70"/>
      <c r="BM1719" s="71"/>
      <c r="BN1719" s="71"/>
      <c r="BO1719" s="71"/>
      <c r="BP1719" s="72"/>
      <c r="BQ1719" s="72"/>
      <c r="BR1719" s="72"/>
      <c r="BS1719" s="72"/>
      <c r="BT1719" s="72"/>
      <c r="BU1719" s="72"/>
      <c r="BV1719" s="72"/>
      <c r="BW1719" s="72"/>
      <c r="BX1719" s="72"/>
      <c r="BY1719" s="72"/>
      <c r="BZ1719" s="72"/>
      <c r="CA1719" s="72"/>
      <c r="CB1719" s="72"/>
      <c r="CC1719" s="72"/>
      <c r="CD1719" s="72"/>
      <c r="CE1719" s="72"/>
      <c r="CF1719" s="72"/>
      <c r="CG1719" s="72"/>
      <c r="CH1719" s="72"/>
      <c r="CI1719" s="72"/>
      <c r="CJ1719" s="72"/>
      <c r="XEX1719" s="56" t="str">
        <f>IF(ISERROR(VLOOKUP('Testing Report'!$G$8,$AG1719:$BD1719,13,FALSE)),"",VLOOKUP('Testing Report'!$G$8,$AG1719:$BD1719,13,FALSE))</f>
        <v/>
      </c>
      <c r="XEY1719" s="56" t="str">
        <f>IF(ISERROR(VLOOKUP('Testing Report'!$G$8,$AG1719:$BD1719,15,FALSE)),"",VLOOKUP('Testing Report'!$G$8,$AG1719:$BD1719,15,FALSE))</f>
        <v/>
      </c>
      <c r="XEZ1719" s="56" t="str">
        <f>IF(COUNTIF($X1719:$X$5000,'Testing Report'!$G$8)=0,"",COUNTIF($X1719:$X$5000,'Testing Report'!$G$8))</f>
        <v/>
      </c>
      <c r="XFA1719" s="56" t="str">
        <f>IF(ISERROR(VLOOKUP('Testing Report'!$G$8,$AG1719:$BD1719,19,FALSE)),"",VLOOKUP('Testing Report'!$G$8,$AG1719:$BD1719,19,FALSE))</f>
        <v/>
      </c>
      <c r="XFB1719" s="56" t="str">
        <f>IF(ISERROR(VLOOKUP('Testing Report'!$G$8,$X1719:$BD1719,32,FALSE)),"",VLOOKUP('Testing Report'!$G$8,$X1719:$BD1719,32,FALSE))</f>
        <v/>
      </c>
      <c r="XFC1719" s="26"/>
      <c r="XFD1719" s="7" t="str">
        <f t="shared" si="87"/>
        <v/>
      </c>
    </row>
    <row r="1720" spans="1:88 16378:16384" ht="15" customHeight="1">
      <c r="A1720" s="65" t="str">
        <f t="shared" si="85"/>
        <v/>
      </c>
      <c r="B1720" s="65"/>
      <c r="C1720" s="66"/>
      <c r="D1720" s="66"/>
      <c r="E1720" s="66"/>
      <c r="F1720" s="66"/>
      <c r="G1720" s="66"/>
      <c r="H1720" s="66"/>
      <c r="I1720" s="66"/>
      <c r="J1720" s="66"/>
      <c r="K1720" s="66"/>
      <c r="L1720" s="66"/>
      <c r="M1720" s="66"/>
      <c r="N1720" s="66"/>
      <c r="O1720" s="66"/>
      <c r="P1720" s="66"/>
      <c r="Q1720" s="66"/>
      <c r="R1720" s="66"/>
      <c r="S1720" s="72"/>
      <c r="T1720" s="72"/>
      <c r="U1720" s="72"/>
      <c r="V1720" s="72"/>
      <c r="W1720" s="72"/>
      <c r="X1720" s="64"/>
      <c r="Y1720" s="64"/>
      <c r="Z1720" s="64"/>
      <c r="AA1720" s="64"/>
      <c r="AB1720" s="64"/>
      <c r="AC1720" s="64"/>
      <c r="AD1720" s="64"/>
      <c r="AE1720" s="64"/>
      <c r="AF1720" s="64"/>
      <c r="AG1720" s="64"/>
      <c r="AH1720" s="64"/>
      <c r="AI1720" s="64"/>
      <c r="AJ1720" s="64"/>
      <c r="AK1720" s="64"/>
      <c r="AL1720" s="64"/>
      <c r="AM1720" s="64"/>
      <c r="AN1720" s="64"/>
      <c r="AO1720" s="64"/>
      <c r="AP1720" s="67" t="str">
        <f>IF($AG1720="","",VLOOKUP($AG1720,Test_Procedure!$A:$F,2,FALSE))</f>
        <v/>
      </c>
      <c r="AQ1720" s="67"/>
      <c r="AR1720" s="67"/>
      <c r="AS1720" s="68"/>
      <c r="AT1720" s="68"/>
      <c r="AU1720" s="68"/>
      <c r="AV1720" s="68"/>
      <c r="AW1720" s="68"/>
      <c r="AX1720" s="68"/>
      <c r="AY1720" s="68"/>
      <c r="AZ1720" s="68"/>
      <c r="BA1720" s="68"/>
      <c r="BB1720" s="68"/>
      <c r="BC1720" s="69" t="str">
        <f t="shared" si="86"/>
        <v/>
      </c>
      <c r="BD1720" s="69"/>
      <c r="BE1720" s="70">
        <f>IF($AG1720="",0,VLOOKUP($AG1720,Test_Procedure!$A:$F,3,FALSE))</f>
        <v>0</v>
      </c>
      <c r="BF1720" s="70"/>
      <c r="BG1720" s="70">
        <f>IF($AG1720="",0,VLOOKUP($AG1720,Test_Procedure!$A:$F,4,FALSE))</f>
        <v>0</v>
      </c>
      <c r="BH1720" s="70"/>
      <c r="BI1720" s="70">
        <f>IF($AG1720="",0,VLOOKUP($AG1720,Test_Procedure!$A:$F,5,FALSE))</f>
        <v>0</v>
      </c>
      <c r="BJ1720" s="70"/>
      <c r="BK1720" s="70">
        <f>IF($AG1720="",0,VLOOKUP($AG1720,Test_Procedure!$A:$F,6,FALSE))</f>
        <v>0</v>
      </c>
      <c r="BL1720" s="70"/>
      <c r="BM1720" s="71"/>
      <c r="BN1720" s="71"/>
      <c r="BO1720" s="71"/>
      <c r="BP1720" s="72"/>
      <c r="BQ1720" s="72"/>
      <c r="BR1720" s="72"/>
      <c r="BS1720" s="72"/>
      <c r="BT1720" s="72"/>
      <c r="BU1720" s="72"/>
      <c r="BV1720" s="72"/>
      <c r="BW1720" s="72"/>
      <c r="BX1720" s="72"/>
      <c r="BY1720" s="72"/>
      <c r="BZ1720" s="72"/>
      <c r="CA1720" s="72"/>
      <c r="CB1720" s="72"/>
      <c r="CC1720" s="72"/>
      <c r="CD1720" s="72"/>
      <c r="CE1720" s="72"/>
      <c r="CF1720" s="72"/>
      <c r="CG1720" s="72"/>
      <c r="CH1720" s="72"/>
      <c r="CI1720" s="72"/>
      <c r="CJ1720" s="72"/>
      <c r="XEX1720" s="56" t="str">
        <f>IF(ISERROR(VLOOKUP('Testing Report'!$G$8,$AG1720:$BD1720,13,FALSE)),"",VLOOKUP('Testing Report'!$G$8,$AG1720:$BD1720,13,FALSE))</f>
        <v/>
      </c>
      <c r="XEY1720" s="56" t="str">
        <f>IF(ISERROR(VLOOKUP('Testing Report'!$G$8,$AG1720:$BD1720,15,FALSE)),"",VLOOKUP('Testing Report'!$G$8,$AG1720:$BD1720,15,FALSE))</f>
        <v/>
      </c>
      <c r="XEZ1720" s="56" t="str">
        <f>IF(COUNTIF($X1720:$X$5000,'Testing Report'!$G$8)=0,"",COUNTIF($X1720:$X$5000,'Testing Report'!$G$8))</f>
        <v/>
      </c>
      <c r="XFA1720" s="56" t="str">
        <f>IF(ISERROR(VLOOKUP('Testing Report'!$G$8,$AG1720:$BD1720,19,FALSE)),"",VLOOKUP('Testing Report'!$G$8,$AG1720:$BD1720,19,FALSE))</f>
        <v/>
      </c>
      <c r="XFB1720" s="56" t="str">
        <f>IF(ISERROR(VLOOKUP('Testing Report'!$G$8,$X1720:$BD1720,32,FALSE)),"",VLOOKUP('Testing Report'!$G$8,$X1720:$BD1720,32,FALSE))</f>
        <v/>
      </c>
      <c r="XFC1720" s="26"/>
      <c r="XFD1720" s="7" t="str">
        <f t="shared" si="87"/>
        <v/>
      </c>
    </row>
    <row r="1721" spans="1:88 16378:16384" ht="15" customHeight="1">
      <c r="A1721" s="65" t="str">
        <f t="shared" si="85"/>
        <v/>
      </c>
      <c r="B1721" s="65"/>
      <c r="C1721" s="66"/>
      <c r="D1721" s="66"/>
      <c r="E1721" s="66"/>
      <c r="F1721" s="66"/>
      <c r="G1721" s="66"/>
      <c r="H1721" s="66"/>
      <c r="I1721" s="66"/>
      <c r="J1721" s="66"/>
      <c r="K1721" s="66"/>
      <c r="L1721" s="66"/>
      <c r="M1721" s="66"/>
      <c r="N1721" s="66"/>
      <c r="O1721" s="66"/>
      <c r="P1721" s="66"/>
      <c r="Q1721" s="66"/>
      <c r="R1721" s="66"/>
      <c r="S1721" s="72"/>
      <c r="T1721" s="72"/>
      <c r="U1721" s="72"/>
      <c r="V1721" s="72"/>
      <c r="W1721" s="72"/>
      <c r="X1721" s="64"/>
      <c r="Y1721" s="64"/>
      <c r="Z1721" s="64"/>
      <c r="AA1721" s="64"/>
      <c r="AB1721" s="64"/>
      <c r="AC1721" s="64"/>
      <c r="AD1721" s="64"/>
      <c r="AE1721" s="64"/>
      <c r="AF1721" s="64"/>
      <c r="AG1721" s="64"/>
      <c r="AH1721" s="64"/>
      <c r="AI1721" s="64"/>
      <c r="AJ1721" s="64"/>
      <c r="AK1721" s="64"/>
      <c r="AL1721" s="64"/>
      <c r="AM1721" s="64"/>
      <c r="AN1721" s="64"/>
      <c r="AO1721" s="64"/>
      <c r="AP1721" s="67" t="str">
        <f>IF($AG1721="","",VLOOKUP($AG1721,Test_Procedure!$A:$F,2,FALSE))</f>
        <v/>
      </c>
      <c r="AQ1721" s="67"/>
      <c r="AR1721" s="67"/>
      <c r="AS1721" s="68"/>
      <c r="AT1721" s="68"/>
      <c r="AU1721" s="68"/>
      <c r="AV1721" s="68"/>
      <c r="AW1721" s="68"/>
      <c r="AX1721" s="68"/>
      <c r="AY1721" s="68"/>
      <c r="AZ1721" s="68"/>
      <c r="BA1721" s="68"/>
      <c r="BB1721" s="68"/>
      <c r="BC1721" s="69" t="str">
        <f t="shared" si="86"/>
        <v/>
      </c>
      <c r="BD1721" s="69"/>
      <c r="BE1721" s="70">
        <f>IF($AG1721="",0,VLOOKUP($AG1721,Test_Procedure!$A:$F,3,FALSE))</f>
        <v>0</v>
      </c>
      <c r="BF1721" s="70"/>
      <c r="BG1721" s="70">
        <f>IF($AG1721="",0,VLOOKUP($AG1721,Test_Procedure!$A:$F,4,FALSE))</f>
        <v>0</v>
      </c>
      <c r="BH1721" s="70"/>
      <c r="BI1721" s="70">
        <f>IF($AG1721="",0,VLOOKUP($AG1721,Test_Procedure!$A:$F,5,FALSE))</f>
        <v>0</v>
      </c>
      <c r="BJ1721" s="70"/>
      <c r="BK1721" s="70">
        <f>IF($AG1721="",0,VLOOKUP($AG1721,Test_Procedure!$A:$F,6,FALSE))</f>
        <v>0</v>
      </c>
      <c r="BL1721" s="70"/>
      <c r="BM1721" s="71"/>
      <c r="BN1721" s="71"/>
      <c r="BO1721" s="71"/>
      <c r="BP1721" s="72"/>
      <c r="BQ1721" s="72"/>
      <c r="BR1721" s="72"/>
      <c r="BS1721" s="72"/>
      <c r="BT1721" s="72"/>
      <c r="BU1721" s="72"/>
      <c r="BV1721" s="72"/>
      <c r="BW1721" s="72"/>
      <c r="BX1721" s="72"/>
      <c r="BY1721" s="72"/>
      <c r="BZ1721" s="72"/>
      <c r="CA1721" s="72"/>
      <c r="CB1721" s="72"/>
      <c r="CC1721" s="72"/>
      <c r="CD1721" s="72"/>
      <c r="CE1721" s="72"/>
      <c r="CF1721" s="72"/>
      <c r="CG1721" s="72"/>
      <c r="CH1721" s="72"/>
      <c r="CI1721" s="72"/>
      <c r="CJ1721" s="72"/>
      <c r="XEX1721" s="56" t="str">
        <f>IF(ISERROR(VLOOKUP('Testing Report'!$G$8,$AG1721:$BD1721,13,FALSE)),"",VLOOKUP('Testing Report'!$G$8,$AG1721:$BD1721,13,FALSE))</f>
        <v/>
      </c>
      <c r="XEY1721" s="56" t="str">
        <f>IF(ISERROR(VLOOKUP('Testing Report'!$G$8,$AG1721:$BD1721,15,FALSE)),"",VLOOKUP('Testing Report'!$G$8,$AG1721:$BD1721,15,FALSE))</f>
        <v/>
      </c>
      <c r="XEZ1721" s="56" t="str">
        <f>IF(COUNTIF($X1721:$X$5000,'Testing Report'!$G$8)=0,"",COUNTIF($X1721:$X$5000,'Testing Report'!$G$8))</f>
        <v/>
      </c>
      <c r="XFA1721" s="56" t="str">
        <f>IF(ISERROR(VLOOKUP('Testing Report'!$G$8,$AG1721:$BD1721,19,FALSE)),"",VLOOKUP('Testing Report'!$G$8,$AG1721:$BD1721,19,FALSE))</f>
        <v/>
      </c>
      <c r="XFB1721" s="56" t="str">
        <f>IF(ISERROR(VLOOKUP('Testing Report'!$G$8,$X1721:$BD1721,32,FALSE)),"",VLOOKUP('Testing Report'!$G$8,$X1721:$BD1721,32,FALSE))</f>
        <v/>
      </c>
      <c r="XFC1721" s="26"/>
      <c r="XFD1721" s="7" t="str">
        <f t="shared" si="87"/>
        <v/>
      </c>
    </row>
    <row r="1722" spans="1:88 16378:16384" ht="15" customHeight="1">
      <c r="A1722" s="65" t="str">
        <f t="shared" si="85"/>
        <v/>
      </c>
      <c r="B1722" s="65"/>
      <c r="C1722" s="66"/>
      <c r="D1722" s="66"/>
      <c r="E1722" s="66"/>
      <c r="F1722" s="66"/>
      <c r="G1722" s="66"/>
      <c r="H1722" s="66"/>
      <c r="I1722" s="66"/>
      <c r="J1722" s="66"/>
      <c r="K1722" s="66"/>
      <c r="L1722" s="66"/>
      <c r="M1722" s="66"/>
      <c r="N1722" s="66"/>
      <c r="O1722" s="66"/>
      <c r="P1722" s="66"/>
      <c r="Q1722" s="66"/>
      <c r="R1722" s="66"/>
      <c r="S1722" s="72"/>
      <c r="T1722" s="72"/>
      <c r="U1722" s="72"/>
      <c r="V1722" s="72"/>
      <c r="W1722" s="72"/>
      <c r="X1722" s="64"/>
      <c r="Y1722" s="64"/>
      <c r="Z1722" s="64"/>
      <c r="AA1722" s="64"/>
      <c r="AB1722" s="64"/>
      <c r="AC1722" s="64"/>
      <c r="AD1722" s="64"/>
      <c r="AE1722" s="64"/>
      <c r="AF1722" s="64"/>
      <c r="AG1722" s="64"/>
      <c r="AH1722" s="64"/>
      <c r="AI1722" s="64"/>
      <c r="AJ1722" s="64"/>
      <c r="AK1722" s="64"/>
      <c r="AL1722" s="64"/>
      <c r="AM1722" s="64"/>
      <c r="AN1722" s="64"/>
      <c r="AO1722" s="64"/>
      <c r="AP1722" s="67" t="str">
        <f>IF($AG1722="","",VLOOKUP($AG1722,Test_Procedure!$A:$F,2,FALSE))</f>
        <v/>
      </c>
      <c r="AQ1722" s="67"/>
      <c r="AR1722" s="67"/>
      <c r="AS1722" s="68"/>
      <c r="AT1722" s="68"/>
      <c r="AU1722" s="68"/>
      <c r="AV1722" s="68"/>
      <c r="AW1722" s="68"/>
      <c r="AX1722" s="68"/>
      <c r="AY1722" s="68"/>
      <c r="AZ1722" s="68"/>
      <c r="BA1722" s="68"/>
      <c r="BB1722" s="68"/>
      <c r="BC1722" s="69" t="str">
        <f t="shared" si="86"/>
        <v/>
      </c>
      <c r="BD1722" s="69"/>
      <c r="BE1722" s="70">
        <f>IF($AG1722="",0,VLOOKUP($AG1722,Test_Procedure!$A:$F,3,FALSE))</f>
        <v>0</v>
      </c>
      <c r="BF1722" s="70"/>
      <c r="BG1722" s="70">
        <f>IF($AG1722="",0,VLOOKUP($AG1722,Test_Procedure!$A:$F,4,FALSE))</f>
        <v>0</v>
      </c>
      <c r="BH1722" s="70"/>
      <c r="BI1722" s="70">
        <f>IF($AG1722="",0,VLOOKUP($AG1722,Test_Procedure!$A:$F,5,FALSE))</f>
        <v>0</v>
      </c>
      <c r="BJ1722" s="70"/>
      <c r="BK1722" s="70">
        <f>IF($AG1722="",0,VLOOKUP($AG1722,Test_Procedure!$A:$F,6,FALSE))</f>
        <v>0</v>
      </c>
      <c r="BL1722" s="70"/>
      <c r="BM1722" s="71"/>
      <c r="BN1722" s="71"/>
      <c r="BO1722" s="71"/>
      <c r="BP1722" s="72"/>
      <c r="BQ1722" s="72"/>
      <c r="BR1722" s="72"/>
      <c r="BS1722" s="72"/>
      <c r="BT1722" s="72"/>
      <c r="BU1722" s="72"/>
      <c r="BV1722" s="72"/>
      <c r="BW1722" s="72"/>
      <c r="BX1722" s="72"/>
      <c r="BY1722" s="72"/>
      <c r="BZ1722" s="72"/>
      <c r="CA1722" s="72"/>
      <c r="CB1722" s="72"/>
      <c r="CC1722" s="72"/>
      <c r="CD1722" s="72"/>
      <c r="CE1722" s="72"/>
      <c r="CF1722" s="72"/>
      <c r="CG1722" s="72"/>
      <c r="CH1722" s="72"/>
      <c r="CI1722" s="72"/>
      <c r="CJ1722" s="72"/>
      <c r="XEX1722" s="56" t="str">
        <f>IF(ISERROR(VLOOKUP('Testing Report'!$G$8,$AG1722:$BD1722,13,FALSE)),"",VLOOKUP('Testing Report'!$G$8,$AG1722:$BD1722,13,FALSE))</f>
        <v/>
      </c>
      <c r="XEY1722" s="56" t="str">
        <f>IF(ISERROR(VLOOKUP('Testing Report'!$G$8,$AG1722:$BD1722,15,FALSE)),"",VLOOKUP('Testing Report'!$G$8,$AG1722:$BD1722,15,FALSE))</f>
        <v/>
      </c>
      <c r="XEZ1722" s="56" t="str">
        <f>IF(COUNTIF($X1722:$X$5000,'Testing Report'!$G$8)=0,"",COUNTIF($X1722:$X$5000,'Testing Report'!$G$8))</f>
        <v/>
      </c>
      <c r="XFA1722" s="56" t="str">
        <f>IF(ISERROR(VLOOKUP('Testing Report'!$G$8,$AG1722:$BD1722,19,FALSE)),"",VLOOKUP('Testing Report'!$G$8,$AG1722:$BD1722,19,FALSE))</f>
        <v/>
      </c>
      <c r="XFB1722" s="56" t="str">
        <f>IF(ISERROR(VLOOKUP('Testing Report'!$G$8,$X1722:$BD1722,32,FALSE)),"",VLOOKUP('Testing Report'!$G$8,$X1722:$BD1722,32,FALSE))</f>
        <v/>
      </c>
      <c r="XFC1722" s="26"/>
      <c r="XFD1722" s="7" t="str">
        <f t="shared" si="87"/>
        <v/>
      </c>
    </row>
    <row r="1723" spans="1:88 16378:16384" ht="15" customHeight="1">
      <c r="A1723" s="65" t="str">
        <f t="shared" si="85"/>
        <v/>
      </c>
      <c r="B1723" s="65"/>
      <c r="C1723" s="66"/>
      <c r="D1723" s="66"/>
      <c r="E1723" s="66"/>
      <c r="F1723" s="66"/>
      <c r="G1723" s="66"/>
      <c r="H1723" s="66"/>
      <c r="I1723" s="66"/>
      <c r="J1723" s="66"/>
      <c r="K1723" s="66"/>
      <c r="L1723" s="66"/>
      <c r="M1723" s="66"/>
      <c r="N1723" s="66"/>
      <c r="O1723" s="66"/>
      <c r="P1723" s="66"/>
      <c r="Q1723" s="66"/>
      <c r="R1723" s="66"/>
      <c r="S1723" s="72"/>
      <c r="T1723" s="72"/>
      <c r="U1723" s="72"/>
      <c r="V1723" s="72"/>
      <c r="W1723" s="72"/>
      <c r="X1723" s="64"/>
      <c r="Y1723" s="64"/>
      <c r="Z1723" s="64"/>
      <c r="AA1723" s="64"/>
      <c r="AB1723" s="64"/>
      <c r="AC1723" s="64"/>
      <c r="AD1723" s="64"/>
      <c r="AE1723" s="64"/>
      <c r="AF1723" s="64"/>
      <c r="AG1723" s="64"/>
      <c r="AH1723" s="64"/>
      <c r="AI1723" s="64"/>
      <c r="AJ1723" s="64"/>
      <c r="AK1723" s="64"/>
      <c r="AL1723" s="64"/>
      <c r="AM1723" s="64"/>
      <c r="AN1723" s="64"/>
      <c r="AO1723" s="64"/>
      <c r="AP1723" s="67" t="str">
        <f>IF($AG1723="","",VLOOKUP($AG1723,Test_Procedure!$A:$F,2,FALSE))</f>
        <v/>
      </c>
      <c r="AQ1723" s="67"/>
      <c r="AR1723" s="67"/>
      <c r="AS1723" s="68"/>
      <c r="AT1723" s="68"/>
      <c r="AU1723" s="68"/>
      <c r="AV1723" s="68"/>
      <c r="AW1723" s="68"/>
      <c r="AX1723" s="68"/>
      <c r="AY1723" s="68"/>
      <c r="AZ1723" s="68"/>
      <c r="BA1723" s="68"/>
      <c r="BB1723" s="68"/>
      <c r="BC1723" s="69" t="str">
        <f t="shared" si="86"/>
        <v/>
      </c>
      <c r="BD1723" s="69"/>
      <c r="BE1723" s="70">
        <f>IF($AG1723="",0,VLOOKUP($AG1723,Test_Procedure!$A:$F,3,FALSE))</f>
        <v>0</v>
      </c>
      <c r="BF1723" s="70"/>
      <c r="BG1723" s="70">
        <f>IF($AG1723="",0,VLOOKUP($AG1723,Test_Procedure!$A:$F,4,FALSE))</f>
        <v>0</v>
      </c>
      <c r="BH1723" s="70"/>
      <c r="BI1723" s="70">
        <f>IF($AG1723="",0,VLOOKUP($AG1723,Test_Procedure!$A:$F,5,FALSE))</f>
        <v>0</v>
      </c>
      <c r="BJ1723" s="70"/>
      <c r="BK1723" s="70">
        <f>IF($AG1723="",0,VLOOKUP($AG1723,Test_Procedure!$A:$F,6,FALSE))</f>
        <v>0</v>
      </c>
      <c r="BL1723" s="70"/>
      <c r="BM1723" s="71"/>
      <c r="BN1723" s="71"/>
      <c r="BO1723" s="71"/>
      <c r="BP1723" s="72"/>
      <c r="BQ1723" s="72"/>
      <c r="BR1723" s="72"/>
      <c r="BS1723" s="72"/>
      <c r="BT1723" s="72"/>
      <c r="BU1723" s="72"/>
      <c r="BV1723" s="72"/>
      <c r="BW1723" s="72"/>
      <c r="BX1723" s="72"/>
      <c r="BY1723" s="72"/>
      <c r="BZ1723" s="72"/>
      <c r="CA1723" s="72"/>
      <c r="CB1723" s="72"/>
      <c r="CC1723" s="72"/>
      <c r="CD1723" s="72"/>
      <c r="CE1723" s="72"/>
      <c r="CF1723" s="72"/>
      <c r="CG1723" s="72"/>
      <c r="CH1723" s="72"/>
      <c r="CI1723" s="72"/>
      <c r="CJ1723" s="72"/>
      <c r="XEX1723" s="56" t="str">
        <f>IF(ISERROR(VLOOKUP('Testing Report'!$G$8,$AG1723:$BD1723,13,FALSE)),"",VLOOKUP('Testing Report'!$G$8,$AG1723:$BD1723,13,FALSE))</f>
        <v/>
      </c>
      <c r="XEY1723" s="56" t="str">
        <f>IF(ISERROR(VLOOKUP('Testing Report'!$G$8,$AG1723:$BD1723,15,FALSE)),"",VLOOKUP('Testing Report'!$G$8,$AG1723:$BD1723,15,FALSE))</f>
        <v/>
      </c>
      <c r="XEZ1723" s="56" t="str">
        <f>IF(COUNTIF($X1723:$X$5000,'Testing Report'!$G$8)=0,"",COUNTIF($X1723:$X$5000,'Testing Report'!$G$8))</f>
        <v/>
      </c>
      <c r="XFA1723" s="56" t="str">
        <f>IF(ISERROR(VLOOKUP('Testing Report'!$G$8,$AG1723:$BD1723,19,FALSE)),"",VLOOKUP('Testing Report'!$G$8,$AG1723:$BD1723,19,FALSE))</f>
        <v/>
      </c>
      <c r="XFB1723" s="56" t="str">
        <f>IF(ISERROR(VLOOKUP('Testing Report'!$G$8,$X1723:$BD1723,32,FALSE)),"",VLOOKUP('Testing Report'!$G$8,$X1723:$BD1723,32,FALSE))</f>
        <v/>
      </c>
      <c r="XFC1723" s="26"/>
      <c r="XFD1723" s="7" t="str">
        <f t="shared" si="87"/>
        <v/>
      </c>
    </row>
    <row r="1724" spans="1:88 16378:16384" ht="15" customHeight="1">
      <c r="A1724" s="65" t="str">
        <f t="shared" si="85"/>
        <v/>
      </c>
      <c r="B1724" s="65"/>
      <c r="C1724" s="66"/>
      <c r="D1724" s="66"/>
      <c r="E1724" s="66"/>
      <c r="F1724" s="66"/>
      <c r="G1724" s="66"/>
      <c r="H1724" s="66"/>
      <c r="I1724" s="66"/>
      <c r="J1724" s="66"/>
      <c r="K1724" s="66"/>
      <c r="L1724" s="66"/>
      <c r="M1724" s="66"/>
      <c r="N1724" s="66"/>
      <c r="O1724" s="66"/>
      <c r="P1724" s="66"/>
      <c r="Q1724" s="66"/>
      <c r="R1724" s="66"/>
      <c r="S1724" s="72"/>
      <c r="T1724" s="72"/>
      <c r="U1724" s="72"/>
      <c r="V1724" s="72"/>
      <c r="W1724" s="72"/>
      <c r="X1724" s="64"/>
      <c r="Y1724" s="64"/>
      <c r="Z1724" s="64"/>
      <c r="AA1724" s="64"/>
      <c r="AB1724" s="64"/>
      <c r="AC1724" s="64"/>
      <c r="AD1724" s="64"/>
      <c r="AE1724" s="64"/>
      <c r="AF1724" s="64"/>
      <c r="AG1724" s="64"/>
      <c r="AH1724" s="64"/>
      <c r="AI1724" s="64"/>
      <c r="AJ1724" s="64"/>
      <c r="AK1724" s="64"/>
      <c r="AL1724" s="64"/>
      <c r="AM1724" s="64"/>
      <c r="AN1724" s="64"/>
      <c r="AO1724" s="64"/>
      <c r="AP1724" s="67" t="str">
        <f>IF($AG1724="","",VLOOKUP($AG1724,Test_Procedure!$A:$F,2,FALSE))</f>
        <v/>
      </c>
      <c r="AQ1724" s="67"/>
      <c r="AR1724" s="67"/>
      <c r="AS1724" s="68"/>
      <c r="AT1724" s="68"/>
      <c r="AU1724" s="68"/>
      <c r="AV1724" s="68"/>
      <c r="AW1724" s="68"/>
      <c r="AX1724" s="68"/>
      <c r="AY1724" s="68"/>
      <c r="AZ1724" s="68"/>
      <c r="BA1724" s="68"/>
      <c r="BB1724" s="68"/>
      <c r="BC1724" s="69" t="str">
        <f t="shared" si="86"/>
        <v/>
      </c>
      <c r="BD1724" s="69"/>
      <c r="BE1724" s="70">
        <f>IF($AG1724="",0,VLOOKUP($AG1724,Test_Procedure!$A:$F,3,FALSE))</f>
        <v>0</v>
      </c>
      <c r="BF1724" s="70"/>
      <c r="BG1724" s="70">
        <f>IF($AG1724="",0,VLOOKUP($AG1724,Test_Procedure!$A:$F,4,FALSE))</f>
        <v>0</v>
      </c>
      <c r="BH1724" s="70"/>
      <c r="BI1724" s="70">
        <f>IF($AG1724="",0,VLOOKUP($AG1724,Test_Procedure!$A:$F,5,FALSE))</f>
        <v>0</v>
      </c>
      <c r="BJ1724" s="70"/>
      <c r="BK1724" s="70">
        <f>IF($AG1724="",0,VLOOKUP($AG1724,Test_Procedure!$A:$F,6,FALSE))</f>
        <v>0</v>
      </c>
      <c r="BL1724" s="70"/>
      <c r="BM1724" s="71"/>
      <c r="BN1724" s="71"/>
      <c r="BO1724" s="71"/>
      <c r="BP1724" s="72"/>
      <c r="BQ1724" s="72"/>
      <c r="BR1724" s="72"/>
      <c r="BS1724" s="72"/>
      <c r="BT1724" s="72"/>
      <c r="BU1724" s="72"/>
      <c r="BV1724" s="72"/>
      <c r="BW1724" s="72"/>
      <c r="BX1724" s="72"/>
      <c r="BY1724" s="72"/>
      <c r="BZ1724" s="72"/>
      <c r="CA1724" s="72"/>
      <c r="CB1724" s="72"/>
      <c r="CC1724" s="72"/>
      <c r="CD1724" s="72"/>
      <c r="CE1724" s="72"/>
      <c r="CF1724" s="72"/>
      <c r="CG1724" s="72"/>
      <c r="CH1724" s="72"/>
      <c r="CI1724" s="72"/>
      <c r="CJ1724" s="72"/>
      <c r="XEX1724" s="56" t="str">
        <f>IF(ISERROR(VLOOKUP('Testing Report'!$G$8,$AG1724:$BD1724,13,FALSE)),"",VLOOKUP('Testing Report'!$G$8,$AG1724:$BD1724,13,FALSE))</f>
        <v/>
      </c>
      <c r="XEY1724" s="56" t="str">
        <f>IF(ISERROR(VLOOKUP('Testing Report'!$G$8,$AG1724:$BD1724,15,FALSE)),"",VLOOKUP('Testing Report'!$G$8,$AG1724:$BD1724,15,FALSE))</f>
        <v/>
      </c>
      <c r="XEZ1724" s="56" t="str">
        <f>IF(COUNTIF($X1724:$X$5000,'Testing Report'!$G$8)=0,"",COUNTIF($X1724:$X$5000,'Testing Report'!$G$8))</f>
        <v/>
      </c>
      <c r="XFA1724" s="56" t="str">
        <f>IF(ISERROR(VLOOKUP('Testing Report'!$G$8,$AG1724:$BD1724,19,FALSE)),"",VLOOKUP('Testing Report'!$G$8,$AG1724:$BD1724,19,FALSE))</f>
        <v/>
      </c>
      <c r="XFB1724" s="56" t="str">
        <f>IF(ISERROR(VLOOKUP('Testing Report'!$G$8,$X1724:$BD1724,32,FALSE)),"",VLOOKUP('Testing Report'!$G$8,$X1724:$BD1724,32,FALSE))</f>
        <v/>
      </c>
      <c r="XFC1724" s="26"/>
      <c r="XFD1724" s="7" t="str">
        <f t="shared" si="87"/>
        <v/>
      </c>
    </row>
    <row r="1725" spans="1:88 16378:16384" ht="15" customHeight="1">
      <c r="A1725" s="65" t="str">
        <f t="shared" si="85"/>
        <v/>
      </c>
      <c r="B1725" s="65"/>
      <c r="C1725" s="66"/>
      <c r="D1725" s="66"/>
      <c r="E1725" s="66"/>
      <c r="F1725" s="66"/>
      <c r="G1725" s="66"/>
      <c r="H1725" s="66"/>
      <c r="I1725" s="66"/>
      <c r="J1725" s="66"/>
      <c r="K1725" s="66"/>
      <c r="L1725" s="66"/>
      <c r="M1725" s="66"/>
      <c r="N1725" s="66"/>
      <c r="O1725" s="66"/>
      <c r="P1725" s="66"/>
      <c r="Q1725" s="66"/>
      <c r="R1725" s="66"/>
      <c r="S1725" s="72"/>
      <c r="T1725" s="72"/>
      <c r="U1725" s="72"/>
      <c r="V1725" s="72"/>
      <c r="W1725" s="72"/>
      <c r="X1725" s="64"/>
      <c r="Y1725" s="64"/>
      <c r="Z1725" s="64"/>
      <c r="AA1725" s="64"/>
      <c r="AB1725" s="64"/>
      <c r="AC1725" s="64"/>
      <c r="AD1725" s="64"/>
      <c r="AE1725" s="64"/>
      <c r="AF1725" s="64"/>
      <c r="AG1725" s="64"/>
      <c r="AH1725" s="64"/>
      <c r="AI1725" s="64"/>
      <c r="AJ1725" s="64"/>
      <c r="AK1725" s="64"/>
      <c r="AL1725" s="64"/>
      <c r="AM1725" s="64"/>
      <c r="AN1725" s="64"/>
      <c r="AO1725" s="64"/>
      <c r="AP1725" s="67" t="str">
        <f>IF($AG1725="","",VLOOKUP($AG1725,Test_Procedure!$A:$F,2,FALSE))</f>
        <v/>
      </c>
      <c r="AQ1725" s="67"/>
      <c r="AR1725" s="67"/>
      <c r="AS1725" s="68"/>
      <c r="AT1725" s="68"/>
      <c r="AU1725" s="68"/>
      <c r="AV1725" s="68"/>
      <c r="AW1725" s="68"/>
      <c r="AX1725" s="68"/>
      <c r="AY1725" s="68"/>
      <c r="AZ1725" s="68"/>
      <c r="BA1725" s="68"/>
      <c r="BB1725" s="68"/>
      <c r="BC1725" s="69" t="str">
        <f t="shared" si="86"/>
        <v/>
      </c>
      <c r="BD1725" s="69"/>
      <c r="BE1725" s="70">
        <f>IF($AG1725="",0,VLOOKUP($AG1725,Test_Procedure!$A:$F,3,FALSE))</f>
        <v>0</v>
      </c>
      <c r="BF1725" s="70"/>
      <c r="BG1725" s="70">
        <f>IF($AG1725="",0,VLOOKUP($AG1725,Test_Procedure!$A:$F,4,FALSE))</f>
        <v>0</v>
      </c>
      <c r="BH1725" s="70"/>
      <c r="BI1725" s="70">
        <f>IF($AG1725="",0,VLOOKUP($AG1725,Test_Procedure!$A:$F,5,FALSE))</f>
        <v>0</v>
      </c>
      <c r="BJ1725" s="70"/>
      <c r="BK1725" s="70">
        <f>IF($AG1725="",0,VLOOKUP($AG1725,Test_Procedure!$A:$F,6,FALSE))</f>
        <v>0</v>
      </c>
      <c r="BL1725" s="70"/>
      <c r="BM1725" s="71"/>
      <c r="BN1725" s="71"/>
      <c r="BO1725" s="71"/>
      <c r="BP1725" s="72"/>
      <c r="BQ1725" s="72"/>
      <c r="BR1725" s="72"/>
      <c r="BS1725" s="72"/>
      <c r="BT1725" s="72"/>
      <c r="BU1725" s="72"/>
      <c r="BV1725" s="72"/>
      <c r="BW1725" s="72"/>
      <c r="BX1725" s="72"/>
      <c r="BY1725" s="72"/>
      <c r="BZ1725" s="72"/>
      <c r="CA1725" s="72"/>
      <c r="CB1725" s="72"/>
      <c r="CC1725" s="72"/>
      <c r="CD1725" s="72"/>
      <c r="CE1725" s="72"/>
      <c r="CF1725" s="72"/>
      <c r="CG1725" s="72"/>
      <c r="CH1725" s="72"/>
      <c r="CI1725" s="72"/>
      <c r="CJ1725" s="72"/>
      <c r="XEX1725" s="56" t="str">
        <f>IF(ISERROR(VLOOKUP('Testing Report'!$G$8,$AG1725:$BD1725,13,FALSE)),"",VLOOKUP('Testing Report'!$G$8,$AG1725:$BD1725,13,FALSE))</f>
        <v/>
      </c>
      <c r="XEY1725" s="56" t="str">
        <f>IF(ISERROR(VLOOKUP('Testing Report'!$G$8,$AG1725:$BD1725,15,FALSE)),"",VLOOKUP('Testing Report'!$G$8,$AG1725:$BD1725,15,FALSE))</f>
        <v/>
      </c>
      <c r="XEZ1725" s="56" t="str">
        <f>IF(COUNTIF($X1725:$X$5000,'Testing Report'!$G$8)=0,"",COUNTIF($X1725:$X$5000,'Testing Report'!$G$8))</f>
        <v/>
      </c>
      <c r="XFA1725" s="56" t="str">
        <f>IF(ISERROR(VLOOKUP('Testing Report'!$G$8,$AG1725:$BD1725,19,FALSE)),"",VLOOKUP('Testing Report'!$G$8,$AG1725:$BD1725,19,FALSE))</f>
        <v/>
      </c>
      <c r="XFB1725" s="56" t="str">
        <f>IF(ISERROR(VLOOKUP('Testing Report'!$G$8,$X1725:$BD1725,32,FALSE)),"",VLOOKUP('Testing Report'!$G$8,$X1725:$BD1725,32,FALSE))</f>
        <v/>
      </c>
      <c r="XFC1725" s="26"/>
      <c r="XFD1725" s="7" t="str">
        <f t="shared" si="87"/>
        <v/>
      </c>
    </row>
    <row r="1726" spans="1:88 16378:16384" ht="15" customHeight="1">
      <c r="A1726" s="65" t="str">
        <f t="shared" si="85"/>
        <v/>
      </c>
      <c r="B1726" s="65"/>
      <c r="C1726" s="66"/>
      <c r="D1726" s="66"/>
      <c r="E1726" s="66"/>
      <c r="F1726" s="66"/>
      <c r="G1726" s="66"/>
      <c r="H1726" s="66"/>
      <c r="I1726" s="66"/>
      <c r="J1726" s="66"/>
      <c r="K1726" s="66"/>
      <c r="L1726" s="66"/>
      <c r="M1726" s="66"/>
      <c r="N1726" s="66"/>
      <c r="O1726" s="66"/>
      <c r="P1726" s="66"/>
      <c r="Q1726" s="66"/>
      <c r="R1726" s="66"/>
      <c r="S1726" s="72"/>
      <c r="T1726" s="72"/>
      <c r="U1726" s="72"/>
      <c r="V1726" s="72"/>
      <c r="W1726" s="72"/>
      <c r="X1726" s="64"/>
      <c r="Y1726" s="64"/>
      <c r="Z1726" s="64"/>
      <c r="AA1726" s="64"/>
      <c r="AB1726" s="64"/>
      <c r="AC1726" s="64"/>
      <c r="AD1726" s="64"/>
      <c r="AE1726" s="64"/>
      <c r="AF1726" s="64"/>
      <c r="AG1726" s="64"/>
      <c r="AH1726" s="64"/>
      <c r="AI1726" s="64"/>
      <c r="AJ1726" s="64"/>
      <c r="AK1726" s="64"/>
      <c r="AL1726" s="64"/>
      <c r="AM1726" s="64"/>
      <c r="AN1726" s="64"/>
      <c r="AO1726" s="64"/>
      <c r="AP1726" s="67" t="str">
        <f>IF($AG1726="","",VLOOKUP($AG1726,Test_Procedure!$A:$F,2,FALSE))</f>
        <v/>
      </c>
      <c r="AQ1726" s="67"/>
      <c r="AR1726" s="67"/>
      <c r="AS1726" s="68"/>
      <c r="AT1726" s="68"/>
      <c r="AU1726" s="68"/>
      <c r="AV1726" s="68"/>
      <c r="AW1726" s="68"/>
      <c r="AX1726" s="68"/>
      <c r="AY1726" s="68"/>
      <c r="AZ1726" s="68"/>
      <c r="BA1726" s="68"/>
      <c r="BB1726" s="68"/>
      <c r="BC1726" s="69" t="str">
        <f t="shared" si="86"/>
        <v/>
      </c>
      <c r="BD1726" s="69"/>
      <c r="BE1726" s="70">
        <f>IF($AG1726="",0,VLOOKUP($AG1726,Test_Procedure!$A:$F,3,FALSE))</f>
        <v>0</v>
      </c>
      <c r="BF1726" s="70"/>
      <c r="BG1726" s="70">
        <f>IF($AG1726="",0,VLOOKUP($AG1726,Test_Procedure!$A:$F,4,FALSE))</f>
        <v>0</v>
      </c>
      <c r="BH1726" s="70"/>
      <c r="BI1726" s="70">
        <f>IF($AG1726="",0,VLOOKUP($AG1726,Test_Procedure!$A:$F,5,FALSE))</f>
        <v>0</v>
      </c>
      <c r="BJ1726" s="70"/>
      <c r="BK1726" s="70">
        <f>IF($AG1726="",0,VLOOKUP($AG1726,Test_Procedure!$A:$F,6,FALSE))</f>
        <v>0</v>
      </c>
      <c r="BL1726" s="70"/>
      <c r="BM1726" s="71"/>
      <c r="BN1726" s="71"/>
      <c r="BO1726" s="71"/>
      <c r="BP1726" s="72"/>
      <c r="BQ1726" s="72"/>
      <c r="BR1726" s="72"/>
      <c r="BS1726" s="72"/>
      <c r="BT1726" s="72"/>
      <c r="BU1726" s="72"/>
      <c r="BV1726" s="72"/>
      <c r="BW1726" s="72"/>
      <c r="BX1726" s="72"/>
      <c r="BY1726" s="72"/>
      <c r="BZ1726" s="72"/>
      <c r="CA1726" s="72"/>
      <c r="CB1726" s="72"/>
      <c r="CC1726" s="72"/>
      <c r="CD1726" s="72"/>
      <c r="CE1726" s="72"/>
      <c r="CF1726" s="72"/>
      <c r="CG1726" s="72"/>
      <c r="CH1726" s="72"/>
      <c r="CI1726" s="72"/>
      <c r="CJ1726" s="72"/>
      <c r="XEX1726" s="56" t="str">
        <f>IF(ISERROR(VLOOKUP('Testing Report'!$G$8,$AG1726:$BD1726,13,FALSE)),"",VLOOKUP('Testing Report'!$G$8,$AG1726:$BD1726,13,FALSE))</f>
        <v/>
      </c>
      <c r="XEY1726" s="56" t="str">
        <f>IF(ISERROR(VLOOKUP('Testing Report'!$G$8,$AG1726:$BD1726,15,FALSE)),"",VLOOKUP('Testing Report'!$G$8,$AG1726:$BD1726,15,FALSE))</f>
        <v/>
      </c>
      <c r="XEZ1726" s="56" t="str">
        <f>IF(COUNTIF($X1726:$X$5000,'Testing Report'!$G$8)=0,"",COUNTIF($X1726:$X$5000,'Testing Report'!$G$8))</f>
        <v/>
      </c>
      <c r="XFA1726" s="56" t="str">
        <f>IF(ISERROR(VLOOKUP('Testing Report'!$G$8,$AG1726:$BD1726,19,FALSE)),"",VLOOKUP('Testing Report'!$G$8,$AG1726:$BD1726,19,FALSE))</f>
        <v/>
      </c>
      <c r="XFB1726" s="56" t="str">
        <f>IF(ISERROR(VLOOKUP('Testing Report'!$G$8,$X1726:$BD1726,32,FALSE)),"",VLOOKUP('Testing Report'!$G$8,$X1726:$BD1726,32,FALSE))</f>
        <v/>
      </c>
      <c r="XFC1726" s="26"/>
      <c r="XFD1726" s="7" t="str">
        <f t="shared" si="87"/>
        <v/>
      </c>
    </row>
    <row r="1727" spans="1:88 16378:16384" ht="15" customHeight="1">
      <c r="A1727" s="65" t="str">
        <f t="shared" si="85"/>
        <v/>
      </c>
      <c r="B1727" s="65"/>
      <c r="C1727" s="66"/>
      <c r="D1727" s="66"/>
      <c r="E1727" s="66"/>
      <c r="F1727" s="66"/>
      <c r="G1727" s="66"/>
      <c r="H1727" s="66"/>
      <c r="I1727" s="66"/>
      <c r="J1727" s="66"/>
      <c r="K1727" s="66"/>
      <c r="L1727" s="66"/>
      <c r="M1727" s="66"/>
      <c r="N1727" s="66"/>
      <c r="O1727" s="66"/>
      <c r="P1727" s="66"/>
      <c r="Q1727" s="66"/>
      <c r="R1727" s="66"/>
      <c r="S1727" s="72"/>
      <c r="T1727" s="72"/>
      <c r="U1727" s="72"/>
      <c r="V1727" s="72"/>
      <c r="W1727" s="72"/>
      <c r="X1727" s="64"/>
      <c r="Y1727" s="64"/>
      <c r="Z1727" s="64"/>
      <c r="AA1727" s="64"/>
      <c r="AB1727" s="64"/>
      <c r="AC1727" s="64"/>
      <c r="AD1727" s="64"/>
      <c r="AE1727" s="64"/>
      <c r="AF1727" s="64"/>
      <c r="AG1727" s="64"/>
      <c r="AH1727" s="64"/>
      <c r="AI1727" s="64"/>
      <c r="AJ1727" s="64"/>
      <c r="AK1727" s="64"/>
      <c r="AL1727" s="64"/>
      <c r="AM1727" s="64"/>
      <c r="AN1727" s="64"/>
      <c r="AO1727" s="64"/>
      <c r="AP1727" s="67" t="str">
        <f>IF($AG1727="","",VLOOKUP($AG1727,Test_Procedure!$A:$F,2,FALSE))</f>
        <v/>
      </c>
      <c r="AQ1727" s="67"/>
      <c r="AR1727" s="67"/>
      <c r="AS1727" s="68"/>
      <c r="AT1727" s="68"/>
      <c r="AU1727" s="68"/>
      <c r="AV1727" s="68"/>
      <c r="AW1727" s="68"/>
      <c r="AX1727" s="68"/>
      <c r="AY1727" s="68"/>
      <c r="AZ1727" s="68"/>
      <c r="BA1727" s="68"/>
      <c r="BB1727" s="68"/>
      <c r="BC1727" s="69" t="str">
        <f t="shared" si="86"/>
        <v/>
      </c>
      <c r="BD1727" s="69"/>
      <c r="BE1727" s="70">
        <f>IF($AG1727="",0,VLOOKUP($AG1727,Test_Procedure!$A:$F,3,FALSE))</f>
        <v>0</v>
      </c>
      <c r="BF1727" s="70"/>
      <c r="BG1727" s="70">
        <f>IF($AG1727="",0,VLOOKUP($AG1727,Test_Procedure!$A:$F,4,FALSE))</f>
        <v>0</v>
      </c>
      <c r="BH1727" s="70"/>
      <c r="BI1727" s="70">
        <f>IF($AG1727="",0,VLOOKUP($AG1727,Test_Procedure!$A:$F,5,FALSE))</f>
        <v>0</v>
      </c>
      <c r="BJ1727" s="70"/>
      <c r="BK1727" s="70">
        <f>IF($AG1727="",0,VLOOKUP($AG1727,Test_Procedure!$A:$F,6,FALSE))</f>
        <v>0</v>
      </c>
      <c r="BL1727" s="70"/>
      <c r="BM1727" s="71"/>
      <c r="BN1727" s="71"/>
      <c r="BO1727" s="71"/>
      <c r="BP1727" s="72"/>
      <c r="BQ1727" s="72"/>
      <c r="BR1727" s="72"/>
      <c r="BS1727" s="72"/>
      <c r="BT1727" s="72"/>
      <c r="BU1727" s="72"/>
      <c r="BV1727" s="72"/>
      <c r="BW1727" s="72"/>
      <c r="BX1727" s="72"/>
      <c r="BY1727" s="72"/>
      <c r="BZ1727" s="72"/>
      <c r="CA1727" s="72"/>
      <c r="CB1727" s="72"/>
      <c r="CC1727" s="72"/>
      <c r="CD1727" s="72"/>
      <c r="CE1727" s="72"/>
      <c r="CF1727" s="72"/>
      <c r="CG1727" s="72"/>
      <c r="CH1727" s="72"/>
      <c r="CI1727" s="72"/>
      <c r="CJ1727" s="72"/>
      <c r="XEX1727" s="56" t="str">
        <f>IF(ISERROR(VLOOKUP('Testing Report'!$G$8,$AG1727:$BD1727,13,FALSE)),"",VLOOKUP('Testing Report'!$G$8,$AG1727:$BD1727,13,FALSE))</f>
        <v/>
      </c>
      <c r="XEY1727" s="56" t="str">
        <f>IF(ISERROR(VLOOKUP('Testing Report'!$G$8,$AG1727:$BD1727,15,FALSE)),"",VLOOKUP('Testing Report'!$G$8,$AG1727:$BD1727,15,FALSE))</f>
        <v/>
      </c>
      <c r="XEZ1727" s="56" t="str">
        <f>IF(COUNTIF($X1727:$X$5000,'Testing Report'!$G$8)=0,"",COUNTIF($X1727:$X$5000,'Testing Report'!$G$8))</f>
        <v/>
      </c>
      <c r="XFA1727" s="56" t="str">
        <f>IF(ISERROR(VLOOKUP('Testing Report'!$G$8,$AG1727:$BD1727,19,FALSE)),"",VLOOKUP('Testing Report'!$G$8,$AG1727:$BD1727,19,FALSE))</f>
        <v/>
      </c>
      <c r="XFB1727" s="56" t="str">
        <f>IF(ISERROR(VLOOKUP('Testing Report'!$G$8,$X1727:$BD1727,32,FALSE)),"",VLOOKUP('Testing Report'!$G$8,$X1727:$BD1727,32,FALSE))</f>
        <v/>
      </c>
      <c r="XFC1727" s="26"/>
      <c r="XFD1727" s="7" t="str">
        <f t="shared" si="87"/>
        <v/>
      </c>
    </row>
    <row r="1728" spans="1:88 16378:16384" ht="15" customHeight="1">
      <c r="A1728" s="65" t="str">
        <f t="shared" si="85"/>
        <v/>
      </c>
      <c r="B1728" s="65"/>
      <c r="C1728" s="66"/>
      <c r="D1728" s="66"/>
      <c r="E1728" s="66"/>
      <c r="F1728" s="66"/>
      <c r="G1728" s="66"/>
      <c r="H1728" s="66"/>
      <c r="I1728" s="66"/>
      <c r="J1728" s="66"/>
      <c r="K1728" s="66"/>
      <c r="L1728" s="66"/>
      <c r="M1728" s="66"/>
      <c r="N1728" s="66"/>
      <c r="O1728" s="66"/>
      <c r="P1728" s="66"/>
      <c r="Q1728" s="66"/>
      <c r="R1728" s="66"/>
      <c r="S1728" s="72"/>
      <c r="T1728" s="72"/>
      <c r="U1728" s="72"/>
      <c r="V1728" s="72"/>
      <c r="W1728" s="72"/>
      <c r="X1728" s="64"/>
      <c r="Y1728" s="64"/>
      <c r="Z1728" s="64"/>
      <c r="AA1728" s="64"/>
      <c r="AB1728" s="64"/>
      <c r="AC1728" s="64"/>
      <c r="AD1728" s="64"/>
      <c r="AE1728" s="64"/>
      <c r="AF1728" s="64"/>
      <c r="AG1728" s="64"/>
      <c r="AH1728" s="64"/>
      <c r="AI1728" s="64"/>
      <c r="AJ1728" s="64"/>
      <c r="AK1728" s="64"/>
      <c r="AL1728" s="64"/>
      <c r="AM1728" s="64"/>
      <c r="AN1728" s="64"/>
      <c r="AO1728" s="64"/>
      <c r="AP1728" s="67" t="str">
        <f>IF($AG1728="","",VLOOKUP($AG1728,Test_Procedure!$A:$F,2,FALSE))</f>
        <v/>
      </c>
      <c r="AQ1728" s="67"/>
      <c r="AR1728" s="67"/>
      <c r="AS1728" s="68"/>
      <c r="AT1728" s="68"/>
      <c r="AU1728" s="68"/>
      <c r="AV1728" s="68"/>
      <c r="AW1728" s="68"/>
      <c r="AX1728" s="68"/>
      <c r="AY1728" s="68"/>
      <c r="AZ1728" s="68"/>
      <c r="BA1728" s="68"/>
      <c r="BB1728" s="68"/>
      <c r="BC1728" s="69" t="str">
        <f t="shared" si="86"/>
        <v/>
      </c>
      <c r="BD1728" s="69"/>
      <c r="BE1728" s="70">
        <f>IF($AG1728="",0,VLOOKUP($AG1728,Test_Procedure!$A:$F,3,FALSE))</f>
        <v>0</v>
      </c>
      <c r="BF1728" s="70"/>
      <c r="BG1728" s="70">
        <f>IF($AG1728="",0,VLOOKUP($AG1728,Test_Procedure!$A:$F,4,FALSE))</f>
        <v>0</v>
      </c>
      <c r="BH1728" s="70"/>
      <c r="BI1728" s="70">
        <f>IF($AG1728="",0,VLOOKUP($AG1728,Test_Procedure!$A:$F,5,FALSE))</f>
        <v>0</v>
      </c>
      <c r="BJ1728" s="70"/>
      <c r="BK1728" s="70">
        <f>IF($AG1728="",0,VLOOKUP($AG1728,Test_Procedure!$A:$F,6,FALSE))</f>
        <v>0</v>
      </c>
      <c r="BL1728" s="70"/>
      <c r="BM1728" s="71"/>
      <c r="BN1728" s="71"/>
      <c r="BO1728" s="71"/>
      <c r="BP1728" s="72"/>
      <c r="BQ1728" s="72"/>
      <c r="BR1728" s="72"/>
      <c r="BS1728" s="72"/>
      <c r="BT1728" s="72"/>
      <c r="BU1728" s="72"/>
      <c r="BV1728" s="72"/>
      <c r="BW1728" s="72"/>
      <c r="BX1728" s="72"/>
      <c r="BY1728" s="72"/>
      <c r="BZ1728" s="72"/>
      <c r="CA1728" s="72"/>
      <c r="CB1728" s="72"/>
      <c r="CC1728" s="72"/>
      <c r="CD1728" s="72"/>
      <c r="CE1728" s="72"/>
      <c r="CF1728" s="72"/>
      <c r="CG1728" s="72"/>
      <c r="CH1728" s="72"/>
      <c r="CI1728" s="72"/>
      <c r="CJ1728" s="72"/>
      <c r="XEX1728" s="56" t="str">
        <f>IF(ISERROR(VLOOKUP('Testing Report'!$G$8,$AG1728:$BD1728,13,FALSE)),"",VLOOKUP('Testing Report'!$G$8,$AG1728:$BD1728,13,FALSE))</f>
        <v/>
      </c>
      <c r="XEY1728" s="56" t="str">
        <f>IF(ISERROR(VLOOKUP('Testing Report'!$G$8,$AG1728:$BD1728,15,FALSE)),"",VLOOKUP('Testing Report'!$G$8,$AG1728:$BD1728,15,FALSE))</f>
        <v/>
      </c>
      <c r="XEZ1728" s="56" t="str">
        <f>IF(COUNTIF($X1728:$X$5000,'Testing Report'!$G$8)=0,"",COUNTIF($X1728:$X$5000,'Testing Report'!$G$8))</f>
        <v/>
      </c>
      <c r="XFA1728" s="56" t="str">
        <f>IF(ISERROR(VLOOKUP('Testing Report'!$G$8,$AG1728:$BD1728,19,FALSE)),"",VLOOKUP('Testing Report'!$G$8,$AG1728:$BD1728,19,FALSE))</f>
        <v/>
      </c>
      <c r="XFB1728" s="56" t="str">
        <f>IF(ISERROR(VLOOKUP('Testing Report'!$G$8,$X1728:$BD1728,32,FALSE)),"",VLOOKUP('Testing Report'!$G$8,$X1728:$BD1728,32,FALSE))</f>
        <v/>
      </c>
      <c r="XFC1728" s="26"/>
      <c r="XFD1728" s="7" t="str">
        <f t="shared" si="87"/>
        <v/>
      </c>
    </row>
    <row r="1729" spans="1:88 16378:16384" ht="15" customHeight="1">
      <c r="A1729" s="65" t="str">
        <f t="shared" si="85"/>
        <v/>
      </c>
      <c r="B1729" s="65"/>
      <c r="C1729" s="66"/>
      <c r="D1729" s="66"/>
      <c r="E1729" s="66"/>
      <c r="F1729" s="66"/>
      <c r="G1729" s="66"/>
      <c r="H1729" s="66"/>
      <c r="I1729" s="66"/>
      <c r="J1729" s="66"/>
      <c r="K1729" s="66"/>
      <c r="L1729" s="66"/>
      <c r="M1729" s="66"/>
      <c r="N1729" s="66"/>
      <c r="O1729" s="66"/>
      <c r="P1729" s="66"/>
      <c r="Q1729" s="66"/>
      <c r="R1729" s="66"/>
      <c r="S1729" s="72"/>
      <c r="T1729" s="72"/>
      <c r="U1729" s="72"/>
      <c r="V1729" s="72"/>
      <c r="W1729" s="72"/>
      <c r="X1729" s="64"/>
      <c r="Y1729" s="64"/>
      <c r="Z1729" s="64"/>
      <c r="AA1729" s="64"/>
      <c r="AB1729" s="64"/>
      <c r="AC1729" s="64"/>
      <c r="AD1729" s="64"/>
      <c r="AE1729" s="64"/>
      <c r="AF1729" s="64"/>
      <c r="AG1729" s="64"/>
      <c r="AH1729" s="64"/>
      <c r="AI1729" s="64"/>
      <c r="AJ1729" s="64"/>
      <c r="AK1729" s="64"/>
      <c r="AL1729" s="64"/>
      <c r="AM1729" s="64"/>
      <c r="AN1729" s="64"/>
      <c r="AO1729" s="64"/>
      <c r="AP1729" s="67" t="str">
        <f>IF($AG1729="","",VLOOKUP($AG1729,Test_Procedure!$A:$F,2,FALSE))</f>
        <v/>
      </c>
      <c r="AQ1729" s="67"/>
      <c r="AR1729" s="67"/>
      <c r="AS1729" s="68"/>
      <c r="AT1729" s="68"/>
      <c r="AU1729" s="68"/>
      <c r="AV1729" s="68"/>
      <c r="AW1729" s="68"/>
      <c r="AX1729" s="68"/>
      <c r="AY1729" s="68"/>
      <c r="AZ1729" s="68"/>
      <c r="BA1729" s="68"/>
      <c r="BB1729" s="68"/>
      <c r="BC1729" s="69" t="str">
        <f t="shared" si="86"/>
        <v/>
      </c>
      <c r="BD1729" s="69"/>
      <c r="BE1729" s="70">
        <f>IF($AG1729="",0,VLOOKUP($AG1729,Test_Procedure!$A:$F,3,FALSE))</f>
        <v>0</v>
      </c>
      <c r="BF1729" s="70"/>
      <c r="BG1729" s="70">
        <f>IF($AG1729="",0,VLOOKUP($AG1729,Test_Procedure!$A:$F,4,FALSE))</f>
        <v>0</v>
      </c>
      <c r="BH1729" s="70"/>
      <c r="BI1729" s="70">
        <f>IF($AG1729="",0,VLOOKUP($AG1729,Test_Procedure!$A:$F,5,FALSE))</f>
        <v>0</v>
      </c>
      <c r="BJ1729" s="70"/>
      <c r="BK1729" s="70">
        <f>IF($AG1729="",0,VLOOKUP($AG1729,Test_Procedure!$A:$F,6,FALSE))</f>
        <v>0</v>
      </c>
      <c r="BL1729" s="70"/>
      <c r="BM1729" s="71"/>
      <c r="BN1729" s="71"/>
      <c r="BO1729" s="71"/>
      <c r="BP1729" s="72"/>
      <c r="BQ1729" s="72"/>
      <c r="BR1729" s="72"/>
      <c r="BS1729" s="72"/>
      <c r="BT1729" s="72"/>
      <c r="BU1729" s="72"/>
      <c r="BV1729" s="72"/>
      <c r="BW1729" s="72"/>
      <c r="BX1729" s="72"/>
      <c r="BY1729" s="72"/>
      <c r="BZ1729" s="72"/>
      <c r="CA1729" s="72"/>
      <c r="CB1729" s="72"/>
      <c r="CC1729" s="72"/>
      <c r="CD1729" s="72"/>
      <c r="CE1729" s="72"/>
      <c r="CF1729" s="72"/>
      <c r="CG1729" s="72"/>
      <c r="CH1729" s="72"/>
      <c r="CI1729" s="72"/>
      <c r="CJ1729" s="72"/>
      <c r="XEX1729" s="56" t="str">
        <f>IF(ISERROR(VLOOKUP('Testing Report'!$G$8,$AG1729:$BD1729,13,FALSE)),"",VLOOKUP('Testing Report'!$G$8,$AG1729:$BD1729,13,FALSE))</f>
        <v/>
      </c>
      <c r="XEY1729" s="56" t="str">
        <f>IF(ISERROR(VLOOKUP('Testing Report'!$G$8,$AG1729:$BD1729,15,FALSE)),"",VLOOKUP('Testing Report'!$G$8,$AG1729:$BD1729,15,FALSE))</f>
        <v/>
      </c>
      <c r="XEZ1729" s="56" t="str">
        <f>IF(COUNTIF($X1729:$X$5000,'Testing Report'!$G$8)=0,"",COUNTIF($X1729:$X$5000,'Testing Report'!$G$8))</f>
        <v/>
      </c>
      <c r="XFA1729" s="56" t="str">
        <f>IF(ISERROR(VLOOKUP('Testing Report'!$G$8,$AG1729:$BD1729,19,FALSE)),"",VLOOKUP('Testing Report'!$G$8,$AG1729:$BD1729,19,FALSE))</f>
        <v/>
      </c>
      <c r="XFB1729" s="56" t="str">
        <f>IF(ISERROR(VLOOKUP('Testing Report'!$G$8,$X1729:$BD1729,32,FALSE)),"",VLOOKUP('Testing Report'!$G$8,$X1729:$BD1729,32,FALSE))</f>
        <v/>
      </c>
      <c r="XFC1729" s="26"/>
      <c r="XFD1729" s="7" t="str">
        <f t="shared" si="87"/>
        <v/>
      </c>
    </row>
    <row r="1730" spans="1:88 16378:16384" ht="15" customHeight="1">
      <c r="A1730" s="65" t="str">
        <f t="shared" si="85"/>
        <v/>
      </c>
      <c r="B1730" s="65"/>
      <c r="C1730" s="66"/>
      <c r="D1730" s="66"/>
      <c r="E1730" s="66"/>
      <c r="F1730" s="66"/>
      <c r="G1730" s="66"/>
      <c r="H1730" s="66"/>
      <c r="I1730" s="66"/>
      <c r="J1730" s="66"/>
      <c r="K1730" s="66"/>
      <c r="L1730" s="66"/>
      <c r="M1730" s="66"/>
      <c r="N1730" s="66"/>
      <c r="O1730" s="66"/>
      <c r="P1730" s="66"/>
      <c r="Q1730" s="66"/>
      <c r="R1730" s="66"/>
      <c r="S1730" s="72"/>
      <c r="T1730" s="72"/>
      <c r="U1730" s="72"/>
      <c r="V1730" s="72"/>
      <c r="W1730" s="72"/>
      <c r="X1730" s="64"/>
      <c r="Y1730" s="64"/>
      <c r="Z1730" s="64"/>
      <c r="AA1730" s="64"/>
      <c r="AB1730" s="64"/>
      <c r="AC1730" s="64"/>
      <c r="AD1730" s="64"/>
      <c r="AE1730" s="64"/>
      <c r="AF1730" s="64"/>
      <c r="AG1730" s="64"/>
      <c r="AH1730" s="64"/>
      <c r="AI1730" s="64"/>
      <c r="AJ1730" s="64"/>
      <c r="AK1730" s="64"/>
      <c r="AL1730" s="64"/>
      <c r="AM1730" s="64"/>
      <c r="AN1730" s="64"/>
      <c r="AO1730" s="64"/>
      <c r="AP1730" s="67" t="str">
        <f>IF($AG1730="","",VLOOKUP($AG1730,Test_Procedure!$A:$F,2,FALSE))</f>
        <v/>
      </c>
      <c r="AQ1730" s="67"/>
      <c r="AR1730" s="67"/>
      <c r="AS1730" s="68"/>
      <c r="AT1730" s="68"/>
      <c r="AU1730" s="68"/>
      <c r="AV1730" s="68"/>
      <c r="AW1730" s="68"/>
      <c r="AX1730" s="68"/>
      <c r="AY1730" s="68"/>
      <c r="AZ1730" s="68"/>
      <c r="BA1730" s="68"/>
      <c r="BB1730" s="68"/>
      <c r="BC1730" s="69" t="str">
        <f t="shared" si="86"/>
        <v/>
      </c>
      <c r="BD1730" s="69"/>
      <c r="BE1730" s="70">
        <f>IF($AG1730="",0,VLOOKUP($AG1730,Test_Procedure!$A:$F,3,FALSE))</f>
        <v>0</v>
      </c>
      <c r="BF1730" s="70"/>
      <c r="BG1730" s="70">
        <f>IF($AG1730="",0,VLOOKUP($AG1730,Test_Procedure!$A:$F,4,FALSE))</f>
        <v>0</v>
      </c>
      <c r="BH1730" s="70"/>
      <c r="BI1730" s="70">
        <f>IF($AG1730="",0,VLOOKUP($AG1730,Test_Procedure!$A:$F,5,FALSE))</f>
        <v>0</v>
      </c>
      <c r="BJ1730" s="70"/>
      <c r="BK1730" s="70">
        <f>IF($AG1730="",0,VLOOKUP($AG1730,Test_Procedure!$A:$F,6,FALSE))</f>
        <v>0</v>
      </c>
      <c r="BL1730" s="70"/>
      <c r="BM1730" s="71"/>
      <c r="BN1730" s="71"/>
      <c r="BO1730" s="71"/>
      <c r="BP1730" s="72"/>
      <c r="BQ1730" s="72"/>
      <c r="BR1730" s="72"/>
      <c r="BS1730" s="72"/>
      <c r="BT1730" s="72"/>
      <c r="BU1730" s="72"/>
      <c r="BV1730" s="72"/>
      <c r="BW1730" s="72"/>
      <c r="BX1730" s="72"/>
      <c r="BY1730" s="72"/>
      <c r="BZ1730" s="72"/>
      <c r="CA1730" s="72"/>
      <c r="CB1730" s="72"/>
      <c r="CC1730" s="72"/>
      <c r="CD1730" s="72"/>
      <c r="CE1730" s="72"/>
      <c r="CF1730" s="72"/>
      <c r="CG1730" s="72"/>
      <c r="CH1730" s="72"/>
      <c r="CI1730" s="72"/>
      <c r="CJ1730" s="72"/>
      <c r="XEX1730" s="56" t="str">
        <f>IF(ISERROR(VLOOKUP('Testing Report'!$G$8,$AG1730:$BD1730,13,FALSE)),"",VLOOKUP('Testing Report'!$G$8,$AG1730:$BD1730,13,FALSE))</f>
        <v/>
      </c>
      <c r="XEY1730" s="56" t="str">
        <f>IF(ISERROR(VLOOKUP('Testing Report'!$G$8,$AG1730:$BD1730,15,FALSE)),"",VLOOKUP('Testing Report'!$G$8,$AG1730:$BD1730,15,FALSE))</f>
        <v/>
      </c>
      <c r="XEZ1730" s="56" t="str">
        <f>IF(COUNTIF($X1730:$X$5000,'Testing Report'!$G$8)=0,"",COUNTIF($X1730:$X$5000,'Testing Report'!$G$8))</f>
        <v/>
      </c>
      <c r="XFA1730" s="56" t="str">
        <f>IF(ISERROR(VLOOKUP('Testing Report'!$G$8,$AG1730:$BD1730,19,FALSE)),"",VLOOKUP('Testing Report'!$G$8,$AG1730:$BD1730,19,FALSE))</f>
        <v/>
      </c>
      <c r="XFB1730" s="56" t="str">
        <f>IF(ISERROR(VLOOKUP('Testing Report'!$G$8,$X1730:$BD1730,32,FALSE)),"",VLOOKUP('Testing Report'!$G$8,$X1730:$BD1730,32,FALSE))</f>
        <v/>
      </c>
      <c r="XFC1730" s="26"/>
      <c r="XFD1730" s="7" t="str">
        <f t="shared" si="87"/>
        <v/>
      </c>
    </row>
    <row r="1731" spans="1:88 16378:16384" ht="15" customHeight="1">
      <c r="A1731" s="65" t="str">
        <f t="shared" si="85"/>
        <v/>
      </c>
      <c r="B1731" s="65"/>
      <c r="C1731" s="66"/>
      <c r="D1731" s="66"/>
      <c r="E1731" s="66"/>
      <c r="F1731" s="66"/>
      <c r="G1731" s="66"/>
      <c r="H1731" s="66"/>
      <c r="I1731" s="66"/>
      <c r="J1731" s="66"/>
      <c r="K1731" s="66"/>
      <c r="L1731" s="66"/>
      <c r="M1731" s="66"/>
      <c r="N1731" s="66"/>
      <c r="O1731" s="66"/>
      <c r="P1731" s="66"/>
      <c r="Q1731" s="66"/>
      <c r="R1731" s="66"/>
      <c r="S1731" s="72"/>
      <c r="T1731" s="72"/>
      <c r="U1731" s="72"/>
      <c r="V1731" s="72"/>
      <c r="W1731" s="72"/>
      <c r="X1731" s="64"/>
      <c r="Y1731" s="64"/>
      <c r="Z1731" s="64"/>
      <c r="AA1731" s="64"/>
      <c r="AB1731" s="64"/>
      <c r="AC1731" s="64"/>
      <c r="AD1731" s="64"/>
      <c r="AE1731" s="64"/>
      <c r="AF1731" s="64"/>
      <c r="AG1731" s="64"/>
      <c r="AH1731" s="64"/>
      <c r="AI1731" s="64"/>
      <c r="AJ1731" s="64"/>
      <c r="AK1731" s="64"/>
      <c r="AL1731" s="64"/>
      <c r="AM1731" s="64"/>
      <c r="AN1731" s="64"/>
      <c r="AO1731" s="64"/>
      <c r="AP1731" s="67" t="str">
        <f>IF($AG1731="","",VLOOKUP($AG1731,Test_Procedure!$A:$F,2,FALSE))</f>
        <v/>
      </c>
      <c r="AQ1731" s="67"/>
      <c r="AR1731" s="67"/>
      <c r="AS1731" s="68"/>
      <c r="AT1731" s="68"/>
      <c r="AU1731" s="68"/>
      <c r="AV1731" s="68"/>
      <c r="AW1731" s="68"/>
      <c r="AX1731" s="68"/>
      <c r="AY1731" s="68"/>
      <c r="AZ1731" s="68"/>
      <c r="BA1731" s="68"/>
      <c r="BB1731" s="68"/>
      <c r="BC1731" s="69" t="str">
        <f t="shared" si="86"/>
        <v/>
      </c>
      <c r="BD1731" s="69"/>
      <c r="BE1731" s="70">
        <f>IF($AG1731="",0,VLOOKUP($AG1731,Test_Procedure!$A:$F,3,FALSE))</f>
        <v>0</v>
      </c>
      <c r="BF1731" s="70"/>
      <c r="BG1731" s="70">
        <f>IF($AG1731="",0,VLOOKUP($AG1731,Test_Procedure!$A:$F,4,FALSE))</f>
        <v>0</v>
      </c>
      <c r="BH1731" s="70"/>
      <c r="BI1731" s="70">
        <f>IF($AG1731="",0,VLOOKUP($AG1731,Test_Procedure!$A:$F,5,FALSE))</f>
        <v>0</v>
      </c>
      <c r="BJ1731" s="70"/>
      <c r="BK1731" s="70">
        <f>IF($AG1731="",0,VLOOKUP($AG1731,Test_Procedure!$A:$F,6,FALSE))</f>
        <v>0</v>
      </c>
      <c r="BL1731" s="70"/>
      <c r="BM1731" s="71"/>
      <c r="BN1731" s="71"/>
      <c r="BO1731" s="71"/>
      <c r="BP1731" s="72"/>
      <c r="BQ1731" s="72"/>
      <c r="BR1731" s="72"/>
      <c r="BS1731" s="72"/>
      <c r="BT1731" s="72"/>
      <c r="BU1731" s="72"/>
      <c r="BV1731" s="72"/>
      <c r="BW1731" s="72"/>
      <c r="BX1731" s="72"/>
      <c r="BY1731" s="72"/>
      <c r="BZ1731" s="72"/>
      <c r="CA1731" s="72"/>
      <c r="CB1731" s="72"/>
      <c r="CC1731" s="72"/>
      <c r="CD1731" s="72"/>
      <c r="CE1731" s="72"/>
      <c r="CF1731" s="72"/>
      <c r="CG1731" s="72"/>
      <c r="CH1731" s="72"/>
      <c r="CI1731" s="72"/>
      <c r="CJ1731" s="72"/>
      <c r="XEX1731" s="56" t="str">
        <f>IF(ISERROR(VLOOKUP('Testing Report'!$G$8,$AG1731:$BD1731,13,FALSE)),"",VLOOKUP('Testing Report'!$G$8,$AG1731:$BD1731,13,FALSE))</f>
        <v/>
      </c>
      <c r="XEY1731" s="56" t="str">
        <f>IF(ISERROR(VLOOKUP('Testing Report'!$G$8,$AG1731:$BD1731,15,FALSE)),"",VLOOKUP('Testing Report'!$G$8,$AG1731:$BD1731,15,FALSE))</f>
        <v/>
      </c>
      <c r="XEZ1731" s="56" t="str">
        <f>IF(COUNTIF($X1731:$X$5000,'Testing Report'!$G$8)=0,"",COUNTIF($X1731:$X$5000,'Testing Report'!$G$8))</f>
        <v/>
      </c>
      <c r="XFA1731" s="56" t="str">
        <f>IF(ISERROR(VLOOKUP('Testing Report'!$G$8,$AG1731:$BD1731,19,FALSE)),"",VLOOKUP('Testing Report'!$G$8,$AG1731:$BD1731,19,FALSE))</f>
        <v/>
      </c>
      <c r="XFB1731" s="56" t="str">
        <f>IF(ISERROR(VLOOKUP('Testing Report'!$G$8,$X1731:$BD1731,32,FALSE)),"",VLOOKUP('Testing Report'!$G$8,$X1731:$BD1731,32,FALSE))</f>
        <v/>
      </c>
      <c r="XFC1731" s="26"/>
      <c r="XFD1731" s="7" t="str">
        <f t="shared" si="87"/>
        <v/>
      </c>
    </row>
    <row r="1732" spans="1:88 16378:16384" ht="15" customHeight="1">
      <c r="A1732" s="65" t="str">
        <f t="shared" si="85"/>
        <v/>
      </c>
      <c r="B1732" s="65"/>
      <c r="C1732" s="66"/>
      <c r="D1732" s="66"/>
      <c r="E1732" s="66"/>
      <c r="F1732" s="66"/>
      <c r="G1732" s="66"/>
      <c r="H1732" s="66"/>
      <c r="I1732" s="66"/>
      <c r="J1732" s="66"/>
      <c r="K1732" s="66"/>
      <c r="L1732" s="66"/>
      <c r="M1732" s="66"/>
      <c r="N1732" s="66"/>
      <c r="O1732" s="66"/>
      <c r="P1732" s="66"/>
      <c r="Q1732" s="66"/>
      <c r="R1732" s="66"/>
      <c r="S1732" s="72"/>
      <c r="T1732" s="72"/>
      <c r="U1732" s="72"/>
      <c r="V1732" s="72"/>
      <c r="W1732" s="72"/>
      <c r="X1732" s="64"/>
      <c r="Y1732" s="64"/>
      <c r="Z1732" s="64"/>
      <c r="AA1732" s="64"/>
      <c r="AB1732" s="64"/>
      <c r="AC1732" s="64"/>
      <c r="AD1732" s="64"/>
      <c r="AE1732" s="64"/>
      <c r="AF1732" s="64"/>
      <c r="AG1732" s="64"/>
      <c r="AH1732" s="64"/>
      <c r="AI1732" s="64"/>
      <c r="AJ1732" s="64"/>
      <c r="AK1732" s="64"/>
      <c r="AL1732" s="64"/>
      <c r="AM1732" s="64"/>
      <c r="AN1732" s="64"/>
      <c r="AO1732" s="64"/>
      <c r="AP1732" s="67" t="str">
        <f>IF($AG1732="","",VLOOKUP($AG1732,Test_Procedure!$A:$F,2,FALSE))</f>
        <v/>
      </c>
      <c r="AQ1732" s="67"/>
      <c r="AR1732" s="67"/>
      <c r="AS1732" s="68"/>
      <c r="AT1732" s="68"/>
      <c r="AU1732" s="68"/>
      <c r="AV1732" s="68"/>
      <c r="AW1732" s="68"/>
      <c r="AX1732" s="68"/>
      <c r="AY1732" s="68"/>
      <c r="AZ1732" s="68"/>
      <c r="BA1732" s="68"/>
      <c r="BB1732" s="68"/>
      <c r="BC1732" s="69" t="str">
        <f t="shared" si="86"/>
        <v/>
      </c>
      <c r="BD1732" s="69"/>
      <c r="BE1732" s="70">
        <f>IF($AG1732="",0,VLOOKUP($AG1732,Test_Procedure!$A:$F,3,FALSE))</f>
        <v>0</v>
      </c>
      <c r="BF1732" s="70"/>
      <c r="BG1732" s="70">
        <f>IF($AG1732="",0,VLOOKUP($AG1732,Test_Procedure!$A:$F,4,FALSE))</f>
        <v>0</v>
      </c>
      <c r="BH1732" s="70"/>
      <c r="BI1732" s="70">
        <f>IF($AG1732="",0,VLOOKUP($AG1732,Test_Procedure!$A:$F,5,FALSE))</f>
        <v>0</v>
      </c>
      <c r="BJ1732" s="70"/>
      <c r="BK1732" s="70">
        <f>IF($AG1732="",0,VLOOKUP($AG1732,Test_Procedure!$A:$F,6,FALSE))</f>
        <v>0</v>
      </c>
      <c r="BL1732" s="70"/>
      <c r="BM1732" s="71"/>
      <c r="BN1732" s="71"/>
      <c r="BO1732" s="71"/>
      <c r="BP1732" s="72"/>
      <c r="BQ1732" s="72"/>
      <c r="BR1732" s="72"/>
      <c r="BS1732" s="72"/>
      <c r="BT1732" s="72"/>
      <c r="BU1732" s="72"/>
      <c r="BV1732" s="72"/>
      <c r="BW1732" s="72"/>
      <c r="BX1732" s="72"/>
      <c r="BY1732" s="72"/>
      <c r="BZ1732" s="72"/>
      <c r="CA1732" s="72"/>
      <c r="CB1732" s="72"/>
      <c r="CC1732" s="72"/>
      <c r="CD1732" s="72"/>
      <c r="CE1732" s="72"/>
      <c r="CF1732" s="72"/>
      <c r="CG1732" s="72"/>
      <c r="CH1732" s="72"/>
      <c r="CI1732" s="72"/>
      <c r="CJ1732" s="72"/>
      <c r="XEX1732" s="56" t="str">
        <f>IF(ISERROR(VLOOKUP('Testing Report'!$G$8,$AG1732:$BD1732,13,FALSE)),"",VLOOKUP('Testing Report'!$G$8,$AG1732:$BD1732,13,FALSE))</f>
        <v/>
      </c>
      <c r="XEY1732" s="56" t="str">
        <f>IF(ISERROR(VLOOKUP('Testing Report'!$G$8,$AG1732:$BD1732,15,FALSE)),"",VLOOKUP('Testing Report'!$G$8,$AG1732:$BD1732,15,FALSE))</f>
        <v/>
      </c>
      <c r="XEZ1732" s="56" t="str">
        <f>IF(COUNTIF($X1732:$X$5000,'Testing Report'!$G$8)=0,"",COUNTIF($X1732:$X$5000,'Testing Report'!$G$8))</f>
        <v/>
      </c>
      <c r="XFA1732" s="56" t="str">
        <f>IF(ISERROR(VLOOKUP('Testing Report'!$G$8,$AG1732:$BD1732,19,FALSE)),"",VLOOKUP('Testing Report'!$G$8,$AG1732:$BD1732,19,FALSE))</f>
        <v/>
      </c>
      <c r="XFB1732" s="56" t="str">
        <f>IF(ISERROR(VLOOKUP('Testing Report'!$G$8,$X1732:$BD1732,32,FALSE)),"",VLOOKUP('Testing Report'!$G$8,$X1732:$BD1732,32,FALSE))</f>
        <v/>
      </c>
      <c r="XFC1732" s="26"/>
      <c r="XFD1732" s="7" t="str">
        <f t="shared" si="87"/>
        <v/>
      </c>
    </row>
    <row r="1733" spans="1:88 16378:16384" ht="15" customHeight="1">
      <c r="A1733" s="65" t="str">
        <f t="shared" si="85"/>
        <v/>
      </c>
      <c r="B1733" s="65"/>
      <c r="C1733" s="66"/>
      <c r="D1733" s="66"/>
      <c r="E1733" s="66"/>
      <c r="F1733" s="66"/>
      <c r="G1733" s="66"/>
      <c r="H1733" s="66"/>
      <c r="I1733" s="66"/>
      <c r="J1733" s="66"/>
      <c r="K1733" s="66"/>
      <c r="L1733" s="66"/>
      <c r="M1733" s="66"/>
      <c r="N1733" s="66"/>
      <c r="O1733" s="66"/>
      <c r="P1733" s="66"/>
      <c r="Q1733" s="66"/>
      <c r="R1733" s="66"/>
      <c r="S1733" s="72"/>
      <c r="T1733" s="72"/>
      <c r="U1733" s="72"/>
      <c r="V1733" s="72"/>
      <c r="W1733" s="72"/>
      <c r="X1733" s="64"/>
      <c r="Y1733" s="64"/>
      <c r="Z1733" s="64"/>
      <c r="AA1733" s="64"/>
      <c r="AB1733" s="64"/>
      <c r="AC1733" s="64"/>
      <c r="AD1733" s="64"/>
      <c r="AE1733" s="64"/>
      <c r="AF1733" s="64"/>
      <c r="AG1733" s="64"/>
      <c r="AH1733" s="64"/>
      <c r="AI1733" s="64"/>
      <c r="AJ1733" s="64"/>
      <c r="AK1733" s="64"/>
      <c r="AL1733" s="64"/>
      <c r="AM1733" s="64"/>
      <c r="AN1733" s="64"/>
      <c r="AO1733" s="64"/>
      <c r="AP1733" s="67" t="str">
        <f>IF($AG1733="","",VLOOKUP($AG1733,Test_Procedure!$A:$F,2,FALSE))</f>
        <v/>
      </c>
      <c r="AQ1733" s="67"/>
      <c r="AR1733" s="67"/>
      <c r="AS1733" s="68"/>
      <c r="AT1733" s="68"/>
      <c r="AU1733" s="68"/>
      <c r="AV1733" s="68"/>
      <c r="AW1733" s="68"/>
      <c r="AX1733" s="68"/>
      <c r="AY1733" s="68"/>
      <c r="AZ1733" s="68"/>
      <c r="BA1733" s="68"/>
      <c r="BB1733" s="68"/>
      <c r="BC1733" s="69" t="str">
        <f t="shared" si="86"/>
        <v/>
      </c>
      <c r="BD1733" s="69"/>
      <c r="BE1733" s="70">
        <f>IF($AG1733="",0,VLOOKUP($AG1733,Test_Procedure!$A:$F,3,FALSE))</f>
        <v>0</v>
      </c>
      <c r="BF1733" s="70"/>
      <c r="BG1733" s="70">
        <f>IF($AG1733="",0,VLOOKUP($AG1733,Test_Procedure!$A:$F,4,FALSE))</f>
        <v>0</v>
      </c>
      <c r="BH1733" s="70"/>
      <c r="BI1733" s="70">
        <f>IF($AG1733="",0,VLOOKUP($AG1733,Test_Procedure!$A:$F,5,FALSE))</f>
        <v>0</v>
      </c>
      <c r="BJ1733" s="70"/>
      <c r="BK1733" s="70">
        <f>IF($AG1733="",0,VLOOKUP($AG1733,Test_Procedure!$A:$F,6,FALSE))</f>
        <v>0</v>
      </c>
      <c r="BL1733" s="70"/>
      <c r="BM1733" s="71"/>
      <c r="BN1733" s="71"/>
      <c r="BO1733" s="71"/>
      <c r="BP1733" s="72"/>
      <c r="BQ1733" s="72"/>
      <c r="BR1733" s="72"/>
      <c r="BS1733" s="72"/>
      <c r="BT1733" s="72"/>
      <c r="BU1733" s="72"/>
      <c r="BV1733" s="72"/>
      <c r="BW1733" s="72"/>
      <c r="BX1733" s="72"/>
      <c r="BY1733" s="72"/>
      <c r="BZ1733" s="72"/>
      <c r="CA1733" s="72"/>
      <c r="CB1733" s="72"/>
      <c r="CC1733" s="72"/>
      <c r="CD1733" s="72"/>
      <c r="CE1733" s="72"/>
      <c r="CF1733" s="72"/>
      <c r="CG1733" s="72"/>
      <c r="CH1733" s="72"/>
      <c r="CI1733" s="72"/>
      <c r="CJ1733" s="72"/>
      <c r="XEX1733" s="56" t="str">
        <f>IF(ISERROR(VLOOKUP('Testing Report'!$G$8,$AG1733:$BD1733,13,FALSE)),"",VLOOKUP('Testing Report'!$G$8,$AG1733:$BD1733,13,FALSE))</f>
        <v/>
      </c>
      <c r="XEY1733" s="56" t="str">
        <f>IF(ISERROR(VLOOKUP('Testing Report'!$G$8,$AG1733:$BD1733,15,FALSE)),"",VLOOKUP('Testing Report'!$G$8,$AG1733:$BD1733,15,FALSE))</f>
        <v/>
      </c>
      <c r="XEZ1733" s="56" t="str">
        <f>IF(COUNTIF($X1733:$X$5000,'Testing Report'!$G$8)=0,"",COUNTIF($X1733:$X$5000,'Testing Report'!$G$8))</f>
        <v/>
      </c>
      <c r="XFA1733" s="56" t="str">
        <f>IF(ISERROR(VLOOKUP('Testing Report'!$G$8,$AG1733:$BD1733,19,FALSE)),"",VLOOKUP('Testing Report'!$G$8,$AG1733:$BD1733,19,FALSE))</f>
        <v/>
      </c>
      <c r="XFB1733" s="56" t="str">
        <f>IF(ISERROR(VLOOKUP('Testing Report'!$G$8,$X1733:$BD1733,32,FALSE)),"",VLOOKUP('Testing Report'!$G$8,$X1733:$BD1733,32,FALSE))</f>
        <v/>
      </c>
      <c r="XFC1733" s="26"/>
      <c r="XFD1733" s="7" t="str">
        <f t="shared" si="87"/>
        <v/>
      </c>
    </row>
    <row r="1734" spans="1:88 16378:16384" ht="15" customHeight="1">
      <c r="A1734" s="65" t="str">
        <f t="shared" si="85"/>
        <v/>
      </c>
      <c r="B1734" s="65"/>
      <c r="C1734" s="66"/>
      <c r="D1734" s="66"/>
      <c r="E1734" s="66"/>
      <c r="F1734" s="66"/>
      <c r="G1734" s="66"/>
      <c r="H1734" s="66"/>
      <c r="I1734" s="66"/>
      <c r="J1734" s="66"/>
      <c r="K1734" s="66"/>
      <c r="L1734" s="66"/>
      <c r="M1734" s="66"/>
      <c r="N1734" s="66"/>
      <c r="O1734" s="66"/>
      <c r="P1734" s="66"/>
      <c r="Q1734" s="66"/>
      <c r="R1734" s="66"/>
      <c r="S1734" s="72"/>
      <c r="T1734" s="72"/>
      <c r="U1734" s="72"/>
      <c r="V1734" s="72"/>
      <c r="W1734" s="72"/>
      <c r="X1734" s="64"/>
      <c r="Y1734" s="64"/>
      <c r="Z1734" s="64"/>
      <c r="AA1734" s="64"/>
      <c r="AB1734" s="64"/>
      <c r="AC1734" s="64"/>
      <c r="AD1734" s="64"/>
      <c r="AE1734" s="64"/>
      <c r="AF1734" s="64"/>
      <c r="AG1734" s="64"/>
      <c r="AH1734" s="64"/>
      <c r="AI1734" s="64"/>
      <c r="AJ1734" s="64"/>
      <c r="AK1734" s="64"/>
      <c r="AL1734" s="64"/>
      <c r="AM1734" s="64"/>
      <c r="AN1734" s="64"/>
      <c r="AO1734" s="64"/>
      <c r="AP1734" s="67" t="str">
        <f>IF($AG1734="","",VLOOKUP($AG1734,Test_Procedure!$A:$F,2,FALSE))</f>
        <v/>
      </c>
      <c r="AQ1734" s="67"/>
      <c r="AR1734" s="67"/>
      <c r="AS1734" s="68"/>
      <c r="AT1734" s="68"/>
      <c r="AU1734" s="68"/>
      <c r="AV1734" s="68"/>
      <c r="AW1734" s="68"/>
      <c r="AX1734" s="68"/>
      <c r="AY1734" s="68"/>
      <c r="AZ1734" s="68"/>
      <c r="BA1734" s="68"/>
      <c r="BB1734" s="68"/>
      <c r="BC1734" s="69" t="str">
        <f t="shared" si="86"/>
        <v/>
      </c>
      <c r="BD1734" s="69"/>
      <c r="BE1734" s="70">
        <f>IF($AG1734="",0,VLOOKUP($AG1734,Test_Procedure!$A:$F,3,FALSE))</f>
        <v>0</v>
      </c>
      <c r="BF1734" s="70"/>
      <c r="BG1734" s="70">
        <f>IF($AG1734="",0,VLOOKUP($AG1734,Test_Procedure!$A:$F,4,FALSE))</f>
        <v>0</v>
      </c>
      <c r="BH1734" s="70"/>
      <c r="BI1734" s="70">
        <f>IF($AG1734="",0,VLOOKUP($AG1734,Test_Procedure!$A:$F,5,FALSE))</f>
        <v>0</v>
      </c>
      <c r="BJ1734" s="70"/>
      <c r="BK1734" s="70">
        <f>IF($AG1734="",0,VLOOKUP($AG1734,Test_Procedure!$A:$F,6,FALSE))</f>
        <v>0</v>
      </c>
      <c r="BL1734" s="70"/>
      <c r="BM1734" s="71"/>
      <c r="BN1734" s="71"/>
      <c r="BO1734" s="71"/>
      <c r="BP1734" s="72"/>
      <c r="BQ1734" s="72"/>
      <c r="BR1734" s="72"/>
      <c r="BS1734" s="72"/>
      <c r="BT1734" s="72"/>
      <c r="BU1734" s="72"/>
      <c r="BV1734" s="72"/>
      <c r="BW1734" s="72"/>
      <c r="BX1734" s="72"/>
      <c r="BY1734" s="72"/>
      <c r="BZ1734" s="72"/>
      <c r="CA1734" s="72"/>
      <c r="CB1734" s="72"/>
      <c r="CC1734" s="72"/>
      <c r="CD1734" s="72"/>
      <c r="CE1734" s="72"/>
      <c r="CF1734" s="72"/>
      <c r="CG1734" s="72"/>
      <c r="CH1734" s="72"/>
      <c r="CI1734" s="72"/>
      <c r="CJ1734" s="72"/>
      <c r="XEX1734" s="56" t="str">
        <f>IF(ISERROR(VLOOKUP('Testing Report'!$G$8,$AG1734:$BD1734,13,FALSE)),"",VLOOKUP('Testing Report'!$G$8,$AG1734:$BD1734,13,FALSE))</f>
        <v/>
      </c>
      <c r="XEY1734" s="56" t="str">
        <f>IF(ISERROR(VLOOKUP('Testing Report'!$G$8,$AG1734:$BD1734,15,FALSE)),"",VLOOKUP('Testing Report'!$G$8,$AG1734:$BD1734,15,FALSE))</f>
        <v/>
      </c>
      <c r="XEZ1734" s="56" t="str">
        <f>IF(COUNTIF($X1734:$X$5000,'Testing Report'!$G$8)=0,"",COUNTIF($X1734:$X$5000,'Testing Report'!$G$8))</f>
        <v/>
      </c>
      <c r="XFA1734" s="56" t="str">
        <f>IF(ISERROR(VLOOKUP('Testing Report'!$G$8,$AG1734:$BD1734,19,FALSE)),"",VLOOKUP('Testing Report'!$G$8,$AG1734:$BD1734,19,FALSE))</f>
        <v/>
      </c>
      <c r="XFB1734" s="56" t="str">
        <f>IF(ISERROR(VLOOKUP('Testing Report'!$G$8,$X1734:$BD1734,32,FALSE)),"",VLOOKUP('Testing Report'!$G$8,$X1734:$BD1734,32,FALSE))</f>
        <v/>
      </c>
      <c r="XFC1734" s="26"/>
      <c r="XFD1734" s="7" t="str">
        <f t="shared" si="87"/>
        <v/>
      </c>
    </row>
    <row r="1735" spans="1:88 16378:16384" ht="15" customHeight="1">
      <c r="A1735" s="65" t="str">
        <f t="shared" si="85"/>
        <v/>
      </c>
      <c r="B1735" s="65"/>
      <c r="C1735" s="66"/>
      <c r="D1735" s="66"/>
      <c r="E1735" s="66"/>
      <c r="F1735" s="66"/>
      <c r="G1735" s="66"/>
      <c r="H1735" s="66"/>
      <c r="I1735" s="66"/>
      <c r="J1735" s="66"/>
      <c r="K1735" s="66"/>
      <c r="L1735" s="66"/>
      <c r="M1735" s="66"/>
      <c r="N1735" s="66"/>
      <c r="O1735" s="66"/>
      <c r="P1735" s="66"/>
      <c r="Q1735" s="66"/>
      <c r="R1735" s="66"/>
      <c r="S1735" s="72"/>
      <c r="T1735" s="72"/>
      <c r="U1735" s="72"/>
      <c r="V1735" s="72"/>
      <c r="W1735" s="72"/>
      <c r="X1735" s="64"/>
      <c r="Y1735" s="64"/>
      <c r="Z1735" s="64"/>
      <c r="AA1735" s="64"/>
      <c r="AB1735" s="64"/>
      <c r="AC1735" s="64"/>
      <c r="AD1735" s="64"/>
      <c r="AE1735" s="64"/>
      <c r="AF1735" s="64"/>
      <c r="AG1735" s="64"/>
      <c r="AH1735" s="64"/>
      <c r="AI1735" s="64"/>
      <c r="AJ1735" s="64"/>
      <c r="AK1735" s="64"/>
      <c r="AL1735" s="64"/>
      <c r="AM1735" s="64"/>
      <c r="AN1735" s="64"/>
      <c r="AO1735" s="64"/>
      <c r="AP1735" s="67" t="str">
        <f>IF($AG1735="","",VLOOKUP($AG1735,Test_Procedure!$A:$F,2,FALSE))</f>
        <v/>
      </c>
      <c r="AQ1735" s="67"/>
      <c r="AR1735" s="67"/>
      <c r="AS1735" s="68"/>
      <c r="AT1735" s="68"/>
      <c r="AU1735" s="68"/>
      <c r="AV1735" s="68"/>
      <c r="AW1735" s="68"/>
      <c r="AX1735" s="68"/>
      <c r="AY1735" s="68"/>
      <c r="AZ1735" s="68"/>
      <c r="BA1735" s="68"/>
      <c r="BB1735" s="68"/>
      <c r="BC1735" s="69" t="str">
        <f t="shared" si="86"/>
        <v/>
      </c>
      <c r="BD1735" s="69"/>
      <c r="BE1735" s="70">
        <f>IF($AG1735="",0,VLOOKUP($AG1735,Test_Procedure!$A:$F,3,FALSE))</f>
        <v>0</v>
      </c>
      <c r="BF1735" s="70"/>
      <c r="BG1735" s="70">
        <f>IF($AG1735="",0,VLOOKUP($AG1735,Test_Procedure!$A:$F,4,FALSE))</f>
        <v>0</v>
      </c>
      <c r="BH1735" s="70"/>
      <c r="BI1735" s="70">
        <f>IF($AG1735="",0,VLOOKUP($AG1735,Test_Procedure!$A:$F,5,FALSE))</f>
        <v>0</v>
      </c>
      <c r="BJ1735" s="70"/>
      <c r="BK1735" s="70">
        <f>IF($AG1735="",0,VLOOKUP($AG1735,Test_Procedure!$A:$F,6,FALSE))</f>
        <v>0</v>
      </c>
      <c r="BL1735" s="70"/>
      <c r="BM1735" s="71"/>
      <c r="BN1735" s="71"/>
      <c r="BO1735" s="71"/>
      <c r="BP1735" s="72"/>
      <c r="BQ1735" s="72"/>
      <c r="BR1735" s="72"/>
      <c r="BS1735" s="72"/>
      <c r="BT1735" s="72"/>
      <c r="BU1735" s="72"/>
      <c r="BV1735" s="72"/>
      <c r="BW1735" s="72"/>
      <c r="BX1735" s="72"/>
      <c r="BY1735" s="72"/>
      <c r="BZ1735" s="72"/>
      <c r="CA1735" s="72"/>
      <c r="CB1735" s="72"/>
      <c r="CC1735" s="72"/>
      <c r="CD1735" s="72"/>
      <c r="CE1735" s="72"/>
      <c r="CF1735" s="72"/>
      <c r="CG1735" s="72"/>
      <c r="CH1735" s="72"/>
      <c r="CI1735" s="72"/>
      <c r="CJ1735" s="72"/>
      <c r="XEX1735" s="56" t="str">
        <f>IF(ISERROR(VLOOKUP('Testing Report'!$G$8,$AG1735:$BD1735,13,FALSE)),"",VLOOKUP('Testing Report'!$G$8,$AG1735:$BD1735,13,FALSE))</f>
        <v/>
      </c>
      <c r="XEY1735" s="56" t="str">
        <f>IF(ISERROR(VLOOKUP('Testing Report'!$G$8,$AG1735:$BD1735,15,FALSE)),"",VLOOKUP('Testing Report'!$G$8,$AG1735:$BD1735,15,FALSE))</f>
        <v/>
      </c>
      <c r="XEZ1735" s="56" t="str">
        <f>IF(COUNTIF($X1735:$X$5000,'Testing Report'!$G$8)=0,"",COUNTIF($X1735:$X$5000,'Testing Report'!$G$8))</f>
        <v/>
      </c>
      <c r="XFA1735" s="56" t="str">
        <f>IF(ISERROR(VLOOKUP('Testing Report'!$G$8,$AG1735:$BD1735,19,FALSE)),"",VLOOKUP('Testing Report'!$G$8,$AG1735:$BD1735,19,FALSE))</f>
        <v/>
      </c>
      <c r="XFB1735" s="56" t="str">
        <f>IF(ISERROR(VLOOKUP('Testing Report'!$G$8,$X1735:$BD1735,32,FALSE)),"",VLOOKUP('Testing Report'!$G$8,$X1735:$BD1735,32,FALSE))</f>
        <v/>
      </c>
      <c r="XFC1735" s="26"/>
      <c r="XFD1735" s="7" t="str">
        <f t="shared" si="87"/>
        <v/>
      </c>
    </row>
    <row r="1736" spans="1:88 16378:16384" ht="15" customHeight="1">
      <c r="A1736" s="65" t="str">
        <f t="shared" si="85"/>
        <v/>
      </c>
      <c r="B1736" s="65"/>
      <c r="C1736" s="66"/>
      <c r="D1736" s="66"/>
      <c r="E1736" s="66"/>
      <c r="F1736" s="66"/>
      <c r="G1736" s="66"/>
      <c r="H1736" s="66"/>
      <c r="I1736" s="66"/>
      <c r="J1736" s="66"/>
      <c r="K1736" s="66"/>
      <c r="L1736" s="66"/>
      <c r="M1736" s="66"/>
      <c r="N1736" s="66"/>
      <c r="O1736" s="66"/>
      <c r="P1736" s="66"/>
      <c r="Q1736" s="66"/>
      <c r="R1736" s="66"/>
      <c r="S1736" s="72"/>
      <c r="T1736" s="72"/>
      <c r="U1736" s="72"/>
      <c r="V1736" s="72"/>
      <c r="W1736" s="72"/>
      <c r="X1736" s="64"/>
      <c r="Y1736" s="64"/>
      <c r="Z1736" s="64"/>
      <c r="AA1736" s="64"/>
      <c r="AB1736" s="64"/>
      <c r="AC1736" s="64"/>
      <c r="AD1736" s="64"/>
      <c r="AE1736" s="64"/>
      <c r="AF1736" s="64"/>
      <c r="AG1736" s="64"/>
      <c r="AH1736" s="64"/>
      <c r="AI1736" s="64"/>
      <c r="AJ1736" s="64"/>
      <c r="AK1736" s="64"/>
      <c r="AL1736" s="64"/>
      <c r="AM1736" s="64"/>
      <c r="AN1736" s="64"/>
      <c r="AO1736" s="64"/>
      <c r="AP1736" s="67" t="str">
        <f>IF($AG1736="","",VLOOKUP($AG1736,Test_Procedure!$A:$F,2,FALSE))</f>
        <v/>
      </c>
      <c r="AQ1736" s="67"/>
      <c r="AR1736" s="67"/>
      <c r="AS1736" s="68"/>
      <c r="AT1736" s="68"/>
      <c r="AU1736" s="68"/>
      <c r="AV1736" s="68"/>
      <c r="AW1736" s="68"/>
      <c r="AX1736" s="68"/>
      <c r="AY1736" s="68"/>
      <c r="AZ1736" s="68"/>
      <c r="BA1736" s="68"/>
      <c r="BB1736" s="68"/>
      <c r="BC1736" s="69" t="str">
        <f t="shared" si="86"/>
        <v/>
      </c>
      <c r="BD1736" s="69"/>
      <c r="BE1736" s="70">
        <f>IF($AG1736="",0,VLOOKUP($AG1736,Test_Procedure!$A:$F,3,FALSE))</f>
        <v>0</v>
      </c>
      <c r="BF1736" s="70"/>
      <c r="BG1736" s="70">
        <f>IF($AG1736="",0,VLOOKUP($AG1736,Test_Procedure!$A:$F,4,FALSE))</f>
        <v>0</v>
      </c>
      <c r="BH1736" s="70"/>
      <c r="BI1736" s="70">
        <f>IF($AG1736="",0,VLOOKUP($AG1736,Test_Procedure!$A:$F,5,FALSE))</f>
        <v>0</v>
      </c>
      <c r="BJ1736" s="70"/>
      <c r="BK1736" s="70">
        <f>IF($AG1736="",0,VLOOKUP($AG1736,Test_Procedure!$A:$F,6,FALSE))</f>
        <v>0</v>
      </c>
      <c r="BL1736" s="70"/>
      <c r="BM1736" s="71"/>
      <c r="BN1736" s="71"/>
      <c r="BO1736" s="71"/>
      <c r="BP1736" s="72"/>
      <c r="BQ1736" s="72"/>
      <c r="BR1736" s="72"/>
      <c r="BS1736" s="72"/>
      <c r="BT1736" s="72"/>
      <c r="BU1736" s="72"/>
      <c r="BV1736" s="72"/>
      <c r="BW1736" s="72"/>
      <c r="BX1736" s="72"/>
      <c r="BY1736" s="72"/>
      <c r="BZ1736" s="72"/>
      <c r="CA1736" s="72"/>
      <c r="CB1736" s="72"/>
      <c r="CC1736" s="72"/>
      <c r="CD1736" s="72"/>
      <c r="CE1736" s="72"/>
      <c r="CF1736" s="72"/>
      <c r="CG1736" s="72"/>
      <c r="CH1736" s="72"/>
      <c r="CI1736" s="72"/>
      <c r="CJ1736" s="72"/>
      <c r="XEX1736" s="56" t="str">
        <f>IF(ISERROR(VLOOKUP('Testing Report'!$G$8,$AG1736:$BD1736,13,FALSE)),"",VLOOKUP('Testing Report'!$G$8,$AG1736:$BD1736,13,FALSE))</f>
        <v/>
      </c>
      <c r="XEY1736" s="56" t="str">
        <f>IF(ISERROR(VLOOKUP('Testing Report'!$G$8,$AG1736:$BD1736,15,FALSE)),"",VLOOKUP('Testing Report'!$G$8,$AG1736:$BD1736,15,FALSE))</f>
        <v/>
      </c>
      <c r="XEZ1736" s="56" t="str">
        <f>IF(COUNTIF($X1736:$X$5000,'Testing Report'!$G$8)=0,"",COUNTIF($X1736:$X$5000,'Testing Report'!$G$8))</f>
        <v/>
      </c>
      <c r="XFA1736" s="56" t="str">
        <f>IF(ISERROR(VLOOKUP('Testing Report'!$G$8,$AG1736:$BD1736,19,FALSE)),"",VLOOKUP('Testing Report'!$G$8,$AG1736:$BD1736,19,FALSE))</f>
        <v/>
      </c>
      <c r="XFB1736" s="56" t="str">
        <f>IF(ISERROR(VLOOKUP('Testing Report'!$G$8,$X1736:$BD1736,32,FALSE)),"",VLOOKUP('Testing Report'!$G$8,$X1736:$BD1736,32,FALSE))</f>
        <v/>
      </c>
      <c r="XFC1736" s="26"/>
      <c r="XFD1736" s="7" t="str">
        <f t="shared" si="87"/>
        <v/>
      </c>
    </row>
    <row r="1737" spans="1:88 16378:16384" ht="15" customHeight="1">
      <c r="A1737" s="65" t="str">
        <f t="shared" si="85"/>
        <v/>
      </c>
      <c r="B1737" s="65"/>
      <c r="C1737" s="66"/>
      <c r="D1737" s="66"/>
      <c r="E1737" s="66"/>
      <c r="F1737" s="66"/>
      <c r="G1737" s="66"/>
      <c r="H1737" s="66"/>
      <c r="I1737" s="66"/>
      <c r="J1737" s="66"/>
      <c r="K1737" s="66"/>
      <c r="L1737" s="66"/>
      <c r="M1737" s="66"/>
      <c r="N1737" s="66"/>
      <c r="O1737" s="66"/>
      <c r="P1737" s="66"/>
      <c r="Q1737" s="66"/>
      <c r="R1737" s="66"/>
      <c r="S1737" s="72"/>
      <c r="T1737" s="72"/>
      <c r="U1737" s="72"/>
      <c r="V1737" s="72"/>
      <c r="W1737" s="72"/>
      <c r="X1737" s="64"/>
      <c r="Y1737" s="64"/>
      <c r="Z1737" s="64"/>
      <c r="AA1737" s="64"/>
      <c r="AB1737" s="64"/>
      <c r="AC1737" s="64"/>
      <c r="AD1737" s="64"/>
      <c r="AE1737" s="64"/>
      <c r="AF1737" s="64"/>
      <c r="AG1737" s="64"/>
      <c r="AH1737" s="64"/>
      <c r="AI1737" s="64"/>
      <c r="AJ1737" s="64"/>
      <c r="AK1737" s="64"/>
      <c r="AL1737" s="64"/>
      <c r="AM1737" s="64"/>
      <c r="AN1737" s="64"/>
      <c r="AO1737" s="64"/>
      <c r="AP1737" s="67" t="str">
        <f>IF($AG1737="","",VLOOKUP($AG1737,Test_Procedure!$A:$F,2,FALSE))</f>
        <v/>
      </c>
      <c r="AQ1737" s="67"/>
      <c r="AR1737" s="67"/>
      <c r="AS1737" s="68"/>
      <c r="AT1737" s="68"/>
      <c r="AU1737" s="68"/>
      <c r="AV1737" s="68"/>
      <c r="AW1737" s="68"/>
      <c r="AX1737" s="68"/>
      <c r="AY1737" s="68"/>
      <c r="AZ1737" s="68"/>
      <c r="BA1737" s="68"/>
      <c r="BB1737" s="68"/>
      <c r="BC1737" s="69" t="str">
        <f t="shared" si="86"/>
        <v/>
      </c>
      <c r="BD1737" s="69"/>
      <c r="BE1737" s="70">
        <f>IF($AG1737="",0,VLOOKUP($AG1737,Test_Procedure!$A:$F,3,FALSE))</f>
        <v>0</v>
      </c>
      <c r="BF1737" s="70"/>
      <c r="BG1737" s="70">
        <f>IF($AG1737="",0,VLOOKUP($AG1737,Test_Procedure!$A:$F,4,FALSE))</f>
        <v>0</v>
      </c>
      <c r="BH1737" s="70"/>
      <c r="BI1737" s="70">
        <f>IF($AG1737="",0,VLOOKUP($AG1737,Test_Procedure!$A:$F,5,FALSE))</f>
        <v>0</v>
      </c>
      <c r="BJ1737" s="70"/>
      <c r="BK1737" s="70">
        <f>IF($AG1737="",0,VLOOKUP($AG1737,Test_Procedure!$A:$F,6,FALSE))</f>
        <v>0</v>
      </c>
      <c r="BL1737" s="70"/>
      <c r="BM1737" s="71"/>
      <c r="BN1737" s="71"/>
      <c r="BO1737" s="71"/>
      <c r="BP1737" s="72"/>
      <c r="BQ1737" s="72"/>
      <c r="BR1737" s="72"/>
      <c r="BS1737" s="72"/>
      <c r="BT1737" s="72"/>
      <c r="BU1737" s="72"/>
      <c r="BV1737" s="72"/>
      <c r="BW1737" s="72"/>
      <c r="BX1737" s="72"/>
      <c r="BY1737" s="72"/>
      <c r="BZ1737" s="72"/>
      <c r="CA1737" s="72"/>
      <c r="CB1737" s="72"/>
      <c r="CC1737" s="72"/>
      <c r="CD1737" s="72"/>
      <c r="CE1737" s="72"/>
      <c r="CF1737" s="72"/>
      <c r="CG1737" s="72"/>
      <c r="CH1737" s="72"/>
      <c r="CI1737" s="72"/>
      <c r="CJ1737" s="72"/>
      <c r="XEX1737" s="56" t="str">
        <f>IF(ISERROR(VLOOKUP('Testing Report'!$G$8,$AG1737:$BD1737,13,FALSE)),"",VLOOKUP('Testing Report'!$G$8,$AG1737:$BD1737,13,FALSE))</f>
        <v/>
      </c>
      <c r="XEY1737" s="56" t="str">
        <f>IF(ISERROR(VLOOKUP('Testing Report'!$G$8,$AG1737:$BD1737,15,FALSE)),"",VLOOKUP('Testing Report'!$G$8,$AG1737:$BD1737,15,FALSE))</f>
        <v/>
      </c>
      <c r="XEZ1737" s="56" t="str">
        <f>IF(COUNTIF($X1737:$X$5000,'Testing Report'!$G$8)=0,"",COUNTIF($X1737:$X$5000,'Testing Report'!$G$8))</f>
        <v/>
      </c>
      <c r="XFA1737" s="56" t="str">
        <f>IF(ISERROR(VLOOKUP('Testing Report'!$G$8,$AG1737:$BD1737,19,FALSE)),"",VLOOKUP('Testing Report'!$G$8,$AG1737:$BD1737,19,FALSE))</f>
        <v/>
      </c>
      <c r="XFB1737" s="56" t="str">
        <f>IF(ISERROR(VLOOKUP('Testing Report'!$G$8,$X1737:$BD1737,32,FALSE)),"",VLOOKUP('Testing Report'!$G$8,$X1737:$BD1737,32,FALSE))</f>
        <v/>
      </c>
      <c r="XFC1737" s="26"/>
      <c r="XFD1737" s="7" t="str">
        <f t="shared" si="87"/>
        <v/>
      </c>
    </row>
    <row r="1738" spans="1:88 16378:16384" ht="15" customHeight="1">
      <c r="A1738" s="65" t="str">
        <f t="shared" si="85"/>
        <v/>
      </c>
      <c r="B1738" s="65"/>
      <c r="C1738" s="66"/>
      <c r="D1738" s="66"/>
      <c r="E1738" s="66"/>
      <c r="F1738" s="66"/>
      <c r="G1738" s="66"/>
      <c r="H1738" s="66"/>
      <c r="I1738" s="66"/>
      <c r="J1738" s="66"/>
      <c r="K1738" s="66"/>
      <c r="L1738" s="66"/>
      <c r="M1738" s="66"/>
      <c r="N1738" s="66"/>
      <c r="O1738" s="66"/>
      <c r="P1738" s="66"/>
      <c r="Q1738" s="66"/>
      <c r="R1738" s="66"/>
      <c r="S1738" s="72"/>
      <c r="T1738" s="72"/>
      <c r="U1738" s="72"/>
      <c r="V1738" s="72"/>
      <c r="W1738" s="72"/>
      <c r="X1738" s="64"/>
      <c r="Y1738" s="64"/>
      <c r="Z1738" s="64"/>
      <c r="AA1738" s="64"/>
      <c r="AB1738" s="64"/>
      <c r="AC1738" s="64"/>
      <c r="AD1738" s="64"/>
      <c r="AE1738" s="64"/>
      <c r="AF1738" s="64"/>
      <c r="AG1738" s="64"/>
      <c r="AH1738" s="64"/>
      <c r="AI1738" s="64"/>
      <c r="AJ1738" s="64"/>
      <c r="AK1738" s="64"/>
      <c r="AL1738" s="64"/>
      <c r="AM1738" s="64"/>
      <c r="AN1738" s="64"/>
      <c r="AO1738" s="64"/>
      <c r="AP1738" s="67" t="str">
        <f>IF($AG1738="","",VLOOKUP($AG1738,Test_Procedure!$A:$F,2,FALSE))</f>
        <v/>
      </c>
      <c r="AQ1738" s="67"/>
      <c r="AR1738" s="67"/>
      <c r="AS1738" s="68"/>
      <c r="AT1738" s="68"/>
      <c r="AU1738" s="68"/>
      <c r="AV1738" s="68"/>
      <c r="AW1738" s="68"/>
      <c r="AX1738" s="68"/>
      <c r="AY1738" s="68"/>
      <c r="AZ1738" s="68"/>
      <c r="BA1738" s="68"/>
      <c r="BB1738" s="68"/>
      <c r="BC1738" s="69" t="str">
        <f t="shared" si="86"/>
        <v/>
      </c>
      <c r="BD1738" s="69"/>
      <c r="BE1738" s="70">
        <f>IF($AG1738="",0,VLOOKUP($AG1738,Test_Procedure!$A:$F,3,FALSE))</f>
        <v>0</v>
      </c>
      <c r="BF1738" s="70"/>
      <c r="BG1738" s="70">
        <f>IF($AG1738="",0,VLOOKUP($AG1738,Test_Procedure!$A:$F,4,FALSE))</f>
        <v>0</v>
      </c>
      <c r="BH1738" s="70"/>
      <c r="BI1738" s="70">
        <f>IF($AG1738="",0,VLOOKUP($AG1738,Test_Procedure!$A:$F,5,FALSE))</f>
        <v>0</v>
      </c>
      <c r="BJ1738" s="70"/>
      <c r="BK1738" s="70">
        <f>IF($AG1738="",0,VLOOKUP($AG1738,Test_Procedure!$A:$F,6,FALSE))</f>
        <v>0</v>
      </c>
      <c r="BL1738" s="70"/>
      <c r="BM1738" s="71"/>
      <c r="BN1738" s="71"/>
      <c r="BO1738" s="71"/>
      <c r="BP1738" s="72"/>
      <c r="BQ1738" s="72"/>
      <c r="BR1738" s="72"/>
      <c r="BS1738" s="72"/>
      <c r="BT1738" s="72"/>
      <c r="BU1738" s="72"/>
      <c r="BV1738" s="72"/>
      <c r="BW1738" s="72"/>
      <c r="BX1738" s="72"/>
      <c r="BY1738" s="72"/>
      <c r="BZ1738" s="72"/>
      <c r="CA1738" s="72"/>
      <c r="CB1738" s="72"/>
      <c r="CC1738" s="72"/>
      <c r="CD1738" s="72"/>
      <c r="CE1738" s="72"/>
      <c r="CF1738" s="72"/>
      <c r="CG1738" s="72"/>
      <c r="CH1738" s="72"/>
      <c r="CI1738" s="72"/>
      <c r="CJ1738" s="72"/>
      <c r="XEX1738" s="56" t="str">
        <f>IF(ISERROR(VLOOKUP('Testing Report'!$G$8,$AG1738:$BD1738,13,FALSE)),"",VLOOKUP('Testing Report'!$G$8,$AG1738:$BD1738,13,FALSE))</f>
        <v/>
      </c>
      <c r="XEY1738" s="56" t="str">
        <f>IF(ISERROR(VLOOKUP('Testing Report'!$G$8,$AG1738:$BD1738,15,FALSE)),"",VLOOKUP('Testing Report'!$G$8,$AG1738:$BD1738,15,FALSE))</f>
        <v/>
      </c>
      <c r="XEZ1738" s="56" t="str">
        <f>IF(COUNTIF($X1738:$X$5000,'Testing Report'!$G$8)=0,"",COUNTIF($X1738:$X$5000,'Testing Report'!$G$8))</f>
        <v/>
      </c>
      <c r="XFA1738" s="56" t="str">
        <f>IF(ISERROR(VLOOKUP('Testing Report'!$G$8,$AG1738:$BD1738,19,FALSE)),"",VLOOKUP('Testing Report'!$G$8,$AG1738:$BD1738,19,FALSE))</f>
        <v/>
      </c>
      <c r="XFB1738" s="56" t="str">
        <f>IF(ISERROR(VLOOKUP('Testing Report'!$G$8,$X1738:$BD1738,32,FALSE)),"",VLOOKUP('Testing Report'!$G$8,$X1738:$BD1738,32,FALSE))</f>
        <v/>
      </c>
      <c r="XFC1738" s="26"/>
      <c r="XFD1738" s="7" t="str">
        <f t="shared" si="87"/>
        <v/>
      </c>
    </row>
    <row r="1739" spans="1:88 16378:16384" ht="15" customHeight="1">
      <c r="A1739" s="65" t="str">
        <f t="shared" si="85"/>
        <v/>
      </c>
      <c r="B1739" s="65"/>
      <c r="C1739" s="66"/>
      <c r="D1739" s="66"/>
      <c r="E1739" s="66"/>
      <c r="F1739" s="66"/>
      <c r="G1739" s="66"/>
      <c r="H1739" s="66"/>
      <c r="I1739" s="66"/>
      <c r="J1739" s="66"/>
      <c r="K1739" s="66"/>
      <c r="L1739" s="66"/>
      <c r="M1739" s="66"/>
      <c r="N1739" s="66"/>
      <c r="O1739" s="66"/>
      <c r="P1739" s="66"/>
      <c r="Q1739" s="66"/>
      <c r="R1739" s="66"/>
      <c r="S1739" s="72"/>
      <c r="T1739" s="72"/>
      <c r="U1739" s="72"/>
      <c r="V1739" s="72"/>
      <c r="W1739" s="72"/>
      <c r="X1739" s="64"/>
      <c r="Y1739" s="64"/>
      <c r="Z1739" s="64"/>
      <c r="AA1739" s="64"/>
      <c r="AB1739" s="64"/>
      <c r="AC1739" s="64"/>
      <c r="AD1739" s="64"/>
      <c r="AE1739" s="64"/>
      <c r="AF1739" s="64"/>
      <c r="AG1739" s="64"/>
      <c r="AH1739" s="64"/>
      <c r="AI1739" s="64"/>
      <c r="AJ1739" s="64"/>
      <c r="AK1739" s="64"/>
      <c r="AL1739" s="64"/>
      <c r="AM1739" s="64"/>
      <c r="AN1739" s="64"/>
      <c r="AO1739" s="64"/>
      <c r="AP1739" s="67" t="str">
        <f>IF($AG1739="","",VLOOKUP($AG1739,Test_Procedure!$A:$F,2,FALSE))</f>
        <v/>
      </c>
      <c r="AQ1739" s="67"/>
      <c r="AR1739" s="67"/>
      <c r="AS1739" s="68"/>
      <c r="AT1739" s="68"/>
      <c r="AU1739" s="68"/>
      <c r="AV1739" s="68"/>
      <c r="AW1739" s="68"/>
      <c r="AX1739" s="68"/>
      <c r="AY1739" s="68"/>
      <c r="AZ1739" s="68"/>
      <c r="BA1739" s="68"/>
      <c r="BB1739" s="68"/>
      <c r="BC1739" s="69" t="str">
        <f t="shared" si="86"/>
        <v/>
      </c>
      <c r="BD1739" s="69"/>
      <c r="BE1739" s="70">
        <f>IF($AG1739="",0,VLOOKUP($AG1739,Test_Procedure!$A:$F,3,FALSE))</f>
        <v>0</v>
      </c>
      <c r="BF1739" s="70"/>
      <c r="BG1739" s="70">
        <f>IF($AG1739="",0,VLOOKUP($AG1739,Test_Procedure!$A:$F,4,FALSE))</f>
        <v>0</v>
      </c>
      <c r="BH1739" s="70"/>
      <c r="BI1739" s="70">
        <f>IF($AG1739="",0,VLOOKUP($AG1739,Test_Procedure!$A:$F,5,FALSE))</f>
        <v>0</v>
      </c>
      <c r="BJ1739" s="70"/>
      <c r="BK1739" s="70">
        <f>IF($AG1739="",0,VLOOKUP($AG1739,Test_Procedure!$A:$F,6,FALSE))</f>
        <v>0</v>
      </c>
      <c r="BL1739" s="70"/>
      <c r="BM1739" s="71"/>
      <c r="BN1739" s="71"/>
      <c r="BO1739" s="71"/>
      <c r="BP1739" s="72"/>
      <c r="BQ1739" s="72"/>
      <c r="BR1739" s="72"/>
      <c r="BS1739" s="72"/>
      <c r="BT1739" s="72"/>
      <c r="BU1739" s="72"/>
      <c r="BV1739" s="72"/>
      <c r="BW1739" s="72"/>
      <c r="BX1739" s="72"/>
      <c r="BY1739" s="72"/>
      <c r="BZ1739" s="72"/>
      <c r="CA1739" s="72"/>
      <c r="CB1739" s="72"/>
      <c r="CC1739" s="72"/>
      <c r="CD1739" s="72"/>
      <c r="CE1739" s="72"/>
      <c r="CF1739" s="72"/>
      <c r="CG1739" s="72"/>
      <c r="CH1739" s="72"/>
      <c r="CI1739" s="72"/>
      <c r="CJ1739" s="72"/>
      <c r="XEX1739" s="56" t="str">
        <f>IF(ISERROR(VLOOKUP('Testing Report'!$G$8,$AG1739:$BD1739,13,FALSE)),"",VLOOKUP('Testing Report'!$G$8,$AG1739:$BD1739,13,FALSE))</f>
        <v/>
      </c>
      <c r="XEY1739" s="56" t="str">
        <f>IF(ISERROR(VLOOKUP('Testing Report'!$G$8,$AG1739:$BD1739,15,FALSE)),"",VLOOKUP('Testing Report'!$G$8,$AG1739:$BD1739,15,FALSE))</f>
        <v/>
      </c>
      <c r="XEZ1739" s="56" t="str">
        <f>IF(COUNTIF($X1739:$X$5000,'Testing Report'!$G$8)=0,"",COUNTIF($X1739:$X$5000,'Testing Report'!$G$8))</f>
        <v/>
      </c>
      <c r="XFA1739" s="56" t="str">
        <f>IF(ISERROR(VLOOKUP('Testing Report'!$G$8,$AG1739:$BD1739,19,FALSE)),"",VLOOKUP('Testing Report'!$G$8,$AG1739:$BD1739,19,FALSE))</f>
        <v/>
      </c>
      <c r="XFB1739" s="56" t="str">
        <f>IF(ISERROR(VLOOKUP('Testing Report'!$G$8,$X1739:$BD1739,32,FALSE)),"",VLOOKUP('Testing Report'!$G$8,$X1739:$BD1739,32,FALSE))</f>
        <v/>
      </c>
      <c r="XFC1739" s="26"/>
      <c r="XFD1739" s="7" t="str">
        <f t="shared" si="87"/>
        <v/>
      </c>
    </row>
    <row r="1740" spans="1:88 16378:16384" ht="15" customHeight="1">
      <c r="A1740" s="65" t="str">
        <f t="shared" si="85"/>
        <v/>
      </c>
      <c r="B1740" s="65"/>
      <c r="C1740" s="66"/>
      <c r="D1740" s="66"/>
      <c r="E1740" s="66"/>
      <c r="F1740" s="66"/>
      <c r="G1740" s="66"/>
      <c r="H1740" s="66"/>
      <c r="I1740" s="66"/>
      <c r="J1740" s="66"/>
      <c r="K1740" s="66"/>
      <c r="L1740" s="66"/>
      <c r="M1740" s="66"/>
      <c r="N1740" s="66"/>
      <c r="O1740" s="66"/>
      <c r="P1740" s="66"/>
      <c r="Q1740" s="66"/>
      <c r="R1740" s="66"/>
      <c r="S1740" s="72"/>
      <c r="T1740" s="72"/>
      <c r="U1740" s="72"/>
      <c r="V1740" s="72"/>
      <c r="W1740" s="72"/>
      <c r="X1740" s="64"/>
      <c r="Y1740" s="64"/>
      <c r="Z1740" s="64"/>
      <c r="AA1740" s="64"/>
      <c r="AB1740" s="64"/>
      <c r="AC1740" s="64"/>
      <c r="AD1740" s="64"/>
      <c r="AE1740" s="64"/>
      <c r="AF1740" s="64"/>
      <c r="AG1740" s="64"/>
      <c r="AH1740" s="64"/>
      <c r="AI1740" s="64"/>
      <c r="AJ1740" s="64"/>
      <c r="AK1740" s="64"/>
      <c r="AL1740" s="64"/>
      <c r="AM1740" s="64"/>
      <c r="AN1740" s="64"/>
      <c r="AO1740" s="64"/>
      <c r="AP1740" s="67" t="str">
        <f>IF($AG1740="","",VLOOKUP($AG1740,Test_Procedure!$A:$F,2,FALSE))</f>
        <v/>
      </c>
      <c r="AQ1740" s="67"/>
      <c r="AR1740" s="67"/>
      <c r="AS1740" s="68"/>
      <c r="AT1740" s="68"/>
      <c r="AU1740" s="68"/>
      <c r="AV1740" s="68"/>
      <c r="AW1740" s="68"/>
      <c r="AX1740" s="68"/>
      <c r="AY1740" s="68"/>
      <c r="AZ1740" s="68"/>
      <c r="BA1740" s="68"/>
      <c r="BB1740" s="68"/>
      <c r="BC1740" s="69" t="str">
        <f t="shared" si="86"/>
        <v/>
      </c>
      <c r="BD1740" s="69"/>
      <c r="BE1740" s="70">
        <f>IF($AG1740="",0,VLOOKUP($AG1740,Test_Procedure!$A:$F,3,FALSE))</f>
        <v>0</v>
      </c>
      <c r="BF1740" s="70"/>
      <c r="BG1740" s="70">
        <f>IF($AG1740="",0,VLOOKUP($AG1740,Test_Procedure!$A:$F,4,FALSE))</f>
        <v>0</v>
      </c>
      <c r="BH1740" s="70"/>
      <c r="BI1740" s="70">
        <f>IF($AG1740="",0,VLOOKUP($AG1740,Test_Procedure!$A:$F,5,FALSE))</f>
        <v>0</v>
      </c>
      <c r="BJ1740" s="70"/>
      <c r="BK1740" s="70">
        <f>IF($AG1740="",0,VLOOKUP($AG1740,Test_Procedure!$A:$F,6,FALSE))</f>
        <v>0</v>
      </c>
      <c r="BL1740" s="70"/>
      <c r="BM1740" s="71"/>
      <c r="BN1740" s="71"/>
      <c r="BO1740" s="71"/>
      <c r="BP1740" s="72"/>
      <c r="BQ1740" s="72"/>
      <c r="BR1740" s="72"/>
      <c r="BS1740" s="72"/>
      <c r="BT1740" s="72"/>
      <c r="BU1740" s="72"/>
      <c r="BV1740" s="72"/>
      <c r="BW1740" s="72"/>
      <c r="BX1740" s="72"/>
      <c r="BY1740" s="72"/>
      <c r="BZ1740" s="72"/>
      <c r="CA1740" s="72"/>
      <c r="CB1740" s="72"/>
      <c r="CC1740" s="72"/>
      <c r="CD1740" s="72"/>
      <c r="CE1740" s="72"/>
      <c r="CF1740" s="72"/>
      <c r="CG1740" s="72"/>
      <c r="CH1740" s="72"/>
      <c r="CI1740" s="72"/>
      <c r="CJ1740" s="72"/>
      <c r="XEX1740" s="56" t="str">
        <f>IF(ISERROR(VLOOKUP('Testing Report'!$G$8,$AG1740:$BD1740,13,FALSE)),"",VLOOKUP('Testing Report'!$G$8,$AG1740:$BD1740,13,FALSE))</f>
        <v/>
      </c>
      <c r="XEY1740" s="56" t="str">
        <f>IF(ISERROR(VLOOKUP('Testing Report'!$G$8,$AG1740:$BD1740,15,FALSE)),"",VLOOKUP('Testing Report'!$G$8,$AG1740:$BD1740,15,FALSE))</f>
        <v/>
      </c>
      <c r="XEZ1740" s="56" t="str">
        <f>IF(COUNTIF($X1740:$X$5000,'Testing Report'!$G$8)=0,"",COUNTIF($X1740:$X$5000,'Testing Report'!$G$8))</f>
        <v/>
      </c>
      <c r="XFA1740" s="56" t="str">
        <f>IF(ISERROR(VLOOKUP('Testing Report'!$G$8,$AG1740:$BD1740,19,FALSE)),"",VLOOKUP('Testing Report'!$G$8,$AG1740:$BD1740,19,FALSE))</f>
        <v/>
      </c>
      <c r="XFB1740" s="56" t="str">
        <f>IF(ISERROR(VLOOKUP('Testing Report'!$G$8,$X1740:$BD1740,32,FALSE)),"",VLOOKUP('Testing Report'!$G$8,$X1740:$BD1740,32,FALSE))</f>
        <v/>
      </c>
      <c r="XFC1740" s="26"/>
      <c r="XFD1740" s="7" t="str">
        <f t="shared" si="87"/>
        <v/>
      </c>
    </row>
    <row r="1741" spans="1:88 16378:16384" ht="15" customHeight="1">
      <c r="A1741" s="65" t="str">
        <f t="shared" si="85"/>
        <v/>
      </c>
      <c r="B1741" s="65"/>
      <c r="C1741" s="66"/>
      <c r="D1741" s="66"/>
      <c r="E1741" s="66"/>
      <c r="F1741" s="66"/>
      <c r="G1741" s="66"/>
      <c r="H1741" s="66"/>
      <c r="I1741" s="66"/>
      <c r="J1741" s="66"/>
      <c r="K1741" s="66"/>
      <c r="L1741" s="66"/>
      <c r="M1741" s="66"/>
      <c r="N1741" s="66"/>
      <c r="O1741" s="66"/>
      <c r="P1741" s="66"/>
      <c r="Q1741" s="66"/>
      <c r="R1741" s="66"/>
      <c r="S1741" s="72"/>
      <c r="T1741" s="72"/>
      <c r="U1741" s="72"/>
      <c r="V1741" s="72"/>
      <c r="W1741" s="72"/>
      <c r="X1741" s="64"/>
      <c r="Y1741" s="64"/>
      <c r="Z1741" s="64"/>
      <c r="AA1741" s="64"/>
      <c r="AB1741" s="64"/>
      <c r="AC1741" s="64"/>
      <c r="AD1741" s="64"/>
      <c r="AE1741" s="64"/>
      <c r="AF1741" s="64"/>
      <c r="AG1741" s="64"/>
      <c r="AH1741" s="64"/>
      <c r="AI1741" s="64"/>
      <c r="AJ1741" s="64"/>
      <c r="AK1741" s="64"/>
      <c r="AL1741" s="64"/>
      <c r="AM1741" s="64"/>
      <c r="AN1741" s="64"/>
      <c r="AO1741" s="64"/>
      <c r="AP1741" s="67" t="str">
        <f>IF($AG1741="","",VLOOKUP($AG1741,Test_Procedure!$A:$F,2,FALSE))</f>
        <v/>
      </c>
      <c r="AQ1741" s="67"/>
      <c r="AR1741" s="67"/>
      <c r="AS1741" s="68"/>
      <c r="AT1741" s="68"/>
      <c r="AU1741" s="68"/>
      <c r="AV1741" s="68"/>
      <c r="AW1741" s="68"/>
      <c r="AX1741" s="68"/>
      <c r="AY1741" s="68"/>
      <c r="AZ1741" s="68"/>
      <c r="BA1741" s="68"/>
      <c r="BB1741" s="68"/>
      <c r="BC1741" s="69" t="str">
        <f t="shared" si="86"/>
        <v/>
      </c>
      <c r="BD1741" s="69"/>
      <c r="BE1741" s="70">
        <f>IF($AG1741="",0,VLOOKUP($AG1741,Test_Procedure!$A:$F,3,FALSE))</f>
        <v>0</v>
      </c>
      <c r="BF1741" s="70"/>
      <c r="BG1741" s="70">
        <f>IF($AG1741="",0,VLOOKUP($AG1741,Test_Procedure!$A:$F,4,FALSE))</f>
        <v>0</v>
      </c>
      <c r="BH1741" s="70"/>
      <c r="BI1741" s="70">
        <f>IF($AG1741="",0,VLOOKUP($AG1741,Test_Procedure!$A:$F,5,FALSE))</f>
        <v>0</v>
      </c>
      <c r="BJ1741" s="70"/>
      <c r="BK1741" s="70">
        <f>IF($AG1741="",0,VLOOKUP($AG1741,Test_Procedure!$A:$F,6,FALSE))</f>
        <v>0</v>
      </c>
      <c r="BL1741" s="70"/>
      <c r="BM1741" s="71"/>
      <c r="BN1741" s="71"/>
      <c r="BO1741" s="71"/>
      <c r="BP1741" s="72"/>
      <c r="BQ1741" s="72"/>
      <c r="BR1741" s="72"/>
      <c r="BS1741" s="72"/>
      <c r="BT1741" s="72"/>
      <c r="BU1741" s="72"/>
      <c r="BV1741" s="72"/>
      <c r="BW1741" s="72"/>
      <c r="BX1741" s="72"/>
      <c r="BY1741" s="72"/>
      <c r="BZ1741" s="72"/>
      <c r="CA1741" s="72"/>
      <c r="CB1741" s="72"/>
      <c r="CC1741" s="72"/>
      <c r="CD1741" s="72"/>
      <c r="CE1741" s="72"/>
      <c r="CF1741" s="72"/>
      <c r="CG1741" s="72"/>
      <c r="CH1741" s="72"/>
      <c r="CI1741" s="72"/>
      <c r="CJ1741" s="72"/>
      <c r="XEX1741" s="56" t="str">
        <f>IF(ISERROR(VLOOKUP('Testing Report'!$G$8,$AG1741:$BD1741,13,FALSE)),"",VLOOKUP('Testing Report'!$G$8,$AG1741:$BD1741,13,FALSE))</f>
        <v/>
      </c>
      <c r="XEY1741" s="56" t="str">
        <f>IF(ISERROR(VLOOKUP('Testing Report'!$G$8,$AG1741:$BD1741,15,FALSE)),"",VLOOKUP('Testing Report'!$G$8,$AG1741:$BD1741,15,FALSE))</f>
        <v/>
      </c>
      <c r="XEZ1741" s="56" t="str">
        <f>IF(COUNTIF($X1741:$X$5000,'Testing Report'!$G$8)=0,"",COUNTIF($X1741:$X$5000,'Testing Report'!$G$8))</f>
        <v/>
      </c>
      <c r="XFA1741" s="56" t="str">
        <f>IF(ISERROR(VLOOKUP('Testing Report'!$G$8,$AG1741:$BD1741,19,FALSE)),"",VLOOKUP('Testing Report'!$G$8,$AG1741:$BD1741,19,FALSE))</f>
        <v/>
      </c>
      <c r="XFB1741" s="56" t="str">
        <f>IF(ISERROR(VLOOKUP('Testing Report'!$G$8,$X1741:$BD1741,32,FALSE)),"",VLOOKUP('Testing Report'!$G$8,$X1741:$BD1741,32,FALSE))</f>
        <v/>
      </c>
      <c r="XFC1741" s="26"/>
      <c r="XFD1741" s="7" t="str">
        <f t="shared" si="87"/>
        <v/>
      </c>
    </row>
    <row r="1742" spans="1:88 16378:16384" ht="15" customHeight="1">
      <c r="A1742" s="65" t="str">
        <f t="shared" si="85"/>
        <v/>
      </c>
      <c r="B1742" s="65"/>
      <c r="C1742" s="66"/>
      <c r="D1742" s="66"/>
      <c r="E1742" s="66"/>
      <c r="F1742" s="66"/>
      <c r="G1742" s="66"/>
      <c r="H1742" s="66"/>
      <c r="I1742" s="66"/>
      <c r="J1742" s="66"/>
      <c r="K1742" s="66"/>
      <c r="L1742" s="66"/>
      <c r="M1742" s="66"/>
      <c r="N1742" s="66"/>
      <c r="O1742" s="66"/>
      <c r="P1742" s="66"/>
      <c r="Q1742" s="66"/>
      <c r="R1742" s="66"/>
      <c r="S1742" s="72"/>
      <c r="T1742" s="72"/>
      <c r="U1742" s="72"/>
      <c r="V1742" s="72"/>
      <c r="W1742" s="72"/>
      <c r="X1742" s="64"/>
      <c r="Y1742" s="64"/>
      <c r="Z1742" s="64"/>
      <c r="AA1742" s="64"/>
      <c r="AB1742" s="64"/>
      <c r="AC1742" s="64"/>
      <c r="AD1742" s="64"/>
      <c r="AE1742" s="64"/>
      <c r="AF1742" s="64"/>
      <c r="AG1742" s="64"/>
      <c r="AH1742" s="64"/>
      <c r="AI1742" s="64"/>
      <c r="AJ1742" s="64"/>
      <c r="AK1742" s="64"/>
      <c r="AL1742" s="64"/>
      <c r="AM1742" s="64"/>
      <c r="AN1742" s="64"/>
      <c r="AO1742" s="64"/>
      <c r="AP1742" s="67" t="str">
        <f>IF($AG1742="","",VLOOKUP($AG1742,Test_Procedure!$A:$F,2,FALSE))</f>
        <v/>
      </c>
      <c r="AQ1742" s="67"/>
      <c r="AR1742" s="67"/>
      <c r="AS1742" s="68"/>
      <c r="AT1742" s="68"/>
      <c r="AU1742" s="68"/>
      <c r="AV1742" s="68"/>
      <c r="AW1742" s="68"/>
      <c r="AX1742" s="68"/>
      <c r="AY1742" s="68"/>
      <c r="AZ1742" s="68"/>
      <c r="BA1742" s="68"/>
      <c r="BB1742" s="68"/>
      <c r="BC1742" s="69" t="str">
        <f t="shared" si="86"/>
        <v/>
      </c>
      <c r="BD1742" s="69"/>
      <c r="BE1742" s="70">
        <f>IF($AG1742="",0,VLOOKUP($AG1742,Test_Procedure!$A:$F,3,FALSE))</f>
        <v>0</v>
      </c>
      <c r="BF1742" s="70"/>
      <c r="BG1742" s="70">
        <f>IF($AG1742="",0,VLOOKUP($AG1742,Test_Procedure!$A:$F,4,FALSE))</f>
        <v>0</v>
      </c>
      <c r="BH1742" s="70"/>
      <c r="BI1742" s="70">
        <f>IF($AG1742="",0,VLOOKUP($AG1742,Test_Procedure!$A:$F,5,FALSE))</f>
        <v>0</v>
      </c>
      <c r="BJ1742" s="70"/>
      <c r="BK1742" s="70">
        <f>IF($AG1742="",0,VLOOKUP($AG1742,Test_Procedure!$A:$F,6,FALSE))</f>
        <v>0</v>
      </c>
      <c r="BL1742" s="70"/>
      <c r="BM1742" s="71"/>
      <c r="BN1742" s="71"/>
      <c r="BO1742" s="71"/>
      <c r="BP1742" s="72"/>
      <c r="BQ1742" s="72"/>
      <c r="BR1742" s="72"/>
      <c r="BS1742" s="72"/>
      <c r="BT1742" s="72"/>
      <c r="BU1742" s="72"/>
      <c r="BV1742" s="72"/>
      <c r="BW1742" s="72"/>
      <c r="BX1742" s="72"/>
      <c r="BY1742" s="72"/>
      <c r="BZ1742" s="72"/>
      <c r="CA1742" s="72"/>
      <c r="CB1742" s="72"/>
      <c r="CC1742" s="72"/>
      <c r="CD1742" s="72"/>
      <c r="CE1742" s="72"/>
      <c r="CF1742" s="72"/>
      <c r="CG1742" s="72"/>
      <c r="CH1742" s="72"/>
      <c r="CI1742" s="72"/>
      <c r="CJ1742" s="72"/>
      <c r="XEX1742" s="56" t="str">
        <f>IF(ISERROR(VLOOKUP('Testing Report'!$G$8,$AG1742:$BD1742,13,FALSE)),"",VLOOKUP('Testing Report'!$G$8,$AG1742:$BD1742,13,FALSE))</f>
        <v/>
      </c>
      <c r="XEY1742" s="56" t="str">
        <f>IF(ISERROR(VLOOKUP('Testing Report'!$G$8,$AG1742:$BD1742,15,FALSE)),"",VLOOKUP('Testing Report'!$G$8,$AG1742:$BD1742,15,FALSE))</f>
        <v/>
      </c>
      <c r="XEZ1742" s="56" t="str">
        <f>IF(COUNTIF($X1742:$X$5000,'Testing Report'!$G$8)=0,"",COUNTIF($X1742:$X$5000,'Testing Report'!$G$8))</f>
        <v/>
      </c>
      <c r="XFA1742" s="56" t="str">
        <f>IF(ISERROR(VLOOKUP('Testing Report'!$G$8,$AG1742:$BD1742,19,FALSE)),"",VLOOKUP('Testing Report'!$G$8,$AG1742:$BD1742,19,FALSE))</f>
        <v/>
      </c>
      <c r="XFB1742" s="56" t="str">
        <f>IF(ISERROR(VLOOKUP('Testing Report'!$G$8,$X1742:$BD1742,32,FALSE)),"",VLOOKUP('Testing Report'!$G$8,$X1742:$BD1742,32,FALSE))</f>
        <v/>
      </c>
      <c r="XFC1742" s="26"/>
      <c r="XFD1742" s="7" t="str">
        <f t="shared" si="87"/>
        <v/>
      </c>
    </row>
    <row r="1743" spans="1:88 16378:16384" ht="15" customHeight="1">
      <c r="A1743" s="65" t="str">
        <f t="shared" si="85"/>
        <v/>
      </c>
      <c r="B1743" s="65"/>
      <c r="C1743" s="66"/>
      <c r="D1743" s="66"/>
      <c r="E1743" s="66"/>
      <c r="F1743" s="66"/>
      <c r="G1743" s="66"/>
      <c r="H1743" s="66"/>
      <c r="I1743" s="66"/>
      <c r="J1743" s="66"/>
      <c r="K1743" s="66"/>
      <c r="L1743" s="66"/>
      <c r="M1743" s="66"/>
      <c r="N1743" s="66"/>
      <c r="O1743" s="66"/>
      <c r="P1743" s="66"/>
      <c r="Q1743" s="66"/>
      <c r="R1743" s="66"/>
      <c r="S1743" s="72"/>
      <c r="T1743" s="72"/>
      <c r="U1743" s="72"/>
      <c r="V1743" s="72"/>
      <c r="W1743" s="72"/>
      <c r="X1743" s="64"/>
      <c r="Y1743" s="64"/>
      <c r="Z1743" s="64"/>
      <c r="AA1743" s="64"/>
      <c r="AB1743" s="64"/>
      <c r="AC1743" s="64"/>
      <c r="AD1743" s="64"/>
      <c r="AE1743" s="64"/>
      <c r="AF1743" s="64"/>
      <c r="AG1743" s="64"/>
      <c r="AH1743" s="64"/>
      <c r="AI1743" s="64"/>
      <c r="AJ1743" s="64"/>
      <c r="AK1743" s="64"/>
      <c r="AL1743" s="64"/>
      <c r="AM1743" s="64"/>
      <c r="AN1743" s="64"/>
      <c r="AO1743" s="64"/>
      <c r="AP1743" s="67" t="str">
        <f>IF($AG1743="","",VLOOKUP($AG1743,Test_Procedure!$A:$F,2,FALSE))</f>
        <v/>
      </c>
      <c r="AQ1743" s="67"/>
      <c r="AR1743" s="67"/>
      <c r="AS1743" s="68"/>
      <c r="AT1743" s="68"/>
      <c r="AU1743" s="68"/>
      <c r="AV1743" s="68"/>
      <c r="AW1743" s="68"/>
      <c r="AX1743" s="68"/>
      <c r="AY1743" s="68"/>
      <c r="AZ1743" s="68"/>
      <c r="BA1743" s="68"/>
      <c r="BB1743" s="68"/>
      <c r="BC1743" s="69" t="str">
        <f t="shared" si="86"/>
        <v/>
      </c>
      <c r="BD1743" s="69"/>
      <c r="BE1743" s="70">
        <f>IF($AG1743="",0,VLOOKUP($AG1743,Test_Procedure!$A:$F,3,FALSE))</f>
        <v>0</v>
      </c>
      <c r="BF1743" s="70"/>
      <c r="BG1743" s="70">
        <f>IF($AG1743="",0,VLOOKUP($AG1743,Test_Procedure!$A:$F,4,FALSE))</f>
        <v>0</v>
      </c>
      <c r="BH1743" s="70"/>
      <c r="BI1743" s="70">
        <f>IF($AG1743="",0,VLOOKUP($AG1743,Test_Procedure!$A:$F,5,FALSE))</f>
        <v>0</v>
      </c>
      <c r="BJ1743" s="70"/>
      <c r="BK1743" s="70">
        <f>IF($AG1743="",0,VLOOKUP($AG1743,Test_Procedure!$A:$F,6,FALSE))</f>
        <v>0</v>
      </c>
      <c r="BL1743" s="70"/>
      <c r="BM1743" s="71"/>
      <c r="BN1743" s="71"/>
      <c r="BO1743" s="71"/>
      <c r="BP1743" s="72"/>
      <c r="BQ1743" s="72"/>
      <c r="BR1743" s="72"/>
      <c r="BS1743" s="72"/>
      <c r="BT1743" s="72"/>
      <c r="BU1743" s="72"/>
      <c r="BV1743" s="72"/>
      <c r="BW1743" s="72"/>
      <c r="BX1743" s="72"/>
      <c r="BY1743" s="72"/>
      <c r="BZ1743" s="72"/>
      <c r="CA1743" s="72"/>
      <c r="CB1743" s="72"/>
      <c r="CC1743" s="72"/>
      <c r="CD1743" s="72"/>
      <c r="CE1743" s="72"/>
      <c r="CF1743" s="72"/>
      <c r="CG1743" s="72"/>
      <c r="CH1743" s="72"/>
      <c r="CI1743" s="72"/>
      <c r="CJ1743" s="72"/>
      <c r="XEX1743" s="56" t="str">
        <f>IF(ISERROR(VLOOKUP('Testing Report'!$G$8,$AG1743:$BD1743,13,FALSE)),"",VLOOKUP('Testing Report'!$G$8,$AG1743:$BD1743,13,FALSE))</f>
        <v/>
      </c>
      <c r="XEY1743" s="56" t="str">
        <f>IF(ISERROR(VLOOKUP('Testing Report'!$G$8,$AG1743:$BD1743,15,FALSE)),"",VLOOKUP('Testing Report'!$G$8,$AG1743:$BD1743,15,FALSE))</f>
        <v/>
      </c>
      <c r="XEZ1743" s="56" t="str">
        <f>IF(COUNTIF($X1743:$X$5000,'Testing Report'!$G$8)=0,"",COUNTIF($X1743:$X$5000,'Testing Report'!$G$8))</f>
        <v/>
      </c>
      <c r="XFA1743" s="56" t="str">
        <f>IF(ISERROR(VLOOKUP('Testing Report'!$G$8,$AG1743:$BD1743,19,FALSE)),"",VLOOKUP('Testing Report'!$G$8,$AG1743:$BD1743,19,FALSE))</f>
        <v/>
      </c>
      <c r="XFB1743" s="56" t="str">
        <f>IF(ISERROR(VLOOKUP('Testing Report'!$G$8,$X1743:$BD1743,32,FALSE)),"",VLOOKUP('Testing Report'!$G$8,$X1743:$BD1743,32,FALSE))</f>
        <v/>
      </c>
      <c r="XFC1743" s="26"/>
      <c r="XFD1743" s="7" t="str">
        <f t="shared" si="87"/>
        <v/>
      </c>
    </row>
    <row r="1744" spans="1:88 16378:16384" ht="15" customHeight="1">
      <c r="A1744" s="65" t="str">
        <f t="shared" si="85"/>
        <v/>
      </c>
      <c r="B1744" s="65"/>
      <c r="C1744" s="66"/>
      <c r="D1744" s="66"/>
      <c r="E1744" s="66"/>
      <c r="F1744" s="66"/>
      <c r="G1744" s="66"/>
      <c r="H1744" s="66"/>
      <c r="I1744" s="66"/>
      <c r="J1744" s="66"/>
      <c r="K1744" s="66"/>
      <c r="L1744" s="66"/>
      <c r="M1744" s="66"/>
      <c r="N1744" s="66"/>
      <c r="O1744" s="66"/>
      <c r="P1744" s="66"/>
      <c r="Q1744" s="66"/>
      <c r="R1744" s="66"/>
      <c r="S1744" s="72"/>
      <c r="T1744" s="72"/>
      <c r="U1744" s="72"/>
      <c r="V1744" s="72"/>
      <c r="W1744" s="72"/>
      <c r="X1744" s="64"/>
      <c r="Y1744" s="64"/>
      <c r="Z1744" s="64"/>
      <c r="AA1744" s="64"/>
      <c r="AB1744" s="64"/>
      <c r="AC1744" s="64"/>
      <c r="AD1744" s="64"/>
      <c r="AE1744" s="64"/>
      <c r="AF1744" s="64"/>
      <c r="AG1744" s="64"/>
      <c r="AH1744" s="64"/>
      <c r="AI1744" s="64"/>
      <c r="AJ1744" s="64"/>
      <c r="AK1744" s="64"/>
      <c r="AL1744" s="64"/>
      <c r="AM1744" s="64"/>
      <c r="AN1744" s="64"/>
      <c r="AO1744" s="64"/>
      <c r="AP1744" s="67" t="str">
        <f>IF($AG1744="","",VLOOKUP($AG1744,Test_Procedure!$A:$F,2,FALSE))</f>
        <v/>
      </c>
      <c r="AQ1744" s="67"/>
      <c r="AR1744" s="67"/>
      <c r="AS1744" s="68"/>
      <c r="AT1744" s="68"/>
      <c r="AU1744" s="68"/>
      <c r="AV1744" s="68"/>
      <c r="AW1744" s="68"/>
      <c r="AX1744" s="68"/>
      <c r="AY1744" s="68"/>
      <c r="AZ1744" s="68"/>
      <c r="BA1744" s="68"/>
      <c r="BB1744" s="68"/>
      <c r="BC1744" s="69" t="str">
        <f t="shared" si="86"/>
        <v/>
      </c>
      <c r="BD1744" s="69"/>
      <c r="BE1744" s="70">
        <f>IF($AG1744="",0,VLOOKUP($AG1744,Test_Procedure!$A:$F,3,FALSE))</f>
        <v>0</v>
      </c>
      <c r="BF1744" s="70"/>
      <c r="BG1744" s="70">
        <f>IF($AG1744="",0,VLOOKUP($AG1744,Test_Procedure!$A:$F,4,FALSE))</f>
        <v>0</v>
      </c>
      <c r="BH1744" s="70"/>
      <c r="BI1744" s="70">
        <f>IF($AG1744="",0,VLOOKUP($AG1744,Test_Procedure!$A:$F,5,FALSE))</f>
        <v>0</v>
      </c>
      <c r="BJ1744" s="70"/>
      <c r="BK1744" s="70">
        <f>IF($AG1744="",0,VLOOKUP($AG1744,Test_Procedure!$A:$F,6,FALSE))</f>
        <v>0</v>
      </c>
      <c r="BL1744" s="70"/>
      <c r="BM1744" s="71"/>
      <c r="BN1744" s="71"/>
      <c r="BO1744" s="71"/>
      <c r="BP1744" s="72"/>
      <c r="BQ1744" s="72"/>
      <c r="BR1744" s="72"/>
      <c r="BS1744" s="72"/>
      <c r="BT1744" s="72"/>
      <c r="BU1744" s="72"/>
      <c r="BV1744" s="72"/>
      <c r="BW1744" s="72"/>
      <c r="BX1744" s="72"/>
      <c r="BY1744" s="72"/>
      <c r="BZ1744" s="72"/>
      <c r="CA1744" s="72"/>
      <c r="CB1744" s="72"/>
      <c r="CC1744" s="72"/>
      <c r="CD1744" s="72"/>
      <c r="CE1744" s="72"/>
      <c r="CF1744" s="72"/>
      <c r="CG1744" s="72"/>
      <c r="CH1744" s="72"/>
      <c r="CI1744" s="72"/>
      <c r="CJ1744" s="72"/>
      <c r="XEX1744" s="56" t="str">
        <f>IF(ISERROR(VLOOKUP('Testing Report'!$G$8,$AG1744:$BD1744,13,FALSE)),"",VLOOKUP('Testing Report'!$G$8,$AG1744:$BD1744,13,FALSE))</f>
        <v/>
      </c>
      <c r="XEY1744" s="56" t="str">
        <f>IF(ISERROR(VLOOKUP('Testing Report'!$G$8,$AG1744:$BD1744,15,FALSE)),"",VLOOKUP('Testing Report'!$G$8,$AG1744:$BD1744,15,FALSE))</f>
        <v/>
      </c>
      <c r="XEZ1744" s="56" t="str">
        <f>IF(COUNTIF($X1744:$X$5000,'Testing Report'!$G$8)=0,"",COUNTIF($X1744:$X$5000,'Testing Report'!$G$8))</f>
        <v/>
      </c>
      <c r="XFA1744" s="56" t="str">
        <f>IF(ISERROR(VLOOKUP('Testing Report'!$G$8,$AG1744:$BD1744,19,FALSE)),"",VLOOKUP('Testing Report'!$G$8,$AG1744:$BD1744,19,FALSE))</f>
        <v/>
      </c>
      <c r="XFB1744" s="56" t="str">
        <f>IF(ISERROR(VLOOKUP('Testing Report'!$G$8,$X1744:$BD1744,32,FALSE)),"",VLOOKUP('Testing Report'!$G$8,$X1744:$BD1744,32,FALSE))</f>
        <v/>
      </c>
      <c r="XFC1744" s="26"/>
      <c r="XFD1744" s="7" t="str">
        <f t="shared" si="87"/>
        <v/>
      </c>
    </row>
    <row r="1745" spans="1:88 16378:16384" ht="15" customHeight="1">
      <c r="A1745" s="65" t="str">
        <f t="shared" si="85"/>
        <v/>
      </c>
      <c r="B1745" s="65"/>
      <c r="C1745" s="66"/>
      <c r="D1745" s="66"/>
      <c r="E1745" s="66"/>
      <c r="F1745" s="66"/>
      <c r="G1745" s="66"/>
      <c r="H1745" s="66"/>
      <c r="I1745" s="66"/>
      <c r="J1745" s="66"/>
      <c r="K1745" s="66"/>
      <c r="L1745" s="66"/>
      <c r="M1745" s="66"/>
      <c r="N1745" s="66"/>
      <c r="O1745" s="66"/>
      <c r="P1745" s="66"/>
      <c r="Q1745" s="66"/>
      <c r="R1745" s="66"/>
      <c r="S1745" s="72"/>
      <c r="T1745" s="72"/>
      <c r="U1745" s="72"/>
      <c r="V1745" s="72"/>
      <c r="W1745" s="72"/>
      <c r="X1745" s="64"/>
      <c r="Y1745" s="64"/>
      <c r="Z1745" s="64"/>
      <c r="AA1745" s="64"/>
      <c r="AB1745" s="64"/>
      <c r="AC1745" s="64"/>
      <c r="AD1745" s="64"/>
      <c r="AE1745" s="64"/>
      <c r="AF1745" s="64"/>
      <c r="AG1745" s="64"/>
      <c r="AH1745" s="64"/>
      <c r="AI1745" s="64"/>
      <c r="AJ1745" s="64"/>
      <c r="AK1745" s="64"/>
      <c r="AL1745" s="64"/>
      <c r="AM1745" s="64"/>
      <c r="AN1745" s="64"/>
      <c r="AO1745" s="64"/>
      <c r="AP1745" s="67" t="str">
        <f>IF($AG1745="","",VLOOKUP($AG1745,Test_Procedure!$A:$F,2,FALSE))</f>
        <v/>
      </c>
      <c r="AQ1745" s="67"/>
      <c r="AR1745" s="67"/>
      <c r="AS1745" s="68"/>
      <c r="AT1745" s="68"/>
      <c r="AU1745" s="68"/>
      <c r="AV1745" s="68"/>
      <c r="AW1745" s="68"/>
      <c r="AX1745" s="68"/>
      <c r="AY1745" s="68"/>
      <c r="AZ1745" s="68"/>
      <c r="BA1745" s="68"/>
      <c r="BB1745" s="68"/>
      <c r="BC1745" s="69" t="str">
        <f t="shared" si="86"/>
        <v/>
      </c>
      <c r="BD1745" s="69"/>
      <c r="BE1745" s="70">
        <f>IF($AG1745="",0,VLOOKUP($AG1745,Test_Procedure!$A:$F,3,FALSE))</f>
        <v>0</v>
      </c>
      <c r="BF1745" s="70"/>
      <c r="BG1745" s="70">
        <f>IF($AG1745="",0,VLOOKUP($AG1745,Test_Procedure!$A:$F,4,FALSE))</f>
        <v>0</v>
      </c>
      <c r="BH1745" s="70"/>
      <c r="BI1745" s="70">
        <f>IF($AG1745="",0,VLOOKUP($AG1745,Test_Procedure!$A:$F,5,FALSE))</f>
        <v>0</v>
      </c>
      <c r="BJ1745" s="70"/>
      <c r="BK1745" s="70">
        <f>IF($AG1745="",0,VLOOKUP($AG1745,Test_Procedure!$A:$F,6,FALSE))</f>
        <v>0</v>
      </c>
      <c r="BL1745" s="70"/>
      <c r="BM1745" s="71"/>
      <c r="BN1745" s="71"/>
      <c r="BO1745" s="71"/>
      <c r="BP1745" s="72"/>
      <c r="BQ1745" s="72"/>
      <c r="BR1745" s="72"/>
      <c r="BS1745" s="72"/>
      <c r="BT1745" s="72"/>
      <c r="BU1745" s="72"/>
      <c r="BV1745" s="72"/>
      <c r="BW1745" s="72"/>
      <c r="BX1745" s="72"/>
      <c r="BY1745" s="72"/>
      <c r="BZ1745" s="72"/>
      <c r="CA1745" s="72"/>
      <c r="CB1745" s="72"/>
      <c r="CC1745" s="72"/>
      <c r="CD1745" s="72"/>
      <c r="CE1745" s="72"/>
      <c r="CF1745" s="72"/>
      <c r="CG1745" s="72"/>
      <c r="CH1745" s="72"/>
      <c r="CI1745" s="72"/>
      <c r="CJ1745" s="72"/>
      <c r="XEX1745" s="56" t="str">
        <f>IF(ISERROR(VLOOKUP('Testing Report'!$G$8,$AG1745:$BD1745,13,FALSE)),"",VLOOKUP('Testing Report'!$G$8,$AG1745:$BD1745,13,FALSE))</f>
        <v/>
      </c>
      <c r="XEY1745" s="56" t="str">
        <f>IF(ISERROR(VLOOKUP('Testing Report'!$G$8,$AG1745:$BD1745,15,FALSE)),"",VLOOKUP('Testing Report'!$G$8,$AG1745:$BD1745,15,FALSE))</f>
        <v/>
      </c>
      <c r="XEZ1745" s="56" t="str">
        <f>IF(COUNTIF($X1745:$X$5000,'Testing Report'!$G$8)=0,"",COUNTIF($X1745:$X$5000,'Testing Report'!$G$8))</f>
        <v/>
      </c>
      <c r="XFA1745" s="56" t="str">
        <f>IF(ISERROR(VLOOKUP('Testing Report'!$G$8,$AG1745:$BD1745,19,FALSE)),"",VLOOKUP('Testing Report'!$G$8,$AG1745:$BD1745,19,FALSE))</f>
        <v/>
      </c>
      <c r="XFB1745" s="56" t="str">
        <f>IF(ISERROR(VLOOKUP('Testing Report'!$G$8,$X1745:$BD1745,32,FALSE)),"",VLOOKUP('Testing Report'!$G$8,$X1745:$BD1745,32,FALSE))</f>
        <v/>
      </c>
      <c r="XFC1745" s="26"/>
      <c r="XFD1745" s="7" t="str">
        <f t="shared" si="87"/>
        <v/>
      </c>
    </row>
    <row r="1746" spans="1:88 16378:16384" ht="15" customHeight="1">
      <c r="A1746" s="65" t="str">
        <f t="shared" si="85"/>
        <v/>
      </c>
      <c r="B1746" s="65"/>
      <c r="C1746" s="66"/>
      <c r="D1746" s="66"/>
      <c r="E1746" s="66"/>
      <c r="F1746" s="66"/>
      <c r="G1746" s="66"/>
      <c r="H1746" s="66"/>
      <c r="I1746" s="66"/>
      <c r="J1746" s="66"/>
      <c r="K1746" s="66"/>
      <c r="L1746" s="66"/>
      <c r="M1746" s="66"/>
      <c r="N1746" s="66"/>
      <c r="O1746" s="66"/>
      <c r="P1746" s="66"/>
      <c r="Q1746" s="66"/>
      <c r="R1746" s="66"/>
      <c r="S1746" s="72"/>
      <c r="T1746" s="72"/>
      <c r="U1746" s="72"/>
      <c r="V1746" s="72"/>
      <c r="W1746" s="72"/>
      <c r="X1746" s="64"/>
      <c r="Y1746" s="64"/>
      <c r="Z1746" s="64"/>
      <c r="AA1746" s="64"/>
      <c r="AB1746" s="64"/>
      <c r="AC1746" s="64"/>
      <c r="AD1746" s="64"/>
      <c r="AE1746" s="64"/>
      <c r="AF1746" s="64"/>
      <c r="AG1746" s="64"/>
      <c r="AH1746" s="64"/>
      <c r="AI1746" s="64"/>
      <c r="AJ1746" s="64"/>
      <c r="AK1746" s="64"/>
      <c r="AL1746" s="64"/>
      <c r="AM1746" s="64"/>
      <c r="AN1746" s="64"/>
      <c r="AO1746" s="64"/>
      <c r="AP1746" s="67" t="str">
        <f>IF($AG1746="","",VLOOKUP($AG1746,Test_Procedure!$A:$F,2,FALSE))</f>
        <v/>
      </c>
      <c r="AQ1746" s="67"/>
      <c r="AR1746" s="67"/>
      <c r="AS1746" s="68"/>
      <c r="AT1746" s="68"/>
      <c r="AU1746" s="68"/>
      <c r="AV1746" s="68"/>
      <c r="AW1746" s="68"/>
      <c r="AX1746" s="68"/>
      <c r="AY1746" s="68"/>
      <c r="AZ1746" s="68"/>
      <c r="BA1746" s="68"/>
      <c r="BB1746" s="68"/>
      <c r="BC1746" s="69" t="str">
        <f t="shared" si="86"/>
        <v/>
      </c>
      <c r="BD1746" s="69"/>
      <c r="BE1746" s="70">
        <f>IF($AG1746="",0,VLOOKUP($AG1746,Test_Procedure!$A:$F,3,FALSE))</f>
        <v>0</v>
      </c>
      <c r="BF1746" s="70"/>
      <c r="BG1746" s="70">
        <f>IF($AG1746="",0,VLOOKUP($AG1746,Test_Procedure!$A:$F,4,FALSE))</f>
        <v>0</v>
      </c>
      <c r="BH1746" s="70"/>
      <c r="BI1746" s="70">
        <f>IF($AG1746="",0,VLOOKUP($AG1746,Test_Procedure!$A:$F,5,FALSE))</f>
        <v>0</v>
      </c>
      <c r="BJ1746" s="70"/>
      <c r="BK1746" s="70">
        <f>IF($AG1746="",0,VLOOKUP($AG1746,Test_Procedure!$A:$F,6,FALSE))</f>
        <v>0</v>
      </c>
      <c r="BL1746" s="70"/>
      <c r="BM1746" s="71"/>
      <c r="BN1746" s="71"/>
      <c r="BO1746" s="71"/>
      <c r="BP1746" s="72"/>
      <c r="BQ1746" s="72"/>
      <c r="BR1746" s="72"/>
      <c r="BS1746" s="72"/>
      <c r="BT1746" s="72"/>
      <c r="BU1746" s="72"/>
      <c r="BV1746" s="72"/>
      <c r="BW1746" s="72"/>
      <c r="BX1746" s="72"/>
      <c r="BY1746" s="72"/>
      <c r="BZ1746" s="72"/>
      <c r="CA1746" s="72"/>
      <c r="CB1746" s="72"/>
      <c r="CC1746" s="72"/>
      <c r="CD1746" s="72"/>
      <c r="CE1746" s="72"/>
      <c r="CF1746" s="72"/>
      <c r="CG1746" s="72"/>
      <c r="CH1746" s="72"/>
      <c r="CI1746" s="72"/>
      <c r="CJ1746" s="72"/>
      <c r="XEX1746" s="56" t="str">
        <f>IF(ISERROR(VLOOKUP('Testing Report'!$G$8,$AG1746:$BD1746,13,FALSE)),"",VLOOKUP('Testing Report'!$G$8,$AG1746:$BD1746,13,FALSE))</f>
        <v/>
      </c>
      <c r="XEY1746" s="56" t="str">
        <f>IF(ISERROR(VLOOKUP('Testing Report'!$G$8,$AG1746:$BD1746,15,FALSE)),"",VLOOKUP('Testing Report'!$G$8,$AG1746:$BD1746,15,FALSE))</f>
        <v/>
      </c>
      <c r="XEZ1746" s="56" t="str">
        <f>IF(COUNTIF($X1746:$X$5000,'Testing Report'!$G$8)=0,"",COUNTIF($X1746:$X$5000,'Testing Report'!$G$8))</f>
        <v/>
      </c>
      <c r="XFA1746" s="56" t="str">
        <f>IF(ISERROR(VLOOKUP('Testing Report'!$G$8,$AG1746:$BD1746,19,FALSE)),"",VLOOKUP('Testing Report'!$G$8,$AG1746:$BD1746,19,FALSE))</f>
        <v/>
      </c>
      <c r="XFB1746" s="56" t="str">
        <f>IF(ISERROR(VLOOKUP('Testing Report'!$G$8,$X1746:$BD1746,32,FALSE)),"",VLOOKUP('Testing Report'!$G$8,$X1746:$BD1746,32,FALSE))</f>
        <v/>
      </c>
      <c r="XFC1746" s="26"/>
      <c r="XFD1746" s="7" t="str">
        <f t="shared" si="87"/>
        <v/>
      </c>
    </row>
    <row r="1747" spans="1:88 16378:16384" ht="15" customHeight="1">
      <c r="A1747" s="65" t="str">
        <f t="shared" si="85"/>
        <v/>
      </c>
      <c r="B1747" s="65"/>
      <c r="C1747" s="66"/>
      <c r="D1747" s="66"/>
      <c r="E1747" s="66"/>
      <c r="F1747" s="66"/>
      <c r="G1747" s="66"/>
      <c r="H1747" s="66"/>
      <c r="I1747" s="66"/>
      <c r="J1747" s="66"/>
      <c r="K1747" s="66"/>
      <c r="L1747" s="66"/>
      <c r="M1747" s="66"/>
      <c r="N1747" s="66"/>
      <c r="O1747" s="66"/>
      <c r="P1747" s="66"/>
      <c r="Q1747" s="66"/>
      <c r="R1747" s="66"/>
      <c r="S1747" s="72"/>
      <c r="T1747" s="72"/>
      <c r="U1747" s="72"/>
      <c r="V1747" s="72"/>
      <c r="W1747" s="72"/>
      <c r="X1747" s="64"/>
      <c r="Y1747" s="64"/>
      <c r="Z1747" s="64"/>
      <c r="AA1747" s="64"/>
      <c r="AB1747" s="64"/>
      <c r="AC1747" s="64"/>
      <c r="AD1747" s="64"/>
      <c r="AE1747" s="64"/>
      <c r="AF1747" s="64"/>
      <c r="AG1747" s="64"/>
      <c r="AH1747" s="64"/>
      <c r="AI1747" s="64"/>
      <c r="AJ1747" s="64"/>
      <c r="AK1747" s="64"/>
      <c r="AL1747" s="64"/>
      <c r="AM1747" s="64"/>
      <c r="AN1747" s="64"/>
      <c r="AO1747" s="64"/>
      <c r="AP1747" s="67" t="str">
        <f>IF($AG1747="","",VLOOKUP($AG1747,Test_Procedure!$A:$F,2,FALSE))</f>
        <v/>
      </c>
      <c r="AQ1747" s="67"/>
      <c r="AR1747" s="67"/>
      <c r="AS1747" s="68"/>
      <c r="AT1747" s="68"/>
      <c r="AU1747" s="68"/>
      <c r="AV1747" s="68"/>
      <c r="AW1747" s="68"/>
      <c r="AX1747" s="68"/>
      <c r="AY1747" s="68"/>
      <c r="AZ1747" s="68"/>
      <c r="BA1747" s="68"/>
      <c r="BB1747" s="68"/>
      <c r="BC1747" s="69" t="str">
        <f t="shared" si="86"/>
        <v/>
      </c>
      <c r="BD1747" s="69"/>
      <c r="BE1747" s="70">
        <f>IF($AG1747="",0,VLOOKUP($AG1747,Test_Procedure!$A:$F,3,FALSE))</f>
        <v>0</v>
      </c>
      <c r="BF1747" s="70"/>
      <c r="BG1747" s="70">
        <f>IF($AG1747="",0,VLOOKUP($AG1747,Test_Procedure!$A:$F,4,FALSE))</f>
        <v>0</v>
      </c>
      <c r="BH1747" s="70"/>
      <c r="BI1747" s="70">
        <f>IF($AG1747="",0,VLOOKUP($AG1747,Test_Procedure!$A:$F,5,FALSE))</f>
        <v>0</v>
      </c>
      <c r="BJ1747" s="70"/>
      <c r="BK1747" s="70">
        <f>IF($AG1747="",0,VLOOKUP($AG1747,Test_Procedure!$A:$F,6,FALSE))</f>
        <v>0</v>
      </c>
      <c r="BL1747" s="70"/>
      <c r="BM1747" s="71"/>
      <c r="BN1747" s="71"/>
      <c r="BO1747" s="71"/>
      <c r="BP1747" s="72"/>
      <c r="BQ1747" s="72"/>
      <c r="BR1747" s="72"/>
      <c r="BS1747" s="72"/>
      <c r="BT1747" s="72"/>
      <c r="BU1747" s="72"/>
      <c r="BV1747" s="72"/>
      <c r="BW1747" s="72"/>
      <c r="BX1747" s="72"/>
      <c r="BY1747" s="72"/>
      <c r="BZ1747" s="72"/>
      <c r="CA1747" s="72"/>
      <c r="CB1747" s="72"/>
      <c r="CC1747" s="72"/>
      <c r="CD1747" s="72"/>
      <c r="CE1747" s="72"/>
      <c r="CF1747" s="72"/>
      <c r="CG1747" s="72"/>
      <c r="CH1747" s="72"/>
      <c r="CI1747" s="72"/>
      <c r="CJ1747" s="72"/>
      <c r="XEX1747" s="56" t="str">
        <f>IF(ISERROR(VLOOKUP('Testing Report'!$G$8,$AG1747:$BD1747,13,FALSE)),"",VLOOKUP('Testing Report'!$G$8,$AG1747:$BD1747,13,FALSE))</f>
        <v/>
      </c>
      <c r="XEY1747" s="56" t="str">
        <f>IF(ISERROR(VLOOKUP('Testing Report'!$G$8,$AG1747:$BD1747,15,FALSE)),"",VLOOKUP('Testing Report'!$G$8,$AG1747:$BD1747,15,FALSE))</f>
        <v/>
      </c>
      <c r="XEZ1747" s="56" t="str">
        <f>IF(COUNTIF($X1747:$X$5000,'Testing Report'!$G$8)=0,"",COUNTIF($X1747:$X$5000,'Testing Report'!$G$8))</f>
        <v/>
      </c>
      <c r="XFA1747" s="56" t="str">
        <f>IF(ISERROR(VLOOKUP('Testing Report'!$G$8,$AG1747:$BD1747,19,FALSE)),"",VLOOKUP('Testing Report'!$G$8,$AG1747:$BD1747,19,FALSE))</f>
        <v/>
      </c>
      <c r="XFB1747" s="56" t="str">
        <f>IF(ISERROR(VLOOKUP('Testing Report'!$G$8,$X1747:$BD1747,32,FALSE)),"",VLOOKUP('Testing Report'!$G$8,$X1747:$BD1747,32,FALSE))</f>
        <v/>
      </c>
      <c r="XFC1747" s="26"/>
      <c r="XFD1747" s="7" t="str">
        <f t="shared" si="87"/>
        <v/>
      </c>
    </row>
    <row r="1748" spans="1:88 16378:16384" ht="15" customHeight="1">
      <c r="A1748" s="65" t="str">
        <f t="shared" si="85"/>
        <v/>
      </c>
      <c r="B1748" s="65"/>
      <c r="C1748" s="66"/>
      <c r="D1748" s="66"/>
      <c r="E1748" s="66"/>
      <c r="F1748" s="66"/>
      <c r="G1748" s="66"/>
      <c r="H1748" s="66"/>
      <c r="I1748" s="66"/>
      <c r="J1748" s="66"/>
      <c r="K1748" s="66"/>
      <c r="L1748" s="66"/>
      <c r="M1748" s="66"/>
      <c r="N1748" s="66"/>
      <c r="O1748" s="66"/>
      <c r="P1748" s="66"/>
      <c r="Q1748" s="66"/>
      <c r="R1748" s="66"/>
      <c r="S1748" s="72"/>
      <c r="T1748" s="72"/>
      <c r="U1748" s="72"/>
      <c r="V1748" s="72"/>
      <c r="W1748" s="72"/>
      <c r="X1748" s="64"/>
      <c r="Y1748" s="64"/>
      <c r="Z1748" s="64"/>
      <c r="AA1748" s="64"/>
      <c r="AB1748" s="64"/>
      <c r="AC1748" s="64"/>
      <c r="AD1748" s="64"/>
      <c r="AE1748" s="64"/>
      <c r="AF1748" s="64"/>
      <c r="AG1748" s="64"/>
      <c r="AH1748" s="64"/>
      <c r="AI1748" s="64"/>
      <c r="AJ1748" s="64"/>
      <c r="AK1748" s="64"/>
      <c r="AL1748" s="64"/>
      <c r="AM1748" s="64"/>
      <c r="AN1748" s="64"/>
      <c r="AO1748" s="64"/>
      <c r="AP1748" s="67" t="str">
        <f>IF($AG1748="","",VLOOKUP($AG1748,Test_Procedure!$A:$F,2,FALSE))</f>
        <v/>
      </c>
      <c r="AQ1748" s="67"/>
      <c r="AR1748" s="67"/>
      <c r="AS1748" s="68"/>
      <c r="AT1748" s="68"/>
      <c r="AU1748" s="68"/>
      <c r="AV1748" s="68"/>
      <c r="AW1748" s="68"/>
      <c r="AX1748" s="68"/>
      <c r="AY1748" s="68"/>
      <c r="AZ1748" s="68"/>
      <c r="BA1748" s="68"/>
      <c r="BB1748" s="68"/>
      <c r="BC1748" s="69" t="str">
        <f t="shared" si="86"/>
        <v/>
      </c>
      <c r="BD1748" s="69"/>
      <c r="BE1748" s="70">
        <f>IF($AG1748="",0,VLOOKUP($AG1748,Test_Procedure!$A:$F,3,FALSE))</f>
        <v>0</v>
      </c>
      <c r="BF1748" s="70"/>
      <c r="BG1748" s="70">
        <f>IF($AG1748="",0,VLOOKUP($AG1748,Test_Procedure!$A:$F,4,FALSE))</f>
        <v>0</v>
      </c>
      <c r="BH1748" s="70"/>
      <c r="BI1748" s="70">
        <f>IF($AG1748="",0,VLOOKUP($AG1748,Test_Procedure!$A:$F,5,FALSE))</f>
        <v>0</v>
      </c>
      <c r="BJ1748" s="70"/>
      <c r="BK1748" s="70">
        <f>IF($AG1748="",0,VLOOKUP($AG1748,Test_Procedure!$A:$F,6,FALSE))</f>
        <v>0</v>
      </c>
      <c r="BL1748" s="70"/>
      <c r="BM1748" s="71"/>
      <c r="BN1748" s="71"/>
      <c r="BO1748" s="71"/>
      <c r="BP1748" s="72"/>
      <c r="BQ1748" s="72"/>
      <c r="BR1748" s="72"/>
      <c r="BS1748" s="72"/>
      <c r="BT1748" s="72"/>
      <c r="BU1748" s="72"/>
      <c r="BV1748" s="72"/>
      <c r="BW1748" s="72"/>
      <c r="BX1748" s="72"/>
      <c r="BY1748" s="72"/>
      <c r="BZ1748" s="72"/>
      <c r="CA1748" s="72"/>
      <c r="CB1748" s="72"/>
      <c r="CC1748" s="72"/>
      <c r="CD1748" s="72"/>
      <c r="CE1748" s="72"/>
      <c r="CF1748" s="72"/>
      <c r="CG1748" s="72"/>
      <c r="CH1748" s="72"/>
      <c r="CI1748" s="72"/>
      <c r="CJ1748" s="72"/>
      <c r="XEX1748" s="56" t="str">
        <f>IF(ISERROR(VLOOKUP('Testing Report'!$G$8,$AG1748:$BD1748,13,FALSE)),"",VLOOKUP('Testing Report'!$G$8,$AG1748:$BD1748,13,FALSE))</f>
        <v/>
      </c>
      <c r="XEY1748" s="56" t="str">
        <f>IF(ISERROR(VLOOKUP('Testing Report'!$G$8,$AG1748:$BD1748,15,FALSE)),"",VLOOKUP('Testing Report'!$G$8,$AG1748:$BD1748,15,FALSE))</f>
        <v/>
      </c>
      <c r="XEZ1748" s="56" t="str">
        <f>IF(COUNTIF($X1748:$X$5000,'Testing Report'!$G$8)=0,"",COUNTIF($X1748:$X$5000,'Testing Report'!$G$8))</f>
        <v/>
      </c>
      <c r="XFA1748" s="56" t="str">
        <f>IF(ISERROR(VLOOKUP('Testing Report'!$G$8,$AG1748:$BD1748,19,FALSE)),"",VLOOKUP('Testing Report'!$G$8,$AG1748:$BD1748,19,FALSE))</f>
        <v/>
      </c>
      <c r="XFB1748" s="56" t="str">
        <f>IF(ISERROR(VLOOKUP('Testing Report'!$G$8,$X1748:$BD1748,32,FALSE)),"",VLOOKUP('Testing Report'!$G$8,$X1748:$BD1748,32,FALSE))</f>
        <v/>
      </c>
      <c r="XFC1748" s="26"/>
      <c r="XFD1748" s="7" t="str">
        <f t="shared" si="87"/>
        <v/>
      </c>
    </row>
    <row r="1749" spans="1:88 16378:16384" ht="15" customHeight="1">
      <c r="A1749" s="65" t="str">
        <f t="shared" si="85"/>
        <v/>
      </c>
      <c r="B1749" s="65"/>
      <c r="C1749" s="66"/>
      <c r="D1749" s="66"/>
      <c r="E1749" s="66"/>
      <c r="F1749" s="66"/>
      <c r="G1749" s="66"/>
      <c r="H1749" s="66"/>
      <c r="I1749" s="66"/>
      <c r="J1749" s="66"/>
      <c r="K1749" s="66"/>
      <c r="L1749" s="66"/>
      <c r="M1749" s="66"/>
      <c r="N1749" s="66"/>
      <c r="O1749" s="66"/>
      <c r="P1749" s="66"/>
      <c r="Q1749" s="66"/>
      <c r="R1749" s="66"/>
      <c r="S1749" s="72"/>
      <c r="T1749" s="72"/>
      <c r="U1749" s="72"/>
      <c r="V1749" s="72"/>
      <c r="W1749" s="72"/>
      <c r="X1749" s="64"/>
      <c r="Y1749" s="64"/>
      <c r="Z1749" s="64"/>
      <c r="AA1749" s="64"/>
      <c r="AB1749" s="64"/>
      <c r="AC1749" s="64"/>
      <c r="AD1749" s="64"/>
      <c r="AE1749" s="64"/>
      <c r="AF1749" s="64"/>
      <c r="AG1749" s="64"/>
      <c r="AH1749" s="64"/>
      <c r="AI1749" s="64"/>
      <c r="AJ1749" s="64"/>
      <c r="AK1749" s="64"/>
      <c r="AL1749" s="64"/>
      <c r="AM1749" s="64"/>
      <c r="AN1749" s="64"/>
      <c r="AO1749" s="64"/>
      <c r="AP1749" s="67" t="str">
        <f>IF($AG1749="","",VLOOKUP($AG1749,Test_Procedure!$A:$F,2,FALSE))</f>
        <v/>
      </c>
      <c r="AQ1749" s="67"/>
      <c r="AR1749" s="67"/>
      <c r="AS1749" s="68"/>
      <c r="AT1749" s="68"/>
      <c r="AU1749" s="68"/>
      <c r="AV1749" s="68"/>
      <c r="AW1749" s="68"/>
      <c r="AX1749" s="68"/>
      <c r="AY1749" s="68"/>
      <c r="AZ1749" s="68"/>
      <c r="BA1749" s="68"/>
      <c r="BB1749" s="68"/>
      <c r="BC1749" s="69" t="str">
        <f t="shared" si="86"/>
        <v/>
      </c>
      <c r="BD1749" s="69"/>
      <c r="BE1749" s="70">
        <f>IF($AG1749="",0,VLOOKUP($AG1749,Test_Procedure!$A:$F,3,FALSE))</f>
        <v>0</v>
      </c>
      <c r="BF1749" s="70"/>
      <c r="BG1749" s="70">
        <f>IF($AG1749="",0,VLOOKUP($AG1749,Test_Procedure!$A:$F,4,FALSE))</f>
        <v>0</v>
      </c>
      <c r="BH1749" s="70"/>
      <c r="BI1749" s="70">
        <f>IF($AG1749="",0,VLOOKUP($AG1749,Test_Procedure!$A:$F,5,FALSE))</f>
        <v>0</v>
      </c>
      <c r="BJ1749" s="70"/>
      <c r="BK1749" s="70">
        <f>IF($AG1749="",0,VLOOKUP($AG1749,Test_Procedure!$A:$F,6,FALSE))</f>
        <v>0</v>
      </c>
      <c r="BL1749" s="70"/>
      <c r="BM1749" s="71"/>
      <c r="BN1749" s="71"/>
      <c r="BO1749" s="71"/>
      <c r="BP1749" s="72"/>
      <c r="BQ1749" s="72"/>
      <c r="BR1749" s="72"/>
      <c r="BS1749" s="72"/>
      <c r="BT1749" s="72"/>
      <c r="BU1749" s="72"/>
      <c r="BV1749" s="72"/>
      <c r="BW1749" s="72"/>
      <c r="BX1749" s="72"/>
      <c r="BY1749" s="72"/>
      <c r="BZ1749" s="72"/>
      <c r="CA1749" s="72"/>
      <c r="CB1749" s="72"/>
      <c r="CC1749" s="72"/>
      <c r="CD1749" s="72"/>
      <c r="CE1749" s="72"/>
      <c r="CF1749" s="72"/>
      <c r="CG1749" s="72"/>
      <c r="CH1749" s="72"/>
      <c r="CI1749" s="72"/>
      <c r="CJ1749" s="72"/>
      <c r="XEX1749" s="56" t="str">
        <f>IF(ISERROR(VLOOKUP('Testing Report'!$G$8,$AG1749:$BD1749,13,FALSE)),"",VLOOKUP('Testing Report'!$G$8,$AG1749:$BD1749,13,FALSE))</f>
        <v/>
      </c>
      <c r="XEY1749" s="56" t="str">
        <f>IF(ISERROR(VLOOKUP('Testing Report'!$G$8,$AG1749:$BD1749,15,FALSE)),"",VLOOKUP('Testing Report'!$G$8,$AG1749:$BD1749,15,FALSE))</f>
        <v/>
      </c>
      <c r="XEZ1749" s="56" t="str">
        <f>IF(COUNTIF($X1749:$X$5000,'Testing Report'!$G$8)=0,"",COUNTIF($X1749:$X$5000,'Testing Report'!$G$8))</f>
        <v/>
      </c>
      <c r="XFA1749" s="56" t="str">
        <f>IF(ISERROR(VLOOKUP('Testing Report'!$G$8,$AG1749:$BD1749,19,FALSE)),"",VLOOKUP('Testing Report'!$G$8,$AG1749:$BD1749,19,FALSE))</f>
        <v/>
      </c>
      <c r="XFB1749" s="56" t="str">
        <f>IF(ISERROR(VLOOKUP('Testing Report'!$G$8,$X1749:$BD1749,32,FALSE)),"",VLOOKUP('Testing Report'!$G$8,$X1749:$BD1749,32,FALSE))</f>
        <v/>
      </c>
      <c r="XFC1749" s="26"/>
      <c r="XFD1749" s="7" t="str">
        <f t="shared" si="87"/>
        <v/>
      </c>
    </row>
    <row r="1750" spans="1:88 16378:16384" ht="15" customHeight="1">
      <c r="A1750" s="65" t="str">
        <f t="shared" si="85"/>
        <v/>
      </c>
      <c r="B1750" s="65"/>
      <c r="C1750" s="66"/>
      <c r="D1750" s="66"/>
      <c r="E1750" s="66"/>
      <c r="F1750" s="66"/>
      <c r="G1750" s="66"/>
      <c r="H1750" s="66"/>
      <c r="I1750" s="66"/>
      <c r="J1750" s="66"/>
      <c r="K1750" s="66"/>
      <c r="L1750" s="66"/>
      <c r="M1750" s="66"/>
      <c r="N1750" s="66"/>
      <c r="O1750" s="66"/>
      <c r="P1750" s="66"/>
      <c r="Q1750" s="66"/>
      <c r="R1750" s="66"/>
      <c r="S1750" s="72"/>
      <c r="T1750" s="72"/>
      <c r="U1750" s="72"/>
      <c r="V1750" s="72"/>
      <c r="W1750" s="72"/>
      <c r="X1750" s="64"/>
      <c r="Y1750" s="64"/>
      <c r="Z1750" s="64"/>
      <c r="AA1750" s="64"/>
      <c r="AB1750" s="64"/>
      <c r="AC1750" s="64"/>
      <c r="AD1750" s="64"/>
      <c r="AE1750" s="64"/>
      <c r="AF1750" s="64"/>
      <c r="AG1750" s="64"/>
      <c r="AH1750" s="64"/>
      <c r="AI1750" s="64"/>
      <c r="AJ1750" s="64"/>
      <c r="AK1750" s="64"/>
      <c r="AL1750" s="64"/>
      <c r="AM1750" s="64"/>
      <c r="AN1750" s="64"/>
      <c r="AO1750" s="64"/>
      <c r="AP1750" s="67" t="str">
        <f>IF($AG1750="","",VLOOKUP($AG1750,Test_Procedure!$A:$F,2,FALSE))</f>
        <v/>
      </c>
      <c r="AQ1750" s="67"/>
      <c r="AR1750" s="67"/>
      <c r="AS1750" s="68"/>
      <c r="AT1750" s="68"/>
      <c r="AU1750" s="68"/>
      <c r="AV1750" s="68"/>
      <c r="AW1750" s="68"/>
      <c r="AX1750" s="68"/>
      <c r="AY1750" s="68"/>
      <c r="AZ1750" s="68"/>
      <c r="BA1750" s="68"/>
      <c r="BB1750" s="68"/>
      <c r="BC1750" s="69" t="str">
        <f t="shared" si="86"/>
        <v/>
      </c>
      <c r="BD1750" s="69"/>
      <c r="BE1750" s="70">
        <f>IF($AG1750="",0,VLOOKUP($AG1750,Test_Procedure!$A:$F,3,FALSE))</f>
        <v>0</v>
      </c>
      <c r="BF1750" s="70"/>
      <c r="BG1750" s="70">
        <f>IF($AG1750="",0,VLOOKUP($AG1750,Test_Procedure!$A:$F,4,FALSE))</f>
        <v>0</v>
      </c>
      <c r="BH1750" s="70"/>
      <c r="BI1750" s="70">
        <f>IF($AG1750="",0,VLOOKUP($AG1750,Test_Procedure!$A:$F,5,FALSE))</f>
        <v>0</v>
      </c>
      <c r="BJ1750" s="70"/>
      <c r="BK1750" s="70">
        <f>IF($AG1750="",0,VLOOKUP($AG1750,Test_Procedure!$A:$F,6,FALSE))</f>
        <v>0</v>
      </c>
      <c r="BL1750" s="70"/>
      <c r="BM1750" s="71"/>
      <c r="BN1750" s="71"/>
      <c r="BO1750" s="71"/>
      <c r="BP1750" s="72"/>
      <c r="BQ1750" s="72"/>
      <c r="BR1750" s="72"/>
      <c r="BS1750" s="72"/>
      <c r="BT1750" s="72"/>
      <c r="BU1750" s="72"/>
      <c r="BV1750" s="72"/>
      <c r="BW1750" s="72"/>
      <c r="BX1750" s="72"/>
      <c r="BY1750" s="72"/>
      <c r="BZ1750" s="72"/>
      <c r="CA1750" s="72"/>
      <c r="CB1750" s="72"/>
      <c r="CC1750" s="72"/>
      <c r="CD1750" s="72"/>
      <c r="CE1750" s="72"/>
      <c r="CF1750" s="72"/>
      <c r="CG1750" s="72"/>
      <c r="CH1750" s="72"/>
      <c r="CI1750" s="72"/>
      <c r="CJ1750" s="72"/>
      <c r="XEX1750" s="56" t="str">
        <f>IF(ISERROR(VLOOKUP('Testing Report'!$G$8,$AG1750:$BD1750,13,FALSE)),"",VLOOKUP('Testing Report'!$G$8,$AG1750:$BD1750,13,FALSE))</f>
        <v/>
      </c>
      <c r="XEY1750" s="56" t="str">
        <f>IF(ISERROR(VLOOKUP('Testing Report'!$G$8,$AG1750:$BD1750,15,FALSE)),"",VLOOKUP('Testing Report'!$G$8,$AG1750:$BD1750,15,FALSE))</f>
        <v/>
      </c>
      <c r="XEZ1750" s="56" t="str">
        <f>IF(COUNTIF($X1750:$X$5000,'Testing Report'!$G$8)=0,"",COUNTIF($X1750:$X$5000,'Testing Report'!$G$8))</f>
        <v/>
      </c>
      <c r="XFA1750" s="56" t="str">
        <f>IF(ISERROR(VLOOKUP('Testing Report'!$G$8,$AG1750:$BD1750,19,FALSE)),"",VLOOKUP('Testing Report'!$G$8,$AG1750:$BD1750,19,FALSE))</f>
        <v/>
      </c>
      <c r="XFB1750" s="56" t="str">
        <f>IF(ISERROR(VLOOKUP('Testing Report'!$G$8,$X1750:$BD1750,32,FALSE)),"",VLOOKUP('Testing Report'!$G$8,$X1750:$BD1750,32,FALSE))</f>
        <v/>
      </c>
      <c r="XFC1750" s="26"/>
      <c r="XFD1750" s="7" t="str">
        <f t="shared" si="87"/>
        <v/>
      </c>
    </row>
    <row r="1751" spans="1:88 16378:16384" ht="15" customHeight="1">
      <c r="A1751" s="65" t="str">
        <f t="shared" si="85"/>
        <v/>
      </c>
      <c r="B1751" s="65"/>
      <c r="C1751" s="66"/>
      <c r="D1751" s="66"/>
      <c r="E1751" s="66"/>
      <c r="F1751" s="66"/>
      <c r="G1751" s="66"/>
      <c r="H1751" s="66"/>
      <c r="I1751" s="66"/>
      <c r="J1751" s="66"/>
      <c r="K1751" s="66"/>
      <c r="L1751" s="66"/>
      <c r="M1751" s="66"/>
      <c r="N1751" s="66"/>
      <c r="O1751" s="66"/>
      <c r="P1751" s="66"/>
      <c r="Q1751" s="66"/>
      <c r="R1751" s="66"/>
      <c r="S1751" s="72"/>
      <c r="T1751" s="72"/>
      <c r="U1751" s="72"/>
      <c r="V1751" s="72"/>
      <c r="W1751" s="72"/>
      <c r="X1751" s="64"/>
      <c r="Y1751" s="64"/>
      <c r="Z1751" s="64"/>
      <c r="AA1751" s="64"/>
      <c r="AB1751" s="64"/>
      <c r="AC1751" s="64"/>
      <c r="AD1751" s="64"/>
      <c r="AE1751" s="64"/>
      <c r="AF1751" s="64"/>
      <c r="AG1751" s="64"/>
      <c r="AH1751" s="64"/>
      <c r="AI1751" s="64"/>
      <c r="AJ1751" s="64"/>
      <c r="AK1751" s="64"/>
      <c r="AL1751" s="64"/>
      <c r="AM1751" s="64"/>
      <c r="AN1751" s="64"/>
      <c r="AO1751" s="64"/>
      <c r="AP1751" s="67" t="str">
        <f>IF($AG1751="","",VLOOKUP($AG1751,Test_Procedure!$A:$F,2,FALSE))</f>
        <v/>
      </c>
      <c r="AQ1751" s="67"/>
      <c r="AR1751" s="67"/>
      <c r="AS1751" s="68"/>
      <c r="AT1751" s="68"/>
      <c r="AU1751" s="68"/>
      <c r="AV1751" s="68"/>
      <c r="AW1751" s="68"/>
      <c r="AX1751" s="68"/>
      <c r="AY1751" s="68"/>
      <c r="AZ1751" s="68"/>
      <c r="BA1751" s="68"/>
      <c r="BB1751" s="68"/>
      <c r="BC1751" s="69" t="str">
        <f t="shared" si="86"/>
        <v/>
      </c>
      <c r="BD1751" s="69"/>
      <c r="BE1751" s="70">
        <f>IF($AG1751="",0,VLOOKUP($AG1751,Test_Procedure!$A:$F,3,FALSE))</f>
        <v>0</v>
      </c>
      <c r="BF1751" s="70"/>
      <c r="BG1751" s="70">
        <f>IF($AG1751="",0,VLOOKUP($AG1751,Test_Procedure!$A:$F,4,FALSE))</f>
        <v>0</v>
      </c>
      <c r="BH1751" s="70"/>
      <c r="BI1751" s="70">
        <f>IF($AG1751="",0,VLOOKUP($AG1751,Test_Procedure!$A:$F,5,FALSE))</f>
        <v>0</v>
      </c>
      <c r="BJ1751" s="70"/>
      <c r="BK1751" s="70">
        <f>IF($AG1751="",0,VLOOKUP($AG1751,Test_Procedure!$A:$F,6,FALSE))</f>
        <v>0</v>
      </c>
      <c r="BL1751" s="70"/>
      <c r="BM1751" s="71"/>
      <c r="BN1751" s="71"/>
      <c r="BO1751" s="71"/>
      <c r="BP1751" s="72"/>
      <c r="BQ1751" s="72"/>
      <c r="BR1751" s="72"/>
      <c r="BS1751" s="72"/>
      <c r="BT1751" s="72"/>
      <c r="BU1751" s="72"/>
      <c r="BV1751" s="72"/>
      <c r="BW1751" s="72"/>
      <c r="BX1751" s="72"/>
      <c r="BY1751" s="72"/>
      <c r="BZ1751" s="72"/>
      <c r="CA1751" s="72"/>
      <c r="CB1751" s="72"/>
      <c r="CC1751" s="72"/>
      <c r="CD1751" s="72"/>
      <c r="CE1751" s="72"/>
      <c r="CF1751" s="72"/>
      <c r="CG1751" s="72"/>
      <c r="CH1751" s="72"/>
      <c r="CI1751" s="72"/>
      <c r="CJ1751" s="72"/>
      <c r="XEX1751" s="56" t="str">
        <f>IF(ISERROR(VLOOKUP('Testing Report'!$G$8,$AG1751:$BD1751,13,FALSE)),"",VLOOKUP('Testing Report'!$G$8,$AG1751:$BD1751,13,FALSE))</f>
        <v/>
      </c>
      <c r="XEY1751" s="56" t="str">
        <f>IF(ISERROR(VLOOKUP('Testing Report'!$G$8,$AG1751:$BD1751,15,FALSE)),"",VLOOKUP('Testing Report'!$G$8,$AG1751:$BD1751,15,FALSE))</f>
        <v/>
      </c>
      <c r="XEZ1751" s="56" t="str">
        <f>IF(COUNTIF($X1751:$X$5000,'Testing Report'!$G$8)=0,"",COUNTIF($X1751:$X$5000,'Testing Report'!$G$8))</f>
        <v/>
      </c>
      <c r="XFA1751" s="56" t="str">
        <f>IF(ISERROR(VLOOKUP('Testing Report'!$G$8,$AG1751:$BD1751,19,FALSE)),"",VLOOKUP('Testing Report'!$G$8,$AG1751:$BD1751,19,FALSE))</f>
        <v/>
      </c>
      <c r="XFB1751" s="56" t="str">
        <f>IF(ISERROR(VLOOKUP('Testing Report'!$G$8,$X1751:$BD1751,32,FALSE)),"",VLOOKUP('Testing Report'!$G$8,$X1751:$BD1751,32,FALSE))</f>
        <v/>
      </c>
      <c r="XFC1751" s="26"/>
      <c r="XFD1751" s="7" t="str">
        <f t="shared" si="87"/>
        <v/>
      </c>
    </row>
    <row r="1752" spans="1:88 16378:16384" ht="15" customHeight="1">
      <c r="A1752" s="65" t="str">
        <f t="shared" si="85"/>
        <v/>
      </c>
      <c r="B1752" s="65"/>
      <c r="C1752" s="66"/>
      <c r="D1752" s="66"/>
      <c r="E1752" s="66"/>
      <c r="F1752" s="66"/>
      <c r="G1752" s="66"/>
      <c r="H1752" s="66"/>
      <c r="I1752" s="66"/>
      <c r="J1752" s="66"/>
      <c r="K1752" s="66"/>
      <c r="L1752" s="66"/>
      <c r="M1752" s="66"/>
      <c r="N1752" s="66"/>
      <c r="O1752" s="66"/>
      <c r="P1752" s="66"/>
      <c r="Q1752" s="66"/>
      <c r="R1752" s="66"/>
      <c r="S1752" s="72"/>
      <c r="T1752" s="72"/>
      <c r="U1752" s="72"/>
      <c r="V1752" s="72"/>
      <c r="W1752" s="72"/>
      <c r="X1752" s="64"/>
      <c r="Y1752" s="64"/>
      <c r="Z1752" s="64"/>
      <c r="AA1752" s="64"/>
      <c r="AB1752" s="64"/>
      <c r="AC1752" s="64"/>
      <c r="AD1752" s="64"/>
      <c r="AE1752" s="64"/>
      <c r="AF1752" s="64"/>
      <c r="AG1752" s="64"/>
      <c r="AH1752" s="64"/>
      <c r="AI1752" s="64"/>
      <c r="AJ1752" s="64"/>
      <c r="AK1752" s="64"/>
      <c r="AL1752" s="64"/>
      <c r="AM1752" s="64"/>
      <c r="AN1752" s="64"/>
      <c r="AO1752" s="64"/>
      <c r="AP1752" s="67" t="str">
        <f>IF($AG1752="","",VLOOKUP($AG1752,Test_Procedure!$A:$F,2,FALSE))</f>
        <v/>
      </c>
      <c r="AQ1752" s="67"/>
      <c r="AR1752" s="67"/>
      <c r="AS1752" s="68"/>
      <c r="AT1752" s="68"/>
      <c r="AU1752" s="68"/>
      <c r="AV1752" s="68"/>
      <c r="AW1752" s="68"/>
      <c r="AX1752" s="68"/>
      <c r="AY1752" s="68"/>
      <c r="AZ1752" s="68"/>
      <c r="BA1752" s="68"/>
      <c r="BB1752" s="68"/>
      <c r="BC1752" s="69" t="str">
        <f t="shared" si="86"/>
        <v/>
      </c>
      <c r="BD1752" s="69"/>
      <c r="BE1752" s="70">
        <f>IF($AG1752="",0,VLOOKUP($AG1752,Test_Procedure!$A:$F,3,FALSE))</f>
        <v>0</v>
      </c>
      <c r="BF1752" s="70"/>
      <c r="BG1752" s="70">
        <f>IF($AG1752="",0,VLOOKUP($AG1752,Test_Procedure!$A:$F,4,FALSE))</f>
        <v>0</v>
      </c>
      <c r="BH1752" s="70"/>
      <c r="BI1752" s="70">
        <f>IF($AG1752="",0,VLOOKUP($AG1752,Test_Procedure!$A:$F,5,FALSE))</f>
        <v>0</v>
      </c>
      <c r="BJ1752" s="70"/>
      <c r="BK1752" s="70">
        <f>IF($AG1752="",0,VLOOKUP($AG1752,Test_Procedure!$A:$F,6,FALSE))</f>
        <v>0</v>
      </c>
      <c r="BL1752" s="70"/>
      <c r="BM1752" s="71"/>
      <c r="BN1752" s="71"/>
      <c r="BO1752" s="71"/>
      <c r="BP1752" s="72"/>
      <c r="BQ1752" s="72"/>
      <c r="BR1752" s="72"/>
      <c r="BS1752" s="72"/>
      <c r="BT1752" s="72"/>
      <c r="BU1752" s="72"/>
      <c r="BV1752" s="72"/>
      <c r="BW1752" s="72"/>
      <c r="BX1752" s="72"/>
      <c r="BY1752" s="72"/>
      <c r="BZ1752" s="72"/>
      <c r="CA1752" s="72"/>
      <c r="CB1752" s="72"/>
      <c r="CC1752" s="72"/>
      <c r="CD1752" s="72"/>
      <c r="CE1752" s="72"/>
      <c r="CF1752" s="72"/>
      <c r="CG1752" s="72"/>
      <c r="CH1752" s="72"/>
      <c r="CI1752" s="72"/>
      <c r="CJ1752" s="72"/>
      <c r="XEX1752" s="56" t="str">
        <f>IF(ISERROR(VLOOKUP('Testing Report'!$G$8,$AG1752:$BD1752,13,FALSE)),"",VLOOKUP('Testing Report'!$G$8,$AG1752:$BD1752,13,FALSE))</f>
        <v/>
      </c>
      <c r="XEY1752" s="56" t="str">
        <f>IF(ISERROR(VLOOKUP('Testing Report'!$G$8,$AG1752:$BD1752,15,FALSE)),"",VLOOKUP('Testing Report'!$G$8,$AG1752:$BD1752,15,FALSE))</f>
        <v/>
      </c>
      <c r="XEZ1752" s="56" t="str">
        <f>IF(COUNTIF($X1752:$X$5000,'Testing Report'!$G$8)=0,"",COUNTIF($X1752:$X$5000,'Testing Report'!$G$8))</f>
        <v/>
      </c>
      <c r="XFA1752" s="56" t="str">
        <f>IF(ISERROR(VLOOKUP('Testing Report'!$G$8,$AG1752:$BD1752,19,FALSE)),"",VLOOKUP('Testing Report'!$G$8,$AG1752:$BD1752,19,FALSE))</f>
        <v/>
      </c>
      <c r="XFB1752" s="56" t="str">
        <f>IF(ISERROR(VLOOKUP('Testing Report'!$G$8,$X1752:$BD1752,32,FALSE)),"",VLOOKUP('Testing Report'!$G$8,$X1752:$BD1752,32,FALSE))</f>
        <v/>
      </c>
      <c r="XFC1752" s="26"/>
      <c r="XFD1752" s="7" t="str">
        <f t="shared" si="87"/>
        <v/>
      </c>
    </row>
    <row r="1753" spans="1:88 16378:16384" ht="15" customHeight="1">
      <c r="A1753" s="65" t="str">
        <f t="shared" si="85"/>
        <v/>
      </c>
      <c r="B1753" s="65"/>
      <c r="C1753" s="66"/>
      <c r="D1753" s="66"/>
      <c r="E1753" s="66"/>
      <c r="F1753" s="66"/>
      <c r="G1753" s="66"/>
      <c r="H1753" s="66"/>
      <c r="I1753" s="66"/>
      <c r="J1753" s="66"/>
      <c r="K1753" s="66"/>
      <c r="L1753" s="66"/>
      <c r="M1753" s="66"/>
      <c r="N1753" s="66"/>
      <c r="O1753" s="66"/>
      <c r="P1753" s="66"/>
      <c r="Q1753" s="66"/>
      <c r="R1753" s="66"/>
      <c r="S1753" s="72"/>
      <c r="T1753" s="72"/>
      <c r="U1753" s="72"/>
      <c r="V1753" s="72"/>
      <c r="W1753" s="72"/>
      <c r="X1753" s="64"/>
      <c r="Y1753" s="64"/>
      <c r="Z1753" s="64"/>
      <c r="AA1753" s="64"/>
      <c r="AB1753" s="64"/>
      <c r="AC1753" s="64"/>
      <c r="AD1753" s="64"/>
      <c r="AE1753" s="64"/>
      <c r="AF1753" s="64"/>
      <c r="AG1753" s="64"/>
      <c r="AH1753" s="64"/>
      <c r="AI1753" s="64"/>
      <c r="AJ1753" s="64"/>
      <c r="AK1753" s="64"/>
      <c r="AL1753" s="64"/>
      <c r="AM1753" s="64"/>
      <c r="AN1753" s="64"/>
      <c r="AO1753" s="64"/>
      <c r="AP1753" s="67" t="str">
        <f>IF($AG1753="","",VLOOKUP($AG1753,Test_Procedure!$A:$F,2,FALSE))</f>
        <v/>
      </c>
      <c r="AQ1753" s="67"/>
      <c r="AR1753" s="67"/>
      <c r="AS1753" s="68"/>
      <c r="AT1753" s="68"/>
      <c r="AU1753" s="68"/>
      <c r="AV1753" s="68"/>
      <c r="AW1753" s="68"/>
      <c r="AX1753" s="68"/>
      <c r="AY1753" s="68"/>
      <c r="AZ1753" s="68"/>
      <c r="BA1753" s="68"/>
      <c r="BB1753" s="68"/>
      <c r="BC1753" s="69" t="str">
        <f t="shared" si="86"/>
        <v/>
      </c>
      <c r="BD1753" s="69"/>
      <c r="BE1753" s="70">
        <f>IF($AG1753="",0,VLOOKUP($AG1753,Test_Procedure!$A:$F,3,FALSE))</f>
        <v>0</v>
      </c>
      <c r="BF1753" s="70"/>
      <c r="BG1753" s="70">
        <f>IF($AG1753="",0,VLOOKUP($AG1753,Test_Procedure!$A:$F,4,FALSE))</f>
        <v>0</v>
      </c>
      <c r="BH1753" s="70"/>
      <c r="BI1753" s="70">
        <f>IF($AG1753="",0,VLOOKUP($AG1753,Test_Procedure!$A:$F,5,FALSE))</f>
        <v>0</v>
      </c>
      <c r="BJ1753" s="70"/>
      <c r="BK1753" s="70">
        <f>IF($AG1753="",0,VLOOKUP($AG1753,Test_Procedure!$A:$F,6,FALSE))</f>
        <v>0</v>
      </c>
      <c r="BL1753" s="70"/>
      <c r="BM1753" s="71"/>
      <c r="BN1753" s="71"/>
      <c r="BO1753" s="71"/>
      <c r="BP1753" s="72"/>
      <c r="BQ1753" s="72"/>
      <c r="BR1753" s="72"/>
      <c r="BS1753" s="72"/>
      <c r="BT1753" s="72"/>
      <c r="BU1753" s="72"/>
      <c r="BV1753" s="72"/>
      <c r="BW1753" s="72"/>
      <c r="BX1753" s="72"/>
      <c r="BY1753" s="72"/>
      <c r="BZ1753" s="72"/>
      <c r="CA1753" s="72"/>
      <c r="CB1753" s="72"/>
      <c r="CC1753" s="72"/>
      <c r="CD1753" s="72"/>
      <c r="CE1753" s="72"/>
      <c r="CF1753" s="72"/>
      <c r="CG1753" s="72"/>
      <c r="CH1753" s="72"/>
      <c r="CI1753" s="72"/>
      <c r="CJ1753" s="72"/>
      <c r="XEX1753" s="56" t="str">
        <f>IF(ISERROR(VLOOKUP('Testing Report'!$G$8,$AG1753:$BD1753,13,FALSE)),"",VLOOKUP('Testing Report'!$G$8,$AG1753:$BD1753,13,FALSE))</f>
        <v/>
      </c>
      <c r="XEY1753" s="56" t="str">
        <f>IF(ISERROR(VLOOKUP('Testing Report'!$G$8,$AG1753:$BD1753,15,FALSE)),"",VLOOKUP('Testing Report'!$G$8,$AG1753:$BD1753,15,FALSE))</f>
        <v/>
      </c>
      <c r="XEZ1753" s="56" t="str">
        <f>IF(COUNTIF($X1753:$X$5000,'Testing Report'!$G$8)=0,"",COUNTIF($X1753:$X$5000,'Testing Report'!$G$8))</f>
        <v/>
      </c>
      <c r="XFA1753" s="56" t="str">
        <f>IF(ISERROR(VLOOKUP('Testing Report'!$G$8,$AG1753:$BD1753,19,FALSE)),"",VLOOKUP('Testing Report'!$G$8,$AG1753:$BD1753,19,FALSE))</f>
        <v/>
      </c>
      <c r="XFB1753" s="56" t="str">
        <f>IF(ISERROR(VLOOKUP('Testing Report'!$G$8,$X1753:$BD1753,32,FALSE)),"",VLOOKUP('Testing Report'!$G$8,$X1753:$BD1753,32,FALSE))</f>
        <v/>
      </c>
      <c r="XFC1753" s="26"/>
      <c r="XFD1753" s="7" t="str">
        <f t="shared" si="87"/>
        <v/>
      </c>
    </row>
    <row r="1754" spans="1:88 16378:16384" ht="15" customHeight="1">
      <c r="A1754" s="65" t="str">
        <f t="shared" si="85"/>
        <v/>
      </c>
      <c r="B1754" s="65"/>
      <c r="C1754" s="66"/>
      <c r="D1754" s="66"/>
      <c r="E1754" s="66"/>
      <c r="F1754" s="66"/>
      <c r="G1754" s="66"/>
      <c r="H1754" s="66"/>
      <c r="I1754" s="66"/>
      <c r="J1754" s="66"/>
      <c r="K1754" s="66"/>
      <c r="L1754" s="66"/>
      <c r="M1754" s="66"/>
      <c r="N1754" s="66"/>
      <c r="O1754" s="66"/>
      <c r="P1754" s="66"/>
      <c r="Q1754" s="66"/>
      <c r="R1754" s="66"/>
      <c r="S1754" s="72"/>
      <c r="T1754" s="72"/>
      <c r="U1754" s="72"/>
      <c r="V1754" s="72"/>
      <c r="W1754" s="72"/>
      <c r="X1754" s="64"/>
      <c r="Y1754" s="64"/>
      <c r="Z1754" s="64"/>
      <c r="AA1754" s="64"/>
      <c r="AB1754" s="64"/>
      <c r="AC1754" s="64"/>
      <c r="AD1754" s="64"/>
      <c r="AE1754" s="64"/>
      <c r="AF1754" s="64"/>
      <c r="AG1754" s="64"/>
      <c r="AH1754" s="64"/>
      <c r="AI1754" s="64"/>
      <c r="AJ1754" s="64"/>
      <c r="AK1754" s="64"/>
      <c r="AL1754" s="64"/>
      <c r="AM1754" s="64"/>
      <c r="AN1754" s="64"/>
      <c r="AO1754" s="64"/>
      <c r="AP1754" s="67" t="str">
        <f>IF($AG1754="","",VLOOKUP($AG1754,Test_Procedure!$A:$F,2,FALSE))</f>
        <v/>
      </c>
      <c r="AQ1754" s="67"/>
      <c r="AR1754" s="67"/>
      <c r="AS1754" s="68"/>
      <c r="AT1754" s="68"/>
      <c r="AU1754" s="68"/>
      <c r="AV1754" s="68"/>
      <c r="AW1754" s="68"/>
      <c r="AX1754" s="68"/>
      <c r="AY1754" s="68"/>
      <c r="AZ1754" s="68"/>
      <c r="BA1754" s="68"/>
      <c r="BB1754" s="68"/>
      <c r="BC1754" s="69" t="str">
        <f t="shared" si="86"/>
        <v/>
      </c>
      <c r="BD1754" s="69"/>
      <c r="BE1754" s="70">
        <f>IF($AG1754="",0,VLOOKUP($AG1754,Test_Procedure!$A:$F,3,FALSE))</f>
        <v>0</v>
      </c>
      <c r="BF1754" s="70"/>
      <c r="BG1754" s="70">
        <f>IF($AG1754="",0,VLOOKUP($AG1754,Test_Procedure!$A:$F,4,FALSE))</f>
        <v>0</v>
      </c>
      <c r="BH1754" s="70"/>
      <c r="BI1754" s="70">
        <f>IF($AG1754="",0,VLOOKUP($AG1754,Test_Procedure!$A:$F,5,FALSE))</f>
        <v>0</v>
      </c>
      <c r="BJ1754" s="70"/>
      <c r="BK1754" s="70">
        <f>IF($AG1754="",0,VLOOKUP($AG1754,Test_Procedure!$A:$F,6,FALSE))</f>
        <v>0</v>
      </c>
      <c r="BL1754" s="70"/>
      <c r="BM1754" s="71"/>
      <c r="BN1754" s="71"/>
      <c r="BO1754" s="71"/>
      <c r="BP1754" s="72"/>
      <c r="BQ1754" s="72"/>
      <c r="BR1754" s="72"/>
      <c r="BS1754" s="72"/>
      <c r="BT1754" s="72"/>
      <c r="BU1754" s="72"/>
      <c r="BV1754" s="72"/>
      <c r="BW1754" s="72"/>
      <c r="BX1754" s="72"/>
      <c r="BY1754" s="72"/>
      <c r="BZ1754" s="72"/>
      <c r="CA1754" s="72"/>
      <c r="CB1754" s="72"/>
      <c r="CC1754" s="72"/>
      <c r="CD1754" s="72"/>
      <c r="CE1754" s="72"/>
      <c r="CF1754" s="72"/>
      <c r="CG1754" s="72"/>
      <c r="CH1754" s="72"/>
      <c r="CI1754" s="72"/>
      <c r="CJ1754" s="72"/>
      <c r="XEX1754" s="56" t="str">
        <f>IF(ISERROR(VLOOKUP('Testing Report'!$G$8,$AG1754:$BD1754,13,FALSE)),"",VLOOKUP('Testing Report'!$G$8,$AG1754:$BD1754,13,FALSE))</f>
        <v/>
      </c>
      <c r="XEY1754" s="56" t="str">
        <f>IF(ISERROR(VLOOKUP('Testing Report'!$G$8,$AG1754:$BD1754,15,FALSE)),"",VLOOKUP('Testing Report'!$G$8,$AG1754:$BD1754,15,FALSE))</f>
        <v/>
      </c>
      <c r="XEZ1754" s="56" t="str">
        <f>IF(COUNTIF($X1754:$X$5000,'Testing Report'!$G$8)=0,"",COUNTIF($X1754:$X$5000,'Testing Report'!$G$8))</f>
        <v/>
      </c>
      <c r="XFA1754" s="56" t="str">
        <f>IF(ISERROR(VLOOKUP('Testing Report'!$G$8,$AG1754:$BD1754,19,FALSE)),"",VLOOKUP('Testing Report'!$G$8,$AG1754:$BD1754,19,FALSE))</f>
        <v/>
      </c>
      <c r="XFB1754" s="56" t="str">
        <f>IF(ISERROR(VLOOKUP('Testing Report'!$G$8,$X1754:$BD1754,32,FALSE)),"",VLOOKUP('Testing Report'!$G$8,$X1754:$BD1754,32,FALSE))</f>
        <v/>
      </c>
      <c r="XFC1754" s="26"/>
      <c r="XFD1754" s="7" t="str">
        <f t="shared" si="87"/>
        <v/>
      </c>
    </row>
    <row r="1755" spans="1:88 16378:16384" ht="15" customHeight="1">
      <c r="A1755" s="65" t="str">
        <f t="shared" si="85"/>
        <v/>
      </c>
      <c r="B1755" s="65"/>
      <c r="C1755" s="66"/>
      <c r="D1755" s="66"/>
      <c r="E1755" s="66"/>
      <c r="F1755" s="66"/>
      <c r="G1755" s="66"/>
      <c r="H1755" s="66"/>
      <c r="I1755" s="66"/>
      <c r="J1755" s="66"/>
      <c r="K1755" s="66"/>
      <c r="L1755" s="66"/>
      <c r="M1755" s="66"/>
      <c r="N1755" s="66"/>
      <c r="O1755" s="66"/>
      <c r="P1755" s="66"/>
      <c r="Q1755" s="66"/>
      <c r="R1755" s="66"/>
      <c r="S1755" s="72"/>
      <c r="T1755" s="72"/>
      <c r="U1755" s="72"/>
      <c r="V1755" s="72"/>
      <c r="W1755" s="72"/>
      <c r="X1755" s="64"/>
      <c r="Y1755" s="64"/>
      <c r="Z1755" s="64"/>
      <c r="AA1755" s="64"/>
      <c r="AB1755" s="64"/>
      <c r="AC1755" s="64"/>
      <c r="AD1755" s="64"/>
      <c r="AE1755" s="64"/>
      <c r="AF1755" s="64"/>
      <c r="AG1755" s="64"/>
      <c r="AH1755" s="64"/>
      <c r="AI1755" s="64"/>
      <c r="AJ1755" s="64"/>
      <c r="AK1755" s="64"/>
      <c r="AL1755" s="64"/>
      <c r="AM1755" s="64"/>
      <c r="AN1755" s="64"/>
      <c r="AO1755" s="64"/>
      <c r="AP1755" s="67" t="str">
        <f>IF($AG1755="","",VLOOKUP($AG1755,Test_Procedure!$A:$F,2,FALSE))</f>
        <v/>
      </c>
      <c r="AQ1755" s="67"/>
      <c r="AR1755" s="67"/>
      <c r="AS1755" s="68"/>
      <c r="AT1755" s="68"/>
      <c r="AU1755" s="68"/>
      <c r="AV1755" s="68"/>
      <c r="AW1755" s="68"/>
      <c r="AX1755" s="68"/>
      <c r="AY1755" s="68"/>
      <c r="AZ1755" s="68"/>
      <c r="BA1755" s="68"/>
      <c r="BB1755" s="68"/>
      <c r="BC1755" s="69" t="str">
        <f t="shared" si="86"/>
        <v/>
      </c>
      <c r="BD1755" s="69"/>
      <c r="BE1755" s="70">
        <f>IF($AG1755="",0,VLOOKUP($AG1755,Test_Procedure!$A:$F,3,FALSE))</f>
        <v>0</v>
      </c>
      <c r="BF1755" s="70"/>
      <c r="BG1755" s="70">
        <f>IF($AG1755="",0,VLOOKUP($AG1755,Test_Procedure!$A:$F,4,FALSE))</f>
        <v>0</v>
      </c>
      <c r="BH1755" s="70"/>
      <c r="BI1755" s="70">
        <f>IF($AG1755="",0,VLOOKUP($AG1755,Test_Procedure!$A:$F,5,FALSE))</f>
        <v>0</v>
      </c>
      <c r="BJ1755" s="70"/>
      <c r="BK1755" s="70">
        <f>IF($AG1755="",0,VLOOKUP($AG1755,Test_Procedure!$A:$F,6,FALSE))</f>
        <v>0</v>
      </c>
      <c r="BL1755" s="70"/>
      <c r="BM1755" s="71"/>
      <c r="BN1755" s="71"/>
      <c r="BO1755" s="71"/>
      <c r="BP1755" s="72"/>
      <c r="BQ1755" s="72"/>
      <c r="BR1755" s="72"/>
      <c r="BS1755" s="72"/>
      <c r="BT1755" s="72"/>
      <c r="BU1755" s="72"/>
      <c r="BV1755" s="72"/>
      <c r="BW1755" s="72"/>
      <c r="BX1755" s="72"/>
      <c r="BY1755" s="72"/>
      <c r="BZ1755" s="72"/>
      <c r="CA1755" s="72"/>
      <c r="CB1755" s="72"/>
      <c r="CC1755" s="72"/>
      <c r="CD1755" s="72"/>
      <c r="CE1755" s="72"/>
      <c r="CF1755" s="72"/>
      <c r="CG1755" s="72"/>
      <c r="CH1755" s="72"/>
      <c r="CI1755" s="72"/>
      <c r="CJ1755" s="72"/>
      <c r="XEX1755" s="56" t="str">
        <f>IF(ISERROR(VLOOKUP('Testing Report'!$G$8,$AG1755:$BD1755,13,FALSE)),"",VLOOKUP('Testing Report'!$G$8,$AG1755:$BD1755,13,FALSE))</f>
        <v/>
      </c>
      <c r="XEY1755" s="56" t="str">
        <f>IF(ISERROR(VLOOKUP('Testing Report'!$G$8,$AG1755:$BD1755,15,FALSE)),"",VLOOKUP('Testing Report'!$G$8,$AG1755:$BD1755,15,FALSE))</f>
        <v/>
      </c>
      <c r="XEZ1755" s="56" t="str">
        <f>IF(COUNTIF($X1755:$X$5000,'Testing Report'!$G$8)=0,"",COUNTIF($X1755:$X$5000,'Testing Report'!$G$8))</f>
        <v/>
      </c>
      <c r="XFA1755" s="56" t="str">
        <f>IF(ISERROR(VLOOKUP('Testing Report'!$G$8,$AG1755:$BD1755,19,FALSE)),"",VLOOKUP('Testing Report'!$G$8,$AG1755:$BD1755,19,FALSE))</f>
        <v/>
      </c>
      <c r="XFB1755" s="56" t="str">
        <f>IF(ISERROR(VLOOKUP('Testing Report'!$G$8,$X1755:$BD1755,32,FALSE)),"",VLOOKUP('Testing Report'!$G$8,$X1755:$BD1755,32,FALSE))</f>
        <v/>
      </c>
      <c r="XFC1755" s="26"/>
      <c r="XFD1755" s="7" t="str">
        <f t="shared" si="87"/>
        <v/>
      </c>
    </row>
    <row r="1756" spans="1:88 16378:16384" ht="15" customHeight="1">
      <c r="A1756" s="65" t="str">
        <f t="shared" si="85"/>
        <v/>
      </c>
      <c r="B1756" s="65"/>
      <c r="C1756" s="66"/>
      <c r="D1756" s="66"/>
      <c r="E1756" s="66"/>
      <c r="F1756" s="66"/>
      <c r="G1756" s="66"/>
      <c r="H1756" s="66"/>
      <c r="I1756" s="66"/>
      <c r="J1756" s="66"/>
      <c r="K1756" s="66"/>
      <c r="L1756" s="66"/>
      <c r="M1756" s="66"/>
      <c r="N1756" s="66"/>
      <c r="O1756" s="66"/>
      <c r="P1756" s="66"/>
      <c r="Q1756" s="66"/>
      <c r="R1756" s="66"/>
      <c r="S1756" s="72"/>
      <c r="T1756" s="72"/>
      <c r="U1756" s="72"/>
      <c r="V1756" s="72"/>
      <c r="W1756" s="72"/>
      <c r="X1756" s="64"/>
      <c r="Y1756" s="64"/>
      <c r="Z1756" s="64"/>
      <c r="AA1756" s="64"/>
      <c r="AB1756" s="64"/>
      <c r="AC1756" s="64"/>
      <c r="AD1756" s="64"/>
      <c r="AE1756" s="64"/>
      <c r="AF1756" s="64"/>
      <c r="AG1756" s="64"/>
      <c r="AH1756" s="64"/>
      <c r="AI1756" s="64"/>
      <c r="AJ1756" s="64"/>
      <c r="AK1756" s="64"/>
      <c r="AL1756" s="64"/>
      <c r="AM1756" s="64"/>
      <c r="AN1756" s="64"/>
      <c r="AO1756" s="64"/>
      <c r="AP1756" s="67" t="str">
        <f>IF($AG1756="","",VLOOKUP($AG1756,Test_Procedure!$A:$F,2,FALSE))</f>
        <v/>
      </c>
      <c r="AQ1756" s="67"/>
      <c r="AR1756" s="67"/>
      <c r="AS1756" s="68"/>
      <c r="AT1756" s="68"/>
      <c r="AU1756" s="68"/>
      <c r="AV1756" s="68"/>
      <c r="AW1756" s="68"/>
      <c r="AX1756" s="68"/>
      <c r="AY1756" s="68"/>
      <c r="AZ1756" s="68"/>
      <c r="BA1756" s="68"/>
      <c r="BB1756" s="68"/>
      <c r="BC1756" s="69" t="str">
        <f t="shared" si="86"/>
        <v/>
      </c>
      <c r="BD1756" s="69"/>
      <c r="BE1756" s="70">
        <f>IF($AG1756="",0,VLOOKUP($AG1756,Test_Procedure!$A:$F,3,FALSE))</f>
        <v>0</v>
      </c>
      <c r="BF1756" s="70"/>
      <c r="BG1756" s="70">
        <f>IF($AG1756="",0,VLOOKUP($AG1756,Test_Procedure!$A:$F,4,FALSE))</f>
        <v>0</v>
      </c>
      <c r="BH1756" s="70"/>
      <c r="BI1756" s="70">
        <f>IF($AG1756="",0,VLOOKUP($AG1756,Test_Procedure!$A:$F,5,FALSE))</f>
        <v>0</v>
      </c>
      <c r="BJ1756" s="70"/>
      <c r="BK1756" s="70">
        <f>IF($AG1756="",0,VLOOKUP($AG1756,Test_Procedure!$A:$F,6,FALSE))</f>
        <v>0</v>
      </c>
      <c r="BL1756" s="70"/>
      <c r="BM1756" s="71"/>
      <c r="BN1756" s="71"/>
      <c r="BO1756" s="71"/>
      <c r="BP1756" s="72"/>
      <c r="BQ1756" s="72"/>
      <c r="BR1756" s="72"/>
      <c r="BS1756" s="72"/>
      <c r="BT1756" s="72"/>
      <c r="BU1756" s="72"/>
      <c r="BV1756" s="72"/>
      <c r="BW1756" s="72"/>
      <c r="BX1756" s="72"/>
      <c r="BY1756" s="72"/>
      <c r="BZ1756" s="72"/>
      <c r="CA1756" s="72"/>
      <c r="CB1756" s="72"/>
      <c r="CC1756" s="72"/>
      <c r="CD1756" s="72"/>
      <c r="CE1756" s="72"/>
      <c r="CF1756" s="72"/>
      <c r="CG1756" s="72"/>
      <c r="CH1756" s="72"/>
      <c r="CI1756" s="72"/>
      <c r="CJ1756" s="72"/>
      <c r="XEX1756" s="56" t="str">
        <f>IF(ISERROR(VLOOKUP('Testing Report'!$G$8,$AG1756:$BD1756,13,FALSE)),"",VLOOKUP('Testing Report'!$G$8,$AG1756:$BD1756,13,FALSE))</f>
        <v/>
      </c>
      <c r="XEY1756" s="56" t="str">
        <f>IF(ISERROR(VLOOKUP('Testing Report'!$G$8,$AG1756:$BD1756,15,FALSE)),"",VLOOKUP('Testing Report'!$G$8,$AG1756:$BD1756,15,FALSE))</f>
        <v/>
      </c>
      <c r="XEZ1756" s="56" t="str">
        <f>IF(COUNTIF($X1756:$X$5000,'Testing Report'!$G$8)=0,"",COUNTIF($X1756:$X$5000,'Testing Report'!$G$8))</f>
        <v/>
      </c>
      <c r="XFA1756" s="56" t="str">
        <f>IF(ISERROR(VLOOKUP('Testing Report'!$G$8,$AG1756:$BD1756,19,FALSE)),"",VLOOKUP('Testing Report'!$G$8,$AG1756:$BD1756,19,FALSE))</f>
        <v/>
      </c>
      <c r="XFB1756" s="56" t="str">
        <f>IF(ISERROR(VLOOKUP('Testing Report'!$G$8,$X1756:$BD1756,32,FALSE)),"",VLOOKUP('Testing Report'!$G$8,$X1756:$BD1756,32,FALSE))</f>
        <v/>
      </c>
      <c r="XFC1756" s="26"/>
      <c r="XFD1756" s="7" t="str">
        <f t="shared" si="87"/>
        <v/>
      </c>
    </row>
    <row r="1757" spans="1:88 16378:16384" ht="15" customHeight="1">
      <c r="A1757" s="65" t="str">
        <f t="shared" ref="A1757:A1820" si="88">IF(C1756="","",A1756+1)</f>
        <v/>
      </c>
      <c r="B1757" s="65"/>
      <c r="C1757" s="66"/>
      <c r="D1757" s="66"/>
      <c r="E1757" s="66"/>
      <c r="F1757" s="66"/>
      <c r="G1757" s="66"/>
      <c r="H1757" s="66"/>
      <c r="I1757" s="66"/>
      <c r="J1757" s="66"/>
      <c r="K1757" s="66"/>
      <c r="L1757" s="66"/>
      <c r="M1757" s="66"/>
      <c r="N1757" s="66"/>
      <c r="O1757" s="66"/>
      <c r="P1757" s="66"/>
      <c r="Q1757" s="66"/>
      <c r="R1757" s="66"/>
      <c r="S1757" s="72"/>
      <c r="T1757" s="72"/>
      <c r="U1757" s="72"/>
      <c r="V1757" s="72"/>
      <c r="W1757" s="72"/>
      <c r="X1757" s="64"/>
      <c r="Y1757" s="64"/>
      <c r="Z1757" s="64"/>
      <c r="AA1757" s="64"/>
      <c r="AB1757" s="64"/>
      <c r="AC1757" s="64"/>
      <c r="AD1757" s="64"/>
      <c r="AE1757" s="64"/>
      <c r="AF1757" s="64"/>
      <c r="AG1757" s="64"/>
      <c r="AH1757" s="64"/>
      <c r="AI1757" s="64"/>
      <c r="AJ1757" s="64"/>
      <c r="AK1757" s="64"/>
      <c r="AL1757" s="64"/>
      <c r="AM1757" s="64"/>
      <c r="AN1757" s="64"/>
      <c r="AO1757" s="64"/>
      <c r="AP1757" s="67" t="str">
        <f>IF($AG1757="","",VLOOKUP($AG1757,Test_Procedure!$A:$F,2,FALSE))</f>
        <v/>
      </c>
      <c r="AQ1757" s="67"/>
      <c r="AR1757" s="67"/>
      <c r="AS1757" s="68"/>
      <c r="AT1757" s="68"/>
      <c r="AU1757" s="68"/>
      <c r="AV1757" s="68"/>
      <c r="AW1757" s="68"/>
      <c r="AX1757" s="68"/>
      <c r="AY1757" s="68"/>
      <c r="AZ1757" s="68"/>
      <c r="BA1757" s="68"/>
      <c r="BB1757" s="68"/>
      <c r="BC1757" s="69" t="str">
        <f t="shared" ref="BC1757:BC1820" si="89">IF(AS1757="","",AVERAGE(AS1757:BB1757))</f>
        <v/>
      </c>
      <c r="BD1757" s="69"/>
      <c r="BE1757" s="70">
        <f>IF($AG1757="",0,VLOOKUP($AG1757,Test_Procedure!$A:$F,3,FALSE))</f>
        <v>0</v>
      </c>
      <c r="BF1757" s="70"/>
      <c r="BG1757" s="70">
        <f>IF($AG1757="",0,VLOOKUP($AG1757,Test_Procedure!$A:$F,4,FALSE))</f>
        <v>0</v>
      </c>
      <c r="BH1757" s="70"/>
      <c r="BI1757" s="70">
        <f>IF($AG1757="",0,VLOOKUP($AG1757,Test_Procedure!$A:$F,5,FALSE))</f>
        <v>0</v>
      </c>
      <c r="BJ1757" s="70"/>
      <c r="BK1757" s="70">
        <f>IF($AG1757="",0,VLOOKUP($AG1757,Test_Procedure!$A:$F,6,FALSE))</f>
        <v>0</v>
      </c>
      <c r="BL1757" s="70"/>
      <c r="BM1757" s="71"/>
      <c r="BN1757" s="71"/>
      <c r="BO1757" s="71"/>
      <c r="BP1757" s="72"/>
      <c r="BQ1757" s="72"/>
      <c r="BR1757" s="72"/>
      <c r="BS1757" s="72"/>
      <c r="BT1757" s="72"/>
      <c r="BU1757" s="72"/>
      <c r="BV1757" s="72"/>
      <c r="BW1757" s="72"/>
      <c r="BX1757" s="72"/>
      <c r="BY1757" s="72"/>
      <c r="BZ1757" s="72"/>
      <c r="CA1757" s="72"/>
      <c r="CB1757" s="72"/>
      <c r="CC1757" s="72"/>
      <c r="CD1757" s="72"/>
      <c r="CE1757" s="72"/>
      <c r="CF1757" s="72"/>
      <c r="CG1757" s="72"/>
      <c r="CH1757" s="72"/>
      <c r="CI1757" s="72"/>
      <c r="CJ1757" s="72"/>
      <c r="XEX1757" s="56" t="str">
        <f>IF(ISERROR(VLOOKUP('Testing Report'!$G$8,$AG1757:$BD1757,13,FALSE)),"",VLOOKUP('Testing Report'!$G$8,$AG1757:$BD1757,13,FALSE))</f>
        <v/>
      </c>
      <c r="XEY1757" s="56" t="str">
        <f>IF(ISERROR(VLOOKUP('Testing Report'!$G$8,$AG1757:$BD1757,15,FALSE)),"",VLOOKUP('Testing Report'!$G$8,$AG1757:$BD1757,15,FALSE))</f>
        <v/>
      </c>
      <c r="XEZ1757" s="56" t="str">
        <f>IF(COUNTIF($X1757:$X$5000,'Testing Report'!$G$8)=0,"",COUNTIF($X1757:$X$5000,'Testing Report'!$G$8))</f>
        <v/>
      </c>
      <c r="XFA1757" s="56" t="str">
        <f>IF(ISERROR(VLOOKUP('Testing Report'!$G$8,$AG1757:$BD1757,19,FALSE)),"",VLOOKUP('Testing Report'!$G$8,$AG1757:$BD1757,19,FALSE))</f>
        <v/>
      </c>
      <c r="XFB1757" s="56" t="str">
        <f>IF(ISERROR(VLOOKUP('Testing Report'!$G$8,$X1757:$BD1757,32,FALSE)),"",VLOOKUP('Testing Report'!$G$8,$X1757:$BD1757,32,FALSE))</f>
        <v/>
      </c>
      <c r="XFC1757" s="26"/>
      <c r="XFD1757" s="7" t="str">
        <f t="shared" si="87"/>
        <v/>
      </c>
    </row>
    <row r="1758" spans="1:88 16378:16384" ht="15" customHeight="1">
      <c r="A1758" s="65" t="str">
        <f t="shared" si="88"/>
        <v/>
      </c>
      <c r="B1758" s="65"/>
      <c r="C1758" s="66"/>
      <c r="D1758" s="66"/>
      <c r="E1758" s="66"/>
      <c r="F1758" s="66"/>
      <c r="G1758" s="66"/>
      <c r="H1758" s="66"/>
      <c r="I1758" s="66"/>
      <c r="J1758" s="66"/>
      <c r="K1758" s="66"/>
      <c r="L1758" s="66"/>
      <c r="M1758" s="66"/>
      <c r="N1758" s="66"/>
      <c r="O1758" s="66"/>
      <c r="P1758" s="66"/>
      <c r="Q1758" s="66"/>
      <c r="R1758" s="66"/>
      <c r="S1758" s="72"/>
      <c r="T1758" s="72"/>
      <c r="U1758" s="72"/>
      <c r="V1758" s="72"/>
      <c r="W1758" s="72"/>
      <c r="X1758" s="64"/>
      <c r="Y1758" s="64"/>
      <c r="Z1758" s="64"/>
      <c r="AA1758" s="64"/>
      <c r="AB1758" s="64"/>
      <c r="AC1758" s="64"/>
      <c r="AD1758" s="64"/>
      <c r="AE1758" s="64"/>
      <c r="AF1758" s="64"/>
      <c r="AG1758" s="64"/>
      <c r="AH1758" s="64"/>
      <c r="AI1758" s="64"/>
      <c r="AJ1758" s="64"/>
      <c r="AK1758" s="64"/>
      <c r="AL1758" s="64"/>
      <c r="AM1758" s="64"/>
      <c r="AN1758" s="64"/>
      <c r="AO1758" s="64"/>
      <c r="AP1758" s="67" t="str">
        <f>IF($AG1758="","",VLOOKUP($AG1758,Test_Procedure!$A:$F,2,FALSE))</f>
        <v/>
      </c>
      <c r="AQ1758" s="67"/>
      <c r="AR1758" s="67"/>
      <c r="AS1758" s="68"/>
      <c r="AT1758" s="68"/>
      <c r="AU1758" s="68"/>
      <c r="AV1758" s="68"/>
      <c r="AW1758" s="68"/>
      <c r="AX1758" s="68"/>
      <c r="AY1758" s="68"/>
      <c r="AZ1758" s="68"/>
      <c r="BA1758" s="68"/>
      <c r="BB1758" s="68"/>
      <c r="BC1758" s="69" t="str">
        <f t="shared" si="89"/>
        <v/>
      </c>
      <c r="BD1758" s="69"/>
      <c r="BE1758" s="70">
        <f>IF($AG1758="",0,VLOOKUP($AG1758,Test_Procedure!$A:$F,3,FALSE))</f>
        <v>0</v>
      </c>
      <c r="BF1758" s="70"/>
      <c r="BG1758" s="70">
        <f>IF($AG1758="",0,VLOOKUP($AG1758,Test_Procedure!$A:$F,4,FALSE))</f>
        <v>0</v>
      </c>
      <c r="BH1758" s="70"/>
      <c r="BI1758" s="70">
        <f>IF($AG1758="",0,VLOOKUP($AG1758,Test_Procedure!$A:$F,5,FALSE))</f>
        <v>0</v>
      </c>
      <c r="BJ1758" s="70"/>
      <c r="BK1758" s="70">
        <f>IF($AG1758="",0,VLOOKUP($AG1758,Test_Procedure!$A:$F,6,FALSE))</f>
        <v>0</v>
      </c>
      <c r="BL1758" s="70"/>
      <c r="BM1758" s="71"/>
      <c r="BN1758" s="71"/>
      <c r="BO1758" s="71"/>
      <c r="BP1758" s="72"/>
      <c r="BQ1758" s="72"/>
      <c r="BR1758" s="72"/>
      <c r="BS1758" s="72"/>
      <c r="BT1758" s="72"/>
      <c r="BU1758" s="72"/>
      <c r="BV1758" s="72"/>
      <c r="BW1758" s="72"/>
      <c r="BX1758" s="72"/>
      <c r="BY1758" s="72"/>
      <c r="BZ1758" s="72"/>
      <c r="CA1758" s="72"/>
      <c r="CB1758" s="72"/>
      <c r="CC1758" s="72"/>
      <c r="CD1758" s="72"/>
      <c r="CE1758" s="72"/>
      <c r="CF1758" s="72"/>
      <c r="CG1758" s="72"/>
      <c r="CH1758" s="72"/>
      <c r="CI1758" s="72"/>
      <c r="CJ1758" s="72"/>
      <c r="XEX1758" s="56" t="str">
        <f>IF(ISERROR(VLOOKUP('Testing Report'!$G$8,$AG1758:$BD1758,13,FALSE)),"",VLOOKUP('Testing Report'!$G$8,$AG1758:$BD1758,13,FALSE))</f>
        <v/>
      </c>
      <c r="XEY1758" s="56" t="str">
        <f>IF(ISERROR(VLOOKUP('Testing Report'!$G$8,$AG1758:$BD1758,15,FALSE)),"",VLOOKUP('Testing Report'!$G$8,$AG1758:$BD1758,15,FALSE))</f>
        <v/>
      </c>
      <c r="XEZ1758" s="56" t="str">
        <f>IF(COUNTIF($X1758:$X$5000,'Testing Report'!$G$8)=0,"",COUNTIF($X1758:$X$5000,'Testing Report'!$G$8))</f>
        <v/>
      </c>
      <c r="XFA1758" s="56" t="str">
        <f>IF(ISERROR(VLOOKUP('Testing Report'!$G$8,$AG1758:$BD1758,19,FALSE)),"",VLOOKUP('Testing Report'!$G$8,$AG1758:$BD1758,19,FALSE))</f>
        <v/>
      </c>
      <c r="XFB1758" s="56" t="str">
        <f>IF(ISERROR(VLOOKUP('Testing Report'!$G$8,$X1758:$BD1758,32,FALSE)),"",VLOOKUP('Testing Report'!$G$8,$X1758:$BD1758,32,FALSE))</f>
        <v/>
      </c>
      <c r="XFC1758" s="26"/>
      <c r="XFD1758" s="7" t="str">
        <f t="shared" si="87"/>
        <v/>
      </c>
    </row>
    <row r="1759" spans="1:88 16378:16384" ht="15" customHeight="1">
      <c r="A1759" s="65" t="str">
        <f t="shared" si="88"/>
        <v/>
      </c>
      <c r="B1759" s="65"/>
      <c r="C1759" s="66"/>
      <c r="D1759" s="66"/>
      <c r="E1759" s="66"/>
      <c r="F1759" s="66"/>
      <c r="G1759" s="66"/>
      <c r="H1759" s="66"/>
      <c r="I1759" s="66"/>
      <c r="J1759" s="66"/>
      <c r="K1759" s="66"/>
      <c r="L1759" s="66"/>
      <c r="M1759" s="66"/>
      <c r="N1759" s="66"/>
      <c r="O1759" s="66"/>
      <c r="P1759" s="66"/>
      <c r="Q1759" s="66"/>
      <c r="R1759" s="66"/>
      <c r="S1759" s="72"/>
      <c r="T1759" s="72"/>
      <c r="U1759" s="72"/>
      <c r="V1759" s="72"/>
      <c r="W1759" s="72"/>
      <c r="X1759" s="64"/>
      <c r="Y1759" s="64"/>
      <c r="Z1759" s="64"/>
      <c r="AA1759" s="64"/>
      <c r="AB1759" s="64"/>
      <c r="AC1759" s="64"/>
      <c r="AD1759" s="64"/>
      <c r="AE1759" s="64"/>
      <c r="AF1759" s="64"/>
      <c r="AG1759" s="64"/>
      <c r="AH1759" s="64"/>
      <c r="AI1759" s="64"/>
      <c r="AJ1759" s="64"/>
      <c r="AK1759" s="64"/>
      <c r="AL1759" s="64"/>
      <c r="AM1759" s="64"/>
      <c r="AN1759" s="64"/>
      <c r="AO1759" s="64"/>
      <c r="AP1759" s="67" t="str">
        <f>IF($AG1759="","",VLOOKUP($AG1759,Test_Procedure!$A:$F,2,FALSE))</f>
        <v/>
      </c>
      <c r="AQ1759" s="67"/>
      <c r="AR1759" s="67"/>
      <c r="AS1759" s="68"/>
      <c r="AT1759" s="68"/>
      <c r="AU1759" s="68"/>
      <c r="AV1759" s="68"/>
      <c r="AW1759" s="68"/>
      <c r="AX1759" s="68"/>
      <c r="AY1759" s="68"/>
      <c r="AZ1759" s="68"/>
      <c r="BA1759" s="68"/>
      <c r="BB1759" s="68"/>
      <c r="BC1759" s="69" t="str">
        <f t="shared" si="89"/>
        <v/>
      </c>
      <c r="BD1759" s="69"/>
      <c r="BE1759" s="70">
        <f>IF($AG1759="",0,VLOOKUP($AG1759,Test_Procedure!$A:$F,3,FALSE))</f>
        <v>0</v>
      </c>
      <c r="BF1759" s="70"/>
      <c r="BG1759" s="70">
        <f>IF($AG1759="",0,VLOOKUP($AG1759,Test_Procedure!$A:$F,4,FALSE))</f>
        <v>0</v>
      </c>
      <c r="BH1759" s="70"/>
      <c r="BI1759" s="70">
        <f>IF($AG1759="",0,VLOOKUP($AG1759,Test_Procedure!$A:$F,5,FALSE))</f>
        <v>0</v>
      </c>
      <c r="BJ1759" s="70"/>
      <c r="BK1759" s="70">
        <f>IF($AG1759="",0,VLOOKUP($AG1759,Test_Procedure!$A:$F,6,FALSE))</f>
        <v>0</v>
      </c>
      <c r="BL1759" s="70"/>
      <c r="BM1759" s="71"/>
      <c r="BN1759" s="71"/>
      <c r="BO1759" s="71"/>
      <c r="BP1759" s="72"/>
      <c r="BQ1759" s="72"/>
      <c r="BR1759" s="72"/>
      <c r="BS1759" s="72"/>
      <c r="BT1759" s="72"/>
      <c r="BU1759" s="72"/>
      <c r="BV1759" s="72"/>
      <c r="BW1759" s="72"/>
      <c r="BX1759" s="72"/>
      <c r="BY1759" s="72"/>
      <c r="BZ1759" s="72"/>
      <c r="CA1759" s="72"/>
      <c r="CB1759" s="72"/>
      <c r="CC1759" s="72"/>
      <c r="CD1759" s="72"/>
      <c r="CE1759" s="72"/>
      <c r="CF1759" s="72"/>
      <c r="CG1759" s="72"/>
      <c r="CH1759" s="72"/>
      <c r="CI1759" s="72"/>
      <c r="CJ1759" s="72"/>
      <c r="XEX1759" s="56" t="str">
        <f>IF(ISERROR(VLOOKUP('Testing Report'!$G$8,$AG1759:$BD1759,13,FALSE)),"",VLOOKUP('Testing Report'!$G$8,$AG1759:$BD1759,13,FALSE))</f>
        <v/>
      </c>
      <c r="XEY1759" s="56" t="str">
        <f>IF(ISERROR(VLOOKUP('Testing Report'!$G$8,$AG1759:$BD1759,15,FALSE)),"",VLOOKUP('Testing Report'!$G$8,$AG1759:$BD1759,15,FALSE))</f>
        <v/>
      </c>
      <c r="XEZ1759" s="56" t="str">
        <f>IF(COUNTIF($X1759:$X$5000,'Testing Report'!$G$8)=0,"",COUNTIF($X1759:$X$5000,'Testing Report'!$G$8))</f>
        <v/>
      </c>
      <c r="XFA1759" s="56" t="str">
        <f>IF(ISERROR(VLOOKUP('Testing Report'!$G$8,$AG1759:$BD1759,19,FALSE)),"",VLOOKUP('Testing Report'!$G$8,$AG1759:$BD1759,19,FALSE))</f>
        <v/>
      </c>
      <c r="XFB1759" s="56" t="str">
        <f>IF(ISERROR(VLOOKUP('Testing Report'!$G$8,$X1759:$BD1759,32,FALSE)),"",VLOOKUP('Testing Report'!$G$8,$X1759:$BD1759,32,FALSE))</f>
        <v/>
      </c>
      <c r="XFC1759" s="26"/>
      <c r="XFD1759" s="7" t="str">
        <f t="shared" si="87"/>
        <v/>
      </c>
    </row>
    <row r="1760" spans="1:88 16378:16384" ht="15" customHeight="1">
      <c r="A1760" s="65" t="str">
        <f t="shared" si="88"/>
        <v/>
      </c>
      <c r="B1760" s="65"/>
      <c r="C1760" s="66"/>
      <c r="D1760" s="66"/>
      <c r="E1760" s="66"/>
      <c r="F1760" s="66"/>
      <c r="G1760" s="66"/>
      <c r="H1760" s="66"/>
      <c r="I1760" s="66"/>
      <c r="J1760" s="66"/>
      <c r="K1760" s="66"/>
      <c r="L1760" s="66"/>
      <c r="M1760" s="66"/>
      <c r="N1760" s="66"/>
      <c r="O1760" s="66"/>
      <c r="P1760" s="66"/>
      <c r="Q1760" s="66"/>
      <c r="R1760" s="66"/>
      <c r="S1760" s="72"/>
      <c r="T1760" s="72"/>
      <c r="U1760" s="72"/>
      <c r="V1760" s="72"/>
      <c r="W1760" s="72"/>
      <c r="X1760" s="64"/>
      <c r="Y1760" s="64"/>
      <c r="Z1760" s="64"/>
      <c r="AA1760" s="64"/>
      <c r="AB1760" s="64"/>
      <c r="AC1760" s="64"/>
      <c r="AD1760" s="64"/>
      <c r="AE1760" s="64"/>
      <c r="AF1760" s="64"/>
      <c r="AG1760" s="64"/>
      <c r="AH1760" s="64"/>
      <c r="AI1760" s="64"/>
      <c r="AJ1760" s="64"/>
      <c r="AK1760" s="64"/>
      <c r="AL1760" s="64"/>
      <c r="AM1760" s="64"/>
      <c r="AN1760" s="64"/>
      <c r="AO1760" s="64"/>
      <c r="AP1760" s="67" t="str">
        <f>IF($AG1760="","",VLOOKUP($AG1760,Test_Procedure!$A:$F,2,FALSE))</f>
        <v/>
      </c>
      <c r="AQ1760" s="67"/>
      <c r="AR1760" s="67"/>
      <c r="AS1760" s="68"/>
      <c r="AT1760" s="68"/>
      <c r="AU1760" s="68"/>
      <c r="AV1760" s="68"/>
      <c r="AW1760" s="68"/>
      <c r="AX1760" s="68"/>
      <c r="AY1760" s="68"/>
      <c r="AZ1760" s="68"/>
      <c r="BA1760" s="68"/>
      <c r="BB1760" s="68"/>
      <c r="BC1760" s="69" t="str">
        <f t="shared" si="89"/>
        <v/>
      </c>
      <c r="BD1760" s="69"/>
      <c r="BE1760" s="70">
        <f>IF($AG1760="",0,VLOOKUP($AG1760,Test_Procedure!$A:$F,3,FALSE))</f>
        <v>0</v>
      </c>
      <c r="BF1760" s="70"/>
      <c r="BG1760" s="70">
        <f>IF($AG1760="",0,VLOOKUP($AG1760,Test_Procedure!$A:$F,4,FALSE))</f>
        <v>0</v>
      </c>
      <c r="BH1760" s="70"/>
      <c r="BI1760" s="70">
        <f>IF($AG1760="",0,VLOOKUP($AG1760,Test_Procedure!$A:$F,5,FALSE))</f>
        <v>0</v>
      </c>
      <c r="BJ1760" s="70"/>
      <c r="BK1760" s="70">
        <f>IF($AG1760="",0,VLOOKUP($AG1760,Test_Procedure!$A:$F,6,FALSE))</f>
        <v>0</v>
      </c>
      <c r="BL1760" s="70"/>
      <c r="BM1760" s="71"/>
      <c r="BN1760" s="71"/>
      <c r="BO1760" s="71"/>
      <c r="BP1760" s="72"/>
      <c r="BQ1760" s="72"/>
      <c r="BR1760" s="72"/>
      <c r="BS1760" s="72"/>
      <c r="BT1760" s="72"/>
      <c r="BU1760" s="72"/>
      <c r="BV1760" s="72"/>
      <c r="BW1760" s="72"/>
      <c r="BX1760" s="72"/>
      <c r="BY1760" s="72"/>
      <c r="BZ1760" s="72"/>
      <c r="CA1760" s="72"/>
      <c r="CB1760" s="72"/>
      <c r="CC1760" s="72"/>
      <c r="CD1760" s="72"/>
      <c r="CE1760" s="72"/>
      <c r="CF1760" s="72"/>
      <c r="CG1760" s="72"/>
      <c r="CH1760" s="72"/>
      <c r="CI1760" s="72"/>
      <c r="CJ1760" s="72"/>
      <c r="XEX1760" s="56" t="str">
        <f>IF(ISERROR(VLOOKUP('Testing Report'!$G$8,$AG1760:$BD1760,13,FALSE)),"",VLOOKUP('Testing Report'!$G$8,$AG1760:$BD1760,13,FALSE))</f>
        <v/>
      </c>
      <c r="XEY1760" s="56" t="str">
        <f>IF(ISERROR(VLOOKUP('Testing Report'!$G$8,$AG1760:$BD1760,15,FALSE)),"",VLOOKUP('Testing Report'!$G$8,$AG1760:$BD1760,15,FALSE))</f>
        <v/>
      </c>
      <c r="XEZ1760" s="56" t="str">
        <f>IF(COUNTIF($X1760:$X$5000,'Testing Report'!$G$8)=0,"",COUNTIF($X1760:$X$5000,'Testing Report'!$G$8))</f>
        <v/>
      </c>
      <c r="XFA1760" s="56" t="str">
        <f>IF(ISERROR(VLOOKUP('Testing Report'!$G$8,$AG1760:$BD1760,19,FALSE)),"",VLOOKUP('Testing Report'!$G$8,$AG1760:$BD1760,19,FALSE))</f>
        <v/>
      </c>
      <c r="XFB1760" s="56" t="str">
        <f>IF(ISERROR(VLOOKUP('Testing Report'!$G$8,$X1760:$BD1760,32,FALSE)),"",VLOOKUP('Testing Report'!$G$8,$X1760:$BD1760,32,FALSE))</f>
        <v/>
      </c>
      <c r="XFC1760" s="26"/>
      <c r="XFD1760" s="7" t="str">
        <f t="shared" si="87"/>
        <v/>
      </c>
    </row>
    <row r="1761" spans="1:88 16378:16384" ht="15" customHeight="1">
      <c r="A1761" s="65" t="str">
        <f t="shared" si="88"/>
        <v/>
      </c>
      <c r="B1761" s="65"/>
      <c r="C1761" s="66"/>
      <c r="D1761" s="66"/>
      <c r="E1761" s="66"/>
      <c r="F1761" s="66"/>
      <c r="G1761" s="66"/>
      <c r="H1761" s="66"/>
      <c r="I1761" s="66"/>
      <c r="J1761" s="66"/>
      <c r="K1761" s="66"/>
      <c r="L1761" s="66"/>
      <c r="M1761" s="66"/>
      <c r="N1761" s="66"/>
      <c r="O1761" s="66"/>
      <c r="P1761" s="66"/>
      <c r="Q1761" s="66"/>
      <c r="R1761" s="66"/>
      <c r="S1761" s="72"/>
      <c r="T1761" s="72"/>
      <c r="U1761" s="72"/>
      <c r="V1761" s="72"/>
      <c r="W1761" s="72"/>
      <c r="X1761" s="64"/>
      <c r="Y1761" s="64"/>
      <c r="Z1761" s="64"/>
      <c r="AA1761" s="64"/>
      <c r="AB1761" s="64"/>
      <c r="AC1761" s="64"/>
      <c r="AD1761" s="64"/>
      <c r="AE1761" s="64"/>
      <c r="AF1761" s="64"/>
      <c r="AG1761" s="64"/>
      <c r="AH1761" s="64"/>
      <c r="AI1761" s="64"/>
      <c r="AJ1761" s="64"/>
      <c r="AK1761" s="64"/>
      <c r="AL1761" s="64"/>
      <c r="AM1761" s="64"/>
      <c r="AN1761" s="64"/>
      <c r="AO1761" s="64"/>
      <c r="AP1761" s="67" t="str">
        <f>IF($AG1761="","",VLOOKUP($AG1761,Test_Procedure!$A:$F,2,FALSE))</f>
        <v/>
      </c>
      <c r="AQ1761" s="67"/>
      <c r="AR1761" s="67"/>
      <c r="AS1761" s="68"/>
      <c r="AT1761" s="68"/>
      <c r="AU1761" s="68"/>
      <c r="AV1761" s="68"/>
      <c r="AW1761" s="68"/>
      <c r="AX1761" s="68"/>
      <c r="AY1761" s="68"/>
      <c r="AZ1761" s="68"/>
      <c r="BA1761" s="68"/>
      <c r="BB1761" s="68"/>
      <c r="BC1761" s="69" t="str">
        <f t="shared" si="89"/>
        <v/>
      </c>
      <c r="BD1761" s="69"/>
      <c r="BE1761" s="70">
        <f>IF($AG1761="",0,VLOOKUP($AG1761,Test_Procedure!$A:$F,3,FALSE))</f>
        <v>0</v>
      </c>
      <c r="BF1761" s="70"/>
      <c r="BG1761" s="70">
        <f>IF($AG1761="",0,VLOOKUP($AG1761,Test_Procedure!$A:$F,4,FALSE))</f>
        <v>0</v>
      </c>
      <c r="BH1761" s="70"/>
      <c r="BI1761" s="70">
        <f>IF($AG1761="",0,VLOOKUP($AG1761,Test_Procedure!$A:$F,5,FALSE))</f>
        <v>0</v>
      </c>
      <c r="BJ1761" s="70"/>
      <c r="BK1761" s="70">
        <f>IF($AG1761="",0,VLOOKUP($AG1761,Test_Procedure!$A:$F,6,FALSE))</f>
        <v>0</v>
      </c>
      <c r="BL1761" s="70"/>
      <c r="BM1761" s="71"/>
      <c r="BN1761" s="71"/>
      <c r="BO1761" s="71"/>
      <c r="BP1761" s="72"/>
      <c r="BQ1761" s="72"/>
      <c r="BR1761" s="72"/>
      <c r="BS1761" s="72"/>
      <c r="BT1761" s="72"/>
      <c r="BU1761" s="72"/>
      <c r="BV1761" s="72"/>
      <c r="BW1761" s="72"/>
      <c r="BX1761" s="72"/>
      <c r="BY1761" s="72"/>
      <c r="BZ1761" s="72"/>
      <c r="CA1761" s="72"/>
      <c r="CB1761" s="72"/>
      <c r="CC1761" s="72"/>
      <c r="CD1761" s="72"/>
      <c r="CE1761" s="72"/>
      <c r="CF1761" s="72"/>
      <c r="CG1761" s="72"/>
      <c r="CH1761" s="72"/>
      <c r="CI1761" s="72"/>
      <c r="CJ1761" s="72"/>
      <c r="XEX1761" s="56" t="str">
        <f>IF(ISERROR(VLOOKUP('Testing Report'!$G$8,$AG1761:$BD1761,13,FALSE)),"",VLOOKUP('Testing Report'!$G$8,$AG1761:$BD1761,13,FALSE))</f>
        <v/>
      </c>
      <c r="XEY1761" s="56" t="str">
        <f>IF(ISERROR(VLOOKUP('Testing Report'!$G$8,$AG1761:$BD1761,15,FALSE)),"",VLOOKUP('Testing Report'!$G$8,$AG1761:$BD1761,15,FALSE))</f>
        <v/>
      </c>
      <c r="XEZ1761" s="56" t="str">
        <f>IF(COUNTIF($X1761:$X$5000,'Testing Report'!$G$8)=0,"",COUNTIF($X1761:$X$5000,'Testing Report'!$G$8))</f>
        <v/>
      </c>
      <c r="XFA1761" s="56" t="str">
        <f>IF(ISERROR(VLOOKUP('Testing Report'!$G$8,$AG1761:$BD1761,19,FALSE)),"",VLOOKUP('Testing Report'!$G$8,$AG1761:$BD1761,19,FALSE))</f>
        <v/>
      </c>
      <c r="XFB1761" s="56" t="str">
        <f>IF(ISERROR(VLOOKUP('Testing Report'!$G$8,$X1761:$BD1761,32,FALSE)),"",VLOOKUP('Testing Report'!$G$8,$X1761:$BD1761,32,FALSE))</f>
        <v/>
      </c>
      <c r="XFC1761" s="26"/>
      <c r="XFD1761" s="7" t="str">
        <f t="shared" si="87"/>
        <v/>
      </c>
    </row>
    <row r="1762" spans="1:88 16378:16384" ht="15" customHeight="1">
      <c r="A1762" s="65" t="str">
        <f t="shared" si="88"/>
        <v/>
      </c>
      <c r="B1762" s="65"/>
      <c r="C1762" s="66"/>
      <c r="D1762" s="66"/>
      <c r="E1762" s="66"/>
      <c r="F1762" s="66"/>
      <c r="G1762" s="66"/>
      <c r="H1762" s="66"/>
      <c r="I1762" s="66"/>
      <c r="J1762" s="66"/>
      <c r="K1762" s="66"/>
      <c r="L1762" s="66"/>
      <c r="M1762" s="66"/>
      <c r="N1762" s="66"/>
      <c r="O1762" s="66"/>
      <c r="P1762" s="66"/>
      <c r="Q1762" s="66"/>
      <c r="R1762" s="66"/>
      <c r="S1762" s="72"/>
      <c r="T1762" s="72"/>
      <c r="U1762" s="72"/>
      <c r="V1762" s="72"/>
      <c r="W1762" s="72"/>
      <c r="X1762" s="64"/>
      <c r="Y1762" s="64"/>
      <c r="Z1762" s="64"/>
      <c r="AA1762" s="64"/>
      <c r="AB1762" s="64"/>
      <c r="AC1762" s="64"/>
      <c r="AD1762" s="64"/>
      <c r="AE1762" s="64"/>
      <c r="AF1762" s="64"/>
      <c r="AG1762" s="64"/>
      <c r="AH1762" s="64"/>
      <c r="AI1762" s="64"/>
      <c r="AJ1762" s="64"/>
      <c r="AK1762" s="64"/>
      <c r="AL1762" s="64"/>
      <c r="AM1762" s="64"/>
      <c r="AN1762" s="64"/>
      <c r="AO1762" s="64"/>
      <c r="AP1762" s="67" t="str">
        <f>IF($AG1762="","",VLOOKUP($AG1762,Test_Procedure!$A:$F,2,FALSE))</f>
        <v/>
      </c>
      <c r="AQ1762" s="67"/>
      <c r="AR1762" s="67"/>
      <c r="AS1762" s="68"/>
      <c r="AT1762" s="68"/>
      <c r="AU1762" s="68"/>
      <c r="AV1762" s="68"/>
      <c r="AW1762" s="68"/>
      <c r="AX1762" s="68"/>
      <c r="AY1762" s="68"/>
      <c r="AZ1762" s="68"/>
      <c r="BA1762" s="68"/>
      <c r="BB1762" s="68"/>
      <c r="BC1762" s="69" t="str">
        <f t="shared" si="89"/>
        <v/>
      </c>
      <c r="BD1762" s="69"/>
      <c r="BE1762" s="70">
        <f>IF($AG1762="",0,VLOOKUP($AG1762,Test_Procedure!$A:$F,3,FALSE))</f>
        <v>0</v>
      </c>
      <c r="BF1762" s="70"/>
      <c r="BG1762" s="70">
        <f>IF($AG1762="",0,VLOOKUP($AG1762,Test_Procedure!$A:$F,4,FALSE))</f>
        <v>0</v>
      </c>
      <c r="BH1762" s="70"/>
      <c r="BI1762" s="70">
        <f>IF($AG1762="",0,VLOOKUP($AG1762,Test_Procedure!$A:$F,5,FALSE))</f>
        <v>0</v>
      </c>
      <c r="BJ1762" s="70"/>
      <c r="BK1762" s="70">
        <f>IF($AG1762="",0,VLOOKUP($AG1762,Test_Procedure!$A:$F,6,FALSE))</f>
        <v>0</v>
      </c>
      <c r="BL1762" s="70"/>
      <c r="BM1762" s="71"/>
      <c r="BN1762" s="71"/>
      <c r="BO1762" s="71"/>
      <c r="BP1762" s="72"/>
      <c r="BQ1762" s="72"/>
      <c r="BR1762" s="72"/>
      <c r="BS1762" s="72"/>
      <c r="BT1762" s="72"/>
      <c r="BU1762" s="72"/>
      <c r="BV1762" s="72"/>
      <c r="BW1762" s="72"/>
      <c r="BX1762" s="72"/>
      <c r="BY1762" s="72"/>
      <c r="BZ1762" s="72"/>
      <c r="CA1762" s="72"/>
      <c r="CB1762" s="72"/>
      <c r="CC1762" s="72"/>
      <c r="CD1762" s="72"/>
      <c r="CE1762" s="72"/>
      <c r="CF1762" s="72"/>
      <c r="CG1762" s="72"/>
      <c r="CH1762" s="72"/>
      <c r="CI1762" s="72"/>
      <c r="CJ1762" s="72"/>
      <c r="XEX1762" s="56" t="str">
        <f>IF(ISERROR(VLOOKUP('Testing Report'!$G$8,$AG1762:$BD1762,13,FALSE)),"",VLOOKUP('Testing Report'!$G$8,$AG1762:$BD1762,13,FALSE))</f>
        <v/>
      </c>
      <c r="XEY1762" s="56" t="str">
        <f>IF(ISERROR(VLOOKUP('Testing Report'!$G$8,$AG1762:$BD1762,15,FALSE)),"",VLOOKUP('Testing Report'!$G$8,$AG1762:$BD1762,15,FALSE))</f>
        <v/>
      </c>
      <c r="XEZ1762" s="56" t="str">
        <f>IF(COUNTIF($X1762:$X$5000,'Testing Report'!$G$8)=0,"",COUNTIF($X1762:$X$5000,'Testing Report'!$G$8))</f>
        <v/>
      </c>
      <c r="XFA1762" s="56" t="str">
        <f>IF(ISERROR(VLOOKUP('Testing Report'!$G$8,$AG1762:$BD1762,19,FALSE)),"",VLOOKUP('Testing Report'!$G$8,$AG1762:$BD1762,19,FALSE))</f>
        <v/>
      </c>
      <c r="XFB1762" s="56" t="str">
        <f>IF(ISERROR(VLOOKUP('Testing Report'!$G$8,$X1762:$BD1762,32,FALSE)),"",VLOOKUP('Testing Report'!$G$8,$X1762:$BD1762,32,FALSE))</f>
        <v/>
      </c>
      <c r="XFC1762" s="26"/>
      <c r="XFD1762" s="7" t="str">
        <f t="shared" si="87"/>
        <v/>
      </c>
    </row>
    <row r="1763" spans="1:88 16378:16384" ht="15" customHeight="1">
      <c r="A1763" s="65" t="str">
        <f t="shared" si="88"/>
        <v/>
      </c>
      <c r="B1763" s="65"/>
      <c r="C1763" s="66"/>
      <c r="D1763" s="66"/>
      <c r="E1763" s="66"/>
      <c r="F1763" s="66"/>
      <c r="G1763" s="66"/>
      <c r="H1763" s="66"/>
      <c r="I1763" s="66"/>
      <c r="J1763" s="66"/>
      <c r="K1763" s="66"/>
      <c r="L1763" s="66"/>
      <c r="M1763" s="66"/>
      <c r="N1763" s="66"/>
      <c r="O1763" s="66"/>
      <c r="P1763" s="66"/>
      <c r="Q1763" s="66"/>
      <c r="R1763" s="66"/>
      <c r="S1763" s="72"/>
      <c r="T1763" s="72"/>
      <c r="U1763" s="72"/>
      <c r="V1763" s="72"/>
      <c r="W1763" s="72"/>
      <c r="X1763" s="64"/>
      <c r="Y1763" s="64"/>
      <c r="Z1763" s="64"/>
      <c r="AA1763" s="64"/>
      <c r="AB1763" s="64"/>
      <c r="AC1763" s="64"/>
      <c r="AD1763" s="64"/>
      <c r="AE1763" s="64"/>
      <c r="AF1763" s="64"/>
      <c r="AG1763" s="64"/>
      <c r="AH1763" s="64"/>
      <c r="AI1763" s="64"/>
      <c r="AJ1763" s="64"/>
      <c r="AK1763" s="64"/>
      <c r="AL1763" s="64"/>
      <c r="AM1763" s="64"/>
      <c r="AN1763" s="64"/>
      <c r="AO1763" s="64"/>
      <c r="AP1763" s="67" t="str">
        <f>IF($AG1763="","",VLOOKUP($AG1763,Test_Procedure!$A:$F,2,FALSE))</f>
        <v/>
      </c>
      <c r="AQ1763" s="67"/>
      <c r="AR1763" s="67"/>
      <c r="AS1763" s="68"/>
      <c r="AT1763" s="68"/>
      <c r="AU1763" s="68"/>
      <c r="AV1763" s="68"/>
      <c r="AW1763" s="68"/>
      <c r="AX1763" s="68"/>
      <c r="AY1763" s="68"/>
      <c r="AZ1763" s="68"/>
      <c r="BA1763" s="68"/>
      <c r="BB1763" s="68"/>
      <c r="BC1763" s="69" t="str">
        <f t="shared" si="89"/>
        <v/>
      </c>
      <c r="BD1763" s="69"/>
      <c r="BE1763" s="70">
        <f>IF($AG1763="",0,VLOOKUP($AG1763,Test_Procedure!$A:$F,3,FALSE))</f>
        <v>0</v>
      </c>
      <c r="BF1763" s="70"/>
      <c r="BG1763" s="70">
        <f>IF($AG1763="",0,VLOOKUP($AG1763,Test_Procedure!$A:$F,4,FALSE))</f>
        <v>0</v>
      </c>
      <c r="BH1763" s="70"/>
      <c r="BI1763" s="70">
        <f>IF($AG1763="",0,VLOOKUP($AG1763,Test_Procedure!$A:$F,5,FALSE))</f>
        <v>0</v>
      </c>
      <c r="BJ1763" s="70"/>
      <c r="BK1763" s="70">
        <f>IF($AG1763="",0,VLOOKUP($AG1763,Test_Procedure!$A:$F,6,FALSE))</f>
        <v>0</v>
      </c>
      <c r="BL1763" s="70"/>
      <c r="BM1763" s="71"/>
      <c r="BN1763" s="71"/>
      <c r="BO1763" s="71"/>
      <c r="BP1763" s="72"/>
      <c r="BQ1763" s="72"/>
      <c r="BR1763" s="72"/>
      <c r="BS1763" s="72"/>
      <c r="BT1763" s="72"/>
      <c r="BU1763" s="72"/>
      <c r="BV1763" s="72"/>
      <c r="BW1763" s="72"/>
      <c r="BX1763" s="72"/>
      <c r="BY1763" s="72"/>
      <c r="BZ1763" s="72"/>
      <c r="CA1763" s="72"/>
      <c r="CB1763" s="72"/>
      <c r="CC1763" s="72"/>
      <c r="CD1763" s="72"/>
      <c r="CE1763" s="72"/>
      <c r="CF1763" s="72"/>
      <c r="CG1763" s="72"/>
      <c r="CH1763" s="72"/>
      <c r="CI1763" s="72"/>
      <c r="CJ1763" s="72"/>
      <c r="XEX1763" s="56" t="str">
        <f>IF(ISERROR(VLOOKUP('Testing Report'!$G$8,$AG1763:$BD1763,13,FALSE)),"",VLOOKUP('Testing Report'!$G$8,$AG1763:$BD1763,13,FALSE))</f>
        <v/>
      </c>
      <c r="XEY1763" s="56" t="str">
        <f>IF(ISERROR(VLOOKUP('Testing Report'!$G$8,$AG1763:$BD1763,15,FALSE)),"",VLOOKUP('Testing Report'!$G$8,$AG1763:$BD1763,15,FALSE))</f>
        <v/>
      </c>
      <c r="XEZ1763" s="56" t="str">
        <f>IF(COUNTIF($X1763:$X$5000,'Testing Report'!$G$8)=0,"",COUNTIF($X1763:$X$5000,'Testing Report'!$G$8))</f>
        <v/>
      </c>
      <c r="XFA1763" s="56" t="str">
        <f>IF(ISERROR(VLOOKUP('Testing Report'!$G$8,$AG1763:$BD1763,19,FALSE)),"",VLOOKUP('Testing Report'!$G$8,$AG1763:$BD1763,19,FALSE))</f>
        <v/>
      </c>
      <c r="XFB1763" s="56" t="str">
        <f>IF(ISERROR(VLOOKUP('Testing Report'!$G$8,$X1763:$BD1763,32,FALSE)),"",VLOOKUP('Testing Report'!$G$8,$X1763:$BD1763,32,FALSE))</f>
        <v/>
      </c>
      <c r="XFC1763" s="26"/>
      <c r="XFD1763" s="7" t="str">
        <f t="shared" si="87"/>
        <v/>
      </c>
    </row>
    <row r="1764" spans="1:88 16378:16384" ht="15" customHeight="1">
      <c r="A1764" s="65" t="str">
        <f t="shared" si="88"/>
        <v/>
      </c>
      <c r="B1764" s="65"/>
      <c r="C1764" s="66"/>
      <c r="D1764" s="66"/>
      <c r="E1764" s="66"/>
      <c r="F1764" s="66"/>
      <c r="G1764" s="66"/>
      <c r="H1764" s="66"/>
      <c r="I1764" s="66"/>
      <c r="J1764" s="66"/>
      <c r="K1764" s="66"/>
      <c r="L1764" s="66"/>
      <c r="M1764" s="66"/>
      <c r="N1764" s="66"/>
      <c r="O1764" s="66"/>
      <c r="P1764" s="66"/>
      <c r="Q1764" s="66"/>
      <c r="R1764" s="66"/>
      <c r="S1764" s="72"/>
      <c r="T1764" s="72"/>
      <c r="U1764" s="72"/>
      <c r="V1764" s="72"/>
      <c r="W1764" s="72"/>
      <c r="X1764" s="64"/>
      <c r="Y1764" s="64"/>
      <c r="Z1764" s="64"/>
      <c r="AA1764" s="64"/>
      <c r="AB1764" s="64"/>
      <c r="AC1764" s="64"/>
      <c r="AD1764" s="64"/>
      <c r="AE1764" s="64"/>
      <c r="AF1764" s="64"/>
      <c r="AG1764" s="64"/>
      <c r="AH1764" s="64"/>
      <c r="AI1764" s="64"/>
      <c r="AJ1764" s="64"/>
      <c r="AK1764" s="64"/>
      <c r="AL1764" s="64"/>
      <c r="AM1764" s="64"/>
      <c r="AN1764" s="64"/>
      <c r="AO1764" s="64"/>
      <c r="AP1764" s="67" t="str">
        <f>IF($AG1764="","",VLOOKUP($AG1764,Test_Procedure!$A:$F,2,FALSE))</f>
        <v/>
      </c>
      <c r="AQ1764" s="67"/>
      <c r="AR1764" s="67"/>
      <c r="AS1764" s="68"/>
      <c r="AT1764" s="68"/>
      <c r="AU1764" s="68"/>
      <c r="AV1764" s="68"/>
      <c r="AW1764" s="68"/>
      <c r="AX1764" s="68"/>
      <c r="AY1764" s="68"/>
      <c r="AZ1764" s="68"/>
      <c r="BA1764" s="68"/>
      <c r="BB1764" s="68"/>
      <c r="BC1764" s="69" t="str">
        <f t="shared" si="89"/>
        <v/>
      </c>
      <c r="BD1764" s="69"/>
      <c r="BE1764" s="70">
        <f>IF($AG1764="",0,VLOOKUP($AG1764,Test_Procedure!$A:$F,3,FALSE))</f>
        <v>0</v>
      </c>
      <c r="BF1764" s="70"/>
      <c r="BG1764" s="70">
        <f>IF($AG1764="",0,VLOOKUP($AG1764,Test_Procedure!$A:$F,4,FALSE))</f>
        <v>0</v>
      </c>
      <c r="BH1764" s="70"/>
      <c r="BI1764" s="70">
        <f>IF($AG1764="",0,VLOOKUP($AG1764,Test_Procedure!$A:$F,5,FALSE))</f>
        <v>0</v>
      </c>
      <c r="BJ1764" s="70"/>
      <c r="BK1764" s="70">
        <f>IF($AG1764="",0,VLOOKUP($AG1764,Test_Procedure!$A:$F,6,FALSE))</f>
        <v>0</v>
      </c>
      <c r="BL1764" s="70"/>
      <c r="BM1764" s="71"/>
      <c r="BN1764" s="71"/>
      <c r="BO1764" s="71"/>
      <c r="BP1764" s="72"/>
      <c r="BQ1764" s="72"/>
      <c r="BR1764" s="72"/>
      <c r="BS1764" s="72"/>
      <c r="BT1764" s="72"/>
      <c r="BU1764" s="72"/>
      <c r="BV1764" s="72"/>
      <c r="BW1764" s="72"/>
      <c r="BX1764" s="72"/>
      <c r="BY1764" s="72"/>
      <c r="BZ1764" s="72"/>
      <c r="CA1764" s="72"/>
      <c r="CB1764" s="72"/>
      <c r="CC1764" s="72"/>
      <c r="CD1764" s="72"/>
      <c r="CE1764" s="72"/>
      <c r="CF1764" s="72"/>
      <c r="CG1764" s="72"/>
      <c r="CH1764" s="72"/>
      <c r="CI1764" s="72"/>
      <c r="CJ1764" s="72"/>
      <c r="XEX1764" s="56" t="str">
        <f>IF(ISERROR(VLOOKUP('Testing Report'!$G$8,$AG1764:$BD1764,13,FALSE)),"",VLOOKUP('Testing Report'!$G$8,$AG1764:$BD1764,13,FALSE))</f>
        <v/>
      </c>
      <c r="XEY1764" s="56" t="str">
        <f>IF(ISERROR(VLOOKUP('Testing Report'!$G$8,$AG1764:$BD1764,15,FALSE)),"",VLOOKUP('Testing Report'!$G$8,$AG1764:$BD1764,15,FALSE))</f>
        <v/>
      </c>
      <c r="XEZ1764" s="56" t="str">
        <f>IF(COUNTIF($X1764:$X$5000,'Testing Report'!$G$8)=0,"",COUNTIF($X1764:$X$5000,'Testing Report'!$G$8))</f>
        <v/>
      </c>
      <c r="XFA1764" s="56" t="str">
        <f>IF(ISERROR(VLOOKUP('Testing Report'!$G$8,$AG1764:$BD1764,19,FALSE)),"",VLOOKUP('Testing Report'!$G$8,$AG1764:$BD1764,19,FALSE))</f>
        <v/>
      </c>
      <c r="XFB1764" s="56" t="str">
        <f>IF(ISERROR(VLOOKUP('Testing Report'!$G$8,$X1764:$BD1764,32,FALSE)),"",VLOOKUP('Testing Report'!$G$8,$X1764:$BD1764,32,FALSE))</f>
        <v/>
      </c>
      <c r="XFC1764" s="26"/>
      <c r="XFD1764" s="7" t="str">
        <f t="shared" si="87"/>
        <v/>
      </c>
    </row>
    <row r="1765" spans="1:88 16378:16384" ht="15" customHeight="1">
      <c r="A1765" s="65" t="str">
        <f t="shared" si="88"/>
        <v/>
      </c>
      <c r="B1765" s="65"/>
      <c r="C1765" s="66"/>
      <c r="D1765" s="66"/>
      <c r="E1765" s="66"/>
      <c r="F1765" s="66"/>
      <c r="G1765" s="66"/>
      <c r="H1765" s="66"/>
      <c r="I1765" s="66"/>
      <c r="J1765" s="66"/>
      <c r="K1765" s="66"/>
      <c r="L1765" s="66"/>
      <c r="M1765" s="66"/>
      <c r="N1765" s="66"/>
      <c r="O1765" s="66"/>
      <c r="P1765" s="66"/>
      <c r="Q1765" s="66"/>
      <c r="R1765" s="66"/>
      <c r="S1765" s="72"/>
      <c r="T1765" s="72"/>
      <c r="U1765" s="72"/>
      <c r="V1765" s="72"/>
      <c r="W1765" s="72"/>
      <c r="X1765" s="64"/>
      <c r="Y1765" s="64"/>
      <c r="Z1765" s="64"/>
      <c r="AA1765" s="64"/>
      <c r="AB1765" s="64"/>
      <c r="AC1765" s="64"/>
      <c r="AD1765" s="64"/>
      <c r="AE1765" s="64"/>
      <c r="AF1765" s="64"/>
      <c r="AG1765" s="64"/>
      <c r="AH1765" s="64"/>
      <c r="AI1765" s="64"/>
      <c r="AJ1765" s="64"/>
      <c r="AK1765" s="64"/>
      <c r="AL1765" s="64"/>
      <c r="AM1765" s="64"/>
      <c r="AN1765" s="64"/>
      <c r="AO1765" s="64"/>
      <c r="AP1765" s="67" t="str">
        <f>IF($AG1765="","",VLOOKUP($AG1765,Test_Procedure!$A:$F,2,FALSE))</f>
        <v/>
      </c>
      <c r="AQ1765" s="67"/>
      <c r="AR1765" s="67"/>
      <c r="AS1765" s="68"/>
      <c r="AT1765" s="68"/>
      <c r="AU1765" s="68"/>
      <c r="AV1765" s="68"/>
      <c r="AW1765" s="68"/>
      <c r="AX1765" s="68"/>
      <c r="AY1765" s="68"/>
      <c r="AZ1765" s="68"/>
      <c r="BA1765" s="68"/>
      <c r="BB1765" s="68"/>
      <c r="BC1765" s="69" t="str">
        <f t="shared" si="89"/>
        <v/>
      </c>
      <c r="BD1765" s="69"/>
      <c r="BE1765" s="70">
        <f>IF($AG1765="",0,VLOOKUP($AG1765,Test_Procedure!$A:$F,3,FALSE))</f>
        <v>0</v>
      </c>
      <c r="BF1765" s="70"/>
      <c r="BG1765" s="70">
        <f>IF($AG1765="",0,VLOOKUP($AG1765,Test_Procedure!$A:$F,4,FALSE))</f>
        <v>0</v>
      </c>
      <c r="BH1765" s="70"/>
      <c r="BI1765" s="70">
        <f>IF($AG1765="",0,VLOOKUP($AG1765,Test_Procedure!$A:$F,5,FALSE))</f>
        <v>0</v>
      </c>
      <c r="BJ1765" s="70"/>
      <c r="BK1765" s="70">
        <f>IF($AG1765="",0,VLOOKUP($AG1765,Test_Procedure!$A:$F,6,FALSE))</f>
        <v>0</v>
      </c>
      <c r="BL1765" s="70"/>
      <c r="BM1765" s="71"/>
      <c r="BN1765" s="71"/>
      <c r="BO1765" s="71"/>
      <c r="BP1765" s="72"/>
      <c r="BQ1765" s="72"/>
      <c r="BR1765" s="72"/>
      <c r="BS1765" s="72"/>
      <c r="BT1765" s="72"/>
      <c r="BU1765" s="72"/>
      <c r="BV1765" s="72"/>
      <c r="BW1765" s="72"/>
      <c r="BX1765" s="72"/>
      <c r="BY1765" s="72"/>
      <c r="BZ1765" s="72"/>
      <c r="CA1765" s="72"/>
      <c r="CB1765" s="72"/>
      <c r="CC1765" s="72"/>
      <c r="CD1765" s="72"/>
      <c r="CE1765" s="72"/>
      <c r="CF1765" s="72"/>
      <c r="CG1765" s="72"/>
      <c r="CH1765" s="72"/>
      <c r="CI1765" s="72"/>
      <c r="CJ1765" s="72"/>
      <c r="XEX1765" s="56" t="str">
        <f>IF(ISERROR(VLOOKUP('Testing Report'!$G$8,$AG1765:$BD1765,13,FALSE)),"",VLOOKUP('Testing Report'!$G$8,$AG1765:$BD1765,13,FALSE))</f>
        <v/>
      </c>
      <c r="XEY1765" s="56" t="str">
        <f>IF(ISERROR(VLOOKUP('Testing Report'!$G$8,$AG1765:$BD1765,15,FALSE)),"",VLOOKUP('Testing Report'!$G$8,$AG1765:$BD1765,15,FALSE))</f>
        <v/>
      </c>
      <c r="XEZ1765" s="56" t="str">
        <f>IF(COUNTIF($X1765:$X$5000,'Testing Report'!$G$8)=0,"",COUNTIF($X1765:$X$5000,'Testing Report'!$G$8))</f>
        <v/>
      </c>
      <c r="XFA1765" s="56" t="str">
        <f>IF(ISERROR(VLOOKUP('Testing Report'!$G$8,$AG1765:$BD1765,19,FALSE)),"",VLOOKUP('Testing Report'!$G$8,$AG1765:$BD1765,19,FALSE))</f>
        <v/>
      </c>
      <c r="XFB1765" s="56" t="str">
        <f>IF(ISERROR(VLOOKUP('Testing Report'!$G$8,$X1765:$BD1765,32,FALSE)),"",VLOOKUP('Testing Report'!$G$8,$X1765:$BD1765,32,FALSE))</f>
        <v/>
      </c>
      <c r="XFC1765" s="26"/>
      <c r="XFD1765" s="7" t="str">
        <f t="shared" si="87"/>
        <v/>
      </c>
    </row>
    <row r="1766" spans="1:88 16378:16384" ht="15" customHeight="1">
      <c r="A1766" s="65" t="str">
        <f t="shared" si="88"/>
        <v/>
      </c>
      <c r="B1766" s="65"/>
      <c r="C1766" s="66"/>
      <c r="D1766" s="66"/>
      <c r="E1766" s="66"/>
      <c r="F1766" s="66"/>
      <c r="G1766" s="66"/>
      <c r="H1766" s="66"/>
      <c r="I1766" s="66"/>
      <c r="J1766" s="66"/>
      <c r="K1766" s="66"/>
      <c r="L1766" s="66"/>
      <c r="M1766" s="66"/>
      <c r="N1766" s="66"/>
      <c r="O1766" s="66"/>
      <c r="P1766" s="66"/>
      <c r="Q1766" s="66"/>
      <c r="R1766" s="66"/>
      <c r="S1766" s="72"/>
      <c r="T1766" s="72"/>
      <c r="U1766" s="72"/>
      <c r="V1766" s="72"/>
      <c r="W1766" s="72"/>
      <c r="X1766" s="64"/>
      <c r="Y1766" s="64"/>
      <c r="Z1766" s="64"/>
      <c r="AA1766" s="64"/>
      <c r="AB1766" s="64"/>
      <c r="AC1766" s="64"/>
      <c r="AD1766" s="64"/>
      <c r="AE1766" s="64"/>
      <c r="AF1766" s="64"/>
      <c r="AG1766" s="64"/>
      <c r="AH1766" s="64"/>
      <c r="AI1766" s="64"/>
      <c r="AJ1766" s="64"/>
      <c r="AK1766" s="64"/>
      <c r="AL1766" s="64"/>
      <c r="AM1766" s="64"/>
      <c r="AN1766" s="64"/>
      <c r="AO1766" s="64"/>
      <c r="AP1766" s="67" t="str">
        <f>IF($AG1766="","",VLOOKUP($AG1766,Test_Procedure!$A:$F,2,FALSE))</f>
        <v/>
      </c>
      <c r="AQ1766" s="67"/>
      <c r="AR1766" s="67"/>
      <c r="AS1766" s="68"/>
      <c r="AT1766" s="68"/>
      <c r="AU1766" s="68"/>
      <c r="AV1766" s="68"/>
      <c r="AW1766" s="68"/>
      <c r="AX1766" s="68"/>
      <c r="AY1766" s="68"/>
      <c r="AZ1766" s="68"/>
      <c r="BA1766" s="68"/>
      <c r="BB1766" s="68"/>
      <c r="BC1766" s="69" t="str">
        <f t="shared" si="89"/>
        <v/>
      </c>
      <c r="BD1766" s="69"/>
      <c r="BE1766" s="70">
        <f>IF($AG1766="",0,VLOOKUP($AG1766,Test_Procedure!$A:$F,3,FALSE))</f>
        <v>0</v>
      </c>
      <c r="BF1766" s="70"/>
      <c r="BG1766" s="70">
        <f>IF($AG1766="",0,VLOOKUP($AG1766,Test_Procedure!$A:$F,4,FALSE))</f>
        <v>0</v>
      </c>
      <c r="BH1766" s="70"/>
      <c r="BI1766" s="70">
        <f>IF($AG1766="",0,VLOOKUP($AG1766,Test_Procedure!$A:$F,5,FALSE))</f>
        <v>0</v>
      </c>
      <c r="BJ1766" s="70"/>
      <c r="BK1766" s="70">
        <f>IF($AG1766="",0,VLOOKUP($AG1766,Test_Procedure!$A:$F,6,FALSE))</f>
        <v>0</v>
      </c>
      <c r="BL1766" s="70"/>
      <c r="BM1766" s="71"/>
      <c r="BN1766" s="71"/>
      <c r="BO1766" s="71"/>
      <c r="BP1766" s="72"/>
      <c r="BQ1766" s="72"/>
      <c r="BR1766" s="72"/>
      <c r="BS1766" s="72"/>
      <c r="BT1766" s="72"/>
      <c r="BU1766" s="72"/>
      <c r="BV1766" s="72"/>
      <c r="BW1766" s="72"/>
      <c r="BX1766" s="72"/>
      <c r="BY1766" s="72"/>
      <c r="BZ1766" s="72"/>
      <c r="CA1766" s="72"/>
      <c r="CB1766" s="72"/>
      <c r="CC1766" s="72"/>
      <c r="CD1766" s="72"/>
      <c r="CE1766" s="72"/>
      <c r="CF1766" s="72"/>
      <c r="CG1766" s="72"/>
      <c r="CH1766" s="72"/>
      <c r="CI1766" s="72"/>
      <c r="CJ1766" s="72"/>
      <c r="XEX1766" s="56" t="str">
        <f>IF(ISERROR(VLOOKUP('Testing Report'!$G$8,$AG1766:$BD1766,13,FALSE)),"",VLOOKUP('Testing Report'!$G$8,$AG1766:$BD1766,13,FALSE))</f>
        <v/>
      </c>
      <c r="XEY1766" s="56" t="str">
        <f>IF(ISERROR(VLOOKUP('Testing Report'!$G$8,$AG1766:$BD1766,15,FALSE)),"",VLOOKUP('Testing Report'!$G$8,$AG1766:$BD1766,15,FALSE))</f>
        <v/>
      </c>
      <c r="XEZ1766" s="56" t="str">
        <f>IF(COUNTIF($X1766:$X$5000,'Testing Report'!$G$8)=0,"",COUNTIF($X1766:$X$5000,'Testing Report'!$G$8))</f>
        <v/>
      </c>
      <c r="XFA1766" s="56" t="str">
        <f>IF(ISERROR(VLOOKUP('Testing Report'!$G$8,$AG1766:$BD1766,19,FALSE)),"",VLOOKUP('Testing Report'!$G$8,$AG1766:$BD1766,19,FALSE))</f>
        <v/>
      </c>
      <c r="XFB1766" s="56" t="str">
        <f>IF(ISERROR(VLOOKUP('Testing Report'!$G$8,$X1766:$BD1766,32,FALSE)),"",VLOOKUP('Testing Report'!$G$8,$X1766:$BD1766,32,FALSE))</f>
        <v/>
      </c>
      <c r="XFC1766" s="26"/>
      <c r="XFD1766" s="7" t="str">
        <f t="shared" si="87"/>
        <v/>
      </c>
    </row>
    <row r="1767" spans="1:88 16378:16384" ht="15" customHeight="1">
      <c r="A1767" s="65" t="str">
        <f t="shared" si="88"/>
        <v/>
      </c>
      <c r="B1767" s="65"/>
      <c r="C1767" s="66"/>
      <c r="D1767" s="66"/>
      <c r="E1767" s="66"/>
      <c r="F1767" s="66"/>
      <c r="G1767" s="66"/>
      <c r="H1767" s="66"/>
      <c r="I1767" s="66"/>
      <c r="J1767" s="66"/>
      <c r="K1767" s="66"/>
      <c r="L1767" s="66"/>
      <c r="M1767" s="66"/>
      <c r="N1767" s="66"/>
      <c r="O1767" s="66"/>
      <c r="P1767" s="66"/>
      <c r="Q1767" s="66"/>
      <c r="R1767" s="66"/>
      <c r="S1767" s="72"/>
      <c r="T1767" s="72"/>
      <c r="U1767" s="72"/>
      <c r="V1767" s="72"/>
      <c r="W1767" s="72"/>
      <c r="X1767" s="64"/>
      <c r="Y1767" s="64"/>
      <c r="Z1767" s="64"/>
      <c r="AA1767" s="64"/>
      <c r="AB1767" s="64"/>
      <c r="AC1767" s="64"/>
      <c r="AD1767" s="64"/>
      <c r="AE1767" s="64"/>
      <c r="AF1767" s="64"/>
      <c r="AG1767" s="64"/>
      <c r="AH1767" s="64"/>
      <c r="AI1767" s="64"/>
      <c r="AJ1767" s="64"/>
      <c r="AK1767" s="64"/>
      <c r="AL1767" s="64"/>
      <c r="AM1767" s="64"/>
      <c r="AN1767" s="64"/>
      <c r="AO1767" s="64"/>
      <c r="AP1767" s="67" t="str">
        <f>IF($AG1767="","",VLOOKUP($AG1767,Test_Procedure!$A:$F,2,FALSE))</f>
        <v/>
      </c>
      <c r="AQ1767" s="67"/>
      <c r="AR1767" s="67"/>
      <c r="AS1767" s="68"/>
      <c r="AT1767" s="68"/>
      <c r="AU1767" s="68"/>
      <c r="AV1767" s="68"/>
      <c r="AW1767" s="68"/>
      <c r="AX1767" s="68"/>
      <c r="AY1767" s="68"/>
      <c r="AZ1767" s="68"/>
      <c r="BA1767" s="68"/>
      <c r="BB1767" s="68"/>
      <c r="BC1767" s="69" t="str">
        <f t="shared" si="89"/>
        <v/>
      </c>
      <c r="BD1767" s="69"/>
      <c r="BE1767" s="70">
        <f>IF($AG1767="",0,VLOOKUP($AG1767,Test_Procedure!$A:$F,3,FALSE))</f>
        <v>0</v>
      </c>
      <c r="BF1767" s="70"/>
      <c r="BG1767" s="70">
        <f>IF($AG1767="",0,VLOOKUP($AG1767,Test_Procedure!$A:$F,4,FALSE))</f>
        <v>0</v>
      </c>
      <c r="BH1767" s="70"/>
      <c r="BI1767" s="70">
        <f>IF($AG1767="",0,VLOOKUP($AG1767,Test_Procedure!$A:$F,5,FALSE))</f>
        <v>0</v>
      </c>
      <c r="BJ1767" s="70"/>
      <c r="BK1767" s="70">
        <f>IF($AG1767="",0,VLOOKUP($AG1767,Test_Procedure!$A:$F,6,FALSE))</f>
        <v>0</v>
      </c>
      <c r="BL1767" s="70"/>
      <c r="BM1767" s="71"/>
      <c r="BN1767" s="71"/>
      <c r="BO1767" s="71"/>
      <c r="BP1767" s="72"/>
      <c r="BQ1767" s="72"/>
      <c r="BR1767" s="72"/>
      <c r="BS1767" s="72"/>
      <c r="BT1767" s="72"/>
      <c r="BU1767" s="72"/>
      <c r="BV1767" s="72"/>
      <c r="BW1767" s="72"/>
      <c r="BX1767" s="72"/>
      <c r="BY1767" s="72"/>
      <c r="BZ1767" s="72"/>
      <c r="CA1767" s="72"/>
      <c r="CB1767" s="72"/>
      <c r="CC1767" s="72"/>
      <c r="CD1767" s="72"/>
      <c r="CE1767" s="72"/>
      <c r="CF1767" s="72"/>
      <c r="CG1767" s="72"/>
      <c r="CH1767" s="72"/>
      <c r="CI1767" s="72"/>
      <c r="CJ1767" s="72"/>
      <c r="XEX1767" s="56" t="str">
        <f>IF(ISERROR(VLOOKUP('Testing Report'!$G$8,$AG1767:$BD1767,13,FALSE)),"",VLOOKUP('Testing Report'!$G$8,$AG1767:$BD1767,13,FALSE))</f>
        <v/>
      </c>
      <c r="XEY1767" s="56" t="str">
        <f>IF(ISERROR(VLOOKUP('Testing Report'!$G$8,$AG1767:$BD1767,15,FALSE)),"",VLOOKUP('Testing Report'!$G$8,$AG1767:$BD1767,15,FALSE))</f>
        <v/>
      </c>
      <c r="XEZ1767" s="56" t="str">
        <f>IF(COUNTIF($X1767:$X$5000,'Testing Report'!$G$8)=0,"",COUNTIF($X1767:$X$5000,'Testing Report'!$G$8))</f>
        <v/>
      </c>
      <c r="XFA1767" s="56" t="str">
        <f>IF(ISERROR(VLOOKUP('Testing Report'!$G$8,$AG1767:$BD1767,19,FALSE)),"",VLOOKUP('Testing Report'!$G$8,$AG1767:$BD1767,19,FALSE))</f>
        <v/>
      </c>
      <c r="XFB1767" s="56" t="str">
        <f>IF(ISERROR(VLOOKUP('Testing Report'!$G$8,$X1767:$BD1767,32,FALSE)),"",VLOOKUP('Testing Report'!$G$8,$X1767:$BD1767,32,FALSE))</f>
        <v/>
      </c>
      <c r="XFC1767" s="26"/>
      <c r="XFD1767" s="7" t="str">
        <f t="shared" si="87"/>
        <v/>
      </c>
    </row>
    <row r="1768" spans="1:88 16378:16384" ht="15" customHeight="1">
      <c r="A1768" s="65" t="str">
        <f t="shared" si="88"/>
        <v/>
      </c>
      <c r="B1768" s="65"/>
      <c r="C1768" s="66"/>
      <c r="D1768" s="66"/>
      <c r="E1768" s="66"/>
      <c r="F1768" s="66"/>
      <c r="G1768" s="66"/>
      <c r="H1768" s="66"/>
      <c r="I1768" s="66"/>
      <c r="J1768" s="66"/>
      <c r="K1768" s="66"/>
      <c r="L1768" s="66"/>
      <c r="M1768" s="66"/>
      <c r="N1768" s="66"/>
      <c r="O1768" s="66"/>
      <c r="P1768" s="66"/>
      <c r="Q1768" s="66"/>
      <c r="R1768" s="66"/>
      <c r="S1768" s="72"/>
      <c r="T1768" s="72"/>
      <c r="U1768" s="72"/>
      <c r="V1768" s="72"/>
      <c r="W1768" s="72"/>
      <c r="X1768" s="64"/>
      <c r="Y1768" s="64"/>
      <c r="Z1768" s="64"/>
      <c r="AA1768" s="64"/>
      <c r="AB1768" s="64"/>
      <c r="AC1768" s="64"/>
      <c r="AD1768" s="64"/>
      <c r="AE1768" s="64"/>
      <c r="AF1768" s="64"/>
      <c r="AG1768" s="64"/>
      <c r="AH1768" s="64"/>
      <c r="AI1768" s="64"/>
      <c r="AJ1768" s="64"/>
      <c r="AK1768" s="64"/>
      <c r="AL1768" s="64"/>
      <c r="AM1768" s="64"/>
      <c r="AN1768" s="64"/>
      <c r="AO1768" s="64"/>
      <c r="AP1768" s="67" t="str">
        <f>IF($AG1768="","",VLOOKUP($AG1768,Test_Procedure!$A:$F,2,FALSE))</f>
        <v/>
      </c>
      <c r="AQ1768" s="67"/>
      <c r="AR1768" s="67"/>
      <c r="AS1768" s="68"/>
      <c r="AT1768" s="68"/>
      <c r="AU1768" s="68"/>
      <c r="AV1768" s="68"/>
      <c r="AW1768" s="68"/>
      <c r="AX1768" s="68"/>
      <c r="AY1768" s="68"/>
      <c r="AZ1768" s="68"/>
      <c r="BA1768" s="68"/>
      <c r="BB1768" s="68"/>
      <c r="BC1768" s="69" t="str">
        <f t="shared" si="89"/>
        <v/>
      </c>
      <c r="BD1768" s="69"/>
      <c r="BE1768" s="70">
        <f>IF($AG1768="",0,VLOOKUP($AG1768,Test_Procedure!$A:$F,3,FALSE))</f>
        <v>0</v>
      </c>
      <c r="BF1768" s="70"/>
      <c r="BG1768" s="70">
        <f>IF($AG1768="",0,VLOOKUP($AG1768,Test_Procedure!$A:$F,4,FALSE))</f>
        <v>0</v>
      </c>
      <c r="BH1768" s="70"/>
      <c r="BI1768" s="70">
        <f>IF($AG1768="",0,VLOOKUP($AG1768,Test_Procedure!$A:$F,5,FALSE))</f>
        <v>0</v>
      </c>
      <c r="BJ1768" s="70"/>
      <c r="BK1768" s="70">
        <f>IF($AG1768="",0,VLOOKUP($AG1768,Test_Procedure!$A:$F,6,FALSE))</f>
        <v>0</v>
      </c>
      <c r="BL1768" s="70"/>
      <c r="BM1768" s="71"/>
      <c r="BN1768" s="71"/>
      <c r="BO1768" s="71"/>
      <c r="BP1768" s="72"/>
      <c r="BQ1768" s="72"/>
      <c r="BR1768" s="72"/>
      <c r="BS1768" s="72"/>
      <c r="BT1768" s="72"/>
      <c r="BU1768" s="72"/>
      <c r="BV1768" s="72"/>
      <c r="BW1768" s="72"/>
      <c r="BX1768" s="72"/>
      <c r="BY1768" s="72"/>
      <c r="BZ1768" s="72"/>
      <c r="CA1768" s="72"/>
      <c r="CB1768" s="72"/>
      <c r="CC1768" s="72"/>
      <c r="CD1768" s="72"/>
      <c r="CE1768" s="72"/>
      <c r="CF1768" s="72"/>
      <c r="CG1768" s="72"/>
      <c r="CH1768" s="72"/>
      <c r="CI1768" s="72"/>
      <c r="CJ1768" s="72"/>
      <c r="XEX1768" s="56" t="str">
        <f>IF(ISERROR(VLOOKUP('Testing Report'!$G$8,$AG1768:$BD1768,13,FALSE)),"",VLOOKUP('Testing Report'!$G$8,$AG1768:$BD1768,13,FALSE))</f>
        <v/>
      </c>
      <c r="XEY1768" s="56" t="str">
        <f>IF(ISERROR(VLOOKUP('Testing Report'!$G$8,$AG1768:$BD1768,15,FALSE)),"",VLOOKUP('Testing Report'!$G$8,$AG1768:$BD1768,15,FALSE))</f>
        <v/>
      </c>
      <c r="XEZ1768" s="56" t="str">
        <f>IF(COUNTIF($X1768:$X$5000,'Testing Report'!$G$8)=0,"",COUNTIF($X1768:$X$5000,'Testing Report'!$G$8))</f>
        <v/>
      </c>
      <c r="XFA1768" s="56" t="str">
        <f>IF(ISERROR(VLOOKUP('Testing Report'!$G$8,$AG1768:$BD1768,19,FALSE)),"",VLOOKUP('Testing Report'!$G$8,$AG1768:$BD1768,19,FALSE))</f>
        <v/>
      </c>
      <c r="XFB1768" s="56" t="str">
        <f>IF(ISERROR(VLOOKUP('Testing Report'!$G$8,$X1768:$BD1768,32,FALSE)),"",VLOOKUP('Testing Report'!$G$8,$X1768:$BD1768,32,FALSE))</f>
        <v/>
      </c>
      <c r="XFC1768" s="26"/>
      <c r="XFD1768" s="7" t="str">
        <f t="shared" si="87"/>
        <v/>
      </c>
    </row>
    <row r="1769" spans="1:88 16378:16384" ht="15" customHeight="1">
      <c r="A1769" s="65" t="str">
        <f t="shared" si="88"/>
        <v/>
      </c>
      <c r="B1769" s="65"/>
      <c r="C1769" s="66"/>
      <c r="D1769" s="66"/>
      <c r="E1769" s="66"/>
      <c r="F1769" s="66"/>
      <c r="G1769" s="66"/>
      <c r="H1769" s="66"/>
      <c r="I1769" s="66"/>
      <c r="J1769" s="66"/>
      <c r="K1769" s="66"/>
      <c r="L1769" s="66"/>
      <c r="M1769" s="66"/>
      <c r="N1769" s="66"/>
      <c r="O1769" s="66"/>
      <c r="P1769" s="66"/>
      <c r="Q1769" s="66"/>
      <c r="R1769" s="66"/>
      <c r="S1769" s="72"/>
      <c r="T1769" s="72"/>
      <c r="U1769" s="72"/>
      <c r="V1769" s="72"/>
      <c r="W1769" s="72"/>
      <c r="X1769" s="64"/>
      <c r="Y1769" s="64"/>
      <c r="Z1769" s="64"/>
      <c r="AA1769" s="64"/>
      <c r="AB1769" s="64"/>
      <c r="AC1769" s="64"/>
      <c r="AD1769" s="64"/>
      <c r="AE1769" s="64"/>
      <c r="AF1769" s="64"/>
      <c r="AG1769" s="64"/>
      <c r="AH1769" s="64"/>
      <c r="AI1769" s="64"/>
      <c r="AJ1769" s="64"/>
      <c r="AK1769" s="64"/>
      <c r="AL1769" s="64"/>
      <c r="AM1769" s="64"/>
      <c r="AN1769" s="64"/>
      <c r="AO1769" s="64"/>
      <c r="AP1769" s="67" t="str">
        <f>IF($AG1769="","",VLOOKUP($AG1769,Test_Procedure!$A:$F,2,FALSE))</f>
        <v/>
      </c>
      <c r="AQ1769" s="67"/>
      <c r="AR1769" s="67"/>
      <c r="AS1769" s="68"/>
      <c r="AT1769" s="68"/>
      <c r="AU1769" s="68"/>
      <c r="AV1769" s="68"/>
      <c r="AW1769" s="68"/>
      <c r="AX1769" s="68"/>
      <c r="AY1769" s="68"/>
      <c r="AZ1769" s="68"/>
      <c r="BA1769" s="68"/>
      <c r="BB1769" s="68"/>
      <c r="BC1769" s="69" t="str">
        <f t="shared" si="89"/>
        <v/>
      </c>
      <c r="BD1769" s="69"/>
      <c r="BE1769" s="70">
        <f>IF($AG1769="",0,VLOOKUP($AG1769,Test_Procedure!$A:$F,3,FALSE))</f>
        <v>0</v>
      </c>
      <c r="BF1769" s="70"/>
      <c r="BG1769" s="70">
        <f>IF($AG1769="",0,VLOOKUP($AG1769,Test_Procedure!$A:$F,4,FALSE))</f>
        <v>0</v>
      </c>
      <c r="BH1769" s="70"/>
      <c r="BI1769" s="70">
        <f>IF($AG1769="",0,VLOOKUP($AG1769,Test_Procedure!$A:$F,5,FALSE))</f>
        <v>0</v>
      </c>
      <c r="BJ1769" s="70"/>
      <c r="BK1769" s="70">
        <f>IF($AG1769="",0,VLOOKUP($AG1769,Test_Procedure!$A:$F,6,FALSE))</f>
        <v>0</v>
      </c>
      <c r="BL1769" s="70"/>
      <c r="BM1769" s="71"/>
      <c r="BN1769" s="71"/>
      <c r="BO1769" s="71"/>
      <c r="BP1769" s="72"/>
      <c r="BQ1769" s="72"/>
      <c r="BR1769" s="72"/>
      <c r="BS1769" s="72"/>
      <c r="BT1769" s="72"/>
      <c r="BU1769" s="72"/>
      <c r="BV1769" s="72"/>
      <c r="BW1769" s="72"/>
      <c r="BX1769" s="72"/>
      <c r="BY1769" s="72"/>
      <c r="BZ1769" s="72"/>
      <c r="CA1769" s="72"/>
      <c r="CB1769" s="72"/>
      <c r="CC1769" s="72"/>
      <c r="CD1769" s="72"/>
      <c r="CE1769" s="72"/>
      <c r="CF1769" s="72"/>
      <c r="CG1769" s="72"/>
      <c r="CH1769" s="72"/>
      <c r="CI1769" s="72"/>
      <c r="CJ1769" s="72"/>
      <c r="XEX1769" s="56" t="str">
        <f>IF(ISERROR(VLOOKUP('Testing Report'!$G$8,$AG1769:$BD1769,13,FALSE)),"",VLOOKUP('Testing Report'!$G$8,$AG1769:$BD1769,13,FALSE))</f>
        <v/>
      </c>
      <c r="XEY1769" s="56" t="str">
        <f>IF(ISERROR(VLOOKUP('Testing Report'!$G$8,$AG1769:$BD1769,15,FALSE)),"",VLOOKUP('Testing Report'!$G$8,$AG1769:$BD1769,15,FALSE))</f>
        <v/>
      </c>
      <c r="XEZ1769" s="56" t="str">
        <f>IF(COUNTIF($X1769:$X$5000,'Testing Report'!$G$8)=0,"",COUNTIF($X1769:$X$5000,'Testing Report'!$G$8))</f>
        <v/>
      </c>
      <c r="XFA1769" s="56" t="str">
        <f>IF(ISERROR(VLOOKUP('Testing Report'!$G$8,$AG1769:$BD1769,19,FALSE)),"",VLOOKUP('Testing Report'!$G$8,$AG1769:$BD1769,19,FALSE))</f>
        <v/>
      </c>
      <c r="XFB1769" s="56" t="str">
        <f>IF(ISERROR(VLOOKUP('Testing Report'!$G$8,$X1769:$BD1769,32,FALSE)),"",VLOOKUP('Testing Report'!$G$8,$X1769:$BD1769,32,FALSE))</f>
        <v/>
      </c>
      <c r="XFC1769" s="26"/>
      <c r="XFD1769" s="7" t="str">
        <f t="shared" ref="XFD1769:XFD1832" si="90">X1769&amp;BM1769</f>
        <v/>
      </c>
    </row>
    <row r="1770" spans="1:88 16378:16384" ht="15" customHeight="1">
      <c r="A1770" s="65" t="str">
        <f t="shared" si="88"/>
        <v/>
      </c>
      <c r="B1770" s="65"/>
      <c r="C1770" s="66"/>
      <c r="D1770" s="66"/>
      <c r="E1770" s="66"/>
      <c r="F1770" s="66"/>
      <c r="G1770" s="66"/>
      <c r="H1770" s="66"/>
      <c r="I1770" s="66"/>
      <c r="J1770" s="66"/>
      <c r="K1770" s="66"/>
      <c r="L1770" s="66"/>
      <c r="M1770" s="66"/>
      <c r="N1770" s="66"/>
      <c r="O1770" s="66"/>
      <c r="P1770" s="66"/>
      <c r="Q1770" s="66"/>
      <c r="R1770" s="66"/>
      <c r="S1770" s="72"/>
      <c r="T1770" s="72"/>
      <c r="U1770" s="72"/>
      <c r="V1770" s="72"/>
      <c r="W1770" s="72"/>
      <c r="X1770" s="64"/>
      <c r="Y1770" s="64"/>
      <c r="Z1770" s="64"/>
      <c r="AA1770" s="64"/>
      <c r="AB1770" s="64"/>
      <c r="AC1770" s="64"/>
      <c r="AD1770" s="64"/>
      <c r="AE1770" s="64"/>
      <c r="AF1770" s="64"/>
      <c r="AG1770" s="64"/>
      <c r="AH1770" s="64"/>
      <c r="AI1770" s="64"/>
      <c r="AJ1770" s="64"/>
      <c r="AK1770" s="64"/>
      <c r="AL1770" s="64"/>
      <c r="AM1770" s="64"/>
      <c r="AN1770" s="64"/>
      <c r="AO1770" s="64"/>
      <c r="AP1770" s="67" t="str">
        <f>IF($AG1770="","",VLOOKUP($AG1770,Test_Procedure!$A:$F,2,FALSE))</f>
        <v/>
      </c>
      <c r="AQ1770" s="67"/>
      <c r="AR1770" s="67"/>
      <c r="AS1770" s="68"/>
      <c r="AT1770" s="68"/>
      <c r="AU1770" s="68"/>
      <c r="AV1770" s="68"/>
      <c r="AW1770" s="68"/>
      <c r="AX1770" s="68"/>
      <c r="AY1770" s="68"/>
      <c r="AZ1770" s="68"/>
      <c r="BA1770" s="68"/>
      <c r="BB1770" s="68"/>
      <c r="BC1770" s="69" t="str">
        <f t="shared" si="89"/>
        <v/>
      </c>
      <c r="BD1770" s="69"/>
      <c r="BE1770" s="70">
        <f>IF($AG1770="",0,VLOOKUP($AG1770,Test_Procedure!$A:$F,3,FALSE))</f>
        <v>0</v>
      </c>
      <c r="BF1770" s="70"/>
      <c r="BG1770" s="70">
        <f>IF($AG1770="",0,VLOOKUP($AG1770,Test_Procedure!$A:$F,4,FALSE))</f>
        <v>0</v>
      </c>
      <c r="BH1770" s="70"/>
      <c r="BI1770" s="70">
        <f>IF($AG1770="",0,VLOOKUP($AG1770,Test_Procedure!$A:$F,5,FALSE))</f>
        <v>0</v>
      </c>
      <c r="BJ1770" s="70"/>
      <c r="BK1770" s="70">
        <f>IF($AG1770="",0,VLOOKUP($AG1770,Test_Procedure!$A:$F,6,FALSE))</f>
        <v>0</v>
      </c>
      <c r="BL1770" s="70"/>
      <c r="BM1770" s="71"/>
      <c r="BN1770" s="71"/>
      <c r="BO1770" s="71"/>
      <c r="BP1770" s="72"/>
      <c r="BQ1770" s="72"/>
      <c r="BR1770" s="72"/>
      <c r="BS1770" s="72"/>
      <c r="BT1770" s="72"/>
      <c r="BU1770" s="72"/>
      <c r="BV1770" s="72"/>
      <c r="BW1770" s="72"/>
      <c r="BX1770" s="72"/>
      <c r="BY1770" s="72"/>
      <c r="BZ1770" s="72"/>
      <c r="CA1770" s="72"/>
      <c r="CB1770" s="72"/>
      <c r="CC1770" s="72"/>
      <c r="CD1770" s="72"/>
      <c r="CE1770" s="72"/>
      <c r="CF1770" s="72"/>
      <c r="CG1770" s="72"/>
      <c r="CH1770" s="72"/>
      <c r="CI1770" s="72"/>
      <c r="CJ1770" s="72"/>
      <c r="XEX1770" s="56" t="str">
        <f>IF(ISERROR(VLOOKUP('Testing Report'!$G$8,$AG1770:$BD1770,13,FALSE)),"",VLOOKUP('Testing Report'!$G$8,$AG1770:$BD1770,13,FALSE))</f>
        <v/>
      </c>
      <c r="XEY1770" s="56" t="str">
        <f>IF(ISERROR(VLOOKUP('Testing Report'!$G$8,$AG1770:$BD1770,15,FALSE)),"",VLOOKUP('Testing Report'!$G$8,$AG1770:$BD1770,15,FALSE))</f>
        <v/>
      </c>
      <c r="XEZ1770" s="56" t="str">
        <f>IF(COUNTIF($X1770:$X$5000,'Testing Report'!$G$8)=0,"",COUNTIF($X1770:$X$5000,'Testing Report'!$G$8))</f>
        <v/>
      </c>
      <c r="XFA1770" s="56" t="str">
        <f>IF(ISERROR(VLOOKUP('Testing Report'!$G$8,$AG1770:$BD1770,19,FALSE)),"",VLOOKUP('Testing Report'!$G$8,$AG1770:$BD1770,19,FALSE))</f>
        <v/>
      </c>
      <c r="XFB1770" s="56" t="str">
        <f>IF(ISERROR(VLOOKUP('Testing Report'!$G$8,$X1770:$BD1770,32,FALSE)),"",VLOOKUP('Testing Report'!$G$8,$X1770:$BD1770,32,FALSE))</f>
        <v/>
      </c>
      <c r="XFC1770" s="26"/>
      <c r="XFD1770" s="7" t="str">
        <f t="shared" si="90"/>
        <v/>
      </c>
    </row>
    <row r="1771" spans="1:88 16378:16384" ht="15" customHeight="1">
      <c r="A1771" s="65" t="str">
        <f t="shared" si="88"/>
        <v/>
      </c>
      <c r="B1771" s="65"/>
      <c r="C1771" s="66"/>
      <c r="D1771" s="66"/>
      <c r="E1771" s="66"/>
      <c r="F1771" s="66"/>
      <c r="G1771" s="66"/>
      <c r="H1771" s="66"/>
      <c r="I1771" s="66"/>
      <c r="J1771" s="66"/>
      <c r="K1771" s="66"/>
      <c r="L1771" s="66"/>
      <c r="M1771" s="66"/>
      <c r="N1771" s="66"/>
      <c r="O1771" s="66"/>
      <c r="P1771" s="66"/>
      <c r="Q1771" s="66"/>
      <c r="R1771" s="66"/>
      <c r="S1771" s="72"/>
      <c r="T1771" s="72"/>
      <c r="U1771" s="72"/>
      <c r="V1771" s="72"/>
      <c r="W1771" s="72"/>
      <c r="X1771" s="64"/>
      <c r="Y1771" s="64"/>
      <c r="Z1771" s="64"/>
      <c r="AA1771" s="64"/>
      <c r="AB1771" s="64"/>
      <c r="AC1771" s="64"/>
      <c r="AD1771" s="64"/>
      <c r="AE1771" s="64"/>
      <c r="AF1771" s="64"/>
      <c r="AG1771" s="64"/>
      <c r="AH1771" s="64"/>
      <c r="AI1771" s="64"/>
      <c r="AJ1771" s="64"/>
      <c r="AK1771" s="64"/>
      <c r="AL1771" s="64"/>
      <c r="AM1771" s="64"/>
      <c r="AN1771" s="64"/>
      <c r="AO1771" s="64"/>
      <c r="AP1771" s="67" t="str">
        <f>IF($AG1771="","",VLOOKUP($AG1771,Test_Procedure!$A:$F,2,FALSE))</f>
        <v/>
      </c>
      <c r="AQ1771" s="67"/>
      <c r="AR1771" s="67"/>
      <c r="AS1771" s="68"/>
      <c r="AT1771" s="68"/>
      <c r="AU1771" s="68"/>
      <c r="AV1771" s="68"/>
      <c r="AW1771" s="68"/>
      <c r="AX1771" s="68"/>
      <c r="AY1771" s="68"/>
      <c r="AZ1771" s="68"/>
      <c r="BA1771" s="68"/>
      <c r="BB1771" s="68"/>
      <c r="BC1771" s="69" t="str">
        <f t="shared" si="89"/>
        <v/>
      </c>
      <c r="BD1771" s="69"/>
      <c r="BE1771" s="70">
        <f>IF($AG1771="",0,VLOOKUP($AG1771,Test_Procedure!$A:$F,3,FALSE))</f>
        <v>0</v>
      </c>
      <c r="BF1771" s="70"/>
      <c r="BG1771" s="70">
        <f>IF($AG1771="",0,VLOOKUP($AG1771,Test_Procedure!$A:$F,4,FALSE))</f>
        <v>0</v>
      </c>
      <c r="BH1771" s="70"/>
      <c r="BI1771" s="70">
        <f>IF($AG1771="",0,VLOOKUP($AG1771,Test_Procedure!$A:$F,5,FALSE))</f>
        <v>0</v>
      </c>
      <c r="BJ1771" s="70"/>
      <c r="BK1771" s="70">
        <f>IF($AG1771="",0,VLOOKUP($AG1771,Test_Procedure!$A:$F,6,FALSE))</f>
        <v>0</v>
      </c>
      <c r="BL1771" s="70"/>
      <c r="BM1771" s="71"/>
      <c r="BN1771" s="71"/>
      <c r="BO1771" s="71"/>
      <c r="BP1771" s="72"/>
      <c r="BQ1771" s="72"/>
      <c r="BR1771" s="72"/>
      <c r="BS1771" s="72"/>
      <c r="BT1771" s="72"/>
      <c r="BU1771" s="72"/>
      <c r="BV1771" s="72"/>
      <c r="BW1771" s="72"/>
      <c r="BX1771" s="72"/>
      <c r="BY1771" s="72"/>
      <c r="BZ1771" s="72"/>
      <c r="CA1771" s="72"/>
      <c r="CB1771" s="72"/>
      <c r="CC1771" s="72"/>
      <c r="CD1771" s="72"/>
      <c r="CE1771" s="72"/>
      <c r="CF1771" s="72"/>
      <c r="CG1771" s="72"/>
      <c r="CH1771" s="72"/>
      <c r="CI1771" s="72"/>
      <c r="CJ1771" s="72"/>
      <c r="XEX1771" s="56" t="str">
        <f>IF(ISERROR(VLOOKUP('Testing Report'!$G$8,$AG1771:$BD1771,13,FALSE)),"",VLOOKUP('Testing Report'!$G$8,$AG1771:$BD1771,13,FALSE))</f>
        <v/>
      </c>
      <c r="XEY1771" s="56" t="str">
        <f>IF(ISERROR(VLOOKUP('Testing Report'!$G$8,$AG1771:$BD1771,15,FALSE)),"",VLOOKUP('Testing Report'!$G$8,$AG1771:$BD1771,15,FALSE))</f>
        <v/>
      </c>
      <c r="XEZ1771" s="56" t="str">
        <f>IF(COUNTIF($X1771:$X$5000,'Testing Report'!$G$8)=0,"",COUNTIF($X1771:$X$5000,'Testing Report'!$G$8))</f>
        <v/>
      </c>
      <c r="XFA1771" s="56" t="str">
        <f>IF(ISERROR(VLOOKUP('Testing Report'!$G$8,$AG1771:$BD1771,19,FALSE)),"",VLOOKUP('Testing Report'!$G$8,$AG1771:$BD1771,19,FALSE))</f>
        <v/>
      </c>
      <c r="XFB1771" s="56" t="str">
        <f>IF(ISERROR(VLOOKUP('Testing Report'!$G$8,$X1771:$BD1771,32,FALSE)),"",VLOOKUP('Testing Report'!$G$8,$X1771:$BD1771,32,FALSE))</f>
        <v/>
      </c>
      <c r="XFC1771" s="26"/>
      <c r="XFD1771" s="7" t="str">
        <f t="shared" si="90"/>
        <v/>
      </c>
    </row>
    <row r="1772" spans="1:88 16378:16384" ht="15" customHeight="1">
      <c r="A1772" s="65" t="str">
        <f t="shared" si="88"/>
        <v/>
      </c>
      <c r="B1772" s="65"/>
      <c r="C1772" s="66"/>
      <c r="D1772" s="66"/>
      <c r="E1772" s="66"/>
      <c r="F1772" s="66"/>
      <c r="G1772" s="66"/>
      <c r="H1772" s="66"/>
      <c r="I1772" s="66"/>
      <c r="J1772" s="66"/>
      <c r="K1772" s="66"/>
      <c r="L1772" s="66"/>
      <c r="M1772" s="66"/>
      <c r="N1772" s="66"/>
      <c r="O1772" s="66"/>
      <c r="P1772" s="66"/>
      <c r="Q1772" s="66"/>
      <c r="R1772" s="66"/>
      <c r="S1772" s="72"/>
      <c r="T1772" s="72"/>
      <c r="U1772" s="72"/>
      <c r="V1772" s="72"/>
      <c r="W1772" s="72"/>
      <c r="X1772" s="64"/>
      <c r="Y1772" s="64"/>
      <c r="Z1772" s="64"/>
      <c r="AA1772" s="64"/>
      <c r="AB1772" s="64"/>
      <c r="AC1772" s="64"/>
      <c r="AD1772" s="64"/>
      <c r="AE1772" s="64"/>
      <c r="AF1772" s="64"/>
      <c r="AG1772" s="64"/>
      <c r="AH1772" s="64"/>
      <c r="AI1772" s="64"/>
      <c r="AJ1772" s="64"/>
      <c r="AK1772" s="64"/>
      <c r="AL1772" s="64"/>
      <c r="AM1772" s="64"/>
      <c r="AN1772" s="64"/>
      <c r="AO1772" s="64"/>
      <c r="AP1772" s="67" t="str">
        <f>IF($AG1772="","",VLOOKUP($AG1772,Test_Procedure!$A:$F,2,FALSE))</f>
        <v/>
      </c>
      <c r="AQ1772" s="67"/>
      <c r="AR1772" s="67"/>
      <c r="AS1772" s="68"/>
      <c r="AT1772" s="68"/>
      <c r="AU1772" s="68"/>
      <c r="AV1772" s="68"/>
      <c r="AW1772" s="68"/>
      <c r="AX1772" s="68"/>
      <c r="AY1772" s="68"/>
      <c r="AZ1772" s="68"/>
      <c r="BA1772" s="68"/>
      <c r="BB1772" s="68"/>
      <c r="BC1772" s="69" t="str">
        <f t="shared" si="89"/>
        <v/>
      </c>
      <c r="BD1772" s="69"/>
      <c r="BE1772" s="70">
        <f>IF($AG1772="",0,VLOOKUP($AG1772,Test_Procedure!$A:$F,3,FALSE))</f>
        <v>0</v>
      </c>
      <c r="BF1772" s="70"/>
      <c r="BG1772" s="70">
        <f>IF($AG1772="",0,VLOOKUP($AG1772,Test_Procedure!$A:$F,4,FALSE))</f>
        <v>0</v>
      </c>
      <c r="BH1772" s="70"/>
      <c r="BI1772" s="70">
        <f>IF($AG1772="",0,VLOOKUP($AG1772,Test_Procedure!$A:$F,5,FALSE))</f>
        <v>0</v>
      </c>
      <c r="BJ1772" s="70"/>
      <c r="BK1772" s="70">
        <f>IF($AG1772="",0,VLOOKUP($AG1772,Test_Procedure!$A:$F,6,FALSE))</f>
        <v>0</v>
      </c>
      <c r="BL1772" s="70"/>
      <c r="BM1772" s="71"/>
      <c r="BN1772" s="71"/>
      <c r="BO1772" s="71"/>
      <c r="BP1772" s="72"/>
      <c r="BQ1772" s="72"/>
      <c r="BR1772" s="72"/>
      <c r="BS1772" s="72"/>
      <c r="BT1772" s="72"/>
      <c r="BU1772" s="72"/>
      <c r="BV1772" s="72"/>
      <c r="BW1772" s="72"/>
      <c r="BX1772" s="72"/>
      <c r="BY1772" s="72"/>
      <c r="BZ1772" s="72"/>
      <c r="CA1772" s="72"/>
      <c r="CB1772" s="72"/>
      <c r="CC1772" s="72"/>
      <c r="CD1772" s="72"/>
      <c r="CE1772" s="72"/>
      <c r="CF1772" s="72"/>
      <c r="CG1772" s="72"/>
      <c r="CH1772" s="72"/>
      <c r="CI1772" s="72"/>
      <c r="CJ1772" s="72"/>
      <c r="XEX1772" s="56" t="str">
        <f>IF(ISERROR(VLOOKUP('Testing Report'!$G$8,$AG1772:$BD1772,13,FALSE)),"",VLOOKUP('Testing Report'!$G$8,$AG1772:$BD1772,13,FALSE))</f>
        <v/>
      </c>
      <c r="XEY1772" s="56" t="str">
        <f>IF(ISERROR(VLOOKUP('Testing Report'!$G$8,$AG1772:$BD1772,15,FALSE)),"",VLOOKUP('Testing Report'!$G$8,$AG1772:$BD1772,15,FALSE))</f>
        <v/>
      </c>
      <c r="XEZ1772" s="56" t="str">
        <f>IF(COUNTIF($X1772:$X$5000,'Testing Report'!$G$8)=0,"",COUNTIF($X1772:$X$5000,'Testing Report'!$G$8))</f>
        <v/>
      </c>
      <c r="XFA1772" s="56" t="str">
        <f>IF(ISERROR(VLOOKUP('Testing Report'!$G$8,$AG1772:$BD1772,19,FALSE)),"",VLOOKUP('Testing Report'!$G$8,$AG1772:$BD1772,19,FALSE))</f>
        <v/>
      </c>
      <c r="XFB1772" s="56" t="str">
        <f>IF(ISERROR(VLOOKUP('Testing Report'!$G$8,$X1772:$BD1772,32,FALSE)),"",VLOOKUP('Testing Report'!$G$8,$X1772:$BD1772,32,FALSE))</f>
        <v/>
      </c>
      <c r="XFC1772" s="26"/>
      <c r="XFD1772" s="7" t="str">
        <f t="shared" si="90"/>
        <v/>
      </c>
    </row>
    <row r="1773" spans="1:88 16378:16384" ht="15" customHeight="1">
      <c r="A1773" s="65" t="str">
        <f t="shared" si="88"/>
        <v/>
      </c>
      <c r="B1773" s="65"/>
      <c r="C1773" s="66"/>
      <c r="D1773" s="66"/>
      <c r="E1773" s="66"/>
      <c r="F1773" s="66"/>
      <c r="G1773" s="66"/>
      <c r="H1773" s="66"/>
      <c r="I1773" s="66"/>
      <c r="J1773" s="66"/>
      <c r="K1773" s="66"/>
      <c r="L1773" s="66"/>
      <c r="M1773" s="66"/>
      <c r="N1773" s="66"/>
      <c r="O1773" s="66"/>
      <c r="P1773" s="66"/>
      <c r="Q1773" s="66"/>
      <c r="R1773" s="66"/>
      <c r="S1773" s="72"/>
      <c r="T1773" s="72"/>
      <c r="U1773" s="72"/>
      <c r="V1773" s="72"/>
      <c r="W1773" s="72"/>
      <c r="X1773" s="64"/>
      <c r="Y1773" s="64"/>
      <c r="Z1773" s="64"/>
      <c r="AA1773" s="64"/>
      <c r="AB1773" s="64"/>
      <c r="AC1773" s="64"/>
      <c r="AD1773" s="64"/>
      <c r="AE1773" s="64"/>
      <c r="AF1773" s="64"/>
      <c r="AG1773" s="64"/>
      <c r="AH1773" s="64"/>
      <c r="AI1773" s="64"/>
      <c r="AJ1773" s="64"/>
      <c r="AK1773" s="64"/>
      <c r="AL1773" s="64"/>
      <c r="AM1773" s="64"/>
      <c r="AN1773" s="64"/>
      <c r="AO1773" s="64"/>
      <c r="AP1773" s="67" t="str">
        <f>IF($AG1773="","",VLOOKUP($AG1773,Test_Procedure!$A:$F,2,FALSE))</f>
        <v/>
      </c>
      <c r="AQ1773" s="67"/>
      <c r="AR1773" s="67"/>
      <c r="AS1773" s="68"/>
      <c r="AT1773" s="68"/>
      <c r="AU1773" s="68"/>
      <c r="AV1773" s="68"/>
      <c r="AW1773" s="68"/>
      <c r="AX1773" s="68"/>
      <c r="AY1773" s="68"/>
      <c r="AZ1773" s="68"/>
      <c r="BA1773" s="68"/>
      <c r="BB1773" s="68"/>
      <c r="BC1773" s="69" t="str">
        <f t="shared" si="89"/>
        <v/>
      </c>
      <c r="BD1773" s="69"/>
      <c r="BE1773" s="70">
        <f>IF($AG1773="",0,VLOOKUP($AG1773,Test_Procedure!$A:$F,3,FALSE))</f>
        <v>0</v>
      </c>
      <c r="BF1773" s="70"/>
      <c r="BG1773" s="70">
        <f>IF($AG1773="",0,VLOOKUP($AG1773,Test_Procedure!$A:$F,4,FALSE))</f>
        <v>0</v>
      </c>
      <c r="BH1773" s="70"/>
      <c r="BI1773" s="70">
        <f>IF($AG1773="",0,VLOOKUP($AG1773,Test_Procedure!$A:$F,5,FALSE))</f>
        <v>0</v>
      </c>
      <c r="BJ1773" s="70"/>
      <c r="BK1773" s="70">
        <f>IF($AG1773="",0,VLOOKUP($AG1773,Test_Procedure!$A:$F,6,FALSE))</f>
        <v>0</v>
      </c>
      <c r="BL1773" s="70"/>
      <c r="BM1773" s="71"/>
      <c r="BN1773" s="71"/>
      <c r="BO1773" s="71"/>
      <c r="BP1773" s="72"/>
      <c r="BQ1773" s="72"/>
      <c r="BR1773" s="72"/>
      <c r="BS1773" s="72"/>
      <c r="BT1773" s="72"/>
      <c r="BU1773" s="72"/>
      <c r="BV1773" s="72"/>
      <c r="BW1773" s="72"/>
      <c r="BX1773" s="72"/>
      <c r="BY1773" s="72"/>
      <c r="BZ1773" s="72"/>
      <c r="CA1773" s="72"/>
      <c r="CB1773" s="72"/>
      <c r="CC1773" s="72"/>
      <c r="CD1773" s="72"/>
      <c r="CE1773" s="72"/>
      <c r="CF1773" s="72"/>
      <c r="CG1773" s="72"/>
      <c r="CH1773" s="72"/>
      <c r="CI1773" s="72"/>
      <c r="CJ1773" s="72"/>
      <c r="XEX1773" s="56" t="str">
        <f>IF(ISERROR(VLOOKUP('Testing Report'!$G$8,$AG1773:$BD1773,13,FALSE)),"",VLOOKUP('Testing Report'!$G$8,$AG1773:$BD1773,13,FALSE))</f>
        <v/>
      </c>
      <c r="XEY1773" s="56" t="str">
        <f>IF(ISERROR(VLOOKUP('Testing Report'!$G$8,$AG1773:$BD1773,15,FALSE)),"",VLOOKUP('Testing Report'!$G$8,$AG1773:$BD1773,15,FALSE))</f>
        <v/>
      </c>
      <c r="XEZ1773" s="56" t="str">
        <f>IF(COUNTIF($X1773:$X$5000,'Testing Report'!$G$8)=0,"",COUNTIF($X1773:$X$5000,'Testing Report'!$G$8))</f>
        <v/>
      </c>
      <c r="XFA1773" s="56" t="str">
        <f>IF(ISERROR(VLOOKUP('Testing Report'!$G$8,$AG1773:$BD1773,19,FALSE)),"",VLOOKUP('Testing Report'!$G$8,$AG1773:$BD1773,19,FALSE))</f>
        <v/>
      </c>
      <c r="XFB1773" s="56" t="str">
        <f>IF(ISERROR(VLOOKUP('Testing Report'!$G$8,$X1773:$BD1773,32,FALSE)),"",VLOOKUP('Testing Report'!$G$8,$X1773:$BD1773,32,FALSE))</f>
        <v/>
      </c>
      <c r="XFC1773" s="26"/>
      <c r="XFD1773" s="7" t="str">
        <f t="shared" si="90"/>
        <v/>
      </c>
    </row>
    <row r="1774" spans="1:88 16378:16384" ht="15" customHeight="1">
      <c r="A1774" s="65" t="str">
        <f t="shared" si="88"/>
        <v/>
      </c>
      <c r="B1774" s="65"/>
      <c r="C1774" s="66"/>
      <c r="D1774" s="66"/>
      <c r="E1774" s="66"/>
      <c r="F1774" s="66"/>
      <c r="G1774" s="66"/>
      <c r="H1774" s="66"/>
      <c r="I1774" s="66"/>
      <c r="J1774" s="66"/>
      <c r="K1774" s="66"/>
      <c r="L1774" s="66"/>
      <c r="M1774" s="66"/>
      <c r="N1774" s="66"/>
      <c r="O1774" s="66"/>
      <c r="P1774" s="66"/>
      <c r="Q1774" s="66"/>
      <c r="R1774" s="66"/>
      <c r="S1774" s="72"/>
      <c r="T1774" s="72"/>
      <c r="U1774" s="72"/>
      <c r="V1774" s="72"/>
      <c r="W1774" s="72"/>
      <c r="X1774" s="64"/>
      <c r="Y1774" s="64"/>
      <c r="Z1774" s="64"/>
      <c r="AA1774" s="64"/>
      <c r="AB1774" s="64"/>
      <c r="AC1774" s="64"/>
      <c r="AD1774" s="64"/>
      <c r="AE1774" s="64"/>
      <c r="AF1774" s="64"/>
      <c r="AG1774" s="64"/>
      <c r="AH1774" s="64"/>
      <c r="AI1774" s="64"/>
      <c r="AJ1774" s="64"/>
      <c r="AK1774" s="64"/>
      <c r="AL1774" s="64"/>
      <c r="AM1774" s="64"/>
      <c r="AN1774" s="64"/>
      <c r="AO1774" s="64"/>
      <c r="AP1774" s="67" t="str">
        <f>IF($AG1774="","",VLOOKUP($AG1774,Test_Procedure!$A:$F,2,FALSE))</f>
        <v/>
      </c>
      <c r="AQ1774" s="67"/>
      <c r="AR1774" s="67"/>
      <c r="AS1774" s="68"/>
      <c r="AT1774" s="68"/>
      <c r="AU1774" s="68"/>
      <c r="AV1774" s="68"/>
      <c r="AW1774" s="68"/>
      <c r="AX1774" s="68"/>
      <c r="AY1774" s="68"/>
      <c r="AZ1774" s="68"/>
      <c r="BA1774" s="68"/>
      <c r="BB1774" s="68"/>
      <c r="BC1774" s="69" t="str">
        <f t="shared" si="89"/>
        <v/>
      </c>
      <c r="BD1774" s="69"/>
      <c r="BE1774" s="70">
        <f>IF($AG1774="",0,VLOOKUP($AG1774,Test_Procedure!$A:$F,3,FALSE))</f>
        <v>0</v>
      </c>
      <c r="BF1774" s="70"/>
      <c r="BG1774" s="70">
        <f>IF($AG1774="",0,VLOOKUP($AG1774,Test_Procedure!$A:$F,4,FALSE))</f>
        <v>0</v>
      </c>
      <c r="BH1774" s="70"/>
      <c r="BI1774" s="70">
        <f>IF($AG1774="",0,VLOOKUP($AG1774,Test_Procedure!$A:$F,5,FALSE))</f>
        <v>0</v>
      </c>
      <c r="BJ1774" s="70"/>
      <c r="BK1774" s="70">
        <f>IF($AG1774="",0,VLOOKUP($AG1774,Test_Procedure!$A:$F,6,FALSE))</f>
        <v>0</v>
      </c>
      <c r="BL1774" s="70"/>
      <c r="BM1774" s="71"/>
      <c r="BN1774" s="71"/>
      <c r="BO1774" s="71"/>
      <c r="BP1774" s="72"/>
      <c r="BQ1774" s="72"/>
      <c r="BR1774" s="72"/>
      <c r="BS1774" s="72"/>
      <c r="BT1774" s="72"/>
      <c r="BU1774" s="72"/>
      <c r="BV1774" s="72"/>
      <c r="BW1774" s="72"/>
      <c r="BX1774" s="72"/>
      <c r="BY1774" s="72"/>
      <c r="BZ1774" s="72"/>
      <c r="CA1774" s="72"/>
      <c r="CB1774" s="72"/>
      <c r="CC1774" s="72"/>
      <c r="CD1774" s="72"/>
      <c r="CE1774" s="72"/>
      <c r="CF1774" s="72"/>
      <c r="CG1774" s="72"/>
      <c r="CH1774" s="72"/>
      <c r="CI1774" s="72"/>
      <c r="CJ1774" s="72"/>
      <c r="XEX1774" s="56" t="str">
        <f>IF(ISERROR(VLOOKUP('Testing Report'!$G$8,$AG1774:$BD1774,13,FALSE)),"",VLOOKUP('Testing Report'!$G$8,$AG1774:$BD1774,13,FALSE))</f>
        <v/>
      </c>
      <c r="XEY1774" s="56" t="str">
        <f>IF(ISERROR(VLOOKUP('Testing Report'!$G$8,$AG1774:$BD1774,15,FALSE)),"",VLOOKUP('Testing Report'!$G$8,$AG1774:$BD1774,15,FALSE))</f>
        <v/>
      </c>
      <c r="XEZ1774" s="56" t="str">
        <f>IF(COUNTIF($X1774:$X$5000,'Testing Report'!$G$8)=0,"",COUNTIF($X1774:$X$5000,'Testing Report'!$G$8))</f>
        <v/>
      </c>
      <c r="XFA1774" s="56" t="str">
        <f>IF(ISERROR(VLOOKUP('Testing Report'!$G$8,$AG1774:$BD1774,19,FALSE)),"",VLOOKUP('Testing Report'!$G$8,$AG1774:$BD1774,19,FALSE))</f>
        <v/>
      </c>
      <c r="XFB1774" s="56" t="str">
        <f>IF(ISERROR(VLOOKUP('Testing Report'!$G$8,$X1774:$BD1774,32,FALSE)),"",VLOOKUP('Testing Report'!$G$8,$X1774:$BD1774,32,FALSE))</f>
        <v/>
      </c>
      <c r="XFC1774" s="26"/>
      <c r="XFD1774" s="7" t="str">
        <f t="shared" si="90"/>
        <v/>
      </c>
    </row>
    <row r="1775" spans="1:88 16378:16384" ht="15" customHeight="1">
      <c r="A1775" s="65" t="str">
        <f t="shared" si="88"/>
        <v/>
      </c>
      <c r="B1775" s="65"/>
      <c r="C1775" s="66"/>
      <c r="D1775" s="66"/>
      <c r="E1775" s="66"/>
      <c r="F1775" s="66"/>
      <c r="G1775" s="66"/>
      <c r="H1775" s="66"/>
      <c r="I1775" s="66"/>
      <c r="J1775" s="66"/>
      <c r="K1775" s="66"/>
      <c r="L1775" s="66"/>
      <c r="M1775" s="66"/>
      <c r="N1775" s="66"/>
      <c r="O1775" s="66"/>
      <c r="P1775" s="66"/>
      <c r="Q1775" s="66"/>
      <c r="R1775" s="66"/>
      <c r="S1775" s="72"/>
      <c r="T1775" s="72"/>
      <c r="U1775" s="72"/>
      <c r="V1775" s="72"/>
      <c r="W1775" s="72"/>
      <c r="X1775" s="64"/>
      <c r="Y1775" s="64"/>
      <c r="Z1775" s="64"/>
      <c r="AA1775" s="64"/>
      <c r="AB1775" s="64"/>
      <c r="AC1775" s="64"/>
      <c r="AD1775" s="64"/>
      <c r="AE1775" s="64"/>
      <c r="AF1775" s="64"/>
      <c r="AG1775" s="64"/>
      <c r="AH1775" s="64"/>
      <c r="AI1775" s="64"/>
      <c r="AJ1775" s="64"/>
      <c r="AK1775" s="64"/>
      <c r="AL1775" s="64"/>
      <c r="AM1775" s="64"/>
      <c r="AN1775" s="64"/>
      <c r="AO1775" s="64"/>
      <c r="AP1775" s="67" t="str">
        <f>IF($AG1775="","",VLOOKUP($AG1775,Test_Procedure!$A:$F,2,FALSE))</f>
        <v/>
      </c>
      <c r="AQ1775" s="67"/>
      <c r="AR1775" s="67"/>
      <c r="AS1775" s="68"/>
      <c r="AT1775" s="68"/>
      <c r="AU1775" s="68"/>
      <c r="AV1775" s="68"/>
      <c r="AW1775" s="68"/>
      <c r="AX1775" s="68"/>
      <c r="AY1775" s="68"/>
      <c r="AZ1775" s="68"/>
      <c r="BA1775" s="68"/>
      <c r="BB1775" s="68"/>
      <c r="BC1775" s="69" t="str">
        <f t="shared" si="89"/>
        <v/>
      </c>
      <c r="BD1775" s="69"/>
      <c r="BE1775" s="70">
        <f>IF($AG1775="",0,VLOOKUP($AG1775,Test_Procedure!$A:$F,3,FALSE))</f>
        <v>0</v>
      </c>
      <c r="BF1775" s="70"/>
      <c r="BG1775" s="70">
        <f>IF($AG1775="",0,VLOOKUP($AG1775,Test_Procedure!$A:$F,4,FALSE))</f>
        <v>0</v>
      </c>
      <c r="BH1775" s="70"/>
      <c r="BI1775" s="70">
        <f>IF($AG1775="",0,VLOOKUP($AG1775,Test_Procedure!$A:$F,5,FALSE))</f>
        <v>0</v>
      </c>
      <c r="BJ1775" s="70"/>
      <c r="BK1775" s="70">
        <f>IF($AG1775="",0,VLOOKUP($AG1775,Test_Procedure!$A:$F,6,FALSE))</f>
        <v>0</v>
      </c>
      <c r="BL1775" s="70"/>
      <c r="BM1775" s="71"/>
      <c r="BN1775" s="71"/>
      <c r="BO1775" s="71"/>
      <c r="BP1775" s="72"/>
      <c r="BQ1775" s="72"/>
      <c r="BR1775" s="72"/>
      <c r="BS1775" s="72"/>
      <c r="BT1775" s="72"/>
      <c r="BU1775" s="72"/>
      <c r="BV1775" s="72"/>
      <c r="BW1775" s="72"/>
      <c r="BX1775" s="72"/>
      <c r="BY1775" s="72"/>
      <c r="BZ1775" s="72"/>
      <c r="CA1775" s="72"/>
      <c r="CB1775" s="72"/>
      <c r="CC1775" s="72"/>
      <c r="CD1775" s="72"/>
      <c r="CE1775" s="72"/>
      <c r="CF1775" s="72"/>
      <c r="CG1775" s="72"/>
      <c r="CH1775" s="72"/>
      <c r="CI1775" s="72"/>
      <c r="CJ1775" s="72"/>
      <c r="XEX1775" s="56" t="str">
        <f>IF(ISERROR(VLOOKUP('Testing Report'!$G$8,$AG1775:$BD1775,13,FALSE)),"",VLOOKUP('Testing Report'!$G$8,$AG1775:$BD1775,13,FALSE))</f>
        <v/>
      </c>
      <c r="XEY1775" s="56" t="str">
        <f>IF(ISERROR(VLOOKUP('Testing Report'!$G$8,$AG1775:$BD1775,15,FALSE)),"",VLOOKUP('Testing Report'!$G$8,$AG1775:$BD1775,15,FALSE))</f>
        <v/>
      </c>
      <c r="XEZ1775" s="56" t="str">
        <f>IF(COUNTIF($X1775:$X$5000,'Testing Report'!$G$8)=0,"",COUNTIF($X1775:$X$5000,'Testing Report'!$G$8))</f>
        <v/>
      </c>
      <c r="XFA1775" s="56" t="str">
        <f>IF(ISERROR(VLOOKUP('Testing Report'!$G$8,$AG1775:$BD1775,19,FALSE)),"",VLOOKUP('Testing Report'!$G$8,$AG1775:$BD1775,19,FALSE))</f>
        <v/>
      </c>
      <c r="XFB1775" s="56" t="str">
        <f>IF(ISERROR(VLOOKUP('Testing Report'!$G$8,$X1775:$BD1775,32,FALSE)),"",VLOOKUP('Testing Report'!$G$8,$X1775:$BD1775,32,FALSE))</f>
        <v/>
      </c>
      <c r="XFC1775" s="26"/>
      <c r="XFD1775" s="7" t="str">
        <f t="shared" si="90"/>
        <v/>
      </c>
    </row>
    <row r="1776" spans="1:88 16378:16384" ht="15" customHeight="1">
      <c r="A1776" s="65" t="str">
        <f t="shared" si="88"/>
        <v/>
      </c>
      <c r="B1776" s="65"/>
      <c r="C1776" s="66"/>
      <c r="D1776" s="66"/>
      <c r="E1776" s="66"/>
      <c r="F1776" s="66"/>
      <c r="G1776" s="66"/>
      <c r="H1776" s="66"/>
      <c r="I1776" s="66"/>
      <c r="J1776" s="66"/>
      <c r="K1776" s="66"/>
      <c r="L1776" s="66"/>
      <c r="M1776" s="66"/>
      <c r="N1776" s="66"/>
      <c r="O1776" s="66"/>
      <c r="P1776" s="66"/>
      <c r="Q1776" s="66"/>
      <c r="R1776" s="66"/>
      <c r="S1776" s="72"/>
      <c r="T1776" s="72"/>
      <c r="U1776" s="72"/>
      <c r="V1776" s="72"/>
      <c r="W1776" s="72"/>
      <c r="X1776" s="64"/>
      <c r="Y1776" s="64"/>
      <c r="Z1776" s="64"/>
      <c r="AA1776" s="64"/>
      <c r="AB1776" s="64"/>
      <c r="AC1776" s="64"/>
      <c r="AD1776" s="64"/>
      <c r="AE1776" s="64"/>
      <c r="AF1776" s="64"/>
      <c r="AG1776" s="64"/>
      <c r="AH1776" s="64"/>
      <c r="AI1776" s="64"/>
      <c r="AJ1776" s="64"/>
      <c r="AK1776" s="64"/>
      <c r="AL1776" s="64"/>
      <c r="AM1776" s="64"/>
      <c r="AN1776" s="64"/>
      <c r="AO1776" s="64"/>
      <c r="AP1776" s="67" t="str">
        <f>IF($AG1776="","",VLOOKUP($AG1776,Test_Procedure!$A:$F,2,FALSE))</f>
        <v/>
      </c>
      <c r="AQ1776" s="67"/>
      <c r="AR1776" s="67"/>
      <c r="AS1776" s="68"/>
      <c r="AT1776" s="68"/>
      <c r="AU1776" s="68"/>
      <c r="AV1776" s="68"/>
      <c r="AW1776" s="68"/>
      <c r="AX1776" s="68"/>
      <c r="AY1776" s="68"/>
      <c r="AZ1776" s="68"/>
      <c r="BA1776" s="68"/>
      <c r="BB1776" s="68"/>
      <c r="BC1776" s="69" t="str">
        <f t="shared" si="89"/>
        <v/>
      </c>
      <c r="BD1776" s="69"/>
      <c r="BE1776" s="70">
        <f>IF($AG1776="",0,VLOOKUP($AG1776,Test_Procedure!$A:$F,3,FALSE))</f>
        <v>0</v>
      </c>
      <c r="BF1776" s="70"/>
      <c r="BG1776" s="70">
        <f>IF($AG1776="",0,VLOOKUP($AG1776,Test_Procedure!$A:$F,4,FALSE))</f>
        <v>0</v>
      </c>
      <c r="BH1776" s="70"/>
      <c r="BI1776" s="70">
        <f>IF($AG1776="",0,VLOOKUP($AG1776,Test_Procedure!$A:$F,5,FALSE))</f>
        <v>0</v>
      </c>
      <c r="BJ1776" s="70"/>
      <c r="BK1776" s="70">
        <f>IF($AG1776="",0,VLOOKUP($AG1776,Test_Procedure!$A:$F,6,FALSE))</f>
        <v>0</v>
      </c>
      <c r="BL1776" s="70"/>
      <c r="BM1776" s="71"/>
      <c r="BN1776" s="71"/>
      <c r="BO1776" s="71"/>
      <c r="BP1776" s="72"/>
      <c r="BQ1776" s="72"/>
      <c r="BR1776" s="72"/>
      <c r="BS1776" s="72"/>
      <c r="BT1776" s="72"/>
      <c r="BU1776" s="72"/>
      <c r="BV1776" s="72"/>
      <c r="BW1776" s="72"/>
      <c r="BX1776" s="72"/>
      <c r="BY1776" s="72"/>
      <c r="BZ1776" s="72"/>
      <c r="CA1776" s="72"/>
      <c r="CB1776" s="72"/>
      <c r="CC1776" s="72"/>
      <c r="CD1776" s="72"/>
      <c r="CE1776" s="72"/>
      <c r="CF1776" s="72"/>
      <c r="CG1776" s="72"/>
      <c r="CH1776" s="72"/>
      <c r="CI1776" s="72"/>
      <c r="CJ1776" s="72"/>
      <c r="XEX1776" s="56" t="str">
        <f>IF(ISERROR(VLOOKUP('Testing Report'!$G$8,$AG1776:$BD1776,13,FALSE)),"",VLOOKUP('Testing Report'!$G$8,$AG1776:$BD1776,13,FALSE))</f>
        <v/>
      </c>
      <c r="XEY1776" s="56" t="str">
        <f>IF(ISERROR(VLOOKUP('Testing Report'!$G$8,$AG1776:$BD1776,15,FALSE)),"",VLOOKUP('Testing Report'!$G$8,$AG1776:$BD1776,15,FALSE))</f>
        <v/>
      </c>
      <c r="XEZ1776" s="56" t="str">
        <f>IF(COUNTIF($X1776:$X$5000,'Testing Report'!$G$8)=0,"",COUNTIF($X1776:$X$5000,'Testing Report'!$G$8))</f>
        <v/>
      </c>
      <c r="XFA1776" s="56" t="str">
        <f>IF(ISERROR(VLOOKUP('Testing Report'!$G$8,$AG1776:$BD1776,19,FALSE)),"",VLOOKUP('Testing Report'!$G$8,$AG1776:$BD1776,19,FALSE))</f>
        <v/>
      </c>
      <c r="XFB1776" s="56" t="str">
        <f>IF(ISERROR(VLOOKUP('Testing Report'!$G$8,$X1776:$BD1776,32,FALSE)),"",VLOOKUP('Testing Report'!$G$8,$X1776:$BD1776,32,FALSE))</f>
        <v/>
      </c>
      <c r="XFC1776" s="26"/>
      <c r="XFD1776" s="7" t="str">
        <f t="shared" si="90"/>
        <v/>
      </c>
    </row>
    <row r="1777" spans="1:88 16378:16384" ht="15" customHeight="1">
      <c r="A1777" s="65" t="str">
        <f t="shared" si="88"/>
        <v/>
      </c>
      <c r="B1777" s="65"/>
      <c r="C1777" s="66"/>
      <c r="D1777" s="66"/>
      <c r="E1777" s="66"/>
      <c r="F1777" s="66"/>
      <c r="G1777" s="66"/>
      <c r="H1777" s="66"/>
      <c r="I1777" s="66"/>
      <c r="J1777" s="66"/>
      <c r="K1777" s="66"/>
      <c r="L1777" s="66"/>
      <c r="M1777" s="66"/>
      <c r="N1777" s="66"/>
      <c r="O1777" s="66"/>
      <c r="P1777" s="66"/>
      <c r="Q1777" s="66"/>
      <c r="R1777" s="66"/>
      <c r="S1777" s="72"/>
      <c r="T1777" s="72"/>
      <c r="U1777" s="72"/>
      <c r="V1777" s="72"/>
      <c r="W1777" s="72"/>
      <c r="X1777" s="64"/>
      <c r="Y1777" s="64"/>
      <c r="Z1777" s="64"/>
      <c r="AA1777" s="64"/>
      <c r="AB1777" s="64"/>
      <c r="AC1777" s="64"/>
      <c r="AD1777" s="64"/>
      <c r="AE1777" s="64"/>
      <c r="AF1777" s="64"/>
      <c r="AG1777" s="64"/>
      <c r="AH1777" s="64"/>
      <c r="AI1777" s="64"/>
      <c r="AJ1777" s="64"/>
      <c r="AK1777" s="64"/>
      <c r="AL1777" s="64"/>
      <c r="AM1777" s="64"/>
      <c r="AN1777" s="64"/>
      <c r="AO1777" s="64"/>
      <c r="AP1777" s="67" t="str">
        <f>IF($AG1777="","",VLOOKUP($AG1777,Test_Procedure!$A:$F,2,FALSE))</f>
        <v/>
      </c>
      <c r="AQ1777" s="67"/>
      <c r="AR1777" s="67"/>
      <c r="AS1777" s="68"/>
      <c r="AT1777" s="68"/>
      <c r="AU1777" s="68"/>
      <c r="AV1777" s="68"/>
      <c r="AW1777" s="68"/>
      <c r="AX1777" s="68"/>
      <c r="AY1777" s="68"/>
      <c r="AZ1777" s="68"/>
      <c r="BA1777" s="68"/>
      <c r="BB1777" s="68"/>
      <c r="BC1777" s="69" t="str">
        <f t="shared" si="89"/>
        <v/>
      </c>
      <c r="BD1777" s="69"/>
      <c r="BE1777" s="70">
        <f>IF($AG1777="",0,VLOOKUP($AG1777,Test_Procedure!$A:$F,3,FALSE))</f>
        <v>0</v>
      </c>
      <c r="BF1777" s="70"/>
      <c r="BG1777" s="70">
        <f>IF($AG1777="",0,VLOOKUP($AG1777,Test_Procedure!$A:$F,4,FALSE))</f>
        <v>0</v>
      </c>
      <c r="BH1777" s="70"/>
      <c r="BI1777" s="70">
        <f>IF($AG1777="",0,VLOOKUP($AG1777,Test_Procedure!$A:$F,5,FALSE))</f>
        <v>0</v>
      </c>
      <c r="BJ1777" s="70"/>
      <c r="BK1777" s="70">
        <f>IF($AG1777="",0,VLOOKUP($AG1777,Test_Procedure!$A:$F,6,FALSE))</f>
        <v>0</v>
      </c>
      <c r="BL1777" s="70"/>
      <c r="BM1777" s="71"/>
      <c r="BN1777" s="71"/>
      <c r="BO1777" s="71"/>
      <c r="BP1777" s="72"/>
      <c r="BQ1777" s="72"/>
      <c r="BR1777" s="72"/>
      <c r="BS1777" s="72"/>
      <c r="BT1777" s="72"/>
      <c r="BU1777" s="72"/>
      <c r="BV1777" s="72"/>
      <c r="BW1777" s="72"/>
      <c r="BX1777" s="72"/>
      <c r="BY1777" s="72"/>
      <c r="BZ1777" s="72"/>
      <c r="CA1777" s="72"/>
      <c r="CB1777" s="72"/>
      <c r="CC1777" s="72"/>
      <c r="CD1777" s="72"/>
      <c r="CE1777" s="72"/>
      <c r="CF1777" s="72"/>
      <c r="CG1777" s="72"/>
      <c r="CH1777" s="72"/>
      <c r="CI1777" s="72"/>
      <c r="CJ1777" s="72"/>
      <c r="XEX1777" s="56" t="str">
        <f>IF(ISERROR(VLOOKUP('Testing Report'!$G$8,$AG1777:$BD1777,13,FALSE)),"",VLOOKUP('Testing Report'!$G$8,$AG1777:$BD1777,13,FALSE))</f>
        <v/>
      </c>
      <c r="XEY1777" s="56" t="str">
        <f>IF(ISERROR(VLOOKUP('Testing Report'!$G$8,$AG1777:$BD1777,15,FALSE)),"",VLOOKUP('Testing Report'!$G$8,$AG1777:$BD1777,15,FALSE))</f>
        <v/>
      </c>
      <c r="XEZ1777" s="56" t="str">
        <f>IF(COUNTIF($X1777:$X$5000,'Testing Report'!$G$8)=0,"",COUNTIF($X1777:$X$5000,'Testing Report'!$G$8))</f>
        <v/>
      </c>
      <c r="XFA1777" s="56" t="str">
        <f>IF(ISERROR(VLOOKUP('Testing Report'!$G$8,$AG1777:$BD1777,19,FALSE)),"",VLOOKUP('Testing Report'!$G$8,$AG1777:$BD1777,19,FALSE))</f>
        <v/>
      </c>
      <c r="XFB1777" s="56" t="str">
        <f>IF(ISERROR(VLOOKUP('Testing Report'!$G$8,$X1777:$BD1777,32,FALSE)),"",VLOOKUP('Testing Report'!$G$8,$X1777:$BD1777,32,FALSE))</f>
        <v/>
      </c>
      <c r="XFC1777" s="26"/>
      <c r="XFD1777" s="7" t="str">
        <f t="shared" si="90"/>
        <v/>
      </c>
    </row>
    <row r="1778" spans="1:88 16378:16384" ht="15" customHeight="1">
      <c r="A1778" s="65" t="str">
        <f t="shared" si="88"/>
        <v/>
      </c>
      <c r="B1778" s="65"/>
      <c r="C1778" s="66"/>
      <c r="D1778" s="66"/>
      <c r="E1778" s="66"/>
      <c r="F1778" s="66"/>
      <c r="G1778" s="66"/>
      <c r="H1778" s="66"/>
      <c r="I1778" s="66"/>
      <c r="J1778" s="66"/>
      <c r="K1778" s="66"/>
      <c r="L1778" s="66"/>
      <c r="M1778" s="66"/>
      <c r="N1778" s="66"/>
      <c r="O1778" s="66"/>
      <c r="P1778" s="66"/>
      <c r="Q1778" s="66"/>
      <c r="R1778" s="66"/>
      <c r="S1778" s="72"/>
      <c r="T1778" s="72"/>
      <c r="U1778" s="72"/>
      <c r="V1778" s="72"/>
      <c r="W1778" s="72"/>
      <c r="X1778" s="64"/>
      <c r="Y1778" s="64"/>
      <c r="Z1778" s="64"/>
      <c r="AA1778" s="64"/>
      <c r="AB1778" s="64"/>
      <c r="AC1778" s="64"/>
      <c r="AD1778" s="64"/>
      <c r="AE1778" s="64"/>
      <c r="AF1778" s="64"/>
      <c r="AG1778" s="64"/>
      <c r="AH1778" s="64"/>
      <c r="AI1778" s="64"/>
      <c r="AJ1778" s="64"/>
      <c r="AK1778" s="64"/>
      <c r="AL1778" s="64"/>
      <c r="AM1778" s="64"/>
      <c r="AN1778" s="64"/>
      <c r="AO1778" s="64"/>
      <c r="AP1778" s="67" t="str">
        <f>IF($AG1778="","",VLOOKUP($AG1778,Test_Procedure!$A:$F,2,FALSE))</f>
        <v/>
      </c>
      <c r="AQ1778" s="67"/>
      <c r="AR1778" s="67"/>
      <c r="AS1778" s="68"/>
      <c r="AT1778" s="68"/>
      <c r="AU1778" s="68"/>
      <c r="AV1778" s="68"/>
      <c r="AW1778" s="68"/>
      <c r="AX1778" s="68"/>
      <c r="AY1778" s="68"/>
      <c r="AZ1778" s="68"/>
      <c r="BA1778" s="68"/>
      <c r="BB1778" s="68"/>
      <c r="BC1778" s="69" t="str">
        <f t="shared" si="89"/>
        <v/>
      </c>
      <c r="BD1778" s="69"/>
      <c r="BE1778" s="70">
        <f>IF($AG1778="",0,VLOOKUP($AG1778,Test_Procedure!$A:$F,3,FALSE))</f>
        <v>0</v>
      </c>
      <c r="BF1778" s="70"/>
      <c r="BG1778" s="70">
        <f>IF($AG1778="",0,VLOOKUP($AG1778,Test_Procedure!$A:$F,4,FALSE))</f>
        <v>0</v>
      </c>
      <c r="BH1778" s="70"/>
      <c r="BI1778" s="70">
        <f>IF($AG1778="",0,VLOOKUP($AG1778,Test_Procedure!$A:$F,5,FALSE))</f>
        <v>0</v>
      </c>
      <c r="BJ1778" s="70"/>
      <c r="BK1778" s="70">
        <f>IF($AG1778="",0,VLOOKUP($AG1778,Test_Procedure!$A:$F,6,FALSE))</f>
        <v>0</v>
      </c>
      <c r="BL1778" s="70"/>
      <c r="BM1778" s="71"/>
      <c r="BN1778" s="71"/>
      <c r="BO1778" s="71"/>
      <c r="BP1778" s="72"/>
      <c r="BQ1778" s="72"/>
      <c r="BR1778" s="72"/>
      <c r="BS1778" s="72"/>
      <c r="BT1778" s="72"/>
      <c r="BU1778" s="72"/>
      <c r="BV1778" s="72"/>
      <c r="BW1778" s="72"/>
      <c r="BX1778" s="72"/>
      <c r="BY1778" s="72"/>
      <c r="BZ1778" s="72"/>
      <c r="CA1778" s="72"/>
      <c r="CB1778" s="72"/>
      <c r="CC1778" s="72"/>
      <c r="CD1778" s="72"/>
      <c r="CE1778" s="72"/>
      <c r="CF1778" s="72"/>
      <c r="CG1778" s="72"/>
      <c r="CH1778" s="72"/>
      <c r="CI1778" s="72"/>
      <c r="CJ1778" s="72"/>
      <c r="XEX1778" s="56" t="str">
        <f>IF(ISERROR(VLOOKUP('Testing Report'!$G$8,$AG1778:$BD1778,13,FALSE)),"",VLOOKUP('Testing Report'!$G$8,$AG1778:$BD1778,13,FALSE))</f>
        <v/>
      </c>
      <c r="XEY1778" s="56" t="str">
        <f>IF(ISERROR(VLOOKUP('Testing Report'!$G$8,$AG1778:$BD1778,15,FALSE)),"",VLOOKUP('Testing Report'!$G$8,$AG1778:$BD1778,15,FALSE))</f>
        <v/>
      </c>
      <c r="XEZ1778" s="56" t="str">
        <f>IF(COUNTIF($X1778:$X$5000,'Testing Report'!$G$8)=0,"",COUNTIF($X1778:$X$5000,'Testing Report'!$G$8))</f>
        <v/>
      </c>
      <c r="XFA1778" s="56" t="str">
        <f>IF(ISERROR(VLOOKUP('Testing Report'!$G$8,$AG1778:$BD1778,19,FALSE)),"",VLOOKUP('Testing Report'!$G$8,$AG1778:$BD1778,19,FALSE))</f>
        <v/>
      </c>
      <c r="XFB1778" s="56" t="str">
        <f>IF(ISERROR(VLOOKUP('Testing Report'!$G$8,$X1778:$BD1778,32,FALSE)),"",VLOOKUP('Testing Report'!$G$8,$X1778:$BD1778,32,FALSE))</f>
        <v/>
      </c>
      <c r="XFC1778" s="26"/>
      <c r="XFD1778" s="7" t="str">
        <f t="shared" si="90"/>
        <v/>
      </c>
    </row>
    <row r="1779" spans="1:88 16378:16384" ht="15" customHeight="1">
      <c r="A1779" s="65" t="str">
        <f t="shared" si="88"/>
        <v/>
      </c>
      <c r="B1779" s="65"/>
      <c r="C1779" s="66"/>
      <c r="D1779" s="66"/>
      <c r="E1779" s="66"/>
      <c r="F1779" s="66"/>
      <c r="G1779" s="66"/>
      <c r="H1779" s="66"/>
      <c r="I1779" s="66"/>
      <c r="J1779" s="66"/>
      <c r="K1779" s="66"/>
      <c r="L1779" s="66"/>
      <c r="M1779" s="66"/>
      <c r="N1779" s="66"/>
      <c r="O1779" s="66"/>
      <c r="P1779" s="66"/>
      <c r="Q1779" s="66"/>
      <c r="R1779" s="66"/>
      <c r="S1779" s="72"/>
      <c r="T1779" s="72"/>
      <c r="U1779" s="72"/>
      <c r="V1779" s="72"/>
      <c r="W1779" s="72"/>
      <c r="X1779" s="64"/>
      <c r="Y1779" s="64"/>
      <c r="Z1779" s="64"/>
      <c r="AA1779" s="64"/>
      <c r="AB1779" s="64"/>
      <c r="AC1779" s="64"/>
      <c r="AD1779" s="64"/>
      <c r="AE1779" s="64"/>
      <c r="AF1779" s="64"/>
      <c r="AG1779" s="64"/>
      <c r="AH1779" s="64"/>
      <c r="AI1779" s="64"/>
      <c r="AJ1779" s="64"/>
      <c r="AK1779" s="64"/>
      <c r="AL1779" s="64"/>
      <c r="AM1779" s="64"/>
      <c r="AN1779" s="64"/>
      <c r="AO1779" s="64"/>
      <c r="AP1779" s="67" t="str">
        <f>IF($AG1779="","",VLOOKUP($AG1779,Test_Procedure!$A:$F,2,FALSE))</f>
        <v/>
      </c>
      <c r="AQ1779" s="67"/>
      <c r="AR1779" s="67"/>
      <c r="AS1779" s="68"/>
      <c r="AT1779" s="68"/>
      <c r="AU1779" s="68"/>
      <c r="AV1779" s="68"/>
      <c r="AW1779" s="68"/>
      <c r="AX1779" s="68"/>
      <c r="AY1779" s="68"/>
      <c r="AZ1779" s="68"/>
      <c r="BA1779" s="68"/>
      <c r="BB1779" s="68"/>
      <c r="BC1779" s="69" t="str">
        <f t="shared" si="89"/>
        <v/>
      </c>
      <c r="BD1779" s="69"/>
      <c r="BE1779" s="70">
        <f>IF($AG1779="",0,VLOOKUP($AG1779,Test_Procedure!$A:$F,3,FALSE))</f>
        <v>0</v>
      </c>
      <c r="BF1779" s="70"/>
      <c r="BG1779" s="70">
        <f>IF($AG1779="",0,VLOOKUP($AG1779,Test_Procedure!$A:$F,4,FALSE))</f>
        <v>0</v>
      </c>
      <c r="BH1779" s="70"/>
      <c r="BI1779" s="70">
        <f>IF($AG1779="",0,VLOOKUP($AG1779,Test_Procedure!$A:$F,5,FALSE))</f>
        <v>0</v>
      </c>
      <c r="BJ1779" s="70"/>
      <c r="BK1779" s="70">
        <f>IF($AG1779="",0,VLOOKUP($AG1779,Test_Procedure!$A:$F,6,FALSE))</f>
        <v>0</v>
      </c>
      <c r="BL1779" s="70"/>
      <c r="BM1779" s="71"/>
      <c r="BN1779" s="71"/>
      <c r="BO1779" s="71"/>
      <c r="BP1779" s="72"/>
      <c r="BQ1779" s="72"/>
      <c r="BR1779" s="72"/>
      <c r="BS1779" s="72"/>
      <c r="BT1779" s="72"/>
      <c r="BU1779" s="72"/>
      <c r="BV1779" s="72"/>
      <c r="BW1779" s="72"/>
      <c r="BX1779" s="72"/>
      <c r="BY1779" s="72"/>
      <c r="BZ1779" s="72"/>
      <c r="CA1779" s="72"/>
      <c r="CB1779" s="72"/>
      <c r="CC1779" s="72"/>
      <c r="CD1779" s="72"/>
      <c r="CE1779" s="72"/>
      <c r="CF1779" s="72"/>
      <c r="CG1779" s="72"/>
      <c r="CH1779" s="72"/>
      <c r="CI1779" s="72"/>
      <c r="CJ1779" s="72"/>
      <c r="XEX1779" s="56" t="str">
        <f>IF(ISERROR(VLOOKUP('Testing Report'!$G$8,$AG1779:$BD1779,13,FALSE)),"",VLOOKUP('Testing Report'!$G$8,$AG1779:$BD1779,13,FALSE))</f>
        <v/>
      </c>
      <c r="XEY1779" s="56" t="str">
        <f>IF(ISERROR(VLOOKUP('Testing Report'!$G$8,$AG1779:$BD1779,15,FALSE)),"",VLOOKUP('Testing Report'!$G$8,$AG1779:$BD1779,15,FALSE))</f>
        <v/>
      </c>
      <c r="XEZ1779" s="56" t="str">
        <f>IF(COUNTIF($X1779:$X$5000,'Testing Report'!$G$8)=0,"",COUNTIF($X1779:$X$5000,'Testing Report'!$G$8))</f>
        <v/>
      </c>
      <c r="XFA1779" s="56" t="str">
        <f>IF(ISERROR(VLOOKUP('Testing Report'!$G$8,$AG1779:$BD1779,19,FALSE)),"",VLOOKUP('Testing Report'!$G$8,$AG1779:$BD1779,19,FALSE))</f>
        <v/>
      </c>
      <c r="XFB1779" s="56" t="str">
        <f>IF(ISERROR(VLOOKUP('Testing Report'!$G$8,$X1779:$BD1779,32,FALSE)),"",VLOOKUP('Testing Report'!$G$8,$X1779:$BD1779,32,FALSE))</f>
        <v/>
      </c>
      <c r="XFC1779" s="26"/>
      <c r="XFD1779" s="7" t="str">
        <f t="shared" si="90"/>
        <v/>
      </c>
    </row>
    <row r="1780" spans="1:88 16378:16384" ht="15" customHeight="1">
      <c r="A1780" s="65" t="str">
        <f t="shared" si="88"/>
        <v/>
      </c>
      <c r="B1780" s="65"/>
      <c r="C1780" s="66"/>
      <c r="D1780" s="66"/>
      <c r="E1780" s="66"/>
      <c r="F1780" s="66"/>
      <c r="G1780" s="66"/>
      <c r="H1780" s="66"/>
      <c r="I1780" s="66"/>
      <c r="J1780" s="66"/>
      <c r="K1780" s="66"/>
      <c r="L1780" s="66"/>
      <c r="M1780" s="66"/>
      <c r="N1780" s="66"/>
      <c r="O1780" s="66"/>
      <c r="P1780" s="66"/>
      <c r="Q1780" s="66"/>
      <c r="R1780" s="66"/>
      <c r="S1780" s="72"/>
      <c r="T1780" s="72"/>
      <c r="U1780" s="72"/>
      <c r="V1780" s="72"/>
      <c r="W1780" s="72"/>
      <c r="X1780" s="64"/>
      <c r="Y1780" s="64"/>
      <c r="Z1780" s="64"/>
      <c r="AA1780" s="64"/>
      <c r="AB1780" s="64"/>
      <c r="AC1780" s="64"/>
      <c r="AD1780" s="64"/>
      <c r="AE1780" s="64"/>
      <c r="AF1780" s="64"/>
      <c r="AG1780" s="64"/>
      <c r="AH1780" s="64"/>
      <c r="AI1780" s="64"/>
      <c r="AJ1780" s="64"/>
      <c r="AK1780" s="64"/>
      <c r="AL1780" s="64"/>
      <c r="AM1780" s="64"/>
      <c r="AN1780" s="64"/>
      <c r="AO1780" s="64"/>
      <c r="AP1780" s="67" t="str">
        <f>IF($AG1780="","",VLOOKUP($AG1780,Test_Procedure!$A:$F,2,FALSE))</f>
        <v/>
      </c>
      <c r="AQ1780" s="67"/>
      <c r="AR1780" s="67"/>
      <c r="AS1780" s="68"/>
      <c r="AT1780" s="68"/>
      <c r="AU1780" s="68"/>
      <c r="AV1780" s="68"/>
      <c r="AW1780" s="68"/>
      <c r="AX1780" s="68"/>
      <c r="AY1780" s="68"/>
      <c r="AZ1780" s="68"/>
      <c r="BA1780" s="68"/>
      <c r="BB1780" s="68"/>
      <c r="BC1780" s="69" t="str">
        <f t="shared" si="89"/>
        <v/>
      </c>
      <c r="BD1780" s="69"/>
      <c r="BE1780" s="70">
        <f>IF($AG1780="",0,VLOOKUP($AG1780,Test_Procedure!$A:$F,3,FALSE))</f>
        <v>0</v>
      </c>
      <c r="BF1780" s="70"/>
      <c r="BG1780" s="70">
        <f>IF($AG1780="",0,VLOOKUP($AG1780,Test_Procedure!$A:$F,4,FALSE))</f>
        <v>0</v>
      </c>
      <c r="BH1780" s="70"/>
      <c r="BI1780" s="70">
        <f>IF($AG1780="",0,VLOOKUP($AG1780,Test_Procedure!$A:$F,5,FALSE))</f>
        <v>0</v>
      </c>
      <c r="BJ1780" s="70"/>
      <c r="BK1780" s="70">
        <f>IF($AG1780="",0,VLOOKUP($AG1780,Test_Procedure!$A:$F,6,FALSE))</f>
        <v>0</v>
      </c>
      <c r="BL1780" s="70"/>
      <c r="BM1780" s="71"/>
      <c r="BN1780" s="71"/>
      <c r="BO1780" s="71"/>
      <c r="BP1780" s="72"/>
      <c r="BQ1780" s="72"/>
      <c r="BR1780" s="72"/>
      <c r="BS1780" s="72"/>
      <c r="BT1780" s="72"/>
      <c r="BU1780" s="72"/>
      <c r="BV1780" s="72"/>
      <c r="BW1780" s="72"/>
      <c r="BX1780" s="72"/>
      <c r="BY1780" s="72"/>
      <c r="BZ1780" s="72"/>
      <c r="CA1780" s="72"/>
      <c r="CB1780" s="72"/>
      <c r="CC1780" s="72"/>
      <c r="CD1780" s="72"/>
      <c r="CE1780" s="72"/>
      <c r="CF1780" s="72"/>
      <c r="CG1780" s="72"/>
      <c r="CH1780" s="72"/>
      <c r="CI1780" s="72"/>
      <c r="CJ1780" s="72"/>
      <c r="XEX1780" s="56" t="str">
        <f>IF(ISERROR(VLOOKUP('Testing Report'!$G$8,$AG1780:$BD1780,13,FALSE)),"",VLOOKUP('Testing Report'!$G$8,$AG1780:$BD1780,13,FALSE))</f>
        <v/>
      </c>
      <c r="XEY1780" s="56" t="str">
        <f>IF(ISERROR(VLOOKUP('Testing Report'!$G$8,$AG1780:$BD1780,15,FALSE)),"",VLOOKUP('Testing Report'!$G$8,$AG1780:$BD1780,15,FALSE))</f>
        <v/>
      </c>
      <c r="XEZ1780" s="56" t="str">
        <f>IF(COUNTIF($X1780:$X$5000,'Testing Report'!$G$8)=0,"",COUNTIF($X1780:$X$5000,'Testing Report'!$G$8))</f>
        <v/>
      </c>
      <c r="XFA1780" s="56" t="str">
        <f>IF(ISERROR(VLOOKUP('Testing Report'!$G$8,$AG1780:$BD1780,19,FALSE)),"",VLOOKUP('Testing Report'!$G$8,$AG1780:$BD1780,19,FALSE))</f>
        <v/>
      </c>
      <c r="XFB1780" s="56" t="str">
        <f>IF(ISERROR(VLOOKUP('Testing Report'!$G$8,$X1780:$BD1780,32,FALSE)),"",VLOOKUP('Testing Report'!$G$8,$X1780:$BD1780,32,FALSE))</f>
        <v/>
      </c>
      <c r="XFC1780" s="26"/>
      <c r="XFD1780" s="7" t="str">
        <f t="shared" si="90"/>
        <v/>
      </c>
    </row>
    <row r="1781" spans="1:88 16378:16384" ht="15" customHeight="1">
      <c r="A1781" s="65" t="str">
        <f t="shared" si="88"/>
        <v/>
      </c>
      <c r="B1781" s="65"/>
      <c r="C1781" s="66"/>
      <c r="D1781" s="66"/>
      <c r="E1781" s="66"/>
      <c r="F1781" s="66"/>
      <c r="G1781" s="66"/>
      <c r="H1781" s="66"/>
      <c r="I1781" s="66"/>
      <c r="J1781" s="66"/>
      <c r="K1781" s="66"/>
      <c r="L1781" s="66"/>
      <c r="M1781" s="66"/>
      <c r="N1781" s="66"/>
      <c r="O1781" s="66"/>
      <c r="P1781" s="66"/>
      <c r="Q1781" s="66"/>
      <c r="R1781" s="66"/>
      <c r="S1781" s="72"/>
      <c r="T1781" s="72"/>
      <c r="U1781" s="72"/>
      <c r="V1781" s="72"/>
      <c r="W1781" s="72"/>
      <c r="X1781" s="64"/>
      <c r="Y1781" s="64"/>
      <c r="Z1781" s="64"/>
      <c r="AA1781" s="64"/>
      <c r="AB1781" s="64"/>
      <c r="AC1781" s="64"/>
      <c r="AD1781" s="64"/>
      <c r="AE1781" s="64"/>
      <c r="AF1781" s="64"/>
      <c r="AG1781" s="64"/>
      <c r="AH1781" s="64"/>
      <c r="AI1781" s="64"/>
      <c r="AJ1781" s="64"/>
      <c r="AK1781" s="64"/>
      <c r="AL1781" s="64"/>
      <c r="AM1781" s="64"/>
      <c r="AN1781" s="64"/>
      <c r="AO1781" s="64"/>
      <c r="AP1781" s="67" t="str">
        <f>IF($AG1781="","",VLOOKUP($AG1781,Test_Procedure!$A:$F,2,FALSE))</f>
        <v/>
      </c>
      <c r="AQ1781" s="67"/>
      <c r="AR1781" s="67"/>
      <c r="AS1781" s="68"/>
      <c r="AT1781" s="68"/>
      <c r="AU1781" s="68"/>
      <c r="AV1781" s="68"/>
      <c r="AW1781" s="68"/>
      <c r="AX1781" s="68"/>
      <c r="AY1781" s="68"/>
      <c r="AZ1781" s="68"/>
      <c r="BA1781" s="68"/>
      <c r="BB1781" s="68"/>
      <c r="BC1781" s="69" t="str">
        <f t="shared" si="89"/>
        <v/>
      </c>
      <c r="BD1781" s="69"/>
      <c r="BE1781" s="70">
        <f>IF($AG1781="",0,VLOOKUP($AG1781,Test_Procedure!$A:$F,3,FALSE))</f>
        <v>0</v>
      </c>
      <c r="BF1781" s="70"/>
      <c r="BG1781" s="70">
        <f>IF($AG1781="",0,VLOOKUP($AG1781,Test_Procedure!$A:$F,4,FALSE))</f>
        <v>0</v>
      </c>
      <c r="BH1781" s="70"/>
      <c r="BI1781" s="70">
        <f>IF($AG1781="",0,VLOOKUP($AG1781,Test_Procedure!$A:$F,5,FALSE))</f>
        <v>0</v>
      </c>
      <c r="BJ1781" s="70"/>
      <c r="BK1781" s="70">
        <f>IF($AG1781="",0,VLOOKUP($AG1781,Test_Procedure!$A:$F,6,FALSE))</f>
        <v>0</v>
      </c>
      <c r="BL1781" s="70"/>
      <c r="BM1781" s="71"/>
      <c r="BN1781" s="71"/>
      <c r="BO1781" s="71"/>
      <c r="BP1781" s="72"/>
      <c r="BQ1781" s="72"/>
      <c r="BR1781" s="72"/>
      <c r="BS1781" s="72"/>
      <c r="BT1781" s="72"/>
      <c r="BU1781" s="72"/>
      <c r="BV1781" s="72"/>
      <c r="BW1781" s="72"/>
      <c r="BX1781" s="72"/>
      <c r="BY1781" s="72"/>
      <c r="BZ1781" s="72"/>
      <c r="CA1781" s="72"/>
      <c r="CB1781" s="72"/>
      <c r="CC1781" s="72"/>
      <c r="CD1781" s="72"/>
      <c r="CE1781" s="72"/>
      <c r="CF1781" s="72"/>
      <c r="CG1781" s="72"/>
      <c r="CH1781" s="72"/>
      <c r="CI1781" s="72"/>
      <c r="CJ1781" s="72"/>
      <c r="XEX1781" s="56" t="str">
        <f>IF(ISERROR(VLOOKUP('Testing Report'!$G$8,$AG1781:$BD1781,13,FALSE)),"",VLOOKUP('Testing Report'!$G$8,$AG1781:$BD1781,13,FALSE))</f>
        <v/>
      </c>
      <c r="XEY1781" s="56" t="str">
        <f>IF(ISERROR(VLOOKUP('Testing Report'!$G$8,$AG1781:$BD1781,15,FALSE)),"",VLOOKUP('Testing Report'!$G$8,$AG1781:$BD1781,15,FALSE))</f>
        <v/>
      </c>
      <c r="XEZ1781" s="56" t="str">
        <f>IF(COUNTIF($X1781:$X$5000,'Testing Report'!$G$8)=0,"",COUNTIF($X1781:$X$5000,'Testing Report'!$G$8))</f>
        <v/>
      </c>
      <c r="XFA1781" s="56" t="str">
        <f>IF(ISERROR(VLOOKUP('Testing Report'!$G$8,$AG1781:$BD1781,19,FALSE)),"",VLOOKUP('Testing Report'!$G$8,$AG1781:$BD1781,19,FALSE))</f>
        <v/>
      </c>
      <c r="XFB1781" s="56" t="str">
        <f>IF(ISERROR(VLOOKUP('Testing Report'!$G$8,$X1781:$BD1781,32,FALSE)),"",VLOOKUP('Testing Report'!$G$8,$X1781:$BD1781,32,FALSE))</f>
        <v/>
      </c>
      <c r="XFC1781" s="26"/>
      <c r="XFD1781" s="7" t="str">
        <f t="shared" si="90"/>
        <v/>
      </c>
    </row>
    <row r="1782" spans="1:88 16378:16384" ht="15" customHeight="1">
      <c r="A1782" s="65" t="str">
        <f t="shared" si="88"/>
        <v/>
      </c>
      <c r="B1782" s="65"/>
      <c r="C1782" s="66"/>
      <c r="D1782" s="66"/>
      <c r="E1782" s="66"/>
      <c r="F1782" s="66"/>
      <c r="G1782" s="66"/>
      <c r="H1782" s="66"/>
      <c r="I1782" s="66"/>
      <c r="J1782" s="66"/>
      <c r="K1782" s="66"/>
      <c r="L1782" s="66"/>
      <c r="M1782" s="66"/>
      <c r="N1782" s="66"/>
      <c r="O1782" s="66"/>
      <c r="P1782" s="66"/>
      <c r="Q1782" s="66"/>
      <c r="R1782" s="66"/>
      <c r="S1782" s="72"/>
      <c r="T1782" s="72"/>
      <c r="U1782" s="72"/>
      <c r="V1782" s="72"/>
      <c r="W1782" s="72"/>
      <c r="X1782" s="64"/>
      <c r="Y1782" s="64"/>
      <c r="Z1782" s="64"/>
      <c r="AA1782" s="64"/>
      <c r="AB1782" s="64"/>
      <c r="AC1782" s="64"/>
      <c r="AD1782" s="64"/>
      <c r="AE1782" s="64"/>
      <c r="AF1782" s="64"/>
      <c r="AG1782" s="64"/>
      <c r="AH1782" s="64"/>
      <c r="AI1782" s="64"/>
      <c r="AJ1782" s="64"/>
      <c r="AK1782" s="64"/>
      <c r="AL1782" s="64"/>
      <c r="AM1782" s="64"/>
      <c r="AN1782" s="64"/>
      <c r="AO1782" s="64"/>
      <c r="AP1782" s="67" t="str">
        <f>IF($AG1782="","",VLOOKUP($AG1782,Test_Procedure!$A:$F,2,FALSE))</f>
        <v/>
      </c>
      <c r="AQ1782" s="67"/>
      <c r="AR1782" s="67"/>
      <c r="AS1782" s="68"/>
      <c r="AT1782" s="68"/>
      <c r="AU1782" s="68"/>
      <c r="AV1782" s="68"/>
      <c r="AW1782" s="68"/>
      <c r="AX1782" s="68"/>
      <c r="AY1782" s="68"/>
      <c r="AZ1782" s="68"/>
      <c r="BA1782" s="68"/>
      <c r="BB1782" s="68"/>
      <c r="BC1782" s="69" t="str">
        <f t="shared" si="89"/>
        <v/>
      </c>
      <c r="BD1782" s="69"/>
      <c r="BE1782" s="70">
        <f>IF($AG1782="",0,VLOOKUP($AG1782,Test_Procedure!$A:$F,3,FALSE))</f>
        <v>0</v>
      </c>
      <c r="BF1782" s="70"/>
      <c r="BG1782" s="70">
        <f>IF($AG1782="",0,VLOOKUP($AG1782,Test_Procedure!$A:$F,4,FALSE))</f>
        <v>0</v>
      </c>
      <c r="BH1782" s="70"/>
      <c r="BI1782" s="70">
        <f>IF($AG1782="",0,VLOOKUP($AG1782,Test_Procedure!$A:$F,5,FALSE))</f>
        <v>0</v>
      </c>
      <c r="BJ1782" s="70"/>
      <c r="BK1782" s="70">
        <f>IF($AG1782="",0,VLOOKUP($AG1782,Test_Procedure!$A:$F,6,FALSE))</f>
        <v>0</v>
      </c>
      <c r="BL1782" s="70"/>
      <c r="BM1782" s="71"/>
      <c r="BN1782" s="71"/>
      <c r="BO1782" s="71"/>
      <c r="BP1782" s="72"/>
      <c r="BQ1782" s="72"/>
      <c r="BR1782" s="72"/>
      <c r="BS1782" s="72"/>
      <c r="BT1782" s="72"/>
      <c r="BU1782" s="72"/>
      <c r="BV1782" s="72"/>
      <c r="BW1782" s="72"/>
      <c r="BX1782" s="72"/>
      <c r="BY1782" s="72"/>
      <c r="BZ1782" s="72"/>
      <c r="CA1782" s="72"/>
      <c r="CB1782" s="72"/>
      <c r="CC1782" s="72"/>
      <c r="CD1782" s="72"/>
      <c r="CE1782" s="72"/>
      <c r="CF1782" s="72"/>
      <c r="CG1782" s="72"/>
      <c r="CH1782" s="72"/>
      <c r="CI1782" s="72"/>
      <c r="CJ1782" s="72"/>
      <c r="XEX1782" s="56" t="str">
        <f>IF(ISERROR(VLOOKUP('Testing Report'!$G$8,$AG1782:$BD1782,13,FALSE)),"",VLOOKUP('Testing Report'!$G$8,$AG1782:$BD1782,13,FALSE))</f>
        <v/>
      </c>
      <c r="XEY1782" s="56" t="str">
        <f>IF(ISERROR(VLOOKUP('Testing Report'!$G$8,$AG1782:$BD1782,15,FALSE)),"",VLOOKUP('Testing Report'!$G$8,$AG1782:$BD1782,15,FALSE))</f>
        <v/>
      </c>
      <c r="XEZ1782" s="56" t="str">
        <f>IF(COUNTIF($X1782:$X$5000,'Testing Report'!$G$8)=0,"",COUNTIF($X1782:$X$5000,'Testing Report'!$G$8))</f>
        <v/>
      </c>
      <c r="XFA1782" s="56" t="str">
        <f>IF(ISERROR(VLOOKUP('Testing Report'!$G$8,$AG1782:$BD1782,19,FALSE)),"",VLOOKUP('Testing Report'!$G$8,$AG1782:$BD1782,19,FALSE))</f>
        <v/>
      </c>
      <c r="XFB1782" s="56" t="str">
        <f>IF(ISERROR(VLOOKUP('Testing Report'!$G$8,$X1782:$BD1782,32,FALSE)),"",VLOOKUP('Testing Report'!$G$8,$X1782:$BD1782,32,FALSE))</f>
        <v/>
      </c>
      <c r="XFC1782" s="26"/>
      <c r="XFD1782" s="7" t="str">
        <f t="shared" si="90"/>
        <v/>
      </c>
    </row>
    <row r="1783" spans="1:88 16378:16384" ht="15" customHeight="1">
      <c r="A1783" s="65" t="str">
        <f t="shared" si="88"/>
        <v/>
      </c>
      <c r="B1783" s="65"/>
      <c r="C1783" s="66"/>
      <c r="D1783" s="66"/>
      <c r="E1783" s="66"/>
      <c r="F1783" s="66"/>
      <c r="G1783" s="66"/>
      <c r="H1783" s="66"/>
      <c r="I1783" s="66"/>
      <c r="J1783" s="66"/>
      <c r="K1783" s="66"/>
      <c r="L1783" s="66"/>
      <c r="M1783" s="66"/>
      <c r="N1783" s="66"/>
      <c r="O1783" s="66"/>
      <c r="P1783" s="66"/>
      <c r="Q1783" s="66"/>
      <c r="R1783" s="66"/>
      <c r="S1783" s="72"/>
      <c r="T1783" s="72"/>
      <c r="U1783" s="72"/>
      <c r="V1783" s="72"/>
      <c r="W1783" s="72"/>
      <c r="X1783" s="64"/>
      <c r="Y1783" s="64"/>
      <c r="Z1783" s="64"/>
      <c r="AA1783" s="64"/>
      <c r="AB1783" s="64"/>
      <c r="AC1783" s="64"/>
      <c r="AD1783" s="64"/>
      <c r="AE1783" s="64"/>
      <c r="AF1783" s="64"/>
      <c r="AG1783" s="64"/>
      <c r="AH1783" s="64"/>
      <c r="AI1783" s="64"/>
      <c r="AJ1783" s="64"/>
      <c r="AK1783" s="64"/>
      <c r="AL1783" s="64"/>
      <c r="AM1783" s="64"/>
      <c r="AN1783" s="64"/>
      <c r="AO1783" s="64"/>
      <c r="AP1783" s="67" t="str">
        <f>IF($AG1783="","",VLOOKUP($AG1783,Test_Procedure!$A:$F,2,FALSE))</f>
        <v/>
      </c>
      <c r="AQ1783" s="67"/>
      <c r="AR1783" s="67"/>
      <c r="AS1783" s="68"/>
      <c r="AT1783" s="68"/>
      <c r="AU1783" s="68"/>
      <c r="AV1783" s="68"/>
      <c r="AW1783" s="68"/>
      <c r="AX1783" s="68"/>
      <c r="AY1783" s="68"/>
      <c r="AZ1783" s="68"/>
      <c r="BA1783" s="68"/>
      <c r="BB1783" s="68"/>
      <c r="BC1783" s="69" t="str">
        <f t="shared" si="89"/>
        <v/>
      </c>
      <c r="BD1783" s="69"/>
      <c r="BE1783" s="70">
        <f>IF($AG1783="",0,VLOOKUP($AG1783,Test_Procedure!$A:$F,3,FALSE))</f>
        <v>0</v>
      </c>
      <c r="BF1783" s="70"/>
      <c r="BG1783" s="70">
        <f>IF($AG1783="",0,VLOOKUP($AG1783,Test_Procedure!$A:$F,4,FALSE))</f>
        <v>0</v>
      </c>
      <c r="BH1783" s="70"/>
      <c r="BI1783" s="70">
        <f>IF($AG1783="",0,VLOOKUP($AG1783,Test_Procedure!$A:$F,5,FALSE))</f>
        <v>0</v>
      </c>
      <c r="BJ1783" s="70"/>
      <c r="BK1783" s="70">
        <f>IF($AG1783="",0,VLOOKUP($AG1783,Test_Procedure!$A:$F,6,FALSE))</f>
        <v>0</v>
      </c>
      <c r="BL1783" s="70"/>
      <c r="BM1783" s="71"/>
      <c r="BN1783" s="71"/>
      <c r="BO1783" s="71"/>
      <c r="BP1783" s="72"/>
      <c r="BQ1783" s="72"/>
      <c r="BR1783" s="72"/>
      <c r="BS1783" s="72"/>
      <c r="BT1783" s="72"/>
      <c r="BU1783" s="72"/>
      <c r="BV1783" s="72"/>
      <c r="BW1783" s="72"/>
      <c r="BX1783" s="72"/>
      <c r="BY1783" s="72"/>
      <c r="BZ1783" s="72"/>
      <c r="CA1783" s="72"/>
      <c r="CB1783" s="72"/>
      <c r="CC1783" s="72"/>
      <c r="CD1783" s="72"/>
      <c r="CE1783" s="72"/>
      <c r="CF1783" s="72"/>
      <c r="CG1783" s="72"/>
      <c r="CH1783" s="72"/>
      <c r="CI1783" s="72"/>
      <c r="CJ1783" s="72"/>
      <c r="XEX1783" s="56" t="str">
        <f>IF(ISERROR(VLOOKUP('Testing Report'!$G$8,$AG1783:$BD1783,13,FALSE)),"",VLOOKUP('Testing Report'!$G$8,$AG1783:$BD1783,13,FALSE))</f>
        <v/>
      </c>
      <c r="XEY1783" s="56" t="str">
        <f>IF(ISERROR(VLOOKUP('Testing Report'!$G$8,$AG1783:$BD1783,15,FALSE)),"",VLOOKUP('Testing Report'!$G$8,$AG1783:$BD1783,15,FALSE))</f>
        <v/>
      </c>
      <c r="XEZ1783" s="56" t="str">
        <f>IF(COUNTIF($X1783:$X$5000,'Testing Report'!$G$8)=0,"",COUNTIF($X1783:$X$5000,'Testing Report'!$G$8))</f>
        <v/>
      </c>
      <c r="XFA1783" s="56" t="str">
        <f>IF(ISERROR(VLOOKUP('Testing Report'!$G$8,$AG1783:$BD1783,19,FALSE)),"",VLOOKUP('Testing Report'!$G$8,$AG1783:$BD1783,19,FALSE))</f>
        <v/>
      </c>
      <c r="XFB1783" s="56" t="str">
        <f>IF(ISERROR(VLOOKUP('Testing Report'!$G$8,$X1783:$BD1783,32,FALSE)),"",VLOOKUP('Testing Report'!$G$8,$X1783:$BD1783,32,FALSE))</f>
        <v/>
      </c>
      <c r="XFC1783" s="26"/>
      <c r="XFD1783" s="7" t="str">
        <f t="shared" si="90"/>
        <v/>
      </c>
    </row>
    <row r="1784" spans="1:88 16378:16384" ht="15" customHeight="1">
      <c r="A1784" s="65" t="str">
        <f t="shared" si="88"/>
        <v/>
      </c>
      <c r="B1784" s="65"/>
      <c r="C1784" s="66"/>
      <c r="D1784" s="66"/>
      <c r="E1784" s="66"/>
      <c r="F1784" s="66"/>
      <c r="G1784" s="66"/>
      <c r="H1784" s="66"/>
      <c r="I1784" s="66"/>
      <c r="J1784" s="66"/>
      <c r="K1784" s="66"/>
      <c r="L1784" s="66"/>
      <c r="M1784" s="66"/>
      <c r="N1784" s="66"/>
      <c r="O1784" s="66"/>
      <c r="P1784" s="66"/>
      <c r="Q1784" s="66"/>
      <c r="R1784" s="66"/>
      <c r="S1784" s="72"/>
      <c r="T1784" s="72"/>
      <c r="U1784" s="72"/>
      <c r="V1784" s="72"/>
      <c r="W1784" s="72"/>
      <c r="X1784" s="64"/>
      <c r="Y1784" s="64"/>
      <c r="Z1784" s="64"/>
      <c r="AA1784" s="64"/>
      <c r="AB1784" s="64"/>
      <c r="AC1784" s="64"/>
      <c r="AD1784" s="64"/>
      <c r="AE1784" s="64"/>
      <c r="AF1784" s="64"/>
      <c r="AG1784" s="64"/>
      <c r="AH1784" s="64"/>
      <c r="AI1784" s="64"/>
      <c r="AJ1784" s="64"/>
      <c r="AK1784" s="64"/>
      <c r="AL1784" s="64"/>
      <c r="AM1784" s="64"/>
      <c r="AN1784" s="64"/>
      <c r="AO1784" s="64"/>
      <c r="AP1784" s="67" t="str">
        <f>IF($AG1784="","",VLOOKUP($AG1784,Test_Procedure!$A:$F,2,FALSE))</f>
        <v/>
      </c>
      <c r="AQ1784" s="67"/>
      <c r="AR1784" s="67"/>
      <c r="AS1784" s="68"/>
      <c r="AT1784" s="68"/>
      <c r="AU1784" s="68"/>
      <c r="AV1784" s="68"/>
      <c r="AW1784" s="68"/>
      <c r="AX1784" s="68"/>
      <c r="AY1784" s="68"/>
      <c r="AZ1784" s="68"/>
      <c r="BA1784" s="68"/>
      <c r="BB1784" s="68"/>
      <c r="BC1784" s="69" t="str">
        <f t="shared" si="89"/>
        <v/>
      </c>
      <c r="BD1784" s="69"/>
      <c r="BE1784" s="70">
        <f>IF($AG1784="",0,VLOOKUP($AG1784,Test_Procedure!$A:$F,3,FALSE))</f>
        <v>0</v>
      </c>
      <c r="BF1784" s="70"/>
      <c r="BG1784" s="70">
        <f>IF($AG1784="",0,VLOOKUP($AG1784,Test_Procedure!$A:$F,4,FALSE))</f>
        <v>0</v>
      </c>
      <c r="BH1784" s="70"/>
      <c r="BI1784" s="70">
        <f>IF($AG1784="",0,VLOOKUP($AG1784,Test_Procedure!$A:$F,5,FALSE))</f>
        <v>0</v>
      </c>
      <c r="BJ1784" s="70"/>
      <c r="BK1784" s="70">
        <f>IF($AG1784="",0,VLOOKUP($AG1784,Test_Procedure!$A:$F,6,FALSE))</f>
        <v>0</v>
      </c>
      <c r="BL1784" s="70"/>
      <c r="BM1784" s="71"/>
      <c r="BN1784" s="71"/>
      <c r="BO1784" s="71"/>
      <c r="BP1784" s="72"/>
      <c r="BQ1784" s="72"/>
      <c r="BR1784" s="72"/>
      <c r="BS1784" s="72"/>
      <c r="BT1784" s="72"/>
      <c r="BU1784" s="72"/>
      <c r="BV1784" s="72"/>
      <c r="BW1784" s="72"/>
      <c r="BX1784" s="72"/>
      <c r="BY1784" s="72"/>
      <c r="BZ1784" s="72"/>
      <c r="CA1784" s="72"/>
      <c r="CB1784" s="72"/>
      <c r="CC1784" s="72"/>
      <c r="CD1784" s="72"/>
      <c r="CE1784" s="72"/>
      <c r="CF1784" s="72"/>
      <c r="CG1784" s="72"/>
      <c r="CH1784" s="72"/>
      <c r="CI1784" s="72"/>
      <c r="CJ1784" s="72"/>
      <c r="XEX1784" s="56" t="str">
        <f>IF(ISERROR(VLOOKUP('Testing Report'!$G$8,$AG1784:$BD1784,13,FALSE)),"",VLOOKUP('Testing Report'!$G$8,$AG1784:$BD1784,13,FALSE))</f>
        <v/>
      </c>
      <c r="XEY1784" s="56" t="str">
        <f>IF(ISERROR(VLOOKUP('Testing Report'!$G$8,$AG1784:$BD1784,15,FALSE)),"",VLOOKUP('Testing Report'!$G$8,$AG1784:$BD1784,15,FALSE))</f>
        <v/>
      </c>
      <c r="XEZ1784" s="56" t="str">
        <f>IF(COUNTIF($X1784:$X$5000,'Testing Report'!$G$8)=0,"",COUNTIF($X1784:$X$5000,'Testing Report'!$G$8))</f>
        <v/>
      </c>
      <c r="XFA1784" s="56" t="str">
        <f>IF(ISERROR(VLOOKUP('Testing Report'!$G$8,$AG1784:$BD1784,19,FALSE)),"",VLOOKUP('Testing Report'!$G$8,$AG1784:$BD1784,19,FALSE))</f>
        <v/>
      </c>
      <c r="XFB1784" s="56" t="str">
        <f>IF(ISERROR(VLOOKUP('Testing Report'!$G$8,$X1784:$BD1784,32,FALSE)),"",VLOOKUP('Testing Report'!$G$8,$X1784:$BD1784,32,FALSE))</f>
        <v/>
      </c>
      <c r="XFC1784" s="26"/>
      <c r="XFD1784" s="7" t="str">
        <f t="shared" si="90"/>
        <v/>
      </c>
    </row>
    <row r="1785" spans="1:88 16378:16384" ht="15" customHeight="1">
      <c r="A1785" s="65" t="str">
        <f t="shared" si="88"/>
        <v/>
      </c>
      <c r="B1785" s="65"/>
      <c r="C1785" s="66"/>
      <c r="D1785" s="66"/>
      <c r="E1785" s="66"/>
      <c r="F1785" s="66"/>
      <c r="G1785" s="66"/>
      <c r="H1785" s="66"/>
      <c r="I1785" s="66"/>
      <c r="J1785" s="66"/>
      <c r="K1785" s="66"/>
      <c r="L1785" s="66"/>
      <c r="M1785" s="66"/>
      <c r="N1785" s="66"/>
      <c r="O1785" s="66"/>
      <c r="P1785" s="66"/>
      <c r="Q1785" s="66"/>
      <c r="R1785" s="66"/>
      <c r="S1785" s="72"/>
      <c r="T1785" s="72"/>
      <c r="U1785" s="72"/>
      <c r="V1785" s="72"/>
      <c r="W1785" s="72"/>
      <c r="X1785" s="64"/>
      <c r="Y1785" s="64"/>
      <c r="Z1785" s="64"/>
      <c r="AA1785" s="64"/>
      <c r="AB1785" s="64"/>
      <c r="AC1785" s="64"/>
      <c r="AD1785" s="64"/>
      <c r="AE1785" s="64"/>
      <c r="AF1785" s="64"/>
      <c r="AG1785" s="64"/>
      <c r="AH1785" s="64"/>
      <c r="AI1785" s="64"/>
      <c r="AJ1785" s="64"/>
      <c r="AK1785" s="64"/>
      <c r="AL1785" s="64"/>
      <c r="AM1785" s="64"/>
      <c r="AN1785" s="64"/>
      <c r="AO1785" s="64"/>
      <c r="AP1785" s="67" t="str">
        <f>IF($AG1785="","",VLOOKUP($AG1785,Test_Procedure!$A:$F,2,FALSE))</f>
        <v/>
      </c>
      <c r="AQ1785" s="67"/>
      <c r="AR1785" s="67"/>
      <c r="AS1785" s="68"/>
      <c r="AT1785" s="68"/>
      <c r="AU1785" s="68"/>
      <c r="AV1785" s="68"/>
      <c r="AW1785" s="68"/>
      <c r="AX1785" s="68"/>
      <c r="AY1785" s="68"/>
      <c r="AZ1785" s="68"/>
      <c r="BA1785" s="68"/>
      <c r="BB1785" s="68"/>
      <c r="BC1785" s="69" t="str">
        <f t="shared" si="89"/>
        <v/>
      </c>
      <c r="BD1785" s="69"/>
      <c r="BE1785" s="70">
        <f>IF($AG1785="",0,VLOOKUP($AG1785,Test_Procedure!$A:$F,3,FALSE))</f>
        <v>0</v>
      </c>
      <c r="BF1785" s="70"/>
      <c r="BG1785" s="70">
        <f>IF($AG1785="",0,VLOOKUP($AG1785,Test_Procedure!$A:$F,4,FALSE))</f>
        <v>0</v>
      </c>
      <c r="BH1785" s="70"/>
      <c r="BI1785" s="70">
        <f>IF($AG1785="",0,VLOOKUP($AG1785,Test_Procedure!$A:$F,5,FALSE))</f>
        <v>0</v>
      </c>
      <c r="BJ1785" s="70"/>
      <c r="BK1785" s="70">
        <f>IF($AG1785="",0,VLOOKUP($AG1785,Test_Procedure!$A:$F,6,FALSE))</f>
        <v>0</v>
      </c>
      <c r="BL1785" s="70"/>
      <c r="BM1785" s="71"/>
      <c r="BN1785" s="71"/>
      <c r="BO1785" s="71"/>
      <c r="BP1785" s="72"/>
      <c r="BQ1785" s="72"/>
      <c r="BR1785" s="72"/>
      <c r="BS1785" s="72"/>
      <c r="BT1785" s="72"/>
      <c r="BU1785" s="72"/>
      <c r="BV1785" s="72"/>
      <c r="BW1785" s="72"/>
      <c r="BX1785" s="72"/>
      <c r="BY1785" s="72"/>
      <c r="BZ1785" s="72"/>
      <c r="CA1785" s="72"/>
      <c r="CB1785" s="72"/>
      <c r="CC1785" s="72"/>
      <c r="CD1785" s="72"/>
      <c r="CE1785" s="72"/>
      <c r="CF1785" s="72"/>
      <c r="CG1785" s="72"/>
      <c r="CH1785" s="72"/>
      <c r="CI1785" s="72"/>
      <c r="CJ1785" s="72"/>
      <c r="XEX1785" s="56" t="str">
        <f>IF(ISERROR(VLOOKUP('Testing Report'!$G$8,$AG1785:$BD1785,13,FALSE)),"",VLOOKUP('Testing Report'!$G$8,$AG1785:$BD1785,13,FALSE))</f>
        <v/>
      </c>
      <c r="XEY1785" s="56" t="str">
        <f>IF(ISERROR(VLOOKUP('Testing Report'!$G$8,$AG1785:$BD1785,15,FALSE)),"",VLOOKUP('Testing Report'!$G$8,$AG1785:$BD1785,15,FALSE))</f>
        <v/>
      </c>
      <c r="XEZ1785" s="56" t="str">
        <f>IF(COUNTIF($X1785:$X$5000,'Testing Report'!$G$8)=0,"",COUNTIF($X1785:$X$5000,'Testing Report'!$G$8))</f>
        <v/>
      </c>
      <c r="XFA1785" s="56" t="str">
        <f>IF(ISERROR(VLOOKUP('Testing Report'!$G$8,$AG1785:$BD1785,19,FALSE)),"",VLOOKUP('Testing Report'!$G$8,$AG1785:$BD1785,19,FALSE))</f>
        <v/>
      </c>
      <c r="XFB1785" s="56" t="str">
        <f>IF(ISERROR(VLOOKUP('Testing Report'!$G$8,$X1785:$BD1785,32,FALSE)),"",VLOOKUP('Testing Report'!$G$8,$X1785:$BD1785,32,FALSE))</f>
        <v/>
      </c>
      <c r="XFC1785" s="26"/>
      <c r="XFD1785" s="7" t="str">
        <f t="shared" si="90"/>
        <v/>
      </c>
    </row>
    <row r="1786" spans="1:88 16378:16384" ht="15" customHeight="1">
      <c r="A1786" s="65" t="str">
        <f t="shared" si="88"/>
        <v/>
      </c>
      <c r="B1786" s="65"/>
      <c r="C1786" s="66"/>
      <c r="D1786" s="66"/>
      <c r="E1786" s="66"/>
      <c r="F1786" s="66"/>
      <c r="G1786" s="66"/>
      <c r="H1786" s="66"/>
      <c r="I1786" s="66"/>
      <c r="J1786" s="66"/>
      <c r="K1786" s="66"/>
      <c r="L1786" s="66"/>
      <c r="M1786" s="66"/>
      <c r="N1786" s="66"/>
      <c r="O1786" s="66"/>
      <c r="P1786" s="66"/>
      <c r="Q1786" s="66"/>
      <c r="R1786" s="66"/>
      <c r="S1786" s="72"/>
      <c r="T1786" s="72"/>
      <c r="U1786" s="72"/>
      <c r="V1786" s="72"/>
      <c r="W1786" s="72"/>
      <c r="X1786" s="64"/>
      <c r="Y1786" s="64"/>
      <c r="Z1786" s="64"/>
      <c r="AA1786" s="64"/>
      <c r="AB1786" s="64"/>
      <c r="AC1786" s="64"/>
      <c r="AD1786" s="64"/>
      <c r="AE1786" s="64"/>
      <c r="AF1786" s="64"/>
      <c r="AG1786" s="64"/>
      <c r="AH1786" s="64"/>
      <c r="AI1786" s="64"/>
      <c r="AJ1786" s="64"/>
      <c r="AK1786" s="64"/>
      <c r="AL1786" s="64"/>
      <c r="AM1786" s="64"/>
      <c r="AN1786" s="64"/>
      <c r="AO1786" s="64"/>
      <c r="AP1786" s="67" t="str">
        <f>IF($AG1786="","",VLOOKUP($AG1786,Test_Procedure!$A:$F,2,FALSE))</f>
        <v/>
      </c>
      <c r="AQ1786" s="67"/>
      <c r="AR1786" s="67"/>
      <c r="AS1786" s="68"/>
      <c r="AT1786" s="68"/>
      <c r="AU1786" s="68"/>
      <c r="AV1786" s="68"/>
      <c r="AW1786" s="68"/>
      <c r="AX1786" s="68"/>
      <c r="AY1786" s="68"/>
      <c r="AZ1786" s="68"/>
      <c r="BA1786" s="68"/>
      <c r="BB1786" s="68"/>
      <c r="BC1786" s="69" t="str">
        <f t="shared" si="89"/>
        <v/>
      </c>
      <c r="BD1786" s="69"/>
      <c r="BE1786" s="70">
        <f>IF($AG1786="",0,VLOOKUP($AG1786,Test_Procedure!$A:$F,3,FALSE))</f>
        <v>0</v>
      </c>
      <c r="BF1786" s="70"/>
      <c r="BG1786" s="70">
        <f>IF($AG1786="",0,VLOOKUP($AG1786,Test_Procedure!$A:$F,4,FALSE))</f>
        <v>0</v>
      </c>
      <c r="BH1786" s="70"/>
      <c r="BI1786" s="70">
        <f>IF($AG1786="",0,VLOOKUP($AG1786,Test_Procedure!$A:$F,5,FALSE))</f>
        <v>0</v>
      </c>
      <c r="BJ1786" s="70"/>
      <c r="BK1786" s="70">
        <f>IF($AG1786="",0,VLOOKUP($AG1786,Test_Procedure!$A:$F,6,FALSE))</f>
        <v>0</v>
      </c>
      <c r="BL1786" s="70"/>
      <c r="BM1786" s="71"/>
      <c r="BN1786" s="71"/>
      <c r="BO1786" s="71"/>
      <c r="BP1786" s="72"/>
      <c r="BQ1786" s="72"/>
      <c r="BR1786" s="72"/>
      <c r="BS1786" s="72"/>
      <c r="BT1786" s="72"/>
      <c r="BU1786" s="72"/>
      <c r="BV1786" s="72"/>
      <c r="BW1786" s="72"/>
      <c r="BX1786" s="72"/>
      <c r="BY1786" s="72"/>
      <c r="BZ1786" s="72"/>
      <c r="CA1786" s="72"/>
      <c r="CB1786" s="72"/>
      <c r="CC1786" s="72"/>
      <c r="CD1786" s="72"/>
      <c r="CE1786" s="72"/>
      <c r="CF1786" s="72"/>
      <c r="CG1786" s="72"/>
      <c r="CH1786" s="72"/>
      <c r="CI1786" s="72"/>
      <c r="CJ1786" s="72"/>
      <c r="XEX1786" s="56" t="str">
        <f>IF(ISERROR(VLOOKUP('Testing Report'!$G$8,$AG1786:$BD1786,13,FALSE)),"",VLOOKUP('Testing Report'!$G$8,$AG1786:$BD1786,13,FALSE))</f>
        <v/>
      </c>
      <c r="XEY1786" s="56" t="str">
        <f>IF(ISERROR(VLOOKUP('Testing Report'!$G$8,$AG1786:$BD1786,15,FALSE)),"",VLOOKUP('Testing Report'!$G$8,$AG1786:$BD1786,15,FALSE))</f>
        <v/>
      </c>
      <c r="XEZ1786" s="56" t="str">
        <f>IF(COUNTIF($X1786:$X$5000,'Testing Report'!$G$8)=0,"",COUNTIF($X1786:$X$5000,'Testing Report'!$G$8))</f>
        <v/>
      </c>
      <c r="XFA1786" s="56" t="str">
        <f>IF(ISERROR(VLOOKUP('Testing Report'!$G$8,$AG1786:$BD1786,19,FALSE)),"",VLOOKUP('Testing Report'!$G$8,$AG1786:$BD1786,19,FALSE))</f>
        <v/>
      </c>
      <c r="XFB1786" s="56" t="str">
        <f>IF(ISERROR(VLOOKUP('Testing Report'!$G$8,$X1786:$BD1786,32,FALSE)),"",VLOOKUP('Testing Report'!$G$8,$X1786:$BD1786,32,FALSE))</f>
        <v/>
      </c>
      <c r="XFC1786" s="26"/>
      <c r="XFD1786" s="7" t="str">
        <f t="shared" si="90"/>
        <v/>
      </c>
    </row>
    <row r="1787" spans="1:88 16378:16384" ht="15" customHeight="1">
      <c r="A1787" s="65" t="str">
        <f t="shared" si="88"/>
        <v/>
      </c>
      <c r="B1787" s="65"/>
      <c r="C1787" s="66"/>
      <c r="D1787" s="66"/>
      <c r="E1787" s="66"/>
      <c r="F1787" s="66"/>
      <c r="G1787" s="66"/>
      <c r="H1787" s="66"/>
      <c r="I1787" s="66"/>
      <c r="J1787" s="66"/>
      <c r="K1787" s="66"/>
      <c r="L1787" s="66"/>
      <c r="M1787" s="66"/>
      <c r="N1787" s="66"/>
      <c r="O1787" s="66"/>
      <c r="P1787" s="66"/>
      <c r="Q1787" s="66"/>
      <c r="R1787" s="66"/>
      <c r="S1787" s="72"/>
      <c r="T1787" s="72"/>
      <c r="U1787" s="72"/>
      <c r="V1787" s="72"/>
      <c r="W1787" s="72"/>
      <c r="X1787" s="64"/>
      <c r="Y1787" s="64"/>
      <c r="Z1787" s="64"/>
      <c r="AA1787" s="64"/>
      <c r="AB1787" s="64"/>
      <c r="AC1787" s="64"/>
      <c r="AD1787" s="64"/>
      <c r="AE1787" s="64"/>
      <c r="AF1787" s="64"/>
      <c r="AG1787" s="64"/>
      <c r="AH1787" s="64"/>
      <c r="AI1787" s="64"/>
      <c r="AJ1787" s="64"/>
      <c r="AK1787" s="64"/>
      <c r="AL1787" s="64"/>
      <c r="AM1787" s="64"/>
      <c r="AN1787" s="64"/>
      <c r="AO1787" s="64"/>
      <c r="AP1787" s="67" t="str">
        <f>IF($AG1787="","",VLOOKUP($AG1787,Test_Procedure!$A:$F,2,FALSE))</f>
        <v/>
      </c>
      <c r="AQ1787" s="67"/>
      <c r="AR1787" s="67"/>
      <c r="AS1787" s="68"/>
      <c r="AT1787" s="68"/>
      <c r="AU1787" s="68"/>
      <c r="AV1787" s="68"/>
      <c r="AW1787" s="68"/>
      <c r="AX1787" s="68"/>
      <c r="AY1787" s="68"/>
      <c r="AZ1787" s="68"/>
      <c r="BA1787" s="68"/>
      <c r="BB1787" s="68"/>
      <c r="BC1787" s="69" t="str">
        <f t="shared" si="89"/>
        <v/>
      </c>
      <c r="BD1787" s="69"/>
      <c r="BE1787" s="70">
        <f>IF($AG1787="",0,VLOOKUP($AG1787,Test_Procedure!$A:$F,3,FALSE))</f>
        <v>0</v>
      </c>
      <c r="BF1787" s="70"/>
      <c r="BG1787" s="70">
        <f>IF($AG1787="",0,VLOOKUP($AG1787,Test_Procedure!$A:$F,4,FALSE))</f>
        <v>0</v>
      </c>
      <c r="BH1787" s="70"/>
      <c r="BI1787" s="70">
        <f>IF($AG1787="",0,VLOOKUP($AG1787,Test_Procedure!$A:$F,5,FALSE))</f>
        <v>0</v>
      </c>
      <c r="BJ1787" s="70"/>
      <c r="BK1787" s="70">
        <f>IF($AG1787="",0,VLOOKUP($AG1787,Test_Procedure!$A:$F,6,FALSE))</f>
        <v>0</v>
      </c>
      <c r="BL1787" s="70"/>
      <c r="BM1787" s="71"/>
      <c r="BN1787" s="71"/>
      <c r="BO1787" s="71"/>
      <c r="BP1787" s="72"/>
      <c r="BQ1787" s="72"/>
      <c r="BR1787" s="72"/>
      <c r="BS1787" s="72"/>
      <c r="BT1787" s="72"/>
      <c r="BU1787" s="72"/>
      <c r="BV1787" s="72"/>
      <c r="BW1787" s="72"/>
      <c r="BX1787" s="72"/>
      <c r="BY1787" s="72"/>
      <c r="BZ1787" s="72"/>
      <c r="CA1787" s="72"/>
      <c r="CB1787" s="72"/>
      <c r="CC1787" s="72"/>
      <c r="CD1787" s="72"/>
      <c r="CE1787" s="72"/>
      <c r="CF1787" s="72"/>
      <c r="CG1787" s="72"/>
      <c r="CH1787" s="72"/>
      <c r="CI1787" s="72"/>
      <c r="CJ1787" s="72"/>
      <c r="XEX1787" s="56" t="str">
        <f>IF(ISERROR(VLOOKUP('Testing Report'!$G$8,$AG1787:$BD1787,13,FALSE)),"",VLOOKUP('Testing Report'!$G$8,$AG1787:$BD1787,13,FALSE))</f>
        <v/>
      </c>
      <c r="XEY1787" s="56" t="str">
        <f>IF(ISERROR(VLOOKUP('Testing Report'!$G$8,$AG1787:$BD1787,15,FALSE)),"",VLOOKUP('Testing Report'!$G$8,$AG1787:$BD1787,15,FALSE))</f>
        <v/>
      </c>
      <c r="XEZ1787" s="56" t="str">
        <f>IF(COUNTIF($X1787:$X$5000,'Testing Report'!$G$8)=0,"",COUNTIF($X1787:$X$5000,'Testing Report'!$G$8))</f>
        <v/>
      </c>
      <c r="XFA1787" s="56" t="str">
        <f>IF(ISERROR(VLOOKUP('Testing Report'!$G$8,$AG1787:$BD1787,19,FALSE)),"",VLOOKUP('Testing Report'!$G$8,$AG1787:$BD1787,19,FALSE))</f>
        <v/>
      </c>
      <c r="XFB1787" s="56" t="str">
        <f>IF(ISERROR(VLOOKUP('Testing Report'!$G$8,$X1787:$BD1787,32,FALSE)),"",VLOOKUP('Testing Report'!$G$8,$X1787:$BD1787,32,FALSE))</f>
        <v/>
      </c>
      <c r="XFC1787" s="26"/>
      <c r="XFD1787" s="7" t="str">
        <f t="shared" si="90"/>
        <v/>
      </c>
    </row>
    <row r="1788" spans="1:88 16378:16384" ht="15" customHeight="1">
      <c r="A1788" s="65" t="str">
        <f t="shared" si="88"/>
        <v/>
      </c>
      <c r="B1788" s="65"/>
      <c r="C1788" s="66"/>
      <c r="D1788" s="66"/>
      <c r="E1788" s="66"/>
      <c r="F1788" s="66"/>
      <c r="G1788" s="66"/>
      <c r="H1788" s="66"/>
      <c r="I1788" s="66"/>
      <c r="J1788" s="66"/>
      <c r="K1788" s="66"/>
      <c r="L1788" s="66"/>
      <c r="M1788" s="66"/>
      <c r="N1788" s="66"/>
      <c r="O1788" s="66"/>
      <c r="P1788" s="66"/>
      <c r="Q1788" s="66"/>
      <c r="R1788" s="66"/>
      <c r="S1788" s="72"/>
      <c r="T1788" s="72"/>
      <c r="U1788" s="72"/>
      <c r="V1788" s="72"/>
      <c r="W1788" s="72"/>
      <c r="X1788" s="64"/>
      <c r="Y1788" s="64"/>
      <c r="Z1788" s="64"/>
      <c r="AA1788" s="64"/>
      <c r="AB1788" s="64"/>
      <c r="AC1788" s="64"/>
      <c r="AD1788" s="64"/>
      <c r="AE1788" s="64"/>
      <c r="AF1788" s="64"/>
      <c r="AG1788" s="64"/>
      <c r="AH1788" s="64"/>
      <c r="AI1788" s="64"/>
      <c r="AJ1788" s="64"/>
      <c r="AK1788" s="64"/>
      <c r="AL1788" s="64"/>
      <c r="AM1788" s="64"/>
      <c r="AN1788" s="64"/>
      <c r="AO1788" s="64"/>
      <c r="AP1788" s="67" t="str">
        <f>IF($AG1788="","",VLOOKUP($AG1788,Test_Procedure!$A:$F,2,FALSE))</f>
        <v/>
      </c>
      <c r="AQ1788" s="67"/>
      <c r="AR1788" s="67"/>
      <c r="AS1788" s="68"/>
      <c r="AT1788" s="68"/>
      <c r="AU1788" s="68"/>
      <c r="AV1788" s="68"/>
      <c r="AW1788" s="68"/>
      <c r="AX1788" s="68"/>
      <c r="AY1788" s="68"/>
      <c r="AZ1788" s="68"/>
      <c r="BA1788" s="68"/>
      <c r="BB1788" s="68"/>
      <c r="BC1788" s="69" t="str">
        <f t="shared" si="89"/>
        <v/>
      </c>
      <c r="BD1788" s="69"/>
      <c r="BE1788" s="70">
        <f>IF($AG1788="",0,VLOOKUP($AG1788,Test_Procedure!$A:$F,3,FALSE))</f>
        <v>0</v>
      </c>
      <c r="BF1788" s="70"/>
      <c r="BG1788" s="70">
        <f>IF($AG1788="",0,VLOOKUP($AG1788,Test_Procedure!$A:$F,4,FALSE))</f>
        <v>0</v>
      </c>
      <c r="BH1788" s="70"/>
      <c r="BI1788" s="70">
        <f>IF($AG1788="",0,VLOOKUP($AG1788,Test_Procedure!$A:$F,5,FALSE))</f>
        <v>0</v>
      </c>
      <c r="BJ1788" s="70"/>
      <c r="BK1788" s="70">
        <f>IF($AG1788="",0,VLOOKUP($AG1788,Test_Procedure!$A:$F,6,FALSE))</f>
        <v>0</v>
      </c>
      <c r="BL1788" s="70"/>
      <c r="BM1788" s="71"/>
      <c r="BN1788" s="71"/>
      <c r="BO1788" s="71"/>
      <c r="BP1788" s="72"/>
      <c r="BQ1788" s="72"/>
      <c r="BR1788" s="72"/>
      <c r="BS1788" s="72"/>
      <c r="BT1788" s="72"/>
      <c r="BU1788" s="72"/>
      <c r="BV1788" s="72"/>
      <c r="BW1788" s="72"/>
      <c r="BX1788" s="72"/>
      <c r="BY1788" s="72"/>
      <c r="BZ1788" s="72"/>
      <c r="CA1788" s="72"/>
      <c r="CB1788" s="72"/>
      <c r="CC1788" s="72"/>
      <c r="CD1788" s="72"/>
      <c r="CE1788" s="72"/>
      <c r="CF1788" s="72"/>
      <c r="CG1788" s="72"/>
      <c r="CH1788" s="72"/>
      <c r="CI1788" s="72"/>
      <c r="CJ1788" s="72"/>
      <c r="XEX1788" s="56" t="str">
        <f>IF(ISERROR(VLOOKUP('Testing Report'!$G$8,$AG1788:$BD1788,13,FALSE)),"",VLOOKUP('Testing Report'!$G$8,$AG1788:$BD1788,13,FALSE))</f>
        <v/>
      </c>
      <c r="XEY1788" s="56" t="str">
        <f>IF(ISERROR(VLOOKUP('Testing Report'!$G$8,$AG1788:$BD1788,15,FALSE)),"",VLOOKUP('Testing Report'!$G$8,$AG1788:$BD1788,15,FALSE))</f>
        <v/>
      </c>
      <c r="XEZ1788" s="56" t="str">
        <f>IF(COUNTIF($X1788:$X$5000,'Testing Report'!$G$8)=0,"",COUNTIF($X1788:$X$5000,'Testing Report'!$G$8))</f>
        <v/>
      </c>
      <c r="XFA1788" s="56" t="str">
        <f>IF(ISERROR(VLOOKUP('Testing Report'!$G$8,$AG1788:$BD1788,19,FALSE)),"",VLOOKUP('Testing Report'!$G$8,$AG1788:$BD1788,19,FALSE))</f>
        <v/>
      </c>
      <c r="XFB1788" s="56" t="str">
        <f>IF(ISERROR(VLOOKUP('Testing Report'!$G$8,$X1788:$BD1788,32,FALSE)),"",VLOOKUP('Testing Report'!$G$8,$X1788:$BD1788,32,FALSE))</f>
        <v/>
      </c>
      <c r="XFC1788" s="26"/>
      <c r="XFD1788" s="7" t="str">
        <f t="shared" si="90"/>
        <v/>
      </c>
    </row>
    <row r="1789" spans="1:88 16378:16384" ht="15" customHeight="1">
      <c r="A1789" s="65" t="str">
        <f t="shared" si="88"/>
        <v/>
      </c>
      <c r="B1789" s="65"/>
      <c r="C1789" s="66"/>
      <c r="D1789" s="66"/>
      <c r="E1789" s="66"/>
      <c r="F1789" s="66"/>
      <c r="G1789" s="66"/>
      <c r="H1789" s="66"/>
      <c r="I1789" s="66"/>
      <c r="J1789" s="66"/>
      <c r="K1789" s="66"/>
      <c r="L1789" s="66"/>
      <c r="M1789" s="66"/>
      <c r="N1789" s="66"/>
      <c r="O1789" s="66"/>
      <c r="P1789" s="66"/>
      <c r="Q1789" s="66"/>
      <c r="R1789" s="66"/>
      <c r="S1789" s="72"/>
      <c r="T1789" s="72"/>
      <c r="U1789" s="72"/>
      <c r="V1789" s="72"/>
      <c r="W1789" s="72"/>
      <c r="X1789" s="64"/>
      <c r="Y1789" s="64"/>
      <c r="Z1789" s="64"/>
      <c r="AA1789" s="64"/>
      <c r="AB1789" s="64"/>
      <c r="AC1789" s="64"/>
      <c r="AD1789" s="64"/>
      <c r="AE1789" s="64"/>
      <c r="AF1789" s="64"/>
      <c r="AG1789" s="64"/>
      <c r="AH1789" s="64"/>
      <c r="AI1789" s="64"/>
      <c r="AJ1789" s="64"/>
      <c r="AK1789" s="64"/>
      <c r="AL1789" s="64"/>
      <c r="AM1789" s="64"/>
      <c r="AN1789" s="64"/>
      <c r="AO1789" s="64"/>
      <c r="AP1789" s="67" t="str">
        <f>IF($AG1789="","",VLOOKUP($AG1789,Test_Procedure!$A:$F,2,FALSE))</f>
        <v/>
      </c>
      <c r="AQ1789" s="67"/>
      <c r="AR1789" s="67"/>
      <c r="AS1789" s="68"/>
      <c r="AT1789" s="68"/>
      <c r="AU1789" s="68"/>
      <c r="AV1789" s="68"/>
      <c r="AW1789" s="68"/>
      <c r="AX1789" s="68"/>
      <c r="AY1789" s="68"/>
      <c r="AZ1789" s="68"/>
      <c r="BA1789" s="68"/>
      <c r="BB1789" s="68"/>
      <c r="BC1789" s="69" t="str">
        <f t="shared" si="89"/>
        <v/>
      </c>
      <c r="BD1789" s="69"/>
      <c r="BE1789" s="70">
        <f>IF($AG1789="",0,VLOOKUP($AG1789,Test_Procedure!$A:$F,3,FALSE))</f>
        <v>0</v>
      </c>
      <c r="BF1789" s="70"/>
      <c r="BG1789" s="70">
        <f>IF($AG1789="",0,VLOOKUP($AG1789,Test_Procedure!$A:$F,4,FALSE))</f>
        <v>0</v>
      </c>
      <c r="BH1789" s="70"/>
      <c r="BI1789" s="70">
        <f>IF($AG1789="",0,VLOOKUP($AG1789,Test_Procedure!$A:$F,5,FALSE))</f>
        <v>0</v>
      </c>
      <c r="BJ1789" s="70"/>
      <c r="BK1789" s="70">
        <f>IF($AG1789="",0,VLOOKUP($AG1789,Test_Procedure!$A:$F,6,FALSE))</f>
        <v>0</v>
      </c>
      <c r="BL1789" s="70"/>
      <c r="BM1789" s="71"/>
      <c r="BN1789" s="71"/>
      <c r="BO1789" s="71"/>
      <c r="BP1789" s="72"/>
      <c r="BQ1789" s="72"/>
      <c r="BR1789" s="72"/>
      <c r="BS1789" s="72"/>
      <c r="BT1789" s="72"/>
      <c r="BU1789" s="72"/>
      <c r="BV1789" s="72"/>
      <c r="BW1789" s="72"/>
      <c r="BX1789" s="72"/>
      <c r="BY1789" s="72"/>
      <c r="BZ1789" s="72"/>
      <c r="CA1789" s="72"/>
      <c r="CB1789" s="72"/>
      <c r="CC1789" s="72"/>
      <c r="CD1789" s="72"/>
      <c r="CE1789" s="72"/>
      <c r="CF1789" s="72"/>
      <c r="CG1789" s="72"/>
      <c r="CH1789" s="72"/>
      <c r="CI1789" s="72"/>
      <c r="CJ1789" s="72"/>
      <c r="XEX1789" s="56" t="str">
        <f>IF(ISERROR(VLOOKUP('Testing Report'!$G$8,$AG1789:$BD1789,13,FALSE)),"",VLOOKUP('Testing Report'!$G$8,$AG1789:$BD1789,13,FALSE))</f>
        <v/>
      </c>
      <c r="XEY1789" s="56" t="str">
        <f>IF(ISERROR(VLOOKUP('Testing Report'!$G$8,$AG1789:$BD1789,15,FALSE)),"",VLOOKUP('Testing Report'!$G$8,$AG1789:$BD1789,15,FALSE))</f>
        <v/>
      </c>
      <c r="XEZ1789" s="56" t="str">
        <f>IF(COUNTIF($X1789:$X$5000,'Testing Report'!$G$8)=0,"",COUNTIF($X1789:$X$5000,'Testing Report'!$G$8))</f>
        <v/>
      </c>
      <c r="XFA1789" s="56" t="str">
        <f>IF(ISERROR(VLOOKUP('Testing Report'!$G$8,$AG1789:$BD1789,19,FALSE)),"",VLOOKUP('Testing Report'!$G$8,$AG1789:$BD1789,19,FALSE))</f>
        <v/>
      </c>
      <c r="XFB1789" s="56" t="str">
        <f>IF(ISERROR(VLOOKUP('Testing Report'!$G$8,$X1789:$BD1789,32,FALSE)),"",VLOOKUP('Testing Report'!$G$8,$X1789:$BD1789,32,FALSE))</f>
        <v/>
      </c>
      <c r="XFC1789" s="26"/>
      <c r="XFD1789" s="7" t="str">
        <f t="shared" si="90"/>
        <v/>
      </c>
    </row>
    <row r="1790" spans="1:88 16378:16384" ht="15" customHeight="1">
      <c r="A1790" s="65" t="str">
        <f t="shared" si="88"/>
        <v/>
      </c>
      <c r="B1790" s="65"/>
      <c r="C1790" s="66"/>
      <c r="D1790" s="66"/>
      <c r="E1790" s="66"/>
      <c r="F1790" s="66"/>
      <c r="G1790" s="66"/>
      <c r="H1790" s="66"/>
      <c r="I1790" s="66"/>
      <c r="J1790" s="66"/>
      <c r="K1790" s="66"/>
      <c r="L1790" s="66"/>
      <c r="M1790" s="66"/>
      <c r="N1790" s="66"/>
      <c r="O1790" s="66"/>
      <c r="P1790" s="66"/>
      <c r="Q1790" s="66"/>
      <c r="R1790" s="66"/>
      <c r="S1790" s="72"/>
      <c r="T1790" s="72"/>
      <c r="U1790" s="72"/>
      <c r="V1790" s="72"/>
      <c r="W1790" s="72"/>
      <c r="X1790" s="64"/>
      <c r="Y1790" s="64"/>
      <c r="Z1790" s="64"/>
      <c r="AA1790" s="64"/>
      <c r="AB1790" s="64"/>
      <c r="AC1790" s="64"/>
      <c r="AD1790" s="64"/>
      <c r="AE1790" s="64"/>
      <c r="AF1790" s="64"/>
      <c r="AG1790" s="64"/>
      <c r="AH1790" s="64"/>
      <c r="AI1790" s="64"/>
      <c r="AJ1790" s="64"/>
      <c r="AK1790" s="64"/>
      <c r="AL1790" s="64"/>
      <c r="AM1790" s="64"/>
      <c r="AN1790" s="64"/>
      <c r="AO1790" s="64"/>
      <c r="AP1790" s="67" t="str">
        <f>IF($AG1790="","",VLOOKUP($AG1790,Test_Procedure!$A:$F,2,FALSE))</f>
        <v/>
      </c>
      <c r="AQ1790" s="67"/>
      <c r="AR1790" s="67"/>
      <c r="AS1790" s="68"/>
      <c r="AT1790" s="68"/>
      <c r="AU1790" s="68"/>
      <c r="AV1790" s="68"/>
      <c r="AW1790" s="68"/>
      <c r="AX1790" s="68"/>
      <c r="AY1790" s="68"/>
      <c r="AZ1790" s="68"/>
      <c r="BA1790" s="68"/>
      <c r="BB1790" s="68"/>
      <c r="BC1790" s="69" t="str">
        <f t="shared" si="89"/>
        <v/>
      </c>
      <c r="BD1790" s="69"/>
      <c r="BE1790" s="70">
        <f>IF($AG1790="",0,VLOOKUP($AG1790,Test_Procedure!$A:$F,3,FALSE))</f>
        <v>0</v>
      </c>
      <c r="BF1790" s="70"/>
      <c r="BG1790" s="70">
        <f>IF($AG1790="",0,VLOOKUP($AG1790,Test_Procedure!$A:$F,4,FALSE))</f>
        <v>0</v>
      </c>
      <c r="BH1790" s="70"/>
      <c r="BI1790" s="70">
        <f>IF($AG1790="",0,VLOOKUP($AG1790,Test_Procedure!$A:$F,5,FALSE))</f>
        <v>0</v>
      </c>
      <c r="BJ1790" s="70"/>
      <c r="BK1790" s="70">
        <f>IF($AG1790="",0,VLOOKUP($AG1790,Test_Procedure!$A:$F,6,FALSE))</f>
        <v>0</v>
      </c>
      <c r="BL1790" s="70"/>
      <c r="BM1790" s="71"/>
      <c r="BN1790" s="71"/>
      <c r="BO1790" s="71"/>
      <c r="BP1790" s="72"/>
      <c r="BQ1790" s="72"/>
      <c r="BR1790" s="72"/>
      <c r="BS1790" s="72"/>
      <c r="BT1790" s="72"/>
      <c r="BU1790" s="72"/>
      <c r="BV1790" s="72"/>
      <c r="BW1790" s="72"/>
      <c r="BX1790" s="72"/>
      <c r="BY1790" s="72"/>
      <c r="BZ1790" s="72"/>
      <c r="CA1790" s="72"/>
      <c r="CB1790" s="72"/>
      <c r="CC1790" s="72"/>
      <c r="CD1790" s="72"/>
      <c r="CE1790" s="72"/>
      <c r="CF1790" s="72"/>
      <c r="CG1790" s="72"/>
      <c r="CH1790" s="72"/>
      <c r="CI1790" s="72"/>
      <c r="CJ1790" s="72"/>
      <c r="XEX1790" s="56" t="str">
        <f>IF(ISERROR(VLOOKUP('Testing Report'!$G$8,$AG1790:$BD1790,13,FALSE)),"",VLOOKUP('Testing Report'!$G$8,$AG1790:$BD1790,13,FALSE))</f>
        <v/>
      </c>
      <c r="XEY1790" s="56" t="str">
        <f>IF(ISERROR(VLOOKUP('Testing Report'!$G$8,$AG1790:$BD1790,15,FALSE)),"",VLOOKUP('Testing Report'!$G$8,$AG1790:$BD1790,15,FALSE))</f>
        <v/>
      </c>
      <c r="XEZ1790" s="56" t="str">
        <f>IF(COUNTIF($X1790:$X$5000,'Testing Report'!$G$8)=0,"",COUNTIF($X1790:$X$5000,'Testing Report'!$G$8))</f>
        <v/>
      </c>
      <c r="XFA1790" s="56" t="str">
        <f>IF(ISERROR(VLOOKUP('Testing Report'!$G$8,$AG1790:$BD1790,19,FALSE)),"",VLOOKUP('Testing Report'!$G$8,$AG1790:$BD1790,19,FALSE))</f>
        <v/>
      </c>
      <c r="XFB1790" s="56" t="str">
        <f>IF(ISERROR(VLOOKUP('Testing Report'!$G$8,$X1790:$BD1790,32,FALSE)),"",VLOOKUP('Testing Report'!$G$8,$X1790:$BD1790,32,FALSE))</f>
        <v/>
      </c>
      <c r="XFC1790" s="26"/>
      <c r="XFD1790" s="7" t="str">
        <f t="shared" si="90"/>
        <v/>
      </c>
    </row>
    <row r="1791" spans="1:88 16378:16384" ht="15" customHeight="1">
      <c r="A1791" s="65" t="str">
        <f t="shared" si="88"/>
        <v/>
      </c>
      <c r="B1791" s="65"/>
      <c r="C1791" s="66"/>
      <c r="D1791" s="66"/>
      <c r="E1791" s="66"/>
      <c r="F1791" s="66"/>
      <c r="G1791" s="66"/>
      <c r="H1791" s="66"/>
      <c r="I1791" s="66"/>
      <c r="J1791" s="66"/>
      <c r="K1791" s="66"/>
      <c r="L1791" s="66"/>
      <c r="M1791" s="66"/>
      <c r="N1791" s="66"/>
      <c r="O1791" s="66"/>
      <c r="P1791" s="66"/>
      <c r="Q1791" s="66"/>
      <c r="R1791" s="66"/>
      <c r="S1791" s="72"/>
      <c r="T1791" s="72"/>
      <c r="U1791" s="72"/>
      <c r="V1791" s="72"/>
      <c r="W1791" s="72"/>
      <c r="X1791" s="64"/>
      <c r="Y1791" s="64"/>
      <c r="Z1791" s="64"/>
      <c r="AA1791" s="64"/>
      <c r="AB1791" s="64"/>
      <c r="AC1791" s="64"/>
      <c r="AD1791" s="64"/>
      <c r="AE1791" s="64"/>
      <c r="AF1791" s="64"/>
      <c r="AG1791" s="64"/>
      <c r="AH1791" s="64"/>
      <c r="AI1791" s="64"/>
      <c r="AJ1791" s="64"/>
      <c r="AK1791" s="64"/>
      <c r="AL1791" s="64"/>
      <c r="AM1791" s="64"/>
      <c r="AN1791" s="64"/>
      <c r="AO1791" s="64"/>
      <c r="AP1791" s="67" t="str">
        <f>IF($AG1791="","",VLOOKUP($AG1791,Test_Procedure!$A:$F,2,FALSE))</f>
        <v/>
      </c>
      <c r="AQ1791" s="67"/>
      <c r="AR1791" s="67"/>
      <c r="AS1791" s="68"/>
      <c r="AT1791" s="68"/>
      <c r="AU1791" s="68"/>
      <c r="AV1791" s="68"/>
      <c r="AW1791" s="68"/>
      <c r="AX1791" s="68"/>
      <c r="AY1791" s="68"/>
      <c r="AZ1791" s="68"/>
      <c r="BA1791" s="68"/>
      <c r="BB1791" s="68"/>
      <c r="BC1791" s="69" t="str">
        <f t="shared" si="89"/>
        <v/>
      </c>
      <c r="BD1791" s="69"/>
      <c r="BE1791" s="70">
        <f>IF($AG1791="",0,VLOOKUP($AG1791,Test_Procedure!$A:$F,3,FALSE))</f>
        <v>0</v>
      </c>
      <c r="BF1791" s="70"/>
      <c r="BG1791" s="70">
        <f>IF($AG1791="",0,VLOOKUP($AG1791,Test_Procedure!$A:$F,4,FALSE))</f>
        <v>0</v>
      </c>
      <c r="BH1791" s="70"/>
      <c r="BI1791" s="70">
        <f>IF($AG1791="",0,VLOOKUP($AG1791,Test_Procedure!$A:$F,5,FALSE))</f>
        <v>0</v>
      </c>
      <c r="BJ1791" s="70"/>
      <c r="BK1791" s="70">
        <f>IF($AG1791="",0,VLOOKUP($AG1791,Test_Procedure!$A:$F,6,FALSE))</f>
        <v>0</v>
      </c>
      <c r="BL1791" s="70"/>
      <c r="BM1791" s="71"/>
      <c r="BN1791" s="71"/>
      <c r="BO1791" s="71"/>
      <c r="BP1791" s="72"/>
      <c r="BQ1791" s="72"/>
      <c r="BR1791" s="72"/>
      <c r="BS1791" s="72"/>
      <c r="BT1791" s="72"/>
      <c r="BU1791" s="72"/>
      <c r="BV1791" s="72"/>
      <c r="BW1791" s="72"/>
      <c r="BX1791" s="72"/>
      <c r="BY1791" s="72"/>
      <c r="BZ1791" s="72"/>
      <c r="CA1791" s="72"/>
      <c r="CB1791" s="72"/>
      <c r="CC1791" s="72"/>
      <c r="CD1791" s="72"/>
      <c r="CE1791" s="72"/>
      <c r="CF1791" s="72"/>
      <c r="CG1791" s="72"/>
      <c r="CH1791" s="72"/>
      <c r="CI1791" s="72"/>
      <c r="CJ1791" s="72"/>
      <c r="XEX1791" s="56" t="str">
        <f>IF(ISERROR(VLOOKUP('Testing Report'!$G$8,$AG1791:$BD1791,13,FALSE)),"",VLOOKUP('Testing Report'!$G$8,$AG1791:$BD1791,13,FALSE))</f>
        <v/>
      </c>
      <c r="XEY1791" s="56" t="str">
        <f>IF(ISERROR(VLOOKUP('Testing Report'!$G$8,$AG1791:$BD1791,15,FALSE)),"",VLOOKUP('Testing Report'!$G$8,$AG1791:$BD1791,15,FALSE))</f>
        <v/>
      </c>
      <c r="XEZ1791" s="56" t="str">
        <f>IF(COUNTIF($X1791:$X$5000,'Testing Report'!$G$8)=0,"",COUNTIF($X1791:$X$5000,'Testing Report'!$G$8))</f>
        <v/>
      </c>
      <c r="XFA1791" s="56" t="str">
        <f>IF(ISERROR(VLOOKUP('Testing Report'!$G$8,$AG1791:$BD1791,19,FALSE)),"",VLOOKUP('Testing Report'!$G$8,$AG1791:$BD1791,19,FALSE))</f>
        <v/>
      </c>
      <c r="XFB1791" s="56" t="str">
        <f>IF(ISERROR(VLOOKUP('Testing Report'!$G$8,$X1791:$BD1791,32,FALSE)),"",VLOOKUP('Testing Report'!$G$8,$X1791:$BD1791,32,FALSE))</f>
        <v/>
      </c>
      <c r="XFC1791" s="26"/>
      <c r="XFD1791" s="7" t="str">
        <f t="shared" si="90"/>
        <v/>
      </c>
    </row>
    <row r="1792" spans="1:88 16378:16384" ht="15" customHeight="1">
      <c r="A1792" s="65" t="str">
        <f t="shared" si="88"/>
        <v/>
      </c>
      <c r="B1792" s="65"/>
      <c r="C1792" s="66"/>
      <c r="D1792" s="66"/>
      <c r="E1792" s="66"/>
      <c r="F1792" s="66"/>
      <c r="G1792" s="66"/>
      <c r="H1792" s="66"/>
      <c r="I1792" s="66"/>
      <c r="J1792" s="66"/>
      <c r="K1792" s="66"/>
      <c r="L1792" s="66"/>
      <c r="M1792" s="66"/>
      <c r="N1792" s="66"/>
      <c r="O1792" s="66"/>
      <c r="P1792" s="66"/>
      <c r="Q1792" s="66"/>
      <c r="R1792" s="66"/>
      <c r="S1792" s="72"/>
      <c r="T1792" s="72"/>
      <c r="U1792" s="72"/>
      <c r="V1792" s="72"/>
      <c r="W1792" s="72"/>
      <c r="X1792" s="64"/>
      <c r="Y1792" s="64"/>
      <c r="Z1792" s="64"/>
      <c r="AA1792" s="64"/>
      <c r="AB1792" s="64"/>
      <c r="AC1792" s="64"/>
      <c r="AD1792" s="64"/>
      <c r="AE1792" s="64"/>
      <c r="AF1792" s="64"/>
      <c r="AG1792" s="64"/>
      <c r="AH1792" s="64"/>
      <c r="AI1792" s="64"/>
      <c r="AJ1792" s="64"/>
      <c r="AK1792" s="64"/>
      <c r="AL1792" s="64"/>
      <c r="AM1792" s="64"/>
      <c r="AN1792" s="64"/>
      <c r="AO1792" s="64"/>
      <c r="AP1792" s="67" t="str">
        <f>IF($AG1792="","",VLOOKUP($AG1792,Test_Procedure!$A:$F,2,FALSE))</f>
        <v/>
      </c>
      <c r="AQ1792" s="67"/>
      <c r="AR1792" s="67"/>
      <c r="AS1792" s="68"/>
      <c r="AT1792" s="68"/>
      <c r="AU1792" s="68"/>
      <c r="AV1792" s="68"/>
      <c r="AW1792" s="68"/>
      <c r="AX1792" s="68"/>
      <c r="AY1792" s="68"/>
      <c r="AZ1792" s="68"/>
      <c r="BA1792" s="68"/>
      <c r="BB1792" s="68"/>
      <c r="BC1792" s="69" t="str">
        <f t="shared" si="89"/>
        <v/>
      </c>
      <c r="BD1792" s="69"/>
      <c r="BE1792" s="70">
        <f>IF($AG1792="",0,VLOOKUP($AG1792,Test_Procedure!$A:$F,3,FALSE))</f>
        <v>0</v>
      </c>
      <c r="BF1792" s="70"/>
      <c r="BG1792" s="70">
        <f>IF($AG1792="",0,VLOOKUP($AG1792,Test_Procedure!$A:$F,4,FALSE))</f>
        <v>0</v>
      </c>
      <c r="BH1792" s="70"/>
      <c r="BI1792" s="70">
        <f>IF($AG1792="",0,VLOOKUP($AG1792,Test_Procedure!$A:$F,5,FALSE))</f>
        <v>0</v>
      </c>
      <c r="BJ1792" s="70"/>
      <c r="BK1792" s="70">
        <f>IF($AG1792="",0,VLOOKUP($AG1792,Test_Procedure!$A:$F,6,FALSE))</f>
        <v>0</v>
      </c>
      <c r="BL1792" s="70"/>
      <c r="BM1792" s="71"/>
      <c r="BN1792" s="71"/>
      <c r="BO1792" s="71"/>
      <c r="BP1792" s="72"/>
      <c r="BQ1792" s="72"/>
      <c r="BR1792" s="72"/>
      <c r="BS1792" s="72"/>
      <c r="BT1792" s="72"/>
      <c r="BU1792" s="72"/>
      <c r="BV1792" s="72"/>
      <c r="BW1792" s="72"/>
      <c r="BX1792" s="72"/>
      <c r="BY1792" s="72"/>
      <c r="BZ1792" s="72"/>
      <c r="CA1792" s="72"/>
      <c r="CB1792" s="72"/>
      <c r="CC1792" s="72"/>
      <c r="CD1792" s="72"/>
      <c r="CE1792" s="72"/>
      <c r="CF1792" s="72"/>
      <c r="CG1792" s="72"/>
      <c r="CH1792" s="72"/>
      <c r="CI1792" s="72"/>
      <c r="CJ1792" s="72"/>
      <c r="XEX1792" s="56" t="str">
        <f>IF(ISERROR(VLOOKUP('Testing Report'!$G$8,$AG1792:$BD1792,13,FALSE)),"",VLOOKUP('Testing Report'!$G$8,$AG1792:$BD1792,13,FALSE))</f>
        <v/>
      </c>
      <c r="XEY1792" s="56" t="str">
        <f>IF(ISERROR(VLOOKUP('Testing Report'!$G$8,$AG1792:$BD1792,15,FALSE)),"",VLOOKUP('Testing Report'!$G$8,$AG1792:$BD1792,15,FALSE))</f>
        <v/>
      </c>
      <c r="XEZ1792" s="56" t="str">
        <f>IF(COUNTIF($X1792:$X$5000,'Testing Report'!$G$8)=0,"",COUNTIF($X1792:$X$5000,'Testing Report'!$G$8))</f>
        <v/>
      </c>
      <c r="XFA1792" s="56" t="str">
        <f>IF(ISERROR(VLOOKUP('Testing Report'!$G$8,$AG1792:$BD1792,19,FALSE)),"",VLOOKUP('Testing Report'!$G$8,$AG1792:$BD1792,19,FALSE))</f>
        <v/>
      </c>
      <c r="XFB1792" s="56" t="str">
        <f>IF(ISERROR(VLOOKUP('Testing Report'!$G$8,$X1792:$BD1792,32,FALSE)),"",VLOOKUP('Testing Report'!$G$8,$X1792:$BD1792,32,FALSE))</f>
        <v/>
      </c>
      <c r="XFC1792" s="26"/>
      <c r="XFD1792" s="7" t="str">
        <f t="shared" si="90"/>
        <v/>
      </c>
    </row>
    <row r="1793" spans="1:88 16378:16384" ht="15" customHeight="1">
      <c r="A1793" s="65" t="str">
        <f t="shared" si="88"/>
        <v/>
      </c>
      <c r="B1793" s="65"/>
      <c r="C1793" s="66"/>
      <c r="D1793" s="66"/>
      <c r="E1793" s="66"/>
      <c r="F1793" s="66"/>
      <c r="G1793" s="66"/>
      <c r="H1793" s="66"/>
      <c r="I1793" s="66"/>
      <c r="J1793" s="66"/>
      <c r="K1793" s="66"/>
      <c r="L1793" s="66"/>
      <c r="M1793" s="66"/>
      <c r="N1793" s="66"/>
      <c r="O1793" s="66"/>
      <c r="P1793" s="66"/>
      <c r="Q1793" s="66"/>
      <c r="R1793" s="66"/>
      <c r="S1793" s="72"/>
      <c r="T1793" s="72"/>
      <c r="U1793" s="72"/>
      <c r="V1793" s="72"/>
      <c r="W1793" s="72"/>
      <c r="X1793" s="64"/>
      <c r="Y1793" s="64"/>
      <c r="Z1793" s="64"/>
      <c r="AA1793" s="64"/>
      <c r="AB1793" s="64"/>
      <c r="AC1793" s="64"/>
      <c r="AD1793" s="64"/>
      <c r="AE1793" s="64"/>
      <c r="AF1793" s="64"/>
      <c r="AG1793" s="64"/>
      <c r="AH1793" s="64"/>
      <c r="AI1793" s="64"/>
      <c r="AJ1793" s="64"/>
      <c r="AK1793" s="64"/>
      <c r="AL1793" s="64"/>
      <c r="AM1793" s="64"/>
      <c r="AN1793" s="64"/>
      <c r="AO1793" s="64"/>
      <c r="AP1793" s="67" t="str">
        <f>IF($AG1793="","",VLOOKUP($AG1793,Test_Procedure!$A:$F,2,FALSE))</f>
        <v/>
      </c>
      <c r="AQ1793" s="67"/>
      <c r="AR1793" s="67"/>
      <c r="AS1793" s="68"/>
      <c r="AT1793" s="68"/>
      <c r="AU1793" s="68"/>
      <c r="AV1793" s="68"/>
      <c r="AW1793" s="68"/>
      <c r="AX1793" s="68"/>
      <c r="AY1793" s="68"/>
      <c r="AZ1793" s="68"/>
      <c r="BA1793" s="68"/>
      <c r="BB1793" s="68"/>
      <c r="BC1793" s="69" t="str">
        <f t="shared" si="89"/>
        <v/>
      </c>
      <c r="BD1793" s="69"/>
      <c r="BE1793" s="70">
        <f>IF($AG1793="",0,VLOOKUP($AG1793,Test_Procedure!$A:$F,3,FALSE))</f>
        <v>0</v>
      </c>
      <c r="BF1793" s="70"/>
      <c r="BG1793" s="70">
        <f>IF($AG1793="",0,VLOOKUP($AG1793,Test_Procedure!$A:$F,4,FALSE))</f>
        <v>0</v>
      </c>
      <c r="BH1793" s="70"/>
      <c r="BI1793" s="70">
        <f>IF($AG1793="",0,VLOOKUP($AG1793,Test_Procedure!$A:$F,5,FALSE))</f>
        <v>0</v>
      </c>
      <c r="BJ1793" s="70"/>
      <c r="BK1793" s="70">
        <f>IF($AG1793="",0,VLOOKUP($AG1793,Test_Procedure!$A:$F,6,FALSE))</f>
        <v>0</v>
      </c>
      <c r="BL1793" s="70"/>
      <c r="BM1793" s="71"/>
      <c r="BN1793" s="71"/>
      <c r="BO1793" s="71"/>
      <c r="BP1793" s="72"/>
      <c r="BQ1793" s="72"/>
      <c r="BR1793" s="72"/>
      <c r="BS1793" s="72"/>
      <c r="BT1793" s="72"/>
      <c r="BU1793" s="72"/>
      <c r="BV1793" s="72"/>
      <c r="BW1793" s="72"/>
      <c r="BX1793" s="72"/>
      <c r="BY1793" s="72"/>
      <c r="BZ1793" s="72"/>
      <c r="CA1793" s="72"/>
      <c r="CB1793" s="72"/>
      <c r="CC1793" s="72"/>
      <c r="CD1793" s="72"/>
      <c r="CE1793" s="72"/>
      <c r="CF1793" s="72"/>
      <c r="CG1793" s="72"/>
      <c r="CH1793" s="72"/>
      <c r="CI1793" s="72"/>
      <c r="CJ1793" s="72"/>
      <c r="XEX1793" s="56" t="str">
        <f>IF(ISERROR(VLOOKUP('Testing Report'!$G$8,$AG1793:$BD1793,13,FALSE)),"",VLOOKUP('Testing Report'!$G$8,$AG1793:$BD1793,13,FALSE))</f>
        <v/>
      </c>
      <c r="XEY1793" s="56" t="str">
        <f>IF(ISERROR(VLOOKUP('Testing Report'!$G$8,$AG1793:$BD1793,15,FALSE)),"",VLOOKUP('Testing Report'!$G$8,$AG1793:$BD1793,15,FALSE))</f>
        <v/>
      </c>
      <c r="XEZ1793" s="56" t="str">
        <f>IF(COUNTIF($X1793:$X$5000,'Testing Report'!$G$8)=0,"",COUNTIF($X1793:$X$5000,'Testing Report'!$G$8))</f>
        <v/>
      </c>
      <c r="XFA1793" s="56" t="str">
        <f>IF(ISERROR(VLOOKUP('Testing Report'!$G$8,$AG1793:$BD1793,19,FALSE)),"",VLOOKUP('Testing Report'!$G$8,$AG1793:$BD1793,19,FALSE))</f>
        <v/>
      </c>
      <c r="XFB1793" s="56" t="str">
        <f>IF(ISERROR(VLOOKUP('Testing Report'!$G$8,$X1793:$BD1793,32,FALSE)),"",VLOOKUP('Testing Report'!$G$8,$X1793:$BD1793,32,FALSE))</f>
        <v/>
      </c>
      <c r="XFC1793" s="26"/>
      <c r="XFD1793" s="7" t="str">
        <f t="shared" si="90"/>
        <v/>
      </c>
    </row>
    <row r="1794" spans="1:88 16378:16384" ht="15" customHeight="1">
      <c r="A1794" s="65" t="str">
        <f t="shared" si="88"/>
        <v/>
      </c>
      <c r="B1794" s="65"/>
      <c r="C1794" s="66"/>
      <c r="D1794" s="66"/>
      <c r="E1794" s="66"/>
      <c r="F1794" s="66"/>
      <c r="G1794" s="66"/>
      <c r="H1794" s="66"/>
      <c r="I1794" s="66"/>
      <c r="J1794" s="66"/>
      <c r="K1794" s="66"/>
      <c r="L1794" s="66"/>
      <c r="M1794" s="66"/>
      <c r="N1794" s="66"/>
      <c r="O1794" s="66"/>
      <c r="P1794" s="66"/>
      <c r="Q1794" s="66"/>
      <c r="R1794" s="66"/>
      <c r="S1794" s="72"/>
      <c r="T1794" s="72"/>
      <c r="U1794" s="72"/>
      <c r="V1794" s="72"/>
      <c r="W1794" s="72"/>
      <c r="X1794" s="64"/>
      <c r="Y1794" s="64"/>
      <c r="Z1794" s="64"/>
      <c r="AA1794" s="64"/>
      <c r="AB1794" s="64"/>
      <c r="AC1794" s="64"/>
      <c r="AD1794" s="64"/>
      <c r="AE1794" s="64"/>
      <c r="AF1794" s="64"/>
      <c r="AG1794" s="64"/>
      <c r="AH1794" s="64"/>
      <c r="AI1794" s="64"/>
      <c r="AJ1794" s="64"/>
      <c r="AK1794" s="64"/>
      <c r="AL1794" s="64"/>
      <c r="AM1794" s="64"/>
      <c r="AN1794" s="64"/>
      <c r="AO1794" s="64"/>
      <c r="AP1794" s="67" t="str">
        <f>IF($AG1794="","",VLOOKUP($AG1794,Test_Procedure!$A:$F,2,FALSE))</f>
        <v/>
      </c>
      <c r="AQ1794" s="67"/>
      <c r="AR1794" s="67"/>
      <c r="AS1794" s="68"/>
      <c r="AT1794" s="68"/>
      <c r="AU1794" s="68"/>
      <c r="AV1794" s="68"/>
      <c r="AW1794" s="68"/>
      <c r="AX1794" s="68"/>
      <c r="AY1794" s="68"/>
      <c r="AZ1794" s="68"/>
      <c r="BA1794" s="68"/>
      <c r="BB1794" s="68"/>
      <c r="BC1794" s="69" t="str">
        <f t="shared" si="89"/>
        <v/>
      </c>
      <c r="BD1794" s="69"/>
      <c r="BE1794" s="70">
        <f>IF($AG1794="",0,VLOOKUP($AG1794,Test_Procedure!$A:$F,3,FALSE))</f>
        <v>0</v>
      </c>
      <c r="BF1794" s="70"/>
      <c r="BG1794" s="70">
        <f>IF($AG1794="",0,VLOOKUP($AG1794,Test_Procedure!$A:$F,4,FALSE))</f>
        <v>0</v>
      </c>
      <c r="BH1794" s="70"/>
      <c r="BI1794" s="70">
        <f>IF($AG1794="",0,VLOOKUP($AG1794,Test_Procedure!$A:$F,5,FALSE))</f>
        <v>0</v>
      </c>
      <c r="BJ1794" s="70"/>
      <c r="BK1794" s="70">
        <f>IF($AG1794="",0,VLOOKUP($AG1794,Test_Procedure!$A:$F,6,FALSE))</f>
        <v>0</v>
      </c>
      <c r="BL1794" s="70"/>
      <c r="BM1794" s="71"/>
      <c r="BN1794" s="71"/>
      <c r="BO1794" s="71"/>
      <c r="BP1794" s="72"/>
      <c r="BQ1794" s="72"/>
      <c r="BR1794" s="72"/>
      <c r="BS1794" s="72"/>
      <c r="BT1794" s="72"/>
      <c r="BU1794" s="72"/>
      <c r="BV1794" s="72"/>
      <c r="BW1794" s="72"/>
      <c r="BX1794" s="72"/>
      <c r="BY1794" s="72"/>
      <c r="BZ1794" s="72"/>
      <c r="CA1794" s="72"/>
      <c r="CB1794" s="72"/>
      <c r="CC1794" s="72"/>
      <c r="CD1794" s="72"/>
      <c r="CE1794" s="72"/>
      <c r="CF1794" s="72"/>
      <c r="CG1794" s="72"/>
      <c r="CH1794" s="72"/>
      <c r="CI1794" s="72"/>
      <c r="CJ1794" s="72"/>
      <c r="XEX1794" s="56" t="str">
        <f>IF(ISERROR(VLOOKUP('Testing Report'!$G$8,$AG1794:$BD1794,13,FALSE)),"",VLOOKUP('Testing Report'!$G$8,$AG1794:$BD1794,13,FALSE))</f>
        <v/>
      </c>
      <c r="XEY1794" s="56" t="str">
        <f>IF(ISERROR(VLOOKUP('Testing Report'!$G$8,$AG1794:$BD1794,15,FALSE)),"",VLOOKUP('Testing Report'!$G$8,$AG1794:$BD1794,15,FALSE))</f>
        <v/>
      </c>
      <c r="XEZ1794" s="56" t="str">
        <f>IF(COUNTIF($X1794:$X$5000,'Testing Report'!$G$8)=0,"",COUNTIF($X1794:$X$5000,'Testing Report'!$G$8))</f>
        <v/>
      </c>
      <c r="XFA1794" s="56" t="str">
        <f>IF(ISERROR(VLOOKUP('Testing Report'!$G$8,$AG1794:$BD1794,19,FALSE)),"",VLOOKUP('Testing Report'!$G$8,$AG1794:$BD1794,19,FALSE))</f>
        <v/>
      </c>
      <c r="XFB1794" s="56" t="str">
        <f>IF(ISERROR(VLOOKUP('Testing Report'!$G$8,$X1794:$BD1794,32,FALSE)),"",VLOOKUP('Testing Report'!$G$8,$X1794:$BD1794,32,FALSE))</f>
        <v/>
      </c>
      <c r="XFC1794" s="26"/>
      <c r="XFD1794" s="7" t="str">
        <f t="shared" si="90"/>
        <v/>
      </c>
    </row>
    <row r="1795" spans="1:88 16378:16384" ht="15" customHeight="1">
      <c r="A1795" s="65" t="str">
        <f t="shared" si="88"/>
        <v/>
      </c>
      <c r="B1795" s="65"/>
      <c r="C1795" s="66"/>
      <c r="D1795" s="66"/>
      <c r="E1795" s="66"/>
      <c r="F1795" s="66"/>
      <c r="G1795" s="66"/>
      <c r="H1795" s="66"/>
      <c r="I1795" s="66"/>
      <c r="J1795" s="66"/>
      <c r="K1795" s="66"/>
      <c r="L1795" s="66"/>
      <c r="M1795" s="66"/>
      <c r="N1795" s="66"/>
      <c r="O1795" s="66"/>
      <c r="P1795" s="66"/>
      <c r="Q1795" s="66"/>
      <c r="R1795" s="66"/>
      <c r="S1795" s="72"/>
      <c r="T1795" s="72"/>
      <c r="U1795" s="72"/>
      <c r="V1795" s="72"/>
      <c r="W1795" s="72"/>
      <c r="X1795" s="64"/>
      <c r="Y1795" s="64"/>
      <c r="Z1795" s="64"/>
      <c r="AA1795" s="64"/>
      <c r="AB1795" s="64"/>
      <c r="AC1795" s="64"/>
      <c r="AD1795" s="64"/>
      <c r="AE1795" s="64"/>
      <c r="AF1795" s="64"/>
      <c r="AG1795" s="64"/>
      <c r="AH1795" s="64"/>
      <c r="AI1795" s="64"/>
      <c r="AJ1795" s="64"/>
      <c r="AK1795" s="64"/>
      <c r="AL1795" s="64"/>
      <c r="AM1795" s="64"/>
      <c r="AN1795" s="64"/>
      <c r="AO1795" s="64"/>
      <c r="AP1795" s="67" t="str">
        <f>IF($AG1795="","",VLOOKUP($AG1795,Test_Procedure!$A:$F,2,FALSE))</f>
        <v/>
      </c>
      <c r="AQ1795" s="67"/>
      <c r="AR1795" s="67"/>
      <c r="AS1795" s="68"/>
      <c r="AT1795" s="68"/>
      <c r="AU1795" s="68"/>
      <c r="AV1795" s="68"/>
      <c r="AW1795" s="68"/>
      <c r="AX1795" s="68"/>
      <c r="AY1795" s="68"/>
      <c r="AZ1795" s="68"/>
      <c r="BA1795" s="68"/>
      <c r="BB1795" s="68"/>
      <c r="BC1795" s="69" t="str">
        <f t="shared" si="89"/>
        <v/>
      </c>
      <c r="BD1795" s="69"/>
      <c r="BE1795" s="70">
        <f>IF($AG1795="",0,VLOOKUP($AG1795,Test_Procedure!$A:$F,3,FALSE))</f>
        <v>0</v>
      </c>
      <c r="BF1795" s="70"/>
      <c r="BG1795" s="70">
        <f>IF($AG1795="",0,VLOOKUP($AG1795,Test_Procedure!$A:$F,4,FALSE))</f>
        <v>0</v>
      </c>
      <c r="BH1795" s="70"/>
      <c r="BI1795" s="70">
        <f>IF($AG1795="",0,VLOOKUP($AG1795,Test_Procedure!$A:$F,5,FALSE))</f>
        <v>0</v>
      </c>
      <c r="BJ1795" s="70"/>
      <c r="BK1795" s="70">
        <f>IF($AG1795="",0,VLOOKUP($AG1795,Test_Procedure!$A:$F,6,FALSE))</f>
        <v>0</v>
      </c>
      <c r="BL1795" s="70"/>
      <c r="BM1795" s="71"/>
      <c r="BN1795" s="71"/>
      <c r="BO1795" s="71"/>
      <c r="BP1795" s="72"/>
      <c r="BQ1795" s="72"/>
      <c r="BR1795" s="72"/>
      <c r="BS1795" s="72"/>
      <c r="BT1795" s="72"/>
      <c r="BU1795" s="72"/>
      <c r="BV1795" s="72"/>
      <c r="BW1795" s="72"/>
      <c r="BX1795" s="72"/>
      <c r="BY1795" s="72"/>
      <c r="BZ1795" s="72"/>
      <c r="CA1795" s="72"/>
      <c r="CB1795" s="72"/>
      <c r="CC1795" s="72"/>
      <c r="CD1795" s="72"/>
      <c r="CE1795" s="72"/>
      <c r="CF1795" s="72"/>
      <c r="CG1795" s="72"/>
      <c r="CH1795" s="72"/>
      <c r="CI1795" s="72"/>
      <c r="CJ1795" s="72"/>
      <c r="XEX1795" s="56" t="str">
        <f>IF(ISERROR(VLOOKUP('Testing Report'!$G$8,$AG1795:$BD1795,13,FALSE)),"",VLOOKUP('Testing Report'!$G$8,$AG1795:$BD1795,13,FALSE))</f>
        <v/>
      </c>
      <c r="XEY1795" s="56" t="str">
        <f>IF(ISERROR(VLOOKUP('Testing Report'!$G$8,$AG1795:$BD1795,15,FALSE)),"",VLOOKUP('Testing Report'!$G$8,$AG1795:$BD1795,15,FALSE))</f>
        <v/>
      </c>
      <c r="XEZ1795" s="56" t="str">
        <f>IF(COUNTIF($X1795:$X$5000,'Testing Report'!$G$8)=0,"",COUNTIF($X1795:$X$5000,'Testing Report'!$G$8))</f>
        <v/>
      </c>
      <c r="XFA1795" s="56" t="str">
        <f>IF(ISERROR(VLOOKUP('Testing Report'!$G$8,$AG1795:$BD1795,19,FALSE)),"",VLOOKUP('Testing Report'!$G$8,$AG1795:$BD1795,19,FALSE))</f>
        <v/>
      </c>
      <c r="XFB1795" s="56" t="str">
        <f>IF(ISERROR(VLOOKUP('Testing Report'!$G$8,$X1795:$BD1795,32,FALSE)),"",VLOOKUP('Testing Report'!$G$8,$X1795:$BD1795,32,FALSE))</f>
        <v/>
      </c>
      <c r="XFC1795" s="26"/>
      <c r="XFD1795" s="7" t="str">
        <f t="shared" si="90"/>
        <v/>
      </c>
    </row>
    <row r="1796" spans="1:88 16378:16384" ht="15" customHeight="1">
      <c r="A1796" s="65" t="str">
        <f t="shared" si="88"/>
        <v/>
      </c>
      <c r="B1796" s="65"/>
      <c r="C1796" s="66"/>
      <c r="D1796" s="66"/>
      <c r="E1796" s="66"/>
      <c r="F1796" s="66"/>
      <c r="G1796" s="66"/>
      <c r="H1796" s="66"/>
      <c r="I1796" s="66"/>
      <c r="J1796" s="66"/>
      <c r="K1796" s="66"/>
      <c r="L1796" s="66"/>
      <c r="M1796" s="66"/>
      <c r="N1796" s="66"/>
      <c r="O1796" s="66"/>
      <c r="P1796" s="66"/>
      <c r="Q1796" s="66"/>
      <c r="R1796" s="66"/>
      <c r="S1796" s="72"/>
      <c r="T1796" s="72"/>
      <c r="U1796" s="72"/>
      <c r="V1796" s="72"/>
      <c r="W1796" s="72"/>
      <c r="X1796" s="64"/>
      <c r="Y1796" s="64"/>
      <c r="Z1796" s="64"/>
      <c r="AA1796" s="64"/>
      <c r="AB1796" s="64"/>
      <c r="AC1796" s="64"/>
      <c r="AD1796" s="64"/>
      <c r="AE1796" s="64"/>
      <c r="AF1796" s="64"/>
      <c r="AG1796" s="64"/>
      <c r="AH1796" s="64"/>
      <c r="AI1796" s="64"/>
      <c r="AJ1796" s="64"/>
      <c r="AK1796" s="64"/>
      <c r="AL1796" s="64"/>
      <c r="AM1796" s="64"/>
      <c r="AN1796" s="64"/>
      <c r="AO1796" s="64"/>
      <c r="AP1796" s="67" t="str">
        <f>IF($AG1796="","",VLOOKUP($AG1796,Test_Procedure!$A:$F,2,FALSE))</f>
        <v/>
      </c>
      <c r="AQ1796" s="67"/>
      <c r="AR1796" s="67"/>
      <c r="AS1796" s="68"/>
      <c r="AT1796" s="68"/>
      <c r="AU1796" s="68"/>
      <c r="AV1796" s="68"/>
      <c r="AW1796" s="68"/>
      <c r="AX1796" s="68"/>
      <c r="AY1796" s="68"/>
      <c r="AZ1796" s="68"/>
      <c r="BA1796" s="68"/>
      <c r="BB1796" s="68"/>
      <c r="BC1796" s="69" t="str">
        <f t="shared" si="89"/>
        <v/>
      </c>
      <c r="BD1796" s="69"/>
      <c r="BE1796" s="70">
        <f>IF($AG1796="",0,VLOOKUP($AG1796,Test_Procedure!$A:$F,3,FALSE))</f>
        <v>0</v>
      </c>
      <c r="BF1796" s="70"/>
      <c r="BG1796" s="70">
        <f>IF($AG1796="",0,VLOOKUP($AG1796,Test_Procedure!$A:$F,4,FALSE))</f>
        <v>0</v>
      </c>
      <c r="BH1796" s="70"/>
      <c r="BI1796" s="70">
        <f>IF($AG1796="",0,VLOOKUP($AG1796,Test_Procedure!$A:$F,5,FALSE))</f>
        <v>0</v>
      </c>
      <c r="BJ1796" s="70"/>
      <c r="BK1796" s="70">
        <f>IF($AG1796="",0,VLOOKUP($AG1796,Test_Procedure!$A:$F,6,FALSE))</f>
        <v>0</v>
      </c>
      <c r="BL1796" s="70"/>
      <c r="BM1796" s="71"/>
      <c r="BN1796" s="71"/>
      <c r="BO1796" s="71"/>
      <c r="BP1796" s="72"/>
      <c r="BQ1796" s="72"/>
      <c r="BR1796" s="72"/>
      <c r="BS1796" s="72"/>
      <c r="BT1796" s="72"/>
      <c r="BU1796" s="72"/>
      <c r="BV1796" s="72"/>
      <c r="BW1796" s="72"/>
      <c r="BX1796" s="72"/>
      <c r="BY1796" s="72"/>
      <c r="BZ1796" s="72"/>
      <c r="CA1796" s="72"/>
      <c r="CB1796" s="72"/>
      <c r="CC1796" s="72"/>
      <c r="CD1796" s="72"/>
      <c r="CE1796" s="72"/>
      <c r="CF1796" s="72"/>
      <c r="CG1796" s="72"/>
      <c r="CH1796" s="72"/>
      <c r="CI1796" s="72"/>
      <c r="CJ1796" s="72"/>
      <c r="XEX1796" s="56" t="str">
        <f>IF(ISERROR(VLOOKUP('Testing Report'!$G$8,$AG1796:$BD1796,13,FALSE)),"",VLOOKUP('Testing Report'!$G$8,$AG1796:$BD1796,13,FALSE))</f>
        <v/>
      </c>
      <c r="XEY1796" s="56" t="str">
        <f>IF(ISERROR(VLOOKUP('Testing Report'!$G$8,$AG1796:$BD1796,15,FALSE)),"",VLOOKUP('Testing Report'!$G$8,$AG1796:$BD1796,15,FALSE))</f>
        <v/>
      </c>
      <c r="XEZ1796" s="56" t="str">
        <f>IF(COUNTIF($X1796:$X$5000,'Testing Report'!$G$8)=0,"",COUNTIF($X1796:$X$5000,'Testing Report'!$G$8))</f>
        <v/>
      </c>
      <c r="XFA1796" s="56" t="str">
        <f>IF(ISERROR(VLOOKUP('Testing Report'!$G$8,$AG1796:$BD1796,19,FALSE)),"",VLOOKUP('Testing Report'!$G$8,$AG1796:$BD1796,19,FALSE))</f>
        <v/>
      </c>
      <c r="XFB1796" s="56" t="str">
        <f>IF(ISERROR(VLOOKUP('Testing Report'!$G$8,$X1796:$BD1796,32,FALSE)),"",VLOOKUP('Testing Report'!$G$8,$X1796:$BD1796,32,FALSE))</f>
        <v/>
      </c>
      <c r="XFC1796" s="26"/>
      <c r="XFD1796" s="7" t="str">
        <f t="shared" si="90"/>
        <v/>
      </c>
    </row>
    <row r="1797" spans="1:88 16378:16384" ht="15" customHeight="1">
      <c r="A1797" s="65" t="str">
        <f t="shared" si="88"/>
        <v/>
      </c>
      <c r="B1797" s="65"/>
      <c r="C1797" s="66"/>
      <c r="D1797" s="66"/>
      <c r="E1797" s="66"/>
      <c r="F1797" s="66"/>
      <c r="G1797" s="66"/>
      <c r="H1797" s="66"/>
      <c r="I1797" s="66"/>
      <c r="J1797" s="66"/>
      <c r="K1797" s="66"/>
      <c r="L1797" s="66"/>
      <c r="M1797" s="66"/>
      <c r="N1797" s="66"/>
      <c r="O1797" s="66"/>
      <c r="P1797" s="66"/>
      <c r="Q1797" s="66"/>
      <c r="R1797" s="66"/>
      <c r="S1797" s="72"/>
      <c r="T1797" s="72"/>
      <c r="U1797" s="72"/>
      <c r="V1797" s="72"/>
      <c r="W1797" s="72"/>
      <c r="X1797" s="64"/>
      <c r="Y1797" s="64"/>
      <c r="Z1797" s="64"/>
      <c r="AA1797" s="64"/>
      <c r="AB1797" s="64"/>
      <c r="AC1797" s="64"/>
      <c r="AD1797" s="64"/>
      <c r="AE1797" s="64"/>
      <c r="AF1797" s="64"/>
      <c r="AG1797" s="64"/>
      <c r="AH1797" s="64"/>
      <c r="AI1797" s="64"/>
      <c r="AJ1797" s="64"/>
      <c r="AK1797" s="64"/>
      <c r="AL1797" s="64"/>
      <c r="AM1797" s="64"/>
      <c r="AN1797" s="64"/>
      <c r="AO1797" s="64"/>
      <c r="AP1797" s="67" t="str">
        <f>IF($AG1797="","",VLOOKUP($AG1797,Test_Procedure!$A:$F,2,FALSE))</f>
        <v/>
      </c>
      <c r="AQ1797" s="67"/>
      <c r="AR1797" s="67"/>
      <c r="AS1797" s="68"/>
      <c r="AT1797" s="68"/>
      <c r="AU1797" s="68"/>
      <c r="AV1797" s="68"/>
      <c r="AW1797" s="68"/>
      <c r="AX1797" s="68"/>
      <c r="AY1797" s="68"/>
      <c r="AZ1797" s="68"/>
      <c r="BA1797" s="68"/>
      <c r="BB1797" s="68"/>
      <c r="BC1797" s="69" t="str">
        <f t="shared" si="89"/>
        <v/>
      </c>
      <c r="BD1797" s="69"/>
      <c r="BE1797" s="70">
        <f>IF($AG1797="",0,VLOOKUP($AG1797,Test_Procedure!$A:$F,3,FALSE))</f>
        <v>0</v>
      </c>
      <c r="BF1797" s="70"/>
      <c r="BG1797" s="70">
        <f>IF($AG1797="",0,VLOOKUP($AG1797,Test_Procedure!$A:$F,4,FALSE))</f>
        <v>0</v>
      </c>
      <c r="BH1797" s="70"/>
      <c r="BI1797" s="70">
        <f>IF($AG1797="",0,VLOOKUP($AG1797,Test_Procedure!$A:$F,5,FALSE))</f>
        <v>0</v>
      </c>
      <c r="BJ1797" s="70"/>
      <c r="BK1797" s="70">
        <f>IF($AG1797="",0,VLOOKUP($AG1797,Test_Procedure!$A:$F,6,FALSE))</f>
        <v>0</v>
      </c>
      <c r="BL1797" s="70"/>
      <c r="BM1797" s="71"/>
      <c r="BN1797" s="71"/>
      <c r="BO1797" s="71"/>
      <c r="BP1797" s="72"/>
      <c r="BQ1797" s="72"/>
      <c r="BR1797" s="72"/>
      <c r="BS1797" s="72"/>
      <c r="BT1797" s="72"/>
      <c r="BU1797" s="72"/>
      <c r="BV1797" s="72"/>
      <c r="BW1797" s="72"/>
      <c r="BX1797" s="72"/>
      <c r="BY1797" s="72"/>
      <c r="BZ1797" s="72"/>
      <c r="CA1797" s="72"/>
      <c r="CB1797" s="72"/>
      <c r="CC1797" s="72"/>
      <c r="CD1797" s="72"/>
      <c r="CE1797" s="72"/>
      <c r="CF1797" s="72"/>
      <c r="CG1797" s="72"/>
      <c r="CH1797" s="72"/>
      <c r="CI1797" s="72"/>
      <c r="CJ1797" s="72"/>
      <c r="XEX1797" s="56" t="str">
        <f>IF(ISERROR(VLOOKUP('Testing Report'!$G$8,$AG1797:$BD1797,13,FALSE)),"",VLOOKUP('Testing Report'!$G$8,$AG1797:$BD1797,13,FALSE))</f>
        <v/>
      </c>
      <c r="XEY1797" s="56" t="str">
        <f>IF(ISERROR(VLOOKUP('Testing Report'!$G$8,$AG1797:$BD1797,15,FALSE)),"",VLOOKUP('Testing Report'!$G$8,$AG1797:$BD1797,15,FALSE))</f>
        <v/>
      </c>
      <c r="XEZ1797" s="56" t="str">
        <f>IF(COUNTIF($X1797:$X$5000,'Testing Report'!$G$8)=0,"",COUNTIF($X1797:$X$5000,'Testing Report'!$G$8))</f>
        <v/>
      </c>
      <c r="XFA1797" s="56" t="str">
        <f>IF(ISERROR(VLOOKUP('Testing Report'!$G$8,$AG1797:$BD1797,19,FALSE)),"",VLOOKUP('Testing Report'!$G$8,$AG1797:$BD1797,19,FALSE))</f>
        <v/>
      </c>
      <c r="XFB1797" s="56" t="str">
        <f>IF(ISERROR(VLOOKUP('Testing Report'!$G$8,$X1797:$BD1797,32,FALSE)),"",VLOOKUP('Testing Report'!$G$8,$X1797:$BD1797,32,FALSE))</f>
        <v/>
      </c>
      <c r="XFC1797" s="26"/>
      <c r="XFD1797" s="7" t="str">
        <f t="shared" si="90"/>
        <v/>
      </c>
    </row>
    <row r="1798" spans="1:88 16378:16384" ht="15" customHeight="1">
      <c r="A1798" s="65" t="str">
        <f t="shared" si="88"/>
        <v/>
      </c>
      <c r="B1798" s="65"/>
      <c r="C1798" s="66"/>
      <c r="D1798" s="66"/>
      <c r="E1798" s="66"/>
      <c r="F1798" s="66"/>
      <c r="G1798" s="66"/>
      <c r="H1798" s="66"/>
      <c r="I1798" s="66"/>
      <c r="J1798" s="66"/>
      <c r="K1798" s="66"/>
      <c r="L1798" s="66"/>
      <c r="M1798" s="66"/>
      <c r="N1798" s="66"/>
      <c r="O1798" s="66"/>
      <c r="P1798" s="66"/>
      <c r="Q1798" s="66"/>
      <c r="R1798" s="66"/>
      <c r="S1798" s="72"/>
      <c r="T1798" s="72"/>
      <c r="U1798" s="72"/>
      <c r="V1798" s="72"/>
      <c r="W1798" s="72"/>
      <c r="X1798" s="64"/>
      <c r="Y1798" s="64"/>
      <c r="Z1798" s="64"/>
      <c r="AA1798" s="64"/>
      <c r="AB1798" s="64"/>
      <c r="AC1798" s="64"/>
      <c r="AD1798" s="64"/>
      <c r="AE1798" s="64"/>
      <c r="AF1798" s="64"/>
      <c r="AG1798" s="64"/>
      <c r="AH1798" s="64"/>
      <c r="AI1798" s="64"/>
      <c r="AJ1798" s="64"/>
      <c r="AK1798" s="64"/>
      <c r="AL1798" s="64"/>
      <c r="AM1798" s="64"/>
      <c r="AN1798" s="64"/>
      <c r="AO1798" s="64"/>
      <c r="AP1798" s="67" t="str">
        <f>IF($AG1798="","",VLOOKUP($AG1798,Test_Procedure!$A:$F,2,FALSE))</f>
        <v/>
      </c>
      <c r="AQ1798" s="67"/>
      <c r="AR1798" s="67"/>
      <c r="AS1798" s="68"/>
      <c r="AT1798" s="68"/>
      <c r="AU1798" s="68"/>
      <c r="AV1798" s="68"/>
      <c r="AW1798" s="68"/>
      <c r="AX1798" s="68"/>
      <c r="AY1798" s="68"/>
      <c r="AZ1798" s="68"/>
      <c r="BA1798" s="68"/>
      <c r="BB1798" s="68"/>
      <c r="BC1798" s="69" t="str">
        <f t="shared" si="89"/>
        <v/>
      </c>
      <c r="BD1798" s="69"/>
      <c r="BE1798" s="70">
        <f>IF($AG1798="",0,VLOOKUP($AG1798,Test_Procedure!$A:$F,3,FALSE))</f>
        <v>0</v>
      </c>
      <c r="BF1798" s="70"/>
      <c r="BG1798" s="70">
        <f>IF($AG1798="",0,VLOOKUP($AG1798,Test_Procedure!$A:$F,4,FALSE))</f>
        <v>0</v>
      </c>
      <c r="BH1798" s="70"/>
      <c r="BI1798" s="70">
        <f>IF($AG1798="",0,VLOOKUP($AG1798,Test_Procedure!$A:$F,5,FALSE))</f>
        <v>0</v>
      </c>
      <c r="BJ1798" s="70"/>
      <c r="BK1798" s="70">
        <f>IF($AG1798="",0,VLOOKUP($AG1798,Test_Procedure!$A:$F,6,FALSE))</f>
        <v>0</v>
      </c>
      <c r="BL1798" s="70"/>
      <c r="BM1798" s="71"/>
      <c r="BN1798" s="71"/>
      <c r="BO1798" s="71"/>
      <c r="BP1798" s="72"/>
      <c r="BQ1798" s="72"/>
      <c r="BR1798" s="72"/>
      <c r="BS1798" s="72"/>
      <c r="BT1798" s="72"/>
      <c r="BU1798" s="72"/>
      <c r="BV1798" s="72"/>
      <c r="BW1798" s="72"/>
      <c r="BX1798" s="72"/>
      <c r="BY1798" s="72"/>
      <c r="BZ1798" s="72"/>
      <c r="CA1798" s="72"/>
      <c r="CB1798" s="72"/>
      <c r="CC1798" s="72"/>
      <c r="CD1798" s="72"/>
      <c r="CE1798" s="72"/>
      <c r="CF1798" s="72"/>
      <c r="CG1798" s="72"/>
      <c r="CH1798" s="72"/>
      <c r="CI1798" s="72"/>
      <c r="CJ1798" s="72"/>
      <c r="XEX1798" s="56" t="str">
        <f>IF(ISERROR(VLOOKUP('Testing Report'!$G$8,$AG1798:$BD1798,13,FALSE)),"",VLOOKUP('Testing Report'!$G$8,$AG1798:$BD1798,13,FALSE))</f>
        <v/>
      </c>
      <c r="XEY1798" s="56" t="str">
        <f>IF(ISERROR(VLOOKUP('Testing Report'!$G$8,$AG1798:$BD1798,15,FALSE)),"",VLOOKUP('Testing Report'!$G$8,$AG1798:$BD1798,15,FALSE))</f>
        <v/>
      </c>
      <c r="XEZ1798" s="56" t="str">
        <f>IF(COUNTIF($X1798:$X$5000,'Testing Report'!$G$8)=0,"",COUNTIF($X1798:$X$5000,'Testing Report'!$G$8))</f>
        <v/>
      </c>
      <c r="XFA1798" s="56" t="str">
        <f>IF(ISERROR(VLOOKUP('Testing Report'!$G$8,$AG1798:$BD1798,19,FALSE)),"",VLOOKUP('Testing Report'!$G$8,$AG1798:$BD1798,19,FALSE))</f>
        <v/>
      </c>
      <c r="XFB1798" s="56" t="str">
        <f>IF(ISERROR(VLOOKUP('Testing Report'!$G$8,$X1798:$BD1798,32,FALSE)),"",VLOOKUP('Testing Report'!$G$8,$X1798:$BD1798,32,FALSE))</f>
        <v/>
      </c>
      <c r="XFC1798" s="26"/>
      <c r="XFD1798" s="7" t="str">
        <f t="shared" si="90"/>
        <v/>
      </c>
    </row>
    <row r="1799" spans="1:88 16378:16384" ht="15" customHeight="1">
      <c r="A1799" s="65" t="str">
        <f t="shared" si="88"/>
        <v/>
      </c>
      <c r="B1799" s="65"/>
      <c r="C1799" s="66"/>
      <c r="D1799" s="66"/>
      <c r="E1799" s="66"/>
      <c r="F1799" s="66"/>
      <c r="G1799" s="66"/>
      <c r="H1799" s="66"/>
      <c r="I1799" s="66"/>
      <c r="J1799" s="66"/>
      <c r="K1799" s="66"/>
      <c r="L1799" s="66"/>
      <c r="M1799" s="66"/>
      <c r="N1799" s="66"/>
      <c r="O1799" s="66"/>
      <c r="P1799" s="66"/>
      <c r="Q1799" s="66"/>
      <c r="R1799" s="66"/>
      <c r="S1799" s="72"/>
      <c r="T1799" s="72"/>
      <c r="U1799" s="72"/>
      <c r="V1799" s="72"/>
      <c r="W1799" s="72"/>
      <c r="X1799" s="64"/>
      <c r="Y1799" s="64"/>
      <c r="Z1799" s="64"/>
      <c r="AA1799" s="64"/>
      <c r="AB1799" s="64"/>
      <c r="AC1799" s="64"/>
      <c r="AD1799" s="64"/>
      <c r="AE1799" s="64"/>
      <c r="AF1799" s="64"/>
      <c r="AG1799" s="64"/>
      <c r="AH1799" s="64"/>
      <c r="AI1799" s="64"/>
      <c r="AJ1799" s="64"/>
      <c r="AK1799" s="64"/>
      <c r="AL1799" s="64"/>
      <c r="AM1799" s="64"/>
      <c r="AN1799" s="64"/>
      <c r="AO1799" s="64"/>
      <c r="AP1799" s="67" t="str">
        <f>IF($AG1799="","",VLOOKUP($AG1799,Test_Procedure!$A:$F,2,FALSE))</f>
        <v/>
      </c>
      <c r="AQ1799" s="67"/>
      <c r="AR1799" s="67"/>
      <c r="AS1799" s="68"/>
      <c r="AT1799" s="68"/>
      <c r="AU1799" s="68"/>
      <c r="AV1799" s="68"/>
      <c r="AW1799" s="68"/>
      <c r="AX1799" s="68"/>
      <c r="AY1799" s="68"/>
      <c r="AZ1799" s="68"/>
      <c r="BA1799" s="68"/>
      <c r="BB1799" s="68"/>
      <c r="BC1799" s="69" t="str">
        <f t="shared" si="89"/>
        <v/>
      </c>
      <c r="BD1799" s="69"/>
      <c r="BE1799" s="70">
        <f>IF($AG1799="",0,VLOOKUP($AG1799,Test_Procedure!$A:$F,3,FALSE))</f>
        <v>0</v>
      </c>
      <c r="BF1799" s="70"/>
      <c r="BG1799" s="70">
        <f>IF($AG1799="",0,VLOOKUP($AG1799,Test_Procedure!$A:$F,4,FALSE))</f>
        <v>0</v>
      </c>
      <c r="BH1799" s="70"/>
      <c r="BI1799" s="70">
        <f>IF($AG1799="",0,VLOOKUP($AG1799,Test_Procedure!$A:$F,5,FALSE))</f>
        <v>0</v>
      </c>
      <c r="BJ1799" s="70"/>
      <c r="BK1799" s="70">
        <f>IF($AG1799="",0,VLOOKUP($AG1799,Test_Procedure!$A:$F,6,FALSE))</f>
        <v>0</v>
      </c>
      <c r="BL1799" s="70"/>
      <c r="BM1799" s="71"/>
      <c r="BN1799" s="71"/>
      <c r="BO1799" s="71"/>
      <c r="BP1799" s="72"/>
      <c r="BQ1799" s="72"/>
      <c r="BR1799" s="72"/>
      <c r="BS1799" s="72"/>
      <c r="BT1799" s="72"/>
      <c r="BU1799" s="72"/>
      <c r="BV1799" s="72"/>
      <c r="BW1799" s="72"/>
      <c r="BX1799" s="72"/>
      <c r="BY1799" s="72"/>
      <c r="BZ1799" s="72"/>
      <c r="CA1799" s="72"/>
      <c r="CB1799" s="72"/>
      <c r="CC1799" s="72"/>
      <c r="CD1799" s="72"/>
      <c r="CE1799" s="72"/>
      <c r="CF1799" s="72"/>
      <c r="CG1799" s="72"/>
      <c r="CH1799" s="72"/>
      <c r="CI1799" s="72"/>
      <c r="CJ1799" s="72"/>
      <c r="XEX1799" s="56" t="str">
        <f>IF(ISERROR(VLOOKUP('Testing Report'!$G$8,$AG1799:$BD1799,13,FALSE)),"",VLOOKUP('Testing Report'!$G$8,$AG1799:$BD1799,13,FALSE))</f>
        <v/>
      </c>
      <c r="XEY1799" s="56" t="str">
        <f>IF(ISERROR(VLOOKUP('Testing Report'!$G$8,$AG1799:$BD1799,15,FALSE)),"",VLOOKUP('Testing Report'!$G$8,$AG1799:$BD1799,15,FALSE))</f>
        <v/>
      </c>
      <c r="XEZ1799" s="56" t="str">
        <f>IF(COUNTIF($X1799:$X$5000,'Testing Report'!$G$8)=0,"",COUNTIF($X1799:$X$5000,'Testing Report'!$G$8))</f>
        <v/>
      </c>
      <c r="XFA1799" s="56" t="str">
        <f>IF(ISERROR(VLOOKUP('Testing Report'!$G$8,$AG1799:$BD1799,19,FALSE)),"",VLOOKUP('Testing Report'!$G$8,$AG1799:$BD1799,19,FALSE))</f>
        <v/>
      </c>
      <c r="XFB1799" s="56" t="str">
        <f>IF(ISERROR(VLOOKUP('Testing Report'!$G$8,$X1799:$BD1799,32,FALSE)),"",VLOOKUP('Testing Report'!$G$8,$X1799:$BD1799,32,FALSE))</f>
        <v/>
      </c>
      <c r="XFC1799" s="26"/>
      <c r="XFD1799" s="7" t="str">
        <f t="shared" si="90"/>
        <v/>
      </c>
    </row>
    <row r="1800" spans="1:88 16378:16384" ht="15" customHeight="1">
      <c r="A1800" s="65" t="str">
        <f t="shared" si="88"/>
        <v/>
      </c>
      <c r="B1800" s="65"/>
      <c r="C1800" s="66"/>
      <c r="D1800" s="66"/>
      <c r="E1800" s="66"/>
      <c r="F1800" s="66"/>
      <c r="G1800" s="66"/>
      <c r="H1800" s="66"/>
      <c r="I1800" s="66"/>
      <c r="J1800" s="66"/>
      <c r="K1800" s="66"/>
      <c r="L1800" s="66"/>
      <c r="M1800" s="66"/>
      <c r="N1800" s="66"/>
      <c r="O1800" s="66"/>
      <c r="P1800" s="66"/>
      <c r="Q1800" s="66"/>
      <c r="R1800" s="66"/>
      <c r="S1800" s="72"/>
      <c r="T1800" s="72"/>
      <c r="U1800" s="72"/>
      <c r="V1800" s="72"/>
      <c r="W1800" s="72"/>
      <c r="X1800" s="64"/>
      <c r="Y1800" s="64"/>
      <c r="Z1800" s="64"/>
      <c r="AA1800" s="64"/>
      <c r="AB1800" s="64"/>
      <c r="AC1800" s="64"/>
      <c r="AD1800" s="64"/>
      <c r="AE1800" s="64"/>
      <c r="AF1800" s="64"/>
      <c r="AG1800" s="64"/>
      <c r="AH1800" s="64"/>
      <c r="AI1800" s="64"/>
      <c r="AJ1800" s="64"/>
      <c r="AK1800" s="64"/>
      <c r="AL1800" s="64"/>
      <c r="AM1800" s="64"/>
      <c r="AN1800" s="64"/>
      <c r="AO1800" s="64"/>
      <c r="AP1800" s="67" t="str">
        <f>IF($AG1800="","",VLOOKUP($AG1800,Test_Procedure!$A:$F,2,FALSE))</f>
        <v/>
      </c>
      <c r="AQ1800" s="67"/>
      <c r="AR1800" s="67"/>
      <c r="AS1800" s="68"/>
      <c r="AT1800" s="68"/>
      <c r="AU1800" s="68"/>
      <c r="AV1800" s="68"/>
      <c r="AW1800" s="68"/>
      <c r="AX1800" s="68"/>
      <c r="AY1800" s="68"/>
      <c r="AZ1800" s="68"/>
      <c r="BA1800" s="68"/>
      <c r="BB1800" s="68"/>
      <c r="BC1800" s="69" t="str">
        <f t="shared" si="89"/>
        <v/>
      </c>
      <c r="BD1800" s="69"/>
      <c r="BE1800" s="70">
        <f>IF($AG1800="",0,VLOOKUP($AG1800,Test_Procedure!$A:$F,3,FALSE))</f>
        <v>0</v>
      </c>
      <c r="BF1800" s="70"/>
      <c r="BG1800" s="70">
        <f>IF($AG1800="",0,VLOOKUP($AG1800,Test_Procedure!$A:$F,4,FALSE))</f>
        <v>0</v>
      </c>
      <c r="BH1800" s="70"/>
      <c r="BI1800" s="70">
        <f>IF($AG1800="",0,VLOOKUP($AG1800,Test_Procedure!$A:$F,5,FALSE))</f>
        <v>0</v>
      </c>
      <c r="BJ1800" s="70"/>
      <c r="BK1800" s="70">
        <f>IF($AG1800="",0,VLOOKUP($AG1800,Test_Procedure!$A:$F,6,FALSE))</f>
        <v>0</v>
      </c>
      <c r="BL1800" s="70"/>
      <c r="BM1800" s="71"/>
      <c r="BN1800" s="71"/>
      <c r="BO1800" s="71"/>
      <c r="BP1800" s="72"/>
      <c r="BQ1800" s="72"/>
      <c r="BR1800" s="72"/>
      <c r="BS1800" s="72"/>
      <c r="BT1800" s="72"/>
      <c r="BU1800" s="72"/>
      <c r="BV1800" s="72"/>
      <c r="BW1800" s="72"/>
      <c r="BX1800" s="72"/>
      <c r="BY1800" s="72"/>
      <c r="BZ1800" s="72"/>
      <c r="CA1800" s="72"/>
      <c r="CB1800" s="72"/>
      <c r="CC1800" s="72"/>
      <c r="CD1800" s="72"/>
      <c r="CE1800" s="72"/>
      <c r="CF1800" s="72"/>
      <c r="CG1800" s="72"/>
      <c r="CH1800" s="72"/>
      <c r="CI1800" s="72"/>
      <c r="CJ1800" s="72"/>
      <c r="XEX1800" s="56" t="str">
        <f>IF(ISERROR(VLOOKUP('Testing Report'!$G$8,$AG1800:$BD1800,13,FALSE)),"",VLOOKUP('Testing Report'!$G$8,$AG1800:$BD1800,13,FALSE))</f>
        <v/>
      </c>
      <c r="XEY1800" s="56" t="str">
        <f>IF(ISERROR(VLOOKUP('Testing Report'!$G$8,$AG1800:$BD1800,15,FALSE)),"",VLOOKUP('Testing Report'!$G$8,$AG1800:$BD1800,15,FALSE))</f>
        <v/>
      </c>
      <c r="XEZ1800" s="56" t="str">
        <f>IF(COUNTIF($X1800:$X$5000,'Testing Report'!$G$8)=0,"",COUNTIF($X1800:$X$5000,'Testing Report'!$G$8))</f>
        <v/>
      </c>
      <c r="XFA1800" s="56" t="str">
        <f>IF(ISERROR(VLOOKUP('Testing Report'!$G$8,$AG1800:$BD1800,19,FALSE)),"",VLOOKUP('Testing Report'!$G$8,$AG1800:$BD1800,19,FALSE))</f>
        <v/>
      </c>
      <c r="XFB1800" s="56" t="str">
        <f>IF(ISERROR(VLOOKUP('Testing Report'!$G$8,$X1800:$BD1800,32,FALSE)),"",VLOOKUP('Testing Report'!$G$8,$X1800:$BD1800,32,FALSE))</f>
        <v/>
      </c>
      <c r="XFC1800" s="26"/>
      <c r="XFD1800" s="7" t="str">
        <f t="shared" si="90"/>
        <v/>
      </c>
    </row>
    <row r="1801" spans="1:88 16378:16384" ht="15" customHeight="1">
      <c r="A1801" s="65" t="str">
        <f t="shared" si="88"/>
        <v/>
      </c>
      <c r="B1801" s="65"/>
      <c r="C1801" s="66"/>
      <c r="D1801" s="66"/>
      <c r="E1801" s="66"/>
      <c r="F1801" s="66"/>
      <c r="G1801" s="66"/>
      <c r="H1801" s="66"/>
      <c r="I1801" s="66"/>
      <c r="J1801" s="66"/>
      <c r="K1801" s="66"/>
      <c r="L1801" s="66"/>
      <c r="M1801" s="66"/>
      <c r="N1801" s="66"/>
      <c r="O1801" s="66"/>
      <c r="P1801" s="66"/>
      <c r="Q1801" s="66"/>
      <c r="R1801" s="66"/>
      <c r="S1801" s="72"/>
      <c r="T1801" s="72"/>
      <c r="U1801" s="72"/>
      <c r="V1801" s="72"/>
      <c r="W1801" s="72"/>
      <c r="X1801" s="64"/>
      <c r="Y1801" s="64"/>
      <c r="Z1801" s="64"/>
      <c r="AA1801" s="64"/>
      <c r="AB1801" s="64"/>
      <c r="AC1801" s="64"/>
      <c r="AD1801" s="64"/>
      <c r="AE1801" s="64"/>
      <c r="AF1801" s="64"/>
      <c r="AG1801" s="64"/>
      <c r="AH1801" s="64"/>
      <c r="AI1801" s="64"/>
      <c r="AJ1801" s="64"/>
      <c r="AK1801" s="64"/>
      <c r="AL1801" s="64"/>
      <c r="AM1801" s="64"/>
      <c r="AN1801" s="64"/>
      <c r="AO1801" s="64"/>
      <c r="AP1801" s="67" t="str">
        <f>IF($AG1801="","",VLOOKUP($AG1801,Test_Procedure!$A:$F,2,FALSE))</f>
        <v/>
      </c>
      <c r="AQ1801" s="67"/>
      <c r="AR1801" s="67"/>
      <c r="AS1801" s="68"/>
      <c r="AT1801" s="68"/>
      <c r="AU1801" s="68"/>
      <c r="AV1801" s="68"/>
      <c r="AW1801" s="68"/>
      <c r="AX1801" s="68"/>
      <c r="AY1801" s="68"/>
      <c r="AZ1801" s="68"/>
      <c r="BA1801" s="68"/>
      <c r="BB1801" s="68"/>
      <c r="BC1801" s="69" t="str">
        <f t="shared" si="89"/>
        <v/>
      </c>
      <c r="BD1801" s="69"/>
      <c r="BE1801" s="70">
        <f>IF($AG1801="",0,VLOOKUP($AG1801,Test_Procedure!$A:$F,3,FALSE))</f>
        <v>0</v>
      </c>
      <c r="BF1801" s="70"/>
      <c r="BG1801" s="70">
        <f>IF($AG1801="",0,VLOOKUP($AG1801,Test_Procedure!$A:$F,4,FALSE))</f>
        <v>0</v>
      </c>
      <c r="BH1801" s="70"/>
      <c r="BI1801" s="70">
        <f>IF($AG1801="",0,VLOOKUP($AG1801,Test_Procedure!$A:$F,5,FALSE))</f>
        <v>0</v>
      </c>
      <c r="BJ1801" s="70"/>
      <c r="BK1801" s="70">
        <f>IF($AG1801="",0,VLOOKUP($AG1801,Test_Procedure!$A:$F,6,FALSE))</f>
        <v>0</v>
      </c>
      <c r="BL1801" s="70"/>
      <c r="BM1801" s="71"/>
      <c r="BN1801" s="71"/>
      <c r="BO1801" s="71"/>
      <c r="BP1801" s="72"/>
      <c r="BQ1801" s="72"/>
      <c r="BR1801" s="72"/>
      <c r="BS1801" s="72"/>
      <c r="BT1801" s="72"/>
      <c r="BU1801" s="72"/>
      <c r="BV1801" s="72"/>
      <c r="BW1801" s="72"/>
      <c r="BX1801" s="72"/>
      <c r="BY1801" s="72"/>
      <c r="BZ1801" s="72"/>
      <c r="CA1801" s="72"/>
      <c r="CB1801" s="72"/>
      <c r="CC1801" s="72"/>
      <c r="CD1801" s="72"/>
      <c r="CE1801" s="72"/>
      <c r="CF1801" s="72"/>
      <c r="CG1801" s="72"/>
      <c r="CH1801" s="72"/>
      <c r="CI1801" s="72"/>
      <c r="CJ1801" s="72"/>
      <c r="XEX1801" s="56" t="str">
        <f>IF(ISERROR(VLOOKUP('Testing Report'!$G$8,$AG1801:$BD1801,13,FALSE)),"",VLOOKUP('Testing Report'!$G$8,$AG1801:$BD1801,13,FALSE))</f>
        <v/>
      </c>
      <c r="XEY1801" s="56" t="str">
        <f>IF(ISERROR(VLOOKUP('Testing Report'!$G$8,$AG1801:$BD1801,15,FALSE)),"",VLOOKUP('Testing Report'!$G$8,$AG1801:$BD1801,15,FALSE))</f>
        <v/>
      </c>
      <c r="XEZ1801" s="56" t="str">
        <f>IF(COUNTIF($X1801:$X$5000,'Testing Report'!$G$8)=0,"",COUNTIF($X1801:$X$5000,'Testing Report'!$G$8))</f>
        <v/>
      </c>
      <c r="XFA1801" s="56" t="str">
        <f>IF(ISERROR(VLOOKUP('Testing Report'!$G$8,$AG1801:$BD1801,19,FALSE)),"",VLOOKUP('Testing Report'!$G$8,$AG1801:$BD1801,19,FALSE))</f>
        <v/>
      </c>
      <c r="XFB1801" s="56" t="str">
        <f>IF(ISERROR(VLOOKUP('Testing Report'!$G$8,$X1801:$BD1801,32,FALSE)),"",VLOOKUP('Testing Report'!$G$8,$X1801:$BD1801,32,FALSE))</f>
        <v/>
      </c>
      <c r="XFC1801" s="26"/>
      <c r="XFD1801" s="7" t="str">
        <f t="shared" si="90"/>
        <v/>
      </c>
    </row>
    <row r="1802" spans="1:88 16378:16384" ht="15" customHeight="1">
      <c r="A1802" s="65" t="str">
        <f t="shared" si="88"/>
        <v/>
      </c>
      <c r="B1802" s="65"/>
      <c r="C1802" s="66"/>
      <c r="D1802" s="66"/>
      <c r="E1802" s="66"/>
      <c r="F1802" s="66"/>
      <c r="G1802" s="66"/>
      <c r="H1802" s="66"/>
      <c r="I1802" s="66"/>
      <c r="J1802" s="66"/>
      <c r="K1802" s="66"/>
      <c r="L1802" s="66"/>
      <c r="M1802" s="66"/>
      <c r="N1802" s="66"/>
      <c r="O1802" s="66"/>
      <c r="P1802" s="66"/>
      <c r="Q1802" s="66"/>
      <c r="R1802" s="66"/>
      <c r="S1802" s="72"/>
      <c r="T1802" s="72"/>
      <c r="U1802" s="72"/>
      <c r="V1802" s="72"/>
      <c r="W1802" s="72"/>
      <c r="X1802" s="64"/>
      <c r="Y1802" s="64"/>
      <c r="Z1802" s="64"/>
      <c r="AA1802" s="64"/>
      <c r="AB1802" s="64"/>
      <c r="AC1802" s="64"/>
      <c r="AD1802" s="64"/>
      <c r="AE1802" s="64"/>
      <c r="AF1802" s="64"/>
      <c r="AG1802" s="64"/>
      <c r="AH1802" s="64"/>
      <c r="AI1802" s="64"/>
      <c r="AJ1802" s="64"/>
      <c r="AK1802" s="64"/>
      <c r="AL1802" s="64"/>
      <c r="AM1802" s="64"/>
      <c r="AN1802" s="64"/>
      <c r="AO1802" s="64"/>
      <c r="AP1802" s="67" t="str">
        <f>IF($AG1802="","",VLOOKUP($AG1802,Test_Procedure!$A:$F,2,FALSE))</f>
        <v/>
      </c>
      <c r="AQ1802" s="67"/>
      <c r="AR1802" s="67"/>
      <c r="AS1802" s="68"/>
      <c r="AT1802" s="68"/>
      <c r="AU1802" s="68"/>
      <c r="AV1802" s="68"/>
      <c r="AW1802" s="68"/>
      <c r="AX1802" s="68"/>
      <c r="AY1802" s="68"/>
      <c r="AZ1802" s="68"/>
      <c r="BA1802" s="68"/>
      <c r="BB1802" s="68"/>
      <c r="BC1802" s="69" t="str">
        <f t="shared" si="89"/>
        <v/>
      </c>
      <c r="BD1802" s="69"/>
      <c r="BE1802" s="70">
        <f>IF($AG1802="",0,VLOOKUP($AG1802,Test_Procedure!$A:$F,3,FALSE))</f>
        <v>0</v>
      </c>
      <c r="BF1802" s="70"/>
      <c r="BG1802" s="70">
        <f>IF($AG1802="",0,VLOOKUP($AG1802,Test_Procedure!$A:$F,4,FALSE))</f>
        <v>0</v>
      </c>
      <c r="BH1802" s="70"/>
      <c r="BI1802" s="70">
        <f>IF($AG1802="",0,VLOOKUP($AG1802,Test_Procedure!$A:$F,5,FALSE))</f>
        <v>0</v>
      </c>
      <c r="BJ1802" s="70"/>
      <c r="BK1802" s="70">
        <f>IF($AG1802="",0,VLOOKUP($AG1802,Test_Procedure!$A:$F,6,FALSE))</f>
        <v>0</v>
      </c>
      <c r="BL1802" s="70"/>
      <c r="BM1802" s="71"/>
      <c r="BN1802" s="71"/>
      <c r="BO1802" s="71"/>
      <c r="BP1802" s="72"/>
      <c r="BQ1802" s="72"/>
      <c r="BR1802" s="72"/>
      <c r="BS1802" s="72"/>
      <c r="BT1802" s="72"/>
      <c r="BU1802" s="72"/>
      <c r="BV1802" s="72"/>
      <c r="BW1802" s="72"/>
      <c r="BX1802" s="72"/>
      <c r="BY1802" s="72"/>
      <c r="BZ1802" s="72"/>
      <c r="CA1802" s="72"/>
      <c r="CB1802" s="72"/>
      <c r="CC1802" s="72"/>
      <c r="CD1802" s="72"/>
      <c r="CE1802" s="72"/>
      <c r="CF1802" s="72"/>
      <c r="CG1802" s="72"/>
      <c r="CH1802" s="72"/>
      <c r="CI1802" s="72"/>
      <c r="CJ1802" s="72"/>
      <c r="XEX1802" s="56" t="str">
        <f>IF(ISERROR(VLOOKUP('Testing Report'!$G$8,$AG1802:$BD1802,13,FALSE)),"",VLOOKUP('Testing Report'!$G$8,$AG1802:$BD1802,13,FALSE))</f>
        <v/>
      </c>
      <c r="XEY1802" s="56" t="str">
        <f>IF(ISERROR(VLOOKUP('Testing Report'!$G$8,$AG1802:$BD1802,15,FALSE)),"",VLOOKUP('Testing Report'!$G$8,$AG1802:$BD1802,15,FALSE))</f>
        <v/>
      </c>
      <c r="XEZ1802" s="56" t="str">
        <f>IF(COUNTIF($X1802:$X$5000,'Testing Report'!$G$8)=0,"",COUNTIF($X1802:$X$5000,'Testing Report'!$G$8))</f>
        <v/>
      </c>
      <c r="XFA1802" s="56" t="str">
        <f>IF(ISERROR(VLOOKUP('Testing Report'!$G$8,$AG1802:$BD1802,19,FALSE)),"",VLOOKUP('Testing Report'!$G$8,$AG1802:$BD1802,19,FALSE))</f>
        <v/>
      </c>
      <c r="XFB1802" s="56" t="str">
        <f>IF(ISERROR(VLOOKUP('Testing Report'!$G$8,$X1802:$BD1802,32,FALSE)),"",VLOOKUP('Testing Report'!$G$8,$X1802:$BD1802,32,FALSE))</f>
        <v/>
      </c>
      <c r="XFC1802" s="26"/>
      <c r="XFD1802" s="7" t="str">
        <f t="shared" si="90"/>
        <v/>
      </c>
    </row>
    <row r="1803" spans="1:88 16378:16384" ht="15" customHeight="1">
      <c r="A1803" s="65" t="str">
        <f t="shared" si="88"/>
        <v/>
      </c>
      <c r="B1803" s="65"/>
      <c r="C1803" s="66"/>
      <c r="D1803" s="66"/>
      <c r="E1803" s="66"/>
      <c r="F1803" s="66"/>
      <c r="G1803" s="66"/>
      <c r="H1803" s="66"/>
      <c r="I1803" s="66"/>
      <c r="J1803" s="66"/>
      <c r="K1803" s="66"/>
      <c r="L1803" s="66"/>
      <c r="M1803" s="66"/>
      <c r="N1803" s="66"/>
      <c r="O1803" s="66"/>
      <c r="P1803" s="66"/>
      <c r="Q1803" s="66"/>
      <c r="R1803" s="66"/>
      <c r="S1803" s="72"/>
      <c r="T1803" s="72"/>
      <c r="U1803" s="72"/>
      <c r="V1803" s="72"/>
      <c r="W1803" s="72"/>
      <c r="X1803" s="64"/>
      <c r="Y1803" s="64"/>
      <c r="Z1803" s="64"/>
      <c r="AA1803" s="64"/>
      <c r="AB1803" s="64"/>
      <c r="AC1803" s="64"/>
      <c r="AD1803" s="64"/>
      <c r="AE1803" s="64"/>
      <c r="AF1803" s="64"/>
      <c r="AG1803" s="64"/>
      <c r="AH1803" s="64"/>
      <c r="AI1803" s="64"/>
      <c r="AJ1803" s="64"/>
      <c r="AK1803" s="64"/>
      <c r="AL1803" s="64"/>
      <c r="AM1803" s="64"/>
      <c r="AN1803" s="64"/>
      <c r="AO1803" s="64"/>
      <c r="AP1803" s="67" t="str">
        <f>IF($AG1803="","",VLOOKUP($AG1803,Test_Procedure!$A:$F,2,FALSE))</f>
        <v/>
      </c>
      <c r="AQ1803" s="67"/>
      <c r="AR1803" s="67"/>
      <c r="AS1803" s="68"/>
      <c r="AT1803" s="68"/>
      <c r="AU1803" s="68"/>
      <c r="AV1803" s="68"/>
      <c r="AW1803" s="68"/>
      <c r="AX1803" s="68"/>
      <c r="AY1803" s="68"/>
      <c r="AZ1803" s="68"/>
      <c r="BA1803" s="68"/>
      <c r="BB1803" s="68"/>
      <c r="BC1803" s="69" t="str">
        <f t="shared" si="89"/>
        <v/>
      </c>
      <c r="BD1803" s="69"/>
      <c r="BE1803" s="70">
        <f>IF($AG1803="",0,VLOOKUP($AG1803,Test_Procedure!$A:$F,3,FALSE))</f>
        <v>0</v>
      </c>
      <c r="BF1803" s="70"/>
      <c r="BG1803" s="70">
        <f>IF($AG1803="",0,VLOOKUP($AG1803,Test_Procedure!$A:$F,4,FALSE))</f>
        <v>0</v>
      </c>
      <c r="BH1803" s="70"/>
      <c r="BI1803" s="70">
        <f>IF($AG1803="",0,VLOOKUP($AG1803,Test_Procedure!$A:$F,5,FALSE))</f>
        <v>0</v>
      </c>
      <c r="BJ1803" s="70"/>
      <c r="BK1803" s="70">
        <f>IF($AG1803="",0,VLOOKUP($AG1803,Test_Procedure!$A:$F,6,FALSE))</f>
        <v>0</v>
      </c>
      <c r="BL1803" s="70"/>
      <c r="BM1803" s="71"/>
      <c r="BN1803" s="71"/>
      <c r="BO1803" s="71"/>
      <c r="BP1803" s="72"/>
      <c r="BQ1803" s="72"/>
      <c r="BR1803" s="72"/>
      <c r="BS1803" s="72"/>
      <c r="BT1803" s="72"/>
      <c r="BU1803" s="72"/>
      <c r="BV1803" s="72"/>
      <c r="BW1803" s="72"/>
      <c r="BX1803" s="72"/>
      <c r="BY1803" s="72"/>
      <c r="BZ1803" s="72"/>
      <c r="CA1803" s="72"/>
      <c r="CB1803" s="72"/>
      <c r="CC1803" s="72"/>
      <c r="CD1803" s="72"/>
      <c r="CE1803" s="72"/>
      <c r="CF1803" s="72"/>
      <c r="CG1803" s="72"/>
      <c r="CH1803" s="72"/>
      <c r="CI1803" s="72"/>
      <c r="CJ1803" s="72"/>
      <c r="XEX1803" s="56" t="str">
        <f>IF(ISERROR(VLOOKUP('Testing Report'!$G$8,$AG1803:$BD1803,13,FALSE)),"",VLOOKUP('Testing Report'!$G$8,$AG1803:$BD1803,13,FALSE))</f>
        <v/>
      </c>
      <c r="XEY1803" s="56" t="str">
        <f>IF(ISERROR(VLOOKUP('Testing Report'!$G$8,$AG1803:$BD1803,15,FALSE)),"",VLOOKUP('Testing Report'!$G$8,$AG1803:$BD1803,15,FALSE))</f>
        <v/>
      </c>
      <c r="XEZ1803" s="56" t="str">
        <f>IF(COUNTIF($X1803:$X$5000,'Testing Report'!$G$8)=0,"",COUNTIF($X1803:$X$5000,'Testing Report'!$G$8))</f>
        <v/>
      </c>
      <c r="XFA1803" s="56" t="str">
        <f>IF(ISERROR(VLOOKUP('Testing Report'!$G$8,$AG1803:$BD1803,19,FALSE)),"",VLOOKUP('Testing Report'!$G$8,$AG1803:$BD1803,19,FALSE))</f>
        <v/>
      </c>
      <c r="XFB1803" s="56" t="str">
        <f>IF(ISERROR(VLOOKUP('Testing Report'!$G$8,$X1803:$BD1803,32,FALSE)),"",VLOOKUP('Testing Report'!$G$8,$X1803:$BD1803,32,FALSE))</f>
        <v/>
      </c>
      <c r="XFC1803" s="26"/>
      <c r="XFD1803" s="7" t="str">
        <f t="shared" si="90"/>
        <v/>
      </c>
    </row>
    <row r="1804" spans="1:88 16378:16384" ht="15" customHeight="1">
      <c r="A1804" s="65" t="str">
        <f t="shared" si="88"/>
        <v/>
      </c>
      <c r="B1804" s="65"/>
      <c r="C1804" s="66"/>
      <c r="D1804" s="66"/>
      <c r="E1804" s="66"/>
      <c r="F1804" s="66"/>
      <c r="G1804" s="66"/>
      <c r="H1804" s="66"/>
      <c r="I1804" s="66"/>
      <c r="J1804" s="66"/>
      <c r="K1804" s="66"/>
      <c r="L1804" s="66"/>
      <c r="M1804" s="66"/>
      <c r="N1804" s="66"/>
      <c r="O1804" s="66"/>
      <c r="P1804" s="66"/>
      <c r="Q1804" s="66"/>
      <c r="R1804" s="66"/>
      <c r="S1804" s="72"/>
      <c r="T1804" s="72"/>
      <c r="U1804" s="72"/>
      <c r="V1804" s="72"/>
      <c r="W1804" s="72"/>
      <c r="X1804" s="64"/>
      <c r="Y1804" s="64"/>
      <c r="Z1804" s="64"/>
      <c r="AA1804" s="64"/>
      <c r="AB1804" s="64"/>
      <c r="AC1804" s="64"/>
      <c r="AD1804" s="64"/>
      <c r="AE1804" s="64"/>
      <c r="AF1804" s="64"/>
      <c r="AG1804" s="64"/>
      <c r="AH1804" s="64"/>
      <c r="AI1804" s="64"/>
      <c r="AJ1804" s="64"/>
      <c r="AK1804" s="64"/>
      <c r="AL1804" s="64"/>
      <c r="AM1804" s="64"/>
      <c r="AN1804" s="64"/>
      <c r="AO1804" s="64"/>
      <c r="AP1804" s="67" t="str">
        <f>IF($AG1804="","",VLOOKUP($AG1804,Test_Procedure!$A:$F,2,FALSE))</f>
        <v/>
      </c>
      <c r="AQ1804" s="67"/>
      <c r="AR1804" s="67"/>
      <c r="AS1804" s="68"/>
      <c r="AT1804" s="68"/>
      <c r="AU1804" s="68"/>
      <c r="AV1804" s="68"/>
      <c r="AW1804" s="68"/>
      <c r="AX1804" s="68"/>
      <c r="AY1804" s="68"/>
      <c r="AZ1804" s="68"/>
      <c r="BA1804" s="68"/>
      <c r="BB1804" s="68"/>
      <c r="BC1804" s="69" t="str">
        <f t="shared" si="89"/>
        <v/>
      </c>
      <c r="BD1804" s="69"/>
      <c r="BE1804" s="70">
        <f>IF($AG1804="",0,VLOOKUP($AG1804,Test_Procedure!$A:$F,3,FALSE))</f>
        <v>0</v>
      </c>
      <c r="BF1804" s="70"/>
      <c r="BG1804" s="70">
        <f>IF($AG1804="",0,VLOOKUP($AG1804,Test_Procedure!$A:$F,4,FALSE))</f>
        <v>0</v>
      </c>
      <c r="BH1804" s="70"/>
      <c r="BI1804" s="70">
        <f>IF($AG1804="",0,VLOOKUP($AG1804,Test_Procedure!$A:$F,5,FALSE))</f>
        <v>0</v>
      </c>
      <c r="BJ1804" s="70"/>
      <c r="BK1804" s="70">
        <f>IF($AG1804="",0,VLOOKUP($AG1804,Test_Procedure!$A:$F,6,FALSE))</f>
        <v>0</v>
      </c>
      <c r="BL1804" s="70"/>
      <c r="BM1804" s="71"/>
      <c r="BN1804" s="71"/>
      <c r="BO1804" s="71"/>
      <c r="BP1804" s="72"/>
      <c r="BQ1804" s="72"/>
      <c r="BR1804" s="72"/>
      <c r="BS1804" s="72"/>
      <c r="BT1804" s="72"/>
      <c r="BU1804" s="72"/>
      <c r="BV1804" s="72"/>
      <c r="BW1804" s="72"/>
      <c r="BX1804" s="72"/>
      <c r="BY1804" s="72"/>
      <c r="BZ1804" s="72"/>
      <c r="CA1804" s="72"/>
      <c r="CB1804" s="72"/>
      <c r="CC1804" s="72"/>
      <c r="CD1804" s="72"/>
      <c r="CE1804" s="72"/>
      <c r="CF1804" s="72"/>
      <c r="CG1804" s="72"/>
      <c r="CH1804" s="72"/>
      <c r="CI1804" s="72"/>
      <c r="CJ1804" s="72"/>
      <c r="XEX1804" s="56" t="str">
        <f>IF(ISERROR(VLOOKUP('Testing Report'!$G$8,$AG1804:$BD1804,13,FALSE)),"",VLOOKUP('Testing Report'!$G$8,$AG1804:$BD1804,13,FALSE))</f>
        <v/>
      </c>
      <c r="XEY1804" s="56" t="str">
        <f>IF(ISERROR(VLOOKUP('Testing Report'!$G$8,$AG1804:$BD1804,15,FALSE)),"",VLOOKUP('Testing Report'!$G$8,$AG1804:$BD1804,15,FALSE))</f>
        <v/>
      </c>
      <c r="XEZ1804" s="56" t="str">
        <f>IF(COUNTIF($X1804:$X$5000,'Testing Report'!$G$8)=0,"",COUNTIF($X1804:$X$5000,'Testing Report'!$G$8))</f>
        <v/>
      </c>
      <c r="XFA1804" s="56" t="str">
        <f>IF(ISERROR(VLOOKUP('Testing Report'!$G$8,$AG1804:$BD1804,19,FALSE)),"",VLOOKUP('Testing Report'!$G$8,$AG1804:$BD1804,19,FALSE))</f>
        <v/>
      </c>
      <c r="XFB1804" s="56" t="str">
        <f>IF(ISERROR(VLOOKUP('Testing Report'!$G$8,$X1804:$BD1804,32,FALSE)),"",VLOOKUP('Testing Report'!$G$8,$X1804:$BD1804,32,FALSE))</f>
        <v/>
      </c>
      <c r="XFC1804" s="26"/>
      <c r="XFD1804" s="7" t="str">
        <f t="shared" si="90"/>
        <v/>
      </c>
    </row>
    <row r="1805" spans="1:88 16378:16384" ht="15" customHeight="1">
      <c r="A1805" s="65" t="str">
        <f t="shared" si="88"/>
        <v/>
      </c>
      <c r="B1805" s="65"/>
      <c r="C1805" s="66"/>
      <c r="D1805" s="66"/>
      <c r="E1805" s="66"/>
      <c r="F1805" s="66"/>
      <c r="G1805" s="66"/>
      <c r="H1805" s="66"/>
      <c r="I1805" s="66"/>
      <c r="J1805" s="66"/>
      <c r="K1805" s="66"/>
      <c r="L1805" s="66"/>
      <c r="M1805" s="66"/>
      <c r="N1805" s="66"/>
      <c r="O1805" s="66"/>
      <c r="P1805" s="66"/>
      <c r="Q1805" s="66"/>
      <c r="R1805" s="66"/>
      <c r="S1805" s="72"/>
      <c r="T1805" s="72"/>
      <c r="U1805" s="72"/>
      <c r="V1805" s="72"/>
      <c r="W1805" s="72"/>
      <c r="X1805" s="64"/>
      <c r="Y1805" s="64"/>
      <c r="Z1805" s="64"/>
      <c r="AA1805" s="64"/>
      <c r="AB1805" s="64"/>
      <c r="AC1805" s="64"/>
      <c r="AD1805" s="64"/>
      <c r="AE1805" s="64"/>
      <c r="AF1805" s="64"/>
      <c r="AG1805" s="64"/>
      <c r="AH1805" s="64"/>
      <c r="AI1805" s="64"/>
      <c r="AJ1805" s="64"/>
      <c r="AK1805" s="64"/>
      <c r="AL1805" s="64"/>
      <c r="AM1805" s="64"/>
      <c r="AN1805" s="64"/>
      <c r="AO1805" s="64"/>
      <c r="AP1805" s="67" t="str">
        <f>IF($AG1805="","",VLOOKUP($AG1805,Test_Procedure!$A:$F,2,FALSE))</f>
        <v/>
      </c>
      <c r="AQ1805" s="67"/>
      <c r="AR1805" s="67"/>
      <c r="AS1805" s="68"/>
      <c r="AT1805" s="68"/>
      <c r="AU1805" s="68"/>
      <c r="AV1805" s="68"/>
      <c r="AW1805" s="68"/>
      <c r="AX1805" s="68"/>
      <c r="AY1805" s="68"/>
      <c r="AZ1805" s="68"/>
      <c r="BA1805" s="68"/>
      <c r="BB1805" s="68"/>
      <c r="BC1805" s="69" t="str">
        <f t="shared" si="89"/>
        <v/>
      </c>
      <c r="BD1805" s="69"/>
      <c r="BE1805" s="70">
        <f>IF($AG1805="",0,VLOOKUP($AG1805,Test_Procedure!$A:$F,3,FALSE))</f>
        <v>0</v>
      </c>
      <c r="BF1805" s="70"/>
      <c r="BG1805" s="70">
        <f>IF($AG1805="",0,VLOOKUP($AG1805,Test_Procedure!$A:$F,4,FALSE))</f>
        <v>0</v>
      </c>
      <c r="BH1805" s="70"/>
      <c r="BI1805" s="70">
        <f>IF($AG1805="",0,VLOOKUP($AG1805,Test_Procedure!$A:$F,5,FALSE))</f>
        <v>0</v>
      </c>
      <c r="BJ1805" s="70"/>
      <c r="BK1805" s="70">
        <f>IF($AG1805="",0,VLOOKUP($AG1805,Test_Procedure!$A:$F,6,FALSE))</f>
        <v>0</v>
      </c>
      <c r="BL1805" s="70"/>
      <c r="BM1805" s="71"/>
      <c r="BN1805" s="71"/>
      <c r="BO1805" s="71"/>
      <c r="BP1805" s="72"/>
      <c r="BQ1805" s="72"/>
      <c r="BR1805" s="72"/>
      <c r="BS1805" s="72"/>
      <c r="BT1805" s="72"/>
      <c r="BU1805" s="72"/>
      <c r="BV1805" s="72"/>
      <c r="BW1805" s="72"/>
      <c r="BX1805" s="72"/>
      <c r="BY1805" s="72"/>
      <c r="BZ1805" s="72"/>
      <c r="CA1805" s="72"/>
      <c r="CB1805" s="72"/>
      <c r="CC1805" s="72"/>
      <c r="CD1805" s="72"/>
      <c r="CE1805" s="72"/>
      <c r="CF1805" s="72"/>
      <c r="CG1805" s="72"/>
      <c r="CH1805" s="72"/>
      <c r="CI1805" s="72"/>
      <c r="CJ1805" s="72"/>
      <c r="XEX1805" s="56" t="str">
        <f>IF(ISERROR(VLOOKUP('Testing Report'!$G$8,$AG1805:$BD1805,13,FALSE)),"",VLOOKUP('Testing Report'!$G$8,$AG1805:$BD1805,13,FALSE))</f>
        <v/>
      </c>
      <c r="XEY1805" s="56" t="str">
        <f>IF(ISERROR(VLOOKUP('Testing Report'!$G$8,$AG1805:$BD1805,15,FALSE)),"",VLOOKUP('Testing Report'!$G$8,$AG1805:$BD1805,15,FALSE))</f>
        <v/>
      </c>
      <c r="XEZ1805" s="56" t="str">
        <f>IF(COUNTIF($X1805:$X$5000,'Testing Report'!$G$8)=0,"",COUNTIF($X1805:$X$5000,'Testing Report'!$G$8))</f>
        <v/>
      </c>
      <c r="XFA1805" s="56" t="str">
        <f>IF(ISERROR(VLOOKUP('Testing Report'!$G$8,$AG1805:$BD1805,19,FALSE)),"",VLOOKUP('Testing Report'!$G$8,$AG1805:$BD1805,19,FALSE))</f>
        <v/>
      </c>
      <c r="XFB1805" s="56" t="str">
        <f>IF(ISERROR(VLOOKUP('Testing Report'!$G$8,$X1805:$BD1805,32,FALSE)),"",VLOOKUP('Testing Report'!$G$8,$X1805:$BD1805,32,FALSE))</f>
        <v/>
      </c>
      <c r="XFC1805" s="26"/>
      <c r="XFD1805" s="7" t="str">
        <f t="shared" si="90"/>
        <v/>
      </c>
    </row>
    <row r="1806" spans="1:88 16378:16384" ht="15" customHeight="1">
      <c r="A1806" s="65" t="str">
        <f t="shared" si="88"/>
        <v/>
      </c>
      <c r="B1806" s="65"/>
      <c r="C1806" s="66"/>
      <c r="D1806" s="66"/>
      <c r="E1806" s="66"/>
      <c r="F1806" s="66"/>
      <c r="G1806" s="66"/>
      <c r="H1806" s="66"/>
      <c r="I1806" s="66"/>
      <c r="J1806" s="66"/>
      <c r="K1806" s="66"/>
      <c r="L1806" s="66"/>
      <c r="M1806" s="66"/>
      <c r="N1806" s="66"/>
      <c r="O1806" s="66"/>
      <c r="P1806" s="66"/>
      <c r="Q1806" s="66"/>
      <c r="R1806" s="66"/>
      <c r="S1806" s="72"/>
      <c r="T1806" s="72"/>
      <c r="U1806" s="72"/>
      <c r="V1806" s="72"/>
      <c r="W1806" s="72"/>
      <c r="X1806" s="64"/>
      <c r="Y1806" s="64"/>
      <c r="Z1806" s="64"/>
      <c r="AA1806" s="64"/>
      <c r="AB1806" s="64"/>
      <c r="AC1806" s="64"/>
      <c r="AD1806" s="64"/>
      <c r="AE1806" s="64"/>
      <c r="AF1806" s="64"/>
      <c r="AG1806" s="64"/>
      <c r="AH1806" s="64"/>
      <c r="AI1806" s="64"/>
      <c r="AJ1806" s="64"/>
      <c r="AK1806" s="64"/>
      <c r="AL1806" s="64"/>
      <c r="AM1806" s="64"/>
      <c r="AN1806" s="64"/>
      <c r="AO1806" s="64"/>
      <c r="AP1806" s="67" t="str">
        <f>IF($AG1806="","",VLOOKUP($AG1806,Test_Procedure!$A:$F,2,FALSE))</f>
        <v/>
      </c>
      <c r="AQ1806" s="67"/>
      <c r="AR1806" s="67"/>
      <c r="AS1806" s="68"/>
      <c r="AT1806" s="68"/>
      <c r="AU1806" s="68"/>
      <c r="AV1806" s="68"/>
      <c r="AW1806" s="68"/>
      <c r="AX1806" s="68"/>
      <c r="AY1806" s="68"/>
      <c r="AZ1806" s="68"/>
      <c r="BA1806" s="68"/>
      <c r="BB1806" s="68"/>
      <c r="BC1806" s="69" t="str">
        <f t="shared" si="89"/>
        <v/>
      </c>
      <c r="BD1806" s="69"/>
      <c r="BE1806" s="70">
        <f>IF($AG1806="",0,VLOOKUP($AG1806,Test_Procedure!$A:$F,3,FALSE))</f>
        <v>0</v>
      </c>
      <c r="BF1806" s="70"/>
      <c r="BG1806" s="70">
        <f>IF($AG1806="",0,VLOOKUP($AG1806,Test_Procedure!$A:$F,4,FALSE))</f>
        <v>0</v>
      </c>
      <c r="BH1806" s="70"/>
      <c r="BI1806" s="70">
        <f>IF($AG1806="",0,VLOOKUP($AG1806,Test_Procedure!$A:$F,5,FALSE))</f>
        <v>0</v>
      </c>
      <c r="BJ1806" s="70"/>
      <c r="BK1806" s="70">
        <f>IF($AG1806="",0,VLOOKUP($AG1806,Test_Procedure!$A:$F,6,FALSE))</f>
        <v>0</v>
      </c>
      <c r="BL1806" s="70"/>
      <c r="BM1806" s="71"/>
      <c r="BN1806" s="71"/>
      <c r="BO1806" s="71"/>
      <c r="BP1806" s="72"/>
      <c r="BQ1806" s="72"/>
      <c r="BR1806" s="72"/>
      <c r="BS1806" s="72"/>
      <c r="BT1806" s="72"/>
      <c r="BU1806" s="72"/>
      <c r="BV1806" s="72"/>
      <c r="BW1806" s="72"/>
      <c r="BX1806" s="72"/>
      <c r="BY1806" s="72"/>
      <c r="BZ1806" s="72"/>
      <c r="CA1806" s="72"/>
      <c r="CB1806" s="72"/>
      <c r="CC1806" s="72"/>
      <c r="CD1806" s="72"/>
      <c r="CE1806" s="72"/>
      <c r="CF1806" s="72"/>
      <c r="CG1806" s="72"/>
      <c r="CH1806" s="72"/>
      <c r="CI1806" s="72"/>
      <c r="CJ1806" s="72"/>
      <c r="XEX1806" s="56" t="str">
        <f>IF(ISERROR(VLOOKUP('Testing Report'!$G$8,$AG1806:$BD1806,13,FALSE)),"",VLOOKUP('Testing Report'!$G$8,$AG1806:$BD1806,13,FALSE))</f>
        <v/>
      </c>
      <c r="XEY1806" s="56" t="str">
        <f>IF(ISERROR(VLOOKUP('Testing Report'!$G$8,$AG1806:$BD1806,15,FALSE)),"",VLOOKUP('Testing Report'!$G$8,$AG1806:$BD1806,15,FALSE))</f>
        <v/>
      </c>
      <c r="XEZ1806" s="56" t="str">
        <f>IF(COUNTIF($X1806:$X$5000,'Testing Report'!$G$8)=0,"",COUNTIF($X1806:$X$5000,'Testing Report'!$G$8))</f>
        <v/>
      </c>
      <c r="XFA1806" s="56" t="str">
        <f>IF(ISERROR(VLOOKUP('Testing Report'!$G$8,$AG1806:$BD1806,19,FALSE)),"",VLOOKUP('Testing Report'!$G$8,$AG1806:$BD1806,19,FALSE))</f>
        <v/>
      </c>
      <c r="XFB1806" s="56" t="str">
        <f>IF(ISERROR(VLOOKUP('Testing Report'!$G$8,$X1806:$BD1806,32,FALSE)),"",VLOOKUP('Testing Report'!$G$8,$X1806:$BD1806,32,FALSE))</f>
        <v/>
      </c>
      <c r="XFC1806" s="26"/>
      <c r="XFD1806" s="7" t="str">
        <f t="shared" si="90"/>
        <v/>
      </c>
    </row>
    <row r="1807" spans="1:88 16378:16384" ht="15" customHeight="1">
      <c r="A1807" s="65" t="str">
        <f t="shared" si="88"/>
        <v/>
      </c>
      <c r="B1807" s="65"/>
      <c r="C1807" s="66"/>
      <c r="D1807" s="66"/>
      <c r="E1807" s="66"/>
      <c r="F1807" s="66"/>
      <c r="G1807" s="66"/>
      <c r="H1807" s="66"/>
      <c r="I1807" s="66"/>
      <c r="J1807" s="66"/>
      <c r="K1807" s="66"/>
      <c r="L1807" s="66"/>
      <c r="M1807" s="66"/>
      <c r="N1807" s="66"/>
      <c r="O1807" s="66"/>
      <c r="P1807" s="66"/>
      <c r="Q1807" s="66"/>
      <c r="R1807" s="66"/>
      <c r="S1807" s="72"/>
      <c r="T1807" s="72"/>
      <c r="U1807" s="72"/>
      <c r="V1807" s="72"/>
      <c r="W1807" s="72"/>
      <c r="X1807" s="64"/>
      <c r="Y1807" s="64"/>
      <c r="Z1807" s="64"/>
      <c r="AA1807" s="64"/>
      <c r="AB1807" s="64"/>
      <c r="AC1807" s="64"/>
      <c r="AD1807" s="64"/>
      <c r="AE1807" s="64"/>
      <c r="AF1807" s="64"/>
      <c r="AG1807" s="64"/>
      <c r="AH1807" s="64"/>
      <c r="AI1807" s="64"/>
      <c r="AJ1807" s="64"/>
      <c r="AK1807" s="64"/>
      <c r="AL1807" s="64"/>
      <c r="AM1807" s="64"/>
      <c r="AN1807" s="64"/>
      <c r="AO1807" s="64"/>
      <c r="AP1807" s="67" t="str">
        <f>IF($AG1807="","",VLOOKUP($AG1807,Test_Procedure!$A:$F,2,FALSE))</f>
        <v/>
      </c>
      <c r="AQ1807" s="67"/>
      <c r="AR1807" s="67"/>
      <c r="AS1807" s="68"/>
      <c r="AT1807" s="68"/>
      <c r="AU1807" s="68"/>
      <c r="AV1807" s="68"/>
      <c r="AW1807" s="68"/>
      <c r="AX1807" s="68"/>
      <c r="AY1807" s="68"/>
      <c r="AZ1807" s="68"/>
      <c r="BA1807" s="68"/>
      <c r="BB1807" s="68"/>
      <c r="BC1807" s="69" t="str">
        <f t="shared" si="89"/>
        <v/>
      </c>
      <c r="BD1807" s="69"/>
      <c r="BE1807" s="70">
        <f>IF($AG1807="",0,VLOOKUP($AG1807,Test_Procedure!$A:$F,3,FALSE))</f>
        <v>0</v>
      </c>
      <c r="BF1807" s="70"/>
      <c r="BG1807" s="70">
        <f>IF($AG1807="",0,VLOOKUP($AG1807,Test_Procedure!$A:$F,4,FALSE))</f>
        <v>0</v>
      </c>
      <c r="BH1807" s="70"/>
      <c r="BI1807" s="70">
        <f>IF($AG1807="",0,VLOOKUP($AG1807,Test_Procedure!$A:$F,5,FALSE))</f>
        <v>0</v>
      </c>
      <c r="BJ1807" s="70"/>
      <c r="BK1807" s="70">
        <f>IF($AG1807="",0,VLOOKUP($AG1807,Test_Procedure!$A:$F,6,FALSE))</f>
        <v>0</v>
      </c>
      <c r="BL1807" s="70"/>
      <c r="BM1807" s="71"/>
      <c r="BN1807" s="71"/>
      <c r="BO1807" s="71"/>
      <c r="BP1807" s="72"/>
      <c r="BQ1807" s="72"/>
      <c r="BR1807" s="72"/>
      <c r="BS1807" s="72"/>
      <c r="BT1807" s="72"/>
      <c r="BU1807" s="72"/>
      <c r="BV1807" s="72"/>
      <c r="BW1807" s="72"/>
      <c r="BX1807" s="72"/>
      <c r="BY1807" s="72"/>
      <c r="BZ1807" s="72"/>
      <c r="CA1807" s="72"/>
      <c r="CB1807" s="72"/>
      <c r="CC1807" s="72"/>
      <c r="CD1807" s="72"/>
      <c r="CE1807" s="72"/>
      <c r="CF1807" s="72"/>
      <c r="CG1807" s="72"/>
      <c r="CH1807" s="72"/>
      <c r="CI1807" s="72"/>
      <c r="CJ1807" s="72"/>
      <c r="XEX1807" s="56" t="str">
        <f>IF(ISERROR(VLOOKUP('Testing Report'!$G$8,$AG1807:$BD1807,13,FALSE)),"",VLOOKUP('Testing Report'!$G$8,$AG1807:$BD1807,13,FALSE))</f>
        <v/>
      </c>
      <c r="XEY1807" s="56" t="str">
        <f>IF(ISERROR(VLOOKUP('Testing Report'!$G$8,$AG1807:$BD1807,15,FALSE)),"",VLOOKUP('Testing Report'!$G$8,$AG1807:$BD1807,15,FALSE))</f>
        <v/>
      </c>
      <c r="XEZ1807" s="56" t="str">
        <f>IF(COUNTIF($X1807:$X$5000,'Testing Report'!$G$8)=0,"",COUNTIF($X1807:$X$5000,'Testing Report'!$G$8))</f>
        <v/>
      </c>
      <c r="XFA1807" s="56" t="str">
        <f>IF(ISERROR(VLOOKUP('Testing Report'!$G$8,$AG1807:$BD1807,19,FALSE)),"",VLOOKUP('Testing Report'!$G$8,$AG1807:$BD1807,19,FALSE))</f>
        <v/>
      </c>
      <c r="XFB1807" s="56" t="str">
        <f>IF(ISERROR(VLOOKUP('Testing Report'!$G$8,$X1807:$BD1807,32,FALSE)),"",VLOOKUP('Testing Report'!$G$8,$X1807:$BD1807,32,FALSE))</f>
        <v/>
      </c>
      <c r="XFC1807" s="26"/>
      <c r="XFD1807" s="7" t="str">
        <f t="shared" si="90"/>
        <v/>
      </c>
    </row>
    <row r="1808" spans="1:88 16378:16384" ht="15" customHeight="1">
      <c r="A1808" s="65" t="str">
        <f t="shared" si="88"/>
        <v/>
      </c>
      <c r="B1808" s="65"/>
      <c r="C1808" s="66"/>
      <c r="D1808" s="66"/>
      <c r="E1808" s="66"/>
      <c r="F1808" s="66"/>
      <c r="G1808" s="66"/>
      <c r="H1808" s="66"/>
      <c r="I1808" s="66"/>
      <c r="J1808" s="66"/>
      <c r="K1808" s="66"/>
      <c r="L1808" s="66"/>
      <c r="M1808" s="66"/>
      <c r="N1808" s="66"/>
      <c r="O1808" s="66"/>
      <c r="P1808" s="66"/>
      <c r="Q1808" s="66"/>
      <c r="R1808" s="66"/>
      <c r="S1808" s="72"/>
      <c r="T1808" s="72"/>
      <c r="U1808" s="72"/>
      <c r="V1808" s="72"/>
      <c r="W1808" s="72"/>
      <c r="X1808" s="64"/>
      <c r="Y1808" s="64"/>
      <c r="Z1808" s="64"/>
      <c r="AA1808" s="64"/>
      <c r="AB1808" s="64"/>
      <c r="AC1808" s="64"/>
      <c r="AD1808" s="64"/>
      <c r="AE1808" s="64"/>
      <c r="AF1808" s="64"/>
      <c r="AG1808" s="64"/>
      <c r="AH1808" s="64"/>
      <c r="AI1808" s="64"/>
      <c r="AJ1808" s="64"/>
      <c r="AK1808" s="64"/>
      <c r="AL1808" s="64"/>
      <c r="AM1808" s="64"/>
      <c r="AN1808" s="64"/>
      <c r="AO1808" s="64"/>
      <c r="AP1808" s="67" t="str">
        <f>IF($AG1808="","",VLOOKUP($AG1808,Test_Procedure!$A:$F,2,FALSE))</f>
        <v/>
      </c>
      <c r="AQ1808" s="67"/>
      <c r="AR1808" s="67"/>
      <c r="AS1808" s="68"/>
      <c r="AT1808" s="68"/>
      <c r="AU1808" s="68"/>
      <c r="AV1808" s="68"/>
      <c r="AW1808" s="68"/>
      <c r="AX1808" s="68"/>
      <c r="AY1808" s="68"/>
      <c r="AZ1808" s="68"/>
      <c r="BA1808" s="68"/>
      <c r="BB1808" s="68"/>
      <c r="BC1808" s="69" t="str">
        <f t="shared" si="89"/>
        <v/>
      </c>
      <c r="BD1808" s="69"/>
      <c r="BE1808" s="70">
        <f>IF($AG1808="",0,VLOOKUP($AG1808,Test_Procedure!$A:$F,3,FALSE))</f>
        <v>0</v>
      </c>
      <c r="BF1808" s="70"/>
      <c r="BG1808" s="70">
        <f>IF($AG1808="",0,VLOOKUP($AG1808,Test_Procedure!$A:$F,4,FALSE))</f>
        <v>0</v>
      </c>
      <c r="BH1808" s="70"/>
      <c r="BI1808" s="70">
        <f>IF($AG1808="",0,VLOOKUP($AG1808,Test_Procedure!$A:$F,5,FALSE))</f>
        <v>0</v>
      </c>
      <c r="BJ1808" s="70"/>
      <c r="BK1808" s="70">
        <f>IF($AG1808="",0,VLOOKUP($AG1808,Test_Procedure!$A:$F,6,FALSE))</f>
        <v>0</v>
      </c>
      <c r="BL1808" s="70"/>
      <c r="BM1808" s="71"/>
      <c r="BN1808" s="71"/>
      <c r="BO1808" s="71"/>
      <c r="BP1808" s="72"/>
      <c r="BQ1808" s="72"/>
      <c r="BR1808" s="72"/>
      <c r="BS1808" s="72"/>
      <c r="BT1808" s="72"/>
      <c r="BU1808" s="72"/>
      <c r="BV1808" s="72"/>
      <c r="BW1808" s="72"/>
      <c r="BX1808" s="72"/>
      <c r="BY1808" s="72"/>
      <c r="BZ1808" s="72"/>
      <c r="CA1808" s="72"/>
      <c r="CB1808" s="72"/>
      <c r="CC1808" s="72"/>
      <c r="CD1808" s="72"/>
      <c r="CE1808" s="72"/>
      <c r="CF1808" s="72"/>
      <c r="CG1808" s="72"/>
      <c r="CH1808" s="72"/>
      <c r="CI1808" s="72"/>
      <c r="CJ1808" s="72"/>
      <c r="XEX1808" s="56" t="str">
        <f>IF(ISERROR(VLOOKUP('Testing Report'!$G$8,$AG1808:$BD1808,13,FALSE)),"",VLOOKUP('Testing Report'!$G$8,$AG1808:$BD1808,13,FALSE))</f>
        <v/>
      </c>
      <c r="XEY1808" s="56" t="str">
        <f>IF(ISERROR(VLOOKUP('Testing Report'!$G$8,$AG1808:$BD1808,15,FALSE)),"",VLOOKUP('Testing Report'!$G$8,$AG1808:$BD1808,15,FALSE))</f>
        <v/>
      </c>
      <c r="XEZ1808" s="56" t="str">
        <f>IF(COUNTIF($X1808:$X$5000,'Testing Report'!$G$8)=0,"",COUNTIF($X1808:$X$5000,'Testing Report'!$G$8))</f>
        <v/>
      </c>
      <c r="XFA1808" s="56" t="str">
        <f>IF(ISERROR(VLOOKUP('Testing Report'!$G$8,$AG1808:$BD1808,19,FALSE)),"",VLOOKUP('Testing Report'!$G$8,$AG1808:$BD1808,19,FALSE))</f>
        <v/>
      </c>
      <c r="XFB1808" s="56" t="str">
        <f>IF(ISERROR(VLOOKUP('Testing Report'!$G$8,$X1808:$BD1808,32,FALSE)),"",VLOOKUP('Testing Report'!$G$8,$X1808:$BD1808,32,FALSE))</f>
        <v/>
      </c>
      <c r="XFC1808" s="26"/>
      <c r="XFD1808" s="7" t="str">
        <f t="shared" si="90"/>
        <v/>
      </c>
    </row>
    <row r="1809" spans="1:88 16378:16384" ht="15" customHeight="1">
      <c r="A1809" s="65" t="str">
        <f t="shared" si="88"/>
        <v/>
      </c>
      <c r="B1809" s="65"/>
      <c r="C1809" s="66"/>
      <c r="D1809" s="66"/>
      <c r="E1809" s="66"/>
      <c r="F1809" s="66"/>
      <c r="G1809" s="66"/>
      <c r="H1809" s="66"/>
      <c r="I1809" s="66"/>
      <c r="J1809" s="66"/>
      <c r="K1809" s="66"/>
      <c r="L1809" s="66"/>
      <c r="M1809" s="66"/>
      <c r="N1809" s="66"/>
      <c r="O1809" s="66"/>
      <c r="P1809" s="66"/>
      <c r="Q1809" s="66"/>
      <c r="R1809" s="66"/>
      <c r="S1809" s="72"/>
      <c r="T1809" s="72"/>
      <c r="U1809" s="72"/>
      <c r="V1809" s="72"/>
      <c r="W1809" s="72"/>
      <c r="X1809" s="64"/>
      <c r="Y1809" s="64"/>
      <c r="Z1809" s="64"/>
      <c r="AA1809" s="64"/>
      <c r="AB1809" s="64"/>
      <c r="AC1809" s="64"/>
      <c r="AD1809" s="64"/>
      <c r="AE1809" s="64"/>
      <c r="AF1809" s="64"/>
      <c r="AG1809" s="64"/>
      <c r="AH1809" s="64"/>
      <c r="AI1809" s="64"/>
      <c r="AJ1809" s="64"/>
      <c r="AK1809" s="64"/>
      <c r="AL1809" s="64"/>
      <c r="AM1809" s="64"/>
      <c r="AN1809" s="64"/>
      <c r="AO1809" s="64"/>
      <c r="AP1809" s="67" t="str">
        <f>IF($AG1809="","",VLOOKUP($AG1809,Test_Procedure!$A:$F,2,FALSE))</f>
        <v/>
      </c>
      <c r="AQ1809" s="67"/>
      <c r="AR1809" s="67"/>
      <c r="AS1809" s="68"/>
      <c r="AT1809" s="68"/>
      <c r="AU1809" s="68"/>
      <c r="AV1809" s="68"/>
      <c r="AW1809" s="68"/>
      <c r="AX1809" s="68"/>
      <c r="AY1809" s="68"/>
      <c r="AZ1809" s="68"/>
      <c r="BA1809" s="68"/>
      <c r="BB1809" s="68"/>
      <c r="BC1809" s="69" t="str">
        <f t="shared" si="89"/>
        <v/>
      </c>
      <c r="BD1809" s="69"/>
      <c r="BE1809" s="70">
        <f>IF($AG1809="",0,VLOOKUP($AG1809,Test_Procedure!$A:$F,3,FALSE))</f>
        <v>0</v>
      </c>
      <c r="BF1809" s="70"/>
      <c r="BG1809" s="70">
        <f>IF($AG1809="",0,VLOOKUP($AG1809,Test_Procedure!$A:$F,4,FALSE))</f>
        <v>0</v>
      </c>
      <c r="BH1809" s="70"/>
      <c r="BI1809" s="70">
        <f>IF($AG1809="",0,VLOOKUP($AG1809,Test_Procedure!$A:$F,5,FALSE))</f>
        <v>0</v>
      </c>
      <c r="BJ1809" s="70"/>
      <c r="BK1809" s="70">
        <f>IF($AG1809="",0,VLOOKUP($AG1809,Test_Procedure!$A:$F,6,FALSE))</f>
        <v>0</v>
      </c>
      <c r="BL1809" s="70"/>
      <c r="BM1809" s="71"/>
      <c r="BN1809" s="71"/>
      <c r="BO1809" s="71"/>
      <c r="BP1809" s="72"/>
      <c r="BQ1809" s="72"/>
      <c r="BR1809" s="72"/>
      <c r="BS1809" s="72"/>
      <c r="BT1809" s="72"/>
      <c r="BU1809" s="72"/>
      <c r="BV1809" s="72"/>
      <c r="BW1809" s="72"/>
      <c r="BX1809" s="72"/>
      <c r="BY1809" s="72"/>
      <c r="BZ1809" s="72"/>
      <c r="CA1809" s="72"/>
      <c r="CB1809" s="72"/>
      <c r="CC1809" s="72"/>
      <c r="CD1809" s="72"/>
      <c r="CE1809" s="72"/>
      <c r="CF1809" s="72"/>
      <c r="CG1809" s="72"/>
      <c r="CH1809" s="72"/>
      <c r="CI1809" s="72"/>
      <c r="CJ1809" s="72"/>
      <c r="XEX1809" s="56" t="str">
        <f>IF(ISERROR(VLOOKUP('Testing Report'!$G$8,$AG1809:$BD1809,13,FALSE)),"",VLOOKUP('Testing Report'!$G$8,$AG1809:$BD1809,13,FALSE))</f>
        <v/>
      </c>
      <c r="XEY1809" s="56" t="str">
        <f>IF(ISERROR(VLOOKUP('Testing Report'!$G$8,$AG1809:$BD1809,15,FALSE)),"",VLOOKUP('Testing Report'!$G$8,$AG1809:$BD1809,15,FALSE))</f>
        <v/>
      </c>
      <c r="XEZ1809" s="56" t="str">
        <f>IF(COUNTIF($X1809:$X$5000,'Testing Report'!$G$8)=0,"",COUNTIF($X1809:$X$5000,'Testing Report'!$G$8))</f>
        <v/>
      </c>
      <c r="XFA1809" s="56" t="str">
        <f>IF(ISERROR(VLOOKUP('Testing Report'!$G$8,$AG1809:$BD1809,19,FALSE)),"",VLOOKUP('Testing Report'!$G$8,$AG1809:$BD1809,19,FALSE))</f>
        <v/>
      </c>
      <c r="XFB1809" s="56" t="str">
        <f>IF(ISERROR(VLOOKUP('Testing Report'!$G$8,$X1809:$BD1809,32,FALSE)),"",VLOOKUP('Testing Report'!$G$8,$X1809:$BD1809,32,FALSE))</f>
        <v/>
      </c>
      <c r="XFC1809" s="26"/>
      <c r="XFD1809" s="7" t="str">
        <f t="shared" si="90"/>
        <v/>
      </c>
    </row>
    <row r="1810" spans="1:88 16378:16384" ht="15" customHeight="1">
      <c r="A1810" s="65" t="str">
        <f t="shared" si="88"/>
        <v/>
      </c>
      <c r="B1810" s="65"/>
      <c r="C1810" s="66"/>
      <c r="D1810" s="66"/>
      <c r="E1810" s="66"/>
      <c r="F1810" s="66"/>
      <c r="G1810" s="66"/>
      <c r="H1810" s="66"/>
      <c r="I1810" s="66"/>
      <c r="J1810" s="66"/>
      <c r="K1810" s="66"/>
      <c r="L1810" s="66"/>
      <c r="M1810" s="66"/>
      <c r="N1810" s="66"/>
      <c r="O1810" s="66"/>
      <c r="P1810" s="66"/>
      <c r="Q1810" s="66"/>
      <c r="R1810" s="66"/>
      <c r="S1810" s="72"/>
      <c r="T1810" s="72"/>
      <c r="U1810" s="72"/>
      <c r="V1810" s="72"/>
      <c r="W1810" s="72"/>
      <c r="X1810" s="64"/>
      <c r="Y1810" s="64"/>
      <c r="Z1810" s="64"/>
      <c r="AA1810" s="64"/>
      <c r="AB1810" s="64"/>
      <c r="AC1810" s="64"/>
      <c r="AD1810" s="64"/>
      <c r="AE1810" s="64"/>
      <c r="AF1810" s="64"/>
      <c r="AG1810" s="64"/>
      <c r="AH1810" s="64"/>
      <c r="AI1810" s="64"/>
      <c r="AJ1810" s="64"/>
      <c r="AK1810" s="64"/>
      <c r="AL1810" s="64"/>
      <c r="AM1810" s="64"/>
      <c r="AN1810" s="64"/>
      <c r="AO1810" s="64"/>
      <c r="AP1810" s="67" t="str">
        <f>IF($AG1810="","",VLOOKUP($AG1810,Test_Procedure!$A:$F,2,FALSE))</f>
        <v/>
      </c>
      <c r="AQ1810" s="67"/>
      <c r="AR1810" s="67"/>
      <c r="AS1810" s="68"/>
      <c r="AT1810" s="68"/>
      <c r="AU1810" s="68"/>
      <c r="AV1810" s="68"/>
      <c r="AW1810" s="68"/>
      <c r="AX1810" s="68"/>
      <c r="AY1810" s="68"/>
      <c r="AZ1810" s="68"/>
      <c r="BA1810" s="68"/>
      <c r="BB1810" s="68"/>
      <c r="BC1810" s="69" t="str">
        <f t="shared" si="89"/>
        <v/>
      </c>
      <c r="BD1810" s="69"/>
      <c r="BE1810" s="70">
        <f>IF($AG1810="",0,VLOOKUP($AG1810,Test_Procedure!$A:$F,3,FALSE))</f>
        <v>0</v>
      </c>
      <c r="BF1810" s="70"/>
      <c r="BG1810" s="70">
        <f>IF($AG1810="",0,VLOOKUP($AG1810,Test_Procedure!$A:$F,4,FALSE))</f>
        <v>0</v>
      </c>
      <c r="BH1810" s="70"/>
      <c r="BI1810" s="70">
        <f>IF($AG1810="",0,VLOOKUP($AG1810,Test_Procedure!$A:$F,5,FALSE))</f>
        <v>0</v>
      </c>
      <c r="BJ1810" s="70"/>
      <c r="BK1810" s="70">
        <f>IF($AG1810="",0,VLOOKUP($AG1810,Test_Procedure!$A:$F,6,FALSE))</f>
        <v>0</v>
      </c>
      <c r="BL1810" s="70"/>
      <c r="BM1810" s="71"/>
      <c r="BN1810" s="71"/>
      <c r="BO1810" s="71"/>
      <c r="BP1810" s="72"/>
      <c r="BQ1810" s="72"/>
      <c r="BR1810" s="72"/>
      <c r="BS1810" s="72"/>
      <c r="BT1810" s="72"/>
      <c r="BU1810" s="72"/>
      <c r="BV1810" s="72"/>
      <c r="BW1810" s="72"/>
      <c r="BX1810" s="72"/>
      <c r="BY1810" s="72"/>
      <c r="BZ1810" s="72"/>
      <c r="CA1810" s="72"/>
      <c r="CB1810" s="72"/>
      <c r="CC1810" s="72"/>
      <c r="CD1810" s="72"/>
      <c r="CE1810" s="72"/>
      <c r="CF1810" s="72"/>
      <c r="CG1810" s="72"/>
      <c r="CH1810" s="72"/>
      <c r="CI1810" s="72"/>
      <c r="CJ1810" s="72"/>
      <c r="XEX1810" s="56" t="str">
        <f>IF(ISERROR(VLOOKUP('Testing Report'!$G$8,$AG1810:$BD1810,13,FALSE)),"",VLOOKUP('Testing Report'!$G$8,$AG1810:$BD1810,13,FALSE))</f>
        <v/>
      </c>
      <c r="XEY1810" s="56" t="str">
        <f>IF(ISERROR(VLOOKUP('Testing Report'!$G$8,$AG1810:$BD1810,15,FALSE)),"",VLOOKUP('Testing Report'!$G$8,$AG1810:$BD1810,15,FALSE))</f>
        <v/>
      </c>
      <c r="XEZ1810" s="56" t="str">
        <f>IF(COUNTIF($X1810:$X$5000,'Testing Report'!$G$8)=0,"",COUNTIF($X1810:$X$5000,'Testing Report'!$G$8))</f>
        <v/>
      </c>
      <c r="XFA1810" s="56" t="str">
        <f>IF(ISERROR(VLOOKUP('Testing Report'!$G$8,$AG1810:$BD1810,19,FALSE)),"",VLOOKUP('Testing Report'!$G$8,$AG1810:$BD1810,19,FALSE))</f>
        <v/>
      </c>
      <c r="XFB1810" s="56" t="str">
        <f>IF(ISERROR(VLOOKUP('Testing Report'!$G$8,$X1810:$BD1810,32,FALSE)),"",VLOOKUP('Testing Report'!$G$8,$X1810:$BD1810,32,FALSE))</f>
        <v/>
      </c>
      <c r="XFC1810" s="26"/>
      <c r="XFD1810" s="7" t="str">
        <f t="shared" si="90"/>
        <v/>
      </c>
    </row>
    <row r="1811" spans="1:88 16378:16384" ht="15" customHeight="1">
      <c r="A1811" s="65" t="str">
        <f t="shared" si="88"/>
        <v/>
      </c>
      <c r="B1811" s="65"/>
      <c r="C1811" s="66"/>
      <c r="D1811" s="66"/>
      <c r="E1811" s="66"/>
      <c r="F1811" s="66"/>
      <c r="G1811" s="66"/>
      <c r="H1811" s="66"/>
      <c r="I1811" s="66"/>
      <c r="J1811" s="66"/>
      <c r="K1811" s="66"/>
      <c r="L1811" s="66"/>
      <c r="M1811" s="66"/>
      <c r="N1811" s="66"/>
      <c r="O1811" s="66"/>
      <c r="P1811" s="66"/>
      <c r="Q1811" s="66"/>
      <c r="R1811" s="66"/>
      <c r="S1811" s="72"/>
      <c r="T1811" s="72"/>
      <c r="U1811" s="72"/>
      <c r="V1811" s="72"/>
      <c r="W1811" s="72"/>
      <c r="X1811" s="64"/>
      <c r="Y1811" s="64"/>
      <c r="Z1811" s="64"/>
      <c r="AA1811" s="64"/>
      <c r="AB1811" s="64"/>
      <c r="AC1811" s="64"/>
      <c r="AD1811" s="64"/>
      <c r="AE1811" s="64"/>
      <c r="AF1811" s="64"/>
      <c r="AG1811" s="64"/>
      <c r="AH1811" s="64"/>
      <c r="AI1811" s="64"/>
      <c r="AJ1811" s="64"/>
      <c r="AK1811" s="64"/>
      <c r="AL1811" s="64"/>
      <c r="AM1811" s="64"/>
      <c r="AN1811" s="64"/>
      <c r="AO1811" s="64"/>
      <c r="AP1811" s="67" t="str">
        <f>IF($AG1811="","",VLOOKUP($AG1811,Test_Procedure!$A:$F,2,FALSE))</f>
        <v/>
      </c>
      <c r="AQ1811" s="67"/>
      <c r="AR1811" s="67"/>
      <c r="AS1811" s="68"/>
      <c r="AT1811" s="68"/>
      <c r="AU1811" s="68"/>
      <c r="AV1811" s="68"/>
      <c r="AW1811" s="68"/>
      <c r="AX1811" s="68"/>
      <c r="AY1811" s="68"/>
      <c r="AZ1811" s="68"/>
      <c r="BA1811" s="68"/>
      <c r="BB1811" s="68"/>
      <c r="BC1811" s="69" t="str">
        <f t="shared" si="89"/>
        <v/>
      </c>
      <c r="BD1811" s="69"/>
      <c r="BE1811" s="70">
        <f>IF($AG1811="",0,VLOOKUP($AG1811,Test_Procedure!$A:$F,3,FALSE))</f>
        <v>0</v>
      </c>
      <c r="BF1811" s="70"/>
      <c r="BG1811" s="70">
        <f>IF($AG1811="",0,VLOOKUP($AG1811,Test_Procedure!$A:$F,4,FALSE))</f>
        <v>0</v>
      </c>
      <c r="BH1811" s="70"/>
      <c r="BI1811" s="70">
        <f>IF($AG1811="",0,VLOOKUP($AG1811,Test_Procedure!$A:$F,5,FALSE))</f>
        <v>0</v>
      </c>
      <c r="BJ1811" s="70"/>
      <c r="BK1811" s="70">
        <f>IF($AG1811="",0,VLOOKUP($AG1811,Test_Procedure!$A:$F,6,FALSE))</f>
        <v>0</v>
      </c>
      <c r="BL1811" s="70"/>
      <c r="BM1811" s="71"/>
      <c r="BN1811" s="71"/>
      <c r="BO1811" s="71"/>
      <c r="BP1811" s="72"/>
      <c r="BQ1811" s="72"/>
      <c r="BR1811" s="72"/>
      <c r="BS1811" s="72"/>
      <c r="BT1811" s="72"/>
      <c r="BU1811" s="72"/>
      <c r="BV1811" s="72"/>
      <c r="BW1811" s="72"/>
      <c r="BX1811" s="72"/>
      <c r="BY1811" s="72"/>
      <c r="BZ1811" s="72"/>
      <c r="CA1811" s="72"/>
      <c r="CB1811" s="72"/>
      <c r="CC1811" s="72"/>
      <c r="CD1811" s="72"/>
      <c r="CE1811" s="72"/>
      <c r="CF1811" s="72"/>
      <c r="CG1811" s="72"/>
      <c r="CH1811" s="72"/>
      <c r="CI1811" s="72"/>
      <c r="CJ1811" s="72"/>
      <c r="XEX1811" s="56" t="str">
        <f>IF(ISERROR(VLOOKUP('Testing Report'!$G$8,$AG1811:$BD1811,13,FALSE)),"",VLOOKUP('Testing Report'!$G$8,$AG1811:$BD1811,13,FALSE))</f>
        <v/>
      </c>
      <c r="XEY1811" s="56" t="str">
        <f>IF(ISERROR(VLOOKUP('Testing Report'!$G$8,$AG1811:$BD1811,15,FALSE)),"",VLOOKUP('Testing Report'!$G$8,$AG1811:$BD1811,15,FALSE))</f>
        <v/>
      </c>
      <c r="XEZ1811" s="56" t="str">
        <f>IF(COUNTIF($X1811:$X$5000,'Testing Report'!$G$8)=0,"",COUNTIF($X1811:$X$5000,'Testing Report'!$G$8))</f>
        <v/>
      </c>
      <c r="XFA1811" s="56" t="str">
        <f>IF(ISERROR(VLOOKUP('Testing Report'!$G$8,$AG1811:$BD1811,19,FALSE)),"",VLOOKUP('Testing Report'!$G$8,$AG1811:$BD1811,19,FALSE))</f>
        <v/>
      </c>
      <c r="XFB1811" s="56" t="str">
        <f>IF(ISERROR(VLOOKUP('Testing Report'!$G$8,$X1811:$BD1811,32,FALSE)),"",VLOOKUP('Testing Report'!$G$8,$X1811:$BD1811,32,FALSE))</f>
        <v/>
      </c>
      <c r="XFC1811" s="26"/>
      <c r="XFD1811" s="7" t="str">
        <f t="shared" si="90"/>
        <v/>
      </c>
    </row>
    <row r="1812" spans="1:88 16378:16384" ht="15" customHeight="1">
      <c r="A1812" s="65" t="str">
        <f t="shared" si="88"/>
        <v/>
      </c>
      <c r="B1812" s="65"/>
      <c r="C1812" s="66"/>
      <c r="D1812" s="66"/>
      <c r="E1812" s="66"/>
      <c r="F1812" s="66"/>
      <c r="G1812" s="66"/>
      <c r="H1812" s="66"/>
      <c r="I1812" s="66"/>
      <c r="J1812" s="66"/>
      <c r="K1812" s="66"/>
      <c r="L1812" s="66"/>
      <c r="M1812" s="66"/>
      <c r="N1812" s="66"/>
      <c r="O1812" s="66"/>
      <c r="P1812" s="66"/>
      <c r="Q1812" s="66"/>
      <c r="R1812" s="66"/>
      <c r="S1812" s="72"/>
      <c r="T1812" s="72"/>
      <c r="U1812" s="72"/>
      <c r="V1812" s="72"/>
      <c r="W1812" s="72"/>
      <c r="X1812" s="64"/>
      <c r="Y1812" s="64"/>
      <c r="Z1812" s="64"/>
      <c r="AA1812" s="64"/>
      <c r="AB1812" s="64"/>
      <c r="AC1812" s="64"/>
      <c r="AD1812" s="64"/>
      <c r="AE1812" s="64"/>
      <c r="AF1812" s="64"/>
      <c r="AG1812" s="64"/>
      <c r="AH1812" s="64"/>
      <c r="AI1812" s="64"/>
      <c r="AJ1812" s="64"/>
      <c r="AK1812" s="64"/>
      <c r="AL1812" s="64"/>
      <c r="AM1812" s="64"/>
      <c r="AN1812" s="64"/>
      <c r="AO1812" s="64"/>
      <c r="AP1812" s="67" t="str">
        <f>IF($AG1812="","",VLOOKUP($AG1812,Test_Procedure!$A:$F,2,FALSE))</f>
        <v/>
      </c>
      <c r="AQ1812" s="67"/>
      <c r="AR1812" s="67"/>
      <c r="AS1812" s="68"/>
      <c r="AT1812" s="68"/>
      <c r="AU1812" s="68"/>
      <c r="AV1812" s="68"/>
      <c r="AW1812" s="68"/>
      <c r="AX1812" s="68"/>
      <c r="AY1812" s="68"/>
      <c r="AZ1812" s="68"/>
      <c r="BA1812" s="68"/>
      <c r="BB1812" s="68"/>
      <c r="BC1812" s="69" t="str">
        <f t="shared" si="89"/>
        <v/>
      </c>
      <c r="BD1812" s="69"/>
      <c r="BE1812" s="70">
        <f>IF($AG1812="",0,VLOOKUP($AG1812,Test_Procedure!$A:$F,3,FALSE))</f>
        <v>0</v>
      </c>
      <c r="BF1812" s="70"/>
      <c r="BG1812" s="70">
        <f>IF($AG1812="",0,VLOOKUP($AG1812,Test_Procedure!$A:$F,4,FALSE))</f>
        <v>0</v>
      </c>
      <c r="BH1812" s="70"/>
      <c r="BI1812" s="70">
        <f>IF($AG1812="",0,VLOOKUP($AG1812,Test_Procedure!$A:$F,5,FALSE))</f>
        <v>0</v>
      </c>
      <c r="BJ1812" s="70"/>
      <c r="BK1812" s="70">
        <f>IF($AG1812="",0,VLOOKUP($AG1812,Test_Procedure!$A:$F,6,FALSE))</f>
        <v>0</v>
      </c>
      <c r="BL1812" s="70"/>
      <c r="BM1812" s="71"/>
      <c r="BN1812" s="71"/>
      <c r="BO1812" s="71"/>
      <c r="BP1812" s="72"/>
      <c r="BQ1812" s="72"/>
      <c r="BR1812" s="72"/>
      <c r="BS1812" s="72"/>
      <c r="BT1812" s="72"/>
      <c r="BU1812" s="72"/>
      <c r="BV1812" s="72"/>
      <c r="BW1812" s="72"/>
      <c r="BX1812" s="72"/>
      <c r="BY1812" s="72"/>
      <c r="BZ1812" s="72"/>
      <c r="CA1812" s="72"/>
      <c r="CB1812" s="72"/>
      <c r="CC1812" s="72"/>
      <c r="CD1812" s="72"/>
      <c r="CE1812" s="72"/>
      <c r="CF1812" s="72"/>
      <c r="CG1812" s="72"/>
      <c r="CH1812" s="72"/>
      <c r="CI1812" s="72"/>
      <c r="CJ1812" s="72"/>
      <c r="XEX1812" s="56" t="str">
        <f>IF(ISERROR(VLOOKUP('Testing Report'!$G$8,$AG1812:$BD1812,13,FALSE)),"",VLOOKUP('Testing Report'!$G$8,$AG1812:$BD1812,13,FALSE))</f>
        <v/>
      </c>
      <c r="XEY1812" s="56" t="str">
        <f>IF(ISERROR(VLOOKUP('Testing Report'!$G$8,$AG1812:$BD1812,15,FALSE)),"",VLOOKUP('Testing Report'!$G$8,$AG1812:$BD1812,15,FALSE))</f>
        <v/>
      </c>
      <c r="XEZ1812" s="56" t="str">
        <f>IF(COUNTIF($X1812:$X$5000,'Testing Report'!$G$8)=0,"",COUNTIF($X1812:$X$5000,'Testing Report'!$G$8))</f>
        <v/>
      </c>
      <c r="XFA1812" s="56" t="str">
        <f>IF(ISERROR(VLOOKUP('Testing Report'!$G$8,$AG1812:$BD1812,19,FALSE)),"",VLOOKUP('Testing Report'!$G$8,$AG1812:$BD1812,19,FALSE))</f>
        <v/>
      </c>
      <c r="XFB1812" s="56" t="str">
        <f>IF(ISERROR(VLOOKUP('Testing Report'!$G$8,$X1812:$BD1812,32,FALSE)),"",VLOOKUP('Testing Report'!$G$8,$X1812:$BD1812,32,FALSE))</f>
        <v/>
      </c>
      <c r="XFC1812" s="26"/>
      <c r="XFD1812" s="7" t="str">
        <f t="shared" si="90"/>
        <v/>
      </c>
    </row>
    <row r="1813" spans="1:88 16378:16384" ht="15" customHeight="1">
      <c r="A1813" s="65" t="str">
        <f t="shared" si="88"/>
        <v/>
      </c>
      <c r="B1813" s="65"/>
      <c r="C1813" s="66"/>
      <c r="D1813" s="66"/>
      <c r="E1813" s="66"/>
      <c r="F1813" s="66"/>
      <c r="G1813" s="66"/>
      <c r="H1813" s="66"/>
      <c r="I1813" s="66"/>
      <c r="J1813" s="66"/>
      <c r="K1813" s="66"/>
      <c r="L1813" s="66"/>
      <c r="M1813" s="66"/>
      <c r="N1813" s="66"/>
      <c r="O1813" s="66"/>
      <c r="P1813" s="66"/>
      <c r="Q1813" s="66"/>
      <c r="R1813" s="66"/>
      <c r="S1813" s="72"/>
      <c r="T1813" s="72"/>
      <c r="U1813" s="72"/>
      <c r="V1813" s="72"/>
      <c r="W1813" s="72"/>
      <c r="X1813" s="64"/>
      <c r="Y1813" s="64"/>
      <c r="Z1813" s="64"/>
      <c r="AA1813" s="64"/>
      <c r="AB1813" s="64"/>
      <c r="AC1813" s="64"/>
      <c r="AD1813" s="64"/>
      <c r="AE1813" s="64"/>
      <c r="AF1813" s="64"/>
      <c r="AG1813" s="64"/>
      <c r="AH1813" s="64"/>
      <c r="AI1813" s="64"/>
      <c r="AJ1813" s="64"/>
      <c r="AK1813" s="64"/>
      <c r="AL1813" s="64"/>
      <c r="AM1813" s="64"/>
      <c r="AN1813" s="64"/>
      <c r="AO1813" s="64"/>
      <c r="AP1813" s="67" t="str">
        <f>IF($AG1813="","",VLOOKUP($AG1813,Test_Procedure!$A:$F,2,FALSE))</f>
        <v/>
      </c>
      <c r="AQ1813" s="67"/>
      <c r="AR1813" s="67"/>
      <c r="AS1813" s="68"/>
      <c r="AT1813" s="68"/>
      <c r="AU1813" s="68"/>
      <c r="AV1813" s="68"/>
      <c r="AW1813" s="68"/>
      <c r="AX1813" s="68"/>
      <c r="AY1813" s="68"/>
      <c r="AZ1813" s="68"/>
      <c r="BA1813" s="68"/>
      <c r="BB1813" s="68"/>
      <c r="BC1813" s="69" t="str">
        <f t="shared" si="89"/>
        <v/>
      </c>
      <c r="BD1813" s="69"/>
      <c r="BE1813" s="70">
        <f>IF($AG1813="",0,VLOOKUP($AG1813,Test_Procedure!$A:$F,3,FALSE))</f>
        <v>0</v>
      </c>
      <c r="BF1813" s="70"/>
      <c r="BG1813" s="70">
        <f>IF($AG1813="",0,VLOOKUP($AG1813,Test_Procedure!$A:$F,4,FALSE))</f>
        <v>0</v>
      </c>
      <c r="BH1813" s="70"/>
      <c r="BI1813" s="70">
        <f>IF($AG1813="",0,VLOOKUP($AG1813,Test_Procedure!$A:$F,5,FALSE))</f>
        <v>0</v>
      </c>
      <c r="BJ1813" s="70"/>
      <c r="BK1813" s="70">
        <f>IF($AG1813="",0,VLOOKUP($AG1813,Test_Procedure!$A:$F,6,FALSE))</f>
        <v>0</v>
      </c>
      <c r="BL1813" s="70"/>
      <c r="BM1813" s="71"/>
      <c r="BN1813" s="71"/>
      <c r="BO1813" s="71"/>
      <c r="BP1813" s="72"/>
      <c r="BQ1813" s="72"/>
      <c r="BR1813" s="72"/>
      <c r="BS1813" s="72"/>
      <c r="BT1813" s="72"/>
      <c r="BU1813" s="72"/>
      <c r="BV1813" s="72"/>
      <c r="BW1813" s="72"/>
      <c r="BX1813" s="72"/>
      <c r="BY1813" s="72"/>
      <c r="BZ1813" s="72"/>
      <c r="CA1813" s="72"/>
      <c r="CB1813" s="72"/>
      <c r="CC1813" s="72"/>
      <c r="CD1813" s="72"/>
      <c r="CE1813" s="72"/>
      <c r="CF1813" s="72"/>
      <c r="CG1813" s="72"/>
      <c r="CH1813" s="72"/>
      <c r="CI1813" s="72"/>
      <c r="CJ1813" s="72"/>
      <c r="XEX1813" s="56" t="str">
        <f>IF(ISERROR(VLOOKUP('Testing Report'!$G$8,$AG1813:$BD1813,13,FALSE)),"",VLOOKUP('Testing Report'!$G$8,$AG1813:$BD1813,13,FALSE))</f>
        <v/>
      </c>
      <c r="XEY1813" s="56" t="str">
        <f>IF(ISERROR(VLOOKUP('Testing Report'!$G$8,$AG1813:$BD1813,15,FALSE)),"",VLOOKUP('Testing Report'!$G$8,$AG1813:$BD1813,15,FALSE))</f>
        <v/>
      </c>
      <c r="XEZ1813" s="56" t="str">
        <f>IF(COUNTIF($X1813:$X$5000,'Testing Report'!$G$8)=0,"",COUNTIF($X1813:$X$5000,'Testing Report'!$G$8))</f>
        <v/>
      </c>
      <c r="XFA1813" s="56" t="str">
        <f>IF(ISERROR(VLOOKUP('Testing Report'!$G$8,$AG1813:$BD1813,19,FALSE)),"",VLOOKUP('Testing Report'!$G$8,$AG1813:$BD1813,19,FALSE))</f>
        <v/>
      </c>
      <c r="XFB1813" s="56" t="str">
        <f>IF(ISERROR(VLOOKUP('Testing Report'!$G$8,$X1813:$BD1813,32,FALSE)),"",VLOOKUP('Testing Report'!$G$8,$X1813:$BD1813,32,FALSE))</f>
        <v/>
      </c>
      <c r="XFC1813" s="26"/>
      <c r="XFD1813" s="7" t="str">
        <f t="shared" si="90"/>
        <v/>
      </c>
    </row>
    <row r="1814" spans="1:88 16378:16384" ht="15" customHeight="1">
      <c r="A1814" s="65" t="str">
        <f t="shared" si="88"/>
        <v/>
      </c>
      <c r="B1814" s="65"/>
      <c r="C1814" s="66"/>
      <c r="D1814" s="66"/>
      <c r="E1814" s="66"/>
      <c r="F1814" s="66"/>
      <c r="G1814" s="66"/>
      <c r="H1814" s="66"/>
      <c r="I1814" s="66"/>
      <c r="J1814" s="66"/>
      <c r="K1814" s="66"/>
      <c r="L1814" s="66"/>
      <c r="M1814" s="66"/>
      <c r="N1814" s="66"/>
      <c r="O1814" s="66"/>
      <c r="P1814" s="66"/>
      <c r="Q1814" s="66"/>
      <c r="R1814" s="66"/>
      <c r="S1814" s="72"/>
      <c r="T1814" s="72"/>
      <c r="U1814" s="72"/>
      <c r="V1814" s="72"/>
      <c r="W1814" s="72"/>
      <c r="X1814" s="64"/>
      <c r="Y1814" s="64"/>
      <c r="Z1814" s="64"/>
      <c r="AA1814" s="64"/>
      <c r="AB1814" s="64"/>
      <c r="AC1814" s="64"/>
      <c r="AD1814" s="64"/>
      <c r="AE1814" s="64"/>
      <c r="AF1814" s="64"/>
      <c r="AG1814" s="64"/>
      <c r="AH1814" s="64"/>
      <c r="AI1814" s="64"/>
      <c r="AJ1814" s="64"/>
      <c r="AK1814" s="64"/>
      <c r="AL1814" s="64"/>
      <c r="AM1814" s="64"/>
      <c r="AN1814" s="64"/>
      <c r="AO1814" s="64"/>
      <c r="AP1814" s="67" t="str">
        <f>IF($AG1814="","",VLOOKUP($AG1814,Test_Procedure!$A:$F,2,FALSE))</f>
        <v/>
      </c>
      <c r="AQ1814" s="67"/>
      <c r="AR1814" s="67"/>
      <c r="AS1814" s="68"/>
      <c r="AT1814" s="68"/>
      <c r="AU1814" s="68"/>
      <c r="AV1814" s="68"/>
      <c r="AW1814" s="68"/>
      <c r="AX1814" s="68"/>
      <c r="AY1814" s="68"/>
      <c r="AZ1814" s="68"/>
      <c r="BA1814" s="68"/>
      <c r="BB1814" s="68"/>
      <c r="BC1814" s="69" t="str">
        <f t="shared" si="89"/>
        <v/>
      </c>
      <c r="BD1814" s="69"/>
      <c r="BE1814" s="70">
        <f>IF($AG1814="",0,VLOOKUP($AG1814,Test_Procedure!$A:$F,3,FALSE))</f>
        <v>0</v>
      </c>
      <c r="BF1814" s="70"/>
      <c r="BG1814" s="70">
        <f>IF($AG1814="",0,VLOOKUP($AG1814,Test_Procedure!$A:$F,4,FALSE))</f>
        <v>0</v>
      </c>
      <c r="BH1814" s="70"/>
      <c r="BI1814" s="70">
        <f>IF($AG1814="",0,VLOOKUP($AG1814,Test_Procedure!$A:$F,5,FALSE))</f>
        <v>0</v>
      </c>
      <c r="BJ1814" s="70"/>
      <c r="BK1814" s="70">
        <f>IF($AG1814="",0,VLOOKUP($AG1814,Test_Procedure!$A:$F,6,FALSE))</f>
        <v>0</v>
      </c>
      <c r="BL1814" s="70"/>
      <c r="BM1814" s="71"/>
      <c r="BN1814" s="71"/>
      <c r="BO1814" s="71"/>
      <c r="BP1814" s="72"/>
      <c r="BQ1814" s="72"/>
      <c r="BR1814" s="72"/>
      <c r="BS1814" s="72"/>
      <c r="BT1814" s="72"/>
      <c r="BU1814" s="72"/>
      <c r="BV1814" s="72"/>
      <c r="BW1814" s="72"/>
      <c r="BX1814" s="72"/>
      <c r="BY1814" s="72"/>
      <c r="BZ1814" s="72"/>
      <c r="CA1814" s="72"/>
      <c r="CB1814" s="72"/>
      <c r="CC1814" s="72"/>
      <c r="CD1814" s="72"/>
      <c r="CE1814" s="72"/>
      <c r="CF1814" s="72"/>
      <c r="CG1814" s="72"/>
      <c r="CH1814" s="72"/>
      <c r="CI1814" s="72"/>
      <c r="CJ1814" s="72"/>
      <c r="XEX1814" s="56" t="str">
        <f>IF(ISERROR(VLOOKUP('Testing Report'!$G$8,$AG1814:$BD1814,13,FALSE)),"",VLOOKUP('Testing Report'!$G$8,$AG1814:$BD1814,13,FALSE))</f>
        <v/>
      </c>
      <c r="XEY1814" s="56" t="str">
        <f>IF(ISERROR(VLOOKUP('Testing Report'!$G$8,$AG1814:$BD1814,15,FALSE)),"",VLOOKUP('Testing Report'!$G$8,$AG1814:$BD1814,15,FALSE))</f>
        <v/>
      </c>
      <c r="XEZ1814" s="56" t="str">
        <f>IF(COUNTIF($X1814:$X$5000,'Testing Report'!$G$8)=0,"",COUNTIF($X1814:$X$5000,'Testing Report'!$G$8))</f>
        <v/>
      </c>
      <c r="XFA1814" s="56" t="str">
        <f>IF(ISERROR(VLOOKUP('Testing Report'!$G$8,$AG1814:$BD1814,19,FALSE)),"",VLOOKUP('Testing Report'!$G$8,$AG1814:$BD1814,19,FALSE))</f>
        <v/>
      </c>
      <c r="XFB1814" s="56" t="str">
        <f>IF(ISERROR(VLOOKUP('Testing Report'!$G$8,$X1814:$BD1814,32,FALSE)),"",VLOOKUP('Testing Report'!$G$8,$X1814:$BD1814,32,FALSE))</f>
        <v/>
      </c>
      <c r="XFC1814" s="26"/>
      <c r="XFD1814" s="7" t="str">
        <f t="shared" si="90"/>
        <v/>
      </c>
    </row>
    <row r="1815" spans="1:88 16378:16384" ht="15" customHeight="1">
      <c r="A1815" s="65" t="str">
        <f t="shared" si="88"/>
        <v/>
      </c>
      <c r="B1815" s="65"/>
      <c r="C1815" s="66"/>
      <c r="D1815" s="66"/>
      <c r="E1815" s="66"/>
      <c r="F1815" s="66"/>
      <c r="G1815" s="66"/>
      <c r="H1815" s="66"/>
      <c r="I1815" s="66"/>
      <c r="J1815" s="66"/>
      <c r="K1815" s="66"/>
      <c r="L1815" s="66"/>
      <c r="M1815" s="66"/>
      <c r="N1815" s="66"/>
      <c r="O1815" s="66"/>
      <c r="P1815" s="66"/>
      <c r="Q1815" s="66"/>
      <c r="R1815" s="66"/>
      <c r="S1815" s="72"/>
      <c r="T1815" s="72"/>
      <c r="U1815" s="72"/>
      <c r="V1815" s="72"/>
      <c r="W1815" s="72"/>
      <c r="X1815" s="64"/>
      <c r="Y1815" s="64"/>
      <c r="Z1815" s="64"/>
      <c r="AA1815" s="64"/>
      <c r="AB1815" s="64"/>
      <c r="AC1815" s="64"/>
      <c r="AD1815" s="64"/>
      <c r="AE1815" s="64"/>
      <c r="AF1815" s="64"/>
      <c r="AG1815" s="64"/>
      <c r="AH1815" s="64"/>
      <c r="AI1815" s="64"/>
      <c r="AJ1815" s="64"/>
      <c r="AK1815" s="64"/>
      <c r="AL1815" s="64"/>
      <c r="AM1815" s="64"/>
      <c r="AN1815" s="64"/>
      <c r="AO1815" s="64"/>
      <c r="AP1815" s="67" t="str">
        <f>IF($AG1815="","",VLOOKUP($AG1815,Test_Procedure!$A:$F,2,FALSE))</f>
        <v/>
      </c>
      <c r="AQ1815" s="67"/>
      <c r="AR1815" s="67"/>
      <c r="AS1815" s="68"/>
      <c r="AT1815" s="68"/>
      <c r="AU1815" s="68"/>
      <c r="AV1815" s="68"/>
      <c r="AW1815" s="68"/>
      <c r="AX1815" s="68"/>
      <c r="AY1815" s="68"/>
      <c r="AZ1815" s="68"/>
      <c r="BA1815" s="68"/>
      <c r="BB1815" s="68"/>
      <c r="BC1815" s="69" t="str">
        <f t="shared" si="89"/>
        <v/>
      </c>
      <c r="BD1815" s="69"/>
      <c r="BE1815" s="70">
        <f>IF($AG1815="",0,VLOOKUP($AG1815,Test_Procedure!$A:$F,3,FALSE))</f>
        <v>0</v>
      </c>
      <c r="BF1815" s="70"/>
      <c r="BG1815" s="70">
        <f>IF($AG1815="",0,VLOOKUP($AG1815,Test_Procedure!$A:$F,4,FALSE))</f>
        <v>0</v>
      </c>
      <c r="BH1815" s="70"/>
      <c r="BI1815" s="70">
        <f>IF($AG1815="",0,VLOOKUP($AG1815,Test_Procedure!$A:$F,5,FALSE))</f>
        <v>0</v>
      </c>
      <c r="BJ1815" s="70"/>
      <c r="BK1815" s="70">
        <f>IF($AG1815="",0,VLOOKUP($AG1815,Test_Procedure!$A:$F,6,FALSE))</f>
        <v>0</v>
      </c>
      <c r="BL1815" s="70"/>
      <c r="BM1815" s="71"/>
      <c r="BN1815" s="71"/>
      <c r="BO1815" s="71"/>
      <c r="BP1815" s="72"/>
      <c r="BQ1815" s="72"/>
      <c r="BR1815" s="72"/>
      <c r="BS1815" s="72"/>
      <c r="BT1815" s="72"/>
      <c r="BU1815" s="72"/>
      <c r="BV1815" s="72"/>
      <c r="BW1815" s="72"/>
      <c r="BX1815" s="72"/>
      <c r="BY1815" s="72"/>
      <c r="BZ1815" s="72"/>
      <c r="CA1815" s="72"/>
      <c r="CB1815" s="72"/>
      <c r="CC1815" s="72"/>
      <c r="CD1815" s="72"/>
      <c r="CE1815" s="72"/>
      <c r="CF1815" s="72"/>
      <c r="CG1815" s="72"/>
      <c r="CH1815" s="72"/>
      <c r="CI1815" s="72"/>
      <c r="CJ1815" s="72"/>
      <c r="XEX1815" s="56" t="str">
        <f>IF(ISERROR(VLOOKUP('Testing Report'!$G$8,$AG1815:$BD1815,13,FALSE)),"",VLOOKUP('Testing Report'!$G$8,$AG1815:$BD1815,13,FALSE))</f>
        <v/>
      </c>
      <c r="XEY1815" s="56" t="str">
        <f>IF(ISERROR(VLOOKUP('Testing Report'!$G$8,$AG1815:$BD1815,15,FALSE)),"",VLOOKUP('Testing Report'!$G$8,$AG1815:$BD1815,15,FALSE))</f>
        <v/>
      </c>
      <c r="XEZ1815" s="56" t="str">
        <f>IF(COUNTIF($X1815:$X$5000,'Testing Report'!$G$8)=0,"",COUNTIF($X1815:$X$5000,'Testing Report'!$G$8))</f>
        <v/>
      </c>
      <c r="XFA1815" s="56" t="str">
        <f>IF(ISERROR(VLOOKUP('Testing Report'!$G$8,$AG1815:$BD1815,19,FALSE)),"",VLOOKUP('Testing Report'!$G$8,$AG1815:$BD1815,19,FALSE))</f>
        <v/>
      </c>
      <c r="XFB1815" s="56" t="str">
        <f>IF(ISERROR(VLOOKUP('Testing Report'!$G$8,$X1815:$BD1815,32,FALSE)),"",VLOOKUP('Testing Report'!$G$8,$X1815:$BD1815,32,FALSE))</f>
        <v/>
      </c>
      <c r="XFC1815" s="26"/>
      <c r="XFD1815" s="7" t="str">
        <f t="shared" si="90"/>
        <v/>
      </c>
    </row>
    <row r="1816" spans="1:88 16378:16384" ht="15" customHeight="1">
      <c r="A1816" s="65" t="str">
        <f t="shared" si="88"/>
        <v/>
      </c>
      <c r="B1816" s="65"/>
      <c r="C1816" s="66"/>
      <c r="D1816" s="66"/>
      <c r="E1816" s="66"/>
      <c r="F1816" s="66"/>
      <c r="G1816" s="66"/>
      <c r="H1816" s="66"/>
      <c r="I1816" s="66"/>
      <c r="J1816" s="66"/>
      <c r="K1816" s="66"/>
      <c r="L1816" s="66"/>
      <c r="M1816" s="66"/>
      <c r="N1816" s="66"/>
      <c r="O1816" s="66"/>
      <c r="P1816" s="66"/>
      <c r="Q1816" s="66"/>
      <c r="R1816" s="66"/>
      <c r="S1816" s="72"/>
      <c r="T1816" s="72"/>
      <c r="U1816" s="72"/>
      <c r="V1816" s="72"/>
      <c r="W1816" s="72"/>
      <c r="X1816" s="64"/>
      <c r="Y1816" s="64"/>
      <c r="Z1816" s="64"/>
      <c r="AA1816" s="64"/>
      <c r="AB1816" s="64"/>
      <c r="AC1816" s="64"/>
      <c r="AD1816" s="64"/>
      <c r="AE1816" s="64"/>
      <c r="AF1816" s="64"/>
      <c r="AG1816" s="64"/>
      <c r="AH1816" s="64"/>
      <c r="AI1816" s="64"/>
      <c r="AJ1816" s="64"/>
      <c r="AK1816" s="64"/>
      <c r="AL1816" s="64"/>
      <c r="AM1816" s="64"/>
      <c r="AN1816" s="64"/>
      <c r="AO1816" s="64"/>
      <c r="AP1816" s="67" t="str">
        <f>IF($AG1816="","",VLOOKUP($AG1816,Test_Procedure!$A:$F,2,FALSE))</f>
        <v/>
      </c>
      <c r="AQ1816" s="67"/>
      <c r="AR1816" s="67"/>
      <c r="AS1816" s="68"/>
      <c r="AT1816" s="68"/>
      <c r="AU1816" s="68"/>
      <c r="AV1816" s="68"/>
      <c r="AW1816" s="68"/>
      <c r="AX1816" s="68"/>
      <c r="AY1816" s="68"/>
      <c r="AZ1816" s="68"/>
      <c r="BA1816" s="68"/>
      <c r="BB1816" s="68"/>
      <c r="BC1816" s="69" t="str">
        <f t="shared" si="89"/>
        <v/>
      </c>
      <c r="BD1816" s="69"/>
      <c r="BE1816" s="70">
        <f>IF($AG1816="",0,VLOOKUP($AG1816,Test_Procedure!$A:$F,3,FALSE))</f>
        <v>0</v>
      </c>
      <c r="BF1816" s="70"/>
      <c r="BG1816" s="70">
        <f>IF($AG1816="",0,VLOOKUP($AG1816,Test_Procedure!$A:$F,4,FALSE))</f>
        <v>0</v>
      </c>
      <c r="BH1816" s="70"/>
      <c r="BI1816" s="70">
        <f>IF($AG1816="",0,VLOOKUP($AG1816,Test_Procedure!$A:$F,5,FALSE))</f>
        <v>0</v>
      </c>
      <c r="BJ1816" s="70"/>
      <c r="BK1816" s="70">
        <f>IF($AG1816="",0,VLOOKUP($AG1816,Test_Procedure!$A:$F,6,FALSE))</f>
        <v>0</v>
      </c>
      <c r="BL1816" s="70"/>
      <c r="BM1816" s="71"/>
      <c r="BN1816" s="71"/>
      <c r="BO1816" s="71"/>
      <c r="BP1816" s="72"/>
      <c r="BQ1816" s="72"/>
      <c r="BR1816" s="72"/>
      <c r="BS1816" s="72"/>
      <c r="BT1816" s="72"/>
      <c r="BU1816" s="72"/>
      <c r="BV1816" s="72"/>
      <c r="BW1816" s="72"/>
      <c r="BX1816" s="72"/>
      <c r="BY1816" s="72"/>
      <c r="BZ1816" s="72"/>
      <c r="CA1816" s="72"/>
      <c r="CB1816" s="72"/>
      <c r="CC1816" s="72"/>
      <c r="CD1816" s="72"/>
      <c r="CE1816" s="72"/>
      <c r="CF1816" s="72"/>
      <c r="CG1816" s="72"/>
      <c r="CH1816" s="72"/>
      <c r="CI1816" s="72"/>
      <c r="CJ1816" s="72"/>
      <c r="XEX1816" s="56" t="str">
        <f>IF(ISERROR(VLOOKUP('Testing Report'!$G$8,$AG1816:$BD1816,13,FALSE)),"",VLOOKUP('Testing Report'!$G$8,$AG1816:$BD1816,13,FALSE))</f>
        <v/>
      </c>
      <c r="XEY1816" s="56" t="str">
        <f>IF(ISERROR(VLOOKUP('Testing Report'!$G$8,$AG1816:$BD1816,15,FALSE)),"",VLOOKUP('Testing Report'!$G$8,$AG1816:$BD1816,15,FALSE))</f>
        <v/>
      </c>
      <c r="XEZ1816" s="56" t="str">
        <f>IF(COUNTIF($X1816:$X$5000,'Testing Report'!$G$8)=0,"",COUNTIF($X1816:$X$5000,'Testing Report'!$G$8))</f>
        <v/>
      </c>
      <c r="XFA1816" s="56" t="str">
        <f>IF(ISERROR(VLOOKUP('Testing Report'!$G$8,$AG1816:$BD1816,19,FALSE)),"",VLOOKUP('Testing Report'!$G$8,$AG1816:$BD1816,19,FALSE))</f>
        <v/>
      </c>
      <c r="XFB1816" s="56" t="str">
        <f>IF(ISERROR(VLOOKUP('Testing Report'!$G$8,$X1816:$BD1816,32,FALSE)),"",VLOOKUP('Testing Report'!$G$8,$X1816:$BD1816,32,FALSE))</f>
        <v/>
      </c>
      <c r="XFC1816" s="26"/>
      <c r="XFD1816" s="7" t="str">
        <f t="shared" si="90"/>
        <v/>
      </c>
    </row>
    <row r="1817" spans="1:88 16378:16384" ht="15" customHeight="1">
      <c r="A1817" s="65" t="str">
        <f t="shared" si="88"/>
        <v/>
      </c>
      <c r="B1817" s="65"/>
      <c r="C1817" s="66"/>
      <c r="D1817" s="66"/>
      <c r="E1817" s="66"/>
      <c r="F1817" s="66"/>
      <c r="G1817" s="66"/>
      <c r="H1817" s="66"/>
      <c r="I1817" s="66"/>
      <c r="J1817" s="66"/>
      <c r="K1817" s="66"/>
      <c r="L1817" s="66"/>
      <c r="M1817" s="66"/>
      <c r="N1817" s="66"/>
      <c r="O1817" s="66"/>
      <c r="P1817" s="66"/>
      <c r="Q1817" s="66"/>
      <c r="R1817" s="66"/>
      <c r="S1817" s="72"/>
      <c r="T1817" s="72"/>
      <c r="U1817" s="72"/>
      <c r="V1817" s="72"/>
      <c r="W1817" s="72"/>
      <c r="X1817" s="64"/>
      <c r="Y1817" s="64"/>
      <c r="Z1817" s="64"/>
      <c r="AA1817" s="64"/>
      <c r="AB1817" s="64"/>
      <c r="AC1817" s="64"/>
      <c r="AD1817" s="64"/>
      <c r="AE1817" s="64"/>
      <c r="AF1817" s="64"/>
      <c r="AG1817" s="64"/>
      <c r="AH1817" s="64"/>
      <c r="AI1817" s="64"/>
      <c r="AJ1817" s="64"/>
      <c r="AK1817" s="64"/>
      <c r="AL1817" s="64"/>
      <c r="AM1817" s="64"/>
      <c r="AN1817" s="64"/>
      <c r="AO1817" s="64"/>
      <c r="AP1817" s="67" t="str">
        <f>IF($AG1817="","",VLOOKUP($AG1817,Test_Procedure!$A:$F,2,FALSE))</f>
        <v/>
      </c>
      <c r="AQ1817" s="67"/>
      <c r="AR1817" s="67"/>
      <c r="AS1817" s="68"/>
      <c r="AT1817" s="68"/>
      <c r="AU1817" s="68"/>
      <c r="AV1817" s="68"/>
      <c r="AW1817" s="68"/>
      <c r="AX1817" s="68"/>
      <c r="AY1817" s="68"/>
      <c r="AZ1817" s="68"/>
      <c r="BA1817" s="68"/>
      <c r="BB1817" s="68"/>
      <c r="BC1817" s="69" t="str">
        <f t="shared" si="89"/>
        <v/>
      </c>
      <c r="BD1817" s="69"/>
      <c r="BE1817" s="70">
        <f>IF($AG1817="",0,VLOOKUP($AG1817,Test_Procedure!$A:$F,3,FALSE))</f>
        <v>0</v>
      </c>
      <c r="BF1817" s="70"/>
      <c r="BG1817" s="70">
        <f>IF($AG1817="",0,VLOOKUP($AG1817,Test_Procedure!$A:$F,4,FALSE))</f>
        <v>0</v>
      </c>
      <c r="BH1817" s="70"/>
      <c r="BI1817" s="70">
        <f>IF($AG1817="",0,VLOOKUP($AG1817,Test_Procedure!$A:$F,5,FALSE))</f>
        <v>0</v>
      </c>
      <c r="BJ1817" s="70"/>
      <c r="BK1817" s="70">
        <f>IF($AG1817="",0,VLOOKUP($AG1817,Test_Procedure!$A:$F,6,FALSE))</f>
        <v>0</v>
      </c>
      <c r="BL1817" s="70"/>
      <c r="BM1817" s="71"/>
      <c r="BN1817" s="71"/>
      <c r="BO1817" s="71"/>
      <c r="BP1817" s="72"/>
      <c r="BQ1817" s="72"/>
      <c r="BR1817" s="72"/>
      <c r="BS1817" s="72"/>
      <c r="BT1817" s="72"/>
      <c r="BU1817" s="72"/>
      <c r="BV1817" s="72"/>
      <c r="BW1817" s="72"/>
      <c r="BX1817" s="72"/>
      <c r="BY1817" s="72"/>
      <c r="BZ1817" s="72"/>
      <c r="CA1817" s="72"/>
      <c r="CB1817" s="72"/>
      <c r="CC1817" s="72"/>
      <c r="CD1817" s="72"/>
      <c r="CE1817" s="72"/>
      <c r="CF1817" s="72"/>
      <c r="CG1817" s="72"/>
      <c r="CH1817" s="72"/>
      <c r="CI1817" s="72"/>
      <c r="CJ1817" s="72"/>
      <c r="XEX1817" s="56" t="str">
        <f>IF(ISERROR(VLOOKUP('Testing Report'!$G$8,$AG1817:$BD1817,13,FALSE)),"",VLOOKUP('Testing Report'!$G$8,$AG1817:$BD1817,13,FALSE))</f>
        <v/>
      </c>
      <c r="XEY1817" s="56" t="str">
        <f>IF(ISERROR(VLOOKUP('Testing Report'!$G$8,$AG1817:$BD1817,15,FALSE)),"",VLOOKUP('Testing Report'!$G$8,$AG1817:$BD1817,15,FALSE))</f>
        <v/>
      </c>
      <c r="XEZ1817" s="56" t="str">
        <f>IF(COUNTIF($X1817:$X$5000,'Testing Report'!$G$8)=0,"",COUNTIF($X1817:$X$5000,'Testing Report'!$G$8))</f>
        <v/>
      </c>
      <c r="XFA1817" s="56" t="str">
        <f>IF(ISERROR(VLOOKUP('Testing Report'!$G$8,$AG1817:$BD1817,19,FALSE)),"",VLOOKUP('Testing Report'!$G$8,$AG1817:$BD1817,19,FALSE))</f>
        <v/>
      </c>
      <c r="XFB1817" s="56" t="str">
        <f>IF(ISERROR(VLOOKUP('Testing Report'!$G$8,$X1817:$BD1817,32,FALSE)),"",VLOOKUP('Testing Report'!$G$8,$X1817:$BD1817,32,FALSE))</f>
        <v/>
      </c>
      <c r="XFC1817" s="26"/>
      <c r="XFD1817" s="7" t="str">
        <f t="shared" si="90"/>
        <v/>
      </c>
    </row>
    <row r="1818" spans="1:88 16378:16384" ht="15" customHeight="1">
      <c r="A1818" s="65" t="str">
        <f t="shared" si="88"/>
        <v/>
      </c>
      <c r="B1818" s="65"/>
      <c r="C1818" s="66"/>
      <c r="D1818" s="66"/>
      <c r="E1818" s="66"/>
      <c r="F1818" s="66"/>
      <c r="G1818" s="66"/>
      <c r="H1818" s="66"/>
      <c r="I1818" s="66"/>
      <c r="J1818" s="66"/>
      <c r="K1818" s="66"/>
      <c r="L1818" s="66"/>
      <c r="M1818" s="66"/>
      <c r="N1818" s="66"/>
      <c r="O1818" s="66"/>
      <c r="P1818" s="66"/>
      <c r="Q1818" s="66"/>
      <c r="R1818" s="66"/>
      <c r="S1818" s="72"/>
      <c r="T1818" s="72"/>
      <c r="U1818" s="72"/>
      <c r="V1818" s="72"/>
      <c r="W1818" s="72"/>
      <c r="X1818" s="64"/>
      <c r="Y1818" s="64"/>
      <c r="Z1818" s="64"/>
      <c r="AA1818" s="64"/>
      <c r="AB1818" s="64"/>
      <c r="AC1818" s="64"/>
      <c r="AD1818" s="64"/>
      <c r="AE1818" s="64"/>
      <c r="AF1818" s="64"/>
      <c r="AG1818" s="64"/>
      <c r="AH1818" s="64"/>
      <c r="AI1818" s="64"/>
      <c r="AJ1818" s="64"/>
      <c r="AK1818" s="64"/>
      <c r="AL1818" s="64"/>
      <c r="AM1818" s="64"/>
      <c r="AN1818" s="64"/>
      <c r="AO1818" s="64"/>
      <c r="AP1818" s="67" t="str">
        <f>IF($AG1818="","",VLOOKUP($AG1818,Test_Procedure!$A:$F,2,FALSE))</f>
        <v/>
      </c>
      <c r="AQ1818" s="67"/>
      <c r="AR1818" s="67"/>
      <c r="AS1818" s="68"/>
      <c r="AT1818" s="68"/>
      <c r="AU1818" s="68"/>
      <c r="AV1818" s="68"/>
      <c r="AW1818" s="68"/>
      <c r="AX1818" s="68"/>
      <c r="AY1818" s="68"/>
      <c r="AZ1818" s="68"/>
      <c r="BA1818" s="68"/>
      <c r="BB1818" s="68"/>
      <c r="BC1818" s="69" t="str">
        <f t="shared" si="89"/>
        <v/>
      </c>
      <c r="BD1818" s="69"/>
      <c r="BE1818" s="70">
        <f>IF($AG1818="",0,VLOOKUP($AG1818,Test_Procedure!$A:$F,3,FALSE))</f>
        <v>0</v>
      </c>
      <c r="BF1818" s="70"/>
      <c r="BG1818" s="70">
        <f>IF($AG1818="",0,VLOOKUP($AG1818,Test_Procedure!$A:$F,4,FALSE))</f>
        <v>0</v>
      </c>
      <c r="BH1818" s="70"/>
      <c r="BI1818" s="70">
        <f>IF($AG1818="",0,VLOOKUP($AG1818,Test_Procedure!$A:$F,5,FALSE))</f>
        <v>0</v>
      </c>
      <c r="BJ1818" s="70"/>
      <c r="BK1818" s="70">
        <f>IF($AG1818="",0,VLOOKUP($AG1818,Test_Procedure!$A:$F,6,FALSE))</f>
        <v>0</v>
      </c>
      <c r="BL1818" s="70"/>
      <c r="BM1818" s="71"/>
      <c r="BN1818" s="71"/>
      <c r="BO1818" s="71"/>
      <c r="BP1818" s="72"/>
      <c r="BQ1818" s="72"/>
      <c r="BR1818" s="72"/>
      <c r="BS1818" s="72"/>
      <c r="BT1818" s="72"/>
      <c r="BU1818" s="72"/>
      <c r="BV1818" s="72"/>
      <c r="BW1818" s="72"/>
      <c r="BX1818" s="72"/>
      <c r="BY1818" s="72"/>
      <c r="BZ1818" s="72"/>
      <c r="CA1818" s="72"/>
      <c r="CB1818" s="72"/>
      <c r="CC1818" s="72"/>
      <c r="CD1818" s="72"/>
      <c r="CE1818" s="72"/>
      <c r="CF1818" s="72"/>
      <c r="CG1818" s="72"/>
      <c r="CH1818" s="72"/>
      <c r="CI1818" s="72"/>
      <c r="CJ1818" s="72"/>
      <c r="XEX1818" s="56" t="str">
        <f>IF(ISERROR(VLOOKUP('Testing Report'!$G$8,$AG1818:$BD1818,13,FALSE)),"",VLOOKUP('Testing Report'!$G$8,$AG1818:$BD1818,13,FALSE))</f>
        <v/>
      </c>
      <c r="XEY1818" s="56" t="str">
        <f>IF(ISERROR(VLOOKUP('Testing Report'!$G$8,$AG1818:$BD1818,15,FALSE)),"",VLOOKUP('Testing Report'!$G$8,$AG1818:$BD1818,15,FALSE))</f>
        <v/>
      </c>
      <c r="XEZ1818" s="56" t="str">
        <f>IF(COUNTIF($X1818:$X$5000,'Testing Report'!$G$8)=0,"",COUNTIF($X1818:$X$5000,'Testing Report'!$G$8))</f>
        <v/>
      </c>
      <c r="XFA1818" s="56" t="str">
        <f>IF(ISERROR(VLOOKUP('Testing Report'!$G$8,$AG1818:$BD1818,19,FALSE)),"",VLOOKUP('Testing Report'!$G$8,$AG1818:$BD1818,19,FALSE))</f>
        <v/>
      </c>
      <c r="XFB1818" s="56" t="str">
        <f>IF(ISERROR(VLOOKUP('Testing Report'!$G$8,$X1818:$BD1818,32,FALSE)),"",VLOOKUP('Testing Report'!$G$8,$X1818:$BD1818,32,FALSE))</f>
        <v/>
      </c>
      <c r="XFC1818" s="26"/>
      <c r="XFD1818" s="7" t="str">
        <f t="shared" si="90"/>
        <v/>
      </c>
    </row>
    <row r="1819" spans="1:88 16378:16384" ht="15" customHeight="1">
      <c r="A1819" s="65" t="str">
        <f t="shared" si="88"/>
        <v/>
      </c>
      <c r="B1819" s="65"/>
      <c r="C1819" s="66"/>
      <c r="D1819" s="66"/>
      <c r="E1819" s="66"/>
      <c r="F1819" s="66"/>
      <c r="G1819" s="66"/>
      <c r="H1819" s="66"/>
      <c r="I1819" s="66"/>
      <c r="J1819" s="66"/>
      <c r="K1819" s="66"/>
      <c r="L1819" s="66"/>
      <c r="M1819" s="66"/>
      <c r="N1819" s="66"/>
      <c r="O1819" s="66"/>
      <c r="P1819" s="66"/>
      <c r="Q1819" s="66"/>
      <c r="R1819" s="66"/>
      <c r="S1819" s="72"/>
      <c r="T1819" s="72"/>
      <c r="U1819" s="72"/>
      <c r="V1819" s="72"/>
      <c r="W1819" s="72"/>
      <c r="X1819" s="64"/>
      <c r="Y1819" s="64"/>
      <c r="Z1819" s="64"/>
      <c r="AA1819" s="64"/>
      <c r="AB1819" s="64"/>
      <c r="AC1819" s="64"/>
      <c r="AD1819" s="64"/>
      <c r="AE1819" s="64"/>
      <c r="AF1819" s="64"/>
      <c r="AG1819" s="64"/>
      <c r="AH1819" s="64"/>
      <c r="AI1819" s="64"/>
      <c r="AJ1819" s="64"/>
      <c r="AK1819" s="64"/>
      <c r="AL1819" s="64"/>
      <c r="AM1819" s="64"/>
      <c r="AN1819" s="64"/>
      <c r="AO1819" s="64"/>
      <c r="AP1819" s="67" t="str">
        <f>IF($AG1819="","",VLOOKUP($AG1819,Test_Procedure!$A:$F,2,FALSE))</f>
        <v/>
      </c>
      <c r="AQ1819" s="67"/>
      <c r="AR1819" s="67"/>
      <c r="AS1819" s="68"/>
      <c r="AT1819" s="68"/>
      <c r="AU1819" s="68"/>
      <c r="AV1819" s="68"/>
      <c r="AW1819" s="68"/>
      <c r="AX1819" s="68"/>
      <c r="AY1819" s="68"/>
      <c r="AZ1819" s="68"/>
      <c r="BA1819" s="68"/>
      <c r="BB1819" s="68"/>
      <c r="BC1819" s="69" t="str">
        <f t="shared" si="89"/>
        <v/>
      </c>
      <c r="BD1819" s="69"/>
      <c r="BE1819" s="70">
        <f>IF($AG1819="",0,VLOOKUP($AG1819,Test_Procedure!$A:$F,3,FALSE))</f>
        <v>0</v>
      </c>
      <c r="BF1819" s="70"/>
      <c r="BG1819" s="70">
        <f>IF($AG1819="",0,VLOOKUP($AG1819,Test_Procedure!$A:$F,4,FALSE))</f>
        <v>0</v>
      </c>
      <c r="BH1819" s="70"/>
      <c r="BI1819" s="70">
        <f>IF($AG1819="",0,VLOOKUP($AG1819,Test_Procedure!$A:$F,5,FALSE))</f>
        <v>0</v>
      </c>
      <c r="BJ1819" s="70"/>
      <c r="BK1819" s="70">
        <f>IF($AG1819="",0,VLOOKUP($AG1819,Test_Procedure!$A:$F,6,FALSE))</f>
        <v>0</v>
      </c>
      <c r="BL1819" s="70"/>
      <c r="BM1819" s="71"/>
      <c r="BN1819" s="71"/>
      <c r="BO1819" s="71"/>
      <c r="BP1819" s="72"/>
      <c r="BQ1819" s="72"/>
      <c r="BR1819" s="72"/>
      <c r="BS1819" s="72"/>
      <c r="BT1819" s="72"/>
      <c r="BU1819" s="72"/>
      <c r="BV1819" s="72"/>
      <c r="BW1819" s="72"/>
      <c r="BX1819" s="72"/>
      <c r="BY1819" s="72"/>
      <c r="BZ1819" s="72"/>
      <c r="CA1819" s="72"/>
      <c r="CB1819" s="72"/>
      <c r="CC1819" s="72"/>
      <c r="CD1819" s="72"/>
      <c r="CE1819" s="72"/>
      <c r="CF1819" s="72"/>
      <c r="CG1819" s="72"/>
      <c r="CH1819" s="72"/>
      <c r="CI1819" s="72"/>
      <c r="CJ1819" s="72"/>
      <c r="XEX1819" s="56" t="str">
        <f>IF(ISERROR(VLOOKUP('Testing Report'!$G$8,$AG1819:$BD1819,13,FALSE)),"",VLOOKUP('Testing Report'!$G$8,$AG1819:$BD1819,13,FALSE))</f>
        <v/>
      </c>
      <c r="XEY1819" s="56" t="str">
        <f>IF(ISERROR(VLOOKUP('Testing Report'!$G$8,$AG1819:$BD1819,15,FALSE)),"",VLOOKUP('Testing Report'!$G$8,$AG1819:$BD1819,15,FALSE))</f>
        <v/>
      </c>
      <c r="XEZ1819" s="56" t="str">
        <f>IF(COUNTIF($X1819:$X$5000,'Testing Report'!$G$8)=0,"",COUNTIF($X1819:$X$5000,'Testing Report'!$G$8))</f>
        <v/>
      </c>
      <c r="XFA1819" s="56" t="str">
        <f>IF(ISERROR(VLOOKUP('Testing Report'!$G$8,$AG1819:$BD1819,19,FALSE)),"",VLOOKUP('Testing Report'!$G$8,$AG1819:$BD1819,19,FALSE))</f>
        <v/>
      </c>
      <c r="XFB1819" s="56" t="str">
        <f>IF(ISERROR(VLOOKUP('Testing Report'!$G$8,$X1819:$BD1819,32,FALSE)),"",VLOOKUP('Testing Report'!$G$8,$X1819:$BD1819,32,FALSE))</f>
        <v/>
      </c>
      <c r="XFC1819" s="26"/>
      <c r="XFD1819" s="7" t="str">
        <f t="shared" si="90"/>
        <v/>
      </c>
    </row>
    <row r="1820" spans="1:88 16378:16384" ht="15" customHeight="1">
      <c r="A1820" s="65" t="str">
        <f t="shared" si="88"/>
        <v/>
      </c>
      <c r="B1820" s="65"/>
      <c r="C1820" s="66"/>
      <c r="D1820" s="66"/>
      <c r="E1820" s="66"/>
      <c r="F1820" s="66"/>
      <c r="G1820" s="66"/>
      <c r="H1820" s="66"/>
      <c r="I1820" s="66"/>
      <c r="J1820" s="66"/>
      <c r="K1820" s="66"/>
      <c r="L1820" s="66"/>
      <c r="M1820" s="66"/>
      <c r="N1820" s="66"/>
      <c r="O1820" s="66"/>
      <c r="P1820" s="66"/>
      <c r="Q1820" s="66"/>
      <c r="R1820" s="66"/>
      <c r="S1820" s="72"/>
      <c r="T1820" s="72"/>
      <c r="U1820" s="72"/>
      <c r="V1820" s="72"/>
      <c r="W1820" s="72"/>
      <c r="X1820" s="64"/>
      <c r="Y1820" s="64"/>
      <c r="Z1820" s="64"/>
      <c r="AA1820" s="64"/>
      <c r="AB1820" s="64"/>
      <c r="AC1820" s="64"/>
      <c r="AD1820" s="64"/>
      <c r="AE1820" s="64"/>
      <c r="AF1820" s="64"/>
      <c r="AG1820" s="64"/>
      <c r="AH1820" s="64"/>
      <c r="AI1820" s="64"/>
      <c r="AJ1820" s="64"/>
      <c r="AK1820" s="64"/>
      <c r="AL1820" s="64"/>
      <c r="AM1820" s="64"/>
      <c r="AN1820" s="64"/>
      <c r="AO1820" s="64"/>
      <c r="AP1820" s="67" t="str">
        <f>IF($AG1820="","",VLOOKUP($AG1820,Test_Procedure!$A:$F,2,FALSE))</f>
        <v/>
      </c>
      <c r="AQ1820" s="67"/>
      <c r="AR1820" s="67"/>
      <c r="AS1820" s="68"/>
      <c r="AT1820" s="68"/>
      <c r="AU1820" s="68"/>
      <c r="AV1820" s="68"/>
      <c r="AW1820" s="68"/>
      <c r="AX1820" s="68"/>
      <c r="AY1820" s="68"/>
      <c r="AZ1820" s="68"/>
      <c r="BA1820" s="68"/>
      <c r="BB1820" s="68"/>
      <c r="BC1820" s="69" t="str">
        <f t="shared" si="89"/>
        <v/>
      </c>
      <c r="BD1820" s="69"/>
      <c r="BE1820" s="70">
        <f>IF($AG1820="",0,VLOOKUP($AG1820,Test_Procedure!$A:$F,3,FALSE))</f>
        <v>0</v>
      </c>
      <c r="BF1820" s="70"/>
      <c r="BG1820" s="70">
        <f>IF($AG1820="",0,VLOOKUP($AG1820,Test_Procedure!$A:$F,4,FALSE))</f>
        <v>0</v>
      </c>
      <c r="BH1820" s="70"/>
      <c r="BI1820" s="70">
        <f>IF($AG1820="",0,VLOOKUP($AG1820,Test_Procedure!$A:$F,5,FALSE))</f>
        <v>0</v>
      </c>
      <c r="BJ1820" s="70"/>
      <c r="BK1820" s="70">
        <f>IF($AG1820="",0,VLOOKUP($AG1820,Test_Procedure!$A:$F,6,FALSE))</f>
        <v>0</v>
      </c>
      <c r="BL1820" s="70"/>
      <c r="BM1820" s="71"/>
      <c r="BN1820" s="71"/>
      <c r="BO1820" s="71"/>
      <c r="BP1820" s="72"/>
      <c r="BQ1820" s="72"/>
      <c r="BR1820" s="72"/>
      <c r="BS1820" s="72"/>
      <c r="BT1820" s="72"/>
      <c r="BU1820" s="72"/>
      <c r="BV1820" s="72"/>
      <c r="BW1820" s="72"/>
      <c r="BX1820" s="72"/>
      <c r="BY1820" s="72"/>
      <c r="BZ1820" s="72"/>
      <c r="CA1820" s="72"/>
      <c r="CB1820" s="72"/>
      <c r="CC1820" s="72"/>
      <c r="CD1820" s="72"/>
      <c r="CE1820" s="72"/>
      <c r="CF1820" s="72"/>
      <c r="CG1820" s="72"/>
      <c r="CH1820" s="72"/>
      <c r="CI1820" s="72"/>
      <c r="CJ1820" s="72"/>
      <c r="XEX1820" s="56" t="str">
        <f>IF(ISERROR(VLOOKUP('Testing Report'!$G$8,$AG1820:$BD1820,13,FALSE)),"",VLOOKUP('Testing Report'!$G$8,$AG1820:$BD1820,13,FALSE))</f>
        <v/>
      </c>
      <c r="XEY1820" s="56" t="str">
        <f>IF(ISERROR(VLOOKUP('Testing Report'!$G$8,$AG1820:$BD1820,15,FALSE)),"",VLOOKUP('Testing Report'!$G$8,$AG1820:$BD1820,15,FALSE))</f>
        <v/>
      </c>
      <c r="XEZ1820" s="56" t="str">
        <f>IF(COUNTIF($X1820:$X$5000,'Testing Report'!$G$8)=0,"",COUNTIF($X1820:$X$5000,'Testing Report'!$G$8))</f>
        <v/>
      </c>
      <c r="XFA1820" s="56" t="str">
        <f>IF(ISERROR(VLOOKUP('Testing Report'!$G$8,$AG1820:$BD1820,19,FALSE)),"",VLOOKUP('Testing Report'!$G$8,$AG1820:$BD1820,19,FALSE))</f>
        <v/>
      </c>
      <c r="XFB1820" s="56" t="str">
        <f>IF(ISERROR(VLOOKUP('Testing Report'!$G$8,$X1820:$BD1820,32,FALSE)),"",VLOOKUP('Testing Report'!$G$8,$X1820:$BD1820,32,FALSE))</f>
        <v/>
      </c>
      <c r="XFC1820" s="26"/>
      <c r="XFD1820" s="7" t="str">
        <f t="shared" si="90"/>
        <v/>
      </c>
    </row>
    <row r="1821" spans="1:88 16378:16384" ht="15" customHeight="1">
      <c r="A1821" s="65" t="str">
        <f t="shared" ref="A1821:A1884" si="91">IF(C1820="","",A1820+1)</f>
        <v/>
      </c>
      <c r="B1821" s="65"/>
      <c r="C1821" s="66"/>
      <c r="D1821" s="66"/>
      <c r="E1821" s="66"/>
      <c r="F1821" s="66"/>
      <c r="G1821" s="66"/>
      <c r="H1821" s="66"/>
      <c r="I1821" s="66"/>
      <c r="J1821" s="66"/>
      <c r="K1821" s="66"/>
      <c r="L1821" s="66"/>
      <c r="M1821" s="66"/>
      <c r="N1821" s="66"/>
      <c r="O1821" s="66"/>
      <c r="P1821" s="66"/>
      <c r="Q1821" s="66"/>
      <c r="R1821" s="66"/>
      <c r="S1821" s="72"/>
      <c r="T1821" s="72"/>
      <c r="U1821" s="72"/>
      <c r="V1821" s="72"/>
      <c r="W1821" s="72"/>
      <c r="X1821" s="64"/>
      <c r="Y1821" s="64"/>
      <c r="Z1821" s="64"/>
      <c r="AA1821" s="64"/>
      <c r="AB1821" s="64"/>
      <c r="AC1821" s="64"/>
      <c r="AD1821" s="64"/>
      <c r="AE1821" s="64"/>
      <c r="AF1821" s="64"/>
      <c r="AG1821" s="64"/>
      <c r="AH1821" s="64"/>
      <c r="AI1821" s="64"/>
      <c r="AJ1821" s="64"/>
      <c r="AK1821" s="64"/>
      <c r="AL1821" s="64"/>
      <c r="AM1821" s="64"/>
      <c r="AN1821" s="64"/>
      <c r="AO1821" s="64"/>
      <c r="AP1821" s="67" t="str">
        <f>IF($AG1821="","",VLOOKUP($AG1821,Test_Procedure!$A:$F,2,FALSE))</f>
        <v/>
      </c>
      <c r="AQ1821" s="67"/>
      <c r="AR1821" s="67"/>
      <c r="AS1821" s="68"/>
      <c r="AT1821" s="68"/>
      <c r="AU1821" s="68"/>
      <c r="AV1821" s="68"/>
      <c r="AW1821" s="68"/>
      <c r="AX1821" s="68"/>
      <c r="AY1821" s="68"/>
      <c r="AZ1821" s="68"/>
      <c r="BA1821" s="68"/>
      <c r="BB1821" s="68"/>
      <c r="BC1821" s="69" t="str">
        <f t="shared" ref="BC1821:BC1884" si="92">IF(AS1821="","",AVERAGE(AS1821:BB1821))</f>
        <v/>
      </c>
      <c r="BD1821" s="69"/>
      <c r="BE1821" s="70">
        <f>IF($AG1821="",0,VLOOKUP($AG1821,Test_Procedure!$A:$F,3,FALSE))</f>
        <v>0</v>
      </c>
      <c r="BF1821" s="70"/>
      <c r="BG1821" s="70">
        <f>IF($AG1821="",0,VLOOKUP($AG1821,Test_Procedure!$A:$F,4,FALSE))</f>
        <v>0</v>
      </c>
      <c r="BH1821" s="70"/>
      <c r="BI1821" s="70">
        <f>IF($AG1821="",0,VLOOKUP($AG1821,Test_Procedure!$A:$F,5,FALSE))</f>
        <v>0</v>
      </c>
      <c r="BJ1821" s="70"/>
      <c r="BK1821" s="70">
        <f>IF($AG1821="",0,VLOOKUP($AG1821,Test_Procedure!$A:$F,6,FALSE))</f>
        <v>0</v>
      </c>
      <c r="BL1821" s="70"/>
      <c r="BM1821" s="71"/>
      <c r="BN1821" s="71"/>
      <c r="BO1821" s="71"/>
      <c r="BP1821" s="72"/>
      <c r="BQ1821" s="72"/>
      <c r="BR1821" s="72"/>
      <c r="BS1821" s="72"/>
      <c r="BT1821" s="72"/>
      <c r="BU1821" s="72"/>
      <c r="BV1821" s="72"/>
      <c r="BW1821" s="72"/>
      <c r="BX1821" s="72"/>
      <c r="BY1821" s="72"/>
      <c r="BZ1821" s="72"/>
      <c r="CA1821" s="72"/>
      <c r="CB1821" s="72"/>
      <c r="CC1821" s="72"/>
      <c r="CD1821" s="72"/>
      <c r="CE1821" s="72"/>
      <c r="CF1821" s="72"/>
      <c r="CG1821" s="72"/>
      <c r="CH1821" s="72"/>
      <c r="CI1821" s="72"/>
      <c r="CJ1821" s="72"/>
      <c r="XEX1821" s="56" t="str">
        <f>IF(ISERROR(VLOOKUP('Testing Report'!$G$8,$AG1821:$BD1821,13,FALSE)),"",VLOOKUP('Testing Report'!$G$8,$AG1821:$BD1821,13,FALSE))</f>
        <v/>
      </c>
      <c r="XEY1821" s="56" t="str">
        <f>IF(ISERROR(VLOOKUP('Testing Report'!$G$8,$AG1821:$BD1821,15,FALSE)),"",VLOOKUP('Testing Report'!$G$8,$AG1821:$BD1821,15,FALSE))</f>
        <v/>
      </c>
      <c r="XEZ1821" s="56" t="str">
        <f>IF(COUNTIF($X1821:$X$5000,'Testing Report'!$G$8)=0,"",COUNTIF($X1821:$X$5000,'Testing Report'!$G$8))</f>
        <v/>
      </c>
      <c r="XFA1821" s="56" t="str">
        <f>IF(ISERROR(VLOOKUP('Testing Report'!$G$8,$AG1821:$BD1821,19,FALSE)),"",VLOOKUP('Testing Report'!$G$8,$AG1821:$BD1821,19,FALSE))</f>
        <v/>
      </c>
      <c r="XFB1821" s="56" t="str">
        <f>IF(ISERROR(VLOOKUP('Testing Report'!$G$8,$X1821:$BD1821,32,FALSE)),"",VLOOKUP('Testing Report'!$G$8,$X1821:$BD1821,32,FALSE))</f>
        <v/>
      </c>
      <c r="XFC1821" s="26"/>
      <c r="XFD1821" s="7" t="str">
        <f t="shared" si="90"/>
        <v/>
      </c>
    </row>
    <row r="1822" spans="1:88 16378:16384" ht="15" customHeight="1">
      <c r="A1822" s="65" t="str">
        <f t="shared" si="91"/>
        <v/>
      </c>
      <c r="B1822" s="65"/>
      <c r="C1822" s="66"/>
      <c r="D1822" s="66"/>
      <c r="E1822" s="66"/>
      <c r="F1822" s="66"/>
      <c r="G1822" s="66"/>
      <c r="H1822" s="66"/>
      <c r="I1822" s="66"/>
      <c r="J1822" s="66"/>
      <c r="K1822" s="66"/>
      <c r="L1822" s="66"/>
      <c r="M1822" s="66"/>
      <c r="N1822" s="66"/>
      <c r="O1822" s="66"/>
      <c r="P1822" s="66"/>
      <c r="Q1822" s="66"/>
      <c r="R1822" s="66"/>
      <c r="S1822" s="72"/>
      <c r="T1822" s="72"/>
      <c r="U1822" s="72"/>
      <c r="V1822" s="72"/>
      <c r="W1822" s="72"/>
      <c r="X1822" s="64"/>
      <c r="Y1822" s="64"/>
      <c r="Z1822" s="64"/>
      <c r="AA1822" s="64"/>
      <c r="AB1822" s="64"/>
      <c r="AC1822" s="64"/>
      <c r="AD1822" s="64"/>
      <c r="AE1822" s="64"/>
      <c r="AF1822" s="64"/>
      <c r="AG1822" s="64"/>
      <c r="AH1822" s="64"/>
      <c r="AI1822" s="64"/>
      <c r="AJ1822" s="64"/>
      <c r="AK1822" s="64"/>
      <c r="AL1822" s="64"/>
      <c r="AM1822" s="64"/>
      <c r="AN1822" s="64"/>
      <c r="AO1822" s="64"/>
      <c r="AP1822" s="67" t="str">
        <f>IF($AG1822="","",VLOOKUP($AG1822,Test_Procedure!$A:$F,2,FALSE))</f>
        <v/>
      </c>
      <c r="AQ1822" s="67"/>
      <c r="AR1822" s="67"/>
      <c r="AS1822" s="68"/>
      <c r="AT1822" s="68"/>
      <c r="AU1822" s="68"/>
      <c r="AV1822" s="68"/>
      <c r="AW1822" s="68"/>
      <c r="AX1822" s="68"/>
      <c r="AY1822" s="68"/>
      <c r="AZ1822" s="68"/>
      <c r="BA1822" s="68"/>
      <c r="BB1822" s="68"/>
      <c r="BC1822" s="69" t="str">
        <f t="shared" si="92"/>
        <v/>
      </c>
      <c r="BD1822" s="69"/>
      <c r="BE1822" s="70">
        <f>IF($AG1822="",0,VLOOKUP($AG1822,Test_Procedure!$A:$F,3,FALSE))</f>
        <v>0</v>
      </c>
      <c r="BF1822" s="70"/>
      <c r="BG1822" s="70">
        <f>IF($AG1822="",0,VLOOKUP($AG1822,Test_Procedure!$A:$F,4,FALSE))</f>
        <v>0</v>
      </c>
      <c r="BH1822" s="70"/>
      <c r="BI1822" s="70">
        <f>IF($AG1822="",0,VLOOKUP($AG1822,Test_Procedure!$A:$F,5,FALSE))</f>
        <v>0</v>
      </c>
      <c r="BJ1822" s="70"/>
      <c r="BK1822" s="70">
        <f>IF($AG1822="",0,VLOOKUP($AG1822,Test_Procedure!$A:$F,6,FALSE))</f>
        <v>0</v>
      </c>
      <c r="BL1822" s="70"/>
      <c r="BM1822" s="71"/>
      <c r="BN1822" s="71"/>
      <c r="BO1822" s="71"/>
      <c r="BP1822" s="72"/>
      <c r="BQ1822" s="72"/>
      <c r="BR1822" s="72"/>
      <c r="BS1822" s="72"/>
      <c r="BT1822" s="72"/>
      <c r="BU1822" s="72"/>
      <c r="BV1822" s="72"/>
      <c r="BW1822" s="72"/>
      <c r="BX1822" s="72"/>
      <c r="BY1822" s="72"/>
      <c r="BZ1822" s="72"/>
      <c r="CA1822" s="72"/>
      <c r="CB1822" s="72"/>
      <c r="CC1822" s="72"/>
      <c r="CD1822" s="72"/>
      <c r="CE1822" s="72"/>
      <c r="CF1822" s="72"/>
      <c r="CG1822" s="72"/>
      <c r="CH1822" s="72"/>
      <c r="CI1822" s="72"/>
      <c r="CJ1822" s="72"/>
      <c r="XEX1822" s="56" t="str">
        <f>IF(ISERROR(VLOOKUP('Testing Report'!$G$8,$AG1822:$BD1822,13,FALSE)),"",VLOOKUP('Testing Report'!$G$8,$AG1822:$BD1822,13,FALSE))</f>
        <v/>
      </c>
      <c r="XEY1822" s="56" t="str">
        <f>IF(ISERROR(VLOOKUP('Testing Report'!$G$8,$AG1822:$BD1822,15,FALSE)),"",VLOOKUP('Testing Report'!$G$8,$AG1822:$BD1822,15,FALSE))</f>
        <v/>
      </c>
      <c r="XEZ1822" s="56" t="str">
        <f>IF(COUNTIF($X1822:$X$5000,'Testing Report'!$G$8)=0,"",COUNTIF($X1822:$X$5000,'Testing Report'!$G$8))</f>
        <v/>
      </c>
      <c r="XFA1822" s="56" t="str">
        <f>IF(ISERROR(VLOOKUP('Testing Report'!$G$8,$AG1822:$BD1822,19,FALSE)),"",VLOOKUP('Testing Report'!$G$8,$AG1822:$BD1822,19,FALSE))</f>
        <v/>
      </c>
      <c r="XFB1822" s="56" t="str">
        <f>IF(ISERROR(VLOOKUP('Testing Report'!$G$8,$X1822:$BD1822,32,FALSE)),"",VLOOKUP('Testing Report'!$G$8,$X1822:$BD1822,32,FALSE))</f>
        <v/>
      </c>
      <c r="XFC1822" s="26"/>
      <c r="XFD1822" s="7" t="str">
        <f t="shared" si="90"/>
        <v/>
      </c>
    </row>
    <row r="1823" spans="1:88 16378:16384" ht="15" customHeight="1">
      <c r="A1823" s="65" t="str">
        <f t="shared" si="91"/>
        <v/>
      </c>
      <c r="B1823" s="65"/>
      <c r="C1823" s="66"/>
      <c r="D1823" s="66"/>
      <c r="E1823" s="66"/>
      <c r="F1823" s="66"/>
      <c r="G1823" s="66"/>
      <c r="H1823" s="66"/>
      <c r="I1823" s="66"/>
      <c r="J1823" s="66"/>
      <c r="K1823" s="66"/>
      <c r="L1823" s="66"/>
      <c r="M1823" s="66"/>
      <c r="N1823" s="66"/>
      <c r="O1823" s="66"/>
      <c r="P1823" s="66"/>
      <c r="Q1823" s="66"/>
      <c r="R1823" s="66"/>
      <c r="S1823" s="72"/>
      <c r="T1823" s="72"/>
      <c r="U1823" s="72"/>
      <c r="V1823" s="72"/>
      <c r="W1823" s="72"/>
      <c r="X1823" s="64"/>
      <c r="Y1823" s="64"/>
      <c r="Z1823" s="64"/>
      <c r="AA1823" s="64"/>
      <c r="AB1823" s="64"/>
      <c r="AC1823" s="64"/>
      <c r="AD1823" s="64"/>
      <c r="AE1823" s="64"/>
      <c r="AF1823" s="64"/>
      <c r="AG1823" s="64"/>
      <c r="AH1823" s="64"/>
      <c r="AI1823" s="64"/>
      <c r="AJ1823" s="64"/>
      <c r="AK1823" s="64"/>
      <c r="AL1823" s="64"/>
      <c r="AM1823" s="64"/>
      <c r="AN1823" s="64"/>
      <c r="AO1823" s="64"/>
      <c r="AP1823" s="67" t="str">
        <f>IF($AG1823="","",VLOOKUP($AG1823,Test_Procedure!$A:$F,2,FALSE))</f>
        <v/>
      </c>
      <c r="AQ1823" s="67"/>
      <c r="AR1823" s="67"/>
      <c r="AS1823" s="68"/>
      <c r="AT1823" s="68"/>
      <c r="AU1823" s="68"/>
      <c r="AV1823" s="68"/>
      <c r="AW1823" s="68"/>
      <c r="AX1823" s="68"/>
      <c r="AY1823" s="68"/>
      <c r="AZ1823" s="68"/>
      <c r="BA1823" s="68"/>
      <c r="BB1823" s="68"/>
      <c r="BC1823" s="69" t="str">
        <f t="shared" si="92"/>
        <v/>
      </c>
      <c r="BD1823" s="69"/>
      <c r="BE1823" s="70">
        <f>IF($AG1823="",0,VLOOKUP($AG1823,Test_Procedure!$A:$F,3,FALSE))</f>
        <v>0</v>
      </c>
      <c r="BF1823" s="70"/>
      <c r="BG1823" s="70">
        <f>IF($AG1823="",0,VLOOKUP($AG1823,Test_Procedure!$A:$F,4,FALSE))</f>
        <v>0</v>
      </c>
      <c r="BH1823" s="70"/>
      <c r="BI1823" s="70">
        <f>IF($AG1823="",0,VLOOKUP($AG1823,Test_Procedure!$A:$F,5,FALSE))</f>
        <v>0</v>
      </c>
      <c r="BJ1823" s="70"/>
      <c r="BK1823" s="70">
        <f>IF($AG1823="",0,VLOOKUP($AG1823,Test_Procedure!$A:$F,6,FALSE))</f>
        <v>0</v>
      </c>
      <c r="BL1823" s="70"/>
      <c r="BM1823" s="71"/>
      <c r="BN1823" s="71"/>
      <c r="BO1823" s="71"/>
      <c r="BP1823" s="72"/>
      <c r="BQ1823" s="72"/>
      <c r="BR1823" s="72"/>
      <c r="BS1823" s="72"/>
      <c r="BT1823" s="72"/>
      <c r="BU1823" s="72"/>
      <c r="BV1823" s="72"/>
      <c r="BW1823" s="72"/>
      <c r="BX1823" s="72"/>
      <c r="BY1823" s="72"/>
      <c r="BZ1823" s="72"/>
      <c r="CA1823" s="72"/>
      <c r="CB1823" s="72"/>
      <c r="CC1823" s="72"/>
      <c r="CD1823" s="72"/>
      <c r="CE1823" s="72"/>
      <c r="CF1823" s="72"/>
      <c r="CG1823" s="72"/>
      <c r="CH1823" s="72"/>
      <c r="CI1823" s="72"/>
      <c r="CJ1823" s="72"/>
      <c r="XEX1823" s="56" t="str">
        <f>IF(ISERROR(VLOOKUP('Testing Report'!$G$8,$AG1823:$BD1823,13,FALSE)),"",VLOOKUP('Testing Report'!$G$8,$AG1823:$BD1823,13,FALSE))</f>
        <v/>
      </c>
      <c r="XEY1823" s="56" t="str">
        <f>IF(ISERROR(VLOOKUP('Testing Report'!$G$8,$AG1823:$BD1823,15,FALSE)),"",VLOOKUP('Testing Report'!$G$8,$AG1823:$BD1823,15,FALSE))</f>
        <v/>
      </c>
      <c r="XEZ1823" s="56" t="str">
        <f>IF(COUNTIF($X1823:$X$5000,'Testing Report'!$G$8)=0,"",COUNTIF($X1823:$X$5000,'Testing Report'!$G$8))</f>
        <v/>
      </c>
      <c r="XFA1823" s="56" t="str">
        <f>IF(ISERROR(VLOOKUP('Testing Report'!$G$8,$AG1823:$BD1823,19,FALSE)),"",VLOOKUP('Testing Report'!$G$8,$AG1823:$BD1823,19,FALSE))</f>
        <v/>
      </c>
      <c r="XFB1823" s="56" t="str">
        <f>IF(ISERROR(VLOOKUP('Testing Report'!$G$8,$X1823:$BD1823,32,FALSE)),"",VLOOKUP('Testing Report'!$G$8,$X1823:$BD1823,32,FALSE))</f>
        <v/>
      </c>
      <c r="XFC1823" s="26"/>
      <c r="XFD1823" s="7" t="str">
        <f t="shared" si="90"/>
        <v/>
      </c>
    </row>
    <row r="1824" spans="1:88 16378:16384" ht="15" customHeight="1">
      <c r="A1824" s="65" t="str">
        <f t="shared" si="91"/>
        <v/>
      </c>
      <c r="B1824" s="65"/>
      <c r="C1824" s="66"/>
      <c r="D1824" s="66"/>
      <c r="E1824" s="66"/>
      <c r="F1824" s="66"/>
      <c r="G1824" s="66"/>
      <c r="H1824" s="66"/>
      <c r="I1824" s="66"/>
      <c r="J1824" s="66"/>
      <c r="K1824" s="66"/>
      <c r="L1824" s="66"/>
      <c r="M1824" s="66"/>
      <c r="N1824" s="66"/>
      <c r="O1824" s="66"/>
      <c r="P1824" s="66"/>
      <c r="Q1824" s="66"/>
      <c r="R1824" s="66"/>
      <c r="S1824" s="72"/>
      <c r="T1824" s="72"/>
      <c r="U1824" s="72"/>
      <c r="V1824" s="72"/>
      <c r="W1824" s="72"/>
      <c r="X1824" s="64"/>
      <c r="Y1824" s="64"/>
      <c r="Z1824" s="64"/>
      <c r="AA1824" s="64"/>
      <c r="AB1824" s="64"/>
      <c r="AC1824" s="64"/>
      <c r="AD1824" s="64"/>
      <c r="AE1824" s="64"/>
      <c r="AF1824" s="64"/>
      <c r="AG1824" s="64"/>
      <c r="AH1824" s="64"/>
      <c r="AI1824" s="64"/>
      <c r="AJ1824" s="64"/>
      <c r="AK1824" s="64"/>
      <c r="AL1824" s="64"/>
      <c r="AM1824" s="64"/>
      <c r="AN1824" s="64"/>
      <c r="AO1824" s="64"/>
      <c r="AP1824" s="67" t="str">
        <f>IF($AG1824="","",VLOOKUP($AG1824,Test_Procedure!$A:$F,2,FALSE))</f>
        <v/>
      </c>
      <c r="AQ1824" s="67"/>
      <c r="AR1824" s="67"/>
      <c r="AS1824" s="68"/>
      <c r="AT1824" s="68"/>
      <c r="AU1824" s="68"/>
      <c r="AV1824" s="68"/>
      <c r="AW1824" s="68"/>
      <c r="AX1824" s="68"/>
      <c r="AY1824" s="68"/>
      <c r="AZ1824" s="68"/>
      <c r="BA1824" s="68"/>
      <c r="BB1824" s="68"/>
      <c r="BC1824" s="69" t="str">
        <f t="shared" si="92"/>
        <v/>
      </c>
      <c r="BD1824" s="69"/>
      <c r="BE1824" s="70">
        <f>IF($AG1824="",0,VLOOKUP($AG1824,Test_Procedure!$A:$F,3,FALSE))</f>
        <v>0</v>
      </c>
      <c r="BF1824" s="70"/>
      <c r="BG1824" s="70">
        <f>IF($AG1824="",0,VLOOKUP($AG1824,Test_Procedure!$A:$F,4,FALSE))</f>
        <v>0</v>
      </c>
      <c r="BH1824" s="70"/>
      <c r="BI1824" s="70">
        <f>IF($AG1824="",0,VLOOKUP($AG1824,Test_Procedure!$A:$F,5,FALSE))</f>
        <v>0</v>
      </c>
      <c r="BJ1824" s="70"/>
      <c r="BK1824" s="70">
        <f>IF($AG1824="",0,VLOOKUP($AG1824,Test_Procedure!$A:$F,6,FALSE))</f>
        <v>0</v>
      </c>
      <c r="BL1824" s="70"/>
      <c r="BM1824" s="71"/>
      <c r="BN1824" s="71"/>
      <c r="BO1824" s="71"/>
      <c r="BP1824" s="72"/>
      <c r="BQ1824" s="72"/>
      <c r="BR1824" s="72"/>
      <c r="BS1824" s="72"/>
      <c r="BT1824" s="72"/>
      <c r="BU1824" s="72"/>
      <c r="BV1824" s="72"/>
      <c r="BW1824" s="72"/>
      <c r="BX1824" s="72"/>
      <c r="BY1824" s="72"/>
      <c r="BZ1824" s="72"/>
      <c r="CA1824" s="72"/>
      <c r="CB1824" s="72"/>
      <c r="CC1824" s="72"/>
      <c r="CD1824" s="72"/>
      <c r="CE1824" s="72"/>
      <c r="CF1824" s="72"/>
      <c r="CG1824" s="72"/>
      <c r="CH1824" s="72"/>
      <c r="CI1824" s="72"/>
      <c r="CJ1824" s="72"/>
      <c r="XEX1824" s="56" t="str">
        <f>IF(ISERROR(VLOOKUP('Testing Report'!$G$8,$AG1824:$BD1824,13,FALSE)),"",VLOOKUP('Testing Report'!$G$8,$AG1824:$BD1824,13,FALSE))</f>
        <v/>
      </c>
      <c r="XEY1824" s="56" t="str">
        <f>IF(ISERROR(VLOOKUP('Testing Report'!$G$8,$AG1824:$BD1824,15,FALSE)),"",VLOOKUP('Testing Report'!$G$8,$AG1824:$BD1824,15,FALSE))</f>
        <v/>
      </c>
      <c r="XEZ1824" s="56" t="str">
        <f>IF(COUNTIF($X1824:$X$5000,'Testing Report'!$G$8)=0,"",COUNTIF($X1824:$X$5000,'Testing Report'!$G$8))</f>
        <v/>
      </c>
      <c r="XFA1824" s="56" t="str">
        <f>IF(ISERROR(VLOOKUP('Testing Report'!$G$8,$AG1824:$BD1824,19,FALSE)),"",VLOOKUP('Testing Report'!$G$8,$AG1824:$BD1824,19,FALSE))</f>
        <v/>
      </c>
      <c r="XFB1824" s="56" t="str">
        <f>IF(ISERROR(VLOOKUP('Testing Report'!$G$8,$X1824:$BD1824,32,FALSE)),"",VLOOKUP('Testing Report'!$G$8,$X1824:$BD1824,32,FALSE))</f>
        <v/>
      </c>
      <c r="XFC1824" s="26"/>
      <c r="XFD1824" s="7" t="str">
        <f t="shared" si="90"/>
        <v/>
      </c>
    </row>
    <row r="1825" spans="1:88 16378:16384" ht="15" customHeight="1">
      <c r="A1825" s="65" t="str">
        <f t="shared" si="91"/>
        <v/>
      </c>
      <c r="B1825" s="65"/>
      <c r="C1825" s="66"/>
      <c r="D1825" s="66"/>
      <c r="E1825" s="66"/>
      <c r="F1825" s="66"/>
      <c r="G1825" s="66"/>
      <c r="H1825" s="66"/>
      <c r="I1825" s="66"/>
      <c r="J1825" s="66"/>
      <c r="K1825" s="66"/>
      <c r="L1825" s="66"/>
      <c r="M1825" s="66"/>
      <c r="N1825" s="66"/>
      <c r="O1825" s="66"/>
      <c r="P1825" s="66"/>
      <c r="Q1825" s="66"/>
      <c r="R1825" s="66"/>
      <c r="S1825" s="72"/>
      <c r="T1825" s="72"/>
      <c r="U1825" s="72"/>
      <c r="V1825" s="72"/>
      <c r="W1825" s="72"/>
      <c r="X1825" s="64"/>
      <c r="Y1825" s="64"/>
      <c r="Z1825" s="64"/>
      <c r="AA1825" s="64"/>
      <c r="AB1825" s="64"/>
      <c r="AC1825" s="64"/>
      <c r="AD1825" s="64"/>
      <c r="AE1825" s="64"/>
      <c r="AF1825" s="64"/>
      <c r="AG1825" s="64"/>
      <c r="AH1825" s="64"/>
      <c r="AI1825" s="64"/>
      <c r="AJ1825" s="64"/>
      <c r="AK1825" s="64"/>
      <c r="AL1825" s="64"/>
      <c r="AM1825" s="64"/>
      <c r="AN1825" s="64"/>
      <c r="AO1825" s="64"/>
      <c r="AP1825" s="67" t="str">
        <f>IF($AG1825="","",VLOOKUP($AG1825,Test_Procedure!$A:$F,2,FALSE))</f>
        <v/>
      </c>
      <c r="AQ1825" s="67"/>
      <c r="AR1825" s="67"/>
      <c r="AS1825" s="68"/>
      <c r="AT1825" s="68"/>
      <c r="AU1825" s="68"/>
      <c r="AV1825" s="68"/>
      <c r="AW1825" s="68"/>
      <c r="AX1825" s="68"/>
      <c r="AY1825" s="68"/>
      <c r="AZ1825" s="68"/>
      <c r="BA1825" s="68"/>
      <c r="BB1825" s="68"/>
      <c r="BC1825" s="69" t="str">
        <f t="shared" si="92"/>
        <v/>
      </c>
      <c r="BD1825" s="69"/>
      <c r="BE1825" s="70">
        <f>IF($AG1825="",0,VLOOKUP($AG1825,Test_Procedure!$A:$F,3,FALSE))</f>
        <v>0</v>
      </c>
      <c r="BF1825" s="70"/>
      <c r="BG1825" s="70">
        <f>IF($AG1825="",0,VLOOKUP($AG1825,Test_Procedure!$A:$F,4,FALSE))</f>
        <v>0</v>
      </c>
      <c r="BH1825" s="70"/>
      <c r="BI1825" s="70">
        <f>IF($AG1825="",0,VLOOKUP($AG1825,Test_Procedure!$A:$F,5,FALSE))</f>
        <v>0</v>
      </c>
      <c r="BJ1825" s="70"/>
      <c r="BK1825" s="70">
        <f>IF($AG1825="",0,VLOOKUP($AG1825,Test_Procedure!$A:$F,6,FALSE))</f>
        <v>0</v>
      </c>
      <c r="BL1825" s="70"/>
      <c r="BM1825" s="71"/>
      <c r="BN1825" s="71"/>
      <c r="BO1825" s="71"/>
      <c r="BP1825" s="72"/>
      <c r="BQ1825" s="72"/>
      <c r="BR1825" s="72"/>
      <c r="BS1825" s="72"/>
      <c r="BT1825" s="72"/>
      <c r="BU1825" s="72"/>
      <c r="BV1825" s="72"/>
      <c r="BW1825" s="72"/>
      <c r="BX1825" s="72"/>
      <c r="BY1825" s="72"/>
      <c r="BZ1825" s="72"/>
      <c r="CA1825" s="72"/>
      <c r="CB1825" s="72"/>
      <c r="CC1825" s="72"/>
      <c r="CD1825" s="72"/>
      <c r="CE1825" s="72"/>
      <c r="CF1825" s="72"/>
      <c r="CG1825" s="72"/>
      <c r="CH1825" s="72"/>
      <c r="CI1825" s="72"/>
      <c r="CJ1825" s="72"/>
      <c r="XEX1825" s="56" t="str">
        <f>IF(ISERROR(VLOOKUP('Testing Report'!$G$8,$AG1825:$BD1825,13,FALSE)),"",VLOOKUP('Testing Report'!$G$8,$AG1825:$BD1825,13,FALSE))</f>
        <v/>
      </c>
      <c r="XEY1825" s="56" t="str">
        <f>IF(ISERROR(VLOOKUP('Testing Report'!$G$8,$AG1825:$BD1825,15,FALSE)),"",VLOOKUP('Testing Report'!$G$8,$AG1825:$BD1825,15,FALSE))</f>
        <v/>
      </c>
      <c r="XEZ1825" s="56" t="str">
        <f>IF(COUNTIF($X1825:$X$5000,'Testing Report'!$G$8)=0,"",COUNTIF($X1825:$X$5000,'Testing Report'!$G$8))</f>
        <v/>
      </c>
      <c r="XFA1825" s="56" t="str">
        <f>IF(ISERROR(VLOOKUP('Testing Report'!$G$8,$AG1825:$BD1825,19,FALSE)),"",VLOOKUP('Testing Report'!$G$8,$AG1825:$BD1825,19,FALSE))</f>
        <v/>
      </c>
      <c r="XFB1825" s="56" t="str">
        <f>IF(ISERROR(VLOOKUP('Testing Report'!$G$8,$X1825:$BD1825,32,FALSE)),"",VLOOKUP('Testing Report'!$G$8,$X1825:$BD1825,32,FALSE))</f>
        <v/>
      </c>
      <c r="XFC1825" s="26"/>
      <c r="XFD1825" s="7" t="str">
        <f t="shared" si="90"/>
        <v/>
      </c>
    </row>
    <row r="1826" spans="1:88 16378:16384" ht="15" customHeight="1">
      <c r="A1826" s="65" t="str">
        <f t="shared" si="91"/>
        <v/>
      </c>
      <c r="B1826" s="65"/>
      <c r="C1826" s="66"/>
      <c r="D1826" s="66"/>
      <c r="E1826" s="66"/>
      <c r="F1826" s="66"/>
      <c r="G1826" s="66"/>
      <c r="H1826" s="66"/>
      <c r="I1826" s="66"/>
      <c r="J1826" s="66"/>
      <c r="K1826" s="66"/>
      <c r="L1826" s="66"/>
      <c r="M1826" s="66"/>
      <c r="N1826" s="66"/>
      <c r="O1826" s="66"/>
      <c r="P1826" s="66"/>
      <c r="Q1826" s="66"/>
      <c r="R1826" s="66"/>
      <c r="S1826" s="72"/>
      <c r="T1826" s="72"/>
      <c r="U1826" s="72"/>
      <c r="V1826" s="72"/>
      <c r="W1826" s="72"/>
      <c r="X1826" s="64"/>
      <c r="Y1826" s="64"/>
      <c r="Z1826" s="64"/>
      <c r="AA1826" s="64"/>
      <c r="AB1826" s="64"/>
      <c r="AC1826" s="64"/>
      <c r="AD1826" s="64"/>
      <c r="AE1826" s="64"/>
      <c r="AF1826" s="64"/>
      <c r="AG1826" s="64"/>
      <c r="AH1826" s="64"/>
      <c r="AI1826" s="64"/>
      <c r="AJ1826" s="64"/>
      <c r="AK1826" s="64"/>
      <c r="AL1826" s="64"/>
      <c r="AM1826" s="64"/>
      <c r="AN1826" s="64"/>
      <c r="AO1826" s="64"/>
      <c r="AP1826" s="67" t="str">
        <f>IF($AG1826="","",VLOOKUP($AG1826,Test_Procedure!$A:$F,2,FALSE))</f>
        <v/>
      </c>
      <c r="AQ1826" s="67"/>
      <c r="AR1826" s="67"/>
      <c r="AS1826" s="68"/>
      <c r="AT1826" s="68"/>
      <c r="AU1826" s="68"/>
      <c r="AV1826" s="68"/>
      <c r="AW1826" s="68"/>
      <c r="AX1826" s="68"/>
      <c r="AY1826" s="68"/>
      <c r="AZ1826" s="68"/>
      <c r="BA1826" s="68"/>
      <c r="BB1826" s="68"/>
      <c r="BC1826" s="69" t="str">
        <f t="shared" si="92"/>
        <v/>
      </c>
      <c r="BD1826" s="69"/>
      <c r="BE1826" s="70">
        <f>IF($AG1826="",0,VLOOKUP($AG1826,Test_Procedure!$A:$F,3,FALSE))</f>
        <v>0</v>
      </c>
      <c r="BF1826" s="70"/>
      <c r="BG1826" s="70">
        <f>IF($AG1826="",0,VLOOKUP($AG1826,Test_Procedure!$A:$F,4,FALSE))</f>
        <v>0</v>
      </c>
      <c r="BH1826" s="70"/>
      <c r="BI1826" s="70">
        <f>IF($AG1826="",0,VLOOKUP($AG1826,Test_Procedure!$A:$F,5,FALSE))</f>
        <v>0</v>
      </c>
      <c r="BJ1826" s="70"/>
      <c r="BK1826" s="70">
        <f>IF($AG1826="",0,VLOOKUP($AG1826,Test_Procedure!$A:$F,6,FALSE))</f>
        <v>0</v>
      </c>
      <c r="BL1826" s="70"/>
      <c r="BM1826" s="71"/>
      <c r="BN1826" s="71"/>
      <c r="BO1826" s="71"/>
      <c r="BP1826" s="72"/>
      <c r="BQ1826" s="72"/>
      <c r="BR1826" s="72"/>
      <c r="BS1826" s="72"/>
      <c r="BT1826" s="72"/>
      <c r="BU1826" s="72"/>
      <c r="BV1826" s="72"/>
      <c r="BW1826" s="72"/>
      <c r="BX1826" s="72"/>
      <c r="BY1826" s="72"/>
      <c r="BZ1826" s="72"/>
      <c r="CA1826" s="72"/>
      <c r="CB1826" s="72"/>
      <c r="CC1826" s="72"/>
      <c r="CD1826" s="72"/>
      <c r="CE1826" s="72"/>
      <c r="CF1826" s="72"/>
      <c r="CG1826" s="72"/>
      <c r="CH1826" s="72"/>
      <c r="CI1826" s="72"/>
      <c r="CJ1826" s="72"/>
      <c r="XEX1826" s="56" t="str">
        <f>IF(ISERROR(VLOOKUP('Testing Report'!$G$8,$AG1826:$BD1826,13,FALSE)),"",VLOOKUP('Testing Report'!$G$8,$AG1826:$BD1826,13,FALSE))</f>
        <v/>
      </c>
      <c r="XEY1826" s="56" t="str">
        <f>IF(ISERROR(VLOOKUP('Testing Report'!$G$8,$AG1826:$BD1826,15,FALSE)),"",VLOOKUP('Testing Report'!$G$8,$AG1826:$BD1826,15,FALSE))</f>
        <v/>
      </c>
      <c r="XEZ1826" s="56" t="str">
        <f>IF(COUNTIF($X1826:$X$5000,'Testing Report'!$G$8)=0,"",COUNTIF($X1826:$X$5000,'Testing Report'!$G$8))</f>
        <v/>
      </c>
      <c r="XFA1826" s="56" t="str">
        <f>IF(ISERROR(VLOOKUP('Testing Report'!$G$8,$AG1826:$BD1826,19,FALSE)),"",VLOOKUP('Testing Report'!$G$8,$AG1826:$BD1826,19,FALSE))</f>
        <v/>
      </c>
      <c r="XFB1826" s="56" t="str">
        <f>IF(ISERROR(VLOOKUP('Testing Report'!$G$8,$X1826:$BD1826,32,FALSE)),"",VLOOKUP('Testing Report'!$G$8,$X1826:$BD1826,32,FALSE))</f>
        <v/>
      </c>
      <c r="XFC1826" s="26"/>
      <c r="XFD1826" s="7" t="str">
        <f t="shared" si="90"/>
        <v/>
      </c>
    </row>
    <row r="1827" spans="1:88 16378:16384" ht="15" customHeight="1">
      <c r="A1827" s="65" t="str">
        <f t="shared" si="91"/>
        <v/>
      </c>
      <c r="B1827" s="65"/>
      <c r="C1827" s="66"/>
      <c r="D1827" s="66"/>
      <c r="E1827" s="66"/>
      <c r="F1827" s="66"/>
      <c r="G1827" s="66"/>
      <c r="H1827" s="66"/>
      <c r="I1827" s="66"/>
      <c r="J1827" s="66"/>
      <c r="K1827" s="66"/>
      <c r="L1827" s="66"/>
      <c r="M1827" s="66"/>
      <c r="N1827" s="66"/>
      <c r="O1827" s="66"/>
      <c r="P1827" s="66"/>
      <c r="Q1827" s="66"/>
      <c r="R1827" s="66"/>
      <c r="S1827" s="72"/>
      <c r="T1827" s="72"/>
      <c r="U1827" s="72"/>
      <c r="V1827" s="72"/>
      <c r="W1827" s="72"/>
      <c r="X1827" s="64"/>
      <c r="Y1827" s="64"/>
      <c r="Z1827" s="64"/>
      <c r="AA1827" s="64"/>
      <c r="AB1827" s="64"/>
      <c r="AC1827" s="64"/>
      <c r="AD1827" s="64"/>
      <c r="AE1827" s="64"/>
      <c r="AF1827" s="64"/>
      <c r="AG1827" s="64"/>
      <c r="AH1827" s="64"/>
      <c r="AI1827" s="64"/>
      <c r="AJ1827" s="64"/>
      <c r="AK1827" s="64"/>
      <c r="AL1827" s="64"/>
      <c r="AM1827" s="64"/>
      <c r="AN1827" s="64"/>
      <c r="AO1827" s="64"/>
      <c r="AP1827" s="67" t="str">
        <f>IF($AG1827="","",VLOOKUP($AG1827,Test_Procedure!$A:$F,2,FALSE))</f>
        <v/>
      </c>
      <c r="AQ1827" s="67"/>
      <c r="AR1827" s="67"/>
      <c r="AS1827" s="68"/>
      <c r="AT1827" s="68"/>
      <c r="AU1827" s="68"/>
      <c r="AV1827" s="68"/>
      <c r="AW1827" s="68"/>
      <c r="AX1827" s="68"/>
      <c r="AY1827" s="68"/>
      <c r="AZ1827" s="68"/>
      <c r="BA1827" s="68"/>
      <c r="BB1827" s="68"/>
      <c r="BC1827" s="69" t="str">
        <f t="shared" si="92"/>
        <v/>
      </c>
      <c r="BD1827" s="69"/>
      <c r="BE1827" s="70">
        <f>IF($AG1827="",0,VLOOKUP($AG1827,Test_Procedure!$A:$F,3,FALSE))</f>
        <v>0</v>
      </c>
      <c r="BF1827" s="70"/>
      <c r="BG1827" s="70">
        <f>IF($AG1827="",0,VLOOKUP($AG1827,Test_Procedure!$A:$F,4,FALSE))</f>
        <v>0</v>
      </c>
      <c r="BH1827" s="70"/>
      <c r="BI1827" s="70">
        <f>IF($AG1827="",0,VLOOKUP($AG1827,Test_Procedure!$A:$F,5,FALSE))</f>
        <v>0</v>
      </c>
      <c r="BJ1827" s="70"/>
      <c r="BK1827" s="70">
        <f>IF($AG1827="",0,VLOOKUP($AG1827,Test_Procedure!$A:$F,6,FALSE))</f>
        <v>0</v>
      </c>
      <c r="BL1827" s="70"/>
      <c r="BM1827" s="71"/>
      <c r="BN1827" s="71"/>
      <c r="BO1827" s="71"/>
      <c r="BP1827" s="72"/>
      <c r="BQ1827" s="72"/>
      <c r="BR1827" s="72"/>
      <c r="BS1827" s="72"/>
      <c r="BT1827" s="72"/>
      <c r="BU1827" s="72"/>
      <c r="BV1827" s="72"/>
      <c r="BW1827" s="72"/>
      <c r="BX1827" s="72"/>
      <c r="BY1827" s="72"/>
      <c r="BZ1827" s="72"/>
      <c r="CA1827" s="72"/>
      <c r="CB1827" s="72"/>
      <c r="CC1827" s="72"/>
      <c r="CD1827" s="72"/>
      <c r="CE1827" s="72"/>
      <c r="CF1827" s="72"/>
      <c r="CG1827" s="72"/>
      <c r="CH1827" s="72"/>
      <c r="CI1827" s="72"/>
      <c r="CJ1827" s="72"/>
      <c r="XEX1827" s="56" t="str">
        <f>IF(ISERROR(VLOOKUP('Testing Report'!$G$8,$AG1827:$BD1827,13,FALSE)),"",VLOOKUP('Testing Report'!$G$8,$AG1827:$BD1827,13,FALSE))</f>
        <v/>
      </c>
      <c r="XEY1827" s="56" t="str">
        <f>IF(ISERROR(VLOOKUP('Testing Report'!$G$8,$AG1827:$BD1827,15,FALSE)),"",VLOOKUP('Testing Report'!$G$8,$AG1827:$BD1827,15,FALSE))</f>
        <v/>
      </c>
      <c r="XEZ1827" s="56" t="str">
        <f>IF(COUNTIF($X1827:$X$5000,'Testing Report'!$G$8)=0,"",COUNTIF($X1827:$X$5000,'Testing Report'!$G$8))</f>
        <v/>
      </c>
      <c r="XFA1827" s="56" t="str">
        <f>IF(ISERROR(VLOOKUP('Testing Report'!$G$8,$AG1827:$BD1827,19,FALSE)),"",VLOOKUP('Testing Report'!$G$8,$AG1827:$BD1827,19,FALSE))</f>
        <v/>
      </c>
      <c r="XFB1827" s="56" t="str">
        <f>IF(ISERROR(VLOOKUP('Testing Report'!$G$8,$X1827:$BD1827,32,FALSE)),"",VLOOKUP('Testing Report'!$G$8,$X1827:$BD1827,32,FALSE))</f>
        <v/>
      </c>
      <c r="XFC1827" s="26"/>
      <c r="XFD1827" s="7" t="str">
        <f t="shared" si="90"/>
        <v/>
      </c>
    </row>
    <row r="1828" spans="1:88 16378:16384" ht="15" customHeight="1">
      <c r="A1828" s="65" t="str">
        <f t="shared" si="91"/>
        <v/>
      </c>
      <c r="B1828" s="65"/>
      <c r="C1828" s="66"/>
      <c r="D1828" s="66"/>
      <c r="E1828" s="66"/>
      <c r="F1828" s="66"/>
      <c r="G1828" s="66"/>
      <c r="H1828" s="66"/>
      <c r="I1828" s="66"/>
      <c r="J1828" s="66"/>
      <c r="K1828" s="66"/>
      <c r="L1828" s="66"/>
      <c r="M1828" s="66"/>
      <c r="N1828" s="66"/>
      <c r="O1828" s="66"/>
      <c r="P1828" s="66"/>
      <c r="Q1828" s="66"/>
      <c r="R1828" s="66"/>
      <c r="S1828" s="72"/>
      <c r="T1828" s="72"/>
      <c r="U1828" s="72"/>
      <c r="V1828" s="72"/>
      <c r="W1828" s="72"/>
      <c r="X1828" s="64"/>
      <c r="Y1828" s="64"/>
      <c r="Z1828" s="64"/>
      <c r="AA1828" s="64"/>
      <c r="AB1828" s="64"/>
      <c r="AC1828" s="64"/>
      <c r="AD1828" s="64"/>
      <c r="AE1828" s="64"/>
      <c r="AF1828" s="64"/>
      <c r="AG1828" s="64"/>
      <c r="AH1828" s="64"/>
      <c r="AI1828" s="64"/>
      <c r="AJ1828" s="64"/>
      <c r="AK1828" s="64"/>
      <c r="AL1828" s="64"/>
      <c r="AM1828" s="64"/>
      <c r="AN1828" s="64"/>
      <c r="AO1828" s="64"/>
      <c r="AP1828" s="67" t="str">
        <f>IF($AG1828="","",VLOOKUP($AG1828,Test_Procedure!$A:$F,2,FALSE))</f>
        <v/>
      </c>
      <c r="AQ1828" s="67"/>
      <c r="AR1828" s="67"/>
      <c r="AS1828" s="68"/>
      <c r="AT1828" s="68"/>
      <c r="AU1828" s="68"/>
      <c r="AV1828" s="68"/>
      <c r="AW1828" s="68"/>
      <c r="AX1828" s="68"/>
      <c r="AY1828" s="68"/>
      <c r="AZ1828" s="68"/>
      <c r="BA1828" s="68"/>
      <c r="BB1828" s="68"/>
      <c r="BC1828" s="69" t="str">
        <f t="shared" si="92"/>
        <v/>
      </c>
      <c r="BD1828" s="69"/>
      <c r="BE1828" s="70">
        <f>IF($AG1828="",0,VLOOKUP($AG1828,Test_Procedure!$A:$F,3,FALSE))</f>
        <v>0</v>
      </c>
      <c r="BF1828" s="70"/>
      <c r="BG1828" s="70">
        <f>IF($AG1828="",0,VLOOKUP($AG1828,Test_Procedure!$A:$F,4,FALSE))</f>
        <v>0</v>
      </c>
      <c r="BH1828" s="70"/>
      <c r="BI1828" s="70">
        <f>IF($AG1828="",0,VLOOKUP($AG1828,Test_Procedure!$A:$F,5,FALSE))</f>
        <v>0</v>
      </c>
      <c r="BJ1828" s="70"/>
      <c r="BK1828" s="70">
        <f>IF($AG1828="",0,VLOOKUP($AG1828,Test_Procedure!$A:$F,6,FALSE))</f>
        <v>0</v>
      </c>
      <c r="BL1828" s="70"/>
      <c r="BM1828" s="71"/>
      <c r="BN1828" s="71"/>
      <c r="BO1828" s="71"/>
      <c r="BP1828" s="72"/>
      <c r="BQ1828" s="72"/>
      <c r="BR1828" s="72"/>
      <c r="BS1828" s="72"/>
      <c r="BT1828" s="72"/>
      <c r="BU1828" s="72"/>
      <c r="BV1828" s="72"/>
      <c r="BW1828" s="72"/>
      <c r="BX1828" s="72"/>
      <c r="BY1828" s="72"/>
      <c r="BZ1828" s="72"/>
      <c r="CA1828" s="72"/>
      <c r="CB1828" s="72"/>
      <c r="CC1828" s="72"/>
      <c r="CD1828" s="72"/>
      <c r="CE1828" s="72"/>
      <c r="CF1828" s="72"/>
      <c r="CG1828" s="72"/>
      <c r="CH1828" s="72"/>
      <c r="CI1828" s="72"/>
      <c r="CJ1828" s="72"/>
      <c r="XEX1828" s="56" t="str">
        <f>IF(ISERROR(VLOOKUP('Testing Report'!$G$8,$AG1828:$BD1828,13,FALSE)),"",VLOOKUP('Testing Report'!$G$8,$AG1828:$BD1828,13,FALSE))</f>
        <v/>
      </c>
      <c r="XEY1828" s="56" t="str">
        <f>IF(ISERROR(VLOOKUP('Testing Report'!$G$8,$AG1828:$BD1828,15,FALSE)),"",VLOOKUP('Testing Report'!$G$8,$AG1828:$BD1828,15,FALSE))</f>
        <v/>
      </c>
      <c r="XEZ1828" s="56" t="str">
        <f>IF(COUNTIF($X1828:$X$5000,'Testing Report'!$G$8)=0,"",COUNTIF($X1828:$X$5000,'Testing Report'!$G$8))</f>
        <v/>
      </c>
      <c r="XFA1828" s="56" t="str">
        <f>IF(ISERROR(VLOOKUP('Testing Report'!$G$8,$AG1828:$BD1828,19,FALSE)),"",VLOOKUP('Testing Report'!$G$8,$AG1828:$BD1828,19,FALSE))</f>
        <v/>
      </c>
      <c r="XFB1828" s="56" t="str">
        <f>IF(ISERROR(VLOOKUP('Testing Report'!$G$8,$X1828:$BD1828,32,FALSE)),"",VLOOKUP('Testing Report'!$G$8,$X1828:$BD1828,32,FALSE))</f>
        <v/>
      </c>
      <c r="XFC1828" s="26"/>
      <c r="XFD1828" s="7" t="str">
        <f t="shared" si="90"/>
        <v/>
      </c>
    </row>
    <row r="1829" spans="1:88 16378:16384" ht="15" customHeight="1">
      <c r="A1829" s="65" t="str">
        <f t="shared" si="91"/>
        <v/>
      </c>
      <c r="B1829" s="65"/>
      <c r="C1829" s="66"/>
      <c r="D1829" s="66"/>
      <c r="E1829" s="66"/>
      <c r="F1829" s="66"/>
      <c r="G1829" s="66"/>
      <c r="H1829" s="66"/>
      <c r="I1829" s="66"/>
      <c r="J1829" s="66"/>
      <c r="K1829" s="66"/>
      <c r="L1829" s="66"/>
      <c r="M1829" s="66"/>
      <c r="N1829" s="66"/>
      <c r="O1829" s="66"/>
      <c r="P1829" s="66"/>
      <c r="Q1829" s="66"/>
      <c r="R1829" s="66"/>
      <c r="S1829" s="72"/>
      <c r="T1829" s="72"/>
      <c r="U1829" s="72"/>
      <c r="V1829" s="72"/>
      <c r="W1829" s="72"/>
      <c r="X1829" s="64"/>
      <c r="Y1829" s="64"/>
      <c r="Z1829" s="64"/>
      <c r="AA1829" s="64"/>
      <c r="AB1829" s="64"/>
      <c r="AC1829" s="64"/>
      <c r="AD1829" s="64"/>
      <c r="AE1829" s="64"/>
      <c r="AF1829" s="64"/>
      <c r="AG1829" s="64"/>
      <c r="AH1829" s="64"/>
      <c r="AI1829" s="64"/>
      <c r="AJ1829" s="64"/>
      <c r="AK1829" s="64"/>
      <c r="AL1829" s="64"/>
      <c r="AM1829" s="64"/>
      <c r="AN1829" s="64"/>
      <c r="AO1829" s="64"/>
      <c r="AP1829" s="67" t="str">
        <f>IF($AG1829="","",VLOOKUP($AG1829,Test_Procedure!$A:$F,2,FALSE))</f>
        <v/>
      </c>
      <c r="AQ1829" s="67"/>
      <c r="AR1829" s="67"/>
      <c r="AS1829" s="68"/>
      <c r="AT1829" s="68"/>
      <c r="AU1829" s="68"/>
      <c r="AV1829" s="68"/>
      <c r="AW1829" s="68"/>
      <c r="AX1829" s="68"/>
      <c r="AY1829" s="68"/>
      <c r="AZ1829" s="68"/>
      <c r="BA1829" s="68"/>
      <c r="BB1829" s="68"/>
      <c r="BC1829" s="69" t="str">
        <f t="shared" si="92"/>
        <v/>
      </c>
      <c r="BD1829" s="69"/>
      <c r="BE1829" s="70">
        <f>IF($AG1829="",0,VLOOKUP($AG1829,Test_Procedure!$A:$F,3,FALSE))</f>
        <v>0</v>
      </c>
      <c r="BF1829" s="70"/>
      <c r="BG1829" s="70">
        <f>IF($AG1829="",0,VLOOKUP($AG1829,Test_Procedure!$A:$F,4,FALSE))</f>
        <v>0</v>
      </c>
      <c r="BH1829" s="70"/>
      <c r="BI1829" s="70">
        <f>IF($AG1829="",0,VLOOKUP($AG1829,Test_Procedure!$A:$F,5,FALSE))</f>
        <v>0</v>
      </c>
      <c r="BJ1829" s="70"/>
      <c r="BK1829" s="70">
        <f>IF($AG1829="",0,VLOOKUP($AG1829,Test_Procedure!$A:$F,6,FALSE))</f>
        <v>0</v>
      </c>
      <c r="BL1829" s="70"/>
      <c r="BM1829" s="71"/>
      <c r="BN1829" s="71"/>
      <c r="BO1829" s="71"/>
      <c r="BP1829" s="72"/>
      <c r="BQ1829" s="72"/>
      <c r="BR1829" s="72"/>
      <c r="BS1829" s="72"/>
      <c r="BT1829" s="72"/>
      <c r="BU1829" s="72"/>
      <c r="BV1829" s="72"/>
      <c r="BW1829" s="72"/>
      <c r="BX1829" s="72"/>
      <c r="BY1829" s="72"/>
      <c r="BZ1829" s="72"/>
      <c r="CA1829" s="72"/>
      <c r="CB1829" s="72"/>
      <c r="CC1829" s="72"/>
      <c r="CD1829" s="72"/>
      <c r="CE1829" s="72"/>
      <c r="CF1829" s="72"/>
      <c r="CG1829" s="72"/>
      <c r="CH1829" s="72"/>
      <c r="CI1829" s="72"/>
      <c r="CJ1829" s="72"/>
      <c r="XEX1829" s="56" t="str">
        <f>IF(ISERROR(VLOOKUP('Testing Report'!$G$8,$AG1829:$BD1829,13,FALSE)),"",VLOOKUP('Testing Report'!$G$8,$AG1829:$BD1829,13,FALSE))</f>
        <v/>
      </c>
      <c r="XEY1829" s="56" t="str">
        <f>IF(ISERROR(VLOOKUP('Testing Report'!$G$8,$AG1829:$BD1829,15,FALSE)),"",VLOOKUP('Testing Report'!$G$8,$AG1829:$BD1829,15,FALSE))</f>
        <v/>
      </c>
      <c r="XEZ1829" s="56" t="str">
        <f>IF(COUNTIF($X1829:$X$5000,'Testing Report'!$G$8)=0,"",COUNTIF($X1829:$X$5000,'Testing Report'!$G$8))</f>
        <v/>
      </c>
      <c r="XFA1829" s="56" t="str">
        <f>IF(ISERROR(VLOOKUP('Testing Report'!$G$8,$AG1829:$BD1829,19,FALSE)),"",VLOOKUP('Testing Report'!$G$8,$AG1829:$BD1829,19,FALSE))</f>
        <v/>
      </c>
      <c r="XFB1829" s="56" t="str">
        <f>IF(ISERROR(VLOOKUP('Testing Report'!$G$8,$X1829:$BD1829,32,FALSE)),"",VLOOKUP('Testing Report'!$G$8,$X1829:$BD1829,32,FALSE))</f>
        <v/>
      </c>
      <c r="XFC1829" s="26"/>
      <c r="XFD1829" s="7" t="str">
        <f t="shared" si="90"/>
        <v/>
      </c>
    </row>
    <row r="1830" spans="1:88 16378:16384" ht="15" customHeight="1">
      <c r="A1830" s="65" t="str">
        <f t="shared" si="91"/>
        <v/>
      </c>
      <c r="B1830" s="65"/>
      <c r="C1830" s="66"/>
      <c r="D1830" s="66"/>
      <c r="E1830" s="66"/>
      <c r="F1830" s="66"/>
      <c r="G1830" s="66"/>
      <c r="H1830" s="66"/>
      <c r="I1830" s="66"/>
      <c r="J1830" s="66"/>
      <c r="K1830" s="66"/>
      <c r="L1830" s="66"/>
      <c r="M1830" s="66"/>
      <c r="N1830" s="66"/>
      <c r="O1830" s="66"/>
      <c r="P1830" s="66"/>
      <c r="Q1830" s="66"/>
      <c r="R1830" s="66"/>
      <c r="S1830" s="72"/>
      <c r="T1830" s="72"/>
      <c r="U1830" s="72"/>
      <c r="V1830" s="72"/>
      <c r="W1830" s="72"/>
      <c r="X1830" s="64"/>
      <c r="Y1830" s="64"/>
      <c r="Z1830" s="64"/>
      <c r="AA1830" s="64"/>
      <c r="AB1830" s="64"/>
      <c r="AC1830" s="64"/>
      <c r="AD1830" s="64"/>
      <c r="AE1830" s="64"/>
      <c r="AF1830" s="64"/>
      <c r="AG1830" s="64"/>
      <c r="AH1830" s="64"/>
      <c r="AI1830" s="64"/>
      <c r="AJ1830" s="64"/>
      <c r="AK1830" s="64"/>
      <c r="AL1830" s="64"/>
      <c r="AM1830" s="64"/>
      <c r="AN1830" s="64"/>
      <c r="AO1830" s="64"/>
      <c r="AP1830" s="67" t="str">
        <f>IF($AG1830="","",VLOOKUP($AG1830,Test_Procedure!$A:$F,2,FALSE))</f>
        <v/>
      </c>
      <c r="AQ1830" s="67"/>
      <c r="AR1830" s="67"/>
      <c r="AS1830" s="68"/>
      <c r="AT1830" s="68"/>
      <c r="AU1830" s="68"/>
      <c r="AV1830" s="68"/>
      <c r="AW1830" s="68"/>
      <c r="AX1830" s="68"/>
      <c r="AY1830" s="68"/>
      <c r="AZ1830" s="68"/>
      <c r="BA1830" s="68"/>
      <c r="BB1830" s="68"/>
      <c r="BC1830" s="69" t="str">
        <f t="shared" si="92"/>
        <v/>
      </c>
      <c r="BD1830" s="69"/>
      <c r="BE1830" s="70">
        <f>IF($AG1830="",0,VLOOKUP($AG1830,Test_Procedure!$A:$F,3,FALSE))</f>
        <v>0</v>
      </c>
      <c r="BF1830" s="70"/>
      <c r="BG1830" s="70">
        <f>IF($AG1830="",0,VLOOKUP($AG1830,Test_Procedure!$A:$F,4,FALSE))</f>
        <v>0</v>
      </c>
      <c r="BH1830" s="70"/>
      <c r="BI1830" s="70">
        <f>IF($AG1830="",0,VLOOKUP($AG1830,Test_Procedure!$A:$F,5,FALSE))</f>
        <v>0</v>
      </c>
      <c r="BJ1830" s="70"/>
      <c r="BK1830" s="70">
        <f>IF($AG1830="",0,VLOOKUP($AG1830,Test_Procedure!$A:$F,6,FALSE))</f>
        <v>0</v>
      </c>
      <c r="BL1830" s="70"/>
      <c r="BM1830" s="71"/>
      <c r="BN1830" s="71"/>
      <c r="BO1830" s="71"/>
      <c r="BP1830" s="72"/>
      <c r="BQ1830" s="72"/>
      <c r="BR1830" s="72"/>
      <c r="BS1830" s="72"/>
      <c r="BT1830" s="72"/>
      <c r="BU1830" s="72"/>
      <c r="BV1830" s="72"/>
      <c r="BW1830" s="72"/>
      <c r="BX1830" s="72"/>
      <c r="BY1830" s="72"/>
      <c r="BZ1830" s="72"/>
      <c r="CA1830" s="72"/>
      <c r="CB1830" s="72"/>
      <c r="CC1830" s="72"/>
      <c r="CD1830" s="72"/>
      <c r="CE1830" s="72"/>
      <c r="CF1830" s="72"/>
      <c r="CG1830" s="72"/>
      <c r="CH1830" s="72"/>
      <c r="CI1830" s="72"/>
      <c r="CJ1830" s="72"/>
      <c r="XEX1830" s="56" t="str">
        <f>IF(ISERROR(VLOOKUP('Testing Report'!$G$8,$AG1830:$BD1830,13,FALSE)),"",VLOOKUP('Testing Report'!$G$8,$AG1830:$BD1830,13,FALSE))</f>
        <v/>
      </c>
      <c r="XEY1830" s="56" t="str">
        <f>IF(ISERROR(VLOOKUP('Testing Report'!$G$8,$AG1830:$BD1830,15,FALSE)),"",VLOOKUP('Testing Report'!$G$8,$AG1830:$BD1830,15,FALSE))</f>
        <v/>
      </c>
      <c r="XEZ1830" s="56" t="str">
        <f>IF(COUNTIF($X1830:$X$5000,'Testing Report'!$G$8)=0,"",COUNTIF($X1830:$X$5000,'Testing Report'!$G$8))</f>
        <v/>
      </c>
      <c r="XFA1830" s="56" t="str">
        <f>IF(ISERROR(VLOOKUP('Testing Report'!$G$8,$AG1830:$BD1830,19,FALSE)),"",VLOOKUP('Testing Report'!$G$8,$AG1830:$BD1830,19,FALSE))</f>
        <v/>
      </c>
      <c r="XFB1830" s="56" t="str">
        <f>IF(ISERROR(VLOOKUP('Testing Report'!$G$8,$X1830:$BD1830,32,FALSE)),"",VLOOKUP('Testing Report'!$G$8,$X1830:$BD1830,32,FALSE))</f>
        <v/>
      </c>
      <c r="XFC1830" s="26"/>
      <c r="XFD1830" s="7" t="str">
        <f t="shared" si="90"/>
        <v/>
      </c>
    </row>
    <row r="1831" spans="1:88 16378:16384" ht="15" customHeight="1">
      <c r="A1831" s="65" t="str">
        <f t="shared" si="91"/>
        <v/>
      </c>
      <c r="B1831" s="65"/>
      <c r="C1831" s="66"/>
      <c r="D1831" s="66"/>
      <c r="E1831" s="66"/>
      <c r="F1831" s="66"/>
      <c r="G1831" s="66"/>
      <c r="H1831" s="66"/>
      <c r="I1831" s="66"/>
      <c r="J1831" s="66"/>
      <c r="K1831" s="66"/>
      <c r="L1831" s="66"/>
      <c r="M1831" s="66"/>
      <c r="N1831" s="66"/>
      <c r="O1831" s="66"/>
      <c r="P1831" s="66"/>
      <c r="Q1831" s="66"/>
      <c r="R1831" s="66"/>
      <c r="S1831" s="72"/>
      <c r="T1831" s="72"/>
      <c r="U1831" s="72"/>
      <c r="V1831" s="72"/>
      <c r="W1831" s="72"/>
      <c r="X1831" s="64"/>
      <c r="Y1831" s="64"/>
      <c r="Z1831" s="64"/>
      <c r="AA1831" s="64"/>
      <c r="AB1831" s="64"/>
      <c r="AC1831" s="64"/>
      <c r="AD1831" s="64"/>
      <c r="AE1831" s="64"/>
      <c r="AF1831" s="64"/>
      <c r="AG1831" s="64"/>
      <c r="AH1831" s="64"/>
      <c r="AI1831" s="64"/>
      <c r="AJ1831" s="64"/>
      <c r="AK1831" s="64"/>
      <c r="AL1831" s="64"/>
      <c r="AM1831" s="64"/>
      <c r="AN1831" s="64"/>
      <c r="AO1831" s="64"/>
      <c r="AP1831" s="67" t="str">
        <f>IF($AG1831="","",VLOOKUP($AG1831,Test_Procedure!$A:$F,2,FALSE))</f>
        <v/>
      </c>
      <c r="AQ1831" s="67"/>
      <c r="AR1831" s="67"/>
      <c r="AS1831" s="68"/>
      <c r="AT1831" s="68"/>
      <c r="AU1831" s="68"/>
      <c r="AV1831" s="68"/>
      <c r="AW1831" s="68"/>
      <c r="AX1831" s="68"/>
      <c r="AY1831" s="68"/>
      <c r="AZ1831" s="68"/>
      <c r="BA1831" s="68"/>
      <c r="BB1831" s="68"/>
      <c r="BC1831" s="69" t="str">
        <f t="shared" si="92"/>
        <v/>
      </c>
      <c r="BD1831" s="69"/>
      <c r="BE1831" s="70">
        <f>IF($AG1831="",0,VLOOKUP($AG1831,Test_Procedure!$A:$F,3,FALSE))</f>
        <v>0</v>
      </c>
      <c r="BF1831" s="70"/>
      <c r="BG1831" s="70">
        <f>IF($AG1831="",0,VLOOKUP($AG1831,Test_Procedure!$A:$F,4,FALSE))</f>
        <v>0</v>
      </c>
      <c r="BH1831" s="70"/>
      <c r="BI1831" s="70">
        <f>IF($AG1831="",0,VLOOKUP($AG1831,Test_Procedure!$A:$F,5,FALSE))</f>
        <v>0</v>
      </c>
      <c r="BJ1831" s="70"/>
      <c r="BK1831" s="70">
        <f>IF($AG1831="",0,VLOOKUP($AG1831,Test_Procedure!$A:$F,6,FALSE))</f>
        <v>0</v>
      </c>
      <c r="BL1831" s="70"/>
      <c r="BM1831" s="71"/>
      <c r="BN1831" s="71"/>
      <c r="BO1831" s="71"/>
      <c r="BP1831" s="72"/>
      <c r="BQ1831" s="72"/>
      <c r="BR1831" s="72"/>
      <c r="BS1831" s="72"/>
      <c r="BT1831" s="72"/>
      <c r="BU1831" s="72"/>
      <c r="BV1831" s="72"/>
      <c r="BW1831" s="72"/>
      <c r="BX1831" s="72"/>
      <c r="BY1831" s="72"/>
      <c r="BZ1831" s="72"/>
      <c r="CA1831" s="72"/>
      <c r="CB1831" s="72"/>
      <c r="CC1831" s="72"/>
      <c r="CD1831" s="72"/>
      <c r="CE1831" s="72"/>
      <c r="CF1831" s="72"/>
      <c r="CG1831" s="72"/>
      <c r="CH1831" s="72"/>
      <c r="CI1831" s="72"/>
      <c r="CJ1831" s="72"/>
      <c r="XEX1831" s="56" t="str">
        <f>IF(ISERROR(VLOOKUP('Testing Report'!$G$8,$AG1831:$BD1831,13,FALSE)),"",VLOOKUP('Testing Report'!$G$8,$AG1831:$BD1831,13,FALSE))</f>
        <v/>
      </c>
      <c r="XEY1831" s="56" t="str">
        <f>IF(ISERROR(VLOOKUP('Testing Report'!$G$8,$AG1831:$BD1831,15,FALSE)),"",VLOOKUP('Testing Report'!$G$8,$AG1831:$BD1831,15,FALSE))</f>
        <v/>
      </c>
      <c r="XEZ1831" s="56" t="str">
        <f>IF(COUNTIF($X1831:$X$5000,'Testing Report'!$G$8)=0,"",COUNTIF($X1831:$X$5000,'Testing Report'!$G$8))</f>
        <v/>
      </c>
      <c r="XFA1831" s="56" t="str">
        <f>IF(ISERROR(VLOOKUP('Testing Report'!$G$8,$AG1831:$BD1831,19,FALSE)),"",VLOOKUP('Testing Report'!$G$8,$AG1831:$BD1831,19,FALSE))</f>
        <v/>
      </c>
      <c r="XFB1831" s="56" t="str">
        <f>IF(ISERROR(VLOOKUP('Testing Report'!$G$8,$X1831:$BD1831,32,FALSE)),"",VLOOKUP('Testing Report'!$G$8,$X1831:$BD1831,32,FALSE))</f>
        <v/>
      </c>
      <c r="XFC1831" s="26"/>
      <c r="XFD1831" s="7" t="str">
        <f t="shared" si="90"/>
        <v/>
      </c>
    </row>
    <row r="1832" spans="1:88 16378:16384" ht="15" customHeight="1">
      <c r="A1832" s="65" t="str">
        <f t="shared" si="91"/>
        <v/>
      </c>
      <c r="B1832" s="65"/>
      <c r="C1832" s="66"/>
      <c r="D1832" s="66"/>
      <c r="E1832" s="66"/>
      <c r="F1832" s="66"/>
      <c r="G1832" s="66"/>
      <c r="H1832" s="66"/>
      <c r="I1832" s="66"/>
      <c r="J1832" s="66"/>
      <c r="K1832" s="66"/>
      <c r="L1832" s="66"/>
      <c r="M1832" s="66"/>
      <c r="N1832" s="66"/>
      <c r="O1832" s="66"/>
      <c r="P1832" s="66"/>
      <c r="Q1832" s="66"/>
      <c r="R1832" s="66"/>
      <c r="S1832" s="72"/>
      <c r="T1832" s="72"/>
      <c r="U1832" s="72"/>
      <c r="V1832" s="72"/>
      <c r="W1832" s="72"/>
      <c r="X1832" s="64"/>
      <c r="Y1832" s="64"/>
      <c r="Z1832" s="64"/>
      <c r="AA1832" s="64"/>
      <c r="AB1832" s="64"/>
      <c r="AC1832" s="64"/>
      <c r="AD1832" s="64"/>
      <c r="AE1832" s="64"/>
      <c r="AF1832" s="64"/>
      <c r="AG1832" s="64"/>
      <c r="AH1832" s="64"/>
      <c r="AI1832" s="64"/>
      <c r="AJ1832" s="64"/>
      <c r="AK1832" s="64"/>
      <c r="AL1832" s="64"/>
      <c r="AM1832" s="64"/>
      <c r="AN1832" s="64"/>
      <c r="AO1832" s="64"/>
      <c r="AP1832" s="67" t="str">
        <f>IF($AG1832="","",VLOOKUP($AG1832,Test_Procedure!$A:$F,2,FALSE))</f>
        <v/>
      </c>
      <c r="AQ1832" s="67"/>
      <c r="AR1832" s="67"/>
      <c r="AS1832" s="68"/>
      <c r="AT1832" s="68"/>
      <c r="AU1832" s="68"/>
      <c r="AV1832" s="68"/>
      <c r="AW1832" s="68"/>
      <c r="AX1832" s="68"/>
      <c r="AY1832" s="68"/>
      <c r="AZ1832" s="68"/>
      <c r="BA1832" s="68"/>
      <c r="BB1832" s="68"/>
      <c r="BC1832" s="69" t="str">
        <f t="shared" si="92"/>
        <v/>
      </c>
      <c r="BD1832" s="69"/>
      <c r="BE1832" s="70">
        <f>IF($AG1832="",0,VLOOKUP($AG1832,Test_Procedure!$A:$F,3,FALSE))</f>
        <v>0</v>
      </c>
      <c r="BF1832" s="70"/>
      <c r="BG1832" s="70">
        <f>IF($AG1832="",0,VLOOKUP($AG1832,Test_Procedure!$A:$F,4,FALSE))</f>
        <v>0</v>
      </c>
      <c r="BH1832" s="70"/>
      <c r="BI1832" s="70">
        <f>IF($AG1832="",0,VLOOKUP($AG1832,Test_Procedure!$A:$F,5,FALSE))</f>
        <v>0</v>
      </c>
      <c r="BJ1832" s="70"/>
      <c r="BK1832" s="70">
        <f>IF($AG1832="",0,VLOOKUP($AG1832,Test_Procedure!$A:$F,6,FALSE))</f>
        <v>0</v>
      </c>
      <c r="BL1832" s="70"/>
      <c r="BM1832" s="71"/>
      <c r="BN1832" s="71"/>
      <c r="BO1832" s="71"/>
      <c r="BP1832" s="72"/>
      <c r="BQ1832" s="72"/>
      <c r="BR1832" s="72"/>
      <c r="BS1832" s="72"/>
      <c r="BT1832" s="72"/>
      <c r="BU1832" s="72"/>
      <c r="BV1832" s="72"/>
      <c r="BW1832" s="72"/>
      <c r="BX1832" s="72"/>
      <c r="BY1832" s="72"/>
      <c r="BZ1832" s="72"/>
      <c r="CA1832" s="72"/>
      <c r="CB1832" s="72"/>
      <c r="CC1832" s="72"/>
      <c r="CD1832" s="72"/>
      <c r="CE1832" s="72"/>
      <c r="CF1832" s="72"/>
      <c r="CG1832" s="72"/>
      <c r="CH1832" s="72"/>
      <c r="CI1832" s="72"/>
      <c r="CJ1832" s="72"/>
      <c r="XEX1832" s="56" t="str">
        <f>IF(ISERROR(VLOOKUP('Testing Report'!$G$8,$AG1832:$BD1832,13,FALSE)),"",VLOOKUP('Testing Report'!$G$8,$AG1832:$BD1832,13,FALSE))</f>
        <v/>
      </c>
      <c r="XEY1832" s="56" t="str">
        <f>IF(ISERROR(VLOOKUP('Testing Report'!$G$8,$AG1832:$BD1832,15,FALSE)),"",VLOOKUP('Testing Report'!$G$8,$AG1832:$BD1832,15,FALSE))</f>
        <v/>
      </c>
      <c r="XEZ1832" s="56" t="str">
        <f>IF(COUNTIF($X1832:$X$5000,'Testing Report'!$G$8)=0,"",COUNTIF($X1832:$X$5000,'Testing Report'!$G$8))</f>
        <v/>
      </c>
      <c r="XFA1832" s="56" t="str">
        <f>IF(ISERROR(VLOOKUP('Testing Report'!$G$8,$AG1832:$BD1832,19,FALSE)),"",VLOOKUP('Testing Report'!$G$8,$AG1832:$BD1832,19,FALSE))</f>
        <v/>
      </c>
      <c r="XFB1832" s="56" t="str">
        <f>IF(ISERROR(VLOOKUP('Testing Report'!$G$8,$X1832:$BD1832,32,FALSE)),"",VLOOKUP('Testing Report'!$G$8,$X1832:$BD1832,32,FALSE))</f>
        <v/>
      </c>
      <c r="XFC1832" s="26"/>
      <c r="XFD1832" s="7" t="str">
        <f t="shared" si="90"/>
        <v/>
      </c>
    </row>
    <row r="1833" spans="1:88 16378:16384" ht="15" customHeight="1">
      <c r="A1833" s="65" t="str">
        <f t="shared" si="91"/>
        <v/>
      </c>
      <c r="B1833" s="65"/>
      <c r="C1833" s="66"/>
      <c r="D1833" s="66"/>
      <c r="E1833" s="66"/>
      <c r="F1833" s="66"/>
      <c r="G1833" s="66"/>
      <c r="H1833" s="66"/>
      <c r="I1833" s="66"/>
      <c r="J1833" s="66"/>
      <c r="K1833" s="66"/>
      <c r="L1833" s="66"/>
      <c r="M1833" s="66"/>
      <c r="N1833" s="66"/>
      <c r="O1833" s="66"/>
      <c r="P1833" s="66"/>
      <c r="Q1833" s="66"/>
      <c r="R1833" s="66"/>
      <c r="S1833" s="72"/>
      <c r="T1833" s="72"/>
      <c r="U1833" s="72"/>
      <c r="V1833" s="72"/>
      <c r="W1833" s="72"/>
      <c r="X1833" s="64"/>
      <c r="Y1833" s="64"/>
      <c r="Z1833" s="64"/>
      <c r="AA1833" s="64"/>
      <c r="AB1833" s="64"/>
      <c r="AC1833" s="64"/>
      <c r="AD1833" s="64"/>
      <c r="AE1833" s="64"/>
      <c r="AF1833" s="64"/>
      <c r="AG1833" s="64"/>
      <c r="AH1833" s="64"/>
      <c r="AI1833" s="64"/>
      <c r="AJ1833" s="64"/>
      <c r="AK1833" s="64"/>
      <c r="AL1833" s="64"/>
      <c r="AM1833" s="64"/>
      <c r="AN1833" s="64"/>
      <c r="AO1833" s="64"/>
      <c r="AP1833" s="67" t="str">
        <f>IF($AG1833="","",VLOOKUP($AG1833,Test_Procedure!$A:$F,2,FALSE))</f>
        <v/>
      </c>
      <c r="AQ1833" s="67"/>
      <c r="AR1833" s="67"/>
      <c r="AS1833" s="68"/>
      <c r="AT1833" s="68"/>
      <c r="AU1833" s="68"/>
      <c r="AV1833" s="68"/>
      <c r="AW1833" s="68"/>
      <c r="AX1833" s="68"/>
      <c r="AY1833" s="68"/>
      <c r="AZ1833" s="68"/>
      <c r="BA1833" s="68"/>
      <c r="BB1833" s="68"/>
      <c r="BC1833" s="69" t="str">
        <f t="shared" si="92"/>
        <v/>
      </c>
      <c r="BD1833" s="69"/>
      <c r="BE1833" s="70">
        <f>IF($AG1833="",0,VLOOKUP($AG1833,Test_Procedure!$A:$F,3,FALSE))</f>
        <v>0</v>
      </c>
      <c r="BF1833" s="70"/>
      <c r="BG1833" s="70">
        <f>IF($AG1833="",0,VLOOKUP($AG1833,Test_Procedure!$A:$F,4,FALSE))</f>
        <v>0</v>
      </c>
      <c r="BH1833" s="70"/>
      <c r="BI1833" s="70">
        <f>IF($AG1833="",0,VLOOKUP($AG1833,Test_Procedure!$A:$F,5,FALSE))</f>
        <v>0</v>
      </c>
      <c r="BJ1833" s="70"/>
      <c r="BK1833" s="70">
        <f>IF($AG1833="",0,VLOOKUP($AG1833,Test_Procedure!$A:$F,6,FALSE))</f>
        <v>0</v>
      </c>
      <c r="BL1833" s="70"/>
      <c r="BM1833" s="71"/>
      <c r="BN1833" s="71"/>
      <c r="BO1833" s="71"/>
      <c r="BP1833" s="72"/>
      <c r="BQ1833" s="72"/>
      <c r="BR1833" s="72"/>
      <c r="BS1833" s="72"/>
      <c r="BT1833" s="72"/>
      <c r="BU1833" s="72"/>
      <c r="BV1833" s="72"/>
      <c r="BW1833" s="72"/>
      <c r="BX1833" s="72"/>
      <c r="BY1833" s="72"/>
      <c r="BZ1833" s="72"/>
      <c r="CA1833" s="72"/>
      <c r="CB1833" s="72"/>
      <c r="CC1833" s="72"/>
      <c r="CD1833" s="72"/>
      <c r="CE1833" s="72"/>
      <c r="CF1833" s="72"/>
      <c r="CG1833" s="72"/>
      <c r="CH1833" s="72"/>
      <c r="CI1833" s="72"/>
      <c r="CJ1833" s="72"/>
      <c r="XEX1833" s="56" t="str">
        <f>IF(ISERROR(VLOOKUP('Testing Report'!$G$8,$AG1833:$BD1833,13,FALSE)),"",VLOOKUP('Testing Report'!$G$8,$AG1833:$BD1833,13,FALSE))</f>
        <v/>
      </c>
      <c r="XEY1833" s="56" t="str">
        <f>IF(ISERROR(VLOOKUP('Testing Report'!$G$8,$AG1833:$BD1833,15,FALSE)),"",VLOOKUP('Testing Report'!$G$8,$AG1833:$BD1833,15,FALSE))</f>
        <v/>
      </c>
      <c r="XEZ1833" s="56" t="str">
        <f>IF(COUNTIF($X1833:$X$5000,'Testing Report'!$G$8)=0,"",COUNTIF($X1833:$X$5000,'Testing Report'!$G$8))</f>
        <v/>
      </c>
      <c r="XFA1833" s="56" t="str">
        <f>IF(ISERROR(VLOOKUP('Testing Report'!$G$8,$AG1833:$BD1833,19,FALSE)),"",VLOOKUP('Testing Report'!$G$8,$AG1833:$BD1833,19,FALSE))</f>
        <v/>
      </c>
      <c r="XFB1833" s="56" t="str">
        <f>IF(ISERROR(VLOOKUP('Testing Report'!$G$8,$X1833:$BD1833,32,FALSE)),"",VLOOKUP('Testing Report'!$G$8,$X1833:$BD1833,32,FALSE))</f>
        <v/>
      </c>
      <c r="XFC1833" s="26"/>
      <c r="XFD1833" s="7" t="str">
        <f t="shared" ref="XFD1833:XFD1896" si="93">X1833&amp;BM1833</f>
        <v/>
      </c>
    </row>
    <row r="1834" spans="1:88 16378:16384" ht="15" customHeight="1">
      <c r="A1834" s="65" t="str">
        <f t="shared" si="91"/>
        <v/>
      </c>
      <c r="B1834" s="65"/>
      <c r="C1834" s="66"/>
      <c r="D1834" s="66"/>
      <c r="E1834" s="66"/>
      <c r="F1834" s="66"/>
      <c r="G1834" s="66"/>
      <c r="H1834" s="66"/>
      <c r="I1834" s="66"/>
      <c r="J1834" s="66"/>
      <c r="K1834" s="66"/>
      <c r="L1834" s="66"/>
      <c r="M1834" s="66"/>
      <c r="N1834" s="66"/>
      <c r="O1834" s="66"/>
      <c r="P1834" s="66"/>
      <c r="Q1834" s="66"/>
      <c r="R1834" s="66"/>
      <c r="S1834" s="72"/>
      <c r="T1834" s="72"/>
      <c r="U1834" s="72"/>
      <c r="V1834" s="72"/>
      <c r="W1834" s="72"/>
      <c r="X1834" s="64"/>
      <c r="Y1834" s="64"/>
      <c r="Z1834" s="64"/>
      <c r="AA1834" s="64"/>
      <c r="AB1834" s="64"/>
      <c r="AC1834" s="64"/>
      <c r="AD1834" s="64"/>
      <c r="AE1834" s="64"/>
      <c r="AF1834" s="64"/>
      <c r="AG1834" s="64"/>
      <c r="AH1834" s="64"/>
      <c r="AI1834" s="64"/>
      <c r="AJ1834" s="64"/>
      <c r="AK1834" s="64"/>
      <c r="AL1834" s="64"/>
      <c r="AM1834" s="64"/>
      <c r="AN1834" s="64"/>
      <c r="AO1834" s="64"/>
      <c r="AP1834" s="67" t="str">
        <f>IF($AG1834="","",VLOOKUP($AG1834,Test_Procedure!$A:$F,2,FALSE))</f>
        <v/>
      </c>
      <c r="AQ1834" s="67"/>
      <c r="AR1834" s="67"/>
      <c r="AS1834" s="68"/>
      <c r="AT1834" s="68"/>
      <c r="AU1834" s="68"/>
      <c r="AV1834" s="68"/>
      <c r="AW1834" s="68"/>
      <c r="AX1834" s="68"/>
      <c r="AY1834" s="68"/>
      <c r="AZ1834" s="68"/>
      <c r="BA1834" s="68"/>
      <c r="BB1834" s="68"/>
      <c r="BC1834" s="69" t="str">
        <f t="shared" si="92"/>
        <v/>
      </c>
      <c r="BD1834" s="69"/>
      <c r="BE1834" s="70">
        <f>IF($AG1834="",0,VLOOKUP($AG1834,Test_Procedure!$A:$F,3,FALSE))</f>
        <v>0</v>
      </c>
      <c r="BF1834" s="70"/>
      <c r="BG1834" s="70">
        <f>IF($AG1834="",0,VLOOKUP($AG1834,Test_Procedure!$A:$F,4,FALSE))</f>
        <v>0</v>
      </c>
      <c r="BH1834" s="70"/>
      <c r="BI1834" s="70">
        <f>IF($AG1834="",0,VLOOKUP($AG1834,Test_Procedure!$A:$F,5,FALSE))</f>
        <v>0</v>
      </c>
      <c r="BJ1834" s="70"/>
      <c r="BK1834" s="70">
        <f>IF($AG1834="",0,VLOOKUP($AG1834,Test_Procedure!$A:$F,6,FALSE))</f>
        <v>0</v>
      </c>
      <c r="BL1834" s="70"/>
      <c r="BM1834" s="71"/>
      <c r="BN1834" s="71"/>
      <c r="BO1834" s="71"/>
      <c r="BP1834" s="72"/>
      <c r="BQ1834" s="72"/>
      <c r="BR1834" s="72"/>
      <c r="BS1834" s="72"/>
      <c r="BT1834" s="72"/>
      <c r="BU1834" s="72"/>
      <c r="BV1834" s="72"/>
      <c r="BW1834" s="72"/>
      <c r="BX1834" s="72"/>
      <c r="BY1834" s="72"/>
      <c r="BZ1834" s="72"/>
      <c r="CA1834" s="72"/>
      <c r="CB1834" s="72"/>
      <c r="CC1834" s="72"/>
      <c r="CD1834" s="72"/>
      <c r="CE1834" s="72"/>
      <c r="CF1834" s="72"/>
      <c r="CG1834" s="72"/>
      <c r="CH1834" s="72"/>
      <c r="CI1834" s="72"/>
      <c r="CJ1834" s="72"/>
      <c r="XEX1834" s="56" t="str">
        <f>IF(ISERROR(VLOOKUP('Testing Report'!$G$8,$AG1834:$BD1834,13,FALSE)),"",VLOOKUP('Testing Report'!$G$8,$AG1834:$BD1834,13,FALSE))</f>
        <v/>
      </c>
      <c r="XEY1834" s="56" t="str">
        <f>IF(ISERROR(VLOOKUP('Testing Report'!$G$8,$AG1834:$BD1834,15,FALSE)),"",VLOOKUP('Testing Report'!$G$8,$AG1834:$BD1834,15,FALSE))</f>
        <v/>
      </c>
      <c r="XEZ1834" s="56" t="str">
        <f>IF(COUNTIF($X1834:$X$5000,'Testing Report'!$G$8)=0,"",COUNTIF($X1834:$X$5000,'Testing Report'!$G$8))</f>
        <v/>
      </c>
      <c r="XFA1834" s="56" t="str">
        <f>IF(ISERROR(VLOOKUP('Testing Report'!$G$8,$AG1834:$BD1834,19,FALSE)),"",VLOOKUP('Testing Report'!$G$8,$AG1834:$BD1834,19,FALSE))</f>
        <v/>
      </c>
      <c r="XFB1834" s="56" t="str">
        <f>IF(ISERROR(VLOOKUP('Testing Report'!$G$8,$X1834:$BD1834,32,FALSE)),"",VLOOKUP('Testing Report'!$G$8,$X1834:$BD1834,32,FALSE))</f>
        <v/>
      </c>
      <c r="XFC1834" s="26"/>
      <c r="XFD1834" s="7" t="str">
        <f t="shared" si="93"/>
        <v/>
      </c>
    </row>
    <row r="1835" spans="1:88 16378:16384" ht="15" customHeight="1">
      <c r="A1835" s="65" t="str">
        <f t="shared" si="91"/>
        <v/>
      </c>
      <c r="B1835" s="65"/>
      <c r="C1835" s="66"/>
      <c r="D1835" s="66"/>
      <c r="E1835" s="66"/>
      <c r="F1835" s="66"/>
      <c r="G1835" s="66"/>
      <c r="H1835" s="66"/>
      <c r="I1835" s="66"/>
      <c r="J1835" s="66"/>
      <c r="K1835" s="66"/>
      <c r="L1835" s="66"/>
      <c r="M1835" s="66"/>
      <c r="N1835" s="66"/>
      <c r="O1835" s="66"/>
      <c r="P1835" s="66"/>
      <c r="Q1835" s="66"/>
      <c r="R1835" s="66"/>
      <c r="S1835" s="72"/>
      <c r="T1835" s="72"/>
      <c r="U1835" s="72"/>
      <c r="V1835" s="72"/>
      <c r="W1835" s="72"/>
      <c r="X1835" s="64"/>
      <c r="Y1835" s="64"/>
      <c r="Z1835" s="64"/>
      <c r="AA1835" s="64"/>
      <c r="AB1835" s="64"/>
      <c r="AC1835" s="64"/>
      <c r="AD1835" s="64"/>
      <c r="AE1835" s="64"/>
      <c r="AF1835" s="64"/>
      <c r="AG1835" s="64"/>
      <c r="AH1835" s="64"/>
      <c r="AI1835" s="64"/>
      <c r="AJ1835" s="64"/>
      <c r="AK1835" s="64"/>
      <c r="AL1835" s="64"/>
      <c r="AM1835" s="64"/>
      <c r="AN1835" s="64"/>
      <c r="AO1835" s="64"/>
      <c r="AP1835" s="67" t="str">
        <f>IF($AG1835="","",VLOOKUP($AG1835,Test_Procedure!$A:$F,2,FALSE))</f>
        <v/>
      </c>
      <c r="AQ1835" s="67"/>
      <c r="AR1835" s="67"/>
      <c r="AS1835" s="68"/>
      <c r="AT1835" s="68"/>
      <c r="AU1835" s="68"/>
      <c r="AV1835" s="68"/>
      <c r="AW1835" s="68"/>
      <c r="AX1835" s="68"/>
      <c r="AY1835" s="68"/>
      <c r="AZ1835" s="68"/>
      <c r="BA1835" s="68"/>
      <c r="BB1835" s="68"/>
      <c r="BC1835" s="69" t="str">
        <f t="shared" si="92"/>
        <v/>
      </c>
      <c r="BD1835" s="69"/>
      <c r="BE1835" s="70">
        <f>IF($AG1835="",0,VLOOKUP($AG1835,Test_Procedure!$A:$F,3,FALSE))</f>
        <v>0</v>
      </c>
      <c r="BF1835" s="70"/>
      <c r="BG1835" s="70">
        <f>IF($AG1835="",0,VLOOKUP($AG1835,Test_Procedure!$A:$F,4,FALSE))</f>
        <v>0</v>
      </c>
      <c r="BH1835" s="70"/>
      <c r="BI1835" s="70">
        <f>IF($AG1835="",0,VLOOKUP($AG1835,Test_Procedure!$A:$F,5,FALSE))</f>
        <v>0</v>
      </c>
      <c r="BJ1835" s="70"/>
      <c r="BK1835" s="70">
        <f>IF($AG1835="",0,VLOOKUP($AG1835,Test_Procedure!$A:$F,6,FALSE))</f>
        <v>0</v>
      </c>
      <c r="BL1835" s="70"/>
      <c r="BM1835" s="71"/>
      <c r="BN1835" s="71"/>
      <c r="BO1835" s="71"/>
      <c r="BP1835" s="72"/>
      <c r="BQ1835" s="72"/>
      <c r="BR1835" s="72"/>
      <c r="BS1835" s="72"/>
      <c r="BT1835" s="72"/>
      <c r="BU1835" s="72"/>
      <c r="BV1835" s="72"/>
      <c r="BW1835" s="72"/>
      <c r="BX1835" s="72"/>
      <c r="BY1835" s="72"/>
      <c r="BZ1835" s="72"/>
      <c r="CA1835" s="72"/>
      <c r="CB1835" s="72"/>
      <c r="CC1835" s="72"/>
      <c r="CD1835" s="72"/>
      <c r="CE1835" s="72"/>
      <c r="CF1835" s="72"/>
      <c r="CG1835" s="72"/>
      <c r="CH1835" s="72"/>
      <c r="CI1835" s="72"/>
      <c r="CJ1835" s="72"/>
      <c r="XEX1835" s="56" t="str">
        <f>IF(ISERROR(VLOOKUP('Testing Report'!$G$8,$AG1835:$BD1835,13,FALSE)),"",VLOOKUP('Testing Report'!$G$8,$AG1835:$BD1835,13,FALSE))</f>
        <v/>
      </c>
      <c r="XEY1835" s="56" t="str">
        <f>IF(ISERROR(VLOOKUP('Testing Report'!$G$8,$AG1835:$BD1835,15,FALSE)),"",VLOOKUP('Testing Report'!$G$8,$AG1835:$BD1835,15,FALSE))</f>
        <v/>
      </c>
      <c r="XEZ1835" s="56" t="str">
        <f>IF(COUNTIF($X1835:$X$5000,'Testing Report'!$G$8)=0,"",COUNTIF($X1835:$X$5000,'Testing Report'!$G$8))</f>
        <v/>
      </c>
      <c r="XFA1835" s="56" t="str">
        <f>IF(ISERROR(VLOOKUP('Testing Report'!$G$8,$AG1835:$BD1835,19,FALSE)),"",VLOOKUP('Testing Report'!$G$8,$AG1835:$BD1835,19,FALSE))</f>
        <v/>
      </c>
      <c r="XFB1835" s="56" t="str">
        <f>IF(ISERROR(VLOOKUP('Testing Report'!$G$8,$X1835:$BD1835,32,FALSE)),"",VLOOKUP('Testing Report'!$G$8,$X1835:$BD1835,32,FALSE))</f>
        <v/>
      </c>
      <c r="XFC1835" s="26"/>
      <c r="XFD1835" s="7" t="str">
        <f t="shared" si="93"/>
        <v/>
      </c>
    </row>
    <row r="1836" spans="1:88 16378:16384" ht="15" customHeight="1">
      <c r="A1836" s="65" t="str">
        <f t="shared" si="91"/>
        <v/>
      </c>
      <c r="B1836" s="65"/>
      <c r="C1836" s="66"/>
      <c r="D1836" s="66"/>
      <c r="E1836" s="66"/>
      <c r="F1836" s="66"/>
      <c r="G1836" s="66"/>
      <c r="H1836" s="66"/>
      <c r="I1836" s="66"/>
      <c r="J1836" s="66"/>
      <c r="K1836" s="66"/>
      <c r="L1836" s="66"/>
      <c r="M1836" s="66"/>
      <c r="N1836" s="66"/>
      <c r="O1836" s="66"/>
      <c r="P1836" s="66"/>
      <c r="Q1836" s="66"/>
      <c r="R1836" s="66"/>
      <c r="S1836" s="72"/>
      <c r="T1836" s="72"/>
      <c r="U1836" s="72"/>
      <c r="V1836" s="72"/>
      <c r="W1836" s="72"/>
      <c r="X1836" s="64"/>
      <c r="Y1836" s="64"/>
      <c r="Z1836" s="64"/>
      <c r="AA1836" s="64"/>
      <c r="AB1836" s="64"/>
      <c r="AC1836" s="64"/>
      <c r="AD1836" s="64"/>
      <c r="AE1836" s="64"/>
      <c r="AF1836" s="64"/>
      <c r="AG1836" s="64"/>
      <c r="AH1836" s="64"/>
      <c r="AI1836" s="64"/>
      <c r="AJ1836" s="64"/>
      <c r="AK1836" s="64"/>
      <c r="AL1836" s="64"/>
      <c r="AM1836" s="64"/>
      <c r="AN1836" s="64"/>
      <c r="AO1836" s="64"/>
      <c r="AP1836" s="67" t="str">
        <f>IF($AG1836="","",VLOOKUP($AG1836,Test_Procedure!$A:$F,2,FALSE))</f>
        <v/>
      </c>
      <c r="AQ1836" s="67"/>
      <c r="AR1836" s="67"/>
      <c r="AS1836" s="68"/>
      <c r="AT1836" s="68"/>
      <c r="AU1836" s="68"/>
      <c r="AV1836" s="68"/>
      <c r="AW1836" s="68"/>
      <c r="AX1836" s="68"/>
      <c r="AY1836" s="68"/>
      <c r="AZ1836" s="68"/>
      <c r="BA1836" s="68"/>
      <c r="BB1836" s="68"/>
      <c r="BC1836" s="69" t="str">
        <f t="shared" si="92"/>
        <v/>
      </c>
      <c r="BD1836" s="69"/>
      <c r="BE1836" s="70">
        <f>IF($AG1836="",0,VLOOKUP($AG1836,Test_Procedure!$A:$F,3,FALSE))</f>
        <v>0</v>
      </c>
      <c r="BF1836" s="70"/>
      <c r="BG1836" s="70">
        <f>IF($AG1836="",0,VLOOKUP($AG1836,Test_Procedure!$A:$F,4,FALSE))</f>
        <v>0</v>
      </c>
      <c r="BH1836" s="70"/>
      <c r="BI1836" s="70">
        <f>IF($AG1836="",0,VLOOKUP($AG1836,Test_Procedure!$A:$F,5,FALSE))</f>
        <v>0</v>
      </c>
      <c r="BJ1836" s="70"/>
      <c r="BK1836" s="70">
        <f>IF($AG1836="",0,VLOOKUP($AG1836,Test_Procedure!$A:$F,6,FALSE))</f>
        <v>0</v>
      </c>
      <c r="BL1836" s="70"/>
      <c r="BM1836" s="71"/>
      <c r="BN1836" s="71"/>
      <c r="BO1836" s="71"/>
      <c r="BP1836" s="72"/>
      <c r="BQ1836" s="72"/>
      <c r="BR1836" s="72"/>
      <c r="BS1836" s="72"/>
      <c r="BT1836" s="72"/>
      <c r="BU1836" s="72"/>
      <c r="BV1836" s="72"/>
      <c r="BW1836" s="72"/>
      <c r="BX1836" s="72"/>
      <c r="BY1836" s="72"/>
      <c r="BZ1836" s="72"/>
      <c r="CA1836" s="72"/>
      <c r="CB1836" s="72"/>
      <c r="CC1836" s="72"/>
      <c r="CD1836" s="72"/>
      <c r="CE1836" s="72"/>
      <c r="CF1836" s="72"/>
      <c r="CG1836" s="72"/>
      <c r="CH1836" s="72"/>
      <c r="CI1836" s="72"/>
      <c r="CJ1836" s="72"/>
      <c r="XEX1836" s="56" t="str">
        <f>IF(ISERROR(VLOOKUP('Testing Report'!$G$8,$AG1836:$BD1836,13,FALSE)),"",VLOOKUP('Testing Report'!$G$8,$AG1836:$BD1836,13,FALSE))</f>
        <v/>
      </c>
      <c r="XEY1836" s="56" t="str">
        <f>IF(ISERROR(VLOOKUP('Testing Report'!$G$8,$AG1836:$BD1836,15,FALSE)),"",VLOOKUP('Testing Report'!$G$8,$AG1836:$BD1836,15,FALSE))</f>
        <v/>
      </c>
      <c r="XEZ1836" s="56" t="str">
        <f>IF(COUNTIF($X1836:$X$5000,'Testing Report'!$G$8)=0,"",COUNTIF($X1836:$X$5000,'Testing Report'!$G$8))</f>
        <v/>
      </c>
      <c r="XFA1836" s="56" t="str">
        <f>IF(ISERROR(VLOOKUP('Testing Report'!$G$8,$AG1836:$BD1836,19,FALSE)),"",VLOOKUP('Testing Report'!$G$8,$AG1836:$BD1836,19,FALSE))</f>
        <v/>
      </c>
      <c r="XFB1836" s="56" t="str">
        <f>IF(ISERROR(VLOOKUP('Testing Report'!$G$8,$X1836:$BD1836,32,FALSE)),"",VLOOKUP('Testing Report'!$G$8,$X1836:$BD1836,32,FALSE))</f>
        <v/>
      </c>
      <c r="XFC1836" s="26"/>
      <c r="XFD1836" s="7" t="str">
        <f t="shared" si="93"/>
        <v/>
      </c>
    </row>
    <row r="1837" spans="1:88 16378:16384" ht="15" customHeight="1">
      <c r="A1837" s="65" t="str">
        <f t="shared" si="91"/>
        <v/>
      </c>
      <c r="B1837" s="65"/>
      <c r="C1837" s="66"/>
      <c r="D1837" s="66"/>
      <c r="E1837" s="66"/>
      <c r="F1837" s="66"/>
      <c r="G1837" s="66"/>
      <c r="H1837" s="66"/>
      <c r="I1837" s="66"/>
      <c r="J1837" s="66"/>
      <c r="K1837" s="66"/>
      <c r="L1837" s="66"/>
      <c r="M1837" s="66"/>
      <c r="N1837" s="66"/>
      <c r="O1837" s="66"/>
      <c r="P1837" s="66"/>
      <c r="Q1837" s="66"/>
      <c r="R1837" s="66"/>
      <c r="S1837" s="72"/>
      <c r="T1837" s="72"/>
      <c r="U1837" s="72"/>
      <c r="V1837" s="72"/>
      <c r="W1837" s="72"/>
      <c r="X1837" s="64"/>
      <c r="Y1837" s="64"/>
      <c r="Z1837" s="64"/>
      <c r="AA1837" s="64"/>
      <c r="AB1837" s="64"/>
      <c r="AC1837" s="64"/>
      <c r="AD1837" s="64"/>
      <c r="AE1837" s="64"/>
      <c r="AF1837" s="64"/>
      <c r="AG1837" s="64"/>
      <c r="AH1837" s="64"/>
      <c r="AI1837" s="64"/>
      <c r="AJ1837" s="64"/>
      <c r="AK1837" s="64"/>
      <c r="AL1837" s="64"/>
      <c r="AM1837" s="64"/>
      <c r="AN1837" s="64"/>
      <c r="AO1837" s="64"/>
      <c r="AP1837" s="67" t="str">
        <f>IF($AG1837="","",VLOOKUP($AG1837,Test_Procedure!$A:$F,2,FALSE))</f>
        <v/>
      </c>
      <c r="AQ1837" s="67"/>
      <c r="AR1837" s="67"/>
      <c r="AS1837" s="68"/>
      <c r="AT1837" s="68"/>
      <c r="AU1837" s="68"/>
      <c r="AV1837" s="68"/>
      <c r="AW1837" s="68"/>
      <c r="AX1837" s="68"/>
      <c r="AY1837" s="68"/>
      <c r="AZ1837" s="68"/>
      <c r="BA1837" s="68"/>
      <c r="BB1837" s="68"/>
      <c r="BC1837" s="69" t="str">
        <f t="shared" si="92"/>
        <v/>
      </c>
      <c r="BD1837" s="69"/>
      <c r="BE1837" s="70">
        <f>IF($AG1837="",0,VLOOKUP($AG1837,Test_Procedure!$A:$F,3,FALSE))</f>
        <v>0</v>
      </c>
      <c r="BF1837" s="70"/>
      <c r="BG1837" s="70">
        <f>IF($AG1837="",0,VLOOKUP($AG1837,Test_Procedure!$A:$F,4,FALSE))</f>
        <v>0</v>
      </c>
      <c r="BH1837" s="70"/>
      <c r="BI1837" s="70">
        <f>IF($AG1837="",0,VLOOKUP($AG1837,Test_Procedure!$A:$F,5,FALSE))</f>
        <v>0</v>
      </c>
      <c r="BJ1837" s="70"/>
      <c r="BK1837" s="70">
        <f>IF($AG1837="",0,VLOOKUP($AG1837,Test_Procedure!$A:$F,6,FALSE))</f>
        <v>0</v>
      </c>
      <c r="BL1837" s="70"/>
      <c r="BM1837" s="71"/>
      <c r="BN1837" s="71"/>
      <c r="BO1837" s="71"/>
      <c r="BP1837" s="72"/>
      <c r="BQ1837" s="72"/>
      <c r="BR1837" s="72"/>
      <c r="BS1837" s="72"/>
      <c r="BT1837" s="72"/>
      <c r="BU1837" s="72"/>
      <c r="BV1837" s="72"/>
      <c r="BW1837" s="72"/>
      <c r="BX1837" s="72"/>
      <c r="BY1837" s="72"/>
      <c r="BZ1837" s="72"/>
      <c r="CA1837" s="72"/>
      <c r="CB1837" s="72"/>
      <c r="CC1837" s="72"/>
      <c r="CD1837" s="72"/>
      <c r="CE1837" s="72"/>
      <c r="CF1837" s="72"/>
      <c r="CG1837" s="72"/>
      <c r="CH1837" s="72"/>
      <c r="CI1837" s="72"/>
      <c r="CJ1837" s="72"/>
      <c r="XEX1837" s="56" t="str">
        <f>IF(ISERROR(VLOOKUP('Testing Report'!$G$8,$AG1837:$BD1837,13,FALSE)),"",VLOOKUP('Testing Report'!$G$8,$AG1837:$BD1837,13,FALSE))</f>
        <v/>
      </c>
      <c r="XEY1837" s="56" t="str">
        <f>IF(ISERROR(VLOOKUP('Testing Report'!$G$8,$AG1837:$BD1837,15,FALSE)),"",VLOOKUP('Testing Report'!$G$8,$AG1837:$BD1837,15,FALSE))</f>
        <v/>
      </c>
      <c r="XEZ1837" s="56" t="str">
        <f>IF(COUNTIF($X1837:$X$5000,'Testing Report'!$G$8)=0,"",COUNTIF($X1837:$X$5000,'Testing Report'!$G$8))</f>
        <v/>
      </c>
      <c r="XFA1837" s="56" t="str">
        <f>IF(ISERROR(VLOOKUP('Testing Report'!$G$8,$AG1837:$BD1837,19,FALSE)),"",VLOOKUP('Testing Report'!$G$8,$AG1837:$BD1837,19,FALSE))</f>
        <v/>
      </c>
      <c r="XFB1837" s="56" t="str">
        <f>IF(ISERROR(VLOOKUP('Testing Report'!$G$8,$X1837:$BD1837,32,FALSE)),"",VLOOKUP('Testing Report'!$G$8,$X1837:$BD1837,32,FALSE))</f>
        <v/>
      </c>
      <c r="XFC1837" s="26"/>
      <c r="XFD1837" s="7" t="str">
        <f t="shared" si="93"/>
        <v/>
      </c>
    </row>
    <row r="1838" spans="1:88 16378:16384" ht="15" customHeight="1">
      <c r="A1838" s="65" t="str">
        <f t="shared" si="91"/>
        <v/>
      </c>
      <c r="B1838" s="65"/>
      <c r="C1838" s="66"/>
      <c r="D1838" s="66"/>
      <c r="E1838" s="66"/>
      <c r="F1838" s="66"/>
      <c r="G1838" s="66"/>
      <c r="H1838" s="66"/>
      <c r="I1838" s="66"/>
      <c r="J1838" s="66"/>
      <c r="K1838" s="66"/>
      <c r="L1838" s="66"/>
      <c r="M1838" s="66"/>
      <c r="N1838" s="66"/>
      <c r="O1838" s="66"/>
      <c r="P1838" s="66"/>
      <c r="Q1838" s="66"/>
      <c r="R1838" s="66"/>
      <c r="S1838" s="72"/>
      <c r="T1838" s="72"/>
      <c r="U1838" s="72"/>
      <c r="V1838" s="72"/>
      <c r="W1838" s="72"/>
      <c r="X1838" s="64"/>
      <c r="Y1838" s="64"/>
      <c r="Z1838" s="64"/>
      <c r="AA1838" s="64"/>
      <c r="AB1838" s="64"/>
      <c r="AC1838" s="64"/>
      <c r="AD1838" s="64"/>
      <c r="AE1838" s="64"/>
      <c r="AF1838" s="64"/>
      <c r="AG1838" s="64"/>
      <c r="AH1838" s="64"/>
      <c r="AI1838" s="64"/>
      <c r="AJ1838" s="64"/>
      <c r="AK1838" s="64"/>
      <c r="AL1838" s="64"/>
      <c r="AM1838" s="64"/>
      <c r="AN1838" s="64"/>
      <c r="AO1838" s="64"/>
      <c r="AP1838" s="67" t="str">
        <f>IF($AG1838="","",VLOOKUP($AG1838,Test_Procedure!$A:$F,2,FALSE))</f>
        <v/>
      </c>
      <c r="AQ1838" s="67"/>
      <c r="AR1838" s="67"/>
      <c r="AS1838" s="68"/>
      <c r="AT1838" s="68"/>
      <c r="AU1838" s="68"/>
      <c r="AV1838" s="68"/>
      <c r="AW1838" s="68"/>
      <c r="AX1838" s="68"/>
      <c r="AY1838" s="68"/>
      <c r="AZ1838" s="68"/>
      <c r="BA1838" s="68"/>
      <c r="BB1838" s="68"/>
      <c r="BC1838" s="69" t="str">
        <f t="shared" si="92"/>
        <v/>
      </c>
      <c r="BD1838" s="69"/>
      <c r="BE1838" s="70">
        <f>IF($AG1838="",0,VLOOKUP($AG1838,Test_Procedure!$A:$F,3,FALSE))</f>
        <v>0</v>
      </c>
      <c r="BF1838" s="70"/>
      <c r="BG1838" s="70">
        <f>IF($AG1838="",0,VLOOKUP($AG1838,Test_Procedure!$A:$F,4,FALSE))</f>
        <v>0</v>
      </c>
      <c r="BH1838" s="70"/>
      <c r="BI1838" s="70">
        <f>IF($AG1838="",0,VLOOKUP($AG1838,Test_Procedure!$A:$F,5,FALSE))</f>
        <v>0</v>
      </c>
      <c r="BJ1838" s="70"/>
      <c r="BK1838" s="70">
        <f>IF($AG1838="",0,VLOOKUP($AG1838,Test_Procedure!$A:$F,6,FALSE))</f>
        <v>0</v>
      </c>
      <c r="BL1838" s="70"/>
      <c r="BM1838" s="71"/>
      <c r="BN1838" s="71"/>
      <c r="BO1838" s="71"/>
      <c r="BP1838" s="72"/>
      <c r="BQ1838" s="72"/>
      <c r="BR1838" s="72"/>
      <c r="BS1838" s="72"/>
      <c r="BT1838" s="72"/>
      <c r="BU1838" s="72"/>
      <c r="BV1838" s="72"/>
      <c r="BW1838" s="72"/>
      <c r="BX1838" s="72"/>
      <c r="BY1838" s="72"/>
      <c r="BZ1838" s="72"/>
      <c r="CA1838" s="72"/>
      <c r="CB1838" s="72"/>
      <c r="CC1838" s="72"/>
      <c r="CD1838" s="72"/>
      <c r="CE1838" s="72"/>
      <c r="CF1838" s="72"/>
      <c r="CG1838" s="72"/>
      <c r="CH1838" s="72"/>
      <c r="CI1838" s="72"/>
      <c r="CJ1838" s="72"/>
      <c r="XEX1838" s="56" t="str">
        <f>IF(ISERROR(VLOOKUP('Testing Report'!$G$8,$AG1838:$BD1838,13,FALSE)),"",VLOOKUP('Testing Report'!$G$8,$AG1838:$BD1838,13,FALSE))</f>
        <v/>
      </c>
      <c r="XEY1838" s="56" t="str">
        <f>IF(ISERROR(VLOOKUP('Testing Report'!$G$8,$AG1838:$BD1838,15,FALSE)),"",VLOOKUP('Testing Report'!$G$8,$AG1838:$BD1838,15,FALSE))</f>
        <v/>
      </c>
      <c r="XEZ1838" s="56" t="str">
        <f>IF(COUNTIF($X1838:$X$5000,'Testing Report'!$G$8)=0,"",COUNTIF($X1838:$X$5000,'Testing Report'!$G$8))</f>
        <v/>
      </c>
      <c r="XFA1838" s="56" t="str">
        <f>IF(ISERROR(VLOOKUP('Testing Report'!$G$8,$AG1838:$BD1838,19,FALSE)),"",VLOOKUP('Testing Report'!$G$8,$AG1838:$BD1838,19,FALSE))</f>
        <v/>
      </c>
      <c r="XFB1838" s="56" t="str">
        <f>IF(ISERROR(VLOOKUP('Testing Report'!$G$8,$X1838:$BD1838,32,FALSE)),"",VLOOKUP('Testing Report'!$G$8,$X1838:$BD1838,32,FALSE))</f>
        <v/>
      </c>
      <c r="XFC1838" s="26"/>
      <c r="XFD1838" s="7" t="str">
        <f t="shared" si="93"/>
        <v/>
      </c>
    </row>
    <row r="1839" spans="1:88 16378:16384" ht="15" customHeight="1">
      <c r="A1839" s="65" t="str">
        <f t="shared" si="91"/>
        <v/>
      </c>
      <c r="B1839" s="65"/>
      <c r="C1839" s="66"/>
      <c r="D1839" s="66"/>
      <c r="E1839" s="66"/>
      <c r="F1839" s="66"/>
      <c r="G1839" s="66"/>
      <c r="H1839" s="66"/>
      <c r="I1839" s="66"/>
      <c r="J1839" s="66"/>
      <c r="K1839" s="66"/>
      <c r="L1839" s="66"/>
      <c r="M1839" s="66"/>
      <c r="N1839" s="66"/>
      <c r="O1839" s="66"/>
      <c r="P1839" s="66"/>
      <c r="Q1839" s="66"/>
      <c r="R1839" s="66"/>
      <c r="S1839" s="72"/>
      <c r="T1839" s="72"/>
      <c r="U1839" s="72"/>
      <c r="V1839" s="72"/>
      <c r="W1839" s="72"/>
      <c r="X1839" s="64"/>
      <c r="Y1839" s="64"/>
      <c r="Z1839" s="64"/>
      <c r="AA1839" s="64"/>
      <c r="AB1839" s="64"/>
      <c r="AC1839" s="64"/>
      <c r="AD1839" s="64"/>
      <c r="AE1839" s="64"/>
      <c r="AF1839" s="64"/>
      <c r="AG1839" s="64"/>
      <c r="AH1839" s="64"/>
      <c r="AI1839" s="64"/>
      <c r="AJ1839" s="64"/>
      <c r="AK1839" s="64"/>
      <c r="AL1839" s="64"/>
      <c r="AM1839" s="64"/>
      <c r="AN1839" s="64"/>
      <c r="AO1839" s="64"/>
      <c r="AP1839" s="67" t="str">
        <f>IF($AG1839="","",VLOOKUP($AG1839,Test_Procedure!$A:$F,2,FALSE))</f>
        <v/>
      </c>
      <c r="AQ1839" s="67"/>
      <c r="AR1839" s="67"/>
      <c r="AS1839" s="68"/>
      <c r="AT1839" s="68"/>
      <c r="AU1839" s="68"/>
      <c r="AV1839" s="68"/>
      <c r="AW1839" s="68"/>
      <c r="AX1839" s="68"/>
      <c r="AY1839" s="68"/>
      <c r="AZ1839" s="68"/>
      <c r="BA1839" s="68"/>
      <c r="BB1839" s="68"/>
      <c r="BC1839" s="69" t="str">
        <f t="shared" si="92"/>
        <v/>
      </c>
      <c r="BD1839" s="69"/>
      <c r="BE1839" s="70">
        <f>IF($AG1839="",0,VLOOKUP($AG1839,Test_Procedure!$A:$F,3,FALSE))</f>
        <v>0</v>
      </c>
      <c r="BF1839" s="70"/>
      <c r="BG1839" s="70">
        <f>IF($AG1839="",0,VLOOKUP($AG1839,Test_Procedure!$A:$F,4,FALSE))</f>
        <v>0</v>
      </c>
      <c r="BH1839" s="70"/>
      <c r="BI1839" s="70">
        <f>IF($AG1839="",0,VLOOKUP($AG1839,Test_Procedure!$A:$F,5,FALSE))</f>
        <v>0</v>
      </c>
      <c r="BJ1839" s="70"/>
      <c r="BK1839" s="70">
        <f>IF($AG1839="",0,VLOOKUP($AG1839,Test_Procedure!$A:$F,6,FALSE))</f>
        <v>0</v>
      </c>
      <c r="BL1839" s="70"/>
      <c r="BM1839" s="71"/>
      <c r="BN1839" s="71"/>
      <c r="BO1839" s="71"/>
      <c r="BP1839" s="72"/>
      <c r="BQ1839" s="72"/>
      <c r="BR1839" s="72"/>
      <c r="BS1839" s="72"/>
      <c r="BT1839" s="72"/>
      <c r="BU1839" s="72"/>
      <c r="BV1839" s="72"/>
      <c r="BW1839" s="72"/>
      <c r="BX1839" s="72"/>
      <c r="BY1839" s="72"/>
      <c r="BZ1839" s="72"/>
      <c r="CA1839" s="72"/>
      <c r="CB1839" s="72"/>
      <c r="CC1839" s="72"/>
      <c r="CD1839" s="72"/>
      <c r="CE1839" s="72"/>
      <c r="CF1839" s="72"/>
      <c r="CG1839" s="72"/>
      <c r="CH1839" s="72"/>
      <c r="CI1839" s="72"/>
      <c r="CJ1839" s="72"/>
      <c r="XEX1839" s="56" t="str">
        <f>IF(ISERROR(VLOOKUP('Testing Report'!$G$8,$AG1839:$BD1839,13,FALSE)),"",VLOOKUP('Testing Report'!$G$8,$AG1839:$BD1839,13,FALSE))</f>
        <v/>
      </c>
      <c r="XEY1839" s="56" t="str">
        <f>IF(ISERROR(VLOOKUP('Testing Report'!$G$8,$AG1839:$BD1839,15,FALSE)),"",VLOOKUP('Testing Report'!$G$8,$AG1839:$BD1839,15,FALSE))</f>
        <v/>
      </c>
      <c r="XEZ1839" s="56" t="str">
        <f>IF(COUNTIF($X1839:$X$5000,'Testing Report'!$G$8)=0,"",COUNTIF($X1839:$X$5000,'Testing Report'!$G$8))</f>
        <v/>
      </c>
      <c r="XFA1839" s="56" t="str">
        <f>IF(ISERROR(VLOOKUP('Testing Report'!$G$8,$AG1839:$BD1839,19,FALSE)),"",VLOOKUP('Testing Report'!$G$8,$AG1839:$BD1839,19,FALSE))</f>
        <v/>
      </c>
      <c r="XFB1839" s="56" t="str">
        <f>IF(ISERROR(VLOOKUP('Testing Report'!$G$8,$X1839:$BD1839,32,FALSE)),"",VLOOKUP('Testing Report'!$G$8,$X1839:$BD1839,32,FALSE))</f>
        <v/>
      </c>
      <c r="XFC1839" s="26"/>
      <c r="XFD1839" s="7" t="str">
        <f t="shared" si="93"/>
        <v/>
      </c>
    </row>
    <row r="1840" spans="1:88 16378:16384" ht="15" customHeight="1">
      <c r="A1840" s="65" t="str">
        <f t="shared" si="91"/>
        <v/>
      </c>
      <c r="B1840" s="65"/>
      <c r="C1840" s="66"/>
      <c r="D1840" s="66"/>
      <c r="E1840" s="66"/>
      <c r="F1840" s="66"/>
      <c r="G1840" s="66"/>
      <c r="H1840" s="66"/>
      <c r="I1840" s="66"/>
      <c r="J1840" s="66"/>
      <c r="K1840" s="66"/>
      <c r="L1840" s="66"/>
      <c r="M1840" s="66"/>
      <c r="N1840" s="66"/>
      <c r="O1840" s="66"/>
      <c r="P1840" s="66"/>
      <c r="Q1840" s="66"/>
      <c r="R1840" s="66"/>
      <c r="S1840" s="72"/>
      <c r="T1840" s="72"/>
      <c r="U1840" s="72"/>
      <c r="V1840" s="72"/>
      <c r="W1840" s="72"/>
      <c r="X1840" s="64"/>
      <c r="Y1840" s="64"/>
      <c r="Z1840" s="64"/>
      <c r="AA1840" s="64"/>
      <c r="AB1840" s="64"/>
      <c r="AC1840" s="64"/>
      <c r="AD1840" s="64"/>
      <c r="AE1840" s="64"/>
      <c r="AF1840" s="64"/>
      <c r="AG1840" s="64"/>
      <c r="AH1840" s="64"/>
      <c r="AI1840" s="64"/>
      <c r="AJ1840" s="64"/>
      <c r="AK1840" s="64"/>
      <c r="AL1840" s="64"/>
      <c r="AM1840" s="64"/>
      <c r="AN1840" s="64"/>
      <c r="AO1840" s="64"/>
      <c r="AP1840" s="67" t="str">
        <f>IF($AG1840="","",VLOOKUP($AG1840,Test_Procedure!$A:$F,2,FALSE))</f>
        <v/>
      </c>
      <c r="AQ1840" s="67"/>
      <c r="AR1840" s="67"/>
      <c r="AS1840" s="68"/>
      <c r="AT1840" s="68"/>
      <c r="AU1840" s="68"/>
      <c r="AV1840" s="68"/>
      <c r="AW1840" s="68"/>
      <c r="AX1840" s="68"/>
      <c r="AY1840" s="68"/>
      <c r="AZ1840" s="68"/>
      <c r="BA1840" s="68"/>
      <c r="BB1840" s="68"/>
      <c r="BC1840" s="69" t="str">
        <f t="shared" si="92"/>
        <v/>
      </c>
      <c r="BD1840" s="69"/>
      <c r="BE1840" s="70">
        <f>IF($AG1840="",0,VLOOKUP($AG1840,Test_Procedure!$A:$F,3,FALSE))</f>
        <v>0</v>
      </c>
      <c r="BF1840" s="70"/>
      <c r="BG1840" s="70">
        <f>IF($AG1840="",0,VLOOKUP($AG1840,Test_Procedure!$A:$F,4,FALSE))</f>
        <v>0</v>
      </c>
      <c r="BH1840" s="70"/>
      <c r="BI1840" s="70">
        <f>IF($AG1840="",0,VLOOKUP($AG1840,Test_Procedure!$A:$F,5,FALSE))</f>
        <v>0</v>
      </c>
      <c r="BJ1840" s="70"/>
      <c r="BK1840" s="70">
        <f>IF($AG1840="",0,VLOOKUP($AG1840,Test_Procedure!$A:$F,6,FALSE))</f>
        <v>0</v>
      </c>
      <c r="BL1840" s="70"/>
      <c r="BM1840" s="71"/>
      <c r="BN1840" s="71"/>
      <c r="BO1840" s="71"/>
      <c r="BP1840" s="72"/>
      <c r="BQ1840" s="72"/>
      <c r="BR1840" s="72"/>
      <c r="BS1840" s="72"/>
      <c r="BT1840" s="72"/>
      <c r="BU1840" s="72"/>
      <c r="BV1840" s="72"/>
      <c r="BW1840" s="72"/>
      <c r="BX1840" s="72"/>
      <c r="BY1840" s="72"/>
      <c r="BZ1840" s="72"/>
      <c r="CA1840" s="72"/>
      <c r="CB1840" s="72"/>
      <c r="CC1840" s="72"/>
      <c r="CD1840" s="72"/>
      <c r="CE1840" s="72"/>
      <c r="CF1840" s="72"/>
      <c r="CG1840" s="72"/>
      <c r="CH1840" s="72"/>
      <c r="CI1840" s="72"/>
      <c r="CJ1840" s="72"/>
      <c r="XEX1840" s="56" t="str">
        <f>IF(ISERROR(VLOOKUP('Testing Report'!$G$8,$AG1840:$BD1840,13,FALSE)),"",VLOOKUP('Testing Report'!$G$8,$AG1840:$BD1840,13,FALSE))</f>
        <v/>
      </c>
      <c r="XEY1840" s="56" t="str">
        <f>IF(ISERROR(VLOOKUP('Testing Report'!$G$8,$AG1840:$BD1840,15,FALSE)),"",VLOOKUP('Testing Report'!$G$8,$AG1840:$BD1840,15,FALSE))</f>
        <v/>
      </c>
      <c r="XEZ1840" s="56" t="str">
        <f>IF(COUNTIF($X1840:$X$5000,'Testing Report'!$G$8)=0,"",COUNTIF($X1840:$X$5000,'Testing Report'!$G$8))</f>
        <v/>
      </c>
      <c r="XFA1840" s="56" t="str">
        <f>IF(ISERROR(VLOOKUP('Testing Report'!$G$8,$AG1840:$BD1840,19,FALSE)),"",VLOOKUP('Testing Report'!$G$8,$AG1840:$BD1840,19,FALSE))</f>
        <v/>
      </c>
      <c r="XFB1840" s="56" t="str">
        <f>IF(ISERROR(VLOOKUP('Testing Report'!$G$8,$X1840:$BD1840,32,FALSE)),"",VLOOKUP('Testing Report'!$G$8,$X1840:$BD1840,32,FALSE))</f>
        <v/>
      </c>
      <c r="XFC1840" s="26"/>
      <c r="XFD1840" s="7" t="str">
        <f t="shared" si="93"/>
        <v/>
      </c>
    </row>
    <row r="1841" spans="1:88 16378:16384" ht="15" customHeight="1">
      <c r="A1841" s="65" t="str">
        <f t="shared" si="91"/>
        <v/>
      </c>
      <c r="B1841" s="65"/>
      <c r="C1841" s="66"/>
      <c r="D1841" s="66"/>
      <c r="E1841" s="66"/>
      <c r="F1841" s="66"/>
      <c r="G1841" s="66"/>
      <c r="H1841" s="66"/>
      <c r="I1841" s="66"/>
      <c r="J1841" s="66"/>
      <c r="K1841" s="66"/>
      <c r="L1841" s="66"/>
      <c r="M1841" s="66"/>
      <c r="N1841" s="66"/>
      <c r="O1841" s="66"/>
      <c r="P1841" s="66"/>
      <c r="Q1841" s="66"/>
      <c r="R1841" s="66"/>
      <c r="S1841" s="72"/>
      <c r="T1841" s="72"/>
      <c r="U1841" s="72"/>
      <c r="V1841" s="72"/>
      <c r="W1841" s="72"/>
      <c r="X1841" s="64"/>
      <c r="Y1841" s="64"/>
      <c r="Z1841" s="64"/>
      <c r="AA1841" s="64"/>
      <c r="AB1841" s="64"/>
      <c r="AC1841" s="64"/>
      <c r="AD1841" s="64"/>
      <c r="AE1841" s="64"/>
      <c r="AF1841" s="64"/>
      <c r="AG1841" s="64"/>
      <c r="AH1841" s="64"/>
      <c r="AI1841" s="64"/>
      <c r="AJ1841" s="64"/>
      <c r="AK1841" s="64"/>
      <c r="AL1841" s="64"/>
      <c r="AM1841" s="64"/>
      <c r="AN1841" s="64"/>
      <c r="AO1841" s="64"/>
      <c r="AP1841" s="67" t="str">
        <f>IF($AG1841="","",VLOOKUP($AG1841,Test_Procedure!$A:$F,2,FALSE))</f>
        <v/>
      </c>
      <c r="AQ1841" s="67"/>
      <c r="AR1841" s="67"/>
      <c r="AS1841" s="68"/>
      <c r="AT1841" s="68"/>
      <c r="AU1841" s="68"/>
      <c r="AV1841" s="68"/>
      <c r="AW1841" s="68"/>
      <c r="AX1841" s="68"/>
      <c r="AY1841" s="68"/>
      <c r="AZ1841" s="68"/>
      <c r="BA1841" s="68"/>
      <c r="BB1841" s="68"/>
      <c r="BC1841" s="69" t="str">
        <f t="shared" si="92"/>
        <v/>
      </c>
      <c r="BD1841" s="69"/>
      <c r="BE1841" s="70">
        <f>IF($AG1841="",0,VLOOKUP($AG1841,Test_Procedure!$A:$F,3,FALSE))</f>
        <v>0</v>
      </c>
      <c r="BF1841" s="70"/>
      <c r="BG1841" s="70">
        <f>IF($AG1841="",0,VLOOKUP($AG1841,Test_Procedure!$A:$F,4,FALSE))</f>
        <v>0</v>
      </c>
      <c r="BH1841" s="70"/>
      <c r="BI1841" s="70">
        <f>IF($AG1841="",0,VLOOKUP($AG1841,Test_Procedure!$A:$F,5,FALSE))</f>
        <v>0</v>
      </c>
      <c r="BJ1841" s="70"/>
      <c r="BK1841" s="70">
        <f>IF($AG1841="",0,VLOOKUP($AG1841,Test_Procedure!$A:$F,6,FALSE))</f>
        <v>0</v>
      </c>
      <c r="BL1841" s="70"/>
      <c r="BM1841" s="71"/>
      <c r="BN1841" s="71"/>
      <c r="BO1841" s="71"/>
      <c r="BP1841" s="72"/>
      <c r="BQ1841" s="72"/>
      <c r="BR1841" s="72"/>
      <c r="BS1841" s="72"/>
      <c r="BT1841" s="72"/>
      <c r="BU1841" s="72"/>
      <c r="BV1841" s="72"/>
      <c r="BW1841" s="72"/>
      <c r="BX1841" s="72"/>
      <c r="BY1841" s="72"/>
      <c r="BZ1841" s="72"/>
      <c r="CA1841" s="72"/>
      <c r="CB1841" s="72"/>
      <c r="CC1841" s="72"/>
      <c r="CD1841" s="72"/>
      <c r="CE1841" s="72"/>
      <c r="CF1841" s="72"/>
      <c r="CG1841" s="72"/>
      <c r="CH1841" s="72"/>
      <c r="CI1841" s="72"/>
      <c r="CJ1841" s="72"/>
      <c r="XEX1841" s="56" t="str">
        <f>IF(ISERROR(VLOOKUP('Testing Report'!$G$8,$AG1841:$BD1841,13,FALSE)),"",VLOOKUP('Testing Report'!$G$8,$AG1841:$BD1841,13,FALSE))</f>
        <v/>
      </c>
      <c r="XEY1841" s="56" t="str">
        <f>IF(ISERROR(VLOOKUP('Testing Report'!$G$8,$AG1841:$BD1841,15,FALSE)),"",VLOOKUP('Testing Report'!$G$8,$AG1841:$BD1841,15,FALSE))</f>
        <v/>
      </c>
      <c r="XEZ1841" s="56" t="str">
        <f>IF(COUNTIF($X1841:$X$5000,'Testing Report'!$G$8)=0,"",COUNTIF($X1841:$X$5000,'Testing Report'!$G$8))</f>
        <v/>
      </c>
      <c r="XFA1841" s="56" t="str">
        <f>IF(ISERROR(VLOOKUP('Testing Report'!$G$8,$AG1841:$BD1841,19,FALSE)),"",VLOOKUP('Testing Report'!$G$8,$AG1841:$BD1841,19,FALSE))</f>
        <v/>
      </c>
      <c r="XFB1841" s="56" t="str">
        <f>IF(ISERROR(VLOOKUP('Testing Report'!$G$8,$X1841:$BD1841,32,FALSE)),"",VLOOKUP('Testing Report'!$G$8,$X1841:$BD1841,32,FALSE))</f>
        <v/>
      </c>
      <c r="XFC1841" s="26"/>
      <c r="XFD1841" s="7" t="str">
        <f t="shared" si="93"/>
        <v/>
      </c>
    </row>
    <row r="1842" spans="1:88 16378:16384" ht="15" customHeight="1">
      <c r="A1842" s="65" t="str">
        <f t="shared" si="91"/>
        <v/>
      </c>
      <c r="B1842" s="65"/>
      <c r="C1842" s="66"/>
      <c r="D1842" s="66"/>
      <c r="E1842" s="66"/>
      <c r="F1842" s="66"/>
      <c r="G1842" s="66"/>
      <c r="H1842" s="66"/>
      <c r="I1842" s="66"/>
      <c r="J1842" s="66"/>
      <c r="K1842" s="66"/>
      <c r="L1842" s="66"/>
      <c r="M1842" s="66"/>
      <c r="N1842" s="66"/>
      <c r="O1842" s="66"/>
      <c r="P1842" s="66"/>
      <c r="Q1842" s="66"/>
      <c r="R1842" s="66"/>
      <c r="S1842" s="72"/>
      <c r="T1842" s="72"/>
      <c r="U1842" s="72"/>
      <c r="V1842" s="72"/>
      <c r="W1842" s="72"/>
      <c r="X1842" s="64"/>
      <c r="Y1842" s="64"/>
      <c r="Z1842" s="64"/>
      <c r="AA1842" s="64"/>
      <c r="AB1842" s="64"/>
      <c r="AC1842" s="64"/>
      <c r="AD1842" s="64"/>
      <c r="AE1842" s="64"/>
      <c r="AF1842" s="64"/>
      <c r="AG1842" s="64"/>
      <c r="AH1842" s="64"/>
      <c r="AI1842" s="64"/>
      <c r="AJ1842" s="64"/>
      <c r="AK1842" s="64"/>
      <c r="AL1842" s="64"/>
      <c r="AM1842" s="64"/>
      <c r="AN1842" s="64"/>
      <c r="AO1842" s="64"/>
      <c r="AP1842" s="67" t="str">
        <f>IF($AG1842="","",VLOOKUP($AG1842,Test_Procedure!$A:$F,2,FALSE))</f>
        <v/>
      </c>
      <c r="AQ1842" s="67"/>
      <c r="AR1842" s="67"/>
      <c r="AS1842" s="68"/>
      <c r="AT1842" s="68"/>
      <c r="AU1842" s="68"/>
      <c r="AV1842" s="68"/>
      <c r="AW1842" s="68"/>
      <c r="AX1842" s="68"/>
      <c r="AY1842" s="68"/>
      <c r="AZ1842" s="68"/>
      <c r="BA1842" s="68"/>
      <c r="BB1842" s="68"/>
      <c r="BC1842" s="69" t="str">
        <f t="shared" si="92"/>
        <v/>
      </c>
      <c r="BD1842" s="69"/>
      <c r="BE1842" s="70">
        <f>IF($AG1842="",0,VLOOKUP($AG1842,Test_Procedure!$A:$F,3,FALSE))</f>
        <v>0</v>
      </c>
      <c r="BF1842" s="70"/>
      <c r="BG1842" s="70">
        <f>IF($AG1842="",0,VLOOKUP($AG1842,Test_Procedure!$A:$F,4,FALSE))</f>
        <v>0</v>
      </c>
      <c r="BH1842" s="70"/>
      <c r="BI1842" s="70">
        <f>IF($AG1842="",0,VLOOKUP($AG1842,Test_Procedure!$A:$F,5,FALSE))</f>
        <v>0</v>
      </c>
      <c r="BJ1842" s="70"/>
      <c r="BK1842" s="70">
        <f>IF($AG1842="",0,VLOOKUP($AG1842,Test_Procedure!$A:$F,6,FALSE))</f>
        <v>0</v>
      </c>
      <c r="BL1842" s="70"/>
      <c r="BM1842" s="71"/>
      <c r="BN1842" s="71"/>
      <c r="BO1842" s="71"/>
      <c r="BP1842" s="72"/>
      <c r="BQ1842" s="72"/>
      <c r="BR1842" s="72"/>
      <c r="BS1842" s="72"/>
      <c r="BT1842" s="72"/>
      <c r="BU1842" s="72"/>
      <c r="BV1842" s="72"/>
      <c r="BW1842" s="72"/>
      <c r="BX1842" s="72"/>
      <c r="BY1842" s="72"/>
      <c r="BZ1842" s="72"/>
      <c r="CA1842" s="72"/>
      <c r="CB1842" s="72"/>
      <c r="CC1842" s="72"/>
      <c r="CD1842" s="72"/>
      <c r="CE1842" s="72"/>
      <c r="CF1842" s="72"/>
      <c r="CG1842" s="72"/>
      <c r="CH1842" s="72"/>
      <c r="CI1842" s="72"/>
      <c r="CJ1842" s="72"/>
      <c r="XEX1842" s="56" t="str">
        <f>IF(ISERROR(VLOOKUP('Testing Report'!$G$8,$AG1842:$BD1842,13,FALSE)),"",VLOOKUP('Testing Report'!$G$8,$AG1842:$BD1842,13,FALSE))</f>
        <v/>
      </c>
      <c r="XEY1842" s="56" t="str">
        <f>IF(ISERROR(VLOOKUP('Testing Report'!$G$8,$AG1842:$BD1842,15,FALSE)),"",VLOOKUP('Testing Report'!$G$8,$AG1842:$BD1842,15,FALSE))</f>
        <v/>
      </c>
      <c r="XEZ1842" s="56" t="str">
        <f>IF(COUNTIF($X1842:$X$5000,'Testing Report'!$G$8)=0,"",COUNTIF($X1842:$X$5000,'Testing Report'!$G$8))</f>
        <v/>
      </c>
      <c r="XFA1842" s="56" t="str">
        <f>IF(ISERROR(VLOOKUP('Testing Report'!$G$8,$AG1842:$BD1842,19,FALSE)),"",VLOOKUP('Testing Report'!$G$8,$AG1842:$BD1842,19,FALSE))</f>
        <v/>
      </c>
      <c r="XFB1842" s="56" t="str">
        <f>IF(ISERROR(VLOOKUP('Testing Report'!$G$8,$X1842:$BD1842,32,FALSE)),"",VLOOKUP('Testing Report'!$G$8,$X1842:$BD1842,32,FALSE))</f>
        <v/>
      </c>
      <c r="XFC1842" s="26"/>
      <c r="XFD1842" s="7" t="str">
        <f t="shared" si="93"/>
        <v/>
      </c>
    </row>
    <row r="1843" spans="1:88 16378:16384" ht="15" customHeight="1">
      <c r="A1843" s="65" t="str">
        <f t="shared" si="91"/>
        <v/>
      </c>
      <c r="B1843" s="65"/>
      <c r="C1843" s="66"/>
      <c r="D1843" s="66"/>
      <c r="E1843" s="66"/>
      <c r="F1843" s="66"/>
      <c r="G1843" s="66"/>
      <c r="H1843" s="66"/>
      <c r="I1843" s="66"/>
      <c r="J1843" s="66"/>
      <c r="K1843" s="66"/>
      <c r="L1843" s="66"/>
      <c r="M1843" s="66"/>
      <c r="N1843" s="66"/>
      <c r="O1843" s="66"/>
      <c r="P1843" s="66"/>
      <c r="Q1843" s="66"/>
      <c r="R1843" s="66"/>
      <c r="S1843" s="72"/>
      <c r="T1843" s="72"/>
      <c r="U1843" s="72"/>
      <c r="V1843" s="72"/>
      <c r="W1843" s="72"/>
      <c r="X1843" s="64"/>
      <c r="Y1843" s="64"/>
      <c r="Z1843" s="64"/>
      <c r="AA1843" s="64"/>
      <c r="AB1843" s="64"/>
      <c r="AC1843" s="64"/>
      <c r="AD1843" s="64"/>
      <c r="AE1843" s="64"/>
      <c r="AF1843" s="64"/>
      <c r="AG1843" s="64"/>
      <c r="AH1843" s="64"/>
      <c r="AI1843" s="64"/>
      <c r="AJ1843" s="64"/>
      <c r="AK1843" s="64"/>
      <c r="AL1843" s="64"/>
      <c r="AM1843" s="64"/>
      <c r="AN1843" s="64"/>
      <c r="AO1843" s="64"/>
      <c r="AP1843" s="67" t="str">
        <f>IF($AG1843="","",VLOOKUP($AG1843,Test_Procedure!$A:$F,2,FALSE))</f>
        <v/>
      </c>
      <c r="AQ1843" s="67"/>
      <c r="AR1843" s="67"/>
      <c r="AS1843" s="68"/>
      <c r="AT1843" s="68"/>
      <c r="AU1843" s="68"/>
      <c r="AV1843" s="68"/>
      <c r="AW1843" s="68"/>
      <c r="AX1843" s="68"/>
      <c r="AY1843" s="68"/>
      <c r="AZ1843" s="68"/>
      <c r="BA1843" s="68"/>
      <c r="BB1843" s="68"/>
      <c r="BC1843" s="69" t="str">
        <f t="shared" si="92"/>
        <v/>
      </c>
      <c r="BD1843" s="69"/>
      <c r="BE1843" s="70">
        <f>IF($AG1843="",0,VLOOKUP($AG1843,Test_Procedure!$A:$F,3,FALSE))</f>
        <v>0</v>
      </c>
      <c r="BF1843" s="70"/>
      <c r="BG1843" s="70">
        <f>IF($AG1843="",0,VLOOKUP($AG1843,Test_Procedure!$A:$F,4,FALSE))</f>
        <v>0</v>
      </c>
      <c r="BH1843" s="70"/>
      <c r="BI1843" s="70">
        <f>IF($AG1843="",0,VLOOKUP($AG1843,Test_Procedure!$A:$F,5,FALSE))</f>
        <v>0</v>
      </c>
      <c r="BJ1843" s="70"/>
      <c r="BK1843" s="70">
        <f>IF($AG1843="",0,VLOOKUP($AG1843,Test_Procedure!$A:$F,6,FALSE))</f>
        <v>0</v>
      </c>
      <c r="BL1843" s="70"/>
      <c r="BM1843" s="71"/>
      <c r="BN1843" s="71"/>
      <c r="BO1843" s="71"/>
      <c r="BP1843" s="72"/>
      <c r="BQ1843" s="72"/>
      <c r="BR1843" s="72"/>
      <c r="BS1843" s="72"/>
      <c r="BT1843" s="72"/>
      <c r="BU1843" s="72"/>
      <c r="BV1843" s="72"/>
      <c r="BW1843" s="72"/>
      <c r="BX1843" s="72"/>
      <c r="BY1843" s="72"/>
      <c r="BZ1843" s="72"/>
      <c r="CA1843" s="72"/>
      <c r="CB1843" s="72"/>
      <c r="CC1843" s="72"/>
      <c r="CD1843" s="72"/>
      <c r="CE1843" s="72"/>
      <c r="CF1843" s="72"/>
      <c r="CG1843" s="72"/>
      <c r="CH1843" s="72"/>
      <c r="CI1843" s="72"/>
      <c r="CJ1843" s="72"/>
      <c r="XEX1843" s="56" t="str">
        <f>IF(ISERROR(VLOOKUP('Testing Report'!$G$8,$AG1843:$BD1843,13,FALSE)),"",VLOOKUP('Testing Report'!$G$8,$AG1843:$BD1843,13,FALSE))</f>
        <v/>
      </c>
      <c r="XEY1843" s="56" t="str">
        <f>IF(ISERROR(VLOOKUP('Testing Report'!$G$8,$AG1843:$BD1843,15,FALSE)),"",VLOOKUP('Testing Report'!$G$8,$AG1843:$BD1843,15,FALSE))</f>
        <v/>
      </c>
      <c r="XEZ1843" s="56" t="str">
        <f>IF(COUNTIF($X1843:$X$5000,'Testing Report'!$G$8)=0,"",COUNTIF($X1843:$X$5000,'Testing Report'!$G$8))</f>
        <v/>
      </c>
      <c r="XFA1843" s="56" t="str">
        <f>IF(ISERROR(VLOOKUP('Testing Report'!$G$8,$AG1843:$BD1843,19,FALSE)),"",VLOOKUP('Testing Report'!$G$8,$AG1843:$BD1843,19,FALSE))</f>
        <v/>
      </c>
      <c r="XFB1843" s="56" t="str">
        <f>IF(ISERROR(VLOOKUP('Testing Report'!$G$8,$X1843:$BD1843,32,FALSE)),"",VLOOKUP('Testing Report'!$G$8,$X1843:$BD1843,32,FALSE))</f>
        <v/>
      </c>
      <c r="XFC1843" s="26"/>
      <c r="XFD1843" s="7" t="str">
        <f t="shared" si="93"/>
        <v/>
      </c>
    </row>
    <row r="1844" spans="1:88 16378:16384" ht="15" customHeight="1">
      <c r="A1844" s="65" t="str">
        <f t="shared" si="91"/>
        <v/>
      </c>
      <c r="B1844" s="65"/>
      <c r="C1844" s="66"/>
      <c r="D1844" s="66"/>
      <c r="E1844" s="66"/>
      <c r="F1844" s="66"/>
      <c r="G1844" s="66"/>
      <c r="H1844" s="66"/>
      <c r="I1844" s="66"/>
      <c r="J1844" s="66"/>
      <c r="K1844" s="66"/>
      <c r="L1844" s="66"/>
      <c r="M1844" s="66"/>
      <c r="N1844" s="66"/>
      <c r="O1844" s="66"/>
      <c r="P1844" s="66"/>
      <c r="Q1844" s="66"/>
      <c r="R1844" s="66"/>
      <c r="S1844" s="72"/>
      <c r="T1844" s="72"/>
      <c r="U1844" s="72"/>
      <c r="V1844" s="72"/>
      <c r="W1844" s="72"/>
      <c r="X1844" s="64"/>
      <c r="Y1844" s="64"/>
      <c r="Z1844" s="64"/>
      <c r="AA1844" s="64"/>
      <c r="AB1844" s="64"/>
      <c r="AC1844" s="64"/>
      <c r="AD1844" s="64"/>
      <c r="AE1844" s="64"/>
      <c r="AF1844" s="64"/>
      <c r="AG1844" s="64"/>
      <c r="AH1844" s="64"/>
      <c r="AI1844" s="64"/>
      <c r="AJ1844" s="64"/>
      <c r="AK1844" s="64"/>
      <c r="AL1844" s="64"/>
      <c r="AM1844" s="64"/>
      <c r="AN1844" s="64"/>
      <c r="AO1844" s="64"/>
      <c r="AP1844" s="67" t="str">
        <f>IF($AG1844="","",VLOOKUP($AG1844,Test_Procedure!$A:$F,2,FALSE))</f>
        <v/>
      </c>
      <c r="AQ1844" s="67"/>
      <c r="AR1844" s="67"/>
      <c r="AS1844" s="68"/>
      <c r="AT1844" s="68"/>
      <c r="AU1844" s="68"/>
      <c r="AV1844" s="68"/>
      <c r="AW1844" s="68"/>
      <c r="AX1844" s="68"/>
      <c r="AY1844" s="68"/>
      <c r="AZ1844" s="68"/>
      <c r="BA1844" s="68"/>
      <c r="BB1844" s="68"/>
      <c r="BC1844" s="69" t="str">
        <f t="shared" si="92"/>
        <v/>
      </c>
      <c r="BD1844" s="69"/>
      <c r="BE1844" s="70">
        <f>IF($AG1844="",0,VLOOKUP($AG1844,Test_Procedure!$A:$F,3,FALSE))</f>
        <v>0</v>
      </c>
      <c r="BF1844" s="70"/>
      <c r="BG1844" s="70">
        <f>IF($AG1844="",0,VLOOKUP($AG1844,Test_Procedure!$A:$F,4,FALSE))</f>
        <v>0</v>
      </c>
      <c r="BH1844" s="70"/>
      <c r="BI1844" s="70">
        <f>IF($AG1844="",0,VLOOKUP($AG1844,Test_Procedure!$A:$F,5,FALSE))</f>
        <v>0</v>
      </c>
      <c r="BJ1844" s="70"/>
      <c r="BK1844" s="70">
        <f>IF($AG1844="",0,VLOOKUP($AG1844,Test_Procedure!$A:$F,6,FALSE))</f>
        <v>0</v>
      </c>
      <c r="BL1844" s="70"/>
      <c r="BM1844" s="71"/>
      <c r="BN1844" s="71"/>
      <c r="BO1844" s="71"/>
      <c r="BP1844" s="72"/>
      <c r="BQ1844" s="72"/>
      <c r="BR1844" s="72"/>
      <c r="BS1844" s="72"/>
      <c r="BT1844" s="72"/>
      <c r="BU1844" s="72"/>
      <c r="BV1844" s="72"/>
      <c r="BW1844" s="72"/>
      <c r="BX1844" s="72"/>
      <c r="BY1844" s="72"/>
      <c r="BZ1844" s="72"/>
      <c r="CA1844" s="72"/>
      <c r="CB1844" s="72"/>
      <c r="CC1844" s="72"/>
      <c r="CD1844" s="72"/>
      <c r="CE1844" s="72"/>
      <c r="CF1844" s="72"/>
      <c r="CG1844" s="72"/>
      <c r="CH1844" s="72"/>
      <c r="CI1844" s="72"/>
      <c r="CJ1844" s="72"/>
      <c r="XEX1844" s="56" t="str">
        <f>IF(ISERROR(VLOOKUP('Testing Report'!$G$8,$AG1844:$BD1844,13,FALSE)),"",VLOOKUP('Testing Report'!$G$8,$AG1844:$BD1844,13,FALSE))</f>
        <v/>
      </c>
      <c r="XEY1844" s="56" t="str">
        <f>IF(ISERROR(VLOOKUP('Testing Report'!$G$8,$AG1844:$BD1844,15,FALSE)),"",VLOOKUP('Testing Report'!$G$8,$AG1844:$BD1844,15,FALSE))</f>
        <v/>
      </c>
      <c r="XEZ1844" s="56" t="str">
        <f>IF(COUNTIF($X1844:$X$5000,'Testing Report'!$G$8)=0,"",COUNTIF($X1844:$X$5000,'Testing Report'!$G$8))</f>
        <v/>
      </c>
      <c r="XFA1844" s="56" t="str">
        <f>IF(ISERROR(VLOOKUP('Testing Report'!$G$8,$AG1844:$BD1844,19,FALSE)),"",VLOOKUP('Testing Report'!$G$8,$AG1844:$BD1844,19,FALSE))</f>
        <v/>
      </c>
      <c r="XFB1844" s="56" t="str">
        <f>IF(ISERROR(VLOOKUP('Testing Report'!$G$8,$X1844:$BD1844,32,FALSE)),"",VLOOKUP('Testing Report'!$G$8,$X1844:$BD1844,32,FALSE))</f>
        <v/>
      </c>
      <c r="XFC1844" s="26"/>
      <c r="XFD1844" s="7" t="str">
        <f t="shared" si="93"/>
        <v/>
      </c>
    </row>
    <row r="1845" spans="1:88 16378:16384" ht="15" customHeight="1">
      <c r="A1845" s="65" t="str">
        <f t="shared" si="91"/>
        <v/>
      </c>
      <c r="B1845" s="65"/>
      <c r="C1845" s="66"/>
      <c r="D1845" s="66"/>
      <c r="E1845" s="66"/>
      <c r="F1845" s="66"/>
      <c r="G1845" s="66"/>
      <c r="H1845" s="66"/>
      <c r="I1845" s="66"/>
      <c r="J1845" s="66"/>
      <c r="K1845" s="66"/>
      <c r="L1845" s="66"/>
      <c r="M1845" s="66"/>
      <c r="N1845" s="66"/>
      <c r="O1845" s="66"/>
      <c r="P1845" s="66"/>
      <c r="Q1845" s="66"/>
      <c r="R1845" s="66"/>
      <c r="S1845" s="72"/>
      <c r="T1845" s="72"/>
      <c r="U1845" s="72"/>
      <c r="V1845" s="72"/>
      <c r="W1845" s="72"/>
      <c r="X1845" s="64"/>
      <c r="Y1845" s="64"/>
      <c r="Z1845" s="64"/>
      <c r="AA1845" s="64"/>
      <c r="AB1845" s="64"/>
      <c r="AC1845" s="64"/>
      <c r="AD1845" s="64"/>
      <c r="AE1845" s="64"/>
      <c r="AF1845" s="64"/>
      <c r="AG1845" s="64"/>
      <c r="AH1845" s="64"/>
      <c r="AI1845" s="64"/>
      <c r="AJ1845" s="64"/>
      <c r="AK1845" s="64"/>
      <c r="AL1845" s="64"/>
      <c r="AM1845" s="64"/>
      <c r="AN1845" s="64"/>
      <c r="AO1845" s="64"/>
      <c r="AP1845" s="67" t="str">
        <f>IF($AG1845="","",VLOOKUP($AG1845,Test_Procedure!$A:$F,2,FALSE))</f>
        <v/>
      </c>
      <c r="AQ1845" s="67"/>
      <c r="AR1845" s="67"/>
      <c r="AS1845" s="68"/>
      <c r="AT1845" s="68"/>
      <c r="AU1845" s="68"/>
      <c r="AV1845" s="68"/>
      <c r="AW1845" s="68"/>
      <c r="AX1845" s="68"/>
      <c r="AY1845" s="68"/>
      <c r="AZ1845" s="68"/>
      <c r="BA1845" s="68"/>
      <c r="BB1845" s="68"/>
      <c r="BC1845" s="69" t="str">
        <f t="shared" si="92"/>
        <v/>
      </c>
      <c r="BD1845" s="69"/>
      <c r="BE1845" s="70">
        <f>IF($AG1845="",0,VLOOKUP($AG1845,Test_Procedure!$A:$F,3,FALSE))</f>
        <v>0</v>
      </c>
      <c r="BF1845" s="70"/>
      <c r="BG1845" s="70">
        <f>IF($AG1845="",0,VLOOKUP($AG1845,Test_Procedure!$A:$F,4,FALSE))</f>
        <v>0</v>
      </c>
      <c r="BH1845" s="70"/>
      <c r="BI1845" s="70">
        <f>IF($AG1845="",0,VLOOKUP($AG1845,Test_Procedure!$A:$F,5,FALSE))</f>
        <v>0</v>
      </c>
      <c r="BJ1845" s="70"/>
      <c r="BK1845" s="70">
        <f>IF($AG1845="",0,VLOOKUP($AG1845,Test_Procedure!$A:$F,6,FALSE))</f>
        <v>0</v>
      </c>
      <c r="BL1845" s="70"/>
      <c r="BM1845" s="71"/>
      <c r="BN1845" s="71"/>
      <c r="BO1845" s="71"/>
      <c r="BP1845" s="72"/>
      <c r="BQ1845" s="72"/>
      <c r="BR1845" s="72"/>
      <c r="BS1845" s="72"/>
      <c r="BT1845" s="72"/>
      <c r="BU1845" s="72"/>
      <c r="BV1845" s="72"/>
      <c r="BW1845" s="72"/>
      <c r="BX1845" s="72"/>
      <c r="BY1845" s="72"/>
      <c r="BZ1845" s="72"/>
      <c r="CA1845" s="72"/>
      <c r="CB1845" s="72"/>
      <c r="CC1845" s="72"/>
      <c r="CD1845" s="72"/>
      <c r="CE1845" s="72"/>
      <c r="CF1845" s="72"/>
      <c r="CG1845" s="72"/>
      <c r="CH1845" s="72"/>
      <c r="CI1845" s="72"/>
      <c r="CJ1845" s="72"/>
      <c r="XEX1845" s="56" t="str">
        <f>IF(ISERROR(VLOOKUP('Testing Report'!$G$8,$AG1845:$BD1845,13,FALSE)),"",VLOOKUP('Testing Report'!$G$8,$AG1845:$BD1845,13,FALSE))</f>
        <v/>
      </c>
      <c r="XEY1845" s="56" t="str">
        <f>IF(ISERROR(VLOOKUP('Testing Report'!$G$8,$AG1845:$BD1845,15,FALSE)),"",VLOOKUP('Testing Report'!$G$8,$AG1845:$BD1845,15,FALSE))</f>
        <v/>
      </c>
      <c r="XEZ1845" s="56" t="str">
        <f>IF(COUNTIF($X1845:$X$5000,'Testing Report'!$G$8)=0,"",COUNTIF($X1845:$X$5000,'Testing Report'!$G$8))</f>
        <v/>
      </c>
      <c r="XFA1845" s="56" t="str">
        <f>IF(ISERROR(VLOOKUP('Testing Report'!$G$8,$AG1845:$BD1845,19,FALSE)),"",VLOOKUP('Testing Report'!$G$8,$AG1845:$BD1845,19,FALSE))</f>
        <v/>
      </c>
      <c r="XFB1845" s="56" t="str">
        <f>IF(ISERROR(VLOOKUP('Testing Report'!$G$8,$X1845:$BD1845,32,FALSE)),"",VLOOKUP('Testing Report'!$G$8,$X1845:$BD1845,32,FALSE))</f>
        <v/>
      </c>
      <c r="XFC1845" s="26"/>
      <c r="XFD1845" s="7" t="str">
        <f t="shared" si="93"/>
        <v/>
      </c>
    </row>
    <row r="1846" spans="1:88 16378:16384" ht="15" customHeight="1">
      <c r="A1846" s="65" t="str">
        <f t="shared" si="91"/>
        <v/>
      </c>
      <c r="B1846" s="65"/>
      <c r="C1846" s="66"/>
      <c r="D1846" s="66"/>
      <c r="E1846" s="66"/>
      <c r="F1846" s="66"/>
      <c r="G1846" s="66"/>
      <c r="H1846" s="66"/>
      <c r="I1846" s="66"/>
      <c r="J1846" s="66"/>
      <c r="K1846" s="66"/>
      <c r="L1846" s="66"/>
      <c r="M1846" s="66"/>
      <c r="N1846" s="66"/>
      <c r="O1846" s="66"/>
      <c r="P1846" s="66"/>
      <c r="Q1846" s="66"/>
      <c r="R1846" s="66"/>
      <c r="S1846" s="72"/>
      <c r="T1846" s="72"/>
      <c r="U1846" s="72"/>
      <c r="V1846" s="72"/>
      <c r="W1846" s="72"/>
      <c r="X1846" s="64"/>
      <c r="Y1846" s="64"/>
      <c r="Z1846" s="64"/>
      <c r="AA1846" s="64"/>
      <c r="AB1846" s="64"/>
      <c r="AC1846" s="64"/>
      <c r="AD1846" s="64"/>
      <c r="AE1846" s="64"/>
      <c r="AF1846" s="64"/>
      <c r="AG1846" s="64"/>
      <c r="AH1846" s="64"/>
      <c r="AI1846" s="64"/>
      <c r="AJ1846" s="64"/>
      <c r="AK1846" s="64"/>
      <c r="AL1846" s="64"/>
      <c r="AM1846" s="64"/>
      <c r="AN1846" s="64"/>
      <c r="AO1846" s="64"/>
      <c r="AP1846" s="67" t="str">
        <f>IF($AG1846="","",VLOOKUP($AG1846,Test_Procedure!$A:$F,2,FALSE))</f>
        <v/>
      </c>
      <c r="AQ1846" s="67"/>
      <c r="AR1846" s="67"/>
      <c r="AS1846" s="68"/>
      <c r="AT1846" s="68"/>
      <c r="AU1846" s="68"/>
      <c r="AV1846" s="68"/>
      <c r="AW1846" s="68"/>
      <c r="AX1846" s="68"/>
      <c r="AY1846" s="68"/>
      <c r="AZ1846" s="68"/>
      <c r="BA1846" s="68"/>
      <c r="BB1846" s="68"/>
      <c r="BC1846" s="69" t="str">
        <f t="shared" si="92"/>
        <v/>
      </c>
      <c r="BD1846" s="69"/>
      <c r="BE1846" s="70">
        <f>IF($AG1846="",0,VLOOKUP($AG1846,Test_Procedure!$A:$F,3,FALSE))</f>
        <v>0</v>
      </c>
      <c r="BF1846" s="70"/>
      <c r="BG1846" s="70">
        <f>IF($AG1846="",0,VLOOKUP($AG1846,Test_Procedure!$A:$F,4,FALSE))</f>
        <v>0</v>
      </c>
      <c r="BH1846" s="70"/>
      <c r="BI1846" s="70">
        <f>IF($AG1846="",0,VLOOKUP($AG1846,Test_Procedure!$A:$F,5,FALSE))</f>
        <v>0</v>
      </c>
      <c r="BJ1846" s="70"/>
      <c r="BK1846" s="70">
        <f>IF($AG1846="",0,VLOOKUP($AG1846,Test_Procedure!$A:$F,6,FALSE))</f>
        <v>0</v>
      </c>
      <c r="BL1846" s="70"/>
      <c r="BM1846" s="71"/>
      <c r="BN1846" s="71"/>
      <c r="BO1846" s="71"/>
      <c r="BP1846" s="72"/>
      <c r="BQ1846" s="72"/>
      <c r="BR1846" s="72"/>
      <c r="BS1846" s="72"/>
      <c r="BT1846" s="72"/>
      <c r="BU1846" s="72"/>
      <c r="BV1846" s="72"/>
      <c r="BW1846" s="72"/>
      <c r="BX1846" s="72"/>
      <c r="BY1846" s="72"/>
      <c r="BZ1846" s="72"/>
      <c r="CA1846" s="72"/>
      <c r="CB1846" s="72"/>
      <c r="CC1846" s="72"/>
      <c r="CD1846" s="72"/>
      <c r="CE1846" s="72"/>
      <c r="CF1846" s="72"/>
      <c r="CG1846" s="72"/>
      <c r="CH1846" s="72"/>
      <c r="CI1846" s="72"/>
      <c r="CJ1846" s="72"/>
      <c r="XEX1846" s="56" t="str">
        <f>IF(ISERROR(VLOOKUP('Testing Report'!$G$8,$AG1846:$BD1846,13,FALSE)),"",VLOOKUP('Testing Report'!$G$8,$AG1846:$BD1846,13,FALSE))</f>
        <v/>
      </c>
      <c r="XEY1846" s="56" t="str">
        <f>IF(ISERROR(VLOOKUP('Testing Report'!$G$8,$AG1846:$BD1846,15,FALSE)),"",VLOOKUP('Testing Report'!$G$8,$AG1846:$BD1846,15,FALSE))</f>
        <v/>
      </c>
      <c r="XEZ1846" s="56" t="str">
        <f>IF(COUNTIF($X1846:$X$5000,'Testing Report'!$G$8)=0,"",COUNTIF($X1846:$X$5000,'Testing Report'!$G$8))</f>
        <v/>
      </c>
      <c r="XFA1846" s="56" t="str">
        <f>IF(ISERROR(VLOOKUP('Testing Report'!$G$8,$AG1846:$BD1846,19,FALSE)),"",VLOOKUP('Testing Report'!$G$8,$AG1846:$BD1846,19,FALSE))</f>
        <v/>
      </c>
      <c r="XFB1846" s="56" t="str">
        <f>IF(ISERROR(VLOOKUP('Testing Report'!$G$8,$X1846:$BD1846,32,FALSE)),"",VLOOKUP('Testing Report'!$G$8,$X1846:$BD1846,32,FALSE))</f>
        <v/>
      </c>
      <c r="XFC1846" s="26"/>
      <c r="XFD1846" s="7" t="str">
        <f t="shared" si="93"/>
        <v/>
      </c>
    </row>
    <row r="1847" spans="1:88 16378:16384" ht="15" customHeight="1">
      <c r="A1847" s="65" t="str">
        <f t="shared" si="91"/>
        <v/>
      </c>
      <c r="B1847" s="65"/>
      <c r="C1847" s="66"/>
      <c r="D1847" s="66"/>
      <c r="E1847" s="66"/>
      <c r="F1847" s="66"/>
      <c r="G1847" s="66"/>
      <c r="H1847" s="66"/>
      <c r="I1847" s="66"/>
      <c r="J1847" s="66"/>
      <c r="K1847" s="66"/>
      <c r="L1847" s="66"/>
      <c r="M1847" s="66"/>
      <c r="N1847" s="66"/>
      <c r="O1847" s="66"/>
      <c r="P1847" s="66"/>
      <c r="Q1847" s="66"/>
      <c r="R1847" s="66"/>
      <c r="S1847" s="72"/>
      <c r="T1847" s="72"/>
      <c r="U1847" s="72"/>
      <c r="V1847" s="72"/>
      <c r="W1847" s="72"/>
      <c r="X1847" s="64"/>
      <c r="Y1847" s="64"/>
      <c r="Z1847" s="64"/>
      <c r="AA1847" s="64"/>
      <c r="AB1847" s="64"/>
      <c r="AC1847" s="64"/>
      <c r="AD1847" s="64"/>
      <c r="AE1847" s="64"/>
      <c r="AF1847" s="64"/>
      <c r="AG1847" s="64"/>
      <c r="AH1847" s="64"/>
      <c r="AI1847" s="64"/>
      <c r="AJ1847" s="64"/>
      <c r="AK1847" s="64"/>
      <c r="AL1847" s="64"/>
      <c r="AM1847" s="64"/>
      <c r="AN1847" s="64"/>
      <c r="AO1847" s="64"/>
      <c r="AP1847" s="67" t="str">
        <f>IF($AG1847="","",VLOOKUP($AG1847,Test_Procedure!$A:$F,2,FALSE))</f>
        <v/>
      </c>
      <c r="AQ1847" s="67"/>
      <c r="AR1847" s="67"/>
      <c r="AS1847" s="68"/>
      <c r="AT1847" s="68"/>
      <c r="AU1847" s="68"/>
      <c r="AV1847" s="68"/>
      <c r="AW1847" s="68"/>
      <c r="AX1847" s="68"/>
      <c r="AY1847" s="68"/>
      <c r="AZ1847" s="68"/>
      <c r="BA1847" s="68"/>
      <c r="BB1847" s="68"/>
      <c r="BC1847" s="69" t="str">
        <f t="shared" si="92"/>
        <v/>
      </c>
      <c r="BD1847" s="69"/>
      <c r="BE1847" s="70">
        <f>IF($AG1847="",0,VLOOKUP($AG1847,Test_Procedure!$A:$F,3,FALSE))</f>
        <v>0</v>
      </c>
      <c r="BF1847" s="70"/>
      <c r="BG1847" s="70">
        <f>IF($AG1847="",0,VLOOKUP($AG1847,Test_Procedure!$A:$F,4,FALSE))</f>
        <v>0</v>
      </c>
      <c r="BH1847" s="70"/>
      <c r="BI1847" s="70">
        <f>IF($AG1847="",0,VLOOKUP($AG1847,Test_Procedure!$A:$F,5,FALSE))</f>
        <v>0</v>
      </c>
      <c r="BJ1847" s="70"/>
      <c r="BK1847" s="70">
        <f>IF($AG1847="",0,VLOOKUP($AG1847,Test_Procedure!$A:$F,6,FALSE))</f>
        <v>0</v>
      </c>
      <c r="BL1847" s="70"/>
      <c r="BM1847" s="71"/>
      <c r="BN1847" s="71"/>
      <c r="BO1847" s="71"/>
      <c r="BP1847" s="72"/>
      <c r="BQ1847" s="72"/>
      <c r="BR1847" s="72"/>
      <c r="BS1847" s="72"/>
      <c r="BT1847" s="72"/>
      <c r="BU1847" s="72"/>
      <c r="BV1847" s="72"/>
      <c r="BW1847" s="72"/>
      <c r="BX1847" s="72"/>
      <c r="BY1847" s="72"/>
      <c r="BZ1847" s="72"/>
      <c r="CA1847" s="72"/>
      <c r="CB1847" s="72"/>
      <c r="CC1847" s="72"/>
      <c r="CD1847" s="72"/>
      <c r="CE1847" s="72"/>
      <c r="CF1847" s="72"/>
      <c r="CG1847" s="72"/>
      <c r="CH1847" s="72"/>
      <c r="CI1847" s="72"/>
      <c r="CJ1847" s="72"/>
      <c r="XEX1847" s="56" t="str">
        <f>IF(ISERROR(VLOOKUP('Testing Report'!$G$8,$AG1847:$BD1847,13,FALSE)),"",VLOOKUP('Testing Report'!$G$8,$AG1847:$BD1847,13,FALSE))</f>
        <v/>
      </c>
      <c r="XEY1847" s="56" t="str">
        <f>IF(ISERROR(VLOOKUP('Testing Report'!$G$8,$AG1847:$BD1847,15,FALSE)),"",VLOOKUP('Testing Report'!$G$8,$AG1847:$BD1847,15,FALSE))</f>
        <v/>
      </c>
      <c r="XEZ1847" s="56" t="str">
        <f>IF(COUNTIF($X1847:$X$5000,'Testing Report'!$G$8)=0,"",COUNTIF($X1847:$X$5000,'Testing Report'!$G$8))</f>
        <v/>
      </c>
      <c r="XFA1847" s="56" t="str">
        <f>IF(ISERROR(VLOOKUP('Testing Report'!$G$8,$AG1847:$BD1847,19,FALSE)),"",VLOOKUP('Testing Report'!$G$8,$AG1847:$BD1847,19,FALSE))</f>
        <v/>
      </c>
      <c r="XFB1847" s="56" t="str">
        <f>IF(ISERROR(VLOOKUP('Testing Report'!$G$8,$X1847:$BD1847,32,FALSE)),"",VLOOKUP('Testing Report'!$G$8,$X1847:$BD1847,32,FALSE))</f>
        <v/>
      </c>
      <c r="XFC1847" s="26"/>
      <c r="XFD1847" s="7" t="str">
        <f t="shared" si="93"/>
        <v/>
      </c>
    </row>
    <row r="1848" spans="1:88 16378:16384" ht="15" customHeight="1">
      <c r="A1848" s="65" t="str">
        <f t="shared" si="91"/>
        <v/>
      </c>
      <c r="B1848" s="65"/>
      <c r="C1848" s="66"/>
      <c r="D1848" s="66"/>
      <c r="E1848" s="66"/>
      <c r="F1848" s="66"/>
      <c r="G1848" s="66"/>
      <c r="H1848" s="66"/>
      <c r="I1848" s="66"/>
      <c r="J1848" s="66"/>
      <c r="K1848" s="66"/>
      <c r="L1848" s="66"/>
      <c r="M1848" s="66"/>
      <c r="N1848" s="66"/>
      <c r="O1848" s="66"/>
      <c r="P1848" s="66"/>
      <c r="Q1848" s="66"/>
      <c r="R1848" s="66"/>
      <c r="S1848" s="72"/>
      <c r="T1848" s="72"/>
      <c r="U1848" s="72"/>
      <c r="V1848" s="72"/>
      <c r="W1848" s="72"/>
      <c r="X1848" s="64"/>
      <c r="Y1848" s="64"/>
      <c r="Z1848" s="64"/>
      <c r="AA1848" s="64"/>
      <c r="AB1848" s="64"/>
      <c r="AC1848" s="64"/>
      <c r="AD1848" s="64"/>
      <c r="AE1848" s="64"/>
      <c r="AF1848" s="64"/>
      <c r="AG1848" s="64"/>
      <c r="AH1848" s="64"/>
      <c r="AI1848" s="64"/>
      <c r="AJ1848" s="64"/>
      <c r="AK1848" s="64"/>
      <c r="AL1848" s="64"/>
      <c r="AM1848" s="64"/>
      <c r="AN1848" s="64"/>
      <c r="AO1848" s="64"/>
      <c r="AP1848" s="67" t="str">
        <f>IF($AG1848="","",VLOOKUP($AG1848,Test_Procedure!$A:$F,2,FALSE))</f>
        <v/>
      </c>
      <c r="AQ1848" s="67"/>
      <c r="AR1848" s="67"/>
      <c r="AS1848" s="68"/>
      <c r="AT1848" s="68"/>
      <c r="AU1848" s="68"/>
      <c r="AV1848" s="68"/>
      <c r="AW1848" s="68"/>
      <c r="AX1848" s="68"/>
      <c r="AY1848" s="68"/>
      <c r="AZ1848" s="68"/>
      <c r="BA1848" s="68"/>
      <c r="BB1848" s="68"/>
      <c r="BC1848" s="69" t="str">
        <f t="shared" si="92"/>
        <v/>
      </c>
      <c r="BD1848" s="69"/>
      <c r="BE1848" s="70">
        <f>IF($AG1848="",0,VLOOKUP($AG1848,Test_Procedure!$A:$F,3,FALSE))</f>
        <v>0</v>
      </c>
      <c r="BF1848" s="70"/>
      <c r="BG1848" s="70">
        <f>IF($AG1848="",0,VLOOKUP($AG1848,Test_Procedure!$A:$F,4,FALSE))</f>
        <v>0</v>
      </c>
      <c r="BH1848" s="70"/>
      <c r="BI1848" s="70">
        <f>IF($AG1848="",0,VLOOKUP($AG1848,Test_Procedure!$A:$F,5,FALSE))</f>
        <v>0</v>
      </c>
      <c r="BJ1848" s="70"/>
      <c r="BK1848" s="70">
        <f>IF($AG1848="",0,VLOOKUP($AG1848,Test_Procedure!$A:$F,6,FALSE))</f>
        <v>0</v>
      </c>
      <c r="BL1848" s="70"/>
      <c r="BM1848" s="71"/>
      <c r="BN1848" s="71"/>
      <c r="BO1848" s="71"/>
      <c r="BP1848" s="72"/>
      <c r="BQ1848" s="72"/>
      <c r="BR1848" s="72"/>
      <c r="BS1848" s="72"/>
      <c r="BT1848" s="72"/>
      <c r="BU1848" s="72"/>
      <c r="BV1848" s="72"/>
      <c r="BW1848" s="72"/>
      <c r="BX1848" s="72"/>
      <c r="BY1848" s="72"/>
      <c r="BZ1848" s="72"/>
      <c r="CA1848" s="72"/>
      <c r="CB1848" s="72"/>
      <c r="CC1848" s="72"/>
      <c r="CD1848" s="72"/>
      <c r="CE1848" s="72"/>
      <c r="CF1848" s="72"/>
      <c r="CG1848" s="72"/>
      <c r="CH1848" s="72"/>
      <c r="CI1848" s="72"/>
      <c r="CJ1848" s="72"/>
      <c r="XEX1848" s="56" t="str">
        <f>IF(ISERROR(VLOOKUP('Testing Report'!$G$8,$AG1848:$BD1848,13,FALSE)),"",VLOOKUP('Testing Report'!$G$8,$AG1848:$BD1848,13,FALSE))</f>
        <v/>
      </c>
      <c r="XEY1848" s="56" t="str">
        <f>IF(ISERROR(VLOOKUP('Testing Report'!$G$8,$AG1848:$BD1848,15,FALSE)),"",VLOOKUP('Testing Report'!$G$8,$AG1848:$BD1848,15,FALSE))</f>
        <v/>
      </c>
      <c r="XEZ1848" s="56" t="str">
        <f>IF(COUNTIF($X1848:$X$5000,'Testing Report'!$G$8)=0,"",COUNTIF($X1848:$X$5000,'Testing Report'!$G$8))</f>
        <v/>
      </c>
      <c r="XFA1848" s="56" t="str">
        <f>IF(ISERROR(VLOOKUP('Testing Report'!$G$8,$AG1848:$BD1848,19,FALSE)),"",VLOOKUP('Testing Report'!$G$8,$AG1848:$BD1848,19,FALSE))</f>
        <v/>
      </c>
      <c r="XFB1848" s="56" t="str">
        <f>IF(ISERROR(VLOOKUP('Testing Report'!$G$8,$X1848:$BD1848,32,FALSE)),"",VLOOKUP('Testing Report'!$G$8,$X1848:$BD1848,32,FALSE))</f>
        <v/>
      </c>
      <c r="XFC1848" s="26"/>
      <c r="XFD1848" s="7" t="str">
        <f t="shared" si="93"/>
        <v/>
      </c>
    </row>
    <row r="1849" spans="1:88 16378:16384" ht="15" customHeight="1">
      <c r="A1849" s="65" t="str">
        <f t="shared" si="91"/>
        <v/>
      </c>
      <c r="B1849" s="65"/>
      <c r="C1849" s="66"/>
      <c r="D1849" s="66"/>
      <c r="E1849" s="66"/>
      <c r="F1849" s="66"/>
      <c r="G1849" s="66"/>
      <c r="H1849" s="66"/>
      <c r="I1849" s="66"/>
      <c r="J1849" s="66"/>
      <c r="K1849" s="66"/>
      <c r="L1849" s="66"/>
      <c r="M1849" s="66"/>
      <c r="N1849" s="66"/>
      <c r="O1849" s="66"/>
      <c r="P1849" s="66"/>
      <c r="Q1849" s="66"/>
      <c r="R1849" s="66"/>
      <c r="S1849" s="72"/>
      <c r="T1849" s="72"/>
      <c r="U1849" s="72"/>
      <c r="V1849" s="72"/>
      <c r="W1849" s="72"/>
      <c r="X1849" s="64"/>
      <c r="Y1849" s="64"/>
      <c r="Z1849" s="64"/>
      <c r="AA1849" s="64"/>
      <c r="AB1849" s="64"/>
      <c r="AC1849" s="64"/>
      <c r="AD1849" s="64"/>
      <c r="AE1849" s="64"/>
      <c r="AF1849" s="64"/>
      <c r="AG1849" s="64"/>
      <c r="AH1849" s="64"/>
      <c r="AI1849" s="64"/>
      <c r="AJ1849" s="64"/>
      <c r="AK1849" s="64"/>
      <c r="AL1849" s="64"/>
      <c r="AM1849" s="64"/>
      <c r="AN1849" s="64"/>
      <c r="AO1849" s="64"/>
      <c r="AP1849" s="67" t="str">
        <f>IF($AG1849="","",VLOOKUP($AG1849,Test_Procedure!$A:$F,2,FALSE))</f>
        <v/>
      </c>
      <c r="AQ1849" s="67"/>
      <c r="AR1849" s="67"/>
      <c r="AS1849" s="68"/>
      <c r="AT1849" s="68"/>
      <c r="AU1849" s="68"/>
      <c r="AV1849" s="68"/>
      <c r="AW1849" s="68"/>
      <c r="AX1849" s="68"/>
      <c r="AY1849" s="68"/>
      <c r="AZ1849" s="68"/>
      <c r="BA1849" s="68"/>
      <c r="BB1849" s="68"/>
      <c r="BC1849" s="69" t="str">
        <f t="shared" si="92"/>
        <v/>
      </c>
      <c r="BD1849" s="69"/>
      <c r="BE1849" s="70">
        <f>IF($AG1849="",0,VLOOKUP($AG1849,Test_Procedure!$A:$F,3,FALSE))</f>
        <v>0</v>
      </c>
      <c r="BF1849" s="70"/>
      <c r="BG1849" s="70">
        <f>IF($AG1849="",0,VLOOKUP($AG1849,Test_Procedure!$A:$F,4,FALSE))</f>
        <v>0</v>
      </c>
      <c r="BH1849" s="70"/>
      <c r="BI1849" s="70">
        <f>IF($AG1849="",0,VLOOKUP($AG1849,Test_Procedure!$A:$F,5,FALSE))</f>
        <v>0</v>
      </c>
      <c r="BJ1849" s="70"/>
      <c r="BK1849" s="70">
        <f>IF($AG1849="",0,VLOOKUP($AG1849,Test_Procedure!$A:$F,6,FALSE))</f>
        <v>0</v>
      </c>
      <c r="BL1849" s="70"/>
      <c r="BM1849" s="71"/>
      <c r="BN1849" s="71"/>
      <c r="BO1849" s="71"/>
      <c r="BP1849" s="72"/>
      <c r="BQ1849" s="72"/>
      <c r="BR1849" s="72"/>
      <c r="BS1849" s="72"/>
      <c r="BT1849" s="72"/>
      <c r="BU1849" s="72"/>
      <c r="BV1849" s="72"/>
      <c r="BW1849" s="72"/>
      <c r="BX1849" s="72"/>
      <c r="BY1849" s="72"/>
      <c r="BZ1849" s="72"/>
      <c r="CA1849" s="72"/>
      <c r="CB1849" s="72"/>
      <c r="CC1849" s="72"/>
      <c r="CD1849" s="72"/>
      <c r="CE1849" s="72"/>
      <c r="CF1849" s="72"/>
      <c r="CG1849" s="72"/>
      <c r="CH1849" s="72"/>
      <c r="CI1849" s="72"/>
      <c r="CJ1849" s="72"/>
      <c r="XEX1849" s="56" t="str">
        <f>IF(ISERROR(VLOOKUP('Testing Report'!$G$8,$AG1849:$BD1849,13,FALSE)),"",VLOOKUP('Testing Report'!$G$8,$AG1849:$BD1849,13,FALSE))</f>
        <v/>
      </c>
      <c r="XEY1849" s="56" t="str">
        <f>IF(ISERROR(VLOOKUP('Testing Report'!$G$8,$AG1849:$BD1849,15,FALSE)),"",VLOOKUP('Testing Report'!$G$8,$AG1849:$BD1849,15,FALSE))</f>
        <v/>
      </c>
      <c r="XEZ1849" s="56" t="str">
        <f>IF(COUNTIF($X1849:$X$5000,'Testing Report'!$G$8)=0,"",COUNTIF($X1849:$X$5000,'Testing Report'!$G$8))</f>
        <v/>
      </c>
      <c r="XFA1849" s="56" t="str">
        <f>IF(ISERROR(VLOOKUP('Testing Report'!$G$8,$AG1849:$BD1849,19,FALSE)),"",VLOOKUP('Testing Report'!$G$8,$AG1849:$BD1849,19,FALSE))</f>
        <v/>
      </c>
      <c r="XFB1849" s="56" t="str">
        <f>IF(ISERROR(VLOOKUP('Testing Report'!$G$8,$X1849:$BD1849,32,FALSE)),"",VLOOKUP('Testing Report'!$G$8,$X1849:$BD1849,32,FALSE))</f>
        <v/>
      </c>
      <c r="XFC1849" s="26"/>
      <c r="XFD1849" s="7" t="str">
        <f t="shared" si="93"/>
        <v/>
      </c>
    </row>
    <row r="1850" spans="1:88 16378:16384" ht="15" customHeight="1">
      <c r="A1850" s="65" t="str">
        <f t="shared" si="91"/>
        <v/>
      </c>
      <c r="B1850" s="65"/>
      <c r="C1850" s="66"/>
      <c r="D1850" s="66"/>
      <c r="E1850" s="66"/>
      <c r="F1850" s="66"/>
      <c r="G1850" s="66"/>
      <c r="H1850" s="66"/>
      <c r="I1850" s="66"/>
      <c r="J1850" s="66"/>
      <c r="K1850" s="66"/>
      <c r="L1850" s="66"/>
      <c r="M1850" s="66"/>
      <c r="N1850" s="66"/>
      <c r="O1850" s="66"/>
      <c r="P1850" s="66"/>
      <c r="Q1850" s="66"/>
      <c r="R1850" s="66"/>
      <c r="S1850" s="72"/>
      <c r="T1850" s="72"/>
      <c r="U1850" s="72"/>
      <c r="V1850" s="72"/>
      <c r="W1850" s="72"/>
      <c r="X1850" s="64"/>
      <c r="Y1850" s="64"/>
      <c r="Z1850" s="64"/>
      <c r="AA1850" s="64"/>
      <c r="AB1850" s="64"/>
      <c r="AC1850" s="64"/>
      <c r="AD1850" s="64"/>
      <c r="AE1850" s="64"/>
      <c r="AF1850" s="64"/>
      <c r="AG1850" s="64"/>
      <c r="AH1850" s="64"/>
      <c r="AI1850" s="64"/>
      <c r="AJ1850" s="64"/>
      <c r="AK1850" s="64"/>
      <c r="AL1850" s="64"/>
      <c r="AM1850" s="64"/>
      <c r="AN1850" s="64"/>
      <c r="AO1850" s="64"/>
      <c r="AP1850" s="67" t="str">
        <f>IF($AG1850="","",VLOOKUP($AG1850,Test_Procedure!$A:$F,2,FALSE))</f>
        <v/>
      </c>
      <c r="AQ1850" s="67"/>
      <c r="AR1850" s="67"/>
      <c r="AS1850" s="68"/>
      <c r="AT1850" s="68"/>
      <c r="AU1850" s="68"/>
      <c r="AV1850" s="68"/>
      <c r="AW1850" s="68"/>
      <c r="AX1850" s="68"/>
      <c r="AY1850" s="68"/>
      <c r="AZ1850" s="68"/>
      <c r="BA1850" s="68"/>
      <c r="BB1850" s="68"/>
      <c r="BC1850" s="69" t="str">
        <f t="shared" si="92"/>
        <v/>
      </c>
      <c r="BD1850" s="69"/>
      <c r="BE1850" s="70">
        <f>IF($AG1850="",0,VLOOKUP($AG1850,Test_Procedure!$A:$F,3,FALSE))</f>
        <v>0</v>
      </c>
      <c r="BF1850" s="70"/>
      <c r="BG1850" s="70">
        <f>IF($AG1850="",0,VLOOKUP($AG1850,Test_Procedure!$A:$F,4,FALSE))</f>
        <v>0</v>
      </c>
      <c r="BH1850" s="70"/>
      <c r="BI1850" s="70">
        <f>IF($AG1850="",0,VLOOKUP($AG1850,Test_Procedure!$A:$F,5,FALSE))</f>
        <v>0</v>
      </c>
      <c r="BJ1850" s="70"/>
      <c r="BK1850" s="70">
        <f>IF($AG1850="",0,VLOOKUP($AG1850,Test_Procedure!$A:$F,6,FALSE))</f>
        <v>0</v>
      </c>
      <c r="BL1850" s="70"/>
      <c r="BM1850" s="71"/>
      <c r="BN1850" s="71"/>
      <c r="BO1850" s="71"/>
      <c r="BP1850" s="72"/>
      <c r="BQ1850" s="72"/>
      <c r="BR1850" s="72"/>
      <c r="BS1850" s="72"/>
      <c r="BT1850" s="72"/>
      <c r="BU1850" s="72"/>
      <c r="BV1850" s="72"/>
      <c r="BW1850" s="72"/>
      <c r="BX1850" s="72"/>
      <c r="BY1850" s="72"/>
      <c r="BZ1850" s="72"/>
      <c r="CA1850" s="72"/>
      <c r="CB1850" s="72"/>
      <c r="CC1850" s="72"/>
      <c r="CD1850" s="72"/>
      <c r="CE1850" s="72"/>
      <c r="CF1850" s="72"/>
      <c r="CG1850" s="72"/>
      <c r="CH1850" s="72"/>
      <c r="CI1850" s="72"/>
      <c r="CJ1850" s="72"/>
      <c r="XEX1850" s="56" t="str">
        <f>IF(ISERROR(VLOOKUP('Testing Report'!$G$8,$AG1850:$BD1850,13,FALSE)),"",VLOOKUP('Testing Report'!$G$8,$AG1850:$BD1850,13,FALSE))</f>
        <v/>
      </c>
      <c r="XEY1850" s="56" t="str">
        <f>IF(ISERROR(VLOOKUP('Testing Report'!$G$8,$AG1850:$BD1850,15,FALSE)),"",VLOOKUP('Testing Report'!$G$8,$AG1850:$BD1850,15,FALSE))</f>
        <v/>
      </c>
      <c r="XEZ1850" s="56" t="str">
        <f>IF(COUNTIF($X1850:$X$5000,'Testing Report'!$G$8)=0,"",COUNTIF($X1850:$X$5000,'Testing Report'!$G$8))</f>
        <v/>
      </c>
      <c r="XFA1850" s="56" t="str">
        <f>IF(ISERROR(VLOOKUP('Testing Report'!$G$8,$AG1850:$BD1850,19,FALSE)),"",VLOOKUP('Testing Report'!$G$8,$AG1850:$BD1850,19,FALSE))</f>
        <v/>
      </c>
      <c r="XFB1850" s="56" t="str">
        <f>IF(ISERROR(VLOOKUP('Testing Report'!$G$8,$X1850:$BD1850,32,FALSE)),"",VLOOKUP('Testing Report'!$G$8,$X1850:$BD1850,32,FALSE))</f>
        <v/>
      </c>
      <c r="XFC1850" s="26"/>
      <c r="XFD1850" s="7" t="str">
        <f t="shared" si="93"/>
        <v/>
      </c>
    </row>
    <row r="1851" spans="1:88 16378:16384" ht="15" customHeight="1">
      <c r="A1851" s="65" t="str">
        <f t="shared" si="91"/>
        <v/>
      </c>
      <c r="B1851" s="65"/>
      <c r="C1851" s="66"/>
      <c r="D1851" s="66"/>
      <c r="E1851" s="66"/>
      <c r="F1851" s="66"/>
      <c r="G1851" s="66"/>
      <c r="H1851" s="66"/>
      <c r="I1851" s="66"/>
      <c r="J1851" s="66"/>
      <c r="K1851" s="66"/>
      <c r="L1851" s="66"/>
      <c r="M1851" s="66"/>
      <c r="N1851" s="66"/>
      <c r="O1851" s="66"/>
      <c r="P1851" s="66"/>
      <c r="Q1851" s="66"/>
      <c r="R1851" s="66"/>
      <c r="S1851" s="72"/>
      <c r="T1851" s="72"/>
      <c r="U1851" s="72"/>
      <c r="V1851" s="72"/>
      <c r="W1851" s="72"/>
      <c r="X1851" s="64"/>
      <c r="Y1851" s="64"/>
      <c r="Z1851" s="64"/>
      <c r="AA1851" s="64"/>
      <c r="AB1851" s="64"/>
      <c r="AC1851" s="64"/>
      <c r="AD1851" s="64"/>
      <c r="AE1851" s="64"/>
      <c r="AF1851" s="64"/>
      <c r="AG1851" s="64"/>
      <c r="AH1851" s="64"/>
      <c r="AI1851" s="64"/>
      <c r="AJ1851" s="64"/>
      <c r="AK1851" s="64"/>
      <c r="AL1851" s="64"/>
      <c r="AM1851" s="64"/>
      <c r="AN1851" s="64"/>
      <c r="AO1851" s="64"/>
      <c r="AP1851" s="67" t="str">
        <f>IF($AG1851="","",VLOOKUP($AG1851,Test_Procedure!$A:$F,2,FALSE))</f>
        <v/>
      </c>
      <c r="AQ1851" s="67"/>
      <c r="AR1851" s="67"/>
      <c r="AS1851" s="68"/>
      <c r="AT1851" s="68"/>
      <c r="AU1851" s="68"/>
      <c r="AV1851" s="68"/>
      <c r="AW1851" s="68"/>
      <c r="AX1851" s="68"/>
      <c r="AY1851" s="68"/>
      <c r="AZ1851" s="68"/>
      <c r="BA1851" s="68"/>
      <c r="BB1851" s="68"/>
      <c r="BC1851" s="69" t="str">
        <f t="shared" si="92"/>
        <v/>
      </c>
      <c r="BD1851" s="69"/>
      <c r="BE1851" s="70">
        <f>IF($AG1851="",0,VLOOKUP($AG1851,Test_Procedure!$A:$F,3,FALSE))</f>
        <v>0</v>
      </c>
      <c r="BF1851" s="70"/>
      <c r="BG1851" s="70">
        <f>IF($AG1851="",0,VLOOKUP($AG1851,Test_Procedure!$A:$F,4,FALSE))</f>
        <v>0</v>
      </c>
      <c r="BH1851" s="70"/>
      <c r="BI1851" s="70">
        <f>IF($AG1851="",0,VLOOKUP($AG1851,Test_Procedure!$A:$F,5,FALSE))</f>
        <v>0</v>
      </c>
      <c r="BJ1851" s="70"/>
      <c r="BK1851" s="70">
        <f>IF($AG1851="",0,VLOOKUP($AG1851,Test_Procedure!$A:$F,6,FALSE))</f>
        <v>0</v>
      </c>
      <c r="BL1851" s="70"/>
      <c r="BM1851" s="71"/>
      <c r="BN1851" s="71"/>
      <c r="BO1851" s="71"/>
      <c r="BP1851" s="72"/>
      <c r="BQ1851" s="72"/>
      <c r="BR1851" s="72"/>
      <c r="BS1851" s="72"/>
      <c r="BT1851" s="72"/>
      <c r="BU1851" s="72"/>
      <c r="BV1851" s="72"/>
      <c r="BW1851" s="72"/>
      <c r="BX1851" s="72"/>
      <c r="BY1851" s="72"/>
      <c r="BZ1851" s="72"/>
      <c r="CA1851" s="72"/>
      <c r="CB1851" s="72"/>
      <c r="CC1851" s="72"/>
      <c r="CD1851" s="72"/>
      <c r="CE1851" s="72"/>
      <c r="CF1851" s="72"/>
      <c r="CG1851" s="72"/>
      <c r="CH1851" s="72"/>
      <c r="CI1851" s="72"/>
      <c r="CJ1851" s="72"/>
      <c r="XEX1851" s="56" t="str">
        <f>IF(ISERROR(VLOOKUP('Testing Report'!$G$8,$AG1851:$BD1851,13,FALSE)),"",VLOOKUP('Testing Report'!$G$8,$AG1851:$BD1851,13,FALSE))</f>
        <v/>
      </c>
      <c r="XEY1851" s="56" t="str">
        <f>IF(ISERROR(VLOOKUP('Testing Report'!$G$8,$AG1851:$BD1851,15,FALSE)),"",VLOOKUP('Testing Report'!$G$8,$AG1851:$BD1851,15,FALSE))</f>
        <v/>
      </c>
      <c r="XEZ1851" s="56" t="str">
        <f>IF(COUNTIF($X1851:$X$5000,'Testing Report'!$G$8)=0,"",COUNTIF($X1851:$X$5000,'Testing Report'!$G$8))</f>
        <v/>
      </c>
      <c r="XFA1851" s="56" t="str">
        <f>IF(ISERROR(VLOOKUP('Testing Report'!$G$8,$AG1851:$BD1851,19,FALSE)),"",VLOOKUP('Testing Report'!$G$8,$AG1851:$BD1851,19,FALSE))</f>
        <v/>
      </c>
      <c r="XFB1851" s="56" t="str">
        <f>IF(ISERROR(VLOOKUP('Testing Report'!$G$8,$X1851:$BD1851,32,FALSE)),"",VLOOKUP('Testing Report'!$G$8,$X1851:$BD1851,32,FALSE))</f>
        <v/>
      </c>
      <c r="XFC1851" s="26"/>
      <c r="XFD1851" s="7" t="str">
        <f t="shared" si="93"/>
        <v/>
      </c>
    </row>
    <row r="1852" spans="1:88 16378:16384" ht="15" customHeight="1">
      <c r="A1852" s="65" t="str">
        <f t="shared" si="91"/>
        <v/>
      </c>
      <c r="B1852" s="65"/>
      <c r="C1852" s="66"/>
      <c r="D1852" s="66"/>
      <c r="E1852" s="66"/>
      <c r="F1852" s="66"/>
      <c r="G1852" s="66"/>
      <c r="H1852" s="66"/>
      <c r="I1852" s="66"/>
      <c r="J1852" s="66"/>
      <c r="K1852" s="66"/>
      <c r="L1852" s="66"/>
      <c r="M1852" s="66"/>
      <c r="N1852" s="66"/>
      <c r="O1852" s="66"/>
      <c r="P1852" s="66"/>
      <c r="Q1852" s="66"/>
      <c r="R1852" s="66"/>
      <c r="S1852" s="72"/>
      <c r="T1852" s="72"/>
      <c r="U1852" s="72"/>
      <c r="V1852" s="72"/>
      <c r="W1852" s="72"/>
      <c r="X1852" s="64"/>
      <c r="Y1852" s="64"/>
      <c r="Z1852" s="64"/>
      <c r="AA1852" s="64"/>
      <c r="AB1852" s="64"/>
      <c r="AC1852" s="64"/>
      <c r="AD1852" s="64"/>
      <c r="AE1852" s="64"/>
      <c r="AF1852" s="64"/>
      <c r="AG1852" s="64"/>
      <c r="AH1852" s="64"/>
      <c r="AI1852" s="64"/>
      <c r="AJ1852" s="64"/>
      <c r="AK1852" s="64"/>
      <c r="AL1852" s="64"/>
      <c r="AM1852" s="64"/>
      <c r="AN1852" s="64"/>
      <c r="AO1852" s="64"/>
      <c r="AP1852" s="67" t="str">
        <f>IF($AG1852="","",VLOOKUP($AG1852,Test_Procedure!$A:$F,2,FALSE))</f>
        <v/>
      </c>
      <c r="AQ1852" s="67"/>
      <c r="AR1852" s="67"/>
      <c r="AS1852" s="68"/>
      <c r="AT1852" s="68"/>
      <c r="AU1852" s="68"/>
      <c r="AV1852" s="68"/>
      <c r="AW1852" s="68"/>
      <c r="AX1852" s="68"/>
      <c r="AY1852" s="68"/>
      <c r="AZ1852" s="68"/>
      <c r="BA1852" s="68"/>
      <c r="BB1852" s="68"/>
      <c r="BC1852" s="69" t="str">
        <f t="shared" si="92"/>
        <v/>
      </c>
      <c r="BD1852" s="69"/>
      <c r="BE1852" s="70">
        <f>IF($AG1852="",0,VLOOKUP($AG1852,Test_Procedure!$A:$F,3,FALSE))</f>
        <v>0</v>
      </c>
      <c r="BF1852" s="70"/>
      <c r="BG1852" s="70">
        <f>IF($AG1852="",0,VLOOKUP($AG1852,Test_Procedure!$A:$F,4,FALSE))</f>
        <v>0</v>
      </c>
      <c r="BH1852" s="70"/>
      <c r="BI1852" s="70">
        <f>IF($AG1852="",0,VLOOKUP($AG1852,Test_Procedure!$A:$F,5,FALSE))</f>
        <v>0</v>
      </c>
      <c r="BJ1852" s="70"/>
      <c r="BK1852" s="70">
        <f>IF($AG1852="",0,VLOOKUP($AG1852,Test_Procedure!$A:$F,6,FALSE))</f>
        <v>0</v>
      </c>
      <c r="BL1852" s="70"/>
      <c r="BM1852" s="71"/>
      <c r="BN1852" s="71"/>
      <c r="BO1852" s="71"/>
      <c r="BP1852" s="72"/>
      <c r="BQ1852" s="72"/>
      <c r="BR1852" s="72"/>
      <c r="BS1852" s="72"/>
      <c r="BT1852" s="72"/>
      <c r="BU1852" s="72"/>
      <c r="BV1852" s="72"/>
      <c r="BW1852" s="72"/>
      <c r="BX1852" s="72"/>
      <c r="BY1852" s="72"/>
      <c r="BZ1852" s="72"/>
      <c r="CA1852" s="72"/>
      <c r="CB1852" s="72"/>
      <c r="CC1852" s="72"/>
      <c r="CD1852" s="72"/>
      <c r="CE1852" s="72"/>
      <c r="CF1852" s="72"/>
      <c r="CG1852" s="72"/>
      <c r="CH1852" s="72"/>
      <c r="CI1852" s="72"/>
      <c r="CJ1852" s="72"/>
      <c r="XEX1852" s="56" t="str">
        <f>IF(ISERROR(VLOOKUP('Testing Report'!$G$8,$AG1852:$BD1852,13,FALSE)),"",VLOOKUP('Testing Report'!$G$8,$AG1852:$BD1852,13,FALSE))</f>
        <v/>
      </c>
      <c r="XEY1852" s="56" t="str">
        <f>IF(ISERROR(VLOOKUP('Testing Report'!$G$8,$AG1852:$BD1852,15,FALSE)),"",VLOOKUP('Testing Report'!$G$8,$AG1852:$BD1852,15,FALSE))</f>
        <v/>
      </c>
      <c r="XEZ1852" s="56" t="str">
        <f>IF(COUNTIF($X1852:$X$5000,'Testing Report'!$G$8)=0,"",COUNTIF($X1852:$X$5000,'Testing Report'!$G$8))</f>
        <v/>
      </c>
      <c r="XFA1852" s="56" t="str">
        <f>IF(ISERROR(VLOOKUP('Testing Report'!$G$8,$AG1852:$BD1852,19,FALSE)),"",VLOOKUP('Testing Report'!$G$8,$AG1852:$BD1852,19,FALSE))</f>
        <v/>
      </c>
      <c r="XFB1852" s="56" t="str">
        <f>IF(ISERROR(VLOOKUP('Testing Report'!$G$8,$X1852:$BD1852,32,FALSE)),"",VLOOKUP('Testing Report'!$G$8,$X1852:$BD1852,32,FALSE))</f>
        <v/>
      </c>
      <c r="XFC1852" s="26"/>
      <c r="XFD1852" s="7" t="str">
        <f t="shared" si="93"/>
        <v/>
      </c>
    </row>
    <row r="1853" spans="1:88 16378:16384" ht="15" customHeight="1">
      <c r="A1853" s="65" t="str">
        <f t="shared" si="91"/>
        <v/>
      </c>
      <c r="B1853" s="65"/>
      <c r="C1853" s="66"/>
      <c r="D1853" s="66"/>
      <c r="E1853" s="66"/>
      <c r="F1853" s="66"/>
      <c r="G1853" s="66"/>
      <c r="H1853" s="66"/>
      <c r="I1853" s="66"/>
      <c r="J1853" s="66"/>
      <c r="K1853" s="66"/>
      <c r="L1853" s="66"/>
      <c r="M1853" s="66"/>
      <c r="N1853" s="66"/>
      <c r="O1853" s="66"/>
      <c r="P1853" s="66"/>
      <c r="Q1853" s="66"/>
      <c r="R1853" s="66"/>
      <c r="S1853" s="72"/>
      <c r="T1853" s="72"/>
      <c r="U1853" s="72"/>
      <c r="V1853" s="72"/>
      <c r="W1853" s="72"/>
      <c r="X1853" s="64"/>
      <c r="Y1853" s="64"/>
      <c r="Z1853" s="64"/>
      <c r="AA1853" s="64"/>
      <c r="AB1853" s="64"/>
      <c r="AC1853" s="64"/>
      <c r="AD1853" s="64"/>
      <c r="AE1853" s="64"/>
      <c r="AF1853" s="64"/>
      <c r="AG1853" s="64"/>
      <c r="AH1853" s="64"/>
      <c r="AI1853" s="64"/>
      <c r="AJ1853" s="64"/>
      <c r="AK1853" s="64"/>
      <c r="AL1853" s="64"/>
      <c r="AM1853" s="64"/>
      <c r="AN1853" s="64"/>
      <c r="AO1853" s="64"/>
      <c r="AP1853" s="67" t="str">
        <f>IF($AG1853="","",VLOOKUP($AG1853,Test_Procedure!$A:$F,2,FALSE))</f>
        <v/>
      </c>
      <c r="AQ1853" s="67"/>
      <c r="AR1853" s="67"/>
      <c r="AS1853" s="68"/>
      <c r="AT1853" s="68"/>
      <c r="AU1853" s="68"/>
      <c r="AV1853" s="68"/>
      <c r="AW1853" s="68"/>
      <c r="AX1853" s="68"/>
      <c r="AY1853" s="68"/>
      <c r="AZ1853" s="68"/>
      <c r="BA1853" s="68"/>
      <c r="BB1853" s="68"/>
      <c r="BC1853" s="69" t="str">
        <f t="shared" si="92"/>
        <v/>
      </c>
      <c r="BD1853" s="69"/>
      <c r="BE1853" s="70">
        <f>IF($AG1853="",0,VLOOKUP($AG1853,Test_Procedure!$A:$F,3,FALSE))</f>
        <v>0</v>
      </c>
      <c r="BF1853" s="70"/>
      <c r="BG1853" s="70">
        <f>IF($AG1853="",0,VLOOKUP($AG1853,Test_Procedure!$A:$F,4,FALSE))</f>
        <v>0</v>
      </c>
      <c r="BH1853" s="70"/>
      <c r="BI1853" s="70">
        <f>IF($AG1853="",0,VLOOKUP($AG1853,Test_Procedure!$A:$F,5,FALSE))</f>
        <v>0</v>
      </c>
      <c r="BJ1853" s="70"/>
      <c r="BK1853" s="70">
        <f>IF($AG1853="",0,VLOOKUP($AG1853,Test_Procedure!$A:$F,6,FALSE))</f>
        <v>0</v>
      </c>
      <c r="BL1853" s="70"/>
      <c r="BM1853" s="71"/>
      <c r="BN1853" s="71"/>
      <c r="BO1853" s="71"/>
      <c r="BP1853" s="72"/>
      <c r="BQ1853" s="72"/>
      <c r="BR1853" s="72"/>
      <c r="BS1853" s="72"/>
      <c r="BT1853" s="72"/>
      <c r="BU1853" s="72"/>
      <c r="BV1853" s="72"/>
      <c r="BW1853" s="72"/>
      <c r="BX1853" s="72"/>
      <c r="BY1853" s="72"/>
      <c r="BZ1853" s="72"/>
      <c r="CA1853" s="72"/>
      <c r="CB1853" s="72"/>
      <c r="CC1853" s="72"/>
      <c r="CD1853" s="72"/>
      <c r="CE1853" s="72"/>
      <c r="CF1853" s="72"/>
      <c r="CG1853" s="72"/>
      <c r="CH1853" s="72"/>
      <c r="CI1853" s="72"/>
      <c r="CJ1853" s="72"/>
      <c r="XEX1853" s="56" t="str">
        <f>IF(ISERROR(VLOOKUP('Testing Report'!$G$8,$AG1853:$BD1853,13,FALSE)),"",VLOOKUP('Testing Report'!$G$8,$AG1853:$BD1853,13,FALSE))</f>
        <v/>
      </c>
      <c r="XEY1853" s="56" t="str">
        <f>IF(ISERROR(VLOOKUP('Testing Report'!$G$8,$AG1853:$BD1853,15,FALSE)),"",VLOOKUP('Testing Report'!$G$8,$AG1853:$BD1853,15,FALSE))</f>
        <v/>
      </c>
      <c r="XEZ1853" s="56" t="str">
        <f>IF(COUNTIF($X1853:$X$5000,'Testing Report'!$G$8)=0,"",COUNTIF($X1853:$X$5000,'Testing Report'!$G$8))</f>
        <v/>
      </c>
      <c r="XFA1853" s="56" t="str">
        <f>IF(ISERROR(VLOOKUP('Testing Report'!$G$8,$AG1853:$BD1853,19,FALSE)),"",VLOOKUP('Testing Report'!$G$8,$AG1853:$BD1853,19,FALSE))</f>
        <v/>
      </c>
      <c r="XFB1853" s="56" t="str">
        <f>IF(ISERROR(VLOOKUP('Testing Report'!$G$8,$X1853:$BD1853,32,FALSE)),"",VLOOKUP('Testing Report'!$G$8,$X1853:$BD1853,32,FALSE))</f>
        <v/>
      </c>
      <c r="XFC1853" s="26"/>
      <c r="XFD1853" s="7" t="str">
        <f t="shared" si="93"/>
        <v/>
      </c>
    </row>
    <row r="1854" spans="1:88 16378:16384" ht="15" customHeight="1">
      <c r="A1854" s="65" t="str">
        <f t="shared" si="91"/>
        <v/>
      </c>
      <c r="B1854" s="65"/>
      <c r="C1854" s="66"/>
      <c r="D1854" s="66"/>
      <c r="E1854" s="66"/>
      <c r="F1854" s="66"/>
      <c r="G1854" s="66"/>
      <c r="H1854" s="66"/>
      <c r="I1854" s="66"/>
      <c r="J1854" s="66"/>
      <c r="K1854" s="66"/>
      <c r="L1854" s="66"/>
      <c r="M1854" s="66"/>
      <c r="N1854" s="66"/>
      <c r="O1854" s="66"/>
      <c r="P1854" s="66"/>
      <c r="Q1854" s="66"/>
      <c r="R1854" s="66"/>
      <c r="S1854" s="72"/>
      <c r="T1854" s="72"/>
      <c r="U1854" s="72"/>
      <c r="V1854" s="72"/>
      <c r="W1854" s="72"/>
      <c r="X1854" s="64"/>
      <c r="Y1854" s="64"/>
      <c r="Z1854" s="64"/>
      <c r="AA1854" s="64"/>
      <c r="AB1854" s="64"/>
      <c r="AC1854" s="64"/>
      <c r="AD1854" s="64"/>
      <c r="AE1854" s="64"/>
      <c r="AF1854" s="64"/>
      <c r="AG1854" s="64"/>
      <c r="AH1854" s="64"/>
      <c r="AI1854" s="64"/>
      <c r="AJ1854" s="64"/>
      <c r="AK1854" s="64"/>
      <c r="AL1854" s="64"/>
      <c r="AM1854" s="64"/>
      <c r="AN1854" s="64"/>
      <c r="AO1854" s="64"/>
      <c r="AP1854" s="67" t="str">
        <f>IF($AG1854="","",VLOOKUP($AG1854,Test_Procedure!$A:$F,2,FALSE))</f>
        <v/>
      </c>
      <c r="AQ1854" s="67"/>
      <c r="AR1854" s="67"/>
      <c r="AS1854" s="68"/>
      <c r="AT1854" s="68"/>
      <c r="AU1854" s="68"/>
      <c r="AV1854" s="68"/>
      <c r="AW1854" s="68"/>
      <c r="AX1854" s="68"/>
      <c r="AY1854" s="68"/>
      <c r="AZ1854" s="68"/>
      <c r="BA1854" s="68"/>
      <c r="BB1854" s="68"/>
      <c r="BC1854" s="69" t="str">
        <f t="shared" si="92"/>
        <v/>
      </c>
      <c r="BD1854" s="69"/>
      <c r="BE1854" s="70">
        <f>IF($AG1854="",0,VLOOKUP($AG1854,Test_Procedure!$A:$F,3,FALSE))</f>
        <v>0</v>
      </c>
      <c r="BF1854" s="70"/>
      <c r="BG1854" s="70">
        <f>IF($AG1854="",0,VLOOKUP($AG1854,Test_Procedure!$A:$F,4,FALSE))</f>
        <v>0</v>
      </c>
      <c r="BH1854" s="70"/>
      <c r="BI1854" s="70">
        <f>IF($AG1854="",0,VLOOKUP($AG1854,Test_Procedure!$A:$F,5,FALSE))</f>
        <v>0</v>
      </c>
      <c r="BJ1854" s="70"/>
      <c r="BK1854" s="70">
        <f>IF($AG1854="",0,VLOOKUP($AG1854,Test_Procedure!$A:$F,6,FALSE))</f>
        <v>0</v>
      </c>
      <c r="BL1854" s="70"/>
      <c r="BM1854" s="71"/>
      <c r="BN1854" s="71"/>
      <c r="BO1854" s="71"/>
      <c r="BP1854" s="72"/>
      <c r="BQ1854" s="72"/>
      <c r="BR1854" s="72"/>
      <c r="BS1854" s="72"/>
      <c r="BT1854" s="72"/>
      <c r="BU1854" s="72"/>
      <c r="BV1854" s="72"/>
      <c r="BW1854" s="72"/>
      <c r="BX1854" s="72"/>
      <c r="BY1854" s="72"/>
      <c r="BZ1854" s="72"/>
      <c r="CA1854" s="72"/>
      <c r="CB1854" s="72"/>
      <c r="CC1854" s="72"/>
      <c r="CD1854" s="72"/>
      <c r="CE1854" s="72"/>
      <c r="CF1854" s="72"/>
      <c r="CG1854" s="72"/>
      <c r="CH1854" s="72"/>
      <c r="CI1854" s="72"/>
      <c r="CJ1854" s="72"/>
      <c r="XEX1854" s="56" t="str">
        <f>IF(ISERROR(VLOOKUP('Testing Report'!$G$8,$AG1854:$BD1854,13,FALSE)),"",VLOOKUP('Testing Report'!$G$8,$AG1854:$BD1854,13,FALSE))</f>
        <v/>
      </c>
      <c r="XEY1854" s="56" t="str">
        <f>IF(ISERROR(VLOOKUP('Testing Report'!$G$8,$AG1854:$BD1854,15,FALSE)),"",VLOOKUP('Testing Report'!$G$8,$AG1854:$BD1854,15,FALSE))</f>
        <v/>
      </c>
      <c r="XEZ1854" s="56" t="str">
        <f>IF(COUNTIF($X1854:$X$5000,'Testing Report'!$G$8)=0,"",COUNTIF($X1854:$X$5000,'Testing Report'!$G$8))</f>
        <v/>
      </c>
      <c r="XFA1854" s="56" t="str">
        <f>IF(ISERROR(VLOOKUP('Testing Report'!$G$8,$AG1854:$BD1854,19,FALSE)),"",VLOOKUP('Testing Report'!$G$8,$AG1854:$BD1854,19,FALSE))</f>
        <v/>
      </c>
      <c r="XFB1854" s="56" t="str">
        <f>IF(ISERROR(VLOOKUP('Testing Report'!$G$8,$X1854:$BD1854,32,FALSE)),"",VLOOKUP('Testing Report'!$G$8,$X1854:$BD1854,32,FALSE))</f>
        <v/>
      </c>
      <c r="XFC1854" s="26"/>
      <c r="XFD1854" s="7" t="str">
        <f t="shared" si="93"/>
        <v/>
      </c>
    </row>
    <row r="1855" spans="1:88 16378:16384" ht="15" customHeight="1">
      <c r="A1855" s="65" t="str">
        <f t="shared" si="91"/>
        <v/>
      </c>
      <c r="B1855" s="65"/>
      <c r="C1855" s="66"/>
      <c r="D1855" s="66"/>
      <c r="E1855" s="66"/>
      <c r="F1855" s="66"/>
      <c r="G1855" s="66"/>
      <c r="H1855" s="66"/>
      <c r="I1855" s="66"/>
      <c r="J1855" s="66"/>
      <c r="K1855" s="66"/>
      <c r="L1855" s="66"/>
      <c r="M1855" s="66"/>
      <c r="N1855" s="66"/>
      <c r="O1855" s="66"/>
      <c r="P1855" s="66"/>
      <c r="Q1855" s="66"/>
      <c r="R1855" s="66"/>
      <c r="S1855" s="72"/>
      <c r="T1855" s="72"/>
      <c r="U1855" s="72"/>
      <c r="V1855" s="72"/>
      <c r="W1855" s="72"/>
      <c r="X1855" s="64"/>
      <c r="Y1855" s="64"/>
      <c r="Z1855" s="64"/>
      <c r="AA1855" s="64"/>
      <c r="AB1855" s="64"/>
      <c r="AC1855" s="64"/>
      <c r="AD1855" s="64"/>
      <c r="AE1855" s="64"/>
      <c r="AF1855" s="64"/>
      <c r="AG1855" s="64"/>
      <c r="AH1855" s="64"/>
      <c r="AI1855" s="64"/>
      <c r="AJ1855" s="64"/>
      <c r="AK1855" s="64"/>
      <c r="AL1855" s="64"/>
      <c r="AM1855" s="64"/>
      <c r="AN1855" s="64"/>
      <c r="AO1855" s="64"/>
      <c r="AP1855" s="67" t="str">
        <f>IF($AG1855="","",VLOOKUP($AG1855,Test_Procedure!$A:$F,2,FALSE))</f>
        <v/>
      </c>
      <c r="AQ1855" s="67"/>
      <c r="AR1855" s="67"/>
      <c r="AS1855" s="68"/>
      <c r="AT1855" s="68"/>
      <c r="AU1855" s="68"/>
      <c r="AV1855" s="68"/>
      <c r="AW1855" s="68"/>
      <c r="AX1855" s="68"/>
      <c r="AY1855" s="68"/>
      <c r="AZ1855" s="68"/>
      <c r="BA1855" s="68"/>
      <c r="BB1855" s="68"/>
      <c r="BC1855" s="69" t="str">
        <f t="shared" si="92"/>
        <v/>
      </c>
      <c r="BD1855" s="69"/>
      <c r="BE1855" s="70">
        <f>IF($AG1855="",0,VLOOKUP($AG1855,Test_Procedure!$A:$F,3,FALSE))</f>
        <v>0</v>
      </c>
      <c r="BF1855" s="70"/>
      <c r="BG1855" s="70">
        <f>IF($AG1855="",0,VLOOKUP($AG1855,Test_Procedure!$A:$F,4,FALSE))</f>
        <v>0</v>
      </c>
      <c r="BH1855" s="70"/>
      <c r="BI1855" s="70">
        <f>IF($AG1855="",0,VLOOKUP($AG1855,Test_Procedure!$A:$F,5,FALSE))</f>
        <v>0</v>
      </c>
      <c r="BJ1855" s="70"/>
      <c r="BK1855" s="70">
        <f>IF($AG1855="",0,VLOOKUP($AG1855,Test_Procedure!$A:$F,6,FALSE))</f>
        <v>0</v>
      </c>
      <c r="BL1855" s="70"/>
      <c r="BM1855" s="71"/>
      <c r="BN1855" s="71"/>
      <c r="BO1855" s="71"/>
      <c r="BP1855" s="72"/>
      <c r="BQ1855" s="72"/>
      <c r="BR1855" s="72"/>
      <c r="BS1855" s="72"/>
      <c r="BT1855" s="72"/>
      <c r="BU1855" s="72"/>
      <c r="BV1855" s="72"/>
      <c r="BW1855" s="72"/>
      <c r="BX1855" s="72"/>
      <c r="BY1855" s="72"/>
      <c r="BZ1855" s="72"/>
      <c r="CA1855" s="72"/>
      <c r="CB1855" s="72"/>
      <c r="CC1855" s="72"/>
      <c r="CD1855" s="72"/>
      <c r="CE1855" s="72"/>
      <c r="CF1855" s="72"/>
      <c r="CG1855" s="72"/>
      <c r="CH1855" s="72"/>
      <c r="CI1855" s="72"/>
      <c r="CJ1855" s="72"/>
      <c r="XEX1855" s="56" t="str">
        <f>IF(ISERROR(VLOOKUP('Testing Report'!$G$8,$AG1855:$BD1855,13,FALSE)),"",VLOOKUP('Testing Report'!$G$8,$AG1855:$BD1855,13,FALSE))</f>
        <v/>
      </c>
      <c r="XEY1855" s="56" t="str">
        <f>IF(ISERROR(VLOOKUP('Testing Report'!$G$8,$AG1855:$BD1855,15,FALSE)),"",VLOOKUP('Testing Report'!$G$8,$AG1855:$BD1855,15,FALSE))</f>
        <v/>
      </c>
      <c r="XEZ1855" s="56" t="str">
        <f>IF(COUNTIF($X1855:$X$5000,'Testing Report'!$G$8)=0,"",COUNTIF($X1855:$X$5000,'Testing Report'!$G$8))</f>
        <v/>
      </c>
      <c r="XFA1855" s="56" t="str">
        <f>IF(ISERROR(VLOOKUP('Testing Report'!$G$8,$AG1855:$BD1855,19,FALSE)),"",VLOOKUP('Testing Report'!$G$8,$AG1855:$BD1855,19,FALSE))</f>
        <v/>
      </c>
      <c r="XFB1855" s="56" t="str">
        <f>IF(ISERROR(VLOOKUP('Testing Report'!$G$8,$X1855:$BD1855,32,FALSE)),"",VLOOKUP('Testing Report'!$G$8,$X1855:$BD1855,32,FALSE))</f>
        <v/>
      </c>
      <c r="XFC1855" s="26"/>
      <c r="XFD1855" s="7" t="str">
        <f t="shared" si="93"/>
        <v/>
      </c>
    </row>
    <row r="1856" spans="1:88 16378:16384" ht="15" customHeight="1">
      <c r="A1856" s="65" t="str">
        <f t="shared" si="91"/>
        <v/>
      </c>
      <c r="B1856" s="65"/>
      <c r="C1856" s="66"/>
      <c r="D1856" s="66"/>
      <c r="E1856" s="66"/>
      <c r="F1856" s="66"/>
      <c r="G1856" s="66"/>
      <c r="H1856" s="66"/>
      <c r="I1856" s="66"/>
      <c r="J1856" s="66"/>
      <c r="K1856" s="66"/>
      <c r="L1856" s="66"/>
      <c r="M1856" s="66"/>
      <c r="N1856" s="66"/>
      <c r="O1856" s="66"/>
      <c r="P1856" s="66"/>
      <c r="Q1856" s="66"/>
      <c r="R1856" s="66"/>
      <c r="S1856" s="72"/>
      <c r="T1856" s="72"/>
      <c r="U1856" s="72"/>
      <c r="V1856" s="72"/>
      <c r="W1856" s="72"/>
      <c r="X1856" s="64"/>
      <c r="Y1856" s="64"/>
      <c r="Z1856" s="64"/>
      <c r="AA1856" s="64"/>
      <c r="AB1856" s="64"/>
      <c r="AC1856" s="64"/>
      <c r="AD1856" s="64"/>
      <c r="AE1856" s="64"/>
      <c r="AF1856" s="64"/>
      <c r="AG1856" s="64"/>
      <c r="AH1856" s="64"/>
      <c r="AI1856" s="64"/>
      <c r="AJ1856" s="64"/>
      <c r="AK1856" s="64"/>
      <c r="AL1856" s="64"/>
      <c r="AM1856" s="64"/>
      <c r="AN1856" s="64"/>
      <c r="AO1856" s="64"/>
      <c r="AP1856" s="67" t="str">
        <f>IF($AG1856="","",VLOOKUP($AG1856,Test_Procedure!$A:$F,2,FALSE))</f>
        <v/>
      </c>
      <c r="AQ1856" s="67"/>
      <c r="AR1856" s="67"/>
      <c r="AS1856" s="68"/>
      <c r="AT1856" s="68"/>
      <c r="AU1856" s="68"/>
      <c r="AV1856" s="68"/>
      <c r="AW1856" s="68"/>
      <c r="AX1856" s="68"/>
      <c r="AY1856" s="68"/>
      <c r="AZ1856" s="68"/>
      <c r="BA1856" s="68"/>
      <c r="BB1856" s="68"/>
      <c r="BC1856" s="69" t="str">
        <f t="shared" si="92"/>
        <v/>
      </c>
      <c r="BD1856" s="69"/>
      <c r="BE1856" s="70">
        <f>IF($AG1856="",0,VLOOKUP($AG1856,Test_Procedure!$A:$F,3,FALSE))</f>
        <v>0</v>
      </c>
      <c r="BF1856" s="70"/>
      <c r="BG1856" s="70">
        <f>IF($AG1856="",0,VLOOKUP($AG1856,Test_Procedure!$A:$F,4,FALSE))</f>
        <v>0</v>
      </c>
      <c r="BH1856" s="70"/>
      <c r="BI1856" s="70">
        <f>IF($AG1856="",0,VLOOKUP($AG1856,Test_Procedure!$A:$F,5,FALSE))</f>
        <v>0</v>
      </c>
      <c r="BJ1856" s="70"/>
      <c r="BK1856" s="70">
        <f>IF($AG1856="",0,VLOOKUP($AG1856,Test_Procedure!$A:$F,6,FALSE))</f>
        <v>0</v>
      </c>
      <c r="BL1856" s="70"/>
      <c r="BM1856" s="71"/>
      <c r="BN1856" s="71"/>
      <c r="BO1856" s="71"/>
      <c r="BP1856" s="72"/>
      <c r="BQ1856" s="72"/>
      <c r="BR1856" s="72"/>
      <c r="BS1856" s="72"/>
      <c r="BT1856" s="72"/>
      <c r="BU1856" s="72"/>
      <c r="BV1856" s="72"/>
      <c r="BW1856" s="72"/>
      <c r="BX1856" s="72"/>
      <c r="BY1856" s="72"/>
      <c r="BZ1856" s="72"/>
      <c r="CA1856" s="72"/>
      <c r="CB1856" s="72"/>
      <c r="CC1856" s="72"/>
      <c r="CD1856" s="72"/>
      <c r="CE1856" s="72"/>
      <c r="CF1856" s="72"/>
      <c r="CG1856" s="72"/>
      <c r="CH1856" s="72"/>
      <c r="CI1856" s="72"/>
      <c r="CJ1856" s="72"/>
      <c r="XEX1856" s="56" t="str">
        <f>IF(ISERROR(VLOOKUP('Testing Report'!$G$8,$AG1856:$BD1856,13,FALSE)),"",VLOOKUP('Testing Report'!$G$8,$AG1856:$BD1856,13,FALSE))</f>
        <v/>
      </c>
      <c r="XEY1856" s="56" t="str">
        <f>IF(ISERROR(VLOOKUP('Testing Report'!$G$8,$AG1856:$BD1856,15,FALSE)),"",VLOOKUP('Testing Report'!$G$8,$AG1856:$BD1856,15,FALSE))</f>
        <v/>
      </c>
      <c r="XEZ1856" s="56" t="str">
        <f>IF(COUNTIF($X1856:$X$5000,'Testing Report'!$G$8)=0,"",COUNTIF($X1856:$X$5000,'Testing Report'!$G$8))</f>
        <v/>
      </c>
      <c r="XFA1856" s="56" t="str">
        <f>IF(ISERROR(VLOOKUP('Testing Report'!$G$8,$AG1856:$BD1856,19,FALSE)),"",VLOOKUP('Testing Report'!$G$8,$AG1856:$BD1856,19,FALSE))</f>
        <v/>
      </c>
      <c r="XFB1856" s="56" t="str">
        <f>IF(ISERROR(VLOOKUP('Testing Report'!$G$8,$X1856:$BD1856,32,FALSE)),"",VLOOKUP('Testing Report'!$G$8,$X1856:$BD1856,32,FALSE))</f>
        <v/>
      </c>
      <c r="XFC1856" s="26"/>
      <c r="XFD1856" s="7" t="str">
        <f t="shared" si="93"/>
        <v/>
      </c>
    </row>
    <row r="1857" spans="1:88 16378:16384" ht="15" customHeight="1">
      <c r="A1857" s="65" t="str">
        <f t="shared" si="91"/>
        <v/>
      </c>
      <c r="B1857" s="65"/>
      <c r="C1857" s="66"/>
      <c r="D1857" s="66"/>
      <c r="E1857" s="66"/>
      <c r="F1857" s="66"/>
      <c r="G1857" s="66"/>
      <c r="H1857" s="66"/>
      <c r="I1857" s="66"/>
      <c r="J1857" s="66"/>
      <c r="K1857" s="66"/>
      <c r="L1857" s="66"/>
      <c r="M1857" s="66"/>
      <c r="N1857" s="66"/>
      <c r="O1857" s="66"/>
      <c r="P1857" s="66"/>
      <c r="Q1857" s="66"/>
      <c r="R1857" s="66"/>
      <c r="S1857" s="72"/>
      <c r="T1857" s="72"/>
      <c r="U1857" s="72"/>
      <c r="V1857" s="72"/>
      <c r="W1857" s="72"/>
      <c r="X1857" s="64"/>
      <c r="Y1857" s="64"/>
      <c r="Z1857" s="64"/>
      <c r="AA1857" s="64"/>
      <c r="AB1857" s="64"/>
      <c r="AC1857" s="64"/>
      <c r="AD1857" s="64"/>
      <c r="AE1857" s="64"/>
      <c r="AF1857" s="64"/>
      <c r="AG1857" s="64"/>
      <c r="AH1857" s="64"/>
      <c r="AI1857" s="64"/>
      <c r="AJ1857" s="64"/>
      <c r="AK1857" s="64"/>
      <c r="AL1857" s="64"/>
      <c r="AM1857" s="64"/>
      <c r="AN1857" s="64"/>
      <c r="AO1857" s="64"/>
      <c r="AP1857" s="67" t="str">
        <f>IF($AG1857="","",VLOOKUP($AG1857,Test_Procedure!$A:$F,2,FALSE))</f>
        <v/>
      </c>
      <c r="AQ1857" s="67"/>
      <c r="AR1857" s="67"/>
      <c r="AS1857" s="68"/>
      <c r="AT1857" s="68"/>
      <c r="AU1857" s="68"/>
      <c r="AV1857" s="68"/>
      <c r="AW1857" s="68"/>
      <c r="AX1857" s="68"/>
      <c r="AY1857" s="68"/>
      <c r="AZ1857" s="68"/>
      <c r="BA1857" s="68"/>
      <c r="BB1857" s="68"/>
      <c r="BC1857" s="69" t="str">
        <f t="shared" si="92"/>
        <v/>
      </c>
      <c r="BD1857" s="69"/>
      <c r="BE1857" s="70">
        <f>IF($AG1857="",0,VLOOKUP($AG1857,Test_Procedure!$A:$F,3,FALSE))</f>
        <v>0</v>
      </c>
      <c r="BF1857" s="70"/>
      <c r="BG1857" s="70">
        <f>IF($AG1857="",0,VLOOKUP($AG1857,Test_Procedure!$A:$F,4,FALSE))</f>
        <v>0</v>
      </c>
      <c r="BH1857" s="70"/>
      <c r="BI1857" s="70">
        <f>IF($AG1857="",0,VLOOKUP($AG1857,Test_Procedure!$A:$F,5,FALSE))</f>
        <v>0</v>
      </c>
      <c r="BJ1857" s="70"/>
      <c r="BK1857" s="70">
        <f>IF($AG1857="",0,VLOOKUP($AG1857,Test_Procedure!$A:$F,6,FALSE))</f>
        <v>0</v>
      </c>
      <c r="BL1857" s="70"/>
      <c r="BM1857" s="71"/>
      <c r="BN1857" s="71"/>
      <c r="BO1857" s="71"/>
      <c r="BP1857" s="72"/>
      <c r="BQ1857" s="72"/>
      <c r="BR1857" s="72"/>
      <c r="BS1857" s="72"/>
      <c r="BT1857" s="72"/>
      <c r="BU1857" s="72"/>
      <c r="BV1857" s="72"/>
      <c r="BW1857" s="72"/>
      <c r="BX1857" s="72"/>
      <c r="BY1857" s="72"/>
      <c r="BZ1857" s="72"/>
      <c r="CA1857" s="72"/>
      <c r="CB1857" s="72"/>
      <c r="CC1857" s="72"/>
      <c r="CD1857" s="72"/>
      <c r="CE1857" s="72"/>
      <c r="CF1857" s="72"/>
      <c r="CG1857" s="72"/>
      <c r="CH1857" s="72"/>
      <c r="CI1857" s="72"/>
      <c r="CJ1857" s="72"/>
      <c r="XEX1857" s="56" t="str">
        <f>IF(ISERROR(VLOOKUP('Testing Report'!$G$8,$AG1857:$BD1857,13,FALSE)),"",VLOOKUP('Testing Report'!$G$8,$AG1857:$BD1857,13,FALSE))</f>
        <v/>
      </c>
      <c r="XEY1857" s="56" t="str">
        <f>IF(ISERROR(VLOOKUP('Testing Report'!$G$8,$AG1857:$BD1857,15,FALSE)),"",VLOOKUP('Testing Report'!$G$8,$AG1857:$BD1857,15,FALSE))</f>
        <v/>
      </c>
      <c r="XEZ1857" s="56" t="str">
        <f>IF(COUNTIF($X1857:$X$5000,'Testing Report'!$G$8)=0,"",COUNTIF($X1857:$X$5000,'Testing Report'!$G$8))</f>
        <v/>
      </c>
      <c r="XFA1857" s="56" t="str">
        <f>IF(ISERROR(VLOOKUP('Testing Report'!$G$8,$AG1857:$BD1857,19,FALSE)),"",VLOOKUP('Testing Report'!$G$8,$AG1857:$BD1857,19,FALSE))</f>
        <v/>
      </c>
      <c r="XFB1857" s="56" t="str">
        <f>IF(ISERROR(VLOOKUP('Testing Report'!$G$8,$X1857:$BD1857,32,FALSE)),"",VLOOKUP('Testing Report'!$G$8,$X1857:$BD1857,32,FALSE))</f>
        <v/>
      </c>
      <c r="XFC1857" s="26"/>
      <c r="XFD1857" s="7" t="str">
        <f t="shared" si="93"/>
        <v/>
      </c>
    </row>
    <row r="1858" spans="1:88 16378:16384" ht="15" customHeight="1">
      <c r="A1858" s="65" t="str">
        <f t="shared" si="91"/>
        <v/>
      </c>
      <c r="B1858" s="65"/>
      <c r="C1858" s="66"/>
      <c r="D1858" s="66"/>
      <c r="E1858" s="66"/>
      <c r="F1858" s="66"/>
      <c r="G1858" s="66"/>
      <c r="H1858" s="66"/>
      <c r="I1858" s="66"/>
      <c r="J1858" s="66"/>
      <c r="K1858" s="66"/>
      <c r="L1858" s="66"/>
      <c r="M1858" s="66"/>
      <c r="N1858" s="66"/>
      <c r="O1858" s="66"/>
      <c r="P1858" s="66"/>
      <c r="Q1858" s="66"/>
      <c r="R1858" s="66"/>
      <c r="S1858" s="72"/>
      <c r="T1858" s="72"/>
      <c r="U1858" s="72"/>
      <c r="V1858" s="72"/>
      <c r="W1858" s="72"/>
      <c r="X1858" s="64"/>
      <c r="Y1858" s="64"/>
      <c r="Z1858" s="64"/>
      <c r="AA1858" s="64"/>
      <c r="AB1858" s="64"/>
      <c r="AC1858" s="64"/>
      <c r="AD1858" s="64"/>
      <c r="AE1858" s="64"/>
      <c r="AF1858" s="64"/>
      <c r="AG1858" s="64"/>
      <c r="AH1858" s="64"/>
      <c r="AI1858" s="64"/>
      <c r="AJ1858" s="64"/>
      <c r="AK1858" s="64"/>
      <c r="AL1858" s="64"/>
      <c r="AM1858" s="64"/>
      <c r="AN1858" s="64"/>
      <c r="AO1858" s="64"/>
      <c r="AP1858" s="67" t="str">
        <f>IF($AG1858="","",VLOOKUP($AG1858,Test_Procedure!$A:$F,2,FALSE))</f>
        <v/>
      </c>
      <c r="AQ1858" s="67"/>
      <c r="AR1858" s="67"/>
      <c r="AS1858" s="68"/>
      <c r="AT1858" s="68"/>
      <c r="AU1858" s="68"/>
      <c r="AV1858" s="68"/>
      <c r="AW1858" s="68"/>
      <c r="AX1858" s="68"/>
      <c r="AY1858" s="68"/>
      <c r="AZ1858" s="68"/>
      <c r="BA1858" s="68"/>
      <c r="BB1858" s="68"/>
      <c r="BC1858" s="69" t="str">
        <f t="shared" si="92"/>
        <v/>
      </c>
      <c r="BD1858" s="69"/>
      <c r="BE1858" s="70">
        <f>IF($AG1858="",0,VLOOKUP($AG1858,Test_Procedure!$A:$F,3,FALSE))</f>
        <v>0</v>
      </c>
      <c r="BF1858" s="70"/>
      <c r="BG1858" s="70">
        <f>IF($AG1858="",0,VLOOKUP($AG1858,Test_Procedure!$A:$F,4,FALSE))</f>
        <v>0</v>
      </c>
      <c r="BH1858" s="70"/>
      <c r="BI1858" s="70">
        <f>IF($AG1858="",0,VLOOKUP($AG1858,Test_Procedure!$A:$F,5,FALSE))</f>
        <v>0</v>
      </c>
      <c r="BJ1858" s="70"/>
      <c r="BK1858" s="70">
        <f>IF($AG1858="",0,VLOOKUP($AG1858,Test_Procedure!$A:$F,6,FALSE))</f>
        <v>0</v>
      </c>
      <c r="BL1858" s="70"/>
      <c r="BM1858" s="71"/>
      <c r="BN1858" s="71"/>
      <c r="BO1858" s="71"/>
      <c r="BP1858" s="72"/>
      <c r="BQ1858" s="72"/>
      <c r="BR1858" s="72"/>
      <c r="BS1858" s="72"/>
      <c r="BT1858" s="72"/>
      <c r="BU1858" s="72"/>
      <c r="BV1858" s="72"/>
      <c r="BW1858" s="72"/>
      <c r="BX1858" s="72"/>
      <c r="BY1858" s="72"/>
      <c r="BZ1858" s="72"/>
      <c r="CA1858" s="72"/>
      <c r="CB1858" s="72"/>
      <c r="CC1858" s="72"/>
      <c r="CD1858" s="72"/>
      <c r="CE1858" s="72"/>
      <c r="CF1858" s="72"/>
      <c r="CG1858" s="72"/>
      <c r="CH1858" s="72"/>
      <c r="CI1858" s="72"/>
      <c r="CJ1858" s="72"/>
      <c r="XEX1858" s="56" t="str">
        <f>IF(ISERROR(VLOOKUP('Testing Report'!$G$8,$AG1858:$BD1858,13,FALSE)),"",VLOOKUP('Testing Report'!$G$8,$AG1858:$BD1858,13,FALSE))</f>
        <v/>
      </c>
      <c r="XEY1858" s="56" t="str">
        <f>IF(ISERROR(VLOOKUP('Testing Report'!$G$8,$AG1858:$BD1858,15,FALSE)),"",VLOOKUP('Testing Report'!$G$8,$AG1858:$BD1858,15,FALSE))</f>
        <v/>
      </c>
      <c r="XEZ1858" s="56" t="str">
        <f>IF(COUNTIF($X1858:$X$5000,'Testing Report'!$G$8)=0,"",COUNTIF($X1858:$X$5000,'Testing Report'!$G$8))</f>
        <v/>
      </c>
      <c r="XFA1858" s="56" t="str">
        <f>IF(ISERROR(VLOOKUP('Testing Report'!$G$8,$AG1858:$BD1858,19,FALSE)),"",VLOOKUP('Testing Report'!$G$8,$AG1858:$BD1858,19,FALSE))</f>
        <v/>
      </c>
      <c r="XFB1858" s="56" t="str">
        <f>IF(ISERROR(VLOOKUP('Testing Report'!$G$8,$X1858:$BD1858,32,FALSE)),"",VLOOKUP('Testing Report'!$G$8,$X1858:$BD1858,32,FALSE))</f>
        <v/>
      </c>
      <c r="XFC1858" s="26"/>
      <c r="XFD1858" s="7" t="str">
        <f t="shared" si="93"/>
        <v/>
      </c>
    </row>
    <row r="1859" spans="1:88 16378:16384" ht="15" customHeight="1">
      <c r="A1859" s="65" t="str">
        <f t="shared" si="91"/>
        <v/>
      </c>
      <c r="B1859" s="65"/>
      <c r="C1859" s="66"/>
      <c r="D1859" s="66"/>
      <c r="E1859" s="66"/>
      <c r="F1859" s="66"/>
      <c r="G1859" s="66"/>
      <c r="H1859" s="66"/>
      <c r="I1859" s="66"/>
      <c r="J1859" s="66"/>
      <c r="K1859" s="66"/>
      <c r="L1859" s="66"/>
      <c r="M1859" s="66"/>
      <c r="N1859" s="66"/>
      <c r="O1859" s="66"/>
      <c r="P1859" s="66"/>
      <c r="Q1859" s="66"/>
      <c r="R1859" s="66"/>
      <c r="S1859" s="72"/>
      <c r="T1859" s="72"/>
      <c r="U1859" s="72"/>
      <c r="V1859" s="72"/>
      <c r="W1859" s="72"/>
      <c r="X1859" s="64"/>
      <c r="Y1859" s="64"/>
      <c r="Z1859" s="64"/>
      <c r="AA1859" s="64"/>
      <c r="AB1859" s="64"/>
      <c r="AC1859" s="64"/>
      <c r="AD1859" s="64"/>
      <c r="AE1859" s="64"/>
      <c r="AF1859" s="64"/>
      <c r="AG1859" s="64"/>
      <c r="AH1859" s="64"/>
      <c r="AI1859" s="64"/>
      <c r="AJ1859" s="64"/>
      <c r="AK1859" s="64"/>
      <c r="AL1859" s="64"/>
      <c r="AM1859" s="64"/>
      <c r="AN1859" s="64"/>
      <c r="AO1859" s="64"/>
      <c r="AP1859" s="67" t="str">
        <f>IF($AG1859="","",VLOOKUP($AG1859,Test_Procedure!$A:$F,2,FALSE))</f>
        <v/>
      </c>
      <c r="AQ1859" s="67"/>
      <c r="AR1859" s="67"/>
      <c r="AS1859" s="68"/>
      <c r="AT1859" s="68"/>
      <c r="AU1859" s="68"/>
      <c r="AV1859" s="68"/>
      <c r="AW1859" s="68"/>
      <c r="AX1859" s="68"/>
      <c r="AY1859" s="68"/>
      <c r="AZ1859" s="68"/>
      <c r="BA1859" s="68"/>
      <c r="BB1859" s="68"/>
      <c r="BC1859" s="69" t="str">
        <f t="shared" si="92"/>
        <v/>
      </c>
      <c r="BD1859" s="69"/>
      <c r="BE1859" s="70">
        <f>IF($AG1859="",0,VLOOKUP($AG1859,Test_Procedure!$A:$F,3,FALSE))</f>
        <v>0</v>
      </c>
      <c r="BF1859" s="70"/>
      <c r="BG1859" s="70">
        <f>IF($AG1859="",0,VLOOKUP($AG1859,Test_Procedure!$A:$F,4,FALSE))</f>
        <v>0</v>
      </c>
      <c r="BH1859" s="70"/>
      <c r="BI1859" s="70">
        <f>IF($AG1859="",0,VLOOKUP($AG1859,Test_Procedure!$A:$F,5,FALSE))</f>
        <v>0</v>
      </c>
      <c r="BJ1859" s="70"/>
      <c r="BK1859" s="70">
        <f>IF($AG1859="",0,VLOOKUP($AG1859,Test_Procedure!$A:$F,6,FALSE))</f>
        <v>0</v>
      </c>
      <c r="BL1859" s="70"/>
      <c r="BM1859" s="71"/>
      <c r="BN1859" s="71"/>
      <c r="BO1859" s="71"/>
      <c r="BP1859" s="72"/>
      <c r="BQ1859" s="72"/>
      <c r="BR1859" s="72"/>
      <c r="BS1859" s="72"/>
      <c r="BT1859" s="72"/>
      <c r="BU1859" s="72"/>
      <c r="BV1859" s="72"/>
      <c r="BW1859" s="72"/>
      <c r="BX1859" s="72"/>
      <c r="BY1859" s="72"/>
      <c r="BZ1859" s="72"/>
      <c r="CA1859" s="72"/>
      <c r="CB1859" s="72"/>
      <c r="CC1859" s="72"/>
      <c r="CD1859" s="72"/>
      <c r="CE1859" s="72"/>
      <c r="CF1859" s="72"/>
      <c r="CG1859" s="72"/>
      <c r="CH1859" s="72"/>
      <c r="CI1859" s="72"/>
      <c r="CJ1859" s="72"/>
      <c r="XEX1859" s="56" t="str">
        <f>IF(ISERROR(VLOOKUP('Testing Report'!$G$8,$AG1859:$BD1859,13,FALSE)),"",VLOOKUP('Testing Report'!$G$8,$AG1859:$BD1859,13,FALSE))</f>
        <v/>
      </c>
      <c r="XEY1859" s="56" t="str">
        <f>IF(ISERROR(VLOOKUP('Testing Report'!$G$8,$AG1859:$BD1859,15,FALSE)),"",VLOOKUP('Testing Report'!$G$8,$AG1859:$BD1859,15,FALSE))</f>
        <v/>
      </c>
      <c r="XEZ1859" s="56" t="str">
        <f>IF(COUNTIF($X1859:$X$5000,'Testing Report'!$G$8)=0,"",COUNTIF($X1859:$X$5000,'Testing Report'!$G$8))</f>
        <v/>
      </c>
      <c r="XFA1859" s="56" t="str">
        <f>IF(ISERROR(VLOOKUP('Testing Report'!$G$8,$AG1859:$BD1859,19,FALSE)),"",VLOOKUP('Testing Report'!$G$8,$AG1859:$BD1859,19,FALSE))</f>
        <v/>
      </c>
      <c r="XFB1859" s="56" t="str">
        <f>IF(ISERROR(VLOOKUP('Testing Report'!$G$8,$X1859:$BD1859,32,FALSE)),"",VLOOKUP('Testing Report'!$G$8,$X1859:$BD1859,32,FALSE))</f>
        <v/>
      </c>
      <c r="XFC1859" s="26"/>
      <c r="XFD1859" s="7" t="str">
        <f t="shared" si="93"/>
        <v/>
      </c>
    </row>
    <row r="1860" spans="1:88 16378:16384" ht="15" customHeight="1">
      <c r="A1860" s="65" t="str">
        <f t="shared" si="91"/>
        <v/>
      </c>
      <c r="B1860" s="65"/>
      <c r="C1860" s="66"/>
      <c r="D1860" s="66"/>
      <c r="E1860" s="66"/>
      <c r="F1860" s="66"/>
      <c r="G1860" s="66"/>
      <c r="H1860" s="66"/>
      <c r="I1860" s="66"/>
      <c r="J1860" s="66"/>
      <c r="K1860" s="66"/>
      <c r="L1860" s="66"/>
      <c r="M1860" s="66"/>
      <c r="N1860" s="66"/>
      <c r="O1860" s="66"/>
      <c r="P1860" s="66"/>
      <c r="Q1860" s="66"/>
      <c r="R1860" s="66"/>
      <c r="S1860" s="72"/>
      <c r="T1860" s="72"/>
      <c r="U1860" s="72"/>
      <c r="V1860" s="72"/>
      <c r="W1860" s="72"/>
      <c r="X1860" s="64"/>
      <c r="Y1860" s="64"/>
      <c r="Z1860" s="64"/>
      <c r="AA1860" s="64"/>
      <c r="AB1860" s="64"/>
      <c r="AC1860" s="64"/>
      <c r="AD1860" s="64"/>
      <c r="AE1860" s="64"/>
      <c r="AF1860" s="64"/>
      <c r="AG1860" s="64"/>
      <c r="AH1860" s="64"/>
      <c r="AI1860" s="64"/>
      <c r="AJ1860" s="64"/>
      <c r="AK1860" s="64"/>
      <c r="AL1860" s="64"/>
      <c r="AM1860" s="64"/>
      <c r="AN1860" s="64"/>
      <c r="AO1860" s="64"/>
      <c r="AP1860" s="67" t="str">
        <f>IF($AG1860="","",VLOOKUP($AG1860,Test_Procedure!$A:$F,2,FALSE))</f>
        <v/>
      </c>
      <c r="AQ1860" s="67"/>
      <c r="AR1860" s="67"/>
      <c r="AS1860" s="68"/>
      <c r="AT1860" s="68"/>
      <c r="AU1860" s="68"/>
      <c r="AV1860" s="68"/>
      <c r="AW1860" s="68"/>
      <c r="AX1860" s="68"/>
      <c r="AY1860" s="68"/>
      <c r="AZ1860" s="68"/>
      <c r="BA1860" s="68"/>
      <c r="BB1860" s="68"/>
      <c r="BC1860" s="69" t="str">
        <f t="shared" si="92"/>
        <v/>
      </c>
      <c r="BD1860" s="69"/>
      <c r="BE1860" s="70">
        <f>IF($AG1860="",0,VLOOKUP($AG1860,Test_Procedure!$A:$F,3,FALSE))</f>
        <v>0</v>
      </c>
      <c r="BF1860" s="70"/>
      <c r="BG1860" s="70">
        <f>IF($AG1860="",0,VLOOKUP($AG1860,Test_Procedure!$A:$F,4,FALSE))</f>
        <v>0</v>
      </c>
      <c r="BH1860" s="70"/>
      <c r="BI1860" s="70">
        <f>IF($AG1860="",0,VLOOKUP($AG1860,Test_Procedure!$A:$F,5,FALSE))</f>
        <v>0</v>
      </c>
      <c r="BJ1860" s="70"/>
      <c r="BK1860" s="70">
        <f>IF($AG1860="",0,VLOOKUP($AG1860,Test_Procedure!$A:$F,6,FALSE))</f>
        <v>0</v>
      </c>
      <c r="BL1860" s="70"/>
      <c r="BM1860" s="71"/>
      <c r="BN1860" s="71"/>
      <c r="BO1860" s="71"/>
      <c r="BP1860" s="72"/>
      <c r="BQ1860" s="72"/>
      <c r="BR1860" s="72"/>
      <c r="BS1860" s="72"/>
      <c r="BT1860" s="72"/>
      <c r="BU1860" s="72"/>
      <c r="BV1860" s="72"/>
      <c r="BW1860" s="72"/>
      <c r="BX1860" s="72"/>
      <c r="BY1860" s="72"/>
      <c r="BZ1860" s="72"/>
      <c r="CA1860" s="72"/>
      <c r="CB1860" s="72"/>
      <c r="CC1860" s="72"/>
      <c r="CD1860" s="72"/>
      <c r="CE1860" s="72"/>
      <c r="CF1860" s="72"/>
      <c r="CG1860" s="72"/>
      <c r="CH1860" s="72"/>
      <c r="CI1860" s="72"/>
      <c r="CJ1860" s="72"/>
      <c r="XEX1860" s="56" t="str">
        <f>IF(ISERROR(VLOOKUP('Testing Report'!$G$8,$AG1860:$BD1860,13,FALSE)),"",VLOOKUP('Testing Report'!$G$8,$AG1860:$BD1860,13,FALSE))</f>
        <v/>
      </c>
      <c r="XEY1860" s="56" t="str">
        <f>IF(ISERROR(VLOOKUP('Testing Report'!$G$8,$AG1860:$BD1860,15,FALSE)),"",VLOOKUP('Testing Report'!$G$8,$AG1860:$BD1860,15,FALSE))</f>
        <v/>
      </c>
      <c r="XEZ1860" s="56" t="str">
        <f>IF(COUNTIF($X1860:$X$5000,'Testing Report'!$G$8)=0,"",COUNTIF($X1860:$X$5000,'Testing Report'!$G$8))</f>
        <v/>
      </c>
      <c r="XFA1860" s="56" t="str">
        <f>IF(ISERROR(VLOOKUP('Testing Report'!$G$8,$AG1860:$BD1860,19,FALSE)),"",VLOOKUP('Testing Report'!$G$8,$AG1860:$BD1860,19,FALSE))</f>
        <v/>
      </c>
      <c r="XFB1860" s="56" t="str">
        <f>IF(ISERROR(VLOOKUP('Testing Report'!$G$8,$X1860:$BD1860,32,FALSE)),"",VLOOKUP('Testing Report'!$G$8,$X1860:$BD1860,32,FALSE))</f>
        <v/>
      </c>
      <c r="XFC1860" s="26"/>
      <c r="XFD1860" s="7" t="str">
        <f t="shared" si="93"/>
        <v/>
      </c>
    </row>
    <row r="1861" spans="1:88 16378:16384" ht="15" customHeight="1">
      <c r="A1861" s="65" t="str">
        <f t="shared" si="91"/>
        <v/>
      </c>
      <c r="B1861" s="65"/>
      <c r="C1861" s="66"/>
      <c r="D1861" s="66"/>
      <c r="E1861" s="66"/>
      <c r="F1861" s="66"/>
      <c r="G1861" s="66"/>
      <c r="H1861" s="66"/>
      <c r="I1861" s="66"/>
      <c r="J1861" s="66"/>
      <c r="K1861" s="66"/>
      <c r="L1861" s="66"/>
      <c r="M1861" s="66"/>
      <c r="N1861" s="66"/>
      <c r="O1861" s="66"/>
      <c r="P1861" s="66"/>
      <c r="Q1861" s="66"/>
      <c r="R1861" s="66"/>
      <c r="S1861" s="72"/>
      <c r="T1861" s="72"/>
      <c r="U1861" s="72"/>
      <c r="V1861" s="72"/>
      <c r="W1861" s="72"/>
      <c r="X1861" s="64"/>
      <c r="Y1861" s="64"/>
      <c r="Z1861" s="64"/>
      <c r="AA1861" s="64"/>
      <c r="AB1861" s="64"/>
      <c r="AC1861" s="64"/>
      <c r="AD1861" s="64"/>
      <c r="AE1861" s="64"/>
      <c r="AF1861" s="64"/>
      <c r="AG1861" s="64"/>
      <c r="AH1861" s="64"/>
      <c r="AI1861" s="64"/>
      <c r="AJ1861" s="64"/>
      <c r="AK1861" s="64"/>
      <c r="AL1861" s="64"/>
      <c r="AM1861" s="64"/>
      <c r="AN1861" s="64"/>
      <c r="AO1861" s="64"/>
      <c r="AP1861" s="67" t="str">
        <f>IF($AG1861="","",VLOOKUP($AG1861,Test_Procedure!$A:$F,2,FALSE))</f>
        <v/>
      </c>
      <c r="AQ1861" s="67"/>
      <c r="AR1861" s="67"/>
      <c r="AS1861" s="68"/>
      <c r="AT1861" s="68"/>
      <c r="AU1861" s="68"/>
      <c r="AV1861" s="68"/>
      <c r="AW1861" s="68"/>
      <c r="AX1861" s="68"/>
      <c r="AY1861" s="68"/>
      <c r="AZ1861" s="68"/>
      <c r="BA1861" s="68"/>
      <c r="BB1861" s="68"/>
      <c r="BC1861" s="69" t="str">
        <f t="shared" si="92"/>
        <v/>
      </c>
      <c r="BD1861" s="69"/>
      <c r="BE1861" s="70">
        <f>IF($AG1861="",0,VLOOKUP($AG1861,Test_Procedure!$A:$F,3,FALSE))</f>
        <v>0</v>
      </c>
      <c r="BF1861" s="70"/>
      <c r="BG1861" s="70">
        <f>IF($AG1861="",0,VLOOKUP($AG1861,Test_Procedure!$A:$F,4,FALSE))</f>
        <v>0</v>
      </c>
      <c r="BH1861" s="70"/>
      <c r="BI1861" s="70">
        <f>IF($AG1861="",0,VLOOKUP($AG1861,Test_Procedure!$A:$F,5,FALSE))</f>
        <v>0</v>
      </c>
      <c r="BJ1861" s="70"/>
      <c r="BK1861" s="70">
        <f>IF($AG1861="",0,VLOOKUP($AG1861,Test_Procedure!$A:$F,6,FALSE))</f>
        <v>0</v>
      </c>
      <c r="BL1861" s="70"/>
      <c r="BM1861" s="71"/>
      <c r="BN1861" s="71"/>
      <c r="BO1861" s="71"/>
      <c r="BP1861" s="72"/>
      <c r="BQ1861" s="72"/>
      <c r="BR1861" s="72"/>
      <c r="BS1861" s="72"/>
      <c r="BT1861" s="72"/>
      <c r="BU1861" s="72"/>
      <c r="BV1861" s="72"/>
      <c r="BW1861" s="72"/>
      <c r="BX1861" s="72"/>
      <c r="BY1861" s="72"/>
      <c r="BZ1861" s="72"/>
      <c r="CA1861" s="72"/>
      <c r="CB1861" s="72"/>
      <c r="CC1861" s="72"/>
      <c r="CD1861" s="72"/>
      <c r="CE1861" s="72"/>
      <c r="CF1861" s="72"/>
      <c r="CG1861" s="72"/>
      <c r="CH1861" s="72"/>
      <c r="CI1861" s="72"/>
      <c r="CJ1861" s="72"/>
      <c r="XEX1861" s="56" t="str">
        <f>IF(ISERROR(VLOOKUP('Testing Report'!$G$8,$AG1861:$BD1861,13,FALSE)),"",VLOOKUP('Testing Report'!$G$8,$AG1861:$BD1861,13,FALSE))</f>
        <v/>
      </c>
      <c r="XEY1861" s="56" t="str">
        <f>IF(ISERROR(VLOOKUP('Testing Report'!$G$8,$AG1861:$BD1861,15,FALSE)),"",VLOOKUP('Testing Report'!$G$8,$AG1861:$BD1861,15,FALSE))</f>
        <v/>
      </c>
      <c r="XEZ1861" s="56" t="str">
        <f>IF(COUNTIF($X1861:$X$5000,'Testing Report'!$G$8)=0,"",COUNTIF($X1861:$X$5000,'Testing Report'!$G$8))</f>
        <v/>
      </c>
      <c r="XFA1861" s="56" t="str">
        <f>IF(ISERROR(VLOOKUP('Testing Report'!$G$8,$AG1861:$BD1861,19,FALSE)),"",VLOOKUP('Testing Report'!$G$8,$AG1861:$BD1861,19,FALSE))</f>
        <v/>
      </c>
      <c r="XFB1861" s="56" t="str">
        <f>IF(ISERROR(VLOOKUP('Testing Report'!$G$8,$X1861:$BD1861,32,FALSE)),"",VLOOKUP('Testing Report'!$G$8,$X1861:$BD1861,32,FALSE))</f>
        <v/>
      </c>
      <c r="XFC1861" s="26"/>
      <c r="XFD1861" s="7" t="str">
        <f t="shared" si="93"/>
        <v/>
      </c>
    </row>
    <row r="1862" spans="1:88 16378:16384" ht="15" customHeight="1">
      <c r="A1862" s="65" t="str">
        <f t="shared" si="91"/>
        <v/>
      </c>
      <c r="B1862" s="65"/>
      <c r="C1862" s="66"/>
      <c r="D1862" s="66"/>
      <c r="E1862" s="66"/>
      <c r="F1862" s="66"/>
      <c r="G1862" s="66"/>
      <c r="H1862" s="66"/>
      <c r="I1862" s="66"/>
      <c r="J1862" s="66"/>
      <c r="K1862" s="66"/>
      <c r="L1862" s="66"/>
      <c r="M1862" s="66"/>
      <c r="N1862" s="66"/>
      <c r="O1862" s="66"/>
      <c r="P1862" s="66"/>
      <c r="Q1862" s="66"/>
      <c r="R1862" s="66"/>
      <c r="S1862" s="72"/>
      <c r="T1862" s="72"/>
      <c r="U1862" s="72"/>
      <c r="V1862" s="72"/>
      <c r="W1862" s="72"/>
      <c r="X1862" s="64"/>
      <c r="Y1862" s="64"/>
      <c r="Z1862" s="64"/>
      <c r="AA1862" s="64"/>
      <c r="AB1862" s="64"/>
      <c r="AC1862" s="64"/>
      <c r="AD1862" s="64"/>
      <c r="AE1862" s="64"/>
      <c r="AF1862" s="64"/>
      <c r="AG1862" s="64"/>
      <c r="AH1862" s="64"/>
      <c r="AI1862" s="64"/>
      <c r="AJ1862" s="64"/>
      <c r="AK1862" s="64"/>
      <c r="AL1862" s="64"/>
      <c r="AM1862" s="64"/>
      <c r="AN1862" s="64"/>
      <c r="AO1862" s="64"/>
      <c r="AP1862" s="67" t="str">
        <f>IF($AG1862="","",VLOOKUP($AG1862,Test_Procedure!$A:$F,2,FALSE))</f>
        <v/>
      </c>
      <c r="AQ1862" s="67"/>
      <c r="AR1862" s="67"/>
      <c r="AS1862" s="68"/>
      <c r="AT1862" s="68"/>
      <c r="AU1862" s="68"/>
      <c r="AV1862" s="68"/>
      <c r="AW1862" s="68"/>
      <c r="AX1862" s="68"/>
      <c r="AY1862" s="68"/>
      <c r="AZ1862" s="68"/>
      <c r="BA1862" s="68"/>
      <c r="BB1862" s="68"/>
      <c r="BC1862" s="69" t="str">
        <f t="shared" si="92"/>
        <v/>
      </c>
      <c r="BD1862" s="69"/>
      <c r="BE1862" s="70">
        <f>IF($AG1862="",0,VLOOKUP($AG1862,Test_Procedure!$A:$F,3,FALSE))</f>
        <v>0</v>
      </c>
      <c r="BF1862" s="70"/>
      <c r="BG1862" s="70">
        <f>IF($AG1862="",0,VLOOKUP($AG1862,Test_Procedure!$A:$F,4,FALSE))</f>
        <v>0</v>
      </c>
      <c r="BH1862" s="70"/>
      <c r="BI1862" s="70">
        <f>IF($AG1862="",0,VLOOKUP($AG1862,Test_Procedure!$A:$F,5,FALSE))</f>
        <v>0</v>
      </c>
      <c r="BJ1862" s="70"/>
      <c r="BK1862" s="70">
        <f>IF($AG1862="",0,VLOOKUP($AG1862,Test_Procedure!$A:$F,6,FALSE))</f>
        <v>0</v>
      </c>
      <c r="BL1862" s="70"/>
      <c r="BM1862" s="71"/>
      <c r="BN1862" s="71"/>
      <c r="BO1862" s="71"/>
      <c r="BP1862" s="72"/>
      <c r="BQ1862" s="72"/>
      <c r="BR1862" s="72"/>
      <c r="BS1862" s="72"/>
      <c r="BT1862" s="72"/>
      <c r="BU1862" s="72"/>
      <c r="BV1862" s="72"/>
      <c r="BW1862" s="72"/>
      <c r="BX1862" s="72"/>
      <c r="BY1862" s="72"/>
      <c r="BZ1862" s="72"/>
      <c r="CA1862" s="72"/>
      <c r="CB1862" s="72"/>
      <c r="CC1862" s="72"/>
      <c r="CD1862" s="72"/>
      <c r="CE1862" s="72"/>
      <c r="CF1862" s="72"/>
      <c r="CG1862" s="72"/>
      <c r="CH1862" s="72"/>
      <c r="CI1862" s="72"/>
      <c r="CJ1862" s="72"/>
      <c r="XEX1862" s="56" t="str">
        <f>IF(ISERROR(VLOOKUP('Testing Report'!$G$8,$AG1862:$BD1862,13,FALSE)),"",VLOOKUP('Testing Report'!$G$8,$AG1862:$BD1862,13,FALSE))</f>
        <v/>
      </c>
      <c r="XEY1862" s="56" t="str">
        <f>IF(ISERROR(VLOOKUP('Testing Report'!$G$8,$AG1862:$BD1862,15,FALSE)),"",VLOOKUP('Testing Report'!$G$8,$AG1862:$BD1862,15,FALSE))</f>
        <v/>
      </c>
      <c r="XEZ1862" s="56" t="str">
        <f>IF(COUNTIF($X1862:$X$5000,'Testing Report'!$G$8)=0,"",COUNTIF($X1862:$X$5000,'Testing Report'!$G$8))</f>
        <v/>
      </c>
      <c r="XFA1862" s="56" t="str">
        <f>IF(ISERROR(VLOOKUP('Testing Report'!$G$8,$AG1862:$BD1862,19,FALSE)),"",VLOOKUP('Testing Report'!$G$8,$AG1862:$BD1862,19,FALSE))</f>
        <v/>
      </c>
      <c r="XFB1862" s="56" t="str">
        <f>IF(ISERROR(VLOOKUP('Testing Report'!$G$8,$X1862:$BD1862,32,FALSE)),"",VLOOKUP('Testing Report'!$G$8,$X1862:$BD1862,32,FALSE))</f>
        <v/>
      </c>
      <c r="XFC1862" s="26"/>
      <c r="XFD1862" s="7" t="str">
        <f t="shared" si="93"/>
        <v/>
      </c>
    </row>
    <row r="1863" spans="1:88 16378:16384" ht="15" customHeight="1">
      <c r="A1863" s="65" t="str">
        <f t="shared" si="91"/>
        <v/>
      </c>
      <c r="B1863" s="65"/>
      <c r="C1863" s="66"/>
      <c r="D1863" s="66"/>
      <c r="E1863" s="66"/>
      <c r="F1863" s="66"/>
      <c r="G1863" s="66"/>
      <c r="H1863" s="66"/>
      <c r="I1863" s="66"/>
      <c r="J1863" s="66"/>
      <c r="K1863" s="66"/>
      <c r="L1863" s="66"/>
      <c r="M1863" s="66"/>
      <c r="N1863" s="66"/>
      <c r="O1863" s="66"/>
      <c r="P1863" s="66"/>
      <c r="Q1863" s="66"/>
      <c r="R1863" s="66"/>
      <c r="S1863" s="72"/>
      <c r="T1863" s="72"/>
      <c r="U1863" s="72"/>
      <c r="V1863" s="72"/>
      <c r="W1863" s="72"/>
      <c r="X1863" s="64"/>
      <c r="Y1863" s="64"/>
      <c r="Z1863" s="64"/>
      <c r="AA1863" s="64"/>
      <c r="AB1863" s="64"/>
      <c r="AC1863" s="64"/>
      <c r="AD1863" s="64"/>
      <c r="AE1863" s="64"/>
      <c r="AF1863" s="64"/>
      <c r="AG1863" s="64"/>
      <c r="AH1863" s="64"/>
      <c r="AI1863" s="64"/>
      <c r="AJ1863" s="64"/>
      <c r="AK1863" s="64"/>
      <c r="AL1863" s="64"/>
      <c r="AM1863" s="64"/>
      <c r="AN1863" s="64"/>
      <c r="AO1863" s="64"/>
      <c r="AP1863" s="67" t="str">
        <f>IF($AG1863="","",VLOOKUP($AG1863,Test_Procedure!$A:$F,2,FALSE))</f>
        <v/>
      </c>
      <c r="AQ1863" s="67"/>
      <c r="AR1863" s="67"/>
      <c r="AS1863" s="68"/>
      <c r="AT1863" s="68"/>
      <c r="AU1863" s="68"/>
      <c r="AV1863" s="68"/>
      <c r="AW1863" s="68"/>
      <c r="AX1863" s="68"/>
      <c r="AY1863" s="68"/>
      <c r="AZ1863" s="68"/>
      <c r="BA1863" s="68"/>
      <c r="BB1863" s="68"/>
      <c r="BC1863" s="69" t="str">
        <f t="shared" si="92"/>
        <v/>
      </c>
      <c r="BD1863" s="69"/>
      <c r="BE1863" s="70">
        <f>IF($AG1863="",0,VLOOKUP($AG1863,Test_Procedure!$A:$F,3,FALSE))</f>
        <v>0</v>
      </c>
      <c r="BF1863" s="70"/>
      <c r="BG1863" s="70">
        <f>IF($AG1863="",0,VLOOKUP($AG1863,Test_Procedure!$A:$F,4,FALSE))</f>
        <v>0</v>
      </c>
      <c r="BH1863" s="70"/>
      <c r="BI1863" s="70">
        <f>IF($AG1863="",0,VLOOKUP($AG1863,Test_Procedure!$A:$F,5,FALSE))</f>
        <v>0</v>
      </c>
      <c r="BJ1863" s="70"/>
      <c r="BK1863" s="70">
        <f>IF($AG1863="",0,VLOOKUP($AG1863,Test_Procedure!$A:$F,6,FALSE))</f>
        <v>0</v>
      </c>
      <c r="BL1863" s="70"/>
      <c r="BM1863" s="71"/>
      <c r="BN1863" s="71"/>
      <c r="BO1863" s="71"/>
      <c r="BP1863" s="72"/>
      <c r="BQ1863" s="72"/>
      <c r="BR1863" s="72"/>
      <c r="BS1863" s="72"/>
      <c r="BT1863" s="72"/>
      <c r="BU1863" s="72"/>
      <c r="BV1863" s="72"/>
      <c r="BW1863" s="72"/>
      <c r="BX1863" s="72"/>
      <c r="BY1863" s="72"/>
      <c r="BZ1863" s="72"/>
      <c r="CA1863" s="72"/>
      <c r="CB1863" s="72"/>
      <c r="CC1863" s="72"/>
      <c r="CD1863" s="72"/>
      <c r="CE1863" s="72"/>
      <c r="CF1863" s="72"/>
      <c r="CG1863" s="72"/>
      <c r="CH1863" s="72"/>
      <c r="CI1863" s="72"/>
      <c r="CJ1863" s="72"/>
      <c r="XEX1863" s="56" t="str">
        <f>IF(ISERROR(VLOOKUP('Testing Report'!$G$8,$AG1863:$BD1863,13,FALSE)),"",VLOOKUP('Testing Report'!$G$8,$AG1863:$BD1863,13,FALSE))</f>
        <v/>
      </c>
      <c r="XEY1863" s="56" t="str">
        <f>IF(ISERROR(VLOOKUP('Testing Report'!$G$8,$AG1863:$BD1863,15,FALSE)),"",VLOOKUP('Testing Report'!$G$8,$AG1863:$BD1863,15,FALSE))</f>
        <v/>
      </c>
      <c r="XEZ1863" s="56" t="str">
        <f>IF(COUNTIF($X1863:$X$5000,'Testing Report'!$G$8)=0,"",COUNTIF($X1863:$X$5000,'Testing Report'!$G$8))</f>
        <v/>
      </c>
      <c r="XFA1863" s="56" t="str">
        <f>IF(ISERROR(VLOOKUP('Testing Report'!$G$8,$AG1863:$BD1863,19,FALSE)),"",VLOOKUP('Testing Report'!$G$8,$AG1863:$BD1863,19,FALSE))</f>
        <v/>
      </c>
      <c r="XFB1863" s="56" t="str">
        <f>IF(ISERROR(VLOOKUP('Testing Report'!$G$8,$X1863:$BD1863,32,FALSE)),"",VLOOKUP('Testing Report'!$G$8,$X1863:$BD1863,32,FALSE))</f>
        <v/>
      </c>
      <c r="XFC1863" s="26"/>
      <c r="XFD1863" s="7" t="str">
        <f t="shared" si="93"/>
        <v/>
      </c>
    </row>
    <row r="1864" spans="1:88 16378:16384" ht="15" customHeight="1">
      <c r="A1864" s="65" t="str">
        <f t="shared" si="91"/>
        <v/>
      </c>
      <c r="B1864" s="65"/>
      <c r="C1864" s="66"/>
      <c r="D1864" s="66"/>
      <c r="E1864" s="66"/>
      <c r="F1864" s="66"/>
      <c r="G1864" s="66"/>
      <c r="H1864" s="66"/>
      <c r="I1864" s="66"/>
      <c r="J1864" s="66"/>
      <c r="K1864" s="66"/>
      <c r="L1864" s="66"/>
      <c r="M1864" s="66"/>
      <c r="N1864" s="66"/>
      <c r="O1864" s="66"/>
      <c r="P1864" s="66"/>
      <c r="Q1864" s="66"/>
      <c r="R1864" s="66"/>
      <c r="S1864" s="72"/>
      <c r="T1864" s="72"/>
      <c r="U1864" s="72"/>
      <c r="V1864" s="72"/>
      <c r="W1864" s="72"/>
      <c r="X1864" s="64"/>
      <c r="Y1864" s="64"/>
      <c r="Z1864" s="64"/>
      <c r="AA1864" s="64"/>
      <c r="AB1864" s="64"/>
      <c r="AC1864" s="64"/>
      <c r="AD1864" s="64"/>
      <c r="AE1864" s="64"/>
      <c r="AF1864" s="64"/>
      <c r="AG1864" s="64"/>
      <c r="AH1864" s="64"/>
      <c r="AI1864" s="64"/>
      <c r="AJ1864" s="64"/>
      <c r="AK1864" s="64"/>
      <c r="AL1864" s="64"/>
      <c r="AM1864" s="64"/>
      <c r="AN1864" s="64"/>
      <c r="AO1864" s="64"/>
      <c r="AP1864" s="67" t="str">
        <f>IF($AG1864="","",VLOOKUP($AG1864,Test_Procedure!$A:$F,2,FALSE))</f>
        <v/>
      </c>
      <c r="AQ1864" s="67"/>
      <c r="AR1864" s="67"/>
      <c r="AS1864" s="68"/>
      <c r="AT1864" s="68"/>
      <c r="AU1864" s="68"/>
      <c r="AV1864" s="68"/>
      <c r="AW1864" s="68"/>
      <c r="AX1864" s="68"/>
      <c r="AY1864" s="68"/>
      <c r="AZ1864" s="68"/>
      <c r="BA1864" s="68"/>
      <c r="BB1864" s="68"/>
      <c r="BC1864" s="69" t="str">
        <f t="shared" si="92"/>
        <v/>
      </c>
      <c r="BD1864" s="69"/>
      <c r="BE1864" s="70">
        <f>IF($AG1864="",0,VLOOKUP($AG1864,Test_Procedure!$A:$F,3,FALSE))</f>
        <v>0</v>
      </c>
      <c r="BF1864" s="70"/>
      <c r="BG1864" s="70">
        <f>IF($AG1864="",0,VLOOKUP($AG1864,Test_Procedure!$A:$F,4,FALSE))</f>
        <v>0</v>
      </c>
      <c r="BH1864" s="70"/>
      <c r="BI1864" s="70">
        <f>IF($AG1864="",0,VLOOKUP($AG1864,Test_Procedure!$A:$F,5,FALSE))</f>
        <v>0</v>
      </c>
      <c r="BJ1864" s="70"/>
      <c r="BK1864" s="70">
        <f>IF($AG1864="",0,VLOOKUP($AG1864,Test_Procedure!$A:$F,6,FALSE))</f>
        <v>0</v>
      </c>
      <c r="BL1864" s="70"/>
      <c r="BM1864" s="71"/>
      <c r="BN1864" s="71"/>
      <c r="BO1864" s="71"/>
      <c r="BP1864" s="72"/>
      <c r="BQ1864" s="72"/>
      <c r="BR1864" s="72"/>
      <c r="BS1864" s="72"/>
      <c r="BT1864" s="72"/>
      <c r="BU1864" s="72"/>
      <c r="BV1864" s="72"/>
      <c r="BW1864" s="72"/>
      <c r="BX1864" s="72"/>
      <c r="BY1864" s="72"/>
      <c r="BZ1864" s="72"/>
      <c r="CA1864" s="72"/>
      <c r="CB1864" s="72"/>
      <c r="CC1864" s="72"/>
      <c r="CD1864" s="72"/>
      <c r="CE1864" s="72"/>
      <c r="CF1864" s="72"/>
      <c r="CG1864" s="72"/>
      <c r="CH1864" s="72"/>
      <c r="CI1864" s="72"/>
      <c r="CJ1864" s="72"/>
      <c r="XEX1864" s="56" t="str">
        <f>IF(ISERROR(VLOOKUP('Testing Report'!$G$8,$AG1864:$BD1864,13,FALSE)),"",VLOOKUP('Testing Report'!$G$8,$AG1864:$BD1864,13,FALSE))</f>
        <v/>
      </c>
      <c r="XEY1864" s="56" t="str">
        <f>IF(ISERROR(VLOOKUP('Testing Report'!$G$8,$AG1864:$BD1864,15,FALSE)),"",VLOOKUP('Testing Report'!$G$8,$AG1864:$BD1864,15,FALSE))</f>
        <v/>
      </c>
      <c r="XEZ1864" s="56" t="str">
        <f>IF(COUNTIF($X1864:$X$5000,'Testing Report'!$G$8)=0,"",COUNTIF($X1864:$X$5000,'Testing Report'!$G$8))</f>
        <v/>
      </c>
      <c r="XFA1864" s="56" t="str">
        <f>IF(ISERROR(VLOOKUP('Testing Report'!$G$8,$AG1864:$BD1864,19,FALSE)),"",VLOOKUP('Testing Report'!$G$8,$AG1864:$BD1864,19,FALSE))</f>
        <v/>
      </c>
      <c r="XFB1864" s="56" t="str">
        <f>IF(ISERROR(VLOOKUP('Testing Report'!$G$8,$X1864:$BD1864,32,FALSE)),"",VLOOKUP('Testing Report'!$G$8,$X1864:$BD1864,32,FALSE))</f>
        <v/>
      </c>
      <c r="XFC1864" s="26"/>
      <c r="XFD1864" s="7" t="str">
        <f t="shared" si="93"/>
        <v/>
      </c>
    </row>
    <row r="1865" spans="1:88 16378:16384" ht="15" customHeight="1">
      <c r="A1865" s="65" t="str">
        <f t="shared" si="91"/>
        <v/>
      </c>
      <c r="B1865" s="65"/>
      <c r="C1865" s="66"/>
      <c r="D1865" s="66"/>
      <c r="E1865" s="66"/>
      <c r="F1865" s="66"/>
      <c r="G1865" s="66"/>
      <c r="H1865" s="66"/>
      <c r="I1865" s="66"/>
      <c r="J1865" s="66"/>
      <c r="K1865" s="66"/>
      <c r="L1865" s="66"/>
      <c r="M1865" s="66"/>
      <c r="N1865" s="66"/>
      <c r="O1865" s="66"/>
      <c r="P1865" s="66"/>
      <c r="Q1865" s="66"/>
      <c r="R1865" s="66"/>
      <c r="S1865" s="72"/>
      <c r="T1865" s="72"/>
      <c r="U1865" s="72"/>
      <c r="V1865" s="72"/>
      <c r="W1865" s="72"/>
      <c r="X1865" s="64"/>
      <c r="Y1865" s="64"/>
      <c r="Z1865" s="64"/>
      <c r="AA1865" s="64"/>
      <c r="AB1865" s="64"/>
      <c r="AC1865" s="64"/>
      <c r="AD1865" s="64"/>
      <c r="AE1865" s="64"/>
      <c r="AF1865" s="64"/>
      <c r="AG1865" s="64"/>
      <c r="AH1865" s="64"/>
      <c r="AI1865" s="64"/>
      <c r="AJ1865" s="64"/>
      <c r="AK1865" s="64"/>
      <c r="AL1865" s="64"/>
      <c r="AM1865" s="64"/>
      <c r="AN1865" s="64"/>
      <c r="AO1865" s="64"/>
      <c r="AP1865" s="67" t="str">
        <f>IF($AG1865="","",VLOOKUP($AG1865,Test_Procedure!$A:$F,2,FALSE))</f>
        <v/>
      </c>
      <c r="AQ1865" s="67"/>
      <c r="AR1865" s="67"/>
      <c r="AS1865" s="68"/>
      <c r="AT1865" s="68"/>
      <c r="AU1865" s="68"/>
      <c r="AV1865" s="68"/>
      <c r="AW1865" s="68"/>
      <c r="AX1865" s="68"/>
      <c r="AY1865" s="68"/>
      <c r="AZ1865" s="68"/>
      <c r="BA1865" s="68"/>
      <c r="BB1865" s="68"/>
      <c r="BC1865" s="69" t="str">
        <f t="shared" si="92"/>
        <v/>
      </c>
      <c r="BD1865" s="69"/>
      <c r="BE1865" s="70">
        <f>IF($AG1865="",0,VLOOKUP($AG1865,Test_Procedure!$A:$F,3,FALSE))</f>
        <v>0</v>
      </c>
      <c r="BF1865" s="70"/>
      <c r="BG1865" s="70">
        <f>IF($AG1865="",0,VLOOKUP($AG1865,Test_Procedure!$A:$F,4,FALSE))</f>
        <v>0</v>
      </c>
      <c r="BH1865" s="70"/>
      <c r="BI1865" s="70">
        <f>IF($AG1865="",0,VLOOKUP($AG1865,Test_Procedure!$A:$F,5,FALSE))</f>
        <v>0</v>
      </c>
      <c r="BJ1865" s="70"/>
      <c r="BK1865" s="70">
        <f>IF($AG1865="",0,VLOOKUP($AG1865,Test_Procedure!$A:$F,6,FALSE))</f>
        <v>0</v>
      </c>
      <c r="BL1865" s="70"/>
      <c r="BM1865" s="71"/>
      <c r="BN1865" s="71"/>
      <c r="BO1865" s="71"/>
      <c r="BP1865" s="72"/>
      <c r="BQ1865" s="72"/>
      <c r="BR1865" s="72"/>
      <c r="BS1865" s="72"/>
      <c r="BT1865" s="72"/>
      <c r="BU1865" s="72"/>
      <c r="BV1865" s="72"/>
      <c r="BW1865" s="72"/>
      <c r="BX1865" s="72"/>
      <c r="BY1865" s="72"/>
      <c r="BZ1865" s="72"/>
      <c r="CA1865" s="72"/>
      <c r="CB1865" s="72"/>
      <c r="CC1865" s="72"/>
      <c r="CD1865" s="72"/>
      <c r="CE1865" s="72"/>
      <c r="CF1865" s="72"/>
      <c r="CG1865" s="72"/>
      <c r="CH1865" s="72"/>
      <c r="CI1865" s="72"/>
      <c r="CJ1865" s="72"/>
      <c r="XEX1865" s="56" t="str">
        <f>IF(ISERROR(VLOOKUP('Testing Report'!$G$8,$AG1865:$BD1865,13,FALSE)),"",VLOOKUP('Testing Report'!$G$8,$AG1865:$BD1865,13,FALSE))</f>
        <v/>
      </c>
      <c r="XEY1865" s="56" t="str">
        <f>IF(ISERROR(VLOOKUP('Testing Report'!$G$8,$AG1865:$BD1865,15,FALSE)),"",VLOOKUP('Testing Report'!$G$8,$AG1865:$BD1865,15,FALSE))</f>
        <v/>
      </c>
      <c r="XEZ1865" s="56" t="str">
        <f>IF(COUNTIF($X1865:$X$5000,'Testing Report'!$G$8)=0,"",COUNTIF($X1865:$X$5000,'Testing Report'!$G$8))</f>
        <v/>
      </c>
      <c r="XFA1865" s="56" t="str">
        <f>IF(ISERROR(VLOOKUP('Testing Report'!$G$8,$AG1865:$BD1865,19,FALSE)),"",VLOOKUP('Testing Report'!$G$8,$AG1865:$BD1865,19,FALSE))</f>
        <v/>
      </c>
      <c r="XFB1865" s="56" t="str">
        <f>IF(ISERROR(VLOOKUP('Testing Report'!$G$8,$X1865:$BD1865,32,FALSE)),"",VLOOKUP('Testing Report'!$G$8,$X1865:$BD1865,32,FALSE))</f>
        <v/>
      </c>
      <c r="XFC1865" s="26"/>
      <c r="XFD1865" s="7" t="str">
        <f t="shared" si="93"/>
        <v/>
      </c>
    </row>
    <row r="1866" spans="1:88 16378:16384" ht="15" customHeight="1">
      <c r="A1866" s="65" t="str">
        <f t="shared" si="91"/>
        <v/>
      </c>
      <c r="B1866" s="65"/>
      <c r="C1866" s="66"/>
      <c r="D1866" s="66"/>
      <c r="E1866" s="66"/>
      <c r="F1866" s="66"/>
      <c r="G1866" s="66"/>
      <c r="H1866" s="66"/>
      <c r="I1866" s="66"/>
      <c r="J1866" s="66"/>
      <c r="K1866" s="66"/>
      <c r="L1866" s="66"/>
      <c r="M1866" s="66"/>
      <c r="N1866" s="66"/>
      <c r="O1866" s="66"/>
      <c r="P1866" s="66"/>
      <c r="Q1866" s="66"/>
      <c r="R1866" s="66"/>
      <c r="S1866" s="72"/>
      <c r="T1866" s="72"/>
      <c r="U1866" s="72"/>
      <c r="V1866" s="72"/>
      <c r="W1866" s="72"/>
      <c r="X1866" s="64"/>
      <c r="Y1866" s="64"/>
      <c r="Z1866" s="64"/>
      <c r="AA1866" s="64"/>
      <c r="AB1866" s="64"/>
      <c r="AC1866" s="64"/>
      <c r="AD1866" s="64"/>
      <c r="AE1866" s="64"/>
      <c r="AF1866" s="64"/>
      <c r="AG1866" s="64"/>
      <c r="AH1866" s="64"/>
      <c r="AI1866" s="64"/>
      <c r="AJ1866" s="64"/>
      <c r="AK1866" s="64"/>
      <c r="AL1866" s="64"/>
      <c r="AM1866" s="64"/>
      <c r="AN1866" s="64"/>
      <c r="AO1866" s="64"/>
      <c r="AP1866" s="67" t="str">
        <f>IF($AG1866="","",VLOOKUP($AG1866,Test_Procedure!$A:$F,2,FALSE))</f>
        <v/>
      </c>
      <c r="AQ1866" s="67"/>
      <c r="AR1866" s="67"/>
      <c r="AS1866" s="68"/>
      <c r="AT1866" s="68"/>
      <c r="AU1866" s="68"/>
      <c r="AV1866" s="68"/>
      <c r="AW1866" s="68"/>
      <c r="AX1866" s="68"/>
      <c r="AY1866" s="68"/>
      <c r="AZ1866" s="68"/>
      <c r="BA1866" s="68"/>
      <c r="BB1866" s="68"/>
      <c r="BC1866" s="69" t="str">
        <f t="shared" si="92"/>
        <v/>
      </c>
      <c r="BD1866" s="69"/>
      <c r="BE1866" s="70">
        <f>IF($AG1866="",0,VLOOKUP($AG1866,Test_Procedure!$A:$F,3,FALSE))</f>
        <v>0</v>
      </c>
      <c r="BF1866" s="70"/>
      <c r="BG1866" s="70">
        <f>IF($AG1866="",0,VLOOKUP($AG1866,Test_Procedure!$A:$F,4,FALSE))</f>
        <v>0</v>
      </c>
      <c r="BH1866" s="70"/>
      <c r="BI1866" s="70">
        <f>IF($AG1866="",0,VLOOKUP($AG1866,Test_Procedure!$A:$F,5,FALSE))</f>
        <v>0</v>
      </c>
      <c r="BJ1866" s="70"/>
      <c r="BK1866" s="70">
        <f>IF($AG1866="",0,VLOOKUP($AG1866,Test_Procedure!$A:$F,6,FALSE))</f>
        <v>0</v>
      </c>
      <c r="BL1866" s="70"/>
      <c r="BM1866" s="71"/>
      <c r="BN1866" s="71"/>
      <c r="BO1866" s="71"/>
      <c r="BP1866" s="72"/>
      <c r="BQ1866" s="72"/>
      <c r="BR1866" s="72"/>
      <c r="BS1866" s="72"/>
      <c r="BT1866" s="72"/>
      <c r="BU1866" s="72"/>
      <c r="BV1866" s="72"/>
      <c r="BW1866" s="72"/>
      <c r="BX1866" s="72"/>
      <c r="BY1866" s="72"/>
      <c r="BZ1866" s="72"/>
      <c r="CA1866" s="72"/>
      <c r="CB1866" s="72"/>
      <c r="CC1866" s="72"/>
      <c r="CD1866" s="72"/>
      <c r="CE1866" s="72"/>
      <c r="CF1866" s="72"/>
      <c r="CG1866" s="72"/>
      <c r="CH1866" s="72"/>
      <c r="CI1866" s="72"/>
      <c r="CJ1866" s="72"/>
      <c r="XEX1866" s="56" t="str">
        <f>IF(ISERROR(VLOOKUP('Testing Report'!$G$8,$AG1866:$BD1866,13,FALSE)),"",VLOOKUP('Testing Report'!$G$8,$AG1866:$BD1866,13,FALSE))</f>
        <v/>
      </c>
      <c r="XEY1866" s="56" t="str">
        <f>IF(ISERROR(VLOOKUP('Testing Report'!$G$8,$AG1866:$BD1866,15,FALSE)),"",VLOOKUP('Testing Report'!$G$8,$AG1866:$BD1866,15,FALSE))</f>
        <v/>
      </c>
      <c r="XEZ1866" s="56" t="str">
        <f>IF(COUNTIF($X1866:$X$5000,'Testing Report'!$G$8)=0,"",COUNTIF($X1866:$X$5000,'Testing Report'!$G$8))</f>
        <v/>
      </c>
      <c r="XFA1866" s="56" t="str">
        <f>IF(ISERROR(VLOOKUP('Testing Report'!$G$8,$AG1866:$BD1866,19,FALSE)),"",VLOOKUP('Testing Report'!$G$8,$AG1866:$BD1866,19,FALSE))</f>
        <v/>
      </c>
      <c r="XFB1866" s="56" t="str">
        <f>IF(ISERROR(VLOOKUP('Testing Report'!$G$8,$X1866:$BD1866,32,FALSE)),"",VLOOKUP('Testing Report'!$G$8,$X1866:$BD1866,32,FALSE))</f>
        <v/>
      </c>
      <c r="XFC1866" s="26"/>
      <c r="XFD1866" s="7" t="str">
        <f t="shared" si="93"/>
        <v/>
      </c>
    </row>
    <row r="1867" spans="1:88 16378:16384" ht="15" customHeight="1">
      <c r="A1867" s="65" t="str">
        <f t="shared" si="91"/>
        <v/>
      </c>
      <c r="B1867" s="65"/>
      <c r="C1867" s="66"/>
      <c r="D1867" s="66"/>
      <c r="E1867" s="66"/>
      <c r="F1867" s="66"/>
      <c r="G1867" s="66"/>
      <c r="H1867" s="66"/>
      <c r="I1867" s="66"/>
      <c r="J1867" s="66"/>
      <c r="K1867" s="66"/>
      <c r="L1867" s="66"/>
      <c r="M1867" s="66"/>
      <c r="N1867" s="66"/>
      <c r="O1867" s="66"/>
      <c r="P1867" s="66"/>
      <c r="Q1867" s="66"/>
      <c r="R1867" s="66"/>
      <c r="S1867" s="72"/>
      <c r="T1867" s="72"/>
      <c r="U1867" s="72"/>
      <c r="V1867" s="72"/>
      <c r="W1867" s="72"/>
      <c r="X1867" s="64"/>
      <c r="Y1867" s="64"/>
      <c r="Z1867" s="64"/>
      <c r="AA1867" s="64"/>
      <c r="AB1867" s="64"/>
      <c r="AC1867" s="64"/>
      <c r="AD1867" s="64"/>
      <c r="AE1867" s="64"/>
      <c r="AF1867" s="64"/>
      <c r="AG1867" s="64"/>
      <c r="AH1867" s="64"/>
      <c r="AI1867" s="64"/>
      <c r="AJ1867" s="64"/>
      <c r="AK1867" s="64"/>
      <c r="AL1867" s="64"/>
      <c r="AM1867" s="64"/>
      <c r="AN1867" s="64"/>
      <c r="AO1867" s="64"/>
      <c r="AP1867" s="67" t="str">
        <f>IF($AG1867="","",VLOOKUP($AG1867,Test_Procedure!$A:$F,2,FALSE))</f>
        <v/>
      </c>
      <c r="AQ1867" s="67"/>
      <c r="AR1867" s="67"/>
      <c r="AS1867" s="68"/>
      <c r="AT1867" s="68"/>
      <c r="AU1867" s="68"/>
      <c r="AV1867" s="68"/>
      <c r="AW1867" s="68"/>
      <c r="AX1867" s="68"/>
      <c r="AY1867" s="68"/>
      <c r="AZ1867" s="68"/>
      <c r="BA1867" s="68"/>
      <c r="BB1867" s="68"/>
      <c r="BC1867" s="69" t="str">
        <f t="shared" si="92"/>
        <v/>
      </c>
      <c r="BD1867" s="69"/>
      <c r="BE1867" s="70">
        <f>IF($AG1867="",0,VLOOKUP($AG1867,Test_Procedure!$A:$F,3,FALSE))</f>
        <v>0</v>
      </c>
      <c r="BF1867" s="70"/>
      <c r="BG1867" s="70">
        <f>IF($AG1867="",0,VLOOKUP($AG1867,Test_Procedure!$A:$F,4,FALSE))</f>
        <v>0</v>
      </c>
      <c r="BH1867" s="70"/>
      <c r="BI1867" s="70">
        <f>IF($AG1867="",0,VLOOKUP($AG1867,Test_Procedure!$A:$F,5,FALSE))</f>
        <v>0</v>
      </c>
      <c r="BJ1867" s="70"/>
      <c r="BK1867" s="70">
        <f>IF($AG1867="",0,VLOOKUP($AG1867,Test_Procedure!$A:$F,6,FALSE))</f>
        <v>0</v>
      </c>
      <c r="BL1867" s="70"/>
      <c r="BM1867" s="71"/>
      <c r="BN1867" s="71"/>
      <c r="BO1867" s="71"/>
      <c r="BP1867" s="72"/>
      <c r="BQ1867" s="72"/>
      <c r="BR1867" s="72"/>
      <c r="BS1867" s="72"/>
      <c r="BT1867" s="72"/>
      <c r="BU1867" s="72"/>
      <c r="BV1867" s="72"/>
      <c r="BW1867" s="72"/>
      <c r="BX1867" s="72"/>
      <c r="BY1867" s="72"/>
      <c r="BZ1867" s="72"/>
      <c r="CA1867" s="72"/>
      <c r="CB1867" s="72"/>
      <c r="CC1867" s="72"/>
      <c r="CD1867" s="72"/>
      <c r="CE1867" s="72"/>
      <c r="CF1867" s="72"/>
      <c r="CG1867" s="72"/>
      <c r="CH1867" s="72"/>
      <c r="CI1867" s="72"/>
      <c r="CJ1867" s="72"/>
      <c r="XEX1867" s="56" t="str">
        <f>IF(ISERROR(VLOOKUP('Testing Report'!$G$8,$AG1867:$BD1867,13,FALSE)),"",VLOOKUP('Testing Report'!$G$8,$AG1867:$BD1867,13,FALSE))</f>
        <v/>
      </c>
      <c r="XEY1867" s="56" t="str">
        <f>IF(ISERROR(VLOOKUP('Testing Report'!$G$8,$AG1867:$BD1867,15,FALSE)),"",VLOOKUP('Testing Report'!$G$8,$AG1867:$BD1867,15,FALSE))</f>
        <v/>
      </c>
      <c r="XEZ1867" s="56" t="str">
        <f>IF(COUNTIF($X1867:$X$5000,'Testing Report'!$G$8)=0,"",COUNTIF($X1867:$X$5000,'Testing Report'!$G$8))</f>
        <v/>
      </c>
      <c r="XFA1867" s="56" t="str">
        <f>IF(ISERROR(VLOOKUP('Testing Report'!$G$8,$AG1867:$BD1867,19,FALSE)),"",VLOOKUP('Testing Report'!$G$8,$AG1867:$BD1867,19,FALSE))</f>
        <v/>
      </c>
      <c r="XFB1867" s="56" t="str">
        <f>IF(ISERROR(VLOOKUP('Testing Report'!$G$8,$X1867:$BD1867,32,FALSE)),"",VLOOKUP('Testing Report'!$G$8,$X1867:$BD1867,32,FALSE))</f>
        <v/>
      </c>
      <c r="XFC1867" s="26"/>
      <c r="XFD1867" s="7" t="str">
        <f t="shared" si="93"/>
        <v/>
      </c>
    </row>
    <row r="1868" spans="1:88 16378:16384" ht="15" customHeight="1">
      <c r="A1868" s="65" t="str">
        <f t="shared" si="91"/>
        <v/>
      </c>
      <c r="B1868" s="65"/>
      <c r="C1868" s="66"/>
      <c r="D1868" s="66"/>
      <c r="E1868" s="66"/>
      <c r="F1868" s="66"/>
      <c r="G1868" s="66"/>
      <c r="H1868" s="66"/>
      <c r="I1868" s="66"/>
      <c r="J1868" s="66"/>
      <c r="K1868" s="66"/>
      <c r="L1868" s="66"/>
      <c r="M1868" s="66"/>
      <c r="N1868" s="66"/>
      <c r="O1868" s="66"/>
      <c r="P1868" s="66"/>
      <c r="Q1868" s="66"/>
      <c r="R1868" s="66"/>
      <c r="S1868" s="72"/>
      <c r="T1868" s="72"/>
      <c r="U1868" s="72"/>
      <c r="V1868" s="72"/>
      <c r="W1868" s="72"/>
      <c r="X1868" s="64"/>
      <c r="Y1868" s="64"/>
      <c r="Z1868" s="64"/>
      <c r="AA1868" s="64"/>
      <c r="AB1868" s="64"/>
      <c r="AC1868" s="64"/>
      <c r="AD1868" s="64"/>
      <c r="AE1868" s="64"/>
      <c r="AF1868" s="64"/>
      <c r="AG1868" s="64"/>
      <c r="AH1868" s="64"/>
      <c r="AI1868" s="64"/>
      <c r="AJ1868" s="64"/>
      <c r="AK1868" s="64"/>
      <c r="AL1868" s="64"/>
      <c r="AM1868" s="64"/>
      <c r="AN1868" s="64"/>
      <c r="AO1868" s="64"/>
      <c r="AP1868" s="67" t="str">
        <f>IF($AG1868="","",VLOOKUP($AG1868,Test_Procedure!$A:$F,2,FALSE))</f>
        <v/>
      </c>
      <c r="AQ1868" s="67"/>
      <c r="AR1868" s="67"/>
      <c r="AS1868" s="68"/>
      <c r="AT1868" s="68"/>
      <c r="AU1868" s="68"/>
      <c r="AV1868" s="68"/>
      <c r="AW1868" s="68"/>
      <c r="AX1868" s="68"/>
      <c r="AY1868" s="68"/>
      <c r="AZ1868" s="68"/>
      <c r="BA1868" s="68"/>
      <c r="BB1868" s="68"/>
      <c r="BC1868" s="69" t="str">
        <f t="shared" si="92"/>
        <v/>
      </c>
      <c r="BD1868" s="69"/>
      <c r="BE1868" s="70">
        <f>IF($AG1868="",0,VLOOKUP($AG1868,Test_Procedure!$A:$F,3,FALSE))</f>
        <v>0</v>
      </c>
      <c r="BF1868" s="70"/>
      <c r="BG1868" s="70">
        <f>IF($AG1868="",0,VLOOKUP($AG1868,Test_Procedure!$A:$F,4,FALSE))</f>
        <v>0</v>
      </c>
      <c r="BH1868" s="70"/>
      <c r="BI1868" s="70">
        <f>IF($AG1868="",0,VLOOKUP($AG1868,Test_Procedure!$A:$F,5,FALSE))</f>
        <v>0</v>
      </c>
      <c r="BJ1868" s="70"/>
      <c r="BK1868" s="70">
        <f>IF($AG1868="",0,VLOOKUP($AG1868,Test_Procedure!$A:$F,6,FALSE))</f>
        <v>0</v>
      </c>
      <c r="BL1868" s="70"/>
      <c r="BM1868" s="71"/>
      <c r="BN1868" s="71"/>
      <c r="BO1868" s="71"/>
      <c r="BP1868" s="72"/>
      <c r="BQ1868" s="72"/>
      <c r="BR1868" s="72"/>
      <c r="BS1868" s="72"/>
      <c r="BT1868" s="72"/>
      <c r="BU1868" s="72"/>
      <c r="BV1868" s="72"/>
      <c r="BW1868" s="72"/>
      <c r="BX1868" s="72"/>
      <c r="BY1868" s="72"/>
      <c r="BZ1868" s="72"/>
      <c r="CA1868" s="72"/>
      <c r="CB1868" s="72"/>
      <c r="CC1868" s="72"/>
      <c r="CD1868" s="72"/>
      <c r="CE1868" s="72"/>
      <c r="CF1868" s="72"/>
      <c r="CG1868" s="72"/>
      <c r="CH1868" s="72"/>
      <c r="CI1868" s="72"/>
      <c r="CJ1868" s="72"/>
      <c r="XEX1868" s="56" t="str">
        <f>IF(ISERROR(VLOOKUP('Testing Report'!$G$8,$AG1868:$BD1868,13,FALSE)),"",VLOOKUP('Testing Report'!$G$8,$AG1868:$BD1868,13,FALSE))</f>
        <v/>
      </c>
      <c r="XEY1868" s="56" t="str">
        <f>IF(ISERROR(VLOOKUP('Testing Report'!$G$8,$AG1868:$BD1868,15,FALSE)),"",VLOOKUP('Testing Report'!$G$8,$AG1868:$BD1868,15,FALSE))</f>
        <v/>
      </c>
      <c r="XEZ1868" s="56" t="str">
        <f>IF(COUNTIF($X1868:$X$5000,'Testing Report'!$G$8)=0,"",COUNTIF($X1868:$X$5000,'Testing Report'!$G$8))</f>
        <v/>
      </c>
      <c r="XFA1868" s="56" t="str">
        <f>IF(ISERROR(VLOOKUP('Testing Report'!$G$8,$AG1868:$BD1868,19,FALSE)),"",VLOOKUP('Testing Report'!$G$8,$AG1868:$BD1868,19,FALSE))</f>
        <v/>
      </c>
      <c r="XFB1868" s="56" t="str">
        <f>IF(ISERROR(VLOOKUP('Testing Report'!$G$8,$X1868:$BD1868,32,FALSE)),"",VLOOKUP('Testing Report'!$G$8,$X1868:$BD1868,32,FALSE))</f>
        <v/>
      </c>
      <c r="XFC1868" s="26"/>
      <c r="XFD1868" s="7" t="str">
        <f t="shared" si="93"/>
        <v/>
      </c>
    </row>
    <row r="1869" spans="1:88 16378:16384" ht="15" customHeight="1">
      <c r="A1869" s="65" t="str">
        <f t="shared" si="91"/>
        <v/>
      </c>
      <c r="B1869" s="65"/>
      <c r="C1869" s="66"/>
      <c r="D1869" s="66"/>
      <c r="E1869" s="66"/>
      <c r="F1869" s="66"/>
      <c r="G1869" s="66"/>
      <c r="H1869" s="66"/>
      <c r="I1869" s="66"/>
      <c r="J1869" s="66"/>
      <c r="K1869" s="66"/>
      <c r="L1869" s="66"/>
      <c r="M1869" s="66"/>
      <c r="N1869" s="66"/>
      <c r="O1869" s="66"/>
      <c r="P1869" s="66"/>
      <c r="Q1869" s="66"/>
      <c r="R1869" s="66"/>
      <c r="S1869" s="72"/>
      <c r="T1869" s="72"/>
      <c r="U1869" s="72"/>
      <c r="V1869" s="72"/>
      <c r="W1869" s="72"/>
      <c r="X1869" s="64"/>
      <c r="Y1869" s="64"/>
      <c r="Z1869" s="64"/>
      <c r="AA1869" s="64"/>
      <c r="AB1869" s="64"/>
      <c r="AC1869" s="64"/>
      <c r="AD1869" s="64"/>
      <c r="AE1869" s="64"/>
      <c r="AF1869" s="64"/>
      <c r="AG1869" s="64"/>
      <c r="AH1869" s="64"/>
      <c r="AI1869" s="64"/>
      <c r="AJ1869" s="64"/>
      <c r="AK1869" s="64"/>
      <c r="AL1869" s="64"/>
      <c r="AM1869" s="64"/>
      <c r="AN1869" s="64"/>
      <c r="AO1869" s="64"/>
      <c r="AP1869" s="67" t="str">
        <f>IF($AG1869="","",VLOOKUP($AG1869,Test_Procedure!$A:$F,2,FALSE))</f>
        <v/>
      </c>
      <c r="AQ1869" s="67"/>
      <c r="AR1869" s="67"/>
      <c r="AS1869" s="68"/>
      <c r="AT1869" s="68"/>
      <c r="AU1869" s="68"/>
      <c r="AV1869" s="68"/>
      <c r="AW1869" s="68"/>
      <c r="AX1869" s="68"/>
      <c r="AY1869" s="68"/>
      <c r="AZ1869" s="68"/>
      <c r="BA1869" s="68"/>
      <c r="BB1869" s="68"/>
      <c r="BC1869" s="69" t="str">
        <f t="shared" si="92"/>
        <v/>
      </c>
      <c r="BD1869" s="69"/>
      <c r="BE1869" s="70">
        <f>IF($AG1869="",0,VLOOKUP($AG1869,Test_Procedure!$A:$F,3,FALSE))</f>
        <v>0</v>
      </c>
      <c r="BF1869" s="70"/>
      <c r="BG1869" s="70">
        <f>IF($AG1869="",0,VLOOKUP($AG1869,Test_Procedure!$A:$F,4,FALSE))</f>
        <v>0</v>
      </c>
      <c r="BH1869" s="70"/>
      <c r="BI1869" s="70">
        <f>IF($AG1869="",0,VLOOKUP($AG1869,Test_Procedure!$A:$F,5,FALSE))</f>
        <v>0</v>
      </c>
      <c r="BJ1869" s="70"/>
      <c r="BK1869" s="70">
        <f>IF($AG1869="",0,VLOOKUP($AG1869,Test_Procedure!$A:$F,6,FALSE))</f>
        <v>0</v>
      </c>
      <c r="BL1869" s="70"/>
      <c r="BM1869" s="71"/>
      <c r="BN1869" s="71"/>
      <c r="BO1869" s="71"/>
      <c r="BP1869" s="72"/>
      <c r="BQ1869" s="72"/>
      <c r="BR1869" s="72"/>
      <c r="BS1869" s="72"/>
      <c r="BT1869" s="72"/>
      <c r="BU1869" s="72"/>
      <c r="BV1869" s="72"/>
      <c r="BW1869" s="72"/>
      <c r="BX1869" s="72"/>
      <c r="BY1869" s="72"/>
      <c r="BZ1869" s="72"/>
      <c r="CA1869" s="72"/>
      <c r="CB1869" s="72"/>
      <c r="CC1869" s="72"/>
      <c r="CD1869" s="72"/>
      <c r="CE1869" s="72"/>
      <c r="CF1869" s="72"/>
      <c r="CG1869" s="72"/>
      <c r="CH1869" s="72"/>
      <c r="CI1869" s="72"/>
      <c r="CJ1869" s="72"/>
      <c r="XEX1869" s="56" t="str">
        <f>IF(ISERROR(VLOOKUP('Testing Report'!$G$8,$AG1869:$BD1869,13,FALSE)),"",VLOOKUP('Testing Report'!$G$8,$AG1869:$BD1869,13,FALSE))</f>
        <v/>
      </c>
      <c r="XEY1869" s="56" t="str">
        <f>IF(ISERROR(VLOOKUP('Testing Report'!$G$8,$AG1869:$BD1869,15,FALSE)),"",VLOOKUP('Testing Report'!$G$8,$AG1869:$BD1869,15,FALSE))</f>
        <v/>
      </c>
      <c r="XEZ1869" s="56" t="str">
        <f>IF(COUNTIF($X1869:$X$5000,'Testing Report'!$G$8)=0,"",COUNTIF($X1869:$X$5000,'Testing Report'!$G$8))</f>
        <v/>
      </c>
      <c r="XFA1869" s="56" t="str">
        <f>IF(ISERROR(VLOOKUP('Testing Report'!$G$8,$AG1869:$BD1869,19,FALSE)),"",VLOOKUP('Testing Report'!$G$8,$AG1869:$BD1869,19,FALSE))</f>
        <v/>
      </c>
      <c r="XFB1869" s="56" t="str">
        <f>IF(ISERROR(VLOOKUP('Testing Report'!$G$8,$X1869:$BD1869,32,FALSE)),"",VLOOKUP('Testing Report'!$G$8,$X1869:$BD1869,32,FALSE))</f>
        <v/>
      </c>
      <c r="XFC1869" s="26"/>
      <c r="XFD1869" s="7" t="str">
        <f t="shared" si="93"/>
        <v/>
      </c>
    </row>
    <row r="1870" spans="1:88 16378:16384" ht="15" customHeight="1">
      <c r="A1870" s="65" t="str">
        <f t="shared" si="91"/>
        <v/>
      </c>
      <c r="B1870" s="65"/>
      <c r="C1870" s="66"/>
      <c r="D1870" s="66"/>
      <c r="E1870" s="66"/>
      <c r="F1870" s="66"/>
      <c r="G1870" s="66"/>
      <c r="H1870" s="66"/>
      <c r="I1870" s="66"/>
      <c r="J1870" s="66"/>
      <c r="K1870" s="66"/>
      <c r="L1870" s="66"/>
      <c r="M1870" s="66"/>
      <c r="N1870" s="66"/>
      <c r="O1870" s="66"/>
      <c r="P1870" s="66"/>
      <c r="Q1870" s="66"/>
      <c r="R1870" s="66"/>
      <c r="S1870" s="72"/>
      <c r="T1870" s="72"/>
      <c r="U1870" s="72"/>
      <c r="V1870" s="72"/>
      <c r="W1870" s="72"/>
      <c r="X1870" s="64"/>
      <c r="Y1870" s="64"/>
      <c r="Z1870" s="64"/>
      <c r="AA1870" s="64"/>
      <c r="AB1870" s="64"/>
      <c r="AC1870" s="64"/>
      <c r="AD1870" s="64"/>
      <c r="AE1870" s="64"/>
      <c r="AF1870" s="64"/>
      <c r="AG1870" s="64"/>
      <c r="AH1870" s="64"/>
      <c r="AI1870" s="64"/>
      <c r="AJ1870" s="64"/>
      <c r="AK1870" s="64"/>
      <c r="AL1870" s="64"/>
      <c r="AM1870" s="64"/>
      <c r="AN1870" s="64"/>
      <c r="AO1870" s="64"/>
      <c r="AP1870" s="67" t="str">
        <f>IF($AG1870="","",VLOOKUP($AG1870,Test_Procedure!$A:$F,2,FALSE))</f>
        <v/>
      </c>
      <c r="AQ1870" s="67"/>
      <c r="AR1870" s="67"/>
      <c r="AS1870" s="68"/>
      <c r="AT1870" s="68"/>
      <c r="AU1870" s="68"/>
      <c r="AV1870" s="68"/>
      <c r="AW1870" s="68"/>
      <c r="AX1870" s="68"/>
      <c r="AY1870" s="68"/>
      <c r="AZ1870" s="68"/>
      <c r="BA1870" s="68"/>
      <c r="BB1870" s="68"/>
      <c r="BC1870" s="69" t="str">
        <f t="shared" si="92"/>
        <v/>
      </c>
      <c r="BD1870" s="69"/>
      <c r="BE1870" s="70">
        <f>IF($AG1870="",0,VLOOKUP($AG1870,Test_Procedure!$A:$F,3,FALSE))</f>
        <v>0</v>
      </c>
      <c r="BF1870" s="70"/>
      <c r="BG1870" s="70">
        <f>IF($AG1870="",0,VLOOKUP($AG1870,Test_Procedure!$A:$F,4,FALSE))</f>
        <v>0</v>
      </c>
      <c r="BH1870" s="70"/>
      <c r="BI1870" s="70">
        <f>IF($AG1870="",0,VLOOKUP($AG1870,Test_Procedure!$A:$F,5,FALSE))</f>
        <v>0</v>
      </c>
      <c r="BJ1870" s="70"/>
      <c r="BK1870" s="70">
        <f>IF($AG1870="",0,VLOOKUP($AG1870,Test_Procedure!$A:$F,6,FALSE))</f>
        <v>0</v>
      </c>
      <c r="BL1870" s="70"/>
      <c r="BM1870" s="71"/>
      <c r="BN1870" s="71"/>
      <c r="BO1870" s="71"/>
      <c r="BP1870" s="72"/>
      <c r="BQ1870" s="72"/>
      <c r="BR1870" s="72"/>
      <c r="BS1870" s="72"/>
      <c r="BT1870" s="72"/>
      <c r="BU1870" s="72"/>
      <c r="BV1870" s="72"/>
      <c r="BW1870" s="72"/>
      <c r="BX1870" s="72"/>
      <c r="BY1870" s="72"/>
      <c r="BZ1870" s="72"/>
      <c r="CA1870" s="72"/>
      <c r="CB1870" s="72"/>
      <c r="CC1870" s="72"/>
      <c r="CD1870" s="72"/>
      <c r="CE1870" s="72"/>
      <c r="CF1870" s="72"/>
      <c r="CG1870" s="72"/>
      <c r="CH1870" s="72"/>
      <c r="CI1870" s="72"/>
      <c r="CJ1870" s="72"/>
      <c r="XEX1870" s="56" t="str">
        <f>IF(ISERROR(VLOOKUP('Testing Report'!$G$8,$AG1870:$BD1870,13,FALSE)),"",VLOOKUP('Testing Report'!$G$8,$AG1870:$BD1870,13,FALSE))</f>
        <v/>
      </c>
      <c r="XEY1870" s="56" t="str">
        <f>IF(ISERROR(VLOOKUP('Testing Report'!$G$8,$AG1870:$BD1870,15,FALSE)),"",VLOOKUP('Testing Report'!$G$8,$AG1870:$BD1870,15,FALSE))</f>
        <v/>
      </c>
      <c r="XEZ1870" s="56" t="str">
        <f>IF(COUNTIF($X1870:$X$5000,'Testing Report'!$G$8)=0,"",COUNTIF($X1870:$X$5000,'Testing Report'!$G$8))</f>
        <v/>
      </c>
      <c r="XFA1870" s="56" t="str">
        <f>IF(ISERROR(VLOOKUP('Testing Report'!$G$8,$AG1870:$BD1870,19,FALSE)),"",VLOOKUP('Testing Report'!$G$8,$AG1870:$BD1870,19,FALSE))</f>
        <v/>
      </c>
      <c r="XFB1870" s="56" t="str">
        <f>IF(ISERROR(VLOOKUP('Testing Report'!$G$8,$X1870:$BD1870,32,FALSE)),"",VLOOKUP('Testing Report'!$G$8,$X1870:$BD1870,32,FALSE))</f>
        <v/>
      </c>
      <c r="XFC1870" s="26"/>
      <c r="XFD1870" s="7" t="str">
        <f t="shared" si="93"/>
        <v/>
      </c>
    </row>
    <row r="1871" spans="1:88 16378:16384" ht="15" customHeight="1">
      <c r="A1871" s="65" t="str">
        <f t="shared" si="91"/>
        <v/>
      </c>
      <c r="B1871" s="65"/>
      <c r="C1871" s="66"/>
      <c r="D1871" s="66"/>
      <c r="E1871" s="66"/>
      <c r="F1871" s="66"/>
      <c r="G1871" s="66"/>
      <c r="H1871" s="66"/>
      <c r="I1871" s="66"/>
      <c r="J1871" s="66"/>
      <c r="K1871" s="66"/>
      <c r="L1871" s="66"/>
      <c r="M1871" s="66"/>
      <c r="N1871" s="66"/>
      <c r="O1871" s="66"/>
      <c r="P1871" s="66"/>
      <c r="Q1871" s="66"/>
      <c r="R1871" s="66"/>
      <c r="S1871" s="72"/>
      <c r="T1871" s="72"/>
      <c r="U1871" s="72"/>
      <c r="V1871" s="72"/>
      <c r="W1871" s="72"/>
      <c r="X1871" s="64"/>
      <c r="Y1871" s="64"/>
      <c r="Z1871" s="64"/>
      <c r="AA1871" s="64"/>
      <c r="AB1871" s="64"/>
      <c r="AC1871" s="64"/>
      <c r="AD1871" s="64"/>
      <c r="AE1871" s="64"/>
      <c r="AF1871" s="64"/>
      <c r="AG1871" s="64"/>
      <c r="AH1871" s="64"/>
      <c r="AI1871" s="64"/>
      <c r="AJ1871" s="64"/>
      <c r="AK1871" s="64"/>
      <c r="AL1871" s="64"/>
      <c r="AM1871" s="64"/>
      <c r="AN1871" s="64"/>
      <c r="AO1871" s="64"/>
      <c r="AP1871" s="67" t="str">
        <f>IF($AG1871="","",VLOOKUP($AG1871,Test_Procedure!$A:$F,2,FALSE))</f>
        <v/>
      </c>
      <c r="AQ1871" s="67"/>
      <c r="AR1871" s="67"/>
      <c r="AS1871" s="68"/>
      <c r="AT1871" s="68"/>
      <c r="AU1871" s="68"/>
      <c r="AV1871" s="68"/>
      <c r="AW1871" s="68"/>
      <c r="AX1871" s="68"/>
      <c r="AY1871" s="68"/>
      <c r="AZ1871" s="68"/>
      <c r="BA1871" s="68"/>
      <c r="BB1871" s="68"/>
      <c r="BC1871" s="69" t="str">
        <f t="shared" si="92"/>
        <v/>
      </c>
      <c r="BD1871" s="69"/>
      <c r="BE1871" s="70">
        <f>IF($AG1871="",0,VLOOKUP($AG1871,Test_Procedure!$A:$F,3,FALSE))</f>
        <v>0</v>
      </c>
      <c r="BF1871" s="70"/>
      <c r="BG1871" s="70">
        <f>IF($AG1871="",0,VLOOKUP($AG1871,Test_Procedure!$A:$F,4,FALSE))</f>
        <v>0</v>
      </c>
      <c r="BH1871" s="70"/>
      <c r="BI1871" s="70">
        <f>IF($AG1871="",0,VLOOKUP($AG1871,Test_Procedure!$A:$F,5,FALSE))</f>
        <v>0</v>
      </c>
      <c r="BJ1871" s="70"/>
      <c r="BK1871" s="70">
        <f>IF($AG1871="",0,VLOOKUP($AG1871,Test_Procedure!$A:$F,6,FALSE))</f>
        <v>0</v>
      </c>
      <c r="BL1871" s="70"/>
      <c r="BM1871" s="71"/>
      <c r="BN1871" s="71"/>
      <c r="BO1871" s="71"/>
      <c r="BP1871" s="72"/>
      <c r="BQ1871" s="72"/>
      <c r="BR1871" s="72"/>
      <c r="BS1871" s="72"/>
      <c r="BT1871" s="72"/>
      <c r="BU1871" s="72"/>
      <c r="BV1871" s="72"/>
      <c r="BW1871" s="72"/>
      <c r="BX1871" s="72"/>
      <c r="BY1871" s="72"/>
      <c r="BZ1871" s="72"/>
      <c r="CA1871" s="72"/>
      <c r="CB1871" s="72"/>
      <c r="CC1871" s="72"/>
      <c r="CD1871" s="72"/>
      <c r="CE1871" s="72"/>
      <c r="CF1871" s="72"/>
      <c r="CG1871" s="72"/>
      <c r="CH1871" s="72"/>
      <c r="CI1871" s="72"/>
      <c r="CJ1871" s="72"/>
      <c r="XEX1871" s="56" t="str">
        <f>IF(ISERROR(VLOOKUP('Testing Report'!$G$8,$AG1871:$BD1871,13,FALSE)),"",VLOOKUP('Testing Report'!$G$8,$AG1871:$BD1871,13,FALSE))</f>
        <v/>
      </c>
      <c r="XEY1871" s="56" t="str">
        <f>IF(ISERROR(VLOOKUP('Testing Report'!$G$8,$AG1871:$BD1871,15,FALSE)),"",VLOOKUP('Testing Report'!$G$8,$AG1871:$BD1871,15,FALSE))</f>
        <v/>
      </c>
      <c r="XEZ1871" s="56" t="str">
        <f>IF(COUNTIF($X1871:$X$5000,'Testing Report'!$G$8)=0,"",COUNTIF($X1871:$X$5000,'Testing Report'!$G$8))</f>
        <v/>
      </c>
      <c r="XFA1871" s="56" t="str">
        <f>IF(ISERROR(VLOOKUP('Testing Report'!$G$8,$AG1871:$BD1871,19,FALSE)),"",VLOOKUP('Testing Report'!$G$8,$AG1871:$BD1871,19,FALSE))</f>
        <v/>
      </c>
      <c r="XFB1871" s="56" t="str">
        <f>IF(ISERROR(VLOOKUP('Testing Report'!$G$8,$X1871:$BD1871,32,FALSE)),"",VLOOKUP('Testing Report'!$G$8,$X1871:$BD1871,32,FALSE))</f>
        <v/>
      </c>
      <c r="XFC1871" s="26"/>
      <c r="XFD1871" s="7" t="str">
        <f t="shared" si="93"/>
        <v/>
      </c>
    </row>
    <row r="1872" spans="1:88 16378:16384" ht="15" customHeight="1">
      <c r="A1872" s="65" t="str">
        <f t="shared" si="91"/>
        <v/>
      </c>
      <c r="B1872" s="65"/>
      <c r="C1872" s="66"/>
      <c r="D1872" s="66"/>
      <c r="E1872" s="66"/>
      <c r="F1872" s="66"/>
      <c r="G1872" s="66"/>
      <c r="H1872" s="66"/>
      <c r="I1872" s="66"/>
      <c r="J1872" s="66"/>
      <c r="K1872" s="66"/>
      <c r="L1872" s="66"/>
      <c r="M1872" s="66"/>
      <c r="N1872" s="66"/>
      <c r="O1872" s="66"/>
      <c r="P1872" s="66"/>
      <c r="Q1872" s="66"/>
      <c r="R1872" s="66"/>
      <c r="S1872" s="72"/>
      <c r="T1872" s="72"/>
      <c r="U1872" s="72"/>
      <c r="V1872" s="72"/>
      <c r="W1872" s="72"/>
      <c r="X1872" s="64"/>
      <c r="Y1872" s="64"/>
      <c r="Z1872" s="64"/>
      <c r="AA1872" s="64"/>
      <c r="AB1872" s="64"/>
      <c r="AC1872" s="64"/>
      <c r="AD1872" s="64"/>
      <c r="AE1872" s="64"/>
      <c r="AF1872" s="64"/>
      <c r="AG1872" s="64"/>
      <c r="AH1872" s="64"/>
      <c r="AI1872" s="64"/>
      <c r="AJ1872" s="64"/>
      <c r="AK1872" s="64"/>
      <c r="AL1872" s="64"/>
      <c r="AM1872" s="64"/>
      <c r="AN1872" s="64"/>
      <c r="AO1872" s="64"/>
      <c r="AP1872" s="67" t="str">
        <f>IF($AG1872="","",VLOOKUP($AG1872,Test_Procedure!$A:$F,2,FALSE))</f>
        <v/>
      </c>
      <c r="AQ1872" s="67"/>
      <c r="AR1872" s="67"/>
      <c r="AS1872" s="68"/>
      <c r="AT1872" s="68"/>
      <c r="AU1872" s="68"/>
      <c r="AV1872" s="68"/>
      <c r="AW1872" s="68"/>
      <c r="AX1872" s="68"/>
      <c r="AY1872" s="68"/>
      <c r="AZ1872" s="68"/>
      <c r="BA1872" s="68"/>
      <c r="BB1872" s="68"/>
      <c r="BC1872" s="69" t="str">
        <f t="shared" si="92"/>
        <v/>
      </c>
      <c r="BD1872" s="69"/>
      <c r="BE1872" s="70">
        <f>IF($AG1872="",0,VLOOKUP($AG1872,Test_Procedure!$A:$F,3,FALSE))</f>
        <v>0</v>
      </c>
      <c r="BF1872" s="70"/>
      <c r="BG1872" s="70">
        <f>IF($AG1872="",0,VLOOKUP($AG1872,Test_Procedure!$A:$F,4,FALSE))</f>
        <v>0</v>
      </c>
      <c r="BH1872" s="70"/>
      <c r="BI1872" s="70">
        <f>IF($AG1872="",0,VLOOKUP($AG1872,Test_Procedure!$A:$F,5,FALSE))</f>
        <v>0</v>
      </c>
      <c r="BJ1872" s="70"/>
      <c r="BK1872" s="70">
        <f>IF($AG1872="",0,VLOOKUP($AG1872,Test_Procedure!$A:$F,6,FALSE))</f>
        <v>0</v>
      </c>
      <c r="BL1872" s="70"/>
      <c r="BM1872" s="71"/>
      <c r="BN1872" s="71"/>
      <c r="BO1872" s="71"/>
      <c r="BP1872" s="72"/>
      <c r="BQ1872" s="72"/>
      <c r="BR1872" s="72"/>
      <c r="BS1872" s="72"/>
      <c r="BT1872" s="72"/>
      <c r="BU1872" s="72"/>
      <c r="BV1872" s="72"/>
      <c r="BW1872" s="72"/>
      <c r="BX1872" s="72"/>
      <c r="BY1872" s="72"/>
      <c r="BZ1872" s="72"/>
      <c r="CA1872" s="72"/>
      <c r="CB1872" s="72"/>
      <c r="CC1872" s="72"/>
      <c r="CD1872" s="72"/>
      <c r="CE1872" s="72"/>
      <c r="CF1872" s="72"/>
      <c r="CG1872" s="72"/>
      <c r="CH1872" s="72"/>
      <c r="CI1872" s="72"/>
      <c r="CJ1872" s="72"/>
      <c r="XEX1872" s="56" t="str">
        <f>IF(ISERROR(VLOOKUP('Testing Report'!$G$8,$AG1872:$BD1872,13,FALSE)),"",VLOOKUP('Testing Report'!$G$8,$AG1872:$BD1872,13,FALSE))</f>
        <v/>
      </c>
      <c r="XEY1872" s="56" t="str">
        <f>IF(ISERROR(VLOOKUP('Testing Report'!$G$8,$AG1872:$BD1872,15,FALSE)),"",VLOOKUP('Testing Report'!$G$8,$AG1872:$BD1872,15,FALSE))</f>
        <v/>
      </c>
      <c r="XEZ1872" s="56" t="str">
        <f>IF(COUNTIF($X1872:$X$5000,'Testing Report'!$G$8)=0,"",COUNTIF($X1872:$X$5000,'Testing Report'!$G$8))</f>
        <v/>
      </c>
      <c r="XFA1872" s="56" t="str">
        <f>IF(ISERROR(VLOOKUP('Testing Report'!$G$8,$AG1872:$BD1872,19,FALSE)),"",VLOOKUP('Testing Report'!$G$8,$AG1872:$BD1872,19,FALSE))</f>
        <v/>
      </c>
      <c r="XFB1872" s="56" t="str">
        <f>IF(ISERROR(VLOOKUP('Testing Report'!$G$8,$X1872:$BD1872,32,FALSE)),"",VLOOKUP('Testing Report'!$G$8,$X1872:$BD1872,32,FALSE))</f>
        <v/>
      </c>
      <c r="XFC1872" s="26"/>
      <c r="XFD1872" s="7" t="str">
        <f t="shared" si="93"/>
        <v/>
      </c>
    </row>
    <row r="1873" spans="1:88 16378:16384" ht="15" customHeight="1">
      <c r="A1873" s="65" t="str">
        <f t="shared" si="91"/>
        <v/>
      </c>
      <c r="B1873" s="65"/>
      <c r="C1873" s="66"/>
      <c r="D1873" s="66"/>
      <c r="E1873" s="66"/>
      <c r="F1873" s="66"/>
      <c r="G1873" s="66"/>
      <c r="H1873" s="66"/>
      <c r="I1873" s="66"/>
      <c r="J1873" s="66"/>
      <c r="K1873" s="66"/>
      <c r="L1873" s="66"/>
      <c r="M1873" s="66"/>
      <c r="N1873" s="66"/>
      <c r="O1873" s="66"/>
      <c r="P1873" s="66"/>
      <c r="Q1873" s="66"/>
      <c r="R1873" s="66"/>
      <c r="S1873" s="72"/>
      <c r="T1873" s="72"/>
      <c r="U1873" s="72"/>
      <c r="V1873" s="72"/>
      <c r="W1873" s="72"/>
      <c r="X1873" s="64"/>
      <c r="Y1873" s="64"/>
      <c r="Z1873" s="64"/>
      <c r="AA1873" s="64"/>
      <c r="AB1873" s="64"/>
      <c r="AC1873" s="64"/>
      <c r="AD1873" s="64"/>
      <c r="AE1873" s="64"/>
      <c r="AF1873" s="64"/>
      <c r="AG1873" s="64"/>
      <c r="AH1873" s="64"/>
      <c r="AI1873" s="64"/>
      <c r="AJ1873" s="64"/>
      <c r="AK1873" s="64"/>
      <c r="AL1873" s="64"/>
      <c r="AM1873" s="64"/>
      <c r="AN1873" s="64"/>
      <c r="AO1873" s="64"/>
      <c r="AP1873" s="67" t="str">
        <f>IF($AG1873="","",VLOOKUP($AG1873,Test_Procedure!$A:$F,2,FALSE))</f>
        <v/>
      </c>
      <c r="AQ1873" s="67"/>
      <c r="AR1873" s="67"/>
      <c r="AS1873" s="68"/>
      <c r="AT1873" s="68"/>
      <c r="AU1873" s="68"/>
      <c r="AV1873" s="68"/>
      <c r="AW1873" s="68"/>
      <c r="AX1873" s="68"/>
      <c r="AY1873" s="68"/>
      <c r="AZ1873" s="68"/>
      <c r="BA1873" s="68"/>
      <c r="BB1873" s="68"/>
      <c r="BC1873" s="69" t="str">
        <f t="shared" si="92"/>
        <v/>
      </c>
      <c r="BD1873" s="69"/>
      <c r="BE1873" s="70">
        <f>IF($AG1873="",0,VLOOKUP($AG1873,Test_Procedure!$A:$F,3,FALSE))</f>
        <v>0</v>
      </c>
      <c r="BF1873" s="70"/>
      <c r="BG1873" s="70">
        <f>IF($AG1873="",0,VLOOKUP($AG1873,Test_Procedure!$A:$F,4,FALSE))</f>
        <v>0</v>
      </c>
      <c r="BH1873" s="70"/>
      <c r="BI1873" s="70">
        <f>IF($AG1873="",0,VLOOKUP($AG1873,Test_Procedure!$A:$F,5,FALSE))</f>
        <v>0</v>
      </c>
      <c r="BJ1873" s="70"/>
      <c r="BK1873" s="70">
        <f>IF($AG1873="",0,VLOOKUP($AG1873,Test_Procedure!$A:$F,6,FALSE))</f>
        <v>0</v>
      </c>
      <c r="BL1873" s="70"/>
      <c r="BM1873" s="71"/>
      <c r="BN1873" s="71"/>
      <c r="BO1873" s="71"/>
      <c r="BP1873" s="72"/>
      <c r="BQ1873" s="72"/>
      <c r="BR1873" s="72"/>
      <c r="BS1873" s="72"/>
      <c r="BT1873" s="72"/>
      <c r="BU1873" s="72"/>
      <c r="BV1873" s="72"/>
      <c r="BW1873" s="72"/>
      <c r="BX1873" s="72"/>
      <c r="BY1873" s="72"/>
      <c r="BZ1873" s="72"/>
      <c r="CA1873" s="72"/>
      <c r="CB1873" s="72"/>
      <c r="CC1873" s="72"/>
      <c r="CD1873" s="72"/>
      <c r="CE1873" s="72"/>
      <c r="CF1873" s="72"/>
      <c r="CG1873" s="72"/>
      <c r="CH1873" s="72"/>
      <c r="CI1873" s="72"/>
      <c r="CJ1873" s="72"/>
      <c r="XEX1873" s="56" t="str">
        <f>IF(ISERROR(VLOOKUP('Testing Report'!$G$8,$AG1873:$BD1873,13,FALSE)),"",VLOOKUP('Testing Report'!$G$8,$AG1873:$BD1873,13,FALSE))</f>
        <v/>
      </c>
      <c r="XEY1873" s="56" t="str">
        <f>IF(ISERROR(VLOOKUP('Testing Report'!$G$8,$AG1873:$BD1873,15,FALSE)),"",VLOOKUP('Testing Report'!$G$8,$AG1873:$BD1873,15,FALSE))</f>
        <v/>
      </c>
      <c r="XEZ1873" s="56" t="str">
        <f>IF(COUNTIF($X1873:$X$5000,'Testing Report'!$G$8)=0,"",COUNTIF($X1873:$X$5000,'Testing Report'!$G$8))</f>
        <v/>
      </c>
      <c r="XFA1873" s="56" t="str">
        <f>IF(ISERROR(VLOOKUP('Testing Report'!$G$8,$AG1873:$BD1873,19,FALSE)),"",VLOOKUP('Testing Report'!$G$8,$AG1873:$BD1873,19,FALSE))</f>
        <v/>
      </c>
      <c r="XFB1873" s="56" t="str">
        <f>IF(ISERROR(VLOOKUP('Testing Report'!$G$8,$X1873:$BD1873,32,FALSE)),"",VLOOKUP('Testing Report'!$G$8,$X1873:$BD1873,32,FALSE))</f>
        <v/>
      </c>
      <c r="XFC1873" s="26"/>
      <c r="XFD1873" s="7" t="str">
        <f t="shared" si="93"/>
        <v/>
      </c>
    </row>
    <row r="1874" spans="1:88 16378:16384" ht="15" customHeight="1">
      <c r="A1874" s="65" t="str">
        <f t="shared" si="91"/>
        <v/>
      </c>
      <c r="B1874" s="65"/>
      <c r="C1874" s="66"/>
      <c r="D1874" s="66"/>
      <c r="E1874" s="66"/>
      <c r="F1874" s="66"/>
      <c r="G1874" s="66"/>
      <c r="H1874" s="66"/>
      <c r="I1874" s="66"/>
      <c r="J1874" s="66"/>
      <c r="K1874" s="66"/>
      <c r="L1874" s="66"/>
      <c r="M1874" s="66"/>
      <c r="N1874" s="66"/>
      <c r="O1874" s="66"/>
      <c r="P1874" s="66"/>
      <c r="Q1874" s="66"/>
      <c r="R1874" s="66"/>
      <c r="S1874" s="72"/>
      <c r="T1874" s="72"/>
      <c r="U1874" s="72"/>
      <c r="V1874" s="72"/>
      <c r="W1874" s="72"/>
      <c r="X1874" s="64"/>
      <c r="Y1874" s="64"/>
      <c r="Z1874" s="64"/>
      <c r="AA1874" s="64"/>
      <c r="AB1874" s="64"/>
      <c r="AC1874" s="64"/>
      <c r="AD1874" s="64"/>
      <c r="AE1874" s="64"/>
      <c r="AF1874" s="64"/>
      <c r="AG1874" s="64"/>
      <c r="AH1874" s="64"/>
      <c r="AI1874" s="64"/>
      <c r="AJ1874" s="64"/>
      <c r="AK1874" s="64"/>
      <c r="AL1874" s="64"/>
      <c r="AM1874" s="64"/>
      <c r="AN1874" s="64"/>
      <c r="AO1874" s="64"/>
      <c r="AP1874" s="67" t="str">
        <f>IF($AG1874="","",VLOOKUP($AG1874,Test_Procedure!$A:$F,2,FALSE))</f>
        <v/>
      </c>
      <c r="AQ1874" s="67"/>
      <c r="AR1874" s="67"/>
      <c r="AS1874" s="68"/>
      <c r="AT1874" s="68"/>
      <c r="AU1874" s="68"/>
      <c r="AV1874" s="68"/>
      <c r="AW1874" s="68"/>
      <c r="AX1874" s="68"/>
      <c r="AY1874" s="68"/>
      <c r="AZ1874" s="68"/>
      <c r="BA1874" s="68"/>
      <c r="BB1874" s="68"/>
      <c r="BC1874" s="69" t="str">
        <f t="shared" si="92"/>
        <v/>
      </c>
      <c r="BD1874" s="69"/>
      <c r="BE1874" s="70">
        <f>IF($AG1874="",0,VLOOKUP($AG1874,Test_Procedure!$A:$F,3,FALSE))</f>
        <v>0</v>
      </c>
      <c r="BF1874" s="70"/>
      <c r="BG1874" s="70">
        <f>IF($AG1874="",0,VLOOKUP($AG1874,Test_Procedure!$A:$F,4,FALSE))</f>
        <v>0</v>
      </c>
      <c r="BH1874" s="70"/>
      <c r="BI1874" s="70">
        <f>IF($AG1874="",0,VLOOKUP($AG1874,Test_Procedure!$A:$F,5,FALSE))</f>
        <v>0</v>
      </c>
      <c r="BJ1874" s="70"/>
      <c r="BK1874" s="70">
        <f>IF($AG1874="",0,VLOOKUP($AG1874,Test_Procedure!$A:$F,6,FALSE))</f>
        <v>0</v>
      </c>
      <c r="BL1874" s="70"/>
      <c r="BM1874" s="71"/>
      <c r="BN1874" s="71"/>
      <c r="BO1874" s="71"/>
      <c r="BP1874" s="72"/>
      <c r="BQ1874" s="72"/>
      <c r="BR1874" s="72"/>
      <c r="BS1874" s="72"/>
      <c r="BT1874" s="72"/>
      <c r="BU1874" s="72"/>
      <c r="BV1874" s="72"/>
      <c r="BW1874" s="72"/>
      <c r="BX1874" s="72"/>
      <c r="BY1874" s="72"/>
      <c r="BZ1874" s="72"/>
      <c r="CA1874" s="72"/>
      <c r="CB1874" s="72"/>
      <c r="CC1874" s="72"/>
      <c r="CD1874" s="72"/>
      <c r="CE1874" s="72"/>
      <c r="CF1874" s="72"/>
      <c r="CG1874" s="72"/>
      <c r="CH1874" s="72"/>
      <c r="CI1874" s="72"/>
      <c r="CJ1874" s="72"/>
      <c r="XEX1874" s="56" t="str">
        <f>IF(ISERROR(VLOOKUP('Testing Report'!$G$8,$AG1874:$BD1874,13,FALSE)),"",VLOOKUP('Testing Report'!$G$8,$AG1874:$BD1874,13,FALSE))</f>
        <v/>
      </c>
      <c r="XEY1874" s="56" t="str">
        <f>IF(ISERROR(VLOOKUP('Testing Report'!$G$8,$AG1874:$BD1874,15,FALSE)),"",VLOOKUP('Testing Report'!$G$8,$AG1874:$BD1874,15,FALSE))</f>
        <v/>
      </c>
      <c r="XEZ1874" s="56" t="str">
        <f>IF(COUNTIF($X1874:$X$5000,'Testing Report'!$G$8)=0,"",COUNTIF($X1874:$X$5000,'Testing Report'!$G$8))</f>
        <v/>
      </c>
      <c r="XFA1874" s="56" t="str">
        <f>IF(ISERROR(VLOOKUP('Testing Report'!$G$8,$AG1874:$BD1874,19,FALSE)),"",VLOOKUP('Testing Report'!$G$8,$AG1874:$BD1874,19,FALSE))</f>
        <v/>
      </c>
      <c r="XFB1874" s="56" t="str">
        <f>IF(ISERROR(VLOOKUP('Testing Report'!$G$8,$X1874:$BD1874,32,FALSE)),"",VLOOKUP('Testing Report'!$G$8,$X1874:$BD1874,32,FALSE))</f>
        <v/>
      </c>
      <c r="XFC1874" s="26"/>
      <c r="XFD1874" s="7" t="str">
        <f t="shared" si="93"/>
        <v/>
      </c>
    </row>
    <row r="1875" spans="1:88 16378:16384" ht="15" customHeight="1">
      <c r="A1875" s="65" t="str">
        <f t="shared" si="91"/>
        <v/>
      </c>
      <c r="B1875" s="65"/>
      <c r="C1875" s="66"/>
      <c r="D1875" s="66"/>
      <c r="E1875" s="66"/>
      <c r="F1875" s="66"/>
      <c r="G1875" s="66"/>
      <c r="H1875" s="66"/>
      <c r="I1875" s="66"/>
      <c r="J1875" s="66"/>
      <c r="K1875" s="66"/>
      <c r="L1875" s="66"/>
      <c r="M1875" s="66"/>
      <c r="N1875" s="66"/>
      <c r="O1875" s="66"/>
      <c r="P1875" s="66"/>
      <c r="Q1875" s="66"/>
      <c r="R1875" s="66"/>
      <c r="S1875" s="72"/>
      <c r="T1875" s="72"/>
      <c r="U1875" s="72"/>
      <c r="V1875" s="72"/>
      <c r="W1875" s="72"/>
      <c r="X1875" s="64"/>
      <c r="Y1875" s="64"/>
      <c r="Z1875" s="64"/>
      <c r="AA1875" s="64"/>
      <c r="AB1875" s="64"/>
      <c r="AC1875" s="64"/>
      <c r="AD1875" s="64"/>
      <c r="AE1875" s="64"/>
      <c r="AF1875" s="64"/>
      <c r="AG1875" s="64"/>
      <c r="AH1875" s="64"/>
      <c r="AI1875" s="64"/>
      <c r="AJ1875" s="64"/>
      <c r="AK1875" s="64"/>
      <c r="AL1875" s="64"/>
      <c r="AM1875" s="64"/>
      <c r="AN1875" s="64"/>
      <c r="AO1875" s="64"/>
      <c r="AP1875" s="67" t="str">
        <f>IF($AG1875="","",VLOOKUP($AG1875,Test_Procedure!$A:$F,2,FALSE))</f>
        <v/>
      </c>
      <c r="AQ1875" s="67"/>
      <c r="AR1875" s="67"/>
      <c r="AS1875" s="68"/>
      <c r="AT1875" s="68"/>
      <c r="AU1875" s="68"/>
      <c r="AV1875" s="68"/>
      <c r="AW1875" s="68"/>
      <c r="AX1875" s="68"/>
      <c r="AY1875" s="68"/>
      <c r="AZ1875" s="68"/>
      <c r="BA1875" s="68"/>
      <c r="BB1875" s="68"/>
      <c r="BC1875" s="69" t="str">
        <f t="shared" si="92"/>
        <v/>
      </c>
      <c r="BD1875" s="69"/>
      <c r="BE1875" s="70">
        <f>IF($AG1875="",0,VLOOKUP($AG1875,Test_Procedure!$A:$F,3,FALSE))</f>
        <v>0</v>
      </c>
      <c r="BF1875" s="70"/>
      <c r="BG1875" s="70">
        <f>IF($AG1875="",0,VLOOKUP($AG1875,Test_Procedure!$A:$F,4,FALSE))</f>
        <v>0</v>
      </c>
      <c r="BH1875" s="70"/>
      <c r="BI1875" s="70">
        <f>IF($AG1875="",0,VLOOKUP($AG1875,Test_Procedure!$A:$F,5,FALSE))</f>
        <v>0</v>
      </c>
      <c r="BJ1875" s="70"/>
      <c r="BK1875" s="70">
        <f>IF($AG1875="",0,VLOOKUP($AG1875,Test_Procedure!$A:$F,6,FALSE))</f>
        <v>0</v>
      </c>
      <c r="BL1875" s="70"/>
      <c r="BM1875" s="71"/>
      <c r="BN1875" s="71"/>
      <c r="BO1875" s="71"/>
      <c r="BP1875" s="72"/>
      <c r="BQ1875" s="72"/>
      <c r="BR1875" s="72"/>
      <c r="BS1875" s="72"/>
      <c r="BT1875" s="72"/>
      <c r="BU1875" s="72"/>
      <c r="BV1875" s="72"/>
      <c r="BW1875" s="72"/>
      <c r="BX1875" s="72"/>
      <c r="BY1875" s="72"/>
      <c r="BZ1875" s="72"/>
      <c r="CA1875" s="72"/>
      <c r="CB1875" s="72"/>
      <c r="CC1875" s="72"/>
      <c r="CD1875" s="72"/>
      <c r="CE1875" s="72"/>
      <c r="CF1875" s="72"/>
      <c r="CG1875" s="72"/>
      <c r="CH1875" s="72"/>
      <c r="CI1875" s="72"/>
      <c r="CJ1875" s="72"/>
      <c r="XEX1875" s="56" t="str">
        <f>IF(ISERROR(VLOOKUP('Testing Report'!$G$8,$AG1875:$BD1875,13,FALSE)),"",VLOOKUP('Testing Report'!$G$8,$AG1875:$BD1875,13,FALSE))</f>
        <v/>
      </c>
      <c r="XEY1875" s="56" t="str">
        <f>IF(ISERROR(VLOOKUP('Testing Report'!$G$8,$AG1875:$BD1875,15,FALSE)),"",VLOOKUP('Testing Report'!$G$8,$AG1875:$BD1875,15,FALSE))</f>
        <v/>
      </c>
      <c r="XEZ1875" s="56" t="str">
        <f>IF(COUNTIF($X1875:$X$5000,'Testing Report'!$G$8)=0,"",COUNTIF($X1875:$X$5000,'Testing Report'!$G$8))</f>
        <v/>
      </c>
      <c r="XFA1875" s="56" t="str">
        <f>IF(ISERROR(VLOOKUP('Testing Report'!$G$8,$AG1875:$BD1875,19,FALSE)),"",VLOOKUP('Testing Report'!$G$8,$AG1875:$BD1875,19,FALSE))</f>
        <v/>
      </c>
      <c r="XFB1875" s="56" t="str">
        <f>IF(ISERROR(VLOOKUP('Testing Report'!$G$8,$X1875:$BD1875,32,FALSE)),"",VLOOKUP('Testing Report'!$G$8,$X1875:$BD1875,32,FALSE))</f>
        <v/>
      </c>
      <c r="XFC1875" s="26"/>
      <c r="XFD1875" s="7" t="str">
        <f t="shared" si="93"/>
        <v/>
      </c>
    </row>
    <row r="1876" spans="1:88 16378:16384" ht="15" customHeight="1">
      <c r="A1876" s="65" t="str">
        <f t="shared" si="91"/>
        <v/>
      </c>
      <c r="B1876" s="65"/>
      <c r="C1876" s="66"/>
      <c r="D1876" s="66"/>
      <c r="E1876" s="66"/>
      <c r="F1876" s="66"/>
      <c r="G1876" s="66"/>
      <c r="H1876" s="66"/>
      <c r="I1876" s="66"/>
      <c r="J1876" s="66"/>
      <c r="K1876" s="66"/>
      <c r="L1876" s="66"/>
      <c r="M1876" s="66"/>
      <c r="N1876" s="66"/>
      <c r="O1876" s="66"/>
      <c r="P1876" s="66"/>
      <c r="Q1876" s="66"/>
      <c r="R1876" s="66"/>
      <c r="S1876" s="72"/>
      <c r="T1876" s="72"/>
      <c r="U1876" s="72"/>
      <c r="V1876" s="72"/>
      <c r="W1876" s="72"/>
      <c r="X1876" s="64"/>
      <c r="Y1876" s="64"/>
      <c r="Z1876" s="64"/>
      <c r="AA1876" s="64"/>
      <c r="AB1876" s="64"/>
      <c r="AC1876" s="64"/>
      <c r="AD1876" s="64"/>
      <c r="AE1876" s="64"/>
      <c r="AF1876" s="64"/>
      <c r="AG1876" s="64"/>
      <c r="AH1876" s="64"/>
      <c r="AI1876" s="64"/>
      <c r="AJ1876" s="64"/>
      <c r="AK1876" s="64"/>
      <c r="AL1876" s="64"/>
      <c r="AM1876" s="64"/>
      <c r="AN1876" s="64"/>
      <c r="AO1876" s="64"/>
      <c r="AP1876" s="67" t="str">
        <f>IF($AG1876="","",VLOOKUP($AG1876,Test_Procedure!$A:$F,2,FALSE))</f>
        <v/>
      </c>
      <c r="AQ1876" s="67"/>
      <c r="AR1876" s="67"/>
      <c r="AS1876" s="68"/>
      <c r="AT1876" s="68"/>
      <c r="AU1876" s="68"/>
      <c r="AV1876" s="68"/>
      <c r="AW1876" s="68"/>
      <c r="AX1876" s="68"/>
      <c r="AY1876" s="68"/>
      <c r="AZ1876" s="68"/>
      <c r="BA1876" s="68"/>
      <c r="BB1876" s="68"/>
      <c r="BC1876" s="69" t="str">
        <f t="shared" si="92"/>
        <v/>
      </c>
      <c r="BD1876" s="69"/>
      <c r="BE1876" s="70">
        <f>IF($AG1876="",0,VLOOKUP($AG1876,Test_Procedure!$A:$F,3,FALSE))</f>
        <v>0</v>
      </c>
      <c r="BF1876" s="70"/>
      <c r="BG1876" s="70">
        <f>IF($AG1876="",0,VLOOKUP($AG1876,Test_Procedure!$A:$F,4,FALSE))</f>
        <v>0</v>
      </c>
      <c r="BH1876" s="70"/>
      <c r="BI1876" s="70">
        <f>IF($AG1876="",0,VLOOKUP($AG1876,Test_Procedure!$A:$F,5,FALSE))</f>
        <v>0</v>
      </c>
      <c r="BJ1876" s="70"/>
      <c r="BK1876" s="70">
        <f>IF($AG1876="",0,VLOOKUP($AG1876,Test_Procedure!$A:$F,6,FALSE))</f>
        <v>0</v>
      </c>
      <c r="BL1876" s="70"/>
      <c r="BM1876" s="71"/>
      <c r="BN1876" s="71"/>
      <c r="BO1876" s="71"/>
      <c r="BP1876" s="72"/>
      <c r="BQ1876" s="72"/>
      <c r="BR1876" s="72"/>
      <c r="BS1876" s="72"/>
      <c r="BT1876" s="72"/>
      <c r="BU1876" s="72"/>
      <c r="BV1876" s="72"/>
      <c r="BW1876" s="72"/>
      <c r="BX1876" s="72"/>
      <c r="BY1876" s="72"/>
      <c r="BZ1876" s="72"/>
      <c r="CA1876" s="72"/>
      <c r="CB1876" s="72"/>
      <c r="CC1876" s="72"/>
      <c r="CD1876" s="72"/>
      <c r="CE1876" s="72"/>
      <c r="CF1876" s="72"/>
      <c r="CG1876" s="72"/>
      <c r="CH1876" s="72"/>
      <c r="CI1876" s="72"/>
      <c r="CJ1876" s="72"/>
      <c r="XEX1876" s="56" t="str">
        <f>IF(ISERROR(VLOOKUP('Testing Report'!$G$8,$AG1876:$BD1876,13,FALSE)),"",VLOOKUP('Testing Report'!$G$8,$AG1876:$BD1876,13,FALSE))</f>
        <v/>
      </c>
      <c r="XEY1876" s="56" t="str">
        <f>IF(ISERROR(VLOOKUP('Testing Report'!$G$8,$AG1876:$BD1876,15,FALSE)),"",VLOOKUP('Testing Report'!$G$8,$AG1876:$BD1876,15,FALSE))</f>
        <v/>
      </c>
      <c r="XEZ1876" s="56" t="str">
        <f>IF(COUNTIF($X1876:$X$5000,'Testing Report'!$G$8)=0,"",COUNTIF($X1876:$X$5000,'Testing Report'!$G$8))</f>
        <v/>
      </c>
      <c r="XFA1876" s="56" t="str">
        <f>IF(ISERROR(VLOOKUP('Testing Report'!$G$8,$AG1876:$BD1876,19,FALSE)),"",VLOOKUP('Testing Report'!$G$8,$AG1876:$BD1876,19,FALSE))</f>
        <v/>
      </c>
      <c r="XFB1876" s="56" t="str">
        <f>IF(ISERROR(VLOOKUP('Testing Report'!$G$8,$X1876:$BD1876,32,FALSE)),"",VLOOKUP('Testing Report'!$G$8,$X1876:$BD1876,32,FALSE))</f>
        <v/>
      </c>
      <c r="XFC1876" s="26"/>
      <c r="XFD1876" s="7" t="str">
        <f t="shared" si="93"/>
        <v/>
      </c>
    </row>
    <row r="1877" spans="1:88 16378:16384" ht="15" customHeight="1">
      <c r="A1877" s="65" t="str">
        <f t="shared" si="91"/>
        <v/>
      </c>
      <c r="B1877" s="65"/>
      <c r="C1877" s="66"/>
      <c r="D1877" s="66"/>
      <c r="E1877" s="66"/>
      <c r="F1877" s="66"/>
      <c r="G1877" s="66"/>
      <c r="H1877" s="66"/>
      <c r="I1877" s="66"/>
      <c r="J1877" s="66"/>
      <c r="K1877" s="66"/>
      <c r="L1877" s="66"/>
      <c r="M1877" s="66"/>
      <c r="N1877" s="66"/>
      <c r="O1877" s="66"/>
      <c r="P1877" s="66"/>
      <c r="Q1877" s="66"/>
      <c r="R1877" s="66"/>
      <c r="S1877" s="72"/>
      <c r="T1877" s="72"/>
      <c r="U1877" s="72"/>
      <c r="V1877" s="72"/>
      <c r="W1877" s="72"/>
      <c r="X1877" s="64"/>
      <c r="Y1877" s="64"/>
      <c r="Z1877" s="64"/>
      <c r="AA1877" s="64"/>
      <c r="AB1877" s="64"/>
      <c r="AC1877" s="64"/>
      <c r="AD1877" s="64"/>
      <c r="AE1877" s="64"/>
      <c r="AF1877" s="64"/>
      <c r="AG1877" s="64"/>
      <c r="AH1877" s="64"/>
      <c r="AI1877" s="64"/>
      <c r="AJ1877" s="64"/>
      <c r="AK1877" s="64"/>
      <c r="AL1877" s="64"/>
      <c r="AM1877" s="64"/>
      <c r="AN1877" s="64"/>
      <c r="AO1877" s="64"/>
      <c r="AP1877" s="67" t="str">
        <f>IF($AG1877="","",VLOOKUP($AG1877,Test_Procedure!$A:$F,2,FALSE))</f>
        <v/>
      </c>
      <c r="AQ1877" s="67"/>
      <c r="AR1877" s="67"/>
      <c r="AS1877" s="68"/>
      <c r="AT1877" s="68"/>
      <c r="AU1877" s="68"/>
      <c r="AV1877" s="68"/>
      <c r="AW1877" s="68"/>
      <c r="AX1877" s="68"/>
      <c r="AY1877" s="68"/>
      <c r="AZ1877" s="68"/>
      <c r="BA1877" s="68"/>
      <c r="BB1877" s="68"/>
      <c r="BC1877" s="69" t="str">
        <f t="shared" si="92"/>
        <v/>
      </c>
      <c r="BD1877" s="69"/>
      <c r="BE1877" s="70">
        <f>IF($AG1877="",0,VLOOKUP($AG1877,Test_Procedure!$A:$F,3,FALSE))</f>
        <v>0</v>
      </c>
      <c r="BF1877" s="70"/>
      <c r="BG1877" s="70">
        <f>IF($AG1877="",0,VLOOKUP($AG1877,Test_Procedure!$A:$F,4,FALSE))</f>
        <v>0</v>
      </c>
      <c r="BH1877" s="70"/>
      <c r="BI1877" s="70">
        <f>IF($AG1877="",0,VLOOKUP($AG1877,Test_Procedure!$A:$F,5,FALSE))</f>
        <v>0</v>
      </c>
      <c r="BJ1877" s="70"/>
      <c r="BK1877" s="70">
        <f>IF($AG1877="",0,VLOOKUP($AG1877,Test_Procedure!$A:$F,6,FALSE))</f>
        <v>0</v>
      </c>
      <c r="BL1877" s="70"/>
      <c r="BM1877" s="71"/>
      <c r="BN1877" s="71"/>
      <c r="BO1877" s="71"/>
      <c r="BP1877" s="72"/>
      <c r="BQ1877" s="72"/>
      <c r="BR1877" s="72"/>
      <c r="BS1877" s="72"/>
      <c r="BT1877" s="72"/>
      <c r="BU1877" s="72"/>
      <c r="BV1877" s="72"/>
      <c r="BW1877" s="72"/>
      <c r="BX1877" s="72"/>
      <c r="BY1877" s="72"/>
      <c r="BZ1877" s="72"/>
      <c r="CA1877" s="72"/>
      <c r="CB1877" s="72"/>
      <c r="CC1877" s="72"/>
      <c r="CD1877" s="72"/>
      <c r="CE1877" s="72"/>
      <c r="CF1877" s="72"/>
      <c r="CG1877" s="72"/>
      <c r="CH1877" s="72"/>
      <c r="CI1877" s="72"/>
      <c r="CJ1877" s="72"/>
      <c r="XEX1877" s="56" t="str">
        <f>IF(ISERROR(VLOOKUP('Testing Report'!$G$8,$AG1877:$BD1877,13,FALSE)),"",VLOOKUP('Testing Report'!$G$8,$AG1877:$BD1877,13,FALSE))</f>
        <v/>
      </c>
      <c r="XEY1877" s="56" t="str">
        <f>IF(ISERROR(VLOOKUP('Testing Report'!$G$8,$AG1877:$BD1877,15,FALSE)),"",VLOOKUP('Testing Report'!$G$8,$AG1877:$BD1877,15,FALSE))</f>
        <v/>
      </c>
      <c r="XEZ1877" s="56" t="str">
        <f>IF(COUNTIF($X1877:$X$5000,'Testing Report'!$G$8)=0,"",COUNTIF($X1877:$X$5000,'Testing Report'!$G$8))</f>
        <v/>
      </c>
      <c r="XFA1877" s="56" t="str">
        <f>IF(ISERROR(VLOOKUP('Testing Report'!$G$8,$AG1877:$BD1877,19,FALSE)),"",VLOOKUP('Testing Report'!$G$8,$AG1877:$BD1877,19,FALSE))</f>
        <v/>
      </c>
      <c r="XFB1877" s="56" t="str">
        <f>IF(ISERROR(VLOOKUP('Testing Report'!$G$8,$X1877:$BD1877,32,FALSE)),"",VLOOKUP('Testing Report'!$G$8,$X1877:$BD1877,32,FALSE))</f>
        <v/>
      </c>
      <c r="XFC1877" s="26"/>
      <c r="XFD1877" s="7" t="str">
        <f t="shared" si="93"/>
        <v/>
      </c>
    </row>
    <row r="1878" spans="1:88 16378:16384" ht="15" customHeight="1">
      <c r="A1878" s="65" t="str">
        <f t="shared" si="91"/>
        <v/>
      </c>
      <c r="B1878" s="65"/>
      <c r="C1878" s="66"/>
      <c r="D1878" s="66"/>
      <c r="E1878" s="66"/>
      <c r="F1878" s="66"/>
      <c r="G1878" s="66"/>
      <c r="H1878" s="66"/>
      <c r="I1878" s="66"/>
      <c r="J1878" s="66"/>
      <c r="K1878" s="66"/>
      <c r="L1878" s="66"/>
      <c r="M1878" s="66"/>
      <c r="N1878" s="66"/>
      <c r="O1878" s="66"/>
      <c r="P1878" s="66"/>
      <c r="Q1878" s="66"/>
      <c r="R1878" s="66"/>
      <c r="S1878" s="72"/>
      <c r="T1878" s="72"/>
      <c r="U1878" s="72"/>
      <c r="V1878" s="72"/>
      <c r="W1878" s="72"/>
      <c r="X1878" s="64"/>
      <c r="Y1878" s="64"/>
      <c r="Z1878" s="64"/>
      <c r="AA1878" s="64"/>
      <c r="AB1878" s="64"/>
      <c r="AC1878" s="64"/>
      <c r="AD1878" s="64"/>
      <c r="AE1878" s="64"/>
      <c r="AF1878" s="64"/>
      <c r="AG1878" s="64"/>
      <c r="AH1878" s="64"/>
      <c r="AI1878" s="64"/>
      <c r="AJ1878" s="64"/>
      <c r="AK1878" s="64"/>
      <c r="AL1878" s="64"/>
      <c r="AM1878" s="64"/>
      <c r="AN1878" s="64"/>
      <c r="AO1878" s="64"/>
      <c r="AP1878" s="67" t="str">
        <f>IF($AG1878="","",VLOOKUP($AG1878,Test_Procedure!$A:$F,2,FALSE))</f>
        <v/>
      </c>
      <c r="AQ1878" s="67"/>
      <c r="AR1878" s="67"/>
      <c r="AS1878" s="68"/>
      <c r="AT1878" s="68"/>
      <c r="AU1878" s="68"/>
      <c r="AV1878" s="68"/>
      <c r="AW1878" s="68"/>
      <c r="AX1878" s="68"/>
      <c r="AY1878" s="68"/>
      <c r="AZ1878" s="68"/>
      <c r="BA1878" s="68"/>
      <c r="BB1878" s="68"/>
      <c r="BC1878" s="69" t="str">
        <f t="shared" si="92"/>
        <v/>
      </c>
      <c r="BD1878" s="69"/>
      <c r="BE1878" s="70">
        <f>IF($AG1878="",0,VLOOKUP($AG1878,Test_Procedure!$A:$F,3,FALSE))</f>
        <v>0</v>
      </c>
      <c r="BF1878" s="70"/>
      <c r="BG1878" s="70">
        <f>IF($AG1878="",0,VLOOKUP($AG1878,Test_Procedure!$A:$F,4,FALSE))</f>
        <v>0</v>
      </c>
      <c r="BH1878" s="70"/>
      <c r="BI1878" s="70">
        <f>IF($AG1878="",0,VLOOKUP($AG1878,Test_Procedure!$A:$F,5,FALSE))</f>
        <v>0</v>
      </c>
      <c r="BJ1878" s="70"/>
      <c r="BK1878" s="70">
        <f>IF($AG1878="",0,VLOOKUP($AG1878,Test_Procedure!$A:$F,6,FALSE))</f>
        <v>0</v>
      </c>
      <c r="BL1878" s="70"/>
      <c r="BM1878" s="71"/>
      <c r="BN1878" s="71"/>
      <c r="BO1878" s="71"/>
      <c r="BP1878" s="72"/>
      <c r="BQ1878" s="72"/>
      <c r="BR1878" s="72"/>
      <c r="BS1878" s="72"/>
      <c r="BT1878" s="72"/>
      <c r="BU1878" s="72"/>
      <c r="BV1878" s="72"/>
      <c r="BW1878" s="72"/>
      <c r="BX1878" s="72"/>
      <c r="BY1878" s="72"/>
      <c r="BZ1878" s="72"/>
      <c r="CA1878" s="72"/>
      <c r="CB1878" s="72"/>
      <c r="CC1878" s="72"/>
      <c r="CD1878" s="72"/>
      <c r="CE1878" s="72"/>
      <c r="CF1878" s="72"/>
      <c r="CG1878" s="72"/>
      <c r="CH1878" s="72"/>
      <c r="CI1878" s="72"/>
      <c r="CJ1878" s="72"/>
      <c r="XEX1878" s="56" t="str">
        <f>IF(ISERROR(VLOOKUP('Testing Report'!$G$8,$AG1878:$BD1878,13,FALSE)),"",VLOOKUP('Testing Report'!$G$8,$AG1878:$BD1878,13,FALSE))</f>
        <v/>
      </c>
      <c r="XEY1878" s="56" t="str">
        <f>IF(ISERROR(VLOOKUP('Testing Report'!$G$8,$AG1878:$BD1878,15,FALSE)),"",VLOOKUP('Testing Report'!$G$8,$AG1878:$BD1878,15,FALSE))</f>
        <v/>
      </c>
      <c r="XEZ1878" s="56" t="str">
        <f>IF(COUNTIF($X1878:$X$5000,'Testing Report'!$G$8)=0,"",COUNTIF($X1878:$X$5000,'Testing Report'!$G$8))</f>
        <v/>
      </c>
      <c r="XFA1878" s="56" t="str">
        <f>IF(ISERROR(VLOOKUP('Testing Report'!$G$8,$AG1878:$BD1878,19,FALSE)),"",VLOOKUP('Testing Report'!$G$8,$AG1878:$BD1878,19,FALSE))</f>
        <v/>
      </c>
      <c r="XFB1878" s="56" t="str">
        <f>IF(ISERROR(VLOOKUP('Testing Report'!$G$8,$X1878:$BD1878,32,FALSE)),"",VLOOKUP('Testing Report'!$G$8,$X1878:$BD1878,32,FALSE))</f>
        <v/>
      </c>
      <c r="XFC1878" s="26"/>
      <c r="XFD1878" s="7" t="str">
        <f t="shared" si="93"/>
        <v/>
      </c>
    </row>
    <row r="1879" spans="1:88 16378:16384" ht="15" customHeight="1">
      <c r="A1879" s="65" t="str">
        <f t="shared" si="91"/>
        <v/>
      </c>
      <c r="B1879" s="65"/>
      <c r="C1879" s="66"/>
      <c r="D1879" s="66"/>
      <c r="E1879" s="66"/>
      <c r="F1879" s="66"/>
      <c r="G1879" s="66"/>
      <c r="H1879" s="66"/>
      <c r="I1879" s="66"/>
      <c r="J1879" s="66"/>
      <c r="K1879" s="66"/>
      <c r="L1879" s="66"/>
      <c r="M1879" s="66"/>
      <c r="N1879" s="66"/>
      <c r="O1879" s="66"/>
      <c r="P1879" s="66"/>
      <c r="Q1879" s="66"/>
      <c r="R1879" s="66"/>
      <c r="S1879" s="72"/>
      <c r="T1879" s="72"/>
      <c r="U1879" s="72"/>
      <c r="V1879" s="72"/>
      <c r="W1879" s="72"/>
      <c r="X1879" s="64"/>
      <c r="Y1879" s="64"/>
      <c r="Z1879" s="64"/>
      <c r="AA1879" s="64"/>
      <c r="AB1879" s="64"/>
      <c r="AC1879" s="64"/>
      <c r="AD1879" s="64"/>
      <c r="AE1879" s="64"/>
      <c r="AF1879" s="64"/>
      <c r="AG1879" s="64"/>
      <c r="AH1879" s="64"/>
      <c r="AI1879" s="64"/>
      <c r="AJ1879" s="64"/>
      <c r="AK1879" s="64"/>
      <c r="AL1879" s="64"/>
      <c r="AM1879" s="64"/>
      <c r="AN1879" s="64"/>
      <c r="AO1879" s="64"/>
      <c r="AP1879" s="67" t="str">
        <f>IF($AG1879="","",VLOOKUP($AG1879,Test_Procedure!$A:$F,2,FALSE))</f>
        <v/>
      </c>
      <c r="AQ1879" s="67"/>
      <c r="AR1879" s="67"/>
      <c r="AS1879" s="68"/>
      <c r="AT1879" s="68"/>
      <c r="AU1879" s="68"/>
      <c r="AV1879" s="68"/>
      <c r="AW1879" s="68"/>
      <c r="AX1879" s="68"/>
      <c r="AY1879" s="68"/>
      <c r="AZ1879" s="68"/>
      <c r="BA1879" s="68"/>
      <c r="BB1879" s="68"/>
      <c r="BC1879" s="69" t="str">
        <f t="shared" si="92"/>
        <v/>
      </c>
      <c r="BD1879" s="69"/>
      <c r="BE1879" s="70">
        <f>IF($AG1879="",0,VLOOKUP($AG1879,Test_Procedure!$A:$F,3,FALSE))</f>
        <v>0</v>
      </c>
      <c r="BF1879" s="70"/>
      <c r="BG1879" s="70">
        <f>IF($AG1879="",0,VLOOKUP($AG1879,Test_Procedure!$A:$F,4,FALSE))</f>
        <v>0</v>
      </c>
      <c r="BH1879" s="70"/>
      <c r="BI1879" s="70">
        <f>IF($AG1879="",0,VLOOKUP($AG1879,Test_Procedure!$A:$F,5,FALSE))</f>
        <v>0</v>
      </c>
      <c r="BJ1879" s="70"/>
      <c r="BK1879" s="70">
        <f>IF($AG1879="",0,VLOOKUP($AG1879,Test_Procedure!$A:$F,6,FALSE))</f>
        <v>0</v>
      </c>
      <c r="BL1879" s="70"/>
      <c r="BM1879" s="71"/>
      <c r="BN1879" s="71"/>
      <c r="BO1879" s="71"/>
      <c r="BP1879" s="72"/>
      <c r="BQ1879" s="72"/>
      <c r="BR1879" s="72"/>
      <c r="BS1879" s="72"/>
      <c r="BT1879" s="72"/>
      <c r="BU1879" s="72"/>
      <c r="BV1879" s="72"/>
      <c r="BW1879" s="72"/>
      <c r="BX1879" s="72"/>
      <c r="BY1879" s="72"/>
      <c r="BZ1879" s="72"/>
      <c r="CA1879" s="72"/>
      <c r="CB1879" s="72"/>
      <c r="CC1879" s="72"/>
      <c r="CD1879" s="72"/>
      <c r="CE1879" s="72"/>
      <c r="CF1879" s="72"/>
      <c r="CG1879" s="72"/>
      <c r="CH1879" s="72"/>
      <c r="CI1879" s="72"/>
      <c r="CJ1879" s="72"/>
      <c r="XEX1879" s="56" t="str">
        <f>IF(ISERROR(VLOOKUP('Testing Report'!$G$8,$AG1879:$BD1879,13,FALSE)),"",VLOOKUP('Testing Report'!$G$8,$AG1879:$BD1879,13,FALSE))</f>
        <v/>
      </c>
      <c r="XEY1879" s="56" t="str">
        <f>IF(ISERROR(VLOOKUP('Testing Report'!$G$8,$AG1879:$BD1879,15,FALSE)),"",VLOOKUP('Testing Report'!$G$8,$AG1879:$BD1879,15,FALSE))</f>
        <v/>
      </c>
      <c r="XEZ1879" s="56" t="str">
        <f>IF(COUNTIF($X1879:$X$5000,'Testing Report'!$G$8)=0,"",COUNTIF($X1879:$X$5000,'Testing Report'!$G$8))</f>
        <v/>
      </c>
      <c r="XFA1879" s="56" t="str">
        <f>IF(ISERROR(VLOOKUP('Testing Report'!$G$8,$AG1879:$BD1879,19,FALSE)),"",VLOOKUP('Testing Report'!$G$8,$AG1879:$BD1879,19,FALSE))</f>
        <v/>
      </c>
      <c r="XFB1879" s="56" t="str">
        <f>IF(ISERROR(VLOOKUP('Testing Report'!$G$8,$X1879:$BD1879,32,FALSE)),"",VLOOKUP('Testing Report'!$G$8,$X1879:$BD1879,32,FALSE))</f>
        <v/>
      </c>
      <c r="XFC1879" s="26"/>
      <c r="XFD1879" s="7" t="str">
        <f t="shared" si="93"/>
        <v/>
      </c>
    </row>
    <row r="1880" spans="1:88 16378:16384" ht="15" customHeight="1">
      <c r="A1880" s="65" t="str">
        <f t="shared" si="91"/>
        <v/>
      </c>
      <c r="B1880" s="65"/>
      <c r="C1880" s="66"/>
      <c r="D1880" s="66"/>
      <c r="E1880" s="66"/>
      <c r="F1880" s="66"/>
      <c r="G1880" s="66"/>
      <c r="H1880" s="66"/>
      <c r="I1880" s="66"/>
      <c r="J1880" s="66"/>
      <c r="K1880" s="66"/>
      <c r="L1880" s="66"/>
      <c r="M1880" s="66"/>
      <c r="N1880" s="66"/>
      <c r="O1880" s="66"/>
      <c r="P1880" s="66"/>
      <c r="Q1880" s="66"/>
      <c r="R1880" s="66"/>
      <c r="S1880" s="72"/>
      <c r="T1880" s="72"/>
      <c r="U1880" s="72"/>
      <c r="V1880" s="72"/>
      <c r="W1880" s="72"/>
      <c r="X1880" s="64"/>
      <c r="Y1880" s="64"/>
      <c r="Z1880" s="64"/>
      <c r="AA1880" s="64"/>
      <c r="AB1880" s="64"/>
      <c r="AC1880" s="64"/>
      <c r="AD1880" s="64"/>
      <c r="AE1880" s="64"/>
      <c r="AF1880" s="64"/>
      <c r="AG1880" s="64"/>
      <c r="AH1880" s="64"/>
      <c r="AI1880" s="64"/>
      <c r="AJ1880" s="64"/>
      <c r="AK1880" s="64"/>
      <c r="AL1880" s="64"/>
      <c r="AM1880" s="64"/>
      <c r="AN1880" s="64"/>
      <c r="AO1880" s="64"/>
      <c r="AP1880" s="67" t="str">
        <f>IF($AG1880="","",VLOOKUP($AG1880,Test_Procedure!$A:$F,2,FALSE))</f>
        <v/>
      </c>
      <c r="AQ1880" s="67"/>
      <c r="AR1880" s="67"/>
      <c r="AS1880" s="68"/>
      <c r="AT1880" s="68"/>
      <c r="AU1880" s="68"/>
      <c r="AV1880" s="68"/>
      <c r="AW1880" s="68"/>
      <c r="AX1880" s="68"/>
      <c r="AY1880" s="68"/>
      <c r="AZ1880" s="68"/>
      <c r="BA1880" s="68"/>
      <c r="BB1880" s="68"/>
      <c r="BC1880" s="69" t="str">
        <f t="shared" si="92"/>
        <v/>
      </c>
      <c r="BD1880" s="69"/>
      <c r="BE1880" s="70">
        <f>IF($AG1880="",0,VLOOKUP($AG1880,Test_Procedure!$A:$F,3,FALSE))</f>
        <v>0</v>
      </c>
      <c r="BF1880" s="70"/>
      <c r="BG1880" s="70">
        <f>IF($AG1880="",0,VLOOKUP($AG1880,Test_Procedure!$A:$F,4,FALSE))</f>
        <v>0</v>
      </c>
      <c r="BH1880" s="70"/>
      <c r="BI1880" s="70">
        <f>IF($AG1880="",0,VLOOKUP($AG1880,Test_Procedure!$A:$F,5,FALSE))</f>
        <v>0</v>
      </c>
      <c r="BJ1880" s="70"/>
      <c r="BK1880" s="70">
        <f>IF($AG1880="",0,VLOOKUP($AG1880,Test_Procedure!$A:$F,6,FALSE))</f>
        <v>0</v>
      </c>
      <c r="BL1880" s="70"/>
      <c r="BM1880" s="71"/>
      <c r="BN1880" s="71"/>
      <c r="BO1880" s="71"/>
      <c r="BP1880" s="72"/>
      <c r="BQ1880" s="72"/>
      <c r="BR1880" s="72"/>
      <c r="BS1880" s="72"/>
      <c r="BT1880" s="72"/>
      <c r="BU1880" s="72"/>
      <c r="BV1880" s="72"/>
      <c r="BW1880" s="72"/>
      <c r="BX1880" s="72"/>
      <c r="BY1880" s="72"/>
      <c r="BZ1880" s="72"/>
      <c r="CA1880" s="72"/>
      <c r="CB1880" s="72"/>
      <c r="CC1880" s="72"/>
      <c r="CD1880" s="72"/>
      <c r="CE1880" s="72"/>
      <c r="CF1880" s="72"/>
      <c r="CG1880" s="72"/>
      <c r="CH1880" s="72"/>
      <c r="CI1880" s="72"/>
      <c r="CJ1880" s="72"/>
      <c r="XEX1880" s="56" t="str">
        <f>IF(ISERROR(VLOOKUP('Testing Report'!$G$8,$AG1880:$BD1880,13,FALSE)),"",VLOOKUP('Testing Report'!$G$8,$AG1880:$BD1880,13,FALSE))</f>
        <v/>
      </c>
      <c r="XEY1880" s="56" t="str">
        <f>IF(ISERROR(VLOOKUP('Testing Report'!$G$8,$AG1880:$BD1880,15,FALSE)),"",VLOOKUP('Testing Report'!$G$8,$AG1880:$BD1880,15,FALSE))</f>
        <v/>
      </c>
      <c r="XEZ1880" s="56" t="str">
        <f>IF(COUNTIF($X1880:$X$5000,'Testing Report'!$G$8)=0,"",COUNTIF($X1880:$X$5000,'Testing Report'!$G$8))</f>
        <v/>
      </c>
      <c r="XFA1880" s="56" t="str">
        <f>IF(ISERROR(VLOOKUP('Testing Report'!$G$8,$AG1880:$BD1880,19,FALSE)),"",VLOOKUP('Testing Report'!$G$8,$AG1880:$BD1880,19,FALSE))</f>
        <v/>
      </c>
      <c r="XFB1880" s="56" t="str">
        <f>IF(ISERROR(VLOOKUP('Testing Report'!$G$8,$X1880:$BD1880,32,FALSE)),"",VLOOKUP('Testing Report'!$G$8,$X1880:$BD1880,32,FALSE))</f>
        <v/>
      </c>
      <c r="XFC1880" s="26"/>
      <c r="XFD1880" s="7" t="str">
        <f t="shared" si="93"/>
        <v/>
      </c>
    </row>
    <row r="1881" spans="1:88 16378:16384" ht="15" customHeight="1">
      <c r="A1881" s="65" t="str">
        <f t="shared" si="91"/>
        <v/>
      </c>
      <c r="B1881" s="65"/>
      <c r="C1881" s="66"/>
      <c r="D1881" s="66"/>
      <c r="E1881" s="66"/>
      <c r="F1881" s="66"/>
      <c r="G1881" s="66"/>
      <c r="H1881" s="66"/>
      <c r="I1881" s="66"/>
      <c r="J1881" s="66"/>
      <c r="K1881" s="66"/>
      <c r="L1881" s="66"/>
      <c r="M1881" s="66"/>
      <c r="N1881" s="66"/>
      <c r="O1881" s="66"/>
      <c r="P1881" s="66"/>
      <c r="Q1881" s="66"/>
      <c r="R1881" s="66"/>
      <c r="S1881" s="72"/>
      <c r="T1881" s="72"/>
      <c r="U1881" s="72"/>
      <c r="V1881" s="72"/>
      <c r="W1881" s="72"/>
      <c r="X1881" s="64"/>
      <c r="Y1881" s="64"/>
      <c r="Z1881" s="64"/>
      <c r="AA1881" s="64"/>
      <c r="AB1881" s="64"/>
      <c r="AC1881" s="64"/>
      <c r="AD1881" s="64"/>
      <c r="AE1881" s="64"/>
      <c r="AF1881" s="64"/>
      <c r="AG1881" s="64"/>
      <c r="AH1881" s="64"/>
      <c r="AI1881" s="64"/>
      <c r="AJ1881" s="64"/>
      <c r="AK1881" s="64"/>
      <c r="AL1881" s="64"/>
      <c r="AM1881" s="64"/>
      <c r="AN1881" s="64"/>
      <c r="AO1881" s="64"/>
      <c r="AP1881" s="67" t="str">
        <f>IF($AG1881="","",VLOOKUP($AG1881,Test_Procedure!$A:$F,2,FALSE))</f>
        <v/>
      </c>
      <c r="AQ1881" s="67"/>
      <c r="AR1881" s="67"/>
      <c r="AS1881" s="68"/>
      <c r="AT1881" s="68"/>
      <c r="AU1881" s="68"/>
      <c r="AV1881" s="68"/>
      <c r="AW1881" s="68"/>
      <c r="AX1881" s="68"/>
      <c r="AY1881" s="68"/>
      <c r="AZ1881" s="68"/>
      <c r="BA1881" s="68"/>
      <c r="BB1881" s="68"/>
      <c r="BC1881" s="69" t="str">
        <f t="shared" si="92"/>
        <v/>
      </c>
      <c r="BD1881" s="69"/>
      <c r="BE1881" s="70">
        <f>IF($AG1881="",0,VLOOKUP($AG1881,Test_Procedure!$A:$F,3,FALSE))</f>
        <v>0</v>
      </c>
      <c r="BF1881" s="70"/>
      <c r="BG1881" s="70">
        <f>IF($AG1881="",0,VLOOKUP($AG1881,Test_Procedure!$A:$F,4,FALSE))</f>
        <v>0</v>
      </c>
      <c r="BH1881" s="70"/>
      <c r="BI1881" s="70">
        <f>IF($AG1881="",0,VLOOKUP($AG1881,Test_Procedure!$A:$F,5,FALSE))</f>
        <v>0</v>
      </c>
      <c r="BJ1881" s="70"/>
      <c r="BK1881" s="70">
        <f>IF($AG1881="",0,VLOOKUP($AG1881,Test_Procedure!$A:$F,6,FALSE))</f>
        <v>0</v>
      </c>
      <c r="BL1881" s="70"/>
      <c r="BM1881" s="71"/>
      <c r="BN1881" s="71"/>
      <c r="BO1881" s="71"/>
      <c r="BP1881" s="72"/>
      <c r="BQ1881" s="72"/>
      <c r="BR1881" s="72"/>
      <c r="BS1881" s="72"/>
      <c r="BT1881" s="72"/>
      <c r="BU1881" s="72"/>
      <c r="BV1881" s="72"/>
      <c r="BW1881" s="72"/>
      <c r="BX1881" s="72"/>
      <c r="BY1881" s="72"/>
      <c r="BZ1881" s="72"/>
      <c r="CA1881" s="72"/>
      <c r="CB1881" s="72"/>
      <c r="CC1881" s="72"/>
      <c r="CD1881" s="72"/>
      <c r="CE1881" s="72"/>
      <c r="CF1881" s="72"/>
      <c r="CG1881" s="72"/>
      <c r="CH1881" s="72"/>
      <c r="CI1881" s="72"/>
      <c r="CJ1881" s="72"/>
      <c r="XEX1881" s="56" t="str">
        <f>IF(ISERROR(VLOOKUP('Testing Report'!$G$8,$AG1881:$BD1881,13,FALSE)),"",VLOOKUP('Testing Report'!$G$8,$AG1881:$BD1881,13,FALSE))</f>
        <v/>
      </c>
      <c r="XEY1881" s="56" t="str">
        <f>IF(ISERROR(VLOOKUP('Testing Report'!$G$8,$AG1881:$BD1881,15,FALSE)),"",VLOOKUP('Testing Report'!$G$8,$AG1881:$BD1881,15,FALSE))</f>
        <v/>
      </c>
      <c r="XEZ1881" s="56" t="str">
        <f>IF(COUNTIF($X1881:$X$5000,'Testing Report'!$G$8)=0,"",COUNTIF($X1881:$X$5000,'Testing Report'!$G$8))</f>
        <v/>
      </c>
      <c r="XFA1881" s="56" t="str">
        <f>IF(ISERROR(VLOOKUP('Testing Report'!$G$8,$AG1881:$BD1881,19,FALSE)),"",VLOOKUP('Testing Report'!$G$8,$AG1881:$BD1881,19,FALSE))</f>
        <v/>
      </c>
      <c r="XFB1881" s="56" t="str">
        <f>IF(ISERROR(VLOOKUP('Testing Report'!$G$8,$X1881:$BD1881,32,FALSE)),"",VLOOKUP('Testing Report'!$G$8,$X1881:$BD1881,32,FALSE))</f>
        <v/>
      </c>
      <c r="XFC1881" s="26"/>
      <c r="XFD1881" s="7" t="str">
        <f t="shared" si="93"/>
        <v/>
      </c>
    </row>
    <row r="1882" spans="1:88 16378:16384" ht="15" customHeight="1">
      <c r="A1882" s="65" t="str">
        <f t="shared" si="91"/>
        <v/>
      </c>
      <c r="B1882" s="65"/>
      <c r="C1882" s="66"/>
      <c r="D1882" s="66"/>
      <c r="E1882" s="66"/>
      <c r="F1882" s="66"/>
      <c r="G1882" s="66"/>
      <c r="H1882" s="66"/>
      <c r="I1882" s="66"/>
      <c r="J1882" s="66"/>
      <c r="K1882" s="66"/>
      <c r="L1882" s="66"/>
      <c r="M1882" s="66"/>
      <c r="N1882" s="66"/>
      <c r="O1882" s="66"/>
      <c r="P1882" s="66"/>
      <c r="Q1882" s="66"/>
      <c r="R1882" s="66"/>
      <c r="S1882" s="72"/>
      <c r="T1882" s="72"/>
      <c r="U1882" s="72"/>
      <c r="V1882" s="72"/>
      <c r="W1882" s="72"/>
      <c r="X1882" s="64"/>
      <c r="Y1882" s="64"/>
      <c r="Z1882" s="64"/>
      <c r="AA1882" s="64"/>
      <c r="AB1882" s="64"/>
      <c r="AC1882" s="64"/>
      <c r="AD1882" s="64"/>
      <c r="AE1882" s="64"/>
      <c r="AF1882" s="64"/>
      <c r="AG1882" s="64"/>
      <c r="AH1882" s="64"/>
      <c r="AI1882" s="64"/>
      <c r="AJ1882" s="64"/>
      <c r="AK1882" s="64"/>
      <c r="AL1882" s="64"/>
      <c r="AM1882" s="64"/>
      <c r="AN1882" s="64"/>
      <c r="AO1882" s="64"/>
      <c r="AP1882" s="67" t="str">
        <f>IF($AG1882="","",VLOOKUP($AG1882,Test_Procedure!$A:$F,2,FALSE))</f>
        <v/>
      </c>
      <c r="AQ1882" s="67"/>
      <c r="AR1882" s="67"/>
      <c r="AS1882" s="68"/>
      <c r="AT1882" s="68"/>
      <c r="AU1882" s="68"/>
      <c r="AV1882" s="68"/>
      <c r="AW1882" s="68"/>
      <c r="AX1882" s="68"/>
      <c r="AY1882" s="68"/>
      <c r="AZ1882" s="68"/>
      <c r="BA1882" s="68"/>
      <c r="BB1882" s="68"/>
      <c r="BC1882" s="69" t="str">
        <f t="shared" si="92"/>
        <v/>
      </c>
      <c r="BD1882" s="69"/>
      <c r="BE1882" s="70">
        <f>IF($AG1882="",0,VLOOKUP($AG1882,Test_Procedure!$A:$F,3,FALSE))</f>
        <v>0</v>
      </c>
      <c r="BF1882" s="70"/>
      <c r="BG1882" s="70">
        <f>IF($AG1882="",0,VLOOKUP($AG1882,Test_Procedure!$A:$F,4,FALSE))</f>
        <v>0</v>
      </c>
      <c r="BH1882" s="70"/>
      <c r="BI1882" s="70">
        <f>IF($AG1882="",0,VLOOKUP($AG1882,Test_Procedure!$A:$F,5,FALSE))</f>
        <v>0</v>
      </c>
      <c r="BJ1882" s="70"/>
      <c r="BK1882" s="70">
        <f>IF($AG1882="",0,VLOOKUP($AG1882,Test_Procedure!$A:$F,6,FALSE))</f>
        <v>0</v>
      </c>
      <c r="BL1882" s="70"/>
      <c r="BM1882" s="71"/>
      <c r="BN1882" s="71"/>
      <c r="BO1882" s="71"/>
      <c r="BP1882" s="72"/>
      <c r="BQ1882" s="72"/>
      <c r="BR1882" s="72"/>
      <c r="BS1882" s="72"/>
      <c r="BT1882" s="72"/>
      <c r="BU1882" s="72"/>
      <c r="BV1882" s="72"/>
      <c r="BW1882" s="72"/>
      <c r="BX1882" s="72"/>
      <c r="BY1882" s="72"/>
      <c r="BZ1882" s="72"/>
      <c r="CA1882" s="72"/>
      <c r="CB1882" s="72"/>
      <c r="CC1882" s="72"/>
      <c r="CD1882" s="72"/>
      <c r="CE1882" s="72"/>
      <c r="CF1882" s="72"/>
      <c r="CG1882" s="72"/>
      <c r="CH1882" s="72"/>
      <c r="CI1882" s="72"/>
      <c r="CJ1882" s="72"/>
      <c r="XEX1882" s="56" t="str">
        <f>IF(ISERROR(VLOOKUP('Testing Report'!$G$8,$AG1882:$BD1882,13,FALSE)),"",VLOOKUP('Testing Report'!$G$8,$AG1882:$BD1882,13,FALSE))</f>
        <v/>
      </c>
      <c r="XEY1882" s="56" t="str">
        <f>IF(ISERROR(VLOOKUP('Testing Report'!$G$8,$AG1882:$BD1882,15,FALSE)),"",VLOOKUP('Testing Report'!$G$8,$AG1882:$BD1882,15,FALSE))</f>
        <v/>
      </c>
      <c r="XEZ1882" s="56" t="str">
        <f>IF(COUNTIF($X1882:$X$5000,'Testing Report'!$G$8)=0,"",COUNTIF($X1882:$X$5000,'Testing Report'!$G$8))</f>
        <v/>
      </c>
      <c r="XFA1882" s="56" t="str">
        <f>IF(ISERROR(VLOOKUP('Testing Report'!$G$8,$AG1882:$BD1882,19,FALSE)),"",VLOOKUP('Testing Report'!$G$8,$AG1882:$BD1882,19,FALSE))</f>
        <v/>
      </c>
      <c r="XFB1882" s="56" t="str">
        <f>IF(ISERROR(VLOOKUP('Testing Report'!$G$8,$X1882:$BD1882,32,FALSE)),"",VLOOKUP('Testing Report'!$G$8,$X1882:$BD1882,32,FALSE))</f>
        <v/>
      </c>
      <c r="XFC1882" s="26"/>
      <c r="XFD1882" s="7" t="str">
        <f t="shared" si="93"/>
        <v/>
      </c>
    </row>
    <row r="1883" spans="1:88 16378:16384" ht="15" customHeight="1">
      <c r="A1883" s="65" t="str">
        <f t="shared" si="91"/>
        <v/>
      </c>
      <c r="B1883" s="65"/>
      <c r="C1883" s="66"/>
      <c r="D1883" s="66"/>
      <c r="E1883" s="66"/>
      <c r="F1883" s="66"/>
      <c r="G1883" s="66"/>
      <c r="H1883" s="66"/>
      <c r="I1883" s="66"/>
      <c r="J1883" s="66"/>
      <c r="K1883" s="66"/>
      <c r="L1883" s="66"/>
      <c r="M1883" s="66"/>
      <c r="N1883" s="66"/>
      <c r="O1883" s="66"/>
      <c r="P1883" s="66"/>
      <c r="Q1883" s="66"/>
      <c r="R1883" s="66"/>
      <c r="S1883" s="72"/>
      <c r="T1883" s="72"/>
      <c r="U1883" s="72"/>
      <c r="V1883" s="72"/>
      <c r="W1883" s="72"/>
      <c r="X1883" s="64"/>
      <c r="Y1883" s="64"/>
      <c r="Z1883" s="64"/>
      <c r="AA1883" s="64"/>
      <c r="AB1883" s="64"/>
      <c r="AC1883" s="64"/>
      <c r="AD1883" s="64"/>
      <c r="AE1883" s="64"/>
      <c r="AF1883" s="64"/>
      <c r="AG1883" s="64"/>
      <c r="AH1883" s="64"/>
      <c r="AI1883" s="64"/>
      <c r="AJ1883" s="64"/>
      <c r="AK1883" s="64"/>
      <c r="AL1883" s="64"/>
      <c r="AM1883" s="64"/>
      <c r="AN1883" s="64"/>
      <c r="AO1883" s="64"/>
      <c r="AP1883" s="67" t="str">
        <f>IF($AG1883="","",VLOOKUP($AG1883,Test_Procedure!$A:$F,2,FALSE))</f>
        <v/>
      </c>
      <c r="AQ1883" s="67"/>
      <c r="AR1883" s="67"/>
      <c r="AS1883" s="68"/>
      <c r="AT1883" s="68"/>
      <c r="AU1883" s="68"/>
      <c r="AV1883" s="68"/>
      <c r="AW1883" s="68"/>
      <c r="AX1883" s="68"/>
      <c r="AY1883" s="68"/>
      <c r="AZ1883" s="68"/>
      <c r="BA1883" s="68"/>
      <c r="BB1883" s="68"/>
      <c r="BC1883" s="69" t="str">
        <f t="shared" si="92"/>
        <v/>
      </c>
      <c r="BD1883" s="69"/>
      <c r="BE1883" s="70">
        <f>IF($AG1883="",0,VLOOKUP($AG1883,Test_Procedure!$A:$F,3,FALSE))</f>
        <v>0</v>
      </c>
      <c r="BF1883" s="70"/>
      <c r="BG1883" s="70">
        <f>IF($AG1883="",0,VLOOKUP($AG1883,Test_Procedure!$A:$F,4,FALSE))</f>
        <v>0</v>
      </c>
      <c r="BH1883" s="70"/>
      <c r="BI1883" s="70">
        <f>IF($AG1883="",0,VLOOKUP($AG1883,Test_Procedure!$A:$F,5,FALSE))</f>
        <v>0</v>
      </c>
      <c r="BJ1883" s="70"/>
      <c r="BK1883" s="70">
        <f>IF($AG1883="",0,VLOOKUP($AG1883,Test_Procedure!$A:$F,6,FALSE))</f>
        <v>0</v>
      </c>
      <c r="BL1883" s="70"/>
      <c r="BM1883" s="71"/>
      <c r="BN1883" s="71"/>
      <c r="BO1883" s="71"/>
      <c r="BP1883" s="72"/>
      <c r="BQ1883" s="72"/>
      <c r="BR1883" s="72"/>
      <c r="BS1883" s="72"/>
      <c r="BT1883" s="72"/>
      <c r="BU1883" s="72"/>
      <c r="BV1883" s="72"/>
      <c r="BW1883" s="72"/>
      <c r="BX1883" s="72"/>
      <c r="BY1883" s="72"/>
      <c r="BZ1883" s="72"/>
      <c r="CA1883" s="72"/>
      <c r="CB1883" s="72"/>
      <c r="CC1883" s="72"/>
      <c r="CD1883" s="72"/>
      <c r="CE1883" s="72"/>
      <c r="CF1883" s="72"/>
      <c r="CG1883" s="72"/>
      <c r="CH1883" s="72"/>
      <c r="CI1883" s="72"/>
      <c r="CJ1883" s="72"/>
      <c r="XEX1883" s="56" t="str">
        <f>IF(ISERROR(VLOOKUP('Testing Report'!$G$8,$AG1883:$BD1883,13,FALSE)),"",VLOOKUP('Testing Report'!$G$8,$AG1883:$BD1883,13,FALSE))</f>
        <v/>
      </c>
      <c r="XEY1883" s="56" t="str">
        <f>IF(ISERROR(VLOOKUP('Testing Report'!$G$8,$AG1883:$BD1883,15,FALSE)),"",VLOOKUP('Testing Report'!$G$8,$AG1883:$BD1883,15,FALSE))</f>
        <v/>
      </c>
      <c r="XEZ1883" s="56" t="str">
        <f>IF(COUNTIF($X1883:$X$5000,'Testing Report'!$G$8)=0,"",COUNTIF($X1883:$X$5000,'Testing Report'!$G$8))</f>
        <v/>
      </c>
      <c r="XFA1883" s="56" t="str">
        <f>IF(ISERROR(VLOOKUP('Testing Report'!$G$8,$AG1883:$BD1883,19,FALSE)),"",VLOOKUP('Testing Report'!$G$8,$AG1883:$BD1883,19,FALSE))</f>
        <v/>
      </c>
      <c r="XFB1883" s="56" t="str">
        <f>IF(ISERROR(VLOOKUP('Testing Report'!$G$8,$X1883:$BD1883,32,FALSE)),"",VLOOKUP('Testing Report'!$G$8,$X1883:$BD1883,32,FALSE))</f>
        <v/>
      </c>
      <c r="XFC1883" s="26"/>
      <c r="XFD1883" s="7" t="str">
        <f t="shared" si="93"/>
        <v/>
      </c>
    </row>
    <row r="1884" spans="1:88 16378:16384" ht="15" customHeight="1">
      <c r="A1884" s="65" t="str">
        <f t="shared" si="91"/>
        <v/>
      </c>
      <c r="B1884" s="65"/>
      <c r="C1884" s="66"/>
      <c r="D1884" s="66"/>
      <c r="E1884" s="66"/>
      <c r="F1884" s="66"/>
      <c r="G1884" s="66"/>
      <c r="H1884" s="66"/>
      <c r="I1884" s="66"/>
      <c r="J1884" s="66"/>
      <c r="K1884" s="66"/>
      <c r="L1884" s="66"/>
      <c r="M1884" s="66"/>
      <c r="N1884" s="66"/>
      <c r="O1884" s="66"/>
      <c r="P1884" s="66"/>
      <c r="Q1884" s="66"/>
      <c r="R1884" s="66"/>
      <c r="S1884" s="72"/>
      <c r="T1884" s="72"/>
      <c r="U1884" s="72"/>
      <c r="V1884" s="72"/>
      <c r="W1884" s="72"/>
      <c r="X1884" s="64"/>
      <c r="Y1884" s="64"/>
      <c r="Z1884" s="64"/>
      <c r="AA1884" s="64"/>
      <c r="AB1884" s="64"/>
      <c r="AC1884" s="64"/>
      <c r="AD1884" s="64"/>
      <c r="AE1884" s="64"/>
      <c r="AF1884" s="64"/>
      <c r="AG1884" s="64"/>
      <c r="AH1884" s="64"/>
      <c r="AI1884" s="64"/>
      <c r="AJ1884" s="64"/>
      <c r="AK1884" s="64"/>
      <c r="AL1884" s="64"/>
      <c r="AM1884" s="64"/>
      <c r="AN1884" s="64"/>
      <c r="AO1884" s="64"/>
      <c r="AP1884" s="67" t="str">
        <f>IF($AG1884="","",VLOOKUP($AG1884,Test_Procedure!$A:$F,2,FALSE))</f>
        <v/>
      </c>
      <c r="AQ1884" s="67"/>
      <c r="AR1884" s="67"/>
      <c r="AS1884" s="68"/>
      <c r="AT1884" s="68"/>
      <c r="AU1884" s="68"/>
      <c r="AV1884" s="68"/>
      <c r="AW1884" s="68"/>
      <c r="AX1884" s="68"/>
      <c r="AY1884" s="68"/>
      <c r="AZ1884" s="68"/>
      <c r="BA1884" s="68"/>
      <c r="BB1884" s="68"/>
      <c r="BC1884" s="69" t="str">
        <f t="shared" si="92"/>
        <v/>
      </c>
      <c r="BD1884" s="69"/>
      <c r="BE1884" s="70">
        <f>IF($AG1884="",0,VLOOKUP($AG1884,Test_Procedure!$A:$F,3,FALSE))</f>
        <v>0</v>
      </c>
      <c r="BF1884" s="70"/>
      <c r="BG1884" s="70">
        <f>IF($AG1884="",0,VLOOKUP($AG1884,Test_Procedure!$A:$F,4,FALSE))</f>
        <v>0</v>
      </c>
      <c r="BH1884" s="70"/>
      <c r="BI1884" s="70">
        <f>IF($AG1884="",0,VLOOKUP($AG1884,Test_Procedure!$A:$F,5,FALSE))</f>
        <v>0</v>
      </c>
      <c r="BJ1884" s="70"/>
      <c r="BK1884" s="70">
        <f>IF($AG1884="",0,VLOOKUP($AG1884,Test_Procedure!$A:$F,6,FALSE))</f>
        <v>0</v>
      </c>
      <c r="BL1884" s="70"/>
      <c r="BM1884" s="71"/>
      <c r="BN1884" s="71"/>
      <c r="BO1884" s="71"/>
      <c r="BP1884" s="72"/>
      <c r="BQ1884" s="72"/>
      <c r="BR1884" s="72"/>
      <c r="BS1884" s="72"/>
      <c r="BT1884" s="72"/>
      <c r="BU1884" s="72"/>
      <c r="BV1884" s="72"/>
      <c r="BW1884" s="72"/>
      <c r="BX1884" s="72"/>
      <c r="BY1884" s="72"/>
      <c r="BZ1884" s="72"/>
      <c r="CA1884" s="72"/>
      <c r="CB1884" s="72"/>
      <c r="CC1884" s="72"/>
      <c r="CD1884" s="72"/>
      <c r="CE1884" s="72"/>
      <c r="CF1884" s="72"/>
      <c r="CG1884" s="72"/>
      <c r="CH1884" s="72"/>
      <c r="CI1884" s="72"/>
      <c r="CJ1884" s="72"/>
      <c r="XEX1884" s="56" t="str">
        <f>IF(ISERROR(VLOOKUP('Testing Report'!$G$8,$AG1884:$BD1884,13,FALSE)),"",VLOOKUP('Testing Report'!$G$8,$AG1884:$BD1884,13,FALSE))</f>
        <v/>
      </c>
      <c r="XEY1884" s="56" t="str">
        <f>IF(ISERROR(VLOOKUP('Testing Report'!$G$8,$AG1884:$BD1884,15,FALSE)),"",VLOOKUP('Testing Report'!$G$8,$AG1884:$BD1884,15,FALSE))</f>
        <v/>
      </c>
      <c r="XEZ1884" s="56" t="str">
        <f>IF(COUNTIF($X1884:$X$5000,'Testing Report'!$G$8)=0,"",COUNTIF($X1884:$X$5000,'Testing Report'!$G$8))</f>
        <v/>
      </c>
      <c r="XFA1884" s="56" t="str">
        <f>IF(ISERROR(VLOOKUP('Testing Report'!$G$8,$AG1884:$BD1884,19,FALSE)),"",VLOOKUP('Testing Report'!$G$8,$AG1884:$BD1884,19,FALSE))</f>
        <v/>
      </c>
      <c r="XFB1884" s="56" t="str">
        <f>IF(ISERROR(VLOOKUP('Testing Report'!$G$8,$X1884:$BD1884,32,FALSE)),"",VLOOKUP('Testing Report'!$G$8,$X1884:$BD1884,32,FALSE))</f>
        <v/>
      </c>
      <c r="XFC1884" s="26"/>
      <c r="XFD1884" s="7" t="str">
        <f t="shared" si="93"/>
        <v/>
      </c>
    </row>
    <row r="1885" spans="1:88 16378:16384" ht="15" customHeight="1">
      <c r="A1885" s="65" t="str">
        <f t="shared" ref="A1885:A1948" si="94">IF(C1884="","",A1884+1)</f>
        <v/>
      </c>
      <c r="B1885" s="65"/>
      <c r="C1885" s="66"/>
      <c r="D1885" s="66"/>
      <c r="E1885" s="66"/>
      <c r="F1885" s="66"/>
      <c r="G1885" s="66"/>
      <c r="H1885" s="66"/>
      <c r="I1885" s="66"/>
      <c r="J1885" s="66"/>
      <c r="K1885" s="66"/>
      <c r="L1885" s="66"/>
      <c r="M1885" s="66"/>
      <c r="N1885" s="66"/>
      <c r="O1885" s="66"/>
      <c r="P1885" s="66"/>
      <c r="Q1885" s="66"/>
      <c r="R1885" s="66"/>
      <c r="S1885" s="72"/>
      <c r="T1885" s="72"/>
      <c r="U1885" s="72"/>
      <c r="V1885" s="72"/>
      <c r="W1885" s="72"/>
      <c r="X1885" s="64"/>
      <c r="Y1885" s="64"/>
      <c r="Z1885" s="64"/>
      <c r="AA1885" s="64"/>
      <c r="AB1885" s="64"/>
      <c r="AC1885" s="64"/>
      <c r="AD1885" s="64"/>
      <c r="AE1885" s="64"/>
      <c r="AF1885" s="64"/>
      <c r="AG1885" s="64"/>
      <c r="AH1885" s="64"/>
      <c r="AI1885" s="64"/>
      <c r="AJ1885" s="64"/>
      <c r="AK1885" s="64"/>
      <c r="AL1885" s="64"/>
      <c r="AM1885" s="64"/>
      <c r="AN1885" s="64"/>
      <c r="AO1885" s="64"/>
      <c r="AP1885" s="67" t="str">
        <f>IF($AG1885="","",VLOOKUP($AG1885,Test_Procedure!$A:$F,2,FALSE))</f>
        <v/>
      </c>
      <c r="AQ1885" s="67"/>
      <c r="AR1885" s="67"/>
      <c r="AS1885" s="68"/>
      <c r="AT1885" s="68"/>
      <c r="AU1885" s="68"/>
      <c r="AV1885" s="68"/>
      <c r="AW1885" s="68"/>
      <c r="AX1885" s="68"/>
      <c r="AY1885" s="68"/>
      <c r="AZ1885" s="68"/>
      <c r="BA1885" s="68"/>
      <c r="BB1885" s="68"/>
      <c r="BC1885" s="69" t="str">
        <f t="shared" ref="BC1885:BC1948" si="95">IF(AS1885="","",AVERAGE(AS1885:BB1885))</f>
        <v/>
      </c>
      <c r="BD1885" s="69"/>
      <c r="BE1885" s="70">
        <f>IF($AG1885="",0,VLOOKUP($AG1885,Test_Procedure!$A:$F,3,FALSE))</f>
        <v>0</v>
      </c>
      <c r="BF1885" s="70"/>
      <c r="BG1885" s="70">
        <f>IF($AG1885="",0,VLOOKUP($AG1885,Test_Procedure!$A:$F,4,FALSE))</f>
        <v>0</v>
      </c>
      <c r="BH1885" s="70"/>
      <c r="BI1885" s="70">
        <f>IF($AG1885="",0,VLOOKUP($AG1885,Test_Procedure!$A:$F,5,FALSE))</f>
        <v>0</v>
      </c>
      <c r="BJ1885" s="70"/>
      <c r="BK1885" s="70">
        <f>IF($AG1885="",0,VLOOKUP($AG1885,Test_Procedure!$A:$F,6,FALSE))</f>
        <v>0</v>
      </c>
      <c r="BL1885" s="70"/>
      <c r="BM1885" s="71"/>
      <c r="BN1885" s="71"/>
      <c r="BO1885" s="71"/>
      <c r="BP1885" s="72"/>
      <c r="BQ1885" s="72"/>
      <c r="BR1885" s="72"/>
      <c r="BS1885" s="72"/>
      <c r="BT1885" s="72"/>
      <c r="BU1885" s="72"/>
      <c r="BV1885" s="72"/>
      <c r="BW1885" s="72"/>
      <c r="BX1885" s="72"/>
      <c r="BY1885" s="72"/>
      <c r="BZ1885" s="72"/>
      <c r="CA1885" s="72"/>
      <c r="CB1885" s="72"/>
      <c r="CC1885" s="72"/>
      <c r="CD1885" s="72"/>
      <c r="CE1885" s="72"/>
      <c r="CF1885" s="72"/>
      <c r="CG1885" s="72"/>
      <c r="CH1885" s="72"/>
      <c r="CI1885" s="72"/>
      <c r="CJ1885" s="72"/>
      <c r="XEX1885" s="56" t="str">
        <f>IF(ISERROR(VLOOKUP('Testing Report'!$G$8,$AG1885:$BD1885,13,FALSE)),"",VLOOKUP('Testing Report'!$G$8,$AG1885:$BD1885,13,FALSE))</f>
        <v/>
      </c>
      <c r="XEY1885" s="56" t="str">
        <f>IF(ISERROR(VLOOKUP('Testing Report'!$G$8,$AG1885:$BD1885,15,FALSE)),"",VLOOKUP('Testing Report'!$G$8,$AG1885:$BD1885,15,FALSE))</f>
        <v/>
      </c>
      <c r="XEZ1885" s="56" t="str">
        <f>IF(COUNTIF($X1885:$X$5000,'Testing Report'!$G$8)=0,"",COUNTIF($X1885:$X$5000,'Testing Report'!$G$8))</f>
        <v/>
      </c>
      <c r="XFA1885" s="56" t="str">
        <f>IF(ISERROR(VLOOKUP('Testing Report'!$G$8,$AG1885:$BD1885,19,FALSE)),"",VLOOKUP('Testing Report'!$G$8,$AG1885:$BD1885,19,FALSE))</f>
        <v/>
      </c>
      <c r="XFB1885" s="56" t="str">
        <f>IF(ISERROR(VLOOKUP('Testing Report'!$G$8,$X1885:$BD1885,32,FALSE)),"",VLOOKUP('Testing Report'!$G$8,$X1885:$BD1885,32,FALSE))</f>
        <v/>
      </c>
      <c r="XFC1885" s="26"/>
      <c r="XFD1885" s="7" t="str">
        <f t="shared" si="93"/>
        <v/>
      </c>
    </row>
    <row r="1886" spans="1:88 16378:16384" ht="15" customHeight="1">
      <c r="A1886" s="65" t="str">
        <f t="shared" si="94"/>
        <v/>
      </c>
      <c r="B1886" s="65"/>
      <c r="C1886" s="66"/>
      <c r="D1886" s="66"/>
      <c r="E1886" s="66"/>
      <c r="F1886" s="66"/>
      <c r="G1886" s="66"/>
      <c r="H1886" s="66"/>
      <c r="I1886" s="66"/>
      <c r="J1886" s="66"/>
      <c r="K1886" s="66"/>
      <c r="L1886" s="66"/>
      <c r="M1886" s="66"/>
      <c r="N1886" s="66"/>
      <c r="O1886" s="66"/>
      <c r="P1886" s="66"/>
      <c r="Q1886" s="66"/>
      <c r="R1886" s="66"/>
      <c r="S1886" s="72"/>
      <c r="T1886" s="72"/>
      <c r="U1886" s="72"/>
      <c r="V1886" s="72"/>
      <c r="W1886" s="72"/>
      <c r="X1886" s="64"/>
      <c r="Y1886" s="64"/>
      <c r="Z1886" s="64"/>
      <c r="AA1886" s="64"/>
      <c r="AB1886" s="64"/>
      <c r="AC1886" s="64"/>
      <c r="AD1886" s="64"/>
      <c r="AE1886" s="64"/>
      <c r="AF1886" s="64"/>
      <c r="AG1886" s="64"/>
      <c r="AH1886" s="64"/>
      <c r="AI1886" s="64"/>
      <c r="AJ1886" s="64"/>
      <c r="AK1886" s="64"/>
      <c r="AL1886" s="64"/>
      <c r="AM1886" s="64"/>
      <c r="AN1886" s="64"/>
      <c r="AO1886" s="64"/>
      <c r="AP1886" s="67" t="str">
        <f>IF($AG1886="","",VLOOKUP($AG1886,Test_Procedure!$A:$F,2,FALSE))</f>
        <v/>
      </c>
      <c r="AQ1886" s="67"/>
      <c r="AR1886" s="67"/>
      <c r="AS1886" s="68"/>
      <c r="AT1886" s="68"/>
      <c r="AU1886" s="68"/>
      <c r="AV1886" s="68"/>
      <c r="AW1886" s="68"/>
      <c r="AX1886" s="68"/>
      <c r="AY1886" s="68"/>
      <c r="AZ1886" s="68"/>
      <c r="BA1886" s="68"/>
      <c r="BB1886" s="68"/>
      <c r="BC1886" s="69" t="str">
        <f t="shared" si="95"/>
        <v/>
      </c>
      <c r="BD1886" s="69"/>
      <c r="BE1886" s="70">
        <f>IF($AG1886="",0,VLOOKUP($AG1886,Test_Procedure!$A:$F,3,FALSE))</f>
        <v>0</v>
      </c>
      <c r="BF1886" s="70"/>
      <c r="BG1886" s="70">
        <f>IF($AG1886="",0,VLOOKUP($AG1886,Test_Procedure!$A:$F,4,FALSE))</f>
        <v>0</v>
      </c>
      <c r="BH1886" s="70"/>
      <c r="BI1886" s="70">
        <f>IF($AG1886="",0,VLOOKUP($AG1886,Test_Procedure!$A:$F,5,FALSE))</f>
        <v>0</v>
      </c>
      <c r="BJ1886" s="70"/>
      <c r="BK1886" s="70">
        <f>IF($AG1886="",0,VLOOKUP($AG1886,Test_Procedure!$A:$F,6,FALSE))</f>
        <v>0</v>
      </c>
      <c r="BL1886" s="70"/>
      <c r="BM1886" s="71"/>
      <c r="BN1886" s="71"/>
      <c r="BO1886" s="71"/>
      <c r="BP1886" s="72"/>
      <c r="BQ1886" s="72"/>
      <c r="BR1886" s="72"/>
      <c r="BS1886" s="72"/>
      <c r="BT1886" s="72"/>
      <c r="BU1886" s="72"/>
      <c r="BV1886" s="72"/>
      <c r="BW1886" s="72"/>
      <c r="BX1886" s="72"/>
      <c r="BY1886" s="72"/>
      <c r="BZ1886" s="72"/>
      <c r="CA1886" s="72"/>
      <c r="CB1886" s="72"/>
      <c r="CC1886" s="72"/>
      <c r="CD1886" s="72"/>
      <c r="CE1886" s="72"/>
      <c r="CF1886" s="72"/>
      <c r="CG1886" s="72"/>
      <c r="CH1886" s="72"/>
      <c r="CI1886" s="72"/>
      <c r="CJ1886" s="72"/>
      <c r="XEX1886" s="56" t="str">
        <f>IF(ISERROR(VLOOKUP('Testing Report'!$G$8,$AG1886:$BD1886,13,FALSE)),"",VLOOKUP('Testing Report'!$G$8,$AG1886:$BD1886,13,FALSE))</f>
        <v/>
      </c>
      <c r="XEY1886" s="56" t="str">
        <f>IF(ISERROR(VLOOKUP('Testing Report'!$G$8,$AG1886:$BD1886,15,FALSE)),"",VLOOKUP('Testing Report'!$G$8,$AG1886:$BD1886,15,FALSE))</f>
        <v/>
      </c>
      <c r="XEZ1886" s="56" t="str">
        <f>IF(COUNTIF($X1886:$X$5000,'Testing Report'!$G$8)=0,"",COUNTIF($X1886:$X$5000,'Testing Report'!$G$8))</f>
        <v/>
      </c>
      <c r="XFA1886" s="56" t="str">
        <f>IF(ISERROR(VLOOKUP('Testing Report'!$G$8,$AG1886:$BD1886,19,FALSE)),"",VLOOKUP('Testing Report'!$G$8,$AG1886:$BD1886,19,FALSE))</f>
        <v/>
      </c>
      <c r="XFB1886" s="56" t="str">
        <f>IF(ISERROR(VLOOKUP('Testing Report'!$G$8,$X1886:$BD1886,32,FALSE)),"",VLOOKUP('Testing Report'!$G$8,$X1886:$BD1886,32,FALSE))</f>
        <v/>
      </c>
      <c r="XFC1886" s="26"/>
      <c r="XFD1886" s="7" t="str">
        <f t="shared" si="93"/>
        <v/>
      </c>
    </row>
    <row r="1887" spans="1:88 16378:16384" ht="15" customHeight="1">
      <c r="A1887" s="65" t="str">
        <f t="shared" si="94"/>
        <v/>
      </c>
      <c r="B1887" s="65"/>
      <c r="C1887" s="66"/>
      <c r="D1887" s="66"/>
      <c r="E1887" s="66"/>
      <c r="F1887" s="66"/>
      <c r="G1887" s="66"/>
      <c r="H1887" s="66"/>
      <c r="I1887" s="66"/>
      <c r="J1887" s="66"/>
      <c r="K1887" s="66"/>
      <c r="L1887" s="66"/>
      <c r="M1887" s="66"/>
      <c r="N1887" s="66"/>
      <c r="O1887" s="66"/>
      <c r="P1887" s="66"/>
      <c r="Q1887" s="66"/>
      <c r="R1887" s="66"/>
      <c r="S1887" s="72"/>
      <c r="T1887" s="72"/>
      <c r="U1887" s="72"/>
      <c r="V1887" s="72"/>
      <c r="W1887" s="72"/>
      <c r="X1887" s="64"/>
      <c r="Y1887" s="64"/>
      <c r="Z1887" s="64"/>
      <c r="AA1887" s="64"/>
      <c r="AB1887" s="64"/>
      <c r="AC1887" s="64"/>
      <c r="AD1887" s="64"/>
      <c r="AE1887" s="64"/>
      <c r="AF1887" s="64"/>
      <c r="AG1887" s="64"/>
      <c r="AH1887" s="64"/>
      <c r="AI1887" s="64"/>
      <c r="AJ1887" s="64"/>
      <c r="AK1887" s="64"/>
      <c r="AL1887" s="64"/>
      <c r="AM1887" s="64"/>
      <c r="AN1887" s="64"/>
      <c r="AO1887" s="64"/>
      <c r="AP1887" s="67" t="str">
        <f>IF($AG1887="","",VLOOKUP($AG1887,Test_Procedure!$A:$F,2,FALSE))</f>
        <v/>
      </c>
      <c r="AQ1887" s="67"/>
      <c r="AR1887" s="67"/>
      <c r="AS1887" s="68"/>
      <c r="AT1887" s="68"/>
      <c r="AU1887" s="68"/>
      <c r="AV1887" s="68"/>
      <c r="AW1887" s="68"/>
      <c r="AX1887" s="68"/>
      <c r="AY1887" s="68"/>
      <c r="AZ1887" s="68"/>
      <c r="BA1887" s="68"/>
      <c r="BB1887" s="68"/>
      <c r="BC1887" s="69" t="str">
        <f t="shared" si="95"/>
        <v/>
      </c>
      <c r="BD1887" s="69"/>
      <c r="BE1887" s="70">
        <f>IF($AG1887="",0,VLOOKUP($AG1887,Test_Procedure!$A:$F,3,FALSE))</f>
        <v>0</v>
      </c>
      <c r="BF1887" s="70"/>
      <c r="BG1887" s="70">
        <f>IF($AG1887="",0,VLOOKUP($AG1887,Test_Procedure!$A:$F,4,FALSE))</f>
        <v>0</v>
      </c>
      <c r="BH1887" s="70"/>
      <c r="BI1887" s="70">
        <f>IF($AG1887="",0,VLOOKUP($AG1887,Test_Procedure!$A:$F,5,FALSE))</f>
        <v>0</v>
      </c>
      <c r="BJ1887" s="70"/>
      <c r="BK1887" s="70">
        <f>IF($AG1887="",0,VLOOKUP($AG1887,Test_Procedure!$A:$F,6,FALSE))</f>
        <v>0</v>
      </c>
      <c r="BL1887" s="70"/>
      <c r="BM1887" s="71"/>
      <c r="BN1887" s="71"/>
      <c r="BO1887" s="71"/>
      <c r="BP1887" s="72"/>
      <c r="BQ1887" s="72"/>
      <c r="BR1887" s="72"/>
      <c r="BS1887" s="72"/>
      <c r="BT1887" s="72"/>
      <c r="BU1887" s="72"/>
      <c r="BV1887" s="72"/>
      <c r="BW1887" s="72"/>
      <c r="BX1887" s="72"/>
      <c r="BY1887" s="72"/>
      <c r="BZ1887" s="72"/>
      <c r="CA1887" s="72"/>
      <c r="CB1887" s="72"/>
      <c r="CC1887" s="72"/>
      <c r="CD1887" s="72"/>
      <c r="CE1887" s="72"/>
      <c r="CF1887" s="72"/>
      <c r="CG1887" s="72"/>
      <c r="CH1887" s="72"/>
      <c r="CI1887" s="72"/>
      <c r="CJ1887" s="72"/>
      <c r="XEX1887" s="56" t="str">
        <f>IF(ISERROR(VLOOKUP('Testing Report'!$G$8,$AG1887:$BD1887,13,FALSE)),"",VLOOKUP('Testing Report'!$G$8,$AG1887:$BD1887,13,FALSE))</f>
        <v/>
      </c>
      <c r="XEY1887" s="56" t="str">
        <f>IF(ISERROR(VLOOKUP('Testing Report'!$G$8,$AG1887:$BD1887,15,FALSE)),"",VLOOKUP('Testing Report'!$G$8,$AG1887:$BD1887,15,FALSE))</f>
        <v/>
      </c>
      <c r="XEZ1887" s="56" t="str">
        <f>IF(COUNTIF($X1887:$X$5000,'Testing Report'!$G$8)=0,"",COUNTIF($X1887:$X$5000,'Testing Report'!$G$8))</f>
        <v/>
      </c>
      <c r="XFA1887" s="56" t="str">
        <f>IF(ISERROR(VLOOKUP('Testing Report'!$G$8,$AG1887:$BD1887,19,FALSE)),"",VLOOKUP('Testing Report'!$G$8,$AG1887:$BD1887,19,FALSE))</f>
        <v/>
      </c>
      <c r="XFB1887" s="56" t="str">
        <f>IF(ISERROR(VLOOKUP('Testing Report'!$G$8,$X1887:$BD1887,32,FALSE)),"",VLOOKUP('Testing Report'!$G$8,$X1887:$BD1887,32,FALSE))</f>
        <v/>
      </c>
      <c r="XFC1887" s="26"/>
      <c r="XFD1887" s="7" t="str">
        <f t="shared" si="93"/>
        <v/>
      </c>
    </row>
    <row r="1888" spans="1:88 16378:16384" ht="15" customHeight="1">
      <c r="A1888" s="65" t="str">
        <f t="shared" si="94"/>
        <v/>
      </c>
      <c r="B1888" s="65"/>
      <c r="C1888" s="66"/>
      <c r="D1888" s="66"/>
      <c r="E1888" s="66"/>
      <c r="F1888" s="66"/>
      <c r="G1888" s="66"/>
      <c r="H1888" s="66"/>
      <c r="I1888" s="66"/>
      <c r="J1888" s="66"/>
      <c r="K1888" s="66"/>
      <c r="L1888" s="66"/>
      <c r="M1888" s="66"/>
      <c r="N1888" s="66"/>
      <c r="O1888" s="66"/>
      <c r="P1888" s="66"/>
      <c r="Q1888" s="66"/>
      <c r="R1888" s="66"/>
      <c r="S1888" s="72"/>
      <c r="T1888" s="72"/>
      <c r="U1888" s="72"/>
      <c r="V1888" s="72"/>
      <c r="W1888" s="72"/>
      <c r="X1888" s="64"/>
      <c r="Y1888" s="64"/>
      <c r="Z1888" s="64"/>
      <c r="AA1888" s="64"/>
      <c r="AB1888" s="64"/>
      <c r="AC1888" s="64"/>
      <c r="AD1888" s="64"/>
      <c r="AE1888" s="64"/>
      <c r="AF1888" s="64"/>
      <c r="AG1888" s="64"/>
      <c r="AH1888" s="64"/>
      <c r="AI1888" s="64"/>
      <c r="AJ1888" s="64"/>
      <c r="AK1888" s="64"/>
      <c r="AL1888" s="64"/>
      <c r="AM1888" s="64"/>
      <c r="AN1888" s="64"/>
      <c r="AO1888" s="64"/>
      <c r="AP1888" s="67" t="str">
        <f>IF($AG1888="","",VLOOKUP($AG1888,Test_Procedure!$A:$F,2,FALSE))</f>
        <v/>
      </c>
      <c r="AQ1888" s="67"/>
      <c r="AR1888" s="67"/>
      <c r="AS1888" s="68"/>
      <c r="AT1888" s="68"/>
      <c r="AU1888" s="68"/>
      <c r="AV1888" s="68"/>
      <c r="AW1888" s="68"/>
      <c r="AX1888" s="68"/>
      <c r="AY1888" s="68"/>
      <c r="AZ1888" s="68"/>
      <c r="BA1888" s="68"/>
      <c r="BB1888" s="68"/>
      <c r="BC1888" s="69" t="str">
        <f t="shared" si="95"/>
        <v/>
      </c>
      <c r="BD1888" s="69"/>
      <c r="BE1888" s="70">
        <f>IF($AG1888="",0,VLOOKUP($AG1888,Test_Procedure!$A:$F,3,FALSE))</f>
        <v>0</v>
      </c>
      <c r="BF1888" s="70"/>
      <c r="BG1888" s="70">
        <f>IF($AG1888="",0,VLOOKUP($AG1888,Test_Procedure!$A:$F,4,FALSE))</f>
        <v>0</v>
      </c>
      <c r="BH1888" s="70"/>
      <c r="BI1888" s="70">
        <f>IF($AG1888="",0,VLOOKUP($AG1888,Test_Procedure!$A:$F,5,FALSE))</f>
        <v>0</v>
      </c>
      <c r="BJ1888" s="70"/>
      <c r="BK1888" s="70">
        <f>IF($AG1888="",0,VLOOKUP($AG1888,Test_Procedure!$A:$F,6,FALSE))</f>
        <v>0</v>
      </c>
      <c r="BL1888" s="70"/>
      <c r="BM1888" s="71"/>
      <c r="BN1888" s="71"/>
      <c r="BO1888" s="71"/>
      <c r="BP1888" s="72"/>
      <c r="BQ1888" s="72"/>
      <c r="BR1888" s="72"/>
      <c r="BS1888" s="72"/>
      <c r="BT1888" s="72"/>
      <c r="BU1888" s="72"/>
      <c r="BV1888" s="72"/>
      <c r="BW1888" s="72"/>
      <c r="BX1888" s="72"/>
      <c r="BY1888" s="72"/>
      <c r="BZ1888" s="72"/>
      <c r="CA1888" s="72"/>
      <c r="CB1888" s="72"/>
      <c r="CC1888" s="72"/>
      <c r="CD1888" s="72"/>
      <c r="CE1888" s="72"/>
      <c r="CF1888" s="72"/>
      <c r="CG1888" s="72"/>
      <c r="CH1888" s="72"/>
      <c r="CI1888" s="72"/>
      <c r="CJ1888" s="72"/>
      <c r="XEX1888" s="56" t="str">
        <f>IF(ISERROR(VLOOKUP('Testing Report'!$G$8,$AG1888:$BD1888,13,FALSE)),"",VLOOKUP('Testing Report'!$G$8,$AG1888:$BD1888,13,FALSE))</f>
        <v/>
      </c>
      <c r="XEY1888" s="56" t="str">
        <f>IF(ISERROR(VLOOKUP('Testing Report'!$G$8,$AG1888:$BD1888,15,FALSE)),"",VLOOKUP('Testing Report'!$G$8,$AG1888:$BD1888,15,FALSE))</f>
        <v/>
      </c>
      <c r="XEZ1888" s="56" t="str">
        <f>IF(COUNTIF($X1888:$X$5000,'Testing Report'!$G$8)=0,"",COUNTIF($X1888:$X$5000,'Testing Report'!$G$8))</f>
        <v/>
      </c>
      <c r="XFA1888" s="56" t="str">
        <f>IF(ISERROR(VLOOKUP('Testing Report'!$G$8,$AG1888:$BD1888,19,FALSE)),"",VLOOKUP('Testing Report'!$G$8,$AG1888:$BD1888,19,FALSE))</f>
        <v/>
      </c>
      <c r="XFB1888" s="56" t="str">
        <f>IF(ISERROR(VLOOKUP('Testing Report'!$G$8,$X1888:$BD1888,32,FALSE)),"",VLOOKUP('Testing Report'!$G$8,$X1888:$BD1888,32,FALSE))</f>
        <v/>
      </c>
      <c r="XFC1888" s="26"/>
      <c r="XFD1888" s="7" t="str">
        <f t="shared" si="93"/>
        <v/>
      </c>
    </row>
    <row r="1889" spans="1:88 16378:16384" ht="15" customHeight="1">
      <c r="A1889" s="65" t="str">
        <f t="shared" si="94"/>
        <v/>
      </c>
      <c r="B1889" s="65"/>
      <c r="C1889" s="66"/>
      <c r="D1889" s="66"/>
      <c r="E1889" s="66"/>
      <c r="F1889" s="66"/>
      <c r="G1889" s="66"/>
      <c r="H1889" s="66"/>
      <c r="I1889" s="66"/>
      <c r="J1889" s="66"/>
      <c r="K1889" s="66"/>
      <c r="L1889" s="66"/>
      <c r="M1889" s="66"/>
      <c r="N1889" s="66"/>
      <c r="O1889" s="66"/>
      <c r="P1889" s="66"/>
      <c r="Q1889" s="66"/>
      <c r="R1889" s="66"/>
      <c r="S1889" s="72"/>
      <c r="T1889" s="72"/>
      <c r="U1889" s="72"/>
      <c r="V1889" s="72"/>
      <c r="W1889" s="72"/>
      <c r="X1889" s="64"/>
      <c r="Y1889" s="64"/>
      <c r="Z1889" s="64"/>
      <c r="AA1889" s="64"/>
      <c r="AB1889" s="64"/>
      <c r="AC1889" s="64"/>
      <c r="AD1889" s="64"/>
      <c r="AE1889" s="64"/>
      <c r="AF1889" s="64"/>
      <c r="AG1889" s="64"/>
      <c r="AH1889" s="64"/>
      <c r="AI1889" s="64"/>
      <c r="AJ1889" s="64"/>
      <c r="AK1889" s="64"/>
      <c r="AL1889" s="64"/>
      <c r="AM1889" s="64"/>
      <c r="AN1889" s="64"/>
      <c r="AO1889" s="64"/>
      <c r="AP1889" s="67" t="str">
        <f>IF($AG1889="","",VLOOKUP($AG1889,Test_Procedure!$A:$F,2,FALSE))</f>
        <v/>
      </c>
      <c r="AQ1889" s="67"/>
      <c r="AR1889" s="67"/>
      <c r="AS1889" s="68"/>
      <c r="AT1889" s="68"/>
      <c r="AU1889" s="68"/>
      <c r="AV1889" s="68"/>
      <c r="AW1889" s="68"/>
      <c r="AX1889" s="68"/>
      <c r="AY1889" s="68"/>
      <c r="AZ1889" s="68"/>
      <c r="BA1889" s="68"/>
      <c r="BB1889" s="68"/>
      <c r="BC1889" s="69" t="str">
        <f t="shared" si="95"/>
        <v/>
      </c>
      <c r="BD1889" s="69"/>
      <c r="BE1889" s="70">
        <f>IF($AG1889="",0,VLOOKUP($AG1889,Test_Procedure!$A:$F,3,FALSE))</f>
        <v>0</v>
      </c>
      <c r="BF1889" s="70"/>
      <c r="BG1889" s="70">
        <f>IF($AG1889="",0,VLOOKUP($AG1889,Test_Procedure!$A:$F,4,FALSE))</f>
        <v>0</v>
      </c>
      <c r="BH1889" s="70"/>
      <c r="BI1889" s="70">
        <f>IF($AG1889="",0,VLOOKUP($AG1889,Test_Procedure!$A:$F,5,FALSE))</f>
        <v>0</v>
      </c>
      <c r="BJ1889" s="70"/>
      <c r="BK1889" s="70">
        <f>IF($AG1889="",0,VLOOKUP($AG1889,Test_Procedure!$A:$F,6,FALSE))</f>
        <v>0</v>
      </c>
      <c r="BL1889" s="70"/>
      <c r="BM1889" s="71"/>
      <c r="BN1889" s="71"/>
      <c r="BO1889" s="71"/>
      <c r="BP1889" s="72"/>
      <c r="BQ1889" s="72"/>
      <c r="BR1889" s="72"/>
      <c r="BS1889" s="72"/>
      <c r="BT1889" s="72"/>
      <c r="BU1889" s="72"/>
      <c r="BV1889" s="72"/>
      <c r="BW1889" s="72"/>
      <c r="BX1889" s="72"/>
      <c r="BY1889" s="72"/>
      <c r="BZ1889" s="72"/>
      <c r="CA1889" s="72"/>
      <c r="CB1889" s="72"/>
      <c r="CC1889" s="72"/>
      <c r="CD1889" s="72"/>
      <c r="CE1889" s="72"/>
      <c r="CF1889" s="72"/>
      <c r="CG1889" s="72"/>
      <c r="CH1889" s="72"/>
      <c r="CI1889" s="72"/>
      <c r="CJ1889" s="72"/>
      <c r="XEX1889" s="56" t="str">
        <f>IF(ISERROR(VLOOKUP('Testing Report'!$G$8,$AG1889:$BD1889,13,FALSE)),"",VLOOKUP('Testing Report'!$G$8,$AG1889:$BD1889,13,FALSE))</f>
        <v/>
      </c>
      <c r="XEY1889" s="56" t="str">
        <f>IF(ISERROR(VLOOKUP('Testing Report'!$G$8,$AG1889:$BD1889,15,FALSE)),"",VLOOKUP('Testing Report'!$G$8,$AG1889:$BD1889,15,FALSE))</f>
        <v/>
      </c>
      <c r="XEZ1889" s="56" t="str">
        <f>IF(COUNTIF($X1889:$X$5000,'Testing Report'!$G$8)=0,"",COUNTIF($X1889:$X$5000,'Testing Report'!$G$8))</f>
        <v/>
      </c>
      <c r="XFA1889" s="56" t="str">
        <f>IF(ISERROR(VLOOKUP('Testing Report'!$G$8,$AG1889:$BD1889,19,FALSE)),"",VLOOKUP('Testing Report'!$G$8,$AG1889:$BD1889,19,FALSE))</f>
        <v/>
      </c>
      <c r="XFB1889" s="56" t="str">
        <f>IF(ISERROR(VLOOKUP('Testing Report'!$G$8,$X1889:$BD1889,32,FALSE)),"",VLOOKUP('Testing Report'!$G$8,$X1889:$BD1889,32,FALSE))</f>
        <v/>
      </c>
      <c r="XFC1889" s="26"/>
      <c r="XFD1889" s="7" t="str">
        <f t="shared" si="93"/>
        <v/>
      </c>
    </row>
    <row r="1890" spans="1:88 16378:16384" ht="15" customHeight="1">
      <c r="A1890" s="65" t="str">
        <f t="shared" si="94"/>
        <v/>
      </c>
      <c r="B1890" s="65"/>
      <c r="C1890" s="66"/>
      <c r="D1890" s="66"/>
      <c r="E1890" s="66"/>
      <c r="F1890" s="66"/>
      <c r="G1890" s="66"/>
      <c r="H1890" s="66"/>
      <c r="I1890" s="66"/>
      <c r="J1890" s="66"/>
      <c r="K1890" s="66"/>
      <c r="L1890" s="66"/>
      <c r="M1890" s="66"/>
      <c r="N1890" s="66"/>
      <c r="O1890" s="66"/>
      <c r="P1890" s="66"/>
      <c r="Q1890" s="66"/>
      <c r="R1890" s="66"/>
      <c r="S1890" s="72"/>
      <c r="T1890" s="72"/>
      <c r="U1890" s="72"/>
      <c r="V1890" s="72"/>
      <c r="W1890" s="72"/>
      <c r="X1890" s="64"/>
      <c r="Y1890" s="64"/>
      <c r="Z1890" s="64"/>
      <c r="AA1890" s="64"/>
      <c r="AB1890" s="64"/>
      <c r="AC1890" s="64"/>
      <c r="AD1890" s="64"/>
      <c r="AE1890" s="64"/>
      <c r="AF1890" s="64"/>
      <c r="AG1890" s="64"/>
      <c r="AH1890" s="64"/>
      <c r="AI1890" s="64"/>
      <c r="AJ1890" s="64"/>
      <c r="AK1890" s="64"/>
      <c r="AL1890" s="64"/>
      <c r="AM1890" s="64"/>
      <c r="AN1890" s="64"/>
      <c r="AO1890" s="64"/>
      <c r="AP1890" s="67" t="str">
        <f>IF($AG1890="","",VLOOKUP($AG1890,Test_Procedure!$A:$F,2,FALSE))</f>
        <v/>
      </c>
      <c r="AQ1890" s="67"/>
      <c r="AR1890" s="67"/>
      <c r="AS1890" s="68"/>
      <c r="AT1890" s="68"/>
      <c r="AU1890" s="68"/>
      <c r="AV1890" s="68"/>
      <c r="AW1890" s="68"/>
      <c r="AX1890" s="68"/>
      <c r="AY1890" s="68"/>
      <c r="AZ1890" s="68"/>
      <c r="BA1890" s="68"/>
      <c r="BB1890" s="68"/>
      <c r="BC1890" s="69" t="str">
        <f t="shared" si="95"/>
        <v/>
      </c>
      <c r="BD1890" s="69"/>
      <c r="BE1890" s="70">
        <f>IF($AG1890="",0,VLOOKUP($AG1890,Test_Procedure!$A:$F,3,FALSE))</f>
        <v>0</v>
      </c>
      <c r="BF1890" s="70"/>
      <c r="BG1890" s="70">
        <f>IF($AG1890="",0,VLOOKUP($AG1890,Test_Procedure!$A:$F,4,FALSE))</f>
        <v>0</v>
      </c>
      <c r="BH1890" s="70"/>
      <c r="BI1890" s="70">
        <f>IF($AG1890="",0,VLOOKUP($AG1890,Test_Procedure!$A:$F,5,FALSE))</f>
        <v>0</v>
      </c>
      <c r="BJ1890" s="70"/>
      <c r="BK1890" s="70">
        <f>IF($AG1890="",0,VLOOKUP($AG1890,Test_Procedure!$A:$F,6,FALSE))</f>
        <v>0</v>
      </c>
      <c r="BL1890" s="70"/>
      <c r="BM1890" s="71"/>
      <c r="BN1890" s="71"/>
      <c r="BO1890" s="71"/>
      <c r="BP1890" s="72"/>
      <c r="BQ1890" s="72"/>
      <c r="BR1890" s="72"/>
      <c r="BS1890" s="72"/>
      <c r="BT1890" s="72"/>
      <c r="BU1890" s="72"/>
      <c r="BV1890" s="72"/>
      <c r="BW1890" s="72"/>
      <c r="BX1890" s="72"/>
      <c r="BY1890" s="72"/>
      <c r="BZ1890" s="72"/>
      <c r="CA1890" s="72"/>
      <c r="CB1890" s="72"/>
      <c r="CC1890" s="72"/>
      <c r="CD1890" s="72"/>
      <c r="CE1890" s="72"/>
      <c r="CF1890" s="72"/>
      <c r="CG1890" s="72"/>
      <c r="CH1890" s="72"/>
      <c r="CI1890" s="72"/>
      <c r="CJ1890" s="72"/>
      <c r="XEX1890" s="56" t="str">
        <f>IF(ISERROR(VLOOKUP('Testing Report'!$G$8,$AG1890:$BD1890,13,FALSE)),"",VLOOKUP('Testing Report'!$G$8,$AG1890:$BD1890,13,FALSE))</f>
        <v/>
      </c>
      <c r="XEY1890" s="56" t="str">
        <f>IF(ISERROR(VLOOKUP('Testing Report'!$G$8,$AG1890:$BD1890,15,FALSE)),"",VLOOKUP('Testing Report'!$G$8,$AG1890:$BD1890,15,FALSE))</f>
        <v/>
      </c>
      <c r="XEZ1890" s="56" t="str">
        <f>IF(COUNTIF($X1890:$X$5000,'Testing Report'!$G$8)=0,"",COUNTIF($X1890:$X$5000,'Testing Report'!$G$8))</f>
        <v/>
      </c>
      <c r="XFA1890" s="56" t="str">
        <f>IF(ISERROR(VLOOKUP('Testing Report'!$G$8,$AG1890:$BD1890,19,FALSE)),"",VLOOKUP('Testing Report'!$G$8,$AG1890:$BD1890,19,FALSE))</f>
        <v/>
      </c>
      <c r="XFB1890" s="56" t="str">
        <f>IF(ISERROR(VLOOKUP('Testing Report'!$G$8,$X1890:$BD1890,32,FALSE)),"",VLOOKUP('Testing Report'!$G$8,$X1890:$BD1890,32,FALSE))</f>
        <v/>
      </c>
      <c r="XFC1890" s="26"/>
      <c r="XFD1890" s="7" t="str">
        <f t="shared" si="93"/>
        <v/>
      </c>
    </row>
    <row r="1891" spans="1:88 16378:16384" ht="15" customHeight="1">
      <c r="A1891" s="65" t="str">
        <f t="shared" si="94"/>
        <v/>
      </c>
      <c r="B1891" s="65"/>
      <c r="C1891" s="66"/>
      <c r="D1891" s="66"/>
      <c r="E1891" s="66"/>
      <c r="F1891" s="66"/>
      <c r="G1891" s="66"/>
      <c r="H1891" s="66"/>
      <c r="I1891" s="66"/>
      <c r="J1891" s="66"/>
      <c r="K1891" s="66"/>
      <c r="L1891" s="66"/>
      <c r="M1891" s="66"/>
      <c r="N1891" s="66"/>
      <c r="O1891" s="66"/>
      <c r="P1891" s="66"/>
      <c r="Q1891" s="66"/>
      <c r="R1891" s="66"/>
      <c r="S1891" s="72"/>
      <c r="T1891" s="72"/>
      <c r="U1891" s="72"/>
      <c r="V1891" s="72"/>
      <c r="W1891" s="72"/>
      <c r="X1891" s="64"/>
      <c r="Y1891" s="64"/>
      <c r="Z1891" s="64"/>
      <c r="AA1891" s="64"/>
      <c r="AB1891" s="64"/>
      <c r="AC1891" s="64"/>
      <c r="AD1891" s="64"/>
      <c r="AE1891" s="64"/>
      <c r="AF1891" s="64"/>
      <c r="AG1891" s="64"/>
      <c r="AH1891" s="64"/>
      <c r="AI1891" s="64"/>
      <c r="AJ1891" s="64"/>
      <c r="AK1891" s="64"/>
      <c r="AL1891" s="64"/>
      <c r="AM1891" s="64"/>
      <c r="AN1891" s="64"/>
      <c r="AO1891" s="64"/>
      <c r="AP1891" s="67" t="str">
        <f>IF($AG1891="","",VLOOKUP($AG1891,Test_Procedure!$A:$F,2,FALSE))</f>
        <v/>
      </c>
      <c r="AQ1891" s="67"/>
      <c r="AR1891" s="67"/>
      <c r="AS1891" s="68"/>
      <c r="AT1891" s="68"/>
      <c r="AU1891" s="68"/>
      <c r="AV1891" s="68"/>
      <c r="AW1891" s="68"/>
      <c r="AX1891" s="68"/>
      <c r="AY1891" s="68"/>
      <c r="AZ1891" s="68"/>
      <c r="BA1891" s="68"/>
      <c r="BB1891" s="68"/>
      <c r="BC1891" s="69" t="str">
        <f t="shared" si="95"/>
        <v/>
      </c>
      <c r="BD1891" s="69"/>
      <c r="BE1891" s="70">
        <f>IF($AG1891="",0,VLOOKUP($AG1891,Test_Procedure!$A:$F,3,FALSE))</f>
        <v>0</v>
      </c>
      <c r="BF1891" s="70"/>
      <c r="BG1891" s="70">
        <f>IF($AG1891="",0,VLOOKUP($AG1891,Test_Procedure!$A:$F,4,FALSE))</f>
        <v>0</v>
      </c>
      <c r="BH1891" s="70"/>
      <c r="BI1891" s="70">
        <f>IF($AG1891="",0,VLOOKUP($AG1891,Test_Procedure!$A:$F,5,FALSE))</f>
        <v>0</v>
      </c>
      <c r="BJ1891" s="70"/>
      <c r="BK1891" s="70">
        <f>IF($AG1891="",0,VLOOKUP($AG1891,Test_Procedure!$A:$F,6,FALSE))</f>
        <v>0</v>
      </c>
      <c r="BL1891" s="70"/>
      <c r="BM1891" s="71"/>
      <c r="BN1891" s="71"/>
      <c r="BO1891" s="71"/>
      <c r="BP1891" s="72"/>
      <c r="BQ1891" s="72"/>
      <c r="BR1891" s="72"/>
      <c r="BS1891" s="72"/>
      <c r="BT1891" s="72"/>
      <c r="BU1891" s="72"/>
      <c r="BV1891" s="72"/>
      <c r="BW1891" s="72"/>
      <c r="BX1891" s="72"/>
      <c r="BY1891" s="72"/>
      <c r="BZ1891" s="72"/>
      <c r="CA1891" s="72"/>
      <c r="CB1891" s="72"/>
      <c r="CC1891" s="72"/>
      <c r="CD1891" s="72"/>
      <c r="CE1891" s="72"/>
      <c r="CF1891" s="72"/>
      <c r="CG1891" s="72"/>
      <c r="CH1891" s="72"/>
      <c r="CI1891" s="72"/>
      <c r="CJ1891" s="72"/>
      <c r="XEX1891" s="56" t="str">
        <f>IF(ISERROR(VLOOKUP('Testing Report'!$G$8,$AG1891:$BD1891,13,FALSE)),"",VLOOKUP('Testing Report'!$G$8,$AG1891:$BD1891,13,FALSE))</f>
        <v/>
      </c>
      <c r="XEY1891" s="56" t="str">
        <f>IF(ISERROR(VLOOKUP('Testing Report'!$G$8,$AG1891:$BD1891,15,FALSE)),"",VLOOKUP('Testing Report'!$G$8,$AG1891:$BD1891,15,FALSE))</f>
        <v/>
      </c>
      <c r="XEZ1891" s="56" t="str">
        <f>IF(COUNTIF($X1891:$X$5000,'Testing Report'!$G$8)=0,"",COUNTIF($X1891:$X$5000,'Testing Report'!$G$8))</f>
        <v/>
      </c>
      <c r="XFA1891" s="56" t="str">
        <f>IF(ISERROR(VLOOKUP('Testing Report'!$G$8,$AG1891:$BD1891,19,FALSE)),"",VLOOKUP('Testing Report'!$G$8,$AG1891:$BD1891,19,FALSE))</f>
        <v/>
      </c>
      <c r="XFB1891" s="56" t="str">
        <f>IF(ISERROR(VLOOKUP('Testing Report'!$G$8,$X1891:$BD1891,32,FALSE)),"",VLOOKUP('Testing Report'!$G$8,$X1891:$BD1891,32,FALSE))</f>
        <v/>
      </c>
      <c r="XFC1891" s="26"/>
      <c r="XFD1891" s="7" t="str">
        <f t="shared" si="93"/>
        <v/>
      </c>
    </row>
    <row r="1892" spans="1:88 16378:16384" ht="15" customHeight="1">
      <c r="A1892" s="65" t="str">
        <f t="shared" si="94"/>
        <v/>
      </c>
      <c r="B1892" s="65"/>
      <c r="C1892" s="66"/>
      <c r="D1892" s="66"/>
      <c r="E1892" s="66"/>
      <c r="F1892" s="66"/>
      <c r="G1892" s="66"/>
      <c r="H1892" s="66"/>
      <c r="I1892" s="66"/>
      <c r="J1892" s="66"/>
      <c r="K1892" s="66"/>
      <c r="L1892" s="66"/>
      <c r="M1892" s="66"/>
      <c r="N1892" s="66"/>
      <c r="O1892" s="66"/>
      <c r="P1892" s="66"/>
      <c r="Q1892" s="66"/>
      <c r="R1892" s="66"/>
      <c r="S1892" s="72"/>
      <c r="T1892" s="72"/>
      <c r="U1892" s="72"/>
      <c r="V1892" s="72"/>
      <c r="W1892" s="72"/>
      <c r="X1892" s="64"/>
      <c r="Y1892" s="64"/>
      <c r="Z1892" s="64"/>
      <c r="AA1892" s="64"/>
      <c r="AB1892" s="64"/>
      <c r="AC1892" s="64"/>
      <c r="AD1892" s="64"/>
      <c r="AE1892" s="64"/>
      <c r="AF1892" s="64"/>
      <c r="AG1892" s="64"/>
      <c r="AH1892" s="64"/>
      <c r="AI1892" s="64"/>
      <c r="AJ1892" s="64"/>
      <c r="AK1892" s="64"/>
      <c r="AL1892" s="64"/>
      <c r="AM1892" s="64"/>
      <c r="AN1892" s="64"/>
      <c r="AO1892" s="64"/>
      <c r="AP1892" s="67" t="str">
        <f>IF($AG1892="","",VLOOKUP($AG1892,Test_Procedure!$A:$F,2,FALSE))</f>
        <v/>
      </c>
      <c r="AQ1892" s="67"/>
      <c r="AR1892" s="67"/>
      <c r="AS1892" s="68"/>
      <c r="AT1892" s="68"/>
      <c r="AU1892" s="68"/>
      <c r="AV1892" s="68"/>
      <c r="AW1892" s="68"/>
      <c r="AX1892" s="68"/>
      <c r="AY1892" s="68"/>
      <c r="AZ1892" s="68"/>
      <c r="BA1892" s="68"/>
      <c r="BB1892" s="68"/>
      <c r="BC1892" s="69" t="str">
        <f t="shared" si="95"/>
        <v/>
      </c>
      <c r="BD1892" s="69"/>
      <c r="BE1892" s="70">
        <f>IF($AG1892="",0,VLOOKUP($AG1892,Test_Procedure!$A:$F,3,FALSE))</f>
        <v>0</v>
      </c>
      <c r="BF1892" s="70"/>
      <c r="BG1892" s="70">
        <f>IF($AG1892="",0,VLOOKUP($AG1892,Test_Procedure!$A:$F,4,FALSE))</f>
        <v>0</v>
      </c>
      <c r="BH1892" s="70"/>
      <c r="BI1892" s="70">
        <f>IF($AG1892="",0,VLOOKUP($AG1892,Test_Procedure!$A:$F,5,FALSE))</f>
        <v>0</v>
      </c>
      <c r="BJ1892" s="70"/>
      <c r="BK1892" s="70">
        <f>IF($AG1892="",0,VLOOKUP($AG1892,Test_Procedure!$A:$F,6,FALSE))</f>
        <v>0</v>
      </c>
      <c r="BL1892" s="70"/>
      <c r="BM1892" s="71"/>
      <c r="BN1892" s="71"/>
      <c r="BO1892" s="71"/>
      <c r="BP1892" s="72"/>
      <c r="BQ1892" s="72"/>
      <c r="BR1892" s="72"/>
      <c r="BS1892" s="72"/>
      <c r="BT1892" s="72"/>
      <c r="BU1892" s="72"/>
      <c r="BV1892" s="72"/>
      <c r="BW1892" s="72"/>
      <c r="BX1892" s="72"/>
      <c r="BY1892" s="72"/>
      <c r="BZ1892" s="72"/>
      <c r="CA1892" s="72"/>
      <c r="CB1892" s="72"/>
      <c r="CC1892" s="72"/>
      <c r="CD1892" s="72"/>
      <c r="CE1892" s="72"/>
      <c r="CF1892" s="72"/>
      <c r="CG1892" s="72"/>
      <c r="CH1892" s="72"/>
      <c r="CI1892" s="72"/>
      <c r="CJ1892" s="72"/>
      <c r="XEX1892" s="56" t="str">
        <f>IF(ISERROR(VLOOKUP('Testing Report'!$G$8,$AG1892:$BD1892,13,FALSE)),"",VLOOKUP('Testing Report'!$G$8,$AG1892:$BD1892,13,FALSE))</f>
        <v/>
      </c>
      <c r="XEY1892" s="56" t="str">
        <f>IF(ISERROR(VLOOKUP('Testing Report'!$G$8,$AG1892:$BD1892,15,FALSE)),"",VLOOKUP('Testing Report'!$G$8,$AG1892:$BD1892,15,FALSE))</f>
        <v/>
      </c>
      <c r="XEZ1892" s="56" t="str">
        <f>IF(COUNTIF($X1892:$X$5000,'Testing Report'!$G$8)=0,"",COUNTIF($X1892:$X$5000,'Testing Report'!$G$8))</f>
        <v/>
      </c>
      <c r="XFA1892" s="56" t="str">
        <f>IF(ISERROR(VLOOKUP('Testing Report'!$G$8,$AG1892:$BD1892,19,FALSE)),"",VLOOKUP('Testing Report'!$G$8,$AG1892:$BD1892,19,FALSE))</f>
        <v/>
      </c>
      <c r="XFB1892" s="56" t="str">
        <f>IF(ISERROR(VLOOKUP('Testing Report'!$G$8,$X1892:$BD1892,32,FALSE)),"",VLOOKUP('Testing Report'!$G$8,$X1892:$BD1892,32,FALSE))</f>
        <v/>
      </c>
      <c r="XFC1892" s="26"/>
      <c r="XFD1892" s="7" t="str">
        <f t="shared" si="93"/>
        <v/>
      </c>
    </row>
    <row r="1893" spans="1:88 16378:16384" ht="15" customHeight="1">
      <c r="A1893" s="65" t="str">
        <f t="shared" si="94"/>
        <v/>
      </c>
      <c r="B1893" s="65"/>
      <c r="C1893" s="66"/>
      <c r="D1893" s="66"/>
      <c r="E1893" s="66"/>
      <c r="F1893" s="66"/>
      <c r="G1893" s="66"/>
      <c r="H1893" s="66"/>
      <c r="I1893" s="66"/>
      <c r="J1893" s="66"/>
      <c r="K1893" s="66"/>
      <c r="L1893" s="66"/>
      <c r="M1893" s="66"/>
      <c r="N1893" s="66"/>
      <c r="O1893" s="66"/>
      <c r="P1893" s="66"/>
      <c r="Q1893" s="66"/>
      <c r="R1893" s="66"/>
      <c r="S1893" s="72"/>
      <c r="T1893" s="72"/>
      <c r="U1893" s="72"/>
      <c r="V1893" s="72"/>
      <c r="W1893" s="72"/>
      <c r="X1893" s="64"/>
      <c r="Y1893" s="64"/>
      <c r="Z1893" s="64"/>
      <c r="AA1893" s="64"/>
      <c r="AB1893" s="64"/>
      <c r="AC1893" s="64"/>
      <c r="AD1893" s="64"/>
      <c r="AE1893" s="64"/>
      <c r="AF1893" s="64"/>
      <c r="AG1893" s="64"/>
      <c r="AH1893" s="64"/>
      <c r="AI1893" s="64"/>
      <c r="AJ1893" s="64"/>
      <c r="AK1893" s="64"/>
      <c r="AL1893" s="64"/>
      <c r="AM1893" s="64"/>
      <c r="AN1893" s="64"/>
      <c r="AO1893" s="64"/>
      <c r="AP1893" s="67" t="str">
        <f>IF($AG1893="","",VLOOKUP($AG1893,Test_Procedure!$A:$F,2,FALSE))</f>
        <v/>
      </c>
      <c r="AQ1893" s="67"/>
      <c r="AR1893" s="67"/>
      <c r="AS1893" s="68"/>
      <c r="AT1893" s="68"/>
      <c r="AU1893" s="68"/>
      <c r="AV1893" s="68"/>
      <c r="AW1893" s="68"/>
      <c r="AX1893" s="68"/>
      <c r="AY1893" s="68"/>
      <c r="AZ1893" s="68"/>
      <c r="BA1893" s="68"/>
      <c r="BB1893" s="68"/>
      <c r="BC1893" s="69" t="str">
        <f t="shared" si="95"/>
        <v/>
      </c>
      <c r="BD1893" s="69"/>
      <c r="BE1893" s="70">
        <f>IF($AG1893="",0,VLOOKUP($AG1893,Test_Procedure!$A:$F,3,FALSE))</f>
        <v>0</v>
      </c>
      <c r="BF1893" s="70"/>
      <c r="BG1893" s="70">
        <f>IF($AG1893="",0,VLOOKUP($AG1893,Test_Procedure!$A:$F,4,FALSE))</f>
        <v>0</v>
      </c>
      <c r="BH1893" s="70"/>
      <c r="BI1893" s="70">
        <f>IF($AG1893="",0,VLOOKUP($AG1893,Test_Procedure!$A:$F,5,FALSE))</f>
        <v>0</v>
      </c>
      <c r="BJ1893" s="70"/>
      <c r="BK1893" s="70">
        <f>IF($AG1893="",0,VLOOKUP($AG1893,Test_Procedure!$A:$F,6,FALSE))</f>
        <v>0</v>
      </c>
      <c r="BL1893" s="70"/>
      <c r="BM1893" s="71"/>
      <c r="BN1893" s="71"/>
      <c r="BO1893" s="71"/>
      <c r="BP1893" s="72"/>
      <c r="BQ1893" s="72"/>
      <c r="BR1893" s="72"/>
      <c r="BS1893" s="72"/>
      <c r="BT1893" s="72"/>
      <c r="BU1893" s="72"/>
      <c r="BV1893" s="72"/>
      <c r="BW1893" s="72"/>
      <c r="BX1893" s="72"/>
      <c r="BY1893" s="72"/>
      <c r="BZ1893" s="72"/>
      <c r="CA1893" s="72"/>
      <c r="CB1893" s="72"/>
      <c r="CC1893" s="72"/>
      <c r="CD1893" s="72"/>
      <c r="CE1893" s="72"/>
      <c r="CF1893" s="72"/>
      <c r="CG1893" s="72"/>
      <c r="CH1893" s="72"/>
      <c r="CI1893" s="72"/>
      <c r="CJ1893" s="72"/>
      <c r="XEX1893" s="56" t="str">
        <f>IF(ISERROR(VLOOKUP('Testing Report'!$G$8,$AG1893:$BD1893,13,FALSE)),"",VLOOKUP('Testing Report'!$G$8,$AG1893:$BD1893,13,FALSE))</f>
        <v/>
      </c>
      <c r="XEY1893" s="56" t="str">
        <f>IF(ISERROR(VLOOKUP('Testing Report'!$G$8,$AG1893:$BD1893,15,FALSE)),"",VLOOKUP('Testing Report'!$G$8,$AG1893:$BD1893,15,FALSE))</f>
        <v/>
      </c>
      <c r="XEZ1893" s="56" t="str">
        <f>IF(COUNTIF($X1893:$X$5000,'Testing Report'!$G$8)=0,"",COUNTIF($X1893:$X$5000,'Testing Report'!$G$8))</f>
        <v/>
      </c>
      <c r="XFA1893" s="56" t="str">
        <f>IF(ISERROR(VLOOKUP('Testing Report'!$G$8,$AG1893:$BD1893,19,FALSE)),"",VLOOKUP('Testing Report'!$G$8,$AG1893:$BD1893,19,FALSE))</f>
        <v/>
      </c>
      <c r="XFB1893" s="56" t="str">
        <f>IF(ISERROR(VLOOKUP('Testing Report'!$G$8,$X1893:$BD1893,32,FALSE)),"",VLOOKUP('Testing Report'!$G$8,$X1893:$BD1893,32,FALSE))</f>
        <v/>
      </c>
      <c r="XFC1893" s="26"/>
      <c r="XFD1893" s="7" t="str">
        <f t="shared" si="93"/>
        <v/>
      </c>
    </row>
    <row r="1894" spans="1:88 16378:16384" ht="15" customHeight="1">
      <c r="A1894" s="65" t="str">
        <f t="shared" si="94"/>
        <v/>
      </c>
      <c r="B1894" s="65"/>
      <c r="C1894" s="66"/>
      <c r="D1894" s="66"/>
      <c r="E1894" s="66"/>
      <c r="F1894" s="66"/>
      <c r="G1894" s="66"/>
      <c r="H1894" s="66"/>
      <c r="I1894" s="66"/>
      <c r="J1894" s="66"/>
      <c r="K1894" s="66"/>
      <c r="L1894" s="66"/>
      <c r="M1894" s="66"/>
      <c r="N1894" s="66"/>
      <c r="O1894" s="66"/>
      <c r="P1894" s="66"/>
      <c r="Q1894" s="66"/>
      <c r="R1894" s="66"/>
      <c r="S1894" s="72"/>
      <c r="T1894" s="72"/>
      <c r="U1894" s="72"/>
      <c r="V1894" s="72"/>
      <c r="W1894" s="72"/>
      <c r="X1894" s="64"/>
      <c r="Y1894" s="64"/>
      <c r="Z1894" s="64"/>
      <c r="AA1894" s="64"/>
      <c r="AB1894" s="64"/>
      <c r="AC1894" s="64"/>
      <c r="AD1894" s="64"/>
      <c r="AE1894" s="64"/>
      <c r="AF1894" s="64"/>
      <c r="AG1894" s="64"/>
      <c r="AH1894" s="64"/>
      <c r="AI1894" s="64"/>
      <c r="AJ1894" s="64"/>
      <c r="AK1894" s="64"/>
      <c r="AL1894" s="64"/>
      <c r="AM1894" s="64"/>
      <c r="AN1894" s="64"/>
      <c r="AO1894" s="64"/>
      <c r="AP1894" s="67" t="str">
        <f>IF($AG1894="","",VLOOKUP($AG1894,Test_Procedure!$A:$F,2,FALSE))</f>
        <v/>
      </c>
      <c r="AQ1894" s="67"/>
      <c r="AR1894" s="67"/>
      <c r="AS1894" s="68"/>
      <c r="AT1894" s="68"/>
      <c r="AU1894" s="68"/>
      <c r="AV1894" s="68"/>
      <c r="AW1894" s="68"/>
      <c r="AX1894" s="68"/>
      <c r="AY1894" s="68"/>
      <c r="AZ1894" s="68"/>
      <c r="BA1894" s="68"/>
      <c r="BB1894" s="68"/>
      <c r="BC1894" s="69" t="str">
        <f t="shared" si="95"/>
        <v/>
      </c>
      <c r="BD1894" s="69"/>
      <c r="BE1894" s="70">
        <f>IF($AG1894="",0,VLOOKUP($AG1894,Test_Procedure!$A:$F,3,FALSE))</f>
        <v>0</v>
      </c>
      <c r="BF1894" s="70"/>
      <c r="BG1894" s="70">
        <f>IF($AG1894="",0,VLOOKUP($AG1894,Test_Procedure!$A:$F,4,FALSE))</f>
        <v>0</v>
      </c>
      <c r="BH1894" s="70"/>
      <c r="BI1894" s="70">
        <f>IF($AG1894="",0,VLOOKUP($AG1894,Test_Procedure!$A:$F,5,FALSE))</f>
        <v>0</v>
      </c>
      <c r="BJ1894" s="70"/>
      <c r="BK1894" s="70">
        <f>IF($AG1894="",0,VLOOKUP($AG1894,Test_Procedure!$A:$F,6,FALSE))</f>
        <v>0</v>
      </c>
      <c r="BL1894" s="70"/>
      <c r="BM1894" s="71"/>
      <c r="BN1894" s="71"/>
      <c r="BO1894" s="71"/>
      <c r="BP1894" s="72"/>
      <c r="BQ1894" s="72"/>
      <c r="BR1894" s="72"/>
      <c r="BS1894" s="72"/>
      <c r="BT1894" s="72"/>
      <c r="BU1894" s="72"/>
      <c r="BV1894" s="72"/>
      <c r="BW1894" s="72"/>
      <c r="BX1894" s="72"/>
      <c r="BY1894" s="72"/>
      <c r="BZ1894" s="72"/>
      <c r="CA1894" s="72"/>
      <c r="CB1894" s="72"/>
      <c r="CC1894" s="72"/>
      <c r="CD1894" s="72"/>
      <c r="CE1894" s="72"/>
      <c r="CF1894" s="72"/>
      <c r="CG1894" s="72"/>
      <c r="CH1894" s="72"/>
      <c r="CI1894" s="72"/>
      <c r="CJ1894" s="72"/>
      <c r="XEX1894" s="56" t="str">
        <f>IF(ISERROR(VLOOKUP('Testing Report'!$G$8,$AG1894:$BD1894,13,FALSE)),"",VLOOKUP('Testing Report'!$G$8,$AG1894:$BD1894,13,FALSE))</f>
        <v/>
      </c>
      <c r="XEY1894" s="56" t="str">
        <f>IF(ISERROR(VLOOKUP('Testing Report'!$G$8,$AG1894:$BD1894,15,FALSE)),"",VLOOKUP('Testing Report'!$G$8,$AG1894:$BD1894,15,FALSE))</f>
        <v/>
      </c>
      <c r="XEZ1894" s="56" t="str">
        <f>IF(COUNTIF($X1894:$X$5000,'Testing Report'!$G$8)=0,"",COUNTIF($X1894:$X$5000,'Testing Report'!$G$8))</f>
        <v/>
      </c>
      <c r="XFA1894" s="56" t="str">
        <f>IF(ISERROR(VLOOKUP('Testing Report'!$G$8,$AG1894:$BD1894,19,FALSE)),"",VLOOKUP('Testing Report'!$G$8,$AG1894:$BD1894,19,FALSE))</f>
        <v/>
      </c>
      <c r="XFB1894" s="56" t="str">
        <f>IF(ISERROR(VLOOKUP('Testing Report'!$G$8,$X1894:$BD1894,32,FALSE)),"",VLOOKUP('Testing Report'!$G$8,$X1894:$BD1894,32,FALSE))</f>
        <v/>
      </c>
      <c r="XFC1894" s="26"/>
      <c r="XFD1894" s="7" t="str">
        <f t="shared" si="93"/>
        <v/>
      </c>
    </row>
    <row r="1895" spans="1:88 16378:16384" ht="15" customHeight="1">
      <c r="A1895" s="65" t="str">
        <f t="shared" si="94"/>
        <v/>
      </c>
      <c r="B1895" s="65"/>
      <c r="C1895" s="66"/>
      <c r="D1895" s="66"/>
      <c r="E1895" s="66"/>
      <c r="F1895" s="66"/>
      <c r="G1895" s="66"/>
      <c r="H1895" s="66"/>
      <c r="I1895" s="66"/>
      <c r="J1895" s="66"/>
      <c r="K1895" s="66"/>
      <c r="L1895" s="66"/>
      <c r="M1895" s="66"/>
      <c r="N1895" s="66"/>
      <c r="O1895" s="66"/>
      <c r="P1895" s="66"/>
      <c r="Q1895" s="66"/>
      <c r="R1895" s="66"/>
      <c r="S1895" s="72"/>
      <c r="T1895" s="72"/>
      <c r="U1895" s="72"/>
      <c r="V1895" s="72"/>
      <c r="W1895" s="72"/>
      <c r="X1895" s="64"/>
      <c r="Y1895" s="64"/>
      <c r="Z1895" s="64"/>
      <c r="AA1895" s="64"/>
      <c r="AB1895" s="64"/>
      <c r="AC1895" s="64"/>
      <c r="AD1895" s="64"/>
      <c r="AE1895" s="64"/>
      <c r="AF1895" s="64"/>
      <c r="AG1895" s="64"/>
      <c r="AH1895" s="64"/>
      <c r="AI1895" s="64"/>
      <c r="AJ1895" s="64"/>
      <c r="AK1895" s="64"/>
      <c r="AL1895" s="64"/>
      <c r="AM1895" s="64"/>
      <c r="AN1895" s="64"/>
      <c r="AO1895" s="64"/>
      <c r="AP1895" s="67" t="str">
        <f>IF($AG1895="","",VLOOKUP($AG1895,Test_Procedure!$A:$F,2,FALSE))</f>
        <v/>
      </c>
      <c r="AQ1895" s="67"/>
      <c r="AR1895" s="67"/>
      <c r="AS1895" s="68"/>
      <c r="AT1895" s="68"/>
      <c r="AU1895" s="68"/>
      <c r="AV1895" s="68"/>
      <c r="AW1895" s="68"/>
      <c r="AX1895" s="68"/>
      <c r="AY1895" s="68"/>
      <c r="AZ1895" s="68"/>
      <c r="BA1895" s="68"/>
      <c r="BB1895" s="68"/>
      <c r="BC1895" s="69" t="str">
        <f t="shared" si="95"/>
        <v/>
      </c>
      <c r="BD1895" s="69"/>
      <c r="BE1895" s="70">
        <f>IF($AG1895="",0,VLOOKUP($AG1895,Test_Procedure!$A:$F,3,FALSE))</f>
        <v>0</v>
      </c>
      <c r="BF1895" s="70"/>
      <c r="BG1895" s="70">
        <f>IF($AG1895="",0,VLOOKUP($AG1895,Test_Procedure!$A:$F,4,FALSE))</f>
        <v>0</v>
      </c>
      <c r="BH1895" s="70"/>
      <c r="BI1895" s="70">
        <f>IF($AG1895="",0,VLOOKUP($AG1895,Test_Procedure!$A:$F,5,FALSE))</f>
        <v>0</v>
      </c>
      <c r="BJ1895" s="70"/>
      <c r="BK1895" s="70">
        <f>IF($AG1895="",0,VLOOKUP($AG1895,Test_Procedure!$A:$F,6,FALSE))</f>
        <v>0</v>
      </c>
      <c r="BL1895" s="70"/>
      <c r="BM1895" s="71"/>
      <c r="BN1895" s="71"/>
      <c r="BO1895" s="71"/>
      <c r="BP1895" s="72"/>
      <c r="BQ1895" s="72"/>
      <c r="BR1895" s="72"/>
      <c r="BS1895" s="72"/>
      <c r="BT1895" s="72"/>
      <c r="BU1895" s="72"/>
      <c r="BV1895" s="72"/>
      <c r="BW1895" s="72"/>
      <c r="BX1895" s="72"/>
      <c r="BY1895" s="72"/>
      <c r="BZ1895" s="72"/>
      <c r="CA1895" s="72"/>
      <c r="CB1895" s="72"/>
      <c r="CC1895" s="72"/>
      <c r="CD1895" s="72"/>
      <c r="CE1895" s="72"/>
      <c r="CF1895" s="72"/>
      <c r="CG1895" s="72"/>
      <c r="CH1895" s="72"/>
      <c r="CI1895" s="72"/>
      <c r="CJ1895" s="72"/>
      <c r="XEX1895" s="56" t="str">
        <f>IF(ISERROR(VLOOKUP('Testing Report'!$G$8,$AG1895:$BD1895,13,FALSE)),"",VLOOKUP('Testing Report'!$G$8,$AG1895:$BD1895,13,FALSE))</f>
        <v/>
      </c>
      <c r="XEY1895" s="56" t="str">
        <f>IF(ISERROR(VLOOKUP('Testing Report'!$G$8,$AG1895:$BD1895,15,FALSE)),"",VLOOKUP('Testing Report'!$G$8,$AG1895:$BD1895,15,FALSE))</f>
        <v/>
      </c>
      <c r="XEZ1895" s="56" t="str">
        <f>IF(COUNTIF($X1895:$X$5000,'Testing Report'!$G$8)=0,"",COUNTIF($X1895:$X$5000,'Testing Report'!$G$8))</f>
        <v/>
      </c>
      <c r="XFA1895" s="56" t="str">
        <f>IF(ISERROR(VLOOKUP('Testing Report'!$G$8,$AG1895:$BD1895,19,FALSE)),"",VLOOKUP('Testing Report'!$G$8,$AG1895:$BD1895,19,FALSE))</f>
        <v/>
      </c>
      <c r="XFB1895" s="56" t="str">
        <f>IF(ISERROR(VLOOKUP('Testing Report'!$G$8,$X1895:$BD1895,32,FALSE)),"",VLOOKUP('Testing Report'!$G$8,$X1895:$BD1895,32,FALSE))</f>
        <v/>
      </c>
      <c r="XFC1895" s="26"/>
      <c r="XFD1895" s="7" t="str">
        <f t="shared" si="93"/>
        <v/>
      </c>
    </row>
    <row r="1896" spans="1:88 16378:16384" ht="15" customHeight="1">
      <c r="A1896" s="65" t="str">
        <f t="shared" si="94"/>
        <v/>
      </c>
      <c r="B1896" s="65"/>
      <c r="C1896" s="66"/>
      <c r="D1896" s="66"/>
      <c r="E1896" s="66"/>
      <c r="F1896" s="66"/>
      <c r="G1896" s="66"/>
      <c r="H1896" s="66"/>
      <c r="I1896" s="66"/>
      <c r="J1896" s="66"/>
      <c r="K1896" s="66"/>
      <c r="L1896" s="66"/>
      <c r="M1896" s="66"/>
      <c r="N1896" s="66"/>
      <c r="O1896" s="66"/>
      <c r="P1896" s="66"/>
      <c r="Q1896" s="66"/>
      <c r="R1896" s="66"/>
      <c r="S1896" s="72"/>
      <c r="T1896" s="72"/>
      <c r="U1896" s="72"/>
      <c r="V1896" s="72"/>
      <c r="W1896" s="72"/>
      <c r="X1896" s="64"/>
      <c r="Y1896" s="64"/>
      <c r="Z1896" s="64"/>
      <c r="AA1896" s="64"/>
      <c r="AB1896" s="64"/>
      <c r="AC1896" s="64"/>
      <c r="AD1896" s="64"/>
      <c r="AE1896" s="64"/>
      <c r="AF1896" s="64"/>
      <c r="AG1896" s="64"/>
      <c r="AH1896" s="64"/>
      <c r="AI1896" s="64"/>
      <c r="AJ1896" s="64"/>
      <c r="AK1896" s="64"/>
      <c r="AL1896" s="64"/>
      <c r="AM1896" s="64"/>
      <c r="AN1896" s="64"/>
      <c r="AO1896" s="64"/>
      <c r="AP1896" s="67" t="str">
        <f>IF($AG1896="","",VLOOKUP($AG1896,Test_Procedure!$A:$F,2,FALSE))</f>
        <v/>
      </c>
      <c r="AQ1896" s="67"/>
      <c r="AR1896" s="67"/>
      <c r="AS1896" s="68"/>
      <c r="AT1896" s="68"/>
      <c r="AU1896" s="68"/>
      <c r="AV1896" s="68"/>
      <c r="AW1896" s="68"/>
      <c r="AX1896" s="68"/>
      <c r="AY1896" s="68"/>
      <c r="AZ1896" s="68"/>
      <c r="BA1896" s="68"/>
      <c r="BB1896" s="68"/>
      <c r="BC1896" s="69" t="str">
        <f t="shared" si="95"/>
        <v/>
      </c>
      <c r="BD1896" s="69"/>
      <c r="BE1896" s="70">
        <f>IF($AG1896="",0,VLOOKUP($AG1896,Test_Procedure!$A:$F,3,FALSE))</f>
        <v>0</v>
      </c>
      <c r="BF1896" s="70"/>
      <c r="BG1896" s="70">
        <f>IF($AG1896="",0,VLOOKUP($AG1896,Test_Procedure!$A:$F,4,FALSE))</f>
        <v>0</v>
      </c>
      <c r="BH1896" s="70"/>
      <c r="BI1896" s="70">
        <f>IF($AG1896="",0,VLOOKUP($AG1896,Test_Procedure!$A:$F,5,FALSE))</f>
        <v>0</v>
      </c>
      <c r="BJ1896" s="70"/>
      <c r="BK1896" s="70">
        <f>IF($AG1896="",0,VLOOKUP($AG1896,Test_Procedure!$A:$F,6,FALSE))</f>
        <v>0</v>
      </c>
      <c r="BL1896" s="70"/>
      <c r="BM1896" s="71"/>
      <c r="BN1896" s="71"/>
      <c r="BO1896" s="71"/>
      <c r="BP1896" s="72"/>
      <c r="BQ1896" s="72"/>
      <c r="BR1896" s="72"/>
      <c r="BS1896" s="72"/>
      <c r="BT1896" s="72"/>
      <c r="BU1896" s="72"/>
      <c r="BV1896" s="72"/>
      <c r="BW1896" s="72"/>
      <c r="BX1896" s="72"/>
      <c r="BY1896" s="72"/>
      <c r="BZ1896" s="72"/>
      <c r="CA1896" s="72"/>
      <c r="CB1896" s="72"/>
      <c r="CC1896" s="72"/>
      <c r="CD1896" s="72"/>
      <c r="CE1896" s="72"/>
      <c r="CF1896" s="72"/>
      <c r="CG1896" s="72"/>
      <c r="CH1896" s="72"/>
      <c r="CI1896" s="72"/>
      <c r="CJ1896" s="72"/>
      <c r="XEX1896" s="56" t="str">
        <f>IF(ISERROR(VLOOKUP('Testing Report'!$G$8,$AG1896:$BD1896,13,FALSE)),"",VLOOKUP('Testing Report'!$G$8,$AG1896:$BD1896,13,FALSE))</f>
        <v/>
      </c>
      <c r="XEY1896" s="56" t="str">
        <f>IF(ISERROR(VLOOKUP('Testing Report'!$G$8,$AG1896:$BD1896,15,FALSE)),"",VLOOKUP('Testing Report'!$G$8,$AG1896:$BD1896,15,FALSE))</f>
        <v/>
      </c>
      <c r="XEZ1896" s="56" t="str">
        <f>IF(COUNTIF($X1896:$X$5000,'Testing Report'!$G$8)=0,"",COUNTIF($X1896:$X$5000,'Testing Report'!$G$8))</f>
        <v/>
      </c>
      <c r="XFA1896" s="56" t="str">
        <f>IF(ISERROR(VLOOKUP('Testing Report'!$G$8,$AG1896:$BD1896,19,FALSE)),"",VLOOKUP('Testing Report'!$G$8,$AG1896:$BD1896,19,FALSE))</f>
        <v/>
      </c>
      <c r="XFB1896" s="56" t="str">
        <f>IF(ISERROR(VLOOKUP('Testing Report'!$G$8,$X1896:$BD1896,32,FALSE)),"",VLOOKUP('Testing Report'!$G$8,$X1896:$BD1896,32,FALSE))</f>
        <v/>
      </c>
      <c r="XFC1896" s="26"/>
      <c r="XFD1896" s="7" t="str">
        <f t="shared" si="93"/>
        <v/>
      </c>
    </row>
    <row r="1897" spans="1:88 16378:16384" ht="15" customHeight="1">
      <c r="A1897" s="65" t="str">
        <f t="shared" si="94"/>
        <v/>
      </c>
      <c r="B1897" s="65"/>
      <c r="C1897" s="66"/>
      <c r="D1897" s="66"/>
      <c r="E1897" s="66"/>
      <c r="F1897" s="66"/>
      <c r="G1897" s="66"/>
      <c r="H1897" s="66"/>
      <c r="I1897" s="66"/>
      <c r="J1897" s="66"/>
      <c r="K1897" s="66"/>
      <c r="L1897" s="66"/>
      <c r="M1897" s="66"/>
      <c r="N1897" s="66"/>
      <c r="O1897" s="66"/>
      <c r="P1897" s="66"/>
      <c r="Q1897" s="66"/>
      <c r="R1897" s="66"/>
      <c r="S1897" s="72"/>
      <c r="T1897" s="72"/>
      <c r="U1897" s="72"/>
      <c r="V1897" s="72"/>
      <c r="W1897" s="72"/>
      <c r="X1897" s="64"/>
      <c r="Y1897" s="64"/>
      <c r="Z1897" s="64"/>
      <c r="AA1897" s="64"/>
      <c r="AB1897" s="64"/>
      <c r="AC1897" s="64"/>
      <c r="AD1897" s="64"/>
      <c r="AE1897" s="64"/>
      <c r="AF1897" s="64"/>
      <c r="AG1897" s="64"/>
      <c r="AH1897" s="64"/>
      <c r="AI1897" s="64"/>
      <c r="AJ1897" s="64"/>
      <c r="AK1897" s="64"/>
      <c r="AL1897" s="64"/>
      <c r="AM1897" s="64"/>
      <c r="AN1897" s="64"/>
      <c r="AO1897" s="64"/>
      <c r="AP1897" s="67" t="str">
        <f>IF($AG1897="","",VLOOKUP($AG1897,Test_Procedure!$A:$F,2,FALSE))</f>
        <v/>
      </c>
      <c r="AQ1897" s="67"/>
      <c r="AR1897" s="67"/>
      <c r="AS1897" s="68"/>
      <c r="AT1897" s="68"/>
      <c r="AU1897" s="68"/>
      <c r="AV1897" s="68"/>
      <c r="AW1897" s="68"/>
      <c r="AX1897" s="68"/>
      <c r="AY1897" s="68"/>
      <c r="AZ1897" s="68"/>
      <c r="BA1897" s="68"/>
      <c r="BB1897" s="68"/>
      <c r="BC1897" s="69" t="str">
        <f t="shared" si="95"/>
        <v/>
      </c>
      <c r="BD1897" s="69"/>
      <c r="BE1897" s="70">
        <f>IF($AG1897="",0,VLOOKUP($AG1897,Test_Procedure!$A:$F,3,FALSE))</f>
        <v>0</v>
      </c>
      <c r="BF1897" s="70"/>
      <c r="BG1897" s="70">
        <f>IF($AG1897="",0,VLOOKUP($AG1897,Test_Procedure!$A:$F,4,FALSE))</f>
        <v>0</v>
      </c>
      <c r="BH1897" s="70"/>
      <c r="BI1897" s="70">
        <f>IF($AG1897="",0,VLOOKUP($AG1897,Test_Procedure!$A:$F,5,FALSE))</f>
        <v>0</v>
      </c>
      <c r="BJ1897" s="70"/>
      <c r="BK1897" s="70">
        <f>IF($AG1897="",0,VLOOKUP($AG1897,Test_Procedure!$A:$F,6,FALSE))</f>
        <v>0</v>
      </c>
      <c r="BL1897" s="70"/>
      <c r="BM1897" s="71"/>
      <c r="BN1897" s="71"/>
      <c r="BO1897" s="71"/>
      <c r="BP1897" s="72"/>
      <c r="BQ1897" s="72"/>
      <c r="BR1897" s="72"/>
      <c r="BS1897" s="72"/>
      <c r="BT1897" s="72"/>
      <c r="BU1897" s="72"/>
      <c r="BV1897" s="72"/>
      <c r="BW1897" s="72"/>
      <c r="BX1897" s="72"/>
      <c r="BY1897" s="72"/>
      <c r="BZ1897" s="72"/>
      <c r="CA1897" s="72"/>
      <c r="CB1897" s="72"/>
      <c r="CC1897" s="72"/>
      <c r="CD1897" s="72"/>
      <c r="CE1897" s="72"/>
      <c r="CF1897" s="72"/>
      <c r="CG1897" s="72"/>
      <c r="CH1897" s="72"/>
      <c r="CI1897" s="72"/>
      <c r="CJ1897" s="72"/>
      <c r="XEX1897" s="56" t="str">
        <f>IF(ISERROR(VLOOKUP('Testing Report'!$G$8,$AG1897:$BD1897,13,FALSE)),"",VLOOKUP('Testing Report'!$G$8,$AG1897:$BD1897,13,FALSE))</f>
        <v/>
      </c>
      <c r="XEY1897" s="56" t="str">
        <f>IF(ISERROR(VLOOKUP('Testing Report'!$G$8,$AG1897:$BD1897,15,FALSE)),"",VLOOKUP('Testing Report'!$G$8,$AG1897:$BD1897,15,FALSE))</f>
        <v/>
      </c>
      <c r="XEZ1897" s="56" t="str">
        <f>IF(COUNTIF($X1897:$X$5000,'Testing Report'!$G$8)=0,"",COUNTIF($X1897:$X$5000,'Testing Report'!$G$8))</f>
        <v/>
      </c>
      <c r="XFA1897" s="56" t="str">
        <f>IF(ISERROR(VLOOKUP('Testing Report'!$G$8,$AG1897:$BD1897,19,FALSE)),"",VLOOKUP('Testing Report'!$G$8,$AG1897:$BD1897,19,FALSE))</f>
        <v/>
      </c>
      <c r="XFB1897" s="56" t="str">
        <f>IF(ISERROR(VLOOKUP('Testing Report'!$G$8,$X1897:$BD1897,32,FALSE)),"",VLOOKUP('Testing Report'!$G$8,$X1897:$BD1897,32,FALSE))</f>
        <v/>
      </c>
      <c r="XFC1897" s="26"/>
      <c r="XFD1897" s="7" t="str">
        <f t="shared" ref="XFD1897:XFD1960" si="96">X1897&amp;BM1897</f>
        <v/>
      </c>
    </row>
    <row r="1898" spans="1:88 16378:16384" ht="15" customHeight="1">
      <c r="A1898" s="65" t="str">
        <f t="shared" si="94"/>
        <v/>
      </c>
      <c r="B1898" s="65"/>
      <c r="C1898" s="66"/>
      <c r="D1898" s="66"/>
      <c r="E1898" s="66"/>
      <c r="F1898" s="66"/>
      <c r="G1898" s="66"/>
      <c r="H1898" s="66"/>
      <c r="I1898" s="66"/>
      <c r="J1898" s="66"/>
      <c r="K1898" s="66"/>
      <c r="L1898" s="66"/>
      <c r="M1898" s="66"/>
      <c r="N1898" s="66"/>
      <c r="O1898" s="66"/>
      <c r="P1898" s="66"/>
      <c r="Q1898" s="66"/>
      <c r="R1898" s="66"/>
      <c r="S1898" s="72"/>
      <c r="T1898" s="72"/>
      <c r="U1898" s="72"/>
      <c r="V1898" s="72"/>
      <c r="W1898" s="72"/>
      <c r="X1898" s="64"/>
      <c r="Y1898" s="64"/>
      <c r="Z1898" s="64"/>
      <c r="AA1898" s="64"/>
      <c r="AB1898" s="64"/>
      <c r="AC1898" s="64"/>
      <c r="AD1898" s="64"/>
      <c r="AE1898" s="64"/>
      <c r="AF1898" s="64"/>
      <c r="AG1898" s="64"/>
      <c r="AH1898" s="64"/>
      <c r="AI1898" s="64"/>
      <c r="AJ1898" s="64"/>
      <c r="AK1898" s="64"/>
      <c r="AL1898" s="64"/>
      <c r="AM1898" s="64"/>
      <c r="AN1898" s="64"/>
      <c r="AO1898" s="64"/>
      <c r="AP1898" s="67" t="str">
        <f>IF($AG1898="","",VLOOKUP($AG1898,Test_Procedure!$A:$F,2,FALSE))</f>
        <v/>
      </c>
      <c r="AQ1898" s="67"/>
      <c r="AR1898" s="67"/>
      <c r="AS1898" s="68"/>
      <c r="AT1898" s="68"/>
      <c r="AU1898" s="68"/>
      <c r="AV1898" s="68"/>
      <c r="AW1898" s="68"/>
      <c r="AX1898" s="68"/>
      <c r="AY1898" s="68"/>
      <c r="AZ1898" s="68"/>
      <c r="BA1898" s="68"/>
      <c r="BB1898" s="68"/>
      <c r="BC1898" s="69" t="str">
        <f t="shared" si="95"/>
        <v/>
      </c>
      <c r="BD1898" s="69"/>
      <c r="BE1898" s="70">
        <f>IF($AG1898="",0,VLOOKUP($AG1898,Test_Procedure!$A:$F,3,FALSE))</f>
        <v>0</v>
      </c>
      <c r="BF1898" s="70"/>
      <c r="BG1898" s="70">
        <f>IF($AG1898="",0,VLOOKUP($AG1898,Test_Procedure!$A:$F,4,FALSE))</f>
        <v>0</v>
      </c>
      <c r="BH1898" s="70"/>
      <c r="BI1898" s="70">
        <f>IF($AG1898="",0,VLOOKUP($AG1898,Test_Procedure!$A:$F,5,FALSE))</f>
        <v>0</v>
      </c>
      <c r="BJ1898" s="70"/>
      <c r="BK1898" s="70">
        <f>IF($AG1898="",0,VLOOKUP($AG1898,Test_Procedure!$A:$F,6,FALSE))</f>
        <v>0</v>
      </c>
      <c r="BL1898" s="70"/>
      <c r="BM1898" s="71"/>
      <c r="BN1898" s="71"/>
      <c r="BO1898" s="71"/>
      <c r="BP1898" s="72"/>
      <c r="BQ1898" s="72"/>
      <c r="BR1898" s="72"/>
      <c r="BS1898" s="72"/>
      <c r="BT1898" s="72"/>
      <c r="BU1898" s="72"/>
      <c r="BV1898" s="72"/>
      <c r="BW1898" s="72"/>
      <c r="BX1898" s="72"/>
      <c r="BY1898" s="72"/>
      <c r="BZ1898" s="72"/>
      <c r="CA1898" s="72"/>
      <c r="CB1898" s="72"/>
      <c r="CC1898" s="72"/>
      <c r="CD1898" s="72"/>
      <c r="CE1898" s="72"/>
      <c r="CF1898" s="72"/>
      <c r="CG1898" s="72"/>
      <c r="CH1898" s="72"/>
      <c r="CI1898" s="72"/>
      <c r="CJ1898" s="72"/>
      <c r="XEX1898" s="56" t="str">
        <f>IF(ISERROR(VLOOKUP('Testing Report'!$G$8,$AG1898:$BD1898,13,FALSE)),"",VLOOKUP('Testing Report'!$G$8,$AG1898:$BD1898,13,FALSE))</f>
        <v/>
      </c>
      <c r="XEY1898" s="56" t="str">
        <f>IF(ISERROR(VLOOKUP('Testing Report'!$G$8,$AG1898:$BD1898,15,FALSE)),"",VLOOKUP('Testing Report'!$G$8,$AG1898:$BD1898,15,FALSE))</f>
        <v/>
      </c>
      <c r="XEZ1898" s="56" t="str">
        <f>IF(COUNTIF($X1898:$X$5000,'Testing Report'!$G$8)=0,"",COUNTIF($X1898:$X$5000,'Testing Report'!$G$8))</f>
        <v/>
      </c>
      <c r="XFA1898" s="56" t="str">
        <f>IF(ISERROR(VLOOKUP('Testing Report'!$G$8,$AG1898:$BD1898,19,FALSE)),"",VLOOKUP('Testing Report'!$G$8,$AG1898:$BD1898,19,FALSE))</f>
        <v/>
      </c>
      <c r="XFB1898" s="56" t="str">
        <f>IF(ISERROR(VLOOKUP('Testing Report'!$G$8,$X1898:$BD1898,32,FALSE)),"",VLOOKUP('Testing Report'!$G$8,$X1898:$BD1898,32,FALSE))</f>
        <v/>
      </c>
      <c r="XFC1898" s="26"/>
      <c r="XFD1898" s="7" t="str">
        <f t="shared" si="96"/>
        <v/>
      </c>
    </row>
    <row r="1899" spans="1:88 16378:16384" ht="15" customHeight="1">
      <c r="A1899" s="65" t="str">
        <f t="shared" si="94"/>
        <v/>
      </c>
      <c r="B1899" s="65"/>
      <c r="C1899" s="66"/>
      <c r="D1899" s="66"/>
      <c r="E1899" s="66"/>
      <c r="F1899" s="66"/>
      <c r="G1899" s="66"/>
      <c r="H1899" s="66"/>
      <c r="I1899" s="66"/>
      <c r="J1899" s="66"/>
      <c r="K1899" s="66"/>
      <c r="L1899" s="66"/>
      <c r="M1899" s="66"/>
      <c r="N1899" s="66"/>
      <c r="O1899" s="66"/>
      <c r="P1899" s="66"/>
      <c r="Q1899" s="66"/>
      <c r="R1899" s="66"/>
      <c r="S1899" s="72"/>
      <c r="T1899" s="72"/>
      <c r="U1899" s="72"/>
      <c r="V1899" s="72"/>
      <c r="W1899" s="72"/>
      <c r="X1899" s="64"/>
      <c r="Y1899" s="64"/>
      <c r="Z1899" s="64"/>
      <c r="AA1899" s="64"/>
      <c r="AB1899" s="64"/>
      <c r="AC1899" s="64"/>
      <c r="AD1899" s="64"/>
      <c r="AE1899" s="64"/>
      <c r="AF1899" s="64"/>
      <c r="AG1899" s="64"/>
      <c r="AH1899" s="64"/>
      <c r="AI1899" s="64"/>
      <c r="AJ1899" s="64"/>
      <c r="AK1899" s="64"/>
      <c r="AL1899" s="64"/>
      <c r="AM1899" s="64"/>
      <c r="AN1899" s="64"/>
      <c r="AO1899" s="64"/>
      <c r="AP1899" s="67" t="str">
        <f>IF($AG1899="","",VLOOKUP($AG1899,Test_Procedure!$A:$F,2,FALSE))</f>
        <v/>
      </c>
      <c r="AQ1899" s="67"/>
      <c r="AR1899" s="67"/>
      <c r="AS1899" s="68"/>
      <c r="AT1899" s="68"/>
      <c r="AU1899" s="68"/>
      <c r="AV1899" s="68"/>
      <c r="AW1899" s="68"/>
      <c r="AX1899" s="68"/>
      <c r="AY1899" s="68"/>
      <c r="AZ1899" s="68"/>
      <c r="BA1899" s="68"/>
      <c r="BB1899" s="68"/>
      <c r="BC1899" s="69" t="str">
        <f t="shared" si="95"/>
        <v/>
      </c>
      <c r="BD1899" s="69"/>
      <c r="BE1899" s="70">
        <f>IF($AG1899="",0,VLOOKUP($AG1899,Test_Procedure!$A:$F,3,FALSE))</f>
        <v>0</v>
      </c>
      <c r="BF1899" s="70"/>
      <c r="BG1899" s="70">
        <f>IF($AG1899="",0,VLOOKUP($AG1899,Test_Procedure!$A:$F,4,FALSE))</f>
        <v>0</v>
      </c>
      <c r="BH1899" s="70"/>
      <c r="BI1899" s="70">
        <f>IF($AG1899="",0,VLOOKUP($AG1899,Test_Procedure!$A:$F,5,FALSE))</f>
        <v>0</v>
      </c>
      <c r="BJ1899" s="70"/>
      <c r="BK1899" s="70">
        <f>IF($AG1899="",0,VLOOKUP($AG1899,Test_Procedure!$A:$F,6,FALSE))</f>
        <v>0</v>
      </c>
      <c r="BL1899" s="70"/>
      <c r="BM1899" s="71"/>
      <c r="BN1899" s="71"/>
      <c r="BO1899" s="71"/>
      <c r="BP1899" s="72"/>
      <c r="BQ1899" s="72"/>
      <c r="BR1899" s="72"/>
      <c r="BS1899" s="72"/>
      <c r="BT1899" s="72"/>
      <c r="BU1899" s="72"/>
      <c r="BV1899" s="72"/>
      <c r="BW1899" s="72"/>
      <c r="BX1899" s="72"/>
      <c r="BY1899" s="72"/>
      <c r="BZ1899" s="72"/>
      <c r="CA1899" s="72"/>
      <c r="CB1899" s="72"/>
      <c r="CC1899" s="72"/>
      <c r="CD1899" s="72"/>
      <c r="CE1899" s="72"/>
      <c r="CF1899" s="72"/>
      <c r="CG1899" s="72"/>
      <c r="CH1899" s="72"/>
      <c r="CI1899" s="72"/>
      <c r="CJ1899" s="72"/>
      <c r="XEX1899" s="56" t="str">
        <f>IF(ISERROR(VLOOKUP('Testing Report'!$G$8,$AG1899:$BD1899,13,FALSE)),"",VLOOKUP('Testing Report'!$G$8,$AG1899:$BD1899,13,FALSE))</f>
        <v/>
      </c>
      <c r="XEY1899" s="56" t="str">
        <f>IF(ISERROR(VLOOKUP('Testing Report'!$G$8,$AG1899:$BD1899,15,FALSE)),"",VLOOKUP('Testing Report'!$G$8,$AG1899:$BD1899,15,FALSE))</f>
        <v/>
      </c>
      <c r="XEZ1899" s="56" t="str">
        <f>IF(COUNTIF($X1899:$X$5000,'Testing Report'!$G$8)=0,"",COUNTIF($X1899:$X$5000,'Testing Report'!$G$8))</f>
        <v/>
      </c>
      <c r="XFA1899" s="56" t="str">
        <f>IF(ISERROR(VLOOKUP('Testing Report'!$G$8,$AG1899:$BD1899,19,FALSE)),"",VLOOKUP('Testing Report'!$G$8,$AG1899:$BD1899,19,FALSE))</f>
        <v/>
      </c>
      <c r="XFB1899" s="56" t="str">
        <f>IF(ISERROR(VLOOKUP('Testing Report'!$G$8,$X1899:$BD1899,32,FALSE)),"",VLOOKUP('Testing Report'!$G$8,$X1899:$BD1899,32,FALSE))</f>
        <v/>
      </c>
      <c r="XFC1899" s="26"/>
      <c r="XFD1899" s="7" t="str">
        <f t="shared" si="96"/>
        <v/>
      </c>
    </row>
    <row r="1900" spans="1:88 16378:16384" ht="15" customHeight="1">
      <c r="A1900" s="65" t="str">
        <f t="shared" si="94"/>
        <v/>
      </c>
      <c r="B1900" s="65"/>
      <c r="C1900" s="66"/>
      <c r="D1900" s="66"/>
      <c r="E1900" s="66"/>
      <c r="F1900" s="66"/>
      <c r="G1900" s="66"/>
      <c r="H1900" s="66"/>
      <c r="I1900" s="66"/>
      <c r="J1900" s="66"/>
      <c r="K1900" s="66"/>
      <c r="L1900" s="66"/>
      <c r="M1900" s="66"/>
      <c r="N1900" s="66"/>
      <c r="O1900" s="66"/>
      <c r="P1900" s="66"/>
      <c r="Q1900" s="66"/>
      <c r="R1900" s="66"/>
      <c r="S1900" s="72"/>
      <c r="T1900" s="72"/>
      <c r="U1900" s="72"/>
      <c r="V1900" s="72"/>
      <c r="W1900" s="72"/>
      <c r="X1900" s="64"/>
      <c r="Y1900" s="64"/>
      <c r="Z1900" s="64"/>
      <c r="AA1900" s="64"/>
      <c r="AB1900" s="64"/>
      <c r="AC1900" s="64"/>
      <c r="AD1900" s="64"/>
      <c r="AE1900" s="64"/>
      <c r="AF1900" s="64"/>
      <c r="AG1900" s="64"/>
      <c r="AH1900" s="64"/>
      <c r="AI1900" s="64"/>
      <c r="AJ1900" s="64"/>
      <c r="AK1900" s="64"/>
      <c r="AL1900" s="64"/>
      <c r="AM1900" s="64"/>
      <c r="AN1900" s="64"/>
      <c r="AO1900" s="64"/>
      <c r="AP1900" s="67" t="str">
        <f>IF($AG1900="","",VLOOKUP($AG1900,Test_Procedure!$A:$F,2,FALSE))</f>
        <v/>
      </c>
      <c r="AQ1900" s="67"/>
      <c r="AR1900" s="67"/>
      <c r="AS1900" s="68"/>
      <c r="AT1900" s="68"/>
      <c r="AU1900" s="68"/>
      <c r="AV1900" s="68"/>
      <c r="AW1900" s="68"/>
      <c r="AX1900" s="68"/>
      <c r="AY1900" s="68"/>
      <c r="AZ1900" s="68"/>
      <c r="BA1900" s="68"/>
      <c r="BB1900" s="68"/>
      <c r="BC1900" s="69" t="str">
        <f t="shared" si="95"/>
        <v/>
      </c>
      <c r="BD1900" s="69"/>
      <c r="BE1900" s="70">
        <f>IF($AG1900="",0,VLOOKUP($AG1900,Test_Procedure!$A:$F,3,FALSE))</f>
        <v>0</v>
      </c>
      <c r="BF1900" s="70"/>
      <c r="BG1900" s="70">
        <f>IF($AG1900="",0,VLOOKUP($AG1900,Test_Procedure!$A:$F,4,FALSE))</f>
        <v>0</v>
      </c>
      <c r="BH1900" s="70"/>
      <c r="BI1900" s="70">
        <f>IF($AG1900="",0,VLOOKUP($AG1900,Test_Procedure!$A:$F,5,FALSE))</f>
        <v>0</v>
      </c>
      <c r="BJ1900" s="70"/>
      <c r="BK1900" s="70">
        <f>IF($AG1900="",0,VLOOKUP($AG1900,Test_Procedure!$A:$F,6,FALSE))</f>
        <v>0</v>
      </c>
      <c r="BL1900" s="70"/>
      <c r="BM1900" s="71"/>
      <c r="BN1900" s="71"/>
      <c r="BO1900" s="71"/>
      <c r="BP1900" s="72"/>
      <c r="BQ1900" s="72"/>
      <c r="BR1900" s="72"/>
      <c r="BS1900" s="72"/>
      <c r="BT1900" s="72"/>
      <c r="BU1900" s="72"/>
      <c r="BV1900" s="72"/>
      <c r="BW1900" s="72"/>
      <c r="BX1900" s="72"/>
      <c r="BY1900" s="72"/>
      <c r="BZ1900" s="72"/>
      <c r="CA1900" s="72"/>
      <c r="CB1900" s="72"/>
      <c r="CC1900" s="72"/>
      <c r="CD1900" s="72"/>
      <c r="CE1900" s="72"/>
      <c r="CF1900" s="72"/>
      <c r="CG1900" s="72"/>
      <c r="CH1900" s="72"/>
      <c r="CI1900" s="72"/>
      <c r="CJ1900" s="72"/>
      <c r="XEX1900" s="56" t="str">
        <f>IF(ISERROR(VLOOKUP('Testing Report'!$G$8,$AG1900:$BD1900,13,FALSE)),"",VLOOKUP('Testing Report'!$G$8,$AG1900:$BD1900,13,FALSE))</f>
        <v/>
      </c>
      <c r="XEY1900" s="56" t="str">
        <f>IF(ISERROR(VLOOKUP('Testing Report'!$G$8,$AG1900:$BD1900,15,FALSE)),"",VLOOKUP('Testing Report'!$G$8,$AG1900:$BD1900,15,FALSE))</f>
        <v/>
      </c>
      <c r="XEZ1900" s="56" t="str">
        <f>IF(COUNTIF($X1900:$X$5000,'Testing Report'!$G$8)=0,"",COUNTIF($X1900:$X$5000,'Testing Report'!$G$8))</f>
        <v/>
      </c>
      <c r="XFA1900" s="56" t="str">
        <f>IF(ISERROR(VLOOKUP('Testing Report'!$G$8,$AG1900:$BD1900,19,FALSE)),"",VLOOKUP('Testing Report'!$G$8,$AG1900:$BD1900,19,FALSE))</f>
        <v/>
      </c>
      <c r="XFB1900" s="56" t="str">
        <f>IF(ISERROR(VLOOKUP('Testing Report'!$G$8,$X1900:$BD1900,32,FALSE)),"",VLOOKUP('Testing Report'!$G$8,$X1900:$BD1900,32,FALSE))</f>
        <v/>
      </c>
      <c r="XFC1900" s="26"/>
      <c r="XFD1900" s="7" t="str">
        <f t="shared" si="96"/>
        <v/>
      </c>
    </row>
    <row r="1901" spans="1:88 16378:16384" ht="15" customHeight="1">
      <c r="A1901" s="65" t="str">
        <f t="shared" si="94"/>
        <v/>
      </c>
      <c r="B1901" s="65"/>
      <c r="C1901" s="66"/>
      <c r="D1901" s="66"/>
      <c r="E1901" s="66"/>
      <c r="F1901" s="66"/>
      <c r="G1901" s="66"/>
      <c r="H1901" s="66"/>
      <c r="I1901" s="66"/>
      <c r="J1901" s="66"/>
      <c r="K1901" s="66"/>
      <c r="L1901" s="66"/>
      <c r="M1901" s="66"/>
      <c r="N1901" s="66"/>
      <c r="O1901" s="66"/>
      <c r="P1901" s="66"/>
      <c r="Q1901" s="66"/>
      <c r="R1901" s="66"/>
      <c r="S1901" s="72"/>
      <c r="T1901" s="72"/>
      <c r="U1901" s="72"/>
      <c r="V1901" s="72"/>
      <c r="W1901" s="72"/>
      <c r="X1901" s="64"/>
      <c r="Y1901" s="64"/>
      <c r="Z1901" s="64"/>
      <c r="AA1901" s="64"/>
      <c r="AB1901" s="64"/>
      <c r="AC1901" s="64"/>
      <c r="AD1901" s="64"/>
      <c r="AE1901" s="64"/>
      <c r="AF1901" s="64"/>
      <c r="AG1901" s="64"/>
      <c r="AH1901" s="64"/>
      <c r="AI1901" s="64"/>
      <c r="AJ1901" s="64"/>
      <c r="AK1901" s="64"/>
      <c r="AL1901" s="64"/>
      <c r="AM1901" s="64"/>
      <c r="AN1901" s="64"/>
      <c r="AO1901" s="64"/>
      <c r="AP1901" s="67" t="str">
        <f>IF($AG1901="","",VLOOKUP($AG1901,Test_Procedure!$A:$F,2,FALSE))</f>
        <v/>
      </c>
      <c r="AQ1901" s="67"/>
      <c r="AR1901" s="67"/>
      <c r="AS1901" s="68"/>
      <c r="AT1901" s="68"/>
      <c r="AU1901" s="68"/>
      <c r="AV1901" s="68"/>
      <c r="AW1901" s="68"/>
      <c r="AX1901" s="68"/>
      <c r="AY1901" s="68"/>
      <c r="AZ1901" s="68"/>
      <c r="BA1901" s="68"/>
      <c r="BB1901" s="68"/>
      <c r="BC1901" s="69" t="str">
        <f t="shared" si="95"/>
        <v/>
      </c>
      <c r="BD1901" s="69"/>
      <c r="BE1901" s="70">
        <f>IF($AG1901="",0,VLOOKUP($AG1901,Test_Procedure!$A:$F,3,FALSE))</f>
        <v>0</v>
      </c>
      <c r="BF1901" s="70"/>
      <c r="BG1901" s="70">
        <f>IF($AG1901="",0,VLOOKUP($AG1901,Test_Procedure!$A:$F,4,FALSE))</f>
        <v>0</v>
      </c>
      <c r="BH1901" s="70"/>
      <c r="BI1901" s="70">
        <f>IF($AG1901="",0,VLOOKUP($AG1901,Test_Procedure!$A:$F,5,FALSE))</f>
        <v>0</v>
      </c>
      <c r="BJ1901" s="70"/>
      <c r="BK1901" s="70">
        <f>IF($AG1901="",0,VLOOKUP($AG1901,Test_Procedure!$A:$F,6,FALSE))</f>
        <v>0</v>
      </c>
      <c r="BL1901" s="70"/>
      <c r="BM1901" s="71"/>
      <c r="BN1901" s="71"/>
      <c r="BO1901" s="71"/>
      <c r="BP1901" s="72"/>
      <c r="BQ1901" s="72"/>
      <c r="BR1901" s="72"/>
      <c r="BS1901" s="72"/>
      <c r="BT1901" s="72"/>
      <c r="BU1901" s="72"/>
      <c r="BV1901" s="72"/>
      <c r="BW1901" s="72"/>
      <c r="BX1901" s="72"/>
      <c r="BY1901" s="72"/>
      <c r="BZ1901" s="72"/>
      <c r="CA1901" s="72"/>
      <c r="CB1901" s="72"/>
      <c r="CC1901" s="72"/>
      <c r="CD1901" s="72"/>
      <c r="CE1901" s="72"/>
      <c r="CF1901" s="72"/>
      <c r="CG1901" s="72"/>
      <c r="CH1901" s="72"/>
      <c r="CI1901" s="72"/>
      <c r="CJ1901" s="72"/>
      <c r="XEX1901" s="56" t="str">
        <f>IF(ISERROR(VLOOKUP('Testing Report'!$G$8,$AG1901:$BD1901,13,FALSE)),"",VLOOKUP('Testing Report'!$G$8,$AG1901:$BD1901,13,FALSE))</f>
        <v/>
      </c>
      <c r="XEY1901" s="56" t="str">
        <f>IF(ISERROR(VLOOKUP('Testing Report'!$G$8,$AG1901:$BD1901,15,FALSE)),"",VLOOKUP('Testing Report'!$G$8,$AG1901:$BD1901,15,FALSE))</f>
        <v/>
      </c>
      <c r="XEZ1901" s="56" t="str">
        <f>IF(COUNTIF($X1901:$X$5000,'Testing Report'!$G$8)=0,"",COUNTIF($X1901:$X$5000,'Testing Report'!$G$8))</f>
        <v/>
      </c>
      <c r="XFA1901" s="56" t="str">
        <f>IF(ISERROR(VLOOKUP('Testing Report'!$G$8,$AG1901:$BD1901,19,FALSE)),"",VLOOKUP('Testing Report'!$G$8,$AG1901:$BD1901,19,FALSE))</f>
        <v/>
      </c>
      <c r="XFB1901" s="56" t="str">
        <f>IF(ISERROR(VLOOKUP('Testing Report'!$G$8,$X1901:$BD1901,32,FALSE)),"",VLOOKUP('Testing Report'!$G$8,$X1901:$BD1901,32,FALSE))</f>
        <v/>
      </c>
      <c r="XFC1901" s="26"/>
      <c r="XFD1901" s="7" t="str">
        <f t="shared" si="96"/>
        <v/>
      </c>
    </row>
    <row r="1902" spans="1:88 16378:16384" ht="15" customHeight="1">
      <c r="A1902" s="65" t="str">
        <f t="shared" si="94"/>
        <v/>
      </c>
      <c r="B1902" s="65"/>
      <c r="C1902" s="66"/>
      <c r="D1902" s="66"/>
      <c r="E1902" s="66"/>
      <c r="F1902" s="66"/>
      <c r="G1902" s="66"/>
      <c r="H1902" s="66"/>
      <c r="I1902" s="66"/>
      <c r="J1902" s="66"/>
      <c r="K1902" s="66"/>
      <c r="L1902" s="66"/>
      <c r="M1902" s="66"/>
      <c r="N1902" s="66"/>
      <c r="O1902" s="66"/>
      <c r="P1902" s="66"/>
      <c r="Q1902" s="66"/>
      <c r="R1902" s="66"/>
      <c r="S1902" s="72"/>
      <c r="T1902" s="72"/>
      <c r="U1902" s="72"/>
      <c r="V1902" s="72"/>
      <c r="W1902" s="72"/>
      <c r="X1902" s="64"/>
      <c r="Y1902" s="64"/>
      <c r="Z1902" s="64"/>
      <c r="AA1902" s="64"/>
      <c r="AB1902" s="64"/>
      <c r="AC1902" s="64"/>
      <c r="AD1902" s="64"/>
      <c r="AE1902" s="64"/>
      <c r="AF1902" s="64"/>
      <c r="AG1902" s="64"/>
      <c r="AH1902" s="64"/>
      <c r="AI1902" s="64"/>
      <c r="AJ1902" s="64"/>
      <c r="AK1902" s="64"/>
      <c r="AL1902" s="64"/>
      <c r="AM1902" s="64"/>
      <c r="AN1902" s="64"/>
      <c r="AO1902" s="64"/>
      <c r="AP1902" s="67" t="str">
        <f>IF($AG1902="","",VLOOKUP($AG1902,Test_Procedure!$A:$F,2,FALSE))</f>
        <v/>
      </c>
      <c r="AQ1902" s="67"/>
      <c r="AR1902" s="67"/>
      <c r="AS1902" s="68"/>
      <c r="AT1902" s="68"/>
      <c r="AU1902" s="68"/>
      <c r="AV1902" s="68"/>
      <c r="AW1902" s="68"/>
      <c r="AX1902" s="68"/>
      <c r="AY1902" s="68"/>
      <c r="AZ1902" s="68"/>
      <c r="BA1902" s="68"/>
      <c r="BB1902" s="68"/>
      <c r="BC1902" s="69" t="str">
        <f t="shared" si="95"/>
        <v/>
      </c>
      <c r="BD1902" s="69"/>
      <c r="BE1902" s="70">
        <f>IF($AG1902="",0,VLOOKUP($AG1902,Test_Procedure!$A:$F,3,FALSE))</f>
        <v>0</v>
      </c>
      <c r="BF1902" s="70"/>
      <c r="BG1902" s="70">
        <f>IF($AG1902="",0,VLOOKUP($AG1902,Test_Procedure!$A:$F,4,FALSE))</f>
        <v>0</v>
      </c>
      <c r="BH1902" s="70"/>
      <c r="BI1902" s="70">
        <f>IF($AG1902="",0,VLOOKUP($AG1902,Test_Procedure!$A:$F,5,FALSE))</f>
        <v>0</v>
      </c>
      <c r="BJ1902" s="70"/>
      <c r="BK1902" s="70">
        <f>IF($AG1902="",0,VLOOKUP($AG1902,Test_Procedure!$A:$F,6,FALSE))</f>
        <v>0</v>
      </c>
      <c r="BL1902" s="70"/>
      <c r="BM1902" s="71"/>
      <c r="BN1902" s="71"/>
      <c r="BO1902" s="71"/>
      <c r="BP1902" s="72"/>
      <c r="BQ1902" s="72"/>
      <c r="BR1902" s="72"/>
      <c r="BS1902" s="72"/>
      <c r="BT1902" s="72"/>
      <c r="BU1902" s="72"/>
      <c r="BV1902" s="72"/>
      <c r="BW1902" s="72"/>
      <c r="BX1902" s="72"/>
      <c r="BY1902" s="72"/>
      <c r="BZ1902" s="72"/>
      <c r="CA1902" s="72"/>
      <c r="CB1902" s="72"/>
      <c r="CC1902" s="72"/>
      <c r="CD1902" s="72"/>
      <c r="CE1902" s="72"/>
      <c r="CF1902" s="72"/>
      <c r="CG1902" s="72"/>
      <c r="CH1902" s="72"/>
      <c r="CI1902" s="72"/>
      <c r="CJ1902" s="72"/>
      <c r="XEX1902" s="56" t="str">
        <f>IF(ISERROR(VLOOKUP('Testing Report'!$G$8,$AG1902:$BD1902,13,FALSE)),"",VLOOKUP('Testing Report'!$G$8,$AG1902:$BD1902,13,FALSE))</f>
        <v/>
      </c>
      <c r="XEY1902" s="56" t="str">
        <f>IF(ISERROR(VLOOKUP('Testing Report'!$G$8,$AG1902:$BD1902,15,FALSE)),"",VLOOKUP('Testing Report'!$G$8,$AG1902:$BD1902,15,FALSE))</f>
        <v/>
      </c>
      <c r="XEZ1902" s="56" t="str">
        <f>IF(COUNTIF($X1902:$X$5000,'Testing Report'!$G$8)=0,"",COUNTIF($X1902:$X$5000,'Testing Report'!$G$8))</f>
        <v/>
      </c>
      <c r="XFA1902" s="56" t="str">
        <f>IF(ISERROR(VLOOKUP('Testing Report'!$G$8,$AG1902:$BD1902,19,FALSE)),"",VLOOKUP('Testing Report'!$G$8,$AG1902:$BD1902,19,FALSE))</f>
        <v/>
      </c>
      <c r="XFB1902" s="56" t="str">
        <f>IF(ISERROR(VLOOKUP('Testing Report'!$G$8,$X1902:$BD1902,32,FALSE)),"",VLOOKUP('Testing Report'!$G$8,$X1902:$BD1902,32,FALSE))</f>
        <v/>
      </c>
      <c r="XFC1902" s="26"/>
      <c r="XFD1902" s="7" t="str">
        <f t="shared" si="96"/>
        <v/>
      </c>
    </row>
    <row r="1903" spans="1:88 16378:16384" ht="15" customHeight="1">
      <c r="A1903" s="65" t="str">
        <f t="shared" si="94"/>
        <v/>
      </c>
      <c r="B1903" s="65"/>
      <c r="C1903" s="66"/>
      <c r="D1903" s="66"/>
      <c r="E1903" s="66"/>
      <c r="F1903" s="66"/>
      <c r="G1903" s="66"/>
      <c r="H1903" s="66"/>
      <c r="I1903" s="66"/>
      <c r="J1903" s="66"/>
      <c r="K1903" s="66"/>
      <c r="L1903" s="66"/>
      <c r="M1903" s="66"/>
      <c r="N1903" s="66"/>
      <c r="O1903" s="66"/>
      <c r="P1903" s="66"/>
      <c r="Q1903" s="66"/>
      <c r="R1903" s="66"/>
      <c r="S1903" s="72"/>
      <c r="T1903" s="72"/>
      <c r="U1903" s="72"/>
      <c r="V1903" s="72"/>
      <c r="W1903" s="72"/>
      <c r="X1903" s="64"/>
      <c r="Y1903" s="64"/>
      <c r="Z1903" s="64"/>
      <c r="AA1903" s="64"/>
      <c r="AB1903" s="64"/>
      <c r="AC1903" s="64"/>
      <c r="AD1903" s="64"/>
      <c r="AE1903" s="64"/>
      <c r="AF1903" s="64"/>
      <c r="AG1903" s="64"/>
      <c r="AH1903" s="64"/>
      <c r="AI1903" s="64"/>
      <c r="AJ1903" s="64"/>
      <c r="AK1903" s="64"/>
      <c r="AL1903" s="64"/>
      <c r="AM1903" s="64"/>
      <c r="AN1903" s="64"/>
      <c r="AO1903" s="64"/>
      <c r="AP1903" s="67" t="str">
        <f>IF($AG1903="","",VLOOKUP($AG1903,Test_Procedure!$A:$F,2,FALSE))</f>
        <v/>
      </c>
      <c r="AQ1903" s="67"/>
      <c r="AR1903" s="67"/>
      <c r="AS1903" s="68"/>
      <c r="AT1903" s="68"/>
      <c r="AU1903" s="68"/>
      <c r="AV1903" s="68"/>
      <c r="AW1903" s="68"/>
      <c r="AX1903" s="68"/>
      <c r="AY1903" s="68"/>
      <c r="AZ1903" s="68"/>
      <c r="BA1903" s="68"/>
      <c r="BB1903" s="68"/>
      <c r="BC1903" s="69" t="str">
        <f t="shared" si="95"/>
        <v/>
      </c>
      <c r="BD1903" s="69"/>
      <c r="BE1903" s="70">
        <f>IF($AG1903="",0,VLOOKUP($AG1903,Test_Procedure!$A:$F,3,FALSE))</f>
        <v>0</v>
      </c>
      <c r="BF1903" s="70"/>
      <c r="BG1903" s="70">
        <f>IF($AG1903="",0,VLOOKUP($AG1903,Test_Procedure!$A:$F,4,FALSE))</f>
        <v>0</v>
      </c>
      <c r="BH1903" s="70"/>
      <c r="BI1903" s="70">
        <f>IF($AG1903="",0,VLOOKUP($AG1903,Test_Procedure!$A:$F,5,FALSE))</f>
        <v>0</v>
      </c>
      <c r="BJ1903" s="70"/>
      <c r="BK1903" s="70">
        <f>IF($AG1903="",0,VLOOKUP($AG1903,Test_Procedure!$A:$F,6,FALSE))</f>
        <v>0</v>
      </c>
      <c r="BL1903" s="70"/>
      <c r="BM1903" s="71"/>
      <c r="BN1903" s="71"/>
      <c r="BO1903" s="71"/>
      <c r="BP1903" s="72"/>
      <c r="BQ1903" s="72"/>
      <c r="BR1903" s="72"/>
      <c r="BS1903" s="72"/>
      <c r="BT1903" s="72"/>
      <c r="BU1903" s="72"/>
      <c r="BV1903" s="72"/>
      <c r="BW1903" s="72"/>
      <c r="BX1903" s="72"/>
      <c r="BY1903" s="72"/>
      <c r="BZ1903" s="72"/>
      <c r="CA1903" s="72"/>
      <c r="CB1903" s="72"/>
      <c r="CC1903" s="72"/>
      <c r="CD1903" s="72"/>
      <c r="CE1903" s="72"/>
      <c r="CF1903" s="72"/>
      <c r="CG1903" s="72"/>
      <c r="CH1903" s="72"/>
      <c r="CI1903" s="72"/>
      <c r="CJ1903" s="72"/>
      <c r="XEX1903" s="56" t="str">
        <f>IF(ISERROR(VLOOKUP('Testing Report'!$G$8,$AG1903:$BD1903,13,FALSE)),"",VLOOKUP('Testing Report'!$G$8,$AG1903:$BD1903,13,FALSE))</f>
        <v/>
      </c>
      <c r="XEY1903" s="56" t="str">
        <f>IF(ISERROR(VLOOKUP('Testing Report'!$G$8,$AG1903:$BD1903,15,FALSE)),"",VLOOKUP('Testing Report'!$G$8,$AG1903:$BD1903,15,FALSE))</f>
        <v/>
      </c>
      <c r="XEZ1903" s="56" t="str">
        <f>IF(COUNTIF($X1903:$X$5000,'Testing Report'!$G$8)=0,"",COUNTIF($X1903:$X$5000,'Testing Report'!$G$8))</f>
        <v/>
      </c>
      <c r="XFA1903" s="56" t="str">
        <f>IF(ISERROR(VLOOKUP('Testing Report'!$G$8,$AG1903:$BD1903,19,FALSE)),"",VLOOKUP('Testing Report'!$G$8,$AG1903:$BD1903,19,FALSE))</f>
        <v/>
      </c>
      <c r="XFB1903" s="56" t="str">
        <f>IF(ISERROR(VLOOKUP('Testing Report'!$G$8,$X1903:$BD1903,32,FALSE)),"",VLOOKUP('Testing Report'!$G$8,$X1903:$BD1903,32,FALSE))</f>
        <v/>
      </c>
      <c r="XFC1903" s="26"/>
      <c r="XFD1903" s="7" t="str">
        <f t="shared" si="96"/>
        <v/>
      </c>
    </row>
    <row r="1904" spans="1:88 16378:16384" ht="15" customHeight="1">
      <c r="A1904" s="65" t="str">
        <f t="shared" si="94"/>
        <v/>
      </c>
      <c r="B1904" s="65"/>
      <c r="C1904" s="66"/>
      <c r="D1904" s="66"/>
      <c r="E1904" s="66"/>
      <c r="F1904" s="66"/>
      <c r="G1904" s="66"/>
      <c r="H1904" s="66"/>
      <c r="I1904" s="66"/>
      <c r="J1904" s="66"/>
      <c r="K1904" s="66"/>
      <c r="L1904" s="66"/>
      <c r="M1904" s="66"/>
      <c r="N1904" s="66"/>
      <c r="O1904" s="66"/>
      <c r="P1904" s="66"/>
      <c r="Q1904" s="66"/>
      <c r="R1904" s="66"/>
      <c r="S1904" s="72"/>
      <c r="T1904" s="72"/>
      <c r="U1904" s="72"/>
      <c r="V1904" s="72"/>
      <c r="W1904" s="72"/>
      <c r="X1904" s="64"/>
      <c r="Y1904" s="64"/>
      <c r="Z1904" s="64"/>
      <c r="AA1904" s="64"/>
      <c r="AB1904" s="64"/>
      <c r="AC1904" s="64"/>
      <c r="AD1904" s="64"/>
      <c r="AE1904" s="64"/>
      <c r="AF1904" s="64"/>
      <c r="AG1904" s="64"/>
      <c r="AH1904" s="64"/>
      <c r="AI1904" s="64"/>
      <c r="AJ1904" s="64"/>
      <c r="AK1904" s="64"/>
      <c r="AL1904" s="64"/>
      <c r="AM1904" s="64"/>
      <c r="AN1904" s="64"/>
      <c r="AO1904" s="64"/>
      <c r="AP1904" s="67" t="str">
        <f>IF($AG1904="","",VLOOKUP($AG1904,Test_Procedure!$A:$F,2,FALSE))</f>
        <v/>
      </c>
      <c r="AQ1904" s="67"/>
      <c r="AR1904" s="67"/>
      <c r="AS1904" s="68"/>
      <c r="AT1904" s="68"/>
      <c r="AU1904" s="68"/>
      <c r="AV1904" s="68"/>
      <c r="AW1904" s="68"/>
      <c r="AX1904" s="68"/>
      <c r="AY1904" s="68"/>
      <c r="AZ1904" s="68"/>
      <c r="BA1904" s="68"/>
      <c r="BB1904" s="68"/>
      <c r="BC1904" s="69" t="str">
        <f t="shared" si="95"/>
        <v/>
      </c>
      <c r="BD1904" s="69"/>
      <c r="BE1904" s="70">
        <f>IF($AG1904="",0,VLOOKUP($AG1904,Test_Procedure!$A:$F,3,FALSE))</f>
        <v>0</v>
      </c>
      <c r="BF1904" s="70"/>
      <c r="BG1904" s="70">
        <f>IF($AG1904="",0,VLOOKUP($AG1904,Test_Procedure!$A:$F,4,FALSE))</f>
        <v>0</v>
      </c>
      <c r="BH1904" s="70"/>
      <c r="BI1904" s="70">
        <f>IF($AG1904="",0,VLOOKUP($AG1904,Test_Procedure!$A:$F,5,FALSE))</f>
        <v>0</v>
      </c>
      <c r="BJ1904" s="70"/>
      <c r="BK1904" s="70">
        <f>IF($AG1904="",0,VLOOKUP($AG1904,Test_Procedure!$A:$F,6,FALSE))</f>
        <v>0</v>
      </c>
      <c r="BL1904" s="70"/>
      <c r="BM1904" s="71"/>
      <c r="BN1904" s="71"/>
      <c r="BO1904" s="71"/>
      <c r="BP1904" s="72"/>
      <c r="BQ1904" s="72"/>
      <c r="BR1904" s="72"/>
      <c r="BS1904" s="72"/>
      <c r="BT1904" s="72"/>
      <c r="BU1904" s="72"/>
      <c r="BV1904" s="72"/>
      <c r="BW1904" s="72"/>
      <c r="BX1904" s="72"/>
      <c r="BY1904" s="72"/>
      <c r="BZ1904" s="72"/>
      <c r="CA1904" s="72"/>
      <c r="CB1904" s="72"/>
      <c r="CC1904" s="72"/>
      <c r="CD1904" s="72"/>
      <c r="CE1904" s="72"/>
      <c r="CF1904" s="72"/>
      <c r="CG1904" s="72"/>
      <c r="CH1904" s="72"/>
      <c r="CI1904" s="72"/>
      <c r="CJ1904" s="72"/>
      <c r="XEX1904" s="56" t="str">
        <f>IF(ISERROR(VLOOKUP('Testing Report'!$G$8,$AG1904:$BD1904,13,FALSE)),"",VLOOKUP('Testing Report'!$G$8,$AG1904:$BD1904,13,FALSE))</f>
        <v/>
      </c>
      <c r="XEY1904" s="56" t="str">
        <f>IF(ISERROR(VLOOKUP('Testing Report'!$G$8,$AG1904:$BD1904,15,FALSE)),"",VLOOKUP('Testing Report'!$G$8,$AG1904:$BD1904,15,FALSE))</f>
        <v/>
      </c>
      <c r="XEZ1904" s="56" t="str">
        <f>IF(COUNTIF($X1904:$X$5000,'Testing Report'!$G$8)=0,"",COUNTIF($X1904:$X$5000,'Testing Report'!$G$8))</f>
        <v/>
      </c>
      <c r="XFA1904" s="56" t="str">
        <f>IF(ISERROR(VLOOKUP('Testing Report'!$G$8,$AG1904:$BD1904,19,FALSE)),"",VLOOKUP('Testing Report'!$G$8,$AG1904:$BD1904,19,FALSE))</f>
        <v/>
      </c>
      <c r="XFB1904" s="56" t="str">
        <f>IF(ISERROR(VLOOKUP('Testing Report'!$G$8,$X1904:$BD1904,32,FALSE)),"",VLOOKUP('Testing Report'!$G$8,$X1904:$BD1904,32,FALSE))</f>
        <v/>
      </c>
      <c r="XFC1904" s="26"/>
      <c r="XFD1904" s="7" t="str">
        <f t="shared" si="96"/>
        <v/>
      </c>
    </row>
    <row r="1905" spans="1:88 16378:16384" ht="15" customHeight="1">
      <c r="A1905" s="65" t="str">
        <f t="shared" si="94"/>
        <v/>
      </c>
      <c r="B1905" s="65"/>
      <c r="C1905" s="66"/>
      <c r="D1905" s="66"/>
      <c r="E1905" s="66"/>
      <c r="F1905" s="66"/>
      <c r="G1905" s="66"/>
      <c r="H1905" s="66"/>
      <c r="I1905" s="66"/>
      <c r="J1905" s="66"/>
      <c r="K1905" s="66"/>
      <c r="L1905" s="66"/>
      <c r="M1905" s="66"/>
      <c r="N1905" s="66"/>
      <c r="O1905" s="66"/>
      <c r="P1905" s="66"/>
      <c r="Q1905" s="66"/>
      <c r="R1905" s="66"/>
      <c r="S1905" s="72"/>
      <c r="T1905" s="72"/>
      <c r="U1905" s="72"/>
      <c r="V1905" s="72"/>
      <c r="W1905" s="72"/>
      <c r="X1905" s="64"/>
      <c r="Y1905" s="64"/>
      <c r="Z1905" s="64"/>
      <c r="AA1905" s="64"/>
      <c r="AB1905" s="64"/>
      <c r="AC1905" s="64"/>
      <c r="AD1905" s="64"/>
      <c r="AE1905" s="64"/>
      <c r="AF1905" s="64"/>
      <c r="AG1905" s="64"/>
      <c r="AH1905" s="64"/>
      <c r="AI1905" s="64"/>
      <c r="AJ1905" s="64"/>
      <c r="AK1905" s="64"/>
      <c r="AL1905" s="64"/>
      <c r="AM1905" s="64"/>
      <c r="AN1905" s="64"/>
      <c r="AO1905" s="64"/>
      <c r="AP1905" s="67" t="str">
        <f>IF($AG1905="","",VLOOKUP($AG1905,Test_Procedure!$A:$F,2,FALSE))</f>
        <v/>
      </c>
      <c r="AQ1905" s="67"/>
      <c r="AR1905" s="67"/>
      <c r="AS1905" s="68"/>
      <c r="AT1905" s="68"/>
      <c r="AU1905" s="68"/>
      <c r="AV1905" s="68"/>
      <c r="AW1905" s="68"/>
      <c r="AX1905" s="68"/>
      <c r="AY1905" s="68"/>
      <c r="AZ1905" s="68"/>
      <c r="BA1905" s="68"/>
      <c r="BB1905" s="68"/>
      <c r="BC1905" s="69" t="str">
        <f t="shared" si="95"/>
        <v/>
      </c>
      <c r="BD1905" s="69"/>
      <c r="BE1905" s="70">
        <f>IF($AG1905="",0,VLOOKUP($AG1905,Test_Procedure!$A:$F,3,FALSE))</f>
        <v>0</v>
      </c>
      <c r="BF1905" s="70"/>
      <c r="BG1905" s="70">
        <f>IF($AG1905="",0,VLOOKUP($AG1905,Test_Procedure!$A:$F,4,FALSE))</f>
        <v>0</v>
      </c>
      <c r="BH1905" s="70"/>
      <c r="BI1905" s="70">
        <f>IF($AG1905="",0,VLOOKUP($AG1905,Test_Procedure!$A:$F,5,FALSE))</f>
        <v>0</v>
      </c>
      <c r="BJ1905" s="70"/>
      <c r="BK1905" s="70">
        <f>IF($AG1905="",0,VLOOKUP($AG1905,Test_Procedure!$A:$F,6,FALSE))</f>
        <v>0</v>
      </c>
      <c r="BL1905" s="70"/>
      <c r="BM1905" s="71"/>
      <c r="BN1905" s="71"/>
      <c r="BO1905" s="71"/>
      <c r="BP1905" s="72"/>
      <c r="BQ1905" s="72"/>
      <c r="BR1905" s="72"/>
      <c r="BS1905" s="72"/>
      <c r="BT1905" s="72"/>
      <c r="BU1905" s="72"/>
      <c r="BV1905" s="72"/>
      <c r="BW1905" s="72"/>
      <c r="BX1905" s="72"/>
      <c r="BY1905" s="72"/>
      <c r="BZ1905" s="72"/>
      <c r="CA1905" s="72"/>
      <c r="CB1905" s="72"/>
      <c r="CC1905" s="72"/>
      <c r="CD1905" s="72"/>
      <c r="CE1905" s="72"/>
      <c r="CF1905" s="72"/>
      <c r="CG1905" s="72"/>
      <c r="CH1905" s="72"/>
      <c r="CI1905" s="72"/>
      <c r="CJ1905" s="72"/>
      <c r="XEX1905" s="56" t="str">
        <f>IF(ISERROR(VLOOKUP('Testing Report'!$G$8,$AG1905:$BD1905,13,FALSE)),"",VLOOKUP('Testing Report'!$G$8,$AG1905:$BD1905,13,FALSE))</f>
        <v/>
      </c>
      <c r="XEY1905" s="56" t="str">
        <f>IF(ISERROR(VLOOKUP('Testing Report'!$G$8,$AG1905:$BD1905,15,FALSE)),"",VLOOKUP('Testing Report'!$G$8,$AG1905:$BD1905,15,FALSE))</f>
        <v/>
      </c>
      <c r="XEZ1905" s="56" t="str">
        <f>IF(COUNTIF($X1905:$X$5000,'Testing Report'!$G$8)=0,"",COUNTIF($X1905:$X$5000,'Testing Report'!$G$8))</f>
        <v/>
      </c>
      <c r="XFA1905" s="56" t="str">
        <f>IF(ISERROR(VLOOKUP('Testing Report'!$G$8,$AG1905:$BD1905,19,FALSE)),"",VLOOKUP('Testing Report'!$G$8,$AG1905:$BD1905,19,FALSE))</f>
        <v/>
      </c>
      <c r="XFB1905" s="56" t="str">
        <f>IF(ISERROR(VLOOKUP('Testing Report'!$G$8,$X1905:$BD1905,32,FALSE)),"",VLOOKUP('Testing Report'!$G$8,$X1905:$BD1905,32,FALSE))</f>
        <v/>
      </c>
      <c r="XFC1905" s="26"/>
      <c r="XFD1905" s="7" t="str">
        <f t="shared" si="96"/>
        <v/>
      </c>
    </row>
    <row r="1906" spans="1:88 16378:16384" ht="15" customHeight="1">
      <c r="A1906" s="65" t="str">
        <f t="shared" si="94"/>
        <v/>
      </c>
      <c r="B1906" s="65"/>
      <c r="C1906" s="66"/>
      <c r="D1906" s="66"/>
      <c r="E1906" s="66"/>
      <c r="F1906" s="66"/>
      <c r="G1906" s="66"/>
      <c r="H1906" s="66"/>
      <c r="I1906" s="66"/>
      <c r="J1906" s="66"/>
      <c r="K1906" s="66"/>
      <c r="L1906" s="66"/>
      <c r="M1906" s="66"/>
      <c r="N1906" s="66"/>
      <c r="O1906" s="66"/>
      <c r="P1906" s="66"/>
      <c r="Q1906" s="66"/>
      <c r="R1906" s="66"/>
      <c r="S1906" s="72"/>
      <c r="T1906" s="72"/>
      <c r="U1906" s="72"/>
      <c r="V1906" s="72"/>
      <c r="W1906" s="72"/>
      <c r="X1906" s="64"/>
      <c r="Y1906" s="64"/>
      <c r="Z1906" s="64"/>
      <c r="AA1906" s="64"/>
      <c r="AB1906" s="64"/>
      <c r="AC1906" s="64"/>
      <c r="AD1906" s="64"/>
      <c r="AE1906" s="64"/>
      <c r="AF1906" s="64"/>
      <c r="AG1906" s="64"/>
      <c r="AH1906" s="64"/>
      <c r="AI1906" s="64"/>
      <c r="AJ1906" s="64"/>
      <c r="AK1906" s="64"/>
      <c r="AL1906" s="64"/>
      <c r="AM1906" s="64"/>
      <c r="AN1906" s="64"/>
      <c r="AO1906" s="64"/>
      <c r="AP1906" s="67" t="str">
        <f>IF($AG1906="","",VLOOKUP($AG1906,Test_Procedure!$A:$F,2,FALSE))</f>
        <v/>
      </c>
      <c r="AQ1906" s="67"/>
      <c r="AR1906" s="67"/>
      <c r="AS1906" s="68"/>
      <c r="AT1906" s="68"/>
      <c r="AU1906" s="68"/>
      <c r="AV1906" s="68"/>
      <c r="AW1906" s="68"/>
      <c r="AX1906" s="68"/>
      <c r="AY1906" s="68"/>
      <c r="AZ1906" s="68"/>
      <c r="BA1906" s="68"/>
      <c r="BB1906" s="68"/>
      <c r="BC1906" s="69" t="str">
        <f t="shared" si="95"/>
        <v/>
      </c>
      <c r="BD1906" s="69"/>
      <c r="BE1906" s="70">
        <f>IF($AG1906="",0,VLOOKUP($AG1906,Test_Procedure!$A:$F,3,FALSE))</f>
        <v>0</v>
      </c>
      <c r="BF1906" s="70"/>
      <c r="BG1906" s="70">
        <f>IF($AG1906="",0,VLOOKUP($AG1906,Test_Procedure!$A:$F,4,FALSE))</f>
        <v>0</v>
      </c>
      <c r="BH1906" s="70"/>
      <c r="BI1906" s="70">
        <f>IF($AG1906="",0,VLOOKUP($AG1906,Test_Procedure!$A:$F,5,FALSE))</f>
        <v>0</v>
      </c>
      <c r="BJ1906" s="70"/>
      <c r="BK1906" s="70">
        <f>IF($AG1906="",0,VLOOKUP($AG1906,Test_Procedure!$A:$F,6,FALSE))</f>
        <v>0</v>
      </c>
      <c r="BL1906" s="70"/>
      <c r="BM1906" s="71"/>
      <c r="BN1906" s="71"/>
      <c r="BO1906" s="71"/>
      <c r="BP1906" s="72"/>
      <c r="BQ1906" s="72"/>
      <c r="BR1906" s="72"/>
      <c r="BS1906" s="72"/>
      <c r="BT1906" s="72"/>
      <c r="BU1906" s="72"/>
      <c r="BV1906" s="72"/>
      <c r="BW1906" s="72"/>
      <c r="BX1906" s="72"/>
      <c r="BY1906" s="72"/>
      <c r="BZ1906" s="72"/>
      <c r="CA1906" s="72"/>
      <c r="CB1906" s="72"/>
      <c r="CC1906" s="72"/>
      <c r="CD1906" s="72"/>
      <c r="CE1906" s="72"/>
      <c r="CF1906" s="72"/>
      <c r="CG1906" s="72"/>
      <c r="CH1906" s="72"/>
      <c r="CI1906" s="72"/>
      <c r="CJ1906" s="72"/>
      <c r="XEX1906" s="56" t="str">
        <f>IF(ISERROR(VLOOKUP('Testing Report'!$G$8,$AG1906:$BD1906,13,FALSE)),"",VLOOKUP('Testing Report'!$G$8,$AG1906:$BD1906,13,FALSE))</f>
        <v/>
      </c>
      <c r="XEY1906" s="56" t="str">
        <f>IF(ISERROR(VLOOKUP('Testing Report'!$G$8,$AG1906:$BD1906,15,FALSE)),"",VLOOKUP('Testing Report'!$G$8,$AG1906:$BD1906,15,FALSE))</f>
        <v/>
      </c>
      <c r="XEZ1906" s="56" t="str">
        <f>IF(COUNTIF($X1906:$X$5000,'Testing Report'!$G$8)=0,"",COUNTIF($X1906:$X$5000,'Testing Report'!$G$8))</f>
        <v/>
      </c>
      <c r="XFA1906" s="56" t="str">
        <f>IF(ISERROR(VLOOKUP('Testing Report'!$G$8,$AG1906:$BD1906,19,FALSE)),"",VLOOKUP('Testing Report'!$G$8,$AG1906:$BD1906,19,FALSE))</f>
        <v/>
      </c>
      <c r="XFB1906" s="56" t="str">
        <f>IF(ISERROR(VLOOKUP('Testing Report'!$G$8,$X1906:$BD1906,32,FALSE)),"",VLOOKUP('Testing Report'!$G$8,$X1906:$BD1906,32,FALSE))</f>
        <v/>
      </c>
      <c r="XFC1906" s="26"/>
      <c r="XFD1906" s="7" t="str">
        <f t="shared" si="96"/>
        <v/>
      </c>
    </row>
    <row r="1907" spans="1:88 16378:16384" ht="15" customHeight="1">
      <c r="A1907" s="65" t="str">
        <f t="shared" si="94"/>
        <v/>
      </c>
      <c r="B1907" s="65"/>
      <c r="C1907" s="66"/>
      <c r="D1907" s="66"/>
      <c r="E1907" s="66"/>
      <c r="F1907" s="66"/>
      <c r="G1907" s="66"/>
      <c r="H1907" s="66"/>
      <c r="I1907" s="66"/>
      <c r="J1907" s="66"/>
      <c r="K1907" s="66"/>
      <c r="L1907" s="66"/>
      <c r="M1907" s="66"/>
      <c r="N1907" s="66"/>
      <c r="O1907" s="66"/>
      <c r="P1907" s="66"/>
      <c r="Q1907" s="66"/>
      <c r="R1907" s="66"/>
      <c r="S1907" s="72"/>
      <c r="T1907" s="72"/>
      <c r="U1907" s="72"/>
      <c r="V1907" s="72"/>
      <c r="W1907" s="72"/>
      <c r="X1907" s="64"/>
      <c r="Y1907" s="64"/>
      <c r="Z1907" s="64"/>
      <c r="AA1907" s="64"/>
      <c r="AB1907" s="64"/>
      <c r="AC1907" s="64"/>
      <c r="AD1907" s="64"/>
      <c r="AE1907" s="64"/>
      <c r="AF1907" s="64"/>
      <c r="AG1907" s="64"/>
      <c r="AH1907" s="64"/>
      <c r="AI1907" s="64"/>
      <c r="AJ1907" s="64"/>
      <c r="AK1907" s="64"/>
      <c r="AL1907" s="64"/>
      <c r="AM1907" s="64"/>
      <c r="AN1907" s="64"/>
      <c r="AO1907" s="64"/>
      <c r="AP1907" s="67" t="str">
        <f>IF($AG1907="","",VLOOKUP($AG1907,Test_Procedure!$A:$F,2,FALSE))</f>
        <v/>
      </c>
      <c r="AQ1907" s="67"/>
      <c r="AR1907" s="67"/>
      <c r="AS1907" s="68"/>
      <c r="AT1907" s="68"/>
      <c r="AU1907" s="68"/>
      <c r="AV1907" s="68"/>
      <c r="AW1907" s="68"/>
      <c r="AX1907" s="68"/>
      <c r="AY1907" s="68"/>
      <c r="AZ1907" s="68"/>
      <c r="BA1907" s="68"/>
      <c r="BB1907" s="68"/>
      <c r="BC1907" s="69" t="str">
        <f t="shared" si="95"/>
        <v/>
      </c>
      <c r="BD1907" s="69"/>
      <c r="BE1907" s="70">
        <f>IF($AG1907="",0,VLOOKUP($AG1907,Test_Procedure!$A:$F,3,FALSE))</f>
        <v>0</v>
      </c>
      <c r="BF1907" s="70"/>
      <c r="BG1907" s="70">
        <f>IF($AG1907="",0,VLOOKUP($AG1907,Test_Procedure!$A:$F,4,FALSE))</f>
        <v>0</v>
      </c>
      <c r="BH1907" s="70"/>
      <c r="BI1907" s="70">
        <f>IF($AG1907="",0,VLOOKUP($AG1907,Test_Procedure!$A:$F,5,FALSE))</f>
        <v>0</v>
      </c>
      <c r="BJ1907" s="70"/>
      <c r="BK1907" s="70">
        <f>IF($AG1907="",0,VLOOKUP($AG1907,Test_Procedure!$A:$F,6,FALSE))</f>
        <v>0</v>
      </c>
      <c r="BL1907" s="70"/>
      <c r="BM1907" s="71"/>
      <c r="BN1907" s="71"/>
      <c r="BO1907" s="71"/>
      <c r="BP1907" s="72"/>
      <c r="BQ1907" s="72"/>
      <c r="BR1907" s="72"/>
      <c r="BS1907" s="72"/>
      <c r="BT1907" s="72"/>
      <c r="BU1907" s="72"/>
      <c r="BV1907" s="72"/>
      <c r="BW1907" s="72"/>
      <c r="BX1907" s="72"/>
      <c r="BY1907" s="72"/>
      <c r="BZ1907" s="72"/>
      <c r="CA1907" s="72"/>
      <c r="CB1907" s="72"/>
      <c r="CC1907" s="72"/>
      <c r="CD1907" s="72"/>
      <c r="CE1907" s="72"/>
      <c r="CF1907" s="72"/>
      <c r="CG1907" s="72"/>
      <c r="CH1907" s="72"/>
      <c r="CI1907" s="72"/>
      <c r="CJ1907" s="72"/>
      <c r="XEX1907" s="56" t="str">
        <f>IF(ISERROR(VLOOKUP('Testing Report'!$G$8,$AG1907:$BD1907,13,FALSE)),"",VLOOKUP('Testing Report'!$G$8,$AG1907:$BD1907,13,FALSE))</f>
        <v/>
      </c>
      <c r="XEY1907" s="56" t="str">
        <f>IF(ISERROR(VLOOKUP('Testing Report'!$G$8,$AG1907:$BD1907,15,FALSE)),"",VLOOKUP('Testing Report'!$G$8,$AG1907:$BD1907,15,FALSE))</f>
        <v/>
      </c>
      <c r="XEZ1907" s="56" t="str">
        <f>IF(COUNTIF($X1907:$X$5000,'Testing Report'!$G$8)=0,"",COUNTIF($X1907:$X$5000,'Testing Report'!$G$8))</f>
        <v/>
      </c>
      <c r="XFA1907" s="56" t="str">
        <f>IF(ISERROR(VLOOKUP('Testing Report'!$G$8,$AG1907:$BD1907,19,FALSE)),"",VLOOKUP('Testing Report'!$G$8,$AG1907:$BD1907,19,FALSE))</f>
        <v/>
      </c>
      <c r="XFB1907" s="56" t="str">
        <f>IF(ISERROR(VLOOKUP('Testing Report'!$G$8,$X1907:$BD1907,32,FALSE)),"",VLOOKUP('Testing Report'!$G$8,$X1907:$BD1907,32,FALSE))</f>
        <v/>
      </c>
      <c r="XFC1907" s="26"/>
      <c r="XFD1907" s="7" t="str">
        <f t="shared" si="96"/>
        <v/>
      </c>
    </row>
    <row r="1908" spans="1:88 16378:16384" ht="15" customHeight="1">
      <c r="A1908" s="65" t="str">
        <f t="shared" si="94"/>
        <v/>
      </c>
      <c r="B1908" s="65"/>
      <c r="C1908" s="66"/>
      <c r="D1908" s="66"/>
      <c r="E1908" s="66"/>
      <c r="F1908" s="66"/>
      <c r="G1908" s="66"/>
      <c r="H1908" s="66"/>
      <c r="I1908" s="66"/>
      <c r="J1908" s="66"/>
      <c r="K1908" s="66"/>
      <c r="L1908" s="66"/>
      <c r="M1908" s="66"/>
      <c r="N1908" s="66"/>
      <c r="O1908" s="66"/>
      <c r="P1908" s="66"/>
      <c r="Q1908" s="66"/>
      <c r="R1908" s="66"/>
      <c r="S1908" s="72"/>
      <c r="T1908" s="72"/>
      <c r="U1908" s="72"/>
      <c r="V1908" s="72"/>
      <c r="W1908" s="72"/>
      <c r="X1908" s="64"/>
      <c r="Y1908" s="64"/>
      <c r="Z1908" s="64"/>
      <c r="AA1908" s="64"/>
      <c r="AB1908" s="64"/>
      <c r="AC1908" s="64"/>
      <c r="AD1908" s="64"/>
      <c r="AE1908" s="64"/>
      <c r="AF1908" s="64"/>
      <c r="AG1908" s="64"/>
      <c r="AH1908" s="64"/>
      <c r="AI1908" s="64"/>
      <c r="AJ1908" s="64"/>
      <c r="AK1908" s="64"/>
      <c r="AL1908" s="64"/>
      <c r="AM1908" s="64"/>
      <c r="AN1908" s="64"/>
      <c r="AO1908" s="64"/>
      <c r="AP1908" s="67" t="str">
        <f>IF($AG1908="","",VLOOKUP($AG1908,Test_Procedure!$A:$F,2,FALSE))</f>
        <v/>
      </c>
      <c r="AQ1908" s="67"/>
      <c r="AR1908" s="67"/>
      <c r="AS1908" s="68"/>
      <c r="AT1908" s="68"/>
      <c r="AU1908" s="68"/>
      <c r="AV1908" s="68"/>
      <c r="AW1908" s="68"/>
      <c r="AX1908" s="68"/>
      <c r="AY1908" s="68"/>
      <c r="AZ1908" s="68"/>
      <c r="BA1908" s="68"/>
      <c r="BB1908" s="68"/>
      <c r="BC1908" s="69" t="str">
        <f t="shared" si="95"/>
        <v/>
      </c>
      <c r="BD1908" s="69"/>
      <c r="BE1908" s="70">
        <f>IF($AG1908="",0,VLOOKUP($AG1908,Test_Procedure!$A:$F,3,FALSE))</f>
        <v>0</v>
      </c>
      <c r="BF1908" s="70"/>
      <c r="BG1908" s="70">
        <f>IF($AG1908="",0,VLOOKUP($AG1908,Test_Procedure!$A:$F,4,FALSE))</f>
        <v>0</v>
      </c>
      <c r="BH1908" s="70"/>
      <c r="BI1908" s="70">
        <f>IF($AG1908="",0,VLOOKUP($AG1908,Test_Procedure!$A:$F,5,FALSE))</f>
        <v>0</v>
      </c>
      <c r="BJ1908" s="70"/>
      <c r="BK1908" s="70">
        <f>IF($AG1908="",0,VLOOKUP($AG1908,Test_Procedure!$A:$F,6,FALSE))</f>
        <v>0</v>
      </c>
      <c r="BL1908" s="70"/>
      <c r="BM1908" s="71"/>
      <c r="BN1908" s="71"/>
      <c r="BO1908" s="71"/>
      <c r="BP1908" s="72"/>
      <c r="BQ1908" s="72"/>
      <c r="BR1908" s="72"/>
      <c r="BS1908" s="72"/>
      <c r="BT1908" s="72"/>
      <c r="BU1908" s="72"/>
      <c r="BV1908" s="72"/>
      <c r="BW1908" s="72"/>
      <c r="BX1908" s="72"/>
      <c r="BY1908" s="72"/>
      <c r="BZ1908" s="72"/>
      <c r="CA1908" s="72"/>
      <c r="CB1908" s="72"/>
      <c r="CC1908" s="72"/>
      <c r="CD1908" s="72"/>
      <c r="CE1908" s="72"/>
      <c r="CF1908" s="72"/>
      <c r="CG1908" s="72"/>
      <c r="CH1908" s="72"/>
      <c r="CI1908" s="72"/>
      <c r="CJ1908" s="72"/>
      <c r="XEX1908" s="56" t="str">
        <f>IF(ISERROR(VLOOKUP('Testing Report'!$G$8,$AG1908:$BD1908,13,FALSE)),"",VLOOKUP('Testing Report'!$G$8,$AG1908:$BD1908,13,FALSE))</f>
        <v/>
      </c>
      <c r="XEY1908" s="56" t="str">
        <f>IF(ISERROR(VLOOKUP('Testing Report'!$G$8,$AG1908:$BD1908,15,FALSE)),"",VLOOKUP('Testing Report'!$G$8,$AG1908:$BD1908,15,FALSE))</f>
        <v/>
      </c>
      <c r="XEZ1908" s="56" t="str">
        <f>IF(COUNTIF($X1908:$X$5000,'Testing Report'!$G$8)=0,"",COUNTIF($X1908:$X$5000,'Testing Report'!$G$8))</f>
        <v/>
      </c>
      <c r="XFA1908" s="56" t="str">
        <f>IF(ISERROR(VLOOKUP('Testing Report'!$G$8,$AG1908:$BD1908,19,FALSE)),"",VLOOKUP('Testing Report'!$G$8,$AG1908:$BD1908,19,FALSE))</f>
        <v/>
      </c>
      <c r="XFB1908" s="56" t="str">
        <f>IF(ISERROR(VLOOKUP('Testing Report'!$G$8,$X1908:$BD1908,32,FALSE)),"",VLOOKUP('Testing Report'!$G$8,$X1908:$BD1908,32,FALSE))</f>
        <v/>
      </c>
      <c r="XFC1908" s="26"/>
      <c r="XFD1908" s="7" t="str">
        <f t="shared" si="96"/>
        <v/>
      </c>
    </row>
    <row r="1909" spans="1:88 16378:16384" ht="15" customHeight="1">
      <c r="A1909" s="65" t="str">
        <f t="shared" si="94"/>
        <v/>
      </c>
      <c r="B1909" s="65"/>
      <c r="C1909" s="66"/>
      <c r="D1909" s="66"/>
      <c r="E1909" s="66"/>
      <c r="F1909" s="66"/>
      <c r="G1909" s="66"/>
      <c r="H1909" s="66"/>
      <c r="I1909" s="66"/>
      <c r="J1909" s="66"/>
      <c r="K1909" s="66"/>
      <c r="L1909" s="66"/>
      <c r="M1909" s="66"/>
      <c r="N1909" s="66"/>
      <c r="O1909" s="66"/>
      <c r="P1909" s="66"/>
      <c r="Q1909" s="66"/>
      <c r="R1909" s="66"/>
      <c r="S1909" s="72"/>
      <c r="T1909" s="72"/>
      <c r="U1909" s="72"/>
      <c r="V1909" s="72"/>
      <c r="W1909" s="72"/>
      <c r="X1909" s="64"/>
      <c r="Y1909" s="64"/>
      <c r="Z1909" s="64"/>
      <c r="AA1909" s="64"/>
      <c r="AB1909" s="64"/>
      <c r="AC1909" s="64"/>
      <c r="AD1909" s="64"/>
      <c r="AE1909" s="64"/>
      <c r="AF1909" s="64"/>
      <c r="AG1909" s="64"/>
      <c r="AH1909" s="64"/>
      <c r="AI1909" s="64"/>
      <c r="AJ1909" s="64"/>
      <c r="AK1909" s="64"/>
      <c r="AL1909" s="64"/>
      <c r="AM1909" s="64"/>
      <c r="AN1909" s="64"/>
      <c r="AO1909" s="64"/>
      <c r="AP1909" s="67" t="str">
        <f>IF($AG1909="","",VLOOKUP($AG1909,Test_Procedure!$A:$F,2,FALSE))</f>
        <v/>
      </c>
      <c r="AQ1909" s="67"/>
      <c r="AR1909" s="67"/>
      <c r="AS1909" s="68"/>
      <c r="AT1909" s="68"/>
      <c r="AU1909" s="68"/>
      <c r="AV1909" s="68"/>
      <c r="AW1909" s="68"/>
      <c r="AX1909" s="68"/>
      <c r="AY1909" s="68"/>
      <c r="AZ1909" s="68"/>
      <c r="BA1909" s="68"/>
      <c r="BB1909" s="68"/>
      <c r="BC1909" s="69" t="str">
        <f t="shared" si="95"/>
        <v/>
      </c>
      <c r="BD1909" s="69"/>
      <c r="BE1909" s="70">
        <f>IF($AG1909="",0,VLOOKUP($AG1909,Test_Procedure!$A:$F,3,FALSE))</f>
        <v>0</v>
      </c>
      <c r="BF1909" s="70"/>
      <c r="BG1909" s="70">
        <f>IF($AG1909="",0,VLOOKUP($AG1909,Test_Procedure!$A:$F,4,FALSE))</f>
        <v>0</v>
      </c>
      <c r="BH1909" s="70"/>
      <c r="BI1909" s="70">
        <f>IF($AG1909="",0,VLOOKUP($AG1909,Test_Procedure!$A:$F,5,FALSE))</f>
        <v>0</v>
      </c>
      <c r="BJ1909" s="70"/>
      <c r="BK1909" s="70">
        <f>IF($AG1909="",0,VLOOKUP($AG1909,Test_Procedure!$A:$F,6,FALSE))</f>
        <v>0</v>
      </c>
      <c r="BL1909" s="70"/>
      <c r="BM1909" s="71"/>
      <c r="BN1909" s="71"/>
      <c r="BO1909" s="71"/>
      <c r="BP1909" s="72"/>
      <c r="BQ1909" s="72"/>
      <c r="BR1909" s="72"/>
      <c r="BS1909" s="72"/>
      <c r="BT1909" s="72"/>
      <c r="BU1909" s="72"/>
      <c r="BV1909" s="72"/>
      <c r="BW1909" s="72"/>
      <c r="BX1909" s="72"/>
      <c r="BY1909" s="72"/>
      <c r="BZ1909" s="72"/>
      <c r="CA1909" s="72"/>
      <c r="CB1909" s="72"/>
      <c r="CC1909" s="72"/>
      <c r="CD1909" s="72"/>
      <c r="CE1909" s="72"/>
      <c r="CF1909" s="72"/>
      <c r="CG1909" s="72"/>
      <c r="CH1909" s="72"/>
      <c r="CI1909" s="72"/>
      <c r="CJ1909" s="72"/>
      <c r="XEX1909" s="56" t="str">
        <f>IF(ISERROR(VLOOKUP('Testing Report'!$G$8,$AG1909:$BD1909,13,FALSE)),"",VLOOKUP('Testing Report'!$G$8,$AG1909:$BD1909,13,FALSE))</f>
        <v/>
      </c>
      <c r="XEY1909" s="56" t="str">
        <f>IF(ISERROR(VLOOKUP('Testing Report'!$G$8,$AG1909:$BD1909,15,FALSE)),"",VLOOKUP('Testing Report'!$G$8,$AG1909:$BD1909,15,FALSE))</f>
        <v/>
      </c>
      <c r="XEZ1909" s="56" t="str">
        <f>IF(COUNTIF($X1909:$X$5000,'Testing Report'!$G$8)=0,"",COUNTIF($X1909:$X$5000,'Testing Report'!$G$8))</f>
        <v/>
      </c>
      <c r="XFA1909" s="56" t="str">
        <f>IF(ISERROR(VLOOKUP('Testing Report'!$G$8,$AG1909:$BD1909,19,FALSE)),"",VLOOKUP('Testing Report'!$G$8,$AG1909:$BD1909,19,FALSE))</f>
        <v/>
      </c>
      <c r="XFB1909" s="56" t="str">
        <f>IF(ISERROR(VLOOKUP('Testing Report'!$G$8,$X1909:$BD1909,32,FALSE)),"",VLOOKUP('Testing Report'!$G$8,$X1909:$BD1909,32,FALSE))</f>
        <v/>
      </c>
      <c r="XFC1909" s="26"/>
      <c r="XFD1909" s="7" t="str">
        <f t="shared" si="96"/>
        <v/>
      </c>
    </row>
    <row r="1910" spans="1:88 16378:16384" ht="15" customHeight="1">
      <c r="A1910" s="65" t="str">
        <f t="shared" si="94"/>
        <v/>
      </c>
      <c r="B1910" s="65"/>
      <c r="C1910" s="66"/>
      <c r="D1910" s="66"/>
      <c r="E1910" s="66"/>
      <c r="F1910" s="66"/>
      <c r="G1910" s="66"/>
      <c r="H1910" s="66"/>
      <c r="I1910" s="66"/>
      <c r="J1910" s="66"/>
      <c r="K1910" s="66"/>
      <c r="L1910" s="66"/>
      <c r="M1910" s="66"/>
      <c r="N1910" s="66"/>
      <c r="O1910" s="66"/>
      <c r="P1910" s="66"/>
      <c r="Q1910" s="66"/>
      <c r="R1910" s="66"/>
      <c r="S1910" s="72"/>
      <c r="T1910" s="72"/>
      <c r="U1910" s="72"/>
      <c r="V1910" s="72"/>
      <c r="W1910" s="72"/>
      <c r="X1910" s="64"/>
      <c r="Y1910" s="64"/>
      <c r="Z1910" s="64"/>
      <c r="AA1910" s="64"/>
      <c r="AB1910" s="64"/>
      <c r="AC1910" s="64"/>
      <c r="AD1910" s="64"/>
      <c r="AE1910" s="64"/>
      <c r="AF1910" s="64"/>
      <c r="AG1910" s="64"/>
      <c r="AH1910" s="64"/>
      <c r="AI1910" s="64"/>
      <c r="AJ1910" s="64"/>
      <c r="AK1910" s="64"/>
      <c r="AL1910" s="64"/>
      <c r="AM1910" s="64"/>
      <c r="AN1910" s="64"/>
      <c r="AO1910" s="64"/>
      <c r="AP1910" s="67" t="str">
        <f>IF($AG1910="","",VLOOKUP($AG1910,Test_Procedure!$A:$F,2,FALSE))</f>
        <v/>
      </c>
      <c r="AQ1910" s="67"/>
      <c r="AR1910" s="67"/>
      <c r="AS1910" s="68"/>
      <c r="AT1910" s="68"/>
      <c r="AU1910" s="68"/>
      <c r="AV1910" s="68"/>
      <c r="AW1910" s="68"/>
      <c r="AX1910" s="68"/>
      <c r="AY1910" s="68"/>
      <c r="AZ1910" s="68"/>
      <c r="BA1910" s="68"/>
      <c r="BB1910" s="68"/>
      <c r="BC1910" s="69" t="str">
        <f t="shared" si="95"/>
        <v/>
      </c>
      <c r="BD1910" s="69"/>
      <c r="BE1910" s="70">
        <f>IF($AG1910="",0,VLOOKUP($AG1910,Test_Procedure!$A:$F,3,FALSE))</f>
        <v>0</v>
      </c>
      <c r="BF1910" s="70"/>
      <c r="BG1910" s="70">
        <f>IF($AG1910="",0,VLOOKUP($AG1910,Test_Procedure!$A:$F,4,FALSE))</f>
        <v>0</v>
      </c>
      <c r="BH1910" s="70"/>
      <c r="BI1910" s="70">
        <f>IF($AG1910="",0,VLOOKUP($AG1910,Test_Procedure!$A:$F,5,FALSE))</f>
        <v>0</v>
      </c>
      <c r="BJ1910" s="70"/>
      <c r="BK1910" s="70">
        <f>IF($AG1910="",0,VLOOKUP($AG1910,Test_Procedure!$A:$F,6,FALSE))</f>
        <v>0</v>
      </c>
      <c r="BL1910" s="70"/>
      <c r="BM1910" s="71"/>
      <c r="BN1910" s="71"/>
      <c r="BO1910" s="71"/>
      <c r="BP1910" s="72"/>
      <c r="BQ1910" s="72"/>
      <c r="BR1910" s="72"/>
      <c r="BS1910" s="72"/>
      <c r="BT1910" s="72"/>
      <c r="BU1910" s="72"/>
      <c r="BV1910" s="72"/>
      <c r="BW1910" s="72"/>
      <c r="BX1910" s="72"/>
      <c r="BY1910" s="72"/>
      <c r="BZ1910" s="72"/>
      <c r="CA1910" s="72"/>
      <c r="CB1910" s="72"/>
      <c r="CC1910" s="72"/>
      <c r="CD1910" s="72"/>
      <c r="CE1910" s="72"/>
      <c r="CF1910" s="72"/>
      <c r="CG1910" s="72"/>
      <c r="CH1910" s="72"/>
      <c r="CI1910" s="72"/>
      <c r="CJ1910" s="72"/>
      <c r="XEX1910" s="56" t="str">
        <f>IF(ISERROR(VLOOKUP('Testing Report'!$G$8,$AG1910:$BD1910,13,FALSE)),"",VLOOKUP('Testing Report'!$G$8,$AG1910:$BD1910,13,FALSE))</f>
        <v/>
      </c>
      <c r="XEY1910" s="56" t="str">
        <f>IF(ISERROR(VLOOKUP('Testing Report'!$G$8,$AG1910:$BD1910,15,FALSE)),"",VLOOKUP('Testing Report'!$G$8,$AG1910:$BD1910,15,FALSE))</f>
        <v/>
      </c>
      <c r="XEZ1910" s="56" t="str">
        <f>IF(COUNTIF($X1910:$X$5000,'Testing Report'!$G$8)=0,"",COUNTIF($X1910:$X$5000,'Testing Report'!$G$8))</f>
        <v/>
      </c>
      <c r="XFA1910" s="56" t="str">
        <f>IF(ISERROR(VLOOKUP('Testing Report'!$G$8,$AG1910:$BD1910,19,FALSE)),"",VLOOKUP('Testing Report'!$G$8,$AG1910:$BD1910,19,FALSE))</f>
        <v/>
      </c>
      <c r="XFB1910" s="56" t="str">
        <f>IF(ISERROR(VLOOKUP('Testing Report'!$G$8,$X1910:$BD1910,32,FALSE)),"",VLOOKUP('Testing Report'!$G$8,$X1910:$BD1910,32,FALSE))</f>
        <v/>
      </c>
      <c r="XFC1910" s="26"/>
      <c r="XFD1910" s="7" t="str">
        <f t="shared" si="96"/>
        <v/>
      </c>
    </row>
    <row r="1911" spans="1:88 16378:16384" ht="15" customHeight="1">
      <c r="A1911" s="65" t="str">
        <f t="shared" si="94"/>
        <v/>
      </c>
      <c r="B1911" s="65"/>
      <c r="C1911" s="66"/>
      <c r="D1911" s="66"/>
      <c r="E1911" s="66"/>
      <c r="F1911" s="66"/>
      <c r="G1911" s="66"/>
      <c r="H1911" s="66"/>
      <c r="I1911" s="66"/>
      <c r="J1911" s="66"/>
      <c r="K1911" s="66"/>
      <c r="L1911" s="66"/>
      <c r="M1911" s="66"/>
      <c r="N1911" s="66"/>
      <c r="O1911" s="66"/>
      <c r="P1911" s="66"/>
      <c r="Q1911" s="66"/>
      <c r="R1911" s="66"/>
      <c r="S1911" s="72"/>
      <c r="T1911" s="72"/>
      <c r="U1911" s="72"/>
      <c r="V1911" s="72"/>
      <c r="W1911" s="72"/>
      <c r="X1911" s="64"/>
      <c r="Y1911" s="64"/>
      <c r="Z1911" s="64"/>
      <c r="AA1911" s="64"/>
      <c r="AB1911" s="64"/>
      <c r="AC1911" s="64"/>
      <c r="AD1911" s="64"/>
      <c r="AE1911" s="64"/>
      <c r="AF1911" s="64"/>
      <c r="AG1911" s="64"/>
      <c r="AH1911" s="64"/>
      <c r="AI1911" s="64"/>
      <c r="AJ1911" s="64"/>
      <c r="AK1911" s="64"/>
      <c r="AL1911" s="64"/>
      <c r="AM1911" s="64"/>
      <c r="AN1911" s="64"/>
      <c r="AO1911" s="64"/>
      <c r="AP1911" s="67" t="str">
        <f>IF($AG1911="","",VLOOKUP($AG1911,Test_Procedure!$A:$F,2,FALSE))</f>
        <v/>
      </c>
      <c r="AQ1911" s="67"/>
      <c r="AR1911" s="67"/>
      <c r="AS1911" s="68"/>
      <c r="AT1911" s="68"/>
      <c r="AU1911" s="68"/>
      <c r="AV1911" s="68"/>
      <c r="AW1911" s="68"/>
      <c r="AX1911" s="68"/>
      <c r="AY1911" s="68"/>
      <c r="AZ1911" s="68"/>
      <c r="BA1911" s="68"/>
      <c r="BB1911" s="68"/>
      <c r="BC1911" s="69" t="str">
        <f t="shared" si="95"/>
        <v/>
      </c>
      <c r="BD1911" s="69"/>
      <c r="BE1911" s="70">
        <f>IF($AG1911="",0,VLOOKUP($AG1911,Test_Procedure!$A:$F,3,FALSE))</f>
        <v>0</v>
      </c>
      <c r="BF1911" s="70"/>
      <c r="BG1911" s="70">
        <f>IF($AG1911="",0,VLOOKUP($AG1911,Test_Procedure!$A:$F,4,FALSE))</f>
        <v>0</v>
      </c>
      <c r="BH1911" s="70"/>
      <c r="BI1911" s="70">
        <f>IF($AG1911="",0,VLOOKUP($AG1911,Test_Procedure!$A:$F,5,FALSE))</f>
        <v>0</v>
      </c>
      <c r="BJ1911" s="70"/>
      <c r="BK1911" s="70">
        <f>IF($AG1911="",0,VLOOKUP($AG1911,Test_Procedure!$A:$F,6,FALSE))</f>
        <v>0</v>
      </c>
      <c r="BL1911" s="70"/>
      <c r="BM1911" s="71"/>
      <c r="BN1911" s="71"/>
      <c r="BO1911" s="71"/>
      <c r="BP1911" s="72"/>
      <c r="BQ1911" s="72"/>
      <c r="BR1911" s="72"/>
      <c r="BS1911" s="72"/>
      <c r="BT1911" s="72"/>
      <c r="BU1911" s="72"/>
      <c r="BV1911" s="72"/>
      <c r="BW1911" s="72"/>
      <c r="BX1911" s="72"/>
      <c r="BY1911" s="72"/>
      <c r="BZ1911" s="72"/>
      <c r="CA1911" s="72"/>
      <c r="CB1911" s="72"/>
      <c r="CC1911" s="72"/>
      <c r="CD1911" s="72"/>
      <c r="CE1911" s="72"/>
      <c r="CF1911" s="72"/>
      <c r="CG1911" s="72"/>
      <c r="CH1911" s="72"/>
      <c r="CI1911" s="72"/>
      <c r="CJ1911" s="72"/>
      <c r="XEX1911" s="56" t="str">
        <f>IF(ISERROR(VLOOKUP('Testing Report'!$G$8,$AG1911:$BD1911,13,FALSE)),"",VLOOKUP('Testing Report'!$G$8,$AG1911:$BD1911,13,FALSE))</f>
        <v/>
      </c>
      <c r="XEY1911" s="56" t="str">
        <f>IF(ISERROR(VLOOKUP('Testing Report'!$G$8,$AG1911:$BD1911,15,FALSE)),"",VLOOKUP('Testing Report'!$G$8,$AG1911:$BD1911,15,FALSE))</f>
        <v/>
      </c>
      <c r="XEZ1911" s="56" t="str">
        <f>IF(COUNTIF($X1911:$X$5000,'Testing Report'!$G$8)=0,"",COUNTIF($X1911:$X$5000,'Testing Report'!$G$8))</f>
        <v/>
      </c>
      <c r="XFA1911" s="56" t="str">
        <f>IF(ISERROR(VLOOKUP('Testing Report'!$G$8,$AG1911:$BD1911,19,FALSE)),"",VLOOKUP('Testing Report'!$G$8,$AG1911:$BD1911,19,FALSE))</f>
        <v/>
      </c>
      <c r="XFB1911" s="56" t="str">
        <f>IF(ISERROR(VLOOKUP('Testing Report'!$G$8,$X1911:$BD1911,32,FALSE)),"",VLOOKUP('Testing Report'!$G$8,$X1911:$BD1911,32,FALSE))</f>
        <v/>
      </c>
      <c r="XFC1911" s="26"/>
      <c r="XFD1911" s="7" t="str">
        <f t="shared" si="96"/>
        <v/>
      </c>
    </row>
    <row r="1912" spans="1:88 16378:16384" ht="15" customHeight="1">
      <c r="A1912" s="65" t="str">
        <f t="shared" si="94"/>
        <v/>
      </c>
      <c r="B1912" s="65"/>
      <c r="C1912" s="66"/>
      <c r="D1912" s="66"/>
      <c r="E1912" s="66"/>
      <c r="F1912" s="66"/>
      <c r="G1912" s="66"/>
      <c r="H1912" s="66"/>
      <c r="I1912" s="66"/>
      <c r="J1912" s="66"/>
      <c r="K1912" s="66"/>
      <c r="L1912" s="66"/>
      <c r="M1912" s="66"/>
      <c r="N1912" s="66"/>
      <c r="O1912" s="66"/>
      <c r="P1912" s="66"/>
      <c r="Q1912" s="66"/>
      <c r="R1912" s="66"/>
      <c r="S1912" s="72"/>
      <c r="T1912" s="72"/>
      <c r="U1912" s="72"/>
      <c r="V1912" s="72"/>
      <c r="W1912" s="72"/>
      <c r="X1912" s="64"/>
      <c r="Y1912" s="64"/>
      <c r="Z1912" s="64"/>
      <c r="AA1912" s="64"/>
      <c r="AB1912" s="64"/>
      <c r="AC1912" s="64"/>
      <c r="AD1912" s="64"/>
      <c r="AE1912" s="64"/>
      <c r="AF1912" s="64"/>
      <c r="AG1912" s="64"/>
      <c r="AH1912" s="64"/>
      <c r="AI1912" s="64"/>
      <c r="AJ1912" s="64"/>
      <c r="AK1912" s="64"/>
      <c r="AL1912" s="64"/>
      <c r="AM1912" s="64"/>
      <c r="AN1912" s="64"/>
      <c r="AO1912" s="64"/>
      <c r="AP1912" s="67" t="str">
        <f>IF($AG1912="","",VLOOKUP($AG1912,Test_Procedure!$A:$F,2,FALSE))</f>
        <v/>
      </c>
      <c r="AQ1912" s="67"/>
      <c r="AR1912" s="67"/>
      <c r="AS1912" s="68"/>
      <c r="AT1912" s="68"/>
      <c r="AU1912" s="68"/>
      <c r="AV1912" s="68"/>
      <c r="AW1912" s="68"/>
      <c r="AX1912" s="68"/>
      <c r="AY1912" s="68"/>
      <c r="AZ1912" s="68"/>
      <c r="BA1912" s="68"/>
      <c r="BB1912" s="68"/>
      <c r="BC1912" s="69" t="str">
        <f t="shared" si="95"/>
        <v/>
      </c>
      <c r="BD1912" s="69"/>
      <c r="BE1912" s="70">
        <f>IF($AG1912="",0,VLOOKUP($AG1912,Test_Procedure!$A:$F,3,FALSE))</f>
        <v>0</v>
      </c>
      <c r="BF1912" s="70"/>
      <c r="BG1912" s="70">
        <f>IF($AG1912="",0,VLOOKUP($AG1912,Test_Procedure!$A:$F,4,FALSE))</f>
        <v>0</v>
      </c>
      <c r="BH1912" s="70"/>
      <c r="BI1912" s="70">
        <f>IF($AG1912="",0,VLOOKUP($AG1912,Test_Procedure!$A:$F,5,FALSE))</f>
        <v>0</v>
      </c>
      <c r="BJ1912" s="70"/>
      <c r="BK1912" s="70">
        <f>IF($AG1912="",0,VLOOKUP($AG1912,Test_Procedure!$A:$F,6,FALSE))</f>
        <v>0</v>
      </c>
      <c r="BL1912" s="70"/>
      <c r="BM1912" s="71"/>
      <c r="BN1912" s="71"/>
      <c r="BO1912" s="71"/>
      <c r="BP1912" s="72"/>
      <c r="BQ1912" s="72"/>
      <c r="BR1912" s="72"/>
      <c r="BS1912" s="72"/>
      <c r="BT1912" s="72"/>
      <c r="BU1912" s="72"/>
      <c r="BV1912" s="72"/>
      <c r="BW1912" s="72"/>
      <c r="BX1912" s="72"/>
      <c r="BY1912" s="72"/>
      <c r="BZ1912" s="72"/>
      <c r="CA1912" s="72"/>
      <c r="CB1912" s="72"/>
      <c r="CC1912" s="72"/>
      <c r="CD1912" s="72"/>
      <c r="CE1912" s="72"/>
      <c r="CF1912" s="72"/>
      <c r="CG1912" s="72"/>
      <c r="CH1912" s="72"/>
      <c r="CI1912" s="72"/>
      <c r="CJ1912" s="72"/>
      <c r="XEX1912" s="56" t="str">
        <f>IF(ISERROR(VLOOKUP('Testing Report'!$G$8,$AG1912:$BD1912,13,FALSE)),"",VLOOKUP('Testing Report'!$G$8,$AG1912:$BD1912,13,FALSE))</f>
        <v/>
      </c>
      <c r="XEY1912" s="56" t="str">
        <f>IF(ISERROR(VLOOKUP('Testing Report'!$G$8,$AG1912:$BD1912,15,FALSE)),"",VLOOKUP('Testing Report'!$G$8,$AG1912:$BD1912,15,FALSE))</f>
        <v/>
      </c>
      <c r="XEZ1912" s="56" t="str">
        <f>IF(COUNTIF($X1912:$X$5000,'Testing Report'!$G$8)=0,"",COUNTIF($X1912:$X$5000,'Testing Report'!$G$8))</f>
        <v/>
      </c>
      <c r="XFA1912" s="56" t="str">
        <f>IF(ISERROR(VLOOKUP('Testing Report'!$G$8,$AG1912:$BD1912,19,FALSE)),"",VLOOKUP('Testing Report'!$G$8,$AG1912:$BD1912,19,FALSE))</f>
        <v/>
      </c>
      <c r="XFB1912" s="56" t="str">
        <f>IF(ISERROR(VLOOKUP('Testing Report'!$G$8,$X1912:$BD1912,32,FALSE)),"",VLOOKUP('Testing Report'!$G$8,$X1912:$BD1912,32,FALSE))</f>
        <v/>
      </c>
      <c r="XFC1912" s="26"/>
      <c r="XFD1912" s="7" t="str">
        <f t="shared" si="96"/>
        <v/>
      </c>
    </row>
    <row r="1913" spans="1:88 16378:16384" ht="15" customHeight="1">
      <c r="A1913" s="65" t="str">
        <f t="shared" si="94"/>
        <v/>
      </c>
      <c r="B1913" s="65"/>
      <c r="C1913" s="66"/>
      <c r="D1913" s="66"/>
      <c r="E1913" s="66"/>
      <c r="F1913" s="66"/>
      <c r="G1913" s="66"/>
      <c r="H1913" s="66"/>
      <c r="I1913" s="66"/>
      <c r="J1913" s="66"/>
      <c r="K1913" s="66"/>
      <c r="L1913" s="66"/>
      <c r="M1913" s="66"/>
      <c r="N1913" s="66"/>
      <c r="O1913" s="66"/>
      <c r="P1913" s="66"/>
      <c r="Q1913" s="66"/>
      <c r="R1913" s="66"/>
      <c r="S1913" s="72"/>
      <c r="T1913" s="72"/>
      <c r="U1913" s="72"/>
      <c r="V1913" s="72"/>
      <c r="W1913" s="72"/>
      <c r="X1913" s="64"/>
      <c r="Y1913" s="64"/>
      <c r="Z1913" s="64"/>
      <c r="AA1913" s="64"/>
      <c r="AB1913" s="64"/>
      <c r="AC1913" s="64"/>
      <c r="AD1913" s="64"/>
      <c r="AE1913" s="64"/>
      <c r="AF1913" s="64"/>
      <c r="AG1913" s="64"/>
      <c r="AH1913" s="64"/>
      <c r="AI1913" s="64"/>
      <c r="AJ1913" s="64"/>
      <c r="AK1913" s="64"/>
      <c r="AL1913" s="64"/>
      <c r="AM1913" s="64"/>
      <c r="AN1913" s="64"/>
      <c r="AO1913" s="64"/>
      <c r="AP1913" s="67" t="str">
        <f>IF($AG1913="","",VLOOKUP($AG1913,Test_Procedure!$A:$F,2,FALSE))</f>
        <v/>
      </c>
      <c r="AQ1913" s="67"/>
      <c r="AR1913" s="67"/>
      <c r="AS1913" s="68"/>
      <c r="AT1913" s="68"/>
      <c r="AU1913" s="68"/>
      <c r="AV1913" s="68"/>
      <c r="AW1913" s="68"/>
      <c r="AX1913" s="68"/>
      <c r="AY1913" s="68"/>
      <c r="AZ1913" s="68"/>
      <c r="BA1913" s="68"/>
      <c r="BB1913" s="68"/>
      <c r="BC1913" s="69" t="str">
        <f t="shared" si="95"/>
        <v/>
      </c>
      <c r="BD1913" s="69"/>
      <c r="BE1913" s="70">
        <f>IF($AG1913="",0,VLOOKUP($AG1913,Test_Procedure!$A:$F,3,FALSE))</f>
        <v>0</v>
      </c>
      <c r="BF1913" s="70"/>
      <c r="BG1913" s="70">
        <f>IF($AG1913="",0,VLOOKUP($AG1913,Test_Procedure!$A:$F,4,FALSE))</f>
        <v>0</v>
      </c>
      <c r="BH1913" s="70"/>
      <c r="BI1913" s="70">
        <f>IF($AG1913="",0,VLOOKUP($AG1913,Test_Procedure!$A:$F,5,FALSE))</f>
        <v>0</v>
      </c>
      <c r="BJ1913" s="70"/>
      <c r="BK1913" s="70">
        <f>IF($AG1913="",0,VLOOKUP($AG1913,Test_Procedure!$A:$F,6,FALSE))</f>
        <v>0</v>
      </c>
      <c r="BL1913" s="70"/>
      <c r="BM1913" s="71"/>
      <c r="BN1913" s="71"/>
      <c r="BO1913" s="71"/>
      <c r="BP1913" s="72"/>
      <c r="BQ1913" s="72"/>
      <c r="BR1913" s="72"/>
      <c r="BS1913" s="72"/>
      <c r="BT1913" s="72"/>
      <c r="BU1913" s="72"/>
      <c r="BV1913" s="72"/>
      <c r="BW1913" s="72"/>
      <c r="BX1913" s="72"/>
      <c r="BY1913" s="72"/>
      <c r="BZ1913" s="72"/>
      <c r="CA1913" s="72"/>
      <c r="CB1913" s="72"/>
      <c r="CC1913" s="72"/>
      <c r="CD1913" s="72"/>
      <c r="CE1913" s="72"/>
      <c r="CF1913" s="72"/>
      <c r="CG1913" s="72"/>
      <c r="CH1913" s="72"/>
      <c r="CI1913" s="72"/>
      <c r="CJ1913" s="72"/>
      <c r="XEX1913" s="56" t="str">
        <f>IF(ISERROR(VLOOKUP('Testing Report'!$G$8,$AG1913:$BD1913,13,FALSE)),"",VLOOKUP('Testing Report'!$G$8,$AG1913:$BD1913,13,FALSE))</f>
        <v/>
      </c>
      <c r="XEY1913" s="56" t="str">
        <f>IF(ISERROR(VLOOKUP('Testing Report'!$G$8,$AG1913:$BD1913,15,FALSE)),"",VLOOKUP('Testing Report'!$G$8,$AG1913:$BD1913,15,FALSE))</f>
        <v/>
      </c>
      <c r="XEZ1913" s="56" t="str">
        <f>IF(COUNTIF($X1913:$X$5000,'Testing Report'!$G$8)=0,"",COUNTIF($X1913:$X$5000,'Testing Report'!$G$8))</f>
        <v/>
      </c>
      <c r="XFA1913" s="56" t="str">
        <f>IF(ISERROR(VLOOKUP('Testing Report'!$G$8,$AG1913:$BD1913,19,FALSE)),"",VLOOKUP('Testing Report'!$G$8,$AG1913:$BD1913,19,FALSE))</f>
        <v/>
      </c>
      <c r="XFB1913" s="56" t="str">
        <f>IF(ISERROR(VLOOKUP('Testing Report'!$G$8,$X1913:$BD1913,32,FALSE)),"",VLOOKUP('Testing Report'!$G$8,$X1913:$BD1913,32,FALSE))</f>
        <v/>
      </c>
      <c r="XFC1913" s="26"/>
      <c r="XFD1913" s="7" t="str">
        <f t="shared" si="96"/>
        <v/>
      </c>
    </row>
    <row r="1914" spans="1:88 16378:16384" ht="15" customHeight="1">
      <c r="A1914" s="65" t="str">
        <f t="shared" si="94"/>
        <v/>
      </c>
      <c r="B1914" s="65"/>
      <c r="C1914" s="66"/>
      <c r="D1914" s="66"/>
      <c r="E1914" s="66"/>
      <c r="F1914" s="66"/>
      <c r="G1914" s="66"/>
      <c r="H1914" s="66"/>
      <c r="I1914" s="66"/>
      <c r="J1914" s="66"/>
      <c r="K1914" s="66"/>
      <c r="L1914" s="66"/>
      <c r="M1914" s="66"/>
      <c r="N1914" s="66"/>
      <c r="O1914" s="66"/>
      <c r="P1914" s="66"/>
      <c r="Q1914" s="66"/>
      <c r="R1914" s="66"/>
      <c r="S1914" s="72"/>
      <c r="T1914" s="72"/>
      <c r="U1914" s="72"/>
      <c r="V1914" s="72"/>
      <c r="W1914" s="72"/>
      <c r="X1914" s="64"/>
      <c r="Y1914" s="64"/>
      <c r="Z1914" s="64"/>
      <c r="AA1914" s="64"/>
      <c r="AB1914" s="64"/>
      <c r="AC1914" s="64"/>
      <c r="AD1914" s="64"/>
      <c r="AE1914" s="64"/>
      <c r="AF1914" s="64"/>
      <c r="AG1914" s="64"/>
      <c r="AH1914" s="64"/>
      <c r="AI1914" s="64"/>
      <c r="AJ1914" s="64"/>
      <c r="AK1914" s="64"/>
      <c r="AL1914" s="64"/>
      <c r="AM1914" s="64"/>
      <c r="AN1914" s="64"/>
      <c r="AO1914" s="64"/>
      <c r="AP1914" s="67" t="str">
        <f>IF($AG1914="","",VLOOKUP($AG1914,Test_Procedure!$A:$F,2,FALSE))</f>
        <v/>
      </c>
      <c r="AQ1914" s="67"/>
      <c r="AR1914" s="67"/>
      <c r="AS1914" s="68"/>
      <c r="AT1914" s="68"/>
      <c r="AU1914" s="68"/>
      <c r="AV1914" s="68"/>
      <c r="AW1914" s="68"/>
      <c r="AX1914" s="68"/>
      <c r="AY1914" s="68"/>
      <c r="AZ1914" s="68"/>
      <c r="BA1914" s="68"/>
      <c r="BB1914" s="68"/>
      <c r="BC1914" s="69" t="str">
        <f t="shared" si="95"/>
        <v/>
      </c>
      <c r="BD1914" s="69"/>
      <c r="BE1914" s="70">
        <f>IF($AG1914="",0,VLOOKUP($AG1914,Test_Procedure!$A:$F,3,FALSE))</f>
        <v>0</v>
      </c>
      <c r="BF1914" s="70"/>
      <c r="BG1914" s="70">
        <f>IF($AG1914="",0,VLOOKUP($AG1914,Test_Procedure!$A:$F,4,FALSE))</f>
        <v>0</v>
      </c>
      <c r="BH1914" s="70"/>
      <c r="BI1914" s="70">
        <f>IF($AG1914="",0,VLOOKUP($AG1914,Test_Procedure!$A:$F,5,FALSE))</f>
        <v>0</v>
      </c>
      <c r="BJ1914" s="70"/>
      <c r="BK1914" s="70">
        <f>IF($AG1914="",0,VLOOKUP($AG1914,Test_Procedure!$A:$F,6,FALSE))</f>
        <v>0</v>
      </c>
      <c r="BL1914" s="70"/>
      <c r="BM1914" s="71"/>
      <c r="BN1914" s="71"/>
      <c r="BO1914" s="71"/>
      <c r="BP1914" s="72"/>
      <c r="BQ1914" s="72"/>
      <c r="BR1914" s="72"/>
      <c r="BS1914" s="72"/>
      <c r="BT1914" s="72"/>
      <c r="BU1914" s="72"/>
      <c r="BV1914" s="72"/>
      <c r="BW1914" s="72"/>
      <c r="BX1914" s="72"/>
      <c r="BY1914" s="72"/>
      <c r="BZ1914" s="72"/>
      <c r="CA1914" s="72"/>
      <c r="CB1914" s="72"/>
      <c r="CC1914" s="72"/>
      <c r="CD1914" s="72"/>
      <c r="CE1914" s="72"/>
      <c r="CF1914" s="72"/>
      <c r="CG1914" s="72"/>
      <c r="CH1914" s="72"/>
      <c r="CI1914" s="72"/>
      <c r="CJ1914" s="72"/>
      <c r="XEX1914" s="56" t="str">
        <f>IF(ISERROR(VLOOKUP('Testing Report'!$G$8,$AG1914:$BD1914,13,FALSE)),"",VLOOKUP('Testing Report'!$G$8,$AG1914:$BD1914,13,FALSE))</f>
        <v/>
      </c>
      <c r="XEY1914" s="56" t="str">
        <f>IF(ISERROR(VLOOKUP('Testing Report'!$G$8,$AG1914:$BD1914,15,FALSE)),"",VLOOKUP('Testing Report'!$G$8,$AG1914:$BD1914,15,FALSE))</f>
        <v/>
      </c>
      <c r="XEZ1914" s="56" t="str">
        <f>IF(COUNTIF($X1914:$X$5000,'Testing Report'!$G$8)=0,"",COUNTIF($X1914:$X$5000,'Testing Report'!$G$8))</f>
        <v/>
      </c>
      <c r="XFA1914" s="56" t="str">
        <f>IF(ISERROR(VLOOKUP('Testing Report'!$G$8,$AG1914:$BD1914,19,FALSE)),"",VLOOKUP('Testing Report'!$G$8,$AG1914:$BD1914,19,FALSE))</f>
        <v/>
      </c>
      <c r="XFB1914" s="56" t="str">
        <f>IF(ISERROR(VLOOKUP('Testing Report'!$G$8,$X1914:$BD1914,32,FALSE)),"",VLOOKUP('Testing Report'!$G$8,$X1914:$BD1914,32,FALSE))</f>
        <v/>
      </c>
      <c r="XFC1914" s="26"/>
      <c r="XFD1914" s="7" t="str">
        <f t="shared" si="96"/>
        <v/>
      </c>
    </row>
    <row r="1915" spans="1:88 16378:16384" ht="15" customHeight="1">
      <c r="A1915" s="65" t="str">
        <f t="shared" si="94"/>
        <v/>
      </c>
      <c r="B1915" s="65"/>
      <c r="C1915" s="66"/>
      <c r="D1915" s="66"/>
      <c r="E1915" s="66"/>
      <c r="F1915" s="66"/>
      <c r="G1915" s="66"/>
      <c r="H1915" s="66"/>
      <c r="I1915" s="66"/>
      <c r="J1915" s="66"/>
      <c r="K1915" s="66"/>
      <c r="L1915" s="66"/>
      <c r="M1915" s="66"/>
      <c r="N1915" s="66"/>
      <c r="O1915" s="66"/>
      <c r="P1915" s="66"/>
      <c r="Q1915" s="66"/>
      <c r="R1915" s="66"/>
      <c r="S1915" s="72"/>
      <c r="T1915" s="72"/>
      <c r="U1915" s="72"/>
      <c r="V1915" s="72"/>
      <c r="W1915" s="72"/>
      <c r="X1915" s="64"/>
      <c r="Y1915" s="64"/>
      <c r="Z1915" s="64"/>
      <c r="AA1915" s="64"/>
      <c r="AB1915" s="64"/>
      <c r="AC1915" s="64"/>
      <c r="AD1915" s="64"/>
      <c r="AE1915" s="64"/>
      <c r="AF1915" s="64"/>
      <c r="AG1915" s="64"/>
      <c r="AH1915" s="64"/>
      <c r="AI1915" s="64"/>
      <c r="AJ1915" s="64"/>
      <c r="AK1915" s="64"/>
      <c r="AL1915" s="64"/>
      <c r="AM1915" s="64"/>
      <c r="AN1915" s="64"/>
      <c r="AO1915" s="64"/>
      <c r="AP1915" s="67" t="str">
        <f>IF($AG1915="","",VLOOKUP($AG1915,Test_Procedure!$A:$F,2,FALSE))</f>
        <v/>
      </c>
      <c r="AQ1915" s="67"/>
      <c r="AR1915" s="67"/>
      <c r="AS1915" s="68"/>
      <c r="AT1915" s="68"/>
      <c r="AU1915" s="68"/>
      <c r="AV1915" s="68"/>
      <c r="AW1915" s="68"/>
      <c r="AX1915" s="68"/>
      <c r="AY1915" s="68"/>
      <c r="AZ1915" s="68"/>
      <c r="BA1915" s="68"/>
      <c r="BB1915" s="68"/>
      <c r="BC1915" s="69" t="str">
        <f t="shared" si="95"/>
        <v/>
      </c>
      <c r="BD1915" s="69"/>
      <c r="BE1915" s="70">
        <f>IF($AG1915="",0,VLOOKUP($AG1915,Test_Procedure!$A:$F,3,FALSE))</f>
        <v>0</v>
      </c>
      <c r="BF1915" s="70"/>
      <c r="BG1915" s="70">
        <f>IF($AG1915="",0,VLOOKUP($AG1915,Test_Procedure!$A:$F,4,FALSE))</f>
        <v>0</v>
      </c>
      <c r="BH1915" s="70"/>
      <c r="BI1915" s="70">
        <f>IF($AG1915="",0,VLOOKUP($AG1915,Test_Procedure!$A:$F,5,FALSE))</f>
        <v>0</v>
      </c>
      <c r="BJ1915" s="70"/>
      <c r="BK1915" s="70">
        <f>IF($AG1915="",0,VLOOKUP($AG1915,Test_Procedure!$A:$F,6,FALSE))</f>
        <v>0</v>
      </c>
      <c r="BL1915" s="70"/>
      <c r="BM1915" s="71"/>
      <c r="BN1915" s="71"/>
      <c r="BO1915" s="71"/>
      <c r="BP1915" s="72"/>
      <c r="BQ1915" s="72"/>
      <c r="BR1915" s="72"/>
      <c r="BS1915" s="72"/>
      <c r="BT1915" s="72"/>
      <c r="BU1915" s="72"/>
      <c r="BV1915" s="72"/>
      <c r="BW1915" s="72"/>
      <c r="BX1915" s="72"/>
      <c r="BY1915" s="72"/>
      <c r="BZ1915" s="72"/>
      <c r="CA1915" s="72"/>
      <c r="CB1915" s="72"/>
      <c r="CC1915" s="72"/>
      <c r="CD1915" s="72"/>
      <c r="CE1915" s="72"/>
      <c r="CF1915" s="72"/>
      <c r="CG1915" s="72"/>
      <c r="CH1915" s="72"/>
      <c r="CI1915" s="72"/>
      <c r="CJ1915" s="72"/>
      <c r="XEX1915" s="56" t="str">
        <f>IF(ISERROR(VLOOKUP('Testing Report'!$G$8,$AG1915:$BD1915,13,FALSE)),"",VLOOKUP('Testing Report'!$G$8,$AG1915:$BD1915,13,FALSE))</f>
        <v/>
      </c>
      <c r="XEY1915" s="56" t="str">
        <f>IF(ISERROR(VLOOKUP('Testing Report'!$G$8,$AG1915:$BD1915,15,FALSE)),"",VLOOKUP('Testing Report'!$G$8,$AG1915:$BD1915,15,FALSE))</f>
        <v/>
      </c>
      <c r="XEZ1915" s="56" t="str">
        <f>IF(COUNTIF($X1915:$X$5000,'Testing Report'!$G$8)=0,"",COUNTIF($X1915:$X$5000,'Testing Report'!$G$8))</f>
        <v/>
      </c>
      <c r="XFA1915" s="56" t="str">
        <f>IF(ISERROR(VLOOKUP('Testing Report'!$G$8,$AG1915:$BD1915,19,FALSE)),"",VLOOKUP('Testing Report'!$G$8,$AG1915:$BD1915,19,FALSE))</f>
        <v/>
      </c>
      <c r="XFB1915" s="56" t="str">
        <f>IF(ISERROR(VLOOKUP('Testing Report'!$G$8,$X1915:$BD1915,32,FALSE)),"",VLOOKUP('Testing Report'!$G$8,$X1915:$BD1915,32,FALSE))</f>
        <v/>
      </c>
      <c r="XFC1915" s="26"/>
      <c r="XFD1915" s="7" t="str">
        <f t="shared" si="96"/>
        <v/>
      </c>
    </row>
    <row r="1916" spans="1:88 16378:16384" ht="15" customHeight="1">
      <c r="A1916" s="65" t="str">
        <f t="shared" si="94"/>
        <v/>
      </c>
      <c r="B1916" s="65"/>
      <c r="C1916" s="66"/>
      <c r="D1916" s="66"/>
      <c r="E1916" s="66"/>
      <c r="F1916" s="66"/>
      <c r="G1916" s="66"/>
      <c r="H1916" s="66"/>
      <c r="I1916" s="66"/>
      <c r="J1916" s="66"/>
      <c r="K1916" s="66"/>
      <c r="L1916" s="66"/>
      <c r="M1916" s="66"/>
      <c r="N1916" s="66"/>
      <c r="O1916" s="66"/>
      <c r="P1916" s="66"/>
      <c r="Q1916" s="66"/>
      <c r="R1916" s="66"/>
      <c r="S1916" s="72"/>
      <c r="T1916" s="72"/>
      <c r="U1916" s="72"/>
      <c r="V1916" s="72"/>
      <c r="W1916" s="72"/>
      <c r="X1916" s="64"/>
      <c r="Y1916" s="64"/>
      <c r="Z1916" s="64"/>
      <c r="AA1916" s="64"/>
      <c r="AB1916" s="64"/>
      <c r="AC1916" s="64"/>
      <c r="AD1916" s="64"/>
      <c r="AE1916" s="64"/>
      <c r="AF1916" s="64"/>
      <c r="AG1916" s="64"/>
      <c r="AH1916" s="64"/>
      <c r="AI1916" s="64"/>
      <c r="AJ1916" s="64"/>
      <c r="AK1916" s="64"/>
      <c r="AL1916" s="64"/>
      <c r="AM1916" s="64"/>
      <c r="AN1916" s="64"/>
      <c r="AO1916" s="64"/>
      <c r="AP1916" s="67" t="str">
        <f>IF($AG1916="","",VLOOKUP($AG1916,Test_Procedure!$A:$F,2,FALSE))</f>
        <v/>
      </c>
      <c r="AQ1916" s="67"/>
      <c r="AR1916" s="67"/>
      <c r="AS1916" s="68"/>
      <c r="AT1916" s="68"/>
      <c r="AU1916" s="68"/>
      <c r="AV1916" s="68"/>
      <c r="AW1916" s="68"/>
      <c r="AX1916" s="68"/>
      <c r="AY1916" s="68"/>
      <c r="AZ1916" s="68"/>
      <c r="BA1916" s="68"/>
      <c r="BB1916" s="68"/>
      <c r="BC1916" s="69" t="str">
        <f t="shared" si="95"/>
        <v/>
      </c>
      <c r="BD1916" s="69"/>
      <c r="BE1916" s="70">
        <f>IF($AG1916="",0,VLOOKUP($AG1916,Test_Procedure!$A:$F,3,FALSE))</f>
        <v>0</v>
      </c>
      <c r="BF1916" s="70"/>
      <c r="BG1916" s="70">
        <f>IF($AG1916="",0,VLOOKUP($AG1916,Test_Procedure!$A:$F,4,FALSE))</f>
        <v>0</v>
      </c>
      <c r="BH1916" s="70"/>
      <c r="BI1916" s="70">
        <f>IF($AG1916="",0,VLOOKUP($AG1916,Test_Procedure!$A:$F,5,FALSE))</f>
        <v>0</v>
      </c>
      <c r="BJ1916" s="70"/>
      <c r="BK1916" s="70">
        <f>IF($AG1916="",0,VLOOKUP($AG1916,Test_Procedure!$A:$F,6,FALSE))</f>
        <v>0</v>
      </c>
      <c r="BL1916" s="70"/>
      <c r="BM1916" s="71"/>
      <c r="BN1916" s="71"/>
      <c r="BO1916" s="71"/>
      <c r="BP1916" s="72"/>
      <c r="BQ1916" s="72"/>
      <c r="BR1916" s="72"/>
      <c r="BS1916" s="72"/>
      <c r="BT1916" s="72"/>
      <c r="BU1916" s="72"/>
      <c r="BV1916" s="72"/>
      <c r="BW1916" s="72"/>
      <c r="BX1916" s="72"/>
      <c r="BY1916" s="72"/>
      <c r="BZ1916" s="72"/>
      <c r="CA1916" s="72"/>
      <c r="CB1916" s="72"/>
      <c r="CC1916" s="72"/>
      <c r="CD1916" s="72"/>
      <c r="CE1916" s="72"/>
      <c r="CF1916" s="72"/>
      <c r="CG1916" s="72"/>
      <c r="CH1916" s="72"/>
      <c r="CI1916" s="72"/>
      <c r="CJ1916" s="72"/>
      <c r="XEX1916" s="56" t="str">
        <f>IF(ISERROR(VLOOKUP('Testing Report'!$G$8,$AG1916:$BD1916,13,FALSE)),"",VLOOKUP('Testing Report'!$G$8,$AG1916:$BD1916,13,FALSE))</f>
        <v/>
      </c>
      <c r="XEY1916" s="56" t="str">
        <f>IF(ISERROR(VLOOKUP('Testing Report'!$G$8,$AG1916:$BD1916,15,FALSE)),"",VLOOKUP('Testing Report'!$G$8,$AG1916:$BD1916,15,FALSE))</f>
        <v/>
      </c>
      <c r="XEZ1916" s="56" t="str">
        <f>IF(COUNTIF($X1916:$X$5000,'Testing Report'!$G$8)=0,"",COUNTIF($X1916:$X$5000,'Testing Report'!$G$8))</f>
        <v/>
      </c>
      <c r="XFA1916" s="56" t="str">
        <f>IF(ISERROR(VLOOKUP('Testing Report'!$G$8,$AG1916:$BD1916,19,FALSE)),"",VLOOKUP('Testing Report'!$G$8,$AG1916:$BD1916,19,FALSE))</f>
        <v/>
      </c>
      <c r="XFB1916" s="56" t="str">
        <f>IF(ISERROR(VLOOKUP('Testing Report'!$G$8,$X1916:$BD1916,32,FALSE)),"",VLOOKUP('Testing Report'!$G$8,$X1916:$BD1916,32,FALSE))</f>
        <v/>
      </c>
      <c r="XFC1916" s="26"/>
      <c r="XFD1916" s="7" t="str">
        <f t="shared" si="96"/>
        <v/>
      </c>
    </row>
    <row r="1917" spans="1:88 16378:16384" ht="15" customHeight="1">
      <c r="A1917" s="65" t="str">
        <f t="shared" si="94"/>
        <v/>
      </c>
      <c r="B1917" s="65"/>
      <c r="C1917" s="66"/>
      <c r="D1917" s="66"/>
      <c r="E1917" s="66"/>
      <c r="F1917" s="66"/>
      <c r="G1917" s="66"/>
      <c r="H1917" s="66"/>
      <c r="I1917" s="66"/>
      <c r="J1917" s="66"/>
      <c r="K1917" s="66"/>
      <c r="L1917" s="66"/>
      <c r="M1917" s="66"/>
      <c r="N1917" s="66"/>
      <c r="O1917" s="66"/>
      <c r="P1917" s="66"/>
      <c r="Q1917" s="66"/>
      <c r="R1917" s="66"/>
      <c r="S1917" s="72"/>
      <c r="T1917" s="72"/>
      <c r="U1917" s="72"/>
      <c r="V1917" s="72"/>
      <c r="W1917" s="72"/>
      <c r="X1917" s="64"/>
      <c r="Y1917" s="64"/>
      <c r="Z1917" s="64"/>
      <c r="AA1917" s="64"/>
      <c r="AB1917" s="64"/>
      <c r="AC1917" s="64"/>
      <c r="AD1917" s="64"/>
      <c r="AE1917" s="64"/>
      <c r="AF1917" s="64"/>
      <c r="AG1917" s="64"/>
      <c r="AH1917" s="64"/>
      <c r="AI1917" s="64"/>
      <c r="AJ1917" s="64"/>
      <c r="AK1917" s="64"/>
      <c r="AL1917" s="64"/>
      <c r="AM1917" s="64"/>
      <c r="AN1917" s="64"/>
      <c r="AO1917" s="64"/>
      <c r="AP1917" s="67" t="str">
        <f>IF($AG1917="","",VLOOKUP($AG1917,Test_Procedure!$A:$F,2,FALSE))</f>
        <v/>
      </c>
      <c r="AQ1917" s="67"/>
      <c r="AR1917" s="67"/>
      <c r="AS1917" s="68"/>
      <c r="AT1917" s="68"/>
      <c r="AU1917" s="68"/>
      <c r="AV1917" s="68"/>
      <c r="AW1917" s="68"/>
      <c r="AX1917" s="68"/>
      <c r="AY1917" s="68"/>
      <c r="AZ1917" s="68"/>
      <c r="BA1917" s="68"/>
      <c r="BB1917" s="68"/>
      <c r="BC1917" s="69" t="str">
        <f t="shared" si="95"/>
        <v/>
      </c>
      <c r="BD1917" s="69"/>
      <c r="BE1917" s="70">
        <f>IF($AG1917="",0,VLOOKUP($AG1917,Test_Procedure!$A:$F,3,FALSE))</f>
        <v>0</v>
      </c>
      <c r="BF1917" s="70"/>
      <c r="BG1917" s="70">
        <f>IF($AG1917="",0,VLOOKUP($AG1917,Test_Procedure!$A:$F,4,FALSE))</f>
        <v>0</v>
      </c>
      <c r="BH1917" s="70"/>
      <c r="BI1917" s="70">
        <f>IF($AG1917="",0,VLOOKUP($AG1917,Test_Procedure!$A:$F,5,FALSE))</f>
        <v>0</v>
      </c>
      <c r="BJ1917" s="70"/>
      <c r="BK1917" s="70">
        <f>IF($AG1917="",0,VLOOKUP($AG1917,Test_Procedure!$A:$F,6,FALSE))</f>
        <v>0</v>
      </c>
      <c r="BL1917" s="70"/>
      <c r="BM1917" s="71"/>
      <c r="BN1917" s="71"/>
      <c r="BO1917" s="71"/>
      <c r="BP1917" s="72"/>
      <c r="BQ1917" s="72"/>
      <c r="BR1917" s="72"/>
      <c r="BS1917" s="72"/>
      <c r="BT1917" s="72"/>
      <c r="BU1917" s="72"/>
      <c r="BV1917" s="72"/>
      <c r="BW1917" s="72"/>
      <c r="BX1917" s="72"/>
      <c r="BY1917" s="72"/>
      <c r="BZ1917" s="72"/>
      <c r="CA1917" s="72"/>
      <c r="CB1917" s="72"/>
      <c r="CC1917" s="72"/>
      <c r="CD1917" s="72"/>
      <c r="CE1917" s="72"/>
      <c r="CF1917" s="72"/>
      <c r="CG1917" s="72"/>
      <c r="CH1917" s="72"/>
      <c r="CI1917" s="72"/>
      <c r="CJ1917" s="72"/>
      <c r="XEX1917" s="56" t="str">
        <f>IF(ISERROR(VLOOKUP('Testing Report'!$G$8,$AG1917:$BD1917,13,FALSE)),"",VLOOKUP('Testing Report'!$G$8,$AG1917:$BD1917,13,FALSE))</f>
        <v/>
      </c>
      <c r="XEY1917" s="56" t="str">
        <f>IF(ISERROR(VLOOKUP('Testing Report'!$G$8,$AG1917:$BD1917,15,FALSE)),"",VLOOKUP('Testing Report'!$G$8,$AG1917:$BD1917,15,FALSE))</f>
        <v/>
      </c>
      <c r="XEZ1917" s="56" t="str">
        <f>IF(COUNTIF($X1917:$X$5000,'Testing Report'!$G$8)=0,"",COUNTIF($X1917:$X$5000,'Testing Report'!$G$8))</f>
        <v/>
      </c>
      <c r="XFA1917" s="56" t="str">
        <f>IF(ISERROR(VLOOKUP('Testing Report'!$G$8,$AG1917:$BD1917,19,FALSE)),"",VLOOKUP('Testing Report'!$G$8,$AG1917:$BD1917,19,FALSE))</f>
        <v/>
      </c>
      <c r="XFB1917" s="56" t="str">
        <f>IF(ISERROR(VLOOKUP('Testing Report'!$G$8,$X1917:$BD1917,32,FALSE)),"",VLOOKUP('Testing Report'!$G$8,$X1917:$BD1917,32,FALSE))</f>
        <v/>
      </c>
      <c r="XFC1917" s="26"/>
      <c r="XFD1917" s="7" t="str">
        <f t="shared" si="96"/>
        <v/>
      </c>
    </row>
    <row r="1918" spans="1:88 16378:16384" ht="15" customHeight="1">
      <c r="A1918" s="65" t="str">
        <f t="shared" si="94"/>
        <v/>
      </c>
      <c r="B1918" s="65"/>
      <c r="C1918" s="66"/>
      <c r="D1918" s="66"/>
      <c r="E1918" s="66"/>
      <c r="F1918" s="66"/>
      <c r="G1918" s="66"/>
      <c r="H1918" s="66"/>
      <c r="I1918" s="66"/>
      <c r="J1918" s="66"/>
      <c r="K1918" s="66"/>
      <c r="L1918" s="66"/>
      <c r="M1918" s="66"/>
      <c r="N1918" s="66"/>
      <c r="O1918" s="66"/>
      <c r="P1918" s="66"/>
      <c r="Q1918" s="66"/>
      <c r="R1918" s="66"/>
      <c r="S1918" s="72"/>
      <c r="T1918" s="72"/>
      <c r="U1918" s="72"/>
      <c r="V1918" s="72"/>
      <c r="W1918" s="72"/>
      <c r="X1918" s="64"/>
      <c r="Y1918" s="64"/>
      <c r="Z1918" s="64"/>
      <c r="AA1918" s="64"/>
      <c r="AB1918" s="64"/>
      <c r="AC1918" s="64"/>
      <c r="AD1918" s="64"/>
      <c r="AE1918" s="64"/>
      <c r="AF1918" s="64"/>
      <c r="AG1918" s="64"/>
      <c r="AH1918" s="64"/>
      <c r="AI1918" s="64"/>
      <c r="AJ1918" s="64"/>
      <c r="AK1918" s="64"/>
      <c r="AL1918" s="64"/>
      <c r="AM1918" s="64"/>
      <c r="AN1918" s="64"/>
      <c r="AO1918" s="64"/>
      <c r="AP1918" s="67" t="str">
        <f>IF($AG1918="","",VLOOKUP($AG1918,Test_Procedure!$A:$F,2,FALSE))</f>
        <v/>
      </c>
      <c r="AQ1918" s="67"/>
      <c r="AR1918" s="67"/>
      <c r="AS1918" s="68"/>
      <c r="AT1918" s="68"/>
      <c r="AU1918" s="68"/>
      <c r="AV1918" s="68"/>
      <c r="AW1918" s="68"/>
      <c r="AX1918" s="68"/>
      <c r="AY1918" s="68"/>
      <c r="AZ1918" s="68"/>
      <c r="BA1918" s="68"/>
      <c r="BB1918" s="68"/>
      <c r="BC1918" s="69" t="str">
        <f t="shared" si="95"/>
        <v/>
      </c>
      <c r="BD1918" s="69"/>
      <c r="BE1918" s="70">
        <f>IF($AG1918="",0,VLOOKUP($AG1918,Test_Procedure!$A:$F,3,FALSE))</f>
        <v>0</v>
      </c>
      <c r="BF1918" s="70"/>
      <c r="BG1918" s="70">
        <f>IF($AG1918="",0,VLOOKUP($AG1918,Test_Procedure!$A:$F,4,FALSE))</f>
        <v>0</v>
      </c>
      <c r="BH1918" s="70"/>
      <c r="BI1918" s="70">
        <f>IF($AG1918="",0,VLOOKUP($AG1918,Test_Procedure!$A:$F,5,FALSE))</f>
        <v>0</v>
      </c>
      <c r="BJ1918" s="70"/>
      <c r="BK1918" s="70">
        <f>IF($AG1918="",0,VLOOKUP($AG1918,Test_Procedure!$A:$F,6,FALSE))</f>
        <v>0</v>
      </c>
      <c r="BL1918" s="70"/>
      <c r="BM1918" s="71"/>
      <c r="BN1918" s="71"/>
      <c r="BO1918" s="71"/>
      <c r="BP1918" s="72"/>
      <c r="BQ1918" s="72"/>
      <c r="BR1918" s="72"/>
      <c r="BS1918" s="72"/>
      <c r="BT1918" s="72"/>
      <c r="BU1918" s="72"/>
      <c r="BV1918" s="72"/>
      <c r="BW1918" s="72"/>
      <c r="BX1918" s="72"/>
      <c r="BY1918" s="72"/>
      <c r="BZ1918" s="72"/>
      <c r="CA1918" s="72"/>
      <c r="CB1918" s="72"/>
      <c r="CC1918" s="72"/>
      <c r="CD1918" s="72"/>
      <c r="CE1918" s="72"/>
      <c r="CF1918" s="72"/>
      <c r="CG1918" s="72"/>
      <c r="CH1918" s="72"/>
      <c r="CI1918" s="72"/>
      <c r="CJ1918" s="72"/>
      <c r="XEX1918" s="56" t="str">
        <f>IF(ISERROR(VLOOKUP('Testing Report'!$G$8,$AG1918:$BD1918,13,FALSE)),"",VLOOKUP('Testing Report'!$G$8,$AG1918:$BD1918,13,FALSE))</f>
        <v/>
      </c>
      <c r="XEY1918" s="56" t="str">
        <f>IF(ISERROR(VLOOKUP('Testing Report'!$G$8,$AG1918:$BD1918,15,FALSE)),"",VLOOKUP('Testing Report'!$G$8,$AG1918:$BD1918,15,FALSE))</f>
        <v/>
      </c>
      <c r="XEZ1918" s="56" t="str">
        <f>IF(COUNTIF($X1918:$X$5000,'Testing Report'!$G$8)=0,"",COUNTIF($X1918:$X$5000,'Testing Report'!$G$8))</f>
        <v/>
      </c>
      <c r="XFA1918" s="56" t="str">
        <f>IF(ISERROR(VLOOKUP('Testing Report'!$G$8,$AG1918:$BD1918,19,FALSE)),"",VLOOKUP('Testing Report'!$G$8,$AG1918:$BD1918,19,FALSE))</f>
        <v/>
      </c>
      <c r="XFB1918" s="56" t="str">
        <f>IF(ISERROR(VLOOKUP('Testing Report'!$G$8,$X1918:$BD1918,32,FALSE)),"",VLOOKUP('Testing Report'!$G$8,$X1918:$BD1918,32,FALSE))</f>
        <v/>
      </c>
      <c r="XFC1918" s="26"/>
      <c r="XFD1918" s="7" t="str">
        <f t="shared" si="96"/>
        <v/>
      </c>
    </row>
    <row r="1919" spans="1:88 16378:16384" ht="15" customHeight="1">
      <c r="A1919" s="65" t="str">
        <f t="shared" si="94"/>
        <v/>
      </c>
      <c r="B1919" s="65"/>
      <c r="C1919" s="66"/>
      <c r="D1919" s="66"/>
      <c r="E1919" s="66"/>
      <c r="F1919" s="66"/>
      <c r="G1919" s="66"/>
      <c r="H1919" s="66"/>
      <c r="I1919" s="66"/>
      <c r="J1919" s="66"/>
      <c r="K1919" s="66"/>
      <c r="L1919" s="66"/>
      <c r="M1919" s="66"/>
      <c r="N1919" s="66"/>
      <c r="O1919" s="66"/>
      <c r="P1919" s="66"/>
      <c r="Q1919" s="66"/>
      <c r="R1919" s="66"/>
      <c r="S1919" s="72"/>
      <c r="T1919" s="72"/>
      <c r="U1919" s="72"/>
      <c r="V1919" s="72"/>
      <c r="W1919" s="72"/>
      <c r="X1919" s="64"/>
      <c r="Y1919" s="64"/>
      <c r="Z1919" s="64"/>
      <c r="AA1919" s="64"/>
      <c r="AB1919" s="64"/>
      <c r="AC1919" s="64"/>
      <c r="AD1919" s="64"/>
      <c r="AE1919" s="64"/>
      <c r="AF1919" s="64"/>
      <c r="AG1919" s="64"/>
      <c r="AH1919" s="64"/>
      <c r="AI1919" s="64"/>
      <c r="AJ1919" s="64"/>
      <c r="AK1919" s="64"/>
      <c r="AL1919" s="64"/>
      <c r="AM1919" s="64"/>
      <c r="AN1919" s="64"/>
      <c r="AO1919" s="64"/>
      <c r="AP1919" s="67" t="str">
        <f>IF($AG1919="","",VLOOKUP($AG1919,Test_Procedure!$A:$F,2,FALSE))</f>
        <v/>
      </c>
      <c r="AQ1919" s="67"/>
      <c r="AR1919" s="67"/>
      <c r="AS1919" s="68"/>
      <c r="AT1919" s="68"/>
      <c r="AU1919" s="68"/>
      <c r="AV1919" s="68"/>
      <c r="AW1919" s="68"/>
      <c r="AX1919" s="68"/>
      <c r="AY1919" s="68"/>
      <c r="AZ1919" s="68"/>
      <c r="BA1919" s="68"/>
      <c r="BB1919" s="68"/>
      <c r="BC1919" s="69" t="str">
        <f t="shared" si="95"/>
        <v/>
      </c>
      <c r="BD1919" s="69"/>
      <c r="BE1919" s="70">
        <f>IF($AG1919="",0,VLOOKUP($AG1919,Test_Procedure!$A:$F,3,FALSE))</f>
        <v>0</v>
      </c>
      <c r="BF1919" s="70"/>
      <c r="BG1919" s="70">
        <f>IF($AG1919="",0,VLOOKUP($AG1919,Test_Procedure!$A:$F,4,FALSE))</f>
        <v>0</v>
      </c>
      <c r="BH1919" s="70"/>
      <c r="BI1919" s="70">
        <f>IF($AG1919="",0,VLOOKUP($AG1919,Test_Procedure!$A:$F,5,FALSE))</f>
        <v>0</v>
      </c>
      <c r="BJ1919" s="70"/>
      <c r="BK1919" s="70">
        <f>IF($AG1919="",0,VLOOKUP($AG1919,Test_Procedure!$A:$F,6,FALSE))</f>
        <v>0</v>
      </c>
      <c r="BL1919" s="70"/>
      <c r="BM1919" s="71"/>
      <c r="BN1919" s="71"/>
      <c r="BO1919" s="71"/>
      <c r="BP1919" s="72"/>
      <c r="BQ1919" s="72"/>
      <c r="BR1919" s="72"/>
      <c r="BS1919" s="72"/>
      <c r="BT1919" s="72"/>
      <c r="BU1919" s="72"/>
      <c r="BV1919" s="72"/>
      <c r="BW1919" s="72"/>
      <c r="BX1919" s="72"/>
      <c r="BY1919" s="72"/>
      <c r="BZ1919" s="72"/>
      <c r="CA1919" s="72"/>
      <c r="CB1919" s="72"/>
      <c r="CC1919" s="72"/>
      <c r="CD1919" s="72"/>
      <c r="CE1919" s="72"/>
      <c r="CF1919" s="72"/>
      <c r="CG1919" s="72"/>
      <c r="CH1919" s="72"/>
      <c r="CI1919" s="72"/>
      <c r="CJ1919" s="72"/>
      <c r="XEX1919" s="56" t="str">
        <f>IF(ISERROR(VLOOKUP('Testing Report'!$G$8,$AG1919:$BD1919,13,FALSE)),"",VLOOKUP('Testing Report'!$G$8,$AG1919:$BD1919,13,FALSE))</f>
        <v/>
      </c>
      <c r="XEY1919" s="56" t="str">
        <f>IF(ISERROR(VLOOKUP('Testing Report'!$G$8,$AG1919:$BD1919,15,FALSE)),"",VLOOKUP('Testing Report'!$G$8,$AG1919:$BD1919,15,FALSE))</f>
        <v/>
      </c>
      <c r="XEZ1919" s="56" t="str">
        <f>IF(COUNTIF($X1919:$X$5000,'Testing Report'!$G$8)=0,"",COUNTIF($X1919:$X$5000,'Testing Report'!$G$8))</f>
        <v/>
      </c>
      <c r="XFA1919" s="56" t="str">
        <f>IF(ISERROR(VLOOKUP('Testing Report'!$G$8,$AG1919:$BD1919,19,FALSE)),"",VLOOKUP('Testing Report'!$G$8,$AG1919:$BD1919,19,FALSE))</f>
        <v/>
      </c>
      <c r="XFB1919" s="56" t="str">
        <f>IF(ISERROR(VLOOKUP('Testing Report'!$G$8,$X1919:$BD1919,32,FALSE)),"",VLOOKUP('Testing Report'!$G$8,$X1919:$BD1919,32,FALSE))</f>
        <v/>
      </c>
      <c r="XFC1919" s="26"/>
      <c r="XFD1919" s="7" t="str">
        <f t="shared" si="96"/>
        <v/>
      </c>
    </row>
    <row r="1920" spans="1:88 16378:16384" ht="15" customHeight="1">
      <c r="A1920" s="65" t="str">
        <f t="shared" si="94"/>
        <v/>
      </c>
      <c r="B1920" s="65"/>
      <c r="C1920" s="66"/>
      <c r="D1920" s="66"/>
      <c r="E1920" s="66"/>
      <c r="F1920" s="66"/>
      <c r="G1920" s="66"/>
      <c r="H1920" s="66"/>
      <c r="I1920" s="66"/>
      <c r="J1920" s="66"/>
      <c r="K1920" s="66"/>
      <c r="L1920" s="66"/>
      <c r="M1920" s="66"/>
      <c r="N1920" s="66"/>
      <c r="O1920" s="66"/>
      <c r="P1920" s="66"/>
      <c r="Q1920" s="66"/>
      <c r="R1920" s="66"/>
      <c r="S1920" s="72"/>
      <c r="T1920" s="72"/>
      <c r="U1920" s="72"/>
      <c r="V1920" s="72"/>
      <c r="W1920" s="72"/>
      <c r="X1920" s="64"/>
      <c r="Y1920" s="64"/>
      <c r="Z1920" s="64"/>
      <c r="AA1920" s="64"/>
      <c r="AB1920" s="64"/>
      <c r="AC1920" s="64"/>
      <c r="AD1920" s="64"/>
      <c r="AE1920" s="64"/>
      <c r="AF1920" s="64"/>
      <c r="AG1920" s="64"/>
      <c r="AH1920" s="64"/>
      <c r="AI1920" s="64"/>
      <c r="AJ1920" s="64"/>
      <c r="AK1920" s="64"/>
      <c r="AL1920" s="64"/>
      <c r="AM1920" s="64"/>
      <c r="AN1920" s="64"/>
      <c r="AO1920" s="64"/>
      <c r="AP1920" s="67" t="str">
        <f>IF($AG1920="","",VLOOKUP($AG1920,Test_Procedure!$A:$F,2,FALSE))</f>
        <v/>
      </c>
      <c r="AQ1920" s="67"/>
      <c r="AR1920" s="67"/>
      <c r="AS1920" s="68"/>
      <c r="AT1920" s="68"/>
      <c r="AU1920" s="68"/>
      <c r="AV1920" s="68"/>
      <c r="AW1920" s="68"/>
      <c r="AX1920" s="68"/>
      <c r="AY1920" s="68"/>
      <c r="AZ1920" s="68"/>
      <c r="BA1920" s="68"/>
      <c r="BB1920" s="68"/>
      <c r="BC1920" s="69" t="str">
        <f t="shared" si="95"/>
        <v/>
      </c>
      <c r="BD1920" s="69"/>
      <c r="BE1920" s="70">
        <f>IF($AG1920="",0,VLOOKUP($AG1920,Test_Procedure!$A:$F,3,FALSE))</f>
        <v>0</v>
      </c>
      <c r="BF1920" s="70"/>
      <c r="BG1920" s="70">
        <f>IF($AG1920="",0,VLOOKUP($AG1920,Test_Procedure!$A:$F,4,FALSE))</f>
        <v>0</v>
      </c>
      <c r="BH1920" s="70"/>
      <c r="BI1920" s="70">
        <f>IF($AG1920="",0,VLOOKUP($AG1920,Test_Procedure!$A:$F,5,FALSE))</f>
        <v>0</v>
      </c>
      <c r="BJ1920" s="70"/>
      <c r="BK1920" s="70">
        <f>IF($AG1920="",0,VLOOKUP($AG1920,Test_Procedure!$A:$F,6,FALSE))</f>
        <v>0</v>
      </c>
      <c r="BL1920" s="70"/>
      <c r="BM1920" s="71"/>
      <c r="BN1920" s="71"/>
      <c r="BO1920" s="71"/>
      <c r="BP1920" s="72"/>
      <c r="BQ1920" s="72"/>
      <c r="BR1920" s="72"/>
      <c r="BS1920" s="72"/>
      <c r="BT1920" s="72"/>
      <c r="BU1920" s="72"/>
      <c r="BV1920" s="72"/>
      <c r="BW1920" s="72"/>
      <c r="BX1920" s="72"/>
      <c r="BY1920" s="72"/>
      <c r="BZ1920" s="72"/>
      <c r="CA1920" s="72"/>
      <c r="CB1920" s="72"/>
      <c r="CC1920" s="72"/>
      <c r="CD1920" s="72"/>
      <c r="CE1920" s="72"/>
      <c r="CF1920" s="72"/>
      <c r="CG1920" s="72"/>
      <c r="CH1920" s="72"/>
      <c r="CI1920" s="72"/>
      <c r="CJ1920" s="72"/>
      <c r="XEX1920" s="56" t="str">
        <f>IF(ISERROR(VLOOKUP('Testing Report'!$G$8,$AG1920:$BD1920,13,FALSE)),"",VLOOKUP('Testing Report'!$G$8,$AG1920:$BD1920,13,FALSE))</f>
        <v/>
      </c>
      <c r="XEY1920" s="56" t="str">
        <f>IF(ISERROR(VLOOKUP('Testing Report'!$G$8,$AG1920:$BD1920,15,FALSE)),"",VLOOKUP('Testing Report'!$G$8,$AG1920:$BD1920,15,FALSE))</f>
        <v/>
      </c>
      <c r="XEZ1920" s="56" t="str">
        <f>IF(COUNTIF($X1920:$X$5000,'Testing Report'!$G$8)=0,"",COUNTIF($X1920:$X$5000,'Testing Report'!$G$8))</f>
        <v/>
      </c>
      <c r="XFA1920" s="56" t="str">
        <f>IF(ISERROR(VLOOKUP('Testing Report'!$G$8,$AG1920:$BD1920,19,FALSE)),"",VLOOKUP('Testing Report'!$G$8,$AG1920:$BD1920,19,FALSE))</f>
        <v/>
      </c>
      <c r="XFB1920" s="56" t="str">
        <f>IF(ISERROR(VLOOKUP('Testing Report'!$G$8,$X1920:$BD1920,32,FALSE)),"",VLOOKUP('Testing Report'!$G$8,$X1920:$BD1920,32,FALSE))</f>
        <v/>
      </c>
      <c r="XFC1920" s="26"/>
      <c r="XFD1920" s="7" t="str">
        <f t="shared" si="96"/>
        <v/>
      </c>
    </row>
    <row r="1921" spans="1:88 16378:16384" ht="15" customHeight="1">
      <c r="A1921" s="65" t="str">
        <f t="shared" si="94"/>
        <v/>
      </c>
      <c r="B1921" s="65"/>
      <c r="C1921" s="66"/>
      <c r="D1921" s="66"/>
      <c r="E1921" s="66"/>
      <c r="F1921" s="66"/>
      <c r="G1921" s="66"/>
      <c r="H1921" s="66"/>
      <c r="I1921" s="66"/>
      <c r="J1921" s="66"/>
      <c r="K1921" s="66"/>
      <c r="L1921" s="66"/>
      <c r="M1921" s="66"/>
      <c r="N1921" s="66"/>
      <c r="O1921" s="66"/>
      <c r="P1921" s="66"/>
      <c r="Q1921" s="66"/>
      <c r="R1921" s="66"/>
      <c r="S1921" s="72"/>
      <c r="T1921" s="72"/>
      <c r="U1921" s="72"/>
      <c r="V1921" s="72"/>
      <c r="W1921" s="72"/>
      <c r="X1921" s="64"/>
      <c r="Y1921" s="64"/>
      <c r="Z1921" s="64"/>
      <c r="AA1921" s="64"/>
      <c r="AB1921" s="64"/>
      <c r="AC1921" s="64"/>
      <c r="AD1921" s="64"/>
      <c r="AE1921" s="64"/>
      <c r="AF1921" s="64"/>
      <c r="AG1921" s="64"/>
      <c r="AH1921" s="64"/>
      <c r="AI1921" s="64"/>
      <c r="AJ1921" s="64"/>
      <c r="AK1921" s="64"/>
      <c r="AL1921" s="64"/>
      <c r="AM1921" s="64"/>
      <c r="AN1921" s="64"/>
      <c r="AO1921" s="64"/>
      <c r="AP1921" s="67" t="str">
        <f>IF($AG1921="","",VLOOKUP($AG1921,Test_Procedure!$A:$F,2,FALSE))</f>
        <v/>
      </c>
      <c r="AQ1921" s="67"/>
      <c r="AR1921" s="67"/>
      <c r="AS1921" s="68"/>
      <c r="AT1921" s="68"/>
      <c r="AU1921" s="68"/>
      <c r="AV1921" s="68"/>
      <c r="AW1921" s="68"/>
      <c r="AX1921" s="68"/>
      <c r="AY1921" s="68"/>
      <c r="AZ1921" s="68"/>
      <c r="BA1921" s="68"/>
      <c r="BB1921" s="68"/>
      <c r="BC1921" s="69" t="str">
        <f t="shared" si="95"/>
        <v/>
      </c>
      <c r="BD1921" s="69"/>
      <c r="BE1921" s="70">
        <f>IF($AG1921="",0,VLOOKUP($AG1921,Test_Procedure!$A:$F,3,FALSE))</f>
        <v>0</v>
      </c>
      <c r="BF1921" s="70"/>
      <c r="BG1921" s="70">
        <f>IF($AG1921="",0,VLOOKUP($AG1921,Test_Procedure!$A:$F,4,FALSE))</f>
        <v>0</v>
      </c>
      <c r="BH1921" s="70"/>
      <c r="BI1921" s="70">
        <f>IF($AG1921="",0,VLOOKUP($AG1921,Test_Procedure!$A:$F,5,FALSE))</f>
        <v>0</v>
      </c>
      <c r="BJ1921" s="70"/>
      <c r="BK1921" s="70">
        <f>IF($AG1921="",0,VLOOKUP($AG1921,Test_Procedure!$A:$F,6,FALSE))</f>
        <v>0</v>
      </c>
      <c r="BL1921" s="70"/>
      <c r="BM1921" s="71"/>
      <c r="BN1921" s="71"/>
      <c r="BO1921" s="71"/>
      <c r="BP1921" s="72"/>
      <c r="BQ1921" s="72"/>
      <c r="BR1921" s="72"/>
      <c r="BS1921" s="72"/>
      <c r="BT1921" s="72"/>
      <c r="BU1921" s="72"/>
      <c r="BV1921" s="72"/>
      <c r="BW1921" s="72"/>
      <c r="BX1921" s="72"/>
      <c r="BY1921" s="72"/>
      <c r="BZ1921" s="72"/>
      <c r="CA1921" s="72"/>
      <c r="CB1921" s="72"/>
      <c r="CC1921" s="72"/>
      <c r="CD1921" s="72"/>
      <c r="CE1921" s="72"/>
      <c r="CF1921" s="72"/>
      <c r="CG1921" s="72"/>
      <c r="CH1921" s="72"/>
      <c r="CI1921" s="72"/>
      <c r="CJ1921" s="72"/>
      <c r="XEX1921" s="56" t="str">
        <f>IF(ISERROR(VLOOKUP('Testing Report'!$G$8,$AG1921:$BD1921,13,FALSE)),"",VLOOKUP('Testing Report'!$G$8,$AG1921:$BD1921,13,FALSE))</f>
        <v/>
      </c>
      <c r="XEY1921" s="56" t="str">
        <f>IF(ISERROR(VLOOKUP('Testing Report'!$G$8,$AG1921:$BD1921,15,FALSE)),"",VLOOKUP('Testing Report'!$G$8,$AG1921:$BD1921,15,FALSE))</f>
        <v/>
      </c>
      <c r="XEZ1921" s="56" t="str">
        <f>IF(COUNTIF($X1921:$X$5000,'Testing Report'!$G$8)=0,"",COUNTIF($X1921:$X$5000,'Testing Report'!$G$8))</f>
        <v/>
      </c>
      <c r="XFA1921" s="56" t="str">
        <f>IF(ISERROR(VLOOKUP('Testing Report'!$G$8,$AG1921:$BD1921,19,FALSE)),"",VLOOKUP('Testing Report'!$G$8,$AG1921:$BD1921,19,FALSE))</f>
        <v/>
      </c>
      <c r="XFB1921" s="56" t="str">
        <f>IF(ISERROR(VLOOKUP('Testing Report'!$G$8,$X1921:$BD1921,32,FALSE)),"",VLOOKUP('Testing Report'!$G$8,$X1921:$BD1921,32,FALSE))</f>
        <v/>
      </c>
      <c r="XFC1921" s="26"/>
      <c r="XFD1921" s="7" t="str">
        <f t="shared" si="96"/>
        <v/>
      </c>
    </row>
    <row r="1922" spans="1:88 16378:16384" ht="15" customHeight="1">
      <c r="A1922" s="65" t="str">
        <f t="shared" si="94"/>
        <v/>
      </c>
      <c r="B1922" s="65"/>
      <c r="C1922" s="66"/>
      <c r="D1922" s="66"/>
      <c r="E1922" s="66"/>
      <c r="F1922" s="66"/>
      <c r="G1922" s="66"/>
      <c r="H1922" s="66"/>
      <c r="I1922" s="66"/>
      <c r="J1922" s="66"/>
      <c r="K1922" s="66"/>
      <c r="L1922" s="66"/>
      <c r="M1922" s="66"/>
      <c r="N1922" s="66"/>
      <c r="O1922" s="66"/>
      <c r="P1922" s="66"/>
      <c r="Q1922" s="66"/>
      <c r="R1922" s="66"/>
      <c r="S1922" s="72"/>
      <c r="T1922" s="72"/>
      <c r="U1922" s="72"/>
      <c r="V1922" s="72"/>
      <c r="W1922" s="72"/>
      <c r="X1922" s="64"/>
      <c r="Y1922" s="64"/>
      <c r="Z1922" s="64"/>
      <c r="AA1922" s="64"/>
      <c r="AB1922" s="64"/>
      <c r="AC1922" s="64"/>
      <c r="AD1922" s="64"/>
      <c r="AE1922" s="64"/>
      <c r="AF1922" s="64"/>
      <c r="AG1922" s="64"/>
      <c r="AH1922" s="64"/>
      <c r="AI1922" s="64"/>
      <c r="AJ1922" s="64"/>
      <c r="AK1922" s="64"/>
      <c r="AL1922" s="64"/>
      <c r="AM1922" s="64"/>
      <c r="AN1922" s="64"/>
      <c r="AO1922" s="64"/>
      <c r="AP1922" s="67" t="str">
        <f>IF($AG1922="","",VLOOKUP($AG1922,Test_Procedure!$A:$F,2,FALSE))</f>
        <v/>
      </c>
      <c r="AQ1922" s="67"/>
      <c r="AR1922" s="67"/>
      <c r="AS1922" s="68"/>
      <c r="AT1922" s="68"/>
      <c r="AU1922" s="68"/>
      <c r="AV1922" s="68"/>
      <c r="AW1922" s="68"/>
      <c r="AX1922" s="68"/>
      <c r="AY1922" s="68"/>
      <c r="AZ1922" s="68"/>
      <c r="BA1922" s="68"/>
      <c r="BB1922" s="68"/>
      <c r="BC1922" s="69" t="str">
        <f t="shared" si="95"/>
        <v/>
      </c>
      <c r="BD1922" s="69"/>
      <c r="BE1922" s="70">
        <f>IF($AG1922="",0,VLOOKUP($AG1922,Test_Procedure!$A:$F,3,FALSE))</f>
        <v>0</v>
      </c>
      <c r="BF1922" s="70"/>
      <c r="BG1922" s="70">
        <f>IF($AG1922="",0,VLOOKUP($AG1922,Test_Procedure!$A:$F,4,FALSE))</f>
        <v>0</v>
      </c>
      <c r="BH1922" s="70"/>
      <c r="BI1922" s="70">
        <f>IF($AG1922="",0,VLOOKUP($AG1922,Test_Procedure!$A:$F,5,FALSE))</f>
        <v>0</v>
      </c>
      <c r="BJ1922" s="70"/>
      <c r="BK1922" s="70">
        <f>IF($AG1922="",0,VLOOKUP($AG1922,Test_Procedure!$A:$F,6,FALSE))</f>
        <v>0</v>
      </c>
      <c r="BL1922" s="70"/>
      <c r="BM1922" s="71"/>
      <c r="BN1922" s="71"/>
      <c r="BO1922" s="71"/>
      <c r="BP1922" s="72"/>
      <c r="BQ1922" s="72"/>
      <c r="BR1922" s="72"/>
      <c r="BS1922" s="72"/>
      <c r="BT1922" s="72"/>
      <c r="BU1922" s="72"/>
      <c r="BV1922" s="72"/>
      <c r="BW1922" s="72"/>
      <c r="BX1922" s="72"/>
      <c r="BY1922" s="72"/>
      <c r="BZ1922" s="72"/>
      <c r="CA1922" s="72"/>
      <c r="CB1922" s="72"/>
      <c r="CC1922" s="72"/>
      <c r="CD1922" s="72"/>
      <c r="CE1922" s="72"/>
      <c r="CF1922" s="72"/>
      <c r="CG1922" s="72"/>
      <c r="CH1922" s="72"/>
      <c r="CI1922" s="72"/>
      <c r="CJ1922" s="72"/>
      <c r="XEX1922" s="56" t="str">
        <f>IF(ISERROR(VLOOKUP('Testing Report'!$G$8,$AG1922:$BD1922,13,FALSE)),"",VLOOKUP('Testing Report'!$G$8,$AG1922:$BD1922,13,FALSE))</f>
        <v/>
      </c>
      <c r="XEY1922" s="56" t="str">
        <f>IF(ISERROR(VLOOKUP('Testing Report'!$G$8,$AG1922:$BD1922,15,FALSE)),"",VLOOKUP('Testing Report'!$G$8,$AG1922:$BD1922,15,FALSE))</f>
        <v/>
      </c>
      <c r="XEZ1922" s="56" t="str">
        <f>IF(COUNTIF($X1922:$X$5000,'Testing Report'!$G$8)=0,"",COUNTIF($X1922:$X$5000,'Testing Report'!$G$8))</f>
        <v/>
      </c>
      <c r="XFA1922" s="56" t="str">
        <f>IF(ISERROR(VLOOKUP('Testing Report'!$G$8,$AG1922:$BD1922,19,FALSE)),"",VLOOKUP('Testing Report'!$G$8,$AG1922:$BD1922,19,FALSE))</f>
        <v/>
      </c>
      <c r="XFB1922" s="56" t="str">
        <f>IF(ISERROR(VLOOKUP('Testing Report'!$G$8,$X1922:$BD1922,32,FALSE)),"",VLOOKUP('Testing Report'!$G$8,$X1922:$BD1922,32,FALSE))</f>
        <v/>
      </c>
      <c r="XFC1922" s="26"/>
      <c r="XFD1922" s="7" t="str">
        <f t="shared" si="96"/>
        <v/>
      </c>
    </row>
    <row r="1923" spans="1:88 16378:16384" ht="15" customHeight="1">
      <c r="A1923" s="65" t="str">
        <f t="shared" si="94"/>
        <v/>
      </c>
      <c r="B1923" s="65"/>
      <c r="C1923" s="66"/>
      <c r="D1923" s="66"/>
      <c r="E1923" s="66"/>
      <c r="F1923" s="66"/>
      <c r="G1923" s="66"/>
      <c r="H1923" s="66"/>
      <c r="I1923" s="66"/>
      <c r="J1923" s="66"/>
      <c r="K1923" s="66"/>
      <c r="L1923" s="66"/>
      <c r="M1923" s="66"/>
      <c r="N1923" s="66"/>
      <c r="O1923" s="66"/>
      <c r="P1923" s="66"/>
      <c r="Q1923" s="66"/>
      <c r="R1923" s="66"/>
      <c r="S1923" s="72"/>
      <c r="T1923" s="72"/>
      <c r="U1923" s="72"/>
      <c r="V1923" s="72"/>
      <c r="W1923" s="72"/>
      <c r="X1923" s="64"/>
      <c r="Y1923" s="64"/>
      <c r="Z1923" s="64"/>
      <c r="AA1923" s="64"/>
      <c r="AB1923" s="64"/>
      <c r="AC1923" s="64"/>
      <c r="AD1923" s="64"/>
      <c r="AE1923" s="64"/>
      <c r="AF1923" s="64"/>
      <c r="AG1923" s="64"/>
      <c r="AH1923" s="64"/>
      <c r="AI1923" s="64"/>
      <c r="AJ1923" s="64"/>
      <c r="AK1923" s="64"/>
      <c r="AL1923" s="64"/>
      <c r="AM1923" s="64"/>
      <c r="AN1923" s="64"/>
      <c r="AO1923" s="64"/>
      <c r="AP1923" s="67" t="str">
        <f>IF($AG1923="","",VLOOKUP($AG1923,Test_Procedure!$A:$F,2,FALSE))</f>
        <v/>
      </c>
      <c r="AQ1923" s="67"/>
      <c r="AR1923" s="67"/>
      <c r="AS1923" s="68"/>
      <c r="AT1923" s="68"/>
      <c r="AU1923" s="68"/>
      <c r="AV1923" s="68"/>
      <c r="AW1923" s="68"/>
      <c r="AX1923" s="68"/>
      <c r="AY1923" s="68"/>
      <c r="AZ1923" s="68"/>
      <c r="BA1923" s="68"/>
      <c r="BB1923" s="68"/>
      <c r="BC1923" s="69" t="str">
        <f t="shared" si="95"/>
        <v/>
      </c>
      <c r="BD1923" s="69"/>
      <c r="BE1923" s="70">
        <f>IF($AG1923="",0,VLOOKUP($AG1923,Test_Procedure!$A:$F,3,FALSE))</f>
        <v>0</v>
      </c>
      <c r="BF1923" s="70"/>
      <c r="BG1923" s="70">
        <f>IF($AG1923="",0,VLOOKUP($AG1923,Test_Procedure!$A:$F,4,FALSE))</f>
        <v>0</v>
      </c>
      <c r="BH1923" s="70"/>
      <c r="BI1923" s="70">
        <f>IF($AG1923="",0,VLOOKUP($AG1923,Test_Procedure!$A:$F,5,FALSE))</f>
        <v>0</v>
      </c>
      <c r="BJ1923" s="70"/>
      <c r="BK1923" s="70">
        <f>IF($AG1923="",0,VLOOKUP($AG1923,Test_Procedure!$A:$F,6,FALSE))</f>
        <v>0</v>
      </c>
      <c r="BL1923" s="70"/>
      <c r="BM1923" s="71"/>
      <c r="BN1923" s="71"/>
      <c r="BO1923" s="71"/>
      <c r="BP1923" s="72"/>
      <c r="BQ1923" s="72"/>
      <c r="BR1923" s="72"/>
      <c r="BS1923" s="72"/>
      <c r="BT1923" s="72"/>
      <c r="BU1923" s="72"/>
      <c r="BV1923" s="72"/>
      <c r="BW1923" s="72"/>
      <c r="BX1923" s="72"/>
      <c r="BY1923" s="72"/>
      <c r="BZ1923" s="72"/>
      <c r="CA1923" s="72"/>
      <c r="CB1923" s="72"/>
      <c r="CC1923" s="72"/>
      <c r="CD1923" s="72"/>
      <c r="CE1923" s="72"/>
      <c r="CF1923" s="72"/>
      <c r="CG1923" s="72"/>
      <c r="CH1923" s="72"/>
      <c r="CI1923" s="72"/>
      <c r="CJ1923" s="72"/>
      <c r="XEX1923" s="56" t="str">
        <f>IF(ISERROR(VLOOKUP('Testing Report'!$G$8,$AG1923:$BD1923,13,FALSE)),"",VLOOKUP('Testing Report'!$G$8,$AG1923:$BD1923,13,FALSE))</f>
        <v/>
      </c>
      <c r="XEY1923" s="56" t="str">
        <f>IF(ISERROR(VLOOKUP('Testing Report'!$G$8,$AG1923:$BD1923,15,FALSE)),"",VLOOKUP('Testing Report'!$G$8,$AG1923:$BD1923,15,FALSE))</f>
        <v/>
      </c>
      <c r="XEZ1923" s="56" t="str">
        <f>IF(COUNTIF($X1923:$X$5000,'Testing Report'!$G$8)=0,"",COUNTIF($X1923:$X$5000,'Testing Report'!$G$8))</f>
        <v/>
      </c>
      <c r="XFA1923" s="56" t="str">
        <f>IF(ISERROR(VLOOKUP('Testing Report'!$G$8,$AG1923:$BD1923,19,FALSE)),"",VLOOKUP('Testing Report'!$G$8,$AG1923:$BD1923,19,FALSE))</f>
        <v/>
      </c>
      <c r="XFB1923" s="56" t="str">
        <f>IF(ISERROR(VLOOKUP('Testing Report'!$G$8,$X1923:$BD1923,32,FALSE)),"",VLOOKUP('Testing Report'!$G$8,$X1923:$BD1923,32,FALSE))</f>
        <v/>
      </c>
      <c r="XFC1923" s="26"/>
      <c r="XFD1923" s="7" t="str">
        <f t="shared" si="96"/>
        <v/>
      </c>
    </row>
    <row r="1924" spans="1:88 16378:16384" ht="15" customHeight="1">
      <c r="A1924" s="65" t="str">
        <f t="shared" si="94"/>
        <v/>
      </c>
      <c r="B1924" s="65"/>
      <c r="C1924" s="66"/>
      <c r="D1924" s="66"/>
      <c r="E1924" s="66"/>
      <c r="F1924" s="66"/>
      <c r="G1924" s="66"/>
      <c r="H1924" s="66"/>
      <c r="I1924" s="66"/>
      <c r="J1924" s="66"/>
      <c r="K1924" s="66"/>
      <c r="L1924" s="66"/>
      <c r="M1924" s="66"/>
      <c r="N1924" s="66"/>
      <c r="O1924" s="66"/>
      <c r="P1924" s="66"/>
      <c r="Q1924" s="66"/>
      <c r="R1924" s="66"/>
      <c r="S1924" s="72"/>
      <c r="T1924" s="72"/>
      <c r="U1924" s="72"/>
      <c r="V1924" s="72"/>
      <c r="W1924" s="72"/>
      <c r="X1924" s="64"/>
      <c r="Y1924" s="64"/>
      <c r="Z1924" s="64"/>
      <c r="AA1924" s="64"/>
      <c r="AB1924" s="64"/>
      <c r="AC1924" s="64"/>
      <c r="AD1924" s="64"/>
      <c r="AE1924" s="64"/>
      <c r="AF1924" s="64"/>
      <c r="AG1924" s="64"/>
      <c r="AH1924" s="64"/>
      <c r="AI1924" s="64"/>
      <c r="AJ1924" s="64"/>
      <c r="AK1924" s="64"/>
      <c r="AL1924" s="64"/>
      <c r="AM1924" s="64"/>
      <c r="AN1924" s="64"/>
      <c r="AO1924" s="64"/>
      <c r="AP1924" s="67" t="str">
        <f>IF($AG1924="","",VLOOKUP($AG1924,Test_Procedure!$A:$F,2,FALSE))</f>
        <v/>
      </c>
      <c r="AQ1924" s="67"/>
      <c r="AR1924" s="67"/>
      <c r="AS1924" s="68"/>
      <c r="AT1924" s="68"/>
      <c r="AU1924" s="68"/>
      <c r="AV1924" s="68"/>
      <c r="AW1924" s="68"/>
      <c r="AX1924" s="68"/>
      <c r="AY1924" s="68"/>
      <c r="AZ1924" s="68"/>
      <c r="BA1924" s="68"/>
      <c r="BB1924" s="68"/>
      <c r="BC1924" s="69" t="str">
        <f t="shared" si="95"/>
        <v/>
      </c>
      <c r="BD1924" s="69"/>
      <c r="BE1924" s="70">
        <f>IF($AG1924="",0,VLOOKUP($AG1924,Test_Procedure!$A:$F,3,FALSE))</f>
        <v>0</v>
      </c>
      <c r="BF1924" s="70"/>
      <c r="BG1924" s="70">
        <f>IF($AG1924="",0,VLOOKUP($AG1924,Test_Procedure!$A:$F,4,FALSE))</f>
        <v>0</v>
      </c>
      <c r="BH1924" s="70"/>
      <c r="BI1924" s="70">
        <f>IF($AG1924="",0,VLOOKUP($AG1924,Test_Procedure!$A:$F,5,FALSE))</f>
        <v>0</v>
      </c>
      <c r="BJ1924" s="70"/>
      <c r="BK1924" s="70">
        <f>IF($AG1924="",0,VLOOKUP($AG1924,Test_Procedure!$A:$F,6,FALSE))</f>
        <v>0</v>
      </c>
      <c r="BL1924" s="70"/>
      <c r="BM1924" s="71"/>
      <c r="BN1924" s="71"/>
      <c r="BO1924" s="71"/>
      <c r="BP1924" s="72"/>
      <c r="BQ1924" s="72"/>
      <c r="BR1924" s="72"/>
      <c r="BS1924" s="72"/>
      <c r="BT1924" s="72"/>
      <c r="BU1924" s="72"/>
      <c r="BV1924" s="72"/>
      <c r="BW1924" s="72"/>
      <c r="BX1924" s="72"/>
      <c r="BY1924" s="72"/>
      <c r="BZ1924" s="72"/>
      <c r="CA1924" s="72"/>
      <c r="CB1924" s="72"/>
      <c r="CC1924" s="72"/>
      <c r="CD1924" s="72"/>
      <c r="CE1924" s="72"/>
      <c r="CF1924" s="72"/>
      <c r="CG1924" s="72"/>
      <c r="CH1924" s="72"/>
      <c r="CI1924" s="72"/>
      <c r="CJ1924" s="72"/>
      <c r="XEX1924" s="56" t="str">
        <f>IF(ISERROR(VLOOKUP('Testing Report'!$G$8,$AG1924:$BD1924,13,FALSE)),"",VLOOKUP('Testing Report'!$G$8,$AG1924:$BD1924,13,FALSE))</f>
        <v/>
      </c>
      <c r="XEY1924" s="56" t="str">
        <f>IF(ISERROR(VLOOKUP('Testing Report'!$G$8,$AG1924:$BD1924,15,FALSE)),"",VLOOKUP('Testing Report'!$G$8,$AG1924:$BD1924,15,FALSE))</f>
        <v/>
      </c>
      <c r="XEZ1924" s="56" t="str">
        <f>IF(COUNTIF($X1924:$X$5000,'Testing Report'!$G$8)=0,"",COUNTIF($X1924:$X$5000,'Testing Report'!$G$8))</f>
        <v/>
      </c>
      <c r="XFA1924" s="56" t="str">
        <f>IF(ISERROR(VLOOKUP('Testing Report'!$G$8,$AG1924:$BD1924,19,FALSE)),"",VLOOKUP('Testing Report'!$G$8,$AG1924:$BD1924,19,FALSE))</f>
        <v/>
      </c>
      <c r="XFB1924" s="56" t="str">
        <f>IF(ISERROR(VLOOKUP('Testing Report'!$G$8,$X1924:$BD1924,32,FALSE)),"",VLOOKUP('Testing Report'!$G$8,$X1924:$BD1924,32,FALSE))</f>
        <v/>
      </c>
      <c r="XFC1924" s="26"/>
      <c r="XFD1924" s="7" t="str">
        <f t="shared" si="96"/>
        <v/>
      </c>
    </row>
    <row r="1925" spans="1:88 16378:16384" ht="15" customHeight="1">
      <c r="A1925" s="65" t="str">
        <f t="shared" si="94"/>
        <v/>
      </c>
      <c r="B1925" s="65"/>
      <c r="C1925" s="66"/>
      <c r="D1925" s="66"/>
      <c r="E1925" s="66"/>
      <c r="F1925" s="66"/>
      <c r="G1925" s="66"/>
      <c r="H1925" s="66"/>
      <c r="I1925" s="66"/>
      <c r="J1925" s="66"/>
      <c r="K1925" s="66"/>
      <c r="L1925" s="66"/>
      <c r="M1925" s="66"/>
      <c r="N1925" s="66"/>
      <c r="O1925" s="66"/>
      <c r="P1925" s="66"/>
      <c r="Q1925" s="66"/>
      <c r="R1925" s="66"/>
      <c r="S1925" s="72"/>
      <c r="T1925" s="72"/>
      <c r="U1925" s="72"/>
      <c r="V1925" s="72"/>
      <c r="W1925" s="72"/>
      <c r="X1925" s="64"/>
      <c r="Y1925" s="64"/>
      <c r="Z1925" s="64"/>
      <c r="AA1925" s="64"/>
      <c r="AB1925" s="64"/>
      <c r="AC1925" s="64"/>
      <c r="AD1925" s="64"/>
      <c r="AE1925" s="64"/>
      <c r="AF1925" s="64"/>
      <c r="AG1925" s="64"/>
      <c r="AH1925" s="64"/>
      <c r="AI1925" s="64"/>
      <c r="AJ1925" s="64"/>
      <c r="AK1925" s="64"/>
      <c r="AL1925" s="64"/>
      <c r="AM1925" s="64"/>
      <c r="AN1925" s="64"/>
      <c r="AO1925" s="64"/>
      <c r="AP1925" s="67" t="str">
        <f>IF($AG1925="","",VLOOKUP($AG1925,Test_Procedure!$A:$F,2,FALSE))</f>
        <v/>
      </c>
      <c r="AQ1925" s="67"/>
      <c r="AR1925" s="67"/>
      <c r="AS1925" s="68"/>
      <c r="AT1925" s="68"/>
      <c r="AU1925" s="68"/>
      <c r="AV1925" s="68"/>
      <c r="AW1925" s="68"/>
      <c r="AX1925" s="68"/>
      <c r="AY1925" s="68"/>
      <c r="AZ1925" s="68"/>
      <c r="BA1925" s="68"/>
      <c r="BB1925" s="68"/>
      <c r="BC1925" s="69" t="str">
        <f t="shared" si="95"/>
        <v/>
      </c>
      <c r="BD1925" s="69"/>
      <c r="BE1925" s="70">
        <f>IF($AG1925="",0,VLOOKUP($AG1925,Test_Procedure!$A:$F,3,FALSE))</f>
        <v>0</v>
      </c>
      <c r="BF1925" s="70"/>
      <c r="BG1925" s="70">
        <f>IF($AG1925="",0,VLOOKUP($AG1925,Test_Procedure!$A:$F,4,FALSE))</f>
        <v>0</v>
      </c>
      <c r="BH1925" s="70"/>
      <c r="BI1925" s="70">
        <f>IF($AG1925="",0,VLOOKUP($AG1925,Test_Procedure!$A:$F,5,FALSE))</f>
        <v>0</v>
      </c>
      <c r="BJ1925" s="70"/>
      <c r="BK1925" s="70">
        <f>IF($AG1925="",0,VLOOKUP($AG1925,Test_Procedure!$A:$F,6,FALSE))</f>
        <v>0</v>
      </c>
      <c r="BL1925" s="70"/>
      <c r="BM1925" s="71"/>
      <c r="BN1925" s="71"/>
      <c r="BO1925" s="71"/>
      <c r="BP1925" s="72"/>
      <c r="BQ1925" s="72"/>
      <c r="BR1925" s="72"/>
      <c r="BS1925" s="72"/>
      <c r="BT1925" s="72"/>
      <c r="BU1925" s="72"/>
      <c r="BV1925" s="72"/>
      <c r="BW1925" s="72"/>
      <c r="BX1925" s="72"/>
      <c r="BY1925" s="72"/>
      <c r="BZ1925" s="72"/>
      <c r="CA1925" s="72"/>
      <c r="CB1925" s="72"/>
      <c r="CC1925" s="72"/>
      <c r="CD1925" s="72"/>
      <c r="CE1925" s="72"/>
      <c r="CF1925" s="72"/>
      <c r="CG1925" s="72"/>
      <c r="CH1925" s="72"/>
      <c r="CI1925" s="72"/>
      <c r="CJ1925" s="72"/>
      <c r="XEX1925" s="56" t="str">
        <f>IF(ISERROR(VLOOKUP('Testing Report'!$G$8,$AG1925:$BD1925,13,FALSE)),"",VLOOKUP('Testing Report'!$G$8,$AG1925:$BD1925,13,FALSE))</f>
        <v/>
      </c>
      <c r="XEY1925" s="56" t="str">
        <f>IF(ISERROR(VLOOKUP('Testing Report'!$G$8,$AG1925:$BD1925,15,FALSE)),"",VLOOKUP('Testing Report'!$G$8,$AG1925:$BD1925,15,FALSE))</f>
        <v/>
      </c>
      <c r="XEZ1925" s="56" t="str">
        <f>IF(COUNTIF($X1925:$X$5000,'Testing Report'!$G$8)=0,"",COUNTIF($X1925:$X$5000,'Testing Report'!$G$8))</f>
        <v/>
      </c>
      <c r="XFA1925" s="56" t="str">
        <f>IF(ISERROR(VLOOKUP('Testing Report'!$G$8,$AG1925:$BD1925,19,FALSE)),"",VLOOKUP('Testing Report'!$G$8,$AG1925:$BD1925,19,FALSE))</f>
        <v/>
      </c>
      <c r="XFB1925" s="56" t="str">
        <f>IF(ISERROR(VLOOKUP('Testing Report'!$G$8,$X1925:$BD1925,32,FALSE)),"",VLOOKUP('Testing Report'!$G$8,$X1925:$BD1925,32,FALSE))</f>
        <v/>
      </c>
      <c r="XFC1925" s="26"/>
      <c r="XFD1925" s="7" t="str">
        <f t="shared" si="96"/>
        <v/>
      </c>
    </row>
    <row r="1926" spans="1:88 16378:16384" ht="15" customHeight="1">
      <c r="A1926" s="65" t="str">
        <f t="shared" si="94"/>
        <v/>
      </c>
      <c r="B1926" s="65"/>
      <c r="C1926" s="66"/>
      <c r="D1926" s="66"/>
      <c r="E1926" s="66"/>
      <c r="F1926" s="66"/>
      <c r="G1926" s="66"/>
      <c r="H1926" s="66"/>
      <c r="I1926" s="66"/>
      <c r="J1926" s="66"/>
      <c r="K1926" s="66"/>
      <c r="L1926" s="66"/>
      <c r="M1926" s="66"/>
      <c r="N1926" s="66"/>
      <c r="O1926" s="66"/>
      <c r="P1926" s="66"/>
      <c r="Q1926" s="66"/>
      <c r="R1926" s="66"/>
      <c r="S1926" s="72"/>
      <c r="T1926" s="72"/>
      <c r="U1926" s="72"/>
      <c r="V1926" s="72"/>
      <c r="W1926" s="72"/>
      <c r="X1926" s="64"/>
      <c r="Y1926" s="64"/>
      <c r="Z1926" s="64"/>
      <c r="AA1926" s="64"/>
      <c r="AB1926" s="64"/>
      <c r="AC1926" s="64"/>
      <c r="AD1926" s="64"/>
      <c r="AE1926" s="64"/>
      <c r="AF1926" s="64"/>
      <c r="AG1926" s="64"/>
      <c r="AH1926" s="64"/>
      <c r="AI1926" s="64"/>
      <c r="AJ1926" s="64"/>
      <c r="AK1926" s="64"/>
      <c r="AL1926" s="64"/>
      <c r="AM1926" s="64"/>
      <c r="AN1926" s="64"/>
      <c r="AO1926" s="64"/>
      <c r="AP1926" s="67" t="str">
        <f>IF($AG1926="","",VLOOKUP($AG1926,Test_Procedure!$A:$F,2,FALSE))</f>
        <v/>
      </c>
      <c r="AQ1926" s="67"/>
      <c r="AR1926" s="67"/>
      <c r="AS1926" s="68"/>
      <c r="AT1926" s="68"/>
      <c r="AU1926" s="68"/>
      <c r="AV1926" s="68"/>
      <c r="AW1926" s="68"/>
      <c r="AX1926" s="68"/>
      <c r="AY1926" s="68"/>
      <c r="AZ1926" s="68"/>
      <c r="BA1926" s="68"/>
      <c r="BB1926" s="68"/>
      <c r="BC1926" s="69" t="str">
        <f t="shared" si="95"/>
        <v/>
      </c>
      <c r="BD1926" s="69"/>
      <c r="BE1926" s="70">
        <f>IF($AG1926="",0,VLOOKUP($AG1926,Test_Procedure!$A:$F,3,FALSE))</f>
        <v>0</v>
      </c>
      <c r="BF1926" s="70"/>
      <c r="BG1926" s="70">
        <f>IF($AG1926="",0,VLOOKUP($AG1926,Test_Procedure!$A:$F,4,FALSE))</f>
        <v>0</v>
      </c>
      <c r="BH1926" s="70"/>
      <c r="BI1926" s="70">
        <f>IF($AG1926="",0,VLOOKUP($AG1926,Test_Procedure!$A:$F,5,FALSE))</f>
        <v>0</v>
      </c>
      <c r="BJ1926" s="70"/>
      <c r="BK1926" s="70">
        <f>IF($AG1926="",0,VLOOKUP($AG1926,Test_Procedure!$A:$F,6,FALSE))</f>
        <v>0</v>
      </c>
      <c r="BL1926" s="70"/>
      <c r="BM1926" s="71"/>
      <c r="BN1926" s="71"/>
      <c r="BO1926" s="71"/>
      <c r="BP1926" s="72"/>
      <c r="BQ1926" s="72"/>
      <c r="BR1926" s="72"/>
      <c r="BS1926" s="72"/>
      <c r="BT1926" s="72"/>
      <c r="BU1926" s="72"/>
      <c r="BV1926" s="72"/>
      <c r="BW1926" s="72"/>
      <c r="BX1926" s="72"/>
      <c r="BY1926" s="72"/>
      <c r="BZ1926" s="72"/>
      <c r="CA1926" s="72"/>
      <c r="CB1926" s="72"/>
      <c r="CC1926" s="72"/>
      <c r="CD1926" s="72"/>
      <c r="CE1926" s="72"/>
      <c r="CF1926" s="72"/>
      <c r="CG1926" s="72"/>
      <c r="CH1926" s="72"/>
      <c r="CI1926" s="72"/>
      <c r="CJ1926" s="72"/>
      <c r="XEX1926" s="56" t="str">
        <f>IF(ISERROR(VLOOKUP('Testing Report'!$G$8,$AG1926:$BD1926,13,FALSE)),"",VLOOKUP('Testing Report'!$G$8,$AG1926:$BD1926,13,FALSE))</f>
        <v/>
      </c>
      <c r="XEY1926" s="56" t="str">
        <f>IF(ISERROR(VLOOKUP('Testing Report'!$G$8,$AG1926:$BD1926,15,FALSE)),"",VLOOKUP('Testing Report'!$G$8,$AG1926:$BD1926,15,FALSE))</f>
        <v/>
      </c>
      <c r="XEZ1926" s="56" t="str">
        <f>IF(COUNTIF($X1926:$X$5000,'Testing Report'!$G$8)=0,"",COUNTIF($X1926:$X$5000,'Testing Report'!$G$8))</f>
        <v/>
      </c>
      <c r="XFA1926" s="56" t="str">
        <f>IF(ISERROR(VLOOKUP('Testing Report'!$G$8,$AG1926:$BD1926,19,FALSE)),"",VLOOKUP('Testing Report'!$G$8,$AG1926:$BD1926,19,FALSE))</f>
        <v/>
      </c>
      <c r="XFB1926" s="56" t="str">
        <f>IF(ISERROR(VLOOKUP('Testing Report'!$G$8,$X1926:$BD1926,32,FALSE)),"",VLOOKUP('Testing Report'!$G$8,$X1926:$BD1926,32,FALSE))</f>
        <v/>
      </c>
      <c r="XFC1926" s="26"/>
      <c r="XFD1926" s="7" t="str">
        <f t="shared" si="96"/>
        <v/>
      </c>
    </row>
    <row r="1927" spans="1:88 16378:16384" ht="15" customHeight="1">
      <c r="A1927" s="65" t="str">
        <f t="shared" si="94"/>
        <v/>
      </c>
      <c r="B1927" s="65"/>
      <c r="C1927" s="66"/>
      <c r="D1927" s="66"/>
      <c r="E1927" s="66"/>
      <c r="F1927" s="66"/>
      <c r="G1927" s="66"/>
      <c r="H1927" s="66"/>
      <c r="I1927" s="66"/>
      <c r="J1927" s="66"/>
      <c r="K1927" s="66"/>
      <c r="L1927" s="66"/>
      <c r="M1927" s="66"/>
      <c r="N1927" s="66"/>
      <c r="O1927" s="66"/>
      <c r="P1927" s="66"/>
      <c r="Q1927" s="66"/>
      <c r="R1927" s="66"/>
      <c r="S1927" s="72"/>
      <c r="T1927" s="72"/>
      <c r="U1927" s="72"/>
      <c r="V1927" s="72"/>
      <c r="W1927" s="72"/>
      <c r="X1927" s="64"/>
      <c r="Y1927" s="64"/>
      <c r="Z1927" s="64"/>
      <c r="AA1927" s="64"/>
      <c r="AB1927" s="64"/>
      <c r="AC1927" s="64"/>
      <c r="AD1927" s="64"/>
      <c r="AE1927" s="64"/>
      <c r="AF1927" s="64"/>
      <c r="AG1927" s="64"/>
      <c r="AH1927" s="64"/>
      <c r="AI1927" s="64"/>
      <c r="AJ1927" s="64"/>
      <c r="AK1927" s="64"/>
      <c r="AL1927" s="64"/>
      <c r="AM1927" s="64"/>
      <c r="AN1927" s="64"/>
      <c r="AO1927" s="64"/>
      <c r="AP1927" s="67" t="str">
        <f>IF($AG1927="","",VLOOKUP($AG1927,Test_Procedure!$A:$F,2,FALSE))</f>
        <v/>
      </c>
      <c r="AQ1927" s="67"/>
      <c r="AR1927" s="67"/>
      <c r="AS1927" s="68"/>
      <c r="AT1927" s="68"/>
      <c r="AU1927" s="68"/>
      <c r="AV1927" s="68"/>
      <c r="AW1927" s="68"/>
      <c r="AX1927" s="68"/>
      <c r="AY1927" s="68"/>
      <c r="AZ1927" s="68"/>
      <c r="BA1927" s="68"/>
      <c r="BB1927" s="68"/>
      <c r="BC1927" s="69" t="str">
        <f t="shared" si="95"/>
        <v/>
      </c>
      <c r="BD1927" s="69"/>
      <c r="BE1927" s="70">
        <f>IF($AG1927="",0,VLOOKUP($AG1927,Test_Procedure!$A:$F,3,FALSE))</f>
        <v>0</v>
      </c>
      <c r="BF1927" s="70"/>
      <c r="BG1927" s="70">
        <f>IF($AG1927="",0,VLOOKUP($AG1927,Test_Procedure!$A:$F,4,FALSE))</f>
        <v>0</v>
      </c>
      <c r="BH1927" s="70"/>
      <c r="BI1927" s="70">
        <f>IF($AG1927="",0,VLOOKUP($AG1927,Test_Procedure!$A:$F,5,FALSE))</f>
        <v>0</v>
      </c>
      <c r="BJ1927" s="70"/>
      <c r="BK1927" s="70">
        <f>IF($AG1927="",0,VLOOKUP($AG1927,Test_Procedure!$A:$F,6,FALSE))</f>
        <v>0</v>
      </c>
      <c r="BL1927" s="70"/>
      <c r="BM1927" s="71"/>
      <c r="BN1927" s="71"/>
      <c r="BO1927" s="71"/>
      <c r="BP1927" s="72"/>
      <c r="BQ1927" s="72"/>
      <c r="BR1927" s="72"/>
      <c r="BS1927" s="72"/>
      <c r="BT1927" s="72"/>
      <c r="BU1927" s="72"/>
      <c r="BV1927" s="72"/>
      <c r="BW1927" s="72"/>
      <c r="BX1927" s="72"/>
      <c r="BY1927" s="72"/>
      <c r="BZ1927" s="72"/>
      <c r="CA1927" s="72"/>
      <c r="CB1927" s="72"/>
      <c r="CC1927" s="72"/>
      <c r="CD1927" s="72"/>
      <c r="CE1927" s="72"/>
      <c r="CF1927" s="72"/>
      <c r="CG1927" s="72"/>
      <c r="CH1927" s="72"/>
      <c r="CI1927" s="72"/>
      <c r="CJ1927" s="72"/>
      <c r="XEX1927" s="56" t="str">
        <f>IF(ISERROR(VLOOKUP('Testing Report'!$G$8,$AG1927:$BD1927,13,FALSE)),"",VLOOKUP('Testing Report'!$G$8,$AG1927:$BD1927,13,FALSE))</f>
        <v/>
      </c>
      <c r="XEY1927" s="56" t="str">
        <f>IF(ISERROR(VLOOKUP('Testing Report'!$G$8,$AG1927:$BD1927,15,FALSE)),"",VLOOKUP('Testing Report'!$G$8,$AG1927:$BD1927,15,FALSE))</f>
        <v/>
      </c>
      <c r="XEZ1927" s="56" t="str">
        <f>IF(COUNTIF($X1927:$X$5000,'Testing Report'!$G$8)=0,"",COUNTIF($X1927:$X$5000,'Testing Report'!$G$8))</f>
        <v/>
      </c>
      <c r="XFA1927" s="56" t="str">
        <f>IF(ISERROR(VLOOKUP('Testing Report'!$G$8,$AG1927:$BD1927,19,FALSE)),"",VLOOKUP('Testing Report'!$G$8,$AG1927:$BD1927,19,FALSE))</f>
        <v/>
      </c>
      <c r="XFB1927" s="56" t="str">
        <f>IF(ISERROR(VLOOKUP('Testing Report'!$G$8,$X1927:$BD1927,32,FALSE)),"",VLOOKUP('Testing Report'!$G$8,$X1927:$BD1927,32,FALSE))</f>
        <v/>
      </c>
      <c r="XFC1927" s="26"/>
      <c r="XFD1927" s="7" t="str">
        <f t="shared" si="96"/>
        <v/>
      </c>
    </row>
    <row r="1928" spans="1:88 16378:16384" ht="15" customHeight="1">
      <c r="A1928" s="65" t="str">
        <f t="shared" si="94"/>
        <v/>
      </c>
      <c r="B1928" s="65"/>
      <c r="C1928" s="66"/>
      <c r="D1928" s="66"/>
      <c r="E1928" s="66"/>
      <c r="F1928" s="66"/>
      <c r="G1928" s="66"/>
      <c r="H1928" s="66"/>
      <c r="I1928" s="66"/>
      <c r="J1928" s="66"/>
      <c r="K1928" s="66"/>
      <c r="L1928" s="66"/>
      <c r="M1928" s="66"/>
      <c r="N1928" s="66"/>
      <c r="O1928" s="66"/>
      <c r="P1928" s="66"/>
      <c r="Q1928" s="66"/>
      <c r="R1928" s="66"/>
      <c r="S1928" s="72"/>
      <c r="T1928" s="72"/>
      <c r="U1928" s="72"/>
      <c r="V1928" s="72"/>
      <c r="W1928" s="72"/>
      <c r="X1928" s="64"/>
      <c r="Y1928" s="64"/>
      <c r="Z1928" s="64"/>
      <c r="AA1928" s="64"/>
      <c r="AB1928" s="64"/>
      <c r="AC1928" s="64"/>
      <c r="AD1928" s="64"/>
      <c r="AE1928" s="64"/>
      <c r="AF1928" s="64"/>
      <c r="AG1928" s="64"/>
      <c r="AH1928" s="64"/>
      <c r="AI1928" s="64"/>
      <c r="AJ1928" s="64"/>
      <c r="AK1928" s="64"/>
      <c r="AL1928" s="64"/>
      <c r="AM1928" s="64"/>
      <c r="AN1928" s="64"/>
      <c r="AO1928" s="64"/>
      <c r="AP1928" s="67" t="str">
        <f>IF($AG1928="","",VLOOKUP($AG1928,Test_Procedure!$A:$F,2,FALSE))</f>
        <v/>
      </c>
      <c r="AQ1928" s="67"/>
      <c r="AR1928" s="67"/>
      <c r="AS1928" s="68"/>
      <c r="AT1928" s="68"/>
      <c r="AU1928" s="68"/>
      <c r="AV1928" s="68"/>
      <c r="AW1928" s="68"/>
      <c r="AX1928" s="68"/>
      <c r="AY1928" s="68"/>
      <c r="AZ1928" s="68"/>
      <c r="BA1928" s="68"/>
      <c r="BB1928" s="68"/>
      <c r="BC1928" s="69" t="str">
        <f t="shared" si="95"/>
        <v/>
      </c>
      <c r="BD1928" s="69"/>
      <c r="BE1928" s="70">
        <f>IF($AG1928="",0,VLOOKUP($AG1928,Test_Procedure!$A:$F,3,FALSE))</f>
        <v>0</v>
      </c>
      <c r="BF1928" s="70"/>
      <c r="BG1928" s="70">
        <f>IF($AG1928="",0,VLOOKUP($AG1928,Test_Procedure!$A:$F,4,FALSE))</f>
        <v>0</v>
      </c>
      <c r="BH1928" s="70"/>
      <c r="BI1928" s="70">
        <f>IF($AG1928="",0,VLOOKUP($AG1928,Test_Procedure!$A:$F,5,FALSE))</f>
        <v>0</v>
      </c>
      <c r="BJ1928" s="70"/>
      <c r="BK1928" s="70">
        <f>IF($AG1928="",0,VLOOKUP($AG1928,Test_Procedure!$A:$F,6,FALSE))</f>
        <v>0</v>
      </c>
      <c r="BL1928" s="70"/>
      <c r="BM1928" s="71"/>
      <c r="BN1928" s="71"/>
      <c r="BO1928" s="71"/>
      <c r="BP1928" s="72"/>
      <c r="BQ1928" s="72"/>
      <c r="BR1928" s="72"/>
      <c r="BS1928" s="72"/>
      <c r="BT1928" s="72"/>
      <c r="BU1928" s="72"/>
      <c r="BV1928" s="72"/>
      <c r="BW1928" s="72"/>
      <c r="BX1928" s="72"/>
      <c r="BY1928" s="72"/>
      <c r="BZ1928" s="72"/>
      <c r="CA1928" s="72"/>
      <c r="CB1928" s="72"/>
      <c r="CC1928" s="72"/>
      <c r="CD1928" s="72"/>
      <c r="CE1928" s="72"/>
      <c r="CF1928" s="72"/>
      <c r="CG1928" s="72"/>
      <c r="CH1928" s="72"/>
      <c r="CI1928" s="72"/>
      <c r="CJ1928" s="72"/>
      <c r="XEX1928" s="56" t="str">
        <f>IF(ISERROR(VLOOKUP('Testing Report'!$G$8,$AG1928:$BD1928,13,FALSE)),"",VLOOKUP('Testing Report'!$G$8,$AG1928:$BD1928,13,FALSE))</f>
        <v/>
      </c>
      <c r="XEY1928" s="56" t="str">
        <f>IF(ISERROR(VLOOKUP('Testing Report'!$G$8,$AG1928:$BD1928,15,FALSE)),"",VLOOKUP('Testing Report'!$G$8,$AG1928:$BD1928,15,FALSE))</f>
        <v/>
      </c>
      <c r="XEZ1928" s="56" t="str">
        <f>IF(COUNTIF($X1928:$X$5000,'Testing Report'!$G$8)=0,"",COUNTIF($X1928:$X$5000,'Testing Report'!$G$8))</f>
        <v/>
      </c>
      <c r="XFA1928" s="56" t="str">
        <f>IF(ISERROR(VLOOKUP('Testing Report'!$G$8,$AG1928:$BD1928,19,FALSE)),"",VLOOKUP('Testing Report'!$G$8,$AG1928:$BD1928,19,FALSE))</f>
        <v/>
      </c>
      <c r="XFB1928" s="56" t="str">
        <f>IF(ISERROR(VLOOKUP('Testing Report'!$G$8,$X1928:$BD1928,32,FALSE)),"",VLOOKUP('Testing Report'!$G$8,$X1928:$BD1928,32,FALSE))</f>
        <v/>
      </c>
      <c r="XFC1928" s="26"/>
      <c r="XFD1928" s="7" t="str">
        <f t="shared" si="96"/>
        <v/>
      </c>
    </row>
    <row r="1929" spans="1:88 16378:16384" ht="15" customHeight="1">
      <c r="A1929" s="65" t="str">
        <f t="shared" si="94"/>
        <v/>
      </c>
      <c r="B1929" s="65"/>
      <c r="C1929" s="66"/>
      <c r="D1929" s="66"/>
      <c r="E1929" s="66"/>
      <c r="F1929" s="66"/>
      <c r="G1929" s="66"/>
      <c r="H1929" s="66"/>
      <c r="I1929" s="66"/>
      <c r="J1929" s="66"/>
      <c r="K1929" s="66"/>
      <c r="L1929" s="66"/>
      <c r="M1929" s="66"/>
      <c r="N1929" s="66"/>
      <c r="O1929" s="66"/>
      <c r="P1929" s="66"/>
      <c r="Q1929" s="66"/>
      <c r="R1929" s="66"/>
      <c r="S1929" s="72"/>
      <c r="T1929" s="72"/>
      <c r="U1929" s="72"/>
      <c r="V1929" s="72"/>
      <c r="W1929" s="72"/>
      <c r="X1929" s="64"/>
      <c r="Y1929" s="64"/>
      <c r="Z1929" s="64"/>
      <c r="AA1929" s="64"/>
      <c r="AB1929" s="64"/>
      <c r="AC1929" s="64"/>
      <c r="AD1929" s="64"/>
      <c r="AE1929" s="64"/>
      <c r="AF1929" s="64"/>
      <c r="AG1929" s="64"/>
      <c r="AH1929" s="64"/>
      <c r="AI1929" s="64"/>
      <c r="AJ1929" s="64"/>
      <c r="AK1929" s="64"/>
      <c r="AL1929" s="64"/>
      <c r="AM1929" s="64"/>
      <c r="AN1929" s="64"/>
      <c r="AO1929" s="64"/>
      <c r="AP1929" s="67" t="str">
        <f>IF($AG1929="","",VLOOKUP($AG1929,Test_Procedure!$A:$F,2,FALSE))</f>
        <v/>
      </c>
      <c r="AQ1929" s="67"/>
      <c r="AR1929" s="67"/>
      <c r="AS1929" s="68"/>
      <c r="AT1929" s="68"/>
      <c r="AU1929" s="68"/>
      <c r="AV1929" s="68"/>
      <c r="AW1929" s="68"/>
      <c r="AX1929" s="68"/>
      <c r="AY1929" s="68"/>
      <c r="AZ1929" s="68"/>
      <c r="BA1929" s="68"/>
      <c r="BB1929" s="68"/>
      <c r="BC1929" s="69" t="str">
        <f t="shared" si="95"/>
        <v/>
      </c>
      <c r="BD1929" s="69"/>
      <c r="BE1929" s="70">
        <f>IF($AG1929="",0,VLOOKUP($AG1929,Test_Procedure!$A:$F,3,FALSE))</f>
        <v>0</v>
      </c>
      <c r="BF1929" s="70"/>
      <c r="BG1929" s="70">
        <f>IF($AG1929="",0,VLOOKUP($AG1929,Test_Procedure!$A:$F,4,FALSE))</f>
        <v>0</v>
      </c>
      <c r="BH1929" s="70"/>
      <c r="BI1929" s="70">
        <f>IF($AG1929="",0,VLOOKUP($AG1929,Test_Procedure!$A:$F,5,FALSE))</f>
        <v>0</v>
      </c>
      <c r="BJ1929" s="70"/>
      <c r="BK1929" s="70">
        <f>IF($AG1929="",0,VLOOKUP($AG1929,Test_Procedure!$A:$F,6,FALSE))</f>
        <v>0</v>
      </c>
      <c r="BL1929" s="70"/>
      <c r="BM1929" s="71"/>
      <c r="BN1929" s="71"/>
      <c r="BO1929" s="71"/>
      <c r="BP1929" s="72"/>
      <c r="BQ1929" s="72"/>
      <c r="BR1929" s="72"/>
      <c r="BS1929" s="72"/>
      <c r="BT1929" s="72"/>
      <c r="BU1929" s="72"/>
      <c r="BV1929" s="72"/>
      <c r="BW1929" s="72"/>
      <c r="BX1929" s="72"/>
      <c r="BY1929" s="72"/>
      <c r="BZ1929" s="72"/>
      <c r="CA1929" s="72"/>
      <c r="CB1929" s="72"/>
      <c r="CC1929" s="72"/>
      <c r="CD1929" s="72"/>
      <c r="CE1929" s="72"/>
      <c r="CF1929" s="72"/>
      <c r="CG1929" s="72"/>
      <c r="CH1929" s="72"/>
      <c r="CI1929" s="72"/>
      <c r="CJ1929" s="72"/>
      <c r="XEX1929" s="56" t="str">
        <f>IF(ISERROR(VLOOKUP('Testing Report'!$G$8,$AG1929:$BD1929,13,FALSE)),"",VLOOKUP('Testing Report'!$G$8,$AG1929:$BD1929,13,FALSE))</f>
        <v/>
      </c>
      <c r="XEY1929" s="56" t="str">
        <f>IF(ISERROR(VLOOKUP('Testing Report'!$G$8,$AG1929:$BD1929,15,FALSE)),"",VLOOKUP('Testing Report'!$G$8,$AG1929:$BD1929,15,FALSE))</f>
        <v/>
      </c>
      <c r="XEZ1929" s="56" t="str">
        <f>IF(COUNTIF($X1929:$X$5000,'Testing Report'!$G$8)=0,"",COUNTIF($X1929:$X$5000,'Testing Report'!$G$8))</f>
        <v/>
      </c>
      <c r="XFA1929" s="56" t="str">
        <f>IF(ISERROR(VLOOKUP('Testing Report'!$G$8,$AG1929:$BD1929,19,FALSE)),"",VLOOKUP('Testing Report'!$G$8,$AG1929:$BD1929,19,FALSE))</f>
        <v/>
      </c>
      <c r="XFB1929" s="56" t="str">
        <f>IF(ISERROR(VLOOKUP('Testing Report'!$G$8,$X1929:$BD1929,32,FALSE)),"",VLOOKUP('Testing Report'!$G$8,$X1929:$BD1929,32,FALSE))</f>
        <v/>
      </c>
      <c r="XFC1929" s="26"/>
      <c r="XFD1929" s="7" t="str">
        <f t="shared" si="96"/>
        <v/>
      </c>
    </row>
    <row r="1930" spans="1:88 16378:16384" ht="15" customHeight="1">
      <c r="A1930" s="65" t="str">
        <f t="shared" si="94"/>
        <v/>
      </c>
      <c r="B1930" s="65"/>
      <c r="C1930" s="66"/>
      <c r="D1930" s="66"/>
      <c r="E1930" s="66"/>
      <c r="F1930" s="66"/>
      <c r="G1930" s="66"/>
      <c r="H1930" s="66"/>
      <c r="I1930" s="66"/>
      <c r="J1930" s="66"/>
      <c r="K1930" s="66"/>
      <c r="L1930" s="66"/>
      <c r="M1930" s="66"/>
      <c r="N1930" s="66"/>
      <c r="O1930" s="66"/>
      <c r="P1930" s="66"/>
      <c r="Q1930" s="66"/>
      <c r="R1930" s="66"/>
      <c r="S1930" s="72"/>
      <c r="T1930" s="72"/>
      <c r="U1930" s="72"/>
      <c r="V1930" s="72"/>
      <c r="W1930" s="72"/>
      <c r="X1930" s="64"/>
      <c r="Y1930" s="64"/>
      <c r="Z1930" s="64"/>
      <c r="AA1930" s="64"/>
      <c r="AB1930" s="64"/>
      <c r="AC1930" s="64"/>
      <c r="AD1930" s="64"/>
      <c r="AE1930" s="64"/>
      <c r="AF1930" s="64"/>
      <c r="AG1930" s="64"/>
      <c r="AH1930" s="64"/>
      <c r="AI1930" s="64"/>
      <c r="AJ1930" s="64"/>
      <c r="AK1930" s="64"/>
      <c r="AL1930" s="64"/>
      <c r="AM1930" s="64"/>
      <c r="AN1930" s="64"/>
      <c r="AO1930" s="64"/>
      <c r="AP1930" s="67" t="str">
        <f>IF($AG1930="","",VLOOKUP($AG1930,Test_Procedure!$A:$F,2,FALSE))</f>
        <v/>
      </c>
      <c r="AQ1930" s="67"/>
      <c r="AR1930" s="67"/>
      <c r="AS1930" s="68"/>
      <c r="AT1930" s="68"/>
      <c r="AU1930" s="68"/>
      <c r="AV1930" s="68"/>
      <c r="AW1930" s="68"/>
      <c r="AX1930" s="68"/>
      <c r="AY1930" s="68"/>
      <c r="AZ1930" s="68"/>
      <c r="BA1930" s="68"/>
      <c r="BB1930" s="68"/>
      <c r="BC1930" s="69" t="str">
        <f t="shared" si="95"/>
        <v/>
      </c>
      <c r="BD1930" s="69"/>
      <c r="BE1930" s="70">
        <f>IF($AG1930="",0,VLOOKUP($AG1930,Test_Procedure!$A:$F,3,FALSE))</f>
        <v>0</v>
      </c>
      <c r="BF1930" s="70"/>
      <c r="BG1930" s="70">
        <f>IF($AG1930="",0,VLOOKUP($AG1930,Test_Procedure!$A:$F,4,FALSE))</f>
        <v>0</v>
      </c>
      <c r="BH1930" s="70"/>
      <c r="BI1930" s="70">
        <f>IF($AG1930="",0,VLOOKUP($AG1930,Test_Procedure!$A:$F,5,FALSE))</f>
        <v>0</v>
      </c>
      <c r="BJ1930" s="70"/>
      <c r="BK1930" s="70">
        <f>IF($AG1930="",0,VLOOKUP($AG1930,Test_Procedure!$A:$F,6,FALSE))</f>
        <v>0</v>
      </c>
      <c r="BL1930" s="70"/>
      <c r="BM1930" s="71"/>
      <c r="BN1930" s="71"/>
      <c r="BO1930" s="71"/>
      <c r="BP1930" s="72"/>
      <c r="BQ1930" s="72"/>
      <c r="BR1930" s="72"/>
      <c r="BS1930" s="72"/>
      <c r="BT1930" s="72"/>
      <c r="BU1930" s="72"/>
      <c r="BV1930" s="72"/>
      <c r="BW1930" s="72"/>
      <c r="BX1930" s="72"/>
      <c r="BY1930" s="72"/>
      <c r="BZ1930" s="72"/>
      <c r="CA1930" s="72"/>
      <c r="CB1930" s="72"/>
      <c r="CC1930" s="72"/>
      <c r="CD1930" s="72"/>
      <c r="CE1930" s="72"/>
      <c r="CF1930" s="72"/>
      <c r="CG1930" s="72"/>
      <c r="CH1930" s="72"/>
      <c r="CI1930" s="72"/>
      <c r="CJ1930" s="72"/>
      <c r="XEX1930" s="56" t="str">
        <f>IF(ISERROR(VLOOKUP('Testing Report'!$G$8,$AG1930:$BD1930,13,FALSE)),"",VLOOKUP('Testing Report'!$G$8,$AG1930:$BD1930,13,FALSE))</f>
        <v/>
      </c>
      <c r="XEY1930" s="56" t="str">
        <f>IF(ISERROR(VLOOKUP('Testing Report'!$G$8,$AG1930:$BD1930,15,FALSE)),"",VLOOKUP('Testing Report'!$G$8,$AG1930:$BD1930,15,FALSE))</f>
        <v/>
      </c>
      <c r="XEZ1930" s="56" t="str">
        <f>IF(COUNTIF($X1930:$X$5000,'Testing Report'!$G$8)=0,"",COUNTIF($X1930:$X$5000,'Testing Report'!$G$8))</f>
        <v/>
      </c>
      <c r="XFA1930" s="56" t="str">
        <f>IF(ISERROR(VLOOKUP('Testing Report'!$G$8,$AG1930:$BD1930,19,FALSE)),"",VLOOKUP('Testing Report'!$G$8,$AG1930:$BD1930,19,FALSE))</f>
        <v/>
      </c>
      <c r="XFB1930" s="56" t="str">
        <f>IF(ISERROR(VLOOKUP('Testing Report'!$G$8,$X1930:$BD1930,32,FALSE)),"",VLOOKUP('Testing Report'!$G$8,$X1930:$BD1930,32,FALSE))</f>
        <v/>
      </c>
      <c r="XFC1930" s="26"/>
      <c r="XFD1930" s="7" t="str">
        <f t="shared" si="96"/>
        <v/>
      </c>
    </row>
    <row r="1931" spans="1:88 16378:16384" ht="15" customHeight="1">
      <c r="A1931" s="65" t="str">
        <f t="shared" si="94"/>
        <v/>
      </c>
      <c r="B1931" s="65"/>
      <c r="C1931" s="66"/>
      <c r="D1931" s="66"/>
      <c r="E1931" s="66"/>
      <c r="F1931" s="66"/>
      <c r="G1931" s="66"/>
      <c r="H1931" s="66"/>
      <c r="I1931" s="66"/>
      <c r="J1931" s="66"/>
      <c r="K1931" s="66"/>
      <c r="L1931" s="66"/>
      <c r="M1931" s="66"/>
      <c r="N1931" s="66"/>
      <c r="O1931" s="66"/>
      <c r="P1931" s="66"/>
      <c r="Q1931" s="66"/>
      <c r="R1931" s="66"/>
      <c r="S1931" s="72"/>
      <c r="T1931" s="72"/>
      <c r="U1931" s="72"/>
      <c r="V1931" s="72"/>
      <c r="W1931" s="72"/>
      <c r="X1931" s="64"/>
      <c r="Y1931" s="64"/>
      <c r="Z1931" s="64"/>
      <c r="AA1931" s="64"/>
      <c r="AB1931" s="64"/>
      <c r="AC1931" s="64"/>
      <c r="AD1931" s="64"/>
      <c r="AE1931" s="64"/>
      <c r="AF1931" s="64"/>
      <c r="AG1931" s="64"/>
      <c r="AH1931" s="64"/>
      <c r="AI1931" s="64"/>
      <c r="AJ1931" s="64"/>
      <c r="AK1931" s="64"/>
      <c r="AL1931" s="64"/>
      <c r="AM1931" s="64"/>
      <c r="AN1931" s="64"/>
      <c r="AO1931" s="64"/>
      <c r="AP1931" s="67" t="str">
        <f>IF($AG1931="","",VLOOKUP($AG1931,Test_Procedure!$A:$F,2,FALSE))</f>
        <v/>
      </c>
      <c r="AQ1931" s="67"/>
      <c r="AR1931" s="67"/>
      <c r="AS1931" s="68"/>
      <c r="AT1931" s="68"/>
      <c r="AU1931" s="68"/>
      <c r="AV1931" s="68"/>
      <c r="AW1931" s="68"/>
      <c r="AX1931" s="68"/>
      <c r="AY1931" s="68"/>
      <c r="AZ1931" s="68"/>
      <c r="BA1931" s="68"/>
      <c r="BB1931" s="68"/>
      <c r="BC1931" s="69" t="str">
        <f t="shared" si="95"/>
        <v/>
      </c>
      <c r="BD1931" s="69"/>
      <c r="BE1931" s="70">
        <f>IF($AG1931="",0,VLOOKUP($AG1931,Test_Procedure!$A:$F,3,FALSE))</f>
        <v>0</v>
      </c>
      <c r="BF1931" s="70"/>
      <c r="BG1931" s="70">
        <f>IF($AG1931="",0,VLOOKUP($AG1931,Test_Procedure!$A:$F,4,FALSE))</f>
        <v>0</v>
      </c>
      <c r="BH1931" s="70"/>
      <c r="BI1931" s="70">
        <f>IF($AG1931="",0,VLOOKUP($AG1931,Test_Procedure!$A:$F,5,FALSE))</f>
        <v>0</v>
      </c>
      <c r="BJ1931" s="70"/>
      <c r="BK1931" s="70">
        <f>IF($AG1931="",0,VLOOKUP($AG1931,Test_Procedure!$A:$F,6,FALSE))</f>
        <v>0</v>
      </c>
      <c r="BL1931" s="70"/>
      <c r="BM1931" s="71"/>
      <c r="BN1931" s="71"/>
      <c r="BO1931" s="71"/>
      <c r="BP1931" s="72"/>
      <c r="BQ1931" s="72"/>
      <c r="BR1931" s="72"/>
      <c r="BS1931" s="72"/>
      <c r="BT1931" s="72"/>
      <c r="BU1931" s="72"/>
      <c r="BV1931" s="72"/>
      <c r="BW1931" s="72"/>
      <c r="BX1931" s="72"/>
      <c r="BY1931" s="72"/>
      <c r="BZ1931" s="72"/>
      <c r="CA1931" s="72"/>
      <c r="CB1931" s="72"/>
      <c r="CC1931" s="72"/>
      <c r="CD1931" s="72"/>
      <c r="CE1931" s="72"/>
      <c r="CF1931" s="72"/>
      <c r="CG1931" s="72"/>
      <c r="CH1931" s="72"/>
      <c r="CI1931" s="72"/>
      <c r="CJ1931" s="72"/>
      <c r="XEX1931" s="56" t="str">
        <f>IF(ISERROR(VLOOKUP('Testing Report'!$G$8,$AG1931:$BD1931,13,FALSE)),"",VLOOKUP('Testing Report'!$G$8,$AG1931:$BD1931,13,FALSE))</f>
        <v/>
      </c>
      <c r="XEY1931" s="56" t="str">
        <f>IF(ISERROR(VLOOKUP('Testing Report'!$G$8,$AG1931:$BD1931,15,FALSE)),"",VLOOKUP('Testing Report'!$G$8,$AG1931:$BD1931,15,FALSE))</f>
        <v/>
      </c>
      <c r="XEZ1931" s="56" t="str">
        <f>IF(COUNTIF($X1931:$X$5000,'Testing Report'!$G$8)=0,"",COUNTIF($X1931:$X$5000,'Testing Report'!$G$8))</f>
        <v/>
      </c>
      <c r="XFA1931" s="56" t="str">
        <f>IF(ISERROR(VLOOKUP('Testing Report'!$G$8,$AG1931:$BD1931,19,FALSE)),"",VLOOKUP('Testing Report'!$G$8,$AG1931:$BD1931,19,FALSE))</f>
        <v/>
      </c>
      <c r="XFB1931" s="56" t="str">
        <f>IF(ISERROR(VLOOKUP('Testing Report'!$G$8,$X1931:$BD1931,32,FALSE)),"",VLOOKUP('Testing Report'!$G$8,$X1931:$BD1931,32,FALSE))</f>
        <v/>
      </c>
      <c r="XFC1931" s="26"/>
      <c r="XFD1931" s="7" t="str">
        <f t="shared" si="96"/>
        <v/>
      </c>
    </row>
    <row r="1932" spans="1:88 16378:16384" ht="15" customHeight="1">
      <c r="A1932" s="65" t="str">
        <f t="shared" si="94"/>
        <v/>
      </c>
      <c r="B1932" s="65"/>
      <c r="C1932" s="66"/>
      <c r="D1932" s="66"/>
      <c r="E1932" s="66"/>
      <c r="F1932" s="66"/>
      <c r="G1932" s="66"/>
      <c r="H1932" s="66"/>
      <c r="I1932" s="66"/>
      <c r="J1932" s="66"/>
      <c r="K1932" s="66"/>
      <c r="L1932" s="66"/>
      <c r="M1932" s="66"/>
      <c r="N1932" s="66"/>
      <c r="O1932" s="66"/>
      <c r="P1932" s="66"/>
      <c r="Q1932" s="66"/>
      <c r="R1932" s="66"/>
      <c r="S1932" s="72"/>
      <c r="T1932" s="72"/>
      <c r="U1932" s="72"/>
      <c r="V1932" s="72"/>
      <c r="W1932" s="72"/>
      <c r="X1932" s="64"/>
      <c r="Y1932" s="64"/>
      <c r="Z1932" s="64"/>
      <c r="AA1932" s="64"/>
      <c r="AB1932" s="64"/>
      <c r="AC1932" s="64"/>
      <c r="AD1932" s="64"/>
      <c r="AE1932" s="64"/>
      <c r="AF1932" s="64"/>
      <c r="AG1932" s="64"/>
      <c r="AH1932" s="64"/>
      <c r="AI1932" s="64"/>
      <c r="AJ1932" s="64"/>
      <c r="AK1932" s="64"/>
      <c r="AL1932" s="64"/>
      <c r="AM1932" s="64"/>
      <c r="AN1932" s="64"/>
      <c r="AO1932" s="64"/>
      <c r="AP1932" s="67" t="str">
        <f>IF($AG1932="","",VLOOKUP($AG1932,Test_Procedure!$A:$F,2,FALSE))</f>
        <v/>
      </c>
      <c r="AQ1932" s="67"/>
      <c r="AR1932" s="67"/>
      <c r="AS1932" s="68"/>
      <c r="AT1932" s="68"/>
      <c r="AU1932" s="68"/>
      <c r="AV1932" s="68"/>
      <c r="AW1932" s="68"/>
      <c r="AX1932" s="68"/>
      <c r="AY1932" s="68"/>
      <c r="AZ1932" s="68"/>
      <c r="BA1932" s="68"/>
      <c r="BB1932" s="68"/>
      <c r="BC1932" s="69" t="str">
        <f t="shared" si="95"/>
        <v/>
      </c>
      <c r="BD1932" s="69"/>
      <c r="BE1932" s="70">
        <f>IF($AG1932="",0,VLOOKUP($AG1932,Test_Procedure!$A:$F,3,FALSE))</f>
        <v>0</v>
      </c>
      <c r="BF1932" s="70"/>
      <c r="BG1932" s="70">
        <f>IF($AG1932="",0,VLOOKUP($AG1932,Test_Procedure!$A:$F,4,FALSE))</f>
        <v>0</v>
      </c>
      <c r="BH1932" s="70"/>
      <c r="BI1932" s="70">
        <f>IF($AG1932="",0,VLOOKUP($AG1932,Test_Procedure!$A:$F,5,FALSE))</f>
        <v>0</v>
      </c>
      <c r="BJ1932" s="70"/>
      <c r="BK1932" s="70">
        <f>IF($AG1932="",0,VLOOKUP($AG1932,Test_Procedure!$A:$F,6,FALSE))</f>
        <v>0</v>
      </c>
      <c r="BL1932" s="70"/>
      <c r="BM1932" s="71"/>
      <c r="BN1932" s="71"/>
      <c r="BO1932" s="71"/>
      <c r="BP1932" s="72"/>
      <c r="BQ1932" s="72"/>
      <c r="BR1932" s="72"/>
      <c r="BS1932" s="72"/>
      <c r="BT1932" s="72"/>
      <c r="BU1932" s="72"/>
      <c r="BV1932" s="72"/>
      <c r="BW1932" s="72"/>
      <c r="BX1932" s="72"/>
      <c r="BY1932" s="72"/>
      <c r="BZ1932" s="72"/>
      <c r="CA1932" s="72"/>
      <c r="CB1932" s="72"/>
      <c r="CC1932" s="72"/>
      <c r="CD1932" s="72"/>
      <c r="CE1932" s="72"/>
      <c r="CF1932" s="72"/>
      <c r="CG1932" s="72"/>
      <c r="CH1932" s="72"/>
      <c r="CI1932" s="72"/>
      <c r="CJ1932" s="72"/>
      <c r="XEX1932" s="56" t="str">
        <f>IF(ISERROR(VLOOKUP('Testing Report'!$G$8,$AG1932:$BD1932,13,FALSE)),"",VLOOKUP('Testing Report'!$G$8,$AG1932:$BD1932,13,FALSE))</f>
        <v/>
      </c>
      <c r="XEY1932" s="56" t="str">
        <f>IF(ISERROR(VLOOKUP('Testing Report'!$G$8,$AG1932:$BD1932,15,FALSE)),"",VLOOKUP('Testing Report'!$G$8,$AG1932:$BD1932,15,FALSE))</f>
        <v/>
      </c>
      <c r="XEZ1932" s="56" t="str">
        <f>IF(COUNTIF($X1932:$X$5000,'Testing Report'!$G$8)=0,"",COUNTIF($X1932:$X$5000,'Testing Report'!$G$8))</f>
        <v/>
      </c>
      <c r="XFA1932" s="56" t="str">
        <f>IF(ISERROR(VLOOKUP('Testing Report'!$G$8,$AG1932:$BD1932,19,FALSE)),"",VLOOKUP('Testing Report'!$G$8,$AG1932:$BD1932,19,FALSE))</f>
        <v/>
      </c>
      <c r="XFB1932" s="56" t="str">
        <f>IF(ISERROR(VLOOKUP('Testing Report'!$G$8,$X1932:$BD1932,32,FALSE)),"",VLOOKUP('Testing Report'!$G$8,$X1932:$BD1932,32,FALSE))</f>
        <v/>
      </c>
      <c r="XFC1932" s="26"/>
      <c r="XFD1932" s="7" t="str">
        <f t="shared" si="96"/>
        <v/>
      </c>
    </row>
    <row r="1933" spans="1:88 16378:16384" ht="15" customHeight="1">
      <c r="A1933" s="65" t="str">
        <f t="shared" si="94"/>
        <v/>
      </c>
      <c r="B1933" s="65"/>
      <c r="C1933" s="66"/>
      <c r="D1933" s="66"/>
      <c r="E1933" s="66"/>
      <c r="F1933" s="66"/>
      <c r="G1933" s="66"/>
      <c r="H1933" s="66"/>
      <c r="I1933" s="66"/>
      <c r="J1933" s="66"/>
      <c r="K1933" s="66"/>
      <c r="L1933" s="66"/>
      <c r="M1933" s="66"/>
      <c r="N1933" s="66"/>
      <c r="O1933" s="66"/>
      <c r="P1933" s="66"/>
      <c r="Q1933" s="66"/>
      <c r="R1933" s="66"/>
      <c r="S1933" s="72"/>
      <c r="T1933" s="72"/>
      <c r="U1933" s="72"/>
      <c r="V1933" s="72"/>
      <c r="W1933" s="72"/>
      <c r="X1933" s="64"/>
      <c r="Y1933" s="64"/>
      <c r="Z1933" s="64"/>
      <c r="AA1933" s="64"/>
      <c r="AB1933" s="64"/>
      <c r="AC1933" s="64"/>
      <c r="AD1933" s="64"/>
      <c r="AE1933" s="64"/>
      <c r="AF1933" s="64"/>
      <c r="AG1933" s="64"/>
      <c r="AH1933" s="64"/>
      <c r="AI1933" s="64"/>
      <c r="AJ1933" s="64"/>
      <c r="AK1933" s="64"/>
      <c r="AL1933" s="64"/>
      <c r="AM1933" s="64"/>
      <c r="AN1933" s="64"/>
      <c r="AO1933" s="64"/>
      <c r="AP1933" s="67" t="str">
        <f>IF($AG1933="","",VLOOKUP($AG1933,Test_Procedure!$A:$F,2,FALSE))</f>
        <v/>
      </c>
      <c r="AQ1933" s="67"/>
      <c r="AR1933" s="67"/>
      <c r="AS1933" s="68"/>
      <c r="AT1933" s="68"/>
      <c r="AU1933" s="68"/>
      <c r="AV1933" s="68"/>
      <c r="AW1933" s="68"/>
      <c r="AX1933" s="68"/>
      <c r="AY1933" s="68"/>
      <c r="AZ1933" s="68"/>
      <c r="BA1933" s="68"/>
      <c r="BB1933" s="68"/>
      <c r="BC1933" s="69" t="str">
        <f t="shared" si="95"/>
        <v/>
      </c>
      <c r="BD1933" s="69"/>
      <c r="BE1933" s="70">
        <f>IF($AG1933="",0,VLOOKUP($AG1933,Test_Procedure!$A:$F,3,FALSE))</f>
        <v>0</v>
      </c>
      <c r="BF1933" s="70"/>
      <c r="BG1933" s="70">
        <f>IF($AG1933="",0,VLOOKUP($AG1933,Test_Procedure!$A:$F,4,FALSE))</f>
        <v>0</v>
      </c>
      <c r="BH1933" s="70"/>
      <c r="BI1933" s="70">
        <f>IF($AG1933="",0,VLOOKUP($AG1933,Test_Procedure!$A:$F,5,FALSE))</f>
        <v>0</v>
      </c>
      <c r="BJ1933" s="70"/>
      <c r="BK1933" s="70">
        <f>IF($AG1933="",0,VLOOKUP($AG1933,Test_Procedure!$A:$F,6,FALSE))</f>
        <v>0</v>
      </c>
      <c r="BL1933" s="70"/>
      <c r="BM1933" s="71"/>
      <c r="BN1933" s="71"/>
      <c r="BO1933" s="71"/>
      <c r="BP1933" s="72"/>
      <c r="BQ1933" s="72"/>
      <c r="BR1933" s="72"/>
      <c r="BS1933" s="72"/>
      <c r="BT1933" s="72"/>
      <c r="BU1933" s="72"/>
      <c r="BV1933" s="72"/>
      <c r="BW1933" s="72"/>
      <c r="BX1933" s="72"/>
      <c r="BY1933" s="72"/>
      <c r="BZ1933" s="72"/>
      <c r="CA1933" s="72"/>
      <c r="CB1933" s="72"/>
      <c r="CC1933" s="72"/>
      <c r="CD1933" s="72"/>
      <c r="CE1933" s="72"/>
      <c r="CF1933" s="72"/>
      <c r="CG1933" s="72"/>
      <c r="CH1933" s="72"/>
      <c r="CI1933" s="72"/>
      <c r="CJ1933" s="72"/>
      <c r="XEX1933" s="56" t="str">
        <f>IF(ISERROR(VLOOKUP('Testing Report'!$G$8,$AG1933:$BD1933,13,FALSE)),"",VLOOKUP('Testing Report'!$G$8,$AG1933:$BD1933,13,FALSE))</f>
        <v/>
      </c>
      <c r="XEY1933" s="56" t="str">
        <f>IF(ISERROR(VLOOKUP('Testing Report'!$G$8,$AG1933:$BD1933,15,FALSE)),"",VLOOKUP('Testing Report'!$G$8,$AG1933:$BD1933,15,FALSE))</f>
        <v/>
      </c>
      <c r="XEZ1933" s="56" t="str">
        <f>IF(COUNTIF($X1933:$X$5000,'Testing Report'!$G$8)=0,"",COUNTIF($X1933:$X$5000,'Testing Report'!$G$8))</f>
        <v/>
      </c>
      <c r="XFA1933" s="56" t="str">
        <f>IF(ISERROR(VLOOKUP('Testing Report'!$G$8,$AG1933:$BD1933,19,FALSE)),"",VLOOKUP('Testing Report'!$G$8,$AG1933:$BD1933,19,FALSE))</f>
        <v/>
      </c>
      <c r="XFB1933" s="56" t="str">
        <f>IF(ISERROR(VLOOKUP('Testing Report'!$G$8,$X1933:$BD1933,32,FALSE)),"",VLOOKUP('Testing Report'!$G$8,$X1933:$BD1933,32,FALSE))</f>
        <v/>
      </c>
      <c r="XFC1933" s="26"/>
      <c r="XFD1933" s="7" t="str">
        <f t="shared" si="96"/>
        <v/>
      </c>
    </row>
    <row r="1934" spans="1:88 16378:16384" ht="15" customHeight="1">
      <c r="A1934" s="65" t="str">
        <f t="shared" si="94"/>
        <v/>
      </c>
      <c r="B1934" s="65"/>
      <c r="C1934" s="66"/>
      <c r="D1934" s="66"/>
      <c r="E1934" s="66"/>
      <c r="F1934" s="66"/>
      <c r="G1934" s="66"/>
      <c r="H1934" s="66"/>
      <c r="I1934" s="66"/>
      <c r="J1934" s="66"/>
      <c r="K1934" s="66"/>
      <c r="L1934" s="66"/>
      <c r="M1934" s="66"/>
      <c r="N1934" s="66"/>
      <c r="O1934" s="66"/>
      <c r="P1934" s="66"/>
      <c r="Q1934" s="66"/>
      <c r="R1934" s="66"/>
      <c r="S1934" s="72"/>
      <c r="T1934" s="72"/>
      <c r="U1934" s="72"/>
      <c r="V1934" s="72"/>
      <c r="W1934" s="72"/>
      <c r="X1934" s="64"/>
      <c r="Y1934" s="64"/>
      <c r="Z1934" s="64"/>
      <c r="AA1934" s="64"/>
      <c r="AB1934" s="64"/>
      <c r="AC1934" s="64"/>
      <c r="AD1934" s="64"/>
      <c r="AE1934" s="64"/>
      <c r="AF1934" s="64"/>
      <c r="AG1934" s="64"/>
      <c r="AH1934" s="64"/>
      <c r="AI1934" s="64"/>
      <c r="AJ1934" s="64"/>
      <c r="AK1934" s="64"/>
      <c r="AL1934" s="64"/>
      <c r="AM1934" s="64"/>
      <c r="AN1934" s="64"/>
      <c r="AO1934" s="64"/>
      <c r="AP1934" s="67" t="str">
        <f>IF($AG1934="","",VLOOKUP($AG1934,Test_Procedure!$A:$F,2,FALSE))</f>
        <v/>
      </c>
      <c r="AQ1934" s="67"/>
      <c r="AR1934" s="67"/>
      <c r="AS1934" s="68"/>
      <c r="AT1934" s="68"/>
      <c r="AU1934" s="68"/>
      <c r="AV1934" s="68"/>
      <c r="AW1934" s="68"/>
      <c r="AX1934" s="68"/>
      <c r="AY1934" s="68"/>
      <c r="AZ1934" s="68"/>
      <c r="BA1934" s="68"/>
      <c r="BB1934" s="68"/>
      <c r="BC1934" s="69" t="str">
        <f t="shared" si="95"/>
        <v/>
      </c>
      <c r="BD1934" s="69"/>
      <c r="BE1934" s="70">
        <f>IF($AG1934="",0,VLOOKUP($AG1934,Test_Procedure!$A:$F,3,FALSE))</f>
        <v>0</v>
      </c>
      <c r="BF1934" s="70"/>
      <c r="BG1934" s="70">
        <f>IF($AG1934="",0,VLOOKUP($AG1934,Test_Procedure!$A:$F,4,FALSE))</f>
        <v>0</v>
      </c>
      <c r="BH1934" s="70"/>
      <c r="BI1934" s="70">
        <f>IF($AG1934="",0,VLOOKUP($AG1934,Test_Procedure!$A:$F,5,FALSE))</f>
        <v>0</v>
      </c>
      <c r="BJ1934" s="70"/>
      <c r="BK1934" s="70">
        <f>IF($AG1934="",0,VLOOKUP($AG1934,Test_Procedure!$A:$F,6,FALSE))</f>
        <v>0</v>
      </c>
      <c r="BL1934" s="70"/>
      <c r="BM1934" s="71"/>
      <c r="BN1934" s="71"/>
      <c r="BO1934" s="71"/>
      <c r="BP1934" s="72"/>
      <c r="BQ1934" s="72"/>
      <c r="BR1934" s="72"/>
      <c r="BS1934" s="72"/>
      <c r="BT1934" s="72"/>
      <c r="BU1934" s="72"/>
      <c r="BV1934" s="72"/>
      <c r="BW1934" s="72"/>
      <c r="BX1934" s="72"/>
      <c r="BY1934" s="72"/>
      <c r="BZ1934" s="72"/>
      <c r="CA1934" s="72"/>
      <c r="CB1934" s="72"/>
      <c r="CC1934" s="72"/>
      <c r="CD1934" s="72"/>
      <c r="CE1934" s="72"/>
      <c r="CF1934" s="72"/>
      <c r="CG1934" s="72"/>
      <c r="CH1934" s="72"/>
      <c r="CI1934" s="72"/>
      <c r="CJ1934" s="72"/>
      <c r="XEX1934" s="56" t="str">
        <f>IF(ISERROR(VLOOKUP('Testing Report'!$G$8,$AG1934:$BD1934,13,FALSE)),"",VLOOKUP('Testing Report'!$G$8,$AG1934:$BD1934,13,FALSE))</f>
        <v/>
      </c>
      <c r="XEY1934" s="56" t="str">
        <f>IF(ISERROR(VLOOKUP('Testing Report'!$G$8,$AG1934:$BD1934,15,FALSE)),"",VLOOKUP('Testing Report'!$G$8,$AG1934:$BD1934,15,FALSE))</f>
        <v/>
      </c>
      <c r="XEZ1934" s="56" t="str">
        <f>IF(COUNTIF($X1934:$X$5000,'Testing Report'!$G$8)=0,"",COUNTIF($X1934:$X$5000,'Testing Report'!$G$8))</f>
        <v/>
      </c>
      <c r="XFA1934" s="56" t="str">
        <f>IF(ISERROR(VLOOKUP('Testing Report'!$G$8,$AG1934:$BD1934,19,FALSE)),"",VLOOKUP('Testing Report'!$G$8,$AG1934:$BD1934,19,FALSE))</f>
        <v/>
      </c>
      <c r="XFB1934" s="56" t="str">
        <f>IF(ISERROR(VLOOKUP('Testing Report'!$G$8,$X1934:$BD1934,32,FALSE)),"",VLOOKUP('Testing Report'!$G$8,$X1934:$BD1934,32,FALSE))</f>
        <v/>
      </c>
      <c r="XFC1934" s="26"/>
      <c r="XFD1934" s="7" t="str">
        <f t="shared" si="96"/>
        <v/>
      </c>
    </row>
    <row r="1935" spans="1:88 16378:16384" ht="15" customHeight="1">
      <c r="A1935" s="65" t="str">
        <f t="shared" si="94"/>
        <v/>
      </c>
      <c r="B1935" s="65"/>
      <c r="C1935" s="66"/>
      <c r="D1935" s="66"/>
      <c r="E1935" s="66"/>
      <c r="F1935" s="66"/>
      <c r="G1935" s="66"/>
      <c r="H1935" s="66"/>
      <c r="I1935" s="66"/>
      <c r="J1935" s="66"/>
      <c r="K1935" s="66"/>
      <c r="L1935" s="66"/>
      <c r="M1935" s="66"/>
      <c r="N1935" s="66"/>
      <c r="O1935" s="66"/>
      <c r="P1935" s="66"/>
      <c r="Q1935" s="66"/>
      <c r="R1935" s="66"/>
      <c r="S1935" s="72"/>
      <c r="T1935" s="72"/>
      <c r="U1935" s="72"/>
      <c r="V1935" s="72"/>
      <c r="W1935" s="72"/>
      <c r="X1935" s="64"/>
      <c r="Y1935" s="64"/>
      <c r="Z1935" s="64"/>
      <c r="AA1935" s="64"/>
      <c r="AB1935" s="64"/>
      <c r="AC1935" s="64"/>
      <c r="AD1935" s="64"/>
      <c r="AE1935" s="64"/>
      <c r="AF1935" s="64"/>
      <c r="AG1935" s="64"/>
      <c r="AH1935" s="64"/>
      <c r="AI1935" s="64"/>
      <c r="AJ1935" s="64"/>
      <c r="AK1935" s="64"/>
      <c r="AL1935" s="64"/>
      <c r="AM1935" s="64"/>
      <c r="AN1935" s="64"/>
      <c r="AO1935" s="64"/>
      <c r="AP1935" s="67" t="str">
        <f>IF($AG1935="","",VLOOKUP($AG1935,Test_Procedure!$A:$F,2,FALSE))</f>
        <v/>
      </c>
      <c r="AQ1935" s="67"/>
      <c r="AR1935" s="67"/>
      <c r="AS1935" s="68"/>
      <c r="AT1935" s="68"/>
      <c r="AU1935" s="68"/>
      <c r="AV1935" s="68"/>
      <c r="AW1935" s="68"/>
      <c r="AX1935" s="68"/>
      <c r="AY1935" s="68"/>
      <c r="AZ1935" s="68"/>
      <c r="BA1935" s="68"/>
      <c r="BB1935" s="68"/>
      <c r="BC1935" s="69" t="str">
        <f t="shared" si="95"/>
        <v/>
      </c>
      <c r="BD1935" s="69"/>
      <c r="BE1935" s="70">
        <f>IF($AG1935="",0,VLOOKUP($AG1935,Test_Procedure!$A:$F,3,FALSE))</f>
        <v>0</v>
      </c>
      <c r="BF1935" s="70"/>
      <c r="BG1935" s="70">
        <f>IF($AG1935="",0,VLOOKUP($AG1935,Test_Procedure!$A:$F,4,FALSE))</f>
        <v>0</v>
      </c>
      <c r="BH1935" s="70"/>
      <c r="BI1935" s="70">
        <f>IF($AG1935="",0,VLOOKUP($AG1935,Test_Procedure!$A:$F,5,FALSE))</f>
        <v>0</v>
      </c>
      <c r="BJ1935" s="70"/>
      <c r="BK1935" s="70">
        <f>IF($AG1935="",0,VLOOKUP($AG1935,Test_Procedure!$A:$F,6,FALSE))</f>
        <v>0</v>
      </c>
      <c r="BL1935" s="70"/>
      <c r="BM1935" s="71"/>
      <c r="BN1935" s="71"/>
      <c r="BO1935" s="71"/>
      <c r="BP1935" s="72"/>
      <c r="BQ1935" s="72"/>
      <c r="BR1935" s="72"/>
      <c r="BS1935" s="72"/>
      <c r="BT1935" s="72"/>
      <c r="BU1935" s="72"/>
      <c r="BV1935" s="72"/>
      <c r="BW1935" s="72"/>
      <c r="BX1935" s="72"/>
      <c r="BY1935" s="72"/>
      <c r="BZ1935" s="72"/>
      <c r="CA1935" s="72"/>
      <c r="CB1935" s="72"/>
      <c r="CC1935" s="72"/>
      <c r="CD1935" s="72"/>
      <c r="CE1935" s="72"/>
      <c r="CF1935" s="72"/>
      <c r="CG1935" s="72"/>
      <c r="CH1935" s="72"/>
      <c r="CI1935" s="72"/>
      <c r="CJ1935" s="72"/>
      <c r="XEX1935" s="56" t="str">
        <f>IF(ISERROR(VLOOKUP('Testing Report'!$G$8,$AG1935:$BD1935,13,FALSE)),"",VLOOKUP('Testing Report'!$G$8,$AG1935:$BD1935,13,FALSE))</f>
        <v/>
      </c>
      <c r="XEY1935" s="56" t="str">
        <f>IF(ISERROR(VLOOKUP('Testing Report'!$G$8,$AG1935:$BD1935,15,FALSE)),"",VLOOKUP('Testing Report'!$G$8,$AG1935:$BD1935,15,FALSE))</f>
        <v/>
      </c>
      <c r="XEZ1935" s="56" t="str">
        <f>IF(COUNTIF($X1935:$X$5000,'Testing Report'!$G$8)=0,"",COUNTIF($X1935:$X$5000,'Testing Report'!$G$8))</f>
        <v/>
      </c>
      <c r="XFA1935" s="56" t="str">
        <f>IF(ISERROR(VLOOKUP('Testing Report'!$G$8,$AG1935:$BD1935,19,FALSE)),"",VLOOKUP('Testing Report'!$G$8,$AG1935:$BD1935,19,FALSE))</f>
        <v/>
      </c>
      <c r="XFB1935" s="56" t="str">
        <f>IF(ISERROR(VLOOKUP('Testing Report'!$G$8,$X1935:$BD1935,32,FALSE)),"",VLOOKUP('Testing Report'!$G$8,$X1935:$BD1935,32,FALSE))</f>
        <v/>
      </c>
      <c r="XFC1935" s="26"/>
      <c r="XFD1935" s="7" t="str">
        <f t="shared" si="96"/>
        <v/>
      </c>
    </row>
    <row r="1936" spans="1:88 16378:16384" ht="15" customHeight="1">
      <c r="A1936" s="65" t="str">
        <f t="shared" si="94"/>
        <v/>
      </c>
      <c r="B1936" s="65"/>
      <c r="C1936" s="66"/>
      <c r="D1936" s="66"/>
      <c r="E1936" s="66"/>
      <c r="F1936" s="66"/>
      <c r="G1936" s="66"/>
      <c r="H1936" s="66"/>
      <c r="I1936" s="66"/>
      <c r="J1936" s="66"/>
      <c r="K1936" s="66"/>
      <c r="L1936" s="66"/>
      <c r="M1936" s="66"/>
      <c r="N1936" s="66"/>
      <c r="O1936" s="66"/>
      <c r="P1936" s="66"/>
      <c r="Q1936" s="66"/>
      <c r="R1936" s="66"/>
      <c r="S1936" s="72"/>
      <c r="T1936" s="72"/>
      <c r="U1936" s="72"/>
      <c r="V1936" s="72"/>
      <c r="W1936" s="72"/>
      <c r="X1936" s="64"/>
      <c r="Y1936" s="64"/>
      <c r="Z1936" s="64"/>
      <c r="AA1936" s="64"/>
      <c r="AB1936" s="64"/>
      <c r="AC1936" s="64"/>
      <c r="AD1936" s="64"/>
      <c r="AE1936" s="64"/>
      <c r="AF1936" s="64"/>
      <c r="AG1936" s="64"/>
      <c r="AH1936" s="64"/>
      <c r="AI1936" s="64"/>
      <c r="AJ1936" s="64"/>
      <c r="AK1936" s="64"/>
      <c r="AL1936" s="64"/>
      <c r="AM1936" s="64"/>
      <c r="AN1936" s="64"/>
      <c r="AO1936" s="64"/>
      <c r="AP1936" s="67" t="str">
        <f>IF($AG1936="","",VLOOKUP($AG1936,Test_Procedure!$A:$F,2,FALSE))</f>
        <v/>
      </c>
      <c r="AQ1936" s="67"/>
      <c r="AR1936" s="67"/>
      <c r="AS1936" s="68"/>
      <c r="AT1936" s="68"/>
      <c r="AU1936" s="68"/>
      <c r="AV1936" s="68"/>
      <c r="AW1936" s="68"/>
      <c r="AX1936" s="68"/>
      <c r="AY1936" s="68"/>
      <c r="AZ1936" s="68"/>
      <c r="BA1936" s="68"/>
      <c r="BB1936" s="68"/>
      <c r="BC1936" s="69" t="str">
        <f t="shared" si="95"/>
        <v/>
      </c>
      <c r="BD1936" s="69"/>
      <c r="BE1936" s="70">
        <f>IF($AG1936="",0,VLOOKUP($AG1936,Test_Procedure!$A:$F,3,FALSE))</f>
        <v>0</v>
      </c>
      <c r="BF1936" s="70"/>
      <c r="BG1936" s="70">
        <f>IF($AG1936="",0,VLOOKUP($AG1936,Test_Procedure!$A:$F,4,FALSE))</f>
        <v>0</v>
      </c>
      <c r="BH1936" s="70"/>
      <c r="BI1936" s="70">
        <f>IF($AG1936="",0,VLOOKUP($AG1936,Test_Procedure!$A:$F,5,FALSE))</f>
        <v>0</v>
      </c>
      <c r="BJ1936" s="70"/>
      <c r="BK1936" s="70">
        <f>IF($AG1936="",0,VLOOKUP($AG1936,Test_Procedure!$A:$F,6,FALSE))</f>
        <v>0</v>
      </c>
      <c r="BL1936" s="70"/>
      <c r="BM1936" s="71"/>
      <c r="BN1936" s="71"/>
      <c r="BO1936" s="71"/>
      <c r="BP1936" s="72"/>
      <c r="BQ1936" s="72"/>
      <c r="BR1936" s="72"/>
      <c r="BS1936" s="72"/>
      <c r="BT1936" s="72"/>
      <c r="BU1936" s="72"/>
      <c r="BV1936" s="72"/>
      <c r="BW1936" s="72"/>
      <c r="BX1936" s="72"/>
      <c r="BY1936" s="72"/>
      <c r="BZ1936" s="72"/>
      <c r="CA1936" s="72"/>
      <c r="CB1936" s="72"/>
      <c r="CC1936" s="72"/>
      <c r="CD1936" s="72"/>
      <c r="CE1936" s="72"/>
      <c r="CF1936" s="72"/>
      <c r="CG1936" s="72"/>
      <c r="CH1936" s="72"/>
      <c r="CI1936" s="72"/>
      <c r="CJ1936" s="72"/>
      <c r="XEX1936" s="56" t="str">
        <f>IF(ISERROR(VLOOKUP('Testing Report'!$G$8,$AG1936:$BD1936,13,FALSE)),"",VLOOKUP('Testing Report'!$G$8,$AG1936:$BD1936,13,FALSE))</f>
        <v/>
      </c>
      <c r="XEY1936" s="56" t="str">
        <f>IF(ISERROR(VLOOKUP('Testing Report'!$G$8,$AG1936:$BD1936,15,FALSE)),"",VLOOKUP('Testing Report'!$G$8,$AG1936:$BD1936,15,FALSE))</f>
        <v/>
      </c>
      <c r="XEZ1936" s="56" t="str">
        <f>IF(COUNTIF($X1936:$X$5000,'Testing Report'!$G$8)=0,"",COUNTIF($X1936:$X$5000,'Testing Report'!$G$8))</f>
        <v/>
      </c>
      <c r="XFA1936" s="56" t="str">
        <f>IF(ISERROR(VLOOKUP('Testing Report'!$G$8,$AG1936:$BD1936,19,FALSE)),"",VLOOKUP('Testing Report'!$G$8,$AG1936:$BD1936,19,FALSE))</f>
        <v/>
      </c>
      <c r="XFB1936" s="56" t="str">
        <f>IF(ISERROR(VLOOKUP('Testing Report'!$G$8,$X1936:$BD1936,32,FALSE)),"",VLOOKUP('Testing Report'!$G$8,$X1936:$BD1936,32,FALSE))</f>
        <v/>
      </c>
      <c r="XFC1936" s="26"/>
      <c r="XFD1936" s="7" t="str">
        <f t="shared" si="96"/>
        <v/>
      </c>
    </row>
    <row r="1937" spans="1:88 16378:16384" ht="15" customHeight="1">
      <c r="A1937" s="65" t="str">
        <f t="shared" si="94"/>
        <v/>
      </c>
      <c r="B1937" s="65"/>
      <c r="C1937" s="66"/>
      <c r="D1937" s="66"/>
      <c r="E1937" s="66"/>
      <c r="F1937" s="66"/>
      <c r="G1937" s="66"/>
      <c r="H1937" s="66"/>
      <c r="I1937" s="66"/>
      <c r="J1937" s="66"/>
      <c r="K1937" s="66"/>
      <c r="L1937" s="66"/>
      <c r="M1937" s="66"/>
      <c r="N1937" s="66"/>
      <c r="O1937" s="66"/>
      <c r="P1937" s="66"/>
      <c r="Q1937" s="66"/>
      <c r="R1937" s="66"/>
      <c r="S1937" s="72"/>
      <c r="T1937" s="72"/>
      <c r="U1937" s="72"/>
      <c r="V1937" s="72"/>
      <c r="W1937" s="72"/>
      <c r="X1937" s="64"/>
      <c r="Y1937" s="64"/>
      <c r="Z1937" s="64"/>
      <c r="AA1937" s="64"/>
      <c r="AB1937" s="64"/>
      <c r="AC1937" s="64"/>
      <c r="AD1937" s="64"/>
      <c r="AE1937" s="64"/>
      <c r="AF1937" s="64"/>
      <c r="AG1937" s="64"/>
      <c r="AH1937" s="64"/>
      <c r="AI1937" s="64"/>
      <c r="AJ1937" s="64"/>
      <c r="AK1937" s="64"/>
      <c r="AL1937" s="64"/>
      <c r="AM1937" s="64"/>
      <c r="AN1937" s="64"/>
      <c r="AO1937" s="64"/>
      <c r="AP1937" s="67" t="str">
        <f>IF($AG1937="","",VLOOKUP($AG1937,Test_Procedure!$A:$F,2,FALSE))</f>
        <v/>
      </c>
      <c r="AQ1937" s="67"/>
      <c r="AR1937" s="67"/>
      <c r="AS1937" s="68"/>
      <c r="AT1937" s="68"/>
      <c r="AU1937" s="68"/>
      <c r="AV1937" s="68"/>
      <c r="AW1937" s="68"/>
      <c r="AX1937" s="68"/>
      <c r="AY1937" s="68"/>
      <c r="AZ1937" s="68"/>
      <c r="BA1937" s="68"/>
      <c r="BB1937" s="68"/>
      <c r="BC1937" s="69" t="str">
        <f t="shared" si="95"/>
        <v/>
      </c>
      <c r="BD1937" s="69"/>
      <c r="BE1937" s="70">
        <f>IF($AG1937="",0,VLOOKUP($AG1937,Test_Procedure!$A:$F,3,FALSE))</f>
        <v>0</v>
      </c>
      <c r="BF1937" s="70"/>
      <c r="BG1937" s="70">
        <f>IF($AG1937="",0,VLOOKUP($AG1937,Test_Procedure!$A:$F,4,FALSE))</f>
        <v>0</v>
      </c>
      <c r="BH1937" s="70"/>
      <c r="BI1937" s="70">
        <f>IF($AG1937="",0,VLOOKUP($AG1937,Test_Procedure!$A:$F,5,FALSE))</f>
        <v>0</v>
      </c>
      <c r="BJ1937" s="70"/>
      <c r="BK1937" s="70">
        <f>IF($AG1937="",0,VLOOKUP($AG1937,Test_Procedure!$A:$F,6,FALSE))</f>
        <v>0</v>
      </c>
      <c r="BL1937" s="70"/>
      <c r="BM1937" s="71"/>
      <c r="BN1937" s="71"/>
      <c r="BO1937" s="71"/>
      <c r="BP1937" s="72"/>
      <c r="BQ1937" s="72"/>
      <c r="BR1937" s="72"/>
      <c r="BS1937" s="72"/>
      <c r="BT1937" s="72"/>
      <c r="BU1937" s="72"/>
      <c r="BV1937" s="72"/>
      <c r="BW1937" s="72"/>
      <c r="BX1937" s="72"/>
      <c r="BY1937" s="72"/>
      <c r="BZ1937" s="72"/>
      <c r="CA1937" s="72"/>
      <c r="CB1937" s="72"/>
      <c r="CC1937" s="72"/>
      <c r="CD1937" s="72"/>
      <c r="CE1937" s="72"/>
      <c r="CF1937" s="72"/>
      <c r="CG1937" s="72"/>
      <c r="CH1937" s="72"/>
      <c r="CI1937" s="72"/>
      <c r="CJ1937" s="72"/>
      <c r="XEX1937" s="56" t="str">
        <f>IF(ISERROR(VLOOKUP('Testing Report'!$G$8,$AG1937:$BD1937,13,FALSE)),"",VLOOKUP('Testing Report'!$G$8,$AG1937:$BD1937,13,FALSE))</f>
        <v/>
      </c>
      <c r="XEY1937" s="56" t="str">
        <f>IF(ISERROR(VLOOKUP('Testing Report'!$G$8,$AG1937:$BD1937,15,FALSE)),"",VLOOKUP('Testing Report'!$G$8,$AG1937:$BD1937,15,FALSE))</f>
        <v/>
      </c>
      <c r="XEZ1937" s="56" t="str">
        <f>IF(COUNTIF($X1937:$X$5000,'Testing Report'!$G$8)=0,"",COUNTIF($X1937:$X$5000,'Testing Report'!$G$8))</f>
        <v/>
      </c>
      <c r="XFA1937" s="56" t="str">
        <f>IF(ISERROR(VLOOKUP('Testing Report'!$G$8,$AG1937:$BD1937,19,FALSE)),"",VLOOKUP('Testing Report'!$G$8,$AG1937:$BD1937,19,FALSE))</f>
        <v/>
      </c>
      <c r="XFB1937" s="56" t="str">
        <f>IF(ISERROR(VLOOKUP('Testing Report'!$G$8,$X1937:$BD1937,32,FALSE)),"",VLOOKUP('Testing Report'!$G$8,$X1937:$BD1937,32,FALSE))</f>
        <v/>
      </c>
      <c r="XFC1937" s="26"/>
      <c r="XFD1937" s="7" t="str">
        <f t="shared" si="96"/>
        <v/>
      </c>
    </row>
    <row r="1938" spans="1:88 16378:16384" ht="15" customHeight="1">
      <c r="A1938" s="65" t="str">
        <f t="shared" si="94"/>
        <v/>
      </c>
      <c r="B1938" s="65"/>
      <c r="C1938" s="66"/>
      <c r="D1938" s="66"/>
      <c r="E1938" s="66"/>
      <c r="F1938" s="66"/>
      <c r="G1938" s="66"/>
      <c r="H1938" s="66"/>
      <c r="I1938" s="66"/>
      <c r="J1938" s="66"/>
      <c r="K1938" s="66"/>
      <c r="L1938" s="66"/>
      <c r="M1938" s="66"/>
      <c r="N1938" s="66"/>
      <c r="O1938" s="66"/>
      <c r="P1938" s="66"/>
      <c r="Q1938" s="66"/>
      <c r="R1938" s="66"/>
      <c r="S1938" s="72"/>
      <c r="T1938" s="72"/>
      <c r="U1938" s="72"/>
      <c r="V1938" s="72"/>
      <c r="W1938" s="72"/>
      <c r="X1938" s="64"/>
      <c r="Y1938" s="64"/>
      <c r="Z1938" s="64"/>
      <c r="AA1938" s="64"/>
      <c r="AB1938" s="64"/>
      <c r="AC1938" s="64"/>
      <c r="AD1938" s="64"/>
      <c r="AE1938" s="64"/>
      <c r="AF1938" s="64"/>
      <c r="AG1938" s="64"/>
      <c r="AH1938" s="64"/>
      <c r="AI1938" s="64"/>
      <c r="AJ1938" s="64"/>
      <c r="AK1938" s="64"/>
      <c r="AL1938" s="64"/>
      <c r="AM1938" s="64"/>
      <c r="AN1938" s="64"/>
      <c r="AO1938" s="64"/>
      <c r="AP1938" s="67" t="str">
        <f>IF($AG1938="","",VLOOKUP($AG1938,Test_Procedure!$A:$F,2,FALSE))</f>
        <v/>
      </c>
      <c r="AQ1938" s="67"/>
      <c r="AR1938" s="67"/>
      <c r="AS1938" s="68"/>
      <c r="AT1938" s="68"/>
      <c r="AU1938" s="68"/>
      <c r="AV1938" s="68"/>
      <c r="AW1938" s="68"/>
      <c r="AX1938" s="68"/>
      <c r="AY1938" s="68"/>
      <c r="AZ1938" s="68"/>
      <c r="BA1938" s="68"/>
      <c r="BB1938" s="68"/>
      <c r="BC1938" s="69" t="str">
        <f t="shared" si="95"/>
        <v/>
      </c>
      <c r="BD1938" s="69"/>
      <c r="BE1938" s="70">
        <f>IF($AG1938="",0,VLOOKUP($AG1938,Test_Procedure!$A:$F,3,FALSE))</f>
        <v>0</v>
      </c>
      <c r="BF1938" s="70"/>
      <c r="BG1938" s="70">
        <f>IF($AG1938="",0,VLOOKUP($AG1938,Test_Procedure!$A:$F,4,FALSE))</f>
        <v>0</v>
      </c>
      <c r="BH1938" s="70"/>
      <c r="BI1938" s="70">
        <f>IF($AG1938="",0,VLOOKUP($AG1938,Test_Procedure!$A:$F,5,FALSE))</f>
        <v>0</v>
      </c>
      <c r="BJ1938" s="70"/>
      <c r="BK1938" s="70">
        <f>IF($AG1938="",0,VLOOKUP($AG1938,Test_Procedure!$A:$F,6,FALSE))</f>
        <v>0</v>
      </c>
      <c r="BL1938" s="70"/>
      <c r="BM1938" s="71"/>
      <c r="BN1938" s="71"/>
      <c r="BO1938" s="71"/>
      <c r="BP1938" s="72"/>
      <c r="BQ1938" s="72"/>
      <c r="BR1938" s="72"/>
      <c r="BS1938" s="72"/>
      <c r="BT1938" s="72"/>
      <c r="BU1938" s="72"/>
      <c r="BV1938" s="72"/>
      <c r="BW1938" s="72"/>
      <c r="BX1938" s="72"/>
      <c r="BY1938" s="72"/>
      <c r="BZ1938" s="72"/>
      <c r="CA1938" s="72"/>
      <c r="CB1938" s="72"/>
      <c r="CC1938" s="72"/>
      <c r="CD1938" s="72"/>
      <c r="CE1938" s="72"/>
      <c r="CF1938" s="72"/>
      <c r="CG1938" s="72"/>
      <c r="CH1938" s="72"/>
      <c r="CI1938" s="72"/>
      <c r="CJ1938" s="72"/>
      <c r="XEX1938" s="56" t="str">
        <f>IF(ISERROR(VLOOKUP('Testing Report'!$G$8,$AG1938:$BD1938,13,FALSE)),"",VLOOKUP('Testing Report'!$G$8,$AG1938:$BD1938,13,FALSE))</f>
        <v/>
      </c>
      <c r="XEY1938" s="56" t="str">
        <f>IF(ISERROR(VLOOKUP('Testing Report'!$G$8,$AG1938:$BD1938,15,FALSE)),"",VLOOKUP('Testing Report'!$G$8,$AG1938:$BD1938,15,FALSE))</f>
        <v/>
      </c>
      <c r="XEZ1938" s="56" t="str">
        <f>IF(COUNTIF($X1938:$X$5000,'Testing Report'!$G$8)=0,"",COUNTIF($X1938:$X$5000,'Testing Report'!$G$8))</f>
        <v/>
      </c>
      <c r="XFA1938" s="56" t="str">
        <f>IF(ISERROR(VLOOKUP('Testing Report'!$G$8,$AG1938:$BD1938,19,FALSE)),"",VLOOKUP('Testing Report'!$G$8,$AG1938:$BD1938,19,FALSE))</f>
        <v/>
      </c>
      <c r="XFB1938" s="56" t="str">
        <f>IF(ISERROR(VLOOKUP('Testing Report'!$G$8,$X1938:$BD1938,32,FALSE)),"",VLOOKUP('Testing Report'!$G$8,$X1938:$BD1938,32,FALSE))</f>
        <v/>
      </c>
      <c r="XFC1938" s="26"/>
      <c r="XFD1938" s="7" t="str">
        <f t="shared" si="96"/>
        <v/>
      </c>
    </row>
    <row r="1939" spans="1:88 16378:16384" ht="15" customHeight="1">
      <c r="A1939" s="65" t="str">
        <f t="shared" si="94"/>
        <v/>
      </c>
      <c r="B1939" s="65"/>
      <c r="C1939" s="66"/>
      <c r="D1939" s="66"/>
      <c r="E1939" s="66"/>
      <c r="F1939" s="66"/>
      <c r="G1939" s="66"/>
      <c r="H1939" s="66"/>
      <c r="I1939" s="66"/>
      <c r="J1939" s="66"/>
      <c r="K1939" s="66"/>
      <c r="L1939" s="66"/>
      <c r="M1939" s="66"/>
      <c r="N1939" s="66"/>
      <c r="O1939" s="66"/>
      <c r="P1939" s="66"/>
      <c r="Q1939" s="66"/>
      <c r="R1939" s="66"/>
      <c r="S1939" s="72"/>
      <c r="T1939" s="72"/>
      <c r="U1939" s="72"/>
      <c r="V1939" s="72"/>
      <c r="W1939" s="72"/>
      <c r="X1939" s="64"/>
      <c r="Y1939" s="64"/>
      <c r="Z1939" s="64"/>
      <c r="AA1939" s="64"/>
      <c r="AB1939" s="64"/>
      <c r="AC1939" s="64"/>
      <c r="AD1939" s="64"/>
      <c r="AE1939" s="64"/>
      <c r="AF1939" s="64"/>
      <c r="AG1939" s="64"/>
      <c r="AH1939" s="64"/>
      <c r="AI1939" s="64"/>
      <c r="AJ1939" s="64"/>
      <c r="AK1939" s="64"/>
      <c r="AL1939" s="64"/>
      <c r="AM1939" s="64"/>
      <c r="AN1939" s="64"/>
      <c r="AO1939" s="64"/>
      <c r="AP1939" s="67" t="str">
        <f>IF($AG1939="","",VLOOKUP($AG1939,Test_Procedure!$A:$F,2,FALSE))</f>
        <v/>
      </c>
      <c r="AQ1939" s="67"/>
      <c r="AR1939" s="67"/>
      <c r="AS1939" s="68"/>
      <c r="AT1939" s="68"/>
      <c r="AU1939" s="68"/>
      <c r="AV1939" s="68"/>
      <c r="AW1939" s="68"/>
      <c r="AX1939" s="68"/>
      <c r="AY1939" s="68"/>
      <c r="AZ1939" s="68"/>
      <c r="BA1939" s="68"/>
      <c r="BB1939" s="68"/>
      <c r="BC1939" s="69" t="str">
        <f t="shared" si="95"/>
        <v/>
      </c>
      <c r="BD1939" s="69"/>
      <c r="BE1939" s="70">
        <f>IF($AG1939="",0,VLOOKUP($AG1939,Test_Procedure!$A:$F,3,FALSE))</f>
        <v>0</v>
      </c>
      <c r="BF1939" s="70"/>
      <c r="BG1939" s="70">
        <f>IF($AG1939="",0,VLOOKUP($AG1939,Test_Procedure!$A:$F,4,FALSE))</f>
        <v>0</v>
      </c>
      <c r="BH1939" s="70"/>
      <c r="BI1939" s="70">
        <f>IF($AG1939="",0,VLOOKUP($AG1939,Test_Procedure!$A:$F,5,FALSE))</f>
        <v>0</v>
      </c>
      <c r="BJ1939" s="70"/>
      <c r="BK1939" s="70">
        <f>IF($AG1939="",0,VLOOKUP($AG1939,Test_Procedure!$A:$F,6,FALSE))</f>
        <v>0</v>
      </c>
      <c r="BL1939" s="70"/>
      <c r="BM1939" s="71"/>
      <c r="BN1939" s="71"/>
      <c r="BO1939" s="71"/>
      <c r="BP1939" s="72"/>
      <c r="BQ1939" s="72"/>
      <c r="BR1939" s="72"/>
      <c r="BS1939" s="72"/>
      <c r="BT1939" s="72"/>
      <c r="BU1939" s="72"/>
      <c r="BV1939" s="72"/>
      <c r="BW1939" s="72"/>
      <c r="BX1939" s="72"/>
      <c r="BY1939" s="72"/>
      <c r="BZ1939" s="72"/>
      <c r="CA1939" s="72"/>
      <c r="CB1939" s="72"/>
      <c r="CC1939" s="72"/>
      <c r="CD1939" s="72"/>
      <c r="CE1939" s="72"/>
      <c r="CF1939" s="72"/>
      <c r="CG1939" s="72"/>
      <c r="CH1939" s="72"/>
      <c r="CI1939" s="72"/>
      <c r="CJ1939" s="72"/>
      <c r="XEX1939" s="56" t="str">
        <f>IF(ISERROR(VLOOKUP('Testing Report'!$G$8,$AG1939:$BD1939,13,FALSE)),"",VLOOKUP('Testing Report'!$G$8,$AG1939:$BD1939,13,FALSE))</f>
        <v/>
      </c>
      <c r="XEY1939" s="56" t="str">
        <f>IF(ISERROR(VLOOKUP('Testing Report'!$G$8,$AG1939:$BD1939,15,FALSE)),"",VLOOKUP('Testing Report'!$G$8,$AG1939:$BD1939,15,FALSE))</f>
        <v/>
      </c>
      <c r="XEZ1939" s="56" t="str">
        <f>IF(COUNTIF($X1939:$X$5000,'Testing Report'!$G$8)=0,"",COUNTIF($X1939:$X$5000,'Testing Report'!$G$8))</f>
        <v/>
      </c>
      <c r="XFA1939" s="56" t="str">
        <f>IF(ISERROR(VLOOKUP('Testing Report'!$G$8,$AG1939:$BD1939,19,FALSE)),"",VLOOKUP('Testing Report'!$G$8,$AG1939:$BD1939,19,FALSE))</f>
        <v/>
      </c>
      <c r="XFB1939" s="56" t="str">
        <f>IF(ISERROR(VLOOKUP('Testing Report'!$G$8,$X1939:$BD1939,32,FALSE)),"",VLOOKUP('Testing Report'!$G$8,$X1939:$BD1939,32,FALSE))</f>
        <v/>
      </c>
      <c r="XFC1939" s="26"/>
      <c r="XFD1939" s="7" t="str">
        <f t="shared" si="96"/>
        <v/>
      </c>
    </row>
    <row r="1940" spans="1:88 16378:16384" ht="15" customHeight="1">
      <c r="A1940" s="65" t="str">
        <f t="shared" si="94"/>
        <v/>
      </c>
      <c r="B1940" s="65"/>
      <c r="C1940" s="66"/>
      <c r="D1940" s="66"/>
      <c r="E1940" s="66"/>
      <c r="F1940" s="66"/>
      <c r="G1940" s="66"/>
      <c r="H1940" s="66"/>
      <c r="I1940" s="66"/>
      <c r="J1940" s="66"/>
      <c r="K1940" s="66"/>
      <c r="L1940" s="66"/>
      <c r="M1940" s="66"/>
      <c r="N1940" s="66"/>
      <c r="O1940" s="66"/>
      <c r="P1940" s="66"/>
      <c r="Q1940" s="66"/>
      <c r="R1940" s="66"/>
      <c r="S1940" s="72"/>
      <c r="T1940" s="72"/>
      <c r="U1940" s="72"/>
      <c r="V1940" s="72"/>
      <c r="W1940" s="72"/>
      <c r="X1940" s="64"/>
      <c r="Y1940" s="64"/>
      <c r="Z1940" s="64"/>
      <c r="AA1940" s="64"/>
      <c r="AB1940" s="64"/>
      <c r="AC1940" s="64"/>
      <c r="AD1940" s="64"/>
      <c r="AE1940" s="64"/>
      <c r="AF1940" s="64"/>
      <c r="AG1940" s="64"/>
      <c r="AH1940" s="64"/>
      <c r="AI1940" s="64"/>
      <c r="AJ1940" s="64"/>
      <c r="AK1940" s="64"/>
      <c r="AL1940" s="64"/>
      <c r="AM1940" s="64"/>
      <c r="AN1940" s="64"/>
      <c r="AO1940" s="64"/>
      <c r="AP1940" s="67" t="str">
        <f>IF($AG1940="","",VLOOKUP($AG1940,Test_Procedure!$A:$F,2,FALSE))</f>
        <v/>
      </c>
      <c r="AQ1940" s="67"/>
      <c r="AR1940" s="67"/>
      <c r="AS1940" s="68"/>
      <c r="AT1940" s="68"/>
      <c r="AU1940" s="68"/>
      <c r="AV1940" s="68"/>
      <c r="AW1940" s="68"/>
      <c r="AX1940" s="68"/>
      <c r="AY1940" s="68"/>
      <c r="AZ1940" s="68"/>
      <c r="BA1940" s="68"/>
      <c r="BB1940" s="68"/>
      <c r="BC1940" s="69" t="str">
        <f t="shared" si="95"/>
        <v/>
      </c>
      <c r="BD1940" s="69"/>
      <c r="BE1940" s="70">
        <f>IF($AG1940="",0,VLOOKUP($AG1940,Test_Procedure!$A:$F,3,FALSE))</f>
        <v>0</v>
      </c>
      <c r="BF1940" s="70"/>
      <c r="BG1940" s="70">
        <f>IF($AG1940="",0,VLOOKUP($AG1940,Test_Procedure!$A:$F,4,FALSE))</f>
        <v>0</v>
      </c>
      <c r="BH1940" s="70"/>
      <c r="BI1940" s="70">
        <f>IF($AG1940="",0,VLOOKUP($AG1940,Test_Procedure!$A:$F,5,FALSE))</f>
        <v>0</v>
      </c>
      <c r="BJ1940" s="70"/>
      <c r="BK1940" s="70">
        <f>IF($AG1940="",0,VLOOKUP($AG1940,Test_Procedure!$A:$F,6,FALSE))</f>
        <v>0</v>
      </c>
      <c r="BL1940" s="70"/>
      <c r="BM1940" s="71"/>
      <c r="BN1940" s="71"/>
      <c r="BO1940" s="71"/>
      <c r="BP1940" s="72"/>
      <c r="BQ1940" s="72"/>
      <c r="BR1940" s="72"/>
      <c r="BS1940" s="72"/>
      <c r="BT1940" s="72"/>
      <c r="BU1940" s="72"/>
      <c r="BV1940" s="72"/>
      <c r="BW1940" s="72"/>
      <c r="BX1940" s="72"/>
      <c r="BY1940" s="72"/>
      <c r="BZ1940" s="72"/>
      <c r="CA1940" s="72"/>
      <c r="CB1940" s="72"/>
      <c r="CC1940" s="72"/>
      <c r="CD1940" s="72"/>
      <c r="CE1940" s="72"/>
      <c r="CF1940" s="72"/>
      <c r="CG1940" s="72"/>
      <c r="CH1940" s="72"/>
      <c r="CI1940" s="72"/>
      <c r="CJ1940" s="72"/>
      <c r="XEX1940" s="56" t="str">
        <f>IF(ISERROR(VLOOKUP('Testing Report'!$G$8,$AG1940:$BD1940,13,FALSE)),"",VLOOKUP('Testing Report'!$G$8,$AG1940:$BD1940,13,FALSE))</f>
        <v/>
      </c>
      <c r="XEY1940" s="56" t="str">
        <f>IF(ISERROR(VLOOKUP('Testing Report'!$G$8,$AG1940:$BD1940,15,FALSE)),"",VLOOKUP('Testing Report'!$G$8,$AG1940:$BD1940,15,FALSE))</f>
        <v/>
      </c>
      <c r="XEZ1940" s="56" t="str">
        <f>IF(COUNTIF($X1940:$X$5000,'Testing Report'!$G$8)=0,"",COUNTIF($X1940:$X$5000,'Testing Report'!$G$8))</f>
        <v/>
      </c>
      <c r="XFA1940" s="56" t="str">
        <f>IF(ISERROR(VLOOKUP('Testing Report'!$G$8,$AG1940:$BD1940,19,FALSE)),"",VLOOKUP('Testing Report'!$G$8,$AG1940:$BD1940,19,FALSE))</f>
        <v/>
      </c>
      <c r="XFB1940" s="56" t="str">
        <f>IF(ISERROR(VLOOKUP('Testing Report'!$G$8,$X1940:$BD1940,32,FALSE)),"",VLOOKUP('Testing Report'!$G$8,$X1940:$BD1940,32,FALSE))</f>
        <v/>
      </c>
      <c r="XFC1940" s="26"/>
      <c r="XFD1940" s="7" t="str">
        <f t="shared" si="96"/>
        <v/>
      </c>
    </row>
    <row r="1941" spans="1:88 16378:16384" ht="15" customHeight="1">
      <c r="A1941" s="65" t="str">
        <f t="shared" si="94"/>
        <v/>
      </c>
      <c r="B1941" s="65"/>
      <c r="C1941" s="66"/>
      <c r="D1941" s="66"/>
      <c r="E1941" s="66"/>
      <c r="F1941" s="66"/>
      <c r="G1941" s="66"/>
      <c r="H1941" s="66"/>
      <c r="I1941" s="66"/>
      <c r="J1941" s="66"/>
      <c r="K1941" s="66"/>
      <c r="L1941" s="66"/>
      <c r="M1941" s="66"/>
      <c r="N1941" s="66"/>
      <c r="O1941" s="66"/>
      <c r="P1941" s="66"/>
      <c r="Q1941" s="66"/>
      <c r="R1941" s="66"/>
      <c r="S1941" s="72"/>
      <c r="T1941" s="72"/>
      <c r="U1941" s="72"/>
      <c r="V1941" s="72"/>
      <c r="W1941" s="72"/>
      <c r="X1941" s="64"/>
      <c r="Y1941" s="64"/>
      <c r="Z1941" s="64"/>
      <c r="AA1941" s="64"/>
      <c r="AB1941" s="64"/>
      <c r="AC1941" s="64"/>
      <c r="AD1941" s="64"/>
      <c r="AE1941" s="64"/>
      <c r="AF1941" s="64"/>
      <c r="AG1941" s="64"/>
      <c r="AH1941" s="64"/>
      <c r="AI1941" s="64"/>
      <c r="AJ1941" s="64"/>
      <c r="AK1941" s="64"/>
      <c r="AL1941" s="64"/>
      <c r="AM1941" s="64"/>
      <c r="AN1941" s="64"/>
      <c r="AO1941" s="64"/>
      <c r="AP1941" s="67" t="str">
        <f>IF($AG1941="","",VLOOKUP($AG1941,Test_Procedure!$A:$F,2,FALSE))</f>
        <v/>
      </c>
      <c r="AQ1941" s="67"/>
      <c r="AR1941" s="67"/>
      <c r="AS1941" s="68"/>
      <c r="AT1941" s="68"/>
      <c r="AU1941" s="68"/>
      <c r="AV1941" s="68"/>
      <c r="AW1941" s="68"/>
      <c r="AX1941" s="68"/>
      <c r="AY1941" s="68"/>
      <c r="AZ1941" s="68"/>
      <c r="BA1941" s="68"/>
      <c r="BB1941" s="68"/>
      <c r="BC1941" s="69" t="str">
        <f t="shared" si="95"/>
        <v/>
      </c>
      <c r="BD1941" s="69"/>
      <c r="BE1941" s="70">
        <f>IF($AG1941="",0,VLOOKUP($AG1941,Test_Procedure!$A:$F,3,FALSE))</f>
        <v>0</v>
      </c>
      <c r="BF1941" s="70"/>
      <c r="BG1941" s="70">
        <f>IF($AG1941="",0,VLOOKUP($AG1941,Test_Procedure!$A:$F,4,FALSE))</f>
        <v>0</v>
      </c>
      <c r="BH1941" s="70"/>
      <c r="BI1941" s="70">
        <f>IF($AG1941="",0,VLOOKUP($AG1941,Test_Procedure!$A:$F,5,FALSE))</f>
        <v>0</v>
      </c>
      <c r="BJ1941" s="70"/>
      <c r="BK1941" s="70">
        <f>IF($AG1941="",0,VLOOKUP($AG1941,Test_Procedure!$A:$F,6,FALSE))</f>
        <v>0</v>
      </c>
      <c r="BL1941" s="70"/>
      <c r="BM1941" s="71"/>
      <c r="BN1941" s="71"/>
      <c r="BO1941" s="71"/>
      <c r="BP1941" s="72"/>
      <c r="BQ1941" s="72"/>
      <c r="BR1941" s="72"/>
      <c r="BS1941" s="72"/>
      <c r="BT1941" s="72"/>
      <c r="BU1941" s="72"/>
      <c r="BV1941" s="72"/>
      <c r="BW1941" s="72"/>
      <c r="BX1941" s="72"/>
      <c r="BY1941" s="72"/>
      <c r="BZ1941" s="72"/>
      <c r="CA1941" s="72"/>
      <c r="CB1941" s="72"/>
      <c r="CC1941" s="72"/>
      <c r="CD1941" s="72"/>
      <c r="CE1941" s="72"/>
      <c r="CF1941" s="72"/>
      <c r="CG1941" s="72"/>
      <c r="CH1941" s="72"/>
      <c r="CI1941" s="72"/>
      <c r="CJ1941" s="72"/>
      <c r="XEX1941" s="56" t="str">
        <f>IF(ISERROR(VLOOKUP('Testing Report'!$G$8,$AG1941:$BD1941,13,FALSE)),"",VLOOKUP('Testing Report'!$G$8,$AG1941:$BD1941,13,FALSE))</f>
        <v/>
      </c>
      <c r="XEY1941" s="56" t="str">
        <f>IF(ISERROR(VLOOKUP('Testing Report'!$G$8,$AG1941:$BD1941,15,FALSE)),"",VLOOKUP('Testing Report'!$G$8,$AG1941:$BD1941,15,FALSE))</f>
        <v/>
      </c>
      <c r="XEZ1941" s="56" t="str">
        <f>IF(COUNTIF($X1941:$X$5000,'Testing Report'!$G$8)=0,"",COUNTIF($X1941:$X$5000,'Testing Report'!$G$8))</f>
        <v/>
      </c>
      <c r="XFA1941" s="56" t="str">
        <f>IF(ISERROR(VLOOKUP('Testing Report'!$G$8,$AG1941:$BD1941,19,FALSE)),"",VLOOKUP('Testing Report'!$G$8,$AG1941:$BD1941,19,FALSE))</f>
        <v/>
      </c>
      <c r="XFB1941" s="56" t="str">
        <f>IF(ISERROR(VLOOKUP('Testing Report'!$G$8,$X1941:$BD1941,32,FALSE)),"",VLOOKUP('Testing Report'!$G$8,$X1941:$BD1941,32,FALSE))</f>
        <v/>
      </c>
      <c r="XFC1941" s="26"/>
      <c r="XFD1941" s="7" t="str">
        <f t="shared" si="96"/>
        <v/>
      </c>
    </row>
    <row r="1942" spans="1:88 16378:16384" ht="15" customHeight="1">
      <c r="A1942" s="65" t="str">
        <f t="shared" si="94"/>
        <v/>
      </c>
      <c r="B1942" s="65"/>
      <c r="C1942" s="66"/>
      <c r="D1942" s="66"/>
      <c r="E1942" s="66"/>
      <c r="F1942" s="66"/>
      <c r="G1942" s="66"/>
      <c r="H1942" s="66"/>
      <c r="I1942" s="66"/>
      <c r="J1942" s="66"/>
      <c r="K1942" s="66"/>
      <c r="L1942" s="66"/>
      <c r="M1942" s="66"/>
      <c r="N1942" s="66"/>
      <c r="O1942" s="66"/>
      <c r="P1942" s="66"/>
      <c r="Q1942" s="66"/>
      <c r="R1942" s="66"/>
      <c r="S1942" s="72"/>
      <c r="T1942" s="72"/>
      <c r="U1942" s="72"/>
      <c r="V1942" s="72"/>
      <c r="W1942" s="72"/>
      <c r="X1942" s="64"/>
      <c r="Y1942" s="64"/>
      <c r="Z1942" s="64"/>
      <c r="AA1942" s="64"/>
      <c r="AB1942" s="64"/>
      <c r="AC1942" s="64"/>
      <c r="AD1942" s="64"/>
      <c r="AE1942" s="64"/>
      <c r="AF1942" s="64"/>
      <c r="AG1942" s="64"/>
      <c r="AH1942" s="64"/>
      <c r="AI1942" s="64"/>
      <c r="AJ1942" s="64"/>
      <c r="AK1942" s="64"/>
      <c r="AL1942" s="64"/>
      <c r="AM1942" s="64"/>
      <c r="AN1942" s="64"/>
      <c r="AO1942" s="64"/>
      <c r="AP1942" s="67" t="str">
        <f>IF($AG1942="","",VLOOKUP($AG1942,Test_Procedure!$A:$F,2,FALSE))</f>
        <v/>
      </c>
      <c r="AQ1942" s="67"/>
      <c r="AR1942" s="67"/>
      <c r="AS1942" s="68"/>
      <c r="AT1942" s="68"/>
      <c r="AU1942" s="68"/>
      <c r="AV1942" s="68"/>
      <c r="AW1942" s="68"/>
      <c r="AX1942" s="68"/>
      <c r="AY1942" s="68"/>
      <c r="AZ1942" s="68"/>
      <c r="BA1942" s="68"/>
      <c r="BB1942" s="68"/>
      <c r="BC1942" s="69" t="str">
        <f t="shared" si="95"/>
        <v/>
      </c>
      <c r="BD1942" s="69"/>
      <c r="BE1942" s="70">
        <f>IF($AG1942="",0,VLOOKUP($AG1942,Test_Procedure!$A:$F,3,FALSE))</f>
        <v>0</v>
      </c>
      <c r="BF1942" s="70"/>
      <c r="BG1942" s="70">
        <f>IF($AG1942="",0,VLOOKUP($AG1942,Test_Procedure!$A:$F,4,FALSE))</f>
        <v>0</v>
      </c>
      <c r="BH1942" s="70"/>
      <c r="BI1942" s="70">
        <f>IF($AG1942="",0,VLOOKUP($AG1942,Test_Procedure!$A:$F,5,FALSE))</f>
        <v>0</v>
      </c>
      <c r="BJ1942" s="70"/>
      <c r="BK1942" s="70">
        <f>IF($AG1942="",0,VLOOKUP($AG1942,Test_Procedure!$A:$F,6,FALSE))</f>
        <v>0</v>
      </c>
      <c r="BL1942" s="70"/>
      <c r="BM1942" s="71"/>
      <c r="BN1942" s="71"/>
      <c r="BO1942" s="71"/>
      <c r="BP1942" s="72"/>
      <c r="BQ1942" s="72"/>
      <c r="BR1942" s="72"/>
      <c r="BS1942" s="72"/>
      <c r="BT1942" s="72"/>
      <c r="BU1942" s="72"/>
      <c r="BV1942" s="72"/>
      <c r="BW1942" s="72"/>
      <c r="BX1942" s="72"/>
      <c r="BY1942" s="72"/>
      <c r="BZ1942" s="72"/>
      <c r="CA1942" s="72"/>
      <c r="CB1942" s="72"/>
      <c r="CC1942" s="72"/>
      <c r="CD1942" s="72"/>
      <c r="CE1942" s="72"/>
      <c r="CF1942" s="72"/>
      <c r="CG1942" s="72"/>
      <c r="CH1942" s="72"/>
      <c r="CI1942" s="72"/>
      <c r="CJ1942" s="72"/>
      <c r="XEX1942" s="56" t="str">
        <f>IF(ISERROR(VLOOKUP('Testing Report'!$G$8,$AG1942:$BD1942,13,FALSE)),"",VLOOKUP('Testing Report'!$G$8,$AG1942:$BD1942,13,FALSE))</f>
        <v/>
      </c>
      <c r="XEY1942" s="56" t="str">
        <f>IF(ISERROR(VLOOKUP('Testing Report'!$G$8,$AG1942:$BD1942,15,FALSE)),"",VLOOKUP('Testing Report'!$G$8,$AG1942:$BD1942,15,FALSE))</f>
        <v/>
      </c>
      <c r="XEZ1942" s="56" t="str">
        <f>IF(COUNTIF($X1942:$X$5000,'Testing Report'!$G$8)=0,"",COUNTIF($X1942:$X$5000,'Testing Report'!$G$8))</f>
        <v/>
      </c>
      <c r="XFA1942" s="56" t="str">
        <f>IF(ISERROR(VLOOKUP('Testing Report'!$G$8,$AG1942:$BD1942,19,FALSE)),"",VLOOKUP('Testing Report'!$G$8,$AG1942:$BD1942,19,FALSE))</f>
        <v/>
      </c>
      <c r="XFB1942" s="56" t="str">
        <f>IF(ISERROR(VLOOKUP('Testing Report'!$G$8,$X1942:$BD1942,32,FALSE)),"",VLOOKUP('Testing Report'!$G$8,$X1942:$BD1942,32,FALSE))</f>
        <v/>
      </c>
      <c r="XFC1942" s="26"/>
      <c r="XFD1942" s="7" t="str">
        <f t="shared" si="96"/>
        <v/>
      </c>
    </row>
    <row r="1943" spans="1:88 16378:16384" ht="15" customHeight="1">
      <c r="A1943" s="65" t="str">
        <f t="shared" si="94"/>
        <v/>
      </c>
      <c r="B1943" s="65"/>
      <c r="C1943" s="66"/>
      <c r="D1943" s="66"/>
      <c r="E1943" s="66"/>
      <c r="F1943" s="66"/>
      <c r="G1943" s="66"/>
      <c r="H1943" s="66"/>
      <c r="I1943" s="66"/>
      <c r="J1943" s="66"/>
      <c r="K1943" s="66"/>
      <c r="L1943" s="66"/>
      <c r="M1943" s="66"/>
      <c r="N1943" s="66"/>
      <c r="O1943" s="66"/>
      <c r="P1943" s="66"/>
      <c r="Q1943" s="66"/>
      <c r="R1943" s="66"/>
      <c r="S1943" s="72"/>
      <c r="T1943" s="72"/>
      <c r="U1943" s="72"/>
      <c r="V1943" s="72"/>
      <c r="W1943" s="72"/>
      <c r="X1943" s="64"/>
      <c r="Y1943" s="64"/>
      <c r="Z1943" s="64"/>
      <c r="AA1943" s="64"/>
      <c r="AB1943" s="64"/>
      <c r="AC1943" s="64"/>
      <c r="AD1943" s="64"/>
      <c r="AE1943" s="64"/>
      <c r="AF1943" s="64"/>
      <c r="AG1943" s="64"/>
      <c r="AH1943" s="64"/>
      <c r="AI1943" s="64"/>
      <c r="AJ1943" s="64"/>
      <c r="AK1943" s="64"/>
      <c r="AL1943" s="64"/>
      <c r="AM1943" s="64"/>
      <c r="AN1943" s="64"/>
      <c r="AO1943" s="64"/>
      <c r="AP1943" s="67" t="str">
        <f>IF($AG1943="","",VLOOKUP($AG1943,Test_Procedure!$A:$F,2,FALSE))</f>
        <v/>
      </c>
      <c r="AQ1943" s="67"/>
      <c r="AR1943" s="67"/>
      <c r="AS1943" s="68"/>
      <c r="AT1943" s="68"/>
      <c r="AU1943" s="68"/>
      <c r="AV1943" s="68"/>
      <c r="AW1943" s="68"/>
      <c r="AX1943" s="68"/>
      <c r="AY1943" s="68"/>
      <c r="AZ1943" s="68"/>
      <c r="BA1943" s="68"/>
      <c r="BB1943" s="68"/>
      <c r="BC1943" s="69" t="str">
        <f t="shared" si="95"/>
        <v/>
      </c>
      <c r="BD1943" s="69"/>
      <c r="BE1943" s="70">
        <f>IF($AG1943="",0,VLOOKUP($AG1943,Test_Procedure!$A:$F,3,FALSE))</f>
        <v>0</v>
      </c>
      <c r="BF1943" s="70"/>
      <c r="BG1943" s="70">
        <f>IF($AG1943="",0,VLOOKUP($AG1943,Test_Procedure!$A:$F,4,FALSE))</f>
        <v>0</v>
      </c>
      <c r="BH1943" s="70"/>
      <c r="BI1943" s="70">
        <f>IF($AG1943="",0,VLOOKUP($AG1943,Test_Procedure!$A:$F,5,FALSE))</f>
        <v>0</v>
      </c>
      <c r="BJ1943" s="70"/>
      <c r="BK1943" s="70">
        <f>IF($AG1943="",0,VLOOKUP($AG1943,Test_Procedure!$A:$F,6,FALSE))</f>
        <v>0</v>
      </c>
      <c r="BL1943" s="70"/>
      <c r="BM1943" s="71"/>
      <c r="BN1943" s="71"/>
      <c r="BO1943" s="71"/>
      <c r="BP1943" s="72"/>
      <c r="BQ1943" s="72"/>
      <c r="BR1943" s="72"/>
      <c r="BS1943" s="72"/>
      <c r="BT1943" s="72"/>
      <c r="BU1943" s="72"/>
      <c r="BV1943" s="72"/>
      <c r="BW1943" s="72"/>
      <c r="BX1943" s="72"/>
      <c r="BY1943" s="72"/>
      <c r="BZ1943" s="72"/>
      <c r="CA1943" s="72"/>
      <c r="CB1943" s="72"/>
      <c r="CC1943" s="72"/>
      <c r="CD1943" s="72"/>
      <c r="CE1943" s="72"/>
      <c r="CF1943" s="72"/>
      <c r="CG1943" s="72"/>
      <c r="CH1943" s="72"/>
      <c r="CI1943" s="72"/>
      <c r="CJ1943" s="72"/>
      <c r="XEX1943" s="56" t="str">
        <f>IF(ISERROR(VLOOKUP('Testing Report'!$G$8,$AG1943:$BD1943,13,FALSE)),"",VLOOKUP('Testing Report'!$G$8,$AG1943:$BD1943,13,FALSE))</f>
        <v/>
      </c>
      <c r="XEY1943" s="56" t="str">
        <f>IF(ISERROR(VLOOKUP('Testing Report'!$G$8,$AG1943:$BD1943,15,FALSE)),"",VLOOKUP('Testing Report'!$G$8,$AG1943:$BD1943,15,FALSE))</f>
        <v/>
      </c>
      <c r="XEZ1943" s="56" t="str">
        <f>IF(COUNTIF($X1943:$X$5000,'Testing Report'!$G$8)=0,"",COUNTIF($X1943:$X$5000,'Testing Report'!$G$8))</f>
        <v/>
      </c>
      <c r="XFA1943" s="56" t="str">
        <f>IF(ISERROR(VLOOKUP('Testing Report'!$G$8,$AG1943:$BD1943,19,FALSE)),"",VLOOKUP('Testing Report'!$G$8,$AG1943:$BD1943,19,FALSE))</f>
        <v/>
      </c>
      <c r="XFB1943" s="56" t="str">
        <f>IF(ISERROR(VLOOKUP('Testing Report'!$G$8,$X1943:$BD1943,32,FALSE)),"",VLOOKUP('Testing Report'!$G$8,$X1943:$BD1943,32,FALSE))</f>
        <v/>
      </c>
      <c r="XFC1943" s="26"/>
      <c r="XFD1943" s="7" t="str">
        <f t="shared" si="96"/>
        <v/>
      </c>
    </row>
    <row r="1944" spans="1:88 16378:16384" ht="15" customHeight="1">
      <c r="A1944" s="65" t="str">
        <f t="shared" si="94"/>
        <v/>
      </c>
      <c r="B1944" s="65"/>
      <c r="C1944" s="66"/>
      <c r="D1944" s="66"/>
      <c r="E1944" s="66"/>
      <c r="F1944" s="66"/>
      <c r="G1944" s="66"/>
      <c r="H1944" s="66"/>
      <c r="I1944" s="66"/>
      <c r="J1944" s="66"/>
      <c r="K1944" s="66"/>
      <c r="L1944" s="66"/>
      <c r="M1944" s="66"/>
      <c r="N1944" s="66"/>
      <c r="O1944" s="66"/>
      <c r="P1944" s="66"/>
      <c r="Q1944" s="66"/>
      <c r="R1944" s="66"/>
      <c r="S1944" s="72"/>
      <c r="T1944" s="72"/>
      <c r="U1944" s="72"/>
      <c r="V1944" s="72"/>
      <c r="W1944" s="72"/>
      <c r="X1944" s="64"/>
      <c r="Y1944" s="64"/>
      <c r="Z1944" s="64"/>
      <c r="AA1944" s="64"/>
      <c r="AB1944" s="64"/>
      <c r="AC1944" s="64"/>
      <c r="AD1944" s="64"/>
      <c r="AE1944" s="64"/>
      <c r="AF1944" s="64"/>
      <c r="AG1944" s="64"/>
      <c r="AH1944" s="64"/>
      <c r="AI1944" s="64"/>
      <c r="AJ1944" s="64"/>
      <c r="AK1944" s="64"/>
      <c r="AL1944" s="64"/>
      <c r="AM1944" s="64"/>
      <c r="AN1944" s="64"/>
      <c r="AO1944" s="64"/>
      <c r="AP1944" s="67" t="str">
        <f>IF($AG1944="","",VLOOKUP($AG1944,Test_Procedure!$A:$F,2,FALSE))</f>
        <v/>
      </c>
      <c r="AQ1944" s="67"/>
      <c r="AR1944" s="67"/>
      <c r="AS1944" s="68"/>
      <c r="AT1944" s="68"/>
      <c r="AU1944" s="68"/>
      <c r="AV1944" s="68"/>
      <c r="AW1944" s="68"/>
      <c r="AX1944" s="68"/>
      <c r="AY1944" s="68"/>
      <c r="AZ1944" s="68"/>
      <c r="BA1944" s="68"/>
      <c r="BB1944" s="68"/>
      <c r="BC1944" s="69" t="str">
        <f t="shared" si="95"/>
        <v/>
      </c>
      <c r="BD1944" s="69"/>
      <c r="BE1944" s="70">
        <f>IF($AG1944="",0,VLOOKUP($AG1944,Test_Procedure!$A:$F,3,FALSE))</f>
        <v>0</v>
      </c>
      <c r="BF1944" s="70"/>
      <c r="BG1944" s="70">
        <f>IF($AG1944="",0,VLOOKUP($AG1944,Test_Procedure!$A:$F,4,FALSE))</f>
        <v>0</v>
      </c>
      <c r="BH1944" s="70"/>
      <c r="BI1944" s="70">
        <f>IF($AG1944="",0,VLOOKUP($AG1944,Test_Procedure!$A:$F,5,FALSE))</f>
        <v>0</v>
      </c>
      <c r="BJ1944" s="70"/>
      <c r="BK1944" s="70">
        <f>IF($AG1944="",0,VLOOKUP($AG1944,Test_Procedure!$A:$F,6,FALSE))</f>
        <v>0</v>
      </c>
      <c r="BL1944" s="70"/>
      <c r="BM1944" s="71"/>
      <c r="BN1944" s="71"/>
      <c r="BO1944" s="71"/>
      <c r="BP1944" s="72"/>
      <c r="BQ1944" s="72"/>
      <c r="BR1944" s="72"/>
      <c r="BS1944" s="72"/>
      <c r="BT1944" s="72"/>
      <c r="BU1944" s="72"/>
      <c r="BV1944" s="72"/>
      <c r="BW1944" s="72"/>
      <c r="BX1944" s="72"/>
      <c r="BY1944" s="72"/>
      <c r="BZ1944" s="72"/>
      <c r="CA1944" s="72"/>
      <c r="CB1944" s="72"/>
      <c r="CC1944" s="72"/>
      <c r="CD1944" s="72"/>
      <c r="CE1944" s="72"/>
      <c r="CF1944" s="72"/>
      <c r="CG1944" s="72"/>
      <c r="CH1944" s="72"/>
      <c r="CI1944" s="72"/>
      <c r="CJ1944" s="72"/>
      <c r="XEX1944" s="56" t="str">
        <f>IF(ISERROR(VLOOKUP('Testing Report'!$G$8,$AG1944:$BD1944,13,FALSE)),"",VLOOKUP('Testing Report'!$G$8,$AG1944:$BD1944,13,FALSE))</f>
        <v/>
      </c>
      <c r="XEY1944" s="56" t="str">
        <f>IF(ISERROR(VLOOKUP('Testing Report'!$G$8,$AG1944:$BD1944,15,FALSE)),"",VLOOKUP('Testing Report'!$G$8,$AG1944:$BD1944,15,FALSE))</f>
        <v/>
      </c>
      <c r="XEZ1944" s="56" t="str">
        <f>IF(COUNTIF($X1944:$X$5000,'Testing Report'!$G$8)=0,"",COUNTIF($X1944:$X$5000,'Testing Report'!$G$8))</f>
        <v/>
      </c>
      <c r="XFA1944" s="56" t="str">
        <f>IF(ISERROR(VLOOKUP('Testing Report'!$G$8,$AG1944:$BD1944,19,FALSE)),"",VLOOKUP('Testing Report'!$G$8,$AG1944:$BD1944,19,FALSE))</f>
        <v/>
      </c>
      <c r="XFB1944" s="56" t="str">
        <f>IF(ISERROR(VLOOKUP('Testing Report'!$G$8,$X1944:$BD1944,32,FALSE)),"",VLOOKUP('Testing Report'!$G$8,$X1944:$BD1944,32,FALSE))</f>
        <v/>
      </c>
      <c r="XFC1944" s="26"/>
      <c r="XFD1944" s="7" t="str">
        <f t="shared" si="96"/>
        <v/>
      </c>
    </row>
    <row r="1945" spans="1:88 16378:16384" ht="15" customHeight="1">
      <c r="A1945" s="65" t="str">
        <f t="shared" si="94"/>
        <v/>
      </c>
      <c r="B1945" s="65"/>
      <c r="C1945" s="66"/>
      <c r="D1945" s="66"/>
      <c r="E1945" s="66"/>
      <c r="F1945" s="66"/>
      <c r="G1945" s="66"/>
      <c r="H1945" s="66"/>
      <c r="I1945" s="66"/>
      <c r="J1945" s="66"/>
      <c r="K1945" s="66"/>
      <c r="L1945" s="66"/>
      <c r="M1945" s="66"/>
      <c r="N1945" s="66"/>
      <c r="O1945" s="66"/>
      <c r="P1945" s="66"/>
      <c r="Q1945" s="66"/>
      <c r="R1945" s="66"/>
      <c r="S1945" s="72"/>
      <c r="T1945" s="72"/>
      <c r="U1945" s="72"/>
      <c r="V1945" s="72"/>
      <c r="W1945" s="72"/>
      <c r="X1945" s="64"/>
      <c r="Y1945" s="64"/>
      <c r="Z1945" s="64"/>
      <c r="AA1945" s="64"/>
      <c r="AB1945" s="64"/>
      <c r="AC1945" s="64"/>
      <c r="AD1945" s="64"/>
      <c r="AE1945" s="64"/>
      <c r="AF1945" s="64"/>
      <c r="AG1945" s="64"/>
      <c r="AH1945" s="64"/>
      <c r="AI1945" s="64"/>
      <c r="AJ1945" s="64"/>
      <c r="AK1945" s="64"/>
      <c r="AL1945" s="64"/>
      <c r="AM1945" s="64"/>
      <c r="AN1945" s="64"/>
      <c r="AO1945" s="64"/>
      <c r="AP1945" s="67" t="str">
        <f>IF($AG1945="","",VLOOKUP($AG1945,Test_Procedure!$A:$F,2,FALSE))</f>
        <v/>
      </c>
      <c r="AQ1945" s="67"/>
      <c r="AR1945" s="67"/>
      <c r="AS1945" s="68"/>
      <c r="AT1945" s="68"/>
      <c r="AU1945" s="68"/>
      <c r="AV1945" s="68"/>
      <c r="AW1945" s="68"/>
      <c r="AX1945" s="68"/>
      <c r="AY1945" s="68"/>
      <c r="AZ1945" s="68"/>
      <c r="BA1945" s="68"/>
      <c r="BB1945" s="68"/>
      <c r="BC1945" s="69" t="str">
        <f t="shared" si="95"/>
        <v/>
      </c>
      <c r="BD1945" s="69"/>
      <c r="BE1945" s="70">
        <f>IF($AG1945="",0,VLOOKUP($AG1945,Test_Procedure!$A:$F,3,FALSE))</f>
        <v>0</v>
      </c>
      <c r="BF1945" s="70"/>
      <c r="BG1945" s="70">
        <f>IF($AG1945="",0,VLOOKUP($AG1945,Test_Procedure!$A:$F,4,FALSE))</f>
        <v>0</v>
      </c>
      <c r="BH1945" s="70"/>
      <c r="BI1945" s="70">
        <f>IF($AG1945="",0,VLOOKUP($AG1945,Test_Procedure!$A:$F,5,FALSE))</f>
        <v>0</v>
      </c>
      <c r="BJ1945" s="70"/>
      <c r="BK1945" s="70">
        <f>IF($AG1945="",0,VLOOKUP($AG1945,Test_Procedure!$A:$F,6,FALSE))</f>
        <v>0</v>
      </c>
      <c r="BL1945" s="70"/>
      <c r="BM1945" s="71"/>
      <c r="BN1945" s="71"/>
      <c r="BO1945" s="71"/>
      <c r="BP1945" s="72"/>
      <c r="BQ1945" s="72"/>
      <c r="BR1945" s="72"/>
      <c r="BS1945" s="72"/>
      <c r="BT1945" s="72"/>
      <c r="BU1945" s="72"/>
      <c r="BV1945" s="72"/>
      <c r="BW1945" s="72"/>
      <c r="BX1945" s="72"/>
      <c r="BY1945" s="72"/>
      <c r="BZ1945" s="72"/>
      <c r="CA1945" s="72"/>
      <c r="CB1945" s="72"/>
      <c r="CC1945" s="72"/>
      <c r="CD1945" s="72"/>
      <c r="CE1945" s="72"/>
      <c r="CF1945" s="72"/>
      <c r="CG1945" s="72"/>
      <c r="CH1945" s="72"/>
      <c r="CI1945" s="72"/>
      <c r="CJ1945" s="72"/>
      <c r="XEX1945" s="56" t="str">
        <f>IF(ISERROR(VLOOKUP('Testing Report'!$G$8,$AG1945:$BD1945,13,FALSE)),"",VLOOKUP('Testing Report'!$G$8,$AG1945:$BD1945,13,FALSE))</f>
        <v/>
      </c>
      <c r="XEY1945" s="56" t="str">
        <f>IF(ISERROR(VLOOKUP('Testing Report'!$G$8,$AG1945:$BD1945,15,FALSE)),"",VLOOKUP('Testing Report'!$G$8,$AG1945:$BD1945,15,FALSE))</f>
        <v/>
      </c>
      <c r="XEZ1945" s="56" t="str">
        <f>IF(COUNTIF($X1945:$X$5000,'Testing Report'!$G$8)=0,"",COUNTIF($X1945:$X$5000,'Testing Report'!$G$8))</f>
        <v/>
      </c>
      <c r="XFA1945" s="56" t="str">
        <f>IF(ISERROR(VLOOKUP('Testing Report'!$G$8,$AG1945:$BD1945,19,FALSE)),"",VLOOKUP('Testing Report'!$G$8,$AG1945:$BD1945,19,FALSE))</f>
        <v/>
      </c>
      <c r="XFB1945" s="56" t="str">
        <f>IF(ISERROR(VLOOKUP('Testing Report'!$G$8,$X1945:$BD1945,32,FALSE)),"",VLOOKUP('Testing Report'!$G$8,$X1945:$BD1945,32,FALSE))</f>
        <v/>
      </c>
      <c r="XFC1945" s="26"/>
      <c r="XFD1945" s="7" t="str">
        <f t="shared" si="96"/>
        <v/>
      </c>
    </row>
    <row r="1946" spans="1:88 16378:16384" ht="15" customHeight="1">
      <c r="A1946" s="65" t="str">
        <f t="shared" si="94"/>
        <v/>
      </c>
      <c r="B1946" s="65"/>
      <c r="C1946" s="66"/>
      <c r="D1946" s="66"/>
      <c r="E1946" s="66"/>
      <c r="F1946" s="66"/>
      <c r="G1946" s="66"/>
      <c r="H1946" s="66"/>
      <c r="I1946" s="66"/>
      <c r="J1946" s="66"/>
      <c r="K1946" s="66"/>
      <c r="L1946" s="66"/>
      <c r="M1946" s="66"/>
      <c r="N1946" s="66"/>
      <c r="O1946" s="66"/>
      <c r="P1946" s="66"/>
      <c r="Q1946" s="66"/>
      <c r="R1946" s="66"/>
      <c r="S1946" s="72"/>
      <c r="T1946" s="72"/>
      <c r="U1946" s="72"/>
      <c r="V1946" s="72"/>
      <c r="W1946" s="72"/>
      <c r="X1946" s="64"/>
      <c r="Y1946" s="64"/>
      <c r="Z1946" s="64"/>
      <c r="AA1946" s="64"/>
      <c r="AB1946" s="64"/>
      <c r="AC1946" s="64"/>
      <c r="AD1946" s="64"/>
      <c r="AE1946" s="64"/>
      <c r="AF1946" s="64"/>
      <c r="AG1946" s="64"/>
      <c r="AH1946" s="64"/>
      <c r="AI1946" s="64"/>
      <c r="AJ1946" s="64"/>
      <c r="AK1946" s="64"/>
      <c r="AL1946" s="64"/>
      <c r="AM1946" s="64"/>
      <c r="AN1946" s="64"/>
      <c r="AO1946" s="64"/>
      <c r="AP1946" s="67" t="str">
        <f>IF($AG1946="","",VLOOKUP($AG1946,Test_Procedure!$A:$F,2,FALSE))</f>
        <v/>
      </c>
      <c r="AQ1946" s="67"/>
      <c r="AR1946" s="67"/>
      <c r="AS1946" s="68"/>
      <c r="AT1946" s="68"/>
      <c r="AU1946" s="68"/>
      <c r="AV1946" s="68"/>
      <c r="AW1946" s="68"/>
      <c r="AX1946" s="68"/>
      <c r="AY1946" s="68"/>
      <c r="AZ1946" s="68"/>
      <c r="BA1946" s="68"/>
      <c r="BB1946" s="68"/>
      <c r="BC1946" s="69" t="str">
        <f t="shared" si="95"/>
        <v/>
      </c>
      <c r="BD1946" s="69"/>
      <c r="BE1946" s="70">
        <f>IF($AG1946="",0,VLOOKUP($AG1946,Test_Procedure!$A:$F,3,FALSE))</f>
        <v>0</v>
      </c>
      <c r="BF1946" s="70"/>
      <c r="BG1946" s="70">
        <f>IF($AG1946="",0,VLOOKUP($AG1946,Test_Procedure!$A:$F,4,FALSE))</f>
        <v>0</v>
      </c>
      <c r="BH1946" s="70"/>
      <c r="BI1946" s="70">
        <f>IF($AG1946="",0,VLOOKUP($AG1946,Test_Procedure!$A:$F,5,FALSE))</f>
        <v>0</v>
      </c>
      <c r="BJ1946" s="70"/>
      <c r="BK1946" s="70">
        <f>IF($AG1946="",0,VLOOKUP($AG1946,Test_Procedure!$A:$F,6,FALSE))</f>
        <v>0</v>
      </c>
      <c r="BL1946" s="70"/>
      <c r="BM1946" s="71"/>
      <c r="BN1946" s="71"/>
      <c r="BO1946" s="71"/>
      <c r="BP1946" s="72"/>
      <c r="BQ1946" s="72"/>
      <c r="BR1946" s="72"/>
      <c r="BS1946" s="72"/>
      <c r="BT1946" s="72"/>
      <c r="BU1946" s="72"/>
      <c r="BV1946" s="72"/>
      <c r="BW1946" s="72"/>
      <c r="BX1946" s="72"/>
      <c r="BY1946" s="72"/>
      <c r="BZ1946" s="72"/>
      <c r="CA1946" s="72"/>
      <c r="CB1946" s="72"/>
      <c r="CC1946" s="72"/>
      <c r="CD1946" s="72"/>
      <c r="CE1946" s="72"/>
      <c r="CF1946" s="72"/>
      <c r="CG1946" s="72"/>
      <c r="CH1946" s="72"/>
      <c r="CI1946" s="72"/>
      <c r="CJ1946" s="72"/>
      <c r="XEX1946" s="56" t="str">
        <f>IF(ISERROR(VLOOKUP('Testing Report'!$G$8,$AG1946:$BD1946,13,FALSE)),"",VLOOKUP('Testing Report'!$G$8,$AG1946:$BD1946,13,FALSE))</f>
        <v/>
      </c>
      <c r="XEY1946" s="56" t="str">
        <f>IF(ISERROR(VLOOKUP('Testing Report'!$G$8,$AG1946:$BD1946,15,FALSE)),"",VLOOKUP('Testing Report'!$G$8,$AG1946:$BD1946,15,FALSE))</f>
        <v/>
      </c>
      <c r="XEZ1946" s="56" t="str">
        <f>IF(COUNTIF($X1946:$X$5000,'Testing Report'!$G$8)=0,"",COUNTIF($X1946:$X$5000,'Testing Report'!$G$8))</f>
        <v/>
      </c>
      <c r="XFA1946" s="56" t="str">
        <f>IF(ISERROR(VLOOKUP('Testing Report'!$G$8,$AG1946:$BD1946,19,FALSE)),"",VLOOKUP('Testing Report'!$G$8,$AG1946:$BD1946,19,FALSE))</f>
        <v/>
      </c>
      <c r="XFB1946" s="56" t="str">
        <f>IF(ISERROR(VLOOKUP('Testing Report'!$G$8,$X1946:$BD1946,32,FALSE)),"",VLOOKUP('Testing Report'!$G$8,$X1946:$BD1946,32,FALSE))</f>
        <v/>
      </c>
      <c r="XFC1946" s="26"/>
      <c r="XFD1946" s="7" t="str">
        <f t="shared" si="96"/>
        <v/>
      </c>
    </row>
    <row r="1947" spans="1:88 16378:16384" ht="15" customHeight="1">
      <c r="A1947" s="65" t="str">
        <f t="shared" si="94"/>
        <v/>
      </c>
      <c r="B1947" s="65"/>
      <c r="C1947" s="66"/>
      <c r="D1947" s="66"/>
      <c r="E1947" s="66"/>
      <c r="F1947" s="66"/>
      <c r="G1947" s="66"/>
      <c r="H1947" s="66"/>
      <c r="I1947" s="66"/>
      <c r="J1947" s="66"/>
      <c r="K1947" s="66"/>
      <c r="L1947" s="66"/>
      <c r="M1947" s="66"/>
      <c r="N1947" s="66"/>
      <c r="O1947" s="66"/>
      <c r="P1947" s="66"/>
      <c r="Q1947" s="66"/>
      <c r="R1947" s="66"/>
      <c r="S1947" s="72"/>
      <c r="T1947" s="72"/>
      <c r="U1947" s="72"/>
      <c r="V1947" s="72"/>
      <c r="W1947" s="72"/>
      <c r="X1947" s="64"/>
      <c r="Y1947" s="64"/>
      <c r="Z1947" s="64"/>
      <c r="AA1947" s="64"/>
      <c r="AB1947" s="64"/>
      <c r="AC1947" s="64"/>
      <c r="AD1947" s="64"/>
      <c r="AE1947" s="64"/>
      <c r="AF1947" s="64"/>
      <c r="AG1947" s="64"/>
      <c r="AH1947" s="64"/>
      <c r="AI1947" s="64"/>
      <c r="AJ1947" s="64"/>
      <c r="AK1947" s="64"/>
      <c r="AL1947" s="64"/>
      <c r="AM1947" s="64"/>
      <c r="AN1947" s="64"/>
      <c r="AO1947" s="64"/>
      <c r="AP1947" s="67" t="str">
        <f>IF($AG1947="","",VLOOKUP($AG1947,Test_Procedure!$A:$F,2,FALSE))</f>
        <v/>
      </c>
      <c r="AQ1947" s="67"/>
      <c r="AR1947" s="67"/>
      <c r="AS1947" s="68"/>
      <c r="AT1947" s="68"/>
      <c r="AU1947" s="68"/>
      <c r="AV1947" s="68"/>
      <c r="AW1947" s="68"/>
      <c r="AX1947" s="68"/>
      <c r="AY1947" s="68"/>
      <c r="AZ1947" s="68"/>
      <c r="BA1947" s="68"/>
      <c r="BB1947" s="68"/>
      <c r="BC1947" s="69" t="str">
        <f t="shared" si="95"/>
        <v/>
      </c>
      <c r="BD1947" s="69"/>
      <c r="BE1947" s="70">
        <f>IF($AG1947="",0,VLOOKUP($AG1947,Test_Procedure!$A:$F,3,FALSE))</f>
        <v>0</v>
      </c>
      <c r="BF1947" s="70"/>
      <c r="BG1947" s="70">
        <f>IF($AG1947="",0,VLOOKUP($AG1947,Test_Procedure!$A:$F,4,FALSE))</f>
        <v>0</v>
      </c>
      <c r="BH1947" s="70"/>
      <c r="BI1947" s="70">
        <f>IF($AG1947="",0,VLOOKUP($AG1947,Test_Procedure!$A:$F,5,FALSE))</f>
        <v>0</v>
      </c>
      <c r="BJ1947" s="70"/>
      <c r="BK1947" s="70">
        <f>IF($AG1947="",0,VLOOKUP($AG1947,Test_Procedure!$A:$F,6,FALSE))</f>
        <v>0</v>
      </c>
      <c r="BL1947" s="70"/>
      <c r="BM1947" s="71"/>
      <c r="BN1947" s="71"/>
      <c r="BO1947" s="71"/>
      <c r="BP1947" s="72"/>
      <c r="BQ1947" s="72"/>
      <c r="BR1947" s="72"/>
      <c r="BS1947" s="72"/>
      <c r="BT1947" s="72"/>
      <c r="BU1947" s="72"/>
      <c r="BV1947" s="72"/>
      <c r="BW1947" s="72"/>
      <c r="BX1947" s="72"/>
      <c r="BY1947" s="72"/>
      <c r="BZ1947" s="72"/>
      <c r="CA1947" s="72"/>
      <c r="CB1947" s="72"/>
      <c r="CC1947" s="72"/>
      <c r="CD1947" s="72"/>
      <c r="CE1947" s="72"/>
      <c r="CF1947" s="72"/>
      <c r="CG1947" s="72"/>
      <c r="CH1947" s="72"/>
      <c r="CI1947" s="72"/>
      <c r="CJ1947" s="72"/>
      <c r="XEX1947" s="56" t="str">
        <f>IF(ISERROR(VLOOKUP('Testing Report'!$G$8,$AG1947:$BD1947,13,FALSE)),"",VLOOKUP('Testing Report'!$G$8,$AG1947:$BD1947,13,FALSE))</f>
        <v/>
      </c>
      <c r="XEY1947" s="56" t="str">
        <f>IF(ISERROR(VLOOKUP('Testing Report'!$G$8,$AG1947:$BD1947,15,FALSE)),"",VLOOKUP('Testing Report'!$G$8,$AG1947:$BD1947,15,FALSE))</f>
        <v/>
      </c>
      <c r="XEZ1947" s="56" t="str">
        <f>IF(COUNTIF($X1947:$X$5000,'Testing Report'!$G$8)=0,"",COUNTIF($X1947:$X$5000,'Testing Report'!$G$8))</f>
        <v/>
      </c>
      <c r="XFA1947" s="56" t="str">
        <f>IF(ISERROR(VLOOKUP('Testing Report'!$G$8,$AG1947:$BD1947,19,FALSE)),"",VLOOKUP('Testing Report'!$G$8,$AG1947:$BD1947,19,FALSE))</f>
        <v/>
      </c>
      <c r="XFB1947" s="56" t="str">
        <f>IF(ISERROR(VLOOKUP('Testing Report'!$G$8,$X1947:$BD1947,32,FALSE)),"",VLOOKUP('Testing Report'!$G$8,$X1947:$BD1947,32,FALSE))</f>
        <v/>
      </c>
      <c r="XFC1947" s="26"/>
      <c r="XFD1947" s="7" t="str">
        <f t="shared" si="96"/>
        <v/>
      </c>
    </row>
    <row r="1948" spans="1:88 16378:16384" ht="15" customHeight="1">
      <c r="A1948" s="65" t="str">
        <f t="shared" si="94"/>
        <v/>
      </c>
      <c r="B1948" s="65"/>
      <c r="C1948" s="66"/>
      <c r="D1948" s="66"/>
      <c r="E1948" s="66"/>
      <c r="F1948" s="66"/>
      <c r="G1948" s="66"/>
      <c r="H1948" s="66"/>
      <c r="I1948" s="66"/>
      <c r="J1948" s="66"/>
      <c r="K1948" s="66"/>
      <c r="L1948" s="66"/>
      <c r="M1948" s="66"/>
      <c r="N1948" s="66"/>
      <c r="O1948" s="66"/>
      <c r="P1948" s="66"/>
      <c r="Q1948" s="66"/>
      <c r="R1948" s="66"/>
      <c r="S1948" s="72"/>
      <c r="T1948" s="72"/>
      <c r="U1948" s="72"/>
      <c r="V1948" s="72"/>
      <c r="W1948" s="72"/>
      <c r="X1948" s="64"/>
      <c r="Y1948" s="64"/>
      <c r="Z1948" s="64"/>
      <c r="AA1948" s="64"/>
      <c r="AB1948" s="64"/>
      <c r="AC1948" s="64"/>
      <c r="AD1948" s="64"/>
      <c r="AE1948" s="64"/>
      <c r="AF1948" s="64"/>
      <c r="AG1948" s="64"/>
      <c r="AH1948" s="64"/>
      <c r="AI1948" s="64"/>
      <c r="AJ1948" s="64"/>
      <c r="AK1948" s="64"/>
      <c r="AL1948" s="64"/>
      <c r="AM1948" s="64"/>
      <c r="AN1948" s="64"/>
      <c r="AO1948" s="64"/>
      <c r="AP1948" s="67" t="str">
        <f>IF($AG1948="","",VLOOKUP($AG1948,Test_Procedure!$A:$F,2,FALSE))</f>
        <v/>
      </c>
      <c r="AQ1948" s="67"/>
      <c r="AR1948" s="67"/>
      <c r="AS1948" s="68"/>
      <c r="AT1948" s="68"/>
      <c r="AU1948" s="68"/>
      <c r="AV1948" s="68"/>
      <c r="AW1948" s="68"/>
      <c r="AX1948" s="68"/>
      <c r="AY1948" s="68"/>
      <c r="AZ1948" s="68"/>
      <c r="BA1948" s="68"/>
      <c r="BB1948" s="68"/>
      <c r="BC1948" s="69" t="str">
        <f t="shared" si="95"/>
        <v/>
      </c>
      <c r="BD1948" s="69"/>
      <c r="BE1948" s="70">
        <f>IF($AG1948="",0,VLOOKUP($AG1948,Test_Procedure!$A:$F,3,FALSE))</f>
        <v>0</v>
      </c>
      <c r="BF1948" s="70"/>
      <c r="BG1948" s="70">
        <f>IF($AG1948="",0,VLOOKUP($AG1948,Test_Procedure!$A:$F,4,FALSE))</f>
        <v>0</v>
      </c>
      <c r="BH1948" s="70"/>
      <c r="BI1948" s="70">
        <f>IF($AG1948="",0,VLOOKUP($AG1948,Test_Procedure!$A:$F,5,FALSE))</f>
        <v>0</v>
      </c>
      <c r="BJ1948" s="70"/>
      <c r="BK1948" s="70">
        <f>IF($AG1948="",0,VLOOKUP($AG1948,Test_Procedure!$A:$F,6,FALSE))</f>
        <v>0</v>
      </c>
      <c r="BL1948" s="70"/>
      <c r="BM1948" s="71"/>
      <c r="BN1948" s="71"/>
      <c r="BO1948" s="71"/>
      <c r="BP1948" s="72"/>
      <c r="BQ1948" s="72"/>
      <c r="BR1948" s="72"/>
      <c r="BS1948" s="72"/>
      <c r="BT1948" s="72"/>
      <c r="BU1948" s="72"/>
      <c r="BV1948" s="72"/>
      <c r="BW1948" s="72"/>
      <c r="BX1948" s="72"/>
      <c r="BY1948" s="72"/>
      <c r="BZ1948" s="72"/>
      <c r="CA1948" s="72"/>
      <c r="CB1948" s="72"/>
      <c r="CC1948" s="72"/>
      <c r="CD1948" s="72"/>
      <c r="CE1948" s="72"/>
      <c r="CF1948" s="72"/>
      <c r="CG1948" s="72"/>
      <c r="CH1948" s="72"/>
      <c r="CI1948" s="72"/>
      <c r="CJ1948" s="72"/>
      <c r="XEX1948" s="56" t="str">
        <f>IF(ISERROR(VLOOKUP('Testing Report'!$G$8,$AG1948:$BD1948,13,FALSE)),"",VLOOKUP('Testing Report'!$G$8,$AG1948:$BD1948,13,FALSE))</f>
        <v/>
      </c>
      <c r="XEY1948" s="56" t="str">
        <f>IF(ISERROR(VLOOKUP('Testing Report'!$G$8,$AG1948:$BD1948,15,FALSE)),"",VLOOKUP('Testing Report'!$G$8,$AG1948:$BD1948,15,FALSE))</f>
        <v/>
      </c>
      <c r="XEZ1948" s="56" t="str">
        <f>IF(COUNTIF($X1948:$X$5000,'Testing Report'!$G$8)=0,"",COUNTIF($X1948:$X$5000,'Testing Report'!$G$8))</f>
        <v/>
      </c>
      <c r="XFA1948" s="56" t="str">
        <f>IF(ISERROR(VLOOKUP('Testing Report'!$G$8,$AG1948:$BD1948,19,FALSE)),"",VLOOKUP('Testing Report'!$G$8,$AG1948:$BD1948,19,FALSE))</f>
        <v/>
      </c>
      <c r="XFB1948" s="56" t="str">
        <f>IF(ISERROR(VLOOKUP('Testing Report'!$G$8,$X1948:$BD1948,32,FALSE)),"",VLOOKUP('Testing Report'!$G$8,$X1948:$BD1948,32,FALSE))</f>
        <v/>
      </c>
      <c r="XFC1948" s="26"/>
      <c r="XFD1948" s="7" t="str">
        <f t="shared" si="96"/>
        <v/>
      </c>
    </row>
    <row r="1949" spans="1:88 16378:16384" ht="15" customHeight="1">
      <c r="A1949" s="65" t="str">
        <f t="shared" ref="A1949:A2012" si="97">IF(C1948="","",A1948+1)</f>
        <v/>
      </c>
      <c r="B1949" s="65"/>
      <c r="C1949" s="66"/>
      <c r="D1949" s="66"/>
      <c r="E1949" s="66"/>
      <c r="F1949" s="66"/>
      <c r="G1949" s="66"/>
      <c r="H1949" s="66"/>
      <c r="I1949" s="66"/>
      <c r="J1949" s="66"/>
      <c r="K1949" s="66"/>
      <c r="L1949" s="66"/>
      <c r="M1949" s="66"/>
      <c r="N1949" s="66"/>
      <c r="O1949" s="66"/>
      <c r="P1949" s="66"/>
      <c r="Q1949" s="66"/>
      <c r="R1949" s="66"/>
      <c r="S1949" s="72"/>
      <c r="T1949" s="72"/>
      <c r="U1949" s="72"/>
      <c r="V1949" s="72"/>
      <c r="W1949" s="72"/>
      <c r="X1949" s="64"/>
      <c r="Y1949" s="64"/>
      <c r="Z1949" s="64"/>
      <c r="AA1949" s="64"/>
      <c r="AB1949" s="64"/>
      <c r="AC1949" s="64"/>
      <c r="AD1949" s="64"/>
      <c r="AE1949" s="64"/>
      <c r="AF1949" s="64"/>
      <c r="AG1949" s="64"/>
      <c r="AH1949" s="64"/>
      <c r="AI1949" s="64"/>
      <c r="AJ1949" s="64"/>
      <c r="AK1949" s="64"/>
      <c r="AL1949" s="64"/>
      <c r="AM1949" s="64"/>
      <c r="AN1949" s="64"/>
      <c r="AO1949" s="64"/>
      <c r="AP1949" s="67" t="str">
        <f>IF($AG1949="","",VLOOKUP($AG1949,Test_Procedure!$A:$F,2,FALSE))</f>
        <v/>
      </c>
      <c r="AQ1949" s="67"/>
      <c r="AR1949" s="67"/>
      <c r="AS1949" s="68"/>
      <c r="AT1949" s="68"/>
      <c r="AU1949" s="68"/>
      <c r="AV1949" s="68"/>
      <c r="AW1949" s="68"/>
      <c r="AX1949" s="68"/>
      <c r="AY1949" s="68"/>
      <c r="AZ1949" s="68"/>
      <c r="BA1949" s="68"/>
      <c r="BB1949" s="68"/>
      <c r="BC1949" s="69" t="str">
        <f t="shared" ref="BC1949:BC2012" si="98">IF(AS1949="","",AVERAGE(AS1949:BB1949))</f>
        <v/>
      </c>
      <c r="BD1949" s="69"/>
      <c r="BE1949" s="70">
        <f>IF($AG1949="",0,VLOOKUP($AG1949,Test_Procedure!$A:$F,3,FALSE))</f>
        <v>0</v>
      </c>
      <c r="BF1949" s="70"/>
      <c r="BG1949" s="70">
        <f>IF($AG1949="",0,VLOOKUP($AG1949,Test_Procedure!$A:$F,4,FALSE))</f>
        <v>0</v>
      </c>
      <c r="BH1949" s="70"/>
      <c r="BI1949" s="70">
        <f>IF($AG1949="",0,VLOOKUP($AG1949,Test_Procedure!$A:$F,5,FALSE))</f>
        <v>0</v>
      </c>
      <c r="BJ1949" s="70"/>
      <c r="BK1949" s="70">
        <f>IF($AG1949="",0,VLOOKUP($AG1949,Test_Procedure!$A:$F,6,FALSE))</f>
        <v>0</v>
      </c>
      <c r="BL1949" s="70"/>
      <c r="BM1949" s="71"/>
      <c r="BN1949" s="71"/>
      <c r="BO1949" s="71"/>
      <c r="BP1949" s="72"/>
      <c r="BQ1949" s="72"/>
      <c r="BR1949" s="72"/>
      <c r="BS1949" s="72"/>
      <c r="BT1949" s="72"/>
      <c r="BU1949" s="72"/>
      <c r="BV1949" s="72"/>
      <c r="BW1949" s="72"/>
      <c r="BX1949" s="72"/>
      <c r="BY1949" s="72"/>
      <c r="BZ1949" s="72"/>
      <c r="CA1949" s="72"/>
      <c r="CB1949" s="72"/>
      <c r="CC1949" s="72"/>
      <c r="CD1949" s="72"/>
      <c r="CE1949" s="72"/>
      <c r="CF1949" s="72"/>
      <c r="CG1949" s="72"/>
      <c r="CH1949" s="72"/>
      <c r="CI1949" s="72"/>
      <c r="CJ1949" s="72"/>
      <c r="XEX1949" s="56" t="str">
        <f>IF(ISERROR(VLOOKUP('Testing Report'!$G$8,$AG1949:$BD1949,13,FALSE)),"",VLOOKUP('Testing Report'!$G$8,$AG1949:$BD1949,13,FALSE))</f>
        <v/>
      </c>
      <c r="XEY1949" s="56" t="str">
        <f>IF(ISERROR(VLOOKUP('Testing Report'!$G$8,$AG1949:$BD1949,15,FALSE)),"",VLOOKUP('Testing Report'!$G$8,$AG1949:$BD1949,15,FALSE))</f>
        <v/>
      </c>
      <c r="XEZ1949" s="56" t="str">
        <f>IF(COUNTIF($X1949:$X$5000,'Testing Report'!$G$8)=0,"",COUNTIF($X1949:$X$5000,'Testing Report'!$G$8))</f>
        <v/>
      </c>
      <c r="XFA1949" s="56" t="str">
        <f>IF(ISERROR(VLOOKUP('Testing Report'!$G$8,$AG1949:$BD1949,19,FALSE)),"",VLOOKUP('Testing Report'!$G$8,$AG1949:$BD1949,19,FALSE))</f>
        <v/>
      </c>
      <c r="XFB1949" s="56" t="str">
        <f>IF(ISERROR(VLOOKUP('Testing Report'!$G$8,$X1949:$BD1949,32,FALSE)),"",VLOOKUP('Testing Report'!$G$8,$X1949:$BD1949,32,FALSE))</f>
        <v/>
      </c>
      <c r="XFC1949" s="26"/>
      <c r="XFD1949" s="7" t="str">
        <f t="shared" si="96"/>
        <v/>
      </c>
    </row>
    <row r="1950" spans="1:88 16378:16384" ht="15" customHeight="1">
      <c r="A1950" s="65" t="str">
        <f t="shared" si="97"/>
        <v/>
      </c>
      <c r="B1950" s="65"/>
      <c r="C1950" s="66"/>
      <c r="D1950" s="66"/>
      <c r="E1950" s="66"/>
      <c r="F1950" s="66"/>
      <c r="G1950" s="66"/>
      <c r="H1950" s="66"/>
      <c r="I1950" s="66"/>
      <c r="J1950" s="66"/>
      <c r="K1950" s="66"/>
      <c r="L1950" s="66"/>
      <c r="M1950" s="66"/>
      <c r="N1950" s="66"/>
      <c r="O1950" s="66"/>
      <c r="P1950" s="66"/>
      <c r="Q1950" s="66"/>
      <c r="R1950" s="66"/>
      <c r="S1950" s="72"/>
      <c r="T1950" s="72"/>
      <c r="U1950" s="72"/>
      <c r="V1950" s="72"/>
      <c r="W1950" s="72"/>
      <c r="X1950" s="64"/>
      <c r="Y1950" s="64"/>
      <c r="Z1950" s="64"/>
      <c r="AA1950" s="64"/>
      <c r="AB1950" s="64"/>
      <c r="AC1950" s="64"/>
      <c r="AD1950" s="64"/>
      <c r="AE1950" s="64"/>
      <c r="AF1950" s="64"/>
      <c r="AG1950" s="64"/>
      <c r="AH1950" s="64"/>
      <c r="AI1950" s="64"/>
      <c r="AJ1950" s="64"/>
      <c r="AK1950" s="64"/>
      <c r="AL1950" s="64"/>
      <c r="AM1950" s="64"/>
      <c r="AN1950" s="64"/>
      <c r="AO1950" s="64"/>
      <c r="AP1950" s="67" t="str">
        <f>IF($AG1950="","",VLOOKUP($AG1950,Test_Procedure!$A:$F,2,FALSE))</f>
        <v/>
      </c>
      <c r="AQ1950" s="67"/>
      <c r="AR1950" s="67"/>
      <c r="AS1950" s="68"/>
      <c r="AT1950" s="68"/>
      <c r="AU1950" s="68"/>
      <c r="AV1950" s="68"/>
      <c r="AW1950" s="68"/>
      <c r="AX1950" s="68"/>
      <c r="AY1950" s="68"/>
      <c r="AZ1950" s="68"/>
      <c r="BA1950" s="68"/>
      <c r="BB1950" s="68"/>
      <c r="BC1950" s="69" t="str">
        <f t="shared" si="98"/>
        <v/>
      </c>
      <c r="BD1950" s="69"/>
      <c r="BE1950" s="70">
        <f>IF($AG1950="",0,VLOOKUP($AG1950,Test_Procedure!$A:$F,3,FALSE))</f>
        <v>0</v>
      </c>
      <c r="BF1950" s="70"/>
      <c r="BG1950" s="70">
        <f>IF($AG1950="",0,VLOOKUP($AG1950,Test_Procedure!$A:$F,4,FALSE))</f>
        <v>0</v>
      </c>
      <c r="BH1950" s="70"/>
      <c r="BI1950" s="70">
        <f>IF($AG1950="",0,VLOOKUP($AG1950,Test_Procedure!$A:$F,5,FALSE))</f>
        <v>0</v>
      </c>
      <c r="BJ1950" s="70"/>
      <c r="BK1950" s="70">
        <f>IF($AG1950="",0,VLOOKUP($AG1950,Test_Procedure!$A:$F,6,FALSE))</f>
        <v>0</v>
      </c>
      <c r="BL1950" s="70"/>
      <c r="BM1950" s="71"/>
      <c r="BN1950" s="71"/>
      <c r="BO1950" s="71"/>
      <c r="BP1950" s="72"/>
      <c r="BQ1950" s="72"/>
      <c r="BR1950" s="72"/>
      <c r="BS1950" s="72"/>
      <c r="BT1950" s="72"/>
      <c r="BU1950" s="72"/>
      <c r="BV1950" s="72"/>
      <c r="BW1950" s="72"/>
      <c r="BX1950" s="72"/>
      <c r="BY1950" s="72"/>
      <c r="BZ1950" s="72"/>
      <c r="CA1950" s="72"/>
      <c r="CB1950" s="72"/>
      <c r="CC1950" s="72"/>
      <c r="CD1950" s="72"/>
      <c r="CE1950" s="72"/>
      <c r="CF1950" s="72"/>
      <c r="CG1950" s="72"/>
      <c r="CH1950" s="72"/>
      <c r="CI1950" s="72"/>
      <c r="CJ1950" s="72"/>
      <c r="XEX1950" s="56" t="str">
        <f>IF(ISERROR(VLOOKUP('Testing Report'!$G$8,$AG1950:$BD1950,13,FALSE)),"",VLOOKUP('Testing Report'!$G$8,$AG1950:$BD1950,13,FALSE))</f>
        <v/>
      </c>
      <c r="XEY1950" s="56" t="str">
        <f>IF(ISERROR(VLOOKUP('Testing Report'!$G$8,$AG1950:$BD1950,15,FALSE)),"",VLOOKUP('Testing Report'!$G$8,$AG1950:$BD1950,15,FALSE))</f>
        <v/>
      </c>
      <c r="XEZ1950" s="56" t="str">
        <f>IF(COUNTIF($X1950:$X$5000,'Testing Report'!$G$8)=0,"",COUNTIF($X1950:$X$5000,'Testing Report'!$G$8))</f>
        <v/>
      </c>
      <c r="XFA1950" s="56" t="str">
        <f>IF(ISERROR(VLOOKUP('Testing Report'!$G$8,$AG1950:$BD1950,19,FALSE)),"",VLOOKUP('Testing Report'!$G$8,$AG1950:$BD1950,19,FALSE))</f>
        <v/>
      </c>
      <c r="XFB1950" s="56" t="str">
        <f>IF(ISERROR(VLOOKUP('Testing Report'!$G$8,$X1950:$BD1950,32,FALSE)),"",VLOOKUP('Testing Report'!$G$8,$X1950:$BD1950,32,FALSE))</f>
        <v/>
      </c>
      <c r="XFC1950" s="26"/>
      <c r="XFD1950" s="7" t="str">
        <f t="shared" si="96"/>
        <v/>
      </c>
    </row>
    <row r="1951" spans="1:88 16378:16384" ht="15" customHeight="1">
      <c r="A1951" s="65" t="str">
        <f t="shared" si="97"/>
        <v/>
      </c>
      <c r="B1951" s="65"/>
      <c r="C1951" s="66"/>
      <c r="D1951" s="66"/>
      <c r="E1951" s="66"/>
      <c r="F1951" s="66"/>
      <c r="G1951" s="66"/>
      <c r="H1951" s="66"/>
      <c r="I1951" s="66"/>
      <c r="J1951" s="66"/>
      <c r="K1951" s="66"/>
      <c r="L1951" s="66"/>
      <c r="M1951" s="66"/>
      <c r="N1951" s="66"/>
      <c r="O1951" s="66"/>
      <c r="P1951" s="66"/>
      <c r="Q1951" s="66"/>
      <c r="R1951" s="66"/>
      <c r="S1951" s="72"/>
      <c r="T1951" s="72"/>
      <c r="U1951" s="72"/>
      <c r="V1951" s="72"/>
      <c r="W1951" s="72"/>
      <c r="X1951" s="64"/>
      <c r="Y1951" s="64"/>
      <c r="Z1951" s="64"/>
      <c r="AA1951" s="64"/>
      <c r="AB1951" s="64"/>
      <c r="AC1951" s="64"/>
      <c r="AD1951" s="64"/>
      <c r="AE1951" s="64"/>
      <c r="AF1951" s="64"/>
      <c r="AG1951" s="64"/>
      <c r="AH1951" s="64"/>
      <c r="AI1951" s="64"/>
      <c r="AJ1951" s="64"/>
      <c r="AK1951" s="64"/>
      <c r="AL1951" s="64"/>
      <c r="AM1951" s="64"/>
      <c r="AN1951" s="64"/>
      <c r="AO1951" s="64"/>
      <c r="AP1951" s="67" t="str">
        <f>IF($AG1951="","",VLOOKUP($AG1951,Test_Procedure!$A:$F,2,FALSE))</f>
        <v/>
      </c>
      <c r="AQ1951" s="67"/>
      <c r="AR1951" s="67"/>
      <c r="AS1951" s="68"/>
      <c r="AT1951" s="68"/>
      <c r="AU1951" s="68"/>
      <c r="AV1951" s="68"/>
      <c r="AW1951" s="68"/>
      <c r="AX1951" s="68"/>
      <c r="AY1951" s="68"/>
      <c r="AZ1951" s="68"/>
      <c r="BA1951" s="68"/>
      <c r="BB1951" s="68"/>
      <c r="BC1951" s="69" t="str">
        <f t="shared" si="98"/>
        <v/>
      </c>
      <c r="BD1951" s="69"/>
      <c r="BE1951" s="70">
        <f>IF($AG1951="",0,VLOOKUP($AG1951,Test_Procedure!$A:$F,3,FALSE))</f>
        <v>0</v>
      </c>
      <c r="BF1951" s="70"/>
      <c r="BG1951" s="70">
        <f>IF($AG1951="",0,VLOOKUP($AG1951,Test_Procedure!$A:$F,4,FALSE))</f>
        <v>0</v>
      </c>
      <c r="BH1951" s="70"/>
      <c r="BI1951" s="70">
        <f>IF($AG1951="",0,VLOOKUP($AG1951,Test_Procedure!$A:$F,5,FALSE))</f>
        <v>0</v>
      </c>
      <c r="BJ1951" s="70"/>
      <c r="BK1951" s="70">
        <f>IF($AG1951="",0,VLOOKUP($AG1951,Test_Procedure!$A:$F,6,FALSE))</f>
        <v>0</v>
      </c>
      <c r="BL1951" s="70"/>
      <c r="BM1951" s="71"/>
      <c r="BN1951" s="71"/>
      <c r="BO1951" s="71"/>
      <c r="BP1951" s="72"/>
      <c r="BQ1951" s="72"/>
      <c r="BR1951" s="72"/>
      <c r="BS1951" s="72"/>
      <c r="BT1951" s="72"/>
      <c r="BU1951" s="72"/>
      <c r="BV1951" s="72"/>
      <c r="BW1951" s="72"/>
      <c r="BX1951" s="72"/>
      <c r="BY1951" s="72"/>
      <c r="BZ1951" s="72"/>
      <c r="CA1951" s="72"/>
      <c r="CB1951" s="72"/>
      <c r="CC1951" s="72"/>
      <c r="CD1951" s="72"/>
      <c r="CE1951" s="72"/>
      <c r="CF1951" s="72"/>
      <c r="CG1951" s="72"/>
      <c r="CH1951" s="72"/>
      <c r="CI1951" s="72"/>
      <c r="CJ1951" s="72"/>
      <c r="XEX1951" s="56" t="str">
        <f>IF(ISERROR(VLOOKUP('Testing Report'!$G$8,$AG1951:$BD1951,13,FALSE)),"",VLOOKUP('Testing Report'!$G$8,$AG1951:$BD1951,13,FALSE))</f>
        <v/>
      </c>
      <c r="XEY1951" s="56" t="str">
        <f>IF(ISERROR(VLOOKUP('Testing Report'!$G$8,$AG1951:$BD1951,15,FALSE)),"",VLOOKUP('Testing Report'!$G$8,$AG1951:$BD1951,15,FALSE))</f>
        <v/>
      </c>
      <c r="XEZ1951" s="56" t="str">
        <f>IF(COUNTIF($X1951:$X$5000,'Testing Report'!$G$8)=0,"",COUNTIF($X1951:$X$5000,'Testing Report'!$G$8))</f>
        <v/>
      </c>
      <c r="XFA1951" s="56" t="str">
        <f>IF(ISERROR(VLOOKUP('Testing Report'!$G$8,$AG1951:$BD1951,19,FALSE)),"",VLOOKUP('Testing Report'!$G$8,$AG1951:$BD1951,19,FALSE))</f>
        <v/>
      </c>
      <c r="XFB1951" s="56" t="str">
        <f>IF(ISERROR(VLOOKUP('Testing Report'!$G$8,$X1951:$BD1951,32,FALSE)),"",VLOOKUP('Testing Report'!$G$8,$X1951:$BD1951,32,FALSE))</f>
        <v/>
      </c>
      <c r="XFC1951" s="26"/>
      <c r="XFD1951" s="7" t="str">
        <f t="shared" si="96"/>
        <v/>
      </c>
    </row>
    <row r="1952" spans="1:88 16378:16384" ht="15" customHeight="1">
      <c r="A1952" s="65" t="str">
        <f t="shared" si="97"/>
        <v/>
      </c>
      <c r="B1952" s="65"/>
      <c r="C1952" s="66"/>
      <c r="D1952" s="66"/>
      <c r="E1952" s="66"/>
      <c r="F1952" s="66"/>
      <c r="G1952" s="66"/>
      <c r="H1952" s="66"/>
      <c r="I1952" s="66"/>
      <c r="J1952" s="66"/>
      <c r="K1952" s="66"/>
      <c r="L1952" s="66"/>
      <c r="M1952" s="66"/>
      <c r="N1952" s="66"/>
      <c r="O1952" s="66"/>
      <c r="P1952" s="66"/>
      <c r="Q1952" s="66"/>
      <c r="R1952" s="66"/>
      <c r="S1952" s="72"/>
      <c r="T1952" s="72"/>
      <c r="U1952" s="72"/>
      <c r="V1952" s="72"/>
      <c r="W1952" s="72"/>
      <c r="X1952" s="64"/>
      <c r="Y1952" s="64"/>
      <c r="Z1952" s="64"/>
      <c r="AA1952" s="64"/>
      <c r="AB1952" s="64"/>
      <c r="AC1952" s="64"/>
      <c r="AD1952" s="64"/>
      <c r="AE1952" s="64"/>
      <c r="AF1952" s="64"/>
      <c r="AG1952" s="64"/>
      <c r="AH1952" s="64"/>
      <c r="AI1952" s="64"/>
      <c r="AJ1952" s="64"/>
      <c r="AK1952" s="64"/>
      <c r="AL1952" s="64"/>
      <c r="AM1952" s="64"/>
      <c r="AN1952" s="64"/>
      <c r="AO1952" s="64"/>
      <c r="AP1952" s="67" t="str">
        <f>IF($AG1952="","",VLOOKUP($AG1952,Test_Procedure!$A:$F,2,FALSE))</f>
        <v/>
      </c>
      <c r="AQ1952" s="67"/>
      <c r="AR1952" s="67"/>
      <c r="AS1952" s="68"/>
      <c r="AT1952" s="68"/>
      <c r="AU1952" s="68"/>
      <c r="AV1952" s="68"/>
      <c r="AW1952" s="68"/>
      <c r="AX1952" s="68"/>
      <c r="AY1952" s="68"/>
      <c r="AZ1952" s="68"/>
      <c r="BA1952" s="68"/>
      <c r="BB1952" s="68"/>
      <c r="BC1952" s="69" t="str">
        <f t="shared" si="98"/>
        <v/>
      </c>
      <c r="BD1952" s="69"/>
      <c r="BE1952" s="70">
        <f>IF($AG1952="",0,VLOOKUP($AG1952,Test_Procedure!$A:$F,3,FALSE))</f>
        <v>0</v>
      </c>
      <c r="BF1952" s="70"/>
      <c r="BG1952" s="70">
        <f>IF($AG1952="",0,VLOOKUP($AG1952,Test_Procedure!$A:$F,4,FALSE))</f>
        <v>0</v>
      </c>
      <c r="BH1952" s="70"/>
      <c r="BI1952" s="70">
        <f>IF($AG1952="",0,VLOOKUP($AG1952,Test_Procedure!$A:$F,5,FALSE))</f>
        <v>0</v>
      </c>
      <c r="BJ1952" s="70"/>
      <c r="BK1952" s="70">
        <f>IF($AG1952="",0,VLOOKUP($AG1952,Test_Procedure!$A:$F,6,FALSE))</f>
        <v>0</v>
      </c>
      <c r="BL1952" s="70"/>
      <c r="BM1952" s="71"/>
      <c r="BN1952" s="71"/>
      <c r="BO1952" s="71"/>
      <c r="BP1952" s="72"/>
      <c r="BQ1952" s="72"/>
      <c r="BR1952" s="72"/>
      <c r="BS1952" s="72"/>
      <c r="BT1952" s="72"/>
      <c r="BU1952" s="72"/>
      <c r="BV1952" s="72"/>
      <c r="BW1952" s="72"/>
      <c r="BX1952" s="72"/>
      <c r="BY1952" s="72"/>
      <c r="BZ1952" s="72"/>
      <c r="CA1952" s="72"/>
      <c r="CB1952" s="72"/>
      <c r="CC1952" s="72"/>
      <c r="CD1952" s="72"/>
      <c r="CE1952" s="72"/>
      <c r="CF1952" s="72"/>
      <c r="CG1952" s="72"/>
      <c r="CH1952" s="72"/>
      <c r="CI1952" s="72"/>
      <c r="CJ1952" s="72"/>
      <c r="XEX1952" s="56" t="str">
        <f>IF(ISERROR(VLOOKUP('Testing Report'!$G$8,$AG1952:$BD1952,13,FALSE)),"",VLOOKUP('Testing Report'!$G$8,$AG1952:$BD1952,13,FALSE))</f>
        <v/>
      </c>
      <c r="XEY1952" s="56" t="str">
        <f>IF(ISERROR(VLOOKUP('Testing Report'!$G$8,$AG1952:$BD1952,15,FALSE)),"",VLOOKUP('Testing Report'!$G$8,$AG1952:$BD1952,15,FALSE))</f>
        <v/>
      </c>
      <c r="XEZ1952" s="56" t="str">
        <f>IF(COUNTIF($X1952:$X$5000,'Testing Report'!$G$8)=0,"",COUNTIF($X1952:$X$5000,'Testing Report'!$G$8))</f>
        <v/>
      </c>
      <c r="XFA1952" s="56" t="str">
        <f>IF(ISERROR(VLOOKUP('Testing Report'!$G$8,$AG1952:$BD1952,19,FALSE)),"",VLOOKUP('Testing Report'!$G$8,$AG1952:$BD1952,19,FALSE))</f>
        <v/>
      </c>
      <c r="XFB1952" s="56" t="str">
        <f>IF(ISERROR(VLOOKUP('Testing Report'!$G$8,$X1952:$BD1952,32,FALSE)),"",VLOOKUP('Testing Report'!$G$8,$X1952:$BD1952,32,FALSE))</f>
        <v/>
      </c>
      <c r="XFC1952" s="26"/>
      <c r="XFD1952" s="7" t="str">
        <f t="shared" si="96"/>
        <v/>
      </c>
    </row>
    <row r="1953" spans="1:88 16378:16384" ht="15" customHeight="1">
      <c r="A1953" s="65" t="str">
        <f t="shared" si="97"/>
        <v/>
      </c>
      <c r="B1953" s="65"/>
      <c r="C1953" s="66"/>
      <c r="D1953" s="66"/>
      <c r="E1953" s="66"/>
      <c r="F1953" s="66"/>
      <c r="G1953" s="66"/>
      <c r="H1953" s="66"/>
      <c r="I1953" s="66"/>
      <c r="J1953" s="66"/>
      <c r="K1953" s="66"/>
      <c r="L1953" s="66"/>
      <c r="M1953" s="66"/>
      <c r="N1953" s="66"/>
      <c r="O1953" s="66"/>
      <c r="P1953" s="66"/>
      <c r="Q1953" s="66"/>
      <c r="R1953" s="66"/>
      <c r="S1953" s="72"/>
      <c r="T1953" s="72"/>
      <c r="U1953" s="72"/>
      <c r="V1953" s="72"/>
      <c r="W1953" s="72"/>
      <c r="X1953" s="64"/>
      <c r="Y1953" s="64"/>
      <c r="Z1953" s="64"/>
      <c r="AA1953" s="64"/>
      <c r="AB1953" s="64"/>
      <c r="AC1953" s="64"/>
      <c r="AD1953" s="64"/>
      <c r="AE1953" s="64"/>
      <c r="AF1953" s="64"/>
      <c r="AG1953" s="64"/>
      <c r="AH1953" s="64"/>
      <c r="AI1953" s="64"/>
      <c r="AJ1953" s="64"/>
      <c r="AK1953" s="64"/>
      <c r="AL1953" s="64"/>
      <c r="AM1953" s="64"/>
      <c r="AN1953" s="64"/>
      <c r="AO1953" s="64"/>
      <c r="AP1953" s="67" t="str">
        <f>IF($AG1953="","",VLOOKUP($AG1953,Test_Procedure!$A:$F,2,FALSE))</f>
        <v/>
      </c>
      <c r="AQ1953" s="67"/>
      <c r="AR1953" s="67"/>
      <c r="AS1953" s="68"/>
      <c r="AT1953" s="68"/>
      <c r="AU1953" s="68"/>
      <c r="AV1953" s="68"/>
      <c r="AW1953" s="68"/>
      <c r="AX1953" s="68"/>
      <c r="AY1953" s="68"/>
      <c r="AZ1953" s="68"/>
      <c r="BA1953" s="68"/>
      <c r="BB1953" s="68"/>
      <c r="BC1953" s="69" t="str">
        <f t="shared" si="98"/>
        <v/>
      </c>
      <c r="BD1953" s="69"/>
      <c r="BE1953" s="70">
        <f>IF($AG1953="",0,VLOOKUP($AG1953,Test_Procedure!$A:$F,3,FALSE))</f>
        <v>0</v>
      </c>
      <c r="BF1953" s="70"/>
      <c r="BG1953" s="70">
        <f>IF($AG1953="",0,VLOOKUP($AG1953,Test_Procedure!$A:$F,4,FALSE))</f>
        <v>0</v>
      </c>
      <c r="BH1953" s="70"/>
      <c r="BI1953" s="70">
        <f>IF($AG1953="",0,VLOOKUP($AG1953,Test_Procedure!$A:$F,5,FALSE))</f>
        <v>0</v>
      </c>
      <c r="BJ1953" s="70"/>
      <c r="BK1953" s="70">
        <f>IF($AG1953="",0,VLOOKUP($AG1953,Test_Procedure!$A:$F,6,FALSE))</f>
        <v>0</v>
      </c>
      <c r="BL1953" s="70"/>
      <c r="BM1953" s="71"/>
      <c r="BN1953" s="71"/>
      <c r="BO1953" s="71"/>
      <c r="BP1953" s="72"/>
      <c r="BQ1953" s="72"/>
      <c r="BR1953" s="72"/>
      <c r="BS1953" s="72"/>
      <c r="BT1953" s="72"/>
      <c r="BU1953" s="72"/>
      <c r="BV1953" s="72"/>
      <c r="BW1953" s="72"/>
      <c r="BX1953" s="72"/>
      <c r="BY1953" s="72"/>
      <c r="BZ1953" s="72"/>
      <c r="CA1953" s="72"/>
      <c r="CB1953" s="72"/>
      <c r="CC1953" s="72"/>
      <c r="CD1953" s="72"/>
      <c r="CE1953" s="72"/>
      <c r="CF1953" s="72"/>
      <c r="CG1953" s="72"/>
      <c r="CH1953" s="72"/>
      <c r="CI1953" s="72"/>
      <c r="CJ1953" s="72"/>
      <c r="XEX1953" s="56" t="str">
        <f>IF(ISERROR(VLOOKUP('Testing Report'!$G$8,$AG1953:$BD1953,13,FALSE)),"",VLOOKUP('Testing Report'!$G$8,$AG1953:$BD1953,13,FALSE))</f>
        <v/>
      </c>
      <c r="XEY1953" s="56" t="str">
        <f>IF(ISERROR(VLOOKUP('Testing Report'!$G$8,$AG1953:$BD1953,15,FALSE)),"",VLOOKUP('Testing Report'!$G$8,$AG1953:$BD1953,15,FALSE))</f>
        <v/>
      </c>
      <c r="XEZ1953" s="56" t="str">
        <f>IF(COUNTIF($X1953:$X$5000,'Testing Report'!$G$8)=0,"",COUNTIF($X1953:$X$5000,'Testing Report'!$G$8))</f>
        <v/>
      </c>
      <c r="XFA1953" s="56" t="str">
        <f>IF(ISERROR(VLOOKUP('Testing Report'!$G$8,$AG1953:$BD1953,19,FALSE)),"",VLOOKUP('Testing Report'!$G$8,$AG1953:$BD1953,19,FALSE))</f>
        <v/>
      </c>
      <c r="XFB1953" s="56" t="str">
        <f>IF(ISERROR(VLOOKUP('Testing Report'!$G$8,$X1953:$BD1953,32,FALSE)),"",VLOOKUP('Testing Report'!$G$8,$X1953:$BD1953,32,FALSE))</f>
        <v/>
      </c>
      <c r="XFC1953" s="26"/>
      <c r="XFD1953" s="7" t="str">
        <f t="shared" si="96"/>
        <v/>
      </c>
    </row>
    <row r="1954" spans="1:88 16378:16384" ht="15" customHeight="1">
      <c r="A1954" s="65" t="str">
        <f t="shared" si="97"/>
        <v/>
      </c>
      <c r="B1954" s="65"/>
      <c r="C1954" s="66"/>
      <c r="D1954" s="66"/>
      <c r="E1954" s="66"/>
      <c r="F1954" s="66"/>
      <c r="G1954" s="66"/>
      <c r="H1954" s="66"/>
      <c r="I1954" s="66"/>
      <c r="J1954" s="66"/>
      <c r="K1954" s="66"/>
      <c r="L1954" s="66"/>
      <c r="M1954" s="66"/>
      <c r="N1954" s="66"/>
      <c r="O1954" s="66"/>
      <c r="P1954" s="66"/>
      <c r="Q1954" s="66"/>
      <c r="R1954" s="66"/>
      <c r="S1954" s="72"/>
      <c r="T1954" s="72"/>
      <c r="U1954" s="72"/>
      <c r="V1954" s="72"/>
      <c r="W1954" s="72"/>
      <c r="X1954" s="64"/>
      <c r="Y1954" s="64"/>
      <c r="Z1954" s="64"/>
      <c r="AA1954" s="64"/>
      <c r="AB1954" s="64"/>
      <c r="AC1954" s="64"/>
      <c r="AD1954" s="64"/>
      <c r="AE1954" s="64"/>
      <c r="AF1954" s="64"/>
      <c r="AG1954" s="64"/>
      <c r="AH1954" s="64"/>
      <c r="AI1954" s="64"/>
      <c r="AJ1954" s="64"/>
      <c r="AK1954" s="64"/>
      <c r="AL1954" s="64"/>
      <c r="AM1954" s="64"/>
      <c r="AN1954" s="64"/>
      <c r="AO1954" s="64"/>
      <c r="AP1954" s="67" t="str">
        <f>IF($AG1954="","",VLOOKUP($AG1954,Test_Procedure!$A:$F,2,FALSE))</f>
        <v/>
      </c>
      <c r="AQ1954" s="67"/>
      <c r="AR1954" s="67"/>
      <c r="AS1954" s="68"/>
      <c r="AT1954" s="68"/>
      <c r="AU1954" s="68"/>
      <c r="AV1954" s="68"/>
      <c r="AW1954" s="68"/>
      <c r="AX1954" s="68"/>
      <c r="AY1954" s="68"/>
      <c r="AZ1954" s="68"/>
      <c r="BA1954" s="68"/>
      <c r="BB1954" s="68"/>
      <c r="BC1954" s="69" t="str">
        <f t="shared" si="98"/>
        <v/>
      </c>
      <c r="BD1954" s="69"/>
      <c r="BE1954" s="70">
        <f>IF($AG1954="",0,VLOOKUP($AG1954,Test_Procedure!$A:$F,3,FALSE))</f>
        <v>0</v>
      </c>
      <c r="BF1954" s="70"/>
      <c r="BG1954" s="70">
        <f>IF($AG1954="",0,VLOOKUP($AG1954,Test_Procedure!$A:$F,4,FALSE))</f>
        <v>0</v>
      </c>
      <c r="BH1954" s="70"/>
      <c r="BI1954" s="70">
        <f>IF($AG1954="",0,VLOOKUP($AG1954,Test_Procedure!$A:$F,5,FALSE))</f>
        <v>0</v>
      </c>
      <c r="BJ1954" s="70"/>
      <c r="BK1954" s="70">
        <f>IF($AG1954="",0,VLOOKUP($AG1954,Test_Procedure!$A:$F,6,FALSE))</f>
        <v>0</v>
      </c>
      <c r="BL1954" s="70"/>
      <c r="BM1954" s="71"/>
      <c r="BN1954" s="71"/>
      <c r="BO1954" s="71"/>
      <c r="BP1954" s="72"/>
      <c r="BQ1954" s="72"/>
      <c r="BR1954" s="72"/>
      <c r="BS1954" s="72"/>
      <c r="BT1954" s="72"/>
      <c r="BU1954" s="72"/>
      <c r="BV1954" s="72"/>
      <c r="BW1954" s="72"/>
      <c r="BX1954" s="72"/>
      <c r="BY1954" s="72"/>
      <c r="BZ1954" s="72"/>
      <c r="CA1954" s="72"/>
      <c r="CB1954" s="72"/>
      <c r="CC1954" s="72"/>
      <c r="CD1954" s="72"/>
      <c r="CE1954" s="72"/>
      <c r="CF1954" s="72"/>
      <c r="CG1954" s="72"/>
      <c r="CH1954" s="72"/>
      <c r="CI1954" s="72"/>
      <c r="CJ1954" s="72"/>
      <c r="XEX1954" s="56" t="str">
        <f>IF(ISERROR(VLOOKUP('Testing Report'!$G$8,$AG1954:$BD1954,13,FALSE)),"",VLOOKUP('Testing Report'!$G$8,$AG1954:$BD1954,13,FALSE))</f>
        <v/>
      </c>
      <c r="XEY1954" s="56" t="str">
        <f>IF(ISERROR(VLOOKUP('Testing Report'!$G$8,$AG1954:$BD1954,15,FALSE)),"",VLOOKUP('Testing Report'!$G$8,$AG1954:$BD1954,15,FALSE))</f>
        <v/>
      </c>
      <c r="XEZ1954" s="56" t="str">
        <f>IF(COUNTIF($X1954:$X$5000,'Testing Report'!$G$8)=0,"",COUNTIF($X1954:$X$5000,'Testing Report'!$G$8))</f>
        <v/>
      </c>
      <c r="XFA1954" s="56" t="str">
        <f>IF(ISERROR(VLOOKUP('Testing Report'!$G$8,$AG1954:$BD1954,19,FALSE)),"",VLOOKUP('Testing Report'!$G$8,$AG1954:$BD1954,19,FALSE))</f>
        <v/>
      </c>
      <c r="XFB1954" s="56" t="str">
        <f>IF(ISERROR(VLOOKUP('Testing Report'!$G$8,$X1954:$BD1954,32,FALSE)),"",VLOOKUP('Testing Report'!$G$8,$X1954:$BD1954,32,FALSE))</f>
        <v/>
      </c>
      <c r="XFC1954" s="26"/>
      <c r="XFD1954" s="7" t="str">
        <f t="shared" si="96"/>
        <v/>
      </c>
    </row>
    <row r="1955" spans="1:88 16378:16384" ht="15" customHeight="1">
      <c r="A1955" s="65" t="str">
        <f t="shared" si="97"/>
        <v/>
      </c>
      <c r="B1955" s="65"/>
      <c r="C1955" s="66"/>
      <c r="D1955" s="66"/>
      <c r="E1955" s="66"/>
      <c r="F1955" s="66"/>
      <c r="G1955" s="66"/>
      <c r="H1955" s="66"/>
      <c r="I1955" s="66"/>
      <c r="J1955" s="66"/>
      <c r="K1955" s="66"/>
      <c r="L1955" s="66"/>
      <c r="M1955" s="66"/>
      <c r="N1955" s="66"/>
      <c r="O1955" s="66"/>
      <c r="P1955" s="66"/>
      <c r="Q1955" s="66"/>
      <c r="R1955" s="66"/>
      <c r="S1955" s="72"/>
      <c r="T1955" s="72"/>
      <c r="U1955" s="72"/>
      <c r="V1955" s="72"/>
      <c r="W1955" s="72"/>
      <c r="X1955" s="64"/>
      <c r="Y1955" s="64"/>
      <c r="Z1955" s="64"/>
      <c r="AA1955" s="64"/>
      <c r="AB1955" s="64"/>
      <c r="AC1955" s="64"/>
      <c r="AD1955" s="64"/>
      <c r="AE1955" s="64"/>
      <c r="AF1955" s="64"/>
      <c r="AG1955" s="64"/>
      <c r="AH1955" s="64"/>
      <c r="AI1955" s="64"/>
      <c r="AJ1955" s="64"/>
      <c r="AK1955" s="64"/>
      <c r="AL1955" s="64"/>
      <c r="AM1955" s="64"/>
      <c r="AN1955" s="64"/>
      <c r="AO1955" s="64"/>
      <c r="AP1955" s="67" t="str">
        <f>IF($AG1955="","",VLOOKUP($AG1955,Test_Procedure!$A:$F,2,FALSE))</f>
        <v/>
      </c>
      <c r="AQ1955" s="67"/>
      <c r="AR1955" s="67"/>
      <c r="AS1955" s="68"/>
      <c r="AT1955" s="68"/>
      <c r="AU1955" s="68"/>
      <c r="AV1955" s="68"/>
      <c r="AW1955" s="68"/>
      <c r="AX1955" s="68"/>
      <c r="AY1955" s="68"/>
      <c r="AZ1955" s="68"/>
      <c r="BA1955" s="68"/>
      <c r="BB1955" s="68"/>
      <c r="BC1955" s="69" t="str">
        <f t="shared" si="98"/>
        <v/>
      </c>
      <c r="BD1955" s="69"/>
      <c r="BE1955" s="70">
        <f>IF($AG1955="",0,VLOOKUP($AG1955,Test_Procedure!$A:$F,3,FALSE))</f>
        <v>0</v>
      </c>
      <c r="BF1955" s="70"/>
      <c r="BG1955" s="70">
        <f>IF($AG1955="",0,VLOOKUP($AG1955,Test_Procedure!$A:$F,4,FALSE))</f>
        <v>0</v>
      </c>
      <c r="BH1955" s="70"/>
      <c r="BI1955" s="70">
        <f>IF($AG1955="",0,VLOOKUP($AG1955,Test_Procedure!$A:$F,5,FALSE))</f>
        <v>0</v>
      </c>
      <c r="BJ1955" s="70"/>
      <c r="BK1955" s="70">
        <f>IF($AG1955="",0,VLOOKUP($AG1955,Test_Procedure!$A:$F,6,FALSE))</f>
        <v>0</v>
      </c>
      <c r="BL1955" s="70"/>
      <c r="BM1955" s="71"/>
      <c r="BN1955" s="71"/>
      <c r="BO1955" s="71"/>
      <c r="BP1955" s="72"/>
      <c r="BQ1955" s="72"/>
      <c r="BR1955" s="72"/>
      <c r="BS1955" s="72"/>
      <c r="BT1955" s="72"/>
      <c r="BU1955" s="72"/>
      <c r="BV1955" s="72"/>
      <c r="BW1955" s="72"/>
      <c r="BX1955" s="72"/>
      <c r="BY1955" s="72"/>
      <c r="BZ1955" s="72"/>
      <c r="CA1955" s="72"/>
      <c r="CB1955" s="72"/>
      <c r="CC1955" s="72"/>
      <c r="CD1955" s="72"/>
      <c r="CE1955" s="72"/>
      <c r="CF1955" s="72"/>
      <c r="CG1955" s="72"/>
      <c r="CH1955" s="72"/>
      <c r="CI1955" s="72"/>
      <c r="CJ1955" s="72"/>
      <c r="XEX1955" s="56" t="str">
        <f>IF(ISERROR(VLOOKUP('Testing Report'!$G$8,$AG1955:$BD1955,13,FALSE)),"",VLOOKUP('Testing Report'!$G$8,$AG1955:$BD1955,13,FALSE))</f>
        <v/>
      </c>
      <c r="XEY1955" s="56" t="str">
        <f>IF(ISERROR(VLOOKUP('Testing Report'!$G$8,$AG1955:$BD1955,15,FALSE)),"",VLOOKUP('Testing Report'!$G$8,$AG1955:$BD1955,15,FALSE))</f>
        <v/>
      </c>
      <c r="XEZ1955" s="56" t="str">
        <f>IF(COUNTIF($X1955:$X$5000,'Testing Report'!$G$8)=0,"",COUNTIF($X1955:$X$5000,'Testing Report'!$G$8))</f>
        <v/>
      </c>
      <c r="XFA1955" s="56" t="str">
        <f>IF(ISERROR(VLOOKUP('Testing Report'!$G$8,$AG1955:$BD1955,19,FALSE)),"",VLOOKUP('Testing Report'!$G$8,$AG1955:$BD1955,19,FALSE))</f>
        <v/>
      </c>
      <c r="XFB1955" s="56" t="str">
        <f>IF(ISERROR(VLOOKUP('Testing Report'!$G$8,$X1955:$BD1955,32,FALSE)),"",VLOOKUP('Testing Report'!$G$8,$X1955:$BD1955,32,FALSE))</f>
        <v/>
      </c>
      <c r="XFC1955" s="26"/>
      <c r="XFD1955" s="7" t="str">
        <f t="shared" si="96"/>
        <v/>
      </c>
    </row>
    <row r="1956" spans="1:88 16378:16384" ht="15" customHeight="1">
      <c r="A1956" s="65" t="str">
        <f t="shared" si="97"/>
        <v/>
      </c>
      <c r="B1956" s="65"/>
      <c r="C1956" s="66"/>
      <c r="D1956" s="66"/>
      <c r="E1956" s="66"/>
      <c r="F1956" s="66"/>
      <c r="G1956" s="66"/>
      <c r="H1956" s="66"/>
      <c r="I1956" s="66"/>
      <c r="J1956" s="66"/>
      <c r="K1956" s="66"/>
      <c r="L1956" s="66"/>
      <c r="M1956" s="66"/>
      <c r="N1956" s="66"/>
      <c r="O1956" s="66"/>
      <c r="P1956" s="66"/>
      <c r="Q1956" s="66"/>
      <c r="R1956" s="66"/>
      <c r="S1956" s="72"/>
      <c r="T1956" s="72"/>
      <c r="U1956" s="72"/>
      <c r="V1956" s="72"/>
      <c r="W1956" s="72"/>
      <c r="X1956" s="64"/>
      <c r="Y1956" s="64"/>
      <c r="Z1956" s="64"/>
      <c r="AA1956" s="64"/>
      <c r="AB1956" s="64"/>
      <c r="AC1956" s="64"/>
      <c r="AD1956" s="64"/>
      <c r="AE1956" s="64"/>
      <c r="AF1956" s="64"/>
      <c r="AG1956" s="64"/>
      <c r="AH1956" s="64"/>
      <c r="AI1956" s="64"/>
      <c r="AJ1956" s="64"/>
      <c r="AK1956" s="64"/>
      <c r="AL1956" s="64"/>
      <c r="AM1956" s="64"/>
      <c r="AN1956" s="64"/>
      <c r="AO1956" s="64"/>
      <c r="AP1956" s="67" t="str">
        <f>IF($AG1956="","",VLOOKUP($AG1956,Test_Procedure!$A:$F,2,FALSE))</f>
        <v/>
      </c>
      <c r="AQ1956" s="67"/>
      <c r="AR1956" s="67"/>
      <c r="AS1956" s="68"/>
      <c r="AT1956" s="68"/>
      <c r="AU1956" s="68"/>
      <c r="AV1956" s="68"/>
      <c r="AW1956" s="68"/>
      <c r="AX1956" s="68"/>
      <c r="AY1956" s="68"/>
      <c r="AZ1956" s="68"/>
      <c r="BA1956" s="68"/>
      <c r="BB1956" s="68"/>
      <c r="BC1956" s="69" t="str">
        <f t="shared" si="98"/>
        <v/>
      </c>
      <c r="BD1956" s="69"/>
      <c r="BE1956" s="70">
        <f>IF($AG1956="",0,VLOOKUP($AG1956,Test_Procedure!$A:$F,3,FALSE))</f>
        <v>0</v>
      </c>
      <c r="BF1956" s="70"/>
      <c r="BG1956" s="70">
        <f>IF($AG1956="",0,VLOOKUP($AG1956,Test_Procedure!$A:$F,4,FALSE))</f>
        <v>0</v>
      </c>
      <c r="BH1956" s="70"/>
      <c r="BI1956" s="70">
        <f>IF($AG1956="",0,VLOOKUP($AG1956,Test_Procedure!$A:$F,5,FALSE))</f>
        <v>0</v>
      </c>
      <c r="BJ1956" s="70"/>
      <c r="BK1956" s="70">
        <f>IF($AG1956="",0,VLOOKUP($AG1956,Test_Procedure!$A:$F,6,FALSE))</f>
        <v>0</v>
      </c>
      <c r="BL1956" s="70"/>
      <c r="BM1956" s="71"/>
      <c r="BN1956" s="71"/>
      <c r="BO1956" s="71"/>
      <c r="BP1956" s="72"/>
      <c r="BQ1956" s="72"/>
      <c r="BR1956" s="72"/>
      <c r="BS1956" s="72"/>
      <c r="BT1956" s="72"/>
      <c r="BU1956" s="72"/>
      <c r="BV1956" s="72"/>
      <c r="BW1956" s="72"/>
      <c r="BX1956" s="72"/>
      <c r="BY1956" s="72"/>
      <c r="BZ1956" s="72"/>
      <c r="CA1956" s="72"/>
      <c r="CB1956" s="72"/>
      <c r="CC1956" s="72"/>
      <c r="CD1956" s="72"/>
      <c r="CE1956" s="72"/>
      <c r="CF1956" s="72"/>
      <c r="CG1956" s="72"/>
      <c r="CH1956" s="72"/>
      <c r="CI1956" s="72"/>
      <c r="CJ1956" s="72"/>
      <c r="XEX1956" s="56" t="str">
        <f>IF(ISERROR(VLOOKUP('Testing Report'!$G$8,$AG1956:$BD1956,13,FALSE)),"",VLOOKUP('Testing Report'!$G$8,$AG1956:$BD1956,13,FALSE))</f>
        <v/>
      </c>
      <c r="XEY1956" s="56" t="str">
        <f>IF(ISERROR(VLOOKUP('Testing Report'!$G$8,$AG1956:$BD1956,15,FALSE)),"",VLOOKUP('Testing Report'!$G$8,$AG1956:$BD1956,15,FALSE))</f>
        <v/>
      </c>
      <c r="XEZ1956" s="56" t="str">
        <f>IF(COUNTIF($X1956:$X$5000,'Testing Report'!$G$8)=0,"",COUNTIF($X1956:$X$5000,'Testing Report'!$G$8))</f>
        <v/>
      </c>
      <c r="XFA1956" s="56" t="str">
        <f>IF(ISERROR(VLOOKUP('Testing Report'!$G$8,$AG1956:$BD1956,19,FALSE)),"",VLOOKUP('Testing Report'!$G$8,$AG1956:$BD1956,19,FALSE))</f>
        <v/>
      </c>
      <c r="XFB1956" s="56" t="str">
        <f>IF(ISERROR(VLOOKUP('Testing Report'!$G$8,$X1956:$BD1956,32,FALSE)),"",VLOOKUP('Testing Report'!$G$8,$X1956:$BD1956,32,FALSE))</f>
        <v/>
      </c>
      <c r="XFC1956" s="26"/>
      <c r="XFD1956" s="7" t="str">
        <f t="shared" si="96"/>
        <v/>
      </c>
    </row>
    <row r="1957" spans="1:88 16378:16384" ht="15" customHeight="1">
      <c r="A1957" s="65" t="str">
        <f t="shared" si="97"/>
        <v/>
      </c>
      <c r="B1957" s="65"/>
      <c r="C1957" s="66"/>
      <c r="D1957" s="66"/>
      <c r="E1957" s="66"/>
      <c r="F1957" s="66"/>
      <c r="G1957" s="66"/>
      <c r="H1957" s="66"/>
      <c r="I1957" s="66"/>
      <c r="J1957" s="66"/>
      <c r="K1957" s="66"/>
      <c r="L1957" s="66"/>
      <c r="M1957" s="66"/>
      <c r="N1957" s="66"/>
      <c r="O1957" s="66"/>
      <c r="P1957" s="66"/>
      <c r="Q1957" s="66"/>
      <c r="R1957" s="66"/>
      <c r="S1957" s="72"/>
      <c r="T1957" s="72"/>
      <c r="U1957" s="72"/>
      <c r="V1957" s="72"/>
      <c r="W1957" s="72"/>
      <c r="X1957" s="64"/>
      <c r="Y1957" s="64"/>
      <c r="Z1957" s="64"/>
      <c r="AA1957" s="64"/>
      <c r="AB1957" s="64"/>
      <c r="AC1957" s="64"/>
      <c r="AD1957" s="64"/>
      <c r="AE1957" s="64"/>
      <c r="AF1957" s="64"/>
      <c r="AG1957" s="64"/>
      <c r="AH1957" s="64"/>
      <c r="AI1957" s="64"/>
      <c r="AJ1957" s="64"/>
      <c r="AK1957" s="64"/>
      <c r="AL1957" s="64"/>
      <c r="AM1957" s="64"/>
      <c r="AN1957" s="64"/>
      <c r="AO1957" s="64"/>
      <c r="AP1957" s="67" t="str">
        <f>IF($AG1957="","",VLOOKUP($AG1957,Test_Procedure!$A:$F,2,FALSE))</f>
        <v/>
      </c>
      <c r="AQ1957" s="67"/>
      <c r="AR1957" s="67"/>
      <c r="AS1957" s="68"/>
      <c r="AT1957" s="68"/>
      <c r="AU1957" s="68"/>
      <c r="AV1957" s="68"/>
      <c r="AW1957" s="68"/>
      <c r="AX1957" s="68"/>
      <c r="AY1957" s="68"/>
      <c r="AZ1957" s="68"/>
      <c r="BA1957" s="68"/>
      <c r="BB1957" s="68"/>
      <c r="BC1957" s="69" t="str">
        <f t="shared" si="98"/>
        <v/>
      </c>
      <c r="BD1957" s="69"/>
      <c r="BE1957" s="70">
        <f>IF($AG1957="",0,VLOOKUP($AG1957,Test_Procedure!$A:$F,3,FALSE))</f>
        <v>0</v>
      </c>
      <c r="BF1957" s="70"/>
      <c r="BG1957" s="70">
        <f>IF($AG1957="",0,VLOOKUP($AG1957,Test_Procedure!$A:$F,4,FALSE))</f>
        <v>0</v>
      </c>
      <c r="BH1957" s="70"/>
      <c r="BI1957" s="70">
        <f>IF($AG1957="",0,VLOOKUP($AG1957,Test_Procedure!$A:$F,5,FALSE))</f>
        <v>0</v>
      </c>
      <c r="BJ1957" s="70"/>
      <c r="BK1957" s="70">
        <f>IF($AG1957="",0,VLOOKUP($AG1957,Test_Procedure!$A:$F,6,FALSE))</f>
        <v>0</v>
      </c>
      <c r="BL1957" s="70"/>
      <c r="BM1957" s="71"/>
      <c r="BN1957" s="71"/>
      <c r="BO1957" s="71"/>
      <c r="BP1957" s="72"/>
      <c r="BQ1957" s="72"/>
      <c r="BR1957" s="72"/>
      <c r="BS1957" s="72"/>
      <c r="BT1957" s="72"/>
      <c r="BU1957" s="72"/>
      <c r="BV1957" s="72"/>
      <c r="BW1957" s="72"/>
      <c r="BX1957" s="72"/>
      <c r="BY1957" s="72"/>
      <c r="BZ1957" s="72"/>
      <c r="CA1957" s="72"/>
      <c r="CB1957" s="72"/>
      <c r="CC1957" s="72"/>
      <c r="CD1957" s="72"/>
      <c r="CE1957" s="72"/>
      <c r="CF1957" s="72"/>
      <c r="CG1957" s="72"/>
      <c r="CH1957" s="72"/>
      <c r="CI1957" s="72"/>
      <c r="CJ1957" s="72"/>
      <c r="XEX1957" s="56" t="str">
        <f>IF(ISERROR(VLOOKUP('Testing Report'!$G$8,$AG1957:$BD1957,13,FALSE)),"",VLOOKUP('Testing Report'!$G$8,$AG1957:$BD1957,13,FALSE))</f>
        <v/>
      </c>
      <c r="XEY1957" s="56" t="str">
        <f>IF(ISERROR(VLOOKUP('Testing Report'!$G$8,$AG1957:$BD1957,15,FALSE)),"",VLOOKUP('Testing Report'!$G$8,$AG1957:$BD1957,15,FALSE))</f>
        <v/>
      </c>
      <c r="XEZ1957" s="56" t="str">
        <f>IF(COUNTIF($X1957:$X$5000,'Testing Report'!$G$8)=0,"",COUNTIF($X1957:$X$5000,'Testing Report'!$G$8))</f>
        <v/>
      </c>
      <c r="XFA1957" s="56" t="str">
        <f>IF(ISERROR(VLOOKUP('Testing Report'!$G$8,$AG1957:$BD1957,19,FALSE)),"",VLOOKUP('Testing Report'!$G$8,$AG1957:$BD1957,19,FALSE))</f>
        <v/>
      </c>
      <c r="XFB1957" s="56" t="str">
        <f>IF(ISERROR(VLOOKUP('Testing Report'!$G$8,$X1957:$BD1957,32,FALSE)),"",VLOOKUP('Testing Report'!$G$8,$X1957:$BD1957,32,FALSE))</f>
        <v/>
      </c>
      <c r="XFC1957" s="26"/>
      <c r="XFD1957" s="7" t="str">
        <f t="shared" si="96"/>
        <v/>
      </c>
    </row>
    <row r="1958" spans="1:88 16378:16384" ht="15" customHeight="1">
      <c r="A1958" s="65" t="str">
        <f t="shared" si="97"/>
        <v/>
      </c>
      <c r="B1958" s="65"/>
      <c r="C1958" s="66"/>
      <c r="D1958" s="66"/>
      <c r="E1958" s="66"/>
      <c r="F1958" s="66"/>
      <c r="G1958" s="66"/>
      <c r="H1958" s="66"/>
      <c r="I1958" s="66"/>
      <c r="J1958" s="66"/>
      <c r="K1958" s="66"/>
      <c r="L1958" s="66"/>
      <c r="M1958" s="66"/>
      <c r="N1958" s="66"/>
      <c r="O1958" s="66"/>
      <c r="P1958" s="66"/>
      <c r="Q1958" s="66"/>
      <c r="R1958" s="66"/>
      <c r="S1958" s="72"/>
      <c r="T1958" s="72"/>
      <c r="U1958" s="72"/>
      <c r="V1958" s="72"/>
      <c r="W1958" s="72"/>
      <c r="X1958" s="64"/>
      <c r="Y1958" s="64"/>
      <c r="Z1958" s="64"/>
      <c r="AA1958" s="64"/>
      <c r="AB1958" s="64"/>
      <c r="AC1958" s="64"/>
      <c r="AD1958" s="64"/>
      <c r="AE1958" s="64"/>
      <c r="AF1958" s="64"/>
      <c r="AG1958" s="64"/>
      <c r="AH1958" s="64"/>
      <c r="AI1958" s="64"/>
      <c r="AJ1958" s="64"/>
      <c r="AK1958" s="64"/>
      <c r="AL1958" s="64"/>
      <c r="AM1958" s="64"/>
      <c r="AN1958" s="64"/>
      <c r="AO1958" s="64"/>
      <c r="AP1958" s="67" t="str">
        <f>IF($AG1958="","",VLOOKUP($AG1958,Test_Procedure!$A:$F,2,FALSE))</f>
        <v/>
      </c>
      <c r="AQ1958" s="67"/>
      <c r="AR1958" s="67"/>
      <c r="AS1958" s="68"/>
      <c r="AT1958" s="68"/>
      <c r="AU1958" s="68"/>
      <c r="AV1958" s="68"/>
      <c r="AW1958" s="68"/>
      <c r="AX1958" s="68"/>
      <c r="AY1958" s="68"/>
      <c r="AZ1958" s="68"/>
      <c r="BA1958" s="68"/>
      <c r="BB1958" s="68"/>
      <c r="BC1958" s="69" t="str">
        <f t="shared" si="98"/>
        <v/>
      </c>
      <c r="BD1958" s="69"/>
      <c r="BE1958" s="70">
        <f>IF($AG1958="",0,VLOOKUP($AG1958,Test_Procedure!$A:$F,3,FALSE))</f>
        <v>0</v>
      </c>
      <c r="BF1958" s="70"/>
      <c r="BG1958" s="70">
        <f>IF($AG1958="",0,VLOOKUP($AG1958,Test_Procedure!$A:$F,4,FALSE))</f>
        <v>0</v>
      </c>
      <c r="BH1958" s="70"/>
      <c r="BI1958" s="70">
        <f>IF($AG1958="",0,VLOOKUP($AG1958,Test_Procedure!$A:$F,5,FALSE))</f>
        <v>0</v>
      </c>
      <c r="BJ1958" s="70"/>
      <c r="BK1958" s="70">
        <f>IF($AG1958="",0,VLOOKUP($AG1958,Test_Procedure!$A:$F,6,FALSE))</f>
        <v>0</v>
      </c>
      <c r="BL1958" s="70"/>
      <c r="BM1958" s="71"/>
      <c r="BN1958" s="71"/>
      <c r="BO1958" s="71"/>
      <c r="BP1958" s="72"/>
      <c r="BQ1958" s="72"/>
      <c r="BR1958" s="72"/>
      <c r="BS1958" s="72"/>
      <c r="BT1958" s="72"/>
      <c r="BU1958" s="72"/>
      <c r="BV1958" s="72"/>
      <c r="BW1958" s="72"/>
      <c r="BX1958" s="72"/>
      <c r="BY1958" s="72"/>
      <c r="BZ1958" s="72"/>
      <c r="CA1958" s="72"/>
      <c r="CB1958" s="72"/>
      <c r="CC1958" s="72"/>
      <c r="CD1958" s="72"/>
      <c r="CE1958" s="72"/>
      <c r="CF1958" s="72"/>
      <c r="CG1958" s="72"/>
      <c r="CH1958" s="72"/>
      <c r="CI1958" s="72"/>
      <c r="CJ1958" s="72"/>
      <c r="XEX1958" s="56" t="str">
        <f>IF(ISERROR(VLOOKUP('Testing Report'!$G$8,$AG1958:$BD1958,13,FALSE)),"",VLOOKUP('Testing Report'!$G$8,$AG1958:$BD1958,13,FALSE))</f>
        <v/>
      </c>
      <c r="XEY1958" s="56" t="str">
        <f>IF(ISERROR(VLOOKUP('Testing Report'!$G$8,$AG1958:$BD1958,15,FALSE)),"",VLOOKUP('Testing Report'!$G$8,$AG1958:$BD1958,15,FALSE))</f>
        <v/>
      </c>
      <c r="XEZ1958" s="56" t="str">
        <f>IF(COUNTIF($X1958:$X$5000,'Testing Report'!$G$8)=0,"",COUNTIF($X1958:$X$5000,'Testing Report'!$G$8))</f>
        <v/>
      </c>
      <c r="XFA1958" s="56" t="str">
        <f>IF(ISERROR(VLOOKUP('Testing Report'!$G$8,$AG1958:$BD1958,19,FALSE)),"",VLOOKUP('Testing Report'!$G$8,$AG1958:$BD1958,19,FALSE))</f>
        <v/>
      </c>
      <c r="XFB1958" s="56" t="str">
        <f>IF(ISERROR(VLOOKUP('Testing Report'!$G$8,$X1958:$BD1958,32,FALSE)),"",VLOOKUP('Testing Report'!$G$8,$X1958:$BD1958,32,FALSE))</f>
        <v/>
      </c>
      <c r="XFC1958" s="26"/>
      <c r="XFD1958" s="7" t="str">
        <f t="shared" si="96"/>
        <v/>
      </c>
    </row>
    <row r="1959" spans="1:88 16378:16384" ht="15" customHeight="1">
      <c r="A1959" s="65" t="str">
        <f t="shared" si="97"/>
        <v/>
      </c>
      <c r="B1959" s="65"/>
      <c r="C1959" s="66"/>
      <c r="D1959" s="66"/>
      <c r="E1959" s="66"/>
      <c r="F1959" s="66"/>
      <c r="G1959" s="66"/>
      <c r="H1959" s="66"/>
      <c r="I1959" s="66"/>
      <c r="J1959" s="66"/>
      <c r="K1959" s="66"/>
      <c r="L1959" s="66"/>
      <c r="M1959" s="66"/>
      <c r="N1959" s="66"/>
      <c r="O1959" s="66"/>
      <c r="P1959" s="66"/>
      <c r="Q1959" s="66"/>
      <c r="R1959" s="66"/>
      <c r="S1959" s="72"/>
      <c r="T1959" s="72"/>
      <c r="U1959" s="72"/>
      <c r="V1959" s="72"/>
      <c r="W1959" s="72"/>
      <c r="X1959" s="64"/>
      <c r="Y1959" s="64"/>
      <c r="Z1959" s="64"/>
      <c r="AA1959" s="64"/>
      <c r="AB1959" s="64"/>
      <c r="AC1959" s="64"/>
      <c r="AD1959" s="64"/>
      <c r="AE1959" s="64"/>
      <c r="AF1959" s="64"/>
      <c r="AG1959" s="64"/>
      <c r="AH1959" s="64"/>
      <c r="AI1959" s="64"/>
      <c r="AJ1959" s="64"/>
      <c r="AK1959" s="64"/>
      <c r="AL1959" s="64"/>
      <c r="AM1959" s="64"/>
      <c r="AN1959" s="64"/>
      <c r="AO1959" s="64"/>
      <c r="AP1959" s="67" t="str">
        <f>IF($AG1959="","",VLOOKUP($AG1959,Test_Procedure!$A:$F,2,FALSE))</f>
        <v/>
      </c>
      <c r="AQ1959" s="67"/>
      <c r="AR1959" s="67"/>
      <c r="AS1959" s="68"/>
      <c r="AT1959" s="68"/>
      <c r="AU1959" s="68"/>
      <c r="AV1959" s="68"/>
      <c r="AW1959" s="68"/>
      <c r="AX1959" s="68"/>
      <c r="AY1959" s="68"/>
      <c r="AZ1959" s="68"/>
      <c r="BA1959" s="68"/>
      <c r="BB1959" s="68"/>
      <c r="BC1959" s="69" t="str">
        <f t="shared" si="98"/>
        <v/>
      </c>
      <c r="BD1959" s="69"/>
      <c r="BE1959" s="70">
        <f>IF($AG1959="",0,VLOOKUP($AG1959,Test_Procedure!$A:$F,3,FALSE))</f>
        <v>0</v>
      </c>
      <c r="BF1959" s="70"/>
      <c r="BG1959" s="70">
        <f>IF($AG1959="",0,VLOOKUP($AG1959,Test_Procedure!$A:$F,4,FALSE))</f>
        <v>0</v>
      </c>
      <c r="BH1959" s="70"/>
      <c r="BI1959" s="70">
        <f>IF($AG1959="",0,VLOOKUP($AG1959,Test_Procedure!$A:$F,5,FALSE))</f>
        <v>0</v>
      </c>
      <c r="BJ1959" s="70"/>
      <c r="BK1959" s="70">
        <f>IF($AG1959="",0,VLOOKUP($AG1959,Test_Procedure!$A:$F,6,FALSE))</f>
        <v>0</v>
      </c>
      <c r="BL1959" s="70"/>
      <c r="BM1959" s="71"/>
      <c r="BN1959" s="71"/>
      <c r="BO1959" s="71"/>
      <c r="BP1959" s="72"/>
      <c r="BQ1959" s="72"/>
      <c r="BR1959" s="72"/>
      <c r="BS1959" s="72"/>
      <c r="BT1959" s="72"/>
      <c r="BU1959" s="72"/>
      <c r="BV1959" s="72"/>
      <c r="BW1959" s="72"/>
      <c r="BX1959" s="72"/>
      <c r="BY1959" s="72"/>
      <c r="BZ1959" s="72"/>
      <c r="CA1959" s="72"/>
      <c r="CB1959" s="72"/>
      <c r="CC1959" s="72"/>
      <c r="CD1959" s="72"/>
      <c r="CE1959" s="72"/>
      <c r="CF1959" s="72"/>
      <c r="CG1959" s="72"/>
      <c r="CH1959" s="72"/>
      <c r="CI1959" s="72"/>
      <c r="CJ1959" s="72"/>
      <c r="XEX1959" s="56" t="str">
        <f>IF(ISERROR(VLOOKUP('Testing Report'!$G$8,$AG1959:$BD1959,13,FALSE)),"",VLOOKUP('Testing Report'!$G$8,$AG1959:$BD1959,13,FALSE))</f>
        <v/>
      </c>
      <c r="XEY1959" s="56" t="str">
        <f>IF(ISERROR(VLOOKUP('Testing Report'!$G$8,$AG1959:$BD1959,15,FALSE)),"",VLOOKUP('Testing Report'!$G$8,$AG1959:$BD1959,15,FALSE))</f>
        <v/>
      </c>
      <c r="XEZ1959" s="56" t="str">
        <f>IF(COUNTIF($X1959:$X$5000,'Testing Report'!$G$8)=0,"",COUNTIF($X1959:$X$5000,'Testing Report'!$G$8))</f>
        <v/>
      </c>
      <c r="XFA1959" s="56" t="str">
        <f>IF(ISERROR(VLOOKUP('Testing Report'!$G$8,$AG1959:$BD1959,19,FALSE)),"",VLOOKUP('Testing Report'!$G$8,$AG1959:$BD1959,19,FALSE))</f>
        <v/>
      </c>
      <c r="XFB1959" s="56" t="str">
        <f>IF(ISERROR(VLOOKUP('Testing Report'!$G$8,$X1959:$BD1959,32,FALSE)),"",VLOOKUP('Testing Report'!$G$8,$X1959:$BD1959,32,FALSE))</f>
        <v/>
      </c>
      <c r="XFC1959" s="26"/>
      <c r="XFD1959" s="7" t="str">
        <f t="shared" si="96"/>
        <v/>
      </c>
    </row>
    <row r="1960" spans="1:88 16378:16384" ht="15" customHeight="1">
      <c r="A1960" s="65" t="str">
        <f t="shared" si="97"/>
        <v/>
      </c>
      <c r="B1960" s="65"/>
      <c r="C1960" s="66"/>
      <c r="D1960" s="66"/>
      <c r="E1960" s="66"/>
      <c r="F1960" s="66"/>
      <c r="G1960" s="66"/>
      <c r="H1960" s="66"/>
      <c r="I1960" s="66"/>
      <c r="J1960" s="66"/>
      <c r="K1960" s="66"/>
      <c r="L1960" s="66"/>
      <c r="M1960" s="66"/>
      <c r="N1960" s="66"/>
      <c r="O1960" s="66"/>
      <c r="P1960" s="66"/>
      <c r="Q1960" s="66"/>
      <c r="R1960" s="66"/>
      <c r="S1960" s="72"/>
      <c r="T1960" s="72"/>
      <c r="U1960" s="72"/>
      <c r="V1960" s="72"/>
      <c r="W1960" s="72"/>
      <c r="X1960" s="64"/>
      <c r="Y1960" s="64"/>
      <c r="Z1960" s="64"/>
      <c r="AA1960" s="64"/>
      <c r="AB1960" s="64"/>
      <c r="AC1960" s="64"/>
      <c r="AD1960" s="64"/>
      <c r="AE1960" s="64"/>
      <c r="AF1960" s="64"/>
      <c r="AG1960" s="64"/>
      <c r="AH1960" s="64"/>
      <c r="AI1960" s="64"/>
      <c r="AJ1960" s="64"/>
      <c r="AK1960" s="64"/>
      <c r="AL1960" s="64"/>
      <c r="AM1960" s="64"/>
      <c r="AN1960" s="64"/>
      <c r="AO1960" s="64"/>
      <c r="AP1960" s="67" t="str">
        <f>IF($AG1960="","",VLOOKUP($AG1960,Test_Procedure!$A:$F,2,FALSE))</f>
        <v/>
      </c>
      <c r="AQ1960" s="67"/>
      <c r="AR1960" s="67"/>
      <c r="AS1960" s="68"/>
      <c r="AT1960" s="68"/>
      <c r="AU1960" s="68"/>
      <c r="AV1960" s="68"/>
      <c r="AW1960" s="68"/>
      <c r="AX1960" s="68"/>
      <c r="AY1960" s="68"/>
      <c r="AZ1960" s="68"/>
      <c r="BA1960" s="68"/>
      <c r="BB1960" s="68"/>
      <c r="BC1960" s="69" t="str">
        <f t="shared" si="98"/>
        <v/>
      </c>
      <c r="BD1960" s="69"/>
      <c r="BE1960" s="70">
        <f>IF($AG1960="",0,VLOOKUP($AG1960,Test_Procedure!$A:$F,3,FALSE))</f>
        <v>0</v>
      </c>
      <c r="BF1960" s="70"/>
      <c r="BG1960" s="70">
        <f>IF($AG1960="",0,VLOOKUP($AG1960,Test_Procedure!$A:$F,4,FALSE))</f>
        <v>0</v>
      </c>
      <c r="BH1960" s="70"/>
      <c r="BI1960" s="70">
        <f>IF($AG1960="",0,VLOOKUP($AG1960,Test_Procedure!$A:$F,5,FALSE))</f>
        <v>0</v>
      </c>
      <c r="BJ1960" s="70"/>
      <c r="BK1960" s="70">
        <f>IF($AG1960="",0,VLOOKUP($AG1960,Test_Procedure!$A:$F,6,FALSE))</f>
        <v>0</v>
      </c>
      <c r="BL1960" s="70"/>
      <c r="BM1960" s="71"/>
      <c r="BN1960" s="71"/>
      <c r="BO1960" s="71"/>
      <c r="BP1960" s="72"/>
      <c r="BQ1960" s="72"/>
      <c r="BR1960" s="72"/>
      <c r="BS1960" s="72"/>
      <c r="BT1960" s="72"/>
      <c r="BU1960" s="72"/>
      <c r="BV1960" s="72"/>
      <c r="BW1960" s="72"/>
      <c r="BX1960" s="72"/>
      <c r="BY1960" s="72"/>
      <c r="BZ1960" s="72"/>
      <c r="CA1960" s="72"/>
      <c r="CB1960" s="72"/>
      <c r="CC1960" s="72"/>
      <c r="CD1960" s="72"/>
      <c r="CE1960" s="72"/>
      <c r="CF1960" s="72"/>
      <c r="CG1960" s="72"/>
      <c r="CH1960" s="72"/>
      <c r="CI1960" s="72"/>
      <c r="CJ1960" s="72"/>
      <c r="XEX1960" s="56" t="str">
        <f>IF(ISERROR(VLOOKUP('Testing Report'!$G$8,$AG1960:$BD1960,13,FALSE)),"",VLOOKUP('Testing Report'!$G$8,$AG1960:$BD1960,13,FALSE))</f>
        <v/>
      </c>
      <c r="XEY1960" s="56" t="str">
        <f>IF(ISERROR(VLOOKUP('Testing Report'!$G$8,$AG1960:$BD1960,15,FALSE)),"",VLOOKUP('Testing Report'!$G$8,$AG1960:$BD1960,15,FALSE))</f>
        <v/>
      </c>
      <c r="XEZ1960" s="56" t="str">
        <f>IF(COUNTIF($X1960:$X$5000,'Testing Report'!$G$8)=0,"",COUNTIF($X1960:$X$5000,'Testing Report'!$G$8))</f>
        <v/>
      </c>
      <c r="XFA1960" s="56" t="str">
        <f>IF(ISERROR(VLOOKUP('Testing Report'!$G$8,$AG1960:$BD1960,19,FALSE)),"",VLOOKUP('Testing Report'!$G$8,$AG1960:$BD1960,19,FALSE))</f>
        <v/>
      </c>
      <c r="XFB1960" s="56" t="str">
        <f>IF(ISERROR(VLOOKUP('Testing Report'!$G$8,$X1960:$BD1960,32,FALSE)),"",VLOOKUP('Testing Report'!$G$8,$X1960:$BD1960,32,FALSE))</f>
        <v/>
      </c>
      <c r="XFC1960" s="26"/>
      <c r="XFD1960" s="7" t="str">
        <f t="shared" si="96"/>
        <v/>
      </c>
    </row>
    <row r="1961" spans="1:88 16378:16384" ht="15" customHeight="1">
      <c r="A1961" s="65" t="str">
        <f t="shared" si="97"/>
        <v/>
      </c>
      <c r="B1961" s="65"/>
      <c r="C1961" s="66"/>
      <c r="D1961" s="66"/>
      <c r="E1961" s="66"/>
      <c r="F1961" s="66"/>
      <c r="G1961" s="66"/>
      <c r="H1961" s="66"/>
      <c r="I1961" s="66"/>
      <c r="J1961" s="66"/>
      <c r="K1961" s="66"/>
      <c r="L1961" s="66"/>
      <c r="M1961" s="66"/>
      <c r="N1961" s="66"/>
      <c r="O1961" s="66"/>
      <c r="P1961" s="66"/>
      <c r="Q1961" s="66"/>
      <c r="R1961" s="66"/>
      <c r="S1961" s="72"/>
      <c r="T1961" s="72"/>
      <c r="U1961" s="72"/>
      <c r="V1961" s="72"/>
      <c r="W1961" s="72"/>
      <c r="X1961" s="64"/>
      <c r="Y1961" s="64"/>
      <c r="Z1961" s="64"/>
      <c r="AA1961" s="64"/>
      <c r="AB1961" s="64"/>
      <c r="AC1961" s="64"/>
      <c r="AD1961" s="64"/>
      <c r="AE1961" s="64"/>
      <c r="AF1961" s="64"/>
      <c r="AG1961" s="64"/>
      <c r="AH1961" s="64"/>
      <c r="AI1961" s="64"/>
      <c r="AJ1961" s="64"/>
      <c r="AK1961" s="64"/>
      <c r="AL1961" s="64"/>
      <c r="AM1961" s="64"/>
      <c r="AN1961" s="64"/>
      <c r="AO1961" s="64"/>
      <c r="AP1961" s="67" t="str">
        <f>IF($AG1961="","",VLOOKUP($AG1961,Test_Procedure!$A:$F,2,FALSE))</f>
        <v/>
      </c>
      <c r="AQ1961" s="67"/>
      <c r="AR1961" s="67"/>
      <c r="AS1961" s="68"/>
      <c r="AT1961" s="68"/>
      <c r="AU1961" s="68"/>
      <c r="AV1961" s="68"/>
      <c r="AW1961" s="68"/>
      <c r="AX1961" s="68"/>
      <c r="AY1961" s="68"/>
      <c r="AZ1961" s="68"/>
      <c r="BA1961" s="68"/>
      <c r="BB1961" s="68"/>
      <c r="BC1961" s="69" t="str">
        <f t="shared" si="98"/>
        <v/>
      </c>
      <c r="BD1961" s="69"/>
      <c r="BE1961" s="70">
        <f>IF($AG1961="",0,VLOOKUP($AG1961,Test_Procedure!$A:$F,3,FALSE))</f>
        <v>0</v>
      </c>
      <c r="BF1961" s="70"/>
      <c r="BG1961" s="70">
        <f>IF($AG1961="",0,VLOOKUP($AG1961,Test_Procedure!$A:$F,4,FALSE))</f>
        <v>0</v>
      </c>
      <c r="BH1961" s="70"/>
      <c r="BI1961" s="70">
        <f>IF($AG1961="",0,VLOOKUP($AG1961,Test_Procedure!$A:$F,5,FALSE))</f>
        <v>0</v>
      </c>
      <c r="BJ1961" s="70"/>
      <c r="BK1961" s="70">
        <f>IF($AG1961="",0,VLOOKUP($AG1961,Test_Procedure!$A:$F,6,FALSE))</f>
        <v>0</v>
      </c>
      <c r="BL1961" s="70"/>
      <c r="BM1961" s="71"/>
      <c r="BN1961" s="71"/>
      <c r="BO1961" s="71"/>
      <c r="BP1961" s="72"/>
      <c r="BQ1961" s="72"/>
      <c r="BR1961" s="72"/>
      <c r="BS1961" s="72"/>
      <c r="BT1961" s="72"/>
      <c r="BU1961" s="72"/>
      <c r="BV1961" s="72"/>
      <c r="BW1961" s="72"/>
      <c r="BX1961" s="72"/>
      <c r="BY1961" s="72"/>
      <c r="BZ1961" s="72"/>
      <c r="CA1961" s="72"/>
      <c r="CB1961" s="72"/>
      <c r="CC1961" s="72"/>
      <c r="CD1961" s="72"/>
      <c r="CE1961" s="72"/>
      <c r="CF1961" s="72"/>
      <c r="CG1961" s="72"/>
      <c r="CH1961" s="72"/>
      <c r="CI1961" s="72"/>
      <c r="CJ1961" s="72"/>
      <c r="XEX1961" s="56" t="str">
        <f>IF(ISERROR(VLOOKUP('Testing Report'!$G$8,$AG1961:$BD1961,13,FALSE)),"",VLOOKUP('Testing Report'!$G$8,$AG1961:$BD1961,13,FALSE))</f>
        <v/>
      </c>
      <c r="XEY1961" s="56" t="str">
        <f>IF(ISERROR(VLOOKUP('Testing Report'!$G$8,$AG1961:$BD1961,15,FALSE)),"",VLOOKUP('Testing Report'!$G$8,$AG1961:$BD1961,15,FALSE))</f>
        <v/>
      </c>
      <c r="XEZ1961" s="56" t="str">
        <f>IF(COUNTIF($X1961:$X$5000,'Testing Report'!$G$8)=0,"",COUNTIF($X1961:$X$5000,'Testing Report'!$G$8))</f>
        <v/>
      </c>
      <c r="XFA1961" s="56" t="str">
        <f>IF(ISERROR(VLOOKUP('Testing Report'!$G$8,$AG1961:$BD1961,19,FALSE)),"",VLOOKUP('Testing Report'!$G$8,$AG1961:$BD1961,19,FALSE))</f>
        <v/>
      </c>
      <c r="XFB1961" s="56" t="str">
        <f>IF(ISERROR(VLOOKUP('Testing Report'!$G$8,$X1961:$BD1961,32,FALSE)),"",VLOOKUP('Testing Report'!$G$8,$X1961:$BD1961,32,FALSE))</f>
        <v/>
      </c>
      <c r="XFC1961" s="26"/>
      <c r="XFD1961" s="7" t="str">
        <f t="shared" ref="XFD1961:XFD2024" si="99">X1961&amp;BM1961</f>
        <v/>
      </c>
    </row>
    <row r="1962" spans="1:88 16378:16384" ht="15" customHeight="1">
      <c r="A1962" s="65" t="str">
        <f t="shared" si="97"/>
        <v/>
      </c>
      <c r="B1962" s="65"/>
      <c r="C1962" s="66"/>
      <c r="D1962" s="66"/>
      <c r="E1962" s="66"/>
      <c r="F1962" s="66"/>
      <c r="G1962" s="66"/>
      <c r="H1962" s="66"/>
      <c r="I1962" s="66"/>
      <c r="J1962" s="66"/>
      <c r="K1962" s="66"/>
      <c r="L1962" s="66"/>
      <c r="M1962" s="66"/>
      <c r="N1962" s="66"/>
      <c r="O1962" s="66"/>
      <c r="P1962" s="66"/>
      <c r="Q1962" s="66"/>
      <c r="R1962" s="66"/>
      <c r="S1962" s="72"/>
      <c r="T1962" s="72"/>
      <c r="U1962" s="72"/>
      <c r="V1962" s="72"/>
      <c r="W1962" s="72"/>
      <c r="X1962" s="64"/>
      <c r="Y1962" s="64"/>
      <c r="Z1962" s="64"/>
      <c r="AA1962" s="64"/>
      <c r="AB1962" s="64"/>
      <c r="AC1962" s="64"/>
      <c r="AD1962" s="64"/>
      <c r="AE1962" s="64"/>
      <c r="AF1962" s="64"/>
      <c r="AG1962" s="64"/>
      <c r="AH1962" s="64"/>
      <c r="AI1962" s="64"/>
      <c r="AJ1962" s="64"/>
      <c r="AK1962" s="64"/>
      <c r="AL1962" s="64"/>
      <c r="AM1962" s="64"/>
      <c r="AN1962" s="64"/>
      <c r="AO1962" s="64"/>
      <c r="AP1962" s="67" t="str">
        <f>IF($AG1962="","",VLOOKUP($AG1962,Test_Procedure!$A:$F,2,FALSE))</f>
        <v/>
      </c>
      <c r="AQ1962" s="67"/>
      <c r="AR1962" s="67"/>
      <c r="AS1962" s="68"/>
      <c r="AT1962" s="68"/>
      <c r="AU1962" s="68"/>
      <c r="AV1962" s="68"/>
      <c r="AW1962" s="68"/>
      <c r="AX1962" s="68"/>
      <c r="AY1962" s="68"/>
      <c r="AZ1962" s="68"/>
      <c r="BA1962" s="68"/>
      <c r="BB1962" s="68"/>
      <c r="BC1962" s="69" t="str">
        <f t="shared" si="98"/>
        <v/>
      </c>
      <c r="BD1962" s="69"/>
      <c r="BE1962" s="70">
        <f>IF($AG1962="",0,VLOOKUP($AG1962,Test_Procedure!$A:$F,3,FALSE))</f>
        <v>0</v>
      </c>
      <c r="BF1962" s="70"/>
      <c r="BG1962" s="70">
        <f>IF($AG1962="",0,VLOOKUP($AG1962,Test_Procedure!$A:$F,4,FALSE))</f>
        <v>0</v>
      </c>
      <c r="BH1962" s="70"/>
      <c r="BI1962" s="70">
        <f>IF($AG1962="",0,VLOOKUP($AG1962,Test_Procedure!$A:$F,5,FALSE))</f>
        <v>0</v>
      </c>
      <c r="BJ1962" s="70"/>
      <c r="BK1962" s="70">
        <f>IF($AG1962="",0,VLOOKUP($AG1962,Test_Procedure!$A:$F,6,FALSE))</f>
        <v>0</v>
      </c>
      <c r="BL1962" s="70"/>
      <c r="BM1962" s="71"/>
      <c r="BN1962" s="71"/>
      <c r="BO1962" s="71"/>
      <c r="BP1962" s="72"/>
      <c r="BQ1962" s="72"/>
      <c r="BR1962" s="72"/>
      <c r="BS1962" s="72"/>
      <c r="BT1962" s="72"/>
      <c r="BU1962" s="72"/>
      <c r="BV1962" s="72"/>
      <c r="BW1962" s="72"/>
      <c r="BX1962" s="72"/>
      <c r="BY1962" s="72"/>
      <c r="BZ1962" s="72"/>
      <c r="CA1962" s="72"/>
      <c r="CB1962" s="72"/>
      <c r="CC1962" s="72"/>
      <c r="CD1962" s="72"/>
      <c r="CE1962" s="72"/>
      <c r="CF1962" s="72"/>
      <c r="CG1962" s="72"/>
      <c r="CH1962" s="72"/>
      <c r="CI1962" s="72"/>
      <c r="CJ1962" s="72"/>
      <c r="XEX1962" s="56" t="str">
        <f>IF(ISERROR(VLOOKUP('Testing Report'!$G$8,$AG1962:$BD1962,13,FALSE)),"",VLOOKUP('Testing Report'!$G$8,$AG1962:$BD1962,13,FALSE))</f>
        <v/>
      </c>
      <c r="XEY1962" s="56" t="str">
        <f>IF(ISERROR(VLOOKUP('Testing Report'!$G$8,$AG1962:$BD1962,15,FALSE)),"",VLOOKUP('Testing Report'!$G$8,$AG1962:$BD1962,15,FALSE))</f>
        <v/>
      </c>
      <c r="XEZ1962" s="56" t="str">
        <f>IF(COUNTIF($X1962:$X$5000,'Testing Report'!$G$8)=0,"",COUNTIF($X1962:$X$5000,'Testing Report'!$G$8))</f>
        <v/>
      </c>
      <c r="XFA1962" s="56" t="str">
        <f>IF(ISERROR(VLOOKUP('Testing Report'!$G$8,$AG1962:$BD1962,19,FALSE)),"",VLOOKUP('Testing Report'!$G$8,$AG1962:$BD1962,19,FALSE))</f>
        <v/>
      </c>
      <c r="XFB1962" s="56" t="str">
        <f>IF(ISERROR(VLOOKUP('Testing Report'!$G$8,$X1962:$BD1962,32,FALSE)),"",VLOOKUP('Testing Report'!$G$8,$X1962:$BD1962,32,FALSE))</f>
        <v/>
      </c>
      <c r="XFC1962" s="26"/>
      <c r="XFD1962" s="7" t="str">
        <f t="shared" si="99"/>
        <v/>
      </c>
    </row>
    <row r="1963" spans="1:88 16378:16384" ht="15" customHeight="1">
      <c r="A1963" s="65" t="str">
        <f t="shared" si="97"/>
        <v/>
      </c>
      <c r="B1963" s="65"/>
      <c r="C1963" s="66"/>
      <c r="D1963" s="66"/>
      <c r="E1963" s="66"/>
      <c r="F1963" s="66"/>
      <c r="G1963" s="66"/>
      <c r="H1963" s="66"/>
      <c r="I1963" s="66"/>
      <c r="J1963" s="66"/>
      <c r="K1963" s="66"/>
      <c r="L1963" s="66"/>
      <c r="M1963" s="66"/>
      <c r="N1963" s="66"/>
      <c r="O1963" s="66"/>
      <c r="P1963" s="66"/>
      <c r="Q1963" s="66"/>
      <c r="R1963" s="66"/>
      <c r="S1963" s="72"/>
      <c r="T1963" s="72"/>
      <c r="U1963" s="72"/>
      <c r="V1963" s="72"/>
      <c r="W1963" s="72"/>
      <c r="X1963" s="64"/>
      <c r="Y1963" s="64"/>
      <c r="Z1963" s="64"/>
      <c r="AA1963" s="64"/>
      <c r="AB1963" s="64"/>
      <c r="AC1963" s="64"/>
      <c r="AD1963" s="64"/>
      <c r="AE1963" s="64"/>
      <c r="AF1963" s="64"/>
      <c r="AG1963" s="64"/>
      <c r="AH1963" s="64"/>
      <c r="AI1963" s="64"/>
      <c r="AJ1963" s="64"/>
      <c r="AK1963" s="64"/>
      <c r="AL1963" s="64"/>
      <c r="AM1963" s="64"/>
      <c r="AN1963" s="64"/>
      <c r="AO1963" s="64"/>
      <c r="AP1963" s="67" t="str">
        <f>IF($AG1963="","",VLOOKUP($AG1963,Test_Procedure!$A:$F,2,FALSE))</f>
        <v/>
      </c>
      <c r="AQ1963" s="67"/>
      <c r="AR1963" s="67"/>
      <c r="AS1963" s="68"/>
      <c r="AT1963" s="68"/>
      <c r="AU1963" s="68"/>
      <c r="AV1963" s="68"/>
      <c r="AW1963" s="68"/>
      <c r="AX1963" s="68"/>
      <c r="AY1963" s="68"/>
      <c r="AZ1963" s="68"/>
      <c r="BA1963" s="68"/>
      <c r="BB1963" s="68"/>
      <c r="BC1963" s="69" t="str">
        <f t="shared" si="98"/>
        <v/>
      </c>
      <c r="BD1963" s="69"/>
      <c r="BE1963" s="70">
        <f>IF($AG1963="",0,VLOOKUP($AG1963,Test_Procedure!$A:$F,3,FALSE))</f>
        <v>0</v>
      </c>
      <c r="BF1963" s="70"/>
      <c r="BG1963" s="70">
        <f>IF($AG1963="",0,VLOOKUP($AG1963,Test_Procedure!$A:$F,4,FALSE))</f>
        <v>0</v>
      </c>
      <c r="BH1963" s="70"/>
      <c r="BI1963" s="70">
        <f>IF($AG1963="",0,VLOOKUP($AG1963,Test_Procedure!$A:$F,5,FALSE))</f>
        <v>0</v>
      </c>
      <c r="BJ1963" s="70"/>
      <c r="BK1963" s="70">
        <f>IF($AG1963="",0,VLOOKUP($AG1963,Test_Procedure!$A:$F,6,FALSE))</f>
        <v>0</v>
      </c>
      <c r="BL1963" s="70"/>
      <c r="BM1963" s="71"/>
      <c r="BN1963" s="71"/>
      <c r="BO1963" s="71"/>
      <c r="BP1963" s="72"/>
      <c r="BQ1963" s="72"/>
      <c r="BR1963" s="72"/>
      <c r="BS1963" s="72"/>
      <c r="BT1963" s="72"/>
      <c r="BU1963" s="72"/>
      <c r="BV1963" s="72"/>
      <c r="BW1963" s="72"/>
      <c r="BX1963" s="72"/>
      <c r="BY1963" s="72"/>
      <c r="BZ1963" s="72"/>
      <c r="CA1963" s="72"/>
      <c r="CB1963" s="72"/>
      <c r="CC1963" s="72"/>
      <c r="CD1963" s="72"/>
      <c r="CE1963" s="72"/>
      <c r="CF1963" s="72"/>
      <c r="CG1963" s="72"/>
      <c r="CH1963" s="72"/>
      <c r="CI1963" s="72"/>
      <c r="CJ1963" s="72"/>
      <c r="XEX1963" s="56" t="str">
        <f>IF(ISERROR(VLOOKUP('Testing Report'!$G$8,$AG1963:$BD1963,13,FALSE)),"",VLOOKUP('Testing Report'!$G$8,$AG1963:$BD1963,13,FALSE))</f>
        <v/>
      </c>
      <c r="XEY1963" s="56" t="str">
        <f>IF(ISERROR(VLOOKUP('Testing Report'!$G$8,$AG1963:$BD1963,15,FALSE)),"",VLOOKUP('Testing Report'!$G$8,$AG1963:$BD1963,15,FALSE))</f>
        <v/>
      </c>
      <c r="XEZ1963" s="56" t="str">
        <f>IF(COUNTIF($X1963:$X$5000,'Testing Report'!$G$8)=0,"",COUNTIF($X1963:$X$5000,'Testing Report'!$G$8))</f>
        <v/>
      </c>
      <c r="XFA1963" s="56" t="str">
        <f>IF(ISERROR(VLOOKUP('Testing Report'!$G$8,$AG1963:$BD1963,19,FALSE)),"",VLOOKUP('Testing Report'!$G$8,$AG1963:$BD1963,19,FALSE))</f>
        <v/>
      </c>
      <c r="XFB1963" s="56" t="str">
        <f>IF(ISERROR(VLOOKUP('Testing Report'!$G$8,$X1963:$BD1963,32,FALSE)),"",VLOOKUP('Testing Report'!$G$8,$X1963:$BD1963,32,FALSE))</f>
        <v/>
      </c>
      <c r="XFC1963" s="26"/>
      <c r="XFD1963" s="7" t="str">
        <f t="shared" si="99"/>
        <v/>
      </c>
    </row>
    <row r="1964" spans="1:88 16378:16384" ht="15" customHeight="1">
      <c r="A1964" s="65" t="str">
        <f t="shared" si="97"/>
        <v/>
      </c>
      <c r="B1964" s="65"/>
      <c r="C1964" s="66"/>
      <c r="D1964" s="66"/>
      <c r="E1964" s="66"/>
      <c r="F1964" s="66"/>
      <c r="G1964" s="66"/>
      <c r="H1964" s="66"/>
      <c r="I1964" s="66"/>
      <c r="J1964" s="66"/>
      <c r="K1964" s="66"/>
      <c r="L1964" s="66"/>
      <c r="M1964" s="66"/>
      <c r="N1964" s="66"/>
      <c r="O1964" s="66"/>
      <c r="P1964" s="66"/>
      <c r="Q1964" s="66"/>
      <c r="R1964" s="66"/>
      <c r="S1964" s="72"/>
      <c r="T1964" s="72"/>
      <c r="U1964" s="72"/>
      <c r="V1964" s="72"/>
      <c r="W1964" s="72"/>
      <c r="X1964" s="64"/>
      <c r="Y1964" s="64"/>
      <c r="Z1964" s="64"/>
      <c r="AA1964" s="64"/>
      <c r="AB1964" s="64"/>
      <c r="AC1964" s="64"/>
      <c r="AD1964" s="64"/>
      <c r="AE1964" s="64"/>
      <c r="AF1964" s="64"/>
      <c r="AG1964" s="64"/>
      <c r="AH1964" s="64"/>
      <c r="AI1964" s="64"/>
      <c r="AJ1964" s="64"/>
      <c r="AK1964" s="64"/>
      <c r="AL1964" s="64"/>
      <c r="AM1964" s="64"/>
      <c r="AN1964" s="64"/>
      <c r="AO1964" s="64"/>
      <c r="AP1964" s="67" t="str">
        <f>IF($AG1964="","",VLOOKUP($AG1964,Test_Procedure!$A:$F,2,FALSE))</f>
        <v/>
      </c>
      <c r="AQ1964" s="67"/>
      <c r="AR1964" s="67"/>
      <c r="AS1964" s="68"/>
      <c r="AT1964" s="68"/>
      <c r="AU1964" s="68"/>
      <c r="AV1964" s="68"/>
      <c r="AW1964" s="68"/>
      <c r="AX1964" s="68"/>
      <c r="AY1964" s="68"/>
      <c r="AZ1964" s="68"/>
      <c r="BA1964" s="68"/>
      <c r="BB1964" s="68"/>
      <c r="BC1964" s="69" t="str">
        <f t="shared" si="98"/>
        <v/>
      </c>
      <c r="BD1964" s="69"/>
      <c r="BE1964" s="70">
        <f>IF($AG1964="",0,VLOOKUP($AG1964,Test_Procedure!$A:$F,3,FALSE))</f>
        <v>0</v>
      </c>
      <c r="BF1964" s="70"/>
      <c r="BG1964" s="70">
        <f>IF($AG1964="",0,VLOOKUP($AG1964,Test_Procedure!$A:$F,4,FALSE))</f>
        <v>0</v>
      </c>
      <c r="BH1964" s="70"/>
      <c r="BI1964" s="70">
        <f>IF($AG1964="",0,VLOOKUP($AG1964,Test_Procedure!$A:$F,5,FALSE))</f>
        <v>0</v>
      </c>
      <c r="BJ1964" s="70"/>
      <c r="BK1964" s="70">
        <f>IF($AG1964="",0,VLOOKUP($AG1964,Test_Procedure!$A:$F,6,FALSE))</f>
        <v>0</v>
      </c>
      <c r="BL1964" s="70"/>
      <c r="BM1964" s="71"/>
      <c r="BN1964" s="71"/>
      <c r="BO1964" s="71"/>
      <c r="BP1964" s="72"/>
      <c r="BQ1964" s="72"/>
      <c r="BR1964" s="72"/>
      <c r="BS1964" s="72"/>
      <c r="BT1964" s="72"/>
      <c r="BU1964" s="72"/>
      <c r="BV1964" s="72"/>
      <c r="BW1964" s="72"/>
      <c r="BX1964" s="72"/>
      <c r="BY1964" s="72"/>
      <c r="BZ1964" s="72"/>
      <c r="CA1964" s="72"/>
      <c r="CB1964" s="72"/>
      <c r="CC1964" s="72"/>
      <c r="CD1964" s="72"/>
      <c r="CE1964" s="72"/>
      <c r="CF1964" s="72"/>
      <c r="CG1964" s="72"/>
      <c r="CH1964" s="72"/>
      <c r="CI1964" s="72"/>
      <c r="CJ1964" s="72"/>
      <c r="XEX1964" s="56" t="str">
        <f>IF(ISERROR(VLOOKUP('Testing Report'!$G$8,$AG1964:$BD1964,13,FALSE)),"",VLOOKUP('Testing Report'!$G$8,$AG1964:$BD1964,13,FALSE))</f>
        <v/>
      </c>
      <c r="XEY1964" s="56" t="str">
        <f>IF(ISERROR(VLOOKUP('Testing Report'!$G$8,$AG1964:$BD1964,15,FALSE)),"",VLOOKUP('Testing Report'!$G$8,$AG1964:$BD1964,15,FALSE))</f>
        <v/>
      </c>
      <c r="XEZ1964" s="56" t="str">
        <f>IF(COUNTIF($X1964:$X$5000,'Testing Report'!$G$8)=0,"",COUNTIF($X1964:$X$5000,'Testing Report'!$G$8))</f>
        <v/>
      </c>
      <c r="XFA1964" s="56" t="str">
        <f>IF(ISERROR(VLOOKUP('Testing Report'!$G$8,$AG1964:$BD1964,19,FALSE)),"",VLOOKUP('Testing Report'!$G$8,$AG1964:$BD1964,19,FALSE))</f>
        <v/>
      </c>
      <c r="XFB1964" s="56" t="str">
        <f>IF(ISERROR(VLOOKUP('Testing Report'!$G$8,$X1964:$BD1964,32,FALSE)),"",VLOOKUP('Testing Report'!$G$8,$X1964:$BD1964,32,FALSE))</f>
        <v/>
      </c>
      <c r="XFC1964" s="26"/>
      <c r="XFD1964" s="7" t="str">
        <f t="shared" si="99"/>
        <v/>
      </c>
    </row>
    <row r="1965" spans="1:88 16378:16384" ht="15" customHeight="1">
      <c r="A1965" s="65" t="str">
        <f t="shared" si="97"/>
        <v/>
      </c>
      <c r="B1965" s="65"/>
      <c r="C1965" s="66"/>
      <c r="D1965" s="66"/>
      <c r="E1965" s="66"/>
      <c r="F1965" s="66"/>
      <c r="G1965" s="66"/>
      <c r="H1965" s="66"/>
      <c r="I1965" s="66"/>
      <c r="J1965" s="66"/>
      <c r="K1965" s="66"/>
      <c r="L1965" s="66"/>
      <c r="M1965" s="66"/>
      <c r="N1965" s="66"/>
      <c r="O1965" s="66"/>
      <c r="P1965" s="66"/>
      <c r="Q1965" s="66"/>
      <c r="R1965" s="66"/>
      <c r="S1965" s="72"/>
      <c r="T1965" s="72"/>
      <c r="U1965" s="72"/>
      <c r="V1965" s="72"/>
      <c r="W1965" s="72"/>
      <c r="X1965" s="64"/>
      <c r="Y1965" s="64"/>
      <c r="Z1965" s="64"/>
      <c r="AA1965" s="64"/>
      <c r="AB1965" s="64"/>
      <c r="AC1965" s="64"/>
      <c r="AD1965" s="64"/>
      <c r="AE1965" s="64"/>
      <c r="AF1965" s="64"/>
      <c r="AG1965" s="64"/>
      <c r="AH1965" s="64"/>
      <c r="AI1965" s="64"/>
      <c r="AJ1965" s="64"/>
      <c r="AK1965" s="64"/>
      <c r="AL1965" s="64"/>
      <c r="AM1965" s="64"/>
      <c r="AN1965" s="64"/>
      <c r="AO1965" s="64"/>
      <c r="AP1965" s="67" t="str">
        <f>IF($AG1965="","",VLOOKUP($AG1965,Test_Procedure!$A:$F,2,FALSE))</f>
        <v/>
      </c>
      <c r="AQ1965" s="67"/>
      <c r="AR1965" s="67"/>
      <c r="AS1965" s="68"/>
      <c r="AT1965" s="68"/>
      <c r="AU1965" s="68"/>
      <c r="AV1965" s="68"/>
      <c r="AW1965" s="68"/>
      <c r="AX1965" s="68"/>
      <c r="AY1965" s="68"/>
      <c r="AZ1965" s="68"/>
      <c r="BA1965" s="68"/>
      <c r="BB1965" s="68"/>
      <c r="BC1965" s="69" t="str">
        <f t="shared" si="98"/>
        <v/>
      </c>
      <c r="BD1965" s="69"/>
      <c r="BE1965" s="70">
        <f>IF($AG1965="",0,VLOOKUP($AG1965,Test_Procedure!$A:$F,3,FALSE))</f>
        <v>0</v>
      </c>
      <c r="BF1965" s="70"/>
      <c r="BG1965" s="70">
        <f>IF($AG1965="",0,VLOOKUP($AG1965,Test_Procedure!$A:$F,4,FALSE))</f>
        <v>0</v>
      </c>
      <c r="BH1965" s="70"/>
      <c r="BI1965" s="70">
        <f>IF($AG1965="",0,VLOOKUP($AG1965,Test_Procedure!$A:$F,5,FALSE))</f>
        <v>0</v>
      </c>
      <c r="BJ1965" s="70"/>
      <c r="BK1965" s="70">
        <f>IF($AG1965="",0,VLOOKUP($AG1965,Test_Procedure!$A:$F,6,FALSE))</f>
        <v>0</v>
      </c>
      <c r="BL1965" s="70"/>
      <c r="BM1965" s="71"/>
      <c r="BN1965" s="71"/>
      <c r="BO1965" s="71"/>
      <c r="BP1965" s="72"/>
      <c r="BQ1965" s="72"/>
      <c r="BR1965" s="72"/>
      <c r="BS1965" s="72"/>
      <c r="BT1965" s="72"/>
      <c r="BU1965" s="72"/>
      <c r="BV1965" s="72"/>
      <c r="BW1965" s="72"/>
      <c r="BX1965" s="72"/>
      <c r="BY1965" s="72"/>
      <c r="BZ1965" s="72"/>
      <c r="CA1965" s="72"/>
      <c r="CB1965" s="72"/>
      <c r="CC1965" s="72"/>
      <c r="CD1965" s="72"/>
      <c r="CE1965" s="72"/>
      <c r="CF1965" s="72"/>
      <c r="CG1965" s="72"/>
      <c r="CH1965" s="72"/>
      <c r="CI1965" s="72"/>
      <c r="CJ1965" s="72"/>
      <c r="XEX1965" s="56" t="str">
        <f>IF(ISERROR(VLOOKUP('Testing Report'!$G$8,$AG1965:$BD1965,13,FALSE)),"",VLOOKUP('Testing Report'!$G$8,$AG1965:$BD1965,13,FALSE))</f>
        <v/>
      </c>
      <c r="XEY1965" s="56" t="str">
        <f>IF(ISERROR(VLOOKUP('Testing Report'!$G$8,$AG1965:$BD1965,15,FALSE)),"",VLOOKUP('Testing Report'!$G$8,$AG1965:$BD1965,15,FALSE))</f>
        <v/>
      </c>
      <c r="XEZ1965" s="56" t="str">
        <f>IF(COUNTIF($X1965:$X$5000,'Testing Report'!$G$8)=0,"",COUNTIF($X1965:$X$5000,'Testing Report'!$G$8))</f>
        <v/>
      </c>
      <c r="XFA1965" s="56" t="str">
        <f>IF(ISERROR(VLOOKUP('Testing Report'!$G$8,$AG1965:$BD1965,19,FALSE)),"",VLOOKUP('Testing Report'!$G$8,$AG1965:$BD1965,19,FALSE))</f>
        <v/>
      </c>
      <c r="XFB1965" s="56" t="str">
        <f>IF(ISERROR(VLOOKUP('Testing Report'!$G$8,$X1965:$BD1965,32,FALSE)),"",VLOOKUP('Testing Report'!$G$8,$X1965:$BD1965,32,FALSE))</f>
        <v/>
      </c>
      <c r="XFC1965" s="26"/>
      <c r="XFD1965" s="7" t="str">
        <f t="shared" si="99"/>
        <v/>
      </c>
    </row>
    <row r="1966" spans="1:88 16378:16384" ht="15" customHeight="1">
      <c r="A1966" s="65" t="str">
        <f t="shared" si="97"/>
        <v/>
      </c>
      <c r="B1966" s="65"/>
      <c r="C1966" s="66"/>
      <c r="D1966" s="66"/>
      <c r="E1966" s="66"/>
      <c r="F1966" s="66"/>
      <c r="G1966" s="66"/>
      <c r="H1966" s="66"/>
      <c r="I1966" s="66"/>
      <c r="J1966" s="66"/>
      <c r="K1966" s="66"/>
      <c r="L1966" s="66"/>
      <c r="M1966" s="66"/>
      <c r="N1966" s="66"/>
      <c r="O1966" s="66"/>
      <c r="P1966" s="66"/>
      <c r="Q1966" s="66"/>
      <c r="R1966" s="66"/>
      <c r="S1966" s="72"/>
      <c r="T1966" s="72"/>
      <c r="U1966" s="72"/>
      <c r="V1966" s="72"/>
      <c r="W1966" s="72"/>
      <c r="X1966" s="64"/>
      <c r="Y1966" s="64"/>
      <c r="Z1966" s="64"/>
      <c r="AA1966" s="64"/>
      <c r="AB1966" s="64"/>
      <c r="AC1966" s="64"/>
      <c r="AD1966" s="64"/>
      <c r="AE1966" s="64"/>
      <c r="AF1966" s="64"/>
      <c r="AG1966" s="64"/>
      <c r="AH1966" s="64"/>
      <c r="AI1966" s="64"/>
      <c r="AJ1966" s="64"/>
      <c r="AK1966" s="64"/>
      <c r="AL1966" s="64"/>
      <c r="AM1966" s="64"/>
      <c r="AN1966" s="64"/>
      <c r="AO1966" s="64"/>
      <c r="AP1966" s="67" t="str">
        <f>IF($AG1966="","",VLOOKUP($AG1966,Test_Procedure!$A:$F,2,FALSE))</f>
        <v/>
      </c>
      <c r="AQ1966" s="67"/>
      <c r="AR1966" s="67"/>
      <c r="AS1966" s="68"/>
      <c r="AT1966" s="68"/>
      <c r="AU1966" s="68"/>
      <c r="AV1966" s="68"/>
      <c r="AW1966" s="68"/>
      <c r="AX1966" s="68"/>
      <c r="AY1966" s="68"/>
      <c r="AZ1966" s="68"/>
      <c r="BA1966" s="68"/>
      <c r="BB1966" s="68"/>
      <c r="BC1966" s="69" t="str">
        <f t="shared" si="98"/>
        <v/>
      </c>
      <c r="BD1966" s="69"/>
      <c r="BE1966" s="70">
        <f>IF($AG1966="",0,VLOOKUP($AG1966,Test_Procedure!$A:$F,3,FALSE))</f>
        <v>0</v>
      </c>
      <c r="BF1966" s="70"/>
      <c r="BG1966" s="70">
        <f>IF($AG1966="",0,VLOOKUP($AG1966,Test_Procedure!$A:$F,4,FALSE))</f>
        <v>0</v>
      </c>
      <c r="BH1966" s="70"/>
      <c r="BI1966" s="70">
        <f>IF($AG1966="",0,VLOOKUP($AG1966,Test_Procedure!$A:$F,5,FALSE))</f>
        <v>0</v>
      </c>
      <c r="BJ1966" s="70"/>
      <c r="BK1966" s="70">
        <f>IF($AG1966="",0,VLOOKUP($AG1966,Test_Procedure!$A:$F,6,FALSE))</f>
        <v>0</v>
      </c>
      <c r="BL1966" s="70"/>
      <c r="BM1966" s="71"/>
      <c r="BN1966" s="71"/>
      <c r="BO1966" s="71"/>
      <c r="BP1966" s="72"/>
      <c r="BQ1966" s="72"/>
      <c r="BR1966" s="72"/>
      <c r="BS1966" s="72"/>
      <c r="BT1966" s="72"/>
      <c r="BU1966" s="72"/>
      <c r="BV1966" s="72"/>
      <c r="BW1966" s="72"/>
      <c r="BX1966" s="72"/>
      <c r="BY1966" s="72"/>
      <c r="BZ1966" s="72"/>
      <c r="CA1966" s="72"/>
      <c r="CB1966" s="72"/>
      <c r="CC1966" s="72"/>
      <c r="CD1966" s="72"/>
      <c r="CE1966" s="72"/>
      <c r="CF1966" s="72"/>
      <c r="CG1966" s="72"/>
      <c r="CH1966" s="72"/>
      <c r="CI1966" s="72"/>
      <c r="CJ1966" s="72"/>
      <c r="XEX1966" s="56" t="str">
        <f>IF(ISERROR(VLOOKUP('Testing Report'!$G$8,$AG1966:$BD1966,13,FALSE)),"",VLOOKUP('Testing Report'!$G$8,$AG1966:$BD1966,13,FALSE))</f>
        <v/>
      </c>
      <c r="XEY1966" s="56" t="str">
        <f>IF(ISERROR(VLOOKUP('Testing Report'!$G$8,$AG1966:$BD1966,15,FALSE)),"",VLOOKUP('Testing Report'!$G$8,$AG1966:$BD1966,15,FALSE))</f>
        <v/>
      </c>
      <c r="XEZ1966" s="56" t="str">
        <f>IF(COUNTIF($X1966:$X$5000,'Testing Report'!$G$8)=0,"",COUNTIF($X1966:$X$5000,'Testing Report'!$G$8))</f>
        <v/>
      </c>
      <c r="XFA1966" s="56" t="str">
        <f>IF(ISERROR(VLOOKUP('Testing Report'!$G$8,$AG1966:$BD1966,19,FALSE)),"",VLOOKUP('Testing Report'!$G$8,$AG1966:$BD1966,19,FALSE))</f>
        <v/>
      </c>
      <c r="XFB1966" s="56" t="str">
        <f>IF(ISERROR(VLOOKUP('Testing Report'!$G$8,$X1966:$BD1966,32,FALSE)),"",VLOOKUP('Testing Report'!$G$8,$X1966:$BD1966,32,FALSE))</f>
        <v/>
      </c>
      <c r="XFC1966" s="26"/>
      <c r="XFD1966" s="7" t="str">
        <f t="shared" si="99"/>
        <v/>
      </c>
    </row>
    <row r="1967" spans="1:88 16378:16384" ht="15" customHeight="1">
      <c r="A1967" s="65" t="str">
        <f t="shared" si="97"/>
        <v/>
      </c>
      <c r="B1967" s="65"/>
      <c r="C1967" s="66"/>
      <c r="D1967" s="66"/>
      <c r="E1967" s="66"/>
      <c r="F1967" s="66"/>
      <c r="G1967" s="66"/>
      <c r="H1967" s="66"/>
      <c r="I1967" s="66"/>
      <c r="J1967" s="66"/>
      <c r="K1967" s="66"/>
      <c r="L1967" s="66"/>
      <c r="M1967" s="66"/>
      <c r="N1967" s="66"/>
      <c r="O1967" s="66"/>
      <c r="P1967" s="66"/>
      <c r="Q1967" s="66"/>
      <c r="R1967" s="66"/>
      <c r="S1967" s="72"/>
      <c r="T1967" s="72"/>
      <c r="U1967" s="72"/>
      <c r="V1967" s="72"/>
      <c r="W1967" s="72"/>
      <c r="X1967" s="64"/>
      <c r="Y1967" s="64"/>
      <c r="Z1967" s="64"/>
      <c r="AA1967" s="64"/>
      <c r="AB1967" s="64"/>
      <c r="AC1967" s="64"/>
      <c r="AD1967" s="64"/>
      <c r="AE1967" s="64"/>
      <c r="AF1967" s="64"/>
      <c r="AG1967" s="64"/>
      <c r="AH1967" s="64"/>
      <c r="AI1967" s="64"/>
      <c r="AJ1967" s="64"/>
      <c r="AK1967" s="64"/>
      <c r="AL1967" s="64"/>
      <c r="AM1967" s="64"/>
      <c r="AN1967" s="64"/>
      <c r="AO1967" s="64"/>
      <c r="AP1967" s="67" t="str">
        <f>IF($AG1967="","",VLOOKUP($AG1967,Test_Procedure!$A:$F,2,FALSE))</f>
        <v/>
      </c>
      <c r="AQ1967" s="67"/>
      <c r="AR1967" s="67"/>
      <c r="AS1967" s="68"/>
      <c r="AT1967" s="68"/>
      <c r="AU1967" s="68"/>
      <c r="AV1967" s="68"/>
      <c r="AW1967" s="68"/>
      <c r="AX1967" s="68"/>
      <c r="AY1967" s="68"/>
      <c r="AZ1967" s="68"/>
      <c r="BA1967" s="68"/>
      <c r="BB1967" s="68"/>
      <c r="BC1967" s="69" t="str">
        <f t="shared" si="98"/>
        <v/>
      </c>
      <c r="BD1967" s="69"/>
      <c r="BE1967" s="70">
        <f>IF($AG1967="",0,VLOOKUP($AG1967,Test_Procedure!$A:$F,3,FALSE))</f>
        <v>0</v>
      </c>
      <c r="BF1967" s="70"/>
      <c r="BG1967" s="70">
        <f>IF($AG1967="",0,VLOOKUP($AG1967,Test_Procedure!$A:$F,4,FALSE))</f>
        <v>0</v>
      </c>
      <c r="BH1967" s="70"/>
      <c r="BI1967" s="70">
        <f>IF($AG1967="",0,VLOOKUP($AG1967,Test_Procedure!$A:$F,5,FALSE))</f>
        <v>0</v>
      </c>
      <c r="BJ1967" s="70"/>
      <c r="BK1967" s="70">
        <f>IF($AG1967="",0,VLOOKUP($AG1967,Test_Procedure!$A:$F,6,FALSE))</f>
        <v>0</v>
      </c>
      <c r="BL1967" s="70"/>
      <c r="BM1967" s="71"/>
      <c r="BN1967" s="71"/>
      <c r="BO1967" s="71"/>
      <c r="BP1967" s="72"/>
      <c r="BQ1967" s="72"/>
      <c r="BR1967" s="72"/>
      <c r="BS1967" s="72"/>
      <c r="BT1967" s="72"/>
      <c r="BU1967" s="72"/>
      <c r="BV1967" s="72"/>
      <c r="BW1967" s="72"/>
      <c r="BX1967" s="72"/>
      <c r="BY1967" s="72"/>
      <c r="BZ1967" s="72"/>
      <c r="CA1967" s="72"/>
      <c r="CB1967" s="72"/>
      <c r="CC1967" s="72"/>
      <c r="CD1967" s="72"/>
      <c r="CE1967" s="72"/>
      <c r="CF1967" s="72"/>
      <c r="CG1967" s="72"/>
      <c r="CH1967" s="72"/>
      <c r="CI1967" s="72"/>
      <c r="CJ1967" s="72"/>
      <c r="XEX1967" s="56" t="str">
        <f>IF(ISERROR(VLOOKUP('Testing Report'!$G$8,$AG1967:$BD1967,13,FALSE)),"",VLOOKUP('Testing Report'!$G$8,$AG1967:$BD1967,13,FALSE))</f>
        <v/>
      </c>
      <c r="XEY1967" s="56" t="str">
        <f>IF(ISERROR(VLOOKUP('Testing Report'!$G$8,$AG1967:$BD1967,15,FALSE)),"",VLOOKUP('Testing Report'!$G$8,$AG1967:$BD1967,15,FALSE))</f>
        <v/>
      </c>
      <c r="XEZ1967" s="56" t="str">
        <f>IF(COUNTIF($X1967:$X$5000,'Testing Report'!$G$8)=0,"",COUNTIF($X1967:$X$5000,'Testing Report'!$G$8))</f>
        <v/>
      </c>
      <c r="XFA1967" s="56" t="str">
        <f>IF(ISERROR(VLOOKUP('Testing Report'!$G$8,$AG1967:$BD1967,19,FALSE)),"",VLOOKUP('Testing Report'!$G$8,$AG1967:$BD1967,19,FALSE))</f>
        <v/>
      </c>
      <c r="XFB1967" s="56" t="str">
        <f>IF(ISERROR(VLOOKUP('Testing Report'!$G$8,$X1967:$BD1967,32,FALSE)),"",VLOOKUP('Testing Report'!$G$8,$X1967:$BD1967,32,FALSE))</f>
        <v/>
      </c>
      <c r="XFC1967" s="26"/>
      <c r="XFD1967" s="7" t="str">
        <f t="shared" si="99"/>
        <v/>
      </c>
    </row>
    <row r="1968" spans="1:88 16378:16384" ht="15" customHeight="1">
      <c r="A1968" s="65" t="str">
        <f t="shared" si="97"/>
        <v/>
      </c>
      <c r="B1968" s="65"/>
      <c r="C1968" s="66"/>
      <c r="D1968" s="66"/>
      <c r="E1968" s="66"/>
      <c r="F1968" s="66"/>
      <c r="G1968" s="66"/>
      <c r="H1968" s="66"/>
      <c r="I1968" s="66"/>
      <c r="J1968" s="66"/>
      <c r="K1968" s="66"/>
      <c r="L1968" s="66"/>
      <c r="M1968" s="66"/>
      <c r="N1968" s="66"/>
      <c r="O1968" s="66"/>
      <c r="P1968" s="66"/>
      <c r="Q1968" s="66"/>
      <c r="R1968" s="66"/>
      <c r="S1968" s="72"/>
      <c r="T1968" s="72"/>
      <c r="U1968" s="72"/>
      <c r="V1968" s="72"/>
      <c r="W1968" s="72"/>
      <c r="X1968" s="64"/>
      <c r="Y1968" s="64"/>
      <c r="Z1968" s="64"/>
      <c r="AA1968" s="64"/>
      <c r="AB1968" s="64"/>
      <c r="AC1968" s="64"/>
      <c r="AD1968" s="64"/>
      <c r="AE1968" s="64"/>
      <c r="AF1968" s="64"/>
      <c r="AG1968" s="64"/>
      <c r="AH1968" s="64"/>
      <c r="AI1968" s="64"/>
      <c r="AJ1968" s="64"/>
      <c r="AK1968" s="64"/>
      <c r="AL1968" s="64"/>
      <c r="AM1968" s="64"/>
      <c r="AN1968" s="64"/>
      <c r="AO1968" s="64"/>
      <c r="AP1968" s="67" t="str">
        <f>IF($AG1968="","",VLOOKUP($AG1968,Test_Procedure!$A:$F,2,FALSE))</f>
        <v/>
      </c>
      <c r="AQ1968" s="67"/>
      <c r="AR1968" s="67"/>
      <c r="AS1968" s="68"/>
      <c r="AT1968" s="68"/>
      <c r="AU1968" s="68"/>
      <c r="AV1968" s="68"/>
      <c r="AW1968" s="68"/>
      <c r="AX1968" s="68"/>
      <c r="AY1968" s="68"/>
      <c r="AZ1968" s="68"/>
      <c r="BA1968" s="68"/>
      <c r="BB1968" s="68"/>
      <c r="BC1968" s="69" t="str">
        <f t="shared" si="98"/>
        <v/>
      </c>
      <c r="BD1968" s="69"/>
      <c r="BE1968" s="70">
        <f>IF($AG1968="",0,VLOOKUP($AG1968,Test_Procedure!$A:$F,3,FALSE))</f>
        <v>0</v>
      </c>
      <c r="BF1968" s="70"/>
      <c r="BG1968" s="70">
        <f>IF($AG1968="",0,VLOOKUP($AG1968,Test_Procedure!$A:$F,4,FALSE))</f>
        <v>0</v>
      </c>
      <c r="BH1968" s="70"/>
      <c r="BI1968" s="70">
        <f>IF($AG1968="",0,VLOOKUP($AG1968,Test_Procedure!$A:$F,5,FALSE))</f>
        <v>0</v>
      </c>
      <c r="BJ1968" s="70"/>
      <c r="BK1968" s="70">
        <f>IF($AG1968="",0,VLOOKUP($AG1968,Test_Procedure!$A:$F,6,FALSE))</f>
        <v>0</v>
      </c>
      <c r="BL1968" s="70"/>
      <c r="BM1968" s="71"/>
      <c r="BN1968" s="71"/>
      <c r="BO1968" s="71"/>
      <c r="BP1968" s="72"/>
      <c r="BQ1968" s="72"/>
      <c r="BR1968" s="72"/>
      <c r="BS1968" s="72"/>
      <c r="BT1968" s="72"/>
      <c r="BU1968" s="72"/>
      <c r="BV1968" s="72"/>
      <c r="BW1968" s="72"/>
      <c r="BX1968" s="72"/>
      <c r="BY1968" s="72"/>
      <c r="BZ1968" s="72"/>
      <c r="CA1968" s="72"/>
      <c r="CB1968" s="72"/>
      <c r="CC1968" s="72"/>
      <c r="CD1968" s="72"/>
      <c r="CE1968" s="72"/>
      <c r="CF1968" s="72"/>
      <c r="CG1968" s="72"/>
      <c r="CH1968" s="72"/>
      <c r="CI1968" s="72"/>
      <c r="CJ1968" s="72"/>
      <c r="XEX1968" s="56" t="str">
        <f>IF(ISERROR(VLOOKUP('Testing Report'!$G$8,$AG1968:$BD1968,13,FALSE)),"",VLOOKUP('Testing Report'!$G$8,$AG1968:$BD1968,13,FALSE))</f>
        <v/>
      </c>
      <c r="XEY1968" s="56" t="str">
        <f>IF(ISERROR(VLOOKUP('Testing Report'!$G$8,$AG1968:$BD1968,15,FALSE)),"",VLOOKUP('Testing Report'!$G$8,$AG1968:$BD1968,15,FALSE))</f>
        <v/>
      </c>
      <c r="XEZ1968" s="56" t="str">
        <f>IF(COUNTIF($X1968:$X$5000,'Testing Report'!$G$8)=0,"",COUNTIF($X1968:$X$5000,'Testing Report'!$G$8))</f>
        <v/>
      </c>
      <c r="XFA1968" s="56" t="str">
        <f>IF(ISERROR(VLOOKUP('Testing Report'!$G$8,$AG1968:$BD1968,19,FALSE)),"",VLOOKUP('Testing Report'!$G$8,$AG1968:$BD1968,19,FALSE))</f>
        <v/>
      </c>
      <c r="XFB1968" s="56" t="str">
        <f>IF(ISERROR(VLOOKUP('Testing Report'!$G$8,$X1968:$BD1968,32,FALSE)),"",VLOOKUP('Testing Report'!$G$8,$X1968:$BD1968,32,FALSE))</f>
        <v/>
      </c>
      <c r="XFC1968" s="26"/>
      <c r="XFD1968" s="7" t="str">
        <f t="shared" si="99"/>
        <v/>
      </c>
    </row>
    <row r="1969" spans="1:88 16378:16384" ht="15" customHeight="1">
      <c r="A1969" s="65" t="str">
        <f t="shared" si="97"/>
        <v/>
      </c>
      <c r="B1969" s="65"/>
      <c r="C1969" s="66"/>
      <c r="D1969" s="66"/>
      <c r="E1969" s="66"/>
      <c r="F1969" s="66"/>
      <c r="G1969" s="66"/>
      <c r="H1969" s="66"/>
      <c r="I1969" s="66"/>
      <c r="J1969" s="66"/>
      <c r="K1969" s="66"/>
      <c r="L1969" s="66"/>
      <c r="M1969" s="66"/>
      <c r="N1969" s="66"/>
      <c r="O1969" s="66"/>
      <c r="P1969" s="66"/>
      <c r="Q1969" s="66"/>
      <c r="R1969" s="66"/>
      <c r="S1969" s="72"/>
      <c r="T1969" s="72"/>
      <c r="U1969" s="72"/>
      <c r="V1969" s="72"/>
      <c r="W1969" s="72"/>
      <c r="X1969" s="64"/>
      <c r="Y1969" s="64"/>
      <c r="Z1969" s="64"/>
      <c r="AA1969" s="64"/>
      <c r="AB1969" s="64"/>
      <c r="AC1969" s="64"/>
      <c r="AD1969" s="64"/>
      <c r="AE1969" s="64"/>
      <c r="AF1969" s="64"/>
      <c r="AG1969" s="64"/>
      <c r="AH1969" s="64"/>
      <c r="AI1969" s="64"/>
      <c r="AJ1969" s="64"/>
      <c r="AK1969" s="64"/>
      <c r="AL1969" s="64"/>
      <c r="AM1969" s="64"/>
      <c r="AN1969" s="64"/>
      <c r="AO1969" s="64"/>
      <c r="AP1969" s="67" t="str">
        <f>IF($AG1969="","",VLOOKUP($AG1969,Test_Procedure!$A:$F,2,FALSE))</f>
        <v/>
      </c>
      <c r="AQ1969" s="67"/>
      <c r="AR1969" s="67"/>
      <c r="AS1969" s="68"/>
      <c r="AT1969" s="68"/>
      <c r="AU1969" s="68"/>
      <c r="AV1969" s="68"/>
      <c r="AW1969" s="68"/>
      <c r="AX1969" s="68"/>
      <c r="AY1969" s="68"/>
      <c r="AZ1969" s="68"/>
      <c r="BA1969" s="68"/>
      <c r="BB1969" s="68"/>
      <c r="BC1969" s="69" t="str">
        <f t="shared" si="98"/>
        <v/>
      </c>
      <c r="BD1969" s="69"/>
      <c r="BE1969" s="70">
        <f>IF($AG1969="",0,VLOOKUP($AG1969,Test_Procedure!$A:$F,3,FALSE))</f>
        <v>0</v>
      </c>
      <c r="BF1969" s="70"/>
      <c r="BG1969" s="70">
        <f>IF($AG1969="",0,VLOOKUP($AG1969,Test_Procedure!$A:$F,4,FALSE))</f>
        <v>0</v>
      </c>
      <c r="BH1969" s="70"/>
      <c r="BI1969" s="70">
        <f>IF($AG1969="",0,VLOOKUP($AG1969,Test_Procedure!$A:$F,5,FALSE))</f>
        <v>0</v>
      </c>
      <c r="BJ1969" s="70"/>
      <c r="BK1969" s="70">
        <f>IF($AG1969="",0,VLOOKUP($AG1969,Test_Procedure!$A:$F,6,FALSE))</f>
        <v>0</v>
      </c>
      <c r="BL1969" s="70"/>
      <c r="BM1969" s="71"/>
      <c r="BN1969" s="71"/>
      <c r="BO1969" s="71"/>
      <c r="BP1969" s="72"/>
      <c r="BQ1969" s="72"/>
      <c r="BR1969" s="72"/>
      <c r="BS1969" s="72"/>
      <c r="BT1969" s="72"/>
      <c r="BU1969" s="72"/>
      <c r="BV1969" s="72"/>
      <c r="BW1969" s="72"/>
      <c r="BX1969" s="72"/>
      <c r="BY1969" s="72"/>
      <c r="BZ1969" s="72"/>
      <c r="CA1969" s="72"/>
      <c r="CB1969" s="72"/>
      <c r="CC1969" s="72"/>
      <c r="CD1969" s="72"/>
      <c r="CE1969" s="72"/>
      <c r="CF1969" s="72"/>
      <c r="CG1969" s="72"/>
      <c r="CH1969" s="72"/>
      <c r="CI1969" s="72"/>
      <c r="CJ1969" s="72"/>
      <c r="XEX1969" s="56" t="str">
        <f>IF(ISERROR(VLOOKUP('Testing Report'!$G$8,$AG1969:$BD1969,13,FALSE)),"",VLOOKUP('Testing Report'!$G$8,$AG1969:$BD1969,13,FALSE))</f>
        <v/>
      </c>
      <c r="XEY1969" s="56" t="str">
        <f>IF(ISERROR(VLOOKUP('Testing Report'!$G$8,$AG1969:$BD1969,15,FALSE)),"",VLOOKUP('Testing Report'!$G$8,$AG1969:$BD1969,15,FALSE))</f>
        <v/>
      </c>
      <c r="XEZ1969" s="56" t="str">
        <f>IF(COUNTIF($X1969:$X$5000,'Testing Report'!$G$8)=0,"",COUNTIF($X1969:$X$5000,'Testing Report'!$G$8))</f>
        <v/>
      </c>
      <c r="XFA1969" s="56" t="str">
        <f>IF(ISERROR(VLOOKUP('Testing Report'!$G$8,$AG1969:$BD1969,19,FALSE)),"",VLOOKUP('Testing Report'!$G$8,$AG1969:$BD1969,19,FALSE))</f>
        <v/>
      </c>
      <c r="XFB1969" s="56" t="str">
        <f>IF(ISERROR(VLOOKUP('Testing Report'!$G$8,$X1969:$BD1969,32,FALSE)),"",VLOOKUP('Testing Report'!$G$8,$X1969:$BD1969,32,FALSE))</f>
        <v/>
      </c>
      <c r="XFC1969" s="26"/>
      <c r="XFD1969" s="7" t="str">
        <f t="shared" si="99"/>
        <v/>
      </c>
    </row>
    <row r="1970" spans="1:88 16378:16384" ht="15" customHeight="1">
      <c r="A1970" s="65" t="str">
        <f t="shared" si="97"/>
        <v/>
      </c>
      <c r="B1970" s="65"/>
      <c r="C1970" s="66"/>
      <c r="D1970" s="66"/>
      <c r="E1970" s="66"/>
      <c r="F1970" s="66"/>
      <c r="G1970" s="66"/>
      <c r="H1970" s="66"/>
      <c r="I1970" s="66"/>
      <c r="J1970" s="66"/>
      <c r="K1970" s="66"/>
      <c r="L1970" s="66"/>
      <c r="M1970" s="66"/>
      <c r="N1970" s="66"/>
      <c r="O1970" s="66"/>
      <c r="P1970" s="66"/>
      <c r="Q1970" s="66"/>
      <c r="R1970" s="66"/>
      <c r="S1970" s="72"/>
      <c r="T1970" s="72"/>
      <c r="U1970" s="72"/>
      <c r="V1970" s="72"/>
      <c r="W1970" s="72"/>
      <c r="X1970" s="64"/>
      <c r="Y1970" s="64"/>
      <c r="Z1970" s="64"/>
      <c r="AA1970" s="64"/>
      <c r="AB1970" s="64"/>
      <c r="AC1970" s="64"/>
      <c r="AD1970" s="64"/>
      <c r="AE1970" s="64"/>
      <c r="AF1970" s="64"/>
      <c r="AG1970" s="64"/>
      <c r="AH1970" s="64"/>
      <c r="AI1970" s="64"/>
      <c r="AJ1970" s="64"/>
      <c r="AK1970" s="64"/>
      <c r="AL1970" s="64"/>
      <c r="AM1970" s="64"/>
      <c r="AN1970" s="64"/>
      <c r="AO1970" s="64"/>
      <c r="AP1970" s="67" t="str">
        <f>IF($AG1970="","",VLOOKUP($AG1970,Test_Procedure!$A:$F,2,FALSE))</f>
        <v/>
      </c>
      <c r="AQ1970" s="67"/>
      <c r="AR1970" s="67"/>
      <c r="AS1970" s="68"/>
      <c r="AT1970" s="68"/>
      <c r="AU1970" s="68"/>
      <c r="AV1970" s="68"/>
      <c r="AW1970" s="68"/>
      <c r="AX1970" s="68"/>
      <c r="AY1970" s="68"/>
      <c r="AZ1970" s="68"/>
      <c r="BA1970" s="68"/>
      <c r="BB1970" s="68"/>
      <c r="BC1970" s="69" t="str">
        <f t="shared" si="98"/>
        <v/>
      </c>
      <c r="BD1970" s="69"/>
      <c r="BE1970" s="70">
        <f>IF($AG1970="",0,VLOOKUP($AG1970,Test_Procedure!$A:$F,3,FALSE))</f>
        <v>0</v>
      </c>
      <c r="BF1970" s="70"/>
      <c r="BG1970" s="70">
        <f>IF($AG1970="",0,VLOOKUP($AG1970,Test_Procedure!$A:$F,4,FALSE))</f>
        <v>0</v>
      </c>
      <c r="BH1970" s="70"/>
      <c r="BI1970" s="70">
        <f>IF($AG1970="",0,VLOOKUP($AG1970,Test_Procedure!$A:$F,5,FALSE))</f>
        <v>0</v>
      </c>
      <c r="BJ1970" s="70"/>
      <c r="BK1970" s="70">
        <f>IF($AG1970="",0,VLOOKUP($AG1970,Test_Procedure!$A:$F,6,FALSE))</f>
        <v>0</v>
      </c>
      <c r="BL1970" s="70"/>
      <c r="BM1970" s="71"/>
      <c r="BN1970" s="71"/>
      <c r="BO1970" s="71"/>
      <c r="BP1970" s="72"/>
      <c r="BQ1970" s="72"/>
      <c r="BR1970" s="72"/>
      <c r="BS1970" s="72"/>
      <c r="BT1970" s="72"/>
      <c r="BU1970" s="72"/>
      <c r="BV1970" s="72"/>
      <c r="BW1970" s="72"/>
      <c r="BX1970" s="72"/>
      <c r="BY1970" s="72"/>
      <c r="BZ1970" s="72"/>
      <c r="CA1970" s="72"/>
      <c r="CB1970" s="72"/>
      <c r="CC1970" s="72"/>
      <c r="CD1970" s="72"/>
      <c r="CE1970" s="72"/>
      <c r="CF1970" s="72"/>
      <c r="CG1970" s="72"/>
      <c r="CH1970" s="72"/>
      <c r="CI1970" s="72"/>
      <c r="CJ1970" s="72"/>
      <c r="XEX1970" s="56" t="str">
        <f>IF(ISERROR(VLOOKUP('Testing Report'!$G$8,$AG1970:$BD1970,13,FALSE)),"",VLOOKUP('Testing Report'!$G$8,$AG1970:$BD1970,13,FALSE))</f>
        <v/>
      </c>
      <c r="XEY1970" s="56" t="str">
        <f>IF(ISERROR(VLOOKUP('Testing Report'!$G$8,$AG1970:$BD1970,15,FALSE)),"",VLOOKUP('Testing Report'!$G$8,$AG1970:$BD1970,15,FALSE))</f>
        <v/>
      </c>
      <c r="XEZ1970" s="56" t="str">
        <f>IF(COUNTIF($X1970:$X$5000,'Testing Report'!$G$8)=0,"",COUNTIF($X1970:$X$5000,'Testing Report'!$G$8))</f>
        <v/>
      </c>
      <c r="XFA1970" s="56" t="str">
        <f>IF(ISERROR(VLOOKUP('Testing Report'!$G$8,$AG1970:$BD1970,19,FALSE)),"",VLOOKUP('Testing Report'!$G$8,$AG1970:$BD1970,19,FALSE))</f>
        <v/>
      </c>
      <c r="XFB1970" s="56" t="str">
        <f>IF(ISERROR(VLOOKUP('Testing Report'!$G$8,$X1970:$BD1970,32,FALSE)),"",VLOOKUP('Testing Report'!$G$8,$X1970:$BD1970,32,FALSE))</f>
        <v/>
      </c>
      <c r="XFC1970" s="26"/>
      <c r="XFD1970" s="7" t="str">
        <f t="shared" si="99"/>
        <v/>
      </c>
    </row>
    <row r="1971" spans="1:88 16378:16384" ht="15" customHeight="1">
      <c r="A1971" s="65" t="str">
        <f t="shared" si="97"/>
        <v/>
      </c>
      <c r="B1971" s="65"/>
      <c r="C1971" s="66"/>
      <c r="D1971" s="66"/>
      <c r="E1971" s="66"/>
      <c r="F1971" s="66"/>
      <c r="G1971" s="66"/>
      <c r="H1971" s="66"/>
      <c r="I1971" s="66"/>
      <c r="J1971" s="66"/>
      <c r="K1971" s="66"/>
      <c r="L1971" s="66"/>
      <c r="M1971" s="66"/>
      <c r="N1971" s="66"/>
      <c r="O1971" s="66"/>
      <c r="P1971" s="66"/>
      <c r="Q1971" s="66"/>
      <c r="R1971" s="66"/>
      <c r="S1971" s="72"/>
      <c r="T1971" s="72"/>
      <c r="U1971" s="72"/>
      <c r="V1971" s="72"/>
      <c r="W1971" s="72"/>
      <c r="X1971" s="64"/>
      <c r="Y1971" s="64"/>
      <c r="Z1971" s="64"/>
      <c r="AA1971" s="64"/>
      <c r="AB1971" s="64"/>
      <c r="AC1971" s="64"/>
      <c r="AD1971" s="64"/>
      <c r="AE1971" s="64"/>
      <c r="AF1971" s="64"/>
      <c r="AG1971" s="64"/>
      <c r="AH1971" s="64"/>
      <c r="AI1971" s="64"/>
      <c r="AJ1971" s="64"/>
      <c r="AK1971" s="64"/>
      <c r="AL1971" s="64"/>
      <c r="AM1971" s="64"/>
      <c r="AN1971" s="64"/>
      <c r="AO1971" s="64"/>
      <c r="AP1971" s="67" t="str">
        <f>IF($AG1971="","",VLOOKUP($AG1971,Test_Procedure!$A:$F,2,FALSE))</f>
        <v/>
      </c>
      <c r="AQ1971" s="67"/>
      <c r="AR1971" s="67"/>
      <c r="AS1971" s="68"/>
      <c r="AT1971" s="68"/>
      <c r="AU1971" s="68"/>
      <c r="AV1971" s="68"/>
      <c r="AW1971" s="68"/>
      <c r="AX1971" s="68"/>
      <c r="AY1971" s="68"/>
      <c r="AZ1971" s="68"/>
      <c r="BA1971" s="68"/>
      <c r="BB1971" s="68"/>
      <c r="BC1971" s="69" t="str">
        <f t="shared" si="98"/>
        <v/>
      </c>
      <c r="BD1971" s="69"/>
      <c r="BE1971" s="70">
        <f>IF($AG1971="",0,VLOOKUP($AG1971,Test_Procedure!$A:$F,3,FALSE))</f>
        <v>0</v>
      </c>
      <c r="BF1971" s="70"/>
      <c r="BG1971" s="70">
        <f>IF($AG1971="",0,VLOOKUP($AG1971,Test_Procedure!$A:$F,4,FALSE))</f>
        <v>0</v>
      </c>
      <c r="BH1971" s="70"/>
      <c r="BI1971" s="70">
        <f>IF($AG1971="",0,VLOOKUP($AG1971,Test_Procedure!$A:$F,5,FALSE))</f>
        <v>0</v>
      </c>
      <c r="BJ1971" s="70"/>
      <c r="BK1971" s="70">
        <f>IF($AG1971="",0,VLOOKUP($AG1971,Test_Procedure!$A:$F,6,FALSE))</f>
        <v>0</v>
      </c>
      <c r="BL1971" s="70"/>
      <c r="BM1971" s="71"/>
      <c r="BN1971" s="71"/>
      <c r="BO1971" s="71"/>
      <c r="BP1971" s="72"/>
      <c r="BQ1971" s="72"/>
      <c r="BR1971" s="72"/>
      <c r="BS1971" s="72"/>
      <c r="BT1971" s="72"/>
      <c r="BU1971" s="72"/>
      <c r="BV1971" s="72"/>
      <c r="BW1971" s="72"/>
      <c r="BX1971" s="72"/>
      <c r="BY1971" s="72"/>
      <c r="BZ1971" s="72"/>
      <c r="CA1971" s="72"/>
      <c r="CB1971" s="72"/>
      <c r="CC1971" s="72"/>
      <c r="CD1971" s="72"/>
      <c r="CE1971" s="72"/>
      <c r="CF1971" s="72"/>
      <c r="CG1971" s="72"/>
      <c r="CH1971" s="72"/>
      <c r="CI1971" s="72"/>
      <c r="CJ1971" s="72"/>
      <c r="XEX1971" s="56" t="str">
        <f>IF(ISERROR(VLOOKUP('Testing Report'!$G$8,$AG1971:$BD1971,13,FALSE)),"",VLOOKUP('Testing Report'!$G$8,$AG1971:$BD1971,13,FALSE))</f>
        <v/>
      </c>
      <c r="XEY1971" s="56" t="str">
        <f>IF(ISERROR(VLOOKUP('Testing Report'!$G$8,$AG1971:$BD1971,15,FALSE)),"",VLOOKUP('Testing Report'!$G$8,$AG1971:$BD1971,15,FALSE))</f>
        <v/>
      </c>
      <c r="XEZ1971" s="56" t="str">
        <f>IF(COUNTIF($X1971:$X$5000,'Testing Report'!$G$8)=0,"",COUNTIF($X1971:$X$5000,'Testing Report'!$G$8))</f>
        <v/>
      </c>
      <c r="XFA1971" s="56" t="str">
        <f>IF(ISERROR(VLOOKUP('Testing Report'!$G$8,$AG1971:$BD1971,19,FALSE)),"",VLOOKUP('Testing Report'!$G$8,$AG1971:$BD1971,19,FALSE))</f>
        <v/>
      </c>
      <c r="XFB1971" s="56" t="str">
        <f>IF(ISERROR(VLOOKUP('Testing Report'!$G$8,$X1971:$BD1971,32,FALSE)),"",VLOOKUP('Testing Report'!$G$8,$X1971:$BD1971,32,FALSE))</f>
        <v/>
      </c>
      <c r="XFC1971" s="26"/>
      <c r="XFD1971" s="7" t="str">
        <f t="shared" si="99"/>
        <v/>
      </c>
    </row>
    <row r="1972" spans="1:88 16378:16384" ht="15" customHeight="1">
      <c r="A1972" s="65" t="str">
        <f t="shared" si="97"/>
        <v/>
      </c>
      <c r="B1972" s="65"/>
      <c r="C1972" s="66"/>
      <c r="D1972" s="66"/>
      <c r="E1972" s="66"/>
      <c r="F1972" s="66"/>
      <c r="G1972" s="66"/>
      <c r="H1972" s="66"/>
      <c r="I1972" s="66"/>
      <c r="J1972" s="66"/>
      <c r="K1972" s="66"/>
      <c r="L1972" s="66"/>
      <c r="M1972" s="66"/>
      <c r="N1972" s="66"/>
      <c r="O1972" s="66"/>
      <c r="P1972" s="66"/>
      <c r="Q1972" s="66"/>
      <c r="R1972" s="66"/>
      <c r="S1972" s="72"/>
      <c r="T1972" s="72"/>
      <c r="U1972" s="72"/>
      <c r="V1972" s="72"/>
      <c r="W1972" s="72"/>
      <c r="X1972" s="64"/>
      <c r="Y1972" s="64"/>
      <c r="Z1972" s="64"/>
      <c r="AA1972" s="64"/>
      <c r="AB1972" s="64"/>
      <c r="AC1972" s="64"/>
      <c r="AD1972" s="64"/>
      <c r="AE1972" s="64"/>
      <c r="AF1972" s="64"/>
      <c r="AG1972" s="64"/>
      <c r="AH1972" s="64"/>
      <c r="AI1972" s="64"/>
      <c r="AJ1972" s="64"/>
      <c r="AK1972" s="64"/>
      <c r="AL1972" s="64"/>
      <c r="AM1972" s="64"/>
      <c r="AN1972" s="64"/>
      <c r="AO1972" s="64"/>
      <c r="AP1972" s="67" t="str">
        <f>IF($AG1972="","",VLOOKUP($AG1972,Test_Procedure!$A:$F,2,FALSE))</f>
        <v/>
      </c>
      <c r="AQ1972" s="67"/>
      <c r="AR1972" s="67"/>
      <c r="AS1972" s="68"/>
      <c r="AT1972" s="68"/>
      <c r="AU1972" s="68"/>
      <c r="AV1972" s="68"/>
      <c r="AW1972" s="68"/>
      <c r="AX1972" s="68"/>
      <c r="AY1972" s="68"/>
      <c r="AZ1972" s="68"/>
      <c r="BA1972" s="68"/>
      <c r="BB1972" s="68"/>
      <c r="BC1972" s="69" t="str">
        <f t="shared" si="98"/>
        <v/>
      </c>
      <c r="BD1972" s="69"/>
      <c r="BE1972" s="70">
        <f>IF($AG1972="",0,VLOOKUP($AG1972,Test_Procedure!$A:$F,3,FALSE))</f>
        <v>0</v>
      </c>
      <c r="BF1972" s="70"/>
      <c r="BG1972" s="70">
        <f>IF($AG1972="",0,VLOOKUP($AG1972,Test_Procedure!$A:$F,4,FALSE))</f>
        <v>0</v>
      </c>
      <c r="BH1972" s="70"/>
      <c r="BI1972" s="70">
        <f>IF($AG1972="",0,VLOOKUP($AG1972,Test_Procedure!$A:$F,5,FALSE))</f>
        <v>0</v>
      </c>
      <c r="BJ1972" s="70"/>
      <c r="BK1972" s="70">
        <f>IF($AG1972="",0,VLOOKUP($AG1972,Test_Procedure!$A:$F,6,FALSE))</f>
        <v>0</v>
      </c>
      <c r="BL1972" s="70"/>
      <c r="BM1972" s="71"/>
      <c r="BN1972" s="71"/>
      <c r="BO1972" s="71"/>
      <c r="BP1972" s="72"/>
      <c r="BQ1972" s="72"/>
      <c r="BR1972" s="72"/>
      <c r="BS1972" s="72"/>
      <c r="BT1972" s="72"/>
      <c r="BU1972" s="72"/>
      <c r="BV1972" s="72"/>
      <c r="BW1972" s="72"/>
      <c r="BX1972" s="72"/>
      <c r="BY1972" s="72"/>
      <c r="BZ1972" s="72"/>
      <c r="CA1972" s="72"/>
      <c r="CB1972" s="72"/>
      <c r="CC1972" s="72"/>
      <c r="CD1972" s="72"/>
      <c r="CE1972" s="72"/>
      <c r="CF1972" s="72"/>
      <c r="CG1972" s="72"/>
      <c r="CH1972" s="72"/>
      <c r="CI1972" s="72"/>
      <c r="CJ1972" s="72"/>
      <c r="XEX1972" s="56" t="str">
        <f>IF(ISERROR(VLOOKUP('Testing Report'!$G$8,$AG1972:$BD1972,13,FALSE)),"",VLOOKUP('Testing Report'!$G$8,$AG1972:$BD1972,13,FALSE))</f>
        <v/>
      </c>
      <c r="XEY1972" s="56" t="str">
        <f>IF(ISERROR(VLOOKUP('Testing Report'!$G$8,$AG1972:$BD1972,15,FALSE)),"",VLOOKUP('Testing Report'!$G$8,$AG1972:$BD1972,15,FALSE))</f>
        <v/>
      </c>
      <c r="XEZ1972" s="56" t="str">
        <f>IF(COUNTIF($X1972:$X$5000,'Testing Report'!$G$8)=0,"",COUNTIF($X1972:$X$5000,'Testing Report'!$G$8))</f>
        <v/>
      </c>
      <c r="XFA1972" s="56" t="str">
        <f>IF(ISERROR(VLOOKUP('Testing Report'!$G$8,$AG1972:$BD1972,19,FALSE)),"",VLOOKUP('Testing Report'!$G$8,$AG1972:$BD1972,19,FALSE))</f>
        <v/>
      </c>
      <c r="XFB1972" s="56" t="str">
        <f>IF(ISERROR(VLOOKUP('Testing Report'!$G$8,$X1972:$BD1972,32,FALSE)),"",VLOOKUP('Testing Report'!$G$8,$X1972:$BD1972,32,FALSE))</f>
        <v/>
      </c>
      <c r="XFC1972" s="26"/>
      <c r="XFD1972" s="7" t="str">
        <f t="shared" si="99"/>
        <v/>
      </c>
    </row>
    <row r="1973" spans="1:88 16378:16384" ht="15" customHeight="1">
      <c r="A1973" s="65" t="str">
        <f t="shared" si="97"/>
        <v/>
      </c>
      <c r="B1973" s="65"/>
      <c r="C1973" s="66"/>
      <c r="D1973" s="66"/>
      <c r="E1973" s="66"/>
      <c r="F1973" s="66"/>
      <c r="G1973" s="66"/>
      <c r="H1973" s="66"/>
      <c r="I1973" s="66"/>
      <c r="J1973" s="66"/>
      <c r="K1973" s="66"/>
      <c r="L1973" s="66"/>
      <c r="M1973" s="66"/>
      <c r="N1973" s="66"/>
      <c r="O1973" s="66"/>
      <c r="P1973" s="66"/>
      <c r="Q1973" s="66"/>
      <c r="R1973" s="66"/>
      <c r="S1973" s="72"/>
      <c r="T1973" s="72"/>
      <c r="U1973" s="72"/>
      <c r="V1973" s="72"/>
      <c r="W1973" s="72"/>
      <c r="X1973" s="64"/>
      <c r="Y1973" s="64"/>
      <c r="Z1973" s="64"/>
      <c r="AA1973" s="64"/>
      <c r="AB1973" s="64"/>
      <c r="AC1973" s="64"/>
      <c r="AD1973" s="64"/>
      <c r="AE1973" s="64"/>
      <c r="AF1973" s="64"/>
      <c r="AG1973" s="64"/>
      <c r="AH1973" s="64"/>
      <c r="AI1973" s="64"/>
      <c r="AJ1973" s="64"/>
      <c r="AK1973" s="64"/>
      <c r="AL1973" s="64"/>
      <c r="AM1973" s="64"/>
      <c r="AN1973" s="64"/>
      <c r="AO1973" s="64"/>
      <c r="AP1973" s="67" t="str">
        <f>IF($AG1973="","",VLOOKUP($AG1973,Test_Procedure!$A:$F,2,FALSE))</f>
        <v/>
      </c>
      <c r="AQ1973" s="67"/>
      <c r="AR1973" s="67"/>
      <c r="AS1973" s="68"/>
      <c r="AT1973" s="68"/>
      <c r="AU1973" s="68"/>
      <c r="AV1973" s="68"/>
      <c r="AW1973" s="68"/>
      <c r="AX1973" s="68"/>
      <c r="AY1973" s="68"/>
      <c r="AZ1973" s="68"/>
      <c r="BA1973" s="68"/>
      <c r="BB1973" s="68"/>
      <c r="BC1973" s="69" t="str">
        <f t="shared" si="98"/>
        <v/>
      </c>
      <c r="BD1973" s="69"/>
      <c r="BE1973" s="70">
        <f>IF($AG1973="",0,VLOOKUP($AG1973,Test_Procedure!$A:$F,3,FALSE))</f>
        <v>0</v>
      </c>
      <c r="BF1973" s="70"/>
      <c r="BG1973" s="70">
        <f>IF($AG1973="",0,VLOOKUP($AG1973,Test_Procedure!$A:$F,4,FALSE))</f>
        <v>0</v>
      </c>
      <c r="BH1973" s="70"/>
      <c r="BI1973" s="70">
        <f>IF($AG1973="",0,VLOOKUP($AG1973,Test_Procedure!$A:$F,5,FALSE))</f>
        <v>0</v>
      </c>
      <c r="BJ1973" s="70"/>
      <c r="BK1973" s="70">
        <f>IF($AG1973="",0,VLOOKUP($AG1973,Test_Procedure!$A:$F,6,FALSE))</f>
        <v>0</v>
      </c>
      <c r="BL1973" s="70"/>
      <c r="BM1973" s="71"/>
      <c r="BN1973" s="71"/>
      <c r="BO1973" s="71"/>
      <c r="BP1973" s="72"/>
      <c r="BQ1973" s="72"/>
      <c r="BR1973" s="72"/>
      <c r="BS1973" s="72"/>
      <c r="BT1973" s="72"/>
      <c r="BU1973" s="72"/>
      <c r="BV1973" s="72"/>
      <c r="BW1973" s="72"/>
      <c r="BX1973" s="72"/>
      <c r="BY1973" s="72"/>
      <c r="BZ1973" s="72"/>
      <c r="CA1973" s="72"/>
      <c r="CB1973" s="72"/>
      <c r="CC1973" s="72"/>
      <c r="CD1973" s="72"/>
      <c r="CE1973" s="72"/>
      <c r="CF1973" s="72"/>
      <c r="CG1973" s="72"/>
      <c r="CH1973" s="72"/>
      <c r="CI1973" s="72"/>
      <c r="CJ1973" s="72"/>
      <c r="XEX1973" s="56" t="str">
        <f>IF(ISERROR(VLOOKUP('Testing Report'!$G$8,$AG1973:$BD1973,13,FALSE)),"",VLOOKUP('Testing Report'!$G$8,$AG1973:$BD1973,13,FALSE))</f>
        <v/>
      </c>
      <c r="XEY1973" s="56" t="str">
        <f>IF(ISERROR(VLOOKUP('Testing Report'!$G$8,$AG1973:$BD1973,15,FALSE)),"",VLOOKUP('Testing Report'!$G$8,$AG1973:$BD1973,15,FALSE))</f>
        <v/>
      </c>
      <c r="XEZ1973" s="56" t="str">
        <f>IF(COUNTIF($X1973:$X$5000,'Testing Report'!$G$8)=0,"",COUNTIF($X1973:$X$5000,'Testing Report'!$G$8))</f>
        <v/>
      </c>
      <c r="XFA1973" s="56" t="str">
        <f>IF(ISERROR(VLOOKUP('Testing Report'!$G$8,$AG1973:$BD1973,19,FALSE)),"",VLOOKUP('Testing Report'!$G$8,$AG1973:$BD1973,19,FALSE))</f>
        <v/>
      </c>
      <c r="XFB1973" s="56" t="str">
        <f>IF(ISERROR(VLOOKUP('Testing Report'!$G$8,$X1973:$BD1973,32,FALSE)),"",VLOOKUP('Testing Report'!$G$8,$X1973:$BD1973,32,FALSE))</f>
        <v/>
      </c>
      <c r="XFC1973" s="26"/>
      <c r="XFD1973" s="7" t="str">
        <f t="shared" si="99"/>
        <v/>
      </c>
    </row>
    <row r="1974" spans="1:88 16378:16384" ht="15" customHeight="1">
      <c r="A1974" s="65" t="str">
        <f t="shared" si="97"/>
        <v/>
      </c>
      <c r="B1974" s="65"/>
      <c r="C1974" s="66"/>
      <c r="D1974" s="66"/>
      <c r="E1974" s="66"/>
      <c r="F1974" s="66"/>
      <c r="G1974" s="66"/>
      <c r="H1974" s="66"/>
      <c r="I1974" s="66"/>
      <c r="J1974" s="66"/>
      <c r="K1974" s="66"/>
      <c r="L1974" s="66"/>
      <c r="M1974" s="66"/>
      <c r="N1974" s="66"/>
      <c r="O1974" s="66"/>
      <c r="P1974" s="66"/>
      <c r="Q1974" s="66"/>
      <c r="R1974" s="66"/>
      <c r="S1974" s="72"/>
      <c r="T1974" s="72"/>
      <c r="U1974" s="72"/>
      <c r="V1974" s="72"/>
      <c r="W1974" s="72"/>
      <c r="X1974" s="64"/>
      <c r="Y1974" s="64"/>
      <c r="Z1974" s="64"/>
      <c r="AA1974" s="64"/>
      <c r="AB1974" s="64"/>
      <c r="AC1974" s="64"/>
      <c r="AD1974" s="64"/>
      <c r="AE1974" s="64"/>
      <c r="AF1974" s="64"/>
      <c r="AG1974" s="64"/>
      <c r="AH1974" s="64"/>
      <c r="AI1974" s="64"/>
      <c r="AJ1974" s="64"/>
      <c r="AK1974" s="64"/>
      <c r="AL1974" s="64"/>
      <c r="AM1974" s="64"/>
      <c r="AN1974" s="64"/>
      <c r="AO1974" s="64"/>
      <c r="AP1974" s="67" t="str">
        <f>IF($AG1974="","",VLOOKUP($AG1974,Test_Procedure!$A:$F,2,FALSE))</f>
        <v/>
      </c>
      <c r="AQ1974" s="67"/>
      <c r="AR1974" s="67"/>
      <c r="AS1974" s="68"/>
      <c r="AT1974" s="68"/>
      <c r="AU1974" s="68"/>
      <c r="AV1974" s="68"/>
      <c r="AW1974" s="68"/>
      <c r="AX1974" s="68"/>
      <c r="AY1974" s="68"/>
      <c r="AZ1974" s="68"/>
      <c r="BA1974" s="68"/>
      <c r="BB1974" s="68"/>
      <c r="BC1974" s="69" t="str">
        <f t="shared" si="98"/>
        <v/>
      </c>
      <c r="BD1974" s="69"/>
      <c r="BE1974" s="70">
        <f>IF($AG1974="",0,VLOOKUP($AG1974,Test_Procedure!$A:$F,3,FALSE))</f>
        <v>0</v>
      </c>
      <c r="BF1974" s="70"/>
      <c r="BG1974" s="70">
        <f>IF($AG1974="",0,VLOOKUP($AG1974,Test_Procedure!$A:$F,4,FALSE))</f>
        <v>0</v>
      </c>
      <c r="BH1974" s="70"/>
      <c r="BI1974" s="70">
        <f>IF($AG1974="",0,VLOOKUP($AG1974,Test_Procedure!$A:$F,5,FALSE))</f>
        <v>0</v>
      </c>
      <c r="BJ1974" s="70"/>
      <c r="BK1974" s="70">
        <f>IF($AG1974="",0,VLOOKUP($AG1974,Test_Procedure!$A:$F,6,FALSE))</f>
        <v>0</v>
      </c>
      <c r="BL1974" s="70"/>
      <c r="BM1974" s="71"/>
      <c r="BN1974" s="71"/>
      <c r="BO1974" s="71"/>
      <c r="BP1974" s="72"/>
      <c r="BQ1974" s="72"/>
      <c r="BR1974" s="72"/>
      <c r="BS1974" s="72"/>
      <c r="BT1974" s="72"/>
      <c r="BU1974" s="72"/>
      <c r="BV1974" s="72"/>
      <c r="BW1974" s="72"/>
      <c r="BX1974" s="72"/>
      <c r="BY1974" s="72"/>
      <c r="BZ1974" s="72"/>
      <c r="CA1974" s="72"/>
      <c r="CB1974" s="72"/>
      <c r="CC1974" s="72"/>
      <c r="CD1974" s="72"/>
      <c r="CE1974" s="72"/>
      <c r="CF1974" s="72"/>
      <c r="CG1974" s="72"/>
      <c r="CH1974" s="72"/>
      <c r="CI1974" s="72"/>
      <c r="CJ1974" s="72"/>
      <c r="XEX1974" s="56" t="str">
        <f>IF(ISERROR(VLOOKUP('Testing Report'!$G$8,$AG1974:$BD1974,13,FALSE)),"",VLOOKUP('Testing Report'!$G$8,$AG1974:$BD1974,13,FALSE))</f>
        <v/>
      </c>
      <c r="XEY1974" s="56" t="str">
        <f>IF(ISERROR(VLOOKUP('Testing Report'!$G$8,$AG1974:$BD1974,15,FALSE)),"",VLOOKUP('Testing Report'!$G$8,$AG1974:$BD1974,15,FALSE))</f>
        <v/>
      </c>
      <c r="XEZ1974" s="56" t="str">
        <f>IF(COUNTIF($X1974:$X$5000,'Testing Report'!$G$8)=0,"",COUNTIF($X1974:$X$5000,'Testing Report'!$G$8))</f>
        <v/>
      </c>
      <c r="XFA1974" s="56" t="str">
        <f>IF(ISERROR(VLOOKUP('Testing Report'!$G$8,$AG1974:$BD1974,19,FALSE)),"",VLOOKUP('Testing Report'!$G$8,$AG1974:$BD1974,19,FALSE))</f>
        <v/>
      </c>
      <c r="XFB1974" s="56" t="str">
        <f>IF(ISERROR(VLOOKUP('Testing Report'!$G$8,$X1974:$BD1974,32,FALSE)),"",VLOOKUP('Testing Report'!$G$8,$X1974:$BD1974,32,FALSE))</f>
        <v/>
      </c>
      <c r="XFC1974" s="26"/>
      <c r="XFD1974" s="7" t="str">
        <f t="shared" si="99"/>
        <v/>
      </c>
    </row>
    <row r="1975" spans="1:88 16378:16384" ht="15" customHeight="1">
      <c r="A1975" s="65" t="str">
        <f t="shared" si="97"/>
        <v/>
      </c>
      <c r="B1975" s="65"/>
      <c r="C1975" s="66"/>
      <c r="D1975" s="66"/>
      <c r="E1975" s="66"/>
      <c r="F1975" s="66"/>
      <c r="G1975" s="66"/>
      <c r="H1975" s="66"/>
      <c r="I1975" s="66"/>
      <c r="J1975" s="66"/>
      <c r="K1975" s="66"/>
      <c r="L1975" s="66"/>
      <c r="M1975" s="66"/>
      <c r="N1975" s="66"/>
      <c r="O1975" s="66"/>
      <c r="P1975" s="66"/>
      <c r="Q1975" s="66"/>
      <c r="R1975" s="66"/>
      <c r="S1975" s="72"/>
      <c r="T1975" s="72"/>
      <c r="U1975" s="72"/>
      <c r="V1975" s="72"/>
      <c r="W1975" s="72"/>
      <c r="X1975" s="64"/>
      <c r="Y1975" s="64"/>
      <c r="Z1975" s="64"/>
      <c r="AA1975" s="64"/>
      <c r="AB1975" s="64"/>
      <c r="AC1975" s="64"/>
      <c r="AD1975" s="64"/>
      <c r="AE1975" s="64"/>
      <c r="AF1975" s="64"/>
      <c r="AG1975" s="64"/>
      <c r="AH1975" s="64"/>
      <c r="AI1975" s="64"/>
      <c r="AJ1975" s="64"/>
      <c r="AK1975" s="64"/>
      <c r="AL1975" s="64"/>
      <c r="AM1975" s="64"/>
      <c r="AN1975" s="64"/>
      <c r="AO1975" s="64"/>
      <c r="AP1975" s="67" t="str">
        <f>IF($AG1975="","",VLOOKUP($AG1975,Test_Procedure!$A:$F,2,FALSE))</f>
        <v/>
      </c>
      <c r="AQ1975" s="67"/>
      <c r="AR1975" s="67"/>
      <c r="AS1975" s="68"/>
      <c r="AT1975" s="68"/>
      <c r="AU1975" s="68"/>
      <c r="AV1975" s="68"/>
      <c r="AW1975" s="68"/>
      <c r="AX1975" s="68"/>
      <c r="AY1975" s="68"/>
      <c r="AZ1975" s="68"/>
      <c r="BA1975" s="68"/>
      <c r="BB1975" s="68"/>
      <c r="BC1975" s="69" t="str">
        <f t="shared" si="98"/>
        <v/>
      </c>
      <c r="BD1975" s="69"/>
      <c r="BE1975" s="70">
        <f>IF($AG1975="",0,VLOOKUP($AG1975,Test_Procedure!$A:$F,3,FALSE))</f>
        <v>0</v>
      </c>
      <c r="BF1975" s="70"/>
      <c r="BG1975" s="70">
        <f>IF($AG1975="",0,VLOOKUP($AG1975,Test_Procedure!$A:$F,4,FALSE))</f>
        <v>0</v>
      </c>
      <c r="BH1975" s="70"/>
      <c r="BI1975" s="70">
        <f>IF($AG1975="",0,VLOOKUP($AG1975,Test_Procedure!$A:$F,5,FALSE))</f>
        <v>0</v>
      </c>
      <c r="BJ1975" s="70"/>
      <c r="BK1975" s="70">
        <f>IF($AG1975="",0,VLOOKUP($AG1975,Test_Procedure!$A:$F,6,FALSE))</f>
        <v>0</v>
      </c>
      <c r="BL1975" s="70"/>
      <c r="BM1975" s="71"/>
      <c r="BN1975" s="71"/>
      <c r="BO1975" s="71"/>
      <c r="BP1975" s="72"/>
      <c r="BQ1975" s="72"/>
      <c r="BR1975" s="72"/>
      <c r="BS1975" s="72"/>
      <c r="BT1975" s="72"/>
      <c r="BU1975" s="72"/>
      <c r="BV1975" s="72"/>
      <c r="BW1975" s="72"/>
      <c r="BX1975" s="72"/>
      <c r="BY1975" s="72"/>
      <c r="BZ1975" s="72"/>
      <c r="CA1975" s="72"/>
      <c r="CB1975" s="72"/>
      <c r="CC1975" s="72"/>
      <c r="CD1975" s="72"/>
      <c r="CE1975" s="72"/>
      <c r="CF1975" s="72"/>
      <c r="CG1975" s="72"/>
      <c r="CH1975" s="72"/>
      <c r="CI1975" s="72"/>
      <c r="CJ1975" s="72"/>
      <c r="XEX1975" s="56" t="str">
        <f>IF(ISERROR(VLOOKUP('Testing Report'!$G$8,$AG1975:$BD1975,13,FALSE)),"",VLOOKUP('Testing Report'!$G$8,$AG1975:$BD1975,13,FALSE))</f>
        <v/>
      </c>
      <c r="XEY1975" s="56" t="str">
        <f>IF(ISERROR(VLOOKUP('Testing Report'!$G$8,$AG1975:$BD1975,15,FALSE)),"",VLOOKUP('Testing Report'!$G$8,$AG1975:$BD1975,15,FALSE))</f>
        <v/>
      </c>
      <c r="XEZ1975" s="56" t="str">
        <f>IF(COUNTIF($X1975:$X$5000,'Testing Report'!$G$8)=0,"",COUNTIF($X1975:$X$5000,'Testing Report'!$G$8))</f>
        <v/>
      </c>
      <c r="XFA1975" s="56" t="str">
        <f>IF(ISERROR(VLOOKUP('Testing Report'!$G$8,$AG1975:$BD1975,19,FALSE)),"",VLOOKUP('Testing Report'!$G$8,$AG1975:$BD1975,19,FALSE))</f>
        <v/>
      </c>
      <c r="XFB1975" s="56" t="str">
        <f>IF(ISERROR(VLOOKUP('Testing Report'!$G$8,$X1975:$BD1975,32,FALSE)),"",VLOOKUP('Testing Report'!$G$8,$X1975:$BD1975,32,FALSE))</f>
        <v/>
      </c>
      <c r="XFC1975" s="26"/>
      <c r="XFD1975" s="7" t="str">
        <f t="shared" si="99"/>
        <v/>
      </c>
    </row>
    <row r="1976" spans="1:88 16378:16384" ht="15" customHeight="1">
      <c r="A1976" s="65" t="str">
        <f t="shared" si="97"/>
        <v/>
      </c>
      <c r="B1976" s="65"/>
      <c r="C1976" s="66"/>
      <c r="D1976" s="66"/>
      <c r="E1976" s="66"/>
      <c r="F1976" s="66"/>
      <c r="G1976" s="66"/>
      <c r="H1976" s="66"/>
      <c r="I1976" s="66"/>
      <c r="J1976" s="66"/>
      <c r="K1976" s="66"/>
      <c r="L1976" s="66"/>
      <c r="M1976" s="66"/>
      <c r="N1976" s="66"/>
      <c r="O1976" s="66"/>
      <c r="P1976" s="66"/>
      <c r="Q1976" s="66"/>
      <c r="R1976" s="66"/>
      <c r="S1976" s="72"/>
      <c r="T1976" s="72"/>
      <c r="U1976" s="72"/>
      <c r="V1976" s="72"/>
      <c r="W1976" s="72"/>
      <c r="X1976" s="64"/>
      <c r="Y1976" s="64"/>
      <c r="Z1976" s="64"/>
      <c r="AA1976" s="64"/>
      <c r="AB1976" s="64"/>
      <c r="AC1976" s="64"/>
      <c r="AD1976" s="64"/>
      <c r="AE1976" s="64"/>
      <c r="AF1976" s="64"/>
      <c r="AG1976" s="64"/>
      <c r="AH1976" s="64"/>
      <c r="AI1976" s="64"/>
      <c r="AJ1976" s="64"/>
      <c r="AK1976" s="64"/>
      <c r="AL1976" s="64"/>
      <c r="AM1976" s="64"/>
      <c r="AN1976" s="64"/>
      <c r="AO1976" s="64"/>
      <c r="AP1976" s="67" t="str">
        <f>IF($AG1976="","",VLOOKUP($AG1976,Test_Procedure!$A:$F,2,FALSE))</f>
        <v/>
      </c>
      <c r="AQ1976" s="67"/>
      <c r="AR1976" s="67"/>
      <c r="AS1976" s="68"/>
      <c r="AT1976" s="68"/>
      <c r="AU1976" s="68"/>
      <c r="AV1976" s="68"/>
      <c r="AW1976" s="68"/>
      <c r="AX1976" s="68"/>
      <c r="AY1976" s="68"/>
      <c r="AZ1976" s="68"/>
      <c r="BA1976" s="68"/>
      <c r="BB1976" s="68"/>
      <c r="BC1976" s="69" t="str">
        <f t="shared" si="98"/>
        <v/>
      </c>
      <c r="BD1976" s="69"/>
      <c r="BE1976" s="70">
        <f>IF($AG1976="",0,VLOOKUP($AG1976,Test_Procedure!$A:$F,3,FALSE))</f>
        <v>0</v>
      </c>
      <c r="BF1976" s="70"/>
      <c r="BG1976" s="70">
        <f>IF($AG1976="",0,VLOOKUP($AG1976,Test_Procedure!$A:$F,4,FALSE))</f>
        <v>0</v>
      </c>
      <c r="BH1976" s="70"/>
      <c r="BI1976" s="70">
        <f>IF($AG1976="",0,VLOOKUP($AG1976,Test_Procedure!$A:$F,5,FALSE))</f>
        <v>0</v>
      </c>
      <c r="BJ1976" s="70"/>
      <c r="BK1976" s="70">
        <f>IF($AG1976="",0,VLOOKUP($AG1976,Test_Procedure!$A:$F,6,FALSE))</f>
        <v>0</v>
      </c>
      <c r="BL1976" s="70"/>
      <c r="BM1976" s="71"/>
      <c r="BN1976" s="71"/>
      <c r="BO1976" s="71"/>
      <c r="BP1976" s="72"/>
      <c r="BQ1976" s="72"/>
      <c r="BR1976" s="72"/>
      <c r="BS1976" s="72"/>
      <c r="BT1976" s="72"/>
      <c r="BU1976" s="72"/>
      <c r="BV1976" s="72"/>
      <c r="BW1976" s="72"/>
      <c r="BX1976" s="72"/>
      <c r="BY1976" s="72"/>
      <c r="BZ1976" s="72"/>
      <c r="CA1976" s="72"/>
      <c r="CB1976" s="72"/>
      <c r="CC1976" s="72"/>
      <c r="CD1976" s="72"/>
      <c r="CE1976" s="72"/>
      <c r="CF1976" s="72"/>
      <c r="CG1976" s="72"/>
      <c r="CH1976" s="72"/>
      <c r="CI1976" s="72"/>
      <c r="CJ1976" s="72"/>
      <c r="XEX1976" s="56" t="str">
        <f>IF(ISERROR(VLOOKUP('Testing Report'!$G$8,$AG1976:$BD1976,13,FALSE)),"",VLOOKUP('Testing Report'!$G$8,$AG1976:$BD1976,13,FALSE))</f>
        <v/>
      </c>
      <c r="XEY1976" s="56" t="str">
        <f>IF(ISERROR(VLOOKUP('Testing Report'!$G$8,$AG1976:$BD1976,15,FALSE)),"",VLOOKUP('Testing Report'!$G$8,$AG1976:$BD1976,15,FALSE))</f>
        <v/>
      </c>
      <c r="XEZ1976" s="56" t="str">
        <f>IF(COUNTIF($X1976:$X$5000,'Testing Report'!$G$8)=0,"",COUNTIF($X1976:$X$5000,'Testing Report'!$G$8))</f>
        <v/>
      </c>
      <c r="XFA1976" s="56" t="str">
        <f>IF(ISERROR(VLOOKUP('Testing Report'!$G$8,$AG1976:$BD1976,19,FALSE)),"",VLOOKUP('Testing Report'!$G$8,$AG1976:$BD1976,19,FALSE))</f>
        <v/>
      </c>
      <c r="XFB1976" s="56" t="str">
        <f>IF(ISERROR(VLOOKUP('Testing Report'!$G$8,$X1976:$BD1976,32,FALSE)),"",VLOOKUP('Testing Report'!$G$8,$X1976:$BD1976,32,FALSE))</f>
        <v/>
      </c>
      <c r="XFC1976" s="26"/>
      <c r="XFD1976" s="7" t="str">
        <f t="shared" si="99"/>
        <v/>
      </c>
    </row>
    <row r="1977" spans="1:88 16378:16384" ht="15" customHeight="1">
      <c r="A1977" s="65" t="str">
        <f t="shared" si="97"/>
        <v/>
      </c>
      <c r="B1977" s="65"/>
      <c r="C1977" s="66"/>
      <c r="D1977" s="66"/>
      <c r="E1977" s="66"/>
      <c r="F1977" s="66"/>
      <c r="G1977" s="66"/>
      <c r="H1977" s="66"/>
      <c r="I1977" s="66"/>
      <c r="J1977" s="66"/>
      <c r="K1977" s="66"/>
      <c r="L1977" s="66"/>
      <c r="M1977" s="66"/>
      <c r="N1977" s="66"/>
      <c r="O1977" s="66"/>
      <c r="P1977" s="66"/>
      <c r="Q1977" s="66"/>
      <c r="R1977" s="66"/>
      <c r="S1977" s="72"/>
      <c r="T1977" s="72"/>
      <c r="U1977" s="72"/>
      <c r="V1977" s="72"/>
      <c r="W1977" s="72"/>
      <c r="X1977" s="64"/>
      <c r="Y1977" s="64"/>
      <c r="Z1977" s="64"/>
      <c r="AA1977" s="64"/>
      <c r="AB1977" s="64"/>
      <c r="AC1977" s="64"/>
      <c r="AD1977" s="64"/>
      <c r="AE1977" s="64"/>
      <c r="AF1977" s="64"/>
      <c r="AG1977" s="64"/>
      <c r="AH1977" s="64"/>
      <c r="AI1977" s="64"/>
      <c r="AJ1977" s="64"/>
      <c r="AK1977" s="64"/>
      <c r="AL1977" s="64"/>
      <c r="AM1977" s="64"/>
      <c r="AN1977" s="64"/>
      <c r="AO1977" s="64"/>
      <c r="AP1977" s="67" t="str">
        <f>IF($AG1977="","",VLOOKUP($AG1977,Test_Procedure!$A:$F,2,FALSE))</f>
        <v/>
      </c>
      <c r="AQ1977" s="67"/>
      <c r="AR1977" s="67"/>
      <c r="AS1977" s="68"/>
      <c r="AT1977" s="68"/>
      <c r="AU1977" s="68"/>
      <c r="AV1977" s="68"/>
      <c r="AW1977" s="68"/>
      <c r="AX1977" s="68"/>
      <c r="AY1977" s="68"/>
      <c r="AZ1977" s="68"/>
      <c r="BA1977" s="68"/>
      <c r="BB1977" s="68"/>
      <c r="BC1977" s="69" t="str">
        <f t="shared" si="98"/>
        <v/>
      </c>
      <c r="BD1977" s="69"/>
      <c r="BE1977" s="70">
        <f>IF($AG1977="",0,VLOOKUP($AG1977,Test_Procedure!$A:$F,3,FALSE))</f>
        <v>0</v>
      </c>
      <c r="BF1977" s="70"/>
      <c r="BG1977" s="70">
        <f>IF($AG1977="",0,VLOOKUP($AG1977,Test_Procedure!$A:$F,4,FALSE))</f>
        <v>0</v>
      </c>
      <c r="BH1977" s="70"/>
      <c r="BI1977" s="70">
        <f>IF($AG1977="",0,VLOOKUP($AG1977,Test_Procedure!$A:$F,5,FALSE))</f>
        <v>0</v>
      </c>
      <c r="BJ1977" s="70"/>
      <c r="BK1977" s="70">
        <f>IF($AG1977="",0,VLOOKUP($AG1977,Test_Procedure!$A:$F,6,FALSE))</f>
        <v>0</v>
      </c>
      <c r="BL1977" s="70"/>
      <c r="BM1977" s="71"/>
      <c r="BN1977" s="71"/>
      <c r="BO1977" s="71"/>
      <c r="BP1977" s="72"/>
      <c r="BQ1977" s="72"/>
      <c r="BR1977" s="72"/>
      <c r="BS1977" s="72"/>
      <c r="BT1977" s="72"/>
      <c r="BU1977" s="72"/>
      <c r="BV1977" s="72"/>
      <c r="BW1977" s="72"/>
      <c r="BX1977" s="72"/>
      <c r="BY1977" s="72"/>
      <c r="BZ1977" s="72"/>
      <c r="CA1977" s="72"/>
      <c r="CB1977" s="72"/>
      <c r="CC1977" s="72"/>
      <c r="CD1977" s="72"/>
      <c r="CE1977" s="72"/>
      <c r="CF1977" s="72"/>
      <c r="CG1977" s="72"/>
      <c r="CH1977" s="72"/>
      <c r="CI1977" s="72"/>
      <c r="CJ1977" s="72"/>
      <c r="XEX1977" s="56" t="str">
        <f>IF(ISERROR(VLOOKUP('Testing Report'!$G$8,$AG1977:$BD1977,13,FALSE)),"",VLOOKUP('Testing Report'!$G$8,$AG1977:$BD1977,13,FALSE))</f>
        <v/>
      </c>
      <c r="XEY1977" s="56" t="str">
        <f>IF(ISERROR(VLOOKUP('Testing Report'!$G$8,$AG1977:$BD1977,15,FALSE)),"",VLOOKUP('Testing Report'!$G$8,$AG1977:$BD1977,15,FALSE))</f>
        <v/>
      </c>
      <c r="XEZ1977" s="56" t="str">
        <f>IF(COUNTIF($X1977:$X$5000,'Testing Report'!$G$8)=0,"",COUNTIF($X1977:$X$5000,'Testing Report'!$G$8))</f>
        <v/>
      </c>
      <c r="XFA1977" s="56" t="str">
        <f>IF(ISERROR(VLOOKUP('Testing Report'!$G$8,$AG1977:$BD1977,19,FALSE)),"",VLOOKUP('Testing Report'!$G$8,$AG1977:$BD1977,19,FALSE))</f>
        <v/>
      </c>
      <c r="XFB1977" s="56" t="str">
        <f>IF(ISERROR(VLOOKUP('Testing Report'!$G$8,$X1977:$BD1977,32,FALSE)),"",VLOOKUP('Testing Report'!$G$8,$X1977:$BD1977,32,FALSE))</f>
        <v/>
      </c>
      <c r="XFC1977" s="26"/>
      <c r="XFD1977" s="7" t="str">
        <f t="shared" si="99"/>
        <v/>
      </c>
    </row>
    <row r="1978" spans="1:88 16378:16384" ht="15" customHeight="1">
      <c r="A1978" s="65" t="str">
        <f t="shared" si="97"/>
        <v/>
      </c>
      <c r="B1978" s="65"/>
      <c r="C1978" s="66"/>
      <c r="D1978" s="66"/>
      <c r="E1978" s="66"/>
      <c r="F1978" s="66"/>
      <c r="G1978" s="66"/>
      <c r="H1978" s="66"/>
      <c r="I1978" s="66"/>
      <c r="J1978" s="66"/>
      <c r="K1978" s="66"/>
      <c r="L1978" s="66"/>
      <c r="M1978" s="66"/>
      <c r="N1978" s="66"/>
      <c r="O1978" s="66"/>
      <c r="P1978" s="66"/>
      <c r="Q1978" s="66"/>
      <c r="R1978" s="66"/>
      <c r="S1978" s="72"/>
      <c r="T1978" s="72"/>
      <c r="U1978" s="72"/>
      <c r="V1978" s="72"/>
      <c r="W1978" s="72"/>
      <c r="X1978" s="64"/>
      <c r="Y1978" s="64"/>
      <c r="Z1978" s="64"/>
      <c r="AA1978" s="64"/>
      <c r="AB1978" s="64"/>
      <c r="AC1978" s="64"/>
      <c r="AD1978" s="64"/>
      <c r="AE1978" s="64"/>
      <c r="AF1978" s="64"/>
      <c r="AG1978" s="64"/>
      <c r="AH1978" s="64"/>
      <c r="AI1978" s="64"/>
      <c r="AJ1978" s="64"/>
      <c r="AK1978" s="64"/>
      <c r="AL1978" s="64"/>
      <c r="AM1978" s="64"/>
      <c r="AN1978" s="64"/>
      <c r="AO1978" s="64"/>
      <c r="AP1978" s="67" t="str">
        <f>IF($AG1978="","",VLOOKUP($AG1978,Test_Procedure!$A:$F,2,FALSE))</f>
        <v/>
      </c>
      <c r="AQ1978" s="67"/>
      <c r="AR1978" s="67"/>
      <c r="AS1978" s="68"/>
      <c r="AT1978" s="68"/>
      <c r="AU1978" s="68"/>
      <c r="AV1978" s="68"/>
      <c r="AW1978" s="68"/>
      <c r="AX1978" s="68"/>
      <c r="AY1978" s="68"/>
      <c r="AZ1978" s="68"/>
      <c r="BA1978" s="68"/>
      <c r="BB1978" s="68"/>
      <c r="BC1978" s="69" t="str">
        <f t="shared" si="98"/>
        <v/>
      </c>
      <c r="BD1978" s="69"/>
      <c r="BE1978" s="70">
        <f>IF($AG1978="",0,VLOOKUP($AG1978,Test_Procedure!$A:$F,3,FALSE))</f>
        <v>0</v>
      </c>
      <c r="BF1978" s="70"/>
      <c r="BG1978" s="70">
        <f>IF($AG1978="",0,VLOOKUP($AG1978,Test_Procedure!$A:$F,4,FALSE))</f>
        <v>0</v>
      </c>
      <c r="BH1978" s="70"/>
      <c r="BI1978" s="70">
        <f>IF($AG1978="",0,VLOOKUP($AG1978,Test_Procedure!$A:$F,5,FALSE))</f>
        <v>0</v>
      </c>
      <c r="BJ1978" s="70"/>
      <c r="BK1978" s="70">
        <f>IF($AG1978="",0,VLOOKUP($AG1978,Test_Procedure!$A:$F,6,FALSE))</f>
        <v>0</v>
      </c>
      <c r="BL1978" s="70"/>
      <c r="BM1978" s="71"/>
      <c r="BN1978" s="71"/>
      <c r="BO1978" s="71"/>
      <c r="BP1978" s="72"/>
      <c r="BQ1978" s="72"/>
      <c r="BR1978" s="72"/>
      <c r="BS1978" s="72"/>
      <c r="BT1978" s="72"/>
      <c r="BU1978" s="72"/>
      <c r="BV1978" s="72"/>
      <c r="BW1978" s="72"/>
      <c r="BX1978" s="72"/>
      <c r="BY1978" s="72"/>
      <c r="BZ1978" s="72"/>
      <c r="CA1978" s="72"/>
      <c r="CB1978" s="72"/>
      <c r="CC1978" s="72"/>
      <c r="CD1978" s="72"/>
      <c r="CE1978" s="72"/>
      <c r="CF1978" s="72"/>
      <c r="CG1978" s="72"/>
      <c r="CH1978" s="72"/>
      <c r="CI1978" s="72"/>
      <c r="CJ1978" s="72"/>
      <c r="XEX1978" s="56" t="str">
        <f>IF(ISERROR(VLOOKUP('Testing Report'!$G$8,$AG1978:$BD1978,13,FALSE)),"",VLOOKUP('Testing Report'!$G$8,$AG1978:$BD1978,13,FALSE))</f>
        <v/>
      </c>
      <c r="XEY1978" s="56" t="str">
        <f>IF(ISERROR(VLOOKUP('Testing Report'!$G$8,$AG1978:$BD1978,15,FALSE)),"",VLOOKUP('Testing Report'!$G$8,$AG1978:$BD1978,15,FALSE))</f>
        <v/>
      </c>
      <c r="XEZ1978" s="56" t="str">
        <f>IF(COUNTIF($X1978:$X$5000,'Testing Report'!$G$8)=0,"",COUNTIF($X1978:$X$5000,'Testing Report'!$G$8))</f>
        <v/>
      </c>
      <c r="XFA1978" s="56" t="str">
        <f>IF(ISERROR(VLOOKUP('Testing Report'!$G$8,$AG1978:$BD1978,19,FALSE)),"",VLOOKUP('Testing Report'!$G$8,$AG1978:$BD1978,19,FALSE))</f>
        <v/>
      </c>
      <c r="XFB1978" s="56" t="str">
        <f>IF(ISERROR(VLOOKUP('Testing Report'!$G$8,$X1978:$BD1978,32,FALSE)),"",VLOOKUP('Testing Report'!$G$8,$X1978:$BD1978,32,FALSE))</f>
        <v/>
      </c>
      <c r="XFC1978" s="26"/>
      <c r="XFD1978" s="7" t="str">
        <f t="shared" si="99"/>
        <v/>
      </c>
    </row>
    <row r="1979" spans="1:88 16378:16384" ht="15" customHeight="1">
      <c r="A1979" s="65" t="str">
        <f t="shared" si="97"/>
        <v/>
      </c>
      <c r="B1979" s="65"/>
      <c r="C1979" s="66"/>
      <c r="D1979" s="66"/>
      <c r="E1979" s="66"/>
      <c r="F1979" s="66"/>
      <c r="G1979" s="66"/>
      <c r="H1979" s="66"/>
      <c r="I1979" s="66"/>
      <c r="J1979" s="66"/>
      <c r="K1979" s="66"/>
      <c r="L1979" s="66"/>
      <c r="M1979" s="66"/>
      <c r="N1979" s="66"/>
      <c r="O1979" s="66"/>
      <c r="P1979" s="66"/>
      <c r="Q1979" s="66"/>
      <c r="R1979" s="66"/>
      <c r="S1979" s="72"/>
      <c r="T1979" s="72"/>
      <c r="U1979" s="72"/>
      <c r="V1979" s="72"/>
      <c r="W1979" s="72"/>
      <c r="X1979" s="64"/>
      <c r="Y1979" s="64"/>
      <c r="Z1979" s="64"/>
      <c r="AA1979" s="64"/>
      <c r="AB1979" s="64"/>
      <c r="AC1979" s="64"/>
      <c r="AD1979" s="64"/>
      <c r="AE1979" s="64"/>
      <c r="AF1979" s="64"/>
      <c r="AG1979" s="64"/>
      <c r="AH1979" s="64"/>
      <c r="AI1979" s="64"/>
      <c r="AJ1979" s="64"/>
      <c r="AK1979" s="64"/>
      <c r="AL1979" s="64"/>
      <c r="AM1979" s="64"/>
      <c r="AN1979" s="64"/>
      <c r="AO1979" s="64"/>
      <c r="AP1979" s="67" t="str">
        <f>IF($AG1979="","",VLOOKUP($AG1979,Test_Procedure!$A:$F,2,FALSE))</f>
        <v/>
      </c>
      <c r="AQ1979" s="67"/>
      <c r="AR1979" s="67"/>
      <c r="AS1979" s="68"/>
      <c r="AT1979" s="68"/>
      <c r="AU1979" s="68"/>
      <c r="AV1979" s="68"/>
      <c r="AW1979" s="68"/>
      <c r="AX1979" s="68"/>
      <c r="AY1979" s="68"/>
      <c r="AZ1979" s="68"/>
      <c r="BA1979" s="68"/>
      <c r="BB1979" s="68"/>
      <c r="BC1979" s="69" t="str">
        <f t="shared" si="98"/>
        <v/>
      </c>
      <c r="BD1979" s="69"/>
      <c r="BE1979" s="70">
        <f>IF($AG1979="",0,VLOOKUP($AG1979,Test_Procedure!$A:$F,3,FALSE))</f>
        <v>0</v>
      </c>
      <c r="BF1979" s="70"/>
      <c r="BG1979" s="70">
        <f>IF($AG1979="",0,VLOOKUP($AG1979,Test_Procedure!$A:$F,4,FALSE))</f>
        <v>0</v>
      </c>
      <c r="BH1979" s="70"/>
      <c r="BI1979" s="70">
        <f>IF($AG1979="",0,VLOOKUP($AG1979,Test_Procedure!$A:$F,5,FALSE))</f>
        <v>0</v>
      </c>
      <c r="BJ1979" s="70"/>
      <c r="BK1979" s="70">
        <f>IF($AG1979="",0,VLOOKUP($AG1979,Test_Procedure!$A:$F,6,FALSE))</f>
        <v>0</v>
      </c>
      <c r="BL1979" s="70"/>
      <c r="BM1979" s="71"/>
      <c r="BN1979" s="71"/>
      <c r="BO1979" s="71"/>
      <c r="BP1979" s="72"/>
      <c r="BQ1979" s="72"/>
      <c r="BR1979" s="72"/>
      <c r="BS1979" s="72"/>
      <c r="BT1979" s="72"/>
      <c r="BU1979" s="72"/>
      <c r="BV1979" s="72"/>
      <c r="BW1979" s="72"/>
      <c r="BX1979" s="72"/>
      <c r="BY1979" s="72"/>
      <c r="BZ1979" s="72"/>
      <c r="CA1979" s="72"/>
      <c r="CB1979" s="72"/>
      <c r="CC1979" s="72"/>
      <c r="CD1979" s="72"/>
      <c r="CE1979" s="72"/>
      <c r="CF1979" s="72"/>
      <c r="CG1979" s="72"/>
      <c r="CH1979" s="72"/>
      <c r="CI1979" s="72"/>
      <c r="CJ1979" s="72"/>
      <c r="XEX1979" s="56" t="str">
        <f>IF(ISERROR(VLOOKUP('Testing Report'!$G$8,$AG1979:$BD1979,13,FALSE)),"",VLOOKUP('Testing Report'!$G$8,$AG1979:$BD1979,13,FALSE))</f>
        <v/>
      </c>
      <c r="XEY1979" s="56" t="str">
        <f>IF(ISERROR(VLOOKUP('Testing Report'!$G$8,$AG1979:$BD1979,15,FALSE)),"",VLOOKUP('Testing Report'!$G$8,$AG1979:$BD1979,15,FALSE))</f>
        <v/>
      </c>
      <c r="XEZ1979" s="56" t="str">
        <f>IF(COUNTIF($X1979:$X$5000,'Testing Report'!$G$8)=0,"",COUNTIF($X1979:$X$5000,'Testing Report'!$G$8))</f>
        <v/>
      </c>
      <c r="XFA1979" s="56" t="str">
        <f>IF(ISERROR(VLOOKUP('Testing Report'!$G$8,$AG1979:$BD1979,19,FALSE)),"",VLOOKUP('Testing Report'!$G$8,$AG1979:$BD1979,19,FALSE))</f>
        <v/>
      </c>
      <c r="XFB1979" s="56" t="str">
        <f>IF(ISERROR(VLOOKUP('Testing Report'!$G$8,$X1979:$BD1979,32,FALSE)),"",VLOOKUP('Testing Report'!$G$8,$X1979:$BD1979,32,FALSE))</f>
        <v/>
      </c>
      <c r="XFC1979" s="26"/>
      <c r="XFD1979" s="7" t="str">
        <f t="shared" si="99"/>
        <v/>
      </c>
    </row>
    <row r="1980" spans="1:88 16378:16384" ht="15" customHeight="1">
      <c r="A1980" s="65" t="str">
        <f t="shared" si="97"/>
        <v/>
      </c>
      <c r="B1980" s="65"/>
      <c r="C1980" s="66"/>
      <c r="D1980" s="66"/>
      <c r="E1980" s="66"/>
      <c r="F1980" s="66"/>
      <c r="G1980" s="66"/>
      <c r="H1980" s="66"/>
      <c r="I1980" s="66"/>
      <c r="J1980" s="66"/>
      <c r="K1980" s="66"/>
      <c r="L1980" s="66"/>
      <c r="M1980" s="66"/>
      <c r="N1980" s="66"/>
      <c r="O1980" s="66"/>
      <c r="P1980" s="66"/>
      <c r="Q1980" s="66"/>
      <c r="R1980" s="66"/>
      <c r="S1980" s="72"/>
      <c r="T1980" s="72"/>
      <c r="U1980" s="72"/>
      <c r="V1980" s="72"/>
      <c r="W1980" s="72"/>
      <c r="X1980" s="64"/>
      <c r="Y1980" s="64"/>
      <c r="Z1980" s="64"/>
      <c r="AA1980" s="64"/>
      <c r="AB1980" s="64"/>
      <c r="AC1980" s="64"/>
      <c r="AD1980" s="64"/>
      <c r="AE1980" s="64"/>
      <c r="AF1980" s="64"/>
      <c r="AG1980" s="64"/>
      <c r="AH1980" s="64"/>
      <c r="AI1980" s="64"/>
      <c r="AJ1980" s="64"/>
      <c r="AK1980" s="64"/>
      <c r="AL1980" s="64"/>
      <c r="AM1980" s="64"/>
      <c r="AN1980" s="64"/>
      <c r="AO1980" s="64"/>
      <c r="AP1980" s="67" t="str">
        <f>IF($AG1980="","",VLOOKUP($AG1980,Test_Procedure!$A:$F,2,FALSE))</f>
        <v/>
      </c>
      <c r="AQ1980" s="67"/>
      <c r="AR1980" s="67"/>
      <c r="AS1980" s="68"/>
      <c r="AT1980" s="68"/>
      <c r="AU1980" s="68"/>
      <c r="AV1980" s="68"/>
      <c r="AW1980" s="68"/>
      <c r="AX1980" s="68"/>
      <c r="AY1980" s="68"/>
      <c r="AZ1980" s="68"/>
      <c r="BA1980" s="68"/>
      <c r="BB1980" s="68"/>
      <c r="BC1980" s="69" t="str">
        <f t="shared" si="98"/>
        <v/>
      </c>
      <c r="BD1980" s="69"/>
      <c r="BE1980" s="70">
        <f>IF($AG1980="",0,VLOOKUP($AG1980,Test_Procedure!$A:$F,3,FALSE))</f>
        <v>0</v>
      </c>
      <c r="BF1980" s="70"/>
      <c r="BG1980" s="70">
        <f>IF($AG1980="",0,VLOOKUP($AG1980,Test_Procedure!$A:$F,4,FALSE))</f>
        <v>0</v>
      </c>
      <c r="BH1980" s="70"/>
      <c r="BI1980" s="70">
        <f>IF($AG1980="",0,VLOOKUP($AG1980,Test_Procedure!$A:$F,5,FALSE))</f>
        <v>0</v>
      </c>
      <c r="BJ1980" s="70"/>
      <c r="BK1980" s="70">
        <f>IF($AG1980="",0,VLOOKUP($AG1980,Test_Procedure!$A:$F,6,FALSE))</f>
        <v>0</v>
      </c>
      <c r="BL1980" s="70"/>
      <c r="BM1980" s="71"/>
      <c r="BN1980" s="71"/>
      <c r="BO1980" s="71"/>
      <c r="BP1980" s="72"/>
      <c r="BQ1980" s="72"/>
      <c r="BR1980" s="72"/>
      <c r="BS1980" s="72"/>
      <c r="BT1980" s="72"/>
      <c r="BU1980" s="72"/>
      <c r="BV1980" s="72"/>
      <c r="BW1980" s="72"/>
      <c r="BX1980" s="72"/>
      <c r="BY1980" s="72"/>
      <c r="BZ1980" s="72"/>
      <c r="CA1980" s="72"/>
      <c r="CB1980" s="72"/>
      <c r="CC1980" s="72"/>
      <c r="CD1980" s="72"/>
      <c r="CE1980" s="72"/>
      <c r="CF1980" s="72"/>
      <c r="CG1980" s="72"/>
      <c r="CH1980" s="72"/>
      <c r="CI1980" s="72"/>
      <c r="CJ1980" s="72"/>
      <c r="XEX1980" s="56" t="str">
        <f>IF(ISERROR(VLOOKUP('Testing Report'!$G$8,$AG1980:$BD1980,13,FALSE)),"",VLOOKUP('Testing Report'!$G$8,$AG1980:$BD1980,13,FALSE))</f>
        <v/>
      </c>
      <c r="XEY1980" s="56" t="str">
        <f>IF(ISERROR(VLOOKUP('Testing Report'!$G$8,$AG1980:$BD1980,15,FALSE)),"",VLOOKUP('Testing Report'!$G$8,$AG1980:$BD1980,15,FALSE))</f>
        <v/>
      </c>
      <c r="XEZ1980" s="56" t="str">
        <f>IF(COUNTIF($X1980:$X$5000,'Testing Report'!$G$8)=0,"",COUNTIF($X1980:$X$5000,'Testing Report'!$G$8))</f>
        <v/>
      </c>
      <c r="XFA1980" s="56" t="str">
        <f>IF(ISERROR(VLOOKUP('Testing Report'!$G$8,$AG1980:$BD1980,19,FALSE)),"",VLOOKUP('Testing Report'!$G$8,$AG1980:$BD1980,19,FALSE))</f>
        <v/>
      </c>
      <c r="XFB1980" s="56" t="str">
        <f>IF(ISERROR(VLOOKUP('Testing Report'!$G$8,$X1980:$BD1980,32,FALSE)),"",VLOOKUP('Testing Report'!$G$8,$X1980:$BD1980,32,FALSE))</f>
        <v/>
      </c>
      <c r="XFC1980" s="26"/>
      <c r="XFD1980" s="7" t="str">
        <f t="shared" si="99"/>
        <v/>
      </c>
    </row>
    <row r="1981" spans="1:88 16378:16384" ht="15" customHeight="1">
      <c r="A1981" s="65" t="str">
        <f t="shared" si="97"/>
        <v/>
      </c>
      <c r="B1981" s="65"/>
      <c r="C1981" s="66"/>
      <c r="D1981" s="66"/>
      <c r="E1981" s="66"/>
      <c r="F1981" s="66"/>
      <c r="G1981" s="66"/>
      <c r="H1981" s="66"/>
      <c r="I1981" s="66"/>
      <c r="J1981" s="66"/>
      <c r="K1981" s="66"/>
      <c r="L1981" s="66"/>
      <c r="M1981" s="66"/>
      <c r="N1981" s="66"/>
      <c r="O1981" s="66"/>
      <c r="P1981" s="66"/>
      <c r="Q1981" s="66"/>
      <c r="R1981" s="66"/>
      <c r="S1981" s="72"/>
      <c r="T1981" s="72"/>
      <c r="U1981" s="72"/>
      <c r="V1981" s="72"/>
      <c r="W1981" s="72"/>
      <c r="X1981" s="64"/>
      <c r="Y1981" s="64"/>
      <c r="Z1981" s="64"/>
      <c r="AA1981" s="64"/>
      <c r="AB1981" s="64"/>
      <c r="AC1981" s="64"/>
      <c r="AD1981" s="64"/>
      <c r="AE1981" s="64"/>
      <c r="AF1981" s="64"/>
      <c r="AG1981" s="64"/>
      <c r="AH1981" s="64"/>
      <c r="AI1981" s="64"/>
      <c r="AJ1981" s="64"/>
      <c r="AK1981" s="64"/>
      <c r="AL1981" s="64"/>
      <c r="AM1981" s="64"/>
      <c r="AN1981" s="64"/>
      <c r="AO1981" s="64"/>
      <c r="AP1981" s="67" t="str">
        <f>IF($AG1981="","",VLOOKUP($AG1981,Test_Procedure!$A:$F,2,FALSE))</f>
        <v/>
      </c>
      <c r="AQ1981" s="67"/>
      <c r="AR1981" s="67"/>
      <c r="AS1981" s="68"/>
      <c r="AT1981" s="68"/>
      <c r="AU1981" s="68"/>
      <c r="AV1981" s="68"/>
      <c r="AW1981" s="68"/>
      <c r="AX1981" s="68"/>
      <c r="AY1981" s="68"/>
      <c r="AZ1981" s="68"/>
      <c r="BA1981" s="68"/>
      <c r="BB1981" s="68"/>
      <c r="BC1981" s="69" t="str">
        <f t="shared" si="98"/>
        <v/>
      </c>
      <c r="BD1981" s="69"/>
      <c r="BE1981" s="70">
        <f>IF($AG1981="",0,VLOOKUP($AG1981,Test_Procedure!$A:$F,3,FALSE))</f>
        <v>0</v>
      </c>
      <c r="BF1981" s="70"/>
      <c r="BG1981" s="70">
        <f>IF($AG1981="",0,VLOOKUP($AG1981,Test_Procedure!$A:$F,4,FALSE))</f>
        <v>0</v>
      </c>
      <c r="BH1981" s="70"/>
      <c r="BI1981" s="70">
        <f>IF($AG1981="",0,VLOOKUP($AG1981,Test_Procedure!$A:$F,5,FALSE))</f>
        <v>0</v>
      </c>
      <c r="BJ1981" s="70"/>
      <c r="BK1981" s="70">
        <f>IF($AG1981="",0,VLOOKUP($AG1981,Test_Procedure!$A:$F,6,FALSE))</f>
        <v>0</v>
      </c>
      <c r="BL1981" s="70"/>
      <c r="BM1981" s="71"/>
      <c r="BN1981" s="71"/>
      <c r="BO1981" s="71"/>
      <c r="BP1981" s="72"/>
      <c r="BQ1981" s="72"/>
      <c r="BR1981" s="72"/>
      <c r="BS1981" s="72"/>
      <c r="BT1981" s="72"/>
      <c r="BU1981" s="72"/>
      <c r="BV1981" s="72"/>
      <c r="BW1981" s="72"/>
      <c r="BX1981" s="72"/>
      <c r="BY1981" s="72"/>
      <c r="BZ1981" s="72"/>
      <c r="CA1981" s="72"/>
      <c r="CB1981" s="72"/>
      <c r="CC1981" s="72"/>
      <c r="CD1981" s="72"/>
      <c r="CE1981" s="72"/>
      <c r="CF1981" s="72"/>
      <c r="CG1981" s="72"/>
      <c r="CH1981" s="72"/>
      <c r="CI1981" s="72"/>
      <c r="CJ1981" s="72"/>
      <c r="XEX1981" s="56" t="str">
        <f>IF(ISERROR(VLOOKUP('Testing Report'!$G$8,$AG1981:$BD1981,13,FALSE)),"",VLOOKUP('Testing Report'!$G$8,$AG1981:$BD1981,13,FALSE))</f>
        <v/>
      </c>
      <c r="XEY1981" s="56" t="str">
        <f>IF(ISERROR(VLOOKUP('Testing Report'!$G$8,$AG1981:$BD1981,15,FALSE)),"",VLOOKUP('Testing Report'!$G$8,$AG1981:$BD1981,15,FALSE))</f>
        <v/>
      </c>
      <c r="XEZ1981" s="56" t="str">
        <f>IF(COUNTIF($X1981:$X$5000,'Testing Report'!$G$8)=0,"",COUNTIF($X1981:$X$5000,'Testing Report'!$G$8))</f>
        <v/>
      </c>
      <c r="XFA1981" s="56" t="str">
        <f>IF(ISERROR(VLOOKUP('Testing Report'!$G$8,$AG1981:$BD1981,19,FALSE)),"",VLOOKUP('Testing Report'!$G$8,$AG1981:$BD1981,19,FALSE))</f>
        <v/>
      </c>
      <c r="XFB1981" s="56" t="str">
        <f>IF(ISERROR(VLOOKUP('Testing Report'!$G$8,$X1981:$BD1981,32,FALSE)),"",VLOOKUP('Testing Report'!$G$8,$X1981:$BD1981,32,FALSE))</f>
        <v/>
      </c>
      <c r="XFC1981" s="26"/>
      <c r="XFD1981" s="7" t="str">
        <f t="shared" si="99"/>
        <v/>
      </c>
    </row>
    <row r="1982" spans="1:88 16378:16384" ht="15" customHeight="1">
      <c r="A1982" s="65" t="str">
        <f t="shared" si="97"/>
        <v/>
      </c>
      <c r="B1982" s="65"/>
      <c r="C1982" s="66"/>
      <c r="D1982" s="66"/>
      <c r="E1982" s="66"/>
      <c r="F1982" s="66"/>
      <c r="G1982" s="66"/>
      <c r="H1982" s="66"/>
      <c r="I1982" s="66"/>
      <c r="J1982" s="66"/>
      <c r="K1982" s="66"/>
      <c r="L1982" s="66"/>
      <c r="M1982" s="66"/>
      <c r="N1982" s="66"/>
      <c r="O1982" s="66"/>
      <c r="P1982" s="66"/>
      <c r="Q1982" s="66"/>
      <c r="R1982" s="66"/>
      <c r="S1982" s="72"/>
      <c r="T1982" s="72"/>
      <c r="U1982" s="72"/>
      <c r="V1982" s="72"/>
      <c r="W1982" s="72"/>
      <c r="X1982" s="64"/>
      <c r="Y1982" s="64"/>
      <c r="Z1982" s="64"/>
      <c r="AA1982" s="64"/>
      <c r="AB1982" s="64"/>
      <c r="AC1982" s="64"/>
      <c r="AD1982" s="64"/>
      <c r="AE1982" s="64"/>
      <c r="AF1982" s="64"/>
      <c r="AG1982" s="64"/>
      <c r="AH1982" s="64"/>
      <c r="AI1982" s="64"/>
      <c r="AJ1982" s="64"/>
      <c r="AK1982" s="64"/>
      <c r="AL1982" s="64"/>
      <c r="AM1982" s="64"/>
      <c r="AN1982" s="64"/>
      <c r="AO1982" s="64"/>
      <c r="AP1982" s="67" t="str">
        <f>IF($AG1982="","",VLOOKUP($AG1982,Test_Procedure!$A:$F,2,FALSE))</f>
        <v/>
      </c>
      <c r="AQ1982" s="67"/>
      <c r="AR1982" s="67"/>
      <c r="AS1982" s="68"/>
      <c r="AT1982" s="68"/>
      <c r="AU1982" s="68"/>
      <c r="AV1982" s="68"/>
      <c r="AW1982" s="68"/>
      <c r="AX1982" s="68"/>
      <c r="AY1982" s="68"/>
      <c r="AZ1982" s="68"/>
      <c r="BA1982" s="68"/>
      <c r="BB1982" s="68"/>
      <c r="BC1982" s="69" t="str">
        <f t="shared" si="98"/>
        <v/>
      </c>
      <c r="BD1982" s="69"/>
      <c r="BE1982" s="70">
        <f>IF($AG1982="",0,VLOOKUP($AG1982,Test_Procedure!$A:$F,3,FALSE))</f>
        <v>0</v>
      </c>
      <c r="BF1982" s="70"/>
      <c r="BG1982" s="70">
        <f>IF($AG1982="",0,VLOOKUP($AG1982,Test_Procedure!$A:$F,4,FALSE))</f>
        <v>0</v>
      </c>
      <c r="BH1982" s="70"/>
      <c r="BI1982" s="70">
        <f>IF($AG1982="",0,VLOOKUP($AG1982,Test_Procedure!$A:$F,5,FALSE))</f>
        <v>0</v>
      </c>
      <c r="BJ1982" s="70"/>
      <c r="BK1982" s="70">
        <f>IF($AG1982="",0,VLOOKUP($AG1982,Test_Procedure!$A:$F,6,FALSE))</f>
        <v>0</v>
      </c>
      <c r="BL1982" s="70"/>
      <c r="BM1982" s="71"/>
      <c r="BN1982" s="71"/>
      <c r="BO1982" s="71"/>
      <c r="BP1982" s="72"/>
      <c r="BQ1982" s="72"/>
      <c r="BR1982" s="72"/>
      <c r="BS1982" s="72"/>
      <c r="BT1982" s="72"/>
      <c r="BU1982" s="72"/>
      <c r="BV1982" s="72"/>
      <c r="BW1982" s="72"/>
      <c r="BX1982" s="72"/>
      <c r="BY1982" s="72"/>
      <c r="BZ1982" s="72"/>
      <c r="CA1982" s="72"/>
      <c r="CB1982" s="72"/>
      <c r="CC1982" s="72"/>
      <c r="CD1982" s="72"/>
      <c r="CE1982" s="72"/>
      <c r="CF1982" s="72"/>
      <c r="CG1982" s="72"/>
      <c r="CH1982" s="72"/>
      <c r="CI1982" s="72"/>
      <c r="CJ1982" s="72"/>
      <c r="XEX1982" s="56" t="str">
        <f>IF(ISERROR(VLOOKUP('Testing Report'!$G$8,$AG1982:$BD1982,13,FALSE)),"",VLOOKUP('Testing Report'!$G$8,$AG1982:$BD1982,13,FALSE))</f>
        <v/>
      </c>
      <c r="XEY1982" s="56" t="str">
        <f>IF(ISERROR(VLOOKUP('Testing Report'!$G$8,$AG1982:$BD1982,15,FALSE)),"",VLOOKUP('Testing Report'!$G$8,$AG1982:$BD1982,15,FALSE))</f>
        <v/>
      </c>
      <c r="XEZ1982" s="56" t="str">
        <f>IF(COUNTIF($X1982:$X$5000,'Testing Report'!$G$8)=0,"",COUNTIF($X1982:$X$5000,'Testing Report'!$G$8))</f>
        <v/>
      </c>
      <c r="XFA1982" s="56" t="str">
        <f>IF(ISERROR(VLOOKUP('Testing Report'!$G$8,$AG1982:$BD1982,19,FALSE)),"",VLOOKUP('Testing Report'!$G$8,$AG1982:$BD1982,19,FALSE))</f>
        <v/>
      </c>
      <c r="XFB1982" s="56" t="str">
        <f>IF(ISERROR(VLOOKUP('Testing Report'!$G$8,$X1982:$BD1982,32,FALSE)),"",VLOOKUP('Testing Report'!$G$8,$X1982:$BD1982,32,FALSE))</f>
        <v/>
      </c>
      <c r="XFC1982" s="26"/>
      <c r="XFD1982" s="7" t="str">
        <f t="shared" si="99"/>
        <v/>
      </c>
    </row>
    <row r="1983" spans="1:88 16378:16384" ht="15" customHeight="1">
      <c r="A1983" s="65" t="str">
        <f t="shared" si="97"/>
        <v/>
      </c>
      <c r="B1983" s="65"/>
      <c r="C1983" s="66"/>
      <c r="D1983" s="66"/>
      <c r="E1983" s="66"/>
      <c r="F1983" s="66"/>
      <c r="G1983" s="66"/>
      <c r="H1983" s="66"/>
      <c r="I1983" s="66"/>
      <c r="J1983" s="66"/>
      <c r="K1983" s="66"/>
      <c r="L1983" s="66"/>
      <c r="M1983" s="66"/>
      <c r="N1983" s="66"/>
      <c r="O1983" s="66"/>
      <c r="P1983" s="66"/>
      <c r="Q1983" s="66"/>
      <c r="R1983" s="66"/>
      <c r="S1983" s="72"/>
      <c r="T1983" s="72"/>
      <c r="U1983" s="72"/>
      <c r="V1983" s="72"/>
      <c r="W1983" s="72"/>
      <c r="X1983" s="64"/>
      <c r="Y1983" s="64"/>
      <c r="Z1983" s="64"/>
      <c r="AA1983" s="64"/>
      <c r="AB1983" s="64"/>
      <c r="AC1983" s="64"/>
      <c r="AD1983" s="64"/>
      <c r="AE1983" s="64"/>
      <c r="AF1983" s="64"/>
      <c r="AG1983" s="64"/>
      <c r="AH1983" s="64"/>
      <c r="AI1983" s="64"/>
      <c r="AJ1983" s="64"/>
      <c r="AK1983" s="64"/>
      <c r="AL1983" s="64"/>
      <c r="AM1983" s="64"/>
      <c r="AN1983" s="64"/>
      <c r="AO1983" s="64"/>
      <c r="AP1983" s="67" t="str">
        <f>IF($AG1983="","",VLOOKUP($AG1983,Test_Procedure!$A:$F,2,FALSE))</f>
        <v/>
      </c>
      <c r="AQ1983" s="67"/>
      <c r="AR1983" s="67"/>
      <c r="AS1983" s="68"/>
      <c r="AT1983" s="68"/>
      <c r="AU1983" s="68"/>
      <c r="AV1983" s="68"/>
      <c r="AW1983" s="68"/>
      <c r="AX1983" s="68"/>
      <c r="AY1983" s="68"/>
      <c r="AZ1983" s="68"/>
      <c r="BA1983" s="68"/>
      <c r="BB1983" s="68"/>
      <c r="BC1983" s="69" t="str">
        <f t="shared" si="98"/>
        <v/>
      </c>
      <c r="BD1983" s="69"/>
      <c r="BE1983" s="70">
        <f>IF($AG1983="",0,VLOOKUP($AG1983,Test_Procedure!$A:$F,3,FALSE))</f>
        <v>0</v>
      </c>
      <c r="BF1983" s="70"/>
      <c r="BG1983" s="70">
        <f>IF($AG1983="",0,VLOOKUP($AG1983,Test_Procedure!$A:$F,4,FALSE))</f>
        <v>0</v>
      </c>
      <c r="BH1983" s="70"/>
      <c r="BI1983" s="70">
        <f>IF($AG1983="",0,VLOOKUP($AG1983,Test_Procedure!$A:$F,5,FALSE))</f>
        <v>0</v>
      </c>
      <c r="BJ1983" s="70"/>
      <c r="BK1983" s="70">
        <f>IF($AG1983="",0,VLOOKUP($AG1983,Test_Procedure!$A:$F,6,FALSE))</f>
        <v>0</v>
      </c>
      <c r="BL1983" s="70"/>
      <c r="BM1983" s="71"/>
      <c r="BN1983" s="71"/>
      <c r="BO1983" s="71"/>
      <c r="BP1983" s="72"/>
      <c r="BQ1983" s="72"/>
      <c r="BR1983" s="72"/>
      <c r="BS1983" s="72"/>
      <c r="BT1983" s="72"/>
      <c r="BU1983" s="72"/>
      <c r="BV1983" s="72"/>
      <c r="BW1983" s="72"/>
      <c r="BX1983" s="72"/>
      <c r="BY1983" s="72"/>
      <c r="BZ1983" s="72"/>
      <c r="CA1983" s="72"/>
      <c r="CB1983" s="72"/>
      <c r="CC1983" s="72"/>
      <c r="CD1983" s="72"/>
      <c r="CE1983" s="72"/>
      <c r="CF1983" s="72"/>
      <c r="CG1983" s="72"/>
      <c r="CH1983" s="72"/>
      <c r="CI1983" s="72"/>
      <c r="CJ1983" s="72"/>
      <c r="XEX1983" s="56" t="str">
        <f>IF(ISERROR(VLOOKUP('Testing Report'!$G$8,$AG1983:$BD1983,13,FALSE)),"",VLOOKUP('Testing Report'!$G$8,$AG1983:$BD1983,13,FALSE))</f>
        <v/>
      </c>
      <c r="XEY1983" s="56" t="str">
        <f>IF(ISERROR(VLOOKUP('Testing Report'!$G$8,$AG1983:$BD1983,15,FALSE)),"",VLOOKUP('Testing Report'!$G$8,$AG1983:$BD1983,15,FALSE))</f>
        <v/>
      </c>
      <c r="XEZ1983" s="56" t="str">
        <f>IF(COUNTIF($X1983:$X$5000,'Testing Report'!$G$8)=0,"",COUNTIF($X1983:$X$5000,'Testing Report'!$G$8))</f>
        <v/>
      </c>
      <c r="XFA1983" s="56" t="str">
        <f>IF(ISERROR(VLOOKUP('Testing Report'!$G$8,$AG1983:$BD1983,19,FALSE)),"",VLOOKUP('Testing Report'!$G$8,$AG1983:$BD1983,19,FALSE))</f>
        <v/>
      </c>
      <c r="XFB1983" s="56" t="str">
        <f>IF(ISERROR(VLOOKUP('Testing Report'!$G$8,$X1983:$BD1983,32,FALSE)),"",VLOOKUP('Testing Report'!$G$8,$X1983:$BD1983,32,FALSE))</f>
        <v/>
      </c>
      <c r="XFC1983" s="26"/>
      <c r="XFD1983" s="7" t="str">
        <f t="shared" si="99"/>
        <v/>
      </c>
    </row>
    <row r="1984" spans="1:88 16378:16384" ht="15" customHeight="1">
      <c r="A1984" s="65" t="str">
        <f t="shared" si="97"/>
        <v/>
      </c>
      <c r="B1984" s="65"/>
      <c r="C1984" s="66"/>
      <c r="D1984" s="66"/>
      <c r="E1984" s="66"/>
      <c r="F1984" s="66"/>
      <c r="G1984" s="66"/>
      <c r="H1984" s="66"/>
      <c r="I1984" s="66"/>
      <c r="J1984" s="66"/>
      <c r="K1984" s="66"/>
      <c r="L1984" s="66"/>
      <c r="M1984" s="66"/>
      <c r="N1984" s="66"/>
      <c r="O1984" s="66"/>
      <c r="P1984" s="66"/>
      <c r="Q1984" s="66"/>
      <c r="R1984" s="66"/>
      <c r="S1984" s="72"/>
      <c r="T1984" s="72"/>
      <c r="U1984" s="72"/>
      <c r="V1984" s="72"/>
      <c r="W1984" s="72"/>
      <c r="X1984" s="64"/>
      <c r="Y1984" s="64"/>
      <c r="Z1984" s="64"/>
      <c r="AA1984" s="64"/>
      <c r="AB1984" s="64"/>
      <c r="AC1984" s="64"/>
      <c r="AD1984" s="64"/>
      <c r="AE1984" s="64"/>
      <c r="AF1984" s="64"/>
      <c r="AG1984" s="64"/>
      <c r="AH1984" s="64"/>
      <c r="AI1984" s="64"/>
      <c r="AJ1984" s="64"/>
      <c r="AK1984" s="64"/>
      <c r="AL1984" s="64"/>
      <c r="AM1984" s="64"/>
      <c r="AN1984" s="64"/>
      <c r="AO1984" s="64"/>
      <c r="AP1984" s="67" t="str">
        <f>IF($AG1984="","",VLOOKUP($AG1984,Test_Procedure!$A:$F,2,FALSE))</f>
        <v/>
      </c>
      <c r="AQ1984" s="67"/>
      <c r="AR1984" s="67"/>
      <c r="AS1984" s="68"/>
      <c r="AT1984" s="68"/>
      <c r="AU1984" s="68"/>
      <c r="AV1984" s="68"/>
      <c r="AW1984" s="68"/>
      <c r="AX1984" s="68"/>
      <c r="AY1984" s="68"/>
      <c r="AZ1984" s="68"/>
      <c r="BA1984" s="68"/>
      <c r="BB1984" s="68"/>
      <c r="BC1984" s="69" t="str">
        <f t="shared" si="98"/>
        <v/>
      </c>
      <c r="BD1984" s="69"/>
      <c r="BE1984" s="70">
        <f>IF($AG1984="",0,VLOOKUP($AG1984,Test_Procedure!$A:$F,3,FALSE))</f>
        <v>0</v>
      </c>
      <c r="BF1984" s="70"/>
      <c r="BG1984" s="70">
        <f>IF($AG1984="",0,VLOOKUP($AG1984,Test_Procedure!$A:$F,4,FALSE))</f>
        <v>0</v>
      </c>
      <c r="BH1984" s="70"/>
      <c r="BI1984" s="70">
        <f>IF($AG1984="",0,VLOOKUP($AG1984,Test_Procedure!$A:$F,5,FALSE))</f>
        <v>0</v>
      </c>
      <c r="BJ1984" s="70"/>
      <c r="BK1984" s="70">
        <f>IF($AG1984="",0,VLOOKUP($AG1984,Test_Procedure!$A:$F,6,FALSE))</f>
        <v>0</v>
      </c>
      <c r="BL1984" s="70"/>
      <c r="BM1984" s="71"/>
      <c r="BN1984" s="71"/>
      <c r="BO1984" s="71"/>
      <c r="BP1984" s="72"/>
      <c r="BQ1984" s="72"/>
      <c r="BR1984" s="72"/>
      <c r="BS1984" s="72"/>
      <c r="BT1984" s="72"/>
      <c r="BU1984" s="72"/>
      <c r="BV1984" s="72"/>
      <c r="BW1984" s="72"/>
      <c r="BX1984" s="72"/>
      <c r="BY1984" s="72"/>
      <c r="BZ1984" s="72"/>
      <c r="CA1984" s="72"/>
      <c r="CB1984" s="72"/>
      <c r="CC1984" s="72"/>
      <c r="CD1984" s="72"/>
      <c r="CE1984" s="72"/>
      <c r="CF1984" s="72"/>
      <c r="CG1984" s="72"/>
      <c r="CH1984" s="72"/>
      <c r="CI1984" s="72"/>
      <c r="CJ1984" s="72"/>
      <c r="XEX1984" s="56" t="str">
        <f>IF(ISERROR(VLOOKUP('Testing Report'!$G$8,$AG1984:$BD1984,13,FALSE)),"",VLOOKUP('Testing Report'!$G$8,$AG1984:$BD1984,13,FALSE))</f>
        <v/>
      </c>
      <c r="XEY1984" s="56" t="str">
        <f>IF(ISERROR(VLOOKUP('Testing Report'!$G$8,$AG1984:$BD1984,15,FALSE)),"",VLOOKUP('Testing Report'!$G$8,$AG1984:$BD1984,15,FALSE))</f>
        <v/>
      </c>
      <c r="XEZ1984" s="56" t="str">
        <f>IF(COUNTIF($X1984:$X$5000,'Testing Report'!$G$8)=0,"",COUNTIF($X1984:$X$5000,'Testing Report'!$G$8))</f>
        <v/>
      </c>
      <c r="XFA1984" s="56" t="str">
        <f>IF(ISERROR(VLOOKUP('Testing Report'!$G$8,$AG1984:$BD1984,19,FALSE)),"",VLOOKUP('Testing Report'!$G$8,$AG1984:$BD1984,19,FALSE))</f>
        <v/>
      </c>
      <c r="XFB1984" s="56" t="str">
        <f>IF(ISERROR(VLOOKUP('Testing Report'!$G$8,$X1984:$BD1984,32,FALSE)),"",VLOOKUP('Testing Report'!$G$8,$X1984:$BD1984,32,FALSE))</f>
        <v/>
      </c>
      <c r="XFC1984" s="26"/>
      <c r="XFD1984" s="7" t="str">
        <f t="shared" si="99"/>
        <v/>
      </c>
    </row>
    <row r="1985" spans="1:88 16378:16384" ht="15" customHeight="1">
      <c r="A1985" s="65" t="str">
        <f t="shared" si="97"/>
        <v/>
      </c>
      <c r="B1985" s="65"/>
      <c r="C1985" s="66"/>
      <c r="D1985" s="66"/>
      <c r="E1985" s="66"/>
      <c r="F1985" s="66"/>
      <c r="G1985" s="66"/>
      <c r="H1985" s="66"/>
      <c r="I1985" s="66"/>
      <c r="J1985" s="66"/>
      <c r="K1985" s="66"/>
      <c r="L1985" s="66"/>
      <c r="M1985" s="66"/>
      <c r="N1985" s="66"/>
      <c r="O1985" s="66"/>
      <c r="P1985" s="66"/>
      <c r="Q1985" s="66"/>
      <c r="R1985" s="66"/>
      <c r="S1985" s="72"/>
      <c r="T1985" s="72"/>
      <c r="U1985" s="72"/>
      <c r="V1985" s="72"/>
      <c r="W1985" s="72"/>
      <c r="X1985" s="64"/>
      <c r="Y1985" s="64"/>
      <c r="Z1985" s="64"/>
      <c r="AA1985" s="64"/>
      <c r="AB1985" s="64"/>
      <c r="AC1985" s="64"/>
      <c r="AD1985" s="64"/>
      <c r="AE1985" s="64"/>
      <c r="AF1985" s="64"/>
      <c r="AG1985" s="64"/>
      <c r="AH1985" s="64"/>
      <c r="AI1985" s="64"/>
      <c r="AJ1985" s="64"/>
      <c r="AK1985" s="64"/>
      <c r="AL1985" s="64"/>
      <c r="AM1985" s="64"/>
      <c r="AN1985" s="64"/>
      <c r="AO1985" s="64"/>
      <c r="AP1985" s="67" t="str">
        <f>IF($AG1985="","",VLOOKUP($AG1985,Test_Procedure!$A:$F,2,FALSE))</f>
        <v/>
      </c>
      <c r="AQ1985" s="67"/>
      <c r="AR1985" s="67"/>
      <c r="AS1985" s="68"/>
      <c r="AT1985" s="68"/>
      <c r="AU1985" s="68"/>
      <c r="AV1985" s="68"/>
      <c r="AW1985" s="68"/>
      <c r="AX1985" s="68"/>
      <c r="AY1985" s="68"/>
      <c r="AZ1985" s="68"/>
      <c r="BA1985" s="68"/>
      <c r="BB1985" s="68"/>
      <c r="BC1985" s="69" t="str">
        <f t="shared" si="98"/>
        <v/>
      </c>
      <c r="BD1985" s="69"/>
      <c r="BE1985" s="70">
        <f>IF($AG1985="",0,VLOOKUP($AG1985,Test_Procedure!$A:$F,3,FALSE))</f>
        <v>0</v>
      </c>
      <c r="BF1985" s="70"/>
      <c r="BG1985" s="70">
        <f>IF($AG1985="",0,VLOOKUP($AG1985,Test_Procedure!$A:$F,4,FALSE))</f>
        <v>0</v>
      </c>
      <c r="BH1985" s="70"/>
      <c r="BI1985" s="70">
        <f>IF($AG1985="",0,VLOOKUP($AG1985,Test_Procedure!$A:$F,5,FALSE))</f>
        <v>0</v>
      </c>
      <c r="BJ1985" s="70"/>
      <c r="BK1985" s="70">
        <f>IF($AG1985="",0,VLOOKUP($AG1985,Test_Procedure!$A:$F,6,FALSE))</f>
        <v>0</v>
      </c>
      <c r="BL1985" s="70"/>
      <c r="BM1985" s="71"/>
      <c r="BN1985" s="71"/>
      <c r="BO1985" s="71"/>
      <c r="BP1985" s="72"/>
      <c r="BQ1985" s="72"/>
      <c r="BR1985" s="72"/>
      <c r="BS1985" s="72"/>
      <c r="BT1985" s="72"/>
      <c r="BU1985" s="72"/>
      <c r="BV1985" s="72"/>
      <c r="BW1985" s="72"/>
      <c r="BX1985" s="72"/>
      <c r="BY1985" s="72"/>
      <c r="BZ1985" s="72"/>
      <c r="CA1985" s="72"/>
      <c r="CB1985" s="72"/>
      <c r="CC1985" s="72"/>
      <c r="CD1985" s="72"/>
      <c r="CE1985" s="72"/>
      <c r="CF1985" s="72"/>
      <c r="CG1985" s="72"/>
      <c r="CH1985" s="72"/>
      <c r="CI1985" s="72"/>
      <c r="CJ1985" s="72"/>
      <c r="XEX1985" s="56" t="str">
        <f>IF(ISERROR(VLOOKUP('Testing Report'!$G$8,$AG1985:$BD1985,13,FALSE)),"",VLOOKUP('Testing Report'!$G$8,$AG1985:$BD1985,13,FALSE))</f>
        <v/>
      </c>
      <c r="XEY1985" s="56" t="str">
        <f>IF(ISERROR(VLOOKUP('Testing Report'!$G$8,$AG1985:$BD1985,15,FALSE)),"",VLOOKUP('Testing Report'!$G$8,$AG1985:$BD1985,15,FALSE))</f>
        <v/>
      </c>
      <c r="XEZ1985" s="56" t="str">
        <f>IF(COUNTIF($X1985:$X$5000,'Testing Report'!$G$8)=0,"",COUNTIF($X1985:$X$5000,'Testing Report'!$G$8))</f>
        <v/>
      </c>
      <c r="XFA1985" s="56" t="str">
        <f>IF(ISERROR(VLOOKUP('Testing Report'!$G$8,$AG1985:$BD1985,19,FALSE)),"",VLOOKUP('Testing Report'!$G$8,$AG1985:$BD1985,19,FALSE))</f>
        <v/>
      </c>
      <c r="XFB1985" s="56" t="str">
        <f>IF(ISERROR(VLOOKUP('Testing Report'!$G$8,$X1985:$BD1985,32,FALSE)),"",VLOOKUP('Testing Report'!$G$8,$X1985:$BD1985,32,FALSE))</f>
        <v/>
      </c>
      <c r="XFC1985" s="26"/>
      <c r="XFD1985" s="7" t="str">
        <f t="shared" si="99"/>
        <v/>
      </c>
    </row>
    <row r="1986" spans="1:88 16378:16384" ht="15" customHeight="1">
      <c r="A1986" s="65" t="str">
        <f t="shared" si="97"/>
        <v/>
      </c>
      <c r="B1986" s="65"/>
      <c r="C1986" s="66"/>
      <c r="D1986" s="66"/>
      <c r="E1986" s="66"/>
      <c r="F1986" s="66"/>
      <c r="G1986" s="66"/>
      <c r="H1986" s="66"/>
      <c r="I1986" s="66"/>
      <c r="J1986" s="66"/>
      <c r="K1986" s="66"/>
      <c r="L1986" s="66"/>
      <c r="M1986" s="66"/>
      <c r="N1986" s="66"/>
      <c r="O1986" s="66"/>
      <c r="P1986" s="66"/>
      <c r="Q1986" s="66"/>
      <c r="R1986" s="66"/>
      <c r="S1986" s="72"/>
      <c r="T1986" s="72"/>
      <c r="U1986" s="72"/>
      <c r="V1986" s="72"/>
      <c r="W1986" s="72"/>
      <c r="X1986" s="64"/>
      <c r="Y1986" s="64"/>
      <c r="Z1986" s="64"/>
      <c r="AA1986" s="64"/>
      <c r="AB1986" s="64"/>
      <c r="AC1986" s="64"/>
      <c r="AD1986" s="64"/>
      <c r="AE1986" s="64"/>
      <c r="AF1986" s="64"/>
      <c r="AG1986" s="64"/>
      <c r="AH1986" s="64"/>
      <c r="AI1986" s="64"/>
      <c r="AJ1986" s="64"/>
      <c r="AK1986" s="64"/>
      <c r="AL1986" s="64"/>
      <c r="AM1986" s="64"/>
      <c r="AN1986" s="64"/>
      <c r="AO1986" s="64"/>
      <c r="AP1986" s="67" t="str">
        <f>IF($AG1986="","",VLOOKUP($AG1986,Test_Procedure!$A:$F,2,FALSE))</f>
        <v/>
      </c>
      <c r="AQ1986" s="67"/>
      <c r="AR1986" s="67"/>
      <c r="AS1986" s="68"/>
      <c r="AT1986" s="68"/>
      <c r="AU1986" s="68"/>
      <c r="AV1986" s="68"/>
      <c r="AW1986" s="68"/>
      <c r="AX1986" s="68"/>
      <c r="AY1986" s="68"/>
      <c r="AZ1986" s="68"/>
      <c r="BA1986" s="68"/>
      <c r="BB1986" s="68"/>
      <c r="BC1986" s="69" t="str">
        <f t="shared" si="98"/>
        <v/>
      </c>
      <c r="BD1986" s="69"/>
      <c r="BE1986" s="70">
        <f>IF($AG1986="",0,VLOOKUP($AG1986,Test_Procedure!$A:$F,3,FALSE))</f>
        <v>0</v>
      </c>
      <c r="BF1986" s="70"/>
      <c r="BG1986" s="70">
        <f>IF($AG1986="",0,VLOOKUP($AG1986,Test_Procedure!$A:$F,4,FALSE))</f>
        <v>0</v>
      </c>
      <c r="BH1986" s="70"/>
      <c r="BI1986" s="70">
        <f>IF($AG1986="",0,VLOOKUP($AG1986,Test_Procedure!$A:$F,5,FALSE))</f>
        <v>0</v>
      </c>
      <c r="BJ1986" s="70"/>
      <c r="BK1986" s="70">
        <f>IF($AG1986="",0,VLOOKUP($AG1986,Test_Procedure!$A:$F,6,FALSE))</f>
        <v>0</v>
      </c>
      <c r="BL1986" s="70"/>
      <c r="BM1986" s="71"/>
      <c r="BN1986" s="71"/>
      <c r="BO1986" s="71"/>
      <c r="BP1986" s="72"/>
      <c r="BQ1986" s="72"/>
      <c r="BR1986" s="72"/>
      <c r="BS1986" s="72"/>
      <c r="BT1986" s="72"/>
      <c r="BU1986" s="72"/>
      <c r="BV1986" s="72"/>
      <c r="BW1986" s="72"/>
      <c r="BX1986" s="72"/>
      <c r="BY1986" s="72"/>
      <c r="BZ1986" s="72"/>
      <c r="CA1986" s="72"/>
      <c r="CB1986" s="72"/>
      <c r="CC1986" s="72"/>
      <c r="CD1986" s="72"/>
      <c r="CE1986" s="72"/>
      <c r="CF1986" s="72"/>
      <c r="CG1986" s="72"/>
      <c r="CH1986" s="72"/>
      <c r="CI1986" s="72"/>
      <c r="CJ1986" s="72"/>
      <c r="XEX1986" s="56" t="str">
        <f>IF(ISERROR(VLOOKUP('Testing Report'!$G$8,$AG1986:$BD1986,13,FALSE)),"",VLOOKUP('Testing Report'!$G$8,$AG1986:$BD1986,13,FALSE))</f>
        <v/>
      </c>
      <c r="XEY1986" s="56" t="str">
        <f>IF(ISERROR(VLOOKUP('Testing Report'!$G$8,$AG1986:$BD1986,15,FALSE)),"",VLOOKUP('Testing Report'!$G$8,$AG1986:$BD1986,15,FALSE))</f>
        <v/>
      </c>
      <c r="XEZ1986" s="56" t="str">
        <f>IF(COUNTIF($X1986:$X$5000,'Testing Report'!$G$8)=0,"",COUNTIF($X1986:$X$5000,'Testing Report'!$G$8))</f>
        <v/>
      </c>
      <c r="XFA1986" s="56" t="str">
        <f>IF(ISERROR(VLOOKUP('Testing Report'!$G$8,$AG1986:$BD1986,19,FALSE)),"",VLOOKUP('Testing Report'!$G$8,$AG1986:$BD1986,19,FALSE))</f>
        <v/>
      </c>
      <c r="XFB1986" s="56" t="str">
        <f>IF(ISERROR(VLOOKUP('Testing Report'!$G$8,$X1986:$BD1986,32,FALSE)),"",VLOOKUP('Testing Report'!$G$8,$X1986:$BD1986,32,FALSE))</f>
        <v/>
      </c>
      <c r="XFC1986" s="26"/>
      <c r="XFD1986" s="7" t="str">
        <f t="shared" si="99"/>
        <v/>
      </c>
    </row>
    <row r="1987" spans="1:88 16378:16384" ht="15" customHeight="1">
      <c r="A1987" s="65" t="str">
        <f t="shared" si="97"/>
        <v/>
      </c>
      <c r="B1987" s="65"/>
      <c r="C1987" s="66"/>
      <c r="D1987" s="66"/>
      <c r="E1987" s="66"/>
      <c r="F1987" s="66"/>
      <c r="G1987" s="66"/>
      <c r="H1987" s="66"/>
      <c r="I1987" s="66"/>
      <c r="J1987" s="66"/>
      <c r="K1987" s="66"/>
      <c r="L1987" s="66"/>
      <c r="M1987" s="66"/>
      <c r="N1987" s="66"/>
      <c r="O1987" s="66"/>
      <c r="P1987" s="66"/>
      <c r="Q1987" s="66"/>
      <c r="R1987" s="66"/>
      <c r="S1987" s="72"/>
      <c r="T1987" s="72"/>
      <c r="U1987" s="72"/>
      <c r="V1987" s="72"/>
      <c r="W1987" s="72"/>
      <c r="X1987" s="64"/>
      <c r="Y1987" s="64"/>
      <c r="Z1987" s="64"/>
      <c r="AA1987" s="64"/>
      <c r="AB1987" s="64"/>
      <c r="AC1987" s="64"/>
      <c r="AD1987" s="64"/>
      <c r="AE1987" s="64"/>
      <c r="AF1987" s="64"/>
      <c r="AG1987" s="64"/>
      <c r="AH1987" s="64"/>
      <c r="AI1987" s="64"/>
      <c r="AJ1987" s="64"/>
      <c r="AK1987" s="64"/>
      <c r="AL1987" s="64"/>
      <c r="AM1987" s="64"/>
      <c r="AN1987" s="64"/>
      <c r="AO1987" s="64"/>
      <c r="AP1987" s="67" t="str">
        <f>IF($AG1987="","",VLOOKUP($AG1987,Test_Procedure!$A:$F,2,FALSE))</f>
        <v/>
      </c>
      <c r="AQ1987" s="67"/>
      <c r="AR1987" s="67"/>
      <c r="AS1987" s="68"/>
      <c r="AT1987" s="68"/>
      <c r="AU1987" s="68"/>
      <c r="AV1987" s="68"/>
      <c r="AW1987" s="68"/>
      <c r="AX1987" s="68"/>
      <c r="AY1987" s="68"/>
      <c r="AZ1987" s="68"/>
      <c r="BA1987" s="68"/>
      <c r="BB1987" s="68"/>
      <c r="BC1987" s="69" t="str">
        <f t="shared" si="98"/>
        <v/>
      </c>
      <c r="BD1987" s="69"/>
      <c r="BE1987" s="70">
        <f>IF($AG1987="",0,VLOOKUP($AG1987,Test_Procedure!$A:$F,3,FALSE))</f>
        <v>0</v>
      </c>
      <c r="BF1987" s="70"/>
      <c r="BG1987" s="70">
        <f>IF($AG1987="",0,VLOOKUP($AG1987,Test_Procedure!$A:$F,4,FALSE))</f>
        <v>0</v>
      </c>
      <c r="BH1987" s="70"/>
      <c r="BI1987" s="70">
        <f>IF($AG1987="",0,VLOOKUP($AG1987,Test_Procedure!$A:$F,5,FALSE))</f>
        <v>0</v>
      </c>
      <c r="BJ1987" s="70"/>
      <c r="BK1987" s="70">
        <f>IF($AG1987="",0,VLOOKUP($AG1987,Test_Procedure!$A:$F,6,FALSE))</f>
        <v>0</v>
      </c>
      <c r="BL1987" s="70"/>
      <c r="BM1987" s="71"/>
      <c r="BN1987" s="71"/>
      <c r="BO1987" s="71"/>
      <c r="BP1987" s="72"/>
      <c r="BQ1987" s="72"/>
      <c r="BR1987" s="72"/>
      <c r="BS1987" s="72"/>
      <c r="BT1987" s="72"/>
      <c r="BU1987" s="72"/>
      <c r="BV1987" s="72"/>
      <c r="BW1987" s="72"/>
      <c r="BX1987" s="72"/>
      <c r="BY1987" s="72"/>
      <c r="BZ1987" s="72"/>
      <c r="CA1987" s="72"/>
      <c r="CB1987" s="72"/>
      <c r="CC1987" s="72"/>
      <c r="CD1987" s="72"/>
      <c r="CE1987" s="72"/>
      <c r="CF1987" s="72"/>
      <c r="CG1987" s="72"/>
      <c r="CH1987" s="72"/>
      <c r="CI1987" s="72"/>
      <c r="CJ1987" s="72"/>
      <c r="XEX1987" s="56" t="str">
        <f>IF(ISERROR(VLOOKUP('Testing Report'!$G$8,$AG1987:$BD1987,13,FALSE)),"",VLOOKUP('Testing Report'!$G$8,$AG1987:$BD1987,13,FALSE))</f>
        <v/>
      </c>
      <c r="XEY1987" s="56" t="str">
        <f>IF(ISERROR(VLOOKUP('Testing Report'!$G$8,$AG1987:$BD1987,15,FALSE)),"",VLOOKUP('Testing Report'!$G$8,$AG1987:$BD1987,15,FALSE))</f>
        <v/>
      </c>
      <c r="XEZ1987" s="56" t="str">
        <f>IF(COUNTIF($X1987:$X$5000,'Testing Report'!$G$8)=0,"",COUNTIF($X1987:$X$5000,'Testing Report'!$G$8))</f>
        <v/>
      </c>
      <c r="XFA1987" s="56" t="str">
        <f>IF(ISERROR(VLOOKUP('Testing Report'!$G$8,$AG1987:$BD1987,19,FALSE)),"",VLOOKUP('Testing Report'!$G$8,$AG1987:$BD1987,19,FALSE))</f>
        <v/>
      </c>
      <c r="XFB1987" s="56" t="str">
        <f>IF(ISERROR(VLOOKUP('Testing Report'!$G$8,$X1987:$BD1987,32,FALSE)),"",VLOOKUP('Testing Report'!$G$8,$X1987:$BD1987,32,FALSE))</f>
        <v/>
      </c>
      <c r="XFC1987" s="26"/>
      <c r="XFD1987" s="7" t="str">
        <f t="shared" si="99"/>
        <v/>
      </c>
    </row>
    <row r="1988" spans="1:88 16378:16384" ht="15" customHeight="1">
      <c r="A1988" s="65" t="str">
        <f t="shared" si="97"/>
        <v/>
      </c>
      <c r="B1988" s="65"/>
      <c r="C1988" s="66"/>
      <c r="D1988" s="66"/>
      <c r="E1988" s="66"/>
      <c r="F1988" s="66"/>
      <c r="G1988" s="66"/>
      <c r="H1988" s="66"/>
      <c r="I1988" s="66"/>
      <c r="J1988" s="66"/>
      <c r="K1988" s="66"/>
      <c r="L1988" s="66"/>
      <c r="M1988" s="66"/>
      <c r="N1988" s="66"/>
      <c r="O1988" s="66"/>
      <c r="P1988" s="66"/>
      <c r="Q1988" s="66"/>
      <c r="R1988" s="66"/>
      <c r="S1988" s="72"/>
      <c r="T1988" s="72"/>
      <c r="U1988" s="72"/>
      <c r="V1988" s="72"/>
      <c r="W1988" s="72"/>
      <c r="X1988" s="64"/>
      <c r="Y1988" s="64"/>
      <c r="Z1988" s="64"/>
      <c r="AA1988" s="64"/>
      <c r="AB1988" s="64"/>
      <c r="AC1988" s="64"/>
      <c r="AD1988" s="64"/>
      <c r="AE1988" s="64"/>
      <c r="AF1988" s="64"/>
      <c r="AG1988" s="64"/>
      <c r="AH1988" s="64"/>
      <c r="AI1988" s="64"/>
      <c r="AJ1988" s="64"/>
      <c r="AK1988" s="64"/>
      <c r="AL1988" s="64"/>
      <c r="AM1988" s="64"/>
      <c r="AN1988" s="64"/>
      <c r="AO1988" s="64"/>
      <c r="AP1988" s="67" t="str">
        <f>IF($AG1988="","",VLOOKUP($AG1988,Test_Procedure!$A:$F,2,FALSE))</f>
        <v/>
      </c>
      <c r="AQ1988" s="67"/>
      <c r="AR1988" s="67"/>
      <c r="AS1988" s="68"/>
      <c r="AT1988" s="68"/>
      <c r="AU1988" s="68"/>
      <c r="AV1988" s="68"/>
      <c r="AW1988" s="68"/>
      <c r="AX1988" s="68"/>
      <c r="AY1988" s="68"/>
      <c r="AZ1988" s="68"/>
      <c r="BA1988" s="68"/>
      <c r="BB1988" s="68"/>
      <c r="BC1988" s="69" t="str">
        <f t="shared" si="98"/>
        <v/>
      </c>
      <c r="BD1988" s="69"/>
      <c r="BE1988" s="70">
        <f>IF($AG1988="",0,VLOOKUP($AG1988,Test_Procedure!$A:$F,3,FALSE))</f>
        <v>0</v>
      </c>
      <c r="BF1988" s="70"/>
      <c r="BG1988" s="70">
        <f>IF($AG1988="",0,VLOOKUP($AG1988,Test_Procedure!$A:$F,4,FALSE))</f>
        <v>0</v>
      </c>
      <c r="BH1988" s="70"/>
      <c r="BI1988" s="70">
        <f>IF($AG1988="",0,VLOOKUP($AG1988,Test_Procedure!$A:$F,5,FALSE))</f>
        <v>0</v>
      </c>
      <c r="BJ1988" s="70"/>
      <c r="BK1988" s="70">
        <f>IF($AG1988="",0,VLOOKUP($AG1988,Test_Procedure!$A:$F,6,FALSE))</f>
        <v>0</v>
      </c>
      <c r="BL1988" s="70"/>
      <c r="BM1988" s="71"/>
      <c r="BN1988" s="71"/>
      <c r="BO1988" s="71"/>
      <c r="BP1988" s="72"/>
      <c r="BQ1988" s="72"/>
      <c r="BR1988" s="72"/>
      <c r="BS1988" s="72"/>
      <c r="BT1988" s="72"/>
      <c r="BU1988" s="72"/>
      <c r="BV1988" s="72"/>
      <c r="BW1988" s="72"/>
      <c r="BX1988" s="72"/>
      <c r="BY1988" s="72"/>
      <c r="BZ1988" s="72"/>
      <c r="CA1988" s="72"/>
      <c r="CB1988" s="72"/>
      <c r="CC1988" s="72"/>
      <c r="CD1988" s="72"/>
      <c r="CE1988" s="72"/>
      <c r="CF1988" s="72"/>
      <c r="CG1988" s="72"/>
      <c r="CH1988" s="72"/>
      <c r="CI1988" s="72"/>
      <c r="CJ1988" s="72"/>
      <c r="XEX1988" s="56" t="str">
        <f>IF(ISERROR(VLOOKUP('Testing Report'!$G$8,$AG1988:$BD1988,13,FALSE)),"",VLOOKUP('Testing Report'!$G$8,$AG1988:$BD1988,13,FALSE))</f>
        <v/>
      </c>
      <c r="XEY1988" s="56" t="str">
        <f>IF(ISERROR(VLOOKUP('Testing Report'!$G$8,$AG1988:$BD1988,15,FALSE)),"",VLOOKUP('Testing Report'!$G$8,$AG1988:$BD1988,15,FALSE))</f>
        <v/>
      </c>
      <c r="XEZ1988" s="56" t="str">
        <f>IF(COUNTIF($X1988:$X$5000,'Testing Report'!$G$8)=0,"",COUNTIF($X1988:$X$5000,'Testing Report'!$G$8))</f>
        <v/>
      </c>
      <c r="XFA1988" s="56" t="str">
        <f>IF(ISERROR(VLOOKUP('Testing Report'!$G$8,$AG1988:$BD1988,19,FALSE)),"",VLOOKUP('Testing Report'!$G$8,$AG1988:$BD1988,19,FALSE))</f>
        <v/>
      </c>
      <c r="XFB1988" s="56" t="str">
        <f>IF(ISERROR(VLOOKUP('Testing Report'!$G$8,$X1988:$BD1988,32,FALSE)),"",VLOOKUP('Testing Report'!$G$8,$X1988:$BD1988,32,FALSE))</f>
        <v/>
      </c>
      <c r="XFC1988" s="26"/>
      <c r="XFD1988" s="7" t="str">
        <f t="shared" si="99"/>
        <v/>
      </c>
    </row>
    <row r="1989" spans="1:88 16378:16384" ht="15" customHeight="1">
      <c r="A1989" s="65" t="str">
        <f t="shared" si="97"/>
        <v/>
      </c>
      <c r="B1989" s="65"/>
      <c r="C1989" s="66"/>
      <c r="D1989" s="66"/>
      <c r="E1989" s="66"/>
      <c r="F1989" s="66"/>
      <c r="G1989" s="66"/>
      <c r="H1989" s="66"/>
      <c r="I1989" s="66"/>
      <c r="J1989" s="66"/>
      <c r="K1989" s="66"/>
      <c r="L1989" s="66"/>
      <c r="M1989" s="66"/>
      <c r="N1989" s="66"/>
      <c r="O1989" s="66"/>
      <c r="P1989" s="66"/>
      <c r="Q1989" s="66"/>
      <c r="R1989" s="66"/>
      <c r="S1989" s="72"/>
      <c r="T1989" s="72"/>
      <c r="U1989" s="72"/>
      <c r="V1989" s="72"/>
      <c r="W1989" s="72"/>
      <c r="X1989" s="64"/>
      <c r="Y1989" s="64"/>
      <c r="Z1989" s="64"/>
      <c r="AA1989" s="64"/>
      <c r="AB1989" s="64"/>
      <c r="AC1989" s="64"/>
      <c r="AD1989" s="64"/>
      <c r="AE1989" s="64"/>
      <c r="AF1989" s="64"/>
      <c r="AG1989" s="64"/>
      <c r="AH1989" s="64"/>
      <c r="AI1989" s="64"/>
      <c r="AJ1989" s="64"/>
      <c r="AK1989" s="64"/>
      <c r="AL1989" s="64"/>
      <c r="AM1989" s="64"/>
      <c r="AN1989" s="64"/>
      <c r="AO1989" s="64"/>
      <c r="AP1989" s="67" t="str">
        <f>IF($AG1989="","",VLOOKUP($AG1989,Test_Procedure!$A:$F,2,FALSE))</f>
        <v/>
      </c>
      <c r="AQ1989" s="67"/>
      <c r="AR1989" s="67"/>
      <c r="AS1989" s="68"/>
      <c r="AT1989" s="68"/>
      <c r="AU1989" s="68"/>
      <c r="AV1989" s="68"/>
      <c r="AW1989" s="68"/>
      <c r="AX1989" s="68"/>
      <c r="AY1989" s="68"/>
      <c r="AZ1989" s="68"/>
      <c r="BA1989" s="68"/>
      <c r="BB1989" s="68"/>
      <c r="BC1989" s="69" t="str">
        <f t="shared" si="98"/>
        <v/>
      </c>
      <c r="BD1989" s="69"/>
      <c r="BE1989" s="70">
        <f>IF($AG1989="",0,VLOOKUP($AG1989,Test_Procedure!$A:$F,3,FALSE))</f>
        <v>0</v>
      </c>
      <c r="BF1989" s="70"/>
      <c r="BG1989" s="70">
        <f>IF($AG1989="",0,VLOOKUP($AG1989,Test_Procedure!$A:$F,4,FALSE))</f>
        <v>0</v>
      </c>
      <c r="BH1989" s="70"/>
      <c r="BI1989" s="70">
        <f>IF($AG1989="",0,VLOOKUP($AG1989,Test_Procedure!$A:$F,5,FALSE))</f>
        <v>0</v>
      </c>
      <c r="BJ1989" s="70"/>
      <c r="BK1989" s="70">
        <f>IF($AG1989="",0,VLOOKUP($AG1989,Test_Procedure!$A:$F,6,FALSE))</f>
        <v>0</v>
      </c>
      <c r="BL1989" s="70"/>
      <c r="BM1989" s="71"/>
      <c r="BN1989" s="71"/>
      <c r="BO1989" s="71"/>
      <c r="BP1989" s="72"/>
      <c r="BQ1989" s="72"/>
      <c r="BR1989" s="72"/>
      <c r="BS1989" s="72"/>
      <c r="BT1989" s="72"/>
      <c r="BU1989" s="72"/>
      <c r="BV1989" s="72"/>
      <c r="BW1989" s="72"/>
      <c r="BX1989" s="72"/>
      <c r="BY1989" s="72"/>
      <c r="BZ1989" s="72"/>
      <c r="CA1989" s="72"/>
      <c r="CB1989" s="72"/>
      <c r="CC1989" s="72"/>
      <c r="CD1989" s="72"/>
      <c r="CE1989" s="72"/>
      <c r="CF1989" s="72"/>
      <c r="CG1989" s="72"/>
      <c r="CH1989" s="72"/>
      <c r="CI1989" s="72"/>
      <c r="CJ1989" s="72"/>
      <c r="XEX1989" s="56" t="str">
        <f>IF(ISERROR(VLOOKUP('Testing Report'!$G$8,$AG1989:$BD1989,13,FALSE)),"",VLOOKUP('Testing Report'!$G$8,$AG1989:$BD1989,13,FALSE))</f>
        <v/>
      </c>
      <c r="XEY1989" s="56" t="str">
        <f>IF(ISERROR(VLOOKUP('Testing Report'!$G$8,$AG1989:$BD1989,15,FALSE)),"",VLOOKUP('Testing Report'!$G$8,$AG1989:$BD1989,15,FALSE))</f>
        <v/>
      </c>
      <c r="XEZ1989" s="56" t="str">
        <f>IF(COUNTIF($X1989:$X$5000,'Testing Report'!$G$8)=0,"",COUNTIF($X1989:$X$5000,'Testing Report'!$G$8))</f>
        <v/>
      </c>
      <c r="XFA1989" s="56" t="str">
        <f>IF(ISERROR(VLOOKUP('Testing Report'!$G$8,$AG1989:$BD1989,19,FALSE)),"",VLOOKUP('Testing Report'!$G$8,$AG1989:$BD1989,19,FALSE))</f>
        <v/>
      </c>
      <c r="XFB1989" s="56" t="str">
        <f>IF(ISERROR(VLOOKUP('Testing Report'!$G$8,$X1989:$BD1989,32,FALSE)),"",VLOOKUP('Testing Report'!$G$8,$X1989:$BD1989,32,FALSE))</f>
        <v/>
      </c>
      <c r="XFC1989" s="26"/>
      <c r="XFD1989" s="7" t="str">
        <f t="shared" si="99"/>
        <v/>
      </c>
    </row>
    <row r="1990" spans="1:88 16378:16384" ht="15" customHeight="1">
      <c r="A1990" s="65" t="str">
        <f t="shared" si="97"/>
        <v/>
      </c>
      <c r="B1990" s="65"/>
      <c r="C1990" s="66"/>
      <c r="D1990" s="66"/>
      <c r="E1990" s="66"/>
      <c r="F1990" s="66"/>
      <c r="G1990" s="66"/>
      <c r="H1990" s="66"/>
      <c r="I1990" s="66"/>
      <c r="J1990" s="66"/>
      <c r="K1990" s="66"/>
      <c r="L1990" s="66"/>
      <c r="M1990" s="66"/>
      <c r="N1990" s="66"/>
      <c r="O1990" s="66"/>
      <c r="P1990" s="66"/>
      <c r="Q1990" s="66"/>
      <c r="R1990" s="66"/>
      <c r="S1990" s="72"/>
      <c r="T1990" s="72"/>
      <c r="U1990" s="72"/>
      <c r="V1990" s="72"/>
      <c r="W1990" s="72"/>
      <c r="X1990" s="64"/>
      <c r="Y1990" s="64"/>
      <c r="Z1990" s="64"/>
      <c r="AA1990" s="64"/>
      <c r="AB1990" s="64"/>
      <c r="AC1990" s="64"/>
      <c r="AD1990" s="64"/>
      <c r="AE1990" s="64"/>
      <c r="AF1990" s="64"/>
      <c r="AG1990" s="64"/>
      <c r="AH1990" s="64"/>
      <c r="AI1990" s="64"/>
      <c r="AJ1990" s="64"/>
      <c r="AK1990" s="64"/>
      <c r="AL1990" s="64"/>
      <c r="AM1990" s="64"/>
      <c r="AN1990" s="64"/>
      <c r="AO1990" s="64"/>
      <c r="AP1990" s="67" t="str">
        <f>IF($AG1990="","",VLOOKUP($AG1990,Test_Procedure!$A:$F,2,FALSE))</f>
        <v/>
      </c>
      <c r="AQ1990" s="67"/>
      <c r="AR1990" s="67"/>
      <c r="AS1990" s="68"/>
      <c r="AT1990" s="68"/>
      <c r="AU1990" s="68"/>
      <c r="AV1990" s="68"/>
      <c r="AW1990" s="68"/>
      <c r="AX1990" s="68"/>
      <c r="AY1990" s="68"/>
      <c r="AZ1990" s="68"/>
      <c r="BA1990" s="68"/>
      <c r="BB1990" s="68"/>
      <c r="BC1990" s="69" t="str">
        <f t="shared" si="98"/>
        <v/>
      </c>
      <c r="BD1990" s="69"/>
      <c r="BE1990" s="70">
        <f>IF($AG1990="",0,VLOOKUP($AG1990,Test_Procedure!$A:$F,3,FALSE))</f>
        <v>0</v>
      </c>
      <c r="BF1990" s="70"/>
      <c r="BG1990" s="70">
        <f>IF($AG1990="",0,VLOOKUP($AG1990,Test_Procedure!$A:$F,4,FALSE))</f>
        <v>0</v>
      </c>
      <c r="BH1990" s="70"/>
      <c r="BI1990" s="70">
        <f>IF($AG1990="",0,VLOOKUP($AG1990,Test_Procedure!$A:$F,5,FALSE))</f>
        <v>0</v>
      </c>
      <c r="BJ1990" s="70"/>
      <c r="BK1990" s="70">
        <f>IF($AG1990="",0,VLOOKUP($AG1990,Test_Procedure!$A:$F,6,FALSE))</f>
        <v>0</v>
      </c>
      <c r="BL1990" s="70"/>
      <c r="BM1990" s="71"/>
      <c r="BN1990" s="71"/>
      <c r="BO1990" s="71"/>
      <c r="BP1990" s="72"/>
      <c r="BQ1990" s="72"/>
      <c r="BR1990" s="72"/>
      <c r="BS1990" s="72"/>
      <c r="BT1990" s="72"/>
      <c r="BU1990" s="72"/>
      <c r="BV1990" s="72"/>
      <c r="BW1990" s="72"/>
      <c r="BX1990" s="72"/>
      <c r="BY1990" s="72"/>
      <c r="BZ1990" s="72"/>
      <c r="CA1990" s="72"/>
      <c r="CB1990" s="72"/>
      <c r="CC1990" s="72"/>
      <c r="CD1990" s="72"/>
      <c r="CE1990" s="72"/>
      <c r="CF1990" s="72"/>
      <c r="CG1990" s="72"/>
      <c r="CH1990" s="72"/>
      <c r="CI1990" s="72"/>
      <c r="CJ1990" s="72"/>
      <c r="XEX1990" s="56" t="str">
        <f>IF(ISERROR(VLOOKUP('Testing Report'!$G$8,$AG1990:$BD1990,13,FALSE)),"",VLOOKUP('Testing Report'!$G$8,$AG1990:$BD1990,13,FALSE))</f>
        <v/>
      </c>
      <c r="XEY1990" s="56" t="str">
        <f>IF(ISERROR(VLOOKUP('Testing Report'!$G$8,$AG1990:$BD1990,15,FALSE)),"",VLOOKUP('Testing Report'!$G$8,$AG1990:$BD1990,15,FALSE))</f>
        <v/>
      </c>
      <c r="XEZ1990" s="56" t="str">
        <f>IF(COUNTIF($X1990:$X$5000,'Testing Report'!$G$8)=0,"",COUNTIF($X1990:$X$5000,'Testing Report'!$G$8))</f>
        <v/>
      </c>
      <c r="XFA1990" s="56" t="str">
        <f>IF(ISERROR(VLOOKUP('Testing Report'!$G$8,$AG1990:$BD1990,19,FALSE)),"",VLOOKUP('Testing Report'!$G$8,$AG1990:$BD1990,19,FALSE))</f>
        <v/>
      </c>
      <c r="XFB1990" s="56" t="str">
        <f>IF(ISERROR(VLOOKUP('Testing Report'!$G$8,$X1990:$BD1990,32,FALSE)),"",VLOOKUP('Testing Report'!$G$8,$X1990:$BD1990,32,FALSE))</f>
        <v/>
      </c>
      <c r="XFC1990" s="26"/>
      <c r="XFD1990" s="7" t="str">
        <f t="shared" si="99"/>
        <v/>
      </c>
    </row>
    <row r="1991" spans="1:88 16378:16384" ht="15" customHeight="1">
      <c r="A1991" s="65" t="str">
        <f t="shared" si="97"/>
        <v/>
      </c>
      <c r="B1991" s="65"/>
      <c r="C1991" s="66"/>
      <c r="D1991" s="66"/>
      <c r="E1991" s="66"/>
      <c r="F1991" s="66"/>
      <c r="G1991" s="66"/>
      <c r="H1991" s="66"/>
      <c r="I1991" s="66"/>
      <c r="J1991" s="66"/>
      <c r="K1991" s="66"/>
      <c r="L1991" s="66"/>
      <c r="M1991" s="66"/>
      <c r="N1991" s="66"/>
      <c r="O1991" s="66"/>
      <c r="P1991" s="66"/>
      <c r="Q1991" s="66"/>
      <c r="R1991" s="66"/>
      <c r="S1991" s="72"/>
      <c r="T1991" s="72"/>
      <c r="U1991" s="72"/>
      <c r="V1991" s="72"/>
      <c r="W1991" s="72"/>
      <c r="X1991" s="64"/>
      <c r="Y1991" s="64"/>
      <c r="Z1991" s="64"/>
      <c r="AA1991" s="64"/>
      <c r="AB1991" s="64"/>
      <c r="AC1991" s="64"/>
      <c r="AD1991" s="64"/>
      <c r="AE1991" s="64"/>
      <c r="AF1991" s="64"/>
      <c r="AG1991" s="64"/>
      <c r="AH1991" s="64"/>
      <c r="AI1991" s="64"/>
      <c r="AJ1991" s="64"/>
      <c r="AK1991" s="64"/>
      <c r="AL1991" s="64"/>
      <c r="AM1991" s="64"/>
      <c r="AN1991" s="64"/>
      <c r="AO1991" s="64"/>
      <c r="AP1991" s="67" t="str">
        <f>IF($AG1991="","",VLOOKUP($AG1991,Test_Procedure!$A:$F,2,FALSE))</f>
        <v/>
      </c>
      <c r="AQ1991" s="67"/>
      <c r="AR1991" s="67"/>
      <c r="AS1991" s="68"/>
      <c r="AT1991" s="68"/>
      <c r="AU1991" s="68"/>
      <c r="AV1991" s="68"/>
      <c r="AW1991" s="68"/>
      <c r="AX1991" s="68"/>
      <c r="AY1991" s="68"/>
      <c r="AZ1991" s="68"/>
      <c r="BA1991" s="68"/>
      <c r="BB1991" s="68"/>
      <c r="BC1991" s="69" t="str">
        <f t="shared" si="98"/>
        <v/>
      </c>
      <c r="BD1991" s="69"/>
      <c r="BE1991" s="70">
        <f>IF($AG1991="",0,VLOOKUP($AG1991,Test_Procedure!$A:$F,3,FALSE))</f>
        <v>0</v>
      </c>
      <c r="BF1991" s="70"/>
      <c r="BG1991" s="70">
        <f>IF($AG1991="",0,VLOOKUP($AG1991,Test_Procedure!$A:$F,4,FALSE))</f>
        <v>0</v>
      </c>
      <c r="BH1991" s="70"/>
      <c r="BI1991" s="70">
        <f>IF($AG1991="",0,VLOOKUP($AG1991,Test_Procedure!$A:$F,5,FALSE))</f>
        <v>0</v>
      </c>
      <c r="BJ1991" s="70"/>
      <c r="BK1991" s="70">
        <f>IF($AG1991="",0,VLOOKUP($AG1991,Test_Procedure!$A:$F,6,FALSE))</f>
        <v>0</v>
      </c>
      <c r="BL1991" s="70"/>
      <c r="BM1991" s="71"/>
      <c r="BN1991" s="71"/>
      <c r="BO1991" s="71"/>
      <c r="BP1991" s="72"/>
      <c r="BQ1991" s="72"/>
      <c r="BR1991" s="72"/>
      <c r="BS1991" s="72"/>
      <c r="BT1991" s="72"/>
      <c r="BU1991" s="72"/>
      <c r="BV1991" s="72"/>
      <c r="BW1991" s="72"/>
      <c r="BX1991" s="72"/>
      <c r="BY1991" s="72"/>
      <c r="BZ1991" s="72"/>
      <c r="CA1991" s="72"/>
      <c r="CB1991" s="72"/>
      <c r="CC1991" s="72"/>
      <c r="CD1991" s="72"/>
      <c r="CE1991" s="72"/>
      <c r="CF1991" s="72"/>
      <c r="CG1991" s="72"/>
      <c r="CH1991" s="72"/>
      <c r="CI1991" s="72"/>
      <c r="CJ1991" s="72"/>
      <c r="XEX1991" s="56" t="str">
        <f>IF(ISERROR(VLOOKUP('Testing Report'!$G$8,$AG1991:$BD1991,13,FALSE)),"",VLOOKUP('Testing Report'!$G$8,$AG1991:$BD1991,13,FALSE))</f>
        <v/>
      </c>
      <c r="XEY1991" s="56" t="str">
        <f>IF(ISERROR(VLOOKUP('Testing Report'!$G$8,$AG1991:$BD1991,15,FALSE)),"",VLOOKUP('Testing Report'!$G$8,$AG1991:$BD1991,15,FALSE))</f>
        <v/>
      </c>
      <c r="XEZ1991" s="56" t="str">
        <f>IF(COUNTIF($X1991:$X$5000,'Testing Report'!$G$8)=0,"",COUNTIF($X1991:$X$5000,'Testing Report'!$G$8))</f>
        <v/>
      </c>
      <c r="XFA1991" s="56" t="str">
        <f>IF(ISERROR(VLOOKUP('Testing Report'!$G$8,$AG1991:$BD1991,19,FALSE)),"",VLOOKUP('Testing Report'!$G$8,$AG1991:$BD1991,19,FALSE))</f>
        <v/>
      </c>
      <c r="XFB1991" s="56" t="str">
        <f>IF(ISERROR(VLOOKUP('Testing Report'!$G$8,$X1991:$BD1991,32,FALSE)),"",VLOOKUP('Testing Report'!$G$8,$X1991:$BD1991,32,FALSE))</f>
        <v/>
      </c>
      <c r="XFC1991" s="26"/>
      <c r="XFD1991" s="7" t="str">
        <f t="shared" si="99"/>
        <v/>
      </c>
    </row>
    <row r="1992" spans="1:88 16378:16384" ht="15" customHeight="1">
      <c r="A1992" s="65" t="str">
        <f t="shared" si="97"/>
        <v/>
      </c>
      <c r="B1992" s="65"/>
      <c r="C1992" s="66"/>
      <c r="D1992" s="66"/>
      <c r="E1992" s="66"/>
      <c r="F1992" s="66"/>
      <c r="G1992" s="66"/>
      <c r="H1992" s="66"/>
      <c r="I1992" s="66"/>
      <c r="J1992" s="66"/>
      <c r="K1992" s="66"/>
      <c r="L1992" s="66"/>
      <c r="M1992" s="66"/>
      <c r="N1992" s="66"/>
      <c r="O1992" s="66"/>
      <c r="P1992" s="66"/>
      <c r="Q1992" s="66"/>
      <c r="R1992" s="66"/>
      <c r="S1992" s="72"/>
      <c r="T1992" s="72"/>
      <c r="U1992" s="72"/>
      <c r="V1992" s="72"/>
      <c r="W1992" s="72"/>
      <c r="X1992" s="64"/>
      <c r="Y1992" s="64"/>
      <c r="Z1992" s="64"/>
      <c r="AA1992" s="64"/>
      <c r="AB1992" s="64"/>
      <c r="AC1992" s="64"/>
      <c r="AD1992" s="64"/>
      <c r="AE1992" s="64"/>
      <c r="AF1992" s="64"/>
      <c r="AG1992" s="64"/>
      <c r="AH1992" s="64"/>
      <c r="AI1992" s="64"/>
      <c r="AJ1992" s="64"/>
      <c r="AK1992" s="64"/>
      <c r="AL1992" s="64"/>
      <c r="AM1992" s="64"/>
      <c r="AN1992" s="64"/>
      <c r="AO1992" s="64"/>
      <c r="AP1992" s="67" t="str">
        <f>IF($AG1992="","",VLOOKUP($AG1992,Test_Procedure!$A:$F,2,FALSE))</f>
        <v/>
      </c>
      <c r="AQ1992" s="67"/>
      <c r="AR1992" s="67"/>
      <c r="AS1992" s="68"/>
      <c r="AT1992" s="68"/>
      <c r="AU1992" s="68"/>
      <c r="AV1992" s="68"/>
      <c r="AW1992" s="68"/>
      <c r="AX1992" s="68"/>
      <c r="AY1992" s="68"/>
      <c r="AZ1992" s="68"/>
      <c r="BA1992" s="68"/>
      <c r="BB1992" s="68"/>
      <c r="BC1992" s="69" t="str">
        <f t="shared" si="98"/>
        <v/>
      </c>
      <c r="BD1992" s="69"/>
      <c r="BE1992" s="70">
        <f>IF($AG1992="",0,VLOOKUP($AG1992,Test_Procedure!$A:$F,3,FALSE))</f>
        <v>0</v>
      </c>
      <c r="BF1992" s="70"/>
      <c r="BG1992" s="70">
        <f>IF($AG1992="",0,VLOOKUP($AG1992,Test_Procedure!$A:$F,4,FALSE))</f>
        <v>0</v>
      </c>
      <c r="BH1992" s="70"/>
      <c r="BI1992" s="70">
        <f>IF($AG1992="",0,VLOOKUP($AG1992,Test_Procedure!$A:$F,5,FALSE))</f>
        <v>0</v>
      </c>
      <c r="BJ1992" s="70"/>
      <c r="BK1992" s="70">
        <f>IF($AG1992="",0,VLOOKUP($AG1992,Test_Procedure!$A:$F,6,FALSE))</f>
        <v>0</v>
      </c>
      <c r="BL1992" s="70"/>
      <c r="BM1992" s="71"/>
      <c r="BN1992" s="71"/>
      <c r="BO1992" s="71"/>
      <c r="BP1992" s="72"/>
      <c r="BQ1992" s="72"/>
      <c r="BR1992" s="72"/>
      <c r="BS1992" s="72"/>
      <c r="BT1992" s="72"/>
      <c r="BU1992" s="72"/>
      <c r="BV1992" s="72"/>
      <c r="BW1992" s="72"/>
      <c r="BX1992" s="72"/>
      <c r="BY1992" s="72"/>
      <c r="BZ1992" s="72"/>
      <c r="CA1992" s="72"/>
      <c r="CB1992" s="72"/>
      <c r="CC1992" s="72"/>
      <c r="CD1992" s="72"/>
      <c r="CE1992" s="72"/>
      <c r="CF1992" s="72"/>
      <c r="CG1992" s="72"/>
      <c r="CH1992" s="72"/>
      <c r="CI1992" s="72"/>
      <c r="CJ1992" s="72"/>
      <c r="XEX1992" s="56" t="str">
        <f>IF(ISERROR(VLOOKUP('Testing Report'!$G$8,$AG1992:$BD1992,13,FALSE)),"",VLOOKUP('Testing Report'!$G$8,$AG1992:$BD1992,13,FALSE))</f>
        <v/>
      </c>
      <c r="XEY1992" s="56" t="str">
        <f>IF(ISERROR(VLOOKUP('Testing Report'!$G$8,$AG1992:$BD1992,15,FALSE)),"",VLOOKUP('Testing Report'!$G$8,$AG1992:$BD1992,15,FALSE))</f>
        <v/>
      </c>
      <c r="XEZ1992" s="56" t="str">
        <f>IF(COUNTIF($X1992:$X$5000,'Testing Report'!$G$8)=0,"",COUNTIF($X1992:$X$5000,'Testing Report'!$G$8))</f>
        <v/>
      </c>
      <c r="XFA1992" s="56" t="str">
        <f>IF(ISERROR(VLOOKUP('Testing Report'!$G$8,$AG1992:$BD1992,19,FALSE)),"",VLOOKUP('Testing Report'!$G$8,$AG1992:$BD1992,19,FALSE))</f>
        <v/>
      </c>
      <c r="XFB1992" s="56" t="str">
        <f>IF(ISERROR(VLOOKUP('Testing Report'!$G$8,$X1992:$BD1992,32,FALSE)),"",VLOOKUP('Testing Report'!$G$8,$X1992:$BD1992,32,FALSE))</f>
        <v/>
      </c>
      <c r="XFC1992" s="26"/>
      <c r="XFD1992" s="7" t="str">
        <f t="shared" si="99"/>
        <v/>
      </c>
    </row>
    <row r="1993" spans="1:88 16378:16384" ht="15" customHeight="1">
      <c r="A1993" s="65" t="str">
        <f t="shared" si="97"/>
        <v/>
      </c>
      <c r="B1993" s="65"/>
      <c r="C1993" s="66"/>
      <c r="D1993" s="66"/>
      <c r="E1993" s="66"/>
      <c r="F1993" s="66"/>
      <c r="G1993" s="66"/>
      <c r="H1993" s="66"/>
      <c r="I1993" s="66"/>
      <c r="J1993" s="66"/>
      <c r="K1993" s="66"/>
      <c r="L1993" s="66"/>
      <c r="M1993" s="66"/>
      <c r="N1993" s="66"/>
      <c r="O1993" s="66"/>
      <c r="P1993" s="66"/>
      <c r="Q1993" s="66"/>
      <c r="R1993" s="66"/>
      <c r="S1993" s="72"/>
      <c r="T1993" s="72"/>
      <c r="U1993" s="72"/>
      <c r="V1993" s="72"/>
      <c r="W1993" s="72"/>
      <c r="X1993" s="64"/>
      <c r="Y1993" s="64"/>
      <c r="Z1993" s="64"/>
      <c r="AA1993" s="64"/>
      <c r="AB1993" s="64"/>
      <c r="AC1993" s="64"/>
      <c r="AD1993" s="64"/>
      <c r="AE1993" s="64"/>
      <c r="AF1993" s="64"/>
      <c r="AG1993" s="64"/>
      <c r="AH1993" s="64"/>
      <c r="AI1993" s="64"/>
      <c r="AJ1993" s="64"/>
      <c r="AK1993" s="64"/>
      <c r="AL1993" s="64"/>
      <c r="AM1993" s="64"/>
      <c r="AN1993" s="64"/>
      <c r="AO1993" s="64"/>
      <c r="AP1993" s="67" t="str">
        <f>IF($AG1993="","",VLOOKUP($AG1993,Test_Procedure!$A:$F,2,FALSE))</f>
        <v/>
      </c>
      <c r="AQ1993" s="67"/>
      <c r="AR1993" s="67"/>
      <c r="AS1993" s="68"/>
      <c r="AT1993" s="68"/>
      <c r="AU1993" s="68"/>
      <c r="AV1993" s="68"/>
      <c r="AW1993" s="68"/>
      <c r="AX1993" s="68"/>
      <c r="AY1993" s="68"/>
      <c r="AZ1993" s="68"/>
      <c r="BA1993" s="68"/>
      <c r="BB1993" s="68"/>
      <c r="BC1993" s="69" t="str">
        <f t="shared" si="98"/>
        <v/>
      </c>
      <c r="BD1993" s="69"/>
      <c r="BE1993" s="70">
        <f>IF($AG1993="",0,VLOOKUP($AG1993,Test_Procedure!$A:$F,3,FALSE))</f>
        <v>0</v>
      </c>
      <c r="BF1993" s="70"/>
      <c r="BG1993" s="70">
        <f>IF($AG1993="",0,VLOOKUP($AG1993,Test_Procedure!$A:$F,4,FALSE))</f>
        <v>0</v>
      </c>
      <c r="BH1993" s="70"/>
      <c r="BI1993" s="70">
        <f>IF($AG1993="",0,VLOOKUP($AG1993,Test_Procedure!$A:$F,5,FALSE))</f>
        <v>0</v>
      </c>
      <c r="BJ1993" s="70"/>
      <c r="BK1993" s="70">
        <f>IF($AG1993="",0,VLOOKUP($AG1993,Test_Procedure!$A:$F,6,FALSE))</f>
        <v>0</v>
      </c>
      <c r="BL1993" s="70"/>
      <c r="BM1993" s="71"/>
      <c r="BN1993" s="71"/>
      <c r="BO1993" s="71"/>
      <c r="BP1993" s="72"/>
      <c r="BQ1993" s="72"/>
      <c r="BR1993" s="72"/>
      <c r="BS1993" s="72"/>
      <c r="BT1993" s="72"/>
      <c r="BU1993" s="72"/>
      <c r="BV1993" s="72"/>
      <c r="BW1993" s="72"/>
      <c r="BX1993" s="72"/>
      <c r="BY1993" s="72"/>
      <c r="BZ1993" s="72"/>
      <c r="CA1993" s="72"/>
      <c r="CB1993" s="72"/>
      <c r="CC1993" s="72"/>
      <c r="CD1993" s="72"/>
      <c r="CE1993" s="72"/>
      <c r="CF1993" s="72"/>
      <c r="CG1993" s="72"/>
      <c r="CH1993" s="72"/>
      <c r="CI1993" s="72"/>
      <c r="CJ1993" s="72"/>
      <c r="XEX1993" s="56" t="str">
        <f>IF(ISERROR(VLOOKUP('Testing Report'!$G$8,$AG1993:$BD1993,13,FALSE)),"",VLOOKUP('Testing Report'!$G$8,$AG1993:$BD1993,13,FALSE))</f>
        <v/>
      </c>
      <c r="XEY1993" s="56" t="str">
        <f>IF(ISERROR(VLOOKUP('Testing Report'!$G$8,$AG1993:$BD1993,15,FALSE)),"",VLOOKUP('Testing Report'!$G$8,$AG1993:$BD1993,15,FALSE))</f>
        <v/>
      </c>
      <c r="XEZ1993" s="56" t="str">
        <f>IF(COUNTIF($X1993:$X$5000,'Testing Report'!$G$8)=0,"",COUNTIF($X1993:$X$5000,'Testing Report'!$G$8))</f>
        <v/>
      </c>
      <c r="XFA1993" s="56" t="str">
        <f>IF(ISERROR(VLOOKUP('Testing Report'!$G$8,$AG1993:$BD1993,19,FALSE)),"",VLOOKUP('Testing Report'!$G$8,$AG1993:$BD1993,19,FALSE))</f>
        <v/>
      </c>
      <c r="XFB1993" s="56" t="str">
        <f>IF(ISERROR(VLOOKUP('Testing Report'!$G$8,$X1993:$BD1993,32,FALSE)),"",VLOOKUP('Testing Report'!$G$8,$X1993:$BD1993,32,FALSE))</f>
        <v/>
      </c>
      <c r="XFC1993" s="26"/>
      <c r="XFD1993" s="7" t="str">
        <f t="shared" si="99"/>
        <v/>
      </c>
    </row>
    <row r="1994" spans="1:88 16378:16384" ht="15" customHeight="1">
      <c r="A1994" s="65" t="str">
        <f t="shared" si="97"/>
        <v/>
      </c>
      <c r="B1994" s="65"/>
      <c r="C1994" s="66"/>
      <c r="D1994" s="66"/>
      <c r="E1994" s="66"/>
      <c r="F1994" s="66"/>
      <c r="G1994" s="66"/>
      <c r="H1994" s="66"/>
      <c r="I1994" s="66"/>
      <c r="J1994" s="66"/>
      <c r="K1994" s="66"/>
      <c r="L1994" s="66"/>
      <c r="M1994" s="66"/>
      <c r="N1994" s="66"/>
      <c r="O1994" s="66"/>
      <c r="P1994" s="66"/>
      <c r="Q1994" s="66"/>
      <c r="R1994" s="66"/>
      <c r="S1994" s="72"/>
      <c r="T1994" s="72"/>
      <c r="U1994" s="72"/>
      <c r="V1994" s="72"/>
      <c r="W1994" s="72"/>
      <c r="X1994" s="64"/>
      <c r="Y1994" s="64"/>
      <c r="Z1994" s="64"/>
      <c r="AA1994" s="64"/>
      <c r="AB1994" s="64"/>
      <c r="AC1994" s="64"/>
      <c r="AD1994" s="64"/>
      <c r="AE1994" s="64"/>
      <c r="AF1994" s="64"/>
      <c r="AG1994" s="64"/>
      <c r="AH1994" s="64"/>
      <c r="AI1994" s="64"/>
      <c r="AJ1994" s="64"/>
      <c r="AK1994" s="64"/>
      <c r="AL1994" s="64"/>
      <c r="AM1994" s="64"/>
      <c r="AN1994" s="64"/>
      <c r="AO1994" s="64"/>
      <c r="AP1994" s="67" t="str">
        <f>IF($AG1994="","",VLOOKUP($AG1994,Test_Procedure!$A:$F,2,FALSE))</f>
        <v/>
      </c>
      <c r="AQ1994" s="67"/>
      <c r="AR1994" s="67"/>
      <c r="AS1994" s="68"/>
      <c r="AT1994" s="68"/>
      <c r="AU1994" s="68"/>
      <c r="AV1994" s="68"/>
      <c r="AW1994" s="68"/>
      <c r="AX1994" s="68"/>
      <c r="AY1994" s="68"/>
      <c r="AZ1994" s="68"/>
      <c r="BA1994" s="68"/>
      <c r="BB1994" s="68"/>
      <c r="BC1994" s="69" t="str">
        <f t="shared" si="98"/>
        <v/>
      </c>
      <c r="BD1994" s="69"/>
      <c r="BE1994" s="70">
        <f>IF($AG1994="",0,VLOOKUP($AG1994,Test_Procedure!$A:$F,3,FALSE))</f>
        <v>0</v>
      </c>
      <c r="BF1994" s="70"/>
      <c r="BG1994" s="70">
        <f>IF($AG1994="",0,VLOOKUP($AG1994,Test_Procedure!$A:$F,4,FALSE))</f>
        <v>0</v>
      </c>
      <c r="BH1994" s="70"/>
      <c r="BI1994" s="70">
        <f>IF($AG1994="",0,VLOOKUP($AG1994,Test_Procedure!$A:$F,5,FALSE))</f>
        <v>0</v>
      </c>
      <c r="BJ1994" s="70"/>
      <c r="BK1994" s="70">
        <f>IF($AG1994="",0,VLOOKUP($AG1994,Test_Procedure!$A:$F,6,FALSE))</f>
        <v>0</v>
      </c>
      <c r="BL1994" s="70"/>
      <c r="BM1994" s="71"/>
      <c r="BN1994" s="71"/>
      <c r="BO1994" s="71"/>
      <c r="BP1994" s="72"/>
      <c r="BQ1994" s="72"/>
      <c r="BR1994" s="72"/>
      <c r="BS1994" s="72"/>
      <c r="BT1994" s="72"/>
      <c r="BU1994" s="72"/>
      <c r="BV1994" s="72"/>
      <c r="BW1994" s="72"/>
      <c r="BX1994" s="72"/>
      <c r="BY1994" s="72"/>
      <c r="BZ1994" s="72"/>
      <c r="CA1994" s="72"/>
      <c r="CB1994" s="72"/>
      <c r="CC1994" s="72"/>
      <c r="CD1994" s="72"/>
      <c r="CE1994" s="72"/>
      <c r="CF1994" s="72"/>
      <c r="CG1994" s="72"/>
      <c r="CH1994" s="72"/>
      <c r="CI1994" s="72"/>
      <c r="CJ1994" s="72"/>
      <c r="XEX1994" s="56" t="str">
        <f>IF(ISERROR(VLOOKUP('Testing Report'!$G$8,$AG1994:$BD1994,13,FALSE)),"",VLOOKUP('Testing Report'!$G$8,$AG1994:$BD1994,13,FALSE))</f>
        <v/>
      </c>
      <c r="XEY1994" s="56" t="str">
        <f>IF(ISERROR(VLOOKUP('Testing Report'!$G$8,$AG1994:$BD1994,15,FALSE)),"",VLOOKUP('Testing Report'!$G$8,$AG1994:$BD1994,15,FALSE))</f>
        <v/>
      </c>
      <c r="XEZ1994" s="56" t="str">
        <f>IF(COUNTIF($X1994:$X$5000,'Testing Report'!$G$8)=0,"",COUNTIF($X1994:$X$5000,'Testing Report'!$G$8))</f>
        <v/>
      </c>
      <c r="XFA1994" s="56" t="str">
        <f>IF(ISERROR(VLOOKUP('Testing Report'!$G$8,$AG1994:$BD1994,19,FALSE)),"",VLOOKUP('Testing Report'!$G$8,$AG1994:$BD1994,19,FALSE))</f>
        <v/>
      </c>
      <c r="XFB1994" s="56" t="str">
        <f>IF(ISERROR(VLOOKUP('Testing Report'!$G$8,$X1994:$BD1994,32,FALSE)),"",VLOOKUP('Testing Report'!$G$8,$X1994:$BD1994,32,FALSE))</f>
        <v/>
      </c>
      <c r="XFC1994" s="26"/>
      <c r="XFD1994" s="7" t="str">
        <f t="shared" si="99"/>
        <v/>
      </c>
    </row>
    <row r="1995" spans="1:88 16378:16384" ht="15" customHeight="1">
      <c r="A1995" s="65" t="str">
        <f t="shared" si="97"/>
        <v/>
      </c>
      <c r="B1995" s="65"/>
      <c r="C1995" s="66"/>
      <c r="D1995" s="66"/>
      <c r="E1995" s="66"/>
      <c r="F1995" s="66"/>
      <c r="G1995" s="66"/>
      <c r="H1995" s="66"/>
      <c r="I1995" s="66"/>
      <c r="J1995" s="66"/>
      <c r="K1995" s="66"/>
      <c r="L1995" s="66"/>
      <c r="M1995" s="66"/>
      <c r="N1995" s="66"/>
      <c r="O1995" s="66"/>
      <c r="P1995" s="66"/>
      <c r="Q1995" s="66"/>
      <c r="R1995" s="66"/>
      <c r="S1995" s="72"/>
      <c r="T1995" s="72"/>
      <c r="U1995" s="72"/>
      <c r="V1995" s="72"/>
      <c r="W1995" s="72"/>
      <c r="X1995" s="64"/>
      <c r="Y1995" s="64"/>
      <c r="Z1995" s="64"/>
      <c r="AA1995" s="64"/>
      <c r="AB1995" s="64"/>
      <c r="AC1995" s="64"/>
      <c r="AD1995" s="64"/>
      <c r="AE1995" s="64"/>
      <c r="AF1995" s="64"/>
      <c r="AG1995" s="64"/>
      <c r="AH1995" s="64"/>
      <c r="AI1995" s="64"/>
      <c r="AJ1995" s="64"/>
      <c r="AK1995" s="64"/>
      <c r="AL1995" s="64"/>
      <c r="AM1995" s="64"/>
      <c r="AN1995" s="64"/>
      <c r="AO1995" s="64"/>
      <c r="AP1995" s="67" t="str">
        <f>IF($AG1995="","",VLOOKUP($AG1995,Test_Procedure!$A:$F,2,FALSE))</f>
        <v/>
      </c>
      <c r="AQ1995" s="67"/>
      <c r="AR1995" s="67"/>
      <c r="AS1995" s="68"/>
      <c r="AT1995" s="68"/>
      <c r="AU1995" s="68"/>
      <c r="AV1995" s="68"/>
      <c r="AW1995" s="68"/>
      <c r="AX1995" s="68"/>
      <c r="AY1995" s="68"/>
      <c r="AZ1995" s="68"/>
      <c r="BA1995" s="68"/>
      <c r="BB1995" s="68"/>
      <c r="BC1995" s="69" t="str">
        <f t="shared" si="98"/>
        <v/>
      </c>
      <c r="BD1995" s="69"/>
      <c r="BE1995" s="70">
        <f>IF($AG1995="",0,VLOOKUP($AG1995,Test_Procedure!$A:$F,3,FALSE))</f>
        <v>0</v>
      </c>
      <c r="BF1995" s="70"/>
      <c r="BG1995" s="70">
        <f>IF($AG1995="",0,VLOOKUP($AG1995,Test_Procedure!$A:$F,4,FALSE))</f>
        <v>0</v>
      </c>
      <c r="BH1995" s="70"/>
      <c r="BI1995" s="70">
        <f>IF($AG1995="",0,VLOOKUP($AG1995,Test_Procedure!$A:$F,5,FALSE))</f>
        <v>0</v>
      </c>
      <c r="BJ1995" s="70"/>
      <c r="BK1995" s="70">
        <f>IF($AG1995="",0,VLOOKUP($AG1995,Test_Procedure!$A:$F,6,FALSE))</f>
        <v>0</v>
      </c>
      <c r="BL1995" s="70"/>
      <c r="BM1995" s="71"/>
      <c r="BN1995" s="71"/>
      <c r="BO1995" s="71"/>
      <c r="BP1995" s="72"/>
      <c r="BQ1995" s="72"/>
      <c r="BR1995" s="72"/>
      <c r="BS1995" s="72"/>
      <c r="BT1995" s="72"/>
      <c r="BU1995" s="72"/>
      <c r="BV1995" s="72"/>
      <c r="BW1995" s="72"/>
      <c r="BX1995" s="72"/>
      <c r="BY1995" s="72"/>
      <c r="BZ1995" s="72"/>
      <c r="CA1995" s="72"/>
      <c r="CB1995" s="72"/>
      <c r="CC1995" s="72"/>
      <c r="CD1995" s="72"/>
      <c r="CE1995" s="72"/>
      <c r="CF1995" s="72"/>
      <c r="CG1995" s="72"/>
      <c r="CH1995" s="72"/>
      <c r="CI1995" s="72"/>
      <c r="CJ1995" s="72"/>
      <c r="XEX1995" s="56" t="str">
        <f>IF(ISERROR(VLOOKUP('Testing Report'!$G$8,$AG1995:$BD1995,13,FALSE)),"",VLOOKUP('Testing Report'!$G$8,$AG1995:$BD1995,13,FALSE))</f>
        <v/>
      </c>
      <c r="XEY1995" s="56" t="str">
        <f>IF(ISERROR(VLOOKUP('Testing Report'!$G$8,$AG1995:$BD1995,15,FALSE)),"",VLOOKUP('Testing Report'!$G$8,$AG1995:$BD1995,15,FALSE))</f>
        <v/>
      </c>
      <c r="XEZ1995" s="56" t="str">
        <f>IF(COUNTIF($X1995:$X$5000,'Testing Report'!$G$8)=0,"",COUNTIF($X1995:$X$5000,'Testing Report'!$G$8))</f>
        <v/>
      </c>
      <c r="XFA1995" s="56" t="str">
        <f>IF(ISERROR(VLOOKUP('Testing Report'!$G$8,$AG1995:$BD1995,19,FALSE)),"",VLOOKUP('Testing Report'!$G$8,$AG1995:$BD1995,19,FALSE))</f>
        <v/>
      </c>
      <c r="XFB1995" s="56" t="str">
        <f>IF(ISERROR(VLOOKUP('Testing Report'!$G$8,$X1995:$BD1995,32,FALSE)),"",VLOOKUP('Testing Report'!$G$8,$X1995:$BD1995,32,FALSE))</f>
        <v/>
      </c>
      <c r="XFC1995" s="26"/>
      <c r="XFD1995" s="7" t="str">
        <f t="shared" si="99"/>
        <v/>
      </c>
    </row>
    <row r="1996" spans="1:88 16378:16384" ht="15" customHeight="1">
      <c r="A1996" s="65" t="str">
        <f t="shared" si="97"/>
        <v/>
      </c>
      <c r="B1996" s="65"/>
      <c r="C1996" s="66"/>
      <c r="D1996" s="66"/>
      <c r="E1996" s="66"/>
      <c r="F1996" s="66"/>
      <c r="G1996" s="66"/>
      <c r="H1996" s="66"/>
      <c r="I1996" s="66"/>
      <c r="J1996" s="66"/>
      <c r="K1996" s="66"/>
      <c r="L1996" s="66"/>
      <c r="M1996" s="66"/>
      <c r="N1996" s="66"/>
      <c r="O1996" s="66"/>
      <c r="P1996" s="66"/>
      <c r="Q1996" s="66"/>
      <c r="R1996" s="66"/>
      <c r="S1996" s="72"/>
      <c r="T1996" s="72"/>
      <c r="U1996" s="72"/>
      <c r="V1996" s="72"/>
      <c r="W1996" s="72"/>
      <c r="X1996" s="64"/>
      <c r="Y1996" s="64"/>
      <c r="Z1996" s="64"/>
      <c r="AA1996" s="64"/>
      <c r="AB1996" s="64"/>
      <c r="AC1996" s="64"/>
      <c r="AD1996" s="64"/>
      <c r="AE1996" s="64"/>
      <c r="AF1996" s="64"/>
      <c r="AG1996" s="64"/>
      <c r="AH1996" s="64"/>
      <c r="AI1996" s="64"/>
      <c r="AJ1996" s="64"/>
      <c r="AK1996" s="64"/>
      <c r="AL1996" s="64"/>
      <c r="AM1996" s="64"/>
      <c r="AN1996" s="64"/>
      <c r="AO1996" s="64"/>
      <c r="AP1996" s="67" t="str">
        <f>IF($AG1996="","",VLOOKUP($AG1996,Test_Procedure!$A:$F,2,FALSE))</f>
        <v/>
      </c>
      <c r="AQ1996" s="67"/>
      <c r="AR1996" s="67"/>
      <c r="AS1996" s="68"/>
      <c r="AT1996" s="68"/>
      <c r="AU1996" s="68"/>
      <c r="AV1996" s="68"/>
      <c r="AW1996" s="68"/>
      <c r="AX1996" s="68"/>
      <c r="AY1996" s="68"/>
      <c r="AZ1996" s="68"/>
      <c r="BA1996" s="68"/>
      <c r="BB1996" s="68"/>
      <c r="BC1996" s="69" t="str">
        <f t="shared" si="98"/>
        <v/>
      </c>
      <c r="BD1996" s="69"/>
      <c r="BE1996" s="70">
        <f>IF($AG1996="",0,VLOOKUP($AG1996,Test_Procedure!$A:$F,3,FALSE))</f>
        <v>0</v>
      </c>
      <c r="BF1996" s="70"/>
      <c r="BG1996" s="70">
        <f>IF($AG1996="",0,VLOOKUP($AG1996,Test_Procedure!$A:$F,4,FALSE))</f>
        <v>0</v>
      </c>
      <c r="BH1996" s="70"/>
      <c r="BI1996" s="70">
        <f>IF($AG1996="",0,VLOOKUP($AG1996,Test_Procedure!$A:$F,5,FALSE))</f>
        <v>0</v>
      </c>
      <c r="BJ1996" s="70"/>
      <c r="BK1996" s="70">
        <f>IF($AG1996="",0,VLOOKUP($AG1996,Test_Procedure!$A:$F,6,FALSE))</f>
        <v>0</v>
      </c>
      <c r="BL1996" s="70"/>
      <c r="BM1996" s="71"/>
      <c r="BN1996" s="71"/>
      <c r="BO1996" s="71"/>
      <c r="BP1996" s="72"/>
      <c r="BQ1996" s="72"/>
      <c r="BR1996" s="72"/>
      <c r="BS1996" s="72"/>
      <c r="BT1996" s="72"/>
      <c r="BU1996" s="72"/>
      <c r="BV1996" s="72"/>
      <c r="BW1996" s="72"/>
      <c r="BX1996" s="72"/>
      <c r="BY1996" s="72"/>
      <c r="BZ1996" s="72"/>
      <c r="CA1996" s="72"/>
      <c r="CB1996" s="72"/>
      <c r="CC1996" s="72"/>
      <c r="CD1996" s="72"/>
      <c r="CE1996" s="72"/>
      <c r="CF1996" s="72"/>
      <c r="CG1996" s="72"/>
      <c r="CH1996" s="72"/>
      <c r="CI1996" s="72"/>
      <c r="CJ1996" s="72"/>
      <c r="XEX1996" s="56" t="str">
        <f>IF(ISERROR(VLOOKUP('Testing Report'!$G$8,$AG1996:$BD1996,13,FALSE)),"",VLOOKUP('Testing Report'!$G$8,$AG1996:$BD1996,13,FALSE))</f>
        <v/>
      </c>
      <c r="XEY1996" s="56" t="str">
        <f>IF(ISERROR(VLOOKUP('Testing Report'!$G$8,$AG1996:$BD1996,15,FALSE)),"",VLOOKUP('Testing Report'!$G$8,$AG1996:$BD1996,15,FALSE))</f>
        <v/>
      </c>
      <c r="XEZ1996" s="56" t="str">
        <f>IF(COUNTIF($X1996:$X$5000,'Testing Report'!$G$8)=0,"",COUNTIF($X1996:$X$5000,'Testing Report'!$G$8))</f>
        <v/>
      </c>
      <c r="XFA1996" s="56" t="str">
        <f>IF(ISERROR(VLOOKUP('Testing Report'!$G$8,$AG1996:$BD1996,19,FALSE)),"",VLOOKUP('Testing Report'!$G$8,$AG1996:$BD1996,19,FALSE))</f>
        <v/>
      </c>
      <c r="XFB1996" s="56" t="str">
        <f>IF(ISERROR(VLOOKUP('Testing Report'!$G$8,$X1996:$BD1996,32,FALSE)),"",VLOOKUP('Testing Report'!$G$8,$X1996:$BD1996,32,FALSE))</f>
        <v/>
      </c>
      <c r="XFC1996" s="26"/>
      <c r="XFD1996" s="7" t="str">
        <f t="shared" si="99"/>
        <v/>
      </c>
    </row>
    <row r="1997" spans="1:88 16378:16384" ht="15" customHeight="1">
      <c r="A1997" s="65" t="str">
        <f t="shared" si="97"/>
        <v/>
      </c>
      <c r="B1997" s="65"/>
      <c r="C1997" s="66"/>
      <c r="D1997" s="66"/>
      <c r="E1997" s="66"/>
      <c r="F1997" s="66"/>
      <c r="G1997" s="66"/>
      <c r="H1997" s="66"/>
      <c r="I1997" s="66"/>
      <c r="J1997" s="66"/>
      <c r="K1997" s="66"/>
      <c r="L1997" s="66"/>
      <c r="M1997" s="66"/>
      <c r="N1997" s="66"/>
      <c r="O1997" s="66"/>
      <c r="P1997" s="66"/>
      <c r="Q1997" s="66"/>
      <c r="R1997" s="66"/>
      <c r="S1997" s="72"/>
      <c r="T1997" s="72"/>
      <c r="U1997" s="72"/>
      <c r="V1997" s="72"/>
      <c r="W1997" s="72"/>
      <c r="X1997" s="64"/>
      <c r="Y1997" s="64"/>
      <c r="Z1997" s="64"/>
      <c r="AA1997" s="64"/>
      <c r="AB1997" s="64"/>
      <c r="AC1997" s="64"/>
      <c r="AD1997" s="64"/>
      <c r="AE1997" s="64"/>
      <c r="AF1997" s="64"/>
      <c r="AG1997" s="64"/>
      <c r="AH1997" s="64"/>
      <c r="AI1997" s="64"/>
      <c r="AJ1997" s="64"/>
      <c r="AK1997" s="64"/>
      <c r="AL1997" s="64"/>
      <c r="AM1997" s="64"/>
      <c r="AN1997" s="64"/>
      <c r="AO1997" s="64"/>
      <c r="AP1997" s="67" t="str">
        <f>IF($AG1997="","",VLOOKUP($AG1997,Test_Procedure!$A:$F,2,FALSE))</f>
        <v/>
      </c>
      <c r="AQ1997" s="67"/>
      <c r="AR1997" s="67"/>
      <c r="AS1997" s="68"/>
      <c r="AT1997" s="68"/>
      <c r="AU1997" s="68"/>
      <c r="AV1997" s="68"/>
      <c r="AW1997" s="68"/>
      <c r="AX1997" s="68"/>
      <c r="AY1997" s="68"/>
      <c r="AZ1997" s="68"/>
      <c r="BA1997" s="68"/>
      <c r="BB1997" s="68"/>
      <c r="BC1997" s="69" t="str">
        <f t="shared" si="98"/>
        <v/>
      </c>
      <c r="BD1997" s="69"/>
      <c r="BE1997" s="70">
        <f>IF($AG1997="",0,VLOOKUP($AG1997,Test_Procedure!$A:$F,3,FALSE))</f>
        <v>0</v>
      </c>
      <c r="BF1997" s="70"/>
      <c r="BG1997" s="70">
        <f>IF($AG1997="",0,VLOOKUP($AG1997,Test_Procedure!$A:$F,4,FALSE))</f>
        <v>0</v>
      </c>
      <c r="BH1997" s="70"/>
      <c r="BI1997" s="70">
        <f>IF($AG1997="",0,VLOOKUP($AG1997,Test_Procedure!$A:$F,5,FALSE))</f>
        <v>0</v>
      </c>
      <c r="BJ1997" s="70"/>
      <c r="BK1997" s="70">
        <f>IF($AG1997="",0,VLOOKUP($AG1997,Test_Procedure!$A:$F,6,FALSE))</f>
        <v>0</v>
      </c>
      <c r="BL1997" s="70"/>
      <c r="BM1997" s="71"/>
      <c r="BN1997" s="71"/>
      <c r="BO1997" s="71"/>
      <c r="BP1997" s="72"/>
      <c r="BQ1997" s="72"/>
      <c r="BR1997" s="72"/>
      <c r="BS1997" s="72"/>
      <c r="BT1997" s="72"/>
      <c r="BU1997" s="72"/>
      <c r="BV1997" s="72"/>
      <c r="BW1997" s="72"/>
      <c r="BX1997" s="72"/>
      <c r="BY1997" s="72"/>
      <c r="BZ1997" s="72"/>
      <c r="CA1997" s="72"/>
      <c r="CB1997" s="72"/>
      <c r="CC1997" s="72"/>
      <c r="CD1997" s="72"/>
      <c r="CE1997" s="72"/>
      <c r="CF1997" s="72"/>
      <c r="CG1997" s="72"/>
      <c r="CH1997" s="72"/>
      <c r="CI1997" s="72"/>
      <c r="CJ1997" s="72"/>
      <c r="XEX1997" s="56" t="str">
        <f>IF(ISERROR(VLOOKUP('Testing Report'!$G$8,$AG1997:$BD1997,13,FALSE)),"",VLOOKUP('Testing Report'!$G$8,$AG1997:$BD1997,13,FALSE))</f>
        <v/>
      </c>
      <c r="XEY1997" s="56" t="str">
        <f>IF(ISERROR(VLOOKUP('Testing Report'!$G$8,$AG1997:$BD1997,15,FALSE)),"",VLOOKUP('Testing Report'!$G$8,$AG1997:$BD1997,15,FALSE))</f>
        <v/>
      </c>
      <c r="XEZ1997" s="56" t="str">
        <f>IF(COUNTIF($X1997:$X$5000,'Testing Report'!$G$8)=0,"",COUNTIF($X1997:$X$5000,'Testing Report'!$G$8))</f>
        <v/>
      </c>
      <c r="XFA1997" s="56" t="str">
        <f>IF(ISERROR(VLOOKUP('Testing Report'!$G$8,$AG1997:$BD1997,19,FALSE)),"",VLOOKUP('Testing Report'!$G$8,$AG1997:$BD1997,19,FALSE))</f>
        <v/>
      </c>
      <c r="XFB1997" s="56" t="str">
        <f>IF(ISERROR(VLOOKUP('Testing Report'!$G$8,$X1997:$BD1997,32,FALSE)),"",VLOOKUP('Testing Report'!$G$8,$X1997:$BD1997,32,FALSE))</f>
        <v/>
      </c>
      <c r="XFC1997" s="26"/>
      <c r="XFD1997" s="7" t="str">
        <f t="shared" si="99"/>
        <v/>
      </c>
    </row>
    <row r="1998" spans="1:88 16378:16384" ht="15" customHeight="1">
      <c r="A1998" s="65" t="str">
        <f t="shared" si="97"/>
        <v/>
      </c>
      <c r="B1998" s="65"/>
      <c r="C1998" s="66"/>
      <c r="D1998" s="66"/>
      <c r="E1998" s="66"/>
      <c r="F1998" s="66"/>
      <c r="G1998" s="66"/>
      <c r="H1998" s="66"/>
      <c r="I1998" s="66"/>
      <c r="J1998" s="66"/>
      <c r="K1998" s="66"/>
      <c r="L1998" s="66"/>
      <c r="M1998" s="66"/>
      <c r="N1998" s="66"/>
      <c r="O1998" s="66"/>
      <c r="P1998" s="66"/>
      <c r="Q1998" s="66"/>
      <c r="R1998" s="66"/>
      <c r="S1998" s="72"/>
      <c r="T1998" s="72"/>
      <c r="U1998" s="72"/>
      <c r="V1998" s="72"/>
      <c r="W1998" s="72"/>
      <c r="X1998" s="64"/>
      <c r="Y1998" s="64"/>
      <c r="Z1998" s="64"/>
      <c r="AA1998" s="64"/>
      <c r="AB1998" s="64"/>
      <c r="AC1998" s="64"/>
      <c r="AD1998" s="64"/>
      <c r="AE1998" s="64"/>
      <c r="AF1998" s="64"/>
      <c r="AG1998" s="64"/>
      <c r="AH1998" s="64"/>
      <c r="AI1998" s="64"/>
      <c r="AJ1998" s="64"/>
      <c r="AK1998" s="64"/>
      <c r="AL1998" s="64"/>
      <c r="AM1998" s="64"/>
      <c r="AN1998" s="64"/>
      <c r="AO1998" s="64"/>
      <c r="AP1998" s="67" t="str">
        <f>IF($AG1998="","",VLOOKUP($AG1998,Test_Procedure!$A:$F,2,FALSE))</f>
        <v/>
      </c>
      <c r="AQ1998" s="67"/>
      <c r="AR1998" s="67"/>
      <c r="AS1998" s="68"/>
      <c r="AT1998" s="68"/>
      <c r="AU1998" s="68"/>
      <c r="AV1998" s="68"/>
      <c r="AW1998" s="68"/>
      <c r="AX1998" s="68"/>
      <c r="AY1998" s="68"/>
      <c r="AZ1998" s="68"/>
      <c r="BA1998" s="68"/>
      <c r="BB1998" s="68"/>
      <c r="BC1998" s="69" t="str">
        <f t="shared" si="98"/>
        <v/>
      </c>
      <c r="BD1998" s="69"/>
      <c r="BE1998" s="70">
        <f>IF($AG1998="",0,VLOOKUP($AG1998,Test_Procedure!$A:$F,3,FALSE))</f>
        <v>0</v>
      </c>
      <c r="BF1998" s="70"/>
      <c r="BG1998" s="70">
        <f>IF($AG1998="",0,VLOOKUP($AG1998,Test_Procedure!$A:$F,4,FALSE))</f>
        <v>0</v>
      </c>
      <c r="BH1998" s="70"/>
      <c r="BI1998" s="70">
        <f>IF($AG1998="",0,VLOOKUP($AG1998,Test_Procedure!$A:$F,5,FALSE))</f>
        <v>0</v>
      </c>
      <c r="BJ1998" s="70"/>
      <c r="BK1998" s="70">
        <f>IF($AG1998="",0,VLOOKUP($AG1998,Test_Procedure!$A:$F,6,FALSE))</f>
        <v>0</v>
      </c>
      <c r="BL1998" s="70"/>
      <c r="BM1998" s="71"/>
      <c r="BN1998" s="71"/>
      <c r="BO1998" s="71"/>
      <c r="BP1998" s="72"/>
      <c r="BQ1998" s="72"/>
      <c r="BR1998" s="72"/>
      <c r="BS1998" s="72"/>
      <c r="BT1998" s="72"/>
      <c r="BU1998" s="72"/>
      <c r="BV1998" s="72"/>
      <c r="BW1998" s="72"/>
      <c r="BX1998" s="72"/>
      <c r="BY1998" s="72"/>
      <c r="BZ1998" s="72"/>
      <c r="CA1998" s="72"/>
      <c r="CB1998" s="72"/>
      <c r="CC1998" s="72"/>
      <c r="CD1998" s="72"/>
      <c r="CE1998" s="72"/>
      <c r="CF1998" s="72"/>
      <c r="CG1998" s="72"/>
      <c r="CH1998" s="72"/>
      <c r="CI1998" s="72"/>
      <c r="CJ1998" s="72"/>
      <c r="XEX1998" s="56" t="str">
        <f>IF(ISERROR(VLOOKUP('Testing Report'!$G$8,$AG1998:$BD1998,13,FALSE)),"",VLOOKUP('Testing Report'!$G$8,$AG1998:$BD1998,13,FALSE))</f>
        <v/>
      </c>
      <c r="XEY1998" s="56" t="str">
        <f>IF(ISERROR(VLOOKUP('Testing Report'!$G$8,$AG1998:$BD1998,15,FALSE)),"",VLOOKUP('Testing Report'!$G$8,$AG1998:$BD1998,15,FALSE))</f>
        <v/>
      </c>
      <c r="XEZ1998" s="56" t="str">
        <f>IF(COUNTIF($X1998:$X$5000,'Testing Report'!$G$8)=0,"",COUNTIF($X1998:$X$5000,'Testing Report'!$G$8))</f>
        <v/>
      </c>
      <c r="XFA1998" s="56" t="str">
        <f>IF(ISERROR(VLOOKUP('Testing Report'!$G$8,$AG1998:$BD1998,19,FALSE)),"",VLOOKUP('Testing Report'!$G$8,$AG1998:$BD1998,19,FALSE))</f>
        <v/>
      </c>
      <c r="XFB1998" s="56" t="str">
        <f>IF(ISERROR(VLOOKUP('Testing Report'!$G$8,$X1998:$BD1998,32,FALSE)),"",VLOOKUP('Testing Report'!$G$8,$X1998:$BD1998,32,FALSE))</f>
        <v/>
      </c>
      <c r="XFC1998" s="26"/>
      <c r="XFD1998" s="7" t="str">
        <f t="shared" si="99"/>
        <v/>
      </c>
    </row>
    <row r="1999" spans="1:88 16378:16384" ht="15" customHeight="1">
      <c r="A1999" s="65" t="str">
        <f t="shared" si="97"/>
        <v/>
      </c>
      <c r="B1999" s="65"/>
      <c r="C1999" s="66"/>
      <c r="D1999" s="66"/>
      <c r="E1999" s="66"/>
      <c r="F1999" s="66"/>
      <c r="G1999" s="66"/>
      <c r="H1999" s="66"/>
      <c r="I1999" s="66"/>
      <c r="J1999" s="66"/>
      <c r="K1999" s="66"/>
      <c r="L1999" s="66"/>
      <c r="M1999" s="66"/>
      <c r="N1999" s="66"/>
      <c r="O1999" s="66"/>
      <c r="P1999" s="66"/>
      <c r="Q1999" s="66"/>
      <c r="R1999" s="66"/>
      <c r="S1999" s="72"/>
      <c r="T1999" s="72"/>
      <c r="U1999" s="72"/>
      <c r="V1999" s="72"/>
      <c r="W1999" s="72"/>
      <c r="X1999" s="64"/>
      <c r="Y1999" s="64"/>
      <c r="Z1999" s="64"/>
      <c r="AA1999" s="64"/>
      <c r="AB1999" s="64"/>
      <c r="AC1999" s="64"/>
      <c r="AD1999" s="64"/>
      <c r="AE1999" s="64"/>
      <c r="AF1999" s="64"/>
      <c r="AG1999" s="64"/>
      <c r="AH1999" s="64"/>
      <c r="AI1999" s="64"/>
      <c r="AJ1999" s="64"/>
      <c r="AK1999" s="64"/>
      <c r="AL1999" s="64"/>
      <c r="AM1999" s="64"/>
      <c r="AN1999" s="64"/>
      <c r="AO1999" s="64"/>
      <c r="AP1999" s="67" t="str">
        <f>IF($AG1999="","",VLOOKUP($AG1999,Test_Procedure!$A:$F,2,FALSE))</f>
        <v/>
      </c>
      <c r="AQ1999" s="67"/>
      <c r="AR1999" s="67"/>
      <c r="AS1999" s="68"/>
      <c r="AT1999" s="68"/>
      <c r="AU1999" s="68"/>
      <c r="AV1999" s="68"/>
      <c r="AW1999" s="68"/>
      <c r="AX1999" s="68"/>
      <c r="AY1999" s="68"/>
      <c r="AZ1999" s="68"/>
      <c r="BA1999" s="68"/>
      <c r="BB1999" s="68"/>
      <c r="BC1999" s="69" t="str">
        <f t="shared" si="98"/>
        <v/>
      </c>
      <c r="BD1999" s="69"/>
      <c r="BE1999" s="70">
        <f>IF($AG1999="",0,VLOOKUP($AG1999,Test_Procedure!$A:$F,3,FALSE))</f>
        <v>0</v>
      </c>
      <c r="BF1999" s="70"/>
      <c r="BG1999" s="70">
        <f>IF($AG1999="",0,VLOOKUP($AG1999,Test_Procedure!$A:$F,4,FALSE))</f>
        <v>0</v>
      </c>
      <c r="BH1999" s="70"/>
      <c r="BI1999" s="70">
        <f>IF($AG1999="",0,VLOOKUP($AG1999,Test_Procedure!$A:$F,5,FALSE))</f>
        <v>0</v>
      </c>
      <c r="BJ1999" s="70"/>
      <c r="BK1999" s="70">
        <f>IF($AG1999="",0,VLOOKUP($AG1999,Test_Procedure!$A:$F,6,FALSE))</f>
        <v>0</v>
      </c>
      <c r="BL1999" s="70"/>
      <c r="BM1999" s="71"/>
      <c r="BN1999" s="71"/>
      <c r="BO1999" s="71"/>
      <c r="BP1999" s="72"/>
      <c r="BQ1999" s="72"/>
      <c r="BR1999" s="72"/>
      <c r="BS1999" s="72"/>
      <c r="BT1999" s="72"/>
      <c r="BU1999" s="72"/>
      <c r="BV1999" s="72"/>
      <c r="BW1999" s="72"/>
      <c r="BX1999" s="72"/>
      <c r="BY1999" s="72"/>
      <c r="BZ1999" s="72"/>
      <c r="CA1999" s="72"/>
      <c r="CB1999" s="72"/>
      <c r="CC1999" s="72"/>
      <c r="CD1999" s="72"/>
      <c r="CE1999" s="72"/>
      <c r="CF1999" s="72"/>
      <c r="CG1999" s="72"/>
      <c r="CH1999" s="72"/>
      <c r="CI1999" s="72"/>
      <c r="CJ1999" s="72"/>
      <c r="XEX1999" s="56" t="str">
        <f>IF(ISERROR(VLOOKUP('Testing Report'!$G$8,$AG1999:$BD1999,13,FALSE)),"",VLOOKUP('Testing Report'!$G$8,$AG1999:$BD1999,13,FALSE))</f>
        <v/>
      </c>
      <c r="XEY1999" s="56" t="str">
        <f>IF(ISERROR(VLOOKUP('Testing Report'!$G$8,$AG1999:$BD1999,15,FALSE)),"",VLOOKUP('Testing Report'!$G$8,$AG1999:$BD1999,15,FALSE))</f>
        <v/>
      </c>
      <c r="XEZ1999" s="56" t="str">
        <f>IF(COUNTIF($X1999:$X$5000,'Testing Report'!$G$8)=0,"",COUNTIF($X1999:$X$5000,'Testing Report'!$G$8))</f>
        <v/>
      </c>
      <c r="XFA1999" s="56" t="str">
        <f>IF(ISERROR(VLOOKUP('Testing Report'!$G$8,$AG1999:$BD1999,19,FALSE)),"",VLOOKUP('Testing Report'!$G$8,$AG1999:$BD1999,19,FALSE))</f>
        <v/>
      </c>
      <c r="XFB1999" s="56" t="str">
        <f>IF(ISERROR(VLOOKUP('Testing Report'!$G$8,$X1999:$BD1999,32,FALSE)),"",VLOOKUP('Testing Report'!$G$8,$X1999:$BD1999,32,FALSE))</f>
        <v/>
      </c>
      <c r="XFC1999" s="26"/>
      <c r="XFD1999" s="7" t="str">
        <f t="shared" si="99"/>
        <v/>
      </c>
    </row>
    <row r="2000" spans="1:88 16378:16384" ht="15" customHeight="1">
      <c r="A2000" s="65" t="str">
        <f t="shared" si="97"/>
        <v/>
      </c>
      <c r="B2000" s="65"/>
      <c r="C2000" s="66"/>
      <c r="D2000" s="66"/>
      <c r="E2000" s="66"/>
      <c r="F2000" s="66"/>
      <c r="G2000" s="66"/>
      <c r="H2000" s="66"/>
      <c r="I2000" s="66"/>
      <c r="J2000" s="66"/>
      <c r="K2000" s="66"/>
      <c r="L2000" s="66"/>
      <c r="M2000" s="66"/>
      <c r="N2000" s="66"/>
      <c r="O2000" s="66"/>
      <c r="P2000" s="66"/>
      <c r="Q2000" s="66"/>
      <c r="R2000" s="66"/>
      <c r="S2000" s="72"/>
      <c r="T2000" s="72"/>
      <c r="U2000" s="72"/>
      <c r="V2000" s="72"/>
      <c r="W2000" s="72"/>
      <c r="X2000" s="64"/>
      <c r="Y2000" s="64"/>
      <c r="Z2000" s="64"/>
      <c r="AA2000" s="64"/>
      <c r="AB2000" s="64"/>
      <c r="AC2000" s="64"/>
      <c r="AD2000" s="64"/>
      <c r="AE2000" s="64"/>
      <c r="AF2000" s="64"/>
      <c r="AG2000" s="64"/>
      <c r="AH2000" s="64"/>
      <c r="AI2000" s="64"/>
      <c r="AJ2000" s="64"/>
      <c r="AK2000" s="64"/>
      <c r="AL2000" s="64"/>
      <c r="AM2000" s="64"/>
      <c r="AN2000" s="64"/>
      <c r="AO2000" s="64"/>
      <c r="AP2000" s="67" t="str">
        <f>IF($AG2000="","",VLOOKUP($AG2000,Test_Procedure!$A:$F,2,FALSE))</f>
        <v/>
      </c>
      <c r="AQ2000" s="67"/>
      <c r="AR2000" s="67"/>
      <c r="AS2000" s="68"/>
      <c r="AT2000" s="68"/>
      <c r="AU2000" s="68"/>
      <c r="AV2000" s="68"/>
      <c r="AW2000" s="68"/>
      <c r="AX2000" s="68"/>
      <c r="AY2000" s="68"/>
      <c r="AZ2000" s="68"/>
      <c r="BA2000" s="68"/>
      <c r="BB2000" s="68"/>
      <c r="BC2000" s="69" t="str">
        <f t="shared" si="98"/>
        <v/>
      </c>
      <c r="BD2000" s="69"/>
      <c r="BE2000" s="70">
        <f>IF($AG2000="",0,VLOOKUP($AG2000,Test_Procedure!$A:$F,3,FALSE))</f>
        <v>0</v>
      </c>
      <c r="BF2000" s="70"/>
      <c r="BG2000" s="70">
        <f>IF($AG2000="",0,VLOOKUP($AG2000,Test_Procedure!$A:$F,4,FALSE))</f>
        <v>0</v>
      </c>
      <c r="BH2000" s="70"/>
      <c r="BI2000" s="70">
        <f>IF($AG2000="",0,VLOOKUP($AG2000,Test_Procedure!$A:$F,5,FALSE))</f>
        <v>0</v>
      </c>
      <c r="BJ2000" s="70"/>
      <c r="BK2000" s="70">
        <f>IF($AG2000="",0,VLOOKUP($AG2000,Test_Procedure!$A:$F,6,FALSE))</f>
        <v>0</v>
      </c>
      <c r="BL2000" s="70"/>
      <c r="BM2000" s="71"/>
      <c r="BN2000" s="71"/>
      <c r="BO2000" s="71"/>
      <c r="BP2000" s="72"/>
      <c r="BQ2000" s="72"/>
      <c r="BR2000" s="72"/>
      <c r="BS2000" s="72"/>
      <c r="BT2000" s="72"/>
      <c r="BU2000" s="72"/>
      <c r="BV2000" s="72"/>
      <c r="BW2000" s="72"/>
      <c r="BX2000" s="72"/>
      <c r="BY2000" s="72"/>
      <c r="BZ2000" s="72"/>
      <c r="CA2000" s="72"/>
      <c r="CB2000" s="72"/>
      <c r="CC2000" s="72"/>
      <c r="CD2000" s="72"/>
      <c r="CE2000" s="72"/>
      <c r="CF2000" s="72"/>
      <c r="CG2000" s="72"/>
      <c r="CH2000" s="72"/>
      <c r="CI2000" s="72"/>
      <c r="CJ2000" s="72"/>
      <c r="XEX2000" s="56" t="str">
        <f>IF(ISERROR(VLOOKUP('Testing Report'!$G$8,$AG2000:$BD2000,13,FALSE)),"",VLOOKUP('Testing Report'!$G$8,$AG2000:$BD2000,13,FALSE))</f>
        <v/>
      </c>
      <c r="XEY2000" s="56" t="str">
        <f>IF(ISERROR(VLOOKUP('Testing Report'!$G$8,$AG2000:$BD2000,15,FALSE)),"",VLOOKUP('Testing Report'!$G$8,$AG2000:$BD2000,15,FALSE))</f>
        <v/>
      </c>
      <c r="XEZ2000" s="56" t="str">
        <f>IF(COUNTIF($X2000:$X$5000,'Testing Report'!$G$8)=0,"",COUNTIF($X2000:$X$5000,'Testing Report'!$G$8))</f>
        <v/>
      </c>
      <c r="XFA2000" s="56" t="str">
        <f>IF(ISERROR(VLOOKUP('Testing Report'!$G$8,$AG2000:$BD2000,19,FALSE)),"",VLOOKUP('Testing Report'!$G$8,$AG2000:$BD2000,19,FALSE))</f>
        <v/>
      </c>
      <c r="XFB2000" s="56" t="str">
        <f>IF(ISERROR(VLOOKUP('Testing Report'!$G$8,$X2000:$BD2000,32,FALSE)),"",VLOOKUP('Testing Report'!$G$8,$X2000:$BD2000,32,FALSE))</f>
        <v/>
      </c>
      <c r="XFC2000" s="26"/>
      <c r="XFD2000" s="7" t="str">
        <f t="shared" si="99"/>
        <v/>
      </c>
    </row>
    <row r="2001" spans="1:88 16378:16384" ht="15" customHeight="1">
      <c r="A2001" s="65" t="str">
        <f t="shared" si="97"/>
        <v/>
      </c>
      <c r="B2001" s="65"/>
      <c r="C2001" s="66"/>
      <c r="D2001" s="66"/>
      <c r="E2001" s="66"/>
      <c r="F2001" s="66"/>
      <c r="G2001" s="66"/>
      <c r="H2001" s="66"/>
      <c r="I2001" s="66"/>
      <c r="J2001" s="66"/>
      <c r="K2001" s="66"/>
      <c r="L2001" s="66"/>
      <c r="M2001" s="66"/>
      <c r="N2001" s="66"/>
      <c r="O2001" s="66"/>
      <c r="P2001" s="66"/>
      <c r="Q2001" s="66"/>
      <c r="R2001" s="66"/>
      <c r="S2001" s="72"/>
      <c r="T2001" s="72"/>
      <c r="U2001" s="72"/>
      <c r="V2001" s="72"/>
      <c r="W2001" s="72"/>
      <c r="X2001" s="64"/>
      <c r="Y2001" s="64"/>
      <c r="Z2001" s="64"/>
      <c r="AA2001" s="64"/>
      <c r="AB2001" s="64"/>
      <c r="AC2001" s="64"/>
      <c r="AD2001" s="64"/>
      <c r="AE2001" s="64"/>
      <c r="AF2001" s="64"/>
      <c r="AG2001" s="64"/>
      <c r="AH2001" s="64"/>
      <c r="AI2001" s="64"/>
      <c r="AJ2001" s="64"/>
      <c r="AK2001" s="64"/>
      <c r="AL2001" s="64"/>
      <c r="AM2001" s="64"/>
      <c r="AN2001" s="64"/>
      <c r="AO2001" s="64"/>
      <c r="AP2001" s="67" t="str">
        <f>IF($AG2001="","",VLOOKUP($AG2001,Test_Procedure!$A:$F,2,FALSE))</f>
        <v/>
      </c>
      <c r="AQ2001" s="67"/>
      <c r="AR2001" s="67"/>
      <c r="AS2001" s="68"/>
      <c r="AT2001" s="68"/>
      <c r="AU2001" s="68"/>
      <c r="AV2001" s="68"/>
      <c r="AW2001" s="68"/>
      <c r="AX2001" s="68"/>
      <c r="AY2001" s="68"/>
      <c r="AZ2001" s="68"/>
      <c r="BA2001" s="68"/>
      <c r="BB2001" s="68"/>
      <c r="BC2001" s="69" t="str">
        <f t="shared" si="98"/>
        <v/>
      </c>
      <c r="BD2001" s="69"/>
      <c r="BE2001" s="70">
        <f>IF($AG2001="",0,VLOOKUP($AG2001,Test_Procedure!$A:$F,3,FALSE))</f>
        <v>0</v>
      </c>
      <c r="BF2001" s="70"/>
      <c r="BG2001" s="70">
        <f>IF($AG2001="",0,VLOOKUP($AG2001,Test_Procedure!$A:$F,4,FALSE))</f>
        <v>0</v>
      </c>
      <c r="BH2001" s="70"/>
      <c r="BI2001" s="70">
        <f>IF($AG2001="",0,VLOOKUP($AG2001,Test_Procedure!$A:$F,5,FALSE))</f>
        <v>0</v>
      </c>
      <c r="BJ2001" s="70"/>
      <c r="BK2001" s="70">
        <f>IF($AG2001="",0,VLOOKUP($AG2001,Test_Procedure!$A:$F,6,FALSE))</f>
        <v>0</v>
      </c>
      <c r="BL2001" s="70"/>
      <c r="BM2001" s="71"/>
      <c r="BN2001" s="71"/>
      <c r="BO2001" s="71"/>
      <c r="BP2001" s="72"/>
      <c r="BQ2001" s="72"/>
      <c r="BR2001" s="72"/>
      <c r="BS2001" s="72"/>
      <c r="BT2001" s="72"/>
      <c r="BU2001" s="72"/>
      <c r="BV2001" s="72"/>
      <c r="BW2001" s="72"/>
      <c r="BX2001" s="72"/>
      <c r="BY2001" s="72"/>
      <c r="BZ2001" s="72"/>
      <c r="CA2001" s="72"/>
      <c r="CB2001" s="72"/>
      <c r="CC2001" s="72"/>
      <c r="CD2001" s="72"/>
      <c r="CE2001" s="72"/>
      <c r="CF2001" s="72"/>
      <c r="CG2001" s="72"/>
      <c r="CH2001" s="72"/>
      <c r="CI2001" s="72"/>
      <c r="CJ2001" s="72"/>
      <c r="XEX2001" s="56" t="str">
        <f>IF(ISERROR(VLOOKUP('Testing Report'!$G$8,$AG2001:$BD2001,13,FALSE)),"",VLOOKUP('Testing Report'!$G$8,$AG2001:$BD2001,13,FALSE))</f>
        <v/>
      </c>
      <c r="XEY2001" s="56" t="str">
        <f>IF(ISERROR(VLOOKUP('Testing Report'!$G$8,$AG2001:$BD2001,15,FALSE)),"",VLOOKUP('Testing Report'!$G$8,$AG2001:$BD2001,15,FALSE))</f>
        <v/>
      </c>
      <c r="XEZ2001" s="56" t="str">
        <f>IF(COUNTIF($X2001:$X$5000,'Testing Report'!$G$8)=0,"",COUNTIF($X2001:$X$5000,'Testing Report'!$G$8))</f>
        <v/>
      </c>
      <c r="XFA2001" s="56" t="str">
        <f>IF(ISERROR(VLOOKUP('Testing Report'!$G$8,$AG2001:$BD2001,19,FALSE)),"",VLOOKUP('Testing Report'!$G$8,$AG2001:$BD2001,19,FALSE))</f>
        <v/>
      </c>
      <c r="XFB2001" s="56" t="str">
        <f>IF(ISERROR(VLOOKUP('Testing Report'!$G$8,$X2001:$BD2001,32,FALSE)),"",VLOOKUP('Testing Report'!$G$8,$X2001:$BD2001,32,FALSE))</f>
        <v/>
      </c>
      <c r="XFC2001" s="26"/>
      <c r="XFD2001" s="7" t="str">
        <f t="shared" si="99"/>
        <v/>
      </c>
    </row>
    <row r="2002" spans="1:88 16378:16384" ht="15" customHeight="1">
      <c r="A2002" s="65" t="str">
        <f t="shared" si="97"/>
        <v/>
      </c>
      <c r="B2002" s="65"/>
      <c r="C2002" s="66"/>
      <c r="D2002" s="66"/>
      <c r="E2002" s="66"/>
      <c r="F2002" s="66"/>
      <c r="G2002" s="66"/>
      <c r="H2002" s="66"/>
      <c r="I2002" s="66"/>
      <c r="J2002" s="66"/>
      <c r="K2002" s="66"/>
      <c r="L2002" s="66"/>
      <c r="M2002" s="66"/>
      <c r="N2002" s="66"/>
      <c r="O2002" s="66"/>
      <c r="P2002" s="66"/>
      <c r="Q2002" s="66"/>
      <c r="R2002" s="66"/>
      <c r="S2002" s="72"/>
      <c r="T2002" s="72"/>
      <c r="U2002" s="72"/>
      <c r="V2002" s="72"/>
      <c r="W2002" s="72"/>
      <c r="X2002" s="64"/>
      <c r="Y2002" s="64"/>
      <c r="Z2002" s="64"/>
      <c r="AA2002" s="64"/>
      <c r="AB2002" s="64"/>
      <c r="AC2002" s="64"/>
      <c r="AD2002" s="64"/>
      <c r="AE2002" s="64"/>
      <c r="AF2002" s="64"/>
      <c r="AG2002" s="64"/>
      <c r="AH2002" s="64"/>
      <c r="AI2002" s="64"/>
      <c r="AJ2002" s="64"/>
      <c r="AK2002" s="64"/>
      <c r="AL2002" s="64"/>
      <c r="AM2002" s="64"/>
      <c r="AN2002" s="64"/>
      <c r="AO2002" s="64"/>
      <c r="AP2002" s="67" t="str">
        <f>IF($AG2002="","",VLOOKUP($AG2002,Test_Procedure!$A:$F,2,FALSE))</f>
        <v/>
      </c>
      <c r="AQ2002" s="67"/>
      <c r="AR2002" s="67"/>
      <c r="AS2002" s="68"/>
      <c r="AT2002" s="68"/>
      <c r="AU2002" s="68"/>
      <c r="AV2002" s="68"/>
      <c r="AW2002" s="68"/>
      <c r="AX2002" s="68"/>
      <c r="AY2002" s="68"/>
      <c r="AZ2002" s="68"/>
      <c r="BA2002" s="68"/>
      <c r="BB2002" s="68"/>
      <c r="BC2002" s="69" t="str">
        <f t="shared" si="98"/>
        <v/>
      </c>
      <c r="BD2002" s="69"/>
      <c r="BE2002" s="70">
        <f>IF($AG2002="",0,VLOOKUP($AG2002,Test_Procedure!$A:$F,3,FALSE))</f>
        <v>0</v>
      </c>
      <c r="BF2002" s="70"/>
      <c r="BG2002" s="70">
        <f>IF($AG2002="",0,VLOOKUP($AG2002,Test_Procedure!$A:$F,4,FALSE))</f>
        <v>0</v>
      </c>
      <c r="BH2002" s="70"/>
      <c r="BI2002" s="70">
        <f>IF($AG2002="",0,VLOOKUP($AG2002,Test_Procedure!$A:$F,5,FALSE))</f>
        <v>0</v>
      </c>
      <c r="BJ2002" s="70"/>
      <c r="BK2002" s="70">
        <f>IF($AG2002="",0,VLOOKUP($AG2002,Test_Procedure!$A:$F,6,FALSE))</f>
        <v>0</v>
      </c>
      <c r="BL2002" s="70"/>
      <c r="BM2002" s="71"/>
      <c r="BN2002" s="71"/>
      <c r="BO2002" s="71"/>
      <c r="BP2002" s="72"/>
      <c r="BQ2002" s="72"/>
      <c r="BR2002" s="72"/>
      <c r="BS2002" s="72"/>
      <c r="BT2002" s="72"/>
      <c r="BU2002" s="72"/>
      <c r="BV2002" s="72"/>
      <c r="BW2002" s="72"/>
      <c r="BX2002" s="72"/>
      <c r="BY2002" s="72"/>
      <c r="BZ2002" s="72"/>
      <c r="CA2002" s="72"/>
      <c r="CB2002" s="72"/>
      <c r="CC2002" s="72"/>
      <c r="CD2002" s="72"/>
      <c r="CE2002" s="72"/>
      <c r="CF2002" s="72"/>
      <c r="CG2002" s="72"/>
      <c r="CH2002" s="72"/>
      <c r="CI2002" s="72"/>
      <c r="CJ2002" s="72"/>
      <c r="XEX2002" s="56" t="str">
        <f>IF(ISERROR(VLOOKUP('Testing Report'!$G$8,$AG2002:$BD2002,13,FALSE)),"",VLOOKUP('Testing Report'!$G$8,$AG2002:$BD2002,13,FALSE))</f>
        <v/>
      </c>
      <c r="XEY2002" s="56" t="str">
        <f>IF(ISERROR(VLOOKUP('Testing Report'!$G$8,$AG2002:$BD2002,15,FALSE)),"",VLOOKUP('Testing Report'!$G$8,$AG2002:$BD2002,15,FALSE))</f>
        <v/>
      </c>
      <c r="XEZ2002" s="56" t="str">
        <f>IF(COUNTIF($X2002:$X$5000,'Testing Report'!$G$8)=0,"",COUNTIF($X2002:$X$5000,'Testing Report'!$G$8))</f>
        <v/>
      </c>
      <c r="XFA2002" s="56" t="str">
        <f>IF(ISERROR(VLOOKUP('Testing Report'!$G$8,$AG2002:$BD2002,19,FALSE)),"",VLOOKUP('Testing Report'!$G$8,$AG2002:$BD2002,19,FALSE))</f>
        <v/>
      </c>
      <c r="XFB2002" s="56" t="str">
        <f>IF(ISERROR(VLOOKUP('Testing Report'!$G$8,$X2002:$BD2002,32,FALSE)),"",VLOOKUP('Testing Report'!$G$8,$X2002:$BD2002,32,FALSE))</f>
        <v/>
      </c>
      <c r="XFC2002" s="26"/>
      <c r="XFD2002" s="7" t="str">
        <f t="shared" si="99"/>
        <v/>
      </c>
    </row>
    <row r="2003" spans="1:88 16378:16384" ht="15" customHeight="1">
      <c r="A2003" s="65" t="str">
        <f t="shared" si="97"/>
        <v/>
      </c>
      <c r="B2003" s="65"/>
      <c r="C2003" s="66"/>
      <c r="D2003" s="66"/>
      <c r="E2003" s="66"/>
      <c r="F2003" s="66"/>
      <c r="G2003" s="66"/>
      <c r="H2003" s="66"/>
      <c r="I2003" s="66"/>
      <c r="J2003" s="66"/>
      <c r="K2003" s="66"/>
      <c r="L2003" s="66"/>
      <c r="M2003" s="66"/>
      <c r="N2003" s="66"/>
      <c r="O2003" s="66"/>
      <c r="P2003" s="66"/>
      <c r="Q2003" s="66"/>
      <c r="R2003" s="66"/>
      <c r="S2003" s="72"/>
      <c r="T2003" s="72"/>
      <c r="U2003" s="72"/>
      <c r="V2003" s="72"/>
      <c r="W2003" s="72"/>
      <c r="X2003" s="64"/>
      <c r="Y2003" s="64"/>
      <c r="Z2003" s="64"/>
      <c r="AA2003" s="64"/>
      <c r="AB2003" s="64"/>
      <c r="AC2003" s="64"/>
      <c r="AD2003" s="64"/>
      <c r="AE2003" s="64"/>
      <c r="AF2003" s="64"/>
      <c r="AG2003" s="64"/>
      <c r="AH2003" s="64"/>
      <c r="AI2003" s="64"/>
      <c r="AJ2003" s="64"/>
      <c r="AK2003" s="64"/>
      <c r="AL2003" s="64"/>
      <c r="AM2003" s="64"/>
      <c r="AN2003" s="64"/>
      <c r="AO2003" s="64"/>
      <c r="AP2003" s="67" t="str">
        <f>IF($AG2003="","",VLOOKUP($AG2003,Test_Procedure!$A:$F,2,FALSE))</f>
        <v/>
      </c>
      <c r="AQ2003" s="67"/>
      <c r="AR2003" s="67"/>
      <c r="AS2003" s="68"/>
      <c r="AT2003" s="68"/>
      <c r="AU2003" s="68"/>
      <c r="AV2003" s="68"/>
      <c r="AW2003" s="68"/>
      <c r="AX2003" s="68"/>
      <c r="AY2003" s="68"/>
      <c r="AZ2003" s="68"/>
      <c r="BA2003" s="68"/>
      <c r="BB2003" s="68"/>
      <c r="BC2003" s="69" t="str">
        <f t="shared" si="98"/>
        <v/>
      </c>
      <c r="BD2003" s="69"/>
      <c r="BE2003" s="70">
        <f>IF($AG2003="",0,VLOOKUP($AG2003,Test_Procedure!$A:$F,3,FALSE))</f>
        <v>0</v>
      </c>
      <c r="BF2003" s="70"/>
      <c r="BG2003" s="70">
        <f>IF($AG2003="",0,VLOOKUP($AG2003,Test_Procedure!$A:$F,4,FALSE))</f>
        <v>0</v>
      </c>
      <c r="BH2003" s="70"/>
      <c r="BI2003" s="70">
        <f>IF($AG2003="",0,VLOOKUP($AG2003,Test_Procedure!$A:$F,5,FALSE))</f>
        <v>0</v>
      </c>
      <c r="BJ2003" s="70"/>
      <c r="BK2003" s="70">
        <f>IF($AG2003="",0,VLOOKUP($AG2003,Test_Procedure!$A:$F,6,FALSE))</f>
        <v>0</v>
      </c>
      <c r="BL2003" s="70"/>
      <c r="BM2003" s="71"/>
      <c r="BN2003" s="71"/>
      <c r="BO2003" s="71"/>
      <c r="BP2003" s="72"/>
      <c r="BQ2003" s="72"/>
      <c r="BR2003" s="72"/>
      <c r="BS2003" s="72"/>
      <c r="BT2003" s="72"/>
      <c r="BU2003" s="72"/>
      <c r="BV2003" s="72"/>
      <c r="BW2003" s="72"/>
      <c r="BX2003" s="72"/>
      <c r="BY2003" s="72"/>
      <c r="BZ2003" s="72"/>
      <c r="CA2003" s="72"/>
      <c r="CB2003" s="72"/>
      <c r="CC2003" s="72"/>
      <c r="CD2003" s="72"/>
      <c r="CE2003" s="72"/>
      <c r="CF2003" s="72"/>
      <c r="CG2003" s="72"/>
      <c r="CH2003" s="72"/>
      <c r="CI2003" s="72"/>
      <c r="CJ2003" s="72"/>
      <c r="XEX2003" s="56" t="str">
        <f>IF(ISERROR(VLOOKUP('Testing Report'!$G$8,$AG2003:$BD2003,13,FALSE)),"",VLOOKUP('Testing Report'!$G$8,$AG2003:$BD2003,13,FALSE))</f>
        <v/>
      </c>
      <c r="XEY2003" s="56" t="str">
        <f>IF(ISERROR(VLOOKUP('Testing Report'!$G$8,$AG2003:$BD2003,15,FALSE)),"",VLOOKUP('Testing Report'!$G$8,$AG2003:$BD2003,15,FALSE))</f>
        <v/>
      </c>
      <c r="XEZ2003" s="56" t="str">
        <f>IF(COUNTIF($X2003:$X$5000,'Testing Report'!$G$8)=0,"",COUNTIF($X2003:$X$5000,'Testing Report'!$G$8))</f>
        <v/>
      </c>
      <c r="XFA2003" s="56" t="str">
        <f>IF(ISERROR(VLOOKUP('Testing Report'!$G$8,$AG2003:$BD2003,19,FALSE)),"",VLOOKUP('Testing Report'!$G$8,$AG2003:$BD2003,19,FALSE))</f>
        <v/>
      </c>
      <c r="XFB2003" s="56" t="str">
        <f>IF(ISERROR(VLOOKUP('Testing Report'!$G$8,$X2003:$BD2003,32,FALSE)),"",VLOOKUP('Testing Report'!$G$8,$X2003:$BD2003,32,FALSE))</f>
        <v/>
      </c>
      <c r="XFC2003" s="26"/>
      <c r="XFD2003" s="7" t="str">
        <f t="shared" si="99"/>
        <v/>
      </c>
    </row>
    <row r="2004" spans="1:88 16378:16384" ht="15" customHeight="1">
      <c r="A2004" s="65" t="str">
        <f t="shared" si="97"/>
        <v/>
      </c>
      <c r="B2004" s="65"/>
      <c r="C2004" s="66"/>
      <c r="D2004" s="66"/>
      <c r="E2004" s="66"/>
      <c r="F2004" s="66"/>
      <c r="G2004" s="66"/>
      <c r="H2004" s="66"/>
      <c r="I2004" s="66"/>
      <c r="J2004" s="66"/>
      <c r="K2004" s="66"/>
      <c r="L2004" s="66"/>
      <c r="M2004" s="66"/>
      <c r="N2004" s="66"/>
      <c r="O2004" s="66"/>
      <c r="P2004" s="66"/>
      <c r="Q2004" s="66"/>
      <c r="R2004" s="66"/>
      <c r="S2004" s="72"/>
      <c r="T2004" s="72"/>
      <c r="U2004" s="72"/>
      <c r="V2004" s="72"/>
      <c r="W2004" s="72"/>
      <c r="X2004" s="64"/>
      <c r="Y2004" s="64"/>
      <c r="Z2004" s="64"/>
      <c r="AA2004" s="64"/>
      <c r="AB2004" s="64"/>
      <c r="AC2004" s="64"/>
      <c r="AD2004" s="64"/>
      <c r="AE2004" s="64"/>
      <c r="AF2004" s="64"/>
      <c r="AG2004" s="64"/>
      <c r="AH2004" s="64"/>
      <c r="AI2004" s="64"/>
      <c r="AJ2004" s="64"/>
      <c r="AK2004" s="64"/>
      <c r="AL2004" s="64"/>
      <c r="AM2004" s="64"/>
      <c r="AN2004" s="64"/>
      <c r="AO2004" s="64"/>
      <c r="AP2004" s="67" t="str">
        <f>IF($AG2004="","",VLOOKUP($AG2004,Test_Procedure!$A:$F,2,FALSE))</f>
        <v/>
      </c>
      <c r="AQ2004" s="67"/>
      <c r="AR2004" s="67"/>
      <c r="AS2004" s="68"/>
      <c r="AT2004" s="68"/>
      <c r="AU2004" s="68"/>
      <c r="AV2004" s="68"/>
      <c r="AW2004" s="68"/>
      <c r="AX2004" s="68"/>
      <c r="AY2004" s="68"/>
      <c r="AZ2004" s="68"/>
      <c r="BA2004" s="68"/>
      <c r="BB2004" s="68"/>
      <c r="BC2004" s="69" t="str">
        <f t="shared" si="98"/>
        <v/>
      </c>
      <c r="BD2004" s="69"/>
      <c r="BE2004" s="70">
        <f>IF($AG2004="",0,VLOOKUP($AG2004,Test_Procedure!$A:$F,3,FALSE))</f>
        <v>0</v>
      </c>
      <c r="BF2004" s="70"/>
      <c r="BG2004" s="70">
        <f>IF($AG2004="",0,VLOOKUP($AG2004,Test_Procedure!$A:$F,4,FALSE))</f>
        <v>0</v>
      </c>
      <c r="BH2004" s="70"/>
      <c r="BI2004" s="70">
        <f>IF($AG2004="",0,VLOOKUP($AG2004,Test_Procedure!$A:$F,5,FALSE))</f>
        <v>0</v>
      </c>
      <c r="BJ2004" s="70"/>
      <c r="BK2004" s="70">
        <f>IF($AG2004="",0,VLOOKUP($AG2004,Test_Procedure!$A:$F,6,FALSE))</f>
        <v>0</v>
      </c>
      <c r="BL2004" s="70"/>
      <c r="BM2004" s="71"/>
      <c r="BN2004" s="71"/>
      <c r="BO2004" s="71"/>
      <c r="BP2004" s="72"/>
      <c r="BQ2004" s="72"/>
      <c r="BR2004" s="72"/>
      <c r="BS2004" s="72"/>
      <c r="BT2004" s="72"/>
      <c r="BU2004" s="72"/>
      <c r="BV2004" s="72"/>
      <c r="BW2004" s="72"/>
      <c r="BX2004" s="72"/>
      <c r="BY2004" s="72"/>
      <c r="BZ2004" s="72"/>
      <c r="CA2004" s="72"/>
      <c r="CB2004" s="72"/>
      <c r="CC2004" s="72"/>
      <c r="CD2004" s="72"/>
      <c r="CE2004" s="72"/>
      <c r="CF2004" s="72"/>
      <c r="CG2004" s="72"/>
      <c r="CH2004" s="72"/>
      <c r="CI2004" s="72"/>
      <c r="CJ2004" s="72"/>
      <c r="XEX2004" s="56" t="str">
        <f>IF(ISERROR(VLOOKUP('Testing Report'!$G$8,$AG2004:$BD2004,13,FALSE)),"",VLOOKUP('Testing Report'!$G$8,$AG2004:$BD2004,13,FALSE))</f>
        <v/>
      </c>
      <c r="XEY2004" s="56" t="str">
        <f>IF(ISERROR(VLOOKUP('Testing Report'!$G$8,$AG2004:$BD2004,15,FALSE)),"",VLOOKUP('Testing Report'!$G$8,$AG2004:$BD2004,15,FALSE))</f>
        <v/>
      </c>
      <c r="XEZ2004" s="56" t="str">
        <f>IF(COUNTIF($X2004:$X$5000,'Testing Report'!$G$8)=0,"",COUNTIF($X2004:$X$5000,'Testing Report'!$G$8))</f>
        <v/>
      </c>
      <c r="XFA2004" s="56" t="str">
        <f>IF(ISERROR(VLOOKUP('Testing Report'!$G$8,$AG2004:$BD2004,19,FALSE)),"",VLOOKUP('Testing Report'!$G$8,$AG2004:$BD2004,19,FALSE))</f>
        <v/>
      </c>
      <c r="XFB2004" s="56" t="str">
        <f>IF(ISERROR(VLOOKUP('Testing Report'!$G$8,$X2004:$BD2004,32,FALSE)),"",VLOOKUP('Testing Report'!$G$8,$X2004:$BD2004,32,FALSE))</f>
        <v/>
      </c>
      <c r="XFC2004" s="26"/>
      <c r="XFD2004" s="7" t="str">
        <f t="shared" si="99"/>
        <v/>
      </c>
    </row>
    <row r="2005" spans="1:88 16378:16384" ht="15" customHeight="1">
      <c r="A2005" s="65" t="str">
        <f t="shared" si="97"/>
        <v/>
      </c>
      <c r="B2005" s="65"/>
      <c r="C2005" s="66"/>
      <c r="D2005" s="66"/>
      <c r="E2005" s="66"/>
      <c r="F2005" s="66"/>
      <c r="G2005" s="66"/>
      <c r="H2005" s="66"/>
      <c r="I2005" s="66"/>
      <c r="J2005" s="66"/>
      <c r="K2005" s="66"/>
      <c r="L2005" s="66"/>
      <c r="M2005" s="66"/>
      <c r="N2005" s="66"/>
      <c r="O2005" s="66"/>
      <c r="P2005" s="66"/>
      <c r="Q2005" s="66"/>
      <c r="R2005" s="66"/>
      <c r="S2005" s="72"/>
      <c r="T2005" s="72"/>
      <c r="U2005" s="72"/>
      <c r="V2005" s="72"/>
      <c r="W2005" s="72"/>
      <c r="X2005" s="64"/>
      <c r="Y2005" s="64"/>
      <c r="Z2005" s="64"/>
      <c r="AA2005" s="64"/>
      <c r="AB2005" s="64"/>
      <c r="AC2005" s="64"/>
      <c r="AD2005" s="64"/>
      <c r="AE2005" s="64"/>
      <c r="AF2005" s="64"/>
      <c r="AG2005" s="64"/>
      <c r="AH2005" s="64"/>
      <c r="AI2005" s="64"/>
      <c r="AJ2005" s="64"/>
      <c r="AK2005" s="64"/>
      <c r="AL2005" s="64"/>
      <c r="AM2005" s="64"/>
      <c r="AN2005" s="64"/>
      <c r="AO2005" s="64"/>
      <c r="AP2005" s="67" t="str">
        <f>IF($AG2005="","",VLOOKUP($AG2005,Test_Procedure!$A:$F,2,FALSE))</f>
        <v/>
      </c>
      <c r="AQ2005" s="67"/>
      <c r="AR2005" s="67"/>
      <c r="AS2005" s="68"/>
      <c r="AT2005" s="68"/>
      <c r="AU2005" s="68"/>
      <c r="AV2005" s="68"/>
      <c r="AW2005" s="68"/>
      <c r="AX2005" s="68"/>
      <c r="AY2005" s="68"/>
      <c r="AZ2005" s="68"/>
      <c r="BA2005" s="68"/>
      <c r="BB2005" s="68"/>
      <c r="BC2005" s="69" t="str">
        <f t="shared" si="98"/>
        <v/>
      </c>
      <c r="BD2005" s="69"/>
      <c r="BE2005" s="70">
        <f>IF($AG2005="",0,VLOOKUP($AG2005,Test_Procedure!$A:$F,3,FALSE))</f>
        <v>0</v>
      </c>
      <c r="BF2005" s="70"/>
      <c r="BG2005" s="70">
        <f>IF($AG2005="",0,VLOOKUP($AG2005,Test_Procedure!$A:$F,4,FALSE))</f>
        <v>0</v>
      </c>
      <c r="BH2005" s="70"/>
      <c r="BI2005" s="70">
        <f>IF($AG2005="",0,VLOOKUP($AG2005,Test_Procedure!$A:$F,5,FALSE))</f>
        <v>0</v>
      </c>
      <c r="BJ2005" s="70"/>
      <c r="BK2005" s="70">
        <f>IF($AG2005="",0,VLOOKUP($AG2005,Test_Procedure!$A:$F,6,FALSE))</f>
        <v>0</v>
      </c>
      <c r="BL2005" s="70"/>
      <c r="BM2005" s="71"/>
      <c r="BN2005" s="71"/>
      <c r="BO2005" s="71"/>
      <c r="BP2005" s="72"/>
      <c r="BQ2005" s="72"/>
      <c r="BR2005" s="72"/>
      <c r="BS2005" s="72"/>
      <c r="BT2005" s="72"/>
      <c r="BU2005" s="72"/>
      <c r="BV2005" s="72"/>
      <c r="BW2005" s="72"/>
      <c r="BX2005" s="72"/>
      <c r="BY2005" s="72"/>
      <c r="BZ2005" s="72"/>
      <c r="CA2005" s="72"/>
      <c r="CB2005" s="72"/>
      <c r="CC2005" s="72"/>
      <c r="CD2005" s="72"/>
      <c r="CE2005" s="72"/>
      <c r="CF2005" s="72"/>
      <c r="CG2005" s="72"/>
      <c r="CH2005" s="72"/>
      <c r="CI2005" s="72"/>
      <c r="CJ2005" s="72"/>
      <c r="XEX2005" s="56" t="str">
        <f>IF(ISERROR(VLOOKUP('Testing Report'!$G$8,$AG2005:$BD2005,13,FALSE)),"",VLOOKUP('Testing Report'!$G$8,$AG2005:$BD2005,13,FALSE))</f>
        <v/>
      </c>
      <c r="XEY2005" s="56" t="str">
        <f>IF(ISERROR(VLOOKUP('Testing Report'!$G$8,$AG2005:$BD2005,15,FALSE)),"",VLOOKUP('Testing Report'!$G$8,$AG2005:$BD2005,15,FALSE))</f>
        <v/>
      </c>
      <c r="XEZ2005" s="56" t="str">
        <f>IF(COUNTIF($X2005:$X$5000,'Testing Report'!$G$8)=0,"",COUNTIF($X2005:$X$5000,'Testing Report'!$G$8))</f>
        <v/>
      </c>
      <c r="XFA2005" s="56" t="str">
        <f>IF(ISERROR(VLOOKUP('Testing Report'!$G$8,$AG2005:$BD2005,19,FALSE)),"",VLOOKUP('Testing Report'!$G$8,$AG2005:$BD2005,19,FALSE))</f>
        <v/>
      </c>
      <c r="XFB2005" s="56" t="str">
        <f>IF(ISERROR(VLOOKUP('Testing Report'!$G$8,$X2005:$BD2005,32,FALSE)),"",VLOOKUP('Testing Report'!$G$8,$X2005:$BD2005,32,FALSE))</f>
        <v/>
      </c>
      <c r="XFC2005" s="26"/>
      <c r="XFD2005" s="7" t="str">
        <f t="shared" si="99"/>
        <v/>
      </c>
    </row>
    <row r="2006" spans="1:88 16378:16384" ht="15" customHeight="1">
      <c r="A2006" s="65" t="str">
        <f t="shared" si="97"/>
        <v/>
      </c>
      <c r="B2006" s="65"/>
      <c r="C2006" s="66"/>
      <c r="D2006" s="66"/>
      <c r="E2006" s="66"/>
      <c r="F2006" s="66"/>
      <c r="G2006" s="66"/>
      <c r="H2006" s="66"/>
      <c r="I2006" s="66"/>
      <c r="J2006" s="66"/>
      <c r="K2006" s="66"/>
      <c r="L2006" s="66"/>
      <c r="M2006" s="66"/>
      <c r="N2006" s="66"/>
      <c r="O2006" s="66"/>
      <c r="P2006" s="66"/>
      <c r="Q2006" s="66"/>
      <c r="R2006" s="66"/>
      <c r="S2006" s="72"/>
      <c r="T2006" s="72"/>
      <c r="U2006" s="72"/>
      <c r="V2006" s="72"/>
      <c r="W2006" s="72"/>
      <c r="X2006" s="64"/>
      <c r="Y2006" s="64"/>
      <c r="Z2006" s="64"/>
      <c r="AA2006" s="64"/>
      <c r="AB2006" s="64"/>
      <c r="AC2006" s="64"/>
      <c r="AD2006" s="64"/>
      <c r="AE2006" s="64"/>
      <c r="AF2006" s="64"/>
      <c r="AG2006" s="64"/>
      <c r="AH2006" s="64"/>
      <c r="AI2006" s="64"/>
      <c r="AJ2006" s="64"/>
      <c r="AK2006" s="64"/>
      <c r="AL2006" s="64"/>
      <c r="AM2006" s="64"/>
      <c r="AN2006" s="64"/>
      <c r="AO2006" s="64"/>
      <c r="AP2006" s="67" t="str">
        <f>IF($AG2006="","",VLOOKUP($AG2006,Test_Procedure!$A:$F,2,FALSE))</f>
        <v/>
      </c>
      <c r="AQ2006" s="67"/>
      <c r="AR2006" s="67"/>
      <c r="AS2006" s="68"/>
      <c r="AT2006" s="68"/>
      <c r="AU2006" s="68"/>
      <c r="AV2006" s="68"/>
      <c r="AW2006" s="68"/>
      <c r="AX2006" s="68"/>
      <c r="AY2006" s="68"/>
      <c r="AZ2006" s="68"/>
      <c r="BA2006" s="68"/>
      <c r="BB2006" s="68"/>
      <c r="BC2006" s="69" t="str">
        <f t="shared" si="98"/>
        <v/>
      </c>
      <c r="BD2006" s="69"/>
      <c r="BE2006" s="70">
        <f>IF($AG2006="",0,VLOOKUP($AG2006,Test_Procedure!$A:$F,3,FALSE))</f>
        <v>0</v>
      </c>
      <c r="BF2006" s="70"/>
      <c r="BG2006" s="70">
        <f>IF($AG2006="",0,VLOOKUP($AG2006,Test_Procedure!$A:$F,4,FALSE))</f>
        <v>0</v>
      </c>
      <c r="BH2006" s="70"/>
      <c r="BI2006" s="70">
        <f>IF($AG2006="",0,VLOOKUP($AG2006,Test_Procedure!$A:$F,5,FALSE))</f>
        <v>0</v>
      </c>
      <c r="BJ2006" s="70"/>
      <c r="BK2006" s="70">
        <f>IF($AG2006="",0,VLOOKUP($AG2006,Test_Procedure!$A:$F,6,FALSE))</f>
        <v>0</v>
      </c>
      <c r="BL2006" s="70"/>
      <c r="BM2006" s="71"/>
      <c r="BN2006" s="71"/>
      <c r="BO2006" s="71"/>
      <c r="BP2006" s="72"/>
      <c r="BQ2006" s="72"/>
      <c r="BR2006" s="72"/>
      <c r="BS2006" s="72"/>
      <c r="BT2006" s="72"/>
      <c r="BU2006" s="72"/>
      <c r="BV2006" s="72"/>
      <c r="BW2006" s="72"/>
      <c r="BX2006" s="72"/>
      <c r="BY2006" s="72"/>
      <c r="BZ2006" s="72"/>
      <c r="CA2006" s="72"/>
      <c r="CB2006" s="72"/>
      <c r="CC2006" s="72"/>
      <c r="CD2006" s="72"/>
      <c r="CE2006" s="72"/>
      <c r="CF2006" s="72"/>
      <c r="CG2006" s="72"/>
      <c r="CH2006" s="72"/>
      <c r="CI2006" s="72"/>
      <c r="CJ2006" s="72"/>
      <c r="XEX2006" s="56" t="str">
        <f>IF(ISERROR(VLOOKUP('Testing Report'!$G$8,$AG2006:$BD2006,13,FALSE)),"",VLOOKUP('Testing Report'!$G$8,$AG2006:$BD2006,13,FALSE))</f>
        <v/>
      </c>
      <c r="XEY2006" s="56" t="str">
        <f>IF(ISERROR(VLOOKUP('Testing Report'!$G$8,$AG2006:$BD2006,15,FALSE)),"",VLOOKUP('Testing Report'!$G$8,$AG2006:$BD2006,15,FALSE))</f>
        <v/>
      </c>
      <c r="XEZ2006" s="56" t="str">
        <f>IF(COUNTIF($X2006:$X$5000,'Testing Report'!$G$8)=0,"",COUNTIF($X2006:$X$5000,'Testing Report'!$G$8))</f>
        <v/>
      </c>
      <c r="XFA2006" s="56" t="str">
        <f>IF(ISERROR(VLOOKUP('Testing Report'!$G$8,$AG2006:$BD2006,19,FALSE)),"",VLOOKUP('Testing Report'!$G$8,$AG2006:$BD2006,19,FALSE))</f>
        <v/>
      </c>
      <c r="XFB2006" s="56" t="str">
        <f>IF(ISERROR(VLOOKUP('Testing Report'!$G$8,$X2006:$BD2006,32,FALSE)),"",VLOOKUP('Testing Report'!$G$8,$X2006:$BD2006,32,FALSE))</f>
        <v/>
      </c>
      <c r="XFC2006" s="26"/>
      <c r="XFD2006" s="7" t="str">
        <f t="shared" si="99"/>
        <v/>
      </c>
    </row>
    <row r="2007" spans="1:88 16378:16384" ht="15" customHeight="1">
      <c r="A2007" s="65" t="str">
        <f t="shared" si="97"/>
        <v/>
      </c>
      <c r="B2007" s="65"/>
      <c r="C2007" s="66"/>
      <c r="D2007" s="66"/>
      <c r="E2007" s="66"/>
      <c r="F2007" s="66"/>
      <c r="G2007" s="66"/>
      <c r="H2007" s="66"/>
      <c r="I2007" s="66"/>
      <c r="J2007" s="66"/>
      <c r="K2007" s="66"/>
      <c r="L2007" s="66"/>
      <c r="M2007" s="66"/>
      <c r="N2007" s="66"/>
      <c r="O2007" s="66"/>
      <c r="P2007" s="66"/>
      <c r="Q2007" s="66"/>
      <c r="R2007" s="66"/>
      <c r="S2007" s="72"/>
      <c r="T2007" s="72"/>
      <c r="U2007" s="72"/>
      <c r="V2007" s="72"/>
      <c r="W2007" s="72"/>
      <c r="X2007" s="64"/>
      <c r="Y2007" s="64"/>
      <c r="Z2007" s="64"/>
      <c r="AA2007" s="64"/>
      <c r="AB2007" s="64"/>
      <c r="AC2007" s="64"/>
      <c r="AD2007" s="64"/>
      <c r="AE2007" s="64"/>
      <c r="AF2007" s="64"/>
      <c r="AG2007" s="64"/>
      <c r="AH2007" s="64"/>
      <c r="AI2007" s="64"/>
      <c r="AJ2007" s="64"/>
      <c r="AK2007" s="64"/>
      <c r="AL2007" s="64"/>
      <c r="AM2007" s="64"/>
      <c r="AN2007" s="64"/>
      <c r="AO2007" s="64"/>
      <c r="AP2007" s="67" t="str">
        <f>IF($AG2007="","",VLOOKUP($AG2007,Test_Procedure!$A:$F,2,FALSE))</f>
        <v/>
      </c>
      <c r="AQ2007" s="67"/>
      <c r="AR2007" s="67"/>
      <c r="AS2007" s="68"/>
      <c r="AT2007" s="68"/>
      <c r="AU2007" s="68"/>
      <c r="AV2007" s="68"/>
      <c r="AW2007" s="68"/>
      <c r="AX2007" s="68"/>
      <c r="AY2007" s="68"/>
      <c r="AZ2007" s="68"/>
      <c r="BA2007" s="68"/>
      <c r="BB2007" s="68"/>
      <c r="BC2007" s="69" t="str">
        <f t="shared" si="98"/>
        <v/>
      </c>
      <c r="BD2007" s="69"/>
      <c r="BE2007" s="70">
        <f>IF($AG2007="",0,VLOOKUP($AG2007,Test_Procedure!$A:$F,3,FALSE))</f>
        <v>0</v>
      </c>
      <c r="BF2007" s="70"/>
      <c r="BG2007" s="70">
        <f>IF($AG2007="",0,VLOOKUP($AG2007,Test_Procedure!$A:$F,4,FALSE))</f>
        <v>0</v>
      </c>
      <c r="BH2007" s="70"/>
      <c r="BI2007" s="70">
        <f>IF($AG2007="",0,VLOOKUP($AG2007,Test_Procedure!$A:$F,5,FALSE))</f>
        <v>0</v>
      </c>
      <c r="BJ2007" s="70"/>
      <c r="BK2007" s="70">
        <f>IF($AG2007="",0,VLOOKUP($AG2007,Test_Procedure!$A:$F,6,FALSE))</f>
        <v>0</v>
      </c>
      <c r="BL2007" s="70"/>
      <c r="BM2007" s="71"/>
      <c r="BN2007" s="71"/>
      <c r="BO2007" s="71"/>
      <c r="BP2007" s="72"/>
      <c r="BQ2007" s="72"/>
      <c r="BR2007" s="72"/>
      <c r="BS2007" s="72"/>
      <c r="BT2007" s="72"/>
      <c r="BU2007" s="72"/>
      <c r="BV2007" s="72"/>
      <c r="BW2007" s="72"/>
      <c r="BX2007" s="72"/>
      <c r="BY2007" s="72"/>
      <c r="BZ2007" s="72"/>
      <c r="CA2007" s="72"/>
      <c r="CB2007" s="72"/>
      <c r="CC2007" s="72"/>
      <c r="CD2007" s="72"/>
      <c r="CE2007" s="72"/>
      <c r="CF2007" s="72"/>
      <c r="CG2007" s="72"/>
      <c r="CH2007" s="72"/>
      <c r="CI2007" s="72"/>
      <c r="CJ2007" s="72"/>
      <c r="XEX2007" s="56" t="str">
        <f>IF(ISERROR(VLOOKUP('Testing Report'!$G$8,$AG2007:$BD2007,13,FALSE)),"",VLOOKUP('Testing Report'!$G$8,$AG2007:$BD2007,13,FALSE))</f>
        <v/>
      </c>
      <c r="XEY2007" s="56" t="str">
        <f>IF(ISERROR(VLOOKUP('Testing Report'!$G$8,$AG2007:$BD2007,15,FALSE)),"",VLOOKUP('Testing Report'!$G$8,$AG2007:$BD2007,15,FALSE))</f>
        <v/>
      </c>
      <c r="XEZ2007" s="56" t="str">
        <f>IF(COUNTIF($X2007:$X$5000,'Testing Report'!$G$8)=0,"",COUNTIF($X2007:$X$5000,'Testing Report'!$G$8))</f>
        <v/>
      </c>
      <c r="XFA2007" s="56" t="str">
        <f>IF(ISERROR(VLOOKUP('Testing Report'!$G$8,$AG2007:$BD2007,19,FALSE)),"",VLOOKUP('Testing Report'!$G$8,$AG2007:$BD2007,19,FALSE))</f>
        <v/>
      </c>
      <c r="XFB2007" s="56" t="str">
        <f>IF(ISERROR(VLOOKUP('Testing Report'!$G$8,$X2007:$BD2007,32,FALSE)),"",VLOOKUP('Testing Report'!$G$8,$X2007:$BD2007,32,FALSE))</f>
        <v/>
      </c>
      <c r="XFC2007" s="26"/>
      <c r="XFD2007" s="7" t="str">
        <f t="shared" si="99"/>
        <v/>
      </c>
    </row>
    <row r="2008" spans="1:88 16378:16384" ht="15" customHeight="1">
      <c r="A2008" s="65" t="str">
        <f t="shared" si="97"/>
        <v/>
      </c>
      <c r="B2008" s="65"/>
      <c r="C2008" s="66"/>
      <c r="D2008" s="66"/>
      <c r="E2008" s="66"/>
      <c r="F2008" s="66"/>
      <c r="G2008" s="66"/>
      <c r="H2008" s="66"/>
      <c r="I2008" s="66"/>
      <c r="J2008" s="66"/>
      <c r="K2008" s="66"/>
      <c r="L2008" s="66"/>
      <c r="M2008" s="66"/>
      <c r="N2008" s="66"/>
      <c r="O2008" s="66"/>
      <c r="P2008" s="66"/>
      <c r="Q2008" s="66"/>
      <c r="R2008" s="66"/>
      <c r="S2008" s="72"/>
      <c r="T2008" s="72"/>
      <c r="U2008" s="72"/>
      <c r="V2008" s="72"/>
      <c r="W2008" s="72"/>
      <c r="X2008" s="64"/>
      <c r="Y2008" s="64"/>
      <c r="Z2008" s="64"/>
      <c r="AA2008" s="64"/>
      <c r="AB2008" s="64"/>
      <c r="AC2008" s="64"/>
      <c r="AD2008" s="64"/>
      <c r="AE2008" s="64"/>
      <c r="AF2008" s="64"/>
      <c r="AG2008" s="64"/>
      <c r="AH2008" s="64"/>
      <c r="AI2008" s="64"/>
      <c r="AJ2008" s="64"/>
      <c r="AK2008" s="64"/>
      <c r="AL2008" s="64"/>
      <c r="AM2008" s="64"/>
      <c r="AN2008" s="64"/>
      <c r="AO2008" s="64"/>
      <c r="AP2008" s="67" t="str">
        <f>IF($AG2008="","",VLOOKUP($AG2008,Test_Procedure!$A:$F,2,FALSE))</f>
        <v/>
      </c>
      <c r="AQ2008" s="67"/>
      <c r="AR2008" s="67"/>
      <c r="AS2008" s="68"/>
      <c r="AT2008" s="68"/>
      <c r="AU2008" s="68"/>
      <c r="AV2008" s="68"/>
      <c r="AW2008" s="68"/>
      <c r="AX2008" s="68"/>
      <c r="AY2008" s="68"/>
      <c r="AZ2008" s="68"/>
      <c r="BA2008" s="68"/>
      <c r="BB2008" s="68"/>
      <c r="BC2008" s="69" t="str">
        <f t="shared" si="98"/>
        <v/>
      </c>
      <c r="BD2008" s="69"/>
      <c r="BE2008" s="70">
        <f>IF($AG2008="",0,VLOOKUP($AG2008,Test_Procedure!$A:$F,3,FALSE))</f>
        <v>0</v>
      </c>
      <c r="BF2008" s="70"/>
      <c r="BG2008" s="70">
        <f>IF($AG2008="",0,VLOOKUP($AG2008,Test_Procedure!$A:$F,4,FALSE))</f>
        <v>0</v>
      </c>
      <c r="BH2008" s="70"/>
      <c r="BI2008" s="70">
        <f>IF($AG2008="",0,VLOOKUP($AG2008,Test_Procedure!$A:$F,5,FALSE))</f>
        <v>0</v>
      </c>
      <c r="BJ2008" s="70"/>
      <c r="BK2008" s="70">
        <f>IF($AG2008="",0,VLOOKUP($AG2008,Test_Procedure!$A:$F,6,FALSE))</f>
        <v>0</v>
      </c>
      <c r="BL2008" s="70"/>
      <c r="BM2008" s="71"/>
      <c r="BN2008" s="71"/>
      <c r="BO2008" s="71"/>
      <c r="BP2008" s="72"/>
      <c r="BQ2008" s="72"/>
      <c r="BR2008" s="72"/>
      <c r="BS2008" s="72"/>
      <c r="BT2008" s="72"/>
      <c r="BU2008" s="72"/>
      <c r="BV2008" s="72"/>
      <c r="BW2008" s="72"/>
      <c r="BX2008" s="72"/>
      <c r="BY2008" s="72"/>
      <c r="BZ2008" s="72"/>
      <c r="CA2008" s="72"/>
      <c r="CB2008" s="72"/>
      <c r="CC2008" s="72"/>
      <c r="CD2008" s="72"/>
      <c r="CE2008" s="72"/>
      <c r="CF2008" s="72"/>
      <c r="CG2008" s="72"/>
      <c r="CH2008" s="72"/>
      <c r="CI2008" s="72"/>
      <c r="CJ2008" s="72"/>
      <c r="XEX2008" s="56" t="str">
        <f>IF(ISERROR(VLOOKUP('Testing Report'!$G$8,$AG2008:$BD2008,13,FALSE)),"",VLOOKUP('Testing Report'!$G$8,$AG2008:$BD2008,13,FALSE))</f>
        <v/>
      </c>
      <c r="XEY2008" s="56" t="str">
        <f>IF(ISERROR(VLOOKUP('Testing Report'!$G$8,$AG2008:$BD2008,15,FALSE)),"",VLOOKUP('Testing Report'!$G$8,$AG2008:$BD2008,15,FALSE))</f>
        <v/>
      </c>
      <c r="XEZ2008" s="56" t="str">
        <f>IF(COUNTIF($X2008:$X$5000,'Testing Report'!$G$8)=0,"",COUNTIF($X2008:$X$5000,'Testing Report'!$G$8))</f>
        <v/>
      </c>
      <c r="XFA2008" s="56" t="str">
        <f>IF(ISERROR(VLOOKUP('Testing Report'!$G$8,$AG2008:$BD2008,19,FALSE)),"",VLOOKUP('Testing Report'!$G$8,$AG2008:$BD2008,19,FALSE))</f>
        <v/>
      </c>
      <c r="XFB2008" s="56" t="str">
        <f>IF(ISERROR(VLOOKUP('Testing Report'!$G$8,$X2008:$BD2008,32,FALSE)),"",VLOOKUP('Testing Report'!$G$8,$X2008:$BD2008,32,FALSE))</f>
        <v/>
      </c>
      <c r="XFC2008" s="26"/>
      <c r="XFD2008" s="7" t="str">
        <f t="shared" si="99"/>
        <v/>
      </c>
    </row>
    <row r="2009" spans="1:88 16378:16384" ht="15" customHeight="1">
      <c r="A2009" s="65" t="str">
        <f t="shared" si="97"/>
        <v/>
      </c>
      <c r="B2009" s="65"/>
      <c r="C2009" s="66"/>
      <c r="D2009" s="66"/>
      <c r="E2009" s="66"/>
      <c r="F2009" s="66"/>
      <c r="G2009" s="66"/>
      <c r="H2009" s="66"/>
      <c r="I2009" s="66"/>
      <c r="J2009" s="66"/>
      <c r="K2009" s="66"/>
      <c r="L2009" s="66"/>
      <c r="M2009" s="66"/>
      <c r="N2009" s="66"/>
      <c r="O2009" s="66"/>
      <c r="P2009" s="66"/>
      <c r="Q2009" s="66"/>
      <c r="R2009" s="66"/>
      <c r="S2009" s="72"/>
      <c r="T2009" s="72"/>
      <c r="U2009" s="72"/>
      <c r="V2009" s="72"/>
      <c r="W2009" s="72"/>
      <c r="X2009" s="64"/>
      <c r="Y2009" s="64"/>
      <c r="Z2009" s="64"/>
      <c r="AA2009" s="64"/>
      <c r="AB2009" s="64"/>
      <c r="AC2009" s="64"/>
      <c r="AD2009" s="64"/>
      <c r="AE2009" s="64"/>
      <c r="AF2009" s="64"/>
      <c r="AG2009" s="64"/>
      <c r="AH2009" s="64"/>
      <c r="AI2009" s="64"/>
      <c r="AJ2009" s="64"/>
      <c r="AK2009" s="64"/>
      <c r="AL2009" s="64"/>
      <c r="AM2009" s="64"/>
      <c r="AN2009" s="64"/>
      <c r="AO2009" s="64"/>
      <c r="AP2009" s="67" t="str">
        <f>IF($AG2009="","",VLOOKUP($AG2009,Test_Procedure!$A:$F,2,FALSE))</f>
        <v/>
      </c>
      <c r="AQ2009" s="67"/>
      <c r="AR2009" s="67"/>
      <c r="AS2009" s="68"/>
      <c r="AT2009" s="68"/>
      <c r="AU2009" s="68"/>
      <c r="AV2009" s="68"/>
      <c r="AW2009" s="68"/>
      <c r="AX2009" s="68"/>
      <c r="AY2009" s="68"/>
      <c r="AZ2009" s="68"/>
      <c r="BA2009" s="68"/>
      <c r="BB2009" s="68"/>
      <c r="BC2009" s="69" t="str">
        <f t="shared" si="98"/>
        <v/>
      </c>
      <c r="BD2009" s="69"/>
      <c r="BE2009" s="70">
        <f>IF($AG2009="",0,VLOOKUP($AG2009,Test_Procedure!$A:$F,3,FALSE))</f>
        <v>0</v>
      </c>
      <c r="BF2009" s="70"/>
      <c r="BG2009" s="70">
        <f>IF($AG2009="",0,VLOOKUP($AG2009,Test_Procedure!$A:$F,4,FALSE))</f>
        <v>0</v>
      </c>
      <c r="BH2009" s="70"/>
      <c r="BI2009" s="70">
        <f>IF($AG2009="",0,VLOOKUP($AG2009,Test_Procedure!$A:$F,5,FALSE))</f>
        <v>0</v>
      </c>
      <c r="BJ2009" s="70"/>
      <c r="BK2009" s="70">
        <f>IF($AG2009="",0,VLOOKUP($AG2009,Test_Procedure!$A:$F,6,FALSE))</f>
        <v>0</v>
      </c>
      <c r="BL2009" s="70"/>
      <c r="BM2009" s="71"/>
      <c r="BN2009" s="71"/>
      <c r="BO2009" s="71"/>
      <c r="BP2009" s="72"/>
      <c r="BQ2009" s="72"/>
      <c r="BR2009" s="72"/>
      <c r="BS2009" s="72"/>
      <c r="BT2009" s="72"/>
      <c r="BU2009" s="72"/>
      <c r="BV2009" s="72"/>
      <c r="BW2009" s="72"/>
      <c r="BX2009" s="72"/>
      <c r="BY2009" s="72"/>
      <c r="BZ2009" s="72"/>
      <c r="CA2009" s="72"/>
      <c r="CB2009" s="72"/>
      <c r="CC2009" s="72"/>
      <c r="CD2009" s="72"/>
      <c r="CE2009" s="72"/>
      <c r="CF2009" s="72"/>
      <c r="CG2009" s="72"/>
      <c r="CH2009" s="72"/>
      <c r="CI2009" s="72"/>
      <c r="CJ2009" s="72"/>
      <c r="XEX2009" s="56" t="str">
        <f>IF(ISERROR(VLOOKUP('Testing Report'!$G$8,$AG2009:$BD2009,13,FALSE)),"",VLOOKUP('Testing Report'!$G$8,$AG2009:$BD2009,13,FALSE))</f>
        <v/>
      </c>
      <c r="XEY2009" s="56" t="str">
        <f>IF(ISERROR(VLOOKUP('Testing Report'!$G$8,$AG2009:$BD2009,15,FALSE)),"",VLOOKUP('Testing Report'!$G$8,$AG2009:$BD2009,15,FALSE))</f>
        <v/>
      </c>
      <c r="XEZ2009" s="56" t="str">
        <f>IF(COUNTIF($X2009:$X$5000,'Testing Report'!$G$8)=0,"",COUNTIF($X2009:$X$5000,'Testing Report'!$G$8))</f>
        <v/>
      </c>
      <c r="XFA2009" s="56" t="str">
        <f>IF(ISERROR(VLOOKUP('Testing Report'!$G$8,$AG2009:$BD2009,19,FALSE)),"",VLOOKUP('Testing Report'!$G$8,$AG2009:$BD2009,19,FALSE))</f>
        <v/>
      </c>
      <c r="XFB2009" s="56" t="str">
        <f>IF(ISERROR(VLOOKUP('Testing Report'!$G$8,$X2009:$BD2009,32,FALSE)),"",VLOOKUP('Testing Report'!$G$8,$X2009:$BD2009,32,FALSE))</f>
        <v/>
      </c>
      <c r="XFC2009" s="26"/>
      <c r="XFD2009" s="7" t="str">
        <f t="shared" si="99"/>
        <v/>
      </c>
    </row>
    <row r="2010" spans="1:88 16378:16384" ht="15" customHeight="1">
      <c r="A2010" s="65" t="str">
        <f t="shared" si="97"/>
        <v/>
      </c>
      <c r="B2010" s="65"/>
      <c r="C2010" s="66"/>
      <c r="D2010" s="66"/>
      <c r="E2010" s="66"/>
      <c r="F2010" s="66"/>
      <c r="G2010" s="66"/>
      <c r="H2010" s="66"/>
      <c r="I2010" s="66"/>
      <c r="J2010" s="66"/>
      <c r="K2010" s="66"/>
      <c r="L2010" s="66"/>
      <c r="M2010" s="66"/>
      <c r="N2010" s="66"/>
      <c r="O2010" s="66"/>
      <c r="P2010" s="66"/>
      <c r="Q2010" s="66"/>
      <c r="R2010" s="66"/>
      <c r="S2010" s="72"/>
      <c r="T2010" s="72"/>
      <c r="U2010" s="72"/>
      <c r="V2010" s="72"/>
      <c r="W2010" s="72"/>
      <c r="X2010" s="64"/>
      <c r="Y2010" s="64"/>
      <c r="Z2010" s="64"/>
      <c r="AA2010" s="64"/>
      <c r="AB2010" s="64"/>
      <c r="AC2010" s="64"/>
      <c r="AD2010" s="64"/>
      <c r="AE2010" s="64"/>
      <c r="AF2010" s="64"/>
      <c r="AG2010" s="64"/>
      <c r="AH2010" s="64"/>
      <c r="AI2010" s="64"/>
      <c r="AJ2010" s="64"/>
      <c r="AK2010" s="64"/>
      <c r="AL2010" s="64"/>
      <c r="AM2010" s="64"/>
      <c r="AN2010" s="64"/>
      <c r="AO2010" s="64"/>
      <c r="AP2010" s="67" t="str">
        <f>IF($AG2010="","",VLOOKUP($AG2010,Test_Procedure!$A:$F,2,FALSE))</f>
        <v/>
      </c>
      <c r="AQ2010" s="67"/>
      <c r="AR2010" s="67"/>
      <c r="AS2010" s="68"/>
      <c r="AT2010" s="68"/>
      <c r="AU2010" s="68"/>
      <c r="AV2010" s="68"/>
      <c r="AW2010" s="68"/>
      <c r="AX2010" s="68"/>
      <c r="AY2010" s="68"/>
      <c r="AZ2010" s="68"/>
      <c r="BA2010" s="68"/>
      <c r="BB2010" s="68"/>
      <c r="BC2010" s="69" t="str">
        <f t="shared" si="98"/>
        <v/>
      </c>
      <c r="BD2010" s="69"/>
      <c r="BE2010" s="70">
        <f>IF($AG2010="",0,VLOOKUP($AG2010,Test_Procedure!$A:$F,3,FALSE))</f>
        <v>0</v>
      </c>
      <c r="BF2010" s="70"/>
      <c r="BG2010" s="70">
        <f>IF($AG2010="",0,VLOOKUP($AG2010,Test_Procedure!$A:$F,4,FALSE))</f>
        <v>0</v>
      </c>
      <c r="BH2010" s="70"/>
      <c r="BI2010" s="70">
        <f>IF($AG2010="",0,VLOOKUP($AG2010,Test_Procedure!$A:$F,5,FALSE))</f>
        <v>0</v>
      </c>
      <c r="BJ2010" s="70"/>
      <c r="BK2010" s="70">
        <f>IF($AG2010="",0,VLOOKUP($AG2010,Test_Procedure!$A:$F,6,FALSE))</f>
        <v>0</v>
      </c>
      <c r="BL2010" s="70"/>
      <c r="BM2010" s="71"/>
      <c r="BN2010" s="71"/>
      <c r="BO2010" s="71"/>
      <c r="BP2010" s="72"/>
      <c r="BQ2010" s="72"/>
      <c r="BR2010" s="72"/>
      <c r="BS2010" s="72"/>
      <c r="BT2010" s="72"/>
      <c r="BU2010" s="72"/>
      <c r="BV2010" s="72"/>
      <c r="BW2010" s="72"/>
      <c r="BX2010" s="72"/>
      <c r="BY2010" s="72"/>
      <c r="BZ2010" s="72"/>
      <c r="CA2010" s="72"/>
      <c r="CB2010" s="72"/>
      <c r="CC2010" s="72"/>
      <c r="CD2010" s="72"/>
      <c r="CE2010" s="72"/>
      <c r="CF2010" s="72"/>
      <c r="CG2010" s="72"/>
      <c r="CH2010" s="72"/>
      <c r="CI2010" s="72"/>
      <c r="CJ2010" s="72"/>
      <c r="XEX2010" s="56" t="str">
        <f>IF(ISERROR(VLOOKUP('Testing Report'!$G$8,$AG2010:$BD2010,13,FALSE)),"",VLOOKUP('Testing Report'!$G$8,$AG2010:$BD2010,13,FALSE))</f>
        <v/>
      </c>
      <c r="XEY2010" s="56" t="str">
        <f>IF(ISERROR(VLOOKUP('Testing Report'!$G$8,$AG2010:$BD2010,15,FALSE)),"",VLOOKUP('Testing Report'!$G$8,$AG2010:$BD2010,15,FALSE))</f>
        <v/>
      </c>
      <c r="XEZ2010" s="56" t="str">
        <f>IF(COUNTIF($X2010:$X$5000,'Testing Report'!$G$8)=0,"",COUNTIF($X2010:$X$5000,'Testing Report'!$G$8))</f>
        <v/>
      </c>
      <c r="XFA2010" s="56" t="str">
        <f>IF(ISERROR(VLOOKUP('Testing Report'!$G$8,$AG2010:$BD2010,19,FALSE)),"",VLOOKUP('Testing Report'!$G$8,$AG2010:$BD2010,19,FALSE))</f>
        <v/>
      </c>
      <c r="XFB2010" s="56" t="str">
        <f>IF(ISERROR(VLOOKUP('Testing Report'!$G$8,$X2010:$BD2010,32,FALSE)),"",VLOOKUP('Testing Report'!$G$8,$X2010:$BD2010,32,FALSE))</f>
        <v/>
      </c>
      <c r="XFC2010" s="26"/>
      <c r="XFD2010" s="7" t="str">
        <f t="shared" si="99"/>
        <v/>
      </c>
    </row>
    <row r="2011" spans="1:88 16378:16384" ht="15" customHeight="1">
      <c r="A2011" s="65" t="str">
        <f t="shared" si="97"/>
        <v/>
      </c>
      <c r="B2011" s="65"/>
      <c r="C2011" s="66"/>
      <c r="D2011" s="66"/>
      <c r="E2011" s="66"/>
      <c r="F2011" s="66"/>
      <c r="G2011" s="66"/>
      <c r="H2011" s="66"/>
      <c r="I2011" s="66"/>
      <c r="J2011" s="66"/>
      <c r="K2011" s="66"/>
      <c r="L2011" s="66"/>
      <c r="M2011" s="66"/>
      <c r="N2011" s="66"/>
      <c r="O2011" s="66"/>
      <c r="P2011" s="66"/>
      <c r="Q2011" s="66"/>
      <c r="R2011" s="66"/>
      <c r="S2011" s="72"/>
      <c r="T2011" s="72"/>
      <c r="U2011" s="72"/>
      <c r="V2011" s="72"/>
      <c r="W2011" s="72"/>
      <c r="X2011" s="64"/>
      <c r="Y2011" s="64"/>
      <c r="Z2011" s="64"/>
      <c r="AA2011" s="64"/>
      <c r="AB2011" s="64"/>
      <c r="AC2011" s="64"/>
      <c r="AD2011" s="64"/>
      <c r="AE2011" s="64"/>
      <c r="AF2011" s="64"/>
      <c r="AG2011" s="64"/>
      <c r="AH2011" s="64"/>
      <c r="AI2011" s="64"/>
      <c r="AJ2011" s="64"/>
      <c r="AK2011" s="64"/>
      <c r="AL2011" s="64"/>
      <c r="AM2011" s="64"/>
      <c r="AN2011" s="64"/>
      <c r="AO2011" s="64"/>
      <c r="AP2011" s="67" t="str">
        <f>IF($AG2011="","",VLOOKUP($AG2011,Test_Procedure!$A:$F,2,FALSE))</f>
        <v/>
      </c>
      <c r="AQ2011" s="67"/>
      <c r="AR2011" s="67"/>
      <c r="AS2011" s="68"/>
      <c r="AT2011" s="68"/>
      <c r="AU2011" s="68"/>
      <c r="AV2011" s="68"/>
      <c r="AW2011" s="68"/>
      <c r="AX2011" s="68"/>
      <c r="AY2011" s="68"/>
      <c r="AZ2011" s="68"/>
      <c r="BA2011" s="68"/>
      <c r="BB2011" s="68"/>
      <c r="BC2011" s="69" t="str">
        <f t="shared" si="98"/>
        <v/>
      </c>
      <c r="BD2011" s="69"/>
      <c r="BE2011" s="70">
        <f>IF($AG2011="",0,VLOOKUP($AG2011,Test_Procedure!$A:$F,3,FALSE))</f>
        <v>0</v>
      </c>
      <c r="BF2011" s="70"/>
      <c r="BG2011" s="70">
        <f>IF($AG2011="",0,VLOOKUP($AG2011,Test_Procedure!$A:$F,4,FALSE))</f>
        <v>0</v>
      </c>
      <c r="BH2011" s="70"/>
      <c r="BI2011" s="70">
        <f>IF($AG2011="",0,VLOOKUP($AG2011,Test_Procedure!$A:$F,5,FALSE))</f>
        <v>0</v>
      </c>
      <c r="BJ2011" s="70"/>
      <c r="BK2011" s="70">
        <f>IF($AG2011="",0,VLOOKUP($AG2011,Test_Procedure!$A:$F,6,FALSE))</f>
        <v>0</v>
      </c>
      <c r="BL2011" s="70"/>
      <c r="BM2011" s="71"/>
      <c r="BN2011" s="71"/>
      <c r="BO2011" s="71"/>
      <c r="BP2011" s="72"/>
      <c r="BQ2011" s="72"/>
      <c r="BR2011" s="72"/>
      <c r="BS2011" s="72"/>
      <c r="BT2011" s="72"/>
      <c r="BU2011" s="72"/>
      <c r="BV2011" s="72"/>
      <c r="BW2011" s="72"/>
      <c r="BX2011" s="72"/>
      <c r="BY2011" s="72"/>
      <c r="BZ2011" s="72"/>
      <c r="CA2011" s="72"/>
      <c r="CB2011" s="72"/>
      <c r="CC2011" s="72"/>
      <c r="CD2011" s="72"/>
      <c r="CE2011" s="72"/>
      <c r="CF2011" s="72"/>
      <c r="CG2011" s="72"/>
      <c r="CH2011" s="72"/>
      <c r="CI2011" s="72"/>
      <c r="CJ2011" s="72"/>
      <c r="XEX2011" s="56" t="str">
        <f>IF(ISERROR(VLOOKUP('Testing Report'!$G$8,$AG2011:$BD2011,13,FALSE)),"",VLOOKUP('Testing Report'!$G$8,$AG2011:$BD2011,13,FALSE))</f>
        <v/>
      </c>
      <c r="XEY2011" s="56" t="str">
        <f>IF(ISERROR(VLOOKUP('Testing Report'!$G$8,$AG2011:$BD2011,15,FALSE)),"",VLOOKUP('Testing Report'!$G$8,$AG2011:$BD2011,15,FALSE))</f>
        <v/>
      </c>
      <c r="XEZ2011" s="56" t="str">
        <f>IF(COUNTIF($X2011:$X$5000,'Testing Report'!$G$8)=0,"",COUNTIF($X2011:$X$5000,'Testing Report'!$G$8))</f>
        <v/>
      </c>
      <c r="XFA2011" s="56" t="str">
        <f>IF(ISERROR(VLOOKUP('Testing Report'!$G$8,$AG2011:$BD2011,19,FALSE)),"",VLOOKUP('Testing Report'!$G$8,$AG2011:$BD2011,19,FALSE))</f>
        <v/>
      </c>
      <c r="XFB2011" s="56" t="str">
        <f>IF(ISERROR(VLOOKUP('Testing Report'!$G$8,$X2011:$BD2011,32,FALSE)),"",VLOOKUP('Testing Report'!$G$8,$X2011:$BD2011,32,FALSE))</f>
        <v/>
      </c>
      <c r="XFC2011" s="26"/>
      <c r="XFD2011" s="7" t="str">
        <f t="shared" si="99"/>
        <v/>
      </c>
    </row>
    <row r="2012" spans="1:88 16378:16384" ht="15" customHeight="1">
      <c r="A2012" s="65" t="str">
        <f t="shared" si="97"/>
        <v/>
      </c>
      <c r="B2012" s="65"/>
      <c r="C2012" s="66"/>
      <c r="D2012" s="66"/>
      <c r="E2012" s="66"/>
      <c r="F2012" s="66"/>
      <c r="G2012" s="66"/>
      <c r="H2012" s="66"/>
      <c r="I2012" s="66"/>
      <c r="J2012" s="66"/>
      <c r="K2012" s="66"/>
      <c r="L2012" s="66"/>
      <c r="M2012" s="66"/>
      <c r="N2012" s="66"/>
      <c r="O2012" s="66"/>
      <c r="P2012" s="66"/>
      <c r="Q2012" s="66"/>
      <c r="R2012" s="66"/>
      <c r="S2012" s="72"/>
      <c r="T2012" s="72"/>
      <c r="U2012" s="72"/>
      <c r="V2012" s="72"/>
      <c r="W2012" s="72"/>
      <c r="X2012" s="64"/>
      <c r="Y2012" s="64"/>
      <c r="Z2012" s="64"/>
      <c r="AA2012" s="64"/>
      <c r="AB2012" s="64"/>
      <c r="AC2012" s="64"/>
      <c r="AD2012" s="64"/>
      <c r="AE2012" s="64"/>
      <c r="AF2012" s="64"/>
      <c r="AG2012" s="64"/>
      <c r="AH2012" s="64"/>
      <c r="AI2012" s="64"/>
      <c r="AJ2012" s="64"/>
      <c r="AK2012" s="64"/>
      <c r="AL2012" s="64"/>
      <c r="AM2012" s="64"/>
      <c r="AN2012" s="64"/>
      <c r="AO2012" s="64"/>
      <c r="AP2012" s="67" t="str">
        <f>IF($AG2012="","",VLOOKUP($AG2012,Test_Procedure!$A:$F,2,FALSE))</f>
        <v/>
      </c>
      <c r="AQ2012" s="67"/>
      <c r="AR2012" s="67"/>
      <c r="AS2012" s="68"/>
      <c r="AT2012" s="68"/>
      <c r="AU2012" s="68"/>
      <c r="AV2012" s="68"/>
      <c r="AW2012" s="68"/>
      <c r="AX2012" s="68"/>
      <c r="AY2012" s="68"/>
      <c r="AZ2012" s="68"/>
      <c r="BA2012" s="68"/>
      <c r="BB2012" s="68"/>
      <c r="BC2012" s="69" t="str">
        <f t="shared" si="98"/>
        <v/>
      </c>
      <c r="BD2012" s="69"/>
      <c r="BE2012" s="70">
        <f>IF($AG2012="",0,VLOOKUP($AG2012,Test_Procedure!$A:$F,3,FALSE))</f>
        <v>0</v>
      </c>
      <c r="BF2012" s="70"/>
      <c r="BG2012" s="70">
        <f>IF($AG2012="",0,VLOOKUP($AG2012,Test_Procedure!$A:$F,4,FALSE))</f>
        <v>0</v>
      </c>
      <c r="BH2012" s="70"/>
      <c r="BI2012" s="70">
        <f>IF($AG2012="",0,VLOOKUP($AG2012,Test_Procedure!$A:$F,5,FALSE))</f>
        <v>0</v>
      </c>
      <c r="BJ2012" s="70"/>
      <c r="BK2012" s="70">
        <f>IF($AG2012="",0,VLOOKUP($AG2012,Test_Procedure!$A:$F,6,FALSE))</f>
        <v>0</v>
      </c>
      <c r="BL2012" s="70"/>
      <c r="BM2012" s="71"/>
      <c r="BN2012" s="71"/>
      <c r="BO2012" s="71"/>
      <c r="BP2012" s="72"/>
      <c r="BQ2012" s="72"/>
      <c r="BR2012" s="72"/>
      <c r="BS2012" s="72"/>
      <c r="BT2012" s="72"/>
      <c r="BU2012" s="72"/>
      <c r="BV2012" s="72"/>
      <c r="BW2012" s="72"/>
      <c r="BX2012" s="72"/>
      <c r="BY2012" s="72"/>
      <c r="BZ2012" s="72"/>
      <c r="CA2012" s="72"/>
      <c r="CB2012" s="72"/>
      <c r="CC2012" s="72"/>
      <c r="CD2012" s="72"/>
      <c r="CE2012" s="72"/>
      <c r="CF2012" s="72"/>
      <c r="CG2012" s="72"/>
      <c r="CH2012" s="72"/>
      <c r="CI2012" s="72"/>
      <c r="CJ2012" s="72"/>
      <c r="XEX2012" s="56" t="str">
        <f>IF(ISERROR(VLOOKUP('Testing Report'!$G$8,$AG2012:$BD2012,13,FALSE)),"",VLOOKUP('Testing Report'!$G$8,$AG2012:$BD2012,13,FALSE))</f>
        <v/>
      </c>
      <c r="XEY2012" s="56" t="str">
        <f>IF(ISERROR(VLOOKUP('Testing Report'!$G$8,$AG2012:$BD2012,15,FALSE)),"",VLOOKUP('Testing Report'!$G$8,$AG2012:$BD2012,15,FALSE))</f>
        <v/>
      </c>
      <c r="XEZ2012" s="56" t="str">
        <f>IF(COUNTIF($X2012:$X$5000,'Testing Report'!$G$8)=0,"",COUNTIF($X2012:$X$5000,'Testing Report'!$G$8))</f>
        <v/>
      </c>
      <c r="XFA2012" s="56" t="str">
        <f>IF(ISERROR(VLOOKUP('Testing Report'!$G$8,$AG2012:$BD2012,19,FALSE)),"",VLOOKUP('Testing Report'!$G$8,$AG2012:$BD2012,19,FALSE))</f>
        <v/>
      </c>
      <c r="XFB2012" s="56" t="str">
        <f>IF(ISERROR(VLOOKUP('Testing Report'!$G$8,$X2012:$BD2012,32,FALSE)),"",VLOOKUP('Testing Report'!$G$8,$X2012:$BD2012,32,FALSE))</f>
        <v/>
      </c>
      <c r="XFC2012" s="26"/>
      <c r="XFD2012" s="7" t="str">
        <f t="shared" si="99"/>
        <v/>
      </c>
    </row>
    <row r="2013" spans="1:88 16378:16384" ht="15" customHeight="1">
      <c r="A2013" s="65" t="str">
        <f t="shared" ref="A2013:A2076" si="100">IF(C2012="","",A2012+1)</f>
        <v/>
      </c>
      <c r="B2013" s="65"/>
      <c r="C2013" s="66"/>
      <c r="D2013" s="66"/>
      <c r="E2013" s="66"/>
      <c r="F2013" s="66"/>
      <c r="G2013" s="66"/>
      <c r="H2013" s="66"/>
      <c r="I2013" s="66"/>
      <c r="J2013" s="66"/>
      <c r="K2013" s="66"/>
      <c r="L2013" s="66"/>
      <c r="M2013" s="66"/>
      <c r="N2013" s="66"/>
      <c r="O2013" s="66"/>
      <c r="P2013" s="66"/>
      <c r="Q2013" s="66"/>
      <c r="R2013" s="66"/>
      <c r="S2013" s="72"/>
      <c r="T2013" s="72"/>
      <c r="U2013" s="72"/>
      <c r="V2013" s="72"/>
      <c r="W2013" s="72"/>
      <c r="X2013" s="64"/>
      <c r="Y2013" s="64"/>
      <c r="Z2013" s="64"/>
      <c r="AA2013" s="64"/>
      <c r="AB2013" s="64"/>
      <c r="AC2013" s="64"/>
      <c r="AD2013" s="64"/>
      <c r="AE2013" s="64"/>
      <c r="AF2013" s="64"/>
      <c r="AG2013" s="64"/>
      <c r="AH2013" s="64"/>
      <c r="AI2013" s="64"/>
      <c r="AJ2013" s="64"/>
      <c r="AK2013" s="64"/>
      <c r="AL2013" s="64"/>
      <c r="AM2013" s="64"/>
      <c r="AN2013" s="64"/>
      <c r="AO2013" s="64"/>
      <c r="AP2013" s="67" t="str">
        <f>IF($AG2013="","",VLOOKUP($AG2013,Test_Procedure!$A:$F,2,FALSE))</f>
        <v/>
      </c>
      <c r="AQ2013" s="67"/>
      <c r="AR2013" s="67"/>
      <c r="AS2013" s="68"/>
      <c r="AT2013" s="68"/>
      <c r="AU2013" s="68"/>
      <c r="AV2013" s="68"/>
      <c r="AW2013" s="68"/>
      <c r="AX2013" s="68"/>
      <c r="AY2013" s="68"/>
      <c r="AZ2013" s="68"/>
      <c r="BA2013" s="68"/>
      <c r="BB2013" s="68"/>
      <c r="BC2013" s="69" t="str">
        <f t="shared" ref="BC2013:BC2076" si="101">IF(AS2013="","",AVERAGE(AS2013:BB2013))</f>
        <v/>
      </c>
      <c r="BD2013" s="69"/>
      <c r="BE2013" s="70">
        <f>IF($AG2013="",0,VLOOKUP($AG2013,Test_Procedure!$A:$F,3,FALSE))</f>
        <v>0</v>
      </c>
      <c r="BF2013" s="70"/>
      <c r="BG2013" s="70">
        <f>IF($AG2013="",0,VLOOKUP($AG2013,Test_Procedure!$A:$F,4,FALSE))</f>
        <v>0</v>
      </c>
      <c r="BH2013" s="70"/>
      <c r="BI2013" s="70">
        <f>IF($AG2013="",0,VLOOKUP($AG2013,Test_Procedure!$A:$F,5,FALSE))</f>
        <v>0</v>
      </c>
      <c r="BJ2013" s="70"/>
      <c r="BK2013" s="70">
        <f>IF($AG2013="",0,VLOOKUP($AG2013,Test_Procedure!$A:$F,6,FALSE))</f>
        <v>0</v>
      </c>
      <c r="BL2013" s="70"/>
      <c r="BM2013" s="71"/>
      <c r="BN2013" s="71"/>
      <c r="BO2013" s="71"/>
      <c r="BP2013" s="72"/>
      <c r="BQ2013" s="72"/>
      <c r="BR2013" s="72"/>
      <c r="BS2013" s="72"/>
      <c r="BT2013" s="72"/>
      <c r="BU2013" s="72"/>
      <c r="BV2013" s="72"/>
      <c r="BW2013" s="72"/>
      <c r="BX2013" s="72"/>
      <c r="BY2013" s="72"/>
      <c r="BZ2013" s="72"/>
      <c r="CA2013" s="72"/>
      <c r="CB2013" s="72"/>
      <c r="CC2013" s="72"/>
      <c r="CD2013" s="72"/>
      <c r="CE2013" s="72"/>
      <c r="CF2013" s="72"/>
      <c r="CG2013" s="72"/>
      <c r="CH2013" s="72"/>
      <c r="CI2013" s="72"/>
      <c r="CJ2013" s="72"/>
      <c r="XEX2013" s="56" t="str">
        <f>IF(ISERROR(VLOOKUP('Testing Report'!$G$8,$AG2013:$BD2013,13,FALSE)),"",VLOOKUP('Testing Report'!$G$8,$AG2013:$BD2013,13,FALSE))</f>
        <v/>
      </c>
      <c r="XEY2013" s="56" t="str">
        <f>IF(ISERROR(VLOOKUP('Testing Report'!$G$8,$AG2013:$BD2013,15,FALSE)),"",VLOOKUP('Testing Report'!$G$8,$AG2013:$BD2013,15,FALSE))</f>
        <v/>
      </c>
      <c r="XEZ2013" s="56" t="str">
        <f>IF(COUNTIF($X2013:$X$5000,'Testing Report'!$G$8)=0,"",COUNTIF($X2013:$X$5000,'Testing Report'!$G$8))</f>
        <v/>
      </c>
      <c r="XFA2013" s="56" t="str">
        <f>IF(ISERROR(VLOOKUP('Testing Report'!$G$8,$AG2013:$BD2013,19,FALSE)),"",VLOOKUP('Testing Report'!$G$8,$AG2013:$BD2013,19,FALSE))</f>
        <v/>
      </c>
      <c r="XFB2013" s="56" t="str">
        <f>IF(ISERROR(VLOOKUP('Testing Report'!$G$8,$X2013:$BD2013,32,FALSE)),"",VLOOKUP('Testing Report'!$G$8,$X2013:$BD2013,32,FALSE))</f>
        <v/>
      </c>
      <c r="XFC2013" s="26"/>
      <c r="XFD2013" s="7" t="str">
        <f t="shared" si="99"/>
        <v/>
      </c>
    </row>
    <row r="2014" spans="1:88 16378:16384" ht="15" customHeight="1">
      <c r="A2014" s="65" t="str">
        <f t="shared" si="100"/>
        <v/>
      </c>
      <c r="B2014" s="65"/>
      <c r="C2014" s="66"/>
      <c r="D2014" s="66"/>
      <c r="E2014" s="66"/>
      <c r="F2014" s="66"/>
      <c r="G2014" s="66"/>
      <c r="H2014" s="66"/>
      <c r="I2014" s="66"/>
      <c r="J2014" s="66"/>
      <c r="K2014" s="66"/>
      <c r="L2014" s="66"/>
      <c r="M2014" s="66"/>
      <c r="N2014" s="66"/>
      <c r="O2014" s="66"/>
      <c r="P2014" s="66"/>
      <c r="Q2014" s="66"/>
      <c r="R2014" s="66"/>
      <c r="S2014" s="72"/>
      <c r="T2014" s="72"/>
      <c r="U2014" s="72"/>
      <c r="V2014" s="72"/>
      <c r="W2014" s="72"/>
      <c r="X2014" s="64"/>
      <c r="Y2014" s="64"/>
      <c r="Z2014" s="64"/>
      <c r="AA2014" s="64"/>
      <c r="AB2014" s="64"/>
      <c r="AC2014" s="64"/>
      <c r="AD2014" s="64"/>
      <c r="AE2014" s="64"/>
      <c r="AF2014" s="64"/>
      <c r="AG2014" s="64"/>
      <c r="AH2014" s="64"/>
      <c r="AI2014" s="64"/>
      <c r="AJ2014" s="64"/>
      <c r="AK2014" s="64"/>
      <c r="AL2014" s="64"/>
      <c r="AM2014" s="64"/>
      <c r="AN2014" s="64"/>
      <c r="AO2014" s="64"/>
      <c r="AP2014" s="67" t="str">
        <f>IF($AG2014="","",VLOOKUP($AG2014,Test_Procedure!$A:$F,2,FALSE))</f>
        <v/>
      </c>
      <c r="AQ2014" s="67"/>
      <c r="AR2014" s="67"/>
      <c r="AS2014" s="68"/>
      <c r="AT2014" s="68"/>
      <c r="AU2014" s="68"/>
      <c r="AV2014" s="68"/>
      <c r="AW2014" s="68"/>
      <c r="AX2014" s="68"/>
      <c r="AY2014" s="68"/>
      <c r="AZ2014" s="68"/>
      <c r="BA2014" s="68"/>
      <c r="BB2014" s="68"/>
      <c r="BC2014" s="69" t="str">
        <f t="shared" si="101"/>
        <v/>
      </c>
      <c r="BD2014" s="69"/>
      <c r="BE2014" s="70">
        <f>IF($AG2014="",0,VLOOKUP($AG2014,Test_Procedure!$A:$F,3,FALSE))</f>
        <v>0</v>
      </c>
      <c r="BF2014" s="70"/>
      <c r="BG2014" s="70">
        <f>IF($AG2014="",0,VLOOKUP($AG2014,Test_Procedure!$A:$F,4,FALSE))</f>
        <v>0</v>
      </c>
      <c r="BH2014" s="70"/>
      <c r="BI2014" s="70">
        <f>IF($AG2014="",0,VLOOKUP($AG2014,Test_Procedure!$A:$F,5,FALSE))</f>
        <v>0</v>
      </c>
      <c r="BJ2014" s="70"/>
      <c r="BK2014" s="70">
        <f>IF($AG2014="",0,VLOOKUP($AG2014,Test_Procedure!$A:$F,6,FALSE))</f>
        <v>0</v>
      </c>
      <c r="BL2014" s="70"/>
      <c r="BM2014" s="71"/>
      <c r="BN2014" s="71"/>
      <c r="BO2014" s="71"/>
      <c r="BP2014" s="72"/>
      <c r="BQ2014" s="72"/>
      <c r="BR2014" s="72"/>
      <c r="BS2014" s="72"/>
      <c r="BT2014" s="72"/>
      <c r="BU2014" s="72"/>
      <c r="BV2014" s="72"/>
      <c r="BW2014" s="72"/>
      <c r="BX2014" s="72"/>
      <c r="BY2014" s="72"/>
      <c r="BZ2014" s="72"/>
      <c r="CA2014" s="72"/>
      <c r="CB2014" s="72"/>
      <c r="CC2014" s="72"/>
      <c r="CD2014" s="72"/>
      <c r="CE2014" s="72"/>
      <c r="CF2014" s="72"/>
      <c r="CG2014" s="72"/>
      <c r="CH2014" s="72"/>
      <c r="CI2014" s="72"/>
      <c r="CJ2014" s="72"/>
      <c r="XEX2014" s="56" t="str">
        <f>IF(ISERROR(VLOOKUP('Testing Report'!$G$8,$AG2014:$BD2014,13,FALSE)),"",VLOOKUP('Testing Report'!$G$8,$AG2014:$BD2014,13,FALSE))</f>
        <v/>
      </c>
      <c r="XEY2014" s="56" t="str">
        <f>IF(ISERROR(VLOOKUP('Testing Report'!$G$8,$AG2014:$BD2014,15,FALSE)),"",VLOOKUP('Testing Report'!$G$8,$AG2014:$BD2014,15,FALSE))</f>
        <v/>
      </c>
      <c r="XEZ2014" s="56" t="str">
        <f>IF(COUNTIF($X2014:$X$5000,'Testing Report'!$G$8)=0,"",COUNTIF($X2014:$X$5000,'Testing Report'!$G$8))</f>
        <v/>
      </c>
      <c r="XFA2014" s="56" t="str">
        <f>IF(ISERROR(VLOOKUP('Testing Report'!$G$8,$AG2014:$BD2014,19,FALSE)),"",VLOOKUP('Testing Report'!$G$8,$AG2014:$BD2014,19,FALSE))</f>
        <v/>
      </c>
      <c r="XFB2014" s="56" t="str">
        <f>IF(ISERROR(VLOOKUP('Testing Report'!$G$8,$X2014:$BD2014,32,FALSE)),"",VLOOKUP('Testing Report'!$G$8,$X2014:$BD2014,32,FALSE))</f>
        <v/>
      </c>
      <c r="XFC2014" s="26"/>
      <c r="XFD2014" s="7" t="str">
        <f t="shared" si="99"/>
        <v/>
      </c>
    </row>
    <row r="2015" spans="1:88 16378:16384" ht="15" customHeight="1">
      <c r="A2015" s="65" t="str">
        <f t="shared" si="100"/>
        <v/>
      </c>
      <c r="B2015" s="65"/>
      <c r="C2015" s="66"/>
      <c r="D2015" s="66"/>
      <c r="E2015" s="66"/>
      <c r="F2015" s="66"/>
      <c r="G2015" s="66"/>
      <c r="H2015" s="66"/>
      <c r="I2015" s="66"/>
      <c r="J2015" s="66"/>
      <c r="K2015" s="66"/>
      <c r="L2015" s="66"/>
      <c r="M2015" s="66"/>
      <c r="N2015" s="66"/>
      <c r="O2015" s="66"/>
      <c r="P2015" s="66"/>
      <c r="Q2015" s="66"/>
      <c r="R2015" s="66"/>
      <c r="S2015" s="72"/>
      <c r="T2015" s="72"/>
      <c r="U2015" s="72"/>
      <c r="V2015" s="72"/>
      <c r="W2015" s="72"/>
      <c r="X2015" s="64"/>
      <c r="Y2015" s="64"/>
      <c r="Z2015" s="64"/>
      <c r="AA2015" s="64"/>
      <c r="AB2015" s="64"/>
      <c r="AC2015" s="64"/>
      <c r="AD2015" s="64"/>
      <c r="AE2015" s="64"/>
      <c r="AF2015" s="64"/>
      <c r="AG2015" s="64"/>
      <c r="AH2015" s="64"/>
      <c r="AI2015" s="64"/>
      <c r="AJ2015" s="64"/>
      <c r="AK2015" s="64"/>
      <c r="AL2015" s="64"/>
      <c r="AM2015" s="64"/>
      <c r="AN2015" s="64"/>
      <c r="AO2015" s="64"/>
      <c r="AP2015" s="67" t="str">
        <f>IF($AG2015="","",VLOOKUP($AG2015,Test_Procedure!$A:$F,2,FALSE))</f>
        <v/>
      </c>
      <c r="AQ2015" s="67"/>
      <c r="AR2015" s="67"/>
      <c r="AS2015" s="68"/>
      <c r="AT2015" s="68"/>
      <c r="AU2015" s="68"/>
      <c r="AV2015" s="68"/>
      <c r="AW2015" s="68"/>
      <c r="AX2015" s="68"/>
      <c r="AY2015" s="68"/>
      <c r="AZ2015" s="68"/>
      <c r="BA2015" s="68"/>
      <c r="BB2015" s="68"/>
      <c r="BC2015" s="69" t="str">
        <f t="shared" si="101"/>
        <v/>
      </c>
      <c r="BD2015" s="69"/>
      <c r="BE2015" s="70">
        <f>IF($AG2015="",0,VLOOKUP($AG2015,Test_Procedure!$A:$F,3,FALSE))</f>
        <v>0</v>
      </c>
      <c r="BF2015" s="70"/>
      <c r="BG2015" s="70">
        <f>IF($AG2015="",0,VLOOKUP($AG2015,Test_Procedure!$A:$F,4,FALSE))</f>
        <v>0</v>
      </c>
      <c r="BH2015" s="70"/>
      <c r="BI2015" s="70">
        <f>IF($AG2015="",0,VLOOKUP($AG2015,Test_Procedure!$A:$F,5,FALSE))</f>
        <v>0</v>
      </c>
      <c r="BJ2015" s="70"/>
      <c r="BK2015" s="70">
        <f>IF($AG2015="",0,VLOOKUP($AG2015,Test_Procedure!$A:$F,6,FALSE))</f>
        <v>0</v>
      </c>
      <c r="BL2015" s="70"/>
      <c r="BM2015" s="71"/>
      <c r="BN2015" s="71"/>
      <c r="BO2015" s="71"/>
      <c r="BP2015" s="72"/>
      <c r="BQ2015" s="72"/>
      <c r="BR2015" s="72"/>
      <c r="BS2015" s="72"/>
      <c r="BT2015" s="72"/>
      <c r="BU2015" s="72"/>
      <c r="BV2015" s="72"/>
      <c r="BW2015" s="72"/>
      <c r="BX2015" s="72"/>
      <c r="BY2015" s="72"/>
      <c r="BZ2015" s="72"/>
      <c r="CA2015" s="72"/>
      <c r="CB2015" s="72"/>
      <c r="CC2015" s="72"/>
      <c r="CD2015" s="72"/>
      <c r="CE2015" s="72"/>
      <c r="CF2015" s="72"/>
      <c r="CG2015" s="72"/>
      <c r="CH2015" s="72"/>
      <c r="CI2015" s="72"/>
      <c r="CJ2015" s="72"/>
      <c r="XEX2015" s="56" t="str">
        <f>IF(ISERROR(VLOOKUP('Testing Report'!$G$8,$AG2015:$BD2015,13,FALSE)),"",VLOOKUP('Testing Report'!$G$8,$AG2015:$BD2015,13,FALSE))</f>
        <v/>
      </c>
      <c r="XEY2015" s="56" t="str">
        <f>IF(ISERROR(VLOOKUP('Testing Report'!$G$8,$AG2015:$BD2015,15,FALSE)),"",VLOOKUP('Testing Report'!$G$8,$AG2015:$BD2015,15,FALSE))</f>
        <v/>
      </c>
      <c r="XEZ2015" s="56" t="str">
        <f>IF(COUNTIF($X2015:$X$5000,'Testing Report'!$G$8)=0,"",COUNTIF($X2015:$X$5000,'Testing Report'!$G$8))</f>
        <v/>
      </c>
      <c r="XFA2015" s="56" t="str">
        <f>IF(ISERROR(VLOOKUP('Testing Report'!$G$8,$AG2015:$BD2015,19,FALSE)),"",VLOOKUP('Testing Report'!$G$8,$AG2015:$BD2015,19,FALSE))</f>
        <v/>
      </c>
      <c r="XFB2015" s="56" t="str">
        <f>IF(ISERROR(VLOOKUP('Testing Report'!$G$8,$X2015:$BD2015,32,FALSE)),"",VLOOKUP('Testing Report'!$G$8,$X2015:$BD2015,32,FALSE))</f>
        <v/>
      </c>
      <c r="XFC2015" s="26"/>
      <c r="XFD2015" s="7" t="str">
        <f t="shared" si="99"/>
        <v/>
      </c>
    </row>
    <row r="2016" spans="1:88 16378:16384" ht="15" customHeight="1">
      <c r="A2016" s="65" t="str">
        <f t="shared" si="100"/>
        <v/>
      </c>
      <c r="B2016" s="65"/>
      <c r="C2016" s="66"/>
      <c r="D2016" s="66"/>
      <c r="E2016" s="66"/>
      <c r="F2016" s="66"/>
      <c r="G2016" s="66"/>
      <c r="H2016" s="66"/>
      <c r="I2016" s="66"/>
      <c r="J2016" s="66"/>
      <c r="K2016" s="66"/>
      <c r="L2016" s="66"/>
      <c r="M2016" s="66"/>
      <c r="N2016" s="66"/>
      <c r="O2016" s="66"/>
      <c r="P2016" s="66"/>
      <c r="Q2016" s="66"/>
      <c r="R2016" s="66"/>
      <c r="S2016" s="72"/>
      <c r="T2016" s="72"/>
      <c r="U2016" s="72"/>
      <c r="V2016" s="72"/>
      <c r="W2016" s="72"/>
      <c r="X2016" s="64"/>
      <c r="Y2016" s="64"/>
      <c r="Z2016" s="64"/>
      <c r="AA2016" s="64"/>
      <c r="AB2016" s="64"/>
      <c r="AC2016" s="64"/>
      <c r="AD2016" s="64"/>
      <c r="AE2016" s="64"/>
      <c r="AF2016" s="64"/>
      <c r="AG2016" s="64"/>
      <c r="AH2016" s="64"/>
      <c r="AI2016" s="64"/>
      <c r="AJ2016" s="64"/>
      <c r="AK2016" s="64"/>
      <c r="AL2016" s="64"/>
      <c r="AM2016" s="64"/>
      <c r="AN2016" s="64"/>
      <c r="AO2016" s="64"/>
      <c r="AP2016" s="67" t="str">
        <f>IF($AG2016="","",VLOOKUP($AG2016,Test_Procedure!$A:$F,2,FALSE))</f>
        <v/>
      </c>
      <c r="AQ2016" s="67"/>
      <c r="AR2016" s="67"/>
      <c r="AS2016" s="68"/>
      <c r="AT2016" s="68"/>
      <c r="AU2016" s="68"/>
      <c r="AV2016" s="68"/>
      <c r="AW2016" s="68"/>
      <c r="AX2016" s="68"/>
      <c r="AY2016" s="68"/>
      <c r="AZ2016" s="68"/>
      <c r="BA2016" s="68"/>
      <c r="BB2016" s="68"/>
      <c r="BC2016" s="69" t="str">
        <f t="shared" si="101"/>
        <v/>
      </c>
      <c r="BD2016" s="69"/>
      <c r="BE2016" s="70">
        <f>IF($AG2016="",0,VLOOKUP($AG2016,Test_Procedure!$A:$F,3,FALSE))</f>
        <v>0</v>
      </c>
      <c r="BF2016" s="70"/>
      <c r="BG2016" s="70">
        <f>IF($AG2016="",0,VLOOKUP($AG2016,Test_Procedure!$A:$F,4,FALSE))</f>
        <v>0</v>
      </c>
      <c r="BH2016" s="70"/>
      <c r="BI2016" s="70">
        <f>IF($AG2016="",0,VLOOKUP($AG2016,Test_Procedure!$A:$F,5,FALSE))</f>
        <v>0</v>
      </c>
      <c r="BJ2016" s="70"/>
      <c r="BK2016" s="70">
        <f>IF($AG2016="",0,VLOOKUP($AG2016,Test_Procedure!$A:$F,6,FALSE))</f>
        <v>0</v>
      </c>
      <c r="BL2016" s="70"/>
      <c r="BM2016" s="71"/>
      <c r="BN2016" s="71"/>
      <c r="BO2016" s="71"/>
      <c r="BP2016" s="72"/>
      <c r="BQ2016" s="72"/>
      <c r="BR2016" s="72"/>
      <c r="BS2016" s="72"/>
      <c r="BT2016" s="72"/>
      <c r="BU2016" s="72"/>
      <c r="BV2016" s="72"/>
      <c r="BW2016" s="72"/>
      <c r="BX2016" s="72"/>
      <c r="BY2016" s="72"/>
      <c r="BZ2016" s="72"/>
      <c r="CA2016" s="72"/>
      <c r="CB2016" s="72"/>
      <c r="CC2016" s="72"/>
      <c r="CD2016" s="72"/>
      <c r="CE2016" s="72"/>
      <c r="CF2016" s="72"/>
      <c r="CG2016" s="72"/>
      <c r="CH2016" s="72"/>
      <c r="CI2016" s="72"/>
      <c r="CJ2016" s="72"/>
      <c r="XEX2016" s="56" t="str">
        <f>IF(ISERROR(VLOOKUP('Testing Report'!$G$8,$AG2016:$BD2016,13,FALSE)),"",VLOOKUP('Testing Report'!$G$8,$AG2016:$BD2016,13,FALSE))</f>
        <v/>
      </c>
      <c r="XEY2016" s="56" t="str">
        <f>IF(ISERROR(VLOOKUP('Testing Report'!$G$8,$AG2016:$BD2016,15,FALSE)),"",VLOOKUP('Testing Report'!$G$8,$AG2016:$BD2016,15,FALSE))</f>
        <v/>
      </c>
      <c r="XEZ2016" s="56" t="str">
        <f>IF(COUNTIF($X2016:$X$5000,'Testing Report'!$G$8)=0,"",COUNTIF($X2016:$X$5000,'Testing Report'!$G$8))</f>
        <v/>
      </c>
      <c r="XFA2016" s="56" t="str">
        <f>IF(ISERROR(VLOOKUP('Testing Report'!$G$8,$AG2016:$BD2016,19,FALSE)),"",VLOOKUP('Testing Report'!$G$8,$AG2016:$BD2016,19,FALSE))</f>
        <v/>
      </c>
      <c r="XFB2016" s="56" t="str">
        <f>IF(ISERROR(VLOOKUP('Testing Report'!$G$8,$X2016:$BD2016,32,FALSE)),"",VLOOKUP('Testing Report'!$G$8,$X2016:$BD2016,32,FALSE))</f>
        <v/>
      </c>
      <c r="XFC2016" s="26"/>
      <c r="XFD2016" s="7" t="str">
        <f t="shared" si="99"/>
        <v/>
      </c>
    </row>
    <row r="2017" spans="1:88 16378:16384" ht="15" customHeight="1">
      <c r="A2017" s="65" t="str">
        <f t="shared" si="100"/>
        <v/>
      </c>
      <c r="B2017" s="65"/>
      <c r="C2017" s="66"/>
      <c r="D2017" s="66"/>
      <c r="E2017" s="66"/>
      <c r="F2017" s="66"/>
      <c r="G2017" s="66"/>
      <c r="H2017" s="66"/>
      <c r="I2017" s="66"/>
      <c r="J2017" s="66"/>
      <c r="K2017" s="66"/>
      <c r="L2017" s="66"/>
      <c r="M2017" s="66"/>
      <c r="N2017" s="66"/>
      <c r="O2017" s="66"/>
      <c r="P2017" s="66"/>
      <c r="Q2017" s="66"/>
      <c r="R2017" s="66"/>
      <c r="S2017" s="72"/>
      <c r="T2017" s="72"/>
      <c r="U2017" s="72"/>
      <c r="V2017" s="72"/>
      <c r="W2017" s="72"/>
      <c r="X2017" s="64"/>
      <c r="Y2017" s="64"/>
      <c r="Z2017" s="64"/>
      <c r="AA2017" s="64"/>
      <c r="AB2017" s="64"/>
      <c r="AC2017" s="64"/>
      <c r="AD2017" s="64"/>
      <c r="AE2017" s="64"/>
      <c r="AF2017" s="64"/>
      <c r="AG2017" s="64"/>
      <c r="AH2017" s="64"/>
      <c r="AI2017" s="64"/>
      <c r="AJ2017" s="64"/>
      <c r="AK2017" s="64"/>
      <c r="AL2017" s="64"/>
      <c r="AM2017" s="64"/>
      <c r="AN2017" s="64"/>
      <c r="AO2017" s="64"/>
      <c r="AP2017" s="67" t="str">
        <f>IF($AG2017="","",VLOOKUP($AG2017,Test_Procedure!$A:$F,2,FALSE))</f>
        <v/>
      </c>
      <c r="AQ2017" s="67"/>
      <c r="AR2017" s="67"/>
      <c r="AS2017" s="68"/>
      <c r="AT2017" s="68"/>
      <c r="AU2017" s="68"/>
      <c r="AV2017" s="68"/>
      <c r="AW2017" s="68"/>
      <c r="AX2017" s="68"/>
      <c r="AY2017" s="68"/>
      <c r="AZ2017" s="68"/>
      <c r="BA2017" s="68"/>
      <c r="BB2017" s="68"/>
      <c r="BC2017" s="69" t="str">
        <f t="shared" si="101"/>
        <v/>
      </c>
      <c r="BD2017" s="69"/>
      <c r="BE2017" s="70">
        <f>IF($AG2017="",0,VLOOKUP($AG2017,Test_Procedure!$A:$F,3,FALSE))</f>
        <v>0</v>
      </c>
      <c r="BF2017" s="70"/>
      <c r="BG2017" s="70">
        <f>IF($AG2017="",0,VLOOKUP($AG2017,Test_Procedure!$A:$F,4,FALSE))</f>
        <v>0</v>
      </c>
      <c r="BH2017" s="70"/>
      <c r="BI2017" s="70">
        <f>IF($AG2017="",0,VLOOKUP($AG2017,Test_Procedure!$A:$F,5,FALSE))</f>
        <v>0</v>
      </c>
      <c r="BJ2017" s="70"/>
      <c r="BK2017" s="70">
        <f>IF($AG2017="",0,VLOOKUP($AG2017,Test_Procedure!$A:$F,6,FALSE))</f>
        <v>0</v>
      </c>
      <c r="BL2017" s="70"/>
      <c r="BM2017" s="71"/>
      <c r="BN2017" s="71"/>
      <c r="BO2017" s="71"/>
      <c r="BP2017" s="72"/>
      <c r="BQ2017" s="72"/>
      <c r="BR2017" s="72"/>
      <c r="BS2017" s="72"/>
      <c r="BT2017" s="72"/>
      <c r="BU2017" s="72"/>
      <c r="BV2017" s="72"/>
      <c r="BW2017" s="72"/>
      <c r="BX2017" s="72"/>
      <c r="BY2017" s="72"/>
      <c r="BZ2017" s="72"/>
      <c r="CA2017" s="72"/>
      <c r="CB2017" s="72"/>
      <c r="CC2017" s="72"/>
      <c r="CD2017" s="72"/>
      <c r="CE2017" s="72"/>
      <c r="CF2017" s="72"/>
      <c r="CG2017" s="72"/>
      <c r="CH2017" s="72"/>
      <c r="CI2017" s="72"/>
      <c r="CJ2017" s="72"/>
      <c r="XEX2017" s="56" t="str">
        <f>IF(ISERROR(VLOOKUP('Testing Report'!$G$8,$AG2017:$BD2017,13,FALSE)),"",VLOOKUP('Testing Report'!$G$8,$AG2017:$BD2017,13,FALSE))</f>
        <v/>
      </c>
      <c r="XEY2017" s="56" t="str">
        <f>IF(ISERROR(VLOOKUP('Testing Report'!$G$8,$AG2017:$BD2017,15,FALSE)),"",VLOOKUP('Testing Report'!$G$8,$AG2017:$BD2017,15,FALSE))</f>
        <v/>
      </c>
      <c r="XEZ2017" s="56" t="str">
        <f>IF(COUNTIF($X2017:$X$5000,'Testing Report'!$G$8)=0,"",COUNTIF($X2017:$X$5000,'Testing Report'!$G$8))</f>
        <v/>
      </c>
      <c r="XFA2017" s="56" t="str">
        <f>IF(ISERROR(VLOOKUP('Testing Report'!$G$8,$AG2017:$BD2017,19,FALSE)),"",VLOOKUP('Testing Report'!$G$8,$AG2017:$BD2017,19,FALSE))</f>
        <v/>
      </c>
      <c r="XFB2017" s="56" t="str">
        <f>IF(ISERROR(VLOOKUP('Testing Report'!$G$8,$X2017:$BD2017,32,FALSE)),"",VLOOKUP('Testing Report'!$G$8,$X2017:$BD2017,32,FALSE))</f>
        <v/>
      </c>
      <c r="XFC2017" s="26"/>
      <c r="XFD2017" s="7" t="str">
        <f t="shared" si="99"/>
        <v/>
      </c>
    </row>
    <row r="2018" spans="1:88 16378:16384" ht="15" customHeight="1">
      <c r="A2018" s="65" t="str">
        <f t="shared" si="100"/>
        <v/>
      </c>
      <c r="B2018" s="65"/>
      <c r="C2018" s="66"/>
      <c r="D2018" s="66"/>
      <c r="E2018" s="66"/>
      <c r="F2018" s="66"/>
      <c r="G2018" s="66"/>
      <c r="H2018" s="66"/>
      <c r="I2018" s="66"/>
      <c r="J2018" s="66"/>
      <c r="K2018" s="66"/>
      <c r="L2018" s="66"/>
      <c r="M2018" s="66"/>
      <c r="N2018" s="66"/>
      <c r="O2018" s="66"/>
      <c r="P2018" s="66"/>
      <c r="Q2018" s="66"/>
      <c r="R2018" s="66"/>
      <c r="S2018" s="72"/>
      <c r="T2018" s="72"/>
      <c r="U2018" s="72"/>
      <c r="V2018" s="72"/>
      <c r="W2018" s="72"/>
      <c r="X2018" s="64"/>
      <c r="Y2018" s="64"/>
      <c r="Z2018" s="64"/>
      <c r="AA2018" s="64"/>
      <c r="AB2018" s="64"/>
      <c r="AC2018" s="64"/>
      <c r="AD2018" s="64"/>
      <c r="AE2018" s="64"/>
      <c r="AF2018" s="64"/>
      <c r="AG2018" s="64"/>
      <c r="AH2018" s="64"/>
      <c r="AI2018" s="64"/>
      <c r="AJ2018" s="64"/>
      <c r="AK2018" s="64"/>
      <c r="AL2018" s="64"/>
      <c r="AM2018" s="64"/>
      <c r="AN2018" s="64"/>
      <c r="AO2018" s="64"/>
      <c r="AP2018" s="67" t="str">
        <f>IF($AG2018="","",VLOOKUP($AG2018,Test_Procedure!$A:$F,2,FALSE))</f>
        <v/>
      </c>
      <c r="AQ2018" s="67"/>
      <c r="AR2018" s="67"/>
      <c r="AS2018" s="68"/>
      <c r="AT2018" s="68"/>
      <c r="AU2018" s="68"/>
      <c r="AV2018" s="68"/>
      <c r="AW2018" s="68"/>
      <c r="AX2018" s="68"/>
      <c r="AY2018" s="68"/>
      <c r="AZ2018" s="68"/>
      <c r="BA2018" s="68"/>
      <c r="BB2018" s="68"/>
      <c r="BC2018" s="69" t="str">
        <f t="shared" si="101"/>
        <v/>
      </c>
      <c r="BD2018" s="69"/>
      <c r="BE2018" s="70">
        <f>IF($AG2018="",0,VLOOKUP($AG2018,Test_Procedure!$A:$F,3,FALSE))</f>
        <v>0</v>
      </c>
      <c r="BF2018" s="70"/>
      <c r="BG2018" s="70">
        <f>IF($AG2018="",0,VLOOKUP($AG2018,Test_Procedure!$A:$F,4,FALSE))</f>
        <v>0</v>
      </c>
      <c r="BH2018" s="70"/>
      <c r="BI2018" s="70">
        <f>IF($AG2018="",0,VLOOKUP($AG2018,Test_Procedure!$A:$F,5,FALSE))</f>
        <v>0</v>
      </c>
      <c r="BJ2018" s="70"/>
      <c r="BK2018" s="70">
        <f>IF($AG2018="",0,VLOOKUP($AG2018,Test_Procedure!$A:$F,6,FALSE))</f>
        <v>0</v>
      </c>
      <c r="BL2018" s="70"/>
      <c r="BM2018" s="71"/>
      <c r="BN2018" s="71"/>
      <c r="BO2018" s="71"/>
      <c r="BP2018" s="72"/>
      <c r="BQ2018" s="72"/>
      <c r="BR2018" s="72"/>
      <c r="BS2018" s="72"/>
      <c r="BT2018" s="72"/>
      <c r="BU2018" s="72"/>
      <c r="BV2018" s="72"/>
      <c r="BW2018" s="72"/>
      <c r="BX2018" s="72"/>
      <c r="BY2018" s="72"/>
      <c r="BZ2018" s="72"/>
      <c r="CA2018" s="72"/>
      <c r="CB2018" s="72"/>
      <c r="CC2018" s="72"/>
      <c r="CD2018" s="72"/>
      <c r="CE2018" s="72"/>
      <c r="CF2018" s="72"/>
      <c r="CG2018" s="72"/>
      <c r="CH2018" s="72"/>
      <c r="CI2018" s="72"/>
      <c r="CJ2018" s="72"/>
      <c r="XEX2018" s="56" t="str">
        <f>IF(ISERROR(VLOOKUP('Testing Report'!$G$8,$AG2018:$BD2018,13,FALSE)),"",VLOOKUP('Testing Report'!$G$8,$AG2018:$BD2018,13,FALSE))</f>
        <v/>
      </c>
      <c r="XEY2018" s="56" t="str">
        <f>IF(ISERROR(VLOOKUP('Testing Report'!$G$8,$AG2018:$BD2018,15,FALSE)),"",VLOOKUP('Testing Report'!$G$8,$AG2018:$BD2018,15,FALSE))</f>
        <v/>
      </c>
      <c r="XEZ2018" s="56" t="str">
        <f>IF(COUNTIF($X2018:$X$5000,'Testing Report'!$G$8)=0,"",COUNTIF($X2018:$X$5000,'Testing Report'!$G$8))</f>
        <v/>
      </c>
      <c r="XFA2018" s="56" t="str">
        <f>IF(ISERROR(VLOOKUP('Testing Report'!$G$8,$AG2018:$BD2018,19,FALSE)),"",VLOOKUP('Testing Report'!$G$8,$AG2018:$BD2018,19,FALSE))</f>
        <v/>
      </c>
      <c r="XFB2018" s="56" t="str">
        <f>IF(ISERROR(VLOOKUP('Testing Report'!$G$8,$X2018:$BD2018,32,FALSE)),"",VLOOKUP('Testing Report'!$G$8,$X2018:$BD2018,32,FALSE))</f>
        <v/>
      </c>
      <c r="XFC2018" s="26"/>
      <c r="XFD2018" s="7" t="str">
        <f t="shared" si="99"/>
        <v/>
      </c>
    </row>
    <row r="2019" spans="1:88 16378:16384" ht="15" customHeight="1">
      <c r="A2019" s="65" t="str">
        <f t="shared" si="100"/>
        <v/>
      </c>
      <c r="B2019" s="65"/>
      <c r="C2019" s="66"/>
      <c r="D2019" s="66"/>
      <c r="E2019" s="66"/>
      <c r="F2019" s="66"/>
      <c r="G2019" s="66"/>
      <c r="H2019" s="66"/>
      <c r="I2019" s="66"/>
      <c r="J2019" s="66"/>
      <c r="K2019" s="66"/>
      <c r="L2019" s="66"/>
      <c r="M2019" s="66"/>
      <c r="N2019" s="66"/>
      <c r="O2019" s="66"/>
      <c r="P2019" s="66"/>
      <c r="Q2019" s="66"/>
      <c r="R2019" s="66"/>
      <c r="S2019" s="72"/>
      <c r="T2019" s="72"/>
      <c r="U2019" s="72"/>
      <c r="V2019" s="72"/>
      <c r="W2019" s="72"/>
      <c r="X2019" s="64"/>
      <c r="Y2019" s="64"/>
      <c r="Z2019" s="64"/>
      <c r="AA2019" s="64"/>
      <c r="AB2019" s="64"/>
      <c r="AC2019" s="64"/>
      <c r="AD2019" s="64"/>
      <c r="AE2019" s="64"/>
      <c r="AF2019" s="64"/>
      <c r="AG2019" s="64"/>
      <c r="AH2019" s="64"/>
      <c r="AI2019" s="64"/>
      <c r="AJ2019" s="64"/>
      <c r="AK2019" s="64"/>
      <c r="AL2019" s="64"/>
      <c r="AM2019" s="64"/>
      <c r="AN2019" s="64"/>
      <c r="AO2019" s="64"/>
      <c r="AP2019" s="67" t="str">
        <f>IF($AG2019="","",VLOOKUP($AG2019,Test_Procedure!$A:$F,2,FALSE))</f>
        <v/>
      </c>
      <c r="AQ2019" s="67"/>
      <c r="AR2019" s="67"/>
      <c r="AS2019" s="68"/>
      <c r="AT2019" s="68"/>
      <c r="AU2019" s="68"/>
      <c r="AV2019" s="68"/>
      <c r="AW2019" s="68"/>
      <c r="AX2019" s="68"/>
      <c r="AY2019" s="68"/>
      <c r="AZ2019" s="68"/>
      <c r="BA2019" s="68"/>
      <c r="BB2019" s="68"/>
      <c r="BC2019" s="69" t="str">
        <f t="shared" si="101"/>
        <v/>
      </c>
      <c r="BD2019" s="69"/>
      <c r="BE2019" s="70">
        <f>IF($AG2019="",0,VLOOKUP($AG2019,Test_Procedure!$A:$F,3,FALSE))</f>
        <v>0</v>
      </c>
      <c r="BF2019" s="70"/>
      <c r="BG2019" s="70">
        <f>IF($AG2019="",0,VLOOKUP($AG2019,Test_Procedure!$A:$F,4,FALSE))</f>
        <v>0</v>
      </c>
      <c r="BH2019" s="70"/>
      <c r="BI2019" s="70">
        <f>IF($AG2019="",0,VLOOKUP($AG2019,Test_Procedure!$A:$F,5,FALSE))</f>
        <v>0</v>
      </c>
      <c r="BJ2019" s="70"/>
      <c r="BK2019" s="70">
        <f>IF($AG2019="",0,VLOOKUP($AG2019,Test_Procedure!$A:$F,6,FALSE))</f>
        <v>0</v>
      </c>
      <c r="BL2019" s="70"/>
      <c r="BM2019" s="71"/>
      <c r="BN2019" s="71"/>
      <c r="BO2019" s="71"/>
      <c r="BP2019" s="72"/>
      <c r="BQ2019" s="72"/>
      <c r="BR2019" s="72"/>
      <c r="BS2019" s="72"/>
      <c r="BT2019" s="72"/>
      <c r="BU2019" s="72"/>
      <c r="BV2019" s="72"/>
      <c r="BW2019" s="72"/>
      <c r="BX2019" s="72"/>
      <c r="BY2019" s="72"/>
      <c r="BZ2019" s="72"/>
      <c r="CA2019" s="72"/>
      <c r="CB2019" s="72"/>
      <c r="CC2019" s="72"/>
      <c r="CD2019" s="72"/>
      <c r="CE2019" s="72"/>
      <c r="CF2019" s="72"/>
      <c r="CG2019" s="72"/>
      <c r="CH2019" s="72"/>
      <c r="CI2019" s="72"/>
      <c r="CJ2019" s="72"/>
      <c r="XEX2019" s="56" t="str">
        <f>IF(ISERROR(VLOOKUP('Testing Report'!$G$8,$AG2019:$BD2019,13,FALSE)),"",VLOOKUP('Testing Report'!$G$8,$AG2019:$BD2019,13,FALSE))</f>
        <v/>
      </c>
      <c r="XEY2019" s="56" t="str">
        <f>IF(ISERROR(VLOOKUP('Testing Report'!$G$8,$AG2019:$BD2019,15,FALSE)),"",VLOOKUP('Testing Report'!$G$8,$AG2019:$BD2019,15,FALSE))</f>
        <v/>
      </c>
      <c r="XEZ2019" s="56" t="str">
        <f>IF(COUNTIF($X2019:$X$5000,'Testing Report'!$G$8)=0,"",COUNTIF($X2019:$X$5000,'Testing Report'!$G$8))</f>
        <v/>
      </c>
      <c r="XFA2019" s="56" t="str">
        <f>IF(ISERROR(VLOOKUP('Testing Report'!$G$8,$AG2019:$BD2019,19,FALSE)),"",VLOOKUP('Testing Report'!$G$8,$AG2019:$BD2019,19,FALSE))</f>
        <v/>
      </c>
      <c r="XFB2019" s="56" t="str">
        <f>IF(ISERROR(VLOOKUP('Testing Report'!$G$8,$X2019:$BD2019,32,FALSE)),"",VLOOKUP('Testing Report'!$G$8,$X2019:$BD2019,32,FALSE))</f>
        <v/>
      </c>
      <c r="XFC2019" s="26"/>
      <c r="XFD2019" s="7" t="str">
        <f t="shared" si="99"/>
        <v/>
      </c>
    </row>
    <row r="2020" spans="1:88 16378:16384" ht="15" customHeight="1">
      <c r="A2020" s="65" t="str">
        <f t="shared" si="100"/>
        <v/>
      </c>
      <c r="B2020" s="65"/>
      <c r="C2020" s="66"/>
      <c r="D2020" s="66"/>
      <c r="E2020" s="66"/>
      <c r="F2020" s="66"/>
      <c r="G2020" s="66"/>
      <c r="H2020" s="66"/>
      <c r="I2020" s="66"/>
      <c r="J2020" s="66"/>
      <c r="K2020" s="66"/>
      <c r="L2020" s="66"/>
      <c r="M2020" s="66"/>
      <c r="N2020" s="66"/>
      <c r="O2020" s="66"/>
      <c r="P2020" s="66"/>
      <c r="Q2020" s="66"/>
      <c r="R2020" s="66"/>
      <c r="S2020" s="72"/>
      <c r="T2020" s="72"/>
      <c r="U2020" s="72"/>
      <c r="V2020" s="72"/>
      <c r="W2020" s="72"/>
      <c r="X2020" s="64"/>
      <c r="Y2020" s="64"/>
      <c r="Z2020" s="64"/>
      <c r="AA2020" s="64"/>
      <c r="AB2020" s="64"/>
      <c r="AC2020" s="64"/>
      <c r="AD2020" s="64"/>
      <c r="AE2020" s="64"/>
      <c r="AF2020" s="64"/>
      <c r="AG2020" s="64"/>
      <c r="AH2020" s="64"/>
      <c r="AI2020" s="64"/>
      <c r="AJ2020" s="64"/>
      <c r="AK2020" s="64"/>
      <c r="AL2020" s="64"/>
      <c r="AM2020" s="64"/>
      <c r="AN2020" s="64"/>
      <c r="AO2020" s="64"/>
      <c r="AP2020" s="67" t="str">
        <f>IF($AG2020="","",VLOOKUP($AG2020,Test_Procedure!$A:$F,2,FALSE))</f>
        <v/>
      </c>
      <c r="AQ2020" s="67"/>
      <c r="AR2020" s="67"/>
      <c r="AS2020" s="68"/>
      <c r="AT2020" s="68"/>
      <c r="AU2020" s="68"/>
      <c r="AV2020" s="68"/>
      <c r="AW2020" s="68"/>
      <c r="AX2020" s="68"/>
      <c r="AY2020" s="68"/>
      <c r="AZ2020" s="68"/>
      <c r="BA2020" s="68"/>
      <c r="BB2020" s="68"/>
      <c r="BC2020" s="69" t="str">
        <f t="shared" si="101"/>
        <v/>
      </c>
      <c r="BD2020" s="69"/>
      <c r="BE2020" s="70">
        <f>IF($AG2020="",0,VLOOKUP($AG2020,Test_Procedure!$A:$F,3,FALSE))</f>
        <v>0</v>
      </c>
      <c r="BF2020" s="70"/>
      <c r="BG2020" s="70">
        <f>IF($AG2020="",0,VLOOKUP($AG2020,Test_Procedure!$A:$F,4,FALSE))</f>
        <v>0</v>
      </c>
      <c r="BH2020" s="70"/>
      <c r="BI2020" s="70">
        <f>IF($AG2020="",0,VLOOKUP($AG2020,Test_Procedure!$A:$F,5,FALSE))</f>
        <v>0</v>
      </c>
      <c r="BJ2020" s="70"/>
      <c r="BK2020" s="70">
        <f>IF($AG2020="",0,VLOOKUP($AG2020,Test_Procedure!$A:$F,6,FALSE))</f>
        <v>0</v>
      </c>
      <c r="BL2020" s="70"/>
      <c r="BM2020" s="71"/>
      <c r="BN2020" s="71"/>
      <c r="BO2020" s="71"/>
      <c r="BP2020" s="72"/>
      <c r="BQ2020" s="72"/>
      <c r="BR2020" s="72"/>
      <c r="BS2020" s="72"/>
      <c r="BT2020" s="72"/>
      <c r="BU2020" s="72"/>
      <c r="BV2020" s="72"/>
      <c r="BW2020" s="72"/>
      <c r="BX2020" s="72"/>
      <c r="BY2020" s="72"/>
      <c r="BZ2020" s="72"/>
      <c r="CA2020" s="72"/>
      <c r="CB2020" s="72"/>
      <c r="CC2020" s="72"/>
      <c r="CD2020" s="72"/>
      <c r="CE2020" s="72"/>
      <c r="CF2020" s="72"/>
      <c r="CG2020" s="72"/>
      <c r="CH2020" s="72"/>
      <c r="CI2020" s="72"/>
      <c r="CJ2020" s="72"/>
      <c r="XEX2020" s="56" t="str">
        <f>IF(ISERROR(VLOOKUP('Testing Report'!$G$8,$AG2020:$BD2020,13,FALSE)),"",VLOOKUP('Testing Report'!$G$8,$AG2020:$BD2020,13,FALSE))</f>
        <v/>
      </c>
      <c r="XEY2020" s="56" t="str">
        <f>IF(ISERROR(VLOOKUP('Testing Report'!$G$8,$AG2020:$BD2020,15,FALSE)),"",VLOOKUP('Testing Report'!$G$8,$AG2020:$BD2020,15,FALSE))</f>
        <v/>
      </c>
      <c r="XEZ2020" s="56" t="str">
        <f>IF(COUNTIF($X2020:$X$5000,'Testing Report'!$G$8)=0,"",COUNTIF($X2020:$X$5000,'Testing Report'!$G$8))</f>
        <v/>
      </c>
      <c r="XFA2020" s="56" t="str">
        <f>IF(ISERROR(VLOOKUP('Testing Report'!$G$8,$AG2020:$BD2020,19,FALSE)),"",VLOOKUP('Testing Report'!$G$8,$AG2020:$BD2020,19,FALSE))</f>
        <v/>
      </c>
      <c r="XFB2020" s="56" t="str">
        <f>IF(ISERROR(VLOOKUP('Testing Report'!$G$8,$X2020:$BD2020,32,FALSE)),"",VLOOKUP('Testing Report'!$G$8,$X2020:$BD2020,32,FALSE))</f>
        <v/>
      </c>
      <c r="XFC2020" s="26"/>
      <c r="XFD2020" s="7" t="str">
        <f t="shared" si="99"/>
        <v/>
      </c>
    </row>
    <row r="2021" spans="1:88 16378:16384" ht="15" customHeight="1">
      <c r="A2021" s="65" t="str">
        <f t="shared" si="100"/>
        <v/>
      </c>
      <c r="B2021" s="65"/>
      <c r="C2021" s="66"/>
      <c r="D2021" s="66"/>
      <c r="E2021" s="66"/>
      <c r="F2021" s="66"/>
      <c r="G2021" s="66"/>
      <c r="H2021" s="66"/>
      <c r="I2021" s="66"/>
      <c r="J2021" s="66"/>
      <c r="K2021" s="66"/>
      <c r="L2021" s="66"/>
      <c r="M2021" s="66"/>
      <c r="N2021" s="66"/>
      <c r="O2021" s="66"/>
      <c r="P2021" s="66"/>
      <c r="Q2021" s="66"/>
      <c r="R2021" s="66"/>
      <c r="S2021" s="72"/>
      <c r="T2021" s="72"/>
      <c r="U2021" s="72"/>
      <c r="V2021" s="72"/>
      <c r="W2021" s="72"/>
      <c r="X2021" s="64"/>
      <c r="Y2021" s="64"/>
      <c r="Z2021" s="64"/>
      <c r="AA2021" s="64"/>
      <c r="AB2021" s="64"/>
      <c r="AC2021" s="64"/>
      <c r="AD2021" s="64"/>
      <c r="AE2021" s="64"/>
      <c r="AF2021" s="64"/>
      <c r="AG2021" s="64"/>
      <c r="AH2021" s="64"/>
      <c r="AI2021" s="64"/>
      <c r="AJ2021" s="64"/>
      <c r="AK2021" s="64"/>
      <c r="AL2021" s="64"/>
      <c r="AM2021" s="64"/>
      <c r="AN2021" s="64"/>
      <c r="AO2021" s="64"/>
      <c r="AP2021" s="67" t="str">
        <f>IF($AG2021="","",VLOOKUP($AG2021,Test_Procedure!$A:$F,2,FALSE))</f>
        <v/>
      </c>
      <c r="AQ2021" s="67"/>
      <c r="AR2021" s="67"/>
      <c r="AS2021" s="68"/>
      <c r="AT2021" s="68"/>
      <c r="AU2021" s="68"/>
      <c r="AV2021" s="68"/>
      <c r="AW2021" s="68"/>
      <c r="AX2021" s="68"/>
      <c r="AY2021" s="68"/>
      <c r="AZ2021" s="68"/>
      <c r="BA2021" s="68"/>
      <c r="BB2021" s="68"/>
      <c r="BC2021" s="69" t="str">
        <f t="shared" si="101"/>
        <v/>
      </c>
      <c r="BD2021" s="69"/>
      <c r="BE2021" s="70">
        <f>IF($AG2021="",0,VLOOKUP($AG2021,Test_Procedure!$A:$F,3,FALSE))</f>
        <v>0</v>
      </c>
      <c r="BF2021" s="70"/>
      <c r="BG2021" s="70">
        <f>IF($AG2021="",0,VLOOKUP($AG2021,Test_Procedure!$A:$F,4,FALSE))</f>
        <v>0</v>
      </c>
      <c r="BH2021" s="70"/>
      <c r="BI2021" s="70">
        <f>IF($AG2021="",0,VLOOKUP($AG2021,Test_Procedure!$A:$F,5,FALSE))</f>
        <v>0</v>
      </c>
      <c r="BJ2021" s="70"/>
      <c r="BK2021" s="70">
        <f>IF($AG2021="",0,VLOOKUP($AG2021,Test_Procedure!$A:$F,6,FALSE))</f>
        <v>0</v>
      </c>
      <c r="BL2021" s="70"/>
      <c r="BM2021" s="71"/>
      <c r="BN2021" s="71"/>
      <c r="BO2021" s="71"/>
      <c r="BP2021" s="72"/>
      <c r="BQ2021" s="72"/>
      <c r="BR2021" s="72"/>
      <c r="BS2021" s="72"/>
      <c r="BT2021" s="72"/>
      <c r="BU2021" s="72"/>
      <c r="BV2021" s="72"/>
      <c r="BW2021" s="72"/>
      <c r="BX2021" s="72"/>
      <c r="BY2021" s="72"/>
      <c r="BZ2021" s="72"/>
      <c r="CA2021" s="72"/>
      <c r="CB2021" s="72"/>
      <c r="CC2021" s="72"/>
      <c r="CD2021" s="72"/>
      <c r="CE2021" s="72"/>
      <c r="CF2021" s="72"/>
      <c r="CG2021" s="72"/>
      <c r="CH2021" s="72"/>
      <c r="CI2021" s="72"/>
      <c r="CJ2021" s="72"/>
      <c r="XEX2021" s="56" t="str">
        <f>IF(ISERROR(VLOOKUP('Testing Report'!$G$8,$AG2021:$BD2021,13,FALSE)),"",VLOOKUP('Testing Report'!$G$8,$AG2021:$BD2021,13,FALSE))</f>
        <v/>
      </c>
      <c r="XEY2021" s="56" t="str">
        <f>IF(ISERROR(VLOOKUP('Testing Report'!$G$8,$AG2021:$BD2021,15,FALSE)),"",VLOOKUP('Testing Report'!$G$8,$AG2021:$BD2021,15,FALSE))</f>
        <v/>
      </c>
      <c r="XEZ2021" s="56" t="str">
        <f>IF(COUNTIF($X2021:$X$5000,'Testing Report'!$G$8)=0,"",COUNTIF($X2021:$X$5000,'Testing Report'!$G$8))</f>
        <v/>
      </c>
      <c r="XFA2021" s="56" t="str">
        <f>IF(ISERROR(VLOOKUP('Testing Report'!$G$8,$AG2021:$BD2021,19,FALSE)),"",VLOOKUP('Testing Report'!$G$8,$AG2021:$BD2021,19,FALSE))</f>
        <v/>
      </c>
      <c r="XFB2021" s="56" t="str">
        <f>IF(ISERROR(VLOOKUP('Testing Report'!$G$8,$X2021:$BD2021,32,FALSE)),"",VLOOKUP('Testing Report'!$G$8,$X2021:$BD2021,32,FALSE))</f>
        <v/>
      </c>
      <c r="XFC2021" s="26"/>
      <c r="XFD2021" s="7" t="str">
        <f t="shared" si="99"/>
        <v/>
      </c>
    </row>
    <row r="2022" spans="1:88 16378:16384" ht="15" customHeight="1">
      <c r="A2022" s="65" t="str">
        <f t="shared" si="100"/>
        <v/>
      </c>
      <c r="B2022" s="65"/>
      <c r="C2022" s="66"/>
      <c r="D2022" s="66"/>
      <c r="E2022" s="66"/>
      <c r="F2022" s="66"/>
      <c r="G2022" s="66"/>
      <c r="H2022" s="66"/>
      <c r="I2022" s="66"/>
      <c r="J2022" s="66"/>
      <c r="K2022" s="66"/>
      <c r="L2022" s="66"/>
      <c r="M2022" s="66"/>
      <c r="N2022" s="66"/>
      <c r="O2022" s="66"/>
      <c r="P2022" s="66"/>
      <c r="Q2022" s="66"/>
      <c r="R2022" s="66"/>
      <c r="S2022" s="72"/>
      <c r="T2022" s="72"/>
      <c r="U2022" s="72"/>
      <c r="V2022" s="72"/>
      <c r="W2022" s="72"/>
      <c r="X2022" s="64"/>
      <c r="Y2022" s="64"/>
      <c r="Z2022" s="64"/>
      <c r="AA2022" s="64"/>
      <c r="AB2022" s="64"/>
      <c r="AC2022" s="64"/>
      <c r="AD2022" s="64"/>
      <c r="AE2022" s="64"/>
      <c r="AF2022" s="64"/>
      <c r="AG2022" s="64"/>
      <c r="AH2022" s="64"/>
      <c r="AI2022" s="64"/>
      <c r="AJ2022" s="64"/>
      <c r="AK2022" s="64"/>
      <c r="AL2022" s="64"/>
      <c r="AM2022" s="64"/>
      <c r="AN2022" s="64"/>
      <c r="AO2022" s="64"/>
      <c r="AP2022" s="67" t="str">
        <f>IF($AG2022="","",VLOOKUP($AG2022,Test_Procedure!$A:$F,2,FALSE))</f>
        <v/>
      </c>
      <c r="AQ2022" s="67"/>
      <c r="AR2022" s="67"/>
      <c r="AS2022" s="68"/>
      <c r="AT2022" s="68"/>
      <c r="AU2022" s="68"/>
      <c r="AV2022" s="68"/>
      <c r="AW2022" s="68"/>
      <c r="AX2022" s="68"/>
      <c r="AY2022" s="68"/>
      <c r="AZ2022" s="68"/>
      <c r="BA2022" s="68"/>
      <c r="BB2022" s="68"/>
      <c r="BC2022" s="69" t="str">
        <f t="shared" si="101"/>
        <v/>
      </c>
      <c r="BD2022" s="69"/>
      <c r="BE2022" s="70">
        <f>IF($AG2022="",0,VLOOKUP($AG2022,Test_Procedure!$A:$F,3,FALSE))</f>
        <v>0</v>
      </c>
      <c r="BF2022" s="70"/>
      <c r="BG2022" s="70">
        <f>IF($AG2022="",0,VLOOKUP($AG2022,Test_Procedure!$A:$F,4,FALSE))</f>
        <v>0</v>
      </c>
      <c r="BH2022" s="70"/>
      <c r="BI2022" s="70">
        <f>IF($AG2022="",0,VLOOKUP($AG2022,Test_Procedure!$A:$F,5,FALSE))</f>
        <v>0</v>
      </c>
      <c r="BJ2022" s="70"/>
      <c r="BK2022" s="70">
        <f>IF($AG2022="",0,VLOOKUP($AG2022,Test_Procedure!$A:$F,6,FALSE))</f>
        <v>0</v>
      </c>
      <c r="BL2022" s="70"/>
      <c r="BM2022" s="71"/>
      <c r="BN2022" s="71"/>
      <c r="BO2022" s="71"/>
      <c r="BP2022" s="72"/>
      <c r="BQ2022" s="72"/>
      <c r="BR2022" s="72"/>
      <c r="BS2022" s="72"/>
      <c r="BT2022" s="72"/>
      <c r="BU2022" s="72"/>
      <c r="BV2022" s="72"/>
      <c r="BW2022" s="72"/>
      <c r="BX2022" s="72"/>
      <c r="BY2022" s="72"/>
      <c r="BZ2022" s="72"/>
      <c r="CA2022" s="72"/>
      <c r="CB2022" s="72"/>
      <c r="CC2022" s="72"/>
      <c r="CD2022" s="72"/>
      <c r="CE2022" s="72"/>
      <c r="CF2022" s="72"/>
      <c r="CG2022" s="72"/>
      <c r="CH2022" s="72"/>
      <c r="CI2022" s="72"/>
      <c r="CJ2022" s="72"/>
      <c r="XEX2022" s="56" t="str">
        <f>IF(ISERROR(VLOOKUP('Testing Report'!$G$8,$AG2022:$BD2022,13,FALSE)),"",VLOOKUP('Testing Report'!$G$8,$AG2022:$BD2022,13,FALSE))</f>
        <v/>
      </c>
      <c r="XEY2022" s="56" t="str">
        <f>IF(ISERROR(VLOOKUP('Testing Report'!$G$8,$AG2022:$BD2022,15,FALSE)),"",VLOOKUP('Testing Report'!$G$8,$AG2022:$BD2022,15,FALSE))</f>
        <v/>
      </c>
      <c r="XEZ2022" s="56" t="str">
        <f>IF(COUNTIF($X2022:$X$5000,'Testing Report'!$G$8)=0,"",COUNTIF($X2022:$X$5000,'Testing Report'!$G$8))</f>
        <v/>
      </c>
      <c r="XFA2022" s="56" t="str">
        <f>IF(ISERROR(VLOOKUP('Testing Report'!$G$8,$AG2022:$BD2022,19,FALSE)),"",VLOOKUP('Testing Report'!$G$8,$AG2022:$BD2022,19,FALSE))</f>
        <v/>
      </c>
      <c r="XFB2022" s="56" t="str">
        <f>IF(ISERROR(VLOOKUP('Testing Report'!$G$8,$X2022:$BD2022,32,FALSE)),"",VLOOKUP('Testing Report'!$G$8,$X2022:$BD2022,32,FALSE))</f>
        <v/>
      </c>
      <c r="XFC2022" s="26"/>
      <c r="XFD2022" s="7" t="str">
        <f t="shared" si="99"/>
        <v/>
      </c>
    </row>
    <row r="2023" spans="1:88 16378:16384" ht="15" customHeight="1">
      <c r="A2023" s="65" t="str">
        <f t="shared" si="100"/>
        <v/>
      </c>
      <c r="B2023" s="65"/>
      <c r="C2023" s="66"/>
      <c r="D2023" s="66"/>
      <c r="E2023" s="66"/>
      <c r="F2023" s="66"/>
      <c r="G2023" s="66"/>
      <c r="H2023" s="66"/>
      <c r="I2023" s="66"/>
      <c r="J2023" s="66"/>
      <c r="K2023" s="66"/>
      <c r="L2023" s="66"/>
      <c r="M2023" s="66"/>
      <c r="N2023" s="66"/>
      <c r="O2023" s="66"/>
      <c r="P2023" s="66"/>
      <c r="Q2023" s="66"/>
      <c r="R2023" s="66"/>
      <c r="S2023" s="72"/>
      <c r="T2023" s="72"/>
      <c r="U2023" s="72"/>
      <c r="V2023" s="72"/>
      <c r="W2023" s="72"/>
      <c r="X2023" s="64"/>
      <c r="Y2023" s="64"/>
      <c r="Z2023" s="64"/>
      <c r="AA2023" s="64"/>
      <c r="AB2023" s="64"/>
      <c r="AC2023" s="64"/>
      <c r="AD2023" s="64"/>
      <c r="AE2023" s="64"/>
      <c r="AF2023" s="64"/>
      <c r="AG2023" s="64"/>
      <c r="AH2023" s="64"/>
      <c r="AI2023" s="64"/>
      <c r="AJ2023" s="64"/>
      <c r="AK2023" s="64"/>
      <c r="AL2023" s="64"/>
      <c r="AM2023" s="64"/>
      <c r="AN2023" s="64"/>
      <c r="AO2023" s="64"/>
      <c r="AP2023" s="67" t="str">
        <f>IF($AG2023="","",VLOOKUP($AG2023,Test_Procedure!$A:$F,2,FALSE))</f>
        <v/>
      </c>
      <c r="AQ2023" s="67"/>
      <c r="AR2023" s="67"/>
      <c r="AS2023" s="68"/>
      <c r="AT2023" s="68"/>
      <c r="AU2023" s="68"/>
      <c r="AV2023" s="68"/>
      <c r="AW2023" s="68"/>
      <c r="AX2023" s="68"/>
      <c r="AY2023" s="68"/>
      <c r="AZ2023" s="68"/>
      <c r="BA2023" s="68"/>
      <c r="BB2023" s="68"/>
      <c r="BC2023" s="69" t="str">
        <f t="shared" si="101"/>
        <v/>
      </c>
      <c r="BD2023" s="69"/>
      <c r="BE2023" s="70">
        <f>IF($AG2023="",0,VLOOKUP($AG2023,Test_Procedure!$A:$F,3,FALSE))</f>
        <v>0</v>
      </c>
      <c r="BF2023" s="70"/>
      <c r="BG2023" s="70">
        <f>IF($AG2023="",0,VLOOKUP($AG2023,Test_Procedure!$A:$F,4,FALSE))</f>
        <v>0</v>
      </c>
      <c r="BH2023" s="70"/>
      <c r="BI2023" s="70">
        <f>IF($AG2023="",0,VLOOKUP($AG2023,Test_Procedure!$A:$F,5,FALSE))</f>
        <v>0</v>
      </c>
      <c r="BJ2023" s="70"/>
      <c r="BK2023" s="70">
        <f>IF($AG2023="",0,VLOOKUP($AG2023,Test_Procedure!$A:$F,6,FALSE))</f>
        <v>0</v>
      </c>
      <c r="BL2023" s="70"/>
      <c r="BM2023" s="71"/>
      <c r="BN2023" s="71"/>
      <c r="BO2023" s="71"/>
      <c r="BP2023" s="72"/>
      <c r="BQ2023" s="72"/>
      <c r="BR2023" s="72"/>
      <c r="BS2023" s="72"/>
      <c r="BT2023" s="72"/>
      <c r="BU2023" s="72"/>
      <c r="BV2023" s="72"/>
      <c r="BW2023" s="72"/>
      <c r="BX2023" s="72"/>
      <c r="BY2023" s="72"/>
      <c r="BZ2023" s="72"/>
      <c r="CA2023" s="72"/>
      <c r="CB2023" s="72"/>
      <c r="CC2023" s="72"/>
      <c r="CD2023" s="72"/>
      <c r="CE2023" s="72"/>
      <c r="CF2023" s="72"/>
      <c r="CG2023" s="72"/>
      <c r="CH2023" s="72"/>
      <c r="CI2023" s="72"/>
      <c r="CJ2023" s="72"/>
      <c r="XEX2023" s="56" t="str">
        <f>IF(ISERROR(VLOOKUP('Testing Report'!$G$8,$AG2023:$BD2023,13,FALSE)),"",VLOOKUP('Testing Report'!$G$8,$AG2023:$BD2023,13,FALSE))</f>
        <v/>
      </c>
      <c r="XEY2023" s="56" t="str">
        <f>IF(ISERROR(VLOOKUP('Testing Report'!$G$8,$AG2023:$BD2023,15,FALSE)),"",VLOOKUP('Testing Report'!$G$8,$AG2023:$BD2023,15,FALSE))</f>
        <v/>
      </c>
      <c r="XEZ2023" s="56" t="str">
        <f>IF(COUNTIF($X2023:$X$5000,'Testing Report'!$G$8)=0,"",COUNTIF($X2023:$X$5000,'Testing Report'!$G$8))</f>
        <v/>
      </c>
      <c r="XFA2023" s="56" t="str">
        <f>IF(ISERROR(VLOOKUP('Testing Report'!$G$8,$AG2023:$BD2023,19,FALSE)),"",VLOOKUP('Testing Report'!$G$8,$AG2023:$BD2023,19,FALSE))</f>
        <v/>
      </c>
      <c r="XFB2023" s="56" t="str">
        <f>IF(ISERROR(VLOOKUP('Testing Report'!$G$8,$X2023:$BD2023,32,FALSE)),"",VLOOKUP('Testing Report'!$G$8,$X2023:$BD2023,32,FALSE))</f>
        <v/>
      </c>
      <c r="XFC2023" s="26"/>
      <c r="XFD2023" s="7" t="str">
        <f t="shared" si="99"/>
        <v/>
      </c>
    </row>
    <row r="2024" spans="1:88 16378:16384" ht="15" customHeight="1">
      <c r="A2024" s="65" t="str">
        <f t="shared" si="100"/>
        <v/>
      </c>
      <c r="B2024" s="65"/>
      <c r="C2024" s="66"/>
      <c r="D2024" s="66"/>
      <c r="E2024" s="66"/>
      <c r="F2024" s="66"/>
      <c r="G2024" s="66"/>
      <c r="H2024" s="66"/>
      <c r="I2024" s="66"/>
      <c r="J2024" s="66"/>
      <c r="K2024" s="66"/>
      <c r="L2024" s="66"/>
      <c r="M2024" s="66"/>
      <c r="N2024" s="66"/>
      <c r="O2024" s="66"/>
      <c r="P2024" s="66"/>
      <c r="Q2024" s="66"/>
      <c r="R2024" s="66"/>
      <c r="S2024" s="72"/>
      <c r="T2024" s="72"/>
      <c r="U2024" s="72"/>
      <c r="V2024" s="72"/>
      <c r="W2024" s="72"/>
      <c r="X2024" s="64"/>
      <c r="Y2024" s="64"/>
      <c r="Z2024" s="64"/>
      <c r="AA2024" s="64"/>
      <c r="AB2024" s="64"/>
      <c r="AC2024" s="64"/>
      <c r="AD2024" s="64"/>
      <c r="AE2024" s="64"/>
      <c r="AF2024" s="64"/>
      <c r="AG2024" s="64"/>
      <c r="AH2024" s="64"/>
      <c r="AI2024" s="64"/>
      <c r="AJ2024" s="64"/>
      <c r="AK2024" s="64"/>
      <c r="AL2024" s="64"/>
      <c r="AM2024" s="64"/>
      <c r="AN2024" s="64"/>
      <c r="AO2024" s="64"/>
      <c r="AP2024" s="67" t="str">
        <f>IF($AG2024="","",VLOOKUP($AG2024,Test_Procedure!$A:$F,2,FALSE))</f>
        <v/>
      </c>
      <c r="AQ2024" s="67"/>
      <c r="AR2024" s="67"/>
      <c r="AS2024" s="68"/>
      <c r="AT2024" s="68"/>
      <c r="AU2024" s="68"/>
      <c r="AV2024" s="68"/>
      <c r="AW2024" s="68"/>
      <c r="AX2024" s="68"/>
      <c r="AY2024" s="68"/>
      <c r="AZ2024" s="68"/>
      <c r="BA2024" s="68"/>
      <c r="BB2024" s="68"/>
      <c r="BC2024" s="69" t="str">
        <f t="shared" si="101"/>
        <v/>
      </c>
      <c r="BD2024" s="69"/>
      <c r="BE2024" s="70">
        <f>IF($AG2024="",0,VLOOKUP($AG2024,Test_Procedure!$A:$F,3,FALSE))</f>
        <v>0</v>
      </c>
      <c r="BF2024" s="70"/>
      <c r="BG2024" s="70">
        <f>IF($AG2024="",0,VLOOKUP($AG2024,Test_Procedure!$A:$F,4,FALSE))</f>
        <v>0</v>
      </c>
      <c r="BH2024" s="70"/>
      <c r="BI2024" s="70">
        <f>IF($AG2024="",0,VLOOKUP($AG2024,Test_Procedure!$A:$F,5,FALSE))</f>
        <v>0</v>
      </c>
      <c r="BJ2024" s="70"/>
      <c r="BK2024" s="70">
        <f>IF($AG2024="",0,VLOOKUP($AG2024,Test_Procedure!$A:$F,6,FALSE))</f>
        <v>0</v>
      </c>
      <c r="BL2024" s="70"/>
      <c r="BM2024" s="71"/>
      <c r="BN2024" s="71"/>
      <c r="BO2024" s="71"/>
      <c r="BP2024" s="72"/>
      <c r="BQ2024" s="72"/>
      <c r="BR2024" s="72"/>
      <c r="BS2024" s="72"/>
      <c r="BT2024" s="72"/>
      <c r="BU2024" s="72"/>
      <c r="BV2024" s="72"/>
      <c r="BW2024" s="72"/>
      <c r="BX2024" s="72"/>
      <c r="BY2024" s="72"/>
      <c r="BZ2024" s="72"/>
      <c r="CA2024" s="72"/>
      <c r="CB2024" s="72"/>
      <c r="CC2024" s="72"/>
      <c r="CD2024" s="72"/>
      <c r="CE2024" s="72"/>
      <c r="CF2024" s="72"/>
      <c r="CG2024" s="72"/>
      <c r="CH2024" s="72"/>
      <c r="CI2024" s="72"/>
      <c r="CJ2024" s="72"/>
      <c r="XEX2024" s="56" t="str">
        <f>IF(ISERROR(VLOOKUP('Testing Report'!$G$8,$AG2024:$BD2024,13,FALSE)),"",VLOOKUP('Testing Report'!$G$8,$AG2024:$BD2024,13,FALSE))</f>
        <v/>
      </c>
      <c r="XEY2024" s="56" t="str">
        <f>IF(ISERROR(VLOOKUP('Testing Report'!$G$8,$AG2024:$BD2024,15,FALSE)),"",VLOOKUP('Testing Report'!$G$8,$AG2024:$BD2024,15,FALSE))</f>
        <v/>
      </c>
      <c r="XEZ2024" s="56" t="str">
        <f>IF(COUNTIF($X2024:$X$5000,'Testing Report'!$G$8)=0,"",COUNTIF($X2024:$X$5000,'Testing Report'!$G$8))</f>
        <v/>
      </c>
      <c r="XFA2024" s="56" t="str">
        <f>IF(ISERROR(VLOOKUP('Testing Report'!$G$8,$AG2024:$BD2024,19,FALSE)),"",VLOOKUP('Testing Report'!$G$8,$AG2024:$BD2024,19,FALSE))</f>
        <v/>
      </c>
      <c r="XFB2024" s="56" t="str">
        <f>IF(ISERROR(VLOOKUP('Testing Report'!$G$8,$X2024:$BD2024,32,FALSE)),"",VLOOKUP('Testing Report'!$G$8,$X2024:$BD2024,32,FALSE))</f>
        <v/>
      </c>
      <c r="XFC2024" s="26"/>
      <c r="XFD2024" s="7" t="str">
        <f t="shared" si="99"/>
        <v/>
      </c>
    </row>
    <row r="2025" spans="1:88 16378:16384" ht="15" customHeight="1">
      <c r="A2025" s="65" t="str">
        <f t="shared" si="100"/>
        <v/>
      </c>
      <c r="B2025" s="65"/>
      <c r="C2025" s="66"/>
      <c r="D2025" s="66"/>
      <c r="E2025" s="66"/>
      <c r="F2025" s="66"/>
      <c r="G2025" s="66"/>
      <c r="H2025" s="66"/>
      <c r="I2025" s="66"/>
      <c r="J2025" s="66"/>
      <c r="K2025" s="66"/>
      <c r="L2025" s="66"/>
      <c r="M2025" s="66"/>
      <c r="N2025" s="66"/>
      <c r="O2025" s="66"/>
      <c r="P2025" s="66"/>
      <c r="Q2025" s="66"/>
      <c r="R2025" s="66"/>
      <c r="S2025" s="72"/>
      <c r="T2025" s="72"/>
      <c r="U2025" s="72"/>
      <c r="V2025" s="72"/>
      <c r="W2025" s="72"/>
      <c r="X2025" s="64"/>
      <c r="Y2025" s="64"/>
      <c r="Z2025" s="64"/>
      <c r="AA2025" s="64"/>
      <c r="AB2025" s="64"/>
      <c r="AC2025" s="64"/>
      <c r="AD2025" s="64"/>
      <c r="AE2025" s="64"/>
      <c r="AF2025" s="64"/>
      <c r="AG2025" s="64"/>
      <c r="AH2025" s="64"/>
      <c r="AI2025" s="64"/>
      <c r="AJ2025" s="64"/>
      <c r="AK2025" s="64"/>
      <c r="AL2025" s="64"/>
      <c r="AM2025" s="64"/>
      <c r="AN2025" s="64"/>
      <c r="AO2025" s="64"/>
      <c r="AP2025" s="67" t="str">
        <f>IF($AG2025="","",VLOOKUP($AG2025,Test_Procedure!$A:$F,2,FALSE))</f>
        <v/>
      </c>
      <c r="AQ2025" s="67"/>
      <c r="AR2025" s="67"/>
      <c r="AS2025" s="68"/>
      <c r="AT2025" s="68"/>
      <c r="AU2025" s="68"/>
      <c r="AV2025" s="68"/>
      <c r="AW2025" s="68"/>
      <c r="AX2025" s="68"/>
      <c r="AY2025" s="68"/>
      <c r="AZ2025" s="68"/>
      <c r="BA2025" s="68"/>
      <c r="BB2025" s="68"/>
      <c r="BC2025" s="69" t="str">
        <f t="shared" si="101"/>
        <v/>
      </c>
      <c r="BD2025" s="69"/>
      <c r="BE2025" s="70">
        <f>IF($AG2025="",0,VLOOKUP($AG2025,Test_Procedure!$A:$F,3,FALSE))</f>
        <v>0</v>
      </c>
      <c r="BF2025" s="70"/>
      <c r="BG2025" s="70">
        <f>IF($AG2025="",0,VLOOKUP($AG2025,Test_Procedure!$A:$F,4,FALSE))</f>
        <v>0</v>
      </c>
      <c r="BH2025" s="70"/>
      <c r="BI2025" s="70">
        <f>IF($AG2025="",0,VLOOKUP($AG2025,Test_Procedure!$A:$F,5,FALSE))</f>
        <v>0</v>
      </c>
      <c r="BJ2025" s="70"/>
      <c r="BK2025" s="70">
        <f>IF($AG2025="",0,VLOOKUP($AG2025,Test_Procedure!$A:$F,6,FALSE))</f>
        <v>0</v>
      </c>
      <c r="BL2025" s="70"/>
      <c r="BM2025" s="71"/>
      <c r="BN2025" s="71"/>
      <c r="BO2025" s="71"/>
      <c r="BP2025" s="72"/>
      <c r="BQ2025" s="72"/>
      <c r="BR2025" s="72"/>
      <c r="BS2025" s="72"/>
      <c r="BT2025" s="72"/>
      <c r="BU2025" s="72"/>
      <c r="BV2025" s="72"/>
      <c r="BW2025" s="72"/>
      <c r="BX2025" s="72"/>
      <c r="BY2025" s="72"/>
      <c r="BZ2025" s="72"/>
      <c r="CA2025" s="72"/>
      <c r="CB2025" s="72"/>
      <c r="CC2025" s="72"/>
      <c r="CD2025" s="72"/>
      <c r="CE2025" s="72"/>
      <c r="CF2025" s="72"/>
      <c r="CG2025" s="72"/>
      <c r="CH2025" s="72"/>
      <c r="CI2025" s="72"/>
      <c r="CJ2025" s="72"/>
      <c r="XEX2025" s="56" t="str">
        <f>IF(ISERROR(VLOOKUP('Testing Report'!$G$8,$AG2025:$BD2025,13,FALSE)),"",VLOOKUP('Testing Report'!$G$8,$AG2025:$BD2025,13,FALSE))</f>
        <v/>
      </c>
      <c r="XEY2025" s="56" t="str">
        <f>IF(ISERROR(VLOOKUP('Testing Report'!$G$8,$AG2025:$BD2025,15,FALSE)),"",VLOOKUP('Testing Report'!$G$8,$AG2025:$BD2025,15,FALSE))</f>
        <v/>
      </c>
      <c r="XEZ2025" s="56" t="str">
        <f>IF(COUNTIF($X2025:$X$5000,'Testing Report'!$G$8)=0,"",COUNTIF($X2025:$X$5000,'Testing Report'!$G$8))</f>
        <v/>
      </c>
      <c r="XFA2025" s="56" t="str">
        <f>IF(ISERROR(VLOOKUP('Testing Report'!$G$8,$AG2025:$BD2025,19,FALSE)),"",VLOOKUP('Testing Report'!$G$8,$AG2025:$BD2025,19,FALSE))</f>
        <v/>
      </c>
      <c r="XFB2025" s="56" t="str">
        <f>IF(ISERROR(VLOOKUP('Testing Report'!$G$8,$X2025:$BD2025,32,FALSE)),"",VLOOKUP('Testing Report'!$G$8,$X2025:$BD2025,32,FALSE))</f>
        <v/>
      </c>
      <c r="XFC2025" s="26"/>
      <c r="XFD2025" s="7" t="str">
        <f t="shared" ref="XFD2025:XFD2088" si="102">X2025&amp;BM2025</f>
        <v/>
      </c>
    </row>
    <row r="2026" spans="1:88 16378:16384" ht="15" customHeight="1">
      <c r="A2026" s="65" t="str">
        <f t="shared" si="100"/>
        <v/>
      </c>
      <c r="B2026" s="65"/>
      <c r="C2026" s="66"/>
      <c r="D2026" s="66"/>
      <c r="E2026" s="66"/>
      <c r="F2026" s="66"/>
      <c r="G2026" s="66"/>
      <c r="H2026" s="66"/>
      <c r="I2026" s="66"/>
      <c r="J2026" s="66"/>
      <c r="K2026" s="66"/>
      <c r="L2026" s="66"/>
      <c r="M2026" s="66"/>
      <c r="N2026" s="66"/>
      <c r="O2026" s="66"/>
      <c r="P2026" s="66"/>
      <c r="Q2026" s="66"/>
      <c r="R2026" s="66"/>
      <c r="S2026" s="72"/>
      <c r="T2026" s="72"/>
      <c r="U2026" s="72"/>
      <c r="V2026" s="72"/>
      <c r="W2026" s="72"/>
      <c r="X2026" s="64"/>
      <c r="Y2026" s="64"/>
      <c r="Z2026" s="64"/>
      <c r="AA2026" s="64"/>
      <c r="AB2026" s="64"/>
      <c r="AC2026" s="64"/>
      <c r="AD2026" s="64"/>
      <c r="AE2026" s="64"/>
      <c r="AF2026" s="64"/>
      <c r="AG2026" s="64"/>
      <c r="AH2026" s="64"/>
      <c r="AI2026" s="64"/>
      <c r="AJ2026" s="64"/>
      <c r="AK2026" s="64"/>
      <c r="AL2026" s="64"/>
      <c r="AM2026" s="64"/>
      <c r="AN2026" s="64"/>
      <c r="AO2026" s="64"/>
      <c r="AP2026" s="67" t="str">
        <f>IF($AG2026="","",VLOOKUP($AG2026,Test_Procedure!$A:$F,2,FALSE))</f>
        <v/>
      </c>
      <c r="AQ2026" s="67"/>
      <c r="AR2026" s="67"/>
      <c r="AS2026" s="68"/>
      <c r="AT2026" s="68"/>
      <c r="AU2026" s="68"/>
      <c r="AV2026" s="68"/>
      <c r="AW2026" s="68"/>
      <c r="AX2026" s="68"/>
      <c r="AY2026" s="68"/>
      <c r="AZ2026" s="68"/>
      <c r="BA2026" s="68"/>
      <c r="BB2026" s="68"/>
      <c r="BC2026" s="69" t="str">
        <f t="shared" si="101"/>
        <v/>
      </c>
      <c r="BD2026" s="69"/>
      <c r="BE2026" s="70">
        <f>IF($AG2026="",0,VLOOKUP($AG2026,Test_Procedure!$A:$F,3,FALSE))</f>
        <v>0</v>
      </c>
      <c r="BF2026" s="70"/>
      <c r="BG2026" s="70">
        <f>IF($AG2026="",0,VLOOKUP($AG2026,Test_Procedure!$A:$F,4,FALSE))</f>
        <v>0</v>
      </c>
      <c r="BH2026" s="70"/>
      <c r="BI2026" s="70">
        <f>IF($AG2026="",0,VLOOKUP($AG2026,Test_Procedure!$A:$F,5,FALSE))</f>
        <v>0</v>
      </c>
      <c r="BJ2026" s="70"/>
      <c r="BK2026" s="70">
        <f>IF($AG2026="",0,VLOOKUP($AG2026,Test_Procedure!$A:$F,6,FALSE))</f>
        <v>0</v>
      </c>
      <c r="BL2026" s="70"/>
      <c r="BM2026" s="71"/>
      <c r="BN2026" s="71"/>
      <c r="BO2026" s="71"/>
      <c r="BP2026" s="72"/>
      <c r="BQ2026" s="72"/>
      <c r="BR2026" s="72"/>
      <c r="BS2026" s="72"/>
      <c r="BT2026" s="72"/>
      <c r="BU2026" s="72"/>
      <c r="BV2026" s="72"/>
      <c r="BW2026" s="72"/>
      <c r="BX2026" s="72"/>
      <c r="BY2026" s="72"/>
      <c r="BZ2026" s="72"/>
      <c r="CA2026" s="72"/>
      <c r="CB2026" s="72"/>
      <c r="CC2026" s="72"/>
      <c r="CD2026" s="72"/>
      <c r="CE2026" s="72"/>
      <c r="CF2026" s="72"/>
      <c r="CG2026" s="72"/>
      <c r="CH2026" s="72"/>
      <c r="CI2026" s="72"/>
      <c r="CJ2026" s="72"/>
      <c r="XEX2026" s="56" t="str">
        <f>IF(ISERROR(VLOOKUP('Testing Report'!$G$8,$AG2026:$BD2026,13,FALSE)),"",VLOOKUP('Testing Report'!$G$8,$AG2026:$BD2026,13,FALSE))</f>
        <v/>
      </c>
      <c r="XEY2026" s="56" t="str">
        <f>IF(ISERROR(VLOOKUP('Testing Report'!$G$8,$AG2026:$BD2026,15,FALSE)),"",VLOOKUP('Testing Report'!$G$8,$AG2026:$BD2026,15,FALSE))</f>
        <v/>
      </c>
      <c r="XEZ2026" s="56" t="str">
        <f>IF(COUNTIF($X2026:$X$5000,'Testing Report'!$G$8)=0,"",COUNTIF($X2026:$X$5000,'Testing Report'!$G$8))</f>
        <v/>
      </c>
      <c r="XFA2026" s="56" t="str">
        <f>IF(ISERROR(VLOOKUP('Testing Report'!$G$8,$AG2026:$BD2026,19,FALSE)),"",VLOOKUP('Testing Report'!$G$8,$AG2026:$BD2026,19,FALSE))</f>
        <v/>
      </c>
      <c r="XFB2026" s="56" t="str">
        <f>IF(ISERROR(VLOOKUP('Testing Report'!$G$8,$X2026:$BD2026,32,FALSE)),"",VLOOKUP('Testing Report'!$G$8,$X2026:$BD2026,32,FALSE))</f>
        <v/>
      </c>
      <c r="XFC2026" s="26"/>
      <c r="XFD2026" s="7" t="str">
        <f t="shared" si="102"/>
        <v/>
      </c>
    </row>
    <row r="2027" spans="1:88 16378:16384" ht="15" customHeight="1">
      <c r="A2027" s="65" t="str">
        <f t="shared" si="100"/>
        <v/>
      </c>
      <c r="B2027" s="65"/>
      <c r="C2027" s="66"/>
      <c r="D2027" s="66"/>
      <c r="E2027" s="66"/>
      <c r="F2027" s="66"/>
      <c r="G2027" s="66"/>
      <c r="H2027" s="66"/>
      <c r="I2027" s="66"/>
      <c r="J2027" s="66"/>
      <c r="K2027" s="66"/>
      <c r="L2027" s="66"/>
      <c r="M2027" s="66"/>
      <c r="N2027" s="66"/>
      <c r="O2027" s="66"/>
      <c r="P2027" s="66"/>
      <c r="Q2027" s="66"/>
      <c r="R2027" s="66"/>
      <c r="S2027" s="72"/>
      <c r="T2027" s="72"/>
      <c r="U2027" s="72"/>
      <c r="V2027" s="72"/>
      <c r="W2027" s="72"/>
      <c r="X2027" s="64"/>
      <c r="Y2027" s="64"/>
      <c r="Z2027" s="64"/>
      <c r="AA2027" s="64"/>
      <c r="AB2027" s="64"/>
      <c r="AC2027" s="64"/>
      <c r="AD2027" s="64"/>
      <c r="AE2027" s="64"/>
      <c r="AF2027" s="64"/>
      <c r="AG2027" s="64"/>
      <c r="AH2027" s="64"/>
      <c r="AI2027" s="64"/>
      <c r="AJ2027" s="64"/>
      <c r="AK2027" s="64"/>
      <c r="AL2027" s="64"/>
      <c r="AM2027" s="64"/>
      <c r="AN2027" s="64"/>
      <c r="AO2027" s="64"/>
      <c r="AP2027" s="67" t="str">
        <f>IF($AG2027="","",VLOOKUP($AG2027,Test_Procedure!$A:$F,2,FALSE))</f>
        <v/>
      </c>
      <c r="AQ2027" s="67"/>
      <c r="AR2027" s="67"/>
      <c r="AS2027" s="68"/>
      <c r="AT2027" s="68"/>
      <c r="AU2027" s="68"/>
      <c r="AV2027" s="68"/>
      <c r="AW2027" s="68"/>
      <c r="AX2027" s="68"/>
      <c r="AY2027" s="68"/>
      <c r="AZ2027" s="68"/>
      <c r="BA2027" s="68"/>
      <c r="BB2027" s="68"/>
      <c r="BC2027" s="69" t="str">
        <f t="shared" si="101"/>
        <v/>
      </c>
      <c r="BD2027" s="69"/>
      <c r="BE2027" s="70">
        <f>IF($AG2027="",0,VLOOKUP($AG2027,Test_Procedure!$A:$F,3,FALSE))</f>
        <v>0</v>
      </c>
      <c r="BF2027" s="70"/>
      <c r="BG2027" s="70">
        <f>IF($AG2027="",0,VLOOKUP($AG2027,Test_Procedure!$A:$F,4,FALSE))</f>
        <v>0</v>
      </c>
      <c r="BH2027" s="70"/>
      <c r="BI2027" s="70">
        <f>IF($AG2027="",0,VLOOKUP($AG2027,Test_Procedure!$A:$F,5,FALSE))</f>
        <v>0</v>
      </c>
      <c r="BJ2027" s="70"/>
      <c r="BK2027" s="70">
        <f>IF($AG2027="",0,VLOOKUP($AG2027,Test_Procedure!$A:$F,6,FALSE))</f>
        <v>0</v>
      </c>
      <c r="BL2027" s="70"/>
      <c r="BM2027" s="71"/>
      <c r="BN2027" s="71"/>
      <c r="BO2027" s="71"/>
      <c r="BP2027" s="72"/>
      <c r="BQ2027" s="72"/>
      <c r="BR2027" s="72"/>
      <c r="BS2027" s="72"/>
      <c r="BT2027" s="72"/>
      <c r="BU2027" s="72"/>
      <c r="BV2027" s="72"/>
      <c r="BW2027" s="72"/>
      <c r="BX2027" s="72"/>
      <c r="BY2027" s="72"/>
      <c r="BZ2027" s="72"/>
      <c r="CA2027" s="72"/>
      <c r="CB2027" s="72"/>
      <c r="CC2027" s="72"/>
      <c r="CD2027" s="72"/>
      <c r="CE2027" s="72"/>
      <c r="CF2027" s="72"/>
      <c r="CG2027" s="72"/>
      <c r="CH2027" s="72"/>
      <c r="CI2027" s="72"/>
      <c r="CJ2027" s="72"/>
      <c r="XEX2027" s="56" t="str">
        <f>IF(ISERROR(VLOOKUP('Testing Report'!$G$8,$AG2027:$BD2027,13,FALSE)),"",VLOOKUP('Testing Report'!$G$8,$AG2027:$BD2027,13,FALSE))</f>
        <v/>
      </c>
      <c r="XEY2027" s="56" t="str">
        <f>IF(ISERROR(VLOOKUP('Testing Report'!$G$8,$AG2027:$BD2027,15,FALSE)),"",VLOOKUP('Testing Report'!$G$8,$AG2027:$BD2027,15,FALSE))</f>
        <v/>
      </c>
      <c r="XEZ2027" s="56" t="str">
        <f>IF(COUNTIF($X2027:$X$5000,'Testing Report'!$G$8)=0,"",COUNTIF($X2027:$X$5000,'Testing Report'!$G$8))</f>
        <v/>
      </c>
      <c r="XFA2027" s="56" t="str">
        <f>IF(ISERROR(VLOOKUP('Testing Report'!$G$8,$AG2027:$BD2027,19,FALSE)),"",VLOOKUP('Testing Report'!$G$8,$AG2027:$BD2027,19,FALSE))</f>
        <v/>
      </c>
      <c r="XFB2027" s="56" t="str">
        <f>IF(ISERROR(VLOOKUP('Testing Report'!$G$8,$X2027:$BD2027,32,FALSE)),"",VLOOKUP('Testing Report'!$G$8,$X2027:$BD2027,32,FALSE))</f>
        <v/>
      </c>
      <c r="XFC2027" s="26"/>
      <c r="XFD2027" s="7" t="str">
        <f t="shared" si="102"/>
        <v/>
      </c>
    </row>
    <row r="2028" spans="1:88 16378:16384" ht="15" customHeight="1">
      <c r="A2028" s="65" t="str">
        <f t="shared" si="100"/>
        <v/>
      </c>
      <c r="B2028" s="65"/>
      <c r="C2028" s="66"/>
      <c r="D2028" s="66"/>
      <c r="E2028" s="66"/>
      <c r="F2028" s="66"/>
      <c r="G2028" s="66"/>
      <c r="H2028" s="66"/>
      <c r="I2028" s="66"/>
      <c r="J2028" s="66"/>
      <c r="K2028" s="66"/>
      <c r="L2028" s="66"/>
      <c r="M2028" s="66"/>
      <c r="N2028" s="66"/>
      <c r="O2028" s="66"/>
      <c r="P2028" s="66"/>
      <c r="Q2028" s="66"/>
      <c r="R2028" s="66"/>
      <c r="S2028" s="72"/>
      <c r="T2028" s="72"/>
      <c r="U2028" s="72"/>
      <c r="V2028" s="72"/>
      <c r="W2028" s="72"/>
      <c r="X2028" s="64"/>
      <c r="Y2028" s="64"/>
      <c r="Z2028" s="64"/>
      <c r="AA2028" s="64"/>
      <c r="AB2028" s="64"/>
      <c r="AC2028" s="64"/>
      <c r="AD2028" s="64"/>
      <c r="AE2028" s="64"/>
      <c r="AF2028" s="64"/>
      <c r="AG2028" s="64"/>
      <c r="AH2028" s="64"/>
      <c r="AI2028" s="64"/>
      <c r="AJ2028" s="64"/>
      <c r="AK2028" s="64"/>
      <c r="AL2028" s="64"/>
      <c r="AM2028" s="64"/>
      <c r="AN2028" s="64"/>
      <c r="AO2028" s="64"/>
      <c r="AP2028" s="67" t="str">
        <f>IF($AG2028="","",VLOOKUP($AG2028,Test_Procedure!$A:$F,2,FALSE))</f>
        <v/>
      </c>
      <c r="AQ2028" s="67"/>
      <c r="AR2028" s="67"/>
      <c r="AS2028" s="68"/>
      <c r="AT2028" s="68"/>
      <c r="AU2028" s="68"/>
      <c r="AV2028" s="68"/>
      <c r="AW2028" s="68"/>
      <c r="AX2028" s="68"/>
      <c r="AY2028" s="68"/>
      <c r="AZ2028" s="68"/>
      <c r="BA2028" s="68"/>
      <c r="BB2028" s="68"/>
      <c r="BC2028" s="69" t="str">
        <f t="shared" si="101"/>
        <v/>
      </c>
      <c r="BD2028" s="69"/>
      <c r="BE2028" s="70">
        <f>IF($AG2028="",0,VLOOKUP($AG2028,Test_Procedure!$A:$F,3,FALSE))</f>
        <v>0</v>
      </c>
      <c r="BF2028" s="70"/>
      <c r="BG2028" s="70">
        <f>IF($AG2028="",0,VLOOKUP($AG2028,Test_Procedure!$A:$F,4,FALSE))</f>
        <v>0</v>
      </c>
      <c r="BH2028" s="70"/>
      <c r="BI2028" s="70">
        <f>IF($AG2028="",0,VLOOKUP($AG2028,Test_Procedure!$A:$F,5,FALSE))</f>
        <v>0</v>
      </c>
      <c r="BJ2028" s="70"/>
      <c r="BK2028" s="70">
        <f>IF($AG2028="",0,VLOOKUP($AG2028,Test_Procedure!$A:$F,6,FALSE))</f>
        <v>0</v>
      </c>
      <c r="BL2028" s="70"/>
      <c r="BM2028" s="71"/>
      <c r="BN2028" s="71"/>
      <c r="BO2028" s="71"/>
      <c r="BP2028" s="72"/>
      <c r="BQ2028" s="72"/>
      <c r="BR2028" s="72"/>
      <c r="BS2028" s="72"/>
      <c r="BT2028" s="72"/>
      <c r="BU2028" s="72"/>
      <c r="BV2028" s="72"/>
      <c r="BW2028" s="72"/>
      <c r="BX2028" s="72"/>
      <c r="BY2028" s="72"/>
      <c r="BZ2028" s="72"/>
      <c r="CA2028" s="72"/>
      <c r="CB2028" s="72"/>
      <c r="CC2028" s="72"/>
      <c r="CD2028" s="72"/>
      <c r="CE2028" s="72"/>
      <c r="CF2028" s="72"/>
      <c r="CG2028" s="72"/>
      <c r="CH2028" s="72"/>
      <c r="CI2028" s="72"/>
      <c r="CJ2028" s="72"/>
      <c r="XEX2028" s="56" t="str">
        <f>IF(ISERROR(VLOOKUP('Testing Report'!$G$8,$AG2028:$BD2028,13,FALSE)),"",VLOOKUP('Testing Report'!$G$8,$AG2028:$BD2028,13,FALSE))</f>
        <v/>
      </c>
      <c r="XEY2028" s="56" t="str">
        <f>IF(ISERROR(VLOOKUP('Testing Report'!$G$8,$AG2028:$BD2028,15,FALSE)),"",VLOOKUP('Testing Report'!$G$8,$AG2028:$BD2028,15,FALSE))</f>
        <v/>
      </c>
      <c r="XEZ2028" s="56" t="str">
        <f>IF(COUNTIF($X2028:$X$5000,'Testing Report'!$G$8)=0,"",COUNTIF($X2028:$X$5000,'Testing Report'!$G$8))</f>
        <v/>
      </c>
      <c r="XFA2028" s="56" t="str">
        <f>IF(ISERROR(VLOOKUP('Testing Report'!$G$8,$AG2028:$BD2028,19,FALSE)),"",VLOOKUP('Testing Report'!$G$8,$AG2028:$BD2028,19,FALSE))</f>
        <v/>
      </c>
      <c r="XFB2028" s="56" t="str">
        <f>IF(ISERROR(VLOOKUP('Testing Report'!$G$8,$X2028:$BD2028,32,FALSE)),"",VLOOKUP('Testing Report'!$G$8,$X2028:$BD2028,32,FALSE))</f>
        <v/>
      </c>
      <c r="XFC2028" s="26"/>
      <c r="XFD2028" s="7" t="str">
        <f t="shared" si="102"/>
        <v/>
      </c>
    </row>
    <row r="2029" spans="1:88 16378:16384" ht="15" customHeight="1">
      <c r="A2029" s="65" t="str">
        <f t="shared" si="100"/>
        <v/>
      </c>
      <c r="B2029" s="65"/>
      <c r="C2029" s="66"/>
      <c r="D2029" s="66"/>
      <c r="E2029" s="66"/>
      <c r="F2029" s="66"/>
      <c r="G2029" s="66"/>
      <c r="H2029" s="66"/>
      <c r="I2029" s="66"/>
      <c r="J2029" s="66"/>
      <c r="K2029" s="66"/>
      <c r="L2029" s="66"/>
      <c r="M2029" s="66"/>
      <c r="N2029" s="66"/>
      <c r="O2029" s="66"/>
      <c r="P2029" s="66"/>
      <c r="Q2029" s="66"/>
      <c r="R2029" s="66"/>
      <c r="S2029" s="72"/>
      <c r="T2029" s="72"/>
      <c r="U2029" s="72"/>
      <c r="V2029" s="72"/>
      <c r="W2029" s="72"/>
      <c r="X2029" s="64"/>
      <c r="Y2029" s="64"/>
      <c r="Z2029" s="64"/>
      <c r="AA2029" s="64"/>
      <c r="AB2029" s="64"/>
      <c r="AC2029" s="64"/>
      <c r="AD2029" s="64"/>
      <c r="AE2029" s="64"/>
      <c r="AF2029" s="64"/>
      <c r="AG2029" s="64"/>
      <c r="AH2029" s="64"/>
      <c r="AI2029" s="64"/>
      <c r="AJ2029" s="64"/>
      <c r="AK2029" s="64"/>
      <c r="AL2029" s="64"/>
      <c r="AM2029" s="64"/>
      <c r="AN2029" s="64"/>
      <c r="AO2029" s="64"/>
      <c r="AP2029" s="67" t="str">
        <f>IF($AG2029="","",VLOOKUP($AG2029,Test_Procedure!$A:$F,2,FALSE))</f>
        <v/>
      </c>
      <c r="AQ2029" s="67"/>
      <c r="AR2029" s="67"/>
      <c r="AS2029" s="68"/>
      <c r="AT2029" s="68"/>
      <c r="AU2029" s="68"/>
      <c r="AV2029" s="68"/>
      <c r="AW2029" s="68"/>
      <c r="AX2029" s="68"/>
      <c r="AY2029" s="68"/>
      <c r="AZ2029" s="68"/>
      <c r="BA2029" s="68"/>
      <c r="BB2029" s="68"/>
      <c r="BC2029" s="69" t="str">
        <f t="shared" si="101"/>
        <v/>
      </c>
      <c r="BD2029" s="69"/>
      <c r="BE2029" s="70">
        <f>IF($AG2029="",0,VLOOKUP($AG2029,Test_Procedure!$A:$F,3,FALSE))</f>
        <v>0</v>
      </c>
      <c r="BF2029" s="70"/>
      <c r="BG2029" s="70">
        <f>IF($AG2029="",0,VLOOKUP($AG2029,Test_Procedure!$A:$F,4,FALSE))</f>
        <v>0</v>
      </c>
      <c r="BH2029" s="70"/>
      <c r="BI2029" s="70">
        <f>IF($AG2029="",0,VLOOKUP($AG2029,Test_Procedure!$A:$F,5,FALSE))</f>
        <v>0</v>
      </c>
      <c r="BJ2029" s="70"/>
      <c r="BK2029" s="70">
        <f>IF($AG2029="",0,VLOOKUP($AG2029,Test_Procedure!$A:$F,6,FALSE))</f>
        <v>0</v>
      </c>
      <c r="BL2029" s="70"/>
      <c r="BM2029" s="71"/>
      <c r="BN2029" s="71"/>
      <c r="BO2029" s="71"/>
      <c r="BP2029" s="72"/>
      <c r="BQ2029" s="72"/>
      <c r="BR2029" s="72"/>
      <c r="BS2029" s="72"/>
      <c r="BT2029" s="72"/>
      <c r="BU2029" s="72"/>
      <c r="BV2029" s="72"/>
      <c r="BW2029" s="72"/>
      <c r="BX2029" s="72"/>
      <c r="BY2029" s="72"/>
      <c r="BZ2029" s="72"/>
      <c r="CA2029" s="72"/>
      <c r="CB2029" s="72"/>
      <c r="CC2029" s="72"/>
      <c r="CD2029" s="72"/>
      <c r="CE2029" s="72"/>
      <c r="CF2029" s="72"/>
      <c r="CG2029" s="72"/>
      <c r="CH2029" s="72"/>
      <c r="CI2029" s="72"/>
      <c r="CJ2029" s="72"/>
      <c r="XEX2029" s="56" t="str">
        <f>IF(ISERROR(VLOOKUP('Testing Report'!$G$8,$AG2029:$BD2029,13,FALSE)),"",VLOOKUP('Testing Report'!$G$8,$AG2029:$BD2029,13,FALSE))</f>
        <v/>
      </c>
      <c r="XEY2029" s="56" t="str">
        <f>IF(ISERROR(VLOOKUP('Testing Report'!$G$8,$AG2029:$BD2029,15,FALSE)),"",VLOOKUP('Testing Report'!$G$8,$AG2029:$BD2029,15,FALSE))</f>
        <v/>
      </c>
      <c r="XEZ2029" s="56" t="str">
        <f>IF(COUNTIF($X2029:$X$5000,'Testing Report'!$G$8)=0,"",COUNTIF($X2029:$X$5000,'Testing Report'!$G$8))</f>
        <v/>
      </c>
      <c r="XFA2029" s="56" t="str">
        <f>IF(ISERROR(VLOOKUP('Testing Report'!$G$8,$AG2029:$BD2029,19,FALSE)),"",VLOOKUP('Testing Report'!$G$8,$AG2029:$BD2029,19,FALSE))</f>
        <v/>
      </c>
      <c r="XFB2029" s="56" t="str">
        <f>IF(ISERROR(VLOOKUP('Testing Report'!$G$8,$X2029:$BD2029,32,FALSE)),"",VLOOKUP('Testing Report'!$G$8,$X2029:$BD2029,32,FALSE))</f>
        <v/>
      </c>
      <c r="XFC2029" s="26"/>
      <c r="XFD2029" s="7" t="str">
        <f t="shared" si="102"/>
        <v/>
      </c>
    </row>
    <row r="2030" spans="1:88 16378:16384" ht="15" customHeight="1">
      <c r="A2030" s="65" t="str">
        <f t="shared" si="100"/>
        <v/>
      </c>
      <c r="B2030" s="65"/>
      <c r="C2030" s="66"/>
      <c r="D2030" s="66"/>
      <c r="E2030" s="66"/>
      <c r="F2030" s="66"/>
      <c r="G2030" s="66"/>
      <c r="H2030" s="66"/>
      <c r="I2030" s="66"/>
      <c r="J2030" s="66"/>
      <c r="K2030" s="66"/>
      <c r="L2030" s="66"/>
      <c r="M2030" s="66"/>
      <c r="N2030" s="66"/>
      <c r="O2030" s="66"/>
      <c r="P2030" s="66"/>
      <c r="Q2030" s="66"/>
      <c r="R2030" s="66"/>
      <c r="S2030" s="72"/>
      <c r="T2030" s="72"/>
      <c r="U2030" s="72"/>
      <c r="V2030" s="72"/>
      <c r="W2030" s="72"/>
      <c r="X2030" s="64"/>
      <c r="Y2030" s="64"/>
      <c r="Z2030" s="64"/>
      <c r="AA2030" s="64"/>
      <c r="AB2030" s="64"/>
      <c r="AC2030" s="64"/>
      <c r="AD2030" s="64"/>
      <c r="AE2030" s="64"/>
      <c r="AF2030" s="64"/>
      <c r="AG2030" s="64"/>
      <c r="AH2030" s="64"/>
      <c r="AI2030" s="64"/>
      <c r="AJ2030" s="64"/>
      <c r="AK2030" s="64"/>
      <c r="AL2030" s="64"/>
      <c r="AM2030" s="64"/>
      <c r="AN2030" s="64"/>
      <c r="AO2030" s="64"/>
      <c r="AP2030" s="67" t="str">
        <f>IF($AG2030="","",VLOOKUP($AG2030,Test_Procedure!$A:$F,2,FALSE))</f>
        <v/>
      </c>
      <c r="AQ2030" s="67"/>
      <c r="AR2030" s="67"/>
      <c r="AS2030" s="68"/>
      <c r="AT2030" s="68"/>
      <c r="AU2030" s="68"/>
      <c r="AV2030" s="68"/>
      <c r="AW2030" s="68"/>
      <c r="AX2030" s="68"/>
      <c r="AY2030" s="68"/>
      <c r="AZ2030" s="68"/>
      <c r="BA2030" s="68"/>
      <c r="BB2030" s="68"/>
      <c r="BC2030" s="69" t="str">
        <f t="shared" si="101"/>
        <v/>
      </c>
      <c r="BD2030" s="69"/>
      <c r="BE2030" s="70">
        <f>IF($AG2030="",0,VLOOKUP($AG2030,Test_Procedure!$A:$F,3,FALSE))</f>
        <v>0</v>
      </c>
      <c r="BF2030" s="70"/>
      <c r="BG2030" s="70">
        <f>IF($AG2030="",0,VLOOKUP($AG2030,Test_Procedure!$A:$F,4,FALSE))</f>
        <v>0</v>
      </c>
      <c r="BH2030" s="70"/>
      <c r="BI2030" s="70">
        <f>IF($AG2030="",0,VLOOKUP($AG2030,Test_Procedure!$A:$F,5,FALSE))</f>
        <v>0</v>
      </c>
      <c r="BJ2030" s="70"/>
      <c r="BK2030" s="70">
        <f>IF($AG2030="",0,VLOOKUP($AG2030,Test_Procedure!$A:$F,6,FALSE))</f>
        <v>0</v>
      </c>
      <c r="BL2030" s="70"/>
      <c r="BM2030" s="71"/>
      <c r="BN2030" s="71"/>
      <c r="BO2030" s="71"/>
      <c r="BP2030" s="72"/>
      <c r="BQ2030" s="72"/>
      <c r="BR2030" s="72"/>
      <c r="BS2030" s="72"/>
      <c r="BT2030" s="72"/>
      <c r="BU2030" s="72"/>
      <c r="BV2030" s="72"/>
      <c r="BW2030" s="72"/>
      <c r="BX2030" s="72"/>
      <c r="BY2030" s="72"/>
      <c r="BZ2030" s="72"/>
      <c r="CA2030" s="72"/>
      <c r="CB2030" s="72"/>
      <c r="CC2030" s="72"/>
      <c r="CD2030" s="72"/>
      <c r="CE2030" s="72"/>
      <c r="CF2030" s="72"/>
      <c r="CG2030" s="72"/>
      <c r="CH2030" s="72"/>
      <c r="CI2030" s="72"/>
      <c r="CJ2030" s="72"/>
      <c r="XEX2030" s="56" t="str">
        <f>IF(ISERROR(VLOOKUP('Testing Report'!$G$8,$AG2030:$BD2030,13,FALSE)),"",VLOOKUP('Testing Report'!$G$8,$AG2030:$BD2030,13,FALSE))</f>
        <v/>
      </c>
      <c r="XEY2030" s="56" t="str">
        <f>IF(ISERROR(VLOOKUP('Testing Report'!$G$8,$AG2030:$BD2030,15,FALSE)),"",VLOOKUP('Testing Report'!$G$8,$AG2030:$BD2030,15,FALSE))</f>
        <v/>
      </c>
      <c r="XEZ2030" s="56" t="str">
        <f>IF(COUNTIF($X2030:$X$5000,'Testing Report'!$G$8)=0,"",COUNTIF($X2030:$X$5000,'Testing Report'!$G$8))</f>
        <v/>
      </c>
      <c r="XFA2030" s="56" t="str">
        <f>IF(ISERROR(VLOOKUP('Testing Report'!$G$8,$AG2030:$BD2030,19,FALSE)),"",VLOOKUP('Testing Report'!$G$8,$AG2030:$BD2030,19,FALSE))</f>
        <v/>
      </c>
      <c r="XFB2030" s="56" t="str">
        <f>IF(ISERROR(VLOOKUP('Testing Report'!$G$8,$X2030:$BD2030,32,FALSE)),"",VLOOKUP('Testing Report'!$G$8,$X2030:$BD2030,32,FALSE))</f>
        <v/>
      </c>
      <c r="XFC2030" s="26"/>
      <c r="XFD2030" s="7" t="str">
        <f t="shared" si="102"/>
        <v/>
      </c>
    </row>
    <row r="2031" spans="1:88 16378:16384" ht="15" customHeight="1">
      <c r="A2031" s="65" t="str">
        <f t="shared" si="100"/>
        <v/>
      </c>
      <c r="B2031" s="65"/>
      <c r="C2031" s="66"/>
      <c r="D2031" s="66"/>
      <c r="E2031" s="66"/>
      <c r="F2031" s="66"/>
      <c r="G2031" s="66"/>
      <c r="H2031" s="66"/>
      <c r="I2031" s="66"/>
      <c r="J2031" s="66"/>
      <c r="K2031" s="66"/>
      <c r="L2031" s="66"/>
      <c r="M2031" s="66"/>
      <c r="N2031" s="66"/>
      <c r="O2031" s="66"/>
      <c r="P2031" s="66"/>
      <c r="Q2031" s="66"/>
      <c r="R2031" s="66"/>
      <c r="S2031" s="72"/>
      <c r="T2031" s="72"/>
      <c r="U2031" s="72"/>
      <c r="V2031" s="72"/>
      <c r="W2031" s="72"/>
      <c r="X2031" s="64"/>
      <c r="Y2031" s="64"/>
      <c r="Z2031" s="64"/>
      <c r="AA2031" s="64"/>
      <c r="AB2031" s="64"/>
      <c r="AC2031" s="64"/>
      <c r="AD2031" s="64"/>
      <c r="AE2031" s="64"/>
      <c r="AF2031" s="64"/>
      <c r="AG2031" s="64"/>
      <c r="AH2031" s="64"/>
      <c r="AI2031" s="64"/>
      <c r="AJ2031" s="64"/>
      <c r="AK2031" s="64"/>
      <c r="AL2031" s="64"/>
      <c r="AM2031" s="64"/>
      <c r="AN2031" s="64"/>
      <c r="AO2031" s="64"/>
      <c r="AP2031" s="67" t="str">
        <f>IF($AG2031="","",VLOOKUP($AG2031,Test_Procedure!$A:$F,2,FALSE))</f>
        <v/>
      </c>
      <c r="AQ2031" s="67"/>
      <c r="AR2031" s="67"/>
      <c r="AS2031" s="68"/>
      <c r="AT2031" s="68"/>
      <c r="AU2031" s="68"/>
      <c r="AV2031" s="68"/>
      <c r="AW2031" s="68"/>
      <c r="AX2031" s="68"/>
      <c r="AY2031" s="68"/>
      <c r="AZ2031" s="68"/>
      <c r="BA2031" s="68"/>
      <c r="BB2031" s="68"/>
      <c r="BC2031" s="69" t="str">
        <f t="shared" si="101"/>
        <v/>
      </c>
      <c r="BD2031" s="69"/>
      <c r="BE2031" s="70">
        <f>IF($AG2031="",0,VLOOKUP($AG2031,Test_Procedure!$A:$F,3,FALSE))</f>
        <v>0</v>
      </c>
      <c r="BF2031" s="70"/>
      <c r="BG2031" s="70">
        <f>IF($AG2031="",0,VLOOKUP($AG2031,Test_Procedure!$A:$F,4,FALSE))</f>
        <v>0</v>
      </c>
      <c r="BH2031" s="70"/>
      <c r="BI2031" s="70">
        <f>IF($AG2031="",0,VLOOKUP($AG2031,Test_Procedure!$A:$F,5,FALSE))</f>
        <v>0</v>
      </c>
      <c r="BJ2031" s="70"/>
      <c r="BK2031" s="70">
        <f>IF($AG2031="",0,VLOOKUP($AG2031,Test_Procedure!$A:$F,6,FALSE))</f>
        <v>0</v>
      </c>
      <c r="BL2031" s="70"/>
      <c r="BM2031" s="71"/>
      <c r="BN2031" s="71"/>
      <c r="BO2031" s="71"/>
      <c r="BP2031" s="72"/>
      <c r="BQ2031" s="72"/>
      <c r="BR2031" s="72"/>
      <c r="BS2031" s="72"/>
      <c r="BT2031" s="72"/>
      <c r="BU2031" s="72"/>
      <c r="BV2031" s="72"/>
      <c r="BW2031" s="72"/>
      <c r="BX2031" s="72"/>
      <c r="BY2031" s="72"/>
      <c r="BZ2031" s="72"/>
      <c r="CA2031" s="72"/>
      <c r="CB2031" s="72"/>
      <c r="CC2031" s="72"/>
      <c r="CD2031" s="72"/>
      <c r="CE2031" s="72"/>
      <c r="CF2031" s="72"/>
      <c r="CG2031" s="72"/>
      <c r="CH2031" s="72"/>
      <c r="CI2031" s="72"/>
      <c r="CJ2031" s="72"/>
      <c r="XEX2031" s="56" t="str">
        <f>IF(ISERROR(VLOOKUP('Testing Report'!$G$8,$AG2031:$BD2031,13,FALSE)),"",VLOOKUP('Testing Report'!$G$8,$AG2031:$BD2031,13,FALSE))</f>
        <v/>
      </c>
      <c r="XEY2031" s="56" t="str">
        <f>IF(ISERROR(VLOOKUP('Testing Report'!$G$8,$AG2031:$BD2031,15,FALSE)),"",VLOOKUP('Testing Report'!$G$8,$AG2031:$BD2031,15,FALSE))</f>
        <v/>
      </c>
      <c r="XEZ2031" s="56" t="str">
        <f>IF(COUNTIF($X2031:$X$5000,'Testing Report'!$G$8)=0,"",COUNTIF($X2031:$X$5000,'Testing Report'!$G$8))</f>
        <v/>
      </c>
      <c r="XFA2031" s="56" t="str">
        <f>IF(ISERROR(VLOOKUP('Testing Report'!$G$8,$AG2031:$BD2031,19,FALSE)),"",VLOOKUP('Testing Report'!$G$8,$AG2031:$BD2031,19,FALSE))</f>
        <v/>
      </c>
      <c r="XFB2031" s="56" t="str">
        <f>IF(ISERROR(VLOOKUP('Testing Report'!$G$8,$X2031:$BD2031,32,FALSE)),"",VLOOKUP('Testing Report'!$G$8,$X2031:$BD2031,32,FALSE))</f>
        <v/>
      </c>
      <c r="XFC2031" s="26"/>
      <c r="XFD2031" s="7" t="str">
        <f t="shared" si="102"/>
        <v/>
      </c>
    </row>
    <row r="2032" spans="1:88 16378:16384" ht="15" customHeight="1">
      <c r="A2032" s="65" t="str">
        <f t="shared" si="100"/>
        <v/>
      </c>
      <c r="B2032" s="65"/>
      <c r="C2032" s="66"/>
      <c r="D2032" s="66"/>
      <c r="E2032" s="66"/>
      <c r="F2032" s="66"/>
      <c r="G2032" s="66"/>
      <c r="H2032" s="66"/>
      <c r="I2032" s="66"/>
      <c r="J2032" s="66"/>
      <c r="K2032" s="66"/>
      <c r="L2032" s="66"/>
      <c r="M2032" s="66"/>
      <c r="N2032" s="66"/>
      <c r="O2032" s="66"/>
      <c r="P2032" s="66"/>
      <c r="Q2032" s="66"/>
      <c r="R2032" s="66"/>
      <c r="S2032" s="72"/>
      <c r="T2032" s="72"/>
      <c r="U2032" s="72"/>
      <c r="V2032" s="72"/>
      <c r="W2032" s="72"/>
      <c r="X2032" s="64"/>
      <c r="Y2032" s="64"/>
      <c r="Z2032" s="64"/>
      <c r="AA2032" s="64"/>
      <c r="AB2032" s="64"/>
      <c r="AC2032" s="64"/>
      <c r="AD2032" s="64"/>
      <c r="AE2032" s="64"/>
      <c r="AF2032" s="64"/>
      <c r="AG2032" s="64"/>
      <c r="AH2032" s="64"/>
      <c r="AI2032" s="64"/>
      <c r="AJ2032" s="64"/>
      <c r="AK2032" s="64"/>
      <c r="AL2032" s="64"/>
      <c r="AM2032" s="64"/>
      <c r="AN2032" s="64"/>
      <c r="AO2032" s="64"/>
      <c r="AP2032" s="67" t="str">
        <f>IF($AG2032="","",VLOOKUP($AG2032,Test_Procedure!$A:$F,2,FALSE))</f>
        <v/>
      </c>
      <c r="AQ2032" s="67"/>
      <c r="AR2032" s="67"/>
      <c r="AS2032" s="68"/>
      <c r="AT2032" s="68"/>
      <c r="AU2032" s="68"/>
      <c r="AV2032" s="68"/>
      <c r="AW2032" s="68"/>
      <c r="AX2032" s="68"/>
      <c r="AY2032" s="68"/>
      <c r="AZ2032" s="68"/>
      <c r="BA2032" s="68"/>
      <c r="BB2032" s="68"/>
      <c r="BC2032" s="69" t="str">
        <f t="shared" si="101"/>
        <v/>
      </c>
      <c r="BD2032" s="69"/>
      <c r="BE2032" s="70">
        <f>IF($AG2032="",0,VLOOKUP($AG2032,Test_Procedure!$A:$F,3,FALSE))</f>
        <v>0</v>
      </c>
      <c r="BF2032" s="70"/>
      <c r="BG2032" s="70">
        <f>IF($AG2032="",0,VLOOKUP($AG2032,Test_Procedure!$A:$F,4,FALSE))</f>
        <v>0</v>
      </c>
      <c r="BH2032" s="70"/>
      <c r="BI2032" s="70">
        <f>IF($AG2032="",0,VLOOKUP($AG2032,Test_Procedure!$A:$F,5,FALSE))</f>
        <v>0</v>
      </c>
      <c r="BJ2032" s="70"/>
      <c r="BK2032" s="70">
        <f>IF($AG2032="",0,VLOOKUP($AG2032,Test_Procedure!$A:$F,6,FALSE))</f>
        <v>0</v>
      </c>
      <c r="BL2032" s="70"/>
      <c r="BM2032" s="71"/>
      <c r="BN2032" s="71"/>
      <c r="BO2032" s="71"/>
      <c r="BP2032" s="72"/>
      <c r="BQ2032" s="72"/>
      <c r="BR2032" s="72"/>
      <c r="BS2032" s="72"/>
      <c r="BT2032" s="72"/>
      <c r="BU2032" s="72"/>
      <c r="BV2032" s="72"/>
      <c r="BW2032" s="72"/>
      <c r="BX2032" s="72"/>
      <c r="BY2032" s="72"/>
      <c r="BZ2032" s="72"/>
      <c r="CA2032" s="72"/>
      <c r="CB2032" s="72"/>
      <c r="CC2032" s="72"/>
      <c r="CD2032" s="72"/>
      <c r="CE2032" s="72"/>
      <c r="CF2032" s="72"/>
      <c r="CG2032" s="72"/>
      <c r="CH2032" s="72"/>
      <c r="CI2032" s="72"/>
      <c r="CJ2032" s="72"/>
      <c r="XEX2032" s="56" t="str">
        <f>IF(ISERROR(VLOOKUP('Testing Report'!$G$8,$AG2032:$BD2032,13,FALSE)),"",VLOOKUP('Testing Report'!$G$8,$AG2032:$BD2032,13,FALSE))</f>
        <v/>
      </c>
      <c r="XEY2032" s="56" t="str">
        <f>IF(ISERROR(VLOOKUP('Testing Report'!$G$8,$AG2032:$BD2032,15,FALSE)),"",VLOOKUP('Testing Report'!$G$8,$AG2032:$BD2032,15,FALSE))</f>
        <v/>
      </c>
      <c r="XEZ2032" s="56" t="str">
        <f>IF(COUNTIF($X2032:$X$5000,'Testing Report'!$G$8)=0,"",COUNTIF($X2032:$X$5000,'Testing Report'!$G$8))</f>
        <v/>
      </c>
      <c r="XFA2032" s="56" t="str">
        <f>IF(ISERROR(VLOOKUP('Testing Report'!$G$8,$AG2032:$BD2032,19,FALSE)),"",VLOOKUP('Testing Report'!$G$8,$AG2032:$BD2032,19,FALSE))</f>
        <v/>
      </c>
      <c r="XFB2032" s="56" t="str">
        <f>IF(ISERROR(VLOOKUP('Testing Report'!$G$8,$X2032:$BD2032,32,FALSE)),"",VLOOKUP('Testing Report'!$G$8,$X2032:$BD2032,32,FALSE))</f>
        <v/>
      </c>
      <c r="XFC2032" s="26"/>
      <c r="XFD2032" s="7" t="str">
        <f t="shared" si="102"/>
        <v/>
      </c>
    </row>
    <row r="2033" spans="1:88 16378:16384" ht="15" customHeight="1">
      <c r="A2033" s="65" t="str">
        <f t="shared" si="100"/>
        <v/>
      </c>
      <c r="B2033" s="65"/>
      <c r="C2033" s="66"/>
      <c r="D2033" s="66"/>
      <c r="E2033" s="66"/>
      <c r="F2033" s="66"/>
      <c r="G2033" s="66"/>
      <c r="H2033" s="66"/>
      <c r="I2033" s="66"/>
      <c r="J2033" s="66"/>
      <c r="K2033" s="66"/>
      <c r="L2033" s="66"/>
      <c r="M2033" s="66"/>
      <c r="N2033" s="66"/>
      <c r="O2033" s="66"/>
      <c r="P2033" s="66"/>
      <c r="Q2033" s="66"/>
      <c r="R2033" s="66"/>
      <c r="S2033" s="72"/>
      <c r="T2033" s="72"/>
      <c r="U2033" s="72"/>
      <c r="V2033" s="72"/>
      <c r="W2033" s="72"/>
      <c r="X2033" s="64"/>
      <c r="Y2033" s="64"/>
      <c r="Z2033" s="64"/>
      <c r="AA2033" s="64"/>
      <c r="AB2033" s="64"/>
      <c r="AC2033" s="64"/>
      <c r="AD2033" s="64"/>
      <c r="AE2033" s="64"/>
      <c r="AF2033" s="64"/>
      <c r="AG2033" s="64"/>
      <c r="AH2033" s="64"/>
      <c r="AI2033" s="64"/>
      <c r="AJ2033" s="64"/>
      <c r="AK2033" s="64"/>
      <c r="AL2033" s="64"/>
      <c r="AM2033" s="64"/>
      <c r="AN2033" s="64"/>
      <c r="AO2033" s="64"/>
      <c r="AP2033" s="67" t="str">
        <f>IF($AG2033="","",VLOOKUP($AG2033,Test_Procedure!$A:$F,2,FALSE))</f>
        <v/>
      </c>
      <c r="AQ2033" s="67"/>
      <c r="AR2033" s="67"/>
      <c r="AS2033" s="68"/>
      <c r="AT2033" s="68"/>
      <c r="AU2033" s="68"/>
      <c r="AV2033" s="68"/>
      <c r="AW2033" s="68"/>
      <c r="AX2033" s="68"/>
      <c r="AY2033" s="68"/>
      <c r="AZ2033" s="68"/>
      <c r="BA2033" s="68"/>
      <c r="BB2033" s="68"/>
      <c r="BC2033" s="69" t="str">
        <f t="shared" si="101"/>
        <v/>
      </c>
      <c r="BD2033" s="69"/>
      <c r="BE2033" s="70">
        <f>IF($AG2033="",0,VLOOKUP($AG2033,Test_Procedure!$A:$F,3,FALSE))</f>
        <v>0</v>
      </c>
      <c r="BF2033" s="70"/>
      <c r="BG2033" s="70">
        <f>IF($AG2033="",0,VLOOKUP($AG2033,Test_Procedure!$A:$F,4,FALSE))</f>
        <v>0</v>
      </c>
      <c r="BH2033" s="70"/>
      <c r="BI2033" s="70">
        <f>IF($AG2033="",0,VLOOKUP($AG2033,Test_Procedure!$A:$F,5,FALSE))</f>
        <v>0</v>
      </c>
      <c r="BJ2033" s="70"/>
      <c r="BK2033" s="70">
        <f>IF($AG2033="",0,VLOOKUP($AG2033,Test_Procedure!$A:$F,6,FALSE))</f>
        <v>0</v>
      </c>
      <c r="BL2033" s="70"/>
      <c r="BM2033" s="71"/>
      <c r="BN2033" s="71"/>
      <c r="BO2033" s="71"/>
      <c r="BP2033" s="72"/>
      <c r="BQ2033" s="72"/>
      <c r="BR2033" s="72"/>
      <c r="BS2033" s="72"/>
      <c r="BT2033" s="72"/>
      <c r="BU2033" s="72"/>
      <c r="BV2033" s="72"/>
      <c r="BW2033" s="72"/>
      <c r="BX2033" s="72"/>
      <c r="BY2033" s="72"/>
      <c r="BZ2033" s="72"/>
      <c r="CA2033" s="72"/>
      <c r="CB2033" s="72"/>
      <c r="CC2033" s="72"/>
      <c r="CD2033" s="72"/>
      <c r="CE2033" s="72"/>
      <c r="CF2033" s="72"/>
      <c r="CG2033" s="72"/>
      <c r="CH2033" s="72"/>
      <c r="CI2033" s="72"/>
      <c r="CJ2033" s="72"/>
      <c r="XEX2033" s="56" t="str">
        <f>IF(ISERROR(VLOOKUP('Testing Report'!$G$8,$AG2033:$BD2033,13,FALSE)),"",VLOOKUP('Testing Report'!$G$8,$AG2033:$BD2033,13,FALSE))</f>
        <v/>
      </c>
      <c r="XEY2033" s="56" t="str">
        <f>IF(ISERROR(VLOOKUP('Testing Report'!$G$8,$AG2033:$BD2033,15,FALSE)),"",VLOOKUP('Testing Report'!$G$8,$AG2033:$BD2033,15,FALSE))</f>
        <v/>
      </c>
      <c r="XEZ2033" s="56" t="str">
        <f>IF(COUNTIF($X2033:$X$5000,'Testing Report'!$G$8)=0,"",COUNTIF($X2033:$X$5000,'Testing Report'!$G$8))</f>
        <v/>
      </c>
      <c r="XFA2033" s="56" t="str">
        <f>IF(ISERROR(VLOOKUP('Testing Report'!$G$8,$AG2033:$BD2033,19,FALSE)),"",VLOOKUP('Testing Report'!$G$8,$AG2033:$BD2033,19,FALSE))</f>
        <v/>
      </c>
      <c r="XFB2033" s="56" t="str">
        <f>IF(ISERROR(VLOOKUP('Testing Report'!$G$8,$X2033:$BD2033,32,FALSE)),"",VLOOKUP('Testing Report'!$G$8,$X2033:$BD2033,32,FALSE))</f>
        <v/>
      </c>
      <c r="XFC2033" s="26"/>
      <c r="XFD2033" s="7" t="str">
        <f t="shared" si="102"/>
        <v/>
      </c>
    </row>
    <row r="2034" spans="1:88 16378:16384" ht="15" customHeight="1">
      <c r="A2034" s="65" t="str">
        <f t="shared" si="100"/>
        <v/>
      </c>
      <c r="B2034" s="65"/>
      <c r="C2034" s="66"/>
      <c r="D2034" s="66"/>
      <c r="E2034" s="66"/>
      <c r="F2034" s="66"/>
      <c r="G2034" s="66"/>
      <c r="H2034" s="66"/>
      <c r="I2034" s="66"/>
      <c r="J2034" s="66"/>
      <c r="K2034" s="66"/>
      <c r="L2034" s="66"/>
      <c r="M2034" s="66"/>
      <c r="N2034" s="66"/>
      <c r="O2034" s="66"/>
      <c r="P2034" s="66"/>
      <c r="Q2034" s="66"/>
      <c r="R2034" s="66"/>
      <c r="S2034" s="72"/>
      <c r="T2034" s="72"/>
      <c r="U2034" s="72"/>
      <c r="V2034" s="72"/>
      <c r="W2034" s="72"/>
      <c r="X2034" s="64"/>
      <c r="Y2034" s="64"/>
      <c r="Z2034" s="64"/>
      <c r="AA2034" s="64"/>
      <c r="AB2034" s="64"/>
      <c r="AC2034" s="64"/>
      <c r="AD2034" s="64"/>
      <c r="AE2034" s="64"/>
      <c r="AF2034" s="64"/>
      <c r="AG2034" s="64"/>
      <c r="AH2034" s="64"/>
      <c r="AI2034" s="64"/>
      <c r="AJ2034" s="64"/>
      <c r="AK2034" s="64"/>
      <c r="AL2034" s="64"/>
      <c r="AM2034" s="64"/>
      <c r="AN2034" s="64"/>
      <c r="AO2034" s="64"/>
      <c r="AP2034" s="67" t="str">
        <f>IF($AG2034="","",VLOOKUP($AG2034,Test_Procedure!$A:$F,2,FALSE))</f>
        <v/>
      </c>
      <c r="AQ2034" s="67"/>
      <c r="AR2034" s="67"/>
      <c r="AS2034" s="68"/>
      <c r="AT2034" s="68"/>
      <c r="AU2034" s="68"/>
      <c r="AV2034" s="68"/>
      <c r="AW2034" s="68"/>
      <c r="AX2034" s="68"/>
      <c r="AY2034" s="68"/>
      <c r="AZ2034" s="68"/>
      <c r="BA2034" s="68"/>
      <c r="BB2034" s="68"/>
      <c r="BC2034" s="69" t="str">
        <f t="shared" si="101"/>
        <v/>
      </c>
      <c r="BD2034" s="69"/>
      <c r="BE2034" s="70">
        <f>IF($AG2034="",0,VLOOKUP($AG2034,Test_Procedure!$A:$F,3,FALSE))</f>
        <v>0</v>
      </c>
      <c r="BF2034" s="70"/>
      <c r="BG2034" s="70">
        <f>IF($AG2034="",0,VLOOKUP($AG2034,Test_Procedure!$A:$F,4,FALSE))</f>
        <v>0</v>
      </c>
      <c r="BH2034" s="70"/>
      <c r="BI2034" s="70">
        <f>IF($AG2034="",0,VLOOKUP($AG2034,Test_Procedure!$A:$F,5,FALSE))</f>
        <v>0</v>
      </c>
      <c r="BJ2034" s="70"/>
      <c r="BK2034" s="70">
        <f>IF($AG2034="",0,VLOOKUP($AG2034,Test_Procedure!$A:$F,6,FALSE))</f>
        <v>0</v>
      </c>
      <c r="BL2034" s="70"/>
      <c r="BM2034" s="71"/>
      <c r="BN2034" s="71"/>
      <c r="BO2034" s="71"/>
      <c r="BP2034" s="72"/>
      <c r="BQ2034" s="72"/>
      <c r="BR2034" s="72"/>
      <c r="BS2034" s="72"/>
      <c r="BT2034" s="72"/>
      <c r="BU2034" s="72"/>
      <c r="BV2034" s="72"/>
      <c r="BW2034" s="72"/>
      <c r="BX2034" s="72"/>
      <c r="BY2034" s="72"/>
      <c r="BZ2034" s="72"/>
      <c r="CA2034" s="72"/>
      <c r="CB2034" s="72"/>
      <c r="CC2034" s="72"/>
      <c r="CD2034" s="72"/>
      <c r="CE2034" s="72"/>
      <c r="CF2034" s="72"/>
      <c r="CG2034" s="72"/>
      <c r="CH2034" s="72"/>
      <c r="CI2034" s="72"/>
      <c r="CJ2034" s="72"/>
      <c r="XEX2034" s="56" t="str">
        <f>IF(ISERROR(VLOOKUP('Testing Report'!$G$8,$AG2034:$BD2034,13,FALSE)),"",VLOOKUP('Testing Report'!$G$8,$AG2034:$BD2034,13,FALSE))</f>
        <v/>
      </c>
      <c r="XEY2034" s="56" t="str">
        <f>IF(ISERROR(VLOOKUP('Testing Report'!$G$8,$AG2034:$BD2034,15,FALSE)),"",VLOOKUP('Testing Report'!$G$8,$AG2034:$BD2034,15,FALSE))</f>
        <v/>
      </c>
      <c r="XEZ2034" s="56" t="str">
        <f>IF(COUNTIF($X2034:$X$5000,'Testing Report'!$G$8)=0,"",COUNTIF($X2034:$X$5000,'Testing Report'!$G$8))</f>
        <v/>
      </c>
      <c r="XFA2034" s="56" t="str">
        <f>IF(ISERROR(VLOOKUP('Testing Report'!$G$8,$AG2034:$BD2034,19,FALSE)),"",VLOOKUP('Testing Report'!$G$8,$AG2034:$BD2034,19,FALSE))</f>
        <v/>
      </c>
      <c r="XFB2034" s="56" t="str">
        <f>IF(ISERROR(VLOOKUP('Testing Report'!$G$8,$X2034:$BD2034,32,FALSE)),"",VLOOKUP('Testing Report'!$G$8,$X2034:$BD2034,32,FALSE))</f>
        <v/>
      </c>
      <c r="XFC2034" s="26"/>
      <c r="XFD2034" s="7" t="str">
        <f t="shared" si="102"/>
        <v/>
      </c>
    </row>
    <row r="2035" spans="1:88 16378:16384" ht="15" customHeight="1">
      <c r="A2035" s="65" t="str">
        <f t="shared" si="100"/>
        <v/>
      </c>
      <c r="B2035" s="65"/>
      <c r="C2035" s="66"/>
      <c r="D2035" s="66"/>
      <c r="E2035" s="66"/>
      <c r="F2035" s="66"/>
      <c r="G2035" s="66"/>
      <c r="H2035" s="66"/>
      <c r="I2035" s="66"/>
      <c r="J2035" s="66"/>
      <c r="K2035" s="66"/>
      <c r="L2035" s="66"/>
      <c r="M2035" s="66"/>
      <c r="N2035" s="66"/>
      <c r="O2035" s="66"/>
      <c r="P2035" s="66"/>
      <c r="Q2035" s="66"/>
      <c r="R2035" s="66"/>
      <c r="S2035" s="72"/>
      <c r="T2035" s="72"/>
      <c r="U2035" s="72"/>
      <c r="V2035" s="72"/>
      <c r="W2035" s="72"/>
      <c r="X2035" s="64"/>
      <c r="Y2035" s="64"/>
      <c r="Z2035" s="64"/>
      <c r="AA2035" s="64"/>
      <c r="AB2035" s="64"/>
      <c r="AC2035" s="64"/>
      <c r="AD2035" s="64"/>
      <c r="AE2035" s="64"/>
      <c r="AF2035" s="64"/>
      <c r="AG2035" s="64"/>
      <c r="AH2035" s="64"/>
      <c r="AI2035" s="64"/>
      <c r="AJ2035" s="64"/>
      <c r="AK2035" s="64"/>
      <c r="AL2035" s="64"/>
      <c r="AM2035" s="64"/>
      <c r="AN2035" s="64"/>
      <c r="AO2035" s="64"/>
      <c r="AP2035" s="67" t="str">
        <f>IF($AG2035="","",VLOOKUP($AG2035,Test_Procedure!$A:$F,2,FALSE))</f>
        <v/>
      </c>
      <c r="AQ2035" s="67"/>
      <c r="AR2035" s="67"/>
      <c r="AS2035" s="68"/>
      <c r="AT2035" s="68"/>
      <c r="AU2035" s="68"/>
      <c r="AV2035" s="68"/>
      <c r="AW2035" s="68"/>
      <c r="AX2035" s="68"/>
      <c r="AY2035" s="68"/>
      <c r="AZ2035" s="68"/>
      <c r="BA2035" s="68"/>
      <c r="BB2035" s="68"/>
      <c r="BC2035" s="69" t="str">
        <f t="shared" si="101"/>
        <v/>
      </c>
      <c r="BD2035" s="69"/>
      <c r="BE2035" s="70">
        <f>IF($AG2035="",0,VLOOKUP($AG2035,Test_Procedure!$A:$F,3,FALSE))</f>
        <v>0</v>
      </c>
      <c r="BF2035" s="70"/>
      <c r="BG2035" s="70">
        <f>IF($AG2035="",0,VLOOKUP($AG2035,Test_Procedure!$A:$F,4,FALSE))</f>
        <v>0</v>
      </c>
      <c r="BH2035" s="70"/>
      <c r="BI2035" s="70">
        <f>IF($AG2035="",0,VLOOKUP($AG2035,Test_Procedure!$A:$F,5,FALSE))</f>
        <v>0</v>
      </c>
      <c r="BJ2035" s="70"/>
      <c r="BK2035" s="70">
        <f>IF($AG2035="",0,VLOOKUP($AG2035,Test_Procedure!$A:$F,6,FALSE))</f>
        <v>0</v>
      </c>
      <c r="BL2035" s="70"/>
      <c r="BM2035" s="71"/>
      <c r="BN2035" s="71"/>
      <c r="BO2035" s="71"/>
      <c r="BP2035" s="72"/>
      <c r="BQ2035" s="72"/>
      <c r="BR2035" s="72"/>
      <c r="BS2035" s="72"/>
      <c r="BT2035" s="72"/>
      <c r="BU2035" s="72"/>
      <c r="BV2035" s="72"/>
      <c r="BW2035" s="72"/>
      <c r="BX2035" s="72"/>
      <c r="BY2035" s="72"/>
      <c r="BZ2035" s="72"/>
      <c r="CA2035" s="72"/>
      <c r="CB2035" s="72"/>
      <c r="CC2035" s="72"/>
      <c r="CD2035" s="72"/>
      <c r="CE2035" s="72"/>
      <c r="CF2035" s="72"/>
      <c r="CG2035" s="72"/>
      <c r="CH2035" s="72"/>
      <c r="CI2035" s="72"/>
      <c r="CJ2035" s="72"/>
      <c r="XEX2035" s="56" t="str">
        <f>IF(ISERROR(VLOOKUP('Testing Report'!$G$8,$AG2035:$BD2035,13,FALSE)),"",VLOOKUP('Testing Report'!$G$8,$AG2035:$BD2035,13,FALSE))</f>
        <v/>
      </c>
      <c r="XEY2035" s="56" t="str">
        <f>IF(ISERROR(VLOOKUP('Testing Report'!$G$8,$AG2035:$BD2035,15,FALSE)),"",VLOOKUP('Testing Report'!$G$8,$AG2035:$BD2035,15,FALSE))</f>
        <v/>
      </c>
      <c r="XEZ2035" s="56" t="str">
        <f>IF(COUNTIF($X2035:$X$5000,'Testing Report'!$G$8)=0,"",COUNTIF($X2035:$X$5000,'Testing Report'!$G$8))</f>
        <v/>
      </c>
      <c r="XFA2035" s="56" t="str">
        <f>IF(ISERROR(VLOOKUP('Testing Report'!$G$8,$AG2035:$BD2035,19,FALSE)),"",VLOOKUP('Testing Report'!$G$8,$AG2035:$BD2035,19,FALSE))</f>
        <v/>
      </c>
      <c r="XFB2035" s="56" t="str">
        <f>IF(ISERROR(VLOOKUP('Testing Report'!$G$8,$X2035:$BD2035,32,FALSE)),"",VLOOKUP('Testing Report'!$G$8,$X2035:$BD2035,32,FALSE))</f>
        <v/>
      </c>
      <c r="XFC2035" s="26"/>
      <c r="XFD2035" s="7" t="str">
        <f t="shared" si="102"/>
        <v/>
      </c>
    </row>
    <row r="2036" spans="1:88 16378:16384" ht="15" customHeight="1">
      <c r="A2036" s="65" t="str">
        <f t="shared" si="100"/>
        <v/>
      </c>
      <c r="B2036" s="65"/>
      <c r="C2036" s="66"/>
      <c r="D2036" s="66"/>
      <c r="E2036" s="66"/>
      <c r="F2036" s="66"/>
      <c r="G2036" s="66"/>
      <c r="H2036" s="66"/>
      <c r="I2036" s="66"/>
      <c r="J2036" s="66"/>
      <c r="K2036" s="66"/>
      <c r="L2036" s="66"/>
      <c r="M2036" s="66"/>
      <c r="N2036" s="66"/>
      <c r="O2036" s="66"/>
      <c r="P2036" s="66"/>
      <c r="Q2036" s="66"/>
      <c r="R2036" s="66"/>
      <c r="S2036" s="72"/>
      <c r="T2036" s="72"/>
      <c r="U2036" s="72"/>
      <c r="V2036" s="72"/>
      <c r="W2036" s="72"/>
      <c r="X2036" s="64"/>
      <c r="Y2036" s="64"/>
      <c r="Z2036" s="64"/>
      <c r="AA2036" s="64"/>
      <c r="AB2036" s="64"/>
      <c r="AC2036" s="64"/>
      <c r="AD2036" s="64"/>
      <c r="AE2036" s="64"/>
      <c r="AF2036" s="64"/>
      <c r="AG2036" s="64"/>
      <c r="AH2036" s="64"/>
      <c r="AI2036" s="64"/>
      <c r="AJ2036" s="64"/>
      <c r="AK2036" s="64"/>
      <c r="AL2036" s="64"/>
      <c r="AM2036" s="64"/>
      <c r="AN2036" s="64"/>
      <c r="AO2036" s="64"/>
      <c r="AP2036" s="67" t="str">
        <f>IF($AG2036="","",VLOOKUP($AG2036,Test_Procedure!$A:$F,2,FALSE))</f>
        <v/>
      </c>
      <c r="AQ2036" s="67"/>
      <c r="AR2036" s="67"/>
      <c r="AS2036" s="68"/>
      <c r="AT2036" s="68"/>
      <c r="AU2036" s="68"/>
      <c r="AV2036" s="68"/>
      <c r="AW2036" s="68"/>
      <c r="AX2036" s="68"/>
      <c r="AY2036" s="68"/>
      <c r="AZ2036" s="68"/>
      <c r="BA2036" s="68"/>
      <c r="BB2036" s="68"/>
      <c r="BC2036" s="69" t="str">
        <f t="shared" si="101"/>
        <v/>
      </c>
      <c r="BD2036" s="69"/>
      <c r="BE2036" s="70">
        <f>IF($AG2036="",0,VLOOKUP($AG2036,Test_Procedure!$A:$F,3,FALSE))</f>
        <v>0</v>
      </c>
      <c r="BF2036" s="70"/>
      <c r="BG2036" s="70">
        <f>IF($AG2036="",0,VLOOKUP($AG2036,Test_Procedure!$A:$F,4,FALSE))</f>
        <v>0</v>
      </c>
      <c r="BH2036" s="70"/>
      <c r="BI2036" s="70">
        <f>IF($AG2036="",0,VLOOKUP($AG2036,Test_Procedure!$A:$F,5,FALSE))</f>
        <v>0</v>
      </c>
      <c r="BJ2036" s="70"/>
      <c r="BK2036" s="70">
        <f>IF($AG2036="",0,VLOOKUP($AG2036,Test_Procedure!$A:$F,6,FALSE))</f>
        <v>0</v>
      </c>
      <c r="BL2036" s="70"/>
      <c r="BM2036" s="71"/>
      <c r="BN2036" s="71"/>
      <c r="BO2036" s="71"/>
      <c r="BP2036" s="72"/>
      <c r="BQ2036" s="72"/>
      <c r="BR2036" s="72"/>
      <c r="BS2036" s="72"/>
      <c r="BT2036" s="72"/>
      <c r="BU2036" s="72"/>
      <c r="BV2036" s="72"/>
      <c r="BW2036" s="72"/>
      <c r="BX2036" s="72"/>
      <c r="BY2036" s="72"/>
      <c r="BZ2036" s="72"/>
      <c r="CA2036" s="72"/>
      <c r="CB2036" s="72"/>
      <c r="CC2036" s="72"/>
      <c r="CD2036" s="72"/>
      <c r="CE2036" s="72"/>
      <c r="CF2036" s="72"/>
      <c r="CG2036" s="72"/>
      <c r="CH2036" s="72"/>
      <c r="CI2036" s="72"/>
      <c r="CJ2036" s="72"/>
      <c r="XEX2036" s="56" t="str">
        <f>IF(ISERROR(VLOOKUP('Testing Report'!$G$8,$AG2036:$BD2036,13,FALSE)),"",VLOOKUP('Testing Report'!$G$8,$AG2036:$BD2036,13,FALSE))</f>
        <v/>
      </c>
      <c r="XEY2036" s="56" t="str">
        <f>IF(ISERROR(VLOOKUP('Testing Report'!$G$8,$AG2036:$BD2036,15,FALSE)),"",VLOOKUP('Testing Report'!$G$8,$AG2036:$BD2036,15,FALSE))</f>
        <v/>
      </c>
      <c r="XEZ2036" s="56" t="str">
        <f>IF(COUNTIF($X2036:$X$5000,'Testing Report'!$G$8)=0,"",COUNTIF($X2036:$X$5000,'Testing Report'!$G$8))</f>
        <v/>
      </c>
      <c r="XFA2036" s="56" t="str">
        <f>IF(ISERROR(VLOOKUP('Testing Report'!$G$8,$AG2036:$BD2036,19,FALSE)),"",VLOOKUP('Testing Report'!$G$8,$AG2036:$BD2036,19,FALSE))</f>
        <v/>
      </c>
      <c r="XFB2036" s="56" t="str">
        <f>IF(ISERROR(VLOOKUP('Testing Report'!$G$8,$X2036:$BD2036,32,FALSE)),"",VLOOKUP('Testing Report'!$G$8,$X2036:$BD2036,32,FALSE))</f>
        <v/>
      </c>
      <c r="XFC2036" s="26"/>
      <c r="XFD2036" s="7" t="str">
        <f t="shared" si="102"/>
        <v/>
      </c>
    </row>
    <row r="2037" spans="1:88 16378:16384" ht="15" customHeight="1">
      <c r="A2037" s="65" t="str">
        <f t="shared" si="100"/>
        <v/>
      </c>
      <c r="B2037" s="65"/>
      <c r="C2037" s="66"/>
      <c r="D2037" s="66"/>
      <c r="E2037" s="66"/>
      <c r="F2037" s="66"/>
      <c r="G2037" s="66"/>
      <c r="H2037" s="66"/>
      <c r="I2037" s="66"/>
      <c r="J2037" s="66"/>
      <c r="K2037" s="66"/>
      <c r="L2037" s="66"/>
      <c r="M2037" s="66"/>
      <c r="N2037" s="66"/>
      <c r="O2037" s="66"/>
      <c r="P2037" s="66"/>
      <c r="Q2037" s="66"/>
      <c r="R2037" s="66"/>
      <c r="S2037" s="72"/>
      <c r="T2037" s="72"/>
      <c r="U2037" s="72"/>
      <c r="V2037" s="72"/>
      <c r="W2037" s="72"/>
      <c r="X2037" s="64"/>
      <c r="Y2037" s="64"/>
      <c r="Z2037" s="64"/>
      <c r="AA2037" s="64"/>
      <c r="AB2037" s="64"/>
      <c r="AC2037" s="64"/>
      <c r="AD2037" s="64"/>
      <c r="AE2037" s="64"/>
      <c r="AF2037" s="64"/>
      <c r="AG2037" s="64"/>
      <c r="AH2037" s="64"/>
      <c r="AI2037" s="64"/>
      <c r="AJ2037" s="64"/>
      <c r="AK2037" s="64"/>
      <c r="AL2037" s="64"/>
      <c r="AM2037" s="64"/>
      <c r="AN2037" s="64"/>
      <c r="AO2037" s="64"/>
      <c r="AP2037" s="67" t="str">
        <f>IF($AG2037="","",VLOOKUP($AG2037,Test_Procedure!$A:$F,2,FALSE))</f>
        <v/>
      </c>
      <c r="AQ2037" s="67"/>
      <c r="AR2037" s="67"/>
      <c r="AS2037" s="68"/>
      <c r="AT2037" s="68"/>
      <c r="AU2037" s="68"/>
      <c r="AV2037" s="68"/>
      <c r="AW2037" s="68"/>
      <c r="AX2037" s="68"/>
      <c r="AY2037" s="68"/>
      <c r="AZ2037" s="68"/>
      <c r="BA2037" s="68"/>
      <c r="BB2037" s="68"/>
      <c r="BC2037" s="69" t="str">
        <f t="shared" si="101"/>
        <v/>
      </c>
      <c r="BD2037" s="69"/>
      <c r="BE2037" s="70">
        <f>IF($AG2037="",0,VLOOKUP($AG2037,Test_Procedure!$A:$F,3,FALSE))</f>
        <v>0</v>
      </c>
      <c r="BF2037" s="70"/>
      <c r="BG2037" s="70">
        <f>IF($AG2037="",0,VLOOKUP($AG2037,Test_Procedure!$A:$F,4,FALSE))</f>
        <v>0</v>
      </c>
      <c r="BH2037" s="70"/>
      <c r="BI2037" s="70">
        <f>IF($AG2037="",0,VLOOKUP($AG2037,Test_Procedure!$A:$F,5,FALSE))</f>
        <v>0</v>
      </c>
      <c r="BJ2037" s="70"/>
      <c r="BK2037" s="70">
        <f>IF($AG2037="",0,VLOOKUP($AG2037,Test_Procedure!$A:$F,6,FALSE))</f>
        <v>0</v>
      </c>
      <c r="BL2037" s="70"/>
      <c r="BM2037" s="71"/>
      <c r="BN2037" s="71"/>
      <c r="BO2037" s="71"/>
      <c r="BP2037" s="72"/>
      <c r="BQ2037" s="72"/>
      <c r="BR2037" s="72"/>
      <c r="BS2037" s="72"/>
      <c r="BT2037" s="72"/>
      <c r="BU2037" s="72"/>
      <c r="BV2037" s="72"/>
      <c r="BW2037" s="72"/>
      <c r="BX2037" s="72"/>
      <c r="BY2037" s="72"/>
      <c r="BZ2037" s="72"/>
      <c r="CA2037" s="72"/>
      <c r="CB2037" s="72"/>
      <c r="CC2037" s="72"/>
      <c r="CD2037" s="72"/>
      <c r="CE2037" s="72"/>
      <c r="CF2037" s="72"/>
      <c r="CG2037" s="72"/>
      <c r="CH2037" s="72"/>
      <c r="CI2037" s="72"/>
      <c r="CJ2037" s="72"/>
      <c r="XEX2037" s="56" t="str">
        <f>IF(ISERROR(VLOOKUP('Testing Report'!$G$8,$AG2037:$BD2037,13,FALSE)),"",VLOOKUP('Testing Report'!$G$8,$AG2037:$BD2037,13,FALSE))</f>
        <v/>
      </c>
      <c r="XEY2037" s="56" t="str">
        <f>IF(ISERROR(VLOOKUP('Testing Report'!$G$8,$AG2037:$BD2037,15,FALSE)),"",VLOOKUP('Testing Report'!$G$8,$AG2037:$BD2037,15,FALSE))</f>
        <v/>
      </c>
      <c r="XEZ2037" s="56" t="str">
        <f>IF(COUNTIF($X2037:$X$5000,'Testing Report'!$G$8)=0,"",COUNTIF($X2037:$X$5000,'Testing Report'!$G$8))</f>
        <v/>
      </c>
      <c r="XFA2037" s="56" t="str">
        <f>IF(ISERROR(VLOOKUP('Testing Report'!$G$8,$AG2037:$BD2037,19,FALSE)),"",VLOOKUP('Testing Report'!$G$8,$AG2037:$BD2037,19,FALSE))</f>
        <v/>
      </c>
      <c r="XFB2037" s="56" t="str">
        <f>IF(ISERROR(VLOOKUP('Testing Report'!$G$8,$X2037:$BD2037,32,FALSE)),"",VLOOKUP('Testing Report'!$G$8,$X2037:$BD2037,32,FALSE))</f>
        <v/>
      </c>
      <c r="XFC2037" s="26"/>
      <c r="XFD2037" s="7" t="str">
        <f t="shared" si="102"/>
        <v/>
      </c>
    </row>
    <row r="2038" spans="1:88 16378:16384" ht="15" customHeight="1">
      <c r="A2038" s="65" t="str">
        <f t="shared" si="100"/>
        <v/>
      </c>
      <c r="B2038" s="65"/>
      <c r="C2038" s="66"/>
      <c r="D2038" s="66"/>
      <c r="E2038" s="66"/>
      <c r="F2038" s="66"/>
      <c r="G2038" s="66"/>
      <c r="H2038" s="66"/>
      <c r="I2038" s="66"/>
      <c r="J2038" s="66"/>
      <c r="K2038" s="66"/>
      <c r="L2038" s="66"/>
      <c r="M2038" s="66"/>
      <c r="N2038" s="66"/>
      <c r="O2038" s="66"/>
      <c r="P2038" s="66"/>
      <c r="Q2038" s="66"/>
      <c r="R2038" s="66"/>
      <c r="S2038" s="72"/>
      <c r="T2038" s="72"/>
      <c r="U2038" s="72"/>
      <c r="V2038" s="72"/>
      <c r="W2038" s="72"/>
      <c r="X2038" s="64"/>
      <c r="Y2038" s="64"/>
      <c r="Z2038" s="64"/>
      <c r="AA2038" s="64"/>
      <c r="AB2038" s="64"/>
      <c r="AC2038" s="64"/>
      <c r="AD2038" s="64"/>
      <c r="AE2038" s="64"/>
      <c r="AF2038" s="64"/>
      <c r="AG2038" s="64"/>
      <c r="AH2038" s="64"/>
      <c r="AI2038" s="64"/>
      <c r="AJ2038" s="64"/>
      <c r="AK2038" s="64"/>
      <c r="AL2038" s="64"/>
      <c r="AM2038" s="64"/>
      <c r="AN2038" s="64"/>
      <c r="AO2038" s="64"/>
      <c r="AP2038" s="67" t="str">
        <f>IF($AG2038="","",VLOOKUP($AG2038,Test_Procedure!$A:$F,2,FALSE))</f>
        <v/>
      </c>
      <c r="AQ2038" s="67"/>
      <c r="AR2038" s="67"/>
      <c r="AS2038" s="68"/>
      <c r="AT2038" s="68"/>
      <c r="AU2038" s="68"/>
      <c r="AV2038" s="68"/>
      <c r="AW2038" s="68"/>
      <c r="AX2038" s="68"/>
      <c r="AY2038" s="68"/>
      <c r="AZ2038" s="68"/>
      <c r="BA2038" s="68"/>
      <c r="BB2038" s="68"/>
      <c r="BC2038" s="69" t="str">
        <f t="shared" si="101"/>
        <v/>
      </c>
      <c r="BD2038" s="69"/>
      <c r="BE2038" s="70">
        <f>IF($AG2038="",0,VLOOKUP($AG2038,Test_Procedure!$A:$F,3,FALSE))</f>
        <v>0</v>
      </c>
      <c r="BF2038" s="70"/>
      <c r="BG2038" s="70">
        <f>IF($AG2038="",0,VLOOKUP($AG2038,Test_Procedure!$A:$F,4,FALSE))</f>
        <v>0</v>
      </c>
      <c r="BH2038" s="70"/>
      <c r="BI2038" s="70">
        <f>IF($AG2038="",0,VLOOKUP($AG2038,Test_Procedure!$A:$F,5,FALSE))</f>
        <v>0</v>
      </c>
      <c r="BJ2038" s="70"/>
      <c r="BK2038" s="70">
        <f>IF($AG2038="",0,VLOOKUP($AG2038,Test_Procedure!$A:$F,6,FALSE))</f>
        <v>0</v>
      </c>
      <c r="BL2038" s="70"/>
      <c r="BM2038" s="71"/>
      <c r="BN2038" s="71"/>
      <c r="BO2038" s="71"/>
      <c r="BP2038" s="72"/>
      <c r="BQ2038" s="72"/>
      <c r="BR2038" s="72"/>
      <c r="BS2038" s="72"/>
      <c r="BT2038" s="72"/>
      <c r="BU2038" s="72"/>
      <c r="BV2038" s="72"/>
      <c r="BW2038" s="72"/>
      <c r="BX2038" s="72"/>
      <c r="BY2038" s="72"/>
      <c r="BZ2038" s="72"/>
      <c r="CA2038" s="72"/>
      <c r="CB2038" s="72"/>
      <c r="CC2038" s="72"/>
      <c r="CD2038" s="72"/>
      <c r="CE2038" s="72"/>
      <c r="CF2038" s="72"/>
      <c r="CG2038" s="72"/>
      <c r="CH2038" s="72"/>
      <c r="CI2038" s="72"/>
      <c r="CJ2038" s="72"/>
      <c r="XEX2038" s="56" t="str">
        <f>IF(ISERROR(VLOOKUP('Testing Report'!$G$8,$AG2038:$BD2038,13,FALSE)),"",VLOOKUP('Testing Report'!$G$8,$AG2038:$BD2038,13,FALSE))</f>
        <v/>
      </c>
      <c r="XEY2038" s="56" t="str">
        <f>IF(ISERROR(VLOOKUP('Testing Report'!$G$8,$AG2038:$BD2038,15,FALSE)),"",VLOOKUP('Testing Report'!$G$8,$AG2038:$BD2038,15,FALSE))</f>
        <v/>
      </c>
      <c r="XEZ2038" s="56" t="str">
        <f>IF(COUNTIF($X2038:$X$5000,'Testing Report'!$G$8)=0,"",COUNTIF($X2038:$X$5000,'Testing Report'!$G$8))</f>
        <v/>
      </c>
      <c r="XFA2038" s="56" t="str">
        <f>IF(ISERROR(VLOOKUP('Testing Report'!$G$8,$AG2038:$BD2038,19,FALSE)),"",VLOOKUP('Testing Report'!$G$8,$AG2038:$BD2038,19,FALSE))</f>
        <v/>
      </c>
      <c r="XFB2038" s="56" t="str">
        <f>IF(ISERROR(VLOOKUP('Testing Report'!$G$8,$X2038:$BD2038,32,FALSE)),"",VLOOKUP('Testing Report'!$G$8,$X2038:$BD2038,32,FALSE))</f>
        <v/>
      </c>
      <c r="XFC2038" s="26"/>
      <c r="XFD2038" s="7" t="str">
        <f t="shared" si="102"/>
        <v/>
      </c>
    </row>
    <row r="2039" spans="1:88 16378:16384" ht="15" customHeight="1">
      <c r="A2039" s="65" t="str">
        <f t="shared" si="100"/>
        <v/>
      </c>
      <c r="B2039" s="65"/>
      <c r="C2039" s="66"/>
      <c r="D2039" s="66"/>
      <c r="E2039" s="66"/>
      <c r="F2039" s="66"/>
      <c r="G2039" s="66"/>
      <c r="H2039" s="66"/>
      <c r="I2039" s="66"/>
      <c r="J2039" s="66"/>
      <c r="K2039" s="66"/>
      <c r="L2039" s="66"/>
      <c r="M2039" s="66"/>
      <c r="N2039" s="66"/>
      <c r="O2039" s="66"/>
      <c r="P2039" s="66"/>
      <c r="Q2039" s="66"/>
      <c r="R2039" s="66"/>
      <c r="S2039" s="72"/>
      <c r="T2039" s="72"/>
      <c r="U2039" s="72"/>
      <c r="V2039" s="72"/>
      <c r="W2039" s="72"/>
      <c r="X2039" s="64"/>
      <c r="Y2039" s="64"/>
      <c r="Z2039" s="64"/>
      <c r="AA2039" s="64"/>
      <c r="AB2039" s="64"/>
      <c r="AC2039" s="64"/>
      <c r="AD2039" s="64"/>
      <c r="AE2039" s="64"/>
      <c r="AF2039" s="64"/>
      <c r="AG2039" s="64"/>
      <c r="AH2039" s="64"/>
      <c r="AI2039" s="64"/>
      <c r="AJ2039" s="64"/>
      <c r="AK2039" s="64"/>
      <c r="AL2039" s="64"/>
      <c r="AM2039" s="64"/>
      <c r="AN2039" s="64"/>
      <c r="AO2039" s="64"/>
      <c r="AP2039" s="67" t="str">
        <f>IF($AG2039="","",VLOOKUP($AG2039,Test_Procedure!$A:$F,2,FALSE))</f>
        <v/>
      </c>
      <c r="AQ2039" s="67"/>
      <c r="AR2039" s="67"/>
      <c r="AS2039" s="68"/>
      <c r="AT2039" s="68"/>
      <c r="AU2039" s="68"/>
      <c r="AV2039" s="68"/>
      <c r="AW2039" s="68"/>
      <c r="AX2039" s="68"/>
      <c r="AY2039" s="68"/>
      <c r="AZ2039" s="68"/>
      <c r="BA2039" s="68"/>
      <c r="BB2039" s="68"/>
      <c r="BC2039" s="69" t="str">
        <f t="shared" si="101"/>
        <v/>
      </c>
      <c r="BD2039" s="69"/>
      <c r="BE2039" s="70">
        <f>IF($AG2039="",0,VLOOKUP($AG2039,Test_Procedure!$A:$F,3,FALSE))</f>
        <v>0</v>
      </c>
      <c r="BF2039" s="70"/>
      <c r="BG2039" s="70">
        <f>IF($AG2039="",0,VLOOKUP($AG2039,Test_Procedure!$A:$F,4,FALSE))</f>
        <v>0</v>
      </c>
      <c r="BH2039" s="70"/>
      <c r="BI2039" s="70">
        <f>IF($AG2039="",0,VLOOKUP($AG2039,Test_Procedure!$A:$F,5,FALSE))</f>
        <v>0</v>
      </c>
      <c r="BJ2039" s="70"/>
      <c r="BK2039" s="70">
        <f>IF($AG2039="",0,VLOOKUP($AG2039,Test_Procedure!$A:$F,6,FALSE))</f>
        <v>0</v>
      </c>
      <c r="BL2039" s="70"/>
      <c r="BM2039" s="71"/>
      <c r="BN2039" s="71"/>
      <c r="BO2039" s="71"/>
      <c r="BP2039" s="72"/>
      <c r="BQ2039" s="72"/>
      <c r="BR2039" s="72"/>
      <c r="BS2039" s="72"/>
      <c r="BT2039" s="72"/>
      <c r="BU2039" s="72"/>
      <c r="BV2039" s="72"/>
      <c r="BW2039" s="72"/>
      <c r="BX2039" s="72"/>
      <c r="BY2039" s="72"/>
      <c r="BZ2039" s="72"/>
      <c r="CA2039" s="72"/>
      <c r="CB2039" s="72"/>
      <c r="CC2039" s="72"/>
      <c r="CD2039" s="72"/>
      <c r="CE2039" s="72"/>
      <c r="CF2039" s="72"/>
      <c r="CG2039" s="72"/>
      <c r="CH2039" s="72"/>
      <c r="CI2039" s="72"/>
      <c r="CJ2039" s="72"/>
      <c r="XEX2039" s="56" t="str">
        <f>IF(ISERROR(VLOOKUP('Testing Report'!$G$8,$AG2039:$BD2039,13,FALSE)),"",VLOOKUP('Testing Report'!$G$8,$AG2039:$BD2039,13,FALSE))</f>
        <v/>
      </c>
      <c r="XEY2039" s="56" t="str">
        <f>IF(ISERROR(VLOOKUP('Testing Report'!$G$8,$AG2039:$BD2039,15,FALSE)),"",VLOOKUP('Testing Report'!$G$8,$AG2039:$BD2039,15,FALSE))</f>
        <v/>
      </c>
      <c r="XEZ2039" s="56" t="str">
        <f>IF(COUNTIF($X2039:$X$5000,'Testing Report'!$G$8)=0,"",COUNTIF($X2039:$X$5000,'Testing Report'!$G$8))</f>
        <v/>
      </c>
      <c r="XFA2039" s="56" t="str">
        <f>IF(ISERROR(VLOOKUP('Testing Report'!$G$8,$AG2039:$BD2039,19,FALSE)),"",VLOOKUP('Testing Report'!$G$8,$AG2039:$BD2039,19,FALSE))</f>
        <v/>
      </c>
      <c r="XFB2039" s="56" t="str">
        <f>IF(ISERROR(VLOOKUP('Testing Report'!$G$8,$X2039:$BD2039,32,FALSE)),"",VLOOKUP('Testing Report'!$G$8,$X2039:$BD2039,32,FALSE))</f>
        <v/>
      </c>
      <c r="XFC2039" s="26"/>
      <c r="XFD2039" s="7" t="str">
        <f t="shared" si="102"/>
        <v/>
      </c>
    </row>
    <row r="2040" spans="1:88 16378:16384" ht="15" customHeight="1">
      <c r="A2040" s="65" t="str">
        <f t="shared" si="100"/>
        <v/>
      </c>
      <c r="B2040" s="65"/>
      <c r="C2040" s="66"/>
      <c r="D2040" s="66"/>
      <c r="E2040" s="66"/>
      <c r="F2040" s="66"/>
      <c r="G2040" s="66"/>
      <c r="H2040" s="66"/>
      <c r="I2040" s="66"/>
      <c r="J2040" s="66"/>
      <c r="K2040" s="66"/>
      <c r="L2040" s="66"/>
      <c r="M2040" s="66"/>
      <c r="N2040" s="66"/>
      <c r="O2040" s="66"/>
      <c r="P2040" s="66"/>
      <c r="Q2040" s="66"/>
      <c r="R2040" s="66"/>
      <c r="S2040" s="72"/>
      <c r="T2040" s="72"/>
      <c r="U2040" s="72"/>
      <c r="V2040" s="72"/>
      <c r="W2040" s="72"/>
      <c r="X2040" s="64"/>
      <c r="Y2040" s="64"/>
      <c r="Z2040" s="64"/>
      <c r="AA2040" s="64"/>
      <c r="AB2040" s="64"/>
      <c r="AC2040" s="64"/>
      <c r="AD2040" s="64"/>
      <c r="AE2040" s="64"/>
      <c r="AF2040" s="64"/>
      <c r="AG2040" s="64"/>
      <c r="AH2040" s="64"/>
      <c r="AI2040" s="64"/>
      <c r="AJ2040" s="64"/>
      <c r="AK2040" s="64"/>
      <c r="AL2040" s="64"/>
      <c r="AM2040" s="64"/>
      <c r="AN2040" s="64"/>
      <c r="AO2040" s="64"/>
      <c r="AP2040" s="67" t="str">
        <f>IF($AG2040="","",VLOOKUP($AG2040,Test_Procedure!$A:$F,2,FALSE))</f>
        <v/>
      </c>
      <c r="AQ2040" s="67"/>
      <c r="AR2040" s="67"/>
      <c r="AS2040" s="68"/>
      <c r="AT2040" s="68"/>
      <c r="AU2040" s="68"/>
      <c r="AV2040" s="68"/>
      <c r="AW2040" s="68"/>
      <c r="AX2040" s="68"/>
      <c r="AY2040" s="68"/>
      <c r="AZ2040" s="68"/>
      <c r="BA2040" s="68"/>
      <c r="BB2040" s="68"/>
      <c r="BC2040" s="69" t="str">
        <f t="shared" si="101"/>
        <v/>
      </c>
      <c r="BD2040" s="69"/>
      <c r="BE2040" s="70">
        <f>IF($AG2040="",0,VLOOKUP($AG2040,Test_Procedure!$A:$F,3,FALSE))</f>
        <v>0</v>
      </c>
      <c r="BF2040" s="70"/>
      <c r="BG2040" s="70">
        <f>IF($AG2040="",0,VLOOKUP($AG2040,Test_Procedure!$A:$F,4,FALSE))</f>
        <v>0</v>
      </c>
      <c r="BH2040" s="70"/>
      <c r="BI2040" s="70">
        <f>IF($AG2040="",0,VLOOKUP($AG2040,Test_Procedure!$A:$F,5,FALSE))</f>
        <v>0</v>
      </c>
      <c r="BJ2040" s="70"/>
      <c r="BK2040" s="70">
        <f>IF($AG2040="",0,VLOOKUP($AG2040,Test_Procedure!$A:$F,6,FALSE))</f>
        <v>0</v>
      </c>
      <c r="BL2040" s="70"/>
      <c r="BM2040" s="71"/>
      <c r="BN2040" s="71"/>
      <c r="BO2040" s="71"/>
      <c r="BP2040" s="72"/>
      <c r="BQ2040" s="72"/>
      <c r="BR2040" s="72"/>
      <c r="BS2040" s="72"/>
      <c r="BT2040" s="72"/>
      <c r="BU2040" s="72"/>
      <c r="BV2040" s="72"/>
      <c r="BW2040" s="72"/>
      <c r="BX2040" s="72"/>
      <c r="BY2040" s="72"/>
      <c r="BZ2040" s="72"/>
      <c r="CA2040" s="72"/>
      <c r="CB2040" s="72"/>
      <c r="CC2040" s="72"/>
      <c r="CD2040" s="72"/>
      <c r="CE2040" s="72"/>
      <c r="CF2040" s="72"/>
      <c r="CG2040" s="72"/>
      <c r="CH2040" s="72"/>
      <c r="CI2040" s="72"/>
      <c r="CJ2040" s="72"/>
      <c r="XEX2040" s="56" t="str">
        <f>IF(ISERROR(VLOOKUP('Testing Report'!$G$8,$AG2040:$BD2040,13,FALSE)),"",VLOOKUP('Testing Report'!$G$8,$AG2040:$BD2040,13,FALSE))</f>
        <v/>
      </c>
      <c r="XEY2040" s="56" t="str">
        <f>IF(ISERROR(VLOOKUP('Testing Report'!$G$8,$AG2040:$BD2040,15,FALSE)),"",VLOOKUP('Testing Report'!$G$8,$AG2040:$BD2040,15,FALSE))</f>
        <v/>
      </c>
      <c r="XEZ2040" s="56" t="str">
        <f>IF(COUNTIF($X2040:$X$5000,'Testing Report'!$G$8)=0,"",COUNTIF($X2040:$X$5000,'Testing Report'!$G$8))</f>
        <v/>
      </c>
      <c r="XFA2040" s="56" t="str">
        <f>IF(ISERROR(VLOOKUP('Testing Report'!$G$8,$AG2040:$BD2040,19,FALSE)),"",VLOOKUP('Testing Report'!$G$8,$AG2040:$BD2040,19,FALSE))</f>
        <v/>
      </c>
      <c r="XFB2040" s="56" t="str">
        <f>IF(ISERROR(VLOOKUP('Testing Report'!$G$8,$X2040:$BD2040,32,FALSE)),"",VLOOKUP('Testing Report'!$G$8,$X2040:$BD2040,32,FALSE))</f>
        <v/>
      </c>
      <c r="XFC2040" s="26"/>
      <c r="XFD2040" s="7" t="str">
        <f t="shared" si="102"/>
        <v/>
      </c>
    </row>
    <row r="2041" spans="1:88 16378:16384" ht="15" customHeight="1">
      <c r="A2041" s="65" t="str">
        <f t="shared" si="100"/>
        <v/>
      </c>
      <c r="B2041" s="65"/>
      <c r="C2041" s="66"/>
      <c r="D2041" s="66"/>
      <c r="E2041" s="66"/>
      <c r="F2041" s="66"/>
      <c r="G2041" s="66"/>
      <c r="H2041" s="66"/>
      <c r="I2041" s="66"/>
      <c r="J2041" s="66"/>
      <c r="K2041" s="66"/>
      <c r="L2041" s="66"/>
      <c r="M2041" s="66"/>
      <c r="N2041" s="66"/>
      <c r="O2041" s="66"/>
      <c r="P2041" s="66"/>
      <c r="Q2041" s="66"/>
      <c r="R2041" s="66"/>
      <c r="S2041" s="72"/>
      <c r="T2041" s="72"/>
      <c r="U2041" s="72"/>
      <c r="V2041" s="72"/>
      <c r="W2041" s="72"/>
      <c r="X2041" s="64"/>
      <c r="Y2041" s="64"/>
      <c r="Z2041" s="64"/>
      <c r="AA2041" s="64"/>
      <c r="AB2041" s="64"/>
      <c r="AC2041" s="64"/>
      <c r="AD2041" s="64"/>
      <c r="AE2041" s="64"/>
      <c r="AF2041" s="64"/>
      <c r="AG2041" s="64"/>
      <c r="AH2041" s="64"/>
      <c r="AI2041" s="64"/>
      <c r="AJ2041" s="64"/>
      <c r="AK2041" s="64"/>
      <c r="AL2041" s="64"/>
      <c r="AM2041" s="64"/>
      <c r="AN2041" s="64"/>
      <c r="AO2041" s="64"/>
      <c r="AP2041" s="67" t="str">
        <f>IF($AG2041="","",VLOOKUP($AG2041,Test_Procedure!$A:$F,2,FALSE))</f>
        <v/>
      </c>
      <c r="AQ2041" s="67"/>
      <c r="AR2041" s="67"/>
      <c r="AS2041" s="68"/>
      <c r="AT2041" s="68"/>
      <c r="AU2041" s="68"/>
      <c r="AV2041" s="68"/>
      <c r="AW2041" s="68"/>
      <c r="AX2041" s="68"/>
      <c r="AY2041" s="68"/>
      <c r="AZ2041" s="68"/>
      <c r="BA2041" s="68"/>
      <c r="BB2041" s="68"/>
      <c r="BC2041" s="69" t="str">
        <f t="shared" si="101"/>
        <v/>
      </c>
      <c r="BD2041" s="69"/>
      <c r="BE2041" s="70">
        <f>IF($AG2041="",0,VLOOKUP($AG2041,Test_Procedure!$A:$F,3,FALSE))</f>
        <v>0</v>
      </c>
      <c r="BF2041" s="70"/>
      <c r="BG2041" s="70">
        <f>IF($AG2041="",0,VLOOKUP($AG2041,Test_Procedure!$A:$F,4,FALSE))</f>
        <v>0</v>
      </c>
      <c r="BH2041" s="70"/>
      <c r="BI2041" s="70">
        <f>IF($AG2041="",0,VLOOKUP($AG2041,Test_Procedure!$A:$F,5,FALSE))</f>
        <v>0</v>
      </c>
      <c r="BJ2041" s="70"/>
      <c r="BK2041" s="70">
        <f>IF($AG2041="",0,VLOOKUP($AG2041,Test_Procedure!$A:$F,6,FALSE))</f>
        <v>0</v>
      </c>
      <c r="BL2041" s="70"/>
      <c r="BM2041" s="71"/>
      <c r="BN2041" s="71"/>
      <c r="BO2041" s="71"/>
      <c r="BP2041" s="72"/>
      <c r="BQ2041" s="72"/>
      <c r="BR2041" s="72"/>
      <c r="BS2041" s="72"/>
      <c r="BT2041" s="72"/>
      <c r="BU2041" s="72"/>
      <c r="BV2041" s="72"/>
      <c r="BW2041" s="72"/>
      <c r="BX2041" s="72"/>
      <c r="BY2041" s="72"/>
      <c r="BZ2041" s="72"/>
      <c r="CA2041" s="72"/>
      <c r="CB2041" s="72"/>
      <c r="CC2041" s="72"/>
      <c r="CD2041" s="72"/>
      <c r="CE2041" s="72"/>
      <c r="CF2041" s="72"/>
      <c r="CG2041" s="72"/>
      <c r="CH2041" s="72"/>
      <c r="CI2041" s="72"/>
      <c r="CJ2041" s="72"/>
      <c r="XEX2041" s="56" t="str">
        <f>IF(ISERROR(VLOOKUP('Testing Report'!$G$8,$AG2041:$BD2041,13,FALSE)),"",VLOOKUP('Testing Report'!$G$8,$AG2041:$BD2041,13,FALSE))</f>
        <v/>
      </c>
      <c r="XEY2041" s="56" t="str">
        <f>IF(ISERROR(VLOOKUP('Testing Report'!$G$8,$AG2041:$BD2041,15,FALSE)),"",VLOOKUP('Testing Report'!$G$8,$AG2041:$BD2041,15,FALSE))</f>
        <v/>
      </c>
      <c r="XEZ2041" s="56" t="str">
        <f>IF(COUNTIF($X2041:$X$5000,'Testing Report'!$G$8)=0,"",COUNTIF($X2041:$X$5000,'Testing Report'!$G$8))</f>
        <v/>
      </c>
      <c r="XFA2041" s="56" t="str">
        <f>IF(ISERROR(VLOOKUP('Testing Report'!$G$8,$AG2041:$BD2041,19,FALSE)),"",VLOOKUP('Testing Report'!$G$8,$AG2041:$BD2041,19,FALSE))</f>
        <v/>
      </c>
      <c r="XFB2041" s="56" t="str">
        <f>IF(ISERROR(VLOOKUP('Testing Report'!$G$8,$X2041:$BD2041,32,FALSE)),"",VLOOKUP('Testing Report'!$G$8,$X2041:$BD2041,32,FALSE))</f>
        <v/>
      </c>
      <c r="XFC2041" s="26"/>
      <c r="XFD2041" s="7" t="str">
        <f t="shared" si="102"/>
        <v/>
      </c>
    </row>
    <row r="2042" spans="1:88 16378:16384" ht="15" customHeight="1">
      <c r="A2042" s="65" t="str">
        <f t="shared" si="100"/>
        <v/>
      </c>
      <c r="B2042" s="65"/>
      <c r="C2042" s="66"/>
      <c r="D2042" s="66"/>
      <c r="E2042" s="66"/>
      <c r="F2042" s="66"/>
      <c r="G2042" s="66"/>
      <c r="H2042" s="66"/>
      <c r="I2042" s="66"/>
      <c r="J2042" s="66"/>
      <c r="K2042" s="66"/>
      <c r="L2042" s="66"/>
      <c r="M2042" s="66"/>
      <c r="N2042" s="66"/>
      <c r="O2042" s="66"/>
      <c r="P2042" s="66"/>
      <c r="Q2042" s="66"/>
      <c r="R2042" s="66"/>
      <c r="S2042" s="72"/>
      <c r="T2042" s="72"/>
      <c r="U2042" s="72"/>
      <c r="V2042" s="72"/>
      <c r="W2042" s="72"/>
      <c r="X2042" s="64"/>
      <c r="Y2042" s="64"/>
      <c r="Z2042" s="64"/>
      <c r="AA2042" s="64"/>
      <c r="AB2042" s="64"/>
      <c r="AC2042" s="64"/>
      <c r="AD2042" s="64"/>
      <c r="AE2042" s="64"/>
      <c r="AF2042" s="64"/>
      <c r="AG2042" s="64"/>
      <c r="AH2042" s="64"/>
      <c r="AI2042" s="64"/>
      <c r="AJ2042" s="64"/>
      <c r="AK2042" s="64"/>
      <c r="AL2042" s="64"/>
      <c r="AM2042" s="64"/>
      <c r="AN2042" s="64"/>
      <c r="AO2042" s="64"/>
      <c r="AP2042" s="67" t="str">
        <f>IF($AG2042="","",VLOOKUP($AG2042,Test_Procedure!$A:$F,2,FALSE))</f>
        <v/>
      </c>
      <c r="AQ2042" s="67"/>
      <c r="AR2042" s="67"/>
      <c r="AS2042" s="68"/>
      <c r="AT2042" s="68"/>
      <c r="AU2042" s="68"/>
      <c r="AV2042" s="68"/>
      <c r="AW2042" s="68"/>
      <c r="AX2042" s="68"/>
      <c r="AY2042" s="68"/>
      <c r="AZ2042" s="68"/>
      <c r="BA2042" s="68"/>
      <c r="BB2042" s="68"/>
      <c r="BC2042" s="69" t="str">
        <f t="shared" si="101"/>
        <v/>
      </c>
      <c r="BD2042" s="69"/>
      <c r="BE2042" s="70">
        <f>IF($AG2042="",0,VLOOKUP($AG2042,Test_Procedure!$A:$F,3,FALSE))</f>
        <v>0</v>
      </c>
      <c r="BF2042" s="70"/>
      <c r="BG2042" s="70">
        <f>IF($AG2042="",0,VLOOKUP($AG2042,Test_Procedure!$A:$F,4,FALSE))</f>
        <v>0</v>
      </c>
      <c r="BH2042" s="70"/>
      <c r="BI2042" s="70">
        <f>IF($AG2042="",0,VLOOKUP($AG2042,Test_Procedure!$A:$F,5,FALSE))</f>
        <v>0</v>
      </c>
      <c r="BJ2042" s="70"/>
      <c r="BK2042" s="70">
        <f>IF($AG2042="",0,VLOOKUP($AG2042,Test_Procedure!$A:$F,6,FALSE))</f>
        <v>0</v>
      </c>
      <c r="BL2042" s="70"/>
      <c r="BM2042" s="71"/>
      <c r="BN2042" s="71"/>
      <c r="BO2042" s="71"/>
      <c r="BP2042" s="72"/>
      <c r="BQ2042" s="72"/>
      <c r="BR2042" s="72"/>
      <c r="BS2042" s="72"/>
      <c r="BT2042" s="72"/>
      <c r="BU2042" s="72"/>
      <c r="BV2042" s="72"/>
      <c r="BW2042" s="72"/>
      <c r="BX2042" s="72"/>
      <c r="BY2042" s="72"/>
      <c r="BZ2042" s="72"/>
      <c r="CA2042" s="72"/>
      <c r="CB2042" s="72"/>
      <c r="CC2042" s="72"/>
      <c r="CD2042" s="72"/>
      <c r="CE2042" s="72"/>
      <c r="CF2042" s="72"/>
      <c r="CG2042" s="72"/>
      <c r="CH2042" s="72"/>
      <c r="CI2042" s="72"/>
      <c r="CJ2042" s="72"/>
      <c r="XEX2042" s="56" t="str">
        <f>IF(ISERROR(VLOOKUP('Testing Report'!$G$8,$AG2042:$BD2042,13,FALSE)),"",VLOOKUP('Testing Report'!$G$8,$AG2042:$BD2042,13,FALSE))</f>
        <v/>
      </c>
      <c r="XEY2042" s="56" t="str">
        <f>IF(ISERROR(VLOOKUP('Testing Report'!$G$8,$AG2042:$BD2042,15,FALSE)),"",VLOOKUP('Testing Report'!$G$8,$AG2042:$BD2042,15,FALSE))</f>
        <v/>
      </c>
      <c r="XEZ2042" s="56" t="str">
        <f>IF(COUNTIF($X2042:$X$5000,'Testing Report'!$G$8)=0,"",COUNTIF($X2042:$X$5000,'Testing Report'!$G$8))</f>
        <v/>
      </c>
      <c r="XFA2042" s="56" t="str">
        <f>IF(ISERROR(VLOOKUP('Testing Report'!$G$8,$AG2042:$BD2042,19,FALSE)),"",VLOOKUP('Testing Report'!$G$8,$AG2042:$BD2042,19,FALSE))</f>
        <v/>
      </c>
      <c r="XFB2042" s="56" t="str">
        <f>IF(ISERROR(VLOOKUP('Testing Report'!$G$8,$X2042:$BD2042,32,FALSE)),"",VLOOKUP('Testing Report'!$G$8,$X2042:$BD2042,32,FALSE))</f>
        <v/>
      </c>
      <c r="XFC2042" s="26"/>
      <c r="XFD2042" s="7" t="str">
        <f t="shared" si="102"/>
        <v/>
      </c>
    </row>
    <row r="2043" spans="1:88 16378:16384" ht="15" customHeight="1">
      <c r="A2043" s="65" t="str">
        <f t="shared" si="100"/>
        <v/>
      </c>
      <c r="B2043" s="65"/>
      <c r="C2043" s="66"/>
      <c r="D2043" s="66"/>
      <c r="E2043" s="66"/>
      <c r="F2043" s="66"/>
      <c r="G2043" s="66"/>
      <c r="H2043" s="66"/>
      <c r="I2043" s="66"/>
      <c r="J2043" s="66"/>
      <c r="K2043" s="66"/>
      <c r="L2043" s="66"/>
      <c r="M2043" s="66"/>
      <c r="N2043" s="66"/>
      <c r="O2043" s="66"/>
      <c r="P2043" s="66"/>
      <c r="Q2043" s="66"/>
      <c r="R2043" s="66"/>
      <c r="S2043" s="72"/>
      <c r="T2043" s="72"/>
      <c r="U2043" s="72"/>
      <c r="V2043" s="72"/>
      <c r="W2043" s="72"/>
      <c r="X2043" s="64"/>
      <c r="Y2043" s="64"/>
      <c r="Z2043" s="64"/>
      <c r="AA2043" s="64"/>
      <c r="AB2043" s="64"/>
      <c r="AC2043" s="64"/>
      <c r="AD2043" s="64"/>
      <c r="AE2043" s="64"/>
      <c r="AF2043" s="64"/>
      <c r="AG2043" s="64"/>
      <c r="AH2043" s="64"/>
      <c r="AI2043" s="64"/>
      <c r="AJ2043" s="64"/>
      <c r="AK2043" s="64"/>
      <c r="AL2043" s="64"/>
      <c r="AM2043" s="64"/>
      <c r="AN2043" s="64"/>
      <c r="AO2043" s="64"/>
      <c r="AP2043" s="67" t="str">
        <f>IF($AG2043="","",VLOOKUP($AG2043,Test_Procedure!$A:$F,2,FALSE))</f>
        <v/>
      </c>
      <c r="AQ2043" s="67"/>
      <c r="AR2043" s="67"/>
      <c r="AS2043" s="68"/>
      <c r="AT2043" s="68"/>
      <c r="AU2043" s="68"/>
      <c r="AV2043" s="68"/>
      <c r="AW2043" s="68"/>
      <c r="AX2043" s="68"/>
      <c r="AY2043" s="68"/>
      <c r="AZ2043" s="68"/>
      <c r="BA2043" s="68"/>
      <c r="BB2043" s="68"/>
      <c r="BC2043" s="69" t="str">
        <f t="shared" si="101"/>
        <v/>
      </c>
      <c r="BD2043" s="69"/>
      <c r="BE2043" s="70">
        <f>IF($AG2043="",0,VLOOKUP($AG2043,Test_Procedure!$A:$F,3,FALSE))</f>
        <v>0</v>
      </c>
      <c r="BF2043" s="70"/>
      <c r="BG2043" s="70">
        <f>IF($AG2043="",0,VLOOKUP($AG2043,Test_Procedure!$A:$F,4,FALSE))</f>
        <v>0</v>
      </c>
      <c r="BH2043" s="70"/>
      <c r="BI2043" s="70">
        <f>IF($AG2043="",0,VLOOKUP($AG2043,Test_Procedure!$A:$F,5,FALSE))</f>
        <v>0</v>
      </c>
      <c r="BJ2043" s="70"/>
      <c r="BK2043" s="70">
        <f>IF($AG2043="",0,VLOOKUP($AG2043,Test_Procedure!$A:$F,6,FALSE))</f>
        <v>0</v>
      </c>
      <c r="BL2043" s="70"/>
      <c r="BM2043" s="71"/>
      <c r="BN2043" s="71"/>
      <c r="BO2043" s="71"/>
      <c r="BP2043" s="72"/>
      <c r="BQ2043" s="72"/>
      <c r="BR2043" s="72"/>
      <c r="BS2043" s="72"/>
      <c r="BT2043" s="72"/>
      <c r="BU2043" s="72"/>
      <c r="BV2043" s="72"/>
      <c r="BW2043" s="72"/>
      <c r="BX2043" s="72"/>
      <c r="BY2043" s="72"/>
      <c r="BZ2043" s="72"/>
      <c r="CA2043" s="72"/>
      <c r="CB2043" s="72"/>
      <c r="CC2043" s="72"/>
      <c r="CD2043" s="72"/>
      <c r="CE2043" s="72"/>
      <c r="CF2043" s="72"/>
      <c r="CG2043" s="72"/>
      <c r="CH2043" s="72"/>
      <c r="CI2043" s="72"/>
      <c r="CJ2043" s="72"/>
      <c r="XEX2043" s="56" t="str">
        <f>IF(ISERROR(VLOOKUP('Testing Report'!$G$8,$AG2043:$BD2043,13,FALSE)),"",VLOOKUP('Testing Report'!$G$8,$AG2043:$BD2043,13,FALSE))</f>
        <v/>
      </c>
      <c r="XEY2043" s="56" t="str">
        <f>IF(ISERROR(VLOOKUP('Testing Report'!$G$8,$AG2043:$BD2043,15,FALSE)),"",VLOOKUP('Testing Report'!$G$8,$AG2043:$BD2043,15,FALSE))</f>
        <v/>
      </c>
      <c r="XEZ2043" s="56" t="str">
        <f>IF(COUNTIF($X2043:$X$5000,'Testing Report'!$G$8)=0,"",COUNTIF($X2043:$X$5000,'Testing Report'!$G$8))</f>
        <v/>
      </c>
      <c r="XFA2043" s="56" t="str">
        <f>IF(ISERROR(VLOOKUP('Testing Report'!$G$8,$AG2043:$BD2043,19,FALSE)),"",VLOOKUP('Testing Report'!$G$8,$AG2043:$BD2043,19,FALSE))</f>
        <v/>
      </c>
      <c r="XFB2043" s="56" t="str">
        <f>IF(ISERROR(VLOOKUP('Testing Report'!$G$8,$X2043:$BD2043,32,FALSE)),"",VLOOKUP('Testing Report'!$G$8,$X2043:$BD2043,32,FALSE))</f>
        <v/>
      </c>
      <c r="XFC2043" s="26"/>
      <c r="XFD2043" s="7" t="str">
        <f t="shared" si="102"/>
        <v/>
      </c>
    </row>
    <row r="2044" spans="1:88 16378:16384" ht="15" customHeight="1">
      <c r="A2044" s="65" t="str">
        <f t="shared" si="100"/>
        <v/>
      </c>
      <c r="B2044" s="65"/>
      <c r="C2044" s="66"/>
      <c r="D2044" s="66"/>
      <c r="E2044" s="66"/>
      <c r="F2044" s="66"/>
      <c r="G2044" s="66"/>
      <c r="H2044" s="66"/>
      <c r="I2044" s="66"/>
      <c r="J2044" s="66"/>
      <c r="K2044" s="66"/>
      <c r="L2044" s="66"/>
      <c r="M2044" s="66"/>
      <c r="N2044" s="66"/>
      <c r="O2044" s="66"/>
      <c r="P2044" s="66"/>
      <c r="Q2044" s="66"/>
      <c r="R2044" s="66"/>
      <c r="S2044" s="72"/>
      <c r="T2044" s="72"/>
      <c r="U2044" s="72"/>
      <c r="V2044" s="72"/>
      <c r="W2044" s="72"/>
      <c r="X2044" s="64"/>
      <c r="Y2044" s="64"/>
      <c r="Z2044" s="64"/>
      <c r="AA2044" s="64"/>
      <c r="AB2044" s="64"/>
      <c r="AC2044" s="64"/>
      <c r="AD2044" s="64"/>
      <c r="AE2044" s="64"/>
      <c r="AF2044" s="64"/>
      <c r="AG2044" s="64"/>
      <c r="AH2044" s="64"/>
      <c r="AI2044" s="64"/>
      <c r="AJ2044" s="64"/>
      <c r="AK2044" s="64"/>
      <c r="AL2044" s="64"/>
      <c r="AM2044" s="64"/>
      <c r="AN2044" s="64"/>
      <c r="AO2044" s="64"/>
      <c r="AP2044" s="67" t="str">
        <f>IF($AG2044="","",VLOOKUP($AG2044,Test_Procedure!$A:$F,2,FALSE))</f>
        <v/>
      </c>
      <c r="AQ2044" s="67"/>
      <c r="AR2044" s="67"/>
      <c r="AS2044" s="68"/>
      <c r="AT2044" s="68"/>
      <c r="AU2044" s="68"/>
      <c r="AV2044" s="68"/>
      <c r="AW2044" s="68"/>
      <c r="AX2044" s="68"/>
      <c r="AY2044" s="68"/>
      <c r="AZ2044" s="68"/>
      <c r="BA2044" s="68"/>
      <c r="BB2044" s="68"/>
      <c r="BC2044" s="69" t="str">
        <f t="shared" si="101"/>
        <v/>
      </c>
      <c r="BD2044" s="69"/>
      <c r="BE2044" s="70">
        <f>IF($AG2044="",0,VLOOKUP($AG2044,Test_Procedure!$A:$F,3,FALSE))</f>
        <v>0</v>
      </c>
      <c r="BF2044" s="70"/>
      <c r="BG2044" s="70">
        <f>IF($AG2044="",0,VLOOKUP($AG2044,Test_Procedure!$A:$F,4,FALSE))</f>
        <v>0</v>
      </c>
      <c r="BH2044" s="70"/>
      <c r="BI2044" s="70">
        <f>IF($AG2044="",0,VLOOKUP($AG2044,Test_Procedure!$A:$F,5,FALSE))</f>
        <v>0</v>
      </c>
      <c r="BJ2044" s="70"/>
      <c r="BK2044" s="70">
        <f>IF($AG2044="",0,VLOOKUP($AG2044,Test_Procedure!$A:$F,6,FALSE))</f>
        <v>0</v>
      </c>
      <c r="BL2044" s="70"/>
      <c r="BM2044" s="71"/>
      <c r="BN2044" s="71"/>
      <c r="BO2044" s="71"/>
      <c r="BP2044" s="72"/>
      <c r="BQ2044" s="72"/>
      <c r="BR2044" s="72"/>
      <c r="BS2044" s="72"/>
      <c r="BT2044" s="72"/>
      <c r="BU2044" s="72"/>
      <c r="BV2044" s="72"/>
      <c r="BW2044" s="72"/>
      <c r="BX2044" s="72"/>
      <c r="BY2044" s="72"/>
      <c r="BZ2044" s="72"/>
      <c r="CA2044" s="72"/>
      <c r="CB2044" s="72"/>
      <c r="CC2044" s="72"/>
      <c r="CD2044" s="72"/>
      <c r="CE2044" s="72"/>
      <c r="CF2044" s="72"/>
      <c r="CG2044" s="72"/>
      <c r="CH2044" s="72"/>
      <c r="CI2044" s="72"/>
      <c r="CJ2044" s="72"/>
      <c r="XEX2044" s="56" t="str">
        <f>IF(ISERROR(VLOOKUP('Testing Report'!$G$8,$AG2044:$BD2044,13,FALSE)),"",VLOOKUP('Testing Report'!$G$8,$AG2044:$BD2044,13,FALSE))</f>
        <v/>
      </c>
      <c r="XEY2044" s="56" t="str">
        <f>IF(ISERROR(VLOOKUP('Testing Report'!$G$8,$AG2044:$BD2044,15,FALSE)),"",VLOOKUP('Testing Report'!$G$8,$AG2044:$BD2044,15,FALSE))</f>
        <v/>
      </c>
      <c r="XEZ2044" s="56" t="str">
        <f>IF(COUNTIF($X2044:$X$5000,'Testing Report'!$G$8)=0,"",COUNTIF($X2044:$X$5000,'Testing Report'!$G$8))</f>
        <v/>
      </c>
      <c r="XFA2044" s="56" t="str">
        <f>IF(ISERROR(VLOOKUP('Testing Report'!$G$8,$AG2044:$BD2044,19,FALSE)),"",VLOOKUP('Testing Report'!$G$8,$AG2044:$BD2044,19,FALSE))</f>
        <v/>
      </c>
      <c r="XFB2044" s="56" t="str">
        <f>IF(ISERROR(VLOOKUP('Testing Report'!$G$8,$X2044:$BD2044,32,FALSE)),"",VLOOKUP('Testing Report'!$G$8,$X2044:$BD2044,32,FALSE))</f>
        <v/>
      </c>
      <c r="XFC2044" s="26"/>
      <c r="XFD2044" s="7" t="str">
        <f t="shared" si="102"/>
        <v/>
      </c>
    </row>
    <row r="2045" spans="1:88 16378:16384" ht="15" customHeight="1">
      <c r="A2045" s="65" t="str">
        <f t="shared" si="100"/>
        <v/>
      </c>
      <c r="B2045" s="65"/>
      <c r="C2045" s="66"/>
      <c r="D2045" s="66"/>
      <c r="E2045" s="66"/>
      <c r="F2045" s="66"/>
      <c r="G2045" s="66"/>
      <c r="H2045" s="66"/>
      <c r="I2045" s="66"/>
      <c r="J2045" s="66"/>
      <c r="K2045" s="66"/>
      <c r="L2045" s="66"/>
      <c r="M2045" s="66"/>
      <c r="N2045" s="66"/>
      <c r="O2045" s="66"/>
      <c r="P2045" s="66"/>
      <c r="Q2045" s="66"/>
      <c r="R2045" s="66"/>
      <c r="S2045" s="72"/>
      <c r="T2045" s="72"/>
      <c r="U2045" s="72"/>
      <c r="V2045" s="72"/>
      <c r="W2045" s="72"/>
      <c r="X2045" s="64"/>
      <c r="Y2045" s="64"/>
      <c r="Z2045" s="64"/>
      <c r="AA2045" s="64"/>
      <c r="AB2045" s="64"/>
      <c r="AC2045" s="64"/>
      <c r="AD2045" s="64"/>
      <c r="AE2045" s="64"/>
      <c r="AF2045" s="64"/>
      <c r="AG2045" s="64"/>
      <c r="AH2045" s="64"/>
      <c r="AI2045" s="64"/>
      <c r="AJ2045" s="64"/>
      <c r="AK2045" s="64"/>
      <c r="AL2045" s="64"/>
      <c r="AM2045" s="64"/>
      <c r="AN2045" s="64"/>
      <c r="AO2045" s="64"/>
      <c r="AP2045" s="67" t="str">
        <f>IF($AG2045="","",VLOOKUP($AG2045,Test_Procedure!$A:$F,2,FALSE))</f>
        <v/>
      </c>
      <c r="AQ2045" s="67"/>
      <c r="AR2045" s="67"/>
      <c r="AS2045" s="68"/>
      <c r="AT2045" s="68"/>
      <c r="AU2045" s="68"/>
      <c r="AV2045" s="68"/>
      <c r="AW2045" s="68"/>
      <c r="AX2045" s="68"/>
      <c r="AY2045" s="68"/>
      <c r="AZ2045" s="68"/>
      <c r="BA2045" s="68"/>
      <c r="BB2045" s="68"/>
      <c r="BC2045" s="69" t="str">
        <f t="shared" si="101"/>
        <v/>
      </c>
      <c r="BD2045" s="69"/>
      <c r="BE2045" s="70">
        <f>IF($AG2045="",0,VLOOKUP($AG2045,Test_Procedure!$A:$F,3,FALSE))</f>
        <v>0</v>
      </c>
      <c r="BF2045" s="70"/>
      <c r="BG2045" s="70">
        <f>IF($AG2045="",0,VLOOKUP($AG2045,Test_Procedure!$A:$F,4,FALSE))</f>
        <v>0</v>
      </c>
      <c r="BH2045" s="70"/>
      <c r="BI2045" s="70">
        <f>IF($AG2045="",0,VLOOKUP($AG2045,Test_Procedure!$A:$F,5,FALSE))</f>
        <v>0</v>
      </c>
      <c r="BJ2045" s="70"/>
      <c r="BK2045" s="70">
        <f>IF($AG2045="",0,VLOOKUP($AG2045,Test_Procedure!$A:$F,6,FALSE))</f>
        <v>0</v>
      </c>
      <c r="BL2045" s="70"/>
      <c r="BM2045" s="71"/>
      <c r="BN2045" s="71"/>
      <c r="BO2045" s="71"/>
      <c r="BP2045" s="72"/>
      <c r="BQ2045" s="72"/>
      <c r="BR2045" s="72"/>
      <c r="BS2045" s="72"/>
      <c r="BT2045" s="72"/>
      <c r="BU2045" s="72"/>
      <c r="BV2045" s="72"/>
      <c r="BW2045" s="72"/>
      <c r="BX2045" s="72"/>
      <c r="BY2045" s="72"/>
      <c r="BZ2045" s="72"/>
      <c r="CA2045" s="72"/>
      <c r="CB2045" s="72"/>
      <c r="CC2045" s="72"/>
      <c r="CD2045" s="72"/>
      <c r="CE2045" s="72"/>
      <c r="CF2045" s="72"/>
      <c r="CG2045" s="72"/>
      <c r="CH2045" s="72"/>
      <c r="CI2045" s="72"/>
      <c r="CJ2045" s="72"/>
      <c r="XEX2045" s="56" t="str">
        <f>IF(ISERROR(VLOOKUP('Testing Report'!$G$8,$AG2045:$BD2045,13,FALSE)),"",VLOOKUP('Testing Report'!$G$8,$AG2045:$BD2045,13,FALSE))</f>
        <v/>
      </c>
      <c r="XEY2045" s="56" t="str">
        <f>IF(ISERROR(VLOOKUP('Testing Report'!$G$8,$AG2045:$BD2045,15,FALSE)),"",VLOOKUP('Testing Report'!$G$8,$AG2045:$BD2045,15,FALSE))</f>
        <v/>
      </c>
      <c r="XEZ2045" s="56" t="str">
        <f>IF(COUNTIF($X2045:$X$5000,'Testing Report'!$G$8)=0,"",COUNTIF($X2045:$X$5000,'Testing Report'!$G$8))</f>
        <v/>
      </c>
      <c r="XFA2045" s="56" t="str">
        <f>IF(ISERROR(VLOOKUP('Testing Report'!$G$8,$AG2045:$BD2045,19,FALSE)),"",VLOOKUP('Testing Report'!$G$8,$AG2045:$BD2045,19,FALSE))</f>
        <v/>
      </c>
      <c r="XFB2045" s="56" t="str">
        <f>IF(ISERROR(VLOOKUP('Testing Report'!$G$8,$X2045:$BD2045,32,FALSE)),"",VLOOKUP('Testing Report'!$G$8,$X2045:$BD2045,32,FALSE))</f>
        <v/>
      </c>
      <c r="XFC2045" s="26"/>
      <c r="XFD2045" s="7" t="str">
        <f t="shared" si="102"/>
        <v/>
      </c>
    </row>
    <row r="2046" spans="1:88 16378:16384" ht="15" customHeight="1">
      <c r="A2046" s="65" t="str">
        <f t="shared" si="100"/>
        <v/>
      </c>
      <c r="B2046" s="65"/>
      <c r="C2046" s="66"/>
      <c r="D2046" s="66"/>
      <c r="E2046" s="66"/>
      <c r="F2046" s="66"/>
      <c r="G2046" s="66"/>
      <c r="H2046" s="66"/>
      <c r="I2046" s="66"/>
      <c r="J2046" s="66"/>
      <c r="K2046" s="66"/>
      <c r="L2046" s="66"/>
      <c r="M2046" s="66"/>
      <c r="N2046" s="66"/>
      <c r="O2046" s="66"/>
      <c r="P2046" s="66"/>
      <c r="Q2046" s="66"/>
      <c r="R2046" s="66"/>
      <c r="S2046" s="72"/>
      <c r="T2046" s="72"/>
      <c r="U2046" s="72"/>
      <c r="V2046" s="72"/>
      <c r="W2046" s="72"/>
      <c r="X2046" s="64"/>
      <c r="Y2046" s="64"/>
      <c r="Z2046" s="64"/>
      <c r="AA2046" s="64"/>
      <c r="AB2046" s="64"/>
      <c r="AC2046" s="64"/>
      <c r="AD2046" s="64"/>
      <c r="AE2046" s="64"/>
      <c r="AF2046" s="64"/>
      <c r="AG2046" s="64"/>
      <c r="AH2046" s="64"/>
      <c r="AI2046" s="64"/>
      <c r="AJ2046" s="64"/>
      <c r="AK2046" s="64"/>
      <c r="AL2046" s="64"/>
      <c r="AM2046" s="64"/>
      <c r="AN2046" s="64"/>
      <c r="AO2046" s="64"/>
      <c r="AP2046" s="67" t="str">
        <f>IF($AG2046="","",VLOOKUP($AG2046,Test_Procedure!$A:$F,2,FALSE))</f>
        <v/>
      </c>
      <c r="AQ2046" s="67"/>
      <c r="AR2046" s="67"/>
      <c r="AS2046" s="68"/>
      <c r="AT2046" s="68"/>
      <c r="AU2046" s="68"/>
      <c r="AV2046" s="68"/>
      <c r="AW2046" s="68"/>
      <c r="AX2046" s="68"/>
      <c r="AY2046" s="68"/>
      <c r="AZ2046" s="68"/>
      <c r="BA2046" s="68"/>
      <c r="BB2046" s="68"/>
      <c r="BC2046" s="69" t="str">
        <f t="shared" si="101"/>
        <v/>
      </c>
      <c r="BD2046" s="69"/>
      <c r="BE2046" s="70">
        <f>IF($AG2046="",0,VLOOKUP($AG2046,Test_Procedure!$A:$F,3,FALSE))</f>
        <v>0</v>
      </c>
      <c r="BF2046" s="70"/>
      <c r="BG2046" s="70">
        <f>IF($AG2046="",0,VLOOKUP($AG2046,Test_Procedure!$A:$F,4,FALSE))</f>
        <v>0</v>
      </c>
      <c r="BH2046" s="70"/>
      <c r="BI2046" s="70">
        <f>IF($AG2046="",0,VLOOKUP($AG2046,Test_Procedure!$A:$F,5,FALSE))</f>
        <v>0</v>
      </c>
      <c r="BJ2046" s="70"/>
      <c r="BK2046" s="70">
        <f>IF($AG2046="",0,VLOOKUP($AG2046,Test_Procedure!$A:$F,6,FALSE))</f>
        <v>0</v>
      </c>
      <c r="BL2046" s="70"/>
      <c r="BM2046" s="71"/>
      <c r="BN2046" s="71"/>
      <c r="BO2046" s="71"/>
      <c r="BP2046" s="72"/>
      <c r="BQ2046" s="72"/>
      <c r="BR2046" s="72"/>
      <c r="BS2046" s="72"/>
      <c r="BT2046" s="72"/>
      <c r="BU2046" s="72"/>
      <c r="BV2046" s="72"/>
      <c r="BW2046" s="72"/>
      <c r="BX2046" s="72"/>
      <c r="BY2046" s="72"/>
      <c r="BZ2046" s="72"/>
      <c r="CA2046" s="72"/>
      <c r="CB2046" s="72"/>
      <c r="CC2046" s="72"/>
      <c r="CD2046" s="72"/>
      <c r="CE2046" s="72"/>
      <c r="CF2046" s="72"/>
      <c r="CG2046" s="72"/>
      <c r="CH2046" s="72"/>
      <c r="CI2046" s="72"/>
      <c r="CJ2046" s="72"/>
      <c r="XEX2046" s="56" t="str">
        <f>IF(ISERROR(VLOOKUP('Testing Report'!$G$8,$AG2046:$BD2046,13,FALSE)),"",VLOOKUP('Testing Report'!$G$8,$AG2046:$BD2046,13,FALSE))</f>
        <v/>
      </c>
      <c r="XEY2046" s="56" t="str">
        <f>IF(ISERROR(VLOOKUP('Testing Report'!$G$8,$AG2046:$BD2046,15,FALSE)),"",VLOOKUP('Testing Report'!$G$8,$AG2046:$BD2046,15,FALSE))</f>
        <v/>
      </c>
      <c r="XEZ2046" s="56" t="str">
        <f>IF(COUNTIF($X2046:$X$5000,'Testing Report'!$G$8)=0,"",COUNTIF($X2046:$X$5000,'Testing Report'!$G$8))</f>
        <v/>
      </c>
      <c r="XFA2046" s="56" t="str">
        <f>IF(ISERROR(VLOOKUP('Testing Report'!$G$8,$AG2046:$BD2046,19,FALSE)),"",VLOOKUP('Testing Report'!$G$8,$AG2046:$BD2046,19,FALSE))</f>
        <v/>
      </c>
      <c r="XFB2046" s="56" t="str">
        <f>IF(ISERROR(VLOOKUP('Testing Report'!$G$8,$X2046:$BD2046,32,FALSE)),"",VLOOKUP('Testing Report'!$G$8,$X2046:$BD2046,32,FALSE))</f>
        <v/>
      </c>
      <c r="XFC2046" s="26"/>
      <c r="XFD2046" s="7" t="str">
        <f t="shared" si="102"/>
        <v/>
      </c>
    </row>
    <row r="2047" spans="1:88 16378:16384" ht="15" customHeight="1">
      <c r="A2047" s="65" t="str">
        <f t="shared" si="100"/>
        <v/>
      </c>
      <c r="B2047" s="65"/>
      <c r="C2047" s="66"/>
      <c r="D2047" s="66"/>
      <c r="E2047" s="66"/>
      <c r="F2047" s="66"/>
      <c r="G2047" s="66"/>
      <c r="H2047" s="66"/>
      <c r="I2047" s="66"/>
      <c r="J2047" s="66"/>
      <c r="K2047" s="66"/>
      <c r="L2047" s="66"/>
      <c r="M2047" s="66"/>
      <c r="N2047" s="66"/>
      <c r="O2047" s="66"/>
      <c r="P2047" s="66"/>
      <c r="Q2047" s="66"/>
      <c r="R2047" s="66"/>
      <c r="S2047" s="72"/>
      <c r="T2047" s="72"/>
      <c r="U2047" s="72"/>
      <c r="V2047" s="72"/>
      <c r="W2047" s="72"/>
      <c r="X2047" s="64"/>
      <c r="Y2047" s="64"/>
      <c r="Z2047" s="64"/>
      <c r="AA2047" s="64"/>
      <c r="AB2047" s="64"/>
      <c r="AC2047" s="64"/>
      <c r="AD2047" s="64"/>
      <c r="AE2047" s="64"/>
      <c r="AF2047" s="64"/>
      <c r="AG2047" s="64"/>
      <c r="AH2047" s="64"/>
      <c r="AI2047" s="64"/>
      <c r="AJ2047" s="64"/>
      <c r="AK2047" s="64"/>
      <c r="AL2047" s="64"/>
      <c r="AM2047" s="64"/>
      <c r="AN2047" s="64"/>
      <c r="AO2047" s="64"/>
      <c r="AP2047" s="67" t="str">
        <f>IF($AG2047="","",VLOOKUP($AG2047,Test_Procedure!$A:$F,2,FALSE))</f>
        <v/>
      </c>
      <c r="AQ2047" s="67"/>
      <c r="AR2047" s="67"/>
      <c r="AS2047" s="68"/>
      <c r="AT2047" s="68"/>
      <c r="AU2047" s="68"/>
      <c r="AV2047" s="68"/>
      <c r="AW2047" s="68"/>
      <c r="AX2047" s="68"/>
      <c r="AY2047" s="68"/>
      <c r="AZ2047" s="68"/>
      <c r="BA2047" s="68"/>
      <c r="BB2047" s="68"/>
      <c r="BC2047" s="69" t="str">
        <f t="shared" si="101"/>
        <v/>
      </c>
      <c r="BD2047" s="69"/>
      <c r="BE2047" s="70">
        <f>IF($AG2047="",0,VLOOKUP($AG2047,Test_Procedure!$A:$F,3,FALSE))</f>
        <v>0</v>
      </c>
      <c r="BF2047" s="70"/>
      <c r="BG2047" s="70">
        <f>IF($AG2047="",0,VLOOKUP($AG2047,Test_Procedure!$A:$F,4,FALSE))</f>
        <v>0</v>
      </c>
      <c r="BH2047" s="70"/>
      <c r="BI2047" s="70">
        <f>IF($AG2047="",0,VLOOKUP($AG2047,Test_Procedure!$A:$F,5,FALSE))</f>
        <v>0</v>
      </c>
      <c r="BJ2047" s="70"/>
      <c r="BK2047" s="70">
        <f>IF($AG2047="",0,VLOOKUP($AG2047,Test_Procedure!$A:$F,6,FALSE))</f>
        <v>0</v>
      </c>
      <c r="BL2047" s="70"/>
      <c r="BM2047" s="71"/>
      <c r="BN2047" s="71"/>
      <c r="BO2047" s="71"/>
      <c r="BP2047" s="72"/>
      <c r="BQ2047" s="72"/>
      <c r="BR2047" s="72"/>
      <c r="BS2047" s="72"/>
      <c r="BT2047" s="72"/>
      <c r="BU2047" s="72"/>
      <c r="BV2047" s="72"/>
      <c r="BW2047" s="72"/>
      <c r="BX2047" s="72"/>
      <c r="BY2047" s="72"/>
      <c r="BZ2047" s="72"/>
      <c r="CA2047" s="72"/>
      <c r="CB2047" s="72"/>
      <c r="CC2047" s="72"/>
      <c r="CD2047" s="72"/>
      <c r="CE2047" s="72"/>
      <c r="CF2047" s="72"/>
      <c r="CG2047" s="72"/>
      <c r="CH2047" s="72"/>
      <c r="CI2047" s="72"/>
      <c r="CJ2047" s="72"/>
      <c r="XEX2047" s="56" t="str">
        <f>IF(ISERROR(VLOOKUP('Testing Report'!$G$8,$AG2047:$BD2047,13,FALSE)),"",VLOOKUP('Testing Report'!$G$8,$AG2047:$BD2047,13,FALSE))</f>
        <v/>
      </c>
      <c r="XEY2047" s="56" t="str">
        <f>IF(ISERROR(VLOOKUP('Testing Report'!$G$8,$AG2047:$BD2047,15,FALSE)),"",VLOOKUP('Testing Report'!$G$8,$AG2047:$BD2047,15,FALSE))</f>
        <v/>
      </c>
      <c r="XEZ2047" s="56" t="str">
        <f>IF(COUNTIF($X2047:$X$5000,'Testing Report'!$G$8)=0,"",COUNTIF($X2047:$X$5000,'Testing Report'!$G$8))</f>
        <v/>
      </c>
      <c r="XFA2047" s="56" t="str">
        <f>IF(ISERROR(VLOOKUP('Testing Report'!$G$8,$AG2047:$BD2047,19,FALSE)),"",VLOOKUP('Testing Report'!$G$8,$AG2047:$BD2047,19,FALSE))</f>
        <v/>
      </c>
      <c r="XFB2047" s="56" t="str">
        <f>IF(ISERROR(VLOOKUP('Testing Report'!$G$8,$X2047:$BD2047,32,FALSE)),"",VLOOKUP('Testing Report'!$G$8,$X2047:$BD2047,32,FALSE))</f>
        <v/>
      </c>
      <c r="XFC2047" s="26"/>
      <c r="XFD2047" s="7" t="str">
        <f t="shared" si="102"/>
        <v/>
      </c>
    </row>
    <row r="2048" spans="1:88 16378:16384" ht="15" customHeight="1">
      <c r="A2048" s="65" t="str">
        <f t="shared" si="100"/>
        <v/>
      </c>
      <c r="B2048" s="65"/>
      <c r="C2048" s="66"/>
      <c r="D2048" s="66"/>
      <c r="E2048" s="66"/>
      <c r="F2048" s="66"/>
      <c r="G2048" s="66"/>
      <c r="H2048" s="66"/>
      <c r="I2048" s="66"/>
      <c r="J2048" s="66"/>
      <c r="K2048" s="66"/>
      <c r="L2048" s="66"/>
      <c r="M2048" s="66"/>
      <c r="N2048" s="66"/>
      <c r="O2048" s="66"/>
      <c r="P2048" s="66"/>
      <c r="Q2048" s="66"/>
      <c r="R2048" s="66"/>
      <c r="S2048" s="72"/>
      <c r="T2048" s="72"/>
      <c r="U2048" s="72"/>
      <c r="V2048" s="72"/>
      <c r="W2048" s="72"/>
      <c r="X2048" s="64"/>
      <c r="Y2048" s="64"/>
      <c r="Z2048" s="64"/>
      <c r="AA2048" s="64"/>
      <c r="AB2048" s="64"/>
      <c r="AC2048" s="64"/>
      <c r="AD2048" s="64"/>
      <c r="AE2048" s="64"/>
      <c r="AF2048" s="64"/>
      <c r="AG2048" s="64"/>
      <c r="AH2048" s="64"/>
      <c r="AI2048" s="64"/>
      <c r="AJ2048" s="64"/>
      <c r="AK2048" s="64"/>
      <c r="AL2048" s="64"/>
      <c r="AM2048" s="64"/>
      <c r="AN2048" s="64"/>
      <c r="AO2048" s="64"/>
      <c r="AP2048" s="67" t="str">
        <f>IF($AG2048="","",VLOOKUP($AG2048,Test_Procedure!$A:$F,2,FALSE))</f>
        <v/>
      </c>
      <c r="AQ2048" s="67"/>
      <c r="AR2048" s="67"/>
      <c r="AS2048" s="68"/>
      <c r="AT2048" s="68"/>
      <c r="AU2048" s="68"/>
      <c r="AV2048" s="68"/>
      <c r="AW2048" s="68"/>
      <c r="AX2048" s="68"/>
      <c r="AY2048" s="68"/>
      <c r="AZ2048" s="68"/>
      <c r="BA2048" s="68"/>
      <c r="BB2048" s="68"/>
      <c r="BC2048" s="69" t="str">
        <f t="shared" si="101"/>
        <v/>
      </c>
      <c r="BD2048" s="69"/>
      <c r="BE2048" s="70">
        <f>IF($AG2048="",0,VLOOKUP($AG2048,Test_Procedure!$A:$F,3,FALSE))</f>
        <v>0</v>
      </c>
      <c r="BF2048" s="70"/>
      <c r="BG2048" s="70">
        <f>IF($AG2048="",0,VLOOKUP($AG2048,Test_Procedure!$A:$F,4,FALSE))</f>
        <v>0</v>
      </c>
      <c r="BH2048" s="70"/>
      <c r="BI2048" s="70">
        <f>IF($AG2048="",0,VLOOKUP($AG2048,Test_Procedure!$A:$F,5,FALSE))</f>
        <v>0</v>
      </c>
      <c r="BJ2048" s="70"/>
      <c r="BK2048" s="70">
        <f>IF($AG2048="",0,VLOOKUP($AG2048,Test_Procedure!$A:$F,6,FALSE))</f>
        <v>0</v>
      </c>
      <c r="BL2048" s="70"/>
      <c r="BM2048" s="71"/>
      <c r="BN2048" s="71"/>
      <c r="BO2048" s="71"/>
      <c r="BP2048" s="72"/>
      <c r="BQ2048" s="72"/>
      <c r="BR2048" s="72"/>
      <c r="BS2048" s="72"/>
      <c r="BT2048" s="72"/>
      <c r="BU2048" s="72"/>
      <c r="BV2048" s="72"/>
      <c r="BW2048" s="72"/>
      <c r="BX2048" s="72"/>
      <c r="BY2048" s="72"/>
      <c r="BZ2048" s="72"/>
      <c r="CA2048" s="72"/>
      <c r="CB2048" s="72"/>
      <c r="CC2048" s="72"/>
      <c r="CD2048" s="72"/>
      <c r="CE2048" s="72"/>
      <c r="CF2048" s="72"/>
      <c r="CG2048" s="72"/>
      <c r="CH2048" s="72"/>
      <c r="CI2048" s="72"/>
      <c r="CJ2048" s="72"/>
      <c r="XEX2048" s="56" t="str">
        <f>IF(ISERROR(VLOOKUP('Testing Report'!$G$8,$AG2048:$BD2048,13,FALSE)),"",VLOOKUP('Testing Report'!$G$8,$AG2048:$BD2048,13,FALSE))</f>
        <v/>
      </c>
      <c r="XEY2048" s="56" t="str">
        <f>IF(ISERROR(VLOOKUP('Testing Report'!$G$8,$AG2048:$BD2048,15,FALSE)),"",VLOOKUP('Testing Report'!$G$8,$AG2048:$BD2048,15,FALSE))</f>
        <v/>
      </c>
      <c r="XEZ2048" s="56" t="str">
        <f>IF(COUNTIF($X2048:$X$5000,'Testing Report'!$G$8)=0,"",COUNTIF($X2048:$X$5000,'Testing Report'!$G$8))</f>
        <v/>
      </c>
      <c r="XFA2048" s="56" t="str">
        <f>IF(ISERROR(VLOOKUP('Testing Report'!$G$8,$AG2048:$BD2048,19,FALSE)),"",VLOOKUP('Testing Report'!$G$8,$AG2048:$BD2048,19,FALSE))</f>
        <v/>
      </c>
      <c r="XFB2048" s="56" t="str">
        <f>IF(ISERROR(VLOOKUP('Testing Report'!$G$8,$X2048:$BD2048,32,FALSE)),"",VLOOKUP('Testing Report'!$G$8,$X2048:$BD2048,32,FALSE))</f>
        <v/>
      </c>
      <c r="XFC2048" s="26"/>
      <c r="XFD2048" s="7" t="str">
        <f t="shared" si="102"/>
        <v/>
      </c>
    </row>
    <row r="2049" spans="1:88 16378:16384" ht="15" customHeight="1">
      <c r="A2049" s="65" t="str">
        <f t="shared" si="100"/>
        <v/>
      </c>
      <c r="B2049" s="65"/>
      <c r="C2049" s="66"/>
      <c r="D2049" s="66"/>
      <c r="E2049" s="66"/>
      <c r="F2049" s="66"/>
      <c r="G2049" s="66"/>
      <c r="H2049" s="66"/>
      <c r="I2049" s="66"/>
      <c r="J2049" s="66"/>
      <c r="K2049" s="66"/>
      <c r="L2049" s="66"/>
      <c r="M2049" s="66"/>
      <c r="N2049" s="66"/>
      <c r="O2049" s="66"/>
      <c r="P2049" s="66"/>
      <c r="Q2049" s="66"/>
      <c r="R2049" s="66"/>
      <c r="S2049" s="72"/>
      <c r="T2049" s="72"/>
      <c r="U2049" s="72"/>
      <c r="V2049" s="72"/>
      <c r="W2049" s="72"/>
      <c r="X2049" s="64"/>
      <c r="Y2049" s="64"/>
      <c r="Z2049" s="64"/>
      <c r="AA2049" s="64"/>
      <c r="AB2049" s="64"/>
      <c r="AC2049" s="64"/>
      <c r="AD2049" s="64"/>
      <c r="AE2049" s="64"/>
      <c r="AF2049" s="64"/>
      <c r="AG2049" s="64"/>
      <c r="AH2049" s="64"/>
      <c r="AI2049" s="64"/>
      <c r="AJ2049" s="64"/>
      <c r="AK2049" s="64"/>
      <c r="AL2049" s="64"/>
      <c r="AM2049" s="64"/>
      <c r="AN2049" s="64"/>
      <c r="AO2049" s="64"/>
      <c r="AP2049" s="67" t="str">
        <f>IF($AG2049="","",VLOOKUP($AG2049,Test_Procedure!$A:$F,2,FALSE))</f>
        <v/>
      </c>
      <c r="AQ2049" s="67"/>
      <c r="AR2049" s="67"/>
      <c r="AS2049" s="68"/>
      <c r="AT2049" s="68"/>
      <c r="AU2049" s="68"/>
      <c r="AV2049" s="68"/>
      <c r="AW2049" s="68"/>
      <c r="AX2049" s="68"/>
      <c r="AY2049" s="68"/>
      <c r="AZ2049" s="68"/>
      <c r="BA2049" s="68"/>
      <c r="BB2049" s="68"/>
      <c r="BC2049" s="69" t="str">
        <f t="shared" si="101"/>
        <v/>
      </c>
      <c r="BD2049" s="69"/>
      <c r="BE2049" s="70">
        <f>IF($AG2049="",0,VLOOKUP($AG2049,Test_Procedure!$A:$F,3,FALSE))</f>
        <v>0</v>
      </c>
      <c r="BF2049" s="70"/>
      <c r="BG2049" s="70">
        <f>IF($AG2049="",0,VLOOKUP($AG2049,Test_Procedure!$A:$F,4,FALSE))</f>
        <v>0</v>
      </c>
      <c r="BH2049" s="70"/>
      <c r="BI2049" s="70">
        <f>IF($AG2049="",0,VLOOKUP($AG2049,Test_Procedure!$A:$F,5,FALSE))</f>
        <v>0</v>
      </c>
      <c r="BJ2049" s="70"/>
      <c r="BK2049" s="70">
        <f>IF($AG2049="",0,VLOOKUP($AG2049,Test_Procedure!$A:$F,6,FALSE))</f>
        <v>0</v>
      </c>
      <c r="BL2049" s="70"/>
      <c r="BM2049" s="71"/>
      <c r="BN2049" s="71"/>
      <c r="BO2049" s="71"/>
      <c r="BP2049" s="72"/>
      <c r="BQ2049" s="72"/>
      <c r="BR2049" s="72"/>
      <c r="BS2049" s="72"/>
      <c r="BT2049" s="72"/>
      <c r="BU2049" s="72"/>
      <c r="BV2049" s="72"/>
      <c r="BW2049" s="72"/>
      <c r="BX2049" s="72"/>
      <c r="BY2049" s="72"/>
      <c r="BZ2049" s="72"/>
      <c r="CA2049" s="72"/>
      <c r="CB2049" s="72"/>
      <c r="CC2049" s="72"/>
      <c r="CD2049" s="72"/>
      <c r="CE2049" s="72"/>
      <c r="CF2049" s="72"/>
      <c r="CG2049" s="72"/>
      <c r="CH2049" s="72"/>
      <c r="CI2049" s="72"/>
      <c r="CJ2049" s="72"/>
      <c r="XEX2049" s="56" t="str">
        <f>IF(ISERROR(VLOOKUP('Testing Report'!$G$8,$AG2049:$BD2049,13,FALSE)),"",VLOOKUP('Testing Report'!$G$8,$AG2049:$BD2049,13,FALSE))</f>
        <v/>
      </c>
      <c r="XEY2049" s="56" t="str">
        <f>IF(ISERROR(VLOOKUP('Testing Report'!$G$8,$AG2049:$BD2049,15,FALSE)),"",VLOOKUP('Testing Report'!$G$8,$AG2049:$BD2049,15,FALSE))</f>
        <v/>
      </c>
      <c r="XEZ2049" s="56" t="str">
        <f>IF(COUNTIF($X2049:$X$5000,'Testing Report'!$G$8)=0,"",COUNTIF($X2049:$X$5000,'Testing Report'!$G$8))</f>
        <v/>
      </c>
      <c r="XFA2049" s="56" t="str">
        <f>IF(ISERROR(VLOOKUP('Testing Report'!$G$8,$AG2049:$BD2049,19,FALSE)),"",VLOOKUP('Testing Report'!$G$8,$AG2049:$BD2049,19,FALSE))</f>
        <v/>
      </c>
      <c r="XFB2049" s="56" t="str">
        <f>IF(ISERROR(VLOOKUP('Testing Report'!$G$8,$X2049:$BD2049,32,FALSE)),"",VLOOKUP('Testing Report'!$G$8,$X2049:$BD2049,32,FALSE))</f>
        <v/>
      </c>
      <c r="XFC2049" s="26"/>
      <c r="XFD2049" s="7" t="str">
        <f t="shared" si="102"/>
        <v/>
      </c>
    </row>
    <row r="2050" spans="1:88 16378:16384" ht="15" customHeight="1">
      <c r="A2050" s="65" t="str">
        <f t="shared" si="100"/>
        <v/>
      </c>
      <c r="B2050" s="65"/>
      <c r="C2050" s="66"/>
      <c r="D2050" s="66"/>
      <c r="E2050" s="66"/>
      <c r="F2050" s="66"/>
      <c r="G2050" s="66"/>
      <c r="H2050" s="66"/>
      <c r="I2050" s="66"/>
      <c r="J2050" s="66"/>
      <c r="K2050" s="66"/>
      <c r="L2050" s="66"/>
      <c r="M2050" s="66"/>
      <c r="N2050" s="66"/>
      <c r="O2050" s="66"/>
      <c r="P2050" s="66"/>
      <c r="Q2050" s="66"/>
      <c r="R2050" s="66"/>
      <c r="S2050" s="72"/>
      <c r="T2050" s="72"/>
      <c r="U2050" s="72"/>
      <c r="V2050" s="72"/>
      <c r="W2050" s="72"/>
      <c r="X2050" s="64"/>
      <c r="Y2050" s="64"/>
      <c r="Z2050" s="64"/>
      <c r="AA2050" s="64"/>
      <c r="AB2050" s="64"/>
      <c r="AC2050" s="64"/>
      <c r="AD2050" s="64"/>
      <c r="AE2050" s="64"/>
      <c r="AF2050" s="64"/>
      <c r="AG2050" s="64"/>
      <c r="AH2050" s="64"/>
      <c r="AI2050" s="64"/>
      <c r="AJ2050" s="64"/>
      <c r="AK2050" s="64"/>
      <c r="AL2050" s="64"/>
      <c r="AM2050" s="64"/>
      <c r="AN2050" s="64"/>
      <c r="AO2050" s="64"/>
      <c r="AP2050" s="67" t="str">
        <f>IF($AG2050="","",VLOOKUP($AG2050,Test_Procedure!$A:$F,2,FALSE))</f>
        <v/>
      </c>
      <c r="AQ2050" s="67"/>
      <c r="AR2050" s="67"/>
      <c r="AS2050" s="68"/>
      <c r="AT2050" s="68"/>
      <c r="AU2050" s="68"/>
      <c r="AV2050" s="68"/>
      <c r="AW2050" s="68"/>
      <c r="AX2050" s="68"/>
      <c r="AY2050" s="68"/>
      <c r="AZ2050" s="68"/>
      <c r="BA2050" s="68"/>
      <c r="BB2050" s="68"/>
      <c r="BC2050" s="69" t="str">
        <f t="shared" si="101"/>
        <v/>
      </c>
      <c r="BD2050" s="69"/>
      <c r="BE2050" s="70">
        <f>IF($AG2050="",0,VLOOKUP($AG2050,Test_Procedure!$A:$F,3,FALSE))</f>
        <v>0</v>
      </c>
      <c r="BF2050" s="70"/>
      <c r="BG2050" s="70">
        <f>IF($AG2050="",0,VLOOKUP($AG2050,Test_Procedure!$A:$F,4,FALSE))</f>
        <v>0</v>
      </c>
      <c r="BH2050" s="70"/>
      <c r="BI2050" s="70">
        <f>IF($AG2050="",0,VLOOKUP($AG2050,Test_Procedure!$A:$F,5,FALSE))</f>
        <v>0</v>
      </c>
      <c r="BJ2050" s="70"/>
      <c r="BK2050" s="70">
        <f>IF($AG2050="",0,VLOOKUP($AG2050,Test_Procedure!$A:$F,6,FALSE))</f>
        <v>0</v>
      </c>
      <c r="BL2050" s="70"/>
      <c r="BM2050" s="71"/>
      <c r="BN2050" s="71"/>
      <c r="BO2050" s="71"/>
      <c r="BP2050" s="72"/>
      <c r="BQ2050" s="72"/>
      <c r="BR2050" s="72"/>
      <c r="BS2050" s="72"/>
      <c r="BT2050" s="72"/>
      <c r="BU2050" s="72"/>
      <c r="BV2050" s="72"/>
      <c r="BW2050" s="72"/>
      <c r="BX2050" s="72"/>
      <c r="BY2050" s="72"/>
      <c r="BZ2050" s="72"/>
      <c r="CA2050" s="72"/>
      <c r="CB2050" s="72"/>
      <c r="CC2050" s="72"/>
      <c r="CD2050" s="72"/>
      <c r="CE2050" s="72"/>
      <c r="CF2050" s="72"/>
      <c r="CG2050" s="72"/>
      <c r="CH2050" s="72"/>
      <c r="CI2050" s="72"/>
      <c r="CJ2050" s="72"/>
      <c r="XEX2050" s="56" t="str">
        <f>IF(ISERROR(VLOOKUP('Testing Report'!$G$8,$AG2050:$BD2050,13,FALSE)),"",VLOOKUP('Testing Report'!$G$8,$AG2050:$BD2050,13,FALSE))</f>
        <v/>
      </c>
      <c r="XEY2050" s="56" t="str">
        <f>IF(ISERROR(VLOOKUP('Testing Report'!$G$8,$AG2050:$BD2050,15,FALSE)),"",VLOOKUP('Testing Report'!$G$8,$AG2050:$BD2050,15,FALSE))</f>
        <v/>
      </c>
      <c r="XEZ2050" s="56" t="str">
        <f>IF(COUNTIF($X2050:$X$5000,'Testing Report'!$G$8)=0,"",COUNTIF($X2050:$X$5000,'Testing Report'!$G$8))</f>
        <v/>
      </c>
      <c r="XFA2050" s="56" t="str">
        <f>IF(ISERROR(VLOOKUP('Testing Report'!$G$8,$AG2050:$BD2050,19,FALSE)),"",VLOOKUP('Testing Report'!$G$8,$AG2050:$BD2050,19,FALSE))</f>
        <v/>
      </c>
      <c r="XFB2050" s="56" t="str">
        <f>IF(ISERROR(VLOOKUP('Testing Report'!$G$8,$X2050:$BD2050,32,FALSE)),"",VLOOKUP('Testing Report'!$G$8,$X2050:$BD2050,32,FALSE))</f>
        <v/>
      </c>
      <c r="XFC2050" s="26"/>
      <c r="XFD2050" s="7" t="str">
        <f t="shared" si="102"/>
        <v/>
      </c>
    </row>
    <row r="2051" spans="1:88 16378:16384" ht="15" customHeight="1">
      <c r="A2051" s="65" t="str">
        <f t="shared" si="100"/>
        <v/>
      </c>
      <c r="B2051" s="65"/>
      <c r="C2051" s="66"/>
      <c r="D2051" s="66"/>
      <c r="E2051" s="66"/>
      <c r="F2051" s="66"/>
      <c r="G2051" s="66"/>
      <c r="H2051" s="66"/>
      <c r="I2051" s="66"/>
      <c r="J2051" s="66"/>
      <c r="K2051" s="66"/>
      <c r="L2051" s="66"/>
      <c r="M2051" s="66"/>
      <c r="N2051" s="66"/>
      <c r="O2051" s="66"/>
      <c r="P2051" s="66"/>
      <c r="Q2051" s="66"/>
      <c r="R2051" s="66"/>
      <c r="S2051" s="72"/>
      <c r="T2051" s="72"/>
      <c r="U2051" s="72"/>
      <c r="V2051" s="72"/>
      <c r="W2051" s="72"/>
      <c r="X2051" s="64"/>
      <c r="Y2051" s="64"/>
      <c r="Z2051" s="64"/>
      <c r="AA2051" s="64"/>
      <c r="AB2051" s="64"/>
      <c r="AC2051" s="64"/>
      <c r="AD2051" s="64"/>
      <c r="AE2051" s="64"/>
      <c r="AF2051" s="64"/>
      <c r="AG2051" s="64"/>
      <c r="AH2051" s="64"/>
      <c r="AI2051" s="64"/>
      <c r="AJ2051" s="64"/>
      <c r="AK2051" s="64"/>
      <c r="AL2051" s="64"/>
      <c r="AM2051" s="64"/>
      <c r="AN2051" s="64"/>
      <c r="AO2051" s="64"/>
      <c r="AP2051" s="67" t="str">
        <f>IF($AG2051="","",VLOOKUP($AG2051,Test_Procedure!$A:$F,2,FALSE))</f>
        <v/>
      </c>
      <c r="AQ2051" s="67"/>
      <c r="AR2051" s="67"/>
      <c r="AS2051" s="68"/>
      <c r="AT2051" s="68"/>
      <c r="AU2051" s="68"/>
      <c r="AV2051" s="68"/>
      <c r="AW2051" s="68"/>
      <c r="AX2051" s="68"/>
      <c r="AY2051" s="68"/>
      <c r="AZ2051" s="68"/>
      <c r="BA2051" s="68"/>
      <c r="BB2051" s="68"/>
      <c r="BC2051" s="69" t="str">
        <f t="shared" si="101"/>
        <v/>
      </c>
      <c r="BD2051" s="69"/>
      <c r="BE2051" s="70">
        <f>IF($AG2051="",0,VLOOKUP($AG2051,Test_Procedure!$A:$F,3,FALSE))</f>
        <v>0</v>
      </c>
      <c r="BF2051" s="70"/>
      <c r="BG2051" s="70">
        <f>IF($AG2051="",0,VLOOKUP($AG2051,Test_Procedure!$A:$F,4,FALSE))</f>
        <v>0</v>
      </c>
      <c r="BH2051" s="70"/>
      <c r="BI2051" s="70">
        <f>IF($AG2051="",0,VLOOKUP($AG2051,Test_Procedure!$A:$F,5,FALSE))</f>
        <v>0</v>
      </c>
      <c r="BJ2051" s="70"/>
      <c r="BK2051" s="70">
        <f>IF($AG2051="",0,VLOOKUP($AG2051,Test_Procedure!$A:$F,6,FALSE))</f>
        <v>0</v>
      </c>
      <c r="BL2051" s="70"/>
      <c r="BM2051" s="71"/>
      <c r="BN2051" s="71"/>
      <c r="BO2051" s="71"/>
      <c r="BP2051" s="72"/>
      <c r="BQ2051" s="72"/>
      <c r="BR2051" s="72"/>
      <c r="BS2051" s="72"/>
      <c r="BT2051" s="72"/>
      <c r="BU2051" s="72"/>
      <c r="BV2051" s="72"/>
      <c r="BW2051" s="72"/>
      <c r="BX2051" s="72"/>
      <c r="BY2051" s="72"/>
      <c r="BZ2051" s="72"/>
      <c r="CA2051" s="72"/>
      <c r="CB2051" s="72"/>
      <c r="CC2051" s="72"/>
      <c r="CD2051" s="72"/>
      <c r="CE2051" s="72"/>
      <c r="CF2051" s="72"/>
      <c r="CG2051" s="72"/>
      <c r="CH2051" s="72"/>
      <c r="CI2051" s="72"/>
      <c r="CJ2051" s="72"/>
      <c r="XEX2051" s="56" t="str">
        <f>IF(ISERROR(VLOOKUP('Testing Report'!$G$8,$AG2051:$BD2051,13,FALSE)),"",VLOOKUP('Testing Report'!$G$8,$AG2051:$BD2051,13,FALSE))</f>
        <v/>
      </c>
      <c r="XEY2051" s="56" t="str">
        <f>IF(ISERROR(VLOOKUP('Testing Report'!$G$8,$AG2051:$BD2051,15,FALSE)),"",VLOOKUP('Testing Report'!$G$8,$AG2051:$BD2051,15,FALSE))</f>
        <v/>
      </c>
      <c r="XEZ2051" s="56" t="str">
        <f>IF(COUNTIF($X2051:$X$5000,'Testing Report'!$G$8)=0,"",COUNTIF($X2051:$X$5000,'Testing Report'!$G$8))</f>
        <v/>
      </c>
      <c r="XFA2051" s="56" t="str">
        <f>IF(ISERROR(VLOOKUP('Testing Report'!$G$8,$AG2051:$BD2051,19,FALSE)),"",VLOOKUP('Testing Report'!$G$8,$AG2051:$BD2051,19,FALSE))</f>
        <v/>
      </c>
      <c r="XFB2051" s="56" t="str">
        <f>IF(ISERROR(VLOOKUP('Testing Report'!$G$8,$X2051:$BD2051,32,FALSE)),"",VLOOKUP('Testing Report'!$G$8,$X2051:$BD2051,32,FALSE))</f>
        <v/>
      </c>
      <c r="XFC2051" s="26"/>
      <c r="XFD2051" s="7" t="str">
        <f t="shared" si="102"/>
        <v/>
      </c>
    </row>
    <row r="2052" spans="1:88 16378:16384" ht="15" customHeight="1">
      <c r="A2052" s="65" t="str">
        <f t="shared" si="100"/>
        <v/>
      </c>
      <c r="B2052" s="65"/>
      <c r="C2052" s="66"/>
      <c r="D2052" s="66"/>
      <c r="E2052" s="66"/>
      <c r="F2052" s="66"/>
      <c r="G2052" s="66"/>
      <c r="H2052" s="66"/>
      <c r="I2052" s="66"/>
      <c r="J2052" s="66"/>
      <c r="K2052" s="66"/>
      <c r="L2052" s="66"/>
      <c r="M2052" s="66"/>
      <c r="N2052" s="66"/>
      <c r="O2052" s="66"/>
      <c r="P2052" s="66"/>
      <c r="Q2052" s="66"/>
      <c r="R2052" s="66"/>
      <c r="S2052" s="72"/>
      <c r="T2052" s="72"/>
      <c r="U2052" s="72"/>
      <c r="V2052" s="72"/>
      <c r="W2052" s="72"/>
      <c r="X2052" s="64"/>
      <c r="Y2052" s="64"/>
      <c r="Z2052" s="64"/>
      <c r="AA2052" s="64"/>
      <c r="AB2052" s="64"/>
      <c r="AC2052" s="64"/>
      <c r="AD2052" s="64"/>
      <c r="AE2052" s="64"/>
      <c r="AF2052" s="64"/>
      <c r="AG2052" s="64"/>
      <c r="AH2052" s="64"/>
      <c r="AI2052" s="64"/>
      <c r="AJ2052" s="64"/>
      <c r="AK2052" s="64"/>
      <c r="AL2052" s="64"/>
      <c r="AM2052" s="64"/>
      <c r="AN2052" s="64"/>
      <c r="AO2052" s="64"/>
      <c r="AP2052" s="67" t="str">
        <f>IF($AG2052="","",VLOOKUP($AG2052,Test_Procedure!$A:$F,2,FALSE))</f>
        <v/>
      </c>
      <c r="AQ2052" s="67"/>
      <c r="AR2052" s="67"/>
      <c r="AS2052" s="68"/>
      <c r="AT2052" s="68"/>
      <c r="AU2052" s="68"/>
      <c r="AV2052" s="68"/>
      <c r="AW2052" s="68"/>
      <c r="AX2052" s="68"/>
      <c r="AY2052" s="68"/>
      <c r="AZ2052" s="68"/>
      <c r="BA2052" s="68"/>
      <c r="BB2052" s="68"/>
      <c r="BC2052" s="69" t="str">
        <f t="shared" si="101"/>
        <v/>
      </c>
      <c r="BD2052" s="69"/>
      <c r="BE2052" s="70">
        <f>IF($AG2052="",0,VLOOKUP($AG2052,Test_Procedure!$A:$F,3,FALSE))</f>
        <v>0</v>
      </c>
      <c r="BF2052" s="70"/>
      <c r="BG2052" s="70">
        <f>IF($AG2052="",0,VLOOKUP($AG2052,Test_Procedure!$A:$F,4,FALSE))</f>
        <v>0</v>
      </c>
      <c r="BH2052" s="70"/>
      <c r="BI2052" s="70">
        <f>IF($AG2052="",0,VLOOKUP($AG2052,Test_Procedure!$A:$F,5,FALSE))</f>
        <v>0</v>
      </c>
      <c r="BJ2052" s="70"/>
      <c r="BK2052" s="70">
        <f>IF($AG2052="",0,VLOOKUP($AG2052,Test_Procedure!$A:$F,6,FALSE))</f>
        <v>0</v>
      </c>
      <c r="BL2052" s="70"/>
      <c r="BM2052" s="71"/>
      <c r="BN2052" s="71"/>
      <c r="BO2052" s="71"/>
      <c r="BP2052" s="72"/>
      <c r="BQ2052" s="72"/>
      <c r="BR2052" s="72"/>
      <c r="BS2052" s="72"/>
      <c r="BT2052" s="72"/>
      <c r="BU2052" s="72"/>
      <c r="BV2052" s="72"/>
      <c r="BW2052" s="72"/>
      <c r="BX2052" s="72"/>
      <c r="BY2052" s="72"/>
      <c r="BZ2052" s="72"/>
      <c r="CA2052" s="72"/>
      <c r="CB2052" s="72"/>
      <c r="CC2052" s="72"/>
      <c r="CD2052" s="72"/>
      <c r="CE2052" s="72"/>
      <c r="CF2052" s="72"/>
      <c r="CG2052" s="72"/>
      <c r="CH2052" s="72"/>
      <c r="CI2052" s="72"/>
      <c r="CJ2052" s="72"/>
      <c r="XEX2052" s="56" t="str">
        <f>IF(ISERROR(VLOOKUP('Testing Report'!$G$8,$AG2052:$BD2052,13,FALSE)),"",VLOOKUP('Testing Report'!$G$8,$AG2052:$BD2052,13,FALSE))</f>
        <v/>
      </c>
      <c r="XEY2052" s="56" t="str">
        <f>IF(ISERROR(VLOOKUP('Testing Report'!$G$8,$AG2052:$BD2052,15,FALSE)),"",VLOOKUP('Testing Report'!$G$8,$AG2052:$BD2052,15,FALSE))</f>
        <v/>
      </c>
      <c r="XEZ2052" s="56" t="str">
        <f>IF(COUNTIF($X2052:$X$5000,'Testing Report'!$G$8)=0,"",COUNTIF($X2052:$X$5000,'Testing Report'!$G$8))</f>
        <v/>
      </c>
      <c r="XFA2052" s="56" t="str">
        <f>IF(ISERROR(VLOOKUP('Testing Report'!$G$8,$AG2052:$BD2052,19,FALSE)),"",VLOOKUP('Testing Report'!$G$8,$AG2052:$BD2052,19,FALSE))</f>
        <v/>
      </c>
      <c r="XFB2052" s="56" t="str">
        <f>IF(ISERROR(VLOOKUP('Testing Report'!$G$8,$X2052:$BD2052,32,FALSE)),"",VLOOKUP('Testing Report'!$G$8,$X2052:$BD2052,32,FALSE))</f>
        <v/>
      </c>
      <c r="XFC2052" s="26"/>
      <c r="XFD2052" s="7" t="str">
        <f t="shared" si="102"/>
        <v/>
      </c>
    </row>
    <row r="2053" spans="1:88 16378:16384" ht="15" customHeight="1">
      <c r="A2053" s="65" t="str">
        <f t="shared" si="100"/>
        <v/>
      </c>
      <c r="B2053" s="65"/>
      <c r="C2053" s="66"/>
      <c r="D2053" s="66"/>
      <c r="E2053" s="66"/>
      <c r="F2053" s="66"/>
      <c r="G2053" s="66"/>
      <c r="H2053" s="66"/>
      <c r="I2053" s="66"/>
      <c r="J2053" s="66"/>
      <c r="K2053" s="66"/>
      <c r="L2053" s="66"/>
      <c r="M2053" s="66"/>
      <c r="N2053" s="66"/>
      <c r="O2053" s="66"/>
      <c r="P2053" s="66"/>
      <c r="Q2053" s="66"/>
      <c r="R2053" s="66"/>
      <c r="S2053" s="72"/>
      <c r="T2053" s="72"/>
      <c r="U2053" s="72"/>
      <c r="V2053" s="72"/>
      <c r="W2053" s="72"/>
      <c r="X2053" s="64"/>
      <c r="Y2053" s="64"/>
      <c r="Z2053" s="64"/>
      <c r="AA2053" s="64"/>
      <c r="AB2053" s="64"/>
      <c r="AC2053" s="64"/>
      <c r="AD2053" s="64"/>
      <c r="AE2053" s="64"/>
      <c r="AF2053" s="64"/>
      <c r="AG2053" s="64"/>
      <c r="AH2053" s="64"/>
      <c r="AI2053" s="64"/>
      <c r="AJ2053" s="64"/>
      <c r="AK2053" s="64"/>
      <c r="AL2053" s="64"/>
      <c r="AM2053" s="64"/>
      <c r="AN2053" s="64"/>
      <c r="AO2053" s="64"/>
      <c r="AP2053" s="67" t="str">
        <f>IF($AG2053="","",VLOOKUP($AG2053,Test_Procedure!$A:$F,2,FALSE))</f>
        <v/>
      </c>
      <c r="AQ2053" s="67"/>
      <c r="AR2053" s="67"/>
      <c r="AS2053" s="68"/>
      <c r="AT2053" s="68"/>
      <c r="AU2053" s="68"/>
      <c r="AV2053" s="68"/>
      <c r="AW2053" s="68"/>
      <c r="AX2053" s="68"/>
      <c r="AY2053" s="68"/>
      <c r="AZ2053" s="68"/>
      <c r="BA2053" s="68"/>
      <c r="BB2053" s="68"/>
      <c r="BC2053" s="69" t="str">
        <f t="shared" si="101"/>
        <v/>
      </c>
      <c r="BD2053" s="69"/>
      <c r="BE2053" s="70">
        <f>IF($AG2053="",0,VLOOKUP($AG2053,Test_Procedure!$A:$F,3,FALSE))</f>
        <v>0</v>
      </c>
      <c r="BF2053" s="70"/>
      <c r="BG2053" s="70">
        <f>IF($AG2053="",0,VLOOKUP($AG2053,Test_Procedure!$A:$F,4,FALSE))</f>
        <v>0</v>
      </c>
      <c r="BH2053" s="70"/>
      <c r="BI2053" s="70">
        <f>IF($AG2053="",0,VLOOKUP($AG2053,Test_Procedure!$A:$F,5,FALSE))</f>
        <v>0</v>
      </c>
      <c r="BJ2053" s="70"/>
      <c r="BK2053" s="70">
        <f>IF($AG2053="",0,VLOOKUP($AG2053,Test_Procedure!$A:$F,6,FALSE))</f>
        <v>0</v>
      </c>
      <c r="BL2053" s="70"/>
      <c r="BM2053" s="71"/>
      <c r="BN2053" s="71"/>
      <c r="BO2053" s="71"/>
      <c r="BP2053" s="72"/>
      <c r="BQ2053" s="72"/>
      <c r="BR2053" s="72"/>
      <c r="BS2053" s="72"/>
      <c r="BT2053" s="72"/>
      <c r="BU2053" s="72"/>
      <c r="BV2053" s="72"/>
      <c r="BW2053" s="72"/>
      <c r="BX2053" s="72"/>
      <c r="BY2053" s="72"/>
      <c r="BZ2053" s="72"/>
      <c r="CA2053" s="72"/>
      <c r="CB2053" s="72"/>
      <c r="CC2053" s="72"/>
      <c r="CD2053" s="72"/>
      <c r="CE2053" s="72"/>
      <c r="CF2053" s="72"/>
      <c r="CG2053" s="72"/>
      <c r="CH2053" s="72"/>
      <c r="CI2053" s="72"/>
      <c r="CJ2053" s="72"/>
      <c r="XEX2053" s="56" t="str">
        <f>IF(ISERROR(VLOOKUP('Testing Report'!$G$8,$AG2053:$BD2053,13,FALSE)),"",VLOOKUP('Testing Report'!$G$8,$AG2053:$BD2053,13,FALSE))</f>
        <v/>
      </c>
      <c r="XEY2053" s="56" t="str">
        <f>IF(ISERROR(VLOOKUP('Testing Report'!$G$8,$AG2053:$BD2053,15,FALSE)),"",VLOOKUP('Testing Report'!$G$8,$AG2053:$BD2053,15,FALSE))</f>
        <v/>
      </c>
      <c r="XEZ2053" s="56" t="str">
        <f>IF(COUNTIF($X2053:$X$5000,'Testing Report'!$G$8)=0,"",COUNTIF($X2053:$X$5000,'Testing Report'!$G$8))</f>
        <v/>
      </c>
      <c r="XFA2053" s="56" t="str">
        <f>IF(ISERROR(VLOOKUP('Testing Report'!$G$8,$AG2053:$BD2053,19,FALSE)),"",VLOOKUP('Testing Report'!$G$8,$AG2053:$BD2053,19,FALSE))</f>
        <v/>
      </c>
      <c r="XFB2053" s="56" t="str">
        <f>IF(ISERROR(VLOOKUP('Testing Report'!$G$8,$X2053:$BD2053,32,FALSE)),"",VLOOKUP('Testing Report'!$G$8,$X2053:$BD2053,32,FALSE))</f>
        <v/>
      </c>
      <c r="XFC2053" s="26"/>
      <c r="XFD2053" s="7" t="str">
        <f t="shared" si="102"/>
        <v/>
      </c>
    </row>
    <row r="2054" spans="1:88 16378:16384" ht="15" customHeight="1">
      <c r="A2054" s="65" t="str">
        <f t="shared" si="100"/>
        <v/>
      </c>
      <c r="B2054" s="65"/>
      <c r="C2054" s="66"/>
      <c r="D2054" s="66"/>
      <c r="E2054" s="66"/>
      <c r="F2054" s="66"/>
      <c r="G2054" s="66"/>
      <c r="H2054" s="66"/>
      <c r="I2054" s="66"/>
      <c r="J2054" s="66"/>
      <c r="K2054" s="66"/>
      <c r="L2054" s="66"/>
      <c r="M2054" s="66"/>
      <c r="N2054" s="66"/>
      <c r="O2054" s="66"/>
      <c r="P2054" s="66"/>
      <c r="Q2054" s="66"/>
      <c r="R2054" s="66"/>
      <c r="S2054" s="72"/>
      <c r="T2054" s="72"/>
      <c r="U2054" s="72"/>
      <c r="V2054" s="72"/>
      <c r="W2054" s="72"/>
      <c r="X2054" s="64"/>
      <c r="Y2054" s="64"/>
      <c r="Z2054" s="64"/>
      <c r="AA2054" s="64"/>
      <c r="AB2054" s="64"/>
      <c r="AC2054" s="64"/>
      <c r="AD2054" s="64"/>
      <c r="AE2054" s="64"/>
      <c r="AF2054" s="64"/>
      <c r="AG2054" s="64"/>
      <c r="AH2054" s="64"/>
      <c r="AI2054" s="64"/>
      <c r="AJ2054" s="64"/>
      <c r="AK2054" s="64"/>
      <c r="AL2054" s="64"/>
      <c r="AM2054" s="64"/>
      <c r="AN2054" s="64"/>
      <c r="AO2054" s="64"/>
      <c r="AP2054" s="67" t="str">
        <f>IF($AG2054="","",VLOOKUP($AG2054,Test_Procedure!$A:$F,2,FALSE))</f>
        <v/>
      </c>
      <c r="AQ2054" s="67"/>
      <c r="AR2054" s="67"/>
      <c r="AS2054" s="68"/>
      <c r="AT2054" s="68"/>
      <c r="AU2054" s="68"/>
      <c r="AV2054" s="68"/>
      <c r="AW2054" s="68"/>
      <c r="AX2054" s="68"/>
      <c r="AY2054" s="68"/>
      <c r="AZ2054" s="68"/>
      <c r="BA2054" s="68"/>
      <c r="BB2054" s="68"/>
      <c r="BC2054" s="69" t="str">
        <f t="shared" si="101"/>
        <v/>
      </c>
      <c r="BD2054" s="69"/>
      <c r="BE2054" s="70">
        <f>IF($AG2054="",0,VLOOKUP($AG2054,Test_Procedure!$A:$F,3,FALSE))</f>
        <v>0</v>
      </c>
      <c r="BF2054" s="70"/>
      <c r="BG2054" s="70">
        <f>IF($AG2054="",0,VLOOKUP($AG2054,Test_Procedure!$A:$F,4,FALSE))</f>
        <v>0</v>
      </c>
      <c r="BH2054" s="70"/>
      <c r="BI2054" s="70">
        <f>IF($AG2054="",0,VLOOKUP($AG2054,Test_Procedure!$A:$F,5,FALSE))</f>
        <v>0</v>
      </c>
      <c r="BJ2054" s="70"/>
      <c r="BK2054" s="70">
        <f>IF($AG2054="",0,VLOOKUP($AG2054,Test_Procedure!$A:$F,6,FALSE))</f>
        <v>0</v>
      </c>
      <c r="BL2054" s="70"/>
      <c r="BM2054" s="71"/>
      <c r="BN2054" s="71"/>
      <c r="BO2054" s="71"/>
      <c r="BP2054" s="72"/>
      <c r="BQ2054" s="72"/>
      <c r="BR2054" s="72"/>
      <c r="BS2054" s="72"/>
      <c r="BT2054" s="72"/>
      <c r="BU2054" s="72"/>
      <c r="BV2054" s="72"/>
      <c r="BW2054" s="72"/>
      <c r="BX2054" s="72"/>
      <c r="BY2054" s="72"/>
      <c r="BZ2054" s="72"/>
      <c r="CA2054" s="72"/>
      <c r="CB2054" s="72"/>
      <c r="CC2054" s="72"/>
      <c r="CD2054" s="72"/>
      <c r="CE2054" s="72"/>
      <c r="CF2054" s="72"/>
      <c r="CG2054" s="72"/>
      <c r="CH2054" s="72"/>
      <c r="CI2054" s="72"/>
      <c r="CJ2054" s="72"/>
      <c r="XEX2054" s="56" t="str">
        <f>IF(ISERROR(VLOOKUP('Testing Report'!$G$8,$AG2054:$BD2054,13,FALSE)),"",VLOOKUP('Testing Report'!$G$8,$AG2054:$BD2054,13,FALSE))</f>
        <v/>
      </c>
      <c r="XEY2054" s="56" t="str">
        <f>IF(ISERROR(VLOOKUP('Testing Report'!$G$8,$AG2054:$BD2054,15,FALSE)),"",VLOOKUP('Testing Report'!$G$8,$AG2054:$BD2054,15,FALSE))</f>
        <v/>
      </c>
      <c r="XEZ2054" s="56" t="str">
        <f>IF(COUNTIF($X2054:$X$5000,'Testing Report'!$G$8)=0,"",COUNTIF($X2054:$X$5000,'Testing Report'!$G$8))</f>
        <v/>
      </c>
      <c r="XFA2054" s="56" t="str">
        <f>IF(ISERROR(VLOOKUP('Testing Report'!$G$8,$AG2054:$BD2054,19,FALSE)),"",VLOOKUP('Testing Report'!$G$8,$AG2054:$BD2054,19,FALSE))</f>
        <v/>
      </c>
      <c r="XFB2054" s="56" t="str">
        <f>IF(ISERROR(VLOOKUP('Testing Report'!$G$8,$X2054:$BD2054,32,FALSE)),"",VLOOKUP('Testing Report'!$G$8,$X2054:$BD2054,32,FALSE))</f>
        <v/>
      </c>
      <c r="XFC2054" s="26"/>
      <c r="XFD2054" s="7" t="str">
        <f t="shared" si="102"/>
        <v/>
      </c>
    </row>
    <row r="2055" spans="1:88 16378:16384" ht="15" customHeight="1">
      <c r="A2055" s="65" t="str">
        <f t="shared" si="100"/>
        <v/>
      </c>
      <c r="B2055" s="65"/>
      <c r="C2055" s="66"/>
      <c r="D2055" s="66"/>
      <c r="E2055" s="66"/>
      <c r="F2055" s="66"/>
      <c r="G2055" s="66"/>
      <c r="H2055" s="66"/>
      <c r="I2055" s="66"/>
      <c r="J2055" s="66"/>
      <c r="K2055" s="66"/>
      <c r="L2055" s="66"/>
      <c r="M2055" s="66"/>
      <c r="N2055" s="66"/>
      <c r="O2055" s="66"/>
      <c r="P2055" s="66"/>
      <c r="Q2055" s="66"/>
      <c r="R2055" s="66"/>
      <c r="S2055" s="72"/>
      <c r="T2055" s="72"/>
      <c r="U2055" s="72"/>
      <c r="V2055" s="72"/>
      <c r="W2055" s="72"/>
      <c r="X2055" s="64"/>
      <c r="Y2055" s="64"/>
      <c r="Z2055" s="64"/>
      <c r="AA2055" s="64"/>
      <c r="AB2055" s="64"/>
      <c r="AC2055" s="64"/>
      <c r="AD2055" s="64"/>
      <c r="AE2055" s="64"/>
      <c r="AF2055" s="64"/>
      <c r="AG2055" s="64"/>
      <c r="AH2055" s="64"/>
      <c r="AI2055" s="64"/>
      <c r="AJ2055" s="64"/>
      <c r="AK2055" s="64"/>
      <c r="AL2055" s="64"/>
      <c r="AM2055" s="64"/>
      <c r="AN2055" s="64"/>
      <c r="AO2055" s="64"/>
      <c r="AP2055" s="67" t="str">
        <f>IF($AG2055="","",VLOOKUP($AG2055,Test_Procedure!$A:$F,2,FALSE))</f>
        <v/>
      </c>
      <c r="AQ2055" s="67"/>
      <c r="AR2055" s="67"/>
      <c r="AS2055" s="68"/>
      <c r="AT2055" s="68"/>
      <c r="AU2055" s="68"/>
      <c r="AV2055" s="68"/>
      <c r="AW2055" s="68"/>
      <c r="AX2055" s="68"/>
      <c r="AY2055" s="68"/>
      <c r="AZ2055" s="68"/>
      <c r="BA2055" s="68"/>
      <c r="BB2055" s="68"/>
      <c r="BC2055" s="69" t="str">
        <f t="shared" si="101"/>
        <v/>
      </c>
      <c r="BD2055" s="69"/>
      <c r="BE2055" s="70">
        <f>IF($AG2055="",0,VLOOKUP($AG2055,Test_Procedure!$A:$F,3,FALSE))</f>
        <v>0</v>
      </c>
      <c r="BF2055" s="70"/>
      <c r="BG2055" s="70">
        <f>IF($AG2055="",0,VLOOKUP($AG2055,Test_Procedure!$A:$F,4,FALSE))</f>
        <v>0</v>
      </c>
      <c r="BH2055" s="70"/>
      <c r="BI2055" s="70">
        <f>IF($AG2055="",0,VLOOKUP($AG2055,Test_Procedure!$A:$F,5,FALSE))</f>
        <v>0</v>
      </c>
      <c r="BJ2055" s="70"/>
      <c r="BK2055" s="70">
        <f>IF($AG2055="",0,VLOOKUP($AG2055,Test_Procedure!$A:$F,6,FALSE))</f>
        <v>0</v>
      </c>
      <c r="BL2055" s="70"/>
      <c r="BM2055" s="71"/>
      <c r="BN2055" s="71"/>
      <c r="BO2055" s="71"/>
      <c r="BP2055" s="72"/>
      <c r="BQ2055" s="72"/>
      <c r="BR2055" s="72"/>
      <c r="BS2055" s="72"/>
      <c r="BT2055" s="72"/>
      <c r="BU2055" s="72"/>
      <c r="BV2055" s="72"/>
      <c r="BW2055" s="72"/>
      <c r="BX2055" s="72"/>
      <c r="BY2055" s="72"/>
      <c r="BZ2055" s="72"/>
      <c r="CA2055" s="72"/>
      <c r="CB2055" s="72"/>
      <c r="CC2055" s="72"/>
      <c r="CD2055" s="72"/>
      <c r="CE2055" s="72"/>
      <c r="CF2055" s="72"/>
      <c r="CG2055" s="72"/>
      <c r="CH2055" s="72"/>
      <c r="CI2055" s="72"/>
      <c r="CJ2055" s="72"/>
      <c r="XEX2055" s="56" t="str">
        <f>IF(ISERROR(VLOOKUP('Testing Report'!$G$8,$AG2055:$BD2055,13,FALSE)),"",VLOOKUP('Testing Report'!$G$8,$AG2055:$BD2055,13,FALSE))</f>
        <v/>
      </c>
      <c r="XEY2055" s="56" t="str">
        <f>IF(ISERROR(VLOOKUP('Testing Report'!$G$8,$AG2055:$BD2055,15,FALSE)),"",VLOOKUP('Testing Report'!$G$8,$AG2055:$BD2055,15,FALSE))</f>
        <v/>
      </c>
      <c r="XEZ2055" s="56" t="str">
        <f>IF(COUNTIF($X2055:$X$5000,'Testing Report'!$G$8)=0,"",COUNTIF($X2055:$X$5000,'Testing Report'!$G$8))</f>
        <v/>
      </c>
      <c r="XFA2055" s="56" t="str">
        <f>IF(ISERROR(VLOOKUP('Testing Report'!$G$8,$AG2055:$BD2055,19,FALSE)),"",VLOOKUP('Testing Report'!$G$8,$AG2055:$BD2055,19,FALSE))</f>
        <v/>
      </c>
      <c r="XFB2055" s="56" t="str">
        <f>IF(ISERROR(VLOOKUP('Testing Report'!$G$8,$X2055:$BD2055,32,FALSE)),"",VLOOKUP('Testing Report'!$G$8,$X2055:$BD2055,32,FALSE))</f>
        <v/>
      </c>
      <c r="XFC2055" s="26"/>
      <c r="XFD2055" s="7" t="str">
        <f t="shared" si="102"/>
        <v/>
      </c>
    </row>
    <row r="2056" spans="1:88 16378:16384" ht="15" customHeight="1">
      <c r="A2056" s="65" t="str">
        <f t="shared" si="100"/>
        <v/>
      </c>
      <c r="B2056" s="65"/>
      <c r="C2056" s="66"/>
      <c r="D2056" s="66"/>
      <c r="E2056" s="66"/>
      <c r="F2056" s="66"/>
      <c r="G2056" s="66"/>
      <c r="H2056" s="66"/>
      <c r="I2056" s="66"/>
      <c r="J2056" s="66"/>
      <c r="K2056" s="66"/>
      <c r="L2056" s="66"/>
      <c r="M2056" s="66"/>
      <c r="N2056" s="66"/>
      <c r="O2056" s="66"/>
      <c r="P2056" s="66"/>
      <c r="Q2056" s="66"/>
      <c r="R2056" s="66"/>
      <c r="S2056" s="72"/>
      <c r="T2056" s="72"/>
      <c r="U2056" s="72"/>
      <c r="V2056" s="72"/>
      <c r="W2056" s="72"/>
      <c r="X2056" s="64"/>
      <c r="Y2056" s="64"/>
      <c r="Z2056" s="64"/>
      <c r="AA2056" s="64"/>
      <c r="AB2056" s="64"/>
      <c r="AC2056" s="64"/>
      <c r="AD2056" s="64"/>
      <c r="AE2056" s="64"/>
      <c r="AF2056" s="64"/>
      <c r="AG2056" s="64"/>
      <c r="AH2056" s="64"/>
      <c r="AI2056" s="64"/>
      <c r="AJ2056" s="64"/>
      <c r="AK2056" s="64"/>
      <c r="AL2056" s="64"/>
      <c r="AM2056" s="64"/>
      <c r="AN2056" s="64"/>
      <c r="AO2056" s="64"/>
      <c r="AP2056" s="67" t="str">
        <f>IF($AG2056="","",VLOOKUP($AG2056,Test_Procedure!$A:$F,2,FALSE))</f>
        <v/>
      </c>
      <c r="AQ2056" s="67"/>
      <c r="AR2056" s="67"/>
      <c r="AS2056" s="68"/>
      <c r="AT2056" s="68"/>
      <c r="AU2056" s="68"/>
      <c r="AV2056" s="68"/>
      <c r="AW2056" s="68"/>
      <c r="AX2056" s="68"/>
      <c r="AY2056" s="68"/>
      <c r="AZ2056" s="68"/>
      <c r="BA2056" s="68"/>
      <c r="BB2056" s="68"/>
      <c r="BC2056" s="69" t="str">
        <f t="shared" si="101"/>
        <v/>
      </c>
      <c r="BD2056" s="69"/>
      <c r="BE2056" s="70">
        <f>IF($AG2056="",0,VLOOKUP($AG2056,Test_Procedure!$A:$F,3,FALSE))</f>
        <v>0</v>
      </c>
      <c r="BF2056" s="70"/>
      <c r="BG2056" s="70">
        <f>IF($AG2056="",0,VLOOKUP($AG2056,Test_Procedure!$A:$F,4,FALSE))</f>
        <v>0</v>
      </c>
      <c r="BH2056" s="70"/>
      <c r="BI2056" s="70">
        <f>IF($AG2056="",0,VLOOKUP($AG2056,Test_Procedure!$A:$F,5,FALSE))</f>
        <v>0</v>
      </c>
      <c r="BJ2056" s="70"/>
      <c r="BK2056" s="70">
        <f>IF($AG2056="",0,VLOOKUP($AG2056,Test_Procedure!$A:$F,6,FALSE))</f>
        <v>0</v>
      </c>
      <c r="BL2056" s="70"/>
      <c r="BM2056" s="71"/>
      <c r="BN2056" s="71"/>
      <c r="BO2056" s="71"/>
      <c r="BP2056" s="72"/>
      <c r="BQ2056" s="72"/>
      <c r="BR2056" s="72"/>
      <c r="BS2056" s="72"/>
      <c r="BT2056" s="72"/>
      <c r="BU2056" s="72"/>
      <c r="BV2056" s="72"/>
      <c r="BW2056" s="72"/>
      <c r="BX2056" s="72"/>
      <c r="BY2056" s="72"/>
      <c r="BZ2056" s="72"/>
      <c r="CA2056" s="72"/>
      <c r="CB2056" s="72"/>
      <c r="CC2056" s="72"/>
      <c r="CD2056" s="72"/>
      <c r="CE2056" s="72"/>
      <c r="CF2056" s="72"/>
      <c r="CG2056" s="72"/>
      <c r="CH2056" s="72"/>
      <c r="CI2056" s="72"/>
      <c r="CJ2056" s="72"/>
      <c r="XEX2056" s="56" t="str">
        <f>IF(ISERROR(VLOOKUP('Testing Report'!$G$8,$AG2056:$BD2056,13,FALSE)),"",VLOOKUP('Testing Report'!$G$8,$AG2056:$BD2056,13,FALSE))</f>
        <v/>
      </c>
      <c r="XEY2056" s="56" t="str">
        <f>IF(ISERROR(VLOOKUP('Testing Report'!$G$8,$AG2056:$BD2056,15,FALSE)),"",VLOOKUP('Testing Report'!$G$8,$AG2056:$BD2056,15,FALSE))</f>
        <v/>
      </c>
      <c r="XEZ2056" s="56" t="str">
        <f>IF(COUNTIF($X2056:$X$5000,'Testing Report'!$G$8)=0,"",COUNTIF($X2056:$X$5000,'Testing Report'!$G$8))</f>
        <v/>
      </c>
      <c r="XFA2056" s="56" t="str">
        <f>IF(ISERROR(VLOOKUP('Testing Report'!$G$8,$AG2056:$BD2056,19,FALSE)),"",VLOOKUP('Testing Report'!$G$8,$AG2056:$BD2056,19,FALSE))</f>
        <v/>
      </c>
      <c r="XFB2056" s="56" t="str">
        <f>IF(ISERROR(VLOOKUP('Testing Report'!$G$8,$X2056:$BD2056,32,FALSE)),"",VLOOKUP('Testing Report'!$G$8,$X2056:$BD2056,32,FALSE))</f>
        <v/>
      </c>
      <c r="XFC2056" s="26"/>
      <c r="XFD2056" s="7" t="str">
        <f t="shared" si="102"/>
        <v/>
      </c>
    </row>
    <row r="2057" spans="1:88 16378:16384" ht="15" customHeight="1">
      <c r="A2057" s="65" t="str">
        <f t="shared" si="100"/>
        <v/>
      </c>
      <c r="B2057" s="65"/>
      <c r="C2057" s="66"/>
      <c r="D2057" s="66"/>
      <c r="E2057" s="66"/>
      <c r="F2057" s="66"/>
      <c r="G2057" s="66"/>
      <c r="H2057" s="66"/>
      <c r="I2057" s="66"/>
      <c r="J2057" s="66"/>
      <c r="K2057" s="66"/>
      <c r="L2057" s="66"/>
      <c r="M2057" s="66"/>
      <c r="N2057" s="66"/>
      <c r="O2057" s="66"/>
      <c r="P2057" s="66"/>
      <c r="Q2057" s="66"/>
      <c r="R2057" s="66"/>
      <c r="S2057" s="72"/>
      <c r="T2057" s="72"/>
      <c r="U2057" s="72"/>
      <c r="V2057" s="72"/>
      <c r="W2057" s="72"/>
      <c r="X2057" s="64"/>
      <c r="Y2057" s="64"/>
      <c r="Z2057" s="64"/>
      <c r="AA2057" s="64"/>
      <c r="AB2057" s="64"/>
      <c r="AC2057" s="64"/>
      <c r="AD2057" s="64"/>
      <c r="AE2057" s="64"/>
      <c r="AF2057" s="64"/>
      <c r="AG2057" s="64"/>
      <c r="AH2057" s="64"/>
      <c r="AI2057" s="64"/>
      <c r="AJ2057" s="64"/>
      <c r="AK2057" s="64"/>
      <c r="AL2057" s="64"/>
      <c r="AM2057" s="64"/>
      <c r="AN2057" s="64"/>
      <c r="AO2057" s="64"/>
      <c r="AP2057" s="67" t="str">
        <f>IF($AG2057="","",VLOOKUP($AG2057,Test_Procedure!$A:$F,2,FALSE))</f>
        <v/>
      </c>
      <c r="AQ2057" s="67"/>
      <c r="AR2057" s="67"/>
      <c r="AS2057" s="68"/>
      <c r="AT2057" s="68"/>
      <c r="AU2057" s="68"/>
      <c r="AV2057" s="68"/>
      <c r="AW2057" s="68"/>
      <c r="AX2057" s="68"/>
      <c r="AY2057" s="68"/>
      <c r="AZ2057" s="68"/>
      <c r="BA2057" s="68"/>
      <c r="BB2057" s="68"/>
      <c r="BC2057" s="69" t="str">
        <f t="shared" si="101"/>
        <v/>
      </c>
      <c r="BD2057" s="69"/>
      <c r="BE2057" s="70">
        <f>IF($AG2057="",0,VLOOKUP($AG2057,Test_Procedure!$A:$F,3,FALSE))</f>
        <v>0</v>
      </c>
      <c r="BF2057" s="70"/>
      <c r="BG2057" s="70">
        <f>IF($AG2057="",0,VLOOKUP($AG2057,Test_Procedure!$A:$F,4,FALSE))</f>
        <v>0</v>
      </c>
      <c r="BH2057" s="70"/>
      <c r="BI2057" s="70">
        <f>IF($AG2057="",0,VLOOKUP($AG2057,Test_Procedure!$A:$F,5,FALSE))</f>
        <v>0</v>
      </c>
      <c r="BJ2057" s="70"/>
      <c r="BK2057" s="70">
        <f>IF($AG2057="",0,VLOOKUP($AG2057,Test_Procedure!$A:$F,6,FALSE))</f>
        <v>0</v>
      </c>
      <c r="BL2057" s="70"/>
      <c r="BM2057" s="71"/>
      <c r="BN2057" s="71"/>
      <c r="BO2057" s="71"/>
      <c r="BP2057" s="72"/>
      <c r="BQ2057" s="72"/>
      <c r="BR2057" s="72"/>
      <c r="BS2057" s="72"/>
      <c r="BT2057" s="72"/>
      <c r="BU2057" s="72"/>
      <c r="BV2057" s="72"/>
      <c r="BW2057" s="72"/>
      <c r="BX2057" s="72"/>
      <c r="BY2057" s="72"/>
      <c r="BZ2057" s="72"/>
      <c r="CA2057" s="72"/>
      <c r="CB2057" s="72"/>
      <c r="CC2057" s="72"/>
      <c r="CD2057" s="72"/>
      <c r="CE2057" s="72"/>
      <c r="CF2057" s="72"/>
      <c r="CG2057" s="72"/>
      <c r="CH2057" s="72"/>
      <c r="CI2057" s="72"/>
      <c r="CJ2057" s="72"/>
      <c r="XEX2057" s="56" t="str">
        <f>IF(ISERROR(VLOOKUP('Testing Report'!$G$8,$AG2057:$BD2057,13,FALSE)),"",VLOOKUP('Testing Report'!$G$8,$AG2057:$BD2057,13,FALSE))</f>
        <v/>
      </c>
      <c r="XEY2057" s="56" t="str">
        <f>IF(ISERROR(VLOOKUP('Testing Report'!$G$8,$AG2057:$BD2057,15,FALSE)),"",VLOOKUP('Testing Report'!$G$8,$AG2057:$BD2057,15,FALSE))</f>
        <v/>
      </c>
      <c r="XEZ2057" s="56" t="str">
        <f>IF(COUNTIF($X2057:$X$5000,'Testing Report'!$G$8)=0,"",COUNTIF($X2057:$X$5000,'Testing Report'!$G$8))</f>
        <v/>
      </c>
      <c r="XFA2057" s="56" t="str">
        <f>IF(ISERROR(VLOOKUP('Testing Report'!$G$8,$AG2057:$BD2057,19,FALSE)),"",VLOOKUP('Testing Report'!$G$8,$AG2057:$BD2057,19,FALSE))</f>
        <v/>
      </c>
      <c r="XFB2057" s="56" t="str">
        <f>IF(ISERROR(VLOOKUP('Testing Report'!$G$8,$X2057:$BD2057,32,FALSE)),"",VLOOKUP('Testing Report'!$G$8,$X2057:$BD2057,32,FALSE))</f>
        <v/>
      </c>
      <c r="XFC2057" s="26"/>
      <c r="XFD2057" s="7" t="str">
        <f t="shared" si="102"/>
        <v/>
      </c>
    </row>
    <row r="2058" spans="1:88 16378:16384" ht="15" customHeight="1">
      <c r="A2058" s="65" t="str">
        <f t="shared" si="100"/>
        <v/>
      </c>
      <c r="B2058" s="65"/>
      <c r="C2058" s="66"/>
      <c r="D2058" s="66"/>
      <c r="E2058" s="66"/>
      <c r="F2058" s="66"/>
      <c r="G2058" s="66"/>
      <c r="H2058" s="66"/>
      <c r="I2058" s="66"/>
      <c r="J2058" s="66"/>
      <c r="K2058" s="66"/>
      <c r="L2058" s="66"/>
      <c r="M2058" s="66"/>
      <c r="N2058" s="66"/>
      <c r="O2058" s="66"/>
      <c r="P2058" s="66"/>
      <c r="Q2058" s="66"/>
      <c r="R2058" s="66"/>
      <c r="S2058" s="72"/>
      <c r="T2058" s="72"/>
      <c r="U2058" s="72"/>
      <c r="V2058" s="72"/>
      <c r="W2058" s="72"/>
      <c r="X2058" s="64"/>
      <c r="Y2058" s="64"/>
      <c r="Z2058" s="64"/>
      <c r="AA2058" s="64"/>
      <c r="AB2058" s="64"/>
      <c r="AC2058" s="64"/>
      <c r="AD2058" s="64"/>
      <c r="AE2058" s="64"/>
      <c r="AF2058" s="64"/>
      <c r="AG2058" s="64"/>
      <c r="AH2058" s="64"/>
      <c r="AI2058" s="64"/>
      <c r="AJ2058" s="64"/>
      <c r="AK2058" s="64"/>
      <c r="AL2058" s="64"/>
      <c r="AM2058" s="64"/>
      <c r="AN2058" s="64"/>
      <c r="AO2058" s="64"/>
      <c r="AP2058" s="67" t="str">
        <f>IF($AG2058="","",VLOOKUP($AG2058,Test_Procedure!$A:$F,2,FALSE))</f>
        <v/>
      </c>
      <c r="AQ2058" s="67"/>
      <c r="AR2058" s="67"/>
      <c r="AS2058" s="68"/>
      <c r="AT2058" s="68"/>
      <c r="AU2058" s="68"/>
      <c r="AV2058" s="68"/>
      <c r="AW2058" s="68"/>
      <c r="AX2058" s="68"/>
      <c r="AY2058" s="68"/>
      <c r="AZ2058" s="68"/>
      <c r="BA2058" s="68"/>
      <c r="BB2058" s="68"/>
      <c r="BC2058" s="69" t="str">
        <f t="shared" si="101"/>
        <v/>
      </c>
      <c r="BD2058" s="69"/>
      <c r="BE2058" s="70">
        <f>IF($AG2058="",0,VLOOKUP($AG2058,Test_Procedure!$A:$F,3,FALSE))</f>
        <v>0</v>
      </c>
      <c r="BF2058" s="70"/>
      <c r="BG2058" s="70">
        <f>IF($AG2058="",0,VLOOKUP($AG2058,Test_Procedure!$A:$F,4,FALSE))</f>
        <v>0</v>
      </c>
      <c r="BH2058" s="70"/>
      <c r="BI2058" s="70">
        <f>IF($AG2058="",0,VLOOKUP($AG2058,Test_Procedure!$A:$F,5,FALSE))</f>
        <v>0</v>
      </c>
      <c r="BJ2058" s="70"/>
      <c r="BK2058" s="70">
        <f>IF($AG2058="",0,VLOOKUP($AG2058,Test_Procedure!$A:$F,6,FALSE))</f>
        <v>0</v>
      </c>
      <c r="BL2058" s="70"/>
      <c r="BM2058" s="71"/>
      <c r="BN2058" s="71"/>
      <c r="BO2058" s="71"/>
      <c r="BP2058" s="72"/>
      <c r="BQ2058" s="72"/>
      <c r="BR2058" s="72"/>
      <c r="BS2058" s="72"/>
      <c r="BT2058" s="72"/>
      <c r="BU2058" s="72"/>
      <c r="BV2058" s="72"/>
      <c r="BW2058" s="72"/>
      <c r="BX2058" s="72"/>
      <c r="BY2058" s="72"/>
      <c r="BZ2058" s="72"/>
      <c r="CA2058" s="72"/>
      <c r="CB2058" s="72"/>
      <c r="CC2058" s="72"/>
      <c r="CD2058" s="72"/>
      <c r="CE2058" s="72"/>
      <c r="CF2058" s="72"/>
      <c r="CG2058" s="72"/>
      <c r="CH2058" s="72"/>
      <c r="CI2058" s="72"/>
      <c r="CJ2058" s="72"/>
      <c r="XEX2058" s="56" t="str">
        <f>IF(ISERROR(VLOOKUP('Testing Report'!$G$8,$AG2058:$BD2058,13,FALSE)),"",VLOOKUP('Testing Report'!$G$8,$AG2058:$BD2058,13,FALSE))</f>
        <v/>
      </c>
      <c r="XEY2058" s="56" t="str">
        <f>IF(ISERROR(VLOOKUP('Testing Report'!$G$8,$AG2058:$BD2058,15,FALSE)),"",VLOOKUP('Testing Report'!$G$8,$AG2058:$BD2058,15,FALSE))</f>
        <v/>
      </c>
      <c r="XEZ2058" s="56" t="str">
        <f>IF(COUNTIF($X2058:$X$5000,'Testing Report'!$G$8)=0,"",COUNTIF($X2058:$X$5000,'Testing Report'!$G$8))</f>
        <v/>
      </c>
      <c r="XFA2058" s="56" t="str">
        <f>IF(ISERROR(VLOOKUP('Testing Report'!$G$8,$AG2058:$BD2058,19,FALSE)),"",VLOOKUP('Testing Report'!$G$8,$AG2058:$BD2058,19,FALSE))</f>
        <v/>
      </c>
      <c r="XFB2058" s="56" t="str">
        <f>IF(ISERROR(VLOOKUP('Testing Report'!$G$8,$X2058:$BD2058,32,FALSE)),"",VLOOKUP('Testing Report'!$G$8,$X2058:$BD2058,32,FALSE))</f>
        <v/>
      </c>
      <c r="XFC2058" s="26"/>
      <c r="XFD2058" s="7" t="str">
        <f t="shared" si="102"/>
        <v/>
      </c>
    </row>
    <row r="2059" spans="1:88 16378:16384" ht="15" customHeight="1">
      <c r="A2059" s="65" t="str">
        <f t="shared" si="100"/>
        <v/>
      </c>
      <c r="B2059" s="65"/>
      <c r="C2059" s="66"/>
      <c r="D2059" s="66"/>
      <c r="E2059" s="66"/>
      <c r="F2059" s="66"/>
      <c r="G2059" s="66"/>
      <c r="H2059" s="66"/>
      <c r="I2059" s="66"/>
      <c r="J2059" s="66"/>
      <c r="K2059" s="66"/>
      <c r="L2059" s="66"/>
      <c r="M2059" s="66"/>
      <c r="N2059" s="66"/>
      <c r="O2059" s="66"/>
      <c r="P2059" s="66"/>
      <c r="Q2059" s="66"/>
      <c r="R2059" s="66"/>
      <c r="S2059" s="72"/>
      <c r="T2059" s="72"/>
      <c r="U2059" s="72"/>
      <c r="V2059" s="72"/>
      <c r="W2059" s="72"/>
      <c r="X2059" s="64"/>
      <c r="Y2059" s="64"/>
      <c r="Z2059" s="64"/>
      <c r="AA2059" s="64"/>
      <c r="AB2059" s="64"/>
      <c r="AC2059" s="64"/>
      <c r="AD2059" s="64"/>
      <c r="AE2059" s="64"/>
      <c r="AF2059" s="64"/>
      <c r="AG2059" s="64"/>
      <c r="AH2059" s="64"/>
      <c r="AI2059" s="64"/>
      <c r="AJ2059" s="64"/>
      <c r="AK2059" s="64"/>
      <c r="AL2059" s="64"/>
      <c r="AM2059" s="64"/>
      <c r="AN2059" s="64"/>
      <c r="AO2059" s="64"/>
      <c r="AP2059" s="67" t="str">
        <f>IF($AG2059="","",VLOOKUP($AG2059,Test_Procedure!$A:$F,2,FALSE))</f>
        <v/>
      </c>
      <c r="AQ2059" s="67"/>
      <c r="AR2059" s="67"/>
      <c r="AS2059" s="68"/>
      <c r="AT2059" s="68"/>
      <c r="AU2059" s="68"/>
      <c r="AV2059" s="68"/>
      <c r="AW2059" s="68"/>
      <c r="AX2059" s="68"/>
      <c r="AY2059" s="68"/>
      <c r="AZ2059" s="68"/>
      <c r="BA2059" s="68"/>
      <c r="BB2059" s="68"/>
      <c r="BC2059" s="69" t="str">
        <f t="shared" si="101"/>
        <v/>
      </c>
      <c r="BD2059" s="69"/>
      <c r="BE2059" s="70">
        <f>IF($AG2059="",0,VLOOKUP($AG2059,Test_Procedure!$A:$F,3,FALSE))</f>
        <v>0</v>
      </c>
      <c r="BF2059" s="70"/>
      <c r="BG2059" s="70">
        <f>IF($AG2059="",0,VLOOKUP($AG2059,Test_Procedure!$A:$F,4,FALSE))</f>
        <v>0</v>
      </c>
      <c r="BH2059" s="70"/>
      <c r="BI2059" s="70">
        <f>IF($AG2059="",0,VLOOKUP($AG2059,Test_Procedure!$A:$F,5,FALSE))</f>
        <v>0</v>
      </c>
      <c r="BJ2059" s="70"/>
      <c r="BK2059" s="70">
        <f>IF($AG2059="",0,VLOOKUP($AG2059,Test_Procedure!$A:$F,6,FALSE))</f>
        <v>0</v>
      </c>
      <c r="BL2059" s="70"/>
      <c r="BM2059" s="71"/>
      <c r="BN2059" s="71"/>
      <c r="BO2059" s="71"/>
      <c r="BP2059" s="72"/>
      <c r="BQ2059" s="72"/>
      <c r="BR2059" s="72"/>
      <c r="BS2059" s="72"/>
      <c r="BT2059" s="72"/>
      <c r="BU2059" s="72"/>
      <c r="BV2059" s="72"/>
      <c r="BW2059" s="72"/>
      <c r="BX2059" s="72"/>
      <c r="BY2059" s="72"/>
      <c r="BZ2059" s="72"/>
      <c r="CA2059" s="72"/>
      <c r="CB2059" s="72"/>
      <c r="CC2059" s="72"/>
      <c r="CD2059" s="72"/>
      <c r="CE2059" s="72"/>
      <c r="CF2059" s="72"/>
      <c r="CG2059" s="72"/>
      <c r="CH2059" s="72"/>
      <c r="CI2059" s="72"/>
      <c r="CJ2059" s="72"/>
      <c r="XEX2059" s="56" t="str">
        <f>IF(ISERROR(VLOOKUP('Testing Report'!$G$8,$AG2059:$BD2059,13,FALSE)),"",VLOOKUP('Testing Report'!$G$8,$AG2059:$BD2059,13,FALSE))</f>
        <v/>
      </c>
      <c r="XEY2059" s="56" t="str">
        <f>IF(ISERROR(VLOOKUP('Testing Report'!$G$8,$AG2059:$BD2059,15,FALSE)),"",VLOOKUP('Testing Report'!$G$8,$AG2059:$BD2059,15,FALSE))</f>
        <v/>
      </c>
      <c r="XEZ2059" s="56" t="str">
        <f>IF(COUNTIF($X2059:$X$5000,'Testing Report'!$G$8)=0,"",COUNTIF($X2059:$X$5000,'Testing Report'!$G$8))</f>
        <v/>
      </c>
      <c r="XFA2059" s="56" t="str">
        <f>IF(ISERROR(VLOOKUP('Testing Report'!$G$8,$AG2059:$BD2059,19,FALSE)),"",VLOOKUP('Testing Report'!$G$8,$AG2059:$BD2059,19,FALSE))</f>
        <v/>
      </c>
      <c r="XFB2059" s="56" t="str">
        <f>IF(ISERROR(VLOOKUP('Testing Report'!$G$8,$X2059:$BD2059,32,FALSE)),"",VLOOKUP('Testing Report'!$G$8,$X2059:$BD2059,32,FALSE))</f>
        <v/>
      </c>
      <c r="XFC2059" s="26"/>
      <c r="XFD2059" s="7" t="str">
        <f t="shared" si="102"/>
        <v/>
      </c>
    </row>
    <row r="2060" spans="1:88 16378:16384" ht="15" customHeight="1">
      <c r="A2060" s="65" t="str">
        <f t="shared" si="100"/>
        <v/>
      </c>
      <c r="B2060" s="65"/>
      <c r="C2060" s="66"/>
      <c r="D2060" s="66"/>
      <c r="E2060" s="66"/>
      <c r="F2060" s="66"/>
      <c r="G2060" s="66"/>
      <c r="H2060" s="66"/>
      <c r="I2060" s="66"/>
      <c r="J2060" s="66"/>
      <c r="K2060" s="66"/>
      <c r="L2060" s="66"/>
      <c r="M2060" s="66"/>
      <c r="N2060" s="66"/>
      <c r="O2060" s="66"/>
      <c r="P2060" s="66"/>
      <c r="Q2060" s="66"/>
      <c r="R2060" s="66"/>
      <c r="S2060" s="72"/>
      <c r="T2060" s="72"/>
      <c r="U2060" s="72"/>
      <c r="V2060" s="72"/>
      <c r="W2060" s="72"/>
      <c r="X2060" s="64"/>
      <c r="Y2060" s="64"/>
      <c r="Z2060" s="64"/>
      <c r="AA2060" s="64"/>
      <c r="AB2060" s="64"/>
      <c r="AC2060" s="64"/>
      <c r="AD2060" s="64"/>
      <c r="AE2060" s="64"/>
      <c r="AF2060" s="64"/>
      <c r="AG2060" s="64"/>
      <c r="AH2060" s="64"/>
      <c r="AI2060" s="64"/>
      <c r="AJ2060" s="64"/>
      <c r="AK2060" s="64"/>
      <c r="AL2060" s="64"/>
      <c r="AM2060" s="64"/>
      <c r="AN2060" s="64"/>
      <c r="AO2060" s="64"/>
      <c r="AP2060" s="67" t="str">
        <f>IF($AG2060="","",VLOOKUP($AG2060,Test_Procedure!$A:$F,2,FALSE))</f>
        <v/>
      </c>
      <c r="AQ2060" s="67"/>
      <c r="AR2060" s="67"/>
      <c r="AS2060" s="68"/>
      <c r="AT2060" s="68"/>
      <c r="AU2060" s="68"/>
      <c r="AV2060" s="68"/>
      <c r="AW2060" s="68"/>
      <c r="AX2060" s="68"/>
      <c r="AY2060" s="68"/>
      <c r="AZ2060" s="68"/>
      <c r="BA2060" s="68"/>
      <c r="BB2060" s="68"/>
      <c r="BC2060" s="69" t="str">
        <f t="shared" si="101"/>
        <v/>
      </c>
      <c r="BD2060" s="69"/>
      <c r="BE2060" s="70">
        <f>IF($AG2060="",0,VLOOKUP($AG2060,Test_Procedure!$A:$F,3,FALSE))</f>
        <v>0</v>
      </c>
      <c r="BF2060" s="70"/>
      <c r="BG2060" s="70">
        <f>IF($AG2060="",0,VLOOKUP($AG2060,Test_Procedure!$A:$F,4,FALSE))</f>
        <v>0</v>
      </c>
      <c r="BH2060" s="70"/>
      <c r="BI2060" s="70">
        <f>IF($AG2060="",0,VLOOKUP($AG2060,Test_Procedure!$A:$F,5,FALSE))</f>
        <v>0</v>
      </c>
      <c r="BJ2060" s="70"/>
      <c r="BK2060" s="70">
        <f>IF($AG2060="",0,VLOOKUP($AG2060,Test_Procedure!$A:$F,6,FALSE))</f>
        <v>0</v>
      </c>
      <c r="BL2060" s="70"/>
      <c r="BM2060" s="71"/>
      <c r="BN2060" s="71"/>
      <c r="BO2060" s="71"/>
      <c r="BP2060" s="72"/>
      <c r="BQ2060" s="72"/>
      <c r="BR2060" s="72"/>
      <c r="BS2060" s="72"/>
      <c r="BT2060" s="72"/>
      <c r="BU2060" s="72"/>
      <c r="BV2060" s="72"/>
      <c r="BW2060" s="72"/>
      <c r="BX2060" s="72"/>
      <c r="BY2060" s="72"/>
      <c r="BZ2060" s="72"/>
      <c r="CA2060" s="72"/>
      <c r="CB2060" s="72"/>
      <c r="CC2060" s="72"/>
      <c r="CD2060" s="72"/>
      <c r="CE2060" s="72"/>
      <c r="CF2060" s="72"/>
      <c r="CG2060" s="72"/>
      <c r="CH2060" s="72"/>
      <c r="CI2060" s="72"/>
      <c r="CJ2060" s="72"/>
      <c r="XEX2060" s="56" t="str">
        <f>IF(ISERROR(VLOOKUP('Testing Report'!$G$8,$AG2060:$BD2060,13,FALSE)),"",VLOOKUP('Testing Report'!$G$8,$AG2060:$BD2060,13,FALSE))</f>
        <v/>
      </c>
      <c r="XEY2060" s="56" t="str">
        <f>IF(ISERROR(VLOOKUP('Testing Report'!$G$8,$AG2060:$BD2060,15,FALSE)),"",VLOOKUP('Testing Report'!$G$8,$AG2060:$BD2060,15,FALSE))</f>
        <v/>
      </c>
      <c r="XEZ2060" s="56" t="str">
        <f>IF(COUNTIF($X2060:$X$5000,'Testing Report'!$G$8)=0,"",COUNTIF($X2060:$X$5000,'Testing Report'!$G$8))</f>
        <v/>
      </c>
      <c r="XFA2060" s="56" t="str">
        <f>IF(ISERROR(VLOOKUP('Testing Report'!$G$8,$AG2060:$BD2060,19,FALSE)),"",VLOOKUP('Testing Report'!$G$8,$AG2060:$BD2060,19,FALSE))</f>
        <v/>
      </c>
      <c r="XFB2060" s="56" t="str">
        <f>IF(ISERROR(VLOOKUP('Testing Report'!$G$8,$X2060:$BD2060,32,FALSE)),"",VLOOKUP('Testing Report'!$G$8,$X2060:$BD2060,32,FALSE))</f>
        <v/>
      </c>
      <c r="XFC2060" s="26"/>
      <c r="XFD2060" s="7" t="str">
        <f t="shared" si="102"/>
        <v/>
      </c>
    </row>
    <row r="2061" spans="1:88 16378:16384" ht="15" customHeight="1">
      <c r="A2061" s="65" t="str">
        <f t="shared" si="100"/>
        <v/>
      </c>
      <c r="B2061" s="65"/>
      <c r="C2061" s="66"/>
      <c r="D2061" s="66"/>
      <c r="E2061" s="66"/>
      <c r="F2061" s="66"/>
      <c r="G2061" s="66"/>
      <c r="H2061" s="66"/>
      <c r="I2061" s="66"/>
      <c r="J2061" s="66"/>
      <c r="K2061" s="66"/>
      <c r="L2061" s="66"/>
      <c r="M2061" s="66"/>
      <c r="N2061" s="66"/>
      <c r="O2061" s="66"/>
      <c r="P2061" s="66"/>
      <c r="Q2061" s="66"/>
      <c r="R2061" s="66"/>
      <c r="S2061" s="72"/>
      <c r="T2061" s="72"/>
      <c r="U2061" s="72"/>
      <c r="V2061" s="72"/>
      <c r="W2061" s="72"/>
      <c r="X2061" s="64"/>
      <c r="Y2061" s="64"/>
      <c r="Z2061" s="64"/>
      <c r="AA2061" s="64"/>
      <c r="AB2061" s="64"/>
      <c r="AC2061" s="64"/>
      <c r="AD2061" s="64"/>
      <c r="AE2061" s="64"/>
      <c r="AF2061" s="64"/>
      <c r="AG2061" s="64"/>
      <c r="AH2061" s="64"/>
      <c r="AI2061" s="64"/>
      <c r="AJ2061" s="64"/>
      <c r="AK2061" s="64"/>
      <c r="AL2061" s="64"/>
      <c r="AM2061" s="64"/>
      <c r="AN2061" s="64"/>
      <c r="AO2061" s="64"/>
      <c r="AP2061" s="67" t="str">
        <f>IF($AG2061="","",VLOOKUP($AG2061,Test_Procedure!$A:$F,2,FALSE))</f>
        <v/>
      </c>
      <c r="AQ2061" s="67"/>
      <c r="AR2061" s="67"/>
      <c r="AS2061" s="68"/>
      <c r="AT2061" s="68"/>
      <c r="AU2061" s="68"/>
      <c r="AV2061" s="68"/>
      <c r="AW2061" s="68"/>
      <c r="AX2061" s="68"/>
      <c r="AY2061" s="68"/>
      <c r="AZ2061" s="68"/>
      <c r="BA2061" s="68"/>
      <c r="BB2061" s="68"/>
      <c r="BC2061" s="69" t="str">
        <f t="shared" si="101"/>
        <v/>
      </c>
      <c r="BD2061" s="69"/>
      <c r="BE2061" s="70">
        <f>IF($AG2061="",0,VLOOKUP($AG2061,Test_Procedure!$A:$F,3,FALSE))</f>
        <v>0</v>
      </c>
      <c r="BF2061" s="70"/>
      <c r="BG2061" s="70">
        <f>IF($AG2061="",0,VLOOKUP($AG2061,Test_Procedure!$A:$F,4,FALSE))</f>
        <v>0</v>
      </c>
      <c r="BH2061" s="70"/>
      <c r="BI2061" s="70">
        <f>IF($AG2061="",0,VLOOKUP($AG2061,Test_Procedure!$A:$F,5,FALSE))</f>
        <v>0</v>
      </c>
      <c r="BJ2061" s="70"/>
      <c r="BK2061" s="70">
        <f>IF($AG2061="",0,VLOOKUP($AG2061,Test_Procedure!$A:$F,6,FALSE))</f>
        <v>0</v>
      </c>
      <c r="BL2061" s="70"/>
      <c r="BM2061" s="71"/>
      <c r="BN2061" s="71"/>
      <c r="BO2061" s="71"/>
      <c r="BP2061" s="72"/>
      <c r="BQ2061" s="72"/>
      <c r="BR2061" s="72"/>
      <c r="BS2061" s="72"/>
      <c r="BT2061" s="72"/>
      <c r="BU2061" s="72"/>
      <c r="BV2061" s="72"/>
      <c r="BW2061" s="72"/>
      <c r="BX2061" s="72"/>
      <c r="BY2061" s="72"/>
      <c r="BZ2061" s="72"/>
      <c r="CA2061" s="72"/>
      <c r="CB2061" s="72"/>
      <c r="CC2061" s="72"/>
      <c r="CD2061" s="72"/>
      <c r="CE2061" s="72"/>
      <c r="CF2061" s="72"/>
      <c r="CG2061" s="72"/>
      <c r="CH2061" s="72"/>
      <c r="CI2061" s="72"/>
      <c r="CJ2061" s="72"/>
      <c r="XEX2061" s="56" t="str">
        <f>IF(ISERROR(VLOOKUP('Testing Report'!$G$8,$AG2061:$BD2061,13,FALSE)),"",VLOOKUP('Testing Report'!$G$8,$AG2061:$BD2061,13,FALSE))</f>
        <v/>
      </c>
      <c r="XEY2061" s="56" t="str">
        <f>IF(ISERROR(VLOOKUP('Testing Report'!$G$8,$AG2061:$BD2061,15,FALSE)),"",VLOOKUP('Testing Report'!$G$8,$AG2061:$BD2061,15,FALSE))</f>
        <v/>
      </c>
      <c r="XEZ2061" s="56" t="str">
        <f>IF(COUNTIF($X2061:$X$5000,'Testing Report'!$G$8)=0,"",COUNTIF($X2061:$X$5000,'Testing Report'!$G$8))</f>
        <v/>
      </c>
      <c r="XFA2061" s="56" t="str">
        <f>IF(ISERROR(VLOOKUP('Testing Report'!$G$8,$AG2061:$BD2061,19,FALSE)),"",VLOOKUP('Testing Report'!$G$8,$AG2061:$BD2061,19,FALSE))</f>
        <v/>
      </c>
      <c r="XFB2061" s="56" t="str">
        <f>IF(ISERROR(VLOOKUP('Testing Report'!$G$8,$X2061:$BD2061,32,FALSE)),"",VLOOKUP('Testing Report'!$G$8,$X2061:$BD2061,32,FALSE))</f>
        <v/>
      </c>
      <c r="XFC2061" s="26"/>
      <c r="XFD2061" s="7" t="str">
        <f t="shared" si="102"/>
        <v/>
      </c>
    </row>
    <row r="2062" spans="1:88 16378:16384" ht="15" customHeight="1">
      <c r="A2062" s="65" t="str">
        <f t="shared" si="100"/>
        <v/>
      </c>
      <c r="B2062" s="65"/>
      <c r="C2062" s="66"/>
      <c r="D2062" s="66"/>
      <c r="E2062" s="66"/>
      <c r="F2062" s="66"/>
      <c r="G2062" s="66"/>
      <c r="H2062" s="66"/>
      <c r="I2062" s="66"/>
      <c r="J2062" s="66"/>
      <c r="K2062" s="66"/>
      <c r="L2062" s="66"/>
      <c r="M2062" s="66"/>
      <c r="N2062" s="66"/>
      <c r="O2062" s="66"/>
      <c r="P2062" s="66"/>
      <c r="Q2062" s="66"/>
      <c r="R2062" s="66"/>
      <c r="S2062" s="72"/>
      <c r="T2062" s="72"/>
      <c r="U2062" s="72"/>
      <c r="V2062" s="72"/>
      <c r="W2062" s="72"/>
      <c r="X2062" s="64"/>
      <c r="Y2062" s="64"/>
      <c r="Z2062" s="64"/>
      <c r="AA2062" s="64"/>
      <c r="AB2062" s="64"/>
      <c r="AC2062" s="64"/>
      <c r="AD2062" s="64"/>
      <c r="AE2062" s="64"/>
      <c r="AF2062" s="64"/>
      <c r="AG2062" s="64"/>
      <c r="AH2062" s="64"/>
      <c r="AI2062" s="64"/>
      <c r="AJ2062" s="64"/>
      <c r="AK2062" s="64"/>
      <c r="AL2062" s="64"/>
      <c r="AM2062" s="64"/>
      <c r="AN2062" s="64"/>
      <c r="AO2062" s="64"/>
      <c r="AP2062" s="67" t="str">
        <f>IF($AG2062="","",VLOOKUP($AG2062,Test_Procedure!$A:$F,2,FALSE))</f>
        <v/>
      </c>
      <c r="AQ2062" s="67"/>
      <c r="AR2062" s="67"/>
      <c r="AS2062" s="68"/>
      <c r="AT2062" s="68"/>
      <c r="AU2062" s="68"/>
      <c r="AV2062" s="68"/>
      <c r="AW2062" s="68"/>
      <c r="AX2062" s="68"/>
      <c r="AY2062" s="68"/>
      <c r="AZ2062" s="68"/>
      <c r="BA2062" s="68"/>
      <c r="BB2062" s="68"/>
      <c r="BC2062" s="69" t="str">
        <f t="shared" si="101"/>
        <v/>
      </c>
      <c r="BD2062" s="69"/>
      <c r="BE2062" s="70">
        <f>IF($AG2062="",0,VLOOKUP($AG2062,Test_Procedure!$A:$F,3,FALSE))</f>
        <v>0</v>
      </c>
      <c r="BF2062" s="70"/>
      <c r="BG2062" s="70">
        <f>IF($AG2062="",0,VLOOKUP($AG2062,Test_Procedure!$A:$F,4,FALSE))</f>
        <v>0</v>
      </c>
      <c r="BH2062" s="70"/>
      <c r="BI2062" s="70">
        <f>IF($AG2062="",0,VLOOKUP($AG2062,Test_Procedure!$A:$F,5,FALSE))</f>
        <v>0</v>
      </c>
      <c r="BJ2062" s="70"/>
      <c r="BK2062" s="70">
        <f>IF($AG2062="",0,VLOOKUP($AG2062,Test_Procedure!$A:$F,6,FALSE))</f>
        <v>0</v>
      </c>
      <c r="BL2062" s="70"/>
      <c r="BM2062" s="71"/>
      <c r="BN2062" s="71"/>
      <c r="BO2062" s="71"/>
      <c r="BP2062" s="72"/>
      <c r="BQ2062" s="72"/>
      <c r="BR2062" s="72"/>
      <c r="BS2062" s="72"/>
      <c r="BT2062" s="72"/>
      <c r="BU2062" s="72"/>
      <c r="BV2062" s="72"/>
      <c r="BW2062" s="72"/>
      <c r="BX2062" s="72"/>
      <c r="BY2062" s="72"/>
      <c r="BZ2062" s="72"/>
      <c r="CA2062" s="72"/>
      <c r="CB2062" s="72"/>
      <c r="CC2062" s="72"/>
      <c r="CD2062" s="72"/>
      <c r="CE2062" s="72"/>
      <c r="CF2062" s="72"/>
      <c r="CG2062" s="72"/>
      <c r="CH2062" s="72"/>
      <c r="CI2062" s="72"/>
      <c r="CJ2062" s="72"/>
      <c r="XEX2062" s="56" t="str">
        <f>IF(ISERROR(VLOOKUP('Testing Report'!$G$8,$AG2062:$BD2062,13,FALSE)),"",VLOOKUP('Testing Report'!$G$8,$AG2062:$BD2062,13,FALSE))</f>
        <v/>
      </c>
      <c r="XEY2062" s="56" t="str">
        <f>IF(ISERROR(VLOOKUP('Testing Report'!$G$8,$AG2062:$BD2062,15,FALSE)),"",VLOOKUP('Testing Report'!$G$8,$AG2062:$BD2062,15,FALSE))</f>
        <v/>
      </c>
      <c r="XEZ2062" s="56" t="str">
        <f>IF(COUNTIF($X2062:$X$5000,'Testing Report'!$G$8)=0,"",COUNTIF($X2062:$X$5000,'Testing Report'!$G$8))</f>
        <v/>
      </c>
      <c r="XFA2062" s="56" t="str">
        <f>IF(ISERROR(VLOOKUP('Testing Report'!$G$8,$AG2062:$BD2062,19,FALSE)),"",VLOOKUP('Testing Report'!$G$8,$AG2062:$BD2062,19,FALSE))</f>
        <v/>
      </c>
      <c r="XFB2062" s="56" t="str">
        <f>IF(ISERROR(VLOOKUP('Testing Report'!$G$8,$X2062:$BD2062,32,FALSE)),"",VLOOKUP('Testing Report'!$G$8,$X2062:$BD2062,32,FALSE))</f>
        <v/>
      </c>
      <c r="XFC2062" s="26"/>
      <c r="XFD2062" s="7" t="str">
        <f t="shared" si="102"/>
        <v/>
      </c>
    </row>
    <row r="2063" spans="1:88 16378:16384" ht="15" customHeight="1">
      <c r="A2063" s="65" t="str">
        <f t="shared" si="100"/>
        <v/>
      </c>
      <c r="B2063" s="65"/>
      <c r="C2063" s="66"/>
      <c r="D2063" s="66"/>
      <c r="E2063" s="66"/>
      <c r="F2063" s="66"/>
      <c r="G2063" s="66"/>
      <c r="H2063" s="66"/>
      <c r="I2063" s="66"/>
      <c r="J2063" s="66"/>
      <c r="K2063" s="66"/>
      <c r="L2063" s="66"/>
      <c r="M2063" s="66"/>
      <c r="N2063" s="66"/>
      <c r="O2063" s="66"/>
      <c r="P2063" s="66"/>
      <c r="Q2063" s="66"/>
      <c r="R2063" s="66"/>
      <c r="S2063" s="72"/>
      <c r="T2063" s="72"/>
      <c r="U2063" s="72"/>
      <c r="V2063" s="72"/>
      <c r="W2063" s="72"/>
      <c r="X2063" s="64"/>
      <c r="Y2063" s="64"/>
      <c r="Z2063" s="64"/>
      <c r="AA2063" s="64"/>
      <c r="AB2063" s="64"/>
      <c r="AC2063" s="64"/>
      <c r="AD2063" s="64"/>
      <c r="AE2063" s="64"/>
      <c r="AF2063" s="64"/>
      <c r="AG2063" s="64"/>
      <c r="AH2063" s="64"/>
      <c r="AI2063" s="64"/>
      <c r="AJ2063" s="64"/>
      <c r="AK2063" s="64"/>
      <c r="AL2063" s="64"/>
      <c r="AM2063" s="64"/>
      <c r="AN2063" s="64"/>
      <c r="AO2063" s="64"/>
      <c r="AP2063" s="67" t="str">
        <f>IF($AG2063="","",VLOOKUP($AG2063,Test_Procedure!$A:$F,2,FALSE))</f>
        <v/>
      </c>
      <c r="AQ2063" s="67"/>
      <c r="AR2063" s="67"/>
      <c r="AS2063" s="68"/>
      <c r="AT2063" s="68"/>
      <c r="AU2063" s="68"/>
      <c r="AV2063" s="68"/>
      <c r="AW2063" s="68"/>
      <c r="AX2063" s="68"/>
      <c r="AY2063" s="68"/>
      <c r="AZ2063" s="68"/>
      <c r="BA2063" s="68"/>
      <c r="BB2063" s="68"/>
      <c r="BC2063" s="69" t="str">
        <f t="shared" si="101"/>
        <v/>
      </c>
      <c r="BD2063" s="69"/>
      <c r="BE2063" s="70">
        <f>IF($AG2063="",0,VLOOKUP($AG2063,Test_Procedure!$A:$F,3,FALSE))</f>
        <v>0</v>
      </c>
      <c r="BF2063" s="70"/>
      <c r="BG2063" s="70">
        <f>IF($AG2063="",0,VLOOKUP($AG2063,Test_Procedure!$A:$F,4,FALSE))</f>
        <v>0</v>
      </c>
      <c r="BH2063" s="70"/>
      <c r="BI2063" s="70">
        <f>IF($AG2063="",0,VLOOKUP($AG2063,Test_Procedure!$A:$F,5,FALSE))</f>
        <v>0</v>
      </c>
      <c r="BJ2063" s="70"/>
      <c r="BK2063" s="70">
        <f>IF($AG2063="",0,VLOOKUP($AG2063,Test_Procedure!$A:$F,6,FALSE))</f>
        <v>0</v>
      </c>
      <c r="BL2063" s="70"/>
      <c r="BM2063" s="71"/>
      <c r="BN2063" s="71"/>
      <c r="BO2063" s="71"/>
      <c r="BP2063" s="72"/>
      <c r="BQ2063" s="72"/>
      <c r="BR2063" s="72"/>
      <c r="BS2063" s="72"/>
      <c r="BT2063" s="72"/>
      <c r="BU2063" s="72"/>
      <c r="BV2063" s="72"/>
      <c r="BW2063" s="72"/>
      <c r="BX2063" s="72"/>
      <c r="BY2063" s="72"/>
      <c r="BZ2063" s="72"/>
      <c r="CA2063" s="72"/>
      <c r="CB2063" s="72"/>
      <c r="CC2063" s="72"/>
      <c r="CD2063" s="72"/>
      <c r="CE2063" s="72"/>
      <c r="CF2063" s="72"/>
      <c r="CG2063" s="72"/>
      <c r="CH2063" s="72"/>
      <c r="CI2063" s="72"/>
      <c r="CJ2063" s="72"/>
      <c r="XEX2063" s="56" t="str">
        <f>IF(ISERROR(VLOOKUP('Testing Report'!$G$8,$AG2063:$BD2063,13,FALSE)),"",VLOOKUP('Testing Report'!$G$8,$AG2063:$BD2063,13,FALSE))</f>
        <v/>
      </c>
      <c r="XEY2063" s="56" t="str">
        <f>IF(ISERROR(VLOOKUP('Testing Report'!$G$8,$AG2063:$BD2063,15,FALSE)),"",VLOOKUP('Testing Report'!$G$8,$AG2063:$BD2063,15,FALSE))</f>
        <v/>
      </c>
      <c r="XEZ2063" s="56" t="str">
        <f>IF(COUNTIF($X2063:$X$5000,'Testing Report'!$G$8)=0,"",COUNTIF($X2063:$X$5000,'Testing Report'!$G$8))</f>
        <v/>
      </c>
      <c r="XFA2063" s="56" t="str">
        <f>IF(ISERROR(VLOOKUP('Testing Report'!$G$8,$AG2063:$BD2063,19,FALSE)),"",VLOOKUP('Testing Report'!$G$8,$AG2063:$BD2063,19,FALSE))</f>
        <v/>
      </c>
      <c r="XFB2063" s="56" t="str">
        <f>IF(ISERROR(VLOOKUP('Testing Report'!$G$8,$X2063:$BD2063,32,FALSE)),"",VLOOKUP('Testing Report'!$G$8,$X2063:$BD2063,32,FALSE))</f>
        <v/>
      </c>
      <c r="XFC2063" s="26"/>
      <c r="XFD2063" s="7" t="str">
        <f t="shared" si="102"/>
        <v/>
      </c>
    </row>
    <row r="2064" spans="1:88 16378:16384" ht="15" customHeight="1">
      <c r="A2064" s="65" t="str">
        <f t="shared" si="100"/>
        <v/>
      </c>
      <c r="B2064" s="65"/>
      <c r="C2064" s="66"/>
      <c r="D2064" s="66"/>
      <c r="E2064" s="66"/>
      <c r="F2064" s="66"/>
      <c r="G2064" s="66"/>
      <c r="H2064" s="66"/>
      <c r="I2064" s="66"/>
      <c r="J2064" s="66"/>
      <c r="K2064" s="66"/>
      <c r="L2064" s="66"/>
      <c r="M2064" s="66"/>
      <c r="N2064" s="66"/>
      <c r="O2064" s="66"/>
      <c r="P2064" s="66"/>
      <c r="Q2064" s="66"/>
      <c r="R2064" s="66"/>
      <c r="S2064" s="72"/>
      <c r="T2064" s="72"/>
      <c r="U2064" s="72"/>
      <c r="V2064" s="72"/>
      <c r="W2064" s="72"/>
      <c r="X2064" s="64"/>
      <c r="Y2064" s="64"/>
      <c r="Z2064" s="64"/>
      <c r="AA2064" s="64"/>
      <c r="AB2064" s="64"/>
      <c r="AC2064" s="64"/>
      <c r="AD2064" s="64"/>
      <c r="AE2064" s="64"/>
      <c r="AF2064" s="64"/>
      <c r="AG2064" s="64"/>
      <c r="AH2064" s="64"/>
      <c r="AI2064" s="64"/>
      <c r="AJ2064" s="64"/>
      <c r="AK2064" s="64"/>
      <c r="AL2064" s="64"/>
      <c r="AM2064" s="64"/>
      <c r="AN2064" s="64"/>
      <c r="AO2064" s="64"/>
      <c r="AP2064" s="67" t="str">
        <f>IF($AG2064="","",VLOOKUP($AG2064,Test_Procedure!$A:$F,2,FALSE))</f>
        <v/>
      </c>
      <c r="AQ2064" s="67"/>
      <c r="AR2064" s="67"/>
      <c r="AS2064" s="68"/>
      <c r="AT2064" s="68"/>
      <c r="AU2064" s="68"/>
      <c r="AV2064" s="68"/>
      <c r="AW2064" s="68"/>
      <c r="AX2064" s="68"/>
      <c r="AY2064" s="68"/>
      <c r="AZ2064" s="68"/>
      <c r="BA2064" s="68"/>
      <c r="BB2064" s="68"/>
      <c r="BC2064" s="69" t="str">
        <f t="shared" si="101"/>
        <v/>
      </c>
      <c r="BD2064" s="69"/>
      <c r="BE2064" s="70">
        <f>IF($AG2064="",0,VLOOKUP($AG2064,Test_Procedure!$A:$F,3,FALSE))</f>
        <v>0</v>
      </c>
      <c r="BF2064" s="70"/>
      <c r="BG2064" s="70">
        <f>IF($AG2064="",0,VLOOKUP($AG2064,Test_Procedure!$A:$F,4,FALSE))</f>
        <v>0</v>
      </c>
      <c r="BH2064" s="70"/>
      <c r="BI2064" s="70">
        <f>IF($AG2064="",0,VLOOKUP($AG2064,Test_Procedure!$A:$F,5,FALSE))</f>
        <v>0</v>
      </c>
      <c r="BJ2064" s="70"/>
      <c r="BK2064" s="70">
        <f>IF($AG2064="",0,VLOOKUP($AG2064,Test_Procedure!$A:$F,6,FALSE))</f>
        <v>0</v>
      </c>
      <c r="BL2064" s="70"/>
      <c r="BM2064" s="71"/>
      <c r="BN2064" s="71"/>
      <c r="BO2064" s="71"/>
      <c r="BP2064" s="72"/>
      <c r="BQ2064" s="72"/>
      <c r="BR2064" s="72"/>
      <c r="BS2064" s="72"/>
      <c r="BT2064" s="72"/>
      <c r="BU2064" s="72"/>
      <c r="BV2064" s="72"/>
      <c r="BW2064" s="72"/>
      <c r="BX2064" s="72"/>
      <c r="BY2064" s="72"/>
      <c r="BZ2064" s="72"/>
      <c r="CA2064" s="72"/>
      <c r="CB2064" s="72"/>
      <c r="CC2064" s="72"/>
      <c r="CD2064" s="72"/>
      <c r="CE2064" s="72"/>
      <c r="CF2064" s="72"/>
      <c r="CG2064" s="72"/>
      <c r="CH2064" s="72"/>
      <c r="CI2064" s="72"/>
      <c r="CJ2064" s="72"/>
      <c r="XEX2064" s="56" t="str">
        <f>IF(ISERROR(VLOOKUP('Testing Report'!$G$8,$AG2064:$BD2064,13,FALSE)),"",VLOOKUP('Testing Report'!$G$8,$AG2064:$BD2064,13,FALSE))</f>
        <v/>
      </c>
      <c r="XEY2064" s="56" t="str">
        <f>IF(ISERROR(VLOOKUP('Testing Report'!$G$8,$AG2064:$BD2064,15,FALSE)),"",VLOOKUP('Testing Report'!$G$8,$AG2064:$BD2064,15,FALSE))</f>
        <v/>
      </c>
      <c r="XEZ2064" s="56" t="str">
        <f>IF(COUNTIF($X2064:$X$5000,'Testing Report'!$G$8)=0,"",COUNTIF($X2064:$X$5000,'Testing Report'!$G$8))</f>
        <v/>
      </c>
      <c r="XFA2064" s="56" t="str">
        <f>IF(ISERROR(VLOOKUP('Testing Report'!$G$8,$AG2064:$BD2064,19,FALSE)),"",VLOOKUP('Testing Report'!$G$8,$AG2064:$BD2064,19,FALSE))</f>
        <v/>
      </c>
      <c r="XFB2064" s="56" t="str">
        <f>IF(ISERROR(VLOOKUP('Testing Report'!$G$8,$X2064:$BD2064,32,FALSE)),"",VLOOKUP('Testing Report'!$G$8,$X2064:$BD2064,32,FALSE))</f>
        <v/>
      </c>
      <c r="XFC2064" s="26"/>
      <c r="XFD2064" s="7" t="str">
        <f t="shared" si="102"/>
        <v/>
      </c>
    </row>
    <row r="2065" spans="1:88 16378:16384" ht="15" customHeight="1">
      <c r="A2065" s="65" t="str">
        <f t="shared" si="100"/>
        <v/>
      </c>
      <c r="B2065" s="65"/>
      <c r="C2065" s="66"/>
      <c r="D2065" s="66"/>
      <c r="E2065" s="66"/>
      <c r="F2065" s="66"/>
      <c r="G2065" s="66"/>
      <c r="H2065" s="66"/>
      <c r="I2065" s="66"/>
      <c r="J2065" s="66"/>
      <c r="K2065" s="66"/>
      <c r="L2065" s="66"/>
      <c r="M2065" s="66"/>
      <c r="N2065" s="66"/>
      <c r="O2065" s="66"/>
      <c r="P2065" s="66"/>
      <c r="Q2065" s="66"/>
      <c r="R2065" s="66"/>
      <c r="S2065" s="72"/>
      <c r="T2065" s="72"/>
      <c r="U2065" s="72"/>
      <c r="V2065" s="72"/>
      <c r="W2065" s="72"/>
      <c r="X2065" s="64"/>
      <c r="Y2065" s="64"/>
      <c r="Z2065" s="64"/>
      <c r="AA2065" s="64"/>
      <c r="AB2065" s="64"/>
      <c r="AC2065" s="64"/>
      <c r="AD2065" s="64"/>
      <c r="AE2065" s="64"/>
      <c r="AF2065" s="64"/>
      <c r="AG2065" s="64"/>
      <c r="AH2065" s="64"/>
      <c r="AI2065" s="64"/>
      <c r="AJ2065" s="64"/>
      <c r="AK2065" s="64"/>
      <c r="AL2065" s="64"/>
      <c r="AM2065" s="64"/>
      <c r="AN2065" s="64"/>
      <c r="AO2065" s="64"/>
      <c r="AP2065" s="67" t="str">
        <f>IF($AG2065="","",VLOOKUP($AG2065,Test_Procedure!$A:$F,2,FALSE))</f>
        <v/>
      </c>
      <c r="AQ2065" s="67"/>
      <c r="AR2065" s="67"/>
      <c r="AS2065" s="68"/>
      <c r="AT2065" s="68"/>
      <c r="AU2065" s="68"/>
      <c r="AV2065" s="68"/>
      <c r="AW2065" s="68"/>
      <c r="AX2065" s="68"/>
      <c r="AY2065" s="68"/>
      <c r="AZ2065" s="68"/>
      <c r="BA2065" s="68"/>
      <c r="BB2065" s="68"/>
      <c r="BC2065" s="69" t="str">
        <f t="shared" si="101"/>
        <v/>
      </c>
      <c r="BD2065" s="69"/>
      <c r="BE2065" s="70">
        <f>IF($AG2065="",0,VLOOKUP($AG2065,Test_Procedure!$A:$F,3,FALSE))</f>
        <v>0</v>
      </c>
      <c r="BF2065" s="70"/>
      <c r="BG2065" s="70">
        <f>IF($AG2065="",0,VLOOKUP($AG2065,Test_Procedure!$A:$F,4,FALSE))</f>
        <v>0</v>
      </c>
      <c r="BH2065" s="70"/>
      <c r="BI2065" s="70">
        <f>IF($AG2065="",0,VLOOKUP($AG2065,Test_Procedure!$A:$F,5,FALSE))</f>
        <v>0</v>
      </c>
      <c r="BJ2065" s="70"/>
      <c r="BK2065" s="70">
        <f>IF($AG2065="",0,VLOOKUP($AG2065,Test_Procedure!$A:$F,6,FALSE))</f>
        <v>0</v>
      </c>
      <c r="BL2065" s="70"/>
      <c r="BM2065" s="71"/>
      <c r="BN2065" s="71"/>
      <c r="BO2065" s="71"/>
      <c r="BP2065" s="72"/>
      <c r="BQ2065" s="72"/>
      <c r="BR2065" s="72"/>
      <c r="BS2065" s="72"/>
      <c r="BT2065" s="72"/>
      <c r="BU2065" s="72"/>
      <c r="BV2065" s="72"/>
      <c r="BW2065" s="72"/>
      <c r="BX2065" s="72"/>
      <c r="BY2065" s="72"/>
      <c r="BZ2065" s="72"/>
      <c r="CA2065" s="72"/>
      <c r="CB2065" s="72"/>
      <c r="CC2065" s="72"/>
      <c r="CD2065" s="72"/>
      <c r="CE2065" s="72"/>
      <c r="CF2065" s="72"/>
      <c r="CG2065" s="72"/>
      <c r="CH2065" s="72"/>
      <c r="CI2065" s="72"/>
      <c r="CJ2065" s="72"/>
      <c r="XEX2065" s="56" t="str">
        <f>IF(ISERROR(VLOOKUP('Testing Report'!$G$8,$AG2065:$BD2065,13,FALSE)),"",VLOOKUP('Testing Report'!$G$8,$AG2065:$BD2065,13,FALSE))</f>
        <v/>
      </c>
      <c r="XEY2065" s="56" t="str">
        <f>IF(ISERROR(VLOOKUP('Testing Report'!$G$8,$AG2065:$BD2065,15,FALSE)),"",VLOOKUP('Testing Report'!$G$8,$AG2065:$BD2065,15,FALSE))</f>
        <v/>
      </c>
      <c r="XEZ2065" s="56" t="str">
        <f>IF(COUNTIF($X2065:$X$5000,'Testing Report'!$G$8)=0,"",COUNTIF($X2065:$X$5000,'Testing Report'!$G$8))</f>
        <v/>
      </c>
      <c r="XFA2065" s="56" t="str">
        <f>IF(ISERROR(VLOOKUP('Testing Report'!$G$8,$AG2065:$BD2065,19,FALSE)),"",VLOOKUP('Testing Report'!$G$8,$AG2065:$BD2065,19,FALSE))</f>
        <v/>
      </c>
      <c r="XFB2065" s="56" t="str">
        <f>IF(ISERROR(VLOOKUP('Testing Report'!$G$8,$X2065:$BD2065,32,FALSE)),"",VLOOKUP('Testing Report'!$G$8,$X2065:$BD2065,32,FALSE))</f>
        <v/>
      </c>
      <c r="XFC2065" s="26"/>
      <c r="XFD2065" s="7" t="str">
        <f t="shared" si="102"/>
        <v/>
      </c>
    </row>
    <row r="2066" spans="1:88 16378:16384" ht="15" customHeight="1">
      <c r="A2066" s="65" t="str">
        <f t="shared" si="100"/>
        <v/>
      </c>
      <c r="B2066" s="65"/>
      <c r="C2066" s="66"/>
      <c r="D2066" s="66"/>
      <c r="E2066" s="66"/>
      <c r="F2066" s="66"/>
      <c r="G2066" s="66"/>
      <c r="H2066" s="66"/>
      <c r="I2066" s="66"/>
      <c r="J2066" s="66"/>
      <c r="K2066" s="66"/>
      <c r="L2066" s="66"/>
      <c r="M2066" s="66"/>
      <c r="N2066" s="66"/>
      <c r="O2066" s="66"/>
      <c r="P2066" s="66"/>
      <c r="Q2066" s="66"/>
      <c r="R2066" s="66"/>
      <c r="S2066" s="72"/>
      <c r="T2066" s="72"/>
      <c r="U2066" s="72"/>
      <c r="V2066" s="72"/>
      <c r="W2066" s="72"/>
      <c r="X2066" s="64"/>
      <c r="Y2066" s="64"/>
      <c r="Z2066" s="64"/>
      <c r="AA2066" s="64"/>
      <c r="AB2066" s="64"/>
      <c r="AC2066" s="64"/>
      <c r="AD2066" s="64"/>
      <c r="AE2066" s="64"/>
      <c r="AF2066" s="64"/>
      <c r="AG2066" s="64"/>
      <c r="AH2066" s="64"/>
      <c r="AI2066" s="64"/>
      <c r="AJ2066" s="64"/>
      <c r="AK2066" s="64"/>
      <c r="AL2066" s="64"/>
      <c r="AM2066" s="64"/>
      <c r="AN2066" s="64"/>
      <c r="AO2066" s="64"/>
      <c r="AP2066" s="67" t="str">
        <f>IF($AG2066="","",VLOOKUP($AG2066,Test_Procedure!$A:$F,2,FALSE))</f>
        <v/>
      </c>
      <c r="AQ2066" s="67"/>
      <c r="AR2066" s="67"/>
      <c r="AS2066" s="68"/>
      <c r="AT2066" s="68"/>
      <c r="AU2066" s="68"/>
      <c r="AV2066" s="68"/>
      <c r="AW2066" s="68"/>
      <c r="AX2066" s="68"/>
      <c r="AY2066" s="68"/>
      <c r="AZ2066" s="68"/>
      <c r="BA2066" s="68"/>
      <c r="BB2066" s="68"/>
      <c r="BC2066" s="69" t="str">
        <f t="shared" si="101"/>
        <v/>
      </c>
      <c r="BD2066" s="69"/>
      <c r="BE2066" s="70">
        <f>IF($AG2066="",0,VLOOKUP($AG2066,Test_Procedure!$A:$F,3,FALSE))</f>
        <v>0</v>
      </c>
      <c r="BF2066" s="70"/>
      <c r="BG2066" s="70">
        <f>IF($AG2066="",0,VLOOKUP($AG2066,Test_Procedure!$A:$F,4,FALSE))</f>
        <v>0</v>
      </c>
      <c r="BH2066" s="70"/>
      <c r="BI2066" s="70">
        <f>IF($AG2066="",0,VLOOKUP($AG2066,Test_Procedure!$A:$F,5,FALSE))</f>
        <v>0</v>
      </c>
      <c r="BJ2066" s="70"/>
      <c r="BK2066" s="70">
        <f>IF($AG2066="",0,VLOOKUP($AG2066,Test_Procedure!$A:$F,6,FALSE))</f>
        <v>0</v>
      </c>
      <c r="BL2066" s="70"/>
      <c r="BM2066" s="71"/>
      <c r="BN2066" s="71"/>
      <c r="BO2066" s="71"/>
      <c r="BP2066" s="72"/>
      <c r="BQ2066" s="72"/>
      <c r="BR2066" s="72"/>
      <c r="BS2066" s="72"/>
      <c r="BT2066" s="72"/>
      <c r="BU2066" s="72"/>
      <c r="BV2066" s="72"/>
      <c r="BW2066" s="72"/>
      <c r="BX2066" s="72"/>
      <c r="BY2066" s="72"/>
      <c r="BZ2066" s="72"/>
      <c r="CA2066" s="72"/>
      <c r="CB2066" s="72"/>
      <c r="CC2066" s="72"/>
      <c r="CD2066" s="72"/>
      <c r="CE2066" s="72"/>
      <c r="CF2066" s="72"/>
      <c r="CG2066" s="72"/>
      <c r="CH2066" s="72"/>
      <c r="CI2066" s="72"/>
      <c r="CJ2066" s="72"/>
      <c r="XEX2066" s="56" t="str">
        <f>IF(ISERROR(VLOOKUP('Testing Report'!$G$8,$AG2066:$BD2066,13,FALSE)),"",VLOOKUP('Testing Report'!$G$8,$AG2066:$BD2066,13,FALSE))</f>
        <v/>
      </c>
      <c r="XEY2066" s="56" t="str">
        <f>IF(ISERROR(VLOOKUP('Testing Report'!$G$8,$AG2066:$BD2066,15,FALSE)),"",VLOOKUP('Testing Report'!$G$8,$AG2066:$BD2066,15,FALSE))</f>
        <v/>
      </c>
      <c r="XEZ2066" s="56" t="str">
        <f>IF(COUNTIF($X2066:$X$5000,'Testing Report'!$G$8)=0,"",COUNTIF($X2066:$X$5000,'Testing Report'!$G$8))</f>
        <v/>
      </c>
      <c r="XFA2066" s="56" t="str">
        <f>IF(ISERROR(VLOOKUP('Testing Report'!$G$8,$AG2066:$BD2066,19,FALSE)),"",VLOOKUP('Testing Report'!$G$8,$AG2066:$BD2066,19,FALSE))</f>
        <v/>
      </c>
      <c r="XFB2066" s="56" t="str">
        <f>IF(ISERROR(VLOOKUP('Testing Report'!$G$8,$X2066:$BD2066,32,FALSE)),"",VLOOKUP('Testing Report'!$G$8,$X2066:$BD2066,32,FALSE))</f>
        <v/>
      </c>
      <c r="XFC2066" s="26"/>
      <c r="XFD2066" s="7" t="str">
        <f t="shared" si="102"/>
        <v/>
      </c>
    </row>
    <row r="2067" spans="1:88 16378:16384" ht="15" customHeight="1">
      <c r="A2067" s="65" t="str">
        <f t="shared" si="100"/>
        <v/>
      </c>
      <c r="B2067" s="65"/>
      <c r="C2067" s="66"/>
      <c r="D2067" s="66"/>
      <c r="E2067" s="66"/>
      <c r="F2067" s="66"/>
      <c r="G2067" s="66"/>
      <c r="H2067" s="66"/>
      <c r="I2067" s="66"/>
      <c r="J2067" s="66"/>
      <c r="K2067" s="66"/>
      <c r="L2067" s="66"/>
      <c r="M2067" s="66"/>
      <c r="N2067" s="66"/>
      <c r="O2067" s="66"/>
      <c r="P2067" s="66"/>
      <c r="Q2067" s="66"/>
      <c r="R2067" s="66"/>
      <c r="S2067" s="72"/>
      <c r="T2067" s="72"/>
      <c r="U2067" s="72"/>
      <c r="V2067" s="72"/>
      <c r="W2067" s="72"/>
      <c r="X2067" s="64"/>
      <c r="Y2067" s="64"/>
      <c r="Z2067" s="64"/>
      <c r="AA2067" s="64"/>
      <c r="AB2067" s="64"/>
      <c r="AC2067" s="64"/>
      <c r="AD2067" s="64"/>
      <c r="AE2067" s="64"/>
      <c r="AF2067" s="64"/>
      <c r="AG2067" s="64"/>
      <c r="AH2067" s="64"/>
      <c r="AI2067" s="64"/>
      <c r="AJ2067" s="64"/>
      <c r="AK2067" s="64"/>
      <c r="AL2067" s="64"/>
      <c r="AM2067" s="64"/>
      <c r="AN2067" s="64"/>
      <c r="AO2067" s="64"/>
      <c r="AP2067" s="67" t="str">
        <f>IF($AG2067="","",VLOOKUP($AG2067,Test_Procedure!$A:$F,2,FALSE))</f>
        <v/>
      </c>
      <c r="AQ2067" s="67"/>
      <c r="AR2067" s="67"/>
      <c r="AS2067" s="68"/>
      <c r="AT2067" s="68"/>
      <c r="AU2067" s="68"/>
      <c r="AV2067" s="68"/>
      <c r="AW2067" s="68"/>
      <c r="AX2067" s="68"/>
      <c r="AY2067" s="68"/>
      <c r="AZ2067" s="68"/>
      <c r="BA2067" s="68"/>
      <c r="BB2067" s="68"/>
      <c r="BC2067" s="69" t="str">
        <f t="shared" si="101"/>
        <v/>
      </c>
      <c r="BD2067" s="69"/>
      <c r="BE2067" s="70">
        <f>IF($AG2067="",0,VLOOKUP($AG2067,Test_Procedure!$A:$F,3,FALSE))</f>
        <v>0</v>
      </c>
      <c r="BF2067" s="70"/>
      <c r="BG2067" s="70">
        <f>IF($AG2067="",0,VLOOKUP($AG2067,Test_Procedure!$A:$F,4,FALSE))</f>
        <v>0</v>
      </c>
      <c r="BH2067" s="70"/>
      <c r="BI2067" s="70">
        <f>IF($AG2067="",0,VLOOKUP($AG2067,Test_Procedure!$A:$F,5,FALSE))</f>
        <v>0</v>
      </c>
      <c r="BJ2067" s="70"/>
      <c r="BK2067" s="70">
        <f>IF($AG2067="",0,VLOOKUP($AG2067,Test_Procedure!$A:$F,6,FALSE))</f>
        <v>0</v>
      </c>
      <c r="BL2067" s="70"/>
      <c r="BM2067" s="71"/>
      <c r="BN2067" s="71"/>
      <c r="BO2067" s="71"/>
      <c r="BP2067" s="72"/>
      <c r="BQ2067" s="72"/>
      <c r="BR2067" s="72"/>
      <c r="BS2067" s="72"/>
      <c r="BT2067" s="72"/>
      <c r="BU2067" s="72"/>
      <c r="BV2067" s="72"/>
      <c r="BW2067" s="72"/>
      <c r="BX2067" s="72"/>
      <c r="BY2067" s="72"/>
      <c r="BZ2067" s="72"/>
      <c r="CA2067" s="72"/>
      <c r="CB2067" s="72"/>
      <c r="CC2067" s="72"/>
      <c r="CD2067" s="72"/>
      <c r="CE2067" s="72"/>
      <c r="CF2067" s="72"/>
      <c r="CG2067" s="72"/>
      <c r="CH2067" s="72"/>
      <c r="CI2067" s="72"/>
      <c r="CJ2067" s="72"/>
      <c r="XEX2067" s="56" t="str">
        <f>IF(ISERROR(VLOOKUP('Testing Report'!$G$8,$AG2067:$BD2067,13,FALSE)),"",VLOOKUP('Testing Report'!$G$8,$AG2067:$BD2067,13,FALSE))</f>
        <v/>
      </c>
      <c r="XEY2067" s="56" t="str">
        <f>IF(ISERROR(VLOOKUP('Testing Report'!$G$8,$AG2067:$BD2067,15,FALSE)),"",VLOOKUP('Testing Report'!$G$8,$AG2067:$BD2067,15,FALSE))</f>
        <v/>
      </c>
      <c r="XEZ2067" s="56" t="str">
        <f>IF(COUNTIF($X2067:$X$5000,'Testing Report'!$G$8)=0,"",COUNTIF($X2067:$X$5000,'Testing Report'!$G$8))</f>
        <v/>
      </c>
      <c r="XFA2067" s="56" t="str">
        <f>IF(ISERROR(VLOOKUP('Testing Report'!$G$8,$AG2067:$BD2067,19,FALSE)),"",VLOOKUP('Testing Report'!$G$8,$AG2067:$BD2067,19,FALSE))</f>
        <v/>
      </c>
      <c r="XFB2067" s="56" t="str">
        <f>IF(ISERROR(VLOOKUP('Testing Report'!$G$8,$X2067:$BD2067,32,FALSE)),"",VLOOKUP('Testing Report'!$G$8,$X2067:$BD2067,32,FALSE))</f>
        <v/>
      </c>
      <c r="XFC2067" s="26"/>
      <c r="XFD2067" s="7" t="str">
        <f t="shared" si="102"/>
        <v/>
      </c>
    </row>
    <row r="2068" spans="1:88 16378:16384" ht="15" customHeight="1">
      <c r="A2068" s="65" t="str">
        <f t="shared" si="100"/>
        <v/>
      </c>
      <c r="B2068" s="65"/>
      <c r="C2068" s="66"/>
      <c r="D2068" s="66"/>
      <c r="E2068" s="66"/>
      <c r="F2068" s="66"/>
      <c r="G2068" s="66"/>
      <c r="H2068" s="66"/>
      <c r="I2068" s="66"/>
      <c r="J2068" s="66"/>
      <c r="K2068" s="66"/>
      <c r="L2068" s="66"/>
      <c r="M2068" s="66"/>
      <c r="N2068" s="66"/>
      <c r="O2068" s="66"/>
      <c r="P2068" s="66"/>
      <c r="Q2068" s="66"/>
      <c r="R2068" s="66"/>
      <c r="S2068" s="72"/>
      <c r="T2068" s="72"/>
      <c r="U2068" s="72"/>
      <c r="V2068" s="72"/>
      <c r="W2068" s="72"/>
      <c r="X2068" s="64"/>
      <c r="Y2068" s="64"/>
      <c r="Z2068" s="64"/>
      <c r="AA2068" s="64"/>
      <c r="AB2068" s="64"/>
      <c r="AC2068" s="64"/>
      <c r="AD2068" s="64"/>
      <c r="AE2068" s="64"/>
      <c r="AF2068" s="64"/>
      <c r="AG2068" s="64"/>
      <c r="AH2068" s="64"/>
      <c r="AI2068" s="64"/>
      <c r="AJ2068" s="64"/>
      <c r="AK2068" s="64"/>
      <c r="AL2068" s="64"/>
      <c r="AM2068" s="64"/>
      <c r="AN2068" s="64"/>
      <c r="AO2068" s="64"/>
      <c r="AP2068" s="67" t="str">
        <f>IF($AG2068="","",VLOOKUP($AG2068,Test_Procedure!$A:$F,2,FALSE))</f>
        <v/>
      </c>
      <c r="AQ2068" s="67"/>
      <c r="AR2068" s="67"/>
      <c r="AS2068" s="68"/>
      <c r="AT2068" s="68"/>
      <c r="AU2068" s="68"/>
      <c r="AV2068" s="68"/>
      <c r="AW2068" s="68"/>
      <c r="AX2068" s="68"/>
      <c r="AY2068" s="68"/>
      <c r="AZ2068" s="68"/>
      <c r="BA2068" s="68"/>
      <c r="BB2068" s="68"/>
      <c r="BC2068" s="69" t="str">
        <f t="shared" si="101"/>
        <v/>
      </c>
      <c r="BD2068" s="69"/>
      <c r="BE2068" s="70">
        <f>IF($AG2068="",0,VLOOKUP($AG2068,Test_Procedure!$A:$F,3,FALSE))</f>
        <v>0</v>
      </c>
      <c r="BF2068" s="70"/>
      <c r="BG2068" s="70">
        <f>IF($AG2068="",0,VLOOKUP($AG2068,Test_Procedure!$A:$F,4,FALSE))</f>
        <v>0</v>
      </c>
      <c r="BH2068" s="70"/>
      <c r="BI2068" s="70">
        <f>IF($AG2068="",0,VLOOKUP($AG2068,Test_Procedure!$A:$F,5,FALSE))</f>
        <v>0</v>
      </c>
      <c r="BJ2068" s="70"/>
      <c r="BK2068" s="70">
        <f>IF($AG2068="",0,VLOOKUP($AG2068,Test_Procedure!$A:$F,6,FALSE))</f>
        <v>0</v>
      </c>
      <c r="BL2068" s="70"/>
      <c r="BM2068" s="71"/>
      <c r="BN2068" s="71"/>
      <c r="BO2068" s="71"/>
      <c r="BP2068" s="72"/>
      <c r="BQ2068" s="72"/>
      <c r="BR2068" s="72"/>
      <c r="BS2068" s="72"/>
      <c r="BT2068" s="72"/>
      <c r="BU2068" s="72"/>
      <c r="BV2068" s="72"/>
      <c r="BW2068" s="72"/>
      <c r="BX2068" s="72"/>
      <c r="BY2068" s="72"/>
      <c r="BZ2068" s="72"/>
      <c r="CA2068" s="72"/>
      <c r="CB2068" s="72"/>
      <c r="CC2068" s="72"/>
      <c r="CD2068" s="72"/>
      <c r="CE2068" s="72"/>
      <c r="CF2068" s="72"/>
      <c r="CG2068" s="72"/>
      <c r="CH2068" s="72"/>
      <c r="CI2068" s="72"/>
      <c r="CJ2068" s="72"/>
      <c r="XEX2068" s="56" t="str">
        <f>IF(ISERROR(VLOOKUP('Testing Report'!$G$8,$AG2068:$BD2068,13,FALSE)),"",VLOOKUP('Testing Report'!$G$8,$AG2068:$BD2068,13,FALSE))</f>
        <v/>
      </c>
      <c r="XEY2068" s="56" t="str">
        <f>IF(ISERROR(VLOOKUP('Testing Report'!$G$8,$AG2068:$BD2068,15,FALSE)),"",VLOOKUP('Testing Report'!$G$8,$AG2068:$BD2068,15,FALSE))</f>
        <v/>
      </c>
      <c r="XEZ2068" s="56" t="str">
        <f>IF(COUNTIF($X2068:$X$5000,'Testing Report'!$G$8)=0,"",COUNTIF($X2068:$X$5000,'Testing Report'!$G$8))</f>
        <v/>
      </c>
      <c r="XFA2068" s="56" t="str">
        <f>IF(ISERROR(VLOOKUP('Testing Report'!$G$8,$AG2068:$BD2068,19,FALSE)),"",VLOOKUP('Testing Report'!$G$8,$AG2068:$BD2068,19,FALSE))</f>
        <v/>
      </c>
      <c r="XFB2068" s="56" t="str">
        <f>IF(ISERROR(VLOOKUP('Testing Report'!$G$8,$X2068:$BD2068,32,FALSE)),"",VLOOKUP('Testing Report'!$G$8,$X2068:$BD2068,32,FALSE))</f>
        <v/>
      </c>
      <c r="XFC2068" s="26"/>
      <c r="XFD2068" s="7" t="str">
        <f t="shared" si="102"/>
        <v/>
      </c>
    </row>
    <row r="2069" spans="1:88 16378:16384" ht="15" customHeight="1">
      <c r="A2069" s="65" t="str">
        <f t="shared" si="100"/>
        <v/>
      </c>
      <c r="B2069" s="65"/>
      <c r="C2069" s="66"/>
      <c r="D2069" s="66"/>
      <c r="E2069" s="66"/>
      <c r="F2069" s="66"/>
      <c r="G2069" s="66"/>
      <c r="H2069" s="66"/>
      <c r="I2069" s="66"/>
      <c r="J2069" s="66"/>
      <c r="K2069" s="66"/>
      <c r="L2069" s="66"/>
      <c r="M2069" s="66"/>
      <c r="N2069" s="66"/>
      <c r="O2069" s="66"/>
      <c r="P2069" s="66"/>
      <c r="Q2069" s="66"/>
      <c r="R2069" s="66"/>
      <c r="S2069" s="72"/>
      <c r="T2069" s="72"/>
      <c r="U2069" s="72"/>
      <c r="V2069" s="72"/>
      <c r="W2069" s="72"/>
      <c r="X2069" s="64"/>
      <c r="Y2069" s="64"/>
      <c r="Z2069" s="64"/>
      <c r="AA2069" s="64"/>
      <c r="AB2069" s="64"/>
      <c r="AC2069" s="64"/>
      <c r="AD2069" s="64"/>
      <c r="AE2069" s="64"/>
      <c r="AF2069" s="64"/>
      <c r="AG2069" s="64"/>
      <c r="AH2069" s="64"/>
      <c r="AI2069" s="64"/>
      <c r="AJ2069" s="64"/>
      <c r="AK2069" s="64"/>
      <c r="AL2069" s="64"/>
      <c r="AM2069" s="64"/>
      <c r="AN2069" s="64"/>
      <c r="AO2069" s="64"/>
      <c r="AP2069" s="67" t="str">
        <f>IF($AG2069="","",VLOOKUP($AG2069,Test_Procedure!$A:$F,2,FALSE))</f>
        <v/>
      </c>
      <c r="AQ2069" s="67"/>
      <c r="AR2069" s="67"/>
      <c r="AS2069" s="68"/>
      <c r="AT2069" s="68"/>
      <c r="AU2069" s="68"/>
      <c r="AV2069" s="68"/>
      <c r="AW2069" s="68"/>
      <c r="AX2069" s="68"/>
      <c r="AY2069" s="68"/>
      <c r="AZ2069" s="68"/>
      <c r="BA2069" s="68"/>
      <c r="BB2069" s="68"/>
      <c r="BC2069" s="69" t="str">
        <f t="shared" si="101"/>
        <v/>
      </c>
      <c r="BD2069" s="69"/>
      <c r="BE2069" s="70">
        <f>IF($AG2069="",0,VLOOKUP($AG2069,Test_Procedure!$A:$F,3,FALSE))</f>
        <v>0</v>
      </c>
      <c r="BF2069" s="70"/>
      <c r="BG2069" s="70">
        <f>IF($AG2069="",0,VLOOKUP($AG2069,Test_Procedure!$A:$F,4,FALSE))</f>
        <v>0</v>
      </c>
      <c r="BH2069" s="70"/>
      <c r="BI2069" s="70">
        <f>IF($AG2069="",0,VLOOKUP($AG2069,Test_Procedure!$A:$F,5,FALSE))</f>
        <v>0</v>
      </c>
      <c r="BJ2069" s="70"/>
      <c r="BK2069" s="70">
        <f>IF($AG2069="",0,VLOOKUP($AG2069,Test_Procedure!$A:$F,6,FALSE))</f>
        <v>0</v>
      </c>
      <c r="BL2069" s="70"/>
      <c r="BM2069" s="71"/>
      <c r="BN2069" s="71"/>
      <c r="BO2069" s="71"/>
      <c r="BP2069" s="72"/>
      <c r="BQ2069" s="72"/>
      <c r="BR2069" s="72"/>
      <c r="BS2069" s="72"/>
      <c r="BT2069" s="72"/>
      <c r="BU2069" s="72"/>
      <c r="BV2069" s="72"/>
      <c r="BW2069" s="72"/>
      <c r="BX2069" s="72"/>
      <c r="BY2069" s="72"/>
      <c r="BZ2069" s="72"/>
      <c r="CA2069" s="72"/>
      <c r="CB2069" s="72"/>
      <c r="CC2069" s="72"/>
      <c r="CD2069" s="72"/>
      <c r="CE2069" s="72"/>
      <c r="CF2069" s="72"/>
      <c r="CG2069" s="72"/>
      <c r="CH2069" s="72"/>
      <c r="CI2069" s="72"/>
      <c r="CJ2069" s="72"/>
      <c r="XEX2069" s="56" t="str">
        <f>IF(ISERROR(VLOOKUP('Testing Report'!$G$8,$AG2069:$BD2069,13,FALSE)),"",VLOOKUP('Testing Report'!$G$8,$AG2069:$BD2069,13,FALSE))</f>
        <v/>
      </c>
      <c r="XEY2069" s="56" t="str">
        <f>IF(ISERROR(VLOOKUP('Testing Report'!$G$8,$AG2069:$BD2069,15,FALSE)),"",VLOOKUP('Testing Report'!$G$8,$AG2069:$BD2069,15,FALSE))</f>
        <v/>
      </c>
      <c r="XEZ2069" s="56" t="str">
        <f>IF(COUNTIF($X2069:$X$5000,'Testing Report'!$G$8)=0,"",COUNTIF($X2069:$X$5000,'Testing Report'!$G$8))</f>
        <v/>
      </c>
      <c r="XFA2069" s="56" t="str">
        <f>IF(ISERROR(VLOOKUP('Testing Report'!$G$8,$AG2069:$BD2069,19,FALSE)),"",VLOOKUP('Testing Report'!$G$8,$AG2069:$BD2069,19,FALSE))</f>
        <v/>
      </c>
      <c r="XFB2069" s="56" t="str">
        <f>IF(ISERROR(VLOOKUP('Testing Report'!$G$8,$X2069:$BD2069,32,FALSE)),"",VLOOKUP('Testing Report'!$G$8,$X2069:$BD2069,32,FALSE))</f>
        <v/>
      </c>
      <c r="XFC2069" s="26"/>
      <c r="XFD2069" s="7" t="str">
        <f t="shared" si="102"/>
        <v/>
      </c>
    </row>
    <row r="2070" spans="1:88 16378:16384" ht="15" customHeight="1">
      <c r="A2070" s="65" t="str">
        <f t="shared" si="100"/>
        <v/>
      </c>
      <c r="B2070" s="65"/>
      <c r="C2070" s="66"/>
      <c r="D2070" s="66"/>
      <c r="E2070" s="66"/>
      <c r="F2070" s="66"/>
      <c r="G2070" s="66"/>
      <c r="H2070" s="66"/>
      <c r="I2070" s="66"/>
      <c r="J2070" s="66"/>
      <c r="K2070" s="66"/>
      <c r="L2070" s="66"/>
      <c r="M2070" s="66"/>
      <c r="N2070" s="66"/>
      <c r="O2070" s="66"/>
      <c r="P2070" s="66"/>
      <c r="Q2070" s="66"/>
      <c r="R2070" s="66"/>
      <c r="S2070" s="72"/>
      <c r="T2070" s="72"/>
      <c r="U2070" s="72"/>
      <c r="V2070" s="72"/>
      <c r="W2070" s="72"/>
      <c r="X2070" s="64"/>
      <c r="Y2070" s="64"/>
      <c r="Z2070" s="64"/>
      <c r="AA2070" s="64"/>
      <c r="AB2070" s="64"/>
      <c r="AC2070" s="64"/>
      <c r="AD2070" s="64"/>
      <c r="AE2070" s="64"/>
      <c r="AF2070" s="64"/>
      <c r="AG2070" s="64"/>
      <c r="AH2070" s="64"/>
      <c r="AI2070" s="64"/>
      <c r="AJ2070" s="64"/>
      <c r="AK2070" s="64"/>
      <c r="AL2070" s="64"/>
      <c r="AM2070" s="64"/>
      <c r="AN2070" s="64"/>
      <c r="AO2070" s="64"/>
      <c r="AP2070" s="67" t="str">
        <f>IF($AG2070="","",VLOOKUP($AG2070,Test_Procedure!$A:$F,2,FALSE))</f>
        <v/>
      </c>
      <c r="AQ2070" s="67"/>
      <c r="AR2070" s="67"/>
      <c r="AS2070" s="68"/>
      <c r="AT2070" s="68"/>
      <c r="AU2070" s="68"/>
      <c r="AV2070" s="68"/>
      <c r="AW2070" s="68"/>
      <c r="AX2070" s="68"/>
      <c r="AY2070" s="68"/>
      <c r="AZ2070" s="68"/>
      <c r="BA2070" s="68"/>
      <c r="BB2070" s="68"/>
      <c r="BC2070" s="69" t="str">
        <f t="shared" si="101"/>
        <v/>
      </c>
      <c r="BD2070" s="69"/>
      <c r="BE2070" s="70">
        <f>IF($AG2070="",0,VLOOKUP($AG2070,Test_Procedure!$A:$F,3,FALSE))</f>
        <v>0</v>
      </c>
      <c r="BF2070" s="70"/>
      <c r="BG2070" s="70">
        <f>IF($AG2070="",0,VLOOKUP($AG2070,Test_Procedure!$A:$F,4,FALSE))</f>
        <v>0</v>
      </c>
      <c r="BH2070" s="70"/>
      <c r="BI2070" s="70">
        <f>IF($AG2070="",0,VLOOKUP($AG2070,Test_Procedure!$A:$F,5,FALSE))</f>
        <v>0</v>
      </c>
      <c r="BJ2070" s="70"/>
      <c r="BK2070" s="70">
        <f>IF($AG2070="",0,VLOOKUP($AG2070,Test_Procedure!$A:$F,6,FALSE))</f>
        <v>0</v>
      </c>
      <c r="BL2070" s="70"/>
      <c r="BM2070" s="71"/>
      <c r="BN2070" s="71"/>
      <c r="BO2070" s="71"/>
      <c r="BP2070" s="72"/>
      <c r="BQ2070" s="72"/>
      <c r="BR2070" s="72"/>
      <c r="BS2070" s="72"/>
      <c r="BT2070" s="72"/>
      <c r="BU2070" s="72"/>
      <c r="BV2070" s="72"/>
      <c r="BW2070" s="72"/>
      <c r="BX2070" s="72"/>
      <c r="BY2070" s="72"/>
      <c r="BZ2070" s="72"/>
      <c r="CA2070" s="72"/>
      <c r="CB2070" s="72"/>
      <c r="CC2070" s="72"/>
      <c r="CD2070" s="72"/>
      <c r="CE2070" s="72"/>
      <c r="CF2070" s="72"/>
      <c r="CG2070" s="72"/>
      <c r="CH2070" s="72"/>
      <c r="CI2070" s="72"/>
      <c r="CJ2070" s="72"/>
      <c r="XEX2070" s="56" t="str">
        <f>IF(ISERROR(VLOOKUP('Testing Report'!$G$8,$AG2070:$BD2070,13,FALSE)),"",VLOOKUP('Testing Report'!$G$8,$AG2070:$BD2070,13,FALSE))</f>
        <v/>
      </c>
      <c r="XEY2070" s="56" t="str">
        <f>IF(ISERROR(VLOOKUP('Testing Report'!$G$8,$AG2070:$BD2070,15,FALSE)),"",VLOOKUP('Testing Report'!$G$8,$AG2070:$BD2070,15,FALSE))</f>
        <v/>
      </c>
      <c r="XEZ2070" s="56" t="str">
        <f>IF(COUNTIF($X2070:$X$5000,'Testing Report'!$G$8)=0,"",COUNTIF($X2070:$X$5000,'Testing Report'!$G$8))</f>
        <v/>
      </c>
      <c r="XFA2070" s="56" t="str">
        <f>IF(ISERROR(VLOOKUP('Testing Report'!$G$8,$AG2070:$BD2070,19,FALSE)),"",VLOOKUP('Testing Report'!$G$8,$AG2070:$BD2070,19,FALSE))</f>
        <v/>
      </c>
      <c r="XFB2070" s="56" t="str">
        <f>IF(ISERROR(VLOOKUP('Testing Report'!$G$8,$X2070:$BD2070,32,FALSE)),"",VLOOKUP('Testing Report'!$G$8,$X2070:$BD2070,32,FALSE))</f>
        <v/>
      </c>
      <c r="XFC2070" s="26"/>
      <c r="XFD2070" s="7" t="str">
        <f t="shared" si="102"/>
        <v/>
      </c>
    </row>
    <row r="2071" spans="1:88 16378:16384" ht="15" customHeight="1">
      <c r="A2071" s="65" t="str">
        <f t="shared" si="100"/>
        <v/>
      </c>
      <c r="B2071" s="65"/>
      <c r="C2071" s="66"/>
      <c r="D2071" s="66"/>
      <c r="E2071" s="66"/>
      <c r="F2071" s="66"/>
      <c r="G2071" s="66"/>
      <c r="H2071" s="66"/>
      <c r="I2071" s="66"/>
      <c r="J2071" s="66"/>
      <c r="K2071" s="66"/>
      <c r="L2071" s="66"/>
      <c r="M2071" s="66"/>
      <c r="N2071" s="66"/>
      <c r="O2071" s="66"/>
      <c r="P2071" s="66"/>
      <c r="Q2071" s="66"/>
      <c r="R2071" s="66"/>
      <c r="S2071" s="72"/>
      <c r="T2071" s="72"/>
      <c r="U2071" s="72"/>
      <c r="V2071" s="72"/>
      <c r="W2071" s="72"/>
      <c r="X2071" s="64"/>
      <c r="Y2071" s="64"/>
      <c r="Z2071" s="64"/>
      <c r="AA2071" s="64"/>
      <c r="AB2071" s="64"/>
      <c r="AC2071" s="64"/>
      <c r="AD2071" s="64"/>
      <c r="AE2071" s="64"/>
      <c r="AF2071" s="64"/>
      <c r="AG2071" s="64"/>
      <c r="AH2071" s="64"/>
      <c r="AI2071" s="64"/>
      <c r="AJ2071" s="64"/>
      <c r="AK2071" s="64"/>
      <c r="AL2071" s="64"/>
      <c r="AM2071" s="64"/>
      <c r="AN2071" s="64"/>
      <c r="AO2071" s="64"/>
      <c r="AP2071" s="67" t="str">
        <f>IF($AG2071="","",VLOOKUP($AG2071,Test_Procedure!$A:$F,2,FALSE))</f>
        <v/>
      </c>
      <c r="AQ2071" s="67"/>
      <c r="AR2071" s="67"/>
      <c r="AS2071" s="68"/>
      <c r="AT2071" s="68"/>
      <c r="AU2071" s="68"/>
      <c r="AV2071" s="68"/>
      <c r="AW2071" s="68"/>
      <c r="AX2071" s="68"/>
      <c r="AY2071" s="68"/>
      <c r="AZ2071" s="68"/>
      <c r="BA2071" s="68"/>
      <c r="BB2071" s="68"/>
      <c r="BC2071" s="69" t="str">
        <f t="shared" si="101"/>
        <v/>
      </c>
      <c r="BD2071" s="69"/>
      <c r="BE2071" s="70">
        <f>IF($AG2071="",0,VLOOKUP($AG2071,Test_Procedure!$A:$F,3,FALSE))</f>
        <v>0</v>
      </c>
      <c r="BF2071" s="70"/>
      <c r="BG2071" s="70">
        <f>IF($AG2071="",0,VLOOKUP($AG2071,Test_Procedure!$A:$F,4,FALSE))</f>
        <v>0</v>
      </c>
      <c r="BH2071" s="70"/>
      <c r="BI2071" s="70">
        <f>IF($AG2071="",0,VLOOKUP($AG2071,Test_Procedure!$A:$F,5,FALSE))</f>
        <v>0</v>
      </c>
      <c r="BJ2071" s="70"/>
      <c r="BK2071" s="70">
        <f>IF($AG2071="",0,VLOOKUP($AG2071,Test_Procedure!$A:$F,6,FALSE))</f>
        <v>0</v>
      </c>
      <c r="BL2071" s="70"/>
      <c r="BM2071" s="71"/>
      <c r="BN2071" s="71"/>
      <c r="BO2071" s="71"/>
      <c r="BP2071" s="72"/>
      <c r="BQ2071" s="72"/>
      <c r="BR2071" s="72"/>
      <c r="BS2071" s="72"/>
      <c r="BT2071" s="72"/>
      <c r="BU2071" s="72"/>
      <c r="BV2071" s="72"/>
      <c r="BW2071" s="72"/>
      <c r="BX2071" s="72"/>
      <c r="BY2071" s="72"/>
      <c r="BZ2071" s="72"/>
      <c r="CA2071" s="72"/>
      <c r="CB2071" s="72"/>
      <c r="CC2071" s="72"/>
      <c r="CD2071" s="72"/>
      <c r="CE2071" s="72"/>
      <c r="CF2071" s="72"/>
      <c r="CG2071" s="72"/>
      <c r="CH2071" s="72"/>
      <c r="CI2071" s="72"/>
      <c r="CJ2071" s="72"/>
      <c r="XEX2071" s="56" t="str">
        <f>IF(ISERROR(VLOOKUP('Testing Report'!$G$8,$AG2071:$BD2071,13,FALSE)),"",VLOOKUP('Testing Report'!$G$8,$AG2071:$BD2071,13,FALSE))</f>
        <v/>
      </c>
      <c r="XEY2071" s="56" t="str">
        <f>IF(ISERROR(VLOOKUP('Testing Report'!$G$8,$AG2071:$BD2071,15,FALSE)),"",VLOOKUP('Testing Report'!$G$8,$AG2071:$BD2071,15,FALSE))</f>
        <v/>
      </c>
      <c r="XEZ2071" s="56" t="str">
        <f>IF(COUNTIF($X2071:$X$5000,'Testing Report'!$G$8)=0,"",COUNTIF($X2071:$X$5000,'Testing Report'!$G$8))</f>
        <v/>
      </c>
      <c r="XFA2071" s="56" t="str">
        <f>IF(ISERROR(VLOOKUP('Testing Report'!$G$8,$AG2071:$BD2071,19,FALSE)),"",VLOOKUP('Testing Report'!$G$8,$AG2071:$BD2071,19,FALSE))</f>
        <v/>
      </c>
      <c r="XFB2071" s="56" t="str">
        <f>IF(ISERROR(VLOOKUP('Testing Report'!$G$8,$X2071:$BD2071,32,FALSE)),"",VLOOKUP('Testing Report'!$G$8,$X2071:$BD2071,32,FALSE))</f>
        <v/>
      </c>
      <c r="XFC2071" s="26"/>
      <c r="XFD2071" s="7" t="str">
        <f t="shared" si="102"/>
        <v/>
      </c>
    </row>
    <row r="2072" spans="1:88 16378:16384" ht="15" customHeight="1">
      <c r="A2072" s="65" t="str">
        <f t="shared" si="100"/>
        <v/>
      </c>
      <c r="B2072" s="65"/>
      <c r="C2072" s="66"/>
      <c r="D2072" s="66"/>
      <c r="E2072" s="66"/>
      <c r="F2072" s="66"/>
      <c r="G2072" s="66"/>
      <c r="H2072" s="66"/>
      <c r="I2072" s="66"/>
      <c r="J2072" s="66"/>
      <c r="K2072" s="66"/>
      <c r="L2072" s="66"/>
      <c r="M2072" s="66"/>
      <c r="N2072" s="66"/>
      <c r="O2072" s="66"/>
      <c r="P2072" s="66"/>
      <c r="Q2072" s="66"/>
      <c r="R2072" s="66"/>
      <c r="S2072" s="72"/>
      <c r="T2072" s="72"/>
      <c r="U2072" s="72"/>
      <c r="V2072" s="72"/>
      <c r="W2072" s="72"/>
      <c r="X2072" s="64"/>
      <c r="Y2072" s="64"/>
      <c r="Z2072" s="64"/>
      <c r="AA2072" s="64"/>
      <c r="AB2072" s="64"/>
      <c r="AC2072" s="64"/>
      <c r="AD2072" s="64"/>
      <c r="AE2072" s="64"/>
      <c r="AF2072" s="64"/>
      <c r="AG2072" s="64"/>
      <c r="AH2072" s="64"/>
      <c r="AI2072" s="64"/>
      <c r="AJ2072" s="64"/>
      <c r="AK2072" s="64"/>
      <c r="AL2072" s="64"/>
      <c r="AM2072" s="64"/>
      <c r="AN2072" s="64"/>
      <c r="AO2072" s="64"/>
      <c r="AP2072" s="67" t="str">
        <f>IF($AG2072="","",VLOOKUP($AG2072,Test_Procedure!$A:$F,2,FALSE))</f>
        <v/>
      </c>
      <c r="AQ2072" s="67"/>
      <c r="AR2072" s="67"/>
      <c r="AS2072" s="68"/>
      <c r="AT2072" s="68"/>
      <c r="AU2072" s="68"/>
      <c r="AV2072" s="68"/>
      <c r="AW2072" s="68"/>
      <c r="AX2072" s="68"/>
      <c r="AY2072" s="68"/>
      <c r="AZ2072" s="68"/>
      <c r="BA2072" s="68"/>
      <c r="BB2072" s="68"/>
      <c r="BC2072" s="69" t="str">
        <f t="shared" si="101"/>
        <v/>
      </c>
      <c r="BD2072" s="69"/>
      <c r="BE2072" s="70">
        <f>IF($AG2072="",0,VLOOKUP($AG2072,Test_Procedure!$A:$F,3,FALSE))</f>
        <v>0</v>
      </c>
      <c r="BF2072" s="70"/>
      <c r="BG2072" s="70">
        <f>IF($AG2072="",0,VLOOKUP($AG2072,Test_Procedure!$A:$F,4,FALSE))</f>
        <v>0</v>
      </c>
      <c r="BH2072" s="70"/>
      <c r="BI2072" s="70">
        <f>IF($AG2072="",0,VLOOKUP($AG2072,Test_Procedure!$A:$F,5,FALSE))</f>
        <v>0</v>
      </c>
      <c r="BJ2072" s="70"/>
      <c r="BK2072" s="70">
        <f>IF($AG2072="",0,VLOOKUP($AG2072,Test_Procedure!$A:$F,6,FALSE))</f>
        <v>0</v>
      </c>
      <c r="BL2072" s="70"/>
      <c r="BM2072" s="71"/>
      <c r="BN2072" s="71"/>
      <c r="BO2072" s="71"/>
      <c r="BP2072" s="72"/>
      <c r="BQ2072" s="72"/>
      <c r="BR2072" s="72"/>
      <c r="BS2072" s="72"/>
      <c r="BT2072" s="72"/>
      <c r="BU2072" s="72"/>
      <c r="BV2072" s="72"/>
      <c r="BW2072" s="72"/>
      <c r="BX2072" s="72"/>
      <c r="BY2072" s="72"/>
      <c r="BZ2072" s="72"/>
      <c r="CA2072" s="72"/>
      <c r="CB2072" s="72"/>
      <c r="CC2072" s="72"/>
      <c r="CD2072" s="72"/>
      <c r="CE2072" s="72"/>
      <c r="CF2072" s="72"/>
      <c r="CG2072" s="72"/>
      <c r="CH2072" s="72"/>
      <c r="CI2072" s="72"/>
      <c r="CJ2072" s="72"/>
      <c r="XEX2072" s="56" t="str">
        <f>IF(ISERROR(VLOOKUP('Testing Report'!$G$8,$AG2072:$BD2072,13,FALSE)),"",VLOOKUP('Testing Report'!$G$8,$AG2072:$BD2072,13,FALSE))</f>
        <v/>
      </c>
      <c r="XEY2072" s="56" t="str">
        <f>IF(ISERROR(VLOOKUP('Testing Report'!$G$8,$AG2072:$BD2072,15,FALSE)),"",VLOOKUP('Testing Report'!$G$8,$AG2072:$BD2072,15,FALSE))</f>
        <v/>
      </c>
      <c r="XEZ2072" s="56" t="str">
        <f>IF(COUNTIF($X2072:$X$5000,'Testing Report'!$G$8)=0,"",COUNTIF($X2072:$X$5000,'Testing Report'!$G$8))</f>
        <v/>
      </c>
      <c r="XFA2072" s="56" t="str">
        <f>IF(ISERROR(VLOOKUP('Testing Report'!$G$8,$AG2072:$BD2072,19,FALSE)),"",VLOOKUP('Testing Report'!$G$8,$AG2072:$BD2072,19,FALSE))</f>
        <v/>
      </c>
      <c r="XFB2072" s="56" t="str">
        <f>IF(ISERROR(VLOOKUP('Testing Report'!$G$8,$X2072:$BD2072,32,FALSE)),"",VLOOKUP('Testing Report'!$G$8,$X2072:$BD2072,32,FALSE))</f>
        <v/>
      </c>
      <c r="XFC2072" s="26"/>
      <c r="XFD2072" s="7" t="str">
        <f t="shared" si="102"/>
        <v/>
      </c>
    </row>
    <row r="2073" spans="1:88 16378:16384" ht="15" customHeight="1">
      <c r="A2073" s="65" t="str">
        <f t="shared" si="100"/>
        <v/>
      </c>
      <c r="B2073" s="65"/>
      <c r="C2073" s="66"/>
      <c r="D2073" s="66"/>
      <c r="E2073" s="66"/>
      <c r="F2073" s="66"/>
      <c r="G2073" s="66"/>
      <c r="H2073" s="66"/>
      <c r="I2073" s="66"/>
      <c r="J2073" s="66"/>
      <c r="K2073" s="66"/>
      <c r="L2073" s="66"/>
      <c r="M2073" s="66"/>
      <c r="N2073" s="66"/>
      <c r="O2073" s="66"/>
      <c r="P2073" s="66"/>
      <c r="Q2073" s="66"/>
      <c r="R2073" s="66"/>
      <c r="S2073" s="72"/>
      <c r="T2073" s="72"/>
      <c r="U2073" s="72"/>
      <c r="V2073" s="72"/>
      <c r="W2073" s="72"/>
      <c r="X2073" s="64"/>
      <c r="Y2073" s="64"/>
      <c r="Z2073" s="64"/>
      <c r="AA2073" s="64"/>
      <c r="AB2073" s="64"/>
      <c r="AC2073" s="64"/>
      <c r="AD2073" s="64"/>
      <c r="AE2073" s="64"/>
      <c r="AF2073" s="64"/>
      <c r="AG2073" s="64"/>
      <c r="AH2073" s="64"/>
      <c r="AI2073" s="64"/>
      <c r="AJ2073" s="64"/>
      <c r="AK2073" s="64"/>
      <c r="AL2073" s="64"/>
      <c r="AM2073" s="64"/>
      <c r="AN2073" s="64"/>
      <c r="AO2073" s="64"/>
      <c r="AP2073" s="67" t="str">
        <f>IF($AG2073="","",VLOOKUP($AG2073,Test_Procedure!$A:$F,2,FALSE))</f>
        <v/>
      </c>
      <c r="AQ2073" s="67"/>
      <c r="AR2073" s="67"/>
      <c r="AS2073" s="68"/>
      <c r="AT2073" s="68"/>
      <c r="AU2073" s="68"/>
      <c r="AV2073" s="68"/>
      <c r="AW2073" s="68"/>
      <c r="AX2073" s="68"/>
      <c r="AY2073" s="68"/>
      <c r="AZ2073" s="68"/>
      <c r="BA2073" s="68"/>
      <c r="BB2073" s="68"/>
      <c r="BC2073" s="69" t="str">
        <f t="shared" si="101"/>
        <v/>
      </c>
      <c r="BD2073" s="69"/>
      <c r="BE2073" s="70">
        <f>IF($AG2073="",0,VLOOKUP($AG2073,Test_Procedure!$A:$F,3,FALSE))</f>
        <v>0</v>
      </c>
      <c r="BF2073" s="70"/>
      <c r="BG2073" s="70">
        <f>IF($AG2073="",0,VLOOKUP($AG2073,Test_Procedure!$A:$F,4,FALSE))</f>
        <v>0</v>
      </c>
      <c r="BH2073" s="70"/>
      <c r="BI2073" s="70">
        <f>IF($AG2073="",0,VLOOKUP($AG2073,Test_Procedure!$A:$F,5,FALSE))</f>
        <v>0</v>
      </c>
      <c r="BJ2073" s="70"/>
      <c r="BK2073" s="70">
        <f>IF($AG2073="",0,VLOOKUP($AG2073,Test_Procedure!$A:$F,6,FALSE))</f>
        <v>0</v>
      </c>
      <c r="BL2073" s="70"/>
      <c r="BM2073" s="71"/>
      <c r="BN2073" s="71"/>
      <c r="BO2073" s="71"/>
      <c r="BP2073" s="72"/>
      <c r="BQ2073" s="72"/>
      <c r="BR2073" s="72"/>
      <c r="BS2073" s="72"/>
      <c r="BT2073" s="72"/>
      <c r="BU2073" s="72"/>
      <c r="BV2073" s="72"/>
      <c r="BW2073" s="72"/>
      <c r="BX2073" s="72"/>
      <c r="BY2073" s="72"/>
      <c r="BZ2073" s="72"/>
      <c r="CA2073" s="72"/>
      <c r="CB2073" s="72"/>
      <c r="CC2073" s="72"/>
      <c r="CD2073" s="72"/>
      <c r="CE2073" s="72"/>
      <c r="CF2073" s="72"/>
      <c r="CG2073" s="72"/>
      <c r="CH2073" s="72"/>
      <c r="CI2073" s="72"/>
      <c r="CJ2073" s="72"/>
      <c r="XEX2073" s="56" t="str">
        <f>IF(ISERROR(VLOOKUP('Testing Report'!$G$8,$AG2073:$BD2073,13,FALSE)),"",VLOOKUP('Testing Report'!$G$8,$AG2073:$BD2073,13,FALSE))</f>
        <v/>
      </c>
      <c r="XEY2073" s="56" t="str">
        <f>IF(ISERROR(VLOOKUP('Testing Report'!$G$8,$AG2073:$BD2073,15,FALSE)),"",VLOOKUP('Testing Report'!$G$8,$AG2073:$BD2073,15,FALSE))</f>
        <v/>
      </c>
      <c r="XEZ2073" s="56" t="str">
        <f>IF(COUNTIF($X2073:$X$5000,'Testing Report'!$G$8)=0,"",COUNTIF($X2073:$X$5000,'Testing Report'!$G$8))</f>
        <v/>
      </c>
      <c r="XFA2073" s="56" t="str">
        <f>IF(ISERROR(VLOOKUP('Testing Report'!$G$8,$AG2073:$BD2073,19,FALSE)),"",VLOOKUP('Testing Report'!$G$8,$AG2073:$BD2073,19,FALSE))</f>
        <v/>
      </c>
      <c r="XFB2073" s="56" t="str">
        <f>IF(ISERROR(VLOOKUP('Testing Report'!$G$8,$X2073:$BD2073,32,FALSE)),"",VLOOKUP('Testing Report'!$G$8,$X2073:$BD2073,32,FALSE))</f>
        <v/>
      </c>
      <c r="XFC2073" s="26"/>
      <c r="XFD2073" s="7" t="str">
        <f t="shared" si="102"/>
        <v/>
      </c>
    </row>
    <row r="2074" spans="1:88 16378:16384" ht="15" customHeight="1">
      <c r="A2074" s="65" t="str">
        <f t="shared" si="100"/>
        <v/>
      </c>
      <c r="B2074" s="65"/>
      <c r="C2074" s="66"/>
      <c r="D2074" s="66"/>
      <c r="E2074" s="66"/>
      <c r="F2074" s="66"/>
      <c r="G2074" s="66"/>
      <c r="H2074" s="66"/>
      <c r="I2074" s="66"/>
      <c r="J2074" s="66"/>
      <c r="K2074" s="66"/>
      <c r="L2074" s="66"/>
      <c r="M2074" s="66"/>
      <c r="N2074" s="66"/>
      <c r="O2074" s="66"/>
      <c r="P2074" s="66"/>
      <c r="Q2074" s="66"/>
      <c r="R2074" s="66"/>
      <c r="S2074" s="72"/>
      <c r="T2074" s="72"/>
      <c r="U2074" s="72"/>
      <c r="V2074" s="72"/>
      <c r="W2074" s="72"/>
      <c r="X2074" s="64"/>
      <c r="Y2074" s="64"/>
      <c r="Z2074" s="64"/>
      <c r="AA2074" s="64"/>
      <c r="AB2074" s="64"/>
      <c r="AC2074" s="64"/>
      <c r="AD2074" s="64"/>
      <c r="AE2074" s="64"/>
      <c r="AF2074" s="64"/>
      <c r="AG2074" s="64"/>
      <c r="AH2074" s="64"/>
      <c r="AI2074" s="64"/>
      <c r="AJ2074" s="64"/>
      <c r="AK2074" s="64"/>
      <c r="AL2074" s="64"/>
      <c r="AM2074" s="64"/>
      <c r="AN2074" s="64"/>
      <c r="AO2074" s="64"/>
      <c r="AP2074" s="67" t="str">
        <f>IF($AG2074="","",VLOOKUP($AG2074,Test_Procedure!$A:$F,2,FALSE))</f>
        <v/>
      </c>
      <c r="AQ2074" s="67"/>
      <c r="AR2074" s="67"/>
      <c r="AS2074" s="68"/>
      <c r="AT2074" s="68"/>
      <c r="AU2074" s="68"/>
      <c r="AV2074" s="68"/>
      <c r="AW2074" s="68"/>
      <c r="AX2074" s="68"/>
      <c r="AY2074" s="68"/>
      <c r="AZ2074" s="68"/>
      <c r="BA2074" s="68"/>
      <c r="BB2074" s="68"/>
      <c r="BC2074" s="69" t="str">
        <f t="shared" si="101"/>
        <v/>
      </c>
      <c r="BD2074" s="69"/>
      <c r="BE2074" s="70">
        <f>IF($AG2074="",0,VLOOKUP($AG2074,Test_Procedure!$A:$F,3,FALSE))</f>
        <v>0</v>
      </c>
      <c r="BF2074" s="70"/>
      <c r="BG2074" s="70">
        <f>IF($AG2074="",0,VLOOKUP($AG2074,Test_Procedure!$A:$F,4,FALSE))</f>
        <v>0</v>
      </c>
      <c r="BH2074" s="70"/>
      <c r="BI2074" s="70">
        <f>IF($AG2074="",0,VLOOKUP($AG2074,Test_Procedure!$A:$F,5,FALSE))</f>
        <v>0</v>
      </c>
      <c r="BJ2074" s="70"/>
      <c r="BK2074" s="70">
        <f>IF($AG2074="",0,VLOOKUP($AG2074,Test_Procedure!$A:$F,6,FALSE))</f>
        <v>0</v>
      </c>
      <c r="BL2074" s="70"/>
      <c r="BM2074" s="71"/>
      <c r="BN2074" s="71"/>
      <c r="BO2074" s="71"/>
      <c r="BP2074" s="72"/>
      <c r="BQ2074" s="72"/>
      <c r="BR2074" s="72"/>
      <c r="BS2074" s="72"/>
      <c r="BT2074" s="72"/>
      <c r="BU2074" s="72"/>
      <c r="BV2074" s="72"/>
      <c r="BW2074" s="72"/>
      <c r="BX2074" s="72"/>
      <c r="BY2074" s="72"/>
      <c r="BZ2074" s="72"/>
      <c r="CA2074" s="72"/>
      <c r="CB2074" s="72"/>
      <c r="CC2074" s="72"/>
      <c r="CD2074" s="72"/>
      <c r="CE2074" s="72"/>
      <c r="CF2074" s="72"/>
      <c r="CG2074" s="72"/>
      <c r="CH2074" s="72"/>
      <c r="CI2074" s="72"/>
      <c r="CJ2074" s="72"/>
      <c r="XEX2074" s="56" t="str">
        <f>IF(ISERROR(VLOOKUP('Testing Report'!$G$8,$AG2074:$BD2074,13,FALSE)),"",VLOOKUP('Testing Report'!$G$8,$AG2074:$BD2074,13,FALSE))</f>
        <v/>
      </c>
      <c r="XEY2074" s="56" t="str">
        <f>IF(ISERROR(VLOOKUP('Testing Report'!$G$8,$AG2074:$BD2074,15,FALSE)),"",VLOOKUP('Testing Report'!$G$8,$AG2074:$BD2074,15,FALSE))</f>
        <v/>
      </c>
      <c r="XEZ2074" s="56" t="str">
        <f>IF(COUNTIF($X2074:$X$5000,'Testing Report'!$G$8)=0,"",COUNTIF($X2074:$X$5000,'Testing Report'!$G$8))</f>
        <v/>
      </c>
      <c r="XFA2074" s="56" t="str">
        <f>IF(ISERROR(VLOOKUP('Testing Report'!$G$8,$AG2074:$BD2074,19,FALSE)),"",VLOOKUP('Testing Report'!$G$8,$AG2074:$BD2074,19,FALSE))</f>
        <v/>
      </c>
      <c r="XFB2074" s="56" t="str">
        <f>IF(ISERROR(VLOOKUP('Testing Report'!$G$8,$X2074:$BD2074,32,FALSE)),"",VLOOKUP('Testing Report'!$G$8,$X2074:$BD2074,32,FALSE))</f>
        <v/>
      </c>
      <c r="XFC2074" s="26"/>
      <c r="XFD2074" s="7" t="str">
        <f t="shared" si="102"/>
        <v/>
      </c>
    </row>
    <row r="2075" spans="1:88 16378:16384" ht="15" customHeight="1">
      <c r="A2075" s="65" t="str">
        <f t="shared" si="100"/>
        <v/>
      </c>
      <c r="B2075" s="65"/>
      <c r="C2075" s="66"/>
      <c r="D2075" s="66"/>
      <c r="E2075" s="66"/>
      <c r="F2075" s="66"/>
      <c r="G2075" s="66"/>
      <c r="H2075" s="66"/>
      <c r="I2075" s="66"/>
      <c r="J2075" s="66"/>
      <c r="K2075" s="66"/>
      <c r="L2075" s="66"/>
      <c r="M2075" s="66"/>
      <c r="N2075" s="66"/>
      <c r="O2075" s="66"/>
      <c r="P2075" s="66"/>
      <c r="Q2075" s="66"/>
      <c r="R2075" s="66"/>
      <c r="S2075" s="72"/>
      <c r="T2075" s="72"/>
      <c r="U2075" s="72"/>
      <c r="V2075" s="72"/>
      <c r="W2075" s="72"/>
      <c r="X2075" s="64"/>
      <c r="Y2075" s="64"/>
      <c r="Z2075" s="64"/>
      <c r="AA2075" s="64"/>
      <c r="AB2075" s="64"/>
      <c r="AC2075" s="64"/>
      <c r="AD2075" s="64"/>
      <c r="AE2075" s="64"/>
      <c r="AF2075" s="64"/>
      <c r="AG2075" s="64"/>
      <c r="AH2075" s="64"/>
      <c r="AI2075" s="64"/>
      <c r="AJ2075" s="64"/>
      <c r="AK2075" s="64"/>
      <c r="AL2075" s="64"/>
      <c r="AM2075" s="64"/>
      <c r="AN2075" s="64"/>
      <c r="AO2075" s="64"/>
      <c r="AP2075" s="67" t="str">
        <f>IF($AG2075="","",VLOOKUP($AG2075,Test_Procedure!$A:$F,2,FALSE))</f>
        <v/>
      </c>
      <c r="AQ2075" s="67"/>
      <c r="AR2075" s="67"/>
      <c r="AS2075" s="68"/>
      <c r="AT2075" s="68"/>
      <c r="AU2075" s="68"/>
      <c r="AV2075" s="68"/>
      <c r="AW2075" s="68"/>
      <c r="AX2075" s="68"/>
      <c r="AY2075" s="68"/>
      <c r="AZ2075" s="68"/>
      <c r="BA2075" s="68"/>
      <c r="BB2075" s="68"/>
      <c r="BC2075" s="69" t="str">
        <f t="shared" si="101"/>
        <v/>
      </c>
      <c r="BD2075" s="69"/>
      <c r="BE2075" s="70">
        <f>IF($AG2075="",0,VLOOKUP($AG2075,Test_Procedure!$A:$F,3,FALSE))</f>
        <v>0</v>
      </c>
      <c r="BF2075" s="70"/>
      <c r="BG2075" s="70">
        <f>IF($AG2075="",0,VLOOKUP($AG2075,Test_Procedure!$A:$F,4,FALSE))</f>
        <v>0</v>
      </c>
      <c r="BH2075" s="70"/>
      <c r="BI2075" s="70">
        <f>IF($AG2075="",0,VLOOKUP($AG2075,Test_Procedure!$A:$F,5,FALSE))</f>
        <v>0</v>
      </c>
      <c r="BJ2075" s="70"/>
      <c r="BK2075" s="70">
        <f>IF($AG2075="",0,VLOOKUP($AG2075,Test_Procedure!$A:$F,6,FALSE))</f>
        <v>0</v>
      </c>
      <c r="BL2075" s="70"/>
      <c r="BM2075" s="71"/>
      <c r="BN2075" s="71"/>
      <c r="BO2075" s="71"/>
      <c r="BP2075" s="72"/>
      <c r="BQ2075" s="72"/>
      <c r="BR2075" s="72"/>
      <c r="BS2075" s="72"/>
      <c r="BT2075" s="72"/>
      <c r="BU2075" s="72"/>
      <c r="BV2075" s="72"/>
      <c r="BW2075" s="72"/>
      <c r="BX2075" s="72"/>
      <c r="BY2075" s="72"/>
      <c r="BZ2075" s="72"/>
      <c r="CA2075" s="72"/>
      <c r="CB2075" s="72"/>
      <c r="CC2075" s="72"/>
      <c r="CD2075" s="72"/>
      <c r="CE2075" s="72"/>
      <c r="CF2075" s="72"/>
      <c r="CG2075" s="72"/>
      <c r="CH2075" s="72"/>
      <c r="CI2075" s="72"/>
      <c r="CJ2075" s="72"/>
      <c r="XEX2075" s="56" t="str">
        <f>IF(ISERROR(VLOOKUP('Testing Report'!$G$8,$AG2075:$BD2075,13,FALSE)),"",VLOOKUP('Testing Report'!$G$8,$AG2075:$BD2075,13,FALSE))</f>
        <v/>
      </c>
      <c r="XEY2075" s="56" t="str">
        <f>IF(ISERROR(VLOOKUP('Testing Report'!$G$8,$AG2075:$BD2075,15,FALSE)),"",VLOOKUP('Testing Report'!$G$8,$AG2075:$BD2075,15,FALSE))</f>
        <v/>
      </c>
      <c r="XEZ2075" s="56" t="str">
        <f>IF(COUNTIF($X2075:$X$5000,'Testing Report'!$G$8)=0,"",COUNTIF($X2075:$X$5000,'Testing Report'!$G$8))</f>
        <v/>
      </c>
      <c r="XFA2075" s="56" t="str">
        <f>IF(ISERROR(VLOOKUP('Testing Report'!$G$8,$AG2075:$BD2075,19,FALSE)),"",VLOOKUP('Testing Report'!$G$8,$AG2075:$BD2075,19,FALSE))</f>
        <v/>
      </c>
      <c r="XFB2075" s="56" t="str">
        <f>IF(ISERROR(VLOOKUP('Testing Report'!$G$8,$X2075:$BD2075,32,FALSE)),"",VLOOKUP('Testing Report'!$G$8,$X2075:$BD2075,32,FALSE))</f>
        <v/>
      </c>
      <c r="XFC2075" s="26"/>
      <c r="XFD2075" s="7" t="str">
        <f t="shared" si="102"/>
        <v/>
      </c>
    </row>
    <row r="2076" spans="1:88 16378:16384" ht="15" customHeight="1">
      <c r="A2076" s="65" t="str">
        <f t="shared" si="100"/>
        <v/>
      </c>
      <c r="B2076" s="65"/>
      <c r="C2076" s="66"/>
      <c r="D2076" s="66"/>
      <c r="E2076" s="66"/>
      <c r="F2076" s="66"/>
      <c r="G2076" s="66"/>
      <c r="H2076" s="66"/>
      <c r="I2076" s="66"/>
      <c r="J2076" s="66"/>
      <c r="K2076" s="66"/>
      <c r="L2076" s="66"/>
      <c r="M2076" s="66"/>
      <c r="N2076" s="66"/>
      <c r="O2076" s="66"/>
      <c r="P2076" s="66"/>
      <c r="Q2076" s="66"/>
      <c r="R2076" s="66"/>
      <c r="S2076" s="72"/>
      <c r="T2076" s="72"/>
      <c r="U2076" s="72"/>
      <c r="V2076" s="72"/>
      <c r="W2076" s="72"/>
      <c r="X2076" s="64"/>
      <c r="Y2076" s="64"/>
      <c r="Z2076" s="64"/>
      <c r="AA2076" s="64"/>
      <c r="AB2076" s="64"/>
      <c r="AC2076" s="64"/>
      <c r="AD2076" s="64"/>
      <c r="AE2076" s="64"/>
      <c r="AF2076" s="64"/>
      <c r="AG2076" s="64"/>
      <c r="AH2076" s="64"/>
      <c r="AI2076" s="64"/>
      <c r="AJ2076" s="64"/>
      <c r="AK2076" s="64"/>
      <c r="AL2076" s="64"/>
      <c r="AM2076" s="64"/>
      <c r="AN2076" s="64"/>
      <c r="AO2076" s="64"/>
      <c r="AP2076" s="67" t="str">
        <f>IF($AG2076="","",VLOOKUP($AG2076,Test_Procedure!$A:$F,2,FALSE))</f>
        <v/>
      </c>
      <c r="AQ2076" s="67"/>
      <c r="AR2076" s="67"/>
      <c r="AS2076" s="68"/>
      <c r="AT2076" s="68"/>
      <c r="AU2076" s="68"/>
      <c r="AV2076" s="68"/>
      <c r="AW2076" s="68"/>
      <c r="AX2076" s="68"/>
      <c r="AY2076" s="68"/>
      <c r="AZ2076" s="68"/>
      <c r="BA2076" s="68"/>
      <c r="BB2076" s="68"/>
      <c r="BC2076" s="69" t="str">
        <f t="shared" si="101"/>
        <v/>
      </c>
      <c r="BD2076" s="69"/>
      <c r="BE2076" s="70">
        <f>IF($AG2076="",0,VLOOKUP($AG2076,Test_Procedure!$A:$F,3,FALSE))</f>
        <v>0</v>
      </c>
      <c r="BF2076" s="70"/>
      <c r="BG2076" s="70">
        <f>IF($AG2076="",0,VLOOKUP($AG2076,Test_Procedure!$A:$F,4,FALSE))</f>
        <v>0</v>
      </c>
      <c r="BH2076" s="70"/>
      <c r="BI2076" s="70">
        <f>IF($AG2076="",0,VLOOKUP($AG2076,Test_Procedure!$A:$F,5,FALSE))</f>
        <v>0</v>
      </c>
      <c r="BJ2076" s="70"/>
      <c r="BK2076" s="70">
        <f>IF($AG2076="",0,VLOOKUP($AG2076,Test_Procedure!$A:$F,6,FALSE))</f>
        <v>0</v>
      </c>
      <c r="BL2076" s="70"/>
      <c r="BM2076" s="71"/>
      <c r="BN2076" s="71"/>
      <c r="BO2076" s="71"/>
      <c r="BP2076" s="72"/>
      <c r="BQ2076" s="72"/>
      <c r="BR2076" s="72"/>
      <c r="BS2076" s="72"/>
      <c r="BT2076" s="72"/>
      <c r="BU2076" s="72"/>
      <c r="BV2076" s="72"/>
      <c r="BW2076" s="72"/>
      <c r="BX2076" s="72"/>
      <c r="BY2076" s="72"/>
      <c r="BZ2076" s="72"/>
      <c r="CA2076" s="72"/>
      <c r="CB2076" s="72"/>
      <c r="CC2076" s="72"/>
      <c r="CD2076" s="72"/>
      <c r="CE2076" s="72"/>
      <c r="CF2076" s="72"/>
      <c r="CG2076" s="72"/>
      <c r="CH2076" s="72"/>
      <c r="CI2076" s="72"/>
      <c r="CJ2076" s="72"/>
      <c r="XEX2076" s="56" t="str">
        <f>IF(ISERROR(VLOOKUP('Testing Report'!$G$8,$AG2076:$BD2076,13,FALSE)),"",VLOOKUP('Testing Report'!$G$8,$AG2076:$BD2076,13,FALSE))</f>
        <v/>
      </c>
      <c r="XEY2076" s="56" t="str">
        <f>IF(ISERROR(VLOOKUP('Testing Report'!$G$8,$AG2076:$BD2076,15,FALSE)),"",VLOOKUP('Testing Report'!$G$8,$AG2076:$BD2076,15,FALSE))</f>
        <v/>
      </c>
      <c r="XEZ2076" s="56" t="str">
        <f>IF(COUNTIF($X2076:$X$5000,'Testing Report'!$G$8)=0,"",COUNTIF($X2076:$X$5000,'Testing Report'!$G$8))</f>
        <v/>
      </c>
      <c r="XFA2076" s="56" t="str">
        <f>IF(ISERROR(VLOOKUP('Testing Report'!$G$8,$AG2076:$BD2076,19,FALSE)),"",VLOOKUP('Testing Report'!$G$8,$AG2076:$BD2076,19,FALSE))</f>
        <v/>
      </c>
      <c r="XFB2076" s="56" t="str">
        <f>IF(ISERROR(VLOOKUP('Testing Report'!$G$8,$X2076:$BD2076,32,FALSE)),"",VLOOKUP('Testing Report'!$G$8,$X2076:$BD2076,32,FALSE))</f>
        <v/>
      </c>
      <c r="XFC2076" s="26"/>
      <c r="XFD2076" s="7" t="str">
        <f t="shared" si="102"/>
        <v/>
      </c>
    </row>
    <row r="2077" spans="1:88 16378:16384" ht="15" customHeight="1">
      <c r="A2077" s="65" t="str">
        <f t="shared" ref="A2077:A2140" si="103">IF(C2076="","",A2076+1)</f>
        <v/>
      </c>
      <c r="B2077" s="65"/>
      <c r="C2077" s="66"/>
      <c r="D2077" s="66"/>
      <c r="E2077" s="66"/>
      <c r="F2077" s="66"/>
      <c r="G2077" s="66"/>
      <c r="H2077" s="66"/>
      <c r="I2077" s="66"/>
      <c r="J2077" s="66"/>
      <c r="K2077" s="66"/>
      <c r="L2077" s="66"/>
      <c r="M2077" s="66"/>
      <c r="N2077" s="66"/>
      <c r="O2077" s="66"/>
      <c r="P2077" s="66"/>
      <c r="Q2077" s="66"/>
      <c r="R2077" s="66"/>
      <c r="S2077" s="72"/>
      <c r="T2077" s="72"/>
      <c r="U2077" s="72"/>
      <c r="V2077" s="72"/>
      <c r="W2077" s="72"/>
      <c r="X2077" s="64"/>
      <c r="Y2077" s="64"/>
      <c r="Z2077" s="64"/>
      <c r="AA2077" s="64"/>
      <c r="AB2077" s="64"/>
      <c r="AC2077" s="64"/>
      <c r="AD2077" s="64"/>
      <c r="AE2077" s="64"/>
      <c r="AF2077" s="64"/>
      <c r="AG2077" s="64"/>
      <c r="AH2077" s="64"/>
      <c r="AI2077" s="64"/>
      <c r="AJ2077" s="64"/>
      <c r="AK2077" s="64"/>
      <c r="AL2077" s="64"/>
      <c r="AM2077" s="64"/>
      <c r="AN2077" s="64"/>
      <c r="AO2077" s="64"/>
      <c r="AP2077" s="67" t="str">
        <f>IF($AG2077="","",VLOOKUP($AG2077,Test_Procedure!$A:$F,2,FALSE))</f>
        <v/>
      </c>
      <c r="AQ2077" s="67"/>
      <c r="AR2077" s="67"/>
      <c r="AS2077" s="68"/>
      <c r="AT2077" s="68"/>
      <c r="AU2077" s="68"/>
      <c r="AV2077" s="68"/>
      <c r="AW2077" s="68"/>
      <c r="AX2077" s="68"/>
      <c r="AY2077" s="68"/>
      <c r="AZ2077" s="68"/>
      <c r="BA2077" s="68"/>
      <c r="BB2077" s="68"/>
      <c r="BC2077" s="69" t="str">
        <f t="shared" ref="BC2077:BC2140" si="104">IF(AS2077="","",AVERAGE(AS2077:BB2077))</f>
        <v/>
      </c>
      <c r="BD2077" s="69"/>
      <c r="BE2077" s="70">
        <f>IF($AG2077="",0,VLOOKUP($AG2077,Test_Procedure!$A:$F,3,FALSE))</f>
        <v>0</v>
      </c>
      <c r="BF2077" s="70"/>
      <c r="BG2077" s="70">
        <f>IF($AG2077="",0,VLOOKUP($AG2077,Test_Procedure!$A:$F,4,FALSE))</f>
        <v>0</v>
      </c>
      <c r="BH2077" s="70"/>
      <c r="BI2077" s="70">
        <f>IF($AG2077="",0,VLOOKUP($AG2077,Test_Procedure!$A:$F,5,FALSE))</f>
        <v>0</v>
      </c>
      <c r="BJ2077" s="70"/>
      <c r="BK2077" s="70">
        <f>IF($AG2077="",0,VLOOKUP($AG2077,Test_Procedure!$A:$F,6,FALSE))</f>
        <v>0</v>
      </c>
      <c r="BL2077" s="70"/>
      <c r="BM2077" s="71"/>
      <c r="BN2077" s="71"/>
      <c r="BO2077" s="71"/>
      <c r="BP2077" s="72"/>
      <c r="BQ2077" s="72"/>
      <c r="BR2077" s="72"/>
      <c r="BS2077" s="72"/>
      <c r="BT2077" s="72"/>
      <c r="BU2077" s="72"/>
      <c r="BV2077" s="72"/>
      <c r="BW2077" s="72"/>
      <c r="BX2077" s="72"/>
      <c r="BY2077" s="72"/>
      <c r="BZ2077" s="72"/>
      <c r="CA2077" s="72"/>
      <c r="CB2077" s="72"/>
      <c r="CC2077" s="72"/>
      <c r="CD2077" s="72"/>
      <c r="CE2077" s="72"/>
      <c r="CF2077" s="72"/>
      <c r="CG2077" s="72"/>
      <c r="CH2077" s="72"/>
      <c r="CI2077" s="72"/>
      <c r="CJ2077" s="72"/>
      <c r="XEX2077" s="56" t="str">
        <f>IF(ISERROR(VLOOKUP('Testing Report'!$G$8,$AG2077:$BD2077,13,FALSE)),"",VLOOKUP('Testing Report'!$G$8,$AG2077:$BD2077,13,FALSE))</f>
        <v/>
      </c>
      <c r="XEY2077" s="56" t="str">
        <f>IF(ISERROR(VLOOKUP('Testing Report'!$G$8,$AG2077:$BD2077,15,FALSE)),"",VLOOKUP('Testing Report'!$G$8,$AG2077:$BD2077,15,FALSE))</f>
        <v/>
      </c>
      <c r="XEZ2077" s="56" t="str">
        <f>IF(COUNTIF($X2077:$X$5000,'Testing Report'!$G$8)=0,"",COUNTIF($X2077:$X$5000,'Testing Report'!$G$8))</f>
        <v/>
      </c>
      <c r="XFA2077" s="56" t="str">
        <f>IF(ISERROR(VLOOKUP('Testing Report'!$G$8,$AG2077:$BD2077,19,FALSE)),"",VLOOKUP('Testing Report'!$G$8,$AG2077:$BD2077,19,FALSE))</f>
        <v/>
      </c>
      <c r="XFB2077" s="56" t="str">
        <f>IF(ISERROR(VLOOKUP('Testing Report'!$G$8,$X2077:$BD2077,32,FALSE)),"",VLOOKUP('Testing Report'!$G$8,$X2077:$BD2077,32,FALSE))</f>
        <v/>
      </c>
      <c r="XFC2077" s="26"/>
      <c r="XFD2077" s="7" t="str">
        <f t="shared" si="102"/>
        <v/>
      </c>
    </row>
    <row r="2078" spans="1:88 16378:16384" ht="15" customHeight="1">
      <c r="A2078" s="65" t="str">
        <f t="shared" si="103"/>
        <v/>
      </c>
      <c r="B2078" s="65"/>
      <c r="C2078" s="66"/>
      <c r="D2078" s="66"/>
      <c r="E2078" s="66"/>
      <c r="F2078" s="66"/>
      <c r="G2078" s="66"/>
      <c r="H2078" s="66"/>
      <c r="I2078" s="66"/>
      <c r="J2078" s="66"/>
      <c r="K2078" s="66"/>
      <c r="L2078" s="66"/>
      <c r="M2078" s="66"/>
      <c r="N2078" s="66"/>
      <c r="O2078" s="66"/>
      <c r="P2078" s="66"/>
      <c r="Q2078" s="66"/>
      <c r="R2078" s="66"/>
      <c r="S2078" s="72"/>
      <c r="T2078" s="72"/>
      <c r="U2078" s="72"/>
      <c r="V2078" s="72"/>
      <c r="W2078" s="72"/>
      <c r="X2078" s="64"/>
      <c r="Y2078" s="64"/>
      <c r="Z2078" s="64"/>
      <c r="AA2078" s="64"/>
      <c r="AB2078" s="64"/>
      <c r="AC2078" s="64"/>
      <c r="AD2078" s="64"/>
      <c r="AE2078" s="64"/>
      <c r="AF2078" s="64"/>
      <c r="AG2078" s="64"/>
      <c r="AH2078" s="64"/>
      <c r="AI2078" s="64"/>
      <c r="AJ2078" s="64"/>
      <c r="AK2078" s="64"/>
      <c r="AL2078" s="64"/>
      <c r="AM2078" s="64"/>
      <c r="AN2078" s="64"/>
      <c r="AO2078" s="64"/>
      <c r="AP2078" s="67" t="str">
        <f>IF($AG2078="","",VLOOKUP($AG2078,Test_Procedure!$A:$F,2,FALSE))</f>
        <v/>
      </c>
      <c r="AQ2078" s="67"/>
      <c r="AR2078" s="67"/>
      <c r="AS2078" s="68"/>
      <c r="AT2078" s="68"/>
      <c r="AU2078" s="68"/>
      <c r="AV2078" s="68"/>
      <c r="AW2078" s="68"/>
      <c r="AX2078" s="68"/>
      <c r="AY2078" s="68"/>
      <c r="AZ2078" s="68"/>
      <c r="BA2078" s="68"/>
      <c r="BB2078" s="68"/>
      <c r="BC2078" s="69" t="str">
        <f t="shared" si="104"/>
        <v/>
      </c>
      <c r="BD2078" s="69"/>
      <c r="BE2078" s="70">
        <f>IF($AG2078="",0,VLOOKUP($AG2078,Test_Procedure!$A:$F,3,FALSE))</f>
        <v>0</v>
      </c>
      <c r="BF2078" s="70"/>
      <c r="BG2078" s="70">
        <f>IF($AG2078="",0,VLOOKUP($AG2078,Test_Procedure!$A:$F,4,FALSE))</f>
        <v>0</v>
      </c>
      <c r="BH2078" s="70"/>
      <c r="BI2078" s="70">
        <f>IF($AG2078="",0,VLOOKUP($AG2078,Test_Procedure!$A:$F,5,FALSE))</f>
        <v>0</v>
      </c>
      <c r="BJ2078" s="70"/>
      <c r="BK2078" s="70">
        <f>IF($AG2078="",0,VLOOKUP($AG2078,Test_Procedure!$A:$F,6,FALSE))</f>
        <v>0</v>
      </c>
      <c r="BL2078" s="70"/>
      <c r="BM2078" s="71"/>
      <c r="BN2078" s="71"/>
      <c r="BO2078" s="71"/>
      <c r="BP2078" s="72"/>
      <c r="BQ2078" s="72"/>
      <c r="BR2078" s="72"/>
      <c r="BS2078" s="72"/>
      <c r="BT2078" s="72"/>
      <c r="BU2078" s="72"/>
      <c r="BV2078" s="72"/>
      <c r="BW2078" s="72"/>
      <c r="BX2078" s="72"/>
      <c r="BY2078" s="72"/>
      <c r="BZ2078" s="72"/>
      <c r="CA2078" s="72"/>
      <c r="CB2078" s="72"/>
      <c r="CC2078" s="72"/>
      <c r="CD2078" s="72"/>
      <c r="CE2078" s="72"/>
      <c r="CF2078" s="72"/>
      <c r="CG2078" s="72"/>
      <c r="CH2078" s="72"/>
      <c r="CI2078" s="72"/>
      <c r="CJ2078" s="72"/>
      <c r="XEX2078" s="56" t="str">
        <f>IF(ISERROR(VLOOKUP('Testing Report'!$G$8,$AG2078:$BD2078,13,FALSE)),"",VLOOKUP('Testing Report'!$G$8,$AG2078:$BD2078,13,FALSE))</f>
        <v/>
      </c>
      <c r="XEY2078" s="56" t="str">
        <f>IF(ISERROR(VLOOKUP('Testing Report'!$G$8,$AG2078:$BD2078,15,FALSE)),"",VLOOKUP('Testing Report'!$G$8,$AG2078:$BD2078,15,FALSE))</f>
        <v/>
      </c>
      <c r="XEZ2078" s="56" t="str">
        <f>IF(COUNTIF($X2078:$X$5000,'Testing Report'!$G$8)=0,"",COUNTIF($X2078:$X$5000,'Testing Report'!$G$8))</f>
        <v/>
      </c>
      <c r="XFA2078" s="56" t="str">
        <f>IF(ISERROR(VLOOKUP('Testing Report'!$G$8,$AG2078:$BD2078,19,FALSE)),"",VLOOKUP('Testing Report'!$G$8,$AG2078:$BD2078,19,FALSE))</f>
        <v/>
      </c>
      <c r="XFB2078" s="56" t="str">
        <f>IF(ISERROR(VLOOKUP('Testing Report'!$G$8,$X2078:$BD2078,32,FALSE)),"",VLOOKUP('Testing Report'!$G$8,$X2078:$BD2078,32,FALSE))</f>
        <v/>
      </c>
      <c r="XFC2078" s="26"/>
      <c r="XFD2078" s="7" t="str">
        <f t="shared" si="102"/>
        <v/>
      </c>
    </row>
    <row r="2079" spans="1:88 16378:16384" ht="15" customHeight="1">
      <c r="A2079" s="65" t="str">
        <f t="shared" si="103"/>
        <v/>
      </c>
      <c r="B2079" s="65"/>
      <c r="C2079" s="66"/>
      <c r="D2079" s="66"/>
      <c r="E2079" s="66"/>
      <c r="F2079" s="66"/>
      <c r="G2079" s="66"/>
      <c r="H2079" s="66"/>
      <c r="I2079" s="66"/>
      <c r="J2079" s="66"/>
      <c r="K2079" s="66"/>
      <c r="L2079" s="66"/>
      <c r="M2079" s="66"/>
      <c r="N2079" s="66"/>
      <c r="O2079" s="66"/>
      <c r="P2079" s="66"/>
      <c r="Q2079" s="66"/>
      <c r="R2079" s="66"/>
      <c r="S2079" s="72"/>
      <c r="T2079" s="72"/>
      <c r="U2079" s="72"/>
      <c r="V2079" s="72"/>
      <c r="W2079" s="72"/>
      <c r="X2079" s="64"/>
      <c r="Y2079" s="64"/>
      <c r="Z2079" s="64"/>
      <c r="AA2079" s="64"/>
      <c r="AB2079" s="64"/>
      <c r="AC2079" s="64"/>
      <c r="AD2079" s="64"/>
      <c r="AE2079" s="64"/>
      <c r="AF2079" s="64"/>
      <c r="AG2079" s="64"/>
      <c r="AH2079" s="64"/>
      <c r="AI2079" s="64"/>
      <c r="AJ2079" s="64"/>
      <c r="AK2079" s="64"/>
      <c r="AL2079" s="64"/>
      <c r="AM2079" s="64"/>
      <c r="AN2079" s="64"/>
      <c r="AO2079" s="64"/>
      <c r="AP2079" s="67" t="str">
        <f>IF($AG2079="","",VLOOKUP($AG2079,Test_Procedure!$A:$F,2,FALSE))</f>
        <v/>
      </c>
      <c r="AQ2079" s="67"/>
      <c r="AR2079" s="67"/>
      <c r="AS2079" s="68"/>
      <c r="AT2079" s="68"/>
      <c r="AU2079" s="68"/>
      <c r="AV2079" s="68"/>
      <c r="AW2079" s="68"/>
      <c r="AX2079" s="68"/>
      <c r="AY2079" s="68"/>
      <c r="AZ2079" s="68"/>
      <c r="BA2079" s="68"/>
      <c r="BB2079" s="68"/>
      <c r="BC2079" s="69" t="str">
        <f t="shared" si="104"/>
        <v/>
      </c>
      <c r="BD2079" s="69"/>
      <c r="BE2079" s="70">
        <f>IF($AG2079="",0,VLOOKUP($AG2079,Test_Procedure!$A:$F,3,FALSE))</f>
        <v>0</v>
      </c>
      <c r="BF2079" s="70"/>
      <c r="BG2079" s="70">
        <f>IF($AG2079="",0,VLOOKUP($AG2079,Test_Procedure!$A:$F,4,FALSE))</f>
        <v>0</v>
      </c>
      <c r="BH2079" s="70"/>
      <c r="BI2079" s="70">
        <f>IF($AG2079="",0,VLOOKUP($AG2079,Test_Procedure!$A:$F,5,FALSE))</f>
        <v>0</v>
      </c>
      <c r="BJ2079" s="70"/>
      <c r="BK2079" s="70">
        <f>IF($AG2079="",0,VLOOKUP($AG2079,Test_Procedure!$A:$F,6,FALSE))</f>
        <v>0</v>
      </c>
      <c r="BL2079" s="70"/>
      <c r="BM2079" s="71"/>
      <c r="BN2079" s="71"/>
      <c r="BO2079" s="71"/>
      <c r="BP2079" s="72"/>
      <c r="BQ2079" s="72"/>
      <c r="BR2079" s="72"/>
      <c r="BS2079" s="72"/>
      <c r="BT2079" s="72"/>
      <c r="BU2079" s="72"/>
      <c r="BV2079" s="72"/>
      <c r="BW2079" s="72"/>
      <c r="BX2079" s="72"/>
      <c r="BY2079" s="72"/>
      <c r="BZ2079" s="72"/>
      <c r="CA2079" s="72"/>
      <c r="CB2079" s="72"/>
      <c r="CC2079" s="72"/>
      <c r="CD2079" s="72"/>
      <c r="CE2079" s="72"/>
      <c r="CF2079" s="72"/>
      <c r="CG2079" s="72"/>
      <c r="CH2079" s="72"/>
      <c r="CI2079" s="72"/>
      <c r="CJ2079" s="72"/>
      <c r="XEX2079" s="56" t="str">
        <f>IF(ISERROR(VLOOKUP('Testing Report'!$G$8,$AG2079:$BD2079,13,FALSE)),"",VLOOKUP('Testing Report'!$G$8,$AG2079:$BD2079,13,FALSE))</f>
        <v/>
      </c>
      <c r="XEY2079" s="56" t="str">
        <f>IF(ISERROR(VLOOKUP('Testing Report'!$G$8,$AG2079:$BD2079,15,FALSE)),"",VLOOKUP('Testing Report'!$G$8,$AG2079:$BD2079,15,FALSE))</f>
        <v/>
      </c>
      <c r="XEZ2079" s="56" t="str">
        <f>IF(COUNTIF($X2079:$X$5000,'Testing Report'!$G$8)=0,"",COUNTIF($X2079:$X$5000,'Testing Report'!$G$8))</f>
        <v/>
      </c>
      <c r="XFA2079" s="56" t="str">
        <f>IF(ISERROR(VLOOKUP('Testing Report'!$G$8,$AG2079:$BD2079,19,FALSE)),"",VLOOKUP('Testing Report'!$G$8,$AG2079:$BD2079,19,FALSE))</f>
        <v/>
      </c>
      <c r="XFB2079" s="56" t="str">
        <f>IF(ISERROR(VLOOKUP('Testing Report'!$G$8,$X2079:$BD2079,32,FALSE)),"",VLOOKUP('Testing Report'!$G$8,$X2079:$BD2079,32,FALSE))</f>
        <v/>
      </c>
      <c r="XFC2079" s="26"/>
      <c r="XFD2079" s="7" t="str">
        <f t="shared" si="102"/>
        <v/>
      </c>
    </row>
    <row r="2080" spans="1:88 16378:16384" ht="15" customHeight="1">
      <c r="A2080" s="65" t="str">
        <f t="shared" si="103"/>
        <v/>
      </c>
      <c r="B2080" s="65"/>
      <c r="C2080" s="66"/>
      <c r="D2080" s="66"/>
      <c r="E2080" s="66"/>
      <c r="F2080" s="66"/>
      <c r="G2080" s="66"/>
      <c r="H2080" s="66"/>
      <c r="I2080" s="66"/>
      <c r="J2080" s="66"/>
      <c r="K2080" s="66"/>
      <c r="L2080" s="66"/>
      <c r="M2080" s="66"/>
      <c r="N2080" s="66"/>
      <c r="O2080" s="66"/>
      <c r="P2080" s="66"/>
      <c r="Q2080" s="66"/>
      <c r="R2080" s="66"/>
      <c r="S2080" s="72"/>
      <c r="T2080" s="72"/>
      <c r="U2080" s="72"/>
      <c r="V2080" s="72"/>
      <c r="W2080" s="72"/>
      <c r="X2080" s="64"/>
      <c r="Y2080" s="64"/>
      <c r="Z2080" s="64"/>
      <c r="AA2080" s="64"/>
      <c r="AB2080" s="64"/>
      <c r="AC2080" s="64"/>
      <c r="AD2080" s="64"/>
      <c r="AE2080" s="64"/>
      <c r="AF2080" s="64"/>
      <c r="AG2080" s="64"/>
      <c r="AH2080" s="64"/>
      <c r="AI2080" s="64"/>
      <c r="AJ2080" s="64"/>
      <c r="AK2080" s="64"/>
      <c r="AL2080" s="64"/>
      <c r="AM2080" s="64"/>
      <c r="AN2080" s="64"/>
      <c r="AO2080" s="64"/>
      <c r="AP2080" s="67" t="str">
        <f>IF($AG2080="","",VLOOKUP($AG2080,Test_Procedure!$A:$F,2,FALSE))</f>
        <v/>
      </c>
      <c r="AQ2080" s="67"/>
      <c r="AR2080" s="67"/>
      <c r="AS2080" s="68"/>
      <c r="AT2080" s="68"/>
      <c r="AU2080" s="68"/>
      <c r="AV2080" s="68"/>
      <c r="AW2080" s="68"/>
      <c r="AX2080" s="68"/>
      <c r="AY2080" s="68"/>
      <c r="AZ2080" s="68"/>
      <c r="BA2080" s="68"/>
      <c r="BB2080" s="68"/>
      <c r="BC2080" s="69" t="str">
        <f t="shared" si="104"/>
        <v/>
      </c>
      <c r="BD2080" s="69"/>
      <c r="BE2080" s="70">
        <f>IF($AG2080="",0,VLOOKUP($AG2080,Test_Procedure!$A:$F,3,FALSE))</f>
        <v>0</v>
      </c>
      <c r="BF2080" s="70"/>
      <c r="BG2080" s="70">
        <f>IF($AG2080="",0,VLOOKUP($AG2080,Test_Procedure!$A:$F,4,FALSE))</f>
        <v>0</v>
      </c>
      <c r="BH2080" s="70"/>
      <c r="BI2080" s="70">
        <f>IF($AG2080="",0,VLOOKUP($AG2080,Test_Procedure!$A:$F,5,FALSE))</f>
        <v>0</v>
      </c>
      <c r="BJ2080" s="70"/>
      <c r="BK2080" s="70">
        <f>IF($AG2080="",0,VLOOKUP($AG2080,Test_Procedure!$A:$F,6,FALSE))</f>
        <v>0</v>
      </c>
      <c r="BL2080" s="70"/>
      <c r="BM2080" s="71"/>
      <c r="BN2080" s="71"/>
      <c r="BO2080" s="71"/>
      <c r="BP2080" s="72"/>
      <c r="BQ2080" s="72"/>
      <c r="BR2080" s="72"/>
      <c r="BS2080" s="72"/>
      <c r="BT2080" s="72"/>
      <c r="BU2080" s="72"/>
      <c r="BV2080" s="72"/>
      <c r="BW2080" s="72"/>
      <c r="BX2080" s="72"/>
      <c r="BY2080" s="72"/>
      <c r="BZ2080" s="72"/>
      <c r="CA2080" s="72"/>
      <c r="CB2080" s="72"/>
      <c r="CC2080" s="72"/>
      <c r="CD2080" s="72"/>
      <c r="CE2080" s="72"/>
      <c r="CF2080" s="72"/>
      <c r="CG2080" s="72"/>
      <c r="CH2080" s="72"/>
      <c r="CI2080" s="72"/>
      <c r="CJ2080" s="72"/>
      <c r="XEX2080" s="56" t="str">
        <f>IF(ISERROR(VLOOKUP('Testing Report'!$G$8,$AG2080:$BD2080,13,FALSE)),"",VLOOKUP('Testing Report'!$G$8,$AG2080:$BD2080,13,FALSE))</f>
        <v/>
      </c>
      <c r="XEY2080" s="56" t="str">
        <f>IF(ISERROR(VLOOKUP('Testing Report'!$G$8,$AG2080:$BD2080,15,FALSE)),"",VLOOKUP('Testing Report'!$G$8,$AG2080:$BD2080,15,FALSE))</f>
        <v/>
      </c>
      <c r="XEZ2080" s="56" t="str">
        <f>IF(COUNTIF($X2080:$X$5000,'Testing Report'!$G$8)=0,"",COUNTIF($X2080:$X$5000,'Testing Report'!$G$8))</f>
        <v/>
      </c>
      <c r="XFA2080" s="56" t="str">
        <f>IF(ISERROR(VLOOKUP('Testing Report'!$G$8,$AG2080:$BD2080,19,FALSE)),"",VLOOKUP('Testing Report'!$G$8,$AG2080:$BD2080,19,FALSE))</f>
        <v/>
      </c>
      <c r="XFB2080" s="56" t="str">
        <f>IF(ISERROR(VLOOKUP('Testing Report'!$G$8,$X2080:$BD2080,32,FALSE)),"",VLOOKUP('Testing Report'!$G$8,$X2080:$BD2080,32,FALSE))</f>
        <v/>
      </c>
      <c r="XFC2080" s="26"/>
      <c r="XFD2080" s="7" t="str">
        <f t="shared" si="102"/>
        <v/>
      </c>
    </row>
    <row r="2081" spans="1:88 16378:16384" ht="15" customHeight="1">
      <c r="A2081" s="65" t="str">
        <f t="shared" si="103"/>
        <v/>
      </c>
      <c r="B2081" s="65"/>
      <c r="C2081" s="66"/>
      <c r="D2081" s="66"/>
      <c r="E2081" s="66"/>
      <c r="F2081" s="66"/>
      <c r="G2081" s="66"/>
      <c r="H2081" s="66"/>
      <c r="I2081" s="66"/>
      <c r="J2081" s="66"/>
      <c r="K2081" s="66"/>
      <c r="L2081" s="66"/>
      <c r="M2081" s="66"/>
      <c r="N2081" s="66"/>
      <c r="O2081" s="66"/>
      <c r="P2081" s="66"/>
      <c r="Q2081" s="66"/>
      <c r="R2081" s="66"/>
      <c r="S2081" s="72"/>
      <c r="T2081" s="72"/>
      <c r="U2081" s="72"/>
      <c r="V2081" s="72"/>
      <c r="W2081" s="72"/>
      <c r="X2081" s="64"/>
      <c r="Y2081" s="64"/>
      <c r="Z2081" s="64"/>
      <c r="AA2081" s="64"/>
      <c r="AB2081" s="64"/>
      <c r="AC2081" s="64"/>
      <c r="AD2081" s="64"/>
      <c r="AE2081" s="64"/>
      <c r="AF2081" s="64"/>
      <c r="AG2081" s="64"/>
      <c r="AH2081" s="64"/>
      <c r="AI2081" s="64"/>
      <c r="AJ2081" s="64"/>
      <c r="AK2081" s="64"/>
      <c r="AL2081" s="64"/>
      <c r="AM2081" s="64"/>
      <c r="AN2081" s="64"/>
      <c r="AO2081" s="64"/>
      <c r="AP2081" s="67" t="str">
        <f>IF($AG2081="","",VLOOKUP($AG2081,Test_Procedure!$A:$F,2,FALSE))</f>
        <v/>
      </c>
      <c r="AQ2081" s="67"/>
      <c r="AR2081" s="67"/>
      <c r="AS2081" s="68"/>
      <c r="AT2081" s="68"/>
      <c r="AU2081" s="68"/>
      <c r="AV2081" s="68"/>
      <c r="AW2081" s="68"/>
      <c r="AX2081" s="68"/>
      <c r="AY2081" s="68"/>
      <c r="AZ2081" s="68"/>
      <c r="BA2081" s="68"/>
      <c r="BB2081" s="68"/>
      <c r="BC2081" s="69" t="str">
        <f t="shared" si="104"/>
        <v/>
      </c>
      <c r="BD2081" s="69"/>
      <c r="BE2081" s="70">
        <f>IF($AG2081="",0,VLOOKUP($AG2081,Test_Procedure!$A:$F,3,FALSE))</f>
        <v>0</v>
      </c>
      <c r="BF2081" s="70"/>
      <c r="BG2081" s="70">
        <f>IF($AG2081="",0,VLOOKUP($AG2081,Test_Procedure!$A:$F,4,FALSE))</f>
        <v>0</v>
      </c>
      <c r="BH2081" s="70"/>
      <c r="BI2081" s="70">
        <f>IF($AG2081="",0,VLOOKUP($AG2081,Test_Procedure!$A:$F,5,FALSE))</f>
        <v>0</v>
      </c>
      <c r="BJ2081" s="70"/>
      <c r="BK2081" s="70">
        <f>IF($AG2081="",0,VLOOKUP($AG2081,Test_Procedure!$A:$F,6,FALSE))</f>
        <v>0</v>
      </c>
      <c r="BL2081" s="70"/>
      <c r="BM2081" s="71"/>
      <c r="BN2081" s="71"/>
      <c r="BO2081" s="71"/>
      <c r="BP2081" s="72"/>
      <c r="BQ2081" s="72"/>
      <c r="BR2081" s="72"/>
      <c r="BS2081" s="72"/>
      <c r="BT2081" s="72"/>
      <c r="BU2081" s="72"/>
      <c r="BV2081" s="72"/>
      <c r="BW2081" s="72"/>
      <c r="BX2081" s="72"/>
      <c r="BY2081" s="72"/>
      <c r="BZ2081" s="72"/>
      <c r="CA2081" s="72"/>
      <c r="CB2081" s="72"/>
      <c r="CC2081" s="72"/>
      <c r="CD2081" s="72"/>
      <c r="CE2081" s="72"/>
      <c r="CF2081" s="72"/>
      <c r="CG2081" s="72"/>
      <c r="CH2081" s="72"/>
      <c r="CI2081" s="72"/>
      <c r="CJ2081" s="72"/>
      <c r="XEX2081" s="56" t="str">
        <f>IF(ISERROR(VLOOKUP('Testing Report'!$G$8,$AG2081:$BD2081,13,FALSE)),"",VLOOKUP('Testing Report'!$G$8,$AG2081:$BD2081,13,FALSE))</f>
        <v/>
      </c>
      <c r="XEY2081" s="56" t="str">
        <f>IF(ISERROR(VLOOKUP('Testing Report'!$G$8,$AG2081:$BD2081,15,FALSE)),"",VLOOKUP('Testing Report'!$G$8,$AG2081:$BD2081,15,FALSE))</f>
        <v/>
      </c>
      <c r="XEZ2081" s="56" t="str">
        <f>IF(COUNTIF($X2081:$X$5000,'Testing Report'!$G$8)=0,"",COUNTIF($X2081:$X$5000,'Testing Report'!$G$8))</f>
        <v/>
      </c>
      <c r="XFA2081" s="56" t="str">
        <f>IF(ISERROR(VLOOKUP('Testing Report'!$G$8,$AG2081:$BD2081,19,FALSE)),"",VLOOKUP('Testing Report'!$G$8,$AG2081:$BD2081,19,FALSE))</f>
        <v/>
      </c>
      <c r="XFB2081" s="56" t="str">
        <f>IF(ISERROR(VLOOKUP('Testing Report'!$G$8,$X2081:$BD2081,32,FALSE)),"",VLOOKUP('Testing Report'!$G$8,$X2081:$BD2081,32,FALSE))</f>
        <v/>
      </c>
      <c r="XFC2081" s="26"/>
      <c r="XFD2081" s="7" t="str">
        <f t="shared" si="102"/>
        <v/>
      </c>
    </row>
    <row r="2082" spans="1:88 16378:16384" ht="15" customHeight="1">
      <c r="A2082" s="65" t="str">
        <f t="shared" si="103"/>
        <v/>
      </c>
      <c r="B2082" s="65"/>
      <c r="C2082" s="66"/>
      <c r="D2082" s="66"/>
      <c r="E2082" s="66"/>
      <c r="F2082" s="66"/>
      <c r="G2082" s="66"/>
      <c r="H2082" s="66"/>
      <c r="I2082" s="66"/>
      <c r="J2082" s="66"/>
      <c r="K2082" s="66"/>
      <c r="L2082" s="66"/>
      <c r="M2082" s="66"/>
      <c r="N2082" s="66"/>
      <c r="O2082" s="66"/>
      <c r="P2082" s="66"/>
      <c r="Q2082" s="66"/>
      <c r="R2082" s="66"/>
      <c r="S2082" s="72"/>
      <c r="T2082" s="72"/>
      <c r="U2082" s="72"/>
      <c r="V2082" s="72"/>
      <c r="W2082" s="72"/>
      <c r="X2082" s="64"/>
      <c r="Y2082" s="64"/>
      <c r="Z2082" s="64"/>
      <c r="AA2082" s="64"/>
      <c r="AB2082" s="64"/>
      <c r="AC2082" s="64"/>
      <c r="AD2082" s="64"/>
      <c r="AE2082" s="64"/>
      <c r="AF2082" s="64"/>
      <c r="AG2082" s="64"/>
      <c r="AH2082" s="64"/>
      <c r="AI2082" s="64"/>
      <c r="AJ2082" s="64"/>
      <c r="AK2082" s="64"/>
      <c r="AL2082" s="64"/>
      <c r="AM2082" s="64"/>
      <c r="AN2082" s="64"/>
      <c r="AO2082" s="64"/>
      <c r="AP2082" s="67" t="str">
        <f>IF($AG2082="","",VLOOKUP($AG2082,Test_Procedure!$A:$F,2,FALSE))</f>
        <v/>
      </c>
      <c r="AQ2082" s="67"/>
      <c r="AR2082" s="67"/>
      <c r="AS2082" s="68"/>
      <c r="AT2082" s="68"/>
      <c r="AU2082" s="68"/>
      <c r="AV2082" s="68"/>
      <c r="AW2082" s="68"/>
      <c r="AX2082" s="68"/>
      <c r="AY2082" s="68"/>
      <c r="AZ2082" s="68"/>
      <c r="BA2082" s="68"/>
      <c r="BB2082" s="68"/>
      <c r="BC2082" s="69" t="str">
        <f t="shared" si="104"/>
        <v/>
      </c>
      <c r="BD2082" s="69"/>
      <c r="BE2082" s="70">
        <f>IF($AG2082="",0,VLOOKUP($AG2082,Test_Procedure!$A:$F,3,FALSE))</f>
        <v>0</v>
      </c>
      <c r="BF2082" s="70"/>
      <c r="BG2082" s="70">
        <f>IF($AG2082="",0,VLOOKUP($AG2082,Test_Procedure!$A:$F,4,FALSE))</f>
        <v>0</v>
      </c>
      <c r="BH2082" s="70"/>
      <c r="BI2082" s="70">
        <f>IF($AG2082="",0,VLOOKUP($AG2082,Test_Procedure!$A:$F,5,FALSE))</f>
        <v>0</v>
      </c>
      <c r="BJ2082" s="70"/>
      <c r="BK2082" s="70">
        <f>IF($AG2082="",0,VLOOKUP($AG2082,Test_Procedure!$A:$F,6,FALSE))</f>
        <v>0</v>
      </c>
      <c r="BL2082" s="70"/>
      <c r="BM2082" s="71"/>
      <c r="BN2082" s="71"/>
      <c r="BO2082" s="71"/>
      <c r="BP2082" s="72"/>
      <c r="BQ2082" s="72"/>
      <c r="BR2082" s="72"/>
      <c r="BS2082" s="72"/>
      <c r="BT2082" s="72"/>
      <c r="BU2082" s="72"/>
      <c r="BV2082" s="72"/>
      <c r="BW2082" s="72"/>
      <c r="BX2082" s="72"/>
      <c r="BY2082" s="72"/>
      <c r="BZ2082" s="72"/>
      <c r="CA2082" s="72"/>
      <c r="CB2082" s="72"/>
      <c r="CC2082" s="72"/>
      <c r="CD2082" s="72"/>
      <c r="CE2082" s="72"/>
      <c r="CF2082" s="72"/>
      <c r="CG2082" s="72"/>
      <c r="CH2082" s="72"/>
      <c r="CI2082" s="72"/>
      <c r="CJ2082" s="72"/>
      <c r="XEX2082" s="56" t="str">
        <f>IF(ISERROR(VLOOKUP('Testing Report'!$G$8,$AG2082:$BD2082,13,FALSE)),"",VLOOKUP('Testing Report'!$G$8,$AG2082:$BD2082,13,FALSE))</f>
        <v/>
      </c>
      <c r="XEY2082" s="56" t="str">
        <f>IF(ISERROR(VLOOKUP('Testing Report'!$G$8,$AG2082:$BD2082,15,FALSE)),"",VLOOKUP('Testing Report'!$G$8,$AG2082:$BD2082,15,FALSE))</f>
        <v/>
      </c>
      <c r="XEZ2082" s="56" t="str">
        <f>IF(COUNTIF($X2082:$X$5000,'Testing Report'!$G$8)=0,"",COUNTIF($X2082:$X$5000,'Testing Report'!$G$8))</f>
        <v/>
      </c>
      <c r="XFA2082" s="56" t="str">
        <f>IF(ISERROR(VLOOKUP('Testing Report'!$G$8,$AG2082:$BD2082,19,FALSE)),"",VLOOKUP('Testing Report'!$G$8,$AG2082:$BD2082,19,FALSE))</f>
        <v/>
      </c>
      <c r="XFB2082" s="56" t="str">
        <f>IF(ISERROR(VLOOKUP('Testing Report'!$G$8,$X2082:$BD2082,32,FALSE)),"",VLOOKUP('Testing Report'!$G$8,$X2082:$BD2082,32,FALSE))</f>
        <v/>
      </c>
      <c r="XFC2082" s="26"/>
      <c r="XFD2082" s="7" t="str">
        <f t="shared" si="102"/>
        <v/>
      </c>
    </row>
    <row r="2083" spans="1:88 16378:16384" ht="15" customHeight="1">
      <c r="A2083" s="65" t="str">
        <f t="shared" si="103"/>
        <v/>
      </c>
      <c r="B2083" s="65"/>
      <c r="C2083" s="66"/>
      <c r="D2083" s="66"/>
      <c r="E2083" s="66"/>
      <c r="F2083" s="66"/>
      <c r="G2083" s="66"/>
      <c r="H2083" s="66"/>
      <c r="I2083" s="66"/>
      <c r="J2083" s="66"/>
      <c r="K2083" s="66"/>
      <c r="L2083" s="66"/>
      <c r="M2083" s="66"/>
      <c r="N2083" s="66"/>
      <c r="O2083" s="66"/>
      <c r="P2083" s="66"/>
      <c r="Q2083" s="66"/>
      <c r="R2083" s="66"/>
      <c r="S2083" s="72"/>
      <c r="T2083" s="72"/>
      <c r="U2083" s="72"/>
      <c r="V2083" s="72"/>
      <c r="W2083" s="72"/>
      <c r="X2083" s="64"/>
      <c r="Y2083" s="64"/>
      <c r="Z2083" s="64"/>
      <c r="AA2083" s="64"/>
      <c r="AB2083" s="64"/>
      <c r="AC2083" s="64"/>
      <c r="AD2083" s="64"/>
      <c r="AE2083" s="64"/>
      <c r="AF2083" s="64"/>
      <c r="AG2083" s="64"/>
      <c r="AH2083" s="64"/>
      <c r="AI2083" s="64"/>
      <c r="AJ2083" s="64"/>
      <c r="AK2083" s="64"/>
      <c r="AL2083" s="64"/>
      <c r="AM2083" s="64"/>
      <c r="AN2083" s="64"/>
      <c r="AO2083" s="64"/>
      <c r="AP2083" s="67" t="str">
        <f>IF($AG2083="","",VLOOKUP($AG2083,Test_Procedure!$A:$F,2,FALSE))</f>
        <v/>
      </c>
      <c r="AQ2083" s="67"/>
      <c r="AR2083" s="67"/>
      <c r="AS2083" s="68"/>
      <c r="AT2083" s="68"/>
      <c r="AU2083" s="68"/>
      <c r="AV2083" s="68"/>
      <c r="AW2083" s="68"/>
      <c r="AX2083" s="68"/>
      <c r="AY2083" s="68"/>
      <c r="AZ2083" s="68"/>
      <c r="BA2083" s="68"/>
      <c r="BB2083" s="68"/>
      <c r="BC2083" s="69" t="str">
        <f t="shared" si="104"/>
        <v/>
      </c>
      <c r="BD2083" s="69"/>
      <c r="BE2083" s="70">
        <f>IF($AG2083="",0,VLOOKUP($AG2083,Test_Procedure!$A:$F,3,FALSE))</f>
        <v>0</v>
      </c>
      <c r="BF2083" s="70"/>
      <c r="BG2083" s="70">
        <f>IF($AG2083="",0,VLOOKUP($AG2083,Test_Procedure!$A:$F,4,FALSE))</f>
        <v>0</v>
      </c>
      <c r="BH2083" s="70"/>
      <c r="BI2083" s="70">
        <f>IF($AG2083="",0,VLOOKUP($AG2083,Test_Procedure!$A:$F,5,FALSE))</f>
        <v>0</v>
      </c>
      <c r="BJ2083" s="70"/>
      <c r="BK2083" s="70">
        <f>IF($AG2083="",0,VLOOKUP($AG2083,Test_Procedure!$A:$F,6,FALSE))</f>
        <v>0</v>
      </c>
      <c r="BL2083" s="70"/>
      <c r="BM2083" s="71"/>
      <c r="BN2083" s="71"/>
      <c r="BO2083" s="71"/>
      <c r="BP2083" s="72"/>
      <c r="BQ2083" s="72"/>
      <c r="BR2083" s="72"/>
      <c r="BS2083" s="72"/>
      <c r="BT2083" s="72"/>
      <c r="BU2083" s="72"/>
      <c r="BV2083" s="72"/>
      <c r="BW2083" s="72"/>
      <c r="BX2083" s="72"/>
      <c r="BY2083" s="72"/>
      <c r="BZ2083" s="72"/>
      <c r="CA2083" s="72"/>
      <c r="CB2083" s="72"/>
      <c r="CC2083" s="72"/>
      <c r="CD2083" s="72"/>
      <c r="CE2083" s="72"/>
      <c r="CF2083" s="72"/>
      <c r="CG2083" s="72"/>
      <c r="CH2083" s="72"/>
      <c r="CI2083" s="72"/>
      <c r="CJ2083" s="72"/>
      <c r="XEX2083" s="56" t="str">
        <f>IF(ISERROR(VLOOKUP('Testing Report'!$G$8,$AG2083:$BD2083,13,FALSE)),"",VLOOKUP('Testing Report'!$G$8,$AG2083:$BD2083,13,FALSE))</f>
        <v/>
      </c>
      <c r="XEY2083" s="56" t="str">
        <f>IF(ISERROR(VLOOKUP('Testing Report'!$G$8,$AG2083:$BD2083,15,FALSE)),"",VLOOKUP('Testing Report'!$G$8,$AG2083:$BD2083,15,FALSE))</f>
        <v/>
      </c>
      <c r="XEZ2083" s="56" t="str">
        <f>IF(COUNTIF($X2083:$X$5000,'Testing Report'!$G$8)=0,"",COUNTIF($X2083:$X$5000,'Testing Report'!$G$8))</f>
        <v/>
      </c>
      <c r="XFA2083" s="56" t="str">
        <f>IF(ISERROR(VLOOKUP('Testing Report'!$G$8,$AG2083:$BD2083,19,FALSE)),"",VLOOKUP('Testing Report'!$G$8,$AG2083:$BD2083,19,FALSE))</f>
        <v/>
      </c>
      <c r="XFB2083" s="56" t="str">
        <f>IF(ISERROR(VLOOKUP('Testing Report'!$G$8,$X2083:$BD2083,32,FALSE)),"",VLOOKUP('Testing Report'!$G$8,$X2083:$BD2083,32,FALSE))</f>
        <v/>
      </c>
      <c r="XFC2083" s="26"/>
      <c r="XFD2083" s="7" t="str">
        <f t="shared" si="102"/>
        <v/>
      </c>
    </row>
    <row r="2084" spans="1:88 16378:16384" ht="15" customHeight="1">
      <c r="A2084" s="65" t="str">
        <f t="shared" si="103"/>
        <v/>
      </c>
      <c r="B2084" s="65"/>
      <c r="C2084" s="66"/>
      <c r="D2084" s="66"/>
      <c r="E2084" s="66"/>
      <c r="F2084" s="66"/>
      <c r="G2084" s="66"/>
      <c r="H2084" s="66"/>
      <c r="I2084" s="66"/>
      <c r="J2084" s="66"/>
      <c r="K2084" s="66"/>
      <c r="L2084" s="66"/>
      <c r="M2084" s="66"/>
      <c r="N2084" s="66"/>
      <c r="O2084" s="66"/>
      <c r="P2084" s="66"/>
      <c r="Q2084" s="66"/>
      <c r="R2084" s="66"/>
      <c r="S2084" s="72"/>
      <c r="T2084" s="72"/>
      <c r="U2084" s="72"/>
      <c r="V2084" s="72"/>
      <c r="W2084" s="72"/>
      <c r="X2084" s="64"/>
      <c r="Y2084" s="64"/>
      <c r="Z2084" s="64"/>
      <c r="AA2084" s="64"/>
      <c r="AB2084" s="64"/>
      <c r="AC2084" s="64"/>
      <c r="AD2084" s="64"/>
      <c r="AE2084" s="64"/>
      <c r="AF2084" s="64"/>
      <c r="AG2084" s="64"/>
      <c r="AH2084" s="64"/>
      <c r="AI2084" s="64"/>
      <c r="AJ2084" s="64"/>
      <c r="AK2084" s="64"/>
      <c r="AL2084" s="64"/>
      <c r="AM2084" s="64"/>
      <c r="AN2084" s="64"/>
      <c r="AO2084" s="64"/>
      <c r="AP2084" s="67" t="str">
        <f>IF($AG2084="","",VLOOKUP($AG2084,Test_Procedure!$A:$F,2,FALSE))</f>
        <v/>
      </c>
      <c r="AQ2084" s="67"/>
      <c r="AR2084" s="67"/>
      <c r="AS2084" s="68"/>
      <c r="AT2084" s="68"/>
      <c r="AU2084" s="68"/>
      <c r="AV2084" s="68"/>
      <c r="AW2084" s="68"/>
      <c r="AX2084" s="68"/>
      <c r="AY2084" s="68"/>
      <c r="AZ2084" s="68"/>
      <c r="BA2084" s="68"/>
      <c r="BB2084" s="68"/>
      <c r="BC2084" s="69" t="str">
        <f t="shared" si="104"/>
        <v/>
      </c>
      <c r="BD2084" s="69"/>
      <c r="BE2084" s="70">
        <f>IF($AG2084="",0,VLOOKUP($AG2084,Test_Procedure!$A:$F,3,FALSE))</f>
        <v>0</v>
      </c>
      <c r="BF2084" s="70"/>
      <c r="BG2084" s="70">
        <f>IF($AG2084="",0,VLOOKUP($AG2084,Test_Procedure!$A:$F,4,FALSE))</f>
        <v>0</v>
      </c>
      <c r="BH2084" s="70"/>
      <c r="BI2084" s="70">
        <f>IF($AG2084="",0,VLOOKUP($AG2084,Test_Procedure!$A:$F,5,FALSE))</f>
        <v>0</v>
      </c>
      <c r="BJ2084" s="70"/>
      <c r="BK2084" s="70">
        <f>IF($AG2084="",0,VLOOKUP($AG2084,Test_Procedure!$A:$F,6,FALSE))</f>
        <v>0</v>
      </c>
      <c r="BL2084" s="70"/>
      <c r="BM2084" s="71"/>
      <c r="BN2084" s="71"/>
      <c r="BO2084" s="71"/>
      <c r="BP2084" s="72"/>
      <c r="BQ2084" s="72"/>
      <c r="BR2084" s="72"/>
      <c r="BS2084" s="72"/>
      <c r="BT2084" s="72"/>
      <c r="BU2084" s="72"/>
      <c r="BV2084" s="72"/>
      <c r="BW2084" s="72"/>
      <c r="BX2084" s="72"/>
      <c r="BY2084" s="72"/>
      <c r="BZ2084" s="72"/>
      <c r="CA2084" s="72"/>
      <c r="CB2084" s="72"/>
      <c r="CC2084" s="72"/>
      <c r="CD2084" s="72"/>
      <c r="CE2084" s="72"/>
      <c r="CF2084" s="72"/>
      <c r="CG2084" s="72"/>
      <c r="CH2084" s="72"/>
      <c r="CI2084" s="72"/>
      <c r="CJ2084" s="72"/>
      <c r="XEX2084" s="56" t="str">
        <f>IF(ISERROR(VLOOKUP('Testing Report'!$G$8,$AG2084:$BD2084,13,FALSE)),"",VLOOKUP('Testing Report'!$G$8,$AG2084:$BD2084,13,FALSE))</f>
        <v/>
      </c>
      <c r="XEY2084" s="56" t="str">
        <f>IF(ISERROR(VLOOKUP('Testing Report'!$G$8,$AG2084:$BD2084,15,FALSE)),"",VLOOKUP('Testing Report'!$G$8,$AG2084:$BD2084,15,FALSE))</f>
        <v/>
      </c>
      <c r="XEZ2084" s="56" t="str">
        <f>IF(COUNTIF($X2084:$X$5000,'Testing Report'!$G$8)=0,"",COUNTIF($X2084:$X$5000,'Testing Report'!$G$8))</f>
        <v/>
      </c>
      <c r="XFA2084" s="56" t="str">
        <f>IF(ISERROR(VLOOKUP('Testing Report'!$G$8,$AG2084:$BD2084,19,FALSE)),"",VLOOKUP('Testing Report'!$G$8,$AG2084:$BD2084,19,FALSE))</f>
        <v/>
      </c>
      <c r="XFB2084" s="56" t="str">
        <f>IF(ISERROR(VLOOKUP('Testing Report'!$G$8,$X2084:$BD2084,32,FALSE)),"",VLOOKUP('Testing Report'!$G$8,$X2084:$BD2084,32,FALSE))</f>
        <v/>
      </c>
      <c r="XFC2084" s="26"/>
      <c r="XFD2084" s="7" t="str">
        <f t="shared" si="102"/>
        <v/>
      </c>
    </row>
    <row r="2085" spans="1:88 16378:16384" ht="15" customHeight="1">
      <c r="A2085" s="65" t="str">
        <f t="shared" si="103"/>
        <v/>
      </c>
      <c r="B2085" s="65"/>
      <c r="C2085" s="66"/>
      <c r="D2085" s="66"/>
      <c r="E2085" s="66"/>
      <c r="F2085" s="66"/>
      <c r="G2085" s="66"/>
      <c r="H2085" s="66"/>
      <c r="I2085" s="66"/>
      <c r="J2085" s="66"/>
      <c r="K2085" s="66"/>
      <c r="L2085" s="66"/>
      <c r="M2085" s="66"/>
      <c r="N2085" s="66"/>
      <c r="O2085" s="66"/>
      <c r="P2085" s="66"/>
      <c r="Q2085" s="66"/>
      <c r="R2085" s="66"/>
      <c r="S2085" s="72"/>
      <c r="T2085" s="72"/>
      <c r="U2085" s="72"/>
      <c r="V2085" s="72"/>
      <c r="W2085" s="72"/>
      <c r="X2085" s="64"/>
      <c r="Y2085" s="64"/>
      <c r="Z2085" s="64"/>
      <c r="AA2085" s="64"/>
      <c r="AB2085" s="64"/>
      <c r="AC2085" s="64"/>
      <c r="AD2085" s="64"/>
      <c r="AE2085" s="64"/>
      <c r="AF2085" s="64"/>
      <c r="AG2085" s="64"/>
      <c r="AH2085" s="64"/>
      <c r="AI2085" s="64"/>
      <c r="AJ2085" s="64"/>
      <c r="AK2085" s="64"/>
      <c r="AL2085" s="64"/>
      <c r="AM2085" s="64"/>
      <c r="AN2085" s="64"/>
      <c r="AO2085" s="64"/>
      <c r="AP2085" s="67" t="str">
        <f>IF($AG2085="","",VLOOKUP($AG2085,Test_Procedure!$A:$F,2,FALSE))</f>
        <v/>
      </c>
      <c r="AQ2085" s="67"/>
      <c r="AR2085" s="67"/>
      <c r="AS2085" s="68"/>
      <c r="AT2085" s="68"/>
      <c r="AU2085" s="68"/>
      <c r="AV2085" s="68"/>
      <c r="AW2085" s="68"/>
      <c r="AX2085" s="68"/>
      <c r="AY2085" s="68"/>
      <c r="AZ2085" s="68"/>
      <c r="BA2085" s="68"/>
      <c r="BB2085" s="68"/>
      <c r="BC2085" s="69" t="str">
        <f t="shared" si="104"/>
        <v/>
      </c>
      <c r="BD2085" s="69"/>
      <c r="BE2085" s="70">
        <f>IF($AG2085="",0,VLOOKUP($AG2085,Test_Procedure!$A:$F,3,FALSE))</f>
        <v>0</v>
      </c>
      <c r="BF2085" s="70"/>
      <c r="BG2085" s="70">
        <f>IF($AG2085="",0,VLOOKUP($AG2085,Test_Procedure!$A:$F,4,FALSE))</f>
        <v>0</v>
      </c>
      <c r="BH2085" s="70"/>
      <c r="BI2085" s="70">
        <f>IF($AG2085="",0,VLOOKUP($AG2085,Test_Procedure!$A:$F,5,FALSE))</f>
        <v>0</v>
      </c>
      <c r="BJ2085" s="70"/>
      <c r="BK2085" s="70">
        <f>IF($AG2085="",0,VLOOKUP($AG2085,Test_Procedure!$A:$F,6,FALSE))</f>
        <v>0</v>
      </c>
      <c r="BL2085" s="70"/>
      <c r="BM2085" s="71"/>
      <c r="BN2085" s="71"/>
      <c r="BO2085" s="71"/>
      <c r="BP2085" s="72"/>
      <c r="BQ2085" s="72"/>
      <c r="BR2085" s="72"/>
      <c r="BS2085" s="72"/>
      <c r="BT2085" s="72"/>
      <c r="BU2085" s="72"/>
      <c r="BV2085" s="72"/>
      <c r="BW2085" s="72"/>
      <c r="BX2085" s="72"/>
      <c r="BY2085" s="72"/>
      <c r="BZ2085" s="72"/>
      <c r="CA2085" s="72"/>
      <c r="CB2085" s="72"/>
      <c r="CC2085" s="72"/>
      <c r="CD2085" s="72"/>
      <c r="CE2085" s="72"/>
      <c r="CF2085" s="72"/>
      <c r="CG2085" s="72"/>
      <c r="CH2085" s="72"/>
      <c r="CI2085" s="72"/>
      <c r="CJ2085" s="72"/>
      <c r="XEX2085" s="56" t="str">
        <f>IF(ISERROR(VLOOKUP('Testing Report'!$G$8,$AG2085:$BD2085,13,FALSE)),"",VLOOKUP('Testing Report'!$G$8,$AG2085:$BD2085,13,FALSE))</f>
        <v/>
      </c>
      <c r="XEY2085" s="56" t="str">
        <f>IF(ISERROR(VLOOKUP('Testing Report'!$G$8,$AG2085:$BD2085,15,FALSE)),"",VLOOKUP('Testing Report'!$G$8,$AG2085:$BD2085,15,FALSE))</f>
        <v/>
      </c>
      <c r="XEZ2085" s="56" t="str">
        <f>IF(COUNTIF($X2085:$X$5000,'Testing Report'!$G$8)=0,"",COUNTIF($X2085:$X$5000,'Testing Report'!$G$8))</f>
        <v/>
      </c>
      <c r="XFA2085" s="56" t="str">
        <f>IF(ISERROR(VLOOKUP('Testing Report'!$G$8,$AG2085:$BD2085,19,FALSE)),"",VLOOKUP('Testing Report'!$G$8,$AG2085:$BD2085,19,FALSE))</f>
        <v/>
      </c>
      <c r="XFB2085" s="56" t="str">
        <f>IF(ISERROR(VLOOKUP('Testing Report'!$G$8,$X2085:$BD2085,32,FALSE)),"",VLOOKUP('Testing Report'!$G$8,$X2085:$BD2085,32,FALSE))</f>
        <v/>
      </c>
      <c r="XFC2085" s="26"/>
      <c r="XFD2085" s="7" t="str">
        <f t="shared" si="102"/>
        <v/>
      </c>
    </row>
    <row r="2086" spans="1:88 16378:16384" ht="15" customHeight="1">
      <c r="A2086" s="65" t="str">
        <f t="shared" si="103"/>
        <v/>
      </c>
      <c r="B2086" s="65"/>
      <c r="C2086" s="66"/>
      <c r="D2086" s="66"/>
      <c r="E2086" s="66"/>
      <c r="F2086" s="66"/>
      <c r="G2086" s="66"/>
      <c r="H2086" s="66"/>
      <c r="I2086" s="66"/>
      <c r="J2086" s="66"/>
      <c r="K2086" s="66"/>
      <c r="L2086" s="66"/>
      <c r="M2086" s="66"/>
      <c r="N2086" s="66"/>
      <c r="O2086" s="66"/>
      <c r="P2086" s="66"/>
      <c r="Q2086" s="66"/>
      <c r="R2086" s="66"/>
      <c r="S2086" s="72"/>
      <c r="T2086" s="72"/>
      <c r="U2086" s="72"/>
      <c r="V2086" s="72"/>
      <c r="W2086" s="72"/>
      <c r="X2086" s="64"/>
      <c r="Y2086" s="64"/>
      <c r="Z2086" s="64"/>
      <c r="AA2086" s="64"/>
      <c r="AB2086" s="64"/>
      <c r="AC2086" s="64"/>
      <c r="AD2086" s="64"/>
      <c r="AE2086" s="64"/>
      <c r="AF2086" s="64"/>
      <c r="AG2086" s="64"/>
      <c r="AH2086" s="64"/>
      <c r="AI2086" s="64"/>
      <c r="AJ2086" s="64"/>
      <c r="AK2086" s="64"/>
      <c r="AL2086" s="64"/>
      <c r="AM2086" s="64"/>
      <c r="AN2086" s="64"/>
      <c r="AO2086" s="64"/>
      <c r="AP2086" s="67" t="str">
        <f>IF($AG2086="","",VLOOKUP($AG2086,Test_Procedure!$A:$F,2,FALSE))</f>
        <v/>
      </c>
      <c r="AQ2086" s="67"/>
      <c r="AR2086" s="67"/>
      <c r="AS2086" s="68"/>
      <c r="AT2086" s="68"/>
      <c r="AU2086" s="68"/>
      <c r="AV2086" s="68"/>
      <c r="AW2086" s="68"/>
      <c r="AX2086" s="68"/>
      <c r="AY2086" s="68"/>
      <c r="AZ2086" s="68"/>
      <c r="BA2086" s="68"/>
      <c r="BB2086" s="68"/>
      <c r="BC2086" s="69" t="str">
        <f t="shared" si="104"/>
        <v/>
      </c>
      <c r="BD2086" s="69"/>
      <c r="BE2086" s="70">
        <f>IF($AG2086="",0,VLOOKUP($AG2086,Test_Procedure!$A:$F,3,FALSE))</f>
        <v>0</v>
      </c>
      <c r="BF2086" s="70"/>
      <c r="BG2086" s="70">
        <f>IF($AG2086="",0,VLOOKUP($AG2086,Test_Procedure!$A:$F,4,FALSE))</f>
        <v>0</v>
      </c>
      <c r="BH2086" s="70"/>
      <c r="BI2086" s="70">
        <f>IF($AG2086="",0,VLOOKUP($AG2086,Test_Procedure!$A:$F,5,FALSE))</f>
        <v>0</v>
      </c>
      <c r="BJ2086" s="70"/>
      <c r="BK2086" s="70">
        <f>IF($AG2086="",0,VLOOKUP($AG2086,Test_Procedure!$A:$F,6,FALSE))</f>
        <v>0</v>
      </c>
      <c r="BL2086" s="70"/>
      <c r="BM2086" s="71"/>
      <c r="BN2086" s="71"/>
      <c r="BO2086" s="71"/>
      <c r="BP2086" s="72"/>
      <c r="BQ2086" s="72"/>
      <c r="BR2086" s="72"/>
      <c r="BS2086" s="72"/>
      <c r="BT2086" s="72"/>
      <c r="BU2086" s="72"/>
      <c r="BV2086" s="72"/>
      <c r="BW2086" s="72"/>
      <c r="BX2086" s="72"/>
      <c r="BY2086" s="72"/>
      <c r="BZ2086" s="72"/>
      <c r="CA2086" s="72"/>
      <c r="CB2086" s="72"/>
      <c r="CC2086" s="72"/>
      <c r="CD2086" s="72"/>
      <c r="CE2086" s="72"/>
      <c r="CF2086" s="72"/>
      <c r="CG2086" s="72"/>
      <c r="CH2086" s="72"/>
      <c r="CI2086" s="72"/>
      <c r="CJ2086" s="72"/>
      <c r="XEX2086" s="56" t="str">
        <f>IF(ISERROR(VLOOKUP('Testing Report'!$G$8,$AG2086:$BD2086,13,FALSE)),"",VLOOKUP('Testing Report'!$G$8,$AG2086:$BD2086,13,FALSE))</f>
        <v/>
      </c>
      <c r="XEY2086" s="56" t="str">
        <f>IF(ISERROR(VLOOKUP('Testing Report'!$G$8,$AG2086:$BD2086,15,FALSE)),"",VLOOKUP('Testing Report'!$G$8,$AG2086:$BD2086,15,FALSE))</f>
        <v/>
      </c>
      <c r="XEZ2086" s="56" t="str">
        <f>IF(COUNTIF($X2086:$X$5000,'Testing Report'!$G$8)=0,"",COUNTIF($X2086:$X$5000,'Testing Report'!$G$8))</f>
        <v/>
      </c>
      <c r="XFA2086" s="56" t="str">
        <f>IF(ISERROR(VLOOKUP('Testing Report'!$G$8,$AG2086:$BD2086,19,FALSE)),"",VLOOKUP('Testing Report'!$G$8,$AG2086:$BD2086,19,FALSE))</f>
        <v/>
      </c>
      <c r="XFB2086" s="56" t="str">
        <f>IF(ISERROR(VLOOKUP('Testing Report'!$G$8,$X2086:$BD2086,32,FALSE)),"",VLOOKUP('Testing Report'!$G$8,$X2086:$BD2086,32,FALSE))</f>
        <v/>
      </c>
      <c r="XFC2086" s="26"/>
      <c r="XFD2086" s="7" t="str">
        <f t="shared" si="102"/>
        <v/>
      </c>
    </row>
    <row r="2087" spans="1:88 16378:16384" ht="15" customHeight="1">
      <c r="A2087" s="65" t="str">
        <f t="shared" si="103"/>
        <v/>
      </c>
      <c r="B2087" s="65"/>
      <c r="C2087" s="66"/>
      <c r="D2087" s="66"/>
      <c r="E2087" s="66"/>
      <c r="F2087" s="66"/>
      <c r="G2087" s="66"/>
      <c r="H2087" s="66"/>
      <c r="I2087" s="66"/>
      <c r="J2087" s="66"/>
      <c r="K2087" s="66"/>
      <c r="L2087" s="66"/>
      <c r="M2087" s="66"/>
      <c r="N2087" s="66"/>
      <c r="O2087" s="66"/>
      <c r="P2087" s="66"/>
      <c r="Q2087" s="66"/>
      <c r="R2087" s="66"/>
      <c r="S2087" s="72"/>
      <c r="T2087" s="72"/>
      <c r="U2087" s="72"/>
      <c r="V2087" s="72"/>
      <c r="W2087" s="72"/>
      <c r="X2087" s="64"/>
      <c r="Y2087" s="64"/>
      <c r="Z2087" s="64"/>
      <c r="AA2087" s="64"/>
      <c r="AB2087" s="64"/>
      <c r="AC2087" s="64"/>
      <c r="AD2087" s="64"/>
      <c r="AE2087" s="64"/>
      <c r="AF2087" s="64"/>
      <c r="AG2087" s="64"/>
      <c r="AH2087" s="64"/>
      <c r="AI2087" s="64"/>
      <c r="AJ2087" s="64"/>
      <c r="AK2087" s="64"/>
      <c r="AL2087" s="64"/>
      <c r="AM2087" s="64"/>
      <c r="AN2087" s="64"/>
      <c r="AO2087" s="64"/>
      <c r="AP2087" s="67" t="str">
        <f>IF($AG2087="","",VLOOKUP($AG2087,Test_Procedure!$A:$F,2,FALSE))</f>
        <v/>
      </c>
      <c r="AQ2087" s="67"/>
      <c r="AR2087" s="67"/>
      <c r="AS2087" s="68"/>
      <c r="AT2087" s="68"/>
      <c r="AU2087" s="68"/>
      <c r="AV2087" s="68"/>
      <c r="AW2087" s="68"/>
      <c r="AX2087" s="68"/>
      <c r="AY2087" s="68"/>
      <c r="AZ2087" s="68"/>
      <c r="BA2087" s="68"/>
      <c r="BB2087" s="68"/>
      <c r="BC2087" s="69" t="str">
        <f t="shared" si="104"/>
        <v/>
      </c>
      <c r="BD2087" s="69"/>
      <c r="BE2087" s="70">
        <f>IF($AG2087="",0,VLOOKUP($AG2087,Test_Procedure!$A:$F,3,FALSE))</f>
        <v>0</v>
      </c>
      <c r="BF2087" s="70"/>
      <c r="BG2087" s="70">
        <f>IF($AG2087="",0,VLOOKUP($AG2087,Test_Procedure!$A:$F,4,FALSE))</f>
        <v>0</v>
      </c>
      <c r="BH2087" s="70"/>
      <c r="BI2087" s="70">
        <f>IF($AG2087="",0,VLOOKUP($AG2087,Test_Procedure!$A:$F,5,FALSE))</f>
        <v>0</v>
      </c>
      <c r="BJ2087" s="70"/>
      <c r="BK2087" s="70">
        <f>IF($AG2087="",0,VLOOKUP($AG2087,Test_Procedure!$A:$F,6,FALSE))</f>
        <v>0</v>
      </c>
      <c r="BL2087" s="70"/>
      <c r="BM2087" s="71"/>
      <c r="BN2087" s="71"/>
      <c r="BO2087" s="71"/>
      <c r="BP2087" s="72"/>
      <c r="BQ2087" s="72"/>
      <c r="BR2087" s="72"/>
      <c r="BS2087" s="72"/>
      <c r="BT2087" s="72"/>
      <c r="BU2087" s="72"/>
      <c r="BV2087" s="72"/>
      <c r="BW2087" s="72"/>
      <c r="BX2087" s="72"/>
      <c r="BY2087" s="72"/>
      <c r="BZ2087" s="72"/>
      <c r="CA2087" s="72"/>
      <c r="CB2087" s="72"/>
      <c r="CC2087" s="72"/>
      <c r="CD2087" s="72"/>
      <c r="CE2087" s="72"/>
      <c r="CF2087" s="72"/>
      <c r="CG2087" s="72"/>
      <c r="CH2087" s="72"/>
      <c r="CI2087" s="72"/>
      <c r="CJ2087" s="72"/>
      <c r="XEX2087" s="56" t="str">
        <f>IF(ISERROR(VLOOKUP('Testing Report'!$G$8,$AG2087:$BD2087,13,FALSE)),"",VLOOKUP('Testing Report'!$G$8,$AG2087:$BD2087,13,FALSE))</f>
        <v/>
      </c>
      <c r="XEY2087" s="56" t="str">
        <f>IF(ISERROR(VLOOKUP('Testing Report'!$G$8,$AG2087:$BD2087,15,FALSE)),"",VLOOKUP('Testing Report'!$G$8,$AG2087:$BD2087,15,FALSE))</f>
        <v/>
      </c>
      <c r="XEZ2087" s="56" t="str">
        <f>IF(COUNTIF($X2087:$X$5000,'Testing Report'!$G$8)=0,"",COUNTIF($X2087:$X$5000,'Testing Report'!$G$8))</f>
        <v/>
      </c>
      <c r="XFA2087" s="56" t="str">
        <f>IF(ISERROR(VLOOKUP('Testing Report'!$G$8,$AG2087:$BD2087,19,FALSE)),"",VLOOKUP('Testing Report'!$G$8,$AG2087:$BD2087,19,FALSE))</f>
        <v/>
      </c>
      <c r="XFB2087" s="56" t="str">
        <f>IF(ISERROR(VLOOKUP('Testing Report'!$G$8,$X2087:$BD2087,32,FALSE)),"",VLOOKUP('Testing Report'!$G$8,$X2087:$BD2087,32,FALSE))</f>
        <v/>
      </c>
      <c r="XFC2087" s="26"/>
      <c r="XFD2087" s="7" t="str">
        <f t="shared" si="102"/>
        <v/>
      </c>
    </row>
    <row r="2088" spans="1:88 16378:16384" ht="15" customHeight="1">
      <c r="A2088" s="65" t="str">
        <f t="shared" si="103"/>
        <v/>
      </c>
      <c r="B2088" s="65"/>
      <c r="C2088" s="66"/>
      <c r="D2088" s="66"/>
      <c r="E2088" s="66"/>
      <c r="F2088" s="66"/>
      <c r="G2088" s="66"/>
      <c r="H2088" s="66"/>
      <c r="I2088" s="66"/>
      <c r="J2088" s="66"/>
      <c r="K2088" s="66"/>
      <c r="L2088" s="66"/>
      <c r="M2088" s="66"/>
      <c r="N2088" s="66"/>
      <c r="O2088" s="66"/>
      <c r="P2088" s="66"/>
      <c r="Q2088" s="66"/>
      <c r="R2088" s="66"/>
      <c r="S2088" s="72"/>
      <c r="T2088" s="72"/>
      <c r="U2088" s="72"/>
      <c r="V2088" s="72"/>
      <c r="W2088" s="72"/>
      <c r="X2088" s="64"/>
      <c r="Y2088" s="64"/>
      <c r="Z2088" s="64"/>
      <c r="AA2088" s="64"/>
      <c r="AB2088" s="64"/>
      <c r="AC2088" s="64"/>
      <c r="AD2088" s="64"/>
      <c r="AE2088" s="64"/>
      <c r="AF2088" s="64"/>
      <c r="AG2088" s="64"/>
      <c r="AH2088" s="64"/>
      <c r="AI2088" s="64"/>
      <c r="AJ2088" s="64"/>
      <c r="AK2088" s="64"/>
      <c r="AL2088" s="64"/>
      <c r="AM2088" s="64"/>
      <c r="AN2088" s="64"/>
      <c r="AO2088" s="64"/>
      <c r="AP2088" s="67" t="str">
        <f>IF($AG2088="","",VLOOKUP($AG2088,Test_Procedure!$A:$F,2,FALSE))</f>
        <v/>
      </c>
      <c r="AQ2088" s="67"/>
      <c r="AR2088" s="67"/>
      <c r="AS2088" s="68"/>
      <c r="AT2088" s="68"/>
      <c r="AU2088" s="68"/>
      <c r="AV2088" s="68"/>
      <c r="AW2088" s="68"/>
      <c r="AX2088" s="68"/>
      <c r="AY2088" s="68"/>
      <c r="AZ2088" s="68"/>
      <c r="BA2088" s="68"/>
      <c r="BB2088" s="68"/>
      <c r="BC2088" s="69" t="str">
        <f t="shared" si="104"/>
        <v/>
      </c>
      <c r="BD2088" s="69"/>
      <c r="BE2088" s="70">
        <f>IF($AG2088="",0,VLOOKUP($AG2088,Test_Procedure!$A:$F,3,FALSE))</f>
        <v>0</v>
      </c>
      <c r="BF2088" s="70"/>
      <c r="BG2088" s="70">
        <f>IF($AG2088="",0,VLOOKUP($AG2088,Test_Procedure!$A:$F,4,FALSE))</f>
        <v>0</v>
      </c>
      <c r="BH2088" s="70"/>
      <c r="BI2088" s="70">
        <f>IF($AG2088="",0,VLOOKUP($AG2088,Test_Procedure!$A:$F,5,FALSE))</f>
        <v>0</v>
      </c>
      <c r="BJ2088" s="70"/>
      <c r="BK2088" s="70">
        <f>IF($AG2088="",0,VLOOKUP($AG2088,Test_Procedure!$A:$F,6,FALSE))</f>
        <v>0</v>
      </c>
      <c r="BL2088" s="70"/>
      <c r="BM2088" s="71"/>
      <c r="BN2088" s="71"/>
      <c r="BO2088" s="71"/>
      <c r="BP2088" s="72"/>
      <c r="BQ2088" s="72"/>
      <c r="BR2088" s="72"/>
      <c r="BS2088" s="72"/>
      <c r="BT2088" s="72"/>
      <c r="BU2088" s="72"/>
      <c r="BV2088" s="72"/>
      <c r="BW2088" s="72"/>
      <c r="BX2088" s="72"/>
      <c r="BY2088" s="72"/>
      <c r="BZ2088" s="72"/>
      <c r="CA2088" s="72"/>
      <c r="CB2088" s="72"/>
      <c r="CC2088" s="72"/>
      <c r="CD2088" s="72"/>
      <c r="CE2088" s="72"/>
      <c r="CF2088" s="72"/>
      <c r="CG2088" s="72"/>
      <c r="CH2088" s="72"/>
      <c r="CI2088" s="72"/>
      <c r="CJ2088" s="72"/>
      <c r="XEX2088" s="56" t="str">
        <f>IF(ISERROR(VLOOKUP('Testing Report'!$G$8,$AG2088:$BD2088,13,FALSE)),"",VLOOKUP('Testing Report'!$G$8,$AG2088:$BD2088,13,FALSE))</f>
        <v/>
      </c>
      <c r="XEY2088" s="56" t="str">
        <f>IF(ISERROR(VLOOKUP('Testing Report'!$G$8,$AG2088:$BD2088,15,FALSE)),"",VLOOKUP('Testing Report'!$G$8,$AG2088:$BD2088,15,FALSE))</f>
        <v/>
      </c>
      <c r="XEZ2088" s="56" t="str">
        <f>IF(COUNTIF($X2088:$X$5000,'Testing Report'!$G$8)=0,"",COUNTIF($X2088:$X$5000,'Testing Report'!$G$8))</f>
        <v/>
      </c>
      <c r="XFA2088" s="56" t="str">
        <f>IF(ISERROR(VLOOKUP('Testing Report'!$G$8,$AG2088:$BD2088,19,FALSE)),"",VLOOKUP('Testing Report'!$G$8,$AG2088:$BD2088,19,FALSE))</f>
        <v/>
      </c>
      <c r="XFB2088" s="56" t="str">
        <f>IF(ISERROR(VLOOKUP('Testing Report'!$G$8,$X2088:$BD2088,32,FALSE)),"",VLOOKUP('Testing Report'!$G$8,$X2088:$BD2088,32,FALSE))</f>
        <v/>
      </c>
      <c r="XFC2088" s="26"/>
      <c r="XFD2088" s="7" t="str">
        <f t="shared" si="102"/>
        <v/>
      </c>
    </row>
    <row r="2089" spans="1:88 16378:16384" ht="15" customHeight="1">
      <c r="A2089" s="65" t="str">
        <f t="shared" si="103"/>
        <v/>
      </c>
      <c r="B2089" s="65"/>
      <c r="C2089" s="66"/>
      <c r="D2089" s="66"/>
      <c r="E2089" s="66"/>
      <c r="F2089" s="66"/>
      <c r="G2089" s="66"/>
      <c r="H2089" s="66"/>
      <c r="I2089" s="66"/>
      <c r="J2089" s="66"/>
      <c r="K2089" s="66"/>
      <c r="L2089" s="66"/>
      <c r="M2089" s="66"/>
      <c r="N2089" s="66"/>
      <c r="O2089" s="66"/>
      <c r="P2089" s="66"/>
      <c r="Q2089" s="66"/>
      <c r="R2089" s="66"/>
      <c r="S2089" s="72"/>
      <c r="T2089" s="72"/>
      <c r="U2089" s="72"/>
      <c r="V2089" s="72"/>
      <c r="W2089" s="72"/>
      <c r="X2089" s="64"/>
      <c r="Y2089" s="64"/>
      <c r="Z2089" s="64"/>
      <c r="AA2089" s="64"/>
      <c r="AB2089" s="64"/>
      <c r="AC2089" s="64"/>
      <c r="AD2089" s="64"/>
      <c r="AE2089" s="64"/>
      <c r="AF2089" s="64"/>
      <c r="AG2089" s="64"/>
      <c r="AH2089" s="64"/>
      <c r="AI2089" s="64"/>
      <c r="AJ2089" s="64"/>
      <c r="AK2089" s="64"/>
      <c r="AL2089" s="64"/>
      <c r="AM2089" s="64"/>
      <c r="AN2089" s="64"/>
      <c r="AO2089" s="64"/>
      <c r="AP2089" s="67" t="str">
        <f>IF($AG2089="","",VLOOKUP($AG2089,Test_Procedure!$A:$F,2,FALSE))</f>
        <v/>
      </c>
      <c r="AQ2089" s="67"/>
      <c r="AR2089" s="67"/>
      <c r="AS2089" s="68"/>
      <c r="AT2089" s="68"/>
      <c r="AU2089" s="68"/>
      <c r="AV2089" s="68"/>
      <c r="AW2089" s="68"/>
      <c r="AX2089" s="68"/>
      <c r="AY2089" s="68"/>
      <c r="AZ2089" s="68"/>
      <c r="BA2089" s="68"/>
      <c r="BB2089" s="68"/>
      <c r="BC2089" s="69" t="str">
        <f t="shared" si="104"/>
        <v/>
      </c>
      <c r="BD2089" s="69"/>
      <c r="BE2089" s="70">
        <f>IF($AG2089="",0,VLOOKUP($AG2089,Test_Procedure!$A:$F,3,FALSE))</f>
        <v>0</v>
      </c>
      <c r="BF2089" s="70"/>
      <c r="BG2089" s="70">
        <f>IF($AG2089="",0,VLOOKUP($AG2089,Test_Procedure!$A:$F,4,FALSE))</f>
        <v>0</v>
      </c>
      <c r="BH2089" s="70"/>
      <c r="BI2089" s="70">
        <f>IF($AG2089="",0,VLOOKUP($AG2089,Test_Procedure!$A:$F,5,FALSE))</f>
        <v>0</v>
      </c>
      <c r="BJ2089" s="70"/>
      <c r="BK2089" s="70">
        <f>IF($AG2089="",0,VLOOKUP($AG2089,Test_Procedure!$A:$F,6,FALSE))</f>
        <v>0</v>
      </c>
      <c r="BL2089" s="70"/>
      <c r="BM2089" s="71"/>
      <c r="BN2089" s="71"/>
      <c r="BO2089" s="71"/>
      <c r="BP2089" s="72"/>
      <c r="BQ2089" s="72"/>
      <c r="BR2089" s="72"/>
      <c r="BS2089" s="72"/>
      <c r="BT2089" s="72"/>
      <c r="BU2089" s="72"/>
      <c r="BV2089" s="72"/>
      <c r="BW2089" s="72"/>
      <c r="BX2089" s="72"/>
      <c r="BY2089" s="72"/>
      <c r="BZ2089" s="72"/>
      <c r="CA2089" s="72"/>
      <c r="CB2089" s="72"/>
      <c r="CC2089" s="72"/>
      <c r="CD2089" s="72"/>
      <c r="CE2089" s="72"/>
      <c r="CF2089" s="72"/>
      <c r="CG2089" s="72"/>
      <c r="CH2089" s="72"/>
      <c r="CI2089" s="72"/>
      <c r="CJ2089" s="72"/>
      <c r="XEX2089" s="56" t="str">
        <f>IF(ISERROR(VLOOKUP('Testing Report'!$G$8,$AG2089:$BD2089,13,FALSE)),"",VLOOKUP('Testing Report'!$G$8,$AG2089:$BD2089,13,FALSE))</f>
        <v/>
      </c>
      <c r="XEY2089" s="56" t="str">
        <f>IF(ISERROR(VLOOKUP('Testing Report'!$G$8,$AG2089:$BD2089,15,FALSE)),"",VLOOKUP('Testing Report'!$G$8,$AG2089:$BD2089,15,FALSE))</f>
        <v/>
      </c>
      <c r="XEZ2089" s="56" t="str">
        <f>IF(COUNTIF($X2089:$X$5000,'Testing Report'!$G$8)=0,"",COUNTIF($X2089:$X$5000,'Testing Report'!$G$8))</f>
        <v/>
      </c>
      <c r="XFA2089" s="56" t="str">
        <f>IF(ISERROR(VLOOKUP('Testing Report'!$G$8,$AG2089:$BD2089,19,FALSE)),"",VLOOKUP('Testing Report'!$G$8,$AG2089:$BD2089,19,FALSE))</f>
        <v/>
      </c>
      <c r="XFB2089" s="56" t="str">
        <f>IF(ISERROR(VLOOKUP('Testing Report'!$G$8,$X2089:$BD2089,32,FALSE)),"",VLOOKUP('Testing Report'!$G$8,$X2089:$BD2089,32,FALSE))</f>
        <v/>
      </c>
      <c r="XFC2089" s="26"/>
      <c r="XFD2089" s="7" t="str">
        <f t="shared" ref="XFD2089:XFD2152" si="105">X2089&amp;BM2089</f>
        <v/>
      </c>
    </row>
    <row r="2090" spans="1:88 16378:16384" ht="15" customHeight="1">
      <c r="A2090" s="65" t="str">
        <f t="shared" si="103"/>
        <v/>
      </c>
      <c r="B2090" s="65"/>
      <c r="C2090" s="66"/>
      <c r="D2090" s="66"/>
      <c r="E2090" s="66"/>
      <c r="F2090" s="66"/>
      <c r="G2090" s="66"/>
      <c r="H2090" s="66"/>
      <c r="I2090" s="66"/>
      <c r="J2090" s="66"/>
      <c r="K2090" s="66"/>
      <c r="L2090" s="66"/>
      <c r="M2090" s="66"/>
      <c r="N2090" s="66"/>
      <c r="O2090" s="66"/>
      <c r="P2090" s="66"/>
      <c r="Q2090" s="66"/>
      <c r="R2090" s="66"/>
      <c r="S2090" s="72"/>
      <c r="T2090" s="72"/>
      <c r="U2090" s="72"/>
      <c r="V2090" s="72"/>
      <c r="W2090" s="72"/>
      <c r="X2090" s="64"/>
      <c r="Y2090" s="64"/>
      <c r="Z2090" s="64"/>
      <c r="AA2090" s="64"/>
      <c r="AB2090" s="64"/>
      <c r="AC2090" s="64"/>
      <c r="AD2090" s="64"/>
      <c r="AE2090" s="64"/>
      <c r="AF2090" s="64"/>
      <c r="AG2090" s="64"/>
      <c r="AH2090" s="64"/>
      <c r="AI2090" s="64"/>
      <c r="AJ2090" s="64"/>
      <c r="AK2090" s="64"/>
      <c r="AL2090" s="64"/>
      <c r="AM2090" s="64"/>
      <c r="AN2090" s="64"/>
      <c r="AO2090" s="64"/>
      <c r="AP2090" s="67" t="str">
        <f>IF($AG2090="","",VLOOKUP($AG2090,Test_Procedure!$A:$F,2,FALSE))</f>
        <v/>
      </c>
      <c r="AQ2090" s="67"/>
      <c r="AR2090" s="67"/>
      <c r="AS2090" s="68"/>
      <c r="AT2090" s="68"/>
      <c r="AU2090" s="68"/>
      <c r="AV2090" s="68"/>
      <c r="AW2090" s="68"/>
      <c r="AX2090" s="68"/>
      <c r="AY2090" s="68"/>
      <c r="AZ2090" s="68"/>
      <c r="BA2090" s="68"/>
      <c r="BB2090" s="68"/>
      <c r="BC2090" s="69" t="str">
        <f t="shared" si="104"/>
        <v/>
      </c>
      <c r="BD2090" s="69"/>
      <c r="BE2090" s="70">
        <f>IF($AG2090="",0,VLOOKUP($AG2090,Test_Procedure!$A:$F,3,FALSE))</f>
        <v>0</v>
      </c>
      <c r="BF2090" s="70"/>
      <c r="BG2090" s="70">
        <f>IF($AG2090="",0,VLOOKUP($AG2090,Test_Procedure!$A:$F,4,FALSE))</f>
        <v>0</v>
      </c>
      <c r="BH2090" s="70"/>
      <c r="BI2090" s="70">
        <f>IF($AG2090="",0,VLOOKUP($AG2090,Test_Procedure!$A:$F,5,FALSE))</f>
        <v>0</v>
      </c>
      <c r="BJ2090" s="70"/>
      <c r="BK2090" s="70">
        <f>IF($AG2090="",0,VLOOKUP($AG2090,Test_Procedure!$A:$F,6,FALSE))</f>
        <v>0</v>
      </c>
      <c r="BL2090" s="70"/>
      <c r="BM2090" s="71"/>
      <c r="BN2090" s="71"/>
      <c r="BO2090" s="71"/>
      <c r="BP2090" s="72"/>
      <c r="BQ2090" s="72"/>
      <c r="BR2090" s="72"/>
      <c r="BS2090" s="72"/>
      <c r="BT2090" s="72"/>
      <c r="BU2090" s="72"/>
      <c r="BV2090" s="72"/>
      <c r="BW2090" s="72"/>
      <c r="BX2090" s="72"/>
      <c r="BY2090" s="72"/>
      <c r="BZ2090" s="72"/>
      <c r="CA2090" s="72"/>
      <c r="CB2090" s="72"/>
      <c r="CC2090" s="72"/>
      <c r="CD2090" s="72"/>
      <c r="CE2090" s="72"/>
      <c r="CF2090" s="72"/>
      <c r="CG2090" s="72"/>
      <c r="CH2090" s="72"/>
      <c r="CI2090" s="72"/>
      <c r="CJ2090" s="72"/>
      <c r="XEX2090" s="56" t="str">
        <f>IF(ISERROR(VLOOKUP('Testing Report'!$G$8,$AG2090:$BD2090,13,FALSE)),"",VLOOKUP('Testing Report'!$G$8,$AG2090:$BD2090,13,FALSE))</f>
        <v/>
      </c>
      <c r="XEY2090" s="56" t="str">
        <f>IF(ISERROR(VLOOKUP('Testing Report'!$G$8,$AG2090:$BD2090,15,FALSE)),"",VLOOKUP('Testing Report'!$G$8,$AG2090:$BD2090,15,FALSE))</f>
        <v/>
      </c>
      <c r="XEZ2090" s="56" t="str">
        <f>IF(COUNTIF($X2090:$X$5000,'Testing Report'!$G$8)=0,"",COUNTIF($X2090:$X$5000,'Testing Report'!$G$8))</f>
        <v/>
      </c>
      <c r="XFA2090" s="56" t="str">
        <f>IF(ISERROR(VLOOKUP('Testing Report'!$G$8,$AG2090:$BD2090,19,FALSE)),"",VLOOKUP('Testing Report'!$G$8,$AG2090:$BD2090,19,FALSE))</f>
        <v/>
      </c>
      <c r="XFB2090" s="56" t="str">
        <f>IF(ISERROR(VLOOKUP('Testing Report'!$G$8,$X2090:$BD2090,32,FALSE)),"",VLOOKUP('Testing Report'!$G$8,$X2090:$BD2090,32,FALSE))</f>
        <v/>
      </c>
      <c r="XFC2090" s="26"/>
      <c r="XFD2090" s="7" t="str">
        <f t="shared" si="105"/>
        <v/>
      </c>
    </row>
    <row r="2091" spans="1:88 16378:16384" ht="15" customHeight="1">
      <c r="A2091" s="65" t="str">
        <f t="shared" si="103"/>
        <v/>
      </c>
      <c r="B2091" s="65"/>
      <c r="C2091" s="66"/>
      <c r="D2091" s="66"/>
      <c r="E2091" s="66"/>
      <c r="F2091" s="66"/>
      <c r="G2091" s="66"/>
      <c r="H2091" s="66"/>
      <c r="I2091" s="66"/>
      <c r="J2091" s="66"/>
      <c r="K2091" s="66"/>
      <c r="L2091" s="66"/>
      <c r="M2091" s="66"/>
      <c r="N2091" s="66"/>
      <c r="O2091" s="66"/>
      <c r="P2091" s="66"/>
      <c r="Q2091" s="66"/>
      <c r="R2091" s="66"/>
      <c r="S2091" s="72"/>
      <c r="T2091" s="72"/>
      <c r="U2091" s="72"/>
      <c r="V2091" s="72"/>
      <c r="W2091" s="72"/>
      <c r="X2091" s="64"/>
      <c r="Y2091" s="64"/>
      <c r="Z2091" s="64"/>
      <c r="AA2091" s="64"/>
      <c r="AB2091" s="64"/>
      <c r="AC2091" s="64"/>
      <c r="AD2091" s="64"/>
      <c r="AE2091" s="64"/>
      <c r="AF2091" s="64"/>
      <c r="AG2091" s="64"/>
      <c r="AH2091" s="64"/>
      <c r="AI2091" s="64"/>
      <c r="AJ2091" s="64"/>
      <c r="AK2091" s="64"/>
      <c r="AL2091" s="64"/>
      <c r="AM2091" s="64"/>
      <c r="AN2091" s="64"/>
      <c r="AO2091" s="64"/>
      <c r="AP2091" s="67" t="str">
        <f>IF($AG2091="","",VLOOKUP($AG2091,Test_Procedure!$A:$F,2,FALSE))</f>
        <v/>
      </c>
      <c r="AQ2091" s="67"/>
      <c r="AR2091" s="67"/>
      <c r="AS2091" s="68"/>
      <c r="AT2091" s="68"/>
      <c r="AU2091" s="68"/>
      <c r="AV2091" s="68"/>
      <c r="AW2091" s="68"/>
      <c r="AX2091" s="68"/>
      <c r="AY2091" s="68"/>
      <c r="AZ2091" s="68"/>
      <c r="BA2091" s="68"/>
      <c r="BB2091" s="68"/>
      <c r="BC2091" s="69" t="str">
        <f t="shared" si="104"/>
        <v/>
      </c>
      <c r="BD2091" s="69"/>
      <c r="BE2091" s="70">
        <f>IF($AG2091="",0,VLOOKUP($AG2091,Test_Procedure!$A:$F,3,FALSE))</f>
        <v>0</v>
      </c>
      <c r="BF2091" s="70"/>
      <c r="BG2091" s="70">
        <f>IF($AG2091="",0,VLOOKUP($AG2091,Test_Procedure!$A:$F,4,FALSE))</f>
        <v>0</v>
      </c>
      <c r="BH2091" s="70"/>
      <c r="BI2091" s="70">
        <f>IF($AG2091="",0,VLOOKUP($AG2091,Test_Procedure!$A:$F,5,FALSE))</f>
        <v>0</v>
      </c>
      <c r="BJ2091" s="70"/>
      <c r="BK2091" s="70">
        <f>IF($AG2091="",0,VLOOKUP($AG2091,Test_Procedure!$A:$F,6,FALSE))</f>
        <v>0</v>
      </c>
      <c r="BL2091" s="70"/>
      <c r="BM2091" s="71"/>
      <c r="BN2091" s="71"/>
      <c r="BO2091" s="71"/>
      <c r="BP2091" s="72"/>
      <c r="BQ2091" s="72"/>
      <c r="BR2091" s="72"/>
      <c r="BS2091" s="72"/>
      <c r="BT2091" s="72"/>
      <c r="BU2091" s="72"/>
      <c r="BV2091" s="72"/>
      <c r="BW2091" s="72"/>
      <c r="BX2091" s="72"/>
      <c r="BY2091" s="72"/>
      <c r="BZ2091" s="72"/>
      <c r="CA2091" s="72"/>
      <c r="CB2091" s="72"/>
      <c r="CC2091" s="72"/>
      <c r="CD2091" s="72"/>
      <c r="CE2091" s="72"/>
      <c r="CF2091" s="72"/>
      <c r="CG2091" s="72"/>
      <c r="CH2091" s="72"/>
      <c r="CI2091" s="72"/>
      <c r="CJ2091" s="72"/>
      <c r="XEX2091" s="56" t="str">
        <f>IF(ISERROR(VLOOKUP('Testing Report'!$G$8,$AG2091:$BD2091,13,FALSE)),"",VLOOKUP('Testing Report'!$G$8,$AG2091:$BD2091,13,FALSE))</f>
        <v/>
      </c>
      <c r="XEY2091" s="56" t="str">
        <f>IF(ISERROR(VLOOKUP('Testing Report'!$G$8,$AG2091:$BD2091,15,FALSE)),"",VLOOKUP('Testing Report'!$G$8,$AG2091:$BD2091,15,FALSE))</f>
        <v/>
      </c>
      <c r="XEZ2091" s="56" t="str">
        <f>IF(COUNTIF($X2091:$X$5000,'Testing Report'!$G$8)=0,"",COUNTIF($X2091:$X$5000,'Testing Report'!$G$8))</f>
        <v/>
      </c>
      <c r="XFA2091" s="56" t="str">
        <f>IF(ISERROR(VLOOKUP('Testing Report'!$G$8,$AG2091:$BD2091,19,FALSE)),"",VLOOKUP('Testing Report'!$G$8,$AG2091:$BD2091,19,FALSE))</f>
        <v/>
      </c>
      <c r="XFB2091" s="56" t="str">
        <f>IF(ISERROR(VLOOKUP('Testing Report'!$G$8,$X2091:$BD2091,32,FALSE)),"",VLOOKUP('Testing Report'!$G$8,$X2091:$BD2091,32,FALSE))</f>
        <v/>
      </c>
      <c r="XFC2091" s="26"/>
      <c r="XFD2091" s="7" t="str">
        <f t="shared" si="105"/>
        <v/>
      </c>
    </row>
    <row r="2092" spans="1:88 16378:16384" ht="15" customHeight="1">
      <c r="A2092" s="65" t="str">
        <f t="shared" si="103"/>
        <v/>
      </c>
      <c r="B2092" s="65"/>
      <c r="C2092" s="66"/>
      <c r="D2092" s="66"/>
      <c r="E2092" s="66"/>
      <c r="F2092" s="66"/>
      <c r="G2092" s="66"/>
      <c r="H2092" s="66"/>
      <c r="I2092" s="66"/>
      <c r="J2092" s="66"/>
      <c r="K2092" s="66"/>
      <c r="L2092" s="66"/>
      <c r="M2092" s="66"/>
      <c r="N2092" s="66"/>
      <c r="O2092" s="66"/>
      <c r="P2092" s="66"/>
      <c r="Q2092" s="66"/>
      <c r="R2092" s="66"/>
      <c r="S2092" s="72"/>
      <c r="T2092" s="72"/>
      <c r="U2092" s="72"/>
      <c r="V2092" s="72"/>
      <c r="W2092" s="72"/>
      <c r="X2092" s="64"/>
      <c r="Y2092" s="64"/>
      <c r="Z2092" s="64"/>
      <c r="AA2092" s="64"/>
      <c r="AB2092" s="64"/>
      <c r="AC2092" s="64"/>
      <c r="AD2092" s="64"/>
      <c r="AE2092" s="64"/>
      <c r="AF2092" s="64"/>
      <c r="AG2092" s="64"/>
      <c r="AH2092" s="64"/>
      <c r="AI2092" s="64"/>
      <c r="AJ2092" s="64"/>
      <c r="AK2092" s="64"/>
      <c r="AL2092" s="64"/>
      <c r="AM2092" s="64"/>
      <c r="AN2092" s="64"/>
      <c r="AO2092" s="64"/>
      <c r="AP2092" s="67" t="str">
        <f>IF($AG2092="","",VLOOKUP($AG2092,Test_Procedure!$A:$F,2,FALSE))</f>
        <v/>
      </c>
      <c r="AQ2092" s="67"/>
      <c r="AR2092" s="67"/>
      <c r="AS2092" s="68"/>
      <c r="AT2092" s="68"/>
      <c r="AU2092" s="68"/>
      <c r="AV2092" s="68"/>
      <c r="AW2092" s="68"/>
      <c r="AX2092" s="68"/>
      <c r="AY2092" s="68"/>
      <c r="AZ2092" s="68"/>
      <c r="BA2092" s="68"/>
      <c r="BB2092" s="68"/>
      <c r="BC2092" s="69" t="str">
        <f t="shared" si="104"/>
        <v/>
      </c>
      <c r="BD2092" s="69"/>
      <c r="BE2092" s="70">
        <f>IF($AG2092="",0,VLOOKUP($AG2092,Test_Procedure!$A:$F,3,FALSE))</f>
        <v>0</v>
      </c>
      <c r="BF2092" s="70"/>
      <c r="BG2092" s="70">
        <f>IF($AG2092="",0,VLOOKUP($AG2092,Test_Procedure!$A:$F,4,FALSE))</f>
        <v>0</v>
      </c>
      <c r="BH2092" s="70"/>
      <c r="BI2092" s="70">
        <f>IF($AG2092="",0,VLOOKUP($AG2092,Test_Procedure!$A:$F,5,FALSE))</f>
        <v>0</v>
      </c>
      <c r="BJ2092" s="70"/>
      <c r="BK2092" s="70">
        <f>IF($AG2092="",0,VLOOKUP($AG2092,Test_Procedure!$A:$F,6,FALSE))</f>
        <v>0</v>
      </c>
      <c r="BL2092" s="70"/>
      <c r="BM2092" s="71"/>
      <c r="BN2092" s="71"/>
      <c r="BO2092" s="71"/>
      <c r="BP2092" s="72"/>
      <c r="BQ2092" s="72"/>
      <c r="BR2092" s="72"/>
      <c r="BS2092" s="72"/>
      <c r="BT2092" s="72"/>
      <c r="BU2092" s="72"/>
      <c r="BV2092" s="72"/>
      <c r="BW2092" s="72"/>
      <c r="BX2092" s="72"/>
      <c r="BY2092" s="72"/>
      <c r="BZ2092" s="72"/>
      <c r="CA2092" s="72"/>
      <c r="CB2092" s="72"/>
      <c r="CC2092" s="72"/>
      <c r="CD2092" s="72"/>
      <c r="CE2092" s="72"/>
      <c r="CF2092" s="72"/>
      <c r="CG2092" s="72"/>
      <c r="CH2092" s="72"/>
      <c r="CI2092" s="72"/>
      <c r="CJ2092" s="72"/>
      <c r="XEX2092" s="56" t="str">
        <f>IF(ISERROR(VLOOKUP('Testing Report'!$G$8,$AG2092:$BD2092,13,FALSE)),"",VLOOKUP('Testing Report'!$G$8,$AG2092:$BD2092,13,FALSE))</f>
        <v/>
      </c>
      <c r="XEY2092" s="56" t="str">
        <f>IF(ISERROR(VLOOKUP('Testing Report'!$G$8,$AG2092:$BD2092,15,FALSE)),"",VLOOKUP('Testing Report'!$G$8,$AG2092:$BD2092,15,FALSE))</f>
        <v/>
      </c>
      <c r="XEZ2092" s="56" t="str">
        <f>IF(COUNTIF($X2092:$X$5000,'Testing Report'!$G$8)=0,"",COUNTIF($X2092:$X$5000,'Testing Report'!$G$8))</f>
        <v/>
      </c>
      <c r="XFA2092" s="56" t="str">
        <f>IF(ISERROR(VLOOKUP('Testing Report'!$G$8,$AG2092:$BD2092,19,FALSE)),"",VLOOKUP('Testing Report'!$G$8,$AG2092:$BD2092,19,FALSE))</f>
        <v/>
      </c>
      <c r="XFB2092" s="56" t="str">
        <f>IF(ISERROR(VLOOKUP('Testing Report'!$G$8,$X2092:$BD2092,32,FALSE)),"",VLOOKUP('Testing Report'!$G$8,$X2092:$BD2092,32,FALSE))</f>
        <v/>
      </c>
      <c r="XFC2092" s="26"/>
      <c r="XFD2092" s="7" t="str">
        <f t="shared" si="105"/>
        <v/>
      </c>
    </row>
    <row r="2093" spans="1:88 16378:16384" ht="15" customHeight="1">
      <c r="A2093" s="65" t="str">
        <f t="shared" si="103"/>
        <v/>
      </c>
      <c r="B2093" s="65"/>
      <c r="C2093" s="66"/>
      <c r="D2093" s="66"/>
      <c r="E2093" s="66"/>
      <c r="F2093" s="66"/>
      <c r="G2093" s="66"/>
      <c r="H2093" s="66"/>
      <c r="I2093" s="66"/>
      <c r="J2093" s="66"/>
      <c r="K2093" s="66"/>
      <c r="L2093" s="66"/>
      <c r="M2093" s="66"/>
      <c r="N2093" s="66"/>
      <c r="O2093" s="66"/>
      <c r="P2093" s="66"/>
      <c r="Q2093" s="66"/>
      <c r="R2093" s="66"/>
      <c r="S2093" s="72"/>
      <c r="T2093" s="72"/>
      <c r="U2093" s="72"/>
      <c r="V2093" s="72"/>
      <c r="W2093" s="72"/>
      <c r="X2093" s="64"/>
      <c r="Y2093" s="64"/>
      <c r="Z2093" s="64"/>
      <c r="AA2093" s="64"/>
      <c r="AB2093" s="64"/>
      <c r="AC2093" s="64"/>
      <c r="AD2093" s="64"/>
      <c r="AE2093" s="64"/>
      <c r="AF2093" s="64"/>
      <c r="AG2093" s="64"/>
      <c r="AH2093" s="64"/>
      <c r="AI2093" s="64"/>
      <c r="AJ2093" s="64"/>
      <c r="AK2093" s="64"/>
      <c r="AL2093" s="64"/>
      <c r="AM2093" s="64"/>
      <c r="AN2093" s="64"/>
      <c r="AO2093" s="64"/>
      <c r="AP2093" s="67" t="str">
        <f>IF($AG2093="","",VLOOKUP($AG2093,Test_Procedure!$A:$F,2,FALSE))</f>
        <v/>
      </c>
      <c r="AQ2093" s="67"/>
      <c r="AR2093" s="67"/>
      <c r="AS2093" s="68"/>
      <c r="AT2093" s="68"/>
      <c r="AU2093" s="68"/>
      <c r="AV2093" s="68"/>
      <c r="AW2093" s="68"/>
      <c r="AX2093" s="68"/>
      <c r="AY2093" s="68"/>
      <c r="AZ2093" s="68"/>
      <c r="BA2093" s="68"/>
      <c r="BB2093" s="68"/>
      <c r="BC2093" s="69" t="str">
        <f t="shared" si="104"/>
        <v/>
      </c>
      <c r="BD2093" s="69"/>
      <c r="BE2093" s="70">
        <f>IF($AG2093="",0,VLOOKUP($AG2093,Test_Procedure!$A:$F,3,FALSE))</f>
        <v>0</v>
      </c>
      <c r="BF2093" s="70"/>
      <c r="BG2093" s="70">
        <f>IF($AG2093="",0,VLOOKUP($AG2093,Test_Procedure!$A:$F,4,FALSE))</f>
        <v>0</v>
      </c>
      <c r="BH2093" s="70"/>
      <c r="BI2093" s="70">
        <f>IF($AG2093="",0,VLOOKUP($AG2093,Test_Procedure!$A:$F,5,FALSE))</f>
        <v>0</v>
      </c>
      <c r="BJ2093" s="70"/>
      <c r="BK2093" s="70">
        <f>IF($AG2093="",0,VLOOKUP($AG2093,Test_Procedure!$A:$F,6,FALSE))</f>
        <v>0</v>
      </c>
      <c r="BL2093" s="70"/>
      <c r="BM2093" s="71"/>
      <c r="BN2093" s="71"/>
      <c r="BO2093" s="71"/>
      <c r="BP2093" s="72"/>
      <c r="BQ2093" s="72"/>
      <c r="BR2093" s="72"/>
      <c r="BS2093" s="72"/>
      <c r="BT2093" s="72"/>
      <c r="BU2093" s="72"/>
      <c r="BV2093" s="72"/>
      <c r="BW2093" s="72"/>
      <c r="BX2093" s="72"/>
      <c r="BY2093" s="72"/>
      <c r="BZ2093" s="72"/>
      <c r="CA2093" s="72"/>
      <c r="CB2093" s="72"/>
      <c r="CC2093" s="72"/>
      <c r="CD2093" s="72"/>
      <c r="CE2093" s="72"/>
      <c r="CF2093" s="72"/>
      <c r="CG2093" s="72"/>
      <c r="CH2093" s="72"/>
      <c r="CI2093" s="72"/>
      <c r="CJ2093" s="72"/>
      <c r="XEX2093" s="56" t="str">
        <f>IF(ISERROR(VLOOKUP('Testing Report'!$G$8,$AG2093:$BD2093,13,FALSE)),"",VLOOKUP('Testing Report'!$G$8,$AG2093:$BD2093,13,FALSE))</f>
        <v/>
      </c>
      <c r="XEY2093" s="56" t="str">
        <f>IF(ISERROR(VLOOKUP('Testing Report'!$G$8,$AG2093:$BD2093,15,FALSE)),"",VLOOKUP('Testing Report'!$G$8,$AG2093:$BD2093,15,FALSE))</f>
        <v/>
      </c>
      <c r="XEZ2093" s="56" t="str">
        <f>IF(COUNTIF($X2093:$X$5000,'Testing Report'!$G$8)=0,"",COUNTIF($X2093:$X$5000,'Testing Report'!$G$8))</f>
        <v/>
      </c>
      <c r="XFA2093" s="56" t="str">
        <f>IF(ISERROR(VLOOKUP('Testing Report'!$G$8,$AG2093:$BD2093,19,FALSE)),"",VLOOKUP('Testing Report'!$G$8,$AG2093:$BD2093,19,FALSE))</f>
        <v/>
      </c>
      <c r="XFB2093" s="56" t="str">
        <f>IF(ISERROR(VLOOKUP('Testing Report'!$G$8,$X2093:$BD2093,32,FALSE)),"",VLOOKUP('Testing Report'!$G$8,$X2093:$BD2093,32,FALSE))</f>
        <v/>
      </c>
      <c r="XFC2093" s="26"/>
      <c r="XFD2093" s="7" t="str">
        <f t="shared" si="105"/>
        <v/>
      </c>
    </row>
    <row r="2094" spans="1:88 16378:16384" ht="15" customHeight="1">
      <c r="A2094" s="65" t="str">
        <f t="shared" si="103"/>
        <v/>
      </c>
      <c r="B2094" s="65"/>
      <c r="C2094" s="66"/>
      <c r="D2094" s="66"/>
      <c r="E2094" s="66"/>
      <c r="F2094" s="66"/>
      <c r="G2094" s="66"/>
      <c r="H2094" s="66"/>
      <c r="I2094" s="66"/>
      <c r="J2094" s="66"/>
      <c r="K2094" s="66"/>
      <c r="L2094" s="66"/>
      <c r="M2094" s="66"/>
      <c r="N2094" s="66"/>
      <c r="O2094" s="66"/>
      <c r="P2094" s="66"/>
      <c r="Q2094" s="66"/>
      <c r="R2094" s="66"/>
      <c r="S2094" s="72"/>
      <c r="T2094" s="72"/>
      <c r="U2094" s="72"/>
      <c r="V2094" s="72"/>
      <c r="W2094" s="72"/>
      <c r="X2094" s="64"/>
      <c r="Y2094" s="64"/>
      <c r="Z2094" s="64"/>
      <c r="AA2094" s="64"/>
      <c r="AB2094" s="64"/>
      <c r="AC2094" s="64"/>
      <c r="AD2094" s="64"/>
      <c r="AE2094" s="64"/>
      <c r="AF2094" s="64"/>
      <c r="AG2094" s="64"/>
      <c r="AH2094" s="64"/>
      <c r="AI2094" s="64"/>
      <c r="AJ2094" s="64"/>
      <c r="AK2094" s="64"/>
      <c r="AL2094" s="64"/>
      <c r="AM2094" s="64"/>
      <c r="AN2094" s="64"/>
      <c r="AO2094" s="64"/>
      <c r="AP2094" s="67" t="str">
        <f>IF($AG2094="","",VLOOKUP($AG2094,Test_Procedure!$A:$F,2,FALSE))</f>
        <v/>
      </c>
      <c r="AQ2094" s="67"/>
      <c r="AR2094" s="67"/>
      <c r="AS2094" s="68"/>
      <c r="AT2094" s="68"/>
      <c r="AU2094" s="68"/>
      <c r="AV2094" s="68"/>
      <c r="AW2094" s="68"/>
      <c r="AX2094" s="68"/>
      <c r="AY2094" s="68"/>
      <c r="AZ2094" s="68"/>
      <c r="BA2094" s="68"/>
      <c r="BB2094" s="68"/>
      <c r="BC2094" s="69" t="str">
        <f t="shared" si="104"/>
        <v/>
      </c>
      <c r="BD2094" s="69"/>
      <c r="BE2094" s="70">
        <f>IF($AG2094="",0,VLOOKUP($AG2094,Test_Procedure!$A:$F,3,FALSE))</f>
        <v>0</v>
      </c>
      <c r="BF2094" s="70"/>
      <c r="BG2094" s="70">
        <f>IF($AG2094="",0,VLOOKUP($AG2094,Test_Procedure!$A:$F,4,FALSE))</f>
        <v>0</v>
      </c>
      <c r="BH2094" s="70"/>
      <c r="BI2094" s="70">
        <f>IF($AG2094="",0,VLOOKUP($AG2094,Test_Procedure!$A:$F,5,FALSE))</f>
        <v>0</v>
      </c>
      <c r="BJ2094" s="70"/>
      <c r="BK2094" s="70">
        <f>IF($AG2094="",0,VLOOKUP($AG2094,Test_Procedure!$A:$F,6,FALSE))</f>
        <v>0</v>
      </c>
      <c r="BL2094" s="70"/>
      <c r="BM2094" s="71"/>
      <c r="BN2094" s="71"/>
      <c r="BO2094" s="71"/>
      <c r="BP2094" s="72"/>
      <c r="BQ2094" s="72"/>
      <c r="BR2094" s="72"/>
      <c r="BS2094" s="72"/>
      <c r="BT2094" s="72"/>
      <c r="BU2094" s="72"/>
      <c r="BV2094" s="72"/>
      <c r="BW2094" s="72"/>
      <c r="BX2094" s="72"/>
      <c r="BY2094" s="72"/>
      <c r="BZ2094" s="72"/>
      <c r="CA2094" s="72"/>
      <c r="CB2094" s="72"/>
      <c r="CC2094" s="72"/>
      <c r="CD2094" s="72"/>
      <c r="CE2094" s="72"/>
      <c r="CF2094" s="72"/>
      <c r="CG2094" s="72"/>
      <c r="CH2094" s="72"/>
      <c r="CI2094" s="72"/>
      <c r="CJ2094" s="72"/>
      <c r="XEX2094" s="56" t="str">
        <f>IF(ISERROR(VLOOKUP('Testing Report'!$G$8,$AG2094:$BD2094,13,FALSE)),"",VLOOKUP('Testing Report'!$G$8,$AG2094:$BD2094,13,FALSE))</f>
        <v/>
      </c>
      <c r="XEY2094" s="56" t="str">
        <f>IF(ISERROR(VLOOKUP('Testing Report'!$G$8,$AG2094:$BD2094,15,FALSE)),"",VLOOKUP('Testing Report'!$G$8,$AG2094:$BD2094,15,FALSE))</f>
        <v/>
      </c>
      <c r="XEZ2094" s="56" t="str">
        <f>IF(COUNTIF($X2094:$X$5000,'Testing Report'!$G$8)=0,"",COUNTIF($X2094:$X$5000,'Testing Report'!$G$8))</f>
        <v/>
      </c>
      <c r="XFA2094" s="56" t="str">
        <f>IF(ISERROR(VLOOKUP('Testing Report'!$G$8,$AG2094:$BD2094,19,FALSE)),"",VLOOKUP('Testing Report'!$G$8,$AG2094:$BD2094,19,FALSE))</f>
        <v/>
      </c>
      <c r="XFB2094" s="56" t="str">
        <f>IF(ISERROR(VLOOKUP('Testing Report'!$G$8,$X2094:$BD2094,32,FALSE)),"",VLOOKUP('Testing Report'!$G$8,$X2094:$BD2094,32,FALSE))</f>
        <v/>
      </c>
      <c r="XFC2094" s="26"/>
      <c r="XFD2094" s="7" t="str">
        <f t="shared" si="105"/>
        <v/>
      </c>
    </row>
    <row r="2095" spans="1:88 16378:16384" ht="15" customHeight="1">
      <c r="A2095" s="65" t="str">
        <f t="shared" si="103"/>
        <v/>
      </c>
      <c r="B2095" s="65"/>
      <c r="C2095" s="66"/>
      <c r="D2095" s="66"/>
      <c r="E2095" s="66"/>
      <c r="F2095" s="66"/>
      <c r="G2095" s="66"/>
      <c r="H2095" s="66"/>
      <c r="I2095" s="66"/>
      <c r="J2095" s="66"/>
      <c r="K2095" s="66"/>
      <c r="L2095" s="66"/>
      <c r="M2095" s="66"/>
      <c r="N2095" s="66"/>
      <c r="O2095" s="66"/>
      <c r="P2095" s="66"/>
      <c r="Q2095" s="66"/>
      <c r="R2095" s="66"/>
      <c r="S2095" s="72"/>
      <c r="T2095" s="72"/>
      <c r="U2095" s="72"/>
      <c r="V2095" s="72"/>
      <c r="W2095" s="72"/>
      <c r="X2095" s="64"/>
      <c r="Y2095" s="64"/>
      <c r="Z2095" s="64"/>
      <c r="AA2095" s="64"/>
      <c r="AB2095" s="64"/>
      <c r="AC2095" s="64"/>
      <c r="AD2095" s="64"/>
      <c r="AE2095" s="64"/>
      <c r="AF2095" s="64"/>
      <c r="AG2095" s="64"/>
      <c r="AH2095" s="64"/>
      <c r="AI2095" s="64"/>
      <c r="AJ2095" s="64"/>
      <c r="AK2095" s="64"/>
      <c r="AL2095" s="64"/>
      <c r="AM2095" s="64"/>
      <c r="AN2095" s="64"/>
      <c r="AO2095" s="64"/>
      <c r="AP2095" s="67" t="str">
        <f>IF($AG2095="","",VLOOKUP($AG2095,Test_Procedure!$A:$F,2,FALSE))</f>
        <v/>
      </c>
      <c r="AQ2095" s="67"/>
      <c r="AR2095" s="67"/>
      <c r="AS2095" s="68"/>
      <c r="AT2095" s="68"/>
      <c r="AU2095" s="68"/>
      <c r="AV2095" s="68"/>
      <c r="AW2095" s="68"/>
      <c r="AX2095" s="68"/>
      <c r="AY2095" s="68"/>
      <c r="AZ2095" s="68"/>
      <c r="BA2095" s="68"/>
      <c r="BB2095" s="68"/>
      <c r="BC2095" s="69" t="str">
        <f t="shared" si="104"/>
        <v/>
      </c>
      <c r="BD2095" s="69"/>
      <c r="BE2095" s="70">
        <f>IF($AG2095="",0,VLOOKUP($AG2095,Test_Procedure!$A:$F,3,FALSE))</f>
        <v>0</v>
      </c>
      <c r="BF2095" s="70"/>
      <c r="BG2095" s="70">
        <f>IF($AG2095="",0,VLOOKUP($AG2095,Test_Procedure!$A:$F,4,FALSE))</f>
        <v>0</v>
      </c>
      <c r="BH2095" s="70"/>
      <c r="BI2095" s="70">
        <f>IF($AG2095="",0,VLOOKUP($AG2095,Test_Procedure!$A:$F,5,FALSE))</f>
        <v>0</v>
      </c>
      <c r="BJ2095" s="70"/>
      <c r="BK2095" s="70">
        <f>IF($AG2095="",0,VLOOKUP($AG2095,Test_Procedure!$A:$F,6,FALSE))</f>
        <v>0</v>
      </c>
      <c r="BL2095" s="70"/>
      <c r="BM2095" s="71"/>
      <c r="BN2095" s="71"/>
      <c r="BO2095" s="71"/>
      <c r="BP2095" s="72"/>
      <c r="BQ2095" s="72"/>
      <c r="BR2095" s="72"/>
      <c r="BS2095" s="72"/>
      <c r="BT2095" s="72"/>
      <c r="BU2095" s="72"/>
      <c r="BV2095" s="72"/>
      <c r="BW2095" s="72"/>
      <c r="BX2095" s="72"/>
      <c r="BY2095" s="72"/>
      <c r="BZ2095" s="72"/>
      <c r="CA2095" s="72"/>
      <c r="CB2095" s="72"/>
      <c r="CC2095" s="72"/>
      <c r="CD2095" s="72"/>
      <c r="CE2095" s="72"/>
      <c r="CF2095" s="72"/>
      <c r="CG2095" s="72"/>
      <c r="CH2095" s="72"/>
      <c r="CI2095" s="72"/>
      <c r="CJ2095" s="72"/>
      <c r="XEX2095" s="56" t="str">
        <f>IF(ISERROR(VLOOKUP('Testing Report'!$G$8,$AG2095:$BD2095,13,FALSE)),"",VLOOKUP('Testing Report'!$G$8,$AG2095:$BD2095,13,FALSE))</f>
        <v/>
      </c>
      <c r="XEY2095" s="56" t="str">
        <f>IF(ISERROR(VLOOKUP('Testing Report'!$G$8,$AG2095:$BD2095,15,FALSE)),"",VLOOKUP('Testing Report'!$G$8,$AG2095:$BD2095,15,FALSE))</f>
        <v/>
      </c>
      <c r="XEZ2095" s="56" t="str">
        <f>IF(COUNTIF($X2095:$X$5000,'Testing Report'!$G$8)=0,"",COUNTIF($X2095:$X$5000,'Testing Report'!$G$8))</f>
        <v/>
      </c>
      <c r="XFA2095" s="56" t="str">
        <f>IF(ISERROR(VLOOKUP('Testing Report'!$G$8,$AG2095:$BD2095,19,FALSE)),"",VLOOKUP('Testing Report'!$G$8,$AG2095:$BD2095,19,FALSE))</f>
        <v/>
      </c>
      <c r="XFB2095" s="56" t="str">
        <f>IF(ISERROR(VLOOKUP('Testing Report'!$G$8,$X2095:$BD2095,32,FALSE)),"",VLOOKUP('Testing Report'!$G$8,$X2095:$BD2095,32,FALSE))</f>
        <v/>
      </c>
      <c r="XFC2095" s="26"/>
      <c r="XFD2095" s="7" t="str">
        <f t="shared" si="105"/>
        <v/>
      </c>
    </row>
    <row r="2096" spans="1:88 16378:16384" ht="15" customHeight="1">
      <c r="A2096" s="65" t="str">
        <f t="shared" si="103"/>
        <v/>
      </c>
      <c r="B2096" s="65"/>
      <c r="C2096" s="66"/>
      <c r="D2096" s="66"/>
      <c r="E2096" s="66"/>
      <c r="F2096" s="66"/>
      <c r="G2096" s="66"/>
      <c r="H2096" s="66"/>
      <c r="I2096" s="66"/>
      <c r="J2096" s="66"/>
      <c r="K2096" s="66"/>
      <c r="L2096" s="66"/>
      <c r="M2096" s="66"/>
      <c r="N2096" s="66"/>
      <c r="O2096" s="66"/>
      <c r="P2096" s="66"/>
      <c r="Q2096" s="66"/>
      <c r="R2096" s="66"/>
      <c r="S2096" s="72"/>
      <c r="T2096" s="72"/>
      <c r="U2096" s="72"/>
      <c r="V2096" s="72"/>
      <c r="W2096" s="72"/>
      <c r="X2096" s="64"/>
      <c r="Y2096" s="64"/>
      <c r="Z2096" s="64"/>
      <c r="AA2096" s="64"/>
      <c r="AB2096" s="64"/>
      <c r="AC2096" s="64"/>
      <c r="AD2096" s="64"/>
      <c r="AE2096" s="64"/>
      <c r="AF2096" s="64"/>
      <c r="AG2096" s="64"/>
      <c r="AH2096" s="64"/>
      <c r="AI2096" s="64"/>
      <c r="AJ2096" s="64"/>
      <c r="AK2096" s="64"/>
      <c r="AL2096" s="64"/>
      <c r="AM2096" s="64"/>
      <c r="AN2096" s="64"/>
      <c r="AO2096" s="64"/>
      <c r="AP2096" s="67" t="str">
        <f>IF($AG2096="","",VLOOKUP($AG2096,Test_Procedure!$A:$F,2,FALSE))</f>
        <v/>
      </c>
      <c r="AQ2096" s="67"/>
      <c r="AR2096" s="67"/>
      <c r="AS2096" s="68"/>
      <c r="AT2096" s="68"/>
      <c r="AU2096" s="68"/>
      <c r="AV2096" s="68"/>
      <c r="AW2096" s="68"/>
      <c r="AX2096" s="68"/>
      <c r="AY2096" s="68"/>
      <c r="AZ2096" s="68"/>
      <c r="BA2096" s="68"/>
      <c r="BB2096" s="68"/>
      <c r="BC2096" s="69" t="str">
        <f t="shared" si="104"/>
        <v/>
      </c>
      <c r="BD2096" s="69"/>
      <c r="BE2096" s="70">
        <f>IF($AG2096="",0,VLOOKUP($AG2096,Test_Procedure!$A:$F,3,FALSE))</f>
        <v>0</v>
      </c>
      <c r="BF2096" s="70"/>
      <c r="BG2096" s="70">
        <f>IF($AG2096="",0,VLOOKUP($AG2096,Test_Procedure!$A:$F,4,FALSE))</f>
        <v>0</v>
      </c>
      <c r="BH2096" s="70"/>
      <c r="BI2096" s="70">
        <f>IF($AG2096="",0,VLOOKUP($AG2096,Test_Procedure!$A:$F,5,FALSE))</f>
        <v>0</v>
      </c>
      <c r="BJ2096" s="70"/>
      <c r="BK2096" s="70">
        <f>IF($AG2096="",0,VLOOKUP($AG2096,Test_Procedure!$A:$F,6,FALSE))</f>
        <v>0</v>
      </c>
      <c r="BL2096" s="70"/>
      <c r="BM2096" s="71"/>
      <c r="BN2096" s="71"/>
      <c r="BO2096" s="71"/>
      <c r="BP2096" s="72"/>
      <c r="BQ2096" s="72"/>
      <c r="BR2096" s="72"/>
      <c r="BS2096" s="72"/>
      <c r="BT2096" s="72"/>
      <c r="BU2096" s="72"/>
      <c r="BV2096" s="72"/>
      <c r="BW2096" s="72"/>
      <c r="BX2096" s="72"/>
      <c r="BY2096" s="72"/>
      <c r="BZ2096" s="72"/>
      <c r="CA2096" s="72"/>
      <c r="CB2096" s="72"/>
      <c r="CC2096" s="72"/>
      <c r="CD2096" s="72"/>
      <c r="CE2096" s="72"/>
      <c r="CF2096" s="72"/>
      <c r="CG2096" s="72"/>
      <c r="CH2096" s="72"/>
      <c r="CI2096" s="72"/>
      <c r="CJ2096" s="72"/>
      <c r="XEX2096" s="56" t="str">
        <f>IF(ISERROR(VLOOKUP('Testing Report'!$G$8,$AG2096:$BD2096,13,FALSE)),"",VLOOKUP('Testing Report'!$G$8,$AG2096:$BD2096,13,FALSE))</f>
        <v/>
      </c>
      <c r="XEY2096" s="56" t="str">
        <f>IF(ISERROR(VLOOKUP('Testing Report'!$G$8,$AG2096:$BD2096,15,FALSE)),"",VLOOKUP('Testing Report'!$G$8,$AG2096:$BD2096,15,FALSE))</f>
        <v/>
      </c>
      <c r="XEZ2096" s="56" t="str">
        <f>IF(COUNTIF($X2096:$X$5000,'Testing Report'!$G$8)=0,"",COUNTIF($X2096:$X$5000,'Testing Report'!$G$8))</f>
        <v/>
      </c>
      <c r="XFA2096" s="56" t="str">
        <f>IF(ISERROR(VLOOKUP('Testing Report'!$G$8,$AG2096:$BD2096,19,FALSE)),"",VLOOKUP('Testing Report'!$G$8,$AG2096:$BD2096,19,FALSE))</f>
        <v/>
      </c>
      <c r="XFB2096" s="56" t="str">
        <f>IF(ISERROR(VLOOKUP('Testing Report'!$G$8,$X2096:$BD2096,32,FALSE)),"",VLOOKUP('Testing Report'!$G$8,$X2096:$BD2096,32,FALSE))</f>
        <v/>
      </c>
      <c r="XFC2096" s="26"/>
      <c r="XFD2096" s="7" t="str">
        <f t="shared" si="105"/>
        <v/>
      </c>
    </row>
    <row r="2097" spans="1:88 16378:16384" ht="15" customHeight="1">
      <c r="A2097" s="65" t="str">
        <f t="shared" si="103"/>
        <v/>
      </c>
      <c r="B2097" s="65"/>
      <c r="C2097" s="66"/>
      <c r="D2097" s="66"/>
      <c r="E2097" s="66"/>
      <c r="F2097" s="66"/>
      <c r="G2097" s="66"/>
      <c r="H2097" s="66"/>
      <c r="I2097" s="66"/>
      <c r="J2097" s="66"/>
      <c r="K2097" s="66"/>
      <c r="L2097" s="66"/>
      <c r="M2097" s="66"/>
      <c r="N2097" s="66"/>
      <c r="O2097" s="66"/>
      <c r="P2097" s="66"/>
      <c r="Q2097" s="66"/>
      <c r="R2097" s="66"/>
      <c r="S2097" s="72"/>
      <c r="T2097" s="72"/>
      <c r="U2097" s="72"/>
      <c r="V2097" s="72"/>
      <c r="W2097" s="72"/>
      <c r="X2097" s="64"/>
      <c r="Y2097" s="64"/>
      <c r="Z2097" s="64"/>
      <c r="AA2097" s="64"/>
      <c r="AB2097" s="64"/>
      <c r="AC2097" s="64"/>
      <c r="AD2097" s="64"/>
      <c r="AE2097" s="64"/>
      <c r="AF2097" s="64"/>
      <c r="AG2097" s="64"/>
      <c r="AH2097" s="64"/>
      <c r="AI2097" s="64"/>
      <c r="AJ2097" s="64"/>
      <c r="AK2097" s="64"/>
      <c r="AL2097" s="64"/>
      <c r="AM2097" s="64"/>
      <c r="AN2097" s="64"/>
      <c r="AO2097" s="64"/>
      <c r="AP2097" s="67" t="str">
        <f>IF($AG2097="","",VLOOKUP($AG2097,Test_Procedure!$A:$F,2,FALSE))</f>
        <v/>
      </c>
      <c r="AQ2097" s="67"/>
      <c r="AR2097" s="67"/>
      <c r="AS2097" s="68"/>
      <c r="AT2097" s="68"/>
      <c r="AU2097" s="68"/>
      <c r="AV2097" s="68"/>
      <c r="AW2097" s="68"/>
      <c r="AX2097" s="68"/>
      <c r="AY2097" s="68"/>
      <c r="AZ2097" s="68"/>
      <c r="BA2097" s="68"/>
      <c r="BB2097" s="68"/>
      <c r="BC2097" s="69" t="str">
        <f t="shared" si="104"/>
        <v/>
      </c>
      <c r="BD2097" s="69"/>
      <c r="BE2097" s="70">
        <f>IF($AG2097="",0,VLOOKUP($AG2097,Test_Procedure!$A:$F,3,FALSE))</f>
        <v>0</v>
      </c>
      <c r="BF2097" s="70"/>
      <c r="BG2097" s="70">
        <f>IF($AG2097="",0,VLOOKUP($AG2097,Test_Procedure!$A:$F,4,FALSE))</f>
        <v>0</v>
      </c>
      <c r="BH2097" s="70"/>
      <c r="BI2097" s="70">
        <f>IF($AG2097="",0,VLOOKUP($AG2097,Test_Procedure!$A:$F,5,FALSE))</f>
        <v>0</v>
      </c>
      <c r="BJ2097" s="70"/>
      <c r="BK2097" s="70">
        <f>IF($AG2097="",0,VLOOKUP($AG2097,Test_Procedure!$A:$F,6,FALSE))</f>
        <v>0</v>
      </c>
      <c r="BL2097" s="70"/>
      <c r="BM2097" s="71"/>
      <c r="BN2097" s="71"/>
      <c r="BO2097" s="71"/>
      <c r="BP2097" s="72"/>
      <c r="BQ2097" s="72"/>
      <c r="BR2097" s="72"/>
      <c r="BS2097" s="72"/>
      <c r="BT2097" s="72"/>
      <c r="BU2097" s="72"/>
      <c r="BV2097" s="72"/>
      <c r="BW2097" s="72"/>
      <c r="BX2097" s="72"/>
      <c r="BY2097" s="72"/>
      <c r="BZ2097" s="72"/>
      <c r="CA2097" s="72"/>
      <c r="CB2097" s="72"/>
      <c r="CC2097" s="72"/>
      <c r="CD2097" s="72"/>
      <c r="CE2097" s="72"/>
      <c r="CF2097" s="72"/>
      <c r="CG2097" s="72"/>
      <c r="CH2097" s="72"/>
      <c r="CI2097" s="72"/>
      <c r="CJ2097" s="72"/>
      <c r="XEX2097" s="56" t="str">
        <f>IF(ISERROR(VLOOKUP('Testing Report'!$G$8,$AG2097:$BD2097,13,FALSE)),"",VLOOKUP('Testing Report'!$G$8,$AG2097:$BD2097,13,FALSE))</f>
        <v/>
      </c>
      <c r="XEY2097" s="56" t="str">
        <f>IF(ISERROR(VLOOKUP('Testing Report'!$G$8,$AG2097:$BD2097,15,FALSE)),"",VLOOKUP('Testing Report'!$G$8,$AG2097:$BD2097,15,FALSE))</f>
        <v/>
      </c>
      <c r="XEZ2097" s="56" t="str">
        <f>IF(COUNTIF($X2097:$X$5000,'Testing Report'!$G$8)=0,"",COUNTIF($X2097:$X$5000,'Testing Report'!$G$8))</f>
        <v/>
      </c>
      <c r="XFA2097" s="56" t="str">
        <f>IF(ISERROR(VLOOKUP('Testing Report'!$G$8,$AG2097:$BD2097,19,FALSE)),"",VLOOKUP('Testing Report'!$G$8,$AG2097:$BD2097,19,FALSE))</f>
        <v/>
      </c>
      <c r="XFB2097" s="56" t="str">
        <f>IF(ISERROR(VLOOKUP('Testing Report'!$G$8,$X2097:$BD2097,32,FALSE)),"",VLOOKUP('Testing Report'!$G$8,$X2097:$BD2097,32,FALSE))</f>
        <v/>
      </c>
      <c r="XFC2097" s="26"/>
      <c r="XFD2097" s="7" t="str">
        <f t="shared" si="105"/>
        <v/>
      </c>
    </row>
    <row r="2098" spans="1:88 16378:16384" ht="15" customHeight="1">
      <c r="A2098" s="65" t="str">
        <f t="shared" si="103"/>
        <v/>
      </c>
      <c r="B2098" s="65"/>
      <c r="C2098" s="66"/>
      <c r="D2098" s="66"/>
      <c r="E2098" s="66"/>
      <c r="F2098" s="66"/>
      <c r="G2098" s="66"/>
      <c r="H2098" s="66"/>
      <c r="I2098" s="66"/>
      <c r="J2098" s="66"/>
      <c r="K2098" s="66"/>
      <c r="L2098" s="66"/>
      <c r="M2098" s="66"/>
      <c r="N2098" s="66"/>
      <c r="O2098" s="66"/>
      <c r="P2098" s="66"/>
      <c r="Q2098" s="66"/>
      <c r="R2098" s="66"/>
      <c r="S2098" s="72"/>
      <c r="T2098" s="72"/>
      <c r="U2098" s="72"/>
      <c r="V2098" s="72"/>
      <c r="W2098" s="72"/>
      <c r="X2098" s="64"/>
      <c r="Y2098" s="64"/>
      <c r="Z2098" s="64"/>
      <c r="AA2098" s="64"/>
      <c r="AB2098" s="64"/>
      <c r="AC2098" s="64"/>
      <c r="AD2098" s="64"/>
      <c r="AE2098" s="64"/>
      <c r="AF2098" s="64"/>
      <c r="AG2098" s="64"/>
      <c r="AH2098" s="64"/>
      <c r="AI2098" s="64"/>
      <c r="AJ2098" s="64"/>
      <c r="AK2098" s="64"/>
      <c r="AL2098" s="64"/>
      <c r="AM2098" s="64"/>
      <c r="AN2098" s="64"/>
      <c r="AO2098" s="64"/>
      <c r="AP2098" s="67" t="str">
        <f>IF($AG2098="","",VLOOKUP($AG2098,Test_Procedure!$A:$F,2,FALSE))</f>
        <v/>
      </c>
      <c r="AQ2098" s="67"/>
      <c r="AR2098" s="67"/>
      <c r="AS2098" s="68"/>
      <c r="AT2098" s="68"/>
      <c r="AU2098" s="68"/>
      <c r="AV2098" s="68"/>
      <c r="AW2098" s="68"/>
      <c r="AX2098" s="68"/>
      <c r="AY2098" s="68"/>
      <c r="AZ2098" s="68"/>
      <c r="BA2098" s="68"/>
      <c r="BB2098" s="68"/>
      <c r="BC2098" s="69" t="str">
        <f t="shared" si="104"/>
        <v/>
      </c>
      <c r="BD2098" s="69"/>
      <c r="BE2098" s="70">
        <f>IF($AG2098="",0,VLOOKUP($AG2098,Test_Procedure!$A:$F,3,FALSE))</f>
        <v>0</v>
      </c>
      <c r="BF2098" s="70"/>
      <c r="BG2098" s="70">
        <f>IF($AG2098="",0,VLOOKUP($AG2098,Test_Procedure!$A:$F,4,FALSE))</f>
        <v>0</v>
      </c>
      <c r="BH2098" s="70"/>
      <c r="BI2098" s="70">
        <f>IF($AG2098="",0,VLOOKUP($AG2098,Test_Procedure!$A:$F,5,FALSE))</f>
        <v>0</v>
      </c>
      <c r="BJ2098" s="70"/>
      <c r="BK2098" s="70">
        <f>IF($AG2098="",0,VLOOKUP($AG2098,Test_Procedure!$A:$F,6,FALSE))</f>
        <v>0</v>
      </c>
      <c r="BL2098" s="70"/>
      <c r="BM2098" s="71"/>
      <c r="BN2098" s="71"/>
      <c r="BO2098" s="71"/>
      <c r="BP2098" s="72"/>
      <c r="BQ2098" s="72"/>
      <c r="BR2098" s="72"/>
      <c r="BS2098" s="72"/>
      <c r="BT2098" s="72"/>
      <c r="BU2098" s="72"/>
      <c r="BV2098" s="72"/>
      <c r="BW2098" s="72"/>
      <c r="BX2098" s="72"/>
      <c r="BY2098" s="72"/>
      <c r="BZ2098" s="72"/>
      <c r="CA2098" s="72"/>
      <c r="CB2098" s="72"/>
      <c r="CC2098" s="72"/>
      <c r="CD2098" s="72"/>
      <c r="CE2098" s="72"/>
      <c r="CF2098" s="72"/>
      <c r="CG2098" s="72"/>
      <c r="CH2098" s="72"/>
      <c r="CI2098" s="72"/>
      <c r="CJ2098" s="72"/>
      <c r="XEX2098" s="56" t="str">
        <f>IF(ISERROR(VLOOKUP('Testing Report'!$G$8,$AG2098:$BD2098,13,FALSE)),"",VLOOKUP('Testing Report'!$G$8,$AG2098:$BD2098,13,FALSE))</f>
        <v/>
      </c>
      <c r="XEY2098" s="56" t="str">
        <f>IF(ISERROR(VLOOKUP('Testing Report'!$G$8,$AG2098:$BD2098,15,FALSE)),"",VLOOKUP('Testing Report'!$G$8,$AG2098:$BD2098,15,FALSE))</f>
        <v/>
      </c>
      <c r="XEZ2098" s="56" t="str">
        <f>IF(COUNTIF($X2098:$X$5000,'Testing Report'!$G$8)=0,"",COUNTIF($X2098:$X$5000,'Testing Report'!$G$8))</f>
        <v/>
      </c>
      <c r="XFA2098" s="56" t="str">
        <f>IF(ISERROR(VLOOKUP('Testing Report'!$G$8,$AG2098:$BD2098,19,FALSE)),"",VLOOKUP('Testing Report'!$G$8,$AG2098:$BD2098,19,FALSE))</f>
        <v/>
      </c>
      <c r="XFB2098" s="56" t="str">
        <f>IF(ISERROR(VLOOKUP('Testing Report'!$G$8,$X2098:$BD2098,32,FALSE)),"",VLOOKUP('Testing Report'!$G$8,$X2098:$BD2098,32,FALSE))</f>
        <v/>
      </c>
      <c r="XFC2098" s="26"/>
      <c r="XFD2098" s="7" t="str">
        <f t="shared" si="105"/>
        <v/>
      </c>
    </row>
    <row r="2099" spans="1:88 16378:16384" ht="15" customHeight="1">
      <c r="A2099" s="65" t="str">
        <f t="shared" si="103"/>
        <v/>
      </c>
      <c r="B2099" s="65"/>
      <c r="C2099" s="66"/>
      <c r="D2099" s="66"/>
      <c r="E2099" s="66"/>
      <c r="F2099" s="66"/>
      <c r="G2099" s="66"/>
      <c r="H2099" s="66"/>
      <c r="I2099" s="66"/>
      <c r="J2099" s="66"/>
      <c r="K2099" s="66"/>
      <c r="L2099" s="66"/>
      <c r="M2099" s="66"/>
      <c r="N2099" s="66"/>
      <c r="O2099" s="66"/>
      <c r="P2099" s="66"/>
      <c r="Q2099" s="66"/>
      <c r="R2099" s="66"/>
      <c r="S2099" s="72"/>
      <c r="T2099" s="72"/>
      <c r="U2099" s="72"/>
      <c r="V2099" s="72"/>
      <c r="W2099" s="72"/>
      <c r="X2099" s="64"/>
      <c r="Y2099" s="64"/>
      <c r="Z2099" s="64"/>
      <c r="AA2099" s="64"/>
      <c r="AB2099" s="64"/>
      <c r="AC2099" s="64"/>
      <c r="AD2099" s="64"/>
      <c r="AE2099" s="64"/>
      <c r="AF2099" s="64"/>
      <c r="AG2099" s="64"/>
      <c r="AH2099" s="64"/>
      <c r="AI2099" s="64"/>
      <c r="AJ2099" s="64"/>
      <c r="AK2099" s="64"/>
      <c r="AL2099" s="64"/>
      <c r="AM2099" s="64"/>
      <c r="AN2099" s="64"/>
      <c r="AO2099" s="64"/>
      <c r="AP2099" s="67" t="str">
        <f>IF($AG2099="","",VLOOKUP($AG2099,Test_Procedure!$A:$F,2,FALSE))</f>
        <v/>
      </c>
      <c r="AQ2099" s="67"/>
      <c r="AR2099" s="67"/>
      <c r="AS2099" s="68"/>
      <c r="AT2099" s="68"/>
      <c r="AU2099" s="68"/>
      <c r="AV2099" s="68"/>
      <c r="AW2099" s="68"/>
      <c r="AX2099" s="68"/>
      <c r="AY2099" s="68"/>
      <c r="AZ2099" s="68"/>
      <c r="BA2099" s="68"/>
      <c r="BB2099" s="68"/>
      <c r="BC2099" s="69" t="str">
        <f t="shared" si="104"/>
        <v/>
      </c>
      <c r="BD2099" s="69"/>
      <c r="BE2099" s="70">
        <f>IF($AG2099="",0,VLOOKUP($AG2099,Test_Procedure!$A:$F,3,FALSE))</f>
        <v>0</v>
      </c>
      <c r="BF2099" s="70"/>
      <c r="BG2099" s="70">
        <f>IF($AG2099="",0,VLOOKUP($AG2099,Test_Procedure!$A:$F,4,FALSE))</f>
        <v>0</v>
      </c>
      <c r="BH2099" s="70"/>
      <c r="BI2099" s="70">
        <f>IF($AG2099="",0,VLOOKUP($AG2099,Test_Procedure!$A:$F,5,FALSE))</f>
        <v>0</v>
      </c>
      <c r="BJ2099" s="70"/>
      <c r="BK2099" s="70">
        <f>IF($AG2099="",0,VLOOKUP($AG2099,Test_Procedure!$A:$F,6,FALSE))</f>
        <v>0</v>
      </c>
      <c r="BL2099" s="70"/>
      <c r="BM2099" s="71"/>
      <c r="BN2099" s="71"/>
      <c r="BO2099" s="71"/>
      <c r="BP2099" s="72"/>
      <c r="BQ2099" s="72"/>
      <c r="BR2099" s="72"/>
      <c r="BS2099" s="72"/>
      <c r="BT2099" s="72"/>
      <c r="BU2099" s="72"/>
      <c r="BV2099" s="72"/>
      <c r="BW2099" s="72"/>
      <c r="BX2099" s="72"/>
      <c r="BY2099" s="72"/>
      <c r="BZ2099" s="72"/>
      <c r="CA2099" s="72"/>
      <c r="CB2099" s="72"/>
      <c r="CC2099" s="72"/>
      <c r="CD2099" s="72"/>
      <c r="CE2099" s="72"/>
      <c r="CF2099" s="72"/>
      <c r="CG2099" s="72"/>
      <c r="CH2099" s="72"/>
      <c r="CI2099" s="72"/>
      <c r="CJ2099" s="72"/>
      <c r="XEX2099" s="56" t="str">
        <f>IF(ISERROR(VLOOKUP('Testing Report'!$G$8,$AG2099:$BD2099,13,FALSE)),"",VLOOKUP('Testing Report'!$G$8,$AG2099:$BD2099,13,FALSE))</f>
        <v/>
      </c>
      <c r="XEY2099" s="56" t="str">
        <f>IF(ISERROR(VLOOKUP('Testing Report'!$G$8,$AG2099:$BD2099,15,FALSE)),"",VLOOKUP('Testing Report'!$G$8,$AG2099:$BD2099,15,FALSE))</f>
        <v/>
      </c>
      <c r="XEZ2099" s="56" t="str">
        <f>IF(COUNTIF($X2099:$X$5000,'Testing Report'!$G$8)=0,"",COUNTIF($X2099:$X$5000,'Testing Report'!$G$8))</f>
        <v/>
      </c>
      <c r="XFA2099" s="56" t="str">
        <f>IF(ISERROR(VLOOKUP('Testing Report'!$G$8,$AG2099:$BD2099,19,FALSE)),"",VLOOKUP('Testing Report'!$G$8,$AG2099:$BD2099,19,FALSE))</f>
        <v/>
      </c>
      <c r="XFB2099" s="56" t="str">
        <f>IF(ISERROR(VLOOKUP('Testing Report'!$G$8,$X2099:$BD2099,32,FALSE)),"",VLOOKUP('Testing Report'!$G$8,$X2099:$BD2099,32,FALSE))</f>
        <v/>
      </c>
      <c r="XFC2099" s="26"/>
      <c r="XFD2099" s="7" t="str">
        <f t="shared" si="105"/>
        <v/>
      </c>
    </row>
    <row r="2100" spans="1:88 16378:16384" ht="15" customHeight="1">
      <c r="A2100" s="65" t="str">
        <f t="shared" si="103"/>
        <v/>
      </c>
      <c r="B2100" s="65"/>
      <c r="C2100" s="66"/>
      <c r="D2100" s="66"/>
      <c r="E2100" s="66"/>
      <c r="F2100" s="66"/>
      <c r="G2100" s="66"/>
      <c r="H2100" s="66"/>
      <c r="I2100" s="66"/>
      <c r="J2100" s="66"/>
      <c r="K2100" s="66"/>
      <c r="L2100" s="66"/>
      <c r="M2100" s="66"/>
      <c r="N2100" s="66"/>
      <c r="O2100" s="66"/>
      <c r="P2100" s="66"/>
      <c r="Q2100" s="66"/>
      <c r="R2100" s="66"/>
      <c r="S2100" s="72"/>
      <c r="T2100" s="72"/>
      <c r="U2100" s="72"/>
      <c r="V2100" s="72"/>
      <c r="W2100" s="72"/>
      <c r="X2100" s="64"/>
      <c r="Y2100" s="64"/>
      <c r="Z2100" s="64"/>
      <c r="AA2100" s="64"/>
      <c r="AB2100" s="64"/>
      <c r="AC2100" s="64"/>
      <c r="AD2100" s="64"/>
      <c r="AE2100" s="64"/>
      <c r="AF2100" s="64"/>
      <c r="AG2100" s="64"/>
      <c r="AH2100" s="64"/>
      <c r="AI2100" s="64"/>
      <c r="AJ2100" s="64"/>
      <c r="AK2100" s="64"/>
      <c r="AL2100" s="64"/>
      <c r="AM2100" s="64"/>
      <c r="AN2100" s="64"/>
      <c r="AO2100" s="64"/>
      <c r="AP2100" s="67" t="str">
        <f>IF($AG2100="","",VLOOKUP($AG2100,Test_Procedure!$A:$F,2,FALSE))</f>
        <v/>
      </c>
      <c r="AQ2100" s="67"/>
      <c r="AR2100" s="67"/>
      <c r="AS2100" s="68"/>
      <c r="AT2100" s="68"/>
      <c r="AU2100" s="68"/>
      <c r="AV2100" s="68"/>
      <c r="AW2100" s="68"/>
      <c r="AX2100" s="68"/>
      <c r="AY2100" s="68"/>
      <c r="AZ2100" s="68"/>
      <c r="BA2100" s="68"/>
      <c r="BB2100" s="68"/>
      <c r="BC2100" s="69" t="str">
        <f t="shared" si="104"/>
        <v/>
      </c>
      <c r="BD2100" s="69"/>
      <c r="BE2100" s="70">
        <f>IF($AG2100="",0,VLOOKUP($AG2100,Test_Procedure!$A:$F,3,FALSE))</f>
        <v>0</v>
      </c>
      <c r="BF2100" s="70"/>
      <c r="BG2100" s="70">
        <f>IF($AG2100="",0,VLOOKUP($AG2100,Test_Procedure!$A:$F,4,FALSE))</f>
        <v>0</v>
      </c>
      <c r="BH2100" s="70"/>
      <c r="BI2100" s="70">
        <f>IF($AG2100="",0,VLOOKUP($AG2100,Test_Procedure!$A:$F,5,FALSE))</f>
        <v>0</v>
      </c>
      <c r="BJ2100" s="70"/>
      <c r="BK2100" s="70">
        <f>IF($AG2100="",0,VLOOKUP($AG2100,Test_Procedure!$A:$F,6,FALSE))</f>
        <v>0</v>
      </c>
      <c r="BL2100" s="70"/>
      <c r="BM2100" s="71"/>
      <c r="BN2100" s="71"/>
      <c r="BO2100" s="71"/>
      <c r="BP2100" s="72"/>
      <c r="BQ2100" s="72"/>
      <c r="BR2100" s="72"/>
      <c r="BS2100" s="72"/>
      <c r="BT2100" s="72"/>
      <c r="BU2100" s="72"/>
      <c r="BV2100" s="72"/>
      <c r="BW2100" s="72"/>
      <c r="BX2100" s="72"/>
      <c r="BY2100" s="72"/>
      <c r="BZ2100" s="72"/>
      <c r="CA2100" s="72"/>
      <c r="CB2100" s="72"/>
      <c r="CC2100" s="72"/>
      <c r="CD2100" s="72"/>
      <c r="CE2100" s="72"/>
      <c r="CF2100" s="72"/>
      <c r="CG2100" s="72"/>
      <c r="CH2100" s="72"/>
      <c r="CI2100" s="72"/>
      <c r="CJ2100" s="72"/>
      <c r="XEX2100" s="56" t="str">
        <f>IF(ISERROR(VLOOKUP('Testing Report'!$G$8,$AG2100:$BD2100,13,FALSE)),"",VLOOKUP('Testing Report'!$G$8,$AG2100:$BD2100,13,FALSE))</f>
        <v/>
      </c>
      <c r="XEY2100" s="56" t="str">
        <f>IF(ISERROR(VLOOKUP('Testing Report'!$G$8,$AG2100:$BD2100,15,FALSE)),"",VLOOKUP('Testing Report'!$G$8,$AG2100:$BD2100,15,FALSE))</f>
        <v/>
      </c>
      <c r="XEZ2100" s="56" t="str">
        <f>IF(COUNTIF($X2100:$X$5000,'Testing Report'!$G$8)=0,"",COUNTIF($X2100:$X$5000,'Testing Report'!$G$8))</f>
        <v/>
      </c>
      <c r="XFA2100" s="56" t="str">
        <f>IF(ISERROR(VLOOKUP('Testing Report'!$G$8,$AG2100:$BD2100,19,FALSE)),"",VLOOKUP('Testing Report'!$G$8,$AG2100:$BD2100,19,FALSE))</f>
        <v/>
      </c>
      <c r="XFB2100" s="56" t="str">
        <f>IF(ISERROR(VLOOKUP('Testing Report'!$G$8,$X2100:$BD2100,32,FALSE)),"",VLOOKUP('Testing Report'!$G$8,$X2100:$BD2100,32,FALSE))</f>
        <v/>
      </c>
      <c r="XFC2100" s="26"/>
      <c r="XFD2100" s="7" t="str">
        <f t="shared" si="105"/>
        <v/>
      </c>
    </row>
    <row r="2101" spans="1:88 16378:16384" ht="15" customHeight="1">
      <c r="A2101" s="65" t="str">
        <f t="shared" si="103"/>
        <v/>
      </c>
      <c r="B2101" s="65"/>
      <c r="C2101" s="66"/>
      <c r="D2101" s="66"/>
      <c r="E2101" s="66"/>
      <c r="F2101" s="66"/>
      <c r="G2101" s="66"/>
      <c r="H2101" s="66"/>
      <c r="I2101" s="66"/>
      <c r="J2101" s="66"/>
      <c r="K2101" s="66"/>
      <c r="L2101" s="66"/>
      <c r="M2101" s="66"/>
      <c r="N2101" s="66"/>
      <c r="O2101" s="66"/>
      <c r="P2101" s="66"/>
      <c r="Q2101" s="66"/>
      <c r="R2101" s="66"/>
      <c r="S2101" s="72"/>
      <c r="T2101" s="72"/>
      <c r="U2101" s="72"/>
      <c r="V2101" s="72"/>
      <c r="W2101" s="72"/>
      <c r="X2101" s="64"/>
      <c r="Y2101" s="64"/>
      <c r="Z2101" s="64"/>
      <c r="AA2101" s="64"/>
      <c r="AB2101" s="64"/>
      <c r="AC2101" s="64"/>
      <c r="AD2101" s="64"/>
      <c r="AE2101" s="64"/>
      <c r="AF2101" s="64"/>
      <c r="AG2101" s="64"/>
      <c r="AH2101" s="64"/>
      <c r="AI2101" s="64"/>
      <c r="AJ2101" s="64"/>
      <c r="AK2101" s="64"/>
      <c r="AL2101" s="64"/>
      <c r="AM2101" s="64"/>
      <c r="AN2101" s="64"/>
      <c r="AO2101" s="64"/>
      <c r="AP2101" s="67" t="str">
        <f>IF($AG2101="","",VLOOKUP($AG2101,Test_Procedure!$A:$F,2,FALSE))</f>
        <v/>
      </c>
      <c r="AQ2101" s="67"/>
      <c r="AR2101" s="67"/>
      <c r="AS2101" s="68"/>
      <c r="AT2101" s="68"/>
      <c r="AU2101" s="68"/>
      <c r="AV2101" s="68"/>
      <c r="AW2101" s="68"/>
      <c r="AX2101" s="68"/>
      <c r="AY2101" s="68"/>
      <c r="AZ2101" s="68"/>
      <c r="BA2101" s="68"/>
      <c r="BB2101" s="68"/>
      <c r="BC2101" s="69" t="str">
        <f t="shared" si="104"/>
        <v/>
      </c>
      <c r="BD2101" s="69"/>
      <c r="BE2101" s="70">
        <f>IF($AG2101="",0,VLOOKUP($AG2101,Test_Procedure!$A:$F,3,FALSE))</f>
        <v>0</v>
      </c>
      <c r="BF2101" s="70"/>
      <c r="BG2101" s="70">
        <f>IF($AG2101="",0,VLOOKUP($AG2101,Test_Procedure!$A:$F,4,FALSE))</f>
        <v>0</v>
      </c>
      <c r="BH2101" s="70"/>
      <c r="BI2101" s="70">
        <f>IF($AG2101="",0,VLOOKUP($AG2101,Test_Procedure!$A:$F,5,FALSE))</f>
        <v>0</v>
      </c>
      <c r="BJ2101" s="70"/>
      <c r="BK2101" s="70">
        <f>IF($AG2101="",0,VLOOKUP($AG2101,Test_Procedure!$A:$F,6,FALSE))</f>
        <v>0</v>
      </c>
      <c r="BL2101" s="70"/>
      <c r="BM2101" s="71"/>
      <c r="BN2101" s="71"/>
      <c r="BO2101" s="71"/>
      <c r="BP2101" s="72"/>
      <c r="BQ2101" s="72"/>
      <c r="BR2101" s="72"/>
      <c r="BS2101" s="72"/>
      <c r="BT2101" s="72"/>
      <c r="BU2101" s="72"/>
      <c r="BV2101" s="72"/>
      <c r="BW2101" s="72"/>
      <c r="BX2101" s="72"/>
      <c r="BY2101" s="72"/>
      <c r="BZ2101" s="72"/>
      <c r="CA2101" s="72"/>
      <c r="CB2101" s="72"/>
      <c r="CC2101" s="72"/>
      <c r="CD2101" s="72"/>
      <c r="CE2101" s="72"/>
      <c r="CF2101" s="72"/>
      <c r="CG2101" s="72"/>
      <c r="CH2101" s="72"/>
      <c r="CI2101" s="72"/>
      <c r="CJ2101" s="72"/>
      <c r="XEX2101" s="56" t="str">
        <f>IF(ISERROR(VLOOKUP('Testing Report'!$G$8,$AG2101:$BD2101,13,FALSE)),"",VLOOKUP('Testing Report'!$G$8,$AG2101:$BD2101,13,FALSE))</f>
        <v/>
      </c>
      <c r="XEY2101" s="56" t="str">
        <f>IF(ISERROR(VLOOKUP('Testing Report'!$G$8,$AG2101:$BD2101,15,FALSE)),"",VLOOKUP('Testing Report'!$G$8,$AG2101:$BD2101,15,FALSE))</f>
        <v/>
      </c>
      <c r="XEZ2101" s="56" t="str">
        <f>IF(COUNTIF($X2101:$X$5000,'Testing Report'!$G$8)=0,"",COUNTIF($X2101:$X$5000,'Testing Report'!$G$8))</f>
        <v/>
      </c>
      <c r="XFA2101" s="56" t="str">
        <f>IF(ISERROR(VLOOKUP('Testing Report'!$G$8,$AG2101:$BD2101,19,FALSE)),"",VLOOKUP('Testing Report'!$G$8,$AG2101:$BD2101,19,FALSE))</f>
        <v/>
      </c>
      <c r="XFB2101" s="56" t="str">
        <f>IF(ISERROR(VLOOKUP('Testing Report'!$G$8,$X2101:$BD2101,32,FALSE)),"",VLOOKUP('Testing Report'!$G$8,$X2101:$BD2101,32,FALSE))</f>
        <v/>
      </c>
      <c r="XFC2101" s="26"/>
      <c r="XFD2101" s="7" t="str">
        <f t="shared" si="105"/>
        <v/>
      </c>
    </row>
    <row r="2102" spans="1:88 16378:16384" ht="15" customHeight="1">
      <c r="A2102" s="65" t="str">
        <f t="shared" si="103"/>
        <v/>
      </c>
      <c r="B2102" s="65"/>
      <c r="C2102" s="66"/>
      <c r="D2102" s="66"/>
      <c r="E2102" s="66"/>
      <c r="F2102" s="66"/>
      <c r="G2102" s="66"/>
      <c r="H2102" s="66"/>
      <c r="I2102" s="66"/>
      <c r="J2102" s="66"/>
      <c r="K2102" s="66"/>
      <c r="L2102" s="66"/>
      <c r="M2102" s="66"/>
      <c r="N2102" s="66"/>
      <c r="O2102" s="66"/>
      <c r="P2102" s="66"/>
      <c r="Q2102" s="66"/>
      <c r="R2102" s="66"/>
      <c r="S2102" s="72"/>
      <c r="T2102" s="72"/>
      <c r="U2102" s="72"/>
      <c r="V2102" s="72"/>
      <c r="W2102" s="72"/>
      <c r="X2102" s="64"/>
      <c r="Y2102" s="64"/>
      <c r="Z2102" s="64"/>
      <c r="AA2102" s="64"/>
      <c r="AB2102" s="64"/>
      <c r="AC2102" s="64"/>
      <c r="AD2102" s="64"/>
      <c r="AE2102" s="64"/>
      <c r="AF2102" s="64"/>
      <c r="AG2102" s="64"/>
      <c r="AH2102" s="64"/>
      <c r="AI2102" s="64"/>
      <c r="AJ2102" s="64"/>
      <c r="AK2102" s="64"/>
      <c r="AL2102" s="64"/>
      <c r="AM2102" s="64"/>
      <c r="AN2102" s="64"/>
      <c r="AO2102" s="64"/>
      <c r="AP2102" s="67" t="str">
        <f>IF($AG2102="","",VLOOKUP($AG2102,Test_Procedure!$A:$F,2,FALSE))</f>
        <v/>
      </c>
      <c r="AQ2102" s="67"/>
      <c r="AR2102" s="67"/>
      <c r="AS2102" s="68"/>
      <c r="AT2102" s="68"/>
      <c r="AU2102" s="68"/>
      <c r="AV2102" s="68"/>
      <c r="AW2102" s="68"/>
      <c r="AX2102" s="68"/>
      <c r="AY2102" s="68"/>
      <c r="AZ2102" s="68"/>
      <c r="BA2102" s="68"/>
      <c r="BB2102" s="68"/>
      <c r="BC2102" s="69" t="str">
        <f t="shared" si="104"/>
        <v/>
      </c>
      <c r="BD2102" s="69"/>
      <c r="BE2102" s="70">
        <f>IF($AG2102="",0,VLOOKUP($AG2102,Test_Procedure!$A:$F,3,FALSE))</f>
        <v>0</v>
      </c>
      <c r="BF2102" s="70"/>
      <c r="BG2102" s="70">
        <f>IF($AG2102="",0,VLOOKUP($AG2102,Test_Procedure!$A:$F,4,FALSE))</f>
        <v>0</v>
      </c>
      <c r="BH2102" s="70"/>
      <c r="BI2102" s="70">
        <f>IF($AG2102="",0,VLOOKUP($AG2102,Test_Procedure!$A:$F,5,FALSE))</f>
        <v>0</v>
      </c>
      <c r="BJ2102" s="70"/>
      <c r="BK2102" s="70">
        <f>IF($AG2102="",0,VLOOKUP($AG2102,Test_Procedure!$A:$F,6,FALSE))</f>
        <v>0</v>
      </c>
      <c r="BL2102" s="70"/>
      <c r="BM2102" s="71"/>
      <c r="BN2102" s="71"/>
      <c r="BO2102" s="71"/>
      <c r="BP2102" s="72"/>
      <c r="BQ2102" s="72"/>
      <c r="BR2102" s="72"/>
      <c r="BS2102" s="72"/>
      <c r="BT2102" s="72"/>
      <c r="BU2102" s="72"/>
      <c r="BV2102" s="72"/>
      <c r="BW2102" s="72"/>
      <c r="BX2102" s="72"/>
      <c r="BY2102" s="72"/>
      <c r="BZ2102" s="72"/>
      <c r="CA2102" s="72"/>
      <c r="CB2102" s="72"/>
      <c r="CC2102" s="72"/>
      <c r="CD2102" s="72"/>
      <c r="CE2102" s="72"/>
      <c r="CF2102" s="72"/>
      <c r="CG2102" s="72"/>
      <c r="CH2102" s="72"/>
      <c r="CI2102" s="72"/>
      <c r="CJ2102" s="72"/>
      <c r="XEX2102" s="56" t="str">
        <f>IF(ISERROR(VLOOKUP('Testing Report'!$G$8,$AG2102:$BD2102,13,FALSE)),"",VLOOKUP('Testing Report'!$G$8,$AG2102:$BD2102,13,FALSE))</f>
        <v/>
      </c>
      <c r="XEY2102" s="56" t="str">
        <f>IF(ISERROR(VLOOKUP('Testing Report'!$G$8,$AG2102:$BD2102,15,FALSE)),"",VLOOKUP('Testing Report'!$G$8,$AG2102:$BD2102,15,FALSE))</f>
        <v/>
      </c>
      <c r="XEZ2102" s="56" t="str">
        <f>IF(COUNTIF($X2102:$X$5000,'Testing Report'!$G$8)=0,"",COUNTIF($X2102:$X$5000,'Testing Report'!$G$8))</f>
        <v/>
      </c>
      <c r="XFA2102" s="56" t="str">
        <f>IF(ISERROR(VLOOKUP('Testing Report'!$G$8,$AG2102:$BD2102,19,FALSE)),"",VLOOKUP('Testing Report'!$G$8,$AG2102:$BD2102,19,FALSE))</f>
        <v/>
      </c>
      <c r="XFB2102" s="56" t="str">
        <f>IF(ISERROR(VLOOKUP('Testing Report'!$G$8,$X2102:$BD2102,32,FALSE)),"",VLOOKUP('Testing Report'!$G$8,$X2102:$BD2102,32,FALSE))</f>
        <v/>
      </c>
      <c r="XFC2102" s="26"/>
      <c r="XFD2102" s="7" t="str">
        <f t="shared" si="105"/>
        <v/>
      </c>
    </row>
    <row r="2103" spans="1:88 16378:16384" ht="15" customHeight="1">
      <c r="A2103" s="65" t="str">
        <f t="shared" si="103"/>
        <v/>
      </c>
      <c r="B2103" s="65"/>
      <c r="C2103" s="66"/>
      <c r="D2103" s="66"/>
      <c r="E2103" s="66"/>
      <c r="F2103" s="66"/>
      <c r="G2103" s="66"/>
      <c r="H2103" s="66"/>
      <c r="I2103" s="66"/>
      <c r="J2103" s="66"/>
      <c r="K2103" s="66"/>
      <c r="L2103" s="66"/>
      <c r="M2103" s="66"/>
      <c r="N2103" s="66"/>
      <c r="O2103" s="66"/>
      <c r="P2103" s="66"/>
      <c r="Q2103" s="66"/>
      <c r="R2103" s="66"/>
      <c r="S2103" s="72"/>
      <c r="T2103" s="72"/>
      <c r="U2103" s="72"/>
      <c r="V2103" s="72"/>
      <c r="W2103" s="72"/>
      <c r="X2103" s="64"/>
      <c r="Y2103" s="64"/>
      <c r="Z2103" s="64"/>
      <c r="AA2103" s="64"/>
      <c r="AB2103" s="64"/>
      <c r="AC2103" s="64"/>
      <c r="AD2103" s="64"/>
      <c r="AE2103" s="64"/>
      <c r="AF2103" s="64"/>
      <c r="AG2103" s="64"/>
      <c r="AH2103" s="64"/>
      <c r="AI2103" s="64"/>
      <c r="AJ2103" s="64"/>
      <c r="AK2103" s="64"/>
      <c r="AL2103" s="64"/>
      <c r="AM2103" s="64"/>
      <c r="AN2103" s="64"/>
      <c r="AO2103" s="64"/>
      <c r="AP2103" s="67" t="str">
        <f>IF($AG2103="","",VLOOKUP($AG2103,Test_Procedure!$A:$F,2,FALSE))</f>
        <v/>
      </c>
      <c r="AQ2103" s="67"/>
      <c r="AR2103" s="67"/>
      <c r="AS2103" s="68"/>
      <c r="AT2103" s="68"/>
      <c r="AU2103" s="68"/>
      <c r="AV2103" s="68"/>
      <c r="AW2103" s="68"/>
      <c r="AX2103" s="68"/>
      <c r="AY2103" s="68"/>
      <c r="AZ2103" s="68"/>
      <c r="BA2103" s="68"/>
      <c r="BB2103" s="68"/>
      <c r="BC2103" s="69" t="str">
        <f t="shared" si="104"/>
        <v/>
      </c>
      <c r="BD2103" s="69"/>
      <c r="BE2103" s="70">
        <f>IF($AG2103="",0,VLOOKUP($AG2103,Test_Procedure!$A:$F,3,FALSE))</f>
        <v>0</v>
      </c>
      <c r="BF2103" s="70"/>
      <c r="BG2103" s="70">
        <f>IF($AG2103="",0,VLOOKUP($AG2103,Test_Procedure!$A:$F,4,FALSE))</f>
        <v>0</v>
      </c>
      <c r="BH2103" s="70"/>
      <c r="BI2103" s="70">
        <f>IF($AG2103="",0,VLOOKUP($AG2103,Test_Procedure!$A:$F,5,FALSE))</f>
        <v>0</v>
      </c>
      <c r="BJ2103" s="70"/>
      <c r="BK2103" s="70">
        <f>IF($AG2103="",0,VLOOKUP($AG2103,Test_Procedure!$A:$F,6,FALSE))</f>
        <v>0</v>
      </c>
      <c r="BL2103" s="70"/>
      <c r="BM2103" s="71"/>
      <c r="BN2103" s="71"/>
      <c r="BO2103" s="71"/>
      <c r="BP2103" s="72"/>
      <c r="BQ2103" s="72"/>
      <c r="BR2103" s="72"/>
      <c r="BS2103" s="72"/>
      <c r="BT2103" s="72"/>
      <c r="BU2103" s="72"/>
      <c r="BV2103" s="72"/>
      <c r="BW2103" s="72"/>
      <c r="BX2103" s="72"/>
      <c r="BY2103" s="72"/>
      <c r="BZ2103" s="72"/>
      <c r="CA2103" s="72"/>
      <c r="CB2103" s="72"/>
      <c r="CC2103" s="72"/>
      <c r="CD2103" s="72"/>
      <c r="CE2103" s="72"/>
      <c r="CF2103" s="72"/>
      <c r="CG2103" s="72"/>
      <c r="CH2103" s="72"/>
      <c r="CI2103" s="72"/>
      <c r="CJ2103" s="72"/>
      <c r="XEX2103" s="56" t="str">
        <f>IF(ISERROR(VLOOKUP('Testing Report'!$G$8,$AG2103:$BD2103,13,FALSE)),"",VLOOKUP('Testing Report'!$G$8,$AG2103:$BD2103,13,FALSE))</f>
        <v/>
      </c>
      <c r="XEY2103" s="56" t="str">
        <f>IF(ISERROR(VLOOKUP('Testing Report'!$G$8,$AG2103:$BD2103,15,FALSE)),"",VLOOKUP('Testing Report'!$G$8,$AG2103:$BD2103,15,FALSE))</f>
        <v/>
      </c>
      <c r="XEZ2103" s="56" t="str">
        <f>IF(COUNTIF($X2103:$X$5000,'Testing Report'!$G$8)=0,"",COUNTIF($X2103:$X$5000,'Testing Report'!$G$8))</f>
        <v/>
      </c>
      <c r="XFA2103" s="56" t="str">
        <f>IF(ISERROR(VLOOKUP('Testing Report'!$G$8,$AG2103:$BD2103,19,FALSE)),"",VLOOKUP('Testing Report'!$G$8,$AG2103:$BD2103,19,FALSE))</f>
        <v/>
      </c>
      <c r="XFB2103" s="56" t="str">
        <f>IF(ISERROR(VLOOKUP('Testing Report'!$G$8,$X2103:$BD2103,32,FALSE)),"",VLOOKUP('Testing Report'!$G$8,$X2103:$BD2103,32,FALSE))</f>
        <v/>
      </c>
      <c r="XFC2103" s="26"/>
      <c r="XFD2103" s="7" t="str">
        <f t="shared" si="105"/>
        <v/>
      </c>
    </row>
    <row r="2104" spans="1:88 16378:16384" ht="15" customHeight="1">
      <c r="A2104" s="65" t="str">
        <f t="shared" si="103"/>
        <v/>
      </c>
      <c r="B2104" s="65"/>
      <c r="C2104" s="66"/>
      <c r="D2104" s="66"/>
      <c r="E2104" s="66"/>
      <c r="F2104" s="66"/>
      <c r="G2104" s="66"/>
      <c r="H2104" s="66"/>
      <c r="I2104" s="66"/>
      <c r="J2104" s="66"/>
      <c r="K2104" s="66"/>
      <c r="L2104" s="66"/>
      <c r="M2104" s="66"/>
      <c r="N2104" s="66"/>
      <c r="O2104" s="66"/>
      <c r="P2104" s="66"/>
      <c r="Q2104" s="66"/>
      <c r="R2104" s="66"/>
      <c r="S2104" s="72"/>
      <c r="T2104" s="72"/>
      <c r="U2104" s="72"/>
      <c r="V2104" s="72"/>
      <c r="W2104" s="72"/>
      <c r="X2104" s="64"/>
      <c r="Y2104" s="64"/>
      <c r="Z2104" s="64"/>
      <c r="AA2104" s="64"/>
      <c r="AB2104" s="64"/>
      <c r="AC2104" s="64"/>
      <c r="AD2104" s="64"/>
      <c r="AE2104" s="64"/>
      <c r="AF2104" s="64"/>
      <c r="AG2104" s="64"/>
      <c r="AH2104" s="64"/>
      <c r="AI2104" s="64"/>
      <c r="AJ2104" s="64"/>
      <c r="AK2104" s="64"/>
      <c r="AL2104" s="64"/>
      <c r="AM2104" s="64"/>
      <c r="AN2104" s="64"/>
      <c r="AO2104" s="64"/>
      <c r="AP2104" s="67" t="str">
        <f>IF($AG2104="","",VLOOKUP($AG2104,Test_Procedure!$A:$F,2,FALSE))</f>
        <v/>
      </c>
      <c r="AQ2104" s="67"/>
      <c r="AR2104" s="67"/>
      <c r="AS2104" s="68"/>
      <c r="AT2104" s="68"/>
      <c r="AU2104" s="68"/>
      <c r="AV2104" s="68"/>
      <c r="AW2104" s="68"/>
      <c r="AX2104" s="68"/>
      <c r="AY2104" s="68"/>
      <c r="AZ2104" s="68"/>
      <c r="BA2104" s="68"/>
      <c r="BB2104" s="68"/>
      <c r="BC2104" s="69" t="str">
        <f t="shared" si="104"/>
        <v/>
      </c>
      <c r="BD2104" s="69"/>
      <c r="BE2104" s="70">
        <f>IF($AG2104="",0,VLOOKUP($AG2104,Test_Procedure!$A:$F,3,FALSE))</f>
        <v>0</v>
      </c>
      <c r="BF2104" s="70"/>
      <c r="BG2104" s="70">
        <f>IF($AG2104="",0,VLOOKUP($AG2104,Test_Procedure!$A:$F,4,FALSE))</f>
        <v>0</v>
      </c>
      <c r="BH2104" s="70"/>
      <c r="BI2104" s="70">
        <f>IF($AG2104="",0,VLOOKUP($AG2104,Test_Procedure!$A:$F,5,FALSE))</f>
        <v>0</v>
      </c>
      <c r="BJ2104" s="70"/>
      <c r="BK2104" s="70">
        <f>IF($AG2104="",0,VLOOKUP($AG2104,Test_Procedure!$A:$F,6,FALSE))</f>
        <v>0</v>
      </c>
      <c r="BL2104" s="70"/>
      <c r="BM2104" s="71"/>
      <c r="BN2104" s="71"/>
      <c r="BO2104" s="71"/>
      <c r="BP2104" s="72"/>
      <c r="BQ2104" s="72"/>
      <c r="BR2104" s="72"/>
      <c r="BS2104" s="72"/>
      <c r="BT2104" s="72"/>
      <c r="BU2104" s="72"/>
      <c r="BV2104" s="72"/>
      <c r="BW2104" s="72"/>
      <c r="BX2104" s="72"/>
      <c r="BY2104" s="72"/>
      <c r="BZ2104" s="72"/>
      <c r="CA2104" s="72"/>
      <c r="CB2104" s="72"/>
      <c r="CC2104" s="72"/>
      <c r="CD2104" s="72"/>
      <c r="CE2104" s="72"/>
      <c r="CF2104" s="72"/>
      <c r="CG2104" s="72"/>
      <c r="CH2104" s="72"/>
      <c r="CI2104" s="72"/>
      <c r="CJ2104" s="72"/>
      <c r="XEX2104" s="56" t="str">
        <f>IF(ISERROR(VLOOKUP('Testing Report'!$G$8,$AG2104:$BD2104,13,FALSE)),"",VLOOKUP('Testing Report'!$G$8,$AG2104:$BD2104,13,FALSE))</f>
        <v/>
      </c>
      <c r="XEY2104" s="56" t="str">
        <f>IF(ISERROR(VLOOKUP('Testing Report'!$G$8,$AG2104:$BD2104,15,FALSE)),"",VLOOKUP('Testing Report'!$G$8,$AG2104:$BD2104,15,FALSE))</f>
        <v/>
      </c>
      <c r="XEZ2104" s="56" t="str">
        <f>IF(COUNTIF($X2104:$X$5000,'Testing Report'!$G$8)=0,"",COUNTIF($X2104:$X$5000,'Testing Report'!$G$8))</f>
        <v/>
      </c>
      <c r="XFA2104" s="56" t="str">
        <f>IF(ISERROR(VLOOKUP('Testing Report'!$G$8,$AG2104:$BD2104,19,FALSE)),"",VLOOKUP('Testing Report'!$G$8,$AG2104:$BD2104,19,FALSE))</f>
        <v/>
      </c>
      <c r="XFB2104" s="56" t="str">
        <f>IF(ISERROR(VLOOKUP('Testing Report'!$G$8,$X2104:$BD2104,32,FALSE)),"",VLOOKUP('Testing Report'!$G$8,$X2104:$BD2104,32,FALSE))</f>
        <v/>
      </c>
      <c r="XFC2104" s="26"/>
      <c r="XFD2104" s="7" t="str">
        <f t="shared" si="105"/>
        <v/>
      </c>
    </row>
    <row r="2105" spans="1:88 16378:16384" ht="15" customHeight="1">
      <c r="A2105" s="65" t="str">
        <f t="shared" si="103"/>
        <v/>
      </c>
      <c r="B2105" s="65"/>
      <c r="C2105" s="66"/>
      <c r="D2105" s="66"/>
      <c r="E2105" s="66"/>
      <c r="F2105" s="66"/>
      <c r="G2105" s="66"/>
      <c r="H2105" s="66"/>
      <c r="I2105" s="66"/>
      <c r="J2105" s="66"/>
      <c r="K2105" s="66"/>
      <c r="L2105" s="66"/>
      <c r="M2105" s="66"/>
      <c r="N2105" s="66"/>
      <c r="O2105" s="66"/>
      <c r="P2105" s="66"/>
      <c r="Q2105" s="66"/>
      <c r="R2105" s="66"/>
      <c r="S2105" s="72"/>
      <c r="T2105" s="72"/>
      <c r="U2105" s="72"/>
      <c r="V2105" s="72"/>
      <c r="W2105" s="72"/>
      <c r="X2105" s="64"/>
      <c r="Y2105" s="64"/>
      <c r="Z2105" s="64"/>
      <c r="AA2105" s="64"/>
      <c r="AB2105" s="64"/>
      <c r="AC2105" s="64"/>
      <c r="AD2105" s="64"/>
      <c r="AE2105" s="64"/>
      <c r="AF2105" s="64"/>
      <c r="AG2105" s="64"/>
      <c r="AH2105" s="64"/>
      <c r="AI2105" s="64"/>
      <c r="AJ2105" s="64"/>
      <c r="AK2105" s="64"/>
      <c r="AL2105" s="64"/>
      <c r="AM2105" s="64"/>
      <c r="AN2105" s="64"/>
      <c r="AO2105" s="64"/>
      <c r="AP2105" s="67" t="str">
        <f>IF($AG2105="","",VLOOKUP($AG2105,Test_Procedure!$A:$F,2,FALSE))</f>
        <v/>
      </c>
      <c r="AQ2105" s="67"/>
      <c r="AR2105" s="67"/>
      <c r="AS2105" s="68"/>
      <c r="AT2105" s="68"/>
      <c r="AU2105" s="68"/>
      <c r="AV2105" s="68"/>
      <c r="AW2105" s="68"/>
      <c r="AX2105" s="68"/>
      <c r="AY2105" s="68"/>
      <c r="AZ2105" s="68"/>
      <c r="BA2105" s="68"/>
      <c r="BB2105" s="68"/>
      <c r="BC2105" s="69" t="str">
        <f t="shared" si="104"/>
        <v/>
      </c>
      <c r="BD2105" s="69"/>
      <c r="BE2105" s="70">
        <f>IF($AG2105="",0,VLOOKUP($AG2105,Test_Procedure!$A:$F,3,FALSE))</f>
        <v>0</v>
      </c>
      <c r="BF2105" s="70"/>
      <c r="BG2105" s="70">
        <f>IF($AG2105="",0,VLOOKUP($AG2105,Test_Procedure!$A:$F,4,FALSE))</f>
        <v>0</v>
      </c>
      <c r="BH2105" s="70"/>
      <c r="BI2105" s="70">
        <f>IF($AG2105="",0,VLOOKUP($AG2105,Test_Procedure!$A:$F,5,FALSE))</f>
        <v>0</v>
      </c>
      <c r="BJ2105" s="70"/>
      <c r="BK2105" s="70">
        <f>IF($AG2105="",0,VLOOKUP($AG2105,Test_Procedure!$A:$F,6,FALSE))</f>
        <v>0</v>
      </c>
      <c r="BL2105" s="70"/>
      <c r="BM2105" s="71"/>
      <c r="BN2105" s="71"/>
      <c r="BO2105" s="71"/>
      <c r="BP2105" s="72"/>
      <c r="BQ2105" s="72"/>
      <c r="BR2105" s="72"/>
      <c r="BS2105" s="72"/>
      <c r="BT2105" s="72"/>
      <c r="BU2105" s="72"/>
      <c r="BV2105" s="72"/>
      <c r="BW2105" s="72"/>
      <c r="BX2105" s="72"/>
      <c r="BY2105" s="72"/>
      <c r="BZ2105" s="72"/>
      <c r="CA2105" s="72"/>
      <c r="CB2105" s="72"/>
      <c r="CC2105" s="72"/>
      <c r="CD2105" s="72"/>
      <c r="CE2105" s="72"/>
      <c r="CF2105" s="72"/>
      <c r="CG2105" s="72"/>
      <c r="CH2105" s="72"/>
      <c r="CI2105" s="72"/>
      <c r="CJ2105" s="72"/>
      <c r="XEX2105" s="56" t="str">
        <f>IF(ISERROR(VLOOKUP('Testing Report'!$G$8,$AG2105:$BD2105,13,FALSE)),"",VLOOKUP('Testing Report'!$G$8,$AG2105:$BD2105,13,FALSE))</f>
        <v/>
      </c>
      <c r="XEY2105" s="56" t="str">
        <f>IF(ISERROR(VLOOKUP('Testing Report'!$G$8,$AG2105:$BD2105,15,FALSE)),"",VLOOKUP('Testing Report'!$G$8,$AG2105:$BD2105,15,FALSE))</f>
        <v/>
      </c>
      <c r="XEZ2105" s="56" t="str">
        <f>IF(COUNTIF($X2105:$X$5000,'Testing Report'!$G$8)=0,"",COUNTIF($X2105:$X$5000,'Testing Report'!$G$8))</f>
        <v/>
      </c>
      <c r="XFA2105" s="56" t="str">
        <f>IF(ISERROR(VLOOKUP('Testing Report'!$G$8,$AG2105:$BD2105,19,FALSE)),"",VLOOKUP('Testing Report'!$G$8,$AG2105:$BD2105,19,FALSE))</f>
        <v/>
      </c>
      <c r="XFB2105" s="56" t="str">
        <f>IF(ISERROR(VLOOKUP('Testing Report'!$G$8,$X2105:$BD2105,32,FALSE)),"",VLOOKUP('Testing Report'!$G$8,$X2105:$BD2105,32,FALSE))</f>
        <v/>
      </c>
      <c r="XFC2105" s="26"/>
      <c r="XFD2105" s="7" t="str">
        <f t="shared" si="105"/>
        <v/>
      </c>
    </row>
    <row r="2106" spans="1:88 16378:16384" ht="15" customHeight="1">
      <c r="A2106" s="65" t="str">
        <f t="shared" si="103"/>
        <v/>
      </c>
      <c r="B2106" s="65"/>
      <c r="C2106" s="66"/>
      <c r="D2106" s="66"/>
      <c r="E2106" s="66"/>
      <c r="F2106" s="66"/>
      <c r="G2106" s="66"/>
      <c r="H2106" s="66"/>
      <c r="I2106" s="66"/>
      <c r="J2106" s="66"/>
      <c r="K2106" s="66"/>
      <c r="L2106" s="66"/>
      <c r="M2106" s="66"/>
      <c r="N2106" s="66"/>
      <c r="O2106" s="66"/>
      <c r="P2106" s="66"/>
      <c r="Q2106" s="66"/>
      <c r="R2106" s="66"/>
      <c r="S2106" s="72"/>
      <c r="T2106" s="72"/>
      <c r="U2106" s="72"/>
      <c r="V2106" s="72"/>
      <c r="W2106" s="72"/>
      <c r="X2106" s="64"/>
      <c r="Y2106" s="64"/>
      <c r="Z2106" s="64"/>
      <c r="AA2106" s="64"/>
      <c r="AB2106" s="64"/>
      <c r="AC2106" s="64"/>
      <c r="AD2106" s="64"/>
      <c r="AE2106" s="64"/>
      <c r="AF2106" s="64"/>
      <c r="AG2106" s="64"/>
      <c r="AH2106" s="64"/>
      <c r="AI2106" s="64"/>
      <c r="AJ2106" s="64"/>
      <c r="AK2106" s="64"/>
      <c r="AL2106" s="64"/>
      <c r="AM2106" s="64"/>
      <c r="AN2106" s="64"/>
      <c r="AO2106" s="64"/>
      <c r="AP2106" s="67" t="str">
        <f>IF($AG2106="","",VLOOKUP($AG2106,Test_Procedure!$A:$F,2,FALSE))</f>
        <v/>
      </c>
      <c r="AQ2106" s="67"/>
      <c r="AR2106" s="67"/>
      <c r="AS2106" s="68"/>
      <c r="AT2106" s="68"/>
      <c r="AU2106" s="68"/>
      <c r="AV2106" s="68"/>
      <c r="AW2106" s="68"/>
      <c r="AX2106" s="68"/>
      <c r="AY2106" s="68"/>
      <c r="AZ2106" s="68"/>
      <c r="BA2106" s="68"/>
      <c r="BB2106" s="68"/>
      <c r="BC2106" s="69" t="str">
        <f t="shared" si="104"/>
        <v/>
      </c>
      <c r="BD2106" s="69"/>
      <c r="BE2106" s="70">
        <f>IF($AG2106="",0,VLOOKUP($AG2106,Test_Procedure!$A:$F,3,FALSE))</f>
        <v>0</v>
      </c>
      <c r="BF2106" s="70"/>
      <c r="BG2106" s="70">
        <f>IF($AG2106="",0,VLOOKUP($AG2106,Test_Procedure!$A:$F,4,FALSE))</f>
        <v>0</v>
      </c>
      <c r="BH2106" s="70"/>
      <c r="BI2106" s="70">
        <f>IF($AG2106="",0,VLOOKUP($AG2106,Test_Procedure!$A:$F,5,FALSE))</f>
        <v>0</v>
      </c>
      <c r="BJ2106" s="70"/>
      <c r="BK2106" s="70">
        <f>IF($AG2106="",0,VLOOKUP($AG2106,Test_Procedure!$A:$F,6,FALSE))</f>
        <v>0</v>
      </c>
      <c r="BL2106" s="70"/>
      <c r="BM2106" s="71"/>
      <c r="BN2106" s="71"/>
      <c r="BO2106" s="71"/>
      <c r="BP2106" s="72"/>
      <c r="BQ2106" s="72"/>
      <c r="BR2106" s="72"/>
      <c r="BS2106" s="72"/>
      <c r="BT2106" s="72"/>
      <c r="BU2106" s="72"/>
      <c r="BV2106" s="72"/>
      <c r="BW2106" s="72"/>
      <c r="BX2106" s="72"/>
      <c r="BY2106" s="72"/>
      <c r="BZ2106" s="72"/>
      <c r="CA2106" s="72"/>
      <c r="CB2106" s="72"/>
      <c r="CC2106" s="72"/>
      <c r="CD2106" s="72"/>
      <c r="CE2106" s="72"/>
      <c r="CF2106" s="72"/>
      <c r="CG2106" s="72"/>
      <c r="CH2106" s="72"/>
      <c r="CI2106" s="72"/>
      <c r="CJ2106" s="72"/>
      <c r="XEX2106" s="56" t="str">
        <f>IF(ISERROR(VLOOKUP('Testing Report'!$G$8,$AG2106:$BD2106,13,FALSE)),"",VLOOKUP('Testing Report'!$G$8,$AG2106:$BD2106,13,FALSE))</f>
        <v/>
      </c>
      <c r="XEY2106" s="56" t="str">
        <f>IF(ISERROR(VLOOKUP('Testing Report'!$G$8,$AG2106:$BD2106,15,FALSE)),"",VLOOKUP('Testing Report'!$G$8,$AG2106:$BD2106,15,FALSE))</f>
        <v/>
      </c>
      <c r="XEZ2106" s="56" t="str">
        <f>IF(COUNTIF($X2106:$X$5000,'Testing Report'!$G$8)=0,"",COUNTIF($X2106:$X$5000,'Testing Report'!$G$8))</f>
        <v/>
      </c>
      <c r="XFA2106" s="56" t="str">
        <f>IF(ISERROR(VLOOKUP('Testing Report'!$G$8,$AG2106:$BD2106,19,FALSE)),"",VLOOKUP('Testing Report'!$G$8,$AG2106:$BD2106,19,FALSE))</f>
        <v/>
      </c>
      <c r="XFB2106" s="56" t="str">
        <f>IF(ISERROR(VLOOKUP('Testing Report'!$G$8,$X2106:$BD2106,32,FALSE)),"",VLOOKUP('Testing Report'!$G$8,$X2106:$BD2106,32,FALSE))</f>
        <v/>
      </c>
      <c r="XFC2106" s="26"/>
      <c r="XFD2106" s="7" t="str">
        <f t="shared" si="105"/>
        <v/>
      </c>
    </row>
    <row r="2107" spans="1:88 16378:16384" ht="15" customHeight="1">
      <c r="A2107" s="65" t="str">
        <f t="shared" si="103"/>
        <v/>
      </c>
      <c r="B2107" s="65"/>
      <c r="C2107" s="66"/>
      <c r="D2107" s="66"/>
      <c r="E2107" s="66"/>
      <c r="F2107" s="66"/>
      <c r="G2107" s="66"/>
      <c r="H2107" s="66"/>
      <c r="I2107" s="66"/>
      <c r="J2107" s="66"/>
      <c r="K2107" s="66"/>
      <c r="L2107" s="66"/>
      <c r="M2107" s="66"/>
      <c r="N2107" s="66"/>
      <c r="O2107" s="66"/>
      <c r="P2107" s="66"/>
      <c r="Q2107" s="66"/>
      <c r="R2107" s="66"/>
      <c r="S2107" s="72"/>
      <c r="T2107" s="72"/>
      <c r="U2107" s="72"/>
      <c r="V2107" s="72"/>
      <c r="W2107" s="72"/>
      <c r="X2107" s="64"/>
      <c r="Y2107" s="64"/>
      <c r="Z2107" s="64"/>
      <c r="AA2107" s="64"/>
      <c r="AB2107" s="64"/>
      <c r="AC2107" s="64"/>
      <c r="AD2107" s="64"/>
      <c r="AE2107" s="64"/>
      <c r="AF2107" s="64"/>
      <c r="AG2107" s="64"/>
      <c r="AH2107" s="64"/>
      <c r="AI2107" s="64"/>
      <c r="AJ2107" s="64"/>
      <c r="AK2107" s="64"/>
      <c r="AL2107" s="64"/>
      <c r="AM2107" s="64"/>
      <c r="AN2107" s="64"/>
      <c r="AO2107" s="64"/>
      <c r="AP2107" s="67" t="str">
        <f>IF($AG2107="","",VLOOKUP($AG2107,Test_Procedure!$A:$F,2,FALSE))</f>
        <v/>
      </c>
      <c r="AQ2107" s="67"/>
      <c r="AR2107" s="67"/>
      <c r="AS2107" s="68"/>
      <c r="AT2107" s="68"/>
      <c r="AU2107" s="68"/>
      <c r="AV2107" s="68"/>
      <c r="AW2107" s="68"/>
      <c r="AX2107" s="68"/>
      <c r="AY2107" s="68"/>
      <c r="AZ2107" s="68"/>
      <c r="BA2107" s="68"/>
      <c r="BB2107" s="68"/>
      <c r="BC2107" s="69" t="str">
        <f t="shared" si="104"/>
        <v/>
      </c>
      <c r="BD2107" s="69"/>
      <c r="BE2107" s="70">
        <f>IF($AG2107="",0,VLOOKUP($AG2107,Test_Procedure!$A:$F,3,FALSE))</f>
        <v>0</v>
      </c>
      <c r="BF2107" s="70"/>
      <c r="BG2107" s="70">
        <f>IF($AG2107="",0,VLOOKUP($AG2107,Test_Procedure!$A:$F,4,FALSE))</f>
        <v>0</v>
      </c>
      <c r="BH2107" s="70"/>
      <c r="BI2107" s="70">
        <f>IF($AG2107="",0,VLOOKUP($AG2107,Test_Procedure!$A:$F,5,FALSE))</f>
        <v>0</v>
      </c>
      <c r="BJ2107" s="70"/>
      <c r="BK2107" s="70">
        <f>IF($AG2107="",0,VLOOKUP($AG2107,Test_Procedure!$A:$F,6,FALSE))</f>
        <v>0</v>
      </c>
      <c r="BL2107" s="70"/>
      <c r="BM2107" s="71"/>
      <c r="BN2107" s="71"/>
      <c r="BO2107" s="71"/>
      <c r="BP2107" s="72"/>
      <c r="BQ2107" s="72"/>
      <c r="BR2107" s="72"/>
      <c r="BS2107" s="72"/>
      <c r="BT2107" s="72"/>
      <c r="BU2107" s="72"/>
      <c r="BV2107" s="72"/>
      <c r="BW2107" s="72"/>
      <c r="BX2107" s="72"/>
      <c r="BY2107" s="72"/>
      <c r="BZ2107" s="72"/>
      <c r="CA2107" s="72"/>
      <c r="CB2107" s="72"/>
      <c r="CC2107" s="72"/>
      <c r="CD2107" s="72"/>
      <c r="CE2107" s="72"/>
      <c r="CF2107" s="72"/>
      <c r="CG2107" s="72"/>
      <c r="CH2107" s="72"/>
      <c r="CI2107" s="72"/>
      <c r="CJ2107" s="72"/>
      <c r="XEX2107" s="56" t="str">
        <f>IF(ISERROR(VLOOKUP('Testing Report'!$G$8,$AG2107:$BD2107,13,FALSE)),"",VLOOKUP('Testing Report'!$G$8,$AG2107:$BD2107,13,FALSE))</f>
        <v/>
      </c>
      <c r="XEY2107" s="56" t="str">
        <f>IF(ISERROR(VLOOKUP('Testing Report'!$G$8,$AG2107:$BD2107,15,FALSE)),"",VLOOKUP('Testing Report'!$G$8,$AG2107:$BD2107,15,FALSE))</f>
        <v/>
      </c>
      <c r="XEZ2107" s="56" t="str">
        <f>IF(COUNTIF($X2107:$X$5000,'Testing Report'!$G$8)=0,"",COUNTIF($X2107:$X$5000,'Testing Report'!$G$8))</f>
        <v/>
      </c>
      <c r="XFA2107" s="56" t="str">
        <f>IF(ISERROR(VLOOKUP('Testing Report'!$G$8,$AG2107:$BD2107,19,FALSE)),"",VLOOKUP('Testing Report'!$G$8,$AG2107:$BD2107,19,FALSE))</f>
        <v/>
      </c>
      <c r="XFB2107" s="56" t="str">
        <f>IF(ISERROR(VLOOKUP('Testing Report'!$G$8,$X2107:$BD2107,32,FALSE)),"",VLOOKUP('Testing Report'!$G$8,$X2107:$BD2107,32,FALSE))</f>
        <v/>
      </c>
      <c r="XFC2107" s="26"/>
      <c r="XFD2107" s="7" t="str">
        <f t="shared" si="105"/>
        <v/>
      </c>
    </row>
    <row r="2108" spans="1:88 16378:16384" ht="15" customHeight="1">
      <c r="A2108" s="65" t="str">
        <f t="shared" si="103"/>
        <v/>
      </c>
      <c r="B2108" s="65"/>
      <c r="C2108" s="66"/>
      <c r="D2108" s="66"/>
      <c r="E2108" s="66"/>
      <c r="F2108" s="66"/>
      <c r="G2108" s="66"/>
      <c r="H2108" s="66"/>
      <c r="I2108" s="66"/>
      <c r="J2108" s="66"/>
      <c r="K2108" s="66"/>
      <c r="L2108" s="66"/>
      <c r="M2108" s="66"/>
      <c r="N2108" s="66"/>
      <c r="O2108" s="66"/>
      <c r="P2108" s="66"/>
      <c r="Q2108" s="66"/>
      <c r="R2108" s="66"/>
      <c r="S2108" s="72"/>
      <c r="T2108" s="72"/>
      <c r="U2108" s="72"/>
      <c r="V2108" s="72"/>
      <c r="W2108" s="72"/>
      <c r="X2108" s="64"/>
      <c r="Y2108" s="64"/>
      <c r="Z2108" s="64"/>
      <c r="AA2108" s="64"/>
      <c r="AB2108" s="64"/>
      <c r="AC2108" s="64"/>
      <c r="AD2108" s="64"/>
      <c r="AE2108" s="64"/>
      <c r="AF2108" s="64"/>
      <c r="AG2108" s="64"/>
      <c r="AH2108" s="64"/>
      <c r="AI2108" s="64"/>
      <c r="AJ2108" s="64"/>
      <c r="AK2108" s="64"/>
      <c r="AL2108" s="64"/>
      <c r="AM2108" s="64"/>
      <c r="AN2108" s="64"/>
      <c r="AO2108" s="64"/>
      <c r="AP2108" s="67" t="str">
        <f>IF($AG2108="","",VLOOKUP($AG2108,Test_Procedure!$A:$F,2,FALSE))</f>
        <v/>
      </c>
      <c r="AQ2108" s="67"/>
      <c r="AR2108" s="67"/>
      <c r="AS2108" s="68"/>
      <c r="AT2108" s="68"/>
      <c r="AU2108" s="68"/>
      <c r="AV2108" s="68"/>
      <c r="AW2108" s="68"/>
      <c r="AX2108" s="68"/>
      <c r="AY2108" s="68"/>
      <c r="AZ2108" s="68"/>
      <c r="BA2108" s="68"/>
      <c r="BB2108" s="68"/>
      <c r="BC2108" s="69" t="str">
        <f t="shared" si="104"/>
        <v/>
      </c>
      <c r="BD2108" s="69"/>
      <c r="BE2108" s="70">
        <f>IF($AG2108="",0,VLOOKUP($AG2108,Test_Procedure!$A:$F,3,FALSE))</f>
        <v>0</v>
      </c>
      <c r="BF2108" s="70"/>
      <c r="BG2108" s="70">
        <f>IF($AG2108="",0,VLOOKUP($AG2108,Test_Procedure!$A:$F,4,FALSE))</f>
        <v>0</v>
      </c>
      <c r="BH2108" s="70"/>
      <c r="BI2108" s="70">
        <f>IF($AG2108="",0,VLOOKUP($AG2108,Test_Procedure!$A:$F,5,FALSE))</f>
        <v>0</v>
      </c>
      <c r="BJ2108" s="70"/>
      <c r="BK2108" s="70">
        <f>IF($AG2108="",0,VLOOKUP($AG2108,Test_Procedure!$A:$F,6,FALSE))</f>
        <v>0</v>
      </c>
      <c r="BL2108" s="70"/>
      <c r="BM2108" s="71"/>
      <c r="BN2108" s="71"/>
      <c r="BO2108" s="71"/>
      <c r="BP2108" s="72"/>
      <c r="BQ2108" s="72"/>
      <c r="BR2108" s="72"/>
      <c r="BS2108" s="72"/>
      <c r="BT2108" s="72"/>
      <c r="BU2108" s="72"/>
      <c r="BV2108" s="72"/>
      <c r="BW2108" s="72"/>
      <c r="BX2108" s="72"/>
      <c r="BY2108" s="72"/>
      <c r="BZ2108" s="72"/>
      <c r="CA2108" s="72"/>
      <c r="CB2108" s="72"/>
      <c r="CC2108" s="72"/>
      <c r="CD2108" s="72"/>
      <c r="CE2108" s="72"/>
      <c r="CF2108" s="72"/>
      <c r="CG2108" s="72"/>
      <c r="CH2108" s="72"/>
      <c r="CI2108" s="72"/>
      <c r="CJ2108" s="72"/>
      <c r="XEX2108" s="56" t="str">
        <f>IF(ISERROR(VLOOKUP('Testing Report'!$G$8,$AG2108:$BD2108,13,FALSE)),"",VLOOKUP('Testing Report'!$G$8,$AG2108:$BD2108,13,FALSE))</f>
        <v/>
      </c>
      <c r="XEY2108" s="56" t="str">
        <f>IF(ISERROR(VLOOKUP('Testing Report'!$G$8,$AG2108:$BD2108,15,FALSE)),"",VLOOKUP('Testing Report'!$G$8,$AG2108:$BD2108,15,FALSE))</f>
        <v/>
      </c>
      <c r="XEZ2108" s="56" t="str">
        <f>IF(COUNTIF($X2108:$X$5000,'Testing Report'!$G$8)=0,"",COUNTIF($X2108:$X$5000,'Testing Report'!$G$8))</f>
        <v/>
      </c>
      <c r="XFA2108" s="56" t="str">
        <f>IF(ISERROR(VLOOKUP('Testing Report'!$G$8,$AG2108:$BD2108,19,FALSE)),"",VLOOKUP('Testing Report'!$G$8,$AG2108:$BD2108,19,FALSE))</f>
        <v/>
      </c>
      <c r="XFB2108" s="56" t="str">
        <f>IF(ISERROR(VLOOKUP('Testing Report'!$G$8,$X2108:$BD2108,32,FALSE)),"",VLOOKUP('Testing Report'!$G$8,$X2108:$BD2108,32,FALSE))</f>
        <v/>
      </c>
      <c r="XFC2108" s="26"/>
      <c r="XFD2108" s="7" t="str">
        <f t="shared" si="105"/>
        <v/>
      </c>
    </row>
    <row r="2109" spans="1:88 16378:16384" ht="15" customHeight="1">
      <c r="A2109" s="65" t="str">
        <f t="shared" si="103"/>
        <v/>
      </c>
      <c r="B2109" s="65"/>
      <c r="C2109" s="66"/>
      <c r="D2109" s="66"/>
      <c r="E2109" s="66"/>
      <c r="F2109" s="66"/>
      <c r="G2109" s="66"/>
      <c r="H2109" s="66"/>
      <c r="I2109" s="66"/>
      <c r="J2109" s="66"/>
      <c r="K2109" s="66"/>
      <c r="L2109" s="66"/>
      <c r="M2109" s="66"/>
      <c r="N2109" s="66"/>
      <c r="O2109" s="66"/>
      <c r="P2109" s="66"/>
      <c r="Q2109" s="66"/>
      <c r="R2109" s="66"/>
      <c r="S2109" s="72"/>
      <c r="T2109" s="72"/>
      <c r="U2109" s="72"/>
      <c r="V2109" s="72"/>
      <c r="W2109" s="72"/>
      <c r="X2109" s="64"/>
      <c r="Y2109" s="64"/>
      <c r="Z2109" s="64"/>
      <c r="AA2109" s="64"/>
      <c r="AB2109" s="64"/>
      <c r="AC2109" s="64"/>
      <c r="AD2109" s="64"/>
      <c r="AE2109" s="64"/>
      <c r="AF2109" s="64"/>
      <c r="AG2109" s="64"/>
      <c r="AH2109" s="64"/>
      <c r="AI2109" s="64"/>
      <c r="AJ2109" s="64"/>
      <c r="AK2109" s="64"/>
      <c r="AL2109" s="64"/>
      <c r="AM2109" s="64"/>
      <c r="AN2109" s="64"/>
      <c r="AO2109" s="64"/>
      <c r="AP2109" s="67" t="str">
        <f>IF($AG2109="","",VLOOKUP($AG2109,Test_Procedure!$A:$F,2,FALSE))</f>
        <v/>
      </c>
      <c r="AQ2109" s="67"/>
      <c r="AR2109" s="67"/>
      <c r="AS2109" s="68"/>
      <c r="AT2109" s="68"/>
      <c r="AU2109" s="68"/>
      <c r="AV2109" s="68"/>
      <c r="AW2109" s="68"/>
      <c r="AX2109" s="68"/>
      <c r="AY2109" s="68"/>
      <c r="AZ2109" s="68"/>
      <c r="BA2109" s="68"/>
      <c r="BB2109" s="68"/>
      <c r="BC2109" s="69" t="str">
        <f t="shared" si="104"/>
        <v/>
      </c>
      <c r="BD2109" s="69"/>
      <c r="BE2109" s="70">
        <f>IF($AG2109="",0,VLOOKUP($AG2109,Test_Procedure!$A:$F,3,FALSE))</f>
        <v>0</v>
      </c>
      <c r="BF2109" s="70"/>
      <c r="BG2109" s="70">
        <f>IF($AG2109="",0,VLOOKUP($AG2109,Test_Procedure!$A:$F,4,FALSE))</f>
        <v>0</v>
      </c>
      <c r="BH2109" s="70"/>
      <c r="BI2109" s="70">
        <f>IF($AG2109="",0,VLOOKUP($AG2109,Test_Procedure!$A:$F,5,FALSE))</f>
        <v>0</v>
      </c>
      <c r="BJ2109" s="70"/>
      <c r="BK2109" s="70">
        <f>IF($AG2109="",0,VLOOKUP($AG2109,Test_Procedure!$A:$F,6,FALSE))</f>
        <v>0</v>
      </c>
      <c r="BL2109" s="70"/>
      <c r="BM2109" s="71"/>
      <c r="BN2109" s="71"/>
      <c r="BO2109" s="71"/>
      <c r="BP2109" s="72"/>
      <c r="BQ2109" s="72"/>
      <c r="BR2109" s="72"/>
      <c r="BS2109" s="72"/>
      <c r="BT2109" s="72"/>
      <c r="BU2109" s="72"/>
      <c r="BV2109" s="72"/>
      <c r="BW2109" s="72"/>
      <c r="BX2109" s="72"/>
      <c r="BY2109" s="72"/>
      <c r="BZ2109" s="72"/>
      <c r="CA2109" s="72"/>
      <c r="CB2109" s="72"/>
      <c r="CC2109" s="72"/>
      <c r="CD2109" s="72"/>
      <c r="CE2109" s="72"/>
      <c r="CF2109" s="72"/>
      <c r="CG2109" s="72"/>
      <c r="CH2109" s="72"/>
      <c r="CI2109" s="72"/>
      <c r="CJ2109" s="72"/>
      <c r="XEX2109" s="56" t="str">
        <f>IF(ISERROR(VLOOKUP('Testing Report'!$G$8,$AG2109:$BD2109,13,FALSE)),"",VLOOKUP('Testing Report'!$G$8,$AG2109:$BD2109,13,FALSE))</f>
        <v/>
      </c>
      <c r="XEY2109" s="56" t="str">
        <f>IF(ISERROR(VLOOKUP('Testing Report'!$G$8,$AG2109:$BD2109,15,FALSE)),"",VLOOKUP('Testing Report'!$G$8,$AG2109:$BD2109,15,FALSE))</f>
        <v/>
      </c>
      <c r="XEZ2109" s="56" t="str">
        <f>IF(COUNTIF($X2109:$X$5000,'Testing Report'!$G$8)=0,"",COUNTIF($X2109:$X$5000,'Testing Report'!$G$8))</f>
        <v/>
      </c>
      <c r="XFA2109" s="56" t="str">
        <f>IF(ISERROR(VLOOKUP('Testing Report'!$G$8,$AG2109:$BD2109,19,FALSE)),"",VLOOKUP('Testing Report'!$G$8,$AG2109:$BD2109,19,FALSE))</f>
        <v/>
      </c>
      <c r="XFB2109" s="56" t="str">
        <f>IF(ISERROR(VLOOKUP('Testing Report'!$G$8,$X2109:$BD2109,32,FALSE)),"",VLOOKUP('Testing Report'!$G$8,$X2109:$BD2109,32,FALSE))</f>
        <v/>
      </c>
      <c r="XFC2109" s="26"/>
      <c r="XFD2109" s="7" t="str">
        <f t="shared" si="105"/>
        <v/>
      </c>
    </row>
    <row r="2110" spans="1:88 16378:16384" ht="15" customHeight="1">
      <c r="A2110" s="65" t="str">
        <f t="shared" si="103"/>
        <v/>
      </c>
      <c r="B2110" s="65"/>
      <c r="C2110" s="66"/>
      <c r="D2110" s="66"/>
      <c r="E2110" s="66"/>
      <c r="F2110" s="66"/>
      <c r="G2110" s="66"/>
      <c r="H2110" s="66"/>
      <c r="I2110" s="66"/>
      <c r="J2110" s="66"/>
      <c r="K2110" s="66"/>
      <c r="L2110" s="66"/>
      <c r="M2110" s="66"/>
      <c r="N2110" s="66"/>
      <c r="O2110" s="66"/>
      <c r="P2110" s="66"/>
      <c r="Q2110" s="66"/>
      <c r="R2110" s="66"/>
      <c r="S2110" s="72"/>
      <c r="T2110" s="72"/>
      <c r="U2110" s="72"/>
      <c r="V2110" s="72"/>
      <c r="W2110" s="72"/>
      <c r="X2110" s="64"/>
      <c r="Y2110" s="64"/>
      <c r="Z2110" s="64"/>
      <c r="AA2110" s="64"/>
      <c r="AB2110" s="64"/>
      <c r="AC2110" s="64"/>
      <c r="AD2110" s="64"/>
      <c r="AE2110" s="64"/>
      <c r="AF2110" s="64"/>
      <c r="AG2110" s="64"/>
      <c r="AH2110" s="64"/>
      <c r="AI2110" s="64"/>
      <c r="AJ2110" s="64"/>
      <c r="AK2110" s="64"/>
      <c r="AL2110" s="64"/>
      <c r="AM2110" s="64"/>
      <c r="AN2110" s="64"/>
      <c r="AO2110" s="64"/>
      <c r="AP2110" s="67" t="str">
        <f>IF($AG2110="","",VLOOKUP($AG2110,Test_Procedure!$A:$F,2,FALSE))</f>
        <v/>
      </c>
      <c r="AQ2110" s="67"/>
      <c r="AR2110" s="67"/>
      <c r="AS2110" s="68"/>
      <c r="AT2110" s="68"/>
      <c r="AU2110" s="68"/>
      <c r="AV2110" s="68"/>
      <c r="AW2110" s="68"/>
      <c r="AX2110" s="68"/>
      <c r="AY2110" s="68"/>
      <c r="AZ2110" s="68"/>
      <c r="BA2110" s="68"/>
      <c r="BB2110" s="68"/>
      <c r="BC2110" s="69" t="str">
        <f t="shared" si="104"/>
        <v/>
      </c>
      <c r="BD2110" s="69"/>
      <c r="BE2110" s="70">
        <f>IF($AG2110="",0,VLOOKUP($AG2110,Test_Procedure!$A:$F,3,FALSE))</f>
        <v>0</v>
      </c>
      <c r="BF2110" s="70"/>
      <c r="BG2110" s="70">
        <f>IF($AG2110="",0,VLOOKUP($AG2110,Test_Procedure!$A:$F,4,FALSE))</f>
        <v>0</v>
      </c>
      <c r="BH2110" s="70"/>
      <c r="BI2110" s="70">
        <f>IF($AG2110="",0,VLOOKUP($AG2110,Test_Procedure!$A:$F,5,FALSE))</f>
        <v>0</v>
      </c>
      <c r="BJ2110" s="70"/>
      <c r="BK2110" s="70">
        <f>IF($AG2110="",0,VLOOKUP($AG2110,Test_Procedure!$A:$F,6,FALSE))</f>
        <v>0</v>
      </c>
      <c r="BL2110" s="70"/>
      <c r="BM2110" s="71"/>
      <c r="BN2110" s="71"/>
      <c r="BO2110" s="71"/>
      <c r="BP2110" s="72"/>
      <c r="BQ2110" s="72"/>
      <c r="BR2110" s="72"/>
      <c r="BS2110" s="72"/>
      <c r="BT2110" s="72"/>
      <c r="BU2110" s="72"/>
      <c r="BV2110" s="72"/>
      <c r="BW2110" s="72"/>
      <c r="BX2110" s="72"/>
      <c r="BY2110" s="72"/>
      <c r="BZ2110" s="72"/>
      <c r="CA2110" s="72"/>
      <c r="CB2110" s="72"/>
      <c r="CC2110" s="72"/>
      <c r="CD2110" s="72"/>
      <c r="CE2110" s="72"/>
      <c r="CF2110" s="72"/>
      <c r="CG2110" s="72"/>
      <c r="CH2110" s="72"/>
      <c r="CI2110" s="72"/>
      <c r="CJ2110" s="72"/>
      <c r="XEX2110" s="56" t="str">
        <f>IF(ISERROR(VLOOKUP('Testing Report'!$G$8,$AG2110:$BD2110,13,FALSE)),"",VLOOKUP('Testing Report'!$G$8,$AG2110:$BD2110,13,FALSE))</f>
        <v/>
      </c>
      <c r="XEY2110" s="56" t="str">
        <f>IF(ISERROR(VLOOKUP('Testing Report'!$G$8,$AG2110:$BD2110,15,FALSE)),"",VLOOKUP('Testing Report'!$G$8,$AG2110:$BD2110,15,FALSE))</f>
        <v/>
      </c>
      <c r="XEZ2110" s="56" t="str">
        <f>IF(COUNTIF($X2110:$X$5000,'Testing Report'!$G$8)=0,"",COUNTIF($X2110:$X$5000,'Testing Report'!$G$8))</f>
        <v/>
      </c>
      <c r="XFA2110" s="56" t="str">
        <f>IF(ISERROR(VLOOKUP('Testing Report'!$G$8,$AG2110:$BD2110,19,FALSE)),"",VLOOKUP('Testing Report'!$G$8,$AG2110:$BD2110,19,FALSE))</f>
        <v/>
      </c>
      <c r="XFB2110" s="56" t="str">
        <f>IF(ISERROR(VLOOKUP('Testing Report'!$G$8,$X2110:$BD2110,32,FALSE)),"",VLOOKUP('Testing Report'!$G$8,$X2110:$BD2110,32,FALSE))</f>
        <v/>
      </c>
      <c r="XFC2110" s="26"/>
      <c r="XFD2110" s="7" t="str">
        <f t="shared" si="105"/>
        <v/>
      </c>
    </row>
    <row r="2111" spans="1:88 16378:16384" ht="15" customHeight="1">
      <c r="A2111" s="65" t="str">
        <f t="shared" si="103"/>
        <v/>
      </c>
      <c r="B2111" s="65"/>
      <c r="C2111" s="66"/>
      <c r="D2111" s="66"/>
      <c r="E2111" s="66"/>
      <c r="F2111" s="66"/>
      <c r="G2111" s="66"/>
      <c r="H2111" s="66"/>
      <c r="I2111" s="66"/>
      <c r="J2111" s="66"/>
      <c r="K2111" s="66"/>
      <c r="L2111" s="66"/>
      <c r="M2111" s="66"/>
      <c r="N2111" s="66"/>
      <c r="O2111" s="66"/>
      <c r="P2111" s="66"/>
      <c r="Q2111" s="66"/>
      <c r="R2111" s="66"/>
      <c r="S2111" s="72"/>
      <c r="T2111" s="72"/>
      <c r="U2111" s="72"/>
      <c r="V2111" s="72"/>
      <c r="W2111" s="72"/>
      <c r="X2111" s="64"/>
      <c r="Y2111" s="64"/>
      <c r="Z2111" s="64"/>
      <c r="AA2111" s="64"/>
      <c r="AB2111" s="64"/>
      <c r="AC2111" s="64"/>
      <c r="AD2111" s="64"/>
      <c r="AE2111" s="64"/>
      <c r="AF2111" s="64"/>
      <c r="AG2111" s="64"/>
      <c r="AH2111" s="64"/>
      <c r="AI2111" s="64"/>
      <c r="AJ2111" s="64"/>
      <c r="AK2111" s="64"/>
      <c r="AL2111" s="64"/>
      <c r="AM2111" s="64"/>
      <c r="AN2111" s="64"/>
      <c r="AO2111" s="64"/>
      <c r="AP2111" s="67" t="str">
        <f>IF($AG2111="","",VLOOKUP($AG2111,Test_Procedure!$A:$F,2,FALSE))</f>
        <v/>
      </c>
      <c r="AQ2111" s="67"/>
      <c r="AR2111" s="67"/>
      <c r="AS2111" s="68"/>
      <c r="AT2111" s="68"/>
      <c r="AU2111" s="68"/>
      <c r="AV2111" s="68"/>
      <c r="AW2111" s="68"/>
      <c r="AX2111" s="68"/>
      <c r="AY2111" s="68"/>
      <c r="AZ2111" s="68"/>
      <c r="BA2111" s="68"/>
      <c r="BB2111" s="68"/>
      <c r="BC2111" s="69" t="str">
        <f t="shared" si="104"/>
        <v/>
      </c>
      <c r="BD2111" s="69"/>
      <c r="BE2111" s="70">
        <f>IF($AG2111="",0,VLOOKUP($AG2111,Test_Procedure!$A:$F,3,FALSE))</f>
        <v>0</v>
      </c>
      <c r="BF2111" s="70"/>
      <c r="BG2111" s="70">
        <f>IF($AG2111="",0,VLOOKUP($AG2111,Test_Procedure!$A:$F,4,FALSE))</f>
        <v>0</v>
      </c>
      <c r="BH2111" s="70"/>
      <c r="BI2111" s="70">
        <f>IF($AG2111="",0,VLOOKUP($AG2111,Test_Procedure!$A:$F,5,FALSE))</f>
        <v>0</v>
      </c>
      <c r="BJ2111" s="70"/>
      <c r="BK2111" s="70">
        <f>IF($AG2111="",0,VLOOKUP($AG2111,Test_Procedure!$A:$F,6,FALSE))</f>
        <v>0</v>
      </c>
      <c r="BL2111" s="70"/>
      <c r="BM2111" s="71"/>
      <c r="BN2111" s="71"/>
      <c r="BO2111" s="71"/>
      <c r="BP2111" s="72"/>
      <c r="BQ2111" s="72"/>
      <c r="BR2111" s="72"/>
      <c r="BS2111" s="72"/>
      <c r="BT2111" s="72"/>
      <c r="BU2111" s="72"/>
      <c r="BV2111" s="72"/>
      <c r="BW2111" s="72"/>
      <c r="BX2111" s="72"/>
      <c r="BY2111" s="72"/>
      <c r="BZ2111" s="72"/>
      <c r="CA2111" s="72"/>
      <c r="CB2111" s="72"/>
      <c r="CC2111" s="72"/>
      <c r="CD2111" s="72"/>
      <c r="CE2111" s="72"/>
      <c r="CF2111" s="72"/>
      <c r="CG2111" s="72"/>
      <c r="CH2111" s="72"/>
      <c r="CI2111" s="72"/>
      <c r="CJ2111" s="72"/>
      <c r="XEX2111" s="56" t="str">
        <f>IF(ISERROR(VLOOKUP('Testing Report'!$G$8,$AG2111:$BD2111,13,FALSE)),"",VLOOKUP('Testing Report'!$G$8,$AG2111:$BD2111,13,FALSE))</f>
        <v/>
      </c>
      <c r="XEY2111" s="56" t="str">
        <f>IF(ISERROR(VLOOKUP('Testing Report'!$G$8,$AG2111:$BD2111,15,FALSE)),"",VLOOKUP('Testing Report'!$G$8,$AG2111:$BD2111,15,FALSE))</f>
        <v/>
      </c>
      <c r="XEZ2111" s="56" t="str">
        <f>IF(COUNTIF($X2111:$X$5000,'Testing Report'!$G$8)=0,"",COUNTIF($X2111:$X$5000,'Testing Report'!$G$8))</f>
        <v/>
      </c>
      <c r="XFA2111" s="56" t="str">
        <f>IF(ISERROR(VLOOKUP('Testing Report'!$G$8,$AG2111:$BD2111,19,FALSE)),"",VLOOKUP('Testing Report'!$G$8,$AG2111:$BD2111,19,FALSE))</f>
        <v/>
      </c>
      <c r="XFB2111" s="56" t="str">
        <f>IF(ISERROR(VLOOKUP('Testing Report'!$G$8,$X2111:$BD2111,32,FALSE)),"",VLOOKUP('Testing Report'!$G$8,$X2111:$BD2111,32,FALSE))</f>
        <v/>
      </c>
      <c r="XFC2111" s="26"/>
      <c r="XFD2111" s="7" t="str">
        <f t="shared" si="105"/>
        <v/>
      </c>
    </row>
    <row r="2112" spans="1:88 16378:16384" ht="15" customHeight="1">
      <c r="A2112" s="65" t="str">
        <f t="shared" si="103"/>
        <v/>
      </c>
      <c r="B2112" s="65"/>
      <c r="C2112" s="66"/>
      <c r="D2112" s="66"/>
      <c r="E2112" s="66"/>
      <c r="F2112" s="66"/>
      <c r="G2112" s="66"/>
      <c r="H2112" s="66"/>
      <c r="I2112" s="66"/>
      <c r="J2112" s="66"/>
      <c r="K2112" s="66"/>
      <c r="L2112" s="66"/>
      <c r="M2112" s="66"/>
      <c r="N2112" s="66"/>
      <c r="O2112" s="66"/>
      <c r="P2112" s="66"/>
      <c r="Q2112" s="66"/>
      <c r="R2112" s="66"/>
      <c r="S2112" s="72"/>
      <c r="T2112" s="72"/>
      <c r="U2112" s="72"/>
      <c r="V2112" s="72"/>
      <c r="W2112" s="72"/>
      <c r="X2112" s="64"/>
      <c r="Y2112" s="64"/>
      <c r="Z2112" s="64"/>
      <c r="AA2112" s="64"/>
      <c r="AB2112" s="64"/>
      <c r="AC2112" s="64"/>
      <c r="AD2112" s="64"/>
      <c r="AE2112" s="64"/>
      <c r="AF2112" s="64"/>
      <c r="AG2112" s="64"/>
      <c r="AH2112" s="64"/>
      <c r="AI2112" s="64"/>
      <c r="AJ2112" s="64"/>
      <c r="AK2112" s="64"/>
      <c r="AL2112" s="64"/>
      <c r="AM2112" s="64"/>
      <c r="AN2112" s="64"/>
      <c r="AO2112" s="64"/>
      <c r="AP2112" s="67" t="str">
        <f>IF($AG2112="","",VLOOKUP($AG2112,Test_Procedure!$A:$F,2,FALSE))</f>
        <v/>
      </c>
      <c r="AQ2112" s="67"/>
      <c r="AR2112" s="67"/>
      <c r="AS2112" s="68"/>
      <c r="AT2112" s="68"/>
      <c r="AU2112" s="68"/>
      <c r="AV2112" s="68"/>
      <c r="AW2112" s="68"/>
      <c r="AX2112" s="68"/>
      <c r="AY2112" s="68"/>
      <c r="AZ2112" s="68"/>
      <c r="BA2112" s="68"/>
      <c r="BB2112" s="68"/>
      <c r="BC2112" s="69" t="str">
        <f t="shared" si="104"/>
        <v/>
      </c>
      <c r="BD2112" s="69"/>
      <c r="BE2112" s="70">
        <f>IF($AG2112="",0,VLOOKUP($AG2112,Test_Procedure!$A:$F,3,FALSE))</f>
        <v>0</v>
      </c>
      <c r="BF2112" s="70"/>
      <c r="BG2112" s="70">
        <f>IF($AG2112="",0,VLOOKUP($AG2112,Test_Procedure!$A:$F,4,FALSE))</f>
        <v>0</v>
      </c>
      <c r="BH2112" s="70"/>
      <c r="BI2112" s="70">
        <f>IF($AG2112="",0,VLOOKUP($AG2112,Test_Procedure!$A:$F,5,FALSE))</f>
        <v>0</v>
      </c>
      <c r="BJ2112" s="70"/>
      <c r="BK2112" s="70">
        <f>IF($AG2112="",0,VLOOKUP($AG2112,Test_Procedure!$A:$F,6,FALSE))</f>
        <v>0</v>
      </c>
      <c r="BL2112" s="70"/>
      <c r="BM2112" s="71"/>
      <c r="BN2112" s="71"/>
      <c r="BO2112" s="71"/>
      <c r="BP2112" s="72"/>
      <c r="BQ2112" s="72"/>
      <c r="BR2112" s="72"/>
      <c r="BS2112" s="72"/>
      <c r="BT2112" s="72"/>
      <c r="BU2112" s="72"/>
      <c r="BV2112" s="72"/>
      <c r="BW2112" s="72"/>
      <c r="BX2112" s="72"/>
      <c r="BY2112" s="72"/>
      <c r="BZ2112" s="72"/>
      <c r="CA2112" s="72"/>
      <c r="CB2112" s="72"/>
      <c r="CC2112" s="72"/>
      <c r="CD2112" s="72"/>
      <c r="CE2112" s="72"/>
      <c r="CF2112" s="72"/>
      <c r="CG2112" s="72"/>
      <c r="CH2112" s="72"/>
      <c r="CI2112" s="72"/>
      <c r="CJ2112" s="72"/>
      <c r="XEX2112" s="56" t="str">
        <f>IF(ISERROR(VLOOKUP('Testing Report'!$G$8,$AG2112:$BD2112,13,FALSE)),"",VLOOKUP('Testing Report'!$G$8,$AG2112:$BD2112,13,FALSE))</f>
        <v/>
      </c>
      <c r="XEY2112" s="56" t="str">
        <f>IF(ISERROR(VLOOKUP('Testing Report'!$G$8,$AG2112:$BD2112,15,FALSE)),"",VLOOKUP('Testing Report'!$G$8,$AG2112:$BD2112,15,FALSE))</f>
        <v/>
      </c>
      <c r="XEZ2112" s="56" t="str">
        <f>IF(COUNTIF($X2112:$X$5000,'Testing Report'!$G$8)=0,"",COUNTIF($X2112:$X$5000,'Testing Report'!$G$8))</f>
        <v/>
      </c>
      <c r="XFA2112" s="56" t="str">
        <f>IF(ISERROR(VLOOKUP('Testing Report'!$G$8,$AG2112:$BD2112,19,FALSE)),"",VLOOKUP('Testing Report'!$G$8,$AG2112:$BD2112,19,FALSE))</f>
        <v/>
      </c>
      <c r="XFB2112" s="56" t="str">
        <f>IF(ISERROR(VLOOKUP('Testing Report'!$G$8,$X2112:$BD2112,32,FALSE)),"",VLOOKUP('Testing Report'!$G$8,$X2112:$BD2112,32,FALSE))</f>
        <v/>
      </c>
      <c r="XFC2112" s="26"/>
      <c r="XFD2112" s="7" t="str">
        <f t="shared" si="105"/>
        <v/>
      </c>
    </row>
    <row r="2113" spans="1:88 16378:16384" ht="15" customHeight="1">
      <c r="A2113" s="65" t="str">
        <f t="shared" si="103"/>
        <v/>
      </c>
      <c r="B2113" s="65"/>
      <c r="C2113" s="66"/>
      <c r="D2113" s="66"/>
      <c r="E2113" s="66"/>
      <c r="F2113" s="66"/>
      <c r="G2113" s="66"/>
      <c r="H2113" s="66"/>
      <c r="I2113" s="66"/>
      <c r="J2113" s="66"/>
      <c r="K2113" s="66"/>
      <c r="L2113" s="66"/>
      <c r="M2113" s="66"/>
      <c r="N2113" s="66"/>
      <c r="O2113" s="66"/>
      <c r="P2113" s="66"/>
      <c r="Q2113" s="66"/>
      <c r="R2113" s="66"/>
      <c r="S2113" s="72"/>
      <c r="T2113" s="72"/>
      <c r="U2113" s="72"/>
      <c r="V2113" s="72"/>
      <c r="W2113" s="72"/>
      <c r="X2113" s="64"/>
      <c r="Y2113" s="64"/>
      <c r="Z2113" s="64"/>
      <c r="AA2113" s="64"/>
      <c r="AB2113" s="64"/>
      <c r="AC2113" s="64"/>
      <c r="AD2113" s="64"/>
      <c r="AE2113" s="64"/>
      <c r="AF2113" s="64"/>
      <c r="AG2113" s="64"/>
      <c r="AH2113" s="64"/>
      <c r="AI2113" s="64"/>
      <c r="AJ2113" s="64"/>
      <c r="AK2113" s="64"/>
      <c r="AL2113" s="64"/>
      <c r="AM2113" s="64"/>
      <c r="AN2113" s="64"/>
      <c r="AO2113" s="64"/>
      <c r="AP2113" s="67" t="str">
        <f>IF($AG2113="","",VLOOKUP($AG2113,Test_Procedure!$A:$F,2,FALSE))</f>
        <v/>
      </c>
      <c r="AQ2113" s="67"/>
      <c r="AR2113" s="67"/>
      <c r="AS2113" s="68"/>
      <c r="AT2113" s="68"/>
      <c r="AU2113" s="68"/>
      <c r="AV2113" s="68"/>
      <c r="AW2113" s="68"/>
      <c r="AX2113" s="68"/>
      <c r="AY2113" s="68"/>
      <c r="AZ2113" s="68"/>
      <c r="BA2113" s="68"/>
      <c r="BB2113" s="68"/>
      <c r="BC2113" s="69" t="str">
        <f t="shared" si="104"/>
        <v/>
      </c>
      <c r="BD2113" s="69"/>
      <c r="BE2113" s="70">
        <f>IF($AG2113="",0,VLOOKUP($AG2113,Test_Procedure!$A:$F,3,FALSE))</f>
        <v>0</v>
      </c>
      <c r="BF2113" s="70"/>
      <c r="BG2113" s="70">
        <f>IF($AG2113="",0,VLOOKUP($AG2113,Test_Procedure!$A:$F,4,FALSE))</f>
        <v>0</v>
      </c>
      <c r="BH2113" s="70"/>
      <c r="BI2113" s="70">
        <f>IF($AG2113="",0,VLOOKUP($AG2113,Test_Procedure!$A:$F,5,FALSE))</f>
        <v>0</v>
      </c>
      <c r="BJ2113" s="70"/>
      <c r="BK2113" s="70">
        <f>IF($AG2113="",0,VLOOKUP($AG2113,Test_Procedure!$A:$F,6,FALSE))</f>
        <v>0</v>
      </c>
      <c r="BL2113" s="70"/>
      <c r="BM2113" s="71"/>
      <c r="BN2113" s="71"/>
      <c r="BO2113" s="71"/>
      <c r="BP2113" s="72"/>
      <c r="BQ2113" s="72"/>
      <c r="BR2113" s="72"/>
      <c r="BS2113" s="72"/>
      <c r="BT2113" s="72"/>
      <c r="BU2113" s="72"/>
      <c r="BV2113" s="72"/>
      <c r="BW2113" s="72"/>
      <c r="BX2113" s="72"/>
      <c r="BY2113" s="72"/>
      <c r="BZ2113" s="72"/>
      <c r="CA2113" s="72"/>
      <c r="CB2113" s="72"/>
      <c r="CC2113" s="72"/>
      <c r="CD2113" s="72"/>
      <c r="CE2113" s="72"/>
      <c r="CF2113" s="72"/>
      <c r="CG2113" s="72"/>
      <c r="CH2113" s="72"/>
      <c r="CI2113" s="72"/>
      <c r="CJ2113" s="72"/>
      <c r="XEX2113" s="56" t="str">
        <f>IF(ISERROR(VLOOKUP('Testing Report'!$G$8,$AG2113:$BD2113,13,FALSE)),"",VLOOKUP('Testing Report'!$G$8,$AG2113:$BD2113,13,FALSE))</f>
        <v/>
      </c>
      <c r="XEY2113" s="56" t="str">
        <f>IF(ISERROR(VLOOKUP('Testing Report'!$G$8,$AG2113:$BD2113,15,FALSE)),"",VLOOKUP('Testing Report'!$G$8,$AG2113:$BD2113,15,FALSE))</f>
        <v/>
      </c>
      <c r="XEZ2113" s="56" t="str">
        <f>IF(COUNTIF($X2113:$X$5000,'Testing Report'!$G$8)=0,"",COUNTIF($X2113:$X$5000,'Testing Report'!$G$8))</f>
        <v/>
      </c>
      <c r="XFA2113" s="56" t="str">
        <f>IF(ISERROR(VLOOKUP('Testing Report'!$G$8,$AG2113:$BD2113,19,FALSE)),"",VLOOKUP('Testing Report'!$G$8,$AG2113:$BD2113,19,FALSE))</f>
        <v/>
      </c>
      <c r="XFB2113" s="56" t="str">
        <f>IF(ISERROR(VLOOKUP('Testing Report'!$G$8,$X2113:$BD2113,32,FALSE)),"",VLOOKUP('Testing Report'!$G$8,$X2113:$BD2113,32,FALSE))</f>
        <v/>
      </c>
      <c r="XFC2113" s="26"/>
      <c r="XFD2113" s="7" t="str">
        <f t="shared" si="105"/>
        <v/>
      </c>
    </row>
    <row r="2114" spans="1:88 16378:16384" ht="15" customHeight="1">
      <c r="A2114" s="65" t="str">
        <f t="shared" si="103"/>
        <v/>
      </c>
      <c r="B2114" s="65"/>
      <c r="C2114" s="66"/>
      <c r="D2114" s="66"/>
      <c r="E2114" s="66"/>
      <c r="F2114" s="66"/>
      <c r="G2114" s="66"/>
      <c r="H2114" s="66"/>
      <c r="I2114" s="66"/>
      <c r="J2114" s="66"/>
      <c r="K2114" s="66"/>
      <c r="L2114" s="66"/>
      <c r="M2114" s="66"/>
      <c r="N2114" s="66"/>
      <c r="O2114" s="66"/>
      <c r="P2114" s="66"/>
      <c r="Q2114" s="66"/>
      <c r="R2114" s="66"/>
      <c r="S2114" s="72"/>
      <c r="T2114" s="72"/>
      <c r="U2114" s="72"/>
      <c r="V2114" s="72"/>
      <c r="W2114" s="72"/>
      <c r="X2114" s="64"/>
      <c r="Y2114" s="64"/>
      <c r="Z2114" s="64"/>
      <c r="AA2114" s="64"/>
      <c r="AB2114" s="64"/>
      <c r="AC2114" s="64"/>
      <c r="AD2114" s="64"/>
      <c r="AE2114" s="64"/>
      <c r="AF2114" s="64"/>
      <c r="AG2114" s="64"/>
      <c r="AH2114" s="64"/>
      <c r="AI2114" s="64"/>
      <c r="AJ2114" s="64"/>
      <c r="AK2114" s="64"/>
      <c r="AL2114" s="64"/>
      <c r="AM2114" s="64"/>
      <c r="AN2114" s="64"/>
      <c r="AO2114" s="64"/>
      <c r="AP2114" s="67" t="str">
        <f>IF($AG2114="","",VLOOKUP($AG2114,Test_Procedure!$A:$F,2,FALSE))</f>
        <v/>
      </c>
      <c r="AQ2114" s="67"/>
      <c r="AR2114" s="67"/>
      <c r="AS2114" s="68"/>
      <c r="AT2114" s="68"/>
      <c r="AU2114" s="68"/>
      <c r="AV2114" s="68"/>
      <c r="AW2114" s="68"/>
      <c r="AX2114" s="68"/>
      <c r="AY2114" s="68"/>
      <c r="AZ2114" s="68"/>
      <c r="BA2114" s="68"/>
      <c r="BB2114" s="68"/>
      <c r="BC2114" s="69" t="str">
        <f t="shared" si="104"/>
        <v/>
      </c>
      <c r="BD2114" s="69"/>
      <c r="BE2114" s="70">
        <f>IF($AG2114="",0,VLOOKUP($AG2114,Test_Procedure!$A:$F,3,FALSE))</f>
        <v>0</v>
      </c>
      <c r="BF2114" s="70"/>
      <c r="BG2114" s="70">
        <f>IF($AG2114="",0,VLOOKUP($AG2114,Test_Procedure!$A:$F,4,FALSE))</f>
        <v>0</v>
      </c>
      <c r="BH2114" s="70"/>
      <c r="BI2114" s="70">
        <f>IF($AG2114="",0,VLOOKUP($AG2114,Test_Procedure!$A:$F,5,FALSE))</f>
        <v>0</v>
      </c>
      <c r="BJ2114" s="70"/>
      <c r="BK2114" s="70">
        <f>IF($AG2114="",0,VLOOKUP($AG2114,Test_Procedure!$A:$F,6,FALSE))</f>
        <v>0</v>
      </c>
      <c r="BL2114" s="70"/>
      <c r="BM2114" s="71"/>
      <c r="BN2114" s="71"/>
      <c r="BO2114" s="71"/>
      <c r="BP2114" s="72"/>
      <c r="BQ2114" s="72"/>
      <c r="BR2114" s="72"/>
      <c r="BS2114" s="72"/>
      <c r="BT2114" s="72"/>
      <c r="BU2114" s="72"/>
      <c r="BV2114" s="72"/>
      <c r="BW2114" s="72"/>
      <c r="BX2114" s="72"/>
      <c r="BY2114" s="72"/>
      <c r="BZ2114" s="72"/>
      <c r="CA2114" s="72"/>
      <c r="CB2114" s="72"/>
      <c r="CC2114" s="72"/>
      <c r="CD2114" s="72"/>
      <c r="CE2114" s="72"/>
      <c r="CF2114" s="72"/>
      <c r="CG2114" s="72"/>
      <c r="CH2114" s="72"/>
      <c r="CI2114" s="72"/>
      <c r="CJ2114" s="72"/>
      <c r="XEX2114" s="56" t="str">
        <f>IF(ISERROR(VLOOKUP('Testing Report'!$G$8,$AG2114:$BD2114,13,FALSE)),"",VLOOKUP('Testing Report'!$G$8,$AG2114:$BD2114,13,FALSE))</f>
        <v/>
      </c>
      <c r="XEY2114" s="56" t="str">
        <f>IF(ISERROR(VLOOKUP('Testing Report'!$G$8,$AG2114:$BD2114,15,FALSE)),"",VLOOKUP('Testing Report'!$G$8,$AG2114:$BD2114,15,FALSE))</f>
        <v/>
      </c>
      <c r="XEZ2114" s="56" t="str">
        <f>IF(COUNTIF($X2114:$X$5000,'Testing Report'!$G$8)=0,"",COUNTIF($X2114:$X$5000,'Testing Report'!$G$8))</f>
        <v/>
      </c>
      <c r="XFA2114" s="56" t="str">
        <f>IF(ISERROR(VLOOKUP('Testing Report'!$G$8,$AG2114:$BD2114,19,FALSE)),"",VLOOKUP('Testing Report'!$G$8,$AG2114:$BD2114,19,FALSE))</f>
        <v/>
      </c>
      <c r="XFB2114" s="56" t="str">
        <f>IF(ISERROR(VLOOKUP('Testing Report'!$G$8,$X2114:$BD2114,32,FALSE)),"",VLOOKUP('Testing Report'!$G$8,$X2114:$BD2114,32,FALSE))</f>
        <v/>
      </c>
      <c r="XFC2114" s="26"/>
      <c r="XFD2114" s="7" t="str">
        <f t="shared" si="105"/>
        <v/>
      </c>
    </row>
    <row r="2115" spans="1:88 16378:16384" ht="15" customHeight="1">
      <c r="A2115" s="65" t="str">
        <f t="shared" si="103"/>
        <v/>
      </c>
      <c r="B2115" s="65"/>
      <c r="C2115" s="66"/>
      <c r="D2115" s="66"/>
      <c r="E2115" s="66"/>
      <c r="F2115" s="66"/>
      <c r="G2115" s="66"/>
      <c r="H2115" s="66"/>
      <c r="I2115" s="66"/>
      <c r="J2115" s="66"/>
      <c r="K2115" s="66"/>
      <c r="L2115" s="66"/>
      <c r="M2115" s="66"/>
      <c r="N2115" s="66"/>
      <c r="O2115" s="66"/>
      <c r="P2115" s="66"/>
      <c r="Q2115" s="66"/>
      <c r="R2115" s="66"/>
      <c r="S2115" s="72"/>
      <c r="T2115" s="72"/>
      <c r="U2115" s="72"/>
      <c r="V2115" s="72"/>
      <c r="W2115" s="72"/>
      <c r="X2115" s="64"/>
      <c r="Y2115" s="64"/>
      <c r="Z2115" s="64"/>
      <c r="AA2115" s="64"/>
      <c r="AB2115" s="64"/>
      <c r="AC2115" s="64"/>
      <c r="AD2115" s="64"/>
      <c r="AE2115" s="64"/>
      <c r="AF2115" s="64"/>
      <c r="AG2115" s="64"/>
      <c r="AH2115" s="64"/>
      <c r="AI2115" s="64"/>
      <c r="AJ2115" s="64"/>
      <c r="AK2115" s="64"/>
      <c r="AL2115" s="64"/>
      <c r="AM2115" s="64"/>
      <c r="AN2115" s="64"/>
      <c r="AO2115" s="64"/>
      <c r="AP2115" s="67" t="str">
        <f>IF($AG2115="","",VLOOKUP($AG2115,Test_Procedure!$A:$F,2,FALSE))</f>
        <v/>
      </c>
      <c r="AQ2115" s="67"/>
      <c r="AR2115" s="67"/>
      <c r="AS2115" s="68"/>
      <c r="AT2115" s="68"/>
      <c r="AU2115" s="68"/>
      <c r="AV2115" s="68"/>
      <c r="AW2115" s="68"/>
      <c r="AX2115" s="68"/>
      <c r="AY2115" s="68"/>
      <c r="AZ2115" s="68"/>
      <c r="BA2115" s="68"/>
      <c r="BB2115" s="68"/>
      <c r="BC2115" s="69" t="str">
        <f t="shared" si="104"/>
        <v/>
      </c>
      <c r="BD2115" s="69"/>
      <c r="BE2115" s="70">
        <f>IF($AG2115="",0,VLOOKUP($AG2115,Test_Procedure!$A:$F,3,FALSE))</f>
        <v>0</v>
      </c>
      <c r="BF2115" s="70"/>
      <c r="BG2115" s="70">
        <f>IF($AG2115="",0,VLOOKUP($AG2115,Test_Procedure!$A:$F,4,FALSE))</f>
        <v>0</v>
      </c>
      <c r="BH2115" s="70"/>
      <c r="BI2115" s="70">
        <f>IF($AG2115="",0,VLOOKUP($AG2115,Test_Procedure!$A:$F,5,FALSE))</f>
        <v>0</v>
      </c>
      <c r="BJ2115" s="70"/>
      <c r="BK2115" s="70">
        <f>IF($AG2115="",0,VLOOKUP($AG2115,Test_Procedure!$A:$F,6,FALSE))</f>
        <v>0</v>
      </c>
      <c r="BL2115" s="70"/>
      <c r="BM2115" s="71"/>
      <c r="BN2115" s="71"/>
      <c r="BO2115" s="71"/>
      <c r="BP2115" s="72"/>
      <c r="BQ2115" s="72"/>
      <c r="BR2115" s="72"/>
      <c r="BS2115" s="72"/>
      <c r="BT2115" s="72"/>
      <c r="BU2115" s="72"/>
      <c r="BV2115" s="72"/>
      <c r="BW2115" s="72"/>
      <c r="BX2115" s="72"/>
      <c r="BY2115" s="72"/>
      <c r="BZ2115" s="72"/>
      <c r="CA2115" s="72"/>
      <c r="CB2115" s="72"/>
      <c r="CC2115" s="72"/>
      <c r="CD2115" s="72"/>
      <c r="CE2115" s="72"/>
      <c r="CF2115" s="72"/>
      <c r="CG2115" s="72"/>
      <c r="CH2115" s="72"/>
      <c r="CI2115" s="72"/>
      <c r="CJ2115" s="72"/>
      <c r="XEX2115" s="56" t="str">
        <f>IF(ISERROR(VLOOKUP('Testing Report'!$G$8,$AG2115:$BD2115,13,FALSE)),"",VLOOKUP('Testing Report'!$G$8,$AG2115:$BD2115,13,FALSE))</f>
        <v/>
      </c>
      <c r="XEY2115" s="56" t="str">
        <f>IF(ISERROR(VLOOKUP('Testing Report'!$G$8,$AG2115:$BD2115,15,FALSE)),"",VLOOKUP('Testing Report'!$G$8,$AG2115:$BD2115,15,FALSE))</f>
        <v/>
      </c>
      <c r="XEZ2115" s="56" t="str">
        <f>IF(COUNTIF($X2115:$X$5000,'Testing Report'!$G$8)=0,"",COUNTIF($X2115:$X$5000,'Testing Report'!$G$8))</f>
        <v/>
      </c>
      <c r="XFA2115" s="56" t="str">
        <f>IF(ISERROR(VLOOKUP('Testing Report'!$G$8,$AG2115:$BD2115,19,FALSE)),"",VLOOKUP('Testing Report'!$G$8,$AG2115:$BD2115,19,FALSE))</f>
        <v/>
      </c>
      <c r="XFB2115" s="56" t="str">
        <f>IF(ISERROR(VLOOKUP('Testing Report'!$G$8,$X2115:$BD2115,32,FALSE)),"",VLOOKUP('Testing Report'!$G$8,$X2115:$BD2115,32,FALSE))</f>
        <v/>
      </c>
      <c r="XFC2115" s="26"/>
      <c r="XFD2115" s="7" t="str">
        <f t="shared" si="105"/>
        <v/>
      </c>
    </row>
    <row r="2116" spans="1:88 16378:16384" ht="15" customHeight="1">
      <c r="A2116" s="65" t="str">
        <f t="shared" si="103"/>
        <v/>
      </c>
      <c r="B2116" s="65"/>
      <c r="C2116" s="66"/>
      <c r="D2116" s="66"/>
      <c r="E2116" s="66"/>
      <c r="F2116" s="66"/>
      <c r="G2116" s="66"/>
      <c r="H2116" s="66"/>
      <c r="I2116" s="66"/>
      <c r="J2116" s="66"/>
      <c r="K2116" s="66"/>
      <c r="L2116" s="66"/>
      <c r="M2116" s="66"/>
      <c r="N2116" s="66"/>
      <c r="O2116" s="66"/>
      <c r="P2116" s="66"/>
      <c r="Q2116" s="66"/>
      <c r="R2116" s="66"/>
      <c r="S2116" s="72"/>
      <c r="T2116" s="72"/>
      <c r="U2116" s="72"/>
      <c r="V2116" s="72"/>
      <c r="W2116" s="72"/>
      <c r="X2116" s="64"/>
      <c r="Y2116" s="64"/>
      <c r="Z2116" s="64"/>
      <c r="AA2116" s="64"/>
      <c r="AB2116" s="64"/>
      <c r="AC2116" s="64"/>
      <c r="AD2116" s="64"/>
      <c r="AE2116" s="64"/>
      <c r="AF2116" s="64"/>
      <c r="AG2116" s="64"/>
      <c r="AH2116" s="64"/>
      <c r="AI2116" s="64"/>
      <c r="AJ2116" s="64"/>
      <c r="AK2116" s="64"/>
      <c r="AL2116" s="64"/>
      <c r="AM2116" s="64"/>
      <c r="AN2116" s="64"/>
      <c r="AO2116" s="64"/>
      <c r="AP2116" s="67" t="str">
        <f>IF($AG2116="","",VLOOKUP($AG2116,Test_Procedure!$A:$F,2,FALSE))</f>
        <v/>
      </c>
      <c r="AQ2116" s="67"/>
      <c r="AR2116" s="67"/>
      <c r="AS2116" s="68"/>
      <c r="AT2116" s="68"/>
      <c r="AU2116" s="68"/>
      <c r="AV2116" s="68"/>
      <c r="AW2116" s="68"/>
      <c r="AX2116" s="68"/>
      <c r="AY2116" s="68"/>
      <c r="AZ2116" s="68"/>
      <c r="BA2116" s="68"/>
      <c r="BB2116" s="68"/>
      <c r="BC2116" s="69" t="str">
        <f t="shared" si="104"/>
        <v/>
      </c>
      <c r="BD2116" s="69"/>
      <c r="BE2116" s="70">
        <f>IF($AG2116="",0,VLOOKUP($AG2116,Test_Procedure!$A:$F,3,FALSE))</f>
        <v>0</v>
      </c>
      <c r="BF2116" s="70"/>
      <c r="BG2116" s="70">
        <f>IF($AG2116="",0,VLOOKUP($AG2116,Test_Procedure!$A:$F,4,FALSE))</f>
        <v>0</v>
      </c>
      <c r="BH2116" s="70"/>
      <c r="BI2116" s="70">
        <f>IF($AG2116="",0,VLOOKUP($AG2116,Test_Procedure!$A:$F,5,FALSE))</f>
        <v>0</v>
      </c>
      <c r="BJ2116" s="70"/>
      <c r="BK2116" s="70">
        <f>IF($AG2116="",0,VLOOKUP($AG2116,Test_Procedure!$A:$F,6,FALSE))</f>
        <v>0</v>
      </c>
      <c r="BL2116" s="70"/>
      <c r="BM2116" s="71"/>
      <c r="BN2116" s="71"/>
      <c r="BO2116" s="71"/>
      <c r="BP2116" s="72"/>
      <c r="BQ2116" s="72"/>
      <c r="BR2116" s="72"/>
      <c r="BS2116" s="72"/>
      <c r="BT2116" s="72"/>
      <c r="BU2116" s="72"/>
      <c r="BV2116" s="72"/>
      <c r="BW2116" s="72"/>
      <c r="BX2116" s="72"/>
      <c r="BY2116" s="72"/>
      <c r="BZ2116" s="72"/>
      <c r="CA2116" s="72"/>
      <c r="CB2116" s="72"/>
      <c r="CC2116" s="72"/>
      <c r="CD2116" s="72"/>
      <c r="CE2116" s="72"/>
      <c r="CF2116" s="72"/>
      <c r="CG2116" s="72"/>
      <c r="CH2116" s="72"/>
      <c r="CI2116" s="72"/>
      <c r="CJ2116" s="72"/>
      <c r="XEX2116" s="56" t="str">
        <f>IF(ISERROR(VLOOKUP('Testing Report'!$G$8,$AG2116:$BD2116,13,FALSE)),"",VLOOKUP('Testing Report'!$G$8,$AG2116:$BD2116,13,FALSE))</f>
        <v/>
      </c>
      <c r="XEY2116" s="56" t="str">
        <f>IF(ISERROR(VLOOKUP('Testing Report'!$G$8,$AG2116:$BD2116,15,FALSE)),"",VLOOKUP('Testing Report'!$G$8,$AG2116:$BD2116,15,FALSE))</f>
        <v/>
      </c>
      <c r="XEZ2116" s="56" t="str">
        <f>IF(COUNTIF($X2116:$X$5000,'Testing Report'!$G$8)=0,"",COUNTIF($X2116:$X$5000,'Testing Report'!$G$8))</f>
        <v/>
      </c>
      <c r="XFA2116" s="56" t="str">
        <f>IF(ISERROR(VLOOKUP('Testing Report'!$G$8,$AG2116:$BD2116,19,FALSE)),"",VLOOKUP('Testing Report'!$G$8,$AG2116:$BD2116,19,FALSE))</f>
        <v/>
      </c>
      <c r="XFB2116" s="56" t="str">
        <f>IF(ISERROR(VLOOKUP('Testing Report'!$G$8,$X2116:$BD2116,32,FALSE)),"",VLOOKUP('Testing Report'!$G$8,$X2116:$BD2116,32,FALSE))</f>
        <v/>
      </c>
      <c r="XFC2116" s="26"/>
      <c r="XFD2116" s="7" t="str">
        <f t="shared" si="105"/>
        <v/>
      </c>
    </row>
    <row r="2117" spans="1:88 16378:16384" ht="15" customHeight="1">
      <c r="A2117" s="65" t="str">
        <f t="shared" si="103"/>
        <v/>
      </c>
      <c r="B2117" s="65"/>
      <c r="C2117" s="66"/>
      <c r="D2117" s="66"/>
      <c r="E2117" s="66"/>
      <c r="F2117" s="66"/>
      <c r="G2117" s="66"/>
      <c r="H2117" s="66"/>
      <c r="I2117" s="66"/>
      <c r="J2117" s="66"/>
      <c r="K2117" s="66"/>
      <c r="L2117" s="66"/>
      <c r="M2117" s="66"/>
      <c r="N2117" s="66"/>
      <c r="O2117" s="66"/>
      <c r="P2117" s="66"/>
      <c r="Q2117" s="66"/>
      <c r="R2117" s="66"/>
      <c r="S2117" s="72"/>
      <c r="T2117" s="72"/>
      <c r="U2117" s="72"/>
      <c r="V2117" s="72"/>
      <c r="W2117" s="72"/>
      <c r="X2117" s="64"/>
      <c r="Y2117" s="64"/>
      <c r="Z2117" s="64"/>
      <c r="AA2117" s="64"/>
      <c r="AB2117" s="64"/>
      <c r="AC2117" s="64"/>
      <c r="AD2117" s="64"/>
      <c r="AE2117" s="64"/>
      <c r="AF2117" s="64"/>
      <c r="AG2117" s="64"/>
      <c r="AH2117" s="64"/>
      <c r="AI2117" s="64"/>
      <c r="AJ2117" s="64"/>
      <c r="AK2117" s="64"/>
      <c r="AL2117" s="64"/>
      <c r="AM2117" s="64"/>
      <c r="AN2117" s="64"/>
      <c r="AO2117" s="64"/>
      <c r="AP2117" s="67" t="str">
        <f>IF($AG2117="","",VLOOKUP($AG2117,Test_Procedure!$A:$F,2,FALSE))</f>
        <v/>
      </c>
      <c r="AQ2117" s="67"/>
      <c r="AR2117" s="67"/>
      <c r="AS2117" s="68"/>
      <c r="AT2117" s="68"/>
      <c r="AU2117" s="68"/>
      <c r="AV2117" s="68"/>
      <c r="AW2117" s="68"/>
      <c r="AX2117" s="68"/>
      <c r="AY2117" s="68"/>
      <c r="AZ2117" s="68"/>
      <c r="BA2117" s="68"/>
      <c r="BB2117" s="68"/>
      <c r="BC2117" s="69" t="str">
        <f t="shared" si="104"/>
        <v/>
      </c>
      <c r="BD2117" s="69"/>
      <c r="BE2117" s="70">
        <f>IF($AG2117="",0,VLOOKUP($AG2117,Test_Procedure!$A:$F,3,FALSE))</f>
        <v>0</v>
      </c>
      <c r="BF2117" s="70"/>
      <c r="BG2117" s="70">
        <f>IF($AG2117="",0,VLOOKUP($AG2117,Test_Procedure!$A:$F,4,FALSE))</f>
        <v>0</v>
      </c>
      <c r="BH2117" s="70"/>
      <c r="BI2117" s="70">
        <f>IF($AG2117="",0,VLOOKUP($AG2117,Test_Procedure!$A:$F,5,FALSE))</f>
        <v>0</v>
      </c>
      <c r="BJ2117" s="70"/>
      <c r="BK2117" s="70">
        <f>IF($AG2117="",0,VLOOKUP($AG2117,Test_Procedure!$A:$F,6,FALSE))</f>
        <v>0</v>
      </c>
      <c r="BL2117" s="70"/>
      <c r="BM2117" s="71"/>
      <c r="BN2117" s="71"/>
      <c r="BO2117" s="71"/>
      <c r="BP2117" s="72"/>
      <c r="BQ2117" s="72"/>
      <c r="BR2117" s="72"/>
      <c r="BS2117" s="72"/>
      <c r="BT2117" s="72"/>
      <c r="BU2117" s="72"/>
      <c r="BV2117" s="72"/>
      <c r="BW2117" s="72"/>
      <c r="BX2117" s="72"/>
      <c r="BY2117" s="72"/>
      <c r="BZ2117" s="72"/>
      <c r="CA2117" s="72"/>
      <c r="CB2117" s="72"/>
      <c r="CC2117" s="72"/>
      <c r="CD2117" s="72"/>
      <c r="CE2117" s="72"/>
      <c r="CF2117" s="72"/>
      <c r="CG2117" s="72"/>
      <c r="CH2117" s="72"/>
      <c r="CI2117" s="72"/>
      <c r="CJ2117" s="72"/>
      <c r="XEX2117" s="56" t="str">
        <f>IF(ISERROR(VLOOKUP('Testing Report'!$G$8,$AG2117:$BD2117,13,FALSE)),"",VLOOKUP('Testing Report'!$G$8,$AG2117:$BD2117,13,FALSE))</f>
        <v/>
      </c>
      <c r="XEY2117" s="56" t="str">
        <f>IF(ISERROR(VLOOKUP('Testing Report'!$G$8,$AG2117:$BD2117,15,FALSE)),"",VLOOKUP('Testing Report'!$G$8,$AG2117:$BD2117,15,FALSE))</f>
        <v/>
      </c>
      <c r="XEZ2117" s="56" t="str">
        <f>IF(COUNTIF($X2117:$X$5000,'Testing Report'!$G$8)=0,"",COUNTIF($X2117:$X$5000,'Testing Report'!$G$8))</f>
        <v/>
      </c>
      <c r="XFA2117" s="56" t="str">
        <f>IF(ISERROR(VLOOKUP('Testing Report'!$G$8,$AG2117:$BD2117,19,FALSE)),"",VLOOKUP('Testing Report'!$G$8,$AG2117:$BD2117,19,FALSE))</f>
        <v/>
      </c>
      <c r="XFB2117" s="56" t="str">
        <f>IF(ISERROR(VLOOKUP('Testing Report'!$G$8,$X2117:$BD2117,32,FALSE)),"",VLOOKUP('Testing Report'!$G$8,$X2117:$BD2117,32,FALSE))</f>
        <v/>
      </c>
      <c r="XFC2117" s="26"/>
      <c r="XFD2117" s="7" t="str">
        <f t="shared" si="105"/>
        <v/>
      </c>
    </row>
    <row r="2118" spans="1:88 16378:16384" ht="15" customHeight="1">
      <c r="A2118" s="65" t="str">
        <f t="shared" si="103"/>
        <v/>
      </c>
      <c r="B2118" s="65"/>
      <c r="C2118" s="66"/>
      <c r="D2118" s="66"/>
      <c r="E2118" s="66"/>
      <c r="F2118" s="66"/>
      <c r="G2118" s="66"/>
      <c r="H2118" s="66"/>
      <c r="I2118" s="66"/>
      <c r="J2118" s="66"/>
      <c r="K2118" s="66"/>
      <c r="L2118" s="66"/>
      <c r="M2118" s="66"/>
      <c r="N2118" s="66"/>
      <c r="O2118" s="66"/>
      <c r="P2118" s="66"/>
      <c r="Q2118" s="66"/>
      <c r="R2118" s="66"/>
      <c r="S2118" s="72"/>
      <c r="T2118" s="72"/>
      <c r="U2118" s="72"/>
      <c r="V2118" s="72"/>
      <c r="W2118" s="72"/>
      <c r="X2118" s="64"/>
      <c r="Y2118" s="64"/>
      <c r="Z2118" s="64"/>
      <c r="AA2118" s="64"/>
      <c r="AB2118" s="64"/>
      <c r="AC2118" s="64"/>
      <c r="AD2118" s="64"/>
      <c r="AE2118" s="64"/>
      <c r="AF2118" s="64"/>
      <c r="AG2118" s="64"/>
      <c r="AH2118" s="64"/>
      <c r="AI2118" s="64"/>
      <c r="AJ2118" s="64"/>
      <c r="AK2118" s="64"/>
      <c r="AL2118" s="64"/>
      <c r="AM2118" s="64"/>
      <c r="AN2118" s="64"/>
      <c r="AO2118" s="64"/>
      <c r="AP2118" s="67" t="str">
        <f>IF($AG2118="","",VLOOKUP($AG2118,Test_Procedure!$A:$F,2,FALSE))</f>
        <v/>
      </c>
      <c r="AQ2118" s="67"/>
      <c r="AR2118" s="67"/>
      <c r="AS2118" s="68"/>
      <c r="AT2118" s="68"/>
      <c r="AU2118" s="68"/>
      <c r="AV2118" s="68"/>
      <c r="AW2118" s="68"/>
      <c r="AX2118" s="68"/>
      <c r="AY2118" s="68"/>
      <c r="AZ2118" s="68"/>
      <c r="BA2118" s="68"/>
      <c r="BB2118" s="68"/>
      <c r="BC2118" s="69" t="str">
        <f t="shared" si="104"/>
        <v/>
      </c>
      <c r="BD2118" s="69"/>
      <c r="BE2118" s="70">
        <f>IF($AG2118="",0,VLOOKUP($AG2118,Test_Procedure!$A:$F,3,FALSE))</f>
        <v>0</v>
      </c>
      <c r="BF2118" s="70"/>
      <c r="BG2118" s="70">
        <f>IF($AG2118="",0,VLOOKUP($AG2118,Test_Procedure!$A:$F,4,FALSE))</f>
        <v>0</v>
      </c>
      <c r="BH2118" s="70"/>
      <c r="BI2118" s="70">
        <f>IF($AG2118="",0,VLOOKUP($AG2118,Test_Procedure!$A:$F,5,FALSE))</f>
        <v>0</v>
      </c>
      <c r="BJ2118" s="70"/>
      <c r="BK2118" s="70">
        <f>IF($AG2118="",0,VLOOKUP($AG2118,Test_Procedure!$A:$F,6,FALSE))</f>
        <v>0</v>
      </c>
      <c r="BL2118" s="70"/>
      <c r="BM2118" s="71"/>
      <c r="BN2118" s="71"/>
      <c r="BO2118" s="71"/>
      <c r="BP2118" s="72"/>
      <c r="BQ2118" s="72"/>
      <c r="BR2118" s="72"/>
      <c r="BS2118" s="72"/>
      <c r="BT2118" s="72"/>
      <c r="BU2118" s="72"/>
      <c r="BV2118" s="72"/>
      <c r="BW2118" s="72"/>
      <c r="BX2118" s="72"/>
      <c r="BY2118" s="72"/>
      <c r="BZ2118" s="72"/>
      <c r="CA2118" s="72"/>
      <c r="CB2118" s="72"/>
      <c r="CC2118" s="72"/>
      <c r="CD2118" s="72"/>
      <c r="CE2118" s="72"/>
      <c r="CF2118" s="72"/>
      <c r="CG2118" s="72"/>
      <c r="CH2118" s="72"/>
      <c r="CI2118" s="72"/>
      <c r="CJ2118" s="72"/>
      <c r="XEX2118" s="56" t="str">
        <f>IF(ISERROR(VLOOKUP('Testing Report'!$G$8,$AG2118:$BD2118,13,FALSE)),"",VLOOKUP('Testing Report'!$G$8,$AG2118:$BD2118,13,FALSE))</f>
        <v/>
      </c>
      <c r="XEY2118" s="56" t="str">
        <f>IF(ISERROR(VLOOKUP('Testing Report'!$G$8,$AG2118:$BD2118,15,FALSE)),"",VLOOKUP('Testing Report'!$G$8,$AG2118:$BD2118,15,FALSE))</f>
        <v/>
      </c>
      <c r="XEZ2118" s="56" t="str">
        <f>IF(COUNTIF($X2118:$X$5000,'Testing Report'!$G$8)=0,"",COUNTIF($X2118:$X$5000,'Testing Report'!$G$8))</f>
        <v/>
      </c>
      <c r="XFA2118" s="56" t="str">
        <f>IF(ISERROR(VLOOKUP('Testing Report'!$G$8,$AG2118:$BD2118,19,FALSE)),"",VLOOKUP('Testing Report'!$G$8,$AG2118:$BD2118,19,FALSE))</f>
        <v/>
      </c>
      <c r="XFB2118" s="56" t="str">
        <f>IF(ISERROR(VLOOKUP('Testing Report'!$G$8,$X2118:$BD2118,32,FALSE)),"",VLOOKUP('Testing Report'!$G$8,$X2118:$BD2118,32,FALSE))</f>
        <v/>
      </c>
      <c r="XFC2118" s="26"/>
      <c r="XFD2118" s="7" t="str">
        <f t="shared" si="105"/>
        <v/>
      </c>
    </row>
    <row r="2119" spans="1:88 16378:16384" ht="15" customHeight="1">
      <c r="A2119" s="65" t="str">
        <f t="shared" si="103"/>
        <v/>
      </c>
      <c r="B2119" s="65"/>
      <c r="C2119" s="66"/>
      <c r="D2119" s="66"/>
      <c r="E2119" s="66"/>
      <c r="F2119" s="66"/>
      <c r="G2119" s="66"/>
      <c r="H2119" s="66"/>
      <c r="I2119" s="66"/>
      <c r="J2119" s="66"/>
      <c r="K2119" s="66"/>
      <c r="L2119" s="66"/>
      <c r="M2119" s="66"/>
      <c r="N2119" s="66"/>
      <c r="O2119" s="66"/>
      <c r="P2119" s="66"/>
      <c r="Q2119" s="66"/>
      <c r="R2119" s="66"/>
      <c r="S2119" s="72"/>
      <c r="T2119" s="72"/>
      <c r="U2119" s="72"/>
      <c r="V2119" s="72"/>
      <c r="W2119" s="72"/>
      <c r="X2119" s="64"/>
      <c r="Y2119" s="64"/>
      <c r="Z2119" s="64"/>
      <c r="AA2119" s="64"/>
      <c r="AB2119" s="64"/>
      <c r="AC2119" s="64"/>
      <c r="AD2119" s="64"/>
      <c r="AE2119" s="64"/>
      <c r="AF2119" s="64"/>
      <c r="AG2119" s="64"/>
      <c r="AH2119" s="64"/>
      <c r="AI2119" s="64"/>
      <c r="AJ2119" s="64"/>
      <c r="AK2119" s="64"/>
      <c r="AL2119" s="64"/>
      <c r="AM2119" s="64"/>
      <c r="AN2119" s="64"/>
      <c r="AO2119" s="64"/>
      <c r="AP2119" s="67" t="str">
        <f>IF($AG2119="","",VLOOKUP($AG2119,Test_Procedure!$A:$F,2,FALSE))</f>
        <v/>
      </c>
      <c r="AQ2119" s="67"/>
      <c r="AR2119" s="67"/>
      <c r="AS2119" s="68"/>
      <c r="AT2119" s="68"/>
      <c r="AU2119" s="68"/>
      <c r="AV2119" s="68"/>
      <c r="AW2119" s="68"/>
      <c r="AX2119" s="68"/>
      <c r="AY2119" s="68"/>
      <c r="AZ2119" s="68"/>
      <c r="BA2119" s="68"/>
      <c r="BB2119" s="68"/>
      <c r="BC2119" s="69" t="str">
        <f t="shared" si="104"/>
        <v/>
      </c>
      <c r="BD2119" s="69"/>
      <c r="BE2119" s="70">
        <f>IF($AG2119="",0,VLOOKUP($AG2119,Test_Procedure!$A:$F,3,FALSE))</f>
        <v>0</v>
      </c>
      <c r="BF2119" s="70"/>
      <c r="BG2119" s="70">
        <f>IF($AG2119="",0,VLOOKUP($AG2119,Test_Procedure!$A:$F,4,FALSE))</f>
        <v>0</v>
      </c>
      <c r="BH2119" s="70"/>
      <c r="BI2119" s="70">
        <f>IF($AG2119="",0,VLOOKUP($AG2119,Test_Procedure!$A:$F,5,FALSE))</f>
        <v>0</v>
      </c>
      <c r="BJ2119" s="70"/>
      <c r="BK2119" s="70">
        <f>IF($AG2119="",0,VLOOKUP($AG2119,Test_Procedure!$A:$F,6,FALSE))</f>
        <v>0</v>
      </c>
      <c r="BL2119" s="70"/>
      <c r="BM2119" s="71"/>
      <c r="BN2119" s="71"/>
      <c r="BO2119" s="71"/>
      <c r="BP2119" s="72"/>
      <c r="BQ2119" s="72"/>
      <c r="BR2119" s="72"/>
      <c r="BS2119" s="72"/>
      <c r="BT2119" s="72"/>
      <c r="BU2119" s="72"/>
      <c r="BV2119" s="72"/>
      <c r="BW2119" s="72"/>
      <c r="BX2119" s="72"/>
      <c r="BY2119" s="72"/>
      <c r="BZ2119" s="72"/>
      <c r="CA2119" s="72"/>
      <c r="CB2119" s="72"/>
      <c r="CC2119" s="72"/>
      <c r="CD2119" s="72"/>
      <c r="CE2119" s="72"/>
      <c r="CF2119" s="72"/>
      <c r="CG2119" s="72"/>
      <c r="CH2119" s="72"/>
      <c r="CI2119" s="72"/>
      <c r="CJ2119" s="72"/>
      <c r="XEX2119" s="56" t="str">
        <f>IF(ISERROR(VLOOKUP('Testing Report'!$G$8,$AG2119:$BD2119,13,FALSE)),"",VLOOKUP('Testing Report'!$G$8,$AG2119:$BD2119,13,FALSE))</f>
        <v/>
      </c>
      <c r="XEY2119" s="56" t="str">
        <f>IF(ISERROR(VLOOKUP('Testing Report'!$G$8,$AG2119:$BD2119,15,FALSE)),"",VLOOKUP('Testing Report'!$G$8,$AG2119:$BD2119,15,FALSE))</f>
        <v/>
      </c>
      <c r="XEZ2119" s="56" t="str">
        <f>IF(COUNTIF($X2119:$X$5000,'Testing Report'!$G$8)=0,"",COUNTIF($X2119:$X$5000,'Testing Report'!$G$8))</f>
        <v/>
      </c>
      <c r="XFA2119" s="56" t="str">
        <f>IF(ISERROR(VLOOKUP('Testing Report'!$G$8,$AG2119:$BD2119,19,FALSE)),"",VLOOKUP('Testing Report'!$G$8,$AG2119:$BD2119,19,FALSE))</f>
        <v/>
      </c>
      <c r="XFB2119" s="56" t="str">
        <f>IF(ISERROR(VLOOKUP('Testing Report'!$G$8,$X2119:$BD2119,32,FALSE)),"",VLOOKUP('Testing Report'!$G$8,$X2119:$BD2119,32,FALSE))</f>
        <v/>
      </c>
      <c r="XFC2119" s="26"/>
      <c r="XFD2119" s="7" t="str">
        <f t="shared" si="105"/>
        <v/>
      </c>
    </row>
    <row r="2120" spans="1:88 16378:16384" ht="15" customHeight="1">
      <c r="A2120" s="65" t="str">
        <f t="shared" si="103"/>
        <v/>
      </c>
      <c r="B2120" s="65"/>
      <c r="C2120" s="66"/>
      <c r="D2120" s="66"/>
      <c r="E2120" s="66"/>
      <c r="F2120" s="66"/>
      <c r="G2120" s="66"/>
      <c r="H2120" s="66"/>
      <c r="I2120" s="66"/>
      <c r="J2120" s="66"/>
      <c r="K2120" s="66"/>
      <c r="L2120" s="66"/>
      <c r="M2120" s="66"/>
      <c r="N2120" s="66"/>
      <c r="O2120" s="66"/>
      <c r="P2120" s="66"/>
      <c r="Q2120" s="66"/>
      <c r="R2120" s="66"/>
      <c r="S2120" s="72"/>
      <c r="T2120" s="72"/>
      <c r="U2120" s="72"/>
      <c r="V2120" s="72"/>
      <c r="W2120" s="72"/>
      <c r="X2120" s="64"/>
      <c r="Y2120" s="64"/>
      <c r="Z2120" s="64"/>
      <c r="AA2120" s="64"/>
      <c r="AB2120" s="64"/>
      <c r="AC2120" s="64"/>
      <c r="AD2120" s="64"/>
      <c r="AE2120" s="64"/>
      <c r="AF2120" s="64"/>
      <c r="AG2120" s="64"/>
      <c r="AH2120" s="64"/>
      <c r="AI2120" s="64"/>
      <c r="AJ2120" s="64"/>
      <c r="AK2120" s="64"/>
      <c r="AL2120" s="64"/>
      <c r="AM2120" s="64"/>
      <c r="AN2120" s="64"/>
      <c r="AO2120" s="64"/>
      <c r="AP2120" s="67" t="str">
        <f>IF($AG2120="","",VLOOKUP($AG2120,Test_Procedure!$A:$F,2,FALSE))</f>
        <v/>
      </c>
      <c r="AQ2120" s="67"/>
      <c r="AR2120" s="67"/>
      <c r="AS2120" s="68"/>
      <c r="AT2120" s="68"/>
      <c r="AU2120" s="68"/>
      <c r="AV2120" s="68"/>
      <c r="AW2120" s="68"/>
      <c r="AX2120" s="68"/>
      <c r="AY2120" s="68"/>
      <c r="AZ2120" s="68"/>
      <c r="BA2120" s="68"/>
      <c r="BB2120" s="68"/>
      <c r="BC2120" s="69" t="str">
        <f t="shared" si="104"/>
        <v/>
      </c>
      <c r="BD2120" s="69"/>
      <c r="BE2120" s="70">
        <f>IF($AG2120="",0,VLOOKUP($AG2120,Test_Procedure!$A:$F,3,FALSE))</f>
        <v>0</v>
      </c>
      <c r="BF2120" s="70"/>
      <c r="BG2120" s="70">
        <f>IF($AG2120="",0,VLOOKUP($AG2120,Test_Procedure!$A:$F,4,FALSE))</f>
        <v>0</v>
      </c>
      <c r="BH2120" s="70"/>
      <c r="BI2120" s="70">
        <f>IF($AG2120="",0,VLOOKUP($AG2120,Test_Procedure!$A:$F,5,FALSE))</f>
        <v>0</v>
      </c>
      <c r="BJ2120" s="70"/>
      <c r="BK2120" s="70">
        <f>IF($AG2120="",0,VLOOKUP($AG2120,Test_Procedure!$A:$F,6,FALSE))</f>
        <v>0</v>
      </c>
      <c r="BL2120" s="70"/>
      <c r="BM2120" s="71"/>
      <c r="BN2120" s="71"/>
      <c r="BO2120" s="71"/>
      <c r="BP2120" s="72"/>
      <c r="BQ2120" s="72"/>
      <c r="BR2120" s="72"/>
      <c r="BS2120" s="72"/>
      <c r="BT2120" s="72"/>
      <c r="BU2120" s="72"/>
      <c r="BV2120" s="72"/>
      <c r="BW2120" s="72"/>
      <c r="BX2120" s="72"/>
      <c r="BY2120" s="72"/>
      <c r="BZ2120" s="72"/>
      <c r="CA2120" s="72"/>
      <c r="CB2120" s="72"/>
      <c r="CC2120" s="72"/>
      <c r="CD2120" s="72"/>
      <c r="CE2120" s="72"/>
      <c r="CF2120" s="72"/>
      <c r="CG2120" s="72"/>
      <c r="CH2120" s="72"/>
      <c r="CI2120" s="72"/>
      <c r="CJ2120" s="72"/>
      <c r="XEX2120" s="56" t="str">
        <f>IF(ISERROR(VLOOKUP('Testing Report'!$G$8,$AG2120:$BD2120,13,FALSE)),"",VLOOKUP('Testing Report'!$G$8,$AG2120:$BD2120,13,FALSE))</f>
        <v/>
      </c>
      <c r="XEY2120" s="56" t="str">
        <f>IF(ISERROR(VLOOKUP('Testing Report'!$G$8,$AG2120:$BD2120,15,FALSE)),"",VLOOKUP('Testing Report'!$G$8,$AG2120:$BD2120,15,FALSE))</f>
        <v/>
      </c>
      <c r="XEZ2120" s="56" t="str">
        <f>IF(COUNTIF($X2120:$X$5000,'Testing Report'!$G$8)=0,"",COUNTIF($X2120:$X$5000,'Testing Report'!$G$8))</f>
        <v/>
      </c>
      <c r="XFA2120" s="56" t="str">
        <f>IF(ISERROR(VLOOKUP('Testing Report'!$G$8,$AG2120:$BD2120,19,FALSE)),"",VLOOKUP('Testing Report'!$G$8,$AG2120:$BD2120,19,FALSE))</f>
        <v/>
      </c>
      <c r="XFB2120" s="56" t="str">
        <f>IF(ISERROR(VLOOKUP('Testing Report'!$G$8,$X2120:$BD2120,32,FALSE)),"",VLOOKUP('Testing Report'!$G$8,$X2120:$BD2120,32,FALSE))</f>
        <v/>
      </c>
      <c r="XFC2120" s="26"/>
      <c r="XFD2120" s="7" t="str">
        <f t="shared" si="105"/>
        <v/>
      </c>
    </row>
    <row r="2121" spans="1:88 16378:16384" ht="15" customHeight="1">
      <c r="A2121" s="65" t="str">
        <f t="shared" si="103"/>
        <v/>
      </c>
      <c r="B2121" s="65"/>
      <c r="C2121" s="66"/>
      <c r="D2121" s="66"/>
      <c r="E2121" s="66"/>
      <c r="F2121" s="66"/>
      <c r="G2121" s="66"/>
      <c r="H2121" s="66"/>
      <c r="I2121" s="66"/>
      <c r="J2121" s="66"/>
      <c r="K2121" s="66"/>
      <c r="L2121" s="66"/>
      <c r="M2121" s="66"/>
      <c r="N2121" s="66"/>
      <c r="O2121" s="66"/>
      <c r="P2121" s="66"/>
      <c r="Q2121" s="66"/>
      <c r="R2121" s="66"/>
      <c r="S2121" s="72"/>
      <c r="T2121" s="72"/>
      <c r="U2121" s="72"/>
      <c r="V2121" s="72"/>
      <c r="W2121" s="72"/>
      <c r="X2121" s="64"/>
      <c r="Y2121" s="64"/>
      <c r="Z2121" s="64"/>
      <c r="AA2121" s="64"/>
      <c r="AB2121" s="64"/>
      <c r="AC2121" s="64"/>
      <c r="AD2121" s="64"/>
      <c r="AE2121" s="64"/>
      <c r="AF2121" s="64"/>
      <c r="AG2121" s="64"/>
      <c r="AH2121" s="64"/>
      <c r="AI2121" s="64"/>
      <c r="AJ2121" s="64"/>
      <c r="AK2121" s="64"/>
      <c r="AL2121" s="64"/>
      <c r="AM2121" s="64"/>
      <c r="AN2121" s="64"/>
      <c r="AO2121" s="64"/>
      <c r="AP2121" s="67" t="str">
        <f>IF($AG2121="","",VLOOKUP($AG2121,Test_Procedure!$A:$F,2,FALSE))</f>
        <v/>
      </c>
      <c r="AQ2121" s="67"/>
      <c r="AR2121" s="67"/>
      <c r="AS2121" s="68"/>
      <c r="AT2121" s="68"/>
      <c r="AU2121" s="68"/>
      <c r="AV2121" s="68"/>
      <c r="AW2121" s="68"/>
      <c r="AX2121" s="68"/>
      <c r="AY2121" s="68"/>
      <c r="AZ2121" s="68"/>
      <c r="BA2121" s="68"/>
      <c r="BB2121" s="68"/>
      <c r="BC2121" s="69" t="str">
        <f t="shared" si="104"/>
        <v/>
      </c>
      <c r="BD2121" s="69"/>
      <c r="BE2121" s="70">
        <f>IF($AG2121="",0,VLOOKUP($AG2121,Test_Procedure!$A:$F,3,FALSE))</f>
        <v>0</v>
      </c>
      <c r="BF2121" s="70"/>
      <c r="BG2121" s="70">
        <f>IF($AG2121="",0,VLOOKUP($AG2121,Test_Procedure!$A:$F,4,FALSE))</f>
        <v>0</v>
      </c>
      <c r="BH2121" s="70"/>
      <c r="BI2121" s="70">
        <f>IF($AG2121="",0,VLOOKUP($AG2121,Test_Procedure!$A:$F,5,FALSE))</f>
        <v>0</v>
      </c>
      <c r="BJ2121" s="70"/>
      <c r="BK2121" s="70">
        <f>IF($AG2121="",0,VLOOKUP($AG2121,Test_Procedure!$A:$F,6,FALSE))</f>
        <v>0</v>
      </c>
      <c r="BL2121" s="70"/>
      <c r="BM2121" s="71"/>
      <c r="BN2121" s="71"/>
      <c r="BO2121" s="71"/>
      <c r="BP2121" s="72"/>
      <c r="BQ2121" s="72"/>
      <c r="BR2121" s="72"/>
      <c r="BS2121" s="72"/>
      <c r="BT2121" s="72"/>
      <c r="BU2121" s="72"/>
      <c r="BV2121" s="72"/>
      <c r="BW2121" s="72"/>
      <c r="BX2121" s="72"/>
      <c r="BY2121" s="72"/>
      <c r="BZ2121" s="72"/>
      <c r="CA2121" s="72"/>
      <c r="CB2121" s="72"/>
      <c r="CC2121" s="72"/>
      <c r="CD2121" s="72"/>
      <c r="CE2121" s="72"/>
      <c r="CF2121" s="72"/>
      <c r="CG2121" s="72"/>
      <c r="CH2121" s="72"/>
      <c r="CI2121" s="72"/>
      <c r="CJ2121" s="72"/>
      <c r="XEX2121" s="56" t="str">
        <f>IF(ISERROR(VLOOKUP('Testing Report'!$G$8,$AG2121:$BD2121,13,FALSE)),"",VLOOKUP('Testing Report'!$G$8,$AG2121:$BD2121,13,FALSE))</f>
        <v/>
      </c>
      <c r="XEY2121" s="56" t="str">
        <f>IF(ISERROR(VLOOKUP('Testing Report'!$G$8,$AG2121:$BD2121,15,FALSE)),"",VLOOKUP('Testing Report'!$G$8,$AG2121:$BD2121,15,FALSE))</f>
        <v/>
      </c>
      <c r="XEZ2121" s="56" t="str">
        <f>IF(COUNTIF($X2121:$X$5000,'Testing Report'!$G$8)=0,"",COUNTIF($X2121:$X$5000,'Testing Report'!$G$8))</f>
        <v/>
      </c>
      <c r="XFA2121" s="56" t="str">
        <f>IF(ISERROR(VLOOKUP('Testing Report'!$G$8,$AG2121:$BD2121,19,FALSE)),"",VLOOKUP('Testing Report'!$G$8,$AG2121:$BD2121,19,FALSE))</f>
        <v/>
      </c>
      <c r="XFB2121" s="56" t="str">
        <f>IF(ISERROR(VLOOKUP('Testing Report'!$G$8,$X2121:$BD2121,32,FALSE)),"",VLOOKUP('Testing Report'!$G$8,$X2121:$BD2121,32,FALSE))</f>
        <v/>
      </c>
      <c r="XFC2121" s="26"/>
      <c r="XFD2121" s="7" t="str">
        <f t="shared" si="105"/>
        <v/>
      </c>
    </row>
    <row r="2122" spans="1:88 16378:16384" ht="15" customHeight="1">
      <c r="A2122" s="65" t="str">
        <f t="shared" si="103"/>
        <v/>
      </c>
      <c r="B2122" s="65"/>
      <c r="C2122" s="66"/>
      <c r="D2122" s="66"/>
      <c r="E2122" s="66"/>
      <c r="F2122" s="66"/>
      <c r="G2122" s="66"/>
      <c r="H2122" s="66"/>
      <c r="I2122" s="66"/>
      <c r="J2122" s="66"/>
      <c r="K2122" s="66"/>
      <c r="L2122" s="66"/>
      <c r="M2122" s="66"/>
      <c r="N2122" s="66"/>
      <c r="O2122" s="66"/>
      <c r="P2122" s="66"/>
      <c r="Q2122" s="66"/>
      <c r="R2122" s="66"/>
      <c r="S2122" s="72"/>
      <c r="T2122" s="72"/>
      <c r="U2122" s="72"/>
      <c r="V2122" s="72"/>
      <c r="W2122" s="72"/>
      <c r="X2122" s="64"/>
      <c r="Y2122" s="64"/>
      <c r="Z2122" s="64"/>
      <c r="AA2122" s="64"/>
      <c r="AB2122" s="64"/>
      <c r="AC2122" s="64"/>
      <c r="AD2122" s="64"/>
      <c r="AE2122" s="64"/>
      <c r="AF2122" s="64"/>
      <c r="AG2122" s="64"/>
      <c r="AH2122" s="64"/>
      <c r="AI2122" s="64"/>
      <c r="AJ2122" s="64"/>
      <c r="AK2122" s="64"/>
      <c r="AL2122" s="64"/>
      <c r="AM2122" s="64"/>
      <c r="AN2122" s="64"/>
      <c r="AO2122" s="64"/>
      <c r="AP2122" s="67" t="str">
        <f>IF($AG2122="","",VLOOKUP($AG2122,Test_Procedure!$A:$F,2,FALSE))</f>
        <v/>
      </c>
      <c r="AQ2122" s="67"/>
      <c r="AR2122" s="67"/>
      <c r="AS2122" s="68"/>
      <c r="AT2122" s="68"/>
      <c r="AU2122" s="68"/>
      <c r="AV2122" s="68"/>
      <c r="AW2122" s="68"/>
      <c r="AX2122" s="68"/>
      <c r="AY2122" s="68"/>
      <c r="AZ2122" s="68"/>
      <c r="BA2122" s="68"/>
      <c r="BB2122" s="68"/>
      <c r="BC2122" s="69" t="str">
        <f t="shared" si="104"/>
        <v/>
      </c>
      <c r="BD2122" s="69"/>
      <c r="BE2122" s="70">
        <f>IF($AG2122="",0,VLOOKUP($AG2122,Test_Procedure!$A:$F,3,FALSE))</f>
        <v>0</v>
      </c>
      <c r="BF2122" s="70"/>
      <c r="BG2122" s="70">
        <f>IF($AG2122="",0,VLOOKUP($AG2122,Test_Procedure!$A:$F,4,FALSE))</f>
        <v>0</v>
      </c>
      <c r="BH2122" s="70"/>
      <c r="BI2122" s="70">
        <f>IF($AG2122="",0,VLOOKUP($AG2122,Test_Procedure!$A:$F,5,FALSE))</f>
        <v>0</v>
      </c>
      <c r="BJ2122" s="70"/>
      <c r="BK2122" s="70">
        <f>IF($AG2122="",0,VLOOKUP($AG2122,Test_Procedure!$A:$F,6,FALSE))</f>
        <v>0</v>
      </c>
      <c r="BL2122" s="70"/>
      <c r="BM2122" s="71"/>
      <c r="BN2122" s="71"/>
      <c r="BO2122" s="71"/>
      <c r="BP2122" s="72"/>
      <c r="BQ2122" s="72"/>
      <c r="BR2122" s="72"/>
      <c r="BS2122" s="72"/>
      <c r="BT2122" s="72"/>
      <c r="BU2122" s="72"/>
      <c r="BV2122" s="72"/>
      <c r="BW2122" s="72"/>
      <c r="BX2122" s="72"/>
      <c r="BY2122" s="72"/>
      <c r="BZ2122" s="72"/>
      <c r="CA2122" s="72"/>
      <c r="CB2122" s="72"/>
      <c r="CC2122" s="72"/>
      <c r="CD2122" s="72"/>
      <c r="CE2122" s="72"/>
      <c r="CF2122" s="72"/>
      <c r="CG2122" s="72"/>
      <c r="CH2122" s="72"/>
      <c r="CI2122" s="72"/>
      <c r="CJ2122" s="72"/>
      <c r="XEX2122" s="56" t="str">
        <f>IF(ISERROR(VLOOKUP('Testing Report'!$G$8,$AG2122:$BD2122,13,FALSE)),"",VLOOKUP('Testing Report'!$G$8,$AG2122:$BD2122,13,FALSE))</f>
        <v/>
      </c>
      <c r="XEY2122" s="56" t="str">
        <f>IF(ISERROR(VLOOKUP('Testing Report'!$G$8,$AG2122:$BD2122,15,FALSE)),"",VLOOKUP('Testing Report'!$G$8,$AG2122:$BD2122,15,FALSE))</f>
        <v/>
      </c>
      <c r="XEZ2122" s="56" t="str">
        <f>IF(COUNTIF($X2122:$X$5000,'Testing Report'!$G$8)=0,"",COUNTIF($X2122:$X$5000,'Testing Report'!$G$8))</f>
        <v/>
      </c>
      <c r="XFA2122" s="56" t="str">
        <f>IF(ISERROR(VLOOKUP('Testing Report'!$G$8,$AG2122:$BD2122,19,FALSE)),"",VLOOKUP('Testing Report'!$G$8,$AG2122:$BD2122,19,FALSE))</f>
        <v/>
      </c>
      <c r="XFB2122" s="56" t="str">
        <f>IF(ISERROR(VLOOKUP('Testing Report'!$G$8,$X2122:$BD2122,32,FALSE)),"",VLOOKUP('Testing Report'!$G$8,$X2122:$BD2122,32,FALSE))</f>
        <v/>
      </c>
      <c r="XFC2122" s="26"/>
      <c r="XFD2122" s="7" t="str">
        <f t="shared" si="105"/>
        <v/>
      </c>
    </row>
    <row r="2123" spans="1:88 16378:16384" ht="15" customHeight="1">
      <c r="A2123" s="65" t="str">
        <f t="shared" si="103"/>
        <v/>
      </c>
      <c r="B2123" s="65"/>
      <c r="C2123" s="66"/>
      <c r="D2123" s="66"/>
      <c r="E2123" s="66"/>
      <c r="F2123" s="66"/>
      <c r="G2123" s="66"/>
      <c r="H2123" s="66"/>
      <c r="I2123" s="66"/>
      <c r="J2123" s="66"/>
      <c r="K2123" s="66"/>
      <c r="L2123" s="66"/>
      <c r="M2123" s="66"/>
      <c r="N2123" s="66"/>
      <c r="O2123" s="66"/>
      <c r="P2123" s="66"/>
      <c r="Q2123" s="66"/>
      <c r="R2123" s="66"/>
      <c r="S2123" s="72"/>
      <c r="T2123" s="72"/>
      <c r="U2123" s="72"/>
      <c r="V2123" s="72"/>
      <c r="W2123" s="72"/>
      <c r="X2123" s="64"/>
      <c r="Y2123" s="64"/>
      <c r="Z2123" s="64"/>
      <c r="AA2123" s="64"/>
      <c r="AB2123" s="64"/>
      <c r="AC2123" s="64"/>
      <c r="AD2123" s="64"/>
      <c r="AE2123" s="64"/>
      <c r="AF2123" s="64"/>
      <c r="AG2123" s="64"/>
      <c r="AH2123" s="64"/>
      <c r="AI2123" s="64"/>
      <c r="AJ2123" s="64"/>
      <c r="AK2123" s="64"/>
      <c r="AL2123" s="64"/>
      <c r="AM2123" s="64"/>
      <c r="AN2123" s="64"/>
      <c r="AO2123" s="64"/>
      <c r="AP2123" s="67" t="str">
        <f>IF($AG2123="","",VLOOKUP($AG2123,Test_Procedure!$A:$F,2,FALSE))</f>
        <v/>
      </c>
      <c r="AQ2123" s="67"/>
      <c r="AR2123" s="67"/>
      <c r="AS2123" s="68"/>
      <c r="AT2123" s="68"/>
      <c r="AU2123" s="68"/>
      <c r="AV2123" s="68"/>
      <c r="AW2123" s="68"/>
      <c r="AX2123" s="68"/>
      <c r="AY2123" s="68"/>
      <c r="AZ2123" s="68"/>
      <c r="BA2123" s="68"/>
      <c r="BB2123" s="68"/>
      <c r="BC2123" s="69" t="str">
        <f t="shared" si="104"/>
        <v/>
      </c>
      <c r="BD2123" s="69"/>
      <c r="BE2123" s="70">
        <f>IF($AG2123="",0,VLOOKUP($AG2123,Test_Procedure!$A:$F,3,FALSE))</f>
        <v>0</v>
      </c>
      <c r="BF2123" s="70"/>
      <c r="BG2123" s="70">
        <f>IF($AG2123="",0,VLOOKUP($AG2123,Test_Procedure!$A:$F,4,FALSE))</f>
        <v>0</v>
      </c>
      <c r="BH2123" s="70"/>
      <c r="BI2123" s="70">
        <f>IF($AG2123="",0,VLOOKUP($AG2123,Test_Procedure!$A:$F,5,FALSE))</f>
        <v>0</v>
      </c>
      <c r="BJ2123" s="70"/>
      <c r="BK2123" s="70">
        <f>IF($AG2123="",0,VLOOKUP($AG2123,Test_Procedure!$A:$F,6,FALSE))</f>
        <v>0</v>
      </c>
      <c r="BL2123" s="70"/>
      <c r="BM2123" s="71"/>
      <c r="BN2123" s="71"/>
      <c r="BO2123" s="71"/>
      <c r="BP2123" s="72"/>
      <c r="BQ2123" s="72"/>
      <c r="BR2123" s="72"/>
      <c r="BS2123" s="72"/>
      <c r="BT2123" s="72"/>
      <c r="BU2123" s="72"/>
      <c r="BV2123" s="72"/>
      <c r="BW2123" s="72"/>
      <c r="BX2123" s="72"/>
      <c r="BY2123" s="72"/>
      <c r="BZ2123" s="72"/>
      <c r="CA2123" s="72"/>
      <c r="CB2123" s="72"/>
      <c r="CC2123" s="72"/>
      <c r="CD2123" s="72"/>
      <c r="CE2123" s="72"/>
      <c r="CF2123" s="72"/>
      <c r="CG2123" s="72"/>
      <c r="CH2123" s="72"/>
      <c r="CI2123" s="72"/>
      <c r="CJ2123" s="72"/>
      <c r="XEX2123" s="56" t="str">
        <f>IF(ISERROR(VLOOKUP('Testing Report'!$G$8,$AG2123:$BD2123,13,FALSE)),"",VLOOKUP('Testing Report'!$G$8,$AG2123:$BD2123,13,FALSE))</f>
        <v/>
      </c>
      <c r="XEY2123" s="56" t="str">
        <f>IF(ISERROR(VLOOKUP('Testing Report'!$G$8,$AG2123:$BD2123,15,FALSE)),"",VLOOKUP('Testing Report'!$G$8,$AG2123:$BD2123,15,FALSE))</f>
        <v/>
      </c>
      <c r="XEZ2123" s="56" t="str">
        <f>IF(COUNTIF($X2123:$X$5000,'Testing Report'!$G$8)=0,"",COUNTIF($X2123:$X$5000,'Testing Report'!$G$8))</f>
        <v/>
      </c>
      <c r="XFA2123" s="56" t="str">
        <f>IF(ISERROR(VLOOKUP('Testing Report'!$G$8,$AG2123:$BD2123,19,FALSE)),"",VLOOKUP('Testing Report'!$G$8,$AG2123:$BD2123,19,FALSE))</f>
        <v/>
      </c>
      <c r="XFB2123" s="56" t="str">
        <f>IF(ISERROR(VLOOKUP('Testing Report'!$G$8,$X2123:$BD2123,32,FALSE)),"",VLOOKUP('Testing Report'!$G$8,$X2123:$BD2123,32,FALSE))</f>
        <v/>
      </c>
      <c r="XFC2123" s="26"/>
      <c r="XFD2123" s="7" t="str">
        <f t="shared" si="105"/>
        <v/>
      </c>
    </row>
    <row r="2124" spans="1:88 16378:16384" ht="15" customHeight="1">
      <c r="A2124" s="65" t="str">
        <f t="shared" si="103"/>
        <v/>
      </c>
      <c r="B2124" s="65"/>
      <c r="C2124" s="66"/>
      <c r="D2124" s="66"/>
      <c r="E2124" s="66"/>
      <c r="F2124" s="66"/>
      <c r="G2124" s="66"/>
      <c r="H2124" s="66"/>
      <c r="I2124" s="66"/>
      <c r="J2124" s="66"/>
      <c r="K2124" s="66"/>
      <c r="L2124" s="66"/>
      <c r="M2124" s="66"/>
      <c r="N2124" s="66"/>
      <c r="O2124" s="66"/>
      <c r="P2124" s="66"/>
      <c r="Q2124" s="66"/>
      <c r="R2124" s="66"/>
      <c r="S2124" s="72"/>
      <c r="T2124" s="72"/>
      <c r="U2124" s="72"/>
      <c r="V2124" s="72"/>
      <c r="W2124" s="72"/>
      <c r="X2124" s="64"/>
      <c r="Y2124" s="64"/>
      <c r="Z2124" s="64"/>
      <c r="AA2124" s="64"/>
      <c r="AB2124" s="64"/>
      <c r="AC2124" s="64"/>
      <c r="AD2124" s="64"/>
      <c r="AE2124" s="64"/>
      <c r="AF2124" s="64"/>
      <c r="AG2124" s="64"/>
      <c r="AH2124" s="64"/>
      <c r="AI2124" s="64"/>
      <c r="AJ2124" s="64"/>
      <c r="AK2124" s="64"/>
      <c r="AL2124" s="64"/>
      <c r="AM2124" s="64"/>
      <c r="AN2124" s="64"/>
      <c r="AO2124" s="64"/>
      <c r="AP2124" s="67" t="str">
        <f>IF($AG2124="","",VLOOKUP($AG2124,Test_Procedure!$A:$F,2,FALSE))</f>
        <v/>
      </c>
      <c r="AQ2124" s="67"/>
      <c r="AR2124" s="67"/>
      <c r="AS2124" s="68"/>
      <c r="AT2124" s="68"/>
      <c r="AU2124" s="68"/>
      <c r="AV2124" s="68"/>
      <c r="AW2124" s="68"/>
      <c r="AX2124" s="68"/>
      <c r="AY2124" s="68"/>
      <c r="AZ2124" s="68"/>
      <c r="BA2124" s="68"/>
      <c r="BB2124" s="68"/>
      <c r="BC2124" s="69" t="str">
        <f t="shared" si="104"/>
        <v/>
      </c>
      <c r="BD2124" s="69"/>
      <c r="BE2124" s="70">
        <f>IF($AG2124="",0,VLOOKUP($AG2124,Test_Procedure!$A:$F,3,FALSE))</f>
        <v>0</v>
      </c>
      <c r="BF2124" s="70"/>
      <c r="BG2124" s="70">
        <f>IF($AG2124="",0,VLOOKUP($AG2124,Test_Procedure!$A:$F,4,FALSE))</f>
        <v>0</v>
      </c>
      <c r="BH2124" s="70"/>
      <c r="BI2124" s="70">
        <f>IF($AG2124="",0,VLOOKUP($AG2124,Test_Procedure!$A:$F,5,FALSE))</f>
        <v>0</v>
      </c>
      <c r="BJ2124" s="70"/>
      <c r="BK2124" s="70">
        <f>IF($AG2124="",0,VLOOKUP($AG2124,Test_Procedure!$A:$F,6,FALSE))</f>
        <v>0</v>
      </c>
      <c r="BL2124" s="70"/>
      <c r="BM2124" s="71"/>
      <c r="BN2124" s="71"/>
      <c r="BO2124" s="71"/>
      <c r="BP2124" s="72"/>
      <c r="BQ2124" s="72"/>
      <c r="BR2124" s="72"/>
      <c r="BS2124" s="72"/>
      <c r="BT2124" s="72"/>
      <c r="BU2124" s="72"/>
      <c r="BV2124" s="72"/>
      <c r="BW2124" s="72"/>
      <c r="BX2124" s="72"/>
      <c r="BY2124" s="72"/>
      <c r="BZ2124" s="72"/>
      <c r="CA2124" s="72"/>
      <c r="CB2124" s="72"/>
      <c r="CC2124" s="72"/>
      <c r="CD2124" s="72"/>
      <c r="CE2124" s="72"/>
      <c r="CF2124" s="72"/>
      <c r="CG2124" s="72"/>
      <c r="CH2124" s="72"/>
      <c r="CI2124" s="72"/>
      <c r="CJ2124" s="72"/>
      <c r="XEX2124" s="56" t="str">
        <f>IF(ISERROR(VLOOKUP('Testing Report'!$G$8,$AG2124:$BD2124,13,FALSE)),"",VLOOKUP('Testing Report'!$G$8,$AG2124:$BD2124,13,FALSE))</f>
        <v/>
      </c>
      <c r="XEY2124" s="56" t="str">
        <f>IF(ISERROR(VLOOKUP('Testing Report'!$G$8,$AG2124:$BD2124,15,FALSE)),"",VLOOKUP('Testing Report'!$G$8,$AG2124:$BD2124,15,FALSE))</f>
        <v/>
      </c>
      <c r="XEZ2124" s="56" t="str">
        <f>IF(COUNTIF($X2124:$X$5000,'Testing Report'!$G$8)=0,"",COUNTIF($X2124:$X$5000,'Testing Report'!$G$8))</f>
        <v/>
      </c>
      <c r="XFA2124" s="56" t="str">
        <f>IF(ISERROR(VLOOKUP('Testing Report'!$G$8,$AG2124:$BD2124,19,FALSE)),"",VLOOKUP('Testing Report'!$G$8,$AG2124:$BD2124,19,FALSE))</f>
        <v/>
      </c>
      <c r="XFB2124" s="56" t="str">
        <f>IF(ISERROR(VLOOKUP('Testing Report'!$G$8,$X2124:$BD2124,32,FALSE)),"",VLOOKUP('Testing Report'!$G$8,$X2124:$BD2124,32,FALSE))</f>
        <v/>
      </c>
      <c r="XFC2124" s="26"/>
      <c r="XFD2124" s="7" t="str">
        <f t="shared" si="105"/>
        <v/>
      </c>
    </row>
    <row r="2125" spans="1:88 16378:16384" ht="15" customHeight="1">
      <c r="A2125" s="65" t="str">
        <f t="shared" si="103"/>
        <v/>
      </c>
      <c r="B2125" s="65"/>
      <c r="C2125" s="66"/>
      <c r="D2125" s="66"/>
      <c r="E2125" s="66"/>
      <c r="F2125" s="66"/>
      <c r="G2125" s="66"/>
      <c r="H2125" s="66"/>
      <c r="I2125" s="66"/>
      <c r="J2125" s="66"/>
      <c r="K2125" s="66"/>
      <c r="L2125" s="66"/>
      <c r="M2125" s="66"/>
      <c r="N2125" s="66"/>
      <c r="O2125" s="66"/>
      <c r="P2125" s="66"/>
      <c r="Q2125" s="66"/>
      <c r="R2125" s="66"/>
      <c r="S2125" s="72"/>
      <c r="T2125" s="72"/>
      <c r="U2125" s="72"/>
      <c r="V2125" s="72"/>
      <c r="W2125" s="72"/>
      <c r="X2125" s="64"/>
      <c r="Y2125" s="64"/>
      <c r="Z2125" s="64"/>
      <c r="AA2125" s="64"/>
      <c r="AB2125" s="64"/>
      <c r="AC2125" s="64"/>
      <c r="AD2125" s="64"/>
      <c r="AE2125" s="64"/>
      <c r="AF2125" s="64"/>
      <c r="AG2125" s="64"/>
      <c r="AH2125" s="64"/>
      <c r="AI2125" s="64"/>
      <c r="AJ2125" s="64"/>
      <c r="AK2125" s="64"/>
      <c r="AL2125" s="64"/>
      <c r="AM2125" s="64"/>
      <c r="AN2125" s="64"/>
      <c r="AO2125" s="64"/>
      <c r="AP2125" s="67" t="str">
        <f>IF($AG2125="","",VLOOKUP($AG2125,Test_Procedure!$A:$F,2,FALSE))</f>
        <v/>
      </c>
      <c r="AQ2125" s="67"/>
      <c r="AR2125" s="67"/>
      <c r="AS2125" s="68"/>
      <c r="AT2125" s="68"/>
      <c r="AU2125" s="68"/>
      <c r="AV2125" s="68"/>
      <c r="AW2125" s="68"/>
      <c r="AX2125" s="68"/>
      <c r="AY2125" s="68"/>
      <c r="AZ2125" s="68"/>
      <c r="BA2125" s="68"/>
      <c r="BB2125" s="68"/>
      <c r="BC2125" s="69" t="str">
        <f t="shared" si="104"/>
        <v/>
      </c>
      <c r="BD2125" s="69"/>
      <c r="BE2125" s="70">
        <f>IF($AG2125="",0,VLOOKUP($AG2125,Test_Procedure!$A:$F,3,FALSE))</f>
        <v>0</v>
      </c>
      <c r="BF2125" s="70"/>
      <c r="BG2125" s="70">
        <f>IF($AG2125="",0,VLOOKUP($AG2125,Test_Procedure!$A:$F,4,FALSE))</f>
        <v>0</v>
      </c>
      <c r="BH2125" s="70"/>
      <c r="BI2125" s="70">
        <f>IF($AG2125="",0,VLOOKUP($AG2125,Test_Procedure!$A:$F,5,FALSE))</f>
        <v>0</v>
      </c>
      <c r="BJ2125" s="70"/>
      <c r="BK2125" s="70">
        <f>IF($AG2125="",0,VLOOKUP($AG2125,Test_Procedure!$A:$F,6,FALSE))</f>
        <v>0</v>
      </c>
      <c r="BL2125" s="70"/>
      <c r="BM2125" s="71"/>
      <c r="BN2125" s="71"/>
      <c r="BO2125" s="71"/>
      <c r="BP2125" s="72"/>
      <c r="BQ2125" s="72"/>
      <c r="BR2125" s="72"/>
      <c r="BS2125" s="72"/>
      <c r="BT2125" s="72"/>
      <c r="BU2125" s="72"/>
      <c r="BV2125" s="72"/>
      <c r="BW2125" s="72"/>
      <c r="BX2125" s="72"/>
      <c r="BY2125" s="72"/>
      <c r="BZ2125" s="72"/>
      <c r="CA2125" s="72"/>
      <c r="CB2125" s="72"/>
      <c r="CC2125" s="72"/>
      <c r="CD2125" s="72"/>
      <c r="CE2125" s="72"/>
      <c r="CF2125" s="72"/>
      <c r="CG2125" s="72"/>
      <c r="CH2125" s="72"/>
      <c r="CI2125" s="72"/>
      <c r="CJ2125" s="72"/>
      <c r="XEX2125" s="56" t="str">
        <f>IF(ISERROR(VLOOKUP('Testing Report'!$G$8,$AG2125:$BD2125,13,FALSE)),"",VLOOKUP('Testing Report'!$G$8,$AG2125:$BD2125,13,FALSE))</f>
        <v/>
      </c>
      <c r="XEY2125" s="56" t="str">
        <f>IF(ISERROR(VLOOKUP('Testing Report'!$G$8,$AG2125:$BD2125,15,FALSE)),"",VLOOKUP('Testing Report'!$G$8,$AG2125:$BD2125,15,FALSE))</f>
        <v/>
      </c>
      <c r="XEZ2125" s="56" t="str">
        <f>IF(COUNTIF($X2125:$X$5000,'Testing Report'!$G$8)=0,"",COUNTIF($X2125:$X$5000,'Testing Report'!$G$8))</f>
        <v/>
      </c>
      <c r="XFA2125" s="56" t="str">
        <f>IF(ISERROR(VLOOKUP('Testing Report'!$G$8,$AG2125:$BD2125,19,FALSE)),"",VLOOKUP('Testing Report'!$G$8,$AG2125:$BD2125,19,FALSE))</f>
        <v/>
      </c>
      <c r="XFB2125" s="56" t="str">
        <f>IF(ISERROR(VLOOKUP('Testing Report'!$G$8,$X2125:$BD2125,32,FALSE)),"",VLOOKUP('Testing Report'!$G$8,$X2125:$BD2125,32,FALSE))</f>
        <v/>
      </c>
      <c r="XFC2125" s="26"/>
      <c r="XFD2125" s="7" t="str">
        <f t="shared" si="105"/>
        <v/>
      </c>
    </row>
    <row r="2126" spans="1:88 16378:16384" ht="15" customHeight="1">
      <c r="A2126" s="65" t="str">
        <f t="shared" si="103"/>
        <v/>
      </c>
      <c r="B2126" s="65"/>
      <c r="C2126" s="66"/>
      <c r="D2126" s="66"/>
      <c r="E2126" s="66"/>
      <c r="F2126" s="66"/>
      <c r="G2126" s="66"/>
      <c r="H2126" s="66"/>
      <c r="I2126" s="66"/>
      <c r="J2126" s="66"/>
      <c r="K2126" s="66"/>
      <c r="L2126" s="66"/>
      <c r="M2126" s="66"/>
      <c r="N2126" s="66"/>
      <c r="O2126" s="66"/>
      <c r="P2126" s="66"/>
      <c r="Q2126" s="66"/>
      <c r="R2126" s="66"/>
      <c r="S2126" s="72"/>
      <c r="T2126" s="72"/>
      <c r="U2126" s="72"/>
      <c r="V2126" s="72"/>
      <c r="W2126" s="72"/>
      <c r="X2126" s="64"/>
      <c r="Y2126" s="64"/>
      <c r="Z2126" s="64"/>
      <c r="AA2126" s="64"/>
      <c r="AB2126" s="64"/>
      <c r="AC2126" s="64"/>
      <c r="AD2126" s="64"/>
      <c r="AE2126" s="64"/>
      <c r="AF2126" s="64"/>
      <c r="AG2126" s="64"/>
      <c r="AH2126" s="64"/>
      <c r="AI2126" s="64"/>
      <c r="AJ2126" s="64"/>
      <c r="AK2126" s="64"/>
      <c r="AL2126" s="64"/>
      <c r="AM2126" s="64"/>
      <c r="AN2126" s="64"/>
      <c r="AO2126" s="64"/>
      <c r="AP2126" s="67" t="str">
        <f>IF($AG2126="","",VLOOKUP($AG2126,Test_Procedure!$A:$F,2,FALSE))</f>
        <v/>
      </c>
      <c r="AQ2126" s="67"/>
      <c r="AR2126" s="67"/>
      <c r="AS2126" s="68"/>
      <c r="AT2126" s="68"/>
      <c r="AU2126" s="68"/>
      <c r="AV2126" s="68"/>
      <c r="AW2126" s="68"/>
      <c r="AX2126" s="68"/>
      <c r="AY2126" s="68"/>
      <c r="AZ2126" s="68"/>
      <c r="BA2126" s="68"/>
      <c r="BB2126" s="68"/>
      <c r="BC2126" s="69" t="str">
        <f t="shared" si="104"/>
        <v/>
      </c>
      <c r="BD2126" s="69"/>
      <c r="BE2126" s="70">
        <f>IF($AG2126="",0,VLOOKUP($AG2126,Test_Procedure!$A:$F,3,FALSE))</f>
        <v>0</v>
      </c>
      <c r="BF2126" s="70"/>
      <c r="BG2126" s="70">
        <f>IF($AG2126="",0,VLOOKUP($AG2126,Test_Procedure!$A:$F,4,FALSE))</f>
        <v>0</v>
      </c>
      <c r="BH2126" s="70"/>
      <c r="BI2126" s="70">
        <f>IF($AG2126="",0,VLOOKUP($AG2126,Test_Procedure!$A:$F,5,FALSE))</f>
        <v>0</v>
      </c>
      <c r="BJ2126" s="70"/>
      <c r="BK2126" s="70">
        <f>IF($AG2126="",0,VLOOKUP($AG2126,Test_Procedure!$A:$F,6,FALSE))</f>
        <v>0</v>
      </c>
      <c r="BL2126" s="70"/>
      <c r="BM2126" s="71"/>
      <c r="BN2126" s="71"/>
      <c r="BO2126" s="71"/>
      <c r="BP2126" s="72"/>
      <c r="BQ2126" s="72"/>
      <c r="BR2126" s="72"/>
      <c r="BS2126" s="72"/>
      <c r="BT2126" s="72"/>
      <c r="BU2126" s="72"/>
      <c r="BV2126" s="72"/>
      <c r="BW2126" s="72"/>
      <c r="BX2126" s="72"/>
      <c r="BY2126" s="72"/>
      <c r="BZ2126" s="72"/>
      <c r="CA2126" s="72"/>
      <c r="CB2126" s="72"/>
      <c r="CC2126" s="72"/>
      <c r="CD2126" s="72"/>
      <c r="CE2126" s="72"/>
      <c r="CF2126" s="72"/>
      <c r="CG2126" s="72"/>
      <c r="CH2126" s="72"/>
      <c r="CI2126" s="72"/>
      <c r="CJ2126" s="72"/>
      <c r="XEX2126" s="56" t="str">
        <f>IF(ISERROR(VLOOKUP('Testing Report'!$G$8,$AG2126:$BD2126,13,FALSE)),"",VLOOKUP('Testing Report'!$G$8,$AG2126:$BD2126,13,FALSE))</f>
        <v/>
      </c>
      <c r="XEY2126" s="56" t="str">
        <f>IF(ISERROR(VLOOKUP('Testing Report'!$G$8,$AG2126:$BD2126,15,FALSE)),"",VLOOKUP('Testing Report'!$G$8,$AG2126:$BD2126,15,FALSE))</f>
        <v/>
      </c>
      <c r="XEZ2126" s="56" t="str">
        <f>IF(COUNTIF($X2126:$X$5000,'Testing Report'!$G$8)=0,"",COUNTIF($X2126:$X$5000,'Testing Report'!$G$8))</f>
        <v/>
      </c>
      <c r="XFA2126" s="56" t="str">
        <f>IF(ISERROR(VLOOKUP('Testing Report'!$G$8,$AG2126:$BD2126,19,FALSE)),"",VLOOKUP('Testing Report'!$G$8,$AG2126:$BD2126,19,FALSE))</f>
        <v/>
      </c>
      <c r="XFB2126" s="56" t="str">
        <f>IF(ISERROR(VLOOKUP('Testing Report'!$G$8,$X2126:$BD2126,32,FALSE)),"",VLOOKUP('Testing Report'!$G$8,$X2126:$BD2126,32,FALSE))</f>
        <v/>
      </c>
      <c r="XFC2126" s="26"/>
      <c r="XFD2126" s="7" t="str">
        <f t="shared" si="105"/>
        <v/>
      </c>
    </row>
    <row r="2127" spans="1:88 16378:16384" ht="15" customHeight="1">
      <c r="A2127" s="65" t="str">
        <f t="shared" si="103"/>
        <v/>
      </c>
      <c r="B2127" s="65"/>
      <c r="C2127" s="66"/>
      <c r="D2127" s="66"/>
      <c r="E2127" s="66"/>
      <c r="F2127" s="66"/>
      <c r="G2127" s="66"/>
      <c r="H2127" s="66"/>
      <c r="I2127" s="66"/>
      <c r="J2127" s="66"/>
      <c r="K2127" s="66"/>
      <c r="L2127" s="66"/>
      <c r="M2127" s="66"/>
      <c r="N2127" s="66"/>
      <c r="O2127" s="66"/>
      <c r="P2127" s="66"/>
      <c r="Q2127" s="66"/>
      <c r="R2127" s="66"/>
      <c r="S2127" s="72"/>
      <c r="T2127" s="72"/>
      <c r="U2127" s="72"/>
      <c r="V2127" s="72"/>
      <c r="W2127" s="72"/>
      <c r="X2127" s="64"/>
      <c r="Y2127" s="64"/>
      <c r="Z2127" s="64"/>
      <c r="AA2127" s="64"/>
      <c r="AB2127" s="64"/>
      <c r="AC2127" s="64"/>
      <c r="AD2127" s="64"/>
      <c r="AE2127" s="64"/>
      <c r="AF2127" s="64"/>
      <c r="AG2127" s="64"/>
      <c r="AH2127" s="64"/>
      <c r="AI2127" s="64"/>
      <c r="AJ2127" s="64"/>
      <c r="AK2127" s="64"/>
      <c r="AL2127" s="64"/>
      <c r="AM2127" s="64"/>
      <c r="AN2127" s="64"/>
      <c r="AO2127" s="64"/>
      <c r="AP2127" s="67" t="str">
        <f>IF($AG2127="","",VLOOKUP($AG2127,Test_Procedure!$A:$F,2,FALSE))</f>
        <v/>
      </c>
      <c r="AQ2127" s="67"/>
      <c r="AR2127" s="67"/>
      <c r="AS2127" s="68"/>
      <c r="AT2127" s="68"/>
      <c r="AU2127" s="68"/>
      <c r="AV2127" s="68"/>
      <c r="AW2127" s="68"/>
      <c r="AX2127" s="68"/>
      <c r="AY2127" s="68"/>
      <c r="AZ2127" s="68"/>
      <c r="BA2127" s="68"/>
      <c r="BB2127" s="68"/>
      <c r="BC2127" s="69" t="str">
        <f t="shared" si="104"/>
        <v/>
      </c>
      <c r="BD2127" s="69"/>
      <c r="BE2127" s="70">
        <f>IF($AG2127="",0,VLOOKUP($AG2127,Test_Procedure!$A:$F,3,FALSE))</f>
        <v>0</v>
      </c>
      <c r="BF2127" s="70"/>
      <c r="BG2127" s="70">
        <f>IF($AG2127="",0,VLOOKUP($AG2127,Test_Procedure!$A:$F,4,FALSE))</f>
        <v>0</v>
      </c>
      <c r="BH2127" s="70"/>
      <c r="BI2127" s="70">
        <f>IF($AG2127="",0,VLOOKUP($AG2127,Test_Procedure!$A:$F,5,FALSE))</f>
        <v>0</v>
      </c>
      <c r="BJ2127" s="70"/>
      <c r="BK2127" s="70">
        <f>IF($AG2127="",0,VLOOKUP($AG2127,Test_Procedure!$A:$F,6,FALSE))</f>
        <v>0</v>
      </c>
      <c r="BL2127" s="70"/>
      <c r="BM2127" s="71"/>
      <c r="BN2127" s="71"/>
      <c r="BO2127" s="71"/>
      <c r="BP2127" s="72"/>
      <c r="BQ2127" s="72"/>
      <c r="BR2127" s="72"/>
      <c r="BS2127" s="72"/>
      <c r="BT2127" s="72"/>
      <c r="BU2127" s="72"/>
      <c r="BV2127" s="72"/>
      <c r="BW2127" s="72"/>
      <c r="BX2127" s="72"/>
      <c r="BY2127" s="72"/>
      <c r="BZ2127" s="72"/>
      <c r="CA2127" s="72"/>
      <c r="CB2127" s="72"/>
      <c r="CC2127" s="72"/>
      <c r="CD2127" s="72"/>
      <c r="CE2127" s="72"/>
      <c r="CF2127" s="72"/>
      <c r="CG2127" s="72"/>
      <c r="CH2127" s="72"/>
      <c r="CI2127" s="72"/>
      <c r="CJ2127" s="72"/>
      <c r="XEX2127" s="56" t="str">
        <f>IF(ISERROR(VLOOKUP('Testing Report'!$G$8,$AG2127:$BD2127,13,FALSE)),"",VLOOKUP('Testing Report'!$G$8,$AG2127:$BD2127,13,FALSE))</f>
        <v/>
      </c>
      <c r="XEY2127" s="56" t="str">
        <f>IF(ISERROR(VLOOKUP('Testing Report'!$G$8,$AG2127:$BD2127,15,FALSE)),"",VLOOKUP('Testing Report'!$G$8,$AG2127:$BD2127,15,FALSE))</f>
        <v/>
      </c>
      <c r="XEZ2127" s="56" t="str">
        <f>IF(COUNTIF($X2127:$X$5000,'Testing Report'!$G$8)=0,"",COUNTIF($X2127:$X$5000,'Testing Report'!$G$8))</f>
        <v/>
      </c>
      <c r="XFA2127" s="56" t="str">
        <f>IF(ISERROR(VLOOKUP('Testing Report'!$G$8,$AG2127:$BD2127,19,FALSE)),"",VLOOKUP('Testing Report'!$G$8,$AG2127:$BD2127,19,FALSE))</f>
        <v/>
      </c>
      <c r="XFB2127" s="56" t="str">
        <f>IF(ISERROR(VLOOKUP('Testing Report'!$G$8,$X2127:$BD2127,32,FALSE)),"",VLOOKUP('Testing Report'!$G$8,$X2127:$BD2127,32,FALSE))</f>
        <v/>
      </c>
      <c r="XFC2127" s="26"/>
      <c r="XFD2127" s="7" t="str">
        <f t="shared" si="105"/>
        <v/>
      </c>
    </row>
    <row r="2128" spans="1:88 16378:16384" ht="15" customHeight="1">
      <c r="A2128" s="65" t="str">
        <f t="shared" si="103"/>
        <v/>
      </c>
      <c r="B2128" s="65"/>
      <c r="C2128" s="66"/>
      <c r="D2128" s="66"/>
      <c r="E2128" s="66"/>
      <c r="F2128" s="66"/>
      <c r="G2128" s="66"/>
      <c r="H2128" s="66"/>
      <c r="I2128" s="66"/>
      <c r="J2128" s="66"/>
      <c r="K2128" s="66"/>
      <c r="L2128" s="66"/>
      <c r="M2128" s="66"/>
      <c r="N2128" s="66"/>
      <c r="O2128" s="66"/>
      <c r="P2128" s="66"/>
      <c r="Q2128" s="66"/>
      <c r="R2128" s="66"/>
      <c r="S2128" s="72"/>
      <c r="T2128" s="72"/>
      <c r="U2128" s="72"/>
      <c r="V2128" s="72"/>
      <c r="W2128" s="72"/>
      <c r="X2128" s="64"/>
      <c r="Y2128" s="64"/>
      <c r="Z2128" s="64"/>
      <c r="AA2128" s="64"/>
      <c r="AB2128" s="64"/>
      <c r="AC2128" s="64"/>
      <c r="AD2128" s="64"/>
      <c r="AE2128" s="64"/>
      <c r="AF2128" s="64"/>
      <c r="AG2128" s="64"/>
      <c r="AH2128" s="64"/>
      <c r="AI2128" s="64"/>
      <c r="AJ2128" s="64"/>
      <c r="AK2128" s="64"/>
      <c r="AL2128" s="64"/>
      <c r="AM2128" s="64"/>
      <c r="AN2128" s="64"/>
      <c r="AO2128" s="64"/>
      <c r="AP2128" s="67" t="str">
        <f>IF($AG2128="","",VLOOKUP($AG2128,Test_Procedure!$A:$F,2,FALSE))</f>
        <v/>
      </c>
      <c r="AQ2128" s="67"/>
      <c r="AR2128" s="67"/>
      <c r="AS2128" s="68"/>
      <c r="AT2128" s="68"/>
      <c r="AU2128" s="68"/>
      <c r="AV2128" s="68"/>
      <c r="AW2128" s="68"/>
      <c r="AX2128" s="68"/>
      <c r="AY2128" s="68"/>
      <c r="AZ2128" s="68"/>
      <c r="BA2128" s="68"/>
      <c r="BB2128" s="68"/>
      <c r="BC2128" s="69" t="str">
        <f t="shared" si="104"/>
        <v/>
      </c>
      <c r="BD2128" s="69"/>
      <c r="BE2128" s="70">
        <f>IF($AG2128="",0,VLOOKUP($AG2128,Test_Procedure!$A:$F,3,FALSE))</f>
        <v>0</v>
      </c>
      <c r="BF2128" s="70"/>
      <c r="BG2128" s="70">
        <f>IF($AG2128="",0,VLOOKUP($AG2128,Test_Procedure!$A:$F,4,FALSE))</f>
        <v>0</v>
      </c>
      <c r="BH2128" s="70"/>
      <c r="BI2128" s="70">
        <f>IF($AG2128="",0,VLOOKUP($AG2128,Test_Procedure!$A:$F,5,FALSE))</f>
        <v>0</v>
      </c>
      <c r="BJ2128" s="70"/>
      <c r="BK2128" s="70">
        <f>IF($AG2128="",0,VLOOKUP($AG2128,Test_Procedure!$A:$F,6,FALSE))</f>
        <v>0</v>
      </c>
      <c r="BL2128" s="70"/>
      <c r="BM2128" s="71"/>
      <c r="BN2128" s="71"/>
      <c r="BO2128" s="71"/>
      <c r="BP2128" s="72"/>
      <c r="BQ2128" s="72"/>
      <c r="BR2128" s="72"/>
      <c r="BS2128" s="72"/>
      <c r="BT2128" s="72"/>
      <c r="BU2128" s="72"/>
      <c r="BV2128" s="72"/>
      <c r="BW2128" s="72"/>
      <c r="BX2128" s="72"/>
      <c r="BY2128" s="72"/>
      <c r="BZ2128" s="72"/>
      <c r="CA2128" s="72"/>
      <c r="CB2128" s="72"/>
      <c r="CC2128" s="72"/>
      <c r="CD2128" s="72"/>
      <c r="CE2128" s="72"/>
      <c r="CF2128" s="72"/>
      <c r="CG2128" s="72"/>
      <c r="CH2128" s="72"/>
      <c r="CI2128" s="72"/>
      <c r="CJ2128" s="72"/>
      <c r="XEX2128" s="56" t="str">
        <f>IF(ISERROR(VLOOKUP('Testing Report'!$G$8,$AG2128:$BD2128,13,FALSE)),"",VLOOKUP('Testing Report'!$G$8,$AG2128:$BD2128,13,FALSE))</f>
        <v/>
      </c>
      <c r="XEY2128" s="56" t="str">
        <f>IF(ISERROR(VLOOKUP('Testing Report'!$G$8,$AG2128:$BD2128,15,FALSE)),"",VLOOKUP('Testing Report'!$G$8,$AG2128:$BD2128,15,FALSE))</f>
        <v/>
      </c>
      <c r="XEZ2128" s="56" t="str">
        <f>IF(COUNTIF($X2128:$X$5000,'Testing Report'!$G$8)=0,"",COUNTIF($X2128:$X$5000,'Testing Report'!$G$8))</f>
        <v/>
      </c>
      <c r="XFA2128" s="56" t="str">
        <f>IF(ISERROR(VLOOKUP('Testing Report'!$G$8,$AG2128:$BD2128,19,FALSE)),"",VLOOKUP('Testing Report'!$G$8,$AG2128:$BD2128,19,FALSE))</f>
        <v/>
      </c>
      <c r="XFB2128" s="56" t="str">
        <f>IF(ISERROR(VLOOKUP('Testing Report'!$G$8,$X2128:$BD2128,32,FALSE)),"",VLOOKUP('Testing Report'!$G$8,$X2128:$BD2128,32,FALSE))</f>
        <v/>
      </c>
      <c r="XFC2128" s="26"/>
      <c r="XFD2128" s="7" t="str">
        <f t="shared" si="105"/>
        <v/>
      </c>
    </row>
    <row r="2129" spans="1:88 16378:16384" ht="15" customHeight="1">
      <c r="A2129" s="65" t="str">
        <f t="shared" si="103"/>
        <v/>
      </c>
      <c r="B2129" s="65"/>
      <c r="C2129" s="66"/>
      <c r="D2129" s="66"/>
      <c r="E2129" s="66"/>
      <c r="F2129" s="66"/>
      <c r="G2129" s="66"/>
      <c r="H2129" s="66"/>
      <c r="I2129" s="66"/>
      <c r="J2129" s="66"/>
      <c r="K2129" s="66"/>
      <c r="L2129" s="66"/>
      <c r="M2129" s="66"/>
      <c r="N2129" s="66"/>
      <c r="O2129" s="66"/>
      <c r="P2129" s="66"/>
      <c r="Q2129" s="66"/>
      <c r="R2129" s="66"/>
      <c r="S2129" s="72"/>
      <c r="T2129" s="72"/>
      <c r="U2129" s="72"/>
      <c r="V2129" s="72"/>
      <c r="W2129" s="72"/>
      <c r="X2129" s="64"/>
      <c r="Y2129" s="64"/>
      <c r="Z2129" s="64"/>
      <c r="AA2129" s="64"/>
      <c r="AB2129" s="64"/>
      <c r="AC2129" s="64"/>
      <c r="AD2129" s="64"/>
      <c r="AE2129" s="64"/>
      <c r="AF2129" s="64"/>
      <c r="AG2129" s="64"/>
      <c r="AH2129" s="64"/>
      <c r="AI2129" s="64"/>
      <c r="AJ2129" s="64"/>
      <c r="AK2129" s="64"/>
      <c r="AL2129" s="64"/>
      <c r="AM2129" s="64"/>
      <c r="AN2129" s="64"/>
      <c r="AO2129" s="64"/>
      <c r="AP2129" s="67" t="str">
        <f>IF($AG2129="","",VLOOKUP($AG2129,Test_Procedure!$A:$F,2,FALSE))</f>
        <v/>
      </c>
      <c r="AQ2129" s="67"/>
      <c r="AR2129" s="67"/>
      <c r="AS2129" s="68"/>
      <c r="AT2129" s="68"/>
      <c r="AU2129" s="68"/>
      <c r="AV2129" s="68"/>
      <c r="AW2129" s="68"/>
      <c r="AX2129" s="68"/>
      <c r="AY2129" s="68"/>
      <c r="AZ2129" s="68"/>
      <c r="BA2129" s="68"/>
      <c r="BB2129" s="68"/>
      <c r="BC2129" s="69" t="str">
        <f t="shared" si="104"/>
        <v/>
      </c>
      <c r="BD2129" s="69"/>
      <c r="BE2129" s="70">
        <f>IF($AG2129="",0,VLOOKUP($AG2129,Test_Procedure!$A:$F,3,FALSE))</f>
        <v>0</v>
      </c>
      <c r="BF2129" s="70"/>
      <c r="BG2129" s="70">
        <f>IF($AG2129="",0,VLOOKUP($AG2129,Test_Procedure!$A:$F,4,FALSE))</f>
        <v>0</v>
      </c>
      <c r="BH2129" s="70"/>
      <c r="BI2129" s="70">
        <f>IF($AG2129="",0,VLOOKUP($AG2129,Test_Procedure!$A:$F,5,FALSE))</f>
        <v>0</v>
      </c>
      <c r="BJ2129" s="70"/>
      <c r="BK2129" s="70">
        <f>IF($AG2129="",0,VLOOKUP($AG2129,Test_Procedure!$A:$F,6,FALSE))</f>
        <v>0</v>
      </c>
      <c r="BL2129" s="70"/>
      <c r="BM2129" s="71"/>
      <c r="BN2129" s="71"/>
      <c r="BO2129" s="71"/>
      <c r="BP2129" s="72"/>
      <c r="BQ2129" s="72"/>
      <c r="BR2129" s="72"/>
      <c r="BS2129" s="72"/>
      <c r="BT2129" s="72"/>
      <c r="BU2129" s="72"/>
      <c r="BV2129" s="72"/>
      <c r="BW2129" s="72"/>
      <c r="BX2129" s="72"/>
      <c r="BY2129" s="72"/>
      <c r="BZ2129" s="72"/>
      <c r="CA2129" s="72"/>
      <c r="CB2129" s="72"/>
      <c r="CC2129" s="72"/>
      <c r="CD2129" s="72"/>
      <c r="CE2129" s="72"/>
      <c r="CF2129" s="72"/>
      <c r="CG2129" s="72"/>
      <c r="CH2129" s="72"/>
      <c r="CI2129" s="72"/>
      <c r="CJ2129" s="72"/>
      <c r="XEX2129" s="56" t="str">
        <f>IF(ISERROR(VLOOKUP('Testing Report'!$G$8,$AG2129:$BD2129,13,FALSE)),"",VLOOKUP('Testing Report'!$G$8,$AG2129:$BD2129,13,FALSE))</f>
        <v/>
      </c>
      <c r="XEY2129" s="56" t="str">
        <f>IF(ISERROR(VLOOKUP('Testing Report'!$G$8,$AG2129:$BD2129,15,FALSE)),"",VLOOKUP('Testing Report'!$G$8,$AG2129:$BD2129,15,FALSE))</f>
        <v/>
      </c>
      <c r="XEZ2129" s="56" t="str">
        <f>IF(COUNTIF($X2129:$X$5000,'Testing Report'!$G$8)=0,"",COUNTIF($X2129:$X$5000,'Testing Report'!$G$8))</f>
        <v/>
      </c>
      <c r="XFA2129" s="56" t="str">
        <f>IF(ISERROR(VLOOKUP('Testing Report'!$G$8,$AG2129:$BD2129,19,FALSE)),"",VLOOKUP('Testing Report'!$G$8,$AG2129:$BD2129,19,FALSE))</f>
        <v/>
      </c>
      <c r="XFB2129" s="56" t="str">
        <f>IF(ISERROR(VLOOKUP('Testing Report'!$G$8,$X2129:$BD2129,32,FALSE)),"",VLOOKUP('Testing Report'!$G$8,$X2129:$BD2129,32,FALSE))</f>
        <v/>
      </c>
      <c r="XFC2129" s="26"/>
      <c r="XFD2129" s="7" t="str">
        <f t="shared" si="105"/>
        <v/>
      </c>
    </row>
    <row r="2130" spans="1:88 16378:16384" ht="15" customHeight="1">
      <c r="A2130" s="65" t="str">
        <f t="shared" si="103"/>
        <v/>
      </c>
      <c r="B2130" s="65"/>
      <c r="C2130" s="66"/>
      <c r="D2130" s="66"/>
      <c r="E2130" s="66"/>
      <c r="F2130" s="66"/>
      <c r="G2130" s="66"/>
      <c r="H2130" s="66"/>
      <c r="I2130" s="66"/>
      <c r="J2130" s="66"/>
      <c r="K2130" s="66"/>
      <c r="L2130" s="66"/>
      <c r="M2130" s="66"/>
      <c r="N2130" s="66"/>
      <c r="O2130" s="66"/>
      <c r="P2130" s="66"/>
      <c r="Q2130" s="66"/>
      <c r="R2130" s="66"/>
      <c r="S2130" s="72"/>
      <c r="T2130" s="72"/>
      <c r="U2130" s="72"/>
      <c r="V2130" s="72"/>
      <c r="W2130" s="72"/>
      <c r="X2130" s="64"/>
      <c r="Y2130" s="64"/>
      <c r="Z2130" s="64"/>
      <c r="AA2130" s="64"/>
      <c r="AB2130" s="64"/>
      <c r="AC2130" s="64"/>
      <c r="AD2130" s="64"/>
      <c r="AE2130" s="64"/>
      <c r="AF2130" s="64"/>
      <c r="AG2130" s="64"/>
      <c r="AH2130" s="64"/>
      <c r="AI2130" s="64"/>
      <c r="AJ2130" s="64"/>
      <c r="AK2130" s="64"/>
      <c r="AL2130" s="64"/>
      <c r="AM2130" s="64"/>
      <c r="AN2130" s="64"/>
      <c r="AO2130" s="64"/>
      <c r="AP2130" s="67" t="str">
        <f>IF($AG2130="","",VLOOKUP($AG2130,Test_Procedure!$A:$F,2,FALSE))</f>
        <v/>
      </c>
      <c r="AQ2130" s="67"/>
      <c r="AR2130" s="67"/>
      <c r="AS2130" s="68"/>
      <c r="AT2130" s="68"/>
      <c r="AU2130" s="68"/>
      <c r="AV2130" s="68"/>
      <c r="AW2130" s="68"/>
      <c r="AX2130" s="68"/>
      <c r="AY2130" s="68"/>
      <c r="AZ2130" s="68"/>
      <c r="BA2130" s="68"/>
      <c r="BB2130" s="68"/>
      <c r="BC2130" s="69" t="str">
        <f t="shared" si="104"/>
        <v/>
      </c>
      <c r="BD2130" s="69"/>
      <c r="BE2130" s="70">
        <f>IF($AG2130="",0,VLOOKUP($AG2130,Test_Procedure!$A:$F,3,FALSE))</f>
        <v>0</v>
      </c>
      <c r="BF2130" s="70"/>
      <c r="BG2130" s="70">
        <f>IF($AG2130="",0,VLOOKUP($AG2130,Test_Procedure!$A:$F,4,FALSE))</f>
        <v>0</v>
      </c>
      <c r="BH2130" s="70"/>
      <c r="BI2130" s="70">
        <f>IF($AG2130="",0,VLOOKUP($AG2130,Test_Procedure!$A:$F,5,FALSE))</f>
        <v>0</v>
      </c>
      <c r="BJ2130" s="70"/>
      <c r="BK2130" s="70">
        <f>IF($AG2130="",0,VLOOKUP($AG2130,Test_Procedure!$A:$F,6,FALSE))</f>
        <v>0</v>
      </c>
      <c r="BL2130" s="70"/>
      <c r="BM2130" s="71"/>
      <c r="BN2130" s="71"/>
      <c r="BO2130" s="71"/>
      <c r="BP2130" s="72"/>
      <c r="BQ2130" s="72"/>
      <c r="BR2130" s="72"/>
      <c r="BS2130" s="72"/>
      <c r="BT2130" s="72"/>
      <c r="BU2130" s="72"/>
      <c r="BV2130" s="72"/>
      <c r="BW2130" s="72"/>
      <c r="BX2130" s="72"/>
      <c r="BY2130" s="72"/>
      <c r="BZ2130" s="72"/>
      <c r="CA2130" s="72"/>
      <c r="CB2130" s="72"/>
      <c r="CC2130" s="72"/>
      <c r="CD2130" s="72"/>
      <c r="CE2130" s="72"/>
      <c r="CF2130" s="72"/>
      <c r="CG2130" s="72"/>
      <c r="CH2130" s="72"/>
      <c r="CI2130" s="72"/>
      <c r="CJ2130" s="72"/>
      <c r="XEX2130" s="56" t="str">
        <f>IF(ISERROR(VLOOKUP('Testing Report'!$G$8,$AG2130:$BD2130,13,FALSE)),"",VLOOKUP('Testing Report'!$G$8,$AG2130:$BD2130,13,FALSE))</f>
        <v/>
      </c>
      <c r="XEY2130" s="56" t="str">
        <f>IF(ISERROR(VLOOKUP('Testing Report'!$G$8,$AG2130:$BD2130,15,FALSE)),"",VLOOKUP('Testing Report'!$G$8,$AG2130:$BD2130,15,FALSE))</f>
        <v/>
      </c>
      <c r="XEZ2130" s="56" t="str">
        <f>IF(COUNTIF($X2130:$X$5000,'Testing Report'!$G$8)=0,"",COUNTIF($X2130:$X$5000,'Testing Report'!$G$8))</f>
        <v/>
      </c>
      <c r="XFA2130" s="56" t="str">
        <f>IF(ISERROR(VLOOKUP('Testing Report'!$G$8,$AG2130:$BD2130,19,FALSE)),"",VLOOKUP('Testing Report'!$G$8,$AG2130:$BD2130,19,FALSE))</f>
        <v/>
      </c>
      <c r="XFB2130" s="56" t="str">
        <f>IF(ISERROR(VLOOKUP('Testing Report'!$G$8,$X2130:$BD2130,32,FALSE)),"",VLOOKUP('Testing Report'!$G$8,$X2130:$BD2130,32,FALSE))</f>
        <v/>
      </c>
      <c r="XFC2130" s="26"/>
      <c r="XFD2130" s="7" t="str">
        <f t="shared" si="105"/>
        <v/>
      </c>
    </row>
    <row r="2131" spans="1:88 16378:16384" ht="15" customHeight="1">
      <c r="A2131" s="65" t="str">
        <f t="shared" si="103"/>
        <v/>
      </c>
      <c r="B2131" s="65"/>
      <c r="C2131" s="66"/>
      <c r="D2131" s="66"/>
      <c r="E2131" s="66"/>
      <c r="F2131" s="66"/>
      <c r="G2131" s="66"/>
      <c r="H2131" s="66"/>
      <c r="I2131" s="66"/>
      <c r="J2131" s="66"/>
      <c r="K2131" s="66"/>
      <c r="L2131" s="66"/>
      <c r="M2131" s="66"/>
      <c r="N2131" s="66"/>
      <c r="O2131" s="66"/>
      <c r="P2131" s="66"/>
      <c r="Q2131" s="66"/>
      <c r="R2131" s="66"/>
      <c r="S2131" s="72"/>
      <c r="T2131" s="72"/>
      <c r="U2131" s="72"/>
      <c r="V2131" s="72"/>
      <c r="W2131" s="72"/>
      <c r="X2131" s="64"/>
      <c r="Y2131" s="64"/>
      <c r="Z2131" s="64"/>
      <c r="AA2131" s="64"/>
      <c r="AB2131" s="64"/>
      <c r="AC2131" s="64"/>
      <c r="AD2131" s="64"/>
      <c r="AE2131" s="64"/>
      <c r="AF2131" s="64"/>
      <c r="AG2131" s="64"/>
      <c r="AH2131" s="64"/>
      <c r="AI2131" s="64"/>
      <c r="AJ2131" s="64"/>
      <c r="AK2131" s="64"/>
      <c r="AL2131" s="64"/>
      <c r="AM2131" s="64"/>
      <c r="AN2131" s="64"/>
      <c r="AO2131" s="64"/>
      <c r="AP2131" s="67" t="str">
        <f>IF($AG2131="","",VLOOKUP($AG2131,Test_Procedure!$A:$F,2,FALSE))</f>
        <v/>
      </c>
      <c r="AQ2131" s="67"/>
      <c r="AR2131" s="67"/>
      <c r="AS2131" s="68"/>
      <c r="AT2131" s="68"/>
      <c r="AU2131" s="68"/>
      <c r="AV2131" s="68"/>
      <c r="AW2131" s="68"/>
      <c r="AX2131" s="68"/>
      <c r="AY2131" s="68"/>
      <c r="AZ2131" s="68"/>
      <c r="BA2131" s="68"/>
      <c r="BB2131" s="68"/>
      <c r="BC2131" s="69" t="str">
        <f t="shared" si="104"/>
        <v/>
      </c>
      <c r="BD2131" s="69"/>
      <c r="BE2131" s="70">
        <f>IF($AG2131="",0,VLOOKUP($AG2131,Test_Procedure!$A:$F,3,FALSE))</f>
        <v>0</v>
      </c>
      <c r="BF2131" s="70"/>
      <c r="BG2131" s="70">
        <f>IF($AG2131="",0,VLOOKUP($AG2131,Test_Procedure!$A:$F,4,FALSE))</f>
        <v>0</v>
      </c>
      <c r="BH2131" s="70"/>
      <c r="BI2131" s="70">
        <f>IF($AG2131="",0,VLOOKUP($AG2131,Test_Procedure!$A:$F,5,FALSE))</f>
        <v>0</v>
      </c>
      <c r="BJ2131" s="70"/>
      <c r="BK2131" s="70">
        <f>IF($AG2131="",0,VLOOKUP($AG2131,Test_Procedure!$A:$F,6,FALSE))</f>
        <v>0</v>
      </c>
      <c r="BL2131" s="70"/>
      <c r="BM2131" s="71"/>
      <c r="BN2131" s="71"/>
      <c r="BO2131" s="71"/>
      <c r="BP2131" s="72"/>
      <c r="BQ2131" s="72"/>
      <c r="BR2131" s="72"/>
      <c r="BS2131" s="72"/>
      <c r="BT2131" s="72"/>
      <c r="BU2131" s="72"/>
      <c r="BV2131" s="72"/>
      <c r="BW2131" s="72"/>
      <c r="BX2131" s="72"/>
      <c r="BY2131" s="72"/>
      <c r="BZ2131" s="72"/>
      <c r="CA2131" s="72"/>
      <c r="CB2131" s="72"/>
      <c r="CC2131" s="72"/>
      <c r="CD2131" s="72"/>
      <c r="CE2131" s="72"/>
      <c r="CF2131" s="72"/>
      <c r="CG2131" s="72"/>
      <c r="CH2131" s="72"/>
      <c r="CI2131" s="72"/>
      <c r="CJ2131" s="72"/>
      <c r="XEX2131" s="56" t="str">
        <f>IF(ISERROR(VLOOKUP('Testing Report'!$G$8,$AG2131:$BD2131,13,FALSE)),"",VLOOKUP('Testing Report'!$G$8,$AG2131:$BD2131,13,FALSE))</f>
        <v/>
      </c>
      <c r="XEY2131" s="56" t="str">
        <f>IF(ISERROR(VLOOKUP('Testing Report'!$G$8,$AG2131:$BD2131,15,FALSE)),"",VLOOKUP('Testing Report'!$G$8,$AG2131:$BD2131,15,FALSE))</f>
        <v/>
      </c>
      <c r="XEZ2131" s="56" t="str">
        <f>IF(COUNTIF($X2131:$X$5000,'Testing Report'!$G$8)=0,"",COUNTIF($X2131:$X$5000,'Testing Report'!$G$8))</f>
        <v/>
      </c>
      <c r="XFA2131" s="56" t="str">
        <f>IF(ISERROR(VLOOKUP('Testing Report'!$G$8,$AG2131:$BD2131,19,FALSE)),"",VLOOKUP('Testing Report'!$G$8,$AG2131:$BD2131,19,FALSE))</f>
        <v/>
      </c>
      <c r="XFB2131" s="56" t="str">
        <f>IF(ISERROR(VLOOKUP('Testing Report'!$G$8,$X2131:$BD2131,32,FALSE)),"",VLOOKUP('Testing Report'!$G$8,$X2131:$BD2131,32,FALSE))</f>
        <v/>
      </c>
      <c r="XFC2131" s="26"/>
      <c r="XFD2131" s="7" t="str">
        <f t="shared" si="105"/>
        <v/>
      </c>
    </row>
    <row r="2132" spans="1:88 16378:16384" ht="15" customHeight="1">
      <c r="A2132" s="65" t="str">
        <f t="shared" si="103"/>
        <v/>
      </c>
      <c r="B2132" s="65"/>
      <c r="C2132" s="66"/>
      <c r="D2132" s="66"/>
      <c r="E2132" s="66"/>
      <c r="F2132" s="66"/>
      <c r="G2132" s="66"/>
      <c r="H2132" s="66"/>
      <c r="I2132" s="66"/>
      <c r="J2132" s="66"/>
      <c r="K2132" s="66"/>
      <c r="L2132" s="66"/>
      <c r="M2132" s="66"/>
      <c r="N2132" s="66"/>
      <c r="O2132" s="66"/>
      <c r="P2132" s="66"/>
      <c r="Q2132" s="66"/>
      <c r="R2132" s="66"/>
      <c r="S2132" s="72"/>
      <c r="T2132" s="72"/>
      <c r="U2132" s="72"/>
      <c r="V2132" s="72"/>
      <c r="W2132" s="72"/>
      <c r="X2132" s="64"/>
      <c r="Y2132" s="64"/>
      <c r="Z2132" s="64"/>
      <c r="AA2132" s="64"/>
      <c r="AB2132" s="64"/>
      <c r="AC2132" s="64"/>
      <c r="AD2132" s="64"/>
      <c r="AE2132" s="64"/>
      <c r="AF2132" s="64"/>
      <c r="AG2132" s="64"/>
      <c r="AH2132" s="64"/>
      <c r="AI2132" s="64"/>
      <c r="AJ2132" s="64"/>
      <c r="AK2132" s="64"/>
      <c r="AL2132" s="64"/>
      <c r="AM2132" s="64"/>
      <c r="AN2132" s="64"/>
      <c r="AO2132" s="64"/>
      <c r="AP2132" s="67" t="str">
        <f>IF($AG2132="","",VLOOKUP($AG2132,Test_Procedure!$A:$F,2,FALSE))</f>
        <v/>
      </c>
      <c r="AQ2132" s="67"/>
      <c r="AR2132" s="67"/>
      <c r="AS2132" s="68"/>
      <c r="AT2132" s="68"/>
      <c r="AU2132" s="68"/>
      <c r="AV2132" s="68"/>
      <c r="AW2132" s="68"/>
      <c r="AX2132" s="68"/>
      <c r="AY2132" s="68"/>
      <c r="AZ2132" s="68"/>
      <c r="BA2132" s="68"/>
      <c r="BB2132" s="68"/>
      <c r="BC2132" s="69" t="str">
        <f t="shared" si="104"/>
        <v/>
      </c>
      <c r="BD2132" s="69"/>
      <c r="BE2132" s="70">
        <f>IF($AG2132="",0,VLOOKUP($AG2132,Test_Procedure!$A:$F,3,FALSE))</f>
        <v>0</v>
      </c>
      <c r="BF2132" s="70"/>
      <c r="BG2132" s="70">
        <f>IF($AG2132="",0,VLOOKUP($AG2132,Test_Procedure!$A:$F,4,FALSE))</f>
        <v>0</v>
      </c>
      <c r="BH2132" s="70"/>
      <c r="BI2132" s="70">
        <f>IF($AG2132="",0,VLOOKUP($AG2132,Test_Procedure!$A:$F,5,FALSE))</f>
        <v>0</v>
      </c>
      <c r="BJ2132" s="70"/>
      <c r="BK2132" s="70">
        <f>IF($AG2132="",0,VLOOKUP($AG2132,Test_Procedure!$A:$F,6,FALSE))</f>
        <v>0</v>
      </c>
      <c r="BL2132" s="70"/>
      <c r="BM2132" s="71"/>
      <c r="BN2132" s="71"/>
      <c r="BO2132" s="71"/>
      <c r="BP2132" s="72"/>
      <c r="BQ2132" s="72"/>
      <c r="BR2132" s="72"/>
      <c r="BS2132" s="72"/>
      <c r="BT2132" s="72"/>
      <c r="BU2132" s="72"/>
      <c r="BV2132" s="72"/>
      <c r="BW2132" s="72"/>
      <c r="BX2132" s="72"/>
      <c r="BY2132" s="72"/>
      <c r="BZ2132" s="72"/>
      <c r="CA2132" s="72"/>
      <c r="CB2132" s="72"/>
      <c r="CC2132" s="72"/>
      <c r="CD2132" s="72"/>
      <c r="CE2132" s="72"/>
      <c r="CF2132" s="72"/>
      <c r="CG2132" s="72"/>
      <c r="CH2132" s="72"/>
      <c r="CI2132" s="72"/>
      <c r="CJ2132" s="72"/>
      <c r="XEX2132" s="56" t="str">
        <f>IF(ISERROR(VLOOKUP('Testing Report'!$G$8,$AG2132:$BD2132,13,FALSE)),"",VLOOKUP('Testing Report'!$G$8,$AG2132:$BD2132,13,FALSE))</f>
        <v/>
      </c>
      <c r="XEY2132" s="56" t="str">
        <f>IF(ISERROR(VLOOKUP('Testing Report'!$G$8,$AG2132:$BD2132,15,FALSE)),"",VLOOKUP('Testing Report'!$G$8,$AG2132:$BD2132,15,FALSE))</f>
        <v/>
      </c>
      <c r="XEZ2132" s="56" t="str">
        <f>IF(COUNTIF($X2132:$X$5000,'Testing Report'!$G$8)=0,"",COUNTIF($X2132:$X$5000,'Testing Report'!$G$8))</f>
        <v/>
      </c>
      <c r="XFA2132" s="56" t="str">
        <f>IF(ISERROR(VLOOKUP('Testing Report'!$G$8,$AG2132:$BD2132,19,FALSE)),"",VLOOKUP('Testing Report'!$G$8,$AG2132:$BD2132,19,FALSE))</f>
        <v/>
      </c>
      <c r="XFB2132" s="56" t="str">
        <f>IF(ISERROR(VLOOKUP('Testing Report'!$G$8,$X2132:$BD2132,32,FALSE)),"",VLOOKUP('Testing Report'!$G$8,$X2132:$BD2132,32,FALSE))</f>
        <v/>
      </c>
      <c r="XFC2132" s="26"/>
      <c r="XFD2132" s="7" t="str">
        <f t="shared" si="105"/>
        <v/>
      </c>
    </row>
    <row r="2133" spans="1:88 16378:16384" ht="15" customHeight="1">
      <c r="A2133" s="65" t="str">
        <f t="shared" si="103"/>
        <v/>
      </c>
      <c r="B2133" s="65"/>
      <c r="C2133" s="66"/>
      <c r="D2133" s="66"/>
      <c r="E2133" s="66"/>
      <c r="F2133" s="66"/>
      <c r="G2133" s="66"/>
      <c r="H2133" s="66"/>
      <c r="I2133" s="66"/>
      <c r="J2133" s="66"/>
      <c r="K2133" s="66"/>
      <c r="L2133" s="66"/>
      <c r="M2133" s="66"/>
      <c r="N2133" s="66"/>
      <c r="O2133" s="66"/>
      <c r="P2133" s="66"/>
      <c r="Q2133" s="66"/>
      <c r="R2133" s="66"/>
      <c r="S2133" s="72"/>
      <c r="T2133" s="72"/>
      <c r="U2133" s="72"/>
      <c r="V2133" s="72"/>
      <c r="W2133" s="72"/>
      <c r="X2133" s="64"/>
      <c r="Y2133" s="64"/>
      <c r="Z2133" s="64"/>
      <c r="AA2133" s="64"/>
      <c r="AB2133" s="64"/>
      <c r="AC2133" s="64"/>
      <c r="AD2133" s="64"/>
      <c r="AE2133" s="64"/>
      <c r="AF2133" s="64"/>
      <c r="AG2133" s="64"/>
      <c r="AH2133" s="64"/>
      <c r="AI2133" s="64"/>
      <c r="AJ2133" s="64"/>
      <c r="AK2133" s="64"/>
      <c r="AL2133" s="64"/>
      <c r="AM2133" s="64"/>
      <c r="AN2133" s="64"/>
      <c r="AO2133" s="64"/>
      <c r="AP2133" s="67" t="str">
        <f>IF($AG2133="","",VLOOKUP($AG2133,Test_Procedure!$A:$F,2,FALSE))</f>
        <v/>
      </c>
      <c r="AQ2133" s="67"/>
      <c r="AR2133" s="67"/>
      <c r="AS2133" s="68"/>
      <c r="AT2133" s="68"/>
      <c r="AU2133" s="68"/>
      <c r="AV2133" s="68"/>
      <c r="AW2133" s="68"/>
      <c r="AX2133" s="68"/>
      <c r="AY2133" s="68"/>
      <c r="AZ2133" s="68"/>
      <c r="BA2133" s="68"/>
      <c r="BB2133" s="68"/>
      <c r="BC2133" s="69" t="str">
        <f t="shared" si="104"/>
        <v/>
      </c>
      <c r="BD2133" s="69"/>
      <c r="BE2133" s="70">
        <f>IF($AG2133="",0,VLOOKUP($AG2133,Test_Procedure!$A:$F,3,FALSE))</f>
        <v>0</v>
      </c>
      <c r="BF2133" s="70"/>
      <c r="BG2133" s="70">
        <f>IF($AG2133="",0,VLOOKUP($AG2133,Test_Procedure!$A:$F,4,FALSE))</f>
        <v>0</v>
      </c>
      <c r="BH2133" s="70"/>
      <c r="BI2133" s="70">
        <f>IF($AG2133="",0,VLOOKUP($AG2133,Test_Procedure!$A:$F,5,FALSE))</f>
        <v>0</v>
      </c>
      <c r="BJ2133" s="70"/>
      <c r="BK2133" s="70">
        <f>IF($AG2133="",0,VLOOKUP($AG2133,Test_Procedure!$A:$F,6,FALSE))</f>
        <v>0</v>
      </c>
      <c r="BL2133" s="70"/>
      <c r="BM2133" s="71"/>
      <c r="BN2133" s="71"/>
      <c r="BO2133" s="71"/>
      <c r="BP2133" s="72"/>
      <c r="BQ2133" s="72"/>
      <c r="BR2133" s="72"/>
      <c r="BS2133" s="72"/>
      <c r="BT2133" s="72"/>
      <c r="BU2133" s="72"/>
      <c r="BV2133" s="72"/>
      <c r="BW2133" s="72"/>
      <c r="BX2133" s="72"/>
      <c r="BY2133" s="72"/>
      <c r="BZ2133" s="72"/>
      <c r="CA2133" s="72"/>
      <c r="CB2133" s="72"/>
      <c r="CC2133" s="72"/>
      <c r="CD2133" s="72"/>
      <c r="CE2133" s="72"/>
      <c r="CF2133" s="72"/>
      <c r="CG2133" s="72"/>
      <c r="CH2133" s="72"/>
      <c r="CI2133" s="72"/>
      <c r="CJ2133" s="72"/>
      <c r="XEX2133" s="56" t="str">
        <f>IF(ISERROR(VLOOKUP('Testing Report'!$G$8,$AG2133:$BD2133,13,FALSE)),"",VLOOKUP('Testing Report'!$G$8,$AG2133:$BD2133,13,FALSE))</f>
        <v/>
      </c>
      <c r="XEY2133" s="56" t="str">
        <f>IF(ISERROR(VLOOKUP('Testing Report'!$G$8,$AG2133:$BD2133,15,FALSE)),"",VLOOKUP('Testing Report'!$G$8,$AG2133:$BD2133,15,FALSE))</f>
        <v/>
      </c>
      <c r="XEZ2133" s="56" t="str">
        <f>IF(COUNTIF($X2133:$X$5000,'Testing Report'!$G$8)=0,"",COUNTIF($X2133:$X$5000,'Testing Report'!$G$8))</f>
        <v/>
      </c>
      <c r="XFA2133" s="56" t="str">
        <f>IF(ISERROR(VLOOKUP('Testing Report'!$G$8,$AG2133:$BD2133,19,FALSE)),"",VLOOKUP('Testing Report'!$G$8,$AG2133:$BD2133,19,FALSE))</f>
        <v/>
      </c>
      <c r="XFB2133" s="56" t="str">
        <f>IF(ISERROR(VLOOKUP('Testing Report'!$G$8,$X2133:$BD2133,32,FALSE)),"",VLOOKUP('Testing Report'!$G$8,$X2133:$BD2133,32,FALSE))</f>
        <v/>
      </c>
      <c r="XFC2133" s="26"/>
      <c r="XFD2133" s="7" t="str">
        <f t="shared" si="105"/>
        <v/>
      </c>
    </row>
    <row r="2134" spans="1:88 16378:16384" ht="15" customHeight="1">
      <c r="A2134" s="65" t="str">
        <f t="shared" si="103"/>
        <v/>
      </c>
      <c r="B2134" s="65"/>
      <c r="C2134" s="66"/>
      <c r="D2134" s="66"/>
      <c r="E2134" s="66"/>
      <c r="F2134" s="66"/>
      <c r="G2134" s="66"/>
      <c r="H2134" s="66"/>
      <c r="I2134" s="66"/>
      <c r="J2134" s="66"/>
      <c r="K2134" s="66"/>
      <c r="L2134" s="66"/>
      <c r="M2134" s="66"/>
      <c r="N2134" s="66"/>
      <c r="O2134" s="66"/>
      <c r="P2134" s="66"/>
      <c r="Q2134" s="66"/>
      <c r="R2134" s="66"/>
      <c r="S2134" s="72"/>
      <c r="T2134" s="72"/>
      <c r="U2134" s="72"/>
      <c r="V2134" s="72"/>
      <c r="W2134" s="72"/>
      <c r="X2134" s="64"/>
      <c r="Y2134" s="64"/>
      <c r="Z2134" s="64"/>
      <c r="AA2134" s="64"/>
      <c r="AB2134" s="64"/>
      <c r="AC2134" s="64"/>
      <c r="AD2134" s="64"/>
      <c r="AE2134" s="64"/>
      <c r="AF2134" s="64"/>
      <c r="AG2134" s="64"/>
      <c r="AH2134" s="64"/>
      <c r="AI2134" s="64"/>
      <c r="AJ2134" s="64"/>
      <c r="AK2134" s="64"/>
      <c r="AL2134" s="64"/>
      <c r="AM2134" s="64"/>
      <c r="AN2134" s="64"/>
      <c r="AO2134" s="64"/>
      <c r="AP2134" s="67" t="str">
        <f>IF($AG2134="","",VLOOKUP($AG2134,Test_Procedure!$A:$F,2,FALSE))</f>
        <v/>
      </c>
      <c r="AQ2134" s="67"/>
      <c r="AR2134" s="67"/>
      <c r="AS2134" s="68"/>
      <c r="AT2134" s="68"/>
      <c r="AU2134" s="68"/>
      <c r="AV2134" s="68"/>
      <c r="AW2134" s="68"/>
      <c r="AX2134" s="68"/>
      <c r="AY2134" s="68"/>
      <c r="AZ2134" s="68"/>
      <c r="BA2134" s="68"/>
      <c r="BB2134" s="68"/>
      <c r="BC2134" s="69" t="str">
        <f t="shared" si="104"/>
        <v/>
      </c>
      <c r="BD2134" s="69"/>
      <c r="BE2134" s="70">
        <f>IF($AG2134="",0,VLOOKUP($AG2134,Test_Procedure!$A:$F,3,FALSE))</f>
        <v>0</v>
      </c>
      <c r="BF2134" s="70"/>
      <c r="BG2134" s="70">
        <f>IF($AG2134="",0,VLOOKUP($AG2134,Test_Procedure!$A:$F,4,FALSE))</f>
        <v>0</v>
      </c>
      <c r="BH2134" s="70"/>
      <c r="BI2134" s="70">
        <f>IF($AG2134="",0,VLOOKUP($AG2134,Test_Procedure!$A:$F,5,FALSE))</f>
        <v>0</v>
      </c>
      <c r="BJ2134" s="70"/>
      <c r="BK2134" s="70">
        <f>IF($AG2134="",0,VLOOKUP($AG2134,Test_Procedure!$A:$F,6,FALSE))</f>
        <v>0</v>
      </c>
      <c r="BL2134" s="70"/>
      <c r="BM2134" s="71"/>
      <c r="BN2134" s="71"/>
      <c r="BO2134" s="71"/>
      <c r="BP2134" s="72"/>
      <c r="BQ2134" s="72"/>
      <c r="BR2134" s="72"/>
      <c r="BS2134" s="72"/>
      <c r="BT2134" s="72"/>
      <c r="BU2134" s="72"/>
      <c r="BV2134" s="72"/>
      <c r="BW2134" s="72"/>
      <c r="BX2134" s="72"/>
      <c r="BY2134" s="72"/>
      <c r="BZ2134" s="72"/>
      <c r="CA2134" s="72"/>
      <c r="CB2134" s="72"/>
      <c r="CC2134" s="72"/>
      <c r="CD2134" s="72"/>
      <c r="CE2134" s="72"/>
      <c r="CF2134" s="72"/>
      <c r="CG2134" s="72"/>
      <c r="CH2134" s="72"/>
      <c r="CI2134" s="72"/>
      <c r="CJ2134" s="72"/>
      <c r="XEX2134" s="56" t="str">
        <f>IF(ISERROR(VLOOKUP('Testing Report'!$G$8,$AG2134:$BD2134,13,FALSE)),"",VLOOKUP('Testing Report'!$G$8,$AG2134:$BD2134,13,FALSE))</f>
        <v/>
      </c>
      <c r="XEY2134" s="56" t="str">
        <f>IF(ISERROR(VLOOKUP('Testing Report'!$G$8,$AG2134:$BD2134,15,FALSE)),"",VLOOKUP('Testing Report'!$G$8,$AG2134:$BD2134,15,FALSE))</f>
        <v/>
      </c>
      <c r="XEZ2134" s="56" t="str">
        <f>IF(COUNTIF($X2134:$X$5000,'Testing Report'!$G$8)=0,"",COUNTIF($X2134:$X$5000,'Testing Report'!$G$8))</f>
        <v/>
      </c>
      <c r="XFA2134" s="56" t="str">
        <f>IF(ISERROR(VLOOKUP('Testing Report'!$G$8,$AG2134:$BD2134,19,FALSE)),"",VLOOKUP('Testing Report'!$G$8,$AG2134:$BD2134,19,FALSE))</f>
        <v/>
      </c>
      <c r="XFB2134" s="56" t="str">
        <f>IF(ISERROR(VLOOKUP('Testing Report'!$G$8,$X2134:$BD2134,32,FALSE)),"",VLOOKUP('Testing Report'!$G$8,$X2134:$BD2134,32,FALSE))</f>
        <v/>
      </c>
      <c r="XFC2134" s="26"/>
      <c r="XFD2134" s="7" t="str">
        <f t="shared" si="105"/>
        <v/>
      </c>
    </row>
    <row r="2135" spans="1:88 16378:16384" ht="15" customHeight="1">
      <c r="A2135" s="65" t="str">
        <f t="shared" si="103"/>
        <v/>
      </c>
      <c r="B2135" s="65"/>
      <c r="C2135" s="66"/>
      <c r="D2135" s="66"/>
      <c r="E2135" s="66"/>
      <c r="F2135" s="66"/>
      <c r="G2135" s="66"/>
      <c r="H2135" s="66"/>
      <c r="I2135" s="66"/>
      <c r="J2135" s="66"/>
      <c r="K2135" s="66"/>
      <c r="L2135" s="66"/>
      <c r="M2135" s="66"/>
      <c r="N2135" s="66"/>
      <c r="O2135" s="66"/>
      <c r="P2135" s="66"/>
      <c r="Q2135" s="66"/>
      <c r="R2135" s="66"/>
      <c r="S2135" s="72"/>
      <c r="T2135" s="72"/>
      <c r="U2135" s="72"/>
      <c r="V2135" s="72"/>
      <c r="W2135" s="72"/>
      <c r="X2135" s="64"/>
      <c r="Y2135" s="64"/>
      <c r="Z2135" s="64"/>
      <c r="AA2135" s="64"/>
      <c r="AB2135" s="64"/>
      <c r="AC2135" s="64"/>
      <c r="AD2135" s="64"/>
      <c r="AE2135" s="64"/>
      <c r="AF2135" s="64"/>
      <c r="AG2135" s="64"/>
      <c r="AH2135" s="64"/>
      <c r="AI2135" s="64"/>
      <c r="AJ2135" s="64"/>
      <c r="AK2135" s="64"/>
      <c r="AL2135" s="64"/>
      <c r="AM2135" s="64"/>
      <c r="AN2135" s="64"/>
      <c r="AO2135" s="64"/>
      <c r="AP2135" s="67" t="str">
        <f>IF($AG2135="","",VLOOKUP($AG2135,Test_Procedure!$A:$F,2,FALSE))</f>
        <v/>
      </c>
      <c r="AQ2135" s="67"/>
      <c r="AR2135" s="67"/>
      <c r="AS2135" s="68"/>
      <c r="AT2135" s="68"/>
      <c r="AU2135" s="68"/>
      <c r="AV2135" s="68"/>
      <c r="AW2135" s="68"/>
      <c r="AX2135" s="68"/>
      <c r="AY2135" s="68"/>
      <c r="AZ2135" s="68"/>
      <c r="BA2135" s="68"/>
      <c r="BB2135" s="68"/>
      <c r="BC2135" s="69" t="str">
        <f t="shared" si="104"/>
        <v/>
      </c>
      <c r="BD2135" s="69"/>
      <c r="BE2135" s="70">
        <f>IF($AG2135="",0,VLOOKUP($AG2135,Test_Procedure!$A:$F,3,FALSE))</f>
        <v>0</v>
      </c>
      <c r="BF2135" s="70"/>
      <c r="BG2135" s="70">
        <f>IF($AG2135="",0,VLOOKUP($AG2135,Test_Procedure!$A:$F,4,FALSE))</f>
        <v>0</v>
      </c>
      <c r="BH2135" s="70"/>
      <c r="BI2135" s="70">
        <f>IF($AG2135="",0,VLOOKUP($AG2135,Test_Procedure!$A:$F,5,FALSE))</f>
        <v>0</v>
      </c>
      <c r="BJ2135" s="70"/>
      <c r="BK2135" s="70">
        <f>IF($AG2135="",0,VLOOKUP($AG2135,Test_Procedure!$A:$F,6,FALSE))</f>
        <v>0</v>
      </c>
      <c r="BL2135" s="70"/>
      <c r="BM2135" s="71"/>
      <c r="BN2135" s="71"/>
      <c r="BO2135" s="71"/>
      <c r="BP2135" s="72"/>
      <c r="BQ2135" s="72"/>
      <c r="BR2135" s="72"/>
      <c r="BS2135" s="72"/>
      <c r="BT2135" s="72"/>
      <c r="BU2135" s="72"/>
      <c r="BV2135" s="72"/>
      <c r="BW2135" s="72"/>
      <c r="BX2135" s="72"/>
      <c r="BY2135" s="72"/>
      <c r="BZ2135" s="72"/>
      <c r="CA2135" s="72"/>
      <c r="CB2135" s="72"/>
      <c r="CC2135" s="72"/>
      <c r="CD2135" s="72"/>
      <c r="CE2135" s="72"/>
      <c r="CF2135" s="72"/>
      <c r="CG2135" s="72"/>
      <c r="CH2135" s="72"/>
      <c r="CI2135" s="72"/>
      <c r="CJ2135" s="72"/>
      <c r="XEX2135" s="56" t="str">
        <f>IF(ISERROR(VLOOKUP('Testing Report'!$G$8,$AG2135:$BD2135,13,FALSE)),"",VLOOKUP('Testing Report'!$G$8,$AG2135:$BD2135,13,FALSE))</f>
        <v/>
      </c>
      <c r="XEY2135" s="56" t="str">
        <f>IF(ISERROR(VLOOKUP('Testing Report'!$G$8,$AG2135:$BD2135,15,FALSE)),"",VLOOKUP('Testing Report'!$G$8,$AG2135:$BD2135,15,FALSE))</f>
        <v/>
      </c>
      <c r="XEZ2135" s="56" t="str">
        <f>IF(COUNTIF($X2135:$X$5000,'Testing Report'!$G$8)=0,"",COUNTIF($X2135:$X$5000,'Testing Report'!$G$8))</f>
        <v/>
      </c>
      <c r="XFA2135" s="56" t="str">
        <f>IF(ISERROR(VLOOKUP('Testing Report'!$G$8,$AG2135:$BD2135,19,FALSE)),"",VLOOKUP('Testing Report'!$G$8,$AG2135:$BD2135,19,FALSE))</f>
        <v/>
      </c>
      <c r="XFB2135" s="56" t="str">
        <f>IF(ISERROR(VLOOKUP('Testing Report'!$G$8,$X2135:$BD2135,32,FALSE)),"",VLOOKUP('Testing Report'!$G$8,$X2135:$BD2135,32,FALSE))</f>
        <v/>
      </c>
      <c r="XFC2135" s="26"/>
      <c r="XFD2135" s="7" t="str">
        <f t="shared" si="105"/>
        <v/>
      </c>
    </row>
    <row r="2136" spans="1:88 16378:16384" ht="15" customHeight="1">
      <c r="A2136" s="65" t="str">
        <f t="shared" si="103"/>
        <v/>
      </c>
      <c r="B2136" s="65"/>
      <c r="C2136" s="66"/>
      <c r="D2136" s="66"/>
      <c r="E2136" s="66"/>
      <c r="F2136" s="66"/>
      <c r="G2136" s="66"/>
      <c r="H2136" s="66"/>
      <c r="I2136" s="66"/>
      <c r="J2136" s="66"/>
      <c r="K2136" s="66"/>
      <c r="L2136" s="66"/>
      <c r="M2136" s="66"/>
      <c r="N2136" s="66"/>
      <c r="O2136" s="66"/>
      <c r="P2136" s="66"/>
      <c r="Q2136" s="66"/>
      <c r="R2136" s="66"/>
      <c r="S2136" s="72"/>
      <c r="T2136" s="72"/>
      <c r="U2136" s="72"/>
      <c r="V2136" s="72"/>
      <c r="W2136" s="72"/>
      <c r="X2136" s="64"/>
      <c r="Y2136" s="64"/>
      <c r="Z2136" s="64"/>
      <c r="AA2136" s="64"/>
      <c r="AB2136" s="64"/>
      <c r="AC2136" s="64"/>
      <c r="AD2136" s="64"/>
      <c r="AE2136" s="64"/>
      <c r="AF2136" s="64"/>
      <c r="AG2136" s="64"/>
      <c r="AH2136" s="64"/>
      <c r="AI2136" s="64"/>
      <c r="AJ2136" s="64"/>
      <c r="AK2136" s="64"/>
      <c r="AL2136" s="64"/>
      <c r="AM2136" s="64"/>
      <c r="AN2136" s="64"/>
      <c r="AO2136" s="64"/>
      <c r="AP2136" s="67" t="str">
        <f>IF($AG2136="","",VLOOKUP($AG2136,Test_Procedure!$A:$F,2,FALSE))</f>
        <v/>
      </c>
      <c r="AQ2136" s="67"/>
      <c r="AR2136" s="67"/>
      <c r="AS2136" s="68"/>
      <c r="AT2136" s="68"/>
      <c r="AU2136" s="68"/>
      <c r="AV2136" s="68"/>
      <c r="AW2136" s="68"/>
      <c r="AX2136" s="68"/>
      <c r="AY2136" s="68"/>
      <c r="AZ2136" s="68"/>
      <c r="BA2136" s="68"/>
      <c r="BB2136" s="68"/>
      <c r="BC2136" s="69" t="str">
        <f t="shared" si="104"/>
        <v/>
      </c>
      <c r="BD2136" s="69"/>
      <c r="BE2136" s="70">
        <f>IF($AG2136="",0,VLOOKUP($AG2136,Test_Procedure!$A:$F,3,FALSE))</f>
        <v>0</v>
      </c>
      <c r="BF2136" s="70"/>
      <c r="BG2136" s="70">
        <f>IF($AG2136="",0,VLOOKUP($AG2136,Test_Procedure!$A:$F,4,FALSE))</f>
        <v>0</v>
      </c>
      <c r="BH2136" s="70"/>
      <c r="BI2136" s="70">
        <f>IF($AG2136="",0,VLOOKUP($AG2136,Test_Procedure!$A:$F,5,FALSE))</f>
        <v>0</v>
      </c>
      <c r="BJ2136" s="70"/>
      <c r="BK2136" s="70">
        <f>IF($AG2136="",0,VLOOKUP($AG2136,Test_Procedure!$A:$F,6,FALSE))</f>
        <v>0</v>
      </c>
      <c r="BL2136" s="70"/>
      <c r="BM2136" s="71"/>
      <c r="BN2136" s="71"/>
      <c r="BO2136" s="71"/>
      <c r="BP2136" s="72"/>
      <c r="BQ2136" s="72"/>
      <c r="BR2136" s="72"/>
      <c r="BS2136" s="72"/>
      <c r="BT2136" s="72"/>
      <c r="BU2136" s="72"/>
      <c r="BV2136" s="72"/>
      <c r="BW2136" s="72"/>
      <c r="BX2136" s="72"/>
      <c r="BY2136" s="72"/>
      <c r="BZ2136" s="72"/>
      <c r="CA2136" s="72"/>
      <c r="CB2136" s="72"/>
      <c r="CC2136" s="72"/>
      <c r="CD2136" s="72"/>
      <c r="CE2136" s="72"/>
      <c r="CF2136" s="72"/>
      <c r="CG2136" s="72"/>
      <c r="CH2136" s="72"/>
      <c r="CI2136" s="72"/>
      <c r="CJ2136" s="72"/>
      <c r="XEX2136" s="56" t="str">
        <f>IF(ISERROR(VLOOKUP('Testing Report'!$G$8,$AG2136:$BD2136,13,FALSE)),"",VLOOKUP('Testing Report'!$G$8,$AG2136:$BD2136,13,FALSE))</f>
        <v/>
      </c>
      <c r="XEY2136" s="56" t="str">
        <f>IF(ISERROR(VLOOKUP('Testing Report'!$G$8,$AG2136:$BD2136,15,FALSE)),"",VLOOKUP('Testing Report'!$G$8,$AG2136:$BD2136,15,FALSE))</f>
        <v/>
      </c>
      <c r="XEZ2136" s="56" t="str">
        <f>IF(COUNTIF($X2136:$X$5000,'Testing Report'!$G$8)=0,"",COUNTIF($X2136:$X$5000,'Testing Report'!$G$8))</f>
        <v/>
      </c>
      <c r="XFA2136" s="56" t="str">
        <f>IF(ISERROR(VLOOKUP('Testing Report'!$G$8,$AG2136:$BD2136,19,FALSE)),"",VLOOKUP('Testing Report'!$G$8,$AG2136:$BD2136,19,FALSE))</f>
        <v/>
      </c>
      <c r="XFB2136" s="56" t="str">
        <f>IF(ISERROR(VLOOKUP('Testing Report'!$G$8,$X2136:$BD2136,32,FALSE)),"",VLOOKUP('Testing Report'!$G$8,$X2136:$BD2136,32,FALSE))</f>
        <v/>
      </c>
      <c r="XFC2136" s="26"/>
      <c r="XFD2136" s="7" t="str">
        <f t="shared" si="105"/>
        <v/>
      </c>
    </row>
    <row r="2137" spans="1:88 16378:16384" ht="15" customHeight="1">
      <c r="A2137" s="65" t="str">
        <f t="shared" si="103"/>
        <v/>
      </c>
      <c r="B2137" s="65"/>
      <c r="C2137" s="66"/>
      <c r="D2137" s="66"/>
      <c r="E2137" s="66"/>
      <c r="F2137" s="66"/>
      <c r="G2137" s="66"/>
      <c r="H2137" s="66"/>
      <c r="I2137" s="66"/>
      <c r="J2137" s="66"/>
      <c r="K2137" s="66"/>
      <c r="L2137" s="66"/>
      <c r="M2137" s="66"/>
      <c r="N2137" s="66"/>
      <c r="O2137" s="66"/>
      <c r="P2137" s="66"/>
      <c r="Q2137" s="66"/>
      <c r="R2137" s="66"/>
      <c r="S2137" s="72"/>
      <c r="T2137" s="72"/>
      <c r="U2137" s="72"/>
      <c r="V2137" s="72"/>
      <c r="W2137" s="72"/>
      <c r="X2137" s="64"/>
      <c r="Y2137" s="64"/>
      <c r="Z2137" s="64"/>
      <c r="AA2137" s="64"/>
      <c r="AB2137" s="64"/>
      <c r="AC2137" s="64"/>
      <c r="AD2137" s="64"/>
      <c r="AE2137" s="64"/>
      <c r="AF2137" s="64"/>
      <c r="AG2137" s="64"/>
      <c r="AH2137" s="64"/>
      <c r="AI2137" s="64"/>
      <c r="AJ2137" s="64"/>
      <c r="AK2137" s="64"/>
      <c r="AL2137" s="64"/>
      <c r="AM2137" s="64"/>
      <c r="AN2137" s="64"/>
      <c r="AO2137" s="64"/>
      <c r="AP2137" s="67" t="str">
        <f>IF($AG2137="","",VLOOKUP($AG2137,Test_Procedure!$A:$F,2,FALSE))</f>
        <v/>
      </c>
      <c r="AQ2137" s="67"/>
      <c r="AR2137" s="67"/>
      <c r="AS2137" s="68"/>
      <c r="AT2137" s="68"/>
      <c r="AU2137" s="68"/>
      <c r="AV2137" s="68"/>
      <c r="AW2137" s="68"/>
      <c r="AX2137" s="68"/>
      <c r="AY2137" s="68"/>
      <c r="AZ2137" s="68"/>
      <c r="BA2137" s="68"/>
      <c r="BB2137" s="68"/>
      <c r="BC2137" s="69" t="str">
        <f t="shared" si="104"/>
        <v/>
      </c>
      <c r="BD2137" s="69"/>
      <c r="BE2137" s="70">
        <f>IF($AG2137="",0,VLOOKUP($AG2137,Test_Procedure!$A:$F,3,FALSE))</f>
        <v>0</v>
      </c>
      <c r="BF2137" s="70"/>
      <c r="BG2137" s="70">
        <f>IF($AG2137="",0,VLOOKUP($AG2137,Test_Procedure!$A:$F,4,FALSE))</f>
        <v>0</v>
      </c>
      <c r="BH2137" s="70"/>
      <c r="BI2137" s="70">
        <f>IF($AG2137="",0,VLOOKUP($AG2137,Test_Procedure!$A:$F,5,FALSE))</f>
        <v>0</v>
      </c>
      <c r="BJ2137" s="70"/>
      <c r="BK2137" s="70">
        <f>IF($AG2137="",0,VLOOKUP($AG2137,Test_Procedure!$A:$F,6,FALSE))</f>
        <v>0</v>
      </c>
      <c r="BL2137" s="70"/>
      <c r="BM2137" s="71"/>
      <c r="BN2137" s="71"/>
      <c r="BO2137" s="71"/>
      <c r="BP2137" s="72"/>
      <c r="BQ2137" s="72"/>
      <c r="BR2137" s="72"/>
      <c r="BS2137" s="72"/>
      <c r="BT2137" s="72"/>
      <c r="BU2137" s="72"/>
      <c r="BV2137" s="72"/>
      <c r="BW2137" s="72"/>
      <c r="BX2137" s="72"/>
      <c r="BY2137" s="72"/>
      <c r="BZ2137" s="72"/>
      <c r="CA2137" s="72"/>
      <c r="CB2137" s="72"/>
      <c r="CC2137" s="72"/>
      <c r="CD2137" s="72"/>
      <c r="CE2137" s="72"/>
      <c r="CF2137" s="72"/>
      <c r="CG2137" s="72"/>
      <c r="CH2137" s="72"/>
      <c r="CI2137" s="72"/>
      <c r="CJ2137" s="72"/>
      <c r="XEX2137" s="56" t="str">
        <f>IF(ISERROR(VLOOKUP('Testing Report'!$G$8,$AG2137:$BD2137,13,FALSE)),"",VLOOKUP('Testing Report'!$G$8,$AG2137:$BD2137,13,FALSE))</f>
        <v/>
      </c>
      <c r="XEY2137" s="56" t="str">
        <f>IF(ISERROR(VLOOKUP('Testing Report'!$G$8,$AG2137:$BD2137,15,FALSE)),"",VLOOKUP('Testing Report'!$G$8,$AG2137:$BD2137,15,FALSE))</f>
        <v/>
      </c>
      <c r="XEZ2137" s="56" t="str">
        <f>IF(COUNTIF($X2137:$X$5000,'Testing Report'!$G$8)=0,"",COUNTIF($X2137:$X$5000,'Testing Report'!$G$8))</f>
        <v/>
      </c>
      <c r="XFA2137" s="56" t="str">
        <f>IF(ISERROR(VLOOKUP('Testing Report'!$G$8,$AG2137:$BD2137,19,FALSE)),"",VLOOKUP('Testing Report'!$G$8,$AG2137:$BD2137,19,FALSE))</f>
        <v/>
      </c>
      <c r="XFB2137" s="56" t="str">
        <f>IF(ISERROR(VLOOKUP('Testing Report'!$G$8,$X2137:$BD2137,32,FALSE)),"",VLOOKUP('Testing Report'!$G$8,$X2137:$BD2137,32,FALSE))</f>
        <v/>
      </c>
      <c r="XFC2137" s="26"/>
      <c r="XFD2137" s="7" t="str">
        <f t="shared" si="105"/>
        <v/>
      </c>
    </row>
    <row r="2138" spans="1:88 16378:16384" ht="15" customHeight="1">
      <c r="A2138" s="65" t="str">
        <f t="shared" si="103"/>
        <v/>
      </c>
      <c r="B2138" s="65"/>
      <c r="C2138" s="66"/>
      <c r="D2138" s="66"/>
      <c r="E2138" s="66"/>
      <c r="F2138" s="66"/>
      <c r="G2138" s="66"/>
      <c r="H2138" s="66"/>
      <c r="I2138" s="66"/>
      <c r="J2138" s="66"/>
      <c r="K2138" s="66"/>
      <c r="L2138" s="66"/>
      <c r="M2138" s="66"/>
      <c r="N2138" s="66"/>
      <c r="O2138" s="66"/>
      <c r="P2138" s="66"/>
      <c r="Q2138" s="66"/>
      <c r="R2138" s="66"/>
      <c r="S2138" s="72"/>
      <c r="T2138" s="72"/>
      <c r="U2138" s="72"/>
      <c r="V2138" s="72"/>
      <c r="W2138" s="72"/>
      <c r="X2138" s="64"/>
      <c r="Y2138" s="64"/>
      <c r="Z2138" s="64"/>
      <c r="AA2138" s="64"/>
      <c r="AB2138" s="64"/>
      <c r="AC2138" s="64"/>
      <c r="AD2138" s="64"/>
      <c r="AE2138" s="64"/>
      <c r="AF2138" s="64"/>
      <c r="AG2138" s="64"/>
      <c r="AH2138" s="64"/>
      <c r="AI2138" s="64"/>
      <c r="AJ2138" s="64"/>
      <c r="AK2138" s="64"/>
      <c r="AL2138" s="64"/>
      <c r="AM2138" s="64"/>
      <c r="AN2138" s="64"/>
      <c r="AO2138" s="64"/>
      <c r="AP2138" s="67" t="str">
        <f>IF($AG2138="","",VLOOKUP($AG2138,Test_Procedure!$A:$F,2,FALSE))</f>
        <v/>
      </c>
      <c r="AQ2138" s="67"/>
      <c r="AR2138" s="67"/>
      <c r="AS2138" s="68"/>
      <c r="AT2138" s="68"/>
      <c r="AU2138" s="68"/>
      <c r="AV2138" s="68"/>
      <c r="AW2138" s="68"/>
      <c r="AX2138" s="68"/>
      <c r="AY2138" s="68"/>
      <c r="AZ2138" s="68"/>
      <c r="BA2138" s="68"/>
      <c r="BB2138" s="68"/>
      <c r="BC2138" s="69" t="str">
        <f t="shared" si="104"/>
        <v/>
      </c>
      <c r="BD2138" s="69"/>
      <c r="BE2138" s="70">
        <f>IF($AG2138="",0,VLOOKUP($AG2138,Test_Procedure!$A:$F,3,FALSE))</f>
        <v>0</v>
      </c>
      <c r="BF2138" s="70"/>
      <c r="BG2138" s="70">
        <f>IF($AG2138="",0,VLOOKUP($AG2138,Test_Procedure!$A:$F,4,FALSE))</f>
        <v>0</v>
      </c>
      <c r="BH2138" s="70"/>
      <c r="BI2138" s="70">
        <f>IF($AG2138="",0,VLOOKUP($AG2138,Test_Procedure!$A:$F,5,FALSE))</f>
        <v>0</v>
      </c>
      <c r="BJ2138" s="70"/>
      <c r="BK2138" s="70">
        <f>IF($AG2138="",0,VLOOKUP($AG2138,Test_Procedure!$A:$F,6,FALSE))</f>
        <v>0</v>
      </c>
      <c r="BL2138" s="70"/>
      <c r="BM2138" s="71"/>
      <c r="BN2138" s="71"/>
      <c r="BO2138" s="71"/>
      <c r="BP2138" s="72"/>
      <c r="BQ2138" s="72"/>
      <c r="BR2138" s="72"/>
      <c r="BS2138" s="72"/>
      <c r="BT2138" s="72"/>
      <c r="BU2138" s="72"/>
      <c r="BV2138" s="72"/>
      <c r="BW2138" s="72"/>
      <c r="BX2138" s="72"/>
      <c r="BY2138" s="72"/>
      <c r="BZ2138" s="72"/>
      <c r="CA2138" s="72"/>
      <c r="CB2138" s="72"/>
      <c r="CC2138" s="72"/>
      <c r="CD2138" s="72"/>
      <c r="CE2138" s="72"/>
      <c r="CF2138" s="72"/>
      <c r="CG2138" s="72"/>
      <c r="CH2138" s="72"/>
      <c r="CI2138" s="72"/>
      <c r="CJ2138" s="72"/>
      <c r="XEX2138" s="56" t="str">
        <f>IF(ISERROR(VLOOKUP('Testing Report'!$G$8,$AG2138:$BD2138,13,FALSE)),"",VLOOKUP('Testing Report'!$G$8,$AG2138:$BD2138,13,FALSE))</f>
        <v/>
      </c>
      <c r="XEY2138" s="56" t="str">
        <f>IF(ISERROR(VLOOKUP('Testing Report'!$G$8,$AG2138:$BD2138,15,FALSE)),"",VLOOKUP('Testing Report'!$G$8,$AG2138:$BD2138,15,FALSE))</f>
        <v/>
      </c>
      <c r="XEZ2138" s="56" t="str">
        <f>IF(COUNTIF($X2138:$X$5000,'Testing Report'!$G$8)=0,"",COUNTIF($X2138:$X$5000,'Testing Report'!$G$8))</f>
        <v/>
      </c>
      <c r="XFA2138" s="56" t="str">
        <f>IF(ISERROR(VLOOKUP('Testing Report'!$G$8,$AG2138:$BD2138,19,FALSE)),"",VLOOKUP('Testing Report'!$G$8,$AG2138:$BD2138,19,FALSE))</f>
        <v/>
      </c>
      <c r="XFB2138" s="56" t="str">
        <f>IF(ISERROR(VLOOKUP('Testing Report'!$G$8,$X2138:$BD2138,32,FALSE)),"",VLOOKUP('Testing Report'!$G$8,$X2138:$BD2138,32,FALSE))</f>
        <v/>
      </c>
      <c r="XFC2138" s="26"/>
      <c r="XFD2138" s="7" t="str">
        <f t="shared" si="105"/>
        <v/>
      </c>
    </row>
    <row r="2139" spans="1:88 16378:16384" ht="15" customHeight="1">
      <c r="A2139" s="65" t="str">
        <f t="shared" si="103"/>
        <v/>
      </c>
      <c r="B2139" s="65"/>
      <c r="C2139" s="66"/>
      <c r="D2139" s="66"/>
      <c r="E2139" s="66"/>
      <c r="F2139" s="66"/>
      <c r="G2139" s="66"/>
      <c r="H2139" s="66"/>
      <c r="I2139" s="66"/>
      <c r="J2139" s="66"/>
      <c r="K2139" s="66"/>
      <c r="L2139" s="66"/>
      <c r="M2139" s="66"/>
      <c r="N2139" s="66"/>
      <c r="O2139" s="66"/>
      <c r="P2139" s="66"/>
      <c r="Q2139" s="66"/>
      <c r="R2139" s="66"/>
      <c r="S2139" s="72"/>
      <c r="T2139" s="72"/>
      <c r="U2139" s="72"/>
      <c r="V2139" s="72"/>
      <c r="W2139" s="72"/>
      <c r="X2139" s="64"/>
      <c r="Y2139" s="64"/>
      <c r="Z2139" s="64"/>
      <c r="AA2139" s="64"/>
      <c r="AB2139" s="64"/>
      <c r="AC2139" s="64"/>
      <c r="AD2139" s="64"/>
      <c r="AE2139" s="64"/>
      <c r="AF2139" s="64"/>
      <c r="AG2139" s="64"/>
      <c r="AH2139" s="64"/>
      <c r="AI2139" s="64"/>
      <c r="AJ2139" s="64"/>
      <c r="AK2139" s="64"/>
      <c r="AL2139" s="64"/>
      <c r="AM2139" s="64"/>
      <c r="AN2139" s="64"/>
      <c r="AO2139" s="64"/>
      <c r="AP2139" s="67" t="str">
        <f>IF($AG2139="","",VLOOKUP($AG2139,Test_Procedure!$A:$F,2,FALSE))</f>
        <v/>
      </c>
      <c r="AQ2139" s="67"/>
      <c r="AR2139" s="67"/>
      <c r="AS2139" s="68"/>
      <c r="AT2139" s="68"/>
      <c r="AU2139" s="68"/>
      <c r="AV2139" s="68"/>
      <c r="AW2139" s="68"/>
      <c r="AX2139" s="68"/>
      <c r="AY2139" s="68"/>
      <c r="AZ2139" s="68"/>
      <c r="BA2139" s="68"/>
      <c r="BB2139" s="68"/>
      <c r="BC2139" s="69" t="str">
        <f t="shared" si="104"/>
        <v/>
      </c>
      <c r="BD2139" s="69"/>
      <c r="BE2139" s="70">
        <f>IF($AG2139="",0,VLOOKUP($AG2139,Test_Procedure!$A:$F,3,FALSE))</f>
        <v>0</v>
      </c>
      <c r="BF2139" s="70"/>
      <c r="BG2139" s="70">
        <f>IF($AG2139="",0,VLOOKUP($AG2139,Test_Procedure!$A:$F,4,FALSE))</f>
        <v>0</v>
      </c>
      <c r="BH2139" s="70"/>
      <c r="BI2139" s="70">
        <f>IF($AG2139="",0,VLOOKUP($AG2139,Test_Procedure!$A:$F,5,FALSE))</f>
        <v>0</v>
      </c>
      <c r="BJ2139" s="70"/>
      <c r="BK2139" s="70">
        <f>IF($AG2139="",0,VLOOKUP($AG2139,Test_Procedure!$A:$F,6,FALSE))</f>
        <v>0</v>
      </c>
      <c r="BL2139" s="70"/>
      <c r="BM2139" s="71"/>
      <c r="BN2139" s="71"/>
      <c r="BO2139" s="71"/>
      <c r="BP2139" s="72"/>
      <c r="BQ2139" s="72"/>
      <c r="BR2139" s="72"/>
      <c r="BS2139" s="72"/>
      <c r="BT2139" s="72"/>
      <c r="BU2139" s="72"/>
      <c r="BV2139" s="72"/>
      <c r="BW2139" s="72"/>
      <c r="BX2139" s="72"/>
      <c r="BY2139" s="72"/>
      <c r="BZ2139" s="72"/>
      <c r="CA2139" s="72"/>
      <c r="CB2139" s="72"/>
      <c r="CC2139" s="72"/>
      <c r="CD2139" s="72"/>
      <c r="CE2139" s="72"/>
      <c r="CF2139" s="72"/>
      <c r="CG2139" s="72"/>
      <c r="CH2139" s="72"/>
      <c r="CI2139" s="72"/>
      <c r="CJ2139" s="72"/>
      <c r="XEX2139" s="56" t="str">
        <f>IF(ISERROR(VLOOKUP('Testing Report'!$G$8,$AG2139:$BD2139,13,FALSE)),"",VLOOKUP('Testing Report'!$G$8,$AG2139:$BD2139,13,FALSE))</f>
        <v/>
      </c>
      <c r="XEY2139" s="56" t="str">
        <f>IF(ISERROR(VLOOKUP('Testing Report'!$G$8,$AG2139:$BD2139,15,FALSE)),"",VLOOKUP('Testing Report'!$G$8,$AG2139:$BD2139,15,FALSE))</f>
        <v/>
      </c>
      <c r="XEZ2139" s="56" t="str">
        <f>IF(COUNTIF($X2139:$X$5000,'Testing Report'!$G$8)=0,"",COUNTIF($X2139:$X$5000,'Testing Report'!$G$8))</f>
        <v/>
      </c>
      <c r="XFA2139" s="56" t="str">
        <f>IF(ISERROR(VLOOKUP('Testing Report'!$G$8,$AG2139:$BD2139,19,FALSE)),"",VLOOKUP('Testing Report'!$G$8,$AG2139:$BD2139,19,FALSE))</f>
        <v/>
      </c>
      <c r="XFB2139" s="56" t="str">
        <f>IF(ISERROR(VLOOKUP('Testing Report'!$G$8,$X2139:$BD2139,32,FALSE)),"",VLOOKUP('Testing Report'!$G$8,$X2139:$BD2139,32,FALSE))</f>
        <v/>
      </c>
      <c r="XFC2139" s="26"/>
      <c r="XFD2139" s="7" t="str">
        <f t="shared" si="105"/>
        <v/>
      </c>
    </row>
    <row r="2140" spans="1:88 16378:16384" ht="15" customHeight="1">
      <c r="A2140" s="65" t="str">
        <f t="shared" si="103"/>
        <v/>
      </c>
      <c r="B2140" s="65"/>
      <c r="C2140" s="66"/>
      <c r="D2140" s="66"/>
      <c r="E2140" s="66"/>
      <c r="F2140" s="66"/>
      <c r="G2140" s="66"/>
      <c r="H2140" s="66"/>
      <c r="I2140" s="66"/>
      <c r="J2140" s="66"/>
      <c r="K2140" s="66"/>
      <c r="L2140" s="66"/>
      <c r="M2140" s="66"/>
      <c r="N2140" s="66"/>
      <c r="O2140" s="66"/>
      <c r="P2140" s="66"/>
      <c r="Q2140" s="66"/>
      <c r="R2140" s="66"/>
      <c r="S2140" s="72"/>
      <c r="T2140" s="72"/>
      <c r="U2140" s="72"/>
      <c r="V2140" s="72"/>
      <c r="W2140" s="72"/>
      <c r="X2140" s="64"/>
      <c r="Y2140" s="64"/>
      <c r="Z2140" s="64"/>
      <c r="AA2140" s="64"/>
      <c r="AB2140" s="64"/>
      <c r="AC2140" s="64"/>
      <c r="AD2140" s="64"/>
      <c r="AE2140" s="64"/>
      <c r="AF2140" s="64"/>
      <c r="AG2140" s="64"/>
      <c r="AH2140" s="64"/>
      <c r="AI2140" s="64"/>
      <c r="AJ2140" s="64"/>
      <c r="AK2140" s="64"/>
      <c r="AL2140" s="64"/>
      <c r="AM2140" s="64"/>
      <c r="AN2140" s="64"/>
      <c r="AO2140" s="64"/>
      <c r="AP2140" s="67" t="str">
        <f>IF($AG2140="","",VLOOKUP($AG2140,Test_Procedure!$A:$F,2,FALSE))</f>
        <v/>
      </c>
      <c r="AQ2140" s="67"/>
      <c r="AR2140" s="67"/>
      <c r="AS2140" s="68"/>
      <c r="AT2140" s="68"/>
      <c r="AU2140" s="68"/>
      <c r="AV2140" s="68"/>
      <c r="AW2140" s="68"/>
      <c r="AX2140" s="68"/>
      <c r="AY2140" s="68"/>
      <c r="AZ2140" s="68"/>
      <c r="BA2140" s="68"/>
      <c r="BB2140" s="68"/>
      <c r="BC2140" s="69" t="str">
        <f t="shared" si="104"/>
        <v/>
      </c>
      <c r="BD2140" s="69"/>
      <c r="BE2140" s="70">
        <f>IF($AG2140="",0,VLOOKUP($AG2140,Test_Procedure!$A:$F,3,FALSE))</f>
        <v>0</v>
      </c>
      <c r="BF2140" s="70"/>
      <c r="BG2140" s="70">
        <f>IF($AG2140="",0,VLOOKUP($AG2140,Test_Procedure!$A:$F,4,FALSE))</f>
        <v>0</v>
      </c>
      <c r="BH2140" s="70"/>
      <c r="BI2140" s="70">
        <f>IF($AG2140="",0,VLOOKUP($AG2140,Test_Procedure!$A:$F,5,FALSE))</f>
        <v>0</v>
      </c>
      <c r="BJ2140" s="70"/>
      <c r="BK2140" s="70">
        <f>IF($AG2140="",0,VLOOKUP($AG2140,Test_Procedure!$A:$F,6,FALSE))</f>
        <v>0</v>
      </c>
      <c r="BL2140" s="70"/>
      <c r="BM2140" s="71"/>
      <c r="BN2140" s="71"/>
      <c r="BO2140" s="71"/>
      <c r="BP2140" s="72"/>
      <c r="BQ2140" s="72"/>
      <c r="BR2140" s="72"/>
      <c r="BS2140" s="72"/>
      <c r="BT2140" s="72"/>
      <c r="BU2140" s="72"/>
      <c r="BV2140" s="72"/>
      <c r="BW2140" s="72"/>
      <c r="BX2140" s="72"/>
      <c r="BY2140" s="72"/>
      <c r="BZ2140" s="72"/>
      <c r="CA2140" s="72"/>
      <c r="CB2140" s="72"/>
      <c r="CC2140" s="72"/>
      <c r="CD2140" s="72"/>
      <c r="CE2140" s="72"/>
      <c r="CF2140" s="72"/>
      <c r="CG2140" s="72"/>
      <c r="CH2140" s="72"/>
      <c r="CI2140" s="72"/>
      <c r="CJ2140" s="72"/>
      <c r="XEX2140" s="56" t="str">
        <f>IF(ISERROR(VLOOKUP('Testing Report'!$G$8,$AG2140:$BD2140,13,FALSE)),"",VLOOKUP('Testing Report'!$G$8,$AG2140:$BD2140,13,FALSE))</f>
        <v/>
      </c>
      <c r="XEY2140" s="56" t="str">
        <f>IF(ISERROR(VLOOKUP('Testing Report'!$G$8,$AG2140:$BD2140,15,FALSE)),"",VLOOKUP('Testing Report'!$G$8,$AG2140:$BD2140,15,FALSE))</f>
        <v/>
      </c>
      <c r="XEZ2140" s="56" t="str">
        <f>IF(COUNTIF($X2140:$X$5000,'Testing Report'!$G$8)=0,"",COUNTIF($X2140:$X$5000,'Testing Report'!$G$8))</f>
        <v/>
      </c>
      <c r="XFA2140" s="56" t="str">
        <f>IF(ISERROR(VLOOKUP('Testing Report'!$G$8,$AG2140:$BD2140,19,FALSE)),"",VLOOKUP('Testing Report'!$G$8,$AG2140:$BD2140,19,FALSE))</f>
        <v/>
      </c>
      <c r="XFB2140" s="56" t="str">
        <f>IF(ISERROR(VLOOKUP('Testing Report'!$G$8,$X2140:$BD2140,32,FALSE)),"",VLOOKUP('Testing Report'!$G$8,$X2140:$BD2140,32,FALSE))</f>
        <v/>
      </c>
      <c r="XFC2140" s="26"/>
      <c r="XFD2140" s="7" t="str">
        <f t="shared" si="105"/>
        <v/>
      </c>
    </row>
    <row r="2141" spans="1:88 16378:16384" ht="15" customHeight="1">
      <c r="A2141" s="65" t="str">
        <f t="shared" ref="A2141:A2204" si="106">IF(C2140="","",A2140+1)</f>
        <v/>
      </c>
      <c r="B2141" s="65"/>
      <c r="C2141" s="66"/>
      <c r="D2141" s="66"/>
      <c r="E2141" s="66"/>
      <c r="F2141" s="66"/>
      <c r="G2141" s="66"/>
      <c r="H2141" s="66"/>
      <c r="I2141" s="66"/>
      <c r="J2141" s="66"/>
      <c r="K2141" s="66"/>
      <c r="L2141" s="66"/>
      <c r="M2141" s="66"/>
      <c r="N2141" s="66"/>
      <c r="O2141" s="66"/>
      <c r="P2141" s="66"/>
      <c r="Q2141" s="66"/>
      <c r="R2141" s="66"/>
      <c r="S2141" s="72"/>
      <c r="T2141" s="72"/>
      <c r="U2141" s="72"/>
      <c r="V2141" s="72"/>
      <c r="W2141" s="72"/>
      <c r="X2141" s="64"/>
      <c r="Y2141" s="64"/>
      <c r="Z2141" s="64"/>
      <c r="AA2141" s="64"/>
      <c r="AB2141" s="64"/>
      <c r="AC2141" s="64"/>
      <c r="AD2141" s="64"/>
      <c r="AE2141" s="64"/>
      <c r="AF2141" s="64"/>
      <c r="AG2141" s="64"/>
      <c r="AH2141" s="64"/>
      <c r="AI2141" s="64"/>
      <c r="AJ2141" s="64"/>
      <c r="AK2141" s="64"/>
      <c r="AL2141" s="64"/>
      <c r="AM2141" s="64"/>
      <c r="AN2141" s="64"/>
      <c r="AO2141" s="64"/>
      <c r="AP2141" s="67" t="str">
        <f>IF($AG2141="","",VLOOKUP($AG2141,Test_Procedure!$A:$F,2,FALSE))</f>
        <v/>
      </c>
      <c r="AQ2141" s="67"/>
      <c r="AR2141" s="67"/>
      <c r="AS2141" s="68"/>
      <c r="AT2141" s="68"/>
      <c r="AU2141" s="68"/>
      <c r="AV2141" s="68"/>
      <c r="AW2141" s="68"/>
      <c r="AX2141" s="68"/>
      <c r="AY2141" s="68"/>
      <c r="AZ2141" s="68"/>
      <c r="BA2141" s="68"/>
      <c r="BB2141" s="68"/>
      <c r="BC2141" s="69" t="str">
        <f t="shared" ref="BC2141:BC2204" si="107">IF(AS2141="","",AVERAGE(AS2141:BB2141))</f>
        <v/>
      </c>
      <c r="BD2141" s="69"/>
      <c r="BE2141" s="70">
        <f>IF($AG2141="",0,VLOOKUP($AG2141,Test_Procedure!$A:$F,3,FALSE))</f>
        <v>0</v>
      </c>
      <c r="BF2141" s="70"/>
      <c r="BG2141" s="70">
        <f>IF($AG2141="",0,VLOOKUP($AG2141,Test_Procedure!$A:$F,4,FALSE))</f>
        <v>0</v>
      </c>
      <c r="BH2141" s="70"/>
      <c r="BI2141" s="70">
        <f>IF($AG2141="",0,VLOOKUP($AG2141,Test_Procedure!$A:$F,5,FALSE))</f>
        <v>0</v>
      </c>
      <c r="BJ2141" s="70"/>
      <c r="BK2141" s="70">
        <f>IF($AG2141="",0,VLOOKUP($AG2141,Test_Procedure!$A:$F,6,FALSE))</f>
        <v>0</v>
      </c>
      <c r="BL2141" s="70"/>
      <c r="BM2141" s="71"/>
      <c r="BN2141" s="71"/>
      <c r="BO2141" s="71"/>
      <c r="BP2141" s="72"/>
      <c r="BQ2141" s="72"/>
      <c r="BR2141" s="72"/>
      <c r="BS2141" s="72"/>
      <c r="BT2141" s="72"/>
      <c r="BU2141" s="72"/>
      <c r="BV2141" s="72"/>
      <c r="BW2141" s="72"/>
      <c r="BX2141" s="72"/>
      <c r="BY2141" s="72"/>
      <c r="BZ2141" s="72"/>
      <c r="CA2141" s="72"/>
      <c r="CB2141" s="72"/>
      <c r="CC2141" s="72"/>
      <c r="CD2141" s="72"/>
      <c r="CE2141" s="72"/>
      <c r="CF2141" s="72"/>
      <c r="CG2141" s="72"/>
      <c r="CH2141" s="72"/>
      <c r="CI2141" s="72"/>
      <c r="CJ2141" s="72"/>
      <c r="XEX2141" s="56" t="str">
        <f>IF(ISERROR(VLOOKUP('Testing Report'!$G$8,$AG2141:$BD2141,13,FALSE)),"",VLOOKUP('Testing Report'!$G$8,$AG2141:$BD2141,13,FALSE))</f>
        <v/>
      </c>
      <c r="XEY2141" s="56" t="str">
        <f>IF(ISERROR(VLOOKUP('Testing Report'!$G$8,$AG2141:$BD2141,15,FALSE)),"",VLOOKUP('Testing Report'!$G$8,$AG2141:$BD2141,15,FALSE))</f>
        <v/>
      </c>
      <c r="XEZ2141" s="56" t="str">
        <f>IF(COUNTIF($X2141:$X$5000,'Testing Report'!$G$8)=0,"",COUNTIF($X2141:$X$5000,'Testing Report'!$G$8))</f>
        <v/>
      </c>
      <c r="XFA2141" s="56" t="str">
        <f>IF(ISERROR(VLOOKUP('Testing Report'!$G$8,$AG2141:$BD2141,19,FALSE)),"",VLOOKUP('Testing Report'!$G$8,$AG2141:$BD2141,19,FALSE))</f>
        <v/>
      </c>
      <c r="XFB2141" s="56" t="str">
        <f>IF(ISERROR(VLOOKUP('Testing Report'!$G$8,$X2141:$BD2141,32,FALSE)),"",VLOOKUP('Testing Report'!$G$8,$X2141:$BD2141,32,FALSE))</f>
        <v/>
      </c>
      <c r="XFC2141" s="26"/>
      <c r="XFD2141" s="7" t="str">
        <f t="shared" si="105"/>
        <v/>
      </c>
    </row>
    <row r="2142" spans="1:88 16378:16384" ht="15" customHeight="1">
      <c r="A2142" s="65" t="str">
        <f t="shared" si="106"/>
        <v/>
      </c>
      <c r="B2142" s="65"/>
      <c r="C2142" s="66"/>
      <c r="D2142" s="66"/>
      <c r="E2142" s="66"/>
      <c r="F2142" s="66"/>
      <c r="G2142" s="66"/>
      <c r="H2142" s="66"/>
      <c r="I2142" s="66"/>
      <c r="J2142" s="66"/>
      <c r="K2142" s="66"/>
      <c r="L2142" s="66"/>
      <c r="M2142" s="66"/>
      <c r="N2142" s="66"/>
      <c r="O2142" s="66"/>
      <c r="P2142" s="66"/>
      <c r="Q2142" s="66"/>
      <c r="R2142" s="66"/>
      <c r="S2142" s="72"/>
      <c r="T2142" s="72"/>
      <c r="U2142" s="72"/>
      <c r="V2142" s="72"/>
      <c r="W2142" s="72"/>
      <c r="X2142" s="64"/>
      <c r="Y2142" s="64"/>
      <c r="Z2142" s="64"/>
      <c r="AA2142" s="64"/>
      <c r="AB2142" s="64"/>
      <c r="AC2142" s="64"/>
      <c r="AD2142" s="64"/>
      <c r="AE2142" s="64"/>
      <c r="AF2142" s="64"/>
      <c r="AG2142" s="64"/>
      <c r="AH2142" s="64"/>
      <c r="AI2142" s="64"/>
      <c r="AJ2142" s="64"/>
      <c r="AK2142" s="64"/>
      <c r="AL2142" s="64"/>
      <c r="AM2142" s="64"/>
      <c r="AN2142" s="64"/>
      <c r="AO2142" s="64"/>
      <c r="AP2142" s="67" t="str">
        <f>IF($AG2142="","",VLOOKUP($AG2142,Test_Procedure!$A:$F,2,FALSE))</f>
        <v/>
      </c>
      <c r="AQ2142" s="67"/>
      <c r="AR2142" s="67"/>
      <c r="AS2142" s="68"/>
      <c r="AT2142" s="68"/>
      <c r="AU2142" s="68"/>
      <c r="AV2142" s="68"/>
      <c r="AW2142" s="68"/>
      <c r="AX2142" s="68"/>
      <c r="AY2142" s="68"/>
      <c r="AZ2142" s="68"/>
      <c r="BA2142" s="68"/>
      <c r="BB2142" s="68"/>
      <c r="BC2142" s="69" t="str">
        <f t="shared" si="107"/>
        <v/>
      </c>
      <c r="BD2142" s="69"/>
      <c r="BE2142" s="70">
        <f>IF($AG2142="",0,VLOOKUP($AG2142,Test_Procedure!$A:$F,3,FALSE))</f>
        <v>0</v>
      </c>
      <c r="BF2142" s="70"/>
      <c r="BG2142" s="70">
        <f>IF($AG2142="",0,VLOOKUP($AG2142,Test_Procedure!$A:$F,4,FALSE))</f>
        <v>0</v>
      </c>
      <c r="BH2142" s="70"/>
      <c r="BI2142" s="70">
        <f>IF($AG2142="",0,VLOOKUP($AG2142,Test_Procedure!$A:$F,5,FALSE))</f>
        <v>0</v>
      </c>
      <c r="BJ2142" s="70"/>
      <c r="BK2142" s="70">
        <f>IF($AG2142="",0,VLOOKUP($AG2142,Test_Procedure!$A:$F,6,FALSE))</f>
        <v>0</v>
      </c>
      <c r="BL2142" s="70"/>
      <c r="BM2142" s="71"/>
      <c r="BN2142" s="71"/>
      <c r="BO2142" s="71"/>
      <c r="BP2142" s="72"/>
      <c r="BQ2142" s="72"/>
      <c r="BR2142" s="72"/>
      <c r="BS2142" s="72"/>
      <c r="BT2142" s="72"/>
      <c r="BU2142" s="72"/>
      <c r="BV2142" s="72"/>
      <c r="BW2142" s="72"/>
      <c r="BX2142" s="72"/>
      <c r="BY2142" s="72"/>
      <c r="BZ2142" s="72"/>
      <c r="CA2142" s="72"/>
      <c r="CB2142" s="72"/>
      <c r="CC2142" s="72"/>
      <c r="CD2142" s="72"/>
      <c r="CE2142" s="72"/>
      <c r="CF2142" s="72"/>
      <c r="CG2142" s="72"/>
      <c r="CH2142" s="72"/>
      <c r="CI2142" s="72"/>
      <c r="CJ2142" s="72"/>
      <c r="XEX2142" s="56" t="str">
        <f>IF(ISERROR(VLOOKUP('Testing Report'!$G$8,$AG2142:$BD2142,13,FALSE)),"",VLOOKUP('Testing Report'!$G$8,$AG2142:$BD2142,13,FALSE))</f>
        <v/>
      </c>
      <c r="XEY2142" s="56" t="str">
        <f>IF(ISERROR(VLOOKUP('Testing Report'!$G$8,$AG2142:$BD2142,15,FALSE)),"",VLOOKUP('Testing Report'!$G$8,$AG2142:$BD2142,15,FALSE))</f>
        <v/>
      </c>
      <c r="XEZ2142" s="56" t="str">
        <f>IF(COUNTIF($X2142:$X$5000,'Testing Report'!$G$8)=0,"",COUNTIF($X2142:$X$5000,'Testing Report'!$G$8))</f>
        <v/>
      </c>
      <c r="XFA2142" s="56" t="str">
        <f>IF(ISERROR(VLOOKUP('Testing Report'!$G$8,$AG2142:$BD2142,19,FALSE)),"",VLOOKUP('Testing Report'!$G$8,$AG2142:$BD2142,19,FALSE))</f>
        <v/>
      </c>
      <c r="XFB2142" s="56" t="str">
        <f>IF(ISERROR(VLOOKUP('Testing Report'!$G$8,$X2142:$BD2142,32,FALSE)),"",VLOOKUP('Testing Report'!$G$8,$X2142:$BD2142,32,FALSE))</f>
        <v/>
      </c>
      <c r="XFC2142" s="26"/>
      <c r="XFD2142" s="7" t="str">
        <f t="shared" si="105"/>
        <v/>
      </c>
    </row>
    <row r="2143" spans="1:88 16378:16384" ht="15" customHeight="1">
      <c r="A2143" s="65" t="str">
        <f t="shared" si="106"/>
        <v/>
      </c>
      <c r="B2143" s="65"/>
      <c r="C2143" s="66"/>
      <c r="D2143" s="66"/>
      <c r="E2143" s="66"/>
      <c r="F2143" s="66"/>
      <c r="G2143" s="66"/>
      <c r="H2143" s="66"/>
      <c r="I2143" s="66"/>
      <c r="J2143" s="66"/>
      <c r="K2143" s="66"/>
      <c r="L2143" s="66"/>
      <c r="M2143" s="66"/>
      <c r="N2143" s="66"/>
      <c r="O2143" s="66"/>
      <c r="P2143" s="66"/>
      <c r="Q2143" s="66"/>
      <c r="R2143" s="66"/>
      <c r="S2143" s="72"/>
      <c r="T2143" s="72"/>
      <c r="U2143" s="72"/>
      <c r="V2143" s="72"/>
      <c r="W2143" s="72"/>
      <c r="X2143" s="64"/>
      <c r="Y2143" s="64"/>
      <c r="Z2143" s="64"/>
      <c r="AA2143" s="64"/>
      <c r="AB2143" s="64"/>
      <c r="AC2143" s="64"/>
      <c r="AD2143" s="64"/>
      <c r="AE2143" s="64"/>
      <c r="AF2143" s="64"/>
      <c r="AG2143" s="64"/>
      <c r="AH2143" s="64"/>
      <c r="AI2143" s="64"/>
      <c r="AJ2143" s="64"/>
      <c r="AK2143" s="64"/>
      <c r="AL2143" s="64"/>
      <c r="AM2143" s="64"/>
      <c r="AN2143" s="64"/>
      <c r="AO2143" s="64"/>
      <c r="AP2143" s="67" t="str">
        <f>IF($AG2143="","",VLOOKUP($AG2143,Test_Procedure!$A:$F,2,FALSE))</f>
        <v/>
      </c>
      <c r="AQ2143" s="67"/>
      <c r="AR2143" s="67"/>
      <c r="AS2143" s="68"/>
      <c r="AT2143" s="68"/>
      <c r="AU2143" s="68"/>
      <c r="AV2143" s="68"/>
      <c r="AW2143" s="68"/>
      <c r="AX2143" s="68"/>
      <c r="AY2143" s="68"/>
      <c r="AZ2143" s="68"/>
      <c r="BA2143" s="68"/>
      <c r="BB2143" s="68"/>
      <c r="BC2143" s="69" t="str">
        <f t="shared" si="107"/>
        <v/>
      </c>
      <c r="BD2143" s="69"/>
      <c r="BE2143" s="70">
        <f>IF($AG2143="",0,VLOOKUP($AG2143,Test_Procedure!$A:$F,3,FALSE))</f>
        <v>0</v>
      </c>
      <c r="BF2143" s="70"/>
      <c r="BG2143" s="70">
        <f>IF($AG2143="",0,VLOOKUP($AG2143,Test_Procedure!$A:$F,4,FALSE))</f>
        <v>0</v>
      </c>
      <c r="BH2143" s="70"/>
      <c r="BI2143" s="70">
        <f>IF($AG2143="",0,VLOOKUP($AG2143,Test_Procedure!$A:$F,5,FALSE))</f>
        <v>0</v>
      </c>
      <c r="BJ2143" s="70"/>
      <c r="BK2143" s="70">
        <f>IF($AG2143="",0,VLOOKUP($AG2143,Test_Procedure!$A:$F,6,FALSE))</f>
        <v>0</v>
      </c>
      <c r="BL2143" s="70"/>
      <c r="BM2143" s="71"/>
      <c r="BN2143" s="71"/>
      <c r="BO2143" s="71"/>
      <c r="BP2143" s="72"/>
      <c r="BQ2143" s="72"/>
      <c r="BR2143" s="72"/>
      <c r="BS2143" s="72"/>
      <c r="BT2143" s="72"/>
      <c r="BU2143" s="72"/>
      <c r="BV2143" s="72"/>
      <c r="BW2143" s="72"/>
      <c r="BX2143" s="72"/>
      <c r="BY2143" s="72"/>
      <c r="BZ2143" s="72"/>
      <c r="CA2143" s="72"/>
      <c r="CB2143" s="72"/>
      <c r="CC2143" s="72"/>
      <c r="CD2143" s="72"/>
      <c r="CE2143" s="72"/>
      <c r="CF2143" s="72"/>
      <c r="CG2143" s="72"/>
      <c r="CH2143" s="72"/>
      <c r="CI2143" s="72"/>
      <c r="CJ2143" s="72"/>
      <c r="XEX2143" s="56" t="str">
        <f>IF(ISERROR(VLOOKUP('Testing Report'!$G$8,$AG2143:$BD2143,13,FALSE)),"",VLOOKUP('Testing Report'!$G$8,$AG2143:$BD2143,13,FALSE))</f>
        <v/>
      </c>
      <c r="XEY2143" s="56" t="str">
        <f>IF(ISERROR(VLOOKUP('Testing Report'!$G$8,$AG2143:$BD2143,15,FALSE)),"",VLOOKUP('Testing Report'!$G$8,$AG2143:$BD2143,15,FALSE))</f>
        <v/>
      </c>
      <c r="XEZ2143" s="56" t="str">
        <f>IF(COUNTIF($X2143:$X$5000,'Testing Report'!$G$8)=0,"",COUNTIF($X2143:$X$5000,'Testing Report'!$G$8))</f>
        <v/>
      </c>
      <c r="XFA2143" s="56" t="str">
        <f>IF(ISERROR(VLOOKUP('Testing Report'!$G$8,$AG2143:$BD2143,19,FALSE)),"",VLOOKUP('Testing Report'!$G$8,$AG2143:$BD2143,19,FALSE))</f>
        <v/>
      </c>
      <c r="XFB2143" s="56" t="str">
        <f>IF(ISERROR(VLOOKUP('Testing Report'!$G$8,$X2143:$BD2143,32,FALSE)),"",VLOOKUP('Testing Report'!$G$8,$X2143:$BD2143,32,FALSE))</f>
        <v/>
      </c>
      <c r="XFC2143" s="26"/>
      <c r="XFD2143" s="7" t="str">
        <f t="shared" si="105"/>
        <v/>
      </c>
    </row>
    <row r="2144" spans="1:88 16378:16384" ht="15" customHeight="1">
      <c r="A2144" s="65" t="str">
        <f t="shared" si="106"/>
        <v/>
      </c>
      <c r="B2144" s="65"/>
      <c r="C2144" s="66"/>
      <c r="D2144" s="66"/>
      <c r="E2144" s="66"/>
      <c r="F2144" s="66"/>
      <c r="G2144" s="66"/>
      <c r="H2144" s="66"/>
      <c r="I2144" s="66"/>
      <c r="J2144" s="66"/>
      <c r="K2144" s="66"/>
      <c r="L2144" s="66"/>
      <c r="M2144" s="66"/>
      <c r="N2144" s="66"/>
      <c r="O2144" s="66"/>
      <c r="P2144" s="66"/>
      <c r="Q2144" s="66"/>
      <c r="R2144" s="66"/>
      <c r="S2144" s="72"/>
      <c r="T2144" s="72"/>
      <c r="U2144" s="72"/>
      <c r="V2144" s="72"/>
      <c r="W2144" s="72"/>
      <c r="X2144" s="64"/>
      <c r="Y2144" s="64"/>
      <c r="Z2144" s="64"/>
      <c r="AA2144" s="64"/>
      <c r="AB2144" s="64"/>
      <c r="AC2144" s="64"/>
      <c r="AD2144" s="64"/>
      <c r="AE2144" s="64"/>
      <c r="AF2144" s="64"/>
      <c r="AG2144" s="64"/>
      <c r="AH2144" s="64"/>
      <c r="AI2144" s="64"/>
      <c r="AJ2144" s="64"/>
      <c r="AK2144" s="64"/>
      <c r="AL2144" s="64"/>
      <c r="AM2144" s="64"/>
      <c r="AN2144" s="64"/>
      <c r="AO2144" s="64"/>
      <c r="AP2144" s="67" t="str">
        <f>IF($AG2144="","",VLOOKUP($AG2144,Test_Procedure!$A:$F,2,FALSE))</f>
        <v/>
      </c>
      <c r="AQ2144" s="67"/>
      <c r="AR2144" s="67"/>
      <c r="AS2144" s="68"/>
      <c r="AT2144" s="68"/>
      <c r="AU2144" s="68"/>
      <c r="AV2144" s="68"/>
      <c r="AW2144" s="68"/>
      <c r="AX2144" s="68"/>
      <c r="AY2144" s="68"/>
      <c r="AZ2144" s="68"/>
      <c r="BA2144" s="68"/>
      <c r="BB2144" s="68"/>
      <c r="BC2144" s="69" t="str">
        <f t="shared" si="107"/>
        <v/>
      </c>
      <c r="BD2144" s="69"/>
      <c r="BE2144" s="70">
        <f>IF($AG2144="",0,VLOOKUP($AG2144,Test_Procedure!$A:$F,3,FALSE))</f>
        <v>0</v>
      </c>
      <c r="BF2144" s="70"/>
      <c r="BG2144" s="70">
        <f>IF($AG2144="",0,VLOOKUP($AG2144,Test_Procedure!$A:$F,4,FALSE))</f>
        <v>0</v>
      </c>
      <c r="BH2144" s="70"/>
      <c r="BI2144" s="70">
        <f>IF($AG2144="",0,VLOOKUP($AG2144,Test_Procedure!$A:$F,5,FALSE))</f>
        <v>0</v>
      </c>
      <c r="BJ2144" s="70"/>
      <c r="BK2144" s="70">
        <f>IF($AG2144="",0,VLOOKUP($AG2144,Test_Procedure!$A:$F,6,FALSE))</f>
        <v>0</v>
      </c>
      <c r="BL2144" s="70"/>
      <c r="BM2144" s="71"/>
      <c r="BN2144" s="71"/>
      <c r="BO2144" s="71"/>
      <c r="BP2144" s="72"/>
      <c r="BQ2144" s="72"/>
      <c r="BR2144" s="72"/>
      <c r="BS2144" s="72"/>
      <c r="BT2144" s="72"/>
      <c r="BU2144" s="72"/>
      <c r="BV2144" s="72"/>
      <c r="BW2144" s="72"/>
      <c r="BX2144" s="72"/>
      <c r="BY2144" s="72"/>
      <c r="BZ2144" s="72"/>
      <c r="CA2144" s="72"/>
      <c r="CB2144" s="72"/>
      <c r="CC2144" s="72"/>
      <c r="CD2144" s="72"/>
      <c r="CE2144" s="72"/>
      <c r="CF2144" s="72"/>
      <c r="CG2144" s="72"/>
      <c r="CH2144" s="72"/>
      <c r="CI2144" s="72"/>
      <c r="CJ2144" s="72"/>
      <c r="XEX2144" s="56" t="str">
        <f>IF(ISERROR(VLOOKUP('Testing Report'!$G$8,$AG2144:$BD2144,13,FALSE)),"",VLOOKUP('Testing Report'!$G$8,$AG2144:$BD2144,13,FALSE))</f>
        <v/>
      </c>
      <c r="XEY2144" s="56" t="str">
        <f>IF(ISERROR(VLOOKUP('Testing Report'!$G$8,$AG2144:$BD2144,15,FALSE)),"",VLOOKUP('Testing Report'!$G$8,$AG2144:$BD2144,15,FALSE))</f>
        <v/>
      </c>
      <c r="XEZ2144" s="56" t="str">
        <f>IF(COUNTIF($X2144:$X$5000,'Testing Report'!$G$8)=0,"",COUNTIF($X2144:$X$5000,'Testing Report'!$G$8))</f>
        <v/>
      </c>
      <c r="XFA2144" s="56" t="str">
        <f>IF(ISERROR(VLOOKUP('Testing Report'!$G$8,$AG2144:$BD2144,19,FALSE)),"",VLOOKUP('Testing Report'!$G$8,$AG2144:$BD2144,19,FALSE))</f>
        <v/>
      </c>
      <c r="XFB2144" s="56" t="str">
        <f>IF(ISERROR(VLOOKUP('Testing Report'!$G$8,$X2144:$BD2144,32,FALSE)),"",VLOOKUP('Testing Report'!$G$8,$X2144:$BD2144,32,FALSE))</f>
        <v/>
      </c>
      <c r="XFC2144" s="26"/>
      <c r="XFD2144" s="7" t="str">
        <f t="shared" si="105"/>
        <v/>
      </c>
    </row>
    <row r="2145" spans="1:88 16378:16384" ht="15" customHeight="1">
      <c r="A2145" s="65" t="str">
        <f t="shared" si="106"/>
        <v/>
      </c>
      <c r="B2145" s="65"/>
      <c r="C2145" s="66"/>
      <c r="D2145" s="66"/>
      <c r="E2145" s="66"/>
      <c r="F2145" s="66"/>
      <c r="G2145" s="66"/>
      <c r="H2145" s="66"/>
      <c r="I2145" s="66"/>
      <c r="J2145" s="66"/>
      <c r="K2145" s="66"/>
      <c r="L2145" s="66"/>
      <c r="M2145" s="66"/>
      <c r="N2145" s="66"/>
      <c r="O2145" s="66"/>
      <c r="P2145" s="66"/>
      <c r="Q2145" s="66"/>
      <c r="R2145" s="66"/>
      <c r="S2145" s="72"/>
      <c r="T2145" s="72"/>
      <c r="U2145" s="72"/>
      <c r="V2145" s="72"/>
      <c r="W2145" s="72"/>
      <c r="X2145" s="64"/>
      <c r="Y2145" s="64"/>
      <c r="Z2145" s="64"/>
      <c r="AA2145" s="64"/>
      <c r="AB2145" s="64"/>
      <c r="AC2145" s="64"/>
      <c r="AD2145" s="64"/>
      <c r="AE2145" s="64"/>
      <c r="AF2145" s="64"/>
      <c r="AG2145" s="64"/>
      <c r="AH2145" s="64"/>
      <c r="AI2145" s="64"/>
      <c r="AJ2145" s="64"/>
      <c r="AK2145" s="64"/>
      <c r="AL2145" s="64"/>
      <c r="AM2145" s="64"/>
      <c r="AN2145" s="64"/>
      <c r="AO2145" s="64"/>
      <c r="AP2145" s="67" t="str">
        <f>IF($AG2145="","",VLOOKUP($AG2145,Test_Procedure!$A:$F,2,FALSE))</f>
        <v/>
      </c>
      <c r="AQ2145" s="67"/>
      <c r="AR2145" s="67"/>
      <c r="AS2145" s="68"/>
      <c r="AT2145" s="68"/>
      <c r="AU2145" s="68"/>
      <c r="AV2145" s="68"/>
      <c r="AW2145" s="68"/>
      <c r="AX2145" s="68"/>
      <c r="AY2145" s="68"/>
      <c r="AZ2145" s="68"/>
      <c r="BA2145" s="68"/>
      <c r="BB2145" s="68"/>
      <c r="BC2145" s="69" t="str">
        <f t="shared" si="107"/>
        <v/>
      </c>
      <c r="BD2145" s="69"/>
      <c r="BE2145" s="70">
        <f>IF($AG2145="",0,VLOOKUP($AG2145,Test_Procedure!$A:$F,3,FALSE))</f>
        <v>0</v>
      </c>
      <c r="BF2145" s="70"/>
      <c r="BG2145" s="70">
        <f>IF($AG2145="",0,VLOOKUP($AG2145,Test_Procedure!$A:$F,4,FALSE))</f>
        <v>0</v>
      </c>
      <c r="BH2145" s="70"/>
      <c r="BI2145" s="70">
        <f>IF($AG2145="",0,VLOOKUP($AG2145,Test_Procedure!$A:$F,5,FALSE))</f>
        <v>0</v>
      </c>
      <c r="BJ2145" s="70"/>
      <c r="BK2145" s="70">
        <f>IF($AG2145="",0,VLOOKUP($AG2145,Test_Procedure!$A:$F,6,FALSE))</f>
        <v>0</v>
      </c>
      <c r="BL2145" s="70"/>
      <c r="BM2145" s="71"/>
      <c r="BN2145" s="71"/>
      <c r="BO2145" s="71"/>
      <c r="BP2145" s="72"/>
      <c r="BQ2145" s="72"/>
      <c r="BR2145" s="72"/>
      <c r="BS2145" s="72"/>
      <c r="BT2145" s="72"/>
      <c r="BU2145" s="72"/>
      <c r="BV2145" s="72"/>
      <c r="BW2145" s="72"/>
      <c r="BX2145" s="72"/>
      <c r="BY2145" s="72"/>
      <c r="BZ2145" s="72"/>
      <c r="CA2145" s="72"/>
      <c r="CB2145" s="72"/>
      <c r="CC2145" s="72"/>
      <c r="CD2145" s="72"/>
      <c r="CE2145" s="72"/>
      <c r="CF2145" s="72"/>
      <c r="CG2145" s="72"/>
      <c r="CH2145" s="72"/>
      <c r="CI2145" s="72"/>
      <c r="CJ2145" s="72"/>
      <c r="XEX2145" s="56" t="str">
        <f>IF(ISERROR(VLOOKUP('Testing Report'!$G$8,$AG2145:$BD2145,13,FALSE)),"",VLOOKUP('Testing Report'!$G$8,$AG2145:$BD2145,13,FALSE))</f>
        <v/>
      </c>
      <c r="XEY2145" s="56" t="str">
        <f>IF(ISERROR(VLOOKUP('Testing Report'!$G$8,$AG2145:$BD2145,15,FALSE)),"",VLOOKUP('Testing Report'!$G$8,$AG2145:$BD2145,15,FALSE))</f>
        <v/>
      </c>
      <c r="XEZ2145" s="56" t="str">
        <f>IF(COUNTIF($X2145:$X$5000,'Testing Report'!$G$8)=0,"",COUNTIF($X2145:$X$5000,'Testing Report'!$G$8))</f>
        <v/>
      </c>
      <c r="XFA2145" s="56" t="str">
        <f>IF(ISERROR(VLOOKUP('Testing Report'!$G$8,$AG2145:$BD2145,19,FALSE)),"",VLOOKUP('Testing Report'!$G$8,$AG2145:$BD2145,19,FALSE))</f>
        <v/>
      </c>
      <c r="XFB2145" s="56" t="str">
        <f>IF(ISERROR(VLOOKUP('Testing Report'!$G$8,$X2145:$BD2145,32,FALSE)),"",VLOOKUP('Testing Report'!$G$8,$X2145:$BD2145,32,FALSE))</f>
        <v/>
      </c>
      <c r="XFC2145" s="26"/>
      <c r="XFD2145" s="7" t="str">
        <f t="shared" si="105"/>
        <v/>
      </c>
    </row>
    <row r="2146" spans="1:88 16378:16384" ht="15" customHeight="1">
      <c r="A2146" s="65" t="str">
        <f t="shared" si="106"/>
        <v/>
      </c>
      <c r="B2146" s="65"/>
      <c r="C2146" s="66"/>
      <c r="D2146" s="66"/>
      <c r="E2146" s="66"/>
      <c r="F2146" s="66"/>
      <c r="G2146" s="66"/>
      <c r="H2146" s="66"/>
      <c r="I2146" s="66"/>
      <c r="J2146" s="66"/>
      <c r="K2146" s="66"/>
      <c r="L2146" s="66"/>
      <c r="M2146" s="66"/>
      <c r="N2146" s="66"/>
      <c r="O2146" s="66"/>
      <c r="P2146" s="66"/>
      <c r="Q2146" s="66"/>
      <c r="R2146" s="66"/>
      <c r="S2146" s="72"/>
      <c r="T2146" s="72"/>
      <c r="U2146" s="72"/>
      <c r="V2146" s="72"/>
      <c r="W2146" s="72"/>
      <c r="X2146" s="64"/>
      <c r="Y2146" s="64"/>
      <c r="Z2146" s="64"/>
      <c r="AA2146" s="64"/>
      <c r="AB2146" s="64"/>
      <c r="AC2146" s="64"/>
      <c r="AD2146" s="64"/>
      <c r="AE2146" s="64"/>
      <c r="AF2146" s="64"/>
      <c r="AG2146" s="64"/>
      <c r="AH2146" s="64"/>
      <c r="AI2146" s="64"/>
      <c r="AJ2146" s="64"/>
      <c r="AK2146" s="64"/>
      <c r="AL2146" s="64"/>
      <c r="AM2146" s="64"/>
      <c r="AN2146" s="64"/>
      <c r="AO2146" s="64"/>
      <c r="AP2146" s="67" t="str">
        <f>IF($AG2146="","",VLOOKUP($AG2146,Test_Procedure!$A:$F,2,FALSE))</f>
        <v/>
      </c>
      <c r="AQ2146" s="67"/>
      <c r="AR2146" s="67"/>
      <c r="AS2146" s="68"/>
      <c r="AT2146" s="68"/>
      <c r="AU2146" s="68"/>
      <c r="AV2146" s="68"/>
      <c r="AW2146" s="68"/>
      <c r="AX2146" s="68"/>
      <c r="AY2146" s="68"/>
      <c r="AZ2146" s="68"/>
      <c r="BA2146" s="68"/>
      <c r="BB2146" s="68"/>
      <c r="BC2146" s="69" t="str">
        <f t="shared" si="107"/>
        <v/>
      </c>
      <c r="BD2146" s="69"/>
      <c r="BE2146" s="70">
        <f>IF($AG2146="",0,VLOOKUP($AG2146,Test_Procedure!$A:$F,3,FALSE))</f>
        <v>0</v>
      </c>
      <c r="BF2146" s="70"/>
      <c r="BG2146" s="70">
        <f>IF($AG2146="",0,VLOOKUP($AG2146,Test_Procedure!$A:$F,4,FALSE))</f>
        <v>0</v>
      </c>
      <c r="BH2146" s="70"/>
      <c r="BI2146" s="70">
        <f>IF($AG2146="",0,VLOOKUP($AG2146,Test_Procedure!$A:$F,5,FALSE))</f>
        <v>0</v>
      </c>
      <c r="BJ2146" s="70"/>
      <c r="BK2146" s="70">
        <f>IF($AG2146="",0,VLOOKUP($AG2146,Test_Procedure!$A:$F,6,FALSE))</f>
        <v>0</v>
      </c>
      <c r="BL2146" s="70"/>
      <c r="BM2146" s="71"/>
      <c r="BN2146" s="71"/>
      <c r="BO2146" s="71"/>
      <c r="BP2146" s="72"/>
      <c r="BQ2146" s="72"/>
      <c r="BR2146" s="72"/>
      <c r="BS2146" s="72"/>
      <c r="BT2146" s="72"/>
      <c r="BU2146" s="72"/>
      <c r="BV2146" s="72"/>
      <c r="BW2146" s="72"/>
      <c r="BX2146" s="72"/>
      <c r="BY2146" s="72"/>
      <c r="BZ2146" s="72"/>
      <c r="CA2146" s="72"/>
      <c r="CB2146" s="72"/>
      <c r="CC2146" s="72"/>
      <c r="CD2146" s="72"/>
      <c r="CE2146" s="72"/>
      <c r="CF2146" s="72"/>
      <c r="CG2146" s="72"/>
      <c r="CH2146" s="72"/>
      <c r="CI2146" s="72"/>
      <c r="CJ2146" s="72"/>
      <c r="XEX2146" s="56" t="str">
        <f>IF(ISERROR(VLOOKUP('Testing Report'!$G$8,$AG2146:$BD2146,13,FALSE)),"",VLOOKUP('Testing Report'!$G$8,$AG2146:$BD2146,13,FALSE))</f>
        <v/>
      </c>
      <c r="XEY2146" s="56" t="str">
        <f>IF(ISERROR(VLOOKUP('Testing Report'!$G$8,$AG2146:$BD2146,15,FALSE)),"",VLOOKUP('Testing Report'!$G$8,$AG2146:$BD2146,15,FALSE))</f>
        <v/>
      </c>
      <c r="XEZ2146" s="56" t="str">
        <f>IF(COUNTIF($X2146:$X$5000,'Testing Report'!$G$8)=0,"",COUNTIF($X2146:$X$5000,'Testing Report'!$G$8))</f>
        <v/>
      </c>
      <c r="XFA2146" s="56" t="str">
        <f>IF(ISERROR(VLOOKUP('Testing Report'!$G$8,$AG2146:$BD2146,19,FALSE)),"",VLOOKUP('Testing Report'!$G$8,$AG2146:$BD2146,19,FALSE))</f>
        <v/>
      </c>
      <c r="XFB2146" s="56" t="str">
        <f>IF(ISERROR(VLOOKUP('Testing Report'!$G$8,$X2146:$BD2146,32,FALSE)),"",VLOOKUP('Testing Report'!$G$8,$X2146:$BD2146,32,FALSE))</f>
        <v/>
      </c>
      <c r="XFC2146" s="26"/>
      <c r="XFD2146" s="7" t="str">
        <f t="shared" si="105"/>
        <v/>
      </c>
    </row>
    <row r="2147" spans="1:88 16378:16384" ht="15" customHeight="1">
      <c r="A2147" s="65" t="str">
        <f t="shared" si="106"/>
        <v/>
      </c>
      <c r="B2147" s="65"/>
      <c r="C2147" s="66"/>
      <c r="D2147" s="66"/>
      <c r="E2147" s="66"/>
      <c r="F2147" s="66"/>
      <c r="G2147" s="66"/>
      <c r="H2147" s="66"/>
      <c r="I2147" s="66"/>
      <c r="J2147" s="66"/>
      <c r="K2147" s="66"/>
      <c r="L2147" s="66"/>
      <c r="M2147" s="66"/>
      <c r="N2147" s="66"/>
      <c r="O2147" s="66"/>
      <c r="P2147" s="66"/>
      <c r="Q2147" s="66"/>
      <c r="R2147" s="66"/>
      <c r="S2147" s="72"/>
      <c r="T2147" s="72"/>
      <c r="U2147" s="72"/>
      <c r="V2147" s="72"/>
      <c r="W2147" s="72"/>
      <c r="X2147" s="64"/>
      <c r="Y2147" s="64"/>
      <c r="Z2147" s="64"/>
      <c r="AA2147" s="64"/>
      <c r="AB2147" s="64"/>
      <c r="AC2147" s="64"/>
      <c r="AD2147" s="64"/>
      <c r="AE2147" s="64"/>
      <c r="AF2147" s="64"/>
      <c r="AG2147" s="64"/>
      <c r="AH2147" s="64"/>
      <c r="AI2147" s="64"/>
      <c r="AJ2147" s="64"/>
      <c r="AK2147" s="64"/>
      <c r="AL2147" s="64"/>
      <c r="AM2147" s="64"/>
      <c r="AN2147" s="64"/>
      <c r="AO2147" s="64"/>
      <c r="AP2147" s="67" t="str">
        <f>IF($AG2147="","",VLOOKUP($AG2147,Test_Procedure!$A:$F,2,FALSE))</f>
        <v/>
      </c>
      <c r="AQ2147" s="67"/>
      <c r="AR2147" s="67"/>
      <c r="AS2147" s="68"/>
      <c r="AT2147" s="68"/>
      <c r="AU2147" s="68"/>
      <c r="AV2147" s="68"/>
      <c r="AW2147" s="68"/>
      <c r="AX2147" s="68"/>
      <c r="AY2147" s="68"/>
      <c r="AZ2147" s="68"/>
      <c r="BA2147" s="68"/>
      <c r="BB2147" s="68"/>
      <c r="BC2147" s="69" t="str">
        <f t="shared" si="107"/>
        <v/>
      </c>
      <c r="BD2147" s="69"/>
      <c r="BE2147" s="70">
        <f>IF($AG2147="",0,VLOOKUP($AG2147,Test_Procedure!$A:$F,3,FALSE))</f>
        <v>0</v>
      </c>
      <c r="BF2147" s="70"/>
      <c r="BG2147" s="70">
        <f>IF($AG2147="",0,VLOOKUP($AG2147,Test_Procedure!$A:$F,4,FALSE))</f>
        <v>0</v>
      </c>
      <c r="BH2147" s="70"/>
      <c r="BI2147" s="70">
        <f>IF($AG2147="",0,VLOOKUP($AG2147,Test_Procedure!$A:$F,5,FALSE))</f>
        <v>0</v>
      </c>
      <c r="BJ2147" s="70"/>
      <c r="BK2147" s="70">
        <f>IF($AG2147="",0,VLOOKUP($AG2147,Test_Procedure!$A:$F,6,FALSE))</f>
        <v>0</v>
      </c>
      <c r="BL2147" s="70"/>
      <c r="BM2147" s="71"/>
      <c r="BN2147" s="71"/>
      <c r="BO2147" s="71"/>
      <c r="BP2147" s="72"/>
      <c r="BQ2147" s="72"/>
      <c r="BR2147" s="72"/>
      <c r="BS2147" s="72"/>
      <c r="BT2147" s="72"/>
      <c r="BU2147" s="72"/>
      <c r="BV2147" s="72"/>
      <c r="BW2147" s="72"/>
      <c r="BX2147" s="72"/>
      <c r="BY2147" s="72"/>
      <c r="BZ2147" s="72"/>
      <c r="CA2147" s="72"/>
      <c r="CB2147" s="72"/>
      <c r="CC2147" s="72"/>
      <c r="CD2147" s="72"/>
      <c r="CE2147" s="72"/>
      <c r="CF2147" s="72"/>
      <c r="CG2147" s="72"/>
      <c r="CH2147" s="72"/>
      <c r="CI2147" s="72"/>
      <c r="CJ2147" s="72"/>
      <c r="XEX2147" s="56" t="str">
        <f>IF(ISERROR(VLOOKUP('Testing Report'!$G$8,$AG2147:$BD2147,13,FALSE)),"",VLOOKUP('Testing Report'!$G$8,$AG2147:$BD2147,13,FALSE))</f>
        <v/>
      </c>
      <c r="XEY2147" s="56" t="str">
        <f>IF(ISERROR(VLOOKUP('Testing Report'!$G$8,$AG2147:$BD2147,15,FALSE)),"",VLOOKUP('Testing Report'!$G$8,$AG2147:$BD2147,15,FALSE))</f>
        <v/>
      </c>
      <c r="XEZ2147" s="56" t="str">
        <f>IF(COUNTIF($X2147:$X$5000,'Testing Report'!$G$8)=0,"",COUNTIF($X2147:$X$5000,'Testing Report'!$G$8))</f>
        <v/>
      </c>
      <c r="XFA2147" s="56" t="str">
        <f>IF(ISERROR(VLOOKUP('Testing Report'!$G$8,$AG2147:$BD2147,19,FALSE)),"",VLOOKUP('Testing Report'!$G$8,$AG2147:$BD2147,19,FALSE))</f>
        <v/>
      </c>
      <c r="XFB2147" s="56" t="str">
        <f>IF(ISERROR(VLOOKUP('Testing Report'!$G$8,$X2147:$BD2147,32,FALSE)),"",VLOOKUP('Testing Report'!$G$8,$X2147:$BD2147,32,FALSE))</f>
        <v/>
      </c>
      <c r="XFC2147" s="26"/>
      <c r="XFD2147" s="7" t="str">
        <f t="shared" si="105"/>
        <v/>
      </c>
    </row>
    <row r="2148" spans="1:88 16378:16384" ht="15" customHeight="1">
      <c r="A2148" s="65" t="str">
        <f t="shared" si="106"/>
        <v/>
      </c>
      <c r="B2148" s="65"/>
      <c r="C2148" s="66"/>
      <c r="D2148" s="66"/>
      <c r="E2148" s="66"/>
      <c r="F2148" s="66"/>
      <c r="G2148" s="66"/>
      <c r="H2148" s="66"/>
      <c r="I2148" s="66"/>
      <c r="J2148" s="66"/>
      <c r="K2148" s="66"/>
      <c r="L2148" s="66"/>
      <c r="M2148" s="66"/>
      <c r="N2148" s="66"/>
      <c r="O2148" s="66"/>
      <c r="P2148" s="66"/>
      <c r="Q2148" s="66"/>
      <c r="R2148" s="66"/>
      <c r="S2148" s="72"/>
      <c r="T2148" s="72"/>
      <c r="U2148" s="72"/>
      <c r="V2148" s="72"/>
      <c r="W2148" s="72"/>
      <c r="X2148" s="64"/>
      <c r="Y2148" s="64"/>
      <c r="Z2148" s="64"/>
      <c r="AA2148" s="64"/>
      <c r="AB2148" s="64"/>
      <c r="AC2148" s="64"/>
      <c r="AD2148" s="64"/>
      <c r="AE2148" s="64"/>
      <c r="AF2148" s="64"/>
      <c r="AG2148" s="64"/>
      <c r="AH2148" s="64"/>
      <c r="AI2148" s="64"/>
      <c r="AJ2148" s="64"/>
      <c r="AK2148" s="64"/>
      <c r="AL2148" s="64"/>
      <c r="AM2148" s="64"/>
      <c r="AN2148" s="64"/>
      <c r="AO2148" s="64"/>
      <c r="AP2148" s="67" t="str">
        <f>IF($AG2148="","",VLOOKUP($AG2148,Test_Procedure!$A:$F,2,FALSE))</f>
        <v/>
      </c>
      <c r="AQ2148" s="67"/>
      <c r="AR2148" s="67"/>
      <c r="AS2148" s="68"/>
      <c r="AT2148" s="68"/>
      <c r="AU2148" s="68"/>
      <c r="AV2148" s="68"/>
      <c r="AW2148" s="68"/>
      <c r="AX2148" s="68"/>
      <c r="AY2148" s="68"/>
      <c r="AZ2148" s="68"/>
      <c r="BA2148" s="68"/>
      <c r="BB2148" s="68"/>
      <c r="BC2148" s="69" t="str">
        <f t="shared" si="107"/>
        <v/>
      </c>
      <c r="BD2148" s="69"/>
      <c r="BE2148" s="70">
        <f>IF($AG2148="",0,VLOOKUP($AG2148,Test_Procedure!$A:$F,3,FALSE))</f>
        <v>0</v>
      </c>
      <c r="BF2148" s="70"/>
      <c r="BG2148" s="70">
        <f>IF($AG2148="",0,VLOOKUP($AG2148,Test_Procedure!$A:$F,4,FALSE))</f>
        <v>0</v>
      </c>
      <c r="BH2148" s="70"/>
      <c r="BI2148" s="70">
        <f>IF($AG2148="",0,VLOOKUP($AG2148,Test_Procedure!$A:$F,5,FALSE))</f>
        <v>0</v>
      </c>
      <c r="BJ2148" s="70"/>
      <c r="BK2148" s="70">
        <f>IF($AG2148="",0,VLOOKUP($AG2148,Test_Procedure!$A:$F,6,FALSE))</f>
        <v>0</v>
      </c>
      <c r="BL2148" s="70"/>
      <c r="BM2148" s="71"/>
      <c r="BN2148" s="71"/>
      <c r="BO2148" s="71"/>
      <c r="BP2148" s="72"/>
      <c r="BQ2148" s="72"/>
      <c r="BR2148" s="72"/>
      <c r="BS2148" s="72"/>
      <c r="BT2148" s="72"/>
      <c r="BU2148" s="72"/>
      <c r="BV2148" s="72"/>
      <c r="BW2148" s="72"/>
      <c r="BX2148" s="72"/>
      <c r="BY2148" s="72"/>
      <c r="BZ2148" s="72"/>
      <c r="CA2148" s="72"/>
      <c r="CB2148" s="72"/>
      <c r="CC2148" s="72"/>
      <c r="CD2148" s="72"/>
      <c r="CE2148" s="72"/>
      <c r="CF2148" s="72"/>
      <c r="CG2148" s="72"/>
      <c r="CH2148" s="72"/>
      <c r="CI2148" s="72"/>
      <c r="CJ2148" s="72"/>
      <c r="XEX2148" s="56" t="str">
        <f>IF(ISERROR(VLOOKUP('Testing Report'!$G$8,$AG2148:$BD2148,13,FALSE)),"",VLOOKUP('Testing Report'!$G$8,$AG2148:$BD2148,13,FALSE))</f>
        <v/>
      </c>
      <c r="XEY2148" s="56" t="str">
        <f>IF(ISERROR(VLOOKUP('Testing Report'!$G$8,$AG2148:$BD2148,15,FALSE)),"",VLOOKUP('Testing Report'!$G$8,$AG2148:$BD2148,15,FALSE))</f>
        <v/>
      </c>
      <c r="XEZ2148" s="56" t="str">
        <f>IF(COUNTIF($X2148:$X$5000,'Testing Report'!$G$8)=0,"",COUNTIF($X2148:$X$5000,'Testing Report'!$G$8))</f>
        <v/>
      </c>
      <c r="XFA2148" s="56" t="str">
        <f>IF(ISERROR(VLOOKUP('Testing Report'!$G$8,$AG2148:$BD2148,19,FALSE)),"",VLOOKUP('Testing Report'!$G$8,$AG2148:$BD2148,19,FALSE))</f>
        <v/>
      </c>
      <c r="XFB2148" s="56" t="str">
        <f>IF(ISERROR(VLOOKUP('Testing Report'!$G$8,$X2148:$BD2148,32,FALSE)),"",VLOOKUP('Testing Report'!$G$8,$X2148:$BD2148,32,FALSE))</f>
        <v/>
      </c>
      <c r="XFC2148" s="26"/>
      <c r="XFD2148" s="7" t="str">
        <f t="shared" si="105"/>
        <v/>
      </c>
    </row>
    <row r="2149" spans="1:88 16378:16384" ht="15" customHeight="1">
      <c r="A2149" s="65" t="str">
        <f t="shared" si="106"/>
        <v/>
      </c>
      <c r="B2149" s="65"/>
      <c r="C2149" s="66"/>
      <c r="D2149" s="66"/>
      <c r="E2149" s="66"/>
      <c r="F2149" s="66"/>
      <c r="G2149" s="66"/>
      <c r="H2149" s="66"/>
      <c r="I2149" s="66"/>
      <c r="J2149" s="66"/>
      <c r="K2149" s="66"/>
      <c r="L2149" s="66"/>
      <c r="M2149" s="66"/>
      <c r="N2149" s="66"/>
      <c r="O2149" s="66"/>
      <c r="P2149" s="66"/>
      <c r="Q2149" s="66"/>
      <c r="R2149" s="66"/>
      <c r="S2149" s="72"/>
      <c r="T2149" s="72"/>
      <c r="U2149" s="72"/>
      <c r="V2149" s="72"/>
      <c r="W2149" s="72"/>
      <c r="X2149" s="64"/>
      <c r="Y2149" s="64"/>
      <c r="Z2149" s="64"/>
      <c r="AA2149" s="64"/>
      <c r="AB2149" s="64"/>
      <c r="AC2149" s="64"/>
      <c r="AD2149" s="64"/>
      <c r="AE2149" s="64"/>
      <c r="AF2149" s="64"/>
      <c r="AG2149" s="64"/>
      <c r="AH2149" s="64"/>
      <c r="AI2149" s="64"/>
      <c r="AJ2149" s="64"/>
      <c r="AK2149" s="64"/>
      <c r="AL2149" s="64"/>
      <c r="AM2149" s="64"/>
      <c r="AN2149" s="64"/>
      <c r="AO2149" s="64"/>
      <c r="AP2149" s="67" t="str">
        <f>IF($AG2149="","",VLOOKUP($AG2149,Test_Procedure!$A:$F,2,FALSE))</f>
        <v/>
      </c>
      <c r="AQ2149" s="67"/>
      <c r="AR2149" s="67"/>
      <c r="AS2149" s="68"/>
      <c r="AT2149" s="68"/>
      <c r="AU2149" s="68"/>
      <c r="AV2149" s="68"/>
      <c r="AW2149" s="68"/>
      <c r="AX2149" s="68"/>
      <c r="AY2149" s="68"/>
      <c r="AZ2149" s="68"/>
      <c r="BA2149" s="68"/>
      <c r="BB2149" s="68"/>
      <c r="BC2149" s="69" t="str">
        <f t="shared" si="107"/>
        <v/>
      </c>
      <c r="BD2149" s="69"/>
      <c r="BE2149" s="70">
        <f>IF($AG2149="",0,VLOOKUP($AG2149,Test_Procedure!$A:$F,3,FALSE))</f>
        <v>0</v>
      </c>
      <c r="BF2149" s="70"/>
      <c r="BG2149" s="70">
        <f>IF($AG2149="",0,VLOOKUP($AG2149,Test_Procedure!$A:$F,4,FALSE))</f>
        <v>0</v>
      </c>
      <c r="BH2149" s="70"/>
      <c r="BI2149" s="70">
        <f>IF($AG2149="",0,VLOOKUP($AG2149,Test_Procedure!$A:$F,5,FALSE))</f>
        <v>0</v>
      </c>
      <c r="BJ2149" s="70"/>
      <c r="BK2149" s="70">
        <f>IF($AG2149="",0,VLOOKUP($AG2149,Test_Procedure!$A:$F,6,FALSE))</f>
        <v>0</v>
      </c>
      <c r="BL2149" s="70"/>
      <c r="BM2149" s="71"/>
      <c r="BN2149" s="71"/>
      <c r="BO2149" s="71"/>
      <c r="BP2149" s="72"/>
      <c r="BQ2149" s="72"/>
      <c r="BR2149" s="72"/>
      <c r="BS2149" s="72"/>
      <c r="BT2149" s="72"/>
      <c r="BU2149" s="72"/>
      <c r="BV2149" s="72"/>
      <c r="BW2149" s="72"/>
      <c r="BX2149" s="72"/>
      <c r="BY2149" s="72"/>
      <c r="BZ2149" s="72"/>
      <c r="CA2149" s="72"/>
      <c r="CB2149" s="72"/>
      <c r="CC2149" s="72"/>
      <c r="CD2149" s="72"/>
      <c r="CE2149" s="72"/>
      <c r="CF2149" s="72"/>
      <c r="CG2149" s="72"/>
      <c r="CH2149" s="72"/>
      <c r="CI2149" s="72"/>
      <c r="CJ2149" s="72"/>
      <c r="XEX2149" s="56" t="str">
        <f>IF(ISERROR(VLOOKUP('Testing Report'!$G$8,$AG2149:$BD2149,13,FALSE)),"",VLOOKUP('Testing Report'!$G$8,$AG2149:$BD2149,13,FALSE))</f>
        <v/>
      </c>
      <c r="XEY2149" s="56" t="str">
        <f>IF(ISERROR(VLOOKUP('Testing Report'!$G$8,$AG2149:$BD2149,15,FALSE)),"",VLOOKUP('Testing Report'!$G$8,$AG2149:$BD2149,15,FALSE))</f>
        <v/>
      </c>
      <c r="XEZ2149" s="56" t="str">
        <f>IF(COUNTIF($X2149:$X$5000,'Testing Report'!$G$8)=0,"",COUNTIF($X2149:$X$5000,'Testing Report'!$G$8))</f>
        <v/>
      </c>
      <c r="XFA2149" s="56" t="str">
        <f>IF(ISERROR(VLOOKUP('Testing Report'!$G$8,$AG2149:$BD2149,19,FALSE)),"",VLOOKUP('Testing Report'!$G$8,$AG2149:$BD2149,19,FALSE))</f>
        <v/>
      </c>
      <c r="XFB2149" s="56" t="str">
        <f>IF(ISERROR(VLOOKUP('Testing Report'!$G$8,$X2149:$BD2149,32,FALSE)),"",VLOOKUP('Testing Report'!$G$8,$X2149:$BD2149,32,FALSE))</f>
        <v/>
      </c>
      <c r="XFC2149" s="26"/>
      <c r="XFD2149" s="7" t="str">
        <f t="shared" si="105"/>
        <v/>
      </c>
    </row>
    <row r="2150" spans="1:88 16378:16384" ht="15" customHeight="1">
      <c r="A2150" s="65" t="str">
        <f t="shared" si="106"/>
        <v/>
      </c>
      <c r="B2150" s="65"/>
      <c r="C2150" s="66"/>
      <c r="D2150" s="66"/>
      <c r="E2150" s="66"/>
      <c r="F2150" s="66"/>
      <c r="G2150" s="66"/>
      <c r="H2150" s="66"/>
      <c r="I2150" s="66"/>
      <c r="J2150" s="66"/>
      <c r="K2150" s="66"/>
      <c r="L2150" s="66"/>
      <c r="M2150" s="66"/>
      <c r="N2150" s="66"/>
      <c r="O2150" s="66"/>
      <c r="P2150" s="66"/>
      <c r="Q2150" s="66"/>
      <c r="R2150" s="66"/>
      <c r="S2150" s="72"/>
      <c r="T2150" s="72"/>
      <c r="U2150" s="72"/>
      <c r="V2150" s="72"/>
      <c r="W2150" s="72"/>
      <c r="X2150" s="64"/>
      <c r="Y2150" s="64"/>
      <c r="Z2150" s="64"/>
      <c r="AA2150" s="64"/>
      <c r="AB2150" s="64"/>
      <c r="AC2150" s="64"/>
      <c r="AD2150" s="64"/>
      <c r="AE2150" s="64"/>
      <c r="AF2150" s="64"/>
      <c r="AG2150" s="64"/>
      <c r="AH2150" s="64"/>
      <c r="AI2150" s="64"/>
      <c r="AJ2150" s="64"/>
      <c r="AK2150" s="64"/>
      <c r="AL2150" s="64"/>
      <c r="AM2150" s="64"/>
      <c r="AN2150" s="64"/>
      <c r="AO2150" s="64"/>
      <c r="AP2150" s="67" t="str">
        <f>IF($AG2150="","",VLOOKUP($AG2150,Test_Procedure!$A:$F,2,FALSE))</f>
        <v/>
      </c>
      <c r="AQ2150" s="67"/>
      <c r="AR2150" s="67"/>
      <c r="AS2150" s="68"/>
      <c r="AT2150" s="68"/>
      <c r="AU2150" s="68"/>
      <c r="AV2150" s="68"/>
      <c r="AW2150" s="68"/>
      <c r="AX2150" s="68"/>
      <c r="AY2150" s="68"/>
      <c r="AZ2150" s="68"/>
      <c r="BA2150" s="68"/>
      <c r="BB2150" s="68"/>
      <c r="BC2150" s="69" t="str">
        <f t="shared" si="107"/>
        <v/>
      </c>
      <c r="BD2150" s="69"/>
      <c r="BE2150" s="70">
        <f>IF($AG2150="",0,VLOOKUP($AG2150,Test_Procedure!$A:$F,3,FALSE))</f>
        <v>0</v>
      </c>
      <c r="BF2150" s="70"/>
      <c r="BG2150" s="70">
        <f>IF($AG2150="",0,VLOOKUP($AG2150,Test_Procedure!$A:$F,4,FALSE))</f>
        <v>0</v>
      </c>
      <c r="BH2150" s="70"/>
      <c r="BI2150" s="70">
        <f>IF($AG2150="",0,VLOOKUP($AG2150,Test_Procedure!$A:$F,5,FALSE))</f>
        <v>0</v>
      </c>
      <c r="BJ2150" s="70"/>
      <c r="BK2150" s="70">
        <f>IF($AG2150="",0,VLOOKUP($AG2150,Test_Procedure!$A:$F,6,FALSE))</f>
        <v>0</v>
      </c>
      <c r="BL2150" s="70"/>
      <c r="BM2150" s="71"/>
      <c r="BN2150" s="71"/>
      <c r="BO2150" s="71"/>
      <c r="BP2150" s="72"/>
      <c r="BQ2150" s="72"/>
      <c r="BR2150" s="72"/>
      <c r="BS2150" s="72"/>
      <c r="BT2150" s="72"/>
      <c r="BU2150" s="72"/>
      <c r="BV2150" s="72"/>
      <c r="BW2150" s="72"/>
      <c r="BX2150" s="72"/>
      <c r="BY2150" s="72"/>
      <c r="BZ2150" s="72"/>
      <c r="CA2150" s="72"/>
      <c r="CB2150" s="72"/>
      <c r="CC2150" s="72"/>
      <c r="CD2150" s="72"/>
      <c r="CE2150" s="72"/>
      <c r="CF2150" s="72"/>
      <c r="CG2150" s="72"/>
      <c r="CH2150" s="72"/>
      <c r="CI2150" s="72"/>
      <c r="CJ2150" s="72"/>
      <c r="XEX2150" s="56" t="str">
        <f>IF(ISERROR(VLOOKUP('Testing Report'!$G$8,$AG2150:$BD2150,13,FALSE)),"",VLOOKUP('Testing Report'!$G$8,$AG2150:$BD2150,13,FALSE))</f>
        <v/>
      </c>
      <c r="XEY2150" s="56" t="str">
        <f>IF(ISERROR(VLOOKUP('Testing Report'!$G$8,$AG2150:$BD2150,15,FALSE)),"",VLOOKUP('Testing Report'!$G$8,$AG2150:$BD2150,15,FALSE))</f>
        <v/>
      </c>
      <c r="XEZ2150" s="56" t="str">
        <f>IF(COUNTIF($X2150:$X$5000,'Testing Report'!$G$8)=0,"",COUNTIF($X2150:$X$5000,'Testing Report'!$G$8))</f>
        <v/>
      </c>
      <c r="XFA2150" s="56" t="str">
        <f>IF(ISERROR(VLOOKUP('Testing Report'!$G$8,$AG2150:$BD2150,19,FALSE)),"",VLOOKUP('Testing Report'!$G$8,$AG2150:$BD2150,19,FALSE))</f>
        <v/>
      </c>
      <c r="XFB2150" s="56" t="str">
        <f>IF(ISERROR(VLOOKUP('Testing Report'!$G$8,$X2150:$BD2150,32,FALSE)),"",VLOOKUP('Testing Report'!$G$8,$X2150:$BD2150,32,FALSE))</f>
        <v/>
      </c>
      <c r="XFC2150" s="26"/>
      <c r="XFD2150" s="7" t="str">
        <f t="shared" si="105"/>
        <v/>
      </c>
    </row>
    <row r="2151" spans="1:88 16378:16384" ht="15" customHeight="1">
      <c r="A2151" s="65" t="str">
        <f t="shared" si="106"/>
        <v/>
      </c>
      <c r="B2151" s="65"/>
      <c r="C2151" s="66"/>
      <c r="D2151" s="66"/>
      <c r="E2151" s="66"/>
      <c r="F2151" s="66"/>
      <c r="G2151" s="66"/>
      <c r="H2151" s="66"/>
      <c r="I2151" s="66"/>
      <c r="J2151" s="66"/>
      <c r="K2151" s="66"/>
      <c r="L2151" s="66"/>
      <c r="M2151" s="66"/>
      <c r="N2151" s="66"/>
      <c r="O2151" s="66"/>
      <c r="P2151" s="66"/>
      <c r="Q2151" s="66"/>
      <c r="R2151" s="66"/>
      <c r="S2151" s="72"/>
      <c r="T2151" s="72"/>
      <c r="U2151" s="72"/>
      <c r="V2151" s="72"/>
      <c r="W2151" s="72"/>
      <c r="X2151" s="64"/>
      <c r="Y2151" s="64"/>
      <c r="Z2151" s="64"/>
      <c r="AA2151" s="64"/>
      <c r="AB2151" s="64"/>
      <c r="AC2151" s="64"/>
      <c r="AD2151" s="64"/>
      <c r="AE2151" s="64"/>
      <c r="AF2151" s="64"/>
      <c r="AG2151" s="64"/>
      <c r="AH2151" s="64"/>
      <c r="AI2151" s="64"/>
      <c r="AJ2151" s="64"/>
      <c r="AK2151" s="64"/>
      <c r="AL2151" s="64"/>
      <c r="AM2151" s="64"/>
      <c r="AN2151" s="64"/>
      <c r="AO2151" s="64"/>
      <c r="AP2151" s="67" t="str">
        <f>IF($AG2151="","",VLOOKUP($AG2151,Test_Procedure!$A:$F,2,FALSE))</f>
        <v/>
      </c>
      <c r="AQ2151" s="67"/>
      <c r="AR2151" s="67"/>
      <c r="AS2151" s="68"/>
      <c r="AT2151" s="68"/>
      <c r="AU2151" s="68"/>
      <c r="AV2151" s="68"/>
      <c r="AW2151" s="68"/>
      <c r="AX2151" s="68"/>
      <c r="AY2151" s="68"/>
      <c r="AZ2151" s="68"/>
      <c r="BA2151" s="68"/>
      <c r="BB2151" s="68"/>
      <c r="BC2151" s="69" t="str">
        <f t="shared" si="107"/>
        <v/>
      </c>
      <c r="BD2151" s="69"/>
      <c r="BE2151" s="70">
        <f>IF($AG2151="",0,VLOOKUP($AG2151,Test_Procedure!$A:$F,3,FALSE))</f>
        <v>0</v>
      </c>
      <c r="BF2151" s="70"/>
      <c r="BG2151" s="70">
        <f>IF($AG2151="",0,VLOOKUP($AG2151,Test_Procedure!$A:$F,4,FALSE))</f>
        <v>0</v>
      </c>
      <c r="BH2151" s="70"/>
      <c r="BI2151" s="70">
        <f>IF($AG2151="",0,VLOOKUP($AG2151,Test_Procedure!$A:$F,5,FALSE))</f>
        <v>0</v>
      </c>
      <c r="BJ2151" s="70"/>
      <c r="BK2151" s="70">
        <f>IF($AG2151="",0,VLOOKUP($AG2151,Test_Procedure!$A:$F,6,FALSE))</f>
        <v>0</v>
      </c>
      <c r="BL2151" s="70"/>
      <c r="BM2151" s="71"/>
      <c r="BN2151" s="71"/>
      <c r="BO2151" s="71"/>
      <c r="BP2151" s="72"/>
      <c r="BQ2151" s="72"/>
      <c r="BR2151" s="72"/>
      <c r="BS2151" s="72"/>
      <c r="BT2151" s="72"/>
      <c r="BU2151" s="72"/>
      <c r="BV2151" s="72"/>
      <c r="BW2151" s="72"/>
      <c r="BX2151" s="72"/>
      <c r="BY2151" s="72"/>
      <c r="BZ2151" s="72"/>
      <c r="CA2151" s="72"/>
      <c r="CB2151" s="72"/>
      <c r="CC2151" s="72"/>
      <c r="CD2151" s="72"/>
      <c r="CE2151" s="72"/>
      <c r="CF2151" s="72"/>
      <c r="CG2151" s="72"/>
      <c r="CH2151" s="72"/>
      <c r="CI2151" s="72"/>
      <c r="CJ2151" s="72"/>
      <c r="XEX2151" s="56" t="str">
        <f>IF(ISERROR(VLOOKUP('Testing Report'!$G$8,$AG2151:$BD2151,13,FALSE)),"",VLOOKUP('Testing Report'!$G$8,$AG2151:$BD2151,13,FALSE))</f>
        <v/>
      </c>
      <c r="XEY2151" s="56" t="str">
        <f>IF(ISERROR(VLOOKUP('Testing Report'!$G$8,$AG2151:$BD2151,15,FALSE)),"",VLOOKUP('Testing Report'!$G$8,$AG2151:$BD2151,15,FALSE))</f>
        <v/>
      </c>
      <c r="XEZ2151" s="56" t="str">
        <f>IF(COUNTIF($X2151:$X$5000,'Testing Report'!$G$8)=0,"",COUNTIF($X2151:$X$5000,'Testing Report'!$G$8))</f>
        <v/>
      </c>
      <c r="XFA2151" s="56" t="str">
        <f>IF(ISERROR(VLOOKUP('Testing Report'!$G$8,$AG2151:$BD2151,19,FALSE)),"",VLOOKUP('Testing Report'!$G$8,$AG2151:$BD2151,19,FALSE))</f>
        <v/>
      </c>
      <c r="XFB2151" s="56" t="str">
        <f>IF(ISERROR(VLOOKUP('Testing Report'!$G$8,$X2151:$BD2151,32,FALSE)),"",VLOOKUP('Testing Report'!$G$8,$X2151:$BD2151,32,FALSE))</f>
        <v/>
      </c>
      <c r="XFC2151" s="26"/>
      <c r="XFD2151" s="7" t="str">
        <f t="shared" si="105"/>
        <v/>
      </c>
    </row>
    <row r="2152" spans="1:88 16378:16384" ht="15" customHeight="1">
      <c r="A2152" s="65" t="str">
        <f t="shared" si="106"/>
        <v/>
      </c>
      <c r="B2152" s="65"/>
      <c r="C2152" s="66"/>
      <c r="D2152" s="66"/>
      <c r="E2152" s="66"/>
      <c r="F2152" s="66"/>
      <c r="G2152" s="66"/>
      <c r="H2152" s="66"/>
      <c r="I2152" s="66"/>
      <c r="J2152" s="66"/>
      <c r="K2152" s="66"/>
      <c r="L2152" s="66"/>
      <c r="M2152" s="66"/>
      <c r="N2152" s="66"/>
      <c r="O2152" s="66"/>
      <c r="P2152" s="66"/>
      <c r="Q2152" s="66"/>
      <c r="R2152" s="66"/>
      <c r="S2152" s="72"/>
      <c r="T2152" s="72"/>
      <c r="U2152" s="72"/>
      <c r="V2152" s="72"/>
      <c r="W2152" s="72"/>
      <c r="X2152" s="64"/>
      <c r="Y2152" s="64"/>
      <c r="Z2152" s="64"/>
      <c r="AA2152" s="64"/>
      <c r="AB2152" s="64"/>
      <c r="AC2152" s="64"/>
      <c r="AD2152" s="64"/>
      <c r="AE2152" s="64"/>
      <c r="AF2152" s="64"/>
      <c r="AG2152" s="64"/>
      <c r="AH2152" s="64"/>
      <c r="AI2152" s="64"/>
      <c r="AJ2152" s="64"/>
      <c r="AK2152" s="64"/>
      <c r="AL2152" s="64"/>
      <c r="AM2152" s="64"/>
      <c r="AN2152" s="64"/>
      <c r="AO2152" s="64"/>
      <c r="AP2152" s="67" t="str">
        <f>IF($AG2152="","",VLOOKUP($AG2152,Test_Procedure!$A:$F,2,FALSE))</f>
        <v/>
      </c>
      <c r="AQ2152" s="67"/>
      <c r="AR2152" s="67"/>
      <c r="AS2152" s="68"/>
      <c r="AT2152" s="68"/>
      <c r="AU2152" s="68"/>
      <c r="AV2152" s="68"/>
      <c r="AW2152" s="68"/>
      <c r="AX2152" s="68"/>
      <c r="AY2152" s="68"/>
      <c r="AZ2152" s="68"/>
      <c r="BA2152" s="68"/>
      <c r="BB2152" s="68"/>
      <c r="BC2152" s="69" t="str">
        <f t="shared" si="107"/>
        <v/>
      </c>
      <c r="BD2152" s="69"/>
      <c r="BE2152" s="70">
        <f>IF($AG2152="",0,VLOOKUP($AG2152,Test_Procedure!$A:$F,3,FALSE))</f>
        <v>0</v>
      </c>
      <c r="BF2152" s="70"/>
      <c r="BG2152" s="70">
        <f>IF($AG2152="",0,VLOOKUP($AG2152,Test_Procedure!$A:$F,4,FALSE))</f>
        <v>0</v>
      </c>
      <c r="BH2152" s="70"/>
      <c r="BI2152" s="70">
        <f>IF($AG2152="",0,VLOOKUP($AG2152,Test_Procedure!$A:$F,5,FALSE))</f>
        <v>0</v>
      </c>
      <c r="BJ2152" s="70"/>
      <c r="BK2152" s="70">
        <f>IF($AG2152="",0,VLOOKUP($AG2152,Test_Procedure!$A:$F,6,FALSE))</f>
        <v>0</v>
      </c>
      <c r="BL2152" s="70"/>
      <c r="BM2152" s="71"/>
      <c r="BN2152" s="71"/>
      <c r="BO2152" s="71"/>
      <c r="BP2152" s="72"/>
      <c r="BQ2152" s="72"/>
      <c r="BR2152" s="72"/>
      <c r="BS2152" s="72"/>
      <c r="BT2152" s="72"/>
      <c r="BU2152" s="72"/>
      <c r="BV2152" s="72"/>
      <c r="BW2152" s="72"/>
      <c r="BX2152" s="72"/>
      <c r="BY2152" s="72"/>
      <c r="BZ2152" s="72"/>
      <c r="CA2152" s="72"/>
      <c r="CB2152" s="72"/>
      <c r="CC2152" s="72"/>
      <c r="CD2152" s="72"/>
      <c r="CE2152" s="72"/>
      <c r="CF2152" s="72"/>
      <c r="CG2152" s="72"/>
      <c r="CH2152" s="72"/>
      <c r="CI2152" s="72"/>
      <c r="CJ2152" s="72"/>
      <c r="XEX2152" s="56" t="str">
        <f>IF(ISERROR(VLOOKUP('Testing Report'!$G$8,$AG2152:$BD2152,13,FALSE)),"",VLOOKUP('Testing Report'!$G$8,$AG2152:$BD2152,13,FALSE))</f>
        <v/>
      </c>
      <c r="XEY2152" s="56" t="str">
        <f>IF(ISERROR(VLOOKUP('Testing Report'!$G$8,$AG2152:$BD2152,15,FALSE)),"",VLOOKUP('Testing Report'!$G$8,$AG2152:$BD2152,15,FALSE))</f>
        <v/>
      </c>
      <c r="XEZ2152" s="56" t="str">
        <f>IF(COUNTIF($X2152:$X$5000,'Testing Report'!$G$8)=0,"",COUNTIF($X2152:$X$5000,'Testing Report'!$G$8))</f>
        <v/>
      </c>
      <c r="XFA2152" s="56" t="str">
        <f>IF(ISERROR(VLOOKUP('Testing Report'!$G$8,$AG2152:$BD2152,19,FALSE)),"",VLOOKUP('Testing Report'!$G$8,$AG2152:$BD2152,19,FALSE))</f>
        <v/>
      </c>
      <c r="XFB2152" s="56" t="str">
        <f>IF(ISERROR(VLOOKUP('Testing Report'!$G$8,$X2152:$BD2152,32,FALSE)),"",VLOOKUP('Testing Report'!$G$8,$X2152:$BD2152,32,FALSE))</f>
        <v/>
      </c>
      <c r="XFC2152" s="26"/>
      <c r="XFD2152" s="7" t="str">
        <f t="shared" si="105"/>
        <v/>
      </c>
    </row>
    <row r="2153" spans="1:88 16378:16384" ht="15" customHeight="1">
      <c r="A2153" s="65" t="str">
        <f t="shared" si="106"/>
        <v/>
      </c>
      <c r="B2153" s="65"/>
      <c r="C2153" s="66"/>
      <c r="D2153" s="66"/>
      <c r="E2153" s="66"/>
      <c r="F2153" s="66"/>
      <c r="G2153" s="66"/>
      <c r="H2153" s="66"/>
      <c r="I2153" s="66"/>
      <c r="J2153" s="66"/>
      <c r="K2153" s="66"/>
      <c r="L2153" s="66"/>
      <c r="M2153" s="66"/>
      <c r="N2153" s="66"/>
      <c r="O2153" s="66"/>
      <c r="P2153" s="66"/>
      <c r="Q2153" s="66"/>
      <c r="R2153" s="66"/>
      <c r="S2153" s="72"/>
      <c r="T2153" s="72"/>
      <c r="U2153" s="72"/>
      <c r="V2153" s="72"/>
      <c r="W2153" s="72"/>
      <c r="X2153" s="64"/>
      <c r="Y2153" s="64"/>
      <c r="Z2153" s="64"/>
      <c r="AA2153" s="64"/>
      <c r="AB2153" s="64"/>
      <c r="AC2153" s="64"/>
      <c r="AD2153" s="64"/>
      <c r="AE2153" s="64"/>
      <c r="AF2153" s="64"/>
      <c r="AG2153" s="64"/>
      <c r="AH2153" s="64"/>
      <c r="AI2153" s="64"/>
      <c r="AJ2153" s="64"/>
      <c r="AK2153" s="64"/>
      <c r="AL2153" s="64"/>
      <c r="AM2153" s="64"/>
      <c r="AN2153" s="64"/>
      <c r="AO2153" s="64"/>
      <c r="AP2153" s="67" t="str">
        <f>IF($AG2153="","",VLOOKUP($AG2153,Test_Procedure!$A:$F,2,FALSE))</f>
        <v/>
      </c>
      <c r="AQ2153" s="67"/>
      <c r="AR2153" s="67"/>
      <c r="AS2153" s="68"/>
      <c r="AT2153" s="68"/>
      <c r="AU2153" s="68"/>
      <c r="AV2153" s="68"/>
      <c r="AW2153" s="68"/>
      <c r="AX2153" s="68"/>
      <c r="AY2153" s="68"/>
      <c r="AZ2153" s="68"/>
      <c r="BA2153" s="68"/>
      <c r="BB2153" s="68"/>
      <c r="BC2153" s="69" t="str">
        <f t="shared" si="107"/>
        <v/>
      </c>
      <c r="BD2153" s="69"/>
      <c r="BE2153" s="70">
        <f>IF($AG2153="",0,VLOOKUP($AG2153,Test_Procedure!$A:$F,3,FALSE))</f>
        <v>0</v>
      </c>
      <c r="BF2153" s="70"/>
      <c r="BG2153" s="70">
        <f>IF($AG2153="",0,VLOOKUP($AG2153,Test_Procedure!$A:$F,4,FALSE))</f>
        <v>0</v>
      </c>
      <c r="BH2153" s="70"/>
      <c r="BI2153" s="70">
        <f>IF($AG2153="",0,VLOOKUP($AG2153,Test_Procedure!$A:$F,5,FALSE))</f>
        <v>0</v>
      </c>
      <c r="BJ2153" s="70"/>
      <c r="BK2153" s="70">
        <f>IF($AG2153="",0,VLOOKUP($AG2153,Test_Procedure!$A:$F,6,FALSE))</f>
        <v>0</v>
      </c>
      <c r="BL2153" s="70"/>
      <c r="BM2153" s="71"/>
      <c r="BN2153" s="71"/>
      <c r="BO2153" s="71"/>
      <c r="BP2153" s="72"/>
      <c r="BQ2153" s="72"/>
      <c r="BR2153" s="72"/>
      <c r="BS2153" s="72"/>
      <c r="BT2153" s="72"/>
      <c r="BU2153" s="72"/>
      <c r="BV2153" s="72"/>
      <c r="BW2153" s="72"/>
      <c r="BX2153" s="72"/>
      <c r="BY2153" s="72"/>
      <c r="BZ2153" s="72"/>
      <c r="CA2153" s="72"/>
      <c r="CB2153" s="72"/>
      <c r="CC2153" s="72"/>
      <c r="CD2153" s="72"/>
      <c r="CE2153" s="72"/>
      <c r="CF2153" s="72"/>
      <c r="CG2153" s="72"/>
      <c r="CH2153" s="72"/>
      <c r="CI2153" s="72"/>
      <c r="CJ2153" s="72"/>
      <c r="XEX2153" s="56" t="str">
        <f>IF(ISERROR(VLOOKUP('Testing Report'!$G$8,$AG2153:$BD2153,13,FALSE)),"",VLOOKUP('Testing Report'!$G$8,$AG2153:$BD2153,13,FALSE))</f>
        <v/>
      </c>
      <c r="XEY2153" s="56" t="str">
        <f>IF(ISERROR(VLOOKUP('Testing Report'!$G$8,$AG2153:$BD2153,15,FALSE)),"",VLOOKUP('Testing Report'!$G$8,$AG2153:$BD2153,15,FALSE))</f>
        <v/>
      </c>
      <c r="XEZ2153" s="56" t="str">
        <f>IF(COUNTIF($X2153:$X$5000,'Testing Report'!$G$8)=0,"",COUNTIF($X2153:$X$5000,'Testing Report'!$G$8))</f>
        <v/>
      </c>
      <c r="XFA2153" s="56" t="str">
        <f>IF(ISERROR(VLOOKUP('Testing Report'!$G$8,$AG2153:$BD2153,19,FALSE)),"",VLOOKUP('Testing Report'!$G$8,$AG2153:$BD2153,19,FALSE))</f>
        <v/>
      </c>
      <c r="XFB2153" s="56" t="str">
        <f>IF(ISERROR(VLOOKUP('Testing Report'!$G$8,$X2153:$BD2153,32,FALSE)),"",VLOOKUP('Testing Report'!$G$8,$X2153:$BD2153,32,FALSE))</f>
        <v/>
      </c>
      <c r="XFC2153" s="26"/>
      <c r="XFD2153" s="7" t="str">
        <f t="shared" ref="XFD2153:XFD2216" si="108">X2153&amp;BM2153</f>
        <v/>
      </c>
    </row>
    <row r="2154" spans="1:88 16378:16384" ht="15" customHeight="1">
      <c r="A2154" s="65" t="str">
        <f t="shared" si="106"/>
        <v/>
      </c>
      <c r="B2154" s="65"/>
      <c r="C2154" s="66"/>
      <c r="D2154" s="66"/>
      <c r="E2154" s="66"/>
      <c r="F2154" s="66"/>
      <c r="G2154" s="66"/>
      <c r="H2154" s="66"/>
      <c r="I2154" s="66"/>
      <c r="J2154" s="66"/>
      <c r="K2154" s="66"/>
      <c r="L2154" s="66"/>
      <c r="M2154" s="66"/>
      <c r="N2154" s="66"/>
      <c r="O2154" s="66"/>
      <c r="P2154" s="66"/>
      <c r="Q2154" s="66"/>
      <c r="R2154" s="66"/>
      <c r="S2154" s="72"/>
      <c r="T2154" s="72"/>
      <c r="U2154" s="72"/>
      <c r="V2154" s="72"/>
      <c r="W2154" s="72"/>
      <c r="X2154" s="64"/>
      <c r="Y2154" s="64"/>
      <c r="Z2154" s="64"/>
      <c r="AA2154" s="64"/>
      <c r="AB2154" s="64"/>
      <c r="AC2154" s="64"/>
      <c r="AD2154" s="64"/>
      <c r="AE2154" s="64"/>
      <c r="AF2154" s="64"/>
      <c r="AG2154" s="64"/>
      <c r="AH2154" s="64"/>
      <c r="AI2154" s="64"/>
      <c r="AJ2154" s="64"/>
      <c r="AK2154" s="64"/>
      <c r="AL2154" s="64"/>
      <c r="AM2154" s="64"/>
      <c r="AN2154" s="64"/>
      <c r="AO2154" s="64"/>
      <c r="AP2154" s="67" t="str">
        <f>IF($AG2154="","",VLOOKUP($AG2154,Test_Procedure!$A:$F,2,FALSE))</f>
        <v/>
      </c>
      <c r="AQ2154" s="67"/>
      <c r="AR2154" s="67"/>
      <c r="AS2154" s="68"/>
      <c r="AT2154" s="68"/>
      <c r="AU2154" s="68"/>
      <c r="AV2154" s="68"/>
      <c r="AW2154" s="68"/>
      <c r="AX2154" s="68"/>
      <c r="AY2154" s="68"/>
      <c r="AZ2154" s="68"/>
      <c r="BA2154" s="68"/>
      <c r="BB2154" s="68"/>
      <c r="BC2154" s="69" t="str">
        <f t="shared" si="107"/>
        <v/>
      </c>
      <c r="BD2154" s="69"/>
      <c r="BE2154" s="70">
        <f>IF($AG2154="",0,VLOOKUP($AG2154,Test_Procedure!$A:$F,3,FALSE))</f>
        <v>0</v>
      </c>
      <c r="BF2154" s="70"/>
      <c r="BG2154" s="70">
        <f>IF($AG2154="",0,VLOOKUP($AG2154,Test_Procedure!$A:$F,4,FALSE))</f>
        <v>0</v>
      </c>
      <c r="BH2154" s="70"/>
      <c r="BI2154" s="70">
        <f>IF($AG2154="",0,VLOOKUP($AG2154,Test_Procedure!$A:$F,5,FALSE))</f>
        <v>0</v>
      </c>
      <c r="BJ2154" s="70"/>
      <c r="BK2154" s="70">
        <f>IF($AG2154="",0,VLOOKUP($AG2154,Test_Procedure!$A:$F,6,FALSE))</f>
        <v>0</v>
      </c>
      <c r="BL2154" s="70"/>
      <c r="BM2154" s="71"/>
      <c r="BN2154" s="71"/>
      <c r="BO2154" s="71"/>
      <c r="BP2154" s="72"/>
      <c r="BQ2154" s="72"/>
      <c r="BR2154" s="72"/>
      <c r="BS2154" s="72"/>
      <c r="BT2154" s="72"/>
      <c r="BU2154" s="72"/>
      <c r="BV2154" s="72"/>
      <c r="BW2154" s="72"/>
      <c r="BX2154" s="72"/>
      <c r="BY2154" s="72"/>
      <c r="BZ2154" s="72"/>
      <c r="CA2154" s="72"/>
      <c r="CB2154" s="72"/>
      <c r="CC2154" s="72"/>
      <c r="CD2154" s="72"/>
      <c r="CE2154" s="72"/>
      <c r="CF2154" s="72"/>
      <c r="CG2154" s="72"/>
      <c r="CH2154" s="72"/>
      <c r="CI2154" s="72"/>
      <c r="CJ2154" s="72"/>
      <c r="XEX2154" s="56" t="str">
        <f>IF(ISERROR(VLOOKUP('Testing Report'!$G$8,$AG2154:$BD2154,13,FALSE)),"",VLOOKUP('Testing Report'!$G$8,$AG2154:$BD2154,13,FALSE))</f>
        <v/>
      </c>
      <c r="XEY2154" s="56" t="str">
        <f>IF(ISERROR(VLOOKUP('Testing Report'!$G$8,$AG2154:$BD2154,15,FALSE)),"",VLOOKUP('Testing Report'!$G$8,$AG2154:$BD2154,15,FALSE))</f>
        <v/>
      </c>
      <c r="XEZ2154" s="56" t="str">
        <f>IF(COUNTIF($X2154:$X$5000,'Testing Report'!$G$8)=0,"",COUNTIF($X2154:$X$5000,'Testing Report'!$G$8))</f>
        <v/>
      </c>
      <c r="XFA2154" s="56" t="str">
        <f>IF(ISERROR(VLOOKUP('Testing Report'!$G$8,$AG2154:$BD2154,19,FALSE)),"",VLOOKUP('Testing Report'!$G$8,$AG2154:$BD2154,19,FALSE))</f>
        <v/>
      </c>
      <c r="XFB2154" s="56" t="str">
        <f>IF(ISERROR(VLOOKUP('Testing Report'!$G$8,$X2154:$BD2154,32,FALSE)),"",VLOOKUP('Testing Report'!$G$8,$X2154:$BD2154,32,FALSE))</f>
        <v/>
      </c>
      <c r="XFC2154" s="26"/>
      <c r="XFD2154" s="7" t="str">
        <f t="shared" si="108"/>
        <v/>
      </c>
    </row>
    <row r="2155" spans="1:88 16378:16384" ht="15" customHeight="1">
      <c r="A2155" s="65" t="str">
        <f t="shared" si="106"/>
        <v/>
      </c>
      <c r="B2155" s="65"/>
      <c r="C2155" s="66"/>
      <c r="D2155" s="66"/>
      <c r="E2155" s="66"/>
      <c r="F2155" s="66"/>
      <c r="G2155" s="66"/>
      <c r="H2155" s="66"/>
      <c r="I2155" s="66"/>
      <c r="J2155" s="66"/>
      <c r="K2155" s="66"/>
      <c r="L2155" s="66"/>
      <c r="M2155" s="66"/>
      <c r="N2155" s="66"/>
      <c r="O2155" s="66"/>
      <c r="P2155" s="66"/>
      <c r="Q2155" s="66"/>
      <c r="R2155" s="66"/>
      <c r="S2155" s="72"/>
      <c r="T2155" s="72"/>
      <c r="U2155" s="72"/>
      <c r="V2155" s="72"/>
      <c r="W2155" s="72"/>
      <c r="X2155" s="64"/>
      <c r="Y2155" s="64"/>
      <c r="Z2155" s="64"/>
      <c r="AA2155" s="64"/>
      <c r="AB2155" s="64"/>
      <c r="AC2155" s="64"/>
      <c r="AD2155" s="64"/>
      <c r="AE2155" s="64"/>
      <c r="AF2155" s="64"/>
      <c r="AG2155" s="64"/>
      <c r="AH2155" s="64"/>
      <c r="AI2155" s="64"/>
      <c r="AJ2155" s="64"/>
      <c r="AK2155" s="64"/>
      <c r="AL2155" s="64"/>
      <c r="AM2155" s="64"/>
      <c r="AN2155" s="64"/>
      <c r="AO2155" s="64"/>
      <c r="AP2155" s="67" t="str">
        <f>IF($AG2155="","",VLOOKUP($AG2155,Test_Procedure!$A:$F,2,FALSE))</f>
        <v/>
      </c>
      <c r="AQ2155" s="67"/>
      <c r="AR2155" s="67"/>
      <c r="AS2155" s="68"/>
      <c r="AT2155" s="68"/>
      <c r="AU2155" s="68"/>
      <c r="AV2155" s="68"/>
      <c r="AW2155" s="68"/>
      <c r="AX2155" s="68"/>
      <c r="AY2155" s="68"/>
      <c r="AZ2155" s="68"/>
      <c r="BA2155" s="68"/>
      <c r="BB2155" s="68"/>
      <c r="BC2155" s="69" t="str">
        <f t="shared" si="107"/>
        <v/>
      </c>
      <c r="BD2155" s="69"/>
      <c r="BE2155" s="70">
        <f>IF($AG2155="",0,VLOOKUP($AG2155,Test_Procedure!$A:$F,3,FALSE))</f>
        <v>0</v>
      </c>
      <c r="BF2155" s="70"/>
      <c r="BG2155" s="70">
        <f>IF($AG2155="",0,VLOOKUP($AG2155,Test_Procedure!$A:$F,4,FALSE))</f>
        <v>0</v>
      </c>
      <c r="BH2155" s="70"/>
      <c r="BI2155" s="70">
        <f>IF($AG2155="",0,VLOOKUP($AG2155,Test_Procedure!$A:$F,5,FALSE))</f>
        <v>0</v>
      </c>
      <c r="BJ2155" s="70"/>
      <c r="BK2155" s="70">
        <f>IF($AG2155="",0,VLOOKUP($AG2155,Test_Procedure!$A:$F,6,FALSE))</f>
        <v>0</v>
      </c>
      <c r="BL2155" s="70"/>
      <c r="BM2155" s="71"/>
      <c r="BN2155" s="71"/>
      <c r="BO2155" s="71"/>
      <c r="BP2155" s="72"/>
      <c r="BQ2155" s="72"/>
      <c r="BR2155" s="72"/>
      <c r="BS2155" s="72"/>
      <c r="BT2155" s="72"/>
      <c r="BU2155" s="72"/>
      <c r="BV2155" s="72"/>
      <c r="BW2155" s="72"/>
      <c r="BX2155" s="72"/>
      <c r="BY2155" s="72"/>
      <c r="BZ2155" s="72"/>
      <c r="CA2155" s="72"/>
      <c r="CB2155" s="72"/>
      <c r="CC2155" s="72"/>
      <c r="CD2155" s="72"/>
      <c r="CE2155" s="72"/>
      <c r="CF2155" s="72"/>
      <c r="CG2155" s="72"/>
      <c r="CH2155" s="72"/>
      <c r="CI2155" s="72"/>
      <c r="CJ2155" s="72"/>
      <c r="XEX2155" s="56" t="str">
        <f>IF(ISERROR(VLOOKUP('Testing Report'!$G$8,$AG2155:$BD2155,13,FALSE)),"",VLOOKUP('Testing Report'!$G$8,$AG2155:$BD2155,13,FALSE))</f>
        <v/>
      </c>
      <c r="XEY2155" s="56" t="str">
        <f>IF(ISERROR(VLOOKUP('Testing Report'!$G$8,$AG2155:$BD2155,15,FALSE)),"",VLOOKUP('Testing Report'!$G$8,$AG2155:$BD2155,15,FALSE))</f>
        <v/>
      </c>
      <c r="XEZ2155" s="56" t="str">
        <f>IF(COUNTIF($X2155:$X$5000,'Testing Report'!$G$8)=0,"",COUNTIF($X2155:$X$5000,'Testing Report'!$G$8))</f>
        <v/>
      </c>
      <c r="XFA2155" s="56" t="str">
        <f>IF(ISERROR(VLOOKUP('Testing Report'!$G$8,$AG2155:$BD2155,19,FALSE)),"",VLOOKUP('Testing Report'!$G$8,$AG2155:$BD2155,19,FALSE))</f>
        <v/>
      </c>
      <c r="XFB2155" s="56" t="str">
        <f>IF(ISERROR(VLOOKUP('Testing Report'!$G$8,$X2155:$BD2155,32,FALSE)),"",VLOOKUP('Testing Report'!$G$8,$X2155:$BD2155,32,FALSE))</f>
        <v/>
      </c>
      <c r="XFC2155" s="26"/>
      <c r="XFD2155" s="7" t="str">
        <f t="shared" si="108"/>
        <v/>
      </c>
    </row>
    <row r="2156" spans="1:88 16378:16384" ht="15" customHeight="1">
      <c r="A2156" s="65" t="str">
        <f t="shared" si="106"/>
        <v/>
      </c>
      <c r="B2156" s="65"/>
      <c r="C2156" s="66"/>
      <c r="D2156" s="66"/>
      <c r="E2156" s="66"/>
      <c r="F2156" s="66"/>
      <c r="G2156" s="66"/>
      <c r="H2156" s="66"/>
      <c r="I2156" s="66"/>
      <c r="J2156" s="66"/>
      <c r="K2156" s="66"/>
      <c r="L2156" s="66"/>
      <c r="M2156" s="66"/>
      <c r="N2156" s="66"/>
      <c r="O2156" s="66"/>
      <c r="P2156" s="66"/>
      <c r="Q2156" s="66"/>
      <c r="R2156" s="66"/>
      <c r="S2156" s="72"/>
      <c r="T2156" s="72"/>
      <c r="U2156" s="72"/>
      <c r="V2156" s="72"/>
      <c r="W2156" s="72"/>
      <c r="X2156" s="64"/>
      <c r="Y2156" s="64"/>
      <c r="Z2156" s="64"/>
      <c r="AA2156" s="64"/>
      <c r="AB2156" s="64"/>
      <c r="AC2156" s="64"/>
      <c r="AD2156" s="64"/>
      <c r="AE2156" s="64"/>
      <c r="AF2156" s="64"/>
      <c r="AG2156" s="64"/>
      <c r="AH2156" s="64"/>
      <c r="AI2156" s="64"/>
      <c r="AJ2156" s="64"/>
      <c r="AK2156" s="64"/>
      <c r="AL2156" s="64"/>
      <c r="AM2156" s="64"/>
      <c r="AN2156" s="64"/>
      <c r="AO2156" s="64"/>
      <c r="AP2156" s="67" t="str">
        <f>IF($AG2156="","",VLOOKUP($AG2156,Test_Procedure!$A:$F,2,FALSE))</f>
        <v/>
      </c>
      <c r="AQ2156" s="67"/>
      <c r="AR2156" s="67"/>
      <c r="AS2156" s="68"/>
      <c r="AT2156" s="68"/>
      <c r="AU2156" s="68"/>
      <c r="AV2156" s="68"/>
      <c r="AW2156" s="68"/>
      <c r="AX2156" s="68"/>
      <c r="AY2156" s="68"/>
      <c r="AZ2156" s="68"/>
      <c r="BA2156" s="68"/>
      <c r="BB2156" s="68"/>
      <c r="BC2156" s="69" t="str">
        <f t="shared" si="107"/>
        <v/>
      </c>
      <c r="BD2156" s="69"/>
      <c r="BE2156" s="70">
        <f>IF($AG2156="",0,VLOOKUP($AG2156,Test_Procedure!$A:$F,3,FALSE))</f>
        <v>0</v>
      </c>
      <c r="BF2156" s="70"/>
      <c r="BG2156" s="70">
        <f>IF($AG2156="",0,VLOOKUP($AG2156,Test_Procedure!$A:$F,4,FALSE))</f>
        <v>0</v>
      </c>
      <c r="BH2156" s="70"/>
      <c r="BI2156" s="70">
        <f>IF($AG2156="",0,VLOOKUP($AG2156,Test_Procedure!$A:$F,5,FALSE))</f>
        <v>0</v>
      </c>
      <c r="BJ2156" s="70"/>
      <c r="BK2156" s="70">
        <f>IF($AG2156="",0,VLOOKUP($AG2156,Test_Procedure!$A:$F,6,FALSE))</f>
        <v>0</v>
      </c>
      <c r="BL2156" s="70"/>
      <c r="BM2156" s="71"/>
      <c r="BN2156" s="71"/>
      <c r="BO2156" s="71"/>
      <c r="BP2156" s="72"/>
      <c r="BQ2156" s="72"/>
      <c r="BR2156" s="72"/>
      <c r="BS2156" s="72"/>
      <c r="BT2156" s="72"/>
      <c r="BU2156" s="72"/>
      <c r="BV2156" s="72"/>
      <c r="BW2156" s="72"/>
      <c r="BX2156" s="72"/>
      <c r="BY2156" s="72"/>
      <c r="BZ2156" s="72"/>
      <c r="CA2156" s="72"/>
      <c r="CB2156" s="72"/>
      <c r="CC2156" s="72"/>
      <c r="CD2156" s="72"/>
      <c r="CE2156" s="72"/>
      <c r="CF2156" s="72"/>
      <c r="CG2156" s="72"/>
      <c r="CH2156" s="72"/>
      <c r="CI2156" s="72"/>
      <c r="CJ2156" s="72"/>
      <c r="XEX2156" s="56" t="str">
        <f>IF(ISERROR(VLOOKUP('Testing Report'!$G$8,$AG2156:$BD2156,13,FALSE)),"",VLOOKUP('Testing Report'!$G$8,$AG2156:$BD2156,13,FALSE))</f>
        <v/>
      </c>
      <c r="XEY2156" s="56" t="str">
        <f>IF(ISERROR(VLOOKUP('Testing Report'!$G$8,$AG2156:$BD2156,15,FALSE)),"",VLOOKUP('Testing Report'!$G$8,$AG2156:$BD2156,15,FALSE))</f>
        <v/>
      </c>
      <c r="XEZ2156" s="56" t="str">
        <f>IF(COUNTIF($X2156:$X$5000,'Testing Report'!$G$8)=0,"",COUNTIF($X2156:$X$5000,'Testing Report'!$G$8))</f>
        <v/>
      </c>
      <c r="XFA2156" s="56" t="str">
        <f>IF(ISERROR(VLOOKUP('Testing Report'!$G$8,$AG2156:$BD2156,19,FALSE)),"",VLOOKUP('Testing Report'!$G$8,$AG2156:$BD2156,19,FALSE))</f>
        <v/>
      </c>
      <c r="XFB2156" s="56" t="str">
        <f>IF(ISERROR(VLOOKUP('Testing Report'!$G$8,$X2156:$BD2156,32,FALSE)),"",VLOOKUP('Testing Report'!$G$8,$X2156:$BD2156,32,FALSE))</f>
        <v/>
      </c>
      <c r="XFC2156" s="26"/>
      <c r="XFD2156" s="7" t="str">
        <f t="shared" si="108"/>
        <v/>
      </c>
    </row>
    <row r="2157" spans="1:88 16378:16384" ht="15" customHeight="1">
      <c r="A2157" s="65" t="str">
        <f t="shared" si="106"/>
        <v/>
      </c>
      <c r="B2157" s="65"/>
      <c r="C2157" s="66"/>
      <c r="D2157" s="66"/>
      <c r="E2157" s="66"/>
      <c r="F2157" s="66"/>
      <c r="G2157" s="66"/>
      <c r="H2157" s="66"/>
      <c r="I2157" s="66"/>
      <c r="J2157" s="66"/>
      <c r="K2157" s="66"/>
      <c r="L2157" s="66"/>
      <c r="M2157" s="66"/>
      <c r="N2157" s="66"/>
      <c r="O2157" s="66"/>
      <c r="P2157" s="66"/>
      <c r="Q2157" s="66"/>
      <c r="R2157" s="66"/>
      <c r="S2157" s="72"/>
      <c r="T2157" s="72"/>
      <c r="U2157" s="72"/>
      <c r="V2157" s="72"/>
      <c r="W2157" s="72"/>
      <c r="X2157" s="64"/>
      <c r="Y2157" s="64"/>
      <c r="Z2157" s="64"/>
      <c r="AA2157" s="64"/>
      <c r="AB2157" s="64"/>
      <c r="AC2157" s="64"/>
      <c r="AD2157" s="64"/>
      <c r="AE2157" s="64"/>
      <c r="AF2157" s="64"/>
      <c r="AG2157" s="64"/>
      <c r="AH2157" s="64"/>
      <c r="AI2157" s="64"/>
      <c r="AJ2157" s="64"/>
      <c r="AK2157" s="64"/>
      <c r="AL2157" s="64"/>
      <c r="AM2157" s="64"/>
      <c r="AN2157" s="64"/>
      <c r="AO2157" s="64"/>
      <c r="AP2157" s="67" t="str">
        <f>IF($AG2157="","",VLOOKUP($AG2157,Test_Procedure!$A:$F,2,FALSE))</f>
        <v/>
      </c>
      <c r="AQ2157" s="67"/>
      <c r="AR2157" s="67"/>
      <c r="AS2157" s="68"/>
      <c r="AT2157" s="68"/>
      <c r="AU2157" s="68"/>
      <c r="AV2157" s="68"/>
      <c r="AW2157" s="68"/>
      <c r="AX2157" s="68"/>
      <c r="AY2157" s="68"/>
      <c r="AZ2157" s="68"/>
      <c r="BA2157" s="68"/>
      <c r="BB2157" s="68"/>
      <c r="BC2157" s="69" t="str">
        <f t="shared" si="107"/>
        <v/>
      </c>
      <c r="BD2157" s="69"/>
      <c r="BE2157" s="70">
        <f>IF($AG2157="",0,VLOOKUP($AG2157,Test_Procedure!$A:$F,3,FALSE))</f>
        <v>0</v>
      </c>
      <c r="BF2157" s="70"/>
      <c r="BG2157" s="70">
        <f>IF($AG2157="",0,VLOOKUP($AG2157,Test_Procedure!$A:$F,4,FALSE))</f>
        <v>0</v>
      </c>
      <c r="BH2157" s="70"/>
      <c r="BI2157" s="70">
        <f>IF($AG2157="",0,VLOOKUP($AG2157,Test_Procedure!$A:$F,5,FALSE))</f>
        <v>0</v>
      </c>
      <c r="BJ2157" s="70"/>
      <c r="BK2157" s="70">
        <f>IF($AG2157="",0,VLOOKUP($AG2157,Test_Procedure!$A:$F,6,FALSE))</f>
        <v>0</v>
      </c>
      <c r="BL2157" s="70"/>
      <c r="BM2157" s="71"/>
      <c r="BN2157" s="71"/>
      <c r="BO2157" s="71"/>
      <c r="BP2157" s="72"/>
      <c r="BQ2157" s="72"/>
      <c r="BR2157" s="72"/>
      <c r="BS2157" s="72"/>
      <c r="BT2157" s="72"/>
      <c r="BU2157" s="72"/>
      <c r="BV2157" s="72"/>
      <c r="BW2157" s="72"/>
      <c r="BX2157" s="72"/>
      <c r="BY2157" s="72"/>
      <c r="BZ2157" s="72"/>
      <c r="CA2157" s="72"/>
      <c r="CB2157" s="72"/>
      <c r="CC2157" s="72"/>
      <c r="CD2157" s="72"/>
      <c r="CE2157" s="72"/>
      <c r="CF2157" s="72"/>
      <c r="CG2157" s="72"/>
      <c r="CH2157" s="72"/>
      <c r="CI2157" s="72"/>
      <c r="CJ2157" s="72"/>
      <c r="XEX2157" s="56" t="str">
        <f>IF(ISERROR(VLOOKUP('Testing Report'!$G$8,$AG2157:$BD2157,13,FALSE)),"",VLOOKUP('Testing Report'!$G$8,$AG2157:$BD2157,13,FALSE))</f>
        <v/>
      </c>
      <c r="XEY2157" s="56" t="str">
        <f>IF(ISERROR(VLOOKUP('Testing Report'!$G$8,$AG2157:$BD2157,15,FALSE)),"",VLOOKUP('Testing Report'!$G$8,$AG2157:$BD2157,15,FALSE))</f>
        <v/>
      </c>
      <c r="XEZ2157" s="56" t="str">
        <f>IF(COUNTIF($X2157:$X$5000,'Testing Report'!$G$8)=0,"",COUNTIF($X2157:$X$5000,'Testing Report'!$G$8))</f>
        <v/>
      </c>
      <c r="XFA2157" s="56" t="str">
        <f>IF(ISERROR(VLOOKUP('Testing Report'!$G$8,$AG2157:$BD2157,19,FALSE)),"",VLOOKUP('Testing Report'!$G$8,$AG2157:$BD2157,19,FALSE))</f>
        <v/>
      </c>
      <c r="XFB2157" s="56" t="str">
        <f>IF(ISERROR(VLOOKUP('Testing Report'!$G$8,$X2157:$BD2157,32,FALSE)),"",VLOOKUP('Testing Report'!$G$8,$X2157:$BD2157,32,FALSE))</f>
        <v/>
      </c>
      <c r="XFC2157" s="26"/>
      <c r="XFD2157" s="7" t="str">
        <f t="shared" si="108"/>
        <v/>
      </c>
    </row>
    <row r="2158" spans="1:88 16378:16384" ht="15" customHeight="1">
      <c r="A2158" s="65" t="str">
        <f t="shared" si="106"/>
        <v/>
      </c>
      <c r="B2158" s="65"/>
      <c r="C2158" s="66"/>
      <c r="D2158" s="66"/>
      <c r="E2158" s="66"/>
      <c r="F2158" s="66"/>
      <c r="G2158" s="66"/>
      <c r="H2158" s="66"/>
      <c r="I2158" s="66"/>
      <c r="J2158" s="66"/>
      <c r="K2158" s="66"/>
      <c r="L2158" s="66"/>
      <c r="M2158" s="66"/>
      <c r="N2158" s="66"/>
      <c r="O2158" s="66"/>
      <c r="P2158" s="66"/>
      <c r="Q2158" s="66"/>
      <c r="R2158" s="66"/>
      <c r="S2158" s="72"/>
      <c r="T2158" s="72"/>
      <c r="U2158" s="72"/>
      <c r="V2158" s="72"/>
      <c r="W2158" s="72"/>
      <c r="X2158" s="64"/>
      <c r="Y2158" s="64"/>
      <c r="Z2158" s="64"/>
      <c r="AA2158" s="64"/>
      <c r="AB2158" s="64"/>
      <c r="AC2158" s="64"/>
      <c r="AD2158" s="64"/>
      <c r="AE2158" s="64"/>
      <c r="AF2158" s="64"/>
      <c r="AG2158" s="64"/>
      <c r="AH2158" s="64"/>
      <c r="AI2158" s="64"/>
      <c r="AJ2158" s="64"/>
      <c r="AK2158" s="64"/>
      <c r="AL2158" s="64"/>
      <c r="AM2158" s="64"/>
      <c r="AN2158" s="64"/>
      <c r="AO2158" s="64"/>
      <c r="AP2158" s="67" t="str">
        <f>IF($AG2158="","",VLOOKUP($AG2158,Test_Procedure!$A:$F,2,FALSE))</f>
        <v/>
      </c>
      <c r="AQ2158" s="67"/>
      <c r="AR2158" s="67"/>
      <c r="AS2158" s="68"/>
      <c r="AT2158" s="68"/>
      <c r="AU2158" s="68"/>
      <c r="AV2158" s="68"/>
      <c r="AW2158" s="68"/>
      <c r="AX2158" s="68"/>
      <c r="AY2158" s="68"/>
      <c r="AZ2158" s="68"/>
      <c r="BA2158" s="68"/>
      <c r="BB2158" s="68"/>
      <c r="BC2158" s="69" t="str">
        <f t="shared" si="107"/>
        <v/>
      </c>
      <c r="BD2158" s="69"/>
      <c r="BE2158" s="70">
        <f>IF($AG2158="",0,VLOOKUP($AG2158,Test_Procedure!$A:$F,3,FALSE))</f>
        <v>0</v>
      </c>
      <c r="BF2158" s="70"/>
      <c r="BG2158" s="70">
        <f>IF($AG2158="",0,VLOOKUP($AG2158,Test_Procedure!$A:$F,4,FALSE))</f>
        <v>0</v>
      </c>
      <c r="BH2158" s="70"/>
      <c r="BI2158" s="70">
        <f>IF($AG2158="",0,VLOOKUP($AG2158,Test_Procedure!$A:$F,5,FALSE))</f>
        <v>0</v>
      </c>
      <c r="BJ2158" s="70"/>
      <c r="BK2158" s="70">
        <f>IF($AG2158="",0,VLOOKUP($AG2158,Test_Procedure!$A:$F,6,FALSE))</f>
        <v>0</v>
      </c>
      <c r="BL2158" s="70"/>
      <c r="BM2158" s="71"/>
      <c r="BN2158" s="71"/>
      <c r="BO2158" s="71"/>
      <c r="BP2158" s="72"/>
      <c r="BQ2158" s="72"/>
      <c r="BR2158" s="72"/>
      <c r="BS2158" s="72"/>
      <c r="BT2158" s="72"/>
      <c r="BU2158" s="72"/>
      <c r="BV2158" s="72"/>
      <c r="BW2158" s="72"/>
      <c r="BX2158" s="72"/>
      <c r="BY2158" s="72"/>
      <c r="BZ2158" s="72"/>
      <c r="CA2158" s="72"/>
      <c r="CB2158" s="72"/>
      <c r="CC2158" s="72"/>
      <c r="CD2158" s="72"/>
      <c r="CE2158" s="72"/>
      <c r="CF2158" s="72"/>
      <c r="CG2158" s="72"/>
      <c r="CH2158" s="72"/>
      <c r="CI2158" s="72"/>
      <c r="CJ2158" s="72"/>
      <c r="XEX2158" s="56" t="str">
        <f>IF(ISERROR(VLOOKUP('Testing Report'!$G$8,$AG2158:$BD2158,13,FALSE)),"",VLOOKUP('Testing Report'!$G$8,$AG2158:$BD2158,13,FALSE))</f>
        <v/>
      </c>
      <c r="XEY2158" s="56" t="str">
        <f>IF(ISERROR(VLOOKUP('Testing Report'!$G$8,$AG2158:$BD2158,15,FALSE)),"",VLOOKUP('Testing Report'!$G$8,$AG2158:$BD2158,15,FALSE))</f>
        <v/>
      </c>
      <c r="XEZ2158" s="56" t="str">
        <f>IF(COUNTIF($X2158:$X$5000,'Testing Report'!$G$8)=0,"",COUNTIF($X2158:$X$5000,'Testing Report'!$G$8))</f>
        <v/>
      </c>
      <c r="XFA2158" s="56" t="str">
        <f>IF(ISERROR(VLOOKUP('Testing Report'!$G$8,$AG2158:$BD2158,19,FALSE)),"",VLOOKUP('Testing Report'!$G$8,$AG2158:$BD2158,19,FALSE))</f>
        <v/>
      </c>
      <c r="XFB2158" s="56" t="str">
        <f>IF(ISERROR(VLOOKUP('Testing Report'!$G$8,$X2158:$BD2158,32,FALSE)),"",VLOOKUP('Testing Report'!$G$8,$X2158:$BD2158,32,FALSE))</f>
        <v/>
      </c>
      <c r="XFC2158" s="26"/>
      <c r="XFD2158" s="7" t="str">
        <f t="shared" si="108"/>
        <v/>
      </c>
    </row>
    <row r="2159" spans="1:88 16378:16384" ht="15" customHeight="1">
      <c r="A2159" s="65" t="str">
        <f t="shared" si="106"/>
        <v/>
      </c>
      <c r="B2159" s="65"/>
      <c r="C2159" s="66"/>
      <c r="D2159" s="66"/>
      <c r="E2159" s="66"/>
      <c r="F2159" s="66"/>
      <c r="G2159" s="66"/>
      <c r="H2159" s="66"/>
      <c r="I2159" s="66"/>
      <c r="J2159" s="66"/>
      <c r="K2159" s="66"/>
      <c r="L2159" s="66"/>
      <c r="M2159" s="66"/>
      <c r="N2159" s="66"/>
      <c r="O2159" s="66"/>
      <c r="P2159" s="66"/>
      <c r="Q2159" s="66"/>
      <c r="R2159" s="66"/>
      <c r="S2159" s="72"/>
      <c r="T2159" s="72"/>
      <c r="U2159" s="72"/>
      <c r="V2159" s="72"/>
      <c r="W2159" s="72"/>
      <c r="X2159" s="64"/>
      <c r="Y2159" s="64"/>
      <c r="Z2159" s="64"/>
      <c r="AA2159" s="64"/>
      <c r="AB2159" s="64"/>
      <c r="AC2159" s="64"/>
      <c r="AD2159" s="64"/>
      <c r="AE2159" s="64"/>
      <c r="AF2159" s="64"/>
      <c r="AG2159" s="64"/>
      <c r="AH2159" s="64"/>
      <c r="AI2159" s="64"/>
      <c r="AJ2159" s="64"/>
      <c r="AK2159" s="64"/>
      <c r="AL2159" s="64"/>
      <c r="AM2159" s="64"/>
      <c r="AN2159" s="64"/>
      <c r="AO2159" s="64"/>
      <c r="AP2159" s="67" t="str">
        <f>IF($AG2159="","",VLOOKUP($AG2159,Test_Procedure!$A:$F,2,FALSE))</f>
        <v/>
      </c>
      <c r="AQ2159" s="67"/>
      <c r="AR2159" s="67"/>
      <c r="AS2159" s="68"/>
      <c r="AT2159" s="68"/>
      <c r="AU2159" s="68"/>
      <c r="AV2159" s="68"/>
      <c r="AW2159" s="68"/>
      <c r="AX2159" s="68"/>
      <c r="AY2159" s="68"/>
      <c r="AZ2159" s="68"/>
      <c r="BA2159" s="68"/>
      <c r="BB2159" s="68"/>
      <c r="BC2159" s="69" t="str">
        <f t="shared" si="107"/>
        <v/>
      </c>
      <c r="BD2159" s="69"/>
      <c r="BE2159" s="70">
        <f>IF($AG2159="",0,VLOOKUP($AG2159,Test_Procedure!$A:$F,3,FALSE))</f>
        <v>0</v>
      </c>
      <c r="BF2159" s="70"/>
      <c r="BG2159" s="70">
        <f>IF($AG2159="",0,VLOOKUP($AG2159,Test_Procedure!$A:$F,4,FALSE))</f>
        <v>0</v>
      </c>
      <c r="BH2159" s="70"/>
      <c r="BI2159" s="70">
        <f>IF($AG2159="",0,VLOOKUP($AG2159,Test_Procedure!$A:$F,5,FALSE))</f>
        <v>0</v>
      </c>
      <c r="BJ2159" s="70"/>
      <c r="BK2159" s="70">
        <f>IF($AG2159="",0,VLOOKUP($AG2159,Test_Procedure!$A:$F,6,FALSE))</f>
        <v>0</v>
      </c>
      <c r="BL2159" s="70"/>
      <c r="BM2159" s="71"/>
      <c r="BN2159" s="71"/>
      <c r="BO2159" s="71"/>
      <c r="BP2159" s="72"/>
      <c r="BQ2159" s="72"/>
      <c r="BR2159" s="72"/>
      <c r="BS2159" s="72"/>
      <c r="BT2159" s="72"/>
      <c r="BU2159" s="72"/>
      <c r="BV2159" s="72"/>
      <c r="BW2159" s="72"/>
      <c r="BX2159" s="72"/>
      <c r="BY2159" s="72"/>
      <c r="BZ2159" s="72"/>
      <c r="CA2159" s="72"/>
      <c r="CB2159" s="72"/>
      <c r="CC2159" s="72"/>
      <c r="CD2159" s="72"/>
      <c r="CE2159" s="72"/>
      <c r="CF2159" s="72"/>
      <c r="CG2159" s="72"/>
      <c r="CH2159" s="72"/>
      <c r="CI2159" s="72"/>
      <c r="CJ2159" s="72"/>
      <c r="XEX2159" s="56" t="str">
        <f>IF(ISERROR(VLOOKUP('Testing Report'!$G$8,$AG2159:$BD2159,13,FALSE)),"",VLOOKUP('Testing Report'!$G$8,$AG2159:$BD2159,13,FALSE))</f>
        <v/>
      </c>
      <c r="XEY2159" s="56" t="str">
        <f>IF(ISERROR(VLOOKUP('Testing Report'!$G$8,$AG2159:$BD2159,15,FALSE)),"",VLOOKUP('Testing Report'!$G$8,$AG2159:$BD2159,15,FALSE))</f>
        <v/>
      </c>
      <c r="XEZ2159" s="56" t="str">
        <f>IF(COUNTIF($X2159:$X$5000,'Testing Report'!$G$8)=0,"",COUNTIF($X2159:$X$5000,'Testing Report'!$G$8))</f>
        <v/>
      </c>
      <c r="XFA2159" s="56" t="str">
        <f>IF(ISERROR(VLOOKUP('Testing Report'!$G$8,$AG2159:$BD2159,19,FALSE)),"",VLOOKUP('Testing Report'!$G$8,$AG2159:$BD2159,19,FALSE))</f>
        <v/>
      </c>
      <c r="XFB2159" s="56" t="str">
        <f>IF(ISERROR(VLOOKUP('Testing Report'!$G$8,$X2159:$BD2159,32,FALSE)),"",VLOOKUP('Testing Report'!$G$8,$X2159:$BD2159,32,FALSE))</f>
        <v/>
      </c>
      <c r="XFC2159" s="26"/>
      <c r="XFD2159" s="7" t="str">
        <f t="shared" si="108"/>
        <v/>
      </c>
    </row>
    <row r="2160" spans="1:88 16378:16384" ht="15" customHeight="1">
      <c r="A2160" s="65" t="str">
        <f t="shared" si="106"/>
        <v/>
      </c>
      <c r="B2160" s="65"/>
      <c r="C2160" s="66"/>
      <c r="D2160" s="66"/>
      <c r="E2160" s="66"/>
      <c r="F2160" s="66"/>
      <c r="G2160" s="66"/>
      <c r="H2160" s="66"/>
      <c r="I2160" s="66"/>
      <c r="J2160" s="66"/>
      <c r="K2160" s="66"/>
      <c r="L2160" s="66"/>
      <c r="M2160" s="66"/>
      <c r="N2160" s="66"/>
      <c r="O2160" s="66"/>
      <c r="P2160" s="66"/>
      <c r="Q2160" s="66"/>
      <c r="R2160" s="66"/>
      <c r="S2160" s="72"/>
      <c r="T2160" s="72"/>
      <c r="U2160" s="72"/>
      <c r="V2160" s="72"/>
      <c r="W2160" s="72"/>
      <c r="X2160" s="64"/>
      <c r="Y2160" s="64"/>
      <c r="Z2160" s="64"/>
      <c r="AA2160" s="64"/>
      <c r="AB2160" s="64"/>
      <c r="AC2160" s="64"/>
      <c r="AD2160" s="64"/>
      <c r="AE2160" s="64"/>
      <c r="AF2160" s="64"/>
      <c r="AG2160" s="64"/>
      <c r="AH2160" s="64"/>
      <c r="AI2160" s="64"/>
      <c r="AJ2160" s="64"/>
      <c r="AK2160" s="64"/>
      <c r="AL2160" s="64"/>
      <c r="AM2160" s="64"/>
      <c r="AN2160" s="64"/>
      <c r="AO2160" s="64"/>
      <c r="AP2160" s="67" t="str">
        <f>IF($AG2160="","",VLOOKUP($AG2160,Test_Procedure!$A:$F,2,FALSE))</f>
        <v/>
      </c>
      <c r="AQ2160" s="67"/>
      <c r="AR2160" s="67"/>
      <c r="AS2160" s="68"/>
      <c r="AT2160" s="68"/>
      <c r="AU2160" s="68"/>
      <c r="AV2160" s="68"/>
      <c r="AW2160" s="68"/>
      <c r="AX2160" s="68"/>
      <c r="AY2160" s="68"/>
      <c r="AZ2160" s="68"/>
      <c r="BA2160" s="68"/>
      <c r="BB2160" s="68"/>
      <c r="BC2160" s="69" t="str">
        <f t="shared" si="107"/>
        <v/>
      </c>
      <c r="BD2160" s="69"/>
      <c r="BE2160" s="70">
        <f>IF($AG2160="",0,VLOOKUP($AG2160,Test_Procedure!$A:$F,3,FALSE))</f>
        <v>0</v>
      </c>
      <c r="BF2160" s="70"/>
      <c r="BG2160" s="70">
        <f>IF($AG2160="",0,VLOOKUP($AG2160,Test_Procedure!$A:$F,4,FALSE))</f>
        <v>0</v>
      </c>
      <c r="BH2160" s="70"/>
      <c r="BI2160" s="70">
        <f>IF($AG2160="",0,VLOOKUP($AG2160,Test_Procedure!$A:$F,5,FALSE))</f>
        <v>0</v>
      </c>
      <c r="BJ2160" s="70"/>
      <c r="BK2160" s="70">
        <f>IF($AG2160="",0,VLOOKUP($AG2160,Test_Procedure!$A:$F,6,FALSE))</f>
        <v>0</v>
      </c>
      <c r="BL2160" s="70"/>
      <c r="BM2160" s="71"/>
      <c r="BN2160" s="71"/>
      <c r="BO2160" s="71"/>
      <c r="BP2160" s="72"/>
      <c r="BQ2160" s="72"/>
      <c r="BR2160" s="72"/>
      <c r="BS2160" s="72"/>
      <c r="BT2160" s="72"/>
      <c r="BU2160" s="72"/>
      <c r="BV2160" s="72"/>
      <c r="BW2160" s="72"/>
      <c r="BX2160" s="72"/>
      <c r="BY2160" s="72"/>
      <c r="BZ2160" s="72"/>
      <c r="CA2160" s="72"/>
      <c r="CB2160" s="72"/>
      <c r="CC2160" s="72"/>
      <c r="CD2160" s="72"/>
      <c r="CE2160" s="72"/>
      <c r="CF2160" s="72"/>
      <c r="CG2160" s="72"/>
      <c r="CH2160" s="72"/>
      <c r="CI2160" s="72"/>
      <c r="CJ2160" s="72"/>
      <c r="XEX2160" s="56" t="str">
        <f>IF(ISERROR(VLOOKUP('Testing Report'!$G$8,$AG2160:$BD2160,13,FALSE)),"",VLOOKUP('Testing Report'!$G$8,$AG2160:$BD2160,13,FALSE))</f>
        <v/>
      </c>
      <c r="XEY2160" s="56" t="str">
        <f>IF(ISERROR(VLOOKUP('Testing Report'!$G$8,$AG2160:$BD2160,15,FALSE)),"",VLOOKUP('Testing Report'!$G$8,$AG2160:$BD2160,15,FALSE))</f>
        <v/>
      </c>
      <c r="XEZ2160" s="56" t="str">
        <f>IF(COUNTIF($X2160:$X$5000,'Testing Report'!$G$8)=0,"",COUNTIF($X2160:$X$5000,'Testing Report'!$G$8))</f>
        <v/>
      </c>
      <c r="XFA2160" s="56" t="str">
        <f>IF(ISERROR(VLOOKUP('Testing Report'!$G$8,$AG2160:$BD2160,19,FALSE)),"",VLOOKUP('Testing Report'!$G$8,$AG2160:$BD2160,19,FALSE))</f>
        <v/>
      </c>
      <c r="XFB2160" s="56" t="str">
        <f>IF(ISERROR(VLOOKUP('Testing Report'!$G$8,$X2160:$BD2160,32,FALSE)),"",VLOOKUP('Testing Report'!$G$8,$X2160:$BD2160,32,FALSE))</f>
        <v/>
      </c>
      <c r="XFC2160" s="26"/>
      <c r="XFD2160" s="7" t="str">
        <f t="shared" si="108"/>
        <v/>
      </c>
    </row>
    <row r="2161" spans="1:88 16378:16384" ht="15" customHeight="1">
      <c r="A2161" s="65" t="str">
        <f t="shared" si="106"/>
        <v/>
      </c>
      <c r="B2161" s="65"/>
      <c r="C2161" s="66"/>
      <c r="D2161" s="66"/>
      <c r="E2161" s="66"/>
      <c r="F2161" s="66"/>
      <c r="G2161" s="66"/>
      <c r="H2161" s="66"/>
      <c r="I2161" s="66"/>
      <c r="J2161" s="66"/>
      <c r="K2161" s="66"/>
      <c r="L2161" s="66"/>
      <c r="M2161" s="66"/>
      <c r="N2161" s="66"/>
      <c r="O2161" s="66"/>
      <c r="P2161" s="66"/>
      <c r="Q2161" s="66"/>
      <c r="R2161" s="66"/>
      <c r="S2161" s="72"/>
      <c r="T2161" s="72"/>
      <c r="U2161" s="72"/>
      <c r="V2161" s="72"/>
      <c r="W2161" s="72"/>
      <c r="X2161" s="64"/>
      <c r="Y2161" s="64"/>
      <c r="Z2161" s="64"/>
      <c r="AA2161" s="64"/>
      <c r="AB2161" s="64"/>
      <c r="AC2161" s="64"/>
      <c r="AD2161" s="64"/>
      <c r="AE2161" s="64"/>
      <c r="AF2161" s="64"/>
      <c r="AG2161" s="64"/>
      <c r="AH2161" s="64"/>
      <c r="AI2161" s="64"/>
      <c r="AJ2161" s="64"/>
      <c r="AK2161" s="64"/>
      <c r="AL2161" s="64"/>
      <c r="AM2161" s="64"/>
      <c r="AN2161" s="64"/>
      <c r="AO2161" s="64"/>
      <c r="AP2161" s="67" t="str">
        <f>IF($AG2161="","",VLOOKUP($AG2161,Test_Procedure!$A:$F,2,FALSE))</f>
        <v/>
      </c>
      <c r="AQ2161" s="67"/>
      <c r="AR2161" s="67"/>
      <c r="AS2161" s="68"/>
      <c r="AT2161" s="68"/>
      <c r="AU2161" s="68"/>
      <c r="AV2161" s="68"/>
      <c r="AW2161" s="68"/>
      <c r="AX2161" s="68"/>
      <c r="AY2161" s="68"/>
      <c r="AZ2161" s="68"/>
      <c r="BA2161" s="68"/>
      <c r="BB2161" s="68"/>
      <c r="BC2161" s="69" t="str">
        <f t="shared" si="107"/>
        <v/>
      </c>
      <c r="BD2161" s="69"/>
      <c r="BE2161" s="70">
        <f>IF($AG2161="",0,VLOOKUP($AG2161,Test_Procedure!$A:$F,3,FALSE))</f>
        <v>0</v>
      </c>
      <c r="BF2161" s="70"/>
      <c r="BG2161" s="70">
        <f>IF($AG2161="",0,VLOOKUP($AG2161,Test_Procedure!$A:$F,4,FALSE))</f>
        <v>0</v>
      </c>
      <c r="BH2161" s="70"/>
      <c r="BI2161" s="70">
        <f>IF($AG2161="",0,VLOOKUP($AG2161,Test_Procedure!$A:$F,5,FALSE))</f>
        <v>0</v>
      </c>
      <c r="BJ2161" s="70"/>
      <c r="BK2161" s="70">
        <f>IF($AG2161="",0,VLOOKUP($AG2161,Test_Procedure!$A:$F,6,FALSE))</f>
        <v>0</v>
      </c>
      <c r="BL2161" s="70"/>
      <c r="BM2161" s="71"/>
      <c r="BN2161" s="71"/>
      <c r="BO2161" s="71"/>
      <c r="BP2161" s="72"/>
      <c r="BQ2161" s="72"/>
      <c r="BR2161" s="72"/>
      <c r="BS2161" s="72"/>
      <c r="BT2161" s="72"/>
      <c r="BU2161" s="72"/>
      <c r="BV2161" s="72"/>
      <c r="BW2161" s="72"/>
      <c r="BX2161" s="72"/>
      <c r="BY2161" s="72"/>
      <c r="BZ2161" s="72"/>
      <c r="CA2161" s="72"/>
      <c r="CB2161" s="72"/>
      <c r="CC2161" s="72"/>
      <c r="CD2161" s="72"/>
      <c r="CE2161" s="72"/>
      <c r="CF2161" s="72"/>
      <c r="CG2161" s="72"/>
      <c r="CH2161" s="72"/>
      <c r="CI2161" s="72"/>
      <c r="CJ2161" s="72"/>
      <c r="XEX2161" s="56" t="str">
        <f>IF(ISERROR(VLOOKUP('Testing Report'!$G$8,$AG2161:$BD2161,13,FALSE)),"",VLOOKUP('Testing Report'!$G$8,$AG2161:$BD2161,13,FALSE))</f>
        <v/>
      </c>
      <c r="XEY2161" s="56" t="str">
        <f>IF(ISERROR(VLOOKUP('Testing Report'!$G$8,$AG2161:$BD2161,15,FALSE)),"",VLOOKUP('Testing Report'!$G$8,$AG2161:$BD2161,15,FALSE))</f>
        <v/>
      </c>
      <c r="XEZ2161" s="56" t="str">
        <f>IF(COUNTIF($X2161:$X$5000,'Testing Report'!$G$8)=0,"",COUNTIF($X2161:$X$5000,'Testing Report'!$G$8))</f>
        <v/>
      </c>
      <c r="XFA2161" s="56" t="str">
        <f>IF(ISERROR(VLOOKUP('Testing Report'!$G$8,$AG2161:$BD2161,19,FALSE)),"",VLOOKUP('Testing Report'!$G$8,$AG2161:$BD2161,19,FALSE))</f>
        <v/>
      </c>
      <c r="XFB2161" s="56" t="str">
        <f>IF(ISERROR(VLOOKUP('Testing Report'!$G$8,$X2161:$BD2161,32,FALSE)),"",VLOOKUP('Testing Report'!$G$8,$X2161:$BD2161,32,FALSE))</f>
        <v/>
      </c>
      <c r="XFC2161" s="26"/>
      <c r="XFD2161" s="7" t="str">
        <f t="shared" si="108"/>
        <v/>
      </c>
    </row>
    <row r="2162" spans="1:88 16378:16384" ht="15" customHeight="1">
      <c r="A2162" s="65" t="str">
        <f t="shared" si="106"/>
        <v/>
      </c>
      <c r="B2162" s="65"/>
      <c r="C2162" s="66"/>
      <c r="D2162" s="66"/>
      <c r="E2162" s="66"/>
      <c r="F2162" s="66"/>
      <c r="G2162" s="66"/>
      <c r="H2162" s="66"/>
      <c r="I2162" s="66"/>
      <c r="J2162" s="66"/>
      <c r="K2162" s="66"/>
      <c r="L2162" s="66"/>
      <c r="M2162" s="66"/>
      <c r="N2162" s="66"/>
      <c r="O2162" s="66"/>
      <c r="P2162" s="66"/>
      <c r="Q2162" s="66"/>
      <c r="R2162" s="66"/>
      <c r="S2162" s="72"/>
      <c r="T2162" s="72"/>
      <c r="U2162" s="72"/>
      <c r="V2162" s="72"/>
      <c r="W2162" s="72"/>
      <c r="X2162" s="64"/>
      <c r="Y2162" s="64"/>
      <c r="Z2162" s="64"/>
      <c r="AA2162" s="64"/>
      <c r="AB2162" s="64"/>
      <c r="AC2162" s="64"/>
      <c r="AD2162" s="64"/>
      <c r="AE2162" s="64"/>
      <c r="AF2162" s="64"/>
      <c r="AG2162" s="64"/>
      <c r="AH2162" s="64"/>
      <c r="AI2162" s="64"/>
      <c r="AJ2162" s="64"/>
      <c r="AK2162" s="64"/>
      <c r="AL2162" s="64"/>
      <c r="AM2162" s="64"/>
      <c r="AN2162" s="64"/>
      <c r="AO2162" s="64"/>
      <c r="AP2162" s="67" t="str">
        <f>IF($AG2162="","",VLOOKUP($AG2162,Test_Procedure!$A:$F,2,FALSE))</f>
        <v/>
      </c>
      <c r="AQ2162" s="67"/>
      <c r="AR2162" s="67"/>
      <c r="AS2162" s="68"/>
      <c r="AT2162" s="68"/>
      <c r="AU2162" s="68"/>
      <c r="AV2162" s="68"/>
      <c r="AW2162" s="68"/>
      <c r="AX2162" s="68"/>
      <c r="AY2162" s="68"/>
      <c r="AZ2162" s="68"/>
      <c r="BA2162" s="68"/>
      <c r="BB2162" s="68"/>
      <c r="BC2162" s="69" t="str">
        <f t="shared" si="107"/>
        <v/>
      </c>
      <c r="BD2162" s="69"/>
      <c r="BE2162" s="70">
        <f>IF($AG2162="",0,VLOOKUP($AG2162,Test_Procedure!$A:$F,3,FALSE))</f>
        <v>0</v>
      </c>
      <c r="BF2162" s="70"/>
      <c r="BG2162" s="70">
        <f>IF($AG2162="",0,VLOOKUP($AG2162,Test_Procedure!$A:$F,4,FALSE))</f>
        <v>0</v>
      </c>
      <c r="BH2162" s="70"/>
      <c r="BI2162" s="70">
        <f>IF($AG2162="",0,VLOOKUP($AG2162,Test_Procedure!$A:$F,5,FALSE))</f>
        <v>0</v>
      </c>
      <c r="BJ2162" s="70"/>
      <c r="BK2162" s="70">
        <f>IF($AG2162="",0,VLOOKUP($AG2162,Test_Procedure!$A:$F,6,FALSE))</f>
        <v>0</v>
      </c>
      <c r="BL2162" s="70"/>
      <c r="BM2162" s="71"/>
      <c r="BN2162" s="71"/>
      <c r="BO2162" s="71"/>
      <c r="BP2162" s="72"/>
      <c r="BQ2162" s="72"/>
      <c r="BR2162" s="72"/>
      <c r="BS2162" s="72"/>
      <c r="BT2162" s="72"/>
      <c r="BU2162" s="72"/>
      <c r="BV2162" s="72"/>
      <c r="BW2162" s="72"/>
      <c r="BX2162" s="72"/>
      <c r="BY2162" s="72"/>
      <c r="BZ2162" s="72"/>
      <c r="CA2162" s="72"/>
      <c r="CB2162" s="72"/>
      <c r="CC2162" s="72"/>
      <c r="CD2162" s="72"/>
      <c r="CE2162" s="72"/>
      <c r="CF2162" s="72"/>
      <c r="CG2162" s="72"/>
      <c r="CH2162" s="72"/>
      <c r="CI2162" s="72"/>
      <c r="CJ2162" s="72"/>
      <c r="XEX2162" s="56" t="str">
        <f>IF(ISERROR(VLOOKUP('Testing Report'!$G$8,$AG2162:$BD2162,13,FALSE)),"",VLOOKUP('Testing Report'!$G$8,$AG2162:$BD2162,13,FALSE))</f>
        <v/>
      </c>
      <c r="XEY2162" s="56" t="str">
        <f>IF(ISERROR(VLOOKUP('Testing Report'!$G$8,$AG2162:$BD2162,15,FALSE)),"",VLOOKUP('Testing Report'!$G$8,$AG2162:$BD2162,15,FALSE))</f>
        <v/>
      </c>
      <c r="XEZ2162" s="56" t="str">
        <f>IF(COUNTIF($X2162:$X$5000,'Testing Report'!$G$8)=0,"",COUNTIF($X2162:$X$5000,'Testing Report'!$G$8))</f>
        <v/>
      </c>
      <c r="XFA2162" s="56" t="str">
        <f>IF(ISERROR(VLOOKUP('Testing Report'!$G$8,$AG2162:$BD2162,19,FALSE)),"",VLOOKUP('Testing Report'!$G$8,$AG2162:$BD2162,19,FALSE))</f>
        <v/>
      </c>
      <c r="XFB2162" s="56" t="str">
        <f>IF(ISERROR(VLOOKUP('Testing Report'!$G$8,$X2162:$BD2162,32,FALSE)),"",VLOOKUP('Testing Report'!$G$8,$X2162:$BD2162,32,FALSE))</f>
        <v/>
      </c>
      <c r="XFC2162" s="26"/>
      <c r="XFD2162" s="7" t="str">
        <f t="shared" si="108"/>
        <v/>
      </c>
    </row>
    <row r="2163" spans="1:88 16378:16384" ht="15" customHeight="1">
      <c r="A2163" s="65" t="str">
        <f t="shared" si="106"/>
        <v/>
      </c>
      <c r="B2163" s="65"/>
      <c r="C2163" s="66"/>
      <c r="D2163" s="66"/>
      <c r="E2163" s="66"/>
      <c r="F2163" s="66"/>
      <c r="G2163" s="66"/>
      <c r="H2163" s="66"/>
      <c r="I2163" s="66"/>
      <c r="J2163" s="66"/>
      <c r="K2163" s="66"/>
      <c r="L2163" s="66"/>
      <c r="M2163" s="66"/>
      <c r="N2163" s="66"/>
      <c r="O2163" s="66"/>
      <c r="P2163" s="66"/>
      <c r="Q2163" s="66"/>
      <c r="R2163" s="66"/>
      <c r="S2163" s="72"/>
      <c r="T2163" s="72"/>
      <c r="U2163" s="72"/>
      <c r="V2163" s="72"/>
      <c r="W2163" s="72"/>
      <c r="X2163" s="64"/>
      <c r="Y2163" s="64"/>
      <c r="Z2163" s="64"/>
      <c r="AA2163" s="64"/>
      <c r="AB2163" s="64"/>
      <c r="AC2163" s="64"/>
      <c r="AD2163" s="64"/>
      <c r="AE2163" s="64"/>
      <c r="AF2163" s="64"/>
      <c r="AG2163" s="64"/>
      <c r="AH2163" s="64"/>
      <c r="AI2163" s="64"/>
      <c r="AJ2163" s="64"/>
      <c r="AK2163" s="64"/>
      <c r="AL2163" s="64"/>
      <c r="AM2163" s="64"/>
      <c r="AN2163" s="64"/>
      <c r="AO2163" s="64"/>
      <c r="AP2163" s="67" t="str">
        <f>IF($AG2163="","",VLOOKUP($AG2163,Test_Procedure!$A:$F,2,FALSE))</f>
        <v/>
      </c>
      <c r="AQ2163" s="67"/>
      <c r="AR2163" s="67"/>
      <c r="AS2163" s="68"/>
      <c r="AT2163" s="68"/>
      <c r="AU2163" s="68"/>
      <c r="AV2163" s="68"/>
      <c r="AW2163" s="68"/>
      <c r="AX2163" s="68"/>
      <c r="AY2163" s="68"/>
      <c r="AZ2163" s="68"/>
      <c r="BA2163" s="68"/>
      <c r="BB2163" s="68"/>
      <c r="BC2163" s="69" t="str">
        <f t="shared" si="107"/>
        <v/>
      </c>
      <c r="BD2163" s="69"/>
      <c r="BE2163" s="70">
        <f>IF($AG2163="",0,VLOOKUP($AG2163,Test_Procedure!$A:$F,3,FALSE))</f>
        <v>0</v>
      </c>
      <c r="BF2163" s="70"/>
      <c r="BG2163" s="70">
        <f>IF($AG2163="",0,VLOOKUP($AG2163,Test_Procedure!$A:$F,4,FALSE))</f>
        <v>0</v>
      </c>
      <c r="BH2163" s="70"/>
      <c r="BI2163" s="70">
        <f>IF($AG2163="",0,VLOOKUP($AG2163,Test_Procedure!$A:$F,5,FALSE))</f>
        <v>0</v>
      </c>
      <c r="BJ2163" s="70"/>
      <c r="BK2163" s="70">
        <f>IF($AG2163="",0,VLOOKUP($AG2163,Test_Procedure!$A:$F,6,FALSE))</f>
        <v>0</v>
      </c>
      <c r="BL2163" s="70"/>
      <c r="BM2163" s="71"/>
      <c r="BN2163" s="71"/>
      <c r="BO2163" s="71"/>
      <c r="BP2163" s="72"/>
      <c r="BQ2163" s="72"/>
      <c r="BR2163" s="72"/>
      <c r="BS2163" s="72"/>
      <c r="BT2163" s="72"/>
      <c r="BU2163" s="72"/>
      <c r="BV2163" s="72"/>
      <c r="BW2163" s="72"/>
      <c r="BX2163" s="72"/>
      <c r="BY2163" s="72"/>
      <c r="BZ2163" s="72"/>
      <c r="CA2163" s="72"/>
      <c r="CB2163" s="72"/>
      <c r="CC2163" s="72"/>
      <c r="CD2163" s="72"/>
      <c r="CE2163" s="72"/>
      <c r="CF2163" s="72"/>
      <c r="CG2163" s="72"/>
      <c r="CH2163" s="72"/>
      <c r="CI2163" s="72"/>
      <c r="CJ2163" s="72"/>
      <c r="XEX2163" s="56" t="str">
        <f>IF(ISERROR(VLOOKUP('Testing Report'!$G$8,$AG2163:$BD2163,13,FALSE)),"",VLOOKUP('Testing Report'!$G$8,$AG2163:$BD2163,13,FALSE))</f>
        <v/>
      </c>
      <c r="XEY2163" s="56" t="str">
        <f>IF(ISERROR(VLOOKUP('Testing Report'!$G$8,$AG2163:$BD2163,15,FALSE)),"",VLOOKUP('Testing Report'!$G$8,$AG2163:$BD2163,15,FALSE))</f>
        <v/>
      </c>
      <c r="XEZ2163" s="56" t="str">
        <f>IF(COUNTIF($X2163:$X$5000,'Testing Report'!$G$8)=0,"",COUNTIF($X2163:$X$5000,'Testing Report'!$G$8))</f>
        <v/>
      </c>
      <c r="XFA2163" s="56" t="str">
        <f>IF(ISERROR(VLOOKUP('Testing Report'!$G$8,$AG2163:$BD2163,19,FALSE)),"",VLOOKUP('Testing Report'!$G$8,$AG2163:$BD2163,19,FALSE))</f>
        <v/>
      </c>
      <c r="XFB2163" s="56" t="str">
        <f>IF(ISERROR(VLOOKUP('Testing Report'!$G$8,$X2163:$BD2163,32,FALSE)),"",VLOOKUP('Testing Report'!$G$8,$X2163:$BD2163,32,FALSE))</f>
        <v/>
      </c>
      <c r="XFC2163" s="26"/>
      <c r="XFD2163" s="7" t="str">
        <f t="shared" si="108"/>
        <v/>
      </c>
    </row>
    <row r="2164" spans="1:88 16378:16384" ht="15" customHeight="1">
      <c r="A2164" s="65" t="str">
        <f t="shared" si="106"/>
        <v/>
      </c>
      <c r="B2164" s="65"/>
      <c r="C2164" s="66"/>
      <c r="D2164" s="66"/>
      <c r="E2164" s="66"/>
      <c r="F2164" s="66"/>
      <c r="G2164" s="66"/>
      <c r="H2164" s="66"/>
      <c r="I2164" s="66"/>
      <c r="J2164" s="66"/>
      <c r="K2164" s="66"/>
      <c r="L2164" s="66"/>
      <c r="M2164" s="66"/>
      <c r="N2164" s="66"/>
      <c r="O2164" s="66"/>
      <c r="P2164" s="66"/>
      <c r="Q2164" s="66"/>
      <c r="R2164" s="66"/>
      <c r="S2164" s="72"/>
      <c r="T2164" s="72"/>
      <c r="U2164" s="72"/>
      <c r="V2164" s="72"/>
      <c r="W2164" s="72"/>
      <c r="X2164" s="64"/>
      <c r="Y2164" s="64"/>
      <c r="Z2164" s="64"/>
      <c r="AA2164" s="64"/>
      <c r="AB2164" s="64"/>
      <c r="AC2164" s="64"/>
      <c r="AD2164" s="64"/>
      <c r="AE2164" s="64"/>
      <c r="AF2164" s="64"/>
      <c r="AG2164" s="64"/>
      <c r="AH2164" s="64"/>
      <c r="AI2164" s="64"/>
      <c r="AJ2164" s="64"/>
      <c r="AK2164" s="64"/>
      <c r="AL2164" s="64"/>
      <c r="AM2164" s="64"/>
      <c r="AN2164" s="64"/>
      <c r="AO2164" s="64"/>
      <c r="AP2164" s="67" t="str">
        <f>IF($AG2164="","",VLOOKUP($AG2164,Test_Procedure!$A:$F,2,FALSE))</f>
        <v/>
      </c>
      <c r="AQ2164" s="67"/>
      <c r="AR2164" s="67"/>
      <c r="AS2164" s="68"/>
      <c r="AT2164" s="68"/>
      <c r="AU2164" s="68"/>
      <c r="AV2164" s="68"/>
      <c r="AW2164" s="68"/>
      <c r="AX2164" s="68"/>
      <c r="AY2164" s="68"/>
      <c r="AZ2164" s="68"/>
      <c r="BA2164" s="68"/>
      <c r="BB2164" s="68"/>
      <c r="BC2164" s="69" t="str">
        <f t="shared" si="107"/>
        <v/>
      </c>
      <c r="BD2164" s="69"/>
      <c r="BE2164" s="70">
        <f>IF($AG2164="",0,VLOOKUP($AG2164,Test_Procedure!$A:$F,3,FALSE))</f>
        <v>0</v>
      </c>
      <c r="BF2164" s="70"/>
      <c r="BG2164" s="70">
        <f>IF($AG2164="",0,VLOOKUP($AG2164,Test_Procedure!$A:$F,4,FALSE))</f>
        <v>0</v>
      </c>
      <c r="BH2164" s="70"/>
      <c r="BI2164" s="70">
        <f>IF($AG2164="",0,VLOOKUP($AG2164,Test_Procedure!$A:$F,5,FALSE))</f>
        <v>0</v>
      </c>
      <c r="BJ2164" s="70"/>
      <c r="BK2164" s="70">
        <f>IF($AG2164="",0,VLOOKUP($AG2164,Test_Procedure!$A:$F,6,FALSE))</f>
        <v>0</v>
      </c>
      <c r="BL2164" s="70"/>
      <c r="BM2164" s="71"/>
      <c r="BN2164" s="71"/>
      <c r="BO2164" s="71"/>
      <c r="BP2164" s="72"/>
      <c r="BQ2164" s="72"/>
      <c r="BR2164" s="72"/>
      <c r="BS2164" s="72"/>
      <c r="BT2164" s="72"/>
      <c r="BU2164" s="72"/>
      <c r="BV2164" s="72"/>
      <c r="BW2164" s="72"/>
      <c r="BX2164" s="72"/>
      <c r="BY2164" s="72"/>
      <c r="BZ2164" s="72"/>
      <c r="CA2164" s="72"/>
      <c r="CB2164" s="72"/>
      <c r="CC2164" s="72"/>
      <c r="CD2164" s="72"/>
      <c r="CE2164" s="72"/>
      <c r="CF2164" s="72"/>
      <c r="CG2164" s="72"/>
      <c r="CH2164" s="72"/>
      <c r="CI2164" s="72"/>
      <c r="CJ2164" s="72"/>
      <c r="XEX2164" s="56" t="str">
        <f>IF(ISERROR(VLOOKUP('Testing Report'!$G$8,$AG2164:$BD2164,13,FALSE)),"",VLOOKUP('Testing Report'!$G$8,$AG2164:$BD2164,13,FALSE))</f>
        <v/>
      </c>
      <c r="XEY2164" s="56" t="str">
        <f>IF(ISERROR(VLOOKUP('Testing Report'!$G$8,$AG2164:$BD2164,15,FALSE)),"",VLOOKUP('Testing Report'!$G$8,$AG2164:$BD2164,15,FALSE))</f>
        <v/>
      </c>
      <c r="XEZ2164" s="56" t="str">
        <f>IF(COUNTIF($X2164:$X$5000,'Testing Report'!$G$8)=0,"",COUNTIF($X2164:$X$5000,'Testing Report'!$G$8))</f>
        <v/>
      </c>
      <c r="XFA2164" s="56" t="str">
        <f>IF(ISERROR(VLOOKUP('Testing Report'!$G$8,$AG2164:$BD2164,19,FALSE)),"",VLOOKUP('Testing Report'!$G$8,$AG2164:$BD2164,19,FALSE))</f>
        <v/>
      </c>
      <c r="XFB2164" s="56" t="str">
        <f>IF(ISERROR(VLOOKUP('Testing Report'!$G$8,$X2164:$BD2164,32,FALSE)),"",VLOOKUP('Testing Report'!$G$8,$X2164:$BD2164,32,FALSE))</f>
        <v/>
      </c>
      <c r="XFC2164" s="26"/>
      <c r="XFD2164" s="7" t="str">
        <f t="shared" si="108"/>
        <v/>
      </c>
    </row>
    <row r="2165" spans="1:88 16378:16384" ht="15" customHeight="1">
      <c r="A2165" s="65" t="str">
        <f t="shared" si="106"/>
        <v/>
      </c>
      <c r="B2165" s="65"/>
      <c r="C2165" s="66"/>
      <c r="D2165" s="66"/>
      <c r="E2165" s="66"/>
      <c r="F2165" s="66"/>
      <c r="G2165" s="66"/>
      <c r="H2165" s="66"/>
      <c r="I2165" s="66"/>
      <c r="J2165" s="66"/>
      <c r="K2165" s="66"/>
      <c r="L2165" s="66"/>
      <c r="M2165" s="66"/>
      <c r="N2165" s="66"/>
      <c r="O2165" s="66"/>
      <c r="P2165" s="66"/>
      <c r="Q2165" s="66"/>
      <c r="R2165" s="66"/>
      <c r="S2165" s="72"/>
      <c r="T2165" s="72"/>
      <c r="U2165" s="72"/>
      <c r="V2165" s="72"/>
      <c r="W2165" s="72"/>
      <c r="X2165" s="64"/>
      <c r="Y2165" s="64"/>
      <c r="Z2165" s="64"/>
      <c r="AA2165" s="64"/>
      <c r="AB2165" s="64"/>
      <c r="AC2165" s="64"/>
      <c r="AD2165" s="64"/>
      <c r="AE2165" s="64"/>
      <c r="AF2165" s="64"/>
      <c r="AG2165" s="64"/>
      <c r="AH2165" s="64"/>
      <c r="AI2165" s="64"/>
      <c r="AJ2165" s="64"/>
      <c r="AK2165" s="64"/>
      <c r="AL2165" s="64"/>
      <c r="AM2165" s="64"/>
      <c r="AN2165" s="64"/>
      <c r="AO2165" s="64"/>
      <c r="AP2165" s="67" t="str">
        <f>IF($AG2165="","",VLOOKUP($AG2165,Test_Procedure!$A:$F,2,FALSE))</f>
        <v/>
      </c>
      <c r="AQ2165" s="67"/>
      <c r="AR2165" s="67"/>
      <c r="AS2165" s="68"/>
      <c r="AT2165" s="68"/>
      <c r="AU2165" s="68"/>
      <c r="AV2165" s="68"/>
      <c r="AW2165" s="68"/>
      <c r="AX2165" s="68"/>
      <c r="AY2165" s="68"/>
      <c r="AZ2165" s="68"/>
      <c r="BA2165" s="68"/>
      <c r="BB2165" s="68"/>
      <c r="BC2165" s="69" t="str">
        <f t="shared" si="107"/>
        <v/>
      </c>
      <c r="BD2165" s="69"/>
      <c r="BE2165" s="70">
        <f>IF($AG2165="",0,VLOOKUP($AG2165,Test_Procedure!$A:$F,3,FALSE))</f>
        <v>0</v>
      </c>
      <c r="BF2165" s="70"/>
      <c r="BG2165" s="70">
        <f>IF($AG2165="",0,VLOOKUP($AG2165,Test_Procedure!$A:$F,4,FALSE))</f>
        <v>0</v>
      </c>
      <c r="BH2165" s="70"/>
      <c r="BI2165" s="70">
        <f>IF($AG2165="",0,VLOOKUP($AG2165,Test_Procedure!$A:$F,5,FALSE))</f>
        <v>0</v>
      </c>
      <c r="BJ2165" s="70"/>
      <c r="BK2165" s="70">
        <f>IF($AG2165="",0,VLOOKUP($AG2165,Test_Procedure!$A:$F,6,FALSE))</f>
        <v>0</v>
      </c>
      <c r="BL2165" s="70"/>
      <c r="BM2165" s="71"/>
      <c r="BN2165" s="71"/>
      <c r="BO2165" s="71"/>
      <c r="BP2165" s="72"/>
      <c r="BQ2165" s="72"/>
      <c r="BR2165" s="72"/>
      <c r="BS2165" s="72"/>
      <c r="BT2165" s="72"/>
      <c r="BU2165" s="72"/>
      <c r="BV2165" s="72"/>
      <c r="BW2165" s="72"/>
      <c r="BX2165" s="72"/>
      <c r="BY2165" s="72"/>
      <c r="BZ2165" s="72"/>
      <c r="CA2165" s="72"/>
      <c r="CB2165" s="72"/>
      <c r="CC2165" s="72"/>
      <c r="CD2165" s="72"/>
      <c r="CE2165" s="72"/>
      <c r="CF2165" s="72"/>
      <c r="CG2165" s="72"/>
      <c r="CH2165" s="72"/>
      <c r="CI2165" s="72"/>
      <c r="CJ2165" s="72"/>
      <c r="XEX2165" s="56" t="str">
        <f>IF(ISERROR(VLOOKUP('Testing Report'!$G$8,$AG2165:$BD2165,13,FALSE)),"",VLOOKUP('Testing Report'!$G$8,$AG2165:$BD2165,13,FALSE))</f>
        <v/>
      </c>
      <c r="XEY2165" s="56" t="str">
        <f>IF(ISERROR(VLOOKUP('Testing Report'!$G$8,$AG2165:$BD2165,15,FALSE)),"",VLOOKUP('Testing Report'!$G$8,$AG2165:$BD2165,15,FALSE))</f>
        <v/>
      </c>
      <c r="XEZ2165" s="56" t="str">
        <f>IF(COUNTIF($X2165:$X$5000,'Testing Report'!$G$8)=0,"",COUNTIF($X2165:$X$5000,'Testing Report'!$G$8))</f>
        <v/>
      </c>
      <c r="XFA2165" s="56" t="str">
        <f>IF(ISERROR(VLOOKUP('Testing Report'!$G$8,$AG2165:$BD2165,19,FALSE)),"",VLOOKUP('Testing Report'!$G$8,$AG2165:$BD2165,19,FALSE))</f>
        <v/>
      </c>
      <c r="XFB2165" s="56" t="str">
        <f>IF(ISERROR(VLOOKUP('Testing Report'!$G$8,$X2165:$BD2165,32,FALSE)),"",VLOOKUP('Testing Report'!$G$8,$X2165:$BD2165,32,FALSE))</f>
        <v/>
      </c>
      <c r="XFC2165" s="26"/>
      <c r="XFD2165" s="7" t="str">
        <f t="shared" si="108"/>
        <v/>
      </c>
    </row>
    <row r="2166" spans="1:88 16378:16384" ht="15" customHeight="1">
      <c r="A2166" s="65" t="str">
        <f t="shared" si="106"/>
        <v/>
      </c>
      <c r="B2166" s="65"/>
      <c r="C2166" s="66"/>
      <c r="D2166" s="66"/>
      <c r="E2166" s="66"/>
      <c r="F2166" s="66"/>
      <c r="G2166" s="66"/>
      <c r="H2166" s="66"/>
      <c r="I2166" s="66"/>
      <c r="J2166" s="66"/>
      <c r="K2166" s="66"/>
      <c r="L2166" s="66"/>
      <c r="M2166" s="66"/>
      <c r="N2166" s="66"/>
      <c r="O2166" s="66"/>
      <c r="P2166" s="66"/>
      <c r="Q2166" s="66"/>
      <c r="R2166" s="66"/>
      <c r="S2166" s="72"/>
      <c r="T2166" s="72"/>
      <c r="U2166" s="72"/>
      <c r="V2166" s="72"/>
      <c r="W2166" s="72"/>
      <c r="X2166" s="64"/>
      <c r="Y2166" s="64"/>
      <c r="Z2166" s="64"/>
      <c r="AA2166" s="64"/>
      <c r="AB2166" s="64"/>
      <c r="AC2166" s="64"/>
      <c r="AD2166" s="64"/>
      <c r="AE2166" s="64"/>
      <c r="AF2166" s="64"/>
      <c r="AG2166" s="64"/>
      <c r="AH2166" s="64"/>
      <c r="AI2166" s="64"/>
      <c r="AJ2166" s="64"/>
      <c r="AK2166" s="64"/>
      <c r="AL2166" s="64"/>
      <c r="AM2166" s="64"/>
      <c r="AN2166" s="64"/>
      <c r="AO2166" s="64"/>
      <c r="AP2166" s="67" t="str">
        <f>IF($AG2166="","",VLOOKUP($AG2166,Test_Procedure!$A:$F,2,FALSE))</f>
        <v/>
      </c>
      <c r="AQ2166" s="67"/>
      <c r="AR2166" s="67"/>
      <c r="AS2166" s="68"/>
      <c r="AT2166" s="68"/>
      <c r="AU2166" s="68"/>
      <c r="AV2166" s="68"/>
      <c r="AW2166" s="68"/>
      <c r="AX2166" s="68"/>
      <c r="AY2166" s="68"/>
      <c r="AZ2166" s="68"/>
      <c r="BA2166" s="68"/>
      <c r="BB2166" s="68"/>
      <c r="BC2166" s="69" t="str">
        <f t="shared" si="107"/>
        <v/>
      </c>
      <c r="BD2166" s="69"/>
      <c r="BE2166" s="70">
        <f>IF($AG2166="",0,VLOOKUP($AG2166,Test_Procedure!$A:$F,3,FALSE))</f>
        <v>0</v>
      </c>
      <c r="BF2166" s="70"/>
      <c r="BG2166" s="70">
        <f>IF($AG2166="",0,VLOOKUP($AG2166,Test_Procedure!$A:$F,4,FALSE))</f>
        <v>0</v>
      </c>
      <c r="BH2166" s="70"/>
      <c r="BI2166" s="70">
        <f>IF($AG2166="",0,VLOOKUP($AG2166,Test_Procedure!$A:$F,5,FALSE))</f>
        <v>0</v>
      </c>
      <c r="BJ2166" s="70"/>
      <c r="BK2166" s="70">
        <f>IF($AG2166="",0,VLOOKUP($AG2166,Test_Procedure!$A:$F,6,FALSE))</f>
        <v>0</v>
      </c>
      <c r="BL2166" s="70"/>
      <c r="BM2166" s="71"/>
      <c r="BN2166" s="71"/>
      <c r="BO2166" s="71"/>
      <c r="BP2166" s="72"/>
      <c r="BQ2166" s="72"/>
      <c r="BR2166" s="72"/>
      <c r="BS2166" s="72"/>
      <c r="BT2166" s="72"/>
      <c r="BU2166" s="72"/>
      <c r="BV2166" s="72"/>
      <c r="BW2166" s="72"/>
      <c r="BX2166" s="72"/>
      <c r="BY2166" s="72"/>
      <c r="BZ2166" s="72"/>
      <c r="CA2166" s="72"/>
      <c r="CB2166" s="72"/>
      <c r="CC2166" s="72"/>
      <c r="CD2166" s="72"/>
      <c r="CE2166" s="72"/>
      <c r="CF2166" s="72"/>
      <c r="CG2166" s="72"/>
      <c r="CH2166" s="72"/>
      <c r="CI2166" s="72"/>
      <c r="CJ2166" s="72"/>
      <c r="XEX2166" s="56" t="str">
        <f>IF(ISERROR(VLOOKUP('Testing Report'!$G$8,$AG2166:$BD2166,13,FALSE)),"",VLOOKUP('Testing Report'!$G$8,$AG2166:$BD2166,13,FALSE))</f>
        <v/>
      </c>
      <c r="XEY2166" s="56" t="str">
        <f>IF(ISERROR(VLOOKUP('Testing Report'!$G$8,$AG2166:$BD2166,15,FALSE)),"",VLOOKUP('Testing Report'!$G$8,$AG2166:$BD2166,15,FALSE))</f>
        <v/>
      </c>
      <c r="XEZ2166" s="56" t="str">
        <f>IF(COUNTIF($X2166:$X$5000,'Testing Report'!$G$8)=0,"",COUNTIF($X2166:$X$5000,'Testing Report'!$G$8))</f>
        <v/>
      </c>
      <c r="XFA2166" s="56" t="str">
        <f>IF(ISERROR(VLOOKUP('Testing Report'!$G$8,$AG2166:$BD2166,19,FALSE)),"",VLOOKUP('Testing Report'!$G$8,$AG2166:$BD2166,19,FALSE))</f>
        <v/>
      </c>
      <c r="XFB2166" s="56" t="str">
        <f>IF(ISERROR(VLOOKUP('Testing Report'!$G$8,$X2166:$BD2166,32,FALSE)),"",VLOOKUP('Testing Report'!$G$8,$X2166:$BD2166,32,FALSE))</f>
        <v/>
      </c>
      <c r="XFC2166" s="26"/>
      <c r="XFD2166" s="7" t="str">
        <f t="shared" si="108"/>
        <v/>
      </c>
    </row>
    <row r="2167" spans="1:88 16378:16384" ht="15" customHeight="1">
      <c r="A2167" s="65" t="str">
        <f t="shared" si="106"/>
        <v/>
      </c>
      <c r="B2167" s="65"/>
      <c r="C2167" s="66"/>
      <c r="D2167" s="66"/>
      <c r="E2167" s="66"/>
      <c r="F2167" s="66"/>
      <c r="G2167" s="66"/>
      <c r="H2167" s="66"/>
      <c r="I2167" s="66"/>
      <c r="J2167" s="66"/>
      <c r="K2167" s="66"/>
      <c r="L2167" s="66"/>
      <c r="M2167" s="66"/>
      <c r="N2167" s="66"/>
      <c r="O2167" s="66"/>
      <c r="P2167" s="66"/>
      <c r="Q2167" s="66"/>
      <c r="R2167" s="66"/>
      <c r="S2167" s="72"/>
      <c r="T2167" s="72"/>
      <c r="U2167" s="72"/>
      <c r="V2167" s="72"/>
      <c r="W2167" s="72"/>
      <c r="X2167" s="64"/>
      <c r="Y2167" s="64"/>
      <c r="Z2167" s="64"/>
      <c r="AA2167" s="64"/>
      <c r="AB2167" s="64"/>
      <c r="AC2167" s="64"/>
      <c r="AD2167" s="64"/>
      <c r="AE2167" s="64"/>
      <c r="AF2167" s="64"/>
      <c r="AG2167" s="64"/>
      <c r="AH2167" s="64"/>
      <c r="AI2167" s="64"/>
      <c r="AJ2167" s="64"/>
      <c r="AK2167" s="64"/>
      <c r="AL2167" s="64"/>
      <c r="AM2167" s="64"/>
      <c r="AN2167" s="64"/>
      <c r="AO2167" s="64"/>
      <c r="AP2167" s="67" t="str">
        <f>IF($AG2167="","",VLOOKUP($AG2167,Test_Procedure!$A:$F,2,FALSE))</f>
        <v/>
      </c>
      <c r="AQ2167" s="67"/>
      <c r="AR2167" s="67"/>
      <c r="AS2167" s="68"/>
      <c r="AT2167" s="68"/>
      <c r="AU2167" s="68"/>
      <c r="AV2167" s="68"/>
      <c r="AW2167" s="68"/>
      <c r="AX2167" s="68"/>
      <c r="AY2167" s="68"/>
      <c r="AZ2167" s="68"/>
      <c r="BA2167" s="68"/>
      <c r="BB2167" s="68"/>
      <c r="BC2167" s="69" t="str">
        <f t="shared" si="107"/>
        <v/>
      </c>
      <c r="BD2167" s="69"/>
      <c r="BE2167" s="70">
        <f>IF($AG2167="",0,VLOOKUP($AG2167,Test_Procedure!$A:$F,3,FALSE))</f>
        <v>0</v>
      </c>
      <c r="BF2167" s="70"/>
      <c r="BG2167" s="70">
        <f>IF($AG2167="",0,VLOOKUP($AG2167,Test_Procedure!$A:$F,4,FALSE))</f>
        <v>0</v>
      </c>
      <c r="BH2167" s="70"/>
      <c r="BI2167" s="70">
        <f>IF($AG2167="",0,VLOOKUP($AG2167,Test_Procedure!$A:$F,5,FALSE))</f>
        <v>0</v>
      </c>
      <c r="BJ2167" s="70"/>
      <c r="BK2167" s="70">
        <f>IF($AG2167="",0,VLOOKUP($AG2167,Test_Procedure!$A:$F,6,FALSE))</f>
        <v>0</v>
      </c>
      <c r="BL2167" s="70"/>
      <c r="BM2167" s="71"/>
      <c r="BN2167" s="71"/>
      <c r="BO2167" s="71"/>
      <c r="BP2167" s="72"/>
      <c r="BQ2167" s="72"/>
      <c r="BR2167" s="72"/>
      <c r="BS2167" s="72"/>
      <c r="BT2167" s="72"/>
      <c r="BU2167" s="72"/>
      <c r="BV2167" s="72"/>
      <c r="BW2167" s="72"/>
      <c r="BX2167" s="72"/>
      <c r="BY2167" s="72"/>
      <c r="BZ2167" s="72"/>
      <c r="CA2167" s="72"/>
      <c r="CB2167" s="72"/>
      <c r="CC2167" s="72"/>
      <c r="CD2167" s="72"/>
      <c r="CE2167" s="72"/>
      <c r="CF2167" s="72"/>
      <c r="CG2167" s="72"/>
      <c r="CH2167" s="72"/>
      <c r="CI2167" s="72"/>
      <c r="CJ2167" s="72"/>
      <c r="XEX2167" s="56" t="str">
        <f>IF(ISERROR(VLOOKUP('Testing Report'!$G$8,$AG2167:$BD2167,13,FALSE)),"",VLOOKUP('Testing Report'!$G$8,$AG2167:$BD2167,13,FALSE))</f>
        <v/>
      </c>
      <c r="XEY2167" s="56" t="str">
        <f>IF(ISERROR(VLOOKUP('Testing Report'!$G$8,$AG2167:$BD2167,15,FALSE)),"",VLOOKUP('Testing Report'!$G$8,$AG2167:$BD2167,15,FALSE))</f>
        <v/>
      </c>
      <c r="XEZ2167" s="56" t="str">
        <f>IF(COUNTIF($X2167:$X$5000,'Testing Report'!$G$8)=0,"",COUNTIF($X2167:$X$5000,'Testing Report'!$G$8))</f>
        <v/>
      </c>
      <c r="XFA2167" s="56" t="str">
        <f>IF(ISERROR(VLOOKUP('Testing Report'!$G$8,$AG2167:$BD2167,19,FALSE)),"",VLOOKUP('Testing Report'!$G$8,$AG2167:$BD2167,19,FALSE))</f>
        <v/>
      </c>
      <c r="XFB2167" s="56" t="str">
        <f>IF(ISERROR(VLOOKUP('Testing Report'!$G$8,$X2167:$BD2167,32,FALSE)),"",VLOOKUP('Testing Report'!$G$8,$X2167:$BD2167,32,FALSE))</f>
        <v/>
      </c>
      <c r="XFC2167" s="26"/>
      <c r="XFD2167" s="7" t="str">
        <f t="shared" si="108"/>
        <v/>
      </c>
    </row>
    <row r="2168" spans="1:88 16378:16384" ht="15" customHeight="1">
      <c r="A2168" s="65" t="str">
        <f t="shared" si="106"/>
        <v/>
      </c>
      <c r="B2168" s="65"/>
      <c r="C2168" s="66"/>
      <c r="D2168" s="66"/>
      <c r="E2168" s="66"/>
      <c r="F2168" s="66"/>
      <c r="G2168" s="66"/>
      <c r="H2168" s="66"/>
      <c r="I2168" s="66"/>
      <c r="J2168" s="66"/>
      <c r="K2168" s="66"/>
      <c r="L2168" s="66"/>
      <c r="M2168" s="66"/>
      <c r="N2168" s="66"/>
      <c r="O2168" s="66"/>
      <c r="P2168" s="66"/>
      <c r="Q2168" s="66"/>
      <c r="R2168" s="66"/>
      <c r="S2168" s="72"/>
      <c r="T2168" s="72"/>
      <c r="U2168" s="72"/>
      <c r="V2168" s="72"/>
      <c r="W2168" s="72"/>
      <c r="X2168" s="64"/>
      <c r="Y2168" s="64"/>
      <c r="Z2168" s="64"/>
      <c r="AA2168" s="64"/>
      <c r="AB2168" s="64"/>
      <c r="AC2168" s="64"/>
      <c r="AD2168" s="64"/>
      <c r="AE2168" s="64"/>
      <c r="AF2168" s="64"/>
      <c r="AG2168" s="64"/>
      <c r="AH2168" s="64"/>
      <c r="AI2168" s="64"/>
      <c r="AJ2168" s="64"/>
      <c r="AK2168" s="64"/>
      <c r="AL2168" s="64"/>
      <c r="AM2168" s="64"/>
      <c r="AN2168" s="64"/>
      <c r="AO2168" s="64"/>
      <c r="AP2168" s="67" t="str">
        <f>IF($AG2168="","",VLOOKUP($AG2168,Test_Procedure!$A:$F,2,FALSE))</f>
        <v/>
      </c>
      <c r="AQ2168" s="67"/>
      <c r="AR2168" s="67"/>
      <c r="AS2168" s="68"/>
      <c r="AT2168" s="68"/>
      <c r="AU2168" s="68"/>
      <c r="AV2168" s="68"/>
      <c r="AW2168" s="68"/>
      <c r="AX2168" s="68"/>
      <c r="AY2168" s="68"/>
      <c r="AZ2168" s="68"/>
      <c r="BA2168" s="68"/>
      <c r="BB2168" s="68"/>
      <c r="BC2168" s="69" t="str">
        <f t="shared" si="107"/>
        <v/>
      </c>
      <c r="BD2168" s="69"/>
      <c r="BE2168" s="70">
        <f>IF($AG2168="",0,VLOOKUP($AG2168,Test_Procedure!$A:$F,3,FALSE))</f>
        <v>0</v>
      </c>
      <c r="BF2168" s="70"/>
      <c r="BG2168" s="70">
        <f>IF($AG2168="",0,VLOOKUP($AG2168,Test_Procedure!$A:$F,4,FALSE))</f>
        <v>0</v>
      </c>
      <c r="BH2168" s="70"/>
      <c r="BI2168" s="70">
        <f>IF($AG2168="",0,VLOOKUP($AG2168,Test_Procedure!$A:$F,5,FALSE))</f>
        <v>0</v>
      </c>
      <c r="BJ2168" s="70"/>
      <c r="BK2168" s="70">
        <f>IF($AG2168="",0,VLOOKUP($AG2168,Test_Procedure!$A:$F,6,FALSE))</f>
        <v>0</v>
      </c>
      <c r="BL2168" s="70"/>
      <c r="BM2168" s="71"/>
      <c r="BN2168" s="71"/>
      <c r="BO2168" s="71"/>
      <c r="BP2168" s="72"/>
      <c r="BQ2168" s="72"/>
      <c r="BR2168" s="72"/>
      <c r="BS2168" s="72"/>
      <c r="BT2168" s="72"/>
      <c r="BU2168" s="72"/>
      <c r="BV2168" s="72"/>
      <c r="BW2168" s="72"/>
      <c r="BX2168" s="72"/>
      <c r="BY2168" s="72"/>
      <c r="BZ2168" s="72"/>
      <c r="CA2168" s="72"/>
      <c r="CB2168" s="72"/>
      <c r="CC2168" s="72"/>
      <c r="CD2168" s="72"/>
      <c r="CE2168" s="72"/>
      <c r="CF2168" s="72"/>
      <c r="CG2168" s="72"/>
      <c r="CH2168" s="72"/>
      <c r="CI2168" s="72"/>
      <c r="CJ2168" s="72"/>
      <c r="XEX2168" s="56" t="str">
        <f>IF(ISERROR(VLOOKUP('Testing Report'!$G$8,$AG2168:$BD2168,13,FALSE)),"",VLOOKUP('Testing Report'!$G$8,$AG2168:$BD2168,13,FALSE))</f>
        <v/>
      </c>
      <c r="XEY2168" s="56" t="str">
        <f>IF(ISERROR(VLOOKUP('Testing Report'!$G$8,$AG2168:$BD2168,15,FALSE)),"",VLOOKUP('Testing Report'!$G$8,$AG2168:$BD2168,15,FALSE))</f>
        <v/>
      </c>
      <c r="XEZ2168" s="56" t="str">
        <f>IF(COUNTIF($X2168:$X$5000,'Testing Report'!$G$8)=0,"",COUNTIF($X2168:$X$5000,'Testing Report'!$G$8))</f>
        <v/>
      </c>
      <c r="XFA2168" s="56" t="str">
        <f>IF(ISERROR(VLOOKUP('Testing Report'!$G$8,$AG2168:$BD2168,19,FALSE)),"",VLOOKUP('Testing Report'!$G$8,$AG2168:$BD2168,19,FALSE))</f>
        <v/>
      </c>
      <c r="XFB2168" s="56" t="str">
        <f>IF(ISERROR(VLOOKUP('Testing Report'!$G$8,$X2168:$BD2168,32,FALSE)),"",VLOOKUP('Testing Report'!$G$8,$X2168:$BD2168,32,FALSE))</f>
        <v/>
      </c>
      <c r="XFC2168" s="26"/>
      <c r="XFD2168" s="7" t="str">
        <f t="shared" si="108"/>
        <v/>
      </c>
    </row>
    <row r="2169" spans="1:88 16378:16384" ht="15" customHeight="1">
      <c r="A2169" s="65" t="str">
        <f t="shared" si="106"/>
        <v/>
      </c>
      <c r="B2169" s="65"/>
      <c r="C2169" s="66"/>
      <c r="D2169" s="66"/>
      <c r="E2169" s="66"/>
      <c r="F2169" s="66"/>
      <c r="G2169" s="66"/>
      <c r="H2169" s="66"/>
      <c r="I2169" s="66"/>
      <c r="J2169" s="66"/>
      <c r="K2169" s="66"/>
      <c r="L2169" s="66"/>
      <c r="M2169" s="66"/>
      <c r="N2169" s="66"/>
      <c r="O2169" s="66"/>
      <c r="P2169" s="66"/>
      <c r="Q2169" s="66"/>
      <c r="R2169" s="66"/>
      <c r="S2169" s="72"/>
      <c r="T2169" s="72"/>
      <c r="U2169" s="72"/>
      <c r="V2169" s="72"/>
      <c r="W2169" s="72"/>
      <c r="X2169" s="64"/>
      <c r="Y2169" s="64"/>
      <c r="Z2169" s="64"/>
      <c r="AA2169" s="64"/>
      <c r="AB2169" s="64"/>
      <c r="AC2169" s="64"/>
      <c r="AD2169" s="64"/>
      <c r="AE2169" s="64"/>
      <c r="AF2169" s="64"/>
      <c r="AG2169" s="64"/>
      <c r="AH2169" s="64"/>
      <c r="AI2169" s="64"/>
      <c r="AJ2169" s="64"/>
      <c r="AK2169" s="64"/>
      <c r="AL2169" s="64"/>
      <c r="AM2169" s="64"/>
      <c r="AN2169" s="64"/>
      <c r="AO2169" s="64"/>
      <c r="AP2169" s="67" t="str">
        <f>IF($AG2169="","",VLOOKUP($AG2169,Test_Procedure!$A:$F,2,FALSE))</f>
        <v/>
      </c>
      <c r="AQ2169" s="67"/>
      <c r="AR2169" s="67"/>
      <c r="AS2169" s="68"/>
      <c r="AT2169" s="68"/>
      <c r="AU2169" s="68"/>
      <c r="AV2169" s="68"/>
      <c r="AW2169" s="68"/>
      <c r="AX2169" s="68"/>
      <c r="AY2169" s="68"/>
      <c r="AZ2169" s="68"/>
      <c r="BA2169" s="68"/>
      <c r="BB2169" s="68"/>
      <c r="BC2169" s="69" t="str">
        <f t="shared" si="107"/>
        <v/>
      </c>
      <c r="BD2169" s="69"/>
      <c r="BE2169" s="70">
        <f>IF($AG2169="",0,VLOOKUP($AG2169,Test_Procedure!$A:$F,3,FALSE))</f>
        <v>0</v>
      </c>
      <c r="BF2169" s="70"/>
      <c r="BG2169" s="70">
        <f>IF($AG2169="",0,VLOOKUP($AG2169,Test_Procedure!$A:$F,4,FALSE))</f>
        <v>0</v>
      </c>
      <c r="BH2169" s="70"/>
      <c r="BI2169" s="70">
        <f>IF($AG2169="",0,VLOOKUP($AG2169,Test_Procedure!$A:$F,5,FALSE))</f>
        <v>0</v>
      </c>
      <c r="BJ2169" s="70"/>
      <c r="BK2169" s="70">
        <f>IF($AG2169="",0,VLOOKUP($AG2169,Test_Procedure!$A:$F,6,FALSE))</f>
        <v>0</v>
      </c>
      <c r="BL2169" s="70"/>
      <c r="BM2169" s="71"/>
      <c r="BN2169" s="71"/>
      <c r="BO2169" s="71"/>
      <c r="BP2169" s="72"/>
      <c r="BQ2169" s="72"/>
      <c r="BR2169" s="72"/>
      <c r="BS2169" s="72"/>
      <c r="BT2169" s="72"/>
      <c r="BU2169" s="72"/>
      <c r="BV2169" s="72"/>
      <c r="BW2169" s="72"/>
      <c r="BX2169" s="72"/>
      <c r="BY2169" s="72"/>
      <c r="BZ2169" s="72"/>
      <c r="CA2169" s="72"/>
      <c r="CB2169" s="72"/>
      <c r="CC2169" s="72"/>
      <c r="CD2169" s="72"/>
      <c r="CE2169" s="72"/>
      <c r="CF2169" s="72"/>
      <c r="CG2169" s="72"/>
      <c r="CH2169" s="72"/>
      <c r="CI2169" s="72"/>
      <c r="CJ2169" s="72"/>
      <c r="XEX2169" s="56" t="str">
        <f>IF(ISERROR(VLOOKUP('Testing Report'!$G$8,$AG2169:$BD2169,13,FALSE)),"",VLOOKUP('Testing Report'!$G$8,$AG2169:$BD2169,13,FALSE))</f>
        <v/>
      </c>
      <c r="XEY2169" s="56" t="str">
        <f>IF(ISERROR(VLOOKUP('Testing Report'!$G$8,$AG2169:$BD2169,15,FALSE)),"",VLOOKUP('Testing Report'!$G$8,$AG2169:$BD2169,15,FALSE))</f>
        <v/>
      </c>
      <c r="XEZ2169" s="56" t="str">
        <f>IF(COUNTIF($X2169:$X$5000,'Testing Report'!$G$8)=0,"",COUNTIF($X2169:$X$5000,'Testing Report'!$G$8))</f>
        <v/>
      </c>
      <c r="XFA2169" s="56" t="str">
        <f>IF(ISERROR(VLOOKUP('Testing Report'!$G$8,$AG2169:$BD2169,19,FALSE)),"",VLOOKUP('Testing Report'!$G$8,$AG2169:$BD2169,19,FALSE))</f>
        <v/>
      </c>
      <c r="XFB2169" s="56" t="str">
        <f>IF(ISERROR(VLOOKUP('Testing Report'!$G$8,$X2169:$BD2169,32,FALSE)),"",VLOOKUP('Testing Report'!$G$8,$X2169:$BD2169,32,FALSE))</f>
        <v/>
      </c>
      <c r="XFC2169" s="26"/>
      <c r="XFD2169" s="7" t="str">
        <f t="shared" si="108"/>
        <v/>
      </c>
    </row>
    <row r="2170" spans="1:88 16378:16384" ht="15" customHeight="1">
      <c r="A2170" s="65" t="str">
        <f t="shared" si="106"/>
        <v/>
      </c>
      <c r="B2170" s="65"/>
      <c r="C2170" s="66"/>
      <c r="D2170" s="66"/>
      <c r="E2170" s="66"/>
      <c r="F2170" s="66"/>
      <c r="G2170" s="66"/>
      <c r="H2170" s="66"/>
      <c r="I2170" s="66"/>
      <c r="J2170" s="66"/>
      <c r="K2170" s="66"/>
      <c r="L2170" s="66"/>
      <c r="M2170" s="66"/>
      <c r="N2170" s="66"/>
      <c r="O2170" s="66"/>
      <c r="P2170" s="66"/>
      <c r="Q2170" s="66"/>
      <c r="R2170" s="66"/>
      <c r="S2170" s="72"/>
      <c r="T2170" s="72"/>
      <c r="U2170" s="72"/>
      <c r="V2170" s="72"/>
      <c r="W2170" s="72"/>
      <c r="X2170" s="64"/>
      <c r="Y2170" s="64"/>
      <c r="Z2170" s="64"/>
      <c r="AA2170" s="64"/>
      <c r="AB2170" s="64"/>
      <c r="AC2170" s="64"/>
      <c r="AD2170" s="64"/>
      <c r="AE2170" s="64"/>
      <c r="AF2170" s="64"/>
      <c r="AG2170" s="64"/>
      <c r="AH2170" s="64"/>
      <c r="AI2170" s="64"/>
      <c r="AJ2170" s="64"/>
      <c r="AK2170" s="64"/>
      <c r="AL2170" s="64"/>
      <c r="AM2170" s="64"/>
      <c r="AN2170" s="64"/>
      <c r="AO2170" s="64"/>
      <c r="AP2170" s="67" t="str">
        <f>IF($AG2170="","",VLOOKUP($AG2170,Test_Procedure!$A:$F,2,FALSE))</f>
        <v/>
      </c>
      <c r="AQ2170" s="67"/>
      <c r="AR2170" s="67"/>
      <c r="AS2170" s="68"/>
      <c r="AT2170" s="68"/>
      <c r="AU2170" s="68"/>
      <c r="AV2170" s="68"/>
      <c r="AW2170" s="68"/>
      <c r="AX2170" s="68"/>
      <c r="AY2170" s="68"/>
      <c r="AZ2170" s="68"/>
      <c r="BA2170" s="68"/>
      <c r="BB2170" s="68"/>
      <c r="BC2170" s="69" t="str">
        <f t="shared" si="107"/>
        <v/>
      </c>
      <c r="BD2170" s="69"/>
      <c r="BE2170" s="70">
        <f>IF($AG2170="",0,VLOOKUP($AG2170,Test_Procedure!$A:$F,3,FALSE))</f>
        <v>0</v>
      </c>
      <c r="BF2170" s="70"/>
      <c r="BG2170" s="70">
        <f>IF($AG2170="",0,VLOOKUP($AG2170,Test_Procedure!$A:$F,4,FALSE))</f>
        <v>0</v>
      </c>
      <c r="BH2170" s="70"/>
      <c r="BI2170" s="70">
        <f>IF($AG2170="",0,VLOOKUP($AG2170,Test_Procedure!$A:$F,5,FALSE))</f>
        <v>0</v>
      </c>
      <c r="BJ2170" s="70"/>
      <c r="BK2170" s="70">
        <f>IF($AG2170="",0,VLOOKUP($AG2170,Test_Procedure!$A:$F,6,FALSE))</f>
        <v>0</v>
      </c>
      <c r="BL2170" s="70"/>
      <c r="BM2170" s="71"/>
      <c r="BN2170" s="71"/>
      <c r="BO2170" s="71"/>
      <c r="BP2170" s="72"/>
      <c r="BQ2170" s="72"/>
      <c r="BR2170" s="72"/>
      <c r="BS2170" s="72"/>
      <c r="BT2170" s="72"/>
      <c r="BU2170" s="72"/>
      <c r="BV2170" s="72"/>
      <c r="BW2170" s="72"/>
      <c r="BX2170" s="72"/>
      <c r="BY2170" s="72"/>
      <c r="BZ2170" s="72"/>
      <c r="CA2170" s="72"/>
      <c r="CB2170" s="72"/>
      <c r="CC2170" s="72"/>
      <c r="CD2170" s="72"/>
      <c r="CE2170" s="72"/>
      <c r="CF2170" s="72"/>
      <c r="CG2170" s="72"/>
      <c r="CH2170" s="72"/>
      <c r="CI2170" s="72"/>
      <c r="CJ2170" s="72"/>
      <c r="XEX2170" s="56" t="str">
        <f>IF(ISERROR(VLOOKUP('Testing Report'!$G$8,$AG2170:$BD2170,13,FALSE)),"",VLOOKUP('Testing Report'!$G$8,$AG2170:$BD2170,13,FALSE))</f>
        <v/>
      </c>
      <c r="XEY2170" s="56" t="str">
        <f>IF(ISERROR(VLOOKUP('Testing Report'!$G$8,$AG2170:$BD2170,15,FALSE)),"",VLOOKUP('Testing Report'!$G$8,$AG2170:$BD2170,15,FALSE))</f>
        <v/>
      </c>
      <c r="XEZ2170" s="56" t="str">
        <f>IF(COUNTIF($X2170:$X$5000,'Testing Report'!$G$8)=0,"",COUNTIF($X2170:$X$5000,'Testing Report'!$G$8))</f>
        <v/>
      </c>
      <c r="XFA2170" s="56" t="str">
        <f>IF(ISERROR(VLOOKUP('Testing Report'!$G$8,$AG2170:$BD2170,19,FALSE)),"",VLOOKUP('Testing Report'!$G$8,$AG2170:$BD2170,19,FALSE))</f>
        <v/>
      </c>
      <c r="XFB2170" s="56" t="str">
        <f>IF(ISERROR(VLOOKUP('Testing Report'!$G$8,$X2170:$BD2170,32,FALSE)),"",VLOOKUP('Testing Report'!$G$8,$X2170:$BD2170,32,FALSE))</f>
        <v/>
      </c>
      <c r="XFC2170" s="26"/>
      <c r="XFD2170" s="7" t="str">
        <f t="shared" si="108"/>
        <v/>
      </c>
    </row>
    <row r="2171" spans="1:88 16378:16384" ht="15" customHeight="1">
      <c r="A2171" s="65" t="str">
        <f t="shared" si="106"/>
        <v/>
      </c>
      <c r="B2171" s="65"/>
      <c r="C2171" s="66"/>
      <c r="D2171" s="66"/>
      <c r="E2171" s="66"/>
      <c r="F2171" s="66"/>
      <c r="G2171" s="66"/>
      <c r="H2171" s="66"/>
      <c r="I2171" s="66"/>
      <c r="J2171" s="66"/>
      <c r="K2171" s="66"/>
      <c r="L2171" s="66"/>
      <c r="M2171" s="66"/>
      <c r="N2171" s="66"/>
      <c r="O2171" s="66"/>
      <c r="P2171" s="66"/>
      <c r="Q2171" s="66"/>
      <c r="R2171" s="66"/>
      <c r="S2171" s="72"/>
      <c r="T2171" s="72"/>
      <c r="U2171" s="72"/>
      <c r="V2171" s="72"/>
      <c r="W2171" s="72"/>
      <c r="X2171" s="64"/>
      <c r="Y2171" s="64"/>
      <c r="Z2171" s="64"/>
      <c r="AA2171" s="64"/>
      <c r="AB2171" s="64"/>
      <c r="AC2171" s="64"/>
      <c r="AD2171" s="64"/>
      <c r="AE2171" s="64"/>
      <c r="AF2171" s="64"/>
      <c r="AG2171" s="64"/>
      <c r="AH2171" s="64"/>
      <c r="AI2171" s="64"/>
      <c r="AJ2171" s="64"/>
      <c r="AK2171" s="64"/>
      <c r="AL2171" s="64"/>
      <c r="AM2171" s="64"/>
      <c r="AN2171" s="64"/>
      <c r="AO2171" s="64"/>
      <c r="AP2171" s="67" t="str">
        <f>IF($AG2171="","",VLOOKUP($AG2171,Test_Procedure!$A:$F,2,FALSE))</f>
        <v/>
      </c>
      <c r="AQ2171" s="67"/>
      <c r="AR2171" s="67"/>
      <c r="AS2171" s="68"/>
      <c r="AT2171" s="68"/>
      <c r="AU2171" s="68"/>
      <c r="AV2171" s="68"/>
      <c r="AW2171" s="68"/>
      <c r="AX2171" s="68"/>
      <c r="AY2171" s="68"/>
      <c r="AZ2171" s="68"/>
      <c r="BA2171" s="68"/>
      <c r="BB2171" s="68"/>
      <c r="BC2171" s="69" t="str">
        <f t="shared" si="107"/>
        <v/>
      </c>
      <c r="BD2171" s="69"/>
      <c r="BE2171" s="70">
        <f>IF($AG2171="",0,VLOOKUP($AG2171,Test_Procedure!$A:$F,3,FALSE))</f>
        <v>0</v>
      </c>
      <c r="BF2171" s="70"/>
      <c r="BG2171" s="70">
        <f>IF($AG2171="",0,VLOOKUP($AG2171,Test_Procedure!$A:$F,4,FALSE))</f>
        <v>0</v>
      </c>
      <c r="BH2171" s="70"/>
      <c r="BI2171" s="70">
        <f>IF($AG2171="",0,VLOOKUP($AG2171,Test_Procedure!$A:$F,5,FALSE))</f>
        <v>0</v>
      </c>
      <c r="BJ2171" s="70"/>
      <c r="BK2171" s="70">
        <f>IF($AG2171="",0,VLOOKUP($AG2171,Test_Procedure!$A:$F,6,FALSE))</f>
        <v>0</v>
      </c>
      <c r="BL2171" s="70"/>
      <c r="BM2171" s="71"/>
      <c r="BN2171" s="71"/>
      <c r="BO2171" s="71"/>
      <c r="BP2171" s="72"/>
      <c r="BQ2171" s="72"/>
      <c r="BR2171" s="72"/>
      <c r="BS2171" s="72"/>
      <c r="BT2171" s="72"/>
      <c r="BU2171" s="72"/>
      <c r="BV2171" s="72"/>
      <c r="BW2171" s="72"/>
      <c r="BX2171" s="72"/>
      <c r="BY2171" s="72"/>
      <c r="BZ2171" s="72"/>
      <c r="CA2171" s="72"/>
      <c r="CB2171" s="72"/>
      <c r="CC2171" s="72"/>
      <c r="CD2171" s="72"/>
      <c r="CE2171" s="72"/>
      <c r="CF2171" s="72"/>
      <c r="CG2171" s="72"/>
      <c r="CH2171" s="72"/>
      <c r="CI2171" s="72"/>
      <c r="CJ2171" s="72"/>
      <c r="XEX2171" s="56" t="str">
        <f>IF(ISERROR(VLOOKUP('Testing Report'!$G$8,$AG2171:$BD2171,13,FALSE)),"",VLOOKUP('Testing Report'!$G$8,$AG2171:$BD2171,13,FALSE))</f>
        <v/>
      </c>
      <c r="XEY2171" s="56" t="str">
        <f>IF(ISERROR(VLOOKUP('Testing Report'!$G$8,$AG2171:$BD2171,15,FALSE)),"",VLOOKUP('Testing Report'!$G$8,$AG2171:$BD2171,15,FALSE))</f>
        <v/>
      </c>
      <c r="XEZ2171" s="56" t="str">
        <f>IF(COUNTIF($X2171:$X$5000,'Testing Report'!$G$8)=0,"",COUNTIF($X2171:$X$5000,'Testing Report'!$G$8))</f>
        <v/>
      </c>
      <c r="XFA2171" s="56" t="str">
        <f>IF(ISERROR(VLOOKUP('Testing Report'!$G$8,$AG2171:$BD2171,19,FALSE)),"",VLOOKUP('Testing Report'!$G$8,$AG2171:$BD2171,19,FALSE))</f>
        <v/>
      </c>
      <c r="XFB2171" s="56" t="str">
        <f>IF(ISERROR(VLOOKUP('Testing Report'!$G$8,$X2171:$BD2171,32,FALSE)),"",VLOOKUP('Testing Report'!$G$8,$X2171:$BD2171,32,FALSE))</f>
        <v/>
      </c>
      <c r="XFC2171" s="26"/>
      <c r="XFD2171" s="7" t="str">
        <f t="shared" si="108"/>
        <v/>
      </c>
    </row>
    <row r="2172" spans="1:88 16378:16384" ht="15" customHeight="1">
      <c r="A2172" s="65" t="str">
        <f t="shared" si="106"/>
        <v/>
      </c>
      <c r="B2172" s="65"/>
      <c r="C2172" s="66"/>
      <c r="D2172" s="66"/>
      <c r="E2172" s="66"/>
      <c r="F2172" s="66"/>
      <c r="G2172" s="66"/>
      <c r="H2172" s="66"/>
      <c r="I2172" s="66"/>
      <c r="J2172" s="66"/>
      <c r="K2172" s="66"/>
      <c r="L2172" s="66"/>
      <c r="M2172" s="66"/>
      <c r="N2172" s="66"/>
      <c r="O2172" s="66"/>
      <c r="P2172" s="66"/>
      <c r="Q2172" s="66"/>
      <c r="R2172" s="66"/>
      <c r="S2172" s="72"/>
      <c r="T2172" s="72"/>
      <c r="U2172" s="72"/>
      <c r="V2172" s="72"/>
      <c r="W2172" s="72"/>
      <c r="X2172" s="64"/>
      <c r="Y2172" s="64"/>
      <c r="Z2172" s="64"/>
      <c r="AA2172" s="64"/>
      <c r="AB2172" s="64"/>
      <c r="AC2172" s="64"/>
      <c r="AD2172" s="64"/>
      <c r="AE2172" s="64"/>
      <c r="AF2172" s="64"/>
      <c r="AG2172" s="64"/>
      <c r="AH2172" s="64"/>
      <c r="AI2172" s="64"/>
      <c r="AJ2172" s="64"/>
      <c r="AK2172" s="64"/>
      <c r="AL2172" s="64"/>
      <c r="AM2172" s="64"/>
      <c r="AN2172" s="64"/>
      <c r="AO2172" s="64"/>
      <c r="AP2172" s="67" t="str">
        <f>IF($AG2172="","",VLOOKUP($AG2172,Test_Procedure!$A:$F,2,FALSE))</f>
        <v/>
      </c>
      <c r="AQ2172" s="67"/>
      <c r="AR2172" s="67"/>
      <c r="AS2172" s="68"/>
      <c r="AT2172" s="68"/>
      <c r="AU2172" s="68"/>
      <c r="AV2172" s="68"/>
      <c r="AW2172" s="68"/>
      <c r="AX2172" s="68"/>
      <c r="AY2172" s="68"/>
      <c r="AZ2172" s="68"/>
      <c r="BA2172" s="68"/>
      <c r="BB2172" s="68"/>
      <c r="BC2172" s="69" t="str">
        <f t="shared" si="107"/>
        <v/>
      </c>
      <c r="BD2172" s="69"/>
      <c r="BE2172" s="70">
        <f>IF($AG2172="",0,VLOOKUP($AG2172,Test_Procedure!$A:$F,3,FALSE))</f>
        <v>0</v>
      </c>
      <c r="BF2172" s="70"/>
      <c r="BG2172" s="70">
        <f>IF($AG2172="",0,VLOOKUP($AG2172,Test_Procedure!$A:$F,4,FALSE))</f>
        <v>0</v>
      </c>
      <c r="BH2172" s="70"/>
      <c r="BI2172" s="70">
        <f>IF($AG2172="",0,VLOOKUP($AG2172,Test_Procedure!$A:$F,5,FALSE))</f>
        <v>0</v>
      </c>
      <c r="BJ2172" s="70"/>
      <c r="BK2172" s="70">
        <f>IF($AG2172="",0,VLOOKUP($AG2172,Test_Procedure!$A:$F,6,FALSE))</f>
        <v>0</v>
      </c>
      <c r="BL2172" s="70"/>
      <c r="BM2172" s="71"/>
      <c r="BN2172" s="71"/>
      <c r="BO2172" s="71"/>
      <c r="BP2172" s="72"/>
      <c r="BQ2172" s="72"/>
      <c r="BR2172" s="72"/>
      <c r="BS2172" s="72"/>
      <c r="BT2172" s="72"/>
      <c r="BU2172" s="72"/>
      <c r="BV2172" s="72"/>
      <c r="BW2172" s="72"/>
      <c r="BX2172" s="72"/>
      <c r="BY2172" s="72"/>
      <c r="BZ2172" s="72"/>
      <c r="CA2172" s="72"/>
      <c r="CB2172" s="72"/>
      <c r="CC2172" s="72"/>
      <c r="CD2172" s="72"/>
      <c r="CE2172" s="72"/>
      <c r="CF2172" s="72"/>
      <c r="CG2172" s="72"/>
      <c r="CH2172" s="72"/>
      <c r="CI2172" s="72"/>
      <c r="CJ2172" s="72"/>
      <c r="XEX2172" s="56" t="str">
        <f>IF(ISERROR(VLOOKUP('Testing Report'!$G$8,$AG2172:$BD2172,13,FALSE)),"",VLOOKUP('Testing Report'!$G$8,$AG2172:$BD2172,13,FALSE))</f>
        <v/>
      </c>
      <c r="XEY2172" s="56" t="str">
        <f>IF(ISERROR(VLOOKUP('Testing Report'!$G$8,$AG2172:$BD2172,15,FALSE)),"",VLOOKUP('Testing Report'!$G$8,$AG2172:$BD2172,15,FALSE))</f>
        <v/>
      </c>
      <c r="XEZ2172" s="56" t="str">
        <f>IF(COUNTIF($X2172:$X$5000,'Testing Report'!$G$8)=0,"",COUNTIF($X2172:$X$5000,'Testing Report'!$G$8))</f>
        <v/>
      </c>
      <c r="XFA2172" s="56" t="str">
        <f>IF(ISERROR(VLOOKUP('Testing Report'!$G$8,$AG2172:$BD2172,19,FALSE)),"",VLOOKUP('Testing Report'!$G$8,$AG2172:$BD2172,19,FALSE))</f>
        <v/>
      </c>
      <c r="XFB2172" s="56" t="str">
        <f>IF(ISERROR(VLOOKUP('Testing Report'!$G$8,$X2172:$BD2172,32,FALSE)),"",VLOOKUP('Testing Report'!$G$8,$X2172:$BD2172,32,FALSE))</f>
        <v/>
      </c>
      <c r="XFC2172" s="26"/>
      <c r="XFD2172" s="7" t="str">
        <f t="shared" si="108"/>
        <v/>
      </c>
    </row>
    <row r="2173" spans="1:88 16378:16384" ht="15" customHeight="1">
      <c r="A2173" s="65" t="str">
        <f t="shared" si="106"/>
        <v/>
      </c>
      <c r="B2173" s="65"/>
      <c r="C2173" s="66"/>
      <c r="D2173" s="66"/>
      <c r="E2173" s="66"/>
      <c r="F2173" s="66"/>
      <c r="G2173" s="66"/>
      <c r="H2173" s="66"/>
      <c r="I2173" s="66"/>
      <c r="J2173" s="66"/>
      <c r="K2173" s="66"/>
      <c r="L2173" s="66"/>
      <c r="M2173" s="66"/>
      <c r="N2173" s="66"/>
      <c r="O2173" s="66"/>
      <c r="P2173" s="66"/>
      <c r="Q2173" s="66"/>
      <c r="R2173" s="66"/>
      <c r="S2173" s="72"/>
      <c r="T2173" s="72"/>
      <c r="U2173" s="72"/>
      <c r="V2173" s="72"/>
      <c r="W2173" s="72"/>
      <c r="X2173" s="64"/>
      <c r="Y2173" s="64"/>
      <c r="Z2173" s="64"/>
      <c r="AA2173" s="64"/>
      <c r="AB2173" s="64"/>
      <c r="AC2173" s="64"/>
      <c r="AD2173" s="64"/>
      <c r="AE2173" s="64"/>
      <c r="AF2173" s="64"/>
      <c r="AG2173" s="64"/>
      <c r="AH2173" s="64"/>
      <c r="AI2173" s="64"/>
      <c r="AJ2173" s="64"/>
      <c r="AK2173" s="64"/>
      <c r="AL2173" s="64"/>
      <c r="AM2173" s="64"/>
      <c r="AN2173" s="64"/>
      <c r="AO2173" s="64"/>
      <c r="AP2173" s="67" t="str">
        <f>IF($AG2173="","",VLOOKUP($AG2173,Test_Procedure!$A:$F,2,FALSE))</f>
        <v/>
      </c>
      <c r="AQ2173" s="67"/>
      <c r="AR2173" s="67"/>
      <c r="AS2173" s="68"/>
      <c r="AT2173" s="68"/>
      <c r="AU2173" s="68"/>
      <c r="AV2173" s="68"/>
      <c r="AW2173" s="68"/>
      <c r="AX2173" s="68"/>
      <c r="AY2173" s="68"/>
      <c r="AZ2173" s="68"/>
      <c r="BA2173" s="68"/>
      <c r="BB2173" s="68"/>
      <c r="BC2173" s="69" t="str">
        <f t="shared" si="107"/>
        <v/>
      </c>
      <c r="BD2173" s="69"/>
      <c r="BE2173" s="70">
        <f>IF($AG2173="",0,VLOOKUP($AG2173,Test_Procedure!$A:$F,3,FALSE))</f>
        <v>0</v>
      </c>
      <c r="BF2173" s="70"/>
      <c r="BG2173" s="70">
        <f>IF($AG2173="",0,VLOOKUP($AG2173,Test_Procedure!$A:$F,4,FALSE))</f>
        <v>0</v>
      </c>
      <c r="BH2173" s="70"/>
      <c r="BI2173" s="70">
        <f>IF($AG2173="",0,VLOOKUP($AG2173,Test_Procedure!$A:$F,5,FALSE))</f>
        <v>0</v>
      </c>
      <c r="BJ2173" s="70"/>
      <c r="BK2173" s="70">
        <f>IF($AG2173="",0,VLOOKUP($AG2173,Test_Procedure!$A:$F,6,FALSE))</f>
        <v>0</v>
      </c>
      <c r="BL2173" s="70"/>
      <c r="BM2173" s="71"/>
      <c r="BN2173" s="71"/>
      <c r="BO2173" s="71"/>
      <c r="BP2173" s="72"/>
      <c r="BQ2173" s="72"/>
      <c r="BR2173" s="72"/>
      <c r="BS2173" s="72"/>
      <c r="BT2173" s="72"/>
      <c r="BU2173" s="72"/>
      <c r="BV2173" s="72"/>
      <c r="BW2173" s="72"/>
      <c r="BX2173" s="72"/>
      <c r="BY2173" s="72"/>
      <c r="BZ2173" s="72"/>
      <c r="CA2173" s="72"/>
      <c r="CB2173" s="72"/>
      <c r="CC2173" s="72"/>
      <c r="CD2173" s="72"/>
      <c r="CE2173" s="72"/>
      <c r="CF2173" s="72"/>
      <c r="CG2173" s="72"/>
      <c r="CH2173" s="72"/>
      <c r="CI2173" s="72"/>
      <c r="CJ2173" s="72"/>
      <c r="XEX2173" s="56" t="str">
        <f>IF(ISERROR(VLOOKUP('Testing Report'!$G$8,$AG2173:$BD2173,13,FALSE)),"",VLOOKUP('Testing Report'!$G$8,$AG2173:$BD2173,13,FALSE))</f>
        <v/>
      </c>
      <c r="XEY2173" s="56" t="str">
        <f>IF(ISERROR(VLOOKUP('Testing Report'!$G$8,$AG2173:$BD2173,15,FALSE)),"",VLOOKUP('Testing Report'!$G$8,$AG2173:$BD2173,15,FALSE))</f>
        <v/>
      </c>
      <c r="XEZ2173" s="56" t="str">
        <f>IF(COUNTIF($X2173:$X$5000,'Testing Report'!$G$8)=0,"",COUNTIF($X2173:$X$5000,'Testing Report'!$G$8))</f>
        <v/>
      </c>
      <c r="XFA2173" s="56" t="str">
        <f>IF(ISERROR(VLOOKUP('Testing Report'!$G$8,$AG2173:$BD2173,19,FALSE)),"",VLOOKUP('Testing Report'!$G$8,$AG2173:$BD2173,19,FALSE))</f>
        <v/>
      </c>
      <c r="XFB2173" s="56" t="str">
        <f>IF(ISERROR(VLOOKUP('Testing Report'!$G$8,$X2173:$BD2173,32,FALSE)),"",VLOOKUP('Testing Report'!$G$8,$X2173:$BD2173,32,FALSE))</f>
        <v/>
      </c>
      <c r="XFC2173" s="26"/>
      <c r="XFD2173" s="7" t="str">
        <f t="shared" si="108"/>
        <v/>
      </c>
    </row>
    <row r="2174" spans="1:88 16378:16384" ht="15" customHeight="1">
      <c r="A2174" s="65" t="str">
        <f t="shared" si="106"/>
        <v/>
      </c>
      <c r="B2174" s="65"/>
      <c r="C2174" s="66"/>
      <c r="D2174" s="66"/>
      <c r="E2174" s="66"/>
      <c r="F2174" s="66"/>
      <c r="G2174" s="66"/>
      <c r="H2174" s="66"/>
      <c r="I2174" s="66"/>
      <c r="J2174" s="66"/>
      <c r="K2174" s="66"/>
      <c r="L2174" s="66"/>
      <c r="M2174" s="66"/>
      <c r="N2174" s="66"/>
      <c r="O2174" s="66"/>
      <c r="P2174" s="66"/>
      <c r="Q2174" s="66"/>
      <c r="R2174" s="66"/>
      <c r="S2174" s="72"/>
      <c r="T2174" s="72"/>
      <c r="U2174" s="72"/>
      <c r="V2174" s="72"/>
      <c r="W2174" s="72"/>
      <c r="X2174" s="64"/>
      <c r="Y2174" s="64"/>
      <c r="Z2174" s="64"/>
      <c r="AA2174" s="64"/>
      <c r="AB2174" s="64"/>
      <c r="AC2174" s="64"/>
      <c r="AD2174" s="64"/>
      <c r="AE2174" s="64"/>
      <c r="AF2174" s="64"/>
      <c r="AG2174" s="64"/>
      <c r="AH2174" s="64"/>
      <c r="AI2174" s="64"/>
      <c r="AJ2174" s="64"/>
      <c r="AK2174" s="64"/>
      <c r="AL2174" s="64"/>
      <c r="AM2174" s="64"/>
      <c r="AN2174" s="64"/>
      <c r="AO2174" s="64"/>
      <c r="AP2174" s="67" t="str">
        <f>IF($AG2174="","",VLOOKUP($AG2174,Test_Procedure!$A:$F,2,FALSE))</f>
        <v/>
      </c>
      <c r="AQ2174" s="67"/>
      <c r="AR2174" s="67"/>
      <c r="AS2174" s="68"/>
      <c r="AT2174" s="68"/>
      <c r="AU2174" s="68"/>
      <c r="AV2174" s="68"/>
      <c r="AW2174" s="68"/>
      <c r="AX2174" s="68"/>
      <c r="AY2174" s="68"/>
      <c r="AZ2174" s="68"/>
      <c r="BA2174" s="68"/>
      <c r="BB2174" s="68"/>
      <c r="BC2174" s="69" t="str">
        <f t="shared" si="107"/>
        <v/>
      </c>
      <c r="BD2174" s="69"/>
      <c r="BE2174" s="70">
        <f>IF($AG2174="",0,VLOOKUP($AG2174,Test_Procedure!$A:$F,3,FALSE))</f>
        <v>0</v>
      </c>
      <c r="BF2174" s="70"/>
      <c r="BG2174" s="70">
        <f>IF($AG2174="",0,VLOOKUP($AG2174,Test_Procedure!$A:$F,4,FALSE))</f>
        <v>0</v>
      </c>
      <c r="BH2174" s="70"/>
      <c r="BI2174" s="70">
        <f>IF($AG2174="",0,VLOOKUP($AG2174,Test_Procedure!$A:$F,5,FALSE))</f>
        <v>0</v>
      </c>
      <c r="BJ2174" s="70"/>
      <c r="BK2174" s="70">
        <f>IF($AG2174="",0,VLOOKUP($AG2174,Test_Procedure!$A:$F,6,FALSE))</f>
        <v>0</v>
      </c>
      <c r="BL2174" s="70"/>
      <c r="BM2174" s="71"/>
      <c r="BN2174" s="71"/>
      <c r="BO2174" s="71"/>
      <c r="BP2174" s="72"/>
      <c r="BQ2174" s="72"/>
      <c r="BR2174" s="72"/>
      <c r="BS2174" s="72"/>
      <c r="BT2174" s="72"/>
      <c r="BU2174" s="72"/>
      <c r="BV2174" s="72"/>
      <c r="BW2174" s="72"/>
      <c r="BX2174" s="72"/>
      <c r="BY2174" s="72"/>
      <c r="BZ2174" s="72"/>
      <c r="CA2174" s="72"/>
      <c r="CB2174" s="72"/>
      <c r="CC2174" s="72"/>
      <c r="CD2174" s="72"/>
      <c r="CE2174" s="72"/>
      <c r="CF2174" s="72"/>
      <c r="CG2174" s="72"/>
      <c r="CH2174" s="72"/>
      <c r="CI2174" s="72"/>
      <c r="CJ2174" s="72"/>
      <c r="XEX2174" s="56" t="str">
        <f>IF(ISERROR(VLOOKUP('Testing Report'!$G$8,$AG2174:$BD2174,13,FALSE)),"",VLOOKUP('Testing Report'!$G$8,$AG2174:$BD2174,13,FALSE))</f>
        <v/>
      </c>
      <c r="XEY2174" s="56" t="str">
        <f>IF(ISERROR(VLOOKUP('Testing Report'!$G$8,$AG2174:$BD2174,15,FALSE)),"",VLOOKUP('Testing Report'!$G$8,$AG2174:$BD2174,15,FALSE))</f>
        <v/>
      </c>
      <c r="XEZ2174" s="56" t="str">
        <f>IF(COUNTIF($X2174:$X$5000,'Testing Report'!$G$8)=0,"",COUNTIF($X2174:$X$5000,'Testing Report'!$G$8))</f>
        <v/>
      </c>
      <c r="XFA2174" s="56" t="str">
        <f>IF(ISERROR(VLOOKUP('Testing Report'!$G$8,$AG2174:$BD2174,19,FALSE)),"",VLOOKUP('Testing Report'!$G$8,$AG2174:$BD2174,19,FALSE))</f>
        <v/>
      </c>
      <c r="XFB2174" s="56" t="str">
        <f>IF(ISERROR(VLOOKUP('Testing Report'!$G$8,$X2174:$BD2174,32,FALSE)),"",VLOOKUP('Testing Report'!$G$8,$X2174:$BD2174,32,FALSE))</f>
        <v/>
      </c>
      <c r="XFC2174" s="26"/>
      <c r="XFD2174" s="7" t="str">
        <f t="shared" si="108"/>
        <v/>
      </c>
    </row>
    <row r="2175" spans="1:88 16378:16384" ht="15" customHeight="1">
      <c r="A2175" s="65" t="str">
        <f t="shared" si="106"/>
        <v/>
      </c>
      <c r="B2175" s="65"/>
      <c r="C2175" s="66"/>
      <c r="D2175" s="66"/>
      <c r="E2175" s="66"/>
      <c r="F2175" s="66"/>
      <c r="G2175" s="66"/>
      <c r="H2175" s="66"/>
      <c r="I2175" s="66"/>
      <c r="J2175" s="66"/>
      <c r="K2175" s="66"/>
      <c r="L2175" s="66"/>
      <c r="M2175" s="66"/>
      <c r="N2175" s="66"/>
      <c r="O2175" s="66"/>
      <c r="P2175" s="66"/>
      <c r="Q2175" s="66"/>
      <c r="R2175" s="66"/>
      <c r="S2175" s="72"/>
      <c r="T2175" s="72"/>
      <c r="U2175" s="72"/>
      <c r="V2175" s="72"/>
      <c r="W2175" s="72"/>
      <c r="X2175" s="64"/>
      <c r="Y2175" s="64"/>
      <c r="Z2175" s="64"/>
      <c r="AA2175" s="64"/>
      <c r="AB2175" s="64"/>
      <c r="AC2175" s="64"/>
      <c r="AD2175" s="64"/>
      <c r="AE2175" s="64"/>
      <c r="AF2175" s="64"/>
      <c r="AG2175" s="64"/>
      <c r="AH2175" s="64"/>
      <c r="AI2175" s="64"/>
      <c r="AJ2175" s="64"/>
      <c r="AK2175" s="64"/>
      <c r="AL2175" s="64"/>
      <c r="AM2175" s="64"/>
      <c r="AN2175" s="64"/>
      <c r="AO2175" s="64"/>
      <c r="AP2175" s="67" t="str">
        <f>IF($AG2175="","",VLOOKUP($AG2175,Test_Procedure!$A:$F,2,FALSE))</f>
        <v/>
      </c>
      <c r="AQ2175" s="67"/>
      <c r="AR2175" s="67"/>
      <c r="AS2175" s="68"/>
      <c r="AT2175" s="68"/>
      <c r="AU2175" s="68"/>
      <c r="AV2175" s="68"/>
      <c r="AW2175" s="68"/>
      <c r="AX2175" s="68"/>
      <c r="AY2175" s="68"/>
      <c r="AZ2175" s="68"/>
      <c r="BA2175" s="68"/>
      <c r="BB2175" s="68"/>
      <c r="BC2175" s="69" t="str">
        <f t="shared" si="107"/>
        <v/>
      </c>
      <c r="BD2175" s="69"/>
      <c r="BE2175" s="70">
        <f>IF($AG2175="",0,VLOOKUP($AG2175,Test_Procedure!$A:$F,3,FALSE))</f>
        <v>0</v>
      </c>
      <c r="BF2175" s="70"/>
      <c r="BG2175" s="70">
        <f>IF($AG2175="",0,VLOOKUP($AG2175,Test_Procedure!$A:$F,4,FALSE))</f>
        <v>0</v>
      </c>
      <c r="BH2175" s="70"/>
      <c r="BI2175" s="70">
        <f>IF($AG2175="",0,VLOOKUP($AG2175,Test_Procedure!$A:$F,5,FALSE))</f>
        <v>0</v>
      </c>
      <c r="BJ2175" s="70"/>
      <c r="BK2175" s="70">
        <f>IF($AG2175="",0,VLOOKUP($AG2175,Test_Procedure!$A:$F,6,FALSE))</f>
        <v>0</v>
      </c>
      <c r="BL2175" s="70"/>
      <c r="BM2175" s="71"/>
      <c r="BN2175" s="71"/>
      <c r="BO2175" s="71"/>
      <c r="BP2175" s="72"/>
      <c r="BQ2175" s="72"/>
      <c r="BR2175" s="72"/>
      <c r="BS2175" s="72"/>
      <c r="BT2175" s="72"/>
      <c r="BU2175" s="72"/>
      <c r="BV2175" s="72"/>
      <c r="BW2175" s="72"/>
      <c r="BX2175" s="72"/>
      <c r="BY2175" s="72"/>
      <c r="BZ2175" s="72"/>
      <c r="CA2175" s="72"/>
      <c r="CB2175" s="72"/>
      <c r="CC2175" s="72"/>
      <c r="CD2175" s="72"/>
      <c r="CE2175" s="72"/>
      <c r="CF2175" s="72"/>
      <c r="CG2175" s="72"/>
      <c r="CH2175" s="72"/>
      <c r="CI2175" s="72"/>
      <c r="CJ2175" s="72"/>
      <c r="XEX2175" s="56" t="str">
        <f>IF(ISERROR(VLOOKUP('Testing Report'!$G$8,$AG2175:$BD2175,13,FALSE)),"",VLOOKUP('Testing Report'!$G$8,$AG2175:$BD2175,13,FALSE))</f>
        <v/>
      </c>
      <c r="XEY2175" s="56" t="str">
        <f>IF(ISERROR(VLOOKUP('Testing Report'!$G$8,$AG2175:$BD2175,15,FALSE)),"",VLOOKUP('Testing Report'!$G$8,$AG2175:$BD2175,15,FALSE))</f>
        <v/>
      </c>
      <c r="XEZ2175" s="56" t="str">
        <f>IF(COUNTIF($X2175:$X$5000,'Testing Report'!$G$8)=0,"",COUNTIF($X2175:$X$5000,'Testing Report'!$G$8))</f>
        <v/>
      </c>
      <c r="XFA2175" s="56" t="str">
        <f>IF(ISERROR(VLOOKUP('Testing Report'!$G$8,$AG2175:$BD2175,19,FALSE)),"",VLOOKUP('Testing Report'!$G$8,$AG2175:$BD2175,19,FALSE))</f>
        <v/>
      </c>
      <c r="XFB2175" s="56" t="str">
        <f>IF(ISERROR(VLOOKUP('Testing Report'!$G$8,$X2175:$BD2175,32,FALSE)),"",VLOOKUP('Testing Report'!$G$8,$X2175:$BD2175,32,FALSE))</f>
        <v/>
      </c>
      <c r="XFC2175" s="26"/>
      <c r="XFD2175" s="7" t="str">
        <f t="shared" si="108"/>
        <v/>
      </c>
    </row>
    <row r="2176" spans="1:88 16378:16384" ht="15" customHeight="1">
      <c r="A2176" s="65" t="str">
        <f t="shared" si="106"/>
        <v/>
      </c>
      <c r="B2176" s="65"/>
      <c r="C2176" s="66"/>
      <c r="D2176" s="66"/>
      <c r="E2176" s="66"/>
      <c r="F2176" s="66"/>
      <c r="G2176" s="66"/>
      <c r="H2176" s="66"/>
      <c r="I2176" s="66"/>
      <c r="J2176" s="66"/>
      <c r="K2176" s="66"/>
      <c r="L2176" s="66"/>
      <c r="M2176" s="66"/>
      <c r="N2176" s="66"/>
      <c r="O2176" s="66"/>
      <c r="P2176" s="66"/>
      <c r="Q2176" s="66"/>
      <c r="R2176" s="66"/>
      <c r="S2176" s="72"/>
      <c r="T2176" s="72"/>
      <c r="U2176" s="72"/>
      <c r="V2176" s="72"/>
      <c r="W2176" s="72"/>
      <c r="X2176" s="64"/>
      <c r="Y2176" s="64"/>
      <c r="Z2176" s="64"/>
      <c r="AA2176" s="64"/>
      <c r="AB2176" s="64"/>
      <c r="AC2176" s="64"/>
      <c r="AD2176" s="64"/>
      <c r="AE2176" s="64"/>
      <c r="AF2176" s="64"/>
      <c r="AG2176" s="64"/>
      <c r="AH2176" s="64"/>
      <c r="AI2176" s="64"/>
      <c r="AJ2176" s="64"/>
      <c r="AK2176" s="64"/>
      <c r="AL2176" s="64"/>
      <c r="AM2176" s="64"/>
      <c r="AN2176" s="64"/>
      <c r="AO2176" s="64"/>
      <c r="AP2176" s="67" t="str">
        <f>IF($AG2176="","",VLOOKUP($AG2176,Test_Procedure!$A:$F,2,FALSE))</f>
        <v/>
      </c>
      <c r="AQ2176" s="67"/>
      <c r="AR2176" s="67"/>
      <c r="AS2176" s="68"/>
      <c r="AT2176" s="68"/>
      <c r="AU2176" s="68"/>
      <c r="AV2176" s="68"/>
      <c r="AW2176" s="68"/>
      <c r="AX2176" s="68"/>
      <c r="AY2176" s="68"/>
      <c r="AZ2176" s="68"/>
      <c r="BA2176" s="68"/>
      <c r="BB2176" s="68"/>
      <c r="BC2176" s="69" t="str">
        <f t="shared" si="107"/>
        <v/>
      </c>
      <c r="BD2176" s="69"/>
      <c r="BE2176" s="70">
        <f>IF($AG2176="",0,VLOOKUP($AG2176,Test_Procedure!$A:$F,3,FALSE))</f>
        <v>0</v>
      </c>
      <c r="BF2176" s="70"/>
      <c r="BG2176" s="70">
        <f>IF($AG2176="",0,VLOOKUP($AG2176,Test_Procedure!$A:$F,4,FALSE))</f>
        <v>0</v>
      </c>
      <c r="BH2176" s="70"/>
      <c r="BI2176" s="70">
        <f>IF($AG2176="",0,VLOOKUP($AG2176,Test_Procedure!$A:$F,5,FALSE))</f>
        <v>0</v>
      </c>
      <c r="BJ2176" s="70"/>
      <c r="BK2176" s="70">
        <f>IF($AG2176="",0,VLOOKUP($AG2176,Test_Procedure!$A:$F,6,FALSE))</f>
        <v>0</v>
      </c>
      <c r="BL2176" s="70"/>
      <c r="BM2176" s="71"/>
      <c r="BN2176" s="71"/>
      <c r="BO2176" s="71"/>
      <c r="BP2176" s="72"/>
      <c r="BQ2176" s="72"/>
      <c r="BR2176" s="72"/>
      <c r="BS2176" s="72"/>
      <c r="BT2176" s="72"/>
      <c r="BU2176" s="72"/>
      <c r="BV2176" s="72"/>
      <c r="BW2176" s="72"/>
      <c r="BX2176" s="72"/>
      <c r="BY2176" s="72"/>
      <c r="BZ2176" s="72"/>
      <c r="CA2176" s="72"/>
      <c r="CB2176" s="72"/>
      <c r="CC2176" s="72"/>
      <c r="CD2176" s="72"/>
      <c r="CE2176" s="72"/>
      <c r="CF2176" s="72"/>
      <c r="CG2176" s="72"/>
      <c r="CH2176" s="72"/>
      <c r="CI2176" s="72"/>
      <c r="CJ2176" s="72"/>
      <c r="XEX2176" s="56" t="str">
        <f>IF(ISERROR(VLOOKUP('Testing Report'!$G$8,$AG2176:$BD2176,13,FALSE)),"",VLOOKUP('Testing Report'!$G$8,$AG2176:$BD2176,13,FALSE))</f>
        <v/>
      </c>
      <c r="XEY2176" s="56" t="str">
        <f>IF(ISERROR(VLOOKUP('Testing Report'!$G$8,$AG2176:$BD2176,15,FALSE)),"",VLOOKUP('Testing Report'!$G$8,$AG2176:$BD2176,15,FALSE))</f>
        <v/>
      </c>
      <c r="XEZ2176" s="56" t="str">
        <f>IF(COUNTIF($X2176:$X$5000,'Testing Report'!$G$8)=0,"",COUNTIF($X2176:$X$5000,'Testing Report'!$G$8))</f>
        <v/>
      </c>
      <c r="XFA2176" s="56" t="str">
        <f>IF(ISERROR(VLOOKUP('Testing Report'!$G$8,$AG2176:$BD2176,19,FALSE)),"",VLOOKUP('Testing Report'!$G$8,$AG2176:$BD2176,19,FALSE))</f>
        <v/>
      </c>
      <c r="XFB2176" s="56" t="str">
        <f>IF(ISERROR(VLOOKUP('Testing Report'!$G$8,$X2176:$BD2176,32,FALSE)),"",VLOOKUP('Testing Report'!$G$8,$X2176:$BD2176,32,FALSE))</f>
        <v/>
      </c>
      <c r="XFC2176" s="26"/>
      <c r="XFD2176" s="7" t="str">
        <f t="shared" si="108"/>
        <v/>
      </c>
    </row>
    <row r="2177" spans="1:88 16378:16384" ht="15" customHeight="1">
      <c r="A2177" s="65" t="str">
        <f t="shared" si="106"/>
        <v/>
      </c>
      <c r="B2177" s="65"/>
      <c r="C2177" s="66"/>
      <c r="D2177" s="66"/>
      <c r="E2177" s="66"/>
      <c r="F2177" s="66"/>
      <c r="G2177" s="66"/>
      <c r="H2177" s="66"/>
      <c r="I2177" s="66"/>
      <c r="J2177" s="66"/>
      <c r="K2177" s="66"/>
      <c r="L2177" s="66"/>
      <c r="M2177" s="66"/>
      <c r="N2177" s="66"/>
      <c r="O2177" s="66"/>
      <c r="P2177" s="66"/>
      <c r="Q2177" s="66"/>
      <c r="R2177" s="66"/>
      <c r="S2177" s="72"/>
      <c r="T2177" s="72"/>
      <c r="U2177" s="72"/>
      <c r="V2177" s="72"/>
      <c r="W2177" s="72"/>
      <c r="X2177" s="64"/>
      <c r="Y2177" s="64"/>
      <c r="Z2177" s="64"/>
      <c r="AA2177" s="64"/>
      <c r="AB2177" s="64"/>
      <c r="AC2177" s="64"/>
      <c r="AD2177" s="64"/>
      <c r="AE2177" s="64"/>
      <c r="AF2177" s="64"/>
      <c r="AG2177" s="64"/>
      <c r="AH2177" s="64"/>
      <c r="AI2177" s="64"/>
      <c r="AJ2177" s="64"/>
      <c r="AK2177" s="64"/>
      <c r="AL2177" s="64"/>
      <c r="AM2177" s="64"/>
      <c r="AN2177" s="64"/>
      <c r="AO2177" s="64"/>
      <c r="AP2177" s="67" t="str">
        <f>IF($AG2177="","",VLOOKUP($AG2177,Test_Procedure!$A:$F,2,FALSE))</f>
        <v/>
      </c>
      <c r="AQ2177" s="67"/>
      <c r="AR2177" s="67"/>
      <c r="AS2177" s="68"/>
      <c r="AT2177" s="68"/>
      <c r="AU2177" s="68"/>
      <c r="AV2177" s="68"/>
      <c r="AW2177" s="68"/>
      <c r="AX2177" s="68"/>
      <c r="AY2177" s="68"/>
      <c r="AZ2177" s="68"/>
      <c r="BA2177" s="68"/>
      <c r="BB2177" s="68"/>
      <c r="BC2177" s="69" t="str">
        <f t="shared" si="107"/>
        <v/>
      </c>
      <c r="BD2177" s="69"/>
      <c r="BE2177" s="70">
        <f>IF($AG2177="",0,VLOOKUP($AG2177,Test_Procedure!$A:$F,3,FALSE))</f>
        <v>0</v>
      </c>
      <c r="BF2177" s="70"/>
      <c r="BG2177" s="70">
        <f>IF($AG2177="",0,VLOOKUP($AG2177,Test_Procedure!$A:$F,4,FALSE))</f>
        <v>0</v>
      </c>
      <c r="BH2177" s="70"/>
      <c r="BI2177" s="70">
        <f>IF($AG2177="",0,VLOOKUP($AG2177,Test_Procedure!$A:$F,5,FALSE))</f>
        <v>0</v>
      </c>
      <c r="BJ2177" s="70"/>
      <c r="BK2177" s="70">
        <f>IF($AG2177="",0,VLOOKUP($AG2177,Test_Procedure!$A:$F,6,FALSE))</f>
        <v>0</v>
      </c>
      <c r="BL2177" s="70"/>
      <c r="BM2177" s="71"/>
      <c r="BN2177" s="71"/>
      <c r="BO2177" s="71"/>
      <c r="BP2177" s="72"/>
      <c r="BQ2177" s="72"/>
      <c r="BR2177" s="72"/>
      <c r="BS2177" s="72"/>
      <c r="BT2177" s="72"/>
      <c r="BU2177" s="72"/>
      <c r="BV2177" s="72"/>
      <c r="BW2177" s="72"/>
      <c r="BX2177" s="72"/>
      <c r="BY2177" s="72"/>
      <c r="BZ2177" s="72"/>
      <c r="CA2177" s="72"/>
      <c r="CB2177" s="72"/>
      <c r="CC2177" s="72"/>
      <c r="CD2177" s="72"/>
      <c r="CE2177" s="72"/>
      <c r="CF2177" s="72"/>
      <c r="CG2177" s="72"/>
      <c r="CH2177" s="72"/>
      <c r="CI2177" s="72"/>
      <c r="CJ2177" s="72"/>
      <c r="XEX2177" s="56" t="str">
        <f>IF(ISERROR(VLOOKUP('Testing Report'!$G$8,$AG2177:$BD2177,13,FALSE)),"",VLOOKUP('Testing Report'!$G$8,$AG2177:$BD2177,13,FALSE))</f>
        <v/>
      </c>
      <c r="XEY2177" s="56" t="str">
        <f>IF(ISERROR(VLOOKUP('Testing Report'!$G$8,$AG2177:$BD2177,15,FALSE)),"",VLOOKUP('Testing Report'!$G$8,$AG2177:$BD2177,15,FALSE))</f>
        <v/>
      </c>
      <c r="XEZ2177" s="56" t="str">
        <f>IF(COUNTIF($X2177:$X$5000,'Testing Report'!$G$8)=0,"",COUNTIF($X2177:$X$5000,'Testing Report'!$G$8))</f>
        <v/>
      </c>
      <c r="XFA2177" s="56" t="str">
        <f>IF(ISERROR(VLOOKUP('Testing Report'!$G$8,$AG2177:$BD2177,19,FALSE)),"",VLOOKUP('Testing Report'!$G$8,$AG2177:$BD2177,19,FALSE))</f>
        <v/>
      </c>
      <c r="XFB2177" s="56" t="str">
        <f>IF(ISERROR(VLOOKUP('Testing Report'!$G$8,$X2177:$BD2177,32,FALSE)),"",VLOOKUP('Testing Report'!$G$8,$X2177:$BD2177,32,FALSE))</f>
        <v/>
      </c>
      <c r="XFC2177" s="26"/>
      <c r="XFD2177" s="7" t="str">
        <f t="shared" si="108"/>
        <v/>
      </c>
    </row>
    <row r="2178" spans="1:88 16378:16384" ht="15" customHeight="1">
      <c r="A2178" s="65" t="str">
        <f t="shared" si="106"/>
        <v/>
      </c>
      <c r="B2178" s="65"/>
      <c r="C2178" s="66"/>
      <c r="D2178" s="66"/>
      <c r="E2178" s="66"/>
      <c r="F2178" s="66"/>
      <c r="G2178" s="66"/>
      <c r="H2178" s="66"/>
      <c r="I2178" s="66"/>
      <c r="J2178" s="66"/>
      <c r="K2178" s="66"/>
      <c r="L2178" s="66"/>
      <c r="M2178" s="66"/>
      <c r="N2178" s="66"/>
      <c r="O2178" s="66"/>
      <c r="P2178" s="66"/>
      <c r="Q2178" s="66"/>
      <c r="R2178" s="66"/>
      <c r="S2178" s="72"/>
      <c r="T2178" s="72"/>
      <c r="U2178" s="72"/>
      <c r="V2178" s="72"/>
      <c r="W2178" s="72"/>
      <c r="X2178" s="64"/>
      <c r="Y2178" s="64"/>
      <c r="Z2178" s="64"/>
      <c r="AA2178" s="64"/>
      <c r="AB2178" s="64"/>
      <c r="AC2178" s="64"/>
      <c r="AD2178" s="64"/>
      <c r="AE2178" s="64"/>
      <c r="AF2178" s="64"/>
      <c r="AG2178" s="64"/>
      <c r="AH2178" s="64"/>
      <c r="AI2178" s="64"/>
      <c r="AJ2178" s="64"/>
      <c r="AK2178" s="64"/>
      <c r="AL2178" s="64"/>
      <c r="AM2178" s="64"/>
      <c r="AN2178" s="64"/>
      <c r="AO2178" s="64"/>
      <c r="AP2178" s="67" t="str">
        <f>IF($AG2178="","",VLOOKUP($AG2178,Test_Procedure!$A:$F,2,FALSE))</f>
        <v/>
      </c>
      <c r="AQ2178" s="67"/>
      <c r="AR2178" s="67"/>
      <c r="AS2178" s="68"/>
      <c r="AT2178" s="68"/>
      <c r="AU2178" s="68"/>
      <c r="AV2178" s="68"/>
      <c r="AW2178" s="68"/>
      <c r="AX2178" s="68"/>
      <c r="AY2178" s="68"/>
      <c r="AZ2178" s="68"/>
      <c r="BA2178" s="68"/>
      <c r="BB2178" s="68"/>
      <c r="BC2178" s="69" t="str">
        <f t="shared" si="107"/>
        <v/>
      </c>
      <c r="BD2178" s="69"/>
      <c r="BE2178" s="70">
        <f>IF($AG2178="",0,VLOOKUP($AG2178,Test_Procedure!$A:$F,3,FALSE))</f>
        <v>0</v>
      </c>
      <c r="BF2178" s="70"/>
      <c r="BG2178" s="70">
        <f>IF($AG2178="",0,VLOOKUP($AG2178,Test_Procedure!$A:$F,4,FALSE))</f>
        <v>0</v>
      </c>
      <c r="BH2178" s="70"/>
      <c r="BI2178" s="70">
        <f>IF($AG2178="",0,VLOOKUP($AG2178,Test_Procedure!$A:$F,5,FALSE))</f>
        <v>0</v>
      </c>
      <c r="BJ2178" s="70"/>
      <c r="BK2178" s="70">
        <f>IF($AG2178="",0,VLOOKUP($AG2178,Test_Procedure!$A:$F,6,FALSE))</f>
        <v>0</v>
      </c>
      <c r="BL2178" s="70"/>
      <c r="BM2178" s="71"/>
      <c r="BN2178" s="71"/>
      <c r="BO2178" s="71"/>
      <c r="BP2178" s="72"/>
      <c r="BQ2178" s="72"/>
      <c r="BR2178" s="72"/>
      <c r="BS2178" s="72"/>
      <c r="BT2178" s="72"/>
      <c r="BU2178" s="72"/>
      <c r="BV2178" s="72"/>
      <c r="BW2178" s="72"/>
      <c r="BX2178" s="72"/>
      <c r="BY2178" s="72"/>
      <c r="BZ2178" s="72"/>
      <c r="CA2178" s="72"/>
      <c r="CB2178" s="72"/>
      <c r="CC2178" s="72"/>
      <c r="CD2178" s="72"/>
      <c r="CE2178" s="72"/>
      <c r="CF2178" s="72"/>
      <c r="CG2178" s="72"/>
      <c r="CH2178" s="72"/>
      <c r="CI2178" s="72"/>
      <c r="CJ2178" s="72"/>
      <c r="XEX2178" s="56" t="str">
        <f>IF(ISERROR(VLOOKUP('Testing Report'!$G$8,$AG2178:$BD2178,13,FALSE)),"",VLOOKUP('Testing Report'!$G$8,$AG2178:$BD2178,13,FALSE))</f>
        <v/>
      </c>
      <c r="XEY2178" s="56" t="str">
        <f>IF(ISERROR(VLOOKUP('Testing Report'!$G$8,$AG2178:$BD2178,15,FALSE)),"",VLOOKUP('Testing Report'!$G$8,$AG2178:$BD2178,15,FALSE))</f>
        <v/>
      </c>
      <c r="XEZ2178" s="56" t="str">
        <f>IF(COUNTIF($X2178:$X$5000,'Testing Report'!$G$8)=0,"",COUNTIF($X2178:$X$5000,'Testing Report'!$G$8))</f>
        <v/>
      </c>
      <c r="XFA2178" s="56" t="str">
        <f>IF(ISERROR(VLOOKUP('Testing Report'!$G$8,$AG2178:$BD2178,19,FALSE)),"",VLOOKUP('Testing Report'!$G$8,$AG2178:$BD2178,19,FALSE))</f>
        <v/>
      </c>
      <c r="XFB2178" s="56" t="str">
        <f>IF(ISERROR(VLOOKUP('Testing Report'!$G$8,$X2178:$BD2178,32,FALSE)),"",VLOOKUP('Testing Report'!$G$8,$X2178:$BD2178,32,FALSE))</f>
        <v/>
      </c>
      <c r="XFC2178" s="26"/>
      <c r="XFD2178" s="7" t="str">
        <f t="shared" si="108"/>
        <v/>
      </c>
    </row>
    <row r="2179" spans="1:88 16378:16384" ht="15" customHeight="1">
      <c r="A2179" s="65" t="str">
        <f t="shared" si="106"/>
        <v/>
      </c>
      <c r="B2179" s="65"/>
      <c r="C2179" s="66"/>
      <c r="D2179" s="66"/>
      <c r="E2179" s="66"/>
      <c r="F2179" s="66"/>
      <c r="G2179" s="66"/>
      <c r="H2179" s="66"/>
      <c r="I2179" s="66"/>
      <c r="J2179" s="66"/>
      <c r="K2179" s="66"/>
      <c r="L2179" s="66"/>
      <c r="M2179" s="66"/>
      <c r="N2179" s="66"/>
      <c r="O2179" s="66"/>
      <c r="P2179" s="66"/>
      <c r="Q2179" s="66"/>
      <c r="R2179" s="66"/>
      <c r="S2179" s="72"/>
      <c r="T2179" s="72"/>
      <c r="U2179" s="72"/>
      <c r="V2179" s="72"/>
      <c r="W2179" s="72"/>
      <c r="X2179" s="64"/>
      <c r="Y2179" s="64"/>
      <c r="Z2179" s="64"/>
      <c r="AA2179" s="64"/>
      <c r="AB2179" s="64"/>
      <c r="AC2179" s="64"/>
      <c r="AD2179" s="64"/>
      <c r="AE2179" s="64"/>
      <c r="AF2179" s="64"/>
      <c r="AG2179" s="64"/>
      <c r="AH2179" s="64"/>
      <c r="AI2179" s="64"/>
      <c r="AJ2179" s="64"/>
      <c r="AK2179" s="64"/>
      <c r="AL2179" s="64"/>
      <c r="AM2179" s="64"/>
      <c r="AN2179" s="64"/>
      <c r="AO2179" s="64"/>
      <c r="AP2179" s="67" t="str">
        <f>IF($AG2179="","",VLOOKUP($AG2179,Test_Procedure!$A:$F,2,FALSE))</f>
        <v/>
      </c>
      <c r="AQ2179" s="67"/>
      <c r="AR2179" s="67"/>
      <c r="AS2179" s="68"/>
      <c r="AT2179" s="68"/>
      <c r="AU2179" s="68"/>
      <c r="AV2179" s="68"/>
      <c r="AW2179" s="68"/>
      <c r="AX2179" s="68"/>
      <c r="AY2179" s="68"/>
      <c r="AZ2179" s="68"/>
      <c r="BA2179" s="68"/>
      <c r="BB2179" s="68"/>
      <c r="BC2179" s="69" t="str">
        <f t="shared" si="107"/>
        <v/>
      </c>
      <c r="BD2179" s="69"/>
      <c r="BE2179" s="70">
        <f>IF($AG2179="",0,VLOOKUP($AG2179,Test_Procedure!$A:$F,3,FALSE))</f>
        <v>0</v>
      </c>
      <c r="BF2179" s="70"/>
      <c r="BG2179" s="70">
        <f>IF($AG2179="",0,VLOOKUP($AG2179,Test_Procedure!$A:$F,4,FALSE))</f>
        <v>0</v>
      </c>
      <c r="BH2179" s="70"/>
      <c r="BI2179" s="70">
        <f>IF($AG2179="",0,VLOOKUP($AG2179,Test_Procedure!$A:$F,5,FALSE))</f>
        <v>0</v>
      </c>
      <c r="BJ2179" s="70"/>
      <c r="BK2179" s="70">
        <f>IF($AG2179="",0,VLOOKUP($AG2179,Test_Procedure!$A:$F,6,FALSE))</f>
        <v>0</v>
      </c>
      <c r="BL2179" s="70"/>
      <c r="BM2179" s="71"/>
      <c r="BN2179" s="71"/>
      <c r="BO2179" s="71"/>
      <c r="BP2179" s="72"/>
      <c r="BQ2179" s="72"/>
      <c r="BR2179" s="72"/>
      <c r="BS2179" s="72"/>
      <c r="BT2179" s="72"/>
      <c r="BU2179" s="72"/>
      <c r="BV2179" s="72"/>
      <c r="BW2179" s="72"/>
      <c r="BX2179" s="72"/>
      <c r="BY2179" s="72"/>
      <c r="BZ2179" s="72"/>
      <c r="CA2179" s="72"/>
      <c r="CB2179" s="72"/>
      <c r="CC2179" s="72"/>
      <c r="CD2179" s="72"/>
      <c r="CE2179" s="72"/>
      <c r="CF2179" s="72"/>
      <c r="CG2179" s="72"/>
      <c r="CH2179" s="72"/>
      <c r="CI2179" s="72"/>
      <c r="CJ2179" s="72"/>
      <c r="XEX2179" s="56" t="str">
        <f>IF(ISERROR(VLOOKUP('Testing Report'!$G$8,$AG2179:$BD2179,13,FALSE)),"",VLOOKUP('Testing Report'!$G$8,$AG2179:$BD2179,13,FALSE))</f>
        <v/>
      </c>
      <c r="XEY2179" s="56" t="str">
        <f>IF(ISERROR(VLOOKUP('Testing Report'!$G$8,$AG2179:$BD2179,15,FALSE)),"",VLOOKUP('Testing Report'!$G$8,$AG2179:$BD2179,15,FALSE))</f>
        <v/>
      </c>
      <c r="XEZ2179" s="56" t="str">
        <f>IF(COUNTIF($X2179:$X$5000,'Testing Report'!$G$8)=0,"",COUNTIF($X2179:$X$5000,'Testing Report'!$G$8))</f>
        <v/>
      </c>
      <c r="XFA2179" s="56" t="str">
        <f>IF(ISERROR(VLOOKUP('Testing Report'!$G$8,$AG2179:$BD2179,19,FALSE)),"",VLOOKUP('Testing Report'!$G$8,$AG2179:$BD2179,19,FALSE))</f>
        <v/>
      </c>
      <c r="XFB2179" s="56" t="str">
        <f>IF(ISERROR(VLOOKUP('Testing Report'!$G$8,$X2179:$BD2179,32,FALSE)),"",VLOOKUP('Testing Report'!$G$8,$X2179:$BD2179,32,FALSE))</f>
        <v/>
      </c>
      <c r="XFC2179" s="26"/>
      <c r="XFD2179" s="7" t="str">
        <f t="shared" si="108"/>
        <v/>
      </c>
    </row>
    <row r="2180" spans="1:88 16378:16384" ht="15" customHeight="1">
      <c r="A2180" s="65" t="str">
        <f t="shared" si="106"/>
        <v/>
      </c>
      <c r="B2180" s="65"/>
      <c r="C2180" s="66"/>
      <c r="D2180" s="66"/>
      <c r="E2180" s="66"/>
      <c r="F2180" s="66"/>
      <c r="G2180" s="66"/>
      <c r="H2180" s="66"/>
      <c r="I2180" s="66"/>
      <c r="J2180" s="66"/>
      <c r="K2180" s="66"/>
      <c r="L2180" s="66"/>
      <c r="M2180" s="66"/>
      <c r="N2180" s="66"/>
      <c r="O2180" s="66"/>
      <c r="P2180" s="66"/>
      <c r="Q2180" s="66"/>
      <c r="R2180" s="66"/>
      <c r="S2180" s="72"/>
      <c r="T2180" s="72"/>
      <c r="U2180" s="72"/>
      <c r="V2180" s="72"/>
      <c r="W2180" s="72"/>
      <c r="X2180" s="64"/>
      <c r="Y2180" s="64"/>
      <c r="Z2180" s="64"/>
      <c r="AA2180" s="64"/>
      <c r="AB2180" s="64"/>
      <c r="AC2180" s="64"/>
      <c r="AD2180" s="64"/>
      <c r="AE2180" s="64"/>
      <c r="AF2180" s="64"/>
      <c r="AG2180" s="64"/>
      <c r="AH2180" s="64"/>
      <c r="AI2180" s="64"/>
      <c r="AJ2180" s="64"/>
      <c r="AK2180" s="64"/>
      <c r="AL2180" s="64"/>
      <c r="AM2180" s="64"/>
      <c r="AN2180" s="64"/>
      <c r="AO2180" s="64"/>
      <c r="AP2180" s="67" t="str">
        <f>IF($AG2180="","",VLOOKUP($AG2180,Test_Procedure!$A:$F,2,FALSE))</f>
        <v/>
      </c>
      <c r="AQ2180" s="67"/>
      <c r="AR2180" s="67"/>
      <c r="AS2180" s="68"/>
      <c r="AT2180" s="68"/>
      <c r="AU2180" s="68"/>
      <c r="AV2180" s="68"/>
      <c r="AW2180" s="68"/>
      <c r="AX2180" s="68"/>
      <c r="AY2180" s="68"/>
      <c r="AZ2180" s="68"/>
      <c r="BA2180" s="68"/>
      <c r="BB2180" s="68"/>
      <c r="BC2180" s="69" t="str">
        <f t="shared" si="107"/>
        <v/>
      </c>
      <c r="BD2180" s="69"/>
      <c r="BE2180" s="70">
        <f>IF($AG2180="",0,VLOOKUP($AG2180,Test_Procedure!$A:$F,3,FALSE))</f>
        <v>0</v>
      </c>
      <c r="BF2180" s="70"/>
      <c r="BG2180" s="70">
        <f>IF($AG2180="",0,VLOOKUP($AG2180,Test_Procedure!$A:$F,4,FALSE))</f>
        <v>0</v>
      </c>
      <c r="BH2180" s="70"/>
      <c r="BI2180" s="70">
        <f>IF($AG2180="",0,VLOOKUP($AG2180,Test_Procedure!$A:$F,5,FALSE))</f>
        <v>0</v>
      </c>
      <c r="BJ2180" s="70"/>
      <c r="BK2180" s="70">
        <f>IF($AG2180="",0,VLOOKUP($AG2180,Test_Procedure!$A:$F,6,FALSE))</f>
        <v>0</v>
      </c>
      <c r="BL2180" s="70"/>
      <c r="BM2180" s="71"/>
      <c r="BN2180" s="71"/>
      <c r="BO2180" s="71"/>
      <c r="BP2180" s="72"/>
      <c r="BQ2180" s="72"/>
      <c r="BR2180" s="72"/>
      <c r="BS2180" s="72"/>
      <c r="BT2180" s="72"/>
      <c r="BU2180" s="72"/>
      <c r="BV2180" s="72"/>
      <c r="BW2180" s="72"/>
      <c r="BX2180" s="72"/>
      <c r="BY2180" s="72"/>
      <c r="BZ2180" s="72"/>
      <c r="CA2180" s="72"/>
      <c r="CB2180" s="72"/>
      <c r="CC2180" s="72"/>
      <c r="CD2180" s="72"/>
      <c r="CE2180" s="72"/>
      <c r="CF2180" s="72"/>
      <c r="CG2180" s="72"/>
      <c r="CH2180" s="72"/>
      <c r="CI2180" s="72"/>
      <c r="CJ2180" s="72"/>
      <c r="XEX2180" s="56" t="str">
        <f>IF(ISERROR(VLOOKUP('Testing Report'!$G$8,$AG2180:$BD2180,13,FALSE)),"",VLOOKUP('Testing Report'!$G$8,$AG2180:$BD2180,13,FALSE))</f>
        <v/>
      </c>
      <c r="XEY2180" s="56" t="str">
        <f>IF(ISERROR(VLOOKUP('Testing Report'!$G$8,$AG2180:$BD2180,15,FALSE)),"",VLOOKUP('Testing Report'!$G$8,$AG2180:$BD2180,15,FALSE))</f>
        <v/>
      </c>
      <c r="XEZ2180" s="56" t="str">
        <f>IF(COUNTIF($X2180:$X$5000,'Testing Report'!$G$8)=0,"",COUNTIF($X2180:$X$5000,'Testing Report'!$G$8))</f>
        <v/>
      </c>
      <c r="XFA2180" s="56" t="str">
        <f>IF(ISERROR(VLOOKUP('Testing Report'!$G$8,$AG2180:$BD2180,19,FALSE)),"",VLOOKUP('Testing Report'!$G$8,$AG2180:$BD2180,19,FALSE))</f>
        <v/>
      </c>
      <c r="XFB2180" s="56" t="str">
        <f>IF(ISERROR(VLOOKUP('Testing Report'!$G$8,$X2180:$BD2180,32,FALSE)),"",VLOOKUP('Testing Report'!$G$8,$X2180:$BD2180,32,FALSE))</f>
        <v/>
      </c>
      <c r="XFC2180" s="26"/>
      <c r="XFD2180" s="7" t="str">
        <f t="shared" si="108"/>
        <v/>
      </c>
    </row>
    <row r="2181" spans="1:88 16378:16384" ht="15" customHeight="1">
      <c r="A2181" s="65" t="str">
        <f t="shared" si="106"/>
        <v/>
      </c>
      <c r="B2181" s="65"/>
      <c r="C2181" s="66"/>
      <c r="D2181" s="66"/>
      <c r="E2181" s="66"/>
      <c r="F2181" s="66"/>
      <c r="G2181" s="66"/>
      <c r="H2181" s="66"/>
      <c r="I2181" s="66"/>
      <c r="J2181" s="66"/>
      <c r="K2181" s="66"/>
      <c r="L2181" s="66"/>
      <c r="M2181" s="66"/>
      <c r="N2181" s="66"/>
      <c r="O2181" s="66"/>
      <c r="P2181" s="66"/>
      <c r="Q2181" s="66"/>
      <c r="R2181" s="66"/>
      <c r="S2181" s="72"/>
      <c r="T2181" s="72"/>
      <c r="U2181" s="72"/>
      <c r="V2181" s="72"/>
      <c r="W2181" s="72"/>
      <c r="X2181" s="64"/>
      <c r="Y2181" s="64"/>
      <c r="Z2181" s="64"/>
      <c r="AA2181" s="64"/>
      <c r="AB2181" s="64"/>
      <c r="AC2181" s="64"/>
      <c r="AD2181" s="64"/>
      <c r="AE2181" s="64"/>
      <c r="AF2181" s="64"/>
      <c r="AG2181" s="64"/>
      <c r="AH2181" s="64"/>
      <c r="AI2181" s="64"/>
      <c r="AJ2181" s="64"/>
      <c r="AK2181" s="64"/>
      <c r="AL2181" s="64"/>
      <c r="AM2181" s="64"/>
      <c r="AN2181" s="64"/>
      <c r="AO2181" s="64"/>
      <c r="AP2181" s="67" t="str">
        <f>IF($AG2181="","",VLOOKUP($AG2181,Test_Procedure!$A:$F,2,FALSE))</f>
        <v/>
      </c>
      <c r="AQ2181" s="67"/>
      <c r="AR2181" s="67"/>
      <c r="AS2181" s="68"/>
      <c r="AT2181" s="68"/>
      <c r="AU2181" s="68"/>
      <c r="AV2181" s="68"/>
      <c r="AW2181" s="68"/>
      <c r="AX2181" s="68"/>
      <c r="AY2181" s="68"/>
      <c r="AZ2181" s="68"/>
      <c r="BA2181" s="68"/>
      <c r="BB2181" s="68"/>
      <c r="BC2181" s="69" t="str">
        <f t="shared" si="107"/>
        <v/>
      </c>
      <c r="BD2181" s="69"/>
      <c r="BE2181" s="70">
        <f>IF($AG2181="",0,VLOOKUP($AG2181,Test_Procedure!$A:$F,3,FALSE))</f>
        <v>0</v>
      </c>
      <c r="BF2181" s="70"/>
      <c r="BG2181" s="70">
        <f>IF($AG2181="",0,VLOOKUP($AG2181,Test_Procedure!$A:$F,4,FALSE))</f>
        <v>0</v>
      </c>
      <c r="BH2181" s="70"/>
      <c r="BI2181" s="70">
        <f>IF($AG2181="",0,VLOOKUP($AG2181,Test_Procedure!$A:$F,5,FALSE))</f>
        <v>0</v>
      </c>
      <c r="BJ2181" s="70"/>
      <c r="BK2181" s="70">
        <f>IF($AG2181="",0,VLOOKUP($AG2181,Test_Procedure!$A:$F,6,FALSE))</f>
        <v>0</v>
      </c>
      <c r="BL2181" s="70"/>
      <c r="BM2181" s="71"/>
      <c r="BN2181" s="71"/>
      <c r="BO2181" s="71"/>
      <c r="BP2181" s="72"/>
      <c r="BQ2181" s="72"/>
      <c r="BR2181" s="72"/>
      <c r="BS2181" s="72"/>
      <c r="BT2181" s="72"/>
      <c r="BU2181" s="72"/>
      <c r="BV2181" s="72"/>
      <c r="BW2181" s="72"/>
      <c r="BX2181" s="72"/>
      <c r="BY2181" s="72"/>
      <c r="BZ2181" s="72"/>
      <c r="CA2181" s="72"/>
      <c r="CB2181" s="72"/>
      <c r="CC2181" s="72"/>
      <c r="CD2181" s="72"/>
      <c r="CE2181" s="72"/>
      <c r="CF2181" s="72"/>
      <c r="CG2181" s="72"/>
      <c r="CH2181" s="72"/>
      <c r="CI2181" s="72"/>
      <c r="CJ2181" s="72"/>
      <c r="XEX2181" s="56" t="str">
        <f>IF(ISERROR(VLOOKUP('Testing Report'!$G$8,$AG2181:$BD2181,13,FALSE)),"",VLOOKUP('Testing Report'!$G$8,$AG2181:$BD2181,13,FALSE))</f>
        <v/>
      </c>
      <c r="XEY2181" s="56" t="str">
        <f>IF(ISERROR(VLOOKUP('Testing Report'!$G$8,$AG2181:$BD2181,15,FALSE)),"",VLOOKUP('Testing Report'!$G$8,$AG2181:$BD2181,15,FALSE))</f>
        <v/>
      </c>
      <c r="XEZ2181" s="56" t="str">
        <f>IF(COUNTIF($X2181:$X$5000,'Testing Report'!$G$8)=0,"",COUNTIF($X2181:$X$5000,'Testing Report'!$G$8))</f>
        <v/>
      </c>
      <c r="XFA2181" s="56" t="str">
        <f>IF(ISERROR(VLOOKUP('Testing Report'!$G$8,$AG2181:$BD2181,19,FALSE)),"",VLOOKUP('Testing Report'!$G$8,$AG2181:$BD2181,19,FALSE))</f>
        <v/>
      </c>
      <c r="XFB2181" s="56" t="str">
        <f>IF(ISERROR(VLOOKUP('Testing Report'!$G$8,$X2181:$BD2181,32,FALSE)),"",VLOOKUP('Testing Report'!$G$8,$X2181:$BD2181,32,FALSE))</f>
        <v/>
      </c>
      <c r="XFC2181" s="26"/>
      <c r="XFD2181" s="7" t="str">
        <f t="shared" si="108"/>
        <v/>
      </c>
    </row>
    <row r="2182" spans="1:88 16378:16384" ht="15" customHeight="1">
      <c r="A2182" s="65" t="str">
        <f t="shared" si="106"/>
        <v/>
      </c>
      <c r="B2182" s="65"/>
      <c r="C2182" s="66"/>
      <c r="D2182" s="66"/>
      <c r="E2182" s="66"/>
      <c r="F2182" s="66"/>
      <c r="G2182" s="66"/>
      <c r="H2182" s="66"/>
      <c r="I2182" s="66"/>
      <c r="J2182" s="66"/>
      <c r="K2182" s="66"/>
      <c r="L2182" s="66"/>
      <c r="M2182" s="66"/>
      <c r="N2182" s="66"/>
      <c r="O2182" s="66"/>
      <c r="P2182" s="66"/>
      <c r="Q2182" s="66"/>
      <c r="R2182" s="66"/>
      <c r="S2182" s="72"/>
      <c r="T2182" s="72"/>
      <c r="U2182" s="72"/>
      <c r="V2182" s="72"/>
      <c r="W2182" s="72"/>
      <c r="X2182" s="64"/>
      <c r="Y2182" s="64"/>
      <c r="Z2182" s="64"/>
      <c r="AA2182" s="64"/>
      <c r="AB2182" s="64"/>
      <c r="AC2182" s="64"/>
      <c r="AD2182" s="64"/>
      <c r="AE2182" s="64"/>
      <c r="AF2182" s="64"/>
      <c r="AG2182" s="64"/>
      <c r="AH2182" s="64"/>
      <c r="AI2182" s="64"/>
      <c r="AJ2182" s="64"/>
      <c r="AK2182" s="64"/>
      <c r="AL2182" s="64"/>
      <c r="AM2182" s="64"/>
      <c r="AN2182" s="64"/>
      <c r="AO2182" s="64"/>
      <c r="AP2182" s="67" t="str">
        <f>IF($AG2182="","",VLOOKUP($AG2182,Test_Procedure!$A:$F,2,FALSE))</f>
        <v/>
      </c>
      <c r="AQ2182" s="67"/>
      <c r="AR2182" s="67"/>
      <c r="AS2182" s="68"/>
      <c r="AT2182" s="68"/>
      <c r="AU2182" s="68"/>
      <c r="AV2182" s="68"/>
      <c r="AW2182" s="68"/>
      <c r="AX2182" s="68"/>
      <c r="AY2182" s="68"/>
      <c r="AZ2182" s="68"/>
      <c r="BA2182" s="68"/>
      <c r="BB2182" s="68"/>
      <c r="BC2182" s="69" t="str">
        <f t="shared" si="107"/>
        <v/>
      </c>
      <c r="BD2182" s="69"/>
      <c r="BE2182" s="70">
        <f>IF($AG2182="",0,VLOOKUP($AG2182,Test_Procedure!$A:$F,3,FALSE))</f>
        <v>0</v>
      </c>
      <c r="BF2182" s="70"/>
      <c r="BG2182" s="70">
        <f>IF($AG2182="",0,VLOOKUP($AG2182,Test_Procedure!$A:$F,4,FALSE))</f>
        <v>0</v>
      </c>
      <c r="BH2182" s="70"/>
      <c r="BI2182" s="70">
        <f>IF($AG2182="",0,VLOOKUP($AG2182,Test_Procedure!$A:$F,5,FALSE))</f>
        <v>0</v>
      </c>
      <c r="BJ2182" s="70"/>
      <c r="BK2182" s="70">
        <f>IF($AG2182="",0,VLOOKUP($AG2182,Test_Procedure!$A:$F,6,FALSE))</f>
        <v>0</v>
      </c>
      <c r="BL2182" s="70"/>
      <c r="BM2182" s="71"/>
      <c r="BN2182" s="71"/>
      <c r="BO2182" s="71"/>
      <c r="BP2182" s="72"/>
      <c r="BQ2182" s="72"/>
      <c r="BR2182" s="72"/>
      <c r="BS2182" s="72"/>
      <c r="BT2182" s="72"/>
      <c r="BU2182" s="72"/>
      <c r="BV2182" s="72"/>
      <c r="BW2182" s="72"/>
      <c r="BX2182" s="72"/>
      <c r="BY2182" s="72"/>
      <c r="BZ2182" s="72"/>
      <c r="CA2182" s="72"/>
      <c r="CB2182" s="72"/>
      <c r="CC2182" s="72"/>
      <c r="CD2182" s="72"/>
      <c r="CE2182" s="72"/>
      <c r="CF2182" s="72"/>
      <c r="CG2182" s="72"/>
      <c r="CH2182" s="72"/>
      <c r="CI2182" s="72"/>
      <c r="CJ2182" s="72"/>
      <c r="XEX2182" s="56" t="str">
        <f>IF(ISERROR(VLOOKUP('Testing Report'!$G$8,$AG2182:$BD2182,13,FALSE)),"",VLOOKUP('Testing Report'!$G$8,$AG2182:$BD2182,13,FALSE))</f>
        <v/>
      </c>
      <c r="XEY2182" s="56" t="str">
        <f>IF(ISERROR(VLOOKUP('Testing Report'!$G$8,$AG2182:$BD2182,15,FALSE)),"",VLOOKUP('Testing Report'!$G$8,$AG2182:$BD2182,15,FALSE))</f>
        <v/>
      </c>
      <c r="XEZ2182" s="56" t="str">
        <f>IF(COUNTIF($X2182:$X$5000,'Testing Report'!$G$8)=0,"",COUNTIF($X2182:$X$5000,'Testing Report'!$G$8))</f>
        <v/>
      </c>
      <c r="XFA2182" s="56" t="str">
        <f>IF(ISERROR(VLOOKUP('Testing Report'!$G$8,$AG2182:$BD2182,19,FALSE)),"",VLOOKUP('Testing Report'!$G$8,$AG2182:$BD2182,19,FALSE))</f>
        <v/>
      </c>
      <c r="XFB2182" s="56" t="str">
        <f>IF(ISERROR(VLOOKUP('Testing Report'!$G$8,$X2182:$BD2182,32,FALSE)),"",VLOOKUP('Testing Report'!$G$8,$X2182:$BD2182,32,FALSE))</f>
        <v/>
      </c>
      <c r="XFC2182" s="26"/>
      <c r="XFD2182" s="7" t="str">
        <f t="shared" si="108"/>
        <v/>
      </c>
    </row>
    <row r="2183" spans="1:88 16378:16384" ht="15" customHeight="1">
      <c r="A2183" s="65" t="str">
        <f t="shared" si="106"/>
        <v/>
      </c>
      <c r="B2183" s="65"/>
      <c r="C2183" s="66"/>
      <c r="D2183" s="66"/>
      <c r="E2183" s="66"/>
      <c r="F2183" s="66"/>
      <c r="G2183" s="66"/>
      <c r="H2183" s="66"/>
      <c r="I2183" s="66"/>
      <c r="J2183" s="66"/>
      <c r="K2183" s="66"/>
      <c r="L2183" s="66"/>
      <c r="M2183" s="66"/>
      <c r="N2183" s="66"/>
      <c r="O2183" s="66"/>
      <c r="P2183" s="66"/>
      <c r="Q2183" s="66"/>
      <c r="R2183" s="66"/>
      <c r="S2183" s="72"/>
      <c r="T2183" s="72"/>
      <c r="U2183" s="72"/>
      <c r="V2183" s="72"/>
      <c r="W2183" s="72"/>
      <c r="X2183" s="64"/>
      <c r="Y2183" s="64"/>
      <c r="Z2183" s="64"/>
      <c r="AA2183" s="64"/>
      <c r="AB2183" s="64"/>
      <c r="AC2183" s="64"/>
      <c r="AD2183" s="64"/>
      <c r="AE2183" s="64"/>
      <c r="AF2183" s="64"/>
      <c r="AG2183" s="64"/>
      <c r="AH2183" s="64"/>
      <c r="AI2183" s="64"/>
      <c r="AJ2183" s="64"/>
      <c r="AK2183" s="64"/>
      <c r="AL2183" s="64"/>
      <c r="AM2183" s="64"/>
      <c r="AN2183" s="64"/>
      <c r="AO2183" s="64"/>
      <c r="AP2183" s="67" t="str">
        <f>IF($AG2183="","",VLOOKUP($AG2183,Test_Procedure!$A:$F,2,FALSE))</f>
        <v/>
      </c>
      <c r="AQ2183" s="67"/>
      <c r="AR2183" s="67"/>
      <c r="AS2183" s="68"/>
      <c r="AT2183" s="68"/>
      <c r="AU2183" s="68"/>
      <c r="AV2183" s="68"/>
      <c r="AW2183" s="68"/>
      <c r="AX2183" s="68"/>
      <c r="AY2183" s="68"/>
      <c r="AZ2183" s="68"/>
      <c r="BA2183" s="68"/>
      <c r="BB2183" s="68"/>
      <c r="BC2183" s="69" t="str">
        <f t="shared" si="107"/>
        <v/>
      </c>
      <c r="BD2183" s="69"/>
      <c r="BE2183" s="70">
        <f>IF($AG2183="",0,VLOOKUP($AG2183,Test_Procedure!$A:$F,3,FALSE))</f>
        <v>0</v>
      </c>
      <c r="BF2183" s="70"/>
      <c r="BG2183" s="70">
        <f>IF($AG2183="",0,VLOOKUP($AG2183,Test_Procedure!$A:$F,4,FALSE))</f>
        <v>0</v>
      </c>
      <c r="BH2183" s="70"/>
      <c r="BI2183" s="70">
        <f>IF($AG2183="",0,VLOOKUP($AG2183,Test_Procedure!$A:$F,5,FALSE))</f>
        <v>0</v>
      </c>
      <c r="BJ2183" s="70"/>
      <c r="BK2183" s="70">
        <f>IF($AG2183="",0,VLOOKUP($AG2183,Test_Procedure!$A:$F,6,FALSE))</f>
        <v>0</v>
      </c>
      <c r="BL2183" s="70"/>
      <c r="BM2183" s="71"/>
      <c r="BN2183" s="71"/>
      <c r="BO2183" s="71"/>
      <c r="BP2183" s="72"/>
      <c r="BQ2183" s="72"/>
      <c r="BR2183" s="72"/>
      <c r="BS2183" s="72"/>
      <c r="BT2183" s="72"/>
      <c r="BU2183" s="72"/>
      <c r="BV2183" s="72"/>
      <c r="BW2183" s="72"/>
      <c r="BX2183" s="72"/>
      <c r="BY2183" s="72"/>
      <c r="BZ2183" s="72"/>
      <c r="CA2183" s="72"/>
      <c r="CB2183" s="72"/>
      <c r="CC2183" s="72"/>
      <c r="CD2183" s="72"/>
      <c r="CE2183" s="72"/>
      <c r="CF2183" s="72"/>
      <c r="CG2183" s="72"/>
      <c r="CH2183" s="72"/>
      <c r="CI2183" s="72"/>
      <c r="CJ2183" s="72"/>
      <c r="XEX2183" s="56" t="str">
        <f>IF(ISERROR(VLOOKUP('Testing Report'!$G$8,$AG2183:$BD2183,13,FALSE)),"",VLOOKUP('Testing Report'!$G$8,$AG2183:$BD2183,13,FALSE))</f>
        <v/>
      </c>
      <c r="XEY2183" s="56" t="str">
        <f>IF(ISERROR(VLOOKUP('Testing Report'!$G$8,$AG2183:$BD2183,15,FALSE)),"",VLOOKUP('Testing Report'!$G$8,$AG2183:$BD2183,15,FALSE))</f>
        <v/>
      </c>
      <c r="XEZ2183" s="56" t="str">
        <f>IF(COUNTIF($X2183:$X$5000,'Testing Report'!$G$8)=0,"",COUNTIF($X2183:$X$5000,'Testing Report'!$G$8))</f>
        <v/>
      </c>
      <c r="XFA2183" s="56" t="str">
        <f>IF(ISERROR(VLOOKUP('Testing Report'!$G$8,$AG2183:$BD2183,19,FALSE)),"",VLOOKUP('Testing Report'!$G$8,$AG2183:$BD2183,19,FALSE))</f>
        <v/>
      </c>
      <c r="XFB2183" s="56" t="str">
        <f>IF(ISERROR(VLOOKUP('Testing Report'!$G$8,$X2183:$BD2183,32,FALSE)),"",VLOOKUP('Testing Report'!$G$8,$X2183:$BD2183,32,FALSE))</f>
        <v/>
      </c>
      <c r="XFC2183" s="26"/>
      <c r="XFD2183" s="7" t="str">
        <f t="shared" si="108"/>
        <v/>
      </c>
    </row>
    <row r="2184" spans="1:88 16378:16384" ht="15" customHeight="1">
      <c r="A2184" s="65" t="str">
        <f t="shared" si="106"/>
        <v/>
      </c>
      <c r="B2184" s="65"/>
      <c r="C2184" s="66"/>
      <c r="D2184" s="66"/>
      <c r="E2184" s="66"/>
      <c r="F2184" s="66"/>
      <c r="G2184" s="66"/>
      <c r="H2184" s="66"/>
      <c r="I2184" s="66"/>
      <c r="J2184" s="66"/>
      <c r="K2184" s="66"/>
      <c r="L2184" s="66"/>
      <c r="M2184" s="66"/>
      <c r="N2184" s="66"/>
      <c r="O2184" s="66"/>
      <c r="P2184" s="66"/>
      <c r="Q2184" s="66"/>
      <c r="R2184" s="66"/>
      <c r="S2184" s="72"/>
      <c r="T2184" s="72"/>
      <c r="U2184" s="72"/>
      <c r="V2184" s="72"/>
      <c r="W2184" s="72"/>
      <c r="X2184" s="64"/>
      <c r="Y2184" s="64"/>
      <c r="Z2184" s="64"/>
      <c r="AA2184" s="64"/>
      <c r="AB2184" s="64"/>
      <c r="AC2184" s="64"/>
      <c r="AD2184" s="64"/>
      <c r="AE2184" s="64"/>
      <c r="AF2184" s="64"/>
      <c r="AG2184" s="64"/>
      <c r="AH2184" s="64"/>
      <c r="AI2184" s="64"/>
      <c r="AJ2184" s="64"/>
      <c r="AK2184" s="64"/>
      <c r="AL2184" s="64"/>
      <c r="AM2184" s="64"/>
      <c r="AN2184" s="64"/>
      <c r="AO2184" s="64"/>
      <c r="AP2184" s="67" t="str">
        <f>IF($AG2184="","",VLOOKUP($AG2184,Test_Procedure!$A:$F,2,FALSE))</f>
        <v/>
      </c>
      <c r="AQ2184" s="67"/>
      <c r="AR2184" s="67"/>
      <c r="AS2184" s="68"/>
      <c r="AT2184" s="68"/>
      <c r="AU2184" s="68"/>
      <c r="AV2184" s="68"/>
      <c r="AW2184" s="68"/>
      <c r="AX2184" s="68"/>
      <c r="AY2184" s="68"/>
      <c r="AZ2184" s="68"/>
      <c r="BA2184" s="68"/>
      <c r="BB2184" s="68"/>
      <c r="BC2184" s="69" t="str">
        <f t="shared" si="107"/>
        <v/>
      </c>
      <c r="BD2184" s="69"/>
      <c r="BE2184" s="70">
        <f>IF($AG2184="",0,VLOOKUP($AG2184,Test_Procedure!$A:$F,3,FALSE))</f>
        <v>0</v>
      </c>
      <c r="BF2184" s="70"/>
      <c r="BG2184" s="70">
        <f>IF($AG2184="",0,VLOOKUP($AG2184,Test_Procedure!$A:$F,4,FALSE))</f>
        <v>0</v>
      </c>
      <c r="BH2184" s="70"/>
      <c r="BI2184" s="70">
        <f>IF($AG2184="",0,VLOOKUP($AG2184,Test_Procedure!$A:$F,5,FALSE))</f>
        <v>0</v>
      </c>
      <c r="BJ2184" s="70"/>
      <c r="BK2184" s="70">
        <f>IF($AG2184="",0,VLOOKUP($AG2184,Test_Procedure!$A:$F,6,FALSE))</f>
        <v>0</v>
      </c>
      <c r="BL2184" s="70"/>
      <c r="BM2184" s="71"/>
      <c r="BN2184" s="71"/>
      <c r="BO2184" s="71"/>
      <c r="BP2184" s="72"/>
      <c r="BQ2184" s="72"/>
      <c r="BR2184" s="72"/>
      <c r="BS2184" s="72"/>
      <c r="BT2184" s="72"/>
      <c r="BU2184" s="72"/>
      <c r="BV2184" s="72"/>
      <c r="BW2184" s="72"/>
      <c r="BX2184" s="72"/>
      <c r="BY2184" s="72"/>
      <c r="BZ2184" s="72"/>
      <c r="CA2184" s="72"/>
      <c r="CB2184" s="72"/>
      <c r="CC2184" s="72"/>
      <c r="CD2184" s="72"/>
      <c r="CE2184" s="72"/>
      <c r="CF2184" s="72"/>
      <c r="CG2184" s="72"/>
      <c r="CH2184" s="72"/>
      <c r="CI2184" s="72"/>
      <c r="CJ2184" s="72"/>
      <c r="XEX2184" s="56" t="str">
        <f>IF(ISERROR(VLOOKUP('Testing Report'!$G$8,$AG2184:$BD2184,13,FALSE)),"",VLOOKUP('Testing Report'!$G$8,$AG2184:$BD2184,13,FALSE))</f>
        <v/>
      </c>
      <c r="XEY2184" s="56" t="str">
        <f>IF(ISERROR(VLOOKUP('Testing Report'!$G$8,$AG2184:$BD2184,15,FALSE)),"",VLOOKUP('Testing Report'!$G$8,$AG2184:$BD2184,15,FALSE))</f>
        <v/>
      </c>
      <c r="XEZ2184" s="56" t="str">
        <f>IF(COUNTIF($X2184:$X$5000,'Testing Report'!$G$8)=0,"",COUNTIF($X2184:$X$5000,'Testing Report'!$G$8))</f>
        <v/>
      </c>
      <c r="XFA2184" s="56" t="str">
        <f>IF(ISERROR(VLOOKUP('Testing Report'!$G$8,$AG2184:$BD2184,19,FALSE)),"",VLOOKUP('Testing Report'!$G$8,$AG2184:$BD2184,19,FALSE))</f>
        <v/>
      </c>
      <c r="XFB2184" s="56" t="str">
        <f>IF(ISERROR(VLOOKUP('Testing Report'!$G$8,$X2184:$BD2184,32,FALSE)),"",VLOOKUP('Testing Report'!$G$8,$X2184:$BD2184,32,FALSE))</f>
        <v/>
      </c>
      <c r="XFC2184" s="26"/>
      <c r="XFD2184" s="7" t="str">
        <f t="shared" si="108"/>
        <v/>
      </c>
    </row>
    <row r="2185" spans="1:88 16378:16384" ht="15" customHeight="1">
      <c r="A2185" s="65" t="str">
        <f t="shared" si="106"/>
        <v/>
      </c>
      <c r="B2185" s="65"/>
      <c r="C2185" s="66"/>
      <c r="D2185" s="66"/>
      <c r="E2185" s="66"/>
      <c r="F2185" s="66"/>
      <c r="G2185" s="66"/>
      <c r="H2185" s="66"/>
      <c r="I2185" s="66"/>
      <c r="J2185" s="66"/>
      <c r="K2185" s="66"/>
      <c r="L2185" s="66"/>
      <c r="M2185" s="66"/>
      <c r="N2185" s="66"/>
      <c r="O2185" s="66"/>
      <c r="P2185" s="66"/>
      <c r="Q2185" s="66"/>
      <c r="R2185" s="66"/>
      <c r="S2185" s="72"/>
      <c r="T2185" s="72"/>
      <c r="U2185" s="72"/>
      <c r="V2185" s="72"/>
      <c r="W2185" s="72"/>
      <c r="X2185" s="64"/>
      <c r="Y2185" s="64"/>
      <c r="Z2185" s="64"/>
      <c r="AA2185" s="64"/>
      <c r="AB2185" s="64"/>
      <c r="AC2185" s="64"/>
      <c r="AD2185" s="64"/>
      <c r="AE2185" s="64"/>
      <c r="AF2185" s="64"/>
      <c r="AG2185" s="64"/>
      <c r="AH2185" s="64"/>
      <c r="AI2185" s="64"/>
      <c r="AJ2185" s="64"/>
      <c r="AK2185" s="64"/>
      <c r="AL2185" s="64"/>
      <c r="AM2185" s="64"/>
      <c r="AN2185" s="64"/>
      <c r="AO2185" s="64"/>
      <c r="AP2185" s="67" t="str">
        <f>IF($AG2185="","",VLOOKUP($AG2185,Test_Procedure!$A:$F,2,FALSE))</f>
        <v/>
      </c>
      <c r="AQ2185" s="67"/>
      <c r="AR2185" s="67"/>
      <c r="AS2185" s="68"/>
      <c r="AT2185" s="68"/>
      <c r="AU2185" s="68"/>
      <c r="AV2185" s="68"/>
      <c r="AW2185" s="68"/>
      <c r="AX2185" s="68"/>
      <c r="AY2185" s="68"/>
      <c r="AZ2185" s="68"/>
      <c r="BA2185" s="68"/>
      <c r="BB2185" s="68"/>
      <c r="BC2185" s="69" t="str">
        <f t="shared" si="107"/>
        <v/>
      </c>
      <c r="BD2185" s="69"/>
      <c r="BE2185" s="70">
        <f>IF($AG2185="",0,VLOOKUP($AG2185,Test_Procedure!$A:$F,3,FALSE))</f>
        <v>0</v>
      </c>
      <c r="BF2185" s="70"/>
      <c r="BG2185" s="70">
        <f>IF($AG2185="",0,VLOOKUP($AG2185,Test_Procedure!$A:$F,4,FALSE))</f>
        <v>0</v>
      </c>
      <c r="BH2185" s="70"/>
      <c r="BI2185" s="70">
        <f>IF($AG2185="",0,VLOOKUP($AG2185,Test_Procedure!$A:$F,5,FALSE))</f>
        <v>0</v>
      </c>
      <c r="BJ2185" s="70"/>
      <c r="BK2185" s="70">
        <f>IF($AG2185="",0,VLOOKUP($AG2185,Test_Procedure!$A:$F,6,FALSE))</f>
        <v>0</v>
      </c>
      <c r="BL2185" s="70"/>
      <c r="BM2185" s="71"/>
      <c r="BN2185" s="71"/>
      <c r="BO2185" s="71"/>
      <c r="BP2185" s="72"/>
      <c r="BQ2185" s="72"/>
      <c r="BR2185" s="72"/>
      <c r="BS2185" s="72"/>
      <c r="BT2185" s="72"/>
      <c r="BU2185" s="72"/>
      <c r="BV2185" s="72"/>
      <c r="BW2185" s="72"/>
      <c r="BX2185" s="72"/>
      <c r="BY2185" s="72"/>
      <c r="BZ2185" s="72"/>
      <c r="CA2185" s="72"/>
      <c r="CB2185" s="72"/>
      <c r="CC2185" s="72"/>
      <c r="CD2185" s="72"/>
      <c r="CE2185" s="72"/>
      <c r="CF2185" s="72"/>
      <c r="CG2185" s="72"/>
      <c r="CH2185" s="72"/>
      <c r="CI2185" s="72"/>
      <c r="CJ2185" s="72"/>
      <c r="XEX2185" s="56" t="str">
        <f>IF(ISERROR(VLOOKUP('Testing Report'!$G$8,$AG2185:$BD2185,13,FALSE)),"",VLOOKUP('Testing Report'!$G$8,$AG2185:$BD2185,13,FALSE))</f>
        <v/>
      </c>
      <c r="XEY2185" s="56" t="str">
        <f>IF(ISERROR(VLOOKUP('Testing Report'!$G$8,$AG2185:$BD2185,15,FALSE)),"",VLOOKUP('Testing Report'!$G$8,$AG2185:$BD2185,15,FALSE))</f>
        <v/>
      </c>
      <c r="XEZ2185" s="56" t="str">
        <f>IF(COUNTIF($X2185:$X$5000,'Testing Report'!$G$8)=0,"",COUNTIF($X2185:$X$5000,'Testing Report'!$G$8))</f>
        <v/>
      </c>
      <c r="XFA2185" s="56" t="str">
        <f>IF(ISERROR(VLOOKUP('Testing Report'!$G$8,$AG2185:$BD2185,19,FALSE)),"",VLOOKUP('Testing Report'!$G$8,$AG2185:$BD2185,19,FALSE))</f>
        <v/>
      </c>
      <c r="XFB2185" s="56" t="str">
        <f>IF(ISERROR(VLOOKUP('Testing Report'!$G$8,$X2185:$BD2185,32,FALSE)),"",VLOOKUP('Testing Report'!$G$8,$X2185:$BD2185,32,FALSE))</f>
        <v/>
      </c>
      <c r="XFC2185" s="26"/>
      <c r="XFD2185" s="7" t="str">
        <f t="shared" si="108"/>
        <v/>
      </c>
    </row>
    <row r="2186" spans="1:88 16378:16384" ht="15" customHeight="1">
      <c r="A2186" s="65" t="str">
        <f t="shared" si="106"/>
        <v/>
      </c>
      <c r="B2186" s="65"/>
      <c r="C2186" s="66"/>
      <c r="D2186" s="66"/>
      <c r="E2186" s="66"/>
      <c r="F2186" s="66"/>
      <c r="G2186" s="66"/>
      <c r="H2186" s="66"/>
      <c r="I2186" s="66"/>
      <c r="J2186" s="66"/>
      <c r="K2186" s="66"/>
      <c r="L2186" s="66"/>
      <c r="M2186" s="66"/>
      <c r="N2186" s="66"/>
      <c r="O2186" s="66"/>
      <c r="P2186" s="66"/>
      <c r="Q2186" s="66"/>
      <c r="R2186" s="66"/>
      <c r="S2186" s="72"/>
      <c r="T2186" s="72"/>
      <c r="U2186" s="72"/>
      <c r="V2186" s="72"/>
      <c r="W2186" s="72"/>
      <c r="X2186" s="64"/>
      <c r="Y2186" s="64"/>
      <c r="Z2186" s="64"/>
      <c r="AA2186" s="64"/>
      <c r="AB2186" s="64"/>
      <c r="AC2186" s="64"/>
      <c r="AD2186" s="64"/>
      <c r="AE2186" s="64"/>
      <c r="AF2186" s="64"/>
      <c r="AG2186" s="64"/>
      <c r="AH2186" s="64"/>
      <c r="AI2186" s="64"/>
      <c r="AJ2186" s="64"/>
      <c r="AK2186" s="64"/>
      <c r="AL2186" s="64"/>
      <c r="AM2186" s="64"/>
      <c r="AN2186" s="64"/>
      <c r="AO2186" s="64"/>
      <c r="AP2186" s="67" t="str">
        <f>IF($AG2186="","",VLOOKUP($AG2186,Test_Procedure!$A:$F,2,FALSE))</f>
        <v/>
      </c>
      <c r="AQ2186" s="67"/>
      <c r="AR2186" s="67"/>
      <c r="AS2186" s="68"/>
      <c r="AT2186" s="68"/>
      <c r="AU2186" s="68"/>
      <c r="AV2186" s="68"/>
      <c r="AW2186" s="68"/>
      <c r="AX2186" s="68"/>
      <c r="AY2186" s="68"/>
      <c r="AZ2186" s="68"/>
      <c r="BA2186" s="68"/>
      <c r="BB2186" s="68"/>
      <c r="BC2186" s="69" t="str">
        <f t="shared" si="107"/>
        <v/>
      </c>
      <c r="BD2186" s="69"/>
      <c r="BE2186" s="70">
        <f>IF($AG2186="",0,VLOOKUP($AG2186,Test_Procedure!$A:$F,3,FALSE))</f>
        <v>0</v>
      </c>
      <c r="BF2186" s="70"/>
      <c r="BG2186" s="70">
        <f>IF($AG2186="",0,VLOOKUP($AG2186,Test_Procedure!$A:$F,4,FALSE))</f>
        <v>0</v>
      </c>
      <c r="BH2186" s="70"/>
      <c r="BI2186" s="70">
        <f>IF($AG2186="",0,VLOOKUP($AG2186,Test_Procedure!$A:$F,5,FALSE))</f>
        <v>0</v>
      </c>
      <c r="BJ2186" s="70"/>
      <c r="BK2186" s="70">
        <f>IF($AG2186="",0,VLOOKUP($AG2186,Test_Procedure!$A:$F,6,FALSE))</f>
        <v>0</v>
      </c>
      <c r="BL2186" s="70"/>
      <c r="BM2186" s="71"/>
      <c r="BN2186" s="71"/>
      <c r="BO2186" s="71"/>
      <c r="BP2186" s="72"/>
      <c r="BQ2186" s="72"/>
      <c r="BR2186" s="72"/>
      <c r="BS2186" s="72"/>
      <c r="BT2186" s="72"/>
      <c r="BU2186" s="72"/>
      <c r="BV2186" s="72"/>
      <c r="BW2186" s="72"/>
      <c r="BX2186" s="72"/>
      <c r="BY2186" s="72"/>
      <c r="BZ2186" s="72"/>
      <c r="CA2186" s="72"/>
      <c r="CB2186" s="72"/>
      <c r="CC2186" s="72"/>
      <c r="CD2186" s="72"/>
      <c r="CE2186" s="72"/>
      <c r="CF2186" s="72"/>
      <c r="CG2186" s="72"/>
      <c r="CH2186" s="72"/>
      <c r="CI2186" s="72"/>
      <c r="CJ2186" s="72"/>
      <c r="XEX2186" s="56" t="str">
        <f>IF(ISERROR(VLOOKUP('Testing Report'!$G$8,$AG2186:$BD2186,13,FALSE)),"",VLOOKUP('Testing Report'!$G$8,$AG2186:$BD2186,13,FALSE))</f>
        <v/>
      </c>
      <c r="XEY2186" s="56" t="str">
        <f>IF(ISERROR(VLOOKUP('Testing Report'!$G$8,$AG2186:$BD2186,15,FALSE)),"",VLOOKUP('Testing Report'!$G$8,$AG2186:$BD2186,15,FALSE))</f>
        <v/>
      </c>
      <c r="XEZ2186" s="56" t="str">
        <f>IF(COUNTIF($X2186:$X$5000,'Testing Report'!$G$8)=0,"",COUNTIF($X2186:$X$5000,'Testing Report'!$G$8))</f>
        <v/>
      </c>
      <c r="XFA2186" s="56" t="str">
        <f>IF(ISERROR(VLOOKUP('Testing Report'!$G$8,$AG2186:$BD2186,19,FALSE)),"",VLOOKUP('Testing Report'!$G$8,$AG2186:$BD2186,19,FALSE))</f>
        <v/>
      </c>
      <c r="XFB2186" s="56" t="str">
        <f>IF(ISERROR(VLOOKUP('Testing Report'!$G$8,$X2186:$BD2186,32,FALSE)),"",VLOOKUP('Testing Report'!$G$8,$X2186:$BD2186,32,FALSE))</f>
        <v/>
      </c>
      <c r="XFC2186" s="26"/>
      <c r="XFD2186" s="7" t="str">
        <f t="shared" si="108"/>
        <v/>
      </c>
    </row>
    <row r="2187" spans="1:88 16378:16384" ht="15" customHeight="1">
      <c r="A2187" s="65" t="str">
        <f t="shared" si="106"/>
        <v/>
      </c>
      <c r="B2187" s="65"/>
      <c r="C2187" s="66"/>
      <c r="D2187" s="66"/>
      <c r="E2187" s="66"/>
      <c r="F2187" s="66"/>
      <c r="G2187" s="66"/>
      <c r="H2187" s="66"/>
      <c r="I2187" s="66"/>
      <c r="J2187" s="66"/>
      <c r="K2187" s="66"/>
      <c r="L2187" s="66"/>
      <c r="M2187" s="66"/>
      <c r="N2187" s="66"/>
      <c r="O2187" s="66"/>
      <c r="P2187" s="66"/>
      <c r="Q2187" s="66"/>
      <c r="R2187" s="66"/>
      <c r="S2187" s="72"/>
      <c r="T2187" s="72"/>
      <c r="U2187" s="72"/>
      <c r="V2187" s="72"/>
      <c r="W2187" s="72"/>
      <c r="X2187" s="64"/>
      <c r="Y2187" s="64"/>
      <c r="Z2187" s="64"/>
      <c r="AA2187" s="64"/>
      <c r="AB2187" s="64"/>
      <c r="AC2187" s="64"/>
      <c r="AD2187" s="64"/>
      <c r="AE2187" s="64"/>
      <c r="AF2187" s="64"/>
      <c r="AG2187" s="64"/>
      <c r="AH2187" s="64"/>
      <c r="AI2187" s="64"/>
      <c r="AJ2187" s="64"/>
      <c r="AK2187" s="64"/>
      <c r="AL2187" s="64"/>
      <c r="AM2187" s="64"/>
      <c r="AN2187" s="64"/>
      <c r="AO2187" s="64"/>
      <c r="AP2187" s="67" t="str">
        <f>IF($AG2187="","",VLOOKUP($AG2187,Test_Procedure!$A:$F,2,FALSE))</f>
        <v/>
      </c>
      <c r="AQ2187" s="67"/>
      <c r="AR2187" s="67"/>
      <c r="AS2187" s="68"/>
      <c r="AT2187" s="68"/>
      <c r="AU2187" s="68"/>
      <c r="AV2187" s="68"/>
      <c r="AW2187" s="68"/>
      <c r="AX2187" s="68"/>
      <c r="AY2187" s="68"/>
      <c r="AZ2187" s="68"/>
      <c r="BA2187" s="68"/>
      <c r="BB2187" s="68"/>
      <c r="BC2187" s="69" t="str">
        <f t="shared" si="107"/>
        <v/>
      </c>
      <c r="BD2187" s="69"/>
      <c r="BE2187" s="70">
        <f>IF($AG2187="",0,VLOOKUP($AG2187,Test_Procedure!$A:$F,3,FALSE))</f>
        <v>0</v>
      </c>
      <c r="BF2187" s="70"/>
      <c r="BG2187" s="70">
        <f>IF($AG2187="",0,VLOOKUP($AG2187,Test_Procedure!$A:$F,4,FALSE))</f>
        <v>0</v>
      </c>
      <c r="BH2187" s="70"/>
      <c r="BI2187" s="70">
        <f>IF($AG2187="",0,VLOOKUP($AG2187,Test_Procedure!$A:$F,5,FALSE))</f>
        <v>0</v>
      </c>
      <c r="BJ2187" s="70"/>
      <c r="BK2187" s="70">
        <f>IF($AG2187="",0,VLOOKUP($AG2187,Test_Procedure!$A:$F,6,FALSE))</f>
        <v>0</v>
      </c>
      <c r="BL2187" s="70"/>
      <c r="BM2187" s="71"/>
      <c r="BN2187" s="71"/>
      <c r="BO2187" s="71"/>
      <c r="BP2187" s="72"/>
      <c r="BQ2187" s="72"/>
      <c r="BR2187" s="72"/>
      <c r="BS2187" s="72"/>
      <c r="BT2187" s="72"/>
      <c r="BU2187" s="72"/>
      <c r="BV2187" s="72"/>
      <c r="BW2187" s="72"/>
      <c r="BX2187" s="72"/>
      <c r="BY2187" s="72"/>
      <c r="BZ2187" s="72"/>
      <c r="CA2187" s="72"/>
      <c r="CB2187" s="72"/>
      <c r="CC2187" s="72"/>
      <c r="CD2187" s="72"/>
      <c r="CE2187" s="72"/>
      <c r="CF2187" s="72"/>
      <c r="CG2187" s="72"/>
      <c r="CH2187" s="72"/>
      <c r="CI2187" s="72"/>
      <c r="CJ2187" s="72"/>
      <c r="XEX2187" s="56" t="str">
        <f>IF(ISERROR(VLOOKUP('Testing Report'!$G$8,$AG2187:$BD2187,13,FALSE)),"",VLOOKUP('Testing Report'!$G$8,$AG2187:$BD2187,13,FALSE))</f>
        <v/>
      </c>
      <c r="XEY2187" s="56" t="str">
        <f>IF(ISERROR(VLOOKUP('Testing Report'!$G$8,$AG2187:$BD2187,15,FALSE)),"",VLOOKUP('Testing Report'!$G$8,$AG2187:$BD2187,15,FALSE))</f>
        <v/>
      </c>
      <c r="XEZ2187" s="56" t="str">
        <f>IF(COUNTIF($X2187:$X$5000,'Testing Report'!$G$8)=0,"",COUNTIF($X2187:$X$5000,'Testing Report'!$G$8))</f>
        <v/>
      </c>
      <c r="XFA2187" s="56" t="str">
        <f>IF(ISERROR(VLOOKUP('Testing Report'!$G$8,$AG2187:$BD2187,19,FALSE)),"",VLOOKUP('Testing Report'!$G$8,$AG2187:$BD2187,19,FALSE))</f>
        <v/>
      </c>
      <c r="XFB2187" s="56" t="str">
        <f>IF(ISERROR(VLOOKUP('Testing Report'!$G$8,$X2187:$BD2187,32,FALSE)),"",VLOOKUP('Testing Report'!$G$8,$X2187:$BD2187,32,FALSE))</f>
        <v/>
      </c>
      <c r="XFC2187" s="26"/>
      <c r="XFD2187" s="7" t="str">
        <f t="shared" si="108"/>
        <v/>
      </c>
    </row>
    <row r="2188" spans="1:88 16378:16384" ht="15" customHeight="1">
      <c r="A2188" s="65" t="str">
        <f t="shared" si="106"/>
        <v/>
      </c>
      <c r="B2188" s="65"/>
      <c r="C2188" s="66"/>
      <c r="D2188" s="66"/>
      <c r="E2188" s="66"/>
      <c r="F2188" s="66"/>
      <c r="G2188" s="66"/>
      <c r="H2188" s="66"/>
      <c r="I2188" s="66"/>
      <c r="J2188" s="66"/>
      <c r="K2188" s="66"/>
      <c r="L2188" s="66"/>
      <c r="M2188" s="66"/>
      <c r="N2188" s="66"/>
      <c r="O2188" s="66"/>
      <c r="P2188" s="66"/>
      <c r="Q2188" s="66"/>
      <c r="R2188" s="66"/>
      <c r="S2188" s="72"/>
      <c r="T2188" s="72"/>
      <c r="U2188" s="72"/>
      <c r="V2188" s="72"/>
      <c r="W2188" s="72"/>
      <c r="X2188" s="64"/>
      <c r="Y2188" s="64"/>
      <c r="Z2188" s="64"/>
      <c r="AA2188" s="64"/>
      <c r="AB2188" s="64"/>
      <c r="AC2188" s="64"/>
      <c r="AD2188" s="64"/>
      <c r="AE2188" s="64"/>
      <c r="AF2188" s="64"/>
      <c r="AG2188" s="64"/>
      <c r="AH2188" s="64"/>
      <c r="AI2188" s="64"/>
      <c r="AJ2188" s="64"/>
      <c r="AK2188" s="64"/>
      <c r="AL2188" s="64"/>
      <c r="AM2188" s="64"/>
      <c r="AN2188" s="64"/>
      <c r="AO2188" s="64"/>
      <c r="AP2188" s="67" t="str">
        <f>IF($AG2188="","",VLOOKUP($AG2188,Test_Procedure!$A:$F,2,FALSE))</f>
        <v/>
      </c>
      <c r="AQ2188" s="67"/>
      <c r="AR2188" s="67"/>
      <c r="AS2188" s="68"/>
      <c r="AT2188" s="68"/>
      <c r="AU2188" s="68"/>
      <c r="AV2188" s="68"/>
      <c r="AW2188" s="68"/>
      <c r="AX2188" s="68"/>
      <c r="AY2188" s="68"/>
      <c r="AZ2188" s="68"/>
      <c r="BA2188" s="68"/>
      <c r="BB2188" s="68"/>
      <c r="BC2188" s="69" t="str">
        <f t="shared" si="107"/>
        <v/>
      </c>
      <c r="BD2188" s="69"/>
      <c r="BE2188" s="70">
        <f>IF($AG2188="",0,VLOOKUP($AG2188,Test_Procedure!$A:$F,3,FALSE))</f>
        <v>0</v>
      </c>
      <c r="BF2188" s="70"/>
      <c r="BG2188" s="70">
        <f>IF($AG2188="",0,VLOOKUP($AG2188,Test_Procedure!$A:$F,4,FALSE))</f>
        <v>0</v>
      </c>
      <c r="BH2188" s="70"/>
      <c r="BI2188" s="70">
        <f>IF($AG2188="",0,VLOOKUP($AG2188,Test_Procedure!$A:$F,5,FALSE))</f>
        <v>0</v>
      </c>
      <c r="BJ2188" s="70"/>
      <c r="BK2188" s="70">
        <f>IF($AG2188="",0,VLOOKUP($AG2188,Test_Procedure!$A:$F,6,FALSE))</f>
        <v>0</v>
      </c>
      <c r="BL2188" s="70"/>
      <c r="BM2188" s="71"/>
      <c r="BN2188" s="71"/>
      <c r="BO2188" s="71"/>
      <c r="BP2188" s="72"/>
      <c r="BQ2188" s="72"/>
      <c r="BR2188" s="72"/>
      <c r="BS2188" s="72"/>
      <c r="BT2188" s="72"/>
      <c r="BU2188" s="72"/>
      <c r="BV2188" s="72"/>
      <c r="BW2188" s="72"/>
      <c r="BX2188" s="72"/>
      <c r="BY2188" s="72"/>
      <c r="BZ2188" s="72"/>
      <c r="CA2188" s="72"/>
      <c r="CB2188" s="72"/>
      <c r="CC2188" s="72"/>
      <c r="CD2188" s="72"/>
      <c r="CE2188" s="72"/>
      <c r="CF2188" s="72"/>
      <c r="CG2188" s="72"/>
      <c r="CH2188" s="72"/>
      <c r="CI2188" s="72"/>
      <c r="CJ2188" s="72"/>
      <c r="XEX2188" s="56" t="str">
        <f>IF(ISERROR(VLOOKUP('Testing Report'!$G$8,$AG2188:$BD2188,13,FALSE)),"",VLOOKUP('Testing Report'!$G$8,$AG2188:$BD2188,13,FALSE))</f>
        <v/>
      </c>
      <c r="XEY2188" s="56" t="str">
        <f>IF(ISERROR(VLOOKUP('Testing Report'!$G$8,$AG2188:$BD2188,15,FALSE)),"",VLOOKUP('Testing Report'!$G$8,$AG2188:$BD2188,15,FALSE))</f>
        <v/>
      </c>
      <c r="XEZ2188" s="56" t="str">
        <f>IF(COUNTIF($X2188:$X$5000,'Testing Report'!$G$8)=0,"",COUNTIF($X2188:$X$5000,'Testing Report'!$G$8))</f>
        <v/>
      </c>
      <c r="XFA2188" s="56" t="str">
        <f>IF(ISERROR(VLOOKUP('Testing Report'!$G$8,$AG2188:$BD2188,19,FALSE)),"",VLOOKUP('Testing Report'!$G$8,$AG2188:$BD2188,19,FALSE))</f>
        <v/>
      </c>
      <c r="XFB2188" s="56" t="str">
        <f>IF(ISERROR(VLOOKUP('Testing Report'!$G$8,$X2188:$BD2188,32,FALSE)),"",VLOOKUP('Testing Report'!$G$8,$X2188:$BD2188,32,FALSE))</f>
        <v/>
      </c>
      <c r="XFC2188" s="26"/>
      <c r="XFD2188" s="7" t="str">
        <f t="shared" si="108"/>
        <v/>
      </c>
    </row>
    <row r="2189" spans="1:88 16378:16384" ht="15" customHeight="1">
      <c r="A2189" s="65" t="str">
        <f t="shared" si="106"/>
        <v/>
      </c>
      <c r="B2189" s="65"/>
      <c r="C2189" s="66"/>
      <c r="D2189" s="66"/>
      <c r="E2189" s="66"/>
      <c r="F2189" s="66"/>
      <c r="G2189" s="66"/>
      <c r="H2189" s="66"/>
      <c r="I2189" s="66"/>
      <c r="J2189" s="66"/>
      <c r="K2189" s="66"/>
      <c r="L2189" s="66"/>
      <c r="M2189" s="66"/>
      <c r="N2189" s="66"/>
      <c r="O2189" s="66"/>
      <c r="P2189" s="66"/>
      <c r="Q2189" s="66"/>
      <c r="R2189" s="66"/>
      <c r="S2189" s="72"/>
      <c r="T2189" s="72"/>
      <c r="U2189" s="72"/>
      <c r="V2189" s="72"/>
      <c r="W2189" s="72"/>
      <c r="X2189" s="64"/>
      <c r="Y2189" s="64"/>
      <c r="Z2189" s="64"/>
      <c r="AA2189" s="64"/>
      <c r="AB2189" s="64"/>
      <c r="AC2189" s="64"/>
      <c r="AD2189" s="64"/>
      <c r="AE2189" s="64"/>
      <c r="AF2189" s="64"/>
      <c r="AG2189" s="64"/>
      <c r="AH2189" s="64"/>
      <c r="AI2189" s="64"/>
      <c r="AJ2189" s="64"/>
      <c r="AK2189" s="64"/>
      <c r="AL2189" s="64"/>
      <c r="AM2189" s="64"/>
      <c r="AN2189" s="64"/>
      <c r="AO2189" s="64"/>
      <c r="AP2189" s="67" t="str">
        <f>IF($AG2189="","",VLOOKUP($AG2189,Test_Procedure!$A:$F,2,FALSE))</f>
        <v/>
      </c>
      <c r="AQ2189" s="67"/>
      <c r="AR2189" s="67"/>
      <c r="AS2189" s="68"/>
      <c r="AT2189" s="68"/>
      <c r="AU2189" s="68"/>
      <c r="AV2189" s="68"/>
      <c r="AW2189" s="68"/>
      <c r="AX2189" s="68"/>
      <c r="AY2189" s="68"/>
      <c r="AZ2189" s="68"/>
      <c r="BA2189" s="68"/>
      <c r="BB2189" s="68"/>
      <c r="BC2189" s="69" t="str">
        <f t="shared" si="107"/>
        <v/>
      </c>
      <c r="BD2189" s="69"/>
      <c r="BE2189" s="70">
        <f>IF($AG2189="",0,VLOOKUP($AG2189,Test_Procedure!$A:$F,3,FALSE))</f>
        <v>0</v>
      </c>
      <c r="BF2189" s="70"/>
      <c r="BG2189" s="70">
        <f>IF($AG2189="",0,VLOOKUP($AG2189,Test_Procedure!$A:$F,4,FALSE))</f>
        <v>0</v>
      </c>
      <c r="BH2189" s="70"/>
      <c r="BI2189" s="70">
        <f>IF($AG2189="",0,VLOOKUP($AG2189,Test_Procedure!$A:$F,5,FALSE))</f>
        <v>0</v>
      </c>
      <c r="BJ2189" s="70"/>
      <c r="BK2189" s="70">
        <f>IF($AG2189="",0,VLOOKUP($AG2189,Test_Procedure!$A:$F,6,FALSE))</f>
        <v>0</v>
      </c>
      <c r="BL2189" s="70"/>
      <c r="BM2189" s="71"/>
      <c r="BN2189" s="71"/>
      <c r="BO2189" s="71"/>
      <c r="BP2189" s="72"/>
      <c r="BQ2189" s="72"/>
      <c r="BR2189" s="72"/>
      <c r="BS2189" s="72"/>
      <c r="BT2189" s="72"/>
      <c r="BU2189" s="72"/>
      <c r="BV2189" s="72"/>
      <c r="BW2189" s="72"/>
      <c r="BX2189" s="72"/>
      <c r="BY2189" s="72"/>
      <c r="BZ2189" s="72"/>
      <c r="CA2189" s="72"/>
      <c r="CB2189" s="72"/>
      <c r="CC2189" s="72"/>
      <c r="CD2189" s="72"/>
      <c r="CE2189" s="72"/>
      <c r="CF2189" s="72"/>
      <c r="CG2189" s="72"/>
      <c r="CH2189" s="72"/>
      <c r="CI2189" s="72"/>
      <c r="CJ2189" s="72"/>
      <c r="XEX2189" s="56" t="str">
        <f>IF(ISERROR(VLOOKUP('Testing Report'!$G$8,$AG2189:$BD2189,13,FALSE)),"",VLOOKUP('Testing Report'!$G$8,$AG2189:$BD2189,13,FALSE))</f>
        <v/>
      </c>
      <c r="XEY2189" s="56" t="str">
        <f>IF(ISERROR(VLOOKUP('Testing Report'!$G$8,$AG2189:$BD2189,15,FALSE)),"",VLOOKUP('Testing Report'!$G$8,$AG2189:$BD2189,15,FALSE))</f>
        <v/>
      </c>
      <c r="XEZ2189" s="56" t="str">
        <f>IF(COUNTIF($X2189:$X$5000,'Testing Report'!$G$8)=0,"",COUNTIF($X2189:$X$5000,'Testing Report'!$G$8))</f>
        <v/>
      </c>
      <c r="XFA2189" s="56" t="str">
        <f>IF(ISERROR(VLOOKUP('Testing Report'!$G$8,$AG2189:$BD2189,19,FALSE)),"",VLOOKUP('Testing Report'!$G$8,$AG2189:$BD2189,19,FALSE))</f>
        <v/>
      </c>
      <c r="XFB2189" s="56" t="str">
        <f>IF(ISERROR(VLOOKUP('Testing Report'!$G$8,$X2189:$BD2189,32,FALSE)),"",VLOOKUP('Testing Report'!$G$8,$X2189:$BD2189,32,FALSE))</f>
        <v/>
      </c>
      <c r="XFC2189" s="26"/>
      <c r="XFD2189" s="7" t="str">
        <f t="shared" si="108"/>
        <v/>
      </c>
    </row>
    <row r="2190" spans="1:88 16378:16384" ht="15" customHeight="1">
      <c r="A2190" s="65" t="str">
        <f t="shared" si="106"/>
        <v/>
      </c>
      <c r="B2190" s="65"/>
      <c r="C2190" s="66"/>
      <c r="D2190" s="66"/>
      <c r="E2190" s="66"/>
      <c r="F2190" s="66"/>
      <c r="G2190" s="66"/>
      <c r="H2190" s="66"/>
      <c r="I2190" s="66"/>
      <c r="J2190" s="66"/>
      <c r="K2190" s="66"/>
      <c r="L2190" s="66"/>
      <c r="M2190" s="66"/>
      <c r="N2190" s="66"/>
      <c r="O2190" s="66"/>
      <c r="P2190" s="66"/>
      <c r="Q2190" s="66"/>
      <c r="R2190" s="66"/>
      <c r="S2190" s="72"/>
      <c r="T2190" s="72"/>
      <c r="U2190" s="72"/>
      <c r="V2190" s="72"/>
      <c r="W2190" s="72"/>
      <c r="X2190" s="64"/>
      <c r="Y2190" s="64"/>
      <c r="Z2190" s="64"/>
      <c r="AA2190" s="64"/>
      <c r="AB2190" s="64"/>
      <c r="AC2190" s="64"/>
      <c r="AD2190" s="64"/>
      <c r="AE2190" s="64"/>
      <c r="AF2190" s="64"/>
      <c r="AG2190" s="64"/>
      <c r="AH2190" s="64"/>
      <c r="AI2190" s="64"/>
      <c r="AJ2190" s="64"/>
      <c r="AK2190" s="64"/>
      <c r="AL2190" s="64"/>
      <c r="AM2190" s="64"/>
      <c r="AN2190" s="64"/>
      <c r="AO2190" s="64"/>
      <c r="AP2190" s="67" t="str">
        <f>IF($AG2190="","",VLOOKUP($AG2190,Test_Procedure!$A:$F,2,FALSE))</f>
        <v/>
      </c>
      <c r="AQ2190" s="67"/>
      <c r="AR2190" s="67"/>
      <c r="AS2190" s="68"/>
      <c r="AT2190" s="68"/>
      <c r="AU2190" s="68"/>
      <c r="AV2190" s="68"/>
      <c r="AW2190" s="68"/>
      <c r="AX2190" s="68"/>
      <c r="AY2190" s="68"/>
      <c r="AZ2190" s="68"/>
      <c r="BA2190" s="68"/>
      <c r="BB2190" s="68"/>
      <c r="BC2190" s="69" t="str">
        <f t="shared" si="107"/>
        <v/>
      </c>
      <c r="BD2190" s="69"/>
      <c r="BE2190" s="70">
        <f>IF($AG2190="",0,VLOOKUP($AG2190,Test_Procedure!$A:$F,3,FALSE))</f>
        <v>0</v>
      </c>
      <c r="BF2190" s="70"/>
      <c r="BG2190" s="70">
        <f>IF($AG2190="",0,VLOOKUP($AG2190,Test_Procedure!$A:$F,4,FALSE))</f>
        <v>0</v>
      </c>
      <c r="BH2190" s="70"/>
      <c r="BI2190" s="70">
        <f>IF($AG2190="",0,VLOOKUP($AG2190,Test_Procedure!$A:$F,5,FALSE))</f>
        <v>0</v>
      </c>
      <c r="BJ2190" s="70"/>
      <c r="BK2190" s="70">
        <f>IF($AG2190="",0,VLOOKUP($AG2190,Test_Procedure!$A:$F,6,FALSE))</f>
        <v>0</v>
      </c>
      <c r="BL2190" s="70"/>
      <c r="BM2190" s="71"/>
      <c r="BN2190" s="71"/>
      <c r="BO2190" s="71"/>
      <c r="BP2190" s="72"/>
      <c r="BQ2190" s="72"/>
      <c r="BR2190" s="72"/>
      <c r="BS2190" s="72"/>
      <c r="BT2190" s="72"/>
      <c r="BU2190" s="72"/>
      <c r="BV2190" s="72"/>
      <c r="BW2190" s="72"/>
      <c r="BX2190" s="72"/>
      <c r="BY2190" s="72"/>
      <c r="BZ2190" s="72"/>
      <c r="CA2190" s="72"/>
      <c r="CB2190" s="72"/>
      <c r="CC2190" s="72"/>
      <c r="CD2190" s="72"/>
      <c r="CE2190" s="72"/>
      <c r="CF2190" s="72"/>
      <c r="CG2190" s="72"/>
      <c r="CH2190" s="72"/>
      <c r="CI2190" s="72"/>
      <c r="CJ2190" s="72"/>
      <c r="XEX2190" s="56" t="str">
        <f>IF(ISERROR(VLOOKUP('Testing Report'!$G$8,$AG2190:$BD2190,13,FALSE)),"",VLOOKUP('Testing Report'!$G$8,$AG2190:$BD2190,13,FALSE))</f>
        <v/>
      </c>
      <c r="XEY2190" s="56" t="str">
        <f>IF(ISERROR(VLOOKUP('Testing Report'!$G$8,$AG2190:$BD2190,15,FALSE)),"",VLOOKUP('Testing Report'!$G$8,$AG2190:$BD2190,15,FALSE))</f>
        <v/>
      </c>
      <c r="XEZ2190" s="56" t="str">
        <f>IF(COUNTIF($X2190:$X$5000,'Testing Report'!$G$8)=0,"",COUNTIF($X2190:$X$5000,'Testing Report'!$G$8))</f>
        <v/>
      </c>
      <c r="XFA2190" s="56" t="str">
        <f>IF(ISERROR(VLOOKUP('Testing Report'!$G$8,$AG2190:$BD2190,19,FALSE)),"",VLOOKUP('Testing Report'!$G$8,$AG2190:$BD2190,19,FALSE))</f>
        <v/>
      </c>
      <c r="XFB2190" s="56" t="str">
        <f>IF(ISERROR(VLOOKUP('Testing Report'!$G$8,$X2190:$BD2190,32,FALSE)),"",VLOOKUP('Testing Report'!$G$8,$X2190:$BD2190,32,FALSE))</f>
        <v/>
      </c>
      <c r="XFC2190" s="26"/>
      <c r="XFD2190" s="7" t="str">
        <f t="shared" si="108"/>
        <v/>
      </c>
    </row>
    <row r="2191" spans="1:88 16378:16384" ht="15" customHeight="1">
      <c r="A2191" s="65" t="str">
        <f t="shared" si="106"/>
        <v/>
      </c>
      <c r="B2191" s="65"/>
      <c r="C2191" s="66"/>
      <c r="D2191" s="66"/>
      <c r="E2191" s="66"/>
      <c r="F2191" s="66"/>
      <c r="G2191" s="66"/>
      <c r="H2191" s="66"/>
      <c r="I2191" s="66"/>
      <c r="J2191" s="66"/>
      <c r="K2191" s="66"/>
      <c r="L2191" s="66"/>
      <c r="M2191" s="66"/>
      <c r="N2191" s="66"/>
      <c r="O2191" s="66"/>
      <c r="P2191" s="66"/>
      <c r="Q2191" s="66"/>
      <c r="R2191" s="66"/>
      <c r="S2191" s="72"/>
      <c r="T2191" s="72"/>
      <c r="U2191" s="72"/>
      <c r="V2191" s="72"/>
      <c r="W2191" s="72"/>
      <c r="X2191" s="64"/>
      <c r="Y2191" s="64"/>
      <c r="Z2191" s="64"/>
      <c r="AA2191" s="64"/>
      <c r="AB2191" s="64"/>
      <c r="AC2191" s="64"/>
      <c r="AD2191" s="64"/>
      <c r="AE2191" s="64"/>
      <c r="AF2191" s="64"/>
      <c r="AG2191" s="64"/>
      <c r="AH2191" s="64"/>
      <c r="AI2191" s="64"/>
      <c r="AJ2191" s="64"/>
      <c r="AK2191" s="64"/>
      <c r="AL2191" s="64"/>
      <c r="AM2191" s="64"/>
      <c r="AN2191" s="64"/>
      <c r="AO2191" s="64"/>
      <c r="AP2191" s="67" t="str">
        <f>IF($AG2191="","",VLOOKUP($AG2191,Test_Procedure!$A:$F,2,FALSE))</f>
        <v/>
      </c>
      <c r="AQ2191" s="67"/>
      <c r="AR2191" s="67"/>
      <c r="AS2191" s="68"/>
      <c r="AT2191" s="68"/>
      <c r="AU2191" s="68"/>
      <c r="AV2191" s="68"/>
      <c r="AW2191" s="68"/>
      <c r="AX2191" s="68"/>
      <c r="AY2191" s="68"/>
      <c r="AZ2191" s="68"/>
      <c r="BA2191" s="68"/>
      <c r="BB2191" s="68"/>
      <c r="BC2191" s="69" t="str">
        <f t="shared" si="107"/>
        <v/>
      </c>
      <c r="BD2191" s="69"/>
      <c r="BE2191" s="70">
        <f>IF($AG2191="",0,VLOOKUP($AG2191,Test_Procedure!$A:$F,3,FALSE))</f>
        <v>0</v>
      </c>
      <c r="BF2191" s="70"/>
      <c r="BG2191" s="70">
        <f>IF($AG2191="",0,VLOOKUP($AG2191,Test_Procedure!$A:$F,4,FALSE))</f>
        <v>0</v>
      </c>
      <c r="BH2191" s="70"/>
      <c r="BI2191" s="70">
        <f>IF($AG2191="",0,VLOOKUP($AG2191,Test_Procedure!$A:$F,5,FALSE))</f>
        <v>0</v>
      </c>
      <c r="BJ2191" s="70"/>
      <c r="BK2191" s="70">
        <f>IF($AG2191="",0,VLOOKUP($AG2191,Test_Procedure!$A:$F,6,FALSE))</f>
        <v>0</v>
      </c>
      <c r="BL2191" s="70"/>
      <c r="BM2191" s="71"/>
      <c r="BN2191" s="71"/>
      <c r="BO2191" s="71"/>
      <c r="BP2191" s="72"/>
      <c r="BQ2191" s="72"/>
      <c r="BR2191" s="72"/>
      <c r="BS2191" s="72"/>
      <c r="BT2191" s="72"/>
      <c r="BU2191" s="72"/>
      <c r="BV2191" s="72"/>
      <c r="BW2191" s="72"/>
      <c r="BX2191" s="72"/>
      <c r="BY2191" s="72"/>
      <c r="BZ2191" s="72"/>
      <c r="CA2191" s="72"/>
      <c r="CB2191" s="72"/>
      <c r="CC2191" s="72"/>
      <c r="CD2191" s="72"/>
      <c r="CE2191" s="72"/>
      <c r="CF2191" s="72"/>
      <c r="CG2191" s="72"/>
      <c r="CH2191" s="72"/>
      <c r="CI2191" s="72"/>
      <c r="CJ2191" s="72"/>
      <c r="XEX2191" s="56" t="str">
        <f>IF(ISERROR(VLOOKUP('Testing Report'!$G$8,$AG2191:$BD2191,13,FALSE)),"",VLOOKUP('Testing Report'!$G$8,$AG2191:$BD2191,13,FALSE))</f>
        <v/>
      </c>
      <c r="XEY2191" s="56" t="str">
        <f>IF(ISERROR(VLOOKUP('Testing Report'!$G$8,$AG2191:$BD2191,15,FALSE)),"",VLOOKUP('Testing Report'!$G$8,$AG2191:$BD2191,15,FALSE))</f>
        <v/>
      </c>
      <c r="XEZ2191" s="56" t="str">
        <f>IF(COUNTIF($X2191:$X$5000,'Testing Report'!$G$8)=0,"",COUNTIF($X2191:$X$5000,'Testing Report'!$G$8))</f>
        <v/>
      </c>
      <c r="XFA2191" s="56" t="str">
        <f>IF(ISERROR(VLOOKUP('Testing Report'!$G$8,$AG2191:$BD2191,19,FALSE)),"",VLOOKUP('Testing Report'!$G$8,$AG2191:$BD2191,19,FALSE))</f>
        <v/>
      </c>
      <c r="XFB2191" s="56" t="str">
        <f>IF(ISERROR(VLOOKUP('Testing Report'!$G$8,$X2191:$BD2191,32,FALSE)),"",VLOOKUP('Testing Report'!$G$8,$X2191:$BD2191,32,FALSE))</f>
        <v/>
      </c>
      <c r="XFC2191" s="26"/>
      <c r="XFD2191" s="7" t="str">
        <f t="shared" si="108"/>
        <v/>
      </c>
    </row>
    <row r="2192" spans="1:88 16378:16384" ht="15" customHeight="1">
      <c r="A2192" s="65" t="str">
        <f t="shared" si="106"/>
        <v/>
      </c>
      <c r="B2192" s="65"/>
      <c r="C2192" s="66"/>
      <c r="D2192" s="66"/>
      <c r="E2192" s="66"/>
      <c r="F2192" s="66"/>
      <c r="G2192" s="66"/>
      <c r="H2192" s="66"/>
      <c r="I2192" s="66"/>
      <c r="J2192" s="66"/>
      <c r="K2192" s="66"/>
      <c r="L2192" s="66"/>
      <c r="M2192" s="66"/>
      <c r="N2192" s="66"/>
      <c r="O2192" s="66"/>
      <c r="P2192" s="66"/>
      <c r="Q2192" s="66"/>
      <c r="R2192" s="66"/>
      <c r="S2192" s="72"/>
      <c r="T2192" s="72"/>
      <c r="U2192" s="72"/>
      <c r="V2192" s="72"/>
      <c r="W2192" s="72"/>
      <c r="X2192" s="64"/>
      <c r="Y2192" s="64"/>
      <c r="Z2192" s="64"/>
      <c r="AA2192" s="64"/>
      <c r="AB2192" s="64"/>
      <c r="AC2192" s="64"/>
      <c r="AD2192" s="64"/>
      <c r="AE2192" s="64"/>
      <c r="AF2192" s="64"/>
      <c r="AG2192" s="64"/>
      <c r="AH2192" s="64"/>
      <c r="AI2192" s="64"/>
      <c r="AJ2192" s="64"/>
      <c r="AK2192" s="64"/>
      <c r="AL2192" s="64"/>
      <c r="AM2192" s="64"/>
      <c r="AN2192" s="64"/>
      <c r="AO2192" s="64"/>
      <c r="AP2192" s="67" t="str">
        <f>IF($AG2192="","",VLOOKUP($AG2192,Test_Procedure!$A:$F,2,FALSE))</f>
        <v/>
      </c>
      <c r="AQ2192" s="67"/>
      <c r="AR2192" s="67"/>
      <c r="AS2192" s="68"/>
      <c r="AT2192" s="68"/>
      <c r="AU2192" s="68"/>
      <c r="AV2192" s="68"/>
      <c r="AW2192" s="68"/>
      <c r="AX2192" s="68"/>
      <c r="AY2192" s="68"/>
      <c r="AZ2192" s="68"/>
      <c r="BA2192" s="68"/>
      <c r="BB2192" s="68"/>
      <c r="BC2192" s="69" t="str">
        <f t="shared" si="107"/>
        <v/>
      </c>
      <c r="BD2192" s="69"/>
      <c r="BE2192" s="70">
        <f>IF($AG2192="",0,VLOOKUP($AG2192,Test_Procedure!$A:$F,3,FALSE))</f>
        <v>0</v>
      </c>
      <c r="BF2192" s="70"/>
      <c r="BG2192" s="70">
        <f>IF($AG2192="",0,VLOOKUP($AG2192,Test_Procedure!$A:$F,4,FALSE))</f>
        <v>0</v>
      </c>
      <c r="BH2192" s="70"/>
      <c r="BI2192" s="70">
        <f>IF($AG2192="",0,VLOOKUP($AG2192,Test_Procedure!$A:$F,5,FALSE))</f>
        <v>0</v>
      </c>
      <c r="BJ2192" s="70"/>
      <c r="BK2192" s="70">
        <f>IF($AG2192="",0,VLOOKUP($AG2192,Test_Procedure!$A:$F,6,FALSE))</f>
        <v>0</v>
      </c>
      <c r="BL2192" s="70"/>
      <c r="BM2192" s="71"/>
      <c r="BN2192" s="71"/>
      <c r="BO2192" s="71"/>
      <c r="BP2192" s="72"/>
      <c r="BQ2192" s="72"/>
      <c r="BR2192" s="72"/>
      <c r="BS2192" s="72"/>
      <c r="BT2192" s="72"/>
      <c r="BU2192" s="72"/>
      <c r="BV2192" s="72"/>
      <c r="BW2192" s="72"/>
      <c r="BX2192" s="72"/>
      <c r="BY2192" s="72"/>
      <c r="BZ2192" s="72"/>
      <c r="CA2192" s="72"/>
      <c r="CB2192" s="72"/>
      <c r="CC2192" s="72"/>
      <c r="CD2192" s="72"/>
      <c r="CE2192" s="72"/>
      <c r="CF2192" s="72"/>
      <c r="CG2192" s="72"/>
      <c r="CH2192" s="72"/>
      <c r="CI2192" s="72"/>
      <c r="CJ2192" s="72"/>
      <c r="XEX2192" s="56" t="str">
        <f>IF(ISERROR(VLOOKUP('Testing Report'!$G$8,$AG2192:$BD2192,13,FALSE)),"",VLOOKUP('Testing Report'!$G$8,$AG2192:$BD2192,13,FALSE))</f>
        <v/>
      </c>
      <c r="XEY2192" s="56" t="str">
        <f>IF(ISERROR(VLOOKUP('Testing Report'!$G$8,$AG2192:$BD2192,15,FALSE)),"",VLOOKUP('Testing Report'!$G$8,$AG2192:$BD2192,15,FALSE))</f>
        <v/>
      </c>
      <c r="XEZ2192" s="56" t="str">
        <f>IF(COUNTIF($X2192:$X$5000,'Testing Report'!$G$8)=0,"",COUNTIF($X2192:$X$5000,'Testing Report'!$G$8))</f>
        <v/>
      </c>
      <c r="XFA2192" s="56" t="str">
        <f>IF(ISERROR(VLOOKUP('Testing Report'!$G$8,$AG2192:$BD2192,19,FALSE)),"",VLOOKUP('Testing Report'!$G$8,$AG2192:$BD2192,19,FALSE))</f>
        <v/>
      </c>
      <c r="XFB2192" s="56" t="str">
        <f>IF(ISERROR(VLOOKUP('Testing Report'!$G$8,$X2192:$BD2192,32,FALSE)),"",VLOOKUP('Testing Report'!$G$8,$X2192:$BD2192,32,FALSE))</f>
        <v/>
      </c>
      <c r="XFC2192" s="26"/>
      <c r="XFD2192" s="7" t="str">
        <f t="shared" si="108"/>
        <v/>
      </c>
    </row>
    <row r="2193" spans="1:88 16378:16384" ht="15" customHeight="1">
      <c r="A2193" s="65" t="str">
        <f t="shared" si="106"/>
        <v/>
      </c>
      <c r="B2193" s="65"/>
      <c r="C2193" s="66"/>
      <c r="D2193" s="66"/>
      <c r="E2193" s="66"/>
      <c r="F2193" s="66"/>
      <c r="G2193" s="66"/>
      <c r="H2193" s="66"/>
      <c r="I2193" s="66"/>
      <c r="J2193" s="66"/>
      <c r="K2193" s="66"/>
      <c r="L2193" s="66"/>
      <c r="M2193" s="66"/>
      <c r="N2193" s="66"/>
      <c r="O2193" s="66"/>
      <c r="P2193" s="66"/>
      <c r="Q2193" s="66"/>
      <c r="R2193" s="66"/>
      <c r="S2193" s="72"/>
      <c r="T2193" s="72"/>
      <c r="U2193" s="72"/>
      <c r="V2193" s="72"/>
      <c r="W2193" s="72"/>
      <c r="X2193" s="64"/>
      <c r="Y2193" s="64"/>
      <c r="Z2193" s="64"/>
      <c r="AA2193" s="64"/>
      <c r="AB2193" s="64"/>
      <c r="AC2193" s="64"/>
      <c r="AD2193" s="64"/>
      <c r="AE2193" s="64"/>
      <c r="AF2193" s="64"/>
      <c r="AG2193" s="64"/>
      <c r="AH2193" s="64"/>
      <c r="AI2193" s="64"/>
      <c r="AJ2193" s="64"/>
      <c r="AK2193" s="64"/>
      <c r="AL2193" s="64"/>
      <c r="AM2193" s="64"/>
      <c r="AN2193" s="64"/>
      <c r="AO2193" s="64"/>
      <c r="AP2193" s="67" t="str">
        <f>IF($AG2193="","",VLOOKUP($AG2193,Test_Procedure!$A:$F,2,FALSE))</f>
        <v/>
      </c>
      <c r="AQ2193" s="67"/>
      <c r="AR2193" s="67"/>
      <c r="AS2193" s="68"/>
      <c r="AT2193" s="68"/>
      <c r="AU2193" s="68"/>
      <c r="AV2193" s="68"/>
      <c r="AW2193" s="68"/>
      <c r="AX2193" s="68"/>
      <c r="AY2193" s="68"/>
      <c r="AZ2193" s="68"/>
      <c r="BA2193" s="68"/>
      <c r="BB2193" s="68"/>
      <c r="BC2193" s="69" t="str">
        <f t="shared" si="107"/>
        <v/>
      </c>
      <c r="BD2193" s="69"/>
      <c r="BE2193" s="70">
        <f>IF($AG2193="",0,VLOOKUP($AG2193,Test_Procedure!$A:$F,3,FALSE))</f>
        <v>0</v>
      </c>
      <c r="BF2193" s="70"/>
      <c r="BG2193" s="70">
        <f>IF($AG2193="",0,VLOOKUP($AG2193,Test_Procedure!$A:$F,4,FALSE))</f>
        <v>0</v>
      </c>
      <c r="BH2193" s="70"/>
      <c r="BI2193" s="70">
        <f>IF($AG2193="",0,VLOOKUP($AG2193,Test_Procedure!$A:$F,5,FALSE))</f>
        <v>0</v>
      </c>
      <c r="BJ2193" s="70"/>
      <c r="BK2193" s="70">
        <f>IF($AG2193="",0,VLOOKUP($AG2193,Test_Procedure!$A:$F,6,FALSE))</f>
        <v>0</v>
      </c>
      <c r="BL2193" s="70"/>
      <c r="BM2193" s="71"/>
      <c r="BN2193" s="71"/>
      <c r="BO2193" s="71"/>
      <c r="BP2193" s="72"/>
      <c r="BQ2193" s="72"/>
      <c r="BR2193" s="72"/>
      <c r="BS2193" s="72"/>
      <c r="BT2193" s="72"/>
      <c r="BU2193" s="72"/>
      <c r="BV2193" s="72"/>
      <c r="BW2193" s="72"/>
      <c r="BX2193" s="72"/>
      <c r="BY2193" s="72"/>
      <c r="BZ2193" s="72"/>
      <c r="CA2193" s="72"/>
      <c r="CB2193" s="72"/>
      <c r="CC2193" s="72"/>
      <c r="CD2193" s="72"/>
      <c r="CE2193" s="72"/>
      <c r="CF2193" s="72"/>
      <c r="CG2193" s="72"/>
      <c r="CH2193" s="72"/>
      <c r="CI2193" s="72"/>
      <c r="CJ2193" s="72"/>
      <c r="XEX2193" s="56" t="str">
        <f>IF(ISERROR(VLOOKUP('Testing Report'!$G$8,$AG2193:$BD2193,13,FALSE)),"",VLOOKUP('Testing Report'!$G$8,$AG2193:$BD2193,13,FALSE))</f>
        <v/>
      </c>
      <c r="XEY2193" s="56" t="str">
        <f>IF(ISERROR(VLOOKUP('Testing Report'!$G$8,$AG2193:$BD2193,15,FALSE)),"",VLOOKUP('Testing Report'!$G$8,$AG2193:$BD2193,15,FALSE))</f>
        <v/>
      </c>
      <c r="XEZ2193" s="56" t="str">
        <f>IF(COUNTIF($X2193:$X$5000,'Testing Report'!$G$8)=0,"",COUNTIF($X2193:$X$5000,'Testing Report'!$G$8))</f>
        <v/>
      </c>
      <c r="XFA2193" s="56" t="str">
        <f>IF(ISERROR(VLOOKUP('Testing Report'!$G$8,$AG2193:$BD2193,19,FALSE)),"",VLOOKUP('Testing Report'!$G$8,$AG2193:$BD2193,19,FALSE))</f>
        <v/>
      </c>
      <c r="XFB2193" s="56" t="str">
        <f>IF(ISERROR(VLOOKUP('Testing Report'!$G$8,$X2193:$BD2193,32,FALSE)),"",VLOOKUP('Testing Report'!$G$8,$X2193:$BD2193,32,FALSE))</f>
        <v/>
      </c>
      <c r="XFC2193" s="26"/>
      <c r="XFD2193" s="7" t="str">
        <f t="shared" si="108"/>
        <v/>
      </c>
    </row>
    <row r="2194" spans="1:88 16378:16384" ht="15" customHeight="1">
      <c r="A2194" s="65" t="str">
        <f t="shared" si="106"/>
        <v/>
      </c>
      <c r="B2194" s="65"/>
      <c r="C2194" s="66"/>
      <c r="D2194" s="66"/>
      <c r="E2194" s="66"/>
      <c r="F2194" s="66"/>
      <c r="G2194" s="66"/>
      <c r="H2194" s="66"/>
      <c r="I2194" s="66"/>
      <c r="J2194" s="66"/>
      <c r="K2194" s="66"/>
      <c r="L2194" s="66"/>
      <c r="M2194" s="66"/>
      <c r="N2194" s="66"/>
      <c r="O2194" s="66"/>
      <c r="P2194" s="66"/>
      <c r="Q2194" s="66"/>
      <c r="R2194" s="66"/>
      <c r="S2194" s="72"/>
      <c r="T2194" s="72"/>
      <c r="U2194" s="72"/>
      <c r="V2194" s="72"/>
      <c r="W2194" s="72"/>
      <c r="X2194" s="64"/>
      <c r="Y2194" s="64"/>
      <c r="Z2194" s="64"/>
      <c r="AA2194" s="64"/>
      <c r="AB2194" s="64"/>
      <c r="AC2194" s="64"/>
      <c r="AD2194" s="64"/>
      <c r="AE2194" s="64"/>
      <c r="AF2194" s="64"/>
      <c r="AG2194" s="64"/>
      <c r="AH2194" s="64"/>
      <c r="AI2194" s="64"/>
      <c r="AJ2194" s="64"/>
      <c r="AK2194" s="64"/>
      <c r="AL2194" s="64"/>
      <c r="AM2194" s="64"/>
      <c r="AN2194" s="64"/>
      <c r="AO2194" s="64"/>
      <c r="AP2194" s="67" t="str">
        <f>IF($AG2194="","",VLOOKUP($AG2194,Test_Procedure!$A:$F,2,FALSE))</f>
        <v/>
      </c>
      <c r="AQ2194" s="67"/>
      <c r="AR2194" s="67"/>
      <c r="AS2194" s="68"/>
      <c r="AT2194" s="68"/>
      <c r="AU2194" s="68"/>
      <c r="AV2194" s="68"/>
      <c r="AW2194" s="68"/>
      <c r="AX2194" s="68"/>
      <c r="AY2194" s="68"/>
      <c r="AZ2194" s="68"/>
      <c r="BA2194" s="68"/>
      <c r="BB2194" s="68"/>
      <c r="BC2194" s="69" t="str">
        <f t="shared" si="107"/>
        <v/>
      </c>
      <c r="BD2194" s="69"/>
      <c r="BE2194" s="70">
        <f>IF($AG2194="",0,VLOOKUP($AG2194,Test_Procedure!$A:$F,3,FALSE))</f>
        <v>0</v>
      </c>
      <c r="BF2194" s="70"/>
      <c r="BG2194" s="70">
        <f>IF($AG2194="",0,VLOOKUP($AG2194,Test_Procedure!$A:$F,4,FALSE))</f>
        <v>0</v>
      </c>
      <c r="BH2194" s="70"/>
      <c r="BI2194" s="70">
        <f>IF($AG2194="",0,VLOOKUP($AG2194,Test_Procedure!$A:$F,5,FALSE))</f>
        <v>0</v>
      </c>
      <c r="BJ2194" s="70"/>
      <c r="BK2194" s="70">
        <f>IF($AG2194="",0,VLOOKUP($AG2194,Test_Procedure!$A:$F,6,FALSE))</f>
        <v>0</v>
      </c>
      <c r="BL2194" s="70"/>
      <c r="BM2194" s="71"/>
      <c r="BN2194" s="71"/>
      <c r="BO2194" s="71"/>
      <c r="BP2194" s="72"/>
      <c r="BQ2194" s="72"/>
      <c r="BR2194" s="72"/>
      <c r="BS2194" s="72"/>
      <c r="BT2194" s="72"/>
      <c r="BU2194" s="72"/>
      <c r="BV2194" s="72"/>
      <c r="BW2194" s="72"/>
      <c r="BX2194" s="72"/>
      <c r="BY2194" s="72"/>
      <c r="BZ2194" s="72"/>
      <c r="CA2194" s="72"/>
      <c r="CB2194" s="72"/>
      <c r="CC2194" s="72"/>
      <c r="CD2194" s="72"/>
      <c r="CE2194" s="72"/>
      <c r="CF2194" s="72"/>
      <c r="CG2194" s="72"/>
      <c r="CH2194" s="72"/>
      <c r="CI2194" s="72"/>
      <c r="CJ2194" s="72"/>
      <c r="XEX2194" s="56" t="str">
        <f>IF(ISERROR(VLOOKUP('Testing Report'!$G$8,$AG2194:$BD2194,13,FALSE)),"",VLOOKUP('Testing Report'!$G$8,$AG2194:$BD2194,13,FALSE))</f>
        <v/>
      </c>
      <c r="XEY2194" s="56" t="str">
        <f>IF(ISERROR(VLOOKUP('Testing Report'!$G$8,$AG2194:$BD2194,15,FALSE)),"",VLOOKUP('Testing Report'!$G$8,$AG2194:$BD2194,15,FALSE))</f>
        <v/>
      </c>
      <c r="XEZ2194" s="56" t="str">
        <f>IF(COUNTIF($X2194:$X$5000,'Testing Report'!$G$8)=0,"",COUNTIF($X2194:$X$5000,'Testing Report'!$G$8))</f>
        <v/>
      </c>
      <c r="XFA2194" s="56" t="str">
        <f>IF(ISERROR(VLOOKUP('Testing Report'!$G$8,$AG2194:$BD2194,19,FALSE)),"",VLOOKUP('Testing Report'!$G$8,$AG2194:$BD2194,19,FALSE))</f>
        <v/>
      </c>
      <c r="XFB2194" s="56" t="str">
        <f>IF(ISERROR(VLOOKUP('Testing Report'!$G$8,$X2194:$BD2194,32,FALSE)),"",VLOOKUP('Testing Report'!$G$8,$X2194:$BD2194,32,FALSE))</f>
        <v/>
      </c>
      <c r="XFC2194" s="26"/>
      <c r="XFD2194" s="7" t="str">
        <f t="shared" si="108"/>
        <v/>
      </c>
    </row>
    <row r="2195" spans="1:88 16378:16384" ht="15" customHeight="1">
      <c r="A2195" s="65" t="str">
        <f t="shared" si="106"/>
        <v/>
      </c>
      <c r="B2195" s="65"/>
      <c r="C2195" s="66"/>
      <c r="D2195" s="66"/>
      <c r="E2195" s="66"/>
      <c r="F2195" s="66"/>
      <c r="G2195" s="66"/>
      <c r="H2195" s="66"/>
      <c r="I2195" s="66"/>
      <c r="J2195" s="66"/>
      <c r="K2195" s="66"/>
      <c r="L2195" s="66"/>
      <c r="M2195" s="66"/>
      <c r="N2195" s="66"/>
      <c r="O2195" s="66"/>
      <c r="P2195" s="66"/>
      <c r="Q2195" s="66"/>
      <c r="R2195" s="66"/>
      <c r="S2195" s="72"/>
      <c r="T2195" s="72"/>
      <c r="U2195" s="72"/>
      <c r="V2195" s="72"/>
      <c r="W2195" s="72"/>
      <c r="X2195" s="64"/>
      <c r="Y2195" s="64"/>
      <c r="Z2195" s="64"/>
      <c r="AA2195" s="64"/>
      <c r="AB2195" s="64"/>
      <c r="AC2195" s="64"/>
      <c r="AD2195" s="64"/>
      <c r="AE2195" s="64"/>
      <c r="AF2195" s="64"/>
      <c r="AG2195" s="64"/>
      <c r="AH2195" s="64"/>
      <c r="AI2195" s="64"/>
      <c r="AJ2195" s="64"/>
      <c r="AK2195" s="64"/>
      <c r="AL2195" s="64"/>
      <c r="AM2195" s="64"/>
      <c r="AN2195" s="64"/>
      <c r="AO2195" s="64"/>
      <c r="AP2195" s="67" t="str">
        <f>IF($AG2195="","",VLOOKUP($AG2195,Test_Procedure!$A:$F,2,FALSE))</f>
        <v/>
      </c>
      <c r="AQ2195" s="67"/>
      <c r="AR2195" s="67"/>
      <c r="AS2195" s="68"/>
      <c r="AT2195" s="68"/>
      <c r="AU2195" s="68"/>
      <c r="AV2195" s="68"/>
      <c r="AW2195" s="68"/>
      <c r="AX2195" s="68"/>
      <c r="AY2195" s="68"/>
      <c r="AZ2195" s="68"/>
      <c r="BA2195" s="68"/>
      <c r="BB2195" s="68"/>
      <c r="BC2195" s="69" t="str">
        <f t="shared" si="107"/>
        <v/>
      </c>
      <c r="BD2195" s="69"/>
      <c r="BE2195" s="70">
        <f>IF($AG2195="",0,VLOOKUP($AG2195,Test_Procedure!$A:$F,3,FALSE))</f>
        <v>0</v>
      </c>
      <c r="BF2195" s="70"/>
      <c r="BG2195" s="70">
        <f>IF($AG2195="",0,VLOOKUP($AG2195,Test_Procedure!$A:$F,4,FALSE))</f>
        <v>0</v>
      </c>
      <c r="BH2195" s="70"/>
      <c r="BI2195" s="70">
        <f>IF($AG2195="",0,VLOOKUP($AG2195,Test_Procedure!$A:$F,5,FALSE))</f>
        <v>0</v>
      </c>
      <c r="BJ2195" s="70"/>
      <c r="BK2195" s="70">
        <f>IF($AG2195="",0,VLOOKUP($AG2195,Test_Procedure!$A:$F,6,FALSE))</f>
        <v>0</v>
      </c>
      <c r="BL2195" s="70"/>
      <c r="BM2195" s="71"/>
      <c r="BN2195" s="71"/>
      <c r="BO2195" s="71"/>
      <c r="BP2195" s="72"/>
      <c r="BQ2195" s="72"/>
      <c r="BR2195" s="72"/>
      <c r="BS2195" s="72"/>
      <c r="BT2195" s="72"/>
      <c r="BU2195" s="72"/>
      <c r="BV2195" s="72"/>
      <c r="BW2195" s="72"/>
      <c r="BX2195" s="72"/>
      <c r="BY2195" s="72"/>
      <c r="BZ2195" s="72"/>
      <c r="CA2195" s="72"/>
      <c r="CB2195" s="72"/>
      <c r="CC2195" s="72"/>
      <c r="CD2195" s="72"/>
      <c r="CE2195" s="72"/>
      <c r="CF2195" s="72"/>
      <c r="CG2195" s="72"/>
      <c r="CH2195" s="72"/>
      <c r="CI2195" s="72"/>
      <c r="CJ2195" s="72"/>
      <c r="XEX2195" s="56" t="str">
        <f>IF(ISERROR(VLOOKUP('Testing Report'!$G$8,$AG2195:$BD2195,13,FALSE)),"",VLOOKUP('Testing Report'!$G$8,$AG2195:$BD2195,13,FALSE))</f>
        <v/>
      </c>
      <c r="XEY2195" s="56" t="str">
        <f>IF(ISERROR(VLOOKUP('Testing Report'!$G$8,$AG2195:$BD2195,15,FALSE)),"",VLOOKUP('Testing Report'!$G$8,$AG2195:$BD2195,15,FALSE))</f>
        <v/>
      </c>
      <c r="XEZ2195" s="56" t="str">
        <f>IF(COUNTIF($X2195:$X$5000,'Testing Report'!$G$8)=0,"",COUNTIF($X2195:$X$5000,'Testing Report'!$G$8))</f>
        <v/>
      </c>
      <c r="XFA2195" s="56" t="str">
        <f>IF(ISERROR(VLOOKUP('Testing Report'!$G$8,$AG2195:$BD2195,19,FALSE)),"",VLOOKUP('Testing Report'!$G$8,$AG2195:$BD2195,19,FALSE))</f>
        <v/>
      </c>
      <c r="XFB2195" s="56" t="str">
        <f>IF(ISERROR(VLOOKUP('Testing Report'!$G$8,$X2195:$BD2195,32,FALSE)),"",VLOOKUP('Testing Report'!$G$8,$X2195:$BD2195,32,FALSE))</f>
        <v/>
      </c>
      <c r="XFC2195" s="26"/>
      <c r="XFD2195" s="7" t="str">
        <f t="shared" si="108"/>
        <v/>
      </c>
    </row>
    <row r="2196" spans="1:88 16378:16384" ht="15" customHeight="1">
      <c r="A2196" s="65" t="str">
        <f t="shared" si="106"/>
        <v/>
      </c>
      <c r="B2196" s="65"/>
      <c r="C2196" s="66"/>
      <c r="D2196" s="66"/>
      <c r="E2196" s="66"/>
      <c r="F2196" s="66"/>
      <c r="G2196" s="66"/>
      <c r="H2196" s="66"/>
      <c r="I2196" s="66"/>
      <c r="J2196" s="66"/>
      <c r="K2196" s="66"/>
      <c r="L2196" s="66"/>
      <c r="M2196" s="66"/>
      <c r="N2196" s="66"/>
      <c r="O2196" s="66"/>
      <c r="P2196" s="66"/>
      <c r="Q2196" s="66"/>
      <c r="R2196" s="66"/>
      <c r="S2196" s="72"/>
      <c r="T2196" s="72"/>
      <c r="U2196" s="72"/>
      <c r="V2196" s="72"/>
      <c r="W2196" s="72"/>
      <c r="X2196" s="64"/>
      <c r="Y2196" s="64"/>
      <c r="Z2196" s="64"/>
      <c r="AA2196" s="64"/>
      <c r="AB2196" s="64"/>
      <c r="AC2196" s="64"/>
      <c r="AD2196" s="64"/>
      <c r="AE2196" s="64"/>
      <c r="AF2196" s="64"/>
      <c r="AG2196" s="64"/>
      <c r="AH2196" s="64"/>
      <c r="AI2196" s="64"/>
      <c r="AJ2196" s="64"/>
      <c r="AK2196" s="64"/>
      <c r="AL2196" s="64"/>
      <c r="AM2196" s="64"/>
      <c r="AN2196" s="64"/>
      <c r="AO2196" s="64"/>
      <c r="AP2196" s="67" t="str">
        <f>IF($AG2196="","",VLOOKUP($AG2196,Test_Procedure!$A:$F,2,FALSE))</f>
        <v/>
      </c>
      <c r="AQ2196" s="67"/>
      <c r="AR2196" s="67"/>
      <c r="AS2196" s="68"/>
      <c r="AT2196" s="68"/>
      <c r="AU2196" s="68"/>
      <c r="AV2196" s="68"/>
      <c r="AW2196" s="68"/>
      <c r="AX2196" s="68"/>
      <c r="AY2196" s="68"/>
      <c r="AZ2196" s="68"/>
      <c r="BA2196" s="68"/>
      <c r="BB2196" s="68"/>
      <c r="BC2196" s="69" t="str">
        <f t="shared" si="107"/>
        <v/>
      </c>
      <c r="BD2196" s="69"/>
      <c r="BE2196" s="70">
        <f>IF($AG2196="",0,VLOOKUP($AG2196,Test_Procedure!$A:$F,3,FALSE))</f>
        <v>0</v>
      </c>
      <c r="BF2196" s="70"/>
      <c r="BG2196" s="70">
        <f>IF($AG2196="",0,VLOOKUP($AG2196,Test_Procedure!$A:$F,4,FALSE))</f>
        <v>0</v>
      </c>
      <c r="BH2196" s="70"/>
      <c r="BI2196" s="70">
        <f>IF($AG2196="",0,VLOOKUP($AG2196,Test_Procedure!$A:$F,5,FALSE))</f>
        <v>0</v>
      </c>
      <c r="BJ2196" s="70"/>
      <c r="BK2196" s="70">
        <f>IF($AG2196="",0,VLOOKUP($AG2196,Test_Procedure!$A:$F,6,FALSE))</f>
        <v>0</v>
      </c>
      <c r="BL2196" s="70"/>
      <c r="BM2196" s="71"/>
      <c r="BN2196" s="71"/>
      <c r="BO2196" s="71"/>
      <c r="BP2196" s="72"/>
      <c r="BQ2196" s="72"/>
      <c r="BR2196" s="72"/>
      <c r="BS2196" s="72"/>
      <c r="BT2196" s="72"/>
      <c r="BU2196" s="72"/>
      <c r="BV2196" s="72"/>
      <c r="BW2196" s="72"/>
      <c r="BX2196" s="72"/>
      <c r="BY2196" s="72"/>
      <c r="BZ2196" s="72"/>
      <c r="CA2196" s="72"/>
      <c r="CB2196" s="72"/>
      <c r="CC2196" s="72"/>
      <c r="CD2196" s="72"/>
      <c r="CE2196" s="72"/>
      <c r="CF2196" s="72"/>
      <c r="CG2196" s="72"/>
      <c r="CH2196" s="72"/>
      <c r="CI2196" s="72"/>
      <c r="CJ2196" s="72"/>
      <c r="XEX2196" s="56" t="str">
        <f>IF(ISERROR(VLOOKUP('Testing Report'!$G$8,$AG2196:$BD2196,13,FALSE)),"",VLOOKUP('Testing Report'!$G$8,$AG2196:$BD2196,13,FALSE))</f>
        <v/>
      </c>
      <c r="XEY2196" s="56" t="str">
        <f>IF(ISERROR(VLOOKUP('Testing Report'!$G$8,$AG2196:$BD2196,15,FALSE)),"",VLOOKUP('Testing Report'!$G$8,$AG2196:$BD2196,15,FALSE))</f>
        <v/>
      </c>
      <c r="XEZ2196" s="56" t="str">
        <f>IF(COUNTIF($X2196:$X$5000,'Testing Report'!$G$8)=0,"",COUNTIF($X2196:$X$5000,'Testing Report'!$G$8))</f>
        <v/>
      </c>
      <c r="XFA2196" s="56" t="str">
        <f>IF(ISERROR(VLOOKUP('Testing Report'!$G$8,$AG2196:$BD2196,19,FALSE)),"",VLOOKUP('Testing Report'!$G$8,$AG2196:$BD2196,19,FALSE))</f>
        <v/>
      </c>
      <c r="XFB2196" s="56" t="str">
        <f>IF(ISERROR(VLOOKUP('Testing Report'!$G$8,$X2196:$BD2196,32,FALSE)),"",VLOOKUP('Testing Report'!$G$8,$X2196:$BD2196,32,FALSE))</f>
        <v/>
      </c>
      <c r="XFC2196" s="26"/>
      <c r="XFD2196" s="7" t="str">
        <f t="shared" si="108"/>
        <v/>
      </c>
    </row>
    <row r="2197" spans="1:88 16378:16384" ht="15" customHeight="1">
      <c r="A2197" s="65" t="str">
        <f t="shared" si="106"/>
        <v/>
      </c>
      <c r="B2197" s="65"/>
      <c r="C2197" s="66"/>
      <c r="D2197" s="66"/>
      <c r="E2197" s="66"/>
      <c r="F2197" s="66"/>
      <c r="G2197" s="66"/>
      <c r="H2197" s="66"/>
      <c r="I2197" s="66"/>
      <c r="J2197" s="66"/>
      <c r="K2197" s="66"/>
      <c r="L2197" s="66"/>
      <c r="M2197" s="66"/>
      <c r="N2197" s="66"/>
      <c r="O2197" s="66"/>
      <c r="P2197" s="66"/>
      <c r="Q2197" s="66"/>
      <c r="R2197" s="66"/>
      <c r="S2197" s="72"/>
      <c r="T2197" s="72"/>
      <c r="U2197" s="72"/>
      <c r="V2197" s="72"/>
      <c r="W2197" s="72"/>
      <c r="X2197" s="64"/>
      <c r="Y2197" s="64"/>
      <c r="Z2197" s="64"/>
      <c r="AA2197" s="64"/>
      <c r="AB2197" s="64"/>
      <c r="AC2197" s="64"/>
      <c r="AD2197" s="64"/>
      <c r="AE2197" s="64"/>
      <c r="AF2197" s="64"/>
      <c r="AG2197" s="64"/>
      <c r="AH2197" s="64"/>
      <c r="AI2197" s="64"/>
      <c r="AJ2197" s="64"/>
      <c r="AK2197" s="64"/>
      <c r="AL2197" s="64"/>
      <c r="AM2197" s="64"/>
      <c r="AN2197" s="64"/>
      <c r="AO2197" s="64"/>
      <c r="AP2197" s="67" t="str">
        <f>IF($AG2197="","",VLOOKUP($AG2197,Test_Procedure!$A:$F,2,FALSE))</f>
        <v/>
      </c>
      <c r="AQ2197" s="67"/>
      <c r="AR2197" s="67"/>
      <c r="AS2197" s="68"/>
      <c r="AT2197" s="68"/>
      <c r="AU2197" s="68"/>
      <c r="AV2197" s="68"/>
      <c r="AW2197" s="68"/>
      <c r="AX2197" s="68"/>
      <c r="AY2197" s="68"/>
      <c r="AZ2197" s="68"/>
      <c r="BA2197" s="68"/>
      <c r="BB2197" s="68"/>
      <c r="BC2197" s="69" t="str">
        <f t="shared" si="107"/>
        <v/>
      </c>
      <c r="BD2197" s="69"/>
      <c r="BE2197" s="70">
        <f>IF($AG2197="",0,VLOOKUP($AG2197,Test_Procedure!$A:$F,3,FALSE))</f>
        <v>0</v>
      </c>
      <c r="BF2197" s="70"/>
      <c r="BG2197" s="70">
        <f>IF($AG2197="",0,VLOOKUP($AG2197,Test_Procedure!$A:$F,4,FALSE))</f>
        <v>0</v>
      </c>
      <c r="BH2197" s="70"/>
      <c r="BI2197" s="70">
        <f>IF($AG2197="",0,VLOOKUP($AG2197,Test_Procedure!$A:$F,5,FALSE))</f>
        <v>0</v>
      </c>
      <c r="BJ2197" s="70"/>
      <c r="BK2197" s="70">
        <f>IF($AG2197="",0,VLOOKUP($AG2197,Test_Procedure!$A:$F,6,FALSE))</f>
        <v>0</v>
      </c>
      <c r="BL2197" s="70"/>
      <c r="BM2197" s="71"/>
      <c r="BN2197" s="71"/>
      <c r="BO2197" s="71"/>
      <c r="BP2197" s="72"/>
      <c r="BQ2197" s="72"/>
      <c r="BR2197" s="72"/>
      <c r="BS2197" s="72"/>
      <c r="BT2197" s="72"/>
      <c r="BU2197" s="72"/>
      <c r="BV2197" s="72"/>
      <c r="BW2197" s="72"/>
      <c r="BX2197" s="72"/>
      <c r="BY2197" s="72"/>
      <c r="BZ2197" s="72"/>
      <c r="CA2197" s="72"/>
      <c r="CB2197" s="72"/>
      <c r="CC2197" s="72"/>
      <c r="CD2197" s="72"/>
      <c r="CE2197" s="72"/>
      <c r="CF2197" s="72"/>
      <c r="CG2197" s="72"/>
      <c r="CH2197" s="72"/>
      <c r="CI2197" s="72"/>
      <c r="CJ2197" s="72"/>
      <c r="XEX2197" s="56" t="str">
        <f>IF(ISERROR(VLOOKUP('Testing Report'!$G$8,$AG2197:$BD2197,13,FALSE)),"",VLOOKUP('Testing Report'!$G$8,$AG2197:$BD2197,13,FALSE))</f>
        <v/>
      </c>
      <c r="XEY2197" s="56" t="str">
        <f>IF(ISERROR(VLOOKUP('Testing Report'!$G$8,$AG2197:$BD2197,15,FALSE)),"",VLOOKUP('Testing Report'!$G$8,$AG2197:$BD2197,15,FALSE))</f>
        <v/>
      </c>
      <c r="XEZ2197" s="56" t="str">
        <f>IF(COUNTIF($X2197:$X$5000,'Testing Report'!$G$8)=0,"",COUNTIF($X2197:$X$5000,'Testing Report'!$G$8))</f>
        <v/>
      </c>
      <c r="XFA2197" s="56" t="str">
        <f>IF(ISERROR(VLOOKUP('Testing Report'!$G$8,$AG2197:$BD2197,19,FALSE)),"",VLOOKUP('Testing Report'!$G$8,$AG2197:$BD2197,19,FALSE))</f>
        <v/>
      </c>
      <c r="XFB2197" s="56" t="str">
        <f>IF(ISERROR(VLOOKUP('Testing Report'!$G$8,$X2197:$BD2197,32,FALSE)),"",VLOOKUP('Testing Report'!$G$8,$X2197:$BD2197,32,FALSE))</f>
        <v/>
      </c>
      <c r="XFC2197" s="26"/>
      <c r="XFD2197" s="7" t="str">
        <f t="shared" si="108"/>
        <v/>
      </c>
    </row>
    <row r="2198" spans="1:88 16378:16384" ht="15" customHeight="1">
      <c r="A2198" s="65" t="str">
        <f t="shared" si="106"/>
        <v/>
      </c>
      <c r="B2198" s="65"/>
      <c r="C2198" s="66"/>
      <c r="D2198" s="66"/>
      <c r="E2198" s="66"/>
      <c r="F2198" s="66"/>
      <c r="G2198" s="66"/>
      <c r="H2198" s="66"/>
      <c r="I2198" s="66"/>
      <c r="J2198" s="66"/>
      <c r="K2198" s="66"/>
      <c r="L2198" s="66"/>
      <c r="M2198" s="66"/>
      <c r="N2198" s="66"/>
      <c r="O2198" s="66"/>
      <c r="P2198" s="66"/>
      <c r="Q2198" s="66"/>
      <c r="R2198" s="66"/>
      <c r="S2198" s="72"/>
      <c r="T2198" s="72"/>
      <c r="U2198" s="72"/>
      <c r="V2198" s="72"/>
      <c r="W2198" s="72"/>
      <c r="X2198" s="64"/>
      <c r="Y2198" s="64"/>
      <c r="Z2198" s="64"/>
      <c r="AA2198" s="64"/>
      <c r="AB2198" s="64"/>
      <c r="AC2198" s="64"/>
      <c r="AD2198" s="64"/>
      <c r="AE2198" s="64"/>
      <c r="AF2198" s="64"/>
      <c r="AG2198" s="64"/>
      <c r="AH2198" s="64"/>
      <c r="AI2198" s="64"/>
      <c r="AJ2198" s="64"/>
      <c r="AK2198" s="64"/>
      <c r="AL2198" s="64"/>
      <c r="AM2198" s="64"/>
      <c r="AN2198" s="64"/>
      <c r="AO2198" s="64"/>
      <c r="AP2198" s="67" t="str">
        <f>IF($AG2198="","",VLOOKUP($AG2198,Test_Procedure!$A:$F,2,FALSE))</f>
        <v/>
      </c>
      <c r="AQ2198" s="67"/>
      <c r="AR2198" s="67"/>
      <c r="AS2198" s="68"/>
      <c r="AT2198" s="68"/>
      <c r="AU2198" s="68"/>
      <c r="AV2198" s="68"/>
      <c r="AW2198" s="68"/>
      <c r="AX2198" s="68"/>
      <c r="AY2198" s="68"/>
      <c r="AZ2198" s="68"/>
      <c r="BA2198" s="68"/>
      <c r="BB2198" s="68"/>
      <c r="BC2198" s="69" t="str">
        <f t="shared" si="107"/>
        <v/>
      </c>
      <c r="BD2198" s="69"/>
      <c r="BE2198" s="70">
        <f>IF($AG2198="",0,VLOOKUP($AG2198,Test_Procedure!$A:$F,3,FALSE))</f>
        <v>0</v>
      </c>
      <c r="BF2198" s="70"/>
      <c r="BG2198" s="70">
        <f>IF($AG2198="",0,VLOOKUP($AG2198,Test_Procedure!$A:$F,4,FALSE))</f>
        <v>0</v>
      </c>
      <c r="BH2198" s="70"/>
      <c r="BI2198" s="70">
        <f>IF($AG2198="",0,VLOOKUP($AG2198,Test_Procedure!$A:$F,5,FALSE))</f>
        <v>0</v>
      </c>
      <c r="BJ2198" s="70"/>
      <c r="BK2198" s="70">
        <f>IF($AG2198="",0,VLOOKUP($AG2198,Test_Procedure!$A:$F,6,FALSE))</f>
        <v>0</v>
      </c>
      <c r="BL2198" s="70"/>
      <c r="BM2198" s="71"/>
      <c r="BN2198" s="71"/>
      <c r="BO2198" s="71"/>
      <c r="BP2198" s="72"/>
      <c r="BQ2198" s="72"/>
      <c r="BR2198" s="72"/>
      <c r="BS2198" s="72"/>
      <c r="BT2198" s="72"/>
      <c r="BU2198" s="72"/>
      <c r="BV2198" s="72"/>
      <c r="BW2198" s="72"/>
      <c r="BX2198" s="72"/>
      <c r="BY2198" s="72"/>
      <c r="BZ2198" s="72"/>
      <c r="CA2198" s="72"/>
      <c r="CB2198" s="72"/>
      <c r="CC2198" s="72"/>
      <c r="CD2198" s="72"/>
      <c r="CE2198" s="72"/>
      <c r="CF2198" s="72"/>
      <c r="CG2198" s="72"/>
      <c r="CH2198" s="72"/>
      <c r="CI2198" s="72"/>
      <c r="CJ2198" s="72"/>
      <c r="XEX2198" s="56" t="str">
        <f>IF(ISERROR(VLOOKUP('Testing Report'!$G$8,$AG2198:$BD2198,13,FALSE)),"",VLOOKUP('Testing Report'!$G$8,$AG2198:$BD2198,13,FALSE))</f>
        <v/>
      </c>
      <c r="XEY2198" s="56" t="str">
        <f>IF(ISERROR(VLOOKUP('Testing Report'!$G$8,$AG2198:$BD2198,15,FALSE)),"",VLOOKUP('Testing Report'!$G$8,$AG2198:$BD2198,15,FALSE))</f>
        <v/>
      </c>
      <c r="XEZ2198" s="56" t="str">
        <f>IF(COUNTIF($X2198:$X$5000,'Testing Report'!$G$8)=0,"",COUNTIF($X2198:$X$5000,'Testing Report'!$G$8))</f>
        <v/>
      </c>
      <c r="XFA2198" s="56" t="str">
        <f>IF(ISERROR(VLOOKUP('Testing Report'!$G$8,$AG2198:$BD2198,19,FALSE)),"",VLOOKUP('Testing Report'!$G$8,$AG2198:$BD2198,19,FALSE))</f>
        <v/>
      </c>
      <c r="XFB2198" s="56" t="str">
        <f>IF(ISERROR(VLOOKUP('Testing Report'!$G$8,$X2198:$BD2198,32,FALSE)),"",VLOOKUP('Testing Report'!$G$8,$X2198:$BD2198,32,FALSE))</f>
        <v/>
      </c>
      <c r="XFC2198" s="26"/>
      <c r="XFD2198" s="7" t="str">
        <f t="shared" si="108"/>
        <v/>
      </c>
    </row>
    <row r="2199" spans="1:88 16378:16384" ht="15" customHeight="1">
      <c r="A2199" s="65" t="str">
        <f t="shared" si="106"/>
        <v/>
      </c>
      <c r="B2199" s="65"/>
      <c r="C2199" s="66"/>
      <c r="D2199" s="66"/>
      <c r="E2199" s="66"/>
      <c r="F2199" s="66"/>
      <c r="G2199" s="66"/>
      <c r="H2199" s="66"/>
      <c r="I2199" s="66"/>
      <c r="J2199" s="66"/>
      <c r="K2199" s="66"/>
      <c r="L2199" s="66"/>
      <c r="M2199" s="66"/>
      <c r="N2199" s="66"/>
      <c r="O2199" s="66"/>
      <c r="P2199" s="66"/>
      <c r="Q2199" s="66"/>
      <c r="R2199" s="66"/>
      <c r="S2199" s="72"/>
      <c r="T2199" s="72"/>
      <c r="U2199" s="72"/>
      <c r="V2199" s="72"/>
      <c r="W2199" s="72"/>
      <c r="X2199" s="64"/>
      <c r="Y2199" s="64"/>
      <c r="Z2199" s="64"/>
      <c r="AA2199" s="64"/>
      <c r="AB2199" s="64"/>
      <c r="AC2199" s="64"/>
      <c r="AD2199" s="64"/>
      <c r="AE2199" s="64"/>
      <c r="AF2199" s="64"/>
      <c r="AG2199" s="64"/>
      <c r="AH2199" s="64"/>
      <c r="AI2199" s="64"/>
      <c r="AJ2199" s="64"/>
      <c r="AK2199" s="64"/>
      <c r="AL2199" s="64"/>
      <c r="AM2199" s="64"/>
      <c r="AN2199" s="64"/>
      <c r="AO2199" s="64"/>
      <c r="AP2199" s="67" t="str">
        <f>IF($AG2199="","",VLOOKUP($AG2199,Test_Procedure!$A:$F,2,FALSE))</f>
        <v/>
      </c>
      <c r="AQ2199" s="67"/>
      <c r="AR2199" s="67"/>
      <c r="AS2199" s="68"/>
      <c r="AT2199" s="68"/>
      <c r="AU2199" s="68"/>
      <c r="AV2199" s="68"/>
      <c r="AW2199" s="68"/>
      <c r="AX2199" s="68"/>
      <c r="AY2199" s="68"/>
      <c r="AZ2199" s="68"/>
      <c r="BA2199" s="68"/>
      <c r="BB2199" s="68"/>
      <c r="BC2199" s="69" t="str">
        <f t="shared" si="107"/>
        <v/>
      </c>
      <c r="BD2199" s="69"/>
      <c r="BE2199" s="70">
        <f>IF($AG2199="",0,VLOOKUP($AG2199,Test_Procedure!$A:$F,3,FALSE))</f>
        <v>0</v>
      </c>
      <c r="BF2199" s="70"/>
      <c r="BG2199" s="70">
        <f>IF($AG2199="",0,VLOOKUP($AG2199,Test_Procedure!$A:$F,4,FALSE))</f>
        <v>0</v>
      </c>
      <c r="BH2199" s="70"/>
      <c r="BI2199" s="70">
        <f>IF($AG2199="",0,VLOOKUP($AG2199,Test_Procedure!$A:$F,5,FALSE))</f>
        <v>0</v>
      </c>
      <c r="BJ2199" s="70"/>
      <c r="BK2199" s="70">
        <f>IF($AG2199="",0,VLOOKUP($AG2199,Test_Procedure!$A:$F,6,FALSE))</f>
        <v>0</v>
      </c>
      <c r="BL2199" s="70"/>
      <c r="BM2199" s="71"/>
      <c r="BN2199" s="71"/>
      <c r="BO2199" s="71"/>
      <c r="BP2199" s="72"/>
      <c r="BQ2199" s="72"/>
      <c r="BR2199" s="72"/>
      <c r="BS2199" s="72"/>
      <c r="BT2199" s="72"/>
      <c r="BU2199" s="72"/>
      <c r="BV2199" s="72"/>
      <c r="BW2199" s="72"/>
      <c r="BX2199" s="72"/>
      <c r="BY2199" s="72"/>
      <c r="BZ2199" s="72"/>
      <c r="CA2199" s="72"/>
      <c r="CB2199" s="72"/>
      <c r="CC2199" s="72"/>
      <c r="CD2199" s="72"/>
      <c r="CE2199" s="72"/>
      <c r="CF2199" s="72"/>
      <c r="CG2199" s="72"/>
      <c r="CH2199" s="72"/>
      <c r="CI2199" s="72"/>
      <c r="CJ2199" s="72"/>
      <c r="XEX2199" s="56" t="str">
        <f>IF(ISERROR(VLOOKUP('Testing Report'!$G$8,$AG2199:$BD2199,13,FALSE)),"",VLOOKUP('Testing Report'!$G$8,$AG2199:$BD2199,13,FALSE))</f>
        <v/>
      </c>
      <c r="XEY2199" s="56" t="str">
        <f>IF(ISERROR(VLOOKUP('Testing Report'!$G$8,$AG2199:$BD2199,15,FALSE)),"",VLOOKUP('Testing Report'!$G$8,$AG2199:$BD2199,15,FALSE))</f>
        <v/>
      </c>
      <c r="XEZ2199" s="56" t="str">
        <f>IF(COUNTIF($X2199:$X$5000,'Testing Report'!$G$8)=0,"",COUNTIF($X2199:$X$5000,'Testing Report'!$G$8))</f>
        <v/>
      </c>
      <c r="XFA2199" s="56" t="str">
        <f>IF(ISERROR(VLOOKUP('Testing Report'!$G$8,$AG2199:$BD2199,19,FALSE)),"",VLOOKUP('Testing Report'!$G$8,$AG2199:$BD2199,19,FALSE))</f>
        <v/>
      </c>
      <c r="XFB2199" s="56" t="str">
        <f>IF(ISERROR(VLOOKUP('Testing Report'!$G$8,$X2199:$BD2199,32,FALSE)),"",VLOOKUP('Testing Report'!$G$8,$X2199:$BD2199,32,FALSE))</f>
        <v/>
      </c>
      <c r="XFC2199" s="26"/>
      <c r="XFD2199" s="7" t="str">
        <f t="shared" si="108"/>
        <v/>
      </c>
    </row>
    <row r="2200" spans="1:88 16378:16384" ht="15" customHeight="1">
      <c r="A2200" s="65" t="str">
        <f t="shared" si="106"/>
        <v/>
      </c>
      <c r="B2200" s="65"/>
      <c r="C2200" s="66"/>
      <c r="D2200" s="66"/>
      <c r="E2200" s="66"/>
      <c r="F2200" s="66"/>
      <c r="G2200" s="66"/>
      <c r="H2200" s="66"/>
      <c r="I2200" s="66"/>
      <c r="J2200" s="66"/>
      <c r="K2200" s="66"/>
      <c r="L2200" s="66"/>
      <c r="M2200" s="66"/>
      <c r="N2200" s="66"/>
      <c r="O2200" s="66"/>
      <c r="P2200" s="66"/>
      <c r="Q2200" s="66"/>
      <c r="R2200" s="66"/>
      <c r="S2200" s="72"/>
      <c r="T2200" s="72"/>
      <c r="U2200" s="72"/>
      <c r="V2200" s="72"/>
      <c r="W2200" s="72"/>
      <c r="X2200" s="64"/>
      <c r="Y2200" s="64"/>
      <c r="Z2200" s="64"/>
      <c r="AA2200" s="64"/>
      <c r="AB2200" s="64"/>
      <c r="AC2200" s="64"/>
      <c r="AD2200" s="64"/>
      <c r="AE2200" s="64"/>
      <c r="AF2200" s="64"/>
      <c r="AG2200" s="64"/>
      <c r="AH2200" s="64"/>
      <c r="AI2200" s="64"/>
      <c r="AJ2200" s="64"/>
      <c r="AK2200" s="64"/>
      <c r="AL2200" s="64"/>
      <c r="AM2200" s="64"/>
      <c r="AN2200" s="64"/>
      <c r="AO2200" s="64"/>
      <c r="AP2200" s="67" t="str">
        <f>IF($AG2200="","",VLOOKUP($AG2200,Test_Procedure!$A:$F,2,FALSE))</f>
        <v/>
      </c>
      <c r="AQ2200" s="67"/>
      <c r="AR2200" s="67"/>
      <c r="AS2200" s="68"/>
      <c r="AT2200" s="68"/>
      <c r="AU2200" s="68"/>
      <c r="AV2200" s="68"/>
      <c r="AW2200" s="68"/>
      <c r="AX2200" s="68"/>
      <c r="AY2200" s="68"/>
      <c r="AZ2200" s="68"/>
      <c r="BA2200" s="68"/>
      <c r="BB2200" s="68"/>
      <c r="BC2200" s="69" t="str">
        <f t="shared" si="107"/>
        <v/>
      </c>
      <c r="BD2200" s="69"/>
      <c r="BE2200" s="70">
        <f>IF($AG2200="",0,VLOOKUP($AG2200,Test_Procedure!$A:$F,3,FALSE))</f>
        <v>0</v>
      </c>
      <c r="BF2200" s="70"/>
      <c r="BG2200" s="70">
        <f>IF($AG2200="",0,VLOOKUP($AG2200,Test_Procedure!$A:$F,4,FALSE))</f>
        <v>0</v>
      </c>
      <c r="BH2200" s="70"/>
      <c r="BI2200" s="70">
        <f>IF($AG2200="",0,VLOOKUP($AG2200,Test_Procedure!$A:$F,5,FALSE))</f>
        <v>0</v>
      </c>
      <c r="BJ2200" s="70"/>
      <c r="BK2200" s="70">
        <f>IF($AG2200="",0,VLOOKUP($AG2200,Test_Procedure!$A:$F,6,FALSE))</f>
        <v>0</v>
      </c>
      <c r="BL2200" s="70"/>
      <c r="BM2200" s="71"/>
      <c r="BN2200" s="71"/>
      <c r="BO2200" s="71"/>
      <c r="BP2200" s="72"/>
      <c r="BQ2200" s="72"/>
      <c r="BR2200" s="72"/>
      <c r="BS2200" s="72"/>
      <c r="BT2200" s="72"/>
      <c r="BU2200" s="72"/>
      <c r="BV2200" s="72"/>
      <c r="BW2200" s="72"/>
      <c r="BX2200" s="72"/>
      <c r="BY2200" s="72"/>
      <c r="BZ2200" s="72"/>
      <c r="CA2200" s="72"/>
      <c r="CB2200" s="72"/>
      <c r="CC2200" s="72"/>
      <c r="CD2200" s="72"/>
      <c r="CE2200" s="72"/>
      <c r="CF2200" s="72"/>
      <c r="CG2200" s="72"/>
      <c r="CH2200" s="72"/>
      <c r="CI2200" s="72"/>
      <c r="CJ2200" s="72"/>
      <c r="XEX2200" s="56" t="str">
        <f>IF(ISERROR(VLOOKUP('Testing Report'!$G$8,$AG2200:$BD2200,13,FALSE)),"",VLOOKUP('Testing Report'!$G$8,$AG2200:$BD2200,13,FALSE))</f>
        <v/>
      </c>
      <c r="XEY2200" s="56" t="str">
        <f>IF(ISERROR(VLOOKUP('Testing Report'!$G$8,$AG2200:$BD2200,15,FALSE)),"",VLOOKUP('Testing Report'!$G$8,$AG2200:$BD2200,15,FALSE))</f>
        <v/>
      </c>
      <c r="XEZ2200" s="56" t="str">
        <f>IF(COUNTIF($X2200:$X$5000,'Testing Report'!$G$8)=0,"",COUNTIF($X2200:$X$5000,'Testing Report'!$G$8))</f>
        <v/>
      </c>
      <c r="XFA2200" s="56" t="str">
        <f>IF(ISERROR(VLOOKUP('Testing Report'!$G$8,$AG2200:$BD2200,19,FALSE)),"",VLOOKUP('Testing Report'!$G$8,$AG2200:$BD2200,19,FALSE))</f>
        <v/>
      </c>
      <c r="XFB2200" s="56" t="str">
        <f>IF(ISERROR(VLOOKUP('Testing Report'!$G$8,$X2200:$BD2200,32,FALSE)),"",VLOOKUP('Testing Report'!$G$8,$X2200:$BD2200,32,FALSE))</f>
        <v/>
      </c>
      <c r="XFC2200" s="26"/>
      <c r="XFD2200" s="7" t="str">
        <f t="shared" si="108"/>
        <v/>
      </c>
    </row>
    <row r="2201" spans="1:88 16378:16384" ht="15" customHeight="1">
      <c r="A2201" s="65" t="str">
        <f t="shared" si="106"/>
        <v/>
      </c>
      <c r="B2201" s="65"/>
      <c r="C2201" s="66"/>
      <c r="D2201" s="66"/>
      <c r="E2201" s="66"/>
      <c r="F2201" s="66"/>
      <c r="G2201" s="66"/>
      <c r="H2201" s="66"/>
      <c r="I2201" s="66"/>
      <c r="J2201" s="66"/>
      <c r="K2201" s="66"/>
      <c r="L2201" s="66"/>
      <c r="M2201" s="66"/>
      <c r="N2201" s="66"/>
      <c r="O2201" s="66"/>
      <c r="P2201" s="66"/>
      <c r="Q2201" s="66"/>
      <c r="R2201" s="66"/>
      <c r="S2201" s="72"/>
      <c r="T2201" s="72"/>
      <c r="U2201" s="72"/>
      <c r="V2201" s="72"/>
      <c r="W2201" s="72"/>
      <c r="X2201" s="64"/>
      <c r="Y2201" s="64"/>
      <c r="Z2201" s="64"/>
      <c r="AA2201" s="64"/>
      <c r="AB2201" s="64"/>
      <c r="AC2201" s="64"/>
      <c r="AD2201" s="64"/>
      <c r="AE2201" s="64"/>
      <c r="AF2201" s="64"/>
      <c r="AG2201" s="64"/>
      <c r="AH2201" s="64"/>
      <c r="AI2201" s="64"/>
      <c r="AJ2201" s="64"/>
      <c r="AK2201" s="64"/>
      <c r="AL2201" s="64"/>
      <c r="AM2201" s="64"/>
      <c r="AN2201" s="64"/>
      <c r="AO2201" s="64"/>
      <c r="AP2201" s="67" t="str">
        <f>IF($AG2201="","",VLOOKUP($AG2201,Test_Procedure!$A:$F,2,FALSE))</f>
        <v/>
      </c>
      <c r="AQ2201" s="67"/>
      <c r="AR2201" s="67"/>
      <c r="AS2201" s="68"/>
      <c r="AT2201" s="68"/>
      <c r="AU2201" s="68"/>
      <c r="AV2201" s="68"/>
      <c r="AW2201" s="68"/>
      <c r="AX2201" s="68"/>
      <c r="AY2201" s="68"/>
      <c r="AZ2201" s="68"/>
      <c r="BA2201" s="68"/>
      <c r="BB2201" s="68"/>
      <c r="BC2201" s="69" t="str">
        <f t="shared" si="107"/>
        <v/>
      </c>
      <c r="BD2201" s="69"/>
      <c r="BE2201" s="70">
        <f>IF($AG2201="",0,VLOOKUP($AG2201,Test_Procedure!$A:$F,3,FALSE))</f>
        <v>0</v>
      </c>
      <c r="BF2201" s="70"/>
      <c r="BG2201" s="70">
        <f>IF($AG2201="",0,VLOOKUP($AG2201,Test_Procedure!$A:$F,4,FALSE))</f>
        <v>0</v>
      </c>
      <c r="BH2201" s="70"/>
      <c r="BI2201" s="70">
        <f>IF($AG2201="",0,VLOOKUP($AG2201,Test_Procedure!$A:$F,5,FALSE))</f>
        <v>0</v>
      </c>
      <c r="BJ2201" s="70"/>
      <c r="BK2201" s="70">
        <f>IF($AG2201="",0,VLOOKUP($AG2201,Test_Procedure!$A:$F,6,FALSE))</f>
        <v>0</v>
      </c>
      <c r="BL2201" s="70"/>
      <c r="BM2201" s="71"/>
      <c r="BN2201" s="71"/>
      <c r="BO2201" s="71"/>
      <c r="BP2201" s="72"/>
      <c r="BQ2201" s="72"/>
      <c r="BR2201" s="72"/>
      <c r="BS2201" s="72"/>
      <c r="BT2201" s="72"/>
      <c r="BU2201" s="72"/>
      <c r="BV2201" s="72"/>
      <c r="BW2201" s="72"/>
      <c r="BX2201" s="72"/>
      <c r="BY2201" s="72"/>
      <c r="BZ2201" s="72"/>
      <c r="CA2201" s="72"/>
      <c r="CB2201" s="72"/>
      <c r="CC2201" s="72"/>
      <c r="CD2201" s="72"/>
      <c r="CE2201" s="72"/>
      <c r="CF2201" s="72"/>
      <c r="CG2201" s="72"/>
      <c r="CH2201" s="72"/>
      <c r="CI2201" s="72"/>
      <c r="CJ2201" s="72"/>
      <c r="XEX2201" s="56" t="str">
        <f>IF(ISERROR(VLOOKUP('Testing Report'!$G$8,$AG2201:$BD2201,13,FALSE)),"",VLOOKUP('Testing Report'!$G$8,$AG2201:$BD2201,13,FALSE))</f>
        <v/>
      </c>
      <c r="XEY2201" s="56" t="str">
        <f>IF(ISERROR(VLOOKUP('Testing Report'!$G$8,$AG2201:$BD2201,15,FALSE)),"",VLOOKUP('Testing Report'!$G$8,$AG2201:$BD2201,15,FALSE))</f>
        <v/>
      </c>
      <c r="XEZ2201" s="56" t="str">
        <f>IF(COUNTIF($X2201:$X$5000,'Testing Report'!$G$8)=0,"",COUNTIF($X2201:$X$5000,'Testing Report'!$G$8))</f>
        <v/>
      </c>
      <c r="XFA2201" s="56" t="str">
        <f>IF(ISERROR(VLOOKUP('Testing Report'!$G$8,$AG2201:$BD2201,19,FALSE)),"",VLOOKUP('Testing Report'!$G$8,$AG2201:$BD2201,19,FALSE))</f>
        <v/>
      </c>
      <c r="XFB2201" s="56" t="str">
        <f>IF(ISERROR(VLOOKUP('Testing Report'!$G$8,$X2201:$BD2201,32,FALSE)),"",VLOOKUP('Testing Report'!$G$8,$X2201:$BD2201,32,FALSE))</f>
        <v/>
      </c>
      <c r="XFC2201" s="26"/>
      <c r="XFD2201" s="7" t="str">
        <f t="shared" si="108"/>
        <v/>
      </c>
    </row>
    <row r="2202" spans="1:88 16378:16384" ht="15" customHeight="1">
      <c r="A2202" s="65" t="str">
        <f t="shared" si="106"/>
        <v/>
      </c>
      <c r="B2202" s="65"/>
      <c r="C2202" s="66"/>
      <c r="D2202" s="66"/>
      <c r="E2202" s="66"/>
      <c r="F2202" s="66"/>
      <c r="G2202" s="66"/>
      <c r="H2202" s="66"/>
      <c r="I2202" s="66"/>
      <c r="J2202" s="66"/>
      <c r="K2202" s="66"/>
      <c r="L2202" s="66"/>
      <c r="M2202" s="66"/>
      <c r="N2202" s="66"/>
      <c r="O2202" s="66"/>
      <c r="P2202" s="66"/>
      <c r="Q2202" s="66"/>
      <c r="R2202" s="66"/>
      <c r="S2202" s="72"/>
      <c r="T2202" s="72"/>
      <c r="U2202" s="72"/>
      <c r="V2202" s="72"/>
      <c r="W2202" s="72"/>
      <c r="X2202" s="64"/>
      <c r="Y2202" s="64"/>
      <c r="Z2202" s="64"/>
      <c r="AA2202" s="64"/>
      <c r="AB2202" s="64"/>
      <c r="AC2202" s="64"/>
      <c r="AD2202" s="64"/>
      <c r="AE2202" s="64"/>
      <c r="AF2202" s="64"/>
      <c r="AG2202" s="64"/>
      <c r="AH2202" s="64"/>
      <c r="AI2202" s="64"/>
      <c r="AJ2202" s="64"/>
      <c r="AK2202" s="64"/>
      <c r="AL2202" s="64"/>
      <c r="AM2202" s="64"/>
      <c r="AN2202" s="64"/>
      <c r="AO2202" s="64"/>
      <c r="AP2202" s="67" t="str">
        <f>IF($AG2202="","",VLOOKUP($AG2202,Test_Procedure!$A:$F,2,FALSE))</f>
        <v/>
      </c>
      <c r="AQ2202" s="67"/>
      <c r="AR2202" s="67"/>
      <c r="AS2202" s="68"/>
      <c r="AT2202" s="68"/>
      <c r="AU2202" s="68"/>
      <c r="AV2202" s="68"/>
      <c r="AW2202" s="68"/>
      <c r="AX2202" s="68"/>
      <c r="AY2202" s="68"/>
      <c r="AZ2202" s="68"/>
      <c r="BA2202" s="68"/>
      <c r="BB2202" s="68"/>
      <c r="BC2202" s="69" t="str">
        <f t="shared" si="107"/>
        <v/>
      </c>
      <c r="BD2202" s="69"/>
      <c r="BE2202" s="70">
        <f>IF($AG2202="",0,VLOOKUP($AG2202,Test_Procedure!$A:$F,3,FALSE))</f>
        <v>0</v>
      </c>
      <c r="BF2202" s="70"/>
      <c r="BG2202" s="70">
        <f>IF($AG2202="",0,VLOOKUP($AG2202,Test_Procedure!$A:$F,4,FALSE))</f>
        <v>0</v>
      </c>
      <c r="BH2202" s="70"/>
      <c r="BI2202" s="70">
        <f>IF($AG2202="",0,VLOOKUP($AG2202,Test_Procedure!$A:$F,5,FALSE))</f>
        <v>0</v>
      </c>
      <c r="BJ2202" s="70"/>
      <c r="BK2202" s="70">
        <f>IF($AG2202="",0,VLOOKUP($AG2202,Test_Procedure!$A:$F,6,FALSE))</f>
        <v>0</v>
      </c>
      <c r="BL2202" s="70"/>
      <c r="BM2202" s="71"/>
      <c r="BN2202" s="71"/>
      <c r="BO2202" s="71"/>
      <c r="BP2202" s="72"/>
      <c r="BQ2202" s="72"/>
      <c r="BR2202" s="72"/>
      <c r="BS2202" s="72"/>
      <c r="BT2202" s="72"/>
      <c r="BU2202" s="72"/>
      <c r="BV2202" s="72"/>
      <c r="BW2202" s="72"/>
      <c r="BX2202" s="72"/>
      <c r="BY2202" s="72"/>
      <c r="BZ2202" s="72"/>
      <c r="CA2202" s="72"/>
      <c r="CB2202" s="72"/>
      <c r="CC2202" s="72"/>
      <c r="CD2202" s="72"/>
      <c r="CE2202" s="72"/>
      <c r="CF2202" s="72"/>
      <c r="CG2202" s="72"/>
      <c r="CH2202" s="72"/>
      <c r="CI2202" s="72"/>
      <c r="CJ2202" s="72"/>
      <c r="XEX2202" s="56" t="str">
        <f>IF(ISERROR(VLOOKUP('Testing Report'!$G$8,$AG2202:$BD2202,13,FALSE)),"",VLOOKUP('Testing Report'!$G$8,$AG2202:$BD2202,13,FALSE))</f>
        <v/>
      </c>
      <c r="XEY2202" s="56" t="str">
        <f>IF(ISERROR(VLOOKUP('Testing Report'!$G$8,$AG2202:$BD2202,15,FALSE)),"",VLOOKUP('Testing Report'!$G$8,$AG2202:$BD2202,15,FALSE))</f>
        <v/>
      </c>
      <c r="XEZ2202" s="56" t="str">
        <f>IF(COUNTIF($X2202:$X$5000,'Testing Report'!$G$8)=0,"",COUNTIF($X2202:$X$5000,'Testing Report'!$G$8))</f>
        <v/>
      </c>
      <c r="XFA2202" s="56" t="str">
        <f>IF(ISERROR(VLOOKUP('Testing Report'!$G$8,$AG2202:$BD2202,19,FALSE)),"",VLOOKUP('Testing Report'!$G$8,$AG2202:$BD2202,19,FALSE))</f>
        <v/>
      </c>
      <c r="XFB2202" s="56" t="str">
        <f>IF(ISERROR(VLOOKUP('Testing Report'!$G$8,$X2202:$BD2202,32,FALSE)),"",VLOOKUP('Testing Report'!$G$8,$X2202:$BD2202,32,FALSE))</f>
        <v/>
      </c>
      <c r="XFC2202" s="26"/>
      <c r="XFD2202" s="7" t="str">
        <f t="shared" si="108"/>
        <v/>
      </c>
    </row>
    <row r="2203" spans="1:88 16378:16384" ht="15" customHeight="1">
      <c r="A2203" s="65" t="str">
        <f t="shared" si="106"/>
        <v/>
      </c>
      <c r="B2203" s="65"/>
      <c r="C2203" s="66"/>
      <c r="D2203" s="66"/>
      <c r="E2203" s="66"/>
      <c r="F2203" s="66"/>
      <c r="G2203" s="66"/>
      <c r="H2203" s="66"/>
      <c r="I2203" s="66"/>
      <c r="J2203" s="66"/>
      <c r="K2203" s="66"/>
      <c r="L2203" s="66"/>
      <c r="M2203" s="66"/>
      <c r="N2203" s="66"/>
      <c r="O2203" s="66"/>
      <c r="P2203" s="66"/>
      <c r="Q2203" s="66"/>
      <c r="R2203" s="66"/>
      <c r="S2203" s="72"/>
      <c r="T2203" s="72"/>
      <c r="U2203" s="72"/>
      <c r="V2203" s="72"/>
      <c r="W2203" s="72"/>
      <c r="X2203" s="64"/>
      <c r="Y2203" s="64"/>
      <c r="Z2203" s="64"/>
      <c r="AA2203" s="64"/>
      <c r="AB2203" s="64"/>
      <c r="AC2203" s="64"/>
      <c r="AD2203" s="64"/>
      <c r="AE2203" s="64"/>
      <c r="AF2203" s="64"/>
      <c r="AG2203" s="64"/>
      <c r="AH2203" s="64"/>
      <c r="AI2203" s="64"/>
      <c r="AJ2203" s="64"/>
      <c r="AK2203" s="64"/>
      <c r="AL2203" s="64"/>
      <c r="AM2203" s="64"/>
      <c r="AN2203" s="64"/>
      <c r="AO2203" s="64"/>
      <c r="AP2203" s="67" t="str">
        <f>IF($AG2203="","",VLOOKUP($AG2203,Test_Procedure!$A:$F,2,FALSE))</f>
        <v/>
      </c>
      <c r="AQ2203" s="67"/>
      <c r="AR2203" s="67"/>
      <c r="AS2203" s="68"/>
      <c r="AT2203" s="68"/>
      <c r="AU2203" s="68"/>
      <c r="AV2203" s="68"/>
      <c r="AW2203" s="68"/>
      <c r="AX2203" s="68"/>
      <c r="AY2203" s="68"/>
      <c r="AZ2203" s="68"/>
      <c r="BA2203" s="68"/>
      <c r="BB2203" s="68"/>
      <c r="BC2203" s="69" t="str">
        <f t="shared" si="107"/>
        <v/>
      </c>
      <c r="BD2203" s="69"/>
      <c r="BE2203" s="70">
        <f>IF($AG2203="",0,VLOOKUP($AG2203,Test_Procedure!$A:$F,3,FALSE))</f>
        <v>0</v>
      </c>
      <c r="BF2203" s="70"/>
      <c r="BG2203" s="70">
        <f>IF($AG2203="",0,VLOOKUP($AG2203,Test_Procedure!$A:$F,4,FALSE))</f>
        <v>0</v>
      </c>
      <c r="BH2203" s="70"/>
      <c r="BI2203" s="70">
        <f>IF($AG2203="",0,VLOOKUP($AG2203,Test_Procedure!$A:$F,5,FALSE))</f>
        <v>0</v>
      </c>
      <c r="BJ2203" s="70"/>
      <c r="BK2203" s="70">
        <f>IF($AG2203="",0,VLOOKUP($AG2203,Test_Procedure!$A:$F,6,FALSE))</f>
        <v>0</v>
      </c>
      <c r="BL2203" s="70"/>
      <c r="BM2203" s="71"/>
      <c r="BN2203" s="71"/>
      <c r="BO2203" s="71"/>
      <c r="BP2203" s="72"/>
      <c r="BQ2203" s="72"/>
      <c r="BR2203" s="72"/>
      <c r="BS2203" s="72"/>
      <c r="BT2203" s="72"/>
      <c r="BU2203" s="72"/>
      <c r="BV2203" s="72"/>
      <c r="BW2203" s="72"/>
      <c r="BX2203" s="72"/>
      <c r="BY2203" s="72"/>
      <c r="BZ2203" s="72"/>
      <c r="CA2203" s="72"/>
      <c r="CB2203" s="72"/>
      <c r="CC2203" s="72"/>
      <c r="CD2203" s="72"/>
      <c r="CE2203" s="72"/>
      <c r="CF2203" s="72"/>
      <c r="CG2203" s="72"/>
      <c r="CH2203" s="72"/>
      <c r="CI2203" s="72"/>
      <c r="CJ2203" s="72"/>
      <c r="XEX2203" s="56" t="str">
        <f>IF(ISERROR(VLOOKUP('Testing Report'!$G$8,$AG2203:$BD2203,13,FALSE)),"",VLOOKUP('Testing Report'!$G$8,$AG2203:$BD2203,13,FALSE))</f>
        <v/>
      </c>
      <c r="XEY2203" s="56" t="str">
        <f>IF(ISERROR(VLOOKUP('Testing Report'!$G$8,$AG2203:$BD2203,15,FALSE)),"",VLOOKUP('Testing Report'!$G$8,$AG2203:$BD2203,15,FALSE))</f>
        <v/>
      </c>
      <c r="XEZ2203" s="56" t="str">
        <f>IF(COUNTIF($X2203:$X$5000,'Testing Report'!$G$8)=0,"",COUNTIF($X2203:$X$5000,'Testing Report'!$G$8))</f>
        <v/>
      </c>
      <c r="XFA2203" s="56" t="str">
        <f>IF(ISERROR(VLOOKUP('Testing Report'!$G$8,$AG2203:$BD2203,19,FALSE)),"",VLOOKUP('Testing Report'!$G$8,$AG2203:$BD2203,19,FALSE))</f>
        <v/>
      </c>
      <c r="XFB2203" s="56" t="str">
        <f>IF(ISERROR(VLOOKUP('Testing Report'!$G$8,$X2203:$BD2203,32,FALSE)),"",VLOOKUP('Testing Report'!$G$8,$X2203:$BD2203,32,FALSE))</f>
        <v/>
      </c>
      <c r="XFC2203" s="26"/>
      <c r="XFD2203" s="7" t="str">
        <f t="shared" si="108"/>
        <v/>
      </c>
    </row>
    <row r="2204" spans="1:88 16378:16384" ht="15" customHeight="1">
      <c r="A2204" s="65" t="str">
        <f t="shared" si="106"/>
        <v/>
      </c>
      <c r="B2204" s="65"/>
      <c r="C2204" s="66"/>
      <c r="D2204" s="66"/>
      <c r="E2204" s="66"/>
      <c r="F2204" s="66"/>
      <c r="G2204" s="66"/>
      <c r="H2204" s="66"/>
      <c r="I2204" s="66"/>
      <c r="J2204" s="66"/>
      <c r="K2204" s="66"/>
      <c r="L2204" s="66"/>
      <c r="M2204" s="66"/>
      <c r="N2204" s="66"/>
      <c r="O2204" s="66"/>
      <c r="P2204" s="66"/>
      <c r="Q2204" s="66"/>
      <c r="R2204" s="66"/>
      <c r="S2204" s="72"/>
      <c r="T2204" s="72"/>
      <c r="U2204" s="72"/>
      <c r="V2204" s="72"/>
      <c r="W2204" s="72"/>
      <c r="X2204" s="64"/>
      <c r="Y2204" s="64"/>
      <c r="Z2204" s="64"/>
      <c r="AA2204" s="64"/>
      <c r="AB2204" s="64"/>
      <c r="AC2204" s="64"/>
      <c r="AD2204" s="64"/>
      <c r="AE2204" s="64"/>
      <c r="AF2204" s="64"/>
      <c r="AG2204" s="64"/>
      <c r="AH2204" s="64"/>
      <c r="AI2204" s="64"/>
      <c r="AJ2204" s="64"/>
      <c r="AK2204" s="64"/>
      <c r="AL2204" s="64"/>
      <c r="AM2204" s="64"/>
      <c r="AN2204" s="64"/>
      <c r="AO2204" s="64"/>
      <c r="AP2204" s="67" t="str">
        <f>IF($AG2204="","",VLOOKUP($AG2204,Test_Procedure!$A:$F,2,FALSE))</f>
        <v/>
      </c>
      <c r="AQ2204" s="67"/>
      <c r="AR2204" s="67"/>
      <c r="AS2204" s="68"/>
      <c r="AT2204" s="68"/>
      <c r="AU2204" s="68"/>
      <c r="AV2204" s="68"/>
      <c r="AW2204" s="68"/>
      <c r="AX2204" s="68"/>
      <c r="AY2204" s="68"/>
      <c r="AZ2204" s="68"/>
      <c r="BA2204" s="68"/>
      <c r="BB2204" s="68"/>
      <c r="BC2204" s="69" t="str">
        <f t="shared" si="107"/>
        <v/>
      </c>
      <c r="BD2204" s="69"/>
      <c r="BE2204" s="70">
        <f>IF($AG2204="",0,VLOOKUP($AG2204,Test_Procedure!$A:$F,3,FALSE))</f>
        <v>0</v>
      </c>
      <c r="BF2204" s="70"/>
      <c r="BG2204" s="70">
        <f>IF($AG2204="",0,VLOOKUP($AG2204,Test_Procedure!$A:$F,4,FALSE))</f>
        <v>0</v>
      </c>
      <c r="BH2204" s="70"/>
      <c r="BI2204" s="70">
        <f>IF($AG2204="",0,VLOOKUP($AG2204,Test_Procedure!$A:$F,5,FALSE))</f>
        <v>0</v>
      </c>
      <c r="BJ2204" s="70"/>
      <c r="BK2204" s="70">
        <f>IF($AG2204="",0,VLOOKUP($AG2204,Test_Procedure!$A:$F,6,FALSE))</f>
        <v>0</v>
      </c>
      <c r="BL2204" s="70"/>
      <c r="BM2204" s="71"/>
      <c r="BN2204" s="71"/>
      <c r="BO2204" s="71"/>
      <c r="BP2204" s="72"/>
      <c r="BQ2204" s="72"/>
      <c r="BR2204" s="72"/>
      <c r="BS2204" s="72"/>
      <c r="BT2204" s="72"/>
      <c r="BU2204" s="72"/>
      <c r="BV2204" s="72"/>
      <c r="BW2204" s="72"/>
      <c r="BX2204" s="72"/>
      <c r="BY2204" s="72"/>
      <c r="BZ2204" s="72"/>
      <c r="CA2204" s="72"/>
      <c r="CB2204" s="72"/>
      <c r="CC2204" s="72"/>
      <c r="CD2204" s="72"/>
      <c r="CE2204" s="72"/>
      <c r="CF2204" s="72"/>
      <c r="CG2204" s="72"/>
      <c r="CH2204" s="72"/>
      <c r="CI2204" s="72"/>
      <c r="CJ2204" s="72"/>
      <c r="XEX2204" s="56" t="str">
        <f>IF(ISERROR(VLOOKUP('Testing Report'!$G$8,$AG2204:$BD2204,13,FALSE)),"",VLOOKUP('Testing Report'!$G$8,$AG2204:$BD2204,13,FALSE))</f>
        <v/>
      </c>
      <c r="XEY2204" s="56" t="str">
        <f>IF(ISERROR(VLOOKUP('Testing Report'!$G$8,$AG2204:$BD2204,15,FALSE)),"",VLOOKUP('Testing Report'!$G$8,$AG2204:$BD2204,15,FALSE))</f>
        <v/>
      </c>
      <c r="XEZ2204" s="56" t="str">
        <f>IF(COUNTIF($X2204:$X$5000,'Testing Report'!$G$8)=0,"",COUNTIF($X2204:$X$5000,'Testing Report'!$G$8))</f>
        <v/>
      </c>
      <c r="XFA2204" s="56" t="str">
        <f>IF(ISERROR(VLOOKUP('Testing Report'!$G$8,$AG2204:$BD2204,19,FALSE)),"",VLOOKUP('Testing Report'!$G$8,$AG2204:$BD2204,19,FALSE))</f>
        <v/>
      </c>
      <c r="XFB2204" s="56" t="str">
        <f>IF(ISERROR(VLOOKUP('Testing Report'!$G$8,$X2204:$BD2204,32,FALSE)),"",VLOOKUP('Testing Report'!$G$8,$X2204:$BD2204,32,FALSE))</f>
        <v/>
      </c>
      <c r="XFC2204" s="26"/>
      <c r="XFD2204" s="7" t="str">
        <f t="shared" si="108"/>
        <v/>
      </c>
    </row>
    <row r="2205" spans="1:88 16378:16384" ht="15" customHeight="1">
      <c r="A2205" s="65" t="str">
        <f t="shared" ref="A2205:A2268" si="109">IF(C2204="","",A2204+1)</f>
        <v/>
      </c>
      <c r="B2205" s="65"/>
      <c r="C2205" s="66"/>
      <c r="D2205" s="66"/>
      <c r="E2205" s="66"/>
      <c r="F2205" s="66"/>
      <c r="G2205" s="66"/>
      <c r="H2205" s="66"/>
      <c r="I2205" s="66"/>
      <c r="J2205" s="66"/>
      <c r="K2205" s="66"/>
      <c r="L2205" s="66"/>
      <c r="M2205" s="66"/>
      <c r="N2205" s="66"/>
      <c r="O2205" s="66"/>
      <c r="P2205" s="66"/>
      <c r="Q2205" s="66"/>
      <c r="R2205" s="66"/>
      <c r="S2205" s="72"/>
      <c r="T2205" s="72"/>
      <c r="U2205" s="72"/>
      <c r="V2205" s="72"/>
      <c r="W2205" s="72"/>
      <c r="X2205" s="64"/>
      <c r="Y2205" s="64"/>
      <c r="Z2205" s="64"/>
      <c r="AA2205" s="64"/>
      <c r="AB2205" s="64"/>
      <c r="AC2205" s="64"/>
      <c r="AD2205" s="64"/>
      <c r="AE2205" s="64"/>
      <c r="AF2205" s="64"/>
      <c r="AG2205" s="64"/>
      <c r="AH2205" s="64"/>
      <c r="AI2205" s="64"/>
      <c r="AJ2205" s="64"/>
      <c r="AK2205" s="64"/>
      <c r="AL2205" s="64"/>
      <c r="AM2205" s="64"/>
      <c r="AN2205" s="64"/>
      <c r="AO2205" s="64"/>
      <c r="AP2205" s="67" t="str">
        <f>IF($AG2205="","",VLOOKUP($AG2205,Test_Procedure!$A:$F,2,FALSE))</f>
        <v/>
      </c>
      <c r="AQ2205" s="67"/>
      <c r="AR2205" s="67"/>
      <c r="AS2205" s="68"/>
      <c r="AT2205" s="68"/>
      <c r="AU2205" s="68"/>
      <c r="AV2205" s="68"/>
      <c r="AW2205" s="68"/>
      <c r="AX2205" s="68"/>
      <c r="AY2205" s="68"/>
      <c r="AZ2205" s="68"/>
      <c r="BA2205" s="68"/>
      <c r="BB2205" s="68"/>
      <c r="BC2205" s="69" t="str">
        <f t="shared" ref="BC2205:BC2268" si="110">IF(AS2205="","",AVERAGE(AS2205:BB2205))</f>
        <v/>
      </c>
      <c r="BD2205" s="69"/>
      <c r="BE2205" s="70">
        <f>IF($AG2205="",0,VLOOKUP($AG2205,Test_Procedure!$A:$F,3,FALSE))</f>
        <v>0</v>
      </c>
      <c r="BF2205" s="70"/>
      <c r="BG2205" s="70">
        <f>IF($AG2205="",0,VLOOKUP($AG2205,Test_Procedure!$A:$F,4,FALSE))</f>
        <v>0</v>
      </c>
      <c r="BH2205" s="70"/>
      <c r="BI2205" s="70">
        <f>IF($AG2205="",0,VLOOKUP($AG2205,Test_Procedure!$A:$F,5,FALSE))</f>
        <v>0</v>
      </c>
      <c r="BJ2205" s="70"/>
      <c r="BK2205" s="70">
        <f>IF($AG2205="",0,VLOOKUP($AG2205,Test_Procedure!$A:$F,6,FALSE))</f>
        <v>0</v>
      </c>
      <c r="BL2205" s="70"/>
      <c r="BM2205" s="71"/>
      <c r="BN2205" s="71"/>
      <c r="BO2205" s="71"/>
      <c r="BP2205" s="72"/>
      <c r="BQ2205" s="72"/>
      <c r="BR2205" s="72"/>
      <c r="BS2205" s="72"/>
      <c r="BT2205" s="72"/>
      <c r="BU2205" s="72"/>
      <c r="BV2205" s="72"/>
      <c r="BW2205" s="72"/>
      <c r="BX2205" s="72"/>
      <c r="BY2205" s="72"/>
      <c r="BZ2205" s="72"/>
      <c r="CA2205" s="72"/>
      <c r="CB2205" s="72"/>
      <c r="CC2205" s="72"/>
      <c r="CD2205" s="72"/>
      <c r="CE2205" s="72"/>
      <c r="CF2205" s="72"/>
      <c r="CG2205" s="72"/>
      <c r="CH2205" s="72"/>
      <c r="CI2205" s="72"/>
      <c r="CJ2205" s="72"/>
      <c r="XEX2205" s="56" t="str">
        <f>IF(ISERROR(VLOOKUP('Testing Report'!$G$8,$AG2205:$BD2205,13,FALSE)),"",VLOOKUP('Testing Report'!$G$8,$AG2205:$BD2205,13,FALSE))</f>
        <v/>
      </c>
      <c r="XEY2205" s="56" t="str">
        <f>IF(ISERROR(VLOOKUP('Testing Report'!$G$8,$AG2205:$BD2205,15,FALSE)),"",VLOOKUP('Testing Report'!$G$8,$AG2205:$BD2205,15,FALSE))</f>
        <v/>
      </c>
      <c r="XEZ2205" s="56" t="str">
        <f>IF(COUNTIF($X2205:$X$5000,'Testing Report'!$G$8)=0,"",COUNTIF($X2205:$X$5000,'Testing Report'!$G$8))</f>
        <v/>
      </c>
      <c r="XFA2205" s="56" t="str">
        <f>IF(ISERROR(VLOOKUP('Testing Report'!$G$8,$AG2205:$BD2205,19,FALSE)),"",VLOOKUP('Testing Report'!$G$8,$AG2205:$BD2205,19,FALSE))</f>
        <v/>
      </c>
      <c r="XFB2205" s="56" t="str">
        <f>IF(ISERROR(VLOOKUP('Testing Report'!$G$8,$X2205:$BD2205,32,FALSE)),"",VLOOKUP('Testing Report'!$G$8,$X2205:$BD2205,32,FALSE))</f>
        <v/>
      </c>
      <c r="XFC2205" s="26"/>
      <c r="XFD2205" s="7" t="str">
        <f t="shared" si="108"/>
        <v/>
      </c>
    </row>
    <row r="2206" spans="1:88 16378:16384" ht="15" customHeight="1">
      <c r="A2206" s="65" t="str">
        <f t="shared" si="109"/>
        <v/>
      </c>
      <c r="B2206" s="65"/>
      <c r="C2206" s="66"/>
      <c r="D2206" s="66"/>
      <c r="E2206" s="66"/>
      <c r="F2206" s="66"/>
      <c r="G2206" s="66"/>
      <c r="H2206" s="66"/>
      <c r="I2206" s="66"/>
      <c r="J2206" s="66"/>
      <c r="K2206" s="66"/>
      <c r="L2206" s="66"/>
      <c r="M2206" s="66"/>
      <c r="N2206" s="66"/>
      <c r="O2206" s="66"/>
      <c r="P2206" s="66"/>
      <c r="Q2206" s="66"/>
      <c r="R2206" s="66"/>
      <c r="S2206" s="72"/>
      <c r="T2206" s="72"/>
      <c r="U2206" s="72"/>
      <c r="V2206" s="72"/>
      <c r="W2206" s="72"/>
      <c r="X2206" s="64"/>
      <c r="Y2206" s="64"/>
      <c r="Z2206" s="64"/>
      <c r="AA2206" s="64"/>
      <c r="AB2206" s="64"/>
      <c r="AC2206" s="64"/>
      <c r="AD2206" s="64"/>
      <c r="AE2206" s="64"/>
      <c r="AF2206" s="64"/>
      <c r="AG2206" s="64"/>
      <c r="AH2206" s="64"/>
      <c r="AI2206" s="64"/>
      <c r="AJ2206" s="64"/>
      <c r="AK2206" s="64"/>
      <c r="AL2206" s="64"/>
      <c r="AM2206" s="64"/>
      <c r="AN2206" s="64"/>
      <c r="AO2206" s="64"/>
      <c r="AP2206" s="67" t="str">
        <f>IF($AG2206="","",VLOOKUP($AG2206,Test_Procedure!$A:$F,2,FALSE))</f>
        <v/>
      </c>
      <c r="AQ2206" s="67"/>
      <c r="AR2206" s="67"/>
      <c r="AS2206" s="68"/>
      <c r="AT2206" s="68"/>
      <c r="AU2206" s="68"/>
      <c r="AV2206" s="68"/>
      <c r="AW2206" s="68"/>
      <c r="AX2206" s="68"/>
      <c r="AY2206" s="68"/>
      <c r="AZ2206" s="68"/>
      <c r="BA2206" s="68"/>
      <c r="BB2206" s="68"/>
      <c r="BC2206" s="69" t="str">
        <f t="shared" si="110"/>
        <v/>
      </c>
      <c r="BD2206" s="69"/>
      <c r="BE2206" s="70">
        <f>IF($AG2206="",0,VLOOKUP($AG2206,Test_Procedure!$A:$F,3,FALSE))</f>
        <v>0</v>
      </c>
      <c r="BF2206" s="70"/>
      <c r="BG2206" s="70">
        <f>IF($AG2206="",0,VLOOKUP($AG2206,Test_Procedure!$A:$F,4,FALSE))</f>
        <v>0</v>
      </c>
      <c r="BH2206" s="70"/>
      <c r="BI2206" s="70">
        <f>IF($AG2206="",0,VLOOKUP($AG2206,Test_Procedure!$A:$F,5,FALSE))</f>
        <v>0</v>
      </c>
      <c r="BJ2206" s="70"/>
      <c r="BK2206" s="70">
        <f>IF($AG2206="",0,VLOOKUP($AG2206,Test_Procedure!$A:$F,6,FALSE))</f>
        <v>0</v>
      </c>
      <c r="BL2206" s="70"/>
      <c r="BM2206" s="71"/>
      <c r="BN2206" s="71"/>
      <c r="BO2206" s="71"/>
      <c r="BP2206" s="72"/>
      <c r="BQ2206" s="72"/>
      <c r="BR2206" s="72"/>
      <c r="BS2206" s="72"/>
      <c r="BT2206" s="72"/>
      <c r="BU2206" s="72"/>
      <c r="BV2206" s="72"/>
      <c r="BW2206" s="72"/>
      <c r="BX2206" s="72"/>
      <c r="BY2206" s="72"/>
      <c r="BZ2206" s="72"/>
      <c r="CA2206" s="72"/>
      <c r="CB2206" s="72"/>
      <c r="CC2206" s="72"/>
      <c r="CD2206" s="72"/>
      <c r="CE2206" s="72"/>
      <c r="CF2206" s="72"/>
      <c r="CG2206" s="72"/>
      <c r="CH2206" s="72"/>
      <c r="CI2206" s="72"/>
      <c r="CJ2206" s="72"/>
      <c r="XEX2206" s="56" t="str">
        <f>IF(ISERROR(VLOOKUP('Testing Report'!$G$8,$AG2206:$BD2206,13,FALSE)),"",VLOOKUP('Testing Report'!$G$8,$AG2206:$BD2206,13,FALSE))</f>
        <v/>
      </c>
      <c r="XEY2206" s="56" t="str">
        <f>IF(ISERROR(VLOOKUP('Testing Report'!$G$8,$AG2206:$BD2206,15,FALSE)),"",VLOOKUP('Testing Report'!$G$8,$AG2206:$BD2206,15,FALSE))</f>
        <v/>
      </c>
      <c r="XEZ2206" s="56" t="str">
        <f>IF(COUNTIF($X2206:$X$5000,'Testing Report'!$G$8)=0,"",COUNTIF($X2206:$X$5000,'Testing Report'!$G$8))</f>
        <v/>
      </c>
      <c r="XFA2206" s="56" t="str">
        <f>IF(ISERROR(VLOOKUP('Testing Report'!$G$8,$AG2206:$BD2206,19,FALSE)),"",VLOOKUP('Testing Report'!$G$8,$AG2206:$BD2206,19,FALSE))</f>
        <v/>
      </c>
      <c r="XFB2206" s="56" t="str">
        <f>IF(ISERROR(VLOOKUP('Testing Report'!$G$8,$X2206:$BD2206,32,FALSE)),"",VLOOKUP('Testing Report'!$G$8,$X2206:$BD2206,32,FALSE))</f>
        <v/>
      </c>
      <c r="XFC2206" s="26"/>
      <c r="XFD2206" s="7" t="str">
        <f t="shared" si="108"/>
        <v/>
      </c>
    </row>
    <row r="2207" spans="1:88 16378:16384" ht="15" customHeight="1">
      <c r="A2207" s="65" t="str">
        <f t="shared" si="109"/>
        <v/>
      </c>
      <c r="B2207" s="65"/>
      <c r="C2207" s="66"/>
      <c r="D2207" s="66"/>
      <c r="E2207" s="66"/>
      <c r="F2207" s="66"/>
      <c r="G2207" s="66"/>
      <c r="H2207" s="66"/>
      <c r="I2207" s="66"/>
      <c r="J2207" s="66"/>
      <c r="K2207" s="66"/>
      <c r="L2207" s="66"/>
      <c r="M2207" s="66"/>
      <c r="N2207" s="66"/>
      <c r="O2207" s="66"/>
      <c r="P2207" s="66"/>
      <c r="Q2207" s="66"/>
      <c r="R2207" s="66"/>
      <c r="S2207" s="72"/>
      <c r="T2207" s="72"/>
      <c r="U2207" s="72"/>
      <c r="V2207" s="72"/>
      <c r="W2207" s="72"/>
      <c r="X2207" s="64"/>
      <c r="Y2207" s="64"/>
      <c r="Z2207" s="64"/>
      <c r="AA2207" s="64"/>
      <c r="AB2207" s="64"/>
      <c r="AC2207" s="64"/>
      <c r="AD2207" s="64"/>
      <c r="AE2207" s="64"/>
      <c r="AF2207" s="64"/>
      <c r="AG2207" s="64"/>
      <c r="AH2207" s="64"/>
      <c r="AI2207" s="64"/>
      <c r="AJ2207" s="64"/>
      <c r="AK2207" s="64"/>
      <c r="AL2207" s="64"/>
      <c r="AM2207" s="64"/>
      <c r="AN2207" s="64"/>
      <c r="AO2207" s="64"/>
      <c r="AP2207" s="67" t="str">
        <f>IF($AG2207="","",VLOOKUP($AG2207,Test_Procedure!$A:$F,2,FALSE))</f>
        <v/>
      </c>
      <c r="AQ2207" s="67"/>
      <c r="AR2207" s="67"/>
      <c r="AS2207" s="68"/>
      <c r="AT2207" s="68"/>
      <c r="AU2207" s="68"/>
      <c r="AV2207" s="68"/>
      <c r="AW2207" s="68"/>
      <c r="AX2207" s="68"/>
      <c r="AY2207" s="68"/>
      <c r="AZ2207" s="68"/>
      <c r="BA2207" s="68"/>
      <c r="BB2207" s="68"/>
      <c r="BC2207" s="69" t="str">
        <f t="shared" si="110"/>
        <v/>
      </c>
      <c r="BD2207" s="69"/>
      <c r="BE2207" s="70">
        <f>IF($AG2207="",0,VLOOKUP($AG2207,Test_Procedure!$A:$F,3,FALSE))</f>
        <v>0</v>
      </c>
      <c r="BF2207" s="70"/>
      <c r="BG2207" s="70">
        <f>IF($AG2207="",0,VLOOKUP($AG2207,Test_Procedure!$A:$F,4,FALSE))</f>
        <v>0</v>
      </c>
      <c r="BH2207" s="70"/>
      <c r="BI2207" s="70">
        <f>IF($AG2207="",0,VLOOKUP($AG2207,Test_Procedure!$A:$F,5,FALSE))</f>
        <v>0</v>
      </c>
      <c r="BJ2207" s="70"/>
      <c r="BK2207" s="70">
        <f>IF($AG2207="",0,VLOOKUP($AG2207,Test_Procedure!$A:$F,6,FALSE))</f>
        <v>0</v>
      </c>
      <c r="BL2207" s="70"/>
      <c r="BM2207" s="71"/>
      <c r="BN2207" s="71"/>
      <c r="BO2207" s="71"/>
      <c r="BP2207" s="72"/>
      <c r="BQ2207" s="72"/>
      <c r="BR2207" s="72"/>
      <c r="BS2207" s="72"/>
      <c r="BT2207" s="72"/>
      <c r="BU2207" s="72"/>
      <c r="BV2207" s="72"/>
      <c r="BW2207" s="72"/>
      <c r="BX2207" s="72"/>
      <c r="BY2207" s="72"/>
      <c r="BZ2207" s="72"/>
      <c r="CA2207" s="72"/>
      <c r="CB2207" s="72"/>
      <c r="CC2207" s="72"/>
      <c r="CD2207" s="72"/>
      <c r="CE2207" s="72"/>
      <c r="CF2207" s="72"/>
      <c r="CG2207" s="72"/>
      <c r="CH2207" s="72"/>
      <c r="CI2207" s="72"/>
      <c r="CJ2207" s="72"/>
      <c r="XEX2207" s="56" t="str">
        <f>IF(ISERROR(VLOOKUP('Testing Report'!$G$8,$AG2207:$BD2207,13,FALSE)),"",VLOOKUP('Testing Report'!$G$8,$AG2207:$BD2207,13,FALSE))</f>
        <v/>
      </c>
      <c r="XEY2207" s="56" t="str">
        <f>IF(ISERROR(VLOOKUP('Testing Report'!$G$8,$AG2207:$BD2207,15,FALSE)),"",VLOOKUP('Testing Report'!$G$8,$AG2207:$BD2207,15,FALSE))</f>
        <v/>
      </c>
      <c r="XEZ2207" s="56" t="str">
        <f>IF(COUNTIF($X2207:$X$5000,'Testing Report'!$G$8)=0,"",COUNTIF($X2207:$X$5000,'Testing Report'!$G$8))</f>
        <v/>
      </c>
      <c r="XFA2207" s="56" t="str">
        <f>IF(ISERROR(VLOOKUP('Testing Report'!$G$8,$AG2207:$BD2207,19,FALSE)),"",VLOOKUP('Testing Report'!$G$8,$AG2207:$BD2207,19,FALSE))</f>
        <v/>
      </c>
      <c r="XFB2207" s="56" t="str">
        <f>IF(ISERROR(VLOOKUP('Testing Report'!$G$8,$X2207:$BD2207,32,FALSE)),"",VLOOKUP('Testing Report'!$G$8,$X2207:$BD2207,32,FALSE))</f>
        <v/>
      </c>
      <c r="XFC2207" s="26"/>
      <c r="XFD2207" s="7" t="str">
        <f t="shared" si="108"/>
        <v/>
      </c>
    </row>
    <row r="2208" spans="1:88 16378:16384" ht="15" customHeight="1">
      <c r="A2208" s="65" t="str">
        <f t="shared" si="109"/>
        <v/>
      </c>
      <c r="B2208" s="65"/>
      <c r="C2208" s="66"/>
      <c r="D2208" s="66"/>
      <c r="E2208" s="66"/>
      <c r="F2208" s="66"/>
      <c r="G2208" s="66"/>
      <c r="H2208" s="66"/>
      <c r="I2208" s="66"/>
      <c r="J2208" s="66"/>
      <c r="K2208" s="66"/>
      <c r="L2208" s="66"/>
      <c r="M2208" s="66"/>
      <c r="N2208" s="66"/>
      <c r="O2208" s="66"/>
      <c r="P2208" s="66"/>
      <c r="Q2208" s="66"/>
      <c r="R2208" s="66"/>
      <c r="S2208" s="72"/>
      <c r="T2208" s="72"/>
      <c r="U2208" s="72"/>
      <c r="V2208" s="72"/>
      <c r="W2208" s="72"/>
      <c r="X2208" s="64"/>
      <c r="Y2208" s="64"/>
      <c r="Z2208" s="64"/>
      <c r="AA2208" s="64"/>
      <c r="AB2208" s="64"/>
      <c r="AC2208" s="64"/>
      <c r="AD2208" s="64"/>
      <c r="AE2208" s="64"/>
      <c r="AF2208" s="64"/>
      <c r="AG2208" s="64"/>
      <c r="AH2208" s="64"/>
      <c r="AI2208" s="64"/>
      <c r="AJ2208" s="64"/>
      <c r="AK2208" s="64"/>
      <c r="AL2208" s="64"/>
      <c r="AM2208" s="64"/>
      <c r="AN2208" s="64"/>
      <c r="AO2208" s="64"/>
      <c r="AP2208" s="67" t="str">
        <f>IF($AG2208="","",VLOOKUP($AG2208,Test_Procedure!$A:$F,2,FALSE))</f>
        <v/>
      </c>
      <c r="AQ2208" s="67"/>
      <c r="AR2208" s="67"/>
      <c r="AS2208" s="68"/>
      <c r="AT2208" s="68"/>
      <c r="AU2208" s="68"/>
      <c r="AV2208" s="68"/>
      <c r="AW2208" s="68"/>
      <c r="AX2208" s="68"/>
      <c r="AY2208" s="68"/>
      <c r="AZ2208" s="68"/>
      <c r="BA2208" s="68"/>
      <c r="BB2208" s="68"/>
      <c r="BC2208" s="69" t="str">
        <f t="shared" si="110"/>
        <v/>
      </c>
      <c r="BD2208" s="69"/>
      <c r="BE2208" s="70">
        <f>IF($AG2208="",0,VLOOKUP($AG2208,Test_Procedure!$A:$F,3,FALSE))</f>
        <v>0</v>
      </c>
      <c r="BF2208" s="70"/>
      <c r="BG2208" s="70">
        <f>IF($AG2208="",0,VLOOKUP($AG2208,Test_Procedure!$A:$F,4,FALSE))</f>
        <v>0</v>
      </c>
      <c r="BH2208" s="70"/>
      <c r="BI2208" s="70">
        <f>IF($AG2208="",0,VLOOKUP($AG2208,Test_Procedure!$A:$F,5,FALSE))</f>
        <v>0</v>
      </c>
      <c r="BJ2208" s="70"/>
      <c r="BK2208" s="70">
        <f>IF($AG2208="",0,VLOOKUP($AG2208,Test_Procedure!$A:$F,6,FALSE))</f>
        <v>0</v>
      </c>
      <c r="BL2208" s="70"/>
      <c r="BM2208" s="71"/>
      <c r="BN2208" s="71"/>
      <c r="BO2208" s="71"/>
      <c r="BP2208" s="72"/>
      <c r="BQ2208" s="72"/>
      <c r="BR2208" s="72"/>
      <c r="BS2208" s="72"/>
      <c r="BT2208" s="72"/>
      <c r="BU2208" s="72"/>
      <c r="BV2208" s="72"/>
      <c r="BW2208" s="72"/>
      <c r="BX2208" s="72"/>
      <c r="BY2208" s="72"/>
      <c r="BZ2208" s="72"/>
      <c r="CA2208" s="72"/>
      <c r="CB2208" s="72"/>
      <c r="CC2208" s="72"/>
      <c r="CD2208" s="72"/>
      <c r="CE2208" s="72"/>
      <c r="CF2208" s="72"/>
      <c r="CG2208" s="72"/>
      <c r="CH2208" s="72"/>
      <c r="CI2208" s="72"/>
      <c r="CJ2208" s="72"/>
      <c r="XEX2208" s="56" t="str">
        <f>IF(ISERROR(VLOOKUP('Testing Report'!$G$8,$AG2208:$BD2208,13,FALSE)),"",VLOOKUP('Testing Report'!$G$8,$AG2208:$BD2208,13,FALSE))</f>
        <v/>
      </c>
      <c r="XEY2208" s="56" t="str">
        <f>IF(ISERROR(VLOOKUP('Testing Report'!$G$8,$AG2208:$BD2208,15,FALSE)),"",VLOOKUP('Testing Report'!$G$8,$AG2208:$BD2208,15,FALSE))</f>
        <v/>
      </c>
      <c r="XEZ2208" s="56" t="str">
        <f>IF(COUNTIF($X2208:$X$5000,'Testing Report'!$G$8)=0,"",COUNTIF($X2208:$X$5000,'Testing Report'!$G$8))</f>
        <v/>
      </c>
      <c r="XFA2208" s="56" t="str">
        <f>IF(ISERROR(VLOOKUP('Testing Report'!$G$8,$AG2208:$BD2208,19,FALSE)),"",VLOOKUP('Testing Report'!$G$8,$AG2208:$BD2208,19,FALSE))</f>
        <v/>
      </c>
      <c r="XFB2208" s="56" t="str">
        <f>IF(ISERROR(VLOOKUP('Testing Report'!$G$8,$X2208:$BD2208,32,FALSE)),"",VLOOKUP('Testing Report'!$G$8,$X2208:$BD2208,32,FALSE))</f>
        <v/>
      </c>
      <c r="XFC2208" s="26"/>
      <c r="XFD2208" s="7" t="str">
        <f t="shared" si="108"/>
        <v/>
      </c>
    </row>
    <row r="2209" spans="1:88 16378:16384" ht="15" customHeight="1">
      <c r="A2209" s="65" t="str">
        <f t="shared" si="109"/>
        <v/>
      </c>
      <c r="B2209" s="65"/>
      <c r="C2209" s="66"/>
      <c r="D2209" s="66"/>
      <c r="E2209" s="66"/>
      <c r="F2209" s="66"/>
      <c r="G2209" s="66"/>
      <c r="H2209" s="66"/>
      <c r="I2209" s="66"/>
      <c r="J2209" s="66"/>
      <c r="K2209" s="66"/>
      <c r="L2209" s="66"/>
      <c r="M2209" s="66"/>
      <c r="N2209" s="66"/>
      <c r="O2209" s="66"/>
      <c r="P2209" s="66"/>
      <c r="Q2209" s="66"/>
      <c r="R2209" s="66"/>
      <c r="S2209" s="72"/>
      <c r="T2209" s="72"/>
      <c r="U2209" s="72"/>
      <c r="V2209" s="72"/>
      <c r="W2209" s="72"/>
      <c r="X2209" s="64"/>
      <c r="Y2209" s="64"/>
      <c r="Z2209" s="64"/>
      <c r="AA2209" s="64"/>
      <c r="AB2209" s="64"/>
      <c r="AC2209" s="64"/>
      <c r="AD2209" s="64"/>
      <c r="AE2209" s="64"/>
      <c r="AF2209" s="64"/>
      <c r="AG2209" s="64"/>
      <c r="AH2209" s="64"/>
      <c r="AI2209" s="64"/>
      <c r="AJ2209" s="64"/>
      <c r="AK2209" s="64"/>
      <c r="AL2209" s="64"/>
      <c r="AM2209" s="64"/>
      <c r="AN2209" s="64"/>
      <c r="AO2209" s="64"/>
      <c r="AP2209" s="67" t="str">
        <f>IF($AG2209="","",VLOOKUP($AG2209,Test_Procedure!$A:$F,2,FALSE))</f>
        <v/>
      </c>
      <c r="AQ2209" s="67"/>
      <c r="AR2209" s="67"/>
      <c r="AS2209" s="68"/>
      <c r="AT2209" s="68"/>
      <c r="AU2209" s="68"/>
      <c r="AV2209" s="68"/>
      <c r="AW2209" s="68"/>
      <c r="AX2209" s="68"/>
      <c r="AY2209" s="68"/>
      <c r="AZ2209" s="68"/>
      <c r="BA2209" s="68"/>
      <c r="BB2209" s="68"/>
      <c r="BC2209" s="69" t="str">
        <f t="shared" si="110"/>
        <v/>
      </c>
      <c r="BD2209" s="69"/>
      <c r="BE2209" s="70">
        <f>IF($AG2209="",0,VLOOKUP($AG2209,Test_Procedure!$A:$F,3,FALSE))</f>
        <v>0</v>
      </c>
      <c r="BF2209" s="70"/>
      <c r="BG2209" s="70">
        <f>IF($AG2209="",0,VLOOKUP($AG2209,Test_Procedure!$A:$F,4,FALSE))</f>
        <v>0</v>
      </c>
      <c r="BH2209" s="70"/>
      <c r="BI2209" s="70">
        <f>IF($AG2209="",0,VLOOKUP($AG2209,Test_Procedure!$A:$F,5,FALSE))</f>
        <v>0</v>
      </c>
      <c r="BJ2209" s="70"/>
      <c r="BK2209" s="70">
        <f>IF($AG2209="",0,VLOOKUP($AG2209,Test_Procedure!$A:$F,6,FALSE))</f>
        <v>0</v>
      </c>
      <c r="BL2209" s="70"/>
      <c r="BM2209" s="71"/>
      <c r="BN2209" s="71"/>
      <c r="BO2209" s="71"/>
      <c r="BP2209" s="72"/>
      <c r="BQ2209" s="72"/>
      <c r="BR2209" s="72"/>
      <c r="BS2209" s="72"/>
      <c r="BT2209" s="72"/>
      <c r="BU2209" s="72"/>
      <c r="BV2209" s="72"/>
      <c r="BW2209" s="72"/>
      <c r="BX2209" s="72"/>
      <c r="BY2209" s="72"/>
      <c r="BZ2209" s="72"/>
      <c r="CA2209" s="72"/>
      <c r="CB2209" s="72"/>
      <c r="CC2209" s="72"/>
      <c r="CD2209" s="72"/>
      <c r="CE2209" s="72"/>
      <c r="CF2209" s="72"/>
      <c r="CG2209" s="72"/>
      <c r="CH2209" s="72"/>
      <c r="CI2209" s="72"/>
      <c r="CJ2209" s="72"/>
      <c r="XEX2209" s="56" t="str">
        <f>IF(ISERROR(VLOOKUP('Testing Report'!$G$8,$AG2209:$BD2209,13,FALSE)),"",VLOOKUP('Testing Report'!$G$8,$AG2209:$BD2209,13,FALSE))</f>
        <v/>
      </c>
      <c r="XEY2209" s="56" t="str">
        <f>IF(ISERROR(VLOOKUP('Testing Report'!$G$8,$AG2209:$BD2209,15,FALSE)),"",VLOOKUP('Testing Report'!$G$8,$AG2209:$BD2209,15,FALSE))</f>
        <v/>
      </c>
      <c r="XEZ2209" s="56" t="str">
        <f>IF(COUNTIF($X2209:$X$5000,'Testing Report'!$G$8)=0,"",COUNTIF($X2209:$X$5000,'Testing Report'!$G$8))</f>
        <v/>
      </c>
      <c r="XFA2209" s="56" t="str">
        <f>IF(ISERROR(VLOOKUP('Testing Report'!$G$8,$AG2209:$BD2209,19,FALSE)),"",VLOOKUP('Testing Report'!$G$8,$AG2209:$BD2209,19,FALSE))</f>
        <v/>
      </c>
      <c r="XFB2209" s="56" t="str">
        <f>IF(ISERROR(VLOOKUP('Testing Report'!$G$8,$X2209:$BD2209,32,FALSE)),"",VLOOKUP('Testing Report'!$G$8,$X2209:$BD2209,32,FALSE))</f>
        <v/>
      </c>
      <c r="XFC2209" s="26"/>
      <c r="XFD2209" s="7" t="str">
        <f t="shared" si="108"/>
        <v/>
      </c>
    </row>
    <row r="2210" spans="1:88 16378:16384" ht="15" customHeight="1">
      <c r="A2210" s="65" t="str">
        <f t="shared" si="109"/>
        <v/>
      </c>
      <c r="B2210" s="65"/>
      <c r="C2210" s="66"/>
      <c r="D2210" s="66"/>
      <c r="E2210" s="66"/>
      <c r="F2210" s="66"/>
      <c r="G2210" s="66"/>
      <c r="H2210" s="66"/>
      <c r="I2210" s="66"/>
      <c r="J2210" s="66"/>
      <c r="K2210" s="66"/>
      <c r="L2210" s="66"/>
      <c r="M2210" s="66"/>
      <c r="N2210" s="66"/>
      <c r="O2210" s="66"/>
      <c r="P2210" s="66"/>
      <c r="Q2210" s="66"/>
      <c r="R2210" s="66"/>
      <c r="S2210" s="72"/>
      <c r="T2210" s="72"/>
      <c r="U2210" s="72"/>
      <c r="V2210" s="72"/>
      <c r="W2210" s="72"/>
      <c r="X2210" s="64"/>
      <c r="Y2210" s="64"/>
      <c r="Z2210" s="64"/>
      <c r="AA2210" s="64"/>
      <c r="AB2210" s="64"/>
      <c r="AC2210" s="64"/>
      <c r="AD2210" s="64"/>
      <c r="AE2210" s="64"/>
      <c r="AF2210" s="64"/>
      <c r="AG2210" s="64"/>
      <c r="AH2210" s="64"/>
      <c r="AI2210" s="64"/>
      <c r="AJ2210" s="64"/>
      <c r="AK2210" s="64"/>
      <c r="AL2210" s="64"/>
      <c r="AM2210" s="64"/>
      <c r="AN2210" s="64"/>
      <c r="AO2210" s="64"/>
      <c r="AP2210" s="67" t="str">
        <f>IF($AG2210="","",VLOOKUP($AG2210,Test_Procedure!$A:$F,2,FALSE))</f>
        <v/>
      </c>
      <c r="AQ2210" s="67"/>
      <c r="AR2210" s="67"/>
      <c r="AS2210" s="68"/>
      <c r="AT2210" s="68"/>
      <c r="AU2210" s="68"/>
      <c r="AV2210" s="68"/>
      <c r="AW2210" s="68"/>
      <c r="AX2210" s="68"/>
      <c r="AY2210" s="68"/>
      <c r="AZ2210" s="68"/>
      <c r="BA2210" s="68"/>
      <c r="BB2210" s="68"/>
      <c r="BC2210" s="69" t="str">
        <f t="shared" si="110"/>
        <v/>
      </c>
      <c r="BD2210" s="69"/>
      <c r="BE2210" s="70">
        <f>IF($AG2210="",0,VLOOKUP($AG2210,Test_Procedure!$A:$F,3,FALSE))</f>
        <v>0</v>
      </c>
      <c r="BF2210" s="70"/>
      <c r="BG2210" s="70">
        <f>IF($AG2210="",0,VLOOKUP($AG2210,Test_Procedure!$A:$F,4,FALSE))</f>
        <v>0</v>
      </c>
      <c r="BH2210" s="70"/>
      <c r="BI2210" s="70">
        <f>IF($AG2210="",0,VLOOKUP($AG2210,Test_Procedure!$A:$F,5,FALSE))</f>
        <v>0</v>
      </c>
      <c r="BJ2210" s="70"/>
      <c r="BK2210" s="70">
        <f>IF($AG2210="",0,VLOOKUP($AG2210,Test_Procedure!$A:$F,6,FALSE))</f>
        <v>0</v>
      </c>
      <c r="BL2210" s="70"/>
      <c r="BM2210" s="71"/>
      <c r="BN2210" s="71"/>
      <c r="BO2210" s="71"/>
      <c r="BP2210" s="72"/>
      <c r="BQ2210" s="72"/>
      <c r="BR2210" s="72"/>
      <c r="BS2210" s="72"/>
      <c r="BT2210" s="72"/>
      <c r="BU2210" s="72"/>
      <c r="BV2210" s="72"/>
      <c r="BW2210" s="72"/>
      <c r="BX2210" s="72"/>
      <c r="BY2210" s="72"/>
      <c r="BZ2210" s="72"/>
      <c r="CA2210" s="72"/>
      <c r="CB2210" s="72"/>
      <c r="CC2210" s="72"/>
      <c r="CD2210" s="72"/>
      <c r="CE2210" s="72"/>
      <c r="CF2210" s="72"/>
      <c r="CG2210" s="72"/>
      <c r="CH2210" s="72"/>
      <c r="CI2210" s="72"/>
      <c r="CJ2210" s="72"/>
      <c r="XEX2210" s="56" t="str">
        <f>IF(ISERROR(VLOOKUP('Testing Report'!$G$8,$AG2210:$BD2210,13,FALSE)),"",VLOOKUP('Testing Report'!$G$8,$AG2210:$BD2210,13,FALSE))</f>
        <v/>
      </c>
      <c r="XEY2210" s="56" t="str">
        <f>IF(ISERROR(VLOOKUP('Testing Report'!$G$8,$AG2210:$BD2210,15,FALSE)),"",VLOOKUP('Testing Report'!$G$8,$AG2210:$BD2210,15,FALSE))</f>
        <v/>
      </c>
      <c r="XEZ2210" s="56" t="str">
        <f>IF(COUNTIF($X2210:$X$5000,'Testing Report'!$G$8)=0,"",COUNTIF($X2210:$X$5000,'Testing Report'!$G$8))</f>
        <v/>
      </c>
      <c r="XFA2210" s="56" t="str">
        <f>IF(ISERROR(VLOOKUP('Testing Report'!$G$8,$AG2210:$BD2210,19,FALSE)),"",VLOOKUP('Testing Report'!$G$8,$AG2210:$BD2210,19,FALSE))</f>
        <v/>
      </c>
      <c r="XFB2210" s="56" t="str">
        <f>IF(ISERROR(VLOOKUP('Testing Report'!$G$8,$X2210:$BD2210,32,FALSE)),"",VLOOKUP('Testing Report'!$G$8,$X2210:$BD2210,32,FALSE))</f>
        <v/>
      </c>
      <c r="XFC2210" s="26"/>
      <c r="XFD2210" s="7" t="str">
        <f t="shared" si="108"/>
        <v/>
      </c>
    </row>
    <row r="2211" spans="1:88 16378:16384" ht="15" customHeight="1">
      <c r="A2211" s="65" t="str">
        <f t="shared" si="109"/>
        <v/>
      </c>
      <c r="B2211" s="65"/>
      <c r="C2211" s="66"/>
      <c r="D2211" s="66"/>
      <c r="E2211" s="66"/>
      <c r="F2211" s="66"/>
      <c r="G2211" s="66"/>
      <c r="H2211" s="66"/>
      <c r="I2211" s="66"/>
      <c r="J2211" s="66"/>
      <c r="K2211" s="66"/>
      <c r="L2211" s="66"/>
      <c r="M2211" s="66"/>
      <c r="N2211" s="66"/>
      <c r="O2211" s="66"/>
      <c r="P2211" s="66"/>
      <c r="Q2211" s="66"/>
      <c r="R2211" s="66"/>
      <c r="S2211" s="72"/>
      <c r="T2211" s="72"/>
      <c r="U2211" s="72"/>
      <c r="V2211" s="72"/>
      <c r="W2211" s="72"/>
      <c r="X2211" s="64"/>
      <c r="Y2211" s="64"/>
      <c r="Z2211" s="64"/>
      <c r="AA2211" s="64"/>
      <c r="AB2211" s="64"/>
      <c r="AC2211" s="64"/>
      <c r="AD2211" s="64"/>
      <c r="AE2211" s="64"/>
      <c r="AF2211" s="64"/>
      <c r="AG2211" s="64"/>
      <c r="AH2211" s="64"/>
      <c r="AI2211" s="64"/>
      <c r="AJ2211" s="64"/>
      <c r="AK2211" s="64"/>
      <c r="AL2211" s="64"/>
      <c r="AM2211" s="64"/>
      <c r="AN2211" s="64"/>
      <c r="AO2211" s="64"/>
      <c r="AP2211" s="67" t="str">
        <f>IF($AG2211="","",VLOOKUP($AG2211,Test_Procedure!$A:$F,2,FALSE))</f>
        <v/>
      </c>
      <c r="AQ2211" s="67"/>
      <c r="AR2211" s="67"/>
      <c r="AS2211" s="68"/>
      <c r="AT2211" s="68"/>
      <c r="AU2211" s="68"/>
      <c r="AV2211" s="68"/>
      <c r="AW2211" s="68"/>
      <c r="AX2211" s="68"/>
      <c r="AY2211" s="68"/>
      <c r="AZ2211" s="68"/>
      <c r="BA2211" s="68"/>
      <c r="BB2211" s="68"/>
      <c r="BC2211" s="69" t="str">
        <f t="shared" si="110"/>
        <v/>
      </c>
      <c r="BD2211" s="69"/>
      <c r="BE2211" s="70">
        <f>IF($AG2211="",0,VLOOKUP($AG2211,Test_Procedure!$A:$F,3,FALSE))</f>
        <v>0</v>
      </c>
      <c r="BF2211" s="70"/>
      <c r="BG2211" s="70">
        <f>IF($AG2211="",0,VLOOKUP($AG2211,Test_Procedure!$A:$F,4,FALSE))</f>
        <v>0</v>
      </c>
      <c r="BH2211" s="70"/>
      <c r="BI2211" s="70">
        <f>IF($AG2211="",0,VLOOKUP($AG2211,Test_Procedure!$A:$F,5,FALSE))</f>
        <v>0</v>
      </c>
      <c r="BJ2211" s="70"/>
      <c r="BK2211" s="70">
        <f>IF($AG2211="",0,VLOOKUP($AG2211,Test_Procedure!$A:$F,6,FALSE))</f>
        <v>0</v>
      </c>
      <c r="BL2211" s="70"/>
      <c r="BM2211" s="71"/>
      <c r="BN2211" s="71"/>
      <c r="BO2211" s="71"/>
      <c r="BP2211" s="72"/>
      <c r="BQ2211" s="72"/>
      <c r="BR2211" s="72"/>
      <c r="BS2211" s="72"/>
      <c r="BT2211" s="72"/>
      <c r="BU2211" s="72"/>
      <c r="BV2211" s="72"/>
      <c r="BW2211" s="72"/>
      <c r="BX2211" s="72"/>
      <c r="BY2211" s="72"/>
      <c r="BZ2211" s="72"/>
      <c r="CA2211" s="72"/>
      <c r="CB2211" s="72"/>
      <c r="CC2211" s="72"/>
      <c r="CD2211" s="72"/>
      <c r="CE2211" s="72"/>
      <c r="CF2211" s="72"/>
      <c r="CG2211" s="72"/>
      <c r="CH2211" s="72"/>
      <c r="CI2211" s="72"/>
      <c r="CJ2211" s="72"/>
      <c r="XEX2211" s="56" t="str">
        <f>IF(ISERROR(VLOOKUP('Testing Report'!$G$8,$AG2211:$BD2211,13,FALSE)),"",VLOOKUP('Testing Report'!$G$8,$AG2211:$BD2211,13,FALSE))</f>
        <v/>
      </c>
      <c r="XEY2211" s="56" t="str">
        <f>IF(ISERROR(VLOOKUP('Testing Report'!$G$8,$AG2211:$BD2211,15,FALSE)),"",VLOOKUP('Testing Report'!$G$8,$AG2211:$BD2211,15,FALSE))</f>
        <v/>
      </c>
      <c r="XEZ2211" s="56" t="str">
        <f>IF(COUNTIF($X2211:$X$5000,'Testing Report'!$G$8)=0,"",COUNTIF($X2211:$X$5000,'Testing Report'!$G$8))</f>
        <v/>
      </c>
      <c r="XFA2211" s="56" t="str">
        <f>IF(ISERROR(VLOOKUP('Testing Report'!$G$8,$AG2211:$BD2211,19,FALSE)),"",VLOOKUP('Testing Report'!$G$8,$AG2211:$BD2211,19,FALSE))</f>
        <v/>
      </c>
      <c r="XFB2211" s="56" t="str">
        <f>IF(ISERROR(VLOOKUP('Testing Report'!$G$8,$X2211:$BD2211,32,FALSE)),"",VLOOKUP('Testing Report'!$G$8,$X2211:$BD2211,32,FALSE))</f>
        <v/>
      </c>
      <c r="XFC2211" s="26"/>
      <c r="XFD2211" s="7" t="str">
        <f t="shared" si="108"/>
        <v/>
      </c>
    </row>
    <row r="2212" spans="1:88 16378:16384" ht="15" customHeight="1">
      <c r="A2212" s="65" t="str">
        <f t="shared" si="109"/>
        <v/>
      </c>
      <c r="B2212" s="65"/>
      <c r="C2212" s="66"/>
      <c r="D2212" s="66"/>
      <c r="E2212" s="66"/>
      <c r="F2212" s="66"/>
      <c r="G2212" s="66"/>
      <c r="H2212" s="66"/>
      <c r="I2212" s="66"/>
      <c r="J2212" s="66"/>
      <c r="K2212" s="66"/>
      <c r="L2212" s="66"/>
      <c r="M2212" s="66"/>
      <c r="N2212" s="66"/>
      <c r="O2212" s="66"/>
      <c r="P2212" s="66"/>
      <c r="Q2212" s="66"/>
      <c r="R2212" s="66"/>
      <c r="S2212" s="72"/>
      <c r="T2212" s="72"/>
      <c r="U2212" s="72"/>
      <c r="V2212" s="72"/>
      <c r="W2212" s="72"/>
      <c r="X2212" s="64"/>
      <c r="Y2212" s="64"/>
      <c r="Z2212" s="64"/>
      <c r="AA2212" s="64"/>
      <c r="AB2212" s="64"/>
      <c r="AC2212" s="64"/>
      <c r="AD2212" s="64"/>
      <c r="AE2212" s="64"/>
      <c r="AF2212" s="64"/>
      <c r="AG2212" s="64"/>
      <c r="AH2212" s="64"/>
      <c r="AI2212" s="64"/>
      <c r="AJ2212" s="64"/>
      <c r="AK2212" s="64"/>
      <c r="AL2212" s="64"/>
      <c r="AM2212" s="64"/>
      <c r="AN2212" s="64"/>
      <c r="AO2212" s="64"/>
      <c r="AP2212" s="67" t="str">
        <f>IF($AG2212="","",VLOOKUP($AG2212,Test_Procedure!$A:$F,2,FALSE))</f>
        <v/>
      </c>
      <c r="AQ2212" s="67"/>
      <c r="AR2212" s="67"/>
      <c r="AS2212" s="68"/>
      <c r="AT2212" s="68"/>
      <c r="AU2212" s="68"/>
      <c r="AV2212" s="68"/>
      <c r="AW2212" s="68"/>
      <c r="AX2212" s="68"/>
      <c r="AY2212" s="68"/>
      <c r="AZ2212" s="68"/>
      <c r="BA2212" s="68"/>
      <c r="BB2212" s="68"/>
      <c r="BC2212" s="69" t="str">
        <f t="shared" si="110"/>
        <v/>
      </c>
      <c r="BD2212" s="69"/>
      <c r="BE2212" s="70">
        <f>IF($AG2212="",0,VLOOKUP($AG2212,Test_Procedure!$A:$F,3,FALSE))</f>
        <v>0</v>
      </c>
      <c r="BF2212" s="70"/>
      <c r="BG2212" s="70">
        <f>IF($AG2212="",0,VLOOKUP($AG2212,Test_Procedure!$A:$F,4,FALSE))</f>
        <v>0</v>
      </c>
      <c r="BH2212" s="70"/>
      <c r="BI2212" s="70">
        <f>IF($AG2212="",0,VLOOKUP($AG2212,Test_Procedure!$A:$F,5,FALSE))</f>
        <v>0</v>
      </c>
      <c r="BJ2212" s="70"/>
      <c r="BK2212" s="70">
        <f>IF($AG2212="",0,VLOOKUP($AG2212,Test_Procedure!$A:$F,6,FALSE))</f>
        <v>0</v>
      </c>
      <c r="BL2212" s="70"/>
      <c r="BM2212" s="71"/>
      <c r="BN2212" s="71"/>
      <c r="BO2212" s="71"/>
      <c r="BP2212" s="72"/>
      <c r="BQ2212" s="72"/>
      <c r="BR2212" s="72"/>
      <c r="BS2212" s="72"/>
      <c r="BT2212" s="72"/>
      <c r="BU2212" s="72"/>
      <c r="BV2212" s="72"/>
      <c r="BW2212" s="72"/>
      <c r="BX2212" s="72"/>
      <c r="BY2212" s="72"/>
      <c r="BZ2212" s="72"/>
      <c r="CA2212" s="72"/>
      <c r="CB2212" s="72"/>
      <c r="CC2212" s="72"/>
      <c r="CD2212" s="72"/>
      <c r="CE2212" s="72"/>
      <c r="CF2212" s="72"/>
      <c r="CG2212" s="72"/>
      <c r="CH2212" s="72"/>
      <c r="CI2212" s="72"/>
      <c r="CJ2212" s="72"/>
      <c r="XEX2212" s="56" t="str">
        <f>IF(ISERROR(VLOOKUP('Testing Report'!$G$8,$AG2212:$BD2212,13,FALSE)),"",VLOOKUP('Testing Report'!$G$8,$AG2212:$BD2212,13,FALSE))</f>
        <v/>
      </c>
      <c r="XEY2212" s="56" t="str">
        <f>IF(ISERROR(VLOOKUP('Testing Report'!$G$8,$AG2212:$BD2212,15,FALSE)),"",VLOOKUP('Testing Report'!$G$8,$AG2212:$BD2212,15,FALSE))</f>
        <v/>
      </c>
      <c r="XEZ2212" s="56" t="str">
        <f>IF(COUNTIF($X2212:$X$5000,'Testing Report'!$G$8)=0,"",COUNTIF($X2212:$X$5000,'Testing Report'!$G$8))</f>
        <v/>
      </c>
      <c r="XFA2212" s="56" t="str">
        <f>IF(ISERROR(VLOOKUP('Testing Report'!$G$8,$AG2212:$BD2212,19,FALSE)),"",VLOOKUP('Testing Report'!$G$8,$AG2212:$BD2212,19,FALSE))</f>
        <v/>
      </c>
      <c r="XFB2212" s="56" t="str">
        <f>IF(ISERROR(VLOOKUP('Testing Report'!$G$8,$X2212:$BD2212,32,FALSE)),"",VLOOKUP('Testing Report'!$G$8,$X2212:$BD2212,32,FALSE))</f>
        <v/>
      </c>
      <c r="XFC2212" s="26"/>
      <c r="XFD2212" s="7" t="str">
        <f t="shared" si="108"/>
        <v/>
      </c>
    </row>
    <row r="2213" spans="1:88 16378:16384" ht="15" customHeight="1">
      <c r="A2213" s="65" t="str">
        <f t="shared" si="109"/>
        <v/>
      </c>
      <c r="B2213" s="65"/>
      <c r="C2213" s="66"/>
      <c r="D2213" s="66"/>
      <c r="E2213" s="66"/>
      <c r="F2213" s="66"/>
      <c r="G2213" s="66"/>
      <c r="H2213" s="66"/>
      <c r="I2213" s="66"/>
      <c r="J2213" s="66"/>
      <c r="K2213" s="66"/>
      <c r="L2213" s="66"/>
      <c r="M2213" s="66"/>
      <c r="N2213" s="66"/>
      <c r="O2213" s="66"/>
      <c r="P2213" s="66"/>
      <c r="Q2213" s="66"/>
      <c r="R2213" s="66"/>
      <c r="S2213" s="72"/>
      <c r="T2213" s="72"/>
      <c r="U2213" s="72"/>
      <c r="V2213" s="72"/>
      <c r="W2213" s="72"/>
      <c r="X2213" s="64"/>
      <c r="Y2213" s="64"/>
      <c r="Z2213" s="64"/>
      <c r="AA2213" s="64"/>
      <c r="AB2213" s="64"/>
      <c r="AC2213" s="64"/>
      <c r="AD2213" s="64"/>
      <c r="AE2213" s="64"/>
      <c r="AF2213" s="64"/>
      <c r="AG2213" s="64"/>
      <c r="AH2213" s="64"/>
      <c r="AI2213" s="64"/>
      <c r="AJ2213" s="64"/>
      <c r="AK2213" s="64"/>
      <c r="AL2213" s="64"/>
      <c r="AM2213" s="64"/>
      <c r="AN2213" s="64"/>
      <c r="AO2213" s="64"/>
      <c r="AP2213" s="67" t="str">
        <f>IF($AG2213="","",VLOOKUP($AG2213,Test_Procedure!$A:$F,2,FALSE))</f>
        <v/>
      </c>
      <c r="AQ2213" s="67"/>
      <c r="AR2213" s="67"/>
      <c r="AS2213" s="68"/>
      <c r="AT2213" s="68"/>
      <c r="AU2213" s="68"/>
      <c r="AV2213" s="68"/>
      <c r="AW2213" s="68"/>
      <c r="AX2213" s="68"/>
      <c r="AY2213" s="68"/>
      <c r="AZ2213" s="68"/>
      <c r="BA2213" s="68"/>
      <c r="BB2213" s="68"/>
      <c r="BC2213" s="69" t="str">
        <f t="shared" si="110"/>
        <v/>
      </c>
      <c r="BD2213" s="69"/>
      <c r="BE2213" s="70">
        <f>IF($AG2213="",0,VLOOKUP($AG2213,Test_Procedure!$A:$F,3,FALSE))</f>
        <v>0</v>
      </c>
      <c r="BF2213" s="70"/>
      <c r="BG2213" s="70">
        <f>IF($AG2213="",0,VLOOKUP($AG2213,Test_Procedure!$A:$F,4,FALSE))</f>
        <v>0</v>
      </c>
      <c r="BH2213" s="70"/>
      <c r="BI2213" s="70">
        <f>IF($AG2213="",0,VLOOKUP($AG2213,Test_Procedure!$A:$F,5,FALSE))</f>
        <v>0</v>
      </c>
      <c r="BJ2213" s="70"/>
      <c r="BK2213" s="70">
        <f>IF($AG2213="",0,VLOOKUP($AG2213,Test_Procedure!$A:$F,6,FALSE))</f>
        <v>0</v>
      </c>
      <c r="BL2213" s="70"/>
      <c r="BM2213" s="71"/>
      <c r="BN2213" s="71"/>
      <c r="BO2213" s="71"/>
      <c r="BP2213" s="72"/>
      <c r="BQ2213" s="72"/>
      <c r="BR2213" s="72"/>
      <c r="BS2213" s="72"/>
      <c r="BT2213" s="72"/>
      <c r="BU2213" s="72"/>
      <c r="BV2213" s="72"/>
      <c r="BW2213" s="72"/>
      <c r="BX2213" s="72"/>
      <c r="BY2213" s="72"/>
      <c r="BZ2213" s="72"/>
      <c r="CA2213" s="72"/>
      <c r="CB2213" s="72"/>
      <c r="CC2213" s="72"/>
      <c r="CD2213" s="72"/>
      <c r="CE2213" s="72"/>
      <c r="CF2213" s="72"/>
      <c r="CG2213" s="72"/>
      <c r="CH2213" s="72"/>
      <c r="CI2213" s="72"/>
      <c r="CJ2213" s="72"/>
      <c r="XEX2213" s="56" t="str">
        <f>IF(ISERROR(VLOOKUP('Testing Report'!$G$8,$AG2213:$BD2213,13,FALSE)),"",VLOOKUP('Testing Report'!$G$8,$AG2213:$BD2213,13,FALSE))</f>
        <v/>
      </c>
      <c r="XEY2213" s="56" t="str">
        <f>IF(ISERROR(VLOOKUP('Testing Report'!$G$8,$AG2213:$BD2213,15,FALSE)),"",VLOOKUP('Testing Report'!$G$8,$AG2213:$BD2213,15,FALSE))</f>
        <v/>
      </c>
      <c r="XEZ2213" s="56" t="str">
        <f>IF(COUNTIF($X2213:$X$5000,'Testing Report'!$G$8)=0,"",COUNTIF($X2213:$X$5000,'Testing Report'!$G$8))</f>
        <v/>
      </c>
      <c r="XFA2213" s="56" t="str">
        <f>IF(ISERROR(VLOOKUP('Testing Report'!$G$8,$AG2213:$BD2213,19,FALSE)),"",VLOOKUP('Testing Report'!$G$8,$AG2213:$BD2213,19,FALSE))</f>
        <v/>
      </c>
      <c r="XFB2213" s="56" t="str">
        <f>IF(ISERROR(VLOOKUP('Testing Report'!$G$8,$X2213:$BD2213,32,FALSE)),"",VLOOKUP('Testing Report'!$G$8,$X2213:$BD2213,32,FALSE))</f>
        <v/>
      </c>
      <c r="XFC2213" s="26"/>
      <c r="XFD2213" s="7" t="str">
        <f t="shared" si="108"/>
        <v/>
      </c>
    </row>
    <row r="2214" spans="1:88 16378:16384" ht="15" customHeight="1">
      <c r="A2214" s="65" t="str">
        <f t="shared" si="109"/>
        <v/>
      </c>
      <c r="B2214" s="65"/>
      <c r="C2214" s="66"/>
      <c r="D2214" s="66"/>
      <c r="E2214" s="66"/>
      <c r="F2214" s="66"/>
      <c r="G2214" s="66"/>
      <c r="H2214" s="66"/>
      <c r="I2214" s="66"/>
      <c r="J2214" s="66"/>
      <c r="K2214" s="66"/>
      <c r="L2214" s="66"/>
      <c r="M2214" s="66"/>
      <c r="N2214" s="66"/>
      <c r="O2214" s="66"/>
      <c r="P2214" s="66"/>
      <c r="Q2214" s="66"/>
      <c r="R2214" s="66"/>
      <c r="S2214" s="72"/>
      <c r="T2214" s="72"/>
      <c r="U2214" s="72"/>
      <c r="V2214" s="72"/>
      <c r="W2214" s="72"/>
      <c r="X2214" s="64"/>
      <c r="Y2214" s="64"/>
      <c r="Z2214" s="64"/>
      <c r="AA2214" s="64"/>
      <c r="AB2214" s="64"/>
      <c r="AC2214" s="64"/>
      <c r="AD2214" s="64"/>
      <c r="AE2214" s="64"/>
      <c r="AF2214" s="64"/>
      <c r="AG2214" s="64"/>
      <c r="AH2214" s="64"/>
      <c r="AI2214" s="64"/>
      <c r="AJ2214" s="64"/>
      <c r="AK2214" s="64"/>
      <c r="AL2214" s="64"/>
      <c r="AM2214" s="64"/>
      <c r="AN2214" s="64"/>
      <c r="AO2214" s="64"/>
      <c r="AP2214" s="67" t="str">
        <f>IF($AG2214="","",VLOOKUP($AG2214,Test_Procedure!$A:$F,2,FALSE))</f>
        <v/>
      </c>
      <c r="AQ2214" s="67"/>
      <c r="AR2214" s="67"/>
      <c r="AS2214" s="68"/>
      <c r="AT2214" s="68"/>
      <c r="AU2214" s="68"/>
      <c r="AV2214" s="68"/>
      <c r="AW2214" s="68"/>
      <c r="AX2214" s="68"/>
      <c r="AY2214" s="68"/>
      <c r="AZ2214" s="68"/>
      <c r="BA2214" s="68"/>
      <c r="BB2214" s="68"/>
      <c r="BC2214" s="69" t="str">
        <f t="shared" si="110"/>
        <v/>
      </c>
      <c r="BD2214" s="69"/>
      <c r="BE2214" s="70">
        <f>IF($AG2214="",0,VLOOKUP($AG2214,Test_Procedure!$A:$F,3,FALSE))</f>
        <v>0</v>
      </c>
      <c r="BF2214" s="70"/>
      <c r="BG2214" s="70">
        <f>IF($AG2214="",0,VLOOKUP($AG2214,Test_Procedure!$A:$F,4,FALSE))</f>
        <v>0</v>
      </c>
      <c r="BH2214" s="70"/>
      <c r="BI2214" s="70">
        <f>IF($AG2214="",0,VLOOKUP($AG2214,Test_Procedure!$A:$F,5,FALSE))</f>
        <v>0</v>
      </c>
      <c r="BJ2214" s="70"/>
      <c r="BK2214" s="70">
        <f>IF($AG2214="",0,VLOOKUP($AG2214,Test_Procedure!$A:$F,6,FALSE))</f>
        <v>0</v>
      </c>
      <c r="BL2214" s="70"/>
      <c r="BM2214" s="71"/>
      <c r="BN2214" s="71"/>
      <c r="BO2214" s="71"/>
      <c r="BP2214" s="72"/>
      <c r="BQ2214" s="72"/>
      <c r="BR2214" s="72"/>
      <c r="BS2214" s="72"/>
      <c r="BT2214" s="72"/>
      <c r="BU2214" s="72"/>
      <c r="BV2214" s="72"/>
      <c r="BW2214" s="72"/>
      <c r="BX2214" s="72"/>
      <c r="BY2214" s="72"/>
      <c r="BZ2214" s="72"/>
      <c r="CA2214" s="72"/>
      <c r="CB2214" s="72"/>
      <c r="CC2214" s="72"/>
      <c r="CD2214" s="72"/>
      <c r="CE2214" s="72"/>
      <c r="CF2214" s="72"/>
      <c r="CG2214" s="72"/>
      <c r="CH2214" s="72"/>
      <c r="CI2214" s="72"/>
      <c r="CJ2214" s="72"/>
      <c r="XEX2214" s="56" t="str">
        <f>IF(ISERROR(VLOOKUP('Testing Report'!$G$8,$AG2214:$BD2214,13,FALSE)),"",VLOOKUP('Testing Report'!$G$8,$AG2214:$BD2214,13,FALSE))</f>
        <v/>
      </c>
      <c r="XEY2214" s="56" t="str">
        <f>IF(ISERROR(VLOOKUP('Testing Report'!$G$8,$AG2214:$BD2214,15,FALSE)),"",VLOOKUP('Testing Report'!$G$8,$AG2214:$BD2214,15,FALSE))</f>
        <v/>
      </c>
      <c r="XEZ2214" s="56" t="str">
        <f>IF(COUNTIF($X2214:$X$5000,'Testing Report'!$G$8)=0,"",COUNTIF($X2214:$X$5000,'Testing Report'!$G$8))</f>
        <v/>
      </c>
      <c r="XFA2214" s="56" t="str">
        <f>IF(ISERROR(VLOOKUP('Testing Report'!$G$8,$AG2214:$BD2214,19,FALSE)),"",VLOOKUP('Testing Report'!$G$8,$AG2214:$BD2214,19,FALSE))</f>
        <v/>
      </c>
      <c r="XFB2214" s="56" t="str">
        <f>IF(ISERROR(VLOOKUP('Testing Report'!$G$8,$X2214:$BD2214,32,FALSE)),"",VLOOKUP('Testing Report'!$G$8,$X2214:$BD2214,32,FALSE))</f>
        <v/>
      </c>
      <c r="XFC2214" s="26"/>
      <c r="XFD2214" s="7" t="str">
        <f t="shared" si="108"/>
        <v/>
      </c>
    </row>
    <row r="2215" spans="1:88 16378:16384" ht="15" customHeight="1">
      <c r="A2215" s="65" t="str">
        <f t="shared" si="109"/>
        <v/>
      </c>
      <c r="B2215" s="65"/>
      <c r="C2215" s="66"/>
      <c r="D2215" s="66"/>
      <c r="E2215" s="66"/>
      <c r="F2215" s="66"/>
      <c r="G2215" s="66"/>
      <c r="H2215" s="66"/>
      <c r="I2215" s="66"/>
      <c r="J2215" s="66"/>
      <c r="K2215" s="66"/>
      <c r="L2215" s="66"/>
      <c r="M2215" s="66"/>
      <c r="N2215" s="66"/>
      <c r="O2215" s="66"/>
      <c r="P2215" s="66"/>
      <c r="Q2215" s="66"/>
      <c r="R2215" s="66"/>
      <c r="S2215" s="72"/>
      <c r="T2215" s="72"/>
      <c r="U2215" s="72"/>
      <c r="V2215" s="72"/>
      <c r="W2215" s="72"/>
      <c r="X2215" s="64"/>
      <c r="Y2215" s="64"/>
      <c r="Z2215" s="64"/>
      <c r="AA2215" s="64"/>
      <c r="AB2215" s="64"/>
      <c r="AC2215" s="64"/>
      <c r="AD2215" s="64"/>
      <c r="AE2215" s="64"/>
      <c r="AF2215" s="64"/>
      <c r="AG2215" s="64"/>
      <c r="AH2215" s="64"/>
      <c r="AI2215" s="64"/>
      <c r="AJ2215" s="64"/>
      <c r="AK2215" s="64"/>
      <c r="AL2215" s="64"/>
      <c r="AM2215" s="64"/>
      <c r="AN2215" s="64"/>
      <c r="AO2215" s="64"/>
      <c r="AP2215" s="67" t="str">
        <f>IF($AG2215="","",VLOOKUP($AG2215,Test_Procedure!$A:$F,2,FALSE))</f>
        <v/>
      </c>
      <c r="AQ2215" s="67"/>
      <c r="AR2215" s="67"/>
      <c r="AS2215" s="68"/>
      <c r="AT2215" s="68"/>
      <c r="AU2215" s="68"/>
      <c r="AV2215" s="68"/>
      <c r="AW2215" s="68"/>
      <c r="AX2215" s="68"/>
      <c r="AY2215" s="68"/>
      <c r="AZ2215" s="68"/>
      <c r="BA2215" s="68"/>
      <c r="BB2215" s="68"/>
      <c r="BC2215" s="69" t="str">
        <f t="shared" si="110"/>
        <v/>
      </c>
      <c r="BD2215" s="69"/>
      <c r="BE2215" s="70">
        <f>IF($AG2215="",0,VLOOKUP($AG2215,Test_Procedure!$A:$F,3,FALSE))</f>
        <v>0</v>
      </c>
      <c r="BF2215" s="70"/>
      <c r="BG2215" s="70">
        <f>IF($AG2215="",0,VLOOKUP($AG2215,Test_Procedure!$A:$F,4,FALSE))</f>
        <v>0</v>
      </c>
      <c r="BH2215" s="70"/>
      <c r="BI2215" s="70">
        <f>IF($AG2215="",0,VLOOKUP($AG2215,Test_Procedure!$A:$F,5,FALSE))</f>
        <v>0</v>
      </c>
      <c r="BJ2215" s="70"/>
      <c r="BK2215" s="70">
        <f>IF($AG2215="",0,VLOOKUP($AG2215,Test_Procedure!$A:$F,6,FALSE))</f>
        <v>0</v>
      </c>
      <c r="BL2215" s="70"/>
      <c r="BM2215" s="71"/>
      <c r="BN2215" s="71"/>
      <c r="BO2215" s="71"/>
      <c r="BP2215" s="72"/>
      <c r="BQ2215" s="72"/>
      <c r="BR2215" s="72"/>
      <c r="BS2215" s="72"/>
      <c r="BT2215" s="72"/>
      <c r="BU2215" s="72"/>
      <c r="BV2215" s="72"/>
      <c r="BW2215" s="72"/>
      <c r="BX2215" s="72"/>
      <c r="BY2215" s="72"/>
      <c r="BZ2215" s="72"/>
      <c r="CA2215" s="72"/>
      <c r="CB2215" s="72"/>
      <c r="CC2215" s="72"/>
      <c r="CD2215" s="72"/>
      <c r="CE2215" s="72"/>
      <c r="CF2215" s="72"/>
      <c r="CG2215" s="72"/>
      <c r="CH2215" s="72"/>
      <c r="CI2215" s="72"/>
      <c r="CJ2215" s="72"/>
      <c r="XEX2215" s="56" t="str">
        <f>IF(ISERROR(VLOOKUP('Testing Report'!$G$8,$AG2215:$BD2215,13,FALSE)),"",VLOOKUP('Testing Report'!$G$8,$AG2215:$BD2215,13,FALSE))</f>
        <v/>
      </c>
      <c r="XEY2215" s="56" t="str">
        <f>IF(ISERROR(VLOOKUP('Testing Report'!$G$8,$AG2215:$BD2215,15,FALSE)),"",VLOOKUP('Testing Report'!$G$8,$AG2215:$BD2215,15,FALSE))</f>
        <v/>
      </c>
      <c r="XEZ2215" s="56" t="str">
        <f>IF(COUNTIF($X2215:$X$5000,'Testing Report'!$G$8)=0,"",COUNTIF($X2215:$X$5000,'Testing Report'!$G$8))</f>
        <v/>
      </c>
      <c r="XFA2215" s="56" t="str">
        <f>IF(ISERROR(VLOOKUP('Testing Report'!$G$8,$AG2215:$BD2215,19,FALSE)),"",VLOOKUP('Testing Report'!$G$8,$AG2215:$BD2215,19,FALSE))</f>
        <v/>
      </c>
      <c r="XFB2215" s="56" t="str">
        <f>IF(ISERROR(VLOOKUP('Testing Report'!$G$8,$X2215:$BD2215,32,FALSE)),"",VLOOKUP('Testing Report'!$G$8,$X2215:$BD2215,32,FALSE))</f>
        <v/>
      </c>
      <c r="XFC2215" s="26"/>
      <c r="XFD2215" s="7" t="str">
        <f t="shared" si="108"/>
        <v/>
      </c>
    </row>
    <row r="2216" spans="1:88 16378:16384" ht="15" customHeight="1">
      <c r="A2216" s="65" t="str">
        <f t="shared" si="109"/>
        <v/>
      </c>
      <c r="B2216" s="65"/>
      <c r="C2216" s="66"/>
      <c r="D2216" s="66"/>
      <c r="E2216" s="66"/>
      <c r="F2216" s="66"/>
      <c r="G2216" s="66"/>
      <c r="H2216" s="66"/>
      <c r="I2216" s="66"/>
      <c r="J2216" s="66"/>
      <c r="K2216" s="66"/>
      <c r="L2216" s="66"/>
      <c r="M2216" s="66"/>
      <c r="N2216" s="66"/>
      <c r="O2216" s="66"/>
      <c r="P2216" s="66"/>
      <c r="Q2216" s="66"/>
      <c r="R2216" s="66"/>
      <c r="S2216" s="72"/>
      <c r="T2216" s="72"/>
      <c r="U2216" s="72"/>
      <c r="V2216" s="72"/>
      <c r="W2216" s="72"/>
      <c r="X2216" s="64"/>
      <c r="Y2216" s="64"/>
      <c r="Z2216" s="64"/>
      <c r="AA2216" s="64"/>
      <c r="AB2216" s="64"/>
      <c r="AC2216" s="64"/>
      <c r="AD2216" s="64"/>
      <c r="AE2216" s="64"/>
      <c r="AF2216" s="64"/>
      <c r="AG2216" s="64"/>
      <c r="AH2216" s="64"/>
      <c r="AI2216" s="64"/>
      <c r="AJ2216" s="64"/>
      <c r="AK2216" s="64"/>
      <c r="AL2216" s="64"/>
      <c r="AM2216" s="64"/>
      <c r="AN2216" s="64"/>
      <c r="AO2216" s="64"/>
      <c r="AP2216" s="67" t="str">
        <f>IF($AG2216="","",VLOOKUP($AG2216,Test_Procedure!$A:$F,2,FALSE))</f>
        <v/>
      </c>
      <c r="AQ2216" s="67"/>
      <c r="AR2216" s="67"/>
      <c r="AS2216" s="68"/>
      <c r="AT2216" s="68"/>
      <c r="AU2216" s="68"/>
      <c r="AV2216" s="68"/>
      <c r="AW2216" s="68"/>
      <c r="AX2216" s="68"/>
      <c r="AY2216" s="68"/>
      <c r="AZ2216" s="68"/>
      <c r="BA2216" s="68"/>
      <c r="BB2216" s="68"/>
      <c r="BC2216" s="69" t="str">
        <f t="shared" si="110"/>
        <v/>
      </c>
      <c r="BD2216" s="69"/>
      <c r="BE2216" s="70">
        <f>IF($AG2216="",0,VLOOKUP($AG2216,Test_Procedure!$A:$F,3,FALSE))</f>
        <v>0</v>
      </c>
      <c r="BF2216" s="70"/>
      <c r="BG2216" s="70">
        <f>IF($AG2216="",0,VLOOKUP($AG2216,Test_Procedure!$A:$F,4,FALSE))</f>
        <v>0</v>
      </c>
      <c r="BH2216" s="70"/>
      <c r="BI2216" s="70">
        <f>IF($AG2216="",0,VLOOKUP($AG2216,Test_Procedure!$A:$F,5,FALSE))</f>
        <v>0</v>
      </c>
      <c r="BJ2216" s="70"/>
      <c r="BK2216" s="70">
        <f>IF($AG2216="",0,VLOOKUP($AG2216,Test_Procedure!$A:$F,6,FALSE))</f>
        <v>0</v>
      </c>
      <c r="BL2216" s="70"/>
      <c r="BM2216" s="71"/>
      <c r="BN2216" s="71"/>
      <c r="BO2216" s="71"/>
      <c r="BP2216" s="72"/>
      <c r="BQ2216" s="72"/>
      <c r="BR2216" s="72"/>
      <c r="BS2216" s="72"/>
      <c r="BT2216" s="72"/>
      <c r="BU2216" s="72"/>
      <c r="BV2216" s="72"/>
      <c r="BW2216" s="72"/>
      <c r="BX2216" s="72"/>
      <c r="BY2216" s="72"/>
      <c r="BZ2216" s="72"/>
      <c r="CA2216" s="72"/>
      <c r="CB2216" s="72"/>
      <c r="CC2216" s="72"/>
      <c r="CD2216" s="72"/>
      <c r="CE2216" s="72"/>
      <c r="CF2216" s="72"/>
      <c r="CG2216" s="72"/>
      <c r="CH2216" s="72"/>
      <c r="CI2216" s="72"/>
      <c r="CJ2216" s="72"/>
      <c r="XEX2216" s="56" t="str">
        <f>IF(ISERROR(VLOOKUP('Testing Report'!$G$8,$AG2216:$BD2216,13,FALSE)),"",VLOOKUP('Testing Report'!$G$8,$AG2216:$BD2216,13,FALSE))</f>
        <v/>
      </c>
      <c r="XEY2216" s="56" t="str">
        <f>IF(ISERROR(VLOOKUP('Testing Report'!$G$8,$AG2216:$BD2216,15,FALSE)),"",VLOOKUP('Testing Report'!$G$8,$AG2216:$BD2216,15,FALSE))</f>
        <v/>
      </c>
      <c r="XEZ2216" s="56" t="str">
        <f>IF(COUNTIF($X2216:$X$5000,'Testing Report'!$G$8)=0,"",COUNTIF($X2216:$X$5000,'Testing Report'!$G$8))</f>
        <v/>
      </c>
      <c r="XFA2216" s="56" t="str">
        <f>IF(ISERROR(VLOOKUP('Testing Report'!$G$8,$AG2216:$BD2216,19,FALSE)),"",VLOOKUP('Testing Report'!$G$8,$AG2216:$BD2216,19,FALSE))</f>
        <v/>
      </c>
      <c r="XFB2216" s="56" t="str">
        <f>IF(ISERROR(VLOOKUP('Testing Report'!$G$8,$X2216:$BD2216,32,FALSE)),"",VLOOKUP('Testing Report'!$G$8,$X2216:$BD2216,32,FALSE))</f>
        <v/>
      </c>
      <c r="XFC2216" s="26"/>
      <c r="XFD2216" s="7" t="str">
        <f t="shared" si="108"/>
        <v/>
      </c>
    </row>
    <row r="2217" spans="1:88 16378:16384" ht="15" customHeight="1">
      <c r="A2217" s="65" t="str">
        <f t="shared" si="109"/>
        <v/>
      </c>
      <c r="B2217" s="65"/>
      <c r="C2217" s="66"/>
      <c r="D2217" s="66"/>
      <c r="E2217" s="66"/>
      <c r="F2217" s="66"/>
      <c r="G2217" s="66"/>
      <c r="H2217" s="66"/>
      <c r="I2217" s="66"/>
      <c r="J2217" s="66"/>
      <c r="K2217" s="66"/>
      <c r="L2217" s="66"/>
      <c r="M2217" s="66"/>
      <c r="N2217" s="66"/>
      <c r="O2217" s="66"/>
      <c r="P2217" s="66"/>
      <c r="Q2217" s="66"/>
      <c r="R2217" s="66"/>
      <c r="S2217" s="72"/>
      <c r="T2217" s="72"/>
      <c r="U2217" s="72"/>
      <c r="V2217" s="72"/>
      <c r="W2217" s="72"/>
      <c r="X2217" s="64"/>
      <c r="Y2217" s="64"/>
      <c r="Z2217" s="64"/>
      <c r="AA2217" s="64"/>
      <c r="AB2217" s="64"/>
      <c r="AC2217" s="64"/>
      <c r="AD2217" s="64"/>
      <c r="AE2217" s="64"/>
      <c r="AF2217" s="64"/>
      <c r="AG2217" s="64"/>
      <c r="AH2217" s="64"/>
      <c r="AI2217" s="64"/>
      <c r="AJ2217" s="64"/>
      <c r="AK2217" s="64"/>
      <c r="AL2217" s="64"/>
      <c r="AM2217" s="64"/>
      <c r="AN2217" s="64"/>
      <c r="AO2217" s="64"/>
      <c r="AP2217" s="67" t="str">
        <f>IF($AG2217="","",VLOOKUP($AG2217,Test_Procedure!$A:$F,2,FALSE))</f>
        <v/>
      </c>
      <c r="AQ2217" s="67"/>
      <c r="AR2217" s="67"/>
      <c r="AS2217" s="68"/>
      <c r="AT2217" s="68"/>
      <c r="AU2217" s="68"/>
      <c r="AV2217" s="68"/>
      <c r="AW2217" s="68"/>
      <c r="AX2217" s="68"/>
      <c r="AY2217" s="68"/>
      <c r="AZ2217" s="68"/>
      <c r="BA2217" s="68"/>
      <c r="BB2217" s="68"/>
      <c r="BC2217" s="69" t="str">
        <f t="shared" si="110"/>
        <v/>
      </c>
      <c r="BD2217" s="69"/>
      <c r="BE2217" s="70">
        <f>IF($AG2217="",0,VLOOKUP($AG2217,Test_Procedure!$A:$F,3,FALSE))</f>
        <v>0</v>
      </c>
      <c r="BF2217" s="70"/>
      <c r="BG2217" s="70">
        <f>IF($AG2217="",0,VLOOKUP($AG2217,Test_Procedure!$A:$F,4,FALSE))</f>
        <v>0</v>
      </c>
      <c r="BH2217" s="70"/>
      <c r="BI2217" s="70">
        <f>IF($AG2217="",0,VLOOKUP($AG2217,Test_Procedure!$A:$F,5,FALSE))</f>
        <v>0</v>
      </c>
      <c r="BJ2217" s="70"/>
      <c r="BK2217" s="70">
        <f>IF($AG2217="",0,VLOOKUP($AG2217,Test_Procedure!$A:$F,6,FALSE))</f>
        <v>0</v>
      </c>
      <c r="BL2217" s="70"/>
      <c r="BM2217" s="71"/>
      <c r="BN2217" s="71"/>
      <c r="BO2217" s="71"/>
      <c r="BP2217" s="72"/>
      <c r="BQ2217" s="72"/>
      <c r="BR2217" s="72"/>
      <c r="BS2217" s="72"/>
      <c r="BT2217" s="72"/>
      <c r="BU2217" s="72"/>
      <c r="BV2217" s="72"/>
      <c r="BW2217" s="72"/>
      <c r="BX2217" s="72"/>
      <c r="BY2217" s="72"/>
      <c r="BZ2217" s="72"/>
      <c r="CA2217" s="72"/>
      <c r="CB2217" s="72"/>
      <c r="CC2217" s="72"/>
      <c r="CD2217" s="72"/>
      <c r="CE2217" s="72"/>
      <c r="CF2217" s="72"/>
      <c r="CG2217" s="72"/>
      <c r="CH2217" s="72"/>
      <c r="CI2217" s="72"/>
      <c r="CJ2217" s="72"/>
      <c r="XEX2217" s="56" t="str">
        <f>IF(ISERROR(VLOOKUP('Testing Report'!$G$8,$AG2217:$BD2217,13,FALSE)),"",VLOOKUP('Testing Report'!$G$8,$AG2217:$BD2217,13,FALSE))</f>
        <v/>
      </c>
      <c r="XEY2217" s="56" t="str">
        <f>IF(ISERROR(VLOOKUP('Testing Report'!$G$8,$AG2217:$BD2217,15,FALSE)),"",VLOOKUP('Testing Report'!$G$8,$AG2217:$BD2217,15,FALSE))</f>
        <v/>
      </c>
      <c r="XEZ2217" s="56" t="str">
        <f>IF(COUNTIF($X2217:$X$5000,'Testing Report'!$G$8)=0,"",COUNTIF($X2217:$X$5000,'Testing Report'!$G$8))</f>
        <v/>
      </c>
      <c r="XFA2217" s="56" t="str">
        <f>IF(ISERROR(VLOOKUP('Testing Report'!$G$8,$AG2217:$BD2217,19,FALSE)),"",VLOOKUP('Testing Report'!$G$8,$AG2217:$BD2217,19,FALSE))</f>
        <v/>
      </c>
      <c r="XFB2217" s="56" t="str">
        <f>IF(ISERROR(VLOOKUP('Testing Report'!$G$8,$X2217:$BD2217,32,FALSE)),"",VLOOKUP('Testing Report'!$G$8,$X2217:$BD2217,32,FALSE))</f>
        <v/>
      </c>
      <c r="XFC2217" s="26"/>
      <c r="XFD2217" s="7" t="str">
        <f t="shared" ref="XFD2217:XFD2280" si="111">X2217&amp;BM2217</f>
        <v/>
      </c>
    </row>
    <row r="2218" spans="1:88 16378:16384" ht="15" customHeight="1">
      <c r="A2218" s="65" t="str">
        <f t="shared" si="109"/>
        <v/>
      </c>
      <c r="B2218" s="65"/>
      <c r="C2218" s="66"/>
      <c r="D2218" s="66"/>
      <c r="E2218" s="66"/>
      <c r="F2218" s="66"/>
      <c r="G2218" s="66"/>
      <c r="H2218" s="66"/>
      <c r="I2218" s="66"/>
      <c r="J2218" s="66"/>
      <c r="K2218" s="66"/>
      <c r="L2218" s="66"/>
      <c r="M2218" s="66"/>
      <c r="N2218" s="66"/>
      <c r="O2218" s="66"/>
      <c r="P2218" s="66"/>
      <c r="Q2218" s="66"/>
      <c r="R2218" s="66"/>
      <c r="S2218" s="72"/>
      <c r="T2218" s="72"/>
      <c r="U2218" s="72"/>
      <c r="V2218" s="72"/>
      <c r="W2218" s="72"/>
      <c r="X2218" s="64"/>
      <c r="Y2218" s="64"/>
      <c r="Z2218" s="64"/>
      <c r="AA2218" s="64"/>
      <c r="AB2218" s="64"/>
      <c r="AC2218" s="64"/>
      <c r="AD2218" s="64"/>
      <c r="AE2218" s="64"/>
      <c r="AF2218" s="64"/>
      <c r="AG2218" s="64"/>
      <c r="AH2218" s="64"/>
      <c r="AI2218" s="64"/>
      <c r="AJ2218" s="64"/>
      <c r="AK2218" s="64"/>
      <c r="AL2218" s="64"/>
      <c r="AM2218" s="64"/>
      <c r="AN2218" s="64"/>
      <c r="AO2218" s="64"/>
      <c r="AP2218" s="67" t="str">
        <f>IF($AG2218="","",VLOOKUP($AG2218,Test_Procedure!$A:$F,2,FALSE))</f>
        <v/>
      </c>
      <c r="AQ2218" s="67"/>
      <c r="AR2218" s="67"/>
      <c r="AS2218" s="68"/>
      <c r="AT2218" s="68"/>
      <c r="AU2218" s="68"/>
      <c r="AV2218" s="68"/>
      <c r="AW2218" s="68"/>
      <c r="AX2218" s="68"/>
      <c r="AY2218" s="68"/>
      <c r="AZ2218" s="68"/>
      <c r="BA2218" s="68"/>
      <c r="BB2218" s="68"/>
      <c r="BC2218" s="69" t="str">
        <f t="shared" si="110"/>
        <v/>
      </c>
      <c r="BD2218" s="69"/>
      <c r="BE2218" s="70">
        <f>IF($AG2218="",0,VLOOKUP($AG2218,Test_Procedure!$A:$F,3,FALSE))</f>
        <v>0</v>
      </c>
      <c r="BF2218" s="70"/>
      <c r="BG2218" s="70">
        <f>IF($AG2218="",0,VLOOKUP($AG2218,Test_Procedure!$A:$F,4,FALSE))</f>
        <v>0</v>
      </c>
      <c r="BH2218" s="70"/>
      <c r="BI2218" s="70">
        <f>IF($AG2218="",0,VLOOKUP($AG2218,Test_Procedure!$A:$F,5,FALSE))</f>
        <v>0</v>
      </c>
      <c r="BJ2218" s="70"/>
      <c r="BK2218" s="70">
        <f>IF($AG2218="",0,VLOOKUP($AG2218,Test_Procedure!$A:$F,6,FALSE))</f>
        <v>0</v>
      </c>
      <c r="BL2218" s="70"/>
      <c r="BM2218" s="71"/>
      <c r="BN2218" s="71"/>
      <c r="BO2218" s="71"/>
      <c r="BP2218" s="72"/>
      <c r="BQ2218" s="72"/>
      <c r="BR2218" s="72"/>
      <c r="BS2218" s="72"/>
      <c r="BT2218" s="72"/>
      <c r="BU2218" s="72"/>
      <c r="BV2218" s="72"/>
      <c r="BW2218" s="72"/>
      <c r="BX2218" s="72"/>
      <c r="BY2218" s="72"/>
      <c r="BZ2218" s="72"/>
      <c r="CA2218" s="72"/>
      <c r="CB2218" s="72"/>
      <c r="CC2218" s="72"/>
      <c r="CD2218" s="72"/>
      <c r="CE2218" s="72"/>
      <c r="CF2218" s="72"/>
      <c r="CG2218" s="72"/>
      <c r="CH2218" s="72"/>
      <c r="CI2218" s="72"/>
      <c r="CJ2218" s="72"/>
      <c r="XEX2218" s="56" t="str">
        <f>IF(ISERROR(VLOOKUP('Testing Report'!$G$8,$AG2218:$BD2218,13,FALSE)),"",VLOOKUP('Testing Report'!$G$8,$AG2218:$BD2218,13,FALSE))</f>
        <v/>
      </c>
      <c r="XEY2218" s="56" t="str">
        <f>IF(ISERROR(VLOOKUP('Testing Report'!$G$8,$AG2218:$BD2218,15,FALSE)),"",VLOOKUP('Testing Report'!$G$8,$AG2218:$BD2218,15,FALSE))</f>
        <v/>
      </c>
      <c r="XEZ2218" s="56" t="str">
        <f>IF(COUNTIF($X2218:$X$5000,'Testing Report'!$G$8)=0,"",COUNTIF($X2218:$X$5000,'Testing Report'!$G$8))</f>
        <v/>
      </c>
      <c r="XFA2218" s="56" t="str">
        <f>IF(ISERROR(VLOOKUP('Testing Report'!$G$8,$AG2218:$BD2218,19,FALSE)),"",VLOOKUP('Testing Report'!$G$8,$AG2218:$BD2218,19,FALSE))</f>
        <v/>
      </c>
      <c r="XFB2218" s="56" t="str">
        <f>IF(ISERROR(VLOOKUP('Testing Report'!$G$8,$X2218:$BD2218,32,FALSE)),"",VLOOKUP('Testing Report'!$G$8,$X2218:$BD2218,32,FALSE))</f>
        <v/>
      </c>
      <c r="XFC2218" s="26"/>
      <c r="XFD2218" s="7" t="str">
        <f t="shared" si="111"/>
        <v/>
      </c>
    </row>
    <row r="2219" spans="1:88 16378:16384" ht="15" customHeight="1">
      <c r="A2219" s="65" t="str">
        <f t="shared" si="109"/>
        <v/>
      </c>
      <c r="B2219" s="65"/>
      <c r="C2219" s="66"/>
      <c r="D2219" s="66"/>
      <c r="E2219" s="66"/>
      <c r="F2219" s="66"/>
      <c r="G2219" s="66"/>
      <c r="H2219" s="66"/>
      <c r="I2219" s="66"/>
      <c r="J2219" s="66"/>
      <c r="K2219" s="66"/>
      <c r="L2219" s="66"/>
      <c r="M2219" s="66"/>
      <c r="N2219" s="66"/>
      <c r="O2219" s="66"/>
      <c r="P2219" s="66"/>
      <c r="Q2219" s="66"/>
      <c r="R2219" s="66"/>
      <c r="S2219" s="72"/>
      <c r="T2219" s="72"/>
      <c r="U2219" s="72"/>
      <c r="V2219" s="72"/>
      <c r="W2219" s="72"/>
      <c r="X2219" s="64"/>
      <c r="Y2219" s="64"/>
      <c r="Z2219" s="64"/>
      <c r="AA2219" s="64"/>
      <c r="AB2219" s="64"/>
      <c r="AC2219" s="64"/>
      <c r="AD2219" s="64"/>
      <c r="AE2219" s="64"/>
      <c r="AF2219" s="64"/>
      <c r="AG2219" s="64"/>
      <c r="AH2219" s="64"/>
      <c r="AI2219" s="64"/>
      <c r="AJ2219" s="64"/>
      <c r="AK2219" s="64"/>
      <c r="AL2219" s="64"/>
      <c r="AM2219" s="64"/>
      <c r="AN2219" s="64"/>
      <c r="AO2219" s="64"/>
      <c r="AP2219" s="67" t="str">
        <f>IF($AG2219="","",VLOOKUP($AG2219,Test_Procedure!$A:$F,2,FALSE))</f>
        <v/>
      </c>
      <c r="AQ2219" s="67"/>
      <c r="AR2219" s="67"/>
      <c r="AS2219" s="68"/>
      <c r="AT2219" s="68"/>
      <c r="AU2219" s="68"/>
      <c r="AV2219" s="68"/>
      <c r="AW2219" s="68"/>
      <c r="AX2219" s="68"/>
      <c r="AY2219" s="68"/>
      <c r="AZ2219" s="68"/>
      <c r="BA2219" s="68"/>
      <c r="BB2219" s="68"/>
      <c r="BC2219" s="69" t="str">
        <f t="shared" si="110"/>
        <v/>
      </c>
      <c r="BD2219" s="69"/>
      <c r="BE2219" s="70">
        <f>IF($AG2219="",0,VLOOKUP($AG2219,Test_Procedure!$A:$F,3,FALSE))</f>
        <v>0</v>
      </c>
      <c r="BF2219" s="70"/>
      <c r="BG2219" s="70">
        <f>IF($AG2219="",0,VLOOKUP($AG2219,Test_Procedure!$A:$F,4,FALSE))</f>
        <v>0</v>
      </c>
      <c r="BH2219" s="70"/>
      <c r="BI2219" s="70">
        <f>IF($AG2219="",0,VLOOKUP($AG2219,Test_Procedure!$A:$F,5,FALSE))</f>
        <v>0</v>
      </c>
      <c r="BJ2219" s="70"/>
      <c r="BK2219" s="70">
        <f>IF($AG2219="",0,VLOOKUP($AG2219,Test_Procedure!$A:$F,6,FALSE))</f>
        <v>0</v>
      </c>
      <c r="BL2219" s="70"/>
      <c r="BM2219" s="71"/>
      <c r="BN2219" s="71"/>
      <c r="BO2219" s="71"/>
      <c r="BP2219" s="72"/>
      <c r="BQ2219" s="72"/>
      <c r="BR2219" s="72"/>
      <c r="BS2219" s="72"/>
      <c r="BT2219" s="72"/>
      <c r="BU2219" s="72"/>
      <c r="BV2219" s="72"/>
      <c r="BW2219" s="72"/>
      <c r="BX2219" s="72"/>
      <c r="BY2219" s="72"/>
      <c r="BZ2219" s="72"/>
      <c r="CA2219" s="72"/>
      <c r="CB2219" s="72"/>
      <c r="CC2219" s="72"/>
      <c r="CD2219" s="72"/>
      <c r="CE2219" s="72"/>
      <c r="CF2219" s="72"/>
      <c r="CG2219" s="72"/>
      <c r="CH2219" s="72"/>
      <c r="CI2219" s="72"/>
      <c r="CJ2219" s="72"/>
      <c r="XEX2219" s="56" t="str">
        <f>IF(ISERROR(VLOOKUP('Testing Report'!$G$8,$AG2219:$BD2219,13,FALSE)),"",VLOOKUP('Testing Report'!$G$8,$AG2219:$BD2219,13,FALSE))</f>
        <v/>
      </c>
      <c r="XEY2219" s="56" t="str">
        <f>IF(ISERROR(VLOOKUP('Testing Report'!$G$8,$AG2219:$BD2219,15,FALSE)),"",VLOOKUP('Testing Report'!$G$8,$AG2219:$BD2219,15,FALSE))</f>
        <v/>
      </c>
      <c r="XEZ2219" s="56" t="str">
        <f>IF(COUNTIF($X2219:$X$5000,'Testing Report'!$G$8)=0,"",COUNTIF($X2219:$X$5000,'Testing Report'!$G$8))</f>
        <v/>
      </c>
      <c r="XFA2219" s="56" t="str">
        <f>IF(ISERROR(VLOOKUP('Testing Report'!$G$8,$AG2219:$BD2219,19,FALSE)),"",VLOOKUP('Testing Report'!$G$8,$AG2219:$BD2219,19,FALSE))</f>
        <v/>
      </c>
      <c r="XFB2219" s="56" t="str">
        <f>IF(ISERROR(VLOOKUP('Testing Report'!$G$8,$X2219:$BD2219,32,FALSE)),"",VLOOKUP('Testing Report'!$G$8,$X2219:$BD2219,32,FALSE))</f>
        <v/>
      </c>
      <c r="XFC2219" s="26"/>
      <c r="XFD2219" s="7" t="str">
        <f t="shared" si="111"/>
        <v/>
      </c>
    </row>
    <row r="2220" spans="1:88 16378:16384" ht="15" customHeight="1">
      <c r="A2220" s="65" t="str">
        <f t="shared" si="109"/>
        <v/>
      </c>
      <c r="B2220" s="65"/>
      <c r="C2220" s="66"/>
      <c r="D2220" s="66"/>
      <c r="E2220" s="66"/>
      <c r="F2220" s="66"/>
      <c r="G2220" s="66"/>
      <c r="H2220" s="66"/>
      <c r="I2220" s="66"/>
      <c r="J2220" s="66"/>
      <c r="K2220" s="66"/>
      <c r="L2220" s="66"/>
      <c r="M2220" s="66"/>
      <c r="N2220" s="66"/>
      <c r="O2220" s="66"/>
      <c r="P2220" s="66"/>
      <c r="Q2220" s="66"/>
      <c r="R2220" s="66"/>
      <c r="S2220" s="72"/>
      <c r="T2220" s="72"/>
      <c r="U2220" s="72"/>
      <c r="V2220" s="72"/>
      <c r="W2220" s="72"/>
      <c r="X2220" s="64"/>
      <c r="Y2220" s="64"/>
      <c r="Z2220" s="64"/>
      <c r="AA2220" s="64"/>
      <c r="AB2220" s="64"/>
      <c r="AC2220" s="64"/>
      <c r="AD2220" s="64"/>
      <c r="AE2220" s="64"/>
      <c r="AF2220" s="64"/>
      <c r="AG2220" s="64"/>
      <c r="AH2220" s="64"/>
      <c r="AI2220" s="64"/>
      <c r="AJ2220" s="64"/>
      <c r="AK2220" s="64"/>
      <c r="AL2220" s="64"/>
      <c r="AM2220" s="64"/>
      <c r="AN2220" s="64"/>
      <c r="AO2220" s="64"/>
      <c r="AP2220" s="67" t="str">
        <f>IF($AG2220="","",VLOOKUP($AG2220,Test_Procedure!$A:$F,2,FALSE))</f>
        <v/>
      </c>
      <c r="AQ2220" s="67"/>
      <c r="AR2220" s="67"/>
      <c r="AS2220" s="68"/>
      <c r="AT2220" s="68"/>
      <c r="AU2220" s="68"/>
      <c r="AV2220" s="68"/>
      <c r="AW2220" s="68"/>
      <c r="AX2220" s="68"/>
      <c r="AY2220" s="68"/>
      <c r="AZ2220" s="68"/>
      <c r="BA2220" s="68"/>
      <c r="BB2220" s="68"/>
      <c r="BC2220" s="69" t="str">
        <f t="shared" si="110"/>
        <v/>
      </c>
      <c r="BD2220" s="69"/>
      <c r="BE2220" s="70">
        <f>IF($AG2220="",0,VLOOKUP($AG2220,Test_Procedure!$A:$F,3,FALSE))</f>
        <v>0</v>
      </c>
      <c r="BF2220" s="70"/>
      <c r="BG2220" s="70">
        <f>IF($AG2220="",0,VLOOKUP($AG2220,Test_Procedure!$A:$F,4,FALSE))</f>
        <v>0</v>
      </c>
      <c r="BH2220" s="70"/>
      <c r="BI2220" s="70">
        <f>IF($AG2220="",0,VLOOKUP($AG2220,Test_Procedure!$A:$F,5,FALSE))</f>
        <v>0</v>
      </c>
      <c r="BJ2220" s="70"/>
      <c r="BK2220" s="70">
        <f>IF($AG2220="",0,VLOOKUP($AG2220,Test_Procedure!$A:$F,6,FALSE))</f>
        <v>0</v>
      </c>
      <c r="BL2220" s="70"/>
      <c r="BM2220" s="71"/>
      <c r="BN2220" s="71"/>
      <c r="BO2220" s="71"/>
      <c r="BP2220" s="72"/>
      <c r="BQ2220" s="72"/>
      <c r="BR2220" s="72"/>
      <c r="BS2220" s="72"/>
      <c r="BT2220" s="72"/>
      <c r="BU2220" s="72"/>
      <c r="BV2220" s="72"/>
      <c r="BW2220" s="72"/>
      <c r="BX2220" s="72"/>
      <c r="BY2220" s="72"/>
      <c r="BZ2220" s="72"/>
      <c r="CA2220" s="72"/>
      <c r="CB2220" s="72"/>
      <c r="CC2220" s="72"/>
      <c r="CD2220" s="72"/>
      <c r="CE2220" s="72"/>
      <c r="CF2220" s="72"/>
      <c r="CG2220" s="72"/>
      <c r="CH2220" s="72"/>
      <c r="CI2220" s="72"/>
      <c r="CJ2220" s="72"/>
      <c r="XEX2220" s="56" t="str">
        <f>IF(ISERROR(VLOOKUP('Testing Report'!$G$8,$AG2220:$BD2220,13,FALSE)),"",VLOOKUP('Testing Report'!$G$8,$AG2220:$BD2220,13,FALSE))</f>
        <v/>
      </c>
      <c r="XEY2220" s="56" t="str">
        <f>IF(ISERROR(VLOOKUP('Testing Report'!$G$8,$AG2220:$BD2220,15,FALSE)),"",VLOOKUP('Testing Report'!$G$8,$AG2220:$BD2220,15,FALSE))</f>
        <v/>
      </c>
      <c r="XEZ2220" s="56" t="str">
        <f>IF(COUNTIF($X2220:$X$5000,'Testing Report'!$G$8)=0,"",COUNTIF($X2220:$X$5000,'Testing Report'!$G$8))</f>
        <v/>
      </c>
      <c r="XFA2220" s="56" t="str">
        <f>IF(ISERROR(VLOOKUP('Testing Report'!$G$8,$AG2220:$BD2220,19,FALSE)),"",VLOOKUP('Testing Report'!$G$8,$AG2220:$BD2220,19,FALSE))</f>
        <v/>
      </c>
      <c r="XFB2220" s="56" t="str">
        <f>IF(ISERROR(VLOOKUP('Testing Report'!$G$8,$X2220:$BD2220,32,FALSE)),"",VLOOKUP('Testing Report'!$G$8,$X2220:$BD2220,32,FALSE))</f>
        <v/>
      </c>
      <c r="XFC2220" s="26"/>
      <c r="XFD2220" s="7" t="str">
        <f t="shared" si="111"/>
        <v/>
      </c>
    </row>
    <row r="2221" spans="1:88 16378:16384" ht="15" customHeight="1">
      <c r="A2221" s="65" t="str">
        <f t="shared" si="109"/>
        <v/>
      </c>
      <c r="B2221" s="65"/>
      <c r="C2221" s="66"/>
      <c r="D2221" s="66"/>
      <c r="E2221" s="66"/>
      <c r="F2221" s="66"/>
      <c r="G2221" s="66"/>
      <c r="H2221" s="66"/>
      <c r="I2221" s="66"/>
      <c r="J2221" s="66"/>
      <c r="K2221" s="66"/>
      <c r="L2221" s="66"/>
      <c r="M2221" s="66"/>
      <c r="N2221" s="66"/>
      <c r="O2221" s="66"/>
      <c r="P2221" s="66"/>
      <c r="Q2221" s="66"/>
      <c r="R2221" s="66"/>
      <c r="S2221" s="72"/>
      <c r="T2221" s="72"/>
      <c r="U2221" s="72"/>
      <c r="V2221" s="72"/>
      <c r="W2221" s="72"/>
      <c r="X2221" s="64"/>
      <c r="Y2221" s="64"/>
      <c r="Z2221" s="64"/>
      <c r="AA2221" s="64"/>
      <c r="AB2221" s="64"/>
      <c r="AC2221" s="64"/>
      <c r="AD2221" s="64"/>
      <c r="AE2221" s="64"/>
      <c r="AF2221" s="64"/>
      <c r="AG2221" s="64"/>
      <c r="AH2221" s="64"/>
      <c r="AI2221" s="64"/>
      <c r="AJ2221" s="64"/>
      <c r="AK2221" s="64"/>
      <c r="AL2221" s="64"/>
      <c r="AM2221" s="64"/>
      <c r="AN2221" s="64"/>
      <c r="AO2221" s="64"/>
      <c r="AP2221" s="67" t="str">
        <f>IF($AG2221="","",VLOOKUP($AG2221,Test_Procedure!$A:$F,2,FALSE))</f>
        <v/>
      </c>
      <c r="AQ2221" s="67"/>
      <c r="AR2221" s="67"/>
      <c r="AS2221" s="68"/>
      <c r="AT2221" s="68"/>
      <c r="AU2221" s="68"/>
      <c r="AV2221" s="68"/>
      <c r="AW2221" s="68"/>
      <c r="AX2221" s="68"/>
      <c r="AY2221" s="68"/>
      <c r="AZ2221" s="68"/>
      <c r="BA2221" s="68"/>
      <c r="BB2221" s="68"/>
      <c r="BC2221" s="69" t="str">
        <f t="shared" si="110"/>
        <v/>
      </c>
      <c r="BD2221" s="69"/>
      <c r="BE2221" s="70">
        <f>IF($AG2221="",0,VLOOKUP($AG2221,Test_Procedure!$A:$F,3,FALSE))</f>
        <v>0</v>
      </c>
      <c r="BF2221" s="70"/>
      <c r="BG2221" s="70">
        <f>IF($AG2221="",0,VLOOKUP($AG2221,Test_Procedure!$A:$F,4,FALSE))</f>
        <v>0</v>
      </c>
      <c r="BH2221" s="70"/>
      <c r="BI2221" s="70">
        <f>IF($AG2221="",0,VLOOKUP($AG2221,Test_Procedure!$A:$F,5,FALSE))</f>
        <v>0</v>
      </c>
      <c r="BJ2221" s="70"/>
      <c r="BK2221" s="70">
        <f>IF($AG2221="",0,VLOOKUP($AG2221,Test_Procedure!$A:$F,6,FALSE))</f>
        <v>0</v>
      </c>
      <c r="BL2221" s="70"/>
      <c r="BM2221" s="71"/>
      <c r="BN2221" s="71"/>
      <c r="BO2221" s="71"/>
      <c r="BP2221" s="72"/>
      <c r="BQ2221" s="72"/>
      <c r="BR2221" s="72"/>
      <c r="BS2221" s="72"/>
      <c r="BT2221" s="72"/>
      <c r="BU2221" s="72"/>
      <c r="BV2221" s="72"/>
      <c r="BW2221" s="72"/>
      <c r="BX2221" s="72"/>
      <c r="BY2221" s="72"/>
      <c r="BZ2221" s="72"/>
      <c r="CA2221" s="72"/>
      <c r="CB2221" s="72"/>
      <c r="CC2221" s="72"/>
      <c r="CD2221" s="72"/>
      <c r="CE2221" s="72"/>
      <c r="CF2221" s="72"/>
      <c r="CG2221" s="72"/>
      <c r="CH2221" s="72"/>
      <c r="CI2221" s="72"/>
      <c r="CJ2221" s="72"/>
      <c r="XEX2221" s="56" t="str">
        <f>IF(ISERROR(VLOOKUP('Testing Report'!$G$8,$AG2221:$BD2221,13,FALSE)),"",VLOOKUP('Testing Report'!$G$8,$AG2221:$BD2221,13,FALSE))</f>
        <v/>
      </c>
      <c r="XEY2221" s="56" t="str">
        <f>IF(ISERROR(VLOOKUP('Testing Report'!$G$8,$AG2221:$BD2221,15,FALSE)),"",VLOOKUP('Testing Report'!$G$8,$AG2221:$BD2221,15,FALSE))</f>
        <v/>
      </c>
      <c r="XEZ2221" s="56" t="str">
        <f>IF(COUNTIF($X2221:$X$5000,'Testing Report'!$G$8)=0,"",COUNTIF($X2221:$X$5000,'Testing Report'!$G$8))</f>
        <v/>
      </c>
      <c r="XFA2221" s="56" t="str">
        <f>IF(ISERROR(VLOOKUP('Testing Report'!$G$8,$AG2221:$BD2221,19,FALSE)),"",VLOOKUP('Testing Report'!$G$8,$AG2221:$BD2221,19,FALSE))</f>
        <v/>
      </c>
      <c r="XFB2221" s="56" t="str">
        <f>IF(ISERROR(VLOOKUP('Testing Report'!$G$8,$X2221:$BD2221,32,FALSE)),"",VLOOKUP('Testing Report'!$G$8,$X2221:$BD2221,32,FALSE))</f>
        <v/>
      </c>
      <c r="XFC2221" s="26"/>
      <c r="XFD2221" s="7" t="str">
        <f t="shared" si="111"/>
        <v/>
      </c>
    </row>
    <row r="2222" spans="1:88 16378:16384" ht="15" customHeight="1">
      <c r="A2222" s="65" t="str">
        <f t="shared" si="109"/>
        <v/>
      </c>
      <c r="B2222" s="65"/>
      <c r="C2222" s="66"/>
      <c r="D2222" s="66"/>
      <c r="E2222" s="66"/>
      <c r="F2222" s="66"/>
      <c r="G2222" s="66"/>
      <c r="H2222" s="66"/>
      <c r="I2222" s="66"/>
      <c r="J2222" s="66"/>
      <c r="K2222" s="66"/>
      <c r="L2222" s="66"/>
      <c r="M2222" s="66"/>
      <c r="N2222" s="66"/>
      <c r="O2222" s="66"/>
      <c r="P2222" s="66"/>
      <c r="Q2222" s="66"/>
      <c r="R2222" s="66"/>
      <c r="S2222" s="72"/>
      <c r="T2222" s="72"/>
      <c r="U2222" s="72"/>
      <c r="V2222" s="72"/>
      <c r="W2222" s="72"/>
      <c r="X2222" s="64"/>
      <c r="Y2222" s="64"/>
      <c r="Z2222" s="64"/>
      <c r="AA2222" s="64"/>
      <c r="AB2222" s="64"/>
      <c r="AC2222" s="64"/>
      <c r="AD2222" s="64"/>
      <c r="AE2222" s="64"/>
      <c r="AF2222" s="64"/>
      <c r="AG2222" s="64"/>
      <c r="AH2222" s="64"/>
      <c r="AI2222" s="64"/>
      <c r="AJ2222" s="64"/>
      <c r="AK2222" s="64"/>
      <c r="AL2222" s="64"/>
      <c r="AM2222" s="64"/>
      <c r="AN2222" s="64"/>
      <c r="AO2222" s="64"/>
      <c r="AP2222" s="67" t="str">
        <f>IF($AG2222="","",VLOOKUP($AG2222,Test_Procedure!$A:$F,2,FALSE))</f>
        <v/>
      </c>
      <c r="AQ2222" s="67"/>
      <c r="AR2222" s="67"/>
      <c r="AS2222" s="68"/>
      <c r="AT2222" s="68"/>
      <c r="AU2222" s="68"/>
      <c r="AV2222" s="68"/>
      <c r="AW2222" s="68"/>
      <c r="AX2222" s="68"/>
      <c r="AY2222" s="68"/>
      <c r="AZ2222" s="68"/>
      <c r="BA2222" s="68"/>
      <c r="BB2222" s="68"/>
      <c r="BC2222" s="69" t="str">
        <f t="shared" si="110"/>
        <v/>
      </c>
      <c r="BD2222" s="69"/>
      <c r="BE2222" s="70">
        <f>IF($AG2222="",0,VLOOKUP($AG2222,Test_Procedure!$A:$F,3,FALSE))</f>
        <v>0</v>
      </c>
      <c r="BF2222" s="70"/>
      <c r="BG2222" s="70">
        <f>IF($AG2222="",0,VLOOKUP($AG2222,Test_Procedure!$A:$F,4,FALSE))</f>
        <v>0</v>
      </c>
      <c r="BH2222" s="70"/>
      <c r="BI2222" s="70">
        <f>IF($AG2222="",0,VLOOKUP($AG2222,Test_Procedure!$A:$F,5,FALSE))</f>
        <v>0</v>
      </c>
      <c r="BJ2222" s="70"/>
      <c r="BK2222" s="70">
        <f>IF($AG2222="",0,VLOOKUP($AG2222,Test_Procedure!$A:$F,6,FALSE))</f>
        <v>0</v>
      </c>
      <c r="BL2222" s="70"/>
      <c r="BM2222" s="71"/>
      <c r="BN2222" s="71"/>
      <c r="BO2222" s="71"/>
      <c r="BP2222" s="72"/>
      <c r="BQ2222" s="72"/>
      <c r="BR2222" s="72"/>
      <c r="BS2222" s="72"/>
      <c r="BT2222" s="72"/>
      <c r="BU2222" s="72"/>
      <c r="BV2222" s="72"/>
      <c r="BW2222" s="72"/>
      <c r="BX2222" s="72"/>
      <c r="BY2222" s="72"/>
      <c r="BZ2222" s="72"/>
      <c r="CA2222" s="72"/>
      <c r="CB2222" s="72"/>
      <c r="CC2222" s="72"/>
      <c r="CD2222" s="72"/>
      <c r="CE2222" s="72"/>
      <c r="CF2222" s="72"/>
      <c r="CG2222" s="72"/>
      <c r="CH2222" s="72"/>
      <c r="CI2222" s="72"/>
      <c r="CJ2222" s="72"/>
      <c r="XEX2222" s="56" t="str">
        <f>IF(ISERROR(VLOOKUP('Testing Report'!$G$8,$AG2222:$BD2222,13,FALSE)),"",VLOOKUP('Testing Report'!$G$8,$AG2222:$BD2222,13,FALSE))</f>
        <v/>
      </c>
      <c r="XEY2222" s="56" t="str">
        <f>IF(ISERROR(VLOOKUP('Testing Report'!$G$8,$AG2222:$BD2222,15,FALSE)),"",VLOOKUP('Testing Report'!$G$8,$AG2222:$BD2222,15,FALSE))</f>
        <v/>
      </c>
      <c r="XEZ2222" s="56" t="str">
        <f>IF(COUNTIF($X2222:$X$5000,'Testing Report'!$G$8)=0,"",COUNTIF($X2222:$X$5000,'Testing Report'!$G$8))</f>
        <v/>
      </c>
      <c r="XFA2222" s="56" t="str">
        <f>IF(ISERROR(VLOOKUP('Testing Report'!$G$8,$AG2222:$BD2222,19,FALSE)),"",VLOOKUP('Testing Report'!$G$8,$AG2222:$BD2222,19,FALSE))</f>
        <v/>
      </c>
      <c r="XFB2222" s="56" t="str">
        <f>IF(ISERROR(VLOOKUP('Testing Report'!$G$8,$X2222:$BD2222,32,FALSE)),"",VLOOKUP('Testing Report'!$G$8,$X2222:$BD2222,32,FALSE))</f>
        <v/>
      </c>
      <c r="XFC2222" s="26"/>
      <c r="XFD2222" s="7" t="str">
        <f t="shared" si="111"/>
        <v/>
      </c>
    </row>
    <row r="2223" spans="1:88 16378:16384" ht="15" customHeight="1">
      <c r="A2223" s="65" t="str">
        <f t="shared" si="109"/>
        <v/>
      </c>
      <c r="B2223" s="65"/>
      <c r="C2223" s="66"/>
      <c r="D2223" s="66"/>
      <c r="E2223" s="66"/>
      <c r="F2223" s="66"/>
      <c r="G2223" s="66"/>
      <c r="H2223" s="66"/>
      <c r="I2223" s="66"/>
      <c r="J2223" s="66"/>
      <c r="K2223" s="66"/>
      <c r="L2223" s="66"/>
      <c r="M2223" s="66"/>
      <c r="N2223" s="66"/>
      <c r="O2223" s="66"/>
      <c r="P2223" s="66"/>
      <c r="Q2223" s="66"/>
      <c r="R2223" s="66"/>
      <c r="S2223" s="72"/>
      <c r="T2223" s="72"/>
      <c r="U2223" s="72"/>
      <c r="V2223" s="72"/>
      <c r="W2223" s="72"/>
      <c r="X2223" s="64"/>
      <c r="Y2223" s="64"/>
      <c r="Z2223" s="64"/>
      <c r="AA2223" s="64"/>
      <c r="AB2223" s="64"/>
      <c r="AC2223" s="64"/>
      <c r="AD2223" s="64"/>
      <c r="AE2223" s="64"/>
      <c r="AF2223" s="64"/>
      <c r="AG2223" s="64"/>
      <c r="AH2223" s="64"/>
      <c r="AI2223" s="64"/>
      <c r="AJ2223" s="64"/>
      <c r="AK2223" s="64"/>
      <c r="AL2223" s="64"/>
      <c r="AM2223" s="64"/>
      <c r="AN2223" s="64"/>
      <c r="AO2223" s="64"/>
      <c r="AP2223" s="67" t="str">
        <f>IF($AG2223="","",VLOOKUP($AG2223,Test_Procedure!$A:$F,2,FALSE))</f>
        <v/>
      </c>
      <c r="AQ2223" s="67"/>
      <c r="AR2223" s="67"/>
      <c r="AS2223" s="68"/>
      <c r="AT2223" s="68"/>
      <c r="AU2223" s="68"/>
      <c r="AV2223" s="68"/>
      <c r="AW2223" s="68"/>
      <c r="AX2223" s="68"/>
      <c r="AY2223" s="68"/>
      <c r="AZ2223" s="68"/>
      <c r="BA2223" s="68"/>
      <c r="BB2223" s="68"/>
      <c r="BC2223" s="69" t="str">
        <f t="shared" si="110"/>
        <v/>
      </c>
      <c r="BD2223" s="69"/>
      <c r="BE2223" s="70">
        <f>IF($AG2223="",0,VLOOKUP($AG2223,Test_Procedure!$A:$F,3,FALSE))</f>
        <v>0</v>
      </c>
      <c r="BF2223" s="70"/>
      <c r="BG2223" s="70">
        <f>IF($AG2223="",0,VLOOKUP($AG2223,Test_Procedure!$A:$F,4,FALSE))</f>
        <v>0</v>
      </c>
      <c r="BH2223" s="70"/>
      <c r="BI2223" s="70">
        <f>IF($AG2223="",0,VLOOKUP($AG2223,Test_Procedure!$A:$F,5,FALSE))</f>
        <v>0</v>
      </c>
      <c r="BJ2223" s="70"/>
      <c r="BK2223" s="70">
        <f>IF($AG2223="",0,VLOOKUP($AG2223,Test_Procedure!$A:$F,6,FALSE))</f>
        <v>0</v>
      </c>
      <c r="BL2223" s="70"/>
      <c r="BM2223" s="71"/>
      <c r="BN2223" s="71"/>
      <c r="BO2223" s="71"/>
      <c r="BP2223" s="72"/>
      <c r="BQ2223" s="72"/>
      <c r="BR2223" s="72"/>
      <c r="BS2223" s="72"/>
      <c r="BT2223" s="72"/>
      <c r="BU2223" s="72"/>
      <c r="BV2223" s="72"/>
      <c r="BW2223" s="72"/>
      <c r="BX2223" s="72"/>
      <c r="BY2223" s="72"/>
      <c r="BZ2223" s="72"/>
      <c r="CA2223" s="72"/>
      <c r="CB2223" s="72"/>
      <c r="CC2223" s="72"/>
      <c r="CD2223" s="72"/>
      <c r="CE2223" s="72"/>
      <c r="CF2223" s="72"/>
      <c r="CG2223" s="72"/>
      <c r="CH2223" s="72"/>
      <c r="CI2223" s="72"/>
      <c r="CJ2223" s="72"/>
      <c r="XEX2223" s="56" t="str">
        <f>IF(ISERROR(VLOOKUP('Testing Report'!$G$8,$AG2223:$BD2223,13,FALSE)),"",VLOOKUP('Testing Report'!$G$8,$AG2223:$BD2223,13,FALSE))</f>
        <v/>
      </c>
      <c r="XEY2223" s="56" t="str">
        <f>IF(ISERROR(VLOOKUP('Testing Report'!$G$8,$AG2223:$BD2223,15,FALSE)),"",VLOOKUP('Testing Report'!$G$8,$AG2223:$BD2223,15,FALSE))</f>
        <v/>
      </c>
      <c r="XEZ2223" s="56" t="str">
        <f>IF(COUNTIF($X2223:$X$5000,'Testing Report'!$G$8)=0,"",COUNTIF($X2223:$X$5000,'Testing Report'!$G$8))</f>
        <v/>
      </c>
      <c r="XFA2223" s="56" t="str">
        <f>IF(ISERROR(VLOOKUP('Testing Report'!$G$8,$AG2223:$BD2223,19,FALSE)),"",VLOOKUP('Testing Report'!$G$8,$AG2223:$BD2223,19,FALSE))</f>
        <v/>
      </c>
      <c r="XFB2223" s="56" t="str">
        <f>IF(ISERROR(VLOOKUP('Testing Report'!$G$8,$X2223:$BD2223,32,FALSE)),"",VLOOKUP('Testing Report'!$G$8,$X2223:$BD2223,32,FALSE))</f>
        <v/>
      </c>
      <c r="XFC2223" s="26"/>
      <c r="XFD2223" s="7" t="str">
        <f t="shared" si="111"/>
        <v/>
      </c>
    </row>
    <row r="2224" spans="1:88 16378:16384" ht="15" customHeight="1">
      <c r="A2224" s="65" t="str">
        <f t="shared" si="109"/>
        <v/>
      </c>
      <c r="B2224" s="65"/>
      <c r="C2224" s="66"/>
      <c r="D2224" s="66"/>
      <c r="E2224" s="66"/>
      <c r="F2224" s="66"/>
      <c r="G2224" s="66"/>
      <c r="H2224" s="66"/>
      <c r="I2224" s="66"/>
      <c r="J2224" s="66"/>
      <c r="K2224" s="66"/>
      <c r="L2224" s="66"/>
      <c r="M2224" s="66"/>
      <c r="N2224" s="66"/>
      <c r="O2224" s="66"/>
      <c r="P2224" s="66"/>
      <c r="Q2224" s="66"/>
      <c r="R2224" s="66"/>
      <c r="S2224" s="72"/>
      <c r="T2224" s="72"/>
      <c r="U2224" s="72"/>
      <c r="V2224" s="72"/>
      <c r="W2224" s="72"/>
      <c r="X2224" s="64"/>
      <c r="Y2224" s="64"/>
      <c r="Z2224" s="64"/>
      <c r="AA2224" s="64"/>
      <c r="AB2224" s="64"/>
      <c r="AC2224" s="64"/>
      <c r="AD2224" s="64"/>
      <c r="AE2224" s="64"/>
      <c r="AF2224" s="64"/>
      <c r="AG2224" s="64"/>
      <c r="AH2224" s="64"/>
      <c r="AI2224" s="64"/>
      <c r="AJ2224" s="64"/>
      <c r="AK2224" s="64"/>
      <c r="AL2224" s="64"/>
      <c r="AM2224" s="64"/>
      <c r="AN2224" s="64"/>
      <c r="AO2224" s="64"/>
      <c r="AP2224" s="67" t="str">
        <f>IF($AG2224="","",VLOOKUP($AG2224,Test_Procedure!$A:$F,2,FALSE))</f>
        <v/>
      </c>
      <c r="AQ2224" s="67"/>
      <c r="AR2224" s="67"/>
      <c r="AS2224" s="68"/>
      <c r="AT2224" s="68"/>
      <c r="AU2224" s="68"/>
      <c r="AV2224" s="68"/>
      <c r="AW2224" s="68"/>
      <c r="AX2224" s="68"/>
      <c r="AY2224" s="68"/>
      <c r="AZ2224" s="68"/>
      <c r="BA2224" s="68"/>
      <c r="BB2224" s="68"/>
      <c r="BC2224" s="69" t="str">
        <f t="shared" si="110"/>
        <v/>
      </c>
      <c r="BD2224" s="69"/>
      <c r="BE2224" s="70">
        <f>IF($AG2224="",0,VLOOKUP($AG2224,Test_Procedure!$A:$F,3,FALSE))</f>
        <v>0</v>
      </c>
      <c r="BF2224" s="70"/>
      <c r="BG2224" s="70">
        <f>IF($AG2224="",0,VLOOKUP($AG2224,Test_Procedure!$A:$F,4,FALSE))</f>
        <v>0</v>
      </c>
      <c r="BH2224" s="70"/>
      <c r="BI2224" s="70">
        <f>IF($AG2224="",0,VLOOKUP($AG2224,Test_Procedure!$A:$F,5,FALSE))</f>
        <v>0</v>
      </c>
      <c r="BJ2224" s="70"/>
      <c r="BK2224" s="70">
        <f>IF($AG2224="",0,VLOOKUP($AG2224,Test_Procedure!$A:$F,6,FALSE))</f>
        <v>0</v>
      </c>
      <c r="BL2224" s="70"/>
      <c r="BM2224" s="71"/>
      <c r="BN2224" s="71"/>
      <c r="BO2224" s="71"/>
      <c r="BP2224" s="72"/>
      <c r="BQ2224" s="72"/>
      <c r="BR2224" s="72"/>
      <c r="BS2224" s="72"/>
      <c r="BT2224" s="72"/>
      <c r="BU2224" s="72"/>
      <c r="BV2224" s="72"/>
      <c r="BW2224" s="72"/>
      <c r="BX2224" s="72"/>
      <c r="BY2224" s="72"/>
      <c r="BZ2224" s="72"/>
      <c r="CA2224" s="72"/>
      <c r="CB2224" s="72"/>
      <c r="CC2224" s="72"/>
      <c r="CD2224" s="72"/>
      <c r="CE2224" s="72"/>
      <c r="CF2224" s="72"/>
      <c r="CG2224" s="72"/>
      <c r="CH2224" s="72"/>
      <c r="CI2224" s="72"/>
      <c r="CJ2224" s="72"/>
      <c r="XEX2224" s="56" t="str">
        <f>IF(ISERROR(VLOOKUP('Testing Report'!$G$8,$AG2224:$BD2224,13,FALSE)),"",VLOOKUP('Testing Report'!$G$8,$AG2224:$BD2224,13,FALSE))</f>
        <v/>
      </c>
      <c r="XEY2224" s="56" t="str">
        <f>IF(ISERROR(VLOOKUP('Testing Report'!$G$8,$AG2224:$BD2224,15,FALSE)),"",VLOOKUP('Testing Report'!$G$8,$AG2224:$BD2224,15,FALSE))</f>
        <v/>
      </c>
      <c r="XEZ2224" s="56" t="str">
        <f>IF(COUNTIF($X2224:$X$5000,'Testing Report'!$G$8)=0,"",COUNTIF($X2224:$X$5000,'Testing Report'!$G$8))</f>
        <v/>
      </c>
      <c r="XFA2224" s="56" t="str">
        <f>IF(ISERROR(VLOOKUP('Testing Report'!$G$8,$AG2224:$BD2224,19,FALSE)),"",VLOOKUP('Testing Report'!$G$8,$AG2224:$BD2224,19,FALSE))</f>
        <v/>
      </c>
      <c r="XFB2224" s="56" t="str">
        <f>IF(ISERROR(VLOOKUP('Testing Report'!$G$8,$X2224:$BD2224,32,FALSE)),"",VLOOKUP('Testing Report'!$G$8,$X2224:$BD2224,32,FALSE))</f>
        <v/>
      </c>
      <c r="XFC2224" s="26"/>
      <c r="XFD2224" s="7" t="str">
        <f t="shared" si="111"/>
        <v/>
      </c>
    </row>
    <row r="2225" spans="1:88 16378:16384" ht="15" customHeight="1">
      <c r="A2225" s="65" t="str">
        <f t="shared" si="109"/>
        <v/>
      </c>
      <c r="B2225" s="65"/>
      <c r="C2225" s="66"/>
      <c r="D2225" s="66"/>
      <c r="E2225" s="66"/>
      <c r="F2225" s="66"/>
      <c r="G2225" s="66"/>
      <c r="H2225" s="66"/>
      <c r="I2225" s="66"/>
      <c r="J2225" s="66"/>
      <c r="K2225" s="66"/>
      <c r="L2225" s="66"/>
      <c r="M2225" s="66"/>
      <c r="N2225" s="66"/>
      <c r="O2225" s="66"/>
      <c r="P2225" s="66"/>
      <c r="Q2225" s="66"/>
      <c r="R2225" s="66"/>
      <c r="S2225" s="72"/>
      <c r="T2225" s="72"/>
      <c r="U2225" s="72"/>
      <c r="V2225" s="72"/>
      <c r="W2225" s="72"/>
      <c r="X2225" s="64"/>
      <c r="Y2225" s="64"/>
      <c r="Z2225" s="64"/>
      <c r="AA2225" s="64"/>
      <c r="AB2225" s="64"/>
      <c r="AC2225" s="64"/>
      <c r="AD2225" s="64"/>
      <c r="AE2225" s="64"/>
      <c r="AF2225" s="64"/>
      <c r="AG2225" s="64"/>
      <c r="AH2225" s="64"/>
      <c r="AI2225" s="64"/>
      <c r="AJ2225" s="64"/>
      <c r="AK2225" s="64"/>
      <c r="AL2225" s="64"/>
      <c r="AM2225" s="64"/>
      <c r="AN2225" s="64"/>
      <c r="AO2225" s="64"/>
      <c r="AP2225" s="67" t="str">
        <f>IF($AG2225="","",VLOOKUP($AG2225,Test_Procedure!$A:$F,2,FALSE))</f>
        <v/>
      </c>
      <c r="AQ2225" s="67"/>
      <c r="AR2225" s="67"/>
      <c r="AS2225" s="68"/>
      <c r="AT2225" s="68"/>
      <c r="AU2225" s="68"/>
      <c r="AV2225" s="68"/>
      <c r="AW2225" s="68"/>
      <c r="AX2225" s="68"/>
      <c r="AY2225" s="68"/>
      <c r="AZ2225" s="68"/>
      <c r="BA2225" s="68"/>
      <c r="BB2225" s="68"/>
      <c r="BC2225" s="69" t="str">
        <f t="shared" si="110"/>
        <v/>
      </c>
      <c r="BD2225" s="69"/>
      <c r="BE2225" s="70">
        <f>IF($AG2225="",0,VLOOKUP($AG2225,Test_Procedure!$A:$F,3,FALSE))</f>
        <v>0</v>
      </c>
      <c r="BF2225" s="70"/>
      <c r="BG2225" s="70">
        <f>IF($AG2225="",0,VLOOKUP($AG2225,Test_Procedure!$A:$F,4,FALSE))</f>
        <v>0</v>
      </c>
      <c r="BH2225" s="70"/>
      <c r="BI2225" s="70">
        <f>IF($AG2225="",0,VLOOKUP($AG2225,Test_Procedure!$A:$F,5,FALSE))</f>
        <v>0</v>
      </c>
      <c r="BJ2225" s="70"/>
      <c r="BK2225" s="70">
        <f>IF($AG2225="",0,VLOOKUP($AG2225,Test_Procedure!$A:$F,6,FALSE))</f>
        <v>0</v>
      </c>
      <c r="BL2225" s="70"/>
      <c r="BM2225" s="71"/>
      <c r="BN2225" s="71"/>
      <c r="BO2225" s="71"/>
      <c r="BP2225" s="72"/>
      <c r="BQ2225" s="72"/>
      <c r="BR2225" s="72"/>
      <c r="BS2225" s="72"/>
      <c r="BT2225" s="72"/>
      <c r="BU2225" s="72"/>
      <c r="BV2225" s="72"/>
      <c r="BW2225" s="72"/>
      <c r="BX2225" s="72"/>
      <c r="BY2225" s="72"/>
      <c r="BZ2225" s="72"/>
      <c r="CA2225" s="72"/>
      <c r="CB2225" s="72"/>
      <c r="CC2225" s="72"/>
      <c r="CD2225" s="72"/>
      <c r="CE2225" s="72"/>
      <c r="CF2225" s="72"/>
      <c r="CG2225" s="72"/>
      <c r="CH2225" s="72"/>
      <c r="CI2225" s="72"/>
      <c r="CJ2225" s="72"/>
      <c r="XEX2225" s="56" t="str">
        <f>IF(ISERROR(VLOOKUP('Testing Report'!$G$8,$AG2225:$BD2225,13,FALSE)),"",VLOOKUP('Testing Report'!$G$8,$AG2225:$BD2225,13,FALSE))</f>
        <v/>
      </c>
      <c r="XEY2225" s="56" t="str">
        <f>IF(ISERROR(VLOOKUP('Testing Report'!$G$8,$AG2225:$BD2225,15,FALSE)),"",VLOOKUP('Testing Report'!$G$8,$AG2225:$BD2225,15,FALSE))</f>
        <v/>
      </c>
      <c r="XEZ2225" s="56" t="str">
        <f>IF(COUNTIF($X2225:$X$5000,'Testing Report'!$G$8)=0,"",COUNTIF($X2225:$X$5000,'Testing Report'!$G$8))</f>
        <v/>
      </c>
      <c r="XFA2225" s="56" t="str">
        <f>IF(ISERROR(VLOOKUP('Testing Report'!$G$8,$AG2225:$BD2225,19,FALSE)),"",VLOOKUP('Testing Report'!$G$8,$AG2225:$BD2225,19,FALSE))</f>
        <v/>
      </c>
      <c r="XFB2225" s="56" t="str">
        <f>IF(ISERROR(VLOOKUP('Testing Report'!$G$8,$X2225:$BD2225,32,FALSE)),"",VLOOKUP('Testing Report'!$G$8,$X2225:$BD2225,32,FALSE))</f>
        <v/>
      </c>
      <c r="XFC2225" s="26"/>
      <c r="XFD2225" s="7" t="str">
        <f t="shared" si="111"/>
        <v/>
      </c>
    </row>
    <row r="2226" spans="1:88 16378:16384" ht="15" customHeight="1">
      <c r="A2226" s="65" t="str">
        <f t="shared" si="109"/>
        <v/>
      </c>
      <c r="B2226" s="65"/>
      <c r="C2226" s="66"/>
      <c r="D2226" s="66"/>
      <c r="E2226" s="66"/>
      <c r="F2226" s="66"/>
      <c r="G2226" s="66"/>
      <c r="H2226" s="66"/>
      <c r="I2226" s="66"/>
      <c r="J2226" s="66"/>
      <c r="K2226" s="66"/>
      <c r="L2226" s="66"/>
      <c r="M2226" s="66"/>
      <c r="N2226" s="66"/>
      <c r="O2226" s="66"/>
      <c r="P2226" s="66"/>
      <c r="Q2226" s="66"/>
      <c r="R2226" s="66"/>
      <c r="S2226" s="72"/>
      <c r="T2226" s="72"/>
      <c r="U2226" s="72"/>
      <c r="V2226" s="72"/>
      <c r="W2226" s="72"/>
      <c r="X2226" s="64"/>
      <c r="Y2226" s="64"/>
      <c r="Z2226" s="64"/>
      <c r="AA2226" s="64"/>
      <c r="AB2226" s="64"/>
      <c r="AC2226" s="64"/>
      <c r="AD2226" s="64"/>
      <c r="AE2226" s="64"/>
      <c r="AF2226" s="64"/>
      <c r="AG2226" s="64"/>
      <c r="AH2226" s="64"/>
      <c r="AI2226" s="64"/>
      <c r="AJ2226" s="64"/>
      <c r="AK2226" s="64"/>
      <c r="AL2226" s="64"/>
      <c r="AM2226" s="64"/>
      <c r="AN2226" s="64"/>
      <c r="AO2226" s="64"/>
      <c r="AP2226" s="67" t="str">
        <f>IF($AG2226="","",VLOOKUP($AG2226,Test_Procedure!$A:$F,2,FALSE))</f>
        <v/>
      </c>
      <c r="AQ2226" s="67"/>
      <c r="AR2226" s="67"/>
      <c r="AS2226" s="68"/>
      <c r="AT2226" s="68"/>
      <c r="AU2226" s="68"/>
      <c r="AV2226" s="68"/>
      <c r="AW2226" s="68"/>
      <c r="AX2226" s="68"/>
      <c r="AY2226" s="68"/>
      <c r="AZ2226" s="68"/>
      <c r="BA2226" s="68"/>
      <c r="BB2226" s="68"/>
      <c r="BC2226" s="69" t="str">
        <f t="shared" si="110"/>
        <v/>
      </c>
      <c r="BD2226" s="69"/>
      <c r="BE2226" s="70">
        <f>IF($AG2226="",0,VLOOKUP($AG2226,Test_Procedure!$A:$F,3,FALSE))</f>
        <v>0</v>
      </c>
      <c r="BF2226" s="70"/>
      <c r="BG2226" s="70">
        <f>IF($AG2226="",0,VLOOKUP($AG2226,Test_Procedure!$A:$F,4,FALSE))</f>
        <v>0</v>
      </c>
      <c r="BH2226" s="70"/>
      <c r="BI2226" s="70">
        <f>IF($AG2226="",0,VLOOKUP($AG2226,Test_Procedure!$A:$F,5,FALSE))</f>
        <v>0</v>
      </c>
      <c r="BJ2226" s="70"/>
      <c r="BK2226" s="70">
        <f>IF($AG2226="",0,VLOOKUP($AG2226,Test_Procedure!$A:$F,6,FALSE))</f>
        <v>0</v>
      </c>
      <c r="BL2226" s="70"/>
      <c r="BM2226" s="71"/>
      <c r="BN2226" s="71"/>
      <c r="BO2226" s="71"/>
      <c r="BP2226" s="72"/>
      <c r="BQ2226" s="72"/>
      <c r="BR2226" s="72"/>
      <c r="BS2226" s="72"/>
      <c r="BT2226" s="72"/>
      <c r="BU2226" s="72"/>
      <c r="BV2226" s="72"/>
      <c r="BW2226" s="72"/>
      <c r="BX2226" s="72"/>
      <c r="BY2226" s="72"/>
      <c r="BZ2226" s="72"/>
      <c r="CA2226" s="72"/>
      <c r="CB2226" s="72"/>
      <c r="CC2226" s="72"/>
      <c r="CD2226" s="72"/>
      <c r="CE2226" s="72"/>
      <c r="CF2226" s="72"/>
      <c r="CG2226" s="72"/>
      <c r="CH2226" s="72"/>
      <c r="CI2226" s="72"/>
      <c r="CJ2226" s="72"/>
      <c r="XEX2226" s="56" t="str">
        <f>IF(ISERROR(VLOOKUP('Testing Report'!$G$8,$AG2226:$BD2226,13,FALSE)),"",VLOOKUP('Testing Report'!$G$8,$AG2226:$BD2226,13,FALSE))</f>
        <v/>
      </c>
      <c r="XEY2226" s="56" t="str">
        <f>IF(ISERROR(VLOOKUP('Testing Report'!$G$8,$AG2226:$BD2226,15,FALSE)),"",VLOOKUP('Testing Report'!$G$8,$AG2226:$BD2226,15,FALSE))</f>
        <v/>
      </c>
      <c r="XEZ2226" s="56" t="str">
        <f>IF(COUNTIF($X2226:$X$5000,'Testing Report'!$G$8)=0,"",COUNTIF($X2226:$X$5000,'Testing Report'!$G$8))</f>
        <v/>
      </c>
      <c r="XFA2226" s="56" t="str">
        <f>IF(ISERROR(VLOOKUP('Testing Report'!$G$8,$AG2226:$BD2226,19,FALSE)),"",VLOOKUP('Testing Report'!$G$8,$AG2226:$BD2226,19,FALSE))</f>
        <v/>
      </c>
      <c r="XFB2226" s="56" t="str">
        <f>IF(ISERROR(VLOOKUP('Testing Report'!$G$8,$X2226:$BD2226,32,FALSE)),"",VLOOKUP('Testing Report'!$G$8,$X2226:$BD2226,32,FALSE))</f>
        <v/>
      </c>
      <c r="XFC2226" s="26"/>
      <c r="XFD2226" s="7" t="str">
        <f t="shared" si="111"/>
        <v/>
      </c>
    </row>
    <row r="2227" spans="1:88 16378:16384" ht="15" customHeight="1">
      <c r="A2227" s="65" t="str">
        <f t="shared" si="109"/>
        <v/>
      </c>
      <c r="B2227" s="65"/>
      <c r="C2227" s="66"/>
      <c r="D2227" s="66"/>
      <c r="E2227" s="66"/>
      <c r="F2227" s="66"/>
      <c r="G2227" s="66"/>
      <c r="H2227" s="66"/>
      <c r="I2227" s="66"/>
      <c r="J2227" s="66"/>
      <c r="K2227" s="66"/>
      <c r="L2227" s="66"/>
      <c r="M2227" s="66"/>
      <c r="N2227" s="66"/>
      <c r="O2227" s="66"/>
      <c r="P2227" s="66"/>
      <c r="Q2227" s="66"/>
      <c r="R2227" s="66"/>
      <c r="S2227" s="72"/>
      <c r="T2227" s="72"/>
      <c r="U2227" s="72"/>
      <c r="V2227" s="72"/>
      <c r="W2227" s="72"/>
      <c r="X2227" s="64"/>
      <c r="Y2227" s="64"/>
      <c r="Z2227" s="64"/>
      <c r="AA2227" s="64"/>
      <c r="AB2227" s="64"/>
      <c r="AC2227" s="64"/>
      <c r="AD2227" s="64"/>
      <c r="AE2227" s="64"/>
      <c r="AF2227" s="64"/>
      <c r="AG2227" s="64"/>
      <c r="AH2227" s="64"/>
      <c r="AI2227" s="64"/>
      <c r="AJ2227" s="64"/>
      <c r="AK2227" s="64"/>
      <c r="AL2227" s="64"/>
      <c r="AM2227" s="64"/>
      <c r="AN2227" s="64"/>
      <c r="AO2227" s="64"/>
      <c r="AP2227" s="67" t="str">
        <f>IF($AG2227="","",VLOOKUP($AG2227,Test_Procedure!$A:$F,2,FALSE))</f>
        <v/>
      </c>
      <c r="AQ2227" s="67"/>
      <c r="AR2227" s="67"/>
      <c r="AS2227" s="68"/>
      <c r="AT2227" s="68"/>
      <c r="AU2227" s="68"/>
      <c r="AV2227" s="68"/>
      <c r="AW2227" s="68"/>
      <c r="AX2227" s="68"/>
      <c r="AY2227" s="68"/>
      <c r="AZ2227" s="68"/>
      <c r="BA2227" s="68"/>
      <c r="BB2227" s="68"/>
      <c r="BC2227" s="69" t="str">
        <f t="shared" si="110"/>
        <v/>
      </c>
      <c r="BD2227" s="69"/>
      <c r="BE2227" s="70">
        <f>IF($AG2227="",0,VLOOKUP($AG2227,Test_Procedure!$A:$F,3,FALSE))</f>
        <v>0</v>
      </c>
      <c r="BF2227" s="70"/>
      <c r="BG2227" s="70">
        <f>IF($AG2227="",0,VLOOKUP($AG2227,Test_Procedure!$A:$F,4,FALSE))</f>
        <v>0</v>
      </c>
      <c r="BH2227" s="70"/>
      <c r="BI2227" s="70">
        <f>IF($AG2227="",0,VLOOKUP($AG2227,Test_Procedure!$A:$F,5,FALSE))</f>
        <v>0</v>
      </c>
      <c r="BJ2227" s="70"/>
      <c r="BK2227" s="70">
        <f>IF($AG2227="",0,VLOOKUP($AG2227,Test_Procedure!$A:$F,6,FALSE))</f>
        <v>0</v>
      </c>
      <c r="BL2227" s="70"/>
      <c r="BM2227" s="71"/>
      <c r="BN2227" s="71"/>
      <c r="BO2227" s="71"/>
      <c r="BP2227" s="72"/>
      <c r="BQ2227" s="72"/>
      <c r="BR2227" s="72"/>
      <c r="BS2227" s="72"/>
      <c r="BT2227" s="72"/>
      <c r="BU2227" s="72"/>
      <c r="BV2227" s="72"/>
      <c r="BW2227" s="72"/>
      <c r="BX2227" s="72"/>
      <c r="BY2227" s="72"/>
      <c r="BZ2227" s="72"/>
      <c r="CA2227" s="72"/>
      <c r="CB2227" s="72"/>
      <c r="CC2227" s="72"/>
      <c r="CD2227" s="72"/>
      <c r="CE2227" s="72"/>
      <c r="CF2227" s="72"/>
      <c r="CG2227" s="72"/>
      <c r="CH2227" s="72"/>
      <c r="CI2227" s="72"/>
      <c r="CJ2227" s="72"/>
      <c r="XEX2227" s="56" t="str">
        <f>IF(ISERROR(VLOOKUP('Testing Report'!$G$8,$AG2227:$BD2227,13,FALSE)),"",VLOOKUP('Testing Report'!$G$8,$AG2227:$BD2227,13,FALSE))</f>
        <v/>
      </c>
      <c r="XEY2227" s="56" t="str">
        <f>IF(ISERROR(VLOOKUP('Testing Report'!$G$8,$AG2227:$BD2227,15,FALSE)),"",VLOOKUP('Testing Report'!$G$8,$AG2227:$BD2227,15,FALSE))</f>
        <v/>
      </c>
      <c r="XEZ2227" s="56" t="str">
        <f>IF(COUNTIF($X2227:$X$5000,'Testing Report'!$G$8)=0,"",COUNTIF($X2227:$X$5000,'Testing Report'!$G$8))</f>
        <v/>
      </c>
      <c r="XFA2227" s="56" t="str">
        <f>IF(ISERROR(VLOOKUP('Testing Report'!$G$8,$AG2227:$BD2227,19,FALSE)),"",VLOOKUP('Testing Report'!$G$8,$AG2227:$BD2227,19,FALSE))</f>
        <v/>
      </c>
      <c r="XFB2227" s="56" t="str">
        <f>IF(ISERROR(VLOOKUP('Testing Report'!$G$8,$X2227:$BD2227,32,FALSE)),"",VLOOKUP('Testing Report'!$G$8,$X2227:$BD2227,32,FALSE))</f>
        <v/>
      </c>
      <c r="XFC2227" s="26"/>
      <c r="XFD2227" s="7" t="str">
        <f t="shared" si="111"/>
        <v/>
      </c>
    </row>
    <row r="2228" spans="1:88 16378:16384" ht="15" customHeight="1">
      <c r="A2228" s="65" t="str">
        <f t="shared" si="109"/>
        <v/>
      </c>
      <c r="B2228" s="65"/>
      <c r="C2228" s="66"/>
      <c r="D2228" s="66"/>
      <c r="E2228" s="66"/>
      <c r="F2228" s="66"/>
      <c r="G2228" s="66"/>
      <c r="H2228" s="66"/>
      <c r="I2228" s="66"/>
      <c r="J2228" s="66"/>
      <c r="K2228" s="66"/>
      <c r="L2228" s="66"/>
      <c r="M2228" s="66"/>
      <c r="N2228" s="66"/>
      <c r="O2228" s="66"/>
      <c r="P2228" s="66"/>
      <c r="Q2228" s="66"/>
      <c r="R2228" s="66"/>
      <c r="S2228" s="72"/>
      <c r="T2228" s="72"/>
      <c r="U2228" s="72"/>
      <c r="V2228" s="72"/>
      <c r="W2228" s="72"/>
      <c r="X2228" s="64"/>
      <c r="Y2228" s="64"/>
      <c r="Z2228" s="64"/>
      <c r="AA2228" s="64"/>
      <c r="AB2228" s="64"/>
      <c r="AC2228" s="64"/>
      <c r="AD2228" s="64"/>
      <c r="AE2228" s="64"/>
      <c r="AF2228" s="64"/>
      <c r="AG2228" s="64"/>
      <c r="AH2228" s="64"/>
      <c r="AI2228" s="64"/>
      <c r="AJ2228" s="64"/>
      <c r="AK2228" s="64"/>
      <c r="AL2228" s="64"/>
      <c r="AM2228" s="64"/>
      <c r="AN2228" s="64"/>
      <c r="AO2228" s="64"/>
      <c r="AP2228" s="67" t="str">
        <f>IF($AG2228="","",VLOOKUP($AG2228,Test_Procedure!$A:$F,2,FALSE))</f>
        <v/>
      </c>
      <c r="AQ2228" s="67"/>
      <c r="AR2228" s="67"/>
      <c r="AS2228" s="68"/>
      <c r="AT2228" s="68"/>
      <c r="AU2228" s="68"/>
      <c r="AV2228" s="68"/>
      <c r="AW2228" s="68"/>
      <c r="AX2228" s="68"/>
      <c r="AY2228" s="68"/>
      <c r="AZ2228" s="68"/>
      <c r="BA2228" s="68"/>
      <c r="BB2228" s="68"/>
      <c r="BC2228" s="69" t="str">
        <f t="shared" si="110"/>
        <v/>
      </c>
      <c r="BD2228" s="69"/>
      <c r="BE2228" s="70">
        <f>IF($AG2228="",0,VLOOKUP($AG2228,Test_Procedure!$A:$F,3,FALSE))</f>
        <v>0</v>
      </c>
      <c r="BF2228" s="70"/>
      <c r="BG2228" s="70">
        <f>IF($AG2228="",0,VLOOKUP($AG2228,Test_Procedure!$A:$F,4,FALSE))</f>
        <v>0</v>
      </c>
      <c r="BH2228" s="70"/>
      <c r="BI2228" s="70">
        <f>IF($AG2228="",0,VLOOKUP($AG2228,Test_Procedure!$A:$F,5,FALSE))</f>
        <v>0</v>
      </c>
      <c r="BJ2228" s="70"/>
      <c r="BK2228" s="70">
        <f>IF($AG2228="",0,VLOOKUP($AG2228,Test_Procedure!$A:$F,6,FALSE))</f>
        <v>0</v>
      </c>
      <c r="BL2228" s="70"/>
      <c r="BM2228" s="71"/>
      <c r="BN2228" s="71"/>
      <c r="BO2228" s="71"/>
      <c r="BP2228" s="72"/>
      <c r="BQ2228" s="72"/>
      <c r="BR2228" s="72"/>
      <c r="BS2228" s="72"/>
      <c r="BT2228" s="72"/>
      <c r="BU2228" s="72"/>
      <c r="BV2228" s="72"/>
      <c r="BW2228" s="72"/>
      <c r="BX2228" s="72"/>
      <c r="BY2228" s="72"/>
      <c r="BZ2228" s="72"/>
      <c r="CA2228" s="72"/>
      <c r="CB2228" s="72"/>
      <c r="CC2228" s="72"/>
      <c r="CD2228" s="72"/>
      <c r="CE2228" s="72"/>
      <c r="CF2228" s="72"/>
      <c r="CG2228" s="72"/>
      <c r="CH2228" s="72"/>
      <c r="CI2228" s="72"/>
      <c r="CJ2228" s="72"/>
      <c r="XEX2228" s="56" t="str">
        <f>IF(ISERROR(VLOOKUP('Testing Report'!$G$8,$AG2228:$BD2228,13,FALSE)),"",VLOOKUP('Testing Report'!$G$8,$AG2228:$BD2228,13,FALSE))</f>
        <v/>
      </c>
      <c r="XEY2228" s="56" t="str">
        <f>IF(ISERROR(VLOOKUP('Testing Report'!$G$8,$AG2228:$BD2228,15,FALSE)),"",VLOOKUP('Testing Report'!$G$8,$AG2228:$BD2228,15,FALSE))</f>
        <v/>
      </c>
      <c r="XEZ2228" s="56" t="str">
        <f>IF(COUNTIF($X2228:$X$5000,'Testing Report'!$G$8)=0,"",COUNTIF($X2228:$X$5000,'Testing Report'!$G$8))</f>
        <v/>
      </c>
      <c r="XFA2228" s="56" t="str">
        <f>IF(ISERROR(VLOOKUP('Testing Report'!$G$8,$AG2228:$BD2228,19,FALSE)),"",VLOOKUP('Testing Report'!$G$8,$AG2228:$BD2228,19,FALSE))</f>
        <v/>
      </c>
      <c r="XFB2228" s="56" t="str">
        <f>IF(ISERROR(VLOOKUP('Testing Report'!$G$8,$X2228:$BD2228,32,FALSE)),"",VLOOKUP('Testing Report'!$G$8,$X2228:$BD2228,32,FALSE))</f>
        <v/>
      </c>
      <c r="XFC2228" s="26"/>
      <c r="XFD2228" s="7" t="str">
        <f t="shared" si="111"/>
        <v/>
      </c>
    </row>
    <row r="2229" spans="1:88 16378:16384" ht="15" customHeight="1">
      <c r="A2229" s="65" t="str">
        <f t="shared" si="109"/>
        <v/>
      </c>
      <c r="B2229" s="65"/>
      <c r="C2229" s="66"/>
      <c r="D2229" s="66"/>
      <c r="E2229" s="66"/>
      <c r="F2229" s="66"/>
      <c r="G2229" s="66"/>
      <c r="H2229" s="66"/>
      <c r="I2229" s="66"/>
      <c r="J2229" s="66"/>
      <c r="K2229" s="66"/>
      <c r="L2229" s="66"/>
      <c r="M2229" s="66"/>
      <c r="N2229" s="66"/>
      <c r="O2229" s="66"/>
      <c r="P2229" s="66"/>
      <c r="Q2229" s="66"/>
      <c r="R2229" s="66"/>
      <c r="S2229" s="72"/>
      <c r="T2229" s="72"/>
      <c r="U2229" s="72"/>
      <c r="V2229" s="72"/>
      <c r="W2229" s="72"/>
      <c r="X2229" s="64"/>
      <c r="Y2229" s="64"/>
      <c r="Z2229" s="64"/>
      <c r="AA2229" s="64"/>
      <c r="AB2229" s="64"/>
      <c r="AC2229" s="64"/>
      <c r="AD2229" s="64"/>
      <c r="AE2229" s="64"/>
      <c r="AF2229" s="64"/>
      <c r="AG2229" s="64"/>
      <c r="AH2229" s="64"/>
      <c r="AI2229" s="64"/>
      <c r="AJ2229" s="64"/>
      <c r="AK2229" s="64"/>
      <c r="AL2229" s="64"/>
      <c r="AM2229" s="64"/>
      <c r="AN2229" s="64"/>
      <c r="AO2229" s="64"/>
      <c r="AP2229" s="67" t="str">
        <f>IF($AG2229="","",VLOOKUP($AG2229,Test_Procedure!$A:$F,2,FALSE))</f>
        <v/>
      </c>
      <c r="AQ2229" s="67"/>
      <c r="AR2229" s="67"/>
      <c r="AS2229" s="68"/>
      <c r="AT2229" s="68"/>
      <c r="AU2229" s="68"/>
      <c r="AV2229" s="68"/>
      <c r="AW2229" s="68"/>
      <c r="AX2229" s="68"/>
      <c r="AY2229" s="68"/>
      <c r="AZ2229" s="68"/>
      <c r="BA2229" s="68"/>
      <c r="BB2229" s="68"/>
      <c r="BC2229" s="69" t="str">
        <f t="shared" si="110"/>
        <v/>
      </c>
      <c r="BD2229" s="69"/>
      <c r="BE2229" s="70">
        <f>IF($AG2229="",0,VLOOKUP($AG2229,Test_Procedure!$A:$F,3,FALSE))</f>
        <v>0</v>
      </c>
      <c r="BF2229" s="70"/>
      <c r="BG2229" s="70">
        <f>IF($AG2229="",0,VLOOKUP($AG2229,Test_Procedure!$A:$F,4,FALSE))</f>
        <v>0</v>
      </c>
      <c r="BH2229" s="70"/>
      <c r="BI2229" s="70">
        <f>IF($AG2229="",0,VLOOKUP($AG2229,Test_Procedure!$A:$F,5,FALSE))</f>
        <v>0</v>
      </c>
      <c r="BJ2229" s="70"/>
      <c r="BK2229" s="70">
        <f>IF($AG2229="",0,VLOOKUP($AG2229,Test_Procedure!$A:$F,6,FALSE))</f>
        <v>0</v>
      </c>
      <c r="BL2229" s="70"/>
      <c r="BM2229" s="71"/>
      <c r="BN2229" s="71"/>
      <c r="BO2229" s="71"/>
      <c r="BP2229" s="72"/>
      <c r="BQ2229" s="72"/>
      <c r="BR2229" s="72"/>
      <c r="BS2229" s="72"/>
      <c r="BT2229" s="72"/>
      <c r="BU2229" s="72"/>
      <c r="BV2229" s="72"/>
      <c r="BW2229" s="72"/>
      <c r="BX2229" s="72"/>
      <c r="BY2229" s="72"/>
      <c r="BZ2229" s="72"/>
      <c r="CA2229" s="72"/>
      <c r="CB2229" s="72"/>
      <c r="CC2229" s="72"/>
      <c r="CD2229" s="72"/>
      <c r="CE2229" s="72"/>
      <c r="CF2229" s="72"/>
      <c r="CG2229" s="72"/>
      <c r="CH2229" s="72"/>
      <c r="CI2229" s="72"/>
      <c r="CJ2229" s="72"/>
      <c r="XEX2229" s="56" t="str">
        <f>IF(ISERROR(VLOOKUP('Testing Report'!$G$8,$AG2229:$BD2229,13,FALSE)),"",VLOOKUP('Testing Report'!$G$8,$AG2229:$BD2229,13,FALSE))</f>
        <v/>
      </c>
      <c r="XEY2229" s="56" t="str">
        <f>IF(ISERROR(VLOOKUP('Testing Report'!$G$8,$AG2229:$BD2229,15,FALSE)),"",VLOOKUP('Testing Report'!$G$8,$AG2229:$BD2229,15,FALSE))</f>
        <v/>
      </c>
      <c r="XEZ2229" s="56" t="str">
        <f>IF(COUNTIF($X2229:$X$5000,'Testing Report'!$G$8)=0,"",COUNTIF($X2229:$X$5000,'Testing Report'!$G$8))</f>
        <v/>
      </c>
      <c r="XFA2229" s="56" t="str">
        <f>IF(ISERROR(VLOOKUP('Testing Report'!$G$8,$AG2229:$BD2229,19,FALSE)),"",VLOOKUP('Testing Report'!$G$8,$AG2229:$BD2229,19,FALSE))</f>
        <v/>
      </c>
      <c r="XFB2229" s="56" t="str">
        <f>IF(ISERROR(VLOOKUP('Testing Report'!$G$8,$X2229:$BD2229,32,FALSE)),"",VLOOKUP('Testing Report'!$G$8,$X2229:$BD2229,32,FALSE))</f>
        <v/>
      </c>
      <c r="XFC2229" s="26"/>
      <c r="XFD2229" s="7" t="str">
        <f t="shared" si="111"/>
        <v/>
      </c>
    </row>
    <row r="2230" spans="1:88 16378:16384" ht="15" customHeight="1">
      <c r="A2230" s="65" t="str">
        <f t="shared" si="109"/>
        <v/>
      </c>
      <c r="B2230" s="65"/>
      <c r="C2230" s="66"/>
      <c r="D2230" s="66"/>
      <c r="E2230" s="66"/>
      <c r="F2230" s="66"/>
      <c r="G2230" s="66"/>
      <c r="H2230" s="66"/>
      <c r="I2230" s="66"/>
      <c r="J2230" s="66"/>
      <c r="K2230" s="66"/>
      <c r="L2230" s="66"/>
      <c r="M2230" s="66"/>
      <c r="N2230" s="66"/>
      <c r="O2230" s="66"/>
      <c r="P2230" s="66"/>
      <c r="Q2230" s="66"/>
      <c r="R2230" s="66"/>
      <c r="S2230" s="72"/>
      <c r="T2230" s="72"/>
      <c r="U2230" s="72"/>
      <c r="V2230" s="72"/>
      <c r="W2230" s="72"/>
      <c r="X2230" s="64"/>
      <c r="Y2230" s="64"/>
      <c r="Z2230" s="64"/>
      <c r="AA2230" s="64"/>
      <c r="AB2230" s="64"/>
      <c r="AC2230" s="64"/>
      <c r="AD2230" s="64"/>
      <c r="AE2230" s="64"/>
      <c r="AF2230" s="64"/>
      <c r="AG2230" s="64"/>
      <c r="AH2230" s="64"/>
      <c r="AI2230" s="64"/>
      <c r="AJ2230" s="64"/>
      <c r="AK2230" s="64"/>
      <c r="AL2230" s="64"/>
      <c r="AM2230" s="64"/>
      <c r="AN2230" s="64"/>
      <c r="AO2230" s="64"/>
      <c r="AP2230" s="67" t="str">
        <f>IF($AG2230="","",VLOOKUP($AG2230,Test_Procedure!$A:$F,2,FALSE))</f>
        <v/>
      </c>
      <c r="AQ2230" s="67"/>
      <c r="AR2230" s="67"/>
      <c r="AS2230" s="68"/>
      <c r="AT2230" s="68"/>
      <c r="AU2230" s="68"/>
      <c r="AV2230" s="68"/>
      <c r="AW2230" s="68"/>
      <c r="AX2230" s="68"/>
      <c r="AY2230" s="68"/>
      <c r="AZ2230" s="68"/>
      <c r="BA2230" s="68"/>
      <c r="BB2230" s="68"/>
      <c r="BC2230" s="69" t="str">
        <f t="shared" si="110"/>
        <v/>
      </c>
      <c r="BD2230" s="69"/>
      <c r="BE2230" s="70">
        <f>IF($AG2230="",0,VLOOKUP($AG2230,Test_Procedure!$A:$F,3,FALSE))</f>
        <v>0</v>
      </c>
      <c r="BF2230" s="70"/>
      <c r="BG2230" s="70">
        <f>IF($AG2230="",0,VLOOKUP($AG2230,Test_Procedure!$A:$F,4,FALSE))</f>
        <v>0</v>
      </c>
      <c r="BH2230" s="70"/>
      <c r="BI2230" s="70">
        <f>IF($AG2230="",0,VLOOKUP($AG2230,Test_Procedure!$A:$F,5,FALSE))</f>
        <v>0</v>
      </c>
      <c r="BJ2230" s="70"/>
      <c r="BK2230" s="70">
        <f>IF($AG2230="",0,VLOOKUP($AG2230,Test_Procedure!$A:$F,6,FALSE))</f>
        <v>0</v>
      </c>
      <c r="BL2230" s="70"/>
      <c r="BM2230" s="71"/>
      <c r="BN2230" s="71"/>
      <c r="BO2230" s="71"/>
      <c r="BP2230" s="72"/>
      <c r="BQ2230" s="72"/>
      <c r="BR2230" s="72"/>
      <c r="BS2230" s="72"/>
      <c r="BT2230" s="72"/>
      <c r="BU2230" s="72"/>
      <c r="BV2230" s="72"/>
      <c r="BW2230" s="72"/>
      <c r="BX2230" s="72"/>
      <c r="BY2230" s="72"/>
      <c r="BZ2230" s="72"/>
      <c r="CA2230" s="72"/>
      <c r="CB2230" s="72"/>
      <c r="CC2230" s="72"/>
      <c r="CD2230" s="72"/>
      <c r="CE2230" s="72"/>
      <c r="CF2230" s="72"/>
      <c r="CG2230" s="72"/>
      <c r="CH2230" s="72"/>
      <c r="CI2230" s="72"/>
      <c r="CJ2230" s="72"/>
      <c r="XEX2230" s="56" t="str">
        <f>IF(ISERROR(VLOOKUP('Testing Report'!$G$8,$AG2230:$BD2230,13,FALSE)),"",VLOOKUP('Testing Report'!$G$8,$AG2230:$BD2230,13,FALSE))</f>
        <v/>
      </c>
      <c r="XEY2230" s="56" t="str">
        <f>IF(ISERROR(VLOOKUP('Testing Report'!$G$8,$AG2230:$BD2230,15,FALSE)),"",VLOOKUP('Testing Report'!$G$8,$AG2230:$BD2230,15,FALSE))</f>
        <v/>
      </c>
      <c r="XEZ2230" s="56" t="str">
        <f>IF(COUNTIF($X2230:$X$5000,'Testing Report'!$G$8)=0,"",COUNTIF($X2230:$X$5000,'Testing Report'!$G$8))</f>
        <v/>
      </c>
      <c r="XFA2230" s="56" t="str">
        <f>IF(ISERROR(VLOOKUP('Testing Report'!$G$8,$AG2230:$BD2230,19,FALSE)),"",VLOOKUP('Testing Report'!$G$8,$AG2230:$BD2230,19,FALSE))</f>
        <v/>
      </c>
      <c r="XFB2230" s="56" t="str">
        <f>IF(ISERROR(VLOOKUP('Testing Report'!$G$8,$X2230:$BD2230,32,FALSE)),"",VLOOKUP('Testing Report'!$G$8,$X2230:$BD2230,32,FALSE))</f>
        <v/>
      </c>
      <c r="XFC2230" s="26"/>
      <c r="XFD2230" s="7" t="str">
        <f t="shared" si="111"/>
        <v/>
      </c>
    </row>
    <row r="2231" spans="1:88 16378:16384" ht="15" customHeight="1">
      <c r="A2231" s="65" t="str">
        <f t="shared" si="109"/>
        <v/>
      </c>
      <c r="B2231" s="65"/>
      <c r="C2231" s="66"/>
      <c r="D2231" s="66"/>
      <c r="E2231" s="66"/>
      <c r="F2231" s="66"/>
      <c r="G2231" s="66"/>
      <c r="H2231" s="66"/>
      <c r="I2231" s="66"/>
      <c r="J2231" s="66"/>
      <c r="K2231" s="66"/>
      <c r="L2231" s="66"/>
      <c r="M2231" s="66"/>
      <c r="N2231" s="66"/>
      <c r="O2231" s="66"/>
      <c r="P2231" s="66"/>
      <c r="Q2231" s="66"/>
      <c r="R2231" s="66"/>
      <c r="S2231" s="72"/>
      <c r="T2231" s="72"/>
      <c r="U2231" s="72"/>
      <c r="V2231" s="72"/>
      <c r="W2231" s="72"/>
      <c r="X2231" s="64"/>
      <c r="Y2231" s="64"/>
      <c r="Z2231" s="64"/>
      <c r="AA2231" s="64"/>
      <c r="AB2231" s="64"/>
      <c r="AC2231" s="64"/>
      <c r="AD2231" s="64"/>
      <c r="AE2231" s="64"/>
      <c r="AF2231" s="64"/>
      <c r="AG2231" s="64"/>
      <c r="AH2231" s="64"/>
      <c r="AI2231" s="64"/>
      <c r="AJ2231" s="64"/>
      <c r="AK2231" s="64"/>
      <c r="AL2231" s="64"/>
      <c r="AM2231" s="64"/>
      <c r="AN2231" s="64"/>
      <c r="AO2231" s="64"/>
      <c r="AP2231" s="67" t="str">
        <f>IF($AG2231="","",VLOOKUP($AG2231,Test_Procedure!$A:$F,2,FALSE))</f>
        <v/>
      </c>
      <c r="AQ2231" s="67"/>
      <c r="AR2231" s="67"/>
      <c r="AS2231" s="68"/>
      <c r="AT2231" s="68"/>
      <c r="AU2231" s="68"/>
      <c r="AV2231" s="68"/>
      <c r="AW2231" s="68"/>
      <c r="AX2231" s="68"/>
      <c r="AY2231" s="68"/>
      <c r="AZ2231" s="68"/>
      <c r="BA2231" s="68"/>
      <c r="BB2231" s="68"/>
      <c r="BC2231" s="69" t="str">
        <f t="shared" si="110"/>
        <v/>
      </c>
      <c r="BD2231" s="69"/>
      <c r="BE2231" s="70">
        <f>IF($AG2231="",0,VLOOKUP($AG2231,Test_Procedure!$A:$F,3,FALSE))</f>
        <v>0</v>
      </c>
      <c r="BF2231" s="70"/>
      <c r="BG2231" s="70">
        <f>IF($AG2231="",0,VLOOKUP($AG2231,Test_Procedure!$A:$F,4,FALSE))</f>
        <v>0</v>
      </c>
      <c r="BH2231" s="70"/>
      <c r="BI2231" s="70">
        <f>IF($AG2231="",0,VLOOKUP($AG2231,Test_Procedure!$A:$F,5,FALSE))</f>
        <v>0</v>
      </c>
      <c r="BJ2231" s="70"/>
      <c r="BK2231" s="70">
        <f>IF($AG2231="",0,VLOOKUP($AG2231,Test_Procedure!$A:$F,6,FALSE))</f>
        <v>0</v>
      </c>
      <c r="BL2231" s="70"/>
      <c r="BM2231" s="71"/>
      <c r="BN2231" s="71"/>
      <c r="BO2231" s="71"/>
      <c r="BP2231" s="72"/>
      <c r="BQ2231" s="72"/>
      <c r="BR2231" s="72"/>
      <c r="BS2231" s="72"/>
      <c r="BT2231" s="72"/>
      <c r="BU2231" s="72"/>
      <c r="BV2231" s="72"/>
      <c r="BW2231" s="72"/>
      <c r="BX2231" s="72"/>
      <c r="BY2231" s="72"/>
      <c r="BZ2231" s="72"/>
      <c r="CA2231" s="72"/>
      <c r="CB2231" s="72"/>
      <c r="CC2231" s="72"/>
      <c r="CD2231" s="72"/>
      <c r="CE2231" s="72"/>
      <c r="CF2231" s="72"/>
      <c r="CG2231" s="72"/>
      <c r="CH2231" s="72"/>
      <c r="CI2231" s="72"/>
      <c r="CJ2231" s="72"/>
      <c r="XEX2231" s="56" t="str">
        <f>IF(ISERROR(VLOOKUP('Testing Report'!$G$8,$AG2231:$BD2231,13,FALSE)),"",VLOOKUP('Testing Report'!$G$8,$AG2231:$BD2231,13,FALSE))</f>
        <v/>
      </c>
      <c r="XEY2231" s="56" t="str">
        <f>IF(ISERROR(VLOOKUP('Testing Report'!$G$8,$AG2231:$BD2231,15,FALSE)),"",VLOOKUP('Testing Report'!$G$8,$AG2231:$BD2231,15,FALSE))</f>
        <v/>
      </c>
      <c r="XEZ2231" s="56" t="str">
        <f>IF(COUNTIF($X2231:$X$5000,'Testing Report'!$G$8)=0,"",COUNTIF($X2231:$X$5000,'Testing Report'!$G$8))</f>
        <v/>
      </c>
      <c r="XFA2231" s="56" t="str">
        <f>IF(ISERROR(VLOOKUP('Testing Report'!$G$8,$AG2231:$BD2231,19,FALSE)),"",VLOOKUP('Testing Report'!$G$8,$AG2231:$BD2231,19,FALSE))</f>
        <v/>
      </c>
      <c r="XFB2231" s="56" t="str">
        <f>IF(ISERROR(VLOOKUP('Testing Report'!$G$8,$X2231:$BD2231,32,FALSE)),"",VLOOKUP('Testing Report'!$G$8,$X2231:$BD2231,32,FALSE))</f>
        <v/>
      </c>
      <c r="XFC2231" s="26"/>
      <c r="XFD2231" s="7" t="str">
        <f t="shared" si="111"/>
        <v/>
      </c>
    </row>
    <row r="2232" spans="1:88 16378:16384" ht="15" customHeight="1">
      <c r="A2232" s="65" t="str">
        <f t="shared" si="109"/>
        <v/>
      </c>
      <c r="B2232" s="65"/>
      <c r="C2232" s="66"/>
      <c r="D2232" s="66"/>
      <c r="E2232" s="66"/>
      <c r="F2232" s="66"/>
      <c r="G2232" s="66"/>
      <c r="H2232" s="66"/>
      <c r="I2232" s="66"/>
      <c r="J2232" s="66"/>
      <c r="K2232" s="66"/>
      <c r="L2232" s="66"/>
      <c r="M2232" s="66"/>
      <c r="N2232" s="66"/>
      <c r="O2232" s="66"/>
      <c r="P2232" s="66"/>
      <c r="Q2232" s="66"/>
      <c r="R2232" s="66"/>
      <c r="S2232" s="72"/>
      <c r="T2232" s="72"/>
      <c r="U2232" s="72"/>
      <c r="V2232" s="72"/>
      <c r="W2232" s="72"/>
      <c r="X2232" s="64"/>
      <c r="Y2232" s="64"/>
      <c r="Z2232" s="64"/>
      <c r="AA2232" s="64"/>
      <c r="AB2232" s="64"/>
      <c r="AC2232" s="64"/>
      <c r="AD2232" s="64"/>
      <c r="AE2232" s="64"/>
      <c r="AF2232" s="64"/>
      <c r="AG2232" s="64"/>
      <c r="AH2232" s="64"/>
      <c r="AI2232" s="64"/>
      <c r="AJ2232" s="64"/>
      <c r="AK2232" s="64"/>
      <c r="AL2232" s="64"/>
      <c r="AM2232" s="64"/>
      <c r="AN2232" s="64"/>
      <c r="AO2232" s="64"/>
      <c r="AP2232" s="67" t="str">
        <f>IF($AG2232="","",VLOOKUP($AG2232,Test_Procedure!$A:$F,2,FALSE))</f>
        <v/>
      </c>
      <c r="AQ2232" s="67"/>
      <c r="AR2232" s="67"/>
      <c r="AS2232" s="68"/>
      <c r="AT2232" s="68"/>
      <c r="AU2232" s="68"/>
      <c r="AV2232" s="68"/>
      <c r="AW2232" s="68"/>
      <c r="AX2232" s="68"/>
      <c r="AY2232" s="68"/>
      <c r="AZ2232" s="68"/>
      <c r="BA2232" s="68"/>
      <c r="BB2232" s="68"/>
      <c r="BC2232" s="69" t="str">
        <f t="shared" si="110"/>
        <v/>
      </c>
      <c r="BD2232" s="69"/>
      <c r="BE2232" s="70">
        <f>IF($AG2232="",0,VLOOKUP($AG2232,Test_Procedure!$A:$F,3,FALSE))</f>
        <v>0</v>
      </c>
      <c r="BF2232" s="70"/>
      <c r="BG2232" s="70">
        <f>IF($AG2232="",0,VLOOKUP($AG2232,Test_Procedure!$A:$F,4,FALSE))</f>
        <v>0</v>
      </c>
      <c r="BH2232" s="70"/>
      <c r="BI2232" s="70">
        <f>IF($AG2232="",0,VLOOKUP($AG2232,Test_Procedure!$A:$F,5,FALSE))</f>
        <v>0</v>
      </c>
      <c r="BJ2232" s="70"/>
      <c r="BK2232" s="70">
        <f>IF($AG2232="",0,VLOOKUP($AG2232,Test_Procedure!$A:$F,6,FALSE))</f>
        <v>0</v>
      </c>
      <c r="BL2232" s="70"/>
      <c r="BM2232" s="71"/>
      <c r="BN2232" s="71"/>
      <c r="BO2232" s="71"/>
      <c r="BP2232" s="72"/>
      <c r="BQ2232" s="72"/>
      <c r="BR2232" s="72"/>
      <c r="BS2232" s="72"/>
      <c r="BT2232" s="72"/>
      <c r="BU2232" s="72"/>
      <c r="BV2232" s="72"/>
      <c r="BW2232" s="72"/>
      <c r="BX2232" s="72"/>
      <c r="BY2232" s="72"/>
      <c r="BZ2232" s="72"/>
      <c r="CA2232" s="72"/>
      <c r="CB2232" s="72"/>
      <c r="CC2232" s="72"/>
      <c r="CD2232" s="72"/>
      <c r="CE2232" s="72"/>
      <c r="CF2232" s="72"/>
      <c r="CG2232" s="72"/>
      <c r="CH2232" s="72"/>
      <c r="CI2232" s="72"/>
      <c r="CJ2232" s="72"/>
      <c r="XEX2232" s="56" t="str">
        <f>IF(ISERROR(VLOOKUP('Testing Report'!$G$8,$AG2232:$BD2232,13,FALSE)),"",VLOOKUP('Testing Report'!$G$8,$AG2232:$BD2232,13,FALSE))</f>
        <v/>
      </c>
      <c r="XEY2232" s="56" t="str">
        <f>IF(ISERROR(VLOOKUP('Testing Report'!$G$8,$AG2232:$BD2232,15,FALSE)),"",VLOOKUP('Testing Report'!$G$8,$AG2232:$BD2232,15,FALSE))</f>
        <v/>
      </c>
      <c r="XEZ2232" s="56" t="str">
        <f>IF(COUNTIF($X2232:$X$5000,'Testing Report'!$G$8)=0,"",COUNTIF($X2232:$X$5000,'Testing Report'!$G$8))</f>
        <v/>
      </c>
      <c r="XFA2232" s="56" t="str">
        <f>IF(ISERROR(VLOOKUP('Testing Report'!$G$8,$AG2232:$BD2232,19,FALSE)),"",VLOOKUP('Testing Report'!$G$8,$AG2232:$BD2232,19,FALSE))</f>
        <v/>
      </c>
      <c r="XFB2232" s="56" t="str">
        <f>IF(ISERROR(VLOOKUP('Testing Report'!$G$8,$X2232:$BD2232,32,FALSE)),"",VLOOKUP('Testing Report'!$G$8,$X2232:$BD2232,32,FALSE))</f>
        <v/>
      </c>
      <c r="XFC2232" s="26"/>
      <c r="XFD2232" s="7" t="str">
        <f t="shared" si="111"/>
        <v/>
      </c>
    </row>
    <row r="2233" spans="1:88 16378:16384" ht="15" customHeight="1">
      <c r="A2233" s="65" t="str">
        <f t="shared" si="109"/>
        <v/>
      </c>
      <c r="B2233" s="65"/>
      <c r="C2233" s="66"/>
      <c r="D2233" s="66"/>
      <c r="E2233" s="66"/>
      <c r="F2233" s="66"/>
      <c r="G2233" s="66"/>
      <c r="H2233" s="66"/>
      <c r="I2233" s="66"/>
      <c r="J2233" s="66"/>
      <c r="K2233" s="66"/>
      <c r="L2233" s="66"/>
      <c r="M2233" s="66"/>
      <c r="N2233" s="66"/>
      <c r="O2233" s="66"/>
      <c r="P2233" s="66"/>
      <c r="Q2233" s="66"/>
      <c r="R2233" s="66"/>
      <c r="S2233" s="72"/>
      <c r="T2233" s="72"/>
      <c r="U2233" s="72"/>
      <c r="V2233" s="72"/>
      <c r="W2233" s="72"/>
      <c r="X2233" s="64"/>
      <c r="Y2233" s="64"/>
      <c r="Z2233" s="64"/>
      <c r="AA2233" s="64"/>
      <c r="AB2233" s="64"/>
      <c r="AC2233" s="64"/>
      <c r="AD2233" s="64"/>
      <c r="AE2233" s="64"/>
      <c r="AF2233" s="64"/>
      <c r="AG2233" s="64"/>
      <c r="AH2233" s="64"/>
      <c r="AI2233" s="64"/>
      <c r="AJ2233" s="64"/>
      <c r="AK2233" s="64"/>
      <c r="AL2233" s="64"/>
      <c r="AM2233" s="64"/>
      <c r="AN2233" s="64"/>
      <c r="AO2233" s="64"/>
      <c r="AP2233" s="67" t="str">
        <f>IF($AG2233="","",VLOOKUP($AG2233,Test_Procedure!$A:$F,2,FALSE))</f>
        <v/>
      </c>
      <c r="AQ2233" s="67"/>
      <c r="AR2233" s="67"/>
      <c r="AS2233" s="68"/>
      <c r="AT2233" s="68"/>
      <c r="AU2233" s="68"/>
      <c r="AV2233" s="68"/>
      <c r="AW2233" s="68"/>
      <c r="AX2233" s="68"/>
      <c r="AY2233" s="68"/>
      <c r="AZ2233" s="68"/>
      <c r="BA2233" s="68"/>
      <c r="BB2233" s="68"/>
      <c r="BC2233" s="69" t="str">
        <f t="shared" si="110"/>
        <v/>
      </c>
      <c r="BD2233" s="69"/>
      <c r="BE2233" s="70">
        <f>IF($AG2233="",0,VLOOKUP($AG2233,Test_Procedure!$A:$F,3,FALSE))</f>
        <v>0</v>
      </c>
      <c r="BF2233" s="70"/>
      <c r="BG2233" s="70">
        <f>IF($AG2233="",0,VLOOKUP($AG2233,Test_Procedure!$A:$F,4,FALSE))</f>
        <v>0</v>
      </c>
      <c r="BH2233" s="70"/>
      <c r="BI2233" s="70">
        <f>IF($AG2233="",0,VLOOKUP($AG2233,Test_Procedure!$A:$F,5,FALSE))</f>
        <v>0</v>
      </c>
      <c r="BJ2233" s="70"/>
      <c r="BK2233" s="70">
        <f>IF($AG2233="",0,VLOOKUP($AG2233,Test_Procedure!$A:$F,6,FALSE))</f>
        <v>0</v>
      </c>
      <c r="BL2233" s="70"/>
      <c r="BM2233" s="71"/>
      <c r="BN2233" s="71"/>
      <c r="BO2233" s="71"/>
      <c r="BP2233" s="72"/>
      <c r="BQ2233" s="72"/>
      <c r="BR2233" s="72"/>
      <c r="BS2233" s="72"/>
      <c r="BT2233" s="72"/>
      <c r="BU2233" s="72"/>
      <c r="BV2233" s="72"/>
      <c r="BW2233" s="72"/>
      <c r="BX2233" s="72"/>
      <c r="BY2233" s="72"/>
      <c r="BZ2233" s="72"/>
      <c r="CA2233" s="72"/>
      <c r="CB2233" s="72"/>
      <c r="CC2233" s="72"/>
      <c r="CD2233" s="72"/>
      <c r="CE2233" s="72"/>
      <c r="CF2233" s="72"/>
      <c r="CG2233" s="72"/>
      <c r="CH2233" s="72"/>
      <c r="CI2233" s="72"/>
      <c r="CJ2233" s="72"/>
      <c r="XEX2233" s="56" t="str">
        <f>IF(ISERROR(VLOOKUP('Testing Report'!$G$8,$AG2233:$BD2233,13,FALSE)),"",VLOOKUP('Testing Report'!$G$8,$AG2233:$BD2233,13,FALSE))</f>
        <v/>
      </c>
      <c r="XEY2233" s="56" t="str">
        <f>IF(ISERROR(VLOOKUP('Testing Report'!$G$8,$AG2233:$BD2233,15,FALSE)),"",VLOOKUP('Testing Report'!$G$8,$AG2233:$BD2233,15,FALSE))</f>
        <v/>
      </c>
      <c r="XEZ2233" s="56" t="str">
        <f>IF(COUNTIF($X2233:$X$5000,'Testing Report'!$G$8)=0,"",COUNTIF($X2233:$X$5000,'Testing Report'!$G$8))</f>
        <v/>
      </c>
      <c r="XFA2233" s="56" t="str">
        <f>IF(ISERROR(VLOOKUP('Testing Report'!$G$8,$AG2233:$BD2233,19,FALSE)),"",VLOOKUP('Testing Report'!$G$8,$AG2233:$BD2233,19,FALSE))</f>
        <v/>
      </c>
      <c r="XFB2233" s="56" t="str">
        <f>IF(ISERROR(VLOOKUP('Testing Report'!$G$8,$X2233:$BD2233,32,FALSE)),"",VLOOKUP('Testing Report'!$G$8,$X2233:$BD2233,32,FALSE))</f>
        <v/>
      </c>
      <c r="XFC2233" s="26"/>
      <c r="XFD2233" s="7" t="str">
        <f t="shared" si="111"/>
        <v/>
      </c>
    </row>
    <row r="2234" spans="1:88 16378:16384" ht="15" customHeight="1">
      <c r="A2234" s="65" t="str">
        <f t="shared" si="109"/>
        <v/>
      </c>
      <c r="B2234" s="65"/>
      <c r="C2234" s="66"/>
      <c r="D2234" s="66"/>
      <c r="E2234" s="66"/>
      <c r="F2234" s="66"/>
      <c r="G2234" s="66"/>
      <c r="H2234" s="66"/>
      <c r="I2234" s="66"/>
      <c r="J2234" s="66"/>
      <c r="K2234" s="66"/>
      <c r="L2234" s="66"/>
      <c r="M2234" s="66"/>
      <c r="N2234" s="66"/>
      <c r="O2234" s="66"/>
      <c r="P2234" s="66"/>
      <c r="Q2234" s="66"/>
      <c r="R2234" s="66"/>
      <c r="S2234" s="72"/>
      <c r="T2234" s="72"/>
      <c r="U2234" s="72"/>
      <c r="V2234" s="72"/>
      <c r="W2234" s="72"/>
      <c r="X2234" s="64"/>
      <c r="Y2234" s="64"/>
      <c r="Z2234" s="64"/>
      <c r="AA2234" s="64"/>
      <c r="AB2234" s="64"/>
      <c r="AC2234" s="64"/>
      <c r="AD2234" s="64"/>
      <c r="AE2234" s="64"/>
      <c r="AF2234" s="64"/>
      <c r="AG2234" s="64"/>
      <c r="AH2234" s="64"/>
      <c r="AI2234" s="64"/>
      <c r="AJ2234" s="64"/>
      <c r="AK2234" s="64"/>
      <c r="AL2234" s="64"/>
      <c r="AM2234" s="64"/>
      <c r="AN2234" s="64"/>
      <c r="AO2234" s="64"/>
      <c r="AP2234" s="67" t="str">
        <f>IF($AG2234="","",VLOOKUP($AG2234,Test_Procedure!$A:$F,2,FALSE))</f>
        <v/>
      </c>
      <c r="AQ2234" s="67"/>
      <c r="AR2234" s="67"/>
      <c r="AS2234" s="68"/>
      <c r="AT2234" s="68"/>
      <c r="AU2234" s="68"/>
      <c r="AV2234" s="68"/>
      <c r="AW2234" s="68"/>
      <c r="AX2234" s="68"/>
      <c r="AY2234" s="68"/>
      <c r="AZ2234" s="68"/>
      <c r="BA2234" s="68"/>
      <c r="BB2234" s="68"/>
      <c r="BC2234" s="69" t="str">
        <f t="shared" si="110"/>
        <v/>
      </c>
      <c r="BD2234" s="69"/>
      <c r="BE2234" s="70">
        <f>IF($AG2234="",0,VLOOKUP($AG2234,Test_Procedure!$A:$F,3,FALSE))</f>
        <v>0</v>
      </c>
      <c r="BF2234" s="70"/>
      <c r="BG2234" s="70">
        <f>IF($AG2234="",0,VLOOKUP($AG2234,Test_Procedure!$A:$F,4,FALSE))</f>
        <v>0</v>
      </c>
      <c r="BH2234" s="70"/>
      <c r="BI2234" s="70">
        <f>IF($AG2234="",0,VLOOKUP($AG2234,Test_Procedure!$A:$F,5,FALSE))</f>
        <v>0</v>
      </c>
      <c r="BJ2234" s="70"/>
      <c r="BK2234" s="70">
        <f>IF($AG2234="",0,VLOOKUP($AG2234,Test_Procedure!$A:$F,6,FALSE))</f>
        <v>0</v>
      </c>
      <c r="BL2234" s="70"/>
      <c r="BM2234" s="71"/>
      <c r="BN2234" s="71"/>
      <c r="BO2234" s="71"/>
      <c r="BP2234" s="72"/>
      <c r="BQ2234" s="72"/>
      <c r="BR2234" s="72"/>
      <c r="BS2234" s="72"/>
      <c r="BT2234" s="72"/>
      <c r="BU2234" s="72"/>
      <c r="BV2234" s="72"/>
      <c r="BW2234" s="72"/>
      <c r="BX2234" s="72"/>
      <c r="BY2234" s="72"/>
      <c r="BZ2234" s="72"/>
      <c r="CA2234" s="72"/>
      <c r="CB2234" s="72"/>
      <c r="CC2234" s="72"/>
      <c r="CD2234" s="72"/>
      <c r="CE2234" s="72"/>
      <c r="CF2234" s="72"/>
      <c r="CG2234" s="72"/>
      <c r="CH2234" s="72"/>
      <c r="CI2234" s="72"/>
      <c r="CJ2234" s="72"/>
      <c r="XEX2234" s="56" t="str">
        <f>IF(ISERROR(VLOOKUP('Testing Report'!$G$8,$AG2234:$BD2234,13,FALSE)),"",VLOOKUP('Testing Report'!$G$8,$AG2234:$BD2234,13,FALSE))</f>
        <v/>
      </c>
      <c r="XEY2234" s="56" t="str">
        <f>IF(ISERROR(VLOOKUP('Testing Report'!$G$8,$AG2234:$BD2234,15,FALSE)),"",VLOOKUP('Testing Report'!$G$8,$AG2234:$BD2234,15,FALSE))</f>
        <v/>
      </c>
      <c r="XEZ2234" s="56" t="str">
        <f>IF(COUNTIF($X2234:$X$5000,'Testing Report'!$G$8)=0,"",COUNTIF($X2234:$X$5000,'Testing Report'!$G$8))</f>
        <v/>
      </c>
      <c r="XFA2234" s="56" t="str">
        <f>IF(ISERROR(VLOOKUP('Testing Report'!$G$8,$AG2234:$BD2234,19,FALSE)),"",VLOOKUP('Testing Report'!$G$8,$AG2234:$BD2234,19,FALSE))</f>
        <v/>
      </c>
      <c r="XFB2234" s="56" t="str">
        <f>IF(ISERROR(VLOOKUP('Testing Report'!$G$8,$X2234:$BD2234,32,FALSE)),"",VLOOKUP('Testing Report'!$G$8,$X2234:$BD2234,32,FALSE))</f>
        <v/>
      </c>
      <c r="XFC2234" s="26"/>
      <c r="XFD2234" s="7" t="str">
        <f t="shared" si="111"/>
        <v/>
      </c>
    </row>
    <row r="2235" spans="1:88 16378:16384" ht="15" customHeight="1">
      <c r="A2235" s="65" t="str">
        <f t="shared" si="109"/>
        <v/>
      </c>
      <c r="B2235" s="65"/>
      <c r="C2235" s="66"/>
      <c r="D2235" s="66"/>
      <c r="E2235" s="66"/>
      <c r="F2235" s="66"/>
      <c r="G2235" s="66"/>
      <c r="H2235" s="66"/>
      <c r="I2235" s="66"/>
      <c r="J2235" s="66"/>
      <c r="K2235" s="66"/>
      <c r="L2235" s="66"/>
      <c r="M2235" s="66"/>
      <c r="N2235" s="66"/>
      <c r="O2235" s="66"/>
      <c r="P2235" s="66"/>
      <c r="Q2235" s="66"/>
      <c r="R2235" s="66"/>
      <c r="S2235" s="72"/>
      <c r="T2235" s="72"/>
      <c r="U2235" s="72"/>
      <c r="V2235" s="72"/>
      <c r="W2235" s="72"/>
      <c r="X2235" s="64"/>
      <c r="Y2235" s="64"/>
      <c r="Z2235" s="64"/>
      <c r="AA2235" s="64"/>
      <c r="AB2235" s="64"/>
      <c r="AC2235" s="64"/>
      <c r="AD2235" s="64"/>
      <c r="AE2235" s="64"/>
      <c r="AF2235" s="64"/>
      <c r="AG2235" s="64"/>
      <c r="AH2235" s="64"/>
      <c r="AI2235" s="64"/>
      <c r="AJ2235" s="64"/>
      <c r="AK2235" s="64"/>
      <c r="AL2235" s="64"/>
      <c r="AM2235" s="64"/>
      <c r="AN2235" s="64"/>
      <c r="AO2235" s="64"/>
      <c r="AP2235" s="67" t="str">
        <f>IF($AG2235="","",VLOOKUP($AG2235,Test_Procedure!$A:$F,2,FALSE))</f>
        <v/>
      </c>
      <c r="AQ2235" s="67"/>
      <c r="AR2235" s="67"/>
      <c r="AS2235" s="68"/>
      <c r="AT2235" s="68"/>
      <c r="AU2235" s="68"/>
      <c r="AV2235" s="68"/>
      <c r="AW2235" s="68"/>
      <c r="AX2235" s="68"/>
      <c r="AY2235" s="68"/>
      <c r="AZ2235" s="68"/>
      <c r="BA2235" s="68"/>
      <c r="BB2235" s="68"/>
      <c r="BC2235" s="69" t="str">
        <f t="shared" si="110"/>
        <v/>
      </c>
      <c r="BD2235" s="69"/>
      <c r="BE2235" s="70">
        <f>IF($AG2235="",0,VLOOKUP($AG2235,Test_Procedure!$A:$F,3,FALSE))</f>
        <v>0</v>
      </c>
      <c r="BF2235" s="70"/>
      <c r="BG2235" s="70">
        <f>IF($AG2235="",0,VLOOKUP($AG2235,Test_Procedure!$A:$F,4,FALSE))</f>
        <v>0</v>
      </c>
      <c r="BH2235" s="70"/>
      <c r="BI2235" s="70">
        <f>IF($AG2235="",0,VLOOKUP($AG2235,Test_Procedure!$A:$F,5,FALSE))</f>
        <v>0</v>
      </c>
      <c r="BJ2235" s="70"/>
      <c r="BK2235" s="70">
        <f>IF($AG2235="",0,VLOOKUP($AG2235,Test_Procedure!$A:$F,6,FALSE))</f>
        <v>0</v>
      </c>
      <c r="BL2235" s="70"/>
      <c r="BM2235" s="71"/>
      <c r="BN2235" s="71"/>
      <c r="BO2235" s="71"/>
      <c r="BP2235" s="72"/>
      <c r="BQ2235" s="72"/>
      <c r="BR2235" s="72"/>
      <c r="BS2235" s="72"/>
      <c r="BT2235" s="72"/>
      <c r="BU2235" s="72"/>
      <c r="BV2235" s="72"/>
      <c r="BW2235" s="72"/>
      <c r="BX2235" s="72"/>
      <c r="BY2235" s="72"/>
      <c r="BZ2235" s="72"/>
      <c r="CA2235" s="72"/>
      <c r="CB2235" s="72"/>
      <c r="CC2235" s="72"/>
      <c r="CD2235" s="72"/>
      <c r="CE2235" s="72"/>
      <c r="CF2235" s="72"/>
      <c r="CG2235" s="72"/>
      <c r="CH2235" s="72"/>
      <c r="CI2235" s="72"/>
      <c r="CJ2235" s="72"/>
      <c r="XEX2235" s="56" t="str">
        <f>IF(ISERROR(VLOOKUP('Testing Report'!$G$8,$AG2235:$BD2235,13,FALSE)),"",VLOOKUP('Testing Report'!$G$8,$AG2235:$BD2235,13,FALSE))</f>
        <v/>
      </c>
      <c r="XEY2235" s="56" t="str">
        <f>IF(ISERROR(VLOOKUP('Testing Report'!$G$8,$AG2235:$BD2235,15,FALSE)),"",VLOOKUP('Testing Report'!$G$8,$AG2235:$BD2235,15,FALSE))</f>
        <v/>
      </c>
      <c r="XEZ2235" s="56" t="str">
        <f>IF(COUNTIF($X2235:$X$5000,'Testing Report'!$G$8)=0,"",COUNTIF($X2235:$X$5000,'Testing Report'!$G$8))</f>
        <v/>
      </c>
      <c r="XFA2235" s="56" t="str">
        <f>IF(ISERROR(VLOOKUP('Testing Report'!$G$8,$AG2235:$BD2235,19,FALSE)),"",VLOOKUP('Testing Report'!$G$8,$AG2235:$BD2235,19,FALSE))</f>
        <v/>
      </c>
      <c r="XFB2235" s="56" t="str">
        <f>IF(ISERROR(VLOOKUP('Testing Report'!$G$8,$X2235:$BD2235,32,FALSE)),"",VLOOKUP('Testing Report'!$G$8,$X2235:$BD2235,32,FALSE))</f>
        <v/>
      </c>
      <c r="XFC2235" s="26"/>
      <c r="XFD2235" s="7" t="str">
        <f t="shared" si="111"/>
        <v/>
      </c>
    </row>
    <row r="2236" spans="1:88 16378:16384" ht="15" customHeight="1">
      <c r="A2236" s="65" t="str">
        <f t="shared" si="109"/>
        <v/>
      </c>
      <c r="B2236" s="65"/>
      <c r="C2236" s="66"/>
      <c r="D2236" s="66"/>
      <c r="E2236" s="66"/>
      <c r="F2236" s="66"/>
      <c r="G2236" s="66"/>
      <c r="H2236" s="66"/>
      <c r="I2236" s="66"/>
      <c r="J2236" s="66"/>
      <c r="K2236" s="66"/>
      <c r="L2236" s="66"/>
      <c r="M2236" s="66"/>
      <c r="N2236" s="66"/>
      <c r="O2236" s="66"/>
      <c r="P2236" s="66"/>
      <c r="Q2236" s="66"/>
      <c r="R2236" s="66"/>
      <c r="S2236" s="72"/>
      <c r="T2236" s="72"/>
      <c r="U2236" s="72"/>
      <c r="V2236" s="72"/>
      <c r="W2236" s="72"/>
      <c r="X2236" s="64"/>
      <c r="Y2236" s="64"/>
      <c r="Z2236" s="64"/>
      <c r="AA2236" s="64"/>
      <c r="AB2236" s="64"/>
      <c r="AC2236" s="64"/>
      <c r="AD2236" s="64"/>
      <c r="AE2236" s="64"/>
      <c r="AF2236" s="64"/>
      <c r="AG2236" s="64"/>
      <c r="AH2236" s="64"/>
      <c r="AI2236" s="64"/>
      <c r="AJ2236" s="64"/>
      <c r="AK2236" s="64"/>
      <c r="AL2236" s="64"/>
      <c r="AM2236" s="64"/>
      <c r="AN2236" s="64"/>
      <c r="AO2236" s="64"/>
      <c r="AP2236" s="67" t="str">
        <f>IF($AG2236="","",VLOOKUP($AG2236,Test_Procedure!$A:$F,2,FALSE))</f>
        <v/>
      </c>
      <c r="AQ2236" s="67"/>
      <c r="AR2236" s="67"/>
      <c r="AS2236" s="68"/>
      <c r="AT2236" s="68"/>
      <c r="AU2236" s="68"/>
      <c r="AV2236" s="68"/>
      <c r="AW2236" s="68"/>
      <c r="AX2236" s="68"/>
      <c r="AY2236" s="68"/>
      <c r="AZ2236" s="68"/>
      <c r="BA2236" s="68"/>
      <c r="BB2236" s="68"/>
      <c r="BC2236" s="69" t="str">
        <f t="shared" si="110"/>
        <v/>
      </c>
      <c r="BD2236" s="69"/>
      <c r="BE2236" s="70">
        <f>IF($AG2236="",0,VLOOKUP($AG2236,Test_Procedure!$A:$F,3,FALSE))</f>
        <v>0</v>
      </c>
      <c r="BF2236" s="70"/>
      <c r="BG2236" s="70">
        <f>IF($AG2236="",0,VLOOKUP($AG2236,Test_Procedure!$A:$F,4,FALSE))</f>
        <v>0</v>
      </c>
      <c r="BH2236" s="70"/>
      <c r="BI2236" s="70">
        <f>IF($AG2236="",0,VLOOKUP($AG2236,Test_Procedure!$A:$F,5,FALSE))</f>
        <v>0</v>
      </c>
      <c r="BJ2236" s="70"/>
      <c r="BK2236" s="70">
        <f>IF($AG2236="",0,VLOOKUP($AG2236,Test_Procedure!$A:$F,6,FALSE))</f>
        <v>0</v>
      </c>
      <c r="BL2236" s="70"/>
      <c r="BM2236" s="71"/>
      <c r="BN2236" s="71"/>
      <c r="BO2236" s="71"/>
      <c r="BP2236" s="72"/>
      <c r="BQ2236" s="72"/>
      <c r="BR2236" s="72"/>
      <c r="BS2236" s="72"/>
      <c r="BT2236" s="72"/>
      <c r="BU2236" s="72"/>
      <c r="BV2236" s="72"/>
      <c r="BW2236" s="72"/>
      <c r="BX2236" s="72"/>
      <c r="BY2236" s="72"/>
      <c r="BZ2236" s="72"/>
      <c r="CA2236" s="72"/>
      <c r="CB2236" s="72"/>
      <c r="CC2236" s="72"/>
      <c r="CD2236" s="72"/>
      <c r="CE2236" s="72"/>
      <c r="CF2236" s="72"/>
      <c r="CG2236" s="72"/>
      <c r="CH2236" s="72"/>
      <c r="CI2236" s="72"/>
      <c r="CJ2236" s="72"/>
      <c r="XEX2236" s="56" t="str">
        <f>IF(ISERROR(VLOOKUP('Testing Report'!$G$8,$AG2236:$BD2236,13,FALSE)),"",VLOOKUP('Testing Report'!$G$8,$AG2236:$BD2236,13,FALSE))</f>
        <v/>
      </c>
      <c r="XEY2236" s="56" t="str">
        <f>IF(ISERROR(VLOOKUP('Testing Report'!$G$8,$AG2236:$BD2236,15,FALSE)),"",VLOOKUP('Testing Report'!$G$8,$AG2236:$BD2236,15,FALSE))</f>
        <v/>
      </c>
      <c r="XEZ2236" s="56" t="str">
        <f>IF(COUNTIF($X2236:$X$5000,'Testing Report'!$G$8)=0,"",COUNTIF($X2236:$X$5000,'Testing Report'!$G$8))</f>
        <v/>
      </c>
      <c r="XFA2236" s="56" t="str">
        <f>IF(ISERROR(VLOOKUP('Testing Report'!$G$8,$AG2236:$BD2236,19,FALSE)),"",VLOOKUP('Testing Report'!$G$8,$AG2236:$BD2236,19,FALSE))</f>
        <v/>
      </c>
      <c r="XFB2236" s="56" t="str">
        <f>IF(ISERROR(VLOOKUP('Testing Report'!$G$8,$X2236:$BD2236,32,FALSE)),"",VLOOKUP('Testing Report'!$G$8,$X2236:$BD2236,32,FALSE))</f>
        <v/>
      </c>
      <c r="XFC2236" s="26"/>
      <c r="XFD2236" s="7" t="str">
        <f t="shared" si="111"/>
        <v/>
      </c>
    </row>
    <row r="2237" spans="1:88 16378:16384" ht="15" customHeight="1">
      <c r="A2237" s="65" t="str">
        <f t="shared" si="109"/>
        <v/>
      </c>
      <c r="B2237" s="65"/>
      <c r="C2237" s="66"/>
      <c r="D2237" s="66"/>
      <c r="E2237" s="66"/>
      <c r="F2237" s="66"/>
      <c r="G2237" s="66"/>
      <c r="H2237" s="66"/>
      <c r="I2237" s="66"/>
      <c r="J2237" s="66"/>
      <c r="K2237" s="66"/>
      <c r="L2237" s="66"/>
      <c r="M2237" s="66"/>
      <c r="N2237" s="66"/>
      <c r="O2237" s="66"/>
      <c r="P2237" s="66"/>
      <c r="Q2237" s="66"/>
      <c r="R2237" s="66"/>
      <c r="S2237" s="72"/>
      <c r="T2237" s="72"/>
      <c r="U2237" s="72"/>
      <c r="V2237" s="72"/>
      <c r="W2237" s="72"/>
      <c r="X2237" s="64"/>
      <c r="Y2237" s="64"/>
      <c r="Z2237" s="64"/>
      <c r="AA2237" s="64"/>
      <c r="AB2237" s="64"/>
      <c r="AC2237" s="64"/>
      <c r="AD2237" s="64"/>
      <c r="AE2237" s="64"/>
      <c r="AF2237" s="64"/>
      <c r="AG2237" s="64"/>
      <c r="AH2237" s="64"/>
      <c r="AI2237" s="64"/>
      <c r="AJ2237" s="64"/>
      <c r="AK2237" s="64"/>
      <c r="AL2237" s="64"/>
      <c r="AM2237" s="64"/>
      <c r="AN2237" s="64"/>
      <c r="AO2237" s="64"/>
      <c r="AP2237" s="67" t="str">
        <f>IF($AG2237="","",VLOOKUP($AG2237,Test_Procedure!$A:$F,2,FALSE))</f>
        <v/>
      </c>
      <c r="AQ2237" s="67"/>
      <c r="AR2237" s="67"/>
      <c r="AS2237" s="68"/>
      <c r="AT2237" s="68"/>
      <c r="AU2237" s="68"/>
      <c r="AV2237" s="68"/>
      <c r="AW2237" s="68"/>
      <c r="AX2237" s="68"/>
      <c r="AY2237" s="68"/>
      <c r="AZ2237" s="68"/>
      <c r="BA2237" s="68"/>
      <c r="BB2237" s="68"/>
      <c r="BC2237" s="69" t="str">
        <f t="shared" si="110"/>
        <v/>
      </c>
      <c r="BD2237" s="69"/>
      <c r="BE2237" s="70">
        <f>IF($AG2237="",0,VLOOKUP($AG2237,Test_Procedure!$A:$F,3,FALSE))</f>
        <v>0</v>
      </c>
      <c r="BF2237" s="70"/>
      <c r="BG2237" s="70">
        <f>IF($AG2237="",0,VLOOKUP($AG2237,Test_Procedure!$A:$F,4,FALSE))</f>
        <v>0</v>
      </c>
      <c r="BH2237" s="70"/>
      <c r="BI2237" s="70">
        <f>IF($AG2237="",0,VLOOKUP($AG2237,Test_Procedure!$A:$F,5,FALSE))</f>
        <v>0</v>
      </c>
      <c r="BJ2237" s="70"/>
      <c r="BK2237" s="70">
        <f>IF($AG2237="",0,VLOOKUP($AG2237,Test_Procedure!$A:$F,6,FALSE))</f>
        <v>0</v>
      </c>
      <c r="BL2237" s="70"/>
      <c r="BM2237" s="71"/>
      <c r="BN2237" s="71"/>
      <c r="BO2237" s="71"/>
      <c r="BP2237" s="72"/>
      <c r="BQ2237" s="72"/>
      <c r="BR2237" s="72"/>
      <c r="BS2237" s="72"/>
      <c r="BT2237" s="72"/>
      <c r="BU2237" s="72"/>
      <c r="BV2237" s="72"/>
      <c r="BW2237" s="72"/>
      <c r="BX2237" s="72"/>
      <c r="BY2237" s="72"/>
      <c r="BZ2237" s="72"/>
      <c r="CA2237" s="72"/>
      <c r="CB2237" s="72"/>
      <c r="CC2237" s="72"/>
      <c r="CD2237" s="72"/>
      <c r="CE2237" s="72"/>
      <c r="CF2237" s="72"/>
      <c r="CG2237" s="72"/>
      <c r="CH2237" s="72"/>
      <c r="CI2237" s="72"/>
      <c r="CJ2237" s="72"/>
      <c r="XEX2237" s="56" t="str">
        <f>IF(ISERROR(VLOOKUP('Testing Report'!$G$8,$AG2237:$BD2237,13,FALSE)),"",VLOOKUP('Testing Report'!$G$8,$AG2237:$BD2237,13,FALSE))</f>
        <v/>
      </c>
      <c r="XEY2237" s="56" t="str">
        <f>IF(ISERROR(VLOOKUP('Testing Report'!$G$8,$AG2237:$BD2237,15,FALSE)),"",VLOOKUP('Testing Report'!$G$8,$AG2237:$BD2237,15,FALSE))</f>
        <v/>
      </c>
      <c r="XEZ2237" s="56" t="str">
        <f>IF(COUNTIF($X2237:$X$5000,'Testing Report'!$G$8)=0,"",COUNTIF($X2237:$X$5000,'Testing Report'!$G$8))</f>
        <v/>
      </c>
      <c r="XFA2237" s="56" t="str">
        <f>IF(ISERROR(VLOOKUP('Testing Report'!$G$8,$AG2237:$BD2237,19,FALSE)),"",VLOOKUP('Testing Report'!$G$8,$AG2237:$BD2237,19,FALSE))</f>
        <v/>
      </c>
      <c r="XFB2237" s="56" t="str">
        <f>IF(ISERROR(VLOOKUP('Testing Report'!$G$8,$X2237:$BD2237,32,FALSE)),"",VLOOKUP('Testing Report'!$G$8,$X2237:$BD2237,32,FALSE))</f>
        <v/>
      </c>
      <c r="XFC2237" s="26"/>
      <c r="XFD2237" s="7" t="str">
        <f t="shared" si="111"/>
        <v/>
      </c>
    </row>
    <row r="2238" spans="1:88 16378:16384" ht="15" customHeight="1">
      <c r="A2238" s="65" t="str">
        <f t="shared" si="109"/>
        <v/>
      </c>
      <c r="B2238" s="65"/>
      <c r="C2238" s="66"/>
      <c r="D2238" s="66"/>
      <c r="E2238" s="66"/>
      <c r="F2238" s="66"/>
      <c r="G2238" s="66"/>
      <c r="H2238" s="66"/>
      <c r="I2238" s="66"/>
      <c r="J2238" s="66"/>
      <c r="K2238" s="66"/>
      <c r="L2238" s="66"/>
      <c r="M2238" s="66"/>
      <c r="N2238" s="66"/>
      <c r="O2238" s="66"/>
      <c r="P2238" s="66"/>
      <c r="Q2238" s="66"/>
      <c r="R2238" s="66"/>
      <c r="S2238" s="72"/>
      <c r="T2238" s="72"/>
      <c r="U2238" s="72"/>
      <c r="V2238" s="72"/>
      <c r="W2238" s="72"/>
      <c r="X2238" s="64"/>
      <c r="Y2238" s="64"/>
      <c r="Z2238" s="64"/>
      <c r="AA2238" s="64"/>
      <c r="AB2238" s="64"/>
      <c r="AC2238" s="64"/>
      <c r="AD2238" s="64"/>
      <c r="AE2238" s="64"/>
      <c r="AF2238" s="64"/>
      <c r="AG2238" s="64"/>
      <c r="AH2238" s="64"/>
      <c r="AI2238" s="64"/>
      <c r="AJ2238" s="64"/>
      <c r="AK2238" s="64"/>
      <c r="AL2238" s="64"/>
      <c r="AM2238" s="64"/>
      <c r="AN2238" s="64"/>
      <c r="AO2238" s="64"/>
      <c r="AP2238" s="67" t="str">
        <f>IF($AG2238="","",VLOOKUP($AG2238,Test_Procedure!$A:$F,2,FALSE))</f>
        <v/>
      </c>
      <c r="AQ2238" s="67"/>
      <c r="AR2238" s="67"/>
      <c r="AS2238" s="68"/>
      <c r="AT2238" s="68"/>
      <c r="AU2238" s="68"/>
      <c r="AV2238" s="68"/>
      <c r="AW2238" s="68"/>
      <c r="AX2238" s="68"/>
      <c r="AY2238" s="68"/>
      <c r="AZ2238" s="68"/>
      <c r="BA2238" s="68"/>
      <c r="BB2238" s="68"/>
      <c r="BC2238" s="69" t="str">
        <f t="shared" si="110"/>
        <v/>
      </c>
      <c r="BD2238" s="69"/>
      <c r="BE2238" s="70">
        <f>IF($AG2238="",0,VLOOKUP($AG2238,Test_Procedure!$A:$F,3,FALSE))</f>
        <v>0</v>
      </c>
      <c r="BF2238" s="70"/>
      <c r="BG2238" s="70">
        <f>IF($AG2238="",0,VLOOKUP($AG2238,Test_Procedure!$A:$F,4,FALSE))</f>
        <v>0</v>
      </c>
      <c r="BH2238" s="70"/>
      <c r="BI2238" s="70">
        <f>IF($AG2238="",0,VLOOKUP($AG2238,Test_Procedure!$A:$F,5,FALSE))</f>
        <v>0</v>
      </c>
      <c r="BJ2238" s="70"/>
      <c r="BK2238" s="70">
        <f>IF($AG2238="",0,VLOOKUP($AG2238,Test_Procedure!$A:$F,6,FALSE))</f>
        <v>0</v>
      </c>
      <c r="BL2238" s="70"/>
      <c r="BM2238" s="71"/>
      <c r="BN2238" s="71"/>
      <c r="BO2238" s="71"/>
      <c r="BP2238" s="72"/>
      <c r="BQ2238" s="72"/>
      <c r="BR2238" s="72"/>
      <c r="BS2238" s="72"/>
      <c r="BT2238" s="72"/>
      <c r="BU2238" s="72"/>
      <c r="BV2238" s="72"/>
      <c r="BW2238" s="72"/>
      <c r="BX2238" s="72"/>
      <c r="BY2238" s="72"/>
      <c r="BZ2238" s="72"/>
      <c r="CA2238" s="72"/>
      <c r="CB2238" s="72"/>
      <c r="CC2238" s="72"/>
      <c r="CD2238" s="72"/>
      <c r="CE2238" s="72"/>
      <c r="CF2238" s="72"/>
      <c r="CG2238" s="72"/>
      <c r="CH2238" s="72"/>
      <c r="CI2238" s="72"/>
      <c r="CJ2238" s="72"/>
      <c r="XEX2238" s="56" t="str">
        <f>IF(ISERROR(VLOOKUP('Testing Report'!$G$8,$AG2238:$BD2238,13,FALSE)),"",VLOOKUP('Testing Report'!$G$8,$AG2238:$BD2238,13,FALSE))</f>
        <v/>
      </c>
      <c r="XEY2238" s="56" t="str">
        <f>IF(ISERROR(VLOOKUP('Testing Report'!$G$8,$AG2238:$BD2238,15,FALSE)),"",VLOOKUP('Testing Report'!$G$8,$AG2238:$BD2238,15,FALSE))</f>
        <v/>
      </c>
      <c r="XEZ2238" s="56" t="str">
        <f>IF(COUNTIF($X2238:$X$5000,'Testing Report'!$G$8)=0,"",COUNTIF($X2238:$X$5000,'Testing Report'!$G$8))</f>
        <v/>
      </c>
      <c r="XFA2238" s="56" t="str">
        <f>IF(ISERROR(VLOOKUP('Testing Report'!$G$8,$AG2238:$BD2238,19,FALSE)),"",VLOOKUP('Testing Report'!$G$8,$AG2238:$BD2238,19,FALSE))</f>
        <v/>
      </c>
      <c r="XFB2238" s="56" t="str">
        <f>IF(ISERROR(VLOOKUP('Testing Report'!$G$8,$X2238:$BD2238,32,FALSE)),"",VLOOKUP('Testing Report'!$G$8,$X2238:$BD2238,32,FALSE))</f>
        <v/>
      </c>
      <c r="XFC2238" s="26"/>
      <c r="XFD2238" s="7" t="str">
        <f t="shared" si="111"/>
        <v/>
      </c>
    </row>
    <row r="2239" spans="1:88 16378:16384" ht="15" customHeight="1">
      <c r="A2239" s="65" t="str">
        <f t="shared" si="109"/>
        <v/>
      </c>
      <c r="B2239" s="65"/>
      <c r="C2239" s="66"/>
      <c r="D2239" s="66"/>
      <c r="E2239" s="66"/>
      <c r="F2239" s="66"/>
      <c r="G2239" s="66"/>
      <c r="H2239" s="66"/>
      <c r="I2239" s="66"/>
      <c r="J2239" s="66"/>
      <c r="K2239" s="66"/>
      <c r="L2239" s="66"/>
      <c r="M2239" s="66"/>
      <c r="N2239" s="66"/>
      <c r="O2239" s="66"/>
      <c r="P2239" s="66"/>
      <c r="Q2239" s="66"/>
      <c r="R2239" s="66"/>
      <c r="S2239" s="72"/>
      <c r="T2239" s="72"/>
      <c r="U2239" s="72"/>
      <c r="V2239" s="72"/>
      <c r="W2239" s="72"/>
      <c r="X2239" s="64"/>
      <c r="Y2239" s="64"/>
      <c r="Z2239" s="64"/>
      <c r="AA2239" s="64"/>
      <c r="AB2239" s="64"/>
      <c r="AC2239" s="64"/>
      <c r="AD2239" s="64"/>
      <c r="AE2239" s="64"/>
      <c r="AF2239" s="64"/>
      <c r="AG2239" s="64"/>
      <c r="AH2239" s="64"/>
      <c r="AI2239" s="64"/>
      <c r="AJ2239" s="64"/>
      <c r="AK2239" s="64"/>
      <c r="AL2239" s="64"/>
      <c r="AM2239" s="64"/>
      <c r="AN2239" s="64"/>
      <c r="AO2239" s="64"/>
      <c r="AP2239" s="67" t="str">
        <f>IF($AG2239="","",VLOOKUP($AG2239,Test_Procedure!$A:$F,2,FALSE))</f>
        <v/>
      </c>
      <c r="AQ2239" s="67"/>
      <c r="AR2239" s="67"/>
      <c r="AS2239" s="68"/>
      <c r="AT2239" s="68"/>
      <c r="AU2239" s="68"/>
      <c r="AV2239" s="68"/>
      <c r="AW2239" s="68"/>
      <c r="AX2239" s="68"/>
      <c r="AY2239" s="68"/>
      <c r="AZ2239" s="68"/>
      <c r="BA2239" s="68"/>
      <c r="BB2239" s="68"/>
      <c r="BC2239" s="69" t="str">
        <f t="shared" si="110"/>
        <v/>
      </c>
      <c r="BD2239" s="69"/>
      <c r="BE2239" s="70">
        <f>IF($AG2239="",0,VLOOKUP($AG2239,Test_Procedure!$A:$F,3,FALSE))</f>
        <v>0</v>
      </c>
      <c r="BF2239" s="70"/>
      <c r="BG2239" s="70">
        <f>IF($AG2239="",0,VLOOKUP($AG2239,Test_Procedure!$A:$F,4,FALSE))</f>
        <v>0</v>
      </c>
      <c r="BH2239" s="70"/>
      <c r="BI2239" s="70">
        <f>IF($AG2239="",0,VLOOKUP($AG2239,Test_Procedure!$A:$F,5,FALSE))</f>
        <v>0</v>
      </c>
      <c r="BJ2239" s="70"/>
      <c r="BK2239" s="70">
        <f>IF($AG2239="",0,VLOOKUP($AG2239,Test_Procedure!$A:$F,6,FALSE))</f>
        <v>0</v>
      </c>
      <c r="BL2239" s="70"/>
      <c r="BM2239" s="71"/>
      <c r="BN2239" s="71"/>
      <c r="BO2239" s="71"/>
      <c r="BP2239" s="72"/>
      <c r="BQ2239" s="72"/>
      <c r="BR2239" s="72"/>
      <c r="BS2239" s="72"/>
      <c r="BT2239" s="72"/>
      <c r="BU2239" s="72"/>
      <c r="BV2239" s="72"/>
      <c r="BW2239" s="72"/>
      <c r="BX2239" s="72"/>
      <c r="BY2239" s="72"/>
      <c r="BZ2239" s="72"/>
      <c r="CA2239" s="72"/>
      <c r="CB2239" s="72"/>
      <c r="CC2239" s="72"/>
      <c r="CD2239" s="72"/>
      <c r="CE2239" s="72"/>
      <c r="CF2239" s="72"/>
      <c r="CG2239" s="72"/>
      <c r="CH2239" s="72"/>
      <c r="CI2239" s="72"/>
      <c r="CJ2239" s="72"/>
      <c r="XEX2239" s="56" t="str">
        <f>IF(ISERROR(VLOOKUP('Testing Report'!$G$8,$AG2239:$BD2239,13,FALSE)),"",VLOOKUP('Testing Report'!$G$8,$AG2239:$BD2239,13,FALSE))</f>
        <v/>
      </c>
      <c r="XEY2239" s="56" t="str">
        <f>IF(ISERROR(VLOOKUP('Testing Report'!$G$8,$AG2239:$BD2239,15,FALSE)),"",VLOOKUP('Testing Report'!$G$8,$AG2239:$BD2239,15,FALSE))</f>
        <v/>
      </c>
      <c r="XEZ2239" s="56" t="str">
        <f>IF(COUNTIF($X2239:$X$5000,'Testing Report'!$G$8)=0,"",COUNTIF($X2239:$X$5000,'Testing Report'!$G$8))</f>
        <v/>
      </c>
      <c r="XFA2239" s="56" t="str">
        <f>IF(ISERROR(VLOOKUP('Testing Report'!$G$8,$AG2239:$BD2239,19,FALSE)),"",VLOOKUP('Testing Report'!$G$8,$AG2239:$BD2239,19,FALSE))</f>
        <v/>
      </c>
      <c r="XFB2239" s="56" t="str">
        <f>IF(ISERROR(VLOOKUP('Testing Report'!$G$8,$X2239:$BD2239,32,FALSE)),"",VLOOKUP('Testing Report'!$G$8,$X2239:$BD2239,32,FALSE))</f>
        <v/>
      </c>
      <c r="XFC2239" s="26"/>
      <c r="XFD2239" s="7" t="str">
        <f t="shared" si="111"/>
        <v/>
      </c>
    </row>
    <row r="2240" spans="1:88 16378:16384" ht="15" customHeight="1">
      <c r="A2240" s="65" t="str">
        <f t="shared" si="109"/>
        <v/>
      </c>
      <c r="B2240" s="65"/>
      <c r="C2240" s="66"/>
      <c r="D2240" s="66"/>
      <c r="E2240" s="66"/>
      <c r="F2240" s="66"/>
      <c r="G2240" s="66"/>
      <c r="H2240" s="66"/>
      <c r="I2240" s="66"/>
      <c r="J2240" s="66"/>
      <c r="K2240" s="66"/>
      <c r="L2240" s="66"/>
      <c r="M2240" s="66"/>
      <c r="N2240" s="66"/>
      <c r="O2240" s="66"/>
      <c r="P2240" s="66"/>
      <c r="Q2240" s="66"/>
      <c r="R2240" s="66"/>
      <c r="S2240" s="72"/>
      <c r="T2240" s="72"/>
      <c r="U2240" s="72"/>
      <c r="V2240" s="72"/>
      <c r="W2240" s="72"/>
      <c r="X2240" s="64"/>
      <c r="Y2240" s="64"/>
      <c r="Z2240" s="64"/>
      <c r="AA2240" s="64"/>
      <c r="AB2240" s="64"/>
      <c r="AC2240" s="64"/>
      <c r="AD2240" s="64"/>
      <c r="AE2240" s="64"/>
      <c r="AF2240" s="64"/>
      <c r="AG2240" s="64"/>
      <c r="AH2240" s="64"/>
      <c r="AI2240" s="64"/>
      <c r="AJ2240" s="64"/>
      <c r="AK2240" s="64"/>
      <c r="AL2240" s="64"/>
      <c r="AM2240" s="64"/>
      <c r="AN2240" s="64"/>
      <c r="AO2240" s="64"/>
      <c r="AP2240" s="67" t="str">
        <f>IF($AG2240="","",VLOOKUP($AG2240,Test_Procedure!$A:$F,2,FALSE))</f>
        <v/>
      </c>
      <c r="AQ2240" s="67"/>
      <c r="AR2240" s="67"/>
      <c r="AS2240" s="68"/>
      <c r="AT2240" s="68"/>
      <c r="AU2240" s="68"/>
      <c r="AV2240" s="68"/>
      <c r="AW2240" s="68"/>
      <c r="AX2240" s="68"/>
      <c r="AY2240" s="68"/>
      <c r="AZ2240" s="68"/>
      <c r="BA2240" s="68"/>
      <c r="BB2240" s="68"/>
      <c r="BC2240" s="69" t="str">
        <f t="shared" si="110"/>
        <v/>
      </c>
      <c r="BD2240" s="69"/>
      <c r="BE2240" s="70">
        <f>IF($AG2240="",0,VLOOKUP($AG2240,Test_Procedure!$A:$F,3,FALSE))</f>
        <v>0</v>
      </c>
      <c r="BF2240" s="70"/>
      <c r="BG2240" s="70">
        <f>IF($AG2240="",0,VLOOKUP($AG2240,Test_Procedure!$A:$F,4,FALSE))</f>
        <v>0</v>
      </c>
      <c r="BH2240" s="70"/>
      <c r="BI2240" s="70">
        <f>IF($AG2240="",0,VLOOKUP($AG2240,Test_Procedure!$A:$F,5,FALSE))</f>
        <v>0</v>
      </c>
      <c r="BJ2240" s="70"/>
      <c r="BK2240" s="70">
        <f>IF($AG2240="",0,VLOOKUP($AG2240,Test_Procedure!$A:$F,6,FALSE))</f>
        <v>0</v>
      </c>
      <c r="BL2240" s="70"/>
      <c r="BM2240" s="71"/>
      <c r="BN2240" s="71"/>
      <c r="BO2240" s="71"/>
      <c r="BP2240" s="72"/>
      <c r="BQ2240" s="72"/>
      <c r="BR2240" s="72"/>
      <c r="BS2240" s="72"/>
      <c r="BT2240" s="72"/>
      <c r="BU2240" s="72"/>
      <c r="BV2240" s="72"/>
      <c r="BW2240" s="72"/>
      <c r="BX2240" s="72"/>
      <c r="BY2240" s="72"/>
      <c r="BZ2240" s="72"/>
      <c r="CA2240" s="72"/>
      <c r="CB2240" s="72"/>
      <c r="CC2240" s="72"/>
      <c r="CD2240" s="72"/>
      <c r="CE2240" s="72"/>
      <c r="CF2240" s="72"/>
      <c r="CG2240" s="72"/>
      <c r="CH2240" s="72"/>
      <c r="CI2240" s="72"/>
      <c r="CJ2240" s="72"/>
      <c r="XEX2240" s="56" t="str">
        <f>IF(ISERROR(VLOOKUP('Testing Report'!$G$8,$AG2240:$BD2240,13,FALSE)),"",VLOOKUP('Testing Report'!$G$8,$AG2240:$BD2240,13,FALSE))</f>
        <v/>
      </c>
      <c r="XEY2240" s="56" t="str">
        <f>IF(ISERROR(VLOOKUP('Testing Report'!$G$8,$AG2240:$BD2240,15,FALSE)),"",VLOOKUP('Testing Report'!$G$8,$AG2240:$BD2240,15,FALSE))</f>
        <v/>
      </c>
      <c r="XEZ2240" s="56" t="str">
        <f>IF(COUNTIF($X2240:$X$5000,'Testing Report'!$G$8)=0,"",COUNTIF($X2240:$X$5000,'Testing Report'!$G$8))</f>
        <v/>
      </c>
      <c r="XFA2240" s="56" t="str">
        <f>IF(ISERROR(VLOOKUP('Testing Report'!$G$8,$AG2240:$BD2240,19,FALSE)),"",VLOOKUP('Testing Report'!$G$8,$AG2240:$BD2240,19,FALSE))</f>
        <v/>
      </c>
      <c r="XFB2240" s="56" t="str">
        <f>IF(ISERROR(VLOOKUP('Testing Report'!$G$8,$X2240:$BD2240,32,FALSE)),"",VLOOKUP('Testing Report'!$G$8,$X2240:$BD2240,32,FALSE))</f>
        <v/>
      </c>
      <c r="XFC2240" s="26"/>
      <c r="XFD2240" s="7" t="str">
        <f t="shared" si="111"/>
        <v/>
      </c>
    </row>
    <row r="2241" spans="1:88 16378:16384" ht="15" customHeight="1">
      <c r="A2241" s="65" t="str">
        <f t="shared" si="109"/>
        <v/>
      </c>
      <c r="B2241" s="65"/>
      <c r="C2241" s="66"/>
      <c r="D2241" s="66"/>
      <c r="E2241" s="66"/>
      <c r="F2241" s="66"/>
      <c r="G2241" s="66"/>
      <c r="H2241" s="66"/>
      <c r="I2241" s="66"/>
      <c r="J2241" s="66"/>
      <c r="K2241" s="66"/>
      <c r="L2241" s="66"/>
      <c r="M2241" s="66"/>
      <c r="N2241" s="66"/>
      <c r="O2241" s="66"/>
      <c r="P2241" s="66"/>
      <c r="Q2241" s="66"/>
      <c r="R2241" s="66"/>
      <c r="S2241" s="72"/>
      <c r="T2241" s="72"/>
      <c r="U2241" s="72"/>
      <c r="V2241" s="72"/>
      <c r="W2241" s="72"/>
      <c r="X2241" s="64"/>
      <c r="Y2241" s="64"/>
      <c r="Z2241" s="64"/>
      <c r="AA2241" s="64"/>
      <c r="AB2241" s="64"/>
      <c r="AC2241" s="64"/>
      <c r="AD2241" s="64"/>
      <c r="AE2241" s="64"/>
      <c r="AF2241" s="64"/>
      <c r="AG2241" s="64"/>
      <c r="AH2241" s="64"/>
      <c r="AI2241" s="64"/>
      <c r="AJ2241" s="64"/>
      <c r="AK2241" s="64"/>
      <c r="AL2241" s="64"/>
      <c r="AM2241" s="64"/>
      <c r="AN2241" s="64"/>
      <c r="AO2241" s="64"/>
      <c r="AP2241" s="67" t="str">
        <f>IF($AG2241="","",VLOOKUP($AG2241,Test_Procedure!$A:$F,2,FALSE))</f>
        <v/>
      </c>
      <c r="AQ2241" s="67"/>
      <c r="AR2241" s="67"/>
      <c r="AS2241" s="68"/>
      <c r="AT2241" s="68"/>
      <c r="AU2241" s="68"/>
      <c r="AV2241" s="68"/>
      <c r="AW2241" s="68"/>
      <c r="AX2241" s="68"/>
      <c r="AY2241" s="68"/>
      <c r="AZ2241" s="68"/>
      <c r="BA2241" s="68"/>
      <c r="BB2241" s="68"/>
      <c r="BC2241" s="69" t="str">
        <f t="shared" si="110"/>
        <v/>
      </c>
      <c r="BD2241" s="69"/>
      <c r="BE2241" s="70">
        <f>IF($AG2241="",0,VLOOKUP($AG2241,Test_Procedure!$A:$F,3,FALSE))</f>
        <v>0</v>
      </c>
      <c r="BF2241" s="70"/>
      <c r="BG2241" s="70">
        <f>IF($AG2241="",0,VLOOKUP($AG2241,Test_Procedure!$A:$F,4,FALSE))</f>
        <v>0</v>
      </c>
      <c r="BH2241" s="70"/>
      <c r="BI2241" s="70">
        <f>IF($AG2241="",0,VLOOKUP($AG2241,Test_Procedure!$A:$F,5,FALSE))</f>
        <v>0</v>
      </c>
      <c r="BJ2241" s="70"/>
      <c r="BK2241" s="70">
        <f>IF($AG2241="",0,VLOOKUP($AG2241,Test_Procedure!$A:$F,6,FALSE))</f>
        <v>0</v>
      </c>
      <c r="BL2241" s="70"/>
      <c r="BM2241" s="71"/>
      <c r="BN2241" s="71"/>
      <c r="BO2241" s="71"/>
      <c r="BP2241" s="72"/>
      <c r="BQ2241" s="72"/>
      <c r="BR2241" s="72"/>
      <c r="BS2241" s="72"/>
      <c r="BT2241" s="72"/>
      <c r="BU2241" s="72"/>
      <c r="BV2241" s="72"/>
      <c r="BW2241" s="72"/>
      <c r="BX2241" s="72"/>
      <c r="BY2241" s="72"/>
      <c r="BZ2241" s="72"/>
      <c r="CA2241" s="72"/>
      <c r="CB2241" s="72"/>
      <c r="CC2241" s="72"/>
      <c r="CD2241" s="72"/>
      <c r="CE2241" s="72"/>
      <c r="CF2241" s="72"/>
      <c r="CG2241" s="72"/>
      <c r="CH2241" s="72"/>
      <c r="CI2241" s="72"/>
      <c r="CJ2241" s="72"/>
      <c r="XEX2241" s="56" t="str">
        <f>IF(ISERROR(VLOOKUP('Testing Report'!$G$8,$AG2241:$BD2241,13,FALSE)),"",VLOOKUP('Testing Report'!$G$8,$AG2241:$BD2241,13,FALSE))</f>
        <v/>
      </c>
      <c r="XEY2241" s="56" t="str">
        <f>IF(ISERROR(VLOOKUP('Testing Report'!$G$8,$AG2241:$BD2241,15,FALSE)),"",VLOOKUP('Testing Report'!$G$8,$AG2241:$BD2241,15,FALSE))</f>
        <v/>
      </c>
      <c r="XEZ2241" s="56" t="str">
        <f>IF(COUNTIF($X2241:$X$5000,'Testing Report'!$G$8)=0,"",COUNTIF($X2241:$X$5000,'Testing Report'!$G$8))</f>
        <v/>
      </c>
      <c r="XFA2241" s="56" t="str">
        <f>IF(ISERROR(VLOOKUP('Testing Report'!$G$8,$AG2241:$BD2241,19,FALSE)),"",VLOOKUP('Testing Report'!$G$8,$AG2241:$BD2241,19,FALSE))</f>
        <v/>
      </c>
      <c r="XFB2241" s="56" t="str">
        <f>IF(ISERROR(VLOOKUP('Testing Report'!$G$8,$X2241:$BD2241,32,FALSE)),"",VLOOKUP('Testing Report'!$G$8,$X2241:$BD2241,32,FALSE))</f>
        <v/>
      </c>
      <c r="XFC2241" s="26"/>
      <c r="XFD2241" s="7" t="str">
        <f t="shared" si="111"/>
        <v/>
      </c>
    </row>
    <row r="2242" spans="1:88 16378:16384" ht="15" customHeight="1">
      <c r="A2242" s="65" t="str">
        <f t="shared" si="109"/>
        <v/>
      </c>
      <c r="B2242" s="65"/>
      <c r="C2242" s="66"/>
      <c r="D2242" s="66"/>
      <c r="E2242" s="66"/>
      <c r="F2242" s="66"/>
      <c r="G2242" s="66"/>
      <c r="H2242" s="66"/>
      <c r="I2242" s="66"/>
      <c r="J2242" s="66"/>
      <c r="K2242" s="66"/>
      <c r="L2242" s="66"/>
      <c r="M2242" s="66"/>
      <c r="N2242" s="66"/>
      <c r="O2242" s="66"/>
      <c r="P2242" s="66"/>
      <c r="Q2242" s="66"/>
      <c r="R2242" s="66"/>
      <c r="S2242" s="72"/>
      <c r="T2242" s="72"/>
      <c r="U2242" s="72"/>
      <c r="V2242" s="72"/>
      <c r="W2242" s="72"/>
      <c r="X2242" s="64"/>
      <c r="Y2242" s="64"/>
      <c r="Z2242" s="64"/>
      <c r="AA2242" s="64"/>
      <c r="AB2242" s="64"/>
      <c r="AC2242" s="64"/>
      <c r="AD2242" s="64"/>
      <c r="AE2242" s="64"/>
      <c r="AF2242" s="64"/>
      <c r="AG2242" s="64"/>
      <c r="AH2242" s="64"/>
      <c r="AI2242" s="64"/>
      <c r="AJ2242" s="64"/>
      <c r="AK2242" s="64"/>
      <c r="AL2242" s="64"/>
      <c r="AM2242" s="64"/>
      <c r="AN2242" s="64"/>
      <c r="AO2242" s="64"/>
      <c r="AP2242" s="67" t="str">
        <f>IF($AG2242="","",VLOOKUP($AG2242,Test_Procedure!$A:$F,2,FALSE))</f>
        <v/>
      </c>
      <c r="AQ2242" s="67"/>
      <c r="AR2242" s="67"/>
      <c r="AS2242" s="68"/>
      <c r="AT2242" s="68"/>
      <c r="AU2242" s="68"/>
      <c r="AV2242" s="68"/>
      <c r="AW2242" s="68"/>
      <c r="AX2242" s="68"/>
      <c r="AY2242" s="68"/>
      <c r="AZ2242" s="68"/>
      <c r="BA2242" s="68"/>
      <c r="BB2242" s="68"/>
      <c r="BC2242" s="69" t="str">
        <f t="shared" si="110"/>
        <v/>
      </c>
      <c r="BD2242" s="69"/>
      <c r="BE2242" s="70">
        <f>IF($AG2242="",0,VLOOKUP($AG2242,Test_Procedure!$A:$F,3,FALSE))</f>
        <v>0</v>
      </c>
      <c r="BF2242" s="70"/>
      <c r="BG2242" s="70">
        <f>IF($AG2242="",0,VLOOKUP($AG2242,Test_Procedure!$A:$F,4,FALSE))</f>
        <v>0</v>
      </c>
      <c r="BH2242" s="70"/>
      <c r="BI2242" s="70">
        <f>IF($AG2242="",0,VLOOKUP($AG2242,Test_Procedure!$A:$F,5,FALSE))</f>
        <v>0</v>
      </c>
      <c r="BJ2242" s="70"/>
      <c r="BK2242" s="70">
        <f>IF($AG2242="",0,VLOOKUP($AG2242,Test_Procedure!$A:$F,6,FALSE))</f>
        <v>0</v>
      </c>
      <c r="BL2242" s="70"/>
      <c r="BM2242" s="71"/>
      <c r="BN2242" s="71"/>
      <c r="BO2242" s="71"/>
      <c r="BP2242" s="72"/>
      <c r="BQ2242" s="72"/>
      <c r="BR2242" s="72"/>
      <c r="BS2242" s="72"/>
      <c r="BT2242" s="72"/>
      <c r="BU2242" s="72"/>
      <c r="BV2242" s="72"/>
      <c r="BW2242" s="72"/>
      <c r="BX2242" s="72"/>
      <c r="BY2242" s="72"/>
      <c r="BZ2242" s="72"/>
      <c r="CA2242" s="72"/>
      <c r="CB2242" s="72"/>
      <c r="CC2242" s="72"/>
      <c r="CD2242" s="72"/>
      <c r="CE2242" s="72"/>
      <c r="CF2242" s="72"/>
      <c r="CG2242" s="72"/>
      <c r="CH2242" s="72"/>
      <c r="CI2242" s="72"/>
      <c r="CJ2242" s="72"/>
      <c r="XEX2242" s="56" t="str">
        <f>IF(ISERROR(VLOOKUP('Testing Report'!$G$8,$AG2242:$BD2242,13,FALSE)),"",VLOOKUP('Testing Report'!$G$8,$AG2242:$BD2242,13,FALSE))</f>
        <v/>
      </c>
      <c r="XEY2242" s="56" t="str">
        <f>IF(ISERROR(VLOOKUP('Testing Report'!$G$8,$AG2242:$BD2242,15,FALSE)),"",VLOOKUP('Testing Report'!$G$8,$AG2242:$BD2242,15,FALSE))</f>
        <v/>
      </c>
      <c r="XEZ2242" s="56" t="str">
        <f>IF(COUNTIF($X2242:$X$5000,'Testing Report'!$G$8)=0,"",COUNTIF($X2242:$X$5000,'Testing Report'!$G$8))</f>
        <v/>
      </c>
      <c r="XFA2242" s="56" t="str">
        <f>IF(ISERROR(VLOOKUP('Testing Report'!$G$8,$AG2242:$BD2242,19,FALSE)),"",VLOOKUP('Testing Report'!$G$8,$AG2242:$BD2242,19,FALSE))</f>
        <v/>
      </c>
      <c r="XFB2242" s="56" t="str">
        <f>IF(ISERROR(VLOOKUP('Testing Report'!$G$8,$X2242:$BD2242,32,FALSE)),"",VLOOKUP('Testing Report'!$G$8,$X2242:$BD2242,32,FALSE))</f>
        <v/>
      </c>
      <c r="XFC2242" s="26"/>
      <c r="XFD2242" s="7" t="str">
        <f t="shared" si="111"/>
        <v/>
      </c>
    </row>
    <row r="2243" spans="1:88 16378:16384" ht="15" customHeight="1">
      <c r="A2243" s="65" t="str">
        <f t="shared" si="109"/>
        <v/>
      </c>
      <c r="B2243" s="65"/>
      <c r="C2243" s="66"/>
      <c r="D2243" s="66"/>
      <c r="E2243" s="66"/>
      <c r="F2243" s="66"/>
      <c r="G2243" s="66"/>
      <c r="H2243" s="66"/>
      <c r="I2243" s="66"/>
      <c r="J2243" s="66"/>
      <c r="K2243" s="66"/>
      <c r="L2243" s="66"/>
      <c r="M2243" s="66"/>
      <c r="N2243" s="66"/>
      <c r="O2243" s="66"/>
      <c r="P2243" s="66"/>
      <c r="Q2243" s="66"/>
      <c r="R2243" s="66"/>
      <c r="S2243" s="72"/>
      <c r="T2243" s="72"/>
      <c r="U2243" s="72"/>
      <c r="V2243" s="72"/>
      <c r="W2243" s="72"/>
      <c r="X2243" s="64"/>
      <c r="Y2243" s="64"/>
      <c r="Z2243" s="64"/>
      <c r="AA2243" s="64"/>
      <c r="AB2243" s="64"/>
      <c r="AC2243" s="64"/>
      <c r="AD2243" s="64"/>
      <c r="AE2243" s="64"/>
      <c r="AF2243" s="64"/>
      <c r="AG2243" s="64"/>
      <c r="AH2243" s="64"/>
      <c r="AI2243" s="64"/>
      <c r="AJ2243" s="64"/>
      <c r="AK2243" s="64"/>
      <c r="AL2243" s="64"/>
      <c r="AM2243" s="64"/>
      <c r="AN2243" s="64"/>
      <c r="AO2243" s="64"/>
      <c r="AP2243" s="67" t="str">
        <f>IF($AG2243="","",VLOOKUP($AG2243,Test_Procedure!$A:$F,2,FALSE))</f>
        <v/>
      </c>
      <c r="AQ2243" s="67"/>
      <c r="AR2243" s="67"/>
      <c r="AS2243" s="68"/>
      <c r="AT2243" s="68"/>
      <c r="AU2243" s="68"/>
      <c r="AV2243" s="68"/>
      <c r="AW2243" s="68"/>
      <c r="AX2243" s="68"/>
      <c r="AY2243" s="68"/>
      <c r="AZ2243" s="68"/>
      <c r="BA2243" s="68"/>
      <c r="BB2243" s="68"/>
      <c r="BC2243" s="69" t="str">
        <f t="shared" si="110"/>
        <v/>
      </c>
      <c r="BD2243" s="69"/>
      <c r="BE2243" s="70">
        <f>IF($AG2243="",0,VLOOKUP($AG2243,Test_Procedure!$A:$F,3,FALSE))</f>
        <v>0</v>
      </c>
      <c r="BF2243" s="70"/>
      <c r="BG2243" s="70">
        <f>IF($AG2243="",0,VLOOKUP($AG2243,Test_Procedure!$A:$F,4,FALSE))</f>
        <v>0</v>
      </c>
      <c r="BH2243" s="70"/>
      <c r="BI2243" s="70">
        <f>IF($AG2243="",0,VLOOKUP($AG2243,Test_Procedure!$A:$F,5,FALSE))</f>
        <v>0</v>
      </c>
      <c r="BJ2243" s="70"/>
      <c r="BK2243" s="70">
        <f>IF($AG2243="",0,VLOOKUP($AG2243,Test_Procedure!$A:$F,6,FALSE))</f>
        <v>0</v>
      </c>
      <c r="BL2243" s="70"/>
      <c r="BM2243" s="71"/>
      <c r="BN2243" s="71"/>
      <c r="BO2243" s="71"/>
      <c r="BP2243" s="72"/>
      <c r="BQ2243" s="72"/>
      <c r="BR2243" s="72"/>
      <c r="BS2243" s="72"/>
      <c r="BT2243" s="72"/>
      <c r="BU2243" s="72"/>
      <c r="BV2243" s="72"/>
      <c r="BW2243" s="72"/>
      <c r="BX2243" s="72"/>
      <c r="BY2243" s="72"/>
      <c r="BZ2243" s="72"/>
      <c r="CA2243" s="72"/>
      <c r="CB2243" s="72"/>
      <c r="CC2243" s="72"/>
      <c r="CD2243" s="72"/>
      <c r="CE2243" s="72"/>
      <c r="CF2243" s="72"/>
      <c r="CG2243" s="72"/>
      <c r="CH2243" s="72"/>
      <c r="CI2243" s="72"/>
      <c r="CJ2243" s="72"/>
      <c r="XEX2243" s="56" t="str">
        <f>IF(ISERROR(VLOOKUP('Testing Report'!$G$8,$AG2243:$BD2243,13,FALSE)),"",VLOOKUP('Testing Report'!$G$8,$AG2243:$BD2243,13,FALSE))</f>
        <v/>
      </c>
      <c r="XEY2243" s="56" t="str">
        <f>IF(ISERROR(VLOOKUP('Testing Report'!$G$8,$AG2243:$BD2243,15,FALSE)),"",VLOOKUP('Testing Report'!$G$8,$AG2243:$BD2243,15,FALSE))</f>
        <v/>
      </c>
      <c r="XEZ2243" s="56" t="str">
        <f>IF(COUNTIF($X2243:$X$5000,'Testing Report'!$G$8)=0,"",COUNTIF($X2243:$X$5000,'Testing Report'!$G$8))</f>
        <v/>
      </c>
      <c r="XFA2243" s="56" t="str">
        <f>IF(ISERROR(VLOOKUP('Testing Report'!$G$8,$AG2243:$BD2243,19,FALSE)),"",VLOOKUP('Testing Report'!$G$8,$AG2243:$BD2243,19,FALSE))</f>
        <v/>
      </c>
      <c r="XFB2243" s="56" t="str">
        <f>IF(ISERROR(VLOOKUP('Testing Report'!$G$8,$X2243:$BD2243,32,FALSE)),"",VLOOKUP('Testing Report'!$G$8,$X2243:$BD2243,32,FALSE))</f>
        <v/>
      </c>
      <c r="XFC2243" s="26"/>
      <c r="XFD2243" s="7" t="str">
        <f t="shared" si="111"/>
        <v/>
      </c>
    </row>
    <row r="2244" spans="1:88 16378:16384" ht="15" customHeight="1">
      <c r="A2244" s="65" t="str">
        <f t="shared" si="109"/>
        <v/>
      </c>
      <c r="B2244" s="65"/>
      <c r="C2244" s="66"/>
      <c r="D2244" s="66"/>
      <c r="E2244" s="66"/>
      <c r="F2244" s="66"/>
      <c r="G2244" s="66"/>
      <c r="H2244" s="66"/>
      <c r="I2244" s="66"/>
      <c r="J2244" s="66"/>
      <c r="K2244" s="66"/>
      <c r="L2244" s="66"/>
      <c r="M2244" s="66"/>
      <c r="N2244" s="66"/>
      <c r="O2244" s="66"/>
      <c r="P2244" s="66"/>
      <c r="Q2244" s="66"/>
      <c r="R2244" s="66"/>
      <c r="S2244" s="72"/>
      <c r="T2244" s="72"/>
      <c r="U2244" s="72"/>
      <c r="V2244" s="72"/>
      <c r="W2244" s="72"/>
      <c r="X2244" s="64"/>
      <c r="Y2244" s="64"/>
      <c r="Z2244" s="64"/>
      <c r="AA2244" s="64"/>
      <c r="AB2244" s="64"/>
      <c r="AC2244" s="64"/>
      <c r="AD2244" s="64"/>
      <c r="AE2244" s="64"/>
      <c r="AF2244" s="64"/>
      <c r="AG2244" s="64"/>
      <c r="AH2244" s="64"/>
      <c r="AI2244" s="64"/>
      <c r="AJ2244" s="64"/>
      <c r="AK2244" s="64"/>
      <c r="AL2244" s="64"/>
      <c r="AM2244" s="64"/>
      <c r="AN2244" s="64"/>
      <c r="AO2244" s="64"/>
      <c r="AP2244" s="67" t="str">
        <f>IF($AG2244="","",VLOOKUP($AG2244,Test_Procedure!$A:$F,2,FALSE))</f>
        <v/>
      </c>
      <c r="AQ2244" s="67"/>
      <c r="AR2244" s="67"/>
      <c r="AS2244" s="68"/>
      <c r="AT2244" s="68"/>
      <c r="AU2244" s="68"/>
      <c r="AV2244" s="68"/>
      <c r="AW2244" s="68"/>
      <c r="AX2244" s="68"/>
      <c r="AY2244" s="68"/>
      <c r="AZ2244" s="68"/>
      <c r="BA2244" s="68"/>
      <c r="BB2244" s="68"/>
      <c r="BC2244" s="69" t="str">
        <f t="shared" si="110"/>
        <v/>
      </c>
      <c r="BD2244" s="69"/>
      <c r="BE2244" s="70">
        <f>IF($AG2244="",0,VLOOKUP($AG2244,Test_Procedure!$A:$F,3,FALSE))</f>
        <v>0</v>
      </c>
      <c r="BF2244" s="70"/>
      <c r="BG2244" s="70">
        <f>IF($AG2244="",0,VLOOKUP($AG2244,Test_Procedure!$A:$F,4,FALSE))</f>
        <v>0</v>
      </c>
      <c r="BH2244" s="70"/>
      <c r="BI2244" s="70">
        <f>IF($AG2244="",0,VLOOKUP($AG2244,Test_Procedure!$A:$F,5,FALSE))</f>
        <v>0</v>
      </c>
      <c r="BJ2244" s="70"/>
      <c r="BK2244" s="70">
        <f>IF($AG2244="",0,VLOOKUP($AG2244,Test_Procedure!$A:$F,6,FALSE))</f>
        <v>0</v>
      </c>
      <c r="BL2244" s="70"/>
      <c r="BM2244" s="71"/>
      <c r="BN2244" s="71"/>
      <c r="BO2244" s="71"/>
      <c r="BP2244" s="72"/>
      <c r="BQ2244" s="72"/>
      <c r="BR2244" s="72"/>
      <c r="BS2244" s="72"/>
      <c r="BT2244" s="72"/>
      <c r="BU2244" s="72"/>
      <c r="BV2244" s="72"/>
      <c r="BW2244" s="72"/>
      <c r="BX2244" s="72"/>
      <c r="BY2244" s="72"/>
      <c r="BZ2244" s="72"/>
      <c r="CA2244" s="72"/>
      <c r="CB2244" s="72"/>
      <c r="CC2244" s="72"/>
      <c r="CD2244" s="72"/>
      <c r="CE2244" s="72"/>
      <c r="CF2244" s="72"/>
      <c r="CG2244" s="72"/>
      <c r="CH2244" s="72"/>
      <c r="CI2244" s="72"/>
      <c r="CJ2244" s="72"/>
      <c r="XEX2244" s="56" t="str">
        <f>IF(ISERROR(VLOOKUP('Testing Report'!$G$8,$AG2244:$BD2244,13,FALSE)),"",VLOOKUP('Testing Report'!$G$8,$AG2244:$BD2244,13,FALSE))</f>
        <v/>
      </c>
      <c r="XEY2244" s="56" t="str">
        <f>IF(ISERROR(VLOOKUP('Testing Report'!$G$8,$AG2244:$BD2244,15,FALSE)),"",VLOOKUP('Testing Report'!$G$8,$AG2244:$BD2244,15,FALSE))</f>
        <v/>
      </c>
      <c r="XEZ2244" s="56" t="str">
        <f>IF(COUNTIF($X2244:$X$5000,'Testing Report'!$G$8)=0,"",COUNTIF($X2244:$X$5000,'Testing Report'!$G$8))</f>
        <v/>
      </c>
      <c r="XFA2244" s="56" t="str">
        <f>IF(ISERROR(VLOOKUP('Testing Report'!$G$8,$AG2244:$BD2244,19,FALSE)),"",VLOOKUP('Testing Report'!$G$8,$AG2244:$BD2244,19,FALSE))</f>
        <v/>
      </c>
      <c r="XFB2244" s="56" t="str">
        <f>IF(ISERROR(VLOOKUP('Testing Report'!$G$8,$X2244:$BD2244,32,FALSE)),"",VLOOKUP('Testing Report'!$G$8,$X2244:$BD2244,32,FALSE))</f>
        <v/>
      </c>
      <c r="XFC2244" s="26"/>
      <c r="XFD2244" s="7" t="str">
        <f t="shared" si="111"/>
        <v/>
      </c>
    </row>
    <row r="2245" spans="1:88 16378:16384" ht="15" customHeight="1">
      <c r="A2245" s="65" t="str">
        <f t="shared" si="109"/>
        <v/>
      </c>
      <c r="B2245" s="65"/>
      <c r="C2245" s="66"/>
      <c r="D2245" s="66"/>
      <c r="E2245" s="66"/>
      <c r="F2245" s="66"/>
      <c r="G2245" s="66"/>
      <c r="H2245" s="66"/>
      <c r="I2245" s="66"/>
      <c r="J2245" s="66"/>
      <c r="K2245" s="66"/>
      <c r="L2245" s="66"/>
      <c r="M2245" s="66"/>
      <c r="N2245" s="66"/>
      <c r="O2245" s="66"/>
      <c r="P2245" s="66"/>
      <c r="Q2245" s="66"/>
      <c r="R2245" s="66"/>
      <c r="S2245" s="72"/>
      <c r="T2245" s="72"/>
      <c r="U2245" s="72"/>
      <c r="V2245" s="72"/>
      <c r="W2245" s="72"/>
      <c r="X2245" s="64"/>
      <c r="Y2245" s="64"/>
      <c r="Z2245" s="64"/>
      <c r="AA2245" s="64"/>
      <c r="AB2245" s="64"/>
      <c r="AC2245" s="64"/>
      <c r="AD2245" s="64"/>
      <c r="AE2245" s="64"/>
      <c r="AF2245" s="64"/>
      <c r="AG2245" s="64"/>
      <c r="AH2245" s="64"/>
      <c r="AI2245" s="64"/>
      <c r="AJ2245" s="64"/>
      <c r="AK2245" s="64"/>
      <c r="AL2245" s="64"/>
      <c r="AM2245" s="64"/>
      <c r="AN2245" s="64"/>
      <c r="AO2245" s="64"/>
      <c r="AP2245" s="67" t="str">
        <f>IF($AG2245="","",VLOOKUP($AG2245,Test_Procedure!$A:$F,2,FALSE))</f>
        <v/>
      </c>
      <c r="AQ2245" s="67"/>
      <c r="AR2245" s="67"/>
      <c r="AS2245" s="68"/>
      <c r="AT2245" s="68"/>
      <c r="AU2245" s="68"/>
      <c r="AV2245" s="68"/>
      <c r="AW2245" s="68"/>
      <c r="AX2245" s="68"/>
      <c r="AY2245" s="68"/>
      <c r="AZ2245" s="68"/>
      <c r="BA2245" s="68"/>
      <c r="BB2245" s="68"/>
      <c r="BC2245" s="69" t="str">
        <f t="shared" si="110"/>
        <v/>
      </c>
      <c r="BD2245" s="69"/>
      <c r="BE2245" s="70">
        <f>IF($AG2245="",0,VLOOKUP($AG2245,Test_Procedure!$A:$F,3,FALSE))</f>
        <v>0</v>
      </c>
      <c r="BF2245" s="70"/>
      <c r="BG2245" s="70">
        <f>IF($AG2245="",0,VLOOKUP($AG2245,Test_Procedure!$A:$F,4,FALSE))</f>
        <v>0</v>
      </c>
      <c r="BH2245" s="70"/>
      <c r="BI2245" s="70">
        <f>IF($AG2245="",0,VLOOKUP($AG2245,Test_Procedure!$A:$F,5,FALSE))</f>
        <v>0</v>
      </c>
      <c r="BJ2245" s="70"/>
      <c r="BK2245" s="70">
        <f>IF($AG2245="",0,VLOOKUP($AG2245,Test_Procedure!$A:$F,6,FALSE))</f>
        <v>0</v>
      </c>
      <c r="BL2245" s="70"/>
      <c r="BM2245" s="71"/>
      <c r="BN2245" s="71"/>
      <c r="BO2245" s="71"/>
      <c r="BP2245" s="72"/>
      <c r="BQ2245" s="72"/>
      <c r="BR2245" s="72"/>
      <c r="BS2245" s="72"/>
      <c r="BT2245" s="72"/>
      <c r="BU2245" s="72"/>
      <c r="BV2245" s="72"/>
      <c r="BW2245" s="72"/>
      <c r="BX2245" s="72"/>
      <c r="BY2245" s="72"/>
      <c r="BZ2245" s="72"/>
      <c r="CA2245" s="72"/>
      <c r="CB2245" s="72"/>
      <c r="CC2245" s="72"/>
      <c r="CD2245" s="72"/>
      <c r="CE2245" s="72"/>
      <c r="CF2245" s="72"/>
      <c r="CG2245" s="72"/>
      <c r="CH2245" s="72"/>
      <c r="CI2245" s="72"/>
      <c r="CJ2245" s="72"/>
      <c r="XEX2245" s="56" t="str">
        <f>IF(ISERROR(VLOOKUP('Testing Report'!$G$8,$AG2245:$BD2245,13,FALSE)),"",VLOOKUP('Testing Report'!$G$8,$AG2245:$BD2245,13,FALSE))</f>
        <v/>
      </c>
      <c r="XEY2245" s="56" t="str">
        <f>IF(ISERROR(VLOOKUP('Testing Report'!$G$8,$AG2245:$BD2245,15,FALSE)),"",VLOOKUP('Testing Report'!$G$8,$AG2245:$BD2245,15,FALSE))</f>
        <v/>
      </c>
      <c r="XEZ2245" s="56" t="str">
        <f>IF(COUNTIF($X2245:$X$5000,'Testing Report'!$G$8)=0,"",COUNTIF($X2245:$X$5000,'Testing Report'!$G$8))</f>
        <v/>
      </c>
      <c r="XFA2245" s="56" t="str">
        <f>IF(ISERROR(VLOOKUP('Testing Report'!$G$8,$AG2245:$BD2245,19,FALSE)),"",VLOOKUP('Testing Report'!$G$8,$AG2245:$BD2245,19,FALSE))</f>
        <v/>
      </c>
      <c r="XFB2245" s="56" t="str">
        <f>IF(ISERROR(VLOOKUP('Testing Report'!$G$8,$X2245:$BD2245,32,FALSE)),"",VLOOKUP('Testing Report'!$G$8,$X2245:$BD2245,32,FALSE))</f>
        <v/>
      </c>
      <c r="XFC2245" s="26"/>
      <c r="XFD2245" s="7" t="str">
        <f t="shared" si="111"/>
        <v/>
      </c>
    </row>
    <row r="2246" spans="1:88 16378:16384" ht="15" customHeight="1">
      <c r="A2246" s="65" t="str">
        <f t="shared" si="109"/>
        <v/>
      </c>
      <c r="B2246" s="65"/>
      <c r="C2246" s="66"/>
      <c r="D2246" s="66"/>
      <c r="E2246" s="66"/>
      <c r="F2246" s="66"/>
      <c r="G2246" s="66"/>
      <c r="H2246" s="66"/>
      <c r="I2246" s="66"/>
      <c r="J2246" s="66"/>
      <c r="K2246" s="66"/>
      <c r="L2246" s="66"/>
      <c r="M2246" s="66"/>
      <c r="N2246" s="66"/>
      <c r="O2246" s="66"/>
      <c r="P2246" s="66"/>
      <c r="Q2246" s="66"/>
      <c r="R2246" s="66"/>
      <c r="S2246" s="72"/>
      <c r="T2246" s="72"/>
      <c r="U2246" s="72"/>
      <c r="V2246" s="72"/>
      <c r="W2246" s="72"/>
      <c r="X2246" s="64"/>
      <c r="Y2246" s="64"/>
      <c r="Z2246" s="64"/>
      <c r="AA2246" s="64"/>
      <c r="AB2246" s="64"/>
      <c r="AC2246" s="64"/>
      <c r="AD2246" s="64"/>
      <c r="AE2246" s="64"/>
      <c r="AF2246" s="64"/>
      <c r="AG2246" s="64"/>
      <c r="AH2246" s="64"/>
      <c r="AI2246" s="64"/>
      <c r="AJ2246" s="64"/>
      <c r="AK2246" s="64"/>
      <c r="AL2246" s="64"/>
      <c r="AM2246" s="64"/>
      <c r="AN2246" s="64"/>
      <c r="AO2246" s="64"/>
      <c r="AP2246" s="67" t="str">
        <f>IF($AG2246="","",VLOOKUP($AG2246,Test_Procedure!$A:$F,2,FALSE))</f>
        <v/>
      </c>
      <c r="AQ2246" s="67"/>
      <c r="AR2246" s="67"/>
      <c r="AS2246" s="68"/>
      <c r="AT2246" s="68"/>
      <c r="AU2246" s="68"/>
      <c r="AV2246" s="68"/>
      <c r="AW2246" s="68"/>
      <c r="AX2246" s="68"/>
      <c r="AY2246" s="68"/>
      <c r="AZ2246" s="68"/>
      <c r="BA2246" s="68"/>
      <c r="BB2246" s="68"/>
      <c r="BC2246" s="69" t="str">
        <f t="shared" si="110"/>
        <v/>
      </c>
      <c r="BD2246" s="69"/>
      <c r="BE2246" s="70">
        <f>IF($AG2246="",0,VLOOKUP($AG2246,Test_Procedure!$A:$F,3,FALSE))</f>
        <v>0</v>
      </c>
      <c r="BF2246" s="70"/>
      <c r="BG2246" s="70">
        <f>IF($AG2246="",0,VLOOKUP($AG2246,Test_Procedure!$A:$F,4,FALSE))</f>
        <v>0</v>
      </c>
      <c r="BH2246" s="70"/>
      <c r="BI2246" s="70">
        <f>IF($AG2246="",0,VLOOKUP($AG2246,Test_Procedure!$A:$F,5,FALSE))</f>
        <v>0</v>
      </c>
      <c r="BJ2246" s="70"/>
      <c r="BK2246" s="70">
        <f>IF($AG2246="",0,VLOOKUP($AG2246,Test_Procedure!$A:$F,6,FALSE))</f>
        <v>0</v>
      </c>
      <c r="BL2246" s="70"/>
      <c r="BM2246" s="71"/>
      <c r="BN2246" s="71"/>
      <c r="BO2246" s="71"/>
      <c r="BP2246" s="72"/>
      <c r="BQ2246" s="72"/>
      <c r="BR2246" s="72"/>
      <c r="BS2246" s="72"/>
      <c r="BT2246" s="72"/>
      <c r="BU2246" s="72"/>
      <c r="BV2246" s="72"/>
      <c r="BW2246" s="72"/>
      <c r="BX2246" s="72"/>
      <c r="BY2246" s="72"/>
      <c r="BZ2246" s="72"/>
      <c r="CA2246" s="72"/>
      <c r="CB2246" s="72"/>
      <c r="CC2246" s="72"/>
      <c r="CD2246" s="72"/>
      <c r="CE2246" s="72"/>
      <c r="CF2246" s="72"/>
      <c r="CG2246" s="72"/>
      <c r="CH2246" s="72"/>
      <c r="CI2246" s="72"/>
      <c r="CJ2246" s="72"/>
      <c r="XEX2246" s="56" t="str">
        <f>IF(ISERROR(VLOOKUP('Testing Report'!$G$8,$AG2246:$BD2246,13,FALSE)),"",VLOOKUP('Testing Report'!$G$8,$AG2246:$BD2246,13,FALSE))</f>
        <v/>
      </c>
      <c r="XEY2246" s="56" t="str">
        <f>IF(ISERROR(VLOOKUP('Testing Report'!$G$8,$AG2246:$BD2246,15,FALSE)),"",VLOOKUP('Testing Report'!$G$8,$AG2246:$BD2246,15,FALSE))</f>
        <v/>
      </c>
      <c r="XEZ2246" s="56" t="str">
        <f>IF(COUNTIF($X2246:$X$5000,'Testing Report'!$G$8)=0,"",COUNTIF($X2246:$X$5000,'Testing Report'!$G$8))</f>
        <v/>
      </c>
      <c r="XFA2246" s="56" t="str">
        <f>IF(ISERROR(VLOOKUP('Testing Report'!$G$8,$AG2246:$BD2246,19,FALSE)),"",VLOOKUP('Testing Report'!$G$8,$AG2246:$BD2246,19,FALSE))</f>
        <v/>
      </c>
      <c r="XFB2246" s="56" t="str">
        <f>IF(ISERROR(VLOOKUP('Testing Report'!$G$8,$X2246:$BD2246,32,FALSE)),"",VLOOKUP('Testing Report'!$G$8,$X2246:$BD2246,32,FALSE))</f>
        <v/>
      </c>
      <c r="XFC2246" s="26"/>
      <c r="XFD2246" s="7" t="str">
        <f t="shared" si="111"/>
        <v/>
      </c>
    </row>
    <row r="2247" spans="1:88 16378:16384" ht="15" customHeight="1">
      <c r="A2247" s="65" t="str">
        <f t="shared" si="109"/>
        <v/>
      </c>
      <c r="B2247" s="65"/>
      <c r="C2247" s="66"/>
      <c r="D2247" s="66"/>
      <c r="E2247" s="66"/>
      <c r="F2247" s="66"/>
      <c r="G2247" s="66"/>
      <c r="H2247" s="66"/>
      <c r="I2247" s="66"/>
      <c r="J2247" s="66"/>
      <c r="K2247" s="66"/>
      <c r="L2247" s="66"/>
      <c r="M2247" s="66"/>
      <c r="N2247" s="66"/>
      <c r="O2247" s="66"/>
      <c r="P2247" s="66"/>
      <c r="Q2247" s="66"/>
      <c r="R2247" s="66"/>
      <c r="S2247" s="72"/>
      <c r="T2247" s="72"/>
      <c r="U2247" s="72"/>
      <c r="V2247" s="72"/>
      <c r="W2247" s="72"/>
      <c r="X2247" s="64"/>
      <c r="Y2247" s="64"/>
      <c r="Z2247" s="64"/>
      <c r="AA2247" s="64"/>
      <c r="AB2247" s="64"/>
      <c r="AC2247" s="64"/>
      <c r="AD2247" s="64"/>
      <c r="AE2247" s="64"/>
      <c r="AF2247" s="64"/>
      <c r="AG2247" s="64"/>
      <c r="AH2247" s="64"/>
      <c r="AI2247" s="64"/>
      <c r="AJ2247" s="64"/>
      <c r="AK2247" s="64"/>
      <c r="AL2247" s="64"/>
      <c r="AM2247" s="64"/>
      <c r="AN2247" s="64"/>
      <c r="AO2247" s="64"/>
      <c r="AP2247" s="67" t="str">
        <f>IF($AG2247="","",VLOOKUP($AG2247,Test_Procedure!$A:$F,2,FALSE))</f>
        <v/>
      </c>
      <c r="AQ2247" s="67"/>
      <c r="AR2247" s="67"/>
      <c r="AS2247" s="68"/>
      <c r="AT2247" s="68"/>
      <c r="AU2247" s="68"/>
      <c r="AV2247" s="68"/>
      <c r="AW2247" s="68"/>
      <c r="AX2247" s="68"/>
      <c r="AY2247" s="68"/>
      <c r="AZ2247" s="68"/>
      <c r="BA2247" s="68"/>
      <c r="BB2247" s="68"/>
      <c r="BC2247" s="69" t="str">
        <f t="shared" si="110"/>
        <v/>
      </c>
      <c r="BD2247" s="69"/>
      <c r="BE2247" s="70">
        <f>IF($AG2247="",0,VLOOKUP($AG2247,Test_Procedure!$A:$F,3,FALSE))</f>
        <v>0</v>
      </c>
      <c r="BF2247" s="70"/>
      <c r="BG2247" s="70">
        <f>IF($AG2247="",0,VLOOKUP($AG2247,Test_Procedure!$A:$F,4,FALSE))</f>
        <v>0</v>
      </c>
      <c r="BH2247" s="70"/>
      <c r="BI2247" s="70">
        <f>IF($AG2247="",0,VLOOKUP($AG2247,Test_Procedure!$A:$F,5,FALSE))</f>
        <v>0</v>
      </c>
      <c r="BJ2247" s="70"/>
      <c r="BK2247" s="70">
        <f>IF($AG2247="",0,VLOOKUP($AG2247,Test_Procedure!$A:$F,6,FALSE))</f>
        <v>0</v>
      </c>
      <c r="BL2247" s="70"/>
      <c r="BM2247" s="71"/>
      <c r="BN2247" s="71"/>
      <c r="BO2247" s="71"/>
      <c r="BP2247" s="72"/>
      <c r="BQ2247" s="72"/>
      <c r="BR2247" s="72"/>
      <c r="BS2247" s="72"/>
      <c r="BT2247" s="72"/>
      <c r="BU2247" s="72"/>
      <c r="BV2247" s="72"/>
      <c r="BW2247" s="72"/>
      <c r="BX2247" s="72"/>
      <c r="BY2247" s="72"/>
      <c r="BZ2247" s="72"/>
      <c r="CA2247" s="72"/>
      <c r="CB2247" s="72"/>
      <c r="CC2247" s="72"/>
      <c r="CD2247" s="72"/>
      <c r="CE2247" s="72"/>
      <c r="CF2247" s="72"/>
      <c r="CG2247" s="72"/>
      <c r="CH2247" s="72"/>
      <c r="CI2247" s="72"/>
      <c r="CJ2247" s="72"/>
      <c r="XEX2247" s="56" t="str">
        <f>IF(ISERROR(VLOOKUP('Testing Report'!$G$8,$AG2247:$BD2247,13,FALSE)),"",VLOOKUP('Testing Report'!$G$8,$AG2247:$BD2247,13,FALSE))</f>
        <v/>
      </c>
      <c r="XEY2247" s="56" t="str">
        <f>IF(ISERROR(VLOOKUP('Testing Report'!$G$8,$AG2247:$BD2247,15,FALSE)),"",VLOOKUP('Testing Report'!$G$8,$AG2247:$BD2247,15,FALSE))</f>
        <v/>
      </c>
      <c r="XEZ2247" s="56" t="str">
        <f>IF(COUNTIF($X2247:$X$5000,'Testing Report'!$G$8)=0,"",COUNTIF($X2247:$X$5000,'Testing Report'!$G$8))</f>
        <v/>
      </c>
      <c r="XFA2247" s="56" t="str">
        <f>IF(ISERROR(VLOOKUP('Testing Report'!$G$8,$AG2247:$BD2247,19,FALSE)),"",VLOOKUP('Testing Report'!$G$8,$AG2247:$BD2247,19,FALSE))</f>
        <v/>
      </c>
      <c r="XFB2247" s="56" t="str">
        <f>IF(ISERROR(VLOOKUP('Testing Report'!$G$8,$X2247:$BD2247,32,FALSE)),"",VLOOKUP('Testing Report'!$G$8,$X2247:$BD2247,32,FALSE))</f>
        <v/>
      </c>
      <c r="XFC2247" s="26"/>
      <c r="XFD2247" s="7" t="str">
        <f t="shared" si="111"/>
        <v/>
      </c>
    </row>
    <row r="2248" spans="1:88 16378:16384" ht="15" customHeight="1">
      <c r="A2248" s="65" t="str">
        <f t="shared" si="109"/>
        <v/>
      </c>
      <c r="B2248" s="65"/>
      <c r="C2248" s="66"/>
      <c r="D2248" s="66"/>
      <c r="E2248" s="66"/>
      <c r="F2248" s="66"/>
      <c r="G2248" s="66"/>
      <c r="H2248" s="66"/>
      <c r="I2248" s="66"/>
      <c r="J2248" s="66"/>
      <c r="K2248" s="66"/>
      <c r="L2248" s="66"/>
      <c r="M2248" s="66"/>
      <c r="N2248" s="66"/>
      <c r="O2248" s="66"/>
      <c r="P2248" s="66"/>
      <c r="Q2248" s="66"/>
      <c r="R2248" s="66"/>
      <c r="S2248" s="72"/>
      <c r="T2248" s="72"/>
      <c r="U2248" s="72"/>
      <c r="V2248" s="72"/>
      <c r="W2248" s="72"/>
      <c r="X2248" s="64"/>
      <c r="Y2248" s="64"/>
      <c r="Z2248" s="64"/>
      <c r="AA2248" s="64"/>
      <c r="AB2248" s="64"/>
      <c r="AC2248" s="64"/>
      <c r="AD2248" s="64"/>
      <c r="AE2248" s="64"/>
      <c r="AF2248" s="64"/>
      <c r="AG2248" s="64"/>
      <c r="AH2248" s="64"/>
      <c r="AI2248" s="64"/>
      <c r="AJ2248" s="64"/>
      <c r="AK2248" s="64"/>
      <c r="AL2248" s="64"/>
      <c r="AM2248" s="64"/>
      <c r="AN2248" s="64"/>
      <c r="AO2248" s="64"/>
      <c r="AP2248" s="67" t="str">
        <f>IF($AG2248="","",VLOOKUP($AG2248,Test_Procedure!$A:$F,2,FALSE))</f>
        <v/>
      </c>
      <c r="AQ2248" s="67"/>
      <c r="AR2248" s="67"/>
      <c r="AS2248" s="68"/>
      <c r="AT2248" s="68"/>
      <c r="AU2248" s="68"/>
      <c r="AV2248" s="68"/>
      <c r="AW2248" s="68"/>
      <c r="AX2248" s="68"/>
      <c r="AY2248" s="68"/>
      <c r="AZ2248" s="68"/>
      <c r="BA2248" s="68"/>
      <c r="BB2248" s="68"/>
      <c r="BC2248" s="69" t="str">
        <f t="shared" si="110"/>
        <v/>
      </c>
      <c r="BD2248" s="69"/>
      <c r="BE2248" s="70">
        <f>IF($AG2248="",0,VLOOKUP($AG2248,Test_Procedure!$A:$F,3,FALSE))</f>
        <v>0</v>
      </c>
      <c r="BF2248" s="70"/>
      <c r="BG2248" s="70">
        <f>IF($AG2248="",0,VLOOKUP($AG2248,Test_Procedure!$A:$F,4,FALSE))</f>
        <v>0</v>
      </c>
      <c r="BH2248" s="70"/>
      <c r="BI2248" s="70">
        <f>IF($AG2248="",0,VLOOKUP($AG2248,Test_Procedure!$A:$F,5,FALSE))</f>
        <v>0</v>
      </c>
      <c r="BJ2248" s="70"/>
      <c r="BK2248" s="70">
        <f>IF($AG2248="",0,VLOOKUP($AG2248,Test_Procedure!$A:$F,6,FALSE))</f>
        <v>0</v>
      </c>
      <c r="BL2248" s="70"/>
      <c r="BM2248" s="71"/>
      <c r="BN2248" s="71"/>
      <c r="BO2248" s="71"/>
      <c r="BP2248" s="72"/>
      <c r="BQ2248" s="72"/>
      <c r="BR2248" s="72"/>
      <c r="BS2248" s="72"/>
      <c r="BT2248" s="72"/>
      <c r="BU2248" s="72"/>
      <c r="BV2248" s="72"/>
      <c r="BW2248" s="72"/>
      <c r="BX2248" s="72"/>
      <c r="BY2248" s="72"/>
      <c r="BZ2248" s="72"/>
      <c r="CA2248" s="72"/>
      <c r="CB2248" s="72"/>
      <c r="CC2248" s="72"/>
      <c r="CD2248" s="72"/>
      <c r="CE2248" s="72"/>
      <c r="CF2248" s="72"/>
      <c r="CG2248" s="72"/>
      <c r="CH2248" s="72"/>
      <c r="CI2248" s="72"/>
      <c r="CJ2248" s="72"/>
      <c r="XEX2248" s="56" t="str">
        <f>IF(ISERROR(VLOOKUP('Testing Report'!$G$8,$AG2248:$BD2248,13,FALSE)),"",VLOOKUP('Testing Report'!$G$8,$AG2248:$BD2248,13,FALSE))</f>
        <v/>
      </c>
      <c r="XEY2248" s="56" t="str">
        <f>IF(ISERROR(VLOOKUP('Testing Report'!$G$8,$AG2248:$BD2248,15,FALSE)),"",VLOOKUP('Testing Report'!$G$8,$AG2248:$BD2248,15,FALSE))</f>
        <v/>
      </c>
      <c r="XEZ2248" s="56" t="str">
        <f>IF(COUNTIF($X2248:$X$5000,'Testing Report'!$G$8)=0,"",COUNTIF($X2248:$X$5000,'Testing Report'!$G$8))</f>
        <v/>
      </c>
      <c r="XFA2248" s="56" t="str">
        <f>IF(ISERROR(VLOOKUP('Testing Report'!$G$8,$AG2248:$BD2248,19,FALSE)),"",VLOOKUP('Testing Report'!$G$8,$AG2248:$BD2248,19,FALSE))</f>
        <v/>
      </c>
      <c r="XFB2248" s="56" t="str">
        <f>IF(ISERROR(VLOOKUP('Testing Report'!$G$8,$X2248:$BD2248,32,FALSE)),"",VLOOKUP('Testing Report'!$G$8,$X2248:$BD2248,32,FALSE))</f>
        <v/>
      </c>
      <c r="XFC2248" s="26"/>
      <c r="XFD2248" s="7" t="str">
        <f t="shared" si="111"/>
        <v/>
      </c>
    </row>
    <row r="2249" spans="1:88 16378:16384" ht="15" customHeight="1">
      <c r="A2249" s="65" t="str">
        <f t="shared" si="109"/>
        <v/>
      </c>
      <c r="B2249" s="65"/>
      <c r="C2249" s="66"/>
      <c r="D2249" s="66"/>
      <c r="E2249" s="66"/>
      <c r="F2249" s="66"/>
      <c r="G2249" s="66"/>
      <c r="H2249" s="66"/>
      <c r="I2249" s="66"/>
      <c r="J2249" s="66"/>
      <c r="K2249" s="66"/>
      <c r="L2249" s="66"/>
      <c r="M2249" s="66"/>
      <c r="N2249" s="66"/>
      <c r="O2249" s="66"/>
      <c r="P2249" s="66"/>
      <c r="Q2249" s="66"/>
      <c r="R2249" s="66"/>
      <c r="S2249" s="72"/>
      <c r="T2249" s="72"/>
      <c r="U2249" s="72"/>
      <c r="V2249" s="72"/>
      <c r="W2249" s="72"/>
      <c r="X2249" s="64"/>
      <c r="Y2249" s="64"/>
      <c r="Z2249" s="64"/>
      <c r="AA2249" s="64"/>
      <c r="AB2249" s="64"/>
      <c r="AC2249" s="64"/>
      <c r="AD2249" s="64"/>
      <c r="AE2249" s="64"/>
      <c r="AF2249" s="64"/>
      <c r="AG2249" s="64"/>
      <c r="AH2249" s="64"/>
      <c r="AI2249" s="64"/>
      <c r="AJ2249" s="64"/>
      <c r="AK2249" s="64"/>
      <c r="AL2249" s="64"/>
      <c r="AM2249" s="64"/>
      <c r="AN2249" s="64"/>
      <c r="AO2249" s="64"/>
      <c r="AP2249" s="67" t="str">
        <f>IF($AG2249="","",VLOOKUP($AG2249,Test_Procedure!$A:$F,2,FALSE))</f>
        <v/>
      </c>
      <c r="AQ2249" s="67"/>
      <c r="AR2249" s="67"/>
      <c r="AS2249" s="68"/>
      <c r="AT2249" s="68"/>
      <c r="AU2249" s="68"/>
      <c r="AV2249" s="68"/>
      <c r="AW2249" s="68"/>
      <c r="AX2249" s="68"/>
      <c r="AY2249" s="68"/>
      <c r="AZ2249" s="68"/>
      <c r="BA2249" s="68"/>
      <c r="BB2249" s="68"/>
      <c r="BC2249" s="69" t="str">
        <f t="shared" si="110"/>
        <v/>
      </c>
      <c r="BD2249" s="69"/>
      <c r="BE2249" s="70">
        <f>IF($AG2249="",0,VLOOKUP($AG2249,Test_Procedure!$A:$F,3,FALSE))</f>
        <v>0</v>
      </c>
      <c r="BF2249" s="70"/>
      <c r="BG2249" s="70">
        <f>IF($AG2249="",0,VLOOKUP($AG2249,Test_Procedure!$A:$F,4,FALSE))</f>
        <v>0</v>
      </c>
      <c r="BH2249" s="70"/>
      <c r="BI2249" s="70">
        <f>IF($AG2249="",0,VLOOKUP($AG2249,Test_Procedure!$A:$F,5,FALSE))</f>
        <v>0</v>
      </c>
      <c r="BJ2249" s="70"/>
      <c r="BK2249" s="70">
        <f>IF($AG2249="",0,VLOOKUP($AG2249,Test_Procedure!$A:$F,6,FALSE))</f>
        <v>0</v>
      </c>
      <c r="BL2249" s="70"/>
      <c r="BM2249" s="71"/>
      <c r="BN2249" s="71"/>
      <c r="BO2249" s="71"/>
      <c r="BP2249" s="72"/>
      <c r="BQ2249" s="72"/>
      <c r="BR2249" s="72"/>
      <c r="BS2249" s="72"/>
      <c r="BT2249" s="72"/>
      <c r="BU2249" s="72"/>
      <c r="BV2249" s="72"/>
      <c r="BW2249" s="72"/>
      <c r="BX2249" s="72"/>
      <c r="BY2249" s="72"/>
      <c r="BZ2249" s="72"/>
      <c r="CA2249" s="72"/>
      <c r="CB2249" s="72"/>
      <c r="CC2249" s="72"/>
      <c r="CD2249" s="72"/>
      <c r="CE2249" s="72"/>
      <c r="CF2249" s="72"/>
      <c r="CG2249" s="72"/>
      <c r="CH2249" s="72"/>
      <c r="CI2249" s="72"/>
      <c r="CJ2249" s="72"/>
      <c r="XEX2249" s="56" t="str">
        <f>IF(ISERROR(VLOOKUP('Testing Report'!$G$8,$AG2249:$BD2249,13,FALSE)),"",VLOOKUP('Testing Report'!$G$8,$AG2249:$BD2249,13,FALSE))</f>
        <v/>
      </c>
      <c r="XEY2249" s="56" t="str">
        <f>IF(ISERROR(VLOOKUP('Testing Report'!$G$8,$AG2249:$BD2249,15,FALSE)),"",VLOOKUP('Testing Report'!$G$8,$AG2249:$BD2249,15,FALSE))</f>
        <v/>
      </c>
      <c r="XEZ2249" s="56" t="str">
        <f>IF(COUNTIF($X2249:$X$5000,'Testing Report'!$G$8)=0,"",COUNTIF($X2249:$X$5000,'Testing Report'!$G$8))</f>
        <v/>
      </c>
      <c r="XFA2249" s="56" t="str">
        <f>IF(ISERROR(VLOOKUP('Testing Report'!$G$8,$AG2249:$BD2249,19,FALSE)),"",VLOOKUP('Testing Report'!$G$8,$AG2249:$BD2249,19,FALSE))</f>
        <v/>
      </c>
      <c r="XFB2249" s="56" t="str">
        <f>IF(ISERROR(VLOOKUP('Testing Report'!$G$8,$X2249:$BD2249,32,FALSE)),"",VLOOKUP('Testing Report'!$G$8,$X2249:$BD2249,32,FALSE))</f>
        <v/>
      </c>
      <c r="XFC2249" s="26"/>
      <c r="XFD2249" s="7" t="str">
        <f t="shared" si="111"/>
        <v/>
      </c>
    </row>
    <row r="2250" spans="1:88 16378:16384" ht="15" customHeight="1">
      <c r="A2250" s="65" t="str">
        <f t="shared" si="109"/>
        <v/>
      </c>
      <c r="B2250" s="65"/>
      <c r="C2250" s="66"/>
      <c r="D2250" s="66"/>
      <c r="E2250" s="66"/>
      <c r="F2250" s="66"/>
      <c r="G2250" s="66"/>
      <c r="H2250" s="66"/>
      <c r="I2250" s="66"/>
      <c r="J2250" s="66"/>
      <c r="K2250" s="66"/>
      <c r="L2250" s="66"/>
      <c r="M2250" s="66"/>
      <c r="N2250" s="66"/>
      <c r="O2250" s="66"/>
      <c r="P2250" s="66"/>
      <c r="Q2250" s="66"/>
      <c r="R2250" s="66"/>
      <c r="S2250" s="72"/>
      <c r="T2250" s="72"/>
      <c r="U2250" s="72"/>
      <c r="V2250" s="72"/>
      <c r="W2250" s="72"/>
      <c r="X2250" s="64"/>
      <c r="Y2250" s="64"/>
      <c r="Z2250" s="64"/>
      <c r="AA2250" s="64"/>
      <c r="AB2250" s="64"/>
      <c r="AC2250" s="64"/>
      <c r="AD2250" s="64"/>
      <c r="AE2250" s="64"/>
      <c r="AF2250" s="64"/>
      <c r="AG2250" s="64"/>
      <c r="AH2250" s="64"/>
      <c r="AI2250" s="64"/>
      <c r="AJ2250" s="64"/>
      <c r="AK2250" s="64"/>
      <c r="AL2250" s="64"/>
      <c r="AM2250" s="64"/>
      <c r="AN2250" s="64"/>
      <c r="AO2250" s="64"/>
      <c r="AP2250" s="67" t="str">
        <f>IF($AG2250="","",VLOOKUP($AG2250,Test_Procedure!$A:$F,2,FALSE))</f>
        <v/>
      </c>
      <c r="AQ2250" s="67"/>
      <c r="AR2250" s="67"/>
      <c r="AS2250" s="68"/>
      <c r="AT2250" s="68"/>
      <c r="AU2250" s="68"/>
      <c r="AV2250" s="68"/>
      <c r="AW2250" s="68"/>
      <c r="AX2250" s="68"/>
      <c r="AY2250" s="68"/>
      <c r="AZ2250" s="68"/>
      <c r="BA2250" s="68"/>
      <c r="BB2250" s="68"/>
      <c r="BC2250" s="69" t="str">
        <f t="shared" si="110"/>
        <v/>
      </c>
      <c r="BD2250" s="69"/>
      <c r="BE2250" s="70">
        <f>IF($AG2250="",0,VLOOKUP($AG2250,Test_Procedure!$A:$F,3,FALSE))</f>
        <v>0</v>
      </c>
      <c r="BF2250" s="70"/>
      <c r="BG2250" s="70">
        <f>IF($AG2250="",0,VLOOKUP($AG2250,Test_Procedure!$A:$F,4,FALSE))</f>
        <v>0</v>
      </c>
      <c r="BH2250" s="70"/>
      <c r="BI2250" s="70">
        <f>IF($AG2250="",0,VLOOKUP($AG2250,Test_Procedure!$A:$F,5,FALSE))</f>
        <v>0</v>
      </c>
      <c r="BJ2250" s="70"/>
      <c r="BK2250" s="70">
        <f>IF($AG2250="",0,VLOOKUP($AG2250,Test_Procedure!$A:$F,6,FALSE))</f>
        <v>0</v>
      </c>
      <c r="BL2250" s="70"/>
      <c r="BM2250" s="71"/>
      <c r="BN2250" s="71"/>
      <c r="BO2250" s="71"/>
      <c r="BP2250" s="72"/>
      <c r="BQ2250" s="72"/>
      <c r="BR2250" s="72"/>
      <c r="BS2250" s="72"/>
      <c r="BT2250" s="72"/>
      <c r="BU2250" s="72"/>
      <c r="BV2250" s="72"/>
      <c r="BW2250" s="72"/>
      <c r="BX2250" s="72"/>
      <c r="BY2250" s="72"/>
      <c r="BZ2250" s="72"/>
      <c r="CA2250" s="72"/>
      <c r="CB2250" s="72"/>
      <c r="CC2250" s="72"/>
      <c r="CD2250" s="72"/>
      <c r="CE2250" s="72"/>
      <c r="CF2250" s="72"/>
      <c r="CG2250" s="72"/>
      <c r="CH2250" s="72"/>
      <c r="CI2250" s="72"/>
      <c r="CJ2250" s="72"/>
      <c r="XEX2250" s="56" t="str">
        <f>IF(ISERROR(VLOOKUP('Testing Report'!$G$8,$AG2250:$BD2250,13,FALSE)),"",VLOOKUP('Testing Report'!$G$8,$AG2250:$BD2250,13,FALSE))</f>
        <v/>
      </c>
      <c r="XEY2250" s="56" t="str">
        <f>IF(ISERROR(VLOOKUP('Testing Report'!$G$8,$AG2250:$BD2250,15,FALSE)),"",VLOOKUP('Testing Report'!$G$8,$AG2250:$BD2250,15,FALSE))</f>
        <v/>
      </c>
      <c r="XEZ2250" s="56" t="str">
        <f>IF(COUNTIF($X2250:$X$5000,'Testing Report'!$G$8)=0,"",COUNTIF($X2250:$X$5000,'Testing Report'!$G$8))</f>
        <v/>
      </c>
      <c r="XFA2250" s="56" t="str">
        <f>IF(ISERROR(VLOOKUP('Testing Report'!$G$8,$AG2250:$BD2250,19,FALSE)),"",VLOOKUP('Testing Report'!$G$8,$AG2250:$BD2250,19,FALSE))</f>
        <v/>
      </c>
      <c r="XFB2250" s="56" t="str">
        <f>IF(ISERROR(VLOOKUP('Testing Report'!$G$8,$X2250:$BD2250,32,FALSE)),"",VLOOKUP('Testing Report'!$G$8,$X2250:$BD2250,32,FALSE))</f>
        <v/>
      </c>
      <c r="XFC2250" s="26"/>
      <c r="XFD2250" s="7" t="str">
        <f t="shared" si="111"/>
        <v/>
      </c>
    </row>
    <row r="2251" spans="1:88 16378:16384" ht="15" customHeight="1">
      <c r="A2251" s="65" t="str">
        <f t="shared" si="109"/>
        <v/>
      </c>
      <c r="B2251" s="65"/>
      <c r="C2251" s="66"/>
      <c r="D2251" s="66"/>
      <c r="E2251" s="66"/>
      <c r="F2251" s="66"/>
      <c r="G2251" s="66"/>
      <c r="H2251" s="66"/>
      <c r="I2251" s="66"/>
      <c r="J2251" s="66"/>
      <c r="K2251" s="66"/>
      <c r="L2251" s="66"/>
      <c r="M2251" s="66"/>
      <c r="N2251" s="66"/>
      <c r="O2251" s="66"/>
      <c r="P2251" s="66"/>
      <c r="Q2251" s="66"/>
      <c r="R2251" s="66"/>
      <c r="S2251" s="72"/>
      <c r="T2251" s="72"/>
      <c r="U2251" s="72"/>
      <c r="V2251" s="72"/>
      <c r="W2251" s="72"/>
      <c r="X2251" s="64"/>
      <c r="Y2251" s="64"/>
      <c r="Z2251" s="64"/>
      <c r="AA2251" s="64"/>
      <c r="AB2251" s="64"/>
      <c r="AC2251" s="64"/>
      <c r="AD2251" s="64"/>
      <c r="AE2251" s="64"/>
      <c r="AF2251" s="64"/>
      <c r="AG2251" s="64"/>
      <c r="AH2251" s="64"/>
      <c r="AI2251" s="64"/>
      <c r="AJ2251" s="64"/>
      <c r="AK2251" s="64"/>
      <c r="AL2251" s="64"/>
      <c r="AM2251" s="64"/>
      <c r="AN2251" s="64"/>
      <c r="AO2251" s="64"/>
      <c r="AP2251" s="67" t="str">
        <f>IF($AG2251="","",VLOOKUP($AG2251,Test_Procedure!$A:$F,2,FALSE))</f>
        <v/>
      </c>
      <c r="AQ2251" s="67"/>
      <c r="AR2251" s="67"/>
      <c r="AS2251" s="68"/>
      <c r="AT2251" s="68"/>
      <c r="AU2251" s="68"/>
      <c r="AV2251" s="68"/>
      <c r="AW2251" s="68"/>
      <c r="AX2251" s="68"/>
      <c r="AY2251" s="68"/>
      <c r="AZ2251" s="68"/>
      <c r="BA2251" s="68"/>
      <c r="BB2251" s="68"/>
      <c r="BC2251" s="69" t="str">
        <f t="shared" si="110"/>
        <v/>
      </c>
      <c r="BD2251" s="69"/>
      <c r="BE2251" s="70">
        <f>IF($AG2251="",0,VLOOKUP($AG2251,Test_Procedure!$A:$F,3,FALSE))</f>
        <v>0</v>
      </c>
      <c r="BF2251" s="70"/>
      <c r="BG2251" s="70">
        <f>IF($AG2251="",0,VLOOKUP($AG2251,Test_Procedure!$A:$F,4,FALSE))</f>
        <v>0</v>
      </c>
      <c r="BH2251" s="70"/>
      <c r="BI2251" s="70">
        <f>IF($AG2251="",0,VLOOKUP($AG2251,Test_Procedure!$A:$F,5,FALSE))</f>
        <v>0</v>
      </c>
      <c r="BJ2251" s="70"/>
      <c r="BK2251" s="70">
        <f>IF($AG2251="",0,VLOOKUP($AG2251,Test_Procedure!$A:$F,6,FALSE))</f>
        <v>0</v>
      </c>
      <c r="BL2251" s="70"/>
      <c r="BM2251" s="71"/>
      <c r="BN2251" s="71"/>
      <c r="BO2251" s="71"/>
      <c r="BP2251" s="72"/>
      <c r="BQ2251" s="72"/>
      <c r="BR2251" s="72"/>
      <c r="BS2251" s="72"/>
      <c r="BT2251" s="72"/>
      <c r="BU2251" s="72"/>
      <c r="BV2251" s="72"/>
      <c r="BW2251" s="72"/>
      <c r="BX2251" s="72"/>
      <c r="BY2251" s="72"/>
      <c r="BZ2251" s="72"/>
      <c r="CA2251" s="72"/>
      <c r="CB2251" s="72"/>
      <c r="CC2251" s="72"/>
      <c r="CD2251" s="72"/>
      <c r="CE2251" s="72"/>
      <c r="CF2251" s="72"/>
      <c r="CG2251" s="72"/>
      <c r="CH2251" s="72"/>
      <c r="CI2251" s="72"/>
      <c r="CJ2251" s="72"/>
      <c r="XEX2251" s="56" t="str">
        <f>IF(ISERROR(VLOOKUP('Testing Report'!$G$8,$AG2251:$BD2251,13,FALSE)),"",VLOOKUP('Testing Report'!$G$8,$AG2251:$BD2251,13,FALSE))</f>
        <v/>
      </c>
      <c r="XEY2251" s="56" t="str">
        <f>IF(ISERROR(VLOOKUP('Testing Report'!$G$8,$AG2251:$BD2251,15,FALSE)),"",VLOOKUP('Testing Report'!$G$8,$AG2251:$BD2251,15,FALSE))</f>
        <v/>
      </c>
      <c r="XEZ2251" s="56" t="str">
        <f>IF(COUNTIF($X2251:$X$5000,'Testing Report'!$G$8)=0,"",COUNTIF($X2251:$X$5000,'Testing Report'!$G$8))</f>
        <v/>
      </c>
      <c r="XFA2251" s="56" t="str">
        <f>IF(ISERROR(VLOOKUP('Testing Report'!$G$8,$AG2251:$BD2251,19,FALSE)),"",VLOOKUP('Testing Report'!$G$8,$AG2251:$BD2251,19,FALSE))</f>
        <v/>
      </c>
      <c r="XFB2251" s="56" t="str">
        <f>IF(ISERROR(VLOOKUP('Testing Report'!$G$8,$X2251:$BD2251,32,FALSE)),"",VLOOKUP('Testing Report'!$G$8,$X2251:$BD2251,32,FALSE))</f>
        <v/>
      </c>
      <c r="XFC2251" s="26"/>
      <c r="XFD2251" s="7" t="str">
        <f t="shared" si="111"/>
        <v/>
      </c>
    </row>
    <row r="2252" spans="1:88 16378:16384" ht="15" customHeight="1">
      <c r="A2252" s="65" t="str">
        <f t="shared" si="109"/>
        <v/>
      </c>
      <c r="B2252" s="65"/>
      <c r="C2252" s="66"/>
      <c r="D2252" s="66"/>
      <c r="E2252" s="66"/>
      <c r="F2252" s="66"/>
      <c r="G2252" s="66"/>
      <c r="H2252" s="66"/>
      <c r="I2252" s="66"/>
      <c r="J2252" s="66"/>
      <c r="K2252" s="66"/>
      <c r="L2252" s="66"/>
      <c r="M2252" s="66"/>
      <c r="N2252" s="66"/>
      <c r="O2252" s="66"/>
      <c r="P2252" s="66"/>
      <c r="Q2252" s="66"/>
      <c r="R2252" s="66"/>
      <c r="S2252" s="72"/>
      <c r="T2252" s="72"/>
      <c r="U2252" s="72"/>
      <c r="V2252" s="72"/>
      <c r="W2252" s="72"/>
      <c r="X2252" s="64"/>
      <c r="Y2252" s="64"/>
      <c r="Z2252" s="64"/>
      <c r="AA2252" s="64"/>
      <c r="AB2252" s="64"/>
      <c r="AC2252" s="64"/>
      <c r="AD2252" s="64"/>
      <c r="AE2252" s="64"/>
      <c r="AF2252" s="64"/>
      <c r="AG2252" s="64"/>
      <c r="AH2252" s="64"/>
      <c r="AI2252" s="64"/>
      <c r="AJ2252" s="64"/>
      <c r="AK2252" s="64"/>
      <c r="AL2252" s="64"/>
      <c r="AM2252" s="64"/>
      <c r="AN2252" s="64"/>
      <c r="AO2252" s="64"/>
      <c r="AP2252" s="67" t="str">
        <f>IF($AG2252="","",VLOOKUP($AG2252,Test_Procedure!$A:$F,2,FALSE))</f>
        <v/>
      </c>
      <c r="AQ2252" s="67"/>
      <c r="AR2252" s="67"/>
      <c r="AS2252" s="68"/>
      <c r="AT2252" s="68"/>
      <c r="AU2252" s="68"/>
      <c r="AV2252" s="68"/>
      <c r="AW2252" s="68"/>
      <c r="AX2252" s="68"/>
      <c r="AY2252" s="68"/>
      <c r="AZ2252" s="68"/>
      <c r="BA2252" s="68"/>
      <c r="BB2252" s="68"/>
      <c r="BC2252" s="69" t="str">
        <f t="shared" si="110"/>
        <v/>
      </c>
      <c r="BD2252" s="69"/>
      <c r="BE2252" s="70">
        <f>IF($AG2252="",0,VLOOKUP($AG2252,Test_Procedure!$A:$F,3,FALSE))</f>
        <v>0</v>
      </c>
      <c r="BF2252" s="70"/>
      <c r="BG2252" s="70">
        <f>IF($AG2252="",0,VLOOKUP($AG2252,Test_Procedure!$A:$F,4,FALSE))</f>
        <v>0</v>
      </c>
      <c r="BH2252" s="70"/>
      <c r="BI2252" s="70">
        <f>IF($AG2252="",0,VLOOKUP($AG2252,Test_Procedure!$A:$F,5,FALSE))</f>
        <v>0</v>
      </c>
      <c r="BJ2252" s="70"/>
      <c r="BK2252" s="70">
        <f>IF($AG2252="",0,VLOOKUP($AG2252,Test_Procedure!$A:$F,6,FALSE))</f>
        <v>0</v>
      </c>
      <c r="BL2252" s="70"/>
      <c r="BM2252" s="71"/>
      <c r="BN2252" s="71"/>
      <c r="BO2252" s="71"/>
      <c r="BP2252" s="72"/>
      <c r="BQ2252" s="72"/>
      <c r="BR2252" s="72"/>
      <c r="BS2252" s="72"/>
      <c r="BT2252" s="72"/>
      <c r="BU2252" s="72"/>
      <c r="BV2252" s="72"/>
      <c r="BW2252" s="72"/>
      <c r="BX2252" s="72"/>
      <c r="BY2252" s="72"/>
      <c r="BZ2252" s="72"/>
      <c r="CA2252" s="72"/>
      <c r="CB2252" s="72"/>
      <c r="CC2252" s="72"/>
      <c r="CD2252" s="72"/>
      <c r="CE2252" s="72"/>
      <c r="CF2252" s="72"/>
      <c r="CG2252" s="72"/>
      <c r="CH2252" s="72"/>
      <c r="CI2252" s="72"/>
      <c r="CJ2252" s="72"/>
      <c r="XEX2252" s="56" t="str">
        <f>IF(ISERROR(VLOOKUP('Testing Report'!$G$8,$AG2252:$BD2252,13,FALSE)),"",VLOOKUP('Testing Report'!$G$8,$AG2252:$BD2252,13,FALSE))</f>
        <v/>
      </c>
      <c r="XEY2252" s="56" t="str">
        <f>IF(ISERROR(VLOOKUP('Testing Report'!$G$8,$AG2252:$BD2252,15,FALSE)),"",VLOOKUP('Testing Report'!$G$8,$AG2252:$BD2252,15,FALSE))</f>
        <v/>
      </c>
      <c r="XEZ2252" s="56" t="str">
        <f>IF(COUNTIF($X2252:$X$5000,'Testing Report'!$G$8)=0,"",COUNTIF($X2252:$X$5000,'Testing Report'!$G$8))</f>
        <v/>
      </c>
      <c r="XFA2252" s="56" t="str">
        <f>IF(ISERROR(VLOOKUP('Testing Report'!$G$8,$AG2252:$BD2252,19,FALSE)),"",VLOOKUP('Testing Report'!$G$8,$AG2252:$BD2252,19,FALSE))</f>
        <v/>
      </c>
      <c r="XFB2252" s="56" t="str">
        <f>IF(ISERROR(VLOOKUP('Testing Report'!$G$8,$X2252:$BD2252,32,FALSE)),"",VLOOKUP('Testing Report'!$G$8,$X2252:$BD2252,32,FALSE))</f>
        <v/>
      </c>
      <c r="XFC2252" s="26"/>
      <c r="XFD2252" s="7" t="str">
        <f t="shared" si="111"/>
        <v/>
      </c>
    </row>
    <row r="2253" spans="1:88 16378:16384" ht="15" customHeight="1">
      <c r="A2253" s="65" t="str">
        <f t="shared" si="109"/>
        <v/>
      </c>
      <c r="B2253" s="65"/>
      <c r="C2253" s="66"/>
      <c r="D2253" s="66"/>
      <c r="E2253" s="66"/>
      <c r="F2253" s="66"/>
      <c r="G2253" s="66"/>
      <c r="H2253" s="66"/>
      <c r="I2253" s="66"/>
      <c r="J2253" s="66"/>
      <c r="K2253" s="66"/>
      <c r="L2253" s="66"/>
      <c r="M2253" s="66"/>
      <c r="N2253" s="66"/>
      <c r="O2253" s="66"/>
      <c r="P2253" s="66"/>
      <c r="Q2253" s="66"/>
      <c r="R2253" s="66"/>
      <c r="S2253" s="72"/>
      <c r="T2253" s="72"/>
      <c r="U2253" s="72"/>
      <c r="V2253" s="72"/>
      <c r="W2253" s="72"/>
      <c r="X2253" s="64"/>
      <c r="Y2253" s="64"/>
      <c r="Z2253" s="64"/>
      <c r="AA2253" s="64"/>
      <c r="AB2253" s="64"/>
      <c r="AC2253" s="64"/>
      <c r="AD2253" s="64"/>
      <c r="AE2253" s="64"/>
      <c r="AF2253" s="64"/>
      <c r="AG2253" s="64"/>
      <c r="AH2253" s="64"/>
      <c r="AI2253" s="64"/>
      <c r="AJ2253" s="64"/>
      <c r="AK2253" s="64"/>
      <c r="AL2253" s="64"/>
      <c r="AM2253" s="64"/>
      <c r="AN2253" s="64"/>
      <c r="AO2253" s="64"/>
      <c r="AP2253" s="67" t="str">
        <f>IF($AG2253="","",VLOOKUP($AG2253,Test_Procedure!$A:$F,2,FALSE))</f>
        <v/>
      </c>
      <c r="AQ2253" s="67"/>
      <c r="AR2253" s="67"/>
      <c r="AS2253" s="68"/>
      <c r="AT2253" s="68"/>
      <c r="AU2253" s="68"/>
      <c r="AV2253" s="68"/>
      <c r="AW2253" s="68"/>
      <c r="AX2253" s="68"/>
      <c r="AY2253" s="68"/>
      <c r="AZ2253" s="68"/>
      <c r="BA2253" s="68"/>
      <c r="BB2253" s="68"/>
      <c r="BC2253" s="69" t="str">
        <f t="shared" si="110"/>
        <v/>
      </c>
      <c r="BD2253" s="69"/>
      <c r="BE2253" s="70">
        <f>IF($AG2253="",0,VLOOKUP($AG2253,Test_Procedure!$A:$F,3,FALSE))</f>
        <v>0</v>
      </c>
      <c r="BF2253" s="70"/>
      <c r="BG2253" s="70">
        <f>IF($AG2253="",0,VLOOKUP($AG2253,Test_Procedure!$A:$F,4,FALSE))</f>
        <v>0</v>
      </c>
      <c r="BH2253" s="70"/>
      <c r="BI2253" s="70">
        <f>IF($AG2253="",0,VLOOKUP($AG2253,Test_Procedure!$A:$F,5,FALSE))</f>
        <v>0</v>
      </c>
      <c r="BJ2253" s="70"/>
      <c r="BK2253" s="70">
        <f>IF($AG2253="",0,VLOOKUP($AG2253,Test_Procedure!$A:$F,6,FALSE))</f>
        <v>0</v>
      </c>
      <c r="BL2253" s="70"/>
      <c r="BM2253" s="71"/>
      <c r="BN2253" s="71"/>
      <c r="BO2253" s="71"/>
      <c r="BP2253" s="72"/>
      <c r="BQ2253" s="72"/>
      <c r="BR2253" s="72"/>
      <c r="BS2253" s="72"/>
      <c r="BT2253" s="72"/>
      <c r="BU2253" s="72"/>
      <c r="BV2253" s="72"/>
      <c r="BW2253" s="72"/>
      <c r="BX2253" s="72"/>
      <c r="BY2253" s="72"/>
      <c r="BZ2253" s="72"/>
      <c r="CA2253" s="72"/>
      <c r="CB2253" s="72"/>
      <c r="CC2253" s="72"/>
      <c r="CD2253" s="72"/>
      <c r="CE2253" s="72"/>
      <c r="CF2253" s="72"/>
      <c r="CG2253" s="72"/>
      <c r="CH2253" s="72"/>
      <c r="CI2253" s="72"/>
      <c r="CJ2253" s="72"/>
      <c r="XEX2253" s="56" t="str">
        <f>IF(ISERROR(VLOOKUP('Testing Report'!$G$8,$AG2253:$BD2253,13,FALSE)),"",VLOOKUP('Testing Report'!$G$8,$AG2253:$BD2253,13,FALSE))</f>
        <v/>
      </c>
      <c r="XEY2253" s="56" t="str">
        <f>IF(ISERROR(VLOOKUP('Testing Report'!$G$8,$AG2253:$BD2253,15,FALSE)),"",VLOOKUP('Testing Report'!$G$8,$AG2253:$BD2253,15,FALSE))</f>
        <v/>
      </c>
      <c r="XEZ2253" s="56" t="str">
        <f>IF(COUNTIF($X2253:$X$5000,'Testing Report'!$G$8)=0,"",COUNTIF($X2253:$X$5000,'Testing Report'!$G$8))</f>
        <v/>
      </c>
      <c r="XFA2253" s="56" t="str">
        <f>IF(ISERROR(VLOOKUP('Testing Report'!$G$8,$AG2253:$BD2253,19,FALSE)),"",VLOOKUP('Testing Report'!$G$8,$AG2253:$BD2253,19,FALSE))</f>
        <v/>
      </c>
      <c r="XFB2253" s="56" t="str">
        <f>IF(ISERROR(VLOOKUP('Testing Report'!$G$8,$X2253:$BD2253,32,FALSE)),"",VLOOKUP('Testing Report'!$G$8,$X2253:$BD2253,32,FALSE))</f>
        <v/>
      </c>
      <c r="XFC2253" s="26"/>
      <c r="XFD2253" s="7" t="str">
        <f t="shared" si="111"/>
        <v/>
      </c>
    </row>
    <row r="2254" spans="1:88 16378:16384" ht="15" customHeight="1">
      <c r="A2254" s="65" t="str">
        <f t="shared" si="109"/>
        <v/>
      </c>
      <c r="B2254" s="65"/>
      <c r="C2254" s="66"/>
      <c r="D2254" s="66"/>
      <c r="E2254" s="66"/>
      <c r="F2254" s="66"/>
      <c r="G2254" s="66"/>
      <c r="H2254" s="66"/>
      <c r="I2254" s="66"/>
      <c r="J2254" s="66"/>
      <c r="K2254" s="66"/>
      <c r="L2254" s="66"/>
      <c r="M2254" s="66"/>
      <c r="N2254" s="66"/>
      <c r="O2254" s="66"/>
      <c r="P2254" s="66"/>
      <c r="Q2254" s="66"/>
      <c r="R2254" s="66"/>
      <c r="S2254" s="72"/>
      <c r="T2254" s="72"/>
      <c r="U2254" s="72"/>
      <c r="V2254" s="72"/>
      <c r="W2254" s="72"/>
      <c r="X2254" s="64"/>
      <c r="Y2254" s="64"/>
      <c r="Z2254" s="64"/>
      <c r="AA2254" s="64"/>
      <c r="AB2254" s="64"/>
      <c r="AC2254" s="64"/>
      <c r="AD2254" s="64"/>
      <c r="AE2254" s="64"/>
      <c r="AF2254" s="64"/>
      <c r="AG2254" s="64"/>
      <c r="AH2254" s="64"/>
      <c r="AI2254" s="64"/>
      <c r="AJ2254" s="64"/>
      <c r="AK2254" s="64"/>
      <c r="AL2254" s="64"/>
      <c r="AM2254" s="64"/>
      <c r="AN2254" s="64"/>
      <c r="AO2254" s="64"/>
      <c r="AP2254" s="67" t="str">
        <f>IF($AG2254="","",VLOOKUP($AG2254,Test_Procedure!$A:$F,2,FALSE))</f>
        <v/>
      </c>
      <c r="AQ2254" s="67"/>
      <c r="AR2254" s="67"/>
      <c r="AS2254" s="68"/>
      <c r="AT2254" s="68"/>
      <c r="AU2254" s="68"/>
      <c r="AV2254" s="68"/>
      <c r="AW2254" s="68"/>
      <c r="AX2254" s="68"/>
      <c r="AY2254" s="68"/>
      <c r="AZ2254" s="68"/>
      <c r="BA2254" s="68"/>
      <c r="BB2254" s="68"/>
      <c r="BC2254" s="69" t="str">
        <f t="shared" si="110"/>
        <v/>
      </c>
      <c r="BD2254" s="69"/>
      <c r="BE2254" s="70">
        <f>IF($AG2254="",0,VLOOKUP($AG2254,Test_Procedure!$A:$F,3,FALSE))</f>
        <v>0</v>
      </c>
      <c r="BF2254" s="70"/>
      <c r="BG2254" s="70">
        <f>IF($AG2254="",0,VLOOKUP($AG2254,Test_Procedure!$A:$F,4,FALSE))</f>
        <v>0</v>
      </c>
      <c r="BH2254" s="70"/>
      <c r="BI2254" s="70">
        <f>IF($AG2254="",0,VLOOKUP($AG2254,Test_Procedure!$A:$F,5,FALSE))</f>
        <v>0</v>
      </c>
      <c r="BJ2254" s="70"/>
      <c r="BK2254" s="70">
        <f>IF($AG2254="",0,VLOOKUP($AG2254,Test_Procedure!$A:$F,6,FALSE))</f>
        <v>0</v>
      </c>
      <c r="BL2254" s="70"/>
      <c r="BM2254" s="71"/>
      <c r="BN2254" s="71"/>
      <c r="BO2254" s="71"/>
      <c r="BP2254" s="72"/>
      <c r="BQ2254" s="72"/>
      <c r="BR2254" s="72"/>
      <c r="BS2254" s="72"/>
      <c r="BT2254" s="72"/>
      <c r="BU2254" s="72"/>
      <c r="BV2254" s="72"/>
      <c r="BW2254" s="72"/>
      <c r="BX2254" s="72"/>
      <c r="BY2254" s="72"/>
      <c r="BZ2254" s="72"/>
      <c r="CA2254" s="72"/>
      <c r="CB2254" s="72"/>
      <c r="CC2254" s="72"/>
      <c r="CD2254" s="72"/>
      <c r="CE2254" s="72"/>
      <c r="CF2254" s="72"/>
      <c r="CG2254" s="72"/>
      <c r="CH2254" s="72"/>
      <c r="CI2254" s="72"/>
      <c r="CJ2254" s="72"/>
      <c r="XEX2254" s="56" t="str">
        <f>IF(ISERROR(VLOOKUP('Testing Report'!$G$8,$AG2254:$BD2254,13,FALSE)),"",VLOOKUP('Testing Report'!$G$8,$AG2254:$BD2254,13,FALSE))</f>
        <v/>
      </c>
      <c r="XEY2254" s="56" t="str">
        <f>IF(ISERROR(VLOOKUP('Testing Report'!$G$8,$AG2254:$BD2254,15,FALSE)),"",VLOOKUP('Testing Report'!$G$8,$AG2254:$BD2254,15,FALSE))</f>
        <v/>
      </c>
      <c r="XEZ2254" s="56" t="str">
        <f>IF(COUNTIF($X2254:$X$5000,'Testing Report'!$G$8)=0,"",COUNTIF($X2254:$X$5000,'Testing Report'!$G$8))</f>
        <v/>
      </c>
      <c r="XFA2254" s="56" t="str">
        <f>IF(ISERROR(VLOOKUP('Testing Report'!$G$8,$AG2254:$BD2254,19,FALSE)),"",VLOOKUP('Testing Report'!$G$8,$AG2254:$BD2254,19,FALSE))</f>
        <v/>
      </c>
      <c r="XFB2254" s="56" t="str">
        <f>IF(ISERROR(VLOOKUP('Testing Report'!$G$8,$X2254:$BD2254,32,FALSE)),"",VLOOKUP('Testing Report'!$G$8,$X2254:$BD2254,32,FALSE))</f>
        <v/>
      </c>
      <c r="XFC2254" s="26"/>
      <c r="XFD2254" s="7" t="str">
        <f t="shared" si="111"/>
        <v/>
      </c>
    </row>
    <row r="2255" spans="1:88 16378:16384" ht="15" customHeight="1">
      <c r="A2255" s="65" t="str">
        <f t="shared" si="109"/>
        <v/>
      </c>
      <c r="B2255" s="65"/>
      <c r="C2255" s="66"/>
      <c r="D2255" s="66"/>
      <c r="E2255" s="66"/>
      <c r="F2255" s="66"/>
      <c r="G2255" s="66"/>
      <c r="H2255" s="66"/>
      <c r="I2255" s="66"/>
      <c r="J2255" s="66"/>
      <c r="K2255" s="66"/>
      <c r="L2255" s="66"/>
      <c r="M2255" s="66"/>
      <c r="N2255" s="66"/>
      <c r="O2255" s="66"/>
      <c r="P2255" s="66"/>
      <c r="Q2255" s="66"/>
      <c r="R2255" s="66"/>
      <c r="S2255" s="72"/>
      <c r="T2255" s="72"/>
      <c r="U2255" s="72"/>
      <c r="V2255" s="72"/>
      <c r="W2255" s="72"/>
      <c r="X2255" s="64"/>
      <c r="Y2255" s="64"/>
      <c r="Z2255" s="64"/>
      <c r="AA2255" s="64"/>
      <c r="AB2255" s="64"/>
      <c r="AC2255" s="64"/>
      <c r="AD2255" s="64"/>
      <c r="AE2255" s="64"/>
      <c r="AF2255" s="64"/>
      <c r="AG2255" s="64"/>
      <c r="AH2255" s="64"/>
      <c r="AI2255" s="64"/>
      <c r="AJ2255" s="64"/>
      <c r="AK2255" s="64"/>
      <c r="AL2255" s="64"/>
      <c r="AM2255" s="64"/>
      <c r="AN2255" s="64"/>
      <c r="AO2255" s="64"/>
      <c r="AP2255" s="67" t="str">
        <f>IF($AG2255="","",VLOOKUP($AG2255,Test_Procedure!$A:$F,2,FALSE))</f>
        <v/>
      </c>
      <c r="AQ2255" s="67"/>
      <c r="AR2255" s="67"/>
      <c r="AS2255" s="68"/>
      <c r="AT2255" s="68"/>
      <c r="AU2255" s="68"/>
      <c r="AV2255" s="68"/>
      <c r="AW2255" s="68"/>
      <c r="AX2255" s="68"/>
      <c r="AY2255" s="68"/>
      <c r="AZ2255" s="68"/>
      <c r="BA2255" s="68"/>
      <c r="BB2255" s="68"/>
      <c r="BC2255" s="69" t="str">
        <f t="shared" si="110"/>
        <v/>
      </c>
      <c r="BD2255" s="69"/>
      <c r="BE2255" s="70">
        <f>IF($AG2255="",0,VLOOKUP($AG2255,Test_Procedure!$A:$F,3,FALSE))</f>
        <v>0</v>
      </c>
      <c r="BF2255" s="70"/>
      <c r="BG2255" s="70">
        <f>IF($AG2255="",0,VLOOKUP($AG2255,Test_Procedure!$A:$F,4,FALSE))</f>
        <v>0</v>
      </c>
      <c r="BH2255" s="70"/>
      <c r="BI2255" s="70">
        <f>IF($AG2255="",0,VLOOKUP($AG2255,Test_Procedure!$A:$F,5,FALSE))</f>
        <v>0</v>
      </c>
      <c r="BJ2255" s="70"/>
      <c r="BK2255" s="70">
        <f>IF($AG2255="",0,VLOOKUP($AG2255,Test_Procedure!$A:$F,6,FALSE))</f>
        <v>0</v>
      </c>
      <c r="BL2255" s="70"/>
      <c r="BM2255" s="71"/>
      <c r="BN2255" s="71"/>
      <c r="BO2255" s="71"/>
      <c r="BP2255" s="72"/>
      <c r="BQ2255" s="72"/>
      <c r="BR2255" s="72"/>
      <c r="BS2255" s="72"/>
      <c r="BT2255" s="72"/>
      <c r="BU2255" s="72"/>
      <c r="BV2255" s="72"/>
      <c r="BW2255" s="72"/>
      <c r="BX2255" s="72"/>
      <c r="BY2255" s="72"/>
      <c r="BZ2255" s="72"/>
      <c r="CA2255" s="72"/>
      <c r="CB2255" s="72"/>
      <c r="CC2255" s="72"/>
      <c r="CD2255" s="72"/>
      <c r="CE2255" s="72"/>
      <c r="CF2255" s="72"/>
      <c r="CG2255" s="72"/>
      <c r="CH2255" s="72"/>
      <c r="CI2255" s="72"/>
      <c r="CJ2255" s="72"/>
      <c r="XEX2255" s="56" t="str">
        <f>IF(ISERROR(VLOOKUP('Testing Report'!$G$8,$AG2255:$BD2255,13,FALSE)),"",VLOOKUP('Testing Report'!$G$8,$AG2255:$BD2255,13,FALSE))</f>
        <v/>
      </c>
      <c r="XEY2255" s="56" t="str">
        <f>IF(ISERROR(VLOOKUP('Testing Report'!$G$8,$AG2255:$BD2255,15,FALSE)),"",VLOOKUP('Testing Report'!$G$8,$AG2255:$BD2255,15,FALSE))</f>
        <v/>
      </c>
      <c r="XEZ2255" s="56" t="str">
        <f>IF(COUNTIF($X2255:$X$5000,'Testing Report'!$G$8)=0,"",COUNTIF($X2255:$X$5000,'Testing Report'!$G$8))</f>
        <v/>
      </c>
      <c r="XFA2255" s="56" t="str">
        <f>IF(ISERROR(VLOOKUP('Testing Report'!$G$8,$AG2255:$BD2255,19,FALSE)),"",VLOOKUP('Testing Report'!$G$8,$AG2255:$BD2255,19,FALSE))</f>
        <v/>
      </c>
      <c r="XFB2255" s="56" t="str">
        <f>IF(ISERROR(VLOOKUP('Testing Report'!$G$8,$X2255:$BD2255,32,FALSE)),"",VLOOKUP('Testing Report'!$G$8,$X2255:$BD2255,32,FALSE))</f>
        <v/>
      </c>
      <c r="XFC2255" s="26"/>
      <c r="XFD2255" s="7" t="str">
        <f t="shared" si="111"/>
        <v/>
      </c>
    </row>
    <row r="2256" spans="1:88 16378:16384" ht="15" customHeight="1">
      <c r="A2256" s="65" t="str">
        <f t="shared" si="109"/>
        <v/>
      </c>
      <c r="B2256" s="65"/>
      <c r="C2256" s="66"/>
      <c r="D2256" s="66"/>
      <c r="E2256" s="66"/>
      <c r="F2256" s="66"/>
      <c r="G2256" s="66"/>
      <c r="H2256" s="66"/>
      <c r="I2256" s="66"/>
      <c r="J2256" s="66"/>
      <c r="K2256" s="66"/>
      <c r="L2256" s="66"/>
      <c r="M2256" s="66"/>
      <c r="N2256" s="66"/>
      <c r="O2256" s="66"/>
      <c r="P2256" s="66"/>
      <c r="Q2256" s="66"/>
      <c r="R2256" s="66"/>
      <c r="S2256" s="72"/>
      <c r="T2256" s="72"/>
      <c r="U2256" s="72"/>
      <c r="V2256" s="72"/>
      <c r="W2256" s="72"/>
      <c r="X2256" s="64"/>
      <c r="Y2256" s="64"/>
      <c r="Z2256" s="64"/>
      <c r="AA2256" s="64"/>
      <c r="AB2256" s="64"/>
      <c r="AC2256" s="64"/>
      <c r="AD2256" s="64"/>
      <c r="AE2256" s="64"/>
      <c r="AF2256" s="64"/>
      <c r="AG2256" s="64"/>
      <c r="AH2256" s="64"/>
      <c r="AI2256" s="64"/>
      <c r="AJ2256" s="64"/>
      <c r="AK2256" s="64"/>
      <c r="AL2256" s="64"/>
      <c r="AM2256" s="64"/>
      <c r="AN2256" s="64"/>
      <c r="AO2256" s="64"/>
      <c r="AP2256" s="67" t="str">
        <f>IF($AG2256="","",VLOOKUP($AG2256,Test_Procedure!$A:$F,2,FALSE))</f>
        <v/>
      </c>
      <c r="AQ2256" s="67"/>
      <c r="AR2256" s="67"/>
      <c r="AS2256" s="68"/>
      <c r="AT2256" s="68"/>
      <c r="AU2256" s="68"/>
      <c r="AV2256" s="68"/>
      <c r="AW2256" s="68"/>
      <c r="AX2256" s="68"/>
      <c r="AY2256" s="68"/>
      <c r="AZ2256" s="68"/>
      <c r="BA2256" s="68"/>
      <c r="BB2256" s="68"/>
      <c r="BC2256" s="69" t="str">
        <f t="shared" si="110"/>
        <v/>
      </c>
      <c r="BD2256" s="69"/>
      <c r="BE2256" s="70">
        <f>IF($AG2256="",0,VLOOKUP($AG2256,Test_Procedure!$A:$F,3,FALSE))</f>
        <v>0</v>
      </c>
      <c r="BF2256" s="70"/>
      <c r="BG2256" s="70">
        <f>IF($AG2256="",0,VLOOKUP($AG2256,Test_Procedure!$A:$F,4,FALSE))</f>
        <v>0</v>
      </c>
      <c r="BH2256" s="70"/>
      <c r="BI2256" s="70">
        <f>IF($AG2256="",0,VLOOKUP($AG2256,Test_Procedure!$A:$F,5,FALSE))</f>
        <v>0</v>
      </c>
      <c r="BJ2256" s="70"/>
      <c r="BK2256" s="70">
        <f>IF($AG2256="",0,VLOOKUP($AG2256,Test_Procedure!$A:$F,6,FALSE))</f>
        <v>0</v>
      </c>
      <c r="BL2256" s="70"/>
      <c r="BM2256" s="71"/>
      <c r="BN2256" s="71"/>
      <c r="BO2256" s="71"/>
      <c r="BP2256" s="72"/>
      <c r="BQ2256" s="72"/>
      <c r="BR2256" s="72"/>
      <c r="BS2256" s="72"/>
      <c r="BT2256" s="72"/>
      <c r="BU2256" s="72"/>
      <c r="BV2256" s="72"/>
      <c r="BW2256" s="72"/>
      <c r="BX2256" s="72"/>
      <c r="BY2256" s="72"/>
      <c r="BZ2256" s="72"/>
      <c r="CA2256" s="72"/>
      <c r="CB2256" s="72"/>
      <c r="CC2256" s="72"/>
      <c r="CD2256" s="72"/>
      <c r="CE2256" s="72"/>
      <c r="CF2256" s="72"/>
      <c r="CG2256" s="72"/>
      <c r="CH2256" s="72"/>
      <c r="CI2256" s="72"/>
      <c r="CJ2256" s="72"/>
      <c r="XEX2256" s="56" t="str">
        <f>IF(ISERROR(VLOOKUP('Testing Report'!$G$8,$AG2256:$BD2256,13,FALSE)),"",VLOOKUP('Testing Report'!$G$8,$AG2256:$BD2256,13,FALSE))</f>
        <v/>
      </c>
      <c r="XEY2256" s="56" t="str">
        <f>IF(ISERROR(VLOOKUP('Testing Report'!$G$8,$AG2256:$BD2256,15,FALSE)),"",VLOOKUP('Testing Report'!$G$8,$AG2256:$BD2256,15,FALSE))</f>
        <v/>
      </c>
      <c r="XEZ2256" s="56" t="str">
        <f>IF(COUNTIF($X2256:$X$5000,'Testing Report'!$G$8)=0,"",COUNTIF($X2256:$X$5000,'Testing Report'!$G$8))</f>
        <v/>
      </c>
      <c r="XFA2256" s="56" t="str">
        <f>IF(ISERROR(VLOOKUP('Testing Report'!$G$8,$AG2256:$BD2256,19,FALSE)),"",VLOOKUP('Testing Report'!$G$8,$AG2256:$BD2256,19,FALSE))</f>
        <v/>
      </c>
      <c r="XFB2256" s="56" t="str">
        <f>IF(ISERROR(VLOOKUP('Testing Report'!$G$8,$X2256:$BD2256,32,FALSE)),"",VLOOKUP('Testing Report'!$G$8,$X2256:$BD2256,32,FALSE))</f>
        <v/>
      </c>
      <c r="XFC2256" s="26"/>
      <c r="XFD2256" s="7" t="str">
        <f t="shared" si="111"/>
        <v/>
      </c>
    </row>
    <row r="2257" spans="1:88 16378:16384" ht="15" customHeight="1">
      <c r="A2257" s="65" t="str">
        <f t="shared" si="109"/>
        <v/>
      </c>
      <c r="B2257" s="65"/>
      <c r="C2257" s="66"/>
      <c r="D2257" s="66"/>
      <c r="E2257" s="66"/>
      <c r="F2257" s="66"/>
      <c r="G2257" s="66"/>
      <c r="H2257" s="66"/>
      <c r="I2257" s="66"/>
      <c r="J2257" s="66"/>
      <c r="K2257" s="66"/>
      <c r="L2257" s="66"/>
      <c r="M2257" s="66"/>
      <c r="N2257" s="66"/>
      <c r="O2257" s="66"/>
      <c r="P2257" s="66"/>
      <c r="Q2257" s="66"/>
      <c r="R2257" s="66"/>
      <c r="S2257" s="72"/>
      <c r="T2257" s="72"/>
      <c r="U2257" s="72"/>
      <c r="V2257" s="72"/>
      <c r="W2257" s="72"/>
      <c r="X2257" s="64"/>
      <c r="Y2257" s="64"/>
      <c r="Z2257" s="64"/>
      <c r="AA2257" s="64"/>
      <c r="AB2257" s="64"/>
      <c r="AC2257" s="64"/>
      <c r="AD2257" s="64"/>
      <c r="AE2257" s="64"/>
      <c r="AF2257" s="64"/>
      <c r="AG2257" s="64"/>
      <c r="AH2257" s="64"/>
      <c r="AI2257" s="64"/>
      <c r="AJ2257" s="64"/>
      <c r="AK2257" s="64"/>
      <c r="AL2257" s="64"/>
      <c r="AM2257" s="64"/>
      <c r="AN2257" s="64"/>
      <c r="AO2257" s="64"/>
      <c r="AP2257" s="67" t="str">
        <f>IF($AG2257="","",VLOOKUP($AG2257,Test_Procedure!$A:$F,2,FALSE))</f>
        <v/>
      </c>
      <c r="AQ2257" s="67"/>
      <c r="AR2257" s="67"/>
      <c r="AS2257" s="68"/>
      <c r="AT2257" s="68"/>
      <c r="AU2257" s="68"/>
      <c r="AV2257" s="68"/>
      <c r="AW2257" s="68"/>
      <c r="AX2257" s="68"/>
      <c r="AY2257" s="68"/>
      <c r="AZ2257" s="68"/>
      <c r="BA2257" s="68"/>
      <c r="BB2257" s="68"/>
      <c r="BC2257" s="69" t="str">
        <f t="shared" si="110"/>
        <v/>
      </c>
      <c r="BD2257" s="69"/>
      <c r="BE2257" s="70">
        <f>IF($AG2257="",0,VLOOKUP($AG2257,Test_Procedure!$A:$F,3,FALSE))</f>
        <v>0</v>
      </c>
      <c r="BF2257" s="70"/>
      <c r="BG2257" s="70">
        <f>IF($AG2257="",0,VLOOKUP($AG2257,Test_Procedure!$A:$F,4,FALSE))</f>
        <v>0</v>
      </c>
      <c r="BH2257" s="70"/>
      <c r="BI2257" s="70">
        <f>IF($AG2257="",0,VLOOKUP($AG2257,Test_Procedure!$A:$F,5,FALSE))</f>
        <v>0</v>
      </c>
      <c r="BJ2257" s="70"/>
      <c r="BK2257" s="70">
        <f>IF($AG2257="",0,VLOOKUP($AG2257,Test_Procedure!$A:$F,6,FALSE))</f>
        <v>0</v>
      </c>
      <c r="BL2257" s="70"/>
      <c r="BM2257" s="71"/>
      <c r="BN2257" s="71"/>
      <c r="BO2257" s="71"/>
      <c r="BP2257" s="72"/>
      <c r="BQ2257" s="72"/>
      <c r="BR2257" s="72"/>
      <c r="BS2257" s="72"/>
      <c r="BT2257" s="72"/>
      <c r="BU2257" s="72"/>
      <c r="BV2257" s="72"/>
      <c r="BW2257" s="72"/>
      <c r="BX2257" s="72"/>
      <c r="BY2257" s="72"/>
      <c r="BZ2257" s="72"/>
      <c r="CA2257" s="72"/>
      <c r="CB2257" s="72"/>
      <c r="CC2257" s="72"/>
      <c r="CD2257" s="72"/>
      <c r="CE2257" s="72"/>
      <c r="CF2257" s="72"/>
      <c r="CG2257" s="72"/>
      <c r="CH2257" s="72"/>
      <c r="CI2257" s="72"/>
      <c r="CJ2257" s="72"/>
      <c r="XEX2257" s="56" t="str">
        <f>IF(ISERROR(VLOOKUP('Testing Report'!$G$8,$AG2257:$BD2257,13,FALSE)),"",VLOOKUP('Testing Report'!$G$8,$AG2257:$BD2257,13,FALSE))</f>
        <v/>
      </c>
      <c r="XEY2257" s="56" t="str">
        <f>IF(ISERROR(VLOOKUP('Testing Report'!$G$8,$AG2257:$BD2257,15,FALSE)),"",VLOOKUP('Testing Report'!$G$8,$AG2257:$BD2257,15,FALSE))</f>
        <v/>
      </c>
      <c r="XEZ2257" s="56" t="str">
        <f>IF(COUNTIF($X2257:$X$5000,'Testing Report'!$G$8)=0,"",COUNTIF($X2257:$X$5000,'Testing Report'!$G$8))</f>
        <v/>
      </c>
      <c r="XFA2257" s="56" t="str">
        <f>IF(ISERROR(VLOOKUP('Testing Report'!$G$8,$AG2257:$BD2257,19,FALSE)),"",VLOOKUP('Testing Report'!$G$8,$AG2257:$BD2257,19,FALSE))</f>
        <v/>
      </c>
      <c r="XFB2257" s="56" t="str">
        <f>IF(ISERROR(VLOOKUP('Testing Report'!$G$8,$X2257:$BD2257,32,FALSE)),"",VLOOKUP('Testing Report'!$G$8,$X2257:$BD2257,32,FALSE))</f>
        <v/>
      </c>
      <c r="XFC2257" s="26"/>
      <c r="XFD2257" s="7" t="str">
        <f t="shared" si="111"/>
        <v/>
      </c>
    </row>
    <row r="2258" spans="1:88 16378:16384" ht="15" customHeight="1">
      <c r="A2258" s="65" t="str">
        <f t="shared" si="109"/>
        <v/>
      </c>
      <c r="B2258" s="65"/>
      <c r="C2258" s="66"/>
      <c r="D2258" s="66"/>
      <c r="E2258" s="66"/>
      <c r="F2258" s="66"/>
      <c r="G2258" s="66"/>
      <c r="H2258" s="66"/>
      <c r="I2258" s="66"/>
      <c r="J2258" s="66"/>
      <c r="K2258" s="66"/>
      <c r="L2258" s="66"/>
      <c r="M2258" s="66"/>
      <c r="N2258" s="66"/>
      <c r="O2258" s="66"/>
      <c r="P2258" s="66"/>
      <c r="Q2258" s="66"/>
      <c r="R2258" s="66"/>
      <c r="S2258" s="72"/>
      <c r="T2258" s="72"/>
      <c r="U2258" s="72"/>
      <c r="V2258" s="72"/>
      <c r="W2258" s="72"/>
      <c r="X2258" s="64"/>
      <c r="Y2258" s="64"/>
      <c r="Z2258" s="64"/>
      <c r="AA2258" s="64"/>
      <c r="AB2258" s="64"/>
      <c r="AC2258" s="64"/>
      <c r="AD2258" s="64"/>
      <c r="AE2258" s="64"/>
      <c r="AF2258" s="64"/>
      <c r="AG2258" s="64"/>
      <c r="AH2258" s="64"/>
      <c r="AI2258" s="64"/>
      <c r="AJ2258" s="64"/>
      <c r="AK2258" s="64"/>
      <c r="AL2258" s="64"/>
      <c r="AM2258" s="64"/>
      <c r="AN2258" s="64"/>
      <c r="AO2258" s="64"/>
      <c r="AP2258" s="67" t="str">
        <f>IF($AG2258="","",VLOOKUP($AG2258,Test_Procedure!$A:$F,2,FALSE))</f>
        <v/>
      </c>
      <c r="AQ2258" s="67"/>
      <c r="AR2258" s="67"/>
      <c r="AS2258" s="68"/>
      <c r="AT2258" s="68"/>
      <c r="AU2258" s="68"/>
      <c r="AV2258" s="68"/>
      <c r="AW2258" s="68"/>
      <c r="AX2258" s="68"/>
      <c r="AY2258" s="68"/>
      <c r="AZ2258" s="68"/>
      <c r="BA2258" s="68"/>
      <c r="BB2258" s="68"/>
      <c r="BC2258" s="69" t="str">
        <f t="shared" si="110"/>
        <v/>
      </c>
      <c r="BD2258" s="69"/>
      <c r="BE2258" s="70">
        <f>IF($AG2258="",0,VLOOKUP($AG2258,Test_Procedure!$A:$F,3,FALSE))</f>
        <v>0</v>
      </c>
      <c r="BF2258" s="70"/>
      <c r="BG2258" s="70">
        <f>IF($AG2258="",0,VLOOKUP($AG2258,Test_Procedure!$A:$F,4,FALSE))</f>
        <v>0</v>
      </c>
      <c r="BH2258" s="70"/>
      <c r="BI2258" s="70">
        <f>IF($AG2258="",0,VLOOKUP($AG2258,Test_Procedure!$A:$F,5,FALSE))</f>
        <v>0</v>
      </c>
      <c r="BJ2258" s="70"/>
      <c r="BK2258" s="70">
        <f>IF($AG2258="",0,VLOOKUP($AG2258,Test_Procedure!$A:$F,6,FALSE))</f>
        <v>0</v>
      </c>
      <c r="BL2258" s="70"/>
      <c r="BM2258" s="71"/>
      <c r="BN2258" s="71"/>
      <c r="BO2258" s="71"/>
      <c r="BP2258" s="72"/>
      <c r="BQ2258" s="72"/>
      <c r="BR2258" s="72"/>
      <c r="BS2258" s="72"/>
      <c r="BT2258" s="72"/>
      <c r="BU2258" s="72"/>
      <c r="BV2258" s="72"/>
      <c r="BW2258" s="72"/>
      <c r="BX2258" s="72"/>
      <c r="BY2258" s="72"/>
      <c r="BZ2258" s="72"/>
      <c r="CA2258" s="72"/>
      <c r="CB2258" s="72"/>
      <c r="CC2258" s="72"/>
      <c r="CD2258" s="72"/>
      <c r="CE2258" s="72"/>
      <c r="CF2258" s="72"/>
      <c r="CG2258" s="72"/>
      <c r="CH2258" s="72"/>
      <c r="CI2258" s="72"/>
      <c r="CJ2258" s="72"/>
      <c r="XEX2258" s="56" t="str">
        <f>IF(ISERROR(VLOOKUP('Testing Report'!$G$8,$AG2258:$BD2258,13,FALSE)),"",VLOOKUP('Testing Report'!$G$8,$AG2258:$BD2258,13,FALSE))</f>
        <v/>
      </c>
      <c r="XEY2258" s="56" t="str">
        <f>IF(ISERROR(VLOOKUP('Testing Report'!$G$8,$AG2258:$BD2258,15,FALSE)),"",VLOOKUP('Testing Report'!$G$8,$AG2258:$BD2258,15,FALSE))</f>
        <v/>
      </c>
      <c r="XEZ2258" s="56" t="str">
        <f>IF(COUNTIF($X2258:$X$5000,'Testing Report'!$G$8)=0,"",COUNTIF($X2258:$X$5000,'Testing Report'!$G$8))</f>
        <v/>
      </c>
      <c r="XFA2258" s="56" t="str">
        <f>IF(ISERROR(VLOOKUP('Testing Report'!$G$8,$AG2258:$BD2258,19,FALSE)),"",VLOOKUP('Testing Report'!$G$8,$AG2258:$BD2258,19,FALSE))</f>
        <v/>
      </c>
      <c r="XFB2258" s="56" t="str">
        <f>IF(ISERROR(VLOOKUP('Testing Report'!$G$8,$X2258:$BD2258,32,FALSE)),"",VLOOKUP('Testing Report'!$G$8,$X2258:$BD2258,32,FALSE))</f>
        <v/>
      </c>
      <c r="XFC2258" s="26"/>
      <c r="XFD2258" s="7" t="str">
        <f t="shared" si="111"/>
        <v/>
      </c>
    </row>
    <row r="2259" spans="1:88 16378:16384" ht="15" customHeight="1">
      <c r="A2259" s="65" t="str">
        <f t="shared" si="109"/>
        <v/>
      </c>
      <c r="B2259" s="65"/>
      <c r="C2259" s="66"/>
      <c r="D2259" s="66"/>
      <c r="E2259" s="66"/>
      <c r="F2259" s="66"/>
      <c r="G2259" s="66"/>
      <c r="H2259" s="66"/>
      <c r="I2259" s="66"/>
      <c r="J2259" s="66"/>
      <c r="K2259" s="66"/>
      <c r="L2259" s="66"/>
      <c r="M2259" s="66"/>
      <c r="N2259" s="66"/>
      <c r="O2259" s="66"/>
      <c r="P2259" s="66"/>
      <c r="Q2259" s="66"/>
      <c r="R2259" s="66"/>
      <c r="S2259" s="72"/>
      <c r="T2259" s="72"/>
      <c r="U2259" s="72"/>
      <c r="V2259" s="72"/>
      <c r="W2259" s="72"/>
      <c r="X2259" s="64"/>
      <c r="Y2259" s="64"/>
      <c r="Z2259" s="64"/>
      <c r="AA2259" s="64"/>
      <c r="AB2259" s="64"/>
      <c r="AC2259" s="64"/>
      <c r="AD2259" s="64"/>
      <c r="AE2259" s="64"/>
      <c r="AF2259" s="64"/>
      <c r="AG2259" s="64"/>
      <c r="AH2259" s="64"/>
      <c r="AI2259" s="64"/>
      <c r="AJ2259" s="64"/>
      <c r="AK2259" s="64"/>
      <c r="AL2259" s="64"/>
      <c r="AM2259" s="64"/>
      <c r="AN2259" s="64"/>
      <c r="AO2259" s="64"/>
      <c r="AP2259" s="67" t="str">
        <f>IF($AG2259="","",VLOOKUP($AG2259,Test_Procedure!$A:$F,2,FALSE))</f>
        <v/>
      </c>
      <c r="AQ2259" s="67"/>
      <c r="AR2259" s="67"/>
      <c r="AS2259" s="68"/>
      <c r="AT2259" s="68"/>
      <c r="AU2259" s="68"/>
      <c r="AV2259" s="68"/>
      <c r="AW2259" s="68"/>
      <c r="AX2259" s="68"/>
      <c r="AY2259" s="68"/>
      <c r="AZ2259" s="68"/>
      <c r="BA2259" s="68"/>
      <c r="BB2259" s="68"/>
      <c r="BC2259" s="69" t="str">
        <f t="shared" si="110"/>
        <v/>
      </c>
      <c r="BD2259" s="69"/>
      <c r="BE2259" s="70">
        <f>IF($AG2259="",0,VLOOKUP($AG2259,Test_Procedure!$A:$F,3,FALSE))</f>
        <v>0</v>
      </c>
      <c r="BF2259" s="70"/>
      <c r="BG2259" s="70">
        <f>IF($AG2259="",0,VLOOKUP($AG2259,Test_Procedure!$A:$F,4,FALSE))</f>
        <v>0</v>
      </c>
      <c r="BH2259" s="70"/>
      <c r="BI2259" s="70">
        <f>IF($AG2259="",0,VLOOKUP($AG2259,Test_Procedure!$A:$F,5,FALSE))</f>
        <v>0</v>
      </c>
      <c r="BJ2259" s="70"/>
      <c r="BK2259" s="70">
        <f>IF($AG2259="",0,VLOOKUP($AG2259,Test_Procedure!$A:$F,6,FALSE))</f>
        <v>0</v>
      </c>
      <c r="BL2259" s="70"/>
      <c r="BM2259" s="71"/>
      <c r="BN2259" s="71"/>
      <c r="BO2259" s="71"/>
      <c r="BP2259" s="72"/>
      <c r="BQ2259" s="72"/>
      <c r="BR2259" s="72"/>
      <c r="BS2259" s="72"/>
      <c r="BT2259" s="72"/>
      <c r="BU2259" s="72"/>
      <c r="BV2259" s="72"/>
      <c r="BW2259" s="72"/>
      <c r="BX2259" s="72"/>
      <c r="BY2259" s="72"/>
      <c r="BZ2259" s="72"/>
      <c r="CA2259" s="72"/>
      <c r="CB2259" s="72"/>
      <c r="CC2259" s="72"/>
      <c r="CD2259" s="72"/>
      <c r="CE2259" s="72"/>
      <c r="CF2259" s="72"/>
      <c r="CG2259" s="72"/>
      <c r="CH2259" s="72"/>
      <c r="CI2259" s="72"/>
      <c r="CJ2259" s="72"/>
      <c r="XEX2259" s="56" t="str">
        <f>IF(ISERROR(VLOOKUP('Testing Report'!$G$8,$AG2259:$BD2259,13,FALSE)),"",VLOOKUP('Testing Report'!$G$8,$AG2259:$BD2259,13,FALSE))</f>
        <v/>
      </c>
      <c r="XEY2259" s="56" t="str">
        <f>IF(ISERROR(VLOOKUP('Testing Report'!$G$8,$AG2259:$BD2259,15,FALSE)),"",VLOOKUP('Testing Report'!$G$8,$AG2259:$BD2259,15,FALSE))</f>
        <v/>
      </c>
      <c r="XEZ2259" s="56" t="str">
        <f>IF(COUNTIF($X2259:$X$5000,'Testing Report'!$G$8)=0,"",COUNTIF($X2259:$X$5000,'Testing Report'!$G$8))</f>
        <v/>
      </c>
      <c r="XFA2259" s="56" t="str">
        <f>IF(ISERROR(VLOOKUP('Testing Report'!$G$8,$AG2259:$BD2259,19,FALSE)),"",VLOOKUP('Testing Report'!$G$8,$AG2259:$BD2259,19,FALSE))</f>
        <v/>
      </c>
      <c r="XFB2259" s="56" t="str">
        <f>IF(ISERROR(VLOOKUP('Testing Report'!$G$8,$X2259:$BD2259,32,FALSE)),"",VLOOKUP('Testing Report'!$G$8,$X2259:$BD2259,32,FALSE))</f>
        <v/>
      </c>
      <c r="XFC2259" s="26"/>
      <c r="XFD2259" s="7" t="str">
        <f t="shared" si="111"/>
        <v/>
      </c>
    </row>
    <row r="2260" spans="1:88 16378:16384" ht="15" customHeight="1">
      <c r="A2260" s="65" t="str">
        <f t="shared" si="109"/>
        <v/>
      </c>
      <c r="B2260" s="65"/>
      <c r="C2260" s="66"/>
      <c r="D2260" s="66"/>
      <c r="E2260" s="66"/>
      <c r="F2260" s="66"/>
      <c r="G2260" s="66"/>
      <c r="H2260" s="66"/>
      <c r="I2260" s="66"/>
      <c r="J2260" s="66"/>
      <c r="K2260" s="66"/>
      <c r="L2260" s="66"/>
      <c r="M2260" s="66"/>
      <c r="N2260" s="66"/>
      <c r="O2260" s="66"/>
      <c r="P2260" s="66"/>
      <c r="Q2260" s="66"/>
      <c r="R2260" s="66"/>
      <c r="S2260" s="72"/>
      <c r="T2260" s="72"/>
      <c r="U2260" s="72"/>
      <c r="V2260" s="72"/>
      <c r="W2260" s="72"/>
      <c r="X2260" s="64"/>
      <c r="Y2260" s="64"/>
      <c r="Z2260" s="64"/>
      <c r="AA2260" s="64"/>
      <c r="AB2260" s="64"/>
      <c r="AC2260" s="64"/>
      <c r="AD2260" s="64"/>
      <c r="AE2260" s="64"/>
      <c r="AF2260" s="64"/>
      <c r="AG2260" s="64"/>
      <c r="AH2260" s="64"/>
      <c r="AI2260" s="64"/>
      <c r="AJ2260" s="64"/>
      <c r="AK2260" s="64"/>
      <c r="AL2260" s="64"/>
      <c r="AM2260" s="64"/>
      <c r="AN2260" s="64"/>
      <c r="AO2260" s="64"/>
      <c r="AP2260" s="67" t="str">
        <f>IF($AG2260="","",VLOOKUP($AG2260,Test_Procedure!$A:$F,2,FALSE))</f>
        <v/>
      </c>
      <c r="AQ2260" s="67"/>
      <c r="AR2260" s="67"/>
      <c r="AS2260" s="68"/>
      <c r="AT2260" s="68"/>
      <c r="AU2260" s="68"/>
      <c r="AV2260" s="68"/>
      <c r="AW2260" s="68"/>
      <c r="AX2260" s="68"/>
      <c r="AY2260" s="68"/>
      <c r="AZ2260" s="68"/>
      <c r="BA2260" s="68"/>
      <c r="BB2260" s="68"/>
      <c r="BC2260" s="69" t="str">
        <f t="shared" si="110"/>
        <v/>
      </c>
      <c r="BD2260" s="69"/>
      <c r="BE2260" s="70">
        <f>IF($AG2260="",0,VLOOKUP($AG2260,Test_Procedure!$A:$F,3,FALSE))</f>
        <v>0</v>
      </c>
      <c r="BF2260" s="70"/>
      <c r="BG2260" s="70">
        <f>IF($AG2260="",0,VLOOKUP($AG2260,Test_Procedure!$A:$F,4,FALSE))</f>
        <v>0</v>
      </c>
      <c r="BH2260" s="70"/>
      <c r="BI2260" s="70">
        <f>IF($AG2260="",0,VLOOKUP($AG2260,Test_Procedure!$A:$F,5,FALSE))</f>
        <v>0</v>
      </c>
      <c r="BJ2260" s="70"/>
      <c r="BK2260" s="70">
        <f>IF($AG2260="",0,VLOOKUP($AG2260,Test_Procedure!$A:$F,6,FALSE))</f>
        <v>0</v>
      </c>
      <c r="BL2260" s="70"/>
      <c r="BM2260" s="71"/>
      <c r="BN2260" s="71"/>
      <c r="BO2260" s="71"/>
      <c r="BP2260" s="72"/>
      <c r="BQ2260" s="72"/>
      <c r="BR2260" s="72"/>
      <c r="BS2260" s="72"/>
      <c r="BT2260" s="72"/>
      <c r="BU2260" s="72"/>
      <c r="BV2260" s="72"/>
      <c r="BW2260" s="72"/>
      <c r="BX2260" s="72"/>
      <c r="BY2260" s="72"/>
      <c r="BZ2260" s="72"/>
      <c r="CA2260" s="72"/>
      <c r="CB2260" s="72"/>
      <c r="CC2260" s="72"/>
      <c r="CD2260" s="72"/>
      <c r="CE2260" s="72"/>
      <c r="CF2260" s="72"/>
      <c r="CG2260" s="72"/>
      <c r="CH2260" s="72"/>
      <c r="CI2260" s="72"/>
      <c r="CJ2260" s="72"/>
      <c r="XEX2260" s="56" t="str">
        <f>IF(ISERROR(VLOOKUP('Testing Report'!$G$8,$AG2260:$BD2260,13,FALSE)),"",VLOOKUP('Testing Report'!$G$8,$AG2260:$BD2260,13,FALSE))</f>
        <v/>
      </c>
      <c r="XEY2260" s="56" t="str">
        <f>IF(ISERROR(VLOOKUP('Testing Report'!$G$8,$AG2260:$BD2260,15,FALSE)),"",VLOOKUP('Testing Report'!$G$8,$AG2260:$BD2260,15,FALSE))</f>
        <v/>
      </c>
      <c r="XEZ2260" s="56" t="str">
        <f>IF(COUNTIF($X2260:$X$5000,'Testing Report'!$G$8)=0,"",COUNTIF($X2260:$X$5000,'Testing Report'!$G$8))</f>
        <v/>
      </c>
      <c r="XFA2260" s="56" t="str">
        <f>IF(ISERROR(VLOOKUP('Testing Report'!$G$8,$AG2260:$BD2260,19,FALSE)),"",VLOOKUP('Testing Report'!$G$8,$AG2260:$BD2260,19,FALSE))</f>
        <v/>
      </c>
      <c r="XFB2260" s="56" t="str">
        <f>IF(ISERROR(VLOOKUP('Testing Report'!$G$8,$X2260:$BD2260,32,FALSE)),"",VLOOKUP('Testing Report'!$G$8,$X2260:$BD2260,32,FALSE))</f>
        <v/>
      </c>
      <c r="XFC2260" s="26"/>
      <c r="XFD2260" s="7" t="str">
        <f t="shared" si="111"/>
        <v/>
      </c>
    </row>
    <row r="2261" spans="1:88 16378:16384" ht="15" customHeight="1">
      <c r="A2261" s="65" t="str">
        <f t="shared" si="109"/>
        <v/>
      </c>
      <c r="B2261" s="65"/>
      <c r="C2261" s="66"/>
      <c r="D2261" s="66"/>
      <c r="E2261" s="66"/>
      <c r="F2261" s="66"/>
      <c r="G2261" s="66"/>
      <c r="H2261" s="66"/>
      <c r="I2261" s="66"/>
      <c r="J2261" s="66"/>
      <c r="K2261" s="66"/>
      <c r="L2261" s="66"/>
      <c r="M2261" s="66"/>
      <c r="N2261" s="66"/>
      <c r="O2261" s="66"/>
      <c r="P2261" s="66"/>
      <c r="Q2261" s="66"/>
      <c r="R2261" s="66"/>
      <c r="S2261" s="72"/>
      <c r="T2261" s="72"/>
      <c r="U2261" s="72"/>
      <c r="V2261" s="72"/>
      <c r="W2261" s="72"/>
      <c r="X2261" s="64"/>
      <c r="Y2261" s="64"/>
      <c r="Z2261" s="64"/>
      <c r="AA2261" s="64"/>
      <c r="AB2261" s="64"/>
      <c r="AC2261" s="64"/>
      <c r="AD2261" s="64"/>
      <c r="AE2261" s="64"/>
      <c r="AF2261" s="64"/>
      <c r="AG2261" s="64"/>
      <c r="AH2261" s="64"/>
      <c r="AI2261" s="64"/>
      <c r="AJ2261" s="64"/>
      <c r="AK2261" s="64"/>
      <c r="AL2261" s="64"/>
      <c r="AM2261" s="64"/>
      <c r="AN2261" s="64"/>
      <c r="AO2261" s="64"/>
      <c r="AP2261" s="67" t="str">
        <f>IF($AG2261="","",VLOOKUP($AG2261,Test_Procedure!$A:$F,2,FALSE))</f>
        <v/>
      </c>
      <c r="AQ2261" s="67"/>
      <c r="AR2261" s="67"/>
      <c r="AS2261" s="68"/>
      <c r="AT2261" s="68"/>
      <c r="AU2261" s="68"/>
      <c r="AV2261" s="68"/>
      <c r="AW2261" s="68"/>
      <c r="AX2261" s="68"/>
      <c r="AY2261" s="68"/>
      <c r="AZ2261" s="68"/>
      <c r="BA2261" s="68"/>
      <c r="BB2261" s="68"/>
      <c r="BC2261" s="69" t="str">
        <f t="shared" si="110"/>
        <v/>
      </c>
      <c r="BD2261" s="69"/>
      <c r="BE2261" s="70">
        <f>IF($AG2261="",0,VLOOKUP($AG2261,Test_Procedure!$A:$F,3,FALSE))</f>
        <v>0</v>
      </c>
      <c r="BF2261" s="70"/>
      <c r="BG2261" s="70">
        <f>IF($AG2261="",0,VLOOKUP($AG2261,Test_Procedure!$A:$F,4,FALSE))</f>
        <v>0</v>
      </c>
      <c r="BH2261" s="70"/>
      <c r="BI2261" s="70">
        <f>IF($AG2261="",0,VLOOKUP($AG2261,Test_Procedure!$A:$F,5,FALSE))</f>
        <v>0</v>
      </c>
      <c r="BJ2261" s="70"/>
      <c r="BK2261" s="70">
        <f>IF($AG2261="",0,VLOOKUP($AG2261,Test_Procedure!$A:$F,6,FALSE))</f>
        <v>0</v>
      </c>
      <c r="BL2261" s="70"/>
      <c r="BM2261" s="71"/>
      <c r="BN2261" s="71"/>
      <c r="BO2261" s="71"/>
      <c r="BP2261" s="72"/>
      <c r="BQ2261" s="72"/>
      <c r="BR2261" s="72"/>
      <c r="BS2261" s="72"/>
      <c r="BT2261" s="72"/>
      <c r="BU2261" s="72"/>
      <c r="BV2261" s="72"/>
      <c r="BW2261" s="72"/>
      <c r="BX2261" s="72"/>
      <c r="BY2261" s="72"/>
      <c r="BZ2261" s="72"/>
      <c r="CA2261" s="72"/>
      <c r="CB2261" s="72"/>
      <c r="CC2261" s="72"/>
      <c r="CD2261" s="72"/>
      <c r="CE2261" s="72"/>
      <c r="CF2261" s="72"/>
      <c r="CG2261" s="72"/>
      <c r="CH2261" s="72"/>
      <c r="CI2261" s="72"/>
      <c r="CJ2261" s="72"/>
      <c r="XEX2261" s="56" t="str">
        <f>IF(ISERROR(VLOOKUP('Testing Report'!$G$8,$AG2261:$BD2261,13,FALSE)),"",VLOOKUP('Testing Report'!$G$8,$AG2261:$BD2261,13,FALSE))</f>
        <v/>
      </c>
      <c r="XEY2261" s="56" t="str">
        <f>IF(ISERROR(VLOOKUP('Testing Report'!$G$8,$AG2261:$BD2261,15,FALSE)),"",VLOOKUP('Testing Report'!$G$8,$AG2261:$BD2261,15,FALSE))</f>
        <v/>
      </c>
      <c r="XEZ2261" s="56" t="str">
        <f>IF(COUNTIF($X2261:$X$5000,'Testing Report'!$G$8)=0,"",COUNTIF($X2261:$X$5000,'Testing Report'!$G$8))</f>
        <v/>
      </c>
      <c r="XFA2261" s="56" t="str">
        <f>IF(ISERROR(VLOOKUP('Testing Report'!$G$8,$AG2261:$BD2261,19,FALSE)),"",VLOOKUP('Testing Report'!$G$8,$AG2261:$BD2261,19,FALSE))</f>
        <v/>
      </c>
      <c r="XFB2261" s="56" t="str">
        <f>IF(ISERROR(VLOOKUP('Testing Report'!$G$8,$X2261:$BD2261,32,FALSE)),"",VLOOKUP('Testing Report'!$G$8,$X2261:$BD2261,32,FALSE))</f>
        <v/>
      </c>
      <c r="XFC2261" s="26"/>
      <c r="XFD2261" s="7" t="str">
        <f t="shared" si="111"/>
        <v/>
      </c>
    </row>
    <row r="2262" spans="1:88 16378:16384" ht="15" customHeight="1">
      <c r="A2262" s="65" t="str">
        <f t="shared" si="109"/>
        <v/>
      </c>
      <c r="B2262" s="65"/>
      <c r="C2262" s="66"/>
      <c r="D2262" s="66"/>
      <c r="E2262" s="66"/>
      <c r="F2262" s="66"/>
      <c r="G2262" s="66"/>
      <c r="H2262" s="66"/>
      <c r="I2262" s="66"/>
      <c r="J2262" s="66"/>
      <c r="K2262" s="66"/>
      <c r="L2262" s="66"/>
      <c r="M2262" s="66"/>
      <c r="N2262" s="66"/>
      <c r="O2262" s="66"/>
      <c r="P2262" s="66"/>
      <c r="Q2262" s="66"/>
      <c r="R2262" s="66"/>
      <c r="S2262" s="72"/>
      <c r="T2262" s="72"/>
      <c r="U2262" s="72"/>
      <c r="V2262" s="72"/>
      <c r="W2262" s="72"/>
      <c r="X2262" s="64"/>
      <c r="Y2262" s="64"/>
      <c r="Z2262" s="64"/>
      <c r="AA2262" s="64"/>
      <c r="AB2262" s="64"/>
      <c r="AC2262" s="64"/>
      <c r="AD2262" s="64"/>
      <c r="AE2262" s="64"/>
      <c r="AF2262" s="64"/>
      <c r="AG2262" s="64"/>
      <c r="AH2262" s="64"/>
      <c r="AI2262" s="64"/>
      <c r="AJ2262" s="64"/>
      <c r="AK2262" s="64"/>
      <c r="AL2262" s="64"/>
      <c r="AM2262" s="64"/>
      <c r="AN2262" s="64"/>
      <c r="AO2262" s="64"/>
      <c r="AP2262" s="67" t="str">
        <f>IF($AG2262="","",VLOOKUP($AG2262,Test_Procedure!$A:$F,2,FALSE))</f>
        <v/>
      </c>
      <c r="AQ2262" s="67"/>
      <c r="AR2262" s="67"/>
      <c r="AS2262" s="68"/>
      <c r="AT2262" s="68"/>
      <c r="AU2262" s="68"/>
      <c r="AV2262" s="68"/>
      <c r="AW2262" s="68"/>
      <c r="AX2262" s="68"/>
      <c r="AY2262" s="68"/>
      <c r="AZ2262" s="68"/>
      <c r="BA2262" s="68"/>
      <c r="BB2262" s="68"/>
      <c r="BC2262" s="69" t="str">
        <f t="shared" si="110"/>
        <v/>
      </c>
      <c r="BD2262" s="69"/>
      <c r="BE2262" s="70">
        <f>IF($AG2262="",0,VLOOKUP($AG2262,Test_Procedure!$A:$F,3,FALSE))</f>
        <v>0</v>
      </c>
      <c r="BF2262" s="70"/>
      <c r="BG2262" s="70">
        <f>IF($AG2262="",0,VLOOKUP($AG2262,Test_Procedure!$A:$F,4,FALSE))</f>
        <v>0</v>
      </c>
      <c r="BH2262" s="70"/>
      <c r="BI2262" s="70">
        <f>IF($AG2262="",0,VLOOKUP($AG2262,Test_Procedure!$A:$F,5,FALSE))</f>
        <v>0</v>
      </c>
      <c r="BJ2262" s="70"/>
      <c r="BK2262" s="70">
        <f>IF($AG2262="",0,VLOOKUP($AG2262,Test_Procedure!$A:$F,6,FALSE))</f>
        <v>0</v>
      </c>
      <c r="BL2262" s="70"/>
      <c r="BM2262" s="71"/>
      <c r="BN2262" s="71"/>
      <c r="BO2262" s="71"/>
      <c r="BP2262" s="72"/>
      <c r="BQ2262" s="72"/>
      <c r="BR2262" s="72"/>
      <c r="BS2262" s="72"/>
      <c r="BT2262" s="72"/>
      <c r="BU2262" s="72"/>
      <c r="BV2262" s="72"/>
      <c r="BW2262" s="72"/>
      <c r="BX2262" s="72"/>
      <c r="BY2262" s="72"/>
      <c r="BZ2262" s="72"/>
      <c r="CA2262" s="72"/>
      <c r="CB2262" s="72"/>
      <c r="CC2262" s="72"/>
      <c r="CD2262" s="72"/>
      <c r="CE2262" s="72"/>
      <c r="CF2262" s="72"/>
      <c r="CG2262" s="72"/>
      <c r="CH2262" s="72"/>
      <c r="CI2262" s="72"/>
      <c r="CJ2262" s="72"/>
      <c r="XEX2262" s="56" t="str">
        <f>IF(ISERROR(VLOOKUP('Testing Report'!$G$8,$AG2262:$BD2262,13,FALSE)),"",VLOOKUP('Testing Report'!$G$8,$AG2262:$BD2262,13,FALSE))</f>
        <v/>
      </c>
      <c r="XEY2262" s="56" t="str">
        <f>IF(ISERROR(VLOOKUP('Testing Report'!$G$8,$AG2262:$BD2262,15,FALSE)),"",VLOOKUP('Testing Report'!$G$8,$AG2262:$BD2262,15,FALSE))</f>
        <v/>
      </c>
      <c r="XEZ2262" s="56" t="str">
        <f>IF(COUNTIF($X2262:$X$5000,'Testing Report'!$G$8)=0,"",COUNTIF($X2262:$X$5000,'Testing Report'!$G$8))</f>
        <v/>
      </c>
      <c r="XFA2262" s="56" t="str">
        <f>IF(ISERROR(VLOOKUP('Testing Report'!$G$8,$AG2262:$BD2262,19,FALSE)),"",VLOOKUP('Testing Report'!$G$8,$AG2262:$BD2262,19,FALSE))</f>
        <v/>
      </c>
      <c r="XFB2262" s="56" t="str">
        <f>IF(ISERROR(VLOOKUP('Testing Report'!$G$8,$X2262:$BD2262,32,FALSE)),"",VLOOKUP('Testing Report'!$G$8,$X2262:$BD2262,32,FALSE))</f>
        <v/>
      </c>
      <c r="XFC2262" s="26"/>
      <c r="XFD2262" s="7" t="str">
        <f t="shared" si="111"/>
        <v/>
      </c>
    </row>
    <row r="2263" spans="1:88 16378:16384" ht="15" customHeight="1">
      <c r="A2263" s="65" t="str">
        <f t="shared" si="109"/>
        <v/>
      </c>
      <c r="B2263" s="65"/>
      <c r="C2263" s="66"/>
      <c r="D2263" s="66"/>
      <c r="E2263" s="66"/>
      <c r="F2263" s="66"/>
      <c r="G2263" s="66"/>
      <c r="H2263" s="66"/>
      <c r="I2263" s="66"/>
      <c r="J2263" s="66"/>
      <c r="K2263" s="66"/>
      <c r="L2263" s="66"/>
      <c r="M2263" s="66"/>
      <c r="N2263" s="66"/>
      <c r="O2263" s="66"/>
      <c r="P2263" s="66"/>
      <c r="Q2263" s="66"/>
      <c r="R2263" s="66"/>
      <c r="S2263" s="72"/>
      <c r="T2263" s="72"/>
      <c r="U2263" s="72"/>
      <c r="V2263" s="72"/>
      <c r="W2263" s="72"/>
      <c r="X2263" s="64"/>
      <c r="Y2263" s="64"/>
      <c r="Z2263" s="64"/>
      <c r="AA2263" s="64"/>
      <c r="AB2263" s="64"/>
      <c r="AC2263" s="64"/>
      <c r="AD2263" s="64"/>
      <c r="AE2263" s="64"/>
      <c r="AF2263" s="64"/>
      <c r="AG2263" s="64"/>
      <c r="AH2263" s="64"/>
      <c r="AI2263" s="64"/>
      <c r="AJ2263" s="64"/>
      <c r="AK2263" s="64"/>
      <c r="AL2263" s="64"/>
      <c r="AM2263" s="64"/>
      <c r="AN2263" s="64"/>
      <c r="AO2263" s="64"/>
      <c r="AP2263" s="67" t="str">
        <f>IF($AG2263="","",VLOOKUP($AG2263,Test_Procedure!$A:$F,2,FALSE))</f>
        <v/>
      </c>
      <c r="AQ2263" s="67"/>
      <c r="AR2263" s="67"/>
      <c r="AS2263" s="68"/>
      <c r="AT2263" s="68"/>
      <c r="AU2263" s="68"/>
      <c r="AV2263" s="68"/>
      <c r="AW2263" s="68"/>
      <c r="AX2263" s="68"/>
      <c r="AY2263" s="68"/>
      <c r="AZ2263" s="68"/>
      <c r="BA2263" s="68"/>
      <c r="BB2263" s="68"/>
      <c r="BC2263" s="69" t="str">
        <f t="shared" si="110"/>
        <v/>
      </c>
      <c r="BD2263" s="69"/>
      <c r="BE2263" s="70">
        <f>IF($AG2263="",0,VLOOKUP($AG2263,Test_Procedure!$A:$F,3,FALSE))</f>
        <v>0</v>
      </c>
      <c r="BF2263" s="70"/>
      <c r="BG2263" s="70">
        <f>IF($AG2263="",0,VLOOKUP($AG2263,Test_Procedure!$A:$F,4,FALSE))</f>
        <v>0</v>
      </c>
      <c r="BH2263" s="70"/>
      <c r="BI2263" s="70">
        <f>IF($AG2263="",0,VLOOKUP($AG2263,Test_Procedure!$A:$F,5,FALSE))</f>
        <v>0</v>
      </c>
      <c r="BJ2263" s="70"/>
      <c r="BK2263" s="70">
        <f>IF($AG2263="",0,VLOOKUP($AG2263,Test_Procedure!$A:$F,6,FALSE))</f>
        <v>0</v>
      </c>
      <c r="BL2263" s="70"/>
      <c r="BM2263" s="71"/>
      <c r="BN2263" s="71"/>
      <c r="BO2263" s="71"/>
      <c r="BP2263" s="72"/>
      <c r="BQ2263" s="72"/>
      <c r="BR2263" s="72"/>
      <c r="BS2263" s="72"/>
      <c r="BT2263" s="72"/>
      <c r="BU2263" s="72"/>
      <c r="BV2263" s="72"/>
      <c r="BW2263" s="72"/>
      <c r="BX2263" s="72"/>
      <c r="BY2263" s="72"/>
      <c r="BZ2263" s="72"/>
      <c r="CA2263" s="72"/>
      <c r="CB2263" s="72"/>
      <c r="CC2263" s="72"/>
      <c r="CD2263" s="72"/>
      <c r="CE2263" s="72"/>
      <c r="CF2263" s="72"/>
      <c r="CG2263" s="72"/>
      <c r="CH2263" s="72"/>
      <c r="CI2263" s="72"/>
      <c r="CJ2263" s="72"/>
      <c r="XEX2263" s="56" t="str">
        <f>IF(ISERROR(VLOOKUP('Testing Report'!$G$8,$AG2263:$BD2263,13,FALSE)),"",VLOOKUP('Testing Report'!$G$8,$AG2263:$BD2263,13,FALSE))</f>
        <v/>
      </c>
      <c r="XEY2263" s="56" t="str">
        <f>IF(ISERROR(VLOOKUP('Testing Report'!$G$8,$AG2263:$BD2263,15,FALSE)),"",VLOOKUP('Testing Report'!$G$8,$AG2263:$BD2263,15,FALSE))</f>
        <v/>
      </c>
      <c r="XEZ2263" s="56" t="str">
        <f>IF(COUNTIF($X2263:$X$5000,'Testing Report'!$G$8)=0,"",COUNTIF($X2263:$X$5000,'Testing Report'!$G$8))</f>
        <v/>
      </c>
      <c r="XFA2263" s="56" t="str">
        <f>IF(ISERROR(VLOOKUP('Testing Report'!$G$8,$AG2263:$BD2263,19,FALSE)),"",VLOOKUP('Testing Report'!$G$8,$AG2263:$BD2263,19,FALSE))</f>
        <v/>
      </c>
      <c r="XFB2263" s="56" t="str">
        <f>IF(ISERROR(VLOOKUP('Testing Report'!$G$8,$X2263:$BD2263,32,FALSE)),"",VLOOKUP('Testing Report'!$G$8,$X2263:$BD2263,32,FALSE))</f>
        <v/>
      </c>
      <c r="XFC2263" s="26"/>
      <c r="XFD2263" s="7" t="str">
        <f t="shared" si="111"/>
        <v/>
      </c>
    </row>
    <row r="2264" spans="1:88 16378:16384" ht="15" customHeight="1">
      <c r="A2264" s="65" t="str">
        <f t="shared" si="109"/>
        <v/>
      </c>
      <c r="B2264" s="65"/>
      <c r="C2264" s="66"/>
      <c r="D2264" s="66"/>
      <c r="E2264" s="66"/>
      <c r="F2264" s="66"/>
      <c r="G2264" s="66"/>
      <c r="H2264" s="66"/>
      <c r="I2264" s="66"/>
      <c r="J2264" s="66"/>
      <c r="K2264" s="66"/>
      <c r="L2264" s="66"/>
      <c r="M2264" s="66"/>
      <c r="N2264" s="66"/>
      <c r="O2264" s="66"/>
      <c r="P2264" s="66"/>
      <c r="Q2264" s="66"/>
      <c r="R2264" s="66"/>
      <c r="S2264" s="72"/>
      <c r="T2264" s="72"/>
      <c r="U2264" s="72"/>
      <c r="V2264" s="72"/>
      <c r="W2264" s="72"/>
      <c r="X2264" s="64"/>
      <c r="Y2264" s="64"/>
      <c r="Z2264" s="64"/>
      <c r="AA2264" s="64"/>
      <c r="AB2264" s="64"/>
      <c r="AC2264" s="64"/>
      <c r="AD2264" s="64"/>
      <c r="AE2264" s="64"/>
      <c r="AF2264" s="64"/>
      <c r="AG2264" s="64"/>
      <c r="AH2264" s="64"/>
      <c r="AI2264" s="64"/>
      <c r="AJ2264" s="64"/>
      <c r="AK2264" s="64"/>
      <c r="AL2264" s="64"/>
      <c r="AM2264" s="64"/>
      <c r="AN2264" s="64"/>
      <c r="AO2264" s="64"/>
      <c r="AP2264" s="67" t="str">
        <f>IF($AG2264="","",VLOOKUP($AG2264,Test_Procedure!$A:$F,2,FALSE))</f>
        <v/>
      </c>
      <c r="AQ2264" s="67"/>
      <c r="AR2264" s="67"/>
      <c r="AS2264" s="68"/>
      <c r="AT2264" s="68"/>
      <c r="AU2264" s="68"/>
      <c r="AV2264" s="68"/>
      <c r="AW2264" s="68"/>
      <c r="AX2264" s="68"/>
      <c r="AY2264" s="68"/>
      <c r="AZ2264" s="68"/>
      <c r="BA2264" s="68"/>
      <c r="BB2264" s="68"/>
      <c r="BC2264" s="69" t="str">
        <f t="shared" si="110"/>
        <v/>
      </c>
      <c r="BD2264" s="69"/>
      <c r="BE2264" s="70">
        <f>IF($AG2264="",0,VLOOKUP($AG2264,Test_Procedure!$A:$F,3,FALSE))</f>
        <v>0</v>
      </c>
      <c r="BF2264" s="70"/>
      <c r="BG2264" s="70">
        <f>IF($AG2264="",0,VLOOKUP($AG2264,Test_Procedure!$A:$F,4,FALSE))</f>
        <v>0</v>
      </c>
      <c r="BH2264" s="70"/>
      <c r="BI2264" s="70">
        <f>IF($AG2264="",0,VLOOKUP($AG2264,Test_Procedure!$A:$F,5,FALSE))</f>
        <v>0</v>
      </c>
      <c r="BJ2264" s="70"/>
      <c r="BK2264" s="70">
        <f>IF($AG2264="",0,VLOOKUP($AG2264,Test_Procedure!$A:$F,6,FALSE))</f>
        <v>0</v>
      </c>
      <c r="BL2264" s="70"/>
      <c r="BM2264" s="71"/>
      <c r="BN2264" s="71"/>
      <c r="BO2264" s="71"/>
      <c r="BP2264" s="72"/>
      <c r="BQ2264" s="72"/>
      <c r="BR2264" s="72"/>
      <c r="BS2264" s="72"/>
      <c r="BT2264" s="72"/>
      <c r="BU2264" s="72"/>
      <c r="BV2264" s="72"/>
      <c r="BW2264" s="72"/>
      <c r="BX2264" s="72"/>
      <c r="BY2264" s="72"/>
      <c r="BZ2264" s="72"/>
      <c r="CA2264" s="72"/>
      <c r="CB2264" s="72"/>
      <c r="CC2264" s="72"/>
      <c r="CD2264" s="72"/>
      <c r="CE2264" s="72"/>
      <c r="CF2264" s="72"/>
      <c r="CG2264" s="72"/>
      <c r="CH2264" s="72"/>
      <c r="CI2264" s="72"/>
      <c r="CJ2264" s="72"/>
      <c r="XEX2264" s="56" t="str">
        <f>IF(ISERROR(VLOOKUP('Testing Report'!$G$8,$AG2264:$BD2264,13,FALSE)),"",VLOOKUP('Testing Report'!$G$8,$AG2264:$BD2264,13,FALSE))</f>
        <v/>
      </c>
      <c r="XEY2264" s="56" t="str">
        <f>IF(ISERROR(VLOOKUP('Testing Report'!$G$8,$AG2264:$BD2264,15,FALSE)),"",VLOOKUP('Testing Report'!$G$8,$AG2264:$BD2264,15,FALSE))</f>
        <v/>
      </c>
      <c r="XEZ2264" s="56" t="str">
        <f>IF(COUNTIF($X2264:$X$5000,'Testing Report'!$G$8)=0,"",COUNTIF($X2264:$X$5000,'Testing Report'!$G$8))</f>
        <v/>
      </c>
      <c r="XFA2264" s="56" t="str">
        <f>IF(ISERROR(VLOOKUP('Testing Report'!$G$8,$AG2264:$BD2264,19,FALSE)),"",VLOOKUP('Testing Report'!$G$8,$AG2264:$BD2264,19,FALSE))</f>
        <v/>
      </c>
      <c r="XFB2264" s="56" t="str">
        <f>IF(ISERROR(VLOOKUP('Testing Report'!$G$8,$X2264:$BD2264,32,FALSE)),"",VLOOKUP('Testing Report'!$G$8,$X2264:$BD2264,32,FALSE))</f>
        <v/>
      </c>
      <c r="XFC2264" s="26"/>
      <c r="XFD2264" s="7" t="str">
        <f t="shared" si="111"/>
        <v/>
      </c>
    </row>
    <row r="2265" spans="1:88 16378:16384" ht="15" customHeight="1">
      <c r="A2265" s="65" t="str">
        <f t="shared" si="109"/>
        <v/>
      </c>
      <c r="B2265" s="65"/>
      <c r="C2265" s="66"/>
      <c r="D2265" s="66"/>
      <c r="E2265" s="66"/>
      <c r="F2265" s="66"/>
      <c r="G2265" s="66"/>
      <c r="H2265" s="66"/>
      <c r="I2265" s="66"/>
      <c r="J2265" s="66"/>
      <c r="K2265" s="66"/>
      <c r="L2265" s="66"/>
      <c r="M2265" s="66"/>
      <c r="N2265" s="66"/>
      <c r="O2265" s="66"/>
      <c r="P2265" s="66"/>
      <c r="Q2265" s="66"/>
      <c r="R2265" s="66"/>
      <c r="S2265" s="72"/>
      <c r="T2265" s="72"/>
      <c r="U2265" s="72"/>
      <c r="V2265" s="72"/>
      <c r="W2265" s="72"/>
      <c r="X2265" s="64"/>
      <c r="Y2265" s="64"/>
      <c r="Z2265" s="64"/>
      <c r="AA2265" s="64"/>
      <c r="AB2265" s="64"/>
      <c r="AC2265" s="64"/>
      <c r="AD2265" s="64"/>
      <c r="AE2265" s="64"/>
      <c r="AF2265" s="64"/>
      <c r="AG2265" s="64"/>
      <c r="AH2265" s="64"/>
      <c r="AI2265" s="64"/>
      <c r="AJ2265" s="64"/>
      <c r="AK2265" s="64"/>
      <c r="AL2265" s="64"/>
      <c r="AM2265" s="64"/>
      <c r="AN2265" s="64"/>
      <c r="AO2265" s="64"/>
      <c r="AP2265" s="67" t="str">
        <f>IF($AG2265="","",VLOOKUP($AG2265,Test_Procedure!$A:$F,2,FALSE))</f>
        <v/>
      </c>
      <c r="AQ2265" s="67"/>
      <c r="AR2265" s="67"/>
      <c r="AS2265" s="68"/>
      <c r="AT2265" s="68"/>
      <c r="AU2265" s="68"/>
      <c r="AV2265" s="68"/>
      <c r="AW2265" s="68"/>
      <c r="AX2265" s="68"/>
      <c r="AY2265" s="68"/>
      <c r="AZ2265" s="68"/>
      <c r="BA2265" s="68"/>
      <c r="BB2265" s="68"/>
      <c r="BC2265" s="69" t="str">
        <f t="shared" si="110"/>
        <v/>
      </c>
      <c r="BD2265" s="69"/>
      <c r="BE2265" s="70">
        <f>IF($AG2265="",0,VLOOKUP($AG2265,Test_Procedure!$A:$F,3,FALSE))</f>
        <v>0</v>
      </c>
      <c r="BF2265" s="70"/>
      <c r="BG2265" s="70">
        <f>IF($AG2265="",0,VLOOKUP($AG2265,Test_Procedure!$A:$F,4,FALSE))</f>
        <v>0</v>
      </c>
      <c r="BH2265" s="70"/>
      <c r="BI2265" s="70">
        <f>IF($AG2265="",0,VLOOKUP($AG2265,Test_Procedure!$A:$F,5,FALSE))</f>
        <v>0</v>
      </c>
      <c r="BJ2265" s="70"/>
      <c r="BK2265" s="70">
        <f>IF($AG2265="",0,VLOOKUP($AG2265,Test_Procedure!$A:$F,6,FALSE))</f>
        <v>0</v>
      </c>
      <c r="BL2265" s="70"/>
      <c r="BM2265" s="71"/>
      <c r="BN2265" s="71"/>
      <c r="BO2265" s="71"/>
      <c r="BP2265" s="72"/>
      <c r="BQ2265" s="72"/>
      <c r="BR2265" s="72"/>
      <c r="BS2265" s="72"/>
      <c r="BT2265" s="72"/>
      <c r="BU2265" s="72"/>
      <c r="BV2265" s="72"/>
      <c r="BW2265" s="72"/>
      <c r="BX2265" s="72"/>
      <c r="BY2265" s="72"/>
      <c r="BZ2265" s="72"/>
      <c r="CA2265" s="72"/>
      <c r="CB2265" s="72"/>
      <c r="CC2265" s="72"/>
      <c r="CD2265" s="72"/>
      <c r="CE2265" s="72"/>
      <c r="CF2265" s="72"/>
      <c r="CG2265" s="72"/>
      <c r="CH2265" s="72"/>
      <c r="CI2265" s="72"/>
      <c r="CJ2265" s="72"/>
      <c r="XEX2265" s="56" t="str">
        <f>IF(ISERROR(VLOOKUP('Testing Report'!$G$8,$AG2265:$BD2265,13,FALSE)),"",VLOOKUP('Testing Report'!$G$8,$AG2265:$BD2265,13,FALSE))</f>
        <v/>
      </c>
      <c r="XEY2265" s="56" t="str">
        <f>IF(ISERROR(VLOOKUP('Testing Report'!$G$8,$AG2265:$BD2265,15,FALSE)),"",VLOOKUP('Testing Report'!$G$8,$AG2265:$BD2265,15,FALSE))</f>
        <v/>
      </c>
      <c r="XEZ2265" s="56" t="str">
        <f>IF(COUNTIF($X2265:$X$5000,'Testing Report'!$G$8)=0,"",COUNTIF($X2265:$X$5000,'Testing Report'!$G$8))</f>
        <v/>
      </c>
      <c r="XFA2265" s="56" t="str">
        <f>IF(ISERROR(VLOOKUP('Testing Report'!$G$8,$AG2265:$BD2265,19,FALSE)),"",VLOOKUP('Testing Report'!$G$8,$AG2265:$BD2265,19,FALSE))</f>
        <v/>
      </c>
      <c r="XFB2265" s="56" t="str">
        <f>IF(ISERROR(VLOOKUP('Testing Report'!$G$8,$X2265:$BD2265,32,FALSE)),"",VLOOKUP('Testing Report'!$G$8,$X2265:$BD2265,32,FALSE))</f>
        <v/>
      </c>
      <c r="XFC2265" s="26"/>
      <c r="XFD2265" s="7" t="str">
        <f t="shared" si="111"/>
        <v/>
      </c>
    </row>
    <row r="2266" spans="1:88 16378:16384" ht="15" customHeight="1">
      <c r="A2266" s="65" t="str">
        <f t="shared" si="109"/>
        <v/>
      </c>
      <c r="B2266" s="65"/>
      <c r="C2266" s="66"/>
      <c r="D2266" s="66"/>
      <c r="E2266" s="66"/>
      <c r="F2266" s="66"/>
      <c r="G2266" s="66"/>
      <c r="H2266" s="66"/>
      <c r="I2266" s="66"/>
      <c r="J2266" s="66"/>
      <c r="K2266" s="66"/>
      <c r="L2266" s="66"/>
      <c r="M2266" s="66"/>
      <c r="N2266" s="66"/>
      <c r="O2266" s="66"/>
      <c r="P2266" s="66"/>
      <c r="Q2266" s="66"/>
      <c r="R2266" s="66"/>
      <c r="S2266" s="72"/>
      <c r="T2266" s="72"/>
      <c r="U2266" s="72"/>
      <c r="V2266" s="72"/>
      <c r="W2266" s="72"/>
      <c r="X2266" s="64"/>
      <c r="Y2266" s="64"/>
      <c r="Z2266" s="64"/>
      <c r="AA2266" s="64"/>
      <c r="AB2266" s="64"/>
      <c r="AC2266" s="64"/>
      <c r="AD2266" s="64"/>
      <c r="AE2266" s="64"/>
      <c r="AF2266" s="64"/>
      <c r="AG2266" s="64"/>
      <c r="AH2266" s="64"/>
      <c r="AI2266" s="64"/>
      <c r="AJ2266" s="64"/>
      <c r="AK2266" s="64"/>
      <c r="AL2266" s="64"/>
      <c r="AM2266" s="64"/>
      <c r="AN2266" s="64"/>
      <c r="AO2266" s="64"/>
      <c r="AP2266" s="67" t="str">
        <f>IF($AG2266="","",VLOOKUP($AG2266,Test_Procedure!$A:$F,2,FALSE))</f>
        <v/>
      </c>
      <c r="AQ2266" s="67"/>
      <c r="AR2266" s="67"/>
      <c r="AS2266" s="68"/>
      <c r="AT2266" s="68"/>
      <c r="AU2266" s="68"/>
      <c r="AV2266" s="68"/>
      <c r="AW2266" s="68"/>
      <c r="AX2266" s="68"/>
      <c r="AY2266" s="68"/>
      <c r="AZ2266" s="68"/>
      <c r="BA2266" s="68"/>
      <c r="BB2266" s="68"/>
      <c r="BC2266" s="69" t="str">
        <f t="shared" si="110"/>
        <v/>
      </c>
      <c r="BD2266" s="69"/>
      <c r="BE2266" s="70">
        <f>IF($AG2266="",0,VLOOKUP($AG2266,Test_Procedure!$A:$F,3,FALSE))</f>
        <v>0</v>
      </c>
      <c r="BF2266" s="70"/>
      <c r="BG2266" s="70">
        <f>IF($AG2266="",0,VLOOKUP($AG2266,Test_Procedure!$A:$F,4,FALSE))</f>
        <v>0</v>
      </c>
      <c r="BH2266" s="70"/>
      <c r="BI2266" s="70">
        <f>IF($AG2266="",0,VLOOKUP($AG2266,Test_Procedure!$A:$F,5,FALSE))</f>
        <v>0</v>
      </c>
      <c r="BJ2266" s="70"/>
      <c r="BK2266" s="70">
        <f>IF($AG2266="",0,VLOOKUP($AG2266,Test_Procedure!$A:$F,6,FALSE))</f>
        <v>0</v>
      </c>
      <c r="BL2266" s="70"/>
      <c r="BM2266" s="71"/>
      <c r="BN2266" s="71"/>
      <c r="BO2266" s="71"/>
      <c r="BP2266" s="72"/>
      <c r="BQ2266" s="72"/>
      <c r="BR2266" s="72"/>
      <c r="BS2266" s="72"/>
      <c r="BT2266" s="72"/>
      <c r="BU2266" s="72"/>
      <c r="BV2266" s="72"/>
      <c r="BW2266" s="72"/>
      <c r="BX2266" s="72"/>
      <c r="BY2266" s="72"/>
      <c r="BZ2266" s="72"/>
      <c r="CA2266" s="72"/>
      <c r="CB2266" s="72"/>
      <c r="CC2266" s="72"/>
      <c r="CD2266" s="72"/>
      <c r="CE2266" s="72"/>
      <c r="CF2266" s="72"/>
      <c r="CG2266" s="72"/>
      <c r="CH2266" s="72"/>
      <c r="CI2266" s="72"/>
      <c r="CJ2266" s="72"/>
      <c r="XEX2266" s="56" t="str">
        <f>IF(ISERROR(VLOOKUP('Testing Report'!$G$8,$AG2266:$BD2266,13,FALSE)),"",VLOOKUP('Testing Report'!$G$8,$AG2266:$BD2266,13,FALSE))</f>
        <v/>
      </c>
      <c r="XEY2266" s="56" t="str">
        <f>IF(ISERROR(VLOOKUP('Testing Report'!$G$8,$AG2266:$BD2266,15,FALSE)),"",VLOOKUP('Testing Report'!$G$8,$AG2266:$BD2266,15,FALSE))</f>
        <v/>
      </c>
      <c r="XEZ2266" s="56" t="str">
        <f>IF(COUNTIF($X2266:$X$5000,'Testing Report'!$G$8)=0,"",COUNTIF($X2266:$X$5000,'Testing Report'!$G$8))</f>
        <v/>
      </c>
      <c r="XFA2266" s="56" t="str">
        <f>IF(ISERROR(VLOOKUP('Testing Report'!$G$8,$AG2266:$BD2266,19,FALSE)),"",VLOOKUP('Testing Report'!$G$8,$AG2266:$BD2266,19,FALSE))</f>
        <v/>
      </c>
      <c r="XFB2266" s="56" t="str">
        <f>IF(ISERROR(VLOOKUP('Testing Report'!$G$8,$X2266:$BD2266,32,FALSE)),"",VLOOKUP('Testing Report'!$G$8,$X2266:$BD2266,32,FALSE))</f>
        <v/>
      </c>
      <c r="XFC2266" s="26"/>
      <c r="XFD2266" s="7" t="str">
        <f t="shared" si="111"/>
        <v/>
      </c>
    </row>
    <row r="2267" spans="1:88 16378:16384" ht="15" customHeight="1">
      <c r="A2267" s="65" t="str">
        <f t="shared" si="109"/>
        <v/>
      </c>
      <c r="B2267" s="65"/>
      <c r="C2267" s="66"/>
      <c r="D2267" s="66"/>
      <c r="E2267" s="66"/>
      <c r="F2267" s="66"/>
      <c r="G2267" s="66"/>
      <c r="H2267" s="66"/>
      <c r="I2267" s="66"/>
      <c r="J2267" s="66"/>
      <c r="K2267" s="66"/>
      <c r="L2267" s="66"/>
      <c r="M2267" s="66"/>
      <c r="N2267" s="66"/>
      <c r="O2267" s="66"/>
      <c r="P2267" s="66"/>
      <c r="Q2267" s="66"/>
      <c r="R2267" s="66"/>
      <c r="S2267" s="72"/>
      <c r="T2267" s="72"/>
      <c r="U2267" s="72"/>
      <c r="V2267" s="72"/>
      <c r="W2267" s="72"/>
      <c r="X2267" s="64"/>
      <c r="Y2267" s="64"/>
      <c r="Z2267" s="64"/>
      <c r="AA2267" s="64"/>
      <c r="AB2267" s="64"/>
      <c r="AC2267" s="64"/>
      <c r="AD2267" s="64"/>
      <c r="AE2267" s="64"/>
      <c r="AF2267" s="64"/>
      <c r="AG2267" s="64"/>
      <c r="AH2267" s="64"/>
      <c r="AI2267" s="64"/>
      <c r="AJ2267" s="64"/>
      <c r="AK2267" s="64"/>
      <c r="AL2267" s="64"/>
      <c r="AM2267" s="64"/>
      <c r="AN2267" s="64"/>
      <c r="AO2267" s="64"/>
      <c r="AP2267" s="67" t="str">
        <f>IF($AG2267="","",VLOOKUP($AG2267,Test_Procedure!$A:$F,2,FALSE))</f>
        <v/>
      </c>
      <c r="AQ2267" s="67"/>
      <c r="AR2267" s="67"/>
      <c r="AS2267" s="68"/>
      <c r="AT2267" s="68"/>
      <c r="AU2267" s="68"/>
      <c r="AV2267" s="68"/>
      <c r="AW2267" s="68"/>
      <c r="AX2267" s="68"/>
      <c r="AY2267" s="68"/>
      <c r="AZ2267" s="68"/>
      <c r="BA2267" s="68"/>
      <c r="BB2267" s="68"/>
      <c r="BC2267" s="69" t="str">
        <f t="shared" si="110"/>
        <v/>
      </c>
      <c r="BD2267" s="69"/>
      <c r="BE2267" s="70">
        <f>IF($AG2267="",0,VLOOKUP($AG2267,Test_Procedure!$A:$F,3,FALSE))</f>
        <v>0</v>
      </c>
      <c r="BF2267" s="70"/>
      <c r="BG2267" s="70">
        <f>IF($AG2267="",0,VLOOKUP($AG2267,Test_Procedure!$A:$F,4,FALSE))</f>
        <v>0</v>
      </c>
      <c r="BH2267" s="70"/>
      <c r="BI2267" s="70">
        <f>IF($AG2267="",0,VLOOKUP($AG2267,Test_Procedure!$A:$F,5,FALSE))</f>
        <v>0</v>
      </c>
      <c r="BJ2267" s="70"/>
      <c r="BK2267" s="70">
        <f>IF($AG2267="",0,VLOOKUP($AG2267,Test_Procedure!$A:$F,6,FALSE))</f>
        <v>0</v>
      </c>
      <c r="BL2267" s="70"/>
      <c r="BM2267" s="71"/>
      <c r="BN2267" s="71"/>
      <c r="BO2267" s="71"/>
      <c r="BP2267" s="72"/>
      <c r="BQ2267" s="72"/>
      <c r="BR2267" s="72"/>
      <c r="BS2267" s="72"/>
      <c r="BT2267" s="72"/>
      <c r="BU2267" s="72"/>
      <c r="BV2267" s="72"/>
      <c r="BW2267" s="72"/>
      <c r="BX2267" s="72"/>
      <c r="BY2267" s="72"/>
      <c r="BZ2267" s="72"/>
      <c r="CA2267" s="72"/>
      <c r="CB2267" s="72"/>
      <c r="CC2267" s="72"/>
      <c r="CD2267" s="72"/>
      <c r="CE2267" s="72"/>
      <c r="CF2267" s="72"/>
      <c r="CG2267" s="72"/>
      <c r="CH2267" s="72"/>
      <c r="CI2267" s="72"/>
      <c r="CJ2267" s="72"/>
      <c r="XEX2267" s="56" t="str">
        <f>IF(ISERROR(VLOOKUP('Testing Report'!$G$8,$AG2267:$BD2267,13,FALSE)),"",VLOOKUP('Testing Report'!$G$8,$AG2267:$BD2267,13,FALSE))</f>
        <v/>
      </c>
      <c r="XEY2267" s="56" t="str">
        <f>IF(ISERROR(VLOOKUP('Testing Report'!$G$8,$AG2267:$BD2267,15,FALSE)),"",VLOOKUP('Testing Report'!$G$8,$AG2267:$BD2267,15,FALSE))</f>
        <v/>
      </c>
      <c r="XEZ2267" s="56" t="str">
        <f>IF(COUNTIF($X2267:$X$5000,'Testing Report'!$G$8)=0,"",COUNTIF($X2267:$X$5000,'Testing Report'!$G$8))</f>
        <v/>
      </c>
      <c r="XFA2267" s="56" t="str">
        <f>IF(ISERROR(VLOOKUP('Testing Report'!$G$8,$AG2267:$BD2267,19,FALSE)),"",VLOOKUP('Testing Report'!$G$8,$AG2267:$BD2267,19,FALSE))</f>
        <v/>
      </c>
      <c r="XFB2267" s="56" t="str">
        <f>IF(ISERROR(VLOOKUP('Testing Report'!$G$8,$X2267:$BD2267,32,FALSE)),"",VLOOKUP('Testing Report'!$G$8,$X2267:$BD2267,32,FALSE))</f>
        <v/>
      </c>
      <c r="XFC2267" s="26"/>
      <c r="XFD2267" s="7" t="str">
        <f t="shared" si="111"/>
        <v/>
      </c>
    </row>
    <row r="2268" spans="1:88 16378:16384" ht="15" customHeight="1">
      <c r="A2268" s="65" t="str">
        <f t="shared" si="109"/>
        <v/>
      </c>
      <c r="B2268" s="65"/>
      <c r="C2268" s="66"/>
      <c r="D2268" s="66"/>
      <c r="E2268" s="66"/>
      <c r="F2268" s="66"/>
      <c r="G2268" s="66"/>
      <c r="H2268" s="66"/>
      <c r="I2268" s="66"/>
      <c r="J2268" s="66"/>
      <c r="K2268" s="66"/>
      <c r="L2268" s="66"/>
      <c r="M2268" s="66"/>
      <c r="N2268" s="66"/>
      <c r="O2268" s="66"/>
      <c r="P2268" s="66"/>
      <c r="Q2268" s="66"/>
      <c r="R2268" s="66"/>
      <c r="S2268" s="72"/>
      <c r="T2268" s="72"/>
      <c r="U2268" s="72"/>
      <c r="V2268" s="72"/>
      <c r="W2268" s="72"/>
      <c r="X2268" s="64"/>
      <c r="Y2268" s="64"/>
      <c r="Z2268" s="64"/>
      <c r="AA2268" s="64"/>
      <c r="AB2268" s="64"/>
      <c r="AC2268" s="64"/>
      <c r="AD2268" s="64"/>
      <c r="AE2268" s="64"/>
      <c r="AF2268" s="64"/>
      <c r="AG2268" s="64"/>
      <c r="AH2268" s="64"/>
      <c r="AI2268" s="64"/>
      <c r="AJ2268" s="64"/>
      <c r="AK2268" s="64"/>
      <c r="AL2268" s="64"/>
      <c r="AM2268" s="64"/>
      <c r="AN2268" s="64"/>
      <c r="AO2268" s="64"/>
      <c r="AP2268" s="67" t="str">
        <f>IF($AG2268="","",VLOOKUP($AG2268,Test_Procedure!$A:$F,2,FALSE))</f>
        <v/>
      </c>
      <c r="AQ2268" s="67"/>
      <c r="AR2268" s="67"/>
      <c r="AS2268" s="68"/>
      <c r="AT2268" s="68"/>
      <c r="AU2268" s="68"/>
      <c r="AV2268" s="68"/>
      <c r="AW2268" s="68"/>
      <c r="AX2268" s="68"/>
      <c r="AY2268" s="68"/>
      <c r="AZ2268" s="68"/>
      <c r="BA2268" s="68"/>
      <c r="BB2268" s="68"/>
      <c r="BC2268" s="69" t="str">
        <f t="shared" si="110"/>
        <v/>
      </c>
      <c r="BD2268" s="69"/>
      <c r="BE2268" s="70">
        <f>IF($AG2268="",0,VLOOKUP($AG2268,Test_Procedure!$A:$F,3,FALSE))</f>
        <v>0</v>
      </c>
      <c r="BF2268" s="70"/>
      <c r="BG2268" s="70">
        <f>IF($AG2268="",0,VLOOKUP($AG2268,Test_Procedure!$A:$F,4,FALSE))</f>
        <v>0</v>
      </c>
      <c r="BH2268" s="70"/>
      <c r="BI2268" s="70">
        <f>IF($AG2268="",0,VLOOKUP($AG2268,Test_Procedure!$A:$F,5,FALSE))</f>
        <v>0</v>
      </c>
      <c r="BJ2268" s="70"/>
      <c r="BK2268" s="70">
        <f>IF($AG2268="",0,VLOOKUP($AG2268,Test_Procedure!$A:$F,6,FALSE))</f>
        <v>0</v>
      </c>
      <c r="BL2268" s="70"/>
      <c r="BM2268" s="71"/>
      <c r="BN2268" s="71"/>
      <c r="BO2268" s="71"/>
      <c r="BP2268" s="72"/>
      <c r="BQ2268" s="72"/>
      <c r="BR2268" s="72"/>
      <c r="BS2268" s="72"/>
      <c r="BT2268" s="72"/>
      <c r="BU2268" s="72"/>
      <c r="BV2268" s="72"/>
      <c r="BW2268" s="72"/>
      <c r="BX2268" s="72"/>
      <c r="BY2268" s="72"/>
      <c r="BZ2268" s="72"/>
      <c r="CA2268" s="72"/>
      <c r="CB2268" s="72"/>
      <c r="CC2268" s="72"/>
      <c r="CD2268" s="72"/>
      <c r="CE2268" s="72"/>
      <c r="CF2268" s="72"/>
      <c r="CG2268" s="72"/>
      <c r="CH2268" s="72"/>
      <c r="CI2268" s="72"/>
      <c r="CJ2268" s="72"/>
      <c r="XEX2268" s="56" t="str">
        <f>IF(ISERROR(VLOOKUP('Testing Report'!$G$8,$AG2268:$BD2268,13,FALSE)),"",VLOOKUP('Testing Report'!$G$8,$AG2268:$BD2268,13,FALSE))</f>
        <v/>
      </c>
      <c r="XEY2268" s="56" t="str">
        <f>IF(ISERROR(VLOOKUP('Testing Report'!$G$8,$AG2268:$BD2268,15,FALSE)),"",VLOOKUP('Testing Report'!$G$8,$AG2268:$BD2268,15,FALSE))</f>
        <v/>
      </c>
      <c r="XEZ2268" s="56" t="str">
        <f>IF(COUNTIF($X2268:$X$5000,'Testing Report'!$G$8)=0,"",COUNTIF($X2268:$X$5000,'Testing Report'!$G$8))</f>
        <v/>
      </c>
      <c r="XFA2268" s="56" t="str">
        <f>IF(ISERROR(VLOOKUP('Testing Report'!$G$8,$AG2268:$BD2268,19,FALSE)),"",VLOOKUP('Testing Report'!$G$8,$AG2268:$BD2268,19,FALSE))</f>
        <v/>
      </c>
      <c r="XFB2268" s="56" t="str">
        <f>IF(ISERROR(VLOOKUP('Testing Report'!$G$8,$X2268:$BD2268,32,FALSE)),"",VLOOKUP('Testing Report'!$G$8,$X2268:$BD2268,32,FALSE))</f>
        <v/>
      </c>
      <c r="XFC2268" s="26"/>
      <c r="XFD2268" s="7" t="str">
        <f t="shared" si="111"/>
        <v/>
      </c>
    </row>
    <row r="2269" spans="1:88 16378:16384" ht="15" customHeight="1">
      <c r="A2269" s="65" t="str">
        <f t="shared" ref="A2269:A2332" si="112">IF(C2268="","",A2268+1)</f>
        <v/>
      </c>
      <c r="B2269" s="65"/>
      <c r="C2269" s="66"/>
      <c r="D2269" s="66"/>
      <c r="E2269" s="66"/>
      <c r="F2269" s="66"/>
      <c r="G2269" s="66"/>
      <c r="H2269" s="66"/>
      <c r="I2269" s="66"/>
      <c r="J2269" s="66"/>
      <c r="K2269" s="66"/>
      <c r="L2269" s="66"/>
      <c r="M2269" s="66"/>
      <c r="N2269" s="66"/>
      <c r="O2269" s="66"/>
      <c r="P2269" s="66"/>
      <c r="Q2269" s="66"/>
      <c r="R2269" s="66"/>
      <c r="S2269" s="72"/>
      <c r="T2269" s="72"/>
      <c r="U2269" s="72"/>
      <c r="V2269" s="72"/>
      <c r="W2269" s="72"/>
      <c r="X2269" s="64"/>
      <c r="Y2269" s="64"/>
      <c r="Z2269" s="64"/>
      <c r="AA2269" s="64"/>
      <c r="AB2269" s="64"/>
      <c r="AC2269" s="64"/>
      <c r="AD2269" s="64"/>
      <c r="AE2269" s="64"/>
      <c r="AF2269" s="64"/>
      <c r="AG2269" s="64"/>
      <c r="AH2269" s="64"/>
      <c r="AI2269" s="64"/>
      <c r="AJ2269" s="64"/>
      <c r="AK2269" s="64"/>
      <c r="AL2269" s="64"/>
      <c r="AM2269" s="64"/>
      <c r="AN2269" s="64"/>
      <c r="AO2269" s="64"/>
      <c r="AP2269" s="67" t="str">
        <f>IF($AG2269="","",VLOOKUP($AG2269,Test_Procedure!$A:$F,2,FALSE))</f>
        <v/>
      </c>
      <c r="AQ2269" s="67"/>
      <c r="AR2269" s="67"/>
      <c r="AS2269" s="68"/>
      <c r="AT2269" s="68"/>
      <c r="AU2269" s="68"/>
      <c r="AV2269" s="68"/>
      <c r="AW2269" s="68"/>
      <c r="AX2269" s="68"/>
      <c r="AY2269" s="68"/>
      <c r="AZ2269" s="68"/>
      <c r="BA2269" s="68"/>
      <c r="BB2269" s="68"/>
      <c r="BC2269" s="69" t="str">
        <f t="shared" ref="BC2269:BC2332" si="113">IF(AS2269="","",AVERAGE(AS2269:BB2269))</f>
        <v/>
      </c>
      <c r="BD2269" s="69"/>
      <c r="BE2269" s="70">
        <f>IF($AG2269="",0,VLOOKUP($AG2269,Test_Procedure!$A:$F,3,FALSE))</f>
        <v>0</v>
      </c>
      <c r="BF2269" s="70"/>
      <c r="BG2269" s="70">
        <f>IF($AG2269="",0,VLOOKUP($AG2269,Test_Procedure!$A:$F,4,FALSE))</f>
        <v>0</v>
      </c>
      <c r="BH2269" s="70"/>
      <c r="BI2269" s="70">
        <f>IF($AG2269="",0,VLOOKUP($AG2269,Test_Procedure!$A:$F,5,FALSE))</f>
        <v>0</v>
      </c>
      <c r="BJ2269" s="70"/>
      <c r="BK2269" s="70">
        <f>IF($AG2269="",0,VLOOKUP($AG2269,Test_Procedure!$A:$F,6,FALSE))</f>
        <v>0</v>
      </c>
      <c r="BL2269" s="70"/>
      <c r="BM2269" s="71"/>
      <c r="BN2269" s="71"/>
      <c r="BO2269" s="71"/>
      <c r="BP2269" s="72"/>
      <c r="BQ2269" s="72"/>
      <c r="BR2269" s="72"/>
      <c r="BS2269" s="72"/>
      <c r="BT2269" s="72"/>
      <c r="BU2269" s="72"/>
      <c r="BV2269" s="72"/>
      <c r="BW2269" s="72"/>
      <c r="BX2269" s="72"/>
      <c r="BY2269" s="72"/>
      <c r="BZ2269" s="72"/>
      <c r="CA2269" s="72"/>
      <c r="CB2269" s="72"/>
      <c r="CC2269" s="72"/>
      <c r="CD2269" s="72"/>
      <c r="CE2269" s="72"/>
      <c r="CF2269" s="72"/>
      <c r="CG2269" s="72"/>
      <c r="CH2269" s="72"/>
      <c r="CI2269" s="72"/>
      <c r="CJ2269" s="72"/>
      <c r="XEX2269" s="56" t="str">
        <f>IF(ISERROR(VLOOKUP('Testing Report'!$G$8,$AG2269:$BD2269,13,FALSE)),"",VLOOKUP('Testing Report'!$G$8,$AG2269:$BD2269,13,FALSE))</f>
        <v/>
      </c>
      <c r="XEY2269" s="56" t="str">
        <f>IF(ISERROR(VLOOKUP('Testing Report'!$G$8,$AG2269:$BD2269,15,FALSE)),"",VLOOKUP('Testing Report'!$G$8,$AG2269:$BD2269,15,FALSE))</f>
        <v/>
      </c>
      <c r="XEZ2269" s="56" t="str">
        <f>IF(COUNTIF($X2269:$X$5000,'Testing Report'!$G$8)=0,"",COUNTIF($X2269:$X$5000,'Testing Report'!$G$8))</f>
        <v/>
      </c>
      <c r="XFA2269" s="56" t="str">
        <f>IF(ISERROR(VLOOKUP('Testing Report'!$G$8,$AG2269:$BD2269,19,FALSE)),"",VLOOKUP('Testing Report'!$G$8,$AG2269:$BD2269,19,FALSE))</f>
        <v/>
      </c>
      <c r="XFB2269" s="56" t="str">
        <f>IF(ISERROR(VLOOKUP('Testing Report'!$G$8,$X2269:$BD2269,32,FALSE)),"",VLOOKUP('Testing Report'!$G$8,$X2269:$BD2269,32,FALSE))</f>
        <v/>
      </c>
      <c r="XFC2269" s="26"/>
      <c r="XFD2269" s="7" t="str">
        <f t="shared" si="111"/>
        <v/>
      </c>
    </row>
    <row r="2270" spans="1:88 16378:16384" ht="15" customHeight="1">
      <c r="A2270" s="65" t="str">
        <f t="shared" si="112"/>
        <v/>
      </c>
      <c r="B2270" s="65"/>
      <c r="C2270" s="66"/>
      <c r="D2270" s="66"/>
      <c r="E2270" s="66"/>
      <c r="F2270" s="66"/>
      <c r="G2270" s="66"/>
      <c r="H2270" s="66"/>
      <c r="I2270" s="66"/>
      <c r="J2270" s="66"/>
      <c r="K2270" s="66"/>
      <c r="L2270" s="66"/>
      <c r="M2270" s="66"/>
      <c r="N2270" s="66"/>
      <c r="O2270" s="66"/>
      <c r="P2270" s="66"/>
      <c r="Q2270" s="66"/>
      <c r="R2270" s="66"/>
      <c r="S2270" s="72"/>
      <c r="T2270" s="72"/>
      <c r="U2270" s="72"/>
      <c r="V2270" s="72"/>
      <c r="W2270" s="72"/>
      <c r="X2270" s="64"/>
      <c r="Y2270" s="64"/>
      <c r="Z2270" s="64"/>
      <c r="AA2270" s="64"/>
      <c r="AB2270" s="64"/>
      <c r="AC2270" s="64"/>
      <c r="AD2270" s="64"/>
      <c r="AE2270" s="64"/>
      <c r="AF2270" s="64"/>
      <c r="AG2270" s="64"/>
      <c r="AH2270" s="64"/>
      <c r="AI2270" s="64"/>
      <c r="AJ2270" s="64"/>
      <c r="AK2270" s="64"/>
      <c r="AL2270" s="64"/>
      <c r="AM2270" s="64"/>
      <c r="AN2270" s="64"/>
      <c r="AO2270" s="64"/>
      <c r="AP2270" s="67" t="str">
        <f>IF($AG2270="","",VLOOKUP($AG2270,Test_Procedure!$A:$F,2,FALSE))</f>
        <v/>
      </c>
      <c r="AQ2270" s="67"/>
      <c r="AR2270" s="67"/>
      <c r="AS2270" s="68"/>
      <c r="AT2270" s="68"/>
      <c r="AU2270" s="68"/>
      <c r="AV2270" s="68"/>
      <c r="AW2270" s="68"/>
      <c r="AX2270" s="68"/>
      <c r="AY2270" s="68"/>
      <c r="AZ2270" s="68"/>
      <c r="BA2270" s="68"/>
      <c r="BB2270" s="68"/>
      <c r="BC2270" s="69" t="str">
        <f t="shared" si="113"/>
        <v/>
      </c>
      <c r="BD2270" s="69"/>
      <c r="BE2270" s="70">
        <f>IF($AG2270="",0,VLOOKUP($AG2270,Test_Procedure!$A:$F,3,FALSE))</f>
        <v>0</v>
      </c>
      <c r="BF2270" s="70"/>
      <c r="BG2270" s="70">
        <f>IF($AG2270="",0,VLOOKUP($AG2270,Test_Procedure!$A:$F,4,FALSE))</f>
        <v>0</v>
      </c>
      <c r="BH2270" s="70"/>
      <c r="BI2270" s="70">
        <f>IF($AG2270="",0,VLOOKUP($AG2270,Test_Procedure!$A:$F,5,FALSE))</f>
        <v>0</v>
      </c>
      <c r="BJ2270" s="70"/>
      <c r="BK2270" s="70">
        <f>IF($AG2270="",0,VLOOKUP($AG2270,Test_Procedure!$A:$F,6,FALSE))</f>
        <v>0</v>
      </c>
      <c r="BL2270" s="70"/>
      <c r="BM2270" s="71"/>
      <c r="BN2270" s="71"/>
      <c r="BO2270" s="71"/>
      <c r="BP2270" s="72"/>
      <c r="BQ2270" s="72"/>
      <c r="BR2270" s="72"/>
      <c r="BS2270" s="72"/>
      <c r="BT2270" s="72"/>
      <c r="BU2270" s="72"/>
      <c r="BV2270" s="72"/>
      <c r="BW2270" s="72"/>
      <c r="BX2270" s="72"/>
      <c r="BY2270" s="72"/>
      <c r="BZ2270" s="72"/>
      <c r="CA2270" s="72"/>
      <c r="CB2270" s="72"/>
      <c r="CC2270" s="72"/>
      <c r="CD2270" s="72"/>
      <c r="CE2270" s="72"/>
      <c r="CF2270" s="72"/>
      <c r="CG2270" s="72"/>
      <c r="CH2270" s="72"/>
      <c r="CI2270" s="72"/>
      <c r="CJ2270" s="72"/>
      <c r="XEX2270" s="56" t="str">
        <f>IF(ISERROR(VLOOKUP('Testing Report'!$G$8,$AG2270:$BD2270,13,FALSE)),"",VLOOKUP('Testing Report'!$G$8,$AG2270:$BD2270,13,FALSE))</f>
        <v/>
      </c>
      <c r="XEY2270" s="56" t="str">
        <f>IF(ISERROR(VLOOKUP('Testing Report'!$G$8,$AG2270:$BD2270,15,FALSE)),"",VLOOKUP('Testing Report'!$G$8,$AG2270:$BD2270,15,FALSE))</f>
        <v/>
      </c>
      <c r="XEZ2270" s="56" t="str">
        <f>IF(COUNTIF($X2270:$X$5000,'Testing Report'!$G$8)=0,"",COUNTIF($X2270:$X$5000,'Testing Report'!$G$8))</f>
        <v/>
      </c>
      <c r="XFA2270" s="56" t="str">
        <f>IF(ISERROR(VLOOKUP('Testing Report'!$G$8,$AG2270:$BD2270,19,FALSE)),"",VLOOKUP('Testing Report'!$G$8,$AG2270:$BD2270,19,FALSE))</f>
        <v/>
      </c>
      <c r="XFB2270" s="56" t="str">
        <f>IF(ISERROR(VLOOKUP('Testing Report'!$G$8,$X2270:$BD2270,32,FALSE)),"",VLOOKUP('Testing Report'!$G$8,$X2270:$BD2270,32,FALSE))</f>
        <v/>
      </c>
      <c r="XFC2270" s="26"/>
      <c r="XFD2270" s="7" t="str">
        <f t="shared" si="111"/>
        <v/>
      </c>
    </row>
    <row r="2271" spans="1:88 16378:16384" ht="15" customHeight="1">
      <c r="A2271" s="65" t="str">
        <f t="shared" si="112"/>
        <v/>
      </c>
      <c r="B2271" s="65"/>
      <c r="C2271" s="66"/>
      <c r="D2271" s="66"/>
      <c r="E2271" s="66"/>
      <c r="F2271" s="66"/>
      <c r="G2271" s="66"/>
      <c r="H2271" s="66"/>
      <c r="I2271" s="66"/>
      <c r="J2271" s="66"/>
      <c r="K2271" s="66"/>
      <c r="L2271" s="66"/>
      <c r="M2271" s="66"/>
      <c r="N2271" s="66"/>
      <c r="O2271" s="66"/>
      <c r="P2271" s="66"/>
      <c r="Q2271" s="66"/>
      <c r="R2271" s="66"/>
      <c r="S2271" s="72"/>
      <c r="T2271" s="72"/>
      <c r="U2271" s="72"/>
      <c r="V2271" s="72"/>
      <c r="W2271" s="72"/>
      <c r="X2271" s="64"/>
      <c r="Y2271" s="64"/>
      <c r="Z2271" s="64"/>
      <c r="AA2271" s="64"/>
      <c r="AB2271" s="64"/>
      <c r="AC2271" s="64"/>
      <c r="AD2271" s="64"/>
      <c r="AE2271" s="64"/>
      <c r="AF2271" s="64"/>
      <c r="AG2271" s="64"/>
      <c r="AH2271" s="64"/>
      <c r="AI2271" s="64"/>
      <c r="AJ2271" s="64"/>
      <c r="AK2271" s="64"/>
      <c r="AL2271" s="64"/>
      <c r="AM2271" s="64"/>
      <c r="AN2271" s="64"/>
      <c r="AO2271" s="64"/>
      <c r="AP2271" s="67" t="str">
        <f>IF($AG2271="","",VLOOKUP($AG2271,Test_Procedure!$A:$F,2,FALSE))</f>
        <v/>
      </c>
      <c r="AQ2271" s="67"/>
      <c r="AR2271" s="67"/>
      <c r="AS2271" s="68"/>
      <c r="AT2271" s="68"/>
      <c r="AU2271" s="68"/>
      <c r="AV2271" s="68"/>
      <c r="AW2271" s="68"/>
      <c r="AX2271" s="68"/>
      <c r="AY2271" s="68"/>
      <c r="AZ2271" s="68"/>
      <c r="BA2271" s="68"/>
      <c r="BB2271" s="68"/>
      <c r="BC2271" s="69" t="str">
        <f t="shared" si="113"/>
        <v/>
      </c>
      <c r="BD2271" s="69"/>
      <c r="BE2271" s="70">
        <f>IF($AG2271="",0,VLOOKUP($AG2271,Test_Procedure!$A:$F,3,FALSE))</f>
        <v>0</v>
      </c>
      <c r="BF2271" s="70"/>
      <c r="BG2271" s="70">
        <f>IF($AG2271="",0,VLOOKUP($AG2271,Test_Procedure!$A:$F,4,FALSE))</f>
        <v>0</v>
      </c>
      <c r="BH2271" s="70"/>
      <c r="BI2271" s="70">
        <f>IF($AG2271="",0,VLOOKUP($AG2271,Test_Procedure!$A:$F,5,FALSE))</f>
        <v>0</v>
      </c>
      <c r="BJ2271" s="70"/>
      <c r="BK2271" s="70">
        <f>IF($AG2271="",0,VLOOKUP($AG2271,Test_Procedure!$A:$F,6,FALSE))</f>
        <v>0</v>
      </c>
      <c r="BL2271" s="70"/>
      <c r="BM2271" s="71"/>
      <c r="BN2271" s="71"/>
      <c r="BO2271" s="71"/>
      <c r="BP2271" s="72"/>
      <c r="BQ2271" s="72"/>
      <c r="BR2271" s="72"/>
      <c r="BS2271" s="72"/>
      <c r="BT2271" s="72"/>
      <c r="BU2271" s="72"/>
      <c r="BV2271" s="72"/>
      <c r="BW2271" s="72"/>
      <c r="BX2271" s="72"/>
      <c r="BY2271" s="72"/>
      <c r="BZ2271" s="72"/>
      <c r="CA2271" s="72"/>
      <c r="CB2271" s="72"/>
      <c r="CC2271" s="72"/>
      <c r="CD2271" s="72"/>
      <c r="CE2271" s="72"/>
      <c r="CF2271" s="72"/>
      <c r="CG2271" s="72"/>
      <c r="CH2271" s="72"/>
      <c r="CI2271" s="72"/>
      <c r="CJ2271" s="72"/>
      <c r="XEX2271" s="56" t="str">
        <f>IF(ISERROR(VLOOKUP('Testing Report'!$G$8,$AG2271:$BD2271,13,FALSE)),"",VLOOKUP('Testing Report'!$G$8,$AG2271:$BD2271,13,FALSE))</f>
        <v/>
      </c>
      <c r="XEY2271" s="56" t="str">
        <f>IF(ISERROR(VLOOKUP('Testing Report'!$G$8,$AG2271:$BD2271,15,FALSE)),"",VLOOKUP('Testing Report'!$G$8,$AG2271:$BD2271,15,FALSE))</f>
        <v/>
      </c>
      <c r="XEZ2271" s="56" t="str">
        <f>IF(COUNTIF($X2271:$X$5000,'Testing Report'!$G$8)=0,"",COUNTIF($X2271:$X$5000,'Testing Report'!$G$8))</f>
        <v/>
      </c>
      <c r="XFA2271" s="56" t="str">
        <f>IF(ISERROR(VLOOKUP('Testing Report'!$G$8,$AG2271:$BD2271,19,FALSE)),"",VLOOKUP('Testing Report'!$G$8,$AG2271:$BD2271,19,FALSE))</f>
        <v/>
      </c>
      <c r="XFB2271" s="56" t="str">
        <f>IF(ISERROR(VLOOKUP('Testing Report'!$G$8,$X2271:$BD2271,32,FALSE)),"",VLOOKUP('Testing Report'!$G$8,$X2271:$BD2271,32,FALSE))</f>
        <v/>
      </c>
      <c r="XFC2271" s="26"/>
      <c r="XFD2271" s="7" t="str">
        <f t="shared" si="111"/>
        <v/>
      </c>
    </row>
    <row r="2272" spans="1:88 16378:16384" ht="15" customHeight="1">
      <c r="A2272" s="65" t="str">
        <f t="shared" si="112"/>
        <v/>
      </c>
      <c r="B2272" s="65"/>
      <c r="C2272" s="66"/>
      <c r="D2272" s="66"/>
      <c r="E2272" s="66"/>
      <c r="F2272" s="66"/>
      <c r="G2272" s="66"/>
      <c r="H2272" s="66"/>
      <c r="I2272" s="66"/>
      <c r="J2272" s="66"/>
      <c r="K2272" s="66"/>
      <c r="L2272" s="66"/>
      <c r="M2272" s="66"/>
      <c r="N2272" s="66"/>
      <c r="O2272" s="66"/>
      <c r="P2272" s="66"/>
      <c r="Q2272" s="66"/>
      <c r="R2272" s="66"/>
      <c r="S2272" s="72"/>
      <c r="T2272" s="72"/>
      <c r="U2272" s="72"/>
      <c r="V2272" s="72"/>
      <c r="W2272" s="72"/>
      <c r="X2272" s="64"/>
      <c r="Y2272" s="64"/>
      <c r="Z2272" s="64"/>
      <c r="AA2272" s="64"/>
      <c r="AB2272" s="64"/>
      <c r="AC2272" s="64"/>
      <c r="AD2272" s="64"/>
      <c r="AE2272" s="64"/>
      <c r="AF2272" s="64"/>
      <c r="AG2272" s="64"/>
      <c r="AH2272" s="64"/>
      <c r="AI2272" s="64"/>
      <c r="AJ2272" s="64"/>
      <c r="AK2272" s="64"/>
      <c r="AL2272" s="64"/>
      <c r="AM2272" s="64"/>
      <c r="AN2272" s="64"/>
      <c r="AO2272" s="64"/>
      <c r="AP2272" s="67" t="str">
        <f>IF($AG2272="","",VLOOKUP($AG2272,Test_Procedure!$A:$F,2,FALSE))</f>
        <v/>
      </c>
      <c r="AQ2272" s="67"/>
      <c r="AR2272" s="67"/>
      <c r="AS2272" s="68"/>
      <c r="AT2272" s="68"/>
      <c r="AU2272" s="68"/>
      <c r="AV2272" s="68"/>
      <c r="AW2272" s="68"/>
      <c r="AX2272" s="68"/>
      <c r="AY2272" s="68"/>
      <c r="AZ2272" s="68"/>
      <c r="BA2272" s="68"/>
      <c r="BB2272" s="68"/>
      <c r="BC2272" s="69" t="str">
        <f t="shared" si="113"/>
        <v/>
      </c>
      <c r="BD2272" s="69"/>
      <c r="BE2272" s="70">
        <f>IF($AG2272="",0,VLOOKUP($AG2272,Test_Procedure!$A:$F,3,FALSE))</f>
        <v>0</v>
      </c>
      <c r="BF2272" s="70"/>
      <c r="BG2272" s="70">
        <f>IF($AG2272="",0,VLOOKUP($AG2272,Test_Procedure!$A:$F,4,FALSE))</f>
        <v>0</v>
      </c>
      <c r="BH2272" s="70"/>
      <c r="BI2272" s="70">
        <f>IF($AG2272="",0,VLOOKUP($AG2272,Test_Procedure!$A:$F,5,FALSE))</f>
        <v>0</v>
      </c>
      <c r="BJ2272" s="70"/>
      <c r="BK2272" s="70">
        <f>IF($AG2272="",0,VLOOKUP($AG2272,Test_Procedure!$A:$F,6,FALSE))</f>
        <v>0</v>
      </c>
      <c r="BL2272" s="70"/>
      <c r="BM2272" s="71"/>
      <c r="BN2272" s="71"/>
      <c r="BO2272" s="71"/>
      <c r="BP2272" s="72"/>
      <c r="BQ2272" s="72"/>
      <c r="BR2272" s="72"/>
      <c r="BS2272" s="72"/>
      <c r="BT2272" s="72"/>
      <c r="BU2272" s="72"/>
      <c r="BV2272" s="72"/>
      <c r="BW2272" s="72"/>
      <c r="BX2272" s="72"/>
      <c r="BY2272" s="72"/>
      <c r="BZ2272" s="72"/>
      <c r="CA2272" s="72"/>
      <c r="CB2272" s="72"/>
      <c r="CC2272" s="72"/>
      <c r="CD2272" s="72"/>
      <c r="CE2272" s="72"/>
      <c r="CF2272" s="72"/>
      <c r="CG2272" s="72"/>
      <c r="CH2272" s="72"/>
      <c r="CI2272" s="72"/>
      <c r="CJ2272" s="72"/>
      <c r="XEX2272" s="56" t="str">
        <f>IF(ISERROR(VLOOKUP('Testing Report'!$G$8,$AG2272:$BD2272,13,FALSE)),"",VLOOKUP('Testing Report'!$G$8,$AG2272:$BD2272,13,FALSE))</f>
        <v/>
      </c>
      <c r="XEY2272" s="56" t="str">
        <f>IF(ISERROR(VLOOKUP('Testing Report'!$G$8,$AG2272:$BD2272,15,FALSE)),"",VLOOKUP('Testing Report'!$G$8,$AG2272:$BD2272,15,FALSE))</f>
        <v/>
      </c>
      <c r="XEZ2272" s="56" t="str">
        <f>IF(COUNTIF($X2272:$X$5000,'Testing Report'!$G$8)=0,"",COUNTIF($X2272:$X$5000,'Testing Report'!$G$8))</f>
        <v/>
      </c>
      <c r="XFA2272" s="56" t="str">
        <f>IF(ISERROR(VLOOKUP('Testing Report'!$G$8,$AG2272:$BD2272,19,FALSE)),"",VLOOKUP('Testing Report'!$G$8,$AG2272:$BD2272,19,FALSE))</f>
        <v/>
      </c>
      <c r="XFB2272" s="56" t="str">
        <f>IF(ISERROR(VLOOKUP('Testing Report'!$G$8,$X2272:$BD2272,32,FALSE)),"",VLOOKUP('Testing Report'!$G$8,$X2272:$BD2272,32,FALSE))</f>
        <v/>
      </c>
      <c r="XFC2272" s="26"/>
      <c r="XFD2272" s="7" t="str">
        <f t="shared" si="111"/>
        <v/>
      </c>
    </row>
    <row r="2273" spans="1:88 16378:16384" ht="15" customHeight="1">
      <c r="A2273" s="65" t="str">
        <f t="shared" si="112"/>
        <v/>
      </c>
      <c r="B2273" s="65"/>
      <c r="C2273" s="66"/>
      <c r="D2273" s="66"/>
      <c r="E2273" s="66"/>
      <c r="F2273" s="66"/>
      <c r="G2273" s="66"/>
      <c r="H2273" s="66"/>
      <c r="I2273" s="66"/>
      <c r="J2273" s="66"/>
      <c r="K2273" s="66"/>
      <c r="L2273" s="66"/>
      <c r="M2273" s="66"/>
      <c r="N2273" s="66"/>
      <c r="O2273" s="66"/>
      <c r="P2273" s="66"/>
      <c r="Q2273" s="66"/>
      <c r="R2273" s="66"/>
      <c r="S2273" s="72"/>
      <c r="T2273" s="72"/>
      <c r="U2273" s="72"/>
      <c r="V2273" s="72"/>
      <c r="W2273" s="72"/>
      <c r="X2273" s="64"/>
      <c r="Y2273" s="64"/>
      <c r="Z2273" s="64"/>
      <c r="AA2273" s="64"/>
      <c r="AB2273" s="64"/>
      <c r="AC2273" s="64"/>
      <c r="AD2273" s="64"/>
      <c r="AE2273" s="64"/>
      <c r="AF2273" s="64"/>
      <c r="AG2273" s="64"/>
      <c r="AH2273" s="64"/>
      <c r="AI2273" s="64"/>
      <c r="AJ2273" s="64"/>
      <c r="AK2273" s="64"/>
      <c r="AL2273" s="64"/>
      <c r="AM2273" s="64"/>
      <c r="AN2273" s="64"/>
      <c r="AO2273" s="64"/>
      <c r="AP2273" s="67" t="str">
        <f>IF($AG2273="","",VLOOKUP($AG2273,Test_Procedure!$A:$F,2,FALSE))</f>
        <v/>
      </c>
      <c r="AQ2273" s="67"/>
      <c r="AR2273" s="67"/>
      <c r="AS2273" s="68"/>
      <c r="AT2273" s="68"/>
      <c r="AU2273" s="68"/>
      <c r="AV2273" s="68"/>
      <c r="AW2273" s="68"/>
      <c r="AX2273" s="68"/>
      <c r="AY2273" s="68"/>
      <c r="AZ2273" s="68"/>
      <c r="BA2273" s="68"/>
      <c r="BB2273" s="68"/>
      <c r="BC2273" s="69" t="str">
        <f t="shared" si="113"/>
        <v/>
      </c>
      <c r="BD2273" s="69"/>
      <c r="BE2273" s="70">
        <f>IF($AG2273="",0,VLOOKUP($AG2273,Test_Procedure!$A:$F,3,FALSE))</f>
        <v>0</v>
      </c>
      <c r="BF2273" s="70"/>
      <c r="BG2273" s="70">
        <f>IF($AG2273="",0,VLOOKUP($AG2273,Test_Procedure!$A:$F,4,FALSE))</f>
        <v>0</v>
      </c>
      <c r="BH2273" s="70"/>
      <c r="BI2273" s="70">
        <f>IF($AG2273="",0,VLOOKUP($AG2273,Test_Procedure!$A:$F,5,FALSE))</f>
        <v>0</v>
      </c>
      <c r="BJ2273" s="70"/>
      <c r="BK2273" s="70">
        <f>IF($AG2273="",0,VLOOKUP($AG2273,Test_Procedure!$A:$F,6,FALSE))</f>
        <v>0</v>
      </c>
      <c r="BL2273" s="70"/>
      <c r="BM2273" s="71"/>
      <c r="BN2273" s="71"/>
      <c r="BO2273" s="71"/>
      <c r="BP2273" s="72"/>
      <c r="BQ2273" s="72"/>
      <c r="BR2273" s="72"/>
      <c r="BS2273" s="72"/>
      <c r="BT2273" s="72"/>
      <c r="BU2273" s="72"/>
      <c r="BV2273" s="72"/>
      <c r="BW2273" s="72"/>
      <c r="BX2273" s="72"/>
      <c r="BY2273" s="72"/>
      <c r="BZ2273" s="72"/>
      <c r="CA2273" s="72"/>
      <c r="CB2273" s="72"/>
      <c r="CC2273" s="72"/>
      <c r="CD2273" s="72"/>
      <c r="CE2273" s="72"/>
      <c r="CF2273" s="72"/>
      <c r="CG2273" s="72"/>
      <c r="CH2273" s="72"/>
      <c r="CI2273" s="72"/>
      <c r="CJ2273" s="72"/>
      <c r="XEX2273" s="56" t="str">
        <f>IF(ISERROR(VLOOKUP('Testing Report'!$G$8,$AG2273:$BD2273,13,FALSE)),"",VLOOKUP('Testing Report'!$G$8,$AG2273:$BD2273,13,FALSE))</f>
        <v/>
      </c>
      <c r="XEY2273" s="56" t="str">
        <f>IF(ISERROR(VLOOKUP('Testing Report'!$G$8,$AG2273:$BD2273,15,FALSE)),"",VLOOKUP('Testing Report'!$G$8,$AG2273:$BD2273,15,FALSE))</f>
        <v/>
      </c>
      <c r="XEZ2273" s="56" t="str">
        <f>IF(COUNTIF($X2273:$X$5000,'Testing Report'!$G$8)=0,"",COUNTIF($X2273:$X$5000,'Testing Report'!$G$8))</f>
        <v/>
      </c>
      <c r="XFA2273" s="56" t="str">
        <f>IF(ISERROR(VLOOKUP('Testing Report'!$G$8,$AG2273:$BD2273,19,FALSE)),"",VLOOKUP('Testing Report'!$G$8,$AG2273:$BD2273,19,FALSE))</f>
        <v/>
      </c>
      <c r="XFB2273" s="56" t="str">
        <f>IF(ISERROR(VLOOKUP('Testing Report'!$G$8,$X2273:$BD2273,32,FALSE)),"",VLOOKUP('Testing Report'!$G$8,$X2273:$BD2273,32,FALSE))</f>
        <v/>
      </c>
      <c r="XFC2273" s="26"/>
      <c r="XFD2273" s="7" t="str">
        <f t="shared" si="111"/>
        <v/>
      </c>
    </row>
    <row r="2274" spans="1:88 16378:16384" ht="15" customHeight="1">
      <c r="A2274" s="65" t="str">
        <f t="shared" si="112"/>
        <v/>
      </c>
      <c r="B2274" s="65"/>
      <c r="C2274" s="66"/>
      <c r="D2274" s="66"/>
      <c r="E2274" s="66"/>
      <c r="F2274" s="66"/>
      <c r="G2274" s="66"/>
      <c r="H2274" s="66"/>
      <c r="I2274" s="66"/>
      <c r="J2274" s="66"/>
      <c r="K2274" s="66"/>
      <c r="L2274" s="66"/>
      <c r="M2274" s="66"/>
      <c r="N2274" s="66"/>
      <c r="O2274" s="66"/>
      <c r="P2274" s="66"/>
      <c r="Q2274" s="66"/>
      <c r="R2274" s="66"/>
      <c r="S2274" s="72"/>
      <c r="T2274" s="72"/>
      <c r="U2274" s="72"/>
      <c r="V2274" s="72"/>
      <c r="W2274" s="72"/>
      <c r="X2274" s="64"/>
      <c r="Y2274" s="64"/>
      <c r="Z2274" s="64"/>
      <c r="AA2274" s="64"/>
      <c r="AB2274" s="64"/>
      <c r="AC2274" s="64"/>
      <c r="AD2274" s="64"/>
      <c r="AE2274" s="64"/>
      <c r="AF2274" s="64"/>
      <c r="AG2274" s="64"/>
      <c r="AH2274" s="64"/>
      <c r="AI2274" s="64"/>
      <c r="AJ2274" s="64"/>
      <c r="AK2274" s="64"/>
      <c r="AL2274" s="64"/>
      <c r="AM2274" s="64"/>
      <c r="AN2274" s="64"/>
      <c r="AO2274" s="64"/>
      <c r="AP2274" s="67" t="str">
        <f>IF($AG2274="","",VLOOKUP($AG2274,Test_Procedure!$A:$F,2,FALSE))</f>
        <v/>
      </c>
      <c r="AQ2274" s="67"/>
      <c r="AR2274" s="67"/>
      <c r="AS2274" s="68"/>
      <c r="AT2274" s="68"/>
      <c r="AU2274" s="68"/>
      <c r="AV2274" s="68"/>
      <c r="AW2274" s="68"/>
      <c r="AX2274" s="68"/>
      <c r="AY2274" s="68"/>
      <c r="AZ2274" s="68"/>
      <c r="BA2274" s="68"/>
      <c r="BB2274" s="68"/>
      <c r="BC2274" s="69" t="str">
        <f t="shared" si="113"/>
        <v/>
      </c>
      <c r="BD2274" s="69"/>
      <c r="BE2274" s="70">
        <f>IF($AG2274="",0,VLOOKUP($AG2274,Test_Procedure!$A:$F,3,FALSE))</f>
        <v>0</v>
      </c>
      <c r="BF2274" s="70"/>
      <c r="BG2274" s="70">
        <f>IF($AG2274="",0,VLOOKUP($AG2274,Test_Procedure!$A:$F,4,FALSE))</f>
        <v>0</v>
      </c>
      <c r="BH2274" s="70"/>
      <c r="BI2274" s="70">
        <f>IF($AG2274="",0,VLOOKUP($AG2274,Test_Procedure!$A:$F,5,FALSE))</f>
        <v>0</v>
      </c>
      <c r="BJ2274" s="70"/>
      <c r="BK2274" s="70">
        <f>IF($AG2274="",0,VLOOKUP($AG2274,Test_Procedure!$A:$F,6,FALSE))</f>
        <v>0</v>
      </c>
      <c r="BL2274" s="70"/>
      <c r="BM2274" s="71"/>
      <c r="BN2274" s="71"/>
      <c r="BO2274" s="71"/>
      <c r="BP2274" s="72"/>
      <c r="BQ2274" s="72"/>
      <c r="BR2274" s="72"/>
      <c r="BS2274" s="72"/>
      <c r="BT2274" s="72"/>
      <c r="BU2274" s="72"/>
      <c r="BV2274" s="72"/>
      <c r="BW2274" s="72"/>
      <c r="BX2274" s="72"/>
      <c r="BY2274" s="72"/>
      <c r="BZ2274" s="72"/>
      <c r="CA2274" s="72"/>
      <c r="CB2274" s="72"/>
      <c r="CC2274" s="72"/>
      <c r="CD2274" s="72"/>
      <c r="CE2274" s="72"/>
      <c r="CF2274" s="72"/>
      <c r="CG2274" s="72"/>
      <c r="CH2274" s="72"/>
      <c r="CI2274" s="72"/>
      <c r="CJ2274" s="72"/>
      <c r="XEX2274" s="56" t="str">
        <f>IF(ISERROR(VLOOKUP('Testing Report'!$G$8,$AG2274:$BD2274,13,FALSE)),"",VLOOKUP('Testing Report'!$G$8,$AG2274:$BD2274,13,FALSE))</f>
        <v/>
      </c>
      <c r="XEY2274" s="56" t="str">
        <f>IF(ISERROR(VLOOKUP('Testing Report'!$G$8,$AG2274:$BD2274,15,FALSE)),"",VLOOKUP('Testing Report'!$G$8,$AG2274:$BD2274,15,FALSE))</f>
        <v/>
      </c>
      <c r="XEZ2274" s="56" t="str">
        <f>IF(COUNTIF($X2274:$X$5000,'Testing Report'!$G$8)=0,"",COUNTIF($X2274:$X$5000,'Testing Report'!$G$8))</f>
        <v/>
      </c>
      <c r="XFA2274" s="56" t="str">
        <f>IF(ISERROR(VLOOKUP('Testing Report'!$G$8,$AG2274:$BD2274,19,FALSE)),"",VLOOKUP('Testing Report'!$G$8,$AG2274:$BD2274,19,FALSE))</f>
        <v/>
      </c>
      <c r="XFB2274" s="56" t="str">
        <f>IF(ISERROR(VLOOKUP('Testing Report'!$G$8,$X2274:$BD2274,32,FALSE)),"",VLOOKUP('Testing Report'!$G$8,$X2274:$BD2274,32,FALSE))</f>
        <v/>
      </c>
      <c r="XFC2274" s="26"/>
      <c r="XFD2274" s="7" t="str">
        <f t="shared" si="111"/>
        <v/>
      </c>
    </row>
    <row r="2275" spans="1:88 16378:16384" ht="15" customHeight="1">
      <c r="A2275" s="65" t="str">
        <f t="shared" si="112"/>
        <v/>
      </c>
      <c r="B2275" s="65"/>
      <c r="C2275" s="66"/>
      <c r="D2275" s="66"/>
      <c r="E2275" s="66"/>
      <c r="F2275" s="66"/>
      <c r="G2275" s="66"/>
      <c r="H2275" s="66"/>
      <c r="I2275" s="66"/>
      <c r="J2275" s="66"/>
      <c r="K2275" s="66"/>
      <c r="L2275" s="66"/>
      <c r="M2275" s="66"/>
      <c r="N2275" s="66"/>
      <c r="O2275" s="66"/>
      <c r="P2275" s="66"/>
      <c r="Q2275" s="66"/>
      <c r="R2275" s="66"/>
      <c r="S2275" s="72"/>
      <c r="T2275" s="72"/>
      <c r="U2275" s="72"/>
      <c r="V2275" s="72"/>
      <c r="W2275" s="72"/>
      <c r="X2275" s="64"/>
      <c r="Y2275" s="64"/>
      <c r="Z2275" s="64"/>
      <c r="AA2275" s="64"/>
      <c r="AB2275" s="64"/>
      <c r="AC2275" s="64"/>
      <c r="AD2275" s="64"/>
      <c r="AE2275" s="64"/>
      <c r="AF2275" s="64"/>
      <c r="AG2275" s="64"/>
      <c r="AH2275" s="64"/>
      <c r="AI2275" s="64"/>
      <c r="AJ2275" s="64"/>
      <c r="AK2275" s="64"/>
      <c r="AL2275" s="64"/>
      <c r="AM2275" s="64"/>
      <c r="AN2275" s="64"/>
      <c r="AO2275" s="64"/>
      <c r="AP2275" s="67" t="str">
        <f>IF($AG2275="","",VLOOKUP($AG2275,Test_Procedure!$A:$F,2,FALSE))</f>
        <v/>
      </c>
      <c r="AQ2275" s="67"/>
      <c r="AR2275" s="67"/>
      <c r="AS2275" s="68"/>
      <c r="AT2275" s="68"/>
      <c r="AU2275" s="68"/>
      <c r="AV2275" s="68"/>
      <c r="AW2275" s="68"/>
      <c r="AX2275" s="68"/>
      <c r="AY2275" s="68"/>
      <c r="AZ2275" s="68"/>
      <c r="BA2275" s="68"/>
      <c r="BB2275" s="68"/>
      <c r="BC2275" s="69" t="str">
        <f t="shared" si="113"/>
        <v/>
      </c>
      <c r="BD2275" s="69"/>
      <c r="BE2275" s="70">
        <f>IF($AG2275="",0,VLOOKUP($AG2275,Test_Procedure!$A:$F,3,FALSE))</f>
        <v>0</v>
      </c>
      <c r="BF2275" s="70"/>
      <c r="BG2275" s="70">
        <f>IF($AG2275="",0,VLOOKUP($AG2275,Test_Procedure!$A:$F,4,FALSE))</f>
        <v>0</v>
      </c>
      <c r="BH2275" s="70"/>
      <c r="BI2275" s="70">
        <f>IF($AG2275="",0,VLOOKUP($AG2275,Test_Procedure!$A:$F,5,FALSE))</f>
        <v>0</v>
      </c>
      <c r="BJ2275" s="70"/>
      <c r="BK2275" s="70">
        <f>IF($AG2275="",0,VLOOKUP($AG2275,Test_Procedure!$A:$F,6,FALSE))</f>
        <v>0</v>
      </c>
      <c r="BL2275" s="70"/>
      <c r="BM2275" s="71"/>
      <c r="BN2275" s="71"/>
      <c r="BO2275" s="71"/>
      <c r="BP2275" s="72"/>
      <c r="BQ2275" s="72"/>
      <c r="BR2275" s="72"/>
      <c r="BS2275" s="72"/>
      <c r="BT2275" s="72"/>
      <c r="BU2275" s="72"/>
      <c r="BV2275" s="72"/>
      <c r="BW2275" s="72"/>
      <c r="BX2275" s="72"/>
      <c r="BY2275" s="72"/>
      <c r="BZ2275" s="72"/>
      <c r="CA2275" s="72"/>
      <c r="CB2275" s="72"/>
      <c r="CC2275" s="72"/>
      <c r="CD2275" s="72"/>
      <c r="CE2275" s="72"/>
      <c r="CF2275" s="72"/>
      <c r="CG2275" s="72"/>
      <c r="CH2275" s="72"/>
      <c r="CI2275" s="72"/>
      <c r="CJ2275" s="72"/>
      <c r="XEX2275" s="56" t="str">
        <f>IF(ISERROR(VLOOKUP('Testing Report'!$G$8,$AG2275:$BD2275,13,FALSE)),"",VLOOKUP('Testing Report'!$G$8,$AG2275:$BD2275,13,FALSE))</f>
        <v/>
      </c>
      <c r="XEY2275" s="56" t="str">
        <f>IF(ISERROR(VLOOKUP('Testing Report'!$G$8,$AG2275:$BD2275,15,FALSE)),"",VLOOKUP('Testing Report'!$G$8,$AG2275:$BD2275,15,FALSE))</f>
        <v/>
      </c>
      <c r="XEZ2275" s="56" t="str">
        <f>IF(COUNTIF($X2275:$X$5000,'Testing Report'!$G$8)=0,"",COUNTIF($X2275:$X$5000,'Testing Report'!$G$8))</f>
        <v/>
      </c>
      <c r="XFA2275" s="56" t="str">
        <f>IF(ISERROR(VLOOKUP('Testing Report'!$G$8,$AG2275:$BD2275,19,FALSE)),"",VLOOKUP('Testing Report'!$G$8,$AG2275:$BD2275,19,FALSE))</f>
        <v/>
      </c>
      <c r="XFB2275" s="56" t="str">
        <f>IF(ISERROR(VLOOKUP('Testing Report'!$G$8,$X2275:$BD2275,32,FALSE)),"",VLOOKUP('Testing Report'!$G$8,$X2275:$BD2275,32,FALSE))</f>
        <v/>
      </c>
      <c r="XFC2275" s="26"/>
      <c r="XFD2275" s="7" t="str">
        <f t="shared" si="111"/>
        <v/>
      </c>
    </row>
    <row r="2276" spans="1:88 16378:16384" ht="15" customHeight="1">
      <c r="A2276" s="65" t="str">
        <f t="shared" si="112"/>
        <v/>
      </c>
      <c r="B2276" s="65"/>
      <c r="C2276" s="66"/>
      <c r="D2276" s="66"/>
      <c r="E2276" s="66"/>
      <c r="F2276" s="66"/>
      <c r="G2276" s="66"/>
      <c r="H2276" s="66"/>
      <c r="I2276" s="66"/>
      <c r="J2276" s="66"/>
      <c r="K2276" s="66"/>
      <c r="L2276" s="66"/>
      <c r="M2276" s="66"/>
      <c r="N2276" s="66"/>
      <c r="O2276" s="66"/>
      <c r="P2276" s="66"/>
      <c r="Q2276" s="66"/>
      <c r="R2276" s="66"/>
      <c r="S2276" s="72"/>
      <c r="T2276" s="72"/>
      <c r="U2276" s="72"/>
      <c r="V2276" s="72"/>
      <c r="W2276" s="72"/>
      <c r="X2276" s="64"/>
      <c r="Y2276" s="64"/>
      <c r="Z2276" s="64"/>
      <c r="AA2276" s="64"/>
      <c r="AB2276" s="64"/>
      <c r="AC2276" s="64"/>
      <c r="AD2276" s="64"/>
      <c r="AE2276" s="64"/>
      <c r="AF2276" s="64"/>
      <c r="AG2276" s="64"/>
      <c r="AH2276" s="64"/>
      <c r="AI2276" s="64"/>
      <c r="AJ2276" s="64"/>
      <c r="AK2276" s="64"/>
      <c r="AL2276" s="64"/>
      <c r="AM2276" s="64"/>
      <c r="AN2276" s="64"/>
      <c r="AO2276" s="64"/>
      <c r="AP2276" s="67" t="str">
        <f>IF($AG2276="","",VLOOKUP($AG2276,Test_Procedure!$A:$F,2,FALSE))</f>
        <v/>
      </c>
      <c r="AQ2276" s="67"/>
      <c r="AR2276" s="67"/>
      <c r="AS2276" s="68"/>
      <c r="AT2276" s="68"/>
      <c r="AU2276" s="68"/>
      <c r="AV2276" s="68"/>
      <c r="AW2276" s="68"/>
      <c r="AX2276" s="68"/>
      <c r="AY2276" s="68"/>
      <c r="AZ2276" s="68"/>
      <c r="BA2276" s="68"/>
      <c r="BB2276" s="68"/>
      <c r="BC2276" s="69" t="str">
        <f t="shared" si="113"/>
        <v/>
      </c>
      <c r="BD2276" s="69"/>
      <c r="BE2276" s="70">
        <f>IF($AG2276="",0,VLOOKUP($AG2276,Test_Procedure!$A:$F,3,FALSE))</f>
        <v>0</v>
      </c>
      <c r="BF2276" s="70"/>
      <c r="BG2276" s="70">
        <f>IF($AG2276="",0,VLOOKUP($AG2276,Test_Procedure!$A:$F,4,FALSE))</f>
        <v>0</v>
      </c>
      <c r="BH2276" s="70"/>
      <c r="BI2276" s="70">
        <f>IF($AG2276="",0,VLOOKUP($AG2276,Test_Procedure!$A:$F,5,FALSE))</f>
        <v>0</v>
      </c>
      <c r="BJ2276" s="70"/>
      <c r="BK2276" s="70">
        <f>IF($AG2276="",0,VLOOKUP($AG2276,Test_Procedure!$A:$F,6,FALSE))</f>
        <v>0</v>
      </c>
      <c r="BL2276" s="70"/>
      <c r="BM2276" s="71"/>
      <c r="BN2276" s="71"/>
      <c r="BO2276" s="71"/>
      <c r="BP2276" s="72"/>
      <c r="BQ2276" s="72"/>
      <c r="BR2276" s="72"/>
      <c r="BS2276" s="72"/>
      <c r="BT2276" s="72"/>
      <c r="BU2276" s="72"/>
      <c r="BV2276" s="72"/>
      <c r="BW2276" s="72"/>
      <c r="BX2276" s="72"/>
      <c r="BY2276" s="72"/>
      <c r="BZ2276" s="72"/>
      <c r="CA2276" s="72"/>
      <c r="CB2276" s="72"/>
      <c r="CC2276" s="72"/>
      <c r="CD2276" s="72"/>
      <c r="CE2276" s="72"/>
      <c r="CF2276" s="72"/>
      <c r="CG2276" s="72"/>
      <c r="CH2276" s="72"/>
      <c r="CI2276" s="72"/>
      <c r="CJ2276" s="72"/>
      <c r="XEX2276" s="56" t="str">
        <f>IF(ISERROR(VLOOKUP('Testing Report'!$G$8,$AG2276:$BD2276,13,FALSE)),"",VLOOKUP('Testing Report'!$G$8,$AG2276:$BD2276,13,FALSE))</f>
        <v/>
      </c>
      <c r="XEY2276" s="56" t="str">
        <f>IF(ISERROR(VLOOKUP('Testing Report'!$G$8,$AG2276:$BD2276,15,FALSE)),"",VLOOKUP('Testing Report'!$G$8,$AG2276:$BD2276,15,FALSE))</f>
        <v/>
      </c>
      <c r="XEZ2276" s="56" t="str">
        <f>IF(COUNTIF($X2276:$X$5000,'Testing Report'!$G$8)=0,"",COUNTIF($X2276:$X$5000,'Testing Report'!$G$8))</f>
        <v/>
      </c>
      <c r="XFA2276" s="56" t="str">
        <f>IF(ISERROR(VLOOKUP('Testing Report'!$G$8,$AG2276:$BD2276,19,FALSE)),"",VLOOKUP('Testing Report'!$G$8,$AG2276:$BD2276,19,FALSE))</f>
        <v/>
      </c>
      <c r="XFB2276" s="56" t="str">
        <f>IF(ISERROR(VLOOKUP('Testing Report'!$G$8,$X2276:$BD2276,32,FALSE)),"",VLOOKUP('Testing Report'!$G$8,$X2276:$BD2276,32,FALSE))</f>
        <v/>
      </c>
      <c r="XFC2276" s="26"/>
      <c r="XFD2276" s="7" t="str">
        <f t="shared" si="111"/>
        <v/>
      </c>
    </row>
    <row r="2277" spans="1:88 16378:16384" ht="15" customHeight="1">
      <c r="A2277" s="65" t="str">
        <f t="shared" si="112"/>
        <v/>
      </c>
      <c r="B2277" s="65"/>
      <c r="C2277" s="66"/>
      <c r="D2277" s="66"/>
      <c r="E2277" s="66"/>
      <c r="F2277" s="66"/>
      <c r="G2277" s="66"/>
      <c r="H2277" s="66"/>
      <c r="I2277" s="66"/>
      <c r="J2277" s="66"/>
      <c r="K2277" s="66"/>
      <c r="L2277" s="66"/>
      <c r="M2277" s="66"/>
      <c r="N2277" s="66"/>
      <c r="O2277" s="66"/>
      <c r="P2277" s="66"/>
      <c r="Q2277" s="66"/>
      <c r="R2277" s="66"/>
      <c r="S2277" s="72"/>
      <c r="T2277" s="72"/>
      <c r="U2277" s="72"/>
      <c r="V2277" s="72"/>
      <c r="W2277" s="72"/>
      <c r="X2277" s="64"/>
      <c r="Y2277" s="64"/>
      <c r="Z2277" s="64"/>
      <c r="AA2277" s="64"/>
      <c r="AB2277" s="64"/>
      <c r="AC2277" s="64"/>
      <c r="AD2277" s="64"/>
      <c r="AE2277" s="64"/>
      <c r="AF2277" s="64"/>
      <c r="AG2277" s="64"/>
      <c r="AH2277" s="64"/>
      <c r="AI2277" s="64"/>
      <c r="AJ2277" s="64"/>
      <c r="AK2277" s="64"/>
      <c r="AL2277" s="64"/>
      <c r="AM2277" s="64"/>
      <c r="AN2277" s="64"/>
      <c r="AO2277" s="64"/>
      <c r="AP2277" s="67" t="str">
        <f>IF($AG2277="","",VLOOKUP($AG2277,Test_Procedure!$A:$F,2,FALSE))</f>
        <v/>
      </c>
      <c r="AQ2277" s="67"/>
      <c r="AR2277" s="67"/>
      <c r="AS2277" s="68"/>
      <c r="AT2277" s="68"/>
      <c r="AU2277" s="68"/>
      <c r="AV2277" s="68"/>
      <c r="AW2277" s="68"/>
      <c r="AX2277" s="68"/>
      <c r="AY2277" s="68"/>
      <c r="AZ2277" s="68"/>
      <c r="BA2277" s="68"/>
      <c r="BB2277" s="68"/>
      <c r="BC2277" s="69" t="str">
        <f t="shared" si="113"/>
        <v/>
      </c>
      <c r="BD2277" s="69"/>
      <c r="BE2277" s="70">
        <f>IF($AG2277="",0,VLOOKUP($AG2277,Test_Procedure!$A:$F,3,FALSE))</f>
        <v>0</v>
      </c>
      <c r="BF2277" s="70"/>
      <c r="BG2277" s="70">
        <f>IF($AG2277="",0,VLOOKUP($AG2277,Test_Procedure!$A:$F,4,FALSE))</f>
        <v>0</v>
      </c>
      <c r="BH2277" s="70"/>
      <c r="BI2277" s="70">
        <f>IF($AG2277="",0,VLOOKUP($AG2277,Test_Procedure!$A:$F,5,FALSE))</f>
        <v>0</v>
      </c>
      <c r="BJ2277" s="70"/>
      <c r="BK2277" s="70">
        <f>IF($AG2277="",0,VLOOKUP($AG2277,Test_Procedure!$A:$F,6,FALSE))</f>
        <v>0</v>
      </c>
      <c r="BL2277" s="70"/>
      <c r="BM2277" s="71"/>
      <c r="BN2277" s="71"/>
      <c r="BO2277" s="71"/>
      <c r="BP2277" s="72"/>
      <c r="BQ2277" s="72"/>
      <c r="BR2277" s="72"/>
      <c r="BS2277" s="72"/>
      <c r="BT2277" s="72"/>
      <c r="BU2277" s="72"/>
      <c r="BV2277" s="72"/>
      <c r="BW2277" s="72"/>
      <c r="BX2277" s="72"/>
      <c r="BY2277" s="72"/>
      <c r="BZ2277" s="72"/>
      <c r="CA2277" s="72"/>
      <c r="CB2277" s="72"/>
      <c r="CC2277" s="72"/>
      <c r="CD2277" s="72"/>
      <c r="CE2277" s="72"/>
      <c r="CF2277" s="72"/>
      <c r="CG2277" s="72"/>
      <c r="CH2277" s="72"/>
      <c r="CI2277" s="72"/>
      <c r="CJ2277" s="72"/>
      <c r="XEX2277" s="56" t="str">
        <f>IF(ISERROR(VLOOKUP('Testing Report'!$G$8,$AG2277:$BD2277,13,FALSE)),"",VLOOKUP('Testing Report'!$G$8,$AG2277:$BD2277,13,FALSE))</f>
        <v/>
      </c>
      <c r="XEY2277" s="56" t="str">
        <f>IF(ISERROR(VLOOKUP('Testing Report'!$G$8,$AG2277:$BD2277,15,FALSE)),"",VLOOKUP('Testing Report'!$G$8,$AG2277:$BD2277,15,FALSE))</f>
        <v/>
      </c>
      <c r="XEZ2277" s="56" t="str">
        <f>IF(COUNTIF($X2277:$X$5000,'Testing Report'!$G$8)=0,"",COUNTIF($X2277:$X$5000,'Testing Report'!$G$8))</f>
        <v/>
      </c>
      <c r="XFA2277" s="56" t="str">
        <f>IF(ISERROR(VLOOKUP('Testing Report'!$G$8,$AG2277:$BD2277,19,FALSE)),"",VLOOKUP('Testing Report'!$G$8,$AG2277:$BD2277,19,FALSE))</f>
        <v/>
      </c>
      <c r="XFB2277" s="56" t="str">
        <f>IF(ISERROR(VLOOKUP('Testing Report'!$G$8,$X2277:$BD2277,32,FALSE)),"",VLOOKUP('Testing Report'!$G$8,$X2277:$BD2277,32,FALSE))</f>
        <v/>
      </c>
      <c r="XFC2277" s="26"/>
      <c r="XFD2277" s="7" t="str">
        <f t="shared" si="111"/>
        <v/>
      </c>
    </row>
    <row r="2278" spans="1:88 16378:16384" ht="15" customHeight="1">
      <c r="A2278" s="65" t="str">
        <f t="shared" si="112"/>
        <v/>
      </c>
      <c r="B2278" s="65"/>
      <c r="C2278" s="66"/>
      <c r="D2278" s="66"/>
      <c r="E2278" s="66"/>
      <c r="F2278" s="66"/>
      <c r="G2278" s="66"/>
      <c r="H2278" s="66"/>
      <c r="I2278" s="66"/>
      <c r="J2278" s="66"/>
      <c r="K2278" s="66"/>
      <c r="L2278" s="66"/>
      <c r="M2278" s="66"/>
      <c r="N2278" s="66"/>
      <c r="O2278" s="66"/>
      <c r="P2278" s="66"/>
      <c r="Q2278" s="66"/>
      <c r="R2278" s="66"/>
      <c r="S2278" s="72"/>
      <c r="T2278" s="72"/>
      <c r="U2278" s="72"/>
      <c r="V2278" s="72"/>
      <c r="W2278" s="72"/>
      <c r="X2278" s="64"/>
      <c r="Y2278" s="64"/>
      <c r="Z2278" s="64"/>
      <c r="AA2278" s="64"/>
      <c r="AB2278" s="64"/>
      <c r="AC2278" s="64"/>
      <c r="AD2278" s="64"/>
      <c r="AE2278" s="64"/>
      <c r="AF2278" s="64"/>
      <c r="AG2278" s="64"/>
      <c r="AH2278" s="64"/>
      <c r="AI2278" s="64"/>
      <c r="AJ2278" s="64"/>
      <c r="AK2278" s="64"/>
      <c r="AL2278" s="64"/>
      <c r="AM2278" s="64"/>
      <c r="AN2278" s="64"/>
      <c r="AO2278" s="64"/>
      <c r="AP2278" s="67" t="str">
        <f>IF($AG2278="","",VLOOKUP($AG2278,Test_Procedure!$A:$F,2,FALSE))</f>
        <v/>
      </c>
      <c r="AQ2278" s="67"/>
      <c r="AR2278" s="67"/>
      <c r="AS2278" s="68"/>
      <c r="AT2278" s="68"/>
      <c r="AU2278" s="68"/>
      <c r="AV2278" s="68"/>
      <c r="AW2278" s="68"/>
      <c r="AX2278" s="68"/>
      <c r="AY2278" s="68"/>
      <c r="AZ2278" s="68"/>
      <c r="BA2278" s="68"/>
      <c r="BB2278" s="68"/>
      <c r="BC2278" s="69" t="str">
        <f t="shared" si="113"/>
        <v/>
      </c>
      <c r="BD2278" s="69"/>
      <c r="BE2278" s="70">
        <f>IF($AG2278="",0,VLOOKUP($AG2278,Test_Procedure!$A:$F,3,FALSE))</f>
        <v>0</v>
      </c>
      <c r="BF2278" s="70"/>
      <c r="BG2278" s="70">
        <f>IF($AG2278="",0,VLOOKUP($AG2278,Test_Procedure!$A:$F,4,FALSE))</f>
        <v>0</v>
      </c>
      <c r="BH2278" s="70"/>
      <c r="BI2278" s="70">
        <f>IF($AG2278="",0,VLOOKUP($AG2278,Test_Procedure!$A:$F,5,FALSE))</f>
        <v>0</v>
      </c>
      <c r="BJ2278" s="70"/>
      <c r="BK2278" s="70">
        <f>IF($AG2278="",0,VLOOKUP($AG2278,Test_Procedure!$A:$F,6,FALSE))</f>
        <v>0</v>
      </c>
      <c r="BL2278" s="70"/>
      <c r="BM2278" s="71"/>
      <c r="BN2278" s="71"/>
      <c r="BO2278" s="71"/>
      <c r="BP2278" s="72"/>
      <c r="BQ2278" s="72"/>
      <c r="BR2278" s="72"/>
      <c r="BS2278" s="72"/>
      <c r="BT2278" s="72"/>
      <c r="BU2278" s="72"/>
      <c r="BV2278" s="72"/>
      <c r="BW2278" s="72"/>
      <c r="BX2278" s="72"/>
      <c r="BY2278" s="72"/>
      <c r="BZ2278" s="72"/>
      <c r="CA2278" s="72"/>
      <c r="CB2278" s="72"/>
      <c r="CC2278" s="72"/>
      <c r="CD2278" s="72"/>
      <c r="CE2278" s="72"/>
      <c r="CF2278" s="72"/>
      <c r="CG2278" s="72"/>
      <c r="CH2278" s="72"/>
      <c r="CI2278" s="72"/>
      <c r="CJ2278" s="72"/>
      <c r="XEX2278" s="56" t="str">
        <f>IF(ISERROR(VLOOKUP('Testing Report'!$G$8,$AG2278:$BD2278,13,FALSE)),"",VLOOKUP('Testing Report'!$G$8,$AG2278:$BD2278,13,FALSE))</f>
        <v/>
      </c>
      <c r="XEY2278" s="56" t="str">
        <f>IF(ISERROR(VLOOKUP('Testing Report'!$G$8,$AG2278:$BD2278,15,FALSE)),"",VLOOKUP('Testing Report'!$G$8,$AG2278:$BD2278,15,FALSE))</f>
        <v/>
      </c>
      <c r="XEZ2278" s="56" t="str">
        <f>IF(COUNTIF($X2278:$X$5000,'Testing Report'!$G$8)=0,"",COUNTIF($X2278:$X$5000,'Testing Report'!$G$8))</f>
        <v/>
      </c>
      <c r="XFA2278" s="56" t="str">
        <f>IF(ISERROR(VLOOKUP('Testing Report'!$G$8,$AG2278:$BD2278,19,FALSE)),"",VLOOKUP('Testing Report'!$G$8,$AG2278:$BD2278,19,FALSE))</f>
        <v/>
      </c>
      <c r="XFB2278" s="56" t="str">
        <f>IF(ISERROR(VLOOKUP('Testing Report'!$G$8,$X2278:$BD2278,32,FALSE)),"",VLOOKUP('Testing Report'!$G$8,$X2278:$BD2278,32,FALSE))</f>
        <v/>
      </c>
      <c r="XFC2278" s="26"/>
      <c r="XFD2278" s="7" t="str">
        <f t="shared" si="111"/>
        <v/>
      </c>
    </row>
    <row r="2279" spans="1:88 16378:16384" ht="15" customHeight="1">
      <c r="A2279" s="65" t="str">
        <f t="shared" si="112"/>
        <v/>
      </c>
      <c r="B2279" s="65"/>
      <c r="C2279" s="66"/>
      <c r="D2279" s="66"/>
      <c r="E2279" s="66"/>
      <c r="F2279" s="66"/>
      <c r="G2279" s="66"/>
      <c r="H2279" s="66"/>
      <c r="I2279" s="66"/>
      <c r="J2279" s="66"/>
      <c r="K2279" s="66"/>
      <c r="L2279" s="66"/>
      <c r="M2279" s="66"/>
      <c r="N2279" s="66"/>
      <c r="O2279" s="66"/>
      <c r="P2279" s="66"/>
      <c r="Q2279" s="66"/>
      <c r="R2279" s="66"/>
      <c r="S2279" s="72"/>
      <c r="T2279" s="72"/>
      <c r="U2279" s="72"/>
      <c r="V2279" s="72"/>
      <c r="W2279" s="72"/>
      <c r="X2279" s="64"/>
      <c r="Y2279" s="64"/>
      <c r="Z2279" s="64"/>
      <c r="AA2279" s="64"/>
      <c r="AB2279" s="64"/>
      <c r="AC2279" s="64"/>
      <c r="AD2279" s="64"/>
      <c r="AE2279" s="64"/>
      <c r="AF2279" s="64"/>
      <c r="AG2279" s="64"/>
      <c r="AH2279" s="64"/>
      <c r="AI2279" s="64"/>
      <c r="AJ2279" s="64"/>
      <c r="AK2279" s="64"/>
      <c r="AL2279" s="64"/>
      <c r="AM2279" s="64"/>
      <c r="AN2279" s="64"/>
      <c r="AO2279" s="64"/>
      <c r="AP2279" s="67" t="str">
        <f>IF($AG2279="","",VLOOKUP($AG2279,Test_Procedure!$A:$F,2,FALSE))</f>
        <v/>
      </c>
      <c r="AQ2279" s="67"/>
      <c r="AR2279" s="67"/>
      <c r="AS2279" s="68"/>
      <c r="AT2279" s="68"/>
      <c r="AU2279" s="68"/>
      <c r="AV2279" s="68"/>
      <c r="AW2279" s="68"/>
      <c r="AX2279" s="68"/>
      <c r="AY2279" s="68"/>
      <c r="AZ2279" s="68"/>
      <c r="BA2279" s="68"/>
      <c r="BB2279" s="68"/>
      <c r="BC2279" s="69" t="str">
        <f t="shared" si="113"/>
        <v/>
      </c>
      <c r="BD2279" s="69"/>
      <c r="BE2279" s="70">
        <f>IF($AG2279="",0,VLOOKUP($AG2279,Test_Procedure!$A:$F,3,FALSE))</f>
        <v>0</v>
      </c>
      <c r="BF2279" s="70"/>
      <c r="BG2279" s="70">
        <f>IF($AG2279="",0,VLOOKUP($AG2279,Test_Procedure!$A:$F,4,FALSE))</f>
        <v>0</v>
      </c>
      <c r="BH2279" s="70"/>
      <c r="BI2279" s="70">
        <f>IF($AG2279="",0,VLOOKUP($AG2279,Test_Procedure!$A:$F,5,FALSE))</f>
        <v>0</v>
      </c>
      <c r="BJ2279" s="70"/>
      <c r="BK2279" s="70">
        <f>IF($AG2279="",0,VLOOKUP($AG2279,Test_Procedure!$A:$F,6,FALSE))</f>
        <v>0</v>
      </c>
      <c r="BL2279" s="70"/>
      <c r="BM2279" s="71"/>
      <c r="BN2279" s="71"/>
      <c r="BO2279" s="71"/>
      <c r="BP2279" s="72"/>
      <c r="BQ2279" s="72"/>
      <c r="BR2279" s="72"/>
      <c r="BS2279" s="72"/>
      <c r="BT2279" s="72"/>
      <c r="BU2279" s="72"/>
      <c r="BV2279" s="72"/>
      <c r="BW2279" s="72"/>
      <c r="BX2279" s="72"/>
      <c r="BY2279" s="72"/>
      <c r="BZ2279" s="72"/>
      <c r="CA2279" s="72"/>
      <c r="CB2279" s="72"/>
      <c r="CC2279" s="72"/>
      <c r="CD2279" s="72"/>
      <c r="CE2279" s="72"/>
      <c r="CF2279" s="72"/>
      <c r="CG2279" s="72"/>
      <c r="CH2279" s="72"/>
      <c r="CI2279" s="72"/>
      <c r="CJ2279" s="72"/>
      <c r="XEX2279" s="56" t="str">
        <f>IF(ISERROR(VLOOKUP('Testing Report'!$G$8,$AG2279:$BD2279,13,FALSE)),"",VLOOKUP('Testing Report'!$G$8,$AG2279:$BD2279,13,FALSE))</f>
        <v/>
      </c>
      <c r="XEY2279" s="56" t="str">
        <f>IF(ISERROR(VLOOKUP('Testing Report'!$G$8,$AG2279:$BD2279,15,FALSE)),"",VLOOKUP('Testing Report'!$G$8,$AG2279:$BD2279,15,FALSE))</f>
        <v/>
      </c>
      <c r="XEZ2279" s="56" t="str">
        <f>IF(COUNTIF($X2279:$X$5000,'Testing Report'!$G$8)=0,"",COUNTIF($X2279:$X$5000,'Testing Report'!$G$8))</f>
        <v/>
      </c>
      <c r="XFA2279" s="56" t="str">
        <f>IF(ISERROR(VLOOKUP('Testing Report'!$G$8,$AG2279:$BD2279,19,FALSE)),"",VLOOKUP('Testing Report'!$G$8,$AG2279:$BD2279,19,FALSE))</f>
        <v/>
      </c>
      <c r="XFB2279" s="56" t="str">
        <f>IF(ISERROR(VLOOKUP('Testing Report'!$G$8,$X2279:$BD2279,32,FALSE)),"",VLOOKUP('Testing Report'!$G$8,$X2279:$BD2279,32,FALSE))</f>
        <v/>
      </c>
      <c r="XFC2279" s="26"/>
      <c r="XFD2279" s="7" t="str">
        <f t="shared" si="111"/>
        <v/>
      </c>
    </row>
    <row r="2280" spans="1:88 16378:16384" ht="15" customHeight="1">
      <c r="A2280" s="65" t="str">
        <f t="shared" si="112"/>
        <v/>
      </c>
      <c r="B2280" s="65"/>
      <c r="C2280" s="66"/>
      <c r="D2280" s="66"/>
      <c r="E2280" s="66"/>
      <c r="F2280" s="66"/>
      <c r="G2280" s="66"/>
      <c r="H2280" s="66"/>
      <c r="I2280" s="66"/>
      <c r="J2280" s="66"/>
      <c r="K2280" s="66"/>
      <c r="L2280" s="66"/>
      <c r="M2280" s="66"/>
      <c r="N2280" s="66"/>
      <c r="O2280" s="66"/>
      <c r="P2280" s="66"/>
      <c r="Q2280" s="66"/>
      <c r="R2280" s="66"/>
      <c r="S2280" s="72"/>
      <c r="T2280" s="72"/>
      <c r="U2280" s="72"/>
      <c r="V2280" s="72"/>
      <c r="W2280" s="72"/>
      <c r="X2280" s="64"/>
      <c r="Y2280" s="64"/>
      <c r="Z2280" s="64"/>
      <c r="AA2280" s="64"/>
      <c r="AB2280" s="64"/>
      <c r="AC2280" s="64"/>
      <c r="AD2280" s="64"/>
      <c r="AE2280" s="64"/>
      <c r="AF2280" s="64"/>
      <c r="AG2280" s="64"/>
      <c r="AH2280" s="64"/>
      <c r="AI2280" s="64"/>
      <c r="AJ2280" s="64"/>
      <c r="AK2280" s="64"/>
      <c r="AL2280" s="64"/>
      <c r="AM2280" s="64"/>
      <c r="AN2280" s="64"/>
      <c r="AO2280" s="64"/>
      <c r="AP2280" s="67" t="str">
        <f>IF($AG2280="","",VLOOKUP($AG2280,Test_Procedure!$A:$F,2,FALSE))</f>
        <v/>
      </c>
      <c r="AQ2280" s="67"/>
      <c r="AR2280" s="67"/>
      <c r="AS2280" s="68"/>
      <c r="AT2280" s="68"/>
      <c r="AU2280" s="68"/>
      <c r="AV2280" s="68"/>
      <c r="AW2280" s="68"/>
      <c r="AX2280" s="68"/>
      <c r="AY2280" s="68"/>
      <c r="AZ2280" s="68"/>
      <c r="BA2280" s="68"/>
      <c r="BB2280" s="68"/>
      <c r="BC2280" s="69" t="str">
        <f t="shared" si="113"/>
        <v/>
      </c>
      <c r="BD2280" s="69"/>
      <c r="BE2280" s="70">
        <f>IF($AG2280="",0,VLOOKUP($AG2280,Test_Procedure!$A:$F,3,FALSE))</f>
        <v>0</v>
      </c>
      <c r="BF2280" s="70"/>
      <c r="BG2280" s="70">
        <f>IF($AG2280="",0,VLOOKUP($AG2280,Test_Procedure!$A:$F,4,FALSE))</f>
        <v>0</v>
      </c>
      <c r="BH2280" s="70"/>
      <c r="BI2280" s="70">
        <f>IF($AG2280="",0,VLOOKUP($AG2280,Test_Procedure!$A:$F,5,FALSE))</f>
        <v>0</v>
      </c>
      <c r="BJ2280" s="70"/>
      <c r="BK2280" s="70">
        <f>IF($AG2280="",0,VLOOKUP($AG2280,Test_Procedure!$A:$F,6,FALSE))</f>
        <v>0</v>
      </c>
      <c r="BL2280" s="70"/>
      <c r="BM2280" s="71"/>
      <c r="BN2280" s="71"/>
      <c r="BO2280" s="71"/>
      <c r="BP2280" s="72"/>
      <c r="BQ2280" s="72"/>
      <c r="BR2280" s="72"/>
      <c r="BS2280" s="72"/>
      <c r="BT2280" s="72"/>
      <c r="BU2280" s="72"/>
      <c r="BV2280" s="72"/>
      <c r="BW2280" s="72"/>
      <c r="BX2280" s="72"/>
      <c r="BY2280" s="72"/>
      <c r="BZ2280" s="72"/>
      <c r="CA2280" s="72"/>
      <c r="CB2280" s="72"/>
      <c r="CC2280" s="72"/>
      <c r="CD2280" s="72"/>
      <c r="CE2280" s="72"/>
      <c r="CF2280" s="72"/>
      <c r="CG2280" s="72"/>
      <c r="CH2280" s="72"/>
      <c r="CI2280" s="72"/>
      <c r="CJ2280" s="72"/>
      <c r="XEX2280" s="56" t="str">
        <f>IF(ISERROR(VLOOKUP('Testing Report'!$G$8,$AG2280:$BD2280,13,FALSE)),"",VLOOKUP('Testing Report'!$G$8,$AG2280:$BD2280,13,FALSE))</f>
        <v/>
      </c>
      <c r="XEY2280" s="56" t="str">
        <f>IF(ISERROR(VLOOKUP('Testing Report'!$G$8,$AG2280:$BD2280,15,FALSE)),"",VLOOKUP('Testing Report'!$G$8,$AG2280:$BD2280,15,FALSE))</f>
        <v/>
      </c>
      <c r="XEZ2280" s="56" t="str">
        <f>IF(COUNTIF($X2280:$X$5000,'Testing Report'!$G$8)=0,"",COUNTIF($X2280:$X$5000,'Testing Report'!$G$8))</f>
        <v/>
      </c>
      <c r="XFA2280" s="56" t="str">
        <f>IF(ISERROR(VLOOKUP('Testing Report'!$G$8,$AG2280:$BD2280,19,FALSE)),"",VLOOKUP('Testing Report'!$G$8,$AG2280:$BD2280,19,FALSE))</f>
        <v/>
      </c>
      <c r="XFB2280" s="56" t="str">
        <f>IF(ISERROR(VLOOKUP('Testing Report'!$G$8,$X2280:$BD2280,32,FALSE)),"",VLOOKUP('Testing Report'!$G$8,$X2280:$BD2280,32,FALSE))</f>
        <v/>
      </c>
      <c r="XFC2280" s="26"/>
      <c r="XFD2280" s="7" t="str">
        <f t="shared" si="111"/>
        <v/>
      </c>
    </row>
    <row r="2281" spans="1:88 16378:16384" ht="15" customHeight="1">
      <c r="A2281" s="65" t="str">
        <f t="shared" si="112"/>
        <v/>
      </c>
      <c r="B2281" s="65"/>
      <c r="C2281" s="66"/>
      <c r="D2281" s="66"/>
      <c r="E2281" s="66"/>
      <c r="F2281" s="66"/>
      <c r="G2281" s="66"/>
      <c r="H2281" s="66"/>
      <c r="I2281" s="66"/>
      <c r="J2281" s="66"/>
      <c r="K2281" s="66"/>
      <c r="L2281" s="66"/>
      <c r="M2281" s="66"/>
      <c r="N2281" s="66"/>
      <c r="O2281" s="66"/>
      <c r="P2281" s="66"/>
      <c r="Q2281" s="66"/>
      <c r="R2281" s="66"/>
      <c r="S2281" s="72"/>
      <c r="T2281" s="72"/>
      <c r="U2281" s="72"/>
      <c r="V2281" s="72"/>
      <c r="W2281" s="72"/>
      <c r="X2281" s="64"/>
      <c r="Y2281" s="64"/>
      <c r="Z2281" s="64"/>
      <c r="AA2281" s="64"/>
      <c r="AB2281" s="64"/>
      <c r="AC2281" s="64"/>
      <c r="AD2281" s="64"/>
      <c r="AE2281" s="64"/>
      <c r="AF2281" s="64"/>
      <c r="AG2281" s="64"/>
      <c r="AH2281" s="64"/>
      <c r="AI2281" s="64"/>
      <c r="AJ2281" s="64"/>
      <c r="AK2281" s="64"/>
      <c r="AL2281" s="64"/>
      <c r="AM2281" s="64"/>
      <c r="AN2281" s="64"/>
      <c r="AO2281" s="64"/>
      <c r="AP2281" s="67" t="str">
        <f>IF($AG2281="","",VLOOKUP($AG2281,Test_Procedure!$A:$F,2,FALSE))</f>
        <v/>
      </c>
      <c r="AQ2281" s="67"/>
      <c r="AR2281" s="67"/>
      <c r="AS2281" s="68"/>
      <c r="AT2281" s="68"/>
      <c r="AU2281" s="68"/>
      <c r="AV2281" s="68"/>
      <c r="AW2281" s="68"/>
      <c r="AX2281" s="68"/>
      <c r="AY2281" s="68"/>
      <c r="AZ2281" s="68"/>
      <c r="BA2281" s="68"/>
      <c r="BB2281" s="68"/>
      <c r="BC2281" s="69" t="str">
        <f t="shared" si="113"/>
        <v/>
      </c>
      <c r="BD2281" s="69"/>
      <c r="BE2281" s="70">
        <f>IF($AG2281="",0,VLOOKUP($AG2281,Test_Procedure!$A:$F,3,FALSE))</f>
        <v>0</v>
      </c>
      <c r="BF2281" s="70"/>
      <c r="BG2281" s="70">
        <f>IF($AG2281="",0,VLOOKUP($AG2281,Test_Procedure!$A:$F,4,FALSE))</f>
        <v>0</v>
      </c>
      <c r="BH2281" s="70"/>
      <c r="BI2281" s="70">
        <f>IF($AG2281="",0,VLOOKUP($AG2281,Test_Procedure!$A:$F,5,FALSE))</f>
        <v>0</v>
      </c>
      <c r="BJ2281" s="70"/>
      <c r="BK2281" s="70">
        <f>IF($AG2281="",0,VLOOKUP($AG2281,Test_Procedure!$A:$F,6,FALSE))</f>
        <v>0</v>
      </c>
      <c r="BL2281" s="70"/>
      <c r="BM2281" s="71"/>
      <c r="BN2281" s="71"/>
      <c r="BO2281" s="71"/>
      <c r="BP2281" s="72"/>
      <c r="BQ2281" s="72"/>
      <c r="BR2281" s="72"/>
      <c r="BS2281" s="72"/>
      <c r="BT2281" s="72"/>
      <c r="BU2281" s="72"/>
      <c r="BV2281" s="72"/>
      <c r="BW2281" s="72"/>
      <c r="BX2281" s="72"/>
      <c r="BY2281" s="72"/>
      <c r="BZ2281" s="72"/>
      <c r="CA2281" s="72"/>
      <c r="CB2281" s="72"/>
      <c r="CC2281" s="72"/>
      <c r="CD2281" s="72"/>
      <c r="CE2281" s="72"/>
      <c r="CF2281" s="72"/>
      <c r="CG2281" s="72"/>
      <c r="CH2281" s="72"/>
      <c r="CI2281" s="72"/>
      <c r="CJ2281" s="72"/>
      <c r="XEX2281" s="56" t="str">
        <f>IF(ISERROR(VLOOKUP('Testing Report'!$G$8,$AG2281:$BD2281,13,FALSE)),"",VLOOKUP('Testing Report'!$G$8,$AG2281:$BD2281,13,FALSE))</f>
        <v/>
      </c>
      <c r="XEY2281" s="56" t="str">
        <f>IF(ISERROR(VLOOKUP('Testing Report'!$G$8,$AG2281:$BD2281,15,FALSE)),"",VLOOKUP('Testing Report'!$G$8,$AG2281:$BD2281,15,FALSE))</f>
        <v/>
      </c>
      <c r="XEZ2281" s="56" t="str">
        <f>IF(COUNTIF($X2281:$X$5000,'Testing Report'!$G$8)=0,"",COUNTIF($X2281:$X$5000,'Testing Report'!$G$8))</f>
        <v/>
      </c>
      <c r="XFA2281" s="56" t="str">
        <f>IF(ISERROR(VLOOKUP('Testing Report'!$G$8,$AG2281:$BD2281,19,FALSE)),"",VLOOKUP('Testing Report'!$G$8,$AG2281:$BD2281,19,FALSE))</f>
        <v/>
      </c>
      <c r="XFB2281" s="56" t="str">
        <f>IF(ISERROR(VLOOKUP('Testing Report'!$G$8,$X2281:$BD2281,32,FALSE)),"",VLOOKUP('Testing Report'!$G$8,$X2281:$BD2281,32,FALSE))</f>
        <v/>
      </c>
      <c r="XFC2281" s="26"/>
      <c r="XFD2281" s="7" t="str">
        <f t="shared" ref="XFD2281:XFD2344" si="114">X2281&amp;BM2281</f>
        <v/>
      </c>
    </row>
    <row r="2282" spans="1:88 16378:16384" ht="15" customHeight="1">
      <c r="A2282" s="65" t="str">
        <f t="shared" si="112"/>
        <v/>
      </c>
      <c r="B2282" s="65"/>
      <c r="C2282" s="66"/>
      <c r="D2282" s="66"/>
      <c r="E2282" s="66"/>
      <c r="F2282" s="66"/>
      <c r="G2282" s="66"/>
      <c r="H2282" s="66"/>
      <c r="I2282" s="66"/>
      <c r="J2282" s="66"/>
      <c r="K2282" s="66"/>
      <c r="L2282" s="66"/>
      <c r="M2282" s="66"/>
      <c r="N2282" s="66"/>
      <c r="O2282" s="66"/>
      <c r="P2282" s="66"/>
      <c r="Q2282" s="66"/>
      <c r="R2282" s="66"/>
      <c r="S2282" s="72"/>
      <c r="T2282" s="72"/>
      <c r="U2282" s="72"/>
      <c r="V2282" s="72"/>
      <c r="W2282" s="72"/>
      <c r="X2282" s="64"/>
      <c r="Y2282" s="64"/>
      <c r="Z2282" s="64"/>
      <c r="AA2282" s="64"/>
      <c r="AB2282" s="64"/>
      <c r="AC2282" s="64"/>
      <c r="AD2282" s="64"/>
      <c r="AE2282" s="64"/>
      <c r="AF2282" s="64"/>
      <c r="AG2282" s="64"/>
      <c r="AH2282" s="64"/>
      <c r="AI2282" s="64"/>
      <c r="AJ2282" s="64"/>
      <c r="AK2282" s="64"/>
      <c r="AL2282" s="64"/>
      <c r="AM2282" s="64"/>
      <c r="AN2282" s="64"/>
      <c r="AO2282" s="64"/>
      <c r="AP2282" s="67" t="str">
        <f>IF($AG2282="","",VLOOKUP($AG2282,Test_Procedure!$A:$F,2,FALSE))</f>
        <v/>
      </c>
      <c r="AQ2282" s="67"/>
      <c r="AR2282" s="67"/>
      <c r="AS2282" s="68"/>
      <c r="AT2282" s="68"/>
      <c r="AU2282" s="68"/>
      <c r="AV2282" s="68"/>
      <c r="AW2282" s="68"/>
      <c r="AX2282" s="68"/>
      <c r="AY2282" s="68"/>
      <c r="AZ2282" s="68"/>
      <c r="BA2282" s="68"/>
      <c r="BB2282" s="68"/>
      <c r="BC2282" s="69" t="str">
        <f t="shared" si="113"/>
        <v/>
      </c>
      <c r="BD2282" s="69"/>
      <c r="BE2282" s="70">
        <f>IF($AG2282="",0,VLOOKUP($AG2282,Test_Procedure!$A:$F,3,FALSE))</f>
        <v>0</v>
      </c>
      <c r="BF2282" s="70"/>
      <c r="BG2282" s="70">
        <f>IF($AG2282="",0,VLOOKUP($AG2282,Test_Procedure!$A:$F,4,FALSE))</f>
        <v>0</v>
      </c>
      <c r="BH2282" s="70"/>
      <c r="BI2282" s="70">
        <f>IF($AG2282="",0,VLOOKUP($AG2282,Test_Procedure!$A:$F,5,FALSE))</f>
        <v>0</v>
      </c>
      <c r="BJ2282" s="70"/>
      <c r="BK2282" s="70">
        <f>IF($AG2282="",0,VLOOKUP($AG2282,Test_Procedure!$A:$F,6,FALSE))</f>
        <v>0</v>
      </c>
      <c r="BL2282" s="70"/>
      <c r="BM2282" s="71"/>
      <c r="BN2282" s="71"/>
      <c r="BO2282" s="71"/>
      <c r="BP2282" s="72"/>
      <c r="BQ2282" s="72"/>
      <c r="BR2282" s="72"/>
      <c r="BS2282" s="72"/>
      <c r="BT2282" s="72"/>
      <c r="BU2282" s="72"/>
      <c r="BV2282" s="72"/>
      <c r="BW2282" s="72"/>
      <c r="BX2282" s="72"/>
      <c r="BY2282" s="72"/>
      <c r="BZ2282" s="72"/>
      <c r="CA2282" s="72"/>
      <c r="CB2282" s="72"/>
      <c r="CC2282" s="72"/>
      <c r="CD2282" s="72"/>
      <c r="CE2282" s="72"/>
      <c r="CF2282" s="72"/>
      <c r="CG2282" s="72"/>
      <c r="CH2282" s="72"/>
      <c r="CI2282" s="72"/>
      <c r="CJ2282" s="72"/>
      <c r="XEX2282" s="56" t="str">
        <f>IF(ISERROR(VLOOKUP('Testing Report'!$G$8,$AG2282:$BD2282,13,FALSE)),"",VLOOKUP('Testing Report'!$G$8,$AG2282:$BD2282,13,FALSE))</f>
        <v/>
      </c>
      <c r="XEY2282" s="56" t="str">
        <f>IF(ISERROR(VLOOKUP('Testing Report'!$G$8,$AG2282:$BD2282,15,FALSE)),"",VLOOKUP('Testing Report'!$G$8,$AG2282:$BD2282,15,FALSE))</f>
        <v/>
      </c>
      <c r="XEZ2282" s="56" t="str">
        <f>IF(COUNTIF($X2282:$X$5000,'Testing Report'!$G$8)=0,"",COUNTIF($X2282:$X$5000,'Testing Report'!$G$8))</f>
        <v/>
      </c>
      <c r="XFA2282" s="56" t="str">
        <f>IF(ISERROR(VLOOKUP('Testing Report'!$G$8,$AG2282:$BD2282,19,FALSE)),"",VLOOKUP('Testing Report'!$G$8,$AG2282:$BD2282,19,FALSE))</f>
        <v/>
      </c>
      <c r="XFB2282" s="56" t="str">
        <f>IF(ISERROR(VLOOKUP('Testing Report'!$G$8,$X2282:$BD2282,32,FALSE)),"",VLOOKUP('Testing Report'!$G$8,$X2282:$BD2282,32,FALSE))</f>
        <v/>
      </c>
      <c r="XFC2282" s="26"/>
      <c r="XFD2282" s="7" t="str">
        <f t="shared" si="114"/>
        <v/>
      </c>
    </row>
    <row r="2283" spans="1:88 16378:16384" ht="15" customHeight="1">
      <c r="A2283" s="65" t="str">
        <f t="shared" si="112"/>
        <v/>
      </c>
      <c r="B2283" s="65"/>
      <c r="C2283" s="66"/>
      <c r="D2283" s="66"/>
      <c r="E2283" s="66"/>
      <c r="F2283" s="66"/>
      <c r="G2283" s="66"/>
      <c r="H2283" s="66"/>
      <c r="I2283" s="66"/>
      <c r="J2283" s="66"/>
      <c r="K2283" s="66"/>
      <c r="L2283" s="66"/>
      <c r="M2283" s="66"/>
      <c r="N2283" s="66"/>
      <c r="O2283" s="66"/>
      <c r="P2283" s="66"/>
      <c r="Q2283" s="66"/>
      <c r="R2283" s="66"/>
      <c r="S2283" s="72"/>
      <c r="T2283" s="72"/>
      <c r="U2283" s="72"/>
      <c r="V2283" s="72"/>
      <c r="W2283" s="72"/>
      <c r="X2283" s="64"/>
      <c r="Y2283" s="64"/>
      <c r="Z2283" s="64"/>
      <c r="AA2283" s="64"/>
      <c r="AB2283" s="64"/>
      <c r="AC2283" s="64"/>
      <c r="AD2283" s="64"/>
      <c r="AE2283" s="64"/>
      <c r="AF2283" s="64"/>
      <c r="AG2283" s="64"/>
      <c r="AH2283" s="64"/>
      <c r="AI2283" s="64"/>
      <c r="AJ2283" s="64"/>
      <c r="AK2283" s="64"/>
      <c r="AL2283" s="64"/>
      <c r="AM2283" s="64"/>
      <c r="AN2283" s="64"/>
      <c r="AO2283" s="64"/>
      <c r="AP2283" s="67" t="str">
        <f>IF($AG2283="","",VLOOKUP($AG2283,Test_Procedure!$A:$F,2,FALSE))</f>
        <v/>
      </c>
      <c r="AQ2283" s="67"/>
      <c r="AR2283" s="67"/>
      <c r="AS2283" s="68"/>
      <c r="AT2283" s="68"/>
      <c r="AU2283" s="68"/>
      <c r="AV2283" s="68"/>
      <c r="AW2283" s="68"/>
      <c r="AX2283" s="68"/>
      <c r="AY2283" s="68"/>
      <c r="AZ2283" s="68"/>
      <c r="BA2283" s="68"/>
      <c r="BB2283" s="68"/>
      <c r="BC2283" s="69" t="str">
        <f t="shared" si="113"/>
        <v/>
      </c>
      <c r="BD2283" s="69"/>
      <c r="BE2283" s="70">
        <f>IF($AG2283="",0,VLOOKUP($AG2283,Test_Procedure!$A:$F,3,FALSE))</f>
        <v>0</v>
      </c>
      <c r="BF2283" s="70"/>
      <c r="BG2283" s="70">
        <f>IF($AG2283="",0,VLOOKUP($AG2283,Test_Procedure!$A:$F,4,FALSE))</f>
        <v>0</v>
      </c>
      <c r="BH2283" s="70"/>
      <c r="BI2283" s="70">
        <f>IF($AG2283="",0,VLOOKUP($AG2283,Test_Procedure!$A:$F,5,FALSE))</f>
        <v>0</v>
      </c>
      <c r="BJ2283" s="70"/>
      <c r="BK2283" s="70">
        <f>IF($AG2283="",0,VLOOKUP($AG2283,Test_Procedure!$A:$F,6,FALSE))</f>
        <v>0</v>
      </c>
      <c r="BL2283" s="70"/>
      <c r="BM2283" s="71"/>
      <c r="BN2283" s="71"/>
      <c r="BO2283" s="71"/>
      <c r="BP2283" s="72"/>
      <c r="BQ2283" s="72"/>
      <c r="BR2283" s="72"/>
      <c r="BS2283" s="72"/>
      <c r="BT2283" s="72"/>
      <c r="BU2283" s="72"/>
      <c r="BV2283" s="72"/>
      <c r="BW2283" s="72"/>
      <c r="BX2283" s="72"/>
      <c r="BY2283" s="72"/>
      <c r="BZ2283" s="72"/>
      <c r="CA2283" s="72"/>
      <c r="CB2283" s="72"/>
      <c r="CC2283" s="72"/>
      <c r="CD2283" s="72"/>
      <c r="CE2283" s="72"/>
      <c r="CF2283" s="72"/>
      <c r="CG2283" s="72"/>
      <c r="CH2283" s="72"/>
      <c r="CI2283" s="72"/>
      <c r="CJ2283" s="72"/>
      <c r="XEX2283" s="56" t="str">
        <f>IF(ISERROR(VLOOKUP('Testing Report'!$G$8,$AG2283:$BD2283,13,FALSE)),"",VLOOKUP('Testing Report'!$G$8,$AG2283:$BD2283,13,FALSE))</f>
        <v/>
      </c>
      <c r="XEY2283" s="56" t="str">
        <f>IF(ISERROR(VLOOKUP('Testing Report'!$G$8,$AG2283:$BD2283,15,FALSE)),"",VLOOKUP('Testing Report'!$G$8,$AG2283:$BD2283,15,FALSE))</f>
        <v/>
      </c>
      <c r="XEZ2283" s="56" t="str">
        <f>IF(COUNTIF($X2283:$X$5000,'Testing Report'!$G$8)=0,"",COUNTIF($X2283:$X$5000,'Testing Report'!$G$8))</f>
        <v/>
      </c>
      <c r="XFA2283" s="56" t="str">
        <f>IF(ISERROR(VLOOKUP('Testing Report'!$G$8,$AG2283:$BD2283,19,FALSE)),"",VLOOKUP('Testing Report'!$G$8,$AG2283:$BD2283,19,FALSE))</f>
        <v/>
      </c>
      <c r="XFB2283" s="56" t="str">
        <f>IF(ISERROR(VLOOKUP('Testing Report'!$G$8,$X2283:$BD2283,32,FALSE)),"",VLOOKUP('Testing Report'!$G$8,$X2283:$BD2283,32,FALSE))</f>
        <v/>
      </c>
      <c r="XFC2283" s="26"/>
      <c r="XFD2283" s="7" t="str">
        <f t="shared" si="114"/>
        <v/>
      </c>
    </row>
    <row r="2284" spans="1:88 16378:16384" ht="15" customHeight="1">
      <c r="A2284" s="65" t="str">
        <f t="shared" si="112"/>
        <v/>
      </c>
      <c r="B2284" s="65"/>
      <c r="C2284" s="66"/>
      <c r="D2284" s="66"/>
      <c r="E2284" s="66"/>
      <c r="F2284" s="66"/>
      <c r="G2284" s="66"/>
      <c r="H2284" s="66"/>
      <c r="I2284" s="66"/>
      <c r="J2284" s="66"/>
      <c r="K2284" s="66"/>
      <c r="L2284" s="66"/>
      <c r="M2284" s="66"/>
      <c r="N2284" s="66"/>
      <c r="O2284" s="66"/>
      <c r="P2284" s="66"/>
      <c r="Q2284" s="66"/>
      <c r="R2284" s="66"/>
      <c r="S2284" s="72"/>
      <c r="T2284" s="72"/>
      <c r="U2284" s="72"/>
      <c r="V2284" s="72"/>
      <c r="W2284" s="72"/>
      <c r="X2284" s="64"/>
      <c r="Y2284" s="64"/>
      <c r="Z2284" s="64"/>
      <c r="AA2284" s="64"/>
      <c r="AB2284" s="64"/>
      <c r="AC2284" s="64"/>
      <c r="AD2284" s="64"/>
      <c r="AE2284" s="64"/>
      <c r="AF2284" s="64"/>
      <c r="AG2284" s="64"/>
      <c r="AH2284" s="64"/>
      <c r="AI2284" s="64"/>
      <c r="AJ2284" s="64"/>
      <c r="AK2284" s="64"/>
      <c r="AL2284" s="64"/>
      <c r="AM2284" s="64"/>
      <c r="AN2284" s="64"/>
      <c r="AO2284" s="64"/>
      <c r="AP2284" s="67" t="str">
        <f>IF($AG2284="","",VLOOKUP($AG2284,Test_Procedure!$A:$F,2,FALSE))</f>
        <v/>
      </c>
      <c r="AQ2284" s="67"/>
      <c r="AR2284" s="67"/>
      <c r="AS2284" s="68"/>
      <c r="AT2284" s="68"/>
      <c r="AU2284" s="68"/>
      <c r="AV2284" s="68"/>
      <c r="AW2284" s="68"/>
      <c r="AX2284" s="68"/>
      <c r="AY2284" s="68"/>
      <c r="AZ2284" s="68"/>
      <c r="BA2284" s="68"/>
      <c r="BB2284" s="68"/>
      <c r="BC2284" s="69" t="str">
        <f t="shared" si="113"/>
        <v/>
      </c>
      <c r="BD2284" s="69"/>
      <c r="BE2284" s="70">
        <f>IF($AG2284="",0,VLOOKUP($AG2284,Test_Procedure!$A:$F,3,FALSE))</f>
        <v>0</v>
      </c>
      <c r="BF2284" s="70"/>
      <c r="BG2284" s="70">
        <f>IF($AG2284="",0,VLOOKUP($AG2284,Test_Procedure!$A:$F,4,FALSE))</f>
        <v>0</v>
      </c>
      <c r="BH2284" s="70"/>
      <c r="BI2284" s="70">
        <f>IF($AG2284="",0,VLOOKUP($AG2284,Test_Procedure!$A:$F,5,FALSE))</f>
        <v>0</v>
      </c>
      <c r="BJ2284" s="70"/>
      <c r="BK2284" s="70">
        <f>IF($AG2284="",0,VLOOKUP($AG2284,Test_Procedure!$A:$F,6,FALSE))</f>
        <v>0</v>
      </c>
      <c r="BL2284" s="70"/>
      <c r="BM2284" s="71"/>
      <c r="BN2284" s="71"/>
      <c r="BO2284" s="71"/>
      <c r="BP2284" s="72"/>
      <c r="BQ2284" s="72"/>
      <c r="BR2284" s="72"/>
      <c r="BS2284" s="72"/>
      <c r="BT2284" s="72"/>
      <c r="BU2284" s="72"/>
      <c r="BV2284" s="72"/>
      <c r="BW2284" s="72"/>
      <c r="BX2284" s="72"/>
      <c r="BY2284" s="72"/>
      <c r="BZ2284" s="72"/>
      <c r="CA2284" s="72"/>
      <c r="CB2284" s="72"/>
      <c r="CC2284" s="72"/>
      <c r="CD2284" s="72"/>
      <c r="CE2284" s="72"/>
      <c r="CF2284" s="72"/>
      <c r="CG2284" s="72"/>
      <c r="CH2284" s="72"/>
      <c r="CI2284" s="72"/>
      <c r="CJ2284" s="72"/>
      <c r="XEX2284" s="56" t="str">
        <f>IF(ISERROR(VLOOKUP('Testing Report'!$G$8,$AG2284:$BD2284,13,FALSE)),"",VLOOKUP('Testing Report'!$G$8,$AG2284:$BD2284,13,FALSE))</f>
        <v/>
      </c>
      <c r="XEY2284" s="56" t="str">
        <f>IF(ISERROR(VLOOKUP('Testing Report'!$G$8,$AG2284:$BD2284,15,FALSE)),"",VLOOKUP('Testing Report'!$G$8,$AG2284:$BD2284,15,FALSE))</f>
        <v/>
      </c>
      <c r="XEZ2284" s="56" t="str">
        <f>IF(COUNTIF($X2284:$X$5000,'Testing Report'!$G$8)=0,"",COUNTIF($X2284:$X$5000,'Testing Report'!$G$8))</f>
        <v/>
      </c>
      <c r="XFA2284" s="56" t="str">
        <f>IF(ISERROR(VLOOKUP('Testing Report'!$G$8,$AG2284:$BD2284,19,FALSE)),"",VLOOKUP('Testing Report'!$G$8,$AG2284:$BD2284,19,FALSE))</f>
        <v/>
      </c>
      <c r="XFB2284" s="56" t="str">
        <f>IF(ISERROR(VLOOKUP('Testing Report'!$G$8,$X2284:$BD2284,32,FALSE)),"",VLOOKUP('Testing Report'!$G$8,$X2284:$BD2284,32,FALSE))</f>
        <v/>
      </c>
      <c r="XFC2284" s="26"/>
      <c r="XFD2284" s="7" t="str">
        <f t="shared" si="114"/>
        <v/>
      </c>
    </row>
    <row r="2285" spans="1:88 16378:16384" ht="15" customHeight="1">
      <c r="A2285" s="65" t="str">
        <f t="shared" si="112"/>
        <v/>
      </c>
      <c r="B2285" s="65"/>
      <c r="C2285" s="66"/>
      <c r="D2285" s="66"/>
      <c r="E2285" s="66"/>
      <c r="F2285" s="66"/>
      <c r="G2285" s="66"/>
      <c r="H2285" s="66"/>
      <c r="I2285" s="66"/>
      <c r="J2285" s="66"/>
      <c r="K2285" s="66"/>
      <c r="L2285" s="66"/>
      <c r="M2285" s="66"/>
      <c r="N2285" s="66"/>
      <c r="O2285" s="66"/>
      <c r="P2285" s="66"/>
      <c r="Q2285" s="66"/>
      <c r="R2285" s="66"/>
      <c r="S2285" s="72"/>
      <c r="T2285" s="72"/>
      <c r="U2285" s="72"/>
      <c r="V2285" s="72"/>
      <c r="W2285" s="72"/>
      <c r="X2285" s="64"/>
      <c r="Y2285" s="64"/>
      <c r="Z2285" s="64"/>
      <c r="AA2285" s="64"/>
      <c r="AB2285" s="64"/>
      <c r="AC2285" s="64"/>
      <c r="AD2285" s="64"/>
      <c r="AE2285" s="64"/>
      <c r="AF2285" s="64"/>
      <c r="AG2285" s="64"/>
      <c r="AH2285" s="64"/>
      <c r="AI2285" s="64"/>
      <c r="AJ2285" s="64"/>
      <c r="AK2285" s="64"/>
      <c r="AL2285" s="64"/>
      <c r="AM2285" s="64"/>
      <c r="AN2285" s="64"/>
      <c r="AO2285" s="64"/>
      <c r="AP2285" s="67" t="str">
        <f>IF($AG2285="","",VLOOKUP($AG2285,Test_Procedure!$A:$F,2,FALSE))</f>
        <v/>
      </c>
      <c r="AQ2285" s="67"/>
      <c r="AR2285" s="67"/>
      <c r="AS2285" s="68"/>
      <c r="AT2285" s="68"/>
      <c r="AU2285" s="68"/>
      <c r="AV2285" s="68"/>
      <c r="AW2285" s="68"/>
      <c r="AX2285" s="68"/>
      <c r="AY2285" s="68"/>
      <c r="AZ2285" s="68"/>
      <c r="BA2285" s="68"/>
      <c r="BB2285" s="68"/>
      <c r="BC2285" s="69" t="str">
        <f t="shared" si="113"/>
        <v/>
      </c>
      <c r="BD2285" s="69"/>
      <c r="BE2285" s="70">
        <f>IF($AG2285="",0,VLOOKUP($AG2285,Test_Procedure!$A:$F,3,FALSE))</f>
        <v>0</v>
      </c>
      <c r="BF2285" s="70"/>
      <c r="BG2285" s="70">
        <f>IF($AG2285="",0,VLOOKUP($AG2285,Test_Procedure!$A:$F,4,FALSE))</f>
        <v>0</v>
      </c>
      <c r="BH2285" s="70"/>
      <c r="BI2285" s="70">
        <f>IF($AG2285="",0,VLOOKUP($AG2285,Test_Procedure!$A:$F,5,FALSE))</f>
        <v>0</v>
      </c>
      <c r="BJ2285" s="70"/>
      <c r="BK2285" s="70">
        <f>IF($AG2285="",0,VLOOKUP($AG2285,Test_Procedure!$A:$F,6,FALSE))</f>
        <v>0</v>
      </c>
      <c r="BL2285" s="70"/>
      <c r="BM2285" s="71"/>
      <c r="BN2285" s="71"/>
      <c r="BO2285" s="71"/>
      <c r="BP2285" s="72"/>
      <c r="BQ2285" s="72"/>
      <c r="BR2285" s="72"/>
      <c r="BS2285" s="72"/>
      <c r="BT2285" s="72"/>
      <c r="BU2285" s="72"/>
      <c r="BV2285" s="72"/>
      <c r="BW2285" s="72"/>
      <c r="BX2285" s="72"/>
      <c r="BY2285" s="72"/>
      <c r="BZ2285" s="72"/>
      <c r="CA2285" s="72"/>
      <c r="CB2285" s="72"/>
      <c r="CC2285" s="72"/>
      <c r="CD2285" s="72"/>
      <c r="CE2285" s="72"/>
      <c r="CF2285" s="72"/>
      <c r="CG2285" s="72"/>
      <c r="CH2285" s="72"/>
      <c r="CI2285" s="72"/>
      <c r="CJ2285" s="72"/>
      <c r="XEX2285" s="56" t="str">
        <f>IF(ISERROR(VLOOKUP('Testing Report'!$G$8,$AG2285:$BD2285,13,FALSE)),"",VLOOKUP('Testing Report'!$G$8,$AG2285:$BD2285,13,FALSE))</f>
        <v/>
      </c>
      <c r="XEY2285" s="56" t="str">
        <f>IF(ISERROR(VLOOKUP('Testing Report'!$G$8,$AG2285:$BD2285,15,FALSE)),"",VLOOKUP('Testing Report'!$G$8,$AG2285:$BD2285,15,FALSE))</f>
        <v/>
      </c>
      <c r="XEZ2285" s="56" t="str">
        <f>IF(COUNTIF($X2285:$X$5000,'Testing Report'!$G$8)=0,"",COUNTIF($X2285:$X$5000,'Testing Report'!$G$8))</f>
        <v/>
      </c>
      <c r="XFA2285" s="56" t="str">
        <f>IF(ISERROR(VLOOKUP('Testing Report'!$G$8,$AG2285:$BD2285,19,FALSE)),"",VLOOKUP('Testing Report'!$G$8,$AG2285:$BD2285,19,FALSE))</f>
        <v/>
      </c>
      <c r="XFB2285" s="56" t="str">
        <f>IF(ISERROR(VLOOKUP('Testing Report'!$G$8,$X2285:$BD2285,32,FALSE)),"",VLOOKUP('Testing Report'!$G$8,$X2285:$BD2285,32,FALSE))</f>
        <v/>
      </c>
      <c r="XFC2285" s="26"/>
      <c r="XFD2285" s="7" t="str">
        <f t="shared" si="114"/>
        <v/>
      </c>
    </row>
    <row r="2286" spans="1:88 16378:16384" ht="15" customHeight="1">
      <c r="A2286" s="65" t="str">
        <f t="shared" si="112"/>
        <v/>
      </c>
      <c r="B2286" s="65"/>
      <c r="C2286" s="66"/>
      <c r="D2286" s="66"/>
      <c r="E2286" s="66"/>
      <c r="F2286" s="66"/>
      <c r="G2286" s="66"/>
      <c r="H2286" s="66"/>
      <c r="I2286" s="66"/>
      <c r="J2286" s="66"/>
      <c r="K2286" s="66"/>
      <c r="L2286" s="66"/>
      <c r="M2286" s="66"/>
      <c r="N2286" s="66"/>
      <c r="O2286" s="66"/>
      <c r="P2286" s="66"/>
      <c r="Q2286" s="66"/>
      <c r="R2286" s="66"/>
      <c r="S2286" s="72"/>
      <c r="T2286" s="72"/>
      <c r="U2286" s="72"/>
      <c r="V2286" s="72"/>
      <c r="W2286" s="72"/>
      <c r="X2286" s="64"/>
      <c r="Y2286" s="64"/>
      <c r="Z2286" s="64"/>
      <c r="AA2286" s="64"/>
      <c r="AB2286" s="64"/>
      <c r="AC2286" s="64"/>
      <c r="AD2286" s="64"/>
      <c r="AE2286" s="64"/>
      <c r="AF2286" s="64"/>
      <c r="AG2286" s="64"/>
      <c r="AH2286" s="64"/>
      <c r="AI2286" s="64"/>
      <c r="AJ2286" s="64"/>
      <c r="AK2286" s="64"/>
      <c r="AL2286" s="64"/>
      <c r="AM2286" s="64"/>
      <c r="AN2286" s="64"/>
      <c r="AO2286" s="64"/>
      <c r="AP2286" s="67" t="str">
        <f>IF($AG2286="","",VLOOKUP($AG2286,Test_Procedure!$A:$F,2,FALSE))</f>
        <v/>
      </c>
      <c r="AQ2286" s="67"/>
      <c r="AR2286" s="67"/>
      <c r="AS2286" s="68"/>
      <c r="AT2286" s="68"/>
      <c r="AU2286" s="68"/>
      <c r="AV2286" s="68"/>
      <c r="AW2286" s="68"/>
      <c r="AX2286" s="68"/>
      <c r="AY2286" s="68"/>
      <c r="AZ2286" s="68"/>
      <c r="BA2286" s="68"/>
      <c r="BB2286" s="68"/>
      <c r="BC2286" s="69" t="str">
        <f t="shared" si="113"/>
        <v/>
      </c>
      <c r="BD2286" s="69"/>
      <c r="BE2286" s="70">
        <f>IF($AG2286="",0,VLOOKUP($AG2286,Test_Procedure!$A:$F,3,FALSE))</f>
        <v>0</v>
      </c>
      <c r="BF2286" s="70"/>
      <c r="BG2286" s="70">
        <f>IF($AG2286="",0,VLOOKUP($AG2286,Test_Procedure!$A:$F,4,FALSE))</f>
        <v>0</v>
      </c>
      <c r="BH2286" s="70"/>
      <c r="BI2286" s="70">
        <f>IF($AG2286="",0,VLOOKUP($AG2286,Test_Procedure!$A:$F,5,FALSE))</f>
        <v>0</v>
      </c>
      <c r="BJ2286" s="70"/>
      <c r="BK2286" s="70">
        <f>IF($AG2286="",0,VLOOKUP($AG2286,Test_Procedure!$A:$F,6,FALSE))</f>
        <v>0</v>
      </c>
      <c r="BL2286" s="70"/>
      <c r="BM2286" s="71"/>
      <c r="BN2286" s="71"/>
      <c r="BO2286" s="71"/>
      <c r="BP2286" s="72"/>
      <c r="BQ2286" s="72"/>
      <c r="BR2286" s="72"/>
      <c r="BS2286" s="72"/>
      <c r="BT2286" s="72"/>
      <c r="BU2286" s="72"/>
      <c r="BV2286" s="72"/>
      <c r="BW2286" s="72"/>
      <c r="BX2286" s="72"/>
      <c r="BY2286" s="72"/>
      <c r="BZ2286" s="72"/>
      <c r="CA2286" s="72"/>
      <c r="CB2286" s="72"/>
      <c r="CC2286" s="72"/>
      <c r="CD2286" s="72"/>
      <c r="CE2286" s="72"/>
      <c r="CF2286" s="72"/>
      <c r="CG2286" s="72"/>
      <c r="CH2286" s="72"/>
      <c r="CI2286" s="72"/>
      <c r="CJ2286" s="72"/>
      <c r="XEX2286" s="56" t="str">
        <f>IF(ISERROR(VLOOKUP('Testing Report'!$G$8,$AG2286:$BD2286,13,FALSE)),"",VLOOKUP('Testing Report'!$G$8,$AG2286:$BD2286,13,FALSE))</f>
        <v/>
      </c>
      <c r="XEY2286" s="56" t="str">
        <f>IF(ISERROR(VLOOKUP('Testing Report'!$G$8,$AG2286:$BD2286,15,FALSE)),"",VLOOKUP('Testing Report'!$G$8,$AG2286:$BD2286,15,FALSE))</f>
        <v/>
      </c>
      <c r="XEZ2286" s="56" t="str">
        <f>IF(COUNTIF($X2286:$X$5000,'Testing Report'!$G$8)=0,"",COUNTIF($X2286:$X$5000,'Testing Report'!$G$8))</f>
        <v/>
      </c>
      <c r="XFA2286" s="56" t="str">
        <f>IF(ISERROR(VLOOKUP('Testing Report'!$G$8,$AG2286:$BD2286,19,FALSE)),"",VLOOKUP('Testing Report'!$G$8,$AG2286:$BD2286,19,FALSE))</f>
        <v/>
      </c>
      <c r="XFB2286" s="56" t="str">
        <f>IF(ISERROR(VLOOKUP('Testing Report'!$G$8,$X2286:$BD2286,32,FALSE)),"",VLOOKUP('Testing Report'!$G$8,$X2286:$BD2286,32,FALSE))</f>
        <v/>
      </c>
      <c r="XFC2286" s="26"/>
      <c r="XFD2286" s="7" t="str">
        <f t="shared" si="114"/>
        <v/>
      </c>
    </row>
    <row r="2287" spans="1:88 16378:16384" ht="15" customHeight="1">
      <c r="A2287" s="65" t="str">
        <f t="shared" si="112"/>
        <v/>
      </c>
      <c r="B2287" s="65"/>
      <c r="C2287" s="66"/>
      <c r="D2287" s="66"/>
      <c r="E2287" s="66"/>
      <c r="F2287" s="66"/>
      <c r="G2287" s="66"/>
      <c r="H2287" s="66"/>
      <c r="I2287" s="66"/>
      <c r="J2287" s="66"/>
      <c r="K2287" s="66"/>
      <c r="L2287" s="66"/>
      <c r="M2287" s="66"/>
      <c r="N2287" s="66"/>
      <c r="O2287" s="66"/>
      <c r="P2287" s="66"/>
      <c r="Q2287" s="66"/>
      <c r="R2287" s="66"/>
      <c r="S2287" s="72"/>
      <c r="T2287" s="72"/>
      <c r="U2287" s="72"/>
      <c r="V2287" s="72"/>
      <c r="W2287" s="72"/>
      <c r="X2287" s="64"/>
      <c r="Y2287" s="64"/>
      <c r="Z2287" s="64"/>
      <c r="AA2287" s="64"/>
      <c r="AB2287" s="64"/>
      <c r="AC2287" s="64"/>
      <c r="AD2287" s="64"/>
      <c r="AE2287" s="64"/>
      <c r="AF2287" s="64"/>
      <c r="AG2287" s="64"/>
      <c r="AH2287" s="64"/>
      <c r="AI2287" s="64"/>
      <c r="AJ2287" s="64"/>
      <c r="AK2287" s="64"/>
      <c r="AL2287" s="64"/>
      <c r="AM2287" s="64"/>
      <c r="AN2287" s="64"/>
      <c r="AO2287" s="64"/>
      <c r="AP2287" s="67" t="str">
        <f>IF($AG2287="","",VLOOKUP($AG2287,Test_Procedure!$A:$F,2,FALSE))</f>
        <v/>
      </c>
      <c r="AQ2287" s="67"/>
      <c r="AR2287" s="67"/>
      <c r="AS2287" s="68"/>
      <c r="AT2287" s="68"/>
      <c r="AU2287" s="68"/>
      <c r="AV2287" s="68"/>
      <c r="AW2287" s="68"/>
      <c r="AX2287" s="68"/>
      <c r="AY2287" s="68"/>
      <c r="AZ2287" s="68"/>
      <c r="BA2287" s="68"/>
      <c r="BB2287" s="68"/>
      <c r="BC2287" s="69" t="str">
        <f t="shared" si="113"/>
        <v/>
      </c>
      <c r="BD2287" s="69"/>
      <c r="BE2287" s="70">
        <f>IF($AG2287="",0,VLOOKUP($AG2287,Test_Procedure!$A:$F,3,FALSE))</f>
        <v>0</v>
      </c>
      <c r="BF2287" s="70"/>
      <c r="BG2287" s="70">
        <f>IF($AG2287="",0,VLOOKUP($AG2287,Test_Procedure!$A:$F,4,FALSE))</f>
        <v>0</v>
      </c>
      <c r="BH2287" s="70"/>
      <c r="BI2287" s="70">
        <f>IF($AG2287="",0,VLOOKUP($AG2287,Test_Procedure!$A:$F,5,FALSE))</f>
        <v>0</v>
      </c>
      <c r="BJ2287" s="70"/>
      <c r="BK2287" s="70">
        <f>IF($AG2287="",0,VLOOKUP($AG2287,Test_Procedure!$A:$F,6,FALSE))</f>
        <v>0</v>
      </c>
      <c r="BL2287" s="70"/>
      <c r="BM2287" s="71"/>
      <c r="BN2287" s="71"/>
      <c r="BO2287" s="71"/>
      <c r="BP2287" s="72"/>
      <c r="BQ2287" s="72"/>
      <c r="BR2287" s="72"/>
      <c r="BS2287" s="72"/>
      <c r="BT2287" s="72"/>
      <c r="BU2287" s="72"/>
      <c r="BV2287" s="72"/>
      <c r="BW2287" s="72"/>
      <c r="BX2287" s="72"/>
      <c r="BY2287" s="72"/>
      <c r="BZ2287" s="72"/>
      <c r="CA2287" s="72"/>
      <c r="CB2287" s="72"/>
      <c r="CC2287" s="72"/>
      <c r="CD2287" s="72"/>
      <c r="CE2287" s="72"/>
      <c r="CF2287" s="72"/>
      <c r="CG2287" s="72"/>
      <c r="CH2287" s="72"/>
      <c r="CI2287" s="72"/>
      <c r="CJ2287" s="72"/>
      <c r="XEX2287" s="56" t="str">
        <f>IF(ISERROR(VLOOKUP('Testing Report'!$G$8,$AG2287:$BD2287,13,FALSE)),"",VLOOKUP('Testing Report'!$G$8,$AG2287:$BD2287,13,FALSE))</f>
        <v/>
      </c>
      <c r="XEY2287" s="56" t="str">
        <f>IF(ISERROR(VLOOKUP('Testing Report'!$G$8,$AG2287:$BD2287,15,FALSE)),"",VLOOKUP('Testing Report'!$G$8,$AG2287:$BD2287,15,FALSE))</f>
        <v/>
      </c>
      <c r="XEZ2287" s="56" t="str">
        <f>IF(COUNTIF($X2287:$X$5000,'Testing Report'!$G$8)=0,"",COUNTIF($X2287:$X$5000,'Testing Report'!$G$8))</f>
        <v/>
      </c>
      <c r="XFA2287" s="56" t="str">
        <f>IF(ISERROR(VLOOKUP('Testing Report'!$G$8,$AG2287:$BD2287,19,FALSE)),"",VLOOKUP('Testing Report'!$G$8,$AG2287:$BD2287,19,FALSE))</f>
        <v/>
      </c>
      <c r="XFB2287" s="56" t="str">
        <f>IF(ISERROR(VLOOKUP('Testing Report'!$G$8,$X2287:$BD2287,32,FALSE)),"",VLOOKUP('Testing Report'!$G$8,$X2287:$BD2287,32,FALSE))</f>
        <v/>
      </c>
      <c r="XFC2287" s="26"/>
      <c r="XFD2287" s="7" t="str">
        <f t="shared" si="114"/>
        <v/>
      </c>
    </row>
    <row r="2288" spans="1:88 16378:16384" ht="15" customHeight="1">
      <c r="A2288" s="65" t="str">
        <f t="shared" si="112"/>
        <v/>
      </c>
      <c r="B2288" s="65"/>
      <c r="C2288" s="66"/>
      <c r="D2288" s="66"/>
      <c r="E2288" s="66"/>
      <c r="F2288" s="66"/>
      <c r="G2288" s="66"/>
      <c r="H2288" s="66"/>
      <c r="I2288" s="66"/>
      <c r="J2288" s="66"/>
      <c r="K2288" s="66"/>
      <c r="L2288" s="66"/>
      <c r="M2288" s="66"/>
      <c r="N2288" s="66"/>
      <c r="O2288" s="66"/>
      <c r="P2288" s="66"/>
      <c r="Q2288" s="66"/>
      <c r="R2288" s="66"/>
      <c r="S2288" s="72"/>
      <c r="T2288" s="72"/>
      <c r="U2288" s="72"/>
      <c r="V2288" s="72"/>
      <c r="W2288" s="72"/>
      <c r="X2288" s="64"/>
      <c r="Y2288" s="64"/>
      <c r="Z2288" s="64"/>
      <c r="AA2288" s="64"/>
      <c r="AB2288" s="64"/>
      <c r="AC2288" s="64"/>
      <c r="AD2288" s="64"/>
      <c r="AE2288" s="64"/>
      <c r="AF2288" s="64"/>
      <c r="AG2288" s="64"/>
      <c r="AH2288" s="64"/>
      <c r="AI2288" s="64"/>
      <c r="AJ2288" s="64"/>
      <c r="AK2288" s="64"/>
      <c r="AL2288" s="64"/>
      <c r="AM2288" s="64"/>
      <c r="AN2288" s="64"/>
      <c r="AO2288" s="64"/>
      <c r="AP2288" s="67" t="str">
        <f>IF($AG2288="","",VLOOKUP($AG2288,Test_Procedure!$A:$F,2,FALSE))</f>
        <v/>
      </c>
      <c r="AQ2288" s="67"/>
      <c r="AR2288" s="67"/>
      <c r="AS2288" s="68"/>
      <c r="AT2288" s="68"/>
      <c r="AU2288" s="68"/>
      <c r="AV2288" s="68"/>
      <c r="AW2288" s="68"/>
      <c r="AX2288" s="68"/>
      <c r="AY2288" s="68"/>
      <c r="AZ2288" s="68"/>
      <c r="BA2288" s="68"/>
      <c r="BB2288" s="68"/>
      <c r="BC2288" s="69" t="str">
        <f t="shared" si="113"/>
        <v/>
      </c>
      <c r="BD2288" s="69"/>
      <c r="BE2288" s="70">
        <f>IF($AG2288="",0,VLOOKUP($AG2288,Test_Procedure!$A:$F,3,FALSE))</f>
        <v>0</v>
      </c>
      <c r="BF2288" s="70"/>
      <c r="BG2288" s="70">
        <f>IF($AG2288="",0,VLOOKUP($AG2288,Test_Procedure!$A:$F,4,FALSE))</f>
        <v>0</v>
      </c>
      <c r="BH2288" s="70"/>
      <c r="BI2288" s="70">
        <f>IF($AG2288="",0,VLOOKUP($AG2288,Test_Procedure!$A:$F,5,FALSE))</f>
        <v>0</v>
      </c>
      <c r="BJ2288" s="70"/>
      <c r="BK2288" s="70">
        <f>IF($AG2288="",0,VLOOKUP($AG2288,Test_Procedure!$A:$F,6,FALSE))</f>
        <v>0</v>
      </c>
      <c r="BL2288" s="70"/>
      <c r="BM2288" s="71"/>
      <c r="BN2288" s="71"/>
      <c r="BO2288" s="71"/>
      <c r="BP2288" s="72"/>
      <c r="BQ2288" s="72"/>
      <c r="BR2288" s="72"/>
      <c r="BS2288" s="72"/>
      <c r="BT2288" s="72"/>
      <c r="BU2288" s="72"/>
      <c r="BV2288" s="72"/>
      <c r="BW2288" s="72"/>
      <c r="BX2288" s="72"/>
      <c r="BY2288" s="72"/>
      <c r="BZ2288" s="72"/>
      <c r="CA2288" s="72"/>
      <c r="CB2288" s="72"/>
      <c r="CC2288" s="72"/>
      <c r="CD2288" s="72"/>
      <c r="CE2288" s="72"/>
      <c r="CF2288" s="72"/>
      <c r="CG2288" s="72"/>
      <c r="CH2288" s="72"/>
      <c r="CI2288" s="72"/>
      <c r="CJ2288" s="72"/>
      <c r="XEX2288" s="56" t="str">
        <f>IF(ISERROR(VLOOKUP('Testing Report'!$G$8,$AG2288:$BD2288,13,FALSE)),"",VLOOKUP('Testing Report'!$G$8,$AG2288:$BD2288,13,FALSE))</f>
        <v/>
      </c>
      <c r="XEY2288" s="56" t="str">
        <f>IF(ISERROR(VLOOKUP('Testing Report'!$G$8,$AG2288:$BD2288,15,FALSE)),"",VLOOKUP('Testing Report'!$G$8,$AG2288:$BD2288,15,FALSE))</f>
        <v/>
      </c>
      <c r="XEZ2288" s="56" t="str">
        <f>IF(COUNTIF($X2288:$X$5000,'Testing Report'!$G$8)=0,"",COUNTIF($X2288:$X$5000,'Testing Report'!$G$8))</f>
        <v/>
      </c>
      <c r="XFA2288" s="56" t="str">
        <f>IF(ISERROR(VLOOKUP('Testing Report'!$G$8,$AG2288:$BD2288,19,FALSE)),"",VLOOKUP('Testing Report'!$G$8,$AG2288:$BD2288,19,FALSE))</f>
        <v/>
      </c>
      <c r="XFB2288" s="56" t="str">
        <f>IF(ISERROR(VLOOKUP('Testing Report'!$G$8,$X2288:$BD2288,32,FALSE)),"",VLOOKUP('Testing Report'!$G$8,$X2288:$BD2288,32,FALSE))</f>
        <v/>
      </c>
      <c r="XFC2288" s="26"/>
      <c r="XFD2288" s="7" t="str">
        <f t="shared" si="114"/>
        <v/>
      </c>
    </row>
    <row r="2289" spans="1:88 16378:16384" ht="15" customHeight="1">
      <c r="A2289" s="65" t="str">
        <f t="shared" si="112"/>
        <v/>
      </c>
      <c r="B2289" s="65"/>
      <c r="C2289" s="66"/>
      <c r="D2289" s="66"/>
      <c r="E2289" s="66"/>
      <c r="F2289" s="66"/>
      <c r="G2289" s="66"/>
      <c r="H2289" s="66"/>
      <c r="I2289" s="66"/>
      <c r="J2289" s="66"/>
      <c r="K2289" s="66"/>
      <c r="L2289" s="66"/>
      <c r="M2289" s="66"/>
      <c r="N2289" s="66"/>
      <c r="O2289" s="66"/>
      <c r="P2289" s="66"/>
      <c r="Q2289" s="66"/>
      <c r="R2289" s="66"/>
      <c r="S2289" s="72"/>
      <c r="T2289" s="72"/>
      <c r="U2289" s="72"/>
      <c r="V2289" s="72"/>
      <c r="W2289" s="72"/>
      <c r="X2289" s="64"/>
      <c r="Y2289" s="64"/>
      <c r="Z2289" s="64"/>
      <c r="AA2289" s="64"/>
      <c r="AB2289" s="64"/>
      <c r="AC2289" s="64"/>
      <c r="AD2289" s="64"/>
      <c r="AE2289" s="64"/>
      <c r="AF2289" s="64"/>
      <c r="AG2289" s="64"/>
      <c r="AH2289" s="64"/>
      <c r="AI2289" s="64"/>
      <c r="AJ2289" s="64"/>
      <c r="AK2289" s="64"/>
      <c r="AL2289" s="64"/>
      <c r="AM2289" s="64"/>
      <c r="AN2289" s="64"/>
      <c r="AO2289" s="64"/>
      <c r="AP2289" s="67" t="str">
        <f>IF($AG2289="","",VLOOKUP($AG2289,Test_Procedure!$A:$F,2,FALSE))</f>
        <v/>
      </c>
      <c r="AQ2289" s="67"/>
      <c r="AR2289" s="67"/>
      <c r="AS2289" s="68"/>
      <c r="AT2289" s="68"/>
      <c r="AU2289" s="68"/>
      <c r="AV2289" s="68"/>
      <c r="AW2289" s="68"/>
      <c r="AX2289" s="68"/>
      <c r="AY2289" s="68"/>
      <c r="AZ2289" s="68"/>
      <c r="BA2289" s="68"/>
      <c r="BB2289" s="68"/>
      <c r="BC2289" s="69" t="str">
        <f t="shared" si="113"/>
        <v/>
      </c>
      <c r="BD2289" s="69"/>
      <c r="BE2289" s="70">
        <f>IF($AG2289="",0,VLOOKUP($AG2289,Test_Procedure!$A:$F,3,FALSE))</f>
        <v>0</v>
      </c>
      <c r="BF2289" s="70"/>
      <c r="BG2289" s="70">
        <f>IF($AG2289="",0,VLOOKUP($AG2289,Test_Procedure!$A:$F,4,FALSE))</f>
        <v>0</v>
      </c>
      <c r="BH2289" s="70"/>
      <c r="BI2289" s="70">
        <f>IF($AG2289="",0,VLOOKUP($AG2289,Test_Procedure!$A:$F,5,FALSE))</f>
        <v>0</v>
      </c>
      <c r="BJ2289" s="70"/>
      <c r="BK2289" s="70">
        <f>IF($AG2289="",0,VLOOKUP($AG2289,Test_Procedure!$A:$F,6,FALSE))</f>
        <v>0</v>
      </c>
      <c r="BL2289" s="70"/>
      <c r="BM2289" s="71"/>
      <c r="BN2289" s="71"/>
      <c r="BO2289" s="71"/>
      <c r="BP2289" s="72"/>
      <c r="BQ2289" s="72"/>
      <c r="BR2289" s="72"/>
      <c r="BS2289" s="72"/>
      <c r="BT2289" s="72"/>
      <c r="BU2289" s="72"/>
      <c r="BV2289" s="72"/>
      <c r="BW2289" s="72"/>
      <c r="BX2289" s="72"/>
      <c r="BY2289" s="72"/>
      <c r="BZ2289" s="72"/>
      <c r="CA2289" s="72"/>
      <c r="CB2289" s="72"/>
      <c r="CC2289" s="72"/>
      <c r="CD2289" s="72"/>
      <c r="CE2289" s="72"/>
      <c r="CF2289" s="72"/>
      <c r="CG2289" s="72"/>
      <c r="CH2289" s="72"/>
      <c r="CI2289" s="72"/>
      <c r="CJ2289" s="72"/>
      <c r="XEX2289" s="56" t="str">
        <f>IF(ISERROR(VLOOKUP('Testing Report'!$G$8,$AG2289:$BD2289,13,FALSE)),"",VLOOKUP('Testing Report'!$G$8,$AG2289:$BD2289,13,FALSE))</f>
        <v/>
      </c>
      <c r="XEY2289" s="56" t="str">
        <f>IF(ISERROR(VLOOKUP('Testing Report'!$G$8,$AG2289:$BD2289,15,FALSE)),"",VLOOKUP('Testing Report'!$G$8,$AG2289:$BD2289,15,FALSE))</f>
        <v/>
      </c>
      <c r="XEZ2289" s="56" t="str">
        <f>IF(COUNTIF($X2289:$X$5000,'Testing Report'!$G$8)=0,"",COUNTIF($X2289:$X$5000,'Testing Report'!$G$8))</f>
        <v/>
      </c>
      <c r="XFA2289" s="56" t="str">
        <f>IF(ISERROR(VLOOKUP('Testing Report'!$G$8,$AG2289:$BD2289,19,FALSE)),"",VLOOKUP('Testing Report'!$G$8,$AG2289:$BD2289,19,FALSE))</f>
        <v/>
      </c>
      <c r="XFB2289" s="56" t="str">
        <f>IF(ISERROR(VLOOKUP('Testing Report'!$G$8,$X2289:$BD2289,32,FALSE)),"",VLOOKUP('Testing Report'!$G$8,$X2289:$BD2289,32,FALSE))</f>
        <v/>
      </c>
      <c r="XFC2289" s="26"/>
      <c r="XFD2289" s="7" t="str">
        <f t="shared" si="114"/>
        <v/>
      </c>
    </row>
    <row r="2290" spans="1:88 16378:16384" ht="15" customHeight="1">
      <c r="A2290" s="65" t="str">
        <f t="shared" si="112"/>
        <v/>
      </c>
      <c r="B2290" s="65"/>
      <c r="C2290" s="66"/>
      <c r="D2290" s="66"/>
      <c r="E2290" s="66"/>
      <c r="F2290" s="66"/>
      <c r="G2290" s="66"/>
      <c r="H2290" s="66"/>
      <c r="I2290" s="66"/>
      <c r="J2290" s="66"/>
      <c r="K2290" s="66"/>
      <c r="L2290" s="66"/>
      <c r="M2290" s="66"/>
      <c r="N2290" s="66"/>
      <c r="O2290" s="66"/>
      <c r="P2290" s="66"/>
      <c r="Q2290" s="66"/>
      <c r="R2290" s="66"/>
      <c r="S2290" s="72"/>
      <c r="T2290" s="72"/>
      <c r="U2290" s="72"/>
      <c r="V2290" s="72"/>
      <c r="W2290" s="72"/>
      <c r="X2290" s="64"/>
      <c r="Y2290" s="64"/>
      <c r="Z2290" s="64"/>
      <c r="AA2290" s="64"/>
      <c r="AB2290" s="64"/>
      <c r="AC2290" s="64"/>
      <c r="AD2290" s="64"/>
      <c r="AE2290" s="64"/>
      <c r="AF2290" s="64"/>
      <c r="AG2290" s="64"/>
      <c r="AH2290" s="64"/>
      <c r="AI2290" s="64"/>
      <c r="AJ2290" s="64"/>
      <c r="AK2290" s="64"/>
      <c r="AL2290" s="64"/>
      <c r="AM2290" s="64"/>
      <c r="AN2290" s="64"/>
      <c r="AO2290" s="64"/>
      <c r="AP2290" s="67" t="str">
        <f>IF($AG2290="","",VLOOKUP($AG2290,Test_Procedure!$A:$F,2,FALSE))</f>
        <v/>
      </c>
      <c r="AQ2290" s="67"/>
      <c r="AR2290" s="67"/>
      <c r="AS2290" s="68"/>
      <c r="AT2290" s="68"/>
      <c r="AU2290" s="68"/>
      <c r="AV2290" s="68"/>
      <c r="AW2290" s="68"/>
      <c r="AX2290" s="68"/>
      <c r="AY2290" s="68"/>
      <c r="AZ2290" s="68"/>
      <c r="BA2290" s="68"/>
      <c r="BB2290" s="68"/>
      <c r="BC2290" s="69" t="str">
        <f t="shared" si="113"/>
        <v/>
      </c>
      <c r="BD2290" s="69"/>
      <c r="BE2290" s="70">
        <f>IF($AG2290="",0,VLOOKUP($AG2290,Test_Procedure!$A:$F,3,FALSE))</f>
        <v>0</v>
      </c>
      <c r="BF2290" s="70"/>
      <c r="BG2290" s="70">
        <f>IF($AG2290="",0,VLOOKUP($AG2290,Test_Procedure!$A:$F,4,FALSE))</f>
        <v>0</v>
      </c>
      <c r="BH2290" s="70"/>
      <c r="BI2290" s="70">
        <f>IF($AG2290="",0,VLOOKUP($AG2290,Test_Procedure!$A:$F,5,FALSE))</f>
        <v>0</v>
      </c>
      <c r="BJ2290" s="70"/>
      <c r="BK2290" s="70">
        <f>IF($AG2290="",0,VLOOKUP($AG2290,Test_Procedure!$A:$F,6,FALSE))</f>
        <v>0</v>
      </c>
      <c r="BL2290" s="70"/>
      <c r="BM2290" s="71"/>
      <c r="BN2290" s="71"/>
      <c r="BO2290" s="71"/>
      <c r="BP2290" s="72"/>
      <c r="BQ2290" s="72"/>
      <c r="BR2290" s="72"/>
      <c r="BS2290" s="72"/>
      <c r="BT2290" s="72"/>
      <c r="BU2290" s="72"/>
      <c r="BV2290" s="72"/>
      <c r="BW2290" s="72"/>
      <c r="BX2290" s="72"/>
      <c r="BY2290" s="72"/>
      <c r="BZ2290" s="72"/>
      <c r="CA2290" s="72"/>
      <c r="CB2290" s="72"/>
      <c r="CC2290" s="72"/>
      <c r="CD2290" s="72"/>
      <c r="CE2290" s="72"/>
      <c r="CF2290" s="72"/>
      <c r="CG2290" s="72"/>
      <c r="CH2290" s="72"/>
      <c r="CI2290" s="72"/>
      <c r="CJ2290" s="72"/>
      <c r="XEX2290" s="56" t="str">
        <f>IF(ISERROR(VLOOKUP('Testing Report'!$G$8,$AG2290:$BD2290,13,FALSE)),"",VLOOKUP('Testing Report'!$G$8,$AG2290:$BD2290,13,FALSE))</f>
        <v/>
      </c>
      <c r="XEY2290" s="56" t="str">
        <f>IF(ISERROR(VLOOKUP('Testing Report'!$G$8,$AG2290:$BD2290,15,FALSE)),"",VLOOKUP('Testing Report'!$G$8,$AG2290:$BD2290,15,FALSE))</f>
        <v/>
      </c>
      <c r="XEZ2290" s="56" t="str">
        <f>IF(COUNTIF($X2290:$X$5000,'Testing Report'!$G$8)=0,"",COUNTIF($X2290:$X$5000,'Testing Report'!$G$8))</f>
        <v/>
      </c>
      <c r="XFA2290" s="56" t="str">
        <f>IF(ISERROR(VLOOKUP('Testing Report'!$G$8,$AG2290:$BD2290,19,FALSE)),"",VLOOKUP('Testing Report'!$G$8,$AG2290:$BD2290,19,FALSE))</f>
        <v/>
      </c>
      <c r="XFB2290" s="56" t="str">
        <f>IF(ISERROR(VLOOKUP('Testing Report'!$G$8,$X2290:$BD2290,32,FALSE)),"",VLOOKUP('Testing Report'!$G$8,$X2290:$BD2290,32,FALSE))</f>
        <v/>
      </c>
      <c r="XFC2290" s="26"/>
      <c r="XFD2290" s="7" t="str">
        <f t="shared" si="114"/>
        <v/>
      </c>
    </row>
    <row r="2291" spans="1:88 16378:16384" ht="15" customHeight="1">
      <c r="A2291" s="65" t="str">
        <f t="shared" si="112"/>
        <v/>
      </c>
      <c r="B2291" s="65"/>
      <c r="C2291" s="66"/>
      <c r="D2291" s="66"/>
      <c r="E2291" s="66"/>
      <c r="F2291" s="66"/>
      <c r="G2291" s="66"/>
      <c r="H2291" s="66"/>
      <c r="I2291" s="66"/>
      <c r="J2291" s="66"/>
      <c r="K2291" s="66"/>
      <c r="L2291" s="66"/>
      <c r="M2291" s="66"/>
      <c r="N2291" s="66"/>
      <c r="O2291" s="66"/>
      <c r="P2291" s="66"/>
      <c r="Q2291" s="66"/>
      <c r="R2291" s="66"/>
      <c r="S2291" s="72"/>
      <c r="T2291" s="72"/>
      <c r="U2291" s="72"/>
      <c r="V2291" s="72"/>
      <c r="W2291" s="72"/>
      <c r="X2291" s="64"/>
      <c r="Y2291" s="64"/>
      <c r="Z2291" s="64"/>
      <c r="AA2291" s="64"/>
      <c r="AB2291" s="64"/>
      <c r="AC2291" s="64"/>
      <c r="AD2291" s="64"/>
      <c r="AE2291" s="64"/>
      <c r="AF2291" s="64"/>
      <c r="AG2291" s="64"/>
      <c r="AH2291" s="64"/>
      <c r="AI2291" s="64"/>
      <c r="AJ2291" s="64"/>
      <c r="AK2291" s="64"/>
      <c r="AL2291" s="64"/>
      <c r="AM2291" s="64"/>
      <c r="AN2291" s="64"/>
      <c r="AO2291" s="64"/>
      <c r="AP2291" s="67" t="str">
        <f>IF($AG2291="","",VLOOKUP($AG2291,Test_Procedure!$A:$F,2,FALSE))</f>
        <v/>
      </c>
      <c r="AQ2291" s="67"/>
      <c r="AR2291" s="67"/>
      <c r="AS2291" s="68"/>
      <c r="AT2291" s="68"/>
      <c r="AU2291" s="68"/>
      <c r="AV2291" s="68"/>
      <c r="AW2291" s="68"/>
      <c r="AX2291" s="68"/>
      <c r="AY2291" s="68"/>
      <c r="AZ2291" s="68"/>
      <c r="BA2291" s="68"/>
      <c r="BB2291" s="68"/>
      <c r="BC2291" s="69" t="str">
        <f t="shared" si="113"/>
        <v/>
      </c>
      <c r="BD2291" s="69"/>
      <c r="BE2291" s="70">
        <f>IF($AG2291="",0,VLOOKUP($AG2291,Test_Procedure!$A:$F,3,FALSE))</f>
        <v>0</v>
      </c>
      <c r="BF2291" s="70"/>
      <c r="BG2291" s="70">
        <f>IF($AG2291="",0,VLOOKUP($AG2291,Test_Procedure!$A:$F,4,FALSE))</f>
        <v>0</v>
      </c>
      <c r="BH2291" s="70"/>
      <c r="BI2291" s="70">
        <f>IF($AG2291="",0,VLOOKUP($AG2291,Test_Procedure!$A:$F,5,FALSE))</f>
        <v>0</v>
      </c>
      <c r="BJ2291" s="70"/>
      <c r="BK2291" s="70">
        <f>IF($AG2291="",0,VLOOKUP($AG2291,Test_Procedure!$A:$F,6,FALSE))</f>
        <v>0</v>
      </c>
      <c r="BL2291" s="70"/>
      <c r="BM2291" s="71"/>
      <c r="BN2291" s="71"/>
      <c r="BO2291" s="71"/>
      <c r="BP2291" s="72"/>
      <c r="BQ2291" s="72"/>
      <c r="BR2291" s="72"/>
      <c r="BS2291" s="72"/>
      <c r="BT2291" s="72"/>
      <c r="BU2291" s="72"/>
      <c r="BV2291" s="72"/>
      <c r="BW2291" s="72"/>
      <c r="BX2291" s="72"/>
      <c r="BY2291" s="72"/>
      <c r="BZ2291" s="72"/>
      <c r="CA2291" s="72"/>
      <c r="CB2291" s="72"/>
      <c r="CC2291" s="72"/>
      <c r="CD2291" s="72"/>
      <c r="CE2291" s="72"/>
      <c r="CF2291" s="72"/>
      <c r="CG2291" s="72"/>
      <c r="CH2291" s="72"/>
      <c r="CI2291" s="72"/>
      <c r="CJ2291" s="72"/>
      <c r="XEX2291" s="56" t="str">
        <f>IF(ISERROR(VLOOKUP('Testing Report'!$G$8,$AG2291:$BD2291,13,FALSE)),"",VLOOKUP('Testing Report'!$G$8,$AG2291:$BD2291,13,FALSE))</f>
        <v/>
      </c>
      <c r="XEY2291" s="56" t="str">
        <f>IF(ISERROR(VLOOKUP('Testing Report'!$G$8,$AG2291:$BD2291,15,FALSE)),"",VLOOKUP('Testing Report'!$G$8,$AG2291:$BD2291,15,FALSE))</f>
        <v/>
      </c>
      <c r="XEZ2291" s="56" t="str">
        <f>IF(COUNTIF($X2291:$X$5000,'Testing Report'!$G$8)=0,"",COUNTIF($X2291:$X$5000,'Testing Report'!$G$8))</f>
        <v/>
      </c>
      <c r="XFA2291" s="56" t="str">
        <f>IF(ISERROR(VLOOKUP('Testing Report'!$G$8,$AG2291:$BD2291,19,FALSE)),"",VLOOKUP('Testing Report'!$G$8,$AG2291:$BD2291,19,FALSE))</f>
        <v/>
      </c>
      <c r="XFB2291" s="56" t="str">
        <f>IF(ISERROR(VLOOKUP('Testing Report'!$G$8,$X2291:$BD2291,32,FALSE)),"",VLOOKUP('Testing Report'!$G$8,$X2291:$BD2291,32,FALSE))</f>
        <v/>
      </c>
      <c r="XFC2291" s="26"/>
      <c r="XFD2291" s="7" t="str">
        <f t="shared" si="114"/>
        <v/>
      </c>
    </row>
    <row r="2292" spans="1:88 16378:16384" ht="15" customHeight="1">
      <c r="A2292" s="65" t="str">
        <f t="shared" si="112"/>
        <v/>
      </c>
      <c r="B2292" s="65"/>
      <c r="C2292" s="66"/>
      <c r="D2292" s="66"/>
      <c r="E2292" s="66"/>
      <c r="F2292" s="66"/>
      <c r="G2292" s="66"/>
      <c r="H2292" s="66"/>
      <c r="I2292" s="66"/>
      <c r="J2292" s="66"/>
      <c r="K2292" s="66"/>
      <c r="L2292" s="66"/>
      <c r="M2292" s="66"/>
      <c r="N2292" s="66"/>
      <c r="O2292" s="66"/>
      <c r="P2292" s="66"/>
      <c r="Q2292" s="66"/>
      <c r="R2292" s="66"/>
      <c r="S2292" s="72"/>
      <c r="T2292" s="72"/>
      <c r="U2292" s="72"/>
      <c r="V2292" s="72"/>
      <c r="W2292" s="72"/>
      <c r="X2292" s="64"/>
      <c r="Y2292" s="64"/>
      <c r="Z2292" s="64"/>
      <c r="AA2292" s="64"/>
      <c r="AB2292" s="64"/>
      <c r="AC2292" s="64"/>
      <c r="AD2292" s="64"/>
      <c r="AE2292" s="64"/>
      <c r="AF2292" s="64"/>
      <c r="AG2292" s="64"/>
      <c r="AH2292" s="64"/>
      <c r="AI2292" s="64"/>
      <c r="AJ2292" s="64"/>
      <c r="AK2292" s="64"/>
      <c r="AL2292" s="64"/>
      <c r="AM2292" s="64"/>
      <c r="AN2292" s="64"/>
      <c r="AO2292" s="64"/>
      <c r="AP2292" s="67" t="str">
        <f>IF($AG2292="","",VLOOKUP($AG2292,Test_Procedure!$A:$F,2,FALSE))</f>
        <v/>
      </c>
      <c r="AQ2292" s="67"/>
      <c r="AR2292" s="67"/>
      <c r="AS2292" s="68"/>
      <c r="AT2292" s="68"/>
      <c r="AU2292" s="68"/>
      <c r="AV2292" s="68"/>
      <c r="AW2292" s="68"/>
      <c r="AX2292" s="68"/>
      <c r="AY2292" s="68"/>
      <c r="AZ2292" s="68"/>
      <c r="BA2292" s="68"/>
      <c r="BB2292" s="68"/>
      <c r="BC2292" s="69" t="str">
        <f t="shared" si="113"/>
        <v/>
      </c>
      <c r="BD2292" s="69"/>
      <c r="BE2292" s="70">
        <f>IF($AG2292="",0,VLOOKUP($AG2292,Test_Procedure!$A:$F,3,FALSE))</f>
        <v>0</v>
      </c>
      <c r="BF2292" s="70"/>
      <c r="BG2292" s="70">
        <f>IF($AG2292="",0,VLOOKUP($AG2292,Test_Procedure!$A:$F,4,FALSE))</f>
        <v>0</v>
      </c>
      <c r="BH2292" s="70"/>
      <c r="BI2292" s="70">
        <f>IF($AG2292="",0,VLOOKUP($AG2292,Test_Procedure!$A:$F,5,FALSE))</f>
        <v>0</v>
      </c>
      <c r="BJ2292" s="70"/>
      <c r="BK2292" s="70">
        <f>IF($AG2292="",0,VLOOKUP($AG2292,Test_Procedure!$A:$F,6,FALSE))</f>
        <v>0</v>
      </c>
      <c r="BL2292" s="70"/>
      <c r="BM2292" s="71"/>
      <c r="BN2292" s="71"/>
      <c r="BO2292" s="71"/>
      <c r="BP2292" s="72"/>
      <c r="BQ2292" s="72"/>
      <c r="BR2292" s="72"/>
      <c r="BS2292" s="72"/>
      <c r="BT2292" s="72"/>
      <c r="BU2292" s="72"/>
      <c r="BV2292" s="72"/>
      <c r="BW2292" s="72"/>
      <c r="BX2292" s="72"/>
      <c r="BY2292" s="72"/>
      <c r="BZ2292" s="72"/>
      <c r="CA2292" s="72"/>
      <c r="CB2292" s="72"/>
      <c r="CC2292" s="72"/>
      <c r="CD2292" s="72"/>
      <c r="CE2292" s="72"/>
      <c r="CF2292" s="72"/>
      <c r="CG2292" s="72"/>
      <c r="CH2292" s="72"/>
      <c r="CI2292" s="72"/>
      <c r="CJ2292" s="72"/>
      <c r="XEX2292" s="56" t="str">
        <f>IF(ISERROR(VLOOKUP('Testing Report'!$G$8,$AG2292:$BD2292,13,FALSE)),"",VLOOKUP('Testing Report'!$G$8,$AG2292:$BD2292,13,FALSE))</f>
        <v/>
      </c>
      <c r="XEY2292" s="56" t="str">
        <f>IF(ISERROR(VLOOKUP('Testing Report'!$G$8,$AG2292:$BD2292,15,FALSE)),"",VLOOKUP('Testing Report'!$G$8,$AG2292:$BD2292,15,FALSE))</f>
        <v/>
      </c>
      <c r="XEZ2292" s="56" t="str">
        <f>IF(COUNTIF($X2292:$X$5000,'Testing Report'!$G$8)=0,"",COUNTIF($X2292:$X$5000,'Testing Report'!$G$8))</f>
        <v/>
      </c>
      <c r="XFA2292" s="56" t="str">
        <f>IF(ISERROR(VLOOKUP('Testing Report'!$G$8,$AG2292:$BD2292,19,FALSE)),"",VLOOKUP('Testing Report'!$G$8,$AG2292:$BD2292,19,FALSE))</f>
        <v/>
      </c>
      <c r="XFB2292" s="56" t="str">
        <f>IF(ISERROR(VLOOKUP('Testing Report'!$G$8,$X2292:$BD2292,32,FALSE)),"",VLOOKUP('Testing Report'!$G$8,$X2292:$BD2292,32,FALSE))</f>
        <v/>
      </c>
      <c r="XFC2292" s="26"/>
      <c r="XFD2292" s="7" t="str">
        <f t="shared" si="114"/>
        <v/>
      </c>
    </row>
    <row r="2293" spans="1:88 16378:16384" ht="15" customHeight="1">
      <c r="A2293" s="65" t="str">
        <f t="shared" si="112"/>
        <v/>
      </c>
      <c r="B2293" s="65"/>
      <c r="C2293" s="66"/>
      <c r="D2293" s="66"/>
      <c r="E2293" s="66"/>
      <c r="F2293" s="66"/>
      <c r="G2293" s="66"/>
      <c r="H2293" s="66"/>
      <c r="I2293" s="66"/>
      <c r="J2293" s="66"/>
      <c r="K2293" s="66"/>
      <c r="L2293" s="66"/>
      <c r="M2293" s="66"/>
      <c r="N2293" s="66"/>
      <c r="O2293" s="66"/>
      <c r="P2293" s="66"/>
      <c r="Q2293" s="66"/>
      <c r="R2293" s="66"/>
      <c r="S2293" s="72"/>
      <c r="T2293" s="72"/>
      <c r="U2293" s="72"/>
      <c r="V2293" s="72"/>
      <c r="W2293" s="72"/>
      <c r="X2293" s="64"/>
      <c r="Y2293" s="64"/>
      <c r="Z2293" s="64"/>
      <c r="AA2293" s="64"/>
      <c r="AB2293" s="64"/>
      <c r="AC2293" s="64"/>
      <c r="AD2293" s="64"/>
      <c r="AE2293" s="64"/>
      <c r="AF2293" s="64"/>
      <c r="AG2293" s="64"/>
      <c r="AH2293" s="64"/>
      <c r="AI2293" s="64"/>
      <c r="AJ2293" s="64"/>
      <c r="AK2293" s="64"/>
      <c r="AL2293" s="64"/>
      <c r="AM2293" s="64"/>
      <c r="AN2293" s="64"/>
      <c r="AO2293" s="64"/>
      <c r="AP2293" s="67" t="str">
        <f>IF($AG2293="","",VLOOKUP($AG2293,Test_Procedure!$A:$F,2,FALSE))</f>
        <v/>
      </c>
      <c r="AQ2293" s="67"/>
      <c r="AR2293" s="67"/>
      <c r="AS2293" s="68"/>
      <c r="AT2293" s="68"/>
      <c r="AU2293" s="68"/>
      <c r="AV2293" s="68"/>
      <c r="AW2293" s="68"/>
      <c r="AX2293" s="68"/>
      <c r="AY2293" s="68"/>
      <c r="AZ2293" s="68"/>
      <c r="BA2293" s="68"/>
      <c r="BB2293" s="68"/>
      <c r="BC2293" s="69" t="str">
        <f t="shared" si="113"/>
        <v/>
      </c>
      <c r="BD2293" s="69"/>
      <c r="BE2293" s="70">
        <f>IF($AG2293="",0,VLOOKUP($AG2293,Test_Procedure!$A:$F,3,FALSE))</f>
        <v>0</v>
      </c>
      <c r="BF2293" s="70"/>
      <c r="BG2293" s="70">
        <f>IF($AG2293="",0,VLOOKUP($AG2293,Test_Procedure!$A:$F,4,FALSE))</f>
        <v>0</v>
      </c>
      <c r="BH2293" s="70"/>
      <c r="BI2293" s="70">
        <f>IF($AG2293="",0,VLOOKUP($AG2293,Test_Procedure!$A:$F,5,FALSE))</f>
        <v>0</v>
      </c>
      <c r="BJ2293" s="70"/>
      <c r="BK2293" s="70">
        <f>IF($AG2293="",0,VLOOKUP($AG2293,Test_Procedure!$A:$F,6,FALSE))</f>
        <v>0</v>
      </c>
      <c r="BL2293" s="70"/>
      <c r="BM2293" s="71"/>
      <c r="BN2293" s="71"/>
      <c r="BO2293" s="71"/>
      <c r="BP2293" s="72"/>
      <c r="BQ2293" s="72"/>
      <c r="BR2293" s="72"/>
      <c r="BS2293" s="72"/>
      <c r="BT2293" s="72"/>
      <c r="BU2293" s="72"/>
      <c r="BV2293" s="72"/>
      <c r="BW2293" s="72"/>
      <c r="BX2293" s="72"/>
      <c r="BY2293" s="72"/>
      <c r="BZ2293" s="72"/>
      <c r="CA2293" s="72"/>
      <c r="CB2293" s="72"/>
      <c r="CC2293" s="72"/>
      <c r="CD2293" s="72"/>
      <c r="CE2293" s="72"/>
      <c r="CF2293" s="72"/>
      <c r="CG2293" s="72"/>
      <c r="CH2293" s="72"/>
      <c r="CI2293" s="72"/>
      <c r="CJ2293" s="72"/>
      <c r="XEX2293" s="56" t="str">
        <f>IF(ISERROR(VLOOKUP('Testing Report'!$G$8,$AG2293:$BD2293,13,FALSE)),"",VLOOKUP('Testing Report'!$G$8,$AG2293:$BD2293,13,FALSE))</f>
        <v/>
      </c>
      <c r="XEY2293" s="56" t="str">
        <f>IF(ISERROR(VLOOKUP('Testing Report'!$G$8,$AG2293:$BD2293,15,FALSE)),"",VLOOKUP('Testing Report'!$G$8,$AG2293:$BD2293,15,FALSE))</f>
        <v/>
      </c>
      <c r="XEZ2293" s="56" t="str">
        <f>IF(COUNTIF($X2293:$X$5000,'Testing Report'!$G$8)=0,"",COUNTIF($X2293:$X$5000,'Testing Report'!$G$8))</f>
        <v/>
      </c>
      <c r="XFA2293" s="56" t="str">
        <f>IF(ISERROR(VLOOKUP('Testing Report'!$G$8,$AG2293:$BD2293,19,FALSE)),"",VLOOKUP('Testing Report'!$G$8,$AG2293:$BD2293,19,FALSE))</f>
        <v/>
      </c>
      <c r="XFB2293" s="56" t="str">
        <f>IF(ISERROR(VLOOKUP('Testing Report'!$G$8,$X2293:$BD2293,32,FALSE)),"",VLOOKUP('Testing Report'!$G$8,$X2293:$BD2293,32,FALSE))</f>
        <v/>
      </c>
      <c r="XFC2293" s="26"/>
      <c r="XFD2293" s="7" t="str">
        <f t="shared" si="114"/>
        <v/>
      </c>
    </row>
    <row r="2294" spans="1:88 16378:16384" ht="15" customHeight="1">
      <c r="A2294" s="65" t="str">
        <f t="shared" si="112"/>
        <v/>
      </c>
      <c r="B2294" s="65"/>
      <c r="C2294" s="66"/>
      <c r="D2294" s="66"/>
      <c r="E2294" s="66"/>
      <c r="F2294" s="66"/>
      <c r="G2294" s="66"/>
      <c r="H2294" s="66"/>
      <c r="I2294" s="66"/>
      <c r="J2294" s="66"/>
      <c r="K2294" s="66"/>
      <c r="L2294" s="66"/>
      <c r="M2294" s="66"/>
      <c r="N2294" s="66"/>
      <c r="O2294" s="66"/>
      <c r="P2294" s="66"/>
      <c r="Q2294" s="66"/>
      <c r="R2294" s="66"/>
      <c r="S2294" s="72"/>
      <c r="T2294" s="72"/>
      <c r="U2294" s="72"/>
      <c r="V2294" s="72"/>
      <c r="W2294" s="72"/>
      <c r="X2294" s="64"/>
      <c r="Y2294" s="64"/>
      <c r="Z2294" s="64"/>
      <c r="AA2294" s="64"/>
      <c r="AB2294" s="64"/>
      <c r="AC2294" s="64"/>
      <c r="AD2294" s="64"/>
      <c r="AE2294" s="64"/>
      <c r="AF2294" s="64"/>
      <c r="AG2294" s="64"/>
      <c r="AH2294" s="64"/>
      <c r="AI2294" s="64"/>
      <c r="AJ2294" s="64"/>
      <c r="AK2294" s="64"/>
      <c r="AL2294" s="64"/>
      <c r="AM2294" s="64"/>
      <c r="AN2294" s="64"/>
      <c r="AO2294" s="64"/>
      <c r="AP2294" s="67" t="str">
        <f>IF($AG2294="","",VLOOKUP($AG2294,Test_Procedure!$A:$F,2,FALSE))</f>
        <v/>
      </c>
      <c r="AQ2294" s="67"/>
      <c r="AR2294" s="67"/>
      <c r="AS2294" s="68"/>
      <c r="AT2294" s="68"/>
      <c r="AU2294" s="68"/>
      <c r="AV2294" s="68"/>
      <c r="AW2294" s="68"/>
      <c r="AX2294" s="68"/>
      <c r="AY2294" s="68"/>
      <c r="AZ2294" s="68"/>
      <c r="BA2294" s="68"/>
      <c r="BB2294" s="68"/>
      <c r="BC2294" s="69" t="str">
        <f t="shared" si="113"/>
        <v/>
      </c>
      <c r="BD2294" s="69"/>
      <c r="BE2294" s="70">
        <f>IF($AG2294="",0,VLOOKUP($AG2294,Test_Procedure!$A:$F,3,FALSE))</f>
        <v>0</v>
      </c>
      <c r="BF2294" s="70"/>
      <c r="BG2294" s="70">
        <f>IF($AG2294="",0,VLOOKUP($AG2294,Test_Procedure!$A:$F,4,FALSE))</f>
        <v>0</v>
      </c>
      <c r="BH2294" s="70"/>
      <c r="BI2294" s="70">
        <f>IF($AG2294="",0,VLOOKUP($AG2294,Test_Procedure!$A:$F,5,FALSE))</f>
        <v>0</v>
      </c>
      <c r="BJ2294" s="70"/>
      <c r="BK2294" s="70">
        <f>IF($AG2294="",0,VLOOKUP($AG2294,Test_Procedure!$A:$F,6,FALSE))</f>
        <v>0</v>
      </c>
      <c r="BL2294" s="70"/>
      <c r="BM2294" s="71"/>
      <c r="BN2294" s="71"/>
      <c r="BO2294" s="71"/>
      <c r="BP2294" s="72"/>
      <c r="BQ2294" s="72"/>
      <c r="BR2294" s="72"/>
      <c r="BS2294" s="72"/>
      <c r="BT2294" s="72"/>
      <c r="BU2294" s="72"/>
      <c r="BV2294" s="72"/>
      <c r="BW2294" s="72"/>
      <c r="BX2294" s="72"/>
      <c r="BY2294" s="72"/>
      <c r="BZ2294" s="72"/>
      <c r="CA2294" s="72"/>
      <c r="CB2294" s="72"/>
      <c r="CC2294" s="72"/>
      <c r="CD2294" s="72"/>
      <c r="CE2294" s="72"/>
      <c r="CF2294" s="72"/>
      <c r="CG2294" s="72"/>
      <c r="CH2294" s="72"/>
      <c r="CI2294" s="72"/>
      <c r="CJ2294" s="72"/>
      <c r="XEX2294" s="56" t="str">
        <f>IF(ISERROR(VLOOKUP('Testing Report'!$G$8,$AG2294:$BD2294,13,FALSE)),"",VLOOKUP('Testing Report'!$G$8,$AG2294:$BD2294,13,FALSE))</f>
        <v/>
      </c>
      <c r="XEY2294" s="56" t="str">
        <f>IF(ISERROR(VLOOKUP('Testing Report'!$G$8,$AG2294:$BD2294,15,FALSE)),"",VLOOKUP('Testing Report'!$G$8,$AG2294:$BD2294,15,FALSE))</f>
        <v/>
      </c>
      <c r="XEZ2294" s="56" t="str">
        <f>IF(COUNTIF($X2294:$X$5000,'Testing Report'!$G$8)=0,"",COUNTIF($X2294:$X$5000,'Testing Report'!$G$8))</f>
        <v/>
      </c>
      <c r="XFA2294" s="56" t="str">
        <f>IF(ISERROR(VLOOKUP('Testing Report'!$G$8,$AG2294:$BD2294,19,FALSE)),"",VLOOKUP('Testing Report'!$G$8,$AG2294:$BD2294,19,FALSE))</f>
        <v/>
      </c>
      <c r="XFB2294" s="56" t="str">
        <f>IF(ISERROR(VLOOKUP('Testing Report'!$G$8,$X2294:$BD2294,32,FALSE)),"",VLOOKUP('Testing Report'!$G$8,$X2294:$BD2294,32,FALSE))</f>
        <v/>
      </c>
      <c r="XFC2294" s="26"/>
      <c r="XFD2294" s="7" t="str">
        <f t="shared" si="114"/>
        <v/>
      </c>
    </row>
    <row r="2295" spans="1:88 16378:16384" ht="15" customHeight="1">
      <c r="A2295" s="65" t="str">
        <f t="shared" si="112"/>
        <v/>
      </c>
      <c r="B2295" s="65"/>
      <c r="C2295" s="66"/>
      <c r="D2295" s="66"/>
      <c r="E2295" s="66"/>
      <c r="F2295" s="66"/>
      <c r="G2295" s="66"/>
      <c r="H2295" s="66"/>
      <c r="I2295" s="66"/>
      <c r="J2295" s="66"/>
      <c r="K2295" s="66"/>
      <c r="L2295" s="66"/>
      <c r="M2295" s="66"/>
      <c r="N2295" s="66"/>
      <c r="O2295" s="66"/>
      <c r="P2295" s="66"/>
      <c r="Q2295" s="66"/>
      <c r="R2295" s="66"/>
      <c r="S2295" s="72"/>
      <c r="T2295" s="72"/>
      <c r="U2295" s="72"/>
      <c r="V2295" s="72"/>
      <c r="W2295" s="72"/>
      <c r="X2295" s="64"/>
      <c r="Y2295" s="64"/>
      <c r="Z2295" s="64"/>
      <c r="AA2295" s="64"/>
      <c r="AB2295" s="64"/>
      <c r="AC2295" s="64"/>
      <c r="AD2295" s="64"/>
      <c r="AE2295" s="64"/>
      <c r="AF2295" s="64"/>
      <c r="AG2295" s="64"/>
      <c r="AH2295" s="64"/>
      <c r="AI2295" s="64"/>
      <c r="AJ2295" s="64"/>
      <c r="AK2295" s="64"/>
      <c r="AL2295" s="64"/>
      <c r="AM2295" s="64"/>
      <c r="AN2295" s="64"/>
      <c r="AO2295" s="64"/>
      <c r="AP2295" s="67" t="str">
        <f>IF($AG2295="","",VLOOKUP($AG2295,Test_Procedure!$A:$F,2,FALSE))</f>
        <v/>
      </c>
      <c r="AQ2295" s="67"/>
      <c r="AR2295" s="67"/>
      <c r="AS2295" s="68"/>
      <c r="AT2295" s="68"/>
      <c r="AU2295" s="68"/>
      <c r="AV2295" s="68"/>
      <c r="AW2295" s="68"/>
      <c r="AX2295" s="68"/>
      <c r="AY2295" s="68"/>
      <c r="AZ2295" s="68"/>
      <c r="BA2295" s="68"/>
      <c r="BB2295" s="68"/>
      <c r="BC2295" s="69" t="str">
        <f t="shared" si="113"/>
        <v/>
      </c>
      <c r="BD2295" s="69"/>
      <c r="BE2295" s="70">
        <f>IF($AG2295="",0,VLOOKUP($AG2295,Test_Procedure!$A:$F,3,FALSE))</f>
        <v>0</v>
      </c>
      <c r="BF2295" s="70"/>
      <c r="BG2295" s="70">
        <f>IF($AG2295="",0,VLOOKUP($AG2295,Test_Procedure!$A:$F,4,FALSE))</f>
        <v>0</v>
      </c>
      <c r="BH2295" s="70"/>
      <c r="BI2295" s="70">
        <f>IF($AG2295="",0,VLOOKUP($AG2295,Test_Procedure!$A:$F,5,FALSE))</f>
        <v>0</v>
      </c>
      <c r="BJ2295" s="70"/>
      <c r="BK2295" s="70">
        <f>IF($AG2295="",0,VLOOKUP($AG2295,Test_Procedure!$A:$F,6,FALSE))</f>
        <v>0</v>
      </c>
      <c r="BL2295" s="70"/>
      <c r="BM2295" s="71"/>
      <c r="BN2295" s="71"/>
      <c r="BO2295" s="71"/>
      <c r="BP2295" s="72"/>
      <c r="BQ2295" s="72"/>
      <c r="BR2295" s="72"/>
      <c r="BS2295" s="72"/>
      <c r="BT2295" s="72"/>
      <c r="BU2295" s="72"/>
      <c r="BV2295" s="72"/>
      <c r="BW2295" s="72"/>
      <c r="BX2295" s="72"/>
      <c r="BY2295" s="72"/>
      <c r="BZ2295" s="72"/>
      <c r="CA2295" s="72"/>
      <c r="CB2295" s="72"/>
      <c r="CC2295" s="72"/>
      <c r="CD2295" s="72"/>
      <c r="CE2295" s="72"/>
      <c r="CF2295" s="72"/>
      <c r="CG2295" s="72"/>
      <c r="CH2295" s="72"/>
      <c r="CI2295" s="72"/>
      <c r="CJ2295" s="72"/>
      <c r="XEX2295" s="56" t="str">
        <f>IF(ISERROR(VLOOKUP('Testing Report'!$G$8,$AG2295:$BD2295,13,FALSE)),"",VLOOKUP('Testing Report'!$G$8,$AG2295:$BD2295,13,FALSE))</f>
        <v/>
      </c>
      <c r="XEY2295" s="56" t="str">
        <f>IF(ISERROR(VLOOKUP('Testing Report'!$G$8,$AG2295:$BD2295,15,FALSE)),"",VLOOKUP('Testing Report'!$G$8,$AG2295:$BD2295,15,FALSE))</f>
        <v/>
      </c>
      <c r="XEZ2295" s="56" t="str">
        <f>IF(COUNTIF($X2295:$X$5000,'Testing Report'!$G$8)=0,"",COUNTIF($X2295:$X$5000,'Testing Report'!$G$8))</f>
        <v/>
      </c>
      <c r="XFA2295" s="56" t="str">
        <f>IF(ISERROR(VLOOKUP('Testing Report'!$G$8,$AG2295:$BD2295,19,FALSE)),"",VLOOKUP('Testing Report'!$G$8,$AG2295:$BD2295,19,FALSE))</f>
        <v/>
      </c>
      <c r="XFB2295" s="56" t="str">
        <f>IF(ISERROR(VLOOKUP('Testing Report'!$G$8,$X2295:$BD2295,32,FALSE)),"",VLOOKUP('Testing Report'!$G$8,$X2295:$BD2295,32,FALSE))</f>
        <v/>
      </c>
      <c r="XFC2295" s="26"/>
      <c r="XFD2295" s="7" t="str">
        <f t="shared" si="114"/>
        <v/>
      </c>
    </row>
    <row r="2296" spans="1:88 16378:16384" ht="15" customHeight="1">
      <c r="A2296" s="65" t="str">
        <f t="shared" si="112"/>
        <v/>
      </c>
      <c r="B2296" s="65"/>
      <c r="C2296" s="66"/>
      <c r="D2296" s="66"/>
      <c r="E2296" s="66"/>
      <c r="F2296" s="66"/>
      <c r="G2296" s="66"/>
      <c r="H2296" s="66"/>
      <c r="I2296" s="66"/>
      <c r="J2296" s="66"/>
      <c r="K2296" s="66"/>
      <c r="L2296" s="66"/>
      <c r="M2296" s="66"/>
      <c r="N2296" s="66"/>
      <c r="O2296" s="66"/>
      <c r="P2296" s="66"/>
      <c r="Q2296" s="66"/>
      <c r="R2296" s="66"/>
      <c r="S2296" s="72"/>
      <c r="T2296" s="72"/>
      <c r="U2296" s="72"/>
      <c r="V2296" s="72"/>
      <c r="W2296" s="72"/>
      <c r="X2296" s="64"/>
      <c r="Y2296" s="64"/>
      <c r="Z2296" s="64"/>
      <c r="AA2296" s="64"/>
      <c r="AB2296" s="64"/>
      <c r="AC2296" s="64"/>
      <c r="AD2296" s="64"/>
      <c r="AE2296" s="64"/>
      <c r="AF2296" s="64"/>
      <c r="AG2296" s="64"/>
      <c r="AH2296" s="64"/>
      <c r="AI2296" s="64"/>
      <c r="AJ2296" s="64"/>
      <c r="AK2296" s="64"/>
      <c r="AL2296" s="64"/>
      <c r="AM2296" s="64"/>
      <c r="AN2296" s="64"/>
      <c r="AO2296" s="64"/>
      <c r="AP2296" s="67" t="str">
        <f>IF($AG2296="","",VLOOKUP($AG2296,Test_Procedure!$A:$F,2,FALSE))</f>
        <v/>
      </c>
      <c r="AQ2296" s="67"/>
      <c r="AR2296" s="67"/>
      <c r="AS2296" s="68"/>
      <c r="AT2296" s="68"/>
      <c r="AU2296" s="68"/>
      <c r="AV2296" s="68"/>
      <c r="AW2296" s="68"/>
      <c r="AX2296" s="68"/>
      <c r="AY2296" s="68"/>
      <c r="AZ2296" s="68"/>
      <c r="BA2296" s="68"/>
      <c r="BB2296" s="68"/>
      <c r="BC2296" s="69" t="str">
        <f t="shared" si="113"/>
        <v/>
      </c>
      <c r="BD2296" s="69"/>
      <c r="BE2296" s="70">
        <f>IF($AG2296="",0,VLOOKUP($AG2296,Test_Procedure!$A:$F,3,FALSE))</f>
        <v>0</v>
      </c>
      <c r="BF2296" s="70"/>
      <c r="BG2296" s="70">
        <f>IF($AG2296="",0,VLOOKUP($AG2296,Test_Procedure!$A:$F,4,FALSE))</f>
        <v>0</v>
      </c>
      <c r="BH2296" s="70"/>
      <c r="BI2296" s="70">
        <f>IF($AG2296="",0,VLOOKUP($AG2296,Test_Procedure!$A:$F,5,FALSE))</f>
        <v>0</v>
      </c>
      <c r="BJ2296" s="70"/>
      <c r="BK2296" s="70">
        <f>IF($AG2296="",0,VLOOKUP($AG2296,Test_Procedure!$A:$F,6,FALSE))</f>
        <v>0</v>
      </c>
      <c r="BL2296" s="70"/>
      <c r="BM2296" s="71"/>
      <c r="BN2296" s="71"/>
      <c r="BO2296" s="71"/>
      <c r="BP2296" s="72"/>
      <c r="BQ2296" s="72"/>
      <c r="BR2296" s="72"/>
      <c r="BS2296" s="72"/>
      <c r="BT2296" s="72"/>
      <c r="BU2296" s="72"/>
      <c r="BV2296" s="72"/>
      <c r="BW2296" s="72"/>
      <c r="BX2296" s="72"/>
      <c r="BY2296" s="72"/>
      <c r="BZ2296" s="72"/>
      <c r="CA2296" s="72"/>
      <c r="CB2296" s="72"/>
      <c r="CC2296" s="72"/>
      <c r="CD2296" s="72"/>
      <c r="CE2296" s="72"/>
      <c r="CF2296" s="72"/>
      <c r="CG2296" s="72"/>
      <c r="CH2296" s="72"/>
      <c r="CI2296" s="72"/>
      <c r="CJ2296" s="72"/>
      <c r="XEX2296" s="56" t="str">
        <f>IF(ISERROR(VLOOKUP('Testing Report'!$G$8,$AG2296:$BD2296,13,FALSE)),"",VLOOKUP('Testing Report'!$G$8,$AG2296:$BD2296,13,FALSE))</f>
        <v/>
      </c>
      <c r="XEY2296" s="56" t="str">
        <f>IF(ISERROR(VLOOKUP('Testing Report'!$G$8,$AG2296:$BD2296,15,FALSE)),"",VLOOKUP('Testing Report'!$G$8,$AG2296:$BD2296,15,FALSE))</f>
        <v/>
      </c>
      <c r="XEZ2296" s="56" t="str">
        <f>IF(COUNTIF($X2296:$X$5000,'Testing Report'!$G$8)=0,"",COUNTIF($X2296:$X$5000,'Testing Report'!$G$8))</f>
        <v/>
      </c>
      <c r="XFA2296" s="56" t="str">
        <f>IF(ISERROR(VLOOKUP('Testing Report'!$G$8,$AG2296:$BD2296,19,FALSE)),"",VLOOKUP('Testing Report'!$G$8,$AG2296:$BD2296,19,FALSE))</f>
        <v/>
      </c>
      <c r="XFB2296" s="56" t="str">
        <f>IF(ISERROR(VLOOKUP('Testing Report'!$G$8,$X2296:$BD2296,32,FALSE)),"",VLOOKUP('Testing Report'!$G$8,$X2296:$BD2296,32,FALSE))</f>
        <v/>
      </c>
      <c r="XFC2296" s="26"/>
      <c r="XFD2296" s="7" t="str">
        <f t="shared" si="114"/>
        <v/>
      </c>
    </row>
    <row r="2297" spans="1:88 16378:16384" ht="15" customHeight="1">
      <c r="A2297" s="65" t="str">
        <f t="shared" si="112"/>
        <v/>
      </c>
      <c r="B2297" s="65"/>
      <c r="C2297" s="66"/>
      <c r="D2297" s="66"/>
      <c r="E2297" s="66"/>
      <c r="F2297" s="66"/>
      <c r="G2297" s="66"/>
      <c r="H2297" s="66"/>
      <c r="I2297" s="66"/>
      <c r="J2297" s="66"/>
      <c r="K2297" s="66"/>
      <c r="L2297" s="66"/>
      <c r="M2297" s="66"/>
      <c r="N2297" s="66"/>
      <c r="O2297" s="66"/>
      <c r="P2297" s="66"/>
      <c r="Q2297" s="66"/>
      <c r="R2297" s="66"/>
      <c r="S2297" s="72"/>
      <c r="T2297" s="72"/>
      <c r="U2297" s="72"/>
      <c r="V2297" s="72"/>
      <c r="W2297" s="72"/>
      <c r="X2297" s="64"/>
      <c r="Y2297" s="64"/>
      <c r="Z2297" s="64"/>
      <c r="AA2297" s="64"/>
      <c r="AB2297" s="64"/>
      <c r="AC2297" s="64"/>
      <c r="AD2297" s="64"/>
      <c r="AE2297" s="64"/>
      <c r="AF2297" s="64"/>
      <c r="AG2297" s="64"/>
      <c r="AH2297" s="64"/>
      <c r="AI2297" s="64"/>
      <c r="AJ2297" s="64"/>
      <c r="AK2297" s="64"/>
      <c r="AL2297" s="64"/>
      <c r="AM2297" s="64"/>
      <c r="AN2297" s="64"/>
      <c r="AO2297" s="64"/>
      <c r="AP2297" s="67" t="str">
        <f>IF($AG2297="","",VLOOKUP($AG2297,Test_Procedure!$A:$F,2,FALSE))</f>
        <v/>
      </c>
      <c r="AQ2297" s="67"/>
      <c r="AR2297" s="67"/>
      <c r="AS2297" s="68"/>
      <c r="AT2297" s="68"/>
      <c r="AU2297" s="68"/>
      <c r="AV2297" s="68"/>
      <c r="AW2297" s="68"/>
      <c r="AX2297" s="68"/>
      <c r="AY2297" s="68"/>
      <c r="AZ2297" s="68"/>
      <c r="BA2297" s="68"/>
      <c r="BB2297" s="68"/>
      <c r="BC2297" s="69" t="str">
        <f t="shared" si="113"/>
        <v/>
      </c>
      <c r="BD2297" s="69"/>
      <c r="BE2297" s="70">
        <f>IF($AG2297="",0,VLOOKUP($AG2297,Test_Procedure!$A:$F,3,FALSE))</f>
        <v>0</v>
      </c>
      <c r="BF2297" s="70"/>
      <c r="BG2297" s="70">
        <f>IF($AG2297="",0,VLOOKUP($AG2297,Test_Procedure!$A:$F,4,FALSE))</f>
        <v>0</v>
      </c>
      <c r="BH2297" s="70"/>
      <c r="BI2297" s="70">
        <f>IF($AG2297="",0,VLOOKUP($AG2297,Test_Procedure!$A:$F,5,FALSE))</f>
        <v>0</v>
      </c>
      <c r="BJ2297" s="70"/>
      <c r="BK2297" s="70">
        <f>IF($AG2297="",0,VLOOKUP($AG2297,Test_Procedure!$A:$F,6,FALSE))</f>
        <v>0</v>
      </c>
      <c r="BL2297" s="70"/>
      <c r="BM2297" s="71"/>
      <c r="BN2297" s="71"/>
      <c r="BO2297" s="71"/>
      <c r="BP2297" s="72"/>
      <c r="BQ2297" s="72"/>
      <c r="BR2297" s="72"/>
      <c r="BS2297" s="72"/>
      <c r="BT2297" s="72"/>
      <c r="BU2297" s="72"/>
      <c r="BV2297" s="72"/>
      <c r="BW2297" s="72"/>
      <c r="BX2297" s="72"/>
      <c r="BY2297" s="72"/>
      <c r="BZ2297" s="72"/>
      <c r="CA2297" s="72"/>
      <c r="CB2297" s="72"/>
      <c r="CC2297" s="72"/>
      <c r="CD2297" s="72"/>
      <c r="CE2297" s="72"/>
      <c r="CF2297" s="72"/>
      <c r="CG2297" s="72"/>
      <c r="CH2297" s="72"/>
      <c r="CI2297" s="72"/>
      <c r="CJ2297" s="72"/>
      <c r="XEX2297" s="56" t="str">
        <f>IF(ISERROR(VLOOKUP('Testing Report'!$G$8,$AG2297:$BD2297,13,FALSE)),"",VLOOKUP('Testing Report'!$G$8,$AG2297:$BD2297,13,FALSE))</f>
        <v/>
      </c>
      <c r="XEY2297" s="56" t="str">
        <f>IF(ISERROR(VLOOKUP('Testing Report'!$G$8,$AG2297:$BD2297,15,FALSE)),"",VLOOKUP('Testing Report'!$G$8,$AG2297:$BD2297,15,FALSE))</f>
        <v/>
      </c>
      <c r="XEZ2297" s="56" t="str">
        <f>IF(COUNTIF($X2297:$X$5000,'Testing Report'!$G$8)=0,"",COUNTIF($X2297:$X$5000,'Testing Report'!$G$8))</f>
        <v/>
      </c>
      <c r="XFA2297" s="56" t="str">
        <f>IF(ISERROR(VLOOKUP('Testing Report'!$G$8,$AG2297:$BD2297,19,FALSE)),"",VLOOKUP('Testing Report'!$G$8,$AG2297:$BD2297,19,FALSE))</f>
        <v/>
      </c>
      <c r="XFB2297" s="56" t="str">
        <f>IF(ISERROR(VLOOKUP('Testing Report'!$G$8,$X2297:$BD2297,32,FALSE)),"",VLOOKUP('Testing Report'!$G$8,$X2297:$BD2297,32,FALSE))</f>
        <v/>
      </c>
      <c r="XFC2297" s="26"/>
      <c r="XFD2297" s="7" t="str">
        <f t="shared" si="114"/>
        <v/>
      </c>
    </row>
    <row r="2298" spans="1:88 16378:16384" ht="15" customHeight="1">
      <c r="A2298" s="65" t="str">
        <f t="shared" si="112"/>
        <v/>
      </c>
      <c r="B2298" s="65"/>
      <c r="C2298" s="66"/>
      <c r="D2298" s="66"/>
      <c r="E2298" s="66"/>
      <c r="F2298" s="66"/>
      <c r="G2298" s="66"/>
      <c r="H2298" s="66"/>
      <c r="I2298" s="66"/>
      <c r="J2298" s="66"/>
      <c r="K2298" s="66"/>
      <c r="L2298" s="66"/>
      <c r="M2298" s="66"/>
      <c r="N2298" s="66"/>
      <c r="O2298" s="66"/>
      <c r="P2298" s="66"/>
      <c r="Q2298" s="66"/>
      <c r="R2298" s="66"/>
      <c r="S2298" s="72"/>
      <c r="T2298" s="72"/>
      <c r="U2298" s="72"/>
      <c r="V2298" s="72"/>
      <c r="W2298" s="72"/>
      <c r="X2298" s="64"/>
      <c r="Y2298" s="64"/>
      <c r="Z2298" s="64"/>
      <c r="AA2298" s="64"/>
      <c r="AB2298" s="64"/>
      <c r="AC2298" s="64"/>
      <c r="AD2298" s="64"/>
      <c r="AE2298" s="64"/>
      <c r="AF2298" s="64"/>
      <c r="AG2298" s="64"/>
      <c r="AH2298" s="64"/>
      <c r="AI2298" s="64"/>
      <c r="AJ2298" s="64"/>
      <c r="AK2298" s="64"/>
      <c r="AL2298" s="64"/>
      <c r="AM2298" s="64"/>
      <c r="AN2298" s="64"/>
      <c r="AO2298" s="64"/>
      <c r="AP2298" s="67" t="str">
        <f>IF($AG2298="","",VLOOKUP($AG2298,Test_Procedure!$A:$F,2,FALSE))</f>
        <v/>
      </c>
      <c r="AQ2298" s="67"/>
      <c r="AR2298" s="67"/>
      <c r="AS2298" s="68"/>
      <c r="AT2298" s="68"/>
      <c r="AU2298" s="68"/>
      <c r="AV2298" s="68"/>
      <c r="AW2298" s="68"/>
      <c r="AX2298" s="68"/>
      <c r="AY2298" s="68"/>
      <c r="AZ2298" s="68"/>
      <c r="BA2298" s="68"/>
      <c r="BB2298" s="68"/>
      <c r="BC2298" s="69" t="str">
        <f t="shared" si="113"/>
        <v/>
      </c>
      <c r="BD2298" s="69"/>
      <c r="BE2298" s="70">
        <f>IF($AG2298="",0,VLOOKUP($AG2298,Test_Procedure!$A:$F,3,FALSE))</f>
        <v>0</v>
      </c>
      <c r="BF2298" s="70"/>
      <c r="BG2298" s="70">
        <f>IF($AG2298="",0,VLOOKUP($AG2298,Test_Procedure!$A:$F,4,FALSE))</f>
        <v>0</v>
      </c>
      <c r="BH2298" s="70"/>
      <c r="BI2298" s="70">
        <f>IF($AG2298="",0,VLOOKUP($AG2298,Test_Procedure!$A:$F,5,FALSE))</f>
        <v>0</v>
      </c>
      <c r="BJ2298" s="70"/>
      <c r="BK2298" s="70">
        <f>IF($AG2298="",0,VLOOKUP($AG2298,Test_Procedure!$A:$F,6,FALSE))</f>
        <v>0</v>
      </c>
      <c r="BL2298" s="70"/>
      <c r="BM2298" s="71"/>
      <c r="BN2298" s="71"/>
      <c r="BO2298" s="71"/>
      <c r="BP2298" s="72"/>
      <c r="BQ2298" s="72"/>
      <c r="BR2298" s="72"/>
      <c r="BS2298" s="72"/>
      <c r="BT2298" s="72"/>
      <c r="BU2298" s="72"/>
      <c r="BV2298" s="72"/>
      <c r="BW2298" s="72"/>
      <c r="BX2298" s="72"/>
      <c r="BY2298" s="72"/>
      <c r="BZ2298" s="72"/>
      <c r="CA2298" s="72"/>
      <c r="CB2298" s="72"/>
      <c r="CC2298" s="72"/>
      <c r="CD2298" s="72"/>
      <c r="CE2298" s="72"/>
      <c r="CF2298" s="72"/>
      <c r="CG2298" s="72"/>
      <c r="CH2298" s="72"/>
      <c r="CI2298" s="72"/>
      <c r="CJ2298" s="72"/>
      <c r="XEX2298" s="56" t="str">
        <f>IF(ISERROR(VLOOKUP('Testing Report'!$G$8,$AG2298:$BD2298,13,FALSE)),"",VLOOKUP('Testing Report'!$G$8,$AG2298:$BD2298,13,FALSE))</f>
        <v/>
      </c>
      <c r="XEY2298" s="56" t="str">
        <f>IF(ISERROR(VLOOKUP('Testing Report'!$G$8,$AG2298:$BD2298,15,FALSE)),"",VLOOKUP('Testing Report'!$G$8,$AG2298:$BD2298,15,FALSE))</f>
        <v/>
      </c>
      <c r="XEZ2298" s="56" t="str">
        <f>IF(COUNTIF($X2298:$X$5000,'Testing Report'!$G$8)=0,"",COUNTIF($X2298:$X$5000,'Testing Report'!$G$8))</f>
        <v/>
      </c>
      <c r="XFA2298" s="56" t="str">
        <f>IF(ISERROR(VLOOKUP('Testing Report'!$G$8,$AG2298:$BD2298,19,FALSE)),"",VLOOKUP('Testing Report'!$G$8,$AG2298:$BD2298,19,FALSE))</f>
        <v/>
      </c>
      <c r="XFB2298" s="56" t="str">
        <f>IF(ISERROR(VLOOKUP('Testing Report'!$G$8,$X2298:$BD2298,32,FALSE)),"",VLOOKUP('Testing Report'!$G$8,$X2298:$BD2298,32,FALSE))</f>
        <v/>
      </c>
      <c r="XFC2298" s="26"/>
      <c r="XFD2298" s="7" t="str">
        <f t="shared" si="114"/>
        <v/>
      </c>
    </row>
    <row r="2299" spans="1:88 16378:16384" ht="15" customHeight="1">
      <c r="A2299" s="65" t="str">
        <f t="shared" si="112"/>
        <v/>
      </c>
      <c r="B2299" s="65"/>
      <c r="C2299" s="66"/>
      <c r="D2299" s="66"/>
      <c r="E2299" s="66"/>
      <c r="F2299" s="66"/>
      <c r="G2299" s="66"/>
      <c r="H2299" s="66"/>
      <c r="I2299" s="66"/>
      <c r="J2299" s="66"/>
      <c r="K2299" s="66"/>
      <c r="L2299" s="66"/>
      <c r="M2299" s="66"/>
      <c r="N2299" s="66"/>
      <c r="O2299" s="66"/>
      <c r="P2299" s="66"/>
      <c r="Q2299" s="66"/>
      <c r="R2299" s="66"/>
      <c r="S2299" s="72"/>
      <c r="T2299" s="72"/>
      <c r="U2299" s="72"/>
      <c r="V2299" s="72"/>
      <c r="W2299" s="72"/>
      <c r="X2299" s="64"/>
      <c r="Y2299" s="64"/>
      <c r="Z2299" s="64"/>
      <c r="AA2299" s="64"/>
      <c r="AB2299" s="64"/>
      <c r="AC2299" s="64"/>
      <c r="AD2299" s="64"/>
      <c r="AE2299" s="64"/>
      <c r="AF2299" s="64"/>
      <c r="AG2299" s="64"/>
      <c r="AH2299" s="64"/>
      <c r="AI2299" s="64"/>
      <c r="AJ2299" s="64"/>
      <c r="AK2299" s="64"/>
      <c r="AL2299" s="64"/>
      <c r="AM2299" s="64"/>
      <c r="AN2299" s="64"/>
      <c r="AO2299" s="64"/>
      <c r="AP2299" s="67" t="str">
        <f>IF($AG2299="","",VLOOKUP($AG2299,Test_Procedure!$A:$F,2,FALSE))</f>
        <v/>
      </c>
      <c r="AQ2299" s="67"/>
      <c r="AR2299" s="67"/>
      <c r="AS2299" s="68"/>
      <c r="AT2299" s="68"/>
      <c r="AU2299" s="68"/>
      <c r="AV2299" s="68"/>
      <c r="AW2299" s="68"/>
      <c r="AX2299" s="68"/>
      <c r="AY2299" s="68"/>
      <c r="AZ2299" s="68"/>
      <c r="BA2299" s="68"/>
      <c r="BB2299" s="68"/>
      <c r="BC2299" s="69" t="str">
        <f t="shared" si="113"/>
        <v/>
      </c>
      <c r="BD2299" s="69"/>
      <c r="BE2299" s="70">
        <f>IF($AG2299="",0,VLOOKUP($AG2299,Test_Procedure!$A:$F,3,FALSE))</f>
        <v>0</v>
      </c>
      <c r="BF2299" s="70"/>
      <c r="BG2299" s="70">
        <f>IF($AG2299="",0,VLOOKUP($AG2299,Test_Procedure!$A:$F,4,FALSE))</f>
        <v>0</v>
      </c>
      <c r="BH2299" s="70"/>
      <c r="BI2299" s="70">
        <f>IF($AG2299="",0,VLOOKUP($AG2299,Test_Procedure!$A:$F,5,FALSE))</f>
        <v>0</v>
      </c>
      <c r="BJ2299" s="70"/>
      <c r="BK2299" s="70">
        <f>IF($AG2299="",0,VLOOKUP($AG2299,Test_Procedure!$A:$F,6,FALSE))</f>
        <v>0</v>
      </c>
      <c r="BL2299" s="70"/>
      <c r="BM2299" s="71"/>
      <c r="BN2299" s="71"/>
      <c r="BO2299" s="71"/>
      <c r="BP2299" s="72"/>
      <c r="BQ2299" s="72"/>
      <c r="BR2299" s="72"/>
      <c r="BS2299" s="72"/>
      <c r="BT2299" s="72"/>
      <c r="BU2299" s="72"/>
      <c r="BV2299" s="72"/>
      <c r="BW2299" s="72"/>
      <c r="BX2299" s="72"/>
      <c r="BY2299" s="72"/>
      <c r="BZ2299" s="72"/>
      <c r="CA2299" s="72"/>
      <c r="CB2299" s="72"/>
      <c r="CC2299" s="72"/>
      <c r="CD2299" s="72"/>
      <c r="CE2299" s="72"/>
      <c r="CF2299" s="72"/>
      <c r="CG2299" s="72"/>
      <c r="CH2299" s="72"/>
      <c r="CI2299" s="72"/>
      <c r="CJ2299" s="72"/>
      <c r="XEX2299" s="56" t="str">
        <f>IF(ISERROR(VLOOKUP('Testing Report'!$G$8,$AG2299:$BD2299,13,FALSE)),"",VLOOKUP('Testing Report'!$G$8,$AG2299:$BD2299,13,FALSE))</f>
        <v/>
      </c>
      <c r="XEY2299" s="56" t="str">
        <f>IF(ISERROR(VLOOKUP('Testing Report'!$G$8,$AG2299:$BD2299,15,FALSE)),"",VLOOKUP('Testing Report'!$G$8,$AG2299:$BD2299,15,FALSE))</f>
        <v/>
      </c>
      <c r="XEZ2299" s="56" t="str">
        <f>IF(COUNTIF($X2299:$X$5000,'Testing Report'!$G$8)=0,"",COUNTIF($X2299:$X$5000,'Testing Report'!$G$8))</f>
        <v/>
      </c>
      <c r="XFA2299" s="56" t="str">
        <f>IF(ISERROR(VLOOKUP('Testing Report'!$G$8,$AG2299:$BD2299,19,FALSE)),"",VLOOKUP('Testing Report'!$G$8,$AG2299:$BD2299,19,FALSE))</f>
        <v/>
      </c>
      <c r="XFB2299" s="56" t="str">
        <f>IF(ISERROR(VLOOKUP('Testing Report'!$G$8,$X2299:$BD2299,32,FALSE)),"",VLOOKUP('Testing Report'!$G$8,$X2299:$BD2299,32,FALSE))</f>
        <v/>
      </c>
      <c r="XFC2299" s="26"/>
      <c r="XFD2299" s="7" t="str">
        <f t="shared" si="114"/>
        <v/>
      </c>
    </row>
    <row r="2300" spans="1:88 16378:16384" ht="15" customHeight="1">
      <c r="A2300" s="65" t="str">
        <f t="shared" si="112"/>
        <v/>
      </c>
      <c r="B2300" s="65"/>
      <c r="C2300" s="66"/>
      <c r="D2300" s="66"/>
      <c r="E2300" s="66"/>
      <c r="F2300" s="66"/>
      <c r="G2300" s="66"/>
      <c r="H2300" s="66"/>
      <c r="I2300" s="66"/>
      <c r="J2300" s="66"/>
      <c r="K2300" s="66"/>
      <c r="L2300" s="66"/>
      <c r="M2300" s="66"/>
      <c r="N2300" s="66"/>
      <c r="O2300" s="66"/>
      <c r="P2300" s="66"/>
      <c r="Q2300" s="66"/>
      <c r="R2300" s="66"/>
      <c r="S2300" s="72"/>
      <c r="T2300" s="72"/>
      <c r="U2300" s="72"/>
      <c r="V2300" s="72"/>
      <c r="W2300" s="72"/>
      <c r="X2300" s="64"/>
      <c r="Y2300" s="64"/>
      <c r="Z2300" s="64"/>
      <c r="AA2300" s="64"/>
      <c r="AB2300" s="64"/>
      <c r="AC2300" s="64"/>
      <c r="AD2300" s="64"/>
      <c r="AE2300" s="64"/>
      <c r="AF2300" s="64"/>
      <c r="AG2300" s="64"/>
      <c r="AH2300" s="64"/>
      <c r="AI2300" s="64"/>
      <c r="AJ2300" s="64"/>
      <c r="AK2300" s="64"/>
      <c r="AL2300" s="64"/>
      <c r="AM2300" s="64"/>
      <c r="AN2300" s="64"/>
      <c r="AO2300" s="64"/>
      <c r="AP2300" s="67" t="str">
        <f>IF($AG2300="","",VLOOKUP($AG2300,Test_Procedure!$A:$F,2,FALSE))</f>
        <v/>
      </c>
      <c r="AQ2300" s="67"/>
      <c r="AR2300" s="67"/>
      <c r="AS2300" s="68"/>
      <c r="AT2300" s="68"/>
      <c r="AU2300" s="68"/>
      <c r="AV2300" s="68"/>
      <c r="AW2300" s="68"/>
      <c r="AX2300" s="68"/>
      <c r="AY2300" s="68"/>
      <c r="AZ2300" s="68"/>
      <c r="BA2300" s="68"/>
      <c r="BB2300" s="68"/>
      <c r="BC2300" s="69" t="str">
        <f t="shared" si="113"/>
        <v/>
      </c>
      <c r="BD2300" s="69"/>
      <c r="BE2300" s="70">
        <f>IF($AG2300="",0,VLOOKUP($AG2300,Test_Procedure!$A:$F,3,FALSE))</f>
        <v>0</v>
      </c>
      <c r="BF2300" s="70"/>
      <c r="BG2300" s="70">
        <f>IF($AG2300="",0,VLOOKUP($AG2300,Test_Procedure!$A:$F,4,FALSE))</f>
        <v>0</v>
      </c>
      <c r="BH2300" s="70"/>
      <c r="BI2300" s="70">
        <f>IF($AG2300="",0,VLOOKUP($AG2300,Test_Procedure!$A:$F,5,FALSE))</f>
        <v>0</v>
      </c>
      <c r="BJ2300" s="70"/>
      <c r="BK2300" s="70">
        <f>IF($AG2300="",0,VLOOKUP($AG2300,Test_Procedure!$A:$F,6,FALSE))</f>
        <v>0</v>
      </c>
      <c r="BL2300" s="70"/>
      <c r="BM2300" s="71"/>
      <c r="BN2300" s="71"/>
      <c r="BO2300" s="71"/>
      <c r="BP2300" s="72"/>
      <c r="BQ2300" s="72"/>
      <c r="BR2300" s="72"/>
      <c r="BS2300" s="72"/>
      <c r="BT2300" s="72"/>
      <c r="BU2300" s="72"/>
      <c r="BV2300" s="72"/>
      <c r="BW2300" s="72"/>
      <c r="BX2300" s="72"/>
      <c r="BY2300" s="72"/>
      <c r="BZ2300" s="72"/>
      <c r="CA2300" s="72"/>
      <c r="CB2300" s="72"/>
      <c r="CC2300" s="72"/>
      <c r="CD2300" s="72"/>
      <c r="CE2300" s="72"/>
      <c r="CF2300" s="72"/>
      <c r="CG2300" s="72"/>
      <c r="CH2300" s="72"/>
      <c r="CI2300" s="72"/>
      <c r="CJ2300" s="72"/>
      <c r="XEX2300" s="56" t="str">
        <f>IF(ISERROR(VLOOKUP('Testing Report'!$G$8,$AG2300:$BD2300,13,FALSE)),"",VLOOKUP('Testing Report'!$G$8,$AG2300:$BD2300,13,FALSE))</f>
        <v/>
      </c>
      <c r="XEY2300" s="56" t="str">
        <f>IF(ISERROR(VLOOKUP('Testing Report'!$G$8,$AG2300:$BD2300,15,FALSE)),"",VLOOKUP('Testing Report'!$G$8,$AG2300:$BD2300,15,FALSE))</f>
        <v/>
      </c>
      <c r="XEZ2300" s="56" t="str">
        <f>IF(COUNTIF($X2300:$X$5000,'Testing Report'!$G$8)=0,"",COUNTIF($X2300:$X$5000,'Testing Report'!$G$8))</f>
        <v/>
      </c>
      <c r="XFA2300" s="56" t="str">
        <f>IF(ISERROR(VLOOKUP('Testing Report'!$G$8,$AG2300:$BD2300,19,FALSE)),"",VLOOKUP('Testing Report'!$G$8,$AG2300:$BD2300,19,FALSE))</f>
        <v/>
      </c>
      <c r="XFB2300" s="56" t="str">
        <f>IF(ISERROR(VLOOKUP('Testing Report'!$G$8,$X2300:$BD2300,32,FALSE)),"",VLOOKUP('Testing Report'!$G$8,$X2300:$BD2300,32,FALSE))</f>
        <v/>
      </c>
      <c r="XFC2300" s="26"/>
      <c r="XFD2300" s="7" t="str">
        <f t="shared" si="114"/>
        <v/>
      </c>
    </row>
    <row r="2301" spans="1:88 16378:16384" ht="15" customHeight="1">
      <c r="A2301" s="65" t="str">
        <f t="shared" si="112"/>
        <v/>
      </c>
      <c r="B2301" s="65"/>
      <c r="C2301" s="66"/>
      <c r="D2301" s="66"/>
      <c r="E2301" s="66"/>
      <c r="F2301" s="66"/>
      <c r="G2301" s="66"/>
      <c r="H2301" s="66"/>
      <c r="I2301" s="66"/>
      <c r="J2301" s="66"/>
      <c r="K2301" s="66"/>
      <c r="L2301" s="66"/>
      <c r="M2301" s="66"/>
      <c r="N2301" s="66"/>
      <c r="O2301" s="66"/>
      <c r="P2301" s="66"/>
      <c r="Q2301" s="66"/>
      <c r="R2301" s="66"/>
      <c r="S2301" s="72"/>
      <c r="T2301" s="72"/>
      <c r="U2301" s="72"/>
      <c r="V2301" s="72"/>
      <c r="W2301" s="72"/>
      <c r="X2301" s="64"/>
      <c r="Y2301" s="64"/>
      <c r="Z2301" s="64"/>
      <c r="AA2301" s="64"/>
      <c r="AB2301" s="64"/>
      <c r="AC2301" s="64"/>
      <c r="AD2301" s="64"/>
      <c r="AE2301" s="64"/>
      <c r="AF2301" s="64"/>
      <c r="AG2301" s="64"/>
      <c r="AH2301" s="64"/>
      <c r="AI2301" s="64"/>
      <c r="AJ2301" s="64"/>
      <c r="AK2301" s="64"/>
      <c r="AL2301" s="64"/>
      <c r="AM2301" s="64"/>
      <c r="AN2301" s="64"/>
      <c r="AO2301" s="64"/>
      <c r="AP2301" s="67" t="str">
        <f>IF($AG2301="","",VLOOKUP($AG2301,Test_Procedure!$A:$F,2,FALSE))</f>
        <v/>
      </c>
      <c r="AQ2301" s="67"/>
      <c r="AR2301" s="67"/>
      <c r="AS2301" s="68"/>
      <c r="AT2301" s="68"/>
      <c r="AU2301" s="68"/>
      <c r="AV2301" s="68"/>
      <c r="AW2301" s="68"/>
      <c r="AX2301" s="68"/>
      <c r="AY2301" s="68"/>
      <c r="AZ2301" s="68"/>
      <c r="BA2301" s="68"/>
      <c r="BB2301" s="68"/>
      <c r="BC2301" s="69" t="str">
        <f t="shared" si="113"/>
        <v/>
      </c>
      <c r="BD2301" s="69"/>
      <c r="BE2301" s="70">
        <f>IF($AG2301="",0,VLOOKUP($AG2301,Test_Procedure!$A:$F,3,FALSE))</f>
        <v>0</v>
      </c>
      <c r="BF2301" s="70"/>
      <c r="BG2301" s="70">
        <f>IF($AG2301="",0,VLOOKUP($AG2301,Test_Procedure!$A:$F,4,FALSE))</f>
        <v>0</v>
      </c>
      <c r="BH2301" s="70"/>
      <c r="BI2301" s="70">
        <f>IF($AG2301="",0,VLOOKUP($AG2301,Test_Procedure!$A:$F,5,FALSE))</f>
        <v>0</v>
      </c>
      <c r="BJ2301" s="70"/>
      <c r="BK2301" s="70">
        <f>IF($AG2301="",0,VLOOKUP($AG2301,Test_Procedure!$A:$F,6,FALSE))</f>
        <v>0</v>
      </c>
      <c r="BL2301" s="70"/>
      <c r="BM2301" s="71"/>
      <c r="BN2301" s="71"/>
      <c r="BO2301" s="71"/>
      <c r="BP2301" s="72"/>
      <c r="BQ2301" s="72"/>
      <c r="BR2301" s="72"/>
      <c r="BS2301" s="72"/>
      <c r="BT2301" s="72"/>
      <c r="BU2301" s="72"/>
      <c r="BV2301" s="72"/>
      <c r="BW2301" s="72"/>
      <c r="BX2301" s="72"/>
      <c r="BY2301" s="72"/>
      <c r="BZ2301" s="72"/>
      <c r="CA2301" s="72"/>
      <c r="CB2301" s="72"/>
      <c r="CC2301" s="72"/>
      <c r="CD2301" s="72"/>
      <c r="CE2301" s="72"/>
      <c r="CF2301" s="72"/>
      <c r="CG2301" s="72"/>
      <c r="CH2301" s="72"/>
      <c r="CI2301" s="72"/>
      <c r="CJ2301" s="72"/>
      <c r="XEX2301" s="56" t="str">
        <f>IF(ISERROR(VLOOKUP('Testing Report'!$G$8,$AG2301:$BD2301,13,FALSE)),"",VLOOKUP('Testing Report'!$G$8,$AG2301:$BD2301,13,FALSE))</f>
        <v/>
      </c>
      <c r="XEY2301" s="56" t="str">
        <f>IF(ISERROR(VLOOKUP('Testing Report'!$G$8,$AG2301:$BD2301,15,FALSE)),"",VLOOKUP('Testing Report'!$G$8,$AG2301:$BD2301,15,FALSE))</f>
        <v/>
      </c>
      <c r="XEZ2301" s="56" t="str">
        <f>IF(COUNTIF($X2301:$X$5000,'Testing Report'!$G$8)=0,"",COUNTIF($X2301:$X$5000,'Testing Report'!$G$8))</f>
        <v/>
      </c>
      <c r="XFA2301" s="56" t="str">
        <f>IF(ISERROR(VLOOKUP('Testing Report'!$G$8,$AG2301:$BD2301,19,FALSE)),"",VLOOKUP('Testing Report'!$G$8,$AG2301:$BD2301,19,FALSE))</f>
        <v/>
      </c>
      <c r="XFB2301" s="56" t="str">
        <f>IF(ISERROR(VLOOKUP('Testing Report'!$G$8,$X2301:$BD2301,32,FALSE)),"",VLOOKUP('Testing Report'!$G$8,$X2301:$BD2301,32,FALSE))</f>
        <v/>
      </c>
      <c r="XFC2301" s="26"/>
      <c r="XFD2301" s="7" t="str">
        <f t="shared" si="114"/>
        <v/>
      </c>
    </row>
    <row r="2302" spans="1:88 16378:16384" ht="15" customHeight="1">
      <c r="A2302" s="65" t="str">
        <f t="shared" si="112"/>
        <v/>
      </c>
      <c r="B2302" s="65"/>
      <c r="C2302" s="66"/>
      <c r="D2302" s="66"/>
      <c r="E2302" s="66"/>
      <c r="F2302" s="66"/>
      <c r="G2302" s="66"/>
      <c r="H2302" s="66"/>
      <c r="I2302" s="66"/>
      <c r="J2302" s="66"/>
      <c r="K2302" s="66"/>
      <c r="L2302" s="66"/>
      <c r="M2302" s="66"/>
      <c r="N2302" s="66"/>
      <c r="O2302" s="66"/>
      <c r="P2302" s="66"/>
      <c r="Q2302" s="66"/>
      <c r="R2302" s="66"/>
      <c r="S2302" s="72"/>
      <c r="T2302" s="72"/>
      <c r="U2302" s="72"/>
      <c r="V2302" s="72"/>
      <c r="W2302" s="72"/>
      <c r="X2302" s="64"/>
      <c r="Y2302" s="64"/>
      <c r="Z2302" s="64"/>
      <c r="AA2302" s="64"/>
      <c r="AB2302" s="64"/>
      <c r="AC2302" s="64"/>
      <c r="AD2302" s="64"/>
      <c r="AE2302" s="64"/>
      <c r="AF2302" s="64"/>
      <c r="AG2302" s="64"/>
      <c r="AH2302" s="64"/>
      <c r="AI2302" s="64"/>
      <c r="AJ2302" s="64"/>
      <c r="AK2302" s="64"/>
      <c r="AL2302" s="64"/>
      <c r="AM2302" s="64"/>
      <c r="AN2302" s="64"/>
      <c r="AO2302" s="64"/>
      <c r="AP2302" s="67" t="str">
        <f>IF($AG2302="","",VLOOKUP($AG2302,Test_Procedure!$A:$F,2,FALSE))</f>
        <v/>
      </c>
      <c r="AQ2302" s="67"/>
      <c r="AR2302" s="67"/>
      <c r="AS2302" s="68"/>
      <c r="AT2302" s="68"/>
      <c r="AU2302" s="68"/>
      <c r="AV2302" s="68"/>
      <c r="AW2302" s="68"/>
      <c r="AX2302" s="68"/>
      <c r="AY2302" s="68"/>
      <c r="AZ2302" s="68"/>
      <c r="BA2302" s="68"/>
      <c r="BB2302" s="68"/>
      <c r="BC2302" s="69" t="str">
        <f t="shared" si="113"/>
        <v/>
      </c>
      <c r="BD2302" s="69"/>
      <c r="BE2302" s="70">
        <f>IF($AG2302="",0,VLOOKUP($AG2302,Test_Procedure!$A:$F,3,FALSE))</f>
        <v>0</v>
      </c>
      <c r="BF2302" s="70"/>
      <c r="BG2302" s="70">
        <f>IF($AG2302="",0,VLOOKUP($AG2302,Test_Procedure!$A:$F,4,FALSE))</f>
        <v>0</v>
      </c>
      <c r="BH2302" s="70"/>
      <c r="BI2302" s="70">
        <f>IF($AG2302="",0,VLOOKUP($AG2302,Test_Procedure!$A:$F,5,FALSE))</f>
        <v>0</v>
      </c>
      <c r="BJ2302" s="70"/>
      <c r="BK2302" s="70">
        <f>IF($AG2302="",0,VLOOKUP($AG2302,Test_Procedure!$A:$F,6,FALSE))</f>
        <v>0</v>
      </c>
      <c r="BL2302" s="70"/>
      <c r="BM2302" s="71"/>
      <c r="BN2302" s="71"/>
      <c r="BO2302" s="71"/>
      <c r="BP2302" s="72"/>
      <c r="BQ2302" s="72"/>
      <c r="BR2302" s="72"/>
      <c r="BS2302" s="72"/>
      <c r="BT2302" s="72"/>
      <c r="BU2302" s="72"/>
      <c r="BV2302" s="72"/>
      <c r="BW2302" s="72"/>
      <c r="BX2302" s="72"/>
      <c r="BY2302" s="72"/>
      <c r="BZ2302" s="72"/>
      <c r="CA2302" s="72"/>
      <c r="CB2302" s="72"/>
      <c r="CC2302" s="72"/>
      <c r="CD2302" s="72"/>
      <c r="CE2302" s="72"/>
      <c r="CF2302" s="72"/>
      <c r="CG2302" s="72"/>
      <c r="CH2302" s="72"/>
      <c r="CI2302" s="72"/>
      <c r="CJ2302" s="72"/>
      <c r="XEX2302" s="56" t="str">
        <f>IF(ISERROR(VLOOKUP('Testing Report'!$G$8,$AG2302:$BD2302,13,FALSE)),"",VLOOKUP('Testing Report'!$G$8,$AG2302:$BD2302,13,FALSE))</f>
        <v/>
      </c>
      <c r="XEY2302" s="56" t="str">
        <f>IF(ISERROR(VLOOKUP('Testing Report'!$G$8,$AG2302:$BD2302,15,FALSE)),"",VLOOKUP('Testing Report'!$G$8,$AG2302:$BD2302,15,FALSE))</f>
        <v/>
      </c>
      <c r="XEZ2302" s="56" t="str">
        <f>IF(COUNTIF($X2302:$X$5000,'Testing Report'!$G$8)=0,"",COUNTIF($X2302:$X$5000,'Testing Report'!$G$8))</f>
        <v/>
      </c>
      <c r="XFA2302" s="56" t="str">
        <f>IF(ISERROR(VLOOKUP('Testing Report'!$G$8,$AG2302:$BD2302,19,FALSE)),"",VLOOKUP('Testing Report'!$G$8,$AG2302:$BD2302,19,FALSE))</f>
        <v/>
      </c>
      <c r="XFB2302" s="56" t="str">
        <f>IF(ISERROR(VLOOKUP('Testing Report'!$G$8,$X2302:$BD2302,32,FALSE)),"",VLOOKUP('Testing Report'!$G$8,$X2302:$BD2302,32,FALSE))</f>
        <v/>
      </c>
      <c r="XFC2302" s="26"/>
      <c r="XFD2302" s="7" t="str">
        <f t="shared" si="114"/>
        <v/>
      </c>
    </row>
    <row r="2303" spans="1:88 16378:16384" ht="15" customHeight="1">
      <c r="A2303" s="65" t="str">
        <f t="shared" si="112"/>
        <v/>
      </c>
      <c r="B2303" s="65"/>
      <c r="C2303" s="66"/>
      <c r="D2303" s="66"/>
      <c r="E2303" s="66"/>
      <c r="F2303" s="66"/>
      <c r="G2303" s="66"/>
      <c r="H2303" s="66"/>
      <c r="I2303" s="66"/>
      <c r="J2303" s="66"/>
      <c r="K2303" s="66"/>
      <c r="L2303" s="66"/>
      <c r="M2303" s="66"/>
      <c r="N2303" s="66"/>
      <c r="O2303" s="66"/>
      <c r="P2303" s="66"/>
      <c r="Q2303" s="66"/>
      <c r="R2303" s="66"/>
      <c r="S2303" s="72"/>
      <c r="T2303" s="72"/>
      <c r="U2303" s="72"/>
      <c r="V2303" s="72"/>
      <c r="W2303" s="72"/>
      <c r="X2303" s="64"/>
      <c r="Y2303" s="64"/>
      <c r="Z2303" s="64"/>
      <c r="AA2303" s="64"/>
      <c r="AB2303" s="64"/>
      <c r="AC2303" s="64"/>
      <c r="AD2303" s="64"/>
      <c r="AE2303" s="64"/>
      <c r="AF2303" s="64"/>
      <c r="AG2303" s="64"/>
      <c r="AH2303" s="64"/>
      <c r="AI2303" s="64"/>
      <c r="AJ2303" s="64"/>
      <c r="AK2303" s="64"/>
      <c r="AL2303" s="64"/>
      <c r="AM2303" s="64"/>
      <c r="AN2303" s="64"/>
      <c r="AO2303" s="64"/>
      <c r="AP2303" s="67" t="str">
        <f>IF($AG2303="","",VLOOKUP($AG2303,Test_Procedure!$A:$F,2,FALSE))</f>
        <v/>
      </c>
      <c r="AQ2303" s="67"/>
      <c r="AR2303" s="67"/>
      <c r="AS2303" s="68"/>
      <c r="AT2303" s="68"/>
      <c r="AU2303" s="68"/>
      <c r="AV2303" s="68"/>
      <c r="AW2303" s="68"/>
      <c r="AX2303" s="68"/>
      <c r="AY2303" s="68"/>
      <c r="AZ2303" s="68"/>
      <c r="BA2303" s="68"/>
      <c r="BB2303" s="68"/>
      <c r="BC2303" s="69" t="str">
        <f t="shared" si="113"/>
        <v/>
      </c>
      <c r="BD2303" s="69"/>
      <c r="BE2303" s="70">
        <f>IF($AG2303="",0,VLOOKUP($AG2303,Test_Procedure!$A:$F,3,FALSE))</f>
        <v>0</v>
      </c>
      <c r="BF2303" s="70"/>
      <c r="BG2303" s="70">
        <f>IF($AG2303="",0,VLOOKUP($AG2303,Test_Procedure!$A:$F,4,FALSE))</f>
        <v>0</v>
      </c>
      <c r="BH2303" s="70"/>
      <c r="BI2303" s="70">
        <f>IF($AG2303="",0,VLOOKUP($AG2303,Test_Procedure!$A:$F,5,FALSE))</f>
        <v>0</v>
      </c>
      <c r="BJ2303" s="70"/>
      <c r="BK2303" s="70">
        <f>IF($AG2303="",0,VLOOKUP($AG2303,Test_Procedure!$A:$F,6,FALSE))</f>
        <v>0</v>
      </c>
      <c r="BL2303" s="70"/>
      <c r="BM2303" s="71"/>
      <c r="BN2303" s="71"/>
      <c r="BO2303" s="71"/>
      <c r="BP2303" s="72"/>
      <c r="BQ2303" s="72"/>
      <c r="BR2303" s="72"/>
      <c r="BS2303" s="72"/>
      <c r="BT2303" s="72"/>
      <c r="BU2303" s="72"/>
      <c r="BV2303" s="72"/>
      <c r="BW2303" s="72"/>
      <c r="BX2303" s="72"/>
      <c r="BY2303" s="72"/>
      <c r="BZ2303" s="72"/>
      <c r="CA2303" s="72"/>
      <c r="CB2303" s="72"/>
      <c r="CC2303" s="72"/>
      <c r="CD2303" s="72"/>
      <c r="CE2303" s="72"/>
      <c r="CF2303" s="72"/>
      <c r="CG2303" s="72"/>
      <c r="CH2303" s="72"/>
      <c r="CI2303" s="72"/>
      <c r="CJ2303" s="72"/>
      <c r="XEX2303" s="56" t="str">
        <f>IF(ISERROR(VLOOKUP('Testing Report'!$G$8,$AG2303:$BD2303,13,FALSE)),"",VLOOKUP('Testing Report'!$G$8,$AG2303:$BD2303,13,FALSE))</f>
        <v/>
      </c>
      <c r="XEY2303" s="56" t="str">
        <f>IF(ISERROR(VLOOKUP('Testing Report'!$G$8,$AG2303:$BD2303,15,FALSE)),"",VLOOKUP('Testing Report'!$G$8,$AG2303:$BD2303,15,FALSE))</f>
        <v/>
      </c>
      <c r="XEZ2303" s="56" t="str">
        <f>IF(COUNTIF($X2303:$X$5000,'Testing Report'!$G$8)=0,"",COUNTIF($X2303:$X$5000,'Testing Report'!$G$8))</f>
        <v/>
      </c>
      <c r="XFA2303" s="56" t="str">
        <f>IF(ISERROR(VLOOKUP('Testing Report'!$G$8,$AG2303:$BD2303,19,FALSE)),"",VLOOKUP('Testing Report'!$G$8,$AG2303:$BD2303,19,FALSE))</f>
        <v/>
      </c>
      <c r="XFB2303" s="56" t="str">
        <f>IF(ISERROR(VLOOKUP('Testing Report'!$G$8,$X2303:$BD2303,32,FALSE)),"",VLOOKUP('Testing Report'!$G$8,$X2303:$BD2303,32,FALSE))</f>
        <v/>
      </c>
      <c r="XFC2303" s="26"/>
      <c r="XFD2303" s="7" t="str">
        <f t="shared" si="114"/>
        <v/>
      </c>
    </row>
    <row r="2304" spans="1:88 16378:16384" ht="15" customHeight="1">
      <c r="A2304" s="65" t="str">
        <f t="shared" si="112"/>
        <v/>
      </c>
      <c r="B2304" s="65"/>
      <c r="C2304" s="66"/>
      <c r="D2304" s="66"/>
      <c r="E2304" s="66"/>
      <c r="F2304" s="66"/>
      <c r="G2304" s="66"/>
      <c r="H2304" s="66"/>
      <c r="I2304" s="66"/>
      <c r="J2304" s="66"/>
      <c r="K2304" s="66"/>
      <c r="L2304" s="66"/>
      <c r="M2304" s="66"/>
      <c r="N2304" s="66"/>
      <c r="O2304" s="66"/>
      <c r="P2304" s="66"/>
      <c r="Q2304" s="66"/>
      <c r="R2304" s="66"/>
      <c r="S2304" s="72"/>
      <c r="T2304" s="72"/>
      <c r="U2304" s="72"/>
      <c r="V2304" s="72"/>
      <c r="W2304" s="72"/>
      <c r="X2304" s="64"/>
      <c r="Y2304" s="64"/>
      <c r="Z2304" s="64"/>
      <c r="AA2304" s="64"/>
      <c r="AB2304" s="64"/>
      <c r="AC2304" s="64"/>
      <c r="AD2304" s="64"/>
      <c r="AE2304" s="64"/>
      <c r="AF2304" s="64"/>
      <c r="AG2304" s="64"/>
      <c r="AH2304" s="64"/>
      <c r="AI2304" s="64"/>
      <c r="AJ2304" s="64"/>
      <c r="AK2304" s="64"/>
      <c r="AL2304" s="64"/>
      <c r="AM2304" s="64"/>
      <c r="AN2304" s="64"/>
      <c r="AO2304" s="64"/>
      <c r="AP2304" s="67" t="str">
        <f>IF($AG2304="","",VLOOKUP($AG2304,Test_Procedure!$A:$F,2,FALSE))</f>
        <v/>
      </c>
      <c r="AQ2304" s="67"/>
      <c r="AR2304" s="67"/>
      <c r="AS2304" s="68"/>
      <c r="AT2304" s="68"/>
      <c r="AU2304" s="68"/>
      <c r="AV2304" s="68"/>
      <c r="AW2304" s="68"/>
      <c r="AX2304" s="68"/>
      <c r="AY2304" s="68"/>
      <c r="AZ2304" s="68"/>
      <c r="BA2304" s="68"/>
      <c r="BB2304" s="68"/>
      <c r="BC2304" s="69" t="str">
        <f t="shared" si="113"/>
        <v/>
      </c>
      <c r="BD2304" s="69"/>
      <c r="BE2304" s="70">
        <f>IF($AG2304="",0,VLOOKUP($AG2304,Test_Procedure!$A:$F,3,FALSE))</f>
        <v>0</v>
      </c>
      <c r="BF2304" s="70"/>
      <c r="BG2304" s="70">
        <f>IF($AG2304="",0,VLOOKUP($AG2304,Test_Procedure!$A:$F,4,FALSE))</f>
        <v>0</v>
      </c>
      <c r="BH2304" s="70"/>
      <c r="BI2304" s="70">
        <f>IF($AG2304="",0,VLOOKUP($AG2304,Test_Procedure!$A:$F,5,FALSE))</f>
        <v>0</v>
      </c>
      <c r="BJ2304" s="70"/>
      <c r="BK2304" s="70">
        <f>IF($AG2304="",0,VLOOKUP($AG2304,Test_Procedure!$A:$F,6,FALSE))</f>
        <v>0</v>
      </c>
      <c r="BL2304" s="70"/>
      <c r="BM2304" s="71"/>
      <c r="BN2304" s="71"/>
      <c r="BO2304" s="71"/>
      <c r="BP2304" s="72"/>
      <c r="BQ2304" s="72"/>
      <c r="BR2304" s="72"/>
      <c r="BS2304" s="72"/>
      <c r="BT2304" s="72"/>
      <c r="BU2304" s="72"/>
      <c r="BV2304" s="72"/>
      <c r="BW2304" s="72"/>
      <c r="BX2304" s="72"/>
      <c r="BY2304" s="72"/>
      <c r="BZ2304" s="72"/>
      <c r="CA2304" s="72"/>
      <c r="CB2304" s="72"/>
      <c r="CC2304" s="72"/>
      <c r="CD2304" s="72"/>
      <c r="CE2304" s="72"/>
      <c r="CF2304" s="72"/>
      <c r="CG2304" s="72"/>
      <c r="CH2304" s="72"/>
      <c r="CI2304" s="72"/>
      <c r="CJ2304" s="72"/>
      <c r="XEX2304" s="56" t="str">
        <f>IF(ISERROR(VLOOKUP('Testing Report'!$G$8,$AG2304:$BD2304,13,FALSE)),"",VLOOKUP('Testing Report'!$G$8,$AG2304:$BD2304,13,FALSE))</f>
        <v/>
      </c>
      <c r="XEY2304" s="56" t="str">
        <f>IF(ISERROR(VLOOKUP('Testing Report'!$G$8,$AG2304:$BD2304,15,FALSE)),"",VLOOKUP('Testing Report'!$G$8,$AG2304:$BD2304,15,FALSE))</f>
        <v/>
      </c>
      <c r="XEZ2304" s="56" t="str">
        <f>IF(COUNTIF($X2304:$X$5000,'Testing Report'!$G$8)=0,"",COUNTIF($X2304:$X$5000,'Testing Report'!$G$8))</f>
        <v/>
      </c>
      <c r="XFA2304" s="56" t="str">
        <f>IF(ISERROR(VLOOKUP('Testing Report'!$G$8,$AG2304:$BD2304,19,FALSE)),"",VLOOKUP('Testing Report'!$G$8,$AG2304:$BD2304,19,FALSE))</f>
        <v/>
      </c>
      <c r="XFB2304" s="56" t="str">
        <f>IF(ISERROR(VLOOKUP('Testing Report'!$G$8,$X2304:$BD2304,32,FALSE)),"",VLOOKUP('Testing Report'!$G$8,$X2304:$BD2304,32,FALSE))</f>
        <v/>
      </c>
      <c r="XFC2304" s="26"/>
      <c r="XFD2304" s="7" t="str">
        <f t="shared" si="114"/>
        <v/>
      </c>
    </row>
    <row r="2305" spans="1:88 16378:16384" ht="15" customHeight="1">
      <c r="A2305" s="65" t="str">
        <f t="shared" si="112"/>
        <v/>
      </c>
      <c r="B2305" s="65"/>
      <c r="C2305" s="66"/>
      <c r="D2305" s="66"/>
      <c r="E2305" s="66"/>
      <c r="F2305" s="66"/>
      <c r="G2305" s="66"/>
      <c r="H2305" s="66"/>
      <c r="I2305" s="66"/>
      <c r="J2305" s="66"/>
      <c r="K2305" s="66"/>
      <c r="L2305" s="66"/>
      <c r="M2305" s="66"/>
      <c r="N2305" s="66"/>
      <c r="O2305" s="66"/>
      <c r="P2305" s="66"/>
      <c r="Q2305" s="66"/>
      <c r="R2305" s="66"/>
      <c r="S2305" s="72"/>
      <c r="T2305" s="72"/>
      <c r="U2305" s="72"/>
      <c r="V2305" s="72"/>
      <c r="W2305" s="72"/>
      <c r="X2305" s="64"/>
      <c r="Y2305" s="64"/>
      <c r="Z2305" s="64"/>
      <c r="AA2305" s="64"/>
      <c r="AB2305" s="64"/>
      <c r="AC2305" s="64"/>
      <c r="AD2305" s="64"/>
      <c r="AE2305" s="64"/>
      <c r="AF2305" s="64"/>
      <c r="AG2305" s="64"/>
      <c r="AH2305" s="64"/>
      <c r="AI2305" s="64"/>
      <c r="AJ2305" s="64"/>
      <c r="AK2305" s="64"/>
      <c r="AL2305" s="64"/>
      <c r="AM2305" s="64"/>
      <c r="AN2305" s="64"/>
      <c r="AO2305" s="64"/>
      <c r="AP2305" s="67" t="str">
        <f>IF($AG2305="","",VLOOKUP($AG2305,Test_Procedure!$A:$F,2,FALSE))</f>
        <v/>
      </c>
      <c r="AQ2305" s="67"/>
      <c r="AR2305" s="67"/>
      <c r="AS2305" s="68"/>
      <c r="AT2305" s="68"/>
      <c r="AU2305" s="68"/>
      <c r="AV2305" s="68"/>
      <c r="AW2305" s="68"/>
      <c r="AX2305" s="68"/>
      <c r="AY2305" s="68"/>
      <c r="AZ2305" s="68"/>
      <c r="BA2305" s="68"/>
      <c r="BB2305" s="68"/>
      <c r="BC2305" s="69" t="str">
        <f t="shared" si="113"/>
        <v/>
      </c>
      <c r="BD2305" s="69"/>
      <c r="BE2305" s="70">
        <f>IF($AG2305="",0,VLOOKUP($AG2305,Test_Procedure!$A:$F,3,FALSE))</f>
        <v>0</v>
      </c>
      <c r="BF2305" s="70"/>
      <c r="BG2305" s="70">
        <f>IF($AG2305="",0,VLOOKUP($AG2305,Test_Procedure!$A:$F,4,FALSE))</f>
        <v>0</v>
      </c>
      <c r="BH2305" s="70"/>
      <c r="BI2305" s="70">
        <f>IF($AG2305="",0,VLOOKUP($AG2305,Test_Procedure!$A:$F,5,FALSE))</f>
        <v>0</v>
      </c>
      <c r="BJ2305" s="70"/>
      <c r="BK2305" s="70">
        <f>IF($AG2305="",0,VLOOKUP($AG2305,Test_Procedure!$A:$F,6,FALSE))</f>
        <v>0</v>
      </c>
      <c r="BL2305" s="70"/>
      <c r="BM2305" s="71"/>
      <c r="BN2305" s="71"/>
      <c r="BO2305" s="71"/>
      <c r="BP2305" s="72"/>
      <c r="BQ2305" s="72"/>
      <c r="BR2305" s="72"/>
      <c r="BS2305" s="72"/>
      <c r="BT2305" s="72"/>
      <c r="BU2305" s="72"/>
      <c r="BV2305" s="72"/>
      <c r="BW2305" s="72"/>
      <c r="BX2305" s="72"/>
      <c r="BY2305" s="72"/>
      <c r="BZ2305" s="72"/>
      <c r="CA2305" s="72"/>
      <c r="CB2305" s="72"/>
      <c r="CC2305" s="72"/>
      <c r="CD2305" s="72"/>
      <c r="CE2305" s="72"/>
      <c r="CF2305" s="72"/>
      <c r="CG2305" s="72"/>
      <c r="CH2305" s="72"/>
      <c r="CI2305" s="72"/>
      <c r="CJ2305" s="72"/>
      <c r="XEX2305" s="56" t="str">
        <f>IF(ISERROR(VLOOKUP('Testing Report'!$G$8,$AG2305:$BD2305,13,FALSE)),"",VLOOKUP('Testing Report'!$G$8,$AG2305:$BD2305,13,FALSE))</f>
        <v/>
      </c>
      <c r="XEY2305" s="56" t="str">
        <f>IF(ISERROR(VLOOKUP('Testing Report'!$G$8,$AG2305:$BD2305,15,FALSE)),"",VLOOKUP('Testing Report'!$G$8,$AG2305:$BD2305,15,FALSE))</f>
        <v/>
      </c>
      <c r="XEZ2305" s="56" t="str">
        <f>IF(COUNTIF($X2305:$X$5000,'Testing Report'!$G$8)=0,"",COUNTIF($X2305:$X$5000,'Testing Report'!$G$8))</f>
        <v/>
      </c>
      <c r="XFA2305" s="56" t="str">
        <f>IF(ISERROR(VLOOKUP('Testing Report'!$G$8,$AG2305:$BD2305,19,FALSE)),"",VLOOKUP('Testing Report'!$G$8,$AG2305:$BD2305,19,FALSE))</f>
        <v/>
      </c>
      <c r="XFB2305" s="56" t="str">
        <f>IF(ISERROR(VLOOKUP('Testing Report'!$G$8,$X2305:$BD2305,32,FALSE)),"",VLOOKUP('Testing Report'!$G$8,$X2305:$BD2305,32,FALSE))</f>
        <v/>
      </c>
      <c r="XFC2305" s="26"/>
      <c r="XFD2305" s="7" t="str">
        <f t="shared" si="114"/>
        <v/>
      </c>
    </row>
    <row r="2306" spans="1:88 16378:16384" ht="15" customHeight="1">
      <c r="A2306" s="65" t="str">
        <f t="shared" si="112"/>
        <v/>
      </c>
      <c r="B2306" s="65"/>
      <c r="C2306" s="66"/>
      <c r="D2306" s="66"/>
      <c r="E2306" s="66"/>
      <c r="F2306" s="66"/>
      <c r="G2306" s="66"/>
      <c r="H2306" s="66"/>
      <c r="I2306" s="66"/>
      <c r="J2306" s="66"/>
      <c r="K2306" s="66"/>
      <c r="L2306" s="66"/>
      <c r="M2306" s="66"/>
      <c r="N2306" s="66"/>
      <c r="O2306" s="66"/>
      <c r="P2306" s="66"/>
      <c r="Q2306" s="66"/>
      <c r="R2306" s="66"/>
      <c r="S2306" s="72"/>
      <c r="T2306" s="72"/>
      <c r="U2306" s="72"/>
      <c r="V2306" s="72"/>
      <c r="W2306" s="72"/>
      <c r="X2306" s="64"/>
      <c r="Y2306" s="64"/>
      <c r="Z2306" s="64"/>
      <c r="AA2306" s="64"/>
      <c r="AB2306" s="64"/>
      <c r="AC2306" s="64"/>
      <c r="AD2306" s="64"/>
      <c r="AE2306" s="64"/>
      <c r="AF2306" s="64"/>
      <c r="AG2306" s="64"/>
      <c r="AH2306" s="64"/>
      <c r="AI2306" s="64"/>
      <c r="AJ2306" s="64"/>
      <c r="AK2306" s="64"/>
      <c r="AL2306" s="64"/>
      <c r="AM2306" s="64"/>
      <c r="AN2306" s="64"/>
      <c r="AO2306" s="64"/>
      <c r="AP2306" s="67" t="str">
        <f>IF($AG2306="","",VLOOKUP($AG2306,Test_Procedure!$A:$F,2,FALSE))</f>
        <v/>
      </c>
      <c r="AQ2306" s="67"/>
      <c r="AR2306" s="67"/>
      <c r="AS2306" s="68"/>
      <c r="AT2306" s="68"/>
      <c r="AU2306" s="68"/>
      <c r="AV2306" s="68"/>
      <c r="AW2306" s="68"/>
      <c r="AX2306" s="68"/>
      <c r="AY2306" s="68"/>
      <c r="AZ2306" s="68"/>
      <c r="BA2306" s="68"/>
      <c r="BB2306" s="68"/>
      <c r="BC2306" s="69" t="str">
        <f t="shared" si="113"/>
        <v/>
      </c>
      <c r="BD2306" s="69"/>
      <c r="BE2306" s="70">
        <f>IF($AG2306="",0,VLOOKUP($AG2306,Test_Procedure!$A:$F,3,FALSE))</f>
        <v>0</v>
      </c>
      <c r="BF2306" s="70"/>
      <c r="BG2306" s="70">
        <f>IF($AG2306="",0,VLOOKUP($AG2306,Test_Procedure!$A:$F,4,FALSE))</f>
        <v>0</v>
      </c>
      <c r="BH2306" s="70"/>
      <c r="BI2306" s="70">
        <f>IF($AG2306="",0,VLOOKUP($AG2306,Test_Procedure!$A:$F,5,FALSE))</f>
        <v>0</v>
      </c>
      <c r="BJ2306" s="70"/>
      <c r="BK2306" s="70">
        <f>IF($AG2306="",0,VLOOKUP($AG2306,Test_Procedure!$A:$F,6,FALSE))</f>
        <v>0</v>
      </c>
      <c r="BL2306" s="70"/>
      <c r="BM2306" s="71"/>
      <c r="BN2306" s="71"/>
      <c r="BO2306" s="71"/>
      <c r="BP2306" s="72"/>
      <c r="BQ2306" s="72"/>
      <c r="BR2306" s="72"/>
      <c r="BS2306" s="72"/>
      <c r="BT2306" s="72"/>
      <c r="BU2306" s="72"/>
      <c r="BV2306" s="72"/>
      <c r="BW2306" s="72"/>
      <c r="BX2306" s="72"/>
      <c r="BY2306" s="72"/>
      <c r="BZ2306" s="72"/>
      <c r="CA2306" s="72"/>
      <c r="CB2306" s="72"/>
      <c r="CC2306" s="72"/>
      <c r="CD2306" s="72"/>
      <c r="CE2306" s="72"/>
      <c r="CF2306" s="72"/>
      <c r="CG2306" s="72"/>
      <c r="CH2306" s="72"/>
      <c r="CI2306" s="72"/>
      <c r="CJ2306" s="72"/>
      <c r="XEX2306" s="56" t="str">
        <f>IF(ISERROR(VLOOKUP('Testing Report'!$G$8,$AG2306:$BD2306,13,FALSE)),"",VLOOKUP('Testing Report'!$G$8,$AG2306:$BD2306,13,FALSE))</f>
        <v/>
      </c>
      <c r="XEY2306" s="56" t="str">
        <f>IF(ISERROR(VLOOKUP('Testing Report'!$G$8,$AG2306:$BD2306,15,FALSE)),"",VLOOKUP('Testing Report'!$G$8,$AG2306:$BD2306,15,FALSE))</f>
        <v/>
      </c>
      <c r="XEZ2306" s="56" t="str">
        <f>IF(COUNTIF($X2306:$X$5000,'Testing Report'!$G$8)=0,"",COUNTIF($X2306:$X$5000,'Testing Report'!$G$8))</f>
        <v/>
      </c>
      <c r="XFA2306" s="56" t="str">
        <f>IF(ISERROR(VLOOKUP('Testing Report'!$G$8,$AG2306:$BD2306,19,FALSE)),"",VLOOKUP('Testing Report'!$G$8,$AG2306:$BD2306,19,FALSE))</f>
        <v/>
      </c>
      <c r="XFB2306" s="56" t="str">
        <f>IF(ISERROR(VLOOKUP('Testing Report'!$G$8,$X2306:$BD2306,32,FALSE)),"",VLOOKUP('Testing Report'!$G$8,$X2306:$BD2306,32,FALSE))</f>
        <v/>
      </c>
      <c r="XFC2306" s="26"/>
      <c r="XFD2306" s="7" t="str">
        <f t="shared" si="114"/>
        <v/>
      </c>
    </row>
    <row r="2307" spans="1:88 16378:16384" ht="15" customHeight="1">
      <c r="A2307" s="65" t="str">
        <f t="shared" si="112"/>
        <v/>
      </c>
      <c r="B2307" s="65"/>
      <c r="C2307" s="66"/>
      <c r="D2307" s="66"/>
      <c r="E2307" s="66"/>
      <c r="F2307" s="66"/>
      <c r="G2307" s="66"/>
      <c r="H2307" s="66"/>
      <c r="I2307" s="66"/>
      <c r="J2307" s="66"/>
      <c r="K2307" s="66"/>
      <c r="L2307" s="66"/>
      <c r="M2307" s="66"/>
      <c r="N2307" s="66"/>
      <c r="O2307" s="66"/>
      <c r="P2307" s="66"/>
      <c r="Q2307" s="66"/>
      <c r="R2307" s="66"/>
      <c r="S2307" s="72"/>
      <c r="T2307" s="72"/>
      <c r="U2307" s="72"/>
      <c r="V2307" s="72"/>
      <c r="W2307" s="72"/>
      <c r="X2307" s="64"/>
      <c r="Y2307" s="64"/>
      <c r="Z2307" s="64"/>
      <c r="AA2307" s="64"/>
      <c r="AB2307" s="64"/>
      <c r="AC2307" s="64"/>
      <c r="AD2307" s="64"/>
      <c r="AE2307" s="64"/>
      <c r="AF2307" s="64"/>
      <c r="AG2307" s="64"/>
      <c r="AH2307" s="64"/>
      <c r="AI2307" s="64"/>
      <c r="AJ2307" s="64"/>
      <c r="AK2307" s="64"/>
      <c r="AL2307" s="64"/>
      <c r="AM2307" s="64"/>
      <c r="AN2307" s="64"/>
      <c r="AO2307" s="64"/>
      <c r="AP2307" s="67" t="str">
        <f>IF($AG2307="","",VLOOKUP($AG2307,Test_Procedure!$A:$F,2,FALSE))</f>
        <v/>
      </c>
      <c r="AQ2307" s="67"/>
      <c r="AR2307" s="67"/>
      <c r="AS2307" s="68"/>
      <c r="AT2307" s="68"/>
      <c r="AU2307" s="68"/>
      <c r="AV2307" s="68"/>
      <c r="AW2307" s="68"/>
      <c r="AX2307" s="68"/>
      <c r="AY2307" s="68"/>
      <c r="AZ2307" s="68"/>
      <c r="BA2307" s="68"/>
      <c r="BB2307" s="68"/>
      <c r="BC2307" s="69" t="str">
        <f t="shared" si="113"/>
        <v/>
      </c>
      <c r="BD2307" s="69"/>
      <c r="BE2307" s="70">
        <f>IF($AG2307="",0,VLOOKUP($AG2307,Test_Procedure!$A:$F,3,FALSE))</f>
        <v>0</v>
      </c>
      <c r="BF2307" s="70"/>
      <c r="BG2307" s="70">
        <f>IF($AG2307="",0,VLOOKUP($AG2307,Test_Procedure!$A:$F,4,FALSE))</f>
        <v>0</v>
      </c>
      <c r="BH2307" s="70"/>
      <c r="BI2307" s="70">
        <f>IF($AG2307="",0,VLOOKUP($AG2307,Test_Procedure!$A:$F,5,FALSE))</f>
        <v>0</v>
      </c>
      <c r="BJ2307" s="70"/>
      <c r="BK2307" s="70">
        <f>IF($AG2307="",0,VLOOKUP($AG2307,Test_Procedure!$A:$F,6,FALSE))</f>
        <v>0</v>
      </c>
      <c r="BL2307" s="70"/>
      <c r="BM2307" s="71"/>
      <c r="BN2307" s="71"/>
      <c r="BO2307" s="71"/>
      <c r="BP2307" s="72"/>
      <c r="BQ2307" s="72"/>
      <c r="BR2307" s="72"/>
      <c r="BS2307" s="72"/>
      <c r="BT2307" s="72"/>
      <c r="BU2307" s="72"/>
      <c r="BV2307" s="72"/>
      <c r="BW2307" s="72"/>
      <c r="BX2307" s="72"/>
      <c r="BY2307" s="72"/>
      <c r="BZ2307" s="72"/>
      <c r="CA2307" s="72"/>
      <c r="CB2307" s="72"/>
      <c r="CC2307" s="72"/>
      <c r="CD2307" s="72"/>
      <c r="CE2307" s="72"/>
      <c r="CF2307" s="72"/>
      <c r="CG2307" s="72"/>
      <c r="CH2307" s="72"/>
      <c r="CI2307" s="72"/>
      <c r="CJ2307" s="72"/>
      <c r="XEX2307" s="56" t="str">
        <f>IF(ISERROR(VLOOKUP('Testing Report'!$G$8,$AG2307:$BD2307,13,FALSE)),"",VLOOKUP('Testing Report'!$G$8,$AG2307:$BD2307,13,FALSE))</f>
        <v/>
      </c>
      <c r="XEY2307" s="56" t="str">
        <f>IF(ISERROR(VLOOKUP('Testing Report'!$G$8,$AG2307:$BD2307,15,FALSE)),"",VLOOKUP('Testing Report'!$G$8,$AG2307:$BD2307,15,FALSE))</f>
        <v/>
      </c>
      <c r="XEZ2307" s="56" t="str">
        <f>IF(COUNTIF($X2307:$X$5000,'Testing Report'!$G$8)=0,"",COUNTIF($X2307:$X$5000,'Testing Report'!$G$8))</f>
        <v/>
      </c>
      <c r="XFA2307" s="56" t="str">
        <f>IF(ISERROR(VLOOKUP('Testing Report'!$G$8,$AG2307:$BD2307,19,FALSE)),"",VLOOKUP('Testing Report'!$G$8,$AG2307:$BD2307,19,FALSE))</f>
        <v/>
      </c>
      <c r="XFB2307" s="56" t="str">
        <f>IF(ISERROR(VLOOKUP('Testing Report'!$G$8,$X2307:$BD2307,32,FALSE)),"",VLOOKUP('Testing Report'!$G$8,$X2307:$BD2307,32,FALSE))</f>
        <v/>
      </c>
      <c r="XFC2307" s="26"/>
      <c r="XFD2307" s="7" t="str">
        <f t="shared" si="114"/>
        <v/>
      </c>
    </row>
    <row r="2308" spans="1:88 16378:16384" ht="15" customHeight="1">
      <c r="A2308" s="65" t="str">
        <f t="shared" si="112"/>
        <v/>
      </c>
      <c r="B2308" s="65"/>
      <c r="C2308" s="66"/>
      <c r="D2308" s="66"/>
      <c r="E2308" s="66"/>
      <c r="F2308" s="66"/>
      <c r="G2308" s="66"/>
      <c r="H2308" s="66"/>
      <c r="I2308" s="66"/>
      <c r="J2308" s="66"/>
      <c r="K2308" s="66"/>
      <c r="L2308" s="66"/>
      <c r="M2308" s="66"/>
      <c r="N2308" s="66"/>
      <c r="O2308" s="66"/>
      <c r="P2308" s="66"/>
      <c r="Q2308" s="66"/>
      <c r="R2308" s="66"/>
      <c r="S2308" s="72"/>
      <c r="T2308" s="72"/>
      <c r="U2308" s="72"/>
      <c r="V2308" s="72"/>
      <c r="W2308" s="72"/>
      <c r="X2308" s="64"/>
      <c r="Y2308" s="64"/>
      <c r="Z2308" s="64"/>
      <c r="AA2308" s="64"/>
      <c r="AB2308" s="64"/>
      <c r="AC2308" s="64"/>
      <c r="AD2308" s="64"/>
      <c r="AE2308" s="64"/>
      <c r="AF2308" s="64"/>
      <c r="AG2308" s="64"/>
      <c r="AH2308" s="64"/>
      <c r="AI2308" s="64"/>
      <c r="AJ2308" s="64"/>
      <c r="AK2308" s="64"/>
      <c r="AL2308" s="64"/>
      <c r="AM2308" s="64"/>
      <c r="AN2308" s="64"/>
      <c r="AO2308" s="64"/>
      <c r="AP2308" s="67" t="str">
        <f>IF($AG2308="","",VLOOKUP($AG2308,Test_Procedure!$A:$F,2,FALSE))</f>
        <v/>
      </c>
      <c r="AQ2308" s="67"/>
      <c r="AR2308" s="67"/>
      <c r="AS2308" s="68"/>
      <c r="AT2308" s="68"/>
      <c r="AU2308" s="68"/>
      <c r="AV2308" s="68"/>
      <c r="AW2308" s="68"/>
      <c r="AX2308" s="68"/>
      <c r="AY2308" s="68"/>
      <c r="AZ2308" s="68"/>
      <c r="BA2308" s="68"/>
      <c r="BB2308" s="68"/>
      <c r="BC2308" s="69" t="str">
        <f t="shared" si="113"/>
        <v/>
      </c>
      <c r="BD2308" s="69"/>
      <c r="BE2308" s="70">
        <f>IF($AG2308="",0,VLOOKUP($AG2308,Test_Procedure!$A:$F,3,FALSE))</f>
        <v>0</v>
      </c>
      <c r="BF2308" s="70"/>
      <c r="BG2308" s="70">
        <f>IF($AG2308="",0,VLOOKUP($AG2308,Test_Procedure!$A:$F,4,FALSE))</f>
        <v>0</v>
      </c>
      <c r="BH2308" s="70"/>
      <c r="BI2308" s="70">
        <f>IF($AG2308="",0,VLOOKUP($AG2308,Test_Procedure!$A:$F,5,FALSE))</f>
        <v>0</v>
      </c>
      <c r="BJ2308" s="70"/>
      <c r="BK2308" s="70">
        <f>IF($AG2308="",0,VLOOKUP($AG2308,Test_Procedure!$A:$F,6,FALSE))</f>
        <v>0</v>
      </c>
      <c r="BL2308" s="70"/>
      <c r="BM2308" s="71"/>
      <c r="BN2308" s="71"/>
      <c r="BO2308" s="71"/>
      <c r="BP2308" s="72"/>
      <c r="BQ2308" s="72"/>
      <c r="BR2308" s="72"/>
      <c r="BS2308" s="72"/>
      <c r="BT2308" s="72"/>
      <c r="BU2308" s="72"/>
      <c r="BV2308" s="72"/>
      <c r="BW2308" s="72"/>
      <c r="BX2308" s="72"/>
      <c r="BY2308" s="72"/>
      <c r="BZ2308" s="72"/>
      <c r="CA2308" s="72"/>
      <c r="CB2308" s="72"/>
      <c r="CC2308" s="72"/>
      <c r="CD2308" s="72"/>
      <c r="CE2308" s="72"/>
      <c r="CF2308" s="72"/>
      <c r="CG2308" s="72"/>
      <c r="CH2308" s="72"/>
      <c r="CI2308" s="72"/>
      <c r="CJ2308" s="72"/>
      <c r="XEX2308" s="56" t="str">
        <f>IF(ISERROR(VLOOKUP('Testing Report'!$G$8,$AG2308:$BD2308,13,FALSE)),"",VLOOKUP('Testing Report'!$G$8,$AG2308:$BD2308,13,FALSE))</f>
        <v/>
      </c>
      <c r="XEY2308" s="56" t="str">
        <f>IF(ISERROR(VLOOKUP('Testing Report'!$G$8,$AG2308:$BD2308,15,FALSE)),"",VLOOKUP('Testing Report'!$G$8,$AG2308:$BD2308,15,FALSE))</f>
        <v/>
      </c>
      <c r="XEZ2308" s="56" t="str">
        <f>IF(COUNTIF($X2308:$X$5000,'Testing Report'!$G$8)=0,"",COUNTIF($X2308:$X$5000,'Testing Report'!$G$8))</f>
        <v/>
      </c>
      <c r="XFA2308" s="56" t="str">
        <f>IF(ISERROR(VLOOKUP('Testing Report'!$G$8,$AG2308:$BD2308,19,FALSE)),"",VLOOKUP('Testing Report'!$G$8,$AG2308:$BD2308,19,FALSE))</f>
        <v/>
      </c>
      <c r="XFB2308" s="56" t="str">
        <f>IF(ISERROR(VLOOKUP('Testing Report'!$G$8,$X2308:$BD2308,32,FALSE)),"",VLOOKUP('Testing Report'!$G$8,$X2308:$BD2308,32,FALSE))</f>
        <v/>
      </c>
      <c r="XFC2308" s="26"/>
      <c r="XFD2308" s="7" t="str">
        <f t="shared" si="114"/>
        <v/>
      </c>
    </row>
    <row r="2309" spans="1:88 16378:16384" ht="15" customHeight="1">
      <c r="A2309" s="65" t="str">
        <f t="shared" si="112"/>
        <v/>
      </c>
      <c r="B2309" s="65"/>
      <c r="C2309" s="66"/>
      <c r="D2309" s="66"/>
      <c r="E2309" s="66"/>
      <c r="F2309" s="66"/>
      <c r="G2309" s="66"/>
      <c r="H2309" s="66"/>
      <c r="I2309" s="66"/>
      <c r="J2309" s="66"/>
      <c r="K2309" s="66"/>
      <c r="L2309" s="66"/>
      <c r="M2309" s="66"/>
      <c r="N2309" s="66"/>
      <c r="O2309" s="66"/>
      <c r="P2309" s="66"/>
      <c r="Q2309" s="66"/>
      <c r="R2309" s="66"/>
      <c r="S2309" s="72"/>
      <c r="T2309" s="72"/>
      <c r="U2309" s="72"/>
      <c r="V2309" s="72"/>
      <c r="W2309" s="72"/>
      <c r="X2309" s="64"/>
      <c r="Y2309" s="64"/>
      <c r="Z2309" s="64"/>
      <c r="AA2309" s="64"/>
      <c r="AB2309" s="64"/>
      <c r="AC2309" s="64"/>
      <c r="AD2309" s="64"/>
      <c r="AE2309" s="64"/>
      <c r="AF2309" s="64"/>
      <c r="AG2309" s="64"/>
      <c r="AH2309" s="64"/>
      <c r="AI2309" s="64"/>
      <c r="AJ2309" s="64"/>
      <c r="AK2309" s="64"/>
      <c r="AL2309" s="64"/>
      <c r="AM2309" s="64"/>
      <c r="AN2309" s="64"/>
      <c r="AO2309" s="64"/>
      <c r="AP2309" s="67" t="str">
        <f>IF($AG2309="","",VLOOKUP($AG2309,Test_Procedure!$A:$F,2,FALSE))</f>
        <v/>
      </c>
      <c r="AQ2309" s="67"/>
      <c r="AR2309" s="67"/>
      <c r="AS2309" s="68"/>
      <c r="AT2309" s="68"/>
      <c r="AU2309" s="68"/>
      <c r="AV2309" s="68"/>
      <c r="AW2309" s="68"/>
      <c r="AX2309" s="68"/>
      <c r="AY2309" s="68"/>
      <c r="AZ2309" s="68"/>
      <c r="BA2309" s="68"/>
      <c r="BB2309" s="68"/>
      <c r="BC2309" s="69" t="str">
        <f t="shared" si="113"/>
        <v/>
      </c>
      <c r="BD2309" s="69"/>
      <c r="BE2309" s="70">
        <f>IF($AG2309="",0,VLOOKUP($AG2309,Test_Procedure!$A:$F,3,FALSE))</f>
        <v>0</v>
      </c>
      <c r="BF2309" s="70"/>
      <c r="BG2309" s="70">
        <f>IF($AG2309="",0,VLOOKUP($AG2309,Test_Procedure!$A:$F,4,FALSE))</f>
        <v>0</v>
      </c>
      <c r="BH2309" s="70"/>
      <c r="BI2309" s="70">
        <f>IF($AG2309="",0,VLOOKUP($AG2309,Test_Procedure!$A:$F,5,FALSE))</f>
        <v>0</v>
      </c>
      <c r="BJ2309" s="70"/>
      <c r="BK2309" s="70">
        <f>IF($AG2309="",0,VLOOKUP($AG2309,Test_Procedure!$A:$F,6,FALSE))</f>
        <v>0</v>
      </c>
      <c r="BL2309" s="70"/>
      <c r="BM2309" s="71"/>
      <c r="BN2309" s="71"/>
      <c r="BO2309" s="71"/>
      <c r="BP2309" s="72"/>
      <c r="BQ2309" s="72"/>
      <c r="BR2309" s="72"/>
      <c r="BS2309" s="72"/>
      <c r="BT2309" s="72"/>
      <c r="BU2309" s="72"/>
      <c r="BV2309" s="72"/>
      <c r="BW2309" s="72"/>
      <c r="BX2309" s="72"/>
      <c r="BY2309" s="72"/>
      <c r="BZ2309" s="72"/>
      <c r="CA2309" s="72"/>
      <c r="CB2309" s="72"/>
      <c r="CC2309" s="72"/>
      <c r="CD2309" s="72"/>
      <c r="CE2309" s="72"/>
      <c r="CF2309" s="72"/>
      <c r="CG2309" s="72"/>
      <c r="CH2309" s="72"/>
      <c r="CI2309" s="72"/>
      <c r="CJ2309" s="72"/>
      <c r="XEX2309" s="56" t="str">
        <f>IF(ISERROR(VLOOKUP('Testing Report'!$G$8,$AG2309:$BD2309,13,FALSE)),"",VLOOKUP('Testing Report'!$G$8,$AG2309:$BD2309,13,FALSE))</f>
        <v/>
      </c>
      <c r="XEY2309" s="56" t="str">
        <f>IF(ISERROR(VLOOKUP('Testing Report'!$G$8,$AG2309:$BD2309,15,FALSE)),"",VLOOKUP('Testing Report'!$G$8,$AG2309:$BD2309,15,FALSE))</f>
        <v/>
      </c>
      <c r="XEZ2309" s="56" t="str">
        <f>IF(COUNTIF($X2309:$X$5000,'Testing Report'!$G$8)=0,"",COUNTIF($X2309:$X$5000,'Testing Report'!$G$8))</f>
        <v/>
      </c>
      <c r="XFA2309" s="56" t="str">
        <f>IF(ISERROR(VLOOKUP('Testing Report'!$G$8,$AG2309:$BD2309,19,FALSE)),"",VLOOKUP('Testing Report'!$G$8,$AG2309:$BD2309,19,FALSE))</f>
        <v/>
      </c>
      <c r="XFB2309" s="56" t="str">
        <f>IF(ISERROR(VLOOKUP('Testing Report'!$G$8,$X2309:$BD2309,32,FALSE)),"",VLOOKUP('Testing Report'!$G$8,$X2309:$BD2309,32,FALSE))</f>
        <v/>
      </c>
      <c r="XFC2309" s="26"/>
      <c r="XFD2309" s="7" t="str">
        <f t="shared" si="114"/>
        <v/>
      </c>
    </row>
    <row r="2310" spans="1:88 16378:16384" ht="15" customHeight="1">
      <c r="A2310" s="65" t="str">
        <f t="shared" si="112"/>
        <v/>
      </c>
      <c r="B2310" s="65"/>
      <c r="C2310" s="66"/>
      <c r="D2310" s="66"/>
      <c r="E2310" s="66"/>
      <c r="F2310" s="66"/>
      <c r="G2310" s="66"/>
      <c r="H2310" s="66"/>
      <c r="I2310" s="66"/>
      <c r="J2310" s="66"/>
      <c r="K2310" s="66"/>
      <c r="L2310" s="66"/>
      <c r="M2310" s="66"/>
      <c r="N2310" s="66"/>
      <c r="O2310" s="66"/>
      <c r="P2310" s="66"/>
      <c r="Q2310" s="66"/>
      <c r="R2310" s="66"/>
      <c r="S2310" s="72"/>
      <c r="T2310" s="72"/>
      <c r="U2310" s="72"/>
      <c r="V2310" s="72"/>
      <c r="W2310" s="72"/>
      <c r="X2310" s="64"/>
      <c r="Y2310" s="64"/>
      <c r="Z2310" s="64"/>
      <c r="AA2310" s="64"/>
      <c r="AB2310" s="64"/>
      <c r="AC2310" s="64"/>
      <c r="AD2310" s="64"/>
      <c r="AE2310" s="64"/>
      <c r="AF2310" s="64"/>
      <c r="AG2310" s="64"/>
      <c r="AH2310" s="64"/>
      <c r="AI2310" s="64"/>
      <c r="AJ2310" s="64"/>
      <c r="AK2310" s="64"/>
      <c r="AL2310" s="64"/>
      <c r="AM2310" s="64"/>
      <c r="AN2310" s="64"/>
      <c r="AO2310" s="64"/>
      <c r="AP2310" s="67" t="str">
        <f>IF($AG2310="","",VLOOKUP($AG2310,Test_Procedure!$A:$F,2,FALSE))</f>
        <v/>
      </c>
      <c r="AQ2310" s="67"/>
      <c r="AR2310" s="67"/>
      <c r="AS2310" s="68"/>
      <c r="AT2310" s="68"/>
      <c r="AU2310" s="68"/>
      <c r="AV2310" s="68"/>
      <c r="AW2310" s="68"/>
      <c r="AX2310" s="68"/>
      <c r="AY2310" s="68"/>
      <c r="AZ2310" s="68"/>
      <c r="BA2310" s="68"/>
      <c r="BB2310" s="68"/>
      <c r="BC2310" s="69" t="str">
        <f t="shared" si="113"/>
        <v/>
      </c>
      <c r="BD2310" s="69"/>
      <c r="BE2310" s="70">
        <f>IF($AG2310="",0,VLOOKUP($AG2310,Test_Procedure!$A:$F,3,FALSE))</f>
        <v>0</v>
      </c>
      <c r="BF2310" s="70"/>
      <c r="BG2310" s="70">
        <f>IF($AG2310="",0,VLOOKUP($AG2310,Test_Procedure!$A:$F,4,FALSE))</f>
        <v>0</v>
      </c>
      <c r="BH2310" s="70"/>
      <c r="BI2310" s="70">
        <f>IF($AG2310="",0,VLOOKUP($AG2310,Test_Procedure!$A:$F,5,FALSE))</f>
        <v>0</v>
      </c>
      <c r="BJ2310" s="70"/>
      <c r="BK2310" s="70">
        <f>IF($AG2310="",0,VLOOKUP($AG2310,Test_Procedure!$A:$F,6,FALSE))</f>
        <v>0</v>
      </c>
      <c r="BL2310" s="70"/>
      <c r="BM2310" s="71"/>
      <c r="BN2310" s="71"/>
      <c r="BO2310" s="71"/>
      <c r="BP2310" s="72"/>
      <c r="BQ2310" s="72"/>
      <c r="BR2310" s="72"/>
      <c r="BS2310" s="72"/>
      <c r="BT2310" s="72"/>
      <c r="BU2310" s="72"/>
      <c r="BV2310" s="72"/>
      <c r="BW2310" s="72"/>
      <c r="BX2310" s="72"/>
      <c r="BY2310" s="72"/>
      <c r="BZ2310" s="72"/>
      <c r="CA2310" s="72"/>
      <c r="CB2310" s="72"/>
      <c r="CC2310" s="72"/>
      <c r="CD2310" s="72"/>
      <c r="CE2310" s="72"/>
      <c r="CF2310" s="72"/>
      <c r="CG2310" s="72"/>
      <c r="CH2310" s="72"/>
      <c r="CI2310" s="72"/>
      <c r="CJ2310" s="72"/>
      <c r="XEX2310" s="56" t="str">
        <f>IF(ISERROR(VLOOKUP('Testing Report'!$G$8,$AG2310:$BD2310,13,FALSE)),"",VLOOKUP('Testing Report'!$G$8,$AG2310:$BD2310,13,FALSE))</f>
        <v/>
      </c>
      <c r="XEY2310" s="56" t="str">
        <f>IF(ISERROR(VLOOKUP('Testing Report'!$G$8,$AG2310:$BD2310,15,FALSE)),"",VLOOKUP('Testing Report'!$G$8,$AG2310:$BD2310,15,FALSE))</f>
        <v/>
      </c>
      <c r="XEZ2310" s="56" t="str">
        <f>IF(COUNTIF($X2310:$X$5000,'Testing Report'!$G$8)=0,"",COUNTIF($X2310:$X$5000,'Testing Report'!$G$8))</f>
        <v/>
      </c>
      <c r="XFA2310" s="56" t="str">
        <f>IF(ISERROR(VLOOKUP('Testing Report'!$G$8,$AG2310:$BD2310,19,FALSE)),"",VLOOKUP('Testing Report'!$G$8,$AG2310:$BD2310,19,FALSE))</f>
        <v/>
      </c>
      <c r="XFB2310" s="56" t="str">
        <f>IF(ISERROR(VLOOKUP('Testing Report'!$G$8,$X2310:$BD2310,32,FALSE)),"",VLOOKUP('Testing Report'!$G$8,$X2310:$BD2310,32,FALSE))</f>
        <v/>
      </c>
      <c r="XFC2310" s="26"/>
      <c r="XFD2310" s="7" t="str">
        <f t="shared" si="114"/>
        <v/>
      </c>
    </row>
    <row r="2311" spans="1:88 16378:16384" ht="15" customHeight="1">
      <c r="A2311" s="65" t="str">
        <f t="shared" si="112"/>
        <v/>
      </c>
      <c r="B2311" s="65"/>
      <c r="C2311" s="66"/>
      <c r="D2311" s="66"/>
      <c r="E2311" s="66"/>
      <c r="F2311" s="66"/>
      <c r="G2311" s="66"/>
      <c r="H2311" s="66"/>
      <c r="I2311" s="66"/>
      <c r="J2311" s="66"/>
      <c r="K2311" s="66"/>
      <c r="L2311" s="66"/>
      <c r="M2311" s="66"/>
      <c r="N2311" s="66"/>
      <c r="O2311" s="66"/>
      <c r="P2311" s="66"/>
      <c r="Q2311" s="66"/>
      <c r="R2311" s="66"/>
      <c r="S2311" s="72"/>
      <c r="T2311" s="72"/>
      <c r="U2311" s="72"/>
      <c r="V2311" s="72"/>
      <c r="W2311" s="72"/>
      <c r="X2311" s="64"/>
      <c r="Y2311" s="64"/>
      <c r="Z2311" s="64"/>
      <c r="AA2311" s="64"/>
      <c r="AB2311" s="64"/>
      <c r="AC2311" s="64"/>
      <c r="AD2311" s="64"/>
      <c r="AE2311" s="64"/>
      <c r="AF2311" s="64"/>
      <c r="AG2311" s="64"/>
      <c r="AH2311" s="64"/>
      <c r="AI2311" s="64"/>
      <c r="AJ2311" s="64"/>
      <c r="AK2311" s="64"/>
      <c r="AL2311" s="64"/>
      <c r="AM2311" s="64"/>
      <c r="AN2311" s="64"/>
      <c r="AO2311" s="64"/>
      <c r="AP2311" s="67" t="str">
        <f>IF($AG2311="","",VLOOKUP($AG2311,Test_Procedure!$A:$F,2,FALSE))</f>
        <v/>
      </c>
      <c r="AQ2311" s="67"/>
      <c r="AR2311" s="67"/>
      <c r="AS2311" s="68"/>
      <c r="AT2311" s="68"/>
      <c r="AU2311" s="68"/>
      <c r="AV2311" s="68"/>
      <c r="AW2311" s="68"/>
      <c r="AX2311" s="68"/>
      <c r="AY2311" s="68"/>
      <c r="AZ2311" s="68"/>
      <c r="BA2311" s="68"/>
      <c r="BB2311" s="68"/>
      <c r="BC2311" s="69" t="str">
        <f t="shared" si="113"/>
        <v/>
      </c>
      <c r="BD2311" s="69"/>
      <c r="BE2311" s="70">
        <f>IF($AG2311="",0,VLOOKUP($AG2311,Test_Procedure!$A:$F,3,FALSE))</f>
        <v>0</v>
      </c>
      <c r="BF2311" s="70"/>
      <c r="BG2311" s="70">
        <f>IF($AG2311="",0,VLOOKUP($AG2311,Test_Procedure!$A:$F,4,FALSE))</f>
        <v>0</v>
      </c>
      <c r="BH2311" s="70"/>
      <c r="BI2311" s="70">
        <f>IF($AG2311="",0,VLOOKUP($AG2311,Test_Procedure!$A:$F,5,FALSE))</f>
        <v>0</v>
      </c>
      <c r="BJ2311" s="70"/>
      <c r="BK2311" s="70">
        <f>IF($AG2311="",0,VLOOKUP($AG2311,Test_Procedure!$A:$F,6,FALSE))</f>
        <v>0</v>
      </c>
      <c r="BL2311" s="70"/>
      <c r="BM2311" s="71"/>
      <c r="BN2311" s="71"/>
      <c r="BO2311" s="71"/>
      <c r="BP2311" s="72"/>
      <c r="BQ2311" s="72"/>
      <c r="BR2311" s="72"/>
      <c r="BS2311" s="72"/>
      <c r="BT2311" s="72"/>
      <c r="BU2311" s="72"/>
      <c r="BV2311" s="72"/>
      <c r="BW2311" s="72"/>
      <c r="BX2311" s="72"/>
      <c r="BY2311" s="72"/>
      <c r="BZ2311" s="72"/>
      <c r="CA2311" s="72"/>
      <c r="CB2311" s="72"/>
      <c r="CC2311" s="72"/>
      <c r="CD2311" s="72"/>
      <c r="CE2311" s="72"/>
      <c r="CF2311" s="72"/>
      <c r="CG2311" s="72"/>
      <c r="CH2311" s="72"/>
      <c r="CI2311" s="72"/>
      <c r="CJ2311" s="72"/>
      <c r="XEX2311" s="56" t="str">
        <f>IF(ISERROR(VLOOKUP('Testing Report'!$G$8,$AG2311:$BD2311,13,FALSE)),"",VLOOKUP('Testing Report'!$G$8,$AG2311:$BD2311,13,FALSE))</f>
        <v/>
      </c>
      <c r="XEY2311" s="56" t="str">
        <f>IF(ISERROR(VLOOKUP('Testing Report'!$G$8,$AG2311:$BD2311,15,FALSE)),"",VLOOKUP('Testing Report'!$G$8,$AG2311:$BD2311,15,FALSE))</f>
        <v/>
      </c>
      <c r="XEZ2311" s="56" t="str">
        <f>IF(COUNTIF($X2311:$X$5000,'Testing Report'!$G$8)=0,"",COUNTIF($X2311:$X$5000,'Testing Report'!$G$8))</f>
        <v/>
      </c>
      <c r="XFA2311" s="56" t="str">
        <f>IF(ISERROR(VLOOKUP('Testing Report'!$G$8,$AG2311:$BD2311,19,FALSE)),"",VLOOKUP('Testing Report'!$G$8,$AG2311:$BD2311,19,FALSE))</f>
        <v/>
      </c>
      <c r="XFB2311" s="56" t="str">
        <f>IF(ISERROR(VLOOKUP('Testing Report'!$G$8,$X2311:$BD2311,32,FALSE)),"",VLOOKUP('Testing Report'!$G$8,$X2311:$BD2311,32,FALSE))</f>
        <v/>
      </c>
      <c r="XFC2311" s="26"/>
      <c r="XFD2311" s="7" t="str">
        <f t="shared" si="114"/>
        <v/>
      </c>
    </row>
    <row r="2312" spans="1:88 16378:16384" ht="15" customHeight="1">
      <c r="A2312" s="65" t="str">
        <f t="shared" si="112"/>
        <v/>
      </c>
      <c r="B2312" s="65"/>
      <c r="C2312" s="66"/>
      <c r="D2312" s="66"/>
      <c r="E2312" s="66"/>
      <c r="F2312" s="66"/>
      <c r="G2312" s="66"/>
      <c r="H2312" s="66"/>
      <c r="I2312" s="66"/>
      <c r="J2312" s="66"/>
      <c r="K2312" s="66"/>
      <c r="L2312" s="66"/>
      <c r="M2312" s="66"/>
      <c r="N2312" s="66"/>
      <c r="O2312" s="66"/>
      <c r="P2312" s="66"/>
      <c r="Q2312" s="66"/>
      <c r="R2312" s="66"/>
      <c r="S2312" s="72"/>
      <c r="T2312" s="72"/>
      <c r="U2312" s="72"/>
      <c r="V2312" s="72"/>
      <c r="W2312" s="72"/>
      <c r="X2312" s="64"/>
      <c r="Y2312" s="64"/>
      <c r="Z2312" s="64"/>
      <c r="AA2312" s="64"/>
      <c r="AB2312" s="64"/>
      <c r="AC2312" s="64"/>
      <c r="AD2312" s="64"/>
      <c r="AE2312" s="64"/>
      <c r="AF2312" s="64"/>
      <c r="AG2312" s="64"/>
      <c r="AH2312" s="64"/>
      <c r="AI2312" s="64"/>
      <c r="AJ2312" s="64"/>
      <c r="AK2312" s="64"/>
      <c r="AL2312" s="64"/>
      <c r="AM2312" s="64"/>
      <c r="AN2312" s="64"/>
      <c r="AO2312" s="64"/>
      <c r="AP2312" s="67" t="str">
        <f>IF($AG2312="","",VLOOKUP($AG2312,Test_Procedure!$A:$F,2,FALSE))</f>
        <v/>
      </c>
      <c r="AQ2312" s="67"/>
      <c r="AR2312" s="67"/>
      <c r="AS2312" s="68"/>
      <c r="AT2312" s="68"/>
      <c r="AU2312" s="68"/>
      <c r="AV2312" s="68"/>
      <c r="AW2312" s="68"/>
      <c r="AX2312" s="68"/>
      <c r="AY2312" s="68"/>
      <c r="AZ2312" s="68"/>
      <c r="BA2312" s="68"/>
      <c r="BB2312" s="68"/>
      <c r="BC2312" s="69" t="str">
        <f t="shared" si="113"/>
        <v/>
      </c>
      <c r="BD2312" s="69"/>
      <c r="BE2312" s="70">
        <f>IF($AG2312="",0,VLOOKUP($AG2312,Test_Procedure!$A:$F,3,FALSE))</f>
        <v>0</v>
      </c>
      <c r="BF2312" s="70"/>
      <c r="BG2312" s="70">
        <f>IF($AG2312="",0,VLOOKUP($AG2312,Test_Procedure!$A:$F,4,FALSE))</f>
        <v>0</v>
      </c>
      <c r="BH2312" s="70"/>
      <c r="BI2312" s="70">
        <f>IF($AG2312="",0,VLOOKUP($AG2312,Test_Procedure!$A:$F,5,FALSE))</f>
        <v>0</v>
      </c>
      <c r="BJ2312" s="70"/>
      <c r="BK2312" s="70">
        <f>IF($AG2312="",0,VLOOKUP($AG2312,Test_Procedure!$A:$F,6,FALSE))</f>
        <v>0</v>
      </c>
      <c r="BL2312" s="70"/>
      <c r="BM2312" s="71"/>
      <c r="BN2312" s="71"/>
      <c r="BO2312" s="71"/>
      <c r="BP2312" s="72"/>
      <c r="BQ2312" s="72"/>
      <c r="BR2312" s="72"/>
      <c r="BS2312" s="72"/>
      <c r="BT2312" s="72"/>
      <c r="BU2312" s="72"/>
      <c r="BV2312" s="72"/>
      <c r="BW2312" s="72"/>
      <c r="BX2312" s="72"/>
      <c r="BY2312" s="72"/>
      <c r="BZ2312" s="72"/>
      <c r="CA2312" s="72"/>
      <c r="CB2312" s="72"/>
      <c r="CC2312" s="72"/>
      <c r="CD2312" s="72"/>
      <c r="CE2312" s="72"/>
      <c r="CF2312" s="72"/>
      <c r="CG2312" s="72"/>
      <c r="CH2312" s="72"/>
      <c r="CI2312" s="72"/>
      <c r="CJ2312" s="72"/>
      <c r="XEX2312" s="56" t="str">
        <f>IF(ISERROR(VLOOKUP('Testing Report'!$G$8,$AG2312:$BD2312,13,FALSE)),"",VLOOKUP('Testing Report'!$G$8,$AG2312:$BD2312,13,FALSE))</f>
        <v/>
      </c>
      <c r="XEY2312" s="56" t="str">
        <f>IF(ISERROR(VLOOKUP('Testing Report'!$G$8,$AG2312:$BD2312,15,FALSE)),"",VLOOKUP('Testing Report'!$G$8,$AG2312:$BD2312,15,FALSE))</f>
        <v/>
      </c>
      <c r="XEZ2312" s="56" t="str">
        <f>IF(COUNTIF($X2312:$X$5000,'Testing Report'!$G$8)=0,"",COUNTIF($X2312:$X$5000,'Testing Report'!$G$8))</f>
        <v/>
      </c>
      <c r="XFA2312" s="56" t="str">
        <f>IF(ISERROR(VLOOKUP('Testing Report'!$G$8,$AG2312:$BD2312,19,FALSE)),"",VLOOKUP('Testing Report'!$G$8,$AG2312:$BD2312,19,FALSE))</f>
        <v/>
      </c>
      <c r="XFB2312" s="56" t="str">
        <f>IF(ISERROR(VLOOKUP('Testing Report'!$G$8,$X2312:$BD2312,32,FALSE)),"",VLOOKUP('Testing Report'!$G$8,$X2312:$BD2312,32,FALSE))</f>
        <v/>
      </c>
      <c r="XFC2312" s="26"/>
      <c r="XFD2312" s="7" t="str">
        <f t="shared" si="114"/>
        <v/>
      </c>
    </row>
    <row r="2313" spans="1:88 16378:16384" ht="15" customHeight="1">
      <c r="A2313" s="65" t="str">
        <f t="shared" si="112"/>
        <v/>
      </c>
      <c r="B2313" s="65"/>
      <c r="C2313" s="66"/>
      <c r="D2313" s="66"/>
      <c r="E2313" s="66"/>
      <c r="F2313" s="66"/>
      <c r="G2313" s="66"/>
      <c r="H2313" s="66"/>
      <c r="I2313" s="66"/>
      <c r="J2313" s="66"/>
      <c r="K2313" s="66"/>
      <c r="L2313" s="66"/>
      <c r="M2313" s="66"/>
      <c r="N2313" s="66"/>
      <c r="O2313" s="66"/>
      <c r="P2313" s="66"/>
      <c r="Q2313" s="66"/>
      <c r="R2313" s="66"/>
      <c r="S2313" s="72"/>
      <c r="T2313" s="72"/>
      <c r="U2313" s="72"/>
      <c r="V2313" s="72"/>
      <c r="W2313" s="72"/>
      <c r="X2313" s="64"/>
      <c r="Y2313" s="64"/>
      <c r="Z2313" s="64"/>
      <c r="AA2313" s="64"/>
      <c r="AB2313" s="64"/>
      <c r="AC2313" s="64"/>
      <c r="AD2313" s="64"/>
      <c r="AE2313" s="64"/>
      <c r="AF2313" s="64"/>
      <c r="AG2313" s="64"/>
      <c r="AH2313" s="64"/>
      <c r="AI2313" s="64"/>
      <c r="AJ2313" s="64"/>
      <c r="AK2313" s="64"/>
      <c r="AL2313" s="64"/>
      <c r="AM2313" s="64"/>
      <c r="AN2313" s="64"/>
      <c r="AO2313" s="64"/>
      <c r="AP2313" s="67" t="str">
        <f>IF($AG2313="","",VLOOKUP($AG2313,Test_Procedure!$A:$F,2,FALSE))</f>
        <v/>
      </c>
      <c r="AQ2313" s="67"/>
      <c r="AR2313" s="67"/>
      <c r="AS2313" s="68"/>
      <c r="AT2313" s="68"/>
      <c r="AU2313" s="68"/>
      <c r="AV2313" s="68"/>
      <c r="AW2313" s="68"/>
      <c r="AX2313" s="68"/>
      <c r="AY2313" s="68"/>
      <c r="AZ2313" s="68"/>
      <c r="BA2313" s="68"/>
      <c r="BB2313" s="68"/>
      <c r="BC2313" s="69" t="str">
        <f t="shared" si="113"/>
        <v/>
      </c>
      <c r="BD2313" s="69"/>
      <c r="BE2313" s="70">
        <f>IF($AG2313="",0,VLOOKUP($AG2313,Test_Procedure!$A:$F,3,FALSE))</f>
        <v>0</v>
      </c>
      <c r="BF2313" s="70"/>
      <c r="BG2313" s="70">
        <f>IF($AG2313="",0,VLOOKUP($AG2313,Test_Procedure!$A:$F,4,FALSE))</f>
        <v>0</v>
      </c>
      <c r="BH2313" s="70"/>
      <c r="BI2313" s="70">
        <f>IF($AG2313="",0,VLOOKUP($AG2313,Test_Procedure!$A:$F,5,FALSE))</f>
        <v>0</v>
      </c>
      <c r="BJ2313" s="70"/>
      <c r="BK2313" s="70">
        <f>IF($AG2313="",0,VLOOKUP($AG2313,Test_Procedure!$A:$F,6,FALSE))</f>
        <v>0</v>
      </c>
      <c r="BL2313" s="70"/>
      <c r="BM2313" s="71"/>
      <c r="BN2313" s="71"/>
      <c r="BO2313" s="71"/>
      <c r="BP2313" s="72"/>
      <c r="BQ2313" s="72"/>
      <c r="BR2313" s="72"/>
      <c r="BS2313" s="72"/>
      <c r="BT2313" s="72"/>
      <c r="BU2313" s="72"/>
      <c r="BV2313" s="72"/>
      <c r="BW2313" s="72"/>
      <c r="BX2313" s="72"/>
      <c r="BY2313" s="72"/>
      <c r="BZ2313" s="72"/>
      <c r="CA2313" s="72"/>
      <c r="CB2313" s="72"/>
      <c r="CC2313" s="72"/>
      <c r="CD2313" s="72"/>
      <c r="CE2313" s="72"/>
      <c r="CF2313" s="72"/>
      <c r="CG2313" s="72"/>
      <c r="CH2313" s="72"/>
      <c r="CI2313" s="72"/>
      <c r="CJ2313" s="72"/>
      <c r="XEX2313" s="56" t="str">
        <f>IF(ISERROR(VLOOKUP('Testing Report'!$G$8,$AG2313:$BD2313,13,FALSE)),"",VLOOKUP('Testing Report'!$G$8,$AG2313:$BD2313,13,FALSE))</f>
        <v/>
      </c>
      <c r="XEY2313" s="56" t="str">
        <f>IF(ISERROR(VLOOKUP('Testing Report'!$G$8,$AG2313:$BD2313,15,FALSE)),"",VLOOKUP('Testing Report'!$G$8,$AG2313:$BD2313,15,FALSE))</f>
        <v/>
      </c>
      <c r="XEZ2313" s="56" t="str">
        <f>IF(COUNTIF($X2313:$X$5000,'Testing Report'!$G$8)=0,"",COUNTIF($X2313:$X$5000,'Testing Report'!$G$8))</f>
        <v/>
      </c>
      <c r="XFA2313" s="56" t="str">
        <f>IF(ISERROR(VLOOKUP('Testing Report'!$G$8,$AG2313:$BD2313,19,FALSE)),"",VLOOKUP('Testing Report'!$G$8,$AG2313:$BD2313,19,FALSE))</f>
        <v/>
      </c>
      <c r="XFB2313" s="56" t="str">
        <f>IF(ISERROR(VLOOKUP('Testing Report'!$G$8,$X2313:$BD2313,32,FALSE)),"",VLOOKUP('Testing Report'!$G$8,$X2313:$BD2313,32,FALSE))</f>
        <v/>
      </c>
      <c r="XFC2313" s="26"/>
      <c r="XFD2313" s="7" t="str">
        <f t="shared" si="114"/>
        <v/>
      </c>
    </row>
    <row r="2314" spans="1:88 16378:16384" ht="15" customHeight="1">
      <c r="A2314" s="65" t="str">
        <f t="shared" si="112"/>
        <v/>
      </c>
      <c r="B2314" s="65"/>
      <c r="C2314" s="66"/>
      <c r="D2314" s="66"/>
      <c r="E2314" s="66"/>
      <c r="F2314" s="66"/>
      <c r="G2314" s="66"/>
      <c r="H2314" s="66"/>
      <c r="I2314" s="66"/>
      <c r="J2314" s="66"/>
      <c r="K2314" s="66"/>
      <c r="L2314" s="66"/>
      <c r="M2314" s="66"/>
      <c r="N2314" s="66"/>
      <c r="O2314" s="66"/>
      <c r="P2314" s="66"/>
      <c r="Q2314" s="66"/>
      <c r="R2314" s="66"/>
      <c r="S2314" s="72"/>
      <c r="T2314" s="72"/>
      <c r="U2314" s="72"/>
      <c r="V2314" s="72"/>
      <c r="W2314" s="72"/>
      <c r="X2314" s="64"/>
      <c r="Y2314" s="64"/>
      <c r="Z2314" s="64"/>
      <c r="AA2314" s="64"/>
      <c r="AB2314" s="64"/>
      <c r="AC2314" s="64"/>
      <c r="AD2314" s="64"/>
      <c r="AE2314" s="64"/>
      <c r="AF2314" s="64"/>
      <c r="AG2314" s="64"/>
      <c r="AH2314" s="64"/>
      <c r="AI2314" s="64"/>
      <c r="AJ2314" s="64"/>
      <c r="AK2314" s="64"/>
      <c r="AL2314" s="64"/>
      <c r="AM2314" s="64"/>
      <c r="AN2314" s="64"/>
      <c r="AO2314" s="64"/>
      <c r="AP2314" s="67" t="str">
        <f>IF($AG2314="","",VLOOKUP($AG2314,Test_Procedure!$A:$F,2,FALSE))</f>
        <v/>
      </c>
      <c r="AQ2314" s="67"/>
      <c r="AR2314" s="67"/>
      <c r="AS2314" s="68"/>
      <c r="AT2314" s="68"/>
      <c r="AU2314" s="68"/>
      <c r="AV2314" s="68"/>
      <c r="AW2314" s="68"/>
      <c r="AX2314" s="68"/>
      <c r="AY2314" s="68"/>
      <c r="AZ2314" s="68"/>
      <c r="BA2314" s="68"/>
      <c r="BB2314" s="68"/>
      <c r="BC2314" s="69" t="str">
        <f t="shared" si="113"/>
        <v/>
      </c>
      <c r="BD2314" s="69"/>
      <c r="BE2314" s="70">
        <f>IF($AG2314="",0,VLOOKUP($AG2314,Test_Procedure!$A:$F,3,FALSE))</f>
        <v>0</v>
      </c>
      <c r="BF2314" s="70"/>
      <c r="BG2314" s="70">
        <f>IF($AG2314="",0,VLOOKUP($AG2314,Test_Procedure!$A:$F,4,FALSE))</f>
        <v>0</v>
      </c>
      <c r="BH2314" s="70"/>
      <c r="BI2314" s="70">
        <f>IF($AG2314="",0,VLOOKUP($AG2314,Test_Procedure!$A:$F,5,FALSE))</f>
        <v>0</v>
      </c>
      <c r="BJ2314" s="70"/>
      <c r="BK2314" s="70">
        <f>IF($AG2314="",0,VLOOKUP($AG2314,Test_Procedure!$A:$F,6,FALSE))</f>
        <v>0</v>
      </c>
      <c r="BL2314" s="70"/>
      <c r="BM2314" s="71"/>
      <c r="BN2314" s="71"/>
      <c r="BO2314" s="71"/>
      <c r="BP2314" s="72"/>
      <c r="BQ2314" s="72"/>
      <c r="BR2314" s="72"/>
      <c r="BS2314" s="72"/>
      <c r="BT2314" s="72"/>
      <c r="BU2314" s="72"/>
      <c r="BV2314" s="72"/>
      <c r="BW2314" s="72"/>
      <c r="BX2314" s="72"/>
      <c r="BY2314" s="72"/>
      <c r="BZ2314" s="72"/>
      <c r="CA2314" s="72"/>
      <c r="CB2314" s="72"/>
      <c r="CC2314" s="72"/>
      <c r="CD2314" s="72"/>
      <c r="CE2314" s="72"/>
      <c r="CF2314" s="72"/>
      <c r="CG2314" s="72"/>
      <c r="CH2314" s="72"/>
      <c r="CI2314" s="72"/>
      <c r="CJ2314" s="72"/>
      <c r="XEX2314" s="56" t="str">
        <f>IF(ISERROR(VLOOKUP('Testing Report'!$G$8,$AG2314:$BD2314,13,FALSE)),"",VLOOKUP('Testing Report'!$G$8,$AG2314:$BD2314,13,FALSE))</f>
        <v/>
      </c>
      <c r="XEY2314" s="56" t="str">
        <f>IF(ISERROR(VLOOKUP('Testing Report'!$G$8,$AG2314:$BD2314,15,FALSE)),"",VLOOKUP('Testing Report'!$G$8,$AG2314:$BD2314,15,FALSE))</f>
        <v/>
      </c>
      <c r="XEZ2314" s="56" t="str">
        <f>IF(COUNTIF($X2314:$X$5000,'Testing Report'!$G$8)=0,"",COUNTIF($X2314:$X$5000,'Testing Report'!$G$8))</f>
        <v/>
      </c>
      <c r="XFA2314" s="56" t="str">
        <f>IF(ISERROR(VLOOKUP('Testing Report'!$G$8,$AG2314:$BD2314,19,FALSE)),"",VLOOKUP('Testing Report'!$G$8,$AG2314:$BD2314,19,FALSE))</f>
        <v/>
      </c>
      <c r="XFB2314" s="56" t="str">
        <f>IF(ISERROR(VLOOKUP('Testing Report'!$G$8,$X2314:$BD2314,32,FALSE)),"",VLOOKUP('Testing Report'!$G$8,$X2314:$BD2314,32,FALSE))</f>
        <v/>
      </c>
      <c r="XFC2314" s="26"/>
      <c r="XFD2314" s="7" t="str">
        <f t="shared" si="114"/>
        <v/>
      </c>
    </row>
    <row r="2315" spans="1:88 16378:16384" ht="15" customHeight="1">
      <c r="A2315" s="65" t="str">
        <f t="shared" si="112"/>
        <v/>
      </c>
      <c r="B2315" s="65"/>
      <c r="C2315" s="66"/>
      <c r="D2315" s="66"/>
      <c r="E2315" s="66"/>
      <c r="F2315" s="66"/>
      <c r="G2315" s="66"/>
      <c r="H2315" s="66"/>
      <c r="I2315" s="66"/>
      <c r="J2315" s="66"/>
      <c r="K2315" s="66"/>
      <c r="L2315" s="66"/>
      <c r="M2315" s="66"/>
      <c r="N2315" s="66"/>
      <c r="O2315" s="66"/>
      <c r="P2315" s="66"/>
      <c r="Q2315" s="66"/>
      <c r="R2315" s="66"/>
      <c r="S2315" s="72"/>
      <c r="T2315" s="72"/>
      <c r="U2315" s="72"/>
      <c r="V2315" s="72"/>
      <c r="W2315" s="72"/>
      <c r="X2315" s="64"/>
      <c r="Y2315" s="64"/>
      <c r="Z2315" s="64"/>
      <c r="AA2315" s="64"/>
      <c r="AB2315" s="64"/>
      <c r="AC2315" s="64"/>
      <c r="AD2315" s="64"/>
      <c r="AE2315" s="64"/>
      <c r="AF2315" s="64"/>
      <c r="AG2315" s="64"/>
      <c r="AH2315" s="64"/>
      <c r="AI2315" s="64"/>
      <c r="AJ2315" s="64"/>
      <c r="AK2315" s="64"/>
      <c r="AL2315" s="64"/>
      <c r="AM2315" s="64"/>
      <c r="AN2315" s="64"/>
      <c r="AO2315" s="64"/>
      <c r="AP2315" s="67" t="str">
        <f>IF($AG2315="","",VLOOKUP($AG2315,Test_Procedure!$A:$F,2,FALSE))</f>
        <v/>
      </c>
      <c r="AQ2315" s="67"/>
      <c r="AR2315" s="67"/>
      <c r="AS2315" s="68"/>
      <c r="AT2315" s="68"/>
      <c r="AU2315" s="68"/>
      <c r="AV2315" s="68"/>
      <c r="AW2315" s="68"/>
      <c r="AX2315" s="68"/>
      <c r="AY2315" s="68"/>
      <c r="AZ2315" s="68"/>
      <c r="BA2315" s="68"/>
      <c r="BB2315" s="68"/>
      <c r="BC2315" s="69" t="str">
        <f t="shared" si="113"/>
        <v/>
      </c>
      <c r="BD2315" s="69"/>
      <c r="BE2315" s="70">
        <f>IF($AG2315="",0,VLOOKUP($AG2315,Test_Procedure!$A:$F,3,FALSE))</f>
        <v>0</v>
      </c>
      <c r="BF2315" s="70"/>
      <c r="BG2315" s="70">
        <f>IF($AG2315="",0,VLOOKUP($AG2315,Test_Procedure!$A:$F,4,FALSE))</f>
        <v>0</v>
      </c>
      <c r="BH2315" s="70"/>
      <c r="BI2315" s="70">
        <f>IF($AG2315="",0,VLOOKUP($AG2315,Test_Procedure!$A:$F,5,FALSE))</f>
        <v>0</v>
      </c>
      <c r="BJ2315" s="70"/>
      <c r="BK2315" s="70">
        <f>IF($AG2315="",0,VLOOKUP($AG2315,Test_Procedure!$A:$F,6,FALSE))</f>
        <v>0</v>
      </c>
      <c r="BL2315" s="70"/>
      <c r="BM2315" s="71"/>
      <c r="BN2315" s="71"/>
      <c r="BO2315" s="71"/>
      <c r="BP2315" s="72"/>
      <c r="BQ2315" s="72"/>
      <c r="BR2315" s="72"/>
      <c r="BS2315" s="72"/>
      <c r="BT2315" s="72"/>
      <c r="BU2315" s="72"/>
      <c r="BV2315" s="72"/>
      <c r="BW2315" s="72"/>
      <c r="BX2315" s="72"/>
      <c r="BY2315" s="72"/>
      <c r="BZ2315" s="72"/>
      <c r="CA2315" s="72"/>
      <c r="CB2315" s="72"/>
      <c r="CC2315" s="72"/>
      <c r="CD2315" s="72"/>
      <c r="CE2315" s="72"/>
      <c r="CF2315" s="72"/>
      <c r="CG2315" s="72"/>
      <c r="CH2315" s="72"/>
      <c r="CI2315" s="72"/>
      <c r="CJ2315" s="72"/>
      <c r="XEX2315" s="56" t="str">
        <f>IF(ISERROR(VLOOKUP('Testing Report'!$G$8,$AG2315:$BD2315,13,FALSE)),"",VLOOKUP('Testing Report'!$G$8,$AG2315:$BD2315,13,FALSE))</f>
        <v/>
      </c>
      <c r="XEY2315" s="56" t="str">
        <f>IF(ISERROR(VLOOKUP('Testing Report'!$G$8,$AG2315:$BD2315,15,FALSE)),"",VLOOKUP('Testing Report'!$G$8,$AG2315:$BD2315,15,FALSE))</f>
        <v/>
      </c>
      <c r="XEZ2315" s="56" t="str">
        <f>IF(COUNTIF($X2315:$X$5000,'Testing Report'!$G$8)=0,"",COUNTIF($X2315:$X$5000,'Testing Report'!$G$8))</f>
        <v/>
      </c>
      <c r="XFA2315" s="56" t="str">
        <f>IF(ISERROR(VLOOKUP('Testing Report'!$G$8,$AG2315:$BD2315,19,FALSE)),"",VLOOKUP('Testing Report'!$G$8,$AG2315:$BD2315,19,FALSE))</f>
        <v/>
      </c>
      <c r="XFB2315" s="56" t="str">
        <f>IF(ISERROR(VLOOKUP('Testing Report'!$G$8,$X2315:$BD2315,32,FALSE)),"",VLOOKUP('Testing Report'!$G$8,$X2315:$BD2315,32,FALSE))</f>
        <v/>
      </c>
      <c r="XFC2315" s="26"/>
      <c r="XFD2315" s="7" t="str">
        <f t="shared" si="114"/>
        <v/>
      </c>
    </row>
    <row r="2316" spans="1:88 16378:16384" ht="15" customHeight="1">
      <c r="A2316" s="65" t="str">
        <f t="shared" si="112"/>
        <v/>
      </c>
      <c r="B2316" s="65"/>
      <c r="C2316" s="66"/>
      <c r="D2316" s="66"/>
      <c r="E2316" s="66"/>
      <c r="F2316" s="66"/>
      <c r="G2316" s="66"/>
      <c r="H2316" s="66"/>
      <c r="I2316" s="66"/>
      <c r="J2316" s="66"/>
      <c r="K2316" s="66"/>
      <c r="L2316" s="66"/>
      <c r="M2316" s="66"/>
      <c r="N2316" s="66"/>
      <c r="O2316" s="66"/>
      <c r="P2316" s="66"/>
      <c r="Q2316" s="66"/>
      <c r="R2316" s="66"/>
      <c r="S2316" s="72"/>
      <c r="T2316" s="72"/>
      <c r="U2316" s="72"/>
      <c r="V2316" s="72"/>
      <c r="W2316" s="72"/>
      <c r="X2316" s="64"/>
      <c r="Y2316" s="64"/>
      <c r="Z2316" s="64"/>
      <c r="AA2316" s="64"/>
      <c r="AB2316" s="64"/>
      <c r="AC2316" s="64"/>
      <c r="AD2316" s="64"/>
      <c r="AE2316" s="64"/>
      <c r="AF2316" s="64"/>
      <c r="AG2316" s="64"/>
      <c r="AH2316" s="64"/>
      <c r="AI2316" s="64"/>
      <c r="AJ2316" s="64"/>
      <c r="AK2316" s="64"/>
      <c r="AL2316" s="64"/>
      <c r="AM2316" s="64"/>
      <c r="AN2316" s="64"/>
      <c r="AO2316" s="64"/>
      <c r="AP2316" s="67" t="str">
        <f>IF($AG2316="","",VLOOKUP($AG2316,Test_Procedure!$A:$F,2,FALSE))</f>
        <v/>
      </c>
      <c r="AQ2316" s="67"/>
      <c r="AR2316" s="67"/>
      <c r="AS2316" s="68"/>
      <c r="AT2316" s="68"/>
      <c r="AU2316" s="68"/>
      <c r="AV2316" s="68"/>
      <c r="AW2316" s="68"/>
      <c r="AX2316" s="68"/>
      <c r="AY2316" s="68"/>
      <c r="AZ2316" s="68"/>
      <c r="BA2316" s="68"/>
      <c r="BB2316" s="68"/>
      <c r="BC2316" s="69" t="str">
        <f t="shared" si="113"/>
        <v/>
      </c>
      <c r="BD2316" s="69"/>
      <c r="BE2316" s="70">
        <f>IF($AG2316="",0,VLOOKUP($AG2316,Test_Procedure!$A:$F,3,FALSE))</f>
        <v>0</v>
      </c>
      <c r="BF2316" s="70"/>
      <c r="BG2316" s="70">
        <f>IF($AG2316="",0,VLOOKUP($AG2316,Test_Procedure!$A:$F,4,FALSE))</f>
        <v>0</v>
      </c>
      <c r="BH2316" s="70"/>
      <c r="BI2316" s="70">
        <f>IF($AG2316="",0,VLOOKUP($AG2316,Test_Procedure!$A:$F,5,FALSE))</f>
        <v>0</v>
      </c>
      <c r="BJ2316" s="70"/>
      <c r="BK2316" s="70">
        <f>IF($AG2316="",0,VLOOKUP($AG2316,Test_Procedure!$A:$F,6,FALSE))</f>
        <v>0</v>
      </c>
      <c r="BL2316" s="70"/>
      <c r="BM2316" s="71"/>
      <c r="BN2316" s="71"/>
      <c r="BO2316" s="71"/>
      <c r="BP2316" s="72"/>
      <c r="BQ2316" s="72"/>
      <c r="BR2316" s="72"/>
      <c r="BS2316" s="72"/>
      <c r="BT2316" s="72"/>
      <c r="BU2316" s="72"/>
      <c r="BV2316" s="72"/>
      <c r="BW2316" s="72"/>
      <c r="BX2316" s="72"/>
      <c r="BY2316" s="72"/>
      <c r="BZ2316" s="72"/>
      <c r="CA2316" s="72"/>
      <c r="CB2316" s="72"/>
      <c r="CC2316" s="72"/>
      <c r="CD2316" s="72"/>
      <c r="CE2316" s="72"/>
      <c r="CF2316" s="72"/>
      <c r="CG2316" s="72"/>
      <c r="CH2316" s="72"/>
      <c r="CI2316" s="72"/>
      <c r="CJ2316" s="72"/>
      <c r="XEX2316" s="56" t="str">
        <f>IF(ISERROR(VLOOKUP('Testing Report'!$G$8,$AG2316:$BD2316,13,FALSE)),"",VLOOKUP('Testing Report'!$G$8,$AG2316:$BD2316,13,FALSE))</f>
        <v/>
      </c>
      <c r="XEY2316" s="56" t="str">
        <f>IF(ISERROR(VLOOKUP('Testing Report'!$G$8,$AG2316:$BD2316,15,FALSE)),"",VLOOKUP('Testing Report'!$G$8,$AG2316:$BD2316,15,FALSE))</f>
        <v/>
      </c>
      <c r="XEZ2316" s="56" t="str">
        <f>IF(COUNTIF($X2316:$X$5000,'Testing Report'!$G$8)=0,"",COUNTIF($X2316:$X$5000,'Testing Report'!$G$8))</f>
        <v/>
      </c>
      <c r="XFA2316" s="56" t="str">
        <f>IF(ISERROR(VLOOKUP('Testing Report'!$G$8,$AG2316:$BD2316,19,FALSE)),"",VLOOKUP('Testing Report'!$G$8,$AG2316:$BD2316,19,FALSE))</f>
        <v/>
      </c>
      <c r="XFB2316" s="56" t="str">
        <f>IF(ISERROR(VLOOKUP('Testing Report'!$G$8,$X2316:$BD2316,32,FALSE)),"",VLOOKUP('Testing Report'!$G$8,$X2316:$BD2316,32,FALSE))</f>
        <v/>
      </c>
      <c r="XFC2316" s="26"/>
      <c r="XFD2316" s="7" t="str">
        <f t="shared" si="114"/>
        <v/>
      </c>
    </row>
    <row r="2317" spans="1:88 16378:16384" ht="15" customHeight="1">
      <c r="A2317" s="65" t="str">
        <f t="shared" si="112"/>
        <v/>
      </c>
      <c r="B2317" s="65"/>
      <c r="C2317" s="66"/>
      <c r="D2317" s="66"/>
      <c r="E2317" s="66"/>
      <c r="F2317" s="66"/>
      <c r="G2317" s="66"/>
      <c r="H2317" s="66"/>
      <c r="I2317" s="66"/>
      <c r="J2317" s="66"/>
      <c r="K2317" s="66"/>
      <c r="L2317" s="66"/>
      <c r="M2317" s="66"/>
      <c r="N2317" s="66"/>
      <c r="O2317" s="66"/>
      <c r="P2317" s="66"/>
      <c r="Q2317" s="66"/>
      <c r="R2317" s="66"/>
      <c r="S2317" s="72"/>
      <c r="T2317" s="72"/>
      <c r="U2317" s="72"/>
      <c r="V2317" s="72"/>
      <c r="W2317" s="72"/>
      <c r="X2317" s="64"/>
      <c r="Y2317" s="64"/>
      <c r="Z2317" s="64"/>
      <c r="AA2317" s="64"/>
      <c r="AB2317" s="64"/>
      <c r="AC2317" s="64"/>
      <c r="AD2317" s="64"/>
      <c r="AE2317" s="64"/>
      <c r="AF2317" s="64"/>
      <c r="AG2317" s="64"/>
      <c r="AH2317" s="64"/>
      <c r="AI2317" s="64"/>
      <c r="AJ2317" s="64"/>
      <c r="AK2317" s="64"/>
      <c r="AL2317" s="64"/>
      <c r="AM2317" s="64"/>
      <c r="AN2317" s="64"/>
      <c r="AO2317" s="64"/>
      <c r="AP2317" s="67" t="str">
        <f>IF($AG2317="","",VLOOKUP($AG2317,Test_Procedure!$A:$F,2,FALSE))</f>
        <v/>
      </c>
      <c r="AQ2317" s="67"/>
      <c r="AR2317" s="67"/>
      <c r="AS2317" s="68"/>
      <c r="AT2317" s="68"/>
      <c r="AU2317" s="68"/>
      <c r="AV2317" s="68"/>
      <c r="AW2317" s="68"/>
      <c r="AX2317" s="68"/>
      <c r="AY2317" s="68"/>
      <c r="AZ2317" s="68"/>
      <c r="BA2317" s="68"/>
      <c r="BB2317" s="68"/>
      <c r="BC2317" s="69" t="str">
        <f t="shared" si="113"/>
        <v/>
      </c>
      <c r="BD2317" s="69"/>
      <c r="BE2317" s="70">
        <f>IF($AG2317="",0,VLOOKUP($AG2317,Test_Procedure!$A:$F,3,FALSE))</f>
        <v>0</v>
      </c>
      <c r="BF2317" s="70"/>
      <c r="BG2317" s="70">
        <f>IF($AG2317="",0,VLOOKUP($AG2317,Test_Procedure!$A:$F,4,FALSE))</f>
        <v>0</v>
      </c>
      <c r="BH2317" s="70"/>
      <c r="BI2317" s="70">
        <f>IF($AG2317="",0,VLOOKUP($AG2317,Test_Procedure!$A:$F,5,FALSE))</f>
        <v>0</v>
      </c>
      <c r="BJ2317" s="70"/>
      <c r="BK2317" s="70">
        <f>IF($AG2317="",0,VLOOKUP($AG2317,Test_Procedure!$A:$F,6,FALSE))</f>
        <v>0</v>
      </c>
      <c r="BL2317" s="70"/>
      <c r="BM2317" s="71"/>
      <c r="BN2317" s="71"/>
      <c r="BO2317" s="71"/>
      <c r="BP2317" s="72"/>
      <c r="BQ2317" s="72"/>
      <c r="BR2317" s="72"/>
      <c r="BS2317" s="72"/>
      <c r="BT2317" s="72"/>
      <c r="BU2317" s="72"/>
      <c r="BV2317" s="72"/>
      <c r="BW2317" s="72"/>
      <c r="BX2317" s="72"/>
      <c r="BY2317" s="72"/>
      <c r="BZ2317" s="72"/>
      <c r="CA2317" s="72"/>
      <c r="CB2317" s="72"/>
      <c r="CC2317" s="72"/>
      <c r="CD2317" s="72"/>
      <c r="CE2317" s="72"/>
      <c r="CF2317" s="72"/>
      <c r="CG2317" s="72"/>
      <c r="CH2317" s="72"/>
      <c r="CI2317" s="72"/>
      <c r="CJ2317" s="72"/>
      <c r="XEX2317" s="56" t="str">
        <f>IF(ISERROR(VLOOKUP('Testing Report'!$G$8,$AG2317:$BD2317,13,FALSE)),"",VLOOKUP('Testing Report'!$G$8,$AG2317:$BD2317,13,FALSE))</f>
        <v/>
      </c>
      <c r="XEY2317" s="56" t="str">
        <f>IF(ISERROR(VLOOKUP('Testing Report'!$G$8,$AG2317:$BD2317,15,FALSE)),"",VLOOKUP('Testing Report'!$G$8,$AG2317:$BD2317,15,FALSE))</f>
        <v/>
      </c>
      <c r="XEZ2317" s="56" t="str">
        <f>IF(COUNTIF($X2317:$X$5000,'Testing Report'!$G$8)=0,"",COUNTIF($X2317:$X$5000,'Testing Report'!$G$8))</f>
        <v/>
      </c>
      <c r="XFA2317" s="56" t="str">
        <f>IF(ISERROR(VLOOKUP('Testing Report'!$G$8,$AG2317:$BD2317,19,FALSE)),"",VLOOKUP('Testing Report'!$G$8,$AG2317:$BD2317,19,FALSE))</f>
        <v/>
      </c>
      <c r="XFB2317" s="56" t="str">
        <f>IF(ISERROR(VLOOKUP('Testing Report'!$G$8,$X2317:$BD2317,32,FALSE)),"",VLOOKUP('Testing Report'!$G$8,$X2317:$BD2317,32,FALSE))</f>
        <v/>
      </c>
      <c r="XFC2317" s="26"/>
      <c r="XFD2317" s="7" t="str">
        <f t="shared" si="114"/>
        <v/>
      </c>
    </row>
    <row r="2318" spans="1:88 16378:16384" ht="15" customHeight="1">
      <c r="A2318" s="65" t="str">
        <f t="shared" si="112"/>
        <v/>
      </c>
      <c r="B2318" s="65"/>
      <c r="C2318" s="66"/>
      <c r="D2318" s="66"/>
      <c r="E2318" s="66"/>
      <c r="F2318" s="66"/>
      <c r="G2318" s="66"/>
      <c r="H2318" s="66"/>
      <c r="I2318" s="66"/>
      <c r="J2318" s="66"/>
      <c r="K2318" s="66"/>
      <c r="L2318" s="66"/>
      <c r="M2318" s="66"/>
      <c r="N2318" s="66"/>
      <c r="O2318" s="66"/>
      <c r="P2318" s="66"/>
      <c r="Q2318" s="66"/>
      <c r="R2318" s="66"/>
      <c r="S2318" s="72"/>
      <c r="T2318" s="72"/>
      <c r="U2318" s="72"/>
      <c r="V2318" s="72"/>
      <c r="W2318" s="72"/>
      <c r="X2318" s="64"/>
      <c r="Y2318" s="64"/>
      <c r="Z2318" s="64"/>
      <c r="AA2318" s="64"/>
      <c r="AB2318" s="64"/>
      <c r="AC2318" s="64"/>
      <c r="AD2318" s="64"/>
      <c r="AE2318" s="64"/>
      <c r="AF2318" s="64"/>
      <c r="AG2318" s="64"/>
      <c r="AH2318" s="64"/>
      <c r="AI2318" s="64"/>
      <c r="AJ2318" s="64"/>
      <c r="AK2318" s="64"/>
      <c r="AL2318" s="64"/>
      <c r="AM2318" s="64"/>
      <c r="AN2318" s="64"/>
      <c r="AO2318" s="64"/>
      <c r="AP2318" s="67" t="str">
        <f>IF($AG2318="","",VLOOKUP($AG2318,Test_Procedure!$A:$F,2,FALSE))</f>
        <v/>
      </c>
      <c r="AQ2318" s="67"/>
      <c r="AR2318" s="67"/>
      <c r="AS2318" s="68"/>
      <c r="AT2318" s="68"/>
      <c r="AU2318" s="68"/>
      <c r="AV2318" s="68"/>
      <c r="AW2318" s="68"/>
      <c r="AX2318" s="68"/>
      <c r="AY2318" s="68"/>
      <c r="AZ2318" s="68"/>
      <c r="BA2318" s="68"/>
      <c r="BB2318" s="68"/>
      <c r="BC2318" s="69" t="str">
        <f t="shared" si="113"/>
        <v/>
      </c>
      <c r="BD2318" s="69"/>
      <c r="BE2318" s="70">
        <f>IF($AG2318="",0,VLOOKUP($AG2318,Test_Procedure!$A:$F,3,FALSE))</f>
        <v>0</v>
      </c>
      <c r="BF2318" s="70"/>
      <c r="BG2318" s="70">
        <f>IF($AG2318="",0,VLOOKUP($AG2318,Test_Procedure!$A:$F,4,FALSE))</f>
        <v>0</v>
      </c>
      <c r="BH2318" s="70"/>
      <c r="BI2318" s="70">
        <f>IF($AG2318="",0,VLOOKUP($AG2318,Test_Procedure!$A:$F,5,FALSE))</f>
        <v>0</v>
      </c>
      <c r="BJ2318" s="70"/>
      <c r="BK2318" s="70">
        <f>IF($AG2318="",0,VLOOKUP($AG2318,Test_Procedure!$A:$F,6,FALSE))</f>
        <v>0</v>
      </c>
      <c r="BL2318" s="70"/>
      <c r="BM2318" s="71"/>
      <c r="BN2318" s="71"/>
      <c r="BO2318" s="71"/>
      <c r="BP2318" s="72"/>
      <c r="BQ2318" s="72"/>
      <c r="BR2318" s="72"/>
      <c r="BS2318" s="72"/>
      <c r="BT2318" s="72"/>
      <c r="BU2318" s="72"/>
      <c r="BV2318" s="72"/>
      <c r="BW2318" s="72"/>
      <c r="BX2318" s="72"/>
      <c r="BY2318" s="72"/>
      <c r="BZ2318" s="72"/>
      <c r="CA2318" s="72"/>
      <c r="CB2318" s="72"/>
      <c r="CC2318" s="72"/>
      <c r="CD2318" s="72"/>
      <c r="CE2318" s="72"/>
      <c r="CF2318" s="72"/>
      <c r="CG2318" s="72"/>
      <c r="CH2318" s="72"/>
      <c r="CI2318" s="72"/>
      <c r="CJ2318" s="72"/>
      <c r="XEX2318" s="56" t="str">
        <f>IF(ISERROR(VLOOKUP('Testing Report'!$G$8,$AG2318:$BD2318,13,FALSE)),"",VLOOKUP('Testing Report'!$G$8,$AG2318:$BD2318,13,FALSE))</f>
        <v/>
      </c>
      <c r="XEY2318" s="56" t="str">
        <f>IF(ISERROR(VLOOKUP('Testing Report'!$G$8,$AG2318:$BD2318,15,FALSE)),"",VLOOKUP('Testing Report'!$G$8,$AG2318:$BD2318,15,FALSE))</f>
        <v/>
      </c>
      <c r="XEZ2318" s="56" t="str">
        <f>IF(COUNTIF($X2318:$X$5000,'Testing Report'!$G$8)=0,"",COUNTIF($X2318:$X$5000,'Testing Report'!$G$8))</f>
        <v/>
      </c>
      <c r="XFA2318" s="56" t="str">
        <f>IF(ISERROR(VLOOKUP('Testing Report'!$G$8,$AG2318:$BD2318,19,FALSE)),"",VLOOKUP('Testing Report'!$G$8,$AG2318:$BD2318,19,FALSE))</f>
        <v/>
      </c>
      <c r="XFB2318" s="56" t="str">
        <f>IF(ISERROR(VLOOKUP('Testing Report'!$G$8,$X2318:$BD2318,32,FALSE)),"",VLOOKUP('Testing Report'!$G$8,$X2318:$BD2318,32,FALSE))</f>
        <v/>
      </c>
      <c r="XFC2318" s="26"/>
      <c r="XFD2318" s="7" t="str">
        <f t="shared" si="114"/>
        <v/>
      </c>
    </row>
    <row r="2319" spans="1:88 16378:16384" ht="15" customHeight="1">
      <c r="A2319" s="65" t="str">
        <f t="shared" si="112"/>
        <v/>
      </c>
      <c r="B2319" s="65"/>
      <c r="C2319" s="66"/>
      <c r="D2319" s="66"/>
      <c r="E2319" s="66"/>
      <c r="F2319" s="66"/>
      <c r="G2319" s="66"/>
      <c r="H2319" s="66"/>
      <c r="I2319" s="66"/>
      <c r="J2319" s="66"/>
      <c r="K2319" s="66"/>
      <c r="L2319" s="66"/>
      <c r="M2319" s="66"/>
      <c r="N2319" s="66"/>
      <c r="O2319" s="66"/>
      <c r="P2319" s="66"/>
      <c r="Q2319" s="66"/>
      <c r="R2319" s="66"/>
      <c r="S2319" s="72"/>
      <c r="T2319" s="72"/>
      <c r="U2319" s="72"/>
      <c r="V2319" s="72"/>
      <c r="W2319" s="72"/>
      <c r="X2319" s="64"/>
      <c r="Y2319" s="64"/>
      <c r="Z2319" s="64"/>
      <c r="AA2319" s="64"/>
      <c r="AB2319" s="64"/>
      <c r="AC2319" s="64"/>
      <c r="AD2319" s="64"/>
      <c r="AE2319" s="64"/>
      <c r="AF2319" s="64"/>
      <c r="AG2319" s="64"/>
      <c r="AH2319" s="64"/>
      <c r="AI2319" s="64"/>
      <c r="AJ2319" s="64"/>
      <c r="AK2319" s="64"/>
      <c r="AL2319" s="64"/>
      <c r="AM2319" s="64"/>
      <c r="AN2319" s="64"/>
      <c r="AO2319" s="64"/>
      <c r="AP2319" s="67" t="str">
        <f>IF($AG2319="","",VLOOKUP($AG2319,Test_Procedure!$A:$F,2,FALSE))</f>
        <v/>
      </c>
      <c r="AQ2319" s="67"/>
      <c r="AR2319" s="67"/>
      <c r="AS2319" s="68"/>
      <c r="AT2319" s="68"/>
      <c r="AU2319" s="68"/>
      <c r="AV2319" s="68"/>
      <c r="AW2319" s="68"/>
      <c r="AX2319" s="68"/>
      <c r="AY2319" s="68"/>
      <c r="AZ2319" s="68"/>
      <c r="BA2319" s="68"/>
      <c r="BB2319" s="68"/>
      <c r="BC2319" s="69" t="str">
        <f t="shared" si="113"/>
        <v/>
      </c>
      <c r="BD2319" s="69"/>
      <c r="BE2319" s="70">
        <f>IF($AG2319="",0,VLOOKUP($AG2319,Test_Procedure!$A:$F,3,FALSE))</f>
        <v>0</v>
      </c>
      <c r="BF2319" s="70"/>
      <c r="BG2319" s="70">
        <f>IF($AG2319="",0,VLOOKUP($AG2319,Test_Procedure!$A:$F,4,FALSE))</f>
        <v>0</v>
      </c>
      <c r="BH2319" s="70"/>
      <c r="BI2319" s="70">
        <f>IF($AG2319="",0,VLOOKUP($AG2319,Test_Procedure!$A:$F,5,FALSE))</f>
        <v>0</v>
      </c>
      <c r="BJ2319" s="70"/>
      <c r="BK2319" s="70">
        <f>IF($AG2319="",0,VLOOKUP($AG2319,Test_Procedure!$A:$F,6,FALSE))</f>
        <v>0</v>
      </c>
      <c r="BL2319" s="70"/>
      <c r="BM2319" s="71"/>
      <c r="BN2319" s="71"/>
      <c r="BO2319" s="71"/>
      <c r="BP2319" s="72"/>
      <c r="BQ2319" s="72"/>
      <c r="BR2319" s="72"/>
      <c r="BS2319" s="72"/>
      <c r="BT2319" s="72"/>
      <c r="BU2319" s="72"/>
      <c r="BV2319" s="72"/>
      <c r="BW2319" s="72"/>
      <c r="BX2319" s="72"/>
      <c r="BY2319" s="72"/>
      <c r="BZ2319" s="72"/>
      <c r="CA2319" s="72"/>
      <c r="CB2319" s="72"/>
      <c r="CC2319" s="72"/>
      <c r="CD2319" s="72"/>
      <c r="CE2319" s="72"/>
      <c r="CF2319" s="72"/>
      <c r="CG2319" s="72"/>
      <c r="CH2319" s="72"/>
      <c r="CI2319" s="72"/>
      <c r="CJ2319" s="72"/>
      <c r="XEX2319" s="56" t="str">
        <f>IF(ISERROR(VLOOKUP('Testing Report'!$G$8,$AG2319:$BD2319,13,FALSE)),"",VLOOKUP('Testing Report'!$G$8,$AG2319:$BD2319,13,FALSE))</f>
        <v/>
      </c>
      <c r="XEY2319" s="56" t="str">
        <f>IF(ISERROR(VLOOKUP('Testing Report'!$G$8,$AG2319:$BD2319,15,FALSE)),"",VLOOKUP('Testing Report'!$G$8,$AG2319:$BD2319,15,FALSE))</f>
        <v/>
      </c>
      <c r="XEZ2319" s="56" t="str">
        <f>IF(COUNTIF($X2319:$X$5000,'Testing Report'!$G$8)=0,"",COUNTIF($X2319:$X$5000,'Testing Report'!$G$8))</f>
        <v/>
      </c>
      <c r="XFA2319" s="56" t="str">
        <f>IF(ISERROR(VLOOKUP('Testing Report'!$G$8,$AG2319:$BD2319,19,FALSE)),"",VLOOKUP('Testing Report'!$G$8,$AG2319:$BD2319,19,FALSE))</f>
        <v/>
      </c>
      <c r="XFB2319" s="56" t="str">
        <f>IF(ISERROR(VLOOKUP('Testing Report'!$G$8,$X2319:$BD2319,32,FALSE)),"",VLOOKUP('Testing Report'!$G$8,$X2319:$BD2319,32,FALSE))</f>
        <v/>
      </c>
      <c r="XFC2319" s="26"/>
      <c r="XFD2319" s="7" t="str">
        <f t="shared" si="114"/>
        <v/>
      </c>
    </row>
    <row r="2320" spans="1:88 16378:16384" ht="15" customHeight="1">
      <c r="A2320" s="65" t="str">
        <f t="shared" si="112"/>
        <v/>
      </c>
      <c r="B2320" s="65"/>
      <c r="C2320" s="66"/>
      <c r="D2320" s="66"/>
      <c r="E2320" s="66"/>
      <c r="F2320" s="66"/>
      <c r="G2320" s="66"/>
      <c r="H2320" s="66"/>
      <c r="I2320" s="66"/>
      <c r="J2320" s="66"/>
      <c r="K2320" s="66"/>
      <c r="L2320" s="66"/>
      <c r="M2320" s="66"/>
      <c r="N2320" s="66"/>
      <c r="O2320" s="66"/>
      <c r="P2320" s="66"/>
      <c r="Q2320" s="66"/>
      <c r="R2320" s="66"/>
      <c r="S2320" s="72"/>
      <c r="T2320" s="72"/>
      <c r="U2320" s="72"/>
      <c r="V2320" s="72"/>
      <c r="W2320" s="72"/>
      <c r="X2320" s="64"/>
      <c r="Y2320" s="64"/>
      <c r="Z2320" s="64"/>
      <c r="AA2320" s="64"/>
      <c r="AB2320" s="64"/>
      <c r="AC2320" s="64"/>
      <c r="AD2320" s="64"/>
      <c r="AE2320" s="64"/>
      <c r="AF2320" s="64"/>
      <c r="AG2320" s="64"/>
      <c r="AH2320" s="64"/>
      <c r="AI2320" s="64"/>
      <c r="AJ2320" s="64"/>
      <c r="AK2320" s="64"/>
      <c r="AL2320" s="64"/>
      <c r="AM2320" s="64"/>
      <c r="AN2320" s="64"/>
      <c r="AO2320" s="64"/>
      <c r="AP2320" s="67" t="str">
        <f>IF($AG2320="","",VLOOKUP($AG2320,Test_Procedure!$A:$F,2,FALSE))</f>
        <v/>
      </c>
      <c r="AQ2320" s="67"/>
      <c r="AR2320" s="67"/>
      <c r="AS2320" s="68"/>
      <c r="AT2320" s="68"/>
      <c r="AU2320" s="68"/>
      <c r="AV2320" s="68"/>
      <c r="AW2320" s="68"/>
      <c r="AX2320" s="68"/>
      <c r="AY2320" s="68"/>
      <c r="AZ2320" s="68"/>
      <c r="BA2320" s="68"/>
      <c r="BB2320" s="68"/>
      <c r="BC2320" s="69" t="str">
        <f t="shared" si="113"/>
        <v/>
      </c>
      <c r="BD2320" s="69"/>
      <c r="BE2320" s="70">
        <f>IF($AG2320="",0,VLOOKUP($AG2320,Test_Procedure!$A:$F,3,FALSE))</f>
        <v>0</v>
      </c>
      <c r="BF2320" s="70"/>
      <c r="BG2320" s="70">
        <f>IF($AG2320="",0,VLOOKUP($AG2320,Test_Procedure!$A:$F,4,FALSE))</f>
        <v>0</v>
      </c>
      <c r="BH2320" s="70"/>
      <c r="BI2320" s="70">
        <f>IF($AG2320="",0,VLOOKUP($AG2320,Test_Procedure!$A:$F,5,FALSE))</f>
        <v>0</v>
      </c>
      <c r="BJ2320" s="70"/>
      <c r="BK2320" s="70">
        <f>IF($AG2320="",0,VLOOKUP($AG2320,Test_Procedure!$A:$F,6,FALSE))</f>
        <v>0</v>
      </c>
      <c r="BL2320" s="70"/>
      <c r="BM2320" s="71"/>
      <c r="BN2320" s="71"/>
      <c r="BO2320" s="71"/>
      <c r="BP2320" s="72"/>
      <c r="BQ2320" s="72"/>
      <c r="BR2320" s="72"/>
      <c r="BS2320" s="72"/>
      <c r="BT2320" s="72"/>
      <c r="BU2320" s="72"/>
      <c r="BV2320" s="72"/>
      <c r="BW2320" s="72"/>
      <c r="BX2320" s="72"/>
      <c r="BY2320" s="72"/>
      <c r="BZ2320" s="72"/>
      <c r="CA2320" s="72"/>
      <c r="CB2320" s="72"/>
      <c r="CC2320" s="72"/>
      <c r="CD2320" s="72"/>
      <c r="CE2320" s="72"/>
      <c r="CF2320" s="72"/>
      <c r="CG2320" s="72"/>
      <c r="CH2320" s="72"/>
      <c r="CI2320" s="72"/>
      <c r="CJ2320" s="72"/>
      <c r="XEX2320" s="56" t="str">
        <f>IF(ISERROR(VLOOKUP('Testing Report'!$G$8,$AG2320:$BD2320,13,FALSE)),"",VLOOKUP('Testing Report'!$G$8,$AG2320:$BD2320,13,FALSE))</f>
        <v/>
      </c>
      <c r="XEY2320" s="56" t="str">
        <f>IF(ISERROR(VLOOKUP('Testing Report'!$G$8,$AG2320:$BD2320,15,FALSE)),"",VLOOKUP('Testing Report'!$G$8,$AG2320:$BD2320,15,FALSE))</f>
        <v/>
      </c>
      <c r="XEZ2320" s="56" t="str">
        <f>IF(COUNTIF($X2320:$X$5000,'Testing Report'!$G$8)=0,"",COUNTIF($X2320:$X$5000,'Testing Report'!$G$8))</f>
        <v/>
      </c>
      <c r="XFA2320" s="56" t="str">
        <f>IF(ISERROR(VLOOKUP('Testing Report'!$G$8,$AG2320:$BD2320,19,FALSE)),"",VLOOKUP('Testing Report'!$G$8,$AG2320:$BD2320,19,FALSE))</f>
        <v/>
      </c>
      <c r="XFB2320" s="56" t="str">
        <f>IF(ISERROR(VLOOKUP('Testing Report'!$G$8,$X2320:$BD2320,32,FALSE)),"",VLOOKUP('Testing Report'!$G$8,$X2320:$BD2320,32,FALSE))</f>
        <v/>
      </c>
      <c r="XFC2320" s="26"/>
      <c r="XFD2320" s="7" t="str">
        <f t="shared" si="114"/>
        <v/>
      </c>
    </row>
    <row r="2321" spans="1:88 16378:16384" ht="15" customHeight="1">
      <c r="A2321" s="65" t="str">
        <f t="shared" si="112"/>
        <v/>
      </c>
      <c r="B2321" s="65"/>
      <c r="C2321" s="66"/>
      <c r="D2321" s="66"/>
      <c r="E2321" s="66"/>
      <c r="F2321" s="66"/>
      <c r="G2321" s="66"/>
      <c r="H2321" s="66"/>
      <c r="I2321" s="66"/>
      <c r="J2321" s="66"/>
      <c r="K2321" s="66"/>
      <c r="L2321" s="66"/>
      <c r="M2321" s="66"/>
      <c r="N2321" s="66"/>
      <c r="O2321" s="66"/>
      <c r="P2321" s="66"/>
      <c r="Q2321" s="66"/>
      <c r="R2321" s="66"/>
      <c r="S2321" s="72"/>
      <c r="T2321" s="72"/>
      <c r="U2321" s="72"/>
      <c r="V2321" s="72"/>
      <c r="W2321" s="72"/>
      <c r="X2321" s="64"/>
      <c r="Y2321" s="64"/>
      <c r="Z2321" s="64"/>
      <c r="AA2321" s="64"/>
      <c r="AB2321" s="64"/>
      <c r="AC2321" s="64"/>
      <c r="AD2321" s="64"/>
      <c r="AE2321" s="64"/>
      <c r="AF2321" s="64"/>
      <c r="AG2321" s="64"/>
      <c r="AH2321" s="64"/>
      <c r="AI2321" s="64"/>
      <c r="AJ2321" s="64"/>
      <c r="AK2321" s="64"/>
      <c r="AL2321" s="64"/>
      <c r="AM2321" s="64"/>
      <c r="AN2321" s="64"/>
      <c r="AO2321" s="64"/>
      <c r="AP2321" s="67" t="str">
        <f>IF($AG2321="","",VLOOKUP($AG2321,Test_Procedure!$A:$F,2,FALSE))</f>
        <v/>
      </c>
      <c r="AQ2321" s="67"/>
      <c r="AR2321" s="67"/>
      <c r="AS2321" s="68"/>
      <c r="AT2321" s="68"/>
      <c r="AU2321" s="68"/>
      <c r="AV2321" s="68"/>
      <c r="AW2321" s="68"/>
      <c r="AX2321" s="68"/>
      <c r="AY2321" s="68"/>
      <c r="AZ2321" s="68"/>
      <c r="BA2321" s="68"/>
      <c r="BB2321" s="68"/>
      <c r="BC2321" s="69" t="str">
        <f t="shared" si="113"/>
        <v/>
      </c>
      <c r="BD2321" s="69"/>
      <c r="BE2321" s="70">
        <f>IF($AG2321="",0,VLOOKUP($AG2321,Test_Procedure!$A:$F,3,FALSE))</f>
        <v>0</v>
      </c>
      <c r="BF2321" s="70"/>
      <c r="BG2321" s="70">
        <f>IF($AG2321="",0,VLOOKUP($AG2321,Test_Procedure!$A:$F,4,FALSE))</f>
        <v>0</v>
      </c>
      <c r="BH2321" s="70"/>
      <c r="BI2321" s="70">
        <f>IF($AG2321="",0,VLOOKUP($AG2321,Test_Procedure!$A:$F,5,FALSE))</f>
        <v>0</v>
      </c>
      <c r="BJ2321" s="70"/>
      <c r="BK2321" s="70">
        <f>IF($AG2321="",0,VLOOKUP($AG2321,Test_Procedure!$A:$F,6,FALSE))</f>
        <v>0</v>
      </c>
      <c r="BL2321" s="70"/>
      <c r="BM2321" s="71"/>
      <c r="BN2321" s="71"/>
      <c r="BO2321" s="71"/>
      <c r="BP2321" s="72"/>
      <c r="BQ2321" s="72"/>
      <c r="BR2321" s="72"/>
      <c r="BS2321" s="72"/>
      <c r="BT2321" s="72"/>
      <c r="BU2321" s="72"/>
      <c r="BV2321" s="72"/>
      <c r="BW2321" s="72"/>
      <c r="BX2321" s="72"/>
      <c r="BY2321" s="72"/>
      <c r="BZ2321" s="72"/>
      <c r="CA2321" s="72"/>
      <c r="CB2321" s="72"/>
      <c r="CC2321" s="72"/>
      <c r="CD2321" s="72"/>
      <c r="CE2321" s="72"/>
      <c r="CF2321" s="72"/>
      <c r="CG2321" s="72"/>
      <c r="CH2321" s="72"/>
      <c r="CI2321" s="72"/>
      <c r="CJ2321" s="72"/>
      <c r="XEX2321" s="56" t="str">
        <f>IF(ISERROR(VLOOKUP('Testing Report'!$G$8,$AG2321:$BD2321,13,FALSE)),"",VLOOKUP('Testing Report'!$G$8,$AG2321:$BD2321,13,FALSE))</f>
        <v/>
      </c>
      <c r="XEY2321" s="56" t="str">
        <f>IF(ISERROR(VLOOKUP('Testing Report'!$G$8,$AG2321:$BD2321,15,FALSE)),"",VLOOKUP('Testing Report'!$G$8,$AG2321:$BD2321,15,FALSE))</f>
        <v/>
      </c>
      <c r="XEZ2321" s="56" t="str">
        <f>IF(COUNTIF($X2321:$X$5000,'Testing Report'!$G$8)=0,"",COUNTIF($X2321:$X$5000,'Testing Report'!$G$8))</f>
        <v/>
      </c>
      <c r="XFA2321" s="56" t="str">
        <f>IF(ISERROR(VLOOKUP('Testing Report'!$G$8,$AG2321:$BD2321,19,FALSE)),"",VLOOKUP('Testing Report'!$G$8,$AG2321:$BD2321,19,FALSE))</f>
        <v/>
      </c>
      <c r="XFB2321" s="56" t="str">
        <f>IF(ISERROR(VLOOKUP('Testing Report'!$G$8,$X2321:$BD2321,32,FALSE)),"",VLOOKUP('Testing Report'!$G$8,$X2321:$BD2321,32,FALSE))</f>
        <v/>
      </c>
      <c r="XFC2321" s="26"/>
      <c r="XFD2321" s="7" t="str">
        <f t="shared" si="114"/>
        <v/>
      </c>
    </row>
    <row r="2322" spans="1:88 16378:16384" ht="15" customHeight="1">
      <c r="A2322" s="65" t="str">
        <f t="shared" si="112"/>
        <v/>
      </c>
      <c r="B2322" s="65"/>
      <c r="C2322" s="66"/>
      <c r="D2322" s="66"/>
      <c r="E2322" s="66"/>
      <c r="F2322" s="66"/>
      <c r="G2322" s="66"/>
      <c r="H2322" s="66"/>
      <c r="I2322" s="66"/>
      <c r="J2322" s="66"/>
      <c r="K2322" s="66"/>
      <c r="L2322" s="66"/>
      <c r="M2322" s="66"/>
      <c r="N2322" s="66"/>
      <c r="O2322" s="66"/>
      <c r="P2322" s="66"/>
      <c r="Q2322" s="66"/>
      <c r="R2322" s="66"/>
      <c r="S2322" s="72"/>
      <c r="T2322" s="72"/>
      <c r="U2322" s="72"/>
      <c r="V2322" s="72"/>
      <c r="W2322" s="72"/>
      <c r="X2322" s="64"/>
      <c r="Y2322" s="64"/>
      <c r="Z2322" s="64"/>
      <c r="AA2322" s="64"/>
      <c r="AB2322" s="64"/>
      <c r="AC2322" s="64"/>
      <c r="AD2322" s="64"/>
      <c r="AE2322" s="64"/>
      <c r="AF2322" s="64"/>
      <c r="AG2322" s="64"/>
      <c r="AH2322" s="64"/>
      <c r="AI2322" s="64"/>
      <c r="AJ2322" s="64"/>
      <c r="AK2322" s="64"/>
      <c r="AL2322" s="64"/>
      <c r="AM2322" s="64"/>
      <c r="AN2322" s="64"/>
      <c r="AO2322" s="64"/>
      <c r="AP2322" s="67" t="str">
        <f>IF($AG2322="","",VLOOKUP($AG2322,Test_Procedure!$A:$F,2,FALSE))</f>
        <v/>
      </c>
      <c r="AQ2322" s="67"/>
      <c r="AR2322" s="67"/>
      <c r="AS2322" s="68"/>
      <c r="AT2322" s="68"/>
      <c r="AU2322" s="68"/>
      <c r="AV2322" s="68"/>
      <c r="AW2322" s="68"/>
      <c r="AX2322" s="68"/>
      <c r="AY2322" s="68"/>
      <c r="AZ2322" s="68"/>
      <c r="BA2322" s="68"/>
      <c r="BB2322" s="68"/>
      <c r="BC2322" s="69" t="str">
        <f t="shared" si="113"/>
        <v/>
      </c>
      <c r="BD2322" s="69"/>
      <c r="BE2322" s="70">
        <f>IF($AG2322="",0,VLOOKUP($AG2322,Test_Procedure!$A:$F,3,FALSE))</f>
        <v>0</v>
      </c>
      <c r="BF2322" s="70"/>
      <c r="BG2322" s="70">
        <f>IF($AG2322="",0,VLOOKUP($AG2322,Test_Procedure!$A:$F,4,FALSE))</f>
        <v>0</v>
      </c>
      <c r="BH2322" s="70"/>
      <c r="BI2322" s="70">
        <f>IF($AG2322="",0,VLOOKUP($AG2322,Test_Procedure!$A:$F,5,FALSE))</f>
        <v>0</v>
      </c>
      <c r="BJ2322" s="70"/>
      <c r="BK2322" s="70">
        <f>IF($AG2322="",0,VLOOKUP($AG2322,Test_Procedure!$A:$F,6,FALSE))</f>
        <v>0</v>
      </c>
      <c r="BL2322" s="70"/>
      <c r="BM2322" s="71"/>
      <c r="BN2322" s="71"/>
      <c r="BO2322" s="71"/>
      <c r="BP2322" s="72"/>
      <c r="BQ2322" s="72"/>
      <c r="BR2322" s="72"/>
      <c r="BS2322" s="72"/>
      <c r="BT2322" s="72"/>
      <c r="BU2322" s="72"/>
      <c r="BV2322" s="72"/>
      <c r="BW2322" s="72"/>
      <c r="BX2322" s="72"/>
      <c r="BY2322" s="72"/>
      <c r="BZ2322" s="72"/>
      <c r="CA2322" s="72"/>
      <c r="CB2322" s="72"/>
      <c r="CC2322" s="72"/>
      <c r="CD2322" s="72"/>
      <c r="CE2322" s="72"/>
      <c r="CF2322" s="72"/>
      <c r="CG2322" s="72"/>
      <c r="CH2322" s="72"/>
      <c r="CI2322" s="72"/>
      <c r="CJ2322" s="72"/>
      <c r="XEX2322" s="56" t="str">
        <f>IF(ISERROR(VLOOKUP('Testing Report'!$G$8,$AG2322:$BD2322,13,FALSE)),"",VLOOKUP('Testing Report'!$G$8,$AG2322:$BD2322,13,FALSE))</f>
        <v/>
      </c>
      <c r="XEY2322" s="56" t="str">
        <f>IF(ISERROR(VLOOKUP('Testing Report'!$G$8,$AG2322:$BD2322,15,FALSE)),"",VLOOKUP('Testing Report'!$G$8,$AG2322:$BD2322,15,FALSE))</f>
        <v/>
      </c>
      <c r="XEZ2322" s="56" t="str">
        <f>IF(COUNTIF($X2322:$X$5000,'Testing Report'!$G$8)=0,"",COUNTIF($X2322:$X$5000,'Testing Report'!$G$8))</f>
        <v/>
      </c>
      <c r="XFA2322" s="56" t="str">
        <f>IF(ISERROR(VLOOKUP('Testing Report'!$G$8,$AG2322:$BD2322,19,FALSE)),"",VLOOKUP('Testing Report'!$G$8,$AG2322:$BD2322,19,FALSE))</f>
        <v/>
      </c>
      <c r="XFB2322" s="56" t="str">
        <f>IF(ISERROR(VLOOKUP('Testing Report'!$G$8,$X2322:$BD2322,32,FALSE)),"",VLOOKUP('Testing Report'!$G$8,$X2322:$BD2322,32,FALSE))</f>
        <v/>
      </c>
      <c r="XFC2322" s="26"/>
      <c r="XFD2322" s="7" t="str">
        <f t="shared" si="114"/>
        <v/>
      </c>
    </row>
    <row r="2323" spans="1:88 16378:16384" ht="15" customHeight="1">
      <c r="A2323" s="65" t="str">
        <f t="shared" si="112"/>
        <v/>
      </c>
      <c r="B2323" s="65"/>
      <c r="C2323" s="66"/>
      <c r="D2323" s="66"/>
      <c r="E2323" s="66"/>
      <c r="F2323" s="66"/>
      <c r="G2323" s="66"/>
      <c r="H2323" s="66"/>
      <c r="I2323" s="66"/>
      <c r="J2323" s="66"/>
      <c r="K2323" s="66"/>
      <c r="L2323" s="66"/>
      <c r="M2323" s="66"/>
      <c r="N2323" s="66"/>
      <c r="O2323" s="66"/>
      <c r="P2323" s="66"/>
      <c r="Q2323" s="66"/>
      <c r="R2323" s="66"/>
      <c r="S2323" s="72"/>
      <c r="T2323" s="72"/>
      <c r="U2323" s="72"/>
      <c r="V2323" s="72"/>
      <c r="W2323" s="72"/>
      <c r="X2323" s="64"/>
      <c r="Y2323" s="64"/>
      <c r="Z2323" s="64"/>
      <c r="AA2323" s="64"/>
      <c r="AB2323" s="64"/>
      <c r="AC2323" s="64"/>
      <c r="AD2323" s="64"/>
      <c r="AE2323" s="64"/>
      <c r="AF2323" s="64"/>
      <c r="AG2323" s="64"/>
      <c r="AH2323" s="64"/>
      <c r="AI2323" s="64"/>
      <c r="AJ2323" s="64"/>
      <c r="AK2323" s="64"/>
      <c r="AL2323" s="64"/>
      <c r="AM2323" s="64"/>
      <c r="AN2323" s="64"/>
      <c r="AO2323" s="64"/>
      <c r="AP2323" s="67" t="str">
        <f>IF($AG2323="","",VLOOKUP($AG2323,Test_Procedure!$A:$F,2,FALSE))</f>
        <v/>
      </c>
      <c r="AQ2323" s="67"/>
      <c r="AR2323" s="67"/>
      <c r="AS2323" s="68"/>
      <c r="AT2323" s="68"/>
      <c r="AU2323" s="68"/>
      <c r="AV2323" s="68"/>
      <c r="AW2323" s="68"/>
      <c r="AX2323" s="68"/>
      <c r="AY2323" s="68"/>
      <c r="AZ2323" s="68"/>
      <c r="BA2323" s="68"/>
      <c r="BB2323" s="68"/>
      <c r="BC2323" s="69" t="str">
        <f t="shared" si="113"/>
        <v/>
      </c>
      <c r="BD2323" s="69"/>
      <c r="BE2323" s="70">
        <f>IF($AG2323="",0,VLOOKUP($AG2323,Test_Procedure!$A:$F,3,FALSE))</f>
        <v>0</v>
      </c>
      <c r="BF2323" s="70"/>
      <c r="BG2323" s="70">
        <f>IF($AG2323="",0,VLOOKUP($AG2323,Test_Procedure!$A:$F,4,FALSE))</f>
        <v>0</v>
      </c>
      <c r="BH2323" s="70"/>
      <c r="BI2323" s="70">
        <f>IF($AG2323="",0,VLOOKUP($AG2323,Test_Procedure!$A:$F,5,FALSE))</f>
        <v>0</v>
      </c>
      <c r="BJ2323" s="70"/>
      <c r="BK2323" s="70">
        <f>IF($AG2323="",0,VLOOKUP($AG2323,Test_Procedure!$A:$F,6,FALSE))</f>
        <v>0</v>
      </c>
      <c r="BL2323" s="70"/>
      <c r="BM2323" s="71"/>
      <c r="BN2323" s="71"/>
      <c r="BO2323" s="71"/>
      <c r="BP2323" s="72"/>
      <c r="BQ2323" s="72"/>
      <c r="BR2323" s="72"/>
      <c r="BS2323" s="72"/>
      <c r="BT2323" s="72"/>
      <c r="BU2323" s="72"/>
      <c r="BV2323" s="72"/>
      <c r="BW2323" s="72"/>
      <c r="BX2323" s="72"/>
      <c r="BY2323" s="72"/>
      <c r="BZ2323" s="72"/>
      <c r="CA2323" s="72"/>
      <c r="CB2323" s="72"/>
      <c r="CC2323" s="72"/>
      <c r="CD2323" s="72"/>
      <c r="CE2323" s="72"/>
      <c r="CF2323" s="72"/>
      <c r="CG2323" s="72"/>
      <c r="CH2323" s="72"/>
      <c r="CI2323" s="72"/>
      <c r="CJ2323" s="72"/>
      <c r="XEX2323" s="56" t="str">
        <f>IF(ISERROR(VLOOKUP('Testing Report'!$G$8,$AG2323:$BD2323,13,FALSE)),"",VLOOKUP('Testing Report'!$G$8,$AG2323:$BD2323,13,FALSE))</f>
        <v/>
      </c>
      <c r="XEY2323" s="56" t="str">
        <f>IF(ISERROR(VLOOKUP('Testing Report'!$G$8,$AG2323:$BD2323,15,FALSE)),"",VLOOKUP('Testing Report'!$G$8,$AG2323:$BD2323,15,FALSE))</f>
        <v/>
      </c>
      <c r="XEZ2323" s="56" t="str">
        <f>IF(COUNTIF($X2323:$X$5000,'Testing Report'!$G$8)=0,"",COUNTIF($X2323:$X$5000,'Testing Report'!$G$8))</f>
        <v/>
      </c>
      <c r="XFA2323" s="56" t="str">
        <f>IF(ISERROR(VLOOKUP('Testing Report'!$G$8,$AG2323:$BD2323,19,FALSE)),"",VLOOKUP('Testing Report'!$G$8,$AG2323:$BD2323,19,FALSE))</f>
        <v/>
      </c>
      <c r="XFB2323" s="56" t="str">
        <f>IF(ISERROR(VLOOKUP('Testing Report'!$G$8,$X2323:$BD2323,32,FALSE)),"",VLOOKUP('Testing Report'!$G$8,$X2323:$BD2323,32,FALSE))</f>
        <v/>
      </c>
      <c r="XFC2323" s="26"/>
      <c r="XFD2323" s="7" t="str">
        <f t="shared" si="114"/>
        <v/>
      </c>
    </row>
    <row r="2324" spans="1:88 16378:16384" ht="15" customHeight="1">
      <c r="A2324" s="65" t="str">
        <f t="shared" si="112"/>
        <v/>
      </c>
      <c r="B2324" s="65"/>
      <c r="C2324" s="66"/>
      <c r="D2324" s="66"/>
      <c r="E2324" s="66"/>
      <c r="F2324" s="66"/>
      <c r="G2324" s="66"/>
      <c r="H2324" s="66"/>
      <c r="I2324" s="66"/>
      <c r="J2324" s="66"/>
      <c r="K2324" s="66"/>
      <c r="L2324" s="66"/>
      <c r="M2324" s="66"/>
      <c r="N2324" s="66"/>
      <c r="O2324" s="66"/>
      <c r="P2324" s="66"/>
      <c r="Q2324" s="66"/>
      <c r="R2324" s="66"/>
      <c r="S2324" s="72"/>
      <c r="T2324" s="72"/>
      <c r="U2324" s="72"/>
      <c r="V2324" s="72"/>
      <c r="W2324" s="72"/>
      <c r="X2324" s="64"/>
      <c r="Y2324" s="64"/>
      <c r="Z2324" s="64"/>
      <c r="AA2324" s="64"/>
      <c r="AB2324" s="64"/>
      <c r="AC2324" s="64"/>
      <c r="AD2324" s="64"/>
      <c r="AE2324" s="64"/>
      <c r="AF2324" s="64"/>
      <c r="AG2324" s="64"/>
      <c r="AH2324" s="64"/>
      <c r="AI2324" s="64"/>
      <c r="AJ2324" s="64"/>
      <c r="AK2324" s="64"/>
      <c r="AL2324" s="64"/>
      <c r="AM2324" s="64"/>
      <c r="AN2324" s="64"/>
      <c r="AO2324" s="64"/>
      <c r="AP2324" s="67" t="str">
        <f>IF($AG2324="","",VLOOKUP($AG2324,Test_Procedure!$A:$F,2,FALSE))</f>
        <v/>
      </c>
      <c r="AQ2324" s="67"/>
      <c r="AR2324" s="67"/>
      <c r="AS2324" s="68"/>
      <c r="AT2324" s="68"/>
      <c r="AU2324" s="68"/>
      <c r="AV2324" s="68"/>
      <c r="AW2324" s="68"/>
      <c r="AX2324" s="68"/>
      <c r="AY2324" s="68"/>
      <c r="AZ2324" s="68"/>
      <c r="BA2324" s="68"/>
      <c r="BB2324" s="68"/>
      <c r="BC2324" s="69" t="str">
        <f t="shared" si="113"/>
        <v/>
      </c>
      <c r="BD2324" s="69"/>
      <c r="BE2324" s="70">
        <f>IF($AG2324="",0,VLOOKUP($AG2324,Test_Procedure!$A:$F,3,FALSE))</f>
        <v>0</v>
      </c>
      <c r="BF2324" s="70"/>
      <c r="BG2324" s="70">
        <f>IF($AG2324="",0,VLOOKUP($AG2324,Test_Procedure!$A:$F,4,FALSE))</f>
        <v>0</v>
      </c>
      <c r="BH2324" s="70"/>
      <c r="BI2324" s="70">
        <f>IF($AG2324="",0,VLOOKUP($AG2324,Test_Procedure!$A:$F,5,FALSE))</f>
        <v>0</v>
      </c>
      <c r="BJ2324" s="70"/>
      <c r="BK2324" s="70">
        <f>IF($AG2324="",0,VLOOKUP($AG2324,Test_Procedure!$A:$F,6,FALSE))</f>
        <v>0</v>
      </c>
      <c r="BL2324" s="70"/>
      <c r="BM2324" s="71"/>
      <c r="BN2324" s="71"/>
      <c r="BO2324" s="71"/>
      <c r="BP2324" s="72"/>
      <c r="BQ2324" s="72"/>
      <c r="BR2324" s="72"/>
      <c r="BS2324" s="72"/>
      <c r="BT2324" s="72"/>
      <c r="BU2324" s="72"/>
      <c r="BV2324" s="72"/>
      <c r="BW2324" s="72"/>
      <c r="BX2324" s="72"/>
      <c r="BY2324" s="72"/>
      <c r="BZ2324" s="72"/>
      <c r="CA2324" s="72"/>
      <c r="CB2324" s="72"/>
      <c r="CC2324" s="72"/>
      <c r="CD2324" s="72"/>
      <c r="CE2324" s="72"/>
      <c r="CF2324" s="72"/>
      <c r="CG2324" s="72"/>
      <c r="CH2324" s="72"/>
      <c r="CI2324" s="72"/>
      <c r="CJ2324" s="72"/>
      <c r="XEX2324" s="56" t="str">
        <f>IF(ISERROR(VLOOKUP('Testing Report'!$G$8,$AG2324:$BD2324,13,FALSE)),"",VLOOKUP('Testing Report'!$G$8,$AG2324:$BD2324,13,FALSE))</f>
        <v/>
      </c>
      <c r="XEY2324" s="56" t="str">
        <f>IF(ISERROR(VLOOKUP('Testing Report'!$G$8,$AG2324:$BD2324,15,FALSE)),"",VLOOKUP('Testing Report'!$G$8,$AG2324:$BD2324,15,FALSE))</f>
        <v/>
      </c>
      <c r="XEZ2324" s="56" t="str">
        <f>IF(COUNTIF($X2324:$X$5000,'Testing Report'!$G$8)=0,"",COUNTIF($X2324:$X$5000,'Testing Report'!$G$8))</f>
        <v/>
      </c>
      <c r="XFA2324" s="56" t="str">
        <f>IF(ISERROR(VLOOKUP('Testing Report'!$G$8,$AG2324:$BD2324,19,FALSE)),"",VLOOKUP('Testing Report'!$G$8,$AG2324:$BD2324,19,FALSE))</f>
        <v/>
      </c>
      <c r="XFB2324" s="56" t="str">
        <f>IF(ISERROR(VLOOKUP('Testing Report'!$G$8,$X2324:$BD2324,32,FALSE)),"",VLOOKUP('Testing Report'!$G$8,$X2324:$BD2324,32,FALSE))</f>
        <v/>
      </c>
      <c r="XFC2324" s="26"/>
      <c r="XFD2324" s="7" t="str">
        <f t="shared" si="114"/>
        <v/>
      </c>
    </row>
    <row r="2325" spans="1:88 16378:16384" ht="15" customHeight="1">
      <c r="A2325" s="65" t="str">
        <f t="shared" si="112"/>
        <v/>
      </c>
      <c r="B2325" s="65"/>
      <c r="C2325" s="66"/>
      <c r="D2325" s="66"/>
      <c r="E2325" s="66"/>
      <c r="F2325" s="66"/>
      <c r="G2325" s="66"/>
      <c r="H2325" s="66"/>
      <c r="I2325" s="66"/>
      <c r="J2325" s="66"/>
      <c r="K2325" s="66"/>
      <c r="L2325" s="66"/>
      <c r="M2325" s="66"/>
      <c r="N2325" s="66"/>
      <c r="O2325" s="66"/>
      <c r="P2325" s="66"/>
      <c r="Q2325" s="66"/>
      <c r="R2325" s="66"/>
      <c r="S2325" s="72"/>
      <c r="T2325" s="72"/>
      <c r="U2325" s="72"/>
      <c r="V2325" s="72"/>
      <c r="W2325" s="72"/>
      <c r="X2325" s="64"/>
      <c r="Y2325" s="64"/>
      <c r="Z2325" s="64"/>
      <c r="AA2325" s="64"/>
      <c r="AB2325" s="64"/>
      <c r="AC2325" s="64"/>
      <c r="AD2325" s="64"/>
      <c r="AE2325" s="64"/>
      <c r="AF2325" s="64"/>
      <c r="AG2325" s="64"/>
      <c r="AH2325" s="64"/>
      <c r="AI2325" s="64"/>
      <c r="AJ2325" s="64"/>
      <c r="AK2325" s="64"/>
      <c r="AL2325" s="64"/>
      <c r="AM2325" s="64"/>
      <c r="AN2325" s="64"/>
      <c r="AO2325" s="64"/>
      <c r="AP2325" s="67" t="str">
        <f>IF($AG2325="","",VLOOKUP($AG2325,Test_Procedure!$A:$F,2,FALSE))</f>
        <v/>
      </c>
      <c r="AQ2325" s="67"/>
      <c r="AR2325" s="67"/>
      <c r="AS2325" s="68"/>
      <c r="AT2325" s="68"/>
      <c r="AU2325" s="68"/>
      <c r="AV2325" s="68"/>
      <c r="AW2325" s="68"/>
      <c r="AX2325" s="68"/>
      <c r="AY2325" s="68"/>
      <c r="AZ2325" s="68"/>
      <c r="BA2325" s="68"/>
      <c r="BB2325" s="68"/>
      <c r="BC2325" s="69" t="str">
        <f t="shared" si="113"/>
        <v/>
      </c>
      <c r="BD2325" s="69"/>
      <c r="BE2325" s="70">
        <f>IF($AG2325="",0,VLOOKUP($AG2325,Test_Procedure!$A:$F,3,FALSE))</f>
        <v>0</v>
      </c>
      <c r="BF2325" s="70"/>
      <c r="BG2325" s="70">
        <f>IF($AG2325="",0,VLOOKUP($AG2325,Test_Procedure!$A:$F,4,FALSE))</f>
        <v>0</v>
      </c>
      <c r="BH2325" s="70"/>
      <c r="BI2325" s="70">
        <f>IF($AG2325="",0,VLOOKUP($AG2325,Test_Procedure!$A:$F,5,FALSE))</f>
        <v>0</v>
      </c>
      <c r="BJ2325" s="70"/>
      <c r="BK2325" s="70">
        <f>IF($AG2325="",0,VLOOKUP($AG2325,Test_Procedure!$A:$F,6,FALSE))</f>
        <v>0</v>
      </c>
      <c r="BL2325" s="70"/>
      <c r="BM2325" s="71"/>
      <c r="BN2325" s="71"/>
      <c r="BO2325" s="71"/>
      <c r="BP2325" s="72"/>
      <c r="BQ2325" s="72"/>
      <c r="BR2325" s="72"/>
      <c r="BS2325" s="72"/>
      <c r="BT2325" s="72"/>
      <c r="BU2325" s="72"/>
      <c r="BV2325" s="72"/>
      <c r="BW2325" s="72"/>
      <c r="BX2325" s="72"/>
      <c r="BY2325" s="72"/>
      <c r="BZ2325" s="72"/>
      <c r="CA2325" s="72"/>
      <c r="CB2325" s="72"/>
      <c r="CC2325" s="72"/>
      <c r="CD2325" s="72"/>
      <c r="CE2325" s="72"/>
      <c r="CF2325" s="72"/>
      <c r="CG2325" s="72"/>
      <c r="CH2325" s="72"/>
      <c r="CI2325" s="72"/>
      <c r="CJ2325" s="72"/>
      <c r="XEX2325" s="56" t="str">
        <f>IF(ISERROR(VLOOKUP('Testing Report'!$G$8,$AG2325:$BD2325,13,FALSE)),"",VLOOKUP('Testing Report'!$G$8,$AG2325:$BD2325,13,FALSE))</f>
        <v/>
      </c>
      <c r="XEY2325" s="56" t="str">
        <f>IF(ISERROR(VLOOKUP('Testing Report'!$G$8,$AG2325:$BD2325,15,FALSE)),"",VLOOKUP('Testing Report'!$G$8,$AG2325:$BD2325,15,FALSE))</f>
        <v/>
      </c>
      <c r="XEZ2325" s="56" t="str">
        <f>IF(COUNTIF($X2325:$X$5000,'Testing Report'!$G$8)=0,"",COUNTIF($X2325:$X$5000,'Testing Report'!$G$8))</f>
        <v/>
      </c>
      <c r="XFA2325" s="56" t="str">
        <f>IF(ISERROR(VLOOKUP('Testing Report'!$G$8,$AG2325:$BD2325,19,FALSE)),"",VLOOKUP('Testing Report'!$G$8,$AG2325:$BD2325,19,FALSE))</f>
        <v/>
      </c>
      <c r="XFB2325" s="56" t="str">
        <f>IF(ISERROR(VLOOKUP('Testing Report'!$G$8,$X2325:$BD2325,32,FALSE)),"",VLOOKUP('Testing Report'!$G$8,$X2325:$BD2325,32,FALSE))</f>
        <v/>
      </c>
      <c r="XFC2325" s="26"/>
      <c r="XFD2325" s="7" t="str">
        <f t="shared" si="114"/>
        <v/>
      </c>
    </row>
    <row r="2326" spans="1:88 16378:16384" ht="15" customHeight="1">
      <c r="A2326" s="65" t="str">
        <f t="shared" si="112"/>
        <v/>
      </c>
      <c r="B2326" s="65"/>
      <c r="C2326" s="66"/>
      <c r="D2326" s="66"/>
      <c r="E2326" s="66"/>
      <c r="F2326" s="66"/>
      <c r="G2326" s="66"/>
      <c r="H2326" s="66"/>
      <c r="I2326" s="66"/>
      <c r="J2326" s="66"/>
      <c r="K2326" s="66"/>
      <c r="L2326" s="66"/>
      <c r="M2326" s="66"/>
      <c r="N2326" s="66"/>
      <c r="O2326" s="66"/>
      <c r="P2326" s="66"/>
      <c r="Q2326" s="66"/>
      <c r="R2326" s="66"/>
      <c r="S2326" s="72"/>
      <c r="T2326" s="72"/>
      <c r="U2326" s="72"/>
      <c r="V2326" s="72"/>
      <c r="W2326" s="72"/>
      <c r="X2326" s="64"/>
      <c r="Y2326" s="64"/>
      <c r="Z2326" s="64"/>
      <c r="AA2326" s="64"/>
      <c r="AB2326" s="64"/>
      <c r="AC2326" s="64"/>
      <c r="AD2326" s="64"/>
      <c r="AE2326" s="64"/>
      <c r="AF2326" s="64"/>
      <c r="AG2326" s="64"/>
      <c r="AH2326" s="64"/>
      <c r="AI2326" s="64"/>
      <c r="AJ2326" s="64"/>
      <c r="AK2326" s="64"/>
      <c r="AL2326" s="64"/>
      <c r="AM2326" s="64"/>
      <c r="AN2326" s="64"/>
      <c r="AO2326" s="64"/>
      <c r="AP2326" s="67" t="str">
        <f>IF($AG2326="","",VLOOKUP($AG2326,Test_Procedure!$A:$F,2,FALSE))</f>
        <v/>
      </c>
      <c r="AQ2326" s="67"/>
      <c r="AR2326" s="67"/>
      <c r="AS2326" s="68"/>
      <c r="AT2326" s="68"/>
      <c r="AU2326" s="68"/>
      <c r="AV2326" s="68"/>
      <c r="AW2326" s="68"/>
      <c r="AX2326" s="68"/>
      <c r="AY2326" s="68"/>
      <c r="AZ2326" s="68"/>
      <c r="BA2326" s="68"/>
      <c r="BB2326" s="68"/>
      <c r="BC2326" s="69" t="str">
        <f t="shared" si="113"/>
        <v/>
      </c>
      <c r="BD2326" s="69"/>
      <c r="BE2326" s="70">
        <f>IF($AG2326="",0,VLOOKUP($AG2326,Test_Procedure!$A:$F,3,FALSE))</f>
        <v>0</v>
      </c>
      <c r="BF2326" s="70"/>
      <c r="BG2326" s="70">
        <f>IF($AG2326="",0,VLOOKUP($AG2326,Test_Procedure!$A:$F,4,FALSE))</f>
        <v>0</v>
      </c>
      <c r="BH2326" s="70"/>
      <c r="BI2326" s="70">
        <f>IF($AG2326="",0,VLOOKUP($AG2326,Test_Procedure!$A:$F,5,FALSE))</f>
        <v>0</v>
      </c>
      <c r="BJ2326" s="70"/>
      <c r="BK2326" s="70">
        <f>IF($AG2326="",0,VLOOKUP($AG2326,Test_Procedure!$A:$F,6,FALSE))</f>
        <v>0</v>
      </c>
      <c r="BL2326" s="70"/>
      <c r="BM2326" s="71"/>
      <c r="BN2326" s="71"/>
      <c r="BO2326" s="71"/>
      <c r="BP2326" s="72"/>
      <c r="BQ2326" s="72"/>
      <c r="BR2326" s="72"/>
      <c r="BS2326" s="72"/>
      <c r="BT2326" s="72"/>
      <c r="BU2326" s="72"/>
      <c r="BV2326" s="72"/>
      <c r="BW2326" s="72"/>
      <c r="BX2326" s="72"/>
      <c r="BY2326" s="72"/>
      <c r="BZ2326" s="72"/>
      <c r="CA2326" s="72"/>
      <c r="CB2326" s="72"/>
      <c r="CC2326" s="72"/>
      <c r="CD2326" s="72"/>
      <c r="CE2326" s="72"/>
      <c r="CF2326" s="72"/>
      <c r="CG2326" s="72"/>
      <c r="CH2326" s="72"/>
      <c r="CI2326" s="72"/>
      <c r="CJ2326" s="72"/>
      <c r="XEX2326" s="56" t="str">
        <f>IF(ISERROR(VLOOKUP('Testing Report'!$G$8,$AG2326:$BD2326,13,FALSE)),"",VLOOKUP('Testing Report'!$G$8,$AG2326:$BD2326,13,FALSE))</f>
        <v/>
      </c>
      <c r="XEY2326" s="56" t="str">
        <f>IF(ISERROR(VLOOKUP('Testing Report'!$G$8,$AG2326:$BD2326,15,FALSE)),"",VLOOKUP('Testing Report'!$G$8,$AG2326:$BD2326,15,FALSE))</f>
        <v/>
      </c>
      <c r="XEZ2326" s="56" t="str">
        <f>IF(COUNTIF($X2326:$X$5000,'Testing Report'!$G$8)=0,"",COUNTIF($X2326:$X$5000,'Testing Report'!$G$8))</f>
        <v/>
      </c>
      <c r="XFA2326" s="56" t="str">
        <f>IF(ISERROR(VLOOKUP('Testing Report'!$G$8,$AG2326:$BD2326,19,FALSE)),"",VLOOKUP('Testing Report'!$G$8,$AG2326:$BD2326,19,FALSE))</f>
        <v/>
      </c>
      <c r="XFB2326" s="56" t="str">
        <f>IF(ISERROR(VLOOKUP('Testing Report'!$G$8,$X2326:$BD2326,32,FALSE)),"",VLOOKUP('Testing Report'!$G$8,$X2326:$BD2326,32,FALSE))</f>
        <v/>
      </c>
      <c r="XFC2326" s="26"/>
      <c r="XFD2326" s="7" t="str">
        <f t="shared" si="114"/>
        <v/>
      </c>
    </row>
    <row r="2327" spans="1:88 16378:16384" ht="15" customHeight="1">
      <c r="A2327" s="65" t="str">
        <f t="shared" si="112"/>
        <v/>
      </c>
      <c r="B2327" s="65"/>
      <c r="C2327" s="66"/>
      <c r="D2327" s="66"/>
      <c r="E2327" s="66"/>
      <c r="F2327" s="66"/>
      <c r="G2327" s="66"/>
      <c r="H2327" s="66"/>
      <c r="I2327" s="66"/>
      <c r="J2327" s="66"/>
      <c r="K2327" s="66"/>
      <c r="L2327" s="66"/>
      <c r="M2327" s="66"/>
      <c r="N2327" s="66"/>
      <c r="O2327" s="66"/>
      <c r="P2327" s="66"/>
      <c r="Q2327" s="66"/>
      <c r="R2327" s="66"/>
      <c r="S2327" s="72"/>
      <c r="T2327" s="72"/>
      <c r="U2327" s="72"/>
      <c r="V2327" s="72"/>
      <c r="W2327" s="72"/>
      <c r="X2327" s="64"/>
      <c r="Y2327" s="64"/>
      <c r="Z2327" s="64"/>
      <c r="AA2327" s="64"/>
      <c r="AB2327" s="64"/>
      <c r="AC2327" s="64"/>
      <c r="AD2327" s="64"/>
      <c r="AE2327" s="64"/>
      <c r="AF2327" s="64"/>
      <c r="AG2327" s="64"/>
      <c r="AH2327" s="64"/>
      <c r="AI2327" s="64"/>
      <c r="AJ2327" s="64"/>
      <c r="AK2327" s="64"/>
      <c r="AL2327" s="64"/>
      <c r="AM2327" s="64"/>
      <c r="AN2327" s="64"/>
      <c r="AO2327" s="64"/>
      <c r="AP2327" s="67" t="str">
        <f>IF($AG2327="","",VLOOKUP($AG2327,Test_Procedure!$A:$F,2,FALSE))</f>
        <v/>
      </c>
      <c r="AQ2327" s="67"/>
      <c r="AR2327" s="67"/>
      <c r="AS2327" s="68"/>
      <c r="AT2327" s="68"/>
      <c r="AU2327" s="68"/>
      <c r="AV2327" s="68"/>
      <c r="AW2327" s="68"/>
      <c r="AX2327" s="68"/>
      <c r="AY2327" s="68"/>
      <c r="AZ2327" s="68"/>
      <c r="BA2327" s="68"/>
      <c r="BB2327" s="68"/>
      <c r="BC2327" s="69" t="str">
        <f t="shared" si="113"/>
        <v/>
      </c>
      <c r="BD2327" s="69"/>
      <c r="BE2327" s="70">
        <f>IF($AG2327="",0,VLOOKUP($AG2327,Test_Procedure!$A:$F,3,FALSE))</f>
        <v>0</v>
      </c>
      <c r="BF2327" s="70"/>
      <c r="BG2327" s="70">
        <f>IF($AG2327="",0,VLOOKUP($AG2327,Test_Procedure!$A:$F,4,FALSE))</f>
        <v>0</v>
      </c>
      <c r="BH2327" s="70"/>
      <c r="BI2327" s="70">
        <f>IF($AG2327="",0,VLOOKUP($AG2327,Test_Procedure!$A:$F,5,FALSE))</f>
        <v>0</v>
      </c>
      <c r="BJ2327" s="70"/>
      <c r="BK2327" s="70">
        <f>IF($AG2327="",0,VLOOKUP($AG2327,Test_Procedure!$A:$F,6,FALSE))</f>
        <v>0</v>
      </c>
      <c r="BL2327" s="70"/>
      <c r="BM2327" s="71"/>
      <c r="BN2327" s="71"/>
      <c r="BO2327" s="71"/>
      <c r="BP2327" s="72"/>
      <c r="BQ2327" s="72"/>
      <c r="BR2327" s="72"/>
      <c r="BS2327" s="72"/>
      <c r="BT2327" s="72"/>
      <c r="BU2327" s="72"/>
      <c r="BV2327" s="72"/>
      <c r="BW2327" s="72"/>
      <c r="BX2327" s="72"/>
      <c r="BY2327" s="72"/>
      <c r="BZ2327" s="72"/>
      <c r="CA2327" s="72"/>
      <c r="CB2327" s="72"/>
      <c r="CC2327" s="72"/>
      <c r="CD2327" s="72"/>
      <c r="CE2327" s="72"/>
      <c r="CF2327" s="72"/>
      <c r="CG2327" s="72"/>
      <c r="CH2327" s="72"/>
      <c r="CI2327" s="72"/>
      <c r="CJ2327" s="72"/>
      <c r="XEX2327" s="56" t="str">
        <f>IF(ISERROR(VLOOKUP('Testing Report'!$G$8,$AG2327:$BD2327,13,FALSE)),"",VLOOKUP('Testing Report'!$G$8,$AG2327:$BD2327,13,FALSE))</f>
        <v/>
      </c>
      <c r="XEY2327" s="56" t="str">
        <f>IF(ISERROR(VLOOKUP('Testing Report'!$G$8,$AG2327:$BD2327,15,FALSE)),"",VLOOKUP('Testing Report'!$G$8,$AG2327:$BD2327,15,FALSE))</f>
        <v/>
      </c>
      <c r="XEZ2327" s="56" t="str">
        <f>IF(COUNTIF($X2327:$X$5000,'Testing Report'!$G$8)=0,"",COUNTIF($X2327:$X$5000,'Testing Report'!$G$8))</f>
        <v/>
      </c>
      <c r="XFA2327" s="56" t="str">
        <f>IF(ISERROR(VLOOKUP('Testing Report'!$G$8,$AG2327:$BD2327,19,FALSE)),"",VLOOKUP('Testing Report'!$G$8,$AG2327:$BD2327,19,FALSE))</f>
        <v/>
      </c>
      <c r="XFB2327" s="56" t="str">
        <f>IF(ISERROR(VLOOKUP('Testing Report'!$G$8,$X2327:$BD2327,32,FALSE)),"",VLOOKUP('Testing Report'!$G$8,$X2327:$BD2327,32,FALSE))</f>
        <v/>
      </c>
      <c r="XFC2327" s="26"/>
      <c r="XFD2327" s="7" t="str">
        <f t="shared" si="114"/>
        <v/>
      </c>
    </row>
    <row r="2328" spans="1:88 16378:16384" ht="15" customHeight="1">
      <c r="A2328" s="65" t="str">
        <f t="shared" si="112"/>
        <v/>
      </c>
      <c r="B2328" s="65"/>
      <c r="C2328" s="66"/>
      <c r="D2328" s="66"/>
      <c r="E2328" s="66"/>
      <c r="F2328" s="66"/>
      <c r="G2328" s="66"/>
      <c r="H2328" s="66"/>
      <c r="I2328" s="66"/>
      <c r="J2328" s="66"/>
      <c r="K2328" s="66"/>
      <c r="L2328" s="66"/>
      <c r="M2328" s="66"/>
      <c r="N2328" s="66"/>
      <c r="O2328" s="66"/>
      <c r="P2328" s="66"/>
      <c r="Q2328" s="66"/>
      <c r="R2328" s="66"/>
      <c r="S2328" s="72"/>
      <c r="T2328" s="72"/>
      <c r="U2328" s="72"/>
      <c r="V2328" s="72"/>
      <c r="W2328" s="72"/>
      <c r="X2328" s="64"/>
      <c r="Y2328" s="64"/>
      <c r="Z2328" s="64"/>
      <c r="AA2328" s="64"/>
      <c r="AB2328" s="64"/>
      <c r="AC2328" s="64"/>
      <c r="AD2328" s="64"/>
      <c r="AE2328" s="64"/>
      <c r="AF2328" s="64"/>
      <c r="AG2328" s="64"/>
      <c r="AH2328" s="64"/>
      <c r="AI2328" s="64"/>
      <c r="AJ2328" s="64"/>
      <c r="AK2328" s="64"/>
      <c r="AL2328" s="64"/>
      <c r="AM2328" s="64"/>
      <c r="AN2328" s="64"/>
      <c r="AO2328" s="64"/>
      <c r="AP2328" s="67" t="str">
        <f>IF($AG2328="","",VLOOKUP($AG2328,Test_Procedure!$A:$F,2,FALSE))</f>
        <v/>
      </c>
      <c r="AQ2328" s="67"/>
      <c r="AR2328" s="67"/>
      <c r="AS2328" s="68"/>
      <c r="AT2328" s="68"/>
      <c r="AU2328" s="68"/>
      <c r="AV2328" s="68"/>
      <c r="AW2328" s="68"/>
      <c r="AX2328" s="68"/>
      <c r="AY2328" s="68"/>
      <c r="AZ2328" s="68"/>
      <c r="BA2328" s="68"/>
      <c r="BB2328" s="68"/>
      <c r="BC2328" s="69" t="str">
        <f t="shared" si="113"/>
        <v/>
      </c>
      <c r="BD2328" s="69"/>
      <c r="BE2328" s="70">
        <f>IF($AG2328="",0,VLOOKUP($AG2328,Test_Procedure!$A:$F,3,FALSE))</f>
        <v>0</v>
      </c>
      <c r="BF2328" s="70"/>
      <c r="BG2328" s="70">
        <f>IF($AG2328="",0,VLOOKUP($AG2328,Test_Procedure!$A:$F,4,FALSE))</f>
        <v>0</v>
      </c>
      <c r="BH2328" s="70"/>
      <c r="BI2328" s="70">
        <f>IF($AG2328="",0,VLOOKUP($AG2328,Test_Procedure!$A:$F,5,FALSE))</f>
        <v>0</v>
      </c>
      <c r="BJ2328" s="70"/>
      <c r="BK2328" s="70">
        <f>IF($AG2328="",0,VLOOKUP($AG2328,Test_Procedure!$A:$F,6,FALSE))</f>
        <v>0</v>
      </c>
      <c r="BL2328" s="70"/>
      <c r="BM2328" s="71"/>
      <c r="BN2328" s="71"/>
      <c r="BO2328" s="71"/>
      <c r="BP2328" s="72"/>
      <c r="BQ2328" s="72"/>
      <c r="BR2328" s="72"/>
      <c r="BS2328" s="72"/>
      <c r="BT2328" s="72"/>
      <c r="BU2328" s="72"/>
      <c r="BV2328" s="72"/>
      <c r="BW2328" s="72"/>
      <c r="BX2328" s="72"/>
      <c r="BY2328" s="72"/>
      <c r="BZ2328" s="72"/>
      <c r="CA2328" s="72"/>
      <c r="CB2328" s="72"/>
      <c r="CC2328" s="72"/>
      <c r="CD2328" s="72"/>
      <c r="CE2328" s="72"/>
      <c r="CF2328" s="72"/>
      <c r="CG2328" s="72"/>
      <c r="CH2328" s="72"/>
      <c r="CI2328" s="72"/>
      <c r="CJ2328" s="72"/>
      <c r="XEX2328" s="56" t="str">
        <f>IF(ISERROR(VLOOKUP('Testing Report'!$G$8,$AG2328:$BD2328,13,FALSE)),"",VLOOKUP('Testing Report'!$G$8,$AG2328:$BD2328,13,FALSE))</f>
        <v/>
      </c>
      <c r="XEY2328" s="56" t="str">
        <f>IF(ISERROR(VLOOKUP('Testing Report'!$G$8,$AG2328:$BD2328,15,FALSE)),"",VLOOKUP('Testing Report'!$G$8,$AG2328:$BD2328,15,FALSE))</f>
        <v/>
      </c>
      <c r="XEZ2328" s="56" t="str">
        <f>IF(COUNTIF($X2328:$X$5000,'Testing Report'!$G$8)=0,"",COUNTIF($X2328:$X$5000,'Testing Report'!$G$8))</f>
        <v/>
      </c>
      <c r="XFA2328" s="56" t="str">
        <f>IF(ISERROR(VLOOKUP('Testing Report'!$G$8,$AG2328:$BD2328,19,FALSE)),"",VLOOKUP('Testing Report'!$G$8,$AG2328:$BD2328,19,FALSE))</f>
        <v/>
      </c>
      <c r="XFB2328" s="56" t="str">
        <f>IF(ISERROR(VLOOKUP('Testing Report'!$G$8,$X2328:$BD2328,32,FALSE)),"",VLOOKUP('Testing Report'!$G$8,$X2328:$BD2328,32,FALSE))</f>
        <v/>
      </c>
      <c r="XFC2328" s="26"/>
      <c r="XFD2328" s="7" t="str">
        <f t="shared" si="114"/>
        <v/>
      </c>
    </row>
    <row r="2329" spans="1:88 16378:16384" ht="15" customHeight="1">
      <c r="A2329" s="65" t="str">
        <f t="shared" si="112"/>
        <v/>
      </c>
      <c r="B2329" s="65"/>
      <c r="C2329" s="66"/>
      <c r="D2329" s="66"/>
      <c r="E2329" s="66"/>
      <c r="F2329" s="66"/>
      <c r="G2329" s="66"/>
      <c r="H2329" s="66"/>
      <c r="I2329" s="66"/>
      <c r="J2329" s="66"/>
      <c r="K2329" s="66"/>
      <c r="L2329" s="66"/>
      <c r="M2329" s="66"/>
      <c r="N2329" s="66"/>
      <c r="O2329" s="66"/>
      <c r="P2329" s="66"/>
      <c r="Q2329" s="66"/>
      <c r="R2329" s="66"/>
      <c r="S2329" s="72"/>
      <c r="T2329" s="72"/>
      <c r="U2329" s="72"/>
      <c r="V2329" s="72"/>
      <c r="W2329" s="72"/>
      <c r="X2329" s="64"/>
      <c r="Y2329" s="64"/>
      <c r="Z2329" s="64"/>
      <c r="AA2329" s="64"/>
      <c r="AB2329" s="64"/>
      <c r="AC2329" s="64"/>
      <c r="AD2329" s="64"/>
      <c r="AE2329" s="64"/>
      <c r="AF2329" s="64"/>
      <c r="AG2329" s="64"/>
      <c r="AH2329" s="64"/>
      <c r="AI2329" s="64"/>
      <c r="AJ2329" s="64"/>
      <c r="AK2329" s="64"/>
      <c r="AL2329" s="64"/>
      <c r="AM2329" s="64"/>
      <c r="AN2329" s="64"/>
      <c r="AO2329" s="64"/>
      <c r="AP2329" s="67" t="str">
        <f>IF($AG2329="","",VLOOKUP($AG2329,Test_Procedure!$A:$F,2,FALSE))</f>
        <v/>
      </c>
      <c r="AQ2329" s="67"/>
      <c r="AR2329" s="67"/>
      <c r="AS2329" s="68"/>
      <c r="AT2329" s="68"/>
      <c r="AU2329" s="68"/>
      <c r="AV2329" s="68"/>
      <c r="AW2329" s="68"/>
      <c r="AX2329" s="68"/>
      <c r="AY2329" s="68"/>
      <c r="AZ2329" s="68"/>
      <c r="BA2329" s="68"/>
      <c r="BB2329" s="68"/>
      <c r="BC2329" s="69" t="str">
        <f t="shared" si="113"/>
        <v/>
      </c>
      <c r="BD2329" s="69"/>
      <c r="BE2329" s="70">
        <f>IF($AG2329="",0,VLOOKUP($AG2329,Test_Procedure!$A:$F,3,FALSE))</f>
        <v>0</v>
      </c>
      <c r="BF2329" s="70"/>
      <c r="BG2329" s="70">
        <f>IF($AG2329="",0,VLOOKUP($AG2329,Test_Procedure!$A:$F,4,FALSE))</f>
        <v>0</v>
      </c>
      <c r="BH2329" s="70"/>
      <c r="BI2329" s="70">
        <f>IF($AG2329="",0,VLOOKUP($AG2329,Test_Procedure!$A:$F,5,FALSE))</f>
        <v>0</v>
      </c>
      <c r="BJ2329" s="70"/>
      <c r="BK2329" s="70">
        <f>IF($AG2329="",0,VLOOKUP($AG2329,Test_Procedure!$A:$F,6,FALSE))</f>
        <v>0</v>
      </c>
      <c r="BL2329" s="70"/>
      <c r="BM2329" s="71"/>
      <c r="BN2329" s="71"/>
      <c r="BO2329" s="71"/>
      <c r="BP2329" s="72"/>
      <c r="BQ2329" s="72"/>
      <c r="BR2329" s="72"/>
      <c r="BS2329" s="72"/>
      <c r="BT2329" s="72"/>
      <c r="BU2329" s="72"/>
      <c r="BV2329" s="72"/>
      <c r="BW2329" s="72"/>
      <c r="BX2329" s="72"/>
      <c r="BY2329" s="72"/>
      <c r="BZ2329" s="72"/>
      <c r="CA2329" s="72"/>
      <c r="CB2329" s="72"/>
      <c r="CC2329" s="72"/>
      <c r="CD2329" s="72"/>
      <c r="CE2329" s="72"/>
      <c r="CF2329" s="72"/>
      <c r="CG2329" s="72"/>
      <c r="CH2329" s="72"/>
      <c r="CI2329" s="72"/>
      <c r="CJ2329" s="72"/>
      <c r="XEX2329" s="56" t="str">
        <f>IF(ISERROR(VLOOKUP('Testing Report'!$G$8,$AG2329:$BD2329,13,FALSE)),"",VLOOKUP('Testing Report'!$G$8,$AG2329:$BD2329,13,FALSE))</f>
        <v/>
      </c>
      <c r="XEY2329" s="56" t="str">
        <f>IF(ISERROR(VLOOKUP('Testing Report'!$G$8,$AG2329:$BD2329,15,FALSE)),"",VLOOKUP('Testing Report'!$G$8,$AG2329:$BD2329,15,FALSE))</f>
        <v/>
      </c>
      <c r="XEZ2329" s="56" t="str">
        <f>IF(COUNTIF($X2329:$X$5000,'Testing Report'!$G$8)=0,"",COUNTIF($X2329:$X$5000,'Testing Report'!$G$8))</f>
        <v/>
      </c>
      <c r="XFA2329" s="56" t="str">
        <f>IF(ISERROR(VLOOKUP('Testing Report'!$G$8,$AG2329:$BD2329,19,FALSE)),"",VLOOKUP('Testing Report'!$G$8,$AG2329:$BD2329,19,FALSE))</f>
        <v/>
      </c>
      <c r="XFB2329" s="56" t="str">
        <f>IF(ISERROR(VLOOKUP('Testing Report'!$G$8,$X2329:$BD2329,32,FALSE)),"",VLOOKUP('Testing Report'!$G$8,$X2329:$BD2329,32,FALSE))</f>
        <v/>
      </c>
      <c r="XFC2329" s="26"/>
      <c r="XFD2329" s="7" t="str">
        <f t="shared" si="114"/>
        <v/>
      </c>
    </row>
    <row r="2330" spans="1:88 16378:16384" ht="15" customHeight="1">
      <c r="A2330" s="65" t="str">
        <f t="shared" si="112"/>
        <v/>
      </c>
      <c r="B2330" s="65"/>
      <c r="C2330" s="66"/>
      <c r="D2330" s="66"/>
      <c r="E2330" s="66"/>
      <c r="F2330" s="66"/>
      <c r="G2330" s="66"/>
      <c r="H2330" s="66"/>
      <c r="I2330" s="66"/>
      <c r="J2330" s="66"/>
      <c r="K2330" s="66"/>
      <c r="L2330" s="66"/>
      <c r="M2330" s="66"/>
      <c r="N2330" s="66"/>
      <c r="O2330" s="66"/>
      <c r="P2330" s="66"/>
      <c r="Q2330" s="66"/>
      <c r="R2330" s="66"/>
      <c r="S2330" s="72"/>
      <c r="T2330" s="72"/>
      <c r="U2330" s="72"/>
      <c r="V2330" s="72"/>
      <c r="W2330" s="72"/>
      <c r="X2330" s="64"/>
      <c r="Y2330" s="64"/>
      <c r="Z2330" s="64"/>
      <c r="AA2330" s="64"/>
      <c r="AB2330" s="64"/>
      <c r="AC2330" s="64"/>
      <c r="AD2330" s="64"/>
      <c r="AE2330" s="64"/>
      <c r="AF2330" s="64"/>
      <c r="AG2330" s="64"/>
      <c r="AH2330" s="64"/>
      <c r="AI2330" s="64"/>
      <c r="AJ2330" s="64"/>
      <c r="AK2330" s="64"/>
      <c r="AL2330" s="64"/>
      <c r="AM2330" s="64"/>
      <c r="AN2330" s="64"/>
      <c r="AO2330" s="64"/>
      <c r="AP2330" s="67" t="str">
        <f>IF($AG2330="","",VLOOKUP($AG2330,Test_Procedure!$A:$F,2,FALSE))</f>
        <v/>
      </c>
      <c r="AQ2330" s="67"/>
      <c r="AR2330" s="67"/>
      <c r="AS2330" s="68"/>
      <c r="AT2330" s="68"/>
      <c r="AU2330" s="68"/>
      <c r="AV2330" s="68"/>
      <c r="AW2330" s="68"/>
      <c r="AX2330" s="68"/>
      <c r="AY2330" s="68"/>
      <c r="AZ2330" s="68"/>
      <c r="BA2330" s="68"/>
      <c r="BB2330" s="68"/>
      <c r="BC2330" s="69" t="str">
        <f t="shared" si="113"/>
        <v/>
      </c>
      <c r="BD2330" s="69"/>
      <c r="BE2330" s="70">
        <f>IF($AG2330="",0,VLOOKUP($AG2330,Test_Procedure!$A:$F,3,FALSE))</f>
        <v>0</v>
      </c>
      <c r="BF2330" s="70"/>
      <c r="BG2330" s="70">
        <f>IF($AG2330="",0,VLOOKUP($AG2330,Test_Procedure!$A:$F,4,FALSE))</f>
        <v>0</v>
      </c>
      <c r="BH2330" s="70"/>
      <c r="BI2330" s="70">
        <f>IF($AG2330="",0,VLOOKUP($AG2330,Test_Procedure!$A:$F,5,FALSE))</f>
        <v>0</v>
      </c>
      <c r="BJ2330" s="70"/>
      <c r="BK2330" s="70">
        <f>IF($AG2330="",0,VLOOKUP($AG2330,Test_Procedure!$A:$F,6,FALSE))</f>
        <v>0</v>
      </c>
      <c r="BL2330" s="70"/>
      <c r="BM2330" s="71"/>
      <c r="BN2330" s="71"/>
      <c r="BO2330" s="71"/>
      <c r="BP2330" s="72"/>
      <c r="BQ2330" s="72"/>
      <c r="BR2330" s="72"/>
      <c r="BS2330" s="72"/>
      <c r="BT2330" s="72"/>
      <c r="BU2330" s="72"/>
      <c r="BV2330" s="72"/>
      <c r="BW2330" s="72"/>
      <c r="BX2330" s="72"/>
      <c r="BY2330" s="72"/>
      <c r="BZ2330" s="72"/>
      <c r="CA2330" s="72"/>
      <c r="CB2330" s="72"/>
      <c r="CC2330" s="72"/>
      <c r="CD2330" s="72"/>
      <c r="CE2330" s="72"/>
      <c r="CF2330" s="72"/>
      <c r="CG2330" s="72"/>
      <c r="CH2330" s="72"/>
      <c r="CI2330" s="72"/>
      <c r="CJ2330" s="72"/>
      <c r="XEX2330" s="56" t="str">
        <f>IF(ISERROR(VLOOKUP('Testing Report'!$G$8,$AG2330:$BD2330,13,FALSE)),"",VLOOKUP('Testing Report'!$G$8,$AG2330:$BD2330,13,FALSE))</f>
        <v/>
      </c>
      <c r="XEY2330" s="56" t="str">
        <f>IF(ISERROR(VLOOKUP('Testing Report'!$G$8,$AG2330:$BD2330,15,FALSE)),"",VLOOKUP('Testing Report'!$G$8,$AG2330:$BD2330,15,FALSE))</f>
        <v/>
      </c>
      <c r="XEZ2330" s="56" t="str">
        <f>IF(COUNTIF($X2330:$X$5000,'Testing Report'!$G$8)=0,"",COUNTIF($X2330:$X$5000,'Testing Report'!$G$8))</f>
        <v/>
      </c>
      <c r="XFA2330" s="56" t="str">
        <f>IF(ISERROR(VLOOKUP('Testing Report'!$G$8,$AG2330:$BD2330,19,FALSE)),"",VLOOKUP('Testing Report'!$G$8,$AG2330:$BD2330,19,FALSE))</f>
        <v/>
      </c>
      <c r="XFB2330" s="56" t="str">
        <f>IF(ISERROR(VLOOKUP('Testing Report'!$G$8,$X2330:$BD2330,32,FALSE)),"",VLOOKUP('Testing Report'!$G$8,$X2330:$BD2330,32,FALSE))</f>
        <v/>
      </c>
      <c r="XFC2330" s="26"/>
      <c r="XFD2330" s="7" t="str">
        <f t="shared" si="114"/>
        <v/>
      </c>
    </row>
    <row r="2331" spans="1:88 16378:16384" ht="15" customHeight="1">
      <c r="A2331" s="65" t="str">
        <f t="shared" si="112"/>
        <v/>
      </c>
      <c r="B2331" s="65"/>
      <c r="C2331" s="66"/>
      <c r="D2331" s="66"/>
      <c r="E2331" s="66"/>
      <c r="F2331" s="66"/>
      <c r="G2331" s="66"/>
      <c r="H2331" s="66"/>
      <c r="I2331" s="66"/>
      <c r="J2331" s="66"/>
      <c r="K2331" s="66"/>
      <c r="L2331" s="66"/>
      <c r="M2331" s="66"/>
      <c r="N2331" s="66"/>
      <c r="O2331" s="66"/>
      <c r="P2331" s="66"/>
      <c r="Q2331" s="66"/>
      <c r="R2331" s="66"/>
      <c r="S2331" s="72"/>
      <c r="T2331" s="72"/>
      <c r="U2331" s="72"/>
      <c r="V2331" s="72"/>
      <c r="W2331" s="72"/>
      <c r="X2331" s="64"/>
      <c r="Y2331" s="64"/>
      <c r="Z2331" s="64"/>
      <c r="AA2331" s="64"/>
      <c r="AB2331" s="64"/>
      <c r="AC2331" s="64"/>
      <c r="AD2331" s="64"/>
      <c r="AE2331" s="64"/>
      <c r="AF2331" s="64"/>
      <c r="AG2331" s="64"/>
      <c r="AH2331" s="64"/>
      <c r="AI2331" s="64"/>
      <c r="AJ2331" s="64"/>
      <c r="AK2331" s="64"/>
      <c r="AL2331" s="64"/>
      <c r="AM2331" s="64"/>
      <c r="AN2331" s="64"/>
      <c r="AO2331" s="64"/>
      <c r="AP2331" s="67" t="str">
        <f>IF($AG2331="","",VLOOKUP($AG2331,Test_Procedure!$A:$F,2,FALSE))</f>
        <v/>
      </c>
      <c r="AQ2331" s="67"/>
      <c r="AR2331" s="67"/>
      <c r="AS2331" s="68"/>
      <c r="AT2331" s="68"/>
      <c r="AU2331" s="68"/>
      <c r="AV2331" s="68"/>
      <c r="AW2331" s="68"/>
      <c r="AX2331" s="68"/>
      <c r="AY2331" s="68"/>
      <c r="AZ2331" s="68"/>
      <c r="BA2331" s="68"/>
      <c r="BB2331" s="68"/>
      <c r="BC2331" s="69" t="str">
        <f t="shared" si="113"/>
        <v/>
      </c>
      <c r="BD2331" s="69"/>
      <c r="BE2331" s="70">
        <f>IF($AG2331="",0,VLOOKUP($AG2331,Test_Procedure!$A:$F,3,FALSE))</f>
        <v>0</v>
      </c>
      <c r="BF2331" s="70"/>
      <c r="BG2331" s="70">
        <f>IF($AG2331="",0,VLOOKUP($AG2331,Test_Procedure!$A:$F,4,FALSE))</f>
        <v>0</v>
      </c>
      <c r="BH2331" s="70"/>
      <c r="BI2331" s="70">
        <f>IF($AG2331="",0,VLOOKUP($AG2331,Test_Procedure!$A:$F,5,FALSE))</f>
        <v>0</v>
      </c>
      <c r="BJ2331" s="70"/>
      <c r="BK2331" s="70">
        <f>IF($AG2331="",0,VLOOKUP($AG2331,Test_Procedure!$A:$F,6,FALSE))</f>
        <v>0</v>
      </c>
      <c r="BL2331" s="70"/>
      <c r="BM2331" s="71"/>
      <c r="BN2331" s="71"/>
      <c r="BO2331" s="71"/>
      <c r="BP2331" s="72"/>
      <c r="BQ2331" s="72"/>
      <c r="BR2331" s="72"/>
      <c r="BS2331" s="72"/>
      <c r="BT2331" s="72"/>
      <c r="BU2331" s="72"/>
      <c r="BV2331" s="72"/>
      <c r="BW2331" s="72"/>
      <c r="BX2331" s="72"/>
      <c r="BY2331" s="72"/>
      <c r="BZ2331" s="72"/>
      <c r="CA2331" s="72"/>
      <c r="CB2331" s="72"/>
      <c r="CC2331" s="72"/>
      <c r="CD2331" s="72"/>
      <c r="CE2331" s="72"/>
      <c r="CF2331" s="72"/>
      <c r="CG2331" s="72"/>
      <c r="CH2331" s="72"/>
      <c r="CI2331" s="72"/>
      <c r="CJ2331" s="72"/>
      <c r="XEX2331" s="56" t="str">
        <f>IF(ISERROR(VLOOKUP('Testing Report'!$G$8,$AG2331:$BD2331,13,FALSE)),"",VLOOKUP('Testing Report'!$G$8,$AG2331:$BD2331,13,FALSE))</f>
        <v/>
      </c>
      <c r="XEY2331" s="56" t="str">
        <f>IF(ISERROR(VLOOKUP('Testing Report'!$G$8,$AG2331:$BD2331,15,FALSE)),"",VLOOKUP('Testing Report'!$G$8,$AG2331:$BD2331,15,FALSE))</f>
        <v/>
      </c>
      <c r="XEZ2331" s="56" t="str">
        <f>IF(COUNTIF($X2331:$X$5000,'Testing Report'!$G$8)=0,"",COUNTIF($X2331:$X$5000,'Testing Report'!$G$8))</f>
        <v/>
      </c>
      <c r="XFA2331" s="56" t="str">
        <f>IF(ISERROR(VLOOKUP('Testing Report'!$G$8,$AG2331:$BD2331,19,FALSE)),"",VLOOKUP('Testing Report'!$G$8,$AG2331:$BD2331,19,FALSE))</f>
        <v/>
      </c>
      <c r="XFB2331" s="56" t="str">
        <f>IF(ISERROR(VLOOKUP('Testing Report'!$G$8,$X2331:$BD2331,32,FALSE)),"",VLOOKUP('Testing Report'!$G$8,$X2331:$BD2331,32,FALSE))</f>
        <v/>
      </c>
      <c r="XFC2331" s="26"/>
      <c r="XFD2331" s="7" t="str">
        <f t="shared" si="114"/>
        <v/>
      </c>
    </row>
    <row r="2332" spans="1:88 16378:16384" ht="15" customHeight="1">
      <c r="A2332" s="65" t="str">
        <f t="shared" si="112"/>
        <v/>
      </c>
      <c r="B2332" s="65"/>
      <c r="C2332" s="66"/>
      <c r="D2332" s="66"/>
      <c r="E2332" s="66"/>
      <c r="F2332" s="66"/>
      <c r="G2332" s="66"/>
      <c r="H2332" s="66"/>
      <c r="I2332" s="66"/>
      <c r="J2332" s="66"/>
      <c r="K2332" s="66"/>
      <c r="L2332" s="66"/>
      <c r="M2332" s="66"/>
      <c r="N2332" s="66"/>
      <c r="O2332" s="66"/>
      <c r="P2332" s="66"/>
      <c r="Q2332" s="66"/>
      <c r="R2332" s="66"/>
      <c r="S2332" s="72"/>
      <c r="T2332" s="72"/>
      <c r="U2332" s="72"/>
      <c r="V2332" s="72"/>
      <c r="W2332" s="72"/>
      <c r="X2332" s="64"/>
      <c r="Y2332" s="64"/>
      <c r="Z2332" s="64"/>
      <c r="AA2332" s="64"/>
      <c r="AB2332" s="64"/>
      <c r="AC2332" s="64"/>
      <c r="AD2332" s="64"/>
      <c r="AE2332" s="64"/>
      <c r="AF2332" s="64"/>
      <c r="AG2332" s="64"/>
      <c r="AH2332" s="64"/>
      <c r="AI2332" s="64"/>
      <c r="AJ2332" s="64"/>
      <c r="AK2332" s="64"/>
      <c r="AL2332" s="64"/>
      <c r="AM2332" s="64"/>
      <c r="AN2332" s="64"/>
      <c r="AO2332" s="64"/>
      <c r="AP2332" s="67" t="str">
        <f>IF($AG2332="","",VLOOKUP($AG2332,Test_Procedure!$A:$F,2,FALSE))</f>
        <v/>
      </c>
      <c r="AQ2332" s="67"/>
      <c r="AR2332" s="67"/>
      <c r="AS2332" s="68"/>
      <c r="AT2332" s="68"/>
      <c r="AU2332" s="68"/>
      <c r="AV2332" s="68"/>
      <c r="AW2332" s="68"/>
      <c r="AX2332" s="68"/>
      <c r="AY2332" s="68"/>
      <c r="AZ2332" s="68"/>
      <c r="BA2332" s="68"/>
      <c r="BB2332" s="68"/>
      <c r="BC2332" s="69" t="str">
        <f t="shared" si="113"/>
        <v/>
      </c>
      <c r="BD2332" s="69"/>
      <c r="BE2332" s="70">
        <f>IF($AG2332="",0,VLOOKUP($AG2332,Test_Procedure!$A:$F,3,FALSE))</f>
        <v>0</v>
      </c>
      <c r="BF2332" s="70"/>
      <c r="BG2332" s="70">
        <f>IF($AG2332="",0,VLOOKUP($AG2332,Test_Procedure!$A:$F,4,FALSE))</f>
        <v>0</v>
      </c>
      <c r="BH2332" s="70"/>
      <c r="BI2332" s="70">
        <f>IF($AG2332="",0,VLOOKUP($AG2332,Test_Procedure!$A:$F,5,FALSE))</f>
        <v>0</v>
      </c>
      <c r="BJ2332" s="70"/>
      <c r="BK2332" s="70">
        <f>IF($AG2332="",0,VLOOKUP($AG2332,Test_Procedure!$A:$F,6,FALSE))</f>
        <v>0</v>
      </c>
      <c r="BL2332" s="70"/>
      <c r="BM2332" s="71"/>
      <c r="BN2332" s="71"/>
      <c r="BO2332" s="71"/>
      <c r="BP2332" s="72"/>
      <c r="BQ2332" s="72"/>
      <c r="BR2332" s="72"/>
      <c r="BS2332" s="72"/>
      <c r="BT2332" s="72"/>
      <c r="BU2332" s="72"/>
      <c r="BV2332" s="72"/>
      <c r="BW2332" s="72"/>
      <c r="BX2332" s="72"/>
      <c r="BY2332" s="72"/>
      <c r="BZ2332" s="72"/>
      <c r="CA2332" s="72"/>
      <c r="CB2332" s="72"/>
      <c r="CC2332" s="72"/>
      <c r="CD2332" s="72"/>
      <c r="CE2332" s="72"/>
      <c r="CF2332" s="72"/>
      <c r="CG2332" s="72"/>
      <c r="CH2332" s="72"/>
      <c r="CI2332" s="72"/>
      <c r="CJ2332" s="72"/>
      <c r="XEX2332" s="56" t="str">
        <f>IF(ISERROR(VLOOKUP('Testing Report'!$G$8,$AG2332:$BD2332,13,FALSE)),"",VLOOKUP('Testing Report'!$G$8,$AG2332:$BD2332,13,FALSE))</f>
        <v/>
      </c>
      <c r="XEY2332" s="56" t="str">
        <f>IF(ISERROR(VLOOKUP('Testing Report'!$G$8,$AG2332:$BD2332,15,FALSE)),"",VLOOKUP('Testing Report'!$G$8,$AG2332:$BD2332,15,FALSE))</f>
        <v/>
      </c>
      <c r="XEZ2332" s="56" t="str">
        <f>IF(COUNTIF($X2332:$X$5000,'Testing Report'!$G$8)=0,"",COUNTIF($X2332:$X$5000,'Testing Report'!$G$8))</f>
        <v/>
      </c>
      <c r="XFA2332" s="56" t="str">
        <f>IF(ISERROR(VLOOKUP('Testing Report'!$G$8,$AG2332:$BD2332,19,FALSE)),"",VLOOKUP('Testing Report'!$G$8,$AG2332:$BD2332,19,FALSE))</f>
        <v/>
      </c>
      <c r="XFB2332" s="56" t="str">
        <f>IF(ISERROR(VLOOKUP('Testing Report'!$G$8,$X2332:$BD2332,32,FALSE)),"",VLOOKUP('Testing Report'!$G$8,$X2332:$BD2332,32,FALSE))</f>
        <v/>
      </c>
      <c r="XFC2332" s="26"/>
      <c r="XFD2332" s="7" t="str">
        <f t="shared" si="114"/>
        <v/>
      </c>
    </row>
    <row r="2333" spans="1:88 16378:16384" ht="15" customHeight="1">
      <c r="A2333" s="65" t="str">
        <f t="shared" ref="A2333:A2396" si="115">IF(C2332="","",A2332+1)</f>
        <v/>
      </c>
      <c r="B2333" s="65"/>
      <c r="C2333" s="66"/>
      <c r="D2333" s="66"/>
      <c r="E2333" s="66"/>
      <c r="F2333" s="66"/>
      <c r="G2333" s="66"/>
      <c r="H2333" s="66"/>
      <c r="I2333" s="66"/>
      <c r="J2333" s="66"/>
      <c r="K2333" s="66"/>
      <c r="L2333" s="66"/>
      <c r="M2333" s="66"/>
      <c r="N2333" s="66"/>
      <c r="O2333" s="66"/>
      <c r="P2333" s="66"/>
      <c r="Q2333" s="66"/>
      <c r="R2333" s="66"/>
      <c r="S2333" s="72"/>
      <c r="T2333" s="72"/>
      <c r="U2333" s="72"/>
      <c r="V2333" s="72"/>
      <c r="W2333" s="72"/>
      <c r="X2333" s="64"/>
      <c r="Y2333" s="64"/>
      <c r="Z2333" s="64"/>
      <c r="AA2333" s="64"/>
      <c r="AB2333" s="64"/>
      <c r="AC2333" s="64"/>
      <c r="AD2333" s="64"/>
      <c r="AE2333" s="64"/>
      <c r="AF2333" s="64"/>
      <c r="AG2333" s="64"/>
      <c r="AH2333" s="64"/>
      <c r="AI2333" s="64"/>
      <c r="AJ2333" s="64"/>
      <c r="AK2333" s="64"/>
      <c r="AL2333" s="64"/>
      <c r="AM2333" s="64"/>
      <c r="AN2333" s="64"/>
      <c r="AO2333" s="64"/>
      <c r="AP2333" s="67" t="str">
        <f>IF($AG2333="","",VLOOKUP($AG2333,Test_Procedure!$A:$F,2,FALSE))</f>
        <v/>
      </c>
      <c r="AQ2333" s="67"/>
      <c r="AR2333" s="67"/>
      <c r="AS2333" s="68"/>
      <c r="AT2333" s="68"/>
      <c r="AU2333" s="68"/>
      <c r="AV2333" s="68"/>
      <c r="AW2333" s="68"/>
      <c r="AX2333" s="68"/>
      <c r="AY2333" s="68"/>
      <c r="AZ2333" s="68"/>
      <c r="BA2333" s="68"/>
      <c r="BB2333" s="68"/>
      <c r="BC2333" s="69" t="str">
        <f t="shared" ref="BC2333:BC2396" si="116">IF(AS2333="","",AVERAGE(AS2333:BB2333))</f>
        <v/>
      </c>
      <c r="BD2333" s="69"/>
      <c r="BE2333" s="70">
        <f>IF($AG2333="",0,VLOOKUP($AG2333,Test_Procedure!$A:$F,3,FALSE))</f>
        <v>0</v>
      </c>
      <c r="BF2333" s="70"/>
      <c r="BG2333" s="70">
        <f>IF($AG2333="",0,VLOOKUP($AG2333,Test_Procedure!$A:$F,4,FALSE))</f>
        <v>0</v>
      </c>
      <c r="BH2333" s="70"/>
      <c r="BI2333" s="70">
        <f>IF($AG2333="",0,VLOOKUP($AG2333,Test_Procedure!$A:$F,5,FALSE))</f>
        <v>0</v>
      </c>
      <c r="BJ2333" s="70"/>
      <c r="BK2333" s="70">
        <f>IF($AG2333="",0,VLOOKUP($AG2333,Test_Procedure!$A:$F,6,FALSE))</f>
        <v>0</v>
      </c>
      <c r="BL2333" s="70"/>
      <c r="BM2333" s="71"/>
      <c r="BN2333" s="71"/>
      <c r="BO2333" s="71"/>
      <c r="BP2333" s="72"/>
      <c r="BQ2333" s="72"/>
      <c r="BR2333" s="72"/>
      <c r="BS2333" s="72"/>
      <c r="BT2333" s="72"/>
      <c r="BU2333" s="72"/>
      <c r="BV2333" s="72"/>
      <c r="BW2333" s="72"/>
      <c r="BX2333" s="72"/>
      <c r="BY2333" s="72"/>
      <c r="BZ2333" s="72"/>
      <c r="CA2333" s="72"/>
      <c r="CB2333" s="72"/>
      <c r="CC2333" s="72"/>
      <c r="CD2333" s="72"/>
      <c r="CE2333" s="72"/>
      <c r="CF2333" s="72"/>
      <c r="CG2333" s="72"/>
      <c r="CH2333" s="72"/>
      <c r="CI2333" s="72"/>
      <c r="CJ2333" s="72"/>
      <c r="XEX2333" s="56" t="str">
        <f>IF(ISERROR(VLOOKUP('Testing Report'!$G$8,$AG2333:$BD2333,13,FALSE)),"",VLOOKUP('Testing Report'!$G$8,$AG2333:$BD2333,13,FALSE))</f>
        <v/>
      </c>
      <c r="XEY2333" s="56" t="str">
        <f>IF(ISERROR(VLOOKUP('Testing Report'!$G$8,$AG2333:$BD2333,15,FALSE)),"",VLOOKUP('Testing Report'!$G$8,$AG2333:$BD2333,15,FALSE))</f>
        <v/>
      </c>
      <c r="XEZ2333" s="56" t="str">
        <f>IF(COUNTIF($X2333:$X$5000,'Testing Report'!$G$8)=0,"",COUNTIF($X2333:$X$5000,'Testing Report'!$G$8))</f>
        <v/>
      </c>
      <c r="XFA2333" s="56" t="str">
        <f>IF(ISERROR(VLOOKUP('Testing Report'!$G$8,$AG2333:$BD2333,19,FALSE)),"",VLOOKUP('Testing Report'!$G$8,$AG2333:$BD2333,19,FALSE))</f>
        <v/>
      </c>
      <c r="XFB2333" s="56" t="str">
        <f>IF(ISERROR(VLOOKUP('Testing Report'!$G$8,$X2333:$BD2333,32,FALSE)),"",VLOOKUP('Testing Report'!$G$8,$X2333:$BD2333,32,FALSE))</f>
        <v/>
      </c>
      <c r="XFC2333" s="26"/>
      <c r="XFD2333" s="7" t="str">
        <f t="shared" si="114"/>
        <v/>
      </c>
    </row>
    <row r="2334" spans="1:88 16378:16384" ht="15" customHeight="1">
      <c r="A2334" s="65" t="str">
        <f t="shared" si="115"/>
        <v/>
      </c>
      <c r="B2334" s="65"/>
      <c r="C2334" s="66"/>
      <c r="D2334" s="66"/>
      <c r="E2334" s="66"/>
      <c r="F2334" s="66"/>
      <c r="G2334" s="66"/>
      <c r="H2334" s="66"/>
      <c r="I2334" s="66"/>
      <c r="J2334" s="66"/>
      <c r="K2334" s="66"/>
      <c r="L2334" s="66"/>
      <c r="M2334" s="66"/>
      <c r="N2334" s="66"/>
      <c r="O2334" s="66"/>
      <c r="P2334" s="66"/>
      <c r="Q2334" s="66"/>
      <c r="R2334" s="66"/>
      <c r="S2334" s="72"/>
      <c r="T2334" s="72"/>
      <c r="U2334" s="72"/>
      <c r="V2334" s="72"/>
      <c r="W2334" s="72"/>
      <c r="X2334" s="64"/>
      <c r="Y2334" s="64"/>
      <c r="Z2334" s="64"/>
      <c r="AA2334" s="64"/>
      <c r="AB2334" s="64"/>
      <c r="AC2334" s="64"/>
      <c r="AD2334" s="64"/>
      <c r="AE2334" s="64"/>
      <c r="AF2334" s="64"/>
      <c r="AG2334" s="64"/>
      <c r="AH2334" s="64"/>
      <c r="AI2334" s="64"/>
      <c r="AJ2334" s="64"/>
      <c r="AK2334" s="64"/>
      <c r="AL2334" s="64"/>
      <c r="AM2334" s="64"/>
      <c r="AN2334" s="64"/>
      <c r="AO2334" s="64"/>
      <c r="AP2334" s="67" t="str">
        <f>IF($AG2334="","",VLOOKUP($AG2334,Test_Procedure!$A:$F,2,FALSE))</f>
        <v/>
      </c>
      <c r="AQ2334" s="67"/>
      <c r="AR2334" s="67"/>
      <c r="AS2334" s="68"/>
      <c r="AT2334" s="68"/>
      <c r="AU2334" s="68"/>
      <c r="AV2334" s="68"/>
      <c r="AW2334" s="68"/>
      <c r="AX2334" s="68"/>
      <c r="AY2334" s="68"/>
      <c r="AZ2334" s="68"/>
      <c r="BA2334" s="68"/>
      <c r="BB2334" s="68"/>
      <c r="BC2334" s="69" t="str">
        <f t="shared" si="116"/>
        <v/>
      </c>
      <c r="BD2334" s="69"/>
      <c r="BE2334" s="70">
        <f>IF($AG2334="",0,VLOOKUP($AG2334,Test_Procedure!$A:$F,3,FALSE))</f>
        <v>0</v>
      </c>
      <c r="BF2334" s="70"/>
      <c r="BG2334" s="70">
        <f>IF($AG2334="",0,VLOOKUP($AG2334,Test_Procedure!$A:$F,4,FALSE))</f>
        <v>0</v>
      </c>
      <c r="BH2334" s="70"/>
      <c r="BI2334" s="70">
        <f>IF($AG2334="",0,VLOOKUP($AG2334,Test_Procedure!$A:$F,5,FALSE))</f>
        <v>0</v>
      </c>
      <c r="BJ2334" s="70"/>
      <c r="BK2334" s="70">
        <f>IF($AG2334="",0,VLOOKUP($AG2334,Test_Procedure!$A:$F,6,FALSE))</f>
        <v>0</v>
      </c>
      <c r="BL2334" s="70"/>
      <c r="BM2334" s="71"/>
      <c r="BN2334" s="71"/>
      <c r="BO2334" s="71"/>
      <c r="BP2334" s="72"/>
      <c r="BQ2334" s="72"/>
      <c r="BR2334" s="72"/>
      <c r="BS2334" s="72"/>
      <c r="BT2334" s="72"/>
      <c r="BU2334" s="72"/>
      <c r="BV2334" s="72"/>
      <c r="BW2334" s="72"/>
      <c r="BX2334" s="72"/>
      <c r="BY2334" s="72"/>
      <c r="BZ2334" s="72"/>
      <c r="CA2334" s="72"/>
      <c r="CB2334" s="72"/>
      <c r="CC2334" s="72"/>
      <c r="CD2334" s="72"/>
      <c r="CE2334" s="72"/>
      <c r="CF2334" s="72"/>
      <c r="CG2334" s="72"/>
      <c r="CH2334" s="72"/>
      <c r="CI2334" s="72"/>
      <c r="CJ2334" s="72"/>
      <c r="XEX2334" s="56" t="str">
        <f>IF(ISERROR(VLOOKUP('Testing Report'!$G$8,$AG2334:$BD2334,13,FALSE)),"",VLOOKUP('Testing Report'!$G$8,$AG2334:$BD2334,13,FALSE))</f>
        <v/>
      </c>
      <c r="XEY2334" s="56" t="str">
        <f>IF(ISERROR(VLOOKUP('Testing Report'!$G$8,$AG2334:$BD2334,15,FALSE)),"",VLOOKUP('Testing Report'!$G$8,$AG2334:$BD2334,15,FALSE))</f>
        <v/>
      </c>
      <c r="XEZ2334" s="56" t="str">
        <f>IF(COUNTIF($X2334:$X$5000,'Testing Report'!$G$8)=0,"",COUNTIF($X2334:$X$5000,'Testing Report'!$G$8))</f>
        <v/>
      </c>
      <c r="XFA2334" s="56" t="str">
        <f>IF(ISERROR(VLOOKUP('Testing Report'!$G$8,$AG2334:$BD2334,19,FALSE)),"",VLOOKUP('Testing Report'!$G$8,$AG2334:$BD2334,19,FALSE))</f>
        <v/>
      </c>
      <c r="XFB2334" s="56" t="str">
        <f>IF(ISERROR(VLOOKUP('Testing Report'!$G$8,$X2334:$BD2334,32,FALSE)),"",VLOOKUP('Testing Report'!$G$8,$X2334:$BD2334,32,FALSE))</f>
        <v/>
      </c>
      <c r="XFC2334" s="26"/>
      <c r="XFD2334" s="7" t="str">
        <f t="shared" si="114"/>
        <v/>
      </c>
    </row>
    <row r="2335" spans="1:88 16378:16384" ht="15" customHeight="1">
      <c r="A2335" s="65" t="str">
        <f t="shared" si="115"/>
        <v/>
      </c>
      <c r="B2335" s="65"/>
      <c r="C2335" s="66"/>
      <c r="D2335" s="66"/>
      <c r="E2335" s="66"/>
      <c r="F2335" s="66"/>
      <c r="G2335" s="66"/>
      <c r="H2335" s="66"/>
      <c r="I2335" s="66"/>
      <c r="J2335" s="66"/>
      <c r="K2335" s="66"/>
      <c r="L2335" s="66"/>
      <c r="M2335" s="66"/>
      <c r="N2335" s="66"/>
      <c r="O2335" s="66"/>
      <c r="P2335" s="66"/>
      <c r="Q2335" s="66"/>
      <c r="R2335" s="66"/>
      <c r="S2335" s="72"/>
      <c r="T2335" s="72"/>
      <c r="U2335" s="72"/>
      <c r="V2335" s="72"/>
      <c r="W2335" s="72"/>
      <c r="X2335" s="64"/>
      <c r="Y2335" s="64"/>
      <c r="Z2335" s="64"/>
      <c r="AA2335" s="64"/>
      <c r="AB2335" s="64"/>
      <c r="AC2335" s="64"/>
      <c r="AD2335" s="64"/>
      <c r="AE2335" s="64"/>
      <c r="AF2335" s="64"/>
      <c r="AG2335" s="64"/>
      <c r="AH2335" s="64"/>
      <c r="AI2335" s="64"/>
      <c r="AJ2335" s="64"/>
      <c r="AK2335" s="64"/>
      <c r="AL2335" s="64"/>
      <c r="AM2335" s="64"/>
      <c r="AN2335" s="64"/>
      <c r="AO2335" s="64"/>
      <c r="AP2335" s="67" t="str">
        <f>IF($AG2335="","",VLOOKUP($AG2335,Test_Procedure!$A:$F,2,FALSE))</f>
        <v/>
      </c>
      <c r="AQ2335" s="67"/>
      <c r="AR2335" s="67"/>
      <c r="AS2335" s="68"/>
      <c r="AT2335" s="68"/>
      <c r="AU2335" s="68"/>
      <c r="AV2335" s="68"/>
      <c r="AW2335" s="68"/>
      <c r="AX2335" s="68"/>
      <c r="AY2335" s="68"/>
      <c r="AZ2335" s="68"/>
      <c r="BA2335" s="68"/>
      <c r="BB2335" s="68"/>
      <c r="BC2335" s="69" t="str">
        <f t="shared" si="116"/>
        <v/>
      </c>
      <c r="BD2335" s="69"/>
      <c r="BE2335" s="70">
        <f>IF($AG2335="",0,VLOOKUP($AG2335,Test_Procedure!$A:$F,3,FALSE))</f>
        <v>0</v>
      </c>
      <c r="BF2335" s="70"/>
      <c r="BG2335" s="70">
        <f>IF($AG2335="",0,VLOOKUP($AG2335,Test_Procedure!$A:$F,4,FALSE))</f>
        <v>0</v>
      </c>
      <c r="BH2335" s="70"/>
      <c r="BI2335" s="70">
        <f>IF($AG2335="",0,VLOOKUP($AG2335,Test_Procedure!$A:$F,5,FALSE))</f>
        <v>0</v>
      </c>
      <c r="BJ2335" s="70"/>
      <c r="BK2335" s="70">
        <f>IF($AG2335="",0,VLOOKUP($AG2335,Test_Procedure!$A:$F,6,FALSE))</f>
        <v>0</v>
      </c>
      <c r="BL2335" s="70"/>
      <c r="BM2335" s="71"/>
      <c r="BN2335" s="71"/>
      <c r="BO2335" s="71"/>
      <c r="BP2335" s="72"/>
      <c r="BQ2335" s="72"/>
      <c r="BR2335" s="72"/>
      <c r="BS2335" s="72"/>
      <c r="BT2335" s="72"/>
      <c r="BU2335" s="72"/>
      <c r="BV2335" s="72"/>
      <c r="BW2335" s="72"/>
      <c r="BX2335" s="72"/>
      <c r="BY2335" s="72"/>
      <c r="BZ2335" s="72"/>
      <c r="CA2335" s="72"/>
      <c r="CB2335" s="72"/>
      <c r="CC2335" s="72"/>
      <c r="CD2335" s="72"/>
      <c r="CE2335" s="72"/>
      <c r="CF2335" s="72"/>
      <c r="CG2335" s="72"/>
      <c r="CH2335" s="72"/>
      <c r="CI2335" s="72"/>
      <c r="CJ2335" s="72"/>
      <c r="XEX2335" s="56" t="str">
        <f>IF(ISERROR(VLOOKUP('Testing Report'!$G$8,$AG2335:$BD2335,13,FALSE)),"",VLOOKUP('Testing Report'!$G$8,$AG2335:$BD2335,13,FALSE))</f>
        <v/>
      </c>
      <c r="XEY2335" s="56" t="str">
        <f>IF(ISERROR(VLOOKUP('Testing Report'!$G$8,$AG2335:$BD2335,15,FALSE)),"",VLOOKUP('Testing Report'!$G$8,$AG2335:$BD2335,15,FALSE))</f>
        <v/>
      </c>
      <c r="XEZ2335" s="56" t="str">
        <f>IF(COUNTIF($X2335:$X$5000,'Testing Report'!$G$8)=0,"",COUNTIF($X2335:$X$5000,'Testing Report'!$G$8))</f>
        <v/>
      </c>
      <c r="XFA2335" s="56" t="str">
        <f>IF(ISERROR(VLOOKUP('Testing Report'!$G$8,$AG2335:$BD2335,19,FALSE)),"",VLOOKUP('Testing Report'!$G$8,$AG2335:$BD2335,19,FALSE))</f>
        <v/>
      </c>
      <c r="XFB2335" s="56" t="str">
        <f>IF(ISERROR(VLOOKUP('Testing Report'!$G$8,$X2335:$BD2335,32,FALSE)),"",VLOOKUP('Testing Report'!$G$8,$X2335:$BD2335,32,FALSE))</f>
        <v/>
      </c>
      <c r="XFC2335" s="26"/>
      <c r="XFD2335" s="7" t="str">
        <f t="shared" si="114"/>
        <v/>
      </c>
    </row>
    <row r="2336" spans="1:88 16378:16384" ht="15" customHeight="1">
      <c r="A2336" s="65" t="str">
        <f t="shared" si="115"/>
        <v/>
      </c>
      <c r="B2336" s="65"/>
      <c r="C2336" s="66"/>
      <c r="D2336" s="66"/>
      <c r="E2336" s="66"/>
      <c r="F2336" s="66"/>
      <c r="G2336" s="66"/>
      <c r="H2336" s="66"/>
      <c r="I2336" s="66"/>
      <c r="J2336" s="66"/>
      <c r="K2336" s="66"/>
      <c r="L2336" s="66"/>
      <c r="M2336" s="66"/>
      <c r="N2336" s="66"/>
      <c r="O2336" s="66"/>
      <c r="P2336" s="66"/>
      <c r="Q2336" s="66"/>
      <c r="R2336" s="66"/>
      <c r="S2336" s="72"/>
      <c r="T2336" s="72"/>
      <c r="U2336" s="72"/>
      <c r="V2336" s="72"/>
      <c r="W2336" s="72"/>
      <c r="X2336" s="64"/>
      <c r="Y2336" s="64"/>
      <c r="Z2336" s="64"/>
      <c r="AA2336" s="64"/>
      <c r="AB2336" s="64"/>
      <c r="AC2336" s="64"/>
      <c r="AD2336" s="64"/>
      <c r="AE2336" s="64"/>
      <c r="AF2336" s="64"/>
      <c r="AG2336" s="64"/>
      <c r="AH2336" s="64"/>
      <c r="AI2336" s="64"/>
      <c r="AJ2336" s="64"/>
      <c r="AK2336" s="64"/>
      <c r="AL2336" s="64"/>
      <c r="AM2336" s="64"/>
      <c r="AN2336" s="64"/>
      <c r="AO2336" s="64"/>
      <c r="AP2336" s="67" t="str">
        <f>IF($AG2336="","",VLOOKUP($AG2336,Test_Procedure!$A:$F,2,FALSE))</f>
        <v/>
      </c>
      <c r="AQ2336" s="67"/>
      <c r="AR2336" s="67"/>
      <c r="AS2336" s="68"/>
      <c r="AT2336" s="68"/>
      <c r="AU2336" s="68"/>
      <c r="AV2336" s="68"/>
      <c r="AW2336" s="68"/>
      <c r="AX2336" s="68"/>
      <c r="AY2336" s="68"/>
      <c r="AZ2336" s="68"/>
      <c r="BA2336" s="68"/>
      <c r="BB2336" s="68"/>
      <c r="BC2336" s="69" t="str">
        <f t="shared" si="116"/>
        <v/>
      </c>
      <c r="BD2336" s="69"/>
      <c r="BE2336" s="70">
        <f>IF($AG2336="",0,VLOOKUP($AG2336,Test_Procedure!$A:$F,3,FALSE))</f>
        <v>0</v>
      </c>
      <c r="BF2336" s="70"/>
      <c r="BG2336" s="70">
        <f>IF($AG2336="",0,VLOOKUP($AG2336,Test_Procedure!$A:$F,4,FALSE))</f>
        <v>0</v>
      </c>
      <c r="BH2336" s="70"/>
      <c r="BI2336" s="70">
        <f>IF($AG2336="",0,VLOOKUP($AG2336,Test_Procedure!$A:$F,5,FALSE))</f>
        <v>0</v>
      </c>
      <c r="BJ2336" s="70"/>
      <c r="BK2336" s="70">
        <f>IF($AG2336="",0,VLOOKUP($AG2336,Test_Procedure!$A:$F,6,FALSE))</f>
        <v>0</v>
      </c>
      <c r="BL2336" s="70"/>
      <c r="BM2336" s="71"/>
      <c r="BN2336" s="71"/>
      <c r="BO2336" s="71"/>
      <c r="BP2336" s="72"/>
      <c r="BQ2336" s="72"/>
      <c r="BR2336" s="72"/>
      <c r="BS2336" s="72"/>
      <c r="BT2336" s="72"/>
      <c r="BU2336" s="72"/>
      <c r="BV2336" s="72"/>
      <c r="BW2336" s="72"/>
      <c r="BX2336" s="72"/>
      <c r="BY2336" s="72"/>
      <c r="BZ2336" s="72"/>
      <c r="CA2336" s="72"/>
      <c r="CB2336" s="72"/>
      <c r="CC2336" s="72"/>
      <c r="CD2336" s="72"/>
      <c r="CE2336" s="72"/>
      <c r="CF2336" s="72"/>
      <c r="CG2336" s="72"/>
      <c r="CH2336" s="72"/>
      <c r="CI2336" s="72"/>
      <c r="CJ2336" s="72"/>
      <c r="XEX2336" s="56" t="str">
        <f>IF(ISERROR(VLOOKUP('Testing Report'!$G$8,$AG2336:$BD2336,13,FALSE)),"",VLOOKUP('Testing Report'!$G$8,$AG2336:$BD2336,13,FALSE))</f>
        <v/>
      </c>
      <c r="XEY2336" s="56" t="str">
        <f>IF(ISERROR(VLOOKUP('Testing Report'!$G$8,$AG2336:$BD2336,15,FALSE)),"",VLOOKUP('Testing Report'!$G$8,$AG2336:$BD2336,15,FALSE))</f>
        <v/>
      </c>
      <c r="XEZ2336" s="56" t="str">
        <f>IF(COUNTIF($X2336:$X$5000,'Testing Report'!$G$8)=0,"",COUNTIF($X2336:$X$5000,'Testing Report'!$G$8))</f>
        <v/>
      </c>
      <c r="XFA2336" s="56" t="str">
        <f>IF(ISERROR(VLOOKUP('Testing Report'!$G$8,$AG2336:$BD2336,19,FALSE)),"",VLOOKUP('Testing Report'!$G$8,$AG2336:$BD2336,19,FALSE))</f>
        <v/>
      </c>
      <c r="XFB2336" s="56" t="str">
        <f>IF(ISERROR(VLOOKUP('Testing Report'!$G$8,$X2336:$BD2336,32,FALSE)),"",VLOOKUP('Testing Report'!$G$8,$X2336:$BD2336,32,FALSE))</f>
        <v/>
      </c>
      <c r="XFC2336" s="26"/>
      <c r="XFD2336" s="7" t="str">
        <f t="shared" si="114"/>
        <v/>
      </c>
    </row>
    <row r="2337" spans="1:88 16378:16384" ht="15" customHeight="1">
      <c r="A2337" s="65" t="str">
        <f t="shared" si="115"/>
        <v/>
      </c>
      <c r="B2337" s="65"/>
      <c r="C2337" s="66"/>
      <c r="D2337" s="66"/>
      <c r="E2337" s="66"/>
      <c r="F2337" s="66"/>
      <c r="G2337" s="66"/>
      <c r="H2337" s="66"/>
      <c r="I2337" s="66"/>
      <c r="J2337" s="66"/>
      <c r="K2337" s="66"/>
      <c r="L2337" s="66"/>
      <c r="M2337" s="66"/>
      <c r="N2337" s="66"/>
      <c r="O2337" s="66"/>
      <c r="P2337" s="66"/>
      <c r="Q2337" s="66"/>
      <c r="R2337" s="66"/>
      <c r="S2337" s="72"/>
      <c r="T2337" s="72"/>
      <c r="U2337" s="72"/>
      <c r="V2337" s="72"/>
      <c r="W2337" s="72"/>
      <c r="X2337" s="64"/>
      <c r="Y2337" s="64"/>
      <c r="Z2337" s="64"/>
      <c r="AA2337" s="64"/>
      <c r="AB2337" s="64"/>
      <c r="AC2337" s="64"/>
      <c r="AD2337" s="64"/>
      <c r="AE2337" s="64"/>
      <c r="AF2337" s="64"/>
      <c r="AG2337" s="64"/>
      <c r="AH2337" s="64"/>
      <c r="AI2337" s="64"/>
      <c r="AJ2337" s="64"/>
      <c r="AK2337" s="64"/>
      <c r="AL2337" s="64"/>
      <c r="AM2337" s="64"/>
      <c r="AN2337" s="64"/>
      <c r="AO2337" s="64"/>
      <c r="AP2337" s="67" t="str">
        <f>IF($AG2337="","",VLOOKUP($AG2337,Test_Procedure!$A:$F,2,FALSE))</f>
        <v/>
      </c>
      <c r="AQ2337" s="67"/>
      <c r="AR2337" s="67"/>
      <c r="AS2337" s="68"/>
      <c r="AT2337" s="68"/>
      <c r="AU2337" s="68"/>
      <c r="AV2337" s="68"/>
      <c r="AW2337" s="68"/>
      <c r="AX2337" s="68"/>
      <c r="AY2337" s="68"/>
      <c r="AZ2337" s="68"/>
      <c r="BA2337" s="68"/>
      <c r="BB2337" s="68"/>
      <c r="BC2337" s="69" t="str">
        <f t="shared" si="116"/>
        <v/>
      </c>
      <c r="BD2337" s="69"/>
      <c r="BE2337" s="70">
        <f>IF($AG2337="",0,VLOOKUP($AG2337,Test_Procedure!$A:$F,3,FALSE))</f>
        <v>0</v>
      </c>
      <c r="BF2337" s="70"/>
      <c r="BG2337" s="70">
        <f>IF($AG2337="",0,VLOOKUP($AG2337,Test_Procedure!$A:$F,4,FALSE))</f>
        <v>0</v>
      </c>
      <c r="BH2337" s="70"/>
      <c r="BI2337" s="70">
        <f>IF($AG2337="",0,VLOOKUP($AG2337,Test_Procedure!$A:$F,5,FALSE))</f>
        <v>0</v>
      </c>
      <c r="BJ2337" s="70"/>
      <c r="BK2337" s="70">
        <f>IF($AG2337="",0,VLOOKUP($AG2337,Test_Procedure!$A:$F,6,FALSE))</f>
        <v>0</v>
      </c>
      <c r="BL2337" s="70"/>
      <c r="BM2337" s="71"/>
      <c r="BN2337" s="71"/>
      <c r="BO2337" s="71"/>
      <c r="BP2337" s="72"/>
      <c r="BQ2337" s="72"/>
      <c r="BR2337" s="72"/>
      <c r="BS2337" s="72"/>
      <c r="BT2337" s="72"/>
      <c r="BU2337" s="72"/>
      <c r="BV2337" s="72"/>
      <c r="BW2337" s="72"/>
      <c r="BX2337" s="72"/>
      <c r="BY2337" s="72"/>
      <c r="BZ2337" s="72"/>
      <c r="CA2337" s="72"/>
      <c r="CB2337" s="72"/>
      <c r="CC2337" s="72"/>
      <c r="CD2337" s="72"/>
      <c r="CE2337" s="72"/>
      <c r="CF2337" s="72"/>
      <c r="CG2337" s="72"/>
      <c r="CH2337" s="72"/>
      <c r="CI2337" s="72"/>
      <c r="CJ2337" s="72"/>
      <c r="XEX2337" s="56" t="str">
        <f>IF(ISERROR(VLOOKUP('Testing Report'!$G$8,$AG2337:$BD2337,13,FALSE)),"",VLOOKUP('Testing Report'!$G$8,$AG2337:$BD2337,13,FALSE))</f>
        <v/>
      </c>
      <c r="XEY2337" s="56" t="str">
        <f>IF(ISERROR(VLOOKUP('Testing Report'!$G$8,$AG2337:$BD2337,15,FALSE)),"",VLOOKUP('Testing Report'!$G$8,$AG2337:$BD2337,15,FALSE))</f>
        <v/>
      </c>
      <c r="XEZ2337" s="56" t="str">
        <f>IF(COUNTIF($X2337:$X$5000,'Testing Report'!$G$8)=0,"",COUNTIF($X2337:$X$5000,'Testing Report'!$G$8))</f>
        <v/>
      </c>
      <c r="XFA2337" s="56" t="str">
        <f>IF(ISERROR(VLOOKUP('Testing Report'!$G$8,$AG2337:$BD2337,19,FALSE)),"",VLOOKUP('Testing Report'!$G$8,$AG2337:$BD2337,19,FALSE))</f>
        <v/>
      </c>
      <c r="XFB2337" s="56" t="str">
        <f>IF(ISERROR(VLOOKUP('Testing Report'!$G$8,$X2337:$BD2337,32,FALSE)),"",VLOOKUP('Testing Report'!$G$8,$X2337:$BD2337,32,FALSE))</f>
        <v/>
      </c>
      <c r="XFC2337" s="26"/>
      <c r="XFD2337" s="7" t="str">
        <f t="shared" si="114"/>
        <v/>
      </c>
    </row>
    <row r="2338" spans="1:88 16378:16384" ht="15" customHeight="1">
      <c r="A2338" s="65" t="str">
        <f t="shared" si="115"/>
        <v/>
      </c>
      <c r="B2338" s="65"/>
      <c r="C2338" s="66"/>
      <c r="D2338" s="66"/>
      <c r="E2338" s="66"/>
      <c r="F2338" s="66"/>
      <c r="G2338" s="66"/>
      <c r="H2338" s="66"/>
      <c r="I2338" s="66"/>
      <c r="J2338" s="66"/>
      <c r="K2338" s="66"/>
      <c r="L2338" s="66"/>
      <c r="M2338" s="66"/>
      <c r="N2338" s="66"/>
      <c r="O2338" s="66"/>
      <c r="P2338" s="66"/>
      <c r="Q2338" s="66"/>
      <c r="R2338" s="66"/>
      <c r="S2338" s="72"/>
      <c r="T2338" s="72"/>
      <c r="U2338" s="72"/>
      <c r="V2338" s="72"/>
      <c r="W2338" s="72"/>
      <c r="X2338" s="64"/>
      <c r="Y2338" s="64"/>
      <c r="Z2338" s="64"/>
      <c r="AA2338" s="64"/>
      <c r="AB2338" s="64"/>
      <c r="AC2338" s="64"/>
      <c r="AD2338" s="64"/>
      <c r="AE2338" s="64"/>
      <c r="AF2338" s="64"/>
      <c r="AG2338" s="64"/>
      <c r="AH2338" s="64"/>
      <c r="AI2338" s="64"/>
      <c r="AJ2338" s="64"/>
      <c r="AK2338" s="64"/>
      <c r="AL2338" s="64"/>
      <c r="AM2338" s="64"/>
      <c r="AN2338" s="64"/>
      <c r="AO2338" s="64"/>
      <c r="AP2338" s="67" t="str">
        <f>IF($AG2338="","",VLOOKUP($AG2338,Test_Procedure!$A:$F,2,FALSE))</f>
        <v/>
      </c>
      <c r="AQ2338" s="67"/>
      <c r="AR2338" s="67"/>
      <c r="AS2338" s="68"/>
      <c r="AT2338" s="68"/>
      <c r="AU2338" s="68"/>
      <c r="AV2338" s="68"/>
      <c r="AW2338" s="68"/>
      <c r="AX2338" s="68"/>
      <c r="AY2338" s="68"/>
      <c r="AZ2338" s="68"/>
      <c r="BA2338" s="68"/>
      <c r="BB2338" s="68"/>
      <c r="BC2338" s="69" t="str">
        <f t="shared" si="116"/>
        <v/>
      </c>
      <c r="BD2338" s="69"/>
      <c r="BE2338" s="70">
        <f>IF($AG2338="",0,VLOOKUP($AG2338,Test_Procedure!$A:$F,3,FALSE))</f>
        <v>0</v>
      </c>
      <c r="BF2338" s="70"/>
      <c r="BG2338" s="70">
        <f>IF($AG2338="",0,VLOOKUP($AG2338,Test_Procedure!$A:$F,4,FALSE))</f>
        <v>0</v>
      </c>
      <c r="BH2338" s="70"/>
      <c r="BI2338" s="70">
        <f>IF($AG2338="",0,VLOOKUP($AG2338,Test_Procedure!$A:$F,5,FALSE))</f>
        <v>0</v>
      </c>
      <c r="BJ2338" s="70"/>
      <c r="BK2338" s="70">
        <f>IF($AG2338="",0,VLOOKUP($AG2338,Test_Procedure!$A:$F,6,FALSE))</f>
        <v>0</v>
      </c>
      <c r="BL2338" s="70"/>
      <c r="BM2338" s="71"/>
      <c r="BN2338" s="71"/>
      <c r="BO2338" s="71"/>
      <c r="BP2338" s="72"/>
      <c r="BQ2338" s="72"/>
      <c r="BR2338" s="72"/>
      <c r="BS2338" s="72"/>
      <c r="BT2338" s="72"/>
      <c r="BU2338" s="72"/>
      <c r="BV2338" s="72"/>
      <c r="BW2338" s="72"/>
      <c r="BX2338" s="72"/>
      <c r="BY2338" s="72"/>
      <c r="BZ2338" s="72"/>
      <c r="CA2338" s="72"/>
      <c r="CB2338" s="72"/>
      <c r="CC2338" s="72"/>
      <c r="CD2338" s="72"/>
      <c r="CE2338" s="72"/>
      <c r="CF2338" s="72"/>
      <c r="CG2338" s="72"/>
      <c r="CH2338" s="72"/>
      <c r="CI2338" s="72"/>
      <c r="CJ2338" s="72"/>
      <c r="XEX2338" s="56" t="str">
        <f>IF(ISERROR(VLOOKUP('Testing Report'!$G$8,$AG2338:$BD2338,13,FALSE)),"",VLOOKUP('Testing Report'!$G$8,$AG2338:$BD2338,13,FALSE))</f>
        <v/>
      </c>
      <c r="XEY2338" s="56" t="str">
        <f>IF(ISERROR(VLOOKUP('Testing Report'!$G$8,$AG2338:$BD2338,15,FALSE)),"",VLOOKUP('Testing Report'!$G$8,$AG2338:$BD2338,15,FALSE))</f>
        <v/>
      </c>
      <c r="XEZ2338" s="56" t="str">
        <f>IF(COUNTIF($X2338:$X$5000,'Testing Report'!$G$8)=0,"",COUNTIF($X2338:$X$5000,'Testing Report'!$G$8))</f>
        <v/>
      </c>
      <c r="XFA2338" s="56" t="str">
        <f>IF(ISERROR(VLOOKUP('Testing Report'!$G$8,$AG2338:$BD2338,19,FALSE)),"",VLOOKUP('Testing Report'!$G$8,$AG2338:$BD2338,19,FALSE))</f>
        <v/>
      </c>
      <c r="XFB2338" s="56" t="str">
        <f>IF(ISERROR(VLOOKUP('Testing Report'!$G$8,$X2338:$BD2338,32,FALSE)),"",VLOOKUP('Testing Report'!$G$8,$X2338:$BD2338,32,FALSE))</f>
        <v/>
      </c>
      <c r="XFC2338" s="26"/>
      <c r="XFD2338" s="7" t="str">
        <f t="shared" si="114"/>
        <v/>
      </c>
    </row>
    <row r="2339" spans="1:88 16378:16384" ht="15" customHeight="1">
      <c r="A2339" s="65" t="str">
        <f t="shared" si="115"/>
        <v/>
      </c>
      <c r="B2339" s="65"/>
      <c r="C2339" s="66"/>
      <c r="D2339" s="66"/>
      <c r="E2339" s="66"/>
      <c r="F2339" s="66"/>
      <c r="G2339" s="66"/>
      <c r="H2339" s="66"/>
      <c r="I2339" s="66"/>
      <c r="J2339" s="66"/>
      <c r="K2339" s="66"/>
      <c r="L2339" s="66"/>
      <c r="M2339" s="66"/>
      <c r="N2339" s="66"/>
      <c r="O2339" s="66"/>
      <c r="P2339" s="66"/>
      <c r="Q2339" s="66"/>
      <c r="R2339" s="66"/>
      <c r="S2339" s="72"/>
      <c r="T2339" s="72"/>
      <c r="U2339" s="72"/>
      <c r="V2339" s="72"/>
      <c r="W2339" s="72"/>
      <c r="X2339" s="64"/>
      <c r="Y2339" s="64"/>
      <c r="Z2339" s="64"/>
      <c r="AA2339" s="64"/>
      <c r="AB2339" s="64"/>
      <c r="AC2339" s="64"/>
      <c r="AD2339" s="64"/>
      <c r="AE2339" s="64"/>
      <c r="AF2339" s="64"/>
      <c r="AG2339" s="64"/>
      <c r="AH2339" s="64"/>
      <c r="AI2339" s="64"/>
      <c r="AJ2339" s="64"/>
      <c r="AK2339" s="64"/>
      <c r="AL2339" s="64"/>
      <c r="AM2339" s="64"/>
      <c r="AN2339" s="64"/>
      <c r="AO2339" s="64"/>
      <c r="AP2339" s="67" t="str">
        <f>IF($AG2339="","",VLOOKUP($AG2339,Test_Procedure!$A:$F,2,FALSE))</f>
        <v/>
      </c>
      <c r="AQ2339" s="67"/>
      <c r="AR2339" s="67"/>
      <c r="AS2339" s="68"/>
      <c r="AT2339" s="68"/>
      <c r="AU2339" s="68"/>
      <c r="AV2339" s="68"/>
      <c r="AW2339" s="68"/>
      <c r="AX2339" s="68"/>
      <c r="AY2339" s="68"/>
      <c r="AZ2339" s="68"/>
      <c r="BA2339" s="68"/>
      <c r="BB2339" s="68"/>
      <c r="BC2339" s="69" t="str">
        <f t="shared" si="116"/>
        <v/>
      </c>
      <c r="BD2339" s="69"/>
      <c r="BE2339" s="70">
        <f>IF($AG2339="",0,VLOOKUP($AG2339,Test_Procedure!$A:$F,3,FALSE))</f>
        <v>0</v>
      </c>
      <c r="BF2339" s="70"/>
      <c r="BG2339" s="70">
        <f>IF($AG2339="",0,VLOOKUP($AG2339,Test_Procedure!$A:$F,4,FALSE))</f>
        <v>0</v>
      </c>
      <c r="BH2339" s="70"/>
      <c r="BI2339" s="70">
        <f>IF($AG2339="",0,VLOOKUP($AG2339,Test_Procedure!$A:$F,5,FALSE))</f>
        <v>0</v>
      </c>
      <c r="BJ2339" s="70"/>
      <c r="BK2339" s="70">
        <f>IF($AG2339="",0,VLOOKUP($AG2339,Test_Procedure!$A:$F,6,FALSE))</f>
        <v>0</v>
      </c>
      <c r="BL2339" s="70"/>
      <c r="BM2339" s="71"/>
      <c r="BN2339" s="71"/>
      <c r="BO2339" s="71"/>
      <c r="BP2339" s="72"/>
      <c r="BQ2339" s="72"/>
      <c r="BR2339" s="72"/>
      <c r="BS2339" s="72"/>
      <c r="BT2339" s="72"/>
      <c r="BU2339" s="72"/>
      <c r="BV2339" s="72"/>
      <c r="BW2339" s="72"/>
      <c r="BX2339" s="72"/>
      <c r="BY2339" s="72"/>
      <c r="BZ2339" s="72"/>
      <c r="CA2339" s="72"/>
      <c r="CB2339" s="72"/>
      <c r="CC2339" s="72"/>
      <c r="CD2339" s="72"/>
      <c r="CE2339" s="72"/>
      <c r="CF2339" s="72"/>
      <c r="CG2339" s="72"/>
      <c r="CH2339" s="72"/>
      <c r="CI2339" s="72"/>
      <c r="CJ2339" s="72"/>
      <c r="XEX2339" s="56" t="str">
        <f>IF(ISERROR(VLOOKUP('Testing Report'!$G$8,$AG2339:$BD2339,13,FALSE)),"",VLOOKUP('Testing Report'!$G$8,$AG2339:$BD2339,13,FALSE))</f>
        <v/>
      </c>
      <c r="XEY2339" s="56" t="str">
        <f>IF(ISERROR(VLOOKUP('Testing Report'!$G$8,$AG2339:$BD2339,15,FALSE)),"",VLOOKUP('Testing Report'!$G$8,$AG2339:$BD2339,15,FALSE))</f>
        <v/>
      </c>
      <c r="XEZ2339" s="56" t="str">
        <f>IF(COUNTIF($X2339:$X$5000,'Testing Report'!$G$8)=0,"",COUNTIF($X2339:$X$5000,'Testing Report'!$G$8))</f>
        <v/>
      </c>
      <c r="XFA2339" s="56" t="str">
        <f>IF(ISERROR(VLOOKUP('Testing Report'!$G$8,$AG2339:$BD2339,19,FALSE)),"",VLOOKUP('Testing Report'!$G$8,$AG2339:$BD2339,19,FALSE))</f>
        <v/>
      </c>
      <c r="XFB2339" s="56" t="str">
        <f>IF(ISERROR(VLOOKUP('Testing Report'!$G$8,$X2339:$BD2339,32,FALSE)),"",VLOOKUP('Testing Report'!$G$8,$X2339:$BD2339,32,FALSE))</f>
        <v/>
      </c>
      <c r="XFC2339" s="26"/>
      <c r="XFD2339" s="7" t="str">
        <f t="shared" si="114"/>
        <v/>
      </c>
    </row>
    <row r="2340" spans="1:88 16378:16384" ht="15" customHeight="1">
      <c r="A2340" s="65" t="str">
        <f t="shared" si="115"/>
        <v/>
      </c>
      <c r="B2340" s="65"/>
      <c r="C2340" s="66"/>
      <c r="D2340" s="66"/>
      <c r="E2340" s="66"/>
      <c r="F2340" s="66"/>
      <c r="G2340" s="66"/>
      <c r="H2340" s="66"/>
      <c r="I2340" s="66"/>
      <c r="J2340" s="66"/>
      <c r="K2340" s="66"/>
      <c r="L2340" s="66"/>
      <c r="M2340" s="66"/>
      <c r="N2340" s="66"/>
      <c r="O2340" s="66"/>
      <c r="P2340" s="66"/>
      <c r="Q2340" s="66"/>
      <c r="R2340" s="66"/>
      <c r="S2340" s="72"/>
      <c r="T2340" s="72"/>
      <c r="U2340" s="72"/>
      <c r="V2340" s="72"/>
      <c r="W2340" s="72"/>
      <c r="X2340" s="64"/>
      <c r="Y2340" s="64"/>
      <c r="Z2340" s="64"/>
      <c r="AA2340" s="64"/>
      <c r="AB2340" s="64"/>
      <c r="AC2340" s="64"/>
      <c r="AD2340" s="64"/>
      <c r="AE2340" s="64"/>
      <c r="AF2340" s="64"/>
      <c r="AG2340" s="64"/>
      <c r="AH2340" s="64"/>
      <c r="AI2340" s="64"/>
      <c r="AJ2340" s="64"/>
      <c r="AK2340" s="64"/>
      <c r="AL2340" s="64"/>
      <c r="AM2340" s="64"/>
      <c r="AN2340" s="64"/>
      <c r="AO2340" s="64"/>
      <c r="AP2340" s="67" t="str">
        <f>IF($AG2340="","",VLOOKUP($AG2340,Test_Procedure!$A:$F,2,FALSE))</f>
        <v/>
      </c>
      <c r="AQ2340" s="67"/>
      <c r="AR2340" s="67"/>
      <c r="AS2340" s="68"/>
      <c r="AT2340" s="68"/>
      <c r="AU2340" s="68"/>
      <c r="AV2340" s="68"/>
      <c r="AW2340" s="68"/>
      <c r="AX2340" s="68"/>
      <c r="AY2340" s="68"/>
      <c r="AZ2340" s="68"/>
      <c r="BA2340" s="68"/>
      <c r="BB2340" s="68"/>
      <c r="BC2340" s="69" t="str">
        <f t="shared" si="116"/>
        <v/>
      </c>
      <c r="BD2340" s="69"/>
      <c r="BE2340" s="70">
        <f>IF($AG2340="",0,VLOOKUP($AG2340,Test_Procedure!$A:$F,3,FALSE))</f>
        <v>0</v>
      </c>
      <c r="BF2340" s="70"/>
      <c r="BG2340" s="70">
        <f>IF($AG2340="",0,VLOOKUP($AG2340,Test_Procedure!$A:$F,4,FALSE))</f>
        <v>0</v>
      </c>
      <c r="BH2340" s="70"/>
      <c r="BI2340" s="70">
        <f>IF($AG2340="",0,VLOOKUP($AG2340,Test_Procedure!$A:$F,5,FALSE))</f>
        <v>0</v>
      </c>
      <c r="BJ2340" s="70"/>
      <c r="BK2340" s="70">
        <f>IF($AG2340="",0,VLOOKUP($AG2340,Test_Procedure!$A:$F,6,FALSE))</f>
        <v>0</v>
      </c>
      <c r="BL2340" s="70"/>
      <c r="BM2340" s="71"/>
      <c r="BN2340" s="71"/>
      <c r="BO2340" s="71"/>
      <c r="BP2340" s="72"/>
      <c r="BQ2340" s="72"/>
      <c r="BR2340" s="72"/>
      <c r="BS2340" s="72"/>
      <c r="BT2340" s="72"/>
      <c r="BU2340" s="72"/>
      <c r="BV2340" s="72"/>
      <c r="BW2340" s="72"/>
      <c r="BX2340" s="72"/>
      <c r="BY2340" s="72"/>
      <c r="BZ2340" s="72"/>
      <c r="CA2340" s="72"/>
      <c r="CB2340" s="72"/>
      <c r="CC2340" s="72"/>
      <c r="CD2340" s="72"/>
      <c r="CE2340" s="72"/>
      <c r="CF2340" s="72"/>
      <c r="CG2340" s="72"/>
      <c r="CH2340" s="72"/>
      <c r="CI2340" s="72"/>
      <c r="CJ2340" s="72"/>
      <c r="XEX2340" s="56" t="str">
        <f>IF(ISERROR(VLOOKUP('Testing Report'!$G$8,$AG2340:$BD2340,13,FALSE)),"",VLOOKUP('Testing Report'!$G$8,$AG2340:$BD2340,13,FALSE))</f>
        <v/>
      </c>
      <c r="XEY2340" s="56" t="str">
        <f>IF(ISERROR(VLOOKUP('Testing Report'!$G$8,$AG2340:$BD2340,15,FALSE)),"",VLOOKUP('Testing Report'!$G$8,$AG2340:$BD2340,15,FALSE))</f>
        <v/>
      </c>
      <c r="XEZ2340" s="56" t="str">
        <f>IF(COUNTIF($X2340:$X$5000,'Testing Report'!$G$8)=0,"",COUNTIF($X2340:$X$5000,'Testing Report'!$G$8))</f>
        <v/>
      </c>
      <c r="XFA2340" s="56" t="str">
        <f>IF(ISERROR(VLOOKUP('Testing Report'!$G$8,$AG2340:$BD2340,19,FALSE)),"",VLOOKUP('Testing Report'!$G$8,$AG2340:$BD2340,19,FALSE))</f>
        <v/>
      </c>
      <c r="XFB2340" s="56" t="str">
        <f>IF(ISERROR(VLOOKUP('Testing Report'!$G$8,$X2340:$BD2340,32,FALSE)),"",VLOOKUP('Testing Report'!$G$8,$X2340:$BD2340,32,FALSE))</f>
        <v/>
      </c>
      <c r="XFC2340" s="26"/>
      <c r="XFD2340" s="7" t="str">
        <f t="shared" si="114"/>
        <v/>
      </c>
    </row>
    <row r="2341" spans="1:88 16378:16384" ht="15" customHeight="1">
      <c r="A2341" s="65" t="str">
        <f t="shared" si="115"/>
        <v/>
      </c>
      <c r="B2341" s="65"/>
      <c r="C2341" s="66"/>
      <c r="D2341" s="66"/>
      <c r="E2341" s="66"/>
      <c r="F2341" s="66"/>
      <c r="G2341" s="66"/>
      <c r="H2341" s="66"/>
      <c r="I2341" s="66"/>
      <c r="J2341" s="66"/>
      <c r="K2341" s="66"/>
      <c r="L2341" s="66"/>
      <c r="M2341" s="66"/>
      <c r="N2341" s="66"/>
      <c r="O2341" s="66"/>
      <c r="P2341" s="66"/>
      <c r="Q2341" s="66"/>
      <c r="R2341" s="66"/>
      <c r="S2341" s="72"/>
      <c r="T2341" s="72"/>
      <c r="U2341" s="72"/>
      <c r="V2341" s="72"/>
      <c r="W2341" s="72"/>
      <c r="X2341" s="64"/>
      <c r="Y2341" s="64"/>
      <c r="Z2341" s="64"/>
      <c r="AA2341" s="64"/>
      <c r="AB2341" s="64"/>
      <c r="AC2341" s="64"/>
      <c r="AD2341" s="64"/>
      <c r="AE2341" s="64"/>
      <c r="AF2341" s="64"/>
      <c r="AG2341" s="64"/>
      <c r="AH2341" s="64"/>
      <c r="AI2341" s="64"/>
      <c r="AJ2341" s="64"/>
      <c r="AK2341" s="64"/>
      <c r="AL2341" s="64"/>
      <c r="AM2341" s="64"/>
      <c r="AN2341" s="64"/>
      <c r="AO2341" s="64"/>
      <c r="AP2341" s="67" t="str">
        <f>IF($AG2341="","",VLOOKUP($AG2341,Test_Procedure!$A:$F,2,FALSE))</f>
        <v/>
      </c>
      <c r="AQ2341" s="67"/>
      <c r="AR2341" s="67"/>
      <c r="AS2341" s="68"/>
      <c r="AT2341" s="68"/>
      <c r="AU2341" s="68"/>
      <c r="AV2341" s="68"/>
      <c r="AW2341" s="68"/>
      <c r="AX2341" s="68"/>
      <c r="AY2341" s="68"/>
      <c r="AZ2341" s="68"/>
      <c r="BA2341" s="68"/>
      <c r="BB2341" s="68"/>
      <c r="BC2341" s="69" t="str">
        <f t="shared" si="116"/>
        <v/>
      </c>
      <c r="BD2341" s="69"/>
      <c r="BE2341" s="70">
        <f>IF($AG2341="",0,VLOOKUP($AG2341,Test_Procedure!$A:$F,3,FALSE))</f>
        <v>0</v>
      </c>
      <c r="BF2341" s="70"/>
      <c r="BG2341" s="70">
        <f>IF($AG2341="",0,VLOOKUP($AG2341,Test_Procedure!$A:$F,4,FALSE))</f>
        <v>0</v>
      </c>
      <c r="BH2341" s="70"/>
      <c r="BI2341" s="70">
        <f>IF($AG2341="",0,VLOOKUP($AG2341,Test_Procedure!$A:$F,5,FALSE))</f>
        <v>0</v>
      </c>
      <c r="BJ2341" s="70"/>
      <c r="BK2341" s="70">
        <f>IF($AG2341="",0,VLOOKUP($AG2341,Test_Procedure!$A:$F,6,FALSE))</f>
        <v>0</v>
      </c>
      <c r="BL2341" s="70"/>
      <c r="BM2341" s="71"/>
      <c r="BN2341" s="71"/>
      <c r="BO2341" s="71"/>
      <c r="BP2341" s="72"/>
      <c r="BQ2341" s="72"/>
      <c r="BR2341" s="72"/>
      <c r="BS2341" s="72"/>
      <c r="BT2341" s="72"/>
      <c r="BU2341" s="72"/>
      <c r="BV2341" s="72"/>
      <c r="BW2341" s="72"/>
      <c r="BX2341" s="72"/>
      <c r="BY2341" s="72"/>
      <c r="BZ2341" s="72"/>
      <c r="CA2341" s="72"/>
      <c r="CB2341" s="72"/>
      <c r="CC2341" s="72"/>
      <c r="CD2341" s="72"/>
      <c r="CE2341" s="72"/>
      <c r="CF2341" s="72"/>
      <c r="CG2341" s="72"/>
      <c r="CH2341" s="72"/>
      <c r="CI2341" s="72"/>
      <c r="CJ2341" s="72"/>
      <c r="XEX2341" s="56" t="str">
        <f>IF(ISERROR(VLOOKUP('Testing Report'!$G$8,$AG2341:$BD2341,13,FALSE)),"",VLOOKUP('Testing Report'!$G$8,$AG2341:$BD2341,13,FALSE))</f>
        <v/>
      </c>
      <c r="XEY2341" s="56" t="str">
        <f>IF(ISERROR(VLOOKUP('Testing Report'!$G$8,$AG2341:$BD2341,15,FALSE)),"",VLOOKUP('Testing Report'!$G$8,$AG2341:$BD2341,15,FALSE))</f>
        <v/>
      </c>
      <c r="XEZ2341" s="56" t="str">
        <f>IF(COUNTIF($X2341:$X$5000,'Testing Report'!$G$8)=0,"",COUNTIF($X2341:$X$5000,'Testing Report'!$G$8))</f>
        <v/>
      </c>
      <c r="XFA2341" s="56" t="str">
        <f>IF(ISERROR(VLOOKUP('Testing Report'!$G$8,$AG2341:$BD2341,19,FALSE)),"",VLOOKUP('Testing Report'!$G$8,$AG2341:$BD2341,19,FALSE))</f>
        <v/>
      </c>
      <c r="XFB2341" s="56" t="str">
        <f>IF(ISERROR(VLOOKUP('Testing Report'!$G$8,$X2341:$BD2341,32,FALSE)),"",VLOOKUP('Testing Report'!$G$8,$X2341:$BD2341,32,FALSE))</f>
        <v/>
      </c>
      <c r="XFC2341" s="26"/>
      <c r="XFD2341" s="7" t="str">
        <f t="shared" si="114"/>
        <v/>
      </c>
    </row>
    <row r="2342" spans="1:88 16378:16384" ht="15" customHeight="1">
      <c r="A2342" s="65" t="str">
        <f t="shared" si="115"/>
        <v/>
      </c>
      <c r="B2342" s="65"/>
      <c r="C2342" s="66"/>
      <c r="D2342" s="66"/>
      <c r="E2342" s="66"/>
      <c r="F2342" s="66"/>
      <c r="G2342" s="66"/>
      <c r="H2342" s="66"/>
      <c r="I2342" s="66"/>
      <c r="J2342" s="66"/>
      <c r="K2342" s="66"/>
      <c r="L2342" s="66"/>
      <c r="M2342" s="66"/>
      <c r="N2342" s="66"/>
      <c r="O2342" s="66"/>
      <c r="P2342" s="66"/>
      <c r="Q2342" s="66"/>
      <c r="R2342" s="66"/>
      <c r="S2342" s="72"/>
      <c r="T2342" s="72"/>
      <c r="U2342" s="72"/>
      <c r="V2342" s="72"/>
      <c r="W2342" s="72"/>
      <c r="X2342" s="64"/>
      <c r="Y2342" s="64"/>
      <c r="Z2342" s="64"/>
      <c r="AA2342" s="64"/>
      <c r="AB2342" s="64"/>
      <c r="AC2342" s="64"/>
      <c r="AD2342" s="64"/>
      <c r="AE2342" s="64"/>
      <c r="AF2342" s="64"/>
      <c r="AG2342" s="64"/>
      <c r="AH2342" s="64"/>
      <c r="AI2342" s="64"/>
      <c r="AJ2342" s="64"/>
      <c r="AK2342" s="64"/>
      <c r="AL2342" s="64"/>
      <c r="AM2342" s="64"/>
      <c r="AN2342" s="64"/>
      <c r="AO2342" s="64"/>
      <c r="AP2342" s="67" t="str">
        <f>IF($AG2342="","",VLOOKUP($AG2342,Test_Procedure!$A:$F,2,FALSE))</f>
        <v/>
      </c>
      <c r="AQ2342" s="67"/>
      <c r="AR2342" s="67"/>
      <c r="AS2342" s="68"/>
      <c r="AT2342" s="68"/>
      <c r="AU2342" s="68"/>
      <c r="AV2342" s="68"/>
      <c r="AW2342" s="68"/>
      <c r="AX2342" s="68"/>
      <c r="AY2342" s="68"/>
      <c r="AZ2342" s="68"/>
      <c r="BA2342" s="68"/>
      <c r="BB2342" s="68"/>
      <c r="BC2342" s="69" t="str">
        <f t="shared" si="116"/>
        <v/>
      </c>
      <c r="BD2342" s="69"/>
      <c r="BE2342" s="70">
        <f>IF($AG2342="",0,VLOOKUP($AG2342,Test_Procedure!$A:$F,3,FALSE))</f>
        <v>0</v>
      </c>
      <c r="BF2342" s="70"/>
      <c r="BG2342" s="70">
        <f>IF($AG2342="",0,VLOOKUP($AG2342,Test_Procedure!$A:$F,4,FALSE))</f>
        <v>0</v>
      </c>
      <c r="BH2342" s="70"/>
      <c r="BI2342" s="70">
        <f>IF($AG2342="",0,VLOOKUP($AG2342,Test_Procedure!$A:$F,5,FALSE))</f>
        <v>0</v>
      </c>
      <c r="BJ2342" s="70"/>
      <c r="BK2342" s="70">
        <f>IF($AG2342="",0,VLOOKUP($AG2342,Test_Procedure!$A:$F,6,FALSE))</f>
        <v>0</v>
      </c>
      <c r="BL2342" s="70"/>
      <c r="BM2342" s="71"/>
      <c r="BN2342" s="71"/>
      <c r="BO2342" s="71"/>
      <c r="BP2342" s="72"/>
      <c r="BQ2342" s="72"/>
      <c r="BR2342" s="72"/>
      <c r="BS2342" s="72"/>
      <c r="BT2342" s="72"/>
      <c r="BU2342" s="72"/>
      <c r="BV2342" s="72"/>
      <c r="BW2342" s="72"/>
      <c r="BX2342" s="72"/>
      <c r="BY2342" s="72"/>
      <c r="BZ2342" s="72"/>
      <c r="CA2342" s="72"/>
      <c r="CB2342" s="72"/>
      <c r="CC2342" s="72"/>
      <c r="CD2342" s="72"/>
      <c r="CE2342" s="72"/>
      <c r="CF2342" s="72"/>
      <c r="CG2342" s="72"/>
      <c r="CH2342" s="72"/>
      <c r="CI2342" s="72"/>
      <c r="CJ2342" s="72"/>
      <c r="XEX2342" s="56" t="str">
        <f>IF(ISERROR(VLOOKUP('Testing Report'!$G$8,$AG2342:$BD2342,13,FALSE)),"",VLOOKUP('Testing Report'!$G$8,$AG2342:$BD2342,13,FALSE))</f>
        <v/>
      </c>
      <c r="XEY2342" s="56" t="str">
        <f>IF(ISERROR(VLOOKUP('Testing Report'!$G$8,$AG2342:$BD2342,15,FALSE)),"",VLOOKUP('Testing Report'!$G$8,$AG2342:$BD2342,15,FALSE))</f>
        <v/>
      </c>
      <c r="XEZ2342" s="56" t="str">
        <f>IF(COUNTIF($X2342:$X$5000,'Testing Report'!$G$8)=0,"",COUNTIF($X2342:$X$5000,'Testing Report'!$G$8))</f>
        <v/>
      </c>
      <c r="XFA2342" s="56" t="str">
        <f>IF(ISERROR(VLOOKUP('Testing Report'!$G$8,$AG2342:$BD2342,19,FALSE)),"",VLOOKUP('Testing Report'!$G$8,$AG2342:$BD2342,19,FALSE))</f>
        <v/>
      </c>
      <c r="XFB2342" s="56" t="str">
        <f>IF(ISERROR(VLOOKUP('Testing Report'!$G$8,$X2342:$BD2342,32,FALSE)),"",VLOOKUP('Testing Report'!$G$8,$X2342:$BD2342,32,FALSE))</f>
        <v/>
      </c>
      <c r="XFC2342" s="26"/>
      <c r="XFD2342" s="7" t="str">
        <f t="shared" si="114"/>
        <v/>
      </c>
    </row>
    <row r="2343" spans="1:88 16378:16384" ht="15" customHeight="1">
      <c r="A2343" s="65" t="str">
        <f t="shared" si="115"/>
        <v/>
      </c>
      <c r="B2343" s="65"/>
      <c r="C2343" s="66"/>
      <c r="D2343" s="66"/>
      <c r="E2343" s="66"/>
      <c r="F2343" s="66"/>
      <c r="G2343" s="66"/>
      <c r="H2343" s="66"/>
      <c r="I2343" s="66"/>
      <c r="J2343" s="66"/>
      <c r="K2343" s="66"/>
      <c r="L2343" s="66"/>
      <c r="M2343" s="66"/>
      <c r="N2343" s="66"/>
      <c r="O2343" s="66"/>
      <c r="P2343" s="66"/>
      <c r="Q2343" s="66"/>
      <c r="R2343" s="66"/>
      <c r="S2343" s="72"/>
      <c r="T2343" s="72"/>
      <c r="U2343" s="72"/>
      <c r="V2343" s="72"/>
      <c r="W2343" s="72"/>
      <c r="X2343" s="64"/>
      <c r="Y2343" s="64"/>
      <c r="Z2343" s="64"/>
      <c r="AA2343" s="64"/>
      <c r="AB2343" s="64"/>
      <c r="AC2343" s="64"/>
      <c r="AD2343" s="64"/>
      <c r="AE2343" s="64"/>
      <c r="AF2343" s="64"/>
      <c r="AG2343" s="64"/>
      <c r="AH2343" s="64"/>
      <c r="AI2343" s="64"/>
      <c r="AJ2343" s="64"/>
      <c r="AK2343" s="64"/>
      <c r="AL2343" s="64"/>
      <c r="AM2343" s="64"/>
      <c r="AN2343" s="64"/>
      <c r="AO2343" s="64"/>
      <c r="AP2343" s="67" t="str">
        <f>IF($AG2343="","",VLOOKUP($AG2343,Test_Procedure!$A:$F,2,FALSE))</f>
        <v/>
      </c>
      <c r="AQ2343" s="67"/>
      <c r="AR2343" s="67"/>
      <c r="AS2343" s="68"/>
      <c r="AT2343" s="68"/>
      <c r="AU2343" s="68"/>
      <c r="AV2343" s="68"/>
      <c r="AW2343" s="68"/>
      <c r="AX2343" s="68"/>
      <c r="AY2343" s="68"/>
      <c r="AZ2343" s="68"/>
      <c r="BA2343" s="68"/>
      <c r="BB2343" s="68"/>
      <c r="BC2343" s="69" t="str">
        <f t="shared" si="116"/>
        <v/>
      </c>
      <c r="BD2343" s="69"/>
      <c r="BE2343" s="70">
        <f>IF($AG2343="",0,VLOOKUP($AG2343,Test_Procedure!$A:$F,3,FALSE))</f>
        <v>0</v>
      </c>
      <c r="BF2343" s="70"/>
      <c r="BG2343" s="70">
        <f>IF($AG2343="",0,VLOOKUP($AG2343,Test_Procedure!$A:$F,4,FALSE))</f>
        <v>0</v>
      </c>
      <c r="BH2343" s="70"/>
      <c r="BI2343" s="70">
        <f>IF($AG2343="",0,VLOOKUP($AG2343,Test_Procedure!$A:$F,5,FALSE))</f>
        <v>0</v>
      </c>
      <c r="BJ2343" s="70"/>
      <c r="BK2343" s="70">
        <f>IF($AG2343="",0,VLOOKUP($AG2343,Test_Procedure!$A:$F,6,FALSE))</f>
        <v>0</v>
      </c>
      <c r="BL2343" s="70"/>
      <c r="BM2343" s="71"/>
      <c r="BN2343" s="71"/>
      <c r="BO2343" s="71"/>
      <c r="BP2343" s="72"/>
      <c r="BQ2343" s="72"/>
      <c r="BR2343" s="72"/>
      <c r="BS2343" s="72"/>
      <c r="BT2343" s="72"/>
      <c r="BU2343" s="72"/>
      <c r="BV2343" s="72"/>
      <c r="BW2343" s="72"/>
      <c r="BX2343" s="72"/>
      <c r="BY2343" s="72"/>
      <c r="BZ2343" s="72"/>
      <c r="CA2343" s="72"/>
      <c r="CB2343" s="72"/>
      <c r="CC2343" s="72"/>
      <c r="CD2343" s="72"/>
      <c r="CE2343" s="72"/>
      <c r="CF2343" s="72"/>
      <c r="CG2343" s="72"/>
      <c r="CH2343" s="72"/>
      <c r="CI2343" s="72"/>
      <c r="CJ2343" s="72"/>
      <c r="XEX2343" s="56" t="str">
        <f>IF(ISERROR(VLOOKUP('Testing Report'!$G$8,$AG2343:$BD2343,13,FALSE)),"",VLOOKUP('Testing Report'!$G$8,$AG2343:$BD2343,13,FALSE))</f>
        <v/>
      </c>
      <c r="XEY2343" s="56" t="str">
        <f>IF(ISERROR(VLOOKUP('Testing Report'!$G$8,$AG2343:$BD2343,15,FALSE)),"",VLOOKUP('Testing Report'!$G$8,$AG2343:$BD2343,15,FALSE))</f>
        <v/>
      </c>
      <c r="XEZ2343" s="56" t="str">
        <f>IF(COUNTIF($X2343:$X$5000,'Testing Report'!$G$8)=0,"",COUNTIF($X2343:$X$5000,'Testing Report'!$G$8))</f>
        <v/>
      </c>
      <c r="XFA2343" s="56" t="str">
        <f>IF(ISERROR(VLOOKUP('Testing Report'!$G$8,$AG2343:$BD2343,19,FALSE)),"",VLOOKUP('Testing Report'!$G$8,$AG2343:$BD2343,19,FALSE))</f>
        <v/>
      </c>
      <c r="XFB2343" s="56" t="str">
        <f>IF(ISERROR(VLOOKUP('Testing Report'!$G$8,$X2343:$BD2343,32,FALSE)),"",VLOOKUP('Testing Report'!$G$8,$X2343:$BD2343,32,FALSE))</f>
        <v/>
      </c>
      <c r="XFC2343" s="26"/>
      <c r="XFD2343" s="7" t="str">
        <f t="shared" si="114"/>
        <v/>
      </c>
    </row>
    <row r="2344" spans="1:88 16378:16384" ht="15" customHeight="1">
      <c r="A2344" s="65" t="str">
        <f t="shared" si="115"/>
        <v/>
      </c>
      <c r="B2344" s="65"/>
      <c r="C2344" s="66"/>
      <c r="D2344" s="66"/>
      <c r="E2344" s="66"/>
      <c r="F2344" s="66"/>
      <c r="G2344" s="66"/>
      <c r="H2344" s="66"/>
      <c r="I2344" s="66"/>
      <c r="J2344" s="66"/>
      <c r="K2344" s="66"/>
      <c r="L2344" s="66"/>
      <c r="M2344" s="66"/>
      <c r="N2344" s="66"/>
      <c r="O2344" s="66"/>
      <c r="P2344" s="66"/>
      <c r="Q2344" s="66"/>
      <c r="R2344" s="66"/>
      <c r="S2344" s="72"/>
      <c r="T2344" s="72"/>
      <c r="U2344" s="72"/>
      <c r="V2344" s="72"/>
      <c r="W2344" s="72"/>
      <c r="X2344" s="64"/>
      <c r="Y2344" s="64"/>
      <c r="Z2344" s="64"/>
      <c r="AA2344" s="64"/>
      <c r="AB2344" s="64"/>
      <c r="AC2344" s="64"/>
      <c r="AD2344" s="64"/>
      <c r="AE2344" s="64"/>
      <c r="AF2344" s="64"/>
      <c r="AG2344" s="64"/>
      <c r="AH2344" s="64"/>
      <c r="AI2344" s="64"/>
      <c r="AJ2344" s="64"/>
      <c r="AK2344" s="64"/>
      <c r="AL2344" s="64"/>
      <c r="AM2344" s="64"/>
      <c r="AN2344" s="64"/>
      <c r="AO2344" s="64"/>
      <c r="AP2344" s="67" t="str">
        <f>IF($AG2344="","",VLOOKUP($AG2344,Test_Procedure!$A:$F,2,FALSE))</f>
        <v/>
      </c>
      <c r="AQ2344" s="67"/>
      <c r="AR2344" s="67"/>
      <c r="AS2344" s="68"/>
      <c r="AT2344" s="68"/>
      <c r="AU2344" s="68"/>
      <c r="AV2344" s="68"/>
      <c r="AW2344" s="68"/>
      <c r="AX2344" s="68"/>
      <c r="AY2344" s="68"/>
      <c r="AZ2344" s="68"/>
      <c r="BA2344" s="68"/>
      <c r="BB2344" s="68"/>
      <c r="BC2344" s="69" t="str">
        <f t="shared" si="116"/>
        <v/>
      </c>
      <c r="BD2344" s="69"/>
      <c r="BE2344" s="70">
        <f>IF($AG2344="",0,VLOOKUP($AG2344,Test_Procedure!$A:$F,3,FALSE))</f>
        <v>0</v>
      </c>
      <c r="BF2344" s="70"/>
      <c r="BG2344" s="70">
        <f>IF($AG2344="",0,VLOOKUP($AG2344,Test_Procedure!$A:$F,4,FALSE))</f>
        <v>0</v>
      </c>
      <c r="BH2344" s="70"/>
      <c r="BI2344" s="70">
        <f>IF($AG2344="",0,VLOOKUP($AG2344,Test_Procedure!$A:$F,5,FALSE))</f>
        <v>0</v>
      </c>
      <c r="BJ2344" s="70"/>
      <c r="BK2344" s="70">
        <f>IF($AG2344="",0,VLOOKUP($AG2344,Test_Procedure!$A:$F,6,FALSE))</f>
        <v>0</v>
      </c>
      <c r="BL2344" s="70"/>
      <c r="BM2344" s="71"/>
      <c r="BN2344" s="71"/>
      <c r="BO2344" s="71"/>
      <c r="BP2344" s="72"/>
      <c r="BQ2344" s="72"/>
      <c r="BR2344" s="72"/>
      <c r="BS2344" s="72"/>
      <c r="BT2344" s="72"/>
      <c r="BU2344" s="72"/>
      <c r="BV2344" s="72"/>
      <c r="BW2344" s="72"/>
      <c r="BX2344" s="72"/>
      <c r="BY2344" s="72"/>
      <c r="BZ2344" s="72"/>
      <c r="CA2344" s="72"/>
      <c r="CB2344" s="72"/>
      <c r="CC2344" s="72"/>
      <c r="CD2344" s="72"/>
      <c r="CE2344" s="72"/>
      <c r="CF2344" s="72"/>
      <c r="CG2344" s="72"/>
      <c r="CH2344" s="72"/>
      <c r="CI2344" s="72"/>
      <c r="CJ2344" s="72"/>
      <c r="XEX2344" s="56" t="str">
        <f>IF(ISERROR(VLOOKUP('Testing Report'!$G$8,$AG2344:$BD2344,13,FALSE)),"",VLOOKUP('Testing Report'!$G$8,$AG2344:$BD2344,13,FALSE))</f>
        <v/>
      </c>
      <c r="XEY2344" s="56" t="str">
        <f>IF(ISERROR(VLOOKUP('Testing Report'!$G$8,$AG2344:$BD2344,15,FALSE)),"",VLOOKUP('Testing Report'!$G$8,$AG2344:$BD2344,15,FALSE))</f>
        <v/>
      </c>
      <c r="XEZ2344" s="56" t="str">
        <f>IF(COUNTIF($X2344:$X$5000,'Testing Report'!$G$8)=0,"",COUNTIF($X2344:$X$5000,'Testing Report'!$G$8))</f>
        <v/>
      </c>
      <c r="XFA2344" s="56" t="str">
        <f>IF(ISERROR(VLOOKUP('Testing Report'!$G$8,$AG2344:$BD2344,19,FALSE)),"",VLOOKUP('Testing Report'!$G$8,$AG2344:$BD2344,19,FALSE))</f>
        <v/>
      </c>
      <c r="XFB2344" s="56" t="str">
        <f>IF(ISERROR(VLOOKUP('Testing Report'!$G$8,$X2344:$BD2344,32,FALSE)),"",VLOOKUP('Testing Report'!$G$8,$X2344:$BD2344,32,FALSE))</f>
        <v/>
      </c>
      <c r="XFC2344" s="26"/>
      <c r="XFD2344" s="7" t="str">
        <f t="shared" si="114"/>
        <v/>
      </c>
    </row>
    <row r="2345" spans="1:88 16378:16384" ht="15" customHeight="1">
      <c r="A2345" s="65" t="str">
        <f t="shared" si="115"/>
        <v/>
      </c>
      <c r="B2345" s="65"/>
      <c r="C2345" s="66"/>
      <c r="D2345" s="66"/>
      <c r="E2345" s="66"/>
      <c r="F2345" s="66"/>
      <c r="G2345" s="66"/>
      <c r="H2345" s="66"/>
      <c r="I2345" s="66"/>
      <c r="J2345" s="66"/>
      <c r="K2345" s="66"/>
      <c r="L2345" s="66"/>
      <c r="M2345" s="66"/>
      <c r="N2345" s="66"/>
      <c r="O2345" s="66"/>
      <c r="P2345" s="66"/>
      <c r="Q2345" s="66"/>
      <c r="R2345" s="66"/>
      <c r="S2345" s="72"/>
      <c r="T2345" s="72"/>
      <c r="U2345" s="72"/>
      <c r="V2345" s="72"/>
      <c r="W2345" s="72"/>
      <c r="X2345" s="64"/>
      <c r="Y2345" s="64"/>
      <c r="Z2345" s="64"/>
      <c r="AA2345" s="64"/>
      <c r="AB2345" s="64"/>
      <c r="AC2345" s="64"/>
      <c r="AD2345" s="64"/>
      <c r="AE2345" s="64"/>
      <c r="AF2345" s="64"/>
      <c r="AG2345" s="64"/>
      <c r="AH2345" s="64"/>
      <c r="AI2345" s="64"/>
      <c r="AJ2345" s="64"/>
      <c r="AK2345" s="64"/>
      <c r="AL2345" s="64"/>
      <c r="AM2345" s="64"/>
      <c r="AN2345" s="64"/>
      <c r="AO2345" s="64"/>
      <c r="AP2345" s="67" t="str">
        <f>IF($AG2345="","",VLOOKUP($AG2345,Test_Procedure!$A:$F,2,FALSE))</f>
        <v/>
      </c>
      <c r="AQ2345" s="67"/>
      <c r="AR2345" s="67"/>
      <c r="AS2345" s="68"/>
      <c r="AT2345" s="68"/>
      <c r="AU2345" s="68"/>
      <c r="AV2345" s="68"/>
      <c r="AW2345" s="68"/>
      <c r="AX2345" s="68"/>
      <c r="AY2345" s="68"/>
      <c r="AZ2345" s="68"/>
      <c r="BA2345" s="68"/>
      <c r="BB2345" s="68"/>
      <c r="BC2345" s="69" t="str">
        <f t="shared" si="116"/>
        <v/>
      </c>
      <c r="BD2345" s="69"/>
      <c r="BE2345" s="70">
        <f>IF($AG2345="",0,VLOOKUP($AG2345,Test_Procedure!$A:$F,3,FALSE))</f>
        <v>0</v>
      </c>
      <c r="BF2345" s="70"/>
      <c r="BG2345" s="70">
        <f>IF($AG2345="",0,VLOOKUP($AG2345,Test_Procedure!$A:$F,4,FALSE))</f>
        <v>0</v>
      </c>
      <c r="BH2345" s="70"/>
      <c r="BI2345" s="70">
        <f>IF($AG2345="",0,VLOOKUP($AG2345,Test_Procedure!$A:$F,5,FALSE))</f>
        <v>0</v>
      </c>
      <c r="BJ2345" s="70"/>
      <c r="BK2345" s="70">
        <f>IF($AG2345="",0,VLOOKUP($AG2345,Test_Procedure!$A:$F,6,FALSE))</f>
        <v>0</v>
      </c>
      <c r="BL2345" s="70"/>
      <c r="BM2345" s="71"/>
      <c r="BN2345" s="71"/>
      <c r="BO2345" s="71"/>
      <c r="BP2345" s="72"/>
      <c r="BQ2345" s="72"/>
      <c r="BR2345" s="72"/>
      <c r="BS2345" s="72"/>
      <c r="BT2345" s="72"/>
      <c r="BU2345" s="72"/>
      <c r="BV2345" s="72"/>
      <c r="BW2345" s="72"/>
      <c r="BX2345" s="72"/>
      <c r="BY2345" s="72"/>
      <c r="BZ2345" s="72"/>
      <c r="CA2345" s="72"/>
      <c r="CB2345" s="72"/>
      <c r="CC2345" s="72"/>
      <c r="CD2345" s="72"/>
      <c r="CE2345" s="72"/>
      <c r="CF2345" s="72"/>
      <c r="CG2345" s="72"/>
      <c r="CH2345" s="72"/>
      <c r="CI2345" s="72"/>
      <c r="CJ2345" s="72"/>
      <c r="XEX2345" s="56" t="str">
        <f>IF(ISERROR(VLOOKUP('Testing Report'!$G$8,$AG2345:$BD2345,13,FALSE)),"",VLOOKUP('Testing Report'!$G$8,$AG2345:$BD2345,13,FALSE))</f>
        <v/>
      </c>
      <c r="XEY2345" s="56" t="str">
        <f>IF(ISERROR(VLOOKUP('Testing Report'!$G$8,$AG2345:$BD2345,15,FALSE)),"",VLOOKUP('Testing Report'!$G$8,$AG2345:$BD2345,15,FALSE))</f>
        <v/>
      </c>
      <c r="XEZ2345" s="56" t="str">
        <f>IF(COUNTIF($X2345:$X$5000,'Testing Report'!$G$8)=0,"",COUNTIF($X2345:$X$5000,'Testing Report'!$G$8))</f>
        <v/>
      </c>
      <c r="XFA2345" s="56" t="str">
        <f>IF(ISERROR(VLOOKUP('Testing Report'!$G$8,$AG2345:$BD2345,19,FALSE)),"",VLOOKUP('Testing Report'!$G$8,$AG2345:$BD2345,19,FALSE))</f>
        <v/>
      </c>
      <c r="XFB2345" s="56" t="str">
        <f>IF(ISERROR(VLOOKUP('Testing Report'!$G$8,$X2345:$BD2345,32,FALSE)),"",VLOOKUP('Testing Report'!$G$8,$X2345:$BD2345,32,FALSE))</f>
        <v/>
      </c>
      <c r="XFC2345" s="26"/>
      <c r="XFD2345" s="7" t="str">
        <f t="shared" ref="XFD2345:XFD2408" si="117">X2345&amp;BM2345</f>
        <v/>
      </c>
    </row>
    <row r="2346" spans="1:88 16378:16384" ht="15" customHeight="1">
      <c r="A2346" s="65" t="str">
        <f t="shared" si="115"/>
        <v/>
      </c>
      <c r="B2346" s="65"/>
      <c r="C2346" s="66"/>
      <c r="D2346" s="66"/>
      <c r="E2346" s="66"/>
      <c r="F2346" s="66"/>
      <c r="G2346" s="66"/>
      <c r="H2346" s="66"/>
      <c r="I2346" s="66"/>
      <c r="J2346" s="66"/>
      <c r="K2346" s="66"/>
      <c r="L2346" s="66"/>
      <c r="M2346" s="66"/>
      <c r="N2346" s="66"/>
      <c r="O2346" s="66"/>
      <c r="P2346" s="66"/>
      <c r="Q2346" s="66"/>
      <c r="R2346" s="66"/>
      <c r="S2346" s="72"/>
      <c r="T2346" s="72"/>
      <c r="U2346" s="72"/>
      <c r="V2346" s="72"/>
      <c r="W2346" s="72"/>
      <c r="X2346" s="64"/>
      <c r="Y2346" s="64"/>
      <c r="Z2346" s="64"/>
      <c r="AA2346" s="64"/>
      <c r="AB2346" s="64"/>
      <c r="AC2346" s="64"/>
      <c r="AD2346" s="64"/>
      <c r="AE2346" s="64"/>
      <c r="AF2346" s="64"/>
      <c r="AG2346" s="64"/>
      <c r="AH2346" s="64"/>
      <c r="AI2346" s="64"/>
      <c r="AJ2346" s="64"/>
      <c r="AK2346" s="64"/>
      <c r="AL2346" s="64"/>
      <c r="AM2346" s="64"/>
      <c r="AN2346" s="64"/>
      <c r="AO2346" s="64"/>
      <c r="AP2346" s="67" t="str">
        <f>IF($AG2346="","",VLOOKUP($AG2346,Test_Procedure!$A:$F,2,FALSE))</f>
        <v/>
      </c>
      <c r="AQ2346" s="67"/>
      <c r="AR2346" s="67"/>
      <c r="AS2346" s="68"/>
      <c r="AT2346" s="68"/>
      <c r="AU2346" s="68"/>
      <c r="AV2346" s="68"/>
      <c r="AW2346" s="68"/>
      <c r="AX2346" s="68"/>
      <c r="AY2346" s="68"/>
      <c r="AZ2346" s="68"/>
      <c r="BA2346" s="68"/>
      <c r="BB2346" s="68"/>
      <c r="BC2346" s="69" t="str">
        <f t="shared" si="116"/>
        <v/>
      </c>
      <c r="BD2346" s="69"/>
      <c r="BE2346" s="70">
        <f>IF($AG2346="",0,VLOOKUP($AG2346,Test_Procedure!$A:$F,3,FALSE))</f>
        <v>0</v>
      </c>
      <c r="BF2346" s="70"/>
      <c r="BG2346" s="70">
        <f>IF($AG2346="",0,VLOOKUP($AG2346,Test_Procedure!$A:$F,4,FALSE))</f>
        <v>0</v>
      </c>
      <c r="BH2346" s="70"/>
      <c r="BI2346" s="70">
        <f>IF($AG2346="",0,VLOOKUP($AG2346,Test_Procedure!$A:$F,5,FALSE))</f>
        <v>0</v>
      </c>
      <c r="BJ2346" s="70"/>
      <c r="BK2346" s="70">
        <f>IF($AG2346="",0,VLOOKUP($AG2346,Test_Procedure!$A:$F,6,FALSE))</f>
        <v>0</v>
      </c>
      <c r="BL2346" s="70"/>
      <c r="BM2346" s="71"/>
      <c r="BN2346" s="71"/>
      <c r="BO2346" s="71"/>
      <c r="BP2346" s="72"/>
      <c r="BQ2346" s="72"/>
      <c r="BR2346" s="72"/>
      <c r="BS2346" s="72"/>
      <c r="BT2346" s="72"/>
      <c r="BU2346" s="72"/>
      <c r="BV2346" s="72"/>
      <c r="BW2346" s="72"/>
      <c r="BX2346" s="72"/>
      <c r="BY2346" s="72"/>
      <c r="BZ2346" s="72"/>
      <c r="CA2346" s="72"/>
      <c r="CB2346" s="72"/>
      <c r="CC2346" s="72"/>
      <c r="CD2346" s="72"/>
      <c r="CE2346" s="72"/>
      <c r="CF2346" s="72"/>
      <c r="CG2346" s="72"/>
      <c r="CH2346" s="72"/>
      <c r="CI2346" s="72"/>
      <c r="CJ2346" s="72"/>
      <c r="XEX2346" s="56" t="str">
        <f>IF(ISERROR(VLOOKUP('Testing Report'!$G$8,$AG2346:$BD2346,13,FALSE)),"",VLOOKUP('Testing Report'!$G$8,$AG2346:$BD2346,13,FALSE))</f>
        <v/>
      </c>
      <c r="XEY2346" s="56" t="str">
        <f>IF(ISERROR(VLOOKUP('Testing Report'!$G$8,$AG2346:$BD2346,15,FALSE)),"",VLOOKUP('Testing Report'!$G$8,$AG2346:$BD2346,15,FALSE))</f>
        <v/>
      </c>
      <c r="XEZ2346" s="56" t="str">
        <f>IF(COUNTIF($X2346:$X$5000,'Testing Report'!$G$8)=0,"",COUNTIF($X2346:$X$5000,'Testing Report'!$G$8))</f>
        <v/>
      </c>
      <c r="XFA2346" s="56" t="str">
        <f>IF(ISERROR(VLOOKUP('Testing Report'!$G$8,$AG2346:$BD2346,19,FALSE)),"",VLOOKUP('Testing Report'!$G$8,$AG2346:$BD2346,19,FALSE))</f>
        <v/>
      </c>
      <c r="XFB2346" s="56" t="str">
        <f>IF(ISERROR(VLOOKUP('Testing Report'!$G$8,$X2346:$BD2346,32,FALSE)),"",VLOOKUP('Testing Report'!$G$8,$X2346:$BD2346,32,FALSE))</f>
        <v/>
      </c>
      <c r="XFC2346" s="26"/>
      <c r="XFD2346" s="7" t="str">
        <f t="shared" si="117"/>
        <v/>
      </c>
    </row>
    <row r="2347" spans="1:88 16378:16384" ht="15" customHeight="1">
      <c r="A2347" s="65" t="str">
        <f t="shared" si="115"/>
        <v/>
      </c>
      <c r="B2347" s="65"/>
      <c r="C2347" s="66"/>
      <c r="D2347" s="66"/>
      <c r="E2347" s="66"/>
      <c r="F2347" s="66"/>
      <c r="G2347" s="66"/>
      <c r="H2347" s="66"/>
      <c r="I2347" s="66"/>
      <c r="J2347" s="66"/>
      <c r="K2347" s="66"/>
      <c r="L2347" s="66"/>
      <c r="M2347" s="66"/>
      <c r="N2347" s="66"/>
      <c r="O2347" s="66"/>
      <c r="P2347" s="66"/>
      <c r="Q2347" s="66"/>
      <c r="R2347" s="66"/>
      <c r="S2347" s="72"/>
      <c r="T2347" s="72"/>
      <c r="U2347" s="72"/>
      <c r="V2347" s="72"/>
      <c r="W2347" s="72"/>
      <c r="X2347" s="64"/>
      <c r="Y2347" s="64"/>
      <c r="Z2347" s="64"/>
      <c r="AA2347" s="64"/>
      <c r="AB2347" s="64"/>
      <c r="AC2347" s="64"/>
      <c r="AD2347" s="64"/>
      <c r="AE2347" s="64"/>
      <c r="AF2347" s="64"/>
      <c r="AG2347" s="64"/>
      <c r="AH2347" s="64"/>
      <c r="AI2347" s="64"/>
      <c r="AJ2347" s="64"/>
      <c r="AK2347" s="64"/>
      <c r="AL2347" s="64"/>
      <c r="AM2347" s="64"/>
      <c r="AN2347" s="64"/>
      <c r="AO2347" s="64"/>
      <c r="AP2347" s="67" t="str">
        <f>IF($AG2347="","",VLOOKUP($AG2347,Test_Procedure!$A:$F,2,FALSE))</f>
        <v/>
      </c>
      <c r="AQ2347" s="67"/>
      <c r="AR2347" s="67"/>
      <c r="AS2347" s="68"/>
      <c r="AT2347" s="68"/>
      <c r="AU2347" s="68"/>
      <c r="AV2347" s="68"/>
      <c r="AW2347" s="68"/>
      <c r="AX2347" s="68"/>
      <c r="AY2347" s="68"/>
      <c r="AZ2347" s="68"/>
      <c r="BA2347" s="68"/>
      <c r="BB2347" s="68"/>
      <c r="BC2347" s="69" t="str">
        <f t="shared" si="116"/>
        <v/>
      </c>
      <c r="BD2347" s="69"/>
      <c r="BE2347" s="70">
        <f>IF($AG2347="",0,VLOOKUP($AG2347,Test_Procedure!$A:$F,3,FALSE))</f>
        <v>0</v>
      </c>
      <c r="BF2347" s="70"/>
      <c r="BG2347" s="70">
        <f>IF($AG2347="",0,VLOOKUP($AG2347,Test_Procedure!$A:$F,4,FALSE))</f>
        <v>0</v>
      </c>
      <c r="BH2347" s="70"/>
      <c r="BI2347" s="70">
        <f>IF($AG2347="",0,VLOOKUP($AG2347,Test_Procedure!$A:$F,5,FALSE))</f>
        <v>0</v>
      </c>
      <c r="BJ2347" s="70"/>
      <c r="BK2347" s="70">
        <f>IF($AG2347="",0,VLOOKUP($AG2347,Test_Procedure!$A:$F,6,FALSE))</f>
        <v>0</v>
      </c>
      <c r="BL2347" s="70"/>
      <c r="BM2347" s="71"/>
      <c r="BN2347" s="71"/>
      <c r="BO2347" s="71"/>
      <c r="BP2347" s="72"/>
      <c r="BQ2347" s="72"/>
      <c r="BR2347" s="72"/>
      <c r="BS2347" s="72"/>
      <c r="BT2347" s="72"/>
      <c r="BU2347" s="72"/>
      <c r="BV2347" s="72"/>
      <c r="BW2347" s="72"/>
      <c r="BX2347" s="72"/>
      <c r="BY2347" s="72"/>
      <c r="BZ2347" s="72"/>
      <c r="CA2347" s="72"/>
      <c r="CB2347" s="72"/>
      <c r="CC2347" s="72"/>
      <c r="CD2347" s="72"/>
      <c r="CE2347" s="72"/>
      <c r="CF2347" s="72"/>
      <c r="CG2347" s="72"/>
      <c r="CH2347" s="72"/>
      <c r="CI2347" s="72"/>
      <c r="CJ2347" s="72"/>
      <c r="XEX2347" s="56" t="str">
        <f>IF(ISERROR(VLOOKUP('Testing Report'!$G$8,$AG2347:$BD2347,13,FALSE)),"",VLOOKUP('Testing Report'!$G$8,$AG2347:$BD2347,13,FALSE))</f>
        <v/>
      </c>
      <c r="XEY2347" s="56" t="str">
        <f>IF(ISERROR(VLOOKUP('Testing Report'!$G$8,$AG2347:$BD2347,15,FALSE)),"",VLOOKUP('Testing Report'!$G$8,$AG2347:$BD2347,15,FALSE))</f>
        <v/>
      </c>
      <c r="XEZ2347" s="56" t="str">
        <f>IF(COUNTIF($X2347:$X$5000,'Testing Report'!$G$8)=0,"",COUNTIF($X2347:$X$5000,'Testing Report'!$G$8))</f>
        <v/>
      </c>
      <c r="XFA2347" s="56" t="str">
        <f>IF(ISERROR(VLOOKUP('Testing Report'!$G$8,$AG2347:$BD2347,19,FALSE)),"",VLOOKUP('Testing Report'!$G$8,$AG2347:$BD2347,19,FALSE))</f>
        <v/>
      </c>
      <c r="XFB2347" s="56" t="str">
        <f>IF(ISERROR(VLOOKUP('Testing Report'!$G$8,$X2347:$BD2347,32,FALSE)),"",VLOOKUP('Testing Report'!$G$8,$X2347:$BD2347,32,FALSE))</f>
        <v/>
      </c>
      <c r="XFC2347" s="26"/>
      <c r="XFD2347" s="7" t="str">
        <f t="shared" si="117"/>
        <v/>
      </c>
    </row>
    <row r="2348" spans="1:88 16378:16384" ht="15" customHeight="1">
      <c r="A2348" s="65" t="str">
        <f t="shared" si="115"/>
        <v/>
      </c>
      <c r="B2348" s="65"/>
      <c r="C2348" s="66"/>
      <c r="D2348" s="66"/>
      <c r="E2348" s="66"/>
      <c r="F2348" s="66"/>
      <c r="G2348" s="66"/>
      <c r="H2348" s="66"/>
      <c r="I2348" s="66"/>
      <c r="J2348" s="66"/>
      <c r="K2348" s="66"/>
      <c r="L2348" s="66"/>
      <c r="M2348" s="66"/>
      <c r="N2348" s="66"/>
      <c r="O2348" s="66"/>
      <c r="P2348" s="66"/>
      <c r="Q2348" s="66"/>
      <c r="R2348" s="66"/>
      <c r="S2348" s="72"/>
      <c r="T2348" s="72"/>
      <c r="U2348" s="72"/>
      <c r="V2348" s="72"/>
      <c r="W2348" s="72"/>
      <c r="X2348" s="64"/>
      <c r="Y2348" s="64"/>
      <c r="Z2348" s="64"/>
      <c r="AA2348" s="64"/>
      <c r="AB2348" s="64"/>
      <c r="AC2348" s="64"/>
      <c r="AD2348" s="64"/>
      <c r="AE2348" s="64"/>
      <c r="AF2348" s="64"/>
      <c r="AG2348" s="64"/>
      <c r="AH2348" s="64"/>
      <c r="AI2348" s="64"/>
      <c r="AJ2348" s="64"/>
      <c r="AK2348" s="64"/>
      <c r="AL2348" s="64"/>
      <c r="AM2348" s="64"/>
      <c r="AN2348" s="64"/>
      <c r="AO2348" s="64"/>
      <c r="AP2348" s="67" t="str">
        <f>IF($AG2348="","",VLOOKUP($AG2348,Test_Procedure!$A:$F,2,FALSE))</f>
        <v/>
      </c>
      <c r="AQ2348" s="67"/>
      <c r="AR2348" s="67"/>
      <c r="AS2348" s="68"/>
      <c r="AT2348" s="68"/>
      <c r="AU2348" s="68"/>
      <c r="AV2348" s="68"/>
      <c r="AW2348" s="68"/>
      <c r="AX2348" s="68"/>
      <c r="AY2348" s="68"/>
      <c r="AZ2348" s="68"/>
      <c r="BA2348" s="68"/>
      <c r="BB2348" s="68"/>
      <c r="BC2348" s="69" t="str">
        <f t="shared" si="116"/>
        <v/>
      </c>
      <c r="BD2348" s="69"/>
      <c r="BE2348" s="70">
        <f>IF($AG2348="",0,VLOOKUP($AG2348,Test_Procedure!$A:$F,3,FALSE))</f>
        <v>0</v>
      </c>
      <c r="BF2348" s="70"/>
      <c r="BG2348" s="70">
        <f>IF($AG2348="",0,VLOOKUP($AG2348,Test_Procedure!$A:$F,4,FALSE))</f>
        <v>0</v>
      </c>
      <c r="BH2348" s="70"/>
      <c r="BI2348" s="70">
        <f>IF($AG2348="",0,VLOOKUP($AG2348,Test_Procedure!$A:$F,5,FALSE))</f>
        <v>0</v>
      </c>
      <c r="BJ2348" s="70"/>
      <c r="BK2348" s="70">
        <f>IF($AG2348="",0,VLOOKUP($AG2348,Test_Procedure!$A:$F,6,FALSE))</f>
        <v>0</v>
      </c>
      <c r="BL2348" s="70"/>
      <c r="BM2348" s="71"/>
      <c r="BN2348" s="71"/>
      <c r="BO2348" s="71"/>
      <c r="BP2348" s="72"/>
      <c r="BQ2348" s="72"/>
      <c r="BR2348" s="72"/>
      <c r="BS2348" s="72"/>
      <c r="BT2348" s="72"/>
      <c r="BU2348" s="72"/>
      <c r="BV2348" s="72"/>
      <c r="BW2348" s="72"/>
      <c r="BX2348" s="72"/>
      <c r="BY2348" s="72"/>
      <c r="BZ2348" s="72"/>
      <c r="CA2348" s="72"/>
      <c r="CB2348" s="72"/>
      <c r="CC2348" s="72"/>
      <c r="CD2348" s="72"/>
      <c r="CE2348" s="72"/>
      <c r="CF2348" s="72"/>
      <c r="CG2348" s="72"/>
      <c r="CH2348" s="72"/>
      <c r="CI2348" s="72"/>
      <c r="CJ2348" s="72"/>
      <c r="XEX2348" s="56" t="str">
        <f>IF(ISERROR(VLOOKUP('Testing Report'!$G$8,$AG2348:$BD2348,13,FALSE)),"",VLOOKUP('Testing Report'!$G$8,$AG2348:$BD2348,13,FALSE))</f>
        <v/>
      </c>
      <c r="XEY2348" s="56" t="str">
        <f>IF(ISERROR(VLOOKUP('Testing Report'!$G$8,$AG2348:$BD2348,15,FALSE)),"",VLOOKUP('Testing Report'!$G$8,$AG2348:$BD2348,15,FALSE))</f>
        <v/>
      </c>
      <c r="XEZ2348" s="56" t="str">
        <f>IF(COUNTIF($X2348:$X$5000,'Testing Report'!$G$8)=0,"",COUNTIF($X2348:$X$5000,'Testing Report'!$G$8))</f>
        <v/>
      </c>
      <c r="XFA2348" s="56" t="str">
        <f>IF(ISERROR(VLOOKUP('Testing Report'!$G$8,$AG2348:$BD2348,19,FALSE)),"",VLOOKUP('Testing Report'!$G$8,$AG2348:$BD2348,19,FALSE))</f>
        <v/>
      </c>
      <c r="XFB2348" s="56" t="str">
        <f>IF(ISERROR(VLOOKUP('Testing Report'!$G$8,$X2348:$BD2348,32,FALSE)),"",VLOOKUP('Testing Report'!$G$8,$X2348:$BD2348,32,FALSE))</f>
        <v/>
      </c>
      <c r="XFC2348" s="26"/>
      <c r="XFD2348" s="7" t="str">
        <f t="shared" si="117"/>
        <v/>
      </c>
    </row>
    <row r="2349" spans="1:88 16378:16384" ht="15" customHeight="1">
      <c r="A2349" s="65" t="str">
        <f t="shared" si="115"/>
        <v/>
      </c>
      <c r="B2349" s="65"/>
      <c r="C2349" s="66"/>
      <c r="D2349" s="66"/>
      <c r="E2349" s="66"/>
      <c r="F2349" s="66"/>
      <c r="G2349" s="66"/>
      <c r="H2349" s="66"/>
      <c r="I2349" s="66"/>
      <c r="J2349" s="66"/>
      <c r="K2349" s="66"/>
      <c r="L2349" s="66"/>
      <c r="M2349" s="66"/>
      <c r="N2349" s="66"/>
      <c r="O2349" s="66"/>
      <c r="P2349" s="66"/>
      <c r="Q2349" s="66"/>
      <c r="R2349" s="66"/>
      <c r="S2349" s="72"/>
      <c r="T2349" s="72"/>
      <c r="U2349" s="72"/>
      <c r="V2349" s="72"/>
      <c r="W2349" s="72"/>
      <c r="X2349" s="64"/>
      <c r="Y2349" s="64"/>
      <c r="Z2349" s="64"/>
      <c r="AA2349" s="64"/>
      <c r="AB2349" s="64"/>
      <c r="AC2349" s="64"/>
      <c r="AD2349" s="64"/>
      <c r="AE2349" s="64"/>
      <c r="AF2349" s="64"/>
      <c r="AG2349" s="64"/>
      <c r="AH2349" s="64"/>
      <c r="AI2349" s="64"/>
      <c r="AJ2349" s="64"/>
      <c r="AK2349" s="64"/>
      <c r="AL2349" s="64"/>
      <c r="AM2349" s="64"/>
      <c r="AN2349" s="64"/>
      <c r="AO2349" s="64"/>
      <c r="AP2349" s="67" t="str">
        <f>IF($AG2349="","",VLOOKUP($AG2349,Test_Procedure!$A:$F,2,FALSE))</f>
        <v/>
      </c>
      <c r="AQ2349" s="67"/>
      <c r="AR2349" s="67"/>
      <c r="AS2349" s="68"/>
      <c r="AT2349" s="68"/>
      <c r="AU2349" s="68"/>
      <c r="AV2349" s="68"/>
      <c r="AW2349" s="68"/>
      <c r="AX2349" s="68"/>
      <c r="AY2349" s="68"/>
      <c r="AZ2349" s="68"/>
      <c r="BA2349" s="68"/>
      <c r="BB2349" s="68"/>
      <c r="BC2349" s="69" t="str">
        <f t="shared" si="116"/>
        <v/>
      </c>
      <c r="BD2349" s="69"/>
      <c r="BE2349" s="70">
        <f>IF($AG2349="",0,VLOOKUP($AG2349,Test_Procedure!$A:$F,3,FALSE))</f>
        <v>0</v>
      </c>
      <c r="BF2349" s="70"/>
      <c r="BG2349" s="70">
        <f>IF($AG2349="",0,VLOOKUP($AG2349,Test_Procedure!$A:$F,4,FALSE))</f>
        <v>0</v>
      </c>
      <c r="BH2349" s="70"/>
      <c r="BI2349" s="70">
        <f>IF($AG2349="",0,VLOOKUP($AG2349,Test_Procedure!$A:$F,5,FALSE))</f>
        <v>0</v>
      </c>
      <c r="BJ2349" s="70"/>
      <c r="BK2349" s="70">
        <f>IF($AG2349="",0,VLOOKUP($AG2349,Test_Procedure!$A:$F,6,FALSE))</f>
        <v>0</v>
      </c>
      <c r="BL2349" s="70"/>
      <c r="BM2349" s="71"/>
      <c r="BN2349" s="71"/>
      <c r="BO2349" s="71"/>
      <c r="BP2349" s="72"/>
      <c r="BQ2349" s="72"/>
      <c r="BR2349" s="72"/>
      <c r="BS2349" s="72"/>
      <c r="BT2349" s="72"/>
      <c r="BU2349" s="72"/>
      <c r="BV2349" s="72"/>
      <c r="BW2349" s="72"/>
      <c r="BX2349" s="72"/>
      <c r="BY2349" s="72"/>
      <c r="BZ2349" s="72"/>
      <c r="CA2349" s="72"/>
      <c r="CB2349" s="72"/>
      <c r="CC2349" s="72"/>
      <c r="CD2349" s="72"/>
      <c r="CE2349" s="72"/>
      <c r="CF2349" s="72"/>
      <c r="CG2349" s="72"/>
      <c r="CH2349" s="72"/>
      <c r="CI2349" s="72"/>
      <c r="CJ2349" s="72"/>
      <c r="XEX2349" s="56" t="str">
        <f>IF(ISERROR(VLOOKUP('Testing Report'!$G$8,$AG2349:$BD2349,13,FALSE)),"",VLOOKUP('Testing Report'!$G$8,$AG2349:$BD2349,13,FALSE))</f>
        <v/>
      </c>
      <c r="XEY2349" s="56" t="str">
        <f>IF(ISERROR(VLOOKUP('Testing Report'!$G$8,$AG2349:$BD2349,15,FALSE)),"",VLOOKUP('Testing Report'!$G$8,$AG2349:$BD2349,15,FALSE))</f>
        <v/>
      </c>
      <c r="XEZ2349" s="56" t="str">
        <f>IF(COUNTIF($X2349:$X$5000,'Testing Report'!$G$8)=0,"",COUNTIF($X2349:$X$5000,'Testing Report'!$G$8))</f>
        <v/>
      </c>
      <c r="XFA2349" s="56" t="str">
        <f>IF(ISERROR(VLOOKUP('Testing Report'!$G$8,$AG2349:$BD2349,19,FALSE)),"",VLOOKUP('Testing Report'!$G$8,$AG2349:$BD2349,19,FALSE))</f>
        <v/>
      </c>
      <c r="XFB2349" s="56" t="str">
        <f>IF(ISERROR(VLOOKUP('Testing Report'!$G$8,$X2349:$BD2349,32,FALSE)),"",VLOOKUP('Testing Report'!$G$8,$X2349:$BD2349,32,FALSE))</f>
        <v/>
      </c>
      <c r="XFC2349" s="26"/>
      <c r="XFD2349" s="7" t="str">
        <f t="shared" si="117"/>
        <v/>
      </c>
    </row>
    <row r="2350" spans="1:88 16378:16384" ht="15" customHeight="1">
      <c r="A2350" s="65" t="str">
        <f t="shared" si="115"/>
        <v/>
      </c>
      <c r="B2350" s="65"/>
      <c r="C2350" s="66"/>
      <c r="D2350" s="66"/>
      <c r="E2350" s="66"/>
      <c r="F2350" s="66"/>
      <c r="G2350" s="66"/>
      <c r="H2350" s="66"/>
      <c r="I2350" s="66"/>
      <c r="J2350" s="66"/>
      <c r="K2350" s="66"/>
      <c r="L2350" s="66"/>
      <c r="M2350" s="66"/>
      <c r="N2350" s="66"/>
      <c r="O2350" s="66"/>
      <c r="P2350" s="66"/>
      <c r="Q2350" s="66"/>
      <c r="R2350" s="66"/>
      <c r="S2350" s="72"/>
      <c r="T2350" s="72"/>
      <c r="U2350" s="72"/>
      <c r="V2350" s="72"/>
      <c r="W2350" s="72"/>
      <c r="X2350" s="64"/>
      <c r="Y2350" s="64"/>
      <c r="Z2350" s="64"/>
      <c r="AA2350" s="64"/>
      <c r="AB2350" s="64"/>
      <c r="AC2350" s="64"/>
      <c r="AD2350" s="64"/>
      <c r="AE2350" s="64"/>
      <c r="AF2350" s="64"/>
      <c r="AG2350" s="64"/>
      <c r="AH2350" s="64"/>
      <c r="AI2350" s="64"/>
      <c r="AJ2350" s="64"/>
      <c r="AK2350" s="64"/>
      <c r="AL2350" s="64"/>
      <c r="AM2350" s="64"/>
      <c r="AN2350" s="64"/>
      <c r="AO2350" s="64"/>
      <c r="AP2350" s="67" t="str">
        <f>IF($AG2350="","",VLOOKUP($AG2350,Test_Procedure!$A:$F,2,FALSE))</f>
        <v/>
      </c>
      <c r="AQ2350" s="67"/>
      <c r="AR2350" s="67"/>
      <c r="AS2350" s="68"/>
      <c r="AT2350" s="68"/>
      <c r="AU2350" s="68"/>
      <c r="AV2350" s="68"/>
      <c r="AW2350" s="68"/>
      <c r="AX2350" s="68"/>
      <c r="AY2350" s="68"/>
      <c r="AZ2350" s="68"/>
      <c r="BA2350" s="68"/>
      <c r="BB2350" s="68"/>
      <c r="BC2350" s="69" t="str">
        <f t="shared" si="116"/>
        <v/>
      </c>
      <c r="BD2350" s="69"/>
      <c r="BE2350" s="70">
        <f>IF($AG2350="",0,VLOOKUP($AG2350,Test_Procedure!$A:$F,3,FALSE))</f>
        <v>0</v>
      </c>
      <c r="BF2350" s="70"/>
      <c r="BG2350" s="70">
        <f>IF($AG2350="",0,VLOOKUP($AG2350,Test_Procedure!$A:$F,4,FALSE))</f>
        <v>0</v>
      </c>
      <c r="BH2350" s="70"/>
      <c r="BI2350" s="70">
        <f>IF($AG2350="",0,VLOOKUP($AG2350,Test_Procedure!$A:$F,5,FALSE))</f>
        <v>0</v>
      </c>
      <c r="BJ2350" s="70"/>
      <c r="BK2350" s="70">
        <f>IF($AG2350="",0,VLOOKUP($AG2350,Test_Procedure!$A:$F,6,FALSE))</f>
        <v>0</v>
      </c>
      <c r="BL2350" s="70"/>
      <c r="BM2350" s="71"/>
      <c r="BN2350" s="71"/>
      <c r="BO2350" s="71"/>
      <c r="BP2350" s="72"/>
      <c r="BQ2350" s="72"/>
      <c r="BR2350" s="72"/>
      <c r="BS2350" s="72"/>
      <c r="BT2350" s="72"/>
      <c r="BU2350" s="72"/>
      <c r="BV2350" s="72"/>
      <c r="BW2350" s="72"/>
      <c r="BX2350" s="72"/>
      <c r="BY2350" s="72"/>
      <c r="BZ2350" s="72"/>
      <c r="CA2350" s="72"/>
      <c r="CB2350" s="72"/>
      <c r="CC2350" s="72"/>
      <c r="CD2350" s="72"/>
      <c r="CE2350" s="72"/>
      <c r="CF2350" s="72"/>
      <c r="CG2350" s="72"/>
      <c r="CH2350" s="72"/>
      <c r="CI2350" s="72"/>
      <c r="CJ2350" s="72"/>
      <c r="XEX2350" s="56" t="str">
        <f>IF(ISERROR(VLOOKUP('Testing Report'!$G$8,$AG2350:$BD2350,13,FALSE)),"",VLOOKUP('Testing Report'!$G$8,$AG2350:$BD2350,13,FALSE))</f>
        <v/>
      </c>
      <c r="XEY2350" s="56" t="str">
        <f>IF(ISERROR(VLOOKUP('Testing Report'!$G$8,$AG2350:$BD2350,15,FALSE)),"",VLOOKUP('Testing Report'!$G$8,$AG2350:$BD2350,15,FALSE))</f>
        <v/>
      </c>
      <c r="XEZ2350" s="56" t="str">
        <f>IF(COUNTIF($X2350:$X$5000,'Testing Report'!$G$8)=0,"",COUNTIF($X2350:$X$5000,'Testing Report'!$G$8))</f>
        <v/>
      </c>
      <c r="XFA2350" s="56" t="str">
        <f>IF(ISERROR(VLOOKUP('Testing Report'!$G$8,$AG2350:$BD2350,19,FALSE)),"",VLOOKUP('Testing Report'!$G$8,$AG2350:$BD2350,19,FALSE))</f>
        <v/>
      </c>
      <c r="XFB2350" s="56" t="str">
        <f>IF(ISERROR(VLOOKUP('Testing Report'!$G$8,$X2350:$BD2350,32,FALSE)),"",VLOOKUP('Testing Report'!$G$8,$X2350:$BD2350,32,FALSE))</f>
        <v/>
      </c>
      <c r="XFC2350" s="26"/>
      <c r="XFD2350" s="7" t="str">
        <f t="shared" si="117"/>
        <v/>
      </c>
    </row>
    <row r="2351" spans="1:88 16378:16384" ht="15" customHeight="1">
      <c r="A2351" s="65" t="str">
        <f t="shared" si="115"/>
        <v/>
      </c>
      <c r="B2351" s="65"/>
      <c r="C2351" s="66"/>
      <c r="D2351" s="66"/>
      <c r="E2351" s="66"/>
      <c r="F2351" s="66"/>
      <c r="G2351" s="66"/>
      <c r="H2351" s="66"/>
      <c r="I2351" s="66"/>
      <c r="J2351" s="66"/>
      <c r="K2351" s="66"/>
      <c r="L2351" s="66"/>
      <c r="M2351" s="66"/>
      <c r="N2351" s="66"/>
      <c r="O2351" s="66"/>
      <c r="P2351" s="66"/>
      <c r="Q2351" s="66"/>
      <c r="R2351" s="66"/>
      <c r="S2351" s="72"/>
      <c r="T2351" s="72"/>
      <c r="U2351" s="72"/>
      <c r="V2351" s="72"/>
      <c r="W2351" s="72"/>
      <c r="X2351" s="64"/>
      <c r="Y2351" s="64"/>
      <c r="Z2351" s="64"/>
      <c r="AA2351" s="64"/>
      <c r="AB2351" s="64"/>
      <c r="AC2351" s="64"/>
      <c r="AD2351" s="64"/>
      <c r="AE2351" s="64"/>
      <c r="AF2351" s="64"/>
      <c r="AG2351" s="64"/>
      <c r="AH2351" s="64"/>
      <c r="AI2351" s="64"/>
      <c r="AJ2351" s="64"/>
      <c r="AK2351" s="64"/>
      <c r="AL2351" s="64"/>
      <c r="AM2351" s="64"/>
      <c r="AN2351" s="64"/>
      <c r="AO2351" s="64"/>
      <c r="AP2351" s="67" t="str">
        <f>IF($AG2351="","",VLOOKUP($AG2351,Test_Procedure!$A:$F,2,FALSE))</f>
        <v/>
      </c>
      <c r="AQ2351" s="67"/>
      <c r="AR2351" s="67"/>
      <c r="AS2351" s="68"/>
      <c r="AT2351" s="68"/>
      <c r="AU2351" s="68"/>
      <c r="AV2351" s="68"/>
      <c r="AW2351" s="68"/>
      <c r="AX2351" s="68"/>
      <c r="AY2351" s="68"/>
      <c r="AZ2351" s="68"/>
      <c r="BA2351" s="68"/>
      <c r="BB2351" s="68"/>
      <c r="BC2351" s="69" t="str">
        <f t="shared" si="116"/>
        <v/>
      </c>
      <c r="BD2351" s="69"/>
      <c r="BE2351" s="70">
        <f>IF($AG2351="",0,VLOOKUP($AG2351,Test_Procedure!$A:$F,3,FALSE))</f>
        <v>0</v>
      </c>
      <c r="BF2351" s="70"/>
      <c r="BG2351" s="70">
        <f>IF($AG2351="",0,VLOOKUP($AG2351,Test_Procedure!$A:$F,4,FALSE))</f>
        <v>0</v>
      </c>
      <c r="BH2351" s="70"/>
      <c r="BI2351" s="70">
        <f>IF($AG2351="",0,VLOOKUP($AG2351,Test_Procedure!$A:$F,5,FALSE))</f>
        <v>0</v>
      </c>
      <c r="BJ2351" s="70"/>
      <c r="BK2351" s="70">
        <f>IF($AG2351="",0,VLOOKUP($AG2351,Test_Procedure!$A:$F,6,FALSE))</f>
        <v>0</v>
      </c>
      <c r="BL2351" s="70"/>
      <c r="BM2351" s="71"/>
      <c r="BN2351" s="71"/>
      <c r="BO2351" s="71"/>
      <c r="BP2351" s="72"/>
      <c r="BQ2351" s="72"/>
      <c r="BR2351" s="72"/>
      <c r="BS2351" s="72"/>
      <c r="BT2351" s="72"/>
      <c r="BU2351" s="72"/>
      <c r="BV2351" s="72"/>
      <c r="BW2351" s="72"/>
      <c r="BX2351" s="72"/>
      <c r="BY2351" s="72"/>
      <c r="BZ2351" s="72"/>
      <c r="CA2351" s="72"/>
      <c r="CB2351" s="72"/>
      <c r="CC2351" s="72"/>
      <c r="CD2351" s="72"/>
      <c r="CE2351" s="72"/>
      <c r="CF2351" s="72"/>
      <c r="CG2351" s="72"/>
      <c r="CH2351" s="72"/>
      <c r="CI2351" s="72"/>
      <c r="CJ2351" s="72"/>
      <c r="XEX2351" s="56" t="str">
        <f>IF(ISERROR(VLOOKUP('Testing Report'!$G$8,$AG2351:$BD2351,13,FALSE)),"",VLOOKUP('Testing Report'!$G$8,$AG2351:$BD2351,13,FALSE))</f>
        <v/>
      </c>
      <c r="XEY2351" s="56" t="str">
        <f>IF(ISERROR(VLOOKUP('Testing Report'!$G$8,$AG2351:$BD2351,15,FALSE)),"",VLOOKUP('Testing Report'!$G$8,$AG2351:$BD2351,15,FALSE))</f>
        <v/>
      </c>
      <c r="XEZ2351" s="56" t="str">
        <f>IF(COUNTIF($X2351:$X$5000,'Testing Report'!$G$8)=0,"",COUNTIF($X2351:$X$5000,'Testing Report'!$G$8))</f>
        <v/>
      </c>
      <c r="XFA2351" s="56" t="str">
        <f>IF(ISERROR(VLOOKUP('Testing Report'!$G$8,$AG2351:$BD2351,19,FALSE)),"",VLOOKUP('Testing Report'!$G$8,$AG2351:$BD2351,19,FALSE))</f>
        <v/>
      </c>
      <c r="XFB2351" s="56" t="str">
        <f>IF(ISERROR(VLOOKUP('Testing Report'!$G$8,$X2351:$BD2351,32,FALSE)),"",VLOOKUP('Testing Report'!$G$8,$X2351:$BD2351,32,FALSE))</f>
        <v/>
      </c>
      <c r="XFC2351" s="26"/>
      <c r="XFD2351" s="7" t="str">
        <f t="shared" si="117"/>
        <v/>
      </c>
    </row>
    <row r="2352" spans="1:88 16378:16384" ht="15" customHeight="1">
      <c r="A2352" s="65" t="str">
        <f t="shared" si="115"/>
        <v/>
      </c>
      <c r="B2352" s="65"/>
      <c r="C2352" s="66"/>
      <c r="D2352" s="66"/>
      <c r="E2352" s="66"/>
      <c r="F2352" s="66"/>
      <c r="G2352" s="66"/>
      <c r="H2352" s="66"/>
      <c r="I2352" s="66"/>
      <c r="J2352" s="66"/>
      <c r="K2352" s="66"/>
      <c r="L2352" s="66"/>
      <c r="M2352" s="66"/>
      <c r="N2352" s="66"/>
      <c r="O2352" s="66"/>
      <c r="P2352" s="66"/>
      <c r="Q2352" s="66"/>
      <c r="R2352" s="66"/>
      <c r="S2352" s="72"/>
      <c r="T2352" s="72"/>
      <c r="U2352" s="72"/>
      <c r="V2352" s="72"/>
      <c r="W2352" s="72"/>
      <c r="X2352" s="64"/>
      <c r="Y2352" s="64"/>
      <c r="Z2352" s="64"/>
      <c r="AA2352" s="64"/>
      <c r="AB2352" s="64"/>
      <c r="AC2352" s="64"/>
      <c r="AD2352" s="64"/>
      <c r="AE2352" s="64"/>
      <c r="AF2352" s="64"/>
      <c r="AG2352" s="64"/>
      <c r="AH2352" s="64"/>
      <c r="AI2352" s="64"/>
      <c r="AJ2352" s="64"/>
      <c r="AK2352" s="64"/>
      <c r="AL2352" s="64"/>
      <c r="AM2352" s="64"/>
      <c r="AN2352" s="64"/>
      <c r="AO2352" s="64"/>
      <c r="AP2352" s="67" t="str">
        <f>IF($AG2352="","",VLOOKUP($AG2352,Test_Procedure!$A:$F,2,FALSE))</f>
        <v/>
      </c>
      <c r="AQ2352" s="67"/>
      <c r="AR2352" s="67"/>
      <c r="AS2352" s="68"/>
      <c r="AT2352" s="68"/>
      <c r="AU2352" s="68"/>
      <c r="AV2352" s="68"/>
      <c r="AW2352" s="68"/>
      <c r="AX2352" s="68"/>
      <c r="AY2352" s="68"/>
      <c r="AZ2352" s="68"/>
      <c r="BA2352" s="68"/>
      <c r="BB2352" s="68"/>
      <c r="BC2352" s="69" t="str">
        <f t="shared" si="116"/>
        <v/>
      </c>
      <c r="BD2352" s="69"/>
      <c r="BE2352" s="70">
        <f>IF($AG2352="",0,VLOOKUP($AG2352,Test_Procedure!$A:$F,3,FALSE))</f>
        <v>0</v>
      </c>
      <c r="BF2352" s="70"/>
      <c r="BG2352" s="70">
        <f>IF($AG2352="",0,VLOOKUP($AG2352,Test_Procedure!$A:$F,4,FALSE))</f>
        <v>0</v>
      </c>
      <c r="BH2352" s="70"/>
      <c r="BI2352" s="70">
        <f>IF($AG2352="",0,VLOOKUP($AG2352,Test_Procedure!$A:$F,5,FALSE))</f>
        <v>0</v>
      </c>
      <c r="BJ2352" s="70"/>
      <c r="BK2352" s="70">
        <f>IF($AG2352="",0,VLOOKUP($AG2352,Test_Procedure!$A:$F,6,FALSE))</f>
        <v>0</v>
      </c>
      <c r="BL2352" s="70"/>
      <c r="BM2352" s="71"/>
      <c r="BN2352" s="71"/>
      <c r="BO2352" s="71"/>
      <c r="BP2352" s="72"/>
      <c r="BQ2352" s="72"/>
      <c r="BR2352" s="72"/>
      <c r="BS2352" s="72"/>
      <c r="BT2352" s="72"/>
      <c r="BU2352" s="72"/>
      <c r="BV2352" s="72"/>
      <c r="BW2352" s="72"/>
      <c r="BX2352" s="72"/>
      <c r="BY2352" s="72"/>
      <c r="BZ2352" s="72"/>
      <c r="CA2352" s="72"/>
      <c r="CB2352" s="72"/>
      <c r="CC2352" s="72"/>
      <c r="CD2352" s="72"/>
      <c r="CE2352" s="72"/>
      <c r="CF2352" s="72"/>
      <c r="CG2352" s="72"/>
      <c r="CH2352" s="72"/>
      <c r="CI2352" s="72"/>
      <c r="CJ2352" s="72"/>
      <c r="XEX2352" s="56" t="str">
        <f>IF(ISERROR(VLOOKUP('Testing Report'!$G$8,$AG2352:$BD2352,13,FALSE)),"",VLOOKUP('Testing Report'!$G$8,$AG2352:$BD2352,13,FALSE))</f>
        <v/>
      </c>
      <c r="XEY2352" s="56" t="str">
        <f>IF(ISERROR(VLOOKUP('Testing Report'!$G$8,$AG2352:$BD2352,15,FALSE)),"",VLOOKUP('Testing Report'!$G$8,$AG2352:$BD2352,15,FALSE))</f>
        <v/>
      </c>
      <c r="XEZ2352" s="56" t="str">
        <f>IF(COUNTIF($X2352:$X$5000,'Testing Report'!$G$8)=0,"",COUNTIF($X2352:$X$5000,'Testing Report'!$G$8))</f>
        <v/>
      </c>
      <c r="XFA2352" s="56" t="str">
        <f>IF(ISERROR(VLOOKUP('Testing Report'!$G$8,$AG2352:$BD2352,19,FALSE)),"",VLOOKUP('Testing Report'!$G$8,$AG2352:$BD2352,19,FALSE))</f>
        <v/>
      </c>
      <c r="XFB2352" s="56" t="str">
        <f>IF(ISERROR(VLOOKUP('Testing Report'!$G$8,$X2352:$BD2352,32,FALSE)),"",VLOOKUP('Testing Report'!$G$8,$X2352:$BD2352,32,FALSE))</f>
        <v/>
      </c>
      <c r="XFC2352" s="26"/>
      <c r="XFD2352" s="7" t="str">
        <f t="shared" si="117"/>
        <v/>
      </c>
    </row>
    <row r="2353" spans="1:88 16378:16384" ht="15" customHeight="1">
      <c r="A2353" s="65" t="str">
        <f t="shared" si="115"/>
        <v/>
      </c>
      <c r="B2353" s="65"/>
      <c r="C2353" s="66"/>
      <c r="D2353" s="66"/>
      <c r="E2353" s="66"/>
      <c r="F2353" s="66"/>
      <c r="G2353" s="66"/>
      <c r="H2353" s="66"/>
      <c r="I2353" s="66"/>
      <c r="J2353" s="66"/>
      <c r="K2353" s="66"/>
      <c r="L2353" s="66"/>
      <c r="M2353" s="66"/>
      <c r="N2353" s="66"/>
      <c r="O2353" s="66"/>
      <c r="P2353" s="66"/>
      <c r="Q2353" s="66"/>
      <c r="R2353" s="66"/>
      <c r="S2353" s="72"/>
      <c r="T2353" s="72"/>
      <c r="U2353" s="72"/>
      <c r="V2353" s="72"/>
      <c r="W2353" s="72"/>
      <c r="X2353" s="64"/>
      <c r="Y2353" s="64"/>
      <c r="Z2353" s="64"/>
      <c r="AA2353" s="64"/>
      <c r="AB2353" s="64"/>
      <c r="AC2353" s="64"/>
      <c r="AD2353" s="64"/>
      <c r="AE2353" s="64"/>
      <c r="AF2353" s="64"/>
      <c r="AG2353" s="64"/>
      <c r="AH2353" s="64"/>
      <c r="AI2353" s="64"/>
      <c r="AJ2353" s="64"/>
      <c r="AK2353" s="64"/>
      <c r="AL2353" s="64"/>
      <c r="AM2353" s="64"/>
      <c r="AN2353" s="64"/>
      <c r="AO2353" s="64"/>
      <c r="AP2353" s="67" t="str">
        <f>IF($AG2353="","",VLOOKUP($AG2353,Test_Procedure!$A:$F,2,FALSE))</f>
        <v/>
      </c>
      <c r="AQ2353" s="67"/>
      <c r="AR2353" s="67"/>
      <c r="AS2353" s="68"/>
      <c r="AT2353" s="68"/>
      <c r="AU2353" s="68"/>
      <c r="AV2353" s="68"/>
      <c r="AW2353" s="68"/>
      <c r="AX2353" s="68"/>
      <c r="AY2353" s="68"/>
      <c r="AZ2353" s="68"/>
      <c r="BA2353" s="68"/>
      <c r="BB2353" s="68"/>
      <c r="BC2353" s="69" t="str">
        <f t="shared" si="116"/>
        <v/>
      </c>
      <c r="BD2353" s="69"/>
      <c r="BE2353" s="70">
        <f>IF($AG2353="",0,VLOOKUP($AG2353,Test_Procedure!$A:$F,3,FALSE))</f>
        <v>0</v>
      </c>
      <c r="BF2353" s="70"/>
      <c r="BG2353" s="70">
        <f>IF($AG2353="",0,VLOOKUP($AG2353,Test_Procedure!$A:$F,4,FALSE))</f>
        <v>0</v>
      </c>
      <c r="BH2353" s="70"/>
      <c r="BI2353" s="70">
        <f>IF($AG2353="",0,VLOOKUP($AG2353,Test_Procedure!$A:$F,5,FALSE))</f>
        <v>0</v>
      </c>
      <c r="BJ2353" s="70"/>
      <c r="BK2353" s="70">
        <f>IF($AG2353="",0,VLOOKUP($AG2353,Test_Procedure!$A:$F,6,FALSE))</f>
        <v>0</v>
      </c>
      <c r="BL2353" s="70"/>
      <c r="BM2353" s="71"/>
      <c r="BN2353" s="71"/>
      <c r="BO2353" s="71"/>
      <c r="BP2353" s="72"/>
      <c r="BQ2353" s="72"/>
      <c r="BR2353" s="72"/>
      <c r="BS2353" s="72"/>
      <c r="BT2353" s="72"/>
      <c r="BU2353" s="72"/>
      <c r="BV2353" s="72"/>
      <c r="BW2353" s="72"/>
      <c r="BX2353" s="72"/>
      <c r="BY2353" s="72"/>
      <c r="BZ2353" s="72"/>
      <c r="CA2353" s="72"/>
      <c r="CB2353" s="72"/>
      <c r="CC2353" s="72"/>
      <c r="CD2353" s="72"/>
      <c r="CE2353" s="72"/>
      <c r="CF2353" s="72"/>
      <c r="CG2353" s="72"/>
      <c r="CH2353" s="72"/>
      <c r="CI2353" s="72"/>
      <c r="CJ2353" s="72"/>
      <c r="XEX2353" s="56" t="str">
        <f>IF(ISERROR(VLOOKUP('Testing Report'!$G$8,$AG2353:$BD2353,13,FALSE)),"",VLOOKUP('Testing Report'!$G$8,$AG2353:$BD2353,13,FALSE))</f>
        <v/>
      </c>
      <c r="XEY2353" s="56" t="str">
        <f>IF(ISERROR(VLOOKUP('Testing Report'!$G$8,$AG2353:$BD2353,15,FALSE)),"",VLOOKUP('Testing Report'!$G$8,$AG2353:$BD2353,15,FALSE))</f>
        <v/>
      </c>
      <c r="XEZ2353" s="56" t="str">
        <f>IF(COUNTIF($X2353:$X$5000,'Testing Report'!$G$8)=0,"",COUNTIF($X2353:$X$5000,'Testing Report'!$G$8))</f>
        <v/>
      </c>
      <c r="XFA2353" s="56" t="str">
        <f>IF(ISERROR(VLOOKUP('Testing Report'!$G$8,$AG2353:$BD2353,19,FALSE)),"",VLOOKUP('Testing Report'!$G$8,$AG2353:$BD2353,19,FALSE))</f>
        <v/>
      </c>
      <c r="XFB2353" s="56" t="str">
        <f>IF(ISERROR(VLOOKUP('Testing Report'!$G$8,$X2353:$BD2353,32,FALSE)),"",VLOOKUP('Testing Report'!$G$8,$X2353:$BD2353,32,FALSE))</f>
        <v/>
      </c>
      <c r="XFC2353" s="26"/>
      <c r="XFD2353" s="7" t="str">
        <f t="shared" si="117"/>
        <v/>
      </c>
    </row>
    <row r="2354" spans="1:88 16378:16384" ht="15" customHeight="1">
      <c r="A2354" s="65" t="str">
        <f t="shared" si="115"/>
        <v/>
      </c>
      <c r="B2354" s="65"/>
      <c r="C2354" s="66"/>
      <c r="D2354" s="66"/>
      <c r="E2354" s="66"/>
      <c r="F2354" s="66"/>
      <c r="G2354" s="66"/>
      <c r="H2354" s="66"/>
      <c r="I2354" s="66"/>
      <c r="J2354" s="66"/>
      <c r="K2354" s="66"/>
      <c r="L2354" s="66"/>
      <c r="M2354" s="66"/>
      <c r="N2354" s="66"/>
      <c r="O2354" s="66"/>
      <c r="P2354" s="66"/>
      <c r="Q2354" s="66"/>
      <c r="R2354" s="66"/>
      <c r="S2354" s="72"/>
      <c r="T2354" s="72"/>
      <c r="U2354" s="72"/>
      <c r="V2354" s="72"/>
      <c r="W2354" s="72"/>
      <c r="X2354" s="64"/>
      <c r="Y2354" s="64"/>
      <c r="Z2354" s="64"/>
      <c r="AA2354" s="64"/>
      <c r="AB2354" s="64"/>
      <c r="AC2354" s="64"/>
      <c r="AD2354" s="64"/>
      <c r="AE2354" s="64"/>
      <c r="AF2354" s="64"/>
      <c r="AG2354" s="64"/>
      <c r="AH2354" s="64"/>
      <c r="AI2354" s="64"/>
      <c r="AJ2354" s="64"/>
      <c r="AK2354" s="64"/>
      <c r="AL2354" s="64"/>
      <c r="AM2354" s="64"/>
      <c r="AN2354" s="64"/>
      <c r="AO2354" s="64"/>
      <c r="AP2354" s="67" t="str">
        <f>IF($AG2354="","",VLOOKUP($AG2354,Test_Procedure!$A:$F,2,FALSE))</f>
        <v/>
      </c>
      <c r="AQ2354" s="67"/>
      <c r="AR2354" s="67"/>
      <c r="AS2354" s="68"/>
      <c r="AT2354" s="68"/>
      <c r="AU2354" s="68"/>
      <c r="AV2354" s="68"/>
      <c r="AW2354" s="68"/>
      <c r="AX2354" s="68"/>
      <c r="AY2354" s="68"/>
      <c r="AZ2354" s="68"/>
      <c r="BA2354" s="68"/>
      <c r="BB2354" s="68"/>
      <c r="BC2354" s="69" t="str">
        <f t="shared" si="116"/>
        <v/>
      </c>
      <c r="BD2354" s="69"/>
      <c r="BE2354" s="70">
        <f>IF($AG2354="",0,VLOOKUP($AG2354,Test_Procedure!$A:$F,3,FALSE))</f>
        <v>0</v>
      </c>
      <c r="BF2354" s="70"/>
      <c r="BG2354" s="70">
        <f>IF($AG2354="",0,VLOOKUP($AG2354,Test_Procedure!$A:$F,4,FALSE))</f>
        <v>0</v>
      </c>
      <c r="BH2354" s="70"/>
      <c r="BI2354" s="70">
        <f>IF($AG2354="",0,VLOOKUP($AG2354,Test_Procedure!$A:$F,5,FALSE))</f>
        <v>0</v>
      </c>
      <c r="BJ2354" s="70"/>
      <c r="BK2354" s="70">
        <f>IF($AG2354="",0,VLOOKUP($AG2354,Test_Procedure!$A:$F,6,FALSE))</f>
        <v>0</v>
      </c>
      <c r="BL2354" s="70"/>
      <c r="BM2354" s="71"/>
      <c r="BN2354" s="71"/>
      <c r="BO2354" s="71"/>
      <c r="BP2354" s="72"/>
      <c r="BQ2354" s="72"/>
      <c r="BR2354" s="72"/>
      <c r="BS2354" s="72"/>
      <c r="BT2354" s="72"/>
      <c r="BU2354" s="72"/>
      <c r="BV2354" s="72"/>
      <c r="BW2354" s="72"/>
      <c r="BX2354" s="72"/>
      <c r="BY2354" s="72"/>
      <c r="BZ2354" s="72"/>
      <c r="CA2354" s="72"/>
      <c r="CB2354" s="72"/>
      <c r="CC2354" s="72"/>
      <c r="CD2354" s="72"/>
      <c r="CE2354" s="72"/>
      <c r="CF2354" s="72"/>
      <c r="CG2354" s="72"/>
      <c r="CH2354" s="72"/>
      <c r="CI2354" s="72"/>
      <c r="CJ2354" s="72"/>
      <c r="XEX2354" s="56" t="str">
        <f>IF(ISERROR(VLOOKUP('Testing Report'!$G$8,$AG2354:$BD2354,13,FALSE)),"",VLOOKUP('Testing Report'!$G$8,$AG2354:$BD2354,13,FALSE))</f>
        <v/>
      </c>
      <c r="XEY2354" s="56" t="str">
        <f>IF(ISERROR(VLOOKUP('Testing Report'!$G$8,$AG2354:$BD2354,15,FALSE)),"",VLOOKUP('Testing Report'!$G$8,$AG2354:$BD2354,15,FALSE))</f>
        <v/>
      </c>
      <c r="XEZ2354" s="56" t="str">
        <f>IF(COUNTIF($X2354:$X$5000,'Testing Report'!$G$8)=0,"",COUNTIF($X2354:$X$5000,'Testing Report'!$G$8))</f>
        <v/>
      </c>
      <c r="XFA2354" s="56" t="str">
        <f>IF(ISERROR(VLOOKUP('Testing Report'!$G$8,$AG2354:$BD2354,19,FALSE)),"",VLOOKUP('Testing Report'!$G$8,$AG2354:$BD2354,19,FALSE))</f>
        <v/>
      </c>
      <c r="XFB2354" s="56" t="str">
        <f>IF(ISERROR(VLOOKUP('Testing Report'!$G$8,$X2354:$BD2354,32,FALSE)),"",VLOOKUP('Testing Report'!$G$8,$X2354:$BD2354,32,FALSE))</f>
        <v/>
      </c>
      <c r="XFC2354" s="26"/>
      <c r="XFD2354" s="7" t="str">
        <f t="shared" si="117"/>
        <v/>
      </c>
    </row>
    <row r="2355" spans="1:88 16378:16384" ht="15" customHeight="1">
      <c r="A2355" s="65" t="str">
        <f t="shared" si="115"/>
        <v/>
      </c>
      <c r="B2355" s="65"/>
      <c r="C2355" s="66"/>
      <c r="D2355" s="66"/>
      <c r="E2355" s="66"/>
      <c r="F2355" s="66"/>
      <c r="G2355" s="66"/>
      <c r="H2355" s="66"/>
      <c r="I2355" s="66"/>
      <c r="J2355" s="66"/>
      <c r="K2355" s="66"/>
      <c r="L2355" s="66"/>
      <c r="M2355" s="66"/>
      <c r="N2355" s="66"/>
      <c r="O2355" s="66"/>
      <c r="P2355" s="66"/>
      <c r="Q2355" s="66"/>
      <c r="R2355" s="66"/>
      <c r="S2355" s="72"/>
      <c r="T2355" s="72"/>
      <c r="U2355" s="72"/>
      <c r="V2355" s="72"/>
      <c r="W2355" s="72"/>
      <c r="X2355" s="64"/>
      <c r="Y2355" s="64"/>
      <c r="Z2355" s="64"/>
      <c r="AA2355" s="64"/>
      <c r="AB2355" s="64"/>
      <c r="AC2355" s="64"/>
      <c r="AD2355" s="64"/>
      <c r="AE2355" s="64"/>
      <c r="AF2355" s="64"/>
      <c r="AG2355" s="64"/>
      <c r="AH2355" s="64"/>
      <c r="AI2355" s="64"/>
      <c r="AJ2355" s="64"/>
      <c r="AK2355" s="64"/>
      <c r="AL2355" s="64"/>
      <c r="AM2355" s="64"/>
      <c r="AN2355" s="64"/>
      <c r="AO2355" s="64"/>
      <c r="AP2355" s="67" t="str">
        <f>IF($AG2355="","",VLOOKUP($AG2355,Test_Procedure!$A:$F,2,FALSE))</f>
        <v/>
      </c>
      <c r="AQ2355" s="67"/>
      <c r="AR2355" s="67"/>
      <c r="AS2355" s="68"/>
      <c r="AT2355" s="68"/>
      <c r="AU2355" s="68"/>
      <c r="AV2355" s="68"/>
      <c r="AW2355" s="68"/>
      <c r="AX2355" s="68"/>
      <c r="AY2355" s="68"/>
      <c r="AZ2355" s="68"/>
      <c r="BA2355" s="68"/>
      <c r="BB2355" s="68"/>
      <c r="BC2355" s="69" t="str">
        <f t="shared" si="116"/>
        <v/>
      </c>
      <c r="BD2355" s="69"/>
      <c r="BE2355" s="70">
        <f>IF($AG2355="",0,VLOOKUP($AG2355,Test_Procedure!$A:$F,3,FALSE))</f>
        <v>0</v>
      </c>
      <c r="BF2355" s="70"/>
      <c r="BG2355" s="70">
        <f>IF($AG2355="",0,VLOOKUP($AG2355,Test_Procedure!$A:$F,4,FALSE))</f>
        <v>0</v>
      </c>
      <c r="BH2355" s="70"/>
      <c r="BI2355" s="70">
        <f>IF($AG2355="",0,VLOOKUP($AG2355,Test_Procedure!$A:$F,5,FALSE))</f>
        <v>0</v>
      </c>
      <c r="BJ2355" s="70"/>
      <c r="BK2355" s="70">
        <f>IF($AG2355="",0,VLOOKUP($AG2355,Test_Procedure!$A:$F,6,FALSE))</f>
        <v>0</v>
      </c>
      <c r="BL2355" s="70"/>
      <c r="BM2355" s="71"/>
      <c r="BN2355" s="71"/>
      <c r="BO2355" s="71"/>
      <c r="BP2355" s="72"/>
      <c r="BQ2355" s="72"/>
      <c r="BR2355" s="72"/>
      <c r="BS2355" s="72"/>
      <c r="BT2355" s="72"/>
      <c r="BU2355" s="72"/>
      <c r="BV2355" s="72"/>
      <c r="BW2355" s="72"/>
      <c r="BX2355" s="72"/>
      <c r="BY2355" s="72"/>
      <c r="BZ2355" s="72"/>
      <c r="CA2355" s="72"/>
      <c r="CB2355" s="72"/>
      <c r="CC2355" s="72"/>
      <c r="CD2355" s="72"/>
      <c r="CE2355" s="72"/>
      <c r="CF2355" s="72"/>
      <c r="CG2355" s="72"/>
      <c r="CH2355" s="72"/>
      <c r="CI2355" s="72"/>
      <c r="CJ2355" s="72"/>
      <c r="XEX2355" s="56" t="str">
        <f>IF(ISERROR(VLOOKUP('Testing Report'!$G$8,$AG2355:$BD2355,13,FALSE)),"",VLOOKUP('Testing Report'!$G$8,$AG2355:$BD2355,13,FALSE))</f>
        <v/>
      </c>
      <c r="XEY2355" s="56" t="str">
        <f>IF(ISERROR(VLOOKUP('Testing Report'!$G$8,$AG2355:$BD2355,15,FALSE)),"",VLOOKUP('Testing Report'!$G$8,$AG2355:$BD2355,15,FALSE))</f>
        <v/>
      </c>
      <c r="XEZ2355" s="56" t="str">
        <f>IF(COUNTIF($X2355:$X$5000,'Testing Report'!$G$8)=0,"",COUNTIF($X2355:$X$5000,'Testing Report'!$G$8))</f>
        <v/>
      </c>
      <c r="XFA2355" s="56" t="str">
        <f>IF(ISERROR(VLOOKUP('Testing Report'!$G$8,$AG2355:$BD2355,19,FALSE)),"",VLOOKUP('Testing Report'!$G$8,$AG2355:$BD2355,19,FALSE))</f>
        <v/>
      </c>
      <c r="XFB2355" s="56" t="str">
        <f>IF(ISERROR(VLOOKUP('Testing Report'!$G$8,$X2355:$BD2355,32,FALSE)),"",VLOOKUP('Testing Report'!$G$8,$X2355:$BD2355,32,FALSE))</f>
        <v/>
      </c>
      <c r="XFC2355" s="26"/>
      <c r="XFD2355" s="7" t="str">
        <f t="shared" si="117"/>
        <v/>
      </c>
    </row>
    <row r="2356" spans="1:88 16378:16384" ht="15" customHeight="1">
      <c r="A2356" s="65" t="str">
        <f t="shared" si="115"/>
        <v/>
      </c>
      <c r="B2356" s="65"/>
      <c r="C2356" s="66"/>
      <c r="D2356" s="66"/>
      <c r="E2356" s="66"/>
      <c r="F2356" s="66"/>
      <c r="G2356" s="66"/>
      <c r="H2356" s="66"/>
      <c r="I2356" s="66"/>
      <c r="J2356" s="66"/>
      <c r="K2356" s="66"/>
      <c r="L2356" s="66"/>
      <c r="M2356" s="66"/>
      <c r="N2356" s="66"/>
      <c r="O2356" s="66"/>
      <c r="P2356" s="66"/>
      <c r="Q2356" s="66"/>
      <c r="R2356" s="66"/>
      <c r="S2356" s="72"/>
      <c r="T2356" s="72"/>
      <c r="U2356" s="72"/>
      <c r="V2356" s="72"/>
      <c r="W2356" s="72"/>
      <c r="X2356" s="64"/>
      <c r="Y2356" s="64"/>
      <c r="Z2356" s="64"/>
      <c r="AA2356" s="64"/>
      <c r="AB2356" s="64"/>
      <c r="AC2356" s="64"/>
      <c r="AD2356" s="64"/>
      <c r="AE2356" s="64"/>
      <c r="AF2356" s="64"/>
      <c r="AG2356" s="64"/>
      <c r="AH2356" s="64"/>
      <c r="AI2356" s="64"/>
      <c r="AJ2356" s="64"/>
      <c r="AK2356" s="64"/>
      <c r="AL2356" s="64"/>
      <c r="AM2356" s="64"/>
      <c r="AN2356" s="64"/>
      <c r="AO2356" s="64"/>
      <c r="AP2356" s="67" t="str">
        <f>IF($AG2356="","",VLOOKUP($AG2356,Test_Procedure!$A:$F,2,FALSE))</f>
        <v/>
      </c>
      <c r="AQ2356" s="67"/>
      <c r="AR2356" s="67"/>
      <c r="AS2356" s="68"/>
      <c r="AT2356" s="68"/>
      <c r="AU2356" s="68"/>
      <c r="AV2356" s="68"/>
      <c r="AW2356" s="68"/>
      <c r="AX2356" s="68"/>
      <c r="AY2356" s="68"/>
      <c r="AZ2356" s="68"/>
      <c r="BA2356" s="68"/>
      <c r="BB2356" s="68"/>
      <c r="BC2356" s="69" t="str">
        <f t="shared" si="116"/>
        <v/>
      </c>
      <c r="BD2356" s="69"/>
      <c r="BE2356" s="70">
        <f>IF($AG2356="",0,VLOOKUP($AG2356,Test_Procedure!$A:$F,3,FALSE))</f>
        <v>0</v>
      </c>
      <c r="BF2356" s="70"/>
      <c r="BG2356" s="70">
        <f>IF($AG2356="",0,VLOOKUP($AG2356,Test_Procedure!$A:$F,4,FALSE))</f>
        <v>0</v>
      </c>
      <c r="BH2356" s="70"/>
      <c r="BI2356" s="70">
        <f>IF($AG2356="",0,VLOOKUP($AG2356,Test_Procedure!$A:$F,5,FALSE))</f>
        <v>0</v>
      </c>
      <c r="BJ2356" s="70"/>
      <c r="BK2356" s="70">
        <f>IF($AG2356="",0,VLOOKUP($AG2356,Test_Procedure!$A:$F,6,FALSE))</f>
        <v>0</v>
      </c>
      <c r="BL2356" s="70"/>
      <c r="BM2356" s="71"/>
      <c r="BN2356" s="71"/>
      <c r="BO2356" s="71"/>
      <c r="BP2356" s="72"/>
      <c r="BQ2356" s="72"/>
      <c r="BR2356" s="72"/>
      <c r="BS2356" s="72"/>
      <c r="BT2356" s="72"/>
      <c r="BU2356" s="72"/>
      <c r="BV2356" s="72"/>
      <c r="BW2356" s="72"/>
      <c r="BX2356" s="72"/>
      <c r="BY2356" s="72"/>
      <c r="BZ2356" s="72"/>
      <c r="CA2356" s="72"/>
      <c r="CB2356" s="72"/>
      <c r="CC2356" s="72"/>
      <c r="CD2356" s="72"/>
      <c r="CE2356" s="72"/>
      <c r="CF2356" s="72"/>
      <c r="CG2356" s="72"/>
      <c r="CH2356" s="72"/>
      <c r="CI2356" s="72"/>
      <c r="CJ2356" s="72"/>
      <c r="XEX2356" s="56" t="str">
        <f>IF(ISERROR(VLOOKUP('Testing Report'!$G$8,$AG2356:$BD2356,13,FALSE)),"",VLOOKUP('Testing Report'!$G$8,$AG2356:$BD2356,13,FALSE))</f>
        <v/>
      </c>
      <c r="XEY2356" s="56" t="str">
        <f>IF(ISERROR(VLOOKUP('Testing Report'!$G$8,$AG2356:$BD2356,15,FALSE)),"",VLOOKUP('Testing Report'!$G$8,$AG2356:$BD2356,15,FALSE))</f>
        <v/>
      </c>
      <c r="XEZ2356" s="56" t="str">
        <f>IF(COUNTIF($X2356:$X$5000,'Testing Report'!$G$8)=0,"",COUNTIF($X2356:$X$5000,'Testing Report'!$G$8))</f>
        <v/>
      </c>
      <c r="XFA2356" s="56" t="str">
        <f>IF(ISERROR(VLOOKUP('Testing Report'!$G$8,$AG2356:$BD2356,19,FALSE)),"",VLOOKUP('Testing Report'!$G$8,$AG2356:$BD2356,19,FALSE))</f>
        <v/>
      </c>
      <c r="XFB2356" s="56" t="str">
        <f>IF(ISERROR(VLOOKUP('Testing Report'!$G$8,$X2356:$BD2356,32,FALSE)),"",VLOOKUP('Testing Report'!$G$8,$X2356:$BD2356,32,FALSE))</f>
        <v/>
      </c>
      <c r="XFC2356" s="26"/>
      <c r="XFD2356" s="7" t="str">
        <f t="shared" si="117"/>
        <v/>
      </c>
    </row>
    <row r="2357" spans="1:88 16378:16384" ht="15" customHeight="1">
      <c r="A2357" s="65" t="str">
        <f t="shared" si="115"/>
        <v/>
      </c>
      <c r="B2357" s="65"/>
      <c r="C2357" s="66"/>
      <c r="D2357" s="66"/>
      <c r="E2357" s="66"/>
      <c r="F2357" s="66"/>
      <c r="G2357" s="66"/>
      <c r="H2357" s="66"/>
      <c r="I2357" s="66"/>
      <c r="J2357" s="66"/>
      <c r="K2357" s="66"/>
      <c r="L2357" s="66"/>
      <c r="M2357" s="66"/>
      <c r="N2357" s="66"/>
      <c r="O2357" s="66"/>
      <c r="P2357" s="66"/>
      <c r="Q2357" s="66"/>
      <c r="R2357" s="66"/>
      <c r="S2357" s="72"/>
      <c r="T2357" s="72"/>
      <c r="U2357" s="72"/>
      <c r="V2357" s="72"/>
      <c r="W2357" s="72"/>
      <c r="X2357" s="64"/>
      <c r="Y2357" s="64"/>
      <c r="Z2357" s="64"/>
      <c r="AA2357" s="64"/>
      <c r="AB2357" s="64"/>
      <c r="AC2357" s="64"/>
      <c r="AD2357" s="64"/>
      <c r="AE2357" s="64"/>
      <c r="AF2357" s="64"/>
      <c r="AG2357" s="64"/>
      <c r="AH2357" s="64"/>
      <c r="AI2357" s="64"/>
      <c r="AJ2357" s="64"/>
      <c r="AK2357" s="64"/>
      <c r="AL2357" s="64"/>
      <c r="AM2357" s="64"/>
      <c r="AN2357" s="64"/>
      <c r="AO2357" s="64"/>
      <c r="AP2357" s="67" t="str">
        <f>IF($AG2357="","",VLOOKUP($AG2357,Test_Procedure!$A:$F,2,FALSE))</f>
        <v/>
      </c>
      <c r="AQ2357" s="67"/>
      <c r="AR2357" s="67"/>
      <c r="AS2357" s="68"/>
      <c r="AT2357" s="68"/>
      <c r="AU2357" s="68"/>
      <c r="AV2357" s="68"/>
      <c r="AW2357" s="68"/>
      <c r="AX2357" s="68"/>
      <c r="AY2357" s="68"/>
      <c r="AZ2357" s="68"/>
      <c r="BA2357" s="68"/>
      <c r="BB2357" s="68"/>
      <c r="BC2357" s="69" t="str">
        <f t="shared" si="116"/>
        <v/>
      </c>
      <c r="BD2357" s="69"/>
      <c r="BE2357" s="70">
        <f>IF($AG2357="",0,VLOOKUP($AG2357,Test_Procedure!$A:$F,3,FALSE))</f>
        <v>0</v>
      </c>
      <c r="BF2357" s="70"/>
      <c r="BG2357" s="70">
        <f>IF($AG2357="",0,VLOOKUP($AG2357,Test_Procedure!$A:$F,4,FALSE))</f>
        <v>0</v>
      </c>
      <c r="BH2357" s="70"/>
      <c r="BI2357" s="70">
        <f>IF($AG2357="",0,VLOOKUP($AG2357,Test_Procedure!$A:$F,5,FALSE))</f>
        <v>0</v>
      </c>
      <c r="BJ2357" s="70"/>
      <c r="BK2357" s="70">
        <f>IF($AG2357="",0,VLOOKUP($AG2357,Test_Procedure!$A:$F,6,FALSE))</f>
        <v>0</v>
      </c>
      <c r="BL2357" s="70"/>
      <c r="BM2357" s="71"/>
      <c r="BN2357" s="71"/>
      <c r="BO2357" s="71"/>
      <c r="BP2357" s="72"/>
      <c r="BQ2357" s="72"/>
      <c r="BR2357" s="72"/>
      <c r="BS2357" s="72"/>
      <c r="BT2357" s="72"/>
      <c r="BU2357" s="72"/>
      <c r="BV2357" s="72"/>
      <c r="BW2357" s="72"/>
      <c r="BX2357" s="72"/>
      <c r="BY2357" s="72"/>
      <c r="BZ2357" s="72"/>
      <c r="CA2357" s="72"/>
      <c r="CB2357" s="72"/>
      <c r="CC2357" s="72"/>
      <c r="CD2357" s="72"/>
      <c r="CE2357" s="72"/>
      <c r="CF2357" s="72"/>
      <c r="CG2357" s="72"/>
      <c r="CH2357" s="72"/>
      <c r="CI2357" s="72"/>
      <c r="CJ2357" s="72"/>
      <c r="XEX2357" s="56" t="str">
        <f>IF(ISERROR(VLOOKUP('Testing Report'!$G$8,$AG2357:$BD2357,13,FALSE)),"",VLOOKUP('Testing Report'!$G$8,$AG2357:$BD2357,13,FALSE))</f>
        <v/>
      </c>
      <c r="XEY2357" s="56" t="str">
        <f>IF(ISERROR(VLOOKUP('Testing Report'!$G$8,$AG2357:$BD2357,15,FALSE)),"",VLOOKUP('Testing Report'!$G$8,$AG2357:$BD2357,15,FALSE))</f>
        <v/>
      </c>
      <c r="XEZ2357" s="56" t="str">
        <f>IF(COUNTIF($X2357:$X$5000,'Testing Report'!$G$8)=0,"",COUNTIF($X2357:$X$5000,'Testing Report'!$G$8))</f>
        <v/>
      </c>
      <c r="XFA2357" s="56" t="str">
        <f>IF(ISERROR(VLOOKUP('Testing Report'!$G$8,$AG2357:$BD2357,19,FALSE)),"",VLOOKUP('Testing Report'!$G$8,$AG2357:$BD2357,19,FALSE))</f>
        <v/>
      </c>
      <c r="XFB2357" s="56" t="str">
        <f>IF(ISERROR(VLOOKUP('Testing Report'!$G$8,$X2357:$BD2357,32,FALSE)),"",VLOOKUP('Testing Report'!$G$8,$X2357:$BD2357,32,FALSE))</f>
        <v/>
      </c>
      <c r="XFC2357" s="26"/>
      <c r="XFD2357" s="7" t="str">
        <f t="shared" si="117"/>
        <v/>
      </c>
    </row>
    <row r="2358" spans="1:88 16378:16384" ht="15" customHeight="1">
      <c r="A2358" s="65" t="str">
        <f t="shared" si="115"/>
        <v/>
      </c>
      <c r="B2358" s="65"/>
      <c r="C2358" s="66"/>
      <c r="D2358" s="66"/>
      <c r="E2358" s="66"/>
      <c r="F2358" s="66"/>
      <c r="G2358" s="66"/>
      <c r="H2358" s="66"/>
      <c r="I2358" s="66"/>
      <c r="J2358" s="66"/>
      <c r="K2358" s="66"/>
      <c r="L2358" s="66"/>
      <c r="M2358" s="66"/>
      <c r="N2358" s="66"/>
      <c r="O2358" s="66"/>
      <c r="P2358" s="66"/>
      <c r="Q2358" s="66"/>
      <c r="R2358" s="66"/>
      <c r="S2358" s="72"/>
      <c r="T2358" s="72"/>
      <c r="U2358" s="72"/>
      <c r="V2358" s="72"/>
      <c r="W2358" s="72"/>
      <c r="X2358" s="64"/>
      <c r="Y2358" s="64"/>
      <c r="Z2358" s="64"/>
      <c r="AA2358" s="64"/>
      <c r="AB2358" s="64"/>
      <c r="AC2358" s="64"/>
      <c r="AD2358" s="64"/>
      <c r="AE2358" s="64"/>
      <c r="AF2358" s="64"/>
      <c r="AG2358" s="64"/>
      <c r="AH2358" s="64"/>
      <c r="AI2358" s="64"/>
      <c r="AJ2358" s="64"/>
      <c r="AK2358" s="64"/>
      <c r="AL2358" s="64"/>
      <c r="AM2358" s="64"/>
      <c r="AN2358" s="64"/>
      <c r="AO2358" s="64"/>
      <c r="AP2358" s="67" t="str">
        <f>IF($AG2358="","",VLOOKUP($AG2358,Test_Procedure!$A:$F,2,FALSE))</f>
        <v/>
      </c>
      <c r="AQ2358" s="67"/>
      <c r="AR2358" s="67"/>
      <c r="AS2358" s="68"/>
      <c r="AT2358" s="68"/>
      <c r="AU2358" s="68"/>
      <c r="AV2358" s="68"/>
      <c r="AW2358" s="68"/>
      <c r="AX2358" s="68"/>
      <c r="AY2358" s="68"/>
      <c r="AZ2358" s="68"/>
      <c r="BA2358" s="68"/>
      <c r="BB2358" s="68"/>
      <c r="BC2358" s="69" t="str">
        <f t="shared" si="116"/>
        <v/>
      </c>
      <c r="BD2358" s="69"/>
      <c r="BE2358" s="70">
        <f>IF($AG2358="",0,VLOOKUP($AG2358,Test_Procedure!$A:$F,3,FALSE))</f>
        <v>0</v>
      </c>
      <c r="BF2358" s="70"/>
      <c r="BG2358" s="70">
        <f>IF($AG2358="",0,VLOOKUP($AG2358,Test_Procedure!$A:$F,4,FALSE))</f>
        <v>0</v>
      </c>
      <c r="BH2358" s="70"/>
      <c r="BI2358" s="70">
        <f>IF($AG2358="",0,VLOOKUP($AG2358,Test_Procedure!$A:$F,5,FALSE))</f>
        <v>0</v>
      </c>
      <c r="BJ2358" s="70"/>
      <c r="BK2358" s="70">
        <f>IF($AG2358="",0,VLOOKUP($AG2358,Test_Procedure!$A:$F,6,FALSE))</f>
        <v>0</v>
      </c>
      <c r="BL2358" s="70"/>
      <c r="BM2358" s="71"/>
      <c r="BN2358" s="71"/>
      <c r="BO2358" s="71"/>
      <c r="BP2358" s="72"/>
      <c r="BQ2358" s="72"/>
      <c r="BR2358" s="72"/>
      <c r="BS2358" s="72"/>
      <c r="BT2358" s="72"/>
      <c r="BU2358" s="72"/>
      <c r="BV2358" s="72"/>
      <c r="BW2358" s="72"/>
      <c r="BX2358" s="72"/>
      <c r="BY2358" s="72"/>
      <c r="BZ2358" s="72"/>
      <c r="CA2358" s="72"/>
      <c r="CB2358" s="72"/>
      <c r="CC2358" s="72"/>
      <c r="CD2358" s="72"/>
      <c r="CE2358" s="72"/>
      <c r="CF2358" s="72"/>
      <c r="CG2358" s="72"/>
      <c r="CH2358" s="72"/>
      <c r="CI2358" s="72"/>
      <c r="CJ2358" s="72"/>
      <c r="XEX2358" s="56" t="str">
        <f>IF(ISERROR(VLOOKUP('Testing Report'!$G$8,$AG2358:$BD2358,13,FALSE)),"",VLOOKUP('Testing Report'!$G$8,$AG2358:$BD2358,13,FALSE))</f>
        <v/>
      </c>
      <c r="XEY2358" s="56" t="str">
        <f>IF(ISERROR(VLOOKUP('Testing Report'!$G$8,$AG2358:$BD2358,15,FALSE)),"",VLOOKUP('Testing Report'!$G$8,$AG2358:$BD2358,15,FALSE))</f>
        <v/>
      </c>
      <c r="XEZ2358" s="56" t="str">
        <f>IF(COUNTIF($X2358:$X$5000,'Testing Report'!$G$8)=0,"",COUNTIF($X2358:$X$5000,'Testing Report'!$G$8))</f>
        <v/>
      </c>
      <c r="XFA2358" s="56" t="str">
        <f>IF(ISERROR(VLOOKUP('Testing Report'!$G$8,$AG2358:$BD2358,19,FALSE)),"",VLOOKUP('Testing Report'!$G$8,$AG2358:$BD2358,19,FALSE))</f>
        <v/>
      </c>
      <c r="XFB2358" s="56" t="str">
        <f>IF(ISERROR(VLOOKUP('Testing Report'!$G$8,$X2358:$BD2358,32,FALSE)),"",VLOOKUP('Testing Report'!$G$8,$X2358:$BD2358,32,FALSE))</f>
        <v/>
      </c>
      <c r="XFC2358" s="26"/>
      <c r="XFD2358" s="7" t="str">
        <f t="shared" si="117"/>
        <v/>
      </c>
    </row>
    <row r="2359" spans="1:88 16378:16384" ht="15" customHeight="1">
      <c r="A2359" s="65" t="str">
        <f t="shared" si="115"/>
        <v/>
      </c>
      <c r="B2359" s="65"/>
      <c r="C2359" s="66"/>
      <c r="D2359" s="66"/>
      <c r="E2359" s="66"/>
      <c r="F2359" s="66"/>
      <c r="G2359" s="66"/>
      <c r="H2359" s="66"/>
      <c r="I2359" s="66"/>
      <c r="J2359" s="66"/>
      <c r="K2359" s="66"/>
      <c r="L2359" s="66"/>
      <c r="M2359" s="66"/>
      <c r="N2359" s="66"/>
      <c r="O2359" s="66"/>
      <c r="P2359" s="66"/>
      <c r="Q2359" s="66"/>
      <c r="R2359" s="66"/>
      <c r="S2359" s="72"/>
      <c r="T2359" s="72"/>
      <c r="U2359" s="72"/>
      <c r="V2359" s="72"/>
      <c r="W2359" s="72"/>
      <c r="X2359" s="64"/>
      <c r="Y2359" s="64"/>
      <c r="Z2359" s="64"/>
      <c r="AA2359" s="64"/>
      <c r="AB2359" s="64"/>
      <c r="AC2359" s="64"/>
      <c r="AD2359" s="64"/>
      <c r="AE2359" s="64"/>
      <c r="AF2359" s="64"/>
      <c r="AG2359" s="64"/>
      <c r="AH2359" s="64"/>
      <c r="AI2359" s="64"/>
      <c r="AJ2359" s="64"/>
      <c r="AK2359" s="64"/>
      <c r="AL2359" s="64"/>
      <c r="AM2359" s="64"/>
      <c r="AN2359" s="64"/>
      <c r="AO2359" s="64"/>
      <c r="AP2359" s="67" t="str">
        <f>IF($AG2359="","",VLOOKUP($AG2359,Test_Procedure!$A:$F,2,FALSE))</f>
        <v/>
      </c>
      <c r="AQ2359" s="67"/>
      <c r="AR2359" s="67"/>
      <c r="AS2359" s="68"/>
      <c r="AT2359" s="68"/>
      <c r="AU2359" s="68"/>
      <c r="AV2359" s="68"/>
      <c r="AW2359" s="68"/>
      <c r="AX2359" s="68"/>
      <c r="AY2359" s="68"/>
      <c r="AZ2359" s="68"/>
      <c r="BA2359" s="68"/>
      <c r="BB2359" s="68"/>
      <c r="BC2359" s="69" t="str">
        <f t="shared" si="116"/>
        <v/>
      </c>
      <c r="BD2359" s="69"/>
      <c r="BE2359" s="70">
        <f>IF($AG2359="",0,VLOOKUP($AG2359,Test_Procedure!$A:$F,3,FALSE))</f>
        <v>0</v>
      </c>
      <c r="BF2359" s="70"/>
      <c r="BG2359" s="70">
        <f>IF($AG2359="",0,VLOOKUP($AG2359,Test_Procedure!$A:$F,4,FALSE))</f>
        <v>0</v>
      </c>
      <c r="BH2359" s="70"/>
      <c r="BI2359" s="70">
        <f>IF($AG2359="",0,VLOOKUP($AG2359,Test_Procedure!$A:$F,5,FALSE))</f>
        <v>0</v>
      </c>
      <c r="BJ2359" s="70"/>
      <c r="BK2359" s="70">
        <f>IF($AG2359="",0,VLOOKUP($AG2359,Test_Procedure!$A:$F,6,FALSE))</f>
        <v>0</v>
      </c>
      <c r="BL2359" s="70"/>
      <c r="BM2359" s="71"/>
      <c r="BN2359" s="71"/>
      <c r="BO2359" s="71"/>
      <c r="BP2359" s="72"/>
      <c r="BQ2359" s="72"/>
      <c r="BR2359" s="72"/>
      <c r="BS2359" s="72"/>
      <c r="BT2359" s="72"/>
      <c r="BU2359" s="72"/>
      <c r="BV2359" s="72"/>
      <c r="BW2359" s="72"/>
      <c r="BX2359" s="72"/>
      <c r="BY2359" s="72"/>
      <c r="BZ2359" s="72"/>
      <c r="CA2359" s="72"/>
      <c r="CB2359" s="72"/>
      <c r="CC2359" s="72"/>
      <c r="CD2359" s="72"/>
      <c r="CE2359" s="72"/>
      <c r="CF2359" s="72"/>
      <c r="CG2359" s="72"/>
      <c r="CH2359" s="72"/>
      <c r="CI2359" s="72"/>
      <c r="CJ2359" s="72"/>
      <c r="XEX2359" s="56" t="str">
        <f>IF(ISERROR(VLOOKUP('Testing Report'!$G$8,$AG2359:$BD2359,13,FALSE)),"",VLOOKUP('Testing Report'!$G$8,$AG2359:$BD2359,13,FALSE))</f>
        <v/>
      </c>
      <c r="XEY2359" s="56" t="str">
        <f>IF(ISERROR(VLOOKUP('Testing Report'!$G$8,$AG2359:$BD2359,15,FALSE)),"",VLOOKUP('Testing Report'!$G$8,$AG2359:$BD2359,15,FALSE))</f>
        <v/>
      </c>
      <c r="XEZ2359" s="56" t="str">
        <f>IF(COUNTIF($X2359:$X$5000,'Testing Report'!$G$8)=0,"",COUNTIF($X2359:$X$5000,'Testing Report'!$G$8))</f>
        <v/>
      </c>
      <c r="XFA2359" s="56" t="str">
        <f>IF(ISERROR(VLOOKUP('Testing Report'!$G$8,$AG2359:$BD2359,19,FALSE)),"",VLOOKUP('Testing Report'!$G$8,$AG2359:$BD2359,19,FALSE))</f>
        <v/>
      </c>
      <c r="XFB2359" s="56" t="str">
        <f>IF(ISERROR(VLOOKUP('Testing Report'!$G$8,$X2359:$BD2359,32,FALSE)),"",VLOOKUP('Testing Report'!$G$8,$X2359:$BD2359,32,FALSE))</f>
        <v/>
      </c>
      <c r="XFC2359" s="26"/>
      <c r="XFD2359" s="7" t="str">
        <f t="shared" si="117"/>
        <v/>
      </c>
    </row>
    <row r="2360" spans="1:88 16378:16384" ht="15" customHeight="1">
      <c r="A2360" s="65" t="str">
        <f t="shared" si="115"/>
        <v/>
      </c>
      <c r="B2360" s="65"/>
      <c r="C2360" s="66"/>
      <c r="D2360" s="66"/>
      <c r="E2360" s="66"/>
      <c r="F2360" s="66"/>
      <c r="G2360" s="66"/>
      <c r="H2360" s="66"/>
      <c r="I2360" s="66"/>
      <c r="J2360" s="66"/>
      <c r="K2360" s="66"/>
      <c r="L2360" s="66"/>
      <c r="M2360" s="66"/>
      <c r="N2360" s="66"/>
      <c r="O2360" s="66"/>
      <c r="P2360" s="66"/>
      <c r="Q2360" s="66"/>
      <c r="R2360" s="66"/>
      <c r="S2360" s="72"/>
      <c r="T2360" s="72"/>
      <c r="U2360" s="72"/>
      <c r="V2360" s="72"/>
      <c r="W2360" s="72"/>
      <c r="X2360" s="64"/>
      <c r="Y2360" s="64"/>
      <c r="Z2360" s="64"/>
      <c r="AA2360" s="64"/>
      <c r="AB2360" s="64"/>
      <c r="AC2360" s="64"/>
      <c r="AD2360" s="64"/>
      <c r="AE2360" s="64"/>
      <c r="AF2360" s="64"/>
      <c r="AG2360" s="64"/>
      <c r="AH2360" s="64"/>
      <c r="AI2360" s="64"/>
      <c r="AJ2360" s="64"/>
      <c r="AK2360" s="64"/>
      <c r="AL2360" s="64"/>
      <c r="AM2360" s="64"/>
      <c r="AN2360" s="64"/>
      <c r="AO2360" s="64"/>
      <c r="AP2360" s="67" t="str">
        <f>IF($AG2360="","",VLOOKUP($AG2360,Test_Procedure!$A:$F,2,FALSE))</f>
        <v/>
      </c>
      <c r="AQ2360" s="67"/>
      <c r="AR2360" s="67"/>
      <c r="AS2360" s="68"/>
      <c r="AT2360" s="68"/>
      <c r="AU2360" s="68"/>
      <c r="AV2360" s="68"/>
      <c r="AW2360" s="68"/>
      <c r="AX2360" s="68"/>
      <c r="AY2360" s="68"/>
      <c r="AZ2360" s="68"/>
      <c r="BA2360" s="68"/>
      <c r="BB2360" s="68"/>
      <c r="BC2360" s="69" t="str">
        <f t="shared" si="116"/>
        <v/>
      </c>
      <c r="BD2360" s="69"/>
      <c r="BE2360" s="70">
        <f>IF($AG2360="",0,VLOOKUP($AG2360,Test_Procedure!$A:$F,3,FALSE))</f>
        <v>0</v>
      </c>
      <c r="BF2360" s="70"/>
      <c r="BG2360" s="70">
        <f>IF($AG2360="",0,VLOOKUP($AG2360,Test_Procedure!$A:$F,4,FALSE))</f>
        <v>0</v>
      </c>
      <c r="BH2360" s="70"/>
      <c r="BI2360" s="70">
        <f>IF($AG2360="",0,VLOOKUP($AG2360,Test_Procedure!$A:$F,5,FALSE))</f>
        <v>0</v>
      </c>
      <c r="BJ2360" s="70"/>
      <c r="BK2360" s="70">
        <f>IF($AG2360="",0,VLOOKUP($AG2360,Test_Procedure!$A:$F,6,FALSE))</f>
        <v>0</v>
      </c>
      <c r="BL2360" s="70"/>
      <c r="BM2360" s="71"/>
      <c r="BN2360" s="71"/>
      <c r="BO2360" s="71"/>
      <c r="BP2360" s="72"/>
      <c r="BQ2360" s="72"/>
      <c r="BR2360" s="72"/>
      <c r="BS2360" s="72"/>
      <c r="BT2360" s="72"/>
      <c r="BU2360" s="72"/>
      <c r="BV2360" s="72"/>
      <c r="BW2360" s="72"/>
      <c r="BX2360" s="72"/>
      <c r="BY2360" s="72"/>
      <c r="BZ2360" s="72"/>
      <c r="CA2360" s="72"/>
      <c r="CB2360" s="72"/>
      <c r="CC2360" s="72"/>
      <c r="CD2360" s="72"/>
      <c r="CE2360" s="72"/>
      <c r="CF2360" s="72"/>
      <c r="CG2360" s="72"/>
      <c r="CH2360" s="72"/>
      <c r="CI2360" s="72"/>
      <c r="CJ2360" s="72"/>
      <c r="XEX2360" s="56" t="str">
        <f>IF(ISERROR(VLOOKUP('Testing Report'!$G$8,$AG2360:$BD2360,13,FALSE)),"",VLOOKUP('Testing Report'!$G$8,$AG2360:$BD2360,13,FALSE))</f>
        <v/>
      </c>
      <c r="XEY2360" s="56" t="str">
        <f>IF(ISERROR(VLOOKUP('Testing Report'!$G$8,$AG2360:$BD2360,15,FALSE)),"",VLOOKUP('Testing Report'!$G$8,$AG2360:$BD2360,15,FALSE))</f>
        <v/>
      </c>
      <c r="XEZ2360" s="56" t="str">
        <f>IF(COUNTIF($X2360:$X$5000,'Testing Report'!$G$8)=0,"",COUNTIF($X2360:$X$5000,'Testing Report'!$G$8))</f>
        <v/>
      </c>
      <c r="XFA2360" s="56" t="str">
        <f>IF(ISERROR(VLOOKUP('Testing Report'!$G$8,$AG2360:$BD2360,19,FALSE)),"",VLOOKUP('Testing Report'!$G$8,$AG2360:$BD2360,19,FALSE))</f>
        <v/>
      </c>
      <c r="XFB2360" s="56" t="str">
        <f>IF(ISERROR(VLOOKUP('Testing Report'!$G$8,$X2360:$BD2360,32,FALSE)),"",VLOOKUP('Testing Report'!$G$8,$X2360:$BD2360,32,FALSE))</f>
        <v/>
      </c>
      <c r="XFC2360" s="26"/>
      <c r="XFD2360" s="7" t="str">
        <f t="shared" si="117"/>
        <v/>
      </c>
    </row>
    <row r="2361" spans="1:88 16378:16384" ht="15" customHeight="1">
      <c r="A2361" s="65" t="str">
        <f t="shared" si="115"/>
        <v/>
      </c>
      <c r="B2361" s="65"/>
      <c r="C2361" s="66"/>
      <c r="D2361" s="66"/>
      <c r="E2361" s="66"/>
      <c r="F2361" s="66"/>
      <c r="G2361" s="66"/>
      <c r="H2361" s="66"/>
      <c r="I2361" s="66"/>
      <c r="J2361" s="66"/>
      <c r="K2361" s="66"/>
      <c r="L2361" s="66"/>
      <c r="M2361" s="66"/>
      <c r="N2361" s="66"/>
      <c r="O2361" s="66"/>
      <c r="P2361" s="66"/>
      <c r="Q2361" s="66"/>
      <c r="R2361" s="66"/>
      <c r="S2361" s="72"/>
      <c r="T2361" s="72"/>
      <c r="U2361" s="72"/>
      <c r="V2361" s="72"/>
      <c r="W2361" s="72"/>
      <c r="X2361" s="64"/>
      <c r="Y2361" s="64"/>
      <c r="Z2361" s="64"/>
      <c r="AA2361" s="64"/>
      <c r="AB2361" s="64"/>
      <c r="AC2361" s="64"/>
      <c r="AD2361" s="64"/>
      <c r="AE2361" s="64"/>
      <c r="AF2361" s="64"/>
      <c r="AG2361" s="64"/>
      <c r="AH2361" s="64"/>
      <c r="AI2361" s="64"/>
      <c r="AJ2361" s="64"/>
      <c r="AK2361" s="64"/>
      <c r="AL2361" s="64"/>
      <c r="AM2361" s="64"/>
      <c r="AN2361" s="64"/>
      <c r="AO2361" s="64"/>
      <c r="AP2361" s="67" t="str">
        <f>IF($AG2361="","",VLOOKUP($AG2361,Test_Procedure!$A:$F,2,FALSE))</f>
        <v/>
      </c>
      <c r="AQ2361" s="67"/>
      <c r="AR2361" s="67"/>
      <c r="AS2361" s="68"/>
      <c r="AT2361" s="68"/>
      <c r="AU2361" s="68"/>
      <c r="AV2361" s="68"/>
      <c r="AW2361" s="68"/>
      <c r="AX2361" s="68"/>
      <c r="AY2361" s="68"/>
      <c r="AZ2361" s="68"/>
      <c r="BA2361" s="68"/>
      <c r="BB2361" s="68"/>
      <c r="BC2361" s="69" t="str">
        <f t="shared" si="116"/>
        <v/>
      </c>
      <c r="BD2361" s="69"/>
      <c r="BE2361" s="70">
        <f>IF($AG2361="",0,VLOOKUP($AG2361,Test_Procedure!$A:$F,3,FALSE))</f>
        <v>0</v>
      </c>
      <c r="BF2361" s="70"/>
      <c r="BG2361" s="70">
        <f>IF($AG2361="",0,VLOOKUP($AG2361,Test_Procedure!$A:$F,4,FALSE))</f>
        <v>0</v>
      </c>
      <c r="BH2361" s="70"/>
      <c r="BI2361" s="70">
        <f>IF($AG2361="",0,VLOOKUP($AG2361,Test_Procedure!$A:$F,5,FALSE))</f>
        <v>0</v>
      </c>
      <c r="BJ2361" s="70"/>
      <c r="BK2361" s="70">
        <f>IF($AG2361="",0,VLOOKUP($AG2361,Test_Procedure!$A:$F,6,FALSE))</f>
        <v>0</v>
      </c>
      <c r="BL2361" s="70"/>
      <c r="BM2361" s="71"/>
      <c r="BN2361" s="71"/>
      <c r="BO2361" s="71"/>
      <c r="BP2361" s="72"/>
      <c r="BQ2361" s="72"/>
      <c r="BR2361" s="72"/>
      <c r="BS2361" s="72"/>
      <c r="BT2361" s="72"/>
      <c r="BU2361" s="72"/>
      <c r="BV2361" s="72"/>
      <c r="BW2361" s="72"/>
      <c r="BX2361" s="72"/>
      <c r="BY2361" s="72"/>
      <c r="BZ2361" s="72"/>
      <c r="CA2361" s="72"/>
      <c r="CB2361" s="72"/>
      <c r="CC2361" s="72"/>
      <c r="CD2361" s="72"/>
      <c r="CE2361" s="72"/>
      <c r="CF2361" s="72"/>
      <c r="CG2361" s="72"/>
      <c r="CH2361" s="72"/>
      <c r="CI2361" s="72"/>
      <c r="CJ2361" s="72"/>
      <c r="XEX2361" s="56" t="str">
        <f>IF(ISERROR(VLOOKUP('Testing Report'!$G$8,$AG2361:$BD2361,13,FALSE)),"",VLOOKUP('Testing Report'!$G$8,$AG2361:$BD2361,13,FALSE))</f>
        <v/>
      </c>
      <c r="XEY2361" s="56" t="str">
        <f>IF(ISERROR(VLOOKUP('Testing Report'!$G$8,$AG2361:$BD2361,15,FALSE)),"",VLOOKUP('Testing Report'!$G$8,$AG2361:$BD2361,15,FALSE))</f>
        <v/>
      </c>
      <c r="XEZ2361" s="56" t="str">
        <f>IF(COUNTIF($X2361:$X$5000,'Testing Report'!$G$8)=0,"",COUNTIF($X2361:$X$5000,'Testing Report'!$G$8))</f>
        <v/>
      </c>
      <c r="XFA2361" s="56" t="str">
        <f>IF(ISERROR(VLOOKUP('Testing Report'!$G$8,$AG2361:$BD2361,19,FALSE)),"",VLOOKUP('Testing Report'!$G$8,$AG2361:$BD2361,19,FALSE))</f>
        <v/>
      </c>
      <c r="XFB2361" s="56" t="str">
        <f>IF(ISERROR(VLOOKUP('Testing Report'!$G$8,$X2361:$BD2361,32,FALSE)),"",VLOOKUP('Testing Report'!$G$8,$X2361:$BD2361,32,FALSE))</f>
        <v/>
      </c>
      <c r="XFC2361" s="26"/>
      <c r="XFD2361" s="7" t="str">
        <f t="shared" si="117"/>
        <v/>
      </c>
    </row>
    <row r="2362" spans="1:88 16378:16384" ht="15" customHeight="1">
      <c r="A2362" s="65" t="str">
        <f t="shared" si="115"/>
        <v/>
      </c>
      <c r="B2362" s="65"/>
      <c r="C2362" s="66"/>
      <c r="D2362" s="66"/>
      <c r="E2362" s="66"/>
      <c r="F2362" s="66"/>
      <c r="G2362" s="66"/>
      <c r="H2362" s="66"/>
      <c r="I2362" s="66"/>
      <c r="J2362" s="66"/>
      <c r="K2362" s="66"/>
      <c r="L2362" s="66"/>
      <c r="M2362" s="66"/>
      <c r="N2362" s="66"/>
      <c r="O2362" s="66"/>
      <c r="P2362" s="66"/>
      <c r="Q2362" s="66"/>
      <c r="R2362" s="66"/>
      <c r="S2362" s="72"/>
      <c r="T2362" s="72"/>
      <c r="U2362" s="72"/>
      <c r="V2362" s="72"/>
      <c r="W2362" s="72"/>
      <c r="X2362" s="64"/>
      <c r="Y2362" s="64"/>
      <c r="Z2362" s="64"/>
      <c r="AA2362" s="64"/>
      <c r="AB2362" s="64"/>
      <c r="AC2362" s="64"/>
      <c r="AD2362" s="64"/>
      <c r="AE2362" s="64"/>
      <c r="AF2362" s="64"/>
      <c r="AG2362" s="64"/>
      <c r="AH2362" s="64"/>
      <c r="AI2362" s="64"/>
      <c r="AJ2362" s="64"/>
      <c r="AK2362" s="64"/>
      <c r="AL2362" s="64"/>
      <c r="AM2362" s="64"/>
      <c r="AN2362" s="64"/>
      <c r="AO2362" s="64"/>
      <c r="AP2362" s="67" t="str">
        <f>IF($AG2362="","",VLOOKUP($AG2362,Test_Procedure!$A:$F,2,FALSE))</f>
        <v/>
      </c>
      <c r="AQ2362" s="67"/>
      <c r="AR2362" s="67"/>
      <c r="AS2362" s="68"/>
      <c r="AT2362" s="68"/>
      <c r="AU2362" s="68"/>
      <c r="AV2362" s="68"/>
      <c r="AW2362" s="68"/>
      <c r="AX2362" s="68"/>
      <c r="AY2362" s="68"/>
      <c r="AZ2362" s="68"/>
      <c r="BA2362" s="68"/>
      <c r="BB2362" s="68"/>
      <c r="BC2362" s="69" t="str">
        <f t="shared" si="116"/>
        <v/>
      </c>
      <c r="BD2362" s="69"/>
      <c r="BE2362" s="70">
        <f>IF($AG2362="",0,VLOOKUP($AG2362,Test_Procedure!$A:$F,3,FALSE))</f>
        <v>0</v>
      </c>
      <c r="BF2362" s="70"/>
      <c r="BG2362" s="70">
        <f>IF($AG2362="",0,VLOOKUP($AG2362,Test_Procedure!$A:$F,4,FALSE))</f>
        <v>0</v>
      </c>
      <c r="BH2362" s="70"/>
      <c r="BI2362" s="70">
        <f>IF($AG2362="",0,VLOOKUP($AG2362,Test_Procedure!$A:$F,5,FALSE))</f>
        <v>0</v>
      </c>
      <c r="BJ2362" s="70"/>
      <c r="BK2362" s="70">
        <f>IF($AG2362="",0,VLOOKUP($AG2362,Test_Procedure!$A:$F,6,FALSE))</f>
        <v>0</v>
      </c>
      <c r="BL2362" s="70"/>
      <c r="BM2362" s="71"/>
      <c r="BN2362" s="71"/>
      <c r="BO2362" s="71"/>
      <c r="BP2362" s="72"/>
      <c r="BQ2362" s="72"/>
      <c r="BR2362" s="72"/>
      <c r="BS2362" s="72"/>
      <c r="BT2362" s="72"/>
      <c r="BU2362" s="72"/>
      <c r="BV2362" s="72"/>
      <c r="BW2362" s="72"/>
      <c r="BX2362" s="72"/>
      <c r="BY2362" s="72"/>
      <c r="BZ2362" s="72"/>
      <c r="CA2362" s="72"/>
      <c r="CB2362" s="72"/>
      <c r="CC2362" s="72"/>
      <c r="CD2362" s="72"/>
      <c r="CE2362" s="72"/>
      <c r="CF2362" s="72"/>
      <c r="CG2362" s="72"/>
      <c r="CH2362" s="72"/>
      <c r="CI2362" s="72"/>
      <c r="CJ2362" s="72"/>
      <c r="XEX2362" s="56" t="str">
        <f>IF(ISERROR(VLOOKUP('Testing Report'!$G$8,$AG2362:$BD2362,13,FALSE)),"",VLOOKUP('Testing Report'!$G$8,$AG2362:$BD2362,13,FALSE))</f>
        <v/>
      </c>
      <c r="XEY2362" s="56" t="str">
        <f>IF(ISERROR(VLOOKUP('Testing Report'!$G$8,$AG2362:$BD2362,15,FALSE)),"",VLOOKUP('Testing Report'!$G$8,$AG2362:$BD2362,15,FALSE))</f>
        <v/>
      </c>
      <c r="XEZ2362" s="56" t="str">
        <f>IF(COUNTIF($X2362:$X$5000,'Testing Report'!$G$8)=0,"",COUNTIF($X2362:$X$5000,'Testing Report'!$G$8))</f>
        <v/>
      </c>
      <c r="XFA2362" s="56" t="str">
        <f>IF(ISERROR(VLOOKUP('Testing Report'!$G$8,$AG2362:$BD2362,19,FALSE)),"",VLOOKUP('Testing Report'!$G$8,$AG2362:$BD2362,19,FALSE))</f>
        <v/>
      </c>
      <c r="XFB2362" s="56" t="str">
        <f>IF(ISERROR(VLOOKUP('Testing Report'!$G$8,$X2362:$BD2362,32,FALSE)),"",VLOOKUP('Testing Report'!$G$8,$X2362:$BD2362,32,FALSE))</f>
        <v/>
      </c>
      <c r="XFC2362" s="26"/>
      <c r="XFD2362" s="7" t="str">
        <f t="shared" si="117"/>
        <v/>
      </c>
    </row>
    <row r="2363" spans="1:88 16378:16384" ht="15" customHeight="1">
      <c r="A2363" s="65" t="str">
        <f t="shared" si="115"/>
        <v/>
      </c>
      <c r="B2363" s="65"/>
      <c r="C2363" s="66"/>
      <c r="D2363" s="66"/>
      <c r="E2363" s="66"/>
      <c r="F2363" s="66"/>
      <c r="G2363" s="66"/>
      <c r="H2363" s="66"/>
      <c r="I2363" s="66"/>
      <c r="J2363" s="66"/>
      <c r="K2363" s="66"/>
      <c r="L2363" s="66"/>
      <c r="M2363" s="66"/>
      <c r="N2363" s="66"/>
      <c r="O2363" s="66"/>
      <c r="P2363" s="66"/>
      <c r="Q2363" s="66"/>
      <c r="R2363" s="66"/>
      <c r="S2363" s="72"/>
      <c r="T2363" s="72"/>
      <c r="U2363" s="72"/>
      <c r="V2363" s="72"/>
      <c r="W2363" s="72"/>
      <c r="X2363" s="64"/>
      <c r="Y2363" s="64"/>
      <c r="Z2363" s="64"/>
      <c r="AA2363" s="64"/>
      <c r="AB2363" s="64"/>
      <c r="AC2363" s="64"/>
      <c r="AD2363" s="64"/>
      <c r="AE2363" s="64"/>
      <c r="AF2363" s="64"/>
      <c r="AG2363" s="64"/>
      <c r="AH2363" s="64"/>
      <c r="AI2363" s="64"/>
      <c r="AJ2363" s="64"/>
      <c r="AK2363" s="64"/>
      <c r="AL2363" s="64"/>
      <c r="AM2363" s="64"/>
      <c r="AN2363" s="64"/>
      <c r="AO2363" s="64"/>
      <c r="AP2363" s="67" t="str">
        <f>IF($AG2363="","",VLOOKUP($AG2363,Test_Procedure!$A:$F,2,FALSE))</f>
        <v/>
      </c>
      <c r="AQ2363" s="67"/>
      <c r="AR2363" s="67"/>
      <c r="AS2363" s="68"/>
      <c r="AT2363" s="68"/>
      <c r="AU2363" s="68"/>
      <c r="AV2363" s="68"/>
      <c r="AW2363" s="68"/>
      <c r="AX2363" s="68"/>
      <c r="AY2363" s="68"/>
      <c r="AZ2363" s="68"/>
      <c r="BA2363" s="68"/>
      <c r="BB2363" s="68"/>
      <c r="BC2363" s="69" t="str">
        <f t="shared" si="116"/>
        <v/>
      </c>
      <c r="BD2363" s="69"/>
      <c r="BE2363" s="70">
        <f>IF($AG2363="",0,VLOOKUP($AG2363,Test_Procedure!$A:$F,3,FALSE))</f>
        <v>0</v>
      </c>
      <c r="BF2363" s="70"/>
      <c r="BG2363" s="70">
        <f>IF($AG2363="",0,VLOOKUP($AG2363,Test_Procedure!$A:$F,4,FALSE))</f>
        <v>0</v>
      </c>
      <c r="BH2363" s="70"/>
      <c r="BI2363" s="70">
        <f>IF($AG2363="",0,VLOOKUP($AG2363,Test_Procedure!$A:$F,5,FALSE))</f>
        <v>0</v>
      </c>
      <c r="BJ2363" s="70"/>
      <c r="BK2363" s="70">
        <f>IF($AG2363="",0,VLOOKUP($AG2363,Test_Procedure!$A:$F,6,FALSE))</f>
        <v>0</v>
      </c>
      <c r="BL2363" s="70"/>
      <c r="BM2363" s="71"/>
      <c r="BN2363" s="71"/>
      <c r="BO2363" s="71"/>
      <c r="BP2363" s="72"/>
      <c r="BQ2363" s="72"/>
      <c r="BR2363" s="72"/>
      <c r="BS2363" s="72"/>
      <c r="BT2363" s="72"/>
      <c r="BU2363" s="72"/>
      <c r="BV2363" s="72"/>
      <c r="BW2363" s="72"/>
      <c r="BX2363" s="72"/>
      <c r="BY2363" s="72"/>
      <c r="BZ2363" s="72"/>
      <c r="CA2363" s="72"/>
      <c r="CB2363" s="72"/>
      <c r="CC2363" s="72"/>
      <c r="CD2363" s="72"/>
      <c r="CE2363" s="72"/>
      <c r="CF2363" s="72"/>
      <c r="CG2363" s="72"/>
      <c r="CH2363" s="72"/>
      <c r="CI2363" s="72"/>
      <c r="CJ2363" s="72"/>
      <c r="XEX2363" s="56" t="str">
        <f>IF(ISERROR(VLOOKUP('Testing Report'!$G$8,$AG2363:$BD2363,13,FALSE)),"",VLOOKUP('Testing Report'!$G$8,$AG2363:$BD2363,13,FALSE))</f>
        <v/>
      </c>
      <c r="XEY2363" s="56" t="str">
        <f>IF(ISERROR(VLOOKUP('Testing Report'!$G$8,$AG2363:$BD2363,15,FALSE)),"",VLOOKUP('Testing Report'!$G$8,$AG2363:$BD2363,15,FALSE))</f>
        <v/>
      </c>
      <c r="XEZ2363" s="56" t="str">
        <f>IF(COUNTIF($X2363:$X$5000,'Testing Report'!$G$8)=0,"",COUNTIF($X2363:$X$5000,'Testing Report'!$G$8))</f>
        <v/>
      </c>
      <c r="XFA2363" s="56" t="str">
        <f>IF(ISERROR(VLOOKUP('Testing Report'!$G$8,$AG2363:$BD2363,19,FALSE)),"",VLOOKUP('Testing Report'!$G$8,$AG2363:$BD2363,19,FALSE))</f>
        <v/>
      </c>
      <c r="XFB2363" s="56" t="str">
        <f>IF(ISERROR(VLOOKUP('Testing Report'!$G$8,$X2363:$BD2363,32,FALSE)),"",VLOOKUP('Testing Report'!$G$8,$X2363:$BD2363,32,FALSE))</f>
        <v/>
      </c>
      <c r="XFC2363" s="26"/>
      <c r="XFD2363" s="7" t="str">
        <f t="shared" si="117"/>
        <v/>
      </c>
    </row>
    <row r="2364" spans="1:88 16378:16384" ht="15" customHeight="1">
      <c r="A2364" s="65" t="str">
        <f t="shared" si="115"/>
        <v/>
      </c>
      <c r="B2364" s="65"/>
      <c r="C2364" s="66"/>
      <c r="D2364" s="66"/>
      <c r="E2364" s="66"/>
      <c r="F2364" s="66"/>
      <c r="G2364" s="66"/>
      <c r="H2364" s="66"/>
      <c r="I2364" s="66"/>
      <c r="J2364" s="66"/>
      <c r="K2364" s="66"/>
      <c r="L2364" s="66"/>
      <c r="M2364" s="66"/>
      <c r="N2364" s="66"/>
      <c r="O2364" s="66"/>
      <c r="P2364" s="66"/>
      <c r="Q2364" s="66"/>
      <c r="R2364" s="66"/>
      <c r="S2364" s="72"/>
      <c r="T2364" s="72"/>
      <c r="U2364" s="72"/>
      <c r="V2364" s="72"/>
      <c r="W2364" s="72"/>
      <c r="X2364" s="64"/>
      <c r="Y2364" s="64"/>
      <c r="Z2364" s="64"/>
      <c r="AA2364" s="64"/>
      <c r="AB2364" s="64"/>
      <c r="AC2364" s="64"/>
      <c r="AD2364" s="64"/>
      <c r="AE2364" s="64"/>
      <c r="AF2364" s="64"/>
      <c r="AG2364" s="64"/>
      <c r="AH2364" s="64"/>
      <c r="AI2364" s="64"/>
      <c r="AJ2364" s="64"/>
      <c r="AK2364" s="64"/>
      <c r="AL2364" s="64"/>
      <c r="AM2364" s="64"/>
      <c r="AN2364" s="64"/>
      <c r="AO2364" s="64"/>
      <c r="AP2364" s="67" t="str">
        <f>IF($AG2364="","",VLOOKUP($AG2364,Test_Procedure!$A:$F,2,FALSE))</f>
        <v/>
      </c>
      <c r="AQ2364" s="67"/>
      <c r="AR2364" s="67"/>
      <c r="AS2364" s="68"/>
      <c r="AT2364" s="68"/>
      <c r="AU2364" s="68"/>
      <c r="AV2364" s="68"/>
      <c r="AW2364" s="68"/>
      <c r="AX2364" s="68"/>
      <c r="AY2364" s="68"/>
      <c r="AZ2364" s="68"/>
      <c r="BA2364" s="68"/>
      <c r="BB2364" s="68"/>
      <c r="BC2364" s="69" t="str">
        <f t="shared" si="116"/>
        <v/>
      </c>
      <c r="BD2364" s="69"/>
      <c r="BE2364" s="70">
        <f>IF($AG2364="",0,VLOOKUP($AG2364,Test_Procedure!$A:$F,3,FALSE))</f>
        <v>0</v>
      </c>
      <c r="BF2364" s="70"/>
      <c r="BG2364" s="70">
        <f>IF($AG2364="",0,VLOOKUP($AG2364,Test_Procedure!$A:$F,4,FALSE))</f>
        <v>0</v>
      </c>
      <c r="BH2364" s="70"/>
      <c r="BI2364" s="70">
        <f>IF($AG2364="",0,VLOOKUP($AG2364,Test_Procedure!$A:$F,5,FALSE))</f>
        <v>0</v>
      </c>
      <c r="BJ2364" s="70"/>
      <c r="BK2364" s="70">
        <f>IF($AG2364="",0,VLOOKUP($AG2364,Test_Procedure!$A:$F,6,FALSE))</f>
        <v>0</v>
      </c>
      <c r="BL2364" s="70"/>
      <c r="BM2364" s="71"/>
      <c r="BN2364" s="71"/>
      <c r="BO2364" s="71"/>
      <c r="BP2364" s="72"/>
      <c r="BQ2364" s="72"/>
      <c r="BR2364" s="72"/>
      <c r="BS2364" s="72"/>
      <c r="BT2364" s="72"/>
      <c r="BU2364" s="72"/>
      <c r="BV2364" s="72"/>
      <c r="BW2364" s="72"/>
      <c r="BX2364" s="72"/>
      <c r="BY2364" s="72"/>
      <c r="BZ2364" s="72"/>
      <c r="CA2364" s="72"/>
      <c r="CB2364" s="72"/>
      <c r="CC2364" s="72"/>
      <c r="CD2364" s="72"/>
      <c r="CE2364" s="72"/>
      <c r="CF2364" s="72"/>
      <c r="CG2364" s="72"/>
      <c r="CH2364" s="72"/>
      <c r="CI2364" s="72"/>
      <c r="CJ2364" s="72"/>
      <c r="XEX2364" s="56" t="str">
        <f>IF(ISERROR(VLOOKUP('Testing Report'!$G$8,$AG2364:$BD2364,13,FALSE)),"",VLOOKUP('Testing Report'!$G$8,$AG2364:$BD2364,13,FALSE))</f>
        <v/>
      </c>
      <c r="XEY2364" s="56" t="str">
        <f>IF(ISERROR(VLOOKUP('Testing Report'!$G$8,$AG2364:$BD2364,15,FALSE)),"",VLOOKUP('Testing Report'!$G$8,$AG2364:$BD2364,15,FALSE))</f>
        <v/>
      </c>
      <c r="XEZ2364" s="56" t="str">
        <f>IF(COUNTIF($X2364:$X$5000,'Testing Report'!$G$8)=0,"",COUNTIF($X2364:$X$5000,'Testing Report'!$G$8))</f>
        <v/>
      </c>
      <c r="XFA2364" s="56" t="str">
        <f>IF(ISERROR(VLOOKUP('Testing Report'!$G$8,$AG2364:$BD2364,19,FALSE)),"",VLOOKUP('Testing Report'!$G$8,$AG2364:$BD2364,19,FALSE))</f>
        <v/>
      </c>
      <c r="XFB2364" s="56" t="str">
        <f>IF(ISERROR(VLOOKUP('Testing Report'!$G$8,$X2364:$BD2364,32,FALSE)),"",VLOOKUP('Testing Report'!$G$8,$X2364:$BD2364,32,FALSE))</f>
        <v/>
      </c>
      <c r="XFC2364" s="26"/>
      <c r="XFD2364" s="7" t="str">
        <f t="shared" si="117"/>
        <v/>
      </c>
    </row>
    <row r="2365" spans="1:88 16378:16384" ht="15" customHeight="1">
      <c r="A2365" s="65" t="str">
        <f t="shared" si="115"/>
        <v/>
      </c>
      <c r="B2365" s="65"/>
      <c r="C2365" s="66"/>
      <c r="D2365" s="66"/>
      <c r="E2365" s="66"/>
      <c r="F2365" s="66"/>
      <c r="G2365" s="66"/>
      <c r="H2365" s="66"/>
      <c r="I2365" s="66"/>
      <c r="J2365" s="66"/>
      <c r="K2365" s="66"/>
      <c r="L2365" s="66"/>
      <c r="M2365" s="66"/>
      <c r="N2365" s="66"/>
      <c r="O2365" s="66"/>
      <c r="P2365" s="66"/>
      <c r="Q2365" s="66"/>
      <c r="R2365" s="66"/>
      <c r="S2365" s="72"/>
      <c r="T2365" s="72"/>
      <c r="U2365" s="72"/>
      <c r="V2365" s="72"/>
      <c r="W2365" s="72"/>
      <c r="X2365" s="64"/>
      <c r="Y2365" s="64"/>
      <c r="Z2365" s="64"/>
      <c r="AA2365" s="64"/>
      <c r="AB2365" s="64"/>
      <c r="AC2365" s="64"/>
      <c r="AD2365" s="64"/>
      <c r="AE2365" s="64"/>
      <c r="AF2365" s="64"/>
      <c r="AG2365" s="64"/>
      <c r="AH2365" s="64"/>
      <c r="AI2365" s="64"/>
      <c r="AJ2365" s="64"/>
      <c r="AK2365" s="64"/>
      <c r="AL2365" s="64"/>
      <c r="AM2365" s="64"/>
      <c r="AN2365" s="64"/>
      <c r="AO2365" s="64"/>
      <c r="AP2365" s="67" t="str">
        <f>IF($AG2365="","",VLOOKUP($AG2365,Test_Procedure!$A:$F,2,FALSE))</f>
        <v/>
      </c>
      <c r="AQ2365" s="67"/>
      <c r="AR2365" s="67"/>
      <c r="AS2365" s="68"/>
      <c r="AT2365" s="68"/>
      <c r="AU2365" s="68"/>
      <c r="AV2365" s="68"/>
      <c r="AW2365" s="68"/>
      <c r="AX2365" s="68"/>
      <c r="AY2365" s="68"/>
      <c r="AZ2365" s="68"/>
      <c r="BA2365" s="68"/>
      <c r="BB2365" s="68"/>
      <c r="BC2365" s="69" t="str">
        <f t="shared" si="116"/>
        <v/>
      </c>
      <c r="BD2365" s="69"/>
      <c r="BE2365" s="70">
        <f>IF($AG2365="",0,VLOOKUP($AG2365,Test_Procedure!$A:$F,3,FALSE))</f>
        <v>0</v>
      </c>
      <c r="BF2365" s="70"/>
      <c r="BG2365" s="70">
        <f>IF($AG2365="",0,VLOOKUP($AG2365,Test_Procedure!$A:$F,4,FALSE))</f>
        <v>0</v>
      </c>
      <c r="BH2365" s="70"/>
      <c r="BI2365" s="70">
        <f>IF($AG2365="",0,VLOOKUP($AG2365,Test_Procedure!$A:$F,5,FALSE))</f>
        <v>0</v>
      </c>
      <c r="BJ2365" s="70"/>
      <c r="BK2365" s="70">
        <f>IF($AG2365="",0,VLOOKUP($AG2365,Test_Procedure!$A:$F,6,FALSE))</f>
        <v>0</v>
      </c>
      <c r="BL2365" s="70"/>
      <c r="BM2365" s="71"/>
      <c r="BN2365" s="71"/>
      <c r="BO2365" s="71"/>
      <c r="BP2365" s="72"/>
      <c r="BQ2365" s="72"/>
      <c r="BR2365" s="72"/>
      <c r="BS2365" s="72"/>
      <c r="BT2365" s="72"/>
      <c r="BU2365" s="72"/>
      <c r="BV2365" s="72"/>
      <c r="BW2365" s="72"/>
      <c r="BX2365" s="72"/>
      <c r="BY2365" s="72"/>
      <c r="BZ2365" s="72"/>
      <c r="CA2365" s="72"/>
      <c r="CB2365" s="72"/>
      <c r="CC2365" s="72"/>
      <c r="CD2365" s="72"/>
      <c r="CE2365" s="72"/>
      <c r="CF2365" s="72"/>
      <c r="CG2365" s="72"/>
      <c r="CH2365" s="72"/>
      <c r="CI2365" s="72"/>
      <c r="CJ2365" s="72"/>
      <c r="XEX2365" s="56" t="str">
        <f>IF(ISERROR(VLOOKUP('Testing Report'!$G$8,$AG2365:$BD2365,13,FALSE)),"",VLOOKUP('Testing Report'!$G$8,$AG2365:$BD2365,13,FALSE))</f>
        <v/>
      </c>
      <c r="XEY2365" s="56" t="str">
        <f>IF(ISERROR(VLOOKUP('Testing Report'!$G$8,$AG2365:$BD2365,15,FALSE)),"",VLOOKUP('Testing Report'!$G$8,$AG2365:$BD2365,15,FALSE))</f>
        <v/>
      </c>
      <c r="XEZ2365" s="56" t="str">
        <f>IF(COUNTIF($X2365:$X$5000,'Testing Report'!$G$8)=0,"",COUNTIF($X2365:$X$5000,'Testing Report'!$G$8))</f>
        <v/>
      </c>
      <c r="XFA2365" s="56" t="str">
        <f>IF(ISERROR(VLOOKUP('Testing Report'!$G$8,$AG2365:$BD2365,19,FALSE)),"",VLOOKUP('Testing Report'!$G$8,$AG2365:$BD2365,19,FALSE))</f>
        <v/>
      </c>
      <c r="XFB2365" s="56" t="str">
        <f>IF(ISERROR(VLOOKUP('Testing Report'!$G$8,$X2365:$BD2365,32,FALSE)),"",VLOOKUP('Testing Report'!$G$8,$X2365:$BD2365,32,FALSE))</f>
        <v/>
      </c>
      <c r="XFC2365" s="26"/>
      <c r="XFD2365" s="7" t="str">
        <f t="shared" si="117"/>
        <v/>
      </c>
    </row>
    <row r="2366" spans="1:88 16378:16384" ht="15" customHeight="1">
      <c r="A2366" s="65" t="str">
        <f t="shared" si="115"/>
        <v/>
      </c>
      <c r="B2366" s="65"/>
      <c r="C2366" s="66"/>
      <c r="D2366" s="66"/>
      <c r="E2366" s="66"/>
      <c r="F2366" s="66"/>
      <c r="G2366" s="66"/>
      <c r="H2366" s="66"/>
      <c r="I2366" s="66"/>
      <c r="J2366" s="66"/>
      <c r="K2366" s="66"/>
      <c r="L2366" s="66"/>
      <c r="M2366" s="66"/>
      <c r="N2366" s="66"/>
      <c r="O2366" s="66"/>
      <c r="P2366" s="66"/>
      <c r="Q2366" s="66"/>
      <c r="R2366" s="66"/>
      <c r="S2366" s="72"/>
      <c r="T2366" s="72"/>
      <c r="U2366" s="72"/>
      <c r="V2366" s="72"/>
      <c r="W2366" s="72"/>
      <c r="X2366" s="64"/>
      <c r="Y2366" s="64"/>
      <c r="Z2366" s="64"/>
      <c r="AA2366" s="64"/>
      <c r="AB2366" s="64"/>
      <c r="AC2366" s="64"/>
      <c r="AD2366" s="64"/>
      <c r="AE2366" s="64"/>
      <c r="AF2366" s="64"/>
      <c r="AG2366" s="64"/>
      <c r="AH2366" s="64"/>
      <c r="AI2366" s="64"/>
      <c r="AJ2366" s="64"/>
      <c r="AK2366" s="64"/>
      <c r="AL2366" s="64"/>
      <c r="AM2366" s="64"/>
      <c r="AN2366" s="64"/>
      <c r="AO2366" s="64"/>
      <c r="AP2366" s="67" t="str">
        <f>IF($AG2366="","",VLOOKUP($AG2366,Test_Procedure!$A:$F,2,FALSE))</f>
        <v/>
      </c>
      <c r="AQ2366" s="67"/>
      <c r="AR2366" s="67"/>
      <c r="AS2366" s="68"/>
      <c r="AT2366" s="68"/>
      <c r="AU2366" s="68"/>
      <c r="AV2366" s="68"/>
      <c r="AW2366" s="68"/>
      <c r="AX2366" s="68"/>
      <c r="AY2366" s="68"/>
      <c r="AZ2366" s="68"/>
      <c r="BA2366" s="68"/>
      <c r="BB2366" s="68"/>
      <c r="BC2366" s="69" t="str">
        <f t="shared" si="116"/>
        <v/>
      </c>
      <c r="BD2366" s="69"/>
      <c r="BE2366" s="70">
        <f>IF($AG2366="",0,VLOOKUP($AG2366,Test_Procedure!$A:$F,3,FALSE))</f>
        <v>0</v>
      </c>
      <c r="BF2366" s="70"/>
      <c r="BG2366" s="70">
        <f>IF($AG2366="",0,VLOOKUP($AG2366,Test_Procedure!$A:$F,4,FALSE))</f>
        <v>0</v>
      </c>
      <c r="BH2366" s="70"/>
      <c r="BI2366" s="70">
        <f>IF($AG2366="",0,VLOOKUP($AG2366,Test_Procedure!$A:$F,5,FALSE))</f>
        <v>0</v>
      </c>
      <c r="BJ2366" s="70"/>
      <c r="BK2366" s="70">
        <f>IF($AG2366="",0,VLOOKUP($AG2366,Test_Procedure!$A:$F,6,FALSE))</f>
        <v>0</v>
      </c>
      <c r="BL2366" s="70"/>
      <c r="BM2366" s="71"/>
      <c r="BN2366" s="71"/>
      <c r="BO2366" s="71"/>
      <c r="BP2366" s="72"/>
      <c r="BQ2366" s="72"/>
      <c r="BR2366" s="72"/>
      <c r="BS2366" s="72"/>
      <c r="BT2366" s="72"/>
      <c r="BU2366" s="72"/>
      <c r="BV2366" s="72"/>
      <c r="BW2366" s="72"/>
      <c r="BX2366" s="72"/>
      <c r="BY2366" s="72"/>
      <c r="BZ2366" s="72"/>
      <c r="CA2366" s="72"/>
      <c r="CB2366" s="72"/>
      <c r="CC2366" s="72"/>
      <c r="CD2366" s="72"/>
      <c r="CE2366" s="72"/>
      <c r="CF2366" s="72"/>
      <c r="CG2366" s="72"/>
      <c r="CH2366" s="72"/>
      <c r="CI2366" s="72"/>
      <c r="CJ2366" s="72"/>
      <c r="XEX2366" s="56" t="str">
        <f>IF(ISERROR(VLOOKUP('Testing Report'!$G$8,$AG2366:$BD2366,13,FALSE)),"",VLOOKUP('Testing Report'!$G$8,$AG2366:$BD2366,13,FALSE))</f>
        <v/>
      </c>
      <c r="XEY2366" s="56" t="str">
        <f>IF(ISERROR(VLOOKUP('Testing Report'!$G$8,$AG2366:$BD2366,15,FALSE)),"",VLOOKUP('Testing Report'!$G$8,$AG2366:$BD2366,15,FALSE))</f>
        <v/>
      </c>
      <c r="XEZ2366" s="56" t="str">
        <f>IF(COUNTIF($X2366:$X$5000,'Testing Report'!$G$8)=0,"",COUNTIF($X2366:$X$5000,'Testing Report'!$G$8))</f>
        <v/>
      </c>
      <c r="XFA2366" s="56" t="str">
        <f>IF(ISERROR(VLOOKUP('Testing Report'!$G$8,$AG2366:$BD2366,19,FALSE)),"",VLOOKUP('Testing Report'!$G$8,$AG2366:$BD2366,19,FALSE))</f>
        <v/>
      </c>
      <c r="XFB2366" s="56" t="str">
        <f>IF(ISERROR(VLOOKUP('Testing Report'!$G$8,$X2366:$BD2366,32,FALSE)),"",VLOOKUP('Testing Report'!$G$8,$X2366:$BD2366,32,FALSE))</f>
        <v/>
      </c>
      <c r="XFC2366" s="26"/>
      <c r="XFD2366" s="7" t="str">
        <f t="shared" si="117"/>
        <v/>
      </c>
    </row>
    <row r="2367" spans="1:88 16378:16384" ht="15" customHeight="1">
      <c r="A2367" s="65" t="str">
        <f t="shared" si="115"/>
        <v/>
      </c>
      <c r="B2367" s="65"/>
      <c r="C2367" s="66"/>
      <c r="D2367" s="66"/>
      <c r="E2367" s="66"/>
      <c r="F2367" s="66"/>
      <c r="G2367" s="66"/>
      <c r="H2367" s="66"/>
      <c r="I2367" s="66"/>
      <c r="J2367" s="66"/>
      <c r="K2367" s="66"/>
      <c r="L2367" s="66"/>
      <c r="M2367" s="66"/>
      <c r="N2367" s="66"/>
      <c r="O2367" s="66"/>
      <c r="P2367" s="66"/>
      <c r="Q2367" s="66"/>
      <c r="R2367" s="66"/>
      <c r="S2367" s="72"/>
      <c r="T2367" s="72"/>
      <c r="U2367" s="72"/>
      <c r="V2367" s="72"/>
      <c r="W2367" s="72"/>
      <c r="X2367" s="64"/>
      <c r="Y2367" s="64"/>
      <c r="Z2367" s="64"/>
      <c r="AA2367" s="64"/>
      <c r="AB2367" s="64"/>
      <c r="AC2367" s="64"/>
      <c r="AD2367" s="64"/>
      <c r="AE2367" s="64"/>
      <c r="AF2367" s="64"/>
      <c r="AG2367" s="64"/>
      <c r="AH2367" s="64"/>
      <c r="AI2367" s="64"/>
      <c r="AJ2367" s="64"/>
      <c r="AK2367" s="64"/>
      <c r="AL2367" s="64"/>
      <c r="AM2367" s="64"/>
      <c r="AN2367" s="64"/>
      <c r="AO2367" s="64"/>
      <c r="AP2367" s="67" t="str">
        <f>IF($AG2367="","",VLOOKUP($AG2367,Test_Procedure!$A:$F,2,FALSE))</f>
        <v/>
      </c>
      <c r="AQ2367" s="67"/>
      <c r="AR2367" s="67"/>
      <c r="AS2367" s="68"/>
      <c r="AT2367" s="68"/>
      <c r="AU2367" s="68"/>
      <c r="AV2367" s="68"/>
      <c r="AW2367" s="68"/>
      <c r="AX2367" s="68"/>
      <c r="AY2367" s="68"/>
      <c r="AZ2367" s="68"/>
      <c r="BA2367" s="68"/>
      <c r="BB2367" s="68"/>
      <c r="BC2367" s="69" t="str">
        <f t="shared" si="116"/>
        <v/>
      </c>
      <c r="BD2367" s="69"/>
      <c r="BE2367" s="70">
        <f>IF($AG2367="",0,VLOOKUP($AG2367,Test_Procedure!$A:$F,3,FALSE))</f>
        <v>0</v>
      </c>
      <c r="BF2367" s="70"/>
      <c r="BG2367" s="70">
        <f>IF($AG2367="",0,VLOOKUP($AG2367,Test_Procedure!$A:$F,4,FALSE))</f>
        <v>0</v>
      </c>
      <c r="BH2367" s="70"/>
      <c r="BI2367" s="70">
        <f>IF($AG2367="",0,VLOOKUP($AG2367,Test_Procedure!$A:$F,5,FALSE))</f>
        <v>0</v>
      </c>
      <c r="BJ2367" s="70"/>
      <c r="BK2367" s="70">
        <f>IF($AG2367="",0,VLOOKUP($AG2367,Test_Procedure!$A:$F,6,FALSE))</f>
        <v>0</v>
      </c>
      <c r="BL2367" s="70"/>
      <c r="BM2367" s="71"/>
      <c r="BN2367" s="71"/>
      <c r="BO2367" s="71"/>
      <c r="BP2367" s="72"/>
      <c r="BQ2367" s="72"/>
      <c r="BR2367" s="72"/>
      <c r="BS2367" s="72"/>
      <c r="BT2367" s="72"/>
      <c r="BU2367" s="72"/>
      <c r="BV2367" s="72"/>
      <c r="BW2367" s="72"/>
      <c r="BX2367" s="72"/>
      <c r="BY2367" s="72"/>
      <c r="BZ2367" s="72"/>
      <c r="CA2367" s="72"/>
      <c r="CB2367" s="72"/>
      <c r="CC2367" s="72"/>
      <c r="CD2367" s="72"/>
      <c r="CE2367" s="72"/>
      <c r="CF2367" s="72"/>
      <c r="CG2367" s="72"/>
      <c r="CH2367" s="72"/>
      <c r="CI2367" s="72"/>
      <c r="CJ2367" s="72"/>
      <c r="XEX2367" s="56" t="str">
        <f>IF(ISERROR(VLOOKUP('Testing Report'!$G$8,$AG2367:$BD2367,13,FALSE)),"",VLOOKUP('Testing Report'!$G$8,$AG2367:$BD2367,13,FALSE))</f>
        <v/>
      </c>
      <c r="XEY2367" s="56" t="str">
        <f>IF(ISERROR(VLOOKUP('Testing Report'!$G$8,$AG2367:$BD2367,15,FALSE)),"",VLOOKUP('Testing Report'!$G$8,$AG2367:$BD2367,15,FALSE))</f>
        <v/>
      </c>
      <c r="XEZ2367" s="56" t="str">
        <f>IF(COUNTIF($X2367:$X$5000,'Testing Report'!$G$8)=0,"",COUNTIF($X2367:$X$5000,'Testing Report'!$G$8))</f>
        <v/>
      </c>
      <c r="XFA2367" s="56" t="str">
        <f>IF(ISERROR(VLOOKUP('Testing Report'!$G$8,$AG2367:$BD2367,19,FALSE)),"",VLOOKUP('Testing Report'!$G$8,$AG2367:$BD2367,19,FALSE))</f>
        <v/>
      </c>
      <c r="XFB2367" s="56" t="str">
        <f>IF(ISERROR(VLOOKUP('Testing Report'!$G$8,$X2367:$BD2367,32,FALSE)),"",VLOOKUP('Testing Report'!$G$8,$X2367:$BD2367,32,FALSE))</f>
        <v/>
      </c>
      <c r="XFC2367" s="26"/>
      <c r="XFD2367" s="7" t="str">
        <f t="shared" si="117"/>
        <v/>
      </c>
    </row>
    <row r="2368" spans="1:88 16378:16384" ht="15" customHeight="1">
      <c r="A2368" s="65" t="str">
        <f t="shared" si="115"/>
        <v/>
      </c>
      <c r="B2368" s="65"/>
      <c r="C2368" s="66"/>
      <c r="D2368" s="66"/>
      <c r="E2368" s="66"/>
      <c r="F2368" s="66"/>
      <c r="G2368" s="66"/>
      <c r="H2368" s="66"/>
      <c r="I2368" s="66"/>
      <c r="J2368" s="66"/>
      <c r="K2368" s="66"/>
      <c r="L2368" s="66"/>
      <c r="M2368" s="66"/>
      <c r="N2368" s="66"/>
      <c r="O2368" s="66"/>
      <c r="P2368" s="66"/>
      <c r="Q2368" s="66"/>
      <c r="R2368" s="66"/>
      <c r="S2368" s="72"/>
      <c r="T2368" s="72"/>
      <c r="U2368" s="72"/>
      <c r="V2368" s="72"/>
      <c r="W2368" s="72"/>
      <c r="X2368" s="64"/>
      <c r="Y2368" s="64"/>
      <c r="Z2368" s="64"/>
      <c r="AA2368" s="64"/>
      <c r="AB2368" s="64"/>
      <c r="AC2368" s="64"/>
      <c r="AD2368" s="64"/>
      <c r="AE2368" s="64"/>
      <c r="AF2368" s="64"/>
      <c r="AG2368" s="64"/>
      <c r="AH2368" s="64"/>
      <c r="AI2368" s="64"/>
      <c r="AJ2368" s="64"/>
      <c r="AK2368" s="64"/>
      <c r="AL2368" s="64"/>
      <c r="AM2368" s="64"/>
      <c r="AN2368" s="64"/>
      <c r="AO2368" s="64"/>
      <c r="AP2368" s="67" t="str">
        <f>IF($AG2368="","",VLOOKUP($AG2368,Test_Procedure!$A:$F,2,FALSE))</f>
        <v/>
      </c>
      <c r="AQ2368" s="67"/>
      <c r="AR2368" s="67"/>
      <c r="AS2368" s="68"/>
      <c r="AT2368" s="68"/>
      <c r="AU2368" s="68"/>
      <c r="AV2368" s="68"/>
      <c r="AW2368" s="68"/>
      <c r="AX2368" s="68"/>
      <c r="AY2368" s="68"/>
      <c r="AZ2368" s="68"/>
      <c r="BA2368" s="68"/>
      <c r="BB2368" s="68"/>
      <c r="BC2368" s="69" t="str">
        <f t="shared" si="116"/>
        <v/>
      </c>
      <c r="BD2368" s="69"/>
      <c r="BE2368" s="70">
        <f>IF($AG2368="",0,VLOOKUP($AG2368,Test_Procedure!$A:$F,3,FALSE))</f>
        <v>0</v>
      </c>
      <c r="BF2368" s="70"/>
      <c r="BG2368" s="70">
        <f>IF($AG2368="",0,VLOOKUP($AG2368,Test_Procedure!$A:$F,4,FALSE))</f>
        <v>0</v>
      </c>
      <c r="BH2368" s="70"/>
      <c r="BI2368" s="70">
        <f>IF($AG2368="",0,VLOOKUP($AG2368,Test_Procedure!$A:$F,5,FALSE))</f>
        <v>0</v>
      </c>
      <c r="BJ2368" s="70"/>
      <c r="BK2368" s="70">
        <f>IF($AG2368="",0,VLOOKUP($AG2368,Test_Procedure!$A:$F,6,FALSE))</f>
        <v>0</v>
      </c>
      <c r="BL2368" s="70"/>
      <c r="BM2368" s="71"/>
      <c r="BN2368" s="71"/>
      <c r="BO2368" s="71"/>
      <c r="BP2368" s="72"/>
      <c r="BQ2368" s="72"/>
      <c r="BR2368" s="72"/>
      <c r="BS2368" s="72"/>
      <c r="BT2368" s="72"/>
      <c r="BU2368" s="72"/>
      <c r="BV2368" s="72"/>
      <c r="BW2368" s="72"/>
      <c r="BX2368" s="72"/>
      <c r="BY2368" s="72"/>
      <c r="BZ2368" s="72"/>
      <c r="CA2368" s="72"/>
      <c r="CB2368" s="72"/>
      <c r="CC2368" s="72"/>
      <c r="CD2368" s="72"/>
      <c r="CE2368" s="72"/>
      <c r="CF2368" s="72"/>
      <c r="CG2368" s="72"/>
      <c r="CH2368" s="72"/>
      <c r="CI2368" s="72"/>
      <c r="CJ2368" s="72"/>
      <c r="XEX2368" s="56" t="str">
        <f>IF(ISERROR(VLOOKUP('Testing Report'!$G$8,$AG2368:$BD2368,13,FALSE)),"",VLOOKUP('Testing Report'!$G$8,$AG2368:$BD2368,13,FALSE))</f>
        <v/>
      </c>
      <c r="XEY2368" s="56" t="str">
        <f>IF(ISERROR(VLOOKUP('Testing Report'!$G$8,$AG2368:$BD2368,15,FALSE)),"",VLOOKUP('Testing Report'!$G$8,$AG2368:$BD2368,15,FALSE))</f>
        <v/>
      </c>
      <c r="XEZ2368" s="56" t="str">
        <f>IF(COUNTIF($X2368:$X$5000,'Testing Report'!$G$8)=0,"",COUNTIF($X2368:$X$5000,'Testing Report'!$G$8))</f>
        <v/>
      </c>
      <c r="XFA2368" s="56" t="str">
        <f>IF(ISERROR(VLOOKUP('Testing Report'!$G$8,$AG2368:$BD2368,19,FALSE)),"",VLOOKUP('Testing Report'!$G$8,$AG2368:$BD2368,19,FALSE))</f>
        <v/>
      </c>
      <c r="XFB2368" s="56" t="str">
        <f>IF(ISERROR(VLOOKUP('Testing Report'!$G$8,$X2368:$BD2368,32,FALSE)),"",VLOOKUP('Testing Report'!$G$8,$X2368:$BD2368,32,FALSE))</f>
        <v/>
      </c>
      <c r="XFC2368" s="26"/>
      <c r="XFD2368" s="7" t="str">
        <f t="shared" si="117"/>
        <v/>
      </c>
    </row>
    <row r="2369" spans="1:88 16378:16384" ht="15" customHeight="1">
      <c r="A2369" s="65" t="str">
        <f t="shared" si="115"/>
        <v/>
      </c>
      <c r="B2369" s="65"/>
      <c r="C2369" s="66"/>
      <c r="D2369" s="66"/>
      <c r="E2369" s="66"/>
      <c r="F2369" s="66"/>
      <c r="G2369" s="66"/>
      <c r="H2369" s="66"/>
      <c r="I2369" s="66"/>
      <c r="J2369" s="66"/>
      <c r="K2369" s="66"/>
      <c r="L2369" s="66"/>
      <c r="M2369" s="66"/>
      <c r="N2369" s="66"/>
      <c r="O2369" s="66"/>
      <c r="P2369" s="66"/>
      <c r="Q2369" s="66"/>
      <c r="R2369" s="66"/>
      <c r="S2369" s="72"/>
      <c r="T2369" s="72"/>
      <c r="U2369" s="72"/>
      <c r="V2369" s="72"/>
      <c r="W2369" s="72"/>
      <c r="X2369" s="64"/>
      <c r="Y2369" s="64"/>
      <c r="Z2369" s="64"/>
      <c r="AA2369" s="64"/>
      <c r="AB2369" s="64"/>
      <c r="AC2369" s="64"/>
      <c r="AD2369" s="64"/>
      <c r="AE2369" s="64"/>
      <c r="AF2369" s="64"/>
      <c r="AG2369" s="64"/>
      <c r="AH2369" s="64"/>
      <c r="AI2369" s="64"/>
      <c r="AJ2369" s="64"/>
      <c r="AK2369" s="64"/>
      <c r="AL2369" s="64"/>
      <c r="AM2369" s="64"/>
      <c r="AN2369" s="64"/>
      <c r="AO2369" s="64"/>
      <c r="AP2369" s="67" t="str">
        <f>IF($AG2369="","",VLOOKUP($AG2369,Test_Procedure!$A:$F,2,FALSE))</f>
        <v/>
      </c>
      <c r="AQ2369" s="67"/>
      <c r="AR2369" s="67"/>
      <c r="AS2369" s="68"/>
      <c r="AT2369" s="68"/>
      <c r="AU2369" s="68"/>
      <c r="AV2369" s="68"/>
      <c r="AW2369" s="68"/>
      <c r="AX2369" s="68"/>
      <c r="AY2369" s="68"/>
      <c r="AZ2369" s="68"/>
      <c r="BA2369" s="68"/>
      <c r="BB2369" s="68"/>
      <c r="BC2369" s="69" t="str">
        <f t="shared" si="116"/>
        <v/>
      </c>
      <c r="BD2369" s="69"/>
      <c r="BE2369" s="70">
        <f>IF($AG2369="",0,VLOOKUP($AG2369,Test_Procedure!$A:$F,3,FALSE))</f>
        <v>0</v>
      </c>
      <c r="BF2369" s="70"/>
      <c r="BG2369" s="70">
        <f>IF($AG2369="",0,VLOOKUP($AG2369,Test_Procedure!$A:$F,4,FALSE))</f>
        <v>0</v>
      </c>
      <c r="BH2369" s="70"/>
      <c r="BI2369" s="70">
        <f>IF($AG2369="",0,VLOOKUP($AG2369,Test_Procedure!$A:$F,5,FALSE))</f>
        <v>0</v>
      </c>
      <c r="BJ2369" s="70"/>
      <c r="BK2369" s="70">
        <f>IF($AG2369="",0,VLOOKUP($AG2369,Test_Procedure!$A:$F,6,FALSE))</f>
        <v>0</v>
      </c>
      <c r="BL2369" s="70"/>
      <c r="BM2369" s="71"/>
      <c r="BN2369" s="71"/>
      <c r="BO2369" s="71"/>
      <c r="BP2369" s="72"/>
      <c r="BQ2369" s="72"/>
      <c r="BR2369" s="72"/>
      <c r="BS2369" s="72"/>
      <c r="BT2369" s="72"/>
      <c r="BU2369" s="72"/>
      <c r="BV2369" s="72"/>
      <c r="BW2369" s="72"/>
      <c r="BX2369" s="72"/>
      <c r="BY2369" s="72"/>
      <c r="BZ2369" s="72"/>
      <c r="CA2369" s="72"/>
      <c r="CB2369" s="72"/>
      <c r="CC2369" s="72"/>
      <c r="CD2369" s="72"/>
      <c r="CE2369" s="72"/>
      <c r="CF2369" s="72"/>
      <c r="CG2369" s="72"/>
      <c r="CH2369" s="72"/>
      <c r="CI2369" s="72"/>
      <c r="CJ2369" s="72"/>
      <c r="XEX2369" s="56" t="str">
        <f>IF(ISERROR(VLOOKUP('Testing Report'!$G$8,$AG2369:$BD2369,13,FALSE)),"",VLOOKUP('Testing Report'!$G$8,$AG2369:$BD2369,13,FALSE))</f>
        <v/>
      </c>
      <c r="XEY2369" s="56" t="str">
        <f>IF(ISERROR(VLOOKUP('Testing Report'!$G$8,$AG2369:$BD2369,15,FALSE)),"",VLOOKUP('Testing Report'!$G$8,$AG2369:$BD2369,15,FALSE))</f>
        <v/>
      </c>
      <c r="XEZ2369" s="56" t="str">
        <f>IF(COUNTIF($X2369:$X$5000,'Testing Report'!$G$8)=0,"",COUNTIF($X2369:$X$5000,'Testing Report'!$G$8))</f>
        <v/>
      </c>
      <c r="XFA2369" s="56" t="str">
        <f>IF(ISERROR(VLOOKUP('Testing Report'!$G$8,$AG2369:$BD2369,19,FALSE)),"",VLOOKUP('Testing Report'!$G$8,$AG2369:$BD2369,19,FALSE))</f>
        <v/>
      </c>
      <c r="XFB2369" s="56" t="str">
        <f>IF(ISERROR(VLOOKUP('Testing Report'!$G$8,$X2369:$BD2369,32,FALSE)),"",VLOOKUP('Testing Report'!$G$8,$X2369:$BD2369,32,FALSE))</f>
        <v/>
      </c>
      <c r="XFC2369" s="26"/>
      <c r="XFD2369" s="7" t="str">
        <f t="shared" si="117"/>
        <v/>
      </c>
    </row>
    <row r="2370" spans="1:88 16378:16384" ht="15" customHeight="1">
      <c r="A2370" s="65" t="str">
        <f t="shared" si="115"/>
        <v/>
      </c>
      <c r="B2370" s="65"/>
      <c r="C2370" s="66"/>
      <c r="D2370" s="66"/>
      <c r="E2370" s="66"/>
      <c r="F2370" s="66"/>
      <c r="G2370" s="66"/>
      <c r="H2370" s="66"/>
      <c r="I2370" s="66"/>
      <c r="J2370" s="66"/>
      <c r="K2370" s="66"/>
      <c r="L2370" s="66"/>
      <c r="M2370" s="66"/>
      <c r="N2370" s="66"/>
      <c r="O2370" s="66"/>
      <c r="P2370" s="66"/>
      <c r="Q2370" s="66"/>
      <c r="R2370" s="66"/>
      <c r="S2370" s="72"/>
      <c r="T2370" s="72"/>
      <c r="U2370" s="72"/>
      <c r="V2370" s="72"/>
      <c r="W2370" s="72"/>
      <c r="X2370" s="64"/>
      <c r="Y2370" s="64"/>
      <c r="Z2370" s="64"/>
      <c r="AA2370" s="64"/>
      <c r="AB2370" s="64"/>
      <c r="AC2370" s="64"/>
      <c r="AD2370" s="64"/>
      <c r="AE2370" s="64"/>
      <c r="AF2370" s="64"/>
      <c r="AG2370" s="64"/>
      <c r="AH2370" s="64"/>
      <c r="AI2370" s="64"/>
      <c r="AJ2370" s="64"/>
      <c r="AK2370" s="64"/>
      <c r="AL2370" s="64"/>
      <c r="AM2370" s="64"/>
      <c r="AN2370" s="64"/>
      <c r="AO2370" s="64"/>
      <c r="AP2370" s="67" t="str">
        <f>IF($AG2370="","",VLOOKUP($AG2370,Test_Procedure!$A:$F,2,FALSE))</f>
        <v/>
      </c>
      <c r="AQ2370" s="67"/>
      <c r="AR2370" s="67"/>
      <c r="AS2370" s="68"/>
      <c r="AT2370" s="68"/>
      <c r="AU2370" s="68"/>
      <c r="AV2370" s="68"/>
      <c r="AW2370" s="68"/>
      <c r="AX2370" s="68"/>
      <c r="AY2370" s="68"/>
      <c r="AZ2370" s="68"/>
      <c r="BA2370" s="68"/>
      <c r="BB2370" s="68"/>
      <c r="BC2370" s="69" t="str">
        <f t="shared" si="116"/>
        <v/>
      </c>
      <c r="BD2370" s="69"/>
      <c r="BE2370" s="70">
        <f>IF($AG2370="",0,VLOOKUP($AG2370,Test_Procedure!$A:$F,3,FALSE))</f>
        <v>0</v>
      </c>
      <c r="BF2370" s="70"/>
      <c r="BG2370" s="70">
        <f>IF($AG2370="",0,VLOOKUP($AG2370,Test_Procedure!$A:$F,4,FALSE))</f>
        <v>0</v>
      </c>
      <c r="BH2370" s="70"/>
      <c r="BI2370" s="70">
        <f>IF($AG2370="",0,VLOOKUP($AG2370,Test_Procedure!$A:$F,5,FALSE))</f>
        <v>0</v>
      </c>
      <c r="BJ2370" s="70"/>
      <c r="BK2370" s="70">
        <f>IF($AG2370="",0,VLOOKUP($AG2370,Test_Procedure!$A:$F,6,FALSE))</f>
        <v>0</v>
      </c>
      <c r="BL2370" s="70"/>
      <c r="BM2370" s="71"/>
      <c r="BN2370" s="71"/>
      <c r="BO2370" s="71"/>
      <c r="BP2370" s="72"/>
      <c r="BQ2370" s="72"/>
      <c r="BR2370" s="72"/>
      <c r="BS2370" s="72"/>
      <c r="BT2370" s="72"/>
      <c r="BU2370" s="72"/>
      <c r="BV2370" s="72"/>
      <c r="BW2370" s="72"/>
      <c r="BX2370" s="72"/>
      <c r="BY2370" s="72"/>
      <c r="BZ2370" s="72"/>
      <c r="CA2370" s="72"/>
      <c r="CB2370" s="72"/>
      <c r="CC2370" s="72"/>
      <c r="CD2370" s="72"/>
      <c r="CE2370" s="72"/>
      <c r="CF2370" s="72"/>
      <c r="CG2370" s="72"/>
      <c r="CH2370" s="72"/>
      <c r="CI2370" s="72"/>
      <c r="CJ2370" s="72"/>
      <c r="XEX2370" s="56" t="str">
        <f>IF(ISERROR(VLOOKUP('Testing Report'!$G$8,$AG2370:$BD2370,13,FALSE)),"",VLOOKUP('Testing Report'!$G$8,$AG2370:$BD2370,13,FALSE))</f>
        <v/>
      </c>
      <c r="XEY2370" s="56" t="str">
        <f>IF(ISERROR(VLOOKUP('Testing Report'!$G$8,$AG2370:$BD2370,15,FALSE)),"",VLOOKUP('Testing Report'!$G$8,$AG2370:$BD2370,15,FALSE))</f>
        <v/>
      </c>
      <c r="XEZ2370" s="56" t="str">
        <f>IF(COUNTIF($X2370:$X$5000,'Testing Report'!$G$8)=0,"",COUNTIF($X2370:$X$5000,'Testing Report'!$G$8))</f>
        <v/>
      </c>
      <c r="XFA2370" s="56" t="str">
        <f>IF(ISERROR(VLOOKUP('Testing Report'!$G$8,$AG2370:$BD2370,19,FALSE)),"",VLOOKUP('Testing Report'!$G$8,$AG2370:$BD2370,19,FALSE))</f>
        <v/>
      </c>
      <c r="XFB2370" s="56" t="str">
        <f>IF(ISERROR(VLOOKUP('Testing Report'!$G$8,$X2370:$BD2370,32,FALSE)),"",VLOOKUP('Testing Report'!$G$8,$X2370:$BD2370,32,FALSE))</f>
        <v/>
      </c>
      <c r="XFC2370" s="26"/>
      <c r="XFD2370" s="7" t="str">
        <f t="shared" si="117"/>
        <v/>
      </c>
    </row>
    <row r="2371" spans="1:88 16378:16384" ht="15" customHeight="1">
      <c r="A2371" s="65" t="str">
        <f t="shared" si="115"/>
        <v/>
      </c>
      <c r="B2371" s="65"/>
      <c r="C2371" s="66"/>
      <c r="D2371" s="66"/>
      <c r="E2371" s="66"/>
      <c r="F2371" s="66"/>
      <c r="G2371" s="66"/>
      <c r="H2371" s="66"/>
      <c r="I2371" s="66"/>
      <c r="J2371" s="66"/>
      <c r="K2371" s="66"/>
      <c r="L2371" s="66"/>
      <c r="M2371" s="66"/>
      <c r="N2371" s="66"/>
      <c r="O2371" s="66"/>
      <c r="P2371" s="66"/>
      <c r="Q2371" s="66"/>
      <c r="R2371" s="66"/>
      <c r="S2371" s="72"/>
      <c r="T2371" s="72"/>
      <c r="U2371" s="72"/>
      <c r="V2371" s="72"/>
      <c r="W2371" s="72"/>
      <c r="X2371" s="64"/>
      <c r="Y2371" s="64"/>
      <c r="Z2371" s="64"/>
      <c r="AA2371" s="64"/>
      <c r="AB2371" s="64"/>
      <c r="AC2371" s="64"/>
      <c r="AD2371" s="64"/>
      <c r="AE2371" s="64"/>
      <c r="AF2371" s="64"/>
      <c r="AG2371" s="64"/>
      <c r="AH2371" s="64"/>
      <c r="AI2371" s="64"/>
      <c r="AJ2371" s="64"/>
      <c r="AK2371" s="64"/>
      <c r="AL2371" s="64"/>
      <c r="AM2371" s="64"/>
      <c r="AN2371" s="64"/>
      <c r="AO2371" s="64"/>
      <c r="AP2371" s="67" t="str">
        <f>IF($AG2371="","",VLOOKUP($AG2371,Test_Procedure!$A:$F,2,FALSE))</f>
        <v/>
      </c>
      <c r="AQ2371" s="67"/>
      <c r="AR2371" s="67"/>
      <c r="AS2371" s="68"/>
      <c r="AT2371" s="68"/>
      <c r="AU2371" s="68"/>
      <c r="AV2371" s="68"/>
      <c r="AW2371" s="68"/>
      <c r="AX2371" s="68"/>
      <c r="AY2371" s="68"/>
      <c r="AZ2371" s="68"/>
      <c r="BA2371" s="68"/>
      <c r="BB2371" s="68"/>
      <c r="BC2371" s="69" t="str">
        <f t="shared" si="116"/>
        <v/>
      </c>
      <c r="BD2371" s="69"/>
      <c r="BE2371" s="70">
        <f>IF($AG2371="",0,VLOOKUP($AG2371,Test_Procedure!$A:$F,3,FALSE))</f>
        <v>0</v>
      </c>
      <c r="BF2371" s="70"/>
      <c r="BG2371" s="70">
        <f>IF($AG2371="",0,VLOOKUP($AG2371,Test_Procedure!$A:$F,4,FALSE))</f>
        <v>0</v>
      </c>
      <c r="BH2371" s="70"/>
      <c r="BI2371" s="70">
        <f>IF($AG2371="",0,VLOOKUP($AG2371,Test_Procedure!$A:$F,5,FALSE))</f>
        <v>0</v>
      </c>
      <c r="BJ2371" s="70"/>
      <c r="BK2371" s="70">
        <f>IF($AG2371="",0,VLOOKUP($AG2371,Test_Procedure!$A:$F,6,FALSE))</f>
        <v>0</v>
      </c>
      <c r="BL2371" s="70"/>
      <c r="BM2371" s="71"/>
      <c r="BN2371" s="71"/>
      <c r="BO2371" s="71"/>
      <c r="BP2371" s="72"/>
      <c r="BQ2371" s="72"/>
      <c r="BR2371" s="72"/>
      <c r="BS2371" s="72"/>
      <c r="BT2371" s="72"/>
      <c r="BU2371" s="72"/>
      <c r="BV2371" s="72"/>
      <c r="BW2371" s="72"/>
      <c r="BX2371" s="72"/>
      <c r="BY2371" s="72"/>
      <c r="BZ2371" s="72"/>
      <c r="CA2371" s="72"/>
      <c r="CB2371" s="72"/>
      <c r="CC2371" s="72"/>
      <c r="CD2371" s="72"/>
      <c r="CE2371" s="72"/>
      <c r="CF2371" s="72"/>
      <c r="CG2371" s="72"/>
      <c r="CH2371" s="72"/>
      <c r="CI2371" s="72"/>
      <c r="CJ2371" s="72"/>
      <c r="XEX2371" s="56" t="str">
        <f>IF(ISERROR(VLOOKUP('Testing Report'!$G$8,$AG2371:$BD2371,13,FALSE)),"",VLOOKUP('Testing Report'!$G$8,$AG2371:$BD2371,13,FALSE))</f>
        <v/>
      </c>
      <c r="XEY2371" s="56" t="str">
        <f>IF(ISERROR(VLOOKUP('Testing Report'!$G$8,$AG2371:$BD2371,15,FALSE)),"",VLOOKUP('Testing Report'!$G$8,$AG2371:$BD2371,15,FALSE))</f>
        <v/>
      </c>
      <c r="XEZ2371" s="56" t="str">
        <f>IF(COUNTIF($X2371:$X$5000,'Testing Report'!$G$8)=0,"",COUNTIF($X2371:$X$5000,'Testing Report'!$G$8))</f>
        <v/>
      </c>
      <c r="XFA2371" s="56" t="str">
        <f>IF(ISERROR(VLOOKUP('Testing Report'!$G$8,$AG2371:$BD2371,19,FALSE)),"",VLOOKUP('Testing Report'!$G$8,$AG2371:$BD2371,19,FALSE))</f>
        <v/>
      </c>
      <c r="XFB2371" s="56" t="str">
        <f>IF(ISERROR(VLOOKUP('Testing Report'!$G$8,$X2371:$BD2371,32,FALSE)),"",VLOOKUP('Testing Report'!$G$8,$X2371:$BD2371,32,FALSE))</f>
        <v/>
      </c>
      <c r="XFC2371" s="26"/>
      <c r="XFD2371" s="7" t="str">
        <f t="shared" si="117"/>
        <v/>
      </c>
    </row>
    <row r="2372" spans="1:88 16378:16384" ht="15" customHeight="1">
      <c r="A2372" s="65" t="str">
        <f t="shared" si="115"/>
        <v/>
      </c>
      <c r="B2372" s="65"/>
      <c r="C2372" s="66"/>
      <c r="D2372" s="66"/>
      <c r="E2372" s="66"/>
      <c r="F2372" s="66"/>
      <c r="G2372" s="66"/>
      <c r="H2372" s="66"/>
      <c r="I2372" s="66"/>
      <c r="J2372" s="66"/>
      <c r="K2372" s="66"/>
      <c r="L2372" s="66"/>
      <c r="M2372" s="66"/>
      <c r="N2372" s="66"/>
      <c r="O2372" s="66"/>
      <c r="P2372" s="66"/>
      <c r="Q2372" s="66"/>
      <c r="R2372" s="66"/>
      <c r="S2372" s="72"/>
      <c r="T2372" s="72"/>
      <c r="U2372" s="72"/>
      <c r="V2372" s="72"/>
      <c r="W2372" s="72"/>
      <c r="X2372" s="64"/>
      <c r="Y2372" s="64"/>
      <c r="Z2372" s="64"/>
      <c r="AA2372" s="64"/>
      <c r="AB2372" s="64"/>
      <c r="AC2372" s="64"/>
      <c r="AD2372" s="64"/>
      <c r="AE2372" s="64"/>
      <c r="AF2372" s="64"/>
      <c r="AG2372" s="64"/>
      <c r="AH2372" s="64"/>
      <c r="AI2372" s="64"/>
      <c r="AJ2372" s="64"/>
      <c r="AK2372" s="64"/>
      <c r="AL2372" s="64"/>
      <c r="AM2372" s="64"/>
      <c r="AN2372" s="64"/>
      <c r="AO2372" s="64"/>
      <c r="AP2372" s="67" t="str">
        <f>IF($AG2372="","",VLOOKUP($AG2372,Test_Procedure!$A:$F,2,FALSE))</f>
        <v/>
      </c>
      <c r="AQ2372" s="67"/>
      <c r="AR2372" s="67"/>
      <c r="AS2372" s="68"/>
      <c r="AT2372" s="68"/>
      <c r="AU2372" s="68"/>
      <c r="AV2372" s="68"/>
      <c r="AW2372" s="68"/>
      <c r="AX2372" s="68"/>
      <c r="AY2372" s="68"/>
      <c r="AZ2372" s="68"/>
      <c r="BA2372" s="68"/>
      <c r="BB2372" s="68"/>
      <c r="BC2372" s="69" t="str">
        <f t="shared" si="116"/>
        <v/>
      </c>
      <c r="BD2372" s="69"/>
      <c r="BE2372" s="70">
        <f>IF($AG2372="",0,VLOOKUP($AG2372,Test_Procedure!$A:$F,3,FALSE))</f>
        <v>0</v>
      </c>
      <c r="BF2372" s="70"/>
      <c r="BG2372" s="70">
        <f>IF($AG2372="",0,VLOOKUP($AG2372,Test_Procedure!$A:$F,4,FALSE))</f>
        <v>0</v>
      </c>
      <c r="BH2372" s="70"/>
      <c r="BI2372" s="70">
        <f>IF($AG2372="",0,VLOOKUP($AG2372,Test_Procedure!$A:$F,5,FALSE))</f>
        <v>0</v>
      </c>
      <c r="BJ2372" s="70"/>
      <c r="BK2372" s="70">
        <f>IF($AG2372="",0,VLOOKUP($AG2372,Test_Procedure!$A:$F,6,FALSE))</f>
        <v>0</v>
      </c>
      <c r="BL2372" s="70"/>
      <c r="BM2372" s="71"/>
      <c r="BN2372" s="71"/>
      <c r="BO2372" s="71"/>
      <c r="BP2372" s="72"/>
      <c r="BQ2372" s="72"/>
      <c r="BR2372" s="72"/>
      <c r="BS2372" s="72"/>
      <c r="BT2372" s="72"/>
      <c r="BU2372" s="72"/>
      <c r="BV2372" s="72"/>
      <c r="BW2372" s="72"/>
      <c r="BX2372" s="72"/>
      <c r="BY2372" s="72"/>
      <c r="BZ2372" s="72"/>
      <c r="CA2372" s="72"/>
      <c r="CB2372" s="72"/>
      <c r="CC2372" s="72"/>
      <c r="CD2372" s="72"/>
      <c r="CE2372" s="72"/>
      <c r="CF2372" s="72"/>
      <c r="CG2372" s="72"/>
      <c r="CH2372" s="72"/>
      <c r="CI2372" s="72"/>
      <c r="CJ2372" s="72"/>
      <c r="XEX2372" s="56" t="str">
        <f>IF(ISERROR(VLOOKUP('Testing Report'!$G$8,$AG2372:$BD2372,13,FALSE)),"",VLOOKUP('Testing Report'!$G$8,$AG2372:$BD2372,13,FALSE))</f>
        <v/>
      </c>
      <c r="XEY2372" s="56" t="str">
        <f>IF(ISERROR(VLOOKUP('Testing Report'!$G$8,$AG2372:$BD2372,15,FALSE)),"",VLOOKUP('Testing Report'!$G$8,$AG2372:$BD2372,15,FALSE))</f>
        <v/>
      </c>
      <c r="XEZ2372" s="56" t="str">
        <f>IF(COUNTIF($X2372:$X$5000,'Testing Report'!$G$8)=0,"",COUNTIF($X2372:$X$5000,'Testing Report'!$G$8))</f>
        <v/>
      </c>
      <c r="XFA2372" s="56" t="str">
        <f>IF(ISERROR(VLOOKUP('Testing Report'!$G$8,$AG2372:$BD2372,19,FALSE)),"",VLOOKUP('Testing Report'!$G$8,$AG2372:$BD2372,19,FALSE))</f>
        <v/>
      </c>
      <c r="XFB2372" s="56" t="str">
        <f>IF(ISERROR(VLOOKUP('Testing Report'!$G$8,$X2372:$BD2372,32,FALSE)),"",VLOOKUP('Testing Report'!$G$8,$X2372:$BD2372,32,FALSE))</f>
        <v/>
      </c>
      <c r="XFC2372" s="26"/>
      <c r="XFD2372" s="7" t="str">
        <f t="shared" si="117"/>
        <v/>
      </c>
    </row>
    <row r="2373" spans="1:88 16378:16384" ht="15" customHeight="1">
      <c r="A2373" s="65" t="str">
        <f t="shared" si="115"/>
        <v/>
      </c>
      <c r="B2373" s="65"/>
      <c r="C2373" s="66"/>
      <c r="D2373" s="66"/>
      <c r="E2373" s="66"/>
      <c r="F2373" s="66"/>
      <c r="G2373" s="66"/>
      <c r="H2373" s="66"/>
      <c r="I2373" s="66"/>
      <c r="J2373" s="66"/>
      <c r="K2373" s="66"/>
      <c r="L2373" s="66"/>
      <c r="M2373" s="66"/>
      <c r="N2373" s="66"/>
      <c r="O2373" s="66"/>
      <c r="P2373" s="66"/>
      <c r="Q2373" s="66"/>
      <c r="R2373" s="66"/>
      <c r="S2373" s="72"/>
      <c r="T2373" s="72"/>
      <c r="U2373" s="72"/>
      <c r="V2373" s="72"/>
      <c r="W2373" s="72"/>
      <c r="X2373" s="64"/>
      <c r="Y2373" s="64"/>
      <c r="Z2373" s="64"/>
      <c r="AA2373" s="64"/>
      <c r="AB2373" s="64"/>
      <c r="AC2373" s="64"/>
      <c r="AD2373" s="64"/>
      <c r="AE2373" s="64"/>
      <c r="AF2373" s="64"/>
      <c r="AG2373" s="64"/>
      <c r="AH2373" s="64"/>
      <c r="AI2373" s="64"/>
      <c r="AJ2373" s="64"/>
      <c r="AK2373" s="64"/>
      <c r="AL2373" s="64"/>
      <c r="AM2373" s="64"/>
      <c r="AN2373" s="64"/>
      <c r="AO2373" s="64"/>
      <c r="AP2373" s="67" t="str">
        <f>IF($AG2373="","",VLOOKUP($AG2373,Test_Procedure!$A:$F,2,FALSE))</f>
        <v/>
      </c>
      <c r="AQ2373" s="67"/>
      <c r="AR2373" s="67"/>
      <c r="AS2373" s="68"/>
      <c r="AT2373" s="68"/>
      <c r="AU2373" s="68"/>
      <c r="AV2373" s="68"/>
      <c r="AW2373" s="68"/>
      <c r="AX2373" s="68"/>
      <c r="AY2373" s="68"/>
      <c r="AZ2373" s="68"/>
      <c r="BA2373" s="68"/>
      <c r="BB2373" s="68"/>
      <c r="BC2373" s="69" t="str">
        <f t="shared" si="116"/>
        <v/>
      </c>
      <c r="BD2373" s="69"/>
      <c r="BE2373" s="70">
        <f>IF($AG2373="",0,VLOOKUP($AG2373,Test_Procedure!$A:$F,3,FALSE))</f>
        <v>0</v>
      </c>
      <c r="BF2373" s="70"/>
      <c r="BG2373" s="70">
        <f>IF($AG2373="",0,VLOOKUP($AG2373,Test_Procedure!$A:$F,4,FALSE))</f>
        <v>0</v>
      </c>
      <c r="BH2373" s="70"/>
      <c r="BI2373" s="70">
        <f>IF($AG2373="",0,VLOOKUP($AG2373,Test_Procedure!$A:$F,5,FALSE))</f>
        <v>0</v>
      </c>
      <c r="BJ2373" s="70"/>
      <c r="BK2373" s="70">
        <f>IF($AG2373="",0,VLOOKUP($AG2373,Test_Procedure!$A:$F,6,FALSE))</f>
        <v>0</v>
      </c>
      <c r="BL2373" s="70"/>
      <c r="BM2373" s="71"/>
      <c r="BN2373" s="71"/>
      <c r="BO2373" s="71"/>
      <c r="BP2373" s="72"/>
      <c r="BQ2373" s="72"/>
      <c r="BR2373" s="72"/>
      <c r="BS2373" s="72"/>
      <c r="BT2373" s="72"/>
      <c r="BU2373" s="72"/>
      <c r="BV2373" s="72"/>
      <c r="BW2373" s="72"/>
      <c r="BX2373" s="72"/>
      <c r="BY2373" s="72"/>
      <c r="BZ2373" s="72"/>
      <c r="CA2373" s="72"/>
      <c r="CB2373" s="72"/>
      <c r="CC2373" s="72"/>
      <c r="CD2373" s="72"/>
      <c r="CE2373" s="72"/>
      <c r="CF2373" s="72"/>
      <c r="CG2373" s="72"/>
      <c r="CH2373" s="72"/>
      <c r="CI2373" s="72"/>
      <c r="CJ2373" s="72"/>
      <c r="XEX2373" s="56" t="str">
        <f>IF(ISERROR(VLOOKUP('Testing Report'!$G$8,$AG2373:$BD2373,13,FALSE)),"",VLOOKUP('Testing Report'!$G$8,$AG2373:$BD2373,13,FALSE))</f>
        <v/>
      </c>
      <c r="XEY2373" s="56" t="str">
        <f>IF(ISERROR(VLOOKUP('Testing Report'!$G$8,$AG2373:$BD2373,15,FALSE)),"",VLOOKUP('Testing Report'!$G$8,$AG2373:$BD2373,15,FALSE))</f>
        <v/>
      </c>
      <c r="XEZ2373" s="56" t="str">
        <f>IF(COUNTIF($X2373:$X$5000,'Testing Report'!$G$8)=0,"",COUNTIF($X2373:$X$5000,'Testing Report'!$G$8))</f>
        <v/>
      </c>
      <c r="XFA2373" s="56" t="str">
        <f>IF(ISERROR(VLOOKUP('Testing Report'!$G$8,$AG2373:$BD2373,19,FALSE)),"",VLOOKUP('Testing Report'!$G$8,$AG2373:$BD2373,19,FALSE))</f>
        <v/>
      </c>
      <c r="XFB2373" s="56" t="str">
        <f>IF(ISERROR(VLOOKUP('Testing Report'!$G$8,$X2373:$BD2373,32,FALSE)),"",VLOOKUP('Testing Report'!$G$8,$X2373:$BD2373,32,FALSE))</f>
        <v/>
      </c>
      <c r="XFC2373" s="26"/>
      <c r="XFD2373" s="7" t="str">
        <f t="shared" si="117"/>
        <v/>
      </c>
    </row>
    <row r="2374" spans="1:88 16378:16384" ht="15" customHeight="1">
      <c r="A2374" s="65" t="str">
        <f t="shared" si="115"/>
        <v/>
      </c>
      <c r="B2374" s="65"/>
      <c r="C2374" s="66"/>
      <c r="D2374" s="66"/>
      <c r="E2374" s="66"/>
      <c r="F2374" s="66"/>
      <c r="G2374" s="66"/>
      <c r="H2374" s="66"/>
      <c r="I2374" s="66"/>
      <c r="J2374" s="66"/>
      <c r="K2374" s="66"/>
      <c r="L2374" s="66"/>
      <c r="M2374" s="66"/>
      <c r="N2374" s="66"/>
      <c r="O2374" s="66"/>
      <c r="P2374" s="66"/>
      <c r="Q2374" s="66"/>
      <c r="R2374" s="66"/>
      <c r="S2374" s="72"/>
      <c r="T2374" s="72"/>
      <c r="U2374" s="72"/>
      <c r="V2374" s="72"/>
      <c r="W2374" s="72"/>
      <c r="X2374" s="64"/>
      <c r="Y2374" s="64"/>
      <c r="Z2374" s="64"/>
      <c r="AA2374" s="64"/>
      <c r="AB2374" s="64"/>
      <c r="AC2374" s="64"/>
      <c r="AD2374" s="64"/>
      <c r="AE2374" s="64"/>
      <c r="AF2374" s="64"/>
      <c r="AG2374" s="64"/>
      <c r="AH2374" s="64"/>
      <c r="AI2374" s="64"/>
      <c r="AJ2374" s="64"/>
      <c r="AK2374" s="64"/>
      <c r="AL2374" s="64"/>
      <c r="AM2374" s="64"/>
      <c r="AN2374" s="64"/>
      <c r="AO2374" s="64"/>
      <c r="AP2374" s="67" t="str">
        <f>IF($AG2374="","",VLOOKUP($AG2374,Test_Procedure!$A:$F,2,FALSE))</f>
        <v/>
      </c>
      <c r="AQ2374" s="67"/>
      <c r="AR2374" s="67"/>
      <c r="AS2374" s="68"/>
      <c r="AT2374" s="68"/>
      <c r="AU2374" s="68"/>
      <c r="AV2374" s="68"/>
      <c r="AW2374" s="68"/>
      <c r="AX2374" s="68"/>
      <c r="AY2374" s="68"/>
      <c r="AZ2374" s="68"/>
      <c r="BA2374" s="68"/>
      <c r="BB2374" s="68"/>
      <c r="BC2374" s="69" t="str">
        <f t="shared" si="116"/>
        <v/>
      </c>
      <c r="BD2374" s="69"/>
      <c r="BE2374" s="70">
        <f>IF($AG2374="",0,VLOOKUP($AG2374,Test_Procedure!$A:$F,3,FALSE))</f>
        <v>0</v>
      </c>
      <c r="BF2374" s="70"/>
      <c r="BG2374" s="70">
        <f>IF($AG2374="",0,VLOOKUP($AG2374,Test_Procedure!$A:$F,4,FALSE))</f>
        <v>0</v>
      </c>
      <c r="BH2374" s="70"/>
      <c r="BI2374" s="70">
        <f>IF($AG2374="",0,VLOOKUP($AG2374,Test_Procedure!$A:$F,5,FALSE))</f>
        <v>0</v>
      </c>
      <c r="BJ2374" s="70"/>
      <c r="BK2374" s="70">
        <f>IF($AG2374="",0,VLOOKUP($AG2374,Test_Procedure!$A:$F,6,FALSE))</f>
        <v>0</v>
      </c>
      <c r="BL2374" s="70"/>
      <c r="BM2374" s="71"/>
      <c r="BN2374" s="71"/>
      <c r="BO2374" s="71"/>
      <c r="BP2374" s="72"/>
      <c r="BQ2374" s="72"/>
      <c r="BR2374" s="72"/>
      <c r="BS2374" s="72"/>
      <c r="BT2374" s="72"/>
      <c r="BU2374" s="72"/>
      <c r="BV2374" s="72"/>
      <c r="BW2374" s="72"/>
      <c r="BX2374" s="72"/>
      <c r="BY2374" s="72"/>
      <c r="BZ2374" s="72"/>
      <c r="CA2374" s="72"/>
      <c r="CB2374" s="72"/>
      <c r="CC2374" s="72"/>
      <c r="CD2374" s="72"/>
      <c r="CE2374" s="72"/>
      <c r="CF2374" s="72"/>
      <c r="CG2374" s="72"/>
      <c r="CH2374" s="72"/>
      <c r="CI2374" s="72"/>
      <c r="CJ2374" s="72"/>
      <c r="XEX2374" s="56" t="str">
        <f>IF(ISERROR(VLOOKUP('Testing Report'!$G$8,$AG2374:$BD2374,13,FALSE)),"",VLOOKUP('Testing Report'!$G$8,$AG2374:$BD2374,13,FALSE))</f>
        <v/>
      </c>
      <c r="XEY2374" s="56" t="str">
        <f>IF(ISERROR(VLOOKUP('Testing Report'!$G$8,$AG2374:$BD2374,15,FALSE)),"",VLOOKUP('Testing Report'!$G$8,$AG2374:$BD2374,15,FALSE))</f>
        <v/>
      </c>
      <c r="XEZ2374" s="56" t="str">
        <f>IF(COUNTIF($X2374:$X$5000,'Testing Report'!$G$8)=0,"",COUNTIF($X2374:$X$5000,'Testing Report'!$G$8))</f>
        <v/>
      </c>
      <c r="XFA2374" s="56" t="str">
        <f>IF(ISERROR(VLOOKUP('Testing Report'!$G$8,$AG2374:$BD2374,19,FALSE)),"",VLOOKUP('Testing Report'!$G$8,$AG2374:$BD2374,19,FALSE))</f>
        <v/>
      </c>
      <c r="XFB2374" s="56" t="str">
        <f>IF(ISERROR(VLOOKUP('Testing Report'!$G$8,$X2374:$BD2374,32,FALSE)),"",VLOOKUP('Testing Report'!$G$8,$X2374:$BD2374,32,FALSE))</f>
        <v/>
      </c>
      <c r="XFC2374" s="26"/>
      <c r="XFD2374" s="7" t="str">
        <f t="shared" si="117"/>
        <v/>
      </c>
    </row>
    <row r="2375" spans="1:88 16378:16384" ht="15" customHeight="1">
      <c r="A2375" s="65" t="str">
        <f t="shared" si="115"/>
        <v/>
      </c>
      <c r="B2375" s="65"/>
      <c r="C2375" s="66"/>
      <c r="D2375" s="66"/>
      <c r="E2375" s="66"/>
      <c r="F2375" s="66"/>
      <c r="G2375" s="66"/>
      <c r="H2375" s="66"/>
      <c r="I2375" s="66"/>
      <c r="J2375" s="66"/>
      <c r="K2375" s="66"/>
      <c r="L2375" s="66"/>
      <c r="M2375" s="66"/>
      <c r="N2375" s="66"/>
      <c r="O2375" s="66"/>
      <c r="P2375" s="66"/>
      <c r="Q2375" s="66"/>
      <c r="R2375" s="66"/>
      <c r="S2375" s="72"/>
      <c r="T2375" s="72"/>
      <c r="U2375" s="72"/>
      <c r="V2375" s="72"/>
      <c r="W2375" s="72"/>
      <c r="X2375" s="64"/>
      <c r="Y2375" s="64"/>
      <c r="Z2375" s="64"/>
      <c r="AA2375" s="64"/>
      <c r="AB2375" s="64"/>
      <c r="AC2375" s="64"/>
      <c r="AD2375" s="64"/>
      <c r="AE2375" s="64"/>
      <c r="AF2375" s="64"/>
      <c r="AG2375" s="64"/>
      <c r="AH2375" s="64"/>
      <c r="AI2375" s="64"/>
      <c r="AJ2375" s="64"/>
      <c r="AK2375" s="64"/>
      <c r="AL2375" s="64"/>
      <c r="AM2375" s="64"/>
      <c r="AN2375" s="64"/>
      <c r="AO2375" s="64"/>
      <c r="AP2375" s="67" t="str">
        <f>IF($AG2375="","",VLOOKUP($AG2375,Test_Procedure!$A:$F,2,FALSE))</f>
        <v/>
      </c>
      <c r="AQ2375" s="67"/>
      <c r="AR2375" s="67"/>
      <c r="AS2375" s="68"/>
      <c r="AT2375" s="68"/>
      <c r="AU2375" s="68"/>
      <c r="AV2375" s="68"/>
      <c r="AW2375" s="68"/>
      <c r="AX2375" s="68"/>
      <c r="AY2375" s="68"/>
      <c r="AZ2375" s="68"/>
      <c r="BA2375" s="68"/>
      <c r="BB2375" s="68"/>
      <c r="BC2375" s="69" t="str">
        <f t="shared" si="116"/>
        <v/>
      </c>
      <c r="BD2375" s="69"/>
      <c r="BE2375" s="70">
        <f>IF($AG2375="",0,VLOOKUP($AG2375,Test_Procedure!$A:$F,3,FALSE))</f>
        <v>0</v>
      </c>
      <c r="BF2375" s="70"/>
      <c r="BG2375" s="70">
        <f>IF($AG2375="",0,VLOOKUP($AG2375,Test_Procedure!$A:$F,4,FALSE))</f>
        <v>0</v>
      </c>
      <c r="BH2375" s="70"/>
      <c r="BI2375" s="70">
        <f>IF($AG2375="",0,VLOOKUP($AG2375,Test_Procedure!$A:$F,5,FALSE))</f>
        <v>0</v>
      </c>
      <c r="BJ2375" s="70"/>
      <c r="BK2375" s="70">
        <f>IF($AG2375="",0,VLOOKUP($AG2375,Test_Procedure!$A:$F,6,FALSE))</f>
        <v>0</v>
      </c>
      <c r="BL2375" s="70"/>
      <c r="BM2375" s="71"/>
      <c r="BN2375" s="71"/>
      <c r="BO2375" s="71"/>
      <c r="BP2375" s="72"/>
      <c r="BQ2375" s="72"/>
      <c r="BR2375" s="72"/>
      <c r="BS2375" s="72"/>
      <c r="BT2375" s="72"/>
      <c r="BU2375" s="72"/>
      <c r="BV2375" s="72"/>
      <c r="BW2375" s="72"/>
      <c r="BX2375" s="72"/>
      <c r="BY2375" s="72"/>
      <c r="BZ2375" s="72"/>
      <c r="CA2375" s="72"/>
      <c r="CB2375" s="72"/>
      <c r="CC2375" s="72"/>
      <c r="CD2375" s="72"/>
      <c r="CE2375" s="72"/>
      <c r="CF2375" s="72"/>
      <c r="CG2375" s="72"/>
      <c r="CH2375" s="72"/>
      <c r="CI2375" s="72"/>
      <c r="CJ2375" s="72"/>
      <c r="XEX2375" s="56" t="str">
        <f>IF(ISERROR(VLOOKUP('Testing Report'!$G$8,$AG2375:$BD2375,13,FALSE)),"",VLOOKUP('Testing Report'!$G$8,$AG2375:$BD2375,13,FALSE))</f>
        <v/>
      </c>
      <c r="XEY2375" s="56" t="str">
        <f>IF(ISERROR(VLOOKUP('Testing Report'!$G$8,$AG2375:$BD2375,15,FALSE)),"",VLOOKUP('Testing Report'!$G$8,$AG2375:$BD2375,15,FALSE))</f>
        <v/>
      </c>
      <c r="XEZ2375" s="56" t="str">
        <f>IF(COUNTIF($X2375:$X$5000,'Testing Report'!$G$8)=0,"",COUNTIF($X2375:$X$5000,'Testing Report'!$G$8))</f>
        <v/>
      </c>
      <c r="XFA2375" s="56" t="str">
        <f>IF(ISERROR(VLOOKUP('Testing Report'!$G$8,$AG2375:$BD2375,19,FALSE)),"",VLOOKUP('Testing Report'!$G$8,$AG2375:$BD2375,19,FALSE))</f>
        <v/>
      </c>
      <c r="XFB2375" s="56" t="str">
        <f>IF(ISERROR(VLOOKUP('Testing Report'!$G$8,$X2375:$BD2375,32,FALSE)),"",VLOOKUP('Testing Report'!$G$8,$X2375:$BD2375,32,FALSE))</f>
        <v/>
      </c>
      <c r="XFC2375" s="26"/>
      <c r="XFD2375" s="7" t="str">
        <f t="shared" si="117"/>
        <v/>
      </c>
    </row>
    <row r="2376" spans="1:88 16378:16384" ht="15" customHeight="1">
      <c r="A2376" s="65" t="str">
        <f t="shared" si="115"/>
        <v/>
      </c>
      <c r="B2376" s="65"/>
      <c r="C2376" s="66"/>
      <c r="D2376" s="66"/>
      <c r="E2376" s="66"/>
      <c r="F2376" s="66"/>
      <c r="G2376" s="66"/>
      <c r="H2376" s="66"/>
      <c r="I2376" s="66"/>
      <c r="J2376" s="66"/>
      <c r="K2376" s="66"/>
      <c r="L2376" s="66"/>
      <c r="M2376" s="66"/>
      <c r="N2376" s="66"/>
      <c r="O2376" s="66"/>
      <c r="P2376" s="66"/>
      <c r="Q2376" s="66"/>
      <c r="R2376" s="66"/>
      <c r="S2376" s="72"/>
      <c r="T2376" s="72"/>
      <c r="U2376" s="72"/>
      <c r="V2376" s="72"/>
      <c r="W2376" s="72"/>
      <c r="X2376" s="64"/>
      <c r="Y2376" s="64"/>
      <c r="Z2376" s="64"/>
      <c r="AA2376" s="64"/>
      <c r="AB2376" s="64"/>
      <c r="AC2376" s="64"/>
      <c r="AD2376" s="64"/>
      <c r="AE2376" s="64"/>
      <c r="AF2376" s="64"/>
      <c r="AG2376" s="64"/>
      <c r="AH2376" s="64"/>
      <c r="AI2376" s="64"/>
      <c r="AJ2376" s="64"/>
      <c r="AK2376" s="64"/>
      <c r="AL2376" s="64"/>
      <c r="AM2376" s="64"/>
      <c r="AN2376" s="64"/>
      <c r="AO2376" s="64"/>
      <c r="AP2376" s="67" t="str">
        <f>IF($AG2376="","",VLOOKUP($AG2376,Test_Procedure!$A:$F,2,FALSE))</f>
        <v/>
      </c>
      <c r="AQ2376" s="67"/>
      <c r="AR2376" s="67"/>
      <c r="AS2376" s="68"/>
      <c r="AT2376" s="68"/>
      <c r="AU2376" s="68"/>
      <c r="AV2376" s="68"/>
      <c r="AW2376" s="68"/>
      <c r="AX2376" s="68"/>
      <c r="AY2376" s="68"/>
      <c r="AZ2376" s="68"/>
      <c r="BA2376" s="68"/>
      <c r="BB2376" s="68"/>
      <c r="BC2376" s="69" t="str">
        <f t="shared" si="116"/>
        <v/>
      </c>
      <c r="BD2376" s="69"/>
      <c r="BE2376" s="70">
        <f>IF($AG2376="",0,VLOOKUP($AG2376,Test_Procedure!$A:$F,3,FALSE))</f>
        <v>0</v>
      </c>
      <c r="BF2376" s="70"/>
      <c r="BG2376" s="70">
        <f>IF($AG2376="",0,VLOOKUP($AG2376,Test_Procedure!$A:$F,4,FALSE))</f>
        <v>0</v>
      </c>
      <c r="BH2376" s="70"/>
      <c r="BI2376" s="70">
        <f>IF($AG2376="",0,VLOOKUP($AG2376,Test_Procedure!$A:$F,5,FALSE))</f>
        <v>0</v>
      </c>
      <c r="BJ2376" s="70"/>
      <c r="BK2376" s="70">
        <f>IF($AG2376="",0,VLOOKUP($AG2376,Test_Procedure!$A:$F,6,FALSE))</f>
        <v>0</v>
      </c>
      <c r="BL2376" s="70"/>
      <c r="BM2376" s="71"/>
      <c r="BN2376" s="71"/>
      <c r="BO2376" s="71"/>
      <c r="BP2376" s="72"/>
      <c r="BQ2376" s="72"/>
      <c r="BR2376" s="72"/>
      <c r="BS2376" s="72"/>
      <c r="BT2376" s="72"/>
      <c r="BU2376" s="72"/>
      <c r="BV2376" s="72"/>
      <c r="BW2376" s="72"/>
      <c r="BX2376" s="72"/>
      <c r="BY2376" s="72"/>
      <c r="BZ2376" s="72"/>
      <c r="CA2376" s="72"/>
      <c r="CB2376" s="72"/>
      <c r="CC2376" s="72"/>
      <c r="CD2376" s="72"/>
      <c r="CE2376" s="72"/>
      <c r="CF2376" s="72"/>
      <c r="CG2376" s="72"/>
      <c r="CH2376" s="72"/>
      <c r="CI2376" s="72"/>
      <c r="CJ2376" s="72"/>
      <c r="XEX2376" s="56" t="str">
        <f>IF(ISERROR(VLOOKUP('Testing Report'!$G$8,$AG2376:$BD2376,13,FALSE)),"",VLOOKUP('Testing Report'!$G$8,$AG2376:$BD2376,13,FALSE))</f>
        <v/>
      </c>
      <c r="XEY2376" s="56" t="str">
        <f>IF(ISERROR(VLOOKUP('Testing Report'!$G$8,$AG2376:$BD2376,15,FALSE)),"",VLOOKUP('Testing Report'!$G$8,$AG2376:$BD2376,15,FALSE))</f>
        <v/>
      </c>
      <c r="XEZ2376" s="56" t="str">
        <f>IF(COUNTIF($X2376:$X$5000,'Testing Report'!$G$8)=0,"",COUNTIF($X2376:$X$5000,'Testing Report'!$G$8))</f>
        <v/>
      </c>
      <c r="XFA2376" s="56" t="str">
        <f>IF(ISERROR(VLOOKUP('Testing Report'!$G$8,$AG2376:$BD2376,19,FALSE)),"",VLOOKUP('Testing Report'!$G$8,$AG2376:$BD2376,19,FALSE))</f>
        <v/>
      </c>
      <c r="XFB2376" s="56" t="str">
        <f>IF(ISERROR(VLOOKUP('Testing Report'!$G$8,$X2376:$BD2376,32,FALSE)),"",VLOOKUP('Testing Report'!$G$8,$X2376:$BD2376,32,FALSE))</f>
        <v/>
      </c>
      <c r="XFC2376" s="26"/>
      <c r="XFD2376" s="7" t="str">
        <f t="shared" si="117"/>
        <v/>
      </c>
    </row>
    <row r="2377" spans="1:88 16378:16384" ht="15" customHeight="1">
      <c r="A2377" s="65" t="str">
        <f t="shared" si="115"/>
        <v/>
      </c>
      <c r="B2377" s="65"/>
      <c r="C2377" s="66"/>
      <c r="D2377" s="66"/>
      <c r="E2377" s="66"/>
      <c r="F2377" s="66"/>
      <c r="G2377" s="66"/>
      <c r="H2377" s="66"/>
      <c r="I2377" s="66"/>
      <c r="J2377" s="66"/>
      <c r="K2377" s="66"/>
      <c r="L2377" s="66"/>
      <c r="M2377" s="66"/>
      <c r="N2377" s="66"/>
      <c r="O2377" s="66"/>
      <c r="P2377" s="66"/>
      <c r="Q2377" s="66"/>
      <c r="R2377" s="66"/>
      <c r="S2377" s="72"/>
      <c r="T2377" s="72"/>
      <c r="U2377" s="72"/>
      <c r="V2377" s="72"/>
      <c r="W2377" s="72"/>
      <c r="X2377" s="64"/>
      <c r="Y2377" s="64"/>
      <c r="Z2377" s="64"/>
      <c r="AA2377" s="64"/>
      <c r="AB2377" s="64"/>
      <c r="AC2377" s="64"/>
      <c r="AD2377" s="64"/>
      <c r="AE2377" s="64"/>
      <c r="AF2377" s="64"/>
      <c r="AG2377" s="64"/>
      <c r="AH2377" s="64"/>
      <c r="AI2377" s="64"/>
      <c r="AJ2377" s="64"/>
      <c r="AK2377" s="64"/>
      <c r="AL2377" s="64"/>
      <c r="AM2377" s="64"/>
      <c r="AN2377" s="64"/>
      <c r="AO2377" s="64"/>
      <c r="AP2377" s="67" t="str">
        <f>IF($AG2377="","",VLOOKUP($AG2377,Test_Procedure!$A:$F,2,FALSE))</f>
        <v/>
      </c>
      <c r="AQ2377" s="67"/>
      <c r="AR2377" s="67"/>
      <c r="AS2377" s="68"/>
      <c r="AT2377" s="68"/>
      <c r="AU2377" s="68"/>
      <c r="AV2377" s="68"/>
      <c r="AW2377" s="68"/>
      <c r="AX2377" s="68"/>
      <c r="AY2377" s="68"/>
      <c r="AZ2377" s="68"/>
      <c r="BA2377" s="68"/>
      <c r="BB2377" s="68"/>
      <c r="BC2377" s="69" t="str">
        <f t="shared" si="116"/>
        <v/>
      </c>
      <c r="BD2377" s="69"/>
      <c r="BE2377" s="70">
        <f>IF($AG2377="",0,VLOOKUP($AG2377,Test_Procedure!$A:$F,3,FALSE))</f>
        <v>0</v>
      </c>
      <c r="BF2377" s="70"/>
      <c r="BG2377" s="70">
        <f>IF($AG2377="",0,VLOOKUP($AG2377,Test_Procedure!$A:$F,4,FALSE))</f>
        <v>0</v>
      </c>
      <c r="BH2377" s="70"/>
      <c r="BI2377" s="70">
        <f>IF($AG2377="",0,VLOOKUP($AG2377,Test_Procedure!$A:$F,5,FALSE))</f>
        <v>0</v>
      </c>
      <c r="BJ2377" s="70"/>
      <c r="BK2377" s="70">
        <f>IF($AG2377="",0,VLOOKUP($AG2377,Test_Procedure!$A:$F,6,FALSE))</f>
        <v>0</v>
      </c>
      <c r="BL2377" s="70"/>
      <c r="BM2377" s="71"/>
      <c r="BN2377" s="71"/>
      <c r="BO2377" s="71"/>
      <c r="BP2377" s="72"/>
      <c r="BQ2377" s="72"/>
      <c r="BR2377" s="72"/>
      <c r="BS2377" s="72"/>
      <c r="BT2377" s="72"/>
      <c r="BU2377" s="72"/>
      <c r="BV2377" s="72"/>
      <c r="BW2377" s="72"/>
      <c r="BX2377" s="72"/>
      <c r="BY2377" s="72"/>
      <c r="BZ2377" s="72"/>
      <c r="CA2377" s="72"/>
      <c r="CB2377" s="72"/>
      <c r="CC2377" s="72"/>
      <c r="CD2377" s="72"/>
      <c r="CE2377" s="72"/>
      <c r="CF2377" s="72"/>
      <c r="CG2377" s="72"/>
      <c r="CH2377" s="72"/>
      <c r="CI2377" s="72"/>
      <c r="CJ2377" s="72"/>
      <c r="XEX2377" s="56" t="str">
        <f>IF(ISERROR(VLOOKUP('Testing Report'!$G$8,$AG2377:$BD2377,13,FALSE)),"",VLOOKUP('Testing Report'!$G$8,$AG2377:$BD2377,13,FALSE))</f>
        <v/>
      </c>
      <c r="XEY2377" s="56" t="str">
        <f>IF(ISERROR(VLOOKUP('Testing Report'!$G$8,$AG2377:$BD2377,15,FALSE)),"",VLOOKUP('Testing Report'!$G$8,$AG2377:$BD2377,15,FALSE))</f>
        <v/>
      </c>
      <c r="XEZ2377" s="56" t="str">
        <f>IF(COUNTIF($X2377:$X$5000,'Testing Report'!$G$8)=0,"",COUNTIF($X2377:$X$5000,'Testing Report'!$G$8))</f>
        <v/>
      </c>
      <c r="XFA2377" s="56" t="str">
        <f>IF(ISERROR(VLOOKUP('Testing Report'!$G$8,$AG2377:$BD2377,19,FALSE)),"",VLOOKUP('Testing Report'!$G$8,$AG2377:$BD2377,19,FALSE))</f>
        <v/>
      </c>
      <c r="XFB2377" s="56" t="str">
        <f>IF(ISERROR(VLOOKUP('Testing Report'!$G$8,$X2377:$BD2377,32,FALSE)),"",VLOOKUP('Testing Report'!$G$8,$X2377:$BD2377,32,FALSE))</f>
        <v/>
      </c>
      <c r="XFC2377" s="26"/>
      <c r="XFD2377" s="7" t="str">
        <f t="shared" si="117"/>
        <v/>
      </c>
    </row>
    <row r="2378" spans="1:88 16378:16384" ht="15" customHeight="1">
      <c r="A2378" s="65" t="str">
        <f t="shared" si="115"/>
        <v/>
      </c>
      <c r="B2378" s="65"/>
      <c r="C2378" s="66"/>
      <c r="D2378" s="66"/>
      <c r="E2378" s="66"/>
      <c r="F2378" s="66"/>
      <c r="G2378" s="66"/>
      <c r="H2378" s="66"/>
      <c r="I2378" s="66"/>
      <c r="J2378" s="66"/>
      <c r="K2378" s="66"/>
      <c r="L2378" s="66"/>
      <c r="M2378" s="66"/>
      <c r="N2378" s="66"/>
      <c r="O2378" s="66"/>
      <c r="P2378" s="66"/>
      <c r="Q2378" s="66"/>
      <c r="R2378" s="66"/>
      <c r="S2378" s="72"/>
      <c r="T2378" s="72"/>
      <c r="U2378" s="72"/>
      <c r="V2378" s="72"/>
      <c r="W2378" s="72"/>
      <c r="X2378" s="64"/>
      <c r="Y2378" s="64"/>
      <c r="Z2378" s="64"/>
      <c r="AA2378" s="64"/>
      <c r="AB2378" s="64"/>
      <c r="AC2378" s="64"/>
      <c r="AD2378" s="64"/>
      <c r="AE2378" s="64"/>
      <c r="AF2378" s="64"/>
      <c r="AG2378" s="64"/>
      <c r="AH2378" s="64"/>
      <c r="AI2378" s="64"/>
      <c r="AJ2378" s="64"/>
      <c r="AK2378" s="64"/>
      <c r="AL2378" s="64"/>
      <c r="AM2378" s="64"/>
      <c r="AN2378" s="64"/>
      <c r="AO2378" s="64"/>
      <c r="AP2378" s="67" t="str">
        <f>IF($AG2378="","",VLOOKUP($AG2378,Test_Procedure!$A:$F,2,FALSE))</f>
        <v/>
      </c>
      <c r="AQ2378" s="67"/>
      <c r="AR2378" s="67"/>
      <c r="AS2378" s="68"/>
      <c r="AT2378" s="68"/>
      <c r="AU2378" s="68"/>
      <c r="AV2378" s="68"/>
      <c r="AW2378" s="68"/>
      <c r="AX2378" s="68"/>
      <c r="AY2378" s="68"/>
      <c r="AZ2378" s="68"/>
      <c r="BA2378" s="68"/>
      <c r="BB2378" s="68"/>
      <c r="BC2378" s="69" t="str">
        <f t="shared" si="116"/>
        <v/>
      </c>
      <c r="BD2378" s="69"/>
      <c r="BE2378" s="70">
        <f>IF($AG2378="",0,VLOOKUP($AG2378,Test_Procedure!$A:$F,3,FALSE))</f>
        <v>0</v>
      </c>
      <c r="BF2378" s="70"/>
      <c r="BG2378" s="70">
        <f>IF($AG2378="",0,VLOOKUP($AG2378,Test_Procedure!$A:$F,4,FALSE))</f>
        <v>0</v>
      </c>
      <c r="BH2378" s="70"/>
      <c r="BI2378" s="70">
        <f>IF($AG2378="",0,VLOOKUP($AG2378,Test_Procedure!$A:$F,5,FALSE))</f>
        <v>0</v>
      </c>
      <c r="BJ2378" s="70"/>
      <c r="BK2378" s="70">
        <f>IF($AG2378="",0,VLOOKUP($AG2378,Test_Procedure!$A:$F,6,FALSE))</f>
        <v>0</v>
      </c>
      <c r="BL2378" s="70"/>
      <c r="BM2378" s="71"/>
      <c r="BN2378" s="71"/>
      <c r="BO2378" s="71"/>
      <c r="BP2378" s="72"/>
      <c r="BQ2378" s="72"/>
      <c r="BR2378" s="72"/>
      <c r="BS2378" s="72"/>
      <c r="BT2378" s="72"/>
      <c r="BU2378" s="72"/>
      <c r="BV2378" s="72"/>
      <c r="BW2378" s="72"/>
      <c r="BX2378" s="72"/>
      <c r="BY2378" s="72"/>
      <c r="BZ2378" s="72"/>
      <c r="CA2378" s="72"/>
      <c r="CB2378" s="72"/>
      <c r="CC2378" s="72"/>
      <c r="CD2378" s="72"/>
      <c r="CE2378" s="72"/>
      <c r="CF2378" s="72"/>
      <c r="CG2378" s="72"/>
      <c r="CH2378" s="72"/>
      <c r="CI2378" s="72"/>
      <c r="CJ2378" s="72"/>
      <c r="XEX2378" s="56" t="str">
        <f>IF(ISERROR(VLOOKUP('Testing Report'!$G$8,$AG2378:$BD2378,13,FALSE)),"",VLOOKUP('Testing Report'!$G$8,$AG2378:$BD2378,13,FALSE))</f>
        <v/>
      </c>
      <c r="XEY2378" s="56" t="str">
        <f>IF(ISERROR(VLOOKUP('Testing Report'!$G$8,$AG2378:$BD2378,15,FALSE)),"",VLOOKUP('Testing Report'!$G$8,$AG2378:$BD2378,15,FALSE))</f>
        <v/>
      </c>
      <c r="XEZ2378" s="56" t="str">
        <f>IF(COUNTIF($X2378:$X$5000,'Testing Report'!$G$8)=0,"",COUNTIF($X2378:$X$5000,'Testing Report'!$G$8))</f>
        <v/>
      </c>
      <c r="XFA2378" s="56" t="str">
        <f>IF(ISERROR(VLOOKUP('Testing Report'!$G$8,$AG2378:$BD2378,19,FALSE)),"",VLOOKUP('Testing Report'!$G$8,$AG2378:$BD2378,19,FALSE))</f>
        <v/>
      </c>
      <c r="XFB2378" s="56" t="str">
        <f>IF(ISERROR(VLOOKUP('Testing Report'!$G$8,$X2378:$BD2378,32,FALSE)),"",VLOOKUP('Testing Report'!$G$8,$X2378:$BD2378,32,FALSE))</f>
        <v/>
      </c>
      <c r="XFC2378" s="26"/>
      <c r="XFD2378" s="7" t="str">
        <f t="shared" si="117"/>
        <v/>
      </c>
    </row>
    <row r="2379" spans="1:88 16378:16384" ht="15" customHeight="1">
      <c r="A2379" s="65" t="str">
        <f t="shared" si="115"/>
        <v/>
      </c>
      <c r="B2379" s="65"/>
      <c r="C2379" s="66"/>
      <c r="D2379" s="66"/>
      <c r="E2379" s="66"/>
      <c r="F2379" s="66"/>
      <c r="G2379" s="66"/>
      <c r="H2379" s="66"/>
      <c r="I2379" s="66"/>
      <c r="J2379" s="66"/>
      <c r="K2379" s="66"/>
      <c r="L2379" s="66"/>
      <c r="M2379" s="66"/>
      <c r="N2379" s="66"/>
      <c r="O2379" s="66"/>
      <c r="P2379" s="66"/>
      <c r="Q2379" s="66"/>
      <c r="R2379" s="66"/>
      <c r="S2379" s="72"/>
      <c r="T2379" s="72"/>
      <c r="U2379" s="72"/>
      <c r="V2379" s="72"/>
      <c r="W2379" s="72"/>
      <c r="X2379" s="64"/>
      <c r="Y2379" s="64"/>
      <c r="Z2379" s="64"/>
      <c r="AA2379" s="64"/>
      <c r="AB2379" s="64"/>
      <c r="AC2379" s="64"/>
      <c r="AD2379" s="64"/>
      <c r="AE2379" s="64"/>
      <c r="AF2379" s="64"/>
      <c r="AG2379" s="64"/>
      <c r="AH2379" s="64"/>
      <c r="AI2379" s="64"/>
      <c r="AJ2379" s="64"/>
      <c r="AK2379" s="64"/>
      <c r="AL2379" s="64"/>
      <c r="AM2379" s="64"/>
      <c r="AN2379" s="64"/>
      <c r="AO2379" s="64"/>
      <c r="AP2379" s="67" t="str">
        <f>IF($AG2379="","",VLOOKUP($AG2379,Test_Procedure!$A:$F,2,FALSE))</f>
        <v/>
      </c>
      <c r="AQ2379" s="67"/>
      <c r="AR2379" s="67"/>
      <c r="AS2379" s="68"/>
      <c r="AT2379" s="68"/>
      <c r="AU2379" s="68"/>
      <c r="AV2379" s="68"/>
      <c r="AW2379" s="68"/>
      <c r="AX2379" s="68"/>
      <c r="AY2379" s="68"/>
      <c r="AZ2379" s="68"/>
      <c r="BA2379" s="68"/>
      <c r="BB2379" s="68"/>
      <c r="BC2379" s="69" t="str">
        <f t="shared" si="116"/>
        <v/>
      </c>
      <c r="BD2379" s="69"/>
      <c r="BE2379" s="70">
        <f>IF($AG2379="",0,VLOOKUP($AG2379,Test_Procedure!$A:$F,3,FALSE))</f>
        <v>0</v>
      </c>
      <c r="BF2379" s="70"/>
      <c r="BG2379" s="70">
        <f>IF($AG2379="",0,VLOOKUP($AG2379,Test_Procedure!$A:$F,4,FALSE))</f>
        <v>0</v>
      </c>
      <c r="BH2379" s="70"/>
      <c r="BI2379" s="70">
        <f>IF($AG2379="",0,VLOOKUP($AG2379,Test_Procedure!$A:$F,5,FALSE))</f>
        <v>0</v>
      </c>
      <c r="BJ2379" s="70"/>
      <c r="BK2379" s="70">
        <f>IF($AG2379="",0,VLOOKUP($AG2379,Test_Procedure!$A:$F,6,FALSE))</f>
        <v>0</v>
      </c>
      <c r="BL2379" s="70"/>
      <c r="BM2379" s="71"/>
      <c r="BN2379" s="71"/>
      <c r="BO2379" s="71"/>
      <c r="BP2379" s="72"/>
      <c r="BQ2379" s="72"/>
      <c r="BR2379" s="72"/>
      <c r="BS2379" s="72"/>
      <c r="BT2379" s="72"/>
      <c r="BU2379" s="72"/>
      <c r="BV2379" s="72"/>
      <c r="BW2379" s="72"/>
      <c r="BX2379" s="72"/>
      <c r="BY2379" s="72"/>
      <c r="BZ2379" s="72"/>
      <c r="CA2379" s="72"/>
      <c r="CB2379" s="72"/>
      <c r="CC2379" s="72"/>
      <c r="CD2379" s="72"/>
      <c r="CE2379" s="72"/>
      <c r="CF2379" s="72"/>
      <c r="CG2379" s="72"/>
      <c r="CH2379" s="72"/>
      <c r="CI2379" s="72"/>
      <c r="CJ2379" s="72"/>
      <c r="XEX2379" s="56" t="str">
        <f>IF(ISERROR(VLOOKUP('Testing Report'!$G$8,$AG2379:$BD2379,13,FALSE)),"",VLOOKUP('Testing Report'!$G$8,$AG2379:$BD2379,13,FALSE))</f>
        <v/>
      </c>
      <c r="XEY2379" s="56" t="str">
        <f>IF(ISERROR(VLOOKUP('Testing Report'!$G$8,$AG2379:$BD2379,15,FALSE)),"",VLOOKUP('Testing Report'!$G$8,$AG2379:$BD2379,15,FALSE))</f>
        <v/>
      </c>
      <c r="XEZ2379" s="56" t="str">
        <f>IF(COUNTIF($X2379:$X$5000,'Testing Report'!$G$8)=0,"",COUNTIF($X2379:$X$5000,'Testing Report'!$G$8))</f>
        <v/>
      </c>
      <c r="XFA2379" s="56" t="str">
        <f>IF(ISERROR(VLOOKUP('Testing Report'!$G$8,$AG2379:$BD2379,19,FALSE)),"",VLOOKUP('Testing Report'!$G$8,$AG2379:$BD2379,19,FALSE))</f>
        <v/>
      </c>
      <c r="XFB2379" s="56" t="str">
        <f>IF(ISERROR(VLOOKUP('Testing Report'!$G$8,$X2379:$BD2379,32,FALSE)),"",VLOOKUP('Testing Report'!$G$8,$X2379:$BD2379,32,FALSE))</f>
        <v/>
      </c>
      <c r="XFC2379" s="26"/>
      <c r="XFD2379" s="7" t="str">
        <f t="shared" si="117"/>
        <v/>
      </c>
    </row>
    <row r="2380" spans="1:88 16378:16384" ht="15" customHeight="1">
      <c r="A2380" s="65" t="str">
        <f t="shared" si="115"/>
        <v/>
      </c>
      <c r="B2380" s="65"/>
      <c r="C2380" s="66"/>
      <c r="D2380" s="66"/>
      <c r="E2380" s="66"/>
      <c r="F2380" s="66"/>
      <c r="G2380" s="66"/>
      <c r="H2380" s="66"/>
      <c r="I2380" s="66"/>
      <c r="J2380" s="66"/>
      <c r="K2380" s="66"/>
      <c r="L2380" s="66"/>
      <c r="M2380" s="66"/>
      <c r="N2380" s="66"/>
      <c r="O2380" s="66"/>
      <c r="P2380" s="66"/>
      <c r="Q2380" s="66"/>
      <c r="R2380" s="66"/>
      <c r="S2380" s="72"/>
      <c r="T2380" s="72"/>
      <c r="U2380" s="72"/>
      <c r="V2380" s="72"/>
      <c r="W2380" s="72"/>
      <c r="X2380" s="64"/>
      <c r="Y2380" s="64"/>
      <c r="Z2380" s="64"/>
      <c r="AA2380" s="64"/>
      <c r="AB2380" s="64"/>
      <c r="AC2380" s="64"/>
      <c r="AD2380" s="64"/>
      <c r="AE2380" s="64"/>
      <c r="AF2380" s="64"/>
      <c r="AG2380" s="64"/>
      <c r="AH2380" s="64"/>
      <c r="AI2380" s="64"/>
      <c r="AJ2380" s="64"/>
      <c r="AK2380" s="64"/>
      <c r="AL2380" s="64"/>
      <c r="AM2380" s="64"/>
      <c r="AN2380" s="64"/>
      <c r="AO2380" s="64"/>
      <c r="AP2380" s="67" t="str">
        <f>IF($AG2380="","",VLOOKUP($AG2380,Test_Procedure!$A:$F,2,FALSE))</f>
        <v/>
      </c>
      <c r="AQ2380" s="67"/>
      <c r="AR2380" s="67"/>
      <c r="AS2380" s="68"/>
      <c r="AT2380" s="68"/>
      <c r="AU2380" s="68"/>
      <c r="AV2380" s="68"/>
      <c r="AW2380" s="68"/>
      <c r="AX2380" s="68"/>
      <c r="AY2380" s="68"/>
      <c r="AZ2380" s="68"/>
      <c r="BA2380" s="68"/>
      <c r="BB2380" s="68"/>
      <c r="BC2380" s="69" t="str">
        <f t="shared" si="116"/>
        <v/>
      </c>
      <c r="BD2380" s="69"/>
      <c r="BE2380" s="70">
        <f>IF($AG2380="",0,VLOOKUP($AG2380,Test_Procedure!$A:$F,3,FALSE))</f>
        <v>0</v>
      </c>
      <c r="BF2380" s="70"/>
      <c r="BG2380" s="70">
        <f>IF($AG2380="",0,VLOOKUP($AG2380,Test_Procedure!$A:$F,4,FALSE))</f>
        <v>0</v>
      </c>
      <c r="BH2380" s="70"/>
      <c r="BI2380" s="70">
        <f>IF($AG2380="",0,VLOOKUP($AG2380,Test_Procedure!$A:$F,5,FALSE))</f>
        <v>0</v>
      </c>
      <c r="BJ2380" s="70"/>
      <c r="BK2380" s="70">
        <f>IF($AG2380="",0,VLOOKUP($AG2380,Test_Procedure!$A:$F,6,FALSE))</f>
        <v>0</v>
      </c>
      <c r="BL2380" s="70"/>
      <c r="BM2380" s="71"/>
      <c r="BN2380" s="71"/>
      <c r="BO2380" s="71"/>
      <c r="BP2380" s="72"/>
      <c r="BQ2380" s="72"/>
      <c r="BR2380" s="72"/>
      <c r="BS2380" s="72"/>
      <c r="BT2380" s="72"/>
      <c r="BU2380" s="72"/>
      <c r="BV2380" s="72"/>
      <c r="BW2380" s="72"/>
      <c r="BX2380" s="72"/>
      <c r="BY2380" s="72"/>
      <c r="BZ2380" s="72"/>
      <c r="CA2380" s="72"/>
      <c r="CB2380" s="72"/>
      <c r="CC2380" s="72"/>
      <c r="CD2380" s="72"/>
      <c r="CE2380" s="72"/>
      <c r="CF2380" s="72"/>
      <c r="CG2380" s="72"/>
      <c r="CH2380" s="72"/>
      <c r="CI2380" s="72"/>
      <c r="CJ2380" s="72"/>
      <c r="XEX2380" s="56" t="str">
        <f>IF(ISERROR(VLOOKUP('Testing Report'!$G$8,$AG2380:$BD2380,13,FALSE)),"",VLOOKUP('Testing Report'!$G$8,$AG2380:$BD2380,13,FALSE))</f>
        <v/>
      </c>
      <c r="XEY2380" s="56" t="str">
        <f>IF(ISERROR(VLOOKUP('Testing Report'!$G$8,$AG2380:$BD2380,15,FALSE)),"",VLOOKUP('Testing Report'!$G$8,$AG2380:$BD2380,15,FALSE))</f>
        <v/>
      </c>
      <c r="XEZ2380" s="56" t="str">
        <f>IF(COUNTIF($X2380:$X$5000,'Testing Report'!$G$8)=0,"",COUNTIF($X2380:$X$5000,'Testing Report'!$G$8))</f>
        <v/>
      </c>
      <c r="XFA2380" s="56" t="str">
        <f>IF(ISERROR(VLOOKUP('Testing Report'!$G$8,$AG2380:$BD2380,19,FALSE)),"",VLOOKUP('Testing Report'!$G$8,$AG2380:$BD2380,19,FALSE))</f>
        <v/>
      </c>
      <c r="XFB2380" s="56" t="str">
        <f>IF(ISERROR(VLOOKUP('Testing Report'!$G$8,$X2380:$BD2380,32,FALSE)),"",VLOOKUP('Testing Report'!$G$8,$X2380:$BD2380,32,FALSE))</f>
        <v/>
      </c>
      <c r="XFC2380" s="26"/>
      <c r="XFD2380" s="7" t="str">
        <f t="shared" si="117"/>
        <v/>
      </c>
    </row>
    <row r="2381" spans="1:88 16378:16384" ht="15" customHeight="1">
      <c r="A2381" s="65" t="str">
        <f t="shared" si="115"/>
        <v/>
      </c>
      <c r="B2381" s="65"/>
      <c r="C2381" s="66"/>
      <c r="D2381" s="66"/>
      <c r="E2381" s="66"/>
      <c r="F2381" s="66"/>
      <c r="G2381" s="66"/>
      <c r="H2381" s="66"/>
      <c r="I2381" s="66"/>
      <c r="J2381" s="66"/>
      <c r="K2381" s="66"/>
      <c r="L2381" s="66"/>
      <c r="M2381" s="66"/>
      <c r="N2381" s="66"/>
      <c r="O2381" s="66"/>
      <c r="P2381" s="66"/>
      <c r="Q2381" s="66"/>
      <c r="R2381" s="66"/>
      <c r="S2381" s="72"/>
      <c r="T2381" s="72"/>
      <c r="U2381" s="72"/>
      <c r="V2381" s="72"/>
      <c r="W2381" s="72"/>
      <c r="X2381" s="64"/>
      <c r="Y2381" s="64"/>
      <c r="Z2381" s="64"/>
      <c r="AA2381" s="64"/>
      <c r="AB2381" s="64"/>
      <c r="AC2381" s="64"/>
      <c r="AD2381" s="64"/>
      <c r="AE2381" s="64"/>
      <c r="AF2381" s="64"/>
      <c r="AG2381" s="64"/>
      <c r="AH2381" s="64"/>
      <c r="AI2381" s="64"/>
      <c r="AJ2381" s="64"/>
      <c r="AK2381" s="64"/>
      <c r="AL2381" s="64"/>
      <c r="AM2381" s="64"/>
      <c r="AN2381" s="64"/>
      <c r="AO2381" s="64"/>
      <c r="AP2381" s="67" t="str">
        <f>IF($AG2381="","",VLOOKUP($AG2381,Test_Procedure!$A:$F,2,FALSE))</f>
        <v/>
      </c>
      <c r="AQ2381" s="67"/>
      <c r="AR2381" s="67"/>
      <c r="AS2381" s="68"/>
      <c r="AT2381" s="68"/>
      <c r="AU2381" s="68"/>
      <c r="AV2381" s="68"/>
      <c r="AW2381" s="68"/>
      <c r="AX2381" s="68"/>
      <c r="AY2381" s="68"/>
      <c r="AZ2381" s="68"/>
      <c r="BA2381" s="68"/>
      <c r="BB2381" s="68"/>
      <c r="BC2381" s="69" t="str">
        <f t="shared" si="116"/>
        <v/>
      </c>
      <c r="BD2381" s="69"/>
      <c r="BE2381" s="70">
        <f>IF($AG2381="",0,VLOOKUP($AG2381,Test_Procedure!$A:$F,3,FALSE))</f>
        <v>0</v>
      </c>
      <c r="BF2381" s="70"/>
      <c r="BG2381" s="70">
        <f>IF($AG2381="",0,VLOOKUP($AG2381,Test_Procedure!$A:$F,4,FALSE))</f>
        <v>0</v>
      </c>
      <c r="BH2381" s="70"/>
      <c r="BI2381" s="70">
        <f>IF($AG2381="",0,VLOOKUP($AG2381,Test_Procedure!$A:$F,5,FALSE))</f>
        <v>0</v>
      </c>
      <c r="BJ2381" s="70"/>
      <c r="BK2381" s="70">
        <f>IF($AG2381="",0,VLOOKUP($AG2381,Test_Procedure!$A:$F,6,FALSE))</f>
        <v>0</v>
      </c>
      <c r="BL2381" s="70"/>
      <c r="BM2381" s="71"/>
      <c r="BN2381" s="71"/>
      <c r="BO2381" s="71"/>
      <c r="BP2381" s="72"/>
      <c r="BQ2381" s="72"/>
      <c r="BR2381" s="72"/>
      <c r="BS2381" s="72"/>
      <c r="BT2381" s="72"/>
      <c r="BU2381" s="72"/>
      <c r="BV2381" s="72"/>
      <c r="BW2381" s="72"/>
      <c r="BX2381" s="72"/>
      <c r="BY2381" s="72"/>
      <c r="BZ2381" s="72"/>
      <c r="CA2381" s="72"/>
      <c r="CB2381" s="72"/>
      <c r="CC2381" s="72"/>
      <c r="CD2381" s="72"/>
      <c r="CE2381" s="72"/>
      <c r="CF2381" s="72"/>
      <c r="CG2381" s="72"/>
      <c r="CH2381" s="72"/>
      <c r="CI2381" s="72"/>
      <c r="CJ2381" s="72"/>
      <c r="XEX2381" s="56" t="str">
        <f>IF(ISERROR(VLOOKUP('Testing Report'!$G$8,$AG2381:$BD2381,13,FALSE)),"",VLOOKUP('Testing Report'!$G$8,$AG2381:$BD2381,13,FALSE))</f>
        <v/>
      </c>
      <c r="XEY2381" s="56" t="str">
        <f>IF(ISERROR(VLOOKUP('Testing Report'!$G$8,$AG2381:$BD2381,15,FALSE)),"",VLOOKUP('Testing Report'!$G$8,$AG2381:$BD2381,15,FALSE))</f>
        <v/>
      </c>
      <c r="XEZ2381" s="56" t="str">
        <f>IF(COUNTIF($X2381:$X$5000,'Testing Report'!$G$8)=0,"",COUNTIF($X2381:$X$5000,'Testing Report'!$G$8))</f>
        <v/>
      </c>
      <c r="XFA2381" s="56" t="str">
        <f>IF(ISERROR(VLOOKUP('Testing Report'!$G$8,$AG2381:$BD2381,19,FALSE)),"",VLOOKUP('Testing Report'!$G$8,$AG2381:$BD2381,19,FALSE))</f>
        <v/>
      </c>
      <c r="XFB2381" s="56" t="str">
        <f>IF(ISERROR(VLOOKUP('Testing Report'!$G$8,$X2381:$BD2381,32,FALSE)),"",VLOOKUP('Testing Report'!$G$8,$X2381:$BD2381,32,FALSE))</f>
        <v/>
      </c>
      <c r="XFC2381" s="26"/>
      <c r="XFD2381" s="7" t="str">
        <f t="shared" si="117"/>
        <v/>
      </c>
    </row>
    <row r="2382" spans="1:88 16378:16384" ht="15" customHeight="1">
      <c r="A2382" s="65" t="str">
        <f t="shared" si="115"/>
        <v/>
      </c>
      <c r="B2382" s="65"/>
      <c r="C2382" s="66"/>
      <c r="D2382" s="66"/>
      <c r="E2382" s="66"/>
      <c r="F2382" s="66"/>
      <c r="G2382" s="66"/>
      <c r="H2382" s="66"/>
      <c r="I2382" s="66"/>
      <c r="J2382" s="66"/>
      <c r="K2382" s="66"/>
      <c r="L2382" s="66"/>
      <c r="M2382" s="66"/>
      <c r="N2382" s="66"/>
      <c r="O2382" s="66"/>
      <c r="P2382" s="66"/>
      <c r="Q2382" s="66"/>
      <c r="R2382" s="66"/>
      <c r="S2382" s="72"/>
      <c r="T2382" s="72"/>
      <c r="U2382" s="72"/>
      <c r="V2382" s="72"/>
      <c r="W2382" s="72"/>
      <c r="X2382" s="64"/>
      <c r="Y2382" s="64"/>
      <c r="Z2382" s="64"/>
      <c r="AA2382" s="64"/>
      <c r="AB2382" s="64"/>
      <c r="AC2382" s="64"/>
      <c r="AD2382" s="64"/>
      <c r="AE2382" s="64"/>
      <c r="AF2382" s="64"/>
      <c r="AG2382" s="64"/>
      <c r="AH2382" s="64"/>
      <c r="AI2382" s="64"/>
      <c r="AJ2382" s="64"/>
      <c r="AK2382" s="64"/>
      <c r="AL2382" s="64"/>
      <c r="AM2382" s="64"/>
      <c r="AN2382" s="64"/>
      <c r="AO2382" s="64"/>
      <c r="AP2382" s="67" t="str">
        <f>IF($AG2382="","",VLOOKUP($AG2382,Test_Procedure!$A:$F,2,FALSE))</f>
        <v/>
      </c>
      <c r="AQ2382" s="67"/>
      <c r="AR2382" s="67"/>
      <c r="AS2382" s="68"/>
      <c r="AT2382" s="68"/>
      <c r="AU2382" s="68"/>
      <c r="AV2382" s="68"/>
      <c r="AW2382" s="68"/>
      <c r="AX2382" s="68"/>
      <c r="AY2382" s="68"/>
      <c r="AZ2382" s="68"/>
      <c r="BA2382" s="68"/>
      <c r="BB2382" s="68"/>
      <c r="BC2382" s="69" t="str">
        <f t="shared" si="116"/>
        <v/>
      </c>
      <c r="BD2382" s="69"/>
      <c r="BE2382" s="70">
        <f>IF($AG2382="",0,VLOOKUP($AG2382,Test_Procedure!$A:$F,3,FALSE))</f>
        <v>0</v>
      </c>
      <c r="BF2382" s="70"/>
      <c r="BG2382" s="70">
        <f>IF($AG2382="",0,VLOOKUP($AG2382,Test_Procedure!$A:$F,4,FALSE))</f>
        <v>0</v>
      </c>
      <c r="BH2382" s="70"/>
      <c r="BI2382" s="70">
        <f>IF($AG2382="",0,VLOOKUP($AG2382,Test_Procedure!$A:$F,5,FALSE))</f>
        <v>0</v>
      </c>
      <c r="BJ2382" s="70"/>
      <c r="BK2382" s="70">
        <f>IF($AG2382="",0,VLOOKUP($AG2382,Test_Procedure!$A:$F,6,FALSE))</f>
        <v>0</v>
      </c>
      <c r="BL2382" s="70"/>
      <c r="BM2382" s="71"/>
      <c r="BN2382" s="71"/>
      <c r="BO2382" s="71"/>
      <c r="BP2382" s="72"/>
      <c r="BQ2382" s="72"/>
      <c r="BR2382" s="72"/>
      <c r="BS2382" s="72"/>
      <c r="BT2382" s="72"/>
      <c r="BU2382" s="72"/>
      <c r="BV2382" s="72"/>
      <c r="BW2382" s="72"/>
      <c r="BX2382" s="72"/>
      <c r="BY2382" s="72"/>
      <c r="BZ2382" s="72"/>
      <c r="CA2382" s="72"/>
      <c r="CB2382" s="72"/>
      <c r="CC2382" s="72"/>
      <c r="CD2382" s="72"/>
      <c r="CE2382" s="72"/>
      <c r="CF2382" s="72"/>
      <c r="CG2382" s="72"/>
      <c r="CH2382" s="72"/>
      <c r="CI2382" s="72"/>
      <c r="CJ2382" s="72"/>
      <c r="XEX2382" s="56" t="str">
        <f>IF(ISERROR(VLOOKUP('Testing Report'!$G$8,$AG2382:$BD2382,13,FALSE)),"",VLOOKUP('Testing Report'!$G$8,$AG2382:$BD2382,13,FALSE))</f>
        <v/>
      </c>
      <c r="XEY2382" s="56" t="str">
        <f>IF(ISERROR(VLOOKUP('Testing Report'!$G$8,$AG2382:$BD2382,15,FALSE)),"",VLOOKUP('Testing Report'!$G$8,$AG2382:$BD2382,15,FALSE))</f>
        <v/>
      </c>
      <c r="XEZ2382" s="56" t="str">
        <f>IF(COUNTIF($X2382:$X$5000,'Testing Report'!$G$8)=0,"",COUNTIF($X2382:$X$5000,'Testing Report'!$G$8))</f>
        <v/>
      </c>
      <c r="XFA2382" s="56" t="str">
        <f>IF(ISERROR(VLOOKUP('Testing Report'!$G$8,$AG2382:$BD2382,19,FALSE)),"",VLOOKUP('Testing Report'!$G$8,$AG2382:$BD2382,19,FALSE))</f>
        <v/>
      </c>
      <c r="XFB2382" s="56" t="str">
        <f>IF(ISERROR(VLOOKUP('Testing Report'!$G$8,$X2382:$BD2382,32,FALSE)),"",VLOOKUP('Testing Report'!$G$8,$X2382:$BD2382,32,FALSE))</f>
        <v/>
      </c>
      <c r="XFC2382" s="26"/>
      <c r="XFD2382" s="7" t="str">
        <f t="shared" si="117"/>
        <v/>
      </c>
    </row>
    <row r="2383" spans="1:88 16378:16384" ht="15" customHeight="1">
      <c r="A2383" s="65" t="str">
        <f t="shared" si="115"/>
        <v/>
      </c>
      <c r="B2383" s="65"/>
      <c r="C2383" s="66"/>
      <c r="D2383" s="66"/>
      <c r="E2383" s="66"/>
      <c r="F2383" s="66"/>
      <c r="G2383" s="66"/>
      <c r="H2383" s="66"/>
      <c r="I2383" s="66"/>
      <c r="J2383" s="66"/>
      <c r="K2383" s="66"/>
      <c r="L2383" s="66"/>
      <c r="M2383" s="66"/>
      <c r="N2383" s="66"/>
      <c r="O2383" s="66"/>
      <c r="P2383" s="66"/>
      <c r="Q2383" s="66"/>
      <c r="R2383" s="66"/>
      <c r="S2383" s="72"/>
      <c r="T2383" s="72"/>
      <c r="U2383" s="72"/>
      <c r="V2383" s="72"/>
      <c r="W2383" s="72"/>
      <c r="X2383" s="64"/>
      <c r="Y2383" s="64"/>
      <c r="Z2383" s="64"/>
      <c r="AA2383" s="64"/>
      <c r="AB2383" s="64"/>
      <c r="AC2383" s="64"/>
      <c r="AD2383" s="64"/>
      <c r="AE2383" s="64"/>
      <c r="AF2383" s="64"/>
      <c r="AG2383" s="64"/>
      <c r="AH2383" s="64"/>
      <c r="AI2383" s="64"/>
      <c r="AJ2383" s="64"/>
      <c r="AK2383" s="64"/>
      <c r="AL2383" s="64"/>
      <c r="AM2383" s="64"/>
      <c r="AN2383" s="64"/>
      <c r="AO2383" s="64"/>
      <c r="AP2383" s="67" t="str">
        <f>IF($AG2383="","",VLOOKUP($AG2383,Test_Procedure!$A:$F,2,FALSE))</f>
        <v/>
      </c>
      <c r="AQ2383" s="67"/>
      <c r="AR2383" s="67"/>
      <c r="AS2383" s="68"/>
      <c r="AT2383" s="68"/>
      <c r="AU2383" s="68"/>
      <c r="AV2383" s="68"/>
      <c r="AW2383" s="68"/>
      <c r="AX2383" s="68"/>
      <c r="AY2383" s="68"/>
      <c r="AZ2383" s="68"/>
      <c r="BA2383" s="68"/>
      <c r="BB2383" s="68"/>
      <c r="BC2383" s="69" t="str">
        <f t="shared" si="116"/>
        <v/>
      </c>
      <c r="BD2383" s="69"/>
      <c r="BE2383" s="70">
        <f>IF($AG2383="",0,VLOOKUP($AG2383,Test_Procedure!$A:$F,3,FALSE))</f>
        <v>0</v>
      </c>
      <c r="BF2383" s="70"/>
      <c r="BG2383" s="70">
        <f>IF($AG2383="",0,VLOOKUP($AG2383,Test_Procedure!$A:$F,4,FALSE))</f>
        <v>0</v>
      </c>
      <c r="BH2383" s="70"/>
      <c r="BI2383" s="70">
        <f>IF($AG2383="",0,VLOOKUP($AG2383,Test_Procedure!$A:$F,5,FALSE))</f>
        <v>0</v>
      </c>
      <c r="BJ2383" s="70"/>
      <c r="BK2383" s="70">
        <f>IF($AG2383="",0,VLOOKUP($AG2383,Test_Procedure!$A:$F,6,FALSE))</f>
        <v>0</v>
      </c>
      <c r="BL2383" s="70"/>
      <c r="BM2383" s="71"/>
      <c r="BN2383" s="71"/>
      <c r="BO2383" s="71"/>
      <c r="BP2383" s="72"/>
      <c r="BQ2383" s="72"/>
      <c r="BR2383" s="72"/>
      <c r="BS2383" s="72"/>
      <c r="BT2383" s="72"/>
      <c r="BU2383" s="72"/>
      <c r="BV2383" s="72"/>
      <c r="BW2383" s="72"/>
      <c r="BX2383" s="72"/>
      <c r="BY2383" s="72"/>
      <c r="BZ2383" s="72"/>
      <c r="CA2383" s="72"/>
      <c r="CB2383" s="72"/>
      <c r="CC2383" s="72"/>
      <c r="CD2383" s="72"/>
      <c r="CE2383" s="72"/>
      <c r="CF2383" s="72"/>
      <c r="CG2383" s="72"/>
      <c r="CH2383" s="72"/>
      <c r="CI2383" s="72"/>
      <c r="CJ2383" s="72"/>
      <c r="XEX2383" s="56" t="str">
        <f>IF(ISERROR(VLOOKUP('Testing Report'!$G$8,$AG2383:$BD2383,13,FALSE)),"",VLOOKUP('Testing Report'!$G$8,$AG2383:$BD2383,13,FALSE))</f>
        <v/>
      </c>
      <c r="XEY2383" s="56" t="str">
        <f>IF(ISERROR(VLOOKUP('Testing Report'!$G$8,$AG2383:$BD2383,15,FALSE)),"",VLOOKUP('Testing Report'!$G$8,$AG2383:$BD2383,15,FALSE))</f>
        <v/>
      </c>
      <c r="XEZ2383" s="56" t="str">
        <f>IF(COUNTIF($X2383:$X$5000,'Testing Report'!$G$8)=0,"",COUNTIF($X2383:$X$5000,'Testing Report'!$G$8))</f>
        <v/>
      </c>
      <c r="XFA2383" s="56" t="str">
        <f>IF(ISERROR(VLOOKUP('Testing Report'!$G$8,$AG2383:$BD2383,19,FALSE)),"",VLOOKUP('Testing Report'!$G$8,$AG2383:$BD2383,19,FALSE))</f>
        <v/>
      </c>
      <c r="XFB2383" s="56" t="str">
        <f>IF(ISERROR(VLOOKUP('Testing Report'!$G$8,$X2383:$BD2383,32,FALSE)),"",VLOOKUP('Testing Report'!$G$8,$X2383:$BD2383,32,FALSE))</f>
        <v/>
      </c>
      <c r="XFC2383" s="26"/>
      <c r="XFD2383" s="7" t="str">
        <f t="shared" si="117"/>
        <v/>
      </c>
    </row>
    <row r="2384" spans="1:88 16378:16384" ht="15" customHeight="1">
      <c r="A2384" s="65" t="str">
        <f t="shared" si="115"/>
        <v/>
      </c>
      <c r="B2384" s="65"/>
      <c r="C2384" s="66"/>
      <c r="D2384" s="66"/>
      <c r="E2384" s="66"/>
      <c r="F2384" s="66"/>
      <c r="G2384" s="66"/>
      <c r="H2384" s="66"/>
      <c r="I2384" s="66"/>
      <c r="J2384" s="66"/>
      <c r="K2384" s="66"/>
      <c r="L2384" s="66"/>
      <c r="M2384" s="66"/>
      <c r="N2384" s="66"/>
      <c r="O2384" s="66"/>
      <c r="P2384" s="66"/>
      <c r="Q2384" s="66"/>
      <c r="R2384" s="66"/>
      <c r="S2384" s="72"/>
      <c r="T2384" s="72"/>
      <c r="U2384" s="72"/>
      <c r="V2384" s="72"/>
      <c r="W2384" s="72"/>
      <c r="X2384" s="64"/>
      <c r="Y2384" s="64"/>
      <c r="Z2384" s="64"/>
      <c r="AA2384" s="64"/>
      <c r="AB2384" s="64"/>
      <c r="AC2384" s="64"/>
      <c r="AD2384" s="64"/>
      <c r="AE2384" s="64"/>
      <c r="AF2384" s="64"/>
      <c r="AG2384" s="64"/>
      <c r="AH2384" s="64"/>
      <c r="AI2384" s="64"/>
      <c r="AJ2384" s="64"/>
      <c r="AK2384" s="64"/>
      <c r="AL2384" s="64"/>
      <c r="AM2384" s="64"/>
      <c r="AN2384" s="64"/>
      <c r="AO2384" s="64"/>
      <c r="AP2384" s="67" t="str">
        <f>IF($AG2384="","",VLOOKUP($AG2384,Test_Procedure!$A:$F,2,FALSE))</f>
        <v/>
      </c>
      <c r="AQ2384" s="67"/>
      <c r="AR2384" s="67"/>
      <c r="AS2384" s="68"/>
      <c r="AT2384" s="68"/>
      <c r="AU2384" s="68"/>
      <c r="AV2384" s="68"/>
      <c r="AW2384" s="68"/>
      <c r="AX2384" s="68"/>
      <c r="AY2384" s="68"/>
      <c r="AZ2384" s="68"/>
      <c r="BA2384" s="68"/>
      <c r="BB2384" s="68"/>
      <c r="BC2384" s="69" t="str">
        <f t="shared" si="116"/>
        <v/>
      </c>
      <c r="BD2384" s="69"/>
      <c r="BE2384" s="70">
        <f>IF($AG2384="",0,VLOOKUP($AG2384,Test_Procedure!$A:$F,3,FALSE))</f>
        <v>0</v>
      </c>
      <c r="BF2384" s="70"/>
      <c r="BG2384" s="70">
        <f>IF($AG2384="",0,VLOOKUP($AG2384,Test_Procedure!$A:$F,4,FALSE))</f>
        <v>0</v>
      </c>
      <c r="BH2384" s="70"/>
      <c r="BI2384" s="70">
        <f>IF($AG2384="",0,VLOOKUP($AG2384,Test_Procedure!$A:$F,5,FALSE))</f>
        <v>0</v>
      </c>
      <c r="BJ2384" s="70"/>
      <c r="BK2384" s="70">
        <f>IF($AG2384="",0,VLOOKUP($AG2384,Test_Procedure!$A:$F,6,FALSE))</f>
        <v>0</v>
      </c>
      <c r="BL2384" s="70"/>
      <c r="BM2384" s="71"/>
      <c r="BN2384" s="71"/>
      <c r="BO2384" s="71"/>
      <c r="BP2384" s="72"/>
      <c r="BQ2384" s="72"/>
      <c r="BR2384" s="72"/>
      <c r="BS2384" s="72"/>
      <c r="BT2384" s="72"/>
      <c r="BU2384" s="72"/>
      <c r="BV2384" s="72"/>
      <c r="BW2384" s="72"/>
      <c r="BX2384" s="72"/>
      <c r="BY2384" s="72"/>
      <c r="BZ2384" s="72"/>
      <c r="CA2384" s="72"/>
      <c r="CB2384" s="72"/>
      <c r="CC2384" s="72"/>
      <c r="CD2384" s="72"/>
      <c r="CE2384" s="72"/>
      <c r="CF2384" s="72"/>
      <c r="CG2384" s="72"/>
      <c r="CH2384" s="72"/>
      <c r="CI2384" s="72"/>
      <c r="CJ2384" s="72"/>
      <c r="XEX2384" s="56" t="str">
        <f>IF(ISERROR(VLOOKUP('Testing Report'!$G$8,$AG2384:$BD2384,13,FALSE)),"",VLOOKUP('Testing Report'!$G$8,$AG2384:$BD2384,13,FALSE))</f>
        <v/>
      </c>
      <c r="XEY2384" s="56" t="str">
        <f>IF(ISERROR(VLOOKUP('Testing Report'!$G$8,$AG2384:$BD2384,15,FALSE)),"",VLOOKUP('Testing Report'!$G$8,$AG2384:$BD2384,15,FALSE))</f>
        <v/>
      </c>
      <c r="XEZ2384" s="56" t="str">
        <f>IF(COUNTIF($X2384:$X$5000,'Testing Report'!$G$8)=0,"",COUNTIF($X2384:$X$5000,'Testing Report'!$G$8))</f>
        <v/>
      </c>
      <c r="XFA2384" s="56" t="str">
        <f>IF(ISERROR(VLOOKUP('Testing Report'!$G$8,$AG2384:$BD2384,19,FALSE)),"",VLOOKUP('Testing Report'!$G$8,$AG2384:$BD2384,19,FALSE))</f>
        <v/>
      </c>
      <c r="XFB2384" s="56" t="str">
        <f>IF(ISERROR(VLOOKUP('Testing Report'!$G$8,$X2384:$BD2384,32,FALSE)),"",VLOOKUP('Testing Report'!$G$8,$X2384:$BD2384,32,FALSE))</f>
        <v/>
      </c>
      <c r="XFC2384" s="26"/>
      <c r="XFD2384" s="7" t="str">
        <f t="shared" si="117"/>
        <v/>
      </c>
    </row>
    <row r="2385" spans="1:88 16378:16384" ht="15" customHeight="1">
      <c r="A2385" s="65" t="str">
        <f t="shared" si="115"/>
        <v/>
      </c>
      <c r="B2385" s="65"/>
      <c r="C2385" s="66"/>
      <c r="D2385" s="66"/>
      <c r="E2385" s="66"/>
      <c r="F2385" s="66"/>
      <c r="G2385" s="66"/>
      <c r="H2385" s="66"/>
      <c r="I2385" s="66"/>
      <c r="J2385" s="66"/>
      <c r="K2385" s="66"/>
      <c r="L2385" s="66"/>
      <c r="M2385" s="66"/>
      <c r="N2385" s="66"/>
      <c r="O2385" s="66"/>
      <c r="P2385" s="66"/>
      <c r="Q2385" s="66"/>
      <c r="R2385" s="66"/>
      <c r="S2385" s="72"/>
      <c r="T2385" s="72"/>
      <c r="U2385" s="72"/>
      <c r="V2385" s="72"/>
      <c r="W2385" s="72"/>
      <c r="X2385" s="64"/>
      <c r="Y2385" s="64"/>
      <c r="Z2385" s="64"/>
      <c r="AA2385" s="64"/>
      <c r="AB2385" s="64"/>
      <c r="AC2385" s="64"/>
      <c r="AD2385" s="64"/>
      <c r="AE2385" s="64"/>
      <c r="AF2385" s="64"/>
      <c r="AG2385" s="64"/>
      <c r="AH2385" s="64"/>
      <c r="AI2385" s="64"/>
      <c r="AJ2385" s="64"/>
      <c r="AK2385" s="64"/>
      <c r="AL2385" s="64"/>
      <c r="AM2385" s="64"/>
      <c r="AN2385" s="64"/>
      <c r="AO2385" s="64"/>
      <c r="AP2385" s="67" t="str">
        <f>IF($AG2385="","",VLOOKUP($AG2385,Test_Procedure!$A:$F,2,FALSE))</f>
        <v/>
      </c>
      <c r="AQ2385" s="67"/>
      <c r="AR2385" s="67"/>
      <c r="AS2385" s="68"/>
      <c r="AT2385" s="68"/>
      <c r="AU2385" s="68"/>
      <c r="AV2385" s="68"/>
      <c r="AW2385" s="68"/>
      <c r="AX2385" s="68"/>
      <c r="AY2385" s="68"/>
      <c r="AZ2385" s="68"/>
      <c r="BA2385" s="68"/>
      <c r="BB2385" s="68"/>
      <c r="BC2385" s="69" t="str">
        <f t="shared" si="116"/>
        <v/>
      </c>
      <c r="BD2385" s="69"/>
      <c r="BE2385" s="70">
        <f>IF($AG2385="",0,VLOOKUP($AG2385,Test_Procedure!$A:$F,3,FALSE))</f>
        <v>0</v>
      </c>
      <c r="BF2385" s="70"/>
      <c r="BG2385" s="70">
        <f>IF($AG2385="",0,VLOOKUP($AG2385,Test_Procedure!$A:$F,4,FALSE))</f>
        <v>0</v>
      </c>
      <c r="BH2385" s="70"/>
      <c r="BI2385" s="70">
        <f>IF($AG2385="",0,VLOOKUP($AG2385,Test_Procedure!$A:$F,5,FALSE))</f>
        <v>0</v>
      </c>
      <c r="BJ2385" s="70"/>
      <c r="BK2385" s="70">
        <f>IF($AG2385="",0,VLOOKUP($AG2385,Test_Procedure!$A:$F,6,FALSE))</f>
        <v>0</v>
      </c>
      <c r="BL2385" s="70"/>
      <c r="BM2385" s="71"/>
      <c r="BN2385" s="71"/>
      <c r="BO2385" s="71"/>
      <c r="BP2385" s="72"/>
      <c r="BQ2385" s="72"/>
      <c r="BR2385" s="72"/>
      <c r="BS2385" s="72"/>
      <c r="BT2385" s="72"/>
      <c r="BU2385" s="72"/>
      <c r="BV2385" s="72"/>
      <c r="BW2385" s="72"/>
      <c r="BX2385" s="72"/>
      <c r="BY2385" s="72"/>
      <c r="BZ2385" s="72"/>
      <c r="CA2385" s="72"/>
      <c r="CB2385" s="72"/>
      <c r="CC2385" s="72"/>
      <c r="CD2385" s="72"/>
      <c r="CE2385" s="72"/>
      <c r="CF2385" s="72"/>
      <c r="CG2385" s="72"/>
      <c r="CH2385" s="72"/>
      <c r="CI2385" s="72"/>
      <c r="CJ2385" s="72"/>
      <c r="XEX2385" s="56" t="str">
        <f>IF(ISERROR(VLOOKUP('Testing Report'!$G$8,$AG2385:$BD2385,13,FALSE)),"",VLOOKUP('Testing Report'!$G$8,$AG2385:$BD2385,13,FALSE))</f>
        <v/>
      </c>
      <c r="XEY2385" s="56" t="str">
        <f>IF(ISERROR(VLOOKUP('Testing Report'!$G$8,$AG2385:$BD2385,15,FALSE)),"",VLOOKUP('Testing Report'!$G$8,$AG2385:$BD2385,15,FALSE))</f>
        <v/>
      </c>
      <c r="XEZ2385" s="56" t="str">
        <f>IF(COUNTIF($X2385:$X$5000,'Testing Report'!$G$8)=0,"",COUNTIF($X2385:$X$5000,'Testing Report'!$G$8))</f>
        <v/>
      </c>
      <c r="XFA2385" s="56" t="str">
        <f>IF(ISERROR(VLOOKUP('Testing Report'!$G$8,$AG2385:$BD2385,19,FALSE)),"",VLOOKUP('Testing Report'!$G$8,$AG2385:$BD2385,19,FALSE))</f>
        <v/>
      </c>
      <c r="XFB2385" s="56" t="str">
        <f>IF(ISERROR(VLOOKUP('Testing Report'!$G$8,$X2385:$BD2385,32,FALSE)),"",VLOOKUP('Testing Report'!$G$8,$X2385:$BD2385,32,FALSE))</f>
        <v/>
      </c>
      <c r="XFC2385" s="26"/>
      <c r="XFD2385" s="7" t="str">
        <f t="shared" si="117"/>
        <v/>
      </c>
    </row>
    <row r="2386" spans="1:88 16378:16384" ht="15" customHeight="1">
      <c r="A2386" s="65" t="str">
        <f t="shared" si="115"/>
        <v/>
      </c>
      <c r="B2386" s="65"/>
      <c r="C2386" s="66"/>
      <c r="D2386" s="66"/>
      <c r="E2386" s="66"/>
      <c r="F2386" s="66"/>
      <c r="G2386" s="66"/>
      <c r="H2386" s="66"/>
      <c r="I2386" s="66"/>
      <c r="J2386" s="66"/>
      <c r="K2386" s="66"/>
      <c r="L2386" s="66"/>
      <c r="M2386" s="66"/>
      <c r="N2386" s="66"/>
      <c r="O2386" s="66"/>
      <c r="P2386" s="66"/>
      <c r="Q2386" s="66"/>
      <c r="R2386" s="66"/>
      <c r="S2386" s="72"/>
      <c r="T2386" s="72"/>
      <c r="U2386" s="72"/>
      <c r="V2386" s="72"/>
      <c r="W2386" s="72"/>
      <c r="X2386" s="64"/>
      <c r="Y2386" s="64"/>
      <c r="Z2386" s="64"/>
      <c r="AA2386" s="64"/>
      <c r="AB2386" s="64"/>
      <c r="AC2386" s="64"/>
      <c r="AD2386" s="64"/>
      <c r="AE2386" s="64"/>
      <c r="AF2386" s="64"/>
      <c r="AG2386" s="64"/>
      <c r="AH2386" s="64"/>
      <c r="AI2386" s="64"/>
      <c r="AJ2386" s="64"/>
      <c r="AK2386" s="64"/>
      <c r="AL2386" s="64"/>
      <c r="AM2386" s="64"/>
      <c r="AN2386" s="64"/>
      <c r="AO2386" s="64"/>
      <c r="AP2386" s="67" t="str">
        <f>IF($AG2386="","",VLOOKUP($AG2386,Test_Procedure!$A:$F,2,FALSE))</f>
        <v/>
      </c>
      <c r="AQ2386" s="67"/>
      <c r="AR2386" s="67"/>
      <c r="AS2386" s="68"/>
      <c r="AT2386" s="68"/>
      <c r="AU2386" s="68"/>
      <c r="AV2386" s="68"/>
      <c r="AW2386" s="68"/>
      <c r="AX2386" s="68"/>
      <c r="AY2386" s="68"/>
      <c r="AZ2386" s="68"/>
      <c r="BA2386" s="68"/>
      <c r="BB2386" s="68"/>
      <c r="BC2386" s="69" t="str">
        <f t="shared" si="116"/>
        <v/>
      </c>
      <c r="BD2386" s="69"/>
      <c r="BE2386" s="70">
        <f>IF($AG2386="",0,VLOOKUP($AG2386,Test_Procedure!$A:$F,3,FALSE))</f>
        <v>0</v>
      </c>
      <c r="BF2386" s="70"/>
      <c r="BG2386" s="70">
        <f>IF($AG2386="",0,VLOOKUP($AG2386,Test_Procedure!$A:$F,4,FALSE))</f>
        <v>0</v>
      </c>
      <c r="BH2386" s="70"/>
      <c r="BI2386" s="70">
        <f>IF($AG2386="",0,VLOOKUP($AG2386,Test_Procedure!$A:$F,5,FALSE))</f>
        <v>0</v>
      </c>
      <c r="BJ2386" s="70"/>
      <c r="BK2386" s="70">
        <f>IF($AG2386="",0,VLOOKUP($AG2386,Test_Procedure!$A:$F,6,FALSE))</f>
        <v>0</v>
      </c>
      <c r="BL2386" s="70"/>
      <c r="BM2386" s="71"/>
      <c r="BN2386" s="71"/>
      <c r="BO2386" s="71"/>
      <c r="BP2386" s="72"/>
      <c r="BQ2386" s="72"/>
      <c r="BR2386" s="72"/>
      <c r="BS2386" s="72"/>
      <c r="BT2386" s="72"/>
      <c r="BU2386" s="72"/>
      <c r="BV2386" s="72"/>
      <c r="BW2386" s="72"/>
      <c r="BX2386" s="72"/>
      <c r="BY2386" s="72"/>
      <c r="BZ2386" s="72"/>
      <c r="CA2386" s="72"/>
      <c r="CB2386" s="72"/>
      <c r="CC2386" s="72"/>
      <c r="CD2386" s="72"/>
      <c r="CE2386" s="72"/>
      <c r="CF2386" s="72"/>
      <c r="CG2386" s="72"/>
      <c r="CH2386" s="72"/>
      <c r="CI2386" s="72"/>
      <c r="CJ2386" s="72"/>
      <c r="XEX2386" s="56" t="str">
        <f>IF(ISERROR(VLOOKUP('Testing Report'!$G$8,$AG2386:$BD2386,13,FALSE)),"",VLOOKUP('Testing Report'!$G$8,$AG2386:$BD2386,13,FALSE))</f>
        <v/>
      </c>
      <c r="XEY2386" s="56" t="str">
        <f>IF(ISERROR(VLOOKUP('Testing Report'!$G$8,$AG2386:$BD2386,15,FALSE)),"",VLOOKUP('Testing Report'!$G$8,$AG2386:$BD2386,15,FALSE))</f>
        <v/>
      </c>
      <c r="XEZ2386" s="56" t="str">
        <f>IF(COUNTIF($X2386:$X$5000,'Testing Report'!$G$8)=0,"",COUNTIF($X2386:$X$5000,'Testing Report'!$G$8))</f>
        <v/>
      </c>
      <c r="XFA2386" s="56" t="str">
        <f>IF(ISERROR(VLOOKUP('Testing Report'!$G$8,$AG2386:$BD2386,19,FALSE)),"",VLOOKUP('Testing Report'!$G$8,$AG2386:$BD2386,19,FALSE))</f>
        <v/>
      </c>
      <c r="XFB2386" s="56" t="str">
        <f>IF(ISERROR(VLOOKUP('Testing Report'!$G$8,$X2386:$BD2386,32,FALSE)),"",VLOOKUP('Testing Report'!$G$8,$X2386:$BD2386,32,FALSE))</f>
        <v/>
      </c>
      <c r="XFC2386" s="26"/>
      <c r="XFD2386" s="7" t="str">
        <f t="shared" si="117"/>
        <v/>
      </c>
    </row>
    <row r="2387" spans="1:88 16378:16384" ht="15" customHeight="1">
      <c r="A2387" s="65" t="str">
        <f t="shared" si="115"/>
        <v/>
      </c>
      <c r="B2387" s="65"/>
      <c r="C2387" s="66"/>
      <c r="D2387" s="66"/>
      <c r="E2387" s="66"/>
      <c r="F2387" s="66"/>
      <c r="G2387" s="66"/>
      <c r="H2387" s="66"/>
      <c r="I2387" s="66"/>
      <c r="J2387" s="66"/>
      <c r="K2387" s="66"/>
      <c r="L2387" s="66"/>
      <c r="M2387" s="66"/>
      <c r="N2387" s="66"/>
      <c r="O2387" s="66"/>
      <c r="P2387" s="66"/>
      <c r="Q2387" s="66"/>
      <c r="R2387" s="66"/>
      <c r="S2387" s="72"/>
      <c r="T2387" s="72"/>
      <c r="U2387" s="72"/>
      <c r="V2387" s="72"/>
      <c r="W2387" s="72"/>
      <c r="X2387" s="64"/>
      <c r="Y2387" s="64"/>
      <c r="Z2387" s="64"/>
      <c r="AA2387" s="64"/>
      <c r="AB2387" s="64"/>
      <c r="AC2387" s="64"/>
      <c r="AD2387" s="64"/>
      <c r="AE2387" s="64"/>
      <c r="AF2387" s="64"/>
      <c r="AG2387" s="64"/>
      <c r="AH2387" s="64"/>
      <c r="AI2387" s="64"/>
      <c r="AJ2387" s="64"/>
      <c r="AK2387" s="64"/>
      <c r="AL2387" s="64"/>
      <c r="AM2387" s="64"/>
      <c r="AN2387" s="64"/>
      <c r="AO2387" s="64"/>
      <c r="AP2387" s="67" t="str">
        <f>IF($AG2387="","",VLOOKUP($AG2387,Test_Procedure!$A:$F,2,FALSE))</f>
        <v/>
      </c>
      <c r="AQ2387" s="67"/>
      <c r="AR2387" s="67"/>
      <c r="AS2387" s="68"/>
      <c r="AT2387" s="68"/>
      <c r="AU2387" s="68"/>
      <c r="AV2387" s="68"/>
      <c r="AW2387" s="68"/>
      <c r="AX2387" s="68"/>
      <c r="AY2387" s="68"/>
      <c r="AZ2387" s="68"/>
      <c r="BA2387" s="68"/>
      <c r="BB2387" s="68"/>
      <c r="BC2387" s="69" t="str">
        <f t="shared" si="116"/>
        <v/>
      </c>
      <c r="BD2387" s="69"/>
      <c r="BE2387" s="70">
        <f>IF($AG2387="",0,VLOOKUP($AG2387,Test_Procedure!$A:$F,3,FALSE))</f>
        <v>0</v>
      </c>
      <c r="BF2387" s="70"/>
      <c r="BG2387" s="70">
        <f>IF($AG2387="",0,VLOOKUP($AG2387,Test_Procedure!$A:$F,4,FALSE))</f>
        <v>0</v>
      </c>
      <c r="BH2387" s="70"/>
      <c r="BI2387" s="70">
        <f>IF($AG2387="",0,VLOOKUP($AG2387,Test_Procedure!$A:$F,5,FALSE))</f>
        <v>0</v>
      </c>
      <c r="BJ2387" s="70"/>
      <c r="BK2387" s="70">
        <f>IF($AG2387="",0,VLOOKUP($AG2387,Test_Procedure!$A:$F,6,FALSE))</f>
        <v>0</v>
      </c>
      <c r="BL2387" s="70"/>
      <c r="BM2387" s="71"/>
      <c r="BN2387" s="71"/>
      <c r="BO2387" s="71"/>
      <c r="BP2387" s="72"/>
      <c r="BQ2387" s="72"/>
      <c r="BR2387" s="72"/>
      <c r="BS2387" s="72"/>
      <c r="BT2387" s="72"/>
      <c r="BU2387" s="72"/>
      <c r="BV2387" s="72"/>
      <c r="BW2387" s="72"/>
      <c r="BX2387" s="72"/>
      <c r="BY2387" s="72"/>
      <c r="BZ2387" s="72"/>
      <c r="CA2387" s="72"/>
      <c r="CB2387" s="72"/>
      <c r="CC2387" s="72"/>
      <c r="CD2387" s="72"/>
      <c r="CE2387" s="72"/>
      <c r="CF2387" s="72"/>
      <c r="CG2387" s="72"/>
      <c r="CH2387" s="72"/>
      <c r="CI2387" s="72"/>
      <c r="CJ2387" s="72"/>
      <c r="XEX2387" s="56" t="str">
        <f>IF(ISERROR(VLOOKUP('Testing Report'!$G$8,$AG2387:$BD2387,13,FALSE)),"",VLOOKUP('Testing Report'!$G$8,$AG2387:$BD2387,13,FALSE))</f>
        <v/>
      </c>
      <c r="XEY2387" s="56" t="str">
        <f>IF(ISERROR(VLOOKUP('Testing Report'!$G$8,$AG2387:$BD2387,15,FALSE)),"",VLOOKUP('Testing Report'!$G$8,$AG2387:$BD2387,15,FALSE))</f>
        <v/>
      </c>
      <c r="XEZ2387" s="56" t="str">
        <f>IF(COUNTIF($X2387:$X$5000,'Testing Report'!$G$8)=0,"",COUNTIF($X2387:$X$5000,'Testing Report'!$G$8))</f>
        <v/>
      </c>
      <c r="XFA2387" s="56" t="str">
        <f>IF(ISERROR(VLOOKUP('Testing Report'!$G$8,$AG2387:$BD2387,19,FALSE)),"",VLOOKUP('Testing Report'!$G$8,$AG2387:$BD2387,19,FALSE))</f>
        <v/>
      </c>
      <c r="XFB2387" s="56" t="str">
        <f>IF(ISERROR(VLOOKUP('Testing Report'!$G$8,$X2387:$BD2387,32,FALSE)),"",VLOOKUP('Testing Report'!$G$8,$X2387:$BD2387,32,FALSE))</f>
        <v/>
      </c>
      <c r="XFC2387" s="26"/>
      <c r="XFD2387" s="7" t="str">
        <f t="shared" si="117"/>
        <v/>
      </c>
    </row>
    <row r="2388" spans="1:88 16378:16384" ht="15" customHeight="1">
      <c r="A2388" s="65" t="str">
        <f t="shared" si="115"/>
        <v/>
      </c>
      <c r="B2388" s="65"/>
      <c r="C2388" s="66"/>
      <c r="D2388" s="66"/>
      <c r="E2388" s="66"/>
      <c r="F2388" s="66"/>
      <c r="G2388" s="66"/>
      <c r="H2388" s="66"/>
      <c r="I2388" s="66"/>
      <c r="J2388" s="66"/>
      <c r="K2388" s="66"/>
      <c r="L2388" s="66"/>
      <c r="M2388" s="66"/>
      <c r="N2388" s="66"/>
      <c r="O2388" s="66"/>
      <c r="P2388" s="66"/>
      <c r="Q2388" s="66"/>
      <c r="R2388" s="66"/>
      <c r="S2388" s="72"/>
      <c r="T2388" s="72"/>
      <c r="U2388" s="72"/>
      <c r="V2388" s="72"/>
      <c r="W2388" s="72"/>
      <c r="X2388" s="64"/>
      <c r="Y2388" s="64"/>
      <c r="Z2388" s="64"/>
      <c r="AA2388" s="64"/>
      <c r="AB2388" s="64"/>
      <c r="AC2388" s="64"/>
      <c r="AD2388" s="64"/>
      <c r="AE2388" s="64"/>
      <c r="AF2388" s="64"/>
      <c r="AG2388" s="64"/>
      <c r="AH2388" s="64"/>
      <c r="AI2388" s="64"/>
      <c r="AJ2388" s="64"/>
      <c r="AK2388" s="64"/>
      <c r="AL2388" s="64"/>
      <c r="AM2388" s="64"/>
      <c r="AN2388" s="64"/>
      <c r="AO2388" s="64"/>
      <c r="AP2388" s="67" t="str">
        <f>IF($AG2388="","",VLOOKUP($AG2388,Test_Procedure!$A:$F,2,FALSE))</f>
        <v/>
      </c>
      <c r="AQ2388" s="67"/>
      <c r="AR2388" s="67"/>
      <c r="AS2388" s="68"/>
      <c r="AT2388" s="68"/>
      <c r="AU2388" s="68"/>
      <c r="AV2388" s="68"/>
      <c r="AW2388" s="68"/>
      <c r="AX2388" s="68"/>
      <c r="AY2388" s="68"/>
      <c r="AZ2388" s="68"/>
      <c r="BA2388" s="68"/>
      <c r="BB2388" s="68"/>
      <c r="BC2388" s="69" t="str">
        <f t="shared" si="116"/>
        <v/>
      </c>
      <c r="BD2388" s="69"/>
      <c r="BE2388" s="70">
        <f>IF($AG2388="",0,VLOOKUP($AG2388,Test_Procedure!$A:$F,3,FALSE))</f>
        <v>0</v>
      </c>
      <c r="BF2388" s="70"/>
      <c r="BG2388" s="70">
        <f>IF($AG2388="",0,VLOOKUP($AG2388,Test_Procedure!$A:$F,4,FALSE))</f>
        <v>0</v>
      </c>
      <c r="BH2388" s="70"/>
      <c r="BI2388" s="70">
        <f>IF($AG2388="",0,VLOOKUP($AG2388,Test_Procedure!$A:$F,5,FALSE))</f>
        <v>0</v>
      </c>
      <c r="BJ2388" s="70"/>
      <c r="BK2388" s="70">
        <f>IF($AG2388="",0,VLOOKUP($AG2388,Test_Procedure!$A:$F,6,FALSE))</f>
        <v>0</v>
      </c>
      <c r="BL2388" s="70"/>
      <c r="BM2388" s="71"/>
      <c r="BN2388" s="71"/>
      <c r="BO2388" s="71"/>
      <c r="BP2388" s="72"/>
      <c r="BQ2388" s="72"/>
      <c r="BR2388" s="72"/>
      <c r="BS2388" s="72"/>
      <c r="BT2388" s="72"/>
      <c r="BU2388" s="72"/>
      <c r="BV2388" s="72"/>
      <c r="BW2388" s="72"/>
      <c r="BX2388" s="72"/>
      <c r="BY2388" s="72"/>
      <c r="BZ2388" s="72"/>
      <c r="CA2388" s="72"/>
      <c r="CB2388" s="72"/>
      <c r="CC2388" s="72"/>
      <c r="CD2388" s="72"/>
      <c r="CE2388" s="72"/>
      <c r="CF2388" s="72"/>
      <c r="CG2388" s="72"/>
      <c r="CH2388" s="72"/>
      <c r="CI2388" s="72"/>
      <c r="CJ2388" s="72"/>
      <c r="XEX2388" s="56" t="str">
        <f>IF(ISERROR(VLOOKUP('Testing Report'!$G$8,$AG2388:$BD2388,13,FALSE)),"",VLOOKUP('Testing Report'!$G$8,$AG2388:$BD2388,13,FALSE))</f>
        <v/>
      </c>
      <c r="XEY2388" s="56" t="str">
        <f>IF(ISERROR(VLOOKUP('Testing Report'!$G$8,$AG2388:$BD2388,15,FALSE)),"",VLOOKUP('Testing Report'!$G$8,$AG2388:$BD2388,15,FALSE))</f>
        <v/>
      </c>
      <c r="XEZ2388" s="56" t="str">
        <f>IF(COUNTIF($X2388:$X$5000,'Testing Report'!$G$8)=0,"",COUNTIF($X2388:$X$5000,'Testing Report'!$G$8))</f>
        <v/>
      </c>
      <c r="XFA2388" s="56" t="str">
        <f>IF(ISERROR(VLOOKUP('Testing Report'!$G$8,$AG2388:$BD2388,19,FALSE)),"",VLOOKUP('Testing Report'!$G$8,$AG2388:$BD2388,19,FALSE))</f>
        <v/>
      </c>
      <c r="XFB2388" s="56" t="str">
        <f>IF(ISERROR(VLOOKUP('Testing Report'!$G$8,$X2388:$BD2388,32,FALSE)),"",VLOOKUP('Testing Report'!$G$8,$X2388:$BD2388,32,FALSE))</f>
        <v/>
      </c>
      <c r="XFC2388" s="26"/>
      <c r="XFD2388" s="7" t="str">
        <f t="shared" si="117"/>
        <v/>
      </c>
    </row>
    <row r="2389" spans="1:88 16378:16384" ht="15" customHeight="1">
      <c r="A2389" s="65" t="str">
        <f t="shared" si="115"/>
        <v/>
      </c>
      <c r="B2389" s="65"/>
      <c r="C2389" s="66"/>
      <c r="D2389" s="66"/>
      <c r="E2389" s="66"/>
      <c r="F2389" s="66"/>
      <c r="G2389" s="66"/>
      <c r="H2389" s="66"/>
      <c r="I2389" s="66"/>
      <c r="J2389" s="66"/>
      <c r="K2389" s="66"/>
      <c r="L2389" s="66"/>
      <c r="M2389" s="66"/>
      <c r="N2389" s="66"/>
      <c r="O2389" s="66"/>
      <c r="P2389" s="66"/>
      <c r="Q2389" s="66"/>
      <c r="R2389" s="66"/>
      <c r="S2389" s="72"/>
      <c r="T2389" s="72"/>
      <c r="U2389" s="72"/>
      <c r="V2389" s="72"/>
      <c r="W2389" s="72"/>
      <c r="X2389" s="64"/>
      <c r="Y2389" s="64"/>
      <c r="Z2389" s="64"/>
      <c r="AA2389" s="64"/>
      <c r="AB2389" s="64"/>
      <c r="AC2389" s="64"/>
      <c r="AD2389" s="64"/>
      <c r="AE2389" s="64"/>
      <c r="AF2389" s="64"/>
      <c r="AG2389" s="64"/>
      <c r="AH2389" s="64"/>
      <c r="AI2389" s="64"/>
      <c r="AJ2389" s="64"/>
      <c r="AK2389" s="64"/>
      <c r="AL2389" s="64"/>
      <c r="AM2389" s="64"/>
      <c r="AN2389" s="64"/>
      <c r="AO2389" s="64"/>
      <c r="AP2389" s="67" t="str">
        <f>IF($AG2389="","",VLOOKUP($AG2389,Test_Procedure!$A:$F,2,FALSE))</f>
        <v/>
      </c>
      <c r="AQ2389" s="67"/>
      <c r="AR2389" s="67"/>
      <c r="AS2389" s="68"/>
      <c r="AT2389" s="68"/>
      <c r="AU2389" s="68"/>
      <c r="AV2389" s="68"/>
      <c r="AW2389" s="68"/>
      <c r="AX2389" s="68"/>
      <c r="AY2389" s="68"/>
      <c r="AZ2389" s="68"/>
      <c r="BA2389" s="68"/>
      <c r="BB2389" s="68"/>
      <c r="BC2389" s="69" t="str">
        <f t="shared" si="116"/>
        <v/>
      </c>
      <c r="BD2389" s="69"/>
      <c r="BE2389" s="70">
        <f>IF($AG2389="",0,VLOOKUP($AG2389,Test_Procedure!$A:$F,3,FALSE))</f>
        <v>0</v>
      </c>
      <c r="BF2389" s="70"/>
      <c r="BG2389" s="70">
        <f>IF($AG2389="",0,VLOOKUP($AG2389,Test_Procedure!$A:$F,4,FALSE))</f>
        <v>0</v>
      </c>
      <c r="BH2389" s="70"/>
      <c r="BI2389" s="70">
        <f>IF($AG2389="",0,VLOOKUP($AG2389,Test_Procedure!$A:$F,5,FALSE))</f>
        <v>0</v>
      </c>
      <c r="BJ2389" s="70"/>
      <c r="BK2389" s="70">
        <f>IF($AG2389="",0,VLOOKUP($AG2389,Test_Procedure!$A:$F,6,FALSE))</f>
        <v>0</v>
      </c>
      <c r="BL2389" s="70"/>
      <c r="BM2389" s="71"/>
      <c r="BN2389" s="71"/>
      <c r="BO2389" s="71"/>
      <c r="BP2389" s="72"/>
      <c r="BQ2389" s="72"/>
      <c r="BR2389" s="72"/>
      <c r="BS2389" s="72"/>
      <c r="BT2389" s="72"/>
      <c r="BU2389" s="72"/>
      <c r="BV2389" s="72"/>
      <c r="BW2389" s="72"/>
      <c r="BX2389" s="72"/>
      <c r="BY2389" s="72"/>
      <c r="BZ2389" s="72"/>
      <c r="CA2389" s="72"/>
      <c r="CB2389" s="72"/>
      <c r="CC2389" s="72"/>
      <c r="CD2389" s="72"/>
      <c r="CE2389" s="72"/>
      <c r="CF2389" s="72"/>
      <c r="CG2389" s="72"/>
      <c r="CH2389" s="72"/>
      <c r="CI2389" s="72"/>
      <c r="CJ2389" s="72"/>
      <c r="XEX2389" s="56" t="str">
        <f>IF(ISERROR(VLOOKUP('Testing Report'!$G$8,$AG2389:$BD2389,13,FALSE)),"",VLOOKUP('Testing Report'!$G$8,$AG2389:$BD2389,13,FALSE))</f>
        <v/>
      </c>
      <c r="XEY2389" s="56" t="str">
        <f>IF(ISERROR(VLOOKUP('Testing Report'!$G$8,$AG2389:$BD2389,15,FALSE)),"",VLOOKUP('Testing Report'!$G$8,$AG2389:$BD2389,15,FALSE))</f>
        <v/>
      </c>
      <c r="XEZ2389" s="56" t="str">
        <f>IF(COUNTIF($X2389:$X$5000,'Testing Report'!$G$8)=0,"",COUNTIF($X2389:$X$5000,'Testing Report'!$G$8))</f>
        <v/>
      </c>
      <c r="XFA2389" s="56" t="str">
        <f>IF(ISERROR(VLOOKUP('Testing Report'!$G$8,$AG2389:$BD2389,19,FALSE)),"",VLOOKUP('Testing Report'!$G$8,$AG2389:$BD2389,19,FALSE))</f>
        <v/>
      </c>
      <c r="XFB2389" s="56" t="str">
        <f>IF(ISERROR(VLOOKUP('Testing Report'!$G$8,$X2389:$BD2389,32,FALSE)),"",VLOOKUP('Testing Report'!$G$8,$X2389:$BD2389,32,FALSE))</f>
        <v/>
      </c>
      <c r="XFC2389" s="26"/>
      <c r="XFD2389" s="7" t="str">
        <f t="shared" si="117"/>
        <v/>
      </c>
    </row>
    <row r="2390" spans="1:88 16378:16384" ht="15" customHeight="1">
      <c r="A2390" s="65" t="str">
        <f t="shared" si="115"/>
        <v/>
      </c>
      <c r="B2390" s="65"/>
      <c r="C2390" s="66"/>
      <c r="D2390" s="66"/>
      <c r="E2390" s="66"/>
      <c r="F2390" s="66"/>
      <c r="G2390" s="66"/>
      <c r="H2390" s="66"/>
      <c r="I2390" s="66"/>
      <c r="J2390" s="66"/>
      <c r="K2390" s="66"/>
      <c r="L2390" s="66"/>
      <c r="M2390" s="66"/>
      <c r="N2390" s="66"/>
      <c r="O2390" s="66"/>
      <c r="P2390" s="66"/>
      <c r="Q2390" s="66"/>
      <c r="R2390" s="66"/>
      <c r="S2390" s="72"/>
      <c r="T2390" s="72"/>
      <c r="U2390" s="72"/>
      <c r="V2390" s="72"/>
      <c r="W2390" s="72"/>
      <c r="X2390" s="64"/>
      <c r="Y2390" s="64"/>
      <c r="Z2390" s="64"/>
      <c r="AA2390" s="64"/>
      <c r="AB2390" s="64"/>
      <c r="AC2390" s="64"/>
      <c r="AD2390" s="64"/>
      <c r="AE2390" s="64"/>
      <c r="AF2390" s="64"/>
      <c r="AG2390" s="64"/>
      <c r="AH2390" s="64"/>
      <c r="AI2390" s="64"/>
      <c r="AJ2390" s="64"/>
      <c r="AK2390" s="64"/>
      <c r="AL2390" s="64"/>
      <c r="AM2390" s="64"/>
      <c r="AN2390" s="64"/>
      <c r="AO2390" s="64"/>
      <c r="AP2390" s="67" t="str">
        <f>IF($AG2390="","",VLOOKUP($AG2390,Test_Procedure!$A:$F,2,FALSE))</f>
        <v/>
      </c>
      <c r="AQ2390" s="67"/>
      <c r="AR2390" s="67"/>
      <c r="AS2390" s="68"/>
      <c r="AT2390" s="68"/>
      <c r="AU2390" s="68"/>
      <c r="AV2390" s="68"/>
      <c r="AW2390" s="68"/>
      <c r="AX2390" s="68"/>
      <c r="AY2390" s="68"/>
      <c r="AZ2390" s="68"/>
      <c r="BA2390" s="68"/>
      <c r="BB2390" s="68"/>
      <c r="BC2390" s="69" t="str">
        <f t="shared" si="116"/>
        <v/>
      </c>
      <c r="BD2390" s="69"/>
      <c r="BE2390" s="70">
        <f>IF($AG2390="",0,VLOOKUP($AG2390,Test_Procedure!$A:$F,3,FALSE))</f>
        <v>0</v>
      </c>
      <c r="BF2390" s="70"/>
      <c r="BG2390" s="70">
        <f>IF($AG2390="",0,VLOOKUP($AG2390,Test_Procedure!$A:$F,4,FALSE))</f>
        <v>0</v>
      </c>
      <c r="BH2390" s="70"/>
      <c r="BI2390" s="70">
        <f>IF($AG2390="",0,VLOOKUP($AG2390,Test_Procedure!$A:$F,5,FALSE))</f>
        <v>0</v>
      </c>
      <c r="BJ2390" s="70"/>
      <c r="BK2390" s="70">
        <f>IF($AG2390="",0,VLOOKUP($AG2390,Test_Procedure!$A:$F,6,FALSE))</f>
        <v>0</v>
      </c>
      <c r="BL2390" s="70"/>
      <c r="BM2390" s="71"/>
      <c r="BN2390" s="71"/>
      <c r="BO2390" s="71"/>
      <c r="BP2390" s="72"/>
      <c r="BQ2390" s="72"/>
      <c r="BR2390" s="72"/>
      <c r="BS2390" s="72"/>
      <c r="BT2390" s="72"/>
      <c r="BU2390" s="72"/>
      <c r="BV2390" s="72"/>
      <c r="BW2390" s="72"/>
      <c r="BX2390" s="72"/>
      <c r="BY2390" s="72"/>
      <c r="BZ2390" s="72"/>
      <c r="CA2390" s="72"/>
      <c r="CB2390" s="72"/>
      <c r="CC2390" s="72"/>
      <c r="CD2390" s="72"/>
      <c r="CE2390" s="72"/>
      <c r="CF2390" s="72"/>
      <c r="CG2390" s="72"/>
      <c r="CH2390" s="72"/>
      <c r="CI2390" s="72"/>
      <c r="CJ2390" s="72"/>
      <c r="XEX2390" s="56" t="str">
        <f>IF(ISERROR(VLOOKUP('Testing Report'!$G$8,$AG2390:$BD2390,13,FALSE)),"",VLOOKUP('Testing Report'!$G$8,$AG2390:$BD2390,13,FALSE))</f>
        <v/>
      </c>
      <c r="XEY2390" s="56" t="str">
        <f>IF(ISERROR(VLOOKUP('Testing Report'!$G$8,$AG2390:$BD2390,15,FALSE)),"",VLOOKUP('Testing Report'!$G$8,$AG2390:$BD2390,15,FALSE))</f>
        <v/>
      </c>
      <c r="XEZ2390" s="56" t="str">
        <f>IF(COUNTIF($X2390:$X$5000,'Testing Report'!$G$8)=0,"",COUNTIF($X2390:$X$5000,'Testing Report'!$G$8))</f>
        <v/>
      </c>
      <c r="XFA2390" s="56" t="str">
        <f>IF(ISERROR(VLOOKUP('Testing Report'!$G$8,$AG2390:$BD2390,19,FALSE)),"",VLOOKUP('Testing Report'!$G$8,$AG2390:$BD2390,19,FALSE))</f>
        <v/>
      </c>
      <c r="XFB2390" s="56" t="str">
        <f>IF(ISERROR(VLOOKUP('Testing Report'!$G$8,$X2390:$BD2390,32,FALSE)),"",VLOOKUP('Testing Report'!$G$8,$X2390:$BD2390,32,FALSE))</f>
        <v/>
      </c>
      <c r="XFC2390" s="26"/>
      <c r="XFD2390" s="7" t="str">
        <f t="shared" si="117"/>
        <v/>
      </c>
    </row>
    <row r="2391" spans="1:88 16378:16384" ht="15" customHeight="1">
      <c r="A2391" s="65" t="str">
        <f t="shared" si="115"/>
        <v/>
      </c>
      <c r="B2391" s="65"/>
      <c r="C2391" s="66"/>
      <c r="D2391" s="66"/>
      <c r="E2391" s="66"/>
      <c r="F2391" s="66"/>
      <c r="G2391" s="66"/>
      <c r="H2391" s="66"/>
      <c r="I2391" s="66"/>
      <c r="J2391" s="66"/>
      <c r="K2391" s="66"/>
      <c r="L2391" s="66"/>
      <c r="M2391" s="66"/>
      <c r="N2391" s="66"/>
      <c r="O2391" s="66"/>
      <c r="P2391" s="66"/>
      <c r="Q2391" s="66"/>
      <c r="R2391" s="66"/>
      <c r="S2391" s="72"/>
      <c r="T2391" s="72"/>
      <c r="U2391" s="72"/>
      <c r="V2391" s="72"/>
      <c r="W2391" s="72"/>
      <c r="X2391" s="64"/>
      <c r="Y2391" s="64"/>
      <c r="Z2391" s="64"/>
      <c r="AA2391" s="64"/>
      <c r="AB2391" s="64"/>
      <c r="AC2391" s="64"/>
      <c r="AD2391" s="64"/>
      <c r="AE2391" s="64"/>
      <c r="AF2391" s="64"/>
      <c r="AG2391" s="64"/>
      <c r="AH2391" s="64"/>
      <c r="AI2391" s="64"/>
      <c r="AJ2391" s="64"/>
      <c r="AK2391" s="64"/>
      <c r="AL2391" s="64"/>
      <c r="AM2391" s="64"/>
      <c r="AN2391" s="64"/>
      <c r="AO2391" s="64"/>
      <c r="AP2391" s="67" t="str">
        <f>IF($AG2391="","",VLOOKUP($AG2391,Test_Procedure!$A:$F,2,FALSE))</f>
        <v/>
      </c>
      <c r="AQ2391" s="67"/>
      <c r="AR2391" s="67"/>
      <c r="AS2391" s="68"/>
      <c r="AT2391" s="68"/>
      <c r="AU2391" s="68"/>
      <c r="AV2391" s="68"/>
      <c r="AW2391" s="68"/>
      <c r="AX2391" s="68"/>
      <c r="AY2391" s="68"/>
      <c r="AZ2391" s="68"/>
      <c r="BA2391" s="68"/>
      <c r="BB2391" s="68"/>
      <c r="BC2391" s="69" t="str">
        <f t="shared" si="116"/>
        <v/>
      </c>
      <c r="BD2391" s="69"/>
      <c r="BE2391" s="70">
        <f>IF($AG2391="",0,VLOOKUP($AG2391,Test_Procedure!$A:$F,3,FALSE))</f>
        <v>0</v>
      </c>
      <c r="BF2391" s="70"/>
      <c r="BG2391" s="70">
        <f>IF($AG2391="",0,VLOOKUP($AG2391,Test_Procedure!$A:$F,4,FALSE))</f>
        <v>0</v>
      </c>
      <c r="BH2391" s="70"/>
      <c r="BI2391" s="70">
        <f>IF($AG2391="",0,VLOOKUP($AG2391,Test_Procedure!$A:$F,5,FALSE))</f>
        <v>0</v>
      </c>
      <c r="BJ2391" s="70"/>
      <c r="BK2391" s="70">
        <f>IF($AG2391="",0,VLOOKUP($AG2391,Test_Procedure!$A:$F,6,FALSE))</f>
        <v>0</v>
      </c>
      <c r="BL2391" s="70"/>
      <c r="BM2391" s="71"/>
      <c r="BN2391" s="71"/>
      <c r="BO2391" s="71"/>
      <c r="BP2391" s="72"/>
      <c r="BQ2391" s="72"/>
      <c r="BR2391" s="72"/>
      <c r="BS2391" s="72"/>
      <c r="BT2391" s="72"/>
      <c r="BU2391" s="72"/>
      <c r="BV2391" s="72"/>
      <c r="BW2391" s="72"/>
      <c r="BX2391" s="72"/>
      <c r="BY2391" s="72"/>
      <c r="BZ2391" s="72"/>
      <c r="CA2391" s="72"/>
      <c r="CB2391" s="72"/>
      <c r="CC2391" s="72"/>
      <c r="CD2391" s="72"/>
      <c r="CE2391" s="72"/>
      <c r="CF2391" s="72"/>
      <c r="CG2391" s="72"/>
      <c r="CH2391" s="72"/>
      <c r="CI2391" s="72"/>
      <c r="CJ2391" s="72"/>
      <c r="XEX2391" s="56" t="str">
        <f>IF(ISERROR(VLOOKUP('Testing Report'!$G$8,$AG2391:$BD2391,13,FALSE)),"",VLOOKUP('Testing Report'!$G$8,$AG2391:$BD2391,13,FALSE))</f>
        <v/>
      </c>
      <c r="XEY2391" s="56" t="str">
        <f>IF(ISERROR(VLOOKUP('Testing Report'!$G$8,$AG2391:$BD2391,15,FALSE)),"",VLOOKUP('Testing Report'!$G$8,$AG2391:$BD2391,15,FALSE))</f>
        <v/>
      </c>
      <c r="XEZ2391" s="56" t="str">
        <f>IF(COUNTIF($X2391:$X$5000,'Testing Report'!$G$8)=0,"",COUNTIF($X2391:$X$5000,'Testing Report'!$G$8))</f>
        <v/>
      </c>
      <c r="XFA2391" s="56" t="str">
        <f>IF(ISERROR(VLOOKUP('Testing Report'!$G$8,$AG2391:$BD2391,19,FALSE)),"",VLOOKUP('Testing Report'!$G$8,$AG2391:$BD2391,19,FALSE))</f>
        <v/>
      </c>
      <c r="XFB2391" s="56" t="str">
        <f>IF(ISERROR(VLOOKUP('Testing Report'!$G$8,$X2391:$BD2391,32,FALSE)),"",VLOOKUP('Testing Report'!$G$8,$X2391:$BD2391,32,FALSE))</f>
        <v/>
      </c>
      <c r="XFC2391" s="26"/>
      <c r="XFD2391" s="7" t="str">
        <f t="shared" si="117"/>
        <v/>
      </c>
    </row>
    <row r="2392" spans="1:88 16378:16384" ht="15" customHeight="1">
      <c r="A2392" s="65" t="str">
        <f t="shared" si="115"/>
        <v/>
      </c>
      <c r="B2392" s="65"/>
      <c r="C2392" s="66"/>
      <c r="D2392" s="66"/>
      <c r="E2392" s="66"/>
      <c r="F2392" s="66"/>
      <c r="G2392" s="66"/>
      <c r="H2392" s="66"/>
      <c r="I2392" s="66"/>
      <c r="J2392" s="66"/>
      <c r="K2392" s="66"/>
      <c r="L2392" s="66"/>
      <c r="M2392" s="66"/>
      <c r="N2392" s="66"/>
      <c r="O2392" s="66"/>
      <c r="P2392" s="66"/>
      <c r="Q2392" s="66"/>
      <c r="R2392" s="66"/>
      <c r="S2392" s="72"/>
      <c r="T2392" s="72"/>
      <c r="U2392" s="72"/>
      <c r="V2392" s="72"/>
      <c r="W2392" s="72"/>
      <c r="X2392" s="64"/>
      <c r="Y2392" s="64"/>
      <c r="Z2392" s="64"/>
      <c r="AA2392" s="64"/>
      <c r="AB2392" s="64"/>
      <c r="AC2392" s="64"/>
      <c r="AD2392" s="64"/>
      <c r="AE2392" s="64"/>
      <c r="AF2392" s="64"/>
      <c r="AG2392" s="64"/>
      <c r="AH2392" s="64"/>
      <c r="AI2392" s="64"/>
      <c r="AJ2392" s="64"/>
      <c r="AK2392" s="64"/>
      <c r="AL2392" s="64"/>
      <c r="AM2392" s="64"/>
      <c r="AN2392" s="64"/>
      <c r="AO2392" s="64"/>
      <c r="AP2392" s="67" t="str">
        <f>IF($AG2392="","",VLOOKUP($AG2392,Test_Procedure!$A:$F,2,FALSE))</f>
        <v/>
      </c>
      <c r="AQ2392" s="67"/>
      <c r="AR2392" s="67"/>
      <c r="AS2392" s="68"/>
      <c r="AT2392" s="68"/>
      <c r="AU2392" s="68"/>
      <c r="AV2392" s="68"/>
      <c r="AW2392" s="68"/>
      <c r="AX2392" s="68"/>
      <c r="AY2392" s="68"/>
      <c r="AZ2392" s="68"/>
      <c r="BA2392" s="68"/>
      <c r="BB2392" s="68"/>
      <c r="BC2392" s="69" t="str">
        <f t="shared" si="116"/>
        <v/>
      </c>
      <c r="BD2392" s="69"/>
      <c r="BE2392" s="70">
        <f>IF($AG2392="",0,VLOOKUP($AG2392,Test_Procedure!$A:$F,3,FALSE))</f>
        <v>0</v>
      </c>
      <c r="BF2392" s="70"/>
      <c r="BG2392" s="70">
        <f>IF($AG2392="",0,VLOOKUP($AG2392,Test_Procedure!$A:$F,4,FALSE))</f>
        <v>0</v>
      </c>
      <c r="BH2392" s="70"/>
      <c r="BI2392" s="70">
        <f>IF($AG2392="",0,VLOOKUP($AG2392,Test_Procedure!$A:$F,5,FALSE))</f>
        <v>0</v>
      </c>
      <c r="BJ2392" s="70"/>
      <c r="BK2392" s="70">
        <f>IF($AG2392="",0,VLOOKUP($AG2392,Test_Procedure!$A:$F,6,FALSE))</f>
        <v>0</v>
      </c>
      <c r="BL2392" s="70"/>
      <c r="BM2392" s="71"/>
      <c r="BN2392" s="71"/>
      <c r="BO2392" s="71"/>
      <c r="BP2392" s="72"/>
      <c r="BQ2392" s="72"/>
      <c r="BR2392" s="72"/>
      <c r="BS2392" s="72"/>
      <c r="BT2392" s="72"/>
      <c r="BU2392" s="72"/>
      <c r="BV2392" s="72"/>
      <c r="BW2392" s="72"/>
      <c r="BX2392" s="72"/>
      <c r="BY2392" s="72"/>
      <c r="BZ2392" s="72"/>
      <c r="CA2392" s="72"/>
      <c r="CB2392" s="72"/>
      <c r="CC2392" s="72"/>
      <c r="CD2392" s="72"/>
      <c r="CE2392" s="72"/>
      <c r="CF2392" s="72"/>
      <c r="CG2392" s="72"/>
      <c r="CH2392" s="72"/>
      <c r="CI2392" s="72"/>
      <c r="CJ2392" s="72"/>
      <c r="XEX2392" s="56" t="str">
        <f>IF(ISERROR(VLOOKUP('Testing Report'!$G$8,$AG2392:$BD2392,13,FALSE)),"",VLOOKUP('Testing Report'!$G$8,$AG2392:$BD2392,13,FALSE))</f>
        <v/>
      </c>
      <c r="XEY2392" s="56" t="str">
        <f>IF(ISERROR(VLOOKUP('Testing Report'!$G$8,$AG2392:$BD2392,15,FALSE)),"",VLOOKUP('Testing Report'!$G$8,$AG2392:$BD2392,15,FALSE))</f>
        <v/>
      </c>
      <c r="XEZ2392" s="56" t="str">
        <f>IF(COUNTIF($X2392:$X$5000,'Testing Report'!$G$8)=0,"",COUNTIF($X2392:$X$5000,'Testing Report'!$G$8))</f>
        <v/>
      </c>
      <c r="XFA2392" s="56" t="str">
        <f>IF(ISERROR(VLOOKUP('Testing Report'!$G$8,$AG2392:$BD2392,19,FALSE)),"",VLOOKUP('Testing Report'!$G$8,$AG2392:$BD2392,19,FALSE))</f>
        <v/>
      </c>
      <c r="XFB2392" s="56" t="str">
        <f>IF(ISERROR(VLOOKUP('Testing Report'!$G$8,$X2392:$BD2392,32,FALSE)),"",VLOOKUP('Testing Report'!$G$8,$X2392:$BD2392,32,FALSE))</f>
        <v/>
      </c>
      <c r="XFC2392" s="26"/>
      <c r="XFD2392" s="7" t="str">
        <f t="shared" si="117"/>
        <v/>
      </c>
    </row>
    <row r="2393" spans="1:88 16378:16384" ht="15" customHeight="1">
      <c r="A2393" s="65" t="str">
        <f t="shared" si="115"/>
        <v/>
      </c>
      <c r="B2393" s="65"/>
      <c r="C2393" s="66"/>
      <c r="D2393" s="66"/>
      <c r="E2393" s="66"/>
      <c r="F2393" s="66"/>
      <c r="G2393" s="66"/>
      <c r="H2393" s="66"/>
      <c r="I2393" s="66"/>
      <c r="J2393" s="66"/>
      <c r="K2393" s="66"/>
      <c r="L2393" s="66"/>
      <c r="M2393" s="66"/>
      <c r="N2393" s="66"/>
      <c r="O2393" s="66"/>
      <c r="P2393" s="66"/>
      <c r="Q2393" s="66"/>
      <c r="R2393" s="66"/>
      <c r="S2393" s="72"/>
      <c r="T2393" s="72"/>
      <c r="U2393" s="72"/>
      <c r="V2393" s="72"/>
      <c r="W2393" s="72"/>
      <c r="X2393" s="64"/>
      <c r="Y2393" s="64"/>
      <c r="Z2393" s="64"/>
      <c r="AA2393" s="64"/>
      <c r="AB2393" s="64"/>
      <c r="AC2393" s="64"/>
      <c r="AD2393" s="64"/>
      <c r="AE2393" s="64"/>
      <c r="AF2393" s="64"/>
      <c r="AG2393" s="64"/>
      <c r="AH2393" s="64"/>
      <c r="AI2393" s="64"/>
      <c r="AJ2393" s="64"/>
      <c r="AK2393" s="64"/>
      <c r="AL2393" s="64"/>
      <c r="AM2393" s="64"/>
      <c r="AN2393" s="64"/>
      <c r="AO2393" s="64"/>
      <c r="AP2393" s="67" t="str">
        <f>IF($AG2393="","",VLOOKUP($AG2393,Test_Procedure!$A:$F,2,FALSE))</f>
        <v/>
      </c>
      <c r="AQ2393" s="67"/>
      <c r="AR2393" s="67"/>
      <c r="AS2393" s="68"/>
      <c r="AT2393" s="68"/>
      <c r="AU2393" s="68"/>
      <c r="AV2393" s="68"/>
      <c r="AW2393" s="68"/>
      <c r="AX2393" s="68"/>
      <c r="AY2393" s="68"/>
      <c r="AZ2393" s="68"/>
      <c r="BA2393" s="68"/>
      <c r="BB2393" s="68"/>
      <c r="BC2393" s="69" t="str">
        <f t="shared" si="116"/>
        <v/>
      </c>
      <c r="BD2393" s="69"/>
      <c r="BE2393" s="70">
        <f>IF($AG2393="",0,VLOOKUP($AG2393,Test_Procedure!$A:$F,3,FALSE))</f>
        <v>0</v>
      </c>
      <c r="BF2393" s="70"/>
      <c r="BG2393" s="70">
        <f>IF($AG2393="",0,VLOOKUP($AG2393,Test_Procedure!$A:$F,4,FALSE))</f>
        <v>0</v>
      </c>
      <c r="BH2393" s="70"/>
      <c r="BI2393" s="70">
        <f>IF($AG2393="",0,VLOOKUP($AG2393,Test_Procedure!$A:$F,5,FALSE))</f>
        <v>0</v>
      </c>
      <c r="BJ2393" s="70"/>
      <c r="BK2393" s="70">
        <f>IF($AG2393="",0,VLOOKUP($AG2393,Test_Procedure!$A:$F,6,FALSE))</f>
        <v>0</v>
      </c>
      <c r="BL2393" s="70"/>
      <c r="BM2393" s="71"/>
      <c r="BN2393" s="71"/>
      <c r="BO2393" s="71"/>
      <c r="BP2393" s="72"/>
      <c r="BQ2393" s="72"/>
      <c r="BR2393" s="72"/>
      <c r="BS2393" s="72"/>
      <c r="BT2393" s="72"/>
      <c r="BU2393" s="72"/>
      <c r="BV2393" s="72"/>
      <c r="BW2393" s="72"/>
      <c r="BX2393" s="72"/>
      <c r="BY2393" s="72"/>
      <c r="BZ2393" s="72"/>
      <c r="CA2393" s="72"/>
      <c r="CB2393" s="72"/>
      <c r="CC2393" s="72"/>
      <c r="CD2393" s="72"/>
      <c r="CE2393" s="72"/>
      <c r="CF2393" s="72"/>
      <c r="CG2393" s="72"/>
      <c r="CH2393" s="72"/>
      <c r="CI2393" s="72"/>
      <c r="CJ2393" s="72"/>
      <c r="XEX2393" s="56" t="str">
        <f>IF(ISERROR(VLOOKUP('Testing Report'!$G$8,$AG2393:$BD2393,13,FALSE)),"",VLOOKUP('Testing Report'!$G$8,$AG2393:$BD2393,13,FALSE))</f>
        <v/>
      </c>
      <c r="XEY2393" s="56" t="str">
        <f>IF(ISERROR(VLOOKUP('Testing Report'!$G$8,$AG2393:$BD2393,15,FALSE)),"",VLOOKUP('Testing Report'!$G$8,$AG2393:$BD2393,15,FALSE))</f>
        <v/>
      </c>
      <c r="XEZ2393" s="56" t="str">
        <f>IF(COUNTIF($X2393:$X$5000,'Testing Report'!$G$8)=0,"",COUNTIF($X2393:$X$5000,'Testing Report'!$G$8))</f>
        <v/>
      </c>
      <c r="XFA2393" s="56" t="str">
        <f>IF(ISERROR(VLOOKUP('Testing Report'!$G$8,$AG2393:$BD2393,19,FALSE)),"",VLOOKUP('Testing Report'!$G$8,$AG2393:$BD2393,19,FALSE))</f>
        <v/>
      </c>
      <c r="XFB2393" s="56" t="str">
        <f>IF(ISERROR(VLOOKUP('Testing Report'!$G$8,$X2393:$BD2393,32,FALSE)),"",VLOOKUP('Testing Report'!$G$8,$X2393:$BD2393,32,FALSE))</f>
        <v/>
      </c>
      <c r="XFC2393" s="26"/>
      <c r="XFD2393" s="7" t="str">
        <f t="shared" si="117"/>
        <v/>
      </c>
    </row>
    <row r="2394" spans="1:88 16378:16384" ht="15" customHeight="1">
      <c r="A2394" s="65" t="str">
        <f t="shared" si="115"/>
        <v/>
      </c>
      <c r="B2394" s="65"/>
      <c r="C2394" s="66"/>
      <c r="D2394" s="66"/>
      <c r="E2394" s="66"/>
      <c r="F2394" s="66"/>
      <c r="G2394" s="66"/>
      <c r="H2394" s="66"/>
      <c r="I2394" s="66"/>
      <c r="J2394" s="66"/>
      <c r="K2394" s="66"/>
      <c r="L2394" s="66"/>
      <c r="M2394" s="66"/>
      <c r="N2394" s="66"/>
      <c r="O2394" s="66"/>
      <c r="P2394" s="66"/>
      <c r="Q2394" s="66"/>
      <c r="R2394" s="66"/>
      <c r="S2394" s="72"/>
      <c r="T2394" s="72"/>
      <c r="U2394" s="72"/>
      <c r="V2394" s="72"/>
      <c r="W2394" s="72"/>
      <c r="X2394" s="64"/>
      <c r="Y2394" s="64"/>
      <c r="Z2394" s="64"/>
      <c r="AA2394" s="64"/>
      <c r="AB2394" s="64"/>
      <c r="AC2394" s="64"/>
      <c r="AD2394" s="64"/>
      <c r="AE2394" s="64"/>
      <c r="AF2394" s="64"/>
      <c r="AG2394" s="64"/>
      <c r="AH2394" s="64"/>
      <c r="AI2394" s="64"/>
      <c r="AJ2394" s="64"/>
      <c r="AK2394" s="64"/>
      <c r="AL2394" s="64"/>
      <c r="AM2394" s="64"/>
      <c r="AN2394" s="64"/>
      <c r="AO2394" s="64"/>
      <c r="AP2394" s="67" t="str">
        <f>IF($AG2394="","",VLOOKUP($AG2394,Test_Procedure!$A:$F,2,FALSE))</f>
        <v/>
      </c>
      <c r="AQ2394" s="67"/>
      <c r="AR2394" s="67"/>
      <c r="AS2394" s="68"/>
      <c r="AT2394" s="68"/>
      <c r="AU2394" s="68"/>
      <c r="AV2394" s="68"/>
      <c r="AW2394" s="68"/>
      <c r="AX2394" s="68"/>
      <c r="AY2394" s="68"/>
      <c r="AZ2394" s="68"/>
      <c r="BA2394" s="68"/>
      <c r="BB2394" s="68"/>
      <c r="BC2394" s="69" t="str">
        <f t="shared" si="116"/>
        <v/>
      </c>
      <c r="BD2394" s="69"/>
      <c r="BE2394" s="70">
        <f>IF($AG2394="",0,VLOOKUP($AG2394,Test_Procedure!$A:$F,3,FALSE))</f>
        <v>0</v>
      </c>
      <c r="BF2394" s="70"/>
      <c r="BG2394" s="70">
        <f>IF($AG2394="",0,VLOOKUP($AG2394,Test_Procedure!$A:$F,4,FALSE))</f>
        <v>0</v>
      </c>
      <c r="BH2394" s="70"/>
      <c r="BI2394" s="70">
        <f>IF($AG2394="",0,VLOOKUP($AG2394,Test_Procedure!$A:$F,5,FALSE))</f>
        <v>0</v>
      </c>
      <c r="BJ2394" s="70"/>
      <c r="BK2394" s="70">
        <f>IF($AG2394="",0,VLOOKUP($AG2394,Test_Procedure!$A:$F,6,FALSE))</f>
        <v>0</v>
      </c>
      <c r="BL2394" s="70"/>
      <c r="BM2394" s="71"/>
      <c r="BN2394" s="71"/>
      <c r="BO2394" s="71"/>
      <c r="BP2394" s="72"/>
      <c r="BQ2394" s="72"/>
      <c r="BR2394" s="72"/>
      <c r="BS2394" s="72"/>
      <c r="BT2394" s="72"/>
      <c r="BU2394" s="72"/>
      <c r="BV2394" s="72"/>
      <c r="BW2394" s="72"/>
      <c r="BX2394" s="72"/>
      <c r="BY2394" s="72"/>
      <c r="BZ2394" s="72"/>
      <c r="CA2394" s="72"/>
      <c r="CB2394" s="72"/>
      <c r="CC2394" s="72"/>
      <c r="CD2394" s="72"/>
      <c r="CE2394" s="72"/>
      <c r="CF2394" s="72"/>
      <c r="CG2394" s="72"/>
      <c r="CH2394" s="72"/>
      <c r="CI2394" s="72"/>
      <c r="CJ2394" s="72"/>
      <c r="XEX2394" s="56" t="str">
        <f>IF(ISERROR(VLOOKUP('Testing Report'!$G$8,$AG2394:$BD2394,13,FALSE)),"",VLOOKUP('Testing Report'!$G$8,$AG2394:$BD2394,13,FALSE))</f>
        <v/>
      </c>
      <c r="XEY2394" s="56" t="str">
        <f>IF(ISERROR(VLOOKUP('Testing Report'!$G$8,$AG2394:$BD2394,15,FALSE)),"",VLOOKUP('Testing Report'!$G$8,$AG2394:$BD2394,15,FALSE))</f>
        <v/>
      </c>
      <c r="XEZ2394" s="56" t="str">
        <f>IF(COUNTIF($X2394:$X$5000,'Testing Report'!$G$8)=0,"",COUNTIF($X2394:$X$5000,'Testing Report'!$G$8))</f>
        <v/>
      </c>
      <c r="XFA2394" s="56" t="str">
        <f>IF(ISERROR(VLOOKUP('Testing Report'!$G$8,$AG2394:$BD2394,19,FALSE)),"",VLOOKUP('Testing Report'!$G$8,$AG2394:$BD2394,19,FALSE))</f>
        <v/>
      </c>
      <c r="XFB2394" s="56" t="str">
        <f>IF(ISERROR(VLOOKUP('Testing Report'!$G$8,$X2394:$BD2394,32,FALSE)),"",VLOOKUP('Testing Report'!$G$8,$X2394:$BD2394,32,FALSE))</f>
        <v/>
      </c>
      <c r="XFC2394" s="26"/>
      <c r="XFD2394" s="7" t="str">
        <f t="shared" si="117"/>
        <v/>
      </c>
    </row>
    <row r="2395" spans="1:88 16378:16384" ht="15" customHeight="1">
      <c r="A2395" s="65" t="str">
        <f t="shared" si="115"/>
        <v/>
      </c>
      <c r="B2395" s="65"/>
      <c r="C2395" s="66"/>
      <c r="D2395" s="66"/>
      <c r="E2395" s="66"/>
      <c r="F2395" s="66"/>
      <c r="G2395" s="66"/>
      <c r="H2395" s="66"/>
      <c r="I2395" s="66"/>
      <c r="J2395" s="66"/>
      <c r="K2395" s="66"/>
      <c r="L2395" s="66"/>
      <c r="M2395" s="66"/>
      <c r="N2395" s="66"/>
      <c r="O2395" s="66"/>
      <c r="P2395" s="66"/>
      <c r="Q2395" s="66"/>
      <c r="R2395" s="66"/>
      <c r="S2395" s="72"/>
      <c r="T2395" s="72"/>
      <c r="U2395" s="72"/>
      <c r="V2395" s="72"/>
      <c r="W2395" s="72"/>
      <c r="X2395" s="64"/>
      <c r="Y2395" s="64"/>
      <c r="Z2395" s="64"/>
      <c r="AA2395" s="64"/>
      <c r="AB2395" s="64"/>
      <c r="AC2395" s="64"/>
      <c r="AD2395" s="64"/>
      <c r="AE2395" s="64"/>
      <c r="AF2395" s="64"/>
      <c r="AG2395" s="64"/>
      <c r="AH2395" s="64"/>
      <c r="AI2395" s="64"/>
      <c r="AJ2395" s="64"/>
      <c r="AK2395" s="64"/>
      <c r="AL2395" s="64"/>
      <c r="AM2395" s="64"/>
      <c r="AN2395" s="64"/>
      <c r="AO2395" s="64"/>
      <c r="AP2395" s="67" t="str">
        <f>IF($AG2395="","",VLOOKUP($AG2395,Test_Procedure!$A:$F,2,FALSE))</f>
        <v/>
      </c>
      <c r="AQ2395" s="67"/>
      <c r="AR2395" s="67"/>
      <c r="AS2395" s="68"/>
      <c r="AT2395" s="68"/>
      <c r="AU2395" s="68"/>
      <c r="AV2395" s="68"/>
      <c r="AW2395" s="68"/>
      <c r="AX2395" s="68"/>
      <c r="AY2395" s="68"/>
      <c r="AZ2395" s="68"/>
      <c r="BA2395" s="68"/>
      <c r="BB2395" s="68"/>
      <c r="BC2395" s="69" t="str">
        <f t="shared" si="116"/>
        <v/>
      </c>
      <c r="BD2395" s="69"/>
      <c r="BE2395" s="70">
        <f>IF($AG2395="",0,VLOOKUP($AG2395,Test_Procedure!$A:$F,3,FALSE))</f>
        <v>0</v>
      </c>
      <c r="BF2395" s="70"/>
      <c r="BG2395" s="70">
        <f>IF($AG2395="",0,VLOOKUP($AG2395,Test_Procedure!$A:$F,4,FALSE))</f>
        <v>0</v>
      </c>
      <c r="BH2395" s="70"/>
      <c r="BI2395" s="70">
        <f>IF($AG2395="",0,VLOOKUP($AG2395,Test_Procedure!$A:$F,5,FALSE))</f>
        <v>0</v>
      </c>
      <c r="BJ2395" s="70"/>
      <c r="BK2395" s="70">
        <f>IF($AG2395="",0,VLOOKUP($AG2395,Test_Procedure!$A:$F,6,FALSE))</f>
        <v>0</v>
      </c>
      <c r="BL2395" s="70"/>
      <c r="BM2395" s="71"/>
      <c r="BN2395" s="71"/>
      <c r="BO2395" s="71"/>
      <c r="BP2395" s="72"/>
      <c r="BQ2395" s="72"/>
      <c r="BR2395" s="72"/>
      <c r="BS2395" s="72"/>
      <c r="BT2395" s="72"/>
      <c r="BU2395" s="72"/>
      <c r="BV2395" s="72"/>
      <c r="BW2395" s="72"/>
      <c r="BX2395" s="72"/>
      <c r="BY2395" s="72"/>
      <c r="BZ2395" s="72"/>
      <c r="CA2395" s="72"/>
      <c r="CB2395" s="72"/>
      <c r="CC2395" s="72"/>
      <c r="CD2395" s="72"/>
      <c r="CE2395" s="72"/>
      <c r="CF2395" s="72"/>
      <c r="CG2395" s="72"/>
      <c r="CH2395" s="72"/>
      <c r="CI2395" s="72"/>
      <c r="CJ2395" s="72"/>
      <c r="XEX2395" s="56" t="str">
        <f>IF(ISERROR(VLOOKUP('Testing Report'!$G$8,$AG2395:$BD2395,13,FALSE)),"",VLOOKUP('Testing Report'!$G$8,$AG2395:$BD2395,13,FALSE))</f>
        <v/>
      </c>
      <c r="XEY2395" s="56" t="str">
        <f>IF(ISERROR(VLOOKUP('Testing Report'!$G$8,$AG2395:$BD2395,15,FALSE)),"",VLOOKUP('Testing Report'!$G$8,$AG2395:$BD2395,15,FALSE))</f>
        <v/>
      </c>
      <c r="XEZ2395" s="56" t="str">
        <f>IF(COUNTIF($X2395:$X$5000,'Testing Report'!$G$8)=0,"",COUNTIF($X2395:$X$5000,'Testing Report'!$G$8))</f>
        <v/>
      </c>
      <c r="XFA2395" s="56" t="str">
        <f>IF(ISERROR(VLOOKUP('Testing Report'!$G$8,$AG2395:$BD2395,19,FALSE)),"",VLOOKUP('Testing Report'!$G$8,$AG2395:$BD2395,19,FALSE))</f>
        <v/>
      </c>
      <c r="XFB2395" s="56" t="str">
        <f>IF(ISERROR(VLOOKUP('Testing Report'!$G$8,$X2395:$BD2395,32,FALSE)),"",VLOOKUP('Testing Report'!$G$8,$X2395:$BD2395,32,FALSE))</f>
        <v/>
      </c>
      <c r="XFC2395" s="26"/>
      <c r="XFD2395" s="7" t="str">
        <f t="shared" si="117"/>
        <v/>
      </c>
    </row>
    <row r="2396" spans="1:88 16378:16384" ht="15" customHeight="1">
      <c r="A2396" s="65" t="str">
        <f t="shared" si="115"/>
        <v/>
      </c>
      <c r="B2396" s="65"/>
      <c r="C2396" s="66"/>
      <c r="D2396" s="66"/>
      <c r="E2396" s="66"/>
      <c r="F2396" s="66"/>
      <c r="G2396" s="66"/>
      <c r="H2396" s="66"/>
      <c r="I2396" s="66"/>
      <c r="J2396" s="66"/>
      <c r="K2396" s="66"/>
      <c r="L2396" s="66"/>
      <c r="M2396" s="66"/>
      <c r="N2396" s="66"/>
      <c r="O2396" s="66"/>
      <c r="P2396" s="66"/>
      <c r="Q2396" s="66"/>
      <c r="R2396" s="66"/>
      <c r="S2396" s="72"/>
      <c r="T2396" s="72"/>
      <c r="U2396" s="72"/>
      <c r="V2396" s="72"/>
      <c r="W2396" s="72"/>
      <c r="X2396" s="64"/>
      <c r="Y2396" s="64"/>
      <c r="Z2396" s="64"/>
      <c r="AA2396" s="64"/>
      <c r="AB2396" s="64"/>
      <c r="AC2396" s="64"/>
      <c r="AD2396" s="64"/>
      <c r="AE2396" s="64"/>
      <c r="AF2396" s="64"/>
      <c r="AG2396" s="64"/>
      <c r="AH2396" s="64"/>
      <c r="AI2396" s="64"/>
      <c r="AJ2396" s="64"/>
      <c r="AK2396" s="64"/>
      <c r="AL2396" s="64"/>
      <c r="AM2396" s="64"/>
      <c r="AN2396" s="64"/>
      <c r="AO2396" s="64"/>
      <c r="AP2396" s="67" t="str">
        <f>IF($AG2396="","",VLOOKUP($AG2396,Test_Procedure!$A:$F,2,FALSE))</f>
        <v/>
      </c>
      <c r="AQ2396" s="67"/>
      <c r="AR2396" s="67"/>
      <c r="AS2396" s="68"/>
      <c r="AT2396" s="68"/>
      <c r="AU2396" s="68"/>
      <c r="AV2396" s="68"/>
      <c r="AW2396" s="68"/>
      <c r="AX2396" s="68"/>
      <c r="AY2396" s="68"/>
      <c r="AZ2396" s="68"/>
      <c r="BA2396" s="68"/>
      <c r="BB2396" s="68"/>
      <c r="BC2396" s="69" t="str">
        <f t="shared" si="116"/>
        <v/>
      </c>
      <c r="BD2396" s="69"/>
      <c r="BE2396" s="70">
        <f>IF($AG2396="",0,VLOOKUP($AG2396,Test_Procedure!$A:$F,3,FALSE))</f>
        <v>0</v>
      </c>
      <c r="BF2396" s="70"/>
      <c r="BG2396" s="70">
        <f>IF($AG2396="",0,VLOOKUP($AG2396,Test_Procedure!$A:$F,4,FALSE))</f>
        <v>0</v>
      </c>
      <c r="BH2396" s="70"/>
      <c r="BI2396" s="70">
        <f>IF($AG2396="",0,VLOOKUP($AG2396,Test_Procedure!$A:$F,5,FALSE))</f>
        <v>0</v>
      </c>
      <c r="BJ2396" s="70"/>
      <c r="BK2396" s="70">
        <f>IF($AG2396="",0,VLOOKUP($AG2396,Test_Procedure!$A:$F,6,FALSE))</f>
        <v>0</v>
      </c>
      <c r="BL2396" s="70"/>
      <c r="BM2396" s="71"/>
      <c r="BN2396" s="71"/>
      <c r="BO2396" s="71"/>
      <c r="BP2396" s="72"/>
      <c r="BQ2396" s="72"/>
      <c r="BR2396" s="72"/>
      <c r="BS2396" s="72"/>
      <c r="BT2396" s="72"/>
      <c r="BU2396" s="72"/>
      <c r="BV2396" s="72"/>
      <c r="BW2396" s="72"/>
      <c r="BX2396" s="72"/>
      <c r="BY2396" s="72"/>
      <c r="BZ2396" s="72"/>
      <c r="CA2396" s="72"/>
      <c r="CB2396" s="72"/>
      <c r="CC2396" s="72"/>
      <c r="CD2396" s="72"/>
      <c r="CE2396" s="72"/>
      <c r="CF2396" s="72"/>
      <c r="CG2396" s="72"/>
      <c r="CH2396" s="72"/>
      <c r="CI2396" s="72"/>
      <c r="CJ2396" s="72"/>
      <c r="XEX2396" s="56" t="str">
        <f>IF(ISERROR(VLOOKUP('Testing Report'!$G$8,$AG2396:$BD2396,13,FALSE)),"",VLOOKUP('Testing Report'!$G$8,$AG2396:$BD2396,13,FALSE))</f>
        <v/>
      </c>
      <c r="XEY2396" s="56" t="str">
        <f>IF(ISERROR(VLOOKUP('Testing Report'!$G$8,$AG2396:$BD2396,15,FALSE)),"",VLOOKUP('Testing Report'!$G$8,$AG2396:$BD2396,15,FALSE))</f>
        <v/>
      </c>
      <c r="XEZ2396" s="56" t="str">
        <f>IF(COUNTIF($X2396:$X$5000,'Testing Report'!$G$8)=0,"",COUNTIF($X2396:$X$5000,'Testing Report'!$G$8))</f>
        <v/>
      </c>
      <c r="XFA2396" s="56" t="str">
        <f>IF(ISERROR(VLOOKUP('Testing Report'!$G$8,$AG2396:$BD2396,19,FALSE)),"",VLOOKUP('Testing Report'!$G$8,$AG2396:$BD2396,19,FALSE))</f>
        <v/>
      </c>
      <c r="XFB2396" s="56" t="str">
        <f>IF(ISERROR(VLOOKUP('Testing Report'!$G$8,$X2396:$BD2396,32,FALSE)),"",VLOOKUP('Testing Report'!$G$8,$X2396:$BD2396,32,FALSE))</f>
        <v/>
      </c>
      <c r="XFC2396" s="26"/>
      <c r="XFD2396" s="7" t="str">
        <f t="shared" si="117"/>
        <v/>
      </c>
    </row>
    <row r="2397" spans="1:88 16378:16384" ht="15" customHeight="1">
      <c r="A2397" s="65" t="str">
        <f t="shared" ref="A2397:A2460" si="118">IF(C2396="","",A2396+1)</f>
        <v/>
      </c>
      <c r="B2397" s="65"/>
      <c r="C2397" s="66"/>
      <c r="D2397" s="66"/>
      <c r="E2397" s="66"/>
      <c r="F2397" s="66"/>
      <c r="G2397" s="66"/>
      <c r="H2397" s="66"/>
      <c r="I2397" s="66"/>
      <c r="J2397" s="66"/>
      <c r="K2397" s="66"/>
      <c r="L2397" s="66"/>
      <c r="M2397" s="66"/>
      <c r="N2397" s="66"/>
      <c r="O2397" s="66"/>
      <c r="P2397" s="66"/>
      <c r="Q2397" s="66"/>
      <c r="R2397" s="66"/>
      <c r="S2397" s="72"/>
      <c r="T2397" s="72"/>
      <c r="U2397" s="72"/>
      <c r="V2397" s="72"/>
      <c r="W2397" s="72"/>
      <c r="X2397" s="64"/>
      <c r="Y2397" s="64"/>
      <c r="Z2397" s="64"/>
      <c r="AA2397" s="64"/>
      <c r="AB2397" s="64"/>
      <c r="AC2397" s="64"/>
      <c r="AD2397" s="64"/>
      <c r="AE2397" s="64"/>
      <c r="AF2397" s="64"/>
      <c r="AG2397" s="64"/>
      <c r="AH2397" s="64"/>
      <c r="AI2397" s="64"/>
      <c r="AJ2397" s="64"/>
      <c r="AK2397" s="64"/>
      <c r="AL2397" s="64"/>
      <c r="AM2397" s="64"/>
      <c r="AN2397" s="64"/>
      <c r="AO2397" s="64"/>
      <c r="AP2397" s="67" t="str">
        <f>IF($AG2397="","",VLOOKUP($AG2397,Test_Procedure!$A:$F,2,FALSE))</f>
        <v/>
      </c>
      <c r="AQ2397" s="67"/>
      <c r="AR2397" s="67"/>
      <c r="AS2397" s="68"/>
      <c r="AT2397" s="68"/>
      <c r="AU2397" s="68"/>
      <c r="AV2397" s="68"/>
      <c r="AW2397" s="68"/>
      <c r="AX2397" s="68"/>
      <c r="AY2397" s="68"/>
      <c r="AZ2397" s="68"/>
      <c r="BA2397" s="68"/>
      <c r="BB2397" s="68"/>
      <c r="BC2397" s="69" t="str">
        <f t="shared" ref="BC2397:BC2460" si="119">IF(AS2397="","",AVERAGE(AS2397:BB2397))</f>
        <v/>
      </c>
      <c r="BD2397" s="69"/>
      <c r="BE2397" s="70">
        <f>IF($AG2397="",0,VLOOKUP($AG2397,Test_Procedure!$A:$F,3,FALSE))</f>
        <v>0</v>
      </c>
      <c r="BF2397" s="70"/>
      <c r="BG2397" s="70">
        <f>IF($AG2397="",0,VLOOKUP($AG2397,Test_Procedure!$A:$F,4,FALSE))</f>
        <v>0</v>
      </c>
      <c r="BH2397" s="70"/>
      <c r="BI2397" s="70">
        <f>IF($AG2397="",0,VLOOKUP($AG2397,Test_Procedure!$A:$F,5,FALSE))</f>
        <v>0</v>
      </c>
      <c r="BJ2397" s="70"/>
      <c r="BK2397" s="70">
        <f>IF($AG2397="",0,VLOOKUP($AG2397,Test_Procedure!$A:$F,6,FALSE))</f>
        <v>0</v>
      </c>
      <c r="BL2397" s="70"/>
      <c r="BM2397" s="71"/>
      <c r="BN2397" s="71"/>
      <c r="BO2397" s="71"/>
      <c r="BP2397" s="72"/>
      <c r="BQ2397" s="72"/>
      <c r="BR2397" s="72"/>
      <c r="BS2397" s="72"/>
      <c r="BT2397" s="72"/>
      <c r="BU2397" s="72"/>
      <c r="BV2397" s="72"/>
      <c r="BW2397" s="72"/>
      <c r="BX2397" s="72"/>
      <c r="BY2397" s="72"/>
      <c r="BZ2397" s="72"/>
      <c r="CA2397" s="72"/>
      <c r="CB2397" s="72"/>
      <c r="CC2397" s="72"/>
      <c r="CD2397" s="72"/>
      <c r="CE2397" s="72"/>
      <c r="CF2397" s="72"/>
      <c r="CG2397" s="72"/>
      <c r="CH2397" s="72"/>
      <c r="CI2397" s="72"/>
      <c r="CJ2397" s="72"/>
      <c r="XEX2397" s="56" t="str">
        <f>IF(ISERROR(VLOOKUP('Testing Report'!$G$8,$AG2397:$BD2397,13,FALSE)),"",VLOOKUP('Testing Report'!$G$8,$AG2397:$BD2397,13,FALSE))</f>
        <v/>
      </c>
      <c r="XEY2397" s="56" t="str">
        <f>IF(ISERROR(VLOOKUP('Testing Report'!$G$8,$AG2397:$BD2397,15,FALSE)),"",VLOOKUP('Testing Report'!$G$8,$AG2397:$BD2397,15,FALSE))</f>
        <v/>
      </c>
      <c r="XEZ2397" s="56" t="str">
        <f>IF(COUNTIF($X2397:$X$5000,'Testing Report'!$G$8)=0,"",COUNTIF($X2397:$X$5000,'Testing Report'!$G$8))</f>
        <v/>
      </c>
      <c r="XFA2397" s="56" t="str">
        <f>IF(ISERROR(VLOOKUP('Testing Report'!$G$8,$AG2397:$BD2397,19,FALSE)),"",VLOOKUP('Testing Report'!$G$8,$AG2397:$BD2397,19,FALSE))</f>
        <v/>
      </c>
      <c r="XFB2397" s="56" t="str">
        <f>IF(ISERROR(VLOOKUP('Testing Report'!$G$8,$X2397:$BD2397,32,FALSE)),"",VLOOKUP('Testing Report'!$G$8,$X2397:$BD2397,32,FALSE))</f>
        <v/>
      </c>
      <c r="XFC2397" s="26"/>
      <c r="XFD2397" s="7" t="str">
        <f t="shared" si="117"/>
        <v/>
      </c>
    </row>
    <row r="2398" spans="1:88 16378:16384" ht="15" customHeight="1">
      <c r="A2398" s="65" t="str">
        <f t="shared" si="118"/>
        <v/>
      </c>
      <c r="B2398" s="65"/>
      <c r="C2398" s="66"/>
      <c r="D2398" s="66"/>
      <c r="E2398" s="66"/>
      <c r="F2398" s="66"/>
      <c r="G2398" s="66"/>
      <c r="H2398" s="66"/>
      <c r="I2398" s="66"/>
      <c r="J2398" s="66"/>
      <c r="K2398" s="66"/>
      <c r="L2398" s="66"/>
      <c r="M2398" s="66"/>
      <c r="N2398" s="66"/>
      <c r="O2398" s="66"/>
      <c r="P2398" s="66"/>
      <c r="Q2398" s="66"/>
      <c r="R2398" s="66"/>
      <c r="S2398" s="72"/>
      <c r="T2398" s="72"/>
      <c r="U2398" s="72"/>
      <c r="V2398" s="72"/>
      <c r="W2398" s="72"/>
      <c r="X2398" s="64"/>
      <c r="Y2398" s="64"/>
      <c r="Z2398" s="64"/>
      <c r="AA2398" s="64"/>
      <c r="AB2398" s="64"/>
      <c r="AC2398" s="64"/>
      <c r="AD2398" s="64"/>
      <c r="AE2398" s="64"/>
      <c r="AF2398" s="64"/>
      <c r="AG2398" s="64"/>
      <c r="AH2398" s="64"/>
      <c r="AI2398" s="64"/>
      <c r="AJ2398" s="64"/>
      <c r="AK2398" s="64"/>
      <c r="AL2398" s="64"/>
      <c r="AM2398" s="64"/>
      <c r="AN2398" s="64"/>
      <c r="AO2398" s="64"/>
      <c r="AP2398" s="67" t="str">
        <f>IF($AG2398="","",VLOOKUP($AG2398,Test_Procedure!$A:$F,2,FALSE))</f>
        <v/>
      </c>
      <c r="AQ2398" s="67"/>
      <c r="AR2398" s="67"/>
      <c r="AS2398" s="68"/>
      <c r="AT2398" s="68"/>
      <c r="AU2398" s="68"/>
      <c r="AV2398" s="68"/>
      <c r="AW2398" s="68"/>
      <c r="AX2398" s="68"/>
      <c r="AY2398" s="68"/>
      <c r="AZ2398" s="68"/>
      <c r="BA2398" s="68"/>
      <c r="BB2398" s="68"/>
      <c r="BC2398" s="69" t="str">
        <f t="shared" si="119"/>
        <v/>
      </c>
      <c r="BD2398" s="69"/>
      <c r="BE2398" s="70">
        <f>IF($AG2398="",0,VLOOKUP($AG2398,Test_Procedure!$A:$F,3,FALSE))</f>
        <v>0</v>
      </c>
      <c r="BF2398" s="70"/>
      <c r="BG2398" s="70">
        <f>IF($AG2398="",0,VLOOKUP($AG2398,Test_Procedure!$A:$F,4,FALSE))</f>
        <v>0</v>
      </c>
      <c r="BH2398" s="70"/>
      <c r="BI2398" s="70">
        <f>IF($AG2398="",0,VLOOKUP($AG2398,Test_Procedure!$A:$F,5,FALSE))</f>
        <v>0</v>
      </c>
      <c r="BJ2398" s="70"/>
      <c r="BK2398" s="70">
        <f>IF($AG2398="",0,VLOOKUP($AG2398,Test_Procedure!$A:$F,6,FALSE))</f>
        <v>0</v>
      </c>
      <c r="BL2398" s="70"/>
      <c r="BM2398" s="71"/>
      <c r="BN2398" s="71"/>
      <c r="BO2398" s="71"/>
      <c r="BP2398" s="72"/>
      <c r="BQ2398" s="72"/>
      <c r="BR2398" s="72"/>
      <c r="BS2398" s="72"/>
      <c r="BT2398" s="72"/>
      <c r="BU2398" s="72"/>
      <c r="BV2398" s="72"/>
      <c r="BW2398" s="72"/>
      <c r="BX2398" s="72"/>
      <c r="BY2398" s="72"/>
      <c r="BZ2398" s="72"/>
      <c r="CA2398" s="72"/>
      <c r="CB2398" s="72"/>
      <c r="CC2398" s="72"/>
      <c r="CD2398" s="72"/>
      <c r="CE2398" s="72"/>
      <c r="CF2398" s="72"/>
      <c r="CG2398" s="72"/>
      <c r="CH2398" s="72"/>
      <c r="CI2398" s="72"/>
      <c r="CJ2398" s="72"/>
      <c r="XEX2398" s="56" t="str">
        <f>IF(ISERROR(VLOOKUP('Testing Report'!$G$8,$AG2398:$BD2398,13,FALSE)),"",VLOOKUP('Testing Report'!$G$8,$AG2398:$BD2398,13,FALSE))</f>
        <v/>
      </c>
      <c r="XEY2398" s="56" t="str">
        <f>IF(ISERROR(VLOOKUP('Testing Report'!$G$8,$AG2398:$BD2398,15,FALSE)),"",VLOOKUP('Testing Report'!$G$8,$AG2398:$BD2398,15,FALSE))</f>
        <v/>
      </c>
      <c r="XEZ2398" s="56" t="str">
        <f>IF(COUNTIF($X2398:$X$5000,'Testing Report'!$G$8)=0,"",COUNTIF($X2398:$X$5000,'Testing Report'!$G$8))</f>
        <v/>
      </c>
      <c r="XFA2398" s="56" t="str">
        <f>IF(ISERROR(VLOOKUP('Testing Report'!$G$8,$AG2398:$BD2398,19,FALSE)),"",VLOOKUP('Testing Report'!$G$8,$AG2398:$BD2398,19,FALSE))</f>
        <v/>
      </c>
      <c r="XFB2398" s="56" t="str">
        <f>IF(ISERROR(VLOOKUP('Testing Report'!$G$8,$X2398:$BD2398,32,FALSE)),"",VLOOKUP('Testing Report'!$G$8,$X2398:$BD2398,32,FALSE))</f>
        <v/>
      </c>
      <c r="XFC2398" s="26"/>
      <c r="XFD2398" s="7" t="str">
        <f t="shared" si="117"/>
        <v/>
      </c>
    </row>
    <row r="2399" spans="1:88 16378:16384" ht="15" customHeight="1">
      <c r="A2399" s="65" t="str">
        <f t="shared" si="118"/>
        <v/>
      </c>
      <c r="B2399" s="65"/>
      <c r="C2399" s="66"/>
      <c r="D2399" s="66"/>
      <c r="E2399" s="66"/>
      <c r="F2399" s="66"/>
      <c r="G2399" s="66"/>
      <c r="H2399" s="66"/>
      <c r="I2399" s="66"/>
      <c r="J2399" s="66"/>
      <c r="K2399" s="66"/>
      <c r="L2399" s="66"/>
      <c r="M2399" s="66"/>
      <c r="N2399" s="66"/>
      <c r="O2399" s="66"/>
      <c r="P2399" s="66"/>
      <c r="Q2399" s="66"/>
      <c r="R2399" s="66"/>
      <c r="S2399" s="72"/>
      <c r="T2399" s="72"/>
      <c r="U2399" s="72"/>
      <c r="V2399" s="72"/>
      <c r="W2399" s="72"/>
      <c r="X2399" s="64"/>
      <c r="Y2399" s="64"/>
      <c r="Z2399" s="64"/>
      <c r="AA2399" s="64"/>
      <c r="AB2399" s="64"/>
      <c r="AC2399" s="64"/>
      <c r="AD2399" s="64"/>
      <c r="AE2399" s="64"/>
      <c r="AF2399" s="64"/>
      <c r="AG2399" s="64"/>
      <c r="AH2399" s="64"/>
      <c r="AI2399" s="64"/>
      <c r="AJ2399" s="64"/>
      <c r="AK2399" s="64"/>
      <c r="AL2399" s="64"/>
      <c r="AM2399" s="64"/>
      <c r="AN2399" s="64"/>
      <c r="AO2399" s="64"/>
      <c r="AP2399" s="67" t="str">
        <f>IF($AG2399="","",VLOOKUP($AG2399,Test_Procedure!$A:$F,2,FALSE))</f>
        <v/>
      </c>
      <c r="AQ2399" s="67"/>
      <c r="AR2399" s="67"/>
      <c r="AS2399" s="68"/>
      <c r="AT2399" s="68"/>
      <c r="AU2399" s="68"/>
      <c r="AV2399" s="68"/>
      <c r="AW2399" s="68"/>
      <c r="AX2399" s="68"/>
      <c r="AY2399" s="68"/>
      <c r="AZ2399" s="68"/>
      <c r="BA2399" s="68"/>
      <c r="BB2399" s="68"/>
      <c r="BC2399" s="69" t="str">
        <f t="shared" si="119"/>
        <v/>
      </c>
      <c r="BD2399" s="69"/>
      <c r="BE2399" s="70">
        <f>IF($AG2399="",0,VLOOKUP($AG2399,Test_Procedure!$A:$F,3,FALSE))</f>
        <v>0</v>
      </c>
      <c r="BF2399" s="70"/>
      <c r="BG2399" s="70">
        <f>IF($AG2399="",0,VLOOKUP($AG2399,Test_Procedure!$A:$F,4,FALSE))</f>
        <v>0</v>
      </c>
      <c r="BH2399" s="70"/>
      <c r="BI2399" s="70">
        <f>IF($AG2399="",0,VLOOKUP($AG2399,Test_Procedure!$A:$F,5,FALSE))</f>
        <v>0</v>
      </c>
      <c r="BJ2399" s="70"/>
      <c r="BK2399" s="70">
        <f>IF($AG2399="",0,VLOOKUP($AG2399,Test_Procedure!$A:$F,6,FALSE))</f>
        <v>0</v>
      </c>
      <c r="BL2399" s="70"/>
      <c r="BM2399" s="71"/>
      <c r="BN2399" s="71"/>
      <c r="BO2399" s="71"/>
      <c r="BP2399" s="72"/>
      <c r="BQ2399" s="72"/>
      <c r="BR2399" s="72"/>
      <c r="BS2399" s="72"/>
      <c r="BT2399" s="72"/>
      <c r="BU2399" s="72"/>
      <c r="BV2399" s="72"/>
      <c r="BW2399" s="72"/>
      <c r="BX2399" s="72"/>
      <c r="BY2399" s="72"/>
      <c r="BZ2399" s="72"/>
      <c r="CA2399" s="72"/>
      <c r="CB2399" s="72"/>
      <c r="CC2399" s="72"/>
      <c r="CD2399" s="72"/>
      <c r="CE2399" s="72"/>
      <c r="CF2399" s="72"/>
      <c r="CG2399" s="72"/>
      <c r="CH2399" s="72"/>
      <c r="CI2399" s="72"/>
      <c r="CJ2399" s="72"/>
      <c r="XEX2399" s="56" t="str">
        <f>IF(ISERROR(VLOOKUP('Testing Report'!$G$8,$AG2399:$BD2399,13,FALSE)),"",VLOOKUP('Testing Report'!$G$8,$AG2399:$BD2399,13,FALSE))</f>
        <v/>
      </c>
      <c r="XEY2399" s="56" t="str">
        <f>IF(ISERROR(VLOOKUP('Testing Report'!$G$8,$AG2399:$BD2399,15,FALSE)),"",VLOOKUP('Testing Report'!$G$8,$AG2399:$BD2399,15,FALSE))</f>
        <v/>
      </c>
      <c r="XEZ2399" s="56" t="str">
        <f>IF(COUNTIF($X2399:$X$5000,'Testing Report'!$G$8)=0,"",COUNTIF($X2399:$X$5000,'Testing Report'!$G$8))</f>
        <v/>
      </c>
      <c r="XFA2399" s="56" t="str">
        <f>IF(ISERROR(VLOOKUP('Testing Report'!$G$8,$AG2399:$BD2399,19,FALSE)),"",VLOOKUP('Testing Report'!$G$8,$AG2399:$BD2399,19,FALSE))</f>
        <v/>
      </c>
      <c r="XFB2399" s="56" t="str">
        <f>IF(ISERROR(VLOOKUP('Testing Report'!$G$8,$X2399:$BD2399,32,FALSE)),"",VLOOKUP('Testing Report'!$G$8,$X2399:$BD2399,32,FALSE))</f>
        <v/>
      </c>
      <c r="XFC2399" s="26"/>
      <c r="XFD2399" s="7" t="str">
        <f t="shared" si="117"/>
        <v/>
      </c>
    </row>
    <row r="2400" spans="1:88 16378:16384" ht="15" customHeight="1">
      <c r="A2400" s="65" t="str">
        <f t="shared" si="118"/>
        <v/>
      </c>
      <c r="B2400" s="65"/>
      <c r="C2400" s="66"/>
      <c r="D2400" s="66"/>
      <c r="E2400" s="66"/>
      <c r="F2400" s="66"/>
      <c r="G2400" s="66"/>
      <c r="H2400" s="66"/>
      <c r="I2400" s="66"/>
      <c r="J2400" s="66"/>
      <c r="K2400" s="66"/>
      <c r="L2400" s="66"/>
      <c r="M2400" s="66"/>
      <c r="N2400" s="66"/>
      <c r="O2400" s="66"/>
      <c r="P2400" s="66"/>
      <c r="Q2400" s="66"/>
      <c r="R2400" s="66"/>
      <c r="S2400" s="72"/>
      <c r="T2400" s="72"/>
      <c r="U2400" s="72"/>
      <c r="V2400" s="72"/>
      <c r="W2400" s="72"/>
      <c r="X2400" s="64"/>
      <c r="Y2400" s="64"/>
      <c r="Z2400" s="64"/>
      <c r="AA2400" s="64"/>
      <c r="AB2400" s="64"/>
      <c r="AC2400" s="64"/>
      <c r="AD2400" s="64"/>
      <c r="AE2400" s="64"/>
      <c r="AF2400" s="64"/>
      <c r="AG2400" s="64"/>
      <c r="AH2400" s="64"/>
      <c r="AI2400" s="64"/>
      <c r="AJ2400" s="64"/>
      <c r="AK2400" s="64"/>
      <c r="AL2400" s="64"/>
      <c r="AM2400" s="64"/>
      <c r="AN2400" s="64"/>
      <c r="AO2400" s="64"/>
      <c r="AP2400" s="67" t="str">
        <f>IF($AG2400="","",VLOOKUP($AG2400,Test_Procedure!$A:$F,2,FALSE))</f>
        <v/>
      </c>
      <c r="AQ2400" s="67"/>
      <c r="AR2400" s="67"/>
      <c r="AS2400" s="68"/>
      <c r="AT2400" s="68"/>
      <c r="AU2400" s="68"/>
      <c r="AV2400" s="68"/>
      <c r="AW2400" s="68"/>
      <c r="AX2400" s="68"/>
      <c r="AY2400" s="68"/>
      <c r="AZ2400" s="68"/>
      <c r="BA2400" s="68"/>
      <c r="BB2400" s="68"/>
      <c r="BC2400" s="69" t="str">
        <f t="shared" si="119"/>
        <v/>
      </c>
      <c r="BD2400" s="69"/>
      <c r="BE2400" s="70">
        <f>IF($AG2400="",0,VLOOKUP($AG2400,Test_Procedure!$A:$F,3,FALSE))</f>
        <v>0</v>
      </c>
      <c r="BF2400" s="70"/>
      <c r="BG2400" s="70">
        <f>IF($AG2400="",0,VLOOKUP($AG2400,Test_Procedure!$A:$F,4,FALSE))</f>
        <v>0</v>
      </c>
      <c r="BH2400" s="70"/>
      <c r="BI2400" s="70">
        <f>IF($AG2400="",0,VLOOKUP($AG2400,Test_Procedure!$A:$F,5,FALSE))</f>
        <v>0</v>
      </c>
      <c r="BJ2400" s="70"/>
      <c r="BK2400" s="70">
        <f>IF($AG2400="",0,VLOOKUP($AG2400,Test_Procedure!$A:$F,6,FALSE))</f>
        <v>0</v>
      </c>
      <c r="BL2400" s="70"/>
      <c r="BM2400" s="71"/>
      <c r="BN2400" s="71"/>
      <c r="BO2400" s="71"/>
      <c r="BP2400" s="72"/>
      <c r="BQ2400" s="72"/>
      <c r="BR2400" s="72"/>
      <c r="BS2400" s="72"/>
      <c r="BT2400" s="72"/>
      <c r="BU2400" s="72"/>
      <c r="BV2400" s="72"/>
      <c r="BW2400" s="72"/>
      <c r="BX2400" s="72"/>
      <c r="BY2400" s="72"/>
      <c r="BZ2400" s="72"/>
      <c r="CA2400" s="72"/>
      <c r="CB2400" s="72"/>
      <c r="CC2400" s="72"/>
      <c r="CD2400" s="72"/>
      <c r="CE2400" s="72"/>
      <c r="CF2400" s="72"/>
      <c r="CG2400" s="72"/>
      <c r="CH2400" s="72"/>
      <c r="CI2400" s="72"/>
      <c r="CJ2400" s="72"/>
      <c r="XEX2400" s="56" t="str">
        <f>IF(ISERROR(VLOOKUP('Testing Report'!$G$8,$AG2400:$BD2400,13,FALSE)),"",VLOOKUP('Testing Report'!$G$8,$AG2400:$BD2400,13,FALSE))</f>
        <v/>
      </c>
      <c r="XEY2400" s="56" t="str">
        <f>IF(ISERROR(VLOOKUP('Testing Report'!$G$8,$AG2400:$BD2400,15,FALSE)),"",VLOOKUP('Testing Report'!$G$8,$AG2400:$BD2400,15,FALSE))</f>
        <v/>
      </c>
      <c r="XEZ2400" s="56" t="str">
        <f>IF(COUNTIF($X2400:$X$5000,'Testing Report'!$G$8)=0,"",COUNTIF($X2400:$X$5000,'Testing Report'!$G$8))</f>
        <v/>
      </c>
      <c r="XFA2400" s="56" t="str">
        <f>IF(ISERROR(VLOOKUP('Testing Report'!$G$8,$AG2400:$BD2400,19,FALSE)),"",VLOOKUP('Testing Report'!$G$8,$AG2400:$BD2400,19,FALSE))</f>
        <v/>
      </c>
      <c r="XFB2400" s="56" t="str">
        <f>IF(ISERROR(VLOOKUP('Testing Report'!$G$8,$X2400:$BD2400,32,FALSE)),"",VLOOKUP('Testing Report'!$G$8,$X2400:$BD2400,32,FALSE))</f>
        <v/>
      </c>
      <c r="XFC2400" s="26"/>
      <c r="XFD2400" s="7" t="str">
        <f t="shared" si="117"/>
        <v/>
      </c>
    </row>
    <row r="2401" spans="1:88 16378:16384" ht="15" customHeight="1">
      <c r="A2401" s="65" t="str">
        <f t="shared" si="118"/>
        <v/>
      </c>
      <c r="B2401" s="65"/>
      <c r="C2401" s="66"/>
      <c r="D2401" s="66"/>
      <c r="E2401" s="66"/>
      <c r="F2401" s="66"/>
      <c r="G2401" s="66"/>
      <c r="H2401" s="66"/>
      <c r="I2401" s="66"/>
      <c r="J2401" s="66"/>
      <c r="K2401" s="66"/>
      <c r="L2401" s="66"/>
      <c r="M2401" s="66"/>
      <c r="N2401" s="66"/>
      <c r="O2401" s="66"/>
      <c r="P2401" s="66"/>
      <c r="Q2401" s="66"/>
      <c r="R2401" s="66"/>
      <c r="S2401" s="72"/>
      <c r="T2401" s="72"/>
      <c r="U2401" s="72"/>
      <c r="V2401" s="72"/>
      <c r="W2401" s="72"/>
      <c r="X2401" s="64"/>
      <c r="Y2401" s="64"/>
      <c r="Z2401" s="64"/>
      <c r="AA2401" s="64"/>
      <c r="AB2401" s="64"/>
      <c r="AC2401" s="64"/>
      <c r="AD2401" s="64"/>
      <c r="AE2401" s="64"/>
      <c r="AF2401" s="64"/>
      <c r="AG2401" s="64"/>
      <c r="AH2401" s="64"/>
      <c r="AI2401" s="64"/>
      <c r="AJ2401" s="64"/>
      <c r="AK2401" s="64"/>
      <c r="AL2401" s="64"/>
      <c r="AM2401" s="64"/>
      <c r="AN2401" s="64"/>
      <c r="AO2401" s="64"/>
      <c r="AP2401" s="67" t="str">
        <f>IF($AG2401="","",VLOOKUP($AG2401,Test_Procedure!$A:$F,2,FALSE))</f>
        <v/>
      </c>
      <c r="AQ2401" s="67"/>
      <c r="AR2401" s="67"/>
      <c r="AS2401" s="68"/>
      <c r="AT2401" s="68"/>
      <c r="AU2401" s="68"/>
      <c r="AV2401" s="68"/>
      <c r="AW2401" s="68"/>
      <c r="AX2401" s="68"/>
      <c r="AY2401" s="68"/>
      <c r="AZ2401" s="68"/>
      <c r="BA2401" s="68"/>
      <c r="BB2401" s="68"/>
      <c r="BC2401" s="69" t="str">
        <f t="shared" si="119"/>
        <v/>
      </c>
      <c r="BD2401" s="69"/>
      <c r="BE2401" s="70">
        <f>IF($AG2401="",0,VLOOKUP($AG2401,Test_Procedure!$A:$F,3,FALSE))</f>
        <v>0</v>
      </c>
      <c r="BF2401" s="70"/>
      <c r="BG2401" s="70">
        <f>IF($AG2401="",0,VLOOKUP($AG2401,Test_Procedure!$A:$F,4,FALSE))</f>
        <v>0</v>
      </c>
      <c r="BH2401" s="70"/>
      <c r="BI2401" s="70">
        <f>IF($AG2401="",0,VLOOKUP($AG2401,Test_Procedure!$A:$F,5,FALSE))</f>
        <v>0</v>
      </c>
      <c r="BJ2401" s="70"/>
      <c r="BK2401" s="70">
        <f>IF($AG2401="",0,VLOOKUP($AG2401,Test_Procedure!$A:$F,6,FALSE))</f>
        <v>0</v>
      </c>
      <c r="BL2401" s="70"/>
      <c r="BM2401" s="71"/>
      <c r="BN2401" s="71"/>
      <c r="BO2401" s="71"/>
      <c r="BP2401" s="72"/>
      <c r="BQ2401" s="72"/>
      <c r="BR2401" s="72"/>
      <c r="BS2401" s="72"/>
      <c r="BT2401" s="72"/>
      <c r="BU2401" s="72"/>
      <c r="BV2401" s="72"/>
      <c r="BW2401" s="72"/>
      <c r="BX2401" s="72"/>
      <c r="BY2401" s="72"/>
      <c r="BZ2401" s="72"/>
      <c r="CA2401" s="72"/>
      <c r="CB2401" s="72"/>
      <c r="CC2401" s="72"/>
      <c r="CD2401" s="72"/>
      <c r="CE2401" s="72"/>
      <c r="CF2401" s="72"/>
      <c r="CG2401" s="72"/>
      <c r="CH2401" s="72"/>
      <c r="CI2401" s="72"/>
      <c r="CJ2401" s="72"/>
      <c r="XEX2401" s="56" t="str">
        <f>IF(ISERROR(VLOOKUP('Testing Report'!$G$8,$AG2401:$BD2401,13,FALSE)),"",VLOOKUP('Testing Report'!$G$8,$AG2401:$BD2401,13,FALSE))</f>
        <v/>
      </c>
      <c r="XEY2401" s="56" t="str">
        <f>IF(ISERROR(VLOOKUP('Testing Report'!$G$8,$AG2401:$BD2401,15,FALSE)),"",VLOOKUP('Testing Report'!$G$8,$AG2401:$BD2401,15,FALSE))</f>
        <v/>
      </c>
      <c r="XEZ2401" s="56" t="str">
        <f>IF(COUNTIF($X2401:$X$5000,'Testing Report'!$G$8)=0,"",COUNTIF($X2401:$X$5000,'Testing Report'!$G$8))</f>
        <v/>
      </c>
      <c r="XFA2401" s="56" t="str">
        <f>IF(ISERROR(VLOOKUP('Testing Report'!$G$8,$AG2401:$BD2401,19,FALSE)),"",VLOOKUP('Testing Report'!$G$8,$AG2401:$BD2401,19,FALSE))</f>
        <v/>
      </c>
      <c r="XFB2401" s="56" t="str">
        <f>IF(ISERROR(VLOOKUP('Testing Report'!$G$8,$X2401:$BD2401,32,FALSE)),"",VLOOKUP('Testing Report'!$G$8,$X2401:$BD2401,32,FALSE))</f>
        <v/>
      </c>
      <c r="XFC2401" s="26"/>
      <c r="XFD2401" s="7" t="str">
        <f t="shared" si="117"/>
        <v/>
      </c>
    </row>
    <row r="2402" spans="1:88 16378:16384" ht="15" customHeight="1">
      <c r="A2402" s="65" t="str">
        <f t="shared" si="118"/>
        <v/>
      </c>
      <c r="B2402" s="65"/>
      <c r="C2402" s="66"/>
      <c r="D2402" s="66"/>
      <c r="E2402" s="66"/>
      <c r="F2402" s="66"/>
      <c r="G2402" s="66"/>
      <c r="H2402" s="66"/>
      <c r="I2402" s="66"/>
      <c r="J2402" s="66"/>
      <c r="K2402" s="66"/>
      <c r="L2402" s="66"/>
      <c r="M2402" s="66"/>
      <c r="N2402" s="66"/>
      <c r="O2402" s="66"/>
      <c r="P2402" s="66"/>
      <c r="Q2402" s="66"/>
      <c r="R2402" s="66"/>
      <c r="S2402" s="72"/>
      <c r="T2402" s="72"/>
      <c r="U2402" s="72"/>
      <c r="V2402" s="72"/>
      <c r="W2402" s="72"/>
      <c r="X2402" s="64"/>
      <c r="Y2402" s="64"/>
      <c r="Z2402" s="64"/>
      <c r="AA2402" s="64"/>
      <c r="AB2402" s="64"/>
      <c r="AC2402" s="64"/>
      <c r="AD2402" s="64"/>
      <c r="AE2402" s="64"/>
      <c r="AF2402" s="64"/>
      <c r="AG2402" s="64"/>
      <c r="AH2402" s="64"/>
      <c r="AI2402" s="64"/>
      <c r="AJ2402" s="64"/>
      <c r="AK2402" s="64"/>
      <c r="AL2402" s="64"/>
      <c r="AM2402" s="64"/>
      <c r="AN2402" s="64"/>
      <c r="AO2402" s="64"/>
      <c r="AP2402" s="67" t="str">
        <f>IF($AG2402="","",VLOOKUP($AG2402,Test_Procedure!$A:$F,2,FALSE))</f>
        <v/>
      </c>
      <c r="AQ2402" s="67"/>
      <c r="AR2402" s="67"/>
      <c r="AS2402" s="68"/>
      <c r="AT2402" s="68"/>
      <c r="AU2402" s="68"/>
      <c r="AV2402" s="68"/>
      <c r="AW2402" s="68"/>
      <c r="AX2402" s="68"/>
      <c r="AY2402" s="68"/>
      <c r="AZ2402" s="68"/>
      <c r="BA2402" s="68"/>
      <c r="BB2402" s="68"/>
      <c r="BC2402" s="69" t="str">
        <f t="shared" si="119"/>
        <v/>
      </c>
      <c r="BD2402" s="69"/>
      <c r="BE2402" s="70">
        <f>IF($AG2402="",0,VLOOKUP($AG2402,Test_Procedure!$A:$F,3,FALSE))</f>
        <v>0</v>
      </c>
      <c r="BF2402" s="70"/>
      <c r="BG2402" s="70">
        <f>IF($AG2402="",0,VLOOKUP($AG2402,Test_Procedure!$A:$F,4,FALSE))</f>
        <v>0</v>
      </c>
      <c r="BH2402" s="70"/>
      <c r="BI2402" s="70">
        <f>IF($AG2402="",0,VLOOKUP($AG2402,Test_Procedure!$A:$F,5,FALSE))</f>
        <v>0</v>
      </c>
      <c r="BJ2402" s="70"/>
      <c r="BK2402" s="70">
        <f>IF($AG2402="",0,VLOOKUP($AG2402,Test_Procedure!$A:$F,6,FALSE))</f>
        <v>0</v>
      </c>
      <c r="BL2402" s="70"/>
      <c r="BM2402" s="71"/>
      <c r="BN2402" s="71"/>
      <c r="BO2402" s="71"/>
      <c r="BP2402" s="72"/>
      <c r="BQ2402" s="72"/>
      <c r="BR2402" s="72"/>
      <c r="BS2402" s="72"/>
      <c r="BT2402" s="72"/>
      <c r="BU2402" s="72"/>
      <c r="BV2402" s="72"/>
      <c r="BW2402" s="72"/>
      <c r="BX2402" s="72"/>
      <c r="BY2402" s="72"/>
      <c r="BZ2402" s="72"/>
      <c r="CA2402" s="72"/>
      <c r="CB2402" s="72"/>
      <c r="CC2402" s="72"/>
      <c r="CD2402" s="72"/>
      <c r="CE2402" s="72"/>
      <c r="CF2402" s="72"/>
      <c r="CG2402" s="72"/>
      <c r="CH2402" s="72"/>
      <c r="CI2402" s="72"/>
      <c r="CJ2402" s="72"/>
      <c r="XEX2402" s="56" t="str">
        <f>IF(ISERROR(VLOOKUP('Testing Report'!$G$8,$AG2402:$BD2402,13,FALSE)),"",VLOOKUP('Testing Report'!$G$8,$AG2402:$BD2402,13,FALSE))</f>
        <v/>
      </c>
      <c r="XEY2402" s="56" t="str">
        <f>IF(ISERROR(VLOOKUP('Testing Report'!$G$8,$AG2402:$BD2402,15,FALSE)),"",VLOOKUP('Testing Report'!$G$8,$AG2402:$BD2402,15,FALSE))</f>
        <v/>
      </c>
      <c r="XEZ2402" s="56" t="str">
        <f>IF(COUNTIF($X2402:$X$5000,'Testing Report'!$G$8)=0,"",COUNTIF($X2402:$X$5000,'Testing Report'!$G$8))</f>
        <v/>
      </c>
      <c r="XFA2402" s="56" t="str">
        <f>IF(ISERROR(VLOOKUP('Testing Report'!$G$8,$AG2402:$BD2402,19,FALSE)),"",VLOOKUP('Testing Report'!$G$8,$AG2402:$BD2402,19,FALSE))</f>
        <v/>
      </c>
      <c r="XFB2402" s="56" t="str">
        <f>IF(ISERROR(VLOOKUP('Testing Report'!$G$8,$X2402:$BD2402,32,FALSE)),"",VLOOKUP('Testing Report'!$G$8,$X2402:$BD2402,32,FALSE))</f>
        <v/>
      </c>
      <c r="XFC2402" s="26"/>
      <c r="XFD2402" s="7" t="str">
        <f t="shared" si="117"/>
        <v/>
      </c>
    </row>
    <row r="2403" spans="1:88 16378:16384" ht="15" customHeight="1">
      <c r="A2403" s="65" t="str">
        <f t="shared" si="118"/>
        <v/>
      </c>
      <c r="B2403" s="65"/>
      <c r="C2403" s="66"/>
      <c r="D2403" s="66"/>
      <c r="E2403" s="66"/>
      <c r="F2403" s="66"/>
      <c r="G2403" s="66"/>
      <c r="H2403" s="66"/>
      <c r="I2403" s="66"/>
      <c r="J2403" s="66"/>
      <c r="K2403" s="66"/>
      <c r="L2403" s="66"/>
      <c r="M2403" s="66"/>
      <c r="N2403" s="66"/>
      <c r="O2403" s="66"/>
      <c r="P2403" s="66"/>
      <c r="Q2403" s="66"/>
      <c r="R2403" s="66"/>
      <c r="S2403" s="72"/>
      <c r="T2403" s="72"/>
      <c r="U2403" s="72"/>
      <c r="V2403" s="72"/>
      <c r="W2403" s="72"/>
      <c r="X2403" s="64"/>
      <c r="Y2403" s="64"/>
      <c r="Z2403" s="64"/>
      <c r="AA2403" s="64"/>
      <c r="AB2403" s="64"/>
      <c r="AC2403" s="64"/>
      <c r="AD2403" s="64"/>
      <c r="AE2403" s="64"/>
      <c r="AF2403" s="64"/>
      <c r="AG2403" s="64"/>
      <c r="AH2403" s="64"/>
      <c r="AI2403" s="64"/>
      <c r="AJ2403" s="64"/>
      <c r="AK2403" s="64"/>
      <c r="AL2403" s="64"/>
      <c r="AM2403" s="64"/>
      <c r="AN2403" s="64"/>
      <c r="AO2403" s="64"/>
      <c r="AP2403" s="67" t="str">
        <f>IF($AG2403="","",VLOOKUP($AG2403,Test_Procedure!$A:$F,2,FALSE))</f>
        <v/>
      </c>
      <c r="AQ2403" s="67"/>
      <c r="AR2403" s="67"/>
      <c r="AS2403" s="68"/>
      <c r="AT2403" s="68"/>
      <c r="AU2403" s="68"/>
      <c r="AV2403" s="68"/>
      <c r="AW2403" s="68"/>
      <c r="AX2403" s="68"/>
      <c r="AY2403" s="68"/>
      <c r="AZ2403" s="68"/>
      <c r="BA2403" s="68"/>
      <c r="BB2403" s="68"/>
      <c r="BC2403" s="69" t="str">
        <f t="shared" si="119"/>
        <v/>
      </c>
      <c r="BD2403" s="69"/>
      <c r="BE2403" s="70">
        <f>IF($AG2403="",0,VLOOKUP($AG2403,Test_Procedure!$A:$F,3,FALSE))</f>
        <v>0</v>
      </c>
      <c r="BF2403" s="70"/>
      <c r="BG2403" s="70">
        <f>IF($AG2403="",0,VLOOKUP($AG2403,Test_Procedure!$A:$F,4,FALSE))</f>
        <v>0</v>
      </c>
      <c r="BH2403" s="70"/>
      <c r="BI2403" s="70">
        <f>IF($AG2403="",0,VLOOKUP($AG2403,Test_Procedure!$A:$F,5,FALSE))</f>
        <v>0</v>
      </c>
      <c r="BJ2403" s="70"/>
      <c r="BK2403" s="70">
        <f>IF($AG2403="",0,VLOOKUP($AG2403,Test_Procedure!$A:$F,6,FALSE))</f>
        <v>0</v>
      </c>
      <c r="BL2403" s="70"/>
      <c r="BM2403" s="71"/>
      <c r="BN2403" s="71"/>
      <c r="BO2403" s="71"/>
      <c r="BP2403" s="72"/>
      <c r="BQ2403" s="72"/>
      <c r="BR2403" s="72"/>
      <c r="BS2403" s="72"/>
      <c r="BT2403" s="72"/>
      <c r="BU2403" s="72"/>
      <c r="BV2403" s="72"/>
      <c r="BW2403" s="72"/>
      <c r="BX2403" s="72"/>
      <c r="BY2403" s="72"/>
      <c r="BZ2403" s="72"/>
      <c r="CA2403" s="72"/>
      <c r="CB2403" s="72"/>
      <c r="CC2403" s="72"/>
      <c r="CD2403" s="72"/>
      <c r="CE2403" s="72"/>
      <c r="CF2403" s="72"/>
      <c r="CG2403" s="72"/>
      <c r="CH2403" s="72"/>
      <c r="CI2403" s="72"/>
      <c r="CJ2403" s="72"/>
      <c r="XEX2403" s="56" t="str">
        <f>IF(ISERROR(VLOOKUP('Testing Report'!$G$8,$AG2403:$BD2403,13,FALSE)),"",VLOOKUP('Testing Report'!$G$8,$AG2403:$BD2403,13,FALSE))</f>
        <v/>
      </c>
      <c r="XEY2403" s="56" t="str">
        <f>IF(ISERROR(VLOOKUP('Testing Report'!$G$8,$AG2403:$BD2403,15,FALSE)),"",VLOOKUP('Testing Report'!$G$8,$AG2403:$BD2403,15,FALSE))</f>
        <v/>
      </c>
      <c r="XEZ2403" s="56" t="str">
        <f>IF(COUNTIF($X2403:$X$5000,'Testing Report'!$G$8)=0,"",COUNTIF($X2403:$X$5000,'Testing Report'!$G$8))</f>
        <v/>
      </c>
      <c r="XFA2403" s="56" t="str">
        <f>IF(ISERROR(VLOOKUP('Testing Report'!$G$8,$AG2403:$BD2403,19,FALSE)),"",VLOOKUP('Testing Report'!$G$8,$AG2403:$BD2403,19,FALSE))</f>
        <v/>
      </c>
      <c r="XFB2403" s="56" t="str">
        <f>IF(ISERROR(VLOOKUP('Testing Report'!$G$8,$X2403:$BD2403,32,FALSE)),"",VLOOKUP('Testing Report'!$G$8,$X2403:$BD2403,32,FALSE))</f>
        <v/>
      </c>
      <c r="XFC2403" s="26"/>
      <c r="XFD2403" s="7" t="str">
        <f t="shared" si="117"/>
        <v/>
      </c>
    </row>
    <row r="2404" spans="1:88 16378:16384" ht="15" customHeight="1">
      <c r="A2404" s="65" t="str">
        <f t="shared" si="118"/>
        <v/>
      </c>
      <c r="B2404" s="65"/>
      <c r="C2404" s="66"/>
      <c r="D2404" s="66"/>
      <c r="E2404" s="66"/>
      <c r="F2404" s="66"/>
      <c r="G2404" s="66"/>
      <c r="H2404" s="66"/>
      <c r="I2404" s="66"/>
      <c r="J2404" s="66"/>
      <c r="K2404" s="66"/>
      <c r="L2404" s="66"/>
      <c r="M2404" s="66"/>
      <c r="N2404" s="66"/>
      <c r="O2404" s="66"/>
      <c r="P2404" s="66"/>
      <c r="Q2404" s="66"/>
      <c r="R2404" s="66"/>
      <c r="S2404" s="72"/>
      <c r="T2404" s="72"/>
      <c r="U2404" s="72"/>
      <c r="V2404" s="72"/>
      <c r="W2404" s="72"/>
      <c r="X2404" s="64"/>
      <c r="Y2404" s="64"/>
      <c r="Z2404" s="64"/>
      <c r="AA2404" s="64"/>
      <c r="AB2404" s="64"/>
      <c r="AC2404" s="64"/>
      <c r="AD2404" s="64"/>
      <c r="AE2404" s="64"/>
      <c r="AF2404" s="64"/>
      <c r="AG2404" s="64"/>
      <c r="AH2404" s="64"/>
      <c r="AI2404" s="64"/>
      <c r="AJ2404" s="64"/>
      <c r="AK2404" s="64"/>
      <c r="AL2404" s="64"/>
      <c r="AM2404" s="64"/>
      <c r="AN2404" s="64"/>
      <c r="AO2404" s="64"/>
      <c r="AP2404" s="67" t="str">
        <f>IF($AG2404="","",VLOOKUP($AG2404,Test_Procedure!$A:$F,2,FALSE))</f>
        <v/>
      </c>
      <c r="AQ2404" s="67"/>
      <c r="AR2404" s="67"/>
      <c r="AS2404" s="68"/>
      <c r="AT2404" s="68"/>
      <c r="AU2404" s="68"/>
      <c r="AV2404" s="68"/>
      <c r="AW2404" s="68"/>
      <c r="AX2404" s="68"/>
      <c r="AY2404" s="68"/>
      <c r="AZ2404" s="68"/>
      <c r="BA2404" s="68"/>
      <c r="BB2404" s="68"/>
      <c r="BC2404" s="69" t="str">
        <f t="shared" si="119"/>
        <v/>
      </c>
      <c r="BD2404" s="69"/>
      <c r="BE2404" s="70">
        <f>IF($AG2404="",0,VLOOKUP($AG2404,Test_Procedure!$A:$F,3,FALSE))</f>
        <v>0</v>
      </c>
      <c r="BF2404" s="70"/>
      <c r="BG2404" s="70">
        <f>IF($AG2404="",0,VLOOKUP($AG2404,Test_Procedure!$A:$F,4,FALSE))</f>
        <v>0</v>
      </c>
      <c r="BH2404" s="70"/>
      <c r="BI2404" s="70">
        <f>IF($AG2404="",0,VLOOKUP($AG2404,Test_Procedure!$A:$F,5,FALSE))</f>
        <v>0</v>
      </c>
      <c r="BJ2404" s="70"/>
      <c r="BK2404" s="70">
        <f>IF($AG2404="",0,VLOOKUP($AG2404,Test_Procedure!$A:$F,6,FALSE))</f>
        <v>0</v>
      </c>
      <c r="BL2404" s="70"/>
      <c r="BM2404" s="71"/>
      <c r="BN2404" s="71"/>
      <c r="BO2404" s="71"/>
      <c r="BP2404" s="72"/>
      <c r="BQ2404" s="72"/>
      <c r="BR2404" s="72"/>
      <c r="BS2404" s="72"/>
      <c r="BT2404" s="72"/>
      <c r="BU2404" s="72"/>
      <c r="BV2404" s="72"/>
      <c r="BW2404" s="72"/>
      <c r="BX2404" s="72"/>
      <c r="BY2404" s="72"/>
      <c r="BZ2404" s="72"/>
      <c r="CA2404" s="72"/>
      <c r="CB2404" s="72"/>
      <c r="CC2404" s="72"/>
      <c r="CD2404" s="72"/>
      <c r="CE2404" s="72"/>
      <c r="CF2404" s="72"/>
      <c r="CG2404" s="72"/>
      <c r="CH2404" s="72"/>
      <c r="CI2404" s="72"/>
      <c r="CJ2404" s="72"/>
      <c r="XEX2404" s="56" t="str">
        <f>IF(ISERROR(VLOOKUP('Testing Report'!$G$8,$AG2404:$BD2404,13,FALSE)),"",VLOOKUP('Testing Report'!$G$8,$AG2404:$BD2404,13,FALSE))</f>
        <v/>
      </c>
      <c r="XEY2404" s="56" t="str">
        <f>IF(ISERROR(VLOOKUP('Testing Report'!$G$8,$AG2404:$BD2404,15,FALSE)),"",VLOOKUP('Testing Report'!$G$8,$AG2404:$BD2404,15,FALSE))</f>
        <v/>
      </c>
      <c r="XEZ2404" s="56" t="str">
        <f>IF(COUNTIF($X2404:$X$5000,'Testing Report'!$G$8)=0,"",COUNTIF($X2404:$X$5000,'Testing Report'!$G$8))</f>
        <v/>
      </c>
      <c r="XFA2404" s="56" t="str">
        <f>IF(ISERROR(VLOOKUP('Testing Report'!$G$8,$AG2404:$BD2404,19,FALSE)),"",VLOOKUP('Testing Report'!$G$8,$AG2404:$BD2404,19,FALSE))</f>
        <v/>
      </c>
      <c r="XFB2404" s="56" t="str">
        <f>IF(ISERROR(VLOOKUP('Testing Report'!$G$8,$X2404:$BD2404,32,FALSE)),"",VLOOKUP('Testing Report'!$G$8,$X2404:$BD2404,32,FALSE))</f>
        <v/>
      </c>
      <c r="XFC2404" s="26"/>
      <c r="XFD2404" s="7" t="str">
        <f t="shared" si="117"/>
        <v/>
      </c>
    </row>
    <row r="2405" spans="1:88 16378:16384" ht="15" customHeight="1">
      <c r="A2405" s="65" t="str">
        <f t="shared" si="118"/>
        <v/>
      </c>
      <c r="B2405" s="65"/>
      <c r="C2405" s="66"/>
      <c r="D2405" s="66"/>
      <c r="E2405" s="66"/>
      <c r="F2405" s="66"/>
      <c r="G2405" s="66"/>
      <c r="H2405" s="66"/>
      <c r="I2405" s="66"/>
      <c r="J2405" s="66"/>
      <c r="K2405" s="66"/>
      <c r="L2405" s="66"/>
      <c r="M2405" s="66"/>
      <c r="N2405" s="66"/>
      <c r="O2405" s="66"/>
      <c r="P2405" s="66"/>
      <c r="Q2405" s="66"/>
      <c r="R2405" s="66"/>
      <c r="S2405" s="72"/>
      <c r="T2405" s="72"/>
      <c r="U2405" s="72"/>
      <c r="V2405" s="72"/>
      <c r="W2405" s="72"/>
      <c r="X2405" s="64"/>
      <c r="Y2405" s="64"/>
      <c r="Z2405" s="64"/>
      <c r="AA2405" s="64"/>
      <c r="AB2405" s="64"/>
      <c r="AC2405" s="64"/>
      <c r="AD2405" s="64"/>
      <c r="AE2405" s="64"/>
      <c r="AF2405" s="64"/>
      <c r="AG2405" s="64"/>
      <c r="AH2405" s="64"/>
      <c r="AI2405" s="64"/>
      <c r="AJ2405" s="64"/>
      <c r="AK2405" s="64"/>
      <c r="AL2405" s="64"/>
      <c r="AM2405" s="64"/>
      <c r="AN2405" s="64"/>
      <c r="AO2405" s="64"/>
      <c r="AP2405" s="67" t="str">
        <f>IF($AG2405="","",VLOOKUP($AG2405,Test_Procedure!$A:$F,2,FALSE))</f>
        <v/>
      </c>
      <c r="AQ2405" s="67"/>
      <c r="AR2405" s="67"/>
      <c r="AS2405" s="68"/>
      <c r="AT2405" s="68"/>
      <c r="AU2405" s="68"/>
      <c r="AV2405" s="68"/>
      <c r="AW2405" s="68"/>
      <c r="AX2405" s="68"/>
      <c r="AY2405" s="68"/>
      <c r="AZ2405" s="68"/>
      <c r="BA2405" s="68"/>
      <c r="BB2405" s="68"/>
      <c r="BC2405" s="69" t="str">
        <f t="shared" si="119"/>
        <v/>
      </c>
      <c r="BD2405" s="69"/>
      <c r="BE2405" s="70">
        <f>IF($AG2405="",0,VLOOKUP($AG2405,Test_Procedure!$A:$F,3,FALSE))</f>
        <v>0</v>
      </c>
      <c r="BF2405" s="70"/>
      <c r="BG2405" s="70">
        <f>IF($AG2405="",0,VLOOKUP($AG2405,Test_Procedure!$A:$F,4,FALSE))</f>
        <v>0</v>
      </c>
      <c r="BH2405" s="70"/>
      <c r="BI2405" s="70">
        <f>IF($AG2405="",0,VLOOKUP($AG2405,Test_Procedure!$A:$F,5,FALSE))</f>
        <v>0</v>
      </c>
      <c r="BJ2405" s="70"/>
      <c r="BK2405" s="70">
        <f>IF($AG2405="",0,VLOOKUP($AG2405,Test_Procedure!$A:$F,6,FALSE))</f>
        <v>0</v>
      </c>
      <c r="BL2405" s="70"/>
      <c r="BM2405" s="71"/>
      <c r="BN2405" s="71"/>
      <c r="BO2405" s="71"/>
      <c r="BP2405" s="72"/>
      <c r="BQ2405" s="72"/>
      <c r="BR2405" s="72"/>
      <c r="BS2405" s="72"/>
      <c r="BT2405" s="72"/>
      <c r="BU2405" s="72"/>
      <c r="BV2405" s="72"/>
      <c r="BW2405" s="72"/>
      <c r="BX2405" s="72"/>
      <c r="BY2405" s="72"/>
      <c r="BZ2405" s="72"/>
      <c r="CA2405" s="72"/>
      <c r="CB2405" s="72"/>
      <c r="CC2405" s="72"/>
      <c r="CD2405" s="72"/>
      <c r="CE2405" s="72"/>
      <c r="CF2405" s="72"/>
      <c r="CG2405" s="72"/>
      <c r="CH2405" s="72"/>
      <c r="CI2405" s="72"/>
      <c r="CJ2405" s="72"/>
      <c r="XEX2405" s="56" t="str">
        <f>IF(ISERROR(VLOOKUP('Testing Report'!$G$8,$AG2405:$BD2405,13,FALSE)),"",VLOOKUP('Testing Report'!$G$8,$AG2405:$BD2405,13,FALSE))</f>
        <v/>
      </c>
      <c r="XEY2405" s="56" t="str">
        <f>IF(ISERROR(VLOOKUP('Testing Report'!$G$8,$AG2405:$BD2405,15,FALSE)),"",VLOOKUP('Testing Report'!$G$8,$AG2405:$BD2405,15,FALSE))</f>
        <v/>
      </c>
      <c r="XEZ2405" s="56" t="str">
        <f>IF(COUNTIF($X2405:$X$5000,'Testing Report'!$G$8)=0,"",COUNTIF($X2405:$X$5000,'Testing Report'!$G$8))</f>
        <v/>
      </c>
      <c r="XFA2405" s="56" t="str">
        <f>IF(ISERROR(VLOOKUP('Testing Report'!$G$8,$AG2405:$BD2405,19,FALSE)),"",VLOOKUP('Testing Report'!$G$8,$AG2405:$BD2405,19,FALSE))</f>
        <v/>
      </c>
      <c r="XFB2405" s="56" t="str">
        <f>IF(ISERROR(VLOOKUP('Testing Report'!$G$8,$X2405:$BD2405,32,FALSE)),"",VLOOKUP('Testing Report'!$G$8,$X2405:$BD2405,32,FALSE))</f>
        <v/>
      </c>
      <c r="XFC2405" s="26"/>
      <c r="XFD2405" s="7" t="str">
        <f t="shared" si="117"/>
        <v/>
      </c>
    </row>
    <row r="2406" spans="1:88 16378:16384" ht="15" customHeight="1">
      <c r="A2406" s="65" t="str">
        <f t="shared" si="118"/>
        <v/>
      </c>
      <c r="B2406" s="65"/>
      <c r="C2406" s="66"/>
      <c r="D2406" s="66"/>
      <c r="E2406" s="66"/>
      <c r="F2406" s="66"/>
      <c r="G2406" s="66"/>
      <c r="H2406" s="66"/>
      <c r="I2406" s="66"/>
      <c r="J2406" s="66"/>
      <c r="K2406" s="66"/>
      <c r="L2406" s="66"/>
      <c r="M2406" s="66"/>
      <c r="N2406" s="66"/>
      <c r="O2406" s="66"/>
      <c r="P2406" s="66"/>
      <c r="Q2406" s="66"/>
      <c r="R2406" s="66"/>
      <c r="S2406" s="72"/>
      <c r="T2406" s="72"/>
      <c r="U2406" s="72"/>
      <c r="V2406" s="72"/>
      <c r="W2406" s="72"/>
      <c r="X2406" s="64"/>
      <c r="Y2406" s="64"/>
      <c r="Z2406" s="64"/>
      <c r="AA2406" s="64"/>
      <c r="AB2406" s="64"/>
      <c r="AC2406" s="64"/>
      <c r="AD2406" s="64"/>
      <c r="AE2406" s="64"/>
      <c r="AF2406" s="64"/>
      <c r="AG2406" s="64"/>
      <c r="AH2406" s="64"/>
      <c r="AI2406" s="64"/>
      <c r="AJ2406" s="64"/>
      <c r="AK2406" s="64"/>
      <c r="AL2406" s="64"/>
      <c r="AM2406" s="64"/>
      <c r="AN2406" s="64"/>
      <c r="AO2406" s="64"/>
      <c r="AP2406" s="67" t="str">
        <f>IF($AG2406="","",VLOOKUP($AG2406,Test_Procedure!$A:$F,2,FALSE))</f>
        <v/>
      </c>
      <c r="AQ2406" s="67"/>
      <c r="AR2406" s="67"/>
      <c r="AS2406" s="68"/>
      <c r="AT2406" s="68"/>
      <c r="AU2406" s="68"/>
      <c r="AV2406" s="68"/>
      <c r="AW2406" s="68"/>
      <c r="AX2406" s="68"/>
      <c r="AY2406" s="68"/>
      <c r="AZ2406" s="68"/>
      <c r="BA2406" s="68"/>
      <c r="BB2406" s="68"/>
      <c r="BC2406" s="69" t="str">
        <f t="shared" si="119"/>
        <v/>
      </c>
      <c r="BD2406" s="69"/>
      <c r="BE2406" s="70">
        <f>IF($AG2406="",0,VLOOKUP($AG2406,Test_Procedure!$A:$F,3,FALSE))</f>
        <v>0</v>
      </c>
      <c r="BF2406" s="70"/>
      <c r="BG2406" s="70">
        <f>IF($AG2406="",0,VLOOKUP($AG2406,Test_Procedure!$A:$F,4,FALSE))</f>
        <v>0</v>
      </c>
      <c r="BH2406" s="70"/>
      <c r="BI2406" s="70">
        <f>IF($AG2406="",0,VLOOKUP($AG2406,Test_Procedure!$A:$F,5,FALSE))</f>
        <v>0</v>
      </c>
      <c r="BJ2406" s="70"/>
      <c r="BK2406" s="70">
        <f>IF($AG2406="",0,VLOOKUP($AG2406,Test_Procedure!$A:$F,6,FALSE))</f>
        <v>0</v>
      </c>
      <c r="BL2406" s="70"/>
      <c r="BM2406" s="71"/>
      <c r="BN2406" s="71"/>
      <c r="BO2406" s="71"/>
      <c r="BP2406" s="72"/>
      <c r="BQ2406" s="72"/>
      <c r="BR2406" s="72"/>
      <c r="BS2406" s="72"/>
      <c r="BT2406" s="72"/>
      <c r="BU2406" s="72"/>
      <c r="BV2406" s="72"/>
      <c r="BW2406" s="72"/>
      <c r="BX2406" s="72"/>
      <c r="BY2406" s="72"/>
      <c r="BZ2406" s="72"/>
      <c r="CA2406" s="72"/>
      <c r="CB2406" s="72"/>
      <c r="CC2406" s="72"/>
      <c r="CD2406" s="72"/>
      <c r="CE2406" s="72"/>
      <c r="CF2406" s="72"/>
      <c r="CG2406" s="72"/>
      <c r="CH2406" s="72"/>
      <c r="CI2406" s="72"/>
      <c r="CJ2406" s="72"/>
      <c r="XEX2406" s="56" t="str">
        <f>IF(ISERROR(VLOOKUP('Testing Report'!$G$8,$AG2406:$BD2406,13,FALSE)),"",VLOOKUP('Testing Report'!$G$8,$AG2406:$BD2406,13,FALSE))</f>
        <v/>
      </c>
      <c r="XEY2406" s="56" t="str">
        <f>IF(ISERROR(VLOOKUP('Testing Report'!$G$8,$AG2406:$BD2406,15,FALSE)),"",VLOOKUP('Testing Report'!$G$8,$AG2406:$BD2406,15,FALSE))</f>
        <v/>
      </c>
      <c r="XEZ2406" s="56" t="str">
        <f>IF(COUNTIF($X2406:$X$5000,'Testing Report'!$G$8)=0,"",COUNTIF($X2406:$X$5000,'Testing Report'!$G$8))</f>
        <v/>
      </c>
      <c r="XFA2406" s="56" t="str">
        <f>IF(ISERROR(VLOOKUP('Testing Report'!$G$8,$AG2406:$BD2406,19,FALSE)),"",VLOOKUP('Testing Report'!$G$8,$AG2406:$BD2406,19,FALSE))</f>
        <v/>
      </c>
      <c r="XFB2406" s="56" t="str">
        <f>IF(ISERROR(VLOOKUP('Testing Report'!$G$8,$X2406:$BD2406,32,FALSE)),"",VLOOKUP('Testing Report'!$G$8,$X2406:$BD2406,32,FALSE))</f>
        <v/>
      </c>
      <c r="XFC2406" s="26"/>
      <c r="XFD2406" s="7" t="str">
        <f t="shared" si="117"/>
        <v/>
      </c>
    </row>
    <row r="2407" spans="1:88 16378:16384" ht="15" customHeight="1">
      <c r="A2407" s="65" t="str">
        <f t="shared" si="118"/>
        <v/>
      </c>
      <c r="B2407" s="65"/>
      <c r="C2407" s="66"/>
      <c r="D2407" s="66"/>
      <c r="E2407" s="66"/>
      <c r="F2407" s="66"/>
      <c r="G2407" s="66"/>
      <c r="H2407" s="66"/>
      <c r="I2407" s="66"/>
      <c r="J2407" s="66"/>
      <c r="K2407" s="66"/>
      <c r="L2407" s="66"/>
      <c r="M2407" s="66"/>
      <c r="N2407" s="66"/>
      <c r="O2407" s="66"/>
      <c r="P2407" s="66"/>
      <c r="Q2407" s="66"/>
      <c r="R2407" s="66"/>
      <c r="S2407" s="72"/>
      <c r="T2407" s="72"/>
      <c r="U2407" s="72"/>
      <c r="V2407" s="72"/>
      <c r="W2407" s="72"/>
      <c r="X2407" s="64"/>
      <c r="Y2407" s="64"/>
      <c r="Z2407" s="64"/>
      <c r="AA2407" s="64"/>
      <c r="AB2407" s="64"/>
      <c r="AC2407" s="64"/>
      <c r="AD2407" s="64"/>
      <c r="AE2407" s="64"/>
      <c r="AF2407" s="64"/>
      <c r="AG2407" s="64"/>
      <c r="AH2407" s="64"/>
      <c r="AI2407" s="64"/>
      <c r="AJ2407" s="64"/>
      <c r="AK2407" s="64"/>
      <c r="AL2407" s="64"/>
      <c r="AM2407" s="64"/>
      <c r="AN2407" s="64"/>
      <c r="AO2407" s="64"/>
      <c r="AP2407" s="67" t="str">
        <f>IF($AG2407="","",VLOOKUP($AG2407,Test_Procedure!$A:$F,2,FALSE))</f>
        <v/>
      </c>
      <c r="AQ2407" s="67"/>
      <c r="AR2407" s="67"/>
      <c r="AS2407" s="68"/>
      <c r="AT2407" s="68"/>
      <c r="AU2407" s="68"/>
      <c r="AV2407" s="68"/>
      <c r="AW2407" s="68"/>
      <c r="AX2407" s="68"/>
      <c r="AY2407" s="68"/>
      <c r="AZ2407" s="68"/>
      <c r="BA2407" s="68"/>
      <c r="BB2407" s="68"/>
      <c r="BC2407" s="69" t="str">
        <f t="shared" si="119"/>
        <v/>
      </c>
      <c r="BD2407" s="69"/>
      <c r="BE2407" s="70">
        <f>IF($AG2407="",0,VLOOKUP($AG2407,Test_Procedure!$A:$F,3,FALSE))</f>
        <v>0</v>
      </c>
      <c r="BF2407" s="70"/>
      <c r="BG2407" s="70">
        <f>IF($AG2407="",0,VLOOKUP($AG2407,Test_Procedure!$A:$F,4,FALSE))</f>
        <v>0</v>
      </c>
      <c r="BH2407" s="70"/>
      <c r="BI2407" s="70">
        <f>IF($AG2407="",0,VLOOKUP($AG2407,Test_Procedure!$A:$F,5,FALSE))</f>
        <v>0</v>
      </c>
      <c r="BJ2407" s="70"/>
      <c r="BK2407" s="70">
        <f>IF($AG2407="",0,VLOOKUP($AG2407,Test_Procedure!$A:$F,6,FALSE))</f>
        <v>0</v>
      </c>
      <c r="BL2407" s="70"/>
      <c r="BM2407" s="71"/>
      <c r="BN2407" s="71"/>
      <c r="BO2407" s="71"/>
      <c r="BP2407" s="72"/>
      <c r="BQ2407" s="72"/>
      <c r="BR2407" s="72"/>
      <c r="BS2407" s="72"/>
      <c r="BT2407" s="72"/>
      <c r="BU2407" s="72"/>
      <c r="BV2407" s="72"/>
      <c r="BW2407" s="72"/>
      <c r="BX2407" s="72"/>
      <c r="BY2407" s="72"/>
      <c r="BZ2407" s="72"/>
      <c r="CA2407" s="72"/>
      <c r="CB2407" s="72"/>
      <c r="CC2407" s="72"/>
      <c r="CD2407" s="72"/>
      <c r="CE2407" s="72"/>
      <c r="CF2407" s="72"/>
      <c r="CG2407" s="72"/>
      <c r="CH2407" s="72"/>
      <c r="CI2407" s="72"/>
      <c r="CJ2407" s="72"/>
      <c r="XEX2407" s="56" t="str">
        <f>IF(ISERROR(VLOOKUP('Testing Report'!$G$8,$AG2407:$BD2407,13,FALSE)),"",VLOOKUP('Testing Report'!$G$8,$AG2407:$BD2407,13,FALSE))</f>
        <v/>
      </c>
      <c r="XEY2407" s="56" t="str">
        <f>IF(ISERROR(VLOOKUP('Testing Report'!$G$8,$AG2407:$BD2407,15,FALSE)),"",VLOOKUP('Testing Report'!$G$8,$AG2407:$BD2407,15,FALSE))</f>
        <v/>
      </c>
      <c r="XEZ2407" s="56" t="str">
        <f>IF(COUNTIF($X2407:$X$5000,'Testing Report'!$G$8)=0,"",COUNTIF($X2407:$X$5000,'Testing Report'!$G$8))</f>
        <v/>
      </c>
      <c r="XFA2407" s="56" t="str">
        <f>IF(ISERROR(VLOOKUP('Testing Report'!$G$8,$AG2407:$BD2407,19,FALSE)),"",VLOOKUP('Testing Report'!$G$8,$AG2407:$BD2407,19,FALSE))</f>
        <v/>
      </c>
      <c r="XFB2407" s="56" t="str">
        <f>IF(ISERROR(VLOOKUP('Testing Report'!$G$8,$X2407:$BD2407,32,FALSE)),"",VLOOKUP('Testing Report'!$G$8,$X2407:$BD2407,32,FALSE))</f>
        <v/>
      </c>
      <c r="XFC2407" s="26"/>
      <c r="XFD2407" s="7" t="str">
        <f t="shared" si="117"/>
        <v/>
      </c>
    </row>
    <row r="2408" spans="1:88 16378:16384" ht="15" customHeight="1">
      <c r="A2408" s="65" t="str">
        <f t="shared" si="118"/>
        <v/>
      </c>
      <c r="B2408" s="65"/>
      <c r="C2408" s="66"/>
      <c r="D2408" s="66"/>
      <c r="E2408" s="66"/>
      <c r="F2408" s="66"/>
      <c r="G2408" s="66"/>
      <c r="H2408" s="66"/>
      <c r="I2408" s="66"/>
      <c r="J2408" s="66"/>
      <c r="K2408" s="66"/>
      <c r="L2408" s="66"/>
      <c r="M2408" s="66"/>
      <c r="N2408" s="66"/>
      <c r="O2408" s="66"/>
      <c r="P2408" s="66"/>
      <c r="Q2408" s="66"/>
      <c r="R2408" s="66"/>
      <c r="S2408" s="72"/>
      <c r="T2408" s="72"/>
      <c r="U2408" s="72"/>
      <c r="V2408" s="72"/>
      <c r="W2408" s="72"/>
      <c r="X2408" s="64"/>
      <c r="Y2408" s="64"/>
      <c r="Z2408" s="64"/>
      <c r="AA2408" s="64"/>
      <c r="AB2408" s="64"/>
      <c r="AC2408" s="64"/>
      <c r="AD2408" s="64"/>
      <c r="AE2408" s="64"/>
      <c r="AF2408" s="64"/>
      <c r="AG2408" s="64"/>
      <c r="AH2408" s="64"/>
      <c r="AI2408" s="64"/>
      <c r="AJ2408" s="64"/>
      <c r="AK2408" s="64"/>
      <c r="AL2408" s="64"/>
      <c r="AM2408" s="64"/>
      <c r="AN2408" s="64"/>
      <c r="AO2408" s="64"/>
      <c r="AP2408" s="67" t="str">
        <f>IF($AG2408="","",VLOOKUP($AG2408,Test_Procedure!$A:$F,2,FALSE))</f>
        <v/>
      </c>
      <c r="AQ2408" s="67"/>
      <c r="AR2408" s="67"/>
      <c r="AS2408" s="68"/>
      <c r="AT2408" s="68"/>
      <c r="AU2408" s="68"/>
      <c r="AV2408" s="68"/>
      <c r="AW2408" s="68"/>
      <c r="AX2408" s="68"/>
      <c r="AY2408" s="68"/>
      <c r="AZ2408" s="68"/>
      <c r="BA2408" s="68"/>
      <c r="BB2408" s="68"/>
      <c r="BC2408" s="69" t="str">
        <f t="shared" si="119"/>
        <v/>
      </c>
      <c r="BD2408" s="69"/>
      <c r="BE2408" s="70">
        <f>IF($AG2408="",0,VLOOKUP($AG2408,Test_Procedure!$A:$F,3,FALSE))</f>
        <v>0</v>
      </c>
      <c r="BF2408" s="70"/>
      <c r="BG2408" s="70">
        <f>IF($AG2408="",0,VLOOKUP($AG2408,Test_Procedure!$A:$F,4,FALSE))</f>
        <v>0</v>
      </c>
      <c r="BH2408" s="70"/>
      <c r="BI2408" s="70">
        <f>IF($AG2408="",0,VLOOKUP($AG2408,Test_Procedure!$A:$F,5,FALSE))</f>
        <v>0</v>
      </c>
      <c r="BJ2408" s="70"/>
      <c r="BK2408" s="70">
        <f>IF($AG2408="",0,VLOOKUP($AG2408,Test_Procedure!$A:$F,6,FALSE))</f>
        <v>0</v>
      </c>
      <c r="BL2408" s="70"/>
      <c r="BM2408" s="71"/>
      <c r="BN2408" s="71"/>
      <c r="BO2408" s="71"/>
      <c r="BP2408" s="72"/>
      <c r="BQ2408" s="72"/>
      <c r="BR2408" s="72"/>
      <c r="BS2408" s="72"/>
      <c r="BT2408" s="72"/>
      <c r="BU2408" s="72"/>
      <c r="BV2408" s="72"/>
      <c r="BW2408" s="72"/>
      <c r="BX2408" s="72"/>
      <c r="BY2408" s="72"/>
      <c r="BZ2408" s="72"/>
      <c r="CA2408" s="72"/>
      <c r="CB2408" s="72"/>
      <c r="CC2408" s="72"/>
      <c r="CD2408" s="72"/>
      <c r="CE2408" s="72"/>
      <c r="CF2408" s="72"/>
      <c r="CG2408" s="72"/>
      <c r="CH2408" s="72"/>
      <c r="CI2408" s="72"/>
      <c r="CJ2408" s="72"/>
      <c r="XEX2408" s="56" t="str">
        <f>IF(ISERROR(VLOOKUP('Testing Report'!$G$8,$AG2408:$BD2408,13,FALSE)),"",VLOOKUP('Testing Report'!$G$8,$AG2408:$BD2408,13,FALSE))</f>
        <v/>
      </c>
      <c r="XEY2408" s="56" t="str">
        <f>IF(ISERROR(VLOOKUP('Testing Report'!$G$8,$AG2408:$BD2408,15,FALSE)),"",VLOOKUP('Testing Report'!$G$8,$AG2408:$BD2408,15,FALSE))</f>
        <v/>
      </c>
      <c r="XEZ2408" s="56" t="str">
        <f>IF(COUNTIF($X2408:$X$5000,'Testing Report'!$G$8)=0,"",COUNTIF($X2408:$X$5000,'Testing Report'!$G$8))</f>
        <v/>
      </c>
      <c r="XFA2408" s="56" t="str">
        <f>IF(ISERROR(VLOOKUP('Testing Report'!$G$8,$AG2408:$BD2408,19,FALSE)),"",VLOOKUP('Testing Report'!$G$8,$AG2408:$BD2408,19,FALSE))</f>
        <v/>
      </c>
      <c r="XFB2408" s="56" t="str">
        <f>IF(ISERROR(VLOOKUP('Testing Report'!$G$8,$X2408:$BD2408,32,FALSE)),"",VLOOKUP('Testing Report'!$G$8,$X2408:$BD2408,32,FALSE))</f>
        <v/>
      </c>
      <c r="XFC2408" s="26"/>
      <c r="XFD2408" s="7" t="str">
        <f t="shared" si="117"/>
        <v/>
      </c>
    </row>
    <row r="2409" spans="1:88 16378:16384" ht="15" customHeight="1">
      <c r="A2409" s="65" t="str">
        <f t="shared" si="118"/>
        <v/>
      </c>
      <c r="B2409" s="65"/>
      <c r="C2409" s="66"/>
      <c r="D2409" s="66"/>
      <c r="E2409" s="66"/>
      <c r="F2409" s="66"/>
      <c r="G2409" s="66"/>
      <c r="H2409" s="66"/>
      <c r="I2409" s="66"/>
      <c r="J2409" s="66"/>
      <c r="K2409" s="66"/>
      <c r="L2409" s="66"/>
      <c r="M2409" s="66"/>
      <c r="N2409" s="66"/>
      <c r="O2409" s="66"/>
      <c r="P2409" s="66"/>
      <c r="Q2409" s="66"/>
      <c r="R2409" s="66"/>
      <c r="S2409" s="72"/>
      <c r="T2409" s="72"/>
      <c r="U2409" s="72"/>
      <c r="V2409" s="72"/>
      <c r="W2409" s="72"/>
      <c r="X2409" s="64"/>
      <c r="Y2409" s="64"/>
      <c r="Z2409" s="64"/>
      <c r="AA2409" s="64"/>
      <c r="AB2409" s="64"/>
      <c r="AC2409" s="64"/>
      <c r="AD2409" s="64"/>
      <c r="AE2409" s="64"/>
      <c r="AF2409" s="64"/>
      <c r="AG2409" s="64"/>
      <c r="AH2409" s="64"/>
      <c r="AI2409" s="64"/>
      <c r="AJ2409" s="64"/>
      <c r="AK2409" s="64"/>
      <c r="AL2409" s="64"/>
      <c r="AM2409" s="64"/>
      <c r="AN2409" s="64"/>
      <c r="AO2409" s="64"/>
      <c r="AP2409" s="67" t="str">
        <f>IF($AG2409="","",VLOOKUP($AG2409,Test_Procedure!$A:$F,2,FALSE))</f>
        <v/>
      </c>
      <c r="AQ2409" s="67"/>
      <c r="AR2409" s="67"/>
      <c r="AS2409" s="68"/>
      <c r="AT2409" s="68"/>
      <c r="AU2409" s="68"/>
      <c r="AV2409" s="68"/>
      <c r="AW2409" s="68"/>
      <c r="AX2409" s="68"/>
      <c r="AY2409" s="68"/>
      <c r="AZ2409" s="68"/>
      <c r="BA2409" s="68"/>
      <c r="BB2409" s="68"/>
      <c r="BC2409" s="69" t="str">
        <f t="shared" si="119"/>
        <v/>
      </c>
      <c r="BD2409" s="69"/>
      <c r="BE2409" s="70">
        <f>IF($AG2409="",0,VLOOKUP($AG2409,Test_Procedure!$A:$F,3,FALSE))</f>
        <v>0</v>
      </c>
      <c r="BF2409" s="70"/>
      <c r="BG2409" s="70">
        <f>IF($AG2409="",0,VLOOKUP($AG2409,Test_Procedure!$A:$F,4,FALSE))</f>
        <v>0</v>
      </c>
      <c r="BH2409" s="70"/>
      <c r="BI2409" s="70">
        <f>IF($AG2409="",0,VLOOKUP($AG2409,Test_Procedure!$A:$F,5,FALSE))</f>
        <v>0</v>
      </c>
      <c r="BJ2409" s="70"/>
      <c r="BK2409" s="70">
        <f>IF($AG2409="",0,VLOOKUP($AG2409,Test_Procedure!$A:$F,6,FALSE))</f>
        <v>0</v>
      </c>
      <c r="BL2409" s="70"/>
      <c r="BM2409" s="71"/>
      <c r="BN2409" s="71"/>
      <c r="BO2409" s="71"/>
      <c r="BP2409" s="72"/>
      <c r="BQ2409" s="72"/>
      <c r="BR2409" s="72"/>
      <c r="BS2409" s="72"/>
      <c r="BT2409" s="72"/>
      <c r="BU2409" s="72"/>
      <c r="BV2409" s="72"/>
      <c r="BW2409" s="72"/>
      <c r="BX2409" s="72"/>
      <c r="BY2409" s="72"/>
      <c r="BZ2409" s="72"/>
      <c r="CA2409" s="72"/>
      <c r="CB2409" s="72"/>
      <c r="CC2409" s="72"/>
      <c r="CD2409" s="72"/>
      <c r="CE2409" s="72"/>
      <c r="CF2409" s="72"/>
      <c r="CG2409" s="72"/>
      <c r="CH2409" s="72"/>
      <c r="CI2409" s="72"/>
      <c r="CJ2409" s="72"/>
      <c r="XEX2409" s="56" t="str">
        <f>IF(ISERROR(VLOOKUP('Testing Report'!$G$8,$AG2409:$BD2409,13,FALSE)),"",VLOOKUP('Testing Report'!$G$8,$AG2409:$BD2409,13,FALSE))</f>
        <v/>
      </c>
      <c r="XEY2409" s="56" t="str">
        <f>IF(ISERROR(VLOOKUP('Testing Report'!$G$8,$AG2409:$BD2409,15,FALSE)),"",VLOOKUP('Testing Report'!$G$8,$AG2409:$BD2409,15,FALSE))</f>
        <v/>
      </c>
      <c r="XEZ2409" s="56" t="str">
        <f>IF(COUNTIF($X2409:$X$5000,'Testing Report'!$G$8)=0,"",COUNTIF($X2409:$X$5000,'Testing Report'!$G$8))</f>
        <v/>
      </c>
      <c r="XFA2409" s="56" t="str">
        <f>IF(ISERROR(VLOOKUP('Testing Report'!$G$8,$AG2409:$BD2409,19,FALSE)),"",VLOOKUP('Testing Report'!$G$8,$AG2409:$BD2409,19,FALSE))</f>
        <v/>
      </c>
      <c r="XFB2409" s="56" t="str">
        <f>IF(ISERROR(VLOOKUP('Testing Report'!$G$8,$X2409:$BD2409,32,FALSE)),"",VLOOKUP('Testing Report'!$G$8,$X2409:$BD2409,32,FALSE))</f>
        <v/>
      </c>
      <c r="XFC2409" s="26"/>
      <c r="XFD2409" s="7" t="str">
        <f t="shared" ref="XFD2409:XFD2472" si="120">X2409&amp;BM2409</f>
        <v/>
      </c>
    </row>
    <row r="2410" spans="1:88 16378:16384" ht="15" customHeight="1">
      <c r="A2410" s="65" t="str">
        <f t="shared" si="118"/>
        <v/>
      </c>
      <c r="B2410" s="65"/>
      <c r="C2410" s="66"/>
      <c r="D2410" s="66"/>
      <c r="E2410" s="66"/>
      <c r="F2410" s="66"/>
      <c r="G2410" s="66"/>
      <c r="H2410" s="66"/>
      <c r="I2410" s="66"/>
      <c r="J2410" s="66"/>
      <c r="K2410" s="66"/>
      <c r="L2410" s="66"/>
      <c r="M2410" s="66"/>
      <c r="N2410" s="66"/>
      <c r="O2410" s="66"/>
      <c r="P2410" s="66"/>
      <c r="Q2410" s="66"/>
      <c r="R2410" s="66"/>
      <c r="S2410" s="72"/>
      <c r="T2410" s="72"/>
      <c r="U2410" s="72"/>
      <c r="V2410" s="72"/>
      <c r="W2410" s="72"/>
      <c r="X2410" s="64"/>
      <c r="Y2410" s="64"/>
      <c r="Z2410" s="64"/>
      <c r="AA2410" s="64"/>
      <c r="AB2410" s="64"/>
      <c r="AC2410" s="64"/>
      <c r="AD2410" s="64"/>
      <c r="AE2410" s="64"/>
      <c r="AF2410" s="64"/>
      <c r="AG2410" s="64"/>
      <c r="AH2410" s="64"/>
      <c r="AI2410" s="64"/>
      <c r="AJ2410" s="64"/>
      <c r="AK2410" s="64"/>
      <c r="AL2410" s="64"/>
      <c r="AM2410" s="64"/>
      <c r="AN2410" s="64"/>
      <c r="AO2410" s="64"/>
      <c r="AP2410" s="67" t="str">
        <f>IF($AG2410="","",VLOOKUP($AG2410,Test_Procedure!$A:$F,2,FALSE))</f>
        <v/>
      </c>
      <c r="AQ2410" s="67"/>
      <c r="AR2410" s="67"/>
      <c r="AS2410" s="68"/>
      <c r="AT2410" s="68"/>
      <c r="AU2410" s="68"/>
      <c r="AV2410" s="68"/>
      <c r="AW2410" s="68"/>
      <c r="AX2410" s="68"/>
      <c r="AY2410" s="68"/>
      <c r="AZ2410" s="68"/>
      <c r="BA2410" s="68"/>
      <c r="BB2410" s="68"/>
      <c r="BC2410" s="69" t="str">
        <f t="shared" si="119"/>
        <v/>
      </c>
      <c r="BD2410" s="69"/>
      <c r="BE2410" s="70">
        <f>IF($AG2410="",0,VLOOKUP($AG2410,Test_Procedure!$A:$F,3,FALSE))</f>
        <v>0</v>
      </c>
      <c r="BF2410" s="70"/>
      <c r="BG2410" s="70">
        <f>IF($AG2410="",0,VLOOKUP($AG2410,Test_Procedure!$A:$F,4,FALSE))</f>
        <v>0</v>
      </c>
      <c r="BH2410" s="70"/>
      <c r="BI2410" s="70">
        <f>IF($AG2410="",0,VLOOKUP($AG2410,Test_Procedure!$A:$F,5,FALSE))</f>
        <v>0</v>
      </c>
      <c r="BJ2410" s="70"/>
      <c r="BK2410" s="70">
        <f>IF($AG2410="",0,VLOOKUP($AG2410,Test_Procedure!$A:$F,6,FALSE))</f>
        <v>0</v>
      </c>
      <c r="BL2410" s="70"/>
      <c r="BM2410" s="71"/>
      <c r="BN2410" s="71"/>
      <c r="BO2410" s="71"/>
      <c r="BP2410" s="72"/>
      <c r="BQ2410" s="72"/>
      <c r="BR2410" s="72"/>
      <c r="BS2410" s="72"/>
      <c r="BT2410" s="72"/>
      <c r="BU2410" s="72"/>
      <c r="BV2410" s="72"/>
      <c r="BW2410" s="72"/>
      <c r="BX2410" s="72"/>
      <c r="BY2410" s="72"/>
      <c r="BZ2410" s="72"/>
      <c r="CA2410" s="72"/>
      <c r="CB2410" s="72"/>
      <c r="CC2410" s="72"/>
      <c r="CD2410" s="72"/>
      <c r="CE2410" s="72"/>
      <c r="CF2410" s="72"/>
      <c r="CG2410" s="72"/>
      <c r="CH2410" s="72"/>
      <c r="CI2410" s="72"/>
      <c r="CJ2410" s="72"/>
      <c r="XEX2410" s="56" t="str">
        <f>IF(ISERROR(VLOOKUP('Testing Report'!$G$8,$AG2410:$BD2410,13,FALSE)),"",VLOOKUP('Testing Report'!$G$8,$AG2410:$BD2410,13,FALSE))</f>
        <v/>
      </c>
      <c r="XEY2410" s="56" t="str">
        <f>IF(ISERROR(VLOOKUP('Testing Report'!$G$8,$AG2410:$BD2410,15,FALSE)),"",VLOOKUP('Testing Report'!$G$8,$AG2410:$BD2410,15,FALSE))</f>
        <v/>
      </c>
      <c r="XEZ2410" s="56" t="str">
        <f>IF(COUNTIF($X2410:$X$5000,'Testing Report'!$G$8)=0,"",COUNTIF($X2410:$X$5000,'Testing Report'!$G$8))</f>
        <v/>
      </c>
      <c r="XFA2410" s="56" t="str">
        <f>IF(ISERROR(VLOOKUP('Testing Report'!$G$8,$AG2410:$BD2410,19,FALSE)),"",VLOOKUP('Testing Report'!$G$8,$AG2410:$BD2410,19,FALSE))</f>
        <v/>
      </c>
      <c r="XFB2410" s="56" t="str">
        <f>IF(ISERROR(VLOOKUP('Testing Report'!$G$8,$X2410:$BD2410,32,FALSE)),"",VLOOKUP('Testing Report'!$G$8,$X2410:$BD2410,32,FALSE))</f>
        <v/>
      </c>
      <c r="XFC2410" s="26"/>
      <c r="XFD2410" s="7" t="str">
        <f t="shared" si="120"/>
        <v/>
      </c>
    </row>
    <row r="2411" spans="1:88 16378:16384" ht="15" customHeight="1">
      <c r="A2411" s="65" t="str">
        <f t="shared" si="118"/>
        <v/>
      </c>
      <c r="B2411" s="65"/>
      <c r="C2411" s="66"/>
      <c r="D2411" s="66"/>
      <c r="E2411" s="66"/>
      <c r="F2411" s="66"/>
      <c r="G2411" s="66"/>
      <c r="H2411" s="66"/>
      <c r="I2411" s="66"/>
      <c r="J2411" s="66"/>
      <c r="K2411" s="66"/>
      <c r="L2411" s="66"/>
      <c r="M2411" s="66"/>
      <c r="N2411" s="66"/>
      <c r="O2411" s="66"/>
      <c r="P2411" s="66"/>
      <c r="Q2411" s="66"/>
      <c r="R2411" s="66"/>
      <c r="S2411" s="72"/>
      <c r="T2411" s="72"/>
      <c r="U2411" s="72"/>
      <c r="V2411" s="72"/>
      <c r="W2411" s="72"/>
      <c r="X2411" s="64"/>
      <c r="Y2411" s="64"/>
      <c r="Z2411" s="64"/>
      <c r="AA2411" s="64"/>
      <c r="AB2411" s="64"/>
      <c r="AC2411" s="64"/>
      <c r="AD2411" s="64"/>
      <c r="AE2411" s="64"/>
      <c r="AF2411" s="64"/>
      <c r="AG2411" s="64"/>
      <c r="AH2411" s="64"/>
      <c r="AI2411" s="64"/>
      <c r="AJ2411" s="64"/>
      <c r="AK2411" s="64"/>
      <c r="AL2411" s="64"/>
      <c r="AM2411" s="64"/>
      <c r="AN2411" s="64"/>
      <c r="AO2411" s="64"/>
      <c r="AP2411" s="67" t="str">
        <f>IF($AG2411="","",VLOOKUP($AG2411,Test_Procedure!$A:$F,2,FALSE))</f>
        <v/>
      </c>
      <c r="AQ2411" s="67"/>
      <c r="AR2411" s="67"/>
      <c r="AS2411" s="68"/>
      <c r="AT2411" s="68"/>
      <c r="AU2411" s="68"/>
      <c r="AV2411" s="68"/>
      <c r="AW2411" s="68"/>
      <c r="AX2411" s="68"/>
      <c r="AY2411" s="68"/>
      <c r="AZ2411" s="68"/>
      <c r="BA2411" s="68"/>
      <c r="BB2411" s="68"/>
      <c r="BC2411" s="69" t="str">
        <f t="shared" si="119"/>
        <v/>
      </c>
      <c r="BD2411" s="69"/>
      <c r="BE2411" s="70">
        <f>IF($AG2411="",0,VLOOKUP($AG2411,Test_Procedure!$A:$F,3,FALSE))</f>
        <v>0</v>
      </c>
      <c r="BF2411" s="70"/>
      <c r="BG2411" s="70">
        <f>IF($AG2411="",0,VLOOKUP($AG2411,Test_Procedure!$A:$F,4,FALSE))</f>
        <v>0</v>
      </c>
      <c r="BH2411" s="70"/>
      <c r="BI2411" s="70">
        <f>IF($AG2411="",0,VLOOKUP($AG2411,Test_Procedure!$A:$F,5,FALSE))</f>
        <v>0</v>
      </c>
      <c r="BJ2411" s="70"/>
      <c r="BK2411" s="70">
        <f>IF($AG2411="",0,VLOOKUP($AG2411,Test_Procedure!$A:$F,6,FALSE))</f>
        <v>0</v>
      </c>
      <c r="BL2411" s="70"/>
      <c r="BM2411" s="71"/>
      <c r="BN2411" s="71"/>
      <c r="BO2411" s="71"/>
      <c r="BP2411" s="72"/>
      <c r="BQ2411" s="72"/>
      <c r="BR2411" s="72"/>
      <c r="BS2411" s="72"/>
      <c r="BT2411" s="72"/>
      <c r="BU2411" s="72"/>
      <c r="BV2411" s="72"/>
      <c r="BW2411" s="72"/>
      <c r="BX2411" s="72"/>
      <c r="BY2411" s="72"/>
      <c r="BZ2411" s="72"/>
      <c r="CA2411" s="72"/>
      <c r="CB2411" s="72"/>
      <c r="CC2411" s="72"/>
      <c r="CD2411" s="72"/>
      <c r="CE2411" s="72"/>
      <c r="CF2411" s="72"/>
      <c r="CG2411" s="72"/>
      <c r="CH2411" s="72"/>
      <c r="CI2411" s="72"/>
      <c r="CJ2411" s="72"/>
      <c r="XEX2411" s="56" t="str">
        <f>IF(ISERROR(VLOOKUP('Testing Report'!$G$8,$AG2411:$BD2411,13,FALSE)),"",VLOOKUP('Testing Report'!$G$8,$AG2411:$BD2411,13,FALSE))</f>
        <v/>
      </c>
      <c r="XEY2411" s="56" t="str">
        <f>IF(ISERROR(VLOOKUP('Testing Report'!$G$8,$AG2411:$BD2411,15,FALSE)),"",VLOOKUP('Testing Report'!$G$8,$AG2411:$BD2411,15,FALSE))</f>
        <v/>
      </c>
      <c r="XEZ2411" s="56" t="str">
        <f>IF(COUNTIF($X2411:$X$5000,'Testing Report'!$G$8)=0,"",COUNTIF($X2411:$X$5000,'Testing Report'!$G$8))</f>
        <v/>
      </c>
      <c r="XFA2411" s="56" t="str">
        <f>IF(ISERROR(VLOOKUP('Testing Report'!$G$8,$AG2411:$BD2411,19,FALSE)),"",VLOOKUP('Testing Report'!$G$8,$AG2411:$BD2411,19,FALSE))</f>
        <v/>
      </c>
      <c r="XFB2411" s="56" t="str">
        <f>IF(ISERROR(VLOOKUP('Testing Report'!$G$8,$X2411:$BD2411,32,FALSE)),"",VLOOKUP('Testing Report'!$G$8,$X2411:$BD2411,32,FALSE))</f>
        <v/>
      </c>
      <c r="XFC2411" s="26"/>
      <c r="XFD2411" s="7" t="str">
        <f t="shared" si="120"/>
        <v/>
      </c>
    </row>
    <row r="2412" spans="1:88 16378:16384" ht="15" customHeight="1">
      <c r="A2412" s="65" t="str">
        <f t="shared" si="118"/>
        <v/>
      </c>
      <c r="B2412" s="65"/>
      <c r="C2412" s="66"/>
      <c r="D2412" s="66"/>
      <c r="E2412" s="66"/>
      <c r="F2412" s="66"/>
      <c r="G2412" s="66"/>
      <c r="H2412" s="66"/>
      <c r="I2412" s="66"/>
      <c r="J2412" s="66"/>
      <c r="K2412" s="66"/>
      <c r="L2412" s="66"/>
      <c r="M2412" s="66"/>
      <c r="N2412" s="66"/>
      <c r="O2412" s="66"/>
      <c r="P2412" s="66"/>
      <c r="Q2412" s="66"/>
      <c r="R2412" s="66"/>
      <c r="S2412" s="72"/>
      <c r="T2412" s="72"/>
      <c r="U2412" s="72"/>
      <c r="V2412" s="72"/>
      <c r="W2412" s="72"/>
      <c r="X2412" s="64"/>
      <c r="Y2412" s="64"/>
      <c r="Z2412" s="64"/>
      <c r="AA2412" s="64"/>
      <c r="AB2412" s="64"/>
      <c r="AC2412" s="64"/>
      <c r="AD2412" s="64"/>
      <c r="AE2412" s="64"/>
      <c r="AF2412" s="64"/>
      <c r="AG2412" s="64"/>
      <c r="AH2412" s="64"/>
      <c r="AI2412" s="64"/>
      <c r="AJ2412" s="64"/>
      <c r="AK2412" s="64"/>
      <c r="AL2412" s="64"/>
      <c r="AM2412" s="64"/>
      <c r="AN2412" s="64"/>
      <c r="AO2412" s="64"/>
      <c r="AP2412" s="67" t="str">
        <f>IF($AG2412="","",VLOOKUP($AG2412,Test_Procedure!$A:$F,2,FALSE))</f>
        <v/>
      </c>
      <c r="AQ2412" s="67"/>
      <c r="AR2412" s="67"/>
      <c r="AS2412" s="68"/>
      <c r="AT2412" s="68"/>
      <c r="AU2412" s="68"/>
      <c r="AV2412" s="68"/>
      <c r="AW2412" s="68"/>
      <c r="AX2412" s="68"/>
      <c r="AY2412" s="68"/>
      <c r="AZ2412" s="68"/>
      <c r="BA2412" s="68"/>
      <c r="BB2412" s="68"/>
      <c r="BC2412" s="69" t="str">
        <f t="shared" si="119"/>
        <v/>
      </c>
      <c r="BD2412" s="69"/>
      <c r="BE2412" s="70">
        <f>IF($AG2412="",0,VLOOKUP($AG2412,Test_Procedure!$A:$F,3,FALSE))</f>
        <v>0</v>
      </c>
      <c r="BF2412" s="70"/>
      <c r="BG2412" s="70">
        <f>IF($AG2412="",0,VLOOKUP($AG2412,Test_Procedure!$A:$F,4,FALSE))</f>
        <v>0</v>
      </c>
      <c r="BH2412" s="70"/>
      <c r="BI2412" s="70">
        <f>IF($AG2412="",0,VLOOKUP($AG2412,Test_Procedure!$A:$F,5,FALSE))</f>
        <v>0</v>
      </c>
      <c r="BJ2412" s="70"/>
      <c r="BK2412" s="70">
        <f>IF($AG2412="",0,VLOOKUP($AG2412,Test_Procedure!$A:$F,6,FALSE))</f>
        <v>0</v>
      </c>
      <c r="BL2412" s="70"/>
      <c r="BM2412" s="71"/>
      <c r="BN2412" s="71"/>
      <c r="BO2412" s="71"/>
      <c r="BP2412" s="72"/>
      <c r="BQ2412" s="72"/>
      <c r="BR2412" s="72"/>
      <c r="BS2412" s="72"/>
      <c r="BT2412" s="72"/>
      <c r="BU2412" s="72"/>
      <c r="BV2412" s="72"/>
      <c r="BW2412" s="72"/>
      <c r="BX2412" s="72"/>
      <c r="BY2412" s="72"/>
      <c r="BZ2412" s="72"/>
      <c r="CA2412" s="72"/>
      <c r="CB2412" s="72"/>
      <c r="CC2412" s="72"/>
      <c r="CD2412" s="72"/>
      <c r="CE2412" s="72"/>
      <c r="CF2412" s="72"/>
      <c r="CG2412" s="72"/>
      <c r="CH2412" s="72"/>
      <c r="CI2412" s="72"/>
      <c r="CJ2412" s="72"/>
      <c r="XEX2412" s="56" t="str">
        <f>IF(ISERROR(VLOOKUP('Testing Report'!$G$8,$AG2412:$BD2412,13,FALSE)),"",VLOOKUP('Testing Report'!$G$8,$AG2412:$BD2412,13,FALSE))</f>
        <v/>
      </c>
      <c r="XEY2412" s="56" t="str">
        <f>IF(ISERROR(VLOOKUP('Testing Report'!$G$8,$AG2412:$BD2412,15,FALSE)),"",VLOOKUP('Testing Report'!$G$8,$AG2412:$BD2412,15,FALSE))</f>
        <v/>
      </c>
      <c r="XEZ2412" s="56" t="str">
        <f>IF(COUNTIF($X2412:$X$5000,'Testing Report'!$G$8)=0,"",COUNTIF($X2412:$X$5000,'Testing Report'!$G$8))</f>
        <v/>
      </c>
      <c r="XFA2412" s="56" t="str">
        <f>IF(ISERROR(VLOOKUP('Testing Report'!$G$8,$AG2412:$BD2412,19,FALSE)),"",VLOOKUP('Testing Report'!$G$8,$AG2412:$BD2412,19,FALSE))</f>
        <v/>
      </c>
      <c r="XFB2412" s="56" t="str">
        <f>IF(ISERROR(VLOOKUP('Testing Report'!$G$8,$X2412:$BD2412,32,FALSE)),"",VLOOKUP('Testing Report'!$G$8,$X2412:$BD2412,32,FALSE))</f>
        <v/>
      </c>
      <c r="XFC2412" s="26"/>
      <c r="XFD2412" s="7" t="str">
        <f t="shared" si="120"/>
        <v/>
      </c>
    </row>
    <row r="2413" spans="1:88 16378:16384" ht="15" customHeight="1">
      <c r="A2413" s="65" t="str">
        <f t="shared" si="118"/>
        <v/>
      </c>
      <c r="B2413" s="65"/>
      <c r="C2413" s="66"/>
      <c r="D2413" s="66"/>
      <c r="E2413" s="66"/>
      <c r="F2413" s="66"/>
      <c r="G2413" s="66"/>
      <c r="H2413" s="66"/>
      <c r="I2413" s="66"/>
      <c r="J2413" s="66"/>
      <c r="K2413" s="66"/>
      <c r="L2413" s="66"/>
      <c r="M2413" s="66"/>
      <c r="N2413" s="66"/>
      <c r="O2413" s="66"/>
      <c r="P2413" s="66"/>
      <c r="Q2413" s="66"/>
      <c r="R2413" s="66"/>
      <c r="S2413" s="72"/>
      <c r="T2413" s="72"/>
      <c r="U2413" s="72"/>
      <c r="V2413" s="72"/>
      <c r="W2413" s="72"/>
      <c r="X2413" s="64"/>
      <c r="Y2413" s="64"/>
      <c r="Z2413" s="64"/>
      <c r="AA2413" s="64"/>
      <c r="AB2413" s="64"/>
      <c r="AC2413" s="64"/>
      <c r="AD2413" s="64"/>
      <c r="AE2413" s="64"/>
      <c r="AF2413" s="64"/>
      <c r="AG2413" s="64"/>
      <c r="AH2413" s="64"/>
      <c r="AI2413" s="64"/>
      <c r="AJ2413" s="64"/>
      <c r="AK2413" s="64"/>
      <c r="AL2413" s="64"/>
      <c r="AM2413" s="64"/>
      <c r="AN2413" s="64"/>
      <c r="AO2413" s="64"/>
      <c r="AP2413" s="67" t="str">
        <f>IF($AG2413="","",VLOOKUP($AG2413,Test_Procedure!$A:$F,2,FALSE))</f>
        <v/>
      </c>
      <c r="AQ2413" s="67"/>
      <c r="AR2413" s="67"/>
      <c r="AS2413" s="68"/>
      <c r="AT2413" s="68"/>
      <c r="AU2413" s="68"/>
      <c r="AV2413" s="68"/>
      <c r="AW2413" s="68"/>
      <c r="AX2413" s="68"/>
      <c r="AY2413" s="68"/>
      <c r="AZ2413" s="68"/>
      <c r="BA2413" s="68"/>
      <c r="BB2413" s="68"/>
      <c r="BC2413" s="69" t="str">
        <f t="shared" si="119"/>
        <v/>
      </c>
      <c r="BD2413" s="69"/>
      <c r="BE2413" s="70">
        <f>IF($AG2413="",0,VLOOKUP($AG2413,Test_Procedure!$A:$F,3,FALSE))</f>
        <v>0</v>
      </c>
      <c r="BF2413" s="70"/>
      <c r="BG2413" s="70">
        <f>IF($AG2413="",0,VLOOKUP($AG2413,Test_Procedure!$A:$F,4,FALSE))</f>
        <v>0</v>
      </c>
      <c r="BH2413" s="70"/>
      <c r="BI2413" s="70">
        <f>IF($AG2413="",0,VLOOKUP($AG2413,Test_Procedure!$A:$F,5,FALSE))</f>
        <v>0</v>
      </c>
      <c r="BJ2413" s="70"/>
      <c r="BK2413" s="70">
        <f>IF($AG2413="",0,VLOOKUP($AG2413,Test_Procedure!$A:$F,6,FALSE))</f>
        <v>0</v>
      </c>
      <c r="BL2413" s="70"/>
      <c r="BM2413" s="71"/>
      <c r="BN2413" s="71"/>
      <c r="BO2413" s="71"/>
      <c r="BP2413" s="72"/>
      <c r="BQ2413" s="72"/>
      <c r="BR2413" s="72"/>
      <c r="BS2413" s="72"/>
      <c r="BT2413" s="72"/>
      <c r="BU2413" s="72"/>
      <c r="BV2413" s="72"/>
      <c r="BW2413" s="72"/>
      <c r="BX2413" s="72"/>
      <c r="BY2413" s="72"/>
      <c r="BZ2413" s="72"/>
      <c r="CA2413" s="72"/>
      <c r="CB2413" s="72"/>
      <c r="CC2413" s="72"/>
      <c r="CD2413" s="72"/>
      <c r="CE2413" s="72"/>
      <c r="CF2413" s="72"/>
      <c r="CG2413" s="72"/>
      <c r="CH2413" s="72"/>
      <c r="CI2413" s="72"/>
      <c r="CJ2413" s="72"/>
      <c r="XEX2413" s="56" t="str">
        <f>IF(ISERROR(VLOOKUP('Testing Report'!$G$8,$AG2413:$BD2413,13,FALSE)),"",VLOOKUP('Testing Report'!$G$8,$AG2413:$BD2413,13,FALSE))</f>
        <v/>
      </c>
      <c r="XEY2413" s="56" t="str">
        <f>IF(ISERROR(VLOOKUP('Testing Report'!$G$8,$AG2413:$BD2413,15,FALSE)),"",VLOOKUP('Testing Report'!$G$8,$AG2413:$BD2413,15,FALSE))</f>
        <v/>
      </c>
      <c r="XEZ2413" s="56" t="str">
        <f>IF(COUNTIF($X2413:$X$5000,'Testing Report'!$G$8)=0,"",COUNTIF($X2413:$X$5000,'Testing Report'!$G$8))</f>
        <v/>
      </c>
      <c r="XFA2413" s="56" t="str">
        <f>IF(ISERROR(VLOOKUP('Testing Report'!$G$8,$AG2413:$BD2413,19,FALSE)),"",VLOOKUP('Testing Report'!$G$8,$AG2413:$BD2413,19,FALSE))</f>
        <v/>
      </c>
      <c r="XFB2413" s="56" t="str">
        <f>IF(ISERROR(VLOOKUP('Testing Report'!$G$8,$X2413:$BD2413,32,FALSE)),"",VLOOKUP('Testing Report'!$G$8,$X2413:$BD2413,32,FALSE))</f>
        <v/>
      </c>
      <c r="XFC2413" s="26"/>
      <c r="XFD2413" s="7" t="str">
        <f t="shared" si="120"/>
        <v/>
      </c>
    </row>
    <row r="2414" spans="1:88 16378:16384" ht="15" customHeight="1">
      <c r="A2414" s="65" t="str">
        <f t="shared" si="118"/>
        <v/>
      </c>
      <c r="B2414" s="65"/>
      <c r="C2414" s="66"/>
      <c r="D2414" s="66"/>
      <c r="E2414" s="66"/>
      <c r="F2414" s="66"/>
      <c r="G2414" s="66"/>
      <c r="H2414" s="66"/>
      <c r="I2414" s="66"/>
      <c r="J2414" s="66"/>
      <c r="K2414" s="66"/>
      <c r="L2414" s="66"/>
      <c r="M2414" s="66"/>
      <c r="N2414" s="66"/>
      <c r="O2414" s="66"/>
      <c r="P2414" s="66"/>
      <c r="Q2414" s="66"/>
      <c r="R2414" s="66"/>
      <c r="S2414" s="72"/>
      <c r="T2414" s="72"/>
      <c r="U2414" s="72"/>
      <c r="V2414" s="72"/>
      <c r="W2414" s="72"/>
      <c r="X2414" s="64"/>
      <c r="Y2414" s="64"/>
      <c r="Z2414" s="64"/>
      <c r="AA2414" s="64"/>
      <c r="AB2414" s="64"/>
      <c r="AC2414" s="64"/>
      <c r="AD2414" s="64"/>
      <c r="AE2414" s="64"/>
      <c r="AF2414" s="64"/>
      <c r="AG2414" s="64"/>
      <c r="AH2414" s="64"/>
      <c r="AI2414" s="64"/>
      <c r="AJ2414" s="64"/>
      <c r="AK2414" s="64"/>
      <c r="AL2414" s="64"/>
      <c r="AM2414" s="64"/>
      <c r="AN2414" s="64"/>
      <c r="AO2414" s="64"/>
      <c r="AP2414" s="67" t="str">
        <f>IF($AG2414="","",VLOOKUP($AG2414,Test_Procedure!$A:$F,2,FALSE))</f>
        <v/>
      </c>
      <c r="AQ2414" s="67"/>
      <c r="AR2414" s="67"/>
      <c r="AS2414" s="68"/>
      <c r="AT2414" s="68"/>
      <c r="AU2414" s="68"/>
      <c r="AV2414" s="68"/>
      <c r="AW2414" s="68"/>
      <c r="AX2414" s="68"/>
      <c r="AY2414" s="68"/>
      <c r="AZ2414" s="68"/>
      <c r="BA2414" s="68"/>
      <c r="BB2414" s="68"/>
      <c r="BC2414" s="69" t="str">
        <f t="shared" si="119"/>
        <v/>
      </c>
      <c r="BD2414" s="69"/>
      <c r="BE2414" s="70">
        <f>IF($AG2414="",0,VLOOKUP($AG2414,Test_Procedure!$A:$F,3,FALSE))</f>
        <v>0</v>
      </c>
      <c r="BF2414" s="70"/>
      <c r="BG2414" s="70">
        <f>IF($AG2414="",0,VLOOKUP($AG2414,Test_Procedure!$A:$F,4,FALSE))</f>
        <v>0</v>
      </c>
      <c r="BH2414" s="70"/>
      <c r="BI2414" s="70">
        <f>IF($AG2414="",0,VLOOKUP($AG2414,Test_Procedure!$A:$F,5,FALSE))</f>
        <v>0</v>
      </c>
      <c r="BJ2414" s="70"/>
      <c r="BK2414" s="70">
        <f>IF($AG2414="",0,VLOOKUP($AG2414,Test_Procedure!$A:$F,6,FALSE))</f>
        <v>0</v>
      </c>
      <c r="BL2414" s="70"/>
      <c r="BM2414" s="71"/>
      <c r="BN2414" s="71"/>
      <c r="BO2414" s="71"/>
      <c r="BP2414" s="72"/>
      <c r="BQ2414" s="72"/>
      <c r="BR2414" s="72"/>
      <c r="BS2414" s="72"/>
      <c r="BT2414" s="72"/>
      <c r="BU2414" s="72"/>
      <c r="BV2414" s="72"/>
      <c r="BW2414" s="72"/>
      <c r="BX2414" s="72"/>
      <c r="BY2414" s="72"/>
      <c r="BZ2414" s="72"/>
      <c r="CA2414" s="72"/>
      <c r="CB2414" s="72"/>
      <c r="CC2414" s="72"/>
      <c r="CD2414" s="72"/>
      <c r="CE2414" s="72"/>
      <c r="CF2414" s="72"/>
      <c r="CG2414" s="72"/>
      <c r="CH2414" s="72"/>
      <c r="CI2414" s="72"/>
      <c r="CJ2414" s="72"/>
      <c r="XEX2414" s="56" t="str">
        <f>IF(ISERROR(VLOOKUP('Testing Report'!$G$8,$AG2414:$BD2414,13,FALSE)),"",VLOOKUP('Testing Report'!$G$8,$AG2414:$BD2414,13,FALSE))</f>
        <v/>
      </c>
      <c r="XEY2414" s="56" t="str">
        <f>IF(ISERROR(VLOOKUP('Testing Report'!$G$8,$AG2414:$BD2414,15,FALSE)),"",VLOOKUP('Testing Report'!$G$8,$AG2414:$BD2414,15,FALSE))</f>
        <v/>
      </c>
      <c r="XEZ2414" s="56" t="str">
        <f>IF(COUNTIF($X2414:$X$5000,'Testing Report'!$G$8)=0,"",COUNTIF($X2414:$X$5000,'Testing Report'!$G$8))</f>
        <v/>
      </c>
      <c r="XFA2414" s="56" t="str">
        <f>IF(ISERROR(VLOOKUP('Testing Report'!$G$8,$AG2414:$BD2414,19,FALSE)),"",VLOOKUP('Testing Report'!$G$8,$AG2414:$BD2414,19,FALSE))</f>
        <v/>
      </c>
      <c r="XFB2414" s="56" t="str">
        <f>IF(ISERROR(VLOOKUP('Testing Report'!$G$8,$X2414:$BD2414,32,FALSE)),"",VLOOKUP('Testing Report'!$G$8,$X2414:$BD2414,32,FALSE))</f>
        <v/>
      </c>
      <c r="XFC2414" s="26"/>
      <c r="XFD2414" s="7" t="str">
        <f t="shared" si="120"/>
        <v/>
      </c>
    </row>
    <row r="2415" spans="1:88 16378:16384" ht="15" customHeight="1">
      <c r="A2415" s="65" t="str">
        <f t="shared" si="118"/>
        <v/>
      </c>
      <c r="B2415" s="65"/>
      <c r="C2415" s="66"/>
      <c r="D2415" s="66"/>
      <c r="E2415" s="66"/>
      <c r="F2415" s="66"/>
      <c r="G2415" s="66"/>
      <c r="H2415" s="66"/>
      <c r="I2415" s="66"/>
      <c r="J2415" s="66"/>
      <c r="K2415" s="66"/>
      <c r="L2415" s="66"/>
      <c r="M2415" s="66"/>
      <c r="N2415" s="66"/>
      <c r="O2415" s="66"/>
      <c r="P2415" s="66"/>
      <c r="Q2415" s="66"/>
      <c r="R2415" s="66"/>
      <c r="S2415" s="72"/>
      <c r="T2415" s="72"/>
      <c r="U2415" s="72"/>
      <c r="V2415" s="72"/>
      <c r="W2415" s="72"/>
      <c r="X2415" s="64"/>
      <c r="Y2415" s="64"/>
      <c r="Z2415" s="64"/>
      <c r="AA2415" s="64"/>
      <c r="AB2415" s="64"/>
      <c r="AC2415" s="64"/>
      <c r="AD2415" s="64"/>
      <c r="AE2415" s="64"/>
      <c r="AF2415" s="64"/>
      <c r="AG2415" s="64"/>
      <c r="AH2415" s="64"/>
      <c r="AI2415" s="64"/>
      <c r="AJ2415" s="64"/>
      <c r="AK2415" s="64"/>
      <c r="AL2415" s="64"/>
      <c r="AM2415" s="64"/>
      <c r="AN2415" s="64"/>
      <c r="AO2415" s="64"/>
      <c r="AP2415" s="67" t="str">
        <f>IF($AG2415="","",VLOOKUP($AG2415,Test_Procedure!$A:$F,2,FALSE))</f>
        <v/>
      </c>
      <c r="AQ2415" s="67"/>
      <c r="AR2415" s="67"/>
      <c r="AS2415" s="68"/>
      <c r="AT2415" s="68"/>
      <c r="AU2415" s="68"/>
      <c r="AV2415" s="68"/>
      <c r="AW2415" s="68"/>
      <c r="AX2415" s="68"/>
      <c r="AY2415" s="68"/>
      <c r="AZ2415" s="68"/>
      <c r="BA2415" s="68"/>
      <c r="BB2415" s="68"/>
      <c r="BC2415" s="69" t="str">
        <f t="shared" si="119"/>
        <v/>
      </c>
      <c r="BD2415" s="69"/>
      <c r="BE2415" s="70">
        <f>IF($AG2415="",0,VLOOKUP($AG2415,Test_Procedure!$A:$F,3,FALSE))</f>
        <v>0</v>
      </c>
      <c r="BF2415" s="70"/>
      <c r="BG2415" s="70">
        <f>IF($AG2415="",0,VLOOKUP($AG2415,Test_Procedure!$A:$F,4,FALSE))</f>
        <v>0</v>
      </c>
      <c r="BH2415" s="70"/>
      <c r="BI2415" s="70">
        <f>IF($AG2415="",0,VLOOKUP($AG2415,Test_Procedure!$A:$F,5,FALSE))</f>
        <v>0</v>
      </c>
      <c r="BJ2415" s="70"/>
      <c r="BK2415" s="70">
        <f>IF($AG2415="",0,VLOOKUP($AG2415,Test_Procedure!$A:$F,6,FALSE))</f>
        <v>0</v>
      </c>
      <c r="BL2415" s="70"/>
      <c r="BM2415" s="71"/>
      <c r="BN2415" s="71"/>
      <c r="BO2415" s="71"/>
      <c r="BP2415" s="72"/>
      <c r="BQ2415" s="72"/>
      <c r="BR2415" s="72"/>
      <c r="BS2415" s="72"/>
      <c r="BT2415" s="72"/>
      <c r="BU2415" s="72"/>
      <c r="BV2415" s="72"/>
      <c r="BW2415" s="72"/>
      <c r="BX2415" s="72"/>
      <c r="BY2415" s="72"/>
      <c r="BZ2415" s="72"/>
      <c r="CA2415" s="72"/>
      <c r="CB2415" s="72"/>
      <c r="CC2415" s="72"/>
      <c r="CD2415" s="72"/>
      <c r="CE2415" s="72"/>
      <c r="CF2415" s="72"/>
      <c r="CG2415" s="72"/>
      <c r="CH2415" s="72"/>
      <c r="CI2415" s="72"/>
      <c r="CJ2415" s="72"/>
      <c r="XEX2415" s="56" t="str">
        <f>IF(ISERROR(VLOOKUP('Testing Report'!$G$8,$AG2415:$BD2415,13,FALSE)),"",VLOOKUP('Testing Report'!$G$8,$AG2415:$BD2415,13,FALSE))</f>
        <v/>
      </c>
      <c r="XEY2415" s="56" t="str">
        <f>IF(ISERROR(VLOOKUP('Testing Report'!$G$8,$AG2415:$BD2415,15,FALSE)),"",VLOOKUP('Testing Report'!$G$8,$AG2415:$BD2415,15,FALSE))</f>
        <v/>
      </c>
      <c r="XEZ2415" s="56" t="str">
        <f>IF(COUNTIF($X2415:$X$5000,'Testing Report'!$G$8)=0,"",COUNTIF($X2415:$X$5000,'Testing Report'!$G$8))</f>
        <v/>
      </c>
      <c r="XFA2415" s="56" t="str">
        <f>IF(ISERROR(VLOOKUP('Testing Report'!$G$8,$AG2415:$BD2415,19,FALSE)),"",VLOOKUP('Testing Report'!$G$8,$AG2415:$BD2415,19,FALSE))</f>
        <v/>
      </c>
      <c r="XFB2415" s="56" t="str">
        <f>IF(ISERROR(VLOOKUP('Testing Report'!$G$8,$X2415:$BD2415,32,FALSE)),"",VLOOKUP('Testing Report'!$G$8,$X2415:$BD2415,32,FALSE))</f>
        <v/>
      </c>
      <c r="XFC2415" s="26"/>
      <c r="XFD2415" s="7" t="str">
        <f t="shared" si="120"/>
        <v/>
      </c>
    </row>
    <row r="2416" spans="1:88 16378:16384" ht="15" customHeight="1">
      <c r="A2416" s="65" t="str">
        <f t="shared" si="118"/>
        <v/>
      </c>
      <c r="B2416" s="65"/>
      <c r="C2416" s="66"/>
      <c r="D2416" s="66"/>
      <c r="E2416" s="66"/>
      <c r="F2416" s="66"/>
      <c r="G2416" s="66"/>
      <c r="H2416" s="66"/>
      <c r="I2416" s="66"/>
      <c r="J2416" s="66"/>
      <c r="K2416" s="66"/>
      <c r="L2416" s="66"/>
      <c r="M2416" s="66"/>
      <c r="N2416" s="66"/>
      <c r="O2416" s="66"/>
      <c r="P2416" s="66"/>
      <c r="Q2416" s="66"/>
      <c r="R2416" s="66"/>
      <c r="S2416" s="72"/>
      <c r="T2416" s="72"/>
      <c r="U2416" s="72"/>
      <c r="V2416" s="72"/>
      <c r="W2416" s="72"/>
      <c r="X2416" s="64"/>
      <c r="Y2416" s="64"/>
      <c r="Z2416" s="64"/>
      <c r="AA2416" s="64"/>
      <c r="AB2416" s="64"/>
      <c r="AC2416" s="64"/>
      <c r="AD2416" s="64"/>
      <c r="AE2416" s="64"/>
      <c r="AF2416" s="64"/>
      <c r="AG2416" s="64"/>
      <c r="AH2416" s="64"/>
      <c r="AI2416" s="64"/>
      <c r="AJ2416" s="64"/>
      <c r="AK2416" s="64"/>
      <c r="AL2416" s="64"/>
      <c r="AM2416" s="64"/>
      <c r="AN2416" s="64"/>
      <c r="AO2416" s="64"/>
      <c r="AP2416" s="67" t="str">
        <f>IF($AG2416="","",VLOOKUP($AG2416,Test_Procedure!$A:$F,2,FALSE))</f>
        <v/>
      </c>
      <c r="AQ2416" s="67"/>
      <c r="AR2416" s="67"/>
      <c r="AS2416" s="68"/>
      <c r="AT2416" s="68"/>
      <c r="AU2416" s="68"/>
      <c r="AV2416" s="68"/>
      <c r="AW2416" s="68"/>
      <c r="AX2416" s="68"/>
      <c r="AY2416" s="68"/>
      <c r="AZ2416" s="68"/>
      <c r="BA2416" s="68"/>
      <c r="BB2416" s="68"/>
      <c r="BC2416" s="69" t="str">
        <f t="shared" si="119"/>
        <v/>
      </c>
      <c r="BD2416" s="69"/>
      <c r="BE2416" s="70">
        <f>IF($AG2416="",0,VLOOKUP($AG2416,Test_Procedure!$A:$F,3,FALSE))</f>
        <v>0</v>
      </c>
      <c r="BF2416" s="70"/>
      <c r="BG2416" s="70">
        <f>IF($AG2416="",0,VLOOKUP($AG2416,Test_Procedure!$A:$F,4,FALSE))</f>
        <v>0</v>
      </c>
      <c r="BH2416" s="70"/>
      <c r="BI2416" s="70">
        <f>IF($AG2416="",0,VLOOKUP($AG2416,Test_Procedure!$A:$F,5,FALSE))</f>
        <v>0</v>
      </c>
      <c r="BJ2416" s="70"/>
      <c r="BK2416" s="70">
        <f>IF($AG2416="",0,VLOOKUP($AG2416,Test_Procedure!$A:$F,6,FALSE))</f>
        <v>0</v>
      </c>
      <c r="BL2416" s="70"/>
      <c r="BM2416" s="71"/>
      <c r="BN2416" s="71"/>
      <c r="BO2416" s="71"/>
      <c r="BP2416" s="72"/>
      <c r="BQ2416" s="72"/>
      <c r="BR2416" s="72"/>
      <c r="BS2416" s="72"/>
      <c r="BT2416" s="72"/>
      <c r="BU2416" s="72"/>
      <c r="BV2416" s="72"/>
      <c r="BW2416" s="72"/>
      <c r="BX2416" s="72"/>
      <c r="BY2416" s="72"/>
      <c r="BZ2416" s="72"/>
      <c r="CA2416" s="72"/>
      <c r="CB2416" s="72"/>
      <c r="CC2416" s="72"/>
      <c r="CD2416" s="72"/>
      <c r="CE2416" s="72"/>
      <c r="CF2416" s="72"/>
      <c r="CG2416" s="72"/>
      <c r="CH2416" s="72"/>
      <c r="CI2416" s="72"/>
      <c r="CJ2416" s="72"/>
      <c r="XEX2416" s="56" t="str">
        <f>IF(ISERROR(VLOOKUP('Testing Report'!$G$8,$AG2416:$BD2416,13,FALSE)),"",VLOOKUP('Testing Report'!$G$8,$AG2416:$BD2416,13,FALSE))</f>
        <v/>
      </c>
      <c r="XEY2416" s="56" t="str">
        <f>IF(ISERROR(VLOOKUP('Testing Report'!$G$8,$AG2416:$BD2416,15,FALSE)),"",VLOOKUP('Testing Report'!$G$8,$AG2416:$BD2416,15,FALSE))</f>
        <v/>
      </c>
      <c r="XEZ2416" s="56" t="str">
        <f>IF(COUNTIF($X2416:$X$5000,'Testing Report'!$G$8)=0,"",COUNTIF($X2416:$X$5000,'Testing Report'!$G$8))</f>
        <v/>
      </c>
      <c r="XFA2416" s="56" t="str">
        <f>IF(ISERROR(VLOOKUP('Testing Report'!$G$8,$AG2416:$BD2416,19,FALSE)),"",VLOOKUP('Testing Report'!$G$8,$AG2416:$BD2416,19,FALSE))</f>
        <v/>
      </c>
      <c r="XFB2416" s="56" t="str">
        <f>IF(ISERROR(VLOOKUP('Testing Report'!$G$8,$X2416:$BD2416,32,FALSE)),"",VLOOKUP('Testing Report'!$G$8,$X2416:$BD2416,32,FALSE))</f>
        <v/>
      </c>
      <c r="XFC2416" s="26"/>
      <c r="XFD2416" s="7" t="str">
        <f t="shared" si="120"/>
        <v/>
      </c>
    </row>
    <row r="2417" spans="1:88 16378:16384" ht="15" customHeight="1">
      <c r="A2417" s="65" t="str">
        <f t="shared" si="118"/>
        <v/>
      </c>
      <c r="B2417" s="65"/>
      <c r="C2417" s="66"/>
      <c r="D2417" s="66"/>
      <c r="E2417" s="66"/>
      <c r="F2417" s="66"/>
      <c r="G2417" s="66"/>
      <c r="H2417" s="66"/>
      <c r="I2417" s="66"/>
      <c r="J2417" s="66"/>
      <c r="K2417" s="66"/>
      <c r="L2417" s="66"/>
      <c r="M2417" s="66"/>
      <c r="N2417" s="66"/>
      <c r="O2417" s="66"/>
      <c r="P2417" s="66"/>
      <c r="Q2417" s="66"/>
      <c r="R2417" s="66"/>
      <c r="S2417" s="72"/>
      <c r="T2417" s="72"/>
      <c r="U2417" s="72"/>
      <c r="V2417" s="72"/>
      <c r="W2417" s="72"/>
      <c r="X2417" s="64"/>
      <c r="Y2417" s="64"/>
      <c r="Z2417" s="64"/>
      <c r="AA2417" s="64"/>
      <c r="AB2417" s="64"/>
      <c r="AC2417" s="64"/>
      <c r="AD2417" s="64"/>
      <c r="AE2417" s="64"/>
      <c r="AF2417" s="64"/>
      <c r="AG2417" s="64"/>
      <c r="AH2417" s="64"/>
      <c r="AI2417" s="64"/>
      <c r="AJ2417" s="64"/>
      <c r="AK2417" s="64"/>
      <c r="AL2417" s="64"/>
      <c r="AM2417" s="64"/>
      <c r="AN2417" s="64"/>
      <c r="AO2417" s="64"/>
      <c r="AP2417" s="67" t="str">
        <f>IF($AG2417="","",VLOOKUP($AG2417,Test_Procedure!$A:$F,2,FALSE))</f>
        <v/>
      </c>
      <c r="AQ2417" s="67"/>
      <c r="AR2417" s="67"/>
      <c r="AS2417" s="68"/>
      <c r="AT2417" s="68"/>
      <c r="AU2417" s="68"/>
      <c r="AV2417" s="68"/>
      <c r="AW2417" s="68"/>
      <c r="AX2417" s="68"/>
      <c r="AY2417" s="68"/>
      <c r="AZ2417" s="68"/>
      <c r="BA2417" s="68"/>
      <c r="BB2417" s="68"/>
      <c r="BC2417" s="69" t="str">
        <f t="shared" si="119"/>
        <v/>
      </c>
      <c r="BD2417" s="69"/>
      <c r="BE2417" s="70">
        <f>IF($AG2417="",0,VLOOKUP($AG2417,Test_Procedure!$A:$F,3,FALSE))</f>
        <v>0</v>
      </c>
      <c r="BF2417" s="70"/>
      <c r="BG2417" s="70">
        <f>IF($AG2417="",0,VLOOKUP($AG2417,Test_Procedure!$A:$F,4,FALSE))</f>
        <v>0</v>
      </c>
      <c r="BH2417" s="70"/>
      <c r="BI2417" s="70">
        <f>IF($AG2417="",0,VLOOKUP($AG2417,Test_Procedure!$A:$F,5,FALSE))</f>
        <v>0</v>
      </c>
      <c r="BJ2417" s="70"/>
      <c r="BK2417" s="70">
        <f>IF($AG2417="",0,VLOOKUP($AG2417,Test_Procedure!$A:$F,6,FALSE))</f>
        <v>0</v>
      </c>
      <c r="BL2417" s="70"/>
      <c r="BM2417" s="71"/>
      <c r="BN2417" s="71"/>
      <c r="BO2417" s="71"/>
      <c r="BP2417" s="72"/>
      <c r="BQ2417" s="72"/>
      <c r="BR2417" s="72"/>
      <c r="BS2417" s="72"/>
      <c r="BT2417" s="72"/>
      <c r="BU2417" s="72"/>
      <c r="BV2417" s="72"/>
      <c r="BW2417" s="72"/>
      <c r="BX2417" s="72"/>
      <c r="BY2417" s="72"/>
      <c r="BZ2417" s="72"/>
      <c r="CA2417" s="72"/>
      <c r="CB2417" s="72"/>
      <c r="CC2417" s="72"/>
      <c r="CD2417" s="72"/>
      <c r="CE2417" s="72"/>
      <c r="CF2417" s="72"/>
      <c r="CG2417" s="72"/>
      <c r="CH2417" s="72"/>
      <c r="CI2417" s="72"/>
      <c r="CJ2417" s="72"/>
      <c r="XEX2417" s="56" t="str">
        <f>IF(ISERROR(VLOOKUP('Testing Report'!$G$8,$AG2417:$BD2417,13,FALSE)),"",VLOOKUP('Testing Report'!$G$8,$AG2417:$BD2417,13,FALSE))</f>
        <v/>
      </c>
      <c r="XEY2417" s="56" t="str">
        <f>IF(ISERROR(VLOOKUP('Testing Report'!$G$8,$AG2417:$BD2417,15,FALSE)),"",VLOOKUP('Testing Report'!$G$8,$AG2417:$BD2417,15,FALSE))</f>
        <v/>
      </c>
      <c r="XEZ2417" s="56" t="str">
        <f>IF(COUNTIF($X2417:$X$5000,'Testing Report'!$G$8)=0,"",COUNTIF($X2417:$X$5000,'Testing Report'!$G$8))</f>
        <v/>
      </c>
      <c r="XFA2417" s="56" t="str">
        <f>IF(ISERROR(VLOOKUP('Testing Report'!$G$8,$AG2417:$BD2417,19,FALSE)),"",VLOOKUP('Testing Report'!$G$8,$AG2417:$BD2417,19,FALSE))</f>
        <v/>
      </c>
      <c r="XFB2417" s="56" t="str">
        <f>IF(ISERROR(VLOOKUP('Testing Report'!$G$8,$X2417:$BD2417,32,FALSE)),"",VLOOKUP('Testing Report'!$G$8,$X2417:$BD2417,32,FALSE))</f>
        <v/>
      </c>
      <c r="XFC2417" s="26"/>
      <c r="XFD2417" s="7" t="str">
        <f t="shared" si="120"/>
        <v/>
      </c>
    </row>
    <row r="2418" spans="1:88 16378:16384" ht="15" customHeight="1">
      <c r="A2418" s="65" t="str">
        <f t="shared" si="118"/>
        <v/>
      </c>
      <c r="B2418" s="65"/>
      <c r="C2418" s="66"/>
      <c r="D2418" s="66"/>
      <c r="E2418" s="66"/>
      <c r="F2418" s="66"/>
      <c r="G2418" s="66"/>
      <c r="H2418" s="66"/>
      <c r="I2418" s="66"/>
      <c r="J2418" s="66"/>
      <c r="K2418" s="66"/>
      <c r="L2418" s="66"/>
      <c r="M2418" s="66"/>
      <c r="N2418" s="66"/>
      <c r="O2418" s="66"/>
      <c r="P2418" s="66"/>
      <c r="Q2418" s="66"/>
      <c r="R2418" s="66"/>
      <c r="S2418" s="72"/>
      <c r="T2418" s="72"/>
      <c r="U2418" s="72"/>
      <c r="V2418" s="72"/>
      <c r="W2418" s="72"/>
      <c r="X2418" s="64"/>
      <c r="Y2418" s="64"/>
      <c r="Z2418" s="64"/>
      <c r="AA2418" s="64"/>
      <c r="AB2418" s="64"/>
      <c r="AC2418" s="64"/>
      <c r="AD2418" s="64"/>
      <c r="AE2418" s="64"/>
      <c r="AF2418" s="64"/>
      <c r="AG2418" s="64"/>
      <c r="AH2418" s="64"/>
      <c r="AI2418" s="64"/>
      <c r="AJ2418" s="64"/>
      <c r="AK2418" s="64"/>
      <c r="AL2418" s="64"/>
      <c r="AM2418" s="64"/>
      <c r="AN2418" s="64"/>
      <c r="AO2418" s="64"/>
      <c r="AP2418" s="67" t="str">
        <f>IF($AG2418="","",VLOOKUP($AG2418,Test_Procedure!$A:$F,2,FALSE))</f>
        <v/>
      </c>
      <c r="AQ2418" s="67"/>
      <c r="AR2418" s="67"/>
      <c r="AS2418" s="68"/>
      <c r="AT2418" s="68"/>
      <c r="AU2418" s="68"/>
      <c r="AV2418" s="68"/>
      <c r="AW2418" s="68"/>
      <c r="AX2418" s="68"/>
      <c r="AY2418" s="68"/>
      <c r="AZ2418" s="68"/>
      <c r="BA2418" s="68"/>
      <c r="BB2418" s="68"/>
      <c r="BC2418" s="69" t="str">
        <f t="shared" si="119"/>
        <v/>
      </c>
      <c r="BD2418" s="69"/>
      <c r="BE2418" s="70">
        <f>IF($AG2418="",0,VLOOKUP($AG2418,Test_Procedure!$A:$F,3,FALSE))</f>
        <v>0</v>
      </c>
      <c r="BF2418" s="70"/>
      <c r="BG2418" s="70">
        <f>IF($AG2418="",0,VLOOKUP($AG2418,Test_Procedure!$A:$F,4,FALSE))</f>
        <v>0</v>
      </c>
      <c r="BH2418" s="70"/>
      <c r="BI2418" s="70">
        <f>IF($AG2418="",0,VLOOKUP($AG2418,Test_Procedure!$A:$F,5,FALSE))</f>
        <v>0</v>
      </c>
      <c r="BJ2418" s="70"/>
      <c r="BK2418" s="70">
        <f>IF($AG2418="",0,VLOOKUP($AG2418,Test_Procedure!$A:$F,6,FALSE))</f>
        <v>0</v>
      </c>
      <c r="BL2418" s="70"/>
      <c r="BM2418" s="71"/>
      <c r="BN2418" s="71"/>
      <c r="BO2418" s="71"/>
      <c r="BP2418" s="72"/>
      <c r="BQ2418" s="72"/>
      <c r="BR2418" s="72"/>
      <c r="BS2418" s="72"/>
      <c r="BT2418" s="72"/>
      <c r="BU2418" s="72"/>
      <c r="BV2418" s="72"/>
      <c r="BW2418" s="72"/>
      <c r="BX2418" s="72"/>
      <c r="BY2418" s="72"/>
      <c r="BZ2418" s="72"/>
      <c r="CA2418" s="72"/>
      <c r="CB2418" s="72"/>
      <c r="CC2418" s="72"/>
      <c r="CD2418" s="72"/>
      <c r="CE2418" s="72"/>
      <c r="CF2418" s="72"/>
      <c r="CG2418" s="72"/>
      <c r="CH2418" s="72"/>
      <c r="CI2418" s="72"/>
      <c r="CJ2418" s="72"/>
      <c r="XEX2418" s="56" t="str">
        <f>IF(ISERROR(VLOOKUP('Testing Report'!$G$8,$AG2418:$BD2418,13,FALSE)),"",VLOOKUP('Testing Report'!$G$8,$AG2418:$BD2418,13,FALSE))</f>
        <v/>
      </c>
      <c r="XEY2418" s="56" t="str">
        <f>IF(ISERROR(VLOOKUP('Testing Report'!$G$8,$AG2418:$BD2418,15,FALSE)),"",VLOOKUP('Testing Report'!$G$8,$AG2418:$BD2418,15,FALSE))</f>
        <v/>
      </c>
      <c r="XEZ2418" s="56" t="str">
        <f>IF(COUNTIF($X2418:$X$5000,'Testing Report'!$G$8)=0,"",COUNTIF($X2418:$X$5000,'Testing Report'!$G$8))</f>
        <v/>
      </c>
      <c r="XFA2418" s="56" t="str">
        <f>IF(ISERROR(VLOOKUP('Testing Report'!$G$8,$AG2418:$BD2418,19,FALSE)),"",VLOOKUP('Testing Report'!$G$8,$AG2418:$BD2418,19,FALSE))</f>
        <v/>
      </c>
      <c r="XFB2418" s="56" t="str">
        <f>IF(ISERROR(VLOOKUP('Testing Report'!$G$8,$X2418:$BD2418,32,FALSE)),"",VLOOKUP('Testing Report'!$G$8,$X2418:$BD2418,32,FALSE))</f>
        <v/>
      </c>
      <c r="XFC2418" s="26"/>
      <c r="XFD2418" s="7" t="str">
        <f t="shared" si="120"/>
        <v/>
      </c>
    </row>
    <row r="2419" spans="1:88 16378:16384" ht="15" customHeight="1">
      <c r="A2419" s="65" t="str">
        <f t="shared" si="118"/>
        <v/>
      </c>
      <c r="B2419" s="65"/>
      <c r="C2419" s="66"/>
      <c r="D2419" s="66"/>
      <c r="E2419" s="66"/>
      <c r="F2419" s="66"/>
      <c r="G2419" s="66"/>
      <c r="H2419" s="66"/>
      <c r="I2419" s="66"/>
      <c r="J2419" s="66"/>
      <c r="K2419" s="66"/>
      <c r="L2419" s="66"/>
      <c r="M2419" s="66"/>
      <c r="N2419" s="66"/>
      <c r="O2419" s="66"/>
      <c r="P2419" s="66"/>
      <c r="Q2419" s="66"/>
      <c r="R2419" s="66"/>
      <c r="S2419" s="72"/>
      <c r="T2419" s="72"/>
      <c r="U2419" s="72"/>
      <c r="V2419" s="72"/>
      <c r="W2419" s="72"/>
      <c r="X2419" s="64"/>
      <c r="Y2419" s="64"/>
      <c r="Z2419" s="64"/>
      <c r="AA2419" s="64"/>
      <c r="AB2419" s="64"/>
      <c r="AC2419" s="64"/>
      <c r="AD2419" s="64"/>
      <c r="AE2419" s="64"/>
      <c r="AF2419" s="64"/>
      <c r="AG2419" s="64"/>
      <c r="AH2419" s="64"/>
      <c r="AI2419" s="64"/>
      <c r="AJ2419" s="64"/>
      <c r="AK2419" s="64"/>
      <c r="AL2419" s="64"/>
      <c r="AM2419" s="64"/>
      <c r="AN2419" s="64"/>
      <c r="AO2419" s="64"/>
      <c r="AP2419" s="67" t="str">
        <f>IF($AG2419="","",VLOOKUP($AG2419,Test_Procedure!$A:$F,2,FALSE))</f>
        <v/>
      </c>
      <c r="AQ2419" s="67"/>
      <c r="AR2419" s="67"/>
      <c r="AS2419" s="68"/>
      <c r="AT2419" s="68"/>
      <c r="AU2419" s="68"/>
      <c r="AV2419" s="68"/>
      <c r="AW2419" s="68"/>
      <c r="AX2419" s="68"/>
      <c r="AY2419" s="68"/>
      <c r="AZ2419" s="68"/>
      <c r="BA2419" s="68"/>
      <c r="BB2419" s="68"/>
      <c r="BC2419" s="69" t="str">
        <f t="shared" si="119"/>
        <v/>
      </c>
      <c r="BD2419" s="69"/>
      <c r="BE2419" s="70">
        <f>IF($AG2419="",0,VLOOKUP($AG2419,Test_Procedure!$A:$F,3,FALSE))</f>
        <v>0</v>
      </c>
      <c r="BF2419" s="70"/>
      <c r="BG2419" s="70">
        <f>IF($AG2419="",0,VLOOKUP($AG2419,Test_Procedure!$A:$F,4,FALSE))</f>
        <v>0</v>
      </c>
      <c r="BH2419" s="70"/>
      <c r="BI2419" s="70">
        <f>IF($AG2419="",0,VLOOKUP($AG2419,Test_Procedure!$A:$F,5,FALSE))</f>
        <v>0</v>
      </c>
      <c r="BJ2419" s="70"/>
      <c r="BK2419" s="70">
        <f>IF($AG2419="",0,VLOOKUP($AG2419,Test_Procedure!$A:$F,6,FALSE))</f>
        <v>0</v>
      </c>
      <c r="BL2419" s="70"/>
      <c r="BM2419" s="71"/>
      <c r="BN2419" s="71"/>
      <c r="BO2419" s="71"/>
      <c r="BP2419" s="72"/>
      <c r="BQ2419" s="72"/>
      <c r="BR2419" s="72"/>
      <c r="BS2419" s="72"/>
      <c r="BT2419" s="72"/>
      <c r="BU2419" s="72"/>
      <c r="BV2419" s="72"/>
      <c r="BW2419" s="72"/>
      <c r="BX2419" s="72"/>
      <c r="BY2419" s="72"/>
      <c r="BZ2419" s="72"/>
      <c r="CA2419" s="72"/>
      <c r="CB2419" s="72"/>
      <c r="CC2419" s="72"/>
      <c r="CD2419" s="72"/>
      <c r="CE2419" s="72"/>
      <c r="CF2419" s="72"/>
      <c r="CG2419" s="72"/>
      <c r="CH2419" s="72"/>
      <c r="CI2419" s="72"/>
      <c r="CJ2419" s="72"/>
      <c r="XEX2419" s="56" t="str">
        <f>IF(ISERROR(VLOOKUP('Testing Report'!$G$8,$AG2419:$BD2419,13,FALSE)),"",VLOOKUP('Testing Report'!$G$8,$AG2419:$BD2419,13,FALSE))</f>
        <v/>
      </c>
      <c r="XEY2419" s="56" t="str">
        <f>IF(ISERROR(VLOOKUP('Testing Report'!$G$8,$AG2419:$BD2419,15,FALSE)),"",VLOOKUP('Testing Report'!$G$8,$AG2419:$BD2419,15,FALSE))</f>
        <v/>
      </c>
      <c r="XEZ2419" s="56" t="str">
        <f>IF(COUNTIF($X2419:$X$5000,'Testing Report'!$G$8)=0,"",COUNTIF($X2419:$X$5000,'Testing Report'!$G$8))</f>
        <v/>
      </c>
      <c r="XFA2419" s="56" t="str">
        <f>IF(ISERROR(VLOOKUP('Testing Report'!$G$8,$AG2419:$BD2419,19,FALSE)),"",VLOOKUP('Testing Report'!$G$8,$AG2419:$BD2419,19,FALSE))</f>
        <v/>
      </c>
      <c r="XFB2419" s="56" t="str">
        <f>IF(ISERROR(VLOOKUP('Testing Report'!$G$8,$X2419:$BD2419,32,FALSE)),"",VLOOKUP('Testing Report'!$G$8,$X2419:$BD2419,32,FALSE))</f>
        <v/>
      </c>
      <c r="XFC2419" s="26"/>
      <c r="XFD2419" s="7" t="str">
        <f t="shared" si="120"/>
        <v/>
      </c>
    </row>
    <row r="2420" spans="1:88 16378:16384" ht="15" customHeight="1">
      <c r="A2420" s="65" t="str">
        <f t="shared" si="118"/>
        <v/>
      </c>
      <c r="B2420" s="65"/>
      <c r="C2420" s="66"/>
      <c r="D2420" s="66"/>
      <c r="E2420" s="66"/>
      <c r="F2420" s="66"/>
      <c r="G2420" s="66"/>
      <c r="H2420" s="66"/>
      <c r="I2420" s="66"/>
      <c r="J2420" s="66"/>
      <c r="K2420" s="66"/>
      <c r="L2420" s="66"/>
      <c r="M2420" s="66"/>
      <c r="N2420" s="66"/>
      <c r="O2420" s="66"/>
      <c r="P2420" s="66"/>
      <c r="Q2420" s="66"/>
      <c r="R2420" s="66"/>
      <c r="S2420" s="72"/>
      <c r="T2420" s="72"/>
      <c r="U2420" s="72"/>
      <c r="V2420" s="72"/>
      <c r="W2420" s="72"/>
      <c r="X2420" s="64"/>
      <c r="Y2420" s="64"/>
      <c r="Z2420" s="64"/>
      <c r="AA2420" s="64"/>
      <c r="AB2420" s="64"/>
      <c r="AC2420" s="64"/>
      <c r="AD2420" s="64"/>
      <c r="AE2420" s="64"/>
      <c r="AF2420" s="64"/>
      <c r="AG2420" s="64"/>
      <c r="AH2420" s="64"/>
      <c r="AI2420" s="64"/>
      <c r="AJ2420" s="64"/>
      <c r="AK2420" s="64"/>
      <c r="AL2420" s="64"/>
      <c r="AM2420" s="64"/>
      <c r="AN2420" s="64"/>
      <c r="AO2420" s="64"/>
      <c r="AP2420" s="67" t="str">
        <f>IF($AG2420="","",VLOOKUP($AG2420,Test_Procedure!$A:$F,2,FALSE))</f>
        <v/>
      </c>
      <c r="AQ2420" s="67"/>
      <c r="AR2420" s="67"/>
      <c r="AS2420" s="68"/>
      <c r="AT2420" s="68"/>
      <c r="AU2420" s="68"/>
      <c r="AV2420" s="68"/>
      <c r="AW2420" s="68"/>
      <c r="AX2420" s="68"/>
      <c r="AY2420" s="68"/>
      <c r="AZ2420" s="68"/>
      <c r="BA2420" s="68"/>
      <c r="BB2420" s="68"/>
      <c r="BC2420" s="69" t="str">
        <f t="shared" si="119"/>
        <v/>
      </c>
      <c r="BD2420" s="69"/>
      <c r="BE2420" s="70">
        <f>IF($AG2420="",0,VLOOKUP($AG2420,Test_Procedure!$A:$F,3,FALSE))</f>
        <v>0</v>
      </c>
      <c r="BF2420" s="70"/>
      <c r="BG2420" s="70">
        <f>IF($AG2420="",0,VLOOKUP($AG2420,Test_Procedure!$A:$F,4,FALSE))</f>
        <v>0</v>
      </c>
      <c r="BH2420" s="70"/>
      <c r="BI2420" s="70">
        <f>IF($AG2420="",0,VLOOKUP($AG2420,Test_Procedure!$A:$F,5,FALSE))</f>
        <v>0</v>
      </c>
      <c r="BJ2420" s="70"/>
      <c r="BK2420" s="70">
        <f>IF($AG2420="",0,VLOOKUP($AG2420,Test_Procedure!$A:$F,6,FALSE))</f>
        <v>0</v>
      </c>
      <c r="BL2420" s="70"/>
      <c r="BM2420" s="71"/>
      <c r="BN2420" s="71"/>
      <c r="BO2420" s="71"/>
      <c r="BP2420" s="72"/>
      <c r="BQ2420" s="72"/>
      <c r="BR2420" s="72"/>
      <c r="BS2420" s="72"/>
      <c r="BT2420" s="72"/>
      <c r="BU2420" s="72"/>
      <c r="BV2420" s="72"/>
      <c r="BW2420" s="72"/>
      <c r="BX2420" s="72"/>
      <c r="BY2420" s="72"/>
      <c r="BZ2420" s="72"/>
      <c r="CA2420" s="72"/>
      <c r="CB2420" s="72"/>
      <c r="CC2420" s="72"/>
      <c r="CD2420" s="72"/>
      <c r="CE2420" s="72"/>
      <c r="CF2420" s="72"/>
      <c r="CG2420" s="72"/>
      <c r="CH2420" s="72"/>
      <c r="CI2420" s="72"/>
      <c r="CJ2420" s="72"/>
      <c r="XEX2420" s="56" t="str">
        <f>IF(ISERROR(VLOOKUP('Testing Report'!$G$8,$AG2420:$BD2420,13,FALSE)),"",VLOOKUP('Testing Report'!$G$8,$AG2420:$BD2420,13,FALSE))</f>
        <v/>
      </c>
      <c r="XEY2420" s="56" t="str">
        <f>IF(ISERROR(VLOOKUP('Testing Report'!$G$8,$AG2420:$BD2420,15,FALSE)),"",VLOOKUP('Testing Report'!$G$8,$AG2420:$BD2420,15,FALSE))</f>
        <v/>
      </c>
      <c r="XEZ2420" s="56" t="str">
        <f>IF(COUNTIF($X2420:$X$5000,'Testing Report'!$G$8)=0,"",COUNTIF($X2420:$X$5000,'Testing Report'!$G$8))</f>
        <v/>
      </c>
      <c r="XFA2420" s="56" t="str">
        <f>IF(ISERROR(VLOOKUP('Testing Report'!$G$8,$AG2420:$BD2420,19,FALSE)),"",VLOOKUP('Testing Report'!$G$8,$AG2420:$BD2420,19,FALSE))</f>
        <v/>
      </c>
      <c r="XFB2420" s="56" t="str">
        <f>IF(ISERROR(VLOOKUP('Testing Report'!$G$8,$X2420:$BD2420,32,FALSE)),"",VLOOKUP('Testing Report'!$G$8,$X2420:$BD2420,32,FALSE))</f>
        <v/>
      </c>
      <c r="XFC2420" s="26"/>
      <c r="XFD2420" s="7" t="str">
        <f t="shared" si="120"/>
        <v/>
      </c>
    </row>
    <row r="2421" spans="1:88 16378:16384" ht="15" customHeight="1">
      <c r="A2421" s="65" t="str">
        <f t="shared" si="118"/>
        <v/>
      </c>
      <c r="B2421" s="65"/>
      <c r="C2421" s="66"/>
      <c r="D2421" s="66"/>
      <c r="E2421" s="66"/>
      <c r="F2421" s="66"/>
      <c r="G2421" s="66"/>
      <c r="H2421" s="66"/>
      <c r="I2421" s="66"/>
      <c r="J2421" s="66"/>
      <c r="K2421" s="66"/>
      <c r="L2421" s="66"/>
      <c r="M2421" s="66"/>
      <c r="N2421" s="66"/>
      <c r="O2421" s="66"/>
      <c r="P2421" s="66"/>
      <c r="Q2421" s="66"/>
      <c r="R2421" s="66"/>
      <c r="S2421" s="72"/>
      <c r="T2421" s="72"/>
      <c r="U2421" s="72"/>
      <c r="V2421" s="72"/>
      <c r="W2421" s="72"/>
      <c r="X2421" s="64"/>
      <c r="Y2421" s="64"/>
      <c r="Z2421" s="64"/>
      <c r="AA2421" s="64"/>
      <c r="AB2421" s="64"/>
      <c r="AC2421" s="64"/>
      <c r="AD2421" s="64"/>
      <c r="AE2421" s="64"/>
      <c r="AF2421" s="64"/>
      <c r="AG2421" s="64"/>
      <c r="AH2421" s="64"/>
      <c r="AI2421" s="64"/>
      <c r="AJ2421" s="64"/>
      <c r="AK2421" s="64"/>
      <c r="AL2421" s="64"/>
      <c r="AM2421" s="64"/>
      <c r="AN2421" s="64"/>
      <c r="AO2421" s="64"/>
      <c r="AP2421" s="67" t="str">
        <f>IF($AG2421="","",VLOOKUP($AG2421,Test_Procedure!$A:$F,2,FALSE))</f>
        <v/>
      </c>
      <c r="AQ2421" s="67"/>
      <c r="AR2421" s="67"/>
      <c r="AS2421" s="68"/>
      <c r="AT2421" s="68"/>
      <c r="AU2421" s="68"/>
      <c r="AV2421" s="68"/>
      <c r="AW2421" s="68"/>
      <c r="AX2421" s="68"/>
      <c r="AY2421" s="68"/>
      <c r="AZ2421" s="68"/>
      <c r="BA2421" s="68"/>
      <c r="BB2421" s="68"/>
      <c r="BC2421" s="69" t="str">
        <f t="shared" si="119"/>
        <v/>
      </c>
      <c r="BD2421" s="69"/>
      <c r="BE2421" s="70">
        <f>IF($AG2421="",0,VLOOKUP($AG2421,Test_Procedure!$A:$F,3,FALSE))</f>
        <v>0</v>
      </c>
      <c r="BF2421" s="70"/>
      <c r="BG2421" s="70">
        <f>IF($AG2421="",0,VLOOKUP($AG2421,Test_Procedure!$A:$F,4,FALSE))</f>
        <v>0</v>
      </c>
      <c r="BH2421" s="70"/>
      <c r="BI2421" s="70">
        <f>IF($AG2421="",0,VLOOKUP($AG2421,Test_Procedure!$A:$F,5,FALSE))</f>
        <v>0</v>
      </c>
      <c r="BJ2421" s="70"/>
      <c r="BK2421" s="70">
        <f>IF($AG2421="",0,VLOOKUP($AG2421,Test_Procedure!$A:$F,6,FALSE))</f>
        <v>0</v>
      </c>
      <c r="BL2421" s="70"/>
      <c r="BM2421" s="71"/>
      <c r="BN2421" s="71"/>
      <c r="BO2421" s="71"/>
      <c r="BP2421" s="72"/>
      <c r="BQ2421" s="72"/>
      <c r="BR2421" s="72"/>
      <c r="BS2421" s="72"/>
      <c r="BT2421" s="72"/>
      <c r="BU2421" s="72"/>
      <c r="BV2421" s="72"/>
      <c r="BW2421" s="72"/>
      <c r="BX2421" s="72"/>
      <c r="BY2421" s="72"/>
      <c r="BZ2421" s="72"/>
      <c r="CA2421" s="72"/>
      <c r="CB2421" s="72"/>
      <c r="CC2421" s="72"/>
      <c r="CD2421" s="72"/>
      <c r="CE2421" s="72"/>
      <c r="CF2421" s="72"/>
      <c r="CG2421" s="72"/>
      <c r="CH2421" s="72"/>
      <c r="CI2421" s="72"/>
      <c r="CJ2421" s="72"/>
      <c r="XEX2421" s="56" t="str">
        <f>IF(ISERROR(VLOOKUP('Testing Report'!$G$8,$AG2421:$BD2421,13,FALSE)),"",VLOOKUP('Testing Report'!$G$8,$AG2421:$BD2421,13,FALSE))</f>
        <v/>
      </c>
      <c r="XEY2421" s="56" t="str">
        <f>IF(ISERROR(VLOOKUP('Testing Report'!$G$8,$AG2421:$BD2421,15,FALSE)),"",VLOOKUP('Testing Report'!$G$8,$AG2421:$BD2421,15,FALSE))</f>
        <v/>
      </c>
      <c r="XEZ2421" s="56" t="str">
        <f>IF(COUNTIF($X2421:$X$5000,'Testing Report'!$G$8)=0,"",COUNTIF($X2421:$X$5000,'Testing Report'!$G$8))</f>
        <v/>
      </c>
      <c r="XFA2421" s="56" t="str">
        <f>IF(ISERROR(VLOOKUP('Testing Report'!$G$8,$AG2421:$BD2421,19,FALSE)),"",VLOOKUP('Testing Report'!$G$8,$AG2421:$BD2421,19,FALSE))</f>
        <v/>
      </c>
      <c r="XFB2421" s="56" t="str">
        <f>IF(ISERROR(VLOOKUP('Testing Report'!$G$8,$X2421:$BD2421,32,FALSE)),"",VLOOKUP('Testing Report'!$G$8,$X2421:$BD2421,32,FALSE))</f>
        <v/>
      </c>
      <c r="XFC2421" s="26"/>
      <c r="XFD2421" s="7" t="str">
        <f t="shared" si="120"/>
        <v/>
      </c>
    </row>
    <row r="2422" spans="1:88 16378:16384" ht="15" customHeight="1">
      <c r="A2422" s="65" t="str">
        <f t="shared" si="118"/>
        <v/>
      </c>
      <c r="B2422" s="65"/>
      <c r="C2422" s="66"/>
      <c r="D2422" s="66"/>
      <c r="E2422" s="66"/>
      <c r="F2422" s="66"/>
      <c r="G2422" s="66"/>
      <c r="H2422" s="66"/>
      <c r="I2422" s="66"/>
      <c r="J2422" s="66"/>
      <c r="K2422" s="66"/>
      <c r="L2422" s="66"/>
      <c r="M2422" s="66"/>
      <c r="N2422" s="66"/>
      <c r="O2422" s="66"/>
      <c r="P2422" s="66"/>
      <c r="Q2422" s="66"/>
      <c r="R2422" s="66"/>
      <c r="S2422" s="72"/>
      <c r="T2422" s="72"/>
      <c r="U2422" s="72"/>
      <c r="V2422" s="72"/>
      <c r="W2422" s="72"/>
      <c r="X2422" s="64"/>
      <c r="Y2422" s="64"/>
      <c r="Z2422" s="64"/>
      <c r="AA2422" s="64"/>
      <c r="AB2422" s="64"/>
      <c r="AC2422" s="64"/>
      <c r="AD2422" s="64"/>
      <c r="AE2422" s="64"/>
      <c r="AF2422" s="64"/>
      <c r="AG2422" s="64"/>
      <c r="AH2422" s="64"/>
      <c r="AI2422" s="64"/>
      <c r="AJ2422" s="64"/>
      <c r="AK2422" s="64"/>
      <c r="AL2422" s="64"/>
      <c r="AM2422" s="64"/>
      <c r="AN2422" s="64"/>
      <c r="AO2422" s="64"/>
      <c r="AP2422" s="67" t="str">
        <f>IF($AG2422="","",VLOOKUP($AG2422,Test_Procedure!$A:$F,2,FALSE))</f>
        <v/>
      </c>
      <c r="AQ2422" s="67"/>
      <c r="AR2422" s="67"/>
      <c r="AS2422" s="68"/>
      <c r="AT2422" s="68"/>
      <c r="AU2422" s="68"/>
      <c r="AV2422" s="68"/>
      <c r="AW2422" s="68"/>
      <c r="AX2422" s="68"/>
      <c r="AY2422" s="68"/>
      <c r="AZ2422" s="68"/>
      <c r="BA2422" s="68"/>
      <c r="BB2422" s="68"/>
      <c r="BC2422" s="69" t="str">
        <f t="shared" si="119"/>
        <v/>
      </c>
      <c r="BD2422" s="69"/>
      <c r="BE2422" s="70">
        <f>IF($AG2422="",0,VLOOKUP($AG2422,Test_Procedure!$A:$F,3,FALSE))</f>
        <v>0</v>
      </c>
      <c r="BF2422" s="70"/>
      <c r="BG2422" s="70">
        <f>IF($AG2422="",0,VLOOKUP($AG2422,Test_Procedure!$A:$F,4,FALSE))</f>
        <v>0</v>
      </c>
      <c r="BH2422" s="70"/>
      <c r="BI2422" s="70">
        <f>IF($AG2422="",0,VLOOKUP($AG2422,Test_Procedure!$A:$F,5,FALSE))</f>
        <v>0</v>
      </c>
      <c r="BJ2422" s="70"/>
      <c r="BK2422" s="70">
        <f>IF($AG2422="",0,VLOOKUP($AG2422,Test_Procedure!$A:$F,6,FALSE))</f>
        <v>0</v>
      </c>
      <c r="BL2422" s="70"/>
      <c r="BM2422" s="71"/>
      <c r="BN2422" s="71"/>
      <c r="BO2422" s="71"/>
      <c r="BP2422" s="72"/>
      <c r="BQ2422" s="72"/>
      <c r="BR2422" s="72"/>
      <c r="BS2422" s="72"/>
      <c r="BT2422" s="72"/>
      <c r="BU2422" s="72"/>
      <c r="BV2422" s="72"/>
      <c r="BW2422" s="72"/>
      <c r="BX2422" s="72"/>
      <c r="BY2422" s="72"/>
      <c r="BZ2422" s="72"/>
      <c r="CA2422" s="72"/>
      <c r="CB2422" s="72"/>
      <c r="CC2422" s="72"/>
      <c r="CD2422" s="72"/>
      <c r="CE2422" s="72"/>
      <c r="CF2422" s="72"/>
      <c r="CG2422" s="72"/>
      <c r="CH2422" s="72"/>
      <c r="CI2422" s="72"/>
      <c r="CJ2422" s="72"/>
      <c r="XEX2422" s="56" t="str">
        <f>IF(ISERROR(VLOOKUP('Testing Report'!$G$8,$AG2422:$BD2422,13,FALSE)),"",VLOOKUP('Testing Report'!$G$8,$AG2422:$BD2422,13,FALSE))</f>
        <v/>
      </c>
      <c r="XEY2422" s="56" t="str">
        <f>IF(ISERROR(VLOOKUP('Testing Report'!$G$8,$AG2422:$BD2422,15,FALSE)),"",VLOOKUP('Testing Report'!$G$8,$AG2422:$BD2422,15,FALSE))</f>
        <v/>
      </c>
      <c r="XEZ2422" s="56" t="str">
        <f>IF(COUNTIF($X2422:$X$5000,'Testing Report'!$G$8)=0,"",COUNTIF($X2422:$X$5000,'Testing Report'!$G$8))</f>
        <v/>
      </c>
      <c r="XFA2422" s="56" t="str">
        <f>IF(ISERROR(VLOOKUP('Testing Report'!$G$8,$AG2422:$BD2422,19,FALSE)),"",VLOOKUP('Testing Report'!$G$8,$AG2422:$BD2422,19,FALSE))</f>
        <v/>
      </c>
      <c r="XFB2422" s="56" t="str">
        <f>IF(ISERROR(VLOOKUP('Testing Report'!$G$8,$X2422:$BD2422,32,FALSE)),"",VLOOKUP('Testing Report'!$G$8,$X2422:$BD2422,32,FALSE))</f>
        <v/>
      </c>
      <c r="XFC2422" s="26"/>
      <c r="XFD2422" s="7" t="str">
        <f t="shared" si="120"/>
        <v/>
      </c>
    </row>
    <row r="2423" spans="1:88 16378:16384" ht="15" customHeight="1">
      <c r="A2423" s="65" t="str">
        <f t="shared" si="118"/>
        <v/>
      </c>
      <c r="B2423" s="65"/>
      <c r="C2423" s="66"/>
      <c r="D2423" s="66"/>
      <c r="E2423" s="66"/>
      <c r="F2423" s="66"/>
      <c r="G2423" s="66"/>
      <c r="H2423" s="66"/>
      <c r="I2423" s="66"/>
      <c r="J2423" s="66"/>
      <c r="K2423" s="66"/>
      <c r="L2423" s="66"/>
      <c r="M2423" s="66"/>
      <c r="N2423" s="66"/>
      <c r="O2423" s="66"/>
      <c r="P2423" s="66"/>
      <c r="Q2423" s="66"/>
      <c r="R2423" s="66"/>
      <c r="S2423" s="72"/>
      <c r="T2423" s="72"/>
      <c r="U2423" s="72"/>
      <c r="V2423" s="72"/>
      <c r="W2423" s="72"/>
      <c r="X2423" s="64"/>
      <c r="Y2423" s="64"/>
      <c r="Z2423" s="64"/>
      <c r="AA2423" s="64"/>
      <c r="AB2423" s="64"/>
      <c r="AC2423" s="64"/>
      <c r="AD2423" s="64"/>
      <c r="AE2423" s="64"/>
      <c r="AF2423" s="64"/>
      <c r="AG2423" s="64"/>
      <c r="AH2423" s="64"/>
      <c r="AI2423" s="64"/>
      <c r="AJ2423" s="64"/>
      <c r="AK2423" s="64"/>
      <c r="AL2423" s="64"/>
      <c r="AM2423" s="64"/>
      <c r="AN2423" s="64"/>
      <c r="AO2423" s="64"/>
      <c r="AP2423" s="67" t="str">
        <f>IF($AG2423="","",VLOOKUP($AG2423,Test_Procedure!$A:$F,2,FALSE))</f>
        <v/>
      </c>
      <c r="AQ2423" s="67"/>
      <c r="AR2423" s="67"/>
      <c r="AS2423" s="68"/>
      <c r="AT2423" s="68"/>
      <c r="AU2423" s="68"/>
      <c r="AV2423" s="68"/>
      <c r="AW2423" s="68"/>
      <c r="AX2423" s="68"/>
      <c r="AY2423" s="68"/>
      <c r="AZ2423" s="68"/>
      <c r="BA2423" s="68"/>
      <c r="BB2423" s="68"/>
      <c r="BC2423" s="69" t="str">
        <f t="shared" si="119"/>
        <v/>
      </c>
      <c r="BD2423" s="69"/>
      <c r="BE2423" s="70">
        <f>IF($AG2423="",0,VLOOKUP($AG2423,Test_Procedure!$A:$F,3,FALSE))</f>
        <v>0</v>
      </c>
      <c r="BF2423" s="70"/>
      <c r="BG2423" s="70">
        <f>IF($AG2423="",0,VLOOKUP($AG2423,Test_Procedure!$A:$F,4,FALSE))</f>
        <v>0</v>
      </c>
      <c r="BH2423" s="70"/>
      <c r="BI2423" s="70">
        <f>IF($AG2423="",0,VLOOKUP($AG2423,Test_Procedure!$A:$F,5,FALSE))</f>
        <v>0</v>
      </c>
      <c r="BJ2423" s="70"/>
      <c r="BK2423" s="70">
        <f>IF($AG2423="",0,VLOOKUP($AG2423,Test_Procedure!$A:$F,6,FALSE))</f>
        <v>0</v>
      </c>
      <c r="BL2423" s="70"/>
      <c r="BM2423" s="71"/>
      <c r="BN2423" s="71"/>
      <c r="BO2423" s="71"/>
      <c r="BP2423" s="72"/>
      <c r="BQ2423" s="72"/>
      <c r="BR2423" s="72"/>
      <c r="BS2423" s="72"/>
      <c r="BT2423" s="72"/>
      <c r="BU2423" s="72"/>
      <c r="BV2423" s="72"/>
      <c r="BW2423" s="72"/>
      <c r="BX2423" s="72"/>
      <c r="BY2423" s="72"/>
      <c r="BZ2423" s="72"/>
      <c r="CA2423" s="72"/>
      <c r="CB2423" s="72"/>
      <c r="CC2423" s="72"/>
      <c r="CD2423" s="72"/>
      <c r="CE2423" s="72"/>
      <c r="CF2423" s="72"/>
      <c r="CG2423" s="72"/>
      <c r="CH2423" s="72"/>
      <c r="CI2423" s="72"/>
      <c r="CJ2423" s="72"/>
      <c r="XEX2423" s="56" t="str">
        <f>IF(ISERROR(VLOOKUP('Testing Report'!$G$8,$AG2423:$BD2423,13,FALSE)),"",VLOOKUP('Testing Report'!$G$8,$AG2423:$BD2423,13,FALSE))</f>
        <v/>
      </c>
      <c r="XEY2423" s="56" t="str">
        <f>IF(ISERROR(VLOOKUP('Testing Report'!$G$8,$AG2423:$BD2423,15,FALSE)),"",VLOOKUP('Testing Report'!$G$8,$AG2423:$BD2423,15,FALSE))</f>
        <v/>
      </c>
      <c r="XEZ2423" s="56" t="str">
        <f>IF(COUNTIF($X2423:$X$5000,'Testing Report'!$G$8)=0,"",COUNTIF($X2423:$X$5000,'Testing Report'!$G$8))</f>
        <v/>
      </c>
      <c r="XFA2423" s="56" t="str">
        <f>IF(ISERROR(VLOOKUP('Testing Report'!$G$8,$AG2423:$BD2423,19,FALSE)),"",VLOOKUP('Testing Report'!$G$8,$AG2423:$BD2423,19,FALSE))</f>
        <v/>
      </c>
      <c r="XFB2423" s="56" t="str">
        <f>IF(ISERROR(VLOOKUP('Testing Report'!$G$8,$X2423:$BD2423,32,FALSE)),"",VLOOKUP('Testing Report'!$G$8,$X2423:$BD2423,32,FALSE))</f>
        <v/>
      </c>
      <c r="XFC2423" s="26"/>
      <c r="XFD2423" s="7" t="str">
        <f t="shared" si="120"/>
        <v/>
      </c>
    </row>
    <row r="2424" spans="1:88 16378:16384" ht="15" customHeight="1">
      <c r="A2424" s="65" t="str">
        <f t="shared" si="118"/>
        <v/>
      </c>
      <c r="B2424" s="65"/>
      <c r="C2424" s="66"/>
      <c r="D2424" s="66"/>
      <c r="E2424" s="66"/>
      <c r="F2424" s="66"/>
      <c r="G2424" s="66"/>
      <c r="H2424" s="66"/>
      <c r="I2424" s="66"/>
      <c r="J2424" s="66"/>
      <c r="K2424" s="66"/>
      <c r="L2424" s="66"/>
      <c r="M2424" s="66"/>
      <c r="N2424" s="66"/>
      <c r="O2424" s="66"/>
      <c r="P2424" s="66"/>
      <c r="Q2424" s="66"/>
      <c r="R2424" s="66"/>
      <c r="S2424" s="72"/>
      <c r="T2424" s="72"/>
      <c r="U2424" s="72"/>
      <c r="V2424" s="72"/>
      <c r="W2424" s="72"/>
      <c r="X2424" s="64"/>
      <c r="Y2424" s="64"/>
      <c r="Z2424" s="64"/>
      <c r="AA2424" s="64"/>
      <c r="AB2424" s="64"/>
      <c r="AC2424" s="64"/>
      <c r="AD2424" s="64"/>
      <c r="AE2424" s="64"/>
      <c r="AF2424" s="64"/>
      <c r="AG2424" s="64"/>
      <c r="AH2424" s="64"/>
      <c r="AI2424" s="64"/>
      <c r="AJ2424" s="64"/>
      <c r="AK2424" s="64"/>
      <c r="AL2424" s="64"/>
      <c r="AM2424" s="64"/>
      <c r="AN2424" s="64"/>
      <c r="AO2424" s="64"/>
      <c r="AP2424" s="67" t="str">
        <f>IF($AG2424="","",VLOOKUP($AG2424,Test_Procedure!$A:$F,2,FALSE))</f>
        <v/>
      </c>
      <c r="AQ2424" s="67"/>
      <c r="AR2424" s="67"/>
      <c r="AS2424" s="68"/>
      <c r="AT2424" s="68"/>
      <c r="AU2424" s="68"/>
      <c r="AV2424" s="68"/>
      <c r="AW2424" s="68"/>
      <c r="AX2424" s="68"/>
      <c r="AY2424" s="68"/>
      <c r="AZ2424" s="68"/>
      <c r="BA2424" s="68"/>
      <c r="BB2424" s="68"/>
      <c r="BC2424" s="69" t="str">
        <f t="shared" si="119"/>
        <v/>
      </c>
      <c r="BD2424" s="69"/>
      <c r="BE2424" s="70">
        <f>IF($AG2424="",0,VLOOKUP($AG2424,Test_Procedure!$A:$F,3,FALSE))</f>
        <v>0</v>
      </c>
      <c r="BF2424" s="70"/>
      <c r="BG2424" s="70">
        <f>IF($AG2424="",0,VLOOKUP($AG2424,Test_Procedure!$A:$F,4,FALSE))</f>
        <v>0</v>
      </c>
      <c r="BH2424" s="70"/>
      <c r="BI2424" s="70">
        <f>IF($AG2424="",0,VLOOKUP($AG2424,Test_Procedure!$A:$F,5,FALSE))</f>
        <v>0</v>
      </c>
      <c r="BJ2424" s="70"/>
      <c r="BK2424" s="70">
        <f>IF($AG2424="",0,VLOOKUP($AG2424,Test_Procedure!$A:$F,6,FALSE))</f>
        <v>0</v>
      </c>
      <c r="BL2424" s="70"/>
      <c r="BM2424" s="71"/>
      <c r="BN2424" s="71"/>
      <c r="BO2424" s="71"/>
      <c r="BP2424" s="72"/>
      <c r="BQ2424" s="72"/>
      <c r="BR2424" s="72"/>
      <c r="BS2424" s="72"/>
      <c r="BT2424" s="72"/>
      <c r="BU2424" s="72"/>
      <c r="BV2424" s="72"/>
      <c r="BW2424" s="72"/>
      <c r="BX2424" s="72"/>
      <c r="BY2424" s="72"/>
      <c r="BZ2424" s="72"/>
      <c r="CA2424" s="72"/>
      <c r="CB2424" s="72"/>
      <c r="CC2424" s="72"/>
      <c r="CD2424" s="72"/>
      <c r="CE2424" s="72"/>
      <c r="CF2424" s="72"/>
      <c r="CG2424" s="72"/>
      <c r="CH2424" s="72"/>
      <c r="CI2424" s="72"/>
      <c r="CJ2424" s="72"/>
      <c r="XEX2424" s="56" t="str">
        <f>IF(ISERROR(VLOOKUP('Testing Report'!$G$8,$AG2424:$BD2424,13,FALSE)),"",VLOOKUP('Testing Report'!$G$8,$AG2424:$BD2424,13,FALSE))</f>
        <v/>
      </c>
      <c r="XEY2424" s="56" t="str">
        <f>IF(ISERROR(VLOOKUP('Testing Report'!$G$8,$AG2424:$BD2424,15,FALSE)),"",VLOOKUP('Testing Report'!$G$8,$AG2424:$BD2424,15,FALSE))</f>
        <v/>
      </c>
      <c r="XEZ2424" s="56" t="str">
        <f>IF(COUNTIF($X2424:$X$5000,'Testing Report'!$G$8)=0,"",COUNTIF($X2424:$X$5000,'Testing Report'!$G$8))</f>
        <v/>
      </c>
      <c r="XFA2424" s="56" t="str">
        <f>IF(ISERROR(VLOOKUP('Testing Report'!$G$8,$AG2424:$BD2424,19,FALSE)),"",VLOOKUP('Testing Report'!$G$8,$AG2424:$BD2424,19,FALSE))</f>
        <v/>
      </c>
      <c r="XFB2424" s="56" t="str">
        <f>IF(ISERROR(VLOOKUP('Testing Report'!$G$8,$X2424:$BD2424,32,FALSE)),"",VLOOKUP('Testing Report'!$G$8,$X2424:$BD2424,32,FALSE))</f>
        <v/>
      </c>
      <c r="XFC2424" s="26"/>
      <c r="XFD2424" s="7" t="str">
        <f t="shared" si="120"/>
        <v/>
      </c>
    </row>
    <row r="2425" spans="1:88 16378:16384" ht="15" customHeight="1">
      <c r="A2425" s="65" t="str">
        <f t="shared" si="118"/>
        <v/>
      </c>
      <c r="B2425" s="65"/>
      <c r="C2425" s="66"/>
      <c r="D2425" s="66"/>
      <c r="E2425" s="66"/>
      <c r="F2425" s="66"/>
      <c r="G2425" s="66"/>
      <c r="H2425" s="66"/>
      <c r="I2425" s="66"/>
      <c r="J2425" s="66"/>
      <c r="K2425" s="66"/>
      <c r="L2425" s="66"/>
      <c r="M2425" s="66"/>
      <c r="N2425" s="66"/>
      <c r="O2425" s="66"/>
      <c r="P2425" s="66"/>
      <c r="Q2425" s="66"/>
      <c r="R2425" s="66"/>
      <c r="S2425" s="72"/>
      <c r="T2425" s="72"/>
      <c r="U2425" s="72"/>
      <c r="V2425" s="72"/>
      <c r="W2425" s="72"/>
      <c r="X2425" s="64"/>
      <c r="Y2425" s="64"/>
      <c r="Z2425" s="64"/>
      <c r="AA2425" s="64"/>
      <c r="AB2425" s="64"/>
      <c r="AC2425" s="64"/>
      <c r="AD2425" s="64"/>
      <c r="AE2425" s="64"/>
      <c r="AF2425" s="64"/>
      <c r="AG2425" s="64"/>
      <c r="AH2425" s="64"/>
      <c r="AI2425" s="64"/>
      <c r="AJ2425" s="64"/>
      <c r="AK2425" s="64"/>
      <c r="AL2425" s="64"/>
      <c r="AM2425" s="64"/>
      <c r="AN2425" s="64"/>
      <c r="AO2425" s="64"/>
      <c r="AP2425" s="67" t="str">
        <f>IF($AG2425="","",VLOOKUP($AG2425,Test_Procedure!$A:$F,2,FALSE))</f>
        <v/>
      </c>
      <c r="AQ2425" s="67"/>
      <c r="AR2425" s="67"/>
      <c r="AS2425" s="68"/>
      <c r="AT2425" s="68"/>
      <c r="AU2425" s="68"/>
      <c r="AV2425" s="68"/>
      <c r="AW2425" s="68"/>
      <c r="AX2425" s="68"/>
      <c r="AY2425" s="68"/>
      <c r="AZ2425" s="68"/>
      <c r="BA2425" s="68"/>
      <c r="BB2425" s="68"/>
      <c r="BC2425" s="69" t="str">
        <f t="shared" si="119"/>
        <v/>
      </c>
      <c r="BD2425" s="69"/>
      <c r="BE2425" s="70">
        <f>IF($AG2425="",0,VLOOKUP($AG2425,Test_Procedure!$A:$F,3,FALSE))</f>
        <v>0</v>
      </c>
      <c r="BF2425" s="70"/>
      <c r="BG2425" s="70">
        <f>IF($AG2425="",0,VLOOKUP($AG2425,Test_Procedure!$A:$F,4,FALSE))</f>
        <v>0</v>
      </c>
      <c r="BH2425" s="70"/>
      <c r="BI2425" s="70">
        <f>IF($AG2425="",0,VLOOKUP($AG2425,Test_Procedure!$A:$F,5,FALSE))</f>
        <v>0</v>
      </c>
      <c r="BJ2425" s="70"/>
      <c r="BK2425" s="70">
        <f>IF($AG2425="",0,VLOOKUP($AG2425,Test_Procedure!$A:$F,6,FALSE))</f>
        <v>0</v>
      </c>
      <c r="BL2425" s="70"/>
      <c r="BM2425" s="71"/>
      <c r="BN2425" s="71"/>
      <c r="BO2425" s="71"/>
      <c r="BP2425" s="72"/>
      <c r="BQ2425" s="72"/>
      <c r="BR2425" s="72"/>
      <c r="BS2425" s="72"/>
      <c r="BT2425" s="72"/>
      <c r="BU2425" s="72"/>
      <c r="BV2425" s="72"/>
      <c r="BW2425" s="72"/>
      <c r="BX2425" s="72"/>
      <c r="BY2425" s="72"/>
      <c r="BZ2425" s="72"/>
      <c r="CA2425" s="72"/>
      <c r="CB2425" s="72"/>
      <c r="CC2425" s="72"/>
      <c r="CD2425" s="72"/>
      <c r="CE2425" s="72"/>
      <c r="CF2425" s="72"/>
      <c r="CG2425" s="72"/>
      <c r="CH2425" s="72"/>
      <c r="CI2425" s="72"/>
      <c r="CJ2425" s="72"/>
      <c r="XEX2425" s="56" t="str">
        <f>IF(ISERROR(VLOOKUP('Testing Report'!$G$8,$AG2425:$BD2425,13,FALSE)),"",VLOOKUP('Testing Report'!$G$8,$AG2425:$BD2425,13,FALSE))</f>
        <v/>
      </c>
      <c r="XEY2425" s="56" t="str">
        <f>IF(ISERROR(VLOOKUP('Testing Report'!$G$8,$AG2425:$BD2425,15,FALSE)),"",VLOOKUP('Testing Report'!$G$8,$AG2425:$BD2425,15,FALSE))</f>
        <v/>
      </c>
      <c r="XEZ2425" s="56" t="str">
        <f>IF(COUNTIF($X2425:$X$5000,'Testing Report'!$G$8)=0,"",COUNTIF($X2425:$X$5000,'Testing Report'!$G$8))</f>
        <v/>
      </c>
      <c r="XFA2425" s="56" t="str">
        <f>IF(ISERROR(VLOOKUP('Testing Report'!$G$8,$AG2425:$BD2425,19,FALSE)),"",VLOOKUP('Testing Report'!$G$8,$AG2425:$BD2425,19,FALSE))</f>
        <v/>
      </c>
      <c r="XFB2425" s="56" t="str">
        <f>IF(ISERROR(VLOOKUP('Testing Report'!$G$8,$X2425:$BD2425,32,FALSE)),"",VLOOKUP('Testing Report'!$G$8,$X2425:$BD2425,32,FALSE))</f>
        <v/>
      </c>
      <c r="XFC2425" s="26"/>
      <c r="XFD2425" s="7" t="str">
        <f t="shared" si="120"/>
        <v/>
      </c>
    </row>
    <row r="2426" spans="1:88 16378:16384" ht="15" customHeight="1">
      <c r="A2426" s="65" t="str">
        <f t="shared" si="118"/>
        <v/>
      </c>
      <c r="B2426" s="65"/>
      <c r="C2426" s="66"/>
      <c r="D2426" s="66"/>
      <c r="E2426" s="66"/>
      <c r="F2426" s="66"/>
      <c r="G2426" s="66"/>
      <c r="H2426" s="66"/>
      <c r="I2426" s="66"/>
      <c r="J2426" s="66"/>
      <c r="K2426" s="66"/>
      <c r="L2426" s="66"/>
      <c r="M2426" s="66"/>
      <c r="N2426" s="66"/>
      <c r="O2426" s="66"/>
      <c r="P2426" s="66"/>
      <c r="Q2426" s="66"/>
      <c r="R2426" s="66"/>
      <c r="S2426" s="72"/>
      <c r="T2426" s="72"/>
      <c r="U2426" s="72"/>
      <c r="V2426" s="72"/>
      <c r="W2426" s="72"/>
      <c r="X2426" s="64"/>
      <c r="Y2426" s="64"/>
      <c r="Z2426" s="64"/>
      <c r="AA2426" s="64"/>
      <c r="AB2426" s="64"/>
      <c r="AC2426" s="64"/>
      <c r="AD2426" s="64"/>
      <c r="AE2426" s="64"/>
      <c r="AF2426" s="64"/>
      <c r="AG2426" s="64"/>
      <c r="AH2426" s="64"/>
      <c r="AI2426" s="64"/>
      <c r="AJ2426" s="64"/>
      <c r="AK2426" s="64"/>
      <c r="AL2426" s="64"/>
      <c r="AM2426" s="64"/>
      <c r="AN2426" s="64"/>
      <c r="AO2426" s="64"/>
      <c r="AP2426" s="67" t="str">
        <f>IF($AG2426="","",VLOOKUP($AG2426,Test_Procedure!$A:$F,2,FALSE))</f>
        <v/>
      </c>
      <c r="AQ2426" s="67"/>
      <c r="AR2426" s="67"/>
      <c r="AS2426" s="68"/>
      <c r="AT2426" s="68"/>
      <c r="AU2426" s="68"/>
      <c r="AV2426" s="68"/>
      <c r="AW2426" s="68"/>
      <c r="AX2426" s="68"/>
      <c r="AY2426" s="68"/>
      <c r="AZ2426" s="68"/>
      <c r="BA2426" s="68"/>
      <c r="BB2426" s="68"/>
      <c r="BC2426" s="69" t="str">
        <f t="shared" si="119"/>
        <v/>
      </c>
      <c r="BD2426" s="69"/>
      <c r="BE2426" s="70">
        <f>IF($AG2426="",0,VLOOKUP($AG2426,Test_Procedure!$A:$F,3,FALSE))</f>
        <v>0</v>
      </c>
      <c r="BF2426" s="70"/>
      <c r="BG2426" s="70">
        <f>IF($AG2426="",0,VLOOKUP($AG2426,Test_Procedure!$A:$F,4,FALSE))</f>
        <v>0</v>
      </c>
      <c r="BH2426" s="70"/>
      <c r="BI2426" s="70">
        <f>IF($AG2426="",0,VLOOKUP($AG2426,Test_Procedure!$A:$F,5,FALSE))</f>
        <v>0</v>
      </c>
      <c r="BJ2426" s="70"/>
      <c r="BK2426" s="70">
        <f>IF($AG2426="",0,VLOOKUP($AG2426,Test_Procedure!$A:$F,6,FALSE))</f>
        <v>0</v>
      </c>
      <c r="BL2426" s="70"/>
      <c r="BM2426" s="71"/>
      <c r="BN2426" s="71"/>
      <c r="BO2426" s="71"/>
      <c r="BP2426" s="72"/>
      <c r="BQ2426" s="72"/>
      <c r="BR2426" s="72"/>
      <c r="BS2426" s="72"/>
      <c r="BT2426" s="72"/>
      <c r="BU2426" s="72"/>
      <c r="BV2426" s="72"/>
      <c r="BW2426" s="72"/>
      <c r="BX2426" s="72"/>
      <c r="BY2426" s="72"/>
      <c r="BZ2426" s="72"/>
      <c r="CA2426" s="72"/>
      <c r="CB2426" s="72"/>
      <c r="CC2426" s="72"/>
      <c r="CD2426" s="72"/>
      <c r="CE2426" s="72"/>
      <c r="CF2426" s="72"/>
      <c r="CG2426" s="72"/>
      <c r="CH2426" s="72"/>
      <c r="CI2426" s="72"/>
      <c r="CJ2426" s="72"/>
      <c r="XEX2426" s="56" t="str">
        <f>IF(ISERROR(VLOOKUP('Testing Report'!$G$8,$AG2426:$BD2426,13,FALSE)),"",VLOOKUP('Testing Report'!$G$8,$AG2426:$BD2426,13,FALSE))</f>
        <v/>
      </c>
      <c r="XEY2426" s="56" t="str">
        <f>IF(ISERROR(VLOOKUP('Testing Report'!$G$8,$AG2426:$BD2426,15,FALSE)),"",VLOOKUP('Testing Report'!$G$8,$AG2426:$BD2426,15,FALSE))</f>
        <v/>
      </c>
      <c r="XEZ2426" s="56" t="str">
        <f>IF(COUNTIF($X2426:$X$5000,'Testing Report'!$G$8)=0,"",COUNTIF($X2426:$X$5000,'Testing Report'!$G$8))</f>
        <v/>
      </c>
      <c r="XFA2426" s="56" t="str">
        <f>IF(ISERROR(VLOOKUP('Testing Report'!$G$8,$AG2426:$BD2426,19,FALSE)),"",VLOOKUP('Testing Report'!$G$8,$AG2426:$BD2426,19,FALSE))</f>
        <v/>
      </c>
      <c r="XFB2426" s="56" t="str">
        <f>IF(ISERROR(VLOOKUP('Testing Report'!$G$8,$X2426:$BD2426,32,FALSE)),"",VLOOKUP('Testing Report'!$G$8,$X2426:$BD2426,32,FALSE))</f>
        <v/>
      </c>
      <c r="XFC2426" s="26"/>
      <c r="XFD2426" s="7" t="str">
        <f t="shared" si="120"/>
        <v/>
      </c>
    </row>
    <row r="2427" spans="1:88 16378:16384" ht="15" customHeight="1">
      <c r="A2427" s="65" t="str">
        <f t="shared" si="118"/>
        <v/>
      </c>
      <c r="B2427" s="65"/>
      <c r="C2427" s="66"/>
      <c r="D2427" s="66"/>
      <c r="E2427" s="66"/>
      <c r="F2427" s="66"/>
      <c r="G2427" s="66"/>
      <c r="H2427" s="66"/>
      <c r="I2427" s="66"/>
      <c r="J2427" s="66"/>
      <c r="K2427" s="66"/>
      <c r="L2427" s="66"/>
      <c r="M2427" s="66"/>
      <c r="N2427" s="66"/>
      <c r="O2427" s="66"/>
      <c r="P2427" s="66"/>
      <c r="Q2427" s="66"/>
      <c r="R2427" s="66"/>
      <c r="S2427" s="72"/>
      <c r="T2427" s="72"/>
      <c r="U2427" s="72"/>
      <c r="V2427" s="72"/>
      <c r="W2427" s="72"/>
      <c r="X2427" s="64"/>
      <c r="Y2427" s="64"/>
      <c r="Z2427" s="64"/>
      <c r="AA2427" s="64"/>
      <c r="AB2427" s="64"/>
      <c r="AC2427" s="64"/>
      <c r="AD2427" s="64"/>
      <c r="AE2427" s="64"/>
      <c r="AF2427" s="64"/>
      <c r="AG2427" s="64"/>
      <c r="AH2427" s="64"/>
      <c r="AI2427" s="64"/>
      <c r="AJ2427" s="64"/>
      <c r="AK2427" s="64"/>
      <c r="AL2427" s="64"/>
      <c r="AM2427" s="64"/>
      <c r="AN2427" s="64"/>
      <c r="AO2427" s="64"/>
      <c r="AP2427" s="67" t="str">
        <f>IF($AG2427="","",VLOOKUP($AG2427,Test_Procedure!$A:$F,2,FALSE))</f>
        <v/>
      </c>
      <c r="AQ2427" s="67"/>
      <c r="AR2427" s="67"/>
      <c r="AS2427" s="68"/>
      <c r="AT2427" s="68"/>
      <c r="AU2427" s="68"/>
      <c r="AV2427" s="68"/>
      <c r="AW2427" s="68"/>
      <c r="AX2427" s="68"/>
      <c r="AY2427" s="68"/>
      <c r="AZ2427" s="68"/>
      <c r="BA2427" s="68"/>
      <c r="BB2427" s="68"/>
      <c r="BC2427" s="69" t="str">
        <f t="shared" si="119"/>
        <v/>
      </c>
      <c r="BD2427" s="69"/>
      <c r="BE2427" s="70">
        <f>IF($AG2427="",0,VLOOKUP($AG2427,Test_Procedure!$A:$F,3,FALSE))</f>
        <v>0</v>
      </c>
      <c r="BF2427" s="70"/>
      <c r="BG2427" s="70">
        <f>IF($AG2427="",0,VLOOKUP($AG2427,Test_Procedure!$A:$F,4,FALSE))</f>
        <v>0</v>
      </c>
      <c r="BH2427" s="70"/>
      <c r="BI2427" s="70">
        <f>IF($AG2427="",0,VLOOKUP($AG2427,Test_Procedure!$A:$F,5,FALSE))</f>
        <v>0</v>
      </c>
      <c r="BJ2427" s="70"/>
      <c r="BK2427" s="70">
        <f>IF($AG2427="",0,VLOOKUP($AG2427,Test_Procedure!$A:$F,6,FALSE))</f>
        <v>0</v>
      </c>
      <c r="BL2427" s="70"/>
      <c r="BM2427" s="71"/>
      <c r="BN2427" s="71"/>
      <c r="BO2427" s="71"/>
      <c r="BP2427" s="72"/>
      <c r="BQ2427" s="72"/>
      <c r="BR2427" s="72"/>
      <c r="BS2427" s="72"/>
      <c r="BT2427" s="72"/>
      <c r="BU2427" s="72"/>
      <c r="BV2427" s="72"/>
      <c r="BW2427" s="72"/>
      <c r="BX2427" s="72"/>
      <c r="BY2427" s="72"/>
      <c r="BZ2427" s="72"/>
      <c r="CA2427" s="72"/>
      <c r="CB2427" s="72"/>
      <c r="CC2427" s="72"/>
      <c r="CD2427" s="72"/>
      <c r="CE2427" s="72"/>
      <c r="CF2427" s="72"/>
      <c r="CG2427" s="72"/>
      <c r="CH2427" s="72"/>
      <c r="CI2427" s="72"/>
      <c r="CJ2427" s="72"/>
      <c r="XEX2427" s="56" t="str">
        <f>IF(ISERROR(VLOOKUP('Testing Report'!$G$8,$AG2427:$BD2427,13,FALSE)),"",VLOOKUP('Testing Report'!$G$8,$AG2427:$BD2427,13,FALSE))</f>
        <v/>
      </c>
      <c r="XEY2427" s="56" t="str">
        <f>IF(ISERROR(VLOOKUP('Testing Report'!$G$8,$AG2427:$BD2427,15,FALSE)),"",VLOOKUP('Testing Report'!$G$8,$AG2427:$BD2427,15,FALSE))</f>
        <v/>
      </c>
      <c r="XEZ2427" s="56" t="str">
        <f>IF(COUNTIF($X2427:$X$5000,'Testing Report'!$G$8)=0,"",COUNTIF($X2427:$X$5000,'Testing Report'!$G$8))</f>
        <v/>
      </c>
      <c r="XFA2427" s="56" t="str">
        <f>IF(ISERROR(VLOOKUP('Testing Report'!$G$8,$AG2427:$BD2427,19,FALSE)),"",VLOOKUP('Testing Report'!$G$8,$AG2427:$BD2427,19,FALSE))</f>
        <v/>
      </c>
      <c r="XFB2427" s="56" t="str">
        <f>IF(ISERROR(VLOOKUP('Testing Report'!$G$8,$X2427:$BD2427,32,FALSE)),"",VLOOKUP('Testing Report'!$G$8,$X2427:$BD2427,32,FALSE))</f>
        <v/>
      </c>
      <c r="XFC2427" s="26"/>
      <c r="XFD2427" s="7" t="str">
        <f t="shared" si="120"/>
        <v/>
      </c>
    </row>
    <row r="2428" spans="1:88 16378:16384" ht="15" customHeight="1">
      <c r="A2428" s="65" t="str">
        <f t="shared" si="118"/>
        <v/>
      </c>
      <c r="B2428" s="65"/>
      <c r="C2428" s="66"/>
      <c r="D2428" s="66"/>
      <c r="E2428" s="66"/>
      <c r="F2428" s="66"/>
      <c r="G2428" s="66"/>
      <c r="H2428" s="66"/>
      <c r="I2428" s="66"/>
      <c r="J2428" s="66"/>
      <c r="K2428" s="66"/>
      <c r="L2428" s="66"/>
      <c r="M2428" s="66"/>
      <c r="N2428" s="66"/>
      <c r="O2428" s="66"/>
      <c r="P2428" s="66"/>
      <c r="Q2428" s="66"/>
      <c r="R2428" s="66"/>
      <c r="S2428" s="72"/>
      <c r="T2428" s="72"/>
      <c r="U2428" s="72"/>
      <c r="V2428" s="72"/>
      <c r="W2428" s="72"/>
      <c r="X2428" s="64"/>
      <c r="Y2428" s="64"/>
      <c r="Z2428" s="64"/>
      <c r="AA2428" s="64"/>
      <c r="AB2428" s="64"/>
      <c r="AC2428" s="64"/>
      <c r="AD2428" s="64"/>
      <c r="AE2428" s="64"/>
      <c r="AF2428" s="64"/>
      <c r="AG2428" s="64"/>
      <c r="AH2428" s="64"/>
      <c r="AI2428" s="64"/>
      <c r="AJ2428" s="64"/>
      <c r="AK2428" s="64"/>
      <c r="AL2428" s="64"/>
      <c r="AM2428" s="64"/>
      <c r="AN2428" s="64"/>
      <c r="AO2428" s="64"/>
      <c r="AP2428" s="67" t="str">
        <f>IF($AG2428="","",VLOOKUP($AG2428,Test_Procedure!$A:$F,2,FALSE))</f>
        <v/>
      </c>
      <c r="AQ2428" s="67"/>
      <c r="AR2428" s="67"/>
      <c r="AS2428" s="68"/>
      <c r="AT2428" s="68"/>
      <c r="AU2428" s="68"/>
      <c r="AV2428" s="68"/>
      <c r="AW2428" s="68"/>
      <c r="AX2428" s="68"/>
      <c r="AY2428" s="68"/>
      <c r="AZ2428" s="68"/>
      <c r="BA2428" s="68"/>
      <c r="BB2428" s="68"/>
      <c r="BC2428" s="69" t="str">
        <f t="shared" si="119"/>
        <v/>
      </c>
      <c r="BD2428" s="69"/>
      <c r="BE2428" s="70">
        <f>IF($AG2428="",0,VLOOKUP($AG2428,Test_Procedure!$A:$F,3,FALSE))</f>
        <v>0</v>
      </c>
      <c r="BF2428" s="70"/>
      <c r="BG2428" s="70">
        <f>IF($AG2428="",0,VLOOKUP($AG2428,Test_Procedure!$A:$F,4,FALSE))</f>
        <v>0</v>
      </c>
      <c r="BH2428" s="70"/>
      <c r="BI2428" s="70">
        <f>IF($AG2428="",0,VLOOKUP($AG2428,Test_Procedure!$A:$F,5,FALSE))</f>
        <v>0</v>
      </c>
      <c r="BJ2428" s="70"/>
      <c r="BK2428" s="70">
        <f>IF($AG2428="",0,VLOOKUP($AG2428,Test_Procedure!$A:$F,6,FALSE))</f>
        <v>0</v>
      </c>
      <c r="BL2428" s="70"/>
      <c r="BM2428" s="71"/>
      <c r="BN2428" s="71"/>
      <c r="BO2428" s="71"/>
      <c r="BP2428" s="72"/>
      <c r="BQ2428" s="72"/>
      <c r="BR2428" s="72"/>
      <c r="BS2428" s="72"/>
      <c r="BT2428" s="72"/>
      <c r="BU2428" s="72"/>
      <c r="BV2428" s="72"/>
      <c r="BW2428" s="72"/>
      <c r="BX2428" s="72"/>
      <c r="BY2428" s="72"/>
      <c r="BZ2428" s="72"/>
      <c r="CA2428" s="72"/>
      <c r="CB2428" s="72"/>
      <c r="CC2428" s="72"/>
      <c r="CD2428" s="72"/>
      <c r="CE2428" s="72"/>
      <c r="CF2428" s="72"/>
      <c r="CG2428" s="72"/>
      <c r="CH2428" s="72"/>
      <c r="CI2428" s="72"/>
      <c r="CJ2428" s="72"/>
      <c r="XEX2428" s="56" t="str">
        <f>IF(ISERROR(VLOOKUP('Testing Report'!$G$8,$AG2428:$BD2428,13,FALSE)),"",VLOOKUP('Testing Report'!$G$8,$AG2428:$BD2428,13,FALSE))</f>
        <v/>
      </c>
      <c r="XEY2428" s="56" t="str">
        <f>IF(ISERROR(VLOOKUP('Testing Report'!$G$8,$AG2428:$BD2428,15,FALSE)),"",VLOOKUP('Testing Report'!$G$8,$AG2428:$BD2428,15,FALSE))</f>
        <v/>
      </c>
      <c r="XEZ2428" s="56" t="str">
        <f>IF(COUNTIF($X2428:$X$5000,'Testing Report'!$G$8)=0,"",COUNTIF($X2428:$X$5000,'Testing Report'!$G$8))</f>
        <v/>
      </c>
      <c r="XFA2428" s="56" t="str">
        <f>IF(ISERROR(VLOOKUP('Testing Report'!$G$8,$AG2428:$BD2428,19,FALSE)),"",VLOOKUP('Testing Report'!$G$8,$AG2428:$BD2428,19,FALSE))</f>
        <v/>
      </c>
      <c r="XFB2428" s="56" t="str">
        <f>IF(ISERROR(VLOOKUP('Testing Report'!$G$8,$X2428:$BD2428,32,FALSE)),"",VLOOKUP('Testing Report'!$G$8,$X2428:$BD2428,32,FALSE))</f>
        <v/>
      </c>
      <c r="XFC2428" s="26"/>
      <c r="XFD2428" s="7" t="str">
        <f t="shared" si="120"/>
        <v/>
      </c>
    </row>
    <row r="2429" spans="1:88 16378:16384" ht="15" customHeight="1">
      <c r="A2429" s="65" t="str">
        <f t="shared" si="118"/>
        <v/>
      </c>
      <c r="B2429" s="65"/>
      <c r="C2429" s="66"/>
      <c r="D2429" s="66"/>
      <c r="E2429" s="66"/>
      <c r="F2429" s="66"/>
      <c r="G2429" s="66"/>
      <c r="H2429" s="66"/>
      <c r="I2429" s="66"/>
      <c r="J2429" s="66"/>
      <c r="K2429" s="66"/>
      <c r="L2429" s="66"/>
      <c r="M2429" s="66"/>
      <c r="N2429" s="66"/>
      <c r="O2429" s="66"/>
      <c r="P2429" s="66"/>
      <c r="Q2429" s="66"/>
      <c r="R2429" s="66"/>
      <c r="S2429" s="72"/>
      <c r="T2429" s="72"/>
      <c r="U2429" s="72"/>
      <c r="V2429" s="72"/>
      <c r="W2429" s="72"/>
      <c r="X2429" s="64"/>
      <c r="Y2429" s="64"/>
      <c r="Z2429" s="64"/>
      <c r="AA2429" s="64"/>
      <c r="AB2429" s="64"/>
      <c r="AC2429" s="64"/>
      <c r="AD2429" s="64"/>
      <c r="AE2429" s="64"/>
      <c r="AF2429" s="64"/>
      <c r="AG2429" s="64"/>
      <c r="AH2429" s="64"/>
      <c r="AI2429" s="64"/>
      <c r="AJ2429" s="64"/>
      <c r="AK2429" s="64"/>
      <c r="AL2429" s="64"/>
      <c r="AM2429" s="64"/>
      <c r="AN2429" s="64"/>
      <c r="AO2429" s="64"/>
      <c r="AP2429" s="67" t="str">
        <f>IF($AG2429="","",VLOOKUP($AG2429,Test_Procedure!$A:$F,2,FALSE))</f>
        <v/>
      </c>
      <c r="AQ2429" s="67"/>
      <c r="AR2429" s="67"/>
      <c r="AS2429" s="68"/>
      <c r="AT2429" s="68"/>
      <c r="AU2429" s="68"/>
      <c r="AV2429" s="68"/>
      <c r="AW2429" s="68"/>
      <c r="AX2429" s="68"/>
      <c r="AY2429" s="68"/>
      <c r="AZ2429" s="68"/>
      <c r="BA2429" s="68"/>
      <c r="BB2429" s="68"/>
      <c r="BC2429" s="69" t="str">
        <f t="shared" si="119"/>
        <v/>
      </c>
      <c r="BD2429" s="69"/>
      <c r="BE2429" s="70">
        <f>IF($AG2429="",0,VLOOKUP($AG2429,Test_Procedure!$A:$F,3,FALSE))</f>
        <v>0</v>
      </c>
      <c r="BF2429" s="70"/>
      <c r="BG2429" s="70">
        <f>IF($AG2429="",0,VLOOKUP($AG2429,Test_Procedure!$A:$F,4,FALSE))</f>
        <v>0</v>
      </c>
      <c r="BH2429" s="70"/>
      <c r="BI2429" s="70">
        <f>IF($AG2429="",0,VLOOKUP($AG2429,Test_Procedure!$A:$F,5,FALSE))</f>
        <v>0</v>
      </c>
      <c r="BJ2429" s="70"/>
      <c r="BK2429" s="70">
        <f>IF($AG2429="",0,VLOOKUP($AG2429,Test_Procedure!$A:$F,6,FALSE))</f>
        <v>0</v>
      </c>
      <c r="BL2429" s="70"/>
      <c r="BM2429" s="71"/>
      <c r="BN2429" s="71"/>
      <c r="BO2429" s="71"/>
      <c r="BP2429" s="72"/>
      <c r="BQ2429" s="72"/>
      <c r="BR2429" s="72"/>
      <c r="BS2429" s="72"/>
      <c r="BT2429" s="72"/>
      <c r="BU2429" s="72"/>
      <c r="BV2429" s="72"/>
      <c r="BW2429" s="72"/>
      <c r="BX2429" s="72"/>
      <c r="BY2429" s="72"/>
      <c r="BZ2429" s="72"/>
      <c r="CA2429" s="72"/>
      <c r="CB2429" s="72"/>
      <c r="CC2429" s="72"/>
      <c r="CD2429" s="72"/>
      <c r="CE2429" s="72"/>
      <c r="CF2429" s="72"/>
      <c r="CG2429" s="72"/>
      <c r="CH2429" s="72"/>
      <c r="CI2429" s="72"/>
      <c r="CJ2429" s="72"/>
      <c r="XEX2429" s="56" t="str">
        <f>IF(ISERROR(VLOOKUP('Testing Report'!$G$8,$AG2429:$BD2429,13,FALSE)),"",VLOOKUP('Testing Report'!$G$8,$AG2429:$BD2429,13,FALSE))</f>
        <v/>
      </c>
      <c r="XEY2429" s="56" t="str">
        <f>IF(ISERROR(VLOOKUP('Testing Report'!$G$8,$AG2429:$BD2429,15,FALSE)),"",VLOOKUP('Testing Report'!$G$8,$AG2429:$BD2429,15,FALSE))</f>
        <v/>
      </c>
      <c r="XEZ2429" s="56" t="str">
        <f>IF(COUNTIF($X2429:$X$5000,'Testing Report'!$G$8)=0,"",COUNTIF($X2429:$X$5000,'Testing Report'!$G$8))</f>
        <v/>
      </c>
      <c r="XFA2429" s="56" t="str">
        <f>IF(ISERROR(VLOOKUP('Testing Report'!$G$8,$AG2429:$BD2429,19,FALSE)),"",VLOOKUP('Testing Report'!$G$8,$AG2429:$BD2429,19,FALSE))</f>
        <v/>
      </c>
      <c r="XFB2429" s="56" t="str">
        <f>IF(ISERROR(VLOOKUP('Testing Report'!$G$8,$X2429:$BD2429,32,FALSE)),"",VLOOKUP('Testing Report'!$G$8,$X2429:$BD2429,32,FALSE))</f>
        <v/>
      </c>
      <c r="XFC2429" s="26"/>
      <c r="XFD2429" s="7" t="str">
        <f t="shared" si="120"/>
        <v/>
      </c>
    </row>
    <row r="2430" spans="1:88 16378:16384" ht="15" customHeight="1">
      <c r="A2430" s="65" t="str">
        <f t="shared" si="118"/>
        <v/>
      </c>
      <c r="B2430" s="65"/>
      <c r="C2430" s="66"/>
      <c r="D2430" s="66"/>
      <c r="E2430" s="66"/>
      <c r="F2430" s="66"/>
      <c r="G2430" s="66"/>
      <c r="H2430" s="66"/>
      <c r="I2430" s="66"/>
      <c r="J2430" s="66"/>
      <c r="K2430" s="66"/>
      <c r="L2430" s="66"/>
      <c r="M2430" s="66"/>
      <c r="N2430" s="66"/>
      <c r="O2430" s="66"/>
      <c r="P2430" s="66"/>
      <c r="Q2430" s="66"/>
      <c r="R2430" s="66"/>
      <c r="S2430" s="72"/>
      <c r="T2430" s="72"/>
      <c r="U2430" s="72"/>
      <c r="V2430" s="72"/>
      <c r="W2430" s="72"/>
      <c r="X2430" s="64"/>
      <c r="Y2430" s="64"/>
      <c r="Z2430" s="64"/>
      <c r="AA2430" s="64"/>
      <c r="AB2430" s="64"/>
      <c r="AC2430" s="64"/>
      <c r="AD2430" s="64"/>
      <c r="AE2430" s="64"/>
      <c r="AF2430" s="64"/>
      <c r="AG2430" s="64"/>
      <c r="AH2430" s="64"/>
      <c r="AI2430" s="64"/>
      <c r="AJ2430" s="64"/>
      <c r="AK2430" s="64"/>
      <c r="AL2430" s="64"/>
      <c r="AM2430" s="64"/>
      <c r="AN2430" s="64"/>
      <c r="AO2430" s="64"/>
      <c r="AP2430" s="67" t="str">
        <f>IF($AG2430="","",VLOOKUP($AG2430,Test_Procedure!$A:$F,2,FALSE))</f>
        <v/>
      </c>
      <c r="AQ2430" s="67"/>
      <c r="AR2430" s="67"/>
      <c r="AS2430" s="68"/>
      <c r="AT2430" s="68"/>
      <c r="AU2430" s="68"/>
      <c r="AV2430" s="68"/>
      <c r="AW2430" s="68"/>
      <c r="AX2430" s="68"/>
      <c r="AY2430" s="68"/>
      <c r="AZ2430" s="68"/>
      <c r="BA2430" s="68"/>
      <c r="BB2430" s="68"/>
      <c r="BC2430" s="69" t="str">
        <f t="shared" si="119"/>
        <v/>
      </c>
      <c r="BD2430" s="69"/>
      <c r="BE2430" s="70">
        <f>IF($AG2430="",0,VLOOKUP($AG2430,Test_Procedure!$A:$F,3,FALSE))</f>
        <v>0</v>
      </c>
      <c r="BF2430" s="70"/>
      <c r="BG2430" s="70">
        <f>IF($AG2430="",0,VLOOKUP($AG2430,Test_Procedure!$A:$F,4,FALSE))</f>
        <v>0</v>
      </c>
      <c r="BH2430" s="70"/>
      <c r="BI2430" s="70">
        <f>IF($AG2430="",0,VLOOKUP($AG2430,Test_Procedure!$A:$F,5,FALSE))</f>
        <v>0</v>
      </c>
      <c r="BJ2430" s="70"/>
      <c r="BK2430" s="70">
        <f>IF($AG2430="",0,VLOOKUP($AG2430,Test_Procedure!$A:$F,6,FALSE))</f>
        <v>0</v>
      </c>
      <c r="BL2430" s="70"/>
      <c r="BM2430" s="71"/>
      <c r="BN2430" s="71"/>
      <c r="BO2430" s="71"/>
      <c r="BP2430" s="72"/>
      <c r="BQ2430" s="72"/>
      <c r="BR2430" s="72"/>
      <c r="BS2430" s="72"/>
      <c r="BT2430" s="72"/>
      <c r="BU2430" s="72"/>
      <c r="BV2430" s="72"/>
      <c r="BW2430" s="72"/>
      <c r="BX2430" s="72"/>
      <c r="BY2430" s="72"/>
      <c r="BZ2430" s="72"/>
      <c r="CA2430" s="72"/>
      <c r="CB2430" s="72"/>
      <c r="CC2430" s="72"/>
      <c r="CD2430" s="72"/>
      <c r="CE2430" s="72"/>
      <c r="CF2430" s="72"/>
      <c r="CG2430" s="72"/>
      <c r="CH2430" s="72"/>
      <c r="CI2430" s="72"/>
      <c r="CJ2430" s="72"/>
      <c r="XEX2430" s="56" t="str">
        <f>IF(ISERROR(VLOOKUP('Testing Report'!$G$8,$AG2430:$BD2430,13,FALSE)),"",VLOOKUP('Testing Report'!$G$8,$AG2430:$BD2430,13,FALSE))</f>
        <v/>
      </c>
      <c r="XEY2430" s="56" t="str">
        <f>IF(ISERROR(VLOOKUP('Testing Report'!$G$8,$AG2430:$BD2430,15,FALSE)),"",VLOOKUP('Testing Report'!$G$8,$AG2430:$BD2430,15,FALSE))</f>
        <v/>
      </c>
      <c r="XEZ2430" s="56" t="str">
        <f>IF(COUNTIF($X2430:$X$5000,'Testing Report'!$G$8)=0,"",COUNTIF($X2430:$X$5000,'Testing Report'!$G$8))</f>
        <v/>
      </c>
      <c r="XFA2430" s="56" t="str">
        <f>IF(ISERROR(VLOOKUP('Testing Report'!$G$8,$AG2430:$BD2430,19,FALSE)),"",VLOOKUP('Testing Report'!$G$8,$AG2430:$BD2430,19,FALSE))</f>
        <v/>
      </c>
      <c r="XFB2430" s="56" t="str">
        <f>IF(ISERROR(VLOOKUP('Testing Report'!$G$8,$X2430:$BD2430,32,FALSE)),"",VLOOKUP('Testing Report'!$G$8,$X2430:$BD2430,32,FALSE))</f>
        <v/>
      </c>
      <c r="XFC2430" s="26"/>
      <c r="XFD2430" s="7" t="str">
        <f t="shared" si="120"/>
        <v/>
      </c>
    </row>
    <row r="2431" spans="1:88 16378:16384" ht="15" customHeight="1">
      <c r="A2431" s="65" t="str">
        <f t="shared" si="118"/>
        <v/>
      </c>
      <c r="B2431" s="65"/>
      <c r="C2431" s="66"/>
      <c r="D2431" s="66"/>
      <c r="E2431" s="66"/>
      <c r="F2431" s="66"/>
      <c r="G2431" s="66"/>
      <c r="H2431" s="66"/>
      <c r="I2431" s="66"/>
      <c r="J2431" s="66"/>
      <c r="K2431" s="66"/>
      <c r="L2431" s="66"/>
      <c r="M2431" s="66"/>
      <c r="N2431" s="66"/>
      <c r="O2431" s="66"/>
      <c r="P2431" s="66"/>
      <c r="Q2431" s="66"/>
      <c r="R2431" s="66"/>
      <c r="S2431" s="72"/>
      <c r="T2431" s="72"/>
      <c r="U2431" s="72"/>
      <c r="V2431" s="72"/>
      <c r="W2431" s="72"/>
      <c r="X2431" s="64"/>
      <c r="Y2431" s="64"/>
      <c r="Z2431" s="64"/>
      <c r="AA2431" s="64"/>
      <c r="AB2431" s="64"/>
      <c r="AC2431" s="64"/>
      <c r="AD2431" s="64"/>
      <c r="AE2431" s="64"/>
      <c r="AF2431" s="64"/>
      <c r="AG2431" s="64"/>
      <c r="AH2431" s="64"/>
      <c r="AI2431" s="64"/>
      <c r="AJ2431" s="64"/>
      <c r="AK2431" s="64"/>
      <c r="AL2431" s="64"/>
      <c r="AM2431" s="64"/>
      <c r="AN2431" s="64"/>
      <c r="AO2431" s="64"/>
      <c r="AP2431" s="67" t="str">
        <f>IF($AG2431="","",VLOOKUP($AG2431,Test_Procedure!$A:$F,2,FALSE))</f>
        <v/>
      </c>
      <c r="AQ2431" s="67"/>
      <c r="AR2431" s="67"/>
      <c r="AS2431" s="68"/>
      <c r="AT2431" s="68"/>
      <c r="AU2431" s="68"/>
      <c r="AV2431" s="68"/>
      <c r="AW2431" s="68"/>
      <c r="AX2431" s="68"/>
      <c r="AY2431" s="68"/>
      <c r="AZ2431" s="68"/>
      <c r="BA2431" s="68"/>
      <c r="BB2431" s="68"/>
      <c r="BC2431" s="69" t="str">
        <f t="shared" si="119"/>
        <v/>
      </c>
      <c r="BD2431" s="69"/>
      <c r="BE2431" s="70">
        <f>IF($AG2431="",0,VLOOKUP($AG2431,Test_Procedure!$A:$F,3,FALSE))</f>
        <v>0</v>
      </c>
      <c r="BF2431" s="70"/>
      <c r="BG2431" s="70">
        <f>IF($AG2431="",0,VLOOKUP($AG2431,Test_Procedure!$A:$F,4,FALSE))</f>
        <v>0</v>
      </c>
      <c r="BH2431" s="70"/>
      <c r="BI2431" s="70">
        <f>IF($AG2431="",0,VLOOKUP($AG2431,Test_Procedure!$A:$F,5,FALSE))</f>
        <v>0</v>
      </c>
      <c r="BJ2431" s="70"/>
      <c r="BK2431" s="70">
        <f>IF($AG2431="",0,VLOOKUP($AG2431,Test_Procedure!$A:$F,6,FALSE))</f>
        <v>0</v>
      </c>
      <c r="BL2431" s="70"/>
      <c r="BM2431" s="71"/>
      <c r="BN2431" s="71"/>
      <c r="BO2431" s="71"/>
      <c r="BP2431" s="72"/>
      <c r="BQ2431" s="72"/>
      <c r="BR2431" s="72"/>
      <c r="BS2431" s="72"/>
      <c r="BT2431" s="72"/>
      <c r="BU2431" s="72"/>
      <c r="BV2431" s="72"/>
      <c r="BW2431" s="72"/>
      <c r="BX2431" s="72"/>
      <c r="BY2431" s="72"/>
      <c r="BZ2431" s="72"/>
      <c r="CA2431" s="72"/>
      <c r="CB2431" s="72"/>
      <c r="CC2431" s="72"/>
      <c r="CD2431" s="72"/>
      <c r="CE2431" s="72"/>
      <c r="CF2431" s="72"/>
      <c r="CG2431" s="72"/>
      <c r="CH2431" s="72"/>
      <c r="CI2431" s="72"/>
      <c r="CJ2431" s="72"/>
      <c r="XEX2431" s="56" t="str">
        <f>IF(ISERROR(VLOOKUP('Testing Report'!$G$8,$AG2431:$BD2431,13,FALSE)),"",VLOOKUP('Testing Report'!$G$8,$AG2431:$BD2431,13,FALSE))</f>
        <v/>
      </c>
      <c r="XEY2431" s="56" t="str">
        <f>IF(ISERROR(VLOOKUP('Testing Report'!$G$8,$AG2431:$BD2431,15,FALSE)),"",VLOOKUP('Testing Report'!$G$8,$AG2431:$BD2431,15,FALSE))</f>
        <v/>
      </c>
      <c r="XEZ2431" s="56" t="str">
        <f>IF(COUNTIF($X2431:$X$5000,'Testing Report'!$G$8)=0,"",COUNTIF($X2431:$X$5000,'Testing Report'!$G$8))</f>
        <v/>
      </c>
      <c r="XFA2431" s="56" t="str">
        <f>IF(ISERROR(VLOOKUP('Testing Report'!$G$8,$AG2431:$BD2431,19,FALSE)),"",VLOOKUP('Testing Report'!$G$8,$AG2431:$BD2431,19,FALSE))</f>
        <v/>
      </c>
      <c r="XFB2431" s="56" t="str">
        <f>IF(ISERROR(VLOOKUP('Testing Report'!$G$8,$X2431:$BD2431,32,FALSE)),"",VLOOKUP('Testing Report'!$G$8,$X2431:$BD2431,32,FALSE))</f>
        <v/>
      </c>
      <c r="XFC2431" s="26"/>
      <c r="XFD2431" s="7" t="str">
        <f t="shared" si="120"/>
        <v/>
      </c>
    </row>
    <row r="2432" spans="1:88 16378:16384" ht="15" customHeight="1">
      <c r="A2432" s="65" t="str">
        <f t="shared" si="118"/>
        <v/>
      </c>
      <c r="B2432" s="65"/>
      <c r="C2432" s="66"/>
      <c r="D2432" s="66"/>
      <c r="E2432" s="66"/>
      <c r="F2432" s="66"/>
      <c r="G2432" s="66"/>
      <c r="H2432" s="66"/>
      <c r="I2432" s="66"/>
      <c r="J2432" s="66"/>
      <c r="K2432" s="66"/>
      <c r="L2432" s="66"/>
      <c r="M2432" s="66"/>
      <c r="N2432" s="66"/>
      <c r="O2432" s="66"/>
      <c r="P2432" s="66"/>
      <c r="Q2432" s="66"/>
      <c r="R2432" s="66"/>
      <c r="S2432" s="72"/>
      <c r="T2432" s="72"/>
      <c r="U2432" s="72"/>
      <c r="V2432" s="72"/>
      <c r="W2432" s="72"/>
      <c r="X2432" s="64"/>
      <c r="Y2432" s="64"/>
      <c r="Z2432" s="64"/>
      <c r="AA2432" s="64"/>
      <c r="AB2432" s="64"/>
      <c r="AC2432" s="64"/>
      <c r="AD2432" s="64"/>
      <c r="AE2432" s="64"/>
      <c r="AF2432" s="64"/>
      <c r="AG2432" s="64"/>
      <c r="AH2432" s="64"/>
      <c r="AI2432" s="64"/>
      <c r="AJ2432" s="64"/>
      <c r="AK2432" s="64"/>
      <c r="AL2432" s="64"/>
      <c r="AM2432" s="64"/>
      <c r="AN2432" s="64"/>
      <c r="AO2432" s="64"/>
      <c r="AP2432" s="67" t="str">
        <f>IF($AG2432="","",VLOOKUP($AG2432,Test_Procedure!$A:$F,2,FALSE))</f>
        <v/>
      </c>
      <c r="AQ2432" s="67"/>
      <c r="AR2432" s="67"/>
      <c r="AS2432" s="68"/>
      <c r="AT2432" s="68"/>
      <c r="AU2432" s="68"/>
      <c r="AV2432" s="68"/>
      <c r="AW2432" s="68"/>
      <c r="AX2432" s="68"/>
      <c r="AY2432" s="68"/>
      <c r="AZ2432" s="68"/>
      <c r="BA2432" s="68"/>
      <c r="BB2432" s="68"/>
      <c r="BC2432" s="69" t="str">
        <f t="shared" si="119"/>
        <v/>
      </c>
      <c r="BD2432" s="69"/>
      <c r="BE2432" s="70">
        <f>IF($AG2432="",0,VLOOKUP($AG2432,Test_Procedure!$A:$F,3,FALSE))</f>
        <v>0</v>
      </c>
      <c r="BF2432" s="70"/>
      <c r="BG2432" s="70">
        <f>IF($AG2432="",0,VLOOKUP($AG2432,Test_Procedure!$A:$F,4,FALSE))</f>
        <v>0</v>
      </c>
      <c r="BH2432" s="70"/>
      <c r="BI2432" s="70">
        <f>IF($AG2432="",0,VLOOKUP($AG2432,Test_Procedure!$A:$F,5,FALSE))</f>
        <v>0</v>
      </c>
      <c r="BJ2432" s="70"/>
      <c r="BK2432" s="70">
        <f>IF($AG2432="",0,VLOOKUP($AG2432,Test_Procedure!$A:$F,6,FALSE))</f>
        <v>0</v>
      </c>
      <c r="BL2432" s="70"/>
      <c r="BM2432" s="71"/>
      <c r="BN2432" s="71"/>
      <c r="BO2432" s="71"/>
      <c r="BP2432" s="72"/>
      <c r="BQ2432" s="72"/>
      <c r="BR2432" s="72"/>
      <c r="BS2432" s="72"/>
      <c r="BT2432" s="72"/>
      <c r="BU2432" s="72"/>
      <c r="BV2432" s="72"/>
      <c r="BW2432" s="72"/>
      <c r="BX2432" s="72"/>
      <c r="BY2432" s="72"/>
      <c r="BZ2432" s="72"/>
      <c r="CA2432" s="72"/>
      <c r="CB2432" s="72"/>
      <c r="CC2432" s="72"/>
      <c r="CD2432" s="72"/>
      <c r="CE2432" s="72"/>
      <c r="CF2432" s="72"/>
      <c r="CG2432" s="72"/>
      <c r="CH2432" s="72"/>
      <c r="CI2432" s="72"/>
      <c r="CJ2432" s="72"/>
      <c r="XEX2432" s="56" t="str">
        <f>IF(ISERROR(VLOOKUP('Testing Report'!$G$8,$AG2432:$BD2432,13,FALSE)),"",VLOOKUP('Testing Report'!$G$8,$AG2432:$BD2432,13,FALSE))</f>
        <v/>
      </c>
      <c r="XEY2432" s="56" t="str">
        <f>IF(ISERROR(VLOOKUP('Testing Report'!$G$8,$AG2432:$BD2432,15,FALSE)),"",VLOOKUP('Testing Report'!$G$8,$AG2432:$BD2432,15,FALSE))</f>
        <v/>
      </c>
      <c r="XEZ2432" s="56" t="str">
        <f>IF(COUNTIF($X2432:$X$5000,'Testing Report'!$G$8)=0,"",COUNTIF($X2432:$X$5000,'Testing Report'!$G$8))</f>
        <v/>
      </c>
      <c r="XFA2432" s="56" t="str">
        <f>IF(ISERROR(VLOOKUP('Testing Report'!$G$8,$AG2432:$BD2432,19,FALSE)),"",VLOOKUP('Testing Report'!$G$8,$AG2432:$BD2432,19,FALSE))</f>
        <v/>
      </c>
      <c r="XFB2432" s="56" t="str">
        <f>IF(ISERROR(VLOOKUP('Testing Report'!$G$8,$X2432:$BD2432,32,FALSE)),"",VLOOKUP('Testing Report'!$G$8,$X2432:$BD2432,32,FALSE))</f>
        <v/>
      </c>
      <c r="XFC2432" s="26"/>
      <c r="XFD2432" s="7" t="str">
        <f t="shared" si="120"/>
        <v/>
      </c>
    </row>
    <row r="2433" spans="1:88 16378:16384" ht="15" customHeight="1">
      <c r="A2433" s="65" t="str">
        <f t="shared" si="118"/>
        <v/>
      </c>
      <c r="B2433" s="65"/>
      <c r="C2433" s="66"/>
      <c r="D2433" s="66"/>
      <c r="E2433" s="66"/>
      <c r="F2433" s="66"/>
      <c r="G2433" s="66"/>
      <c r="H2433" s="66"/>
      <c r="I2433" s="66"/>
      <c r="J2433" s="66"/>
      <c r="K2433" s="66"/>
      <c r="L2433" s="66"/>
      <c r="M2433" s="66"/>
      <c r="N2433" s="66"/>
      <c r="O2433" s="66"/>
      <c r="P2433" s="66"/>
      <c r="Q2433" s="66"/>
      <c r="R2433" s="66"/>
      <c r="S2433" s="72"/>
      <c r="T2433" s="72"/>
      <c r="U2433" s="72"/>
      <c r="V2433" s="72"/>
      <c r="W2433" s="72"/>
      <c r="X2433" s="64"/>
      <c r="Y2433" s="64"/>
      <c r="Z2433" s="64"/>
      <c r="AA2433" s="64"/>
      <c r="AB2433" s="64"/>
      <c r="AC2433" s="64"/>
      <c r="AD2433" s="64"/>
      <c r="AE2433" s="64"/>
      <c r="AF2433" s="64"/>
      <c r="AG2433" s="64"/>
      <c r="AH2433" s="64"/>
      <c r="AI2433" s="64"/>
      <c r="AJ2433" s="64"/>
      <c r="AK2433" s="64"/>
      <c r="AL2433" s="64"/>
      <c r="AM2433" s="64"/>
      <c r="AN2433" s="64"/>
      <c r="AO2433" s="64"/>
      <c r="AP2433" s="67" t="str">
        <f>IF($AG2433="","",VLOOKUP($AG2433,Test_Procedure!$A:$F,2,FALSE))</f>
        <v/>
      </c>
      <c r="AQ2433" s="67"/>
      <c r="AR2433" s="67"/>
      <c r="AS2433" s="68"/>
      <c r="AT2433" s="68"/>
      <c r="AU2433" s="68"/>
      <c r="AV2433" s="68"/>
      <c r="AW2433" s="68"/>
      <c r="AX2433" s="68"/>
      <c r="AY2433" s="68"/>
      <c r="AZ2433" s="68"/>
      <c r="BA2433" s="68"/>
      <c r="BB2433" s="68"/>
      <c r="BC2433" s="69" t="str">
        <f t="shared" si="119"/>
        <v/>
      </c>
      <c r="BD2433" s="69"/>
      <c r="BE2433" s="70">
        <f>IF($AG2433="",0,VLOOKUP($AG2433,Test_Procedure!$A:$F,3,FALSE))</f>
        <v>0</v>
      </c>
      <c r="BF2433" s="70"/>
      <c r="BG2433" s="70">
        <f>IF($AG2433="",0,VLOOKUP($AG2433,Test_Procedure!$A:$F,4,FALSE))</f>
        <v>0</v>
      </c>
      <c r="BH2433" s="70"/>
      <c r="BI2433" s="70">
        <f>IF($AG2433="",0,VLOOKUP($AG2433,Test_Procedure!$A:$F,5,FALSE))</f>
        <v>0</v>
      </c>
      <c r="BJ2433" s="70"/>
      <c r="BK2433" s="70">
        <f>IF($AG2433="",0,VLOOKUP($AG2433,Test_Procedure!$A:$F,6,FALSE))</f>
        <v>0</v>
      </c>
      <c r="BL2433" s="70"/>
      <c r="BM2433" s="71"/>
      <c r="BN2433" s="71"/>
      <c r="BO2433" s="71"/>
      <c r="BP2433" s="72"/>
      <c r="BQ2433" s="72"/>
      <c r="BR2433" s="72"/>
      <c r="BS2433" s="72"/>
      <c r="BT2433" s="72"/>
      <c r="BU2433" s="72"/>
      <c r="BV2433" s="72"/>
      <c r="BW2433" s="72"/>
      <c r="BX2433" s="72"/>
      <c r="BY2433" s="72"/>
      <c r="BZ2433" s="72"/>
      <c r="CA2433" s="72"/>
      <c r="CB2433" s="72"/>
      <c r="CC2433" s="72"/>
      <c r="CD2433" s="72"/>
      <c r="CE2433" s="72"/>
      <c r="CF2433" s="72"/>
      <c r="CG2433" s="72"/>
      <c r="CH2433" s="72"/>
      <c r="CI2433" s="72"/>
      <c r="CJ2433" s="72"/>
      <c r="XEX2433" s="56" t="str">
        <f>IF(ISERROR(VLOOKUP('Testing Report'!$G$8,$AG2433:$BD2433,13,FALSE)),"",VLOOKUP('Testing Report'!$G$8,$AG2433:$BD2433,13,FALSE))</f>
        <v/>
      </c>
      <c r="XEY2433" s="56" t="str">
        <f>IF(ISERROR(VLOOKUP('Testing Report'!$G$8,$AG2433:$BD2433,15,FALSE)),"",VLOOKUP('Testing Report'!$G$8,$AG2433:$BD2433,15,FALSE))</f>
        <v/>
      </c>
      <c r="XEZ2433" s="56" t="str">
        <f>IF(COUNTIF($X2433:$X$5000,'Testing Report'!$G$8)=0,"",COUNTIF($X2433:$X$5000,'Testing Report'!$G$8))</f>
        <v/>
      </c>
      <c r="XFA2433" s="56" t="str">
        <f>IF(ISERROR(VLOOKUP('Testing Report'!$G$8,$AG2433:$BD2433,19,FALSE)),"",VLOOKUP('Testing Report'!$G$8,$AG2433:$BD2433,19,FALSE))</f>
        <v/>
      </c>
      <c r="XFB2433" s="56" t="str">
        <f>IF(ISERROR(VLOOKUP('Testing Report'!$G$8,$X2433:$BD2433,32,FALSE)),"",VLOOKUP('Testing Report'!$G$8,$X2433:$BD2433,32,FALSE))</f>
        <v/>
      </c>
      <c r="XFC2433" s="26"/>
      <c r="XFD2433" s="7" t="str">
        <f t="shared" si="120"/>
        <v/>
      </c>
    </row>
    <row r="2434" spans="1:88 16378:16384" ht="15" customHeight="1">
      <c r="A2434" s="65" t="str">
        <f t="shared" si="118"/>
        <v/>
      </c>
      <c r="B2434" s="65"/>
      <c r="C2434" s="66"/>
      <c r="D2434" s="66"/>
      <c r="E2434" s="66"/>
      <c r="F2434" s="66"/>
      <c r="G2434" s="66"/>
      <c r="H2434" s="66"/>
      <c r="I2434" s="66"/>
      <c r="J2434" s="66"/>
      <c r="K2434" s="66"/>
      <c r="L2434" s="66"/>
      <c r="M2434" s="66"/>
      <c r="N2434" s="66"/>
      <c r="O2434" s="66"/>
      <c r="P2434" s="66"/>
      <c r="Q2434" s="66"/>
      <c r="R2434" s="66"/>
      <c r="S2434" s="72"/>
      <c r="T2434" s="72"/>
      <c r="U2434" s="72"/>
      <c r="V2434" s="72"/>
      <c r="W2434" s="72"/>
      <c r="X2434" s="64"/>
      <c r="Y2434" s="64"/>
      <c r="Z2434" s="64"/>
      <c r="AA2434" s="64"/>
      <c r="AB2434" s="64"/>
      <c r="AC2434" s="64"/>
      <c r="AD2434" s="64"/>
      <c r="AE2434" s="64"/>
      <c r="AF2434" s="64"/>
      <c r="AG2434" s="64"/>
      <c r="AH2434" s="64"/>
      <c r="AI2434" s="64"/>
      <c r="AJ2434" s="64"/>
      <c r="AK2434" s="64"/>
      <c r="AL2434" s="64"/>
      <c r="AM2434" s="64"/>
      <c r="AN2434" s="64"/>
      <c r="AO2434" s="64"/>
      <c r="AP2434" s="67" t="str">
        <f>IF($AG2434="","",VLOOKUP($AG2434,Test_Procedure!$A:$F,2,FALSE))</f>
        <v/>
      </c>
      <c r="AQ2434" s="67"/>
      <c r="AR2434" s="67"/>
      <c r="AS2434" s="68"/>
      <c r="AT2434" s="68"/>
      <c r="AU2434" s="68"/>
      <c r="AV2434" s="68"/>
      <c r="AW2434" s="68"/>
      <c r="AX2434" s="68"/>
      <c r="AY2434" s="68"/>
      <c r="AZ2434" s="68"/>
      <c r="BA2434" s="68"/>
      <c r="BB2434" s="68"/>
      <c r="BC2434" s="69" t="str">
        <f t="shared" si="119"/>
        <v/>
      </c>
      <c r="BD2434" s="69"/>
      <c r="BE2434" s="70">
        <f>IF($AG2434="",0,VLOOKUP($AG2434,Test_Procedure!$A:$F,3,FALSE))</f>
        <v>0</v>
      </c>
      <c r="BF2434" s="70"/>
      <c r="BG2434" s="70">
        <f>IF($AG2434="",0,VLOOKUP($AG2434,Test_Procedure!$A:$F,4,FALSE))</f>
        <v>0</v>
      </c>
      <c r="BH2434" s="70"/>
      <c r="BI2434" s="70">
        <f>IF($AG2434="",0,VLOOKUP($AG2434,Test_Procedure!$A:$F,5,FALSE))</f>
        <v>0</v>
      </c>
      <c r="BJ2434" s="70"/>
      <c r="BK2434" s="70">
        <f>IF($AG2434="",0,VLOOKUP($AG2434,Test_Procedure!$A:$F,6,FALSE))</f>
        <v>0</v>
      </c>
      <c r="BL2434" s="70"/>
      <c r="BM2434" s="71"/>
      <c r="BN2434" s="71"/>
      <c r="BO2434" s="71"/>
      <c r="BP2434" s="72"/>
      <c r="BQ2434" s="72"/>
      <c r="BR2434" s="72"/>
      <c r="BS2434" s="72"/>
      <c r="BT2434" s="72"/>
      <c r="BU2434" s="72"/>
      <c r="BV2434" s="72"/>
      <c r="BW2434" s="72"/>
      <c r="BX2434" s="72"/>
      <c r="BY2434" s="72"/>
      <c r="BZ2434" s="72"/>
      <c r="CA2434" s="72"/>
      <c r="CB2434" s="72"/>
      <c r="CC2434" s="72"/>
      <c r="CD2434" s="72"/>
      <c r="CE2434" s="72"/>
      <c r="CF2434" s="72"/>
      <c r="CG2434" s="72"/>
      <c r="CH2434" s="72"/>
      <c r="CI2434" s="72"/>
      <c r="CJ2434" s="72"/>
      <c r="XEX2434" s="56" t="str">
        <f>IF(ISERROR(VLOOKUP('Testing Report'!$G$8,$AG2434:$BD2434,13,FALSE)),"",VLOOKUP('Testing Report'!$G$8,$AG2434:$BD2434,13,FALSE))</f>
        <v/>
      </c>
      <c r="XEY2434" s="56" t="str">
        <f>IF(ISERROR(VLOOKUP('Testing Report'!$G$8,$AG2434:$BD2434,15,FALSE)),"",VLOOKUP('Testing Report'!$G$8,$AG2434:$BD2434,15,FALSE))</f>
        <v/>
      </c>
      <c r="XEZ2434" s="56" t="str">
        <f>IF(COUNTIF($X2434:$X$5000,'Testing Report'!$G$8)=0,"",COUNTIF($X2434:$X$5000,'Testing Report'!$G$8))</f>
        <v/>
      </c>
      <c r="XFA2434" s="56" t="str">
        <f>IF(ISERROR(VLOOKUP('Testing Report'!$G$8,$AG2434:$BD2434,19,FALSE)),"",VLOOKUP('Testing Report'!$G$8,$AG2434:$BD2434,19,FALSE))</f>
        <v/>
      </c>
      <c r="XFB2434" s="56" t="str">
        <f>IF(ISERROR(VLOOKUP('Testing Report'!$G$8,$X2434:$BD2434,32,FALSE)),"",VLOOKUP('Testing Report'!$G$8,$X2434:$BD2434,32,FALSE))</f>
        <v/>
      </c>
      <c r="XFC2434" s="26"/>
      <c r="XFD2434" s="7" t="str">
        <f t="shared" si="120"/>
        <v/>
      </c>
    </row>
    <row r="2435" spans="1:88 16378:16384" ht="15" customHeight="1">
      <c r="A2435" s="65" t="str">
        <f t="shared" si="118"/>
        <v/>
      </c>
      <c r="B2435" s="65"/>
      <c r="C2435" s="66"/>
      <c r="D2435" s="66"/>
      <c r="E2435" s="66"/>
      <c r="F2435" s="66"/>
      <c r="G2435" s="66"/>
      <c r="H2435" s="66"/>
      <c r="I2435" s="66"/>
      <c r="J2435" s="66"/>
      <c r="K2435" s="66"/>
      <c r="L2435" s="66"/>
      <c r="M2435" s="66"/>
      <c r="N2435" s="66"/>
      <c r="O2435" s="66"/>
      <c r="P2435" s="66"/>
      <c r="Q2435" s="66"/>
      <c r="R2435" s="66"/>
      <c r="S2435" s="72"/>
      <c r="T2435" s="72"/>
      <c r="U2435" s="72"/>
      <c r="V2435" s="72"/>
      <c r="W2435" s="72"/>
      <c r="X2435" s="64"/>
      <c r="Y2435" s="64"/>
      <c r="Z2435" s="64"/>
      <c r="AA2435" s="64"/>
      <c r="AB2435" s="64"/>
      <c r="AC2435" s="64"/>
      <c r="AD2435" s="64"/>
      <c r="AE2435" s="64"/>
      <c r="AF2435" s="64"/>
      <c r="AG2435" s="64"/>
      <c r="AH2435" s="64"/>
      <c r="AI2435" s="64"/>
      <c r="AJ2435" s="64"/>
      <c r="AK2435" s="64"/>
      <c r="AL2435" s="64"/>
      <c r="AM2435" s="64"/>
      <c r="AN2435" s="64"/>
      <c r="AO2435" s="64"/>
      <c r="AP2435" s="67" t="str">
        <f>IF($AG2435="","",VLOOKUP($AG2435,Test_Procedure!$A:$F,2,FALSE))</f>
        <v/>
      </c>
      <c r="AQ2435" s="67"/>
      <c r="AR2435" s="67"/>
      <c r="AS2435" s="68"/>
      <c r="AT2435" s="68"/>
      <c r="AU2435" s="68"/>
      <c r="AV2435" s="68"/>
      <c r="AW2435" s="68"/>
      <c r="AX2435" s="68"/>
      <c r="AY2435" s="68"/>
      <c r="AZ2435" s="68"/>
      <c r="BA2435" s="68"/>
      <c r="BB2435" s="68"/>
      <c r="BC2435" s="69" t="str">
        <f t="shared" si="119"/>
        <v/>
      </c>
      <c r="BD2435" s="69"/>
      <c r="BE2435" s="70">
        <f>IF($AG2435="",0,VLOOKUP($AG2435,Test_Procedure!$A:$F,3,FALSE))</f>
        <v>0</v>
      </c>
      <c r="BF2435" s="70"/>
      <c r="BG2435" s="70">
        <f>IF($AG2435="",0,VLOOKUP($AG2435,Test_Procedure!$A:$F,4,FALSE))</f>
        <v>0</v>
      </c>
      <c r="BH2435" s="70"/>
      <c r="BI2435" s="70">
        <f>IF($AG2435="",0,VLOOKUP($AG2435,Test_Procedure!$A:$F,5,FALSE))</f>
        <v>0</v>
      </c>
      <c r="BJ2435" s="70"/>
      <c r="BK2435" s="70">
        <f>IF($AG2435="",0,VLOOKUP($AG2435,Test_Procedure!$A:$F,6,FALSE))</f>
        <v>0</v>
      </c>
      <c r="BL2435" s="70"/>
      <c r="BM2435" s="71"/>
      <c r="BN2435" s="71"/>
      <c r="BO2435" s="71"/>
      <c r="BP2435" s="72"/>
      <c r="BQ2435" s="72"/>
      <c r="BR2435" s="72"/>
      <c r="BS2435" s="72"/>
      <c r="BT2435" s="72"/>
      <c r="BU2435" s="72"/>
      <c r="BV2435" s="72"/>
      <c r="BW2435" s="72"/>
      <c r="BX2435" s="72"/>
      <c r="BY2435" s="72"/>
      <c r="BZ2435" s="72"/>
      <c r="CA2435" s="72"/>
      <c r="CB2435" s="72"/>
      <c r="CC2435" s="72"/>
      <c r="CD2435" s="72"/>
      <c r="CE2435" s="72"/>
      <c r="CF2435" s="72"/>
      <c r="CG2435" s="72"/>
      <c r="CH2435" s="72"/>
      <c r="CI2435" s="72"/>
      <c r="CJ2435" s="72"/>
      <c r="XEX2435" s="56" t="str">
        <f>IF(ISERROR(VLOOKUP('Testing Report'!$G$8,$AG2435:$BD2435,13,FALSE)),"",VLOOKUP('Testing Report'!$G$8,$AG2435:$BD2435,13,FALSE))</f>
        <v/>
      </c>
      <c r="XEY2435" s="56" t="str">
        <f>IF(ISERROR(VLOOKUP('Testing Report'!$G$8,$AG2435:$BD2435,15,FALSE)),"",VLOOKUP('Testing Report'!$G$8,$AG2435:$BD2435,15,FALSE))</f>
        <v/>
      </c>
      <c r="XEZ2435" s="56" t="str">
        <f>IF(COUNTIF($X2435:$X$5000,'Testing Report'!$G$8)=0,"",COUNTIF($X2435:$X$5000,'Testing Report'!$G$8))</f>
        <v/>
      </c>
      <c r="XFA2435" s="56" t="str">
        <f>IF(ISERROR(VLOOKUP('Testing Report'!$G$8,$AG2435:$BD2435,19,FALSE)),"",VLOOKUP('Testing Report'!$G$8,$AG2435:$BD2435,19,FALSE))</f>
        <v/>
      </c>
      <c r="XFB2435" s="56" t="str">
        <f>IF(ISERROR(VLOOKUP('Testing Report'!$G$8,$X2435:$BD2435,32,FALSE)),"",VLOOKUP('Testing Report'!$G$8,$X2435:$BD2435,32,FALSE))</f>
        <v/>
      </c>
      <c r="XFC2435" s="26"/>
      <c r="XFD2435" s="7" t="str">
        <f t="shared" si="120"/>
        <v/>
      </c>
    </row>
    <row r="2436" spans="1:88 16378:16384" ht="15" customHeight="1">
      <c r="A2436" s="65" t="str">
        <f t="shared" si="118"/>
        <v/>
      </c>
      <c r="B2436" s="65"/>
      <c r="C2436" s="66"/>
      <c r="D2436" s="66"/>
      <c r="E2436" s="66"/>
      <c r="F2436" s="66"/>
      <c r="G2436" s="66"/>
      <c r="H2436" s="66"/>
      <c r="I2436" s="66"/>
      <c r="J2436" s="66"/>
      <c r="K2436" s="66"/>
      <c r="L2436" s="66"/>
      <c r="M2436" s="66"/>
      <c r="N2436" s="66"/>
      <c r="O2436" s="66"/>
      <c r="P2436" s="66"/>
      <c r="Q2436" s="66"/>
      <c r="R2436" s="66"/>
      <c r="S2436" s="72"/>
      <c r="T2436" s="72"/>
      <c r="U2436" s="72"/>
      <c r="V2436" s="72"/>
      <c r="W2436" s="72"/>
      <c r="X2436" s="64"/>
      <c r="Y2436" s="64"/>
      <c r="Z2436" s="64"/>
      <c r="AA2436" s="64"/>
      <c r="AB2436" s="64"/>
      <c r="AC2436" s="64"/>
      <c r="AD2436" s="64"/>
      <c r="AE2436" s="64"/>
      <c r="AF2436" s="64"/>
      <c r="AG2436" s="64"/>
      <c r="AH2436" s="64"/>
      <c r="AI2436" s="64"/>
      <c r="AJ2436" s="64"/>
      <c r="AK2436" s="64"/>
      <c r="AL2436" s="64"/>
      <c r="AM2436" s="64"/>
      <c r="AN2436" s="64"/>
      <c r="AO2436" s="64"/>
      <c r="AP2436" s="67" t="str">
        <f>IF($AG2436="","",VLOOKUP($AG2436,Test_Procedure!$A:$F,2,FALSE))</f>
        <v/>
      </c>
      <c r="AQ2436" s="67"/>
      <c r="AR2436" s="67"/>
      <c r="AS2436" s="68"/>
      <c r="AT2436" s="68"/>
      <c r="AU2436" s="68"/>
      <c r="AV2436" s="68"/>
      <c r="AW2436" s="68"/>
      <c r="AX2436" s="68"/>
      <c r="AY2436" s="68"/>
      <c r="AZ2436" s="68"/>
      <c r="BA2436" s="68"/>
      <c r="BB2436" s="68"/>
      <c r="BC2436" s="69" t="str">
        <f t="shared" si="119"/>
        <v/>
      </c>
      <c r="BD2436" s="69"/>
      <c r="BE2436" s="70">
        <f>IF($AG2436="",0,VLOOKUP($AG2436,Test_Procedure!$A:$F,3,FALSE))</f>
        <v>0</v>
      </c>
      <c r="BF2436" s="70"/>
      <c r="BG2436" s="70">
        <f>IF($AG2436="",0,VLOOKUP($AG2436,Test_Procedure!$A:$F,4,FALSE))</f>
        <v>0</v>
      </c>
      <c r="BH2436" s="70"/>
      <c r="BI2436" s="70">
        <f>IF($AG2436="",0,VLOOKUP($AG2436,Test_Procedure!$A:$F,5,FALSE))</f>
        <v>0</v>
      </c>
      <c r="BJ2436" s="70"/>
      <c r="BK2436" s="70">
        <f>IF($AG2436="",0,VLOOKUP($AG2436,Test_Procedure!$A:$F,6,FALSE))</f>
        <v>0</v>
      </c>
      <c r="BL2436" s="70"/>
      <c r="BM2436" s="71"/>
      <c r="BN2436" s="71"/>
      <c r="BO2436" s="71"/>
      <c r="BP2436" s="72"/>
      <c r="BQ2436" s="72"/>
      <c r="BR2436" s="72"/>
      <c r="BS2436" s="72"/>
      <c r="BT2436" s="72"/>
      <c r="BU2436" s="72"/>
      <c r="BV2436" s="72"/>
      <c r="BW2436" s="72"/>
      <c r="BX2436" s="72"/>
      <c r="BY2436" s="72"/>
      <c r="BZ2436" s="72"/>
      <c r="CA2436" s="72"/>
      <c r="CB2436" s="72"/>
      <c r="CC2436" s="72"/>
      <c r="CD2436" s="72"/>
      <c r="CE2436" s="72"/>
      <c r="CF2436" s="72"/>
      <c r="CG2436" s="72"/>
      <c r="CH2436" s="72"/>
      <c r="CI2436" s="72"/>
      <c r="CJ2436" s="72"/>
      <c r="XEX2436" s="56" t="str">
        <f>IF(ISERROR(VLOOKUP('Testing Report'!$G$8,$AG2436:$BD2436,13,FALSE)),"",VLOOKUP('Testing Report'!$G$8,$AG2436:$BD2436,13,FALSE))</f>
        <v/>
      </c>
      <c r="XEY2436" s="56" t="str">
        <f>IF(ISERROR(VLOOKUP('Testing Report'!$G$8,$AG2436:$BD2436,15,FALSE)),"",VLOOKUP('Testing Report'!$G$8,$AG2436:$BD2436,15,FALSE))</f>
        <v/>
      </c>
      <c r="XEZ2436" s="56" t="str">
        <f>IF(COUNTIF($X2436:$X$5000,'Testing Report'!$G$8)=0,"",COUNTIF($X2436:$X$5000,'Testing Report'!$G$8))</f>
        <v/>
      </c>
      <c r="XFA2436" s="56" t="str">
        <f>IF(ISERROR(VLOOKUP('Testing Report'!$G$8,$AG2436:$BD2436,19,FALSE)),"",VLOOKUP('Testing Report'!$G$8,$AG2436:$BD2436,19,FALSE))</f>
        <v/>
      </c>
      <c r="XFB2436" s="56" t="str">
        <f>IF(ISERROR(VLOOKUP('Testing Report'!$G$8,$X2436:$BD2436,32,FALSE)),"",VLOOKUP('Testing Report'!$G$8,$X2436:$BD2436,32,FALSE))</f>
        <v/>
      </c>
      <c r="XFC2436" s="26"/>
      <c r="XFD2436" s="7" t="str">
        <f t="shared" si="120"/>
        <v/>
      </c>
    </row>
    <row r="2437" spans="1:88 16378:16384" ht="15" customHeight="1">
      <c r="A2437" s="65" t="str">
        <f t="shared" si="118"/>
        <v/>
      </c>
      <c r="B2437" s="65"/>
      <c r="C2437" s="66"/>
      <c r="D2437" s="66"/>
      <c r="E2437" s="66"/>
      <c r="F2437" s="66"/>
      <c r="G2437" s="66"/>
      <c r="H2437" s="66"/>
      <c r="I2437" s="66"/>
      <c r="J2437" s="66"/>
      <c r="K2437" s="66"/>
      <c r="L2437" s="66"/>
      <c r="M2437" s="66"/>
      <c r="N2437" s="66"/>
      <c r="O2437" s="66"/>
      <c r="P2437" s="66"/>
      <c r="Q2437" s="66"/>
      <c r="R2437" s="66"/>
      <c r="S2437" s="72"/>
      <c r="T2437" s="72"/>
      <c r="U2437" s="72"/>
      <c r="V2437" s="72"/>
      <c r="W2437" s="72"/>
      <c r="X2437" s="64"/>
      <c r="Y2437" s="64"/>
      <c r="Z2437" s="64"/>
      <c r="AA2437" s="64"/>
      <c r="AB2437" s="64"/>
      <c r="AC2437" s="64"/>
      <c r="AD2437" s="64"/>
      <c r="AE2437" s="64"/>
      <c r="AF2437" s="64"/>
      <c r="AG2437" s="64"/>
      <c r="AH2437" s="64"/>
      <c r="AI2437" s="64"/>
      <c r="AJ2437" s="64"/>
      <c r="AK2437" s="64"/>
      <c r="AL2437" s="64"/>
      <c r="AM2437" s="64"/>
      <c r="AN2437" s="64"/>
      <c r="AO2437" s="64"/>
      <c r="AP2437" s="67" t="str">
        <f>IF($AG2437="","",VLOOKUP($AG2437,Test_Procedure!$A:$F,2,FALSE))</f>
        <v/>
      </c>
      <c r="AQ2437" s="67"/>
      <c r="AR2437" s="67"/>
      <c r="AS2437" s="68"/>
      <c r="AT2437" s="68"/>
      <c r="AU2437" s="68"/>
      <c r="AV2437" s="68"/>
      <c r="AW2437" s="68"/>
      <c r="AX2437" s="68"/>
      <c r="AY2437" s="68"/>
      <c r="AZ2437" s="68"/>
      <c r="BA2437" s="68"/>
      <c r="BB2437" s="68"/>
      <c r="BC2437" s="69" t="str">
        <f t="shared" si="119"/>
        <v/>
      </c>
      <c r="BD2437" s="69"/>
      <c r="BE2437" s="70">
        <f>IF($AG2437="",0,VLOOKUP($AG2437,Test_Procedure!$A:$F,3,FALSE))</f>
        <v>0</v>
      </c>
      <c r="BF2437" s="70"/>
      <c r="BG2437" s="70">
        <f>IF($AG2437="",0,VLOOKUP($AG2437,Test_Procedure!$A:$F,4,FALSE))</f>
        <v>0</v>
      </c>
      <c r="BH2437" s="70"/>
      <c r="BI2437" s="70">
        <f>IF($AG2437="",0,VLOOKUP($AG2437,Test_Procedure!$A:$F,5,FALSE))</f>
        <v>0</v>
      </c>
      <c r="BJ2437" s="70"/>
      <c r="BK2437" s="70">
        <f>IF($AG2437="",0,VLOOKUP($AG2437,Test_Procedure!$A:$F,6,FALSE))</f>
        <v>0</v>
      </c>
      <c r="BL2437" s="70"/>
      <c r="BM2437" s="71"/>
      <c r="BN2437" s="71"/>
      <c r="BO2437" s="71"/>
      <c r="BP2437" s="72"/>
      <c r="BQ2437" s="72"/>
      <c r="BR2437" s="72"/>
      <c r="BS2437" s="72"/>
      <c r="BT2437" s="72"/>
      <c r="BU2437" s="72"/>
      <c r="BV2437" s="72"/>
      <c r="BW2437" s="72"/>
      <c r="BX2437" s="72"/>
      <c r="BY2437" s="72"/>
      <c r="BZ2437" s="72"/>
      <c r="CA2437" s="72"/>
      <c r="CB2437" s="72"/>
      <c r="CC2437" s="72"/>
      <c r="CD2437" s="72"/>
      <c r="CE2437" s="72"/>
      <c r="CF2437" s="72"/>
      <c r="CG2437" s="72"/>
      <c r="CH2437" s="72"/>
      <c r="CI2437" s="72"/>
      <c r="CJ2437" s="72"/>
      <c r="XEX2437" s="56" t="str">
        <f>IF(ISERROR(VLOOKUP('Testing Report'!$G$8,$AG2437:$BD2437,13,FALSE)),"",VLOOKUP('Testing Report'!$G$8,$AG2437:$BD2437,13,FALSE))</f>
        <v/>
      </c>
      <c r="XEY2437" s="56" t="str">
        <f>IF(ISERROR(VLOOKUP('Testing Report'!$G$8,$AG2437:$BD2437,15,FALSE)),"",VLOOKUP('Testing Report'!$G$8,$AG2437:$BD2437,15,FALSE))</f>
        <v/>
      </c>
      <c r="XEZ2437" s="56" t="str">
        <f>IF(COUNTIF($X2437:$X$5000,'Testing Report'!$G$8)=0,"",COUNTIF($X2437:$X$5000,'Testing Report'!$G$8))</f>
        <v/>
      </c>
      <c r="XFA2437" s="56" t="str">
        <f>IF(ISERROR(VLOOKUP('Testing Report'!$G$8,$AG2437:$BD2437,19,FALSE)),"",VLOOKUP('Testing Report'!$G$8,$AG2437:$BD2437,19,FALSE))</f>
        <v/>
      </c>
      <c r="XFB2437" s="56" t="str">
        <f>IF(ISERROR(VLOOKUP('Testing Report'!$G$8,$X2437:$BD2437,32,FALSE)),"",VLOOKUP('Testing Report'!$G$8,$X2437:$BD2437,32,FALSE))</f>
        <v/>
      </c>
      <c r="XFC2437" s="26"/>
      <c r="XFD2437" s="7" t="str">
        <f t="shared" si="120"/>
        <v/>
      </c>
    </row>
    <row r="2438" spans="1:88 16378:16384" ht="15" customHeight="1">
      <c r="A2438" s="65" t="str">
        <f t="shared" si="118"/>
        <v/>
      </c>
      <c r="B2438" s="65"/>
      <c r="C2438" s="66"/>
      <c r="D2438" s="66"/>
      <c r="E2438" s="66"/>
      <c r="F2438" s="66"/>
      <c r="G2438" s="66"/>
      <c r="H2438" s="66"/>
      <c r="I2438" s="66"/>
      <c r="J2438" s="66"/>
      <c r="K2438" s="66"/>
      <c r="L2438" s="66"/>
      <c r="M2438" s="66"/>
      <c r="N2438" s="66"/>
      <c r="O2438" s="66"/>
      <c r="P2438" s="66"/>
      <c r="Q2438" s="66"/>
      <c r="R2438" s="66"/>
      <c r="S2438" s="72"/>
      <c r="T2438" s="72"/>
      <c r="U2438" s="72"/>
      <c r="V2438" s="72"/>
      <c r="W2438" s="72"/>
      <c r="X2438" s="64"/>
      <c r="Y2438" s="64"/>
      <c r="Z2438" s="64"/>
      <c r="AA2438" s="64"/>
      <c r="AB2438" s="64"/>
      <c r="AC2438" s="64"/>
      <c r="AD2438" s="64"/>
      <c r="AE2438" s="64"/>
      <c r="AF2438" s="64"/>
      <c r="AG2438" s="64"/>
      <c r="AH2438" s="64"/>
      <c r="AI2438" s="64"/>
      <c r="AJ2438" s="64"/>
      <c r="AK2438" s="64"/>
      <c r="AL2438" s="64"/>
      <c r="AM2438" s="64"/>
      <c r="AN2438" s="64"/>
      <c r="AO2438" s="64"/>
      <c r="AP2438" s="67" t="str">
        <f>IF($AG2438="","",VLOOKUP($AG2438,Test_Procedure!$A:$F,2,FALSE))</f>
        <v/>
      </c>
      <c r="AQ2438" s="67"/>
      <c r="AR2438" s="67"/>
      <c r="AS2438" s="68"/>
      <c r="AT2438" s="68"/>
      <c r="AU2438" s="68"/>
      <c r="AV2438" s="68"/>
      <c r="AW2438" s="68"/>
      <c r="AX2438" s="68"/>
      <c r="AY2438" s="68"/>
      <c r="AZ2438" s="68"/>
      <c r="BA2438" s="68"/>
      <c r="BB2438" s="68"/>
      <c r="BC2438" s="69" t="str">
        <f t="shared" si="119"/>
        <v/>
      </c>
      <c r="BD2438" s="69"/>
      <c r="BE2438" s="70">
        <f>IF($AG2438="",0,VLOOKUP($AG2438,Test_Procedure!$A:$F,3,FALSE))</f>
        <v>0</v>
      </c>
      <c r="BF2438" s="70"/>
      <c r="BG2438" s="70">
        <f>IF($AG2438="",0,VLOOKUP($AG2438,Test_Procedure!$A:$F,4,FALSE))</f>
        <v>0</v>
      </c>
      <c r="BH2438" s="70"/>
      <c r="BI2438" s="70">
        <f>IF($AG2438="",0,VLOOKUP($AG2438,Test_Procedure!$A:$F,5,FALSE))</f>
        <v>0</v>
      </c>
      <c r="BJ2438" s="70"/>
      <c r="BK2438" s="70">
        <f>IF($AG2438="",0,VLOOKUP($AG2438,Test_Procedure!$A:$F,6,FALSE))</f>
        <v>0</v>
      </c>
      <c r="BL2438" s="70"/>
      <c r="BM2438" s="71"/>
      <c r="BN2438" s="71"/>
      <c r="BO2438" s="71"/>
      <c r="BP2438" s="72"/>
      <c r="BQ2438" s="72"/>
      <c r="BR2438" s="72"/>
      <c r="BS2438" s="72"/>
      <c r="BT2438" s="72"/>
      <c r="BU2438" s="72"/>
      <c r="BV2438" s="72"/>
      <c r="BW2438" s="72"/>
      <c r="BX2438" s="72"/>
      <c r="BY2438" s="72"/>
      <c r="BZ2438" s="72"/>
      <c r="CA2438" s="72"/>
      <c r="CB2438" s="72"/>
      <c r="CC2438" s="72"/>
      <c r="CD2438" s="72"/>
      <c r="CE2438" s="72"/>
      <c r="CF2438" s="72"/>
      <c r="CG2438" s="72"/>
      <c r="CH2438" s="72"/>
      <c r="CI2438" s="72"/>
      <c r="CJ2438" s="72"/>
      <c r="XEX2438" s="56" t="str">
        <f>IF(ISERROR(VLOOKUP('Testing Report'!$G$8,$AG2438:$BD2438,13,FALSE)),"",VLOOKUP('Testing Report'!$G$8,$AG2438:$BD2438,13,FALSE))</f>
        <v/>
      </c>
      <c r="XEY2438" s="56" t="str">
        <f>IF(ISERROR(VLOOKUP('Testing Report'!$G$8,$AG2438:$BD2438,15,FALSE)),"",VLOOKUP('Testing Report'!$G$8,$AG2438:$BD2438,15,FALSE))</f>
        <v/>
      </c>
      <c r="XEZ2438" s="56" t="str">
        <f>IF(COUNTIF($X2438:$X$5000,'Testing Report'!$G$8)=0,"",COUNTIF($X2438:$X$5000,'Testing Report'!$G$8))</f>
        <v/>
      </c>
      <c r="XFA2438" s="56" t="str">
        <f>IF(ISERROR(VLOOKUP('Testing Report'!$G$8,$AG2438:$BD2438,19,FALSE)),"",VLOOKUP('Testing Report'!$G$8,$AG2438:$BD2438,19,FALSE))</f>
        <v/>
      </c>
      <c r="XFB2438" s="56" t="str">
        <f>IF(ISERROR(VLOOKUP('Testing Report'!$G$8,$X2438:$BD2438,32,FALSE)),"",VLOOKUP('Testing Report'!$G$8,$X2438:$BD2438,32,FALSE))</f>
        <v/>
      </c>
      <c r="XFC2438" s="26"/>
      <c r="XFD2438" s="7" t="str">
        <f t="shared" si="120"/>
        <v/>
      </c>
    </row>
    <row r="2439" spans="1:88 16378:16384" ht="15" customHeight="1">
      <c r="A2439" s="65" t="str">
        <f t="shared" si="118"/>
        <v/>
      </c>
      <c r="B2439" s="65"/>
      <c r="C2439" s="66"/>
      <c r="D2439" s="66"/>
      <c r="E2439" s="66"/>
      <c r="F2439" s="66"/>
      <c r="G2439" s="66"/>
      <c r="H2439" s="66"/>
      <c r="I2439" s="66"/>
      <c r="J2439" s="66"/>
      <c r="K2439" s="66"/>
      <c r="L2439" s="66"/>
      <c r="M2439" s="66"/>
      <c r="N2439" s="66"/>
      <c r="O2439" s="66"/>
      <c r="P2439" s="66"/>
      <c r="Q2439" s="66"/>
      <c r="R2439" s="66"/>
      <c r="S2439" s="72"/>
      <c r="T2439" s="72"/>
      <c r="U2439" s="72"/>
      <c r="V2439" s="72"/>
      <c r="W2439" s="72"/>
      <c r="X2439" s="64"/>
      <c r="Y2439" s="64"/>
      <c r="Z2439" s="64"/>
      <c r="AA2439" s="64"/>
      <c r="AB2439" s="64"/>
      <c r="AC2439" s="64"/>
      <c r="AD2439" s="64"/>
      <c r="AE2439" s="64"/>
      <c r="AF2439" s="64"/>
      <c r="AG2439" s="64"/>
      <c r="AH2439" s="64"/>
      <c r="AI2439" s="64"/>
      <c r="AJ2439" s="64"/>
      <c r="AK2439" s="64"/>
      <c r="AL2439" s="64"/>
      <c r="AM2439" s="64"/>
      <c r="AN2439" s="64"/>
      <c r="AO2439" s="64"/>
      <c r="AP2439" s="67" t="str">
        <f>IF($AG2439="","",VLOOKUP($AG2439,Test_Procedure!$A:$F,2,FALSE))</f>
        <v/>
      </c>
      <c r="AQ2439" s="67"/>
      <c r="AR2439" s="67"/>
      <c r="AS2439" s="68"/>
      <c r="AT2439" s="68"/>
      <c r="AU2439" s="68"/>
      <c r="AV2439" s="68"/>
      <c r="AW2439" s="68"/>
      <c r="AX2439" s="68"/>
      <c r="AY2439" s="68"/>
      <c r="AZ2439" s="68"/>
      <c r="BA2439" s="68"/>
      <c r="BB2439" s="68"/>
      <c r="BC2439" s="69" t="str">
        <f t="shared" si="119"/>
        <v/>
      </c>
      <c r="BD2439" s="69"/>
      <c r="BE2439" s="70">
        <f>IF($AG2439="",0,VLOOKUP($AG2439,Test_Procedure!$A:$F,3,FALSE))</f>
        <v>0</v>
      </c>
      <c r="BF2439" s="70"/>
      <c r="BG2439" s="70">
        <f>IF($AG2439="",0,VLOOKUP($AG2439,Test_Procedure!$A:$F,4,FALSE))</f>
        <v>0</v>
      </c>
      <c r="BH2439" s="70"/>
      <c r="BI2439" s="70">
        <f>IF($AG2439="",0,VLOOKUP($AG2439,Test_Procedure!$A:$F,5,FALSE))</f>
        <v>0</v>
      </c>
      <c r="BJ2439" s="70"/>
      <c r="BK2439" s="70">
        <f>IF($AG2439="",0,VLOOKUP($AG2439,Test_Procedure!$A:$F,6,FALSE))</f>
        <v>0</v>
      </c>
      <c r="BL2439" s="70"/>
      <c r="BM2439" s="71"/>
      <c r="BN2439" s="71"/>
      <c r="BO2439" s="71"/>
      <c r="BP2439" s="72"/>
      <c r="BQ2439" s="72"/>
      <c r="BR2439" s="72"/>
      <c r="BS2439" s="72"/>
      <c r="BT2439" s="72"/>
      <c r="BU2439" s="72"/>
      <c r="BV2439" s="72"/>
      <c r="BW2439" s="72"/>
      <c r="BX2439" s="72"/>
      <c r="BY2439" s="72"/>
      <c r="BZ2439" s="72"/>
      <c r="CA2439" s="72"/>
      <c r="CB2439" s="72"/>
      <c r="CC2439" s="72"/>
      <c r="CD2439" s="72"/>
      <c r="CE2439" s="72"/>
      <c r="CF2439" s="72"/>
      <c r="CG2439" s="72"/>
      <c r="CH2439" s="72"/>
      <c r="CI2439" s="72"/>
      <c r="CJ2439" s="72"/>
      <c r="XEX2439" s="56" t="str">
        <f>IF(ISERROR(VLOOKUP('Testing Report'!$G$8,$AG2439:$BD2439,13,FALSE)),"",VLOOKUP('Testing Report'!$G$8,$AG2439:$BD2439,13,FALSE))</f>
        <v/>
      </c>
      <c r="XEY2439" s="56" t="str">
        <f>IF(ISERROR(VLOOKUP('Testing Report'!$G$8,$AG2439:$BD2439,15,FALSE)),"",VLOOKUP('Testing Report'!$G$8,$AG2439:$BD2439,15,FALSE))</f>
        <v/>
      </c>
      <c r="XEZ2439" s="56" t="str">
        <f>IF(COUNTIF($X2439:$X$5000,'Testing Report'!$G$8)=0,"",COUNTIF($X2439:$X$5000,'Testing Report'!$G$8))</f>
        <v/>
      </c>
      <c r="XFA2439" s="56" t="str">
        <f>IF(ISERROR(VLOOKUP('Testing Report'!$G$8,$AG2439:$BD2439,19,FALSE)),"",VLOOKUP('Testing Report'!$G$8,$AG2439:$BD2439,19,FALSE))</f>
        <v/>
      </c>
      <c r="XFB2439" s="56" t="str">
        <f>IF(ISERROR(VLOOKUP('Testing Report'!$G$8,$X2439:$BD2439,32,FALSE)),"",VLOOKUP('Testing Report'!$G$8,$X2439:$BD2439,32,FALSE))</f>
        <v/>
      </c>
      <c r="XFC2439" s="26"/>
      <c r="XFD2439" s="7" t="str">
        <f t="shared" si="120"/>
        <v/>
      </c>
    </row>
    <row r="2440" spans="1:88 16378:16384" ht="15" customHeight="1">
      <c r="A2440" s="65" t="str">
        <f t="shared" si="118"/>
        <v/>
      </c>
      <c r="B2440" s="65"/>
      <c r="C2440" s="66"/>
      <c r="D2440" s="66"/>
      <c r="E2440" s="66"/>
      <c r="F2440" s="66"/>
      <c r="G2440" s="66"/>
      <c r="H2440" s="66"/>
      <c r="I2440" s="66"/>
      <c r="J2440" s="66"/>
      <c r="K2440" s="66"/>
      <c r="L2440" s="66"/>
      <c r="M2440" s="66"/>
      <c r="N2440" s="66"/>
      <c r="O2440" s="66"/>
      <c r="P2440" s="66"/>
      <c r="Q2440" s="66"/>
      <c r="R2440" s="66"/>
      <c r="S2440" s="72"/>
      <c r="T2440" s="72"/>
      <c r="U2440" s="72"/>
      <c r="V2440" s="72"/>
      <c r="W2440" s="72"/>
      <c r="X2440" s="64"/>
      <c r="Y2440" s="64"/>
      <c r="Z2440" s="64"/>
      <c r="AA2440" s="64"/>
      <c r="AB2440" s="64"/>
      <c r="AC2440" s="64"/>
      <c r="AD2440" s="64"/>
      <c r="AE2440" s="64"/>
      <c r="AF2440" s="64"/>
      <c r="AG2440" s="64"/>
      <c r="AH2440" s="64"/>
      <c r="AI2440" s="64"/>
      <c r="AJ2440" s="64"/>
      <c r="AK2440" s="64"/>
      <c r="AL2440" s="64"/>
      <c r="AM2440" s="64"/>
      <c r="AN2440" s="64"/>
      <c r="AO2440" s="64"/>
      <c r="AP2440" s="67" t="str">
        <f>IF($AG2440="","",VLOOKUP($AG2440,Test_Procedure!$A:$F,2,FALSE))</f>
        <v/>
      </c>
      <c r="AQ2440" s="67"/>
      <c r="AR2440" s="67"/>
      <c r="AS2440" s="68"/>
      <c r="AT2440" s="68"/>
      <c r="AU2440" s="68"/>
      <c r="AV2440" s="68"/>
      <c r="AW2440" s="68"/>
      <c r="AX2440" s="68"/>
      <c r="AY2440" s="68"/>
      <c r="AZ2440" s="68"/>
      <c r="BA2440" s="68"/>
      <c r="BB2440" s="68"/>
      <c r="BC2440" s="69" t="str">
        <f t="shared" si="119"/>
        <v/>
      </c>
      <c r="BD2440" s="69"/>
      <c r="BE2440" s="70">
        <f>IF($AG2440="",0,VLOOKUP($AG2440,Test_Procedure!$A:$F,3,FALSE))</f>
        <v>0</v>
      </c>
      <c r="BF2440" s="70"/>
      <c r="BG2440" s="70">
        <f>IF($AG2440="",0,VLOOKUP($AG2440,Test_Procedure!$A:$F,4,FALSE))</f>
        <v>0</v>
      </c>
      <c r="BH2440" s="70"/>
      <c r="BI2440" s="70">
        <f>IF($AG2440="",0,VLOOKUP($AG2440,Test_Procedure!$A:$F,5,FALSE))</f>
        <v>0</v>
      </c>
      <c r="BJ2440" s="70"/>
      <c r="BK2440" s="70">
        <f>IF($AG2440="",0,VLOOKUP($AG2440,Test_Procedure!$A:$F,6,FALSE))</f>
        <v>0</v>
      </c>
      <c r="BL2440" s="70"/>
      <c r="BM2440" s="71"/>
      <c r="BN2440" s="71"/>
      <c r="BO2440" s="71"/>
      <c r="BP2440" s="72"/>
      <c r="BQ2440" s="72"/>
      <c r="BR2440" s="72"/>
      <c r="BS2440" s="72"/>
      <c r="BT2440" s="72"/>
      <c r="BU2440" s="72"/>
      <c r="BV2440" s="72"/>
      <c r="BW2440" s="72"/>
      <c r="BX2440" s="72"/>
      <c r="BY2440" s="72"/>
      <c r="BZ2440" s="72"/>
      <c r="CA2440" s="72"/>
      <c r="CB2440" s="72"/>
      <c r="CC2440" s="72"/>
      <c r="CD2440" s="72"/>
      <c r="CE2440" s="72"/>
      <c r="CF2440" s="72"/>
      <c r="CG2440" s="72"/>
      <c r="CH2440" s="72"/>
      <c r="CI2440" s="72"/>
      <c r="CJ2440" s="72"/>
      <c r="XEX2440" s="56" t="str">
        <f>IF(ISERROR(VLOOKUP('Testing Report'!$G$8,$AG2440:$BD2440,13,FALSE)),"",VLOOKUP('Testing Report'!$G$8,$AG2440:$BD2440,13,FALSE))</f>
        <v/>
      </c>
      <c r="XEY2440" s="56" t="str">
        <f>IF(ISERROR(VLOOKUP('Testing Report'!$G$8,$AG2440:$BD2440,15,FALSE)),"",VLOOKUP('Testing Report'!$G$8,$AG2440:$BD2440,15,FALSE))</f>
        <v/>
      </c>
      <c r="XEZ2440" s="56" t="str">
        <f>IF(COUNTIF($X2440:$X$5000,'Testing Report'!$G$8)=0,"",COUNTIF($X2440:$X$5000,'Testing Report'!$G$8))</f>
        <v/>
      </c>
      <c r="XFA2440" s="56" t="str">
        <f>IF(ISERROR(VLOOKUP('Testing Report'!$G$8,$AG2440:$BD2440,19,FALSE)),"",VLOOKUP('Testing Report'!$G$8,$AG2440:$BD2440,19,FALSE))</f>
        <v/>
      </c>
      <c r="XFB2440" s="56" t="str">
        <f>IF(ISERROR(VLOOKUP('Testing Report'!$G$8,$X2440:$BD2440,32,FALSE)),"",VLOOKUP('Testing Report'!$G$8,$X2440:$BD2440,32,FALSE))</f>
        <v/>
      </c>
      <c r="XFC2440" s="26"/>
      <c r="XFD2440" s="7" t="str">
        <f t="shared" si="120"/>
        <v/>
      </c>
    </row>
    <row r="2441" spans="1:88 16378:16384" ht="15" customHeight="1">
      <c r="A2441" s="65" t="str">
        <f t="shared" si="118"/>
        <v/>
      </c>
      <c r="B2441" s="65"/>
      <c r="C2441" s="66"/>
      <c r="D2441" s="66"/>
      <c r="E2441" s="66"/>
      <c r="F2441" s="66"/>
      <c r="G2441" s="66"/>
      <c r="H2441" s="66"/>
      <c r="I2441" s="66"/>
      <c r="J2441" s="66"/>
      <c r="K2441" s="66"/>
      <c r="L2441" s="66"/>
      <c r="M2441" s="66"/>
      <c r="N2441" s="66"/>
      <c r="O2441" s="66"/>
      <c r="P2441" s="66"/>
      <c r="Q2441" s="66"/>
      <c r="R2441" s="66"/>
      <c r="S2441" s="72"/>
      <c r="T2441" s="72"/>
      <c r="U2441" s="72"/>
      <c r="V2441" s="72"/>
      <c r="W2441" s="72"/>
      <c r="X2441" s="64"/>
      <c r="Y2441" s="64"/>
      <c r="Z2441" s="64"/>
      <c r="AA2441" s="64"/>
      <c r="AB2441" s="64"/>
      <c r="AC2441" s="64"/>
      <c r="AD2441" s="64"/>
      <c r="AE2441" s="64"/>
      <c r="AF2441" s="64"/>
      <c r="AG2441" s="64"/>
      <c r="AH2441" s="64"/>
      <c r="AI2441" s="64"/>
      <c r="AJ2441" s="64"/>
      <c r="AK2441" s="64"/>
      <c r="AL2441" s="64"/>
      <c r="AM2441" s="64"/>
      <c r="AN2441" s="64"/>
      <c r="AO2441" s="64"/>
      <c r="AP2441" s="67" t="str">
        <f>IF($AG2441="","",VLOOKUP($AG2441,Test_Procedure!$A:$F,2,FALSE))</f>
        <v/>
      </c>
      <c r="AQ2441" s="67"/>
      <c r="AR2441" s="67"/>
      <c r="AS2441" s="68"/>
      <c r="AT2441" s="68"/>
      <c r="AU2441" s="68"/>
      <c r="AV2441" s="68"/>
      <c r="AW2441" s="68"/>
      <c r="AX2441" s="68"/>
      <c r="AY2441" s="68"/>
      <c r="AZ2441" s="68"/>
      <c r="BA2441" s="68"/>
      <c r="BB2441" s="68"/>
      <c r="BC2441" s="69" t="str">
        <f t="shared" si="119"/>
        <v/>
      </c>
      <c r="BD2441" s="69"/>
      <c r="BE2441" s="70">
        <f>IF($AG2441="",0,VLOOKUP($AG2441,Test_Procedure!$A:$F,3,FALSE))</f>
        <v>0</v>
      </c>
      <c r="BF2441" s="70"/>
      <c r="BG2441" s="70">
        <f>IF($AG2441="",0,VLOOKUP($AG2441,Test_Procedure!$A:$F,4,FALSE))</f>
        <v>0</v>
      </c>
      <c r="BH2441" s="70"/>
      <c r="BI2441" s="70">
        <f>IF($AG2441="",0,VLOOKUP($AG2441,Test_Procedure!$A:$F,5,FALSE))</f>
        <v>0</v>
      </c>
      <c r="BJ2441" s="70"/>
      <c r="BK2441" s="70">
        <f>IF($AG2441="",0,VLOOKUP($AG2441,Test_Procedure!$A:$F,6,FALSE))</f>
        <v>0</v>
      </c>
      <c r="BL2441" s="70"/>
      <c r="BM2441" s="71"/>
      <c r="BN2441" s="71"/>
      <c r="BO2441" s="71"/>
      <c r="BP2441" s="72"/>
      <c r="BQ2441" s="72"/>
      <c r="BR2441" s="72"/>
      <c r="BS2441" s="72"/>
      <c r="BT2441" s="72"/>
      <c r="BU2441" s="72"/>
      <c r="BV2441" s="72"/>
      <c r="BW2441" s="72"/>
      <c r="BX2441" s="72"/>
      <c r="BY2441" s="72"/>
      <c r="BZ2441" s="72"/>
      <c r="CA2441" s="72"/>
      <c r="CB2441" s="72"/>
      <c r="CC2441" s="72"/>
      <c r="CD2441" s="72"/>
      <c r="CE2441" s="72"/>
      <c r="CF2441" s="72"/>
      <c r="CG2441" s="72"/>
      <c r="CH2441" s="72"/>
      <c r="CI2441" s="72"/>
      <c r="CJ2441" s="72"/>
      <c r="XEX2441" s="56" t="str">
        <f>IF(ISERROR(VLOOKUP('Testing Report'!$G$8,$AG2441:$BD2441,13,FALSE)),"",VLOOKUP('Testing Report'!$G$8,$AG2441:$BD2441,13,FALSE))</f>
        <v/>
      </c>
      <c r="XEY2441" s="56" t="str">
        <f>IF(ISERROR(VLOOKUP('Testing Report'!$G$8,$AG2441:$BD2441,15,FALSE)),"",VLOOKUP('Testing Report'!$G$8,$AG2441:$BD2441,15,FALSE))</f>
        <v/>
      </c>
      <c r="XEZ2441" s="56" t="str">
        <f>IF(COUNTIF($X2441:$X$5000,'Testing Report'!$G$8)=0,"",COUNTIF($X2441:$X$5000,'Testing Report'!$G$8))</f>
        <v/>
      </c>
      <c r="XFA2441" s="56" t="str">
        <f>IF(ISERROR(VLOOKUP('Testing Report'!$G$8,$AG2441:$BD2441,19,FALSE)),"",VLOOKUP('Testing Report'!$G$8,$AG2441:$BD2441,19,FALSE))</f>
        <v/>
      </c>
      <c r="XFB2441" s="56" t="str">
        <f>IF(ISERROR(VLOOKUP('Testing Report'!$G$8,$X2441:$BD2441,32,FALSE)),"",VLOOKUP('Testing Report'!$G$8,$X2441:$BD2441,32,FALSE))</f>
        <v/>
      </c>
      <c r="XFC2441" s="26"/>
      <c r="XFD2441" s="7" t="str">
        <f t="shared" si="120"/>
        <v/>
      </c>
    </row>
    <row r="2442" spans="1:88 16378:16384" ht="15" customHeight="1">
      <c r="A2442" s="65" t="str">
        <f t="shared" si="118"/>
        <v/>
      </c>
      <c r="B2442" s="65"/>
      <c r="C2442" s="66"/>
      <c r="D2442" s="66"/>
      <c r="E2442" s="66"/>
      <c r="F2442" s="66"/>
      <c r="G2442" s="66"/>
      <c r="H2442" s="66"/>
      <c r="I2442" s="66"/>
      <c r="J2442" s="66"/>
      <c r="K2442" s="66"/>
      <c r="L2442" s="66"/>
      <c r="M2442" s="66"/>
      <c r="N2442" s="66"/>
      <c r="O2442" s="66"/>
      <c r="P2442" s="66"/>
      <c r="Q2442" s="66"/>
      <c r="R2442" s="66"/>
      <c r="S2442" s="72"/>
      <c r="T2442" s="72"/>
      <c r="U2442" s="72"/>
      <c r="V2442" s="72"/>
      <c r="W2442" s="72"/>
      <c r="X2442" s="64"/>
      <c r="Y2442" s="64"/>
      <c r="Z2442" s="64"/>
      <c r="AA2442" s="64"/>
      <c r="AB2442" s="64"/>
      <c r="AC2442" s="64"/>
      <c r="AD2442" s="64"/>
      <c r="AE2442" s="64"/>
      <c r="AF2442" s="64"/>
      <c r="AG2442" s="64"/>
      <c r="AH2442" s="64"/>
      <c r="AI2442" s="64"/>
      <c r="AJ2442" s="64"/>
      <c r="AK2442" s="64"/>
      <c r="AL2442" s="64"/>
      <c r="AM2442" s="64"/>
      <c r="AN2442" s="64"/>
      <c r="AO2442" s="64"/>
      <c r="AP2442" s="67" t="str">
        <f>IF($AG2442="","",VLOOKUP($AG2442,Test_Procedure!$A:$F,2,FALSE))</f>
        <v/>
      </c>
      <c r="AQ2442" s="67"/>
      <c r="AR2442" s="67"/>
      <c r="AS2442" s="68"/>
      <c r="AT2442" s="68"/>
      <c r="AU2442" s="68"/>
      <c r="AV2442" s="68"/>
      <c r="AW2442" s="68"/>
      <c r="AX2442" s="68"/>
      <c r="AY2442" s="68"/>
      <c r="AZ2442" s="68"/>
      <c r="BA2442" s="68"/>
      <c r="BB2442" s="68"/>
      <c r="BC2442" s="69" t="str">
        <f t="shared" si="119"/>
        <v/>
      </c>
      <c r="BD2442" s="69"/>
      <c r="BE2442" s="70">
        <f>IF($AG2442="",0,VLOOKUP($AG2442,Test_Procedure!$A:$F,3,FALSE))</f>
        <v>0</v>
      </c>
      <c r="BF2442" s="70"/>
      <c r="BG2442" s="70">
        <f>IF($AG2442="",0,VLOOKUP($AG2442,Test_Procedure!$A:$F,4,FALSE))</f>
        <v>0</v>
      </c>
      <c r="BH2442" s="70"/>
      <c r="BI2442" s="70">
        <f>IF($AG2442="",0,VLOOKUP($AG2442,Test_Procedure!$A:$F,5,FALSE))</f>
        <v>0</v>
      </c>
      <c r="BJ2442" s="70"/>
      <c r="BK2442" s="70">
        <f>IF($AG2442="",0,VLOOKUP($AG2442,Test_Procedure!$A:$F,6,FALSE))</f>
        <v>0</v>
      </c>
      <c r="BL2442" s="70"/>
      <c r="BM2442" s="71"/>
      <c r="BN2442" s="71"/>
      <c r="BO2442" s="71"/>
      <c r="BP2442" s="72"/>
      <c r="BQ2442" s="72"/>
      <c r="BR2442" s="72"/>
      <c r="BS2442" s="72"/>
      <c r="BT2442" s="72"/>
      <c r="BU2442" s="72"/>
      <c r="BV2442" s="72"/>
      <c r="BW2442" s="72"/>
      <c r="BX2442" s="72"/>
      <c r="BY2442" s="72"/>
      <c r="BZ2442" s="72"/>
      <c r="CA2442" s="72"/>
      <c r="CB2442" s="72"/>
      <c r="CC2442" s="72"/>
      <c r="CD2442" s="72"/>
      <c r="CE2442" s="72"/>
      <c r="CF2442" s="72"/>
      <c r="CG2442" s="72"/>
      <c r="CH2442" s="72"/>
      <c r="CI2442" s="72"/>
      <c r="CJ2442" s="72"/>
      <c r="XEX2442" s="56" t="str">
        <f>IF(ISERROR(VLOOKUP('Testing Report'!$G$8,$AG2442:$BD2442,13,FALSE)),"",VLOOKUP('Testing Report'!$G$8,$AG2442:$BD2442,13,FALSE))</f>
        <v/>
      </c>
      <c r="XEY2442" s="56" t="str">
        <f>IF(ISERROR(VLOOKUP('Testing Report'!$G$8,$AG2442:$BD2442,15,FALSE)),"",VLOOKUP('Testing Report'!$G$8,$AG2442:$BD2442,15,FALSE))</f>
        <v/>
      </c>
      <c r="XEZ2442" s="56" t="str">
        <f>IF(COUNTIF($X2442:$X$5000,'Testing Report'!$G$8)=0,"",COUNTIF($X2442:$X$5000,'Testing Report'!$G$8))</f>
        <v/>
      </c>
      <c r="XFA2442" s="56" t="str">
        <f>IF(ISERROR(VLOOKUP('Testing Report'!$G$8,$AG2442:$BD2442,19,FALSE)),"",VLOOKUP('Testing Report'!$G$8,$AG2442:$BD2442,19,FALSE))</f>
        <v/>
      </c>
      <c r="XFB2442" s="56" t="str">
        <f>IF(ISERROR(VLOOKUP('Testing Report'!$G$8,$X2442:$BD2442,32,FALSE)),"",VLOOKUP('Testing Report'!$G$8,$X2442:$BD2442,32,FALSE))</f>
        <v/>
      </c>
      <c r="XFC2442" s="26"/>
      <c r="XFD2442" s="7" t="str">
        <f t="shared" si="120"/>
        <v/>
      </c>
    </row>
    <row r="2443" spans="1:88 16378:16384" ht="15" customHeight="1">
      <c r="A2443" s="65" t="str">
        <f t="shared" si="118"/>
        <v/>
      </c>
      <c r="B2443" s="65"/>
      <c r="C2443" s="66"/>
      <c r="D2443" s="66"/>
      <c r="E2443" s="66"/>
      <c r="F2443" s="66"/>
      <c r="G2443" s="66"/>
      <c r="H2443" s="66"/>
      <c r="I2443" s="66"/>
      <c r="J2443" s="66"/>
      <c r="K2443" s="66"/>
      <c r="L2443" s="66"/>
      <c r="M2443" s="66"/>
      <c r="N2443" s="66"/>
      <c r="O2443" s="66"/>
      <c r="P2443" s="66"/>
      <c r="Q2443" s="66"/>
      <c r="R2443" s="66"/>
      <c r="S2443" s="72"/>
      <c r="T2443" s="72"/>
      <c r="U2443" s="72"/>
      <c r="V2443" s="72"/>
      <c r="W2443" s="72"/>
      <c r="X2443" s="64"/>
      <c r="Y2443" s="64"/>
      <c r="Z2443" s="64"/>
      <c r="AA2443" s="64"/>
      <c r="AB2443" s="64"/>
      <c r="AC2443" s="64"/>
      <c r="AD2443" s="64"/>
      <c r="AE2443" s="64"/>
      <c r="AF2443" s="64"/>
      <c r="AG2443" s="64"/>
      <c r="AH2443" s="64"/>
      <c r="AI2443" s="64"/>
      <c r="AJ2443" s="64"/>
      <c r="AK2443" s="64"/>
      <c r="AL2443" s="64"/>
      <c r="AM2443" s="64"/>
      <c r="AN2443" s="64"/>
      <c r="AO2443" s="64"/>
      <c r="AP2443" s="67" t="str">
        <f>IF($AG2443="","",VLOOKUP($AG2443,Test_Procedure!$A:$F,2,FALSE))</f>
        <v/>
      </c>
      <c r="AQ2443" s="67"/>
      <c r="AR2443" s="67"/>
      <c r="AS2443" s="68"/>
      <c r="AT2443" s="68"/>
      <c r="AU2443" s="68"/>
      <c r="AV2443" s="68"/>
      <c r="AW2443" s="68"/>
      <c r="AX2443" s="68"/>
      <c r="AY2443" s="68"/>
      <c r="AZ2443" s="68"/>
      <c r="BA2443" s="68"/>
      <c r="BB2443" s="68"/>
      <c r="BC2443" s="69" t="str">
        <f t="shared" si="119"/>
        <v/>
      </c>
      <c r="BD2443" s="69"/>
      <c r="BE2443" s="70">
        <f>IF($AG2443="",0,VLOOKUP($AG2443,Test_Procedure!$A:$F,3,FALSE))</f>
        <v>0</v>
      </c>
      <c r="BF2443" s="70"/>
      <c r="BG2443" s="70">
        <f>IF($AG2443="",0,VLOOKUP($AG2443,Test_Procedure!$A:$F,4,FALSE))</f>
        <v>0</v>
      </c>
      <c r="BH2443" s="70"/>
      <c r="BI2443" s="70">
        <f>IF($AG2443="",0,VLOOKUP($AG2443,Test_Procedure!$A:$F,5,FALSE))</f>
        <v>0</v>
      </c>
      <c r="BJ2443" s="70"/>
      <c r="BK2443" s="70">
        <f>IF($AG2443="",0,VLOOKUP($AG2443,Test_Procedure!$A:$F,6,FALSE))</f>
        <v>0</v>
      </c>
      <c r="BL2443" s="70"/>
      <c r="BM2443" s="71"/>
      <c r="BN2443" s="71"/>
      <c r="BO2443" s="71"/>
      <c r="BP2443" s="72"/>
      <c r="BQ2443" s="72"/>
      <c r="BR2443" s="72"/>
      <c r="BS2443" s="72"/>
      <c r="BT2443" s="72"/>
      <c r="BU2443" s="72"/>
      <c r="BV2443" s="72"/>
      <c r="BW2443" s="72"/>
      <c r="BX2443" s="72"/>
      <c r="BY2443" s="72"/>
      <c r="BZ2443" s="72"/>
      <c r="CA2443" s="72"/>
      <c r="CB2443" s="72"/>
      <c r="CC2443" s="72"/>
      <c r="CD2443" s="72"/>
      <c r="CE2443" s="72"/>
      <c r="CF2443" s="72"/>
      <c r="CG2443" s="72"/>
      <c r="CH2443" s="72"/>
      <c r="CI2443" s="72"/>
      <c r="CJ2443" s="72"/>
      <c r="XEX2443" s="56" t="str">
        <f>IF(ISERROR(VLOOKUP('Testing Report'!$G$8,$AG2443:$BD2443,13,FALSE)),"",VLOOKUP('Testing Report'!$G$8,$AG2443:$BD2443,13,FALSE))</f>
        <v/>
      </c>
      <c r="XEY2443" s="56" t="str">
        <f>IF(ISERROR(VLOOKUP('Testing Report'!$G$8,$AG2443:$BD2443,15,FALSE)),"",VLOOKUP('Testing Report'!$G$8,$AG2443:$BD2443,15,FALSE))</f>
        <v/>
      </c>
      <c r="XEZ2443" s="56" t="str">
        <f>IF(COUNTIF($X2443:$X$5000,'Testing Report'!$G$8)=0,"",COUNTIF($X2443:$X$5000,'Testing Report'!$G$8))</f>
        <v/>
      </c>
      <c r="XFA2443" s="56" t="str">
        <f>IF(ISERROR(VLOOKUP('Testing Report'!$G$8,$AG2443:$BD2443,19,FALSE)),"",VLOOKUP('Testing Report'!$G$8,$AG2443:$BD2443,19,FALSE))</f>
        <v/>
      </c>
      <c r="XFB2443" s="56" t="str">
        <f>IF(ISERROR(VLOOKUP('Testing Report'!$G$8,$X2443:$BD2443,32,FALSE)),"",VLOOKUP('Testing Report'!$G$8,$X2443:$BD2443,32,FALSE))</f>
        <v/>
      </c>
      <c r="XFC2443" s="26"/>
      <c r="XFD2443" s="7" t="str">
        <f t="shared" si="120"/>
        <v/>
      </c>
    </row>
    <row r="2444" spans="1:88 16378:16384" ht="15" customHeight="1">
      <c r="A2444" s="65" t="str">
        <f t="shared" si="118"/>
        <v/>
      </c>
      <c r="B2444" s="65"/>
      <c r="C2444" s="66"/>
      <c r="D2444" s="66"/>
      <c r="E2444" s="66"/>
      <c r="F2444" s="66"/>
      <c r="G2444" s="66"/>
      <c r="H2444" s="66"/>
      <c r="I2444" s="66"/>
      <c r="J2444" s="66"/>
      <c r="K2444" s="66"/>
      <c r="L2444" s="66"/>
      <c r="M2444" s="66"/>
      <c r="N2444" s="66"/>
      <c r="O2444" s="66"/>
      <c r="P2444" s="66"/>
      <c r="Q2444" s="66"/>
      <c r="R2444" s="66"/>
      <c r="S2444" s="72"/>
      <c r="T2444" s="72"/>
      <c r="U2444" s="72"/>
      <c r="V2444" s="72"/>
      <c r="W2444" s="72"/>
      <c r="X2444" s="64"/>
      <c r="Y2444" s="64"/>
      <c r="Z2444" s="64"/>
      <c r="AA2444" s="64"/>
      <c r="AB2444" s="64"/>
      <c r="AC2444" s="64"/>
      <c r="AD2444" s="64"/>
      <c r="AE2444" s="64"/>
      <c r="AF2444" s="64"/>
      <c r="AG2444" s="64"/>
      <c r="AH2444" s="64"/>
      <c r="AI2444" s="64"/>
      <c r="AJ2444" s="64"/>
      <c r="AK2444" s="64"/>
      <c r="AL2444" s="64"/>
      <c r="AM2444" s="64"/>
      <c r="AN2444" s="64"/>
      <c r="AO2444" s="64"/>
      <c r="AP2444" s="67" t="str">
        <f>IF($AG2444="","",VLOOKUP($AG2444,Test_Procedure!$A:$F,2,FALSE))</f>
        <v/>
      </c>
      <c r="AQ2444" s="67"/>
      <c r="AR2444" s="67"/>
      <c r="AS2444" s="68"/>
      <c r="AT2444" s="68"/>
      <c r="AU2444" s="68"/>
      <c r="AV2444" s="68"/>
      <c r="AW2444" s="68"/>
      <c r="AX2444" s="68"/>
      <c r="AY2444" s="68"/>
      <c r="AZ2444" s="68"/>
      <c r="BA2444" s="68"/>
      <c r="BB2444" s="68"/>
      <c r="BC2444" s="69" t="str">
        <f t="shared" si="119"/>
        <v/>
      </c>
      <c r="BD2444" s="69"/>
      <c r="BE2444" s="70">
        <f>IF($AG2444="",0,VLOOKUP($AG2444,Test_Procedure!$A:$F,3,FALSE))</f>
        <v>0</v>
      </c>
      <c r="BF2444" s="70"/>
      <c r="BG2444" s="70">
        <f>IF($AG2444="",0,VLOOKUP($AG2444,Test_Procedure!$A:$F,4,FALSE))</f>
        <v>0</v>
      </c>
      <c r="BH2444" s="70"/>
      <c r="BI2444" s="70">
        <f>IF($AG2444="",0,VLOOKUP($AG2444,Test_Procedure!$A:$F,5,FALSE))</f>
        <v>0</v>
      </c>
      <c r="BJ2444" s="70"/>
      <c r="BK2444" s="70">
        <f>IF($AG2444="",0,VLOOKUP($AG2444,Test_Procedure!$A:$F,6,FALSE))</f>
        <v>0</v>
      </c>
      <c r="BL2444" s="70"/>
      <c r="BM2444" s="71"/>
      <c r="BN2444" s="71"/>
      <c r="BO2444" s="71"/>
      <c r="BP2444" s="72"/>
      <c r="BQ2444" s="72"/>
      <c r="BR2444" s="72"/>
      <c r="BS2444" s="72"/>
      <c r="BT2444" s="72"/>
      <c r="BU2444" s="72"/>
      <c r="BV2444" s="72"/>
      <c r="BW2444" s="72"/>
      <c r="BX2444" s="72"/>
      <c r="BY2444" s="72"/>
      <c r="BZ2444" s="72"/>
      <c r="CA2444" s="72"/>
      <c r="CB2444" s="72"/>
      <c r="CC2444" s="72"/>
      <c r="CD2444" s="72"/>
      <c r="CE2444" s="72"/>
      <c r="CF2444" s="72"/>
      <c r="CG2444" s="72"/>
      <c r="CH2444" s="72"/>
      <c r="CI2444" s="72"/>
      <c r="CJ2444" s="72"/>
      <c r="XEX2444" s="56" t="str">
        <f>IF(ISERROR(VLOOKUP('Testing Report'!$G$8,$AG2444:$BD2444,13,FALSE)),"",VLOOKUP('Testing Report'!$G$8,$AG2444:$BD2444,13,FALSE))</f>
        <v/>
      </c>
      <c r="XEY2444" s="56" t="str">
        <f>IF(ISERROR(VLOOKUP('Testing Report'!$G$8,$AG2444:$BD2444,15,FALSE)),"",VLOOKUP('Testing Report'!$G$8,$AG2444:$BD2444,15,FALSE))</f>
        <v/>
      </c>
      <c r="XEZ2444" s="56" t="str">
        <f>IF(COUNTIF($X2444:$X$5000,'Testing Report'!$G$8)=0,"",COUNTIF($X2444:$X$5000,'Testing Report'!$G$8))</f>
        <v/>
      </c>
      <c r="XFA2444" s="56" t="str">
        <f>IF(ISERROR(VLOOKUP('Testing Report'!$G$8,$AG2444:$BD2444,19,FALSE)),"",VLOOKUP('Testing Report'!$G$8,$AG2444:$BD2444,19,FALSE))</f>
        <v/>
      </c>
      <c r="XFB2444" s="56" t="str">
        <f>IF(ISERROR(VLOOKUP('Testing Report'!$G$8,$X2444:$BD2444,32,FALSE)),"",VLOOKUP('Testing Report'!$G$8,$X2444:$BD2444,32,FALSE))</f>
        <v/>
      </c>
      <c r="XFC2444" s="26"/>
      <c r="XFD2444" s="7" t="str">
        <f t="shared" si="120"/>
        <v/>
      </c>
    </row>
    <row r="2445" spans="1:88 16378:16384" ht="15" customHeight="1">
      <c r="A2445" s="65" t="str">
        <f t="shared" si="118"/>
        <v/>
      </c>
      <c r="B2445" s="65"/>
      <c r="C2445" s="66"/>
      <c r="D2445" s="66"/>
      <c r="E2445" s="66"/>
      <c r="F2445" s="66"/>
      <c r="G2445" s="66"/>
      <c r="H2445" s="66"/>
      <c r="I2445" s="66"/>
      <c r="J2445" s="66"/>
      <c r="K2445" s="66"/>
      <c r="L2445" s="66"/>
      <c r="M2445" s="66"/>
      <c r="N2445" s="66"/>
      <c r="O2445" s="66"/>
      <c r="P2445" s="66"/>
      <c r="Q2445" s="66"/>
      <c r="R2445" s="66"/>
      <c r="S2445" s="72"/>
      <c r="T2445" s="72"/>
      <c r="U2445" s="72"/>
      <c r="V2445" s="72"/>
      <c r="W2445" s="72"/>
      <c r="X2445" s="64"/>
      <c r="Y2445" s="64"/>
      <c r="Z2445" s="64"/>
      <c r="AA2445" s="64"/>
      <c r="AB2445" s="64"/>
      <c r="AC2445" s="64"/>
      <c r="AD2445" s="64"/>
      <c r="AE2445" s="64"/>
      <c r="AF2445" s="64"/>
      <c r="AG2445" s="64"/>
      <c r="AH2445" s="64"/>
      <c r="AI2445" s="64"/>
      <c r="AJ2445" s="64"/>
      <c r="AK2445" s="64"/>
      <c r="AL2445" s="64"/>
      <c r="AM2445" s="64"/>
      <c r="AN2445" s="64"/>
      <c r="AO2445" s="64"/>
      <c r="AP2445" s="67" t="str">
        <f>IF($AG2445="","",VLOOKUP($AG2445,Test_Procedure!$A:$F,2,FALSE))</f>
        <v/>
      </c>
      <c r="AQ2445" s="67"/>
      <c r="AR2445" s="67"/>
      <c r="AS2445" s="68"/>
      <c r="AT2445" s="68"/>
      <c r="AU2445" s="68"/>
      <c r="AV2445" s="68"/>
      <c r="AW2445" s="68"/>
      <c r="AX2445" s="68"/>
      <c r="AY2445" s="68"/>
      <c r="AZ2445" s="68"/>
      <c r="BA2445" s="68"/>
      <c r="BB2445" s="68"/>
      <c r="BC2445" s="69" t="str">
        <f t="shared" si="119"/>
        <v/>
      </c>
      <c r="BD2445" s="69"/>
      <c r="BE2445" s="70">
        <f>IF($AG2445="",0,VLOOKUP($AG2445,Test_Procedure!$A:$F,3,FALSE))</f>
        <v>0</v>
      </c>
      <c r="BF2445" s="70"/>
      <c r="BG2445" s="70">
        <f>IF($AG2445="",0,VLOOKUP($AG2445,Test_Procedure!$A:$F,4,FALSE))</f>
        <v>0</v>
      </c>
      <c r="BH2445" s="70"/>
      <c r="BI2445" s="70">
        <f>IF($AG2445="",0,VLOOKUP($AG2445,Test_Procedure!$A:$F,5,FALSE))</f>
        <v>0</v>
      </c>
      <c r="BJ2445" s="70"/>
      <c r="BK2445" s="70">
        <f>IF($AG2445="",0,VLOOKUP($AG2445,Test_Procedure!$A:$F,6,FALSE))</f>
        <v>0</v>
      </c>
      <c r="BL2445" s="70"/>
      <c r="BM2445" s="71"/>
      <c r="BN2445" s="71"/>
      <c r="BO2445" s="71"/>
      <c r="BP2445" s="72"/>
      <c r="BQ2445" s="72"/>
      <c r="BR2445" s="72"/>
      <c r="BS2445" s="72"/>
      <c r="BT2445" s="72"/>
      <c r="BU2445" s="72"/>
      <c r="BV2445" s="72"/>
      <c r="BW2445" s="72"/>
      <c r="BX2445" s="72"/>
      <c r="BY2445" s="72"/>
      <c r="BZ2445" s="72"/>
      <c r="CA2445" s="72"/>
      <c r="CB2445" s="72"/>
      <c r="CC2445" s="72"/>
      <c r="CD2445" s="72"/>
      <c r="CE2445" s="72"/>
      <c r="CF2445" s="72"/>
      <c r="CG2445" s="72"/>
      <c r="CH2445" s="72"/>
      <c r="CI2445" s="72"/>
      <c r="CJ2445" s="72"/>
      <c r="XEX2445" s="56" t="str">
        <f>IF(ISERROR(VLOOKUP('Testing Report'!$G$8,$AG2445:$BD2445,13,FALSE)),"",VLOOKUP('Testing Report'!$G$8,$AG2445:$BD2445,13,FALSE))</f>
        <v/>
      </c>
      <c r="XEY2445" s="56" t="str">
        <f>IF(ISERROR(VLOOKUP('Testing Report'!$G$8,$AG2445:$BD2445,15,FALSE)),"",VLOOKUP('Testing Report'!$G$8,$AG2445:$BD2445,15,FALSE))</f>
        <v/>
      </c>
      <c r="XEZ2445" s="56" t="str">
        <f>IF(COUNTIF($X2445:$X$5000,'Testing Report'!$G$8)=0,"",COUNTIF($X2445:$X$5000,'Testing Report'!$G$8))</f>
        <v/>
      </c>
      <c r="XFA2445" s="56" t="str">
        <f>IF(ISERROR(VLOOKUP('Testing Report'!$G$8,$AG2445:$BD2445,19,FALSE)),"",VLOOKUP('Testing Report'!$G$8,$AG2445:$BD2445,19,FALSE))</f>
        <v/>
      </c>
      <c r="XFB2445" s="56" t="str">
        <f>IF(ISERROR(VLOOKUP('Testing Report'!$G$8,$X2445:$BD2445,32,FALSE)),"",VLOOKUP('Testing Report'!$G$8,$X2445:$BD2445,32,FALSE))</f>
        <v/>
      </c>
      <c r="XFC2445" s="26"/>
      <c r="XFD2445" s="7" t="str">
        <f t="shared" si="120"/>
        <v/>
      </c>
    </row>
    <row r="2446" spans="1:88 16378:16384" ht="15" customHeight="1">
      <c r="A2446" s="65" t="str">
        <f t="shared" si="118"/>
        <v/>
      </c>
      <c r="B2446" s="65"/>
      <c r="C2446" s="66"/>
      <c r="D2446" s="66"/>
      <c r="E2446" s="66"/>
      <c r="F2446" s="66"/>
      <c r="G2446" s="66"/>
      <c r="H2446" s="66"/>
      <c r="I2446" s="66"/>
      <c r="J2446" s="66"/>
      <c r="K2446" s="66"/>
      <c r="L2446" s="66"/>
      <c r="M2446" s="66"/>
      <c r="N2446" s="66"/>
      <c r="O2446" s="66"/>
      <c r="P2446" s="66"/>
      <c r="Q2446" s="66"/>
      <c r="R2446" s="66"/>
      <c r="S2446" s="72"/>
      <c r="T2446" s="72"/>
      <c r="U2446" s="72"/>
      <c r="V2446" s="72"/>
      <c r="W2446" s="72"/>
      <c r="X2446" s="64"/>
      <c r="Y2446" s="64"/>
      <c r="Z2446" s="64"/>
      <c r="AA2446" s="64"/>
      <c r="AB2446" s="64"/>
      <c r="AC2446" s="64"/>
      <c r="AD2446" s="64"/>
      <c r="AE2446" s="64"/>
      <c r="AF2446" s="64"/>
      <c r="AG2446" s="64"/>
      <c r="AH2446" s="64"/>
      <c r="AI2446" s="64"/>
      <c r="AJ2446" s="64"/>
      <c r="AK2446" s="64"/>
      <c r="AL2446" s="64"/>
      <c r="AM2446" s="64"/>
      <c r="AN2446" s="64"/>
      <c r="AO2446" s="64"/>
      <c r="AP2446" s="67" t="str">
        <f>IF($AG2446="","",VLOOKUP($AG2446,Test_Procedure!$A:$F,2,FALSE))</f>
        <v/>
      </c>
      <c r="AQ2446" s="67"/>
      <c r="AR2446" s="67"/>
      <c r="AS2446" s="68"/>
      <c r="AT2446" s="68"/>
      <c r="AU2446" s="68"/>
      <c r="AV2446" s="68"/>
      <c r="AW2446" s="68"/>
      <c r="AX2446" s="68"/>
      <c r="AY2446" s="68"/>
      <c r="AZ2446" s="68"/>
      <c r="BA2446" s="68"/>
      <c r="BB2446" s="68"/>
      <c r="BC2446" s="69" t="str">
        <f t="shared" si="119"/>
        <v/>
      </c>
      <c r="BD2446" s="69"/>
      <c r="BE2446" s="70">
        <f>IF($AG2446="",0,VLOOKUP($AG2446,Test_Procedure!$A:$F,3,FALSE))</f>
        <v>0</v>
      </c>
      <c r="BF2446" s="70"/>
      <c r="BG2446" s="70">
        <f>IF($AG2446="",0,VLOOKUP($AG2446,Test_Procedure!$A:$F,4,FALSE))</f>
        <v>0</v>
      </c>
      <c r="BH2446" s="70"/>
      <c r="BI2446" s="70">
        <f>IF($AG2446="",0,VLOOKUP($AG2446,Test_Procedure!$A:$F,5,FALSE))</f>
        <v>0</v>
      </c>
      <c r="BJ2446" s="70"/>
      <c r="BK2446" s="70">
        <f>IF($AG2446="",0,VLOOKUP($AG2446,Test_Procedure!$A:$F,6,FALSE))</f>
        <v>0</v>
      </c>
      <c r="BL2446" s="70"/>
      <c r="BM2446" s="71"/>
      <c r="BN2446" s="71"/>
      <c r="BO2446" s="71"/>
      <c r="BP2446" s="72"/>
      <c r="BQ2446" s="72"/>
      <c r="BR2446" s="72"/>
      <c r="BS2446" s="72"/>
      <c r="BT2446" s="72"/>
      <c r="BU2446" s="72"/>
      <c r="BV2446" s="72"/>
      <c r="BW2446" s="72"/>
      <c r="BX2446" s="72"/>
      <c r="BY2446" s="72"/>
      <c r="BZ2446" s="72"/>
      <c r="CA2446" s="72"/>
      <c r="CB2446" s="72"/>
      <c r="CC2446" s="72"/>
      <c r="CD2446" s="72"/>
      <c r="CE2446" s="72"/>
      <c r="CF2446" s="72"/>
      <c r="CG2446" s="72"/>
      <c r="CH2446" s="72"/>
      <c r="CI2446" s="72"/>
      <c r="CJ2446" s="72"/>
      <c r="XEX2446" s="56" t="str">
        <f>IF(ISERROR(VLOOKUP('Testing Report'!$G$8,$AG2446:$BD2446,13,FALSE)),"",VLOOKUP('Testing Report'!$G$8,$AG2446:$BD2446,13,FALSE))</f>
        <v/>
      </c>
      <c r="XEY2446" s="56" t="str">
        <f>IF(ISERROR(VLOOKUP('Testing Report'!$G$8,$AG2446:$BD2446,15,FALSE)),"",VLOOKUP('Testing Report'!$G$8,$AG2446:$BD2446,15,FALSE))</f>
        <v/>
      </c>
      <c r="XEZ2446" s="56" t="str">
        <f>IF(COUNTIF($X2446:$X$5000,'Testing Report'!$G$8)=0,"",COUNTIF($X2446:$X$5000,'Testing Report'!$G$8))</f>
        <v/>
      </c>
      <c r="XFA2446" s="56" t="str">
        <f>IF(ISERROR(VLOOKUP('Testing Report'!$G$8,$AG2446:$BD2446,19,FALSE)),"",VLOOKUP('Testing Report'!$G$8,$AG2446:$BD2446,19,FALSE))</f>
        <v/>
      </c>
      <c r="XFB2446" s="56" t="str">
        <f>IF(ISERROR(VLOOKUP('Testing Report'!$G$8,$X2446:$BD2446,32,FALSE)),"",VLOOKUP('Testing Report'!$G$8,$X2446:$BD2446,32,FALSE))</f>
        <v/>
      </c>
      <c r="XFC2446" s="26"/>
      <c r="XFD2446" s="7" t="str">
        <f t="shared" si="120"/>
        <v/>
      </c>
    </row>
    <row r="2447" spans="1:88 16378:16384" ht="15" customHeight="1">
      <c r="A2447" s="65" t="str">
        <f t="shared" si="118"/>
        <v/>
      </c>
      <c r="B2447" s="65"/>
      <c r="C2447" s="66"/>
      <c r="D2447" s="66"/>
      <c r="E2447" s="66"/>
      <c r="F2447" s="66"/>
      <c r="G2447" s="66"/>
      <c r="H2447" s="66"/>
      <c r="I2447" s="66"/>
      <c r="J2447" s="66"/>
      <c r="K2447" s="66"/>
      <c r="L2447" s="66"/>
      <c r="M2447" s="66"/>
      <c r="N2447" s="66"/>
      <c r="O2447" s="66"/>
      <c r="P2447" s="66"/>
      <c r="Q2447" s="66"/>
      <c r="R2447" s="66"/>
      <c r="S2447" s="72"/>
      <c r="T2447" s="72"/>
      <c r="U2447" s="72"/>
      <c r="V2447" s="72"/>
      <c r="W2447" s="72"/>
      <c r="X2447" s="64"/>
      <c r="Y2447" s="64"/>
      <c r="Z2447" s="64"/>
      <c r="AA2447" s="64"/>
      <c r="AB2447" s="64"/>
      <c r="AC2447" s="64"/>
      <c r="AD2447" s="64"/>
      <c r="AE2447" s="64"/>
      <c r="AF2447" s="64"/>
      <c r="AG2447" s="64"/>
      <c r="AH2447" s="64"/>
      <c r="AI2447" s="64"/>
      <c r="AJ2447" s="64"/>
      <c r="AK2447" s="64"/>
      <c r="AL2447" s="64"/>
      <c r="AM2447" s="64"/>
      <c r="AN2447" s="64"/>
      <c r="AO2447" s="64"/>
      <c r="AP2447" s="67" t="str">
        <f>IF($AG2447="","",VLOOKUP($AG2447,Test_Procedure!$A:$F,2,FALSE))</f>
        <v/>
      </c>
      <c r="AQ2447" s="67"/>
      <c r="AR2447" s="67"/>
      <c r="AS2447" s="68"/>
      <c r="AT2447" s="68"/>
      <c r="AU2447" s="68"/>
      <c r="AV2447" s="68"/>
      <c r="AW2447" s="68"/>
      <c r="AX2447" s="68"/>
      <c r="AY2447" s="68"/>
      <c r="AZ2447" s="68"/>
      <c r="BA2447" s="68"/>
      <c r="BB2447" s="68"/>
      <c r="BC2447" s="69" t="str">
        <f t="shared" si="119"/>
        <v/>
      </c>
      <c r="BD2447" s="69"/>
      <c r="BE2447" s="70">
        <f>IF($AG2447="",0,VLOOKUP($AG2447,Test_Procedure!$A:$F,3,FALSE))</f>
        <v>0</v>
      </c>
      <c r="BF2447" s="70"/>
      <c r="BG2447" s="70">
        <f>IF($AG2447="",0,VLOOKUP($AG2447,Test_Procedure!$A:$F,4,FALSE))</f>
        <v>0</v>
      </c>
      <c r="BH2447" s="70"/>
      <c r="BI2447" s="70">
        <f>IF($AG2447="",0,VLOOKUP($AG2447,Test_Procedure!$A:$F,5,FALSE))</f>
        <v>0</v>
      </c>
      <c r="BJ2447" s="70"/>
      <c r="BK2447" s="70">
        <f>IF($AG2447="",0,VLOOKUP($AG2447,Test_Procedure!$A:$F,6,FALSE))</f>
        <v>0</v>
      </c>
      <c r="BL2447" s="70"/>
      <c r="BM2447" s="71"/>
      <c r="BN2447" s="71"/>
      <c r="BO2447" s="71"/>
      <c r="BP2447" s="72"/>
      <c r="BQ2447" s="72"/>
      <c r="BR2447" s="72"/>
      <c r="BS2447" s="72"/>
      <c r="BT2447" s="72"/>
      <c r="BU2447" s="72"/>
      <c r="BV2447" s="72"/>
      <c r="BW2447" s="72"/>
      <c r="BX2447" s="72"/>
      <c r="BY2447" s="72"/>
      <c r="BZ2447" s="72"/>
      <c r="CA2447" s="72"/>
      <c r="CB2447" s="72"/>
      <c r="CC2447" s="72"/>
      <c r="CD2447" s="72"/>
      <c r="CE2447" s="72"/>
      <c r="CF2447" s="72"/>
      <c r="CG2447" s="72"/>
      <c r="CH2447" s="72"/>
      <c r="CI2447" s="72"/>
      <c r="CJ2447" s="72"/>
      <c r="XEX2447" s="56" t="str">
        <f>IF(ISERROR(VLOOKUP('Testing Report'!$G$8,$AG2447:$BD2447,13,FALSE)),"",VLOOKUP('Testing Report'!$G$8,$AG2447:$BD2447,13,FALSE))</f>
        <v/>
      </c>
      <c r="XEY2447" s="56" t="str">
        <f>IF(ISERROR(VLOOKUP('Testing Report'!$G$8,$AG2447:$BD2447,15,FALSE)),"",VLOOKUP('Testing Report'!$G$8,$AG2447:$BD2447,15,FALSE))</f>
        <v/>
      </c>
      <c r="XEZ2447" s="56" t="str">
        <f>IF(COUNTIF($X2447:$X$5000,'Testing Report'!$G$8)=0,"",COUNTIF($X2447:$X$5000,'Testing Report'!$G$8))</f>
        <v/>
      </c>
      <c r="XFA2447" s="56" t="str">
        <f>IF(ISERROR(VLOOKUP('Testing Report'!$G$8,$AG2447:$BD2447,19,FALSE)),"",VLOOKUP('Testing Report'!$G$8,$AG2447:$BD2447,19,FALSE))</f>
        <v/>
      </c>
      <c r="XFB2447" s="56" t="str">
        <f>IF(ISERROR(VLOOKUP('Testing Report'!$G$8,$X2447:$BD2447,32,FALSE)),"",VLOOKUP('Testing Report'!$G$8,$X2447:$BD2447,32,FALSE))</f>
        <v/>
      </c>
      <c r="XFC2447" s="26"/>
      <c r="XFD2447" s="7" t="str">
        <f t="shared" si="120"/>
        <v/>
      </c>
    </row>
    <row r="2448" spans="1:88 16378:16384" ht="15" customHeight="1">
      <c r="A2448" s="65" t="str">
        <f t="shared" si="118"/>
        <v/>
      </c>
      <c r="B2448" s="65"/>
      <c r="C2448" s="66"/>
      <c r="D2448" s="66"/>
      <c r="E2448" s="66"/>
      <c r="F2448" s="66"/>
      <c r="G2448" s="66"/>
      <c r="H2448" s="66"/>
      <c r="I2448" s="66"/>
      <c r="J2448" s="66"/>
      <c r="K2448" s="66"/>
      <c r="L2448" s="66"/>
      <c r="M2448" s="66"/>
      <c r="N2448" s="66"/>
      <c r="O2448" s="66"/>
      <c r="P2448" s="66"/>
      <c r="Q2448" s="66"/>
      <c r="R2448" s="66"/>
      <c r="S2448" s="72"/>
      <c r="T2448" s="72"/>
      <c r="U2448" s="72"/>
      <c r="V2448" s="72"/>
      <c r="W2448" s="72"/>
      <c r="X2448" s="64"/>
      <c r="Y2448" s="64"/>
      <c r="Z2448" s="64"/>
      <c r="AA2448" s="64"/>
      <c r="AB2448" s="64"/>
      <c r="AC2448" s="64"/>
      <c r="AD2448" s="64"/>
      <c r="AE2448" s="64"/>
      <c r="AF2448" s="64"/>
      <c r="AG2448" s="64"/>
      <c r="AH2448" s="64"/>
      <c r="AI2448" s="64"/>
      <c r="AJ2448" s="64"/>
      <c r="AK2448" s="64"/>
      <c r="AL2448" s="64"/>
      <c r="AM2448" s="64"/>
      <c r="AN2448" s="64"/>
      <c r="AO2448" s="64"/>
      <c r="AP2448" s="67" t="str">
        <f>IF($AG2448="","",VLOOKUP($AG2448,Test_Procedure!$A:$F,2,FALSE))</f>
        <v/>
      </c>
      <c r="AQ2448" s="67"/>
      <c r="AR2448" s="67"/>
      <c r="AS2448" s="68"/>
      <c r="AT2448" s="68"/>
      <c r="AU2448" s="68"/>
      <c r="AV2448" s="68"/>
      <c r="AW2448" s="68"/>
      <c r="AX2448" s="68"/>
      <c r="AY2448" s="68"/>
      <c r="AZ2448" s="68"/>
      <c r="BA2448" s="68"/>
      <c r="BB2448" s="68"/>
      <c r="BC2448" s="69" t="str">
        <f t="shared" si="119"/>
        <v/>
      </c>
      <c r="BD2448" s="69"/>
      <c r="BE2448" s="70">
        <f>IF($AG2448="",0,VLOOKUP($AG2448,Test_Procedure!$A:$F,3,FALSE))</f>
        <v>0</v>
      </c>
      <c r="BF2448" s="70"/>
      <c r="BG2448" s="70">
        <f>IF($AG2448="",0,VLOOKUP($AG2448,Test_Procedure!$A:$F,4,FALSE))</f>
        <v>0</v>
      </c>
      <c r="BH2448" s="70"/>
      <c r="BI2448" s="70">
        <f>IF($AG2448="",0,VLOOKUP($AG2448,Test_Procedure!$A:$F,5,FALSE))</f>
        <v>0</v>
      </c>
      <c r="BJ2448" s="70"/>
      <c r="BK2448" s="70">
        <f>IF($AG2448="",0,VLOOKUP($AG2448,Test_Procedure!$A:$F,6,FALSE))</f>
        <v>0</v>
      </c>
      <c r="BL2448" s="70"/>
      <c r="BM2448" s="71"/>
      <c r="BN2448" s="71"/>
      <c r="BO2448" s="71"/>
      <c r="BP2448" s="72"/>
      <c r="BQ2448" s="72"/>
      <c r="BR2448" s="72"/>
      <c r="BS2448" s="72"/>
      <c r="BT2448" s="72"/>
      <c r="BU2448" s="72"/>
      <c r="BV2448" s="72"/>
      <c r="BW2448" s="72"/>
      <c r="BX2448" s="72"/>
      <c r="BY2448" s="72"/>
      <c r="BZ2448" s="72"/>
      <c r="CA2448" s="72"/>
      <c r="CB2448" s="72"/>
      <c r="CC2448" s="72"/>
      <c r="CD2448" s="72"/>
      <c r="CE2448" s="72"/>
      <c r="CF2448" s="72"/>
      <c r="CG2448" s="72"/>
      <c r="CH2448" s="72"/>
      <c r="CI2448" s="72"/>
      <c r="CJ2448" s="72"/>
      <c r="XEX2448" s="56" t="str">
        <f>IF(ISERROR(VLOOKUP('Testing Report'!$G$8,$AG2448:$BD2448,13,FALSE)),"",VLOOKUP('Testing Report'!$G$8,$AG2448:$BD2448,13,FALSE))</f>
        <v/>
      </c>
      <c r="XEY2448" s="56" t="str">
        <f>IF(ISERROR(VLOOKUP('Testing Report'!$G$8,$AG2448:$BD2448,15,FALSE)),"",VLOOKUP('Testing Report'!$G$8,$AG2448:$BD2448,15,FALSE))</f>
        <v/>
      </c>
      <c r="XEZ2448" s="56" t="str">
        <f>IF(COUNTIF($X2448:$X$5000,'Testing Report'!$G$8)=0,"",COUNTIF($X2448:$X$5000,'Testing Report'!$G$8))</f>
        <v/>
      </c>
      <c r="XFA2448" s="56" t="str">
        <f>IF(ISERROR(VLOOKUP('Testing Report'!$G$8,$AG2448:$BD2448,19,FALSE)),"",VLOOKUP('Testing Report'!$G$8,$AG2448:$BD2448,19,FALSE))</f>
        <v/>
      </c>
      <c r="XFB2448" s="56" t="str">
        <f>IF(ISERROR(VLOOKUP('Testing Report'!$G$8,$X2448:$BD2448,32,FALSE)),"",VLOOKUP('Testing Report'!$G$8,$X2448:$BD2448,32,FALSE))</f>
        <v/>
      </c>
      <c r="XFC2448" s="26"/>
      <c r="XFD2448" s="7" t="str">
        <f t="shared" si="120"/>
        <v/>
      </c>
    </row>
    <row r="2449" spans="1:88 16378:16384" ht="15" customHeight="1">
      <c r="A2449" s="65" t="str">
        <f t="shared" si="118"/>
        <v/>
      </c>
      <c r="B2449" s="65"/>
      <c r="C2449" s="66"/>
      <c r="D2449" s="66"/>
      <c r="E2449" s="66"/>
      <c r="F2449" s="66"/>
      <c r="G2449" s="66"/>
      <c r="H2449" s="66"/>
      <c r="I2449" s="66"/>
      <c r="J2449" s="66"/>
      <c r="K2449" s="66"/>
      <c r="L2449" s="66"/>
      <c r="M2449" s="66"/>
      <c r="N2449" s="66"/>
      <c r="O2449" s="66"/>
      <c r="P2449" s="66"/>
      <c r="Q2449" s="66"/>
      <c r="R2449" s="66"/>
      <c r="S2449" s="72"/>
      <c r="T2449" s="72"/>
      <c r="U2449" s="72"/>
      <c r="V2449" s="72"/>
      <c r="W2449" s="72"/>
      <c r="X2449" s="64"/>
      <c r="Y2449" s="64"/>
      <c r="Z2449" s="64"/>
      <c r="AA2449" s="64"/>
      <c r="AB2449" s="64"/>
      <c r="AC2449" s="64"/>
      <c r="AD2449" s="64"/>
      <c r="AE2449" s="64"/>
      <c r="AF2449" s="64"/>
      <c r="AG2449" s="64"/>
      <c r="AH2449" s="64"/>
      <c r="AI2449" s="64"/>
      <c r="AJ2449" s="64"/>
      <c r="AK2449" s="64"/>
      <c r="AL2449" s="64"/>
      <c r="AM2449" s="64"/>
      <c r="AN2449" s="64"/>
      <c r="AO2449" s="64"/>
      <c r="AP2449" s="67" t="str">
        <f>IF($AG2449="","",VLOOKUP($AG2449,Test_Procedure!$A:$F,2,FALSE))</f>
        <v/>
      </c>
      <c r="AQ2449" s="67"/>
      <c r="AR2449" s="67"/>
      <c r="AS2449" s="68"/>
      <c r="AT2449" s="68"/>
      <c r="AU2449" s="68"/>
      <c r="AV2449" s="68"/>
      <c r="AW2449" s="68"/>
      <c r="AX2449" s="68"/>
      <c r="AY2449" s="68"/>
      <c r="AZ2449" s="68"/>
      <c r="BA2449" s="68"/>
      <c r="BB2449" s="68"/>
      <c r="BC2449" s="69" t="str">
        <f t="shared" si="119"/>
        <v/>
      </c>
      <c r="BD2449" s="69"/>
      <c r="BE2449" s="70">
        <f>IF($AG2449="",0,VLOOKUP($AG2449,Test_Procedure!$A:$F,3,FALSE))</f>
        <v>0</v>
      </c>
      <c r="BF2449" s="70"/>
      <c r="BG2449" s="70">
        <f>IF($AG2449="",0,VLOOKUP($AG2449,Test_Procedure!$A:$F,4,FALSE))</f>
        <v>0</v>
      </c>
      <c r="BH2449" s="70"/>
      <c r="BI2449" s="70">
        <f>IF($AG2449="",0,VLOOKUP($AG2449,Test_Procedure!$A:$F,5,FALSE))</f>
        <v>0</v>
      </c>
      <c r="BJ2449" s="70"/>
      <c r="BK2449" s="70">
        <f>IF($AG2449="",0,VLOOKUP($AG2449,Test_Procedure!$A:$F,6,FALSE))</f>
        <v>0</v>
      </c>
      <c r="BL2449" s="70"/>
      <c r="BM2449" s="71"/>
      <c r="BN2449" s="71"/>
      <c r="BO2449" s="71"/>
      <c r="BP2449" s="72"/>
      <c r="BQ2449" s="72"/>
      <c r="BR2449" s="72"/>
      <c r="BS2449" s="72"/>
      <c r="BT2449" s="72"/>
      <c r="BU2449" s="72"/>
      <c r="BV2449" s="72"/>
      <c r="BW2449" s="72"/>
      <c r="BX2449" s="72"/>
      <c r="BY2449" s="72"/>
      <c r="BZ2449" s="72"/>
      <c r="CA2449" s="72"/>
      <c r="CB2449" s="72"/>
      <c r="CC2449" s="72"/>
      <c r="CD2449" s="72"/>
      <c r="CE2449" s="72"/>
      <c r="CF2449" s="72"/>
      <c r="CG2449" s="72"/>
      <c r="CH2449" s="72"/>
      <c r="CI2449" s="72"/>
      <c r="CJ2449" s="72"/>
      <c r="XEX2449" s="56" t="str">
        <f>IF(ISERROR(VLOOKUP('Testing Report'!$G$8,$AG2449:$BD2449,13,FALSE)),"",VLOOKUP('Testing Report'!$G$8,$AG2449:$BD2449,13,FALSE))</f>
        <v/>
      </c>
      <c r="XEY2449" s="56" t="str">
        <f>IF(ISERROR(VLOOKUP('Testing Report'!$G$8,$AG2449:$BD2449,15,FALSE)),"",VLOOKUP('Testing Report'!$G$8,$AG2449:$BD2449,15,FALSE))</f>
        <v/>
      </c>
      <c r="XEZ2449" s="56" t="str">
        <f>IF(COUNTIF($X2449:$X$5000,'Testing Report'!$G$8)=0,"",COUNTIF($X2449:$X$5000,'Testing Report'!$G$8))</f>
        <v/>
      </c>
      <c r="XFA2449" s="56" t="str">
        <f>IF(ISERROR(VLOOKUP('Testing Report'!$G$8,$AG2449:$BD2449,19,FALSE)),"",VLOOKUP('Testing Report'!$G$8,$AG2449:$BD2449,19,FALSE))</f>
        <v/>
      </c>
      <c r="XFB2449" s="56" t="str">
        <f>IF(ISERROR(VLOOKUP('Testing Report'!$G$8,$X2449:$BD2449,32,FALSE)),"",VLOOKUP('Testing Report'!$G$8,$X2449:$BD2449,32,FALSE))</f>
        <v/>
      </c>
      <c r="XFC2449" s="26"/>
      <c r="XFD2449" s="7" t="str">
        <f t="shared" si="120"/>
        <v/>
      </c>
    </row>
    <row r="2450" spans="1:88 16378:16384" ht="15" customHeight="1">
      <c r="A2450" s="65" t="str">
        <f t="shared" si="118"/>
        <v/>
      </c>
      <c r="B2450" s="65"/>
      <c r="C2450" s="66"/>
      <c r="D2450" s="66"/>
      <c r="E2450" s="66"/>
      <c r="F2450" s="66"/>
      <c r="G2450" s="66"/>
      <c r="H2450" s="66"/>
      <c r="I2450" s="66"/>
      <c r="J2450" s="66"/>
      <c r="K2450" s="66"/>
      <c r="L2450" s="66"/>
      <c r="M2450" s="66"/>
      <c r="N2450" s="66"/>
      <c r="O2450" s="66"/>
      <c r="P2450" s="66"/>
      <c r="Q2450" s="66"/>
      <c r="R2450" s="66"/>
      <c r="S2450" s="72"/>
      <c r="T2450" s="72"/>
      <c r="U2450" s="72"/>
      <c r="V2450" s="72"/>
      <c r="W2450" s="72"/>
      <c r="X2450" s="64"/>
      <c r="Y2450" s="64"/>
      <c r="Z2450" s="64"/>
      <c r="AA2450" s="64"/>
      <c r="AB2450" s="64"/>
      <c r="AC2450" s="64"/>
      <c r="AD2450" s="64"/>
      <c r="AE2450" s="64"/>
      <c r="AF2450" s="64"/>
      <c r="AG2450" s="64"/>
      <c r="AH2450" s="64"/>
      <c r="AI2450" s="64"/>
      <c r="AJ2450" s="64"/>
      <c r="AK2450" s="64"/>
      <c r="AL2450" s="64"/>
      <c r="AM2450" s="64"/>
      <c r="AN2450" s="64"/>
      <c r="AO2450" s="64"/>
      <c r="AP2450" s="67" t="str">
        <f>IF($AG2450="","",VLOOKUP($AG2450,Test_Procedure!$A:$F,2,FALSE))</f>
        <v/>
      </c>
      <c r="AQ2450" s="67"/>
      <c r="AR2450" s="67"/>
      <c r="AS2450" s="68"/>
      <c r="AT2450" s="68"/>
      <c r="AU2450" s="68"/>
      <c r="AV2450" s="68"/>
      <c r="AW2450" s="68"/>
      <c r="AX2450" s="68"/>
      <c r="AY2450" s="68"/>
      <c r="AZ2450" s="68"/>
      <c r="BA2450" s="68"/>
      <c r="BB2450" s="68"/>
      <c r="BC2450" s="69" t="str">
        <f t="shared" si="119"/>
        <v/>
      </c>
      <c r="BD2450" s="69"/>
      <c r="BE2450" s="70">
        <f>IF($AG2450="",0,VLOOKUP($AG2450,Test_Procedure!$A:$F,3,FALSE))</f>
        <v>0</v>
      </c>
      <c r="BF2450" s="70"/>
      <c r="BG2450" s="70">
        <f>IF($AG2450="",0,VLOOKUP($AG2450,Test_Procedure!$A:$F,4,FALSE))</f>
        <v>0</v>
      </c>
      <c r="BH2450" s="70"/>
      <c r="BI2450" s="70">
        <f>IF($AG2450="",0,VLOOKUP($AG2450,Test_Procedure!$A:$F,5,FALSE))</f>
        <v>0</v>
      </c>
      <c r="BJ2450" s="70"/>
      <c r="BK2450" s="70">
        <f>IF($AG2450="",0,VLOOKUP($AG2450,Test_Procedure!$A:$F,6,FALSE))</f>
        <v>0</v>
      </c>
      <c r="BL2450" s="70"/>
      <c r="BM2450" s="71"/>
      <c r="BN2450" s="71"/>
      <c r="BO2450" s="71"/>
      <c r="BP2450" s="72"/>
      <c r="BQ2450" s="72"/>
      <c r="BR2450" s="72"/>
      <c r="BS2450" s="72"/>
      <c r="BT2450" s="72"/>
      <c r="BU2450" s="72"/>
      <c r="BV2450" s="72"/>
      <c r="BW2450" s="72"/>
      <c r="BX2450" s="72"/>
      <c r="BY2450" s="72"/>
      <c r="BZ2450" s="72"/>
      <c r="CA2450" s="72"/>
      <c r="CB2450" s="72"/>
      <c r="CC2450" s="72"/>
      <c r="CD2450" s="72"/>
      <c r="CE2450" s="72"/>
      <c r="CF2450" s="72"/>
      <c r="CG2450" s="72"/>
      <c r="CH2450" s="72"/>
      <c r="CI2450" s="72"/>
      <c r="CJ2450" s="72"/>
      <c r="XEX2450" s="56" t="str">
        <f>IF(ISERROR(VLOOKUP('Testing Report'!$G$8,$AG2450:$BD2450,13,FALSE)),"",VLOOKUP('Testing Report'!$G$8,$AG2450:$BD2450,13,FALSE))</f>
        <v/>
      </c>
      <c r="XEY2450" s="56" t="str">
        <f>IF(ISERROR(VLOOKUP('Testing Report'!$G$8,$AG2450:$BD2450,15,FALSE)),"",VLOOKUP('Testing Report'!$G$8,$AG2450:$BD2450,15,FALSE))</f>
        <v/>
      </c>
      <c r="XEZ2450" s="56" t="str">
        <f>IF(COUNTIF($X2450:$X$5000,'Testing Report'!$G$8)=0,"",COUNTIF($X2450:$X$5000,'Testing Report'!$G$8))</f>
        <v/>
      </c>
      <c r="XFA2450" s="56" t="str">
        <f>IF(ISERROR(VLOOKUP('Testing Report'!$G$8,$AG2450:$BD2450,19,FALSE)),"",VLOOKUP('Testing Report'!$G$8,$AG2450:$BD2450,19,FALSE))</f>
        <v/>
      </c>
      <c r="XFB2450" s="56" t="str">
        <f>IF(ISERROR(VLOOKUP('Testing Report'!$G$8,$X2450:$BD2450,32,FALSE)),"",VLOOKUP('Testing Report'!$G$8,$X2450:$BD2450,32,FALSE))</f>
        <v/>
      </c>
      <c r="XFC2450" s="26"/>
      <c r="XFD2450" s="7" t="str">
        <f t="shared" si="120"/>
        <v/>
      </c>
    </row>
    <row r="2451" spans="1:88 16378:16384" ht="15" customHeight="1">
      <c r="A2451" s="65" t="str">
        <f t="shared" si="118"/>
        <v/>
      </c>
      <c r="B2451" s="65"/>
      <c r="C2451" s="66"/>
      <c r="D2451" s="66"/>
      <c r="E2451" s="66"/>
      <c r="F2451" s="66"/>
      <c r="G2451" s="66"/>
      <c r="H2451" s="66"/>
      <c r="I2451" s="66"/>
      <c r="J2451" s="66"/>
      <c r="K2451" s="66"/>
      <c r="L2451" s="66"/>
      <c r="M2451" s="66"/>
      <c r="N2451" s="66"/>
      <c r="O2451" s="66"/>
      <c r="P2451" s="66"/>
      <c r="Q2451" s="66"/>
      <c r="R2451" s="66"/>
      <c r="S2451" s="72"/>
      <c r="T2451" s="72"/>
      <c r="U2451" s="72"/>
      <c r="V2451" s="72"/>
      <c r="W2451" s="72"/>
      <c r="X2451" s="64"/>
      <c r="Y2451" s="64"/>
      <c r="Z2451" s="64"/>
      <c r="AA2451" s="64"/>
      <c r="AB2451" s="64"/>
      <c r="AC2451" s="64"/>
      <c r="AD2451" s="64"/>
      <c r="AE2451" s="64"/>
      <c r="AF2451" s="64"/>
      <c r="AG2451" s="64"/>
      <c r="AH2451" s="64"/>
      <c r="AI2451" s="64"/>
      <c r="AJ2451" s="64"/>
      <c r="AK2451" s="64"/>
      <c r="AL2451" s="64"/>
      <c r="AM2451" s="64"/>
      <c r="AN2451" s="64"/>
      <c r="AO2451" s="64"/>
      <c r="AP2451" s="67" t="str">
        <f>IF($AG2451="","",VLOOKUP($AG2451,Test_Procedure!$A:$F,2,FALSE))</f>
        <v/>
      </c>
      <c r="AQ2451" s="67"/>
      <c r="AR2451" s="67"/>
      <c r="AS2451" s="68"/>
      <c r="AT2451" s="68"/>
      <c r="AU2451" s="68"/>
      <c r="AV2451" s="68"/>
      <c r="AW2451" s="68"/>
      <c r="AX2451" s="68"/>
      <c r="AY2451" s="68"/>
      <c r="AZ2451" s="68"/>
      <c r="BA2451" s="68"/>
      <c r="BB2451" s="68"/>
      <c r="BC2451" s="69" t="str">
        <f t="shared" si="119"/>
        <v/>
      </c>
      <c r="BD2451" s="69"/>
      <c r="BE2451" s="70">
        <f>IF($AG2451="",0,VLOOKUP($AG2451,Test_Procedure!$A:$F,3,FALSE))</f>
        <v>0</v>
      </c>
      <c r="BF2451" s="70"/>
      <c r="BG2451" s="70">
        <f>IF($AG2451="",0,VLOOKUP($AG2451,Test_Procedure!$A:$F,4,FALSE))</f>
        <v>0</v>
      </c>
      <c r="BH2451" s="70"/>
      <c r="BI2451" s="70">
        <f>IF($AG2451="",0,VLOOKUP($AG2451,Test_Procedure!$A:$F,5,FALSE))</f>
        <v>0</v>
      </c>
      <c r="BJ2451" s="70"/>
      <c r="BK2451" s="70">
        <f>IF($AG2451="",0,VLOOKUP($AG2451,Test_Procedure!$A:$F,6,FALSE))</f>
        <v>0</v>
      </c>
      <c r="BL2451" s="70"/>
      <c r="BM2451" s="71"/>
      <c r="BN2451" s="71"/>
      <c r="BO2451" s="71"/>
      <c r="BP2451" s="72"/>
      <c r="BQ2451" s="72"/>
      <c r="BR2451" s="72"/>
      <c r="BS2451" s="72"/>
      <c r="BT2451" s="72"/>
      <c r="BU2451" s="72"/>
      <c r="BV2451" s="72"/>
      <c r="BW2451" s="72"/>
      <c r="BX2451" s="72"/>
      <c r="BY2451" s="72"/>
      <c r="BZ2451" s="72"/>
      <c r="CA2451" s="72"/>
      <c r="CB2451" s="72"/>
      <c r="CC2451" s="72"/>
      <c r="CD2451" s="72"/>
      <c r="CE2451" s="72"/>
      <c r="CF2451" s="72"/>
      <c r="CG2451" s="72"/>
      <c r="CH2451" s="72"/>
      <c r="CI2451" s="72"/>
      <c r="CJ2451" s="72"/>
      <c r="XEX2451" s="56" t="str">
        <f>IF(ISERROR(VLOOKUP('Testing Report'!$G$8,$AG2451:$BD2451,13,FALSE)),"",VLOOKUP('Testing Report'!$G$8,$AG2451:$BD2451,13,FALSE))</f>
        <v/>
      </c>
      <c r="XEY2451" s="56" t="str">
        <f>IF(ISERROR(VLOOKUP('Testing Report'!$G$8,$AG2451:$BD2451,15,FALSE)),"",VLOOKUP('Testing Report'!$G$8,$AG2451:$BD2451,15,FALSE))</f>
        <v/>
      </c>
      <c r="XEZ2451" s="56" t="str">
        <f>IF(COUNTIF($X2451:$X$5000,'Testing Report'!$G$8)=0,"",COUNTIF($X2451:$X$5000,'Testing Report'!$G$8))</f>
        <v/>
      </c>
      <c r="XFA2451" s="56" t="str">
        <f>IF(ISERROR(VLOOKUP('Testing Report'!$G$8,$AG2451:$BD2451,19,FALSE)),"",VLOOKUP('Testing Report'!$G$8,$AG2451:$BD2451,19,FALSE))</f>
        <v/>
      </c>
      <c r="XFB2451" s="56" t="str">
        <f>IF(ISERROR(VLOOKUP('Testing Report'!$G$8,$X2451:$BD2451,32,FALSE)),"",VLOOKUP('Testing Report'!$G$8,$X2451:$BD2451,32,FALSE))</f>
        <v/>
      </c>
      <c r="XFC2451" s="26"/>
      <c r="XFD2451" s="7" t="str">
        <f t="shared" si="120"/>
        <v/>
      </c>
    </row>
    <row r="2452" spans="1:88 16378:16384" ht="15" customHeight="1">
      <c r="A2452" s="65" t="str">
        <f t="shared" si="118"/>
        <v/>
      </c>
      <c r="B2452" s="65"/>
      <c r="C2452" s="66"/>
      <c r="D2452" s="66"/>
      <c r="E2452" s="66"/>
      <c r="F2452" s="66"/>
      <c r="G2452" s="66"/>
      <c r="H2452" s="66"/>
      <c r="I2452" s="66"/>
      <c r="J2452" s="66"/>
      <c r="K2452" s="66"/>
      <c r="L2452" s="66"/>
      <c r="M2452" s="66"/>
      <c r="N2452" s="66"/>
      <c r="O2452" s="66"/>
      <c r="P2452" s="66"/>
      <c r="Q2452" s="66"/>
      <c r="R2452" s="66"/>
      <c r="S2452" s="72"/>
      <c r="T2452" s="72"/>
      <c r="U2452" s="72"/>
      <c r="V2452" s="72"/>
      <c r="W2452" s="72"/>
      <c r="X2452" s="64"/>
      <c r="Y2452" s="64"/>
      <c r="Z2452" s="64"/>
      <c r="AA2452" s="64"/>
      <c r="AB2452" s="64"/>
      <c r="AC2452" s="64"/>
      <c r="AD2452" s="64"/>
      <c r="AE2452" s="64"/>
      <c r="AF2452" s="64"/>
      <c r="AG2452" s="64"/>
      <c r="AH2452" s="64"/>
      <c r="AI2452" s="64"/>
      <c r="AJ2452" s="64"/>
      <c r="AK2452" s="64"/>
      <c r="AL2452" s="64"/>
      <c r="AM2452" s="64"/>
      <c r="AN2452" s="64"/>
      <c r="AO2452" s="64"/>
      <c r="AP2452" s="67" t="str">
        <f>IF($AG2452="","",VLOOKUP($AG2452,Test_Procedure!$A:$F,2,FALSE))</f>
        <v/>
      </c>
      <c r="AQ2452" s="67"/>
      <c r="AR2452" s="67"/>
      <c r="AS2452" s="68"/>
      <c r="AT2452" s="68"/>
      <c r="AU2452" s="68"/>
      <c r="AV2452" s="68"/>
      <c r="AW2452" s="68"/>
      <c r="AX2452" s="68"/>
      <c r="AY2452" s="68"/>
      <c r="AZ2452" s="68"/>
      <c r="BA2452" s="68"/>
      <c r="BB2452" s="68"/>
      <c r="BC2452" s="69" t="str">
        <f t="shared" si="119"/>
        <v/>
      </c>
      <c r="BD2452" s="69"/>
      <c r="BE2452" s="70">
        <f>IF($AG2452="",0,VLOOKUP($AG2452,Test_Procedure!$A:$F,3,FALSE))</f>
        <v>0</v>
      </c>
      <c r="BF2452" s="70"/>
      <c r="BG2452" s="70">
        <f>IF($AG2452="",0,VLOOKUP($AG2452,Test_Procedure!$A:$F,4,FALSE))</f>
        <v>0</v>
      </c>
      <c r="BH2452" s="70"/>
      <c r="BI2452" s="70">
        <f>IF($AG2452="",0,VLOOKUP($AG2452,Test_Procedure!$A:$F,5,FALSE))</f>
        <v>0</v>
      </c>
      <c r="BJ2452" s="70"/>
      <c r="BK2452" s="70">
        <f>IF($AG2452="",0,VLOOKUP($AG2452,Test_Procedure!$A:$F,6,FALSE))</f>
        <v>0</v>
      </c>
      <c r="BL2452" s="70"/>
      <c r="BM2452" s="71"/>
      <c r="BN2452" s="71"/>
      <c r="BO2452" s="71"/>
      <c r="BP2452" s="72"/>
      <c r="BQ2452" s="72"/>
      <c r="BR2452" s="72"/>
      <c r="BS2452" s="72"/>
      <c r="BT2452" s="72"/>
      <c r="BU2452" s="72"/>
      <c r="BV2452" s="72"/>
      <c r="BW2452" s="72"/>
      <c r="BX2452" s="72"/>
      <c r="BY2452" s="72"/>
      <c r="BZ2452" s="72"/>
      <c r="CA2452" s="72"/>
      <c r="CB2452" s="72"/>
      <c r="CC2452" s="72"/>
      <c r="CD2452" s="72"/>
      <c r="CE2452" s="72"/>
      <c r="CF2452" s="72"/>
      <c r="CG2452" s="72"/>
      <c r="CH2452" s="72"/>
      <c r="CI2452" s="72"/>
      <c r="CJ2452" s="72"/>
      <c r="XEX2452" s="56" t="str">
        <f>IF(ISERROR(VLOOKUP('Testing Report'!$G$8,$AG2452:$BD2452,13,FALSE)),"",VLOOKUP('Testing Report'!$G$8,$AG2452:$BD2452,13,FALSE))</f>
        <v/>
      </c>
      <c r="XEY2452" s="56" t="str">
        <f>IF(ISERROR(VLOOKUP('Testing Report'!$G$8,$AG2452:$BD2452,15,FALSE)),"",VLOOKUP('Testing Report'!$G$8,$AG2452:$BD2452,15,FALSE))</f>
        <v/>
      </c>
      <c r="XEZ2452" s="56" t="str">
        <f>IF(COUNTIF($X2452:$X$5000,'Testing Report'!$G$8)=0,"",COUNTIF($X2452:$X$5000,'Testing Report'!$G$8))</f>
        <v/>
      </c>
      <c r="XFA2452" s="56" t="str">
        <f>IF(ISERROR(VLOOKUP('Testing Report'!$G$8,$AG2452:$BD2452,19,FALSE)),"",VLOOKUP('Testing Report'!$G$8,$AG2452:$BD2452,19,FALSE))</f>
        <v/>
      </c>
      <c r="XFB2452" s="56" t="str">
        <f>IF(ISERROR(VLOOKUP('Testing Report'!$G$8,$X2452:$BD2452,32,FALSE)),"",VLOOKUP('Testing Report'!$G$8,$X2452:$BD2452,32,FALSE))</f>
        <v/>
      </c>
      <c r="XFC2452" s="26"/>
      <c r="XFD2452" s="7" t="str">
        <f t="shared" si="120"/>
        <v/>
      </c>
    </row>
    <row r="2453" spans="1:88 16378:16384" ht="15" customHeight="1">
      <c r="A2453" s="65" t="str">
        <f t="shared" si="118"/>
        <v/>
      </c>
      <c r="B2453" s="65"/>
      <c r="C2453" s="66"/>
      <c r="D2453" s="66"/>
      <c r="E2453" s="66"/>
      <c r="F2453" s="66"/>
      <c r="G2453" s="66"/>
      <c r="H2453" s="66"/>
      <c r="I2453" s="66"/>
      <c r="J2453" s="66"/>
      <c r="K2453" s="66"/>
      <c r="L2453" s="66"/>
      <c r="M2453" s="66"/>
      <c r="N2453" s="66"/>
      <c r="O2453" s="66"/>
      <c r="P2453" s="66"/>
      <c r="Q2453" s="66"/>
      <c r="R2453" s="66"/>
      <c r="S2453" s="72"/>
      <c r="T2453" s="72"/>
      <c r="U2453" s="72"/>
      <c r="V2453" s="72"/>
      <c r="W2453" s="72"/>
      <c r="X2453" s="64"/>
      <c r="Y2453" s="64"/>
      <c r="Z2453" s="64"/>
      <c r="AA2453" s="64"/>
      <c r="AB2453" s="64"/>
      <c r="AC2453" s="64"/>
      <c r="AD2453" s="64"/>
      <c r="AE2453" s="64"/>
      <c r="AF2453" s="64"/>
      <c r="AG2453" s="64"/>
      <c r="AH2453" s="64"/>
      <c r="AI2453" s="64"/>
      <c r="AJ2453" s="64"/>
      <c r="AK2453" s="64"/>
      <c r="AL2453" s="64"/>
      <c r="AM2453" s="64"/>
      <c r="AN2453" s="64"/>
      <c r="AO2453" s="64"/>
      <c r="AP2453" s="67" t="str">
        <f>IF($AG2453="","",VLOOKUP($AG2453,Test_Procedure!$A:$F,2,FALSE))</f>
        <v/>
      </c>
      <c r="AQ2453" s="67"/>
      <c r="AR2453" s="67"/>
      <c r="AS2453" s="68"/>
      <c r="AT2453" s="68"/>
      <c r="AU2453" s="68"/>
      <c r="AV2453" s="68"/>
      <c r="AW2453" s="68"/>
      <c r="AX2453" s="68"/>
      <c r="AY2453" s="68"/>
      <c r="AZ2453" s="68"/>
      <c r="BA2453" s="68"/>
      <c r="BB2453" s="68"/>
      <c r="BC2453" s="69" t="str">
        <f t="shared" si="119"/>
        <v/>
      </c>
      <c r="BD2453" s="69"/>
      <c r="BE2453" s="70">
        <f>IF($AG2453="",0,VLOOKUP($AG2453,Test_Procedure!$A:$F,3,FALSE))</f>
        <v>0</v>
      </c>
      <c r="BF2453" s="70"/>
      <c r="BG2453" s="70">
        <f>IF($AG2453="",0,VLOOKUP($AG2453,Test_Procedure!$A:$F,4,FALSE))</f>
        <v>0</v>
      </c>
      <c r="BH2453" s="70"/>
      <c r="BI2453" s="70">
        <f>IF($AG2453="",0,VLOOKUP($AG2453,Test_Procedure!$A:$F,5,FALSE))</f>
        <v>0</v>
      </c>
      <c r="BJ2453" s="70"/>
      <c r="BK2453" s="70">
        <f>IF($AG2453="",0,VLOOKUP($AG2453,Test_Procedure!$A:$F,6,FALSE))</f>
        <v>0</v>
      </c>
      <c r="BL2453" s="70"/>
      <c r="BM2453" s="71"/>
      <c r="BN2453" s="71"/>
      <c r="BO2453" s="71"/>
      <c r="BP2453" s="72"/>
      <c r="BQ2453" s="72"/>
      <c r="BR2453" s="72"/>
      <c r="BS2453" s="72"/>
      <c r="BT2453" s="72"/>
      <c r="BU2453" s="72"/>
      <c r="BV2453" s="72"/>
      <c r="BW2453" s="72"/>
      <c r="BX2453" s="72"/>
      <c r="BY2453" s="72"/>
      <c r="BZ2453" s="72"/>
      <c r="CA2453" s="72"/>
      <c r="CB2453" s="72"/>
      <c r="CC2453" s="72"/>
      <c r="CD2453" s="72"/>
      <c r="CE2453" s="72"/>
      <c r="CF2453" s="72"/>
      <c r="CG2453" s="72"/>
      <c r="CH2453" s="72"/>
      <c r="CI2453" s="72"/>
      <c r="CJ2453" s="72"/>
      <c r="XEX2453" s="56" t="str">
        <f>IF(ISERROR(VLOOKUP('Testing Report'!$G$8,$AG2453:$BD2453,13,FALSE)),"",VLOOKUP('Testing Report'!$G$8,$AG2453:$BD2453,13,FALSE))</f>
        <v/>
      </c>
      <c r="XEY2453" s="56" t="str">
        <f>IF(ISERROR(VLOOKUP('Testing Report'!$G$8,$AG2453:$BD2453,15,FALSE)),"",VLOOKUP('Testing Report'!$G$8,$AG2453:$BD2453,15,FALSE))</f>
        <v/>
      </c>
      <c r="XEZ2453" s="56" t="str">
        <f>IF(COUNTIF($X2453:$X$5000,'Testing Report'!$G$8)=0,"",COUNTIF($X2453:$X$5000,'Testing Report'!$G$8))</f>
        <v/>
      </c>
      <c r="XFA2453" s="56" t="str">
        <f>IF(ISERROR(VLOOKUP('Testing Report'!$G$8,$AG2453:$BD2453,19,FALSE)),"",VLOOKUP('Testing Report'!$G$8,$AG2453:$BD2453,19,FALSE))</f>
        <v/>
      </c>
      <c r="XFB2453" s="56" t="str">
        <f>IF(ISERROR(VLOOKUP('Testing Report'!$G$8,$X2453:$BD2453,32,FALSE)),"",VLOOKUP('Testing Report'!$G$8,$X2453:$BD2453,32,FALSE))</f>
        <v/>
      </c>
      <c r="XFC2453" s="26"/>
      <c r="XFD2453" s="7" t="str">
        <f t="shared" si="120"/>
        <v/>
      </c>
    </row>
    <row r="2454" spans="1:88 16378:16384" ht="15" customHeight="1">
      <c r="A2454" s="65" t="str">
        <f t="shared" si="118"/>
        <v/>
      </c>
      <c r="B2454" s="65"/>
      <c r="C2454" s="66"/>
      <c r="D2454" s="66"/>
      <c r="E2454" s="66"/>
      <c r="F2454" s="66"/>
      <c r="G2454" s="66"/>
      <c r="H2454" s="66"/>
      <c r="I2454" s="66"/>
      <c r="J2454" s="66"/>
      <c r="K2454" s="66"/>
      <c r="L2454" s="66"/>
      <c r="M2454" s="66"/>
      <c r="N2454" s="66"/>
      <c r="O2454" s="66"/>
      <c r="P2454" s="66"/>
      <c r="Q2454" s="66"/>
      <c r="R2454" s="66"/>
      <c r="S2454" s="72"/>
      <c r="T2454" s="72"/>
      <c r="U2454" s="72"/>
      <c r="V2454" s="72"/>
      <c r="W2454" s="72"/>
      <c r="X2454" s="64"/>
      <c r="Y2454" s="64"/>
      <c r="Z2454" s="64"/>
      <c r="AA2454" s="64"/>
      <c r="AB2454" s="64"/>
      <c r="AC2454" s="64"/>
      <c r="AD2454" s="64"/>
      <c r="AE2454" s="64"/>
      <c r="AF2454" s="64"/>
      <c r="AG2454" s="64"/>
      <c r="AH2454" s="64"/>
      <c r="AI2454" s="64"/>
      <c r="AJ2454" s="64"/>
      <c r="AK2454" s="64"/>
      <c r="AL2454" s="64"/>
      <c r="AM2454" s="64"/>
      <c r="AN2454" s="64"/>
      <c r="AO2454" s="64"/>
      <c r="AP2454" s="67" t="str">
        <f>IF($AG2454="","",VLOOKUP($AG2454,Test_Procedure!$A:$F,2,FALSE))</f>
        <v/>
      </c>
      <c r="AQ2454" s="67"/>
      <c r="AR2454" s="67"/>
      <c r="AS2454" s="68"/>
      <c r="AT2454" s="68"/>
      <c r="AU2454" s="68"/>
      <c r="AV2454" s="68"/>
      <c r="AW2454" s="68"/>
      <c r="AX2454" s="68"/>
      <c r="AY2454" s="68"/>
      <c r="AZ2454" s="68"/>
      <c r="BA2454" s="68"/>
      <c r="BB2454" s="68"/>
      <c r="BC2454" s="69" t="str">
        <f t="shared" si="119"/>
        <v/>
      </c>
      <c r="BD2454" s="69"/>
      <c r="BE2454" s="70">
        <f>IF($AG2454="",0,VLOOKUP($AG2454,Test_Procedure!$A:$F,3,FALSE))</f>
        <v>0</v>
      </c>
      <c r="BF2454" s="70"/>
      <c r="BG2454" s="70">
        <f>IF($AG2454="",0,VLOOKUP($AG2454,Test_Procedure!$A:$F,4,FALSE))</f>
        <v>0</v>
      </c>
      <c r="BH2454" s="70"/>
      <c r="BI2454" s="70">
        <f>IF($AG2454="",0,VLOOKUP($AG2454,Test_Procedure!$A:$F,5,FALSE))</f>
        <v>0</v>
      </c>
      <c r="BJ2454" s="70"/>
      <c r="BK2454" s="70">
        <f>IF($AG2454="",0,VLOOKUP($AG2454,Test_Procedure!$A:$F,6,FALSE))</f>
        <v>0</v>
      </c>
      <c r="BL2454" s="70"/>
      <c r="BM2454" s="71"/>
      <c r="BN2454" s="71"/>
      <c r="BO2454" s="71"/>
      <c r="BP2454" s="72"/>
      <c r="BQ2454" s="72"/>
      <c r="BR2454" s="72"/>
      <c r="BS2454" s="72"/>
      <c r="BT2454" s="72"/>
      <c r="BU2454" s="72"/>
      <c r="BV2454" s="72"/>
      <c r="BW2454" s="72"/>
      <c r="BX2454" s="72"/>
      <c r="BY2454" s="72"/>
      <c r="BZ2454" s="72"/>
      <c r="CA2454" s="72"/>
      <c r="CB2454" s="72"/>
      <c r="CC2454" s="72"/>
      <c r="CD2454" s="72"/>
      <c r="CE2454" s="72"/>
      <c r="CF2454" s="72"/>
      <c r="CG2454" s="72"/>
      <c r="CH2454" s="72"/>
      <c r="CI2454" s="72"/>
      <c r="CJ2454" s="72"/>
      <c r="XEX2454" s="56" t="str">
        <f>IF(ISERROR(VLOOKUP('Testing Report'!$G$8,$AG2454:$BD2454,13,FALSE)),"",VLOOKUP('Testing Report'!$G$8,$AG2454:$BD2454,13,FALSE))</f>
        <v/>
      </c>
      <c r="XEY2454" s="56" t="str">
        <f>IF(ISERROR(VLOOKUP('Testing Report'!$G$8,$AG2454:$BD2454,15,FALSE)),"",VLOOKUP('Testing Report'!$G$8,$AG2454:$BD2454,15,FALSE))</f>
        <v/>
      </c>
      <c r="XEZ2454" s="56" t="str">
        <f>IF(COUNTIF($X2454:$X$5000,'Testing Report'!$G$8)=0,"",COUNTIF($X2454:$X$5000,'Testing Report'!$G$8))</f>
        <v/>
      </c>
      <c r="XFA2454" s="56" t="str">
        <f>IF(ISERROR(VLOOKUP('Testing Report'!$G$8,$AG2454:$BD2454,19,FALSE)),"",VLOOKUP('Testing Report'!$G$8,$AG2454:$BD2454,19,FALSE))</f>
        <v/>
      </c>
      <c r="XFB2454" s="56" t="str">
        <f>IF(ISERROR(VLOOKUP('Testing Report'!$G$8,$X2454:$BD2454,32,FALSE)),"",VLOOKUP('Testing Report'!$G$8,$X2454:$BD2454,32,FALSE))</f>
        <v/>
      </c>
      <c r="XFC2454" s="26"/>
      <c r="XFD2454" s="7" t="str">
        <f t="shared" si="120"/>
        <v/>
      </c>
    </row>
    <row r="2455" spans="1:88 16378:16384" ht="15" customHeight="1">
      <c r="A2455" s="65" t="str">
        <f t="shared" si="118"/>
        <v/>
      </c>
      <c r="B2455" s="65"/>
      <c r="C2455" s="66"/>
      <c r="D2455" s="66"/>
      <c r="E2455" s="66"/>
      <c r="F2455" s="66"/>
      <c r="G2455" s="66"/>
      <c r="H2455" s="66"/>
      <c r="I2455" s="66"/>
      <c r="J2455" s="66"/>
      <c r="K2455" s="66"/>
      <c r="L2455" s="66"/>
      <c r="M2455" s="66"/>
      <c r="N2455" s="66"/>
      <c r="O2455" s="66"/>
      <c r="P2455" s="66"/>
      <c r="Q2455" s="66"/>
      <c r="R2455" s="66"/>
      <c r="S2455" s="72"/>
      <c r="T2455" s="72"/>
      <c r="U2455" s="72"/>
      <c r="V2455" s="72"/>
      <c r="W2455" s="72"/>
      <c r="X2455" s="64"/>
      <c r="Y2455" s="64"/>
      <c r="Z2455" s="64"/>
      <c r="AA2455" s="64"/>
      <c r="AB2455" s="64"/>
      <c r="AC2455" s="64"/>
      <c r="AD2455" s="64"/>
      <c r="AE2455" s="64"/>
      <c r="AF2455" s="64"/>
      <c r="AG2455" s="64"/>
      <c r="AH2455" s="64"/>
      <c r="AI2455" s="64"/>
      <c r="AJ2455" s="64"/>
      <c r="AK2455" s="64"/>
      <c r="AL2455" s="64"/>
      <c r="AM2455" s="64"/>
      <c r="AN2455" s="64"/>
      <c r="AO2455" s="64"/>
      <c r="AP2455" s="67" t="str">
        <f>IF($AG2455="","",VLOOKUP($AG2455,Test_Procedure!$A:$F,2,FALSE))</f>
        <v/>
      </c>
      <c r="AQ2455" s="67"/>
      <c r="AR2455" s="67"/>
      <c r="AS2455" s="68"/>
      <c r="AT2455" s="68"/>
      <c r="AU2455" s="68"/>
      <c r="AV2455" s="68"/>
      <c r="AW2455" s="68"/>
      <c r="AX2455" s="68"/>
      <c r="AY2455" s="68"/>
      <c r="AZ2455" s="68"/>
      <c r="BA2455" s="68"/>
      <c r="BB2455" s="68"/>
      <c r="BC2455" s="69" t="str">
        <f t="shared" si="119"/>
        <v/>
      </c>
      <c r="BD2455" s="69"/>
      <c r="BE2455" s="70">
        <f>IF($AG2455="",0,VLOOKUP($AG2455,Test_Procedure!$A:$F,3,FALSE))</f>
        <v>0</v>
      </c>
      <c r="BF2455" s="70"/>
      <c r="BG2455" s="70">
        <f>IF($AG2455="",0,VLOOKUP($AG2455,Test_Procedure!$A:$F,4,FALSE))</f>
        <v>0</v>
      </c>
      <c r="BH2455" s="70"/>
      <c r="BI2455" s="70">
        <f>IF($AG2455="",0,VLOOKUP($AG2455,Test_Procedure!$A:$F,5,FALSE))</f>
        <v>0</v>
      </c>
      <c r="BJ2455" s="70"/>
      <c r="BK2455" s="70">
        <f>IF($AG2455="",0,VLOOKUP($AG2455,Test_Procedure!$A:$F,6,FALSE))</f>
        <v>0</v>
      </c>
      <c r="BL2455" s="70"/>
      <c r="BM2455" s="71"/>
      <c r="BN2455" s="71"/>
      <c r="BO2455" s="71"/>
      <c r="BP2455" s="72"/>
      <c r="BQ2455" s="72"/>
      <c r="BR2455" s="72"/>
      <c r="BS2455" s="72"/>
      <c r="BT2455" s="72"/>
      <c r="BU2455" s="72"/>
      <c r="BV2455" s="72"/>
      <c r="BW2455" s="72"/>
      <c r="BX2455" s="72"/>
      <c r="BY2455" s="72"/>
      <c r="BZ2455" s="72"/>
      <c r="CA2455" s="72"/>
      <c r="CB2455" s="72"/>
      <c r="CC2455" s="72"/>
      <c r="CD2455" s="72"/>
      <c r="CE2455" s="72"/>
      <c r="CF2455" s="72"/>
      <c r="CG2455" s="72"/>
      <c r="CH2455" s="72"/>
      <c r="CI2455" s="72"/>
      <c r="CJ2455" s="72"/>
      <c r="XEX2455" s="56" t="str">
        <f>IF(ISERROR(VLOOKUP('Testing Report'!$G$8,$AG2455:$BD2455,13,FALSE)),"",VLOOKUP('Testing Report'!$G$8,$AG2455:$BD2455,13,FALSE))</f>
        <v/>
      </c>
      <c r="XEY2455" s="56" t="str">
        <f>IF(ISERROR(VLOOKUP('Testing Report'!$G$8,$AG2455:$BD2455,15,FALSE)),"",VLOOKUP('Testing Report'!$G$8,$AG2455:$BD2455,15,FALSE))</f>
        <v/>
      </c>
      <c r="XEZ2455" s="56" t="str">
        <f>IF(COUNTIF($X2455:$X$5000,'Testing Report'!$G$8)=0,"",COUNTIF($X2455:$X$5000,'Testing Report'!$G$8))</f>
        <v/>
      </c>
      <c r="XFA2455" s="56" t="str">
        <f>IF(ISERROR(VLOOKUP('Testing Report'!$G$8,$AG2455:$BD2455,19,FALSE)),"",VLOOKUP('Testing Report'!$G$8,$AG2455:$BD2455,19,FALSE))</f>
        <v/>
      </c>
      <c r="XFB2455" s="56" t="str">
        <f>IF(ISERROR(VLOOKUP('Testing Report'!$G$8,$X2455:$BD2455,32,FALSE)),"",VLOOKUP('Testing Report'!$G$8,$X2455:$BD2455,32,FALSE))</f>
        <v/>
      </c>
      <c r="XFC2455" s="26"/>
      <c r="XFD2455" s="7" t="str">
        <f t="shared" si="120"/>
        <v/>
      </c>
    </row>
    <row r="2456" spans="1:88 16378:16384" ht="15" customHeight="1">
      <c r="A2456" s="65" t="str">
        <f t="shared" si="118"/>
        <v/>
      </c>
      <c r="B2456" s="65"/>
      <c r="C2456" s="66"/>
      <c r="D2456" s="66"/>
      <c r="E2456" s="66"/>
      <c r="F2456" s="66"/>
      <c r="G2456" s="66"/>
      <c r="H2456" s="66"/>
      <c r="I2456" s="66"/>
      <c r="J2456" s="66"/>
      <c r="K2456" s="66"/>
      <c r="L2456" s="66"/>
      <c r="M2456" s="66"/>
      <c r="N2456" s="66"/>
      <c r="O2456" s="66"/>
      <c r="P2456" s="66"/>
      <c r="Q2456" s="66"/>
      <c r="R2456" s="66"/>
      <c r="S2456" s="72"/>
      <c r="T2456" s="72"/>
      <c r="U2456" s="72"/>
      <c r="V2456" s="72"/>
      <c r="W2456" s="72"/>
      <c r="X2456" s="64"/>
      <c r="Y2456" s="64"/>
      <c r="Z2456" s="64"/>
      <c r="AA2456" s="64"/>
      <c r="AB2456" s="64"/>
      <c r="AC2456" s="64"/>
      <c r="AD2456" s="64"/>
      <c r="AE2456" s="64"/>
      <c r="AF2456" s="64"/>
      <c r="AG2456" s="64"/>
      <c r="AH2456" s="64"/>
      <c r="AI2456" s="64"/>
      <c r="AJ2456" s="64"/>
      <c r="AK2456" s="64"/>
      <c r="AL2456" s="64"/>
      <c r="AM2456" s="64"/>
      <c r="AN2456" s="64"/>
      <c r="AO2456" s="64"/>
      <c r="AP2456" s="67" t="str">
        <f>IF($AG2456="","",VLOOKUP($AG2456,Test_Procedure!$A:$F,2,FALSE))</f>
        <v/>
      </c>
      <c r="AQ2456" s="67"/>
      <c r="AR2456" s="67"/>
      <c r="AS2456" s="68"/>
      <c r="AT2456" s="68"/>
      <c r="AU2456" s="68"/>
      <c r="AV2456" s="68"/>
      <c r="AW2456" s="68"/>
      <c r="AX2456" s="68"/>
      <c r="AY2456" s="68"/>
      <c r="AZ2456" s="68"/>
      <c r="BA2456" s="68"/>
      <c r="BB2456" s="68"/>
      <c r="BC2456" s="69" t="str">
        <f t="shared" si="119"/>
        <v/>
      </c>
      <c r="BD2456" s="69"/>
      <c r="BE2456" s="70">
        <f>IF($AG2456="",0,VLOOKUP($AG2456,Test_Procedure!$A:$F,3,FALSE))</f>
        <v>0</v>
      </c>
      <c r="BF2456" s="70"/>
      <c r="BG2456" s="70">
        <f>IF($AG2456="",0,VLOOKUP($AG2456,Test_Procedure!$A:$F,4,FALSE))</f>
        <v>0</v>
      </c>
      <c r="BH2456" s="70"/>
      <c r="BI2456" s="70">
        <f>IF($AG2456="",0,VLOOKUP($AG2456,Test_Procedure!$A:$F,5,FALSE))</f>
        <v>0</v>
      </c>
      <c r="BJ2456" s="70"/>
      <c r="BK2456" s="70">
        <f>IF($AG2456="",0,VLOOKUP($AG2456,Test_Procedure!$A:$F,6,FALSE))</f>
        <v>0</v>
      </c>
      <c r="BL2456" s="70"/>
      <c r="BM2456" s="71"/>
      <c r="BN2456" s="71"/>
      <c r="BO2456" s="71"/>
      <c r="BP2456" s="72"/>
      <c r="BQ2456" s="72"/>
      <c r="BR2456" s="72"/>
      <c r="BS2456" s="72"/>
      <c r="BT2456" s="72"/>
      <c r="BU2456" s="72"/>
      <c r="BV2456" s="72"/>
      <c r="BW2456" s="72"/>
      <c r="BX2456" s="72"/>
      <c r="BY2456" s="72"/>
      <c r="BZ2456" s="72"/>
      <c r="CA2456" s="72"/>
      <c r="CB2456" s="72"/>
      <c r="CC2456" s="72"/>
      <c r="CD2456" s="72"/>
      <c r="CE2456" s="72"/>
      <c r="CF2456" s="72"/>
      <c r="CG2456" s="72"/>
      <c r="CH2456" s="72"/>
      <c r="CI2456" s="72"/>
      <c r="CJ2456" s="72"/>
      <c r="XEX2456" s="56" t="str">
        <f>IF(ISERROR(VLOOKUP('Testing Report'!$G$8,$AG2456:$BD2456,13,FALSE)),"",VLOOKUP('Testing Report'!$G$8,$AG2456:$BD2456,13,FALSE))</f>
        <v/>
      </c>
      <c r="XEY2456" s="56" t="str">
        <f>IF(ISERROR(VLOOKUP('Testing Report'!$G$8,$AG2456:$BD2456,15,FALSE)),"",VLOOKUP('Testing Report'!$G$8,$AG2456:$BD2456,15,FALSE))</f>
        <v/>
      </c>
      <c r="XEZ2456" s="56" t="str">
        <f>IF(COUNTIF($X2456:$X$5000,'Testing Report'!$G$8)=0,"",COUNTIF($X2456:$X$5000,'Testing Report'!$G$8))</f>
        <v/>
      </c>
      <c r="XFA2456" s="56" t="str">
        <f>IF(ISERROR(VLOOKUP('Testing Report'!$G$8,$AG2456:$BD2456,19,FALSE)),"",VLOOKUP('Testing Report'!$G$8,$AG2456:$BD2456,19,FALSE))</f>
        <v/>
      </c>
      <c r="XFB2456" s="56" t="str">
        <f>IF(ISERROR(VLOOKUP('Testing Report'!$G$8,$X2456:$BD2456,32,FALSE)),"",VLOOKUP('Testing Report'!$G$8,$X2456:$BD2456,32,FALSE))</f>
        <v/>
      </c>
      <c r="XFC2456" s="26"/>
      <c r="XFD2456" s="7" t="str">
        <f t="shared" si="120"/>
        <v/>
      </c>
    </row>
    <row r="2457" spans="1:88 16378:16384" ht="15" customHeight="1">
      <c r="A2457" s="65" t="str">
        <f t="shared" si="118"/>
        <v/>
      </c>
      <c r="B2457" s="65"/>
      <c r="C2457" s="66"/>
      <c r="D2457" s="66"/>
      <c r="E2457" s="66"/>
      <c r="F2457" s="66"/>
      <c r="G2457" s="66"/>
      <c r="H2457" s="66"/>
      <c r="I2457" s="66"/>
      <c r="J2457" s="66"/>
      <c r="K2457" s="66"/>
      <c r="L2457" s="66"/>
      <c r="M2457" s="66"/>
      <c r="N2457" s="66"/>
      <c r="O2457" s="66"/>
      <c r="P2457" s="66"/>
      <c r="Q2457" s="66"/>
      <c r="R2457" s="66"/>
      <c r="S2457" s="72"/>
      <c r="T2457" s="72"/>
      <c r="U2457" s="72"/>
      <c r="V2457" s="72"/>
      <c r="W2457" s="72"/>
      <c r="X2457" s="64"/>
      <c r="Y2457" s="64"/>
      <c r="Z2457" s="64"/>
      <c r="AA2457" s="64"/>
      <c r="AB2457" s="64"/>
      <c r="AC2457" s="64"/>
      <c r="AD2457" s="64"/>
      <c r="AE2457" s="64"/>
      <c r="AF2457" s="64"/>
      <c r="AG2457" s="64"/>
      <c r="AH2457" s="64"/>
      <c r="AI2457" s="64"/>
      <c r="AJ2457" s="64"/>
      <c r="AK2457" s="64"/>
      <c r="AL2457" s="64"/>
      <c r="AM2457" s="64"/>
      <c r="AN2457" s="64"/>
      <c r="AO2457" s="64"/>
      <c r="AP2457" s="67" t="str">
        <f>IF($AG2457="","",VLOOKUP($AG2457,Test_Procedure!$A:$F,2,FALSE))</f>
        <v/>
      </c>
      <c r="AQ2457" s="67"/>
      <c r="AR2457" s="67"/>
      <c r="AS2457" s="68"/>
      <c r="AT2457" s="68"/>
      <c r="AU2457" s="68"/>
      <c r="AV2457" s="68"/>
      <c r="AW2457" s="68"/>
      <c r="AX2457" s="68"/>
      <c r="AY2457" s="68"/>
      <c r="AZ2457" s="68"/>
      <c r="BA2457" s="68"/>
      <c r="BB2457" s="68"/>
      <c r="BC2457" s="69" t="str">
        <f t="shared" si="119"/>
        <v/>
      </c>
      <c r="BD2457" s="69"/>
      <c r="BE2457" s="70">
        <f>IF($AG2457="",0,VLOOKUP($AG2457,Test_Procedure!$A:$F,3,FALSE))</f>
        <v>0</v>
      </c>
      <c r="BF2457" s="70"/>
      <c r="BG2457" s="70">
        <f>IF($AG2457="",0,VLOOKUP($AG2457,Test_Procedure!$A:$F,4,FALSE))</f>
        <v>0</v>
      </c>
      <c r="BH2457" s="70"/>
      <c r="BI2457" s="70">
        <f>IF($AG2457="",0,VLOOKUP($AG2457,Test_Procedure!$A:$F,5,FALSE))</f>
        <v>0</v>
      </c>
      <c r="BJ2457" s="70"/>
      <c r="BK2457" s="70">
        <f>IF($AG2457="",0,VLOOKUP($AG2457,Test_Procedure!$A:$F,6,FALSE))</f>
        <v>0</v>
      </c>
      <c r="BL2457" s="70"/>
      <c r="BM2457" s="71"/>
      <c r="BN2457" s="71"/>
      <c r="BO2457" s="71"/>
      <c r="BP2457" s="72"/>
      <c r="BQ2457" s="72"/>
      <c r="BR2457" s="72"/>
      <c r="BS2457" s="72"/>
      <c r="BT2457" s="72"/>
      <c r="BU2457" s="72"/>
      <c r="BV2457" s="72"/>
      <c r="BW2457" s="72"/>
      <c r="BX2457" s="72"/>
      <c r="BY2457" s="72"/>
      <c r="BZ2457" s="72"/>
      <c r="CA2457" s="72"/>
      <c r="CB2457" s="72"/>
      <c r="CC2457" s="72"/>
      <c r="CD2457" s="72"/>
      <c r="CE2457" s="72"/>
      <c r="CF2457" s="72"/>
      <c r="CG2457" s="72"/>
      <c r="CH2457" s="72"/>
      <c r="CI2457" s="72"/>
      <c r="CJ2457" s="72"/>
      <c r="XEX2457" s="56" t="str">
        <f>IF(ISERROR(VLOOKUP('Testing Report'!$G$8,$AG2457:$BD2457,13,FALSE)),"",VLOOKUP('Testing Report'!$G$8,$AG2457:$BD2457,13,FALSE))</f>
        <v/>
      </c>
      <c r="XEY2457" s="56" t="str">
        <f>IF(ISERROR(VLOOKUP('Testing Report'!$G$8,$AG2457:$BD2457,15,FALSE)),"",VLOOKUP('Testing Report'!$G$8,$AG2457:$BD2457,15,FALSE))</f>
        <v/>
      </c>
      <c r="XEZ2457" s="56" t="str">
        <f>IF(COUNTIF($X2457:$X$5000,'Testing Report'!$G$8)=0,"",COUNTIF($X2457:$X$5000,'Testing Report'!$G$8))</f>
        <v/>
      </c>
      <c r="XFA2457" s="56" t="str">
        <f>IF(ISERROR(VLOOKUP('Testing Report'!$G$8,$AG2457:$BD2457,19,FALSE)),"",VLOOKUP('Testing Report'!$G$8,$AG2457:$BD2457,19,FALSE))</f>
        <v/>
      </c>
      <c r="XFB2457" s="56" t="str">
        <f>IF(ISERROR(VLOOKUP('Testing Report'!$G$8,$X2457:$BD2457,32,FALSE)),"",VLOOKUP('Testing Report'!$G$8,$X2457:$BD2457,32,FALSE))</f>
        <v/>
      </c>
      <c r="XFC2457" s="26"/>
      <c r="XFD2457" s="7" t="str">
        <f t="shared" si="120"/>
        <v/>
      </c>
    </row>
    <row r="2458" spans="1:88 16378:16384" ht="15" customHeight="1">
      <c r="A2458" s="65" t="str">
        <f t="shared" si="118"/>
        <v/>
      </c>
      <c r="B2458" s="65"/>
      <c r="C2458" s="66"/>
      <c r="D2458" s="66"/>
      <c r="E2458" s="66"/>
      <c r="F2458" s="66"/>
      <c r="G2458" s="66"/>
      <c r="H2458" s="66"/>
      <c r="I2458" s="66"/>
      <c r="J2458" s="66"/>
      <c r="K2458" s="66"/>
      <c r="L2458" s="66"/>
      <c r="M2458" s="66"/>
      <c r="N2458" s="66"/>
      <c r="O2458" s="66"/>
      <c r="P2458" s="66"/>
      <c r="Q2458" s="66"/>
      <c r="R2458" s="66"/>
      <c r="S2458" s="72"/>
      <c r="T2458" s="72"/>
      <c r="U2458" s="72"/>
      <c r="V2458" s="72"/>
      <c r="W2458" s="72"/>
      <c r="X2458" s="64"/>
      <c r="Y2458" s="64"/>
      <c r="Z2458" s="64"/>
      <c r="AA2458" s="64"/>
      <c r="AB2458" s="64"/>
      <c r="AC2458" s="64"/>
      <c r="AD2458" s="64"/>
      <c r="AE2458" s="64"/>
      <c r="AF2458" s="64"/>
      <c r="AG2458" s="64"/>
      <c r="AH2458" s="64"/>
      <c r="AI2458" s="64"/>
      <c r="AJ2458" s="64"/>
      <c r="AK2458" s="64"/>
      <c r="AL2458" s="64"/>
      <c r="AM2458" s="64"/>
      <c r="AN2458" s="64"/>
      <c r="AO2458" s="64"/>
      <c r="AP2458" s="67" t="str">
        <f>IF($AG2458="","",VLOOKUP($AG2458,Test_Procedure!$A:$F,2,FALSE))</f>
        <v/>
      </c>
      <c r="AQ2458" s="67"/>
      <c r="AR2458" s="67"/>
      <c r="AS2458" s="68"/>
      <c r="AT2458" s="68"/>
      <c r="AU2458" s="68"/>
      <c r="AV2458" s="68"/>
      <c r="AW2458" s="68"/>
      <c r="AX2458" s="68"/>
      <c r="AY2458" s="68"/>
      <c r="AZ2458" s="68"/>
      <c r="BA2458" s="68"/>
      <c r="BB2458" s="68"/>
      <c r="BC2458" s="69" t="str">
        <f t="shared" si="119"/>
        <v/>
      </c>
      <c r="BD2458" s="69"/>
      <c r="BE2458" s="70">
        <f>IF($AG2458="",0,VLOOKUP($AG2458,Test_Procedure!$A:$F,3,FALSE))</f>
        <v>0</v>
      </c>
      <c r="BF2458" s="70"/>
      <c r="BG2458" s="70">
        <f>IF($AG2458="",0,VLOOKUP($AG2458,Test_Procedure!$A:$F,4,FALSE))</f>
        <v>0</v>
      </c>
      <c r="BH2458" s="70"/>
      <c r="BI2458" s="70">
        <f>IF($AG2458="",0,VLOOKUP($AG2458,Test_Procedure!$A:$F,5,FALSE))</f>
        <v>0</v>
      </c>
      <c r="BJ2458" s="70"/>
      <c r="BK2458" s="70">
        <f>IF($AG2458="",0,VLOOKUP($AG2458,Test_Procedure!$A:$F,6,FALSE))</f>
        <v>0</v>
      </c>
      <c r="BL2458" s="70"/>
      <c r="BM2458" s="71"/>
      <c r="BN2458" s="71"/>
      <c r="BO2458" s="71"/>
      <c r="BP2458" s="72"/>
      <c r="BQ2458" s="72"/>
      <c r="BR2458" s="72"/>
      <c r="BS2458" s="72"/>
      <c r="BT2458" s="72"/>
      <c r="BU2458" s="72"/>
      <c r="BV2458" s="72"/>
      <c r="BW2458" s="72"/>
      <c r="BX2458" s="72"/>
      <c r="BY2458" s="72"/>
      <c r="BZ2458" s="72"/>
      <c r="CA2458" s="72"/>
      <c r="CB2458" s="72"/>
      <c r="CC2458" s="72"/>
      <c r="CD2458" s="72"/>
      <c r="CE2458" s="72"/>
      <c r="CF2458" s="72"/>
      <c r="CG2458" s="72"/>
      <c r="CH2458" s="72"/>
      <c r="CI2458" s="72"/>
      <c r="CJ2458" s="72"/>
      <c r="XEX2458" s="56" t="str">
        <f>IF(ISERROR(VLOOKUP('Testing Report'!$G$8,$AG2458:$BD2458,13,FALSE)),"",VLOOKUP('Testing Report'!$G$8,$AG2458:$BD2458,13,FALSE))</f>
        <v/>
      </c>
      <c r="XEY2458" s="56" t="str">
        <f>IF(ISERROR(VLOOKUP('Testing Report'!$G$8,$AG2458:$BD2458,15,FALSE)),"",VLOOKUP('Testing Report'!$G$8,$AG2458:$BD2458,15,FALSE))</f>
        <v/>
      </c>
      <c r="XEZ2458" s="56" t="str">
        <f>IF(COUNTIF($X2458:$X$5000,'Testing Report'!$G$8)=0,"",COUNTIF($X2458:$X$5000,'Testing Report'!$G$8))</f>
        <v/>
      </c>
      <c r="XFA2458" s="56" t="str">
        <f>IF(ISERROR(VLOOKUP('Testing Report'!$G$8,$AG2458:$BD2458,19,FALSE)),"",VLOOKUP('Testing Report'!$G$8,$AG2458:$BD2458,19,FALSE))</f>
        <v/>
      </c>
      <c r="XFB2458" s="56" t="str">
        <f>IF(ISERROR(VLOOKUP('Testing Report'!$G$8,$X2458:$BD2458,32,FALSE)),"",VLOOKUP('Testing Report'!$G$8,$X2458:$BD2458,32,FALSE))</f>
        <v/>
      </c>
      <c r="XFC2458" s="26"/>
      <c r="XFD2458" s="7" t="str">
        <f t="shared" si="120"/>
        <v/>
      </c>
    </row>
    <row r="2459" spans="1:88 16378:16384" ht="15" customHeight="1">
      <c r="A2459" s="65" t="str">
        <f t="shared" si="118"/>
        <v/>
      </c>
      <c r="B2459" s="65"/>
      <c r="C2459" s="66"/>
      <c r="D2459" s="66"/>
      <c r="E2459" s="66"/>
      <c r="F2459" s="66"/>
      <c r="G2459" s="66"/>
      <c r="H2459" s="66"/>
      <c r="I2459" s="66"/>
      <c r="J2459" s="66"/>
      <c r="K2459" s="66"/>
      <c r="L2459" s="66"/>
      <c r="M2459" s="66"/>
      <c r="N2459" s="66"/>
      <c r="O2459" s="66"/>
      <c r="P2459" s="66"/>
      <c r="Q2459" s="66"/>
      <c r="R2459" s="66"/>
      <c r="S2459" s="72"/>
      <c r="T2459" s="72"/>
      <c r="U2459" s="72"/>
      <c r="V2459" s="72"/>
      <c r="W2459" s="72"/>
      <c r="X2459" s="64"/>
      <c r="Y2459" s="64"/>
      <c r="Z2459" s="64"/>
      <c r="AA2459" s="64"/>
      <c r="AB2459" s="64"/>
      <c r="AC2459" s="64"/>
      <c r="AD2459" s="64"/>
      <c r="AE2459" s="64"/>
      <c r="AF2459" s="64"/>
      <c r="AG2459" s="64"/>
      <c r="AH2459" s="64"/>
      <c r="AI2459" s="64"/>
      <c r="AJ2459" s="64"/>
      <c r="AK2459" s="64"/>
      <c r="AL2459" s="64"/>
      <c r="AM2459" s="64"/>
      <c r="AN2459" s="64"/>
      <c r="AO2459" s="64"/>
      <c r="AP2459" s="67" t="str">
        <f>IF($AG2459="","",VLOOKUP($AG2459,Test_Procedure!$A:$F,2,FALSE))</f>
        <v/>
      </c>
      <c r="AQ2459" s="67"/>
      <c r="AR2459" s="67"/>
      <c r="AS2459" s="68"/>
      <c r="AT2459" s="68"/>
      <c r="AU2459" s="68"/>
      <c r="AV2459" s="68"/>
      <c r="AW2459" s="68"/>
      <c r="AX2459" s="68"/>
      <c r="AY2459" s="68"/>
      <c r="AZ2459" s="68"/>
      <c r="BA2459" s="68"/>
      <c r="BB2459" s="68"/>
      <c r="BC2459" s="69" t="str">
        <f t="shared" si="119"/>
        <v/>
      </c>
      <c r="BD2459" s="69"/>
      <c r="BE2459" s="70">
        <f>IF($AG2459="",0,VLOOKUP($AG2459,Test_Procedure!$A:$F,3,FALSE))</f>
        <v>0</v>
      </c>
      <c r="BF2459" s="70"/>
      <c r="BG2459" s="70">
        <f>IF($AG2459="",0,VLOOKUP($AG2459,Test_Procedure!$A:$F,4,FALSE))</f>
        <v>0</v>
      </c>
      <c r="BH2459" s="70"/>
      <c r="BI2459" s="70">
        <f>IF($AG2459="",0,VLOOKUP($AG2459,Test_Procedure!$A:$F,5,FALSE))</f>
        <v>0</v>
      </c>
      <c r="BJ2459" s="70"/>
      <c r="BK2459" s="70">
        <f>IF($AG2459="",0,VLOOKUP($AG2459,Test_Procedure!$A:$F,6,FALSE))</f>
        <v>0</v>
      </c>
      <c r="BL2459" s="70"/>
      <c r="BM2459" s="71"/>
      <c r="BN2459" s="71"/>
      <c r="BO2459" s="71"/>
      <c r="BP2459" s="72"/>
      <c r="BQ2459" s="72"/>
      <c r="BR2459" s="72"/>
      <c r="BS2459" s="72"/>
      <c r="BT2459" s="72"/>
      <c r="BU2459" s="72"/>
      <c r="BV2459" s="72"/>
      <c r="BW2459" s="72"/>
      <c r="BX2459" s="72"/>
      <c r="BY2459" s="72"/>
      <c r="BZ2459" s="72"/>
      <c r="CA2459" s="72"/>
      <c r="CB2459" s="72"/>
      <c r="CC2459" s="72"/>
      <c r="CD2459" s="72"/>
      <c r="CE2459" s="72"/>
      <c r="CF2459" s="72"/>
      <c r="CG2459" s="72"/>
      <c r="CH2459" s="72"/>
      <c r="CI2459" s="72"/>
      <c r="CJ2459" s="72"/>
      <c r="XEX2459" s="56" t="str">
        <f>IF(ISERROR(VLOOKUP('Testing Report'!$G$8,$AG2459:$BD2459,13,FALSE)),"",VLOOKUP('Testing Report'!$G$8,$AG2459:$BD2459,13,FALSE))</f>
        <v/>
      </c>
      <c r="XEY2459" s="56" t="str">
        <f>IF(ISERROR(VLOOKUP('Testing Report'!$G$8,$AG2459:$BD2459,15,FALSE)),"",VLOOKUP('Testing Report'!$G$8,$AG2459:$BD2459,15,FALSE))</f>
        <v/>
      </c>
      <c r="XEZ2459" s="56" t="str">
        <f>IF(COUNTIF($X2459:$X$5000,'Testing Report'!$G$8)=0,"",COUNTIF($X2459:$X$5000,'Testing Report'!$G$8))</f>
        <v/>
      </c>
      <c r="XFA2459" s="56" t="str">
        <f>IF(ISERROR(VLOOKUP('Testing Report'!$G$8,$AG2459:$BD2459,19,FALSE)),"",VLOOKUP('Testing Report'!$G$8,$AG2459:$BD2459,19,FALSE))</f>
        <v/>
      </c>
      <c r="XFB2459" s="56" t="str">
        <f>IF(ISERROR(VLOOKUP('Testing Report'!$G$8,$X2459:$BD2459,32,FALSE)),"",VLOOKUP('Testing Report'!$G$8,$X2459:$BD2459,32,FALSE))</f>
        <v/>
      </c>
      <c r="XFC2459" s="26"/>
      <c r="XFD2459" s="7" t="str">
        <f t="shared" si="120"/>
        <v/>
      </c>
    </row>
    <row r="2460" spans="1:88 16378:16384" ht="15" customHeight="1">
      <c r="A2460" s="65" t="str">
        <f t="shared" si="118"/>
        <v/>
      </c>
      <c r="B2460" s="65"/>
      <c r="C2460" s="66"/>
      <c r="D2460" s="66"/>
      <c r="E2460" s="66"/>
      <c r="F2460" s="66"/>
      <c r="G2460" s="66"/>
      <c r="H2460" s="66"/>
      <c r="I2460" s="66"/>
      <c r="J2460" s="66"/>
      <c r="K2460" s="66"/>
      <c r="L2460" s="66"/>
      <c r="M2460" s="66"/>
      <c r="N2460" s="66"/>
      <c r="O2460" s="66"/>
      <c r="P2460" s="66"/>
      <c r="Q2460" s="66"/>
      <c r="R2460" s="66"/>
      <c r="S2460" s="72"/>
      <c r="T2460" s="72"/>
      <c r="U2460" s="72"/>
      <c r="V2460" s="72"/>
      <c r="W2460" s="72"/>
      <c r="X2460" s="64"/>
      <c r="Y2460" s="64"/>
      <c r="Z2460" s="64"/>
      <c r="AA2460" s="64"/>
      <c r="AB2460" s="64"/>
      <c r="AC2460" s="64"/>
      <c r="AD2460" s="64"/>
      <c r="AE2460" s="64"/>
      <c r="AF2460" s="64"/>
      <c r="AG2460" s="64"/>
      <c r="AH2460" s="64"/>
      <c r="AI2460" s="64"/>
      <c r="AJ2460" s="64"/>
      <c r="AK2460" s="64"/>
      <c r="AL2460" s="64"/>
      <c r="AM2460" s="64"/>
      <c r="AN2460" s="64"/>
      <c r="AO2460" s="64"/>
      <c r="AP2460" s="67" t="str">
        <f>IF($AG2460="","",VLOOKUP($AG2460,Test_Procedure!$A:$F,2,FALSE))</f>
        <v/>
      </c>
      <c r="AQ2460" s="67"/>
      <c r="AR2460" s="67"/>
      <c r="AS2460" s="68"/>
      <c r="AT2460" s="68"/>
      <c r="AU2460" s="68"/>
      <c r="AV2460" s="68"/>
      <c r="AW2460" s="68"/>
      <c r="AX2460" s="68"/>
      <c r="AY2460" s="68"/>
      <c r="AZ2460" s="68"/>
      <c r="BA2460" s="68"/>
      <c r="BB2460" s="68"/>
      <c r="BC2460" s="69" t="str">
        <f t="shared" si="119"/>
        <v/>
      </c>
      <c r="BD2460" s="69"/>
      <c r="BE2460" s="70">
        <f>IF($AG2460="",0,VLOOKUP($AG2460,Test_Procedure!$A:$F,3,FALSE))</f>
        <v>0</v>
      </c>
      <c r="BF2460" s="70"/>
      <c r="BG2460" s="70">
        <f>IF($AG2460="",0,VLOOKUP($AG2460,Test_Procedure!$A:$F,4,FALSE))</f>
        <v>0</v>
      </c>
      <c r="BH2460" s="70"/>
      <c r="BI2460" s="70">
        <f>IF($AG2460="",0,VLOOKUP($AG2460,Test_Procedure!$A:$F,5,FALSE))</f>
        <v>0</v>
      </c>
      <c r="BJ2460" s="70"/>
      <c r="BK2460" s="70">
        <f>IF($AG2460="",0,VLOOKUP($AG2460,Test_Procedure!$A:$F,6,FALSE))</f>
        <v>0</v>
      </c>
      <c r="BL2460" s="70"/>
      <c r="BM2460" s="71"/>
      <c r="BN2460" s="71"/>
      <c r="BO2460" s="71"/>
      <c r="BP2460" s="72"/>
      <c r="BQ2460" s="72"/>
      <c r="BR2460" s="72"/>
      <c r="BS2460" s="72"/>
      <c r="BT2460" s="72"/>
      <c r="BU2460" s="72"/>
      <c r="BV2460" s="72"/>
      <c r="BW2460" s="72"/>
      <c r="BX2460" s="72"/>
      <c r="BY2460" s="72"/>
      <c r="BZ2460" s="72"/>
      <c r="CA2460" s="72"/>
      <c r="CB2460" s="72"/>
      <c r="CC2460" s="72"/>
      <c r="CD2460" s="72"/>
      <c r="CE2460" s="72"/>
      <c r="CF2460" s="72"/>
      <c r="CG2460" s="72"/>
      <c r="CH2460" s="72"/>
      <c r="CI2460" s="72"/>
      <c r="CJ2460" s="72"/>
      <c r="XEX2460" s="56" t="str">
        <f>IF(ISERROR(VLOOKUP('Testing Report'!$G$8,$AG2460:$BD2460,13,FALSE)),"",VLOOKUP('Testing Report'!$G$8,$AG2460:$BD2460,13,FALSE))</f>
        <v/>
      </c>
      <c r="XEY2460" s="56" t="str">
        <f>IF(ISERROR(VLOOKUP('Testing Report'!$G$8,$AG2460:$BD2460,15,FALSE)),"",VLOOKUP('Testing Report'!$G$8,$AG2460:$BD2460,15,FALSE))</f>
        <v/>
      </c>
      <c r="XEZ2460" s="56" t="str">
        <f>IF(COUNTIF($X2460:$X$5000,'Testing Report'!$G$8)=0,"",COUNTIF($X2460:$X$5000,'Testing Report'!$G$8))</f>
        <v/>
      </c>
      <c r="XFA2460" s="56" t="str">
        <f>IF(ISERROR(VLOOKUP('Testing Report'!$G$8,$AG2460:$BD2460,19,FALSE)),"",VLOOKUP('Testing Report'!$G$8,$AG2460:$BD2460,19,FALSE))</f>
        <v/>
      </c>
      <c r="XFB2460" s="56" t="str">
        <f>IF(ISERROR(VLOOKUP('Testing Report'!$G$8,$X2460:$BD2460,32,FALSE)),"",VLOOKUP('Testing Report'!$G$8,$X2460:$BD2460,32,FALSE))</f>
        <v/>
      </c>
      <c r="XFC2460" s="26"/>
      <c r="XFD2460" s="7" t="str">
        <f t="shared" si="120"/>
        <v/>
      </c>
    </row>
    <row r="2461" spans="1:88 16378:16384" ht="15" customHeight="1">
      <c r="A2461" s="65" t="str">
        <f t="shared" ref="A2461:A2524" si="121">IF(C2460="","",A2460+1)</f>
        <v/>
      </c>
      <c r="B2461" s="65"/>
      <c r="C2461" s="66"/>
      <c r="D2461" s="66"/>
      <c r="E2461" s="66"/>
      <c r="F2461" s="66"/>
      <c r="G2461" s="66"/>
      <c r="H2461" s="66"/>
      <c r="I2461" s="66"/>
      <c r="J2461" s="66"/>
      <c r="K2461" s="66"/>
      <c r="L2461" s="66"/>
      <c r="M2461" s="66"/>
      <c r="N2461" s="66"/>
      <c r="O2461" s="66"/>
      <c r="P2461" s="66"/>
      <c r="Q2461" s="66"/>
      <c r="R2461" s="66"/>
      <c r="S2461" s="72"/>
      <c r="T2461" s="72"/>
      <c r="U2461" s="72"/>
      <c r="V2461" s="72"/>
      <c r="W2461" s="72"/>
      <c r="X2461" s="64"/>
      <c r="Y2461" s="64"/>
      <c r="Z2461" s="64"/>
      <c r="AA2461" s="64"/>
      <c r="AB2461" s="64"/>
      <c r="AC2461" s="64"/>
      <c r="AD2461" s="64"/>
      <c r="AE2461" s="64"/>
      <c r="AF2461" s="64"/>
      <c r="AG2461" s="64"/>
      <c r="AH2461" s="64"/>
      <c r="AI2461" s="64"/>
      <c r="AJ2461" s="64"/>
      <c r="AK2461" s="64"/>
      <c r="AL2461" s="64"/>
      <c r="AM2461" s="64"/>
      <c r="AN2461" s="64"/>
      <c r="AO2461" s="64"/>
      <c r="AP2461" s="67" t="str">
        <f>IF($AG2461="","",VLOOKUP($AG2461,Test_Procedure!$A:$F,2,FALSE))</f>
        <v/>
      </c>
      <c r="AQ2461" s="67"/>
      <c r="AR2461" s="67"/>
      <c r="AS2461" s="68"/>
      <c r="AT2461" s="68"/>
      <c r="AU2461" s="68"/>
      <c r="AV2461" s="68"/>
      <c r="AW2461" s="68"/>
      <c r="AX2461" s="68"/>
      <c r="AY2461" s="68"/>
      <c r="AZ2461" s="68"/>
      <c r="BA2461" s="68"/>
      <c r="BB2461" s="68"/>
      <c r="BC2461" s="69" t="str">
        <f t="shared" ref="BC2461:BC2524" si="122">IF(AS2461="","",AVERAGE(AS2461:BB2461))</f>
        <v/>
      </c>
      <c r="BD2461" s="69"/>
      <c r="BE2461" s="70">
        <f>IF($AG2461="",0,VLOOKUP($AG2461,Test_Procedure!$A:$F,3,FALSE))</f>
        <v>0</v>
      </c>
      <c r="BF2461" s="70"/>
      <c r="BG2461" s="70">
        <f>IF($AG2461="",0,VLOOKUP($AG2461,Test_Procedure!$A:$F,4,FALSE))</f>
        <v>0</v>
      </c>
      <c r="BH2461" s="70"/>
      <c r="BI2461" s="70">
        <f>IF($AG2461="",0,VLOOKUP($AG2461,Test_Procedure!$A:$F,5,FALSE))</f>
        <v>0</v>
      </c>
      <c r="BJ2461" s="70"/>
      <c r="BK2461" s="70">
        <f>IF($AG2461="",0,VLOOKUP($AG2461,Test_Procedure!$A:$F,6,FALSE))</f>
        <v>0</v>
      </c>
      <c r="BL2461" s="70"/>
      <c r="BM2461" s="71"/>
      <c r="BN2461" s="71"/>
      <c r="BO2461" s="71"/>
      <c r="BP2461" s="72"/>
      <c r="BQ2461" s="72"/>
      <c r="BR2461" s="72"/>
      <c r="BS2461" s="72"/>
      <c r="BT2461" s="72"/>
      <c r="BU2461" s="72"/>
      <c r="BV2461" s="72"/>
      <c r="BW2461" s="72"/>
      <c r="BX2461" s="72"/>
      <c r="BY2461" s="72"/>
      <c r="BZ2461" s="72"/>
      <c r="CA2461" s="72"/>
      <c r="CB2461" s="72"/>
      <c r="CC2461" s="72"/>
      <c r="CD2461" s="72"/>
      <c r="CE2461" s="72"/>
      <c r="CF2461" s="72"/>
      <c r="CG2461" s="72"/>
      <c r="CH2461" s="72"/>
      <c r="CI2461" s="72"/>
      <c r="CJ2461" s="72"/>
      <c r="XEX2461" s="56" t="str">
        <f>IF(ISERROR(VLOOKUP('Testing Report'!$G$8,$AG2461:$BD2461,13,FALSE)),"",VLOOKUP('Testing Report'!$G$8,$AG2461:$BD2461,13,FALSE))</f>
        <v/>
      </c>
      <c r="XEY2461" s="56" t="str">
        <f>IF(ISERROR(VLOOKUP('Testing Report'!$G$8,$AG2461:$BD2461,15,FALSE)),"",VLOOKUP('Testing Report'!$G$8,$AG2461:$BD2461,15,FALSE))</f>
        <v/>
      </c>
      <c r="XEZ2461" s="56" t="str">
        <f>IF(COUNTIF($X2461:$X$5000,'Testing Report'!$G$8)=0,"",COUNTIF($X2461:$X$5000,'Testing Report'!$G$8))</f>
        <v/>
      </c>
      <c r="XFA2461" s="56" t="str">
        <f>IF(ISERROR(VLOOKUP('Testing Report'!$G$8,$AG2461:$BD2461,19,FALSE)),"",VLOOKUP('Testing Report'!$G$8,$AG2461:$BD2461,19,FALSE))</f>
        <v/>
      </c>
      <c r="XFB2461" s="56" t="str">
        <f>IF(ISERROR(VLOOKUP('Testing Report'!$G$8,$X2461:$BD2461,32,FALSE)),"",VLOOKUP('Testing Report'!$G$8,$X2461:$BD2461,32,FALSE))</f>
        <v/>
      </c>
      <c r="XFC2461" s="26"/>
      <c r="XFD2461" s="7" t="str">
        <f t="shared" si="120"/>
        <v/>
      </c>
    </row>
    <row r="2462" spans="1:88 16378:16384" ht="15" customHeight="1">
      <c r="A2462" s="65" t="str">
        <f t="shared" si="121"/>
        <v/>
      </c>
      <c r="B2462" s="65"/>
      <c r="C2462" s="66"/>
      <c r="D2462" s="66"/>
      <c r="E2462" s="66"/>
      <c r="F2462" s="66"/>
      <c r="G2462" s="66"/>
      <c r="H2462" s="66"/>
      <c r="I2462" s="66"/>
      <c r="J2462" s="66"/>
      <c r="K2462" s="66"/>
      <c r="L2462" s="66"/>
      <c r="M2462" s="66"/>
      <c r="N2462" s="66"/>
      <c r="O2462" s="66"/>
      <c r="P2462" s="66"/>
      <c r="Q2462" s="66"/>
      <c r="R2462" s="66"/>
      <c r="S2462" s="72"/>
      <c r="T2462" s="72"/>
      <c r="U2462" s="72"/>
      <c r="V2462" s="72"/>
      <c r="W2462" s="72"/>
      <c r="X2462" s="64"/>
      <c r="Y2462" s="64"/>
      <c r="Z2462" s="64"/>
      <c r="AA2462" s="64"/>
      <c r="AB2462" s="64"/>
      <c r="AC2462" s="64"/>
      <c r="AD2462" s="64"/>
      <c r="AE2462" s="64"/>
      <c r="AF2462" s="64"/>
      <c r="AG2462" s="64"/>
      <c r="AH2462" s="64"/>
      <c r="AI2462" s="64"/>
      <c r="AJ2462" s="64"/>
      <c r="AK2462" s="64"/>
      <c r="AL2462" s="64"/>
      <c r="AM2462" s="64"/>
      <c r="AN2462" s="64"/>
      <c r="AO2462" s="64"/>
      <c r="AP2462" s="67" t="str">
        <f>IF($AG2462="","",VLOOKUP($AG2462,Test_Procedure!$A:$F,2,FALSE))</f>
        <v/>
      </c>
      <c r="AQ2462" s="67"/>
      <c r="AR2462" s="67"/>
      <c r="AS2462" s="68"/>
      <c r="AT2462" s="68"/>
      <c r="AU2462" s="68"/>
      <c r="AV2462" s="68"/>
      <c r="AW2462" s="68"/>
      <c r="AX2462" s="68"/>
      <c r="AY2462" s="68"/>
      <c r="AZ2462" s="68"/>
      <c r="BA2462" s="68"/>
      <c r="BB2462" s="68"/>
      <c r="BC2462" s="69" t="str">
        <f t="shared" si="122"/>
        <v/>
      </c>
      <c r="BD2462" s="69"/>
      <c r="BE2462" s="70">
        <f>IF($AG2462="",0,VLOOKUP($AG2462,Test_Procedure!$A:$F,3,FALSE))</f>
        <v>0</v>
      </c>
      <c r="BF2462" s="70"/>
      <c r="BG2462" s="70">
        <f>IF($AG2462="",0,VLOOKUP($AG2462,Test_Procedure!$A:$F,4,FALSE))</f>
        <v>0</v>
      </c>
      <c r="BH2462" s="70"/>
      <c r="BI2462" s="70">
        <f>IF($AG2462="",0,VLOOKUP($AG2462,Test_Procedure!$A:$F,5,FALSE))</f>
        <v>0</v>
      </c>
      <c r="BJ2462" s="70"/>
      <c r="BK2462" s="70">
        <f>IF($AG2462="",0,VLOOKUP($AG2462,Test_Procedure!$A:$F,6,FALSE))</f>
        <v>0</v>
      </c>
      <c r="BL2462" s="70"/>
      <c r="BM2462" s="71"/>
      <c r="BN2462" s="71"/>
      <c r="BO2462" s="71"/>
      <c r="BP2462" s="72"/>
      <c r="BQ2462" s="72"/>
      <c r="BR2462" s="72"/>
      <c r="BS2462" s="72"/>
      <c r="BT2462" s="72"/>
      <c r="BU2462" s="72"/>
      <c r="BV2462" s="72"/>
      <c r="BW2462" s="72"/>
      <c r="BX2462" s="72"/>
      <c r="BY2462" s="72"/>
      <c r="BZ2462" s="72"/>
      <c r="CA2462" s="72"/>
      <c r="CB2462" s="72"/>
      <c r="CC2462" s="72"/>
      <c r="CD2462" s="72"/>
      <c r="CE2462" s="72"/>
      <c r="CF2462" s="72"/>
      <c r="CG2462" s="72"/>
      <c r="CH2462" s="72"/>
      <c r="CI2462" s="72"/>
      <c r="CJ2462" s="72"/>
      <c r="XEX2462" s="56" t="str">
        <f>IF(ISERROR(VLOOKUP('Testing Report'!$G$8,$AG2462:$BD2462,13,FALSE)),"",VLOOKUP('Testing Report'!$G$8,$AG2462:$BD2462,13,FALSE))</f>
        <v/>
      </c>
      <c r="XEY2462" s="56" t="str">
        <f>IF(ISERROR(VLOOKUP('Testing Report'!$G$8,$AG2462:$BD2462,15,FALSE)),"",VLOOKUP('Testing Report'!$G$8,$AG2462:$BD2462,15,FALSE))</f>
        <v/>
      </c>
      <c r="XEZ2462" s="56" t="str">
        <f>IF(COUNTIF($X2462:$X$5000,'Testing Report'!$G$8)=0,"",COUNTIF($X2462:$X$5000,'Testing Report'!$G$8))</f>
        <v/>
      </c>
      <c r="XFA2462" s="56" t="str">
        <f>IF(ISERROR(VLOOKUP('Testing Report'!$G$8,$AG2462:$BD2462,19,FALSE)),"",VLOOKUP('Testing Report'!$G$8,$AG2462:$BD2462,19,FALSE))</f>
        <v/>
      </c>
      <c r="XFB2462" s="56" t="str">
        <f>IF(ISERROR(VLOOKUP('Testing Report'!$G$8,$X2462:$BD2462,32,FALSE)),"",VLOOKUP('Testing Report'!$G$8,$X2462:$BD2462,32,FALSE))</f>
        <v/>
      </c>
      <c r="XFC2462" s="26"/>
      <c r="XFD2462" s="7" t="str">
        <f t="shared" si="120"/>
        <v/>
      </c>
    </row>
    <row r="2463" spans="1:88 16378:16384" ht="15" customHeight="1">
      <c r="A2463" s="65" t="str">
        <f t="shared" si="121"/>
        <v/>
      </c>
      <c r="B2463" s="65"/>
      <c r="C2463" s="66"/>
      <c r="D2463" s="66"/>
      <c r="E2463" s="66"/>
      <c r="F2463" s="66"/>
      <c r="G2463" s="66"/>
      <c r="H2463" s="66"/>
      <c r="I2463" s="66"/>
      <c r="J2463" s="66"/>
      <c r="K2463" s="66"/>
      <c r="L2463" s="66"/>
      <c r="M2463" s="66"/>
      <c r="N2463" s="66"/>
      <c r="O2463" s="66"/>
      <c r="P2463" s="66"/>
      <c r="Q2463" s="66"/>
      <c r="R2463" s="66"/>
      <c r="S2463" s="72"/>
      <c r="T2463" s="72"/>
      <c r="U2463" s="72"/>
      <c r="V2463" s="72"/>
      <c r="W2463" s="72"/>
      <c r="X2463" s="64"/>
      <c r="Y2463" s="64"/>
      <c r="Z2463" s="64"/>
      <c r="AA2463" s="64"/>
      <c r="AB2463" s="64"/>
      <c r="AC2463" s="64"/>
      <c r="AD2463" s="64"/>
      <c r="AE2463" s="64"/>
      <c r="AF2463" s="64"/>
      <c r="AG2463" s="64"/>
      <c r="AH2463" s="64"/>
      <c r="AI2463" s="64"/>
      <c r="AJ2463" s="64"/>
      <c r="AK2463" s="64"/>
      <c r="AL2463" s="64"/>
      <c r="AM2463" s="64"/>
      <c r="AN2463" s="64"/>
      <c r="AO2463" s="64"/>
      <c r="AP2463" s="67" t="str">
        <f>IF($AG2463="","",VLOOKUP($AG2463,Test_Procedure!$A:$F,2,FALSE))</f>
        <v/>
      </c>
      <c r="AQ2463" s="67"/>
      <c r="AR2463" s="67"/>
      <c r="AS2463" s="68"/>
      <c r="AT2463" s="68"/>
      <c r="AU2463" s="68"/>
      <c r="AV2463" s="68"/>
      <c r="AW2463" s="68"/>
      <c r="AX2463" s="68"/>
      <c r="AY2463" s="68"/>
      <c r="AZ2463" s="68"/>
      <c r="BA2463" s="68"/>
      <c r="BB2463" s="68"/>
      <c r="BC2463" s="69" t="str">
        <f t="shared" si="122"/>
        <v/>
      </c>
      <c r="BD2463" s="69"/>
      <c r="BE2463" s="70">
        <f>IF($AG2463="",0,VLOOKUP($AG2463,Test_Procedure!$A:$F,3,FALSE))</f>
        <v>0</v>
      </c>
      <c r="BF2463" s="70"/>
      <c r="BG2463" s="70">
        <f>IF($AG2463="",0,VLOOKUP($AG2463,Test_Procedure!$A:$F,4,FALSE))</f>
        <v>0</v>
      </c>
      <c r="BH2463" s="70"/>
      <c r="BI2463" s="70">
        <f>IF($AG2463="",0,VLOOKUP($AG2463,Test_Procedure!$A:$F,5,FALSE))</f>
        <v>0</v>
      </c>
      <c r="BJ2463" s="70"/>
      <c r="BK2463" s="70">
        <f>IF($AG2463="",0,VLOOKUP($AG2463,Test_Procedure!$A:$F,6,FALSE))</f>
        <v>0</v>
      </c>
      <c r="BL2463" s="70"/>
      <c r="BM2463" s="71"/>
      <c r="BN2463" s="71"/>
      <c r="BO2463" s="71"/>
      <c r="BP2463" s="72"/>
      <c r="BQ2463" s="72"/>
      <c r="BR2463" s="72"/>
      <c r="BS2463" s="72"/>
      <c r="BT2463" s="72"/>
      <c r="BU2463" s="72"/>
      <c r="BV2463" s="72"/>
      <c r="BW2463" s="72"/>
      <c r="BX2463" s="72"/>
      <c r="BY2463" s="72"/>
      <c r="BZ2463" s="72"/>
      <c r="CA2463" s="72"/>
      <c r="CB2463" s="72"/>
      <c r="CC2463" s="72"/>
      <c r="CD2463" s="72"/>
      <c r="CE2463" s="72"/>
      <c r="CF2463" s="72"/>
      <c r="CG2463" s="72"/>
      <c r="CH2463" s="72"/>
      <c r="CI2463" s="72"/>
      <c r="CJ2463" s="72"/>
      <c r="XEX2463" s="56" t="str">
        <f>IF(ISERROR(VLOOKUP('Testing Report'!$G$8,$AG2463:$BD2463,13,FALSE)),"",VLOOKUP('Testing Report'!$G$8,$AG2463:$BD2463,13,FALSE))</f>
        <v/>
      </c>
      <c r="XEY2463" s="56" t="str">
        <f>IF(ISERROR(VLOOKUP('Testing Report'!$G$8,$AG2463:$BD2463,15,FALSE)),"",VLOOKUP('Testing Report'!$G$8,$AG2463:$BD2463,15,FALSE))</f>
        <v/>
      </c>
      <c r="XEZ2463" s="56" t="str">
        <f>IF(COUNTIF($X2463:$X$5000,'Testing Report'!$G$8)=0,"",COUNTIF($X2463:$X$5000,'Testing Report'!$G$8))</f>
        <v/>
      </c>
      <c r="XFA2463" s="56" t="str">
        <f>IF(ISERROR(VLOOKUP('Testing Report'!$G$8,$AG2463:$BD2463,19,FALSE)),"",VLOOKUP('Testing Report'!$G$8,$AG2463:$BD2463,19,FALSE))</f>
        <v/>
      </c>
      <c r="XFB2463" s="56" t="str">
        <f>IF(ISERROR(VLOOKUP('Testing Report'!$G$8,$X2463:$BD2463,32,FALSE)),"",VLOOKUP('Testing Report'!$G$8,$X2463:$BD2463,32,FALSE))</f>
        <v/>
      </c>
      <c r="XFC2463" s="26"/>
      <c r="XFD2463" s="7" t="str">
        <f t="shared" si="120"/>
        <v/>
      </c>
    </row>
    <row r="2464" spans="1:88 16378:16384" ht="15" customHeight="1">
      <c r="A2464" s="65" t="str">
        <f t="shared" si="121"/>
        <v/>
      </c>
      <c r="B2464" s="65"/>
      <c r="C2464" s="66"/>
      <c r="D2464" s="66"/>
      <c r="E2464" s="66"/>
      <c r="F2464" s="66"/>
      <c r="G2464" s="66"/>
      <c r="H2464" s="66"/>
      <c r="I2464" s="66"/>
      <c r="J2464" s="66"/>
      <c r="K2464" s="66"/>
      <c r="L2464" s="66"/>
      <c r="M2464" s="66"/>
      <c r="N2464" s="66"/>
      <c r="O2464" s="66"/>
      <c r="P2464" s="66"/>
      <c r="Q2464" s="66"/>
      <c r="R2464" s="66"/>
      <c r="S2464" s="72"/>
      <c r="T2464" s="72"/>
      <c r="U2464" s="72"/>
      <c r="V2464" s="72"/>
      <c r="W2464" s="72"/>
      <c r="X2464" s="64"/>
      <c r="Y2464" s="64"/>
      <c r="Z2464" s="64"/>
      <c r="AA2464" s="64"/>
      <c r="AB2464" s="64"/>
      <c r="AC2464" s="64"/>
      <c r="AD2464" s="64"/>
      <c r="AE2464" s="64"/>
      <c r="AF2464" s="64"/>
      <c r="AG2464" s="64"/>
      <c r="AH2464" s="64"/>
      <c r="AI2464" s="64"/>
      <c r="AJ2464" s="64"/>
      <c r="AK2464" s="64"/>
      <c r="AL2464" s="64"/>
      <c r="AM2464" s="64"/>
      <c r="AN2464" s="64"/>
      <c r="AO2464" s="64"/>
      <c r="AP2464" s="67" t="str">
        <f>IF($AG2464="","",VLOOKUP($AG2464,Test_Procedure!$A:$F,2,FALSE))</f>
        <v/>
      </c>
      <c r="AQ2464" s="67"/>
      <c r="AR2464" s="67"/>
      <c r="AS2464" s="68"/>
      <c r="AT2464" s="68"/>
      <c r="AU2464" s="68"/>
      <c r="AV2464" s="68"/>
      <c r="AW2464" s="68"/>
      <c r="AX2464" s="68"/>
      <c r="AY2464" s="68"/>
      <c r="AZ2464" s="68"/>
      <c r="BA2464" s="68"/>
      <c r="BB2464" s="68"/>
      <c r="BC2464" s="69" t="str">
        <f t="shared" si="122"/>
        <v/>
      </c>
      <c r="BD2464" s="69"/>
      <c r="BE2464" s="70">
        <f>IF($AG2464="",0,VLOOKUP($AG2464,Test_Procedure!$A:$F,3,FALSE))</f>
        <v>0</v>
      </c>
      <c r="BF2464" s="70"/>
      <c r="BG2464" s="70">
        <f>IF($AG2464="",0,VLOOKUP($AG2464,Test_Procedure!$A:$F,4,FALSE))</f>
        <v>0</v>
      </c>
      <c r="BH2464" s="70"/>
      <c r="BI2464" s="70">
        <f>IF($AG2464="",0,VLOOKUP($AG2464,Test_Procedure!$A:$F,5,FALSE))</f>
        <v>0</v>
      </c>
      <c r="BJ2464" s="70"/>
      <c r="BK2464" s="70">
        <f>IF($AG2464="",0,VLOOKUP($AG2464,Test_Procedure!$A:$F,6,FALSE))</f>
        <v>0</v>
      </c>
      <c r="BL2464" s="70"/>
      <c r="BM2464" s="71"/>
      <c r="BN2464" s="71"/>
      <c r="BO2464" s="71"/>
      <c r="BP2464" s="72"/>
      <c r="BQ2464" s="72"/>
      <c r="BR2464" s="72"/>
      <c r="BS2464" s="72"/>
      <c r="BT2464" s="72"/>
      <c r="BU2464" s="72"/>
      <c r="BV2464" s="72"/>
      <c r="BW2464" s="72"/>
      <c r="BX2464" s="72"/>
      <c r="BY2464" s="72"/>
      <c r="BZ2464" s="72"/>
      <c r="CA2464" s="72"/>
      <c r="CB2464" s="72"/>
      <c r="CC2464" s="72"/>
      <c r="CD2464" s="72"/>
      <c r="CE2464" s="72"/>
      <c r="CF2464" s="72"/>
      <c r="CG2464" s="72"/>
      <c r="CH2464" s="72"/>
      <c r="CI2464" s="72"/>
      <c r="CJ2464" s="72"/>
      <c r="XEX2464" s="56" t="str">
        <f>IF(ISERROR(VLOOKUP('Testing Report'!$G$8,$AG2464:$BD2464,13,FALSE)),"",VLOOKUP('Testing Report'!$G$8,$AG2464:$BD2464,13,FALSE))</f>
        <v/>
      </c>
      <c r="XEY2464" s="56" t="str">
        <f>IF(ISERROR(VLOOKUP('Testing Report'!$G$8,$AG2464:$BD2464,15,FALSE)),"",VLOOKUP('Testing Report'!$G$8,$AG2464:$BD2464,15,FALSE))</f>
        <v/>
      </c>
      <c r="XEZ2464" s="56" t="str">
        <f>IF(COUNTIF($X2464:$X$5000,'Testing Report'!$G$8)=0,"",COUNTIF($X2464:$X$5000,'Testing Report'!$G$8))</f>
        <v/>
      </c>
      <c r="XFA2464" s="56" t="str">
        <f>IF(ISERROR(VLOOKUP('Testing Report'!$G$8,$AG2464:$BD2464,19,FALSE)),"",VLOOKUP('Testing Report'!$G$8,$AG2464:$BD2464,19,FALSE))</f>
        <v/>
      </c>
      <c r="XFB2464" s="56" t="str">
        <f>IF(ISERROR(VLOOKUP('Testing Report'!$G$8,$X2464:$BD2464,32,FALSE)),"",VLOOKUP('Testing Report'!$G$8,$X2464:$BD2464,32,FALSE))</f>
        <v/>
      </c>
      <c r="XFC2464" s="26"/>
      <c r="XFD2464" s="7" t="str">
        <f t="shared" si="120"/>
        <v/>
      </c>
    </row>
    <row r="2465" spans="1:88 16378:16384" ht="15" customHeight="1">
      <c r="A2465" s="65" t="str">
        <f t="shared" si="121"/>
        <v/>
      </c>
      <c r="B2465" s="65"/>
      <c r="C2465" s="66"/>
      <c r="D2465" s="66"/>
      <c r="E2465" s="66"/>
      <c r="F2465" s="66"/>
      <c r="G2465" s="66"/>
      <c r="H2465" s="66"/>
      <c r="I2465" s="66"/>
      <c r="J2465" s="66"/>
      <c r="K2465" s="66"/>
      <c r="L2465" s="66"/>
      <c r="M2465" s="66"/>
      <c r="N2465" s="66"/>
      <c r="O2465" s="66"/>
      <c r="P2465" s="66"/>
      <c r="Q2465" s="66"/>
      <c r="R2465" s="66"/>
      <c r="S2465" s="72"/>
      <c r="T2465" s="72"/>
      <c r="U2465" s="72"/>
      <c r="V2465" s="72"/>
      <c r="W2465" s="72"/>
      <c r="X2465" s="64"/>
      <c r="Y2465" s="64"/>
      <c r="Z2465" s="64"/>
      <c r="AA2465" s="64"/>
      <c r="AB2465" s="64"/>
      <c r="AC2465" s="64"/>
      <c r="AD2465" s="64"/>
      <c r="AE2465" s="64"/>
      <c r="AF2465" s="64"/>
      <c r="AG2465" s="64"/>
      <c r="AH2465" s="64"/>
      <c r="AI2465" s="64"/>
      <c r="AJ2465" s="64"/>
      <c r="AK2465" s="64"/>
      <c r="AL2465" s="64"/>
      <c r="AM2465" s="64"/>
      <c r="AN2465" s="64"/>
      <c r="AO2465" s="64"/>
      <c r="AP2465" s="67" t="str">
        <f>IF($AG2465="","",VLOOKUP($AG2465,Test_Procedure!$A:$F,2,FALSE))</f>
        <v/>
      </c>
      <c r="AQ2465" s="67"/>
      <c r="AR2465" s="67"/>
      <c r="AS2465" s="68"/>
      <c r="AT2465" s="68"/>
      <c r="AU2465" s="68"/>
      <c r="AV2465" s="68"/>
      <c r="AW2465" s="68"/>
      <c r="AX2465" s="68"/>
      <c r="AY2465" s="68"/>
      <c r="AZ2465" s="68"/>
      <c r="BA2465" s="68"/>
      <c r="BB2465" s="68"/>
      <c r="BC2465" s="69" t="str">
        <f t="shared" si="122"/>
        <v/>
      </c>
      <c r="BD2465" s="69"/>
      <c r="BE2465" s="70">
        <f>IF($AG2465="",0,VLOOKUP($AG2465,Test_Procedure!$A:$F,3,FALSE))</f>
        <v>0</v>
      </c>
      <c r="BF2465" s="70"/>
      <c r="BG2465" s="70">
        <f>IF($AG2465="",0,VLOOKUP($AG2465,Test_Procedure!$A:$F,4,FALSE))</f>
        <v>0</v>
      </c>
      <c r="BH2465" s="70"/>
      <c r="BI2465" s="70">
        <f>IF($AG2465="",0,VLOOKUP($AG2465,Test_Procedure!$A:$F,5,FALSE))</f>
        <v>0</v>
      </c>
      <c r="BJ2465" s="70"/>
      <c r="BK2465" s="70">
        <f>IF($AG2465="",0,VLOOKUP($AG2465,Test_Procedure!$A:$F,6,FALSE))</f>
        <v>0</v>
      </c>
      <c r="BL2465" s="70"/>
      <c r="BM2465" s="71"/>
      <c r="BN2465" s="71"/>
      <c r="BO2465" s="71"/>
      <c r="BP2465" s="72"/>
      <c r="BQ2465" s="72"/>
      <c r="BR2465" s="72"/>
      <c r="BS2465" s="72"/>
      <c r="BT2465" s="72"/>
      <c r="BU2465" s="72"/>
      <c r="BV2465" s="72"/>
      <c r="BW2465" s="72"/>
      <c r="BX2465" s="72"/>
      <c r="BY2465" s="72"/>
      <c r="BZ2465" s="72"/>
      <c r="CA2465" s="72"/>
      <c r="CB2465" s="72"/>
      <c r="CC2465" s="72"/>
      <c r="CD2465" s="72"/>
      <c r="CE2465" s="72"/>
      <c r="CF2465" s="72"/>
      <c r="CG2465" s="72"/>
      <c r="CH2465" s="72"/>
      <c r="CI2465" s="72"/>
      <c r="CJ2465" s="72"/>
      <c r="XEX2465" s="56" t="str">
        <f>IF(ISERROR(VLOOKUP('Testing Report'!$G$8,$AG2465:$BD2465,13,FALSE)),"",VLOOKUP('Testing Report'!$G$8,$AG2465:$BD2465,13,FALSE))</f>
        <v/>
      </c>
      <c r="XEY2465" s="56" t="str">
        <f>IF(ISERROR(VLOOKUP('Testing Report'!$G$8,$AG2465:$BD2465,15,FALSE)),"",VLOOKUP('Testing Report'!$G$8,$AG2465:$BD2465,15,FALSE))</f>
        <v/>
      </c>
      <c r="XEZ2465" s="56" t="str">
        <f>IF(COUNTIF($X2465:$X$5000,'Testing Report'!$G$8)=0,"",COUNTIF($X2465:$X$5000,'Testing Report'!$G$8))</f>
        <v/>
      </c>
      <c r="XFA2465" s="56" t="str">
        <f>IF(ISERROR(VLOOKUP('Testing Report'!$G$8,$AG2465:$BD2465,19,FALSE)),"",VLOOKUP('Testing Report'!$G$8,$AG2465:$BD2465,19,FALSE))</f>
        <v/>
      </c>
      <c r="XFB2465" s="56" t="str">
        <f>IF(ISERROR(VLOOKUP('Testing Report'!$G$8,$X2465:$BD2465,32,FALSE)),"",VLOOKUP('Testing Report'!$G$8,$X2465:$BD2465,32,FALSE))</f>
        <v/>
      </c>
      <c r="XFC2465" s="26"/>
      <c r="XFD2465" s="7" t="str">
        <f t="shared" si="120"/>
        <v/>
      </c>
    </row>
    <row r="2466" spans="1:88 16378:16384" ht="15" customHeight="1">
      <c r="A2466" s="65" t="str">
        <f t="shared" si="121"/>
        <v/>
      </c>
      <c r="B2466" s="65"/>
      <c r="C2466" s="66"/>
      <c r="D2466" s="66"/>
      <c r="E2466" s="66"/>
      <c r="F2466" s="66"/>
      <c r="G2466" s="66"/>
      <c r="H2466" s="66"/>
      <c r="I2466" s="66"/>
      <c r="J2466" s="66"/>
      <c r="K2466" s="66"/>
      <c r="L2466" s="66"/>
      <c r="M2466" s="66"/>
      <c r="N2466" s="66"/>
      <c r="O2466" s="66"/>
      <c r="P2466" s="66"/>
      <c r="Q2466" s="66"/>
      <c r="R2466" s="66"/>
      <c r="S2466" s="72"/>
      <c r="T2466" s="72"/>
      <c r="U2466" s="72"/>
      <c r="V2466" s="72"/>
      <c r="W2466" s="72"/>
      <c r="X2466" s="64"/>
      <c r="Y2466" s="64"/>
      <c r="Z2466" s="64"/>
      <c r="AA2466" s="64"/>
      <c r="AB2466" s="64"/>
      <c r="AC2466" s="64"/>
      <c r="AD2466" s="64"/>
      <c r="AE2466" s="64"/>
      <c r="AF2466" s="64"/>
      <c r="AG2466" s="64"/>
      <c r="AH2466" s="64"/>
      <c r="AI2466" s="64"/>
      <c r="AJ2466" s="64"/>
      <c r="AK2466" s="64"/>
      <c r="AL2466" s="64"/>
      <c r="AM2466" s="64"/>
      <c r="AN2466" s="64"/>
      <c r="AO2466" s="64"/>
      <c r="AP2466" s="67" t="str">
        <f>IF($AG2466="","",VLOOKUP($AG2466,Test_Procedure!$A:$F,2,FALSE))</f>
        <v/>
      </c>
      <c r="AQ2466" s="67"/>
      <c r="AR2466" s="67"/>
      <c r="AS2466" s="68"/>
      <c r="AT2466" s="68"/>
      <c r="AU2466" s="68"/>
      <c r="AV2466" s="68"/>
      <c r="AW2466" s="68"/>
      <c r="AX2466" s="68"/>
      <c r="AY2466" s="68"/>
      <c r="AZ2466" s="68"/>
      <c r="BA2466" s="68"/>
      <c r="BB2466" s="68"/>
      <c r="BC2466" s="69" t="str">
        <f t="shared" si="122"/>
        <v/>
      </c>
      <c r="BD2466" s="69"/>
      <c r="BE2466" s="70">
        <f>IF($AG2466="",0,VLOOKUP($AG2466,Test_Procedure!$A:$F,3,FALSE))</f>
        <v>0</v>
      </c>
      <c r="BF2466" s="70"/>
      <c r="BG2466" s="70">
        <f>IF($AG2466="",0,VLOOKUP($AG2466,Test_Procedure!$A:$F,4,FALSE))</f>
        <v>0</v>
      </c>
      <c r="BH2466" s="70"/>
      <c r="BI2466" s="70">
        <f>IF($AG2466="",0,VLOOKUP($AG2466,Test_Procedure!$A:$F,5,FALSE))</f>
        <v>0</v>
      </c>
      <c r="BJ2466" s="70"/>
      <c r="BK2466" s="70">
        <f>IF($AG2466="",0,VLOOKUP($AG2466,Test_Procedure!$A:$F,6,FALSE))</f>
        <v>0</v>
      </c>
      <c r="BL2466" s="70"/>
      <c r="BM2466" s="71"/>
      <c r="BN2466" s="71"/>
      <c r="BO2466" s="71"/>
      <c r="BP2466" s="72"/>
      <c r="BQ2466" s="72"/>
      <c r="BR2466" s="72"/>
      <c r="BS2466" s="72"/>
      <c r="BT2466" s="72"/>
      <c r="BU2466" s="72"/>
      <c r="BV2466" s="72"/>
      <c r="BW2466" s="72"/>
      <c r="BX2466" s="72"/>
      <c r="BY2466" s="72"/>
      <c r="BZ2466" s="72"/>
      <c r="CA2466" s="72"/>
      <c r="CB2466" s="72"/>
      <c r="CC2466" s="72"/>
      <c r="CD2466" s="72"/>
      <c r="CE2466" s="72"/>
      <c r="CF2466" s="72"/>
      <c r="CG2466" s="72"/>
      <c r="CH2466" s="72"/>
      <c r="CI2466" s="72"/>
      <c r="CJ2466" s="72"/>
      <c r="XEX2466" s="56" t="str">
        <f>IF(ISERROR(VLOOKUP('Testing Report'!$G$8,$AG2466:$BD2466,13,FALSE)),"",VLOOKUP('Testing Report'!$G$8,$AG2466:$BD2466,13,FALSE))</f>
        <v/>
      </c>
      <c r="XEY2466" s="56" t="str">
        <f>IF(ISERROR(VLOOKUP('Testing Report'!$G$8,$AG2466:$BD2466,15,FALSE)),"",VLOOKUP('Testing Report'!$G$8,$AG2466:$BD2466,15,FALSE))</f>
        <v/>
      </c>
      <c r="XEZ2466" s="56" t="str">
        <f>IF(COUNTIF($X2466:$X$5000,'Testing Report'!$G$8)=0,"",COUNTIF($X2466:$X$5000,'Testing Report'!$G$8))</f>
        <v/>
      </c>
      <c r="XFA2466" s="56" t="str">
        <f>IF(ISERROR(VLOOKUP('Testing Report'!$G$8,$AG2466:$BD2466,19,FALSE)),"",VLOOKUP('Testing Report'!$G$8,$AG2466:$BD2466,19,FALSE))</f>
        <v/>
      </c>
      <c r="XFB2466" s="56" t="str">
        <f>IF(ISERROR(VLOOKUP('Testing Report'!$G$8,$X2466:$BD2466,32,FALSE)),"",VLOOKUP('Testing Report'!$G$8,$X2466:$BD2466,32,FALSE))</f>
        <v/>
      </c>
      <c r="XFC2466" s="26"/>
      <c r="XFD2466" s="7" t="str">
        <f t="shared" si="120"/>
        <v/>
      </c>
    </row>
    <row r="2467" spans="1:88 16378:16384" ht="15" customHeight="1">
      <c r="A2467" s="65" t="str">
        <f t="shared" si="121"/>
        <v/>
      </c>
      <c r="B2467" s="65"/>
      <c r="C2467" s="66"/>
      <c r="D2467" s="66"/>
      <c r="E2467" s="66"/>
      <c r="F2467" s="66"/>
      <c r="G2467" s="66"/>
      <c r="H2467" s="66"/>
      <c r="I2467" s="66"/>
      <c r="J2467" s="66"/>
      <c r="K2467" s="66"/>
      <c r="L2467" s="66"/>
      <c r="M2467" s="66"/>
      <c r="N2467" s="66"/>
      <c r="O2467" s="66"/>
      <c r="P2467" s="66"/>
      <c r="Q2467" s="66"/>
      <c r="R2467" s="66"/>
      <c r="S2467" s="72"/>
      <c r="T2467" s="72"/>
      <c r="U2467" s="72"/>
      <c r="V2467" s="72"/>
      <c r="W2467" s="72"/>
      <c r="X2467" s="64"/>
      <c r="Y2467" s="64"/>
      <c r="Z2467" s="64"/>
      <c r="AA2467" s="64"/>
      <c r="AB2467" s="64"/>
      <c r="AC2467" s="64"/>
      <c r="AD2467" s="64"/>
      <c r="AE2467" s="64"/>
      <c r="AF2467" s="64"/>
      <c r="AG2467" s="64"/>
      <c r="AH2467" s="64"/>
      <c r="AI2467" s="64"/>
      <c r="AJ2467" s="64"/>
      <c r="AK2467" s="64"/>
      <c r="AL2467" s="64"/>
      <c r="AM2467" s="64"/>
      <c r="AN2467" s="64"/>
      <c r="AO2467" s="64"/>
      <c r="AP2467" s="67" t="str">
        <f>IF($AG2467="","",VLOOKUP($AG2467,Test_Procedure!$A:$F,2,FALSE))</f>
        <v/>
      </c>
      <c r="AQ2467" s="67"/>
      <c r="AR2467" s="67"/>
      <c r="AS2467" s="68"/>
      <c r="AT2467" s="68"/>
      <c r="AU2467" s="68"/>
      <c r="AV2467" s="68"/>
      <c r="AW2467" s="68"/>
      <c r="AX2467" s="68"/>
      <c r="AY2467" s="68"/>
      <c r="AZ2467" s="68"/>
      <c r="BA2467" s="68"/>
      <c r="BB2467" s="68"/>
      <c r="BC2467" s="69" t="str">
        <f t="shared" si="122"/>
        <v/>
      </c>
      <c r="BD2467" s="69"/>
      <c r="BE2467" s="70">
        <f>IF($AG2467="",0,VLOOKUP($AG2467,Test_Procedure!$A:$F,3,FALSE))</f>
        <v>0</v>
      </c>
      <c r="BF2467" s="70"/>
      <c r="BG2467" s="70">
        <f>IF($AG2467="",0,VLOOKUP($AG2467,Test_Procedure!$A:$F,4,FALSE))</f>
        <v>0</v>
      </c>
      <c r="BH2467" s="70"/>
      <c r="BI2467" s="70">
        <f>IF($AG2467="",0,VLOOKUP($AG2467,Test_Procedure!$A:$F,5,FALSE))</f>
        <v>0</v>
      </c>
      <c r="BJ2467" s="70"/>
      <c r="BK2467" s="70">
        <f>IF($AG2467="",0,VLOOKUP($AG2467,Test_Procedure!$A:$F,6,FALSE))</f>
        <v>0</v>
      </c>
      <c r="BL2467" s="70"/>
      <c r="BM2467" s="71"/>
      <c r="BN2467" s="71"/>
      <c r="BO2467" s="71"/>
      <c r="BP2467" s="72"/>
      <c r="BQ2467" s="72"/>
      <c r="BR2467" s="72"/>
      <c r="BS2467" s="72"/>
      <c r="BT2467" s="72"/>
      <c r="BU2467" s="72"/>
      <c r="BV2467" s="72"/>
      <c r="BW2467" s="72"/>
      <c r="BX2467" s="72"/>
      <c r="BY2467" s="72"/>
      <c r="BZ2467" s="72"/>
      <c r="CA2467" s="72"/>
      <c r="CB2467" s="72"/>
      <c r="CC2467" s="72"/>
      <c r="CD2467" s="72"/>
      <c r="CE2467" s="72"/>
      <c r="CF2467" s="72"/>
      <c r="CG2467" s="72"/>
      <c r="CH2467" s="72"/>
      <c r="CI2467" s="72"/>
      <c r="CJ2467" s="72"/>
      <c r="XEX2467" s="56" t="str">
        <f>IF(ISERROR(VLOOKUP('Testing Report'!$G$8,$AG2467:$BD2467,13,FALSE)),"",VLOOKUP('Testing Report'!$G$8,$AG2467:$BD2467,13,FALSE))</f>
        <v/>
      </c>
      <c r="XEY2467" s="56" t="str">
        <f>IF(ISERROR(VLOOKUP('Testing Report'!$G$8,$AG2467:$BD2467,15,FALSE)),"",VLOOKUP('Testing Report'!$G$8,$AG2467:$BD2467,15,FALSE))</f>
        <v/>
      </c>
      <c r="XEZ2467" s="56" t="str">
        <f>IF(COUNTIF($X2467:$X$5000,'Testing Report'!$G$8)=0,"",COUNTIF($X2467:$X$5000,'Testing Report'!$G$8))</f>
        <v/>
      </c>
      <c r="XFA2467" s="56" t="str">
        <f>IF(ISERROR(VLOOKUP('Testing Report'!$G$8,$AG2467:$BD2467,19,FALSE)),"",VLOOKUP('Testing Report'!$G$8,$AG2467:$BD2467,19,FALSE))</f>
        <v/>
      </c>
      <c r="XFB2467" s="56" t="str">
        <f>IF(ISERROR(VLOOKUP('Testing Report'!$G$8,$X2467:$BD2467,32,FALSE)),"",VLOOKUP('Testing Report'!$G$8,$X2467:$BD2467,32,FALSE))</f>
        <v/>
      </c>
      <c r="XFC2467" s="26"/>
      <c r="XFD2467" s="7" t="str">
        <f t="shared" si="120"/>
        <v/>
      </c>
    </row>
    <row r="2468" spans="1:88 16378:16384" ht="15" customHeight="1">
      <c r="A2468" s="65" t="str">
        <f t="shared" si="121"/>
        <v/>
      </c>
      <c r="B2468" s="65"/>
      <c r="C2468" s="66"/>
      <c r="D2468" s="66"/>
      <c r="E2468" s="66"/>
      <c r="F2468" s="66"/>
      <c r="G2468" s="66"/>
      <c r="H2468" s="66"/>
      <c r="I2468" s="66"/>
      <c r="J2468" s="66"/>
      <c r="K2468" s="66"/>
      <c r="L2468" s="66"/>
      <c r="M2468" s="66"/>
      <c r="N2468" s="66"/>
      <c r="O2468" s="66"/>
      <c r="P2468" s="66"/>
      <c r="Q2468" s="66"/>
      <c r="R2468" s="66"/>
      <c r="S2468" s="72"/>
      <c r="T2468" s="72"/>
      <c r="U2468" s="72"/>
      <c r="V2468" s="72"/>
      <c r="W2468" s="72"/>
      <c r="X2468" s="64"/>
      <c r="Y2468" s="64"/>
      <c r="Z2468" s="64"/>
      <c r="AA2468" s="64"/>
      <c r="AB2468" s="64"/>
      <c r="AC2468" s="64"/>
      <c r="AD2468" s="64"/>
      <c r="AE2468" s="64"/>
      <c r="AF2468" s="64"/>
      <c r="AG2468" s="64"/>
      <c r="AH2468" s="64"/>
      <c r="AI2468" s="64"/>
      <c r="AJ2468" s="64"/>
      <c r="AK2468" s="64"/>
      <c r="AL2468" s="64"/>
      <c r="AM2468" s="64"/>
      <c r="AN2468" s="64"/>
      <c r="AO2468" s="64"/>
      <c r="AP2468" s="67" t="str">
        <f>IF($AG2468="","",VLOOKUP($AG2468,Test_Procedure!$A:$F,2,FALSE))</f>
        <v/>
      </c>
      <c r="AQ2468" s="67"/>
      <c r="AR2468" s="67"/>
      <c r="AS2468" s="68"/>
      <c r="AT2468" s="68"/>
      <c r="AU2468" s="68"/>
      <c r="AV2468" s="68"/>
      <c r="AW2468" s="68"/>
      <c r="AX2468" s="68"/>
      <c r="AY2468" s="68"/>
      <c r="AZ2468" s="68"/>
      <c r="BA2468" s="68"/>
      <c r="BB2468" s="68"/>
      <c r="BC2468" s="69" t="str">
        <f t="shared" si="122"/>
        <v/>
      </c>
      <c r="BD2468" s="69"/>
      <c r="BE2468" s="70">
        <f>IF($AG2468="",0,VLOOKUP($AG2468,Test_Procedure!$A:$F,3,FALSE))</f>
        <v>0</v>
      </c>
      <c r="BF2468" s="70"/>
      <c r="BG2468" s="70">
        <f>IF($AG2468="",0,VLOOKUP($AG2468,Test_Procedure!$A:$F,4,FALSE))</f>
        <v>0</v>
      </c>
      <c r="BH2468" s="70"/>
      <c r="BI2468" s="70">
        <f>IF($AG2468="",0,VLOOKUP($AG2468,Test_Procedure!$A:$F,5,FALSE))</f>
        <v>0</v>
      </c>
      <c r="BJ2468" s="70"/>
      <c r="BK2468" s="70">
        <f>IF($AG2468="",0,VLOOKUP($AG2468,Test_Procedure!$A:$F,6,FALSE))</f>
        <v>0</v>
      </c>
      <c r="BL2468" s="70"/>
      <c r="BM2468" s="71"/>
      <c r="BN2468" s="71"/>
      <c r="BO2468" s="71"/>
      <c r="BP2468" s="72"/>
      <c r="BQ2468" s="72"/>
      <c r="BR2468" s="72"/>
      <c r="BS2468" s="72"/>
      <c r="BT2468" s="72"/>
      <c r="BU2468" s="72"/>
      <c r="BV2468" s="72"/>
      <c r="BW2468" s="72"/>
      <c r="BX2468" s="72"/>
      <c r="BY2468" s="72"/>
      <c r="BZ2468" s="72"/>
      <c r="CA2468" s="72"/>
      <c r="CB2468" s="72"/>
      <c r="CC2468" s="72"/>
      <c r="CD2468" s="72"/>
      <c r="CE2468" s="72"/>
      <c r="CF2468" s="72"/>
      <c r="CG2468" s="72"/>
      <c r="CH2468" s="72"/>
      <c r="CI2468" s="72"/>
      <c r="CJ2468" s="72"/>
      <c r="XEX2468" s="56" t="str">
        <f>IF(ISERROR(VLOOKUP('Testing Report'!$G$8,$AG2468:$BD2468,13,FALSE)),"",VLOOKUP('Testing Report'!$G$8,$AG2468:$BD2468,13,FALSE))</f>
        <v/>
      </c>
      <c r="XEY2468" s="56" t="str">
        <f>IF(ISERROR(VLOOKUP('Testing Report'!$G$8,$AG2468:$BD2468,15,FALSE)),"",VLOOKUP('Testing Report'!$G$8,$AG2468:$BD2468,15,FALSE))</f>
        <v/>
      </c>
      <c r="XEZ2468" s="56" t="str">
        <f>IF(COUNTIF($X2468:$X$5000,'Testing Report'!$G$8)=0,"",COUNTIF($X2468:$X$5000,'Testing Report'!$G$8))</f>
        <v/>
      </c>
      <c r="XFA2468" s="56" t="str">
        <f>IF(ISERROR(VLOOKUP('Testing Report'!$G$8,$AG2468:$BD2468,19,FALSE)),"",VLOOKUP('Testing Report'!$G$8,$AG2468:$BD2468,19,FALSE))</f>
        <v/>
      </c>
      <c r="XFB2468" s="56" t="str">
        <f>IF(ISERROR(VLOOKUP('Testing Report'!$G$8,$X2468:$BD2468,32,FALSE)),"",VLOOKUP('Testing Report'!$G$8,$X2468:$BD2468,32,FALSE))</f>
        <v/>
      </c>
      <c r="XFC2468" s="26"/>
      <c r="XFD2468" s="7" t="str">
        <f t="shared" si="120"/>
        <v/>
      </c>
    </row>
    <row r="2469" spans="1:88 16378:16384" ht="15" customHeight="1">
      <c r="A2469" s="65" t="str">
        <f t="shared" si="121"/>
        <v/>
      </c>
      <c r="B2469" s="65"/>
      <c r="C2469" s="66"/>
      <c r="D2469" s="66"/>
      <c r="E2469" s="66"/>
      <c r="F2469" s="66"/>
      <c r="G2469" s="66"/>
      <c r="H2469" s="66"/>
      <c r="I2469" s="66"/>
      <c r="J2469" s="66"/>
      <c r="K2469" s="66"/>
      <c r="L2469" s="66"/>
      <c r="M2469" s="66"/>
      <c r="N2469" s="66"/>
      <c r="O2469" s="66"/>
      <c r="P2469" s="66"/>
      <c r="Q2469" s="66"/>
      <c r="R2469" s="66"/>
      <c r="S2469" s="72"/>
      <c r="T2469" s="72"/>
      <c r="U2469" s="72"/>
      <c r="V2469" s="72"/>
      <c r="W2469" s="72"/>
      <c r="X2469" s="64"/>
      <c r="Y2469" s="64"/>
      <c r="Z2469" s="64"/>
      <c r="AA2469" s="64"/>
      <c r="AB2469" s="64"/>
      <c r="AC2469" s="64"/>
      <c r="AD2469" s="64"/>
      <c r="AE2469" s="64"/>
      <c r="AF2469" s="64"/>
      <c r="AG2469" s="64"/>
      <c r="AH2469" s="64"/>
      <c r="AI2469" s="64"/>
      <c r="AJ2469" s="64"/>
      <c r="AK2469" s="64"/>
      <c r="AL2469" s="64"/>
      <c r="AM2469" s="64"/>
      <c r="AN2469" s="64"/>
      <c r="AO2469" s="64"/>
      <c r="AP2469" s="67" t="str">
        <f>IF($AG2469="","",VLOOKUP($AG2469,Test_Procedure!$A:$F,2,FALSE))</f>
        <v/>
      </c>
      <c r="AQ2469" s="67"/>
      <c r="AR2469" s="67"/>
      <c r="AS2469" s="68"/>
      <c r="AT2469" s="68"/>
      <c r="AU2469" s="68"/>
      <c r="AV2469" s="68"/>
      <c r="AW2469" s="68"/>
      <c r="AX2469" s="68"/>
      <c r="AY2469" s="68"/>
      <c r="AZ2469" s="68"/>
      <c r="BA2469" s="68"/>
      <c r="BB2469" s="68"/>
      <c r="BC2469" s="69" t="str">
        <f t="shared" si="122"/>
        <v/>
      </c>
      <c r="BD2469" s="69"/>
      <c r="BE2469" s="70">
        <f>IF($AG2469="",0,VLOOKUP($AG2469,Test_Procedure!$A:$F,3,FALSE))</f>
        <v>0</v>
      </c>
      <c r="BF2469" s="70"/>
      <c r="BG2469" s="70">
        <f>IF($AG2469="",0,VLOOKUP($AG2469,Test_Procedure!$A:$F,4,FALSE))</f>
        <v>0</v>
      </c>
      <c r="BH2469" s="70"/>
      <c r="BI2469" s="70">
        <f>IF($AG2469="",0,VLOOKUP($AG2469,Test_Procedure!$A:$F,5,FALSE))</f>
        <v>0</v>
      </c>
      <c r="BJ2469" s="70"/>
      <c r="BK2469" s="70">
        <f>IF($AG2469="",0,VLOOKUP($AG2469,Test_Procedure!$A:$F,6,FALSE))</f>
        <v>0</v>
      </c>
      <c r="BL2469" s="70"/>
      <c r="BM2469" s="71"/>
      <c r="BN2469" s="71"/>
      <c r="BO2469" s="71"/>
      <c r="BP2469" s="72"/>
      <c r="BQ2469" s="72"/>
      <c r="BR2469" s="72"/>
      <c r="BS2469" s="72"/>
      <c r="BT2469" s="72"/>
      <c r="BU2469" s="72"/>
      <c r="BV2469" s="72"/>
      <c r="BW2469" s="72"/>
      <c r="BX2469" s="72"/>
      <c r="BY2469" s="72"/>
      <c r="BZ2469" s="72"/>
      <c r="CA2469" s="72"/>
      <c r="CB2469" s="72"/>
      <c r="CC2469" s="72"/>
      <c r="CD2469" s="72"/>
      <c r="CE2469" s="72"/>
      <c r="CF2469" s="72"/>
      <c r="CG2469" s="72"/>
      <c r="CH2469" s="72"/>
      <c r="CI2469" s="72"/>
      <c r="CJ2469" s="72"/>
      <c r="XEX2469" s="56" t="str">
        <f>IF(ISERROR(VLOOKUP('Testing Report'!$G$8,$AG2469:$BD2469,13,FALSE)),"",VLOOKUP('Testing Report'!$G$8,$AG2469:$BD2469,13,FALSE))</f>
        <v/>
      </c>
      <c r="XEY2469" s="56" t="str">
        <f>IF(ISERROR(VLOOKUP('Testing Report'!$G$8,$AG2469:$BD2469,15,FALSE)),"",VLOOKUP('Testing Report'!$G$8,$AG2469:$BD2469,15,FALSE))</f>
        <v/>
      </c>
      <c r="XEZ2469" s="56" t="str">
        <f>IF(COUNTIF($X2469:$X$5000,'Testing Report'!$G$8)=0,"",COUNTIF($X2469:$X$5000,'Testing Report'!$G$8))</f>
        <v/>
      </c>
      <c r="XFA2469" s="56" t="str">
        <f>IF(ISERROR(VLOOKUP('Testing Report'!$G$8,$AG2469:$BD2469,19,FALSE)),"",VLOOKUP('Testing Report'!$G$8,$AG2469:$BD2469,19,FALSE))</f>
        <v/>
      </c>
      <c r="XFB2469" s="56" t="str">
        <f>IF(ISERROR(VLOOKUP('Testing Report'!$G$8,$X2469:$BD2469,32,FALSE)),"",VLOOKUP('Testing Report'!$G$8,$X2469:$BD2469,32,FALSE))</f>
        <v/>
      </c>
      <c r="XFC2469" s="26"/>
      <c r="XFD2469" s="7" t="str">
        <f t="shared" si="120"/>
        <v/>
      </c>
    </row>
    <row r="2470" spans="1:88 16378:16384" ht="15" customHeight="1">
      <c r="A2470" s="65" t="str">
        <f t="shared" si="121"/>
        <v/>
      </c>
      <c r="B2470" s="65"/>
      <c r="C2470" s="66"/>
      <c r="D2470" s="66"/>
      <c r="E2470" s="66"/>
      <c r="F2470" s="66"/>
      <c r="G2470" s="66"/>
      <c r="H2470" s="66"/>
      <c r="I2470" s="66"/>
      <c r="J2470" s="66"/>
      <c r="K2470" s="66"/>
      <c r="L2470" s="66"/>
      <c r="M2470" s="66"/>
      <c r="N2470" s="66"/>
      <c r="O2470" s="66"/>
      <c r="P2470" s="66"/>
      <c r="Q2470" s="66"/>
      <c r="R2470" s="66"/>
      <c r="S2470" s="72"/>
      <c r="T2470" s="72"/>
      <c r="U2470" s="72"/>
      <c r="V2470" s="72"/>
      <c r="W2470" s="72"/>
      <c r="X2470" s="64"/>
      <c r="Y2470" s="64"/>
      <c r="Z2470" s="64"/>
      <c r="AA2470" s="64"/>
      <c r="AB2470" s="64"/>
      <c r="AC2470" s="64"/>
      <c r="AD2470" s="64"/>
      <c r="AE2470" s="64"/>
      <c r="AF2470" s="64"/>
      <c r="AG2470" s="64"/>
      <c r="AH2470" s="64"/>
      <c r="AI2470" s="64"/>
      <c r="AJ2470" s="64"/>
      <c r="AK2470" s="64"/>
      <c r="AL2470" s="64"/>
      <c r="AM2470" s="64"/>
      <c r="AN2470" s="64"/>
      <c r="AO2470" s="64"/>
      <c r="AP2470" s="67" t="str">
        <f>IF($AG2470="","",VLOOKUP($AG2470,Test_Procedure!$A:$F,2,FALSE))</f>
        <v/>
      </c>
      <c r="AQ2470" s="67"/>
      <c r="AR2470" s="67"/>
      <c r="AS2470" s="68"/>
      <c r="AT2470" s="68"/>
      <c r="AU2470" s="68"/>
      <c r="AV2470" s="68"/>
      <c r="AW2470" s="68"/>
      <c r="AX2470" s="68"/>
      <c r="AY2470" s="68"/>
      <c r="AZ2470" s="68"/>
      <c r="BA2470" s="68"/>
      <c r="BB2470" s="68"/>
      <c r="BC2470" s="69" t="str">
        <f t="shared" si="122"/>
        <v/>
      </c>
      <c r="BD2470" s="69"/>
      <c r="BE2470" s="70">
        <f>IF($AG2470="",0,VLOOKUP($AG2470,Test_Procedure!$A:$F,3,FALSE))</f>
        <v>0</v>
      </c>
      <c r="BF2470" s="70"/>
      <c r="BG2470" s="70">
        <f>IF($AG2470="",0,VLOOKUP($AG2470,Test_Procedure!$A:$F,4,FALSE))</f>
        <v>0</v>
      </c>
      <c r="BH2470" s="70"/>
      <c r="BI2470" s="70">
        <f>IF($AG2470="",0,VLOOKUP($AG2470,Test_Procedure!$A:$F,5,FALSE))</f>
        <v>0</v>
      </c>
      <c r="BJ2470" s="70"/>
      <c r="BK2470" s="70">
        <f>IF($AG2470="",0,VLOOKUP($AG2470,Test_Procedure!$A:$F,6,FALSE))</f>
        <v>0</v>
      </c>
      <c r="BL2470" s="70"/>
      <c r="BM2470" s="71"/>
      <c r="BN2470" s="71"/>
      <c r="BO2470" s="71"/>
      <c r="BP2470" s="72"/>
      <c r="BQ2470" s="72"/>
      <c r="BR2470" s="72"/>
      <c r="BS2470" s="72"/>
      <c r="BT2470" s="72"/>
      <c r="BU2470" s="72"/>
      <c r="BV2470" s="72"/>
      <c r="BW2470" s="72"/>
      <c r="BX2470" s="72"/>
      <c r="BY2470" s="72"/>
      <c r="BZ2470" s="72"/>
      <c r="CA2470" s="72"/>
      <c r="CB2470" s="72"/>
      <c r="CC2470" s="72"/>
      <c r="CD2470" s="72"/>
      <c r="CE2470" s="72"/>
      <c r="CF2470" s="72"/>
      <c r="CG2470" s="72"/>
      <c r="CH2470" s="72"/>
      <c r="CI2470" s="72"/>
      <c r="CJ2470" s="72"/>
      <c r="XEX2470" s="56" t="str">
        <f>IF(ISERROR(VLOOKUP('Testing Report'!$G$8,$AG2470:$BD2470,13,FALSE)),"",VLOOKUP('Testing Report'!$G$8,$AG2470:$BD2470,13,FALSE))</f>
        <v/>
      </c>
      <c r="XEY2470" s="56" t="str">
        <f>IF(ISERROR(VLOOKUP('Testing Report'!$G$8,$AG2470:$BD2470,15,FALSE)),"",VLOOKUP('Testing Report'!$G$8,$AG2470:$BD2470,15,FALSE))</f>
        <v/>
      </c>
      <c r="XEZ2470" s="56" t="str">
        <f>IF(COUNTIF($X2470:$X$5000,'Testing Report'!$G$8)=0,"",COUNTIF($X2470:$X$5000,'Testing Report'!$G$8))</f>
        <v/>
      </c>
      <c r="XFA2470" s="56" t="str">
        <f>IF(ISERROR(VLOOKUP('Testing Report'!$G$8,$AG2470:$BD2470,19,FALSE)),"",VLOOKUP('Testing Report'!$G$8,$AG2470:$BD2470,19,FALSE))</f>
        <v/>
      </c>
      <c r="XFB2470" s="56" t="str">
        <f>IF(ISERROR(VLOOKUP('Testing Report'!$G$8,$X2470:$BD2470,32,FALSE)),"",VLOOKUP('Testing Report'!$G$8,$X2470:$BD2470,32,FALSE))</f>
        <v/>
      </c>
      <c r="XFC2470" s="26"/>
      <c r="XFD2470" s="7" t="str">
        <f t="shared" si="120"/>
        <v/>
      </c>
    </row>
    <row r="2471" spans="1:88 16378:16384" ht="15" customHeight="1">
      <c r="A2471" s="65" t="str">
        <f t="shared" si="121"/>
        <v/>
      </c>
      <c r="B2471" s="65"/>
      <c r="C2471" s="66"/>
      <c r="D2471" s="66"/>
      <c r="E2471" s="66"/>
      <c r="F2471" s="66"/>
      <c r="G2471" s="66"/>
      <c r="H2471" s="66"/>
      <c r="I2471" s="66"/>
      <c r="J2471" s="66"/>
      <c r="K2471" s="66"/>
      <c r="L2471" s="66"/>
      <c r="M2471" s="66"/>
      <c r="N2471" s="66"/>
      <c r="O2471" s="66"/>
      <c r="P2471" s="66"/>
      <c r="Q2471" s="66"/>
      <c r="R2471" s="66"/>
      <c r="S2471" s="72"/>
      <c r="T2471" s="72"/>
      <c r="U2471" s="72"/>
      <c r="V2471" s="72"/>
      <c r="W2471" s="72"/>
      <c r="X2471" s="64"/>
      <c r="Y2471" s="64"/>
      <c r="Z2471" s="64"/>
      <c r="AA2471" s="64"/>
      <c r="AB2471" s="64"/>
      <c r="AC2471" s="64"/>
      <c r="AD2471" s="64"/>
      <c r="AE2471" s="64"/>
      <c r="AF2471" s="64"/>
      <c r="AG2471" s="64"/>
      <c r="AH2471" s="64"/>
      <c r="AI2471" s="64"/>
      <c r="AJ2471" s="64"/>
      <c r="AK2471" s="64"/>
      <c r="AL2471" s="64"/>
      <c r="AM2471" s="64"/>
      <c r="AN2471" s="64"/>
      <c r="AO2471" s="64"/>
      <c r="AP2471" s="67" t="str">
        <f>IF($AG2471="","",VLOOKUP($AG2471,Test_Procedure!$A:$F,2,FALSE))</f>
        <v/>
      </c>
      <c r="AQ2471" s="67"/>
      <c r="AR2471" s="67"/>
      <c r="AS2471" s="68"/>
      <c r="AT2471" s="68"/>
      <c r="AU2471" s="68"/>
      <c r="AV2471" s="68"/>
      <c r="AW2471" s="68"/>
      <c r="AX2471" s="68"/>
      <c r="AY2471" s="68"/>
      <c r="AZ2471" s="68"/>
      <c r="BA2471" s="68"/>
      <c r="BB2471" s="68"/>
      <c r="BC2471" s="69" t="str">
        <f t="shared" si="122"/>
        <v/>
      </c>
      <c r="BD2471" s="69"/>
      <c r="BE2471" s="70">
        <f>IF($AG2471="",0,VLOOKUP($AG2471,Test_Procedure!$A:$F,3,FALSE))</f>
        <v>0</v>
      </c>
      <c r="BF2471" s="70"/>
      <c r="BG2471" s="70">
        <f>IF($AG2471="",0,VLOOKUP($AG2471,Test_Procedure!$A:$F,4,FALSE))</f>
        <v>0</v>
      </c>
      <c r="BH2471" s="70"/>
      <c r="BI2471" s="70">
        <f>IF($AG2471="",0,VLOOKUP($AG2471,Test_Procedure!$A:$F,5,FALSE))</f>
        <v>0</v>
      </c>
      <c r="BJ2471" s="70"/>
      <c r="BK2471" s="70">
        <f>IF($AG2471="",0,VLOOKUP($AG2471,Test_Procedure!$A:$F,6,FALSE))</f>
        <v>0</v>
      </c>
      <c r="BL2471" s="70"/>
      <c r="BM2471" s="71"/>
      <c r="BN2471" s="71"/>
      <c r="BO2471" s="71"/>
      <c r="BP2471" s="72"/>
      <c r="BQ2471" s="72"/>
      <c r="BR2471" s="72"/>
      <c r="BS2471" s="72"/>
      <c r="BT2471" s="72"/>
      <c r="BU2471" s="72"/>
      <c r="BV2471" s="72"/>
      <c r="BW2471" s="72"/>
      <c r="BX2471" s="72"/>
      <c r="BY2471" s="72"/>
      <c r="BZ2471" s="72"/>
      <c r="CA2471" s="72"/>
      <c r="CB2471" s="72"/>
      <c r="CC2471" s="72"/>
      <c r="CD2471" s="72"/>
      <c r="CE2471" s="72"/>
      <c r="CF2471" s="72"/>
      <c r="CG2471" s="72"/>
      <c r="CH2471" s="72"/>
      <c r="CI2471" s="72"/>
      <c r="CJ2471" s="72"/>
      <c r="XEX2471" s="56" t="str">
        <f>IF(ISERROR(VLOOKUP('Testing Report'!$G$8,$AG2471:$BD2471,13,FALSE)),"",VLOOKUP('Testing Report'!$G$8,$AG2471:$BD2471,13,FALSE))</f>
        <v/>
      </c>
      <c r="XEY2471" s="56" t="str">
        <f>IF(ISERROR(VLOOKUP('Testing Report'!$G$8,$AG2471:$BD2471,15,FALSE)),"",VLOOKUP('Testing Report'!$G$8,$AG2471:$BD2471,15,FALSE))</f>
        <v/>
      </c>
      <c r="XEZ2471" s="56" t="str">
        <f>IF(COUNTIF($X2471:$X$5000,'Testing Report'!$G$8)=0,"",COUNTIF($X2471:$X$5000,'Testing Report'!$G$8))</f>
        <v/>
      </c>
      <c r="XFA2471" s="56" t="str">
        <f>IF(ISERROR(VLOOKUP('Testing Report'!$G$8,$AG2471:$BD2471,19,FALSE)),"",VLOOKUP('Testing Report'!$G$8,$AG2471:$BD2471,19,FALSE))</f>
        <v/>
      </c>
      <c r="XFB2471" s="56" t="str">
        <f>IF(ISERROR(VLOOKUP('Testing Report'!$G$8,$X2471:$BD2471,32,FALSE)),"",VLOOKUP('Testing Report'!$G$8,$X2471:$BD2471,32,FALSE))</f>
        <v/>
      </c>
      <c r="XFC2471" s="26"/>
      <c r="XFD2471" s="7" t="str">
        <f t="shared" si="120"/>
        <v/>
      </c>
    </row>
    <row r="2472" spans="1:88 16378:16384" ht="15" customHeight="1">
      <c r="A2472" s="65" t="str">
        <f t="shared" si="121"/>
        <v/>
      </c>
      <c r="B2472" s="65"/>
      <c r="C2472" s="66"/>
      <c r="D2472" s="66"/>
      <c r="E2472" s="66"/>
      <c r="F2472" s="66"/>
      <c r="G2472" s="66"/>
      <c r="H2472" s="66"/>
      <c r="I2472" s="66"/>
      <c r="J2472" s="66"/>
      <c r="K2472" s="66"/>
      <c r="L2472" s="66"/>
      <c r="M2472" s="66"/>
      <c r="N2472" s="66"/>
      <c r="O2472" s="66"/>
      <c r="P2472" s="66"/>
      <c r="Q2472" s="66"/>
      <c r="R2472" s="66"/>
      <c r="S2472" s="72"/>
      <c r="T2472" s="72"/>
      <c r="U2472" s="72"/>
      <c r="V2472" s="72"/>
      <c r="W2472" s="72"/>
      <c r="X2472" s="64"/>
      <c r="Y2472" s="64"/>
      <c r="Z2472" s="64"/>
      <c r="AA2472" s="64"/>
      <c r="AB2472" s="64"/>
      <c r="AC2472" s="64"/>
      <c r="AD2472" s="64"/>
      <c r="AE2472" s="64"/>
      <c r="AF2472" s="64"/>
      <c r="AG2472" s="64"/>
      <c r="AH2472" s="64"/>
      <c r="AI2472" s="64"/>
      <c r="AJ2472" s="64"/>
      <c r="AK2472" s="64"/>
      <c r="AL2472" s="64"/>
      <c r="AM2472" s="64"/>
      <c r="AN2472" s="64"/>
      <c r="AO2472" s="64"/>
      <c r="AP2472" s="67" t="str">
        <f>IF($AG2472="","",VLOOKUP($AG2472,Test_Procedure!$A:$F,2,FALSE))</f>
        <v/>
      </c>
      <c r="AQ2472" s="67"/>
      <c r="AR2472" s="67"/>
      <c r="AS2472" s="68"/>
      <c r="AT2472" s="68"/>
      <c r="AU2472" s="68"/>
      <c r="AV2472" s="68"/>
      <c r="AW2472" s="68"/>
      <c r="AX2472" s="68"/>
      <c r="AY2472" s="68"/>
      <c r="AZ2472" s="68"/>
      <c r="BA2472" s="68"/>
      <c r="BB2472" s="68"/>
      <c r="BC2472" s="69" t="str">
        <f t="shared" si="122"/>
        <v/>
      </c>
      <c r="BD2472" s="69"/>
      <c r="BE2472" s="70">
        <f>IF($AG2472="",0,VLOOKUP($AG2472,Test_Procedure!$A:$F,3,FALSE))</f>
        <v>0</v>
      </c>
      <c r="BF2472" s="70"/>
      <c r="BG2472" s="70">
        <f>IF($AG2472="",0,VLOOKUP($AG2472,Test_Procedure!$A:$F,4,FALSE))</f>
        <v>0</v>
      </c>
      <c r="BH2472" s="70"/>
      <c r="BI2472" s="70">
        <f>IF($AG2472="",0,VLOOKUP($AG2472,Test_Procedure!$A:$F,5,FALSE))</f>
        <v>0</v>
      </c>
      <c r="BJ2472" s="70"/>
      <c r="BK2472" s="70">
        <f>IF($AG2472="",0,VLOOKUP($AG2472,Test_Procedure!$A:$F,6,FALSE))</f>
        <v>0</v>
      </c>
      <c r="BL2472" s="70"/>
      <c r="BM2472" s="71"/>
      <c r="BN2472" s="71"/>
      <c r="BO2472" s="71"/>
      <c r="BP2472" s="72"/>
      <c r="BQ2472" s="72"/>
      <c r="BR2472" s="72"/>
      <c r="BS2472" s="72"/>
      <c r="BT2472" s="72"/>
      <c r="BU2472" s="72"/>
      <c r="BV2472" s="72"/>
      <c r="BW2472" s="72"/>
      <c r="BX2472" s="72"/>
      <c r="BY2472" s="72"/>
      <c r="BZ2472" s="72"/>
      <c r="CA2472" s="72"/>
      <c r="CB2472" s="72"/>
      <c r="CC2472" s="72"/>
      <c r="CD2472" s="72"/>
      <c r="CE2472" s="72"/>
      <c r="CF2472" s="72"/>
      <c r="CG2472" s="72"/>
      <c r="CH2472" s="72"/>
      <c r="CI2472" s="72"/>
      <c r="CJ2472" s="72"/>
      <c r="XEX2472" s="56" t="str">
        <f>IF(ISERROR(VLOOKUP('Testing Report'!$G$8,$AG2472:$BD2472,13,FALSE)),"",VLOOKUP('Testing Report'!$G$8,$AG2472:$BD2472,13,FALSE))</f>
        <v/>
      </c>
      <c r="XEY2472" s="56" t="str">
        <f>IF(ISERROR(VLOOKUP('Testing Report'!$G$8,$AG2472:$BD2472,15,FALSE)),"",VLOOKUP('Testing Report'!$G$8,$AG2472:$BD2472,15,FALSE))</f>
        <v/>
      </c>
      <c r="XEZ2472" s="56" t="str">
        <f>IF(COUNTIF($X2472:$X$5000,'Testing Report'!$G$8)=0,"",COUNTIF($X2472:$X$5000,'Testing Report'!$G$8))</f>
        <v/>
      </c>
      <c r="XFA2472" s="56" t="str">
        <f>IF(ISERROR(VLOOKUP('Testing Report'!$G$8,$AG2472:$BD2472,19,FALSE)),"",VLOOKUP('Testing Report'!$G$8,$AG2472:$BD2472,19,FALSE))</f>
        <v/>
      </c>
      <c r="XFB2472" s="56" t="str">
        <f>IF(ISERROR(VLOOKUP('Testing Report'!$G$8,$X2472:$BD2472,32,FALSE)),"",VLOOKUP('Testing Report'!$G$8,$X2472:$BD2472,32,FALSE))</f>
        <v/>
      </c>
      <c r="XFC2472" s="26"/>
      <c r="XFD2472" s="7" t="str">
        <f t="shared" si="120"/>
        <v/>
      </c>
    </row>
    <row r="2473" spans="1:88 16378:16384" ht="15" customHeight="1">
      <c r="A2473" s="65" t="str">
        <f t="shared" si="121"/>
        <v/>
      </c>
      <c r="B2473" s="65"/>
      <c r="C2473" s="66"/>
      <c r="D2473" s="66"/>
      <c r="E2473" s="66"/>
      <c r="F2473" s="66"/>
      <c r="G2473" s="66"/>
      <c r="H2473" s="66"/>
      <c r="I2473" s="66"/>
      <c r="J2473" s="66"/>
      <c r="K2473" s="66"/>
      <c r="L2473" s="66"/>
      <c r="M2473" s="66"/>
      <c r="N2473" s="66"/>
      <c r="O2473" s="66"/>
      <c r="P2473" s="66"/>
      <c r="Q2473" s="66"/>
      <c r="R2473" s="66"/>
      <c r="S2473" s="72"/>
      <c r="T2473" s="72"/>
      <c r="U2473" s="72"/>
      <c r="V2473" s="72"/>
      <c r="W2473" s="72"/>
      <c r="X2473" s="64"/>
      <c r="Y2473" s="64"/>
      <c r="Z2473" s="64"/>
      <c r="AA2473" s="64"/>
      <c r="AB2473" s="64"/>
      <c r="AC2473" s="64"/>
      <c r="AD2473" s="64"/>
      <c r="AE2473" s="64"/>
      <c r="AF2473" s="64"/>
      <c r="AG2473" s="64"/>
      <c r="AH2473" s="64"/>
      <c r="AI2473" s="64"/>
      <c r="AJ2473" s="64"/>
      <c r="AK2473" s="64"/>
      <c r="AL2473" s="64"/>
      <c r="AM2473" s="64"/>
      <c r="AN2473" s="64"/>
      <c r="AO2473" s="64"/>
      <c r="AP2473" s="67" t="str">
        <f>IF($AG2473="","",VLOOKUP($AG2473,Test_Procedure!$A:$F,2,FALSE))</f>
        <v/>
      </c>
      <c r="AQ2473" s="67"/>
      <c r="AR2473" s="67"/>
      <c r="AS2473" s="68"/>
      <c r="AT2473" s="68"/>
      <c r="AU2473" s="68"/>
      <c r="AV2473" s="68"/>
      <c r="AW2473" s="68"/>
      <c r="AX2473" s="68"/>
      <c r="AY2473" s="68"/>
      <c r="AZ2473" s="68"/>
      <c r="BA2473" s="68"/>
      <c r="BB2473" s="68"/>
      <c r="BC2473" s="69" t="str">
        <f t="shared" si="122"/>
        <v/>
      </c>
      <c r="BD2473" s="69"/>
      <c r="BE2473" s="70">
        <f>IF($AG2473="",0,VLOOKUP($AG2473,Test_Procedure!$A:$F,3,FALSE))</f>
        <v>0</v>
      </c>
      <c r="BF2473" s="70"/>
      <c r="BG2473" s="70">
        <f>IF($AG2473="",0,VLOOKUP($AG2473,Test_Procedure!$A:$F,4,FALSE))</f>
        <v>0</v>
      </c>
      <c r="BH2473" s="70"/>
      <c r="BI2473" s="70">
        <f>IF($AG2473="",0,VLOOKUP($AG2473,Test_Procedure!$A:$F,5,FALSE))</f>
        <v>0</v>
      </c>
      <c r="BJ2473" s="70"/>
      <c r="BK2473" s="70">
        <f>IF($AG2473="",0,VLOOKUP($AG2473,Test_Procedure!$A:$F,6,FALSE))</f>
        <v>0</v>
      </c>
      <c r="BL2473" s="70"/>
      <c r="BM2473" s="71"/>
      <c r="BN2473" s="71"/>
      <c r="BO2473" s="71"/>
      <c r="BP2473" s="72"/>
      <c r="BQ2473" s="72"/>
      <c r="BR2473" s="72"/>
      <c r="BS2473" s="72"/>
      <c r="BT2473" s="72"/>
      <c r="BU2473" s="72"/>
      <c r="BV2473" s="72"/>
      <c r="BW2473" s="72"/>
      <c r="BX2473" s="72"/>
      <c r="BY2473" s="72"/>
      <c r="BZ2473" s="72"/>
      <c r="CA2473" s="72"/>
      <c r="CB2473" s="72"/>
      <c r="CC2473" s="72"/>
      <c r="CD2473" s="72"/>
      <c r="CE2473" s="72"/>
      <c r="CF2473" s="72"/>
      <c r="CG2473" s="72"/>
      <c r="CH2473" s="72"/>
      <c r="CI2473" s="72"/>
      <c r="CJ2473" s="72"/>
      <c r="XEX2473" s="56" t="str">
        <f>IF(ISERROR(VLOOKUP('Testing Report'!$G$8,$AG2473:$BD2473,13,FALSE)),"",VLOOKUP('Testing Report'!$G$8,$AG2473:$BD2473,13,FALSE))</f>
        <v/>
      </c>
      <c r="XEY2473" s="56" t="str">
        <f>IF(ISERROR(VLOOKUP('Testing Report'!$G$8,$AG2473:$BD2473,15,FALSE)),"",VLOOKUP('Testing Report'!$G$8,$AG2473:$BD2473,15,FALSE))</f>
        <v/>
      </c>
      <c r="XEZ2473" s="56" t="str">
        <f>IF(COUNTIF($X2473:$X$5000,'Testing Report'!$G$8)=0,"",COUNTIF($X2473:$X$5000,'Testing Report'!$G$8))</f>
        <v/>
      </c>
      <c r="XFA2473" s="56" t="str">
        <f>IF(ISERROR(VLOOKUP('Testing Report'!$G$8,$AG2473:$BD2473,19,FALSE)),"",VLOOKUP('Testing Report'!$G$8,$AG2473:$BD2473,19,FALSE))</f>
        <v/>
      </c>
      <c r="XFB2473" s="56" t="str">
        <f>IF(ISERROR(VLOOKUP('Testing Report'!$G$8,$X2473:$BD2473,32,FALSE)),"",VLOOKUP('Testing Report'!$G$8,$X2473:$BD2473,32,FALSE))</f>
        <v/>
      </c>
      <c r="XFC2473" s="26"/>
      <c r="XFD2473" s="7" t="str">
        <f t="shared" ref="XFD2473:XFD2536" si="123">X2473&amp;BM2473</f>
        <v/>
      </c>
    </row>
    <row r="2474" spans="1:88 16378:16384" ht="15" customHeight="1">
      <c r="A2474" s="65" t="str">
        <f t="shared" si="121"/>
        <v/>
      </c>
      <c r="B2474" s="65"/>
      <c r="C2474" s="66"/>
      <c r="D2474" s="66"/>
      <c r="E2474" s="66"/>
      <c r="F2474" s="66"/>
      <c r="G2474" s="66"/>
      <c r="H2474" s="66"/>
      <c r="I2474" s="66"/>
      <c r="J2474" s="66"/>
      <c r="K2474" s="66"/>
      <c r="L2474" s="66"/>
      <c r="M2474" s="66"/>
      <c r="N2474" s="66"/>
      <c r="O2474" s="66"/>
      <c r="P2474" s="66"/>
      <c r="Q2474" s="66"/>
      <c r="R2474" s="66"/>
      <c r="S2474" s="72"/>
      <c r="T2474" s="72"/>
      <c r="U2474" s="72"/>
      <c r="V2474" s="72"/>
      <c r="W2474" s="72"/>
      <c r="X2474" s="64"/>
      <c r="Y2474" s="64"/>
      <c r="Z2474" s="64"/>
      <c r="AA2474" s="64"/>
      <c r="AB2474" s="64"/>
      <c r="AC2474" s="64"/>
      <c r="AD2474" s="64"/>
      <c r="AE2474" s="64"/>
      <c r="AF2474" s="64"/>
      <c r="AG2474" s="64"/>
      <c r="AH2474" s="64"/>
      <c r="AI2474" s="64"/>
      <c r="AJ2474" s="64"/>
      <c r="AK2474" s="64"/>
      <c r="AL2474" s="64"/>
      <c r="AM2474" s="64"/>
      <c r="AN2474" s="64"/>
      <c r="AO2474" s="64"/>
      <c r="AP2474" s="67" t="str">
        <f>IF($AG2474="","",VLOOKUP($AG2474,Test_Procedure!$A:$F,2,FALSE))</f>
        <v/>
      </c>
      <c r="AQ2474" s="67"/>
      <c r="AR2474" s="67"/>
      <c r="AS2474" s="68"/>
      <c r="AT2474" s="68"/>
      <c r="AU2474" s="68"/>
      <c r="AV2474" s="68"/>
      <c r="AW2474" s="68"/>
      <c r="AX2474" s="68"/>
      <c r="AY2474" s="68"/>
      <c r="AZ2474" s="68"/>
      <c r="BA2474" s="68"/>
      <c r="BB2474" s="68"/>
      <c r="BC2474" s="69" t="str">
        <f t="shared" si="122"/>
        <v/>
      </c>
      <c r="BD2474" s="69"/>
      <c r="BE2474" s="70">
        <f>IF($AG2474="",0,VLOOKUP($AG2474,Test_Procedure!$A:$F,3,FALSE))</f>
        <v>0</v>
      </c>
      <c r="BF2474" s="70"/>
      <c r="BG2474" s="70">
        <f>IF($AG2474="",0,VLOOKUP($AG2474,Test_Procedure!$A:$F,4,FALSE))</f>
        <v>0</v>
      </c>
      <c r="BH2474" s="70"/>
      <c r="BI2474" s="70">
        <f>IF($AG2474="",0,VLOOKUP($AG2474,Test_Procedure!$A:$F,5,FALSE))</f>
        <v>0</v>
      </c>
      <c r="BJ2474" s="70"/>
      <c r="BK2474" s="70">
        <f>IF($AG2474="",0,VLOOKUP($AG2474,Test_Procedure!$A:$F,6,FALSE))</f>
        <v>0</v>
      </c>
      <c r="BL2474" s="70"/>
      <c r="BM2474" s="71"/>
      <c r="BN2474" s="71"/>
      <c r="BO2474" s="71"/>
      <c r="BP2474" s="72"/>
      <c r="BQ2474" s="72"/>
      <c r="BR2474" s="72"/>
      <c r="BS2474" s="72"/>
      <c r="BT2474" s="72"/>
      <c r="BU2474" s="72"/>
      <c r="BV2474" s="72"/>
      <c r="BW2474" s="72"/>
      <c r="BX2474" s="72"/>
      <c r="BY2474" s="72"/>
      <c r="BZ2474" s="72"/>
      <c r="CA2474" s="72"/>
      <c r="CB2474" s="72"/>
      <c r="CC2474" s="72"/>
      <c r="CD2474" s="72"/>
      <c r="CE2474" s="72"/>
      <c r="CF2474" s="72"/>
      <c r="CG2474" s="72"/>
      <c r="CH2474" s="72"/>
      <c r="CI2474" s="72"/>
      <c r="CJ2474" s="72"/>
      <c r="XEX2474" s="56" t="str">
        <f>IF(ISERROR(VLOOKUP('Testing Report'!$G$8,$AG2474:$BD2474,13,FALSE)),"",VLOOKUP('Testing Report'!$G$8,$AG2474:$BD2474,13,FALSE))</f>
        <v/>
      </c>
      <c r="XEY2474" s="56" t="str">
        <f>IF(ISERROR(VLOOKUP('Testing Report'!$G$8,$AG2474:$BD2474,15,FALSE)),"",VLOOKUP('Testing Report'!$G$8,$AG2474:$BD2474,15,FALSE))</f>
        <v/>
      </c>
      <c r="XEZ2474" s="56" t="str">
        <f>IF(COUNTIF($X2474:$X$5000,'Testing Report'!$G$8)=0,"",COUNTIF($X2474:$X$5000,'Testing Report'!$G$8))</f>
        <v/>
      </c>
      <c r="XFA2474" s="56" t="str">
        <f>IF(ISERROR(VLOOKUP('Testing Report'!$G$8,$AG2474:$BD2474,19,FALSE)),"",VLOOKUP('Testing Report'!$G$8,$AG2474:$BD2474,19,FALSE))</f>
        <v/>
      </c>
      <c r="XFB2474" s="56" t="str">
        <f>IF(ISERROR(VLOOKUP('Testing Report'!$G$8,$X2474:$BD2474,32,FALSE)),"",VLOOKUP('Testing Report'!$G$8,$X2474:$BD2474,32,FALSE))</f>
        <v/>
      </c>
      <c r="XFC2474" s="26"/>
      <c r="XFD2474" s="7" t="str">
        <f t="shared" si="123"/>
        <v/>
      </c>
    </row>
    <row r="2475" spans="1:88 16378:16384" ht="15" customHeight="1">
      <c r="A2475" s="65" t="str">
        <f t="shared" si="121"/>
        <v/>
      </c>
      <c r="B2475" s="65"/>
      <c r="C2475" s="66"/>
      <c r="D2475" s="66"/>
      <c r="E2475" s="66"/>
      <c r="F2475" s="66"/>
      <c r="G2475" s="66"/>
      <c r="H2475" s="66"/>
      <c r="I2475" s="66"/>
      <c r="J2475" s="66"/>
      <c r="K2475" s="66"/>
      <c r="L2475" s="66"/>
      <c r="M2475" s="66"/>
      <c r="N2475" s="66"/>
      <c r="O2475" s="66"/>
      <c r="P2475" s="66"/>
      <c r="Q2475" s="66"/>
      <c r="R2475" s="66"/>
      <c r="S2475" s="72"/>
      <c r="T2475" s="72"/>
      <c r="U2475" s="72"/>
      <c r="V2475" s="72"/>
      <c r="W2475" s="72"/>
      <c r="X2475" s="64"/>
      <c r="Y2475" s="64"/>
      <c r="Z2475" s="64"/>
      <c r="AA2475" s="64"/>
      <c r="AB2475" s="64"/>
      <c r="AC2475" s="64"/>
      <c r="AD2475" s="64"/>
      <c r="AE2475" s="64"/>
      <c r="AF2475" s="64"/>
      <c r="AG2475" s="64"/>
      <c r="AH2475" s="64"/>
      <c r="AI2475" s="64"/>
      <c r="AJ2475" s="64"/>
      <c r="AK2475" s="64"/>
      <c r="AL2475" s="64"/>
      <c r="AM2475" s="64"/>
      <c r="AN2475" s="64"/>
      <c r="AO2475" s="64"/>
      <c r="AP2475" s="67" t="str">
        <f>IF($AG2475="","",VLOOKUP($AG2475,Test_Procedure!$A:$F,2,FALSE))</f>
        <v/>
      </c>
      <c r="AQ2475" s="67"/>
      <c r="AR2475" s="67"/>
      <c r="AS2475" s="68"/>
      <c r="AT2475" s="68"/>
      <c r="AU2475" s="68"/>
      <c r="AV2475" s="68"/>
      <c r="AW2475" s="68"/>
      <c r="AX2475" s="68"/>
      <c r="AY2475" s="68"/>
      <c r="AZ2475" s="68"/>
      <c r="BA2475" s="68"/>
      <c r="BB2475" s="68"/>
      <c r="BC2475" s="69" t="str">
        <f t="shared" si="122"/>
        <v/>
      </c>
      <c r="BD2475" s="69"/>
      <c r="BE2475" s="70">
        <f>IF($AG2475="",0,VLOOKUP($AG2475,Test_Procedure!$A:$F,3,FALSE))</f>
        <v>0</v>
      </c>
      <c r="BF2475" s="70"/>
      <c r="BG2475" s="70">
        <f>IF($AG2475="",0,VLOOKUP($AG2475,Test_Procedure!$A:$F,4,FALSE))</f>
        <v>0</v>
      </c>
      <c r="BH2475" s="70"/>
      <c r="BI2475" s="70">
        <f>IF($AG2475="",0,VLOOKUP($AG2475,Test_Procedure!$A:$F,5,FALSE))</f>
        <v>0</v>
      </c>
      <c r="BJ2475" s="70"/>
      <c r="BK2475" s="70">
        <f>IF($AG2475="",0,VLOOKUP($AG2475,Test_Procedure!$A:$F,6,FALSE))</f>
        <v>0</v>
      </c>
      <c r="BL2475" s="70"/>
      <c r="BM2475" s="71"/>
      <c r="BN2475" s="71"/>
      <c r="BO2475" s="71"/>
      <c r="BP2475" s="72"/>
      <c r="BQ2475" s="72"/>
      <c r="BR2475" s="72"/>
      <c r="BS2475" s="72"/>
      <c r="BT2475" s="72"/>
      <c r="BU2475" s="72"/>
      <c r="BV2475" s="72"/>
      <c r="BW2475" s="72"/>
      <c r="BX2475" s="72"/>
      <c r="BY2475" s="72"/>
      <c r="BZ2475" s="72"/>
      <c r="CA2475" s="72"/>
      <c r="CB2475" s="72"/>
      <c r="CC2475" s="72"/>
      <c r="CD2475" s="72"/>
      <c r="CE2475" s="72"/>
      <c r="CF2475" s="72"/>
      <c r="CG2475" s="72"/>
      <c r="CH2475" s="72"/>
      <c r="CI2475" s="72"/>
      <c r="CJ2475" s="72"/>
      <c r="XEX2475" s="56" t="str">
        <f>IF(ISERROR(VLOOKUP('Testing Report'!$G$8,$AG2475:$BD2475,13,FALSE)),"",VLOOKUP('Testing Report'!$G$8,$AG2475:$BD2475,13,FALSE))</f>
        <v/>
      </c>
      <c r="XEY2475" s="56" t="str">
        <f>IF(ISERROR(VLOOKUP('Testing Report'!$G$8,$AG2475:$BD2475,15,FALSE)),"",VLOOKUP('Testing Report'!$G$8,$AG2475:$BD2475,15,FALSE))</f>
        <v/>
      </c>
      <c r="XEZ2475" s="56" t="str">
        <f>IF(COUNTIF($X2475:$X$5000,'Testing Report'!$G$8)=0,"",COUNTIF($X2475:$X$5000,'Testing Report'!$G$8))</f>
        <v/>
      </c>
      <c r="XFA2475" s="56" t="str">
        <f>IF(ISERROR(VLOOKUP('Testing Report'!$G$8,$AG2475:$BD2475,19,FALSE)),"",VLOOKUP('Testing Report'!$G$8,$AG2475:$BD2475,19,FALSE))</f>
        <v/>
      </c>
      <c r="XFB2475" s="56" t="str">
        <f>IF(ISERROR(VLOOKUP('Testing Report'!$G$8,$X2475:$BD2475,32,FALSE)),"",VLOOKUP('Testing Report'!$G$8,$X2475:$BD2475,32,FALSE))</f>
        <v/>
      </c>
      <c r="XFC2475" s="26"/>
      <c r="XFD2475" s="7" t="str">
        <f t="shared" si="123"/>
        <v/>
      </c>
    </row>
    <row r="2476" spans="1:88 16378:16384" ht="15" customHeight="1">
      <c r="A2476" s="65" t="str">
        <f t="shared" si="121"/>
        <v/>
      </c>
      <c r="B2476" s="65"/>
      <c r="C2476" s="66"/>
      <c r="D2476" s="66"/>
      <c r="E2476" s="66"/>
      <c r="F2476" s="66"/>
      <c r="G2476" s="66"/>
      <c r="H2476" s="66"/>
      <c r="I2476" s="66"/>
      <c r="J2476" s="66"/>
      <c r="K2476" s="66"/>
      <c r="L2476" s="66"/>
      <c r="M2476" s="66"/>
      <c r="N2476" s="66"/>
      <c r="O2476" s="66"/>
      <c r="P2476" s="66"/>
      <c r="Q2476" s="66"/>
      <c r="R2476" s="66"/>
      <c r="S2476" s="72"/>
      <c r="T2476" s="72"/>
      <c r="U2476" s="72"/>
      <c r="V2476" s="72"/>
      <c r="W2476" s="72"/>
      <c r="X2476" s="64"/>
      <c r="Y2476" s="64"/>
      <c r="Z2476" s="64"/>
      <c r="AA2476" s="64"/>
      <c r="AB2476" s="64"/>
      <c r="AC2476" s="64"/>
      <c r="AD2476" s="64"/>
      <c r="AE2476" s="64"/>
      <c r="AF2476" s="64"/>
      <c r="AG2476" s="64"/>
      <c r="AH2476" s="64"/>
      <c r="AI2476" s="64"/>
      <c r="AJ2476" s="64"/>
      <c r="AK2476" s="64"/>
      <c r="AL2476" s="64"/>
      <c r="AM2476" s="64"/>
      <c r="AN2476" s="64"/>
      <c r="AO2476" s="64"/>
      <c r="AP2476" s="67" t="str">
        <f>IF($AG2476="","",VLOOKUP($AG2476,Test_Procedure!$A:$F,2,FALSE))</f>
        <v/>
      </c>
      <c r="AQ2476" s="67"/>
      <c r="AR2476" s="67"/>
      <c r="AS2476" s="68"/>
      <c r="AT2476" s="68"/>
      <c r="AU2476" s="68"/>
      <c r="AV2476" s="68"/>
      <c r="AW2476" s="68"/>
      <c r="AX2476" s="68"/>
      <c r="AY2476" s="68"/>
      <c r="AZ2476" s="68"/>
      <c r="BA2476" s="68"/>
      <c r="BB2476" s="68"/>
      <c r="BC2476" s="69" t="str">
        <f t="shared" si="122"/>
        <v/>
      </c>
      <c r="BD2476" s="69"/>
      <c r="BE2476" s="70">
        <f>IF($AG2476="",0,VLOOKUP($AG2476,Test_Procedure!$A:$F,3,FALSE))</f>
        <v>0</v>
      </c>
      <c r="BF2476" s="70"/>
      <c r="BG2476" s="70">
        <f>IF($AG2476="",0,VLOOKUP($AG2476,Test_Procedure!$A:$F,4,FALSE))</f>
        <v>0</v>
      </c>
      <c r="BH2476" s="70"/>
      <c r="BI2476" s="70">
        <f>IF($AG2476="",0,VLOOKUP($AG2476,Test_Procedure!$A:$F,5,FALSE))</f>
        <v>0</v>
      </c>
      <c r="BJ2476" s="70"/>
      <c r="BK2476" s="70">
        <f>IF($AG2476="",0,VLOOKUP($AG2476,Test_Procedure!$A:$F,6,FALSE))</f>
        <v>0</v>
      </c>
      <c r="BL2476" s="70"/>
      <c r="BM2476" s="71"/>
      <c r="BN2476" s="71"/>
      <c r="BO2476" s="71"/>
      <c r="BP2476" s="72"/>
      <c r="BQ2476" s="72"/>
      <c r="BR2476" s="72"/>
      <c r="BS2476" s="72"/>
      <c r="BT2476" s="72"/>
      <c r="BU2476" s="72"/>
      <c r="BV2476" s="72"/>
      <c r="BW2476" s="72"/>
      <c r="BX2476" s="72"/>
      <c r="BY2476" s="72"/>
      <c r="BZ2476" s="72"/>
      <c r="CA2476" s="72"/>
      <c r="CB2476" s="72"/>
      <c r="CC2476" s="72"/>
      <c r="CD2476" s="72"/>
      <c r="CE2476" s="72"/>
      <c r="CF2476" s="72"/>
      <c r="CG2476" s="72"/>
      <c r="CH2476" s="72"/>
      <c r="CI2476" s="72"/>
      <c r="CJ2476" s="72"/>
      <c r="XEX2476" s="56" t="str">
        <f>IF(ISERROR(VLOOKUP('Testing Report'!$G$8,$AG2476:$BD2476,13,FALSE)),"",VLOOKUP('Testing Report'!$G$8,$AG2476:$BD2476,13,FALSE))</f>
        <v/>
      </c>
      <c r="XEY2476" s="56" t="str">
        <f>IF(ISERROR(VLOOKUP('Testing Report'!$G$8,$AG2476:$BD2476,15,FALSE)),"",VLOOKUP('Testing Report'!$G$8,$AG2476:$BD2476,15,FALSE))</f>
        <v/>
      </c>
      <c r="XEZ2476" s="56" t="str">
        <f>IF(COUNTIF($X2476:$X$5000,'Testing Report'!$G$8)=0,"",COUNTIF($X2476:$X$5000,'Testing Report'!$G$8))</f>
        <v/>
      </c>
      <c r="XFA2476" s="56" t="str">
        <f>IF(ISERROR(VLOOKUP('Testing Report'!$G$8,$AG2476:$BD2476,19,FALSE)),"",VLOOKUP('Testing Report'!$G$8,$AG2476:$BD2476,19,FALSE))</f>
        <v/>
      </c>
      <c r="XFB2476" s="56" t="str">
        <f>IF(ISERROR(VLOOKUP('Testing Report'!$G$8,$X2476:$BD2476,32,FALSE)),"",VLOOKUP('Testing Report'!$G$8,$X2476:$BD2476,32,FALSE))</f>
        <v/>
      </c>
      <c r="XFC2476" s="26"/>
      <c r="XFD2476" s="7" t="str">
        <f t="shared" si="123"/>
        <v/>
      </c>
    </row>
    <row r="2477" spans="1:88 16378:16384" ht="15" customHeight="1">
      <c r="A2477" s="65" t="str">
        <f t="shared" si="121"/>
        <v/>
      </c>
      <c r="B2477" s="65"/>
      <c r="C2477" s="66"/>
      <c r="D2477" s="66"/>
      <c r="E2477" s="66"/>
      <c r="F2477" s="66"/>
      <c r="G2477" s="66"/>
      <c r="H2477" s="66"/>
      <c r="I2477" s="66"/>
      <c r="J2477" s="66"/>
      <c r="K2477" s="66"/>
      <c r="L2477" s="66"/>
      <c r="M2477" s="66"/>
      <c r="N2477" s="66"/>
      <c r="O2477" s="66"/>
      <c r="P2477" s="66"/>
      <c r="Q2477" s="66"/>
      <c r="R2477" s="66"/>
      <c r="S2477" s="72"/>
      <c r="T2477" s="72"/>
      <c r="U2477" s="72"/>
      <c r="V2477" s="72"/>
      <c r="W2477" s="72"/>
      <c r="X2477" s="64"/>
      <c r="Y2477" s="64"/>
      <c r="Z2477" s="64"/>
      <c r="AA2477" s="64"/>
      <c r="AB2477" s="64"/>
      <c r="AC2477" s="64"/>
      <c r="AD2477" s="64"/>
      <c r="AE2477" s="64"/>
      <c r="AF2477" s="64"/>
      <c r="AG2477" s="64"/>
      <c r="AH2477" s="64"/>
      <c r="AI2477" s="64"/>
      <c r="AJ2477" s="64"/>
      <c r="AK2477" s="64"/>
      <c r="AL2477" s="64"/>
      <c r="AM2477" s="64"/>
      <c r="AN2477" s="64"/>
      <c r="AO2477" s="64"/>
      <c r="AP2477" s="67" t="str">
        <f>IF($AG2477="","",VLOOKUP($AG2477,Test_Procedure!$A:$F,2,FALSE))</f>
        <v/>
      </c>
      <c r="AQ2477" s="67"/>
      <c r="AR2477" s="67"/>
      <c r="AS2477" s="68"/>
      <c r="AT2477" s="68"/>
      <c r="AU2477" s="68"/>
      <c r="AV2477" s="68"/>
      <c r="AW2477" s="68"/>
      <c r="AX2477" s="68"/>
      <c r="AY2477" s="68"/>
      <c r="AZ2477" s="68"/>
      <c r="BA2477" s="68"/>
      <c r="BB2477" s="68"/>
      <c r="BC2477" s="69" t="str">
        <f t="shared" si="122"/>
        <v/>
      </c>
      <c r="BD2477" s="69"/>
      <c r="BE2477" s="70">
        <f>IF($AG2477="",0,VLOOKUP($AG2477,Test_Procedure!$A:$F,3,FALSE))</f>
        <v>0</v>
      </c>
      <c r="BF2477" s="70"/>
      <c r="BG2477" s="70">
        <f>IF($AG2477="",0,VLOOKUP($AG2477,Test_Procedure!$A:$F,4,FALSE))</f>
        <v>0</v>
      </c>
      <c r="BH2477" s="70"/>
      <c r="BI2477" s="70">
        <f>IF($AG2477="",0,VLOOKUP($AG2477,Test_Procedure!$A:$F,5,FALSE))</f>
        <v>0</v>
      </c>
      <c r="BJ2477" s="70"/>
      <c r="BK2477" s="70">
        <f>IF($AG2477="",0,VLOOKUP($AG2477,Test_Procedure!$A:$F,6,FALSE))</f>
        <v>0</v>
      </c>
      <c r="BL2477" s="70"/>
      <c r="BM2477" s="71"/>
      <c r="BN2477" s="71"/>
      <c r="BO2477" s="71"/>
      <c r="BP2477" s="72"/>
      <c r="BQ2477" s="72"/>
      <c r="BR2477" s="72"/>
      <c r="BS2477" s="72"/>
      <c r="BT2477" s="72"/>
      <c r="BU2477" s="72"/>
      <c r="BV2477" s="72"/>
      <c r="BW2477" s="72"/>
      <c r="BX2477" s="72"/>
      <c r="BY2477" s="72"/>
      <c r="BZ2477" s="72"/>
      <c r="CA2477" s="72"/>
      <c r="CB2477" s="72"/>
      <c r="CC2477" s="72"/>
      <c r="CD2477" s="72"/>
      <c r="CE2477" s="72"/>
      <c r="CF2477" s="72"/>
      <c r="CG2477" s="72"/>
      <c r="CH2477" s="72"/>
      <c r="CI2477" s="72"/>
      <c r="CJ2477" s="72"/>
      <c r="XEX2477" s="56" t="str">
        <f>IF(ISERROR(VLOOKUP('Testing Report'!$G$8,$AG2477:$BD2477,13,FALSE)),"",VLOOKUP('Testing Report'!$G$8,$AG2477:$BD2477,13,FALSE))</f>
        <v/>
      </c>
      <c r="XEY2477" s="56" t="str">
        <f>IF(ISERROR(VLOOKUP('Testing Report'!$G$8,$AG2477:$BD2477,15,FALSE)),"",VLOOKUP('Testing Report'!$G$8,$AG2477:$BD2477,15,FALSE))</f>
        <v/>
      </c>
      <c r="XEZ2477" s="56" t="str">
        <f>IF(COUNTIF($X2477:$X$5000,'Testing Report'!$G$8)=0,"",COUNTIF($X2477:$X$5000,'Testing Report'!$G$8))</f>
        <v/>
      </c>
      <c r="XFA2477" s="56" t="str">
        <f>IF(ISERROR(VLOOKUP('Testing Report'!$G$8,$AG2477:$BD2477,19,FALSE)),"",VLOOKUP('Testing Report'!$G$8,$AG2477:$BD2477,19,FALSE))</f>
        <v/>
      </c>
      <c r="XFB2477" s="56" t="str">
        <f>IF(ISERROR(VLOOKUP('Testing Report'!$G$8,$X2477:$BD2477,32,FALSE)),"",VLOOKUP('Testing Report'!$G$8,$X2477:$BD2477,32,FALSE))</f>
        <v/>
      </c>
      <c r="XFC2477" s="26"/>
      <c r="XFD2477" s="7" t="str">
        <f t="shared" si="123"/>
        <v/>
      </c>
    </row>
    <row r="2478" spans="1:88 16378:16384" ht="15" customHeight="1">
      <c r="A2478" s="65" t="str">
        <f t="shared" si="121"/>
        <v/>
      </c>
      <c r="B2478" s="65"/>
      <c r="C2478" s="66"/>
      <c r="D2478" s="66"/>
      <c r="E2478" s="66"/>
      <c r="F2478" s="66"/>
      <c r="G2478" s="66"/>
      <c r="H2478" s="66"/>
      <c r="I2478" s="66"/>
      <c r="J2478" s="66"/>
      <c r="K2478" s="66"/>
      <c r="L2478" s="66"/>
      <c r="M2478" s="66"/>
      <c r="N2478" s="66"/>
      <c r="O2478" s="66"/>
      <c r="P2478" s="66"/>
      <c r="Q2478" s="66"/>
      <c r="R2478" s="66"/>
      <c r="S2478" s="72"/>
      <c r="T2478" s="72"/>
      <c r="U2478" s="72"/>
      <c r="V2478" s="72"/>
      <c r="W2478" s="72"/>
      <c r="X2478" s="64"/>
      <c r="Y2478" s="64"/>
      <c r="Z2478" s="64"/>
      <c r="AA2478" s="64"/>
      <c r="AB2478" s="64"/>
      <c r="AC2478" s="64"/>
      <c r="AD2478" s="64"/>
      <c r="AE2478" s="64"/>
      <c r="AF2478" s="64"/>
      <c r="AG2478" s="64"/>
      <c r="AH2478" s="64"/>
      <c r="AI2478" s="64"/>
      <c r="AJ2478" s="64"/>
      <c r="AK2478" s="64"/>
      <c r="AL2478" s="64"/>
      <c r="AM2478" s="64"/>
      <c r="AN2478" s="64"/>
      <c r="AO2478" s="64"/>
      <c r="AP2478" s="67" t="str">
        <f>IF($AG2478="","",VLOOKUP($AG2478,Test_Procedure!$A:$F,2,FALSE))</f>
        <v/>
      </c>
      <c r="AQ2478" s="67"/>
      <c r="AR2478" s="67"/>
      <c r="AS2478" s="68"/>
      <c r="AT2478" s="68"/>
      <c r="AU2478" s="68"/>
      <c r="AV2478" s="68"/>
      <c r="AW2478" s="68"/>
      <c r="AX2478" s="68"/>
      <c r="AY2478" s="68"/>
      <c r="AZ2478" s="68"/>
      <c r="BA2478" s="68"/>
      <c r="BB2478" s="68"/>
      <c r="BC2478" s="69" t="str">
        <f t="shared" si="122"/>
        <v/>
      </c>
      <c r="BD2478" s="69"/>
      <c r="BE2478" s="70">
        <f>IF($AG2478="",0,VLOOKUP($AG2478,Test_Procedure!$A:$F,3,FALSE))</f>
        <v>0</v>
      </c>
      <c r="BF2478" s="70"/>
      <c r="BG2478" s="70">
        <f>IF($AG2478="",0,VLOOKUP($AG2478,Test_Procedure!$A:$F,4,FALSE))</f>
        <v>0</v>
      </c>
      <c r="BH2478" s="70"/>
      <c r="BI2478" s="70">
        <f>IF($AG2478="",0,VLOOKUP($AG2478,Test_Procedure!$A:$F,5,FALSE))</f>
        <v>0</v>
      </c>
      <c r="BJ2478" s="70"/>
      <c r="BK2478" s="70">
        <f>IF($AG2478="",0,VLOOKUP($AG2478,Test_Procedure!$A:$F,6,FALSE))</f>
        <v>0</v>
      </c>
      <c r="BL2478" s="70"/>
      <c r="BM2478" s="71"/>
      <c r="BN2478" s="71"/>
      <c r="BO2478" s="71"/>
      <c r="BP2478" s="72"/>
      <c r="BQ2478" s="72"/>
      <c r="BR2478" s="72"/>
      <c r="BS2478" s="72"/>
      <c r="BT2478" s="72"/>
      <c r="BU2478" s="72"/>
      <c r="BV2478" s="72"/>
      <c r="BW2478" s="72"/>
      <c r="BX2478" s="72"/>
      <c r="BY2478" s="72"/>
      <c r="BZ2478" s="72"/>
      <c r="CA2478" s="72"/>
      <c r="CB2478" s="72"/>
      <c r="CC2478" s="72"/>
      <c r="CD2478" s="72"/>
      <c r="CE2478" s="72"/>
      <c r="CF2478" s="72"/>
      <c r="CG2478" s="72"/>
      <c r="CH2478" s="72"/>
      <c r="CI2478" s="72"/>
      <c r="CJ2478" s="72"/>
      <c r="XEX2478" s="56" t="str">
        <f>IF(ISERROR(VLOOKUP('Testing Report'!$G$8,$AG2478:$BD2478,13,FALSE)),"",VLOOKUP('Testing Report'!$G$8,$AG2478:$BD2478,13,FALSE))</f>
        <v/>
      </c>
      <c r="XEY2478" s="56" t="str">
        <f>IF(ISERROR(VLOOKUP('Testing Report'!$G$8,$AG2478:$BD2478,15,FALSE)),"",VLOOKUP('Testing Report'!$G$8,$AG2478:$BD2478,15,FALSE))</f>
        <v/>
      </c>
      <c r="XEZ2478" s="56" t="str">
        <f>IF(COUNTIF($X2478:$X$5000,'Testing Report'!$G$8)=0,"",COUNTIF($X2478:$X$5000,'Testing Report'!$G$8))</f>
        <v/>
      </c>
      <c r="XFA2478" s="56" t="str">
        <f>IF(ISERROR(VLOOKUP('Testing Report'!$G$8,$AG2478:$BD2478,19,FALSE)),"",VLOOKUP('Testing Report'!$G$8,$AG2478:$BD2478,19,FALSE))</f>
        <v/>
      </c>
      <c r="XFB2478" s="56" t="str">
        <f>IF(ISERROR(VLOOKUP('Testing Report'!$G$8,$X2478:$BD2478,32,FALSE)),"",VLOOKUP('Testing Report'!$G$8,$X2478:$BD2478,32,FALSE))</f>
        <v/>
      </c>
      <c r="XFC2478" s="26"/>
      <c r="XFD2478" s="7" t="str">
        <f t="shared" si="123"/>
        <v/>
      </c>
    </row>
    <row r="2479" spans="1:88 16378:16384" ht="15" customHeight="1">
      <c r="A2479" s="65" t="str">
        <f t="shared" si="121"/>
        <v/>
      </c>
      <c r="B2479" s="65"/>
      <c r="C2479" s="66"/>
      <c r="D2479" s="66"/>
      <c r="E2479" s="66"/>
      <c r="F2479" s="66"/>
      <c r="G2479" s="66"/>
      <c r="H2479" s="66"/>
      <c r="I2479" s="66"/>
      <c r="J2479" s="66"/>
      <c r="K2479" s="66"/>
      <c r="L2479" s="66"/>
      <c r="M2479" s="66"/>
      <c r="N2479" s="66"/>
      <c r="O2479" s="66"/>
      <c r="P2479" s="66"/>
      <c r="Q2479" s="66"/>
      <c r="R2479" s="66"/>
      <c r="S2479" s="72"/>
      <c r="T2479" s="72"/>
      <c r="U2479" s="72"/>
      <c r="V2479" s="72"/>
      <c r="W2479" s="72"/>
      <c r="X2479" s="64"/>
      <c r="Y2479" s="64"/>
      <c r="Z2479" s="64"/>
      <c r="AA2479" s="64"/>
      <c r="AB2479" s="64"/>
      <c r="AC2479" s="64"/>
      <c r="AD2479" s="64"/>
      <c r="AE2479" s="64"/>
      <c r="AF2479" s="64"/>
      <c r="AG2479" s="64"/>
      <c r="AH2479" s="64"/>
      <c r="AI2479" s="64"/>
      <c r="AJ2479" s="64"/>
      <c r="AK2479" s="64"/>
      <c r="AL2479" s="64"/>
      <c r="AM2479" s="64"/>
      <c r="AN2479" s="64"/>
      <c r="AO2479" s="64"/>
      <c r="AP2479" s="67" t="str">
        <f>IF($AG2479="","",VLOOKUP($AG2479,Test_Procedure!$A:$F,2,FALSE))</f>
        <v/>
      </c>
      <c r="AQ2479" s="67"/>
      <c r="AR2479" s="67"/>
      <c r="AS2479" s="68"/>
      <c r="AT2479" s="68"/>
      <c r="AU2479" s="68"/>
      <c r="AV2479" s="68"/>
      <c r="AW2479" s="68"/>
      <c r="AX2479" s="68"/>
      <c r="AY2479" s="68"/>
      <c r="AZ2479" s="68"/>
      <c r="BA2479" s="68"/>
      <c r="BB2479" s="68"/>
      <c r="BC2479" s="69" t="str">
        <f t="shared" si="122"/>
        <v/>
      </c>
      <c r="BD2479" s="69"/>
      <c r="BE2479" s="70">
        <f>IF($AG2479="",0,VLOOKUP($AG2479,Test_Procedure!$A:$F,3,FALSE))</f>
        <v>0</v>
      </c>
      <c r="BF2479" s="70"/>
      <c r="BG2479" s="70">
        <f>IF($AG2479="",0,VLOOKUP($AG2479,Test_Procedure!$A:$F,4,FALSE))</f>
        <v>0</v>
      </c>
      <c r="BH2479" s="70"/>
      <c r="BI2479" s="70">
        <f>IF($AG2479="",0,VLOOKUP($AG2479,Test_Procedure!$A:$F,5,FALSE))</f>
        <v>0</v>
      </c>
      <c r="BJ2479" s="70"/>
      <c r="BK2479" s="70">
        <f>IF($AG2479="",0,VLOOKUP($AG2479,Test_Procedure!$A:$F,6,FALSE))</f>
        <v>0</v>
      </c>
      <c r="BL2479" s="70"/>
      <c r="BM2479" s="71"/>
      <c r="BN2479" s="71"/>
      <c r="BO2479" s="71"/>
      <c r="BP2479" s="72"/>
      <c r="BQ2479" s="72"/>
      <c r="BR2479" s="72"/>
      <c r="BS2479" s="72"/>
      <c r="BT2479" s="72"/>
      <c r="BU2479" s="72"/>
      <c r="BV2479" s="72"/>
      <c r="BW2479" s="72"/>
      <c r="BX2479" s="72"/>
      <c r="BY2479" s="72"/>
      <c r="BZ2479" s="72"/>
      <c r="CA2479" s="72"/>
      <c r="CB2479" s="72"/>
      <c r="CC2479" s="72"/>
      <c r="CD2479" s="72"/>
      <c r="CE2479" s="72"/>
      <c r="CF2479" s="72"/>
      <c r="CG2479" s="72"/>
      <c r="CH2479" s="72"/>
      <c r="CI2479" s="72"/>
      <c r="CJ2479" s="72"/>
      <c r="XEX2479" s="56" t="str">
        <f>IF(ISERROR(VLOOKUP('Testing Report'!$G$8,$AG2479:$BD2479,13,FALSE)),"",VLOOKUP('Testing Report'!$G$8,$AG2479:$BD2479,13,FALSE))</f>
        <v/>
      </c>
      <c r="XEY2479" s="56" t="str">
        <f>IF(ISERROR(VLOOKUP('Testing Report'!$G$8,$AG2479:$BD2479,15,FALSE)),"",VLOOKUP('Testing Report'!$G$8,$AG2479:$BD2479,15,FALSE))</f>
        <v/>
      </c>
      <c r="XEZ2479" s="56" t="str">
        <f>IF(COUNTIF($X2479:$X$5000,'Testing Report'!$G$8)=0,"",COUNTIF($X2479:$X$5000,'Testing Report'!$G$8))</f>
        <v/>
      </c>
      <c r="XFA2479" s="56" t="str">
        <f>IF(ISERROR(VLOOKUP('Testing Report'!$G$8,$AG2479:$BD2479,19,FALSE)),"",VLOOKUP('Testing Report'!$G$8,$AG2479:$BD2479,19,FALSE))</f>
        <v/>
      </c>
      <c r="XFB2479" s="56" t="str">
        <f>IF(ISERROR(VLOOKUP('Testing Report'!$G$8,$X2479:$BD2479,32,FALSE)),"",VLOOKUP('Testing Report'!$G$8,$X2479:$BD2479,32,FALSE))</f>
        <v/>
      </c>
      <c r="XFC2479" s="26"/>
      <c r="XFD2479" s="7" t="str">
        <f t="shared" si="123"/>
        <v/>
      </c>
    </row>
    <row r="2480" spans="1:88 16378:16384" ht="15" customHeight="1">
      <c r="A2480" s="65" t="str">
        <f t="shared" si="121"/>
        <v/>
      </c>
      <c r="B2480" s="65"/>
      <c r="C2480" s="66"/>
      <c r="D2480" s="66"/>
      <c r="E2480" s="66"/>
      <c r="F2480" s="66"/>
      <c r="G2480" s="66"/>
      <c r="H2480" s="66"/>
      <c r="I2480" s="66"/>
      <c r="J2480" s="66"/>
      <c r="K2480" s="66"/>
      <c r="L2480" s="66"/>
      <c r="M2480" s="66"/>
      <c r="N2480" s="66"/>
      <c r="O2480" s="66"/>
      <c r="P2480" s="66"/>
      <c r="Q2480" s="66"/>
      <c r="R2480" s="66"/>
      <c r="S2480" s="72"/>
      <c r="T2480" s="72"/>
      <c r="U2480" s="72"/>
      <c r="V2480" s="72"/>
      <c r="W2480" s="72"/>
      <c r="X2480" s="64"/>
      <c r="Y2480" s="64"/>
      <c r="Z2480" s="64"/>
      <c r="AA2480" s="64"/>
      <c r="AB2480" s="64"/>
      <c r="AC2480" s="64"/>
      <c r="AD2480" s="64"/>
      <c r="AE2480" s="64"/>
      <c r="AF2480" s="64"/>
      <c r="AG2480" s="64"/>
      <c r="AH2480" s="64"/>
      <c r="AI2480" s="64"/>
      <c r="AJ2480" s="64"/>
      <c r="AK2480" s="64"/>
      <c r="AL2480" s="64"/>
      <c r="AM2480" s="64"/>
      <c r="AN2480" s="64"/>
      <c r="AO2480" s="64"/>
      <c r="AP2480" s="67" t="str">
        <f>IF($AG2480="","",VLOOKUP($AG2480,Test_Procedure!$A:$F,2,FALSE))</f>
        <v/>
      </c>
      <c r="AQ2480" s="67"/>
      <c r="AR2480" s="67"/>
      <c r="AS2480" s="68"/>
      <c r="AT2480" s="68"/>
      <c r="AU2480" s="68"/>
      <c r="AV2480" s="68"/>
      <c r="AW2480" s="68"/>
      <c r="AX2480" s="68"/>
      <c r="AY2480" s="68"/>
      <c r="AZ2480" s="68"/>
      <c r="BA2480" s="68"/>
      <c r="BB2480" s="68"/>
      <c r="BC2480" s="69" t="str">
        <f t="shared" si="122"/>
        <v/>
      </c>
      <c r="BD2480" s="69"/>
      <c r="BE2480" s="70">
        <f>IF($AG2480="",0,VLOOKUP($AG2480,Test_Procedure!$A:$F,3,FALSE))</f>
        <v>0</v>
      </c>
      <c r="BF2480" s="70"/>
      <c r="BG2480" s="70">
        <f>IF($AG2480="",0,VLOOKUP($AG2480,Test_Procedure!$A:$F,4,FALSE))</f>
        <v>0</v>
      </c>
      <c r="BH2480" s="70"/>
      <c r="BI2480" s="70">
        <f>IF($AG2480="",0,VLOOKUP($AG2480,Test_Procedure!$A:$F,5,FALSE))</f>
        <v>0</v>
      </c>
      <c r="BJ2480" s="70"/>
      <c r="BK2480" s="70">
        <f>IF($AG2480="",0,VLOOKUP($AG2480,Test_Procedure!$A:$F,6,FALSE))</f>
        <v>0</v>
      </c>
      <c r="BL2480" s="70"/>
      <c r="BM2480" s="71"/>
      <c r="BN2480" s="71"/>
      <c r="BO2480" s="71"/>
      <c r="BP2480" s="72"/>
      <c r="BQ2480" s="72"/>
      <c r="BR2480" s="72"/>
      <c r="BS2480" s="72"/>
      <c r="BT2480" s="72"/>
      <c r="BU2480" s="72"/>
      <c r="BV2480" s="72"/>
      <c r="BW2480" s="72"/>
      <c r="BX2480" s="72"/>
      <c r="BY2480" s="72"/>
      <c r="BZ2480" s="72"/>
      <c r="CA2480" s="72"/>
      <c r="CB2480" s="72"/>
      <c r="CC2480" s="72"/>
      <c r="CD2480" s="72"/>
      <c r="CE2480" s="72"/>
      <c r="CF2480" s="72"/>
      <c r="CG2480" s="72"/>
      <c r="CH2480" s="72"/>
      <c r="CI2480" s="72"/>
      <c r="CJ2480" s="72"/>
      <c r="XEX2480" s="56" t="str">
        <f>IF(ISERROR(VLOOKUP('Testing Report'!$G$8,$AG2480:$BD2480,13,FALSE)),"",VLOOKUP('Testing Report'!$G$8,$AG2480:$BD2480,13,FALSE))</f>
        <v/>
      </c>
      <c r="XEY2480" s="56" t="str">
        <f>IF(ISERROR(VLOOKUP('Testing Report'!$G$8,$AG2480:$BD2480,15,FALSE)),"",VLOOKUP('Testing Report'!$G$8,$AG2480:$BD2480,15,FALSE))</f>
        <v/>
      </c>
      <c r="XEZ2480" s="56" t="str">
        <f>IF(COUNTIF($X2480:$X$5000,'Testing Report'!$G$8)=0,"",COUNTIF($X2480:$X$5000,'Testing Report'!$G$8))</f>
        <v/>
      </c>
      <c r="XFA2480" s="56" t="str">
        <f>IF(ISERROR(VLOOKUP('Testing Report'!$G$8,$AG2480:$BD2480,19,FALSE)),"",VLOOKUP('Testing Report'!$G$8,$AG2480:$BD2480,19,FALSE))</f>
        <v/>
      </c>
      <c r="XFB2480" s="56" t="str">
        <f>IF(ISERROR(VLOOKUP('Testing Report'!$G$8,$X2480:$BD2480,32,FALSE)),"",VLOOKUP('Testing Report'!$G$8,$X2480:$BD2480,32,FALSE))</f>
        <v/>
      </c>
      <c r="XFC2480" s="26"/>
      <c r="XFD2480" s="7" t="str">
        <f t="shared" si="123"/>
        <v/>
      </c>
    </row>
    <row r="2481" spans="1:88 16378:16384" ht="15" customHeight="1">
      <c r="A2481" s="65" t="str">
        <f t="shared" si="121"/>
        <v/>
      </c>
      <c r="B2481" s="65"/>
      <c r="C2481" s="66"/>
      <c r="D2481" s="66"/>
      <c r="E2481" s="66"/>
      <c r="F2481" s="66"/>
      <c r="G2481" s="66"/>
      <c r="H2481" s="66"/>
      <c r="I2481" s="66"/>
      <c r="J2481" s="66"/>
      <c r="K2481" s="66"/>
      <c r="L2481" s="66"/>
      <c r="M2481" s="66"/>
      <c r="N2481" s="66"/>
      <c r="O2481" s="66"/>
      <c r="P2481" s="66"/>
      <c r="Q2481" s="66"/>
      <c r="R2481" s="66"/>
      <c r="S2481" s="72"/>
      <c r="T2481" s="72"/>
      <c r="U2481" s="72"/>
      <c r="V2481" s="72"/>
      <c r="W2481" s="72"/>
      <c r="X2481" s="64"/>
      <c r="Y2481" s="64"/>
      <c r="Z2481" s="64"/>
      <c r="AA2481" s="64"/>
      <c r="AB2481" s="64"/>
      <c r="AC2481" s="64"/>
      <c r="AD2481" s="64"/>
      <c r="AE2481" s="64"/>
      <c r="AF2481" s="64"/>
      <c r="AG2481" s="64"/>
      <c r="AH2481" s="64"/>
      <c r="AI2481" s="64"/>
      <c r="AJ2481" s="64"/>
      <c r="AK2481" s="64"/>
      <c r="AL2481" s="64"/>
      <c r="AM2481" s="64"/>
      <c r="AN2481" s="64"/>
      <c r="AO2481" s="64"/>
      <c r="AP2481" s="67" t="str">
        <f>IF($AG2481="","",VLOOKUP($AG2481,Test_Procedure!$A:$F,2,FALSE))</f>
        <v/>
      </c>
      <c r="AQ2481" s="67"/>
      <c r="AR2481" s="67"/>
      <c r="AS2481" s="68"/>
      <c r="AT2481" s="68"/>
      <c r="AU2481" s="68"/>
      <c r="AV2481" s="68"/>
      <c r="AW2481" s="68"/>
      <c r="AX2481" s="68"/>
      <c r="AY2481" s="68"/>
      <c r="AZ2481" s="68"/>
      <c r="BA2481" s="68"/>
      <c r="BB2481" s="68"/>
      <c r="BC2481" s="69" t="str">
        <f t="shared" si="122"/>
        <v/>
      </c>
      <c r="BD2481" s="69"/>
      <c r="BE2481" s="70">
        <f>IF($AG2481="",0,VLOOKUP($AG2481,Test_Procedure!$A:$F,3,FALSE))</f>
        <v>0</v>
      </c>
      <c r="BF2481" s="70"/>
      <c r="BG2481" s="70">
        <f>IF($AG2481="",0,VLOOKUP($AG2481,Test_Procedure!$A:$F,4,FALSE))</f>
        <v>0</v>
      </c>
      <c r="BH2481" s="70"/>
      <c r="BI2481" s="70">
        <f>IF($AG2481="",0,VLOOKUP($AG2481,Test_Procedure!$A:$F,5,FALSE))</f>
        <v>0</v>
      </c>
      <c r="BJ2481" s="70"/>
      <c r="BK2481" s="70">
        <f>IF($AG2481="",0,VLOOKUP($AG2481,Test_Procedure!$A:$F,6,FALSE))</f>
        <v>0</v>
      </c>
      <c r="BL2481" s="70"/>
      <c r="BM2481" s="71"/>
      <c r="BN2481" s="71"/>
      <c r="BO2481" s="71"/>
      <c r="BP2481" s="72"/>
      <c r="BQ2481" s="72"/>
      <c r="BR2481" s="72"/>
      <c r="BS2481" s="72"/>
      <c r="BT2481" s="72"/>
      <c r="BU2481" s="72"/>
      <c r="BV2481" s="72"/>
      <c r="BW2481" s="72"/>
      <c r="BX2481" s="72"/>
      <c r="BY2481" s="72"/>
      <c r="BZ2481" s="72"/>
      <c r="CA2481" s="72"/>
      <c r="CB2481" s="72"/>
      <c r="CC2481" s="72"/>
      <c r="CD2481" s="72"/>
      <c r="CE2481" s="72"/>
      <c r="CF2481" s="72"/>
      <c r="CG2481" s="72"/>
      <c r="CH2481" s="72"/>
      <c r="CI2481" s="72"/>
      <c r="CJ2481" s="72"/>
      <c r="XEX2481" s="56" t="str">
        <f>IF(ISERROR(VLOOKUP('Testing Report'!$G$8,$AG2481:$BD2481,13,FALSE)),"",VLOOKUP('Testing Report'!$G$8,$AG2481:$BD2481,13,FALSE))</f>
        <v/>
      </c>
      <c r="XEY2481" s="56" t="str">
        <f>IF(ISERROR(VLOOKUP('Testing Report'!$G$8,$AG2481:$BD2481,15,FALSE)),"",VLOOKUP('Testing Report'!$G$8,$AG2481:$BD2481,15,FALSE))</f>
        <v/>
      </c>
      <c r="XEZ2481" s="56" t="str">
        <f>IF(COUNTIF($X2481:$X$5000,'Testing Report'!$G$8)=0,"",COUNTIF($X2481:$X$5000,'Testing Report'!$G$8))</f>
        <v/>
      </c>
      <c r="XFA2481" s="56" t="str">
        <f>IF(ISERROR(VLOOKUP('Testing Report'!$G$8,$AG2481:$BD2481,19,FALSE)),"",VLOOKUP('Testing Report'!$G$8,$AG2481:$BD2481,19,FALSE))</f>
        <v/>
      </c>
      <c r="XFB2481" s="56" t="str">
        <f>IF(ISERROR(VLOOKUP('Testing Report'!$G$8,$X2481:$BD2481,32,FALSE)),"",VLOOKUP('Testing Report'!$G$8,$X2481:$BD2481,32,FALSE))</f>
        <v/>
      </c>
      <c r="XFC2481" s="26"/>
      <c r="XFD2481" s="7" t="str">
        <f t="shared" si="123"/>
        <v/>
      </c>
    </row>
    <row r="2482" spans="1:88 16378:16384" ht="15" customHeight="1">
      <c r="A2482" s="65" t="str">
        <f t="shared" si="121"/>
        <v/>
      </c>
      <c r="B2482" s="65"/>
      <c r="C2482" s="66"/>
      <c r="D2482" s="66"/>
      <c r="E2482" s="66"/>
      <c r="F2482" s="66"/>
      <c r="G2482" s="66"/>
      <c r="H2482" s="66"/>
      <c r="I2482" s="66"/>
      <c r="J2482" s="66"/>
      <c r="K2482" s="66"/>
      <c r="L2482" s="66"/>
      <c r="M2482" s="66"/>
      <c r="N2482" s="66"/>
      <c r="O2482" s="66"/>
      <c r="P2482" s="66"/>
      <c r="Q2482" s="66"/>
      <c r="R2482" s="66"/>
      <c r="S2482" s="72"/>
      <c r="T2482" s="72"/>
      <c r="U2482" s="72"/>
      <c r="V2482" s="72"/>
      <c r="W2482" s="72"/>
      <c r="X2482" s="64"/>
      <c r="Y2482" s="64"/>
      <c r="Z2482" s="64"/>
      <c r="AA2482" s="64"/>
      <c r="AB2482" s="64"/>
      <c r="AC2482" s="64"/>
      <c r="AD2482" s="64"/>
      <c r="AE2482" s="64"/>
      <c r="AF2482" s="64"/>
      <c r="AG2482" s="64"/>
      <c r="AH2482" s="64"/>
      <c r="AI2482" s="64"/>
      <c r="AJ2482" s="64"/>
      <c r="AK2482" s="64"/>
      <c r="AL2482" s="64"/>
      <c r="AM2482" s="64"/>
      <c r="AN2482" s="64"/>
      <c r="AO2482" s="64"/>
      <c r="AP2482" s="67" t="str">
        <f>IF($AG2482="","",VLOOKUP($AG2482,Test_Procedure!$A:$F,2,FALSE))</f>
        <v/>
      </c>
      <c r="AQ2482" s="67"/>
      <c r="AR2482" s="67"/>
      <c r="AS2482" s="68"/>
      <c r="AT2482" s="68"/>
      <c r="AU2482" s="68"/>
      <c r="AV2482" s="68"/>
      <c r="AW2482" s="68"/>
      <c r="AX2482" s="68"/>
      <c r="AY2482" s="68"/>
      <c r="AZ2482" s="68"/>
      <c r="BA2482" s="68"/>
      <c r="BB2482" s="68"/>
      <c r="BC2482" s="69" t="str">
        <f t="shared" si="122"/>
        <v/>
      </c>
      <c r="BD2482" s="69"/>
      <c r="BE2482" s="70">
        <f>IF($AG2482="",0,VLOOKUP($AG2482,Test_Procedure!$A:$F,3,FALSE))</f>
        <v>0</v>
      </c>
      <c r="BF2482" s="70"/>
      <c r="BG2482" s="70">
        <f>IF($AG2482="",0,VLOOKUP($AG2482,Test_Procedure!$A:$F,4,FALSE))</f>
        <v>0</v>
      </c>
      <c r="BH2482" s="70"/>
      <c r="BI2482" s="70">
        <f>IF($AG2482="",0,VLOOKUP($AG2482,Test_Procedure!$A:$F,5,FALSE))</f>
        <v>0</v>
      </c>
      <c r="BJ2482" s="70"/>
      <c r="BK2482" s="70">
        <f>IF($AG2482="",0,VLOOKUP($AG2482,Test_Procedure!$A:$F,6,FALSE))</f>
        <v>0</v>
      </c>
      <c r="BL2482" s="70"/>
      <c r="BM2482" s="71"/>
      <c r="BN2482" s="71"/>
      <c r="BO2482" s="71"/>
      <c r="BP2482" s="72"/>
      <c r="BQ2482" s="72"/>
      <c r="BR2482" s="72"/>
      <c r="BS2482" s="72"/>
      <c r="BT2482" s="72"/>
      <c r="BU2482" s="72"/>
      <c r="BV2482" s="72"/>
      <c r="BW2482" s="72"/>
      <c r="BX2482" s="72"/>
      <c r="BY2482" s="72"/>
      <c r="BZ2482" s="72"/>
      <c r="CA2482" s="72"/>
      <c r="CB2482" s="72"/>
      <c r="CC2482" s="72"/>
      <c r="CD2482" s="72"/>
      <c r="CE2482" s="72"/>
      <c r="CF2482" s="72"/>
      <c r="CG2482" s="72"/>
      <c r="CH2482" s="72"/>
      <c r="CI2482" s="72"/>
      <c r="CJ2482" s="72"/>
      <c r="XEX2482" s="56" t="str">
        <f>IF(ISERROR(VLOOKUP('Testing Report'!$G$8,$AG2482:$BD2482,13,FALSE)),"",VLOOKUP('Testing Report'!$G$8,$AG2482:$BD2482,13,FALSE))</f>
        <v/>
      </c>
      <c r="XEY2482" s="56" t="str">
        <f>IF(ISERROR(VLOOKUP('Testing Report'!$G$8,$AG2482:$BD2482,15,FALSE)),"",VLOOKUP('Testing Report'!$G$8,$AG2482:$BD2482,15,FALSE))</f>
        <v/>
      </c>
      <c r="XEZ2482" s="56" t="str">
        <f>IF(COUNTIF($X2482:$X$5000,'Testing Report'!$G$8)=0,"",COUNTIF($X2482:$X$5000,'Testing Report'!$G$8))</f>
        <v/>
      </c>
      <c r="XFA2482" s="56" t="str">
        <f>IF(ISERROR(VLOOKUP('Testing Report'!$G$8,$AG2482:$BD2482,19,FALSE)),"",VLOOKUP('Testing Report'!$G$8,$AG2482:$BD2482,19,FALSE))</f>
        <v/>
      </c>
      <c r="XFB2482" s="56" t="str">
        <f>IF(ISERROR(VLOOKUP('Testing Report'!$G$8,$X2482:$BD2482,32,FALSE)),"",VLOOKUP('Testing Report'!$G$8,$X2482:$BD2482,32,FALSE))</f>
        <v/>
      </c>
      <c r="XFC2482" s="26"/>
      <c r="XFD2482" s="7" t="str">
        <f t="shared" si="123"/>
        <v/>
      </c>
    </row>
    <row r="2483" spans="1:88 16378:16384" ht="15" customHeight="1">
      <c r="A2483" s="65" t="str">
        <f t="shared" si="121"/>
        <v/>
      </c>
      <c r="B2483" s="65"/>
      <c r="C2483" s="66"/>
      <c r="D2483" s="66"/>
      <c r="E2483" s="66"/>
      <c r="F2483" s="66"/>
      <c r="G2483" s="66"/>
      <c r="H2483" s="66"/>
      <c r="I2483" s="66"/>
      <c r="J2483" s="66"/>
      <c r="K2483" s="66"/>
      <c r="L2483" s="66"/>
      <c r="M2483" s="66"/>
      <c r="N2483" s="66"/>
      <c r="O2483" s="66"/>
      <c r="P2483" s="66"/>
      <c r="Q2483" s="66"/>
      <c r="R2483" s="66"/>
      <c r="S2483" s="72"/>
      <c r="T2483" s="72"/>
      <c r="U2483" s="72"/>
      <c r="V2483" s="72"/>
      <c r="W2483" s="72"/>
      <c r="X2483" s="64"/>
      <c r="Y2483" s="64"/>
      <c r="Z2483" s="64"/>
      <c r="AA2483" s="64"/>
      <c r="AB2483" s="64"/>
      <c r="AC2483" s="64"/>
      <c r="AD2483" s="64"/>
      <c r="AE2483" s="64"/>
      <c r="AF2483" s="64"/>
      <c r="AG2483" s="64"/>
      <c r="AH2483" s="64"/>
      <c r="AI2483" s="64"/>
      <c r="AJ2483" s="64"/>
      <c r="AK2483" s="64"/>
      <c r="AL2483" s="64"/>
      <c r="AM2483" s="64"/>
      <c r="AN2483" s="64"/>
      <c r="AO2483" s="64"/>
      <c r="AP2483" s="67" t="str">
        <f>IF($AG2483="","",VLOOKUP($AG2483,Test_Procedure!$A:$F,2,FALSE))</f>
        <v/>
      </c>
      <c r="AQ2483" s="67"/>
      <c r="AR2483" s="67"/>
      <c r="AS2483" s="68"/>
      <c r="AT2483" s="68"/>
      <c r="AU2483" s="68"/>
      <c r="AV2483" s="68"/>
      <c r="AW2483" s="68"/>
      <c r="AX2483" s="68"/>
      <c r="AY2483" s="68"/>
      <c r="AZ2483" s="68"/>
      <c r="BA2483" s="68"/>
      <c r="BB2483" s="68"/>
      <c r="BC2483" s="69" t="str">
        <f t="shared" si="122"/>
        <v/>
      </c>
      <c r="BD2483" s="69"/>
      <c r="BE2483" s="70">
        <f>IF($AG2483="",0,VLOOKUP($AG2483,Test_Procedure!$A:$F,3,FALSE))</f>
        <v>0</v>
      </c>
      <c r="BF2483" s="70"/>
      <c r="BG2483" s="70">
        <f>IF($AG2483="",0,VLOOKUP($AG2483,Test_Procedure!$A:$F,4,FALSE))</f>
        <v>0</v>
      </c>
      <c r="BH2483" s="70"/>
      <c r="BI2483" s="70">
        <f>IF($AG2483="",0,VLOOKUP($AG2483,Test_Procedure!$A:$F,5,FALSE))</f>
        <v>0</v>
      </c>
      <c r="BJ2483" s="70"/>
      <c r="BK2483" s="70">
        <f>IF($AG2483="",0,VLOOKUP($AG2483,Test_Procedure!$A:$F,6,FALSE))</f>
        <v>0</v>
      </c>
      <c r="BL2483" s="70"/>
      <c r="BM2483" s="71"/>
      <c r="BN2483" s="71"/>
      <c r="BO2483" s="71"/>
      <c r="BP2483" s="72"/>
      <c r="BQ2483" s="72"/>
      <c r="BR2483" s="72"/>
      <c r="BS2483" s="72"/>
      <c r="BT2483" s="72"/>
      <c r="BU2483" s="72"/>
      <c r="BV2483" s="72"/>
      <c r="BW2483" s="72"/>
      <c r="BX2483" s="72"/>
      <c r="BY2483" s="72"/>
      <c r="BZ2483" s="72"/>
      <c r="CA2483" s="72"/>
      <c r="CB2483" s="72"/>
      <c r="CC2483" s="72"/>
      <c r="CD2483" s="72"/>
      <c r="CE2483" s="72"/>
      <c r="CF2483" s="72"/>
      <c r="CG2483" s="72"/>
      <c r="CH2483" s="72"/>
      <c r="CI2483" s="72"/>
      <c r="CJ2483" s="72"/>
      <c r="XEX2483" s="56" t="str">
        <f>IF(ISERROR(VLOOKUP('Testing Report'!$G$8,$AG2483:$BD2483,13,FALSE)),"",VLOOKUP('Testing Report'!$G$8,$AG2483:$BD2483,13,FALSE))</f>
        <v/>
      </c>
      <c r="XEY2483" s="56" t="str">
        <f>IF(ISERROR(VLOOKUP('Testing Report'!$G$8,$AG2483:$BD2483,15,FALSE)),"",VLOOKUP('Testing Report'!$G$8,$AG2483:$BD2483,15,FALSE))</f>
        <v/>
      </c>
      <c r="XEZ2483" s="56" t="str">
        <f>IF(COUNTIF($X2483:$X$5000,'Testing Report'!$G$8)=0,"",COUNTIF($X2483:$X$5000,'Testing Report'!$G$8))</f>
        <v/>
      </c>
      <c r="XFA2483" s="56" t="str">
        <f>IF(ISERROR(VLOOKUP('Testing Report'!$G$8,$AG2483:$BD2483,19,FALSE)),"",VLOOKUP('Testing Report'!$G$8,$AG2483:$BD2483,19,FALSE))</f>
        <v/>
      </c>
      <c r="XFB2483" s="56" t="str">
        <f>IF(ISERROR(VLOOKUP('Testing Report'!$G$8,$X2483:$BD2483,32,FALSE)),"",VLOOKUP('Testing Report'!$G$8,$X2483:$BD2483,32,FALSE))</f>
        <v/>
      </c>
      <c r="XFC2483" s="26"/>
      <c r="XFD2483" s="7" t="str">
        <f t="shared" si="123"/>
        <v/>
      </c>
    </row>
    <row r="2484" spans="1:88 16378:16384" ht="15" customHeight="1">
      <c r="A2484" s="65" t="str">
        <f t="shared" si="121"/>
        <v/>
      </c>
      <c r="B2484" s="65"/>
      <c r="C2484" s="66"/>
      <c r="D2484" s="66"/>
      <c r="E2484" s="66"/>
      <c r="F2484" s="66"/>
      <c r="G2484" s="66"/>
      <c r="H2484" s="66"/>
      <c r="I2484" s="66"/>
      <c r="J2484" s="66"/>
      <c r="K2484" s="66"/>
      <c r="L2484" s="66"/>
      <c r="M2484" s="66"/>
      <c r="N2484" s="66"/>
      <c r="O2484" s="66"/>
      <c r="P2484" s="66"/>
      <c r="Q2484" s="66"/>
      <c r="R2484" s="66"/>
      <c r="S2484" s="72"/>
      <c r="T2484" s="72"/>
      <c r="U2484" s="72"/>
      <c r="V2484" s="72"/>
      <c r="W2484" s="72"/>
      <c r="X2484" s="64"/>
      <c r="Y2484" s="64"/>
      <c r="Z2484" s="64"/>
      <c r="AA2484" s="64"/>
      <c r="AB2484" s="64"/>
      <c r="AC2484" s="64"/>
      <c r="AD2484" s="64"/>
      <c r="AE2484" s="64"/>
      <c r="AF2484" s="64"/>
      <c r="AG2484" s="64"/>
      <c r="AH2484" s="64"/>
      <c r="AI2484" s="64"/>
      <c r="AJ2484" s="64"/>
      <c r="AK2484" s="64"/>
      <c r="AL2484" s="64"/>
      <c r="AM2484" s="64"/>
      <c r="AN2484" s="64"/>
      <c r="AO2484" s="64"/>
      <c r="AP2484" s="67" t="str">
        <f>IF($AG2484="","",VLOOKUP($AG2484,Test_Procedure!$A:$F,2,FALSE))</f>
        <v/>
      </c>
      <c r="AQ2484" s="67"/>
      <c r="AR2484" s="67"/>
      <c r="AS2484" s="68"/>
      <c r="AT2484" s="68"/>
      <c r="AU2484" s="68"/>
      <c r="AV2484" s="68"/>
      <c r="AW2484" s="68"/>
      <c r="AX2484" s="68"/>
      <c r="AY2484" s="68"/>
      <c r="AZ2484" s="68"/>
      <c r="BA2484" s="68"/>
      <c r="BB2484" s="68"/>
      <c r="BC2484" s="69" t="str">
        <f t="shared" si="122"/>
        <v/>
      </c>
      <c r="BD2484" s="69"/>
      <c r="BE2484" s="70">
        <f>IF($AG2484="",0,VLOOKUP($AG2484,Test_Procedure!$A:$F,3,FALSE))</f>
        <v>0</v>
      </c>
      <c r="BF2484" s="70"/>
      <c r="BG2484" s="70">
        <f>IF($AG2484="",0,VLOOKUP($AG2484,Test_Procedure!$A:$F,4,FALSE))</f>
        <v>0</v>
      </c>
      <c r="BH2484" s="70"/>
      <c r="BI2484" s="70">
        <f>IF($AG2484="",0,VLOOKUP($AG2484,Test_Procedure!$A:$F,5,FALSE))</f>
        <v>0</v>
      </c>
      <c r="BJ2484" s="70"/>
      <c r="BK2484" s="70">
        <f>IF($AG2484="",0,VLOOKUP($AG2484,Test_Procedure!$A:$F,6,FALSE))</f>
        <v>0</v>
      </c>
      <c r="BL2484" s="70"/>
      <c r="BM2484" s="71"/>
      <c r="BN2484" s="71"/>
      <c r="BO2484" s="71"/>
      <c r="BP2484" s="72"/>
      <c r="BQ2484" s="72"/>
      <c r="BR2484" s="72"/>
      <c r="BS2484" s="72"/>
      <c r="BT2484" s="72"/>
      <c r="BU2484" s="72"/>
      <c r="BV2484" s="72"/>
      <c r="BW2484" s="72"/>
      <c r="BX2484" s="72"/>
      <c r="BY2484" s="72"/>
      <c r="BZ2484" s="72"/>
      <c r="CA2484" s="72"/>
      <c r="CB2484" s="72"/>
      <c r="CC2484" s="72"/>
      <c r="CD2484" s="72"/>
      <c r="CE2484" s="72"/>
      <c r="CF2484" s="72"/>
      <c r="CG2484" s="72"/>
      <c r="CH2484" s="72"/>
      <c r="CI2484" s="72"/>
      <c r="CJ2484" s="72"/>
      <c r="XEX2484" s="56" t="str">
        <f>IF(ISERROR(VLOOKUP('Testing Report'!$G$8,$AG2484:$BD2484,13,FALSE)),"",VLOOKUP('Testing Report'!$G$8,$AG2484:$BD2484,13,FALSE))</f>
        <v/>
      </c>
      <c r="XEY2484" s="56" t="str">
        <f>IF(ISERROR(VLOOKUP('Testing Report'!$G$8,$AG2484:$BD2484,15,FALSE)),"",VLOOKUP('Testing Report'!$G$8,$AG2484:$BD2484,15,FALSE))</f>
        <v/>
      </c>
      <c r="XEZ2484" s="56" t="str">
        <f>IF(COUNTIF($X2484:$X$5000,'Testing Report'!$G$8)=0,"",COUNTIF($X2484:$X$5000,'Testing Report'!$G$8))</f>
        <v/>
      </c>
      <c r="XFA2484" s="56" t="str">
        <f>IF(ISERROR(VLOOKUP('Testing Report'!$G$8,$AG2484:$BD2484,19,FALSE)),"",VLOOKUP('Testing Report'!$G$8,$AG2484:$BD2484,19,FALSE))</f>
        <v/>
      </c>
      <c r="XFB2484" s="56" t="str">
        <f>IF(ISERROR(VLOOKUP('Testing Report'!$G$8,$X2484:$BD2484,32,FALSE)),"",VLOOKUP('Testing Report'!$G$8,$X2484:$BD2484,32,FALSE))</f>
        <v/>
      </c>
      <c r="XFC2484" s="26"/>
      <c r="XFD2484" s="7" t="str">
        <f t="shared" si="123"/>
        <v/>
      </c>
    </row>
    <row r="2485" spans="1:88 16378:16384" ht="15" customHeight="1">
      <c r="A2485" s="65" t="str">
        <f t="shared" si="121"/>
        <v/>
      </c>
      <c r="B2485" s="65"/>
      <c r="C2485" s="66"/>
      <c r="D2485" s="66"/>
      <c r="E2485" s="66"/>
      <c r="F2485" s="66"/>
      <c r="G2485" s="66"/>
      <c r="H2485" s="66"/>
      <c r="I2485" s="66"/>
      <c r="J2485" s="66"/>
      <c r="K2485" s="66"/>
      <c r="L2485" s="66"/>
      <c r="M2485" s="66"/>
      <c r="N2485" s="66"/>
      <c r="O2485" s="66"/>
      <c r="P2485" s="66"/>
      <c r="Q2485" s="66"/>
      <c r="R2485" s="66"/>
      <c r="S2485" s="72"/>
      <c r="T2485" s="72"/>
      <c r="U2485" s="72"/>
      <c r="V2485" s="72"/>
      <c r="W2485" s="72"/>
      <c r="X2485" s="64"/>
      <c r="Y2485" s="64"/>
      <c r="Z2485" s="64"/>
      <c r="AA2485" s="64"/>
      <c r="AB2485" s="64"/>
      <c r="AC2485" s="64"/>
      <c r="AD2485" s="64"/>
      <c r="AE2485" s="64"/>
      <c r="AF2485" s="64"/>
      <c r="AG2485" s="64"/>
      <c r="AH2485" s="64"/>
      <c r="AI2485" s="64"/>
      <c r="AJ2485" s="64"/>
      <c r="AK2485" s="64"/>
      <c r="AL2485" s="64"/>
      <c r="AM2485" s="64"/>
      <c r="AN2485" s="64"/>
      <c r="AO2485" s="64"/>
      <c r="AP2485" s="67" t="str">
        <f>IF($AG2485="","",VLOOKUP($AG2485,Test_Procedure!$A:$F,2,FALSE))</f>
        <v/>
      </c>
      <c r="AQ2485" s="67"/>
      <c r="AR2485" s="67"/>
      <c r="AS2485" s="68"/>
      <c r="AT2485" s="68"/>
      <c r="AU2485" s="68"/>
      <c r="AV2485" s="68"/>
      <c r="AW2485" s="68"/>
      <c r="AX2485" s="68"/>
      <c r="AY2485" s="68"/>
      <c r="AZ2485" s="68"/>
      <c r="BA2485" s="68"/>
      <c r="BB2485" s="68"/>
      <c r="BC2485" s="69" t="str">
        <f t="shared" si="122"/>
        <v/>
      </c>
      <c r="BD2485" s="69"/>
      <c r="BE2485" s="70">
        <f>IF($AG2485="",0,VLOOKUP($AG2485,Test_Procedure!$A:$F,3,FALSE))</f>
        <v>0</v>
      </c>
      <c r="BF2485" s="70"/>
      <c r="BG2485" s="70">
        <f>IF($AG2485="",0,VLOOKUP($AG2485,Test_Procedure!$A:$F,4,FALSE))</f>
        <v>0</v>
      </c>
      <c r="BH2485" s="70"/>
      <c r="BI2485" s="70">
        <f>IF($AG2485="",0,VLOOKUP($AG2485,Test_Procedure!$A:$F,5,FALSE))</f>
        <v>0</v>
      </c>
      <c r="BJ2485" s="70"/>
      <c r="BK2485" s="70">
        <f>IF($AG2485="",0,VLOOKUP($AG2485,Test_Procedure!$A:$F,6,FALSE))</f>
        <v>0</v>
      </c>
      <c r="BL2485" s="70"/>
      <c r="BM2485" s="71"/>
      <c r="BN2485" s="71"/>
      <c r="BO2485" s="71"/>
      <c r="BP2485" s="72"/>
      <c r="BQ2485" s="72"/>
      <c r="BR2485" s="72"/>
      <c r="BS2485" s="72"/>
      <c r="BT2485" s="72"/>
      <c r="BU2485" s="72"/>
      <c r="BV2485" s="72"/>
      <c r="BW2485" s="72"/>
      <c r="BX2485" s="72"/>
      <c r="BY2485" s="72"/>
      <c r="BZ2485" s="72"/>
      <c r="CA2485" s="72"/>
      <c r="CB2485" s="72"/>
      <c r="CC2485" s="72"/>
      <c r="CD2485" s="72"/>
      <c r="CE2485" s="72"/>
      <c r="CF2485" s="72"/>
      <c r="CG2485" s="72"/>
      <c r="CH2485" s="72"/>
      <c r="CI2485" s="72"/>
      <c r="CJ2485" s="72"/>
      <c r="XEX2485" s="56" t="str">
        <f>IF(ISERROR(VLOOKUP('Testing Report'!$G$8,$AG2485:$BD2485,13,FALSE)),"",VLOOKUP('Testing Report'!$G$8,$AG2485:$BD2485,13,FALSE))</f>
        <v/>
      </c>
      <c r="XEY2485" s="56" t="str">
        <f>IF(ISERROR(VLOOKUP('Testing Report'!$G$8,$AG2485:$BD2485,15,FALSE)),"",VLOOKUP('Testing Report'!$G$8,$AG2485:$BD2485,15,FALSE))</f>
        <v/>
      </c>
      <c r="XEZ2485" s="56" t="str">
        <f>IF(COUNTIF($X2485:$X$5000,'Testing Report'!$G$8)=0,"",COUNTIF($X2485:$X$5000,'Testing Report'!$G$8))</f>
        <v/>
      </c>
      <c r="XFA2485" s="56" t="str">
        <f>IF(ISERROR(VLOOKUP('Testing Report'!$G$8,$AG2485:$BD2485,19,FALSE)),"",VLOOKUP('Testing Report'!$G$8,$AG2485:$BD2485,19,FALSE))</f>
        <v/>
      </c>
      <c r="XFB2485" s="56" t="str">
        <f>IF(ISERROR(VLOOKUP('Testing Report'!$G$8,$X2485:$BD2485,32,FALSE)),"",VLOOKUP('Testing Report'!$G$8,$X2485:$BD2485,32,FALSE))</f>
        <v/>
      </c>
      <c r="XFC2485" s="26"/>
      <c r="XFD2485" s="7" t="str">
        <f t="shared" si="123"/>
        <v/>
      </c>
    </row>
    <row r="2486" spans="1:88 16378:16384" ht="15" customHeight="1">
      <c r="A2486" s="65" t="str">
        <f t="shared" si="121"/>
        <v/>
      </c>
      <c r="B2486" s="65"/>
      <c r="C2486" s="66"/>
      <c r="D2486" s="66"/>
      <c r="E2486" s="66"/>
      <c r="F2486" s="66"/>
      <c r="G2486" s="66"/>
      <c r="H2486" s="66"/>
      <c r="I2486" s="66"/>
      <c r="J2486" s="66"/>
      <c r="K2486" s="66"/>
      <c r="L2486" s="66"/>
      <c r="M2486" s="66"/>
      <c r="N2486" s="66"/>
      <c r="O2486" s="66"/>
      <c r="P2486" s="66"/>
      <c r="Q2486" s="66"/>
      <c r="R2486" s="66"/>
      <c r="S2486" s="72"/>
      <c r="T2486" s="72"/>
      <c r="U2486" s="72"/>
      <c r="V2486" s="72"/>
      <c r="W2486" s="72"/>
      <c r="X2486" s="64"/>
      <c r="Y2486" s="64"/>
      <c r="Z2486" s="64"/>
      <c r="AA2486" s="64"/>
      <c r="AB2486" s="64"/>
      <c r="AC2486" s="64"/>
      <c r="AD2486" s="64"/>
      <c r="AE2486" s="64"/>
      <c r="AF2486" s="64"/>
      <c r="AG2486" s="64"/>
      <c r="AH2486" s="64"/>
      <c r="AI2486" s="64"/>
      <c r="AJ2486" s="64"/>
      <c r="AK2486" s="64"/>
      <c r="AL2486" s="64"/>
      <c r="AM2486" s="64"/>
      <c r="AN2486" s="64"/>
      <c r="AO2486" s="64"/>
      <c r="AP2486" s="67" t="str">
        <f>IF($AG2486="","",VLOOKUP($AG2486,Test_Procedure!$A:$F,2,FALSE))</f>
        <v/>
      </c>
      <c r="AQ2486" s="67"/>
      <c r="AR2486" s="67"/>
      <c r="AS2486" s="68"/>
      <c r="AT2486" s="68"/>
      <c r="AU2486" s="68"/>
      <c r="AV2486" s="68"/>
      <c r="AW2486" s="68"/>
      <c r="AX2486" s="68"/>
      <c r="AY2486" s="68"/>
      <c r="AZ2486" s="68"/>
      <c r="BA2486" s="68"/>
      <c r="BB2486" s="68"/>
      <c r="BC2486" s="69" t="str">
        <f t="shared" si="122"/>
        <v/>
      </c>
      <c r="BD2486" s="69"/>
      <c r="BE2486" s="70">
        <f>IF($AG2486="",0,VLOOKUP($AG2486,Test_Procedure!$A:$F,3,FALSE))</f>
        <v>0</v>
      </c>
      <c r="BF2486" s="70"/>
      <c r="BG2486" s="70">
        <f>IF($AG2486="",0,VLOOKUP($AG2486,Test_Procedure!$A:$F,4,FALSE))</f>
        <v>0</v>
      </c>
      <c r="BH2486" s="70"/>
      <c r="BI2486" s="70">
        <f>IF($AG2486="",0,VLOOKUP($AG2486,Test_Procedure!$A:$F,5,FALSE))</f>
        <v>0</v>
      </c>
      <c r="BJ2486" s="70"/>
      <c r="BK2486" s="70">
        <f>IF($AG2486="",0,VLOOKUP($AG2486,Test_Procedure!$A:$F,6,FALSE))</f>
        <v>0</v>
      </c>
      <c r="BL2486" s="70"/>
      <c r="BM2486" s="71"/>
      <c r="BN2486" s="71"/>
      <c r="BO2486" s="71"/>
      <c r="BP2486" s="72"/>
      <c r="BQ2486" s="72"/>
      <c r="BR2486" s="72"/>
      <c r="BS2486" s="72"/>
      <c r="BT2486" s="72"/>
      <c r="BU2486" s="72"/>
      <c r="BV2486" s="72"/>
      <c r="BW2486" s="72"/>
      <c r="BX2486" s="72"/>
      <c r="BY2486" s="72"/>
      <c r="BZ2486" s="72"/>
      <c r="CA2486" s="72"/>
      <c r="CB2486" s="72"/>
      <c r="CC2486" s="72"/>
      <c r="CD2486" s="72"/>
      <c r="CE2486" s="72"/>
      <c r="CF2486" s="72"/>
      <c r="CG2486" s="72"/>
      <c r="CH2486" s="72"/>
      <c r="CI2486" s="72"/>
      <c r="CJ2486" s="72"/>
      <c r="XEX2486" s="56" t="str">
        <f>IF(ISERROR(VLOOKUP('Testing Report'!$G$8,$AG2486:$BD2486,13,FALSE)),"",VLOOKUP('Testing Report'!$G$8,$AG2486:$BD2486,13,FALSE))</f>
        <v/>
      </c>
      <c r="XEY2486" s="56" t="str">
        <f>IF(ISERROR(VLOOKUP('Testing Report'!$G$8,$AG2486:$BD2486,15,FALSE)),"",VLOOKUP('Testing Report'!$G$8,$AG2486:$BD2486,15,FALSE))</f>
        <v/>
      </c>
      <c r="XEZ2486" s="56" t="str">
        <f>IF(COUNTIF($X2486:$X$5000,'Testing Report'!$G$8)=0,"",COUNTIF($X2486:$X$5000,'Testing Report'!$G$8))</f>
        <v/>
      </c>
      <c r="XFA2486" s="56" t="str">
        <f>IF(ISERROR(VLOOKUP('Testing Report'!$G$8,$AG2486:$BD2486,19,FALSE)),"",VLOOKUP('Testing Report'!$G$8,$AG2486:$BD2486,19,FALSE))</f>
        <v/>
      </c>
      <c r="XFB2486" s="56" t="str">
        <f>IF(ISERROR(VLOOKUP('Testing Report'!$G$8,$X2486:$BD2486,32,FALSE)),"",VLOOKUP('Testing Report'!$G$8,$X2486:$BD2486,32,FALSE))</f>
        <v/>
      </c>
      <c r="XFC2486" s="26"/>
      <c r="XFD2486" s="7" t="str">
        <f t="shared" si="123"/>
        <v/>
      </c>
    </row>
    <row r="2487" spans="1:88 16378:16384" ht="15" customHeight="1">
      <c r="A2487" s="65" t="str">
        <f t="shared" si="121"/>
        <v/>
      </c>
      <c r="B2487" s="65"/>
      <c r="C2487" s="66"/>
      <c r="D2487" s="66"/>
      <c r="E2487" s="66"/>
      <c r="F2487" s="66"/>
      <c r="G2487" s="66"/>
      <c r="H2487" s="66"/>
      <c r="I2487" s="66"/>
      <c r="J2487" s="66"/>
      <c r="K2487" s="66"/>
      <c r="L2487" s="66"/>
      <c r="M2487" s="66"/>
      <c r="N2487" s="66"/>
      <c r="O2487" s="66"/>
      <c r="P2487" s="66"/>
      <c r="Q2487" s="66"/>
      <c r="R2487" s="66"/>
      <c r="S2487" s="72"/>
      <c r="T2487" s="72"/>
      <c r="U2487" s="72"/>
      <c r="V2487" s="72"/>
      <c r="W2487" s="72"/>
      <c r="X2487" s="64"/>
      <c r="Y2487" s="64"/>
      <c r="Z2487" s="64"/>
      <c r="AA2487" s="64"/>
      <c r="AB2487" s="64"/>
      <c r="AC2487" s="64"/>
      <c r="AD2487" s="64"/>
      <c r="AE2487" s="64"/>
      <c r="AF2487" s="64"/>
      <c r="AG2487" s="64"/>
      <c r="AH2487" s="64"/>
      <c r="AI2487" s="64"/>
      <c r="AJ2487" s="64"/>
      <c r="AK2487" s="64"/>
      <c r="AL2487" s="64"/>
      <c r="AM2487" s="64"/>
      <c r="AN2487" s="64"/>
      <c r="AO2487" s="64"/>
      <c r="AP2487" s="67" t="str">
        <f>IF($AG2487="","",VLOOKUP($AG2487,Test_Procedure!$A:$F,2,FALSE))</f>
        <v/>
      </c>
      <c r="AQ2487" s="67"/>
      <c r="AR2487" s="67"/>
      <c r="AS2487" s="68"/>
      <c r="AT2487" s="68"/>
      <c r="AU2487" s="68"/>
      <c r="AV2487" s="68"/>
      <c r="AW2487" s="68"/>
      <c r="AX2487" s="68"/>
      <c r="AY2487" s="68"/>
      <c r="AZ2487" s="68"/>
      <c r="BA2487" s="68"/>
      <c r="BB2487" s="68"/>
      <c r="BC2487" s="69" t="str">
        <f t="shared" si="122"/>
        <v/>
      </c>
      <c r="BD2487" s="69"/>
      <c r="BE2487" s="70">
        <f>IF($AG2487="",0,VLOOKUP($AG2487,Test_Procedure!$A:$F,3,FALSE))</f>
        <v>0</v>
      </c>
      <c r="BF2487" s="70"/>
      <c r="BG2487" s="70">
        <f>IF($AG2487="",0,VLOOKUP($AG2487,Test_Procedure!$A:$F,4,FALSE))</f>
        <v>0</v>
      </c>
      <c r="BH2487" s="70"/>
      <c r="BI2487" s="70">
        <f>IF($AG2487="",0,VLOOKUP($AG2487,Test_Procedure!$A:$F,5,FALSE))</f>
        <v>0</v>
      </c>
      <c r="BJ2487" s="70"/>
      <c r="BK2487" s="70">
        <f>IF($AG2487="",0,VLOOKUP($AG2487,Test_Procedure!$A:$F,6,FALSE))</f>
        <v>0</v>
      </c>
      <c r="BL2487" s="70"/>
      <c r="BM2487" s="71"/>
      <c r="BN2487" s="71"/>
      <c r="BO2487" s="71"/>
      <c r="BP2487" s="72"/>
      <c r="BQ2487" s="72"/>
      <c r="BR2487" s="72"/>
      <c r="BS2487" s="72"/>
      <c r="BT2487" s="72"/>
      <c r="BU2487" s="72"/>
      <c r="BV2487" s="72"/>
      <c r="BW2487" s="72"/>
      <c r="BX2487" s="72"/>
      <c r="BY2487" s="72"/>
      <c r="BZ2487" s="72"/>
      <c r="CA2487" s="72"/>
      <c r="CB2487" s="72"/>
      <c r="CC2487" s="72"/>
      <c r="CD2487" s="72"/>
      <c r="CE2487" s="72"/>
      <c r="CF2487" s="72"/>
      <c r="CG2487" s="72"/>
      <c r="CH2487" s="72"/>
      <c r="CI2487" s="72"/>
      <c r="CJ2487" s="72"/>
      <c r="XEX2487" s="56" t="str">
        <f>IF(ISERROR(VLOOKUP('Testing Report'!$G$8,$AG2487:$BD2487,13,FALSE)),"",VLOOKUP('Testing Report'!$G$8,$AG2487:$BD2487,13,FALSE))</f>
        <v/>
      </c>
      <c r="XEY2487" s="56" t="str">
        <f>IF(ISERROR(VLOOKUP('Testing Report'!$G$8,$AG2487:$BD2487,15,FALSE)),"",VLOOKUP('Testing Report'!$G$8,$AG2487:$BD2487,15,FALSE))</f>
        <v/>
      </c>
      <c r="XEZ2487" s="56" t="str">
        <f>IF(COUNTIF($X2487:$X$5000,'Testing Report'!$G$8)=0,"",COUNTIF($X2487:$X$5000,'Testing Report'!$G$8))</f>
        <v/>
      </c>
      <c r="XFA2487" s="56" t="str">
        <f>IF(ISERROR(VLOOKUP('Testing Report'!$G$8,$AG2487:$BD2487,19,FALSE)),"",VLOOKUP('Testing Report'!$G$8,$AG2487:$BD2487,19,FALSE))</f>
        <v/>
      </c>
      <c r="XFB2487" s="56" t="str">
        <f>IF(ISERROR(VLOOKUP('Testing Report'!$G$8,$X2487:$BD2487,32,FALSE)),"",VLOOKUP('Testing Report'!$G$8,$X2487:$BD2487,32,FALSE))</f>
        <v/>
      </c>
      <c r="XFC2487" s="26"/>
      <c r="XFD2487" s="7" t="str">
        <f t="shared" si="123"/>
        <v/>
      </c>
    </row>
    <row r="2488" spans="1:88 16378:16384" ht="15" customHeight="1">
      <c r="A2488" s="65" t="str">
        <f t="shared" si="121"/>
        <v/>
      </c>
      <c r="B2488" s="65"/>
      <c r="C2488" s="66"/>
      <c r="D2488" s="66"/>
      <c r="E2488" s="66"/>
      <c r="F2488" s="66"/>
      <c r="G2488" s="66"/>
      <c r="H2488" s="66"/>
      <c r="I2488" s="66"/>
      <c r="J2488" s="66"/>
      <c r="K2488" s="66"/>
      <c r="L2488" s="66"/>
      <c r="M2488" s="66"/>
      <c r="N2488" s="66"/>
      <c r="O2488" s="66"/>
      <c r="P2488" s="66"/>
      <c r="Q2488" s="66"/>
      <c r="R2488" s="66"/>
      <c r="S2488" s="72"/>
      <c r="T2488" s="72"/>
      <c r="U2488" s="72"/>
      <c r="V2488" s="72"/>
      <c r="W2488" s="72"/>
      <c r="X2488" s="64"/>
      <c r="Y2488" s="64"/>
      <c r="Z2488" s="64"/>
      <c r="AA2488" s="64"/>
      <c r="AB2488" s="64"/>
      <c r="AC2488" s="64"/>
      <c r="AD2488" s="64"/>
      <c r="AE2488" s="64"/>
      <c r="AF2488" s="64"/>
      <c r="AG2488" s="64"/>
      <c r="AH2488" s="64"/>
      <c r="AI2488" s="64"/>
      <c r="AJ2488" s="64"/>
      <c r="AK2488" s="64"/>
      <c r="AL2488" s="64"/>
      <c r="AM2488" s="64"/>
      <c r="AN2488" s="64"/>
      <c r="AO2488" s="64"/>
      <c r="AP2488" s="67" t="str">
        <f>IF($AG2488="","",VLOOKUP($AG2488,Test_Procedure!$A:$F,2,FALSE))</f>
        <v/>
      </c>
      <c r="AQ2488" s="67"/>
      <c r="AR2488" s="67"/>
      <c r="AS2488" s="68"/>
      <c r="AT2488" s="68"/>
      <c r="AU2488" s="68"/>
      <c r="AV2488" s="68"/>
      <c r="AW2488" s="68"/>
      <c r="AX2488" s="68"/>
      <c r="AY2488" s="68"/>
      <c r="AZ2488" s="68"/>
      <c r="BA2488" s="68"/>
      <c r="BB2488" s="68"/>
      <c r="BC2488" s="69" t="str">
        <f t="shared" si="122"/>
        <v/>
      </c>
      <c r="BD2488" s="69"/>
      <c r="BE2488" s="70">
        <f>IF($AG2488="",0,VLOOKUP($AG2488,Test_Procedure!$A:$F,3,FALSE))</f>
        <v>0</v>
      </c>
      <c r="BF2488" s="70"/>
      <c r="BG2488" s="70">
        <f>IF($AG2488="",0,VLOOKUP($AG2488,Test_Procedure!$A:$F,4,FALSE))</f>
        <v>0</v>
      </c>
      <c r="BH2488" s="70"/>
      <c r="BI2488" s="70">
        <f>IF($AG2488="",0,VLOOKUP($AG2488,Test_Procedure!$A:$F,5,FALSE))</f>
        <v>0</v>
      </c>
      <c r="BJ2488" s="70"/>
      <c r="BK2488" s="70">
        <f>IF($AG2488="",0,VLOOKUP($AG2488,Test_Procedure!$A:$F,6,FALSE))</f>
        <v>0</v>
      </c>
      <c r="BL2488" s="70"/>
      <c r="BM2488" s="71"/>
      <c r="BN2488" s="71"/>
      <c r="BO2488" s="71"/>
      <c r="BP2488" s="72"/>
      <c r="BQ2488" s="72"/>
      <c r="BR2488" s="72"/>
      <c r="BS2488" s="72"/>
      <c r="BT2488" s="72"/>
      <c r="BU2488" s="72"/>
      <c r="BV2488" s="72"/>
      <c r="BW2488" s="72"/>
      <c r="BX2488" s="72"/>
      <c r="BY2488" s="72"/>
      <c r="BZ2488" s="72"/>
      <c r="CA2488" s="72"/>
      <c r="CB2488" s="72"/>
      <c r="CC2488" s="72"/>
      <c r="CD2488" s="72"/>
      <c r="CE2488" s="72"/>
      <c r="CF2488" s="72"/>
      <c r="CG2488" s="72"/>
      <c r="CH2488" s="72"/>
      <c r="CI2488" s="72"/>
      <c r="CJ2488" s="72"/>
      <c r="XEX2488" s="56" t="str">
        <f>IF(ISERROR(VLOOKUP('Testing Report'!$G$8,$AG2488:$BD2488,13,FALSE)),"",VLOOKUP('Testing Report'!$G$8,$AG2488:$BD2488,13,FALSE))</f>
        <v/>
      </c>
      <c r="XEY2488" s="56" t="str">
        <f>IF(ISERROR(VLOOKUP('Testing Report'!$G$8,$AG2488:$BD2488,15,FALSE)),"",VLOOKUP('Testing Report'!$G$8,$AG2488:$BD2488,15,FALSE))</f>
        <v/>
      </c>
      <c r="XEZ2488" s="56" t="str">
        <f>IF(COUNTIF($X2488:$X$5000,'Testing Report'!$G$8)=0,"",COUNTIF($X2488:$X$5000,'Testing Report'!$G$8))</f>
        <v/>
      </c>
      <c r="XFA2488" s="56" t="str">
        <f>IF(ISERROR(VLOOKUP('Testing Report'!$G$8,$AG2488:$BD2488,19,FALSE)),"",VLOOKUP('Testing Report'!$G$8,$AG2488:$BD2488,19,FALSE))</f>
        <v/>
      </c>
      <c r="XFB2488" s="56" t="str">
        <f>IF(ISERROR(VLOOKUP('Testing Report'!$G$8,$X2488:$BD2488,32,FALSE)),"",VLOOKUP('Testing Report'!$G$8,$X2488:$BD2488,32,FALSE))</f>
        <v/>
      </c>
      <c r="XFC2488" s="26"/>
      <c r="XFD2488" s="7" t="str">
        <f t="shared" si="123"/>
        <v/>
      </c>
    </row>
    <row r="2489" spans="1:88 16378:16384" ht="15" customHeight="1">
      <c r="A2489" s="65" t="str">
        <f t="shared" si="121"/>
        <v/>
      </c>
      <c r="B2489" s="65"/>
      <c r="C2489" s="66"/>
      <c r="D2489" s="66"/>
      <c r="E2489" s="66"/>
      <c r="F2489" s="66"/>
      <c r="G2489" s="66"/>
      <c r="H2489" s="66"/>
      <c r="I2489" s="66"/>
      <c r="J2489" s="66"/>
      <c r="K2489" s="66"/>
      <c r="L2489" s="66"/>
      <c r="M2489" s="66"/>
      <c r="N2489" s="66"/>
      <c r="O2489" s="66"/>
      <c r="P2489" s="66"/>
      <c r="Q2489" s="66"/>
      <c r="R2489" s="66"/>
      <c r="S2489" s="72"/>
      <c r="T2489" s="72"/>
      <c r="U2489" s="72"/>
      <c r="V2489" s="72"/>
      <c r="W2489" s="72"/>
      <c r="X2489" s="64"/>
      <c r="Y2489" s="64"/>
      <c r="Z2489" s="64"/>
      <c r="AA2489" s="64"/>
      <c r="AB2489" s="64"/>
      <c r="AC2489" s="64"/>
      <c r="AD2489" s="64"/>
      <c r="AE2489" s="64"/>
      <c r="AF2489" s="64"/>
      <c r="AG2489" s="64"/>
      <c r="AH2489" s="64"/>
      <c r="AI2489" s="64"/>
      <c r="AJ2489" s="64"/>
      <c r="AK2489" s="64"/>
      <c r="AL2489" s="64"/>
      <c r="AM2489" s="64"/>
      <c r="AN2489" s="64"/>
      <c r="AO2489" s="64"/>
      <c r="AP2489" s="67" t="str">
        <f>IF($AG2489="","",VLOOKUP($AG2489,Test_Procedure!$A:$F,2,FALSE))</f>
        <v/>
      </c>
      <c r="AQ2489" s="67"/>
      <c r="AR2489" s="67"/>
      <c r="AS2489" s="68"/>
      <c r="AT2489" s="68"/>
      <c r="AU2489" s="68"/>
      <c r="AV2489" s="68"/>
      <c r="AW2489" s="68"/>
      <c r="AX2489" s="68"/>
      <c r="AY2489" s="68"/>
      <c r="AZ2489" s="68"/>
      <c r="BA2489" s="68"/>
      <c r="BB2489" s="68"/>
      <c r="BC2489" s="69" t="str">
        <f t="shared" si="122"/>
        <v/>
      </c>
      <c r="BD2489" s="69"/>
      <c r="BE2489" s="70">
        <f>IF($AG2489="",0,VLOOKUP($AG2489,Test_Procedure!$A:$F,3,FALSE))</f>
        <v>0</v>
      </c>
      <c r="BF2489" s="70"/>
      <c r="BG2489" s="70">
        <f>IF($AG2489="",0,VLOOKUP($AG2489,Test_Procedure!$A:$F,4,FALSE))</f>
        <v>0</v>
      </c>
      <c r="BH2489" s="70"/>
      <c r="BI2489" s="70">
        <f>IF($AG2489="",0,VLOOKUP($AG2489,Test_Procedure!$A:$F,5,FALSE))</f>
        <v>0</v>
      </c>
      <c r="BJ2489" s="70"/>
      <c r="BK2489" s="70">
        <f>IF($AG2489="",0,VLOOKUP($AG2489,Test_Procedure!$A:$F,6,FALSE))</f>
        <v>0</v>
      </c>
      <c r="BL2489" s="70"/>
      <c r="BM2489" s="71"/>
      <c r="BN2489" s="71"/>
      <c r="BO2489" s="71"/>
      <c r="BP2489" s="72"/>
      <c r="BQ2489" s="72"/>
      <c r="BR2489" s="72"/>
      <c r="BS2489" s="72"/>
      <c r="BT2489" s="72"/>
      <c r="BU2489" s="72"/>
      <c r="BV2489" s="72"/>
      <c r="BW2489" s="72"/>
      <c r="BX2489" s="72"/>
      <c r="BY2489" s="72"/>
      <c r="BZ2489" s="72"/>
      <c r="CA2489" s="72"/>
      <c r="CB2489" s="72"/>
      <c r="CC2489" s="72"/>
      <c r="CD2489" s="72"/>
      <c r="CE2489" s="72"/>
      <c r="CF2489" s="72"/>
      <c r="CG2489" s="72"/>
      <c r="CH2489" s="72"/>
      <c r="CI2489" s="72"/>
      <c r="CJ2489" s="72"/>
      <c r="XEX2489" s="56" t="str">
        <f>IF(ISERROR(VLOOKUP('Testing Report'!$G$8,$AG2489:$BD2489,13,FALSE)),"",VLOOKUP('Testing Report'!$G$8,$AG2489:$BD2489,13,FALSE))</f>
        <v/>
      </c>
      <c r="XEY2489" s="56" t="str">
        <f>IF(ISERROR(VLOOKUP('Testing Report'!$G$8,$AG2489:$BD2489,15,FALSE)),"",VLOOKUP('Testing Report'!$G$8,$AG2489:$BD2489,15,FALSE))</f>
        <v/>
      </c>
      <c r="XEZ2489" s="56" t="str">
        <f>IF(COUNTIF($X2489:$X$5000,'Testing Report'!$G$8)=0,"",COUNTIF($X2489:$X$5000,'Testing Report'!$G$8))</f>
        <v/>
      </c>
      <c r="XFA2489" s="56" t="str">
        <f>IF(ISERROR(VLOOKUP('Testing Report'!$G$8,$AG2489:$BD2489,19,FALSE)),"",VLOOKUP('Testing Report'!$G$8,$AG2489:$BD2489,19,FALSE))</f>
        <v/>
      </c>
      <c r="XFB2489" s="56" t="str">
        <f>IF(ISERROR(VLOOKUP('Testing Report'!$G$8,$X2489:$BD2489,32,FALSE)),"",VLOOKUP('Testing Report'!$G$8,$X2489:$BD2489,32,FALSE))</f>
        <v/>
      </c>
      <c r="XFC2489" s="26"/>
      <c r="XFD2489" s="7" t="str">
        <f t="shared" si="123"/>
        <v/>
      </c>
    </row>
    <row r="2490" spans="1:88 16378:16384" ht="15" customHeight="1">
      <c r="A2490" s="65" t="str">
        <f t="shared" si="121"/>
        <v/>
      </c>
      <c r="B2490" s="65"/>
      <c r="C2490" s="66"/>
      <c r="D2490" s="66"/>
      <c r="E2490" s="66"/>
      <c r="F2490" s="66"/>
      <c r="G2490" s="66"/>
      <c r="H2490" s="66"/>
      <c r="I2490" s="66"/>
      <c r="J2490" s="66"/>
      <c r="K2490" s="66"/>
      <c r="L2490" s="66"/>
      <c r="M2490" s="66"/>
      <c r="N2490" s="66"/>
      <c r="O2490" s="66"/>
      <c r="P2490" s="66"/>
      <c r="Q2490" s="66"/>
      <c r="R2490" s="66"/>
      <c r="S2490" s="72"/>
      <c r="T2490" s="72"/>
      <c r="U2490" s="72"/>
      <c r="V2490" s="72"/>
      <c r="W2490" s="72"/>
      <c r="X2490" s="64"/>
      <c r="Y2490" s="64"/>
      <c r="Z2490" s="64"/>
      <c r="AA2490" s="64"/>
      <c r="AB2490" s="64"/>
      <c r="AC2490" s="64"/>
      <c r="AD2490" s="64"/>
      <c r="AE2490" s="64"/>
      <c r="AF2490" s="64"/>
      <c r="AG2490" s="64"/>
      <c r="AH2490" s="64"/>
      <c r="AI2490" s="64"/>
      <c r="AJ2490" s="64"/>
      <c r="AK2490" s="64"/>
      <c r="AL2490" s="64"/>
      <c r="AM2490" s="64"/>
      <c r="AN2490" s="64"/>
      <c r="AO2490" s="64"/>
      <c r="AP2490" s="67" t="str">
        <f>IF($AG2490="","",VLOOKUP($AG2490,Test_Procedure!$A:$F,2,FALSE))</f>
        <v/>
      </c>
      <c r="AQ2490" s="67"/>
      <c r="AR2490" s="67"/>
      <c r="AS2490" s="68"/>
      <c r="AT2490" s="68"/>
      <c r="AU2490" s="68"/>
      <c r="AV2490" s="68"/>
      <c r="AW2490" s="68"/>
      <c r="AX2490" s="68"/>
      <c r="AY2490" s="68"/>
      <c r="AZ2490" s="68"/>
      <c r="BA2490" s="68"/>
      <c r="BB2490" s="68"/>
      <c r="BC2490" s="69" t="str">
        <f t="shared" si="122"/>
        <v/>
      </c>
      <c r="BD2490" s="69"/>
      <c r="BE2490" s="70">
        <f>IF($AG2490="",0,VLOOKUP($AG2490,Test_Procedure!$A:$F,3,FALSE))</f>
        <v>0</v>
      </c>
      <c r="BF2490" s="70"/>
      <c r="BG2490" s="70">
        <f>IF($AG2490="",0,VLOOKUP($AG2490,Test_Procedure!$A:$F,4,FALSE))</f>
        <v>0</v>
      </c>
      <c r="BH2490" s="70"/>
      <c r="BI2490" s="70">
        <f>IF($AG2490="",0,VLOOKUP($AG2490,Test_Procedure!$A:$F,5,FALSE))</f>
        <v>0</v>
      </c>
      <c r="BJ2490" s="70"/>
      <c r="BK2490" s="70">
        <f>IF($AG2490="",0,VLOOKUP($AG2490,Test_Procedure!$A:$F,6,FALSE))</f>
        <v>0</v>
      </c>
      <c r="BL2490" s="70"/>
      <c r="BM2490" s="71"/>
      <c r="BN2490" s="71"/>
      <c r="BO2490" s="71"/>
      <c r="BP2490" s="72"/>
      <c r="BQ2490" s="72"/>
      <c r="BR2490" s="72"/>
      <c r="BS2490" s="72"/>
      <c r="BT2490" s="72"/>
      <c r="BU2490" s="72"/>
      <c r="BV2490" s="72"/>
      <c r="BW2490" s="72"/>
      <c r="BX2490" s="72"/>
      <c r="BY2490" s="72"/>
      <c r="BZ2490" s="72"/>
      <c r="CA2490" s="72"/>
      <c r="CB2490" s="72"/>
      <c r="CC2490" s="72"/>
      <c r="CD2490" s="72"/>
      <c r="CE2490" s="72"/>
      <c r="CF2490" s="72"/>
      <c r="CG2490" s="72"/>
      <c r="CH2490" s="72"/>
      <c r="CI2490" s="72"/>
      <c r="CJ2490" s="72"/>
      <c r="XEX2490" s="56" t="str">
        <f>IF(ISERROR(VLOOKUP('Testing Report'!$G$8,$AG2490:$BD2490,13,FALSE)),"",VLOOKUP('Testing Report'!$G$8,$AG2490:$BD2490,13,FALSE))</f>
        <v/>
      </c>
      <c r="XEY2490" s="56" t="str">
        <f>IF(ISERROR(VLOOKUP('Testing Report'!$G$8,$AG2490:$BD2490,15,FALSE)),"",VLOOKUP('Testing Report'!$G$8,$AG2490:$BD2490,15,FALSE))</f>
        <v/>
      </c>
      <c r="XEZ2490" s="56" t="str">
        <f>IF(COUNTIF($X2490:$X$5000,'Testing Report'!$G$8)=0,"",COUNTIF($X2490:$X$5000,'Testing Report'!$G$8))</f>
        <v/>
      </c>
      <c r="XFA2490" s="56" t="str">
        <f>IF(ISERROR(VLOOKUP('Testing Report'!$G$8,$AG2490:$BD2490,19,FALSE)),"",VLOOKUP('Testing Report'!$G$8,$AG2490:$BD2490,19,FALSE))</f>
        <v/>
      </c>
      <c r="XFB2490" s="56" t="str">
        <f>IF(ISERROR(VLOOKUP('Testing Report'!$G$8,$X2490:$BD2490,32,FALSE)),"",VLOOKUP('Testing Report'!$G$8,$X2490:$BD2490,32,FALSE))</f>
        <v/>
      </c>
      <c r="XFC2490" s="26"/>
      <c r="XFD2490" s="7" t="str">
        <f t="shared" si="123"/>
        <v/>
      </c>
    </row>
    <row r="2491" spans="1:88 16378:16384" ht="15" customHeight="1">
      <c r="A2491" s="65" t="str">
        <f t="shared" si="121"/>
        <v/>
      </c>
      <c r="B2491" s="65"/>
      <c r="C2491" s="66"/>
      <c r="D2491" s="66"/>
      <c r="E2491" s="66"/>
      <c r="F2491" s="66"/>
      <c r="G2491" s="66"/>
      <c r="H2491" s="66"/>
      <c r="I2491" s="66"/>
      <c r="J2491" s="66"/>
      <c r="K2491" s="66"/>
      <c r="L2491" s="66"/>
      <c r="M2491" s="66"/>
      <c r="N2491" s="66"/>
      <c r="O2491" s="66"/>
      <c r="P2491" s="66"/>
      <c r="Q2491" s="66"/>
      <c r="R2491" s="66"/>
      <c r="S2491" s="72"/>
      <c r="T2491" s="72"/>
      <c r="U2491" s="72"/>
      <c r="V2491" s="72"/>
      <c r="W2491" s="72"/>
      <c r="X2491" s="64"/>
      <c r="Y2491" s="64"/>
      <c r="Z2491" s="64"/>
      <c r="AA2491" s="64"/>
      <c r="AB2491" s="64"/>
      <c r="AC2491" s="64"/>
      <c r="AD2491" s="64"/>
      <c r="AE2491" s="64"/>
      <c r="AF2491" s="64"/>
      <c r="AG2491" s="64"/>
      <c r="AH2491" s="64"/>
      <c r="AI2491" s="64"/>
      <c r="AJ2491" s="64"/>
      <c r="AK2491" s="64"/>
      <c r="AL2491" s="64"/>
      <c r="AM2491" s="64"/>
      <c r="AN2491" s="64"/>
      <c r="AO2491" s="64"/>
      <c r="AP2491" s="67" t="str">
        <f>IF($AG2491="","",VLOOKUP($AG2491,Test_Procedure!$A:$F,2,FALSE))</f>
        <v/>
      </c>
      <c r="AQ2491" s="67"/>
      <c r="AR2491" s="67"/>
      <c r="AS2491" s="68"/>
      <c r="AT2491" s="68"/>
      <c r="AU2491" s="68"/>
      <c r="AV2491" s="68"/>
      <c r="AW2491" s="68"/>
      <c r="AX2491" s="68"/>
      <c r="AY2491" s="68"/>
      <c r="AZ2491" s="68"/>
      <c r="BA2491" s="68"/>
      <c r="BB2491" s="68"/>
      <c r="BC2491" s="69" t="str">
        <f t="shared" si="122"/>
        <v/>
      </c>
      <c r="BD2491" s="69"/>
      <c r="BE2491" s="70">
        <f>IF($AG2491="",0,VLOOKUP($AG2491,Test_Procedure!$A:$F,3,FALSE))</f>
        <v>0</v>
      </c>
      <c r="BF2491" s="70"/>
      <c r="BG2491" s="70">
        <f>IF($AG2491="",0,VLOOKUP($AG2491,Test_Procedure!$A:$F,4,FALSE))</f>
        <v>0</v>
      </c>
      <c r="BH2491" s="70"/>
      <c r="BI2491" s="70">
        <f>IF($AG2491="",0,VLOOKUP($AG2491,Test_Procedure!$A:$F,5,FALSE))</f>
        <v>0</v>
      </c>
      <c r="BJ2491" s="70"/>
      <c r="BK2491" s="70">
        <f>IF($AG2491="",0,VLOOKUP($AG2491,Test_Procedure!$A:$F,6,FALSE))</f>
        <v>0</v>
      </c>
      <c r="BL2491" s="70"/>
      <c r="BM2491" s="71"/>
      <c r="BN2491" s="71"/>
      <c r="BO2491" s="71"/>
      <c r="BP2491" s="72"/>
      <c r="BQ2491" s="72"/>
      <c r="BR2491" s="72"/>
      <c r="BS2491" s="72"/>
      <c r="BT2491" s="72"/>
      <c r="BU2491" s="72"/>
      <c r="BV2491" s="72"/>
      <c r="BW2491" s="72"/>
      <c r="BX2491" s="72"/>
      <c r="BY2491" s="72"/>
      <c r="BZ2491" s="72"/>
      <c r="CA2491" s="72"/>
      <c r="CB2491" s="72"/>
      <c r="CC2491" s="72"/>
      <c r="CD2491" s="72"/>
      <c r="CE2491" s="72"/>
      <c r="CF2491" s="72"/>
      <c r="CG2491" s="72"/>
      <c r="CH2491" s="72"/>
      <c r="CI2491" s="72"/>
      <c r="CJ2491" s="72"/>
      <c r="XEX2491" s="56" t="str">
        <f>IF(ISERROR(VLOOKUP('Testing Report'!$G$8,$AG2491:$BD2491,13,FALSE)),"",VLOOKUP('Testing Report'!$G$8,$AG2491:$BD2491,13,FALSE))</f>
        <v/>
      </c>
      <c r="XEY2491" s="56" t="str">
        <f>IF(ISERROR(VLOOKUP('Testing Report'!$G$8,$AG2491:$BD2491,15,FALSE)),"",VLOOKUP('Testing Report'!$G$8,$AG2491:$BD2491,15,FALSE))</f>
        <v/>
      </c>
      <c r="XEZ2491" s="56" t="str">
        <f>IF(COUNTIF($X2491:$X$5000,'Testing Report'!$G$8)=0,"",COUNTIF($X2491:$X$5000,'Testing Report'!$G$8))</f>
        <v/>
      </c>
      <c r="XFA2491" s="56" t="str">
        <f>IF(ISERROR(VLOOKUP('Testing Report'!$G$8,$AG2491:$BD2491,19,FALSE)),"",VLOOKUP('Testing Report'!$G$8,$AG2491:$BD2491,19,FALSE))</f>
        <v/>
      </c>
      <c r="XFB2491" s="56" t="str">
        <f>IF(ISERROR(VLOOKUP('Testing Report'!$G$8,$X2491:$BD2491,32,FALSE)),"",VLOOKUP('Testing Report'!$G$8,$X2491:$BD2491,32,FALSE))</f>
        <v/>
      </c>
      <c r="XFC2491" s="26"/>
      <c r="XFD2491" s="7" t="str">
        <f t="shared" si="123"/>
        <v/>
      </c>
    </row>
    <row r="2492" spans="1:88 16378:16384" ht="15" customHeight="1">
      <c r="A2492" s="65" t="str">
        <f t="shared" si="121"/>
        <v/>
      </c>
      <c r="B2492" s="65"/>
      <c r="C2492" s="66"/>
      <c r="D2492" s="66"/>
      <c r="E2492" s="66"/>
      <c r="F2492" s="66"/>
      <c r="G2492" s="66"/>
      <c r="H2492" s="66"/>
      <c r="I2492" s="66"/>
      <c r="J2492" s="66"/>
      <c r="K2492" s="66"/>
      <c r="L2492" s="66"/>
      <c r="M2492" s="66"/>
      <c r="N2492" s="66"/>
      <c r="O2492" s="66"/>
      <c r="P2492" s="66"/>
      <c r="Q2492" s="66"/>
      <c r="R2492" s="66"/>
      <c r="S2492" s="72"/>
      <c r="T2492" s="72"/>
      <c r="U2492" s="72"/>
      <c r="V2492" s="72"/>
      <c r="W2492" s="72"/>
      <c r="X2492" s="64"/>
      <c r="Y2492" s="64"/>
      <c r="Z2492" s="64"/>
      <c r="AA2492" s="64"/>
      <c r="AB2492" s="64"/>
      <c r="AC2492" s="64"/>
      <c r="AD2492" s="64"/>
      <c r="AE2492" s="64"/>
      <c r="AF2492" s="64"/>
      <c r="AG2492" s="64"/>
      <c r="AH2492" s="64"/>
      <c r="AI2492" s="64"/>
      <c r="AJ2492" s="64"/>
      <c r="AK2492" s="64"/>
      <c r="AL2492" s="64"/>
      <c r="AM2492" s="64"/>
      <c r="AN2492" s="64"/>
      <c r="AO2492" s="64"/>
      <c r="AP2492" s="67" t="str">
        <f>IF($AG2492="","",VLOOKUP($AG2492,Test_Procedure!$A:$F,2,FALSE))</f>
        <v/>
      </c>
      <c r="AQ2492" s="67"/>
      <c r="AR2492" s="67"/>
      <c r="AS2492" s="68"/>
      <c r="AT2492" s="68"/>
      <c r="AU2492" s="68"/>
      <c r="AV2492" s="68"/>
      <c r="AW2492" s="68"/>
      <c r="AX2492" s="68"/>
      <c r="AY2492" s="68"/>
      <c r="AZ2492" s="68"/>
      <c r="BA2492" s="68"/>
      <c r="BB2492" s="68"/>
      <c r="BC2492" s="69" t="str">
        <f t="shared" si="122"/>
        <v/>
      </c>
      <c r="BD2492" s="69"/>
      <c r="BE2492" s="70">
        <f>IF($AG2492="",0,VLOOKUP($AG2492,Test_Procedure!$A:$F,3,FALSE))</f>
        <v>0</v>
      </c>
      <c r="BF2492" s="70"/>
      <c r="BG2492" s="70">
        <f>IF($AG2492="",0,VLOOKUP($AG2492,Test_Procedure!$A:$F,4,FALSE))</f>
        <v>0</v>
      </c>
      <c r="BH2492" s="70"/>
      <c r="BI2492" s="70">
        <f>IF($AG2492="",0,VLOOKUP($AG2492,Test_Procedure!$A:$F,5,FALSE))</f>
        <v>0</v>
      </c>
      <c r="BJ2492" s="70"/>
      <c r="BK2492" s="70">
        <f>IF($AG2492="",0,VLOOKUP($AG2492,Test_Procedure!$A:$F,6,FALSE))</f>
        <v>0</v>
      </c>
      <c r="BL2492" s="70"/>
      <c r="BM2492" s="71"/>
      <c r="BN2492" s="71"/>
      <c r="BO2492" s="71"/>
      <c r="BP2492" s="72"/>
      <c r="BQ2492" s="72"/>
      <c r="BR2492" s="72"/>
      <c r="BS2492" s="72"/>
      <c r="BT2492" s="72"/>
      <c r="BU2492" s="72"/>
      <c r="BV2492" s="72"/>
      <c r="BW2492" s="72"/>
      <c r="BX2492" s="72"/>
      <c r="BY2492" s="72"/>
      <c r="BZ2492" s="72"/>
      <c r="CA2492" s="72"/>
      <c r="CB2492" s="72"/>
      <c r="CC2492" s="72"/>
      <c r="CD2492" s="72"/>
      <c r="CE2492" s="72"/>
      <c r="CF2492" s="72"/>
      <c r="CG2492" s="72"/>
      <c r="CH2492" s="72"/>
      <c r="CI2492" s="72"/>
      <c r="CJ2492" s="72"/>
      <c r="XEX2492" s="56" t="str">
        <f>IF(ISERROR(VLOOKUP('Testing Report'!$G$8,$AG2492:$BD2492,13,FALSE)),"",VLOOKUP('Testing Report'!$G$8,$AG2492:$BD2492,13,FALSE))</f>
        <v/>
      </c>
      <c r="XEY2492" s="56" t="str">
        <f>IF(ISERROR(VLOOKUP('Testing Report'!$G$8,$AG2492:$BD2492,15,FALSE)),"",VLOOKUP('Testing Report'!$G$8,$AG2492:$BD2492,15,FALSE))</f>
        <v/>
      </c>
      <c r="XEZ2492" s="56" t="str">
        <f>IF(COUNTIF($X2492:$X$5000,'Testing Report'!$G$8)=0,"",COUNTIF($X2492:$X$5000,'Testing Report'!$G$8))</f>
        <v/>
      </c>
      <c r="XFA2492" s="56" t="str">
        <f>IF(ISERROR(VLOOKUP('Testing Report'!$G$8,$AG2492:$BD2492,19,FALSE)),"",VLOOKUP('Testing Report'!$G$8,$AG2492:$BD2492,19,FALSE))</f>
        <v/>
      </c>
      <c r="XFB2492" s="56" t="str">
        <f>IF(ISERROR(VLOOKUP('Testing Report'!$G$8,$X2492:$BD2492,32,FALSE)),"",VLOOKUP('Testing Report'!$G$8,$X2492:$BD2492,32,FALSE))</f>
        <v/>
      </c>
      <c r="XFC2492" s="26"/>
      <c r="XFD2492" s="7" t="str">
        <f t="shared" si="123"/>
        <v/>
      </c>
    </row>
    <row r="2493" spans="1:88 16378:16384" ht="15" customHeight="1">
      <c r="A2493" s="65" t="str">
        <f t="shared" si="121"/>
        <v/>
      </c>
      <c r="B2493" s="65"/>
      <c r="C2493" s="66"/>
      <c r="D2493" s="66"/>
      <c r="E2493" s="66"/>
      <c r="F2493" s="66"/>
      <c r="G2493" s="66"/>
      <c r="H2493" s="66"/>
      <c r="I2493" s="66"/>
      <c r="J2493" s="66"/>
      <c r="K2493" s="66"/>
      <c r="L2493" s="66"/>
      <c r="M2493" s="66"/>
      <c r="N2493" s="66"/>
      <c r="O2493" s="66"/>
      <c r="P2493" s="66"/>
      <c r="Q2493" s="66"/>
      <c r="R2493" s="66"/>
      <c r="S2493" s="72"/>
      <c r="T2493" s="72"/>
      <c r="U2493" s="72"/>
      <c r="V2493" s="72"/>
      <c r="W2493" s="72"/>
      <c r="X2493" s="64"/>
      <c r="Y2493" s="64"/>
      <c r="Z2493" s="64"/>
      <c r="AA2493" s="64"/>
      <c r="AB2493" s="64"/>
      <c r="AC2493" s="64"/>
      <c r="AD2493" s="64"/>
      <c r="AE2493" s="64"/>
      <c r="AF2493" s="64"/>
      <c r="AG2493" s="64"/>
      <c r="AH2493" s="64"/>
      <c r="AI2493" s="64"/>
      <c r="AJ2493" s="64"/>
      <c r="AK2493" s="64"/>
      <c r="AL2493" s="64"/>
      <c r="AM2493" s="64"/>
      <c r="AN2493" s="64"/>
      <c r="AO2493" s="64"/>
      <c r="AP2493" s="67" t="str">
        <f>IF($AG2493="","",VLOOKUP($AG2493,Test_Procedure!$A:$F,2,FALSE))</f>
        <v/>
      </c>
      <c r="AQ2493" s="67"/>
      <c r="AR2493" s="67"/>
      <c r="AS2493" s="68"/>
      <c r="AT2493" s="68"/>
      <c r="AU2493" s="68"/>
      <c r="AV2493" s="68"/>
      <c r="AW2493" s="68"/>
      <c r="AX2493" s="68"/>
      <c r="AY2493" s="68"/>
      <c r="AZ2493" s="68"/>
      <c r="BA2493" s="68"/>
      <c r="BB2493" s="68"/>
      <c r="BC2493" s="69" t="str">
        <f t="shared" si="122"/>
        <v/>
      </c>
      <c r="BD2493" s="69"/>
      <c r="BE2493" s="70">
        <f>IF($AG2493="",0,VLOOKUP($AG2493,Test_Procedure!$A:$F,3,FALSE))</f>
        <v>0</v>
      </c>
      <c r="BF2493" s="70"/>
      <c r="BG2493" s="70">
        <f>IF($AG2493="",0,VLOOKUP($AG2493,Test_Procedure!$A:$F,4,FALSE))</f>
        <v>0</v>
      </c>
      <c r="BH2493" s="70"/>
      <c r="BI2493" s="70">
        <f>IF($AG2493="",0,VLOOKUP($AG2493,Test_Procedure!$A:$F,5,FALSE))</f>
        <v>0</v>
      </c>
      <c r="BJ2493" s="70"/>
      <c r="BK2493" s="70">
        <f>IF($AG2493="",0,VLOOKUP($AG2493,Test_Procedure!$A:$F,6,FALSE))</f>
        <v>0</v>
      </c>
      <c r="BL2493" s="70"/>
      <c r="BM2493" s="71"/>
      <c r="BN2493" s="71"/>
      <c r="BO2493" s="71"/>
      <c r="BP2493" s="72"/>
      <c r="BQ2493" s="72"/>
      <c r="BR2493" s="72"/>
      <c r="BS2493" s="72"/>
      <c r="BT2493" s="72"/>
      <c r="BU2493" s="72"/>
      <c r="BV2493" s="72"/>
      <c r="BW2493" s="72"/>
      <c r="BX2493" s="72"/>
      <c r="BY2493" s="72"/>
      <c r="BZ2493" s="72"/>
      <c r="CA2493" s="72"/>
      <c r="CB2493" s="72"/>
      <c r="CC2493" s="72"/>
      <c r="CD2493" s="72"/>
      <c r="CE2493" s="72"/>
      <c r="CF2493" s="72"/>
      <c r="CG2493" s="72"/>
      <c r="CH2493" s="72"/>
      <c r="CI2493" s="72"/>
      <c r="CJ2493" s="72"/>
      <c r="XEX2493" s="56" t="str">
        <f>IF(ISERROR(VLOOKUP('Testing Report'!$G$8,$AG2493:$BD2493,13,FALSE)),"",VLOOKUP('Testing Report'!$G$8,$AG2493:$BD2493,13,FALSE))</f>
        <v/>
      </c>
      <c r="XEY2493" s="56" t="str">
        <f>IF(ISERROR(VLOOKUP('Testing Report'!$G$8,$AG2493:$BD2493,15,FALSE)),"",VLOOKUP('Testing Report'!$G$8,$AG2493:$BD2493,15,FALSE))</f>
        <v/>
      </c>
      <c r="XEZ2493" s="56" t="str">
        <f>IF(COUNTIF($X2493:$X$5000,'Testing Report'!$G$8)=0,"",COUNTIF($X2493:$X$5000,'Testing Report'!$G$8))</f>
        <v/>
      </c>
      <c r="XFA2493" s="56" t="str">
        <f>IF(ISERROR(VLOOKUP('Testing Report'!$G$8,$AG2493:$BD2493,19,FALSE)),"",VLOOKUP('Testing Report'!$G$8,$AG2493:$BD2493,19,FALSE))</f>
        <v/>
      </c>
      <c r="XFB2493" s="56" t="str">
        <f>IF(ISERROR(VLOOKUP('Testing Report'!$G$8,$X2493:$BD2493,32,FALSE)),"",VLOOKUP('Testing Report'!$G$8,$X2493:$BD2493,32,FALSE))</f>
        <v/>
      </c>
      <c r="XFC2493" s="26"/>
      <c r="XFD2493" s="7" t="str">
        <f t="shared" si="123"/>
        <v/>
      </c>
    </row>
    <row r="2494" spans="1:88 16378:16384" ht="15" customHeight="1">
      <c r="A2494" s="65" t="str">
        <f t="shared" si="121"/>
        <v/>
      </c>
      <c r="B2494" s="65"/>
      <c r="C2494" s="66"/>
      <c r="D2494" s="66"/>
      <c r="E2494" s="66"/>
      <c r="F2494" s="66"/>
      <c r="G2494" s="66"/>
      <c r="H2494" s="66"/>
      <c r="I2494" s="66"/>
      <c r="J2494" s="66"/>
      <c r="K2494" s="66"/>
      <c r="L2494" s="66"/>
      <c r="M2494" s="66"/>
      <c r="N2494" s="66"/>
      <c r="O2494" s="66"/>
      <c r="P2494" s="66"/>
      <c r="Q2494" s="66"/>
      <c r="R2494" s="66"/>
      <c r="S2494" s="72"/>
      <c r="T2494" s="72"/>
      <c r="U2494" s="72"/>
      <c r="V2494" s="72"/>
      <c r="W2494" s="72"/>
      <c r="X2494" s="64"/>
      <c r="Y2494" s="64"/>
      <c r="Z2494" s="64"/>
      <c r="AA2494" s="64"/>
      <c r="AB2494" s="64"/>
      <c r="AC2494" s="64"/>
      <c r="AD2494" s="64"/>
      <c r="AE2494" s="64"/>
      <c r="AF2494" s="64"/>
      <c r="AG2494" s="64"/>
      <c r="AH2494" s="64"/>
      <c r="AI2494" s="64"/>
      <c r="AJ2494" s="64"/>
      <c r="AK2494" s="64"/>
      <c r="AL2494" s="64"/>
      <c r="AM2494" s="64"/>
      <c r="AN2494" s="64"/>
      <c r="AO2494" s="64"/>
      <c r="AP2494" s="67" t="str">
        <f>IF($AG2494="","",VLOOKUP($AG2494,Test_Procedure!$A:$F,2,FALSE))</f>
        <v/>
      </c>
      <c r="AQ2494" s="67"/>
      <c r="AR2494" s="67"/>
      <c r="AS2494" s="68"/>
      <c r="AT2494" s="68"/>
      <c r="AU2494" s="68"/>
      <c r="AV2494" s="68"/>
      <c r="AW2494" s="68"/>
      <c r="AX2494" s="68"/>
      <c r="AY2494" s="68"/>
      <c r="AZ2494" s="68"/>
      <c r="BA2494" s="68"/>
      <c r="BB2494" s="68"/>
      <c r="BC2494" s="69" t="str">
        <f t="shared" si="122"/>
        <v/>
      </c>
      <c r="BD2494" s="69"/>
      <c r="BE2494" s="70">
        <f>IF($AG2494="",0,VLOOKUP($AG2494,Test_Procedure!$A:$F,3,FALSE))</f>
        <v>0</v>
      </c>
      <c r="BF2494" s="70"/>
      <c r="BG2494" s="70">
        <f>IF($AG2494="",0,VLOOKUP($AG2494,Test_Procedure!$A:$F,4,FALSE))</f>
        <v>0</v>
      </c>
      <c r="BH2494" s="70"/>
      <c r="BI2494" s="70">
        <f>IF($AG2494="",0,VLOOKUP($AG2494,Test_Procedure!$A:$F,5,FALSE))</f>
        <v>0</v>
      </c>
      <c r="BJ2494" s="70"/>
      <c r="BK2494" s="70">
        <f>IF($AG2494="",0,VLOOKUP($AG2494,Test_Procedure!$A:$F,6,FALSE))</f>
        <v>0</v>
      </c>
      <c r="BL2494" s="70"/>
      <c r="BM2494" s="71"/>
      <c r="BN2494" s="71"/>
      <c r="BO2494" s="71"/>
      <c r="BP2494" s="72"/>
      <c r="BQ2494" s="72"/>
      <c r="BR2494" s="72"/>
      <c r="BS2494" s="72"/>
      <c r="BT2494" s="72"/>
      <c r="BU2494" s="72"/>
      <c r="BV2494" s="72"/>
      <c r="BW2494" s="72"/>
      <c r="BX2494" s="72"/>
      <c r="BY2494" s="72"/>
      <c r="BZ2494" s="72"/>
      <c r="CA2494" s="72"/>
      <c r="CB2494" s="72"/>
      <c r="CC2494" s="72"/>
      <c r="CD2494" s="72"/>
      <c r="CE2494" s="72"/>
      <c r="CF2494" s="72"/>
      <c r="CG2494" s="72"/>
      <c r="CH2494" s="72"/>
      <c r="CI2494" s="72"/>
      <c r="CJ2494" s="72"/>
      <c r="XEX2494" s="56" t="str">
        <f>IF(ISERROR(VLOOKUP('Testing Report'!$G$8,$AG2494:$BD2494,13,FALSE)),"",VLOOKUP('Testing Report'!$G$8,$AG2494:$BD2494,13,FALSE))</f>
        <v/>
      </c>
      <c r="XEY2494" s="56" t="str">
        <f>IF(ISERROR(VLOOKUP('Testing Report'!$G$8,$AG2494:$BD2494,15,FALSE)),"",VLOOKUP('Testing Report'!$G$8,$AG2494:$BD2494,15,FALSE))</f>
        <v/>
      </c>
      <c r="XEZ2494" s="56" t="str">
        <f>IF(COUNTIF($X2494:$X$5000,'Testing Report'!$G$8)=0,"",COUNTIF($X2494:$X$5000,'Testing Report'!$G$8))</f>
        <v/>
      </c>
      <c r="XFA2494" s="56" t="str">
        <f>IF(ISERROR(VLOOKUP('Testing Report'!$G$8,$AG2494:$BD2494,19,FALSE)),"",VLOOKUP('Testing Report'!$G$8,$AG2494:$BD2494,19,FALSE))</f>
        <v/>
      </c>
      <c r="XFB2494" s="56" t="str">
        <f>IF(ISERROR(VLOOKUP('Testing Report'!$G$8,$X2494:$BD2494,32,FALSE)),"",VLOOKUP('Testing Report'!$G$8,$X2494:$BD2494,32,FALSE))</f>
        <v/>
      </c>
      <c r="XFC2494" s="26"/>
      <c r="XFD2494" s="7" t="str">
        <f t="shared" si="123"/>
        <v/>
      </c>
    </row>
    <row r="2495" spans="1:88 16378:16384" ht="15" customHeight="1">
      <c r="A2495" s="65" t="str">
        <f t="shared" si="121"/>
        <v/>
      </c>
      <c r="B2495" s="65"/>
      <c r="C2495" s="66"/>
      <c r="D2495" s="66"/>
      <c r="E2495" s="66"/>
      <c r="F2495" s="66"/>
      <c r="G2495" s="66"/>
      <c r="H2495" s="66"/>
      <c r="I2495" s="66"/>
      <c r="J2495" s="66"/>
      <c r="K2495" s="66"/>
      <c r="L2495" s="66"/>
      <c r="M2495" s="66"/>
      <c r="N2495" s="66"/>
      <c r="O2495" s="66"/>
      <c r="P2495" s="66"/>
      <c r="Q2495" s="66"/>
      <c r="R2495" s="66"/>
      <c r="S2495" s="72"/>
      <c r="T2495" s="72"/>
      <c r="U2495" s="72"/>
      <c r="V2495" s="72"/>
      <c r="W2495" s="72"/>
      <c r="X2495" s="64"/>
      <c r="Y2495" s="64"/>
      <c r="Z2495" s="64"/>
      <c r="AA2495" s="64"/>
      <c r="AB2495" s="64"/>
      <c r="AC2495" s="64"/>
      <c r="AD2495" s="64"/>
      <c r="AE2495" s="64"/>
      <c r="AF2495" s="64"/>
      <c r="AG2495" s="64"/>
      <c r="AH2495" s="64"/>
      <c r="AI2495" s="64"/>
      <c r="AJ2495" s="64"/>
      <c r="AK2495" s="64"/>
      <c r="AL2495" s="64"/>
      <c r="AM2495" s="64"/>
      <c r="AN2495" s="64"/>
      <c r="AO2495" s="64"/>
      <c r="AP2495" s="67" t="str">
        <f>IF($AG2495="","",VLOOKUP($AG2495,Test_Procedure!$A:$F,2,FALSE))</f>
        <v/>
      </c>
      <c r="AQ2495" s="67"/>
      <c r="AR2495" s="67"/>
      <c r="AS2495" s="68"/>
      <c r="AT2495" s="68"/>
      <c r="AU2495" s="68"/>
      <c r="AV2495" s="68"/>
      <c r="AW2495" s="68"/>
      <c r="AX2495" s="68"/>
      <c r="AY2495" s="68"/>
      <c r="AZ2495" s="68"/>
      <c r="BA2495" s="68"/>
      <c r="BB2495" s="68"/>
      <c r="BC2495" s="69" t="str">
        <f t="shared" si="122"/>
        <v/>
      </c>
      <c r="BD2495" s="69"/>
      <c r="BE2495" s="70">
        <f>IF($AG2495="",0,VLOOKUP($AG2495,Test_Procedure!$A:$F,3,FALSE))</f>
        <v>0</v>
      </c>
      <c r="BF2495" s="70"/>
      <c r="BG2495" s="70">
        <f>IF($AG2495="",0,VLOOKUP($AG2495,Test_Procedure!$A:$F,4,FALSE))</f>
        <v>0</v>
      </c>
      <c r="BH2495" s="70"/>
      <c r="BI2495" s="70">
        <f>IF($AG2495="",0,VLOOKUP($AG2495,Test_Procedure!$A:$F,5,FALSE))</f>
        <v>0</v>
      </c>
      <c r="BJ2495" s="70"/>
      <c r="BK2495" s="70">
        <f>IF($AG2495="",0,VLOOKUP($AG2495,Test_Procedure!$A:$F,6,FALSE))</f>
        <v>0</v>
      </c>
      <c r="BL2495" s="70"/>
      <c r="BM2495" s="71"/>
      <c r="BN2495" s="71"/>
      <c r="BO2495" s="71"/>
      <c r="BP2495" s="72"/>
      <c r="BQ2495" s="72"/>
      <c r="BR2495" s="72"/>
      <c r="BS2495" s="72"/>
      <c r="BT2495" s="72"/>
      <c r="BU2495" s="72"/>
      <c r="BV2495" s="72"/>
      <c r="BW2495" s="72"/>
      <c r="BX2495" s="72"/>
      <c r="BY2495" s="72"/>
      <c r="BZ2495" s="72"/>
      <c r="CA2495" s="72"/>
      <c r="CB2495" s="72"/>
      <c r="CC2495" s="72"/>
      <c r="CD2495" s="72"/>
      <c r="CE2495" s="72"/>
      <c r="CF2495" s="72"/>
      <c r="CG2495" s="72"/>
      <c r="CH2495" s="72"/>
      <c r="CI2495" s="72"/>
      <c r="CJ2495" s="72"/>
      <c r="XEX2495" s="56" t="str">
        <f>IF(ISERROR(VLOOKUP('Testing Report'!$G$8,$AG2495:$BD2495,13,FALSE)),"",VLOOKUP('Testing Report'!$G$8,$AG2495:$BD2495,13,FALSE))</f>
        <v/>
      </c>
      <c r="XEY2495" s="56" t="str">
        <f>IF(ISERROR(VLOOKUP('Testing Report'!$G$8,$AG2495:$BD2495,15,FALSE)),"",VLOOKUP('Testing Report'!$G$8,$AG2495:$BD2495,15,FALSE))</f>
        <v/>
      </c>
      <c r="XEZ2495" s="56" t="str">
        <f>IF(COUNTIF($X2495:$X$5000,'Testing Report'!$G$8)=0,"",COUNTIF($X2495:$X$5000,'Testing Report'!$G$8))</f>
        <v/>
      </c>
      <c r="XFA2495" s="56" t="str">
        <f>IF(ISERROR(VLOOKUP('Testing Report'!$G$8,$AG2495:$BD2495,19,FALSE)),"",VLOOKUP('Testing Report'!$G$8,$AG2495:$BD2495,19,FALSE))</f>
        <v/>
      </c>
      <c r="XFB2495" s="56" t="str">
        <f>IF(ISERROR(VLOOKUP('Testing Report'!$G$8,$X2495:$BD2495,32,FALSE)),"",VLOOKUP('Testing Report'!$G$8,$X2495:$BD2495,32,FALSE))</f>
        <v/>
      </c>
      <c r="XFC2495" s="26"/>
      <c r="XFD2495" s="7" t="str">
        <f t="shared" si="123"/>
        <v/>
      </c>
    </row>
    <row r="2496" spans="1:88 16378:16384" ht="15" customHeight="1">
      <c r="A2496" s="65" t="str">
        <f t="shared" si="121"/>
        <v/>
      </c>
      <c r="B2496" s="65"/>
      <c r="C2496" s="66"/>
      <c r="D2496" s="66"/>
      <c r="E2496" s="66"/>
      <c r="F2496" s="66"/>
      <c r="G2496" s="66"/>
      <c r="H2496" s="66"/>
      <c r="I2496" s="66"/>
      <c r="J2496" s="66"/>
      <c r="K2496" s="66"/>
      <c r="L2496" s="66"/>
      <c r="M2496" s="66"/>
      <c r="N2496" s="66"/>
      <c r="O2496" s="66"/>
      <c r="P2496" s="66"/>
      <c r="Q2496" s="66"/>
      <c r="R2496" s="66"/>
      <c r="S2496" s="72"/>
      <c r="T2496" s="72"/>
      <c r="U2496" s="72"/>
      <c r="V2496" s="72"/>
      <c r="W2496" s="72"/>
      <c r="X2496" s="64"/>
      <c r="Y2496" s="64"/>
      <c r="Z2496" s="64"/>
      <c r="AA2496" s="64"/>
      <c r="AB2496" s="64"/>
      <c r="AC2496" s="64"/>
      <c r="AD2496" s="64"/>
      <c r="AE2496" s="64"/>
      <c r="AF2496" s="64"/>
      <c r="AG2496" s="64"/>
      <c r="AH2496" s="64"/>
      <c r="AI2496" s="64"/>
      <c r="AJ2496" s="64"/>
      <c r="AK2496" s="64"/>
      <c r="AL2496" s="64"/>
      <c r="AM2496" s="64"/>
      <c r="AN2496" s="64"/>
      <c r="AO2496" s="64"/>
      <c r="AP2496" s="67" t="str">
        <f>IF($AG2496="","",VLOOKUP($AG2496,Test_Procedure!$A:$F,2,FALSE))</f>
        <v/>
      </c>
      <c r="AQ2496" s="67"/>
      <c r="AR2496" s="67"/>
      <c r="AS2496" s="68"/>
      <c r="AT2496" s="68"/>
      <c r="AU2496" s="68"/>
      <c r="AV2496" s="68"/>
      <c r="AW2496" s="68"/>
      <c r="AX2496" s="68"/>
      <c r="AY2496" s="68"/>
      <c r="AZ2496" s="68"/>
      <c r="BA2496" s="68"/>
      <c r="BB2496" s="68"/>
      <c r="BC2496" s="69" t="str">
        <f t="shared" si="122"/>
        <v/>
      </c>
      <c r="BD2496" s="69"/>
      <c r="BE2496" s="70">
        <f>IF($AG2496="",0,VLOOKUP($AG2496,Test_Procedure!$A:$F,3,FALSE))</f>
        <v>0</v>
      </c>
      <c r="BF2496" s="70"/>
      <c r="BG2496" s="70">
        <f>IF($AG2496="",0,VLOOKUP($AG2496,Test_Procedure!$A:$F,4,FALSE))</f>
        <v>0</v>
      </c>
      <c r="BH2496" s="70"/>
      <c r="BI2496" s="70">
        <f>IF($AG2496="",0,VLOOKUP($AG2496,Test_Procedure!$A:$F,5,FALSE))</f>
        <v>0</v>
      </c>
      <c r="BJ2496" s="70"/>
      <c r="BK2496" s="70">
        <f>IF($AG2496="",0,VLOOKUP($AG2496,Test_Procedure!$A:$F,6,FALSE))</f>
        <v>0</v>
      </c>
      <c r="BL2496" s="70"/>
      <c r="BM2496" s="71"/>
      <c r="BN2496" s="71"/>
      <c r="BO2496" s="71"/>
      <c r="BP2496" s="72"/>
      <c r="BQ2496" s="72"/>
      <c r="BR2496" s="72"/>
      <c r="BS2496" s="72"/>
      <c r="BT2496" s="72"/>
      <c r="BU2496" s="72"/>
      <c r="BV2496" s="72"/>
      <c r="BW2496" s="72"/>
      <c r="BX2496" s="72"/>
      <c r="BY2496" s="72"/>
      <c r="BZ2496" s="72"/>
      <c r="CA2496" s="72"/>
      <c r="CB2496" s="72"/>
      <c r="CC2496" s="72"/>
      <c r="CD2496" s="72"/>
      <c r="CE2496" s="72"/>
      <c r="CF2496" s="72"/>
      <c r="CG2496" s="72"/>
      <c r="CH2496" s="72"/>
      <c r="CI2496" s="72"/>
      <c r="CJ2496" s="72"/>
      <c r="XEX2496" s="56" t="str">
        <f>IF(ISERROR(VLOOKUP('Testing Report'!$G$8,$AG2496:$BD2496,13,FALSE)),"",VLOOKUP('Testing Report'!$G$8,$AG2496:$BD2496,13,FALSE))</f>
        <v/>
      </c>
      <c r="XEY2496" s="56" t="str">
        <f>IF(ISERROR(VLOOKUP('Testing Report'!$G$8,$AG2496:$BD2496,15,FALSE)),"",VLOOKUP('Testing Report'!$G$8,$AG2496:$BD2496,15,FALSE))</f>
        <v/>
      </c>
      <c r="XEZ2496" s="56" t="str">
        <f>IF(COUNTIF($X2496:$X$5000,'Testing Report'!$G$8)=0,"",COUNTIF($X2496:$X$5000,'Testing Report'!$G$8))</f>
        <v/>
      </c>
      <c r="XFA2496" s="56" t="str">
        <f>IF(ISERROR(VLOOKUP('Testing Report'!$G$8,$AG2496:$BD2496,19,FALSE)),"",VLOOKUP('Testing Report'!$G$8,$AG2496:$BD2496,19,FALSE))</f>
        <v/>
      </c>
      <c r="XFB2496" s="56" t="str">
        <f>IF(ISERROR(VLOOKUP('Testing Report'!$G$8,$X2496:$BD2496,32,FALSE)),"",VLOOKUP('Testing Report'!$G$8,$X2496:$BD2496,32,FALSE))</f>
        <v/>
      </c>
      <c r="XFC2496" s="26"/>
      <c r="XFD2496" s="7" t="str">
        <f t="shared" si="123"/>
        <v/>
      </c>
    </row>
    <row r="2497" spans="1:88 16378:16384" ht="15" customHeight="1">
      <c r="A2497" s="65" t="str">
        <f t="shared" si="121"/>
        <v/>
      </c>
      <c r="B2497" s="65"/>
      <c r="C2497" s="66"/>
      <c r="D2497" s="66"/>
      <c r="E2497" s="66"/>
      <c r="F2497" s="66"/>
      <c r="G2497" s="66"/>
      <c r="H2497" s="66"/>
      <c r="I2497" s="66"/>
      <c r="J2497" s="66"/>
      <c r="K2497" s="66"/>
      <c r="L2497" s="66"/>
      <c r="M2497" s="66"/>
      <c r="N2497" s="66"/>
      <c r="O2497" s="66"/>
      <c r="P2497" s="66"/>
      <c r="Q2497" s="66"/>
      <c r="R2497" s="66"/>
      <c r="S2497" s="72"/>
      <c r="T2497" s="72"/>
      <c r="U2497" s="72"/>
      <c r="V2497" s="72"/>
      <c r="W2497" s="72"/>
      <c r="X2497" s="64"/>
      <c r="Y2497" s="64"/>
      <c r="Z2497" s="64"/>
      <c r="AA2497" s="64"/>
      <c r="AB2497" s="64"/>
      <c r="AC2497" s="64"/>
      <c r="AD2497" s="64"/>
      <c r="AE2497" s="64"/>
      <c r="AF2497" s="64"/>
      <c r="AG2497" s="64"/>
      <c r="AH2497" s="64"/>
      <c r="AI2497" s="64"/>
      <c r="AJ2497" s="64"/>
      <c r="AK2497" s="64"/>
      <c r="AL2497" s="64"/>
      <c r="AM2497" s="64"/>
      <c r="AN2497" s="64"/>
      <c r="AO2497" s="64"/>
      <c r="AP2497" s="67" t="str">
        <f>IF($AG2497="","",VLOOKUP($AG2497,Test_Procedure!$A:$F,2,FALSE))</f>
        <v/>
      </c>
      <c r="AQ2497" s="67"/>
      <c r="AR2497" s="67"/>
      <c r="AS2497" s="68"/>
      <c r="AT2497" s="68"/>
      <c r="AU2497" s="68"/>
      <c r="AV2497" s="68"/>
      <c r="AW2497" s="68"/>
      <c r="AX2497" s="68"/>
      <c r="AY2497" s="68"/>
      <c r="AZ2497" s="68"/>
      <c r="BA2497" s="68"/>
      <c r="BB2497" s="68"/>
      <c r="BC2497" s="69" t="str">
        <f t="shared" si="122"/>
        <v/>
      </c>
      <c r="BD2497" s="69"/>
      <c r="BE2497" s="70">
        <f>IF($AG2497="",0,VLOOKUP($AG2497,Test_Procedure!$A:$F,3,FALSE))</f>
        <v>0</v>
      </c>
      <c r="BF2497" s="70"/>
      <c r="BG2497" s="70">
        <f>IF($AG2497="",0,VLOOKUP($AG2497,Test_Procedure!$A:$F,4,FALSE))</f>
        <v>0</v>
      </c>
      <c r="BH2497" s="70"/>
      <c r="BI2497" s="70">
        <f>IF($AG2497="",0,VLOOKUP($AG2497,Test_Procedure!$A:$F,5,FALSE))</f>
        <v>0</v>
      </c>
      <c r="BJ2497" s="70"/>
      <c r="BK2497" s="70">
        <f>IF($AG2497="",0,VLOOKUP($AG2497,Test_Procedure!$A:$F,6,FALSE))</f>
        <v>0</v>
      </c>
      <c r="BL2497" s="70"/>
      <c r="BM2497" s="71"/>
      <c r="BN2497" s="71"/>
      <c r="BO2497" s="71"/>
      <c r="BP2497" s="72"/>
      <c r="BQ2497" s="72"/>
      <c r="BR2497" s="72"/>
      <c r="BS2497" s="72"/>
      <c r="BT2497" s="72"/>
      <c r="BU2497" s="72"/>
      <c r="BV2497" s="72"/>
      <c r="BW2497" s="72"/>
      <c r="BX2497" s="72"/>
      <c r="BY2497" s="72"/>
      <c r="BZ2497" s="72"/>
      <c r="CA2497" s="72"/>
      <c r="CB2497" s="72"/>
      <c r="CC2497" s="72"/>
      <c r="CD2497" s="72"/>
      <c r="CE2497" s="72"/>
      <c r="CF2497" s="72"/>
      <c r="CG2497" s="72"/>
      <c r="CH2497" s="72"/>
      <c r="CI2497" s="72"/>
      <c r="CJ2497" s="72"/>
      <c r="XEX2497" s="56" t="str">
        <f>IF(ISERROR(VLOOKUP('Testing Report'!$G$8,$AG2497:$BD2497,13,FALSE)),"",VLOOKUP('Testing Report'!$G$8,$AG2497:$BD2497,13,FALSE))</f>
        <v/>
      </c>
      <c r="XEY2497" s="56" t="str">
        <f>IF(ISERROR(VLOOKUP('Testing Report'!$G$8,$AG2497:$BD2497,15,FALSE)),"",VLOOKUP('Testing Report'!$G$8,$AG2497:$BD2497,15,FALSE))</f>
        <v/>
      </c>
      <c r="XEZ2497" s="56" t="str">
        <f>IF(COUNTIF($X2497:$X$5000,'Testing Report'!$G$8)=0,"",COUNTIF($X2497:$X$5000,'Testing Report'!$G$8))</f>
        <v/>
      </c>
      <c r="XFA2497" s="56" t="str">
        <f>IF(ISERROR(VLOOKUP('Testing Report'!$G$8,$AG2497:$BD2497,19,FALSE)),"",VLOOKUP('Testing Report'!$G$8,$AG2497:$BD2497,19,FALSE))</f>
        <v/>
      </c>
      <c r="XFB2497" s="56" t="str">
        <f>IF(ISERROR(VLOOKUP('Testing Report'!$G$8,$X2497:$BD2497,32,FALSE)),"",VLOOKUP('Testing Report'!$G$8,$X2497:$BD2497,32,FALSE))</f>
        <v/>
      </c>
      <c r="XFC2497" s="26"/>
      <c r="XFD2497" s="7" t="str">
        <f t="shared" si="123"/>
        <v/>
      </c>
    </row>
    <row r="2498" spans="1:88 16378:16384" ht="15" customHeight="1">
      <c r="A2498" s="65" t="str">
        <f t="shared" si="121"/>
        <v/>
      </c>
      <c r="B2498" s="65"/>
      <c r="C2498" s="66"/>
      <c r="D2498" s="66"/>
      <c r="E2498" s="66"/>
      <c r="F2498" s="66"/>
      <c r="G2498" s="66"/>
      <c r="H2498" s="66"/>
      <c r="I2498" s="66"/>
      <c r="J2498" s="66"/>
      <c r="K2498" s="66"/>
      <c r="L2498" s="66"/>
      <c r="M2498" s="66"/>
      <c r="N2498" s="66"/>
      <c r="O2498" s="66"/>
      <c r="P2498" s="66"/>
      <c r="Q2498" s="66"/>
      <c r="R2498" s="66"/>
      <c r="S2498" s="72"/>
      <c r="T2498" s="72"/>
      <c r="U2498" s="72"/>
      <c r="V2498" s="72"/>
      <c r="W2498" s="72"/>
      <c r="X2498" s="64"/>
      <c r="Y2498" s="64"/>
      <c r="Z2498" s="64"/>
      <c r="AA2498" s="64"/>
      <c r="AB2498" s="64"/>
      <c r="AC2498" s="64"/>
      <c r="AD2498" s="64"/>
      <c r="AE2498" s="64"/>
      <c r="AF2498" s="64"/>
      <c r="AG2498" s="64"/>
      <c r="AH2498" s="64"/>
      <c r="AI2498" s="64"/>
      <c r="AJ2498" s="64"/>
      <c r="AK2498" s="64"/>
      <c r="AL2498" s="64"/>
      <c r="AM2498" s="64"/>
      <c r="AN2498" s="64"/>
      <c r="AO2498" s="64"/>
      <c r="AP2498" s="67" t="str">
        <f>IF($AG2498="","",VLOOKUP($AG2498,Test_Procedure!$A:$F,2,FALSE))</f>
        <v/>
      </c>
      <c r="AQ2498" s="67"/>
      <c r="AR2498" s="67"/>
      <c r="AS2498" s="68"/>
      <c r="AT2498" s="68"/>
      <c r="AU2498" s="68"/>
      <c r="AV2498" s="68"/>
      <c r="AW2498" s="68"/>
      <c r="AX2498" s="68"/>
      <c r="AY2498" s="68"/>
      <c r="AZ2498" s="68"/>
      <c r="BA2498" s="68"/>
      <c r="BB2498" s="68"/>
      <c r="BC2498" s="69" t="str">
        <f t="shared" si="122"/>
        <v/>
      </c>
      <c r="BD2498" s="69"/>
      <c r="BE2498" s="70">
        <f>IF($AG2498="",0,VLOOKUP($AG2498,Test_Procedure!$A:$F,3,FALSE))</f>
        <v>0</v>
      </c>
      <c r="BF2498" s="70"/>
      <c r="BG2498" s="70">
        <f>IF($AG2498="",0,VLOOKUP($AG2498,Test_Procedure!$A:$F,4,FALSE))</f>
        <v>0</v>
      </c>
      <c r="BH2498" s="70"/>
      <c r="BI2498" s="70">
        <f>IF($AG2498="",0,VLOOKUP($AG2498,Test_Procedure!$A:$F,5,FALSE))</f>
        <v>0</v>
      </c>
      <c r="BJ2498" s="70"/>
      <c r="BK2498" s="70">
        <f>IF($AG2498="",0,VLOOKUP($AG2498,Test_Procedure!$A:$F,6,FALSE))</f>
        <v>0</v>
      </c>
      <c r="BL2498" s="70"/>
      <c r="BM2498" s="71"/>
      <c r="BN2498" s="71"/>
      <c r="BO2498" s="71"/>
      <c r="BP2498" s="72"/>
      <c r="BQ2498" s="72"/>
      <c r="BR2498" s="72"/>
      <c r="BS2498" s="72"/>
      <c r="BT2498" s="72"/>
      <c r="BU2498" s="72"/>
      <c r="BV2498" s="72"/>
      <c r="BW2498" s="72"/>
      <c r="BX2498" s="72"/>
      <c r="BY2498" s="72"/>
      <c r="BZ2498" s="72"/>
      <c r="CA2498" s="72"/>
      <c r="CB2498" s="72"/>
      <c r="CC2498" s="72"/>
      <c r="CD2498" s="72"/>
      <c r="CE2498" s="72"/>
      <c r="CF2498" s="72"/>
      <c r="CG2498" s="72"/>
      <c r="CH2498" s="72"/>
      <c r="CI2498" s="72"/>
      <c r="CJ2498" s="72"/>
      <c r="XEX2498" s="56" t="str">
        <f>IF(ISERROR(VLOOKUP('Testing Report'!$G$8,$AG2498:$BD2498,13,FALSE)),"",VLOOKUP('Testing Report'!$G$8,$AG2498:$BD2498,13,FALSE))</f>
        <v/>
      </c>
      <c r="XEY2498" s="56" t="str">
        <f>IF(ISERROR(VLOOKUP('Testing Report'!$G$8,$AG2498:$BD2498,15,FALSE)),"",VLOOKUP('Testing Report'!$G$8,$AG2498:$BD2498,15,FALSE))</f>
        <v/>
      </c>
      <c r="XEZ2498" s="56" t="str">
        <f>IF(COUNTIF($X2498:$X$5000,'Testing Report'!$G$8)=0,"",COUNTIF($X2498:$X$5000,'Testing Report'!$G$8))</f>
        <v/>
      </c>
      <c r="XFA2498" s="56" t="str">
        <f>IF(ISERROR(VLOOKUP('Testing Report'!$G$8,$AG2498:$BD2498,19,FALSE)),"",VLOOKUP('Testing Report'!$G$8,$AG2498:$BD2498,19,FALSE))</f>
        <v/>
      </c>
      <c r="XFB2498" s="56" t="str">
        <f>IF(ISERROR(VLOOKUP('Testing Report'!$G$8,$X2498:$BD2498,32,FALSE)),"",VLOOKUP('Testing Report'!$G$8,$X2498:$BD2498,32,FALSE))</f>
        <v/>
      </c>
      <c r="XFC2498" s="26"/>
      <c r="XFD2498" s="7" t="str">
        <f t="shared" si="123"/>
        <v/>
      </c>
    </row>
    <row r="2499" spans="1:88 16378:16384" ht="15" customHeight="1">
      <c r="A2499" s="65" t="str">
        <f t="shared" si="121"/>
        <v/>
      </c>
      <c r="B2499" s="65"/>
      <c r="C2499" s="66"/>
      <c r="D2499" s="66"/>
      <c r="E2499" s="66"/>
      <c r="F2499" s="66"/>
      <c r="G2499" s="66"/>
      <c r="H2499" s="66"/>
      <c r="I2499" s="66"/>
      <c r="J2499" s="66"/>
      <c r="K2499" s="66"/>
      <c r="L2499" s="66"/>
      <c r="M2499" s="66"/>
      <c r="N2499" s="66"/>
      <c r="O2499" s="66"/>
      <c r="P2499" s="66"/>
      <c r="Q2499" s="66"/>
      <c r="R2499" s="66"/>
      <c r="S2499" s="72"/>
      <c r="T2499" s="72"/>
      <c r="U2499" s="72"/>
      <c r="V2499" s="72"/>
      <c r="W2499" s="72"/>
      <c r="X2499" s="64"/>
      <c r="Y2499" s="64"/>
      <c r="Z2499" s="64"/>
      <c r="AA2499" s="64"/>
      <c r="AB2499" s="64"/>
      <c r="AC2499" s="64"/>
      <c r="AD2499" s="64"/>
      <c r="AE2499" s="64"/>
      <c r="AF2499" s="64"/>
      <c r="AG2499" s="64"/>
      <c r="AH2499" s="64"/>
      <c r="AI2499" s="64"/>
      <c r="AJ2499" s="64"/>
      <c r="AK2499" s="64"/>
      <c r="AL2499" s="64"/>
      <c r="AM2499" s="64"/>
      <c r="AN2499" s="64"/>
      <c r="AO2499" s="64"/>
      <c r="AP2499" s="67" t="str">
        <f>IF($AG2499="","",VLOOKUP($AG2499,Test_Procedure!$A:$F,2,FALSE))</f>
        <v/>
      </c>
      <c r="AQ2499" s="67"/>
      <c r="AR2499" s="67"/>
      <c r="AS2499" s="68"/>
      <c r="AT2499" s="68"/>
      <c r="AU2499" s="68"/>
      <c r="AV2499" s="68"/>
      <c r="AW2499" s="68"/>
      <c r="AX2499" s="68"/>
      <c r="AY2499" s="68"/>
      <c r="AZ2499" s="68"/>
      <c r="BA2499" s="68"/>
      <c r="BB2499" s="68"/>
      <c r="BC2499" s="69" t="str">
        <f t="shared" si="122"/>
        <v/>
      </c>
      <c r="BD2499" s="69"/>
      <c r="BE2499" s="70">
        <f>IF($AG2499="",0,VLOOKUP($AG2499,Test_Procedure!$A:$F,3,FALSE))</f>
        <v>0</v>
      </c>
      <c r="BF2499" s="70"/>
      <c r="BG2499" s="70">
        <f>IF($AG2499="",0,VLOOKUP($AG2499,Test_Procedure!$A:$F,4,FALSE))</f>
        <v>0</v>
      </c>
      <c r="BH2499" s="70"/>
      <c r="BI2499" s="70">
        <f>IF($AG2499="",0,VLOOKUP($AG2499,Test_Procedure!$A:$F,5,FALSE))</f>
        <v>0</v>
      </c>
      <c r="BJ2499" s="70"/>
      <c r="BK2499" s="70">
        <f>IF($AG2499="",0,VLOOKUP($AG2499,Test_Procedure!$A:$F,6,FALSE))</f>
        <v>0</v>
      </c>
      <c r="BL2499" s="70"/>
      <c r="BM2499" s="71"/>
      <c r="BN2499" s="71"/>
      <c r="BO2499" s="71"/>
      <c r="BP2499" s="72"/>
      <c r="BQ2499" s="72"/>
      <c r="BR2499" s="72"/>
      <c r="BS2499" s="72"/>
      <c r="BT2499" s="72"/>
      <c r="BU2499" s="72"/>
      <c r="BV2499" s="72"/>
      <c r="BW2499" s="72"/>
      <c r="BX2499" s="72"/>
      <c r="BY2499" s="72"/>
      <c r="BZ2499" s="72"/>
      <c r="CA2499" s="72"/>
      <c r="CB2499" s="72"/>
      <c r="CC2499" s="72"/>
      <c r="CD2499" s="72"/>
      <c r="CE2499" s="72"/>
      <c r="CF2499" s="72"/>
      <c r="CG2499" s="72"/>
      <c r="CH2499" s="72"/>
      <c r="CI2499" s="72"/>
      <c r="CJ2499" s="72"/>
      <c r="XEX2499" s="56" t="str">
        <f>IF(ISERROR(VLOOKUP('Testing Report'!$G$8,$AG2499:$BD2499,13,FALSE)),"",VLOOKUP('Testing Report'!$G$8,$AG2499:$BD2499,13,FALSE))</f>
        <v/>
      </c>
      <c r="XEY2499" s="56" t="str">
        <f>IF(ISERROR(VLOOKUP('Testing Report'!$G$8,$AG2499:$BD2499,15,FALSE)),"",VLOOKUP('Testing Report'!$G$8,$AG2499:$BD2499,15,FALSE))</f>
        <v/>
      </c>
      <c r="XEZ2499" s="56" t="str">
        <f>IF(COUNTIF($X2499:$X$5000,'Testing Report'!$G$8)=0,"",COUNTIF($X2499:$X$5000,'Testing Report'!$G$8))</f>
        <v/>
      </c>
      <c r="XFA2499" s="56" t="str">
        <f>IF(ISERROR(VLOOKUP('Testing Report'!$G$8,$AG2499:$BD2499,19,FALSE)),"",VLOOKUP('Testing Report'!$G$8,$AG2499:$BD2499,19,FALSE))</f>
        <v/>
      </c>
      <c r="XFB2499" s="56" t="str">
        <f>IF(ISERROR(VLOOKUP('Testing Report'!$G$8,$X2499:$BD2499,32,FALSE)),"",VLOOKUP('Testing Report'!$G$8,$X2499:$BD2499,32,FALSE))</f>
        <v/>
      </c>
      <c r="XFC2499" s="26"/>
      <c r="XFD2499" s="7" t="str">
        <f t="shared" si="123"/>
        <v/>
      </c>
    </row>
    <row r="2500" spans="1:88 16378:16384" ht="15" customHeight="1">
      <c r="A2500" s="65" t="str">
        <f t="shared" si="121"/>
        <v/>
      </c>
      <c r="B2500" s="65"/>
      <c r="C2500" s="66"/>
      <c r="D2500" s="66"/>
      <c r="E2500" s="66"/>
      <c r="F2500" s="66"/>
      <c r="G2500" s="66"/>
      <c r="H2500" s="66"/>
      <c r="I2500" s="66"/>
      <c r="J2500" s="66"/>
      <c r="K2500" s="66"/>
      <c r="L2500" s="66"/>
      <c r="M2500" s="66"/>
      <c r="N2500" s="66"/>
      <c r="O2500" s="66"/>
      <c r="P2500" s="66"/>
      <c r="Q2500" s="66"/>
      <c r="R2500" s="66"/>
      <c r="S2500" s="72"/>
      <c r="T2500" s="72"/>
      <c r="U2500" s="72"/>
      <c r="V2500" s="72"/>
      <c r="W2500" s="72"/>
      <c r="X2500" s="64"/>
      <c r="Y2500" s="64"/>
      <c r="Z2500" s="64"/>
      <c r="AA2500" s="64"/>
      <c r="AB2500" s="64"/>
      <c r="AC2500" s="64"/>
      <c r="AD2500" s="64"/>
      <c r="AE2500" s="64"/>
      <c r="AF2500" s="64"/>
      <c r="AG2500" s="64"/>
      <c r="AH2500" s="64"/>
      <c r="AI2500" s="64"/>
      <c r="AJ2500" s="64"/>
      <c r="AK2500" s="64"/>
      <c r="AL2500" s="64"/>
      <c r="AM2500" s="64"/>
      <c r="AN2500" s="64"/>
      <c r="AO2500" s="64"/>
      <c r="AP2500" s="67" t="str">
        <f>IF($AG2500="","",VLOOKUP($AG2500,Test_Procedure!$A:$F,2,FALSE))</f>
        <v/>
      </c>
      <c r="AQ2500" s="67"/>
      <c r="AR2500" s="67"/>
      <c r="AS2500" s="68"/>
      <c r="AT2500" s="68"/>
      <c r="AU2500" s="68"/>
      <c r="AV2500" s="68"/>
      <c r="AW2500" s="68"/>
      <c r="AX2500" s="68"/>
      <c r="AY2500" s="68"/>
      <c r="AZ2500" s="68"/>
      <c r="BA2500" s="68"/>
      <c r="BB2500" s="68"/>
      <c r="BC2500" s="69" t="str">
        <f t="shared" si="122"/>
        <v/>
      </c>
      <c r="BD2500" s="69"/>
      <c r="BE2500" s="70">
        <f>IF($AG2500="",0,VLOOKUP($AG2500,Test_Procedure!$A:$F,3,FALSE))</f>
        <v>0</v>
      </c>
      <c r="BF2500" s="70"/>
      <c r="BG2500" s="70">
        <f>IF($AG2500="",0,VLOOKUP($AG2500,Test_Procedure!$A:$F,4,FALSE))</f>
        <v>0</v>
      </c>
      <c r="BH2500" s="70"/>
      <c r="BI2500" s="70">
        <f>IF($AG2500="",0,VLOOKUP($AG2500,Test_Procedure!$A:$F,5,FALSE))</f>
        <v>0</v>
      </c>
      <c r="BJ2500" s="70"/>
      <c r="BK2500" s="70">
        <f>IF($AG2500="",0,VLOOKUP($AG2500,Test_Procedure!$A:$F,6,FALSE))</f>
        <v>0</v>
      </c>
      <c r="BL2500" s="70"/>
      <c r="BM2500" s="71"/>
      <c r="BN2500" s="71"/>
      <c r="BO2500" s="71"/>
      <c r="BP2500" s="72"/>
      <c r="BQ2500" s="72"/>
      <c r="BR2500" s="72"/>
      <c r="BS2500" s="72"/>
      <c r="BT2500" s="72"/>
      <c r="BU2500" s="72"/>
      <c r="BV2500" s="72"/>
      <c r="BW2500" s="72"/>
      <c r="BX2500" s="72"/>
      <c r="BY2500" s="72"/>
      <c r="BZ2500" s="72"/>
      <c r="CA2500" s="72"/>
      <c r="CB2500" s="72"/>
      <c r="CC2500" s="72"/>
      <c r="CD2500" s="72"/>
      <c r="CE2500" s="72"/>
      <c r="CF2500" s="72"/>
      <c r="CG2500" s="72"/>
      <c r="CH2500" s="72"/>
      <c r="CI2500" s="72"/>
      <c r="CJ2500" s="72"/>
      <c r="XEX2500" s="56" t="str">
        <f>IF(ISERROR(VLOOKUP('Testing Report'!$G$8,$AG2500:$BD2500,13,FALSE)),"",VLOOKUP('Testing Report'!$G$8,$AG2500:$BD2500,13,FALSE))</f>
        <v/>
      </c>
      <c r="XEY2500" s="56" t="str">
        <f>IF(ISERROR(VLOOKUP('Testing Report'!$G$8,$AG2500:$BD2500,15,FALSE)),"",VLOOKUP('Testing Report'!$G$8,$AG2500:$BD2500,15,FALSE))</f>
        <v/>
      </c>
      <c r="XEZ2500" s="56" t="str">
        <f>IF(COUNTIF($X2500:$X$5000,'Testing Report'!$G$8)=0,"",COUNTIF($X2500:$X$5000,'Testing Report'!$G$8))</f>
        <v/>
      </c>
      <c r="XFA2500" s="56" t="str">
        <f>IF(ISERROR(VLOOKUP('Testing Report'!$G$8,$AG2500:$BD2500,19,FALSE)),"",VLOOKUP('Testing Report'!$G$8,$AG2500:$BD2500,19,FALSE))</f>
        <v/>
      </c>
      <c r="XFB2500" s="56" t="str">
        <f>IF(ISERROR(VLOOKUP('Testing Report'!$G$8,$X2500:$BD2500,32,FALSE)),"",VLOOKUP('Testing Report'!$G$8,$X2500:$BD2500,32,FALSE))</f>
        <v/>
      </c>
      <c r="XFC2500" s="26"/>
      <c r="XFD2500" s="7" t="str">
        <f t="shared" si="123"/>
        <v/>
      </c>
    </row>
    <row r="2501" spans="1:88 16378:16384" ht="15" customHeight="1">
      <c r="A2501" s="65" t="str">
        <f t="shared" si="121"/>
        <v/>
      </c>
      <c r="B2501" s="65"/>
      <c r="C2501" s="66"/>
      <c r="D2501" s="66"/>
      <c r="E2501" s="66"/>
      <c r="F2501" s="66"/>
      <c r="G2501" s="66"/>
      <c r="H2501" s="66"/>
      <c r="I2501" s="66"/>
      <c r="J2501" s="66"/>
      <c r="K2501" s="66"/>
      <c r="L2501" s="66"/>
      <c r="M2501" s="66"/>
      <c r="N2501" s="66"/>
      <c r="O2501" s="66"/>
      <c r="P2501" s="66"/>
      <c r="Q2501" s="66"/>
      <c r="R2501" s="66"/>
      <c r="S2501" s="72"/>
      <c r="T2501" s="72"/>
      <c r="U2501" s="72"/>
      <c r="V2501" s="72"/>
      <c r="W2501" s="72"/>
      <c r="X2501" s="64"/>
      <c r="Y2501" s="64"/>
      <c r="Z2501" s="64"/>
      <c r="AA2501" s="64"/>
      <c r="AB2501" s="64"/>
      <c r="AC2501" s="64"/>
      <c r="AD2501" s="64"/>
      <c r="AE2501" s="64"/>
      <c r="AF2501" s="64"/>
      <c r="AG2501" s="64"/>
      <c r="AH2501" s="64"/>
      <c r="AI2501" s="64"/>
      <c r="AJ2501" s="64"/>
      <c r="AK2501" s="64"/>
      <c r="AL2501" s="64"/>
      <c r="AM2501" s="64"/>
      <c r="AN2501" s="64"/>
      <c r="AO2501" s="64"/>
      <c r="AP2501" s="67" t="str">
        <f>IF($AG2501="","",VLOOKUP($AG2501,Test_Procedure!$A:$F,2,FALSE))</f>
        <v/>
      </c>
      <c r="AQ2501" s="67"/>
      <c r="AR2501" s="67"/>
      <c r="AS2501" s="68"/>
      <c r="AT2501" s="68"/>
      <c r="AU2501" s="68"/>
      <c r="AV2501" s="68"/>
      <c r="AW2501" s="68"/>
      <c r="AX2501" s="68"/>
      <c r="AY2501" s="68"/>
      <c r="AZ2501" s="68"/>
      <c r="BA2501" s="68"/>
      <c r="BB2501" s="68"/>
      <c r="BC2501" s="69" t="str">
        <f t="shared" si="122"/>
        <v/>
      </c>
      <c r="BD2501" s="69"/>
      <c r="BE2501" s="70">
        <f>IF($AG2501="",0,VLOOKUP($AG2501,Test_Procedure!$A:$F,3,FALSE))</f>
        <v>0</v>
      </c>
      <c r="BF2501" s="70"/>
      <c r="BG2501" s="70">
        <f>IF($AG2501="",0,VLOOKUP($AG2501,Test_Procedure!$A:$F,4,FALSE))</f>
        <v>0</v>
      </c>
      <c r="BH2501" s="70"/>
      <c r="BI2501" s="70">
        <f>IF($AG2501="",0,VLOOKUP($AG2501,Test_Procedure!$A:$F,5,FALSE))</f>
        <v>0</v>
      </c>
      <c r="BJ2501" s="70"/>
      <c r="BK2501" s="70">
        <f>IF($AG2501="",0,VLOOKUP($AG2501,Test_Procedure!$A:$F,6,FALSE))</f>
        <v>0</v>
      </c>
      <c r="BL2501" s="70"/>
      <c r="BM2501" s="71"/>
      <c r="BN2501" s="71"/>
      <c r="BO2501" s="71"/>
      <c r="BP2501" s="72"/>
      <c r="BQ2501" s="72"/>
      <c r="BR2501" s="72"/>
      <c r="BS2501" s="72"/>
      <c r="BT2501" s="72"/>
      <c r="BU2501" s="72"/>
      <c r="BV2501" s="72"/>
      <c r="BW2501" s="72"/>
      <c r="BX2501" s="72"/>
      <c r="BY2501" s="72"/>
      <c r="BZ2501" s="72"/>
      <c r="CA2501" s="72"/>
      <c r="CB2501" s="72"/>
      <c r="CC2501" s="72"/>
      <c r="CD2501" s="72"/>
      <c r="CE2501" s="72"/>
      <c r="CF2501" s="72"/>
      <c r="CG2501" s="72"/>
      <c r="CH2501" s="72"/>
      <c r="CI2501" s="72"/>
      <c r="CJ2501" s="72"/>
      <c r="XEX2501" s="56" t="str">
        <f>IF(ISERROR(VLOOKUP('Testing Report'!$G$8,$AG2501:$BD2501,13,FALSE)),"",VLOOKUP('Testing Report'!$G$8,$AG2501:$BD2501,13,FALSE))</f>
        <v/>
      </c>
      <c r="XEY2501" s="56" t="str">
        <f>IF(ISERROR(VLOOKUP('Testing Report'!$G$8,$AG2501:$BD2501,15,FALSE)),"",VLOOKUP('Testing Report'!$G$8,$AG2501:$BD2501,15,FALSE))</f>
        <v/>
      </c>
      <c r="XEZ2501" s="56" t="str">
        <f>IF(COUNTIF($X2501:$X$5000,'Testing Report'!$G$8)=0,"",COUNTIF($X2501:$X$5000,'Testing Report'!$G$8))</f>
        <v/>
      </c>
      <c r="XFA2501" s="56" t="str">
        <f>IF(ISERROR(VLOOKUP('Testing Report'!$G$8,$AG2501:$BD2501,19,FALSE)),"",VLOOKUP('Testing Report'!$G$8,$AG2501:$BD2501,19,FALSE))</f>
        <v/>
      </c>
      <c r="XFB2501" s="56" t="str">
        <f>IF(ISERROR(VLOOKUP('Testing Report'!$G$8,$X2501:$BD2501,32,FALSE)),"",VLOOKUP('Testing Report'!$G$8,$X2501:$BD2501,32,FALSE))</f>
        <v/>
      </c>
      <c r="XFC2501" s="26"/>
      <c r="XFD2501" s="7" t="str">
        <f t="shared" si="123"/>
        <v/>
      </c>
    </row>
    <row r="2502" spans="1:88 16378:16384" ht="15" customHeight="1">
      <c r="A2502" s="65" t="str">
        <f t="shared" si="121"/>
        <v/>
      </c>
      <c r="B2502" s="65"/>
      <c r="C2502" s="66"/>
      <c r="D2502" s="66"/>
      <c r="E2502" s="66"/>
      <c r="F2502" s="66"/>
      <c r="G2502" s="66"/>
      <c r="H2502" s="66"/>
      <c r="I2502" s="66"/>
      <c r="J2502" s="66"/>
      <c r="K2502" s="66"/>
      <c r="L2502" s="66"/>
      <c r="M2502" s="66"/>
      <c r="N2502" s="66"/>
      <c r="O2502" s="66"/>
      <c r="P2502" s="66"/>
      <c r="Q2502" s="66"/>
      <c r="R2502" s="66"/>
      <c r="S2502" s="72"/>
      <c r="T2502" s="72"/>
      <c r="U2502" s="72"/>
      <c r="V2502" s="72"/>
      <c r="W2502" s="72"/>
      <c r="X2502" s="64"/>
      <c r="Y2502" s="64"/>
      <c r="Z2502" s="64"/>
      <c r="AA2502" s="64"/>
      <c r="AB2502" s="64"/>
      <c r="AC2502" s="64"/>
      <c r="AD2502" s="64"/>
      <c r="AE2502" s="64"/>
      <c r="AF2502" s="64"/>
      <c r="AG2502" s="64"/>
      <c r="AH2502" s="64"/>
      <c r="AI2502" s="64"/>
      <c r="AJ2502" s="64"/>
      <c r="AK2502" s="64"/>
      <c r="AL2502" s="64"/>
      <c r="AM2502" s="64"/>
      <c r="AN2502" s="64"/>
      <c r="AO2502" s="64"/>
      <c r="AP2502" s="67" t="str">
        <f>IF($AG2502="","",VLOOKUP($AG2502,Test_Procedure!$A:$F,2,FALSE))</f>
        <v/>
      </c>
      <c r="AQ2502" s="67"/>
      <c r="AR2502" s="67"/>
      <c r="AS2502" s="68"/>
      <c r="AT2502" s="68"/>
      <c r="AU2502" s="68"/>
      <c r="AV2502" s="68"/>
      <c r="AW2502" s="68"/>
      <c r="AX2502" s="68"/>
      <c r="AY2502" s="68"/>
      <c r="AZ2502" s="68"/>
      <c r="BA2502" s="68"/>
      <c r="BB2502" s="68"/>
      <c r="BC2502" s="69" t="str">
        <f t="shared" si="122"/>
        <v/>
      </c>
      <c r="BD2502" s="69"/>
      <c r="BE2502" s="70">
        <f>IF($AG2502="",0,VLOOKUP($AG2502,Test_Procedure!$A:$F,3,FALSE))</f>
        <v>0</v>
      </c>
      <c r="BF2502" s="70"/>
      <c r="BG2502" s="70">
        <f>IF($AG2502="",0,VLOOKUP($AG2502,Test_Procedure!$A:$F,4,FALSE))</f>
        <v>0</v>
      </c>
      <c r="BH2502" s="70"/>
      <c r="BI2502" s="70">
        <f>IF($AG2502="",0,VLOOKUP($AG2502,Test_Procedure!$A:$F,5,FALSE))</f>
        <v>0</v>
      </c>
      <c r="BJ2502" s="70"/>
      <c r="BK2502" s="70">
        <f>IF($AG2502="",0,VLOOKUP($AG2502,Test_Procedure!$A:$F,6,FALSE))</f>
        <v>0</v>
      </c>
      <c r="BL2502" s="70"/>
      <c r="BM2502" s="71"/>
      <c r="BN2502" s="71"/>
      <c r="BO2502" s="71"/>
      <c r="BP2502" s="72"/>
      <c r="BQ2502" s="72"/>
      <c r="BR2502" s="72"/>
      <c r="BS2502" s="72"/>
      <c r="BT2502" s="72"/>
      <c r="BU2502" s="72"/>
      <c r="BV2502" s="72"/>
      <c r="BW2502" s="72"/>
      <c r="BX2502" s="72"/>
      <c r="BY2502" s="72"/>
      <c r="BZ2502" s="72"/>
      <c r="CA2502" s="72"/>
      <c r="CB2502" s="72"/>
      <c r="CC2502" s="72"/>
      <c r="CD2502" s="72"/>
      <c r="CE2502" s="72"/>
      <c r="CF2502" s="72"/>
      <c r="CG2502" s="72"/>
      <c r="CH2502" s="72"/>
      <c r="CI2502" s="72"/>
      <c r="CJ2502" s="72"/>
      <c r="XEX2502" s="56" t="str">
        <f>IF(ISERROR(VLOOKUP('Testing Report'!$G$8,$AG2502:$BD2502,13,FALSE)),"",VLOOKUP('Testing Report'!$G$8,$AG2502:$BD2502,13,FALSE))</f>
        <v/>
      </c>
      <c r="XEY2502" s="56" t="str">
        <f>IF(ISERROR(VLOOKUP('Testing Report'!$G$8,$AG2502:$BD2502,15,FALSE)),"",VLOOKUP('Testing Report'!$G$8,$AG2502:$BD2502,15,FALSE))</f>
        <v/>
      </c>
      <c r="XEZ2502" s="56" t="str">
        <f>IF(COUNTIF($X2502:$X$5000,'Testing Report'!$G$8)=0,"",COUNTIF($X2502:$X$5000,'Testing Report'!$G$8))</f>
        <v/>
      </c>
      <c r="XFA2502" s="56" t="str">
        <f>IF(ISERROR(VLOOKUP('Testing Report'!$G$8,$AG2502:$BD2502,19,FALSE)),"",VLOOKUP('Testing Report'!$G$8,$AG2502:$BD2502,19,FALSE))</f>
        <v/>
      </c>
      <c r="XFB2502" s="56" t="str">
        <f>IF(ISERROR(VLOOKUP('Testing Report'!$G$8,$X2502:$BD2502,32,FALSE)),"",VLOOKUP('Testing Report'!$G$8,$X2502:$BD2502,32,FALSE))</f>
        <v/>
      </c>
      <c r="XFC2502" s="26"/>
      <c r="XFD2502" s="7" t="str">
        <f t="shared" si="123"/>
        <v/>
      </c>
    </row>
    <row r="2503" spans="1:88 16378:16384" ht="15" customHeight="1">
      <c r="A2503" s="65" t="str">
        <f t="shared" si="121"/>
        <v/>
      </c>
      <c r="B2503" s="65"/>
      <c r="C2503" s="66"/>
      <c r="D2503" s="66"/>
      <c r="E2503" s="66"/>
      <c r="F2503" s="66"/>
      <c r="G2503" s="66"/>
      <c r="H2503" s="66"/>
      <c r="I2503" s="66"/>
      <c r="J2503" s="66"/>
      <c r="K2503" s="66"/>
      <c r="L2503" s="66"/>
      <c r="M2503" s="66"/>
      <c r="N2503" s="66"/>
      <c r="O2503" s="66"/>
      <c r="P2503" s="66"/>
      <c r="Q2503" s="66"/>
      <c r="R2503" s="66"/>
      <c r="S2503" s="72"/>
      <c r="T2503" s="72"/>
      <c r="U2503" s="72"/>
      <c r="V2503" s="72"/>
      <c r="W2503" s="72"/>
      <c r="X2503" s="64"/>
      <c r="Y2503" s="64"/>
      <c r="Z2503" s="64"/>
      <c r="AA2503" s="64"/>
      <c r="AB2503" s="64"/>
      <c r="AC2503" s="64"/>
      <c r="AD2503" s="64"/>
      <c r="AE2503" s="64"/>
      <c r="AF2503" s="64"/>
      <c r="AG2503" s="64"/>
      <c r="AH2503" s="64"/>
      <c r="AI2503" s="64"/>
      <c r="AJ2503" s="64"/>
      <c r="AK2503" s="64"/>
      <c r="AL2503" s="64"/>
      <c r="AM2503" s="64"/>
      <c r="AN2503" s="64"/>
      <c r="AO2503" s="64"/>
      <c r="AP2503" s="67" t="str">
        <f>IF($AG2503="","",VLOOKUP($AG2503,Test_Procedure!$A:$F,2,FALSE))</f>
        <v/>
      </c>
      <c r="AQ2503" s="67"/>
      <c r="AR2503" s="67"/>
      <c r="AS2503" s="68"/>
      <c r="AT2503" s="68"/>
      <c r="AU2503" s="68"/>
      <c r="AV2503" s="68"/>
      <c r="AW2503" s="68"/>
      <c r="AX2503" s="68"/>
      <c r="AY2503" s="68"/>
      <c r="AZ2503" s="68"/>
      <c r="BA2503" s="68"/>
      <c r="BB2503" s="68"/>
      <c r="BC2503" s="69" t="str">
        <f t="shared" si="122"/>
        <v/>
      </c>
      <c r="BD2503" s="69"/>
      <c r="BE2503" s="70">
        <f>IF($AG2503="",0,VLOOKUP($AG2503,Test_Procedure!$A:$F,3,FALSE))</f>
        <v>0</v>
      </c>
      <c r="BF2503" s="70"/>
      <c r="BG2503" s="70">
        <f>IF($AG2503="",0,VLOOKUP($AG2503,Test_Procedure!$A:$F,4,FALSE))</f>
        <v>0</v>
      </c>
      <c r="BH2503" s="70"/>
      <c r="BI2503" s="70">
        <f>IF($AG2503="",0,VLOOKUP($AG2503,Test_Procedure!$A:$F,5,FALSE))</f>
        <v>0</v>
      </c>
      <c r="BJ2503" s="70"/>
      <c r="BK2503" s="70">
        <f>IF($AG2503="",0,VLOOKUP($AG2503,Test_Procedure!$A:$F,6,FALSE))</f>
        <v>0</v>
      </c>
      <c r="BL2503" s="70"/>
      <c r="BM2503" s="71"/>
      <c r="BN2503" s="71"/>
      <c r="BO2503" s="71"/>
      <c r="BP2503" s="72"/>
      <c r="BQ2503" s="72"/>
      <c r="BR2503" s="72"/>
      <c r="BS2503" s="72"/>
      <c r="BT2503" s="72"/>
      <c r="BU2503" s="72"/>
      <c r="BV2503" s="72"/>
      <c r="BW2503" s="72"/>
      <c r="BX2503" s="72"/>
      <c r="BY2503" s="72"/>
      <c r="BZ2503" s="72"/>
      <c r="CA2503" s="72"/>
      <c r="CB2503" s="72"/>
      <c r="CC2503" s="72"/>
      <c r="CD2503" s="72"/>
      <c r="CE2503" s="72"/>
      <c r="CF2503" s="72"/>
      <c r="CG2503" s="72"/>
      <c r="CH2503" s="72"/>
      <c r="CI2503" s="72"/>
      <c r="CJ2503" s="72"/>
      <c r="XEX2503" s="56" t="str">
        <f>IF(ISERROR(VLOOKUP('Testing Report'!$G$8,$AG2503:$BD2503,13,FALSE)),"",VLOOKUP('Testing Report'!$G$8,$AG2503:$BD2503,13,FALSE))</f>
        <v/>
      </c>
      <c r="XEY2503" s="56" t="str">
        <f>IF(ISERROR(VLOOKUP('Testing Report'!$G$8,$AG2503:$BD2503,15,FALSE)),"",VLOOKUP('Testing Report'!$G$8,$AG2503:$BD2503,15,FALSE))</f>
        <v/>
      </c>
      <c r="XEZ2503" s="56" t="str">
        <f>IF(COUNTIF($X2503:$X$5000,'Testing Report'!$G$8)=0,"",COUNTIF($X2503:$X$5000,'Testing Report'!$G$8))</f>
        <v/>
      </c>
      <c r="XFA2503" s="56" t="str">
        <f>IF(ISERROR(VLOOKUP('Testing Report'!$G$8,$AG2503:$BD2503,19,FALSE)),"",VLOOKUP('Testing Report'!$G$8,$AG2503:$BD2503,19,FALSE))</f>
        <v/>
      </c>
      <c r="XFB2503" s="56" t="str">
        <f>IF(ISERROR(VLOOKUP('Testing Report'!$G$8,$X2503:$BD2503,32,FALSE)),"",VLOOKUP('Testing Report'!$G$8,$X2503:$BD2503,32,FALSE))</f>
        <v/>
      </c>
      <c r="XFC2503" s="26"/>
      <c r="XFD2503" s="7" t="str">
        <f t="shared" si="123"/>
        <v/>
      </c>
    </row>
    <row r="2504" spans="1:88 16378:16384" ht="15" customHeight="1">
      <c r="A2504" s="65" t="str">
        <f t="shared" si="121"/>
        <v/>
      </c>
      <c r="B2504" s="65"/>
      <c r="C2504" s="66"/>
      <c r="D2504" s="66"/>
      <c r="E2504" s="66"/>
      <c r="F2504" s="66"/>
      <c r="G2504" s="66"/>
      <c r="H2504" s="66"/>
      <c r="I2504" s="66"/>
      <c r="J2504" s="66"/>
      <c r="K2504" s="66"/>
      <c r="L2504" s="66"/>
      <c r="M2504" s="66"/>
      <c r="N2504" s="66"/>
      <c r="O2504" s="66"/>
      <c r="P2504" s="66"/>
      <c r="Q2504" s="66"/>
      <c r="R2504" s="66"/>
      <c r="S2504" s="72"/>
      <c r="T2504" s="72"/>
      <c r="U2504" s="72"/>
      <c r="V2504" s="72"/>
      <c r="W2504" s="72"/>
      <c r="X2504" s="64"/>
      <c r="Y2504" s="64"/>
      <c r="Z2504" s="64"/>
      <c r="AA2504" s="64"/>
      <c r="AB2504" s="64"/>
      <c r="AC2504" s="64"/>
      <c r="AD2504" s="64"/>
      <c r="AE2504" s="64"/>
      <c r="AF2504" s="64"/>
      <c r="AG2504" s="64"/>
      <c r="AH2504" s="64"/>
      <c r="AI2504" s="64"/>
      <c r="AJ2504" s="64"/>
      <c r="AK2504" s="64"/>
      <c r="AL2504" s="64"/>
      <c r="AM2504" s="64"/>
      <c r="AN2504" s="64"/>
      <c r="AO2504" s="64"/>
      <c r="AP2504" s="67" t="str">
        <f>IF($AG2504="","",VLOOKUP($AG2504,Test_Procedure!$A:$F,2,FALSE))</f>
        <v/>
      </c>
      <c r="AQ2504" s="67"/>
      <c r="AR2504" s="67"/>
      <c r="AS2504" s="68"/>
      <c r="AT2504" s="68"/>
      <c r="AU2504" s="68"/>
      <c r="AV2504" s="68"/>
      <c r="AW2504" s="68"/>
      <c r="AX2504" s="68"/>
      <c r="AY2504" s="68"/>
      <c r="AZ2504" s="68"/>
      <c r="BA2504" s="68"/>
      <c r="BB2504" s="68"/>
      <c r="BC2504" s="69" t="str">
        <f t="shared" si="122"/>
        <v/>
      </c>
      <c r="BD2504" s="69"/>
      <c r="BE2504" s="70">
        <f>IF($AG2504="",0,VLOOKUP($AG2504,Test_Procedure!$A:$F,3,FALSE))</f>
        <v>0</v>
      </c>
      <c r="BF2504" s="70"/>
      <c r="BG2504" s="70">
        <f>IF($AG2504="",0,VLOOKUP($AG2504,Test_Procedure!$A:$F,4,FALSE))</f>
        <v>0</v>
      </c>
      <c r="BH2504" s="70"/>
      <c r="BI2504" s="70">
        <f>IF($AG2504="",0,VLOOKUP($AG2504,Test_Procedure!$A:$F,5,FALSE))</f>
        <v>0</v>
      </c>
      <c r="BJ2504" s="70"/>
      <c r="BK2504" s="70">
        <f>IF($AG2504="",0,VLOOKUP($AG2504,Test_Procedure!$A:$F,6,FALSE))</f>
        <v>0</v>
      </c>
      <c r="BL2504" s="70"/>
      <c r="BM2504" s="71"/>
      <c r="BN2504" s="71"/>
      <c r="BO2504" s="71"/>
      <c r="BP2504" s="72"/>
      <c r="BQ2504" s="72"/>
      <c r="BR2504" s="72"/>
      <c r="BS2504" s="72"/>
      <c r="BT2504" s="72"/>
      <c r="BU2504" s="72"/>
      <c r="BV2504" s="72"/>
      <c r="BW2504" s="72"/>
      <c r="BX2504" s="72"/>
      <c r="BY2504" s="72"/>
      <c r="BZ2504" s="72"/>
      <c r="CA2504" s="72"/>
      <c r="CB2504" s="72"/>
      <c r="CC2504" s="72"/>
      <c r="CD2504" s="72"/>
      <c r="CE2504" s="72"/>
      <c r="CF2504" s="72"/>
      <c r="CG2504" s="72"/>
      <c r="CH2504" s="72"/>
      <c r="CI2504" s="72"/>
      <c r="CJ2504" s="72"/>
      <c r="XEX2504" s="56" t="str">
        <f>IF(ISERROR(VLOOKUP('Testing Report'!$G$8,$AG2504:$BD2504,13,FALSE)),"",VLOOKUP('Testing Report'!$G$8,$AG2504:$BD2504,13,FALSE))</f>
        <v/>
      </c>
      <c r="XEY2504" s="56" t="str">
        <f>IF(ISERROR(VLOOKUP('Testing Report'!$G$8,$AG2504:$BD2504,15,FALSE)),"",VLOOKUP('Testing Report'!$G$8,$AG2504:$BD2504,15,FALSE))</f>
        <v/>
      </c>
      <c r="XEZ2504" s="56" t="str">
        <f>IF(COUNTIF($X2504:$X$5000,'Testing Report'!$G$8)=0,"",COUNTIF($X2504:$X$5000,'Testing Report'!$G$8))</f>
        <v/>
      </c>
      <c r="XFA2504" s="56" t="str">
        <f>IF(ISERROR(VLOOKUP('Testing Report'!$G$8,$AG2504:$BD2504,19,FALSE)),"",VLOOKUP('Testing Report'!$G$8,$AG2504:$BD2504,19,FALSE))</f>
        <v/>
      </c>
      <c r="XFB2504" s="56" t="str">
        <f>IF(ISERROR(VLOOKUP('Testing Report'!$G$8,$X2504:$BD2504,32,FALSE)),"",VLOOKUP('Testing Report'!$G$8,$X2504:$BD2504,32,FALSE))</f>
        <v/>
      </c>
      <c r="XFC2504" s="26"/>
      <c r="XFD2504" s="7" t="str">
        <f t="shared" si="123"/>
        <v/>
      </c>
    </row>
    <row r="2505" spans="1:88 16378:16384" ht="15" customHeight="1">
      <c r="A2505" s="65" t="str">
        <f t="shared" si="121"/>
        <v/>
      </c>
      <c r="B2505" s="65"/>
      <c r="C2505" s="66"/>
      <c r="D2505" s="66"/>
      <c r="E2505" s="66"/>
      <c r="F2505" s="66"/>
      <c r="G2505" s="66"/>
      <c r="H2505" s="66"/>
      <c r="I2505" s="66"/>
      <c r="J2505" s="66"/>
      <c r="K2505" s="66"/>
      <c r="L2505" s="66"/>
      <c r="M2505" s="66"/>
      <c r="N2505" s="66"/>
      <c r="O2505" s="66"/>
      <c r="P2505" s="66"/>
      <c r="Q2505" s="66"/>
      <c r="R2505" s="66"/>
      <c r="S2505" s="72"/>
      <c r="T2505" s="72"/>
      <c r="U2505" s="72"/>
      <c r="V2505" s="72"/>
      <c r="W2505" s="72"/>
      <c r="X2505" s="64"/>
      <c r="Y2505" s="64"/>
      <c r="Z2505" s="64"/>
      <c r="AA2505" s="64"/>
      <c r="AB2505" s="64"/>
      <c r="AC2505" s="64"/>
      <c r="AD2505" s="64"/>
      <c r="AE2505" s="64"/>
      <c r="AF2505" s="64"/>
      <c r="AG2505" s="64"/>
      <c r="AH2505" s="64"/>
      <c r="AI2505" s="64"/>
      <c r="AJ2505" s="64"/>
      <c r="AK2505" s="64"/>
      <c r="AL2505" s="64"/>
      <c r="AM2505" s="64"/>
      <c r="AN2505" s="64"/>
      <c r="AO2505" s="64"/>
      <c r="AP2505" s="67" t="str">
        <f>IF($AG2505="","",VLOOKUP($AG2505,Test_Procedure!$A:$F,2,FALSE))</f>
        <v/>
      </c>
      <c r="AQ2505" s="67"/>
      <c r="AR2505" s="67"/>
      <c r="AS2505" s="68"/>
      <c r="AT2505" s="68"/>
      <c r="AU2505" s="68"/>
      <c r="AV2505" s="68"/>
      <c r="AW2505" s="68"/>
      <c r="AX2505" s="68"/>
      <c r="AY2505" s="68"/>
      <c r="AZ2505" s="68"/>
      <c r="BA2505" s="68"/>
      <c r="BB2505" s="68"/>
      <c r="BC2505" s="69" t="str">
        <f t="shared" si="122"/>
        <v/>
      </c>
      <c r="BD2505" s="69"/>
      <c r="BE2505" s="70">
        <f>IF($AG2505="",0,VLOOKUP($AG2505,Test_Procedure!$A:$F,3,FALSE))</f>
        <v>0</v>
      </c>
      <c r="BF2505" s="70"/>
      <c r="BG2505" s="70">
        <f>IF($AG2505="",0,VLOOKUP($AG2505,Test_Procedure!$A:$F,4,FALSE))</f>
        <v>0</v>
      </c>
      <c r="BH2505" s="70"/>
      <c r="BI2505" s="70">
        <f>IF($AG2505="",0,VLOOKUP($AG2505,Test_Procedure!$A:$F,5,FALSE))</f>
        <v>0</v>
      </c>
      <c r="BJ2505" s="70"/>
      <c r="BK2505" s="70">
        <f>IF($AG2505="",0,VLOOKUP($AG2505,Test_Procedure!$A:$F,6,FALSE))</f>
        <v>0</v>
      </c>
      <c r="BL2505" s="70"/>
      <c r="BM2505" s="71"/>
      <c r="BN2505" s="71"/>
      <c r="BO2505" s="71"/>
      <c r="BP2505" s="72"/>
      <c r="BQ2505" s="72"/>
      <c r="BR2505" s="72"/>
      <c r="BS2505" s="72"/>
      <c r="BT2505" s="72"/>
      <c r="BU2505" s="72"/>
      <c r="BV2505" s="72"/>
      <c r="BW2505" s="72"/>
      <c r="BX2505" s="72"/>
      <c r="BY2505" s="72"/>
      <c r="BZ2505" s="72"/>
      <c r="CA2505" s="72"/>
      <c r="CB2505" s="72"/>
      <c r="CC2505" s="72"/>
      <c r="CD2505" s="72"/>
      <c r="CE2505" s="72"/>
      <c r="CF2505" s="72"/>
      <c r="CG2505" s="72"/>
      <c r="CH2505" s="72"/>
      <c r="CI2505" s="72"/>
      <c r="CJ2505" s="72"/>
      <c r="XEX2505" s="56" t="str">
        <f>IF(ISERROR(VLOOKUP('Testing Report'!$G$8,$AG2505:$BD2505,13,FALSE)),"",VLOOKUP('Testing Report'!$G$8,$AG2505:$BD2505,13,FALSE))</f>
        <v/>
      </c>
      <c r="XEY2505" s="56" t="str">
        <f>IF(ISERROR(VLOOKUP('Testing Report'!$G$8,$AG2505:$BD2505,15,FALSE)),"",VLOOKUP('Testing Report'!$G$8,$AG2505:$BD2505,15,FALSE))</f>
        <v/>
      </c>
      <c r="XEZ2505" s="56" t="str">
        <f>IF(COUNTIF($X2505:$X$5000,'Testing Report'!$G$8)=0,"",COUNTIF($X2505:$X$5000,'Testing Report'!$G$8))</f>
        <v/>
      </c>
      <c r="XFA2505" s="56" t="str">
        <f>IF(ISERROR(VLOOKUP('Testing Report'!$G$8,$AG2505:$BD2505,19,FALSE)),"",VLOOKUP('Testing Report'!$G$8,$AG2505:$BD2505,19,FALSE))</f>
        <v/>
      </c>
      <c r="XFB2505" s="56" t="str">
        <f>IF(ISERROR(VLOOKUP('Testing Report'!$G$8,$X2505:$BD2505,32,FALSE)),"",VLOOKUP('Testing Report'!$G$8,$X2505:$BD2505,32,FALSE))</f>
        <v/>
      </c>
      <c r="XFC2505" s="26"/>
      <c r="XFD2505" s="7" t="str">
        <f t="shared" si="123"/>
        <v/>
      </c>
    </row>
    <row r="2506" spans="1:88 16378:16384" ht="15" customHeight="1">
      <c r="A2506" s="65" t="str">
        <f t="shared" si="121"/>
        <v/>
      </c>
      <c r="B2506" s="65"/>
      <c r="C2506" s="66"/>
      <c r="D2506" s="66"/>
      <c r="E2506" s="66"/>
      <c r="F2506" s="66"/>
      <c r="G2506" s="66"/>
      <c r="H2506" s="66"/>
      <c r="I2506" s="66"/>
      <c r="J2506" s="66"/>
      <c r="K2506" s="66"/>
      <c r="L2506" s="66"/>
      <c r="M2506" s="66"/>
      <c r="N2506" s="66"/>
      <c r="O2506" s="66"/>
      <c r="P2506" s="66"/>
      <c r="Q2506" s="66"/>
      <c r="R2506" s="66"/>
      <c r="S2506" s="72"/>
      <c r="T2506" s="72"/>
      <c r="U2506" s="72"/>
      <c r="V2506" s="72"/>
      <c r="W2506" s="72"/>
      <c r="X2506" s="64"/>
      <c r="Y2506" s="64"/>
      <c r="Z2506" s="64"/>
      <c r="AA2506" s="64"/>
      <c r="AB2506" s="64"/>
      <c r="AC2506" s="64"/>
      <c r="AD2506" s="64"/>
      <c r="AE2506" s="64"/>
      <c r="AF2506" s="64"/>
      <c r="AG2506" s="64"/>
      <c r="AH2506" s="64"/>
      <c r="AI2506" s="64"/>
      <c r="AJ2506" s="64"/>
      <c r="AK2506" s="64"/>
      <c r="AL2506" s="64"/>
      <c r="AM2506" s="64"/>
      <c r="AN2506" s="64"/>
      <c r="AO2506" s="64"/>
      <c r="AP2506" s="67" t="str">
        <f>IF($AG2506="","",VLOOKUP($AG2506,Test_Procedure!$A:$F,2,FALSE))</f>
        <v/>
      </c>
      <c r="AQ2506" s="67"/>
      <c r="AR2506" s="67"/>
      <c r="AS2506" s="68"/>
      <c r="AT2506" s="68"/>
      <c r="AU2506" s="68"/>
      <c r="AV2506" s="68"/>
      <c r="AW2506" s="68"/>
      <c r="AX2506" s="68"/>
      <c r="AY2506" s="68"/>
      <c r="AZ2506" s="68"/>
      <c r="BA2506" s="68"/>
      <c r="BB2506" s="68"/>
      <c r="BC2506" s="69" t="str">
        <f t="shared" si="122"/>
        <v/>
      </c>
      <c r="BD2506" s="69"/>
      <c r="BE2506" s="70">
        <f>IF($AG2506="",0,VLOOKUP($AG2506,Test_Procedure!$A:$F,3,FALSE))</f>
        <v>0</v>
      </c>
      <c r="BF2506" s="70"/>
      <c r="BG2506" s="70">
        <f>IF($AG2506="",0,VLOOKUP($AG2506,Test_Procedure!$A:$F,4,FALSE))</f>
        <v>0</v>
      </c>
      <c r="BH2506" s="70"/>
      <c r="BI2506" s="70">
        <f>IF($AG2506="",0,VLOOKUP($AG2506,Test_Procedure!$A:$F,5,FALSE))</f>
        <v>0</v>
      </c>
      <c r="BJ2506" s="70"/>
      <c r="BK2506" s="70">
        <f>IF($AG2506="",0,VLOOKUP($AG2506,Test_Procedure!$A:$F,6,FALSE))</f>
        <v>0</v>
      </c>
      <c r="BL2506" s="70"/>
      <c r="BM2506" s="71"/>
      <c r="BN2506" s="71"/>
      <c r="BO2506" s="71"/>
      <c r="BP2506" s="72"/>
      <c r="BQ2506" s="72"/>
      <c r="BR2506" s="72"/>
      <c r="BS2506" s="72"/>
      <c r="BT2506" s="72"/>
      <c r="BU2506" s="72"/>
      <c r="BV2506" s="72"/>
      <c r="BW2506" s="72"/>
      <c r="BX2506" s="72"/>
      <c r="BY2506" s="72"/>
      <c r="BZ2506" s="72"/>
      <c r="CA2506" s="72"/>
      <c r="CB2506" s="72"/>
      <c r="CC2506" s="72"/>
      <c r="CD2506" s="72"/>
      <c r="CE2506" s="72"/>
      <c r="CF2506" s="72"/>
      <c r="CG2506" s="72"/>
      <c r="CH2506" s="72"/>
      <c r="CI2506" s="72"/>
      <c r="CJ2506" s="72"/>
      <c r="XEX2506" s="56" t="str">
        <f>IF(ISERROR(VLOOKUP('Testing Report'!$G$8,$AG2506:$BD2506,13,FALSE)),"",VLOOKUP('Testing Report'!$G$8,$AG2506:$BD2506,13,FALSE))</f>
        <v/>
      </c>
      <c r="XEY2506" s="56" t="str">
        <f>IF(ISERROR(VLOOKUP('Testing Report'!$G$8,$AG2506:$BD2506,15,FALSE)),"",VLOOKUP('Testing Report'!$G$8,$AG2506:$BD2506,15,FALSE))</f>
        <v/>
      </c>
      <c r="XEZ2506" s="56" t="str">
        <f>IF(COUNTIF($X2506:$X$5000,'Testing Report'!$G$8)=0,"",COUNTIF($X2506:$X$5000,'Testing Report'!$G$8))</f>
        <v/>
      </c>
      <c r="XFA2506" s="56" t="str">
        <f>IF(ISERROR(VLOOKUP('Testing Report'!$G$8,$AG2506:$BD2506,19,FALSE)),"",VLOOKUP('Testing Report'!$G$8,$AG2506:$BD2506,19,FALSE))</f>
        <v/>
      </c>
      <c r="XFB2506" s="56" t="str">
        <f>IF(ISERROR(VLOOKUP('Testing Report'!$G$8,$X2506:$BD2506,32,FALSE)),"",VLOOKUP('Testing Report'!$G$8,$X2506:$BD2506,32,FALSE))</f>
        <v/>
      </c>
      <c r="XFC2506" s="26"/>
      <c r="XFD2506" s="7" t="str">
        <f t="shared" si="123"/>
        <v/>
      </c>
    </row>
    <row r="2507" spans="1:88 16378:16384" ht="15" customHeight="1">
      <c r="A2507" s="65" t="str">
        <f t="shared" si="121"/>
        <v/>
      </c>
      <c r="B2507" s="65"/>
      <c r="C2507" s="66"/>
      <c r="D2507" s="66"/>
      <c r="E2507" s="66"/>
      <c r="F2507" s="66"/>
      <c r="G2507" s="66"/>
      <c r="H2507" s="66"/>
      <c r="I2507" s="66"/>
      <c r="J2507" s="66"/>
      <c r="K2507" s="66"/>
      <c r="L2507" s="66"/>
      <c r="M2507" s="66"/>
      <c r="N2507" s="66"/>
      <c r="O2507" s="66"/>
      <c r="P2507" s="66"/>
      <c r="Q2507" s="66"/>
      <c r="R2507" s="66"/>
      <c r="S2507" s="72"/>
      <c r="T2507" s="72"/>
      <c r="U2507" s="72"/>
      <c r="V2507" s="72"/>
      <c r="W2507" s="72"/>
      <c r="X2507" s="64"/>
      <c r="Y2507" s="64"/>
      <c r="Z2507" s="64"/>
      <c r="AA2507" s="64"/>
      <c r="AB2507" s="64"/>
      <c r="AC2507" s="64"/>
      <c r="AD2507" s="64"/>
      <c r="AE2507" s="64"/>
      <c r="AF2507" s="64"/>
      <c r="AG2507" s="64"/>
      <c r="AH2507" s="64"/>
      <c r="AI2507" s="64"/>
      <c r="AJ2507" s="64"/>
      <c r="AK2507" s="64"/>
      <c r="AL2507" s="64"/>
      <c r="AM2507" s="64"/>
      <c r="AN2507" s="64"/>
      <c r="AO2507" s="64"/>
      <c r="AP2507" s="67" t="str">
        <f>IF($AG2507="","",VLOOKUP($AG2507,Test_Procedure!$A:$F,2,FALSE))</f>
        <v/>
      </c>
      <c r="AQ2507" s="67"/>
      <c r="AR2507" s="67"/>
      <c r="AS2507" s="68"/>
      <c r="AT2507" s="68"/>
      <c r="AU2507" s="68"/>
      <c r="AV2507" s="68"/>
      <c r="AW2507" s="68"/>
      <c r="AX2507" s="68"/>
      <c r="AY2507" s="68"/>
      <c r="AZ2507" s="68"/>
      <c r="BA2507" s="68"/>
      <c r="BB2507" s="68"/>
      <c r="BC2507" s="69" t="str">
        <f t="shared" si="122"/>
        <v/>
      </c>
      <c r="BD2507" s="69"/>
      <c r="BE2507" s="70">
        <f>IF($AG2507="",0,VLOOKUP($AG2507,Test_Procedure!$A:$F,3,FALSE))</f>
        <v>0</v>
      </c>
      <c r="BF2507" s="70"/>
      <c r="BG2507" s="70">
        <f>IF($AG2507="",0,VLOOKUP($AG2507,Test_Procedure!$A:$F,4,FALSE))</f>
        <v>0</v>
      </c>
      <c r="BH2507" s="70"/>
      <c r="BI2507" s="70">
        <f>IF($AG2507="",0,VLOOKUP($AG2507,Test_Procedure!$A:$F,5,FALSE))</f>
        <v>0</v>
      </c>
      <c r="BJ2507" s="70"/>
      <c r="BK2507" s="70">
        <f>IF($AG2507="",0,VLOOKUP($AG2507,Test_Procedure!$A:$F,6,FALSE))</f>
        <v>0</v>
      </c>
      <c r="BL2507" s="70"/>
      <c r="BM2507" s="71"/>
      <c r="BN2507" s="71"/>
      <c r="BO2507" s="71"/>
      <c r="BP2507" s="72"/>
      <c r="BQ2507" s="72"/>
      <c r="BR2507" s="72"/>
      <c r="BS2507" s="72"/>
      <c r="BT2507" s="72"/>
      <c r="BU2507" s="72"/>
      <c r="BV2507" s="72"/>
      <c r="BW2507" s="72"/>
      <c r="BX2507" s="72"/>
      <c r="BY2507" s="72"/>
      <c r="BZ2507" s="72"/>
      <c r="CA2507" s="72"/>
      <c r="CB2507" s="72"/>
      <c r="CC2507" s="72"/>
      <c r="CD2507" s="72"/>
      <c r="CE2507" s="72"/>
      <c r="CF2507" s="72"/>
      <c r="CG2507" s="72"/>
      <c r="CH2507" s="72"/>
      <c r="CI2507" s="72"/>
      <c r="CJ2507" s="72"/>
      <c r="XEX2507" s="56" t="str">
        <f>IF(ISERROR(VLOOKUP('Testing Report'!$G$8,$AG2507:$BD2507,13,FALSE)),"",VLOOKUP('Testing Report'!$G$8,$AG2507:$BD2507,13,FALSE))</f>
        <v/>
      </c>
      <c r="XEY2507" s="56" t="str">
        <f>IF(ISERROR(VLOOKUP('Testing Report'!$G$8,$AG2507:$BD2507,15,FALSE)),"",VLOOKUP('Testing Report'!$G$8,$AG2507:$BD2507,15,FALSE))</f>
        <v/>
      </c>
      <c r="XEZ2507" s="56" t="str">
        <f>IF(COUNTIF($X2507:$X$5000,'Testing Report'!$G$8)=0,"",COUNTIF($X2507:$X$5000,'Testing Report'!$G$8))</f>
        <v/>
      </c>
      <c r="XFA2507" s="56" t="str">
        <f>IF(ISERROR(VLOOKUP('Testing Report'!$G$8,$AG2507:$BD2507,19,FALSE)),"",VLOOKUP('Testing Report'!$G$8,$AG2507:$BD2507,19,FALSE))</f>
        <v/>
      </c>
      <c r="XFB2507" s="56" t="str">
        <f>IF(ISERROR(VLOOKUP('Testing Report'!$G$8,$X2507:$BD2507,32,FALSE)),"",VLOOKUP('Testing Report'!$G$8,$X2507:$BD2507,32,FALSE))</f>
        <v/>
      </c>
      <c r="XFC2507" s="26"/>
      <c r="XFD2507" s="7" t="str">
        <f t="shared" si="123"/>
        <v/>
      </c>
    </row>
    <row r="2508" spans="1:88 16378:16384" ht="15" customHeight="1">
      <c r="A2508" s="65" t="str">
        <f t="shared" si="121"/>
        <v/>
      </c>
      <c r="B2508" s="65"/>
      <c r="C2508" s="66"/>
      <c r="D2508" s="66"/>
      <c r="E2508" s="66"/>
      <c r="F2508" s="66"/>
      <c r="G2508" s="66"/>
      <c r="H2508" s="66"/>
      <c r="I2508" s="66"/>
      <c r="J2508" s="66"/>
      <c r="K2508" s="66"/>
      <c r="L2508" s="66"/>
      <c r="M2508" s="66"/>
      <c r="N2508" s="66"/>
      <c r="O2508" s="66"/>
      <c r="P2508" s="66"/>
      <c r="Q2508" s="66"/>
      <c r="R2508" s="66"/>
      <c r="S2508" s="72"/>
      <c r="T2508" s="72"/>
      <c r="U2508" s="72"/>
      <c r="V2508" s="72"/>
      <c r="W2508" s="72"/>
      <c r="X2508" s="64"/>
      <c r="Y2508" s="64"/>
      <c r="Z2508" s="64"/>
      <c r="AA2508" s="64"/>
      <c r="AB2508" s="64"/>
      <c r="AC2508" s="64"/>
      <c r="AD2508" s="64"/>
      <c r="AE2508" s="64"/>
      <c r="AF2508" s="64"/>
      <c r="AG2508" s="64"/>
      <c r="AH2508" s="64"/>
      <c r="AI2508" s="64"/>
      <c r="AJ2508" s="64"/>
      <c r="AK2508" s="64"/>
      <c r="AL2508" s="64"/>
      <c r="AM2508" s="64"/>
      <c r="AN2508" s="64"/>
      <c r="AO2508" s="64"/>
      <c r="AP2508" s="67" t="str">
        <f>IF($AG2508="","",VLOOKUP($AG2508,Test_Procedure!$A:$F,2,FALSE))</f>
        <v/>
      </c>
      <c r="AQ2508" s="67"/>
      <c r="AR2508" s="67"/>
      <c r="AS2508" s="68"/>
      <c r="AT2508" s="68"/>
      <c r="AU2508" s="68"/>
      <c r="AV2508" s="68"/>
      <c r="AW2508" s="68"/>
      <c r="AX2508" s="68"/>
      <c r="AY2508" s="68"/>
      <c r="AZ2508" s="68"/>
      <c r="BA2508" s="68"/>
      <c r="BB2508" s="68"/>
      <c r="BC2508" s="69" t="str">
        <f t="shared" si="122"/>
        <v/>
      </c>
      <c r="BD2508" s="69"/>
      <c r="BE2508" s="70">
        <f>IF($AG2508="",0,VLOOKUP($AG2508,Test_Procedure!$A:$F,3,FALSE))</f>
        <v>0</v>
      </c>
      <c r="BF2508" s="70"/>
      <c r="BG2508" s="70">
        <f>IF($AG2508="",0,VLOOKUP($AG2508,Test_Procedure!$A:$F,4,FALSE))</f>
        <v>0</v>
      </c>
      <c r="BH2508" s="70"/>
      <c r="BI2508" s="70">
        <f>IF($AG2508="",0,VLOOKUP($AG2508,Test_Procedure!$A:$F,5,FALSE))</f>
        <v>0</v>
      </c>
      <c r="BJ2508" s="70"/>
      <c r="BK2508" s="70">
        <f>IF($AG2508="",0,VLOOKUP($AG2508,Test_Procedure!$A:$F,6,FALSE))</f>
        <v>0</v>
      </c>
      <c r="BL2508" s="70"/>
      <c r="BM2508" s="71"/>
      <c r="BN2508" s="71"/>
      <c r="BO2508" s="71"/>
      <c r="BP2508" s="72"/>
      <c r="BQ2508" s="72"/>
      <c r="BR2508" s="72"/>
      <c r="BS2508" s="72"/>
      <c r="BT2508" s="72"/>
      <c r="BU2508" s="72"/>
      <c r="BV2508" s="72"/>
      <c r="BW2508" s="72"/>
      <c r="BX2508" s="72"/>
      <c r="BY2508" s="72"/>
      <c r="BZ2508" s="72"/>
      <c r="CA2508" s="72"/>
      <c r="CB2508" s="72"/>
      <c r="CC2508" s="72"/>
      <c r="CD2508" s="72"/>
      <c r="CE2508" s="72"/>
      <c r="CF2508" s="72"/>
      <c r="CG2508" s="72"/>
      <c r="CH2508" s="72"/>
      <c r="CI2508" s="72"/>
      <c r="CJ2508" s="72"/>
      <c r="XEX2508" s="56" t="str">
        <f>IF(ISERROR(VLOOKUP('Testing Report'!$G$8,$AG2508:$BD2508,13,FALSE)),"",VLOOKUP('Testing Report'!$G$8,$AG2508:$BD2508,13,FALSE))</f>
        <v/>
      </c>
      <c r="XEY2508" s="56" t="str">
        <f>IF(ISERROR(VLOOKUP('Testing Report'!$G$8,$AG2508:$BD2508,15,FALSE)),"",VLOOKUP('Testing Report'!$G$8,$AG2508:$BD2508,15,FALSE))</f>
        <v/>
      </c>
      <c r="XEZ2508" s="56" t="str">
        <f>IF(COUNTIF($X2508:$X$5000,'Testing Report'!$G$8)=0,"",COUNTIF($X2508:$X$5000,'Testing Report'!$G$8))</f>
        <v/>
      </c>
      <c r="XFA2508" s="56" t="str">
        <f>IF(ISERROR(VLOOKUP('Testing Report'!$G$8,$AG2508:$BD2508,19,FALSE)),"",VLOOKUP('Testing Report'!$G$8,$AG2508:$BD2508,19,FALSE))</f>
        <v/>
      </c>
      <c r="XFB2508" s="56" t="str">
        <f>IF(ISERROR(VLOOKUP('Testing Report'!$G$8,$X2508:$BD2508,32,FALSE)),"",VLOOKUP('Testing Report'!$G$8,$X2508:$BD2508,32,FALSE))</f>
        <v/>
      </c>
      <c r="XFC2508" s="26"/>
      <c r="XFD2508" s="7" t="str">
        <f t="shared" si="123"/>
        <v/>
      </c>
    </row>
    <row r="2509" spans="1:88 16378:16384" ht="15" customHeight="1">
      <c r="A2509" s="65" t="str">
        <f t="shared" si="121"/>
        <v/>
      </c>
      <c r="B2509" s="65"/>
      <c r="C2509" s="66"/>
      <c r="D2509" s="66"/>
      <c r="E2509" s="66"/>
      <c r="F2509" s="66"/>
      <c r="G2509" s="66"/>
      <c r="H2509" s="66"/>
      <c r="I2509" s="66"/>
      <c r="J2509" s="66"/>
      <c r="K2509" s="66"/>
      <c r="L2509" s="66"/>
      <c r="M2509" s="66"/>
      <c r="N2509" s="66"/>
      <c r="O2509" s="66"/>
      <c r="P2509" s="66"/>
      <c r="Q2509" s="66"/>
      <c r="R2509" s="66"/>
      <c r="S2509" s="72"/>
      <c r="T2509" s="72"/>
      <c r="U2509" s="72"/>
      <c r="V2509" s="72"/>
      <c r="W2509" s="72"/>
      <c r="X2509" s="64"/>
      <c r="Y2509" s="64"/>
      <c r="Z2509" s="64"/>
      <c r="AA2509" s="64"/>
      <c r="AB2509" s="64"/>
      <c r="AC2509" s="64"/>
      <c r="AD2509" s="64"/>
      <c r="AE2509" s="64"/>
      <c r="AF2509" s="64"/>
      <c r="AG2509" s="64"/>
      <c r="AH2509" s="64"/>
      <c r="AI2509" s="64"/>
      <c r="AJ2509" s="64"/>
      <c r="AK2509" s="64"/>
      <c r="AL2509" s="64"/>
      <c r="AM2509" s="64"/>
      <c r="AN2509" s="64"/>
      <c r="AO2509" s="64"/>
      <c r="AP2509" s="67" t="str">
        <f>IF($AG2509="","",VLOOKUP($AG2509,Test_Procedure!$A:$F,2,FALSE))</f>
        <v/>
      </c>
      <c r="AQ2509" s="67"/>
      <c r="AR2509" s="67"/>
      <c r="AS2509" s="68"/>
      <c r="AT2509" s="68"/>
      <c r="AU2509" s="68"/>
      <c r="AV2509" s="68"/>
      <c r="AW2509" s="68"/>
      <c r="AX2509" s="68"/>
      <c r="AY2509" s="68"/>
      <c r="AZ2509" s="68"/>
      <c r="BA2509" s="68"/>
      <c r="BB2509" s="68"/>
      <c r="BC2509" s="69" t="str">
        <f t="shared" si="122"/>
        <v/>
      </c>
      <c r="BD2509" s="69"/>
      <c r="BE2509" s="70">
        <f>IF($AG2509="",0,VLOOKUP($AG2509,Test_Procedure!$A:$F,3,FALSE))</f>
        <v>0</v>
      </c>
      <c r="BF2509" s="70"/>
      <c r="BG2509" s="70">
        <f>IF($AG2509="",0,VLOOKUP($AG2509,Test_Procedure!$A:$F,4,FALSE))</f>
        <v>0</v>
      </c>
      <c r="BH2509" s="70"/>
      <c r="BI2509" s="70">
        <f>IF($AG2509="",0,VLOOKUP($AG2509,Test_Procedure!$A:$F,5,FALSE))</f>
        <v>0</v>
      </c>
      <c r="BJ2509" s="70"/>
      <c r="BK2509" s="70">
        <f>IF($AG2509="",0,VLOOKUP($AG2509,Test_Procedure!$A:$F,6,FALSE))</f>
        <v>0</v>
      </c>
      <c r="BL2509" s="70"/>
      <c r="BM2509" s="71"/>
      <c r="BN2509" s="71"/>
      <c r="BO2509" s="71"/>
      <c r="BP2509" s="72"/>
      <c r="BQ2509" s="72"/>
      <c r="BR2509" s="72"/>
      <c r="BS2509" s="72"/>
      <c r="BT2509" s="72"/>
      <c r="BU2509" s="72"/>
      <c r="BV2509" s="72"/>
      <c r="BW2509" s="72"/>
      <c r="BX2509" s="72"/>
      <c r="BY2509" s="72"/>
      <c r="BZ2509" s="72"/>
      <c r="CA2509" s="72"/>
      <c r="CB2509" s="72"/>
      <c r="CC2509" s="72"/>
      <c r="CD2509" s="72"/>
      <c r="CE2509" s="72"/>
      <c r="CF2509" s="72"/>
      <c r="CG2509" s="72"/>
      <c r="CH2509" s="72"/>
      <c r="CI2509" s="72"/>
      <c r="CJ2509" s="72"/>
      <c r="XEX2509" s="56" t="str">
        <f>IF(ISERROR(VLOOKUP('Testing Report'!$G$8,$AG2509:$BD2509,13,FALSE)),"",VLOOKUP('Testing Report'!$G$8,$AG2509:$BD2509,13,FALSE))</f>
        <v/>
      </c>
      <c r="XEY2509" s="56" t="str">
        <f>IF(ISERROR(VLOOKUP('Testing Report'!$G$8,$AG2509:$BD2509,15,FALSE)),"",VLOOKUP('Testing Report'!$G$8,$AG2509:$BD2509,15,FALSE))</f>
        <v/>
      </c>
      <c r="XEZ2509" s="56" t="str">
        <f>IF(COUNTIF($X2509:$X$5000,'Testing Report'!$G$8)=0,"",COUNTIF($X2509:$X$5000,'Testing Report'!$G$8))</f>
        <v/>
      </c>
      <c r="XFA2509" s="56" t="str">
        <f>IF(ISERROR(VLOOKUP('Testing Report'!$G$8,$AG2509:$BD2509,19,FALSE)),"",VLOOKUP('Testing Report'!$G$8,$AG2509:$BD2509,19,FALSE))</f>
        <v/>
      </c>
      <c r="XFB2509" s="56" t="str">
        <f>IF(ISERROR(VLOOKUP('Testing Report'!$G$8,$X2509:$BD2509,32,FALSE)),"",VLOOKUP('Testing Report'!$G$8,$X2509:$BD2509,32,FALSE))</f>
        <v/>
      </c>
      <c r="XFC2509" s="26"/>
      <c r="XFD2509" s="7" t="str">
        <f t="shared" si="123"/>
        <v/>
      </c>
    </row>
    <row r="2510" spans="1:88 16378:16384" ht="15" customHeight="1">
      <c r="A2510" s="65" t="str">
        <f t="shared" si="121"/>
        <v/>
      </c>
      <c r="B2510" s="65"/>
      <c r="C2510" s="66"/>
      <c r="D2510" s="66"/>
      <c r="E2510" s="66"/>
      <c r="F2510" s="66"/>
      <c r="G2510" s="66"/>
      <c r="H2510" s="66"/>
      <c r="I2510" s="66"/>
      <c r="J2510" s="66"/>
      <c r="K2510" s="66"/>
      <c r="L2510" s="66"/>
      <c r="M2510" s="66"/>
      <c r="N2510" s="66"/>
      <c r="O2510" s="66"/>
      <c r="P2510" s="66"/>
      <c r="Q2510" s="66"/>
      <c r="R2510" s="66"/>
      <c r="S2510" s="72"/>
      <c r="T2510" s="72"/>
      <c r="U2510" s="72"/>
      <c r="V2510" s="72"/>
      <c r="W2510" s="72"/>
      <c r="X2510" s="64"/>
      <c r="Y2510" s="64"/>
      <c r="Z2510" s="64"/>
      <c r="AA2510" s="64"/>
      <c r="AB2510" s="64"/>
      <c r="AC2510" s="64"/>
      <c r="AD2510" s="64"/>
      <c r="AE2510" s="64"/>
      <c r="AF2510" s="64"/>
      <c r="AG2510" s="64"/>
      <c r="AH2510" s="64"/>
      <c r="AI2510" s="64"/>
      <c r="AJ2510" s="64"/>
      <c r="AK2510" s="64"/>
      <c r="AL2510" s="64"/>
      <c r="AM2510" s="64"/>
      <c r="AN2510" s="64"/>
      <c r="AO2510" s="64"/>
      <c r="AP2510" s="67" t="str">
        <f>IF($AG2510="","",VLOOKUP($AG2510,Test_Procedure!$A:$F,2,FALSE))</f>
        <v/>
      </c>
      <c r="AQ2510" s="67"/>
      <c r="AR2510" s="67"/>
      <c r="AS2510" s="68"/>
      <c r="AT2510" s="68"/>
      <c r="AU2510" s="68"/>
      <c r="AV2510" s="68"/>
      <c r="AW2510" s="68"/>
      <c r="AX2510" s="68"/>
      <c r="AY2510" s="68"/>
      <c r="AZ2510" s="68"/>
      <c r="BA2510" s="68"/>
      <c r="BB2510" s="68"/>
      <c r="BC2510" s="69" t="str">
        <f t="shared" si="122"/>
        <v/>
      </c>
      <c r="BD2510" s="69"/>
      <c r="BE2510" s="70">
        <f>IF($AG2510="",0,VLOOKUP($AG2510,Test_Procedure!$A:$F,3,FALSE))</f>
        <v>0</v>
      </c>
      <c r="BF2510" s="70"/>
      <c r="BG2510" s="70">
        <f>IF($AG2510="",0,VLOOKUP($AG2510,Test_Procedure!$A:$F,4,FALSE))</f>
        <v>0</v>
      </c>
      <c r="BH2510" s="70"/>
      <c r="BI2510" s="70">
        <f>IF($AG2510="",0,VLOOKUP($AG2510,Test_Procedure!$A:$F,5,FALSE))</f>
        <v>0</v>
      </c>
      <c r="BJ2510" s="70"/>
      <c r="BK2510" s="70">
        <f>IF($AG2510="",0,VLOOKUP($AG2510,Test_Procedure!$A:$F,6,FALSE))</f>
        <v>0</v>
      </c>
      <c r="BL2510" s="70"/>
      <c r="BM2510" s="71"/>
      <c r="BN2510" s="71"/>
      <c r="BO2510" s="71"/>
      <c r="BP2510" s="72"/>
      <c r="BQ2510" s="72"/>
      <c r="BR2510" s="72"/>
      <c r="BS2510" s="72"/>
      <c r="BT2510" s="72"/>
      <c r="BU2510" s="72"/>
      <c r="BV2510" s="72"/>
      <c r="BW2510" s="72"/>
      <c r="BX2510" s="72"/>
      <c r="BY2510" s="72"/>
      <c r="BZ2510" s="72"/>
      <c r="CA2510" s="72"/>
      <c r="CB2510" s="72"/>
      <c r="CC2510" s="72"/>
      <c r="CD2510" s="72"/>
      <c r="CE2510" s="72"/>
      <c r="CF2510" s="72"/>
      <c r="CG2510" s="72"/>
      <c r="CH2510" s="72"/>
      <c r="CI2510" s="72"/>
      <c r="CJ2510" s="72"/>
      <c r="XEX2510" s="56" t="str">
        <f>IF(ISERROR(VLOOKUP('Testing Report'!$G$8,$AG2510:$BD2510,13,FALSE)),"",VLOOKUP('Testing Report'!$G$8,$AG2510:$BD2510,13,FALSE))</f>
        <v/>
      </c>
      <c r="XEY2510" s="56" t="str">
        <f>IF(ISERROR(VLOOKUP('Testing Report'!$G$8,$AG2510:$BD2510,15,FALSE)),"",VLOOKUP('Testing Report'!$G$8,$AG2510:$BD2510,15,FALSE))</f>
        <v/>
      </c>
      <c r="XEZ2510" s="56" t="str">
        <f>IF(COUNTIF($X2510:$X$5000,'Testing Report'!$G$8)=0,"",COUNTIF($X2510:$X$5000,'Testing Report'!$G$8))</f>
        <v/>
      </c>
      <c r="XFA2510" s="56" t="str">
        <f>IF(ISERROR(VLOOKUP('Testing Report'!$G$8,$AG2510:$BD2510,19,FALSE)),"",VLOOKUP('Testing Report'!$G$8,$AG2510:$BD2510,19,FALSE))</f>
        <v/>
      </c>
      <c r="XFB2510" s="56" t="str">
        <f>IF(ISERROR(VLOOKUP('Testing Report'!$G$8,$X2510:$BD2510,32,FALSE)),"",VLOOKUP('Testing Report'!$G$8,$X2510:$BD2510,32,FALSE))</f>
        <v/>
      </c>
      <c r="XFC2510" s="26"/>
      <c r="XFD2510" s="7" t="str">
        <f t="shared" si="123"/>
        <v/>
      </c>
    </row>
    <row r="2511" spans="1:88 16378:16384" ht="15" customHeight="1">
      <c r="A2511" s="65" t="str">
        <f t="shared" si="121"/>
        <v/>
      </c>
      <c r="B2511" s="65"/>
      <c r="C2511" s="66"/>
      <c r="D2511" s="66"/>
      <c r="E2511" s="66"/>
      <c r="F2511" s="66"/>
      <c r="G2511" s="66"/>
      <c r="H2511" s="66"/>
      <c r="I2511" s="66"/>
      <c r="J2511" s="66"/>
      <c r="K2511" s="66"/>
      <c r="L2511" s="66"/>
      <c r="M2511" s="66"/>
      <c r="N2511" s="66"/>
      <c r="O2511" s="66"/>
      <c r="P2511" s="66"/>
      <c r="Q2511" s="66"/>
      <c r="R2511" s="66"/>
      <c r="S2511" s="72"/>
      <c r="T2511" s="72"/>
      <c r="U2511" s="72"/>
      <c r="V2511" s="72"/>
      <c r="W2511" s="72"/>
      <c r="X2511" s="64"/>
      <c r="Y2511" s="64"/>
      <c r="Z2511" s="64"/>
      <c r="AA2511" s="64"/>
      <c r="AB2511" s="64"/>
      <c r="AC2511" s="64"/>
      <c r="AD2511" s="64"/>
      <c r="AE2511" s="64"/>
      <c r="AF2511" s="64"/>
      <c r="AG2511" s="64"/>
      <c r="AH2511" s="64"/>
      <c r="AI2511" s="64"/>
      <c r="AJ2511" s="64"/>
      <c r="AK2511" s="64"/>
      <c r="AL2511" s="64"/>
      <c r="AM2511" s="64"/>
      <c r="AN2511" s="64"/>
      <c r="AO2511" s="64"/>
      <c r="AP2511" s="67" t="str">
        <f>IF($AG2511="","",VLOOKUP($AG2511,Test_Procedure!$A:$F,2,FALSE))</f>
        <v/>
      </c>
      <c r="AQ2511" s="67"/>
      <c r="AR2511" s="67"/>
      <c r="AS2511" s="68"/>
      <c r="AT2511" s="68"/>
      <c r="AU2511" s="68"/>
      <c r="AV2511" s="68"/>
      <c r="AW2511" s="68"/>
      <c r="AX2511" s="68"/>
      <c r="AY2511" s="68"/>
      <c r="AZ2511" s="68"/>
      <c r="BA2511" s="68"/>
      <c r="BB2511" s="68"/>
      <c r="BC2511" s="69" t="str">
        <f t="shared" si="122"/>
        <v/>
      </c>
      <c r="BD2511" s="69"/>
      <c r="BE2511" s="70">
        <f>IF($AG2511="",0,VLOOKUP($AG2511,Test_Procedure!$A:$F,3,FALSE))</f>
        <v>0</v>
      </c>
      <c r="BF2511" s="70"/>
      <c r="BG2511" s="70">
        <f>IF($AG2511="",0,VLOOKUP($AG2511,Test_Procedure!$A:$F,4,FALSE))</f>
        <v>0</v>
      </c>
      <c r="BH2511" s="70"/>
      <c r="BI2511" s="70">
        <f>IF($AG2511="",0,VLOOKUP($AG2511,Test_Procedure!$A:$F,5,FALSE))</f>
        <v>0</v>
      </c>
      <c r="BJ2511" s="70"/>
      <c r="BK2511" s="70">
        <f>IF($AG2511="",0,VLOOKUP($AG2511,Test_Procedure!$A:$F,6,FALSE))</f>
        <v>0</v>
      </c>
      <c r="BL2511" s="70"/>
      <c r="BM2511" s="71"/>
      <c r="BN2511" s="71"/>
      <c r="BO2511" s="71"/>
      <c r="BP2511" s="72"/>
      <c r="BQ2511" s="72"/>
      <c r="BR2511" s="72"/>
      <c r="BS2511" s="72"/>
      <c r="BT2511" s="72"/>
      <c r="BU2511" s="72"/>
      <c r="BV2511" s="72"/>
      <c r="BW2511" s="72"/>
      <c r="BX2511" s="72"/>
      <c r="BY2511" s="72"/>
      <c r="BZ2511" s="72"/>
      <c r="CA2511" s="72"/>
      <c r="CB2511" s="72"/>
      <c r="CC2511" s="72"/>
      <c r="CD2511" s="72"/>
      <c r="CE2511" s="72"/>
      <c r="CF2511" s="72"/>
      <c r="CG2511" s="72"/>
      <c r="CH2511" s="72"/>
      <c r="CI2511" s="72"/>
      <c r="CJ2511" s="72"/>
      <c r="XEX2511" s="56" t="str">
        <f>IF(ISERROR(VLOOKUP('Testing Report'!$G$8,$AG2511:$BD2511,13,FALSE)),"",VLOOKUP('Testing Report'!$G$8,$AG2511:$BD2511,13,FALSE))</f>
        <v/>
      </c>
      <c r="XEY2511" s="56" t="str">
        <f>IF(ISERROR(VLOOKUP('Testing Report'!$G$8,$AG2511:$BD2511,15,FALSE)),"",VLOOKUP('Testing Report'!$G$8,$AG2511:$BD2511,15,FALSE))</f>
        <v/>
      </c>
      <c r="XEZ2511" s="56" t="str">
        <f>IF(COUNTIF($X2511:$X$5000,'Testing Report'!$G$8)=0,"",COUNTIF($X2511:$X$5000,'Testing Report'!$G$8))</f>
        <v/>
      </c>
      <c r="XFA2511" s="56" t="str">
        <f>IF(ISERROR(VLOOKUP('Testing Report'!$G$8,$AG2511:$BD2511,19,FALSE)),"",VLOOKUP('Testing Report'!$G$8,$AG2511:$BD2511,19,FALSE))</f>
        <v/>
      </c>
      <c r="XFB2511" s="56" t="str">
        <f>IF(ISERROR(VLOOKUP('Testing Report'!$G$8,$X2511:$BD2511,32,FALSE)),"",VLOOKUP('Testing Report'!$G$8,$X2511:$BD2511,32,FALSE))</f>
        <v/>
      </c>
      <c r="XFC2511" s="26"/>
      <c r="XFD2511" s="7" t="str">
        <f t="shared" si="123"/>
        <v/>
      </c>
    </row>
    <row r="2512" spans="1:88 16378:16384" ht="15" customHeight="1">
      <c r="A2512" s="65" t="str">
        <f t="shared" si="121"/>
        <v/>
      </c>
      <c r="B2512" s="65"/>
      <c r="C2512" s="66"/>
      <c r="D2512" s="66"/>
      <c r="E2512" s="66"/>
      <c r="F2512" s="66"/>
      <c r="G2512" s="66"/>
      <c r="H2512" s="66"/>
      <c r="I2512" s="66"/>
      <c r="J2512" s="66"/>
      <c r="K2512" s="66"/>
      <c r="L2512" s="66"/>
      <c r="M2512" s="66"/>
      <c r="N2512" s="66"/>
      <c r="O2512" s="66"/>
      <c r="P2512" s="66"/>
      <c r="Q2512" s="66"/>
      <c r="R2512" s="66"/>
      <c r="S2512" s="72"/>
      <c r="T2512" s="72"/>
      <c r="U2512" s="72"/>
      <c r="V2512" s="72"/>
      <c r="W2512" s="72"/>
      <c r="X2512" s="64"/>
      <c r="Y2512" s="64"/>
      <c r="Z2512" s="64"/>
      <c r="AA2512" s="64"/>
      <c r="AB2512" s="64"/>
      <c r="AC2512" s="64"/>
      <c r="AD2512" s="64"/>
      <c r="AE2512" s="64"/>
      <c r="AF2512" s="64"/>
      <c r="AG2512" s="64"/>
      <c r="AH2512" s="64"/>
      <c r="AI2512" s="64"/>
      <c r="AJ2512" s="64"/>
      <c r="AK2512" s="64"/>
      <c r="AL2512" s="64"/>
      <c r="AM2512" s="64"/>
      <c r="AN2512" s="64"/>
      <c r="AO2512" s="64"/>
      <c r="AP2512" s="67" t="str">
        <f>IF($AG2512="","",VLOOKUP($AG2512,Test_Procedure!$A:$F,2,FALSE))</f>
        <v/>
      </c>
      <c r="AQ2512" s="67"/>
      <c r="AR2512" s="67"/>
      <c r="AS2512" s="68"/>
      <c r="AT2512" s="68"/>
      <c r="AU2512" s="68"/>
      <c r="AV2512" s="68"/>
      <c r="AW2512" s="68"/>
      <c r="AX2512" s="68"/>
      <c r="AY2512" s="68"/>
      <c r="AZ2512" s="68"/>
      <c r="BA2512" s="68"/>
      <c r="BB2512" s="68"/>
      <c r="BC2512" s="69" t="str">
        <f t="shared" si="122"/>
        <v/>
      </c>
      <c r="BD2512" s="69"/>
      <c r="BE2512" s="70">
        <f>IF($AG2512="",0,VLOOKUP($AG2512,Test_Procedure!$A:$F,3,FALSE))</f>
        <v>0</v>
      </c>
      <c r="BF2512" s="70"/>
      <c r="BG2512" s="70">
        <f>IF($AG2512="",0,VLOOKUP($AG2512,Test_Procedure!$A:$F,4,FALSE))</f>
        <v>0</v>
      </c>
      <c r="BH2512" s="70"/>
      <c r="BI2512" s="70">
        <f>IF($AG2512="",0,VLOOKUP($AG2512,Test_Procedure!$A:$F,5,FALSE))</f>
        <v>0</v>
      </c>
      <c r="BJ2512" s="70"/>
      <c r="BK2512" s="70">
        <f>IF($AG2512="",0,VLOOKUP($AG2512,Test_Procedure!$A:$F,6,FALSE))</f>
        <v>0</v>
      </c>
      <c r="BL2512" s="70"/>
      <c r="BM2512" s="71"/>
      <c r="BN2512" s="71"/>
      <c r="BO2512" s="71"/>
      <c r="BP2512" s="72"/>
      <c r="BQ2512" s="72"/>
      <c r="BR2512" s="72"/>
      <c r="BS2512" s="72"/>
      <c r="BT2512" s="72"/>
      <c r="BU2512" s="72"/>
      <c r="BV2512" s="72"/>
      <c r="BW2512" s="72"/>
      <c r="BX2512" s="72"/>
      <c r="BY2512" s="72"/>
      <c r="BZ2512" s="72"/>
      <c r="CA2512" s="72"/>
      <c r="CB2512" s="72"/>
      <c r="CC2512" s="72"/>
      <c r="CD2512" s="72"/>
      <c r="CE2512" s="72"/>
      <c r="CF2512" s="72"/>
      <c r="CG2512" s="72"/>
      <c r="CH2512" s="72"/>
      <c r="CI2512" s="72"/>
      <c r="CJ2512" s="72"/>
      <c r="XEX2512" s="56" t="str">
        <f>IF(ISERROR(VLOOKUP('Testing Report'!$G$8,$AG2512:$BD2512,13,FALSE)),"",VLOOKUP('Testing Report'!$G$8,$AG2512:$BD2512,13,FALSE))</f>
        <v/>
      </c>
      <c r="XEY2512" s="56" t="str">
        <f>IF(ISERROR(VLOOKUP('Testing Report'!$G$8,$AG2512:$BD2512,15,FALSE)),"",VLOOKUP('Testing Report'!$G$8,$AG2512:$BD2512,15,FALSE))</f>
        <v/>
      </c>
      <c r="XEZ2512" s="56" t="str">
        <f>IF(COUNTIF($X2512:$X$5000,'Testing Report'!$G$8)=0,"",COUNTIF($X2512:$X$5000,'Testing Report'!$G$8))</f>
        <v/>
      </c>
      <c r="XFA2512" s="56" t="str">
        <f>IF(ISERROR(VLOOKUP('Testing Report'!$G$8,$AG2512:$BD2512,19,FALSE)),"",VLOOKUP('Testing Report'!$G$8,$AG2512:$BD2512,19,FALSE))</f>
        <v/>
      </c>
      <c r="XFB2512" s="56" t="str">
        <f>IF(ISERROR(VLOOKUP('Testing Report'!$G$8,$X2512:$BD2512,32,FALSE)),"",VLOOKUP('Testing Report'!$G$8,$X2512:$BD2512,32,FALSE))</f>
        <v/>
      </c>
      <c r="XFC2512" s="26"/>
      <c r="XFD2512" s="7" t="str">
        <f t="shared" si="123"/>
        <v/>
      </c>
    </row>
    <row r="2513" spans="1:88 16378:16384" ht="15" customHeight="1">
      <c r="A2513" s="65" t="str">
        <f t="shared" si="121"/>
        <v/>
      </c>
      <c r="B2513" s="65"/>
      <c r="C2513" s="66"/>
      <c r="D2513" s="66"/>
      <c r="E2513" s="66"/>
      <c r="F2513" s="66"/>
      <c r="G2513" s="66"/>
      <c r="H2513" s="66"/>
      <c r="I2513" s="66"/>
      <c r="J2513" s="66"/>
      <c r="K2513" s="66"/>
      <c r="L2513" s="66"/>
      <c r="M2513" s="66"/>
      <c r="N2513" s="66"/>
      <c r="O2513" s="66"/>
      <c r="P2513" s="66"/>
      <c r="Q2513" s="66"/>
      <c r="R2513" s="66"/>
      <c r="S2513" s="72"/>
      <c r="T2513" s="72"/>
      <c r="U2513" s="72"/>
      <c r="V2513" s="72"/>
      <c r="W2513" s="72"/>
      <c r="X2513" s="64"/>
      <c r="Y2513" s="64"/>
      <c r="Z2513" s="64"/>
      <c r="AA2513" s="64"/>
      <c r="AB2513" s="64"/>
      <c r="AC2513" s="64"/>
      <c r="AD2513" s="64"/>
      <c r="AE2513" s="64"/>
      <c r="AF2513" s="64"/>
      <c r="AG2513" s="64"/>
      <c r="AH2513" s="64"/>
      <c r="AI2513" s="64"/>
      <c r="AJ2513" s="64"/>
      <c r="AK2513" s="64"/>
      <c r="AL2513" s="64"/>
      <c r="AM2513" s="64"/>
      <c r="AN2513" s="64"/>
      <c r="AO2513" s="64"/>
      <c r="AP2513" s="67" t="str">
        <f>IF($AG2513="","",VLOOKUP($AG2513,Test_Procedure!$A:$F,2,FALSE))</f>
        <v/>
      </c>
      <c r="AQ2513" s="67"/>
      <c r="AR2513" s="67"/>
      <c r="AS2513" s="68"/>
      <c r="AT2513" s="68"/>
      <c r="AU2513" s="68"/>
      <c r="AV2513" s="68"/>
      <c r="AW2513" s="68"/>
      <c r="AX2513" s="68"/>
      <c r="AY2513" s="68"/>
      <c r="AZ2513" s="68"/>
      <c r="BA2513" s="68"/>
      <c r="BB2513" s="68"/>
      <c r="BC2513" s="69" t="str">
        <f t="shared" si="122"/>
        <v/>
      </c>
      <c r="BD2513" s="69"/>
      <c r="BE2513" s="70">
        <f>IF($AG2513="",0,VLOOKUP($AG2513,Test_Procedure!$A:$F,3,FALSE))</f>
        <v>0</v>
      </c>
      <c r="BF2513" s="70"/>
      <c r="BG2513" s="70">
        <f>IF($AG2513="",0,VLOOKUP($AG2513,Test_Procedure!$A:$F,4,FALSE))</f>
        <v>0</v>
      </c>
      <c r="BH2513" s="70"/>
      <c r="BI2513" s="70">
        <f>IF($AG2513="",0,VLOOKUP($AG2513,Test_Procedure!$A:$F,5,FALSE))</f>
        <v>0</v>
      </c>
      <c r="BJ2513" s="70"/>
      <c r="BK2513" s="70">
        <f>IF($AG2513="",0,VLOOKUP($AG2513,Test_Procedure!$A:$F,6,FALSE))</f>
        <v>0</v>
      </c>
      <c r="BL2513" s="70"/>
      <c r="BM2513" s="71"/>
      <c r="BN2513" s="71"/>
      <c r="BO2513" s="71"/>
      <c r="BP2513" s="72"/>
      <c r="BQ2513" s="72"/>
      <c r="BR2513" s="72"/>
      <c r="BS2513" s="72"/>
      <c r="BT2513" s="72"/>
      <c r="BU2513" s="72"/>
      <c r="BV2513" s="72"/>
      <c r="BW2513" s="72"/>
      <c r="BX2513" s="72"/>
      <c r="BY2513" s="72"/>
      <c r="BZ2513" s="72"/>
      <c r="CA2513" s="72"/>
      <c r="CB2513" s="72"/>
      <c r="CC2513" s="72"/>
      <c r="CD2513" s="72"/>
      <c r="CE2513" s="72"/>
      <c r="CF2513" s="72"/>
      <c r="CG2513" s="72"/>
      <c r="CH2513" s="72"/>
      <c r="CI2513" s="72"/>
      <c r="CJ2513" s="72"/>
      <c r="XEX2513" s="56" t="str">
        <f>IF(ISERROR(VLOOKUP('Testing Report'!$G$8,$AG2513:$BD2513,13,FALSE)),"",VLOOKUP('Testing Report'!$G$8,$AG2513:$BD2513,13,FALSE))</f>
        <v/>
      </c>
      <c r="XEY2513" s="56" t="str">
        <f>IF(ISERROR(VLOOKUP('Testing Report'!$G$8,$AG2513:$BD2513,15,FALSE)),"",VLOOKUP('Testing Report'!$G$8,$AG2513:$BD2513,15,FALSE))</f>
        <v/>
      </c>
      <c r="XEZ2513" s="56" t="str">
        <f>IF(COUNTIF($X2513:$X$5000,'Testing Report'!$G$8)=0,"",COUNTIF($X2513:$X$5000,'Testing Report'!$G$8))</f>
        <v/>
      </c>
      <c r="XFA2513" s="56" t="str">
        <f>IF(ISERROR(VLOOKUP('Testing Report'!$G$8,$AG2513:$BD2513,19,FALSE)),"",VLOOKUP('Testing Report'!$G$8,$AG2513:$BD2513,19,FALSE))</f>
        <v/>
      </c>
      <c r="XFB2513" s="56" t="str">
        <f>IF(ISERROR(VLOOKUP('Testing Report'!$G$8,$X2513:$BD2513,32,FALSE)),"",VLOOKUP('Testing Report'!$G$8,$X2513:$BD2513,32,FALSE))</f>
        <v/>
      </c>
      <c r="XFC2513" s="26"/>
      <c r="XFD2513" s="7" t="str">
        <f t="shared" si="123"/>
        <v/>
      </c>
    </row>
    <row r="2514" spans="1:88 16378:16384" ht="15" customHeight="1">
      <c r="A2514" s="65" t="str">
        <f t="shared" si="121"/>
        <v/>
      </c>
      <c r="B2514" s="65"/>
      <c r="C2514" s="66"/>
      <c r="D2514" s="66"/>
      <c r="E2514" s="66"/>
      <c r="F2514" s="66"/>
      <c r="G2514" s="66"/>
      <c r="H2514" s="66"/>
      <c r="I2514" s="66"/>
      <c r="J2514" s="66"/>
      <c r="K2514" s="66"/>
      <c r="L2514" s="66"/>
      <c r="M2514" s="66"/>
      <c r="N2514" s="66"/>
      <c r="O2514" s="66"/>
      <c r="P2514" s="66"/>
      <c r="Q2514" s="66"/>
      <c r="R2514" s="66"/>
      <c r="S2514" s="72"/>
      <c r="T2514" s="72"/>
      <c r="U2514" s="72"/>
      <c r="V2514" s="72"/>
      <c r="W2514" s="72"/>
      <c r="X2514" s="64"/>
      <c r="Y2514" s="64"/>
      <c r="Z2514" s="64"/>
      <c r="AA2514" s="64"/>
      <c r="AB2514" s="64"/>
      <c r="AC2514" s="64"/>
      <c r="AD2514" s="64"/>
      <c r="AE2514" s="64"/>
      <c r="AF2514" s="64"/>
      <c r="AG2514" s="64"/>
      <c r="AH2514" s="64"/>
      <c r="AI2514" s="64"/>
      <c r="AJ2514" s="64"/>
      <c r="AK2514" s="64"/>
      <c r="AL2514" s="64"/>
      <c r="AM2514" s="64"/>
      <c r="AN2514" s="64"/>
      <c r="AO2514" s="64"/>
      <c r="AP2514" s="67" t="str">
        <f>IF($AG2514="","",VLOOKUP($AG2514,Test_Procedure!$A:$F,2,FALSE))</f>
        <v/>
      </c>
      <c r="AQ2514" s="67"/>
      <c r="AR2514" s="67"/>
      <c r="AS2514" s="68"/>
      <c r="AT2514" s="68"/>
      <c r="AU2514" s="68"/>
      <c r="AV2514" s="68"/>
      <c r="AW2514" s="68"/>
      <c r="AX2514" s="68"/>
      <c r="AY2514" s="68"/>
      <c r="AZ2514" s="68"/>
      <c r="BA2514" s="68"/>
      <c r="BB2514" s="68"/>
      <c r="BC2514" s="69" t="str">
        <f t="shared" si="122"/>
        <v/>
      </c>
      <c r="BD2514" s="69"/>
      <c r="BE2514" s="70">
        <f>IF($AG2514="",0,VLOOKUP($AG2514,Test_Procedure!$A:$F,3,FALSE))</f>
        <v>0</v>
      </c>
      <c r="BF2514" s="70"/>
      <c r="BG2514" s="70">
        <f>IF($AG2514="",0,VLOOKUP($AG2514,Test_Procedure!$A:$F,4,FALSE))</f>
        <v>0</v>
      </c>
      <c r="BH2514" s="70"/>
      <c r="BI2514" s="70">
        <f>IF($AG2514="",0,VLOOKUP($AG2514,Test_Procedure!$A:$F,5,FALSE))</f>
        <v>0</v>
      </c>
      <c r="BJ2514" s="70"/>
      <c r="BK2514" s="70">
        <f>IF($AG2514="",0,VLOOKUP($AG2514,Test_Procedure!$A:$F,6,FALSE))</f>
        <v>0</v>
      </c>
      <c r="BL2514" s="70"/>
      <c r="BM2514" s="71"/>
      <c r="BN2514" s="71"/>
      <c r="BO2514" s="71"/>
      <c r="BP2514" s="72"/>
      <c r="BQ2514" s="72"/>
      <c r="BR2514" s="72"/>
      <c r="BS2514" s="72"/>
      <c r="BT2514" s="72"/>
      <c r="BU2514" s="72"/>
      <c r="BV2514" s="72"/>
      <c r="BW2514" s="72"/>
      <c r="BX2514" s="72"/>
      <c r="BY2514" s="72"/>
      <c r="BZ2514" s="72"/>
      <c r="CA2514" s="72"/>
      <c r="CB2514" s="72"/>
      <c r="CC2514" s="72"/>
      <c r="CD2514" s="72"/>
      <c r="CE2514" s="72"/>
      <c r="CF2514" s="72"/>
      <c r="CG2514" s="72"/>
      <c r="CH2514" s="72"/>
      <c r="CI2514" s="72"/>
      <c r="CJ2514" s="72"/>
      <c r="XEX2514" s="56" t="str">
        <f>IF(ISERROR(VLOOKUP('Testing Report'!$G$8,$AG2514:$BD2514,13,FALSE)),"",VLOOKUP('Testing Report'!$G$8,$AG2514:$BD2514,13,FALSE))</f>
        <v/>
      </c>
      <c r="XEY2514" s="56" t="str">
        <f>IF(ISERROR(VLOOKUP('Testing Report'!$G$8,$AG2514:$BD2514,15,FALSE)),"",VLOOKUP('Testing Report'!$G$8,$AG2514:$BD2514,15,FALSE))</f>
        <v/>
      </c>
      <c r="XEZ2514" s="56" t="str">
        <f>IF(COUNTIF($X2514:$X$5000,'Testing Report'!$G$8)=0,"",COUNTIF($X2514:$X$5000,'Testing Report'!$G$8))</f>
        <v/>
      </c>
      <c r="XFA2514" s="56" t="str">
        <f>IF(ISERROR(VLOOKUP('Testing Report'!$G$8,$AG2514:$BD2514,19,FALSE)),"",VLOOKUP('Testing Report'!$G$8,$AG2514:$BD2514,19,FALSE))</f>
        <v/>
      </c>
      <c r="XFB2514" s="56" t="str">
        <f>IF(ISERROR(VLOOKUP('Testing Report'!$G$8,$X2514:$BD2514,32,FALSE)),"",VLOOKUP('Testing Report'!$G$8,$X2514:$BD2514,32,FALSE))</f>
        <v/>
      </c>
      <c r="XFC2514" s="26"/>
      <c r="XFD2514" s="7" t="str">
        <f t="shared" si="123"/>
        <v/>
      </c>
    </row>
    <row r="2515" spans="1:88 16378:16384" ht="15" customHeight="1">
      <c r="A2515" s="65" t="str">
        <f t="shared" si="121"/>
        <v/>
      </c>
      <c r="B2515" s="65"/>
      <c r="C2515" s="66"/>
      <c r="D2515" s="66"/>
      <c r="E2515" s="66"/>
      <c r="F2515" s="66"/>
      <c r="G2515" s="66"/>
      <c r="H2515" s="66"/>
      <c r="I2515" s="66"/>
      <c r="J2515" s="66"/>
      <c r="K2515" s="66"/>
      <c r="L2515" s="66"/>
      <c r="M2515" s="66"/>
      <c r="N2515" s="66"/>
      <c r="O2515" s="66"/>
      <c r="P2515" s="66"/>
      <c r="Q2515" s="66"/>
      <c r="R2515" s="66"/>
      <c r="S2515" s="72"/>
      <c r="T2515" s="72"/>
      <c r="U2515" s="72"/>
      <c r="V2515" s="72"/>
      <c r="W2515" s="72"/>
      <c r="X2515" s="64"/>
      <c r="Y2515" s="64"/>
      <c r="Z2515" s="64"/>
      <c r="AA2515" s="64"/>
      <c r="AB2515" s="64"/>
      <c r="AC2515" s="64"/>
      <c r="AD2515" s="64"/>
      <c r="AE2515" s="64"/>
      <c r="AF2515" s="64"/>
      <c r="AG2515" s="64"/>
      <c r="AH2515" s="64"/>
      <c r="AI2515" s="64"/>
      <c r="AJ2515" s="64"/>
      <c r="AK2515" s="64"/>
      <c r="AL2515" s="64"/>
      <c r="AM2515" s="64"/>
      <c r="AN2515" s="64"/>
      <c r="AO2515" s="64"/>
      <c r="AP2515" s="67" t="str">
        <f>IF($AG2515="","",VLOOKUP($AG2515,Test_Procedure!$A:$F,2,FALSE))</f>
        <v/>
      </c>
      <c r="AQ2515" s="67"/>
      <c r="AR2515" s="67"/>
      <c r="AS2515" s="68"/>
      <c r="AT2515" s="68"/>
      <c r="AU2515" s="68"/>
      <c r="AV2515" s="68"/>
      <c r="AW2515" s="68"/>
      <c r="AX2515" s="68"/>
      <c r="AY2515" s="68"/>
      <c r="AZ2515" s="68"/>
      <c r="BA2515" s="68"/>
      <c r="BB2515" s="68"/>
      <c r="BC2515" s="69" t="str">
        <f t="shared" si="122"/>
        <v/>
      </c>
      <c r="BD2515" s="69"/>
      <c r="BE2515" s="70">
        <f>IF($AG2515="",0,VLOOKUP($AG2515,Test_Procedure!$A:$F,3,FALSE))</f>
        <v>0</v>
      </c>
      <c r="BF2515" s="70"/>
      <c r="BG2515" s="70">
        <f>IF($AG2515="",0,VLOOKUP($AG2515,Test_Procedure!$A:$F,4,FALSE))</f>
        <v>0</v>
      </c>
      <c r="BH2515" s="70"/>
      <c r="BI2515" s="70">
        <f>IF($AG2515="",0,VLOOKUP($AG2515,Test_Procedure!$A:$F,5,FALSE))</f>
        <v>0</v>
      </c>
      <c r="BJ2515" s="70"/>
      <c r="BK2515" s="70">
        <f>IF($AG2515="",0,VLOOKUP($AG2515,Test_Procedure!$A:$F,6,FALSE))</f>
        <v>0</v>
      </c>
      <c r="BL2515" s="70"/>
      <c r="BM2515" s="71"/>
      <c r="BN2515" s="71"/>
      <c r="BO2515" s="71"/>
      <c r="BP2515" s="72"/>
      <c r="BQ2515" s="72"/>
      <c r="BR2515" s="72"/>
      <c r="BS2515" s="72"/>
      <c r="BT2515" s="72"/>
      <c r="BU2515" s="72"/>
      <c r="BV2515" s="72"/>
      <c r="BW2515" s="72"/>
      <c r="BX2515" s="72"/>
      <c r="BY2515" s="72"/>
      <c r="BZ2515" s="72"/>
      <c r="CA2515" s="72"/>
      <c r="CB2515" s="72"/>
      <c r="CC2515" s="72"/>
      <c r="CD2515" s="72"/>
      <c r="CE2515" s="72"/>
      <c r="CF2515" s="72"/>
      <c r="CG2515" s="72"/>
      <c r="CH2515" s="72"/>
      <c r="CI2515" s="72"/>
      <c r="CJ2515" s="72"/>
      <c r="XEX2515" s="56" t="str">
        <f>IF(ISERROR(VLOOKUP('Testing Report'!$G$8,$AG2515:$BD2515,13,FALSE)),"",VLOOKUP('Testing Report'!$G$8,$AG2515:$BD2515,13,FALSE))</f>
        <v/>
      </c>
      <c r="XEY2515" s="56" t="str">
        <f>IF(ISERROR(VLOOKUP('Testing Report'!$G$8,$AG2515:$BD2515,15,FALSE)),"",VLOOKUP('Testing Report'!$G$8,$AG2515:$BD2515,15,FALSE))</f>
        <v/>
      </c>
      <c r="XEZ2515" s="56" t="str">
        <f>IF(COUNTIF($X2515:$X$5000,'Testing Report'!$G$8)=0,"",COUNTIF($X2515:$X$5000,'Testing Report'!$G$8))</f>
        <v/>
      </c>
      <c r="XFA2515" s="56" t="str">
        <f>IF(ISERROR(VLOOKUP('Testing Report'!$G$8,$AG2515:$BD2515,19,FALSE)),"",VLOOKUP('Testing Report'!$G$8,$AG2515:$BD2515,19,FALSE))</f>
        <v/>
      </c>
      <c r="XFB2515" s="56" t="str">
        <f>IF(ISERROR(VLOOKUP('Testing Report'!$G$8,$X2515:$BD2515,32,FALSE)),"",VLOOKUP('Testing Report'!$G$8,$X2515:$BD2515,32,FALSE))</f>
        <v/>
      </c>
      <c r="XFC2515" s="26"/>
      <c r="XFD2515" s="7" t="str">
        <f t="shared" si="123"/>
        <v/>
      </c>
    </row>
    <row r="2516" spans="1:88 16378:16384" ht="15" customHeight="1">
      <c r="A2516" s="65" t="str">
        <f t="shared" si="121"/>
        <v/>
      </c>
      <c r="B2516" s="65"/>
      <c r="C2516" s="66"/>
      <c r="D2516" s="66"/>
      <c r="E2516" s="66"/>
      <c r="F2516" s="66"/>
      <c r="G2516" s="66"/>
      <c r="H2516" s="66"/>
      <c r="I2516" s="66"/>
      <c r="J2516" s="66"/>
      <c r="K2516" s="66"/>
      <c r="L2516" s="66"/>
      <c r="M2516" s="66"/>
      <c r="N2516" s="66"/>
      <c r="O2516" s="66"/>
      <c r="P2516" s="66"/>
      <c r="Q2516" s="66"/>
      <c r="R2516" s="66"/>
      <c r="S2516" s="72"/>
      <c r="T2516" s="72"/>
      <c r="U2516" s="72"/>
      <c r="V2516" s="72"/>
      <c r="W2516" s="72"/>
      <c r="X2516" s="64"/>
      <c r="Y2516" s="64"/>
      <c r="Z2516" s="64"/>
      <c r="AA2516" s="64"/>
      <c r="AB2516" s="64"/>
      <c r="AC2516" s="64"/>
      <c r="AD2516" s="64"/>
      <c r="AE2516" s="64"/>
      <c r="AF2516" s="64"/>
      <c r="AG2516" s="64"/>
      <c r="AH2516" s="64"/>
      <c r="AI2516" s="64"/>
      <c r="AJ2516" s="64"/>
      <c r="AK2516" s="64"/>
      <c r="AL2516" s="64"/>
      <c r="AM2516" s="64"/>
      <c r="AN2516" s="64"/>
      <c r="AO2516" s="64"/>
      <c r="AP2516" s="67" t="str">
        <f>IF($AG2516="","",VLOOKUP($AG2516,Test_Procedure!$A:$F,2,FALSE))</f>
        <v/>
      </c>
      <c r="AQ2516" s="67"/>
      <c r="AR2516" s="67"/>
      <c r="AS2516" s="68"/>
      <c r="AT2516" s="68"/>
      <c r="AU2516" s="68"/>
      <c r="AV2516" s="68"/>
      <c r="AW2516" s="68"/>
      <c r="AX2516" s="68"/>
      <c r="AY2516" s="68"/>
      <c r="AZ2516" s="68"/>
      <c r="BA2516" s="68"/>
      <c r="BB2516" s="68"/>
      <c r="BC2516" s="69" t="str">
        <f t="shared" si="122"/>
        <v/>
      </c>
      <c r="BD2516" s="69"/>
      <c r="BE2516" s="70">
        <f>IF($AG2516="",0,VLOOKUP($AG2516,Test_Procedure!$A:$F,3,FALSE))</f>
        <v>0</v>
      </c>
      <c r="BF2516" s="70"/>
      <c r="BG2516" s="70">
        <f>IF($AG2516="",0,VLOOKUP($AG2516,Test_Procedure!$A:$F,4,FALSE))</f>
        <v>0</v>
      </c>
      <c r="BH2516" s="70"/>
      <c r="BI2516" s="70">
        <f>IF($AG2516="",0,VLOOKUP($AG2516,Test_Procedure!$A:$F,5,FALSE))</f>
        <v>0</v>
      </c>
      <c r="BJ2516" s="70"/>
      <c r="BK2516" s="70">
        <f>IF($AG2516="",0,VLOOKUP($AG2516,Test_Procedure!$A:$F,6,FALSE))</f>
        <v>0</v>
      </c>
      <c r="BL2516" s="70"/>
      <c r="BM2516" s="71"/>
      <c r="BN2516" s="71"/>
      <c r="BO2516" s="71"/>
      <c r="BP2516" s="72"/>
      <c r="BQ2516" s="72"/>
      <c r="BR2516" s="72"/>
      <c r="BS2516" s="72"/>
      <c r="BT2516" s="72"/>
      <c r="BU2516" s="72"/>
      <c r="BV2516" s="72"/>
      <c r="BW2516" s="72"/>
      <c r="BX2516" s="72"/>
      <c r="BY2516" s="72"/>
      <c r="BZ2516" s="72"/>
      <c r="CA2516" s="72"/>
      <c r="CB2516" s="72"/>
      <c r="CC2516" s="72"/>
      <c r="CD2516" s="72"/>
      <c r="CE2516" s="72"/>
      <c r="CF2516" s="72"/>
      <c r="CG2516" s="72"/>
      <c r="CH2516" s="72"/>
      <c r="CI2516" s="72"/>
      <c r="CJ2516" s="72"/>
      <c r="XEX2516" s="56" t="str">
        <f>IF(ISERROR(VLOOKUP('Testing Report'!$G$8,$AG2516:$BD2516,13,FALSE)),"",VLOOKUP('Testing Report'!$G$8,$AG2516:$BD2516,13,FALSE))</f>
        <v/>
      </c>
      <c r="XEY2516" s="56" t="str">
        <f>IF(ISERROR(VLOOKUP('Testing Report'!$G$8,$AG2516:$BD2516,15,FALSE)),"",VLOOKUP('Testing Report'!$G$8,$AG2516:$BD2516,15,FALSE))</f>
        <v/>
      </c>
      <c r="XEZ2516" s="56" t="str">
        <f>IF(COUNTIF($X2516:$X$5000,'Testing Report'!$G$8)=0,"",COUNTIF($X2516:$X$5000,'Testing Report'!$G$8))</f>
        <v/>
      </c>
      <c r="XFA2516" s="56" t="str">
        <f>IF(ISERROR(VLOOKUP('Testing Report'!$G$8,$AG2516:$BD2516,19,FALSE)),"",VLOOKUP('Testing Report'!$G$8,$AG2516:$BD2516,19,FALSE))</f>
        <v/>
      </c>
      <c r="XFB2516" s="56" t="str">
        <f>IF(ISERROR(VLOOKUP('Testing Report'!$G$8,$X2516:$BD2516,32,FALSE)),"",VLOOKUP('Testing Report'!$G$8,$X2516:$BD2516,32,FALSE))</f>
        <v/>
      </c>
      <c r="XFC2516" s="26"/>
      <c r="XFD2516" s="7" t="str">
        <f t="shared" si="123"/>
        <v/>
      </c>
    </row>
    <row r="2517" spans="1:88 16378:16384" ht="15" customHeight="1">
      <c r="A2517" s="65" t="str">
        <f t="shared" si="121"/>
        <v/>
      </c>
      <c r="B2517" s="65"/>
      <c r="C2517" s="66"/>
      <c r="D2517" s="66"/>
      <c r="E2517" s="66"/>
      <c r="F2517" s="66"/>
      <c r="G2517" s="66"/>
      <c r="H2517" s="66"/>
      <c r="I2517" s="66"/>
      <c r="J2517" s="66"/>
      <c r="K2517" s="66"/>
      <c r="L2517" s="66"/>
      <c r="M2517" s="66"/>
      <c r="N2517" s="66"/>
      <c r="O2517" s="66"/>
      <c r="P2517" s="66"/>
      <c r="Q2517" s="66"/>
      <c r="R2517" s="66"/>
      <c r="S2517" s="72"/>
      <c r="T2517" s="72"/>
      <c r="U2517" s="72"/>
      <c r="V2517" s="72"/>
      <c r="W2517" s="72"/>
      <c r="X2517" s="64"/>
      <c r="Y2517" s="64"/>
      <c r="Z2517" s="64"/>
      <c r="AA2517" s="64"/>
      <c r="AB2517" s="64"/>
      <c r="AC2517" s="64"/>
      <c r="AD2517" s="64"/>
      <c r="AE2517" s="64"/>
      <c r="AF2517" s="64"/>
      <c r="AG2517" s="64"/>
      <c r="AH2517" s="64"/>
      <c r="AI2517" s="64"/>
      <c r="AJ2517" s="64"/>
      <c r="AK2517" s="64"/>
      <c r="AL2517" s="64"/>
      <c r="AM2517" s="64"/>
      <c r="AN2517" s="64"/>
      <c r="AO2517" s="64"/>
      <c r="AP2517" s="67" t="str">
        <f>IF($AG2517="","",VLOOKUP($AG2517,Test_Procedure!$A:$F,2,FALSE))</f>
        <v/>
      </c>
      <c r="AQ2517" s="67"/>
      <c r="AR2517" s="67"/>
      <c r="AS2517" s="68"/>
      <c r="AT2517" s="68"/>
      <c r="AU2517" s="68"/>
      <c r="AV2517" s="68"/>
      <c r="AW2517" s="68"/>
      <c r="AX2517" s="68"/>
      <c r="AY2517" s="68"/>
      <c r="AZ2517" s="68"/>
      <c r="BA2517" s="68"/>
      <c r="BB2517" s="68"/>
      <c r="BC2517" s="69" t="str">
        <f t="shared" si="122"/>
        <v/>
      </c>
      <c r="BD2517" s="69"/>
      <c r="BE2517" s="70">
        <f>IF($AG2517="",0,VLOOKUP($AG2517,Test_Procedure!$A:$F,3,FALSE))</f>
        <v>0</v>
      </c>
      <c r="BF2517" s="70"/>
      <c r="BG2517" s="70">
        <f>IF($AG2517="",0,VLOOKUP($AG2517,Test_Procedure!$A:$F,4,FALSE))</f>
        <v>0</v>
      </c>
      <c r="BH2517" s="70"/>
      <c r="BI2517" s="70">
        <f>IF($AG2517="",0,VLOOKUP($AG2517,Test_Procedure!$A:$F,5,FALSE))</f>
        <v>0</v>
      </c>
      <c r="BJ2517" s="70"/>
      <c r="BK2517" s="70">
        <f>IF($AG2517="",0,VLOOKUP($AG2517,Test_Procedure!$A:$F,6,FALSE))</f>
        <v>0</v>
      </c>
      <c r="BL2517" s="70"/>
      <c r="BM2517" s="71"/>
      <c r="BN2517" s="71"/>
      <c r="BO2517" s="71"/>
      <c r="BP2517" s="72"/>
      <c r="BQ2517" s="72"/>
      <c r="BR2517" s="72"/>
      <c r="BS2517" s="72"/>
      <c r="BT2517" s="72"/>
      <c r="BU2517" s="72"/>
      <c r="BV2517" s="72"/>
      <c r="BW2517" s="72"/>
      <c r="BX2517" s="72"/>
      <c r="BY2517" s="72"/>
      <c r="BZ2517" s="72"/>
      <c r="CA2517" s="72"/>
      <c r="CB2517" s="72"/>
      <c r="CC2517" s="72"/>
      <c r="CD2517" s="72"/>
      <c r="CE2517" s="72"/>
      <c r="CF2517" s="72"/>
      <c r="CG2517" s="72"/>
      <c r="CH2517" s="72"/>
      <c r="CI2517" s="72"/>
      <c r="CJ2517" s="72"/>
      <c r="XEX2517" s="56" t="str">
        <f>IF(ISERROR(VLOOKUP('Testing Report'!$G$8,$AG2517:$BD2517,13,FALSE)),"",VLOOKUP('Testing Report'!$G$8,$AG2517:$BD2517,13,FALSE))</f>
        <v/>
      </c>
      <c r="XEY2517" s="56" t="str">
        <f>IF(ISERROR(VLOOKUP('Testing Report'!$G$8,$AG2517:$BD2517,15,FALSE)),"",VLOOKUP('Testing Report'!$G$8,$AG2517:$BD2517,15,FALSE))</f>
        <v/>
      </c>
      <c r="XEZ2517" s="56" t="str">
        <f>IF(COUNTIF($X2517:$X$5000,'Testing Report'!$G$8)=0,"",COUNTIF($X2517:$X$5000,'Testing Report'!$G$8))</f>
        <v/>
      </c>
      <c r="XFA2517" s="56" t="str">
        <f>IF(ISERROR(VLOOKUP('Testing Report'!$G$8,$AG2517:$BD2517,19,FALSE)),"",VLOOKUP('Testing Report'!$G$8,$AG2517:$BD2517,19,FALSE))</f>
        <v/>
      </c>
      <c r="XFB2517" s="56" t="str">
        <f>IF(ISERROR(VLOOKUP('Testing Report'!$G$8,$X2517:$BD2517,32,FALSE)),"",VLOOKUP('Testing Report'!$G$8,$X2517:$BD2517,32,FALSE))</f>
        <v/>
      </c>
      <c r="XFC2517" s="26"/>
      <c r="XFD2517" s="7" t="str">
        <f t="shared" si="123"/>
        <v/>
      </c>
    </row>
    <row r="2518" spans="1:88 16378:16384" ht="15" customHeight="1">
      <c r="A2518" s="65" t="str">
        <f t="shared" si="121"/>
        <v/>
      </c>
      <c r="B2518" s="65"/>
      <c r="C2518" s="66"/>
      <c r="D2518" s="66"/>
      <c r="E2518" s="66"/>
      <c r="F2518" s="66"/>
      <c r="G2518" s="66"/>
      <c r="H2518" s="66"/>
      <c r="I2518" s="66"/>
      <c r="J2518" s="66"/>
      <c r="K2518" s="66"/>
      <c r="L2518" s="66"/>
      <c r="M2518" s="66"/>
      <c r="N2518" s="66"/>
      <c r="O2518" s="66"/>
      <c r="P2518" s="66"/>
      <c r="Q2518" s="66"/>
      <c r="R2518" s="66"/>
      <c r="S2518" s="72"/>
      <c r="T2518" s="72"/>
      <c r="U2518" s="72"/>
      <c r="V2518" s="72"/>
      <c r="W2518" s="72"/>
      <c r="X2518" s="64"/>
      <c r="Y2518" s="64"/>
      <c r="Z2518" s="64"/>
      <c r="AA2518" s="64"/>
      <c r="AB2518" s="64"/>
      <c r="AC2518" s="64"/>
      <c r="AD2518" s="64"/>
      <c r="AE2518" s="64"/>
      <c r="AF2518" s="64"/>
      <c r="AG2518" s="64"/>
      <c r="AH2518" s="64"/>
      <c r="AI2518" s="64"/>
      <c r="AJ2518" s="64"/>
      <c r="AK2518" s="64"/>
      <c r="AL2518" s="64"/>
      <c r="AM2518" s="64"/>
      <c r="AN2518" s="64"/>
      <c r="AO2518" s="64"/>
      <c r="AP2518" s="67" t="str">
        <f>IF($AG2518="","",VLOOKUP($AG2518,Test_Procedure!$A:$F,2,FALSE))</f>
        <v/>
      </c>
      <c r="AQ2518" s="67"/>
      <c r="AR2518" s="67"/>
      <c r="AS2518" s="68"/>
      <c r="AT2518" s="68"/>
      <c r="AU2518" s="68"/>
      <c r="AV2518" s="68"/>
      <c r="AW2518" s="68"/>
      <c r="AX2518" s="68"/>
      <c r="AY2518" s="68"/>
      <c r="AZ2518" s="68"/>
      <c r="BA2518" s="68"/>
      <c r="BB2518" s="68"/>
      <c r="BC2518" s="69" t="str">
        <f t="shared" si="122"/>
        <v/>
      </c>
      <c r="BD2518" s="69"/>
      <c r="BE2518" s="70">
        <f>IF($AG2518="",0,VLOOKUP($AG2518,Test_Procedure!$A:$F,3,FALSE))</f>
        <v>0</v>
      </c>
      <c r="BF2518" s="70"/>
      <c r="BG2518" s="70">
        <f>IF($AG2518="",0,VLOOKUP($AG2518,Test_Procedure!$A:$F,4,FALSE))</f>
        <v>0</v>
      </c>
      <c r="BH2518" s="70"/>
      <c r="BI2518" s="70">
        <f>IF($AG2518="",0,VLOOKUP($AG2518,Test_Procedure!$A:$F,5,FALSE))</f>
        <v>0</v>
      </c>
      <c r="BJ2518" s="70"/>
      <c r="BK2518" s="70">
        <f>IF($AG2518="",0,VLOOKUP($AG2518,Test_Procedure!$A:$F,6,FALSE))</f>
        <v>0</v>
      </c>
      <c r="BL2518" s="70"/>
      <c r="BM2518" s="71"/>
      <c r="BN2518" s="71"/>
      <c r="BO2518" s="71"/>
      <c r="BP2518" s="72"/>
      <c r="BQ2518" s="72"/>
      <c r="BR2518" s="72"/>
      <c r="BS2518" s="72"/>
      <c r="BT2518" s="72"/>
      <c r="BU2518" s="72"/>
      <c r="BV2518" s="72"/>
      <c r="BW2518" s="72"/>
      <c r="BX2518" s="72"/>
      <c r="BY2518" s="72"/>
      <c r="BZ2518" s="72"/>
      <c r="CA2518" s="72"/>
      <c r="CB2518" s="72"/>
      <c r="CC2518" s="72"/>
      <c r="CD2518" s="72"/>
      <c r="CE2518" s="72"/>
      <c r="CF2518" s="72"/>
      <c r="CG2518" s="72"/>
      <c r="CH2518" s="72"/>
      <c r="CI2518" s="72"/>
      <c r="CJ2518" s="72"/>
      <c r="XEX2518" s="56" t="str">
        <f>IF(ISERROR(VLOOKUP('Testing Report'!$G$8,$AG2518:$BD2518,13,FALSE)),"",VLOOKUP('Testing Report'!$G$8,$AG2518:$BD2518,13,FALSE))</f>
        <v/>
      </c>
      <c r="XEY2518" s="56" t="str">
        <f>IF(ISERROR(VLOOKUP('Testing Report'!$G$8,$AG2518:$BD2518,15,FALSE)),"",VLOOKUP('Testing Report'!$G$8,$AG2518:$BD2518,15,FALSE))</f>
        <v/>
      </c>
      <c r="XEZ2518" s="56" t="str">
        <f>IF(COUNTIF($X2518:$X$5000,'Testing Report'!$G$8)=0,"",COUNTIF($X2518:$X$5000,'Testing Report'!$G$8))</f>
        <v/>
      </c>
      <c r="XFA2518" s="56" t="str">
        <f>IF(ISERROR(VLOOKUP('Testing Report'!$G$8,$AG2518:$BD2518,19,FALSE)),"",VLOOKUP('Testing Report'!$G$8,$AG2518:$BD2518,19,FALSE))</f>
        <v/>
      </c>
      <c r="XFB2518" s="56" t="str">
        <f>IF(ISERROR(VLOOKUP('Testing Report'!$G$8,$X2518:$BD2518,32,FALSE)),"",VLOOKUP('Testing Report'!$G$8,$X2518:$BD2518,32,FALSE))</f>
        <v/>
      </c>
      <c r="XFC2518" s="26"/>
      <c r="XFD2518" s="7" t="str">
        <f t="shared" si="123"/>
        <v/>
      </c>
    </row>
    <row r="2519" spans="1:88 16378:16384" ht="15" customHeight="1">
      <c r="A2519" s="65" t="str">
        <f t="shared" si="121"/>
        <v/>
      </c>
      <c r="B2519" s="65"/>
      <c r="C2519" s="66"/>
      <c r="D2519" s="66"/>
      <c r="E2519" s="66"/>
      <c r="F2519" s="66"/>
      <c r="G2519" s="66"/>
      <c r="H2519" s="66"/>
      <c r="I2519" s="66"/>
      <c r="J2519" s="66"/>
      <c r="K2519" s="66"/>
      <c r="L2519" s="66"/>
      <c r="M2519" s="66"/>
      <c r="N2519" s="66"/>
      <c r="O2519" s="66"/>
      <c r="P2519" s="66"/>
      <c r="Q2519" s="66"/>
      <c r="R2519" s="66"/>
      <c r="S2519" s="72"/>
      <c r="T2519" s="72"/>
      <c r="U2519" s="72"/>
      <c r="V2519" s="72"/>
      <c r="W2519" s="72"/>
      <c r="X2519" s="64"/>
      <c r="Y2519" s="64"/>
      <c r="Z2519" s="64"/>
      <c r="AA2519" s="64"/>
      <c r="AB2519" s="64"/>
      <c r="AC2519" s="64"/>
      <c r="AD2519" s="64"/>
      <c r="AE2519" s="64"/>
      <c r="AF2519" s="64"/>
      <c r="AG2519" s="64"/>
      <c r="AH2519" s="64"/>
      <c r="AI2519" s="64"/>
      <c r="AJ2519" s="64"/>
      <c r="AK2519" s="64"/>
      <c r="AL2519" s="64"/>
      <c r="AM2519" s="64"/>
      <c r="AN2519" s="64"/>
      <c r="AO2519" s="64"/>
      <c r="AP2519" s="67" t="str">
        <f>IF($AG2519="","",VLOOKUP($AG2519,Test_Procedure!$A:$F,2,FALSE))</f>
        <v/>
      </c>
      <c r="AQ2519" s="67"/>
      <c r="AR2519" s="67"/>
      <c r="AS2519" s="68"/>
      <c r="AT2519" s="68"/>
      <c r="AU2519" s="68"/>
      <c r="AV2519" s="68"/>
      <c r="AW2519" s="68"/>
      <c r="AX2519" s="68"/>
      <c r="AY2519" s="68"/>
      <c r="AZ2519" s="68"/>
      <c r="BA2519" s="68"/>
      <c r="BB2519" s="68"/>
      <c r="BC2519" s="69" t="str">
        <f t="shared" si="122"/>
        <v/>
      </c>
      <c r="BD2519" s="69"/>
      <c r="BE2519" s="70">
        <f>IF($AG2519="",0,VLOOKUP($AG2519,Test_Procedure!$A:$F,3,FALSE))</f>
        <v>0</v>
      </c>
      <c r="BF2519" s="70"/>
      <c r="BG2519" s="70">
        <f>IF($AG2519="",0,VLOOKUP($AG2519,Test_Procedure!$A:$F,4,FALSE))</f>
        <v>0</v>
      </c>
      <c r="BH2519" s="70"/>
      <c r="BI2519" s="70">
        <f>IF($AG2519="",0,VLOOKUP($AG2519,Test_Procedure!$A:$F,5,FALSE))</f>
        <v>0</v>
      </c>
      <c r="BJ2519" s="70"/>
      <c r="BK2519" s="70">
        <f>IF($AG2519="",0,VLOOKUP($AG2519,Test_Procedure!$A:$F,6,FALSE))</f>
        <v>0</v>
      </c>
      <c r="BL2519" s="70"/>
      <c r="BM2519" s="71"/>
      <c r="BN2519" s="71"/>
      <c r="BO2519" s="71"/>
      <c r="BP2519" s="72"/>
      <c r="BQ2519" s="72"/>
      <c r="BR2519" s="72"/>
      <c r="BS2519" s="72"/>
      <c r="BT2519" s="72"/>
      <c r="BU2519" s="72"/>
      <c r="BV2519" s="72"/>
      <c r="BW2519" s="72"/>
      <c r="BX2519" s="72"/>
      <c r="BY2519" s="72"/>
      <c r="BZ2519" s="72"/>
      <c r="CA2519" s="72"/>
      <c r="CB2519" s="72"/>
      <c r="CC2519" s="72"/>
      <c r="CD2519" s="72"/>
      <c r="CE2519" s="72"/>
      <c r="CF2519" s="72"/>
      <c r="CG2519" s="72"/>
      <c r="CH2519" s="72"/>
      <c r="CI2519" s="72"/>
      <c r="CJ2519" s="72"/>
      <c r="XEX2519" s="56" t="str">
        <f>IF(ISERROR(VLOOKUP('Testing Report'!$G$8,$AG2519:$BD2519,13,FALSE)),"",VLOOKUP('Testing Report'!$G$8,$AG2519:$BD2519,13,FALSE))</f>
        <v/>
      </c>
      <c r="XEY2519" s="56" t="str">
        <f>IF(ISERROR(VLOOKUP('Testing Report'!$G$8,$AG2519:$BD2519,15,FALSE)),"",VLOOKUP('Testing Report'!$G$8,$AG2519:$BD2519,15,FALSE))</f>
        <v/>
      </c>
      <c r="XEZ2519" s="56" t="str">
        <f>IF(COUNTIF($X2519:$X$5000,'Testing Report'!$G$8)=0,"",COUNTIF($X2519:$X$5000,'Testing Report'!$G$8))</f>
        <v/>
      </c>
      <c r="XFA2519" s="56" t="str">
        <f>IF(ISERROR(VLOOKUP('Testing Report'!$G$8,$AG2519:$BD2519,19,FALSE)),"",VLOOKUP('Testing Report'!$G$8,$AG2519:$BD2519,19,FALSE))</f>
        <v/>
      </c>
      <c r="XFB2519" s="56" t="str">
        <f>IF(ISERROR(VLOOKUP('Testing Report'!$G$8,$X2519:$BD2519,32,FALSE)),"",VLOOKUP('Testing Report'!$G$8,$X2519:$BD2519,32,FALSE))</f>
        <v/>
      </c>
      <c r="XFC2519" s="26"/>
      <c r="XFD2519" s="7" t="str">
        <f t="shared" si="123"/>
        <v/>
      </c>
    </row>
    <row r="2520" spans="1:88 16378:16384" ht="15" customHeight="1">
      <c r="A2520" s="65" t="str">
        <f t="shared" si="121"/>
        <v/>
      </c>
      <c r="B2520" s="65"/>
      <c r="C2520" s="66"/>
      <c r="D2520" s="66"/>
      <c r="E2520" s="66"/>
      <c r="F2520" s="66"/>
      <c r="G2520" s="66"/>
      <c r="H2520" s="66"/>
      <c r="I2520" s="66"/>
      <c r="J2520" s="66"/>
      <c r="K2520" s="66"/>
      <c r="L2520" s="66"/>
      <c r="M2520" s="66"/>
      <c r="N2520" s="66"/>
      <c r="O2520" s="66"/>
      <c r="P2520" s="66"/>
      <c r="Q2520" s="66"/>
      <c r="R2520" s="66"/>
      <c r="S2520" s="72"/>
      <c r="T2520" s="72"/>
      <c r="U2520" s="72"/>
      <c r="V2520" s="72"/>
      <c r="W2520" s="72"/>
      <c r="X2520" s="64"/>
      <c r="Y2520" s="64"/>
      <c r="Z2520" s="64"/>
      <c r="AA2520" s="64"/>
      <c r="AB2520" s="64"/>
      <c r="AC2520" s="64"/>
      <c r="AD2520" s="64"/>
      <c r="AE2520" s="64"/>
      <c r="AF2520" s="64"/>
      <c r="AG2520" s="64"/>
      <c r="AH2520" s="64"/>
      <c r="AI2520" s="64"/>
      <c r="AJ2520" s="64"/>
      <c r="AK2520" s="64"/>
      <c r="AL2520" s="64"/>
      <c r="AM2520" s="64"/>
      <c r="AN2520" s="64"/>
      <c r="AO2520" s="64"/>
      <c r="AP2520" s="67" t="str">
        <f>IF($AG2520="","",VLOOKUP($AG2520,Test_Procedure!$A:$F,2,FALSE))</f>
        <v/>
      </c>
      <c r="AQ2520" s="67"/>
      <c r="AR2520" s="67"/>
      <c r="AS2520" s="68"/>
      <c r="AT2520" s="68"/>
      <c r="AU2520" s="68"/>
      <c r="AV2520" s="68"/>
      <c r="AW2520" s="68"/>
      <c r="AX2520" s="68"/>
      <c r="AY2520" s="68"/>
      <c r="AZ2520" s="68"/>
      <c r="BA2520" s="68"/>
      <c r="BB2520" s="68"/>
      <c r="BC2520" s="69" t="str">
        <f t="shared" si="122"/>
        <v/>
      </c>
      <c r="BD2520" s="69"/>
      <c r="BE2520" s="70">
        <f>IF($AG2520="",0,VLOOKUP($AG2520,Test_Procedure!$A:$F,3,FALSE))</f>
        <v>0</v>
      </c>
      <c r="BF2520" s="70"/>
      <c r="BG2520" s="70">
        <f>IF($AG2520="",0,VLOOKUP($AG2520,Test_Procedure!$A:$F,4,FALSE))</f>
        <v>0</v>
      </c>
      <c r="BH2520" s="70"/>
      <c r="BI2520" s="70">
        <f>IF($AG2520="",0,VLOOKUP($AG2520,Test_Procedure!$A:$F,5,FALSE))</f>
        <v>0</v>
      </c>
      <c r="BJ2520" s="70"/>
      <c r="BK2520" s="70">
        <f>IF($AG2520="",0,VLOOKUP($AG2520,Test_Procedure!$A:$F,6,FALSE))</f>
        <v>0</v>
      </c>
      <c r="BL2520" s="70"/>
      <c r="BM2520" s="71"/>
      <c r="BN2520" s="71"/>
      <c r="BO2520" s="71"/>
      <c r="BP2520" s="72"/>
      <c r="BQ2520" s="72"/>
      <c r="BR2520" s="72"/>
      <c r="BS2520" s="72"/>
      <c r="BT2520" s="72"/>
      <c r="BU2520" s="72"/>
      <c r="BV2520" s="72"/>
      <c r="BW2520" s="72"/>
      <c r="BX2520" s="72"/>
      <c r="BY2520" s="72"/>
      <c r="BZ2520" s="72"/>
      <c r="CA2520" s="72"/>
      <c r="CB2520" s="72"/>
      <c r="CC2520" s="72"/>
      <c r="CD2520" s="72"/>
      <c r="CE2520" s="72"/>
      <c r="CF2520" s="72"/>
      <c r="CG2520" s="72"/>
      <c r="CH2520" s="72"/>
      <c r="CI2520" s="72"/>
      <c r="CJ2520" s="72"/>
      <c r="XEX2520" s="56" t="str">
        <f>IF(ISERROR(VLOOKUP('Testing Report'!$G$8,$AG2520:$BD2520,13,FALSE)),"",VLOOKUP('Testing Report'!$G$8,$AG2520:$BD2520,13,FALSE))</f>
        <v/>
      </c>
      <c r="XEY2520" s="56" t="str">
        <f>IF(ISERROR(VLOOKUP('Testing Report'!$G$8,$AG2520:$BD2520,15,FALSE)),"",VLOOKUP('Testing Report'!$G$8,$AG2520:$BD2520,15,FALSE))</f>
        <v/>
      </c>
      <c r="XEZ2520" s="56" t="str">
        <f>IF(COUNTIF($X2520:$X$5000,'Testing Report'!$G$8)=0,"",COUNTIF($X2520:$X$5000,'Testing Report'!$G$8))</f>
        <v/>
      </c>
      <c r="XFA2520" s="56" t="str">
        <f>IF(ISERROR(VLOOKUP('Testing Report'!$G$8,$AG2520:$BD2520,19,FALSE)),"",VLOOKUP('Testing Report'!$G$8,$AG2520:$BD2520,19,FALSE))</f>
        <v/>
      </c>
      <c r="XFB2520" s="56" t="str">
        <f>IF(ISERROR(VLOOKUP('Testing Report'!$G$8,$X2520:$BD2520,32,FALSE)),"",VLOOKUP('Testing Report'!$G$8,$X2520:$BD2520,32,FALSE))</f>
        <v/>
      </c>
      <c r="XFC2520" s="26"/>
      <c r="XFD2520" s="7" t="str">
        <f t="shared" si="123"/>
        <v/>
      </c>
    </row>
    <row r="2521" spans="1:88 16378:16384" ht="15" customHeight="1">
      <c r="A2521" s="65" t="str">
        <f t="shared" si="121"/>
        <v/>
      </c>
      <c r="B2521" s="65"/>
      <c r="C2521" s="66"/>
      <c r="D2521" s="66"/>
      <c r="E2521" s="66"/>
      <c r="F2521" s="66"/>
      <c r="G2521" s="66"/>
      <c r="H2521" s="66"/>
      <c r="I2521" s="66"/>
      <c r="J2521" s="66"/>
      <c r="K2521" s="66"/>
      <c r="L2521" s="66"/>
      <c r="M2521" s="66"/>
      <c r="N2521" s="66"/>
      <c r="O2521" s="66"/>
      <c r="P2521" s="66"/>
      <c r="Q2521" s="66"/>
      <c r="R2521" s="66"/>
      <c r="S2521" s="72"/>
      <c r="T2521" s="72"/>
      <c r="U2521" s="72"/>
      <c r="V2521" s="72"/>
      <c r="W2521" s="72"/>
      <c r="X2521" s="64"/>
      <c r="Y2521" s="64"/>
      <c r="Z2521" s="64"/>
      <c r="AA2521" s="64"/>
      <c r="AB2521" s="64"/>
      <c r="AC2521" s="64"/>
      <c r="AD2521" s="64"/>
      <c r="AE2521" s="64"/>
      <c r="AF2521" s="64"/>
      <c r="AG2521" s="64"/>
      <c r="AH2521" s="64"/>
      <c r="AI2521" s="64"/>
      <c r="AJ2521" s="64"/>
      <c r="AK2521" s="64"/>
      <c r="AL2521" s="64"/>
      <c r="AM2521" s="64"/>
      <c r="AN2521" s="64"/>
      <c r="AO2521" s="64"/>
      <c r="AP2521" s="67" t="str">
        <f>IF($AG2521="","",VLOOKUP($AG2521,Test_Procedure!$A:$F,2,FALSE))</f>
        <v/>
      </c>
      <c r="AQ2521" s="67"/>
      <c r="AR2521" s="67"/>
      <c r="AS2521" s="68"/>
      <c r="AT2521" s="68"/>
      <c r="AU2521" s="68"/>
      <c r="AV2521" s="68"/>
      <c r="AW2521" s="68"/>
      <c r="AX2521" s="68"/>
      <c r="AY2521" s="68"/>
      <c r="AZ2521" s="68"/>
      <c r="BA2521" s="68"/>
      <c r="BB2521" s="68"/>
      <c r="BC2521" s="69" t="str">
        <f t="shared" si="122"/>
        <v/>
      </c>
      <c r="BD2521" s="69"/>
      <c r="BE2521" s="70">
        <f>IF($AG2521="",0,VLOOKUP($AG2521,Test_Procedure!$A:$F,3,FALSE))</f>
        <v>0</v>
      </c>
      <c r="BF2521" s="70"/>
      <c r="BG2521" s="70">
        <f>IF($AG2521="",0,VLOOKUP($AG2521,Test_Procedure!$A:$F,4,FALSE))</f>
        <v>0</v>
      </c>
      <c r="BH2521" s="70"/>
      <c r="BI2521" s="70">
        <f>IF($AG2521="",0,VLOOKUP($AG2521,Test_Procedure!$A:$F,5,FALSE))</f>
        <v>0</v>
      </c>
      <c r="BJ2521" s="70"/>
      <c r="BK2521" s="70">
        <f>IF($AG2521="",0,VLOOKUP($AG2521,Test_Procedure!$A:$F,6,FALSE))</f>
        <v>0</v>
      </c>
      <c r="BL2521" s="70"/>
      <c r="BM2521" s="71"/>
      <c r="BN2521" s="71"/>
      <c r="BO2521" s="71"/>
      <c r="BP2521" s="72"/>
      <c r="BQ2521" s="72"/>
      <c r="BR2521" s="72"/>
      <c r="BS2521" s="72"/>
      <c r="BT2521" s="72"/>
      <c r="BU2521" s="72"/>
      <c r="BV2521" s="72"/>
      <c r="BW2521" s="72"/>
      <c r="BX2521" s="72"/>
      <c r="BY2521" s="72"/>
      <c r="BZ2521" s="72"/>
      <c r="CA2521" s="72"/>
      <c r="CB2521" s="72"/>
      <c r="CC2521" s="72"/>
      <c r="CD2521" s="72"/>
      <c r="CE2521" s="72"/>
      <c r="CF2521" s="72"/>
      <c r="CG2521" s="72"/>
      <c r="CH2521" s="72"/>
      <c r="CI2521" s="72"/>
      <c r="CJ2521" s="72"/>
      <c r="XEX2521" s="56" t="str">
        <f>IF(ISERROR(VLOOKUP('Testing Report'!$G$8,$AG2521:$BD2521,13,FALSE)),"",VLOOKUP('Testing Report'!$G$8,$AG2521:$BD2521,13,FALSE))</f>
        <v/>
      </c>
      <c r="XEY2521" s="56" t="str">
        <f>IF(ISERROR(VLOOKUP('Testing Report'!$G$8,$AG2521:$BD2521,15,FALSE)),"",VLOOKUP('Testing Report'!$G$8,$AG2521:$BD2521,15,FALSE))</f>
        <v/>
      </c>
      <c r="XEZ2521" s="56" t="str">
        <f>IF(COUNTIF($X2521:$X$5000,'Testing Report'!$G$8)=0,"",COUNTIF($X2521:$X$5000,'Testing Report'!$G$8))</f>
        <v/>
      </c>
      <c r="XFA2521" s="56" t="str">
        <f>IF(ISERROR(VLOOKUP('Testing Report'!$G$8,$AG2521:$BD2521,19,FALSE)),"",VLOOKUP('Testing Report'!$G$8,$AG2521:$BD2521,19,FALSE))</f>
        <v/>
      </c>
      <c r="XFB2521" s="56" t="str">
        <f>IF(ISERROR(VLOOKUP('Testing Report'!$G$8,$X2521:$BD2521,32,FALSE)),"",VLOOKUP('Testing Report'!$G$8,$X2521:$BD2521,32,FALSE))</f>
        <v/>
      </c>
      <c r="XFC2521" s="26"/>
      <c r="XFD2521" s="7" t="str">
        <f t="shared" si="123"/>
        <v/>
      </c>
    </row>
    <row r="2522" spans="1:88 16378:16384" ht="15" customHeight="1">
      <c r="A2522" s="65" t="str">
        <f t="shared" si="121"/>
        <v/>
      </c>
      <c r="B2522" s="65"/>
      <c r="C2522" s="66"/>
      <c r="D2522" s="66"/>
      <c r="E2522" s="66"/>
      <c r="F2522" s="66"/>
      <c r="G2522" s="66"/>
      <c r="H2522" s="66"/>
      <c r="I2522" s="66"/>
      <c r="J2522" s="66"/>
      <c r="K2522" s="66"/>
      <c r="L2522" s="66"/>
      <c r="M2522" s="66"/>
      <c r="N2522" s="66"/>
      <c r="O2522" s="66"/>
      <c r="P2522" s="66"/>
      <c r="Q2522" s="66"/>
      <c r="R2522" s="66"/>
      <c r="S2522" s="72"/>
      <c r="T2522" s="72"/>
      <c r="U2522" s="72"/>
      <c r="V2522" s="72"/>
      <c r="W2522" s="72"/>
      <c r="X2522" s="64"/>
      <c r="Y2522" s="64"/>
      <c r="Z2522" s="64"/>
      <c r="AA2522" s="64"/>
      <c r="AB2522" s="64"/>
      <c r="AC2522" s="64"/>
      <c r="AD2522" s="64"/>
      <c r="AE2522" s="64"/>
      <c r="AF2522" s="64"/>
      <c r="AG2522" s="64"/>
      <c r="AH2522" s="64"/>
      <c r="AI2522" s="64"/>
      <c r="AJ2522" s="64"/>
      <c r="AK2522" s="64"/>
      <c r="AL2522" s="64"/>
      <c r="AM2522" s="64"/>
      <c r="AN2522" s="64"/>
      <c r="AO2522" s="64"/>
      <c r="AP2522" s="67" t="str">
        <f>IF($AG2522="","",VLOOKUP($AG2522,Test_Procedure!$A:$F,2,FALSE))</f>
        <v/>
      </c>
      <c r="AQ2522" s="67"/>
      <c r="AR2522" s="67"/>
      <c r="AS2522" s="68"/>
      <c r="AT2522" s="68"/>
      <c r="AU2522" s="68"/>
      <c r="AV2522" s="68"/>
      <c r="AW2522" s="68"/>
      <c r="AX2522" s="68"/>
      <c r="AY2522" s="68"/>
      <c r="AZ2522" s="68"/>
      <c r="BA2522" s="68"/>
      <c r="BB2522" s="68"/>
      <c r="BC2522" s="69" t="str">
        <f t="shared" si="122"/>
        <v/>
      </c>
      <c r="BD2522" s="69"/>
      <c r="BE2522" s="70">
        <f>IF($AG2522="",0,VLOOKUP($AG2522,Test_Procedure!$A:$F,3,FALSE))</f>
        <v>0</v>
      </c>
      <c r="BF2522" s="70"/>
      <c r="BG2522" s="70">
        <f>IF($AG2522="",0,VLOOKUP($AG2522,Test_Procedure!$A:$F,4,FALSE))</f>
        <v>0</v>
      </c>
      <c r="BH2522" s="70"/>
      <c r="BI2522" s="70">
        <f>IF($AG2522="",0,VLOOKUP($AG2522,Test_Procedure!$A:$F,5,FALSE))</f>
        <v>0</v>
      </c>
      <c r="BJ2522" s="70"/>
      <c r="BK2522" s="70">
        <f>IF($AG2522="",0,VLOOKUP($AG2522,Test_Procedure!$A:$F,6,FALSE))</f>
        <v>0</v>
      </c>
      <c r="BL2522" s="70"/>
      <c r="BM2522" s="71"/>
      <c r="BN2522" s="71"/>
      <c r="BO2522" s="71"/>
      <c r="BP2522" s="72"/>
      <c r="BQ2522" s="72"/>
      <c r="BR2522" s="72"/>
      <c r="BS2522" s="72"/>
      <c r="BT2522" s="72"/>
      <c r="BU2522" s="72"/>
      <c r="BV2522" s="72"/>
      <c r="BW2522" s="72"/>
      <c r="BX2522" s="72"/>
      <c r="BY2522" s="72"/>
      <c r="BZ2522" s="72"/>
      <c r="CA2522" s="72"/>
      <c r="CB2522" s="72"/>
      <c r="CC2522" s="72"/>
      <c r="CD2522" s="72"/>
      <c r="CE2522" s="72"/>
      <c r="CF2522" s="72"/>
      <c r="CG2522" s="72"/>
      <c r="CH2522" s="72"/>
      <c r="CI2522" s="72"/>
      <c r="CJ2522" s="72"/>
      <c r="XEX2522" s="56" t="str">
        <f>IF(ISERROR(VLOOKUP('Testing Report'!$G$8,$AG2522:$BD2522,13,FALSE)),"",VLOOKUP('Testing Report'!$G$8,$AG2522:$BD2522,13,FALSE))</f>
        <v/>
      </c>
      <c r="XEY2522" s="56" t="str">
        <f>IF(ISERROR(VLOOKUP('Testing Report'!$G$8,$AG2522:$BD2522,15,FALSE)),"",VLOOKUP('Testing Report'!$G$8,$AG2522:$BD2522,15,FALSE))</f>
        <v/>
      </c>
      <c r="XEZ2522" s="56" t="str">
        <f>IF(COUNTIF($X2522:$X$5000,'Testing Report'!$G$8)=0,"",COUNTIF($X2522:$X$5000,'Testing Report'!$G$8))</f>
        <v/>
      </c>
      <c r="XFA2522" s="56" t="str">
        <f>IF(ISERROR(VLOOKUP('Testing Report'!$G$8,$AG2522:$BD2522,19,FALSE)),"",VLOOKUP('Testing Report'!$G$8,$AG2522:$BD2522,19,FALSE))</f>
        <v/>
      </c>
      <c r="XFB2522" s="56" t="str">
        <f>IF(ISERROR(VLOOKUP('Testing Report'!$G$8,$X2522:$BD2522,32,FALSE)),"",VLOOKUP('Testing Report'!$G$8,$X2522:$BD2522,32,FALSE))</f>
        <v/>
      </c>
      <c r="XFC2522" s="26"/>
      <c r="XFD2522" s="7" t="str">
        <f t="shared" si="123"/>
        <v/>
      </c>
    </row>
    <row r="2523" spans="1:88 16378:16384" ht="15" customHeight="1">
      <c r="A2523" s="65" t="str">
        <f t="shared" si="121"/>
        <v/>
      </c>
      <c r="B2523" s="65"/>
      <c r="C2523" s="66"/>
      <c r="D2523" s="66"/>
      <c r="E2523" s="66"/>
      <c r="F2523" s="66"/>
      <c r="G2523" s="66"/>
      <c r="H2523" s="66"/>
      <c r="I2523" s="66"/>
      <c r="J2523" s="66"/>
      <c r="K2523" s="66"/>
      <c r="L2523" s="66"/>
      <c r="M2523" s="66"/>
      <c r="N2523" s="66"/>
      <c r="O2523" s="66"/>
      <c r="P2523" s="66"/>
      <c r="Q2523" s="66"/>
      <c r="R2523" s="66"/>
      <c r="S2523" s="72"/>
      <c r="T2523" s="72"/>
      <c r="U2523" s="72"/>
      <c r="V2523" s="72"/>
      <c r="W2523" s="72"/>
      <c r="X2523" s="64"/>
      <c r="Y2523" s="64"/>
      <c r="Z2523" s="64"/>
      <c r="AA2523" s="64"/>
      <c r="AB2523" s="64"/>
      <c r="AC2523" s="64"/>
      <c r="AD2523" s="64"/>
      <c r="AE2523" s="64"/>
      <c r="AF2523" s="64"/>
      <c r="AG2523" s="64"/>
      <c r="AH2523" s="64"/>
      <c r="AI2523" s="64"/>
      <c r="AJ2523" s="64"/>
      <c r="AK2523" s="64"/>
      <c r="AL2523" s="64"/>
      <c r="AM2523" s="64"/>
      <c r="AN2523" s="64"/>
      <c r="AO2523" s="64"/>
      <c r="AP2523" s="67" t="str">
        <f>IF($AG2523="","",VLOOKUP($AG2523,Test_Procedure!$A:$F,2,FALSE))</f>
        <v/>
      </c>
      <c r="AQ2523" s="67"/>
      <c r="AR2523" s="67"/>
      <c r="AS2523" s="68"/>
      <c r="AT2523" s="68"/>
      <c r="AU2523" s="68"/>
      <c r="AV2523" s="68"/>
      <c r="AW2523" s="68"/>
      <c r="AX2523" s="68"/>
      <c r="AY2523" s="68"/>
      <c r="AZ2523" s="68"/>
      <c r="BA2523" s="68"/>
      <c r="BB2523" s="68"/>
      <c r="BC2523" s="69" t="str">
        <f t="shared" si="122"/>
        <v/>
      </c>
      <c r="BD2523" s="69"/>
      <c r="BE2523" s="70">
        <f>IF($AG2523="",0,VLOOKUP($AG2523,Test_Procedure!$A:$F,3,FALSE))</f>
        <v>0</v>
      </c>
      <c r="BF2523" s="70"/>
      <c r="BG2523" s="70">
        <f>IF($AG2523="",0,VLOOKUP($AG2523,Test_Procedure!$A:$F,4,FALSE))</f>
        <v>0</v>
      </c>
      <c r="BH2523" s="70"/>
      <c r="BI2523" s="70">
        <f>IF($AG2523="",0,VLOOKUP($AG2523,Test_Procedure!$A:$F,5,FALSE))</f>
        <v>0</v>
      </c>
      <c r="BJ2523" s="70"/>
      <c r="BK2523" s="70">
        <f>IF($AG2523="",0,VLOOKUP($AG2523,Test_Procedure!$A:$F,6,FALSE))</f>
        <v>0</v>
      </c>
      <c r="BL2523" s="70"/>
      <c r="BM2523" s="71"/>
      <c r="BN2523" s="71"/>
      <c r="BO2523" s="71"/>
      <c r="BP2523" s="72"/>
      <c r="BQ2523" s="72"/>
      <c r="BR2523" s="72"/>
      <c r="BS2523" s="72"/>
      <c r="BT2523" s="72"/>
      <c r="BU2523" s="72"/>
      <c r="BV2523" s="72"/>
      <c r="BW2523" s="72"/>
      <c r="BX2523" s="72"/>
      <c r="BY2523" s="72"/>
      <c r="BZ2523" s="72"/>
      <c r="CA2523" s="72"/>
      <c r="CB2523" s="72"/>
      <c r="CC2523" s="72"/>
      <c r="CD2523" s="72"/>
      <c r="CE2523" s="72"/>
      <c r="CF2523" s="72"/>
      <c r="CG2523" s="72"/>
      <c r="CH2523" s="72"/>
      <c r="CI2523" s="72"/>
      <c r="CJ2523" s="72"/>
      <c r="XEX2523" s="56" t="str">
        <f>IF(ISERROR(VLOOKUP('Testing Report'!$G$8,$AG2523:$BD2523,13,FALSE)),"",VLOOKUP('Testing Report'!$G$8,$AG2523:$BD2523,13,FALSE))</f>
        <v/>
      </c>
      <c r="XEY2523" s="56" t="str">
        <f>IF(ISERROR(VLOOKUP('Testing Report'!$G$8,$AG2523:$BD2523,15,FALSE)),"",VLOOKUP('Testing Report'!$G$8,$AG2523:$BD2523,15,FALSE))</f>
        <v/>
      </c>
      <c r="XEZ2523" s="56" t="str">
        <f>IF(COUNTIF($X2523:$X$5000,'Testing Report'!$G$8)=0,"",COUNTIF($X2523:$X$5000,'Testing Report'!$G$8))</f>
        <v/>
      </c>
      <c r="XFA2523" s="56" t="str">
        <f>IF(ISERROR(VLOOKUP('Testing Report'!$G$8,$AG2523:$BD2523,19,FALSE)),"",VLOOKUP('Testing Report'!$G$8,$AG2523:$BD2523,19,FALSE))</f>
        <v/>
      </c>
      <c r="XFB2523" s="56" t="str">
        <f>IF(ISERROR(VLOOKUP('Testing Report'!$G$8,$X2523:$BD2523,32,FALSE)),"",VLOOKUP('Testing Report'!$G$8,$X2523:$BD2523,32,FALSE))</f>
        <v/>
      </c>
      <c r="XFC2523" s="26"/>
      <c r="XFD2523" s="7" t="str">
        <f t="shared" si="123"/>
        <v/>
      </c>
    </row>
    <row r="2524" spans="1:88 16378:16384" ht="15" customHeight="1">
      <c r="A2524" s="65" t="str">
        <f t="shared" si="121"/>
        <v/>
      </c>
      <c r="B2524" s="65"/>
      <c r="C2524" s="66"/>
      <c r="D2524" s="66"/>
      <c r="E2524" s="66"/>
      <c r="F2524" s="66"/>
      <c r="G2524" s="66"/>
      <c r="H2524" s="66"/>
      <c r="I2524" s="66"/>
      <c r="J2524" s="66"/>
      <c r="K2524" s="66"/>
      <c r="L2524" s="66"/>
      <c r="M2524" s="66"/>
      <c r="N2524" s="66"/>
      <c r="O2524" s="66"/>
      <c r="P2524" s="66"/>
      <c r="Q2524" s="66"/>
      <c r="R2524" s="66"/>
      <c r="S2524" s="72"/>
      <c r="T2524" s="72"/>
      <c r="U2524" s="72"/>
      <c r="V2524" s="72"/>
      <c r="W2524" s="72"/>
      <c r="X2524" s="64"/>
      <c r="Y2524" s="64"/>
      <c r="Z2524" s="64"/>
      <c r="AA2524" s="64"/>
      <c r="AB2524" s="64"/>
      <c r="AC2524" s="64"/>
      <c r="AD2524" s="64"/>
      <c r="AE2524" s="64"/>
      <c r="AF2524" s="64"/>
      <c r="AG2524" s="64"/>
      <c r="AH2524" s="64"/>
      <c r="AI2524" s="64"/>
      <c r="AJ2524" s="64"/>
      <c r="AK2524" s="64"/>
      <c r="AL2524" s="64"/>
      <c r="AM2524" s="64"/>
      <c r="AN2524" s="64"/>
      <c r="AO2524" s="64"/>
      <c r="AP2524" s="67" t="str">
        <f>IF($AG2524="","",VLOOKUP($AG2524,Test_Procedure!$A:$F,2,FALSE))</f>
        <v/>
      </c>
      <c r="AQ2524" s="67"/>
      <c r="AR2524" s="67"/>
      <c r="AS2524" s="68"/>
      <c r="AT2524" s="68"/>
      <c r="AU2524" s="68"/>
      <c r="AV2524" s="68"/>
      <c r="AW2524" s="68"/>
      <c r="AX2524" s="68"/>
      <c r="AY2524" s="68"/>
      <c r="AZ2524" s="68"/>
      <c r="BA2524" s="68"/>
      <c r="BB2524" s="68"/>
      <c r="BC2524" s="69" t="str">
        <f t="shared" si="122"/>
        <v/>
      </c>
      <c r="BD2524" s="69"/>
      <c r="BE2524" s="70">
        <f>IF($AG2524="",0,VLOOKUP($AG2524,Test_Procedure!$A:$F,3,FALSE))</f>
        <v>0</v>
      </c>
      <c r="BF2524" s="70"/>
      <c r="BG2524" s="70">
        <f>IF($AG2524="",0,VLOOKUP($AG2524,Test_Procedure!$A:$F,4,FALSE))</f>
        <v>0</v>
      </c>
      <c r="BH2524" s="70"/>
      <c r="BI2524" s="70">
        <f>IF($AG2524="",0,VLOOKUP($AG2524,Test_Procedure!$A:$F,5,FALSE))</f>
        <v>0</v>
      </c>
      <c r="BJ2524" s="70"/>
      <c r="BK2524" s="70">
        <f>IF($AG2524="",0,VLOOKUP($AG2524,Test_Procedure!$A:$F,6,FALSE))</f>
        <v>0</v>
      </c>
      <c r="BL2524" s="70"/>
      <c r="BM2524" s="71"/>
      <c r="BN2524" s="71"/>
      <c r="BO2524" s="71"/>
      <c r="BP2524" s="72"/>
      <c r="BQ2524" s="72"/>
      <c r="BR2524" s="72"/>
      <c r="BS2524" s="72"/>
      <c r="BT2524" s="72"/>
      <c r="BU2524" s="72"/>
      <c r="BV2524" s="72"/>
      <c r="BW2524" s="72"/>
      <c r="BX2524" s="72"/>
      <c r="BY2524" s="72"/>
      <c r="BZ2524" s="72"/>
      <c r="CA2524" s="72"/>
      <c r="CB2524" s="72"/>
      <c r="CC2524" s="72"/>
      <c r="CD2524" s="72"/>
      <c r="CE2524" s="72"/>
      <c r="CF2524" s="72"/>
      <c r="CG2524" s="72"/>
      <c r="CH2524" s="72"/>
      <c r="CI2524" s="72"/>
      <c r="CJ2524" s="72"/>
      <c r="XEX2524" s="56" t="str">
        <f>IF(ISERROR(VLOOKUP('Testing Report'!$G$8,$AG2524:$BD2524,13,FALSE)),"",VLOOKUP('Testing Report'!$G$8,$AG2524:$BD2524,13,FALSE))</f>
        <v/>
      </c>
      <c r="XEY2524" s="56" t="str">
        <f>IF(ISERROR(VLOOKUP('Testing Report'!$G$8,$AG2524:$BD2524,15,FALSE)),"",VLOOKUP('Testing Report'!$G$8,$AG2524:$BD2524,15,FALSE))</f>
        <v/>
      </c>
      <c r="XEZ2524" s="56" t="str">
        <f>IF(COUNTIF($X2524:$X$5000,'Testing Report'!$G$8)=0,"",COUNTIF($X2524:$X$5000,'Testing Report'!$G$8))</f>
        <v/>
      </c>
      <c r="XFA2524" s="56" t="str">
        <f>IF(ISERROR(VLOOKUP('Testing Report'!$G$8,$AG2524:$BD2524,19,FALSE)),"",VLOOKUP('Testing Report'!$G$8,$AG2524:$BD2524,19,FALSE))</f>
        <v/>
      </c>
      <c r="XFB2524" s="56" t="str">
        <f>IF(ISERROR(VLOOKUP('Testing Report'!$G$8,$X2524:$BD2524,32,FALSE)),"",VLOOKUP('Testing Report'!$G$8,$X2524:$BD2524,32,FALSE))</f>
        <v/>
      </c>
      <c r="XFC2524" s="26"/>
      <c r="XFD2524" s="7" t="str">
        <f t="shared" si="123"/>
        <v/>
      </c>
    </row>
    <row r="2525" spans="1:88 16378:16384" ht="15" customHeight="1">
      <c r="A2525" s="65" t="str">
        <f t="shared" ref="A2525:A2588" si="124">IF(C2524="","",A2524+1)</f>
        <v/>
      </c>
      <c r="B2525" s="65"/>
      <c r="C2525" s="66"/>
      <c r="D2525" s="66"/>
      <c r="E2525" s="66"/>
      <c r="F2525" s="66"/>
      <c r="G2525" s="66"/>
      <c r="H2525" s="66"/>
      <c r="I2525" s="66"/>
      <c r="J2525" s="66"/>
      <c r="K2525" s="66"/>
      <c r="L2525" s="66"/>
      <c r="M2525" s="66"/>
      <c r="N2525" s="66"/>
      <c r="O2525" s="66"/>
      <c r="P2525" s="66"/>
      <c r="Q2525" s="66"/>
      <c r="R2525" s="66"/>
      <c r="S2525" s="72"/>
      <c r="T2525" s="72"/>
      <c r="U2525" s="72"/>
      <c r="V2525" s="72"/>
      <c r="W2525" s="72"/>
      <c r="X2525" s="64"/>
      <c r="Y2525" s="64"/>
      <c r="Z2525" s="64"/>
      <c r="AA2525" s="64"/>
      <c r="AB2525" s="64"/>
      <c r="AC2525" s="64"/>
      <c r="AD2525" s="64"/>
      <c r="AE2525" s="64"/>
      <c r="AF2525" s="64"/>
      <c r="AG2525" s="64"/>
      <c r="AH2525" s="64"/>
      <c r="AI2525" s="64"/>
      <c r="AJ2525" s="64"/>
      <c r="AK2525" s="64"/>
      <c r="AL2525" s="64"/>
      <c r="AM2525" s="64"/>
      <c r="AN2525" s="64"/>
      <c r="AO2525" s="64"/>
      <c r="AP2525" s="67" t="str">
        <f>IF($AG2525="","",VLOOKUP($AG2525,Test_Procedure!$A:$F,2,FALSE))</f>
        <v/>
      </c>
      <c r="AQ2525" s="67"/>
      <c r="AR2525" s="67"/>
      <c r="AS2525" s="68"/>
      <c r="AT2525" s="68"/>
      <c r="AU2525" s="68"/>
      <c r="AV2525" s="68"/>
      <c r="AW2525" s="68"/>
      <c r="AX2525" s="68"/>
      <c r="AY2525" s="68"/>
      <c r="AZ2525" s="68"/>
      <c r="BA2525" s="68"/>
      <c r="BB2525" s="68"/>
      <c r="BC2525" s="69" t="str">
        <f t="shared" ref="BC2525:BC2588" si="125">IF(AS2525="","",AVERAGE(AS2525:BB2525))</f>
        <v/>
      </c>
      <c r="BD2525" s="69"/>
      <c r="BE2525" s="70">
        <f>IF($AG2525="",0,VLOOKUP($AG2525,Test_Procedure!$A:$F,3,FALSE))</f>
        <v>0</v>
      </c>
      <c r="BF2525" s="70"/>
      <c r="BG2525" s="70">
        <f>IF($AG2525="",0,VLOOKUP($AG2525,Test_Procedure!$A:$F,4,FALSE))</f>
        <v>0</v>
      </c>
      <c r="BH2525" s="70"/>
      <c r="BI2525" s="70">
        <f>IF($AG2525="",0,VLOOKUP($AG2525,Test_Procedure!$A:$F,5,FALSE))</f>
        <v>0</v>
      </c>
      <c r="BJ2525" s="70"/>
      <c r="BK2525" s="70">
        <f>IF($AG2525="",0,VLOOKUP($AG2525,Test_Procedure!$A:$F,6,FALSE))</f>
        <v>0</v>
      </c>
      <c r="BL2525" s="70"/>
      <c r="BM2525" s="71"/>
      <c r="BN2525" s="71"/>
      <c r="BO2525" s="71"/>
      <c r="BP2525" s="72"/>
      <c r="BQ2525" s="72"/>
      <c r="BR2525" s="72"/>
      <c r="BS2525" s="72"/>
      <c r="BT2525" s="72"/>
      <c r="BU2525" s="72"/>
      <c r="BV2525" s="72"/>
      <c r="BW2525" s="72"/>
      <c r="BX2525" s="72"/>
      <c r="BY2525" s="72"/>
      <c r="BZ2525" s="72"/>
      <c r="CA2525" s="72"/>
      <c r="CB2525" s="72"/>
      <c r="CC2525" s="72"/>
      <c r="CD2525" s="72"/>
      <c r="CE2525" s="72"/>
      <c r="CF2525" s="72"/>
      <c r="CG2525" s="72"/>
      <c r="CH2525" s="72"/>
      <c r="CI2525" s="72"/>
      <c r="CJ2525" s="72"/>
      <c r="XEX2525" s="56" t="str">
        <f>IF(ISERROR(VLOOKUP('Testing Report'!$G$8,$AG2525:$BD2525,13,FALSE)),"",VLOOKUP('Testing Report'!$G$8,$AG2525:$BD2525,13,FALSE))</f>
        <v/>
      </c>
      <c r="XEY2525" s="56" t="str">
        <f>IF(ISERROR(VLOOKUP('Testing Report'!$G$8,$AG2525:$BD2525,15,FALSE)),"",VLOOKUP('Testing Report'!$G$8,$AG2525:$BD2525,15,FALSE))</f>
        <v/>
      </c>
      <c r="XEZ2525" s="56" t="str">
        <f>IF(COUNTIF($X2525:$X$5000,'Testing Report'!$G$8)=0,"",COUNTIF($X2525:$X$5000,'Testing Report'!$G$8))</f>
        <v/>
      </c>
      <c r="XFA2525" s="56" t="str">
        <f>IF(ISERROR(VLOOKUP('Testing Report'!$G$8,$AG2525:$BD2525,19,FALSE)),"",VLOOKUP('Testing Report'!$G$8,$AG2525:$BD2525,19,FALSE))</f>
        <v/>
      </c>
      <c r="XFB2525" s="56" t="str">
        <f>IF(ISERROR(VLOOKUP('Testing Report'!$G$8,$X2525:$BD2525,32,FALSE)),"",VLOOKUP('Testing Report'!$G$8,$X2525:$BD2525,32,FALSE))</f>
        <v/>
      </c>
      <c r="XFC2525" s="26"/>
      <c r="XFD2525" s="7" t="str">
        <f t="shared" si="123"/>
        <v/>
      </c>
    </row>
    <row r="2526" spans="1:88 16378:16384" ht="15" customHeight="1">
      <c r="A2526" s="65" t="str">
        <f t="shared" si="124"/>
        <v/>
      </c>
      <c r="B2526" s="65"/>
      <c r="C2526" s="66"/>
      <c r="D2526" s="66"/>
      <c r="E2526" s="66"/>
      <c r="F2526" s="66"/>
      <c r="G2526" s="66"/>
      <c r="H2526" s="66"/>
      <c r="I2526" s="66"/>
      <c r="J2526" s="66"/>
      <c r="K2526" s="66"/>
      <c r="L2526" s="66"/>
      <c r="M2526" s="66"/>
      <c r="N2526" s="66"/>
      <c r="O2526" s="66"/>
      <c r="P2526" s="66"/>
      <c r="Q2526" s="66"/>
      <c r="R2526" s="66"/>
      <c r="S2526" s="72"/>
      <c r="T2526" s="72"/>
      <c r="U2526" s="72"/>
      <c r="V2526" s="72"/>
      <c r="W2526" s="72"/>
      <c r="X2526" s="64"/>
      <c r="Y2526" s="64"/>
      <c r="Z2526" s="64"/>
      <c r="AA2526" s="64"/>
      <c r="AB2526" s="64"/>
      <c r="AC2526" s="64"/>
      <c r="AD2526" s="64"/>
      <c r="AE2526" s="64"/>
      <c r="AF2526" s="64"/>
      <c r="AG2526" s="64"/>
      <c r="AH2526" s="64"/>
      <c r="AI2526" s="64"/>
      <c r="AJ2526" s="64"/>
      <c r="AK2526" s="64"/>
      <c r="AL2526" s="64"/>
      <c r="AM2526" s="64"/>
      <c r="AN2526" s="64"/>
      <c r="AO2526" s="64"/>
      <c r="AP2526" s="67" t="str">
        <f>IF($AG2526="","",VLOOKUP($AG2526,Test_Procedure!$A:$F,2,FALSE))</f>
        <v/>
      </c>
      <c r="AQ2526" s="67"/>
      <c r="AR2526" s="67"/>
      <c r="AS2526" s="68"/>
      <c r="AT2526" s="68"/>
      <c r="AU2526" s="68"/>
      <c r="AV2526" s="68"/>
      <c r="AW2526" s="68"/>
      <c r="AX2526" s="68"/>
      <c r="AY2526" s="68"/>
      <c r="AZ2526" s="68"/>
      <c r="BA2526" s="68"/>
      <c r="BB2526" s="68"/>
      <c r="BC2526" s="69" t="str">
        <f t="shared" si="125"/>
        <v/>
      </c>
      <c r="BD2526" s="69"/>
      <c r="BE2526" s="70">
        <f>IF($AG2526="",0,VLOOKUP($AG2526,Test_Procedure!$A:$F,3,FALSE))</f>
        <v>0</v>
      </c>
      <c r="BF2526" s="70"/>
      <c r="BG2526" s="70">
        <f>IF($AG2526="",0,VLOOKUP($AG2526,Test_Procedure!$A:$F,4,FALSE))</f>
        <v>0</v>
      </c>
      <c r="BH2526" s="70"/>
      <c r="BI2526" s="70">
        <f>IF($AG2526="",0,VLOOKUP($AG2526,Test_Procedure!$A:$F,5,FALSE))</f>
        <v>0</v>
      </c>
      <c r="BJ2526" s="70"/>
      <c r="BK2526" s="70">
        <f>IF($AG2526="",0,VLOOKUP($AG2526,Test_Procedure!$A:$F,6,FALSE))</f>
        <v>0</v>
      </c>
      <c r="BL2526" s="70"/>
      <c r="BM2526" s="71"/>
      <c r="BN2526" s="71"/>
      <c r="BO2526" s="71"/>
      <c r="BP2526" s="72"/>
      <c r="BQ2526" s="72"/>
      <c r="BR2526" s="72"/>
      <c r="BS2526" s="72"/>
      <c r="BT2526" s="72"/>
      <c r="BU2526" s="72"/>
      <c r="BV2526" s="72"/>
      <c r="BW2526" s="72"/>
      <c r="BX2526" s="72"/>
      <c r="BY2526" s="72"/>
      <c r="BZ2526" s="72"/>
      <c r="CA2526" s="72"/>
      <c r="CB2526" s="72"/>
      <c r="CC2526" s="72"/>
      <c r="CD2526" s="72"/>
      <c r="CE2526" s="72"/>
      <c r="CF2526" s="72"/>
      <c r="CG2526" s="72"/>
      <c r="CH2526" s="72"/>
      <c r="CI2526" s="72"/>
      <c r="CJ2526" s="72"/>
      <c r="XEX2526" s="56" t="str">
        <f>IF(ISERROR(VLOOKUP('Testing Report'!$G$8,$AG2526:$BD2526,13,FALSE)),"",VLOOKUP('Testing Report'!$G$8,$AG2526:$BD2526,13,FALSE))</f>
        <v/>
      </c>
      <c r="XEY2526" s="56" t="str">
        <f>IF(ISERROR(VLOOKUP('Testing Report'!$G$8,$AG2526:$BD2526,15,FALSE)),"",VLOOKUP('Testing Report'!$G$8,$AG2526:$BD2526,15,FALSE))</f>
        <v/>
      </c>
      <c r="XEZ2526" s="56" t="str">
        <f>IF(COUNTIF($X2526:$X$5000,'Testing Report'!$G$8)=0,"",COUNTIF($X2526:$X$5000,'Testing Report'!$G$8))</f>
        <v/>
      </c>
      <c r="XFA2526" s="56" t="str">
        <f>IF(ISERROR(VLOOKUP('Testing Report'!$G$8,$AG2526:$BD2526,19,FALSE)),"",VLOOKUP('Testing Report'!$G$8,$AG2526:$BD2526,19,FALSE))</f>
        <v/>
      </c>
      <c r="XFB2526" s="56" t="str">
        <f>IF(ISERROR(VLOOKUP('Testing Report'!$G$8,$X2526:$BD2526,32,FALSE)),"",VLOOKUP('Testing Report'!$G$8,$X2526:$BD2526,32,FALSE))</f>
        <v/>
      </c>
      <c r="XFC2526" s="26"/>
      <c r="XFD2526" s="7" t="str">
        <f t="shared" si="123"/>
        <v/>
      </c>
    </row>
    <row r="2527" spans="1:88 16378:16384" ht="15" customHeight="1">
      <c r="A2527" s="65" t="str">
        <f t="shared" si="124"/>
        <v/>
      </c>
      <c r="B2527" s="65"/>
      <c r="C2527" s="66"/>
      <c r="D2527" s="66"/>
      <c r="E2527" s="66"/>
      <c r="F2527" s="66"/>
      <c r="G2527" s="66"/>
      <c r="H2527" s="66"/>
      <c r="I2527" s="66"/>
      <c r="J2527" s="66"/>
      <c r="K2527" s="66"/>
      <c r="L2527" s="66"/>
      <c r="M2527" s="66"/>
      <c r="N2527" s="66"/>
      <c r="O2527" s="66"/>
      <c r="P2527" s="66"/>
      <c r="Q2527" s="66"/>
      <c r="R2527" s="66"/>
      <c r="S2527" s="72"/>
      <c r="T2527" s="72"/>
      <c r="U2527" s="72"/>
      <c r="V2527" s="72"/>
      <c r="W2527" s="72"/>
      <c r="X2527" s="64"/>
      <c r="Y2527" s="64"/>
      <c r="Z2527" s="64"/>
      <c r="AA2527" s="64"/>
      <c r="AB2527" s="64"/>
      <c r="AC2527" s="64"/>
      <c r="AD2527" s="64"/>
      <c r="AE2527" s="64"/>
      <c r="AF2527" s="64"/>
      <c r="AG2527" s="64"/>
      <c r="AH2527" s="64"/>
      <c r="AI2527" s="64"/>
      <c r="AJ2527" s="64"/>
      <c r="AK2527" s="64"/>
      <c r="AL2527" s="64"/>
      <c r="AM2527" s="64"/>
      <c r="AN2527" s="64"/>
      <c r="AO2527" s="64"/>
      <c r="AP2527" s="67" t="str">
        <f>IF($AG2527="","",VLOOKUP($AG2527,Test_Procedure!$A:$F,2,FALSE))</f>
        <v/>
      </c>
      <c r="AQ2527" s="67"/>
      <c r="AR2527" s="67"/>
      <c r="AS2527" s="68"/>
      <c r="AT2527" s="68"/>
      <c r="AU2527" s="68"/>
      <c r="AV2527" s="68"/>
      <c r="AW2527" s="68"/>
      <c r="AX2527" s="68"/>
      <c r="AY2527" s="68"/>
      <c r="AZ2527" s="68"/>
      <c r="BA2527" s="68"/>
      <c r="BB2527" s="68"/>
      <c r="BC2527" s="69" t="str">
        <f t="shared" si="125"/>
        <v/>
      </c>
      <c r="BD2527" s="69"/>
      <c r="BE2527" s="70">
        <f>IF($AG2527="",0,VLOOKUP($AG2527,Test_Procedure!$A:$F,3,FALSE))</f>
        <v>0</v>
      </c>
      <c r="BF2527" s="70"/>
      <c r="BG2527" s="70">
        <f>IF($AG2527="",0,VLOOKUP($AG2527,Test_Procedure!$A:$F,4,FALSE))</f>
        <v>0</v>
      </c>
      <c r="BH2527" s="70"/>
      <c r="BI2527" s="70">
        <f>IF($AG2527="",0,VLOOKUP($AG2527,Test_Procedure!$A:$F,5,FALSE))</f>
        <v>0</v>
      </c>
      <c r="BJ2527" s="70"/>
      <c r="BK2527" s="70">
        <f>IF($AG2527="",0,VLOOKUP($AG2527,Test_Procedure!$A:$F,6,FALSE))</f>
        <v>0</v>
      </c>
      <c r="BL2527" s="70"/>
      <c r="BM2527" s="71"/>
      <c r="BN2527" s="71"/>
      <c r="BO2527" s="71"/>
      <c r="BP2527" s="72"/>
      <c r="BQ2527" s="72"/>
      <c r="BR2527" s="72"/>
      <c r="BS2527" s="72"/>
      <c r="BT2527" s="72"/>
      <c r="BU2527" s="72"/>
      <c r="BV2527" s="72"/>
      <c r="BW2527" s="72"/>
      <c r="BX2527" s="72"/>
      <c r="BY2527" s="72"/>
      <c r="BZ2527" s="72"/>
      <c r="CA2527" s="72"/>
      <c r="CB2527" s="72"/>
      <c r="CC2527" s="72"/>
      <c r="CD2527" s="72"/>
      <c r="CE2527" s="72"/>
      <c r="CF2527" s="72"/>
      <c r="CG2527" s="72"/>
      <c r="CH2527" s="72"/>
      <c r="CI2527" s="72"/>
      <c r="CJ2527" s="72"/>
      <c r="XEX2527" s="56" t="str">
        <f>IF(ISERROR(VLOOKUP('Testing Report'!$G$8,$AG2527:$BD2527,13,FALSE)),"",VLOOKUP('Testing Report'!$G$8,$AG2527:$BD2527,13,FALSE))</f>
        <v/>
      </c>
      <c r="XEY2527" s="56" t="str">
        <f>IF(ISERROR(VLOOKUP('Testing Report'!$G$8,$AG2527:$BD2527,15,FALSE)),"",VLOOKUP('Testing Report'!$G$8,$AG2527:$BD2527,15,FALSE))</f>
        <v/>
      </c>
      <c r="XEZ2527" s="56" t="str">
        <f>IF(COUNTIF($X2527:$X$5000,'Testing Report'!$G$8)=0,"",COUNTIF($X2527:$X$5000,'Testing Report'!$G$8))</f>
        <v/>
      </c>
      <c r="XFA2527" s="56" t="str">
        <f>IF(ISERROR(VLOOKUP('Testing Report'!$G$8,$AG2527:$BD2527,19,FALSE)),"",VLOOKUP('Testing Report'!$G$8,$AG2527:$BD2527,19,FALSE))</f>
        <v/>
      </c>
      <c r="XFB2527" s="56" t="str">
        <f>IF(ISERROR(VLOOKUP('Testing Report'!$G$8,$X2527:$BD2527,32,FALSE)),"",VLOOKUP('Testing Report'!$G$8,$X2527:$BD2527,32,FALSE))</f>
        <v/>
      </c>
      <c r="XFC2527" s="26"/>
      <c r="XFD2527" s="7" t="str">
        <f t="shared" si="123"/>
        <v/>
      </c>
    </row>
    <row r="2528" spans="1:88 16378:16384" ht="15" customHeight="1">
      <c r="A2528" s="65" t="str">
        <f t="shared" si="124"/>
        <v/>
      </c>
      <c r="B2528" s="65"/>
      <c r="C2528" s="66"/>
      <c r="D2528" s="66"/>
      <c r="E2528" s="66"/>
      <c r="F2528" s="66"/>
      <c r="G2528" s="66"/>
      <c r="H2528" s="66"/>
      <c r="I2528" s="66"/>
      <c r="J2528" s="66"/>
      <c r="K2528" s="66"/>
      <c r="L2528" s="66"/>
      <c r="M2528" s="66"/>
      <c r="N2528" s="66"/>
      <c r="O2528" s="66"/>
      <c r="P2528" s="66"/>
      <c r="Q2528" s="66"/>
      <c r="R2528" s="66"/>
      <c r="S2528" s="72"/>
      <c r="T2528" s="72"/>
      <c r="U2528" s="72"/>
      <c r="V2528" s="72"/>
      <c r="W2528" s="72"/>
      <c r="X2528" s="64"/>
      <c r="Y2528" s="64"/>
      <c r="Z2528" s="64"/>
      <c r="AA2528" s="64"/>
      <c r="AB2528" s="64"/>
      <c r="AC2528" s="64"/>
      <c r="AD2528" s="64"/>
      <c r="AE2528" s="64"/>
      <c r="AF2528" s="64"/>
      <c r="AG2528" s="64"/>
      <c r="AH2528" s="64"/>
      <c r="AI2528" s="64"/>
      <c r="AJ2528" s="64"/>
      <c r="AK2528" s="64"/>
      <c r="AL2528" s="64"/>
      <c r="AM2528" s="64"/>
      <c r="AN2528" s="64"/>
      <c r="AO2528" s="64"/>
      <c r="AP2528" s="67" t="str">
        <f>IF($AG2528="","",VLOOKUP($AG2528,Test_Procedure!$A:$F,2,FALSE))</f>
        <v/>
      </c>
      <c r="AQ2528" s="67"/>
      <c r="AR2528" s="67"/>
      <c r="AS2528" s="68"/>
      <c r="AT2528" s="68"/>
      <c r="AU2528" s="68"/>
      <c r="AV2528" s="68"/>
      <c r="AW2528" s="68"/>
      <c r="AX2528" s="68"/>
      <c r="AY2528" s="68"/>
      <c r="AZ2528" s="68"/>
      <c r="BA2528" s="68"/>
      <c r="BB2528" s="68"/>
      <c r="BC2528" s="69" t="str">
        <f t="shared" si="125"/>
        <v/>
      </c>
      <c r="BD2528" s="69"/>
      <c r="BE2528" s="70">
        <f>IF($AG2528="",0,VLOOKUP($AG2528,Test_Procedure!$A:$F,3,FALSE))</f>
        <v>0</v>
      </c>
      <c r="BF2528" s="70"/>
      <c r="BG2528" s="70">
        <f>IF($AG2528="",0,VLOOKUP($AG2528,Test_Procedure!$A:$F,4,FALSE))</f>
        <v>0</v>
      </c>
      <c r="BH2528" s="70"/>
      <c r="BI2528" s="70">
        <f>IF($AG2528="",0,VLOOKUP($AG2528,Test_Procedure!$A:$F,5,FALSE))</f>
        <v>0</v>
      </c>
      <c r="BJ2528" s="70"/>
      <c r="BK2528" s="70">
        <f>IF($AG2528="",0,VLOOKUP($AG2528,Test_Procedure!$A:$F,6,FALSE))</f>
        <v>0</v>
      </c>
      <c r="BL2528" s="70"/>
      <c r="BM2528" s="71"/>
      <c r="BN2528" s="71"/>
      <c r="BO2528" s="71"/>
      <c r="BP2528" s="72"/>
      <c r="BQ2528" s="72"/>
      <c r="BR2528" s="72"/>
      <c r="BS2528" s="72"/>
      <c r="BT2528" s="72"/>
      <c r="BU2528" s="72"/>
      <c r="BV2528" s="72"/>
      <c r="BW2528" s="72"/>
      <c r="BX2528" s="72"/>
      <c r="BY2528" s="72"/>
      <c r="BZ2528" s="72"/>
      <c r="CA2528" s="72"/>
      <c r="CB2528" s="72"/>
      <c r="CC2528" s="72"/>
      <c r="CD2528" s="72"/>
      <c r="CE2528" s="72"/>
      <c r="CF2528" s="72"/>
      <c r="CG2528" s="72"/>
      <c r="CH2528" s="72"/>
      <c r="CI2528" s="72"/>
      <c r="CJ2528" s="72"/>
      <c r="XEX2528" s="56" t="str">
        <f>IF(ISERROR(VLOOKUP('Testing Report'!$G$8,$AG2528:$BD2528,13,FALSE)),"",VLOOKUP('Testing Report'!$G$8,$AG2528:$BD2528,13,FALSE))</f>
        <v/>
      </c>
      <c r="XEY2528" s="56" t="str">
        <f>IF(ISERROR(VLOOKUP('Testing Report'!$G$8,$AG2528:$BD2528,15,FALSE)),"",VLOOKUP('Testing Report'!$G$8,$AG2528:$BD2528,15,FALSE))</f>
        <v/>
      </c>
      <c r="XEZ2528" s="56" t="str">
        <f>IF(COUNTIF($X2528:$X$5000,'Testing Report'!$G$8)=0,"",COUNTIF($X2528:$X$5000,'Testing Report'!$G$8))</f>
        <v/>
      </c>
      <c r="XFA2528" s="56" t="str">
        <f>IF(ISERROR(VLOOKUP('Testing Report'!$G$8,$AG2528:$BD2528,19,FALSE)),"",VLOOKUP('Testing Report'!$G$8,$AG2528:$BD2528,19,FALSE))</f>
        <v/>
      </c>
      <c r="XFB2528" s="56" t="str">
        <f>IF(ISERROR(VLOOKUP('Testing Report'!$G$8,$X2528:$BD2528,32,FALSE)),"",VLOOKUP('Testing Report'!$G$8,$X2528:$BD2528,32,FALSE))</f>
        <v/>
      </c>
      <c r="XFC2528" s="26"/>
      <c r="XFD2528" s="7" t="str">
        <f t="shared" si="123"/>
        <v/>
      </c>
    </row>
    <row r="2529" spans="1:88 16378:16384" ht="15" customHeight="1">
      <c r="A2529" s="65" t="str">
        <f t="shared" si="124"/>
        <v/>
      </c>
      <c r="B2529" s="65"/>
      <c r="C2529" s="66"/>
      <c r="D2529" s="66"/>
      <c r="E2529" s="66"/>
      <c r="F2529" s="66"/>
      <c r="G2529" s="66"/>
      <c r="H2529" s="66"/>
      <c r="I2529" s="66"/>
      <c r="J2529" s="66"/>
      <c r="K2529" s="66"/>
      <c r="L2529" s="66"/>
      <c r="M2529" s="66"/>
      <c r="N2529" s="66"/>
      <c r="O2529" s="66"/>
      <c r="P2529" s="66"/>
      <c r="Q2529" s="66"/>
      <c r="R2529" s="66"/>
      <c r="S2529" s="72"/>
      <c r="T2529" s="72"/>
      <c r="U2529" s="72"/>
      <c r="V2529" s="72"/>
      <c r="W2529" s="72"/>
      <c r="X2529" s="64"/>
      <c r="Y2529" s="64"/>
      <c r="Z2529" s="64"/>
      <c r="AA2529" s="64"/>
      <c r="AB2529" s="64"/>
      <c r="AC2529" s="64"/>
      <c r="AD2529" s="64"/>
      <c r="AE2529" s="64"/>
      <c r="AF2529" s="64"/>
      <c r="AG2529" s="64"/>
      <c r="AH2529" s="64"/>
      <c r="AI2529" s="64"/>
      <c r="AJ2529" s="64"/>
      <c r="AK2529" s="64"/>
      <c r="AL2529" s="64"/>
      <c r="AM2529" s="64"/>
      <c r="AN2529" s="64"/>
      <c r="AO2529" s="64"/>
      <c r="AP2529" s="67" t="str">
        <f>IF($AG2529="","",VLOOKUP($AG2529,Test_Procedure!$A:$F,2,FALSE))</f>
        <v/>
      </c>
      <c r="AQ2529" s="67"/>
      <c r="AR2529" s="67"/>
      <c r="AS2529" s="68"/>
      <c r="AT2529" s="68"/>
      <c r="AU2529" s="68"/>
      <c r="AV2529" s="68"/>
      <c r="AW2529" s="68"/>
      <c r="AX2529" s="68"/>
      <c r="AY2529" s="68"/>
      <c r="AZ2529" s="68"/>
      <c r="BA2529" s="68"/>
      <c r="BB2529" s="68"/>
      <c r="BC2529" s="69" t="str">
        <f t="shared" si="125"/>
        <v/>
      </c>
      <c r="BD2529" s="69"/>
      <c r="BE2529" s="70">
        <f>IF($AG2529="",0,VLOOKUP($AG2529,Test_Procedure!$A:$F,3,FALSE))</f>
        <v>0</v>
      </c>
      <c r="BF2529" s="70"/>
      <c r="BG2529" s="70">
        <f>IF($AG2529="",0,VLOOKUP($AG2529,Test_Procedure!$A:$F,4,FALSE))</f>
        <v>0</v>
      </c>
      <c r="BH2529" s="70"/>
      <c r="BI2529" s="70">
        <f>IF($AG2529="",0,VLOOKUP($AG2529,Test_Procedure!$A:$F,5,FALSE))</f>
        <v>0</v>
      </c>
      <c r="BJ2529" s="70"/>
      <c r="BK2529" s="70">
        <f>IF($AG2529="",0,VLOOKUP($AG2529,Test_Procedure!$A:$F,6,FALSE))</f>
        <v>0</v>
      </c>
      <c r="BL2529" s="70"/>
      <c r="BM2529" s="71"/>
      <c r="BN2529" s="71"/>
      <c r="BO2529" s="71"/>
      <c r="BP2529" s="72"/>
      <c r="BQ2529" s="72"/>
      <c r="BR2529" s="72"/>
      <c r="BS2529" s="72"/>
      <c r="BT2529" s="72"/>
      <c r="BU2529" s="72"/>
      <c r="BV2529" s="72"/>
      <c r="BW2529" s="72"/>
      <c r="BX2529" s="72"/>
      <c r="BY2529" s="72"/>
      <c r="BZ2529" s="72"/>
      <c r="CA2529" s="72"/>
      <c r="CB2529" s="72"/>
      <c r="CC2529" s="72"/>
      <c r="CD2529" s="72"/>
      <c r="CE2529" s="72"/>
      <c r="CF2529" s="72"/>
      <c r="CG2529" s="72"/>
      <c r="CH2529" s="72"/>
      <c r="CI2529" s="72"/>
      <c r="CJ2529" s="72"/>
      <c r="XEX2529" s="56" t="str">
        <f>IF(ISERROR(VLOOKUP('Testing Report'!$G$8,$AG2529:$BD2529,13,FALSE)),"",VLOOKUP('Testing Report'!$G$8,$AG2529:$BD2529,13,FALSE))</f>
        <v/>
      </c>
      <c r="XEY2529" s="56" t="str">
        <f>IF(ISERROR(VLOOKUP('Testing Report'!$G$8,$AG2529:$BD2529,15,FALSE)),"",VLOOKUP('Testing Report'!$G$8,$AG2529:$BD2529,15,FALSE))</f>
        <v/>
      </c>
      <c r="XEZ2529" s="56" t="str">
        <f>IF(COUNTIF($X2529:$X$5000,'Testing Report'!$G$8)=0,"",COUNTIF($X2529:$X$5000,'Testing Report'!$G$8))</f>
        <v/>
      </c>
      <c r="XFA2529" s="56" t="str">
        <f>IF(ISERROR(VLOOKUP('Testing Report'!$G$8,$AG2529:$BD2529,19,FALSE)),"",VLOOKUP('Testing Report'!$G$8,$AG2529:$BD2529,19,FALSE))</f>
        <v/>
      </c>
      <c r="XFB2529" s="56" t="str">
        <f>IF(ISERROR(VLOOKUP('Testing Report'!$G$8,$X2529:$BD2529,32,FALSE)),"",VLOOKUP('Testing Report'!$G$8,$X2529:$BD2529,32,FALSE))</f>
        <v/>
      </c>
      <c r="XFC2529" s="26"/>
      <c r="XFD2529" s="7" t="str">
        <f t="shared" si="123"/>
        <v/>
      </c>
    </row>
    <row r="2530" spans="1:88 16378:16384" ht="15" customHeight="1">
      <c r="A2530" s="65" t="str">
        <f t="shared" si="124"/>
        <v/>
      </c>
      <c r="B2530" s="65"/>
      <c r="C2530" s="66"/>
      <c r="D2530" s="66"/>
      <c r="E2530" s="66"/>
      <c r="F2530" s="66"/>
      <c r="G2530" s="66"/>
      <c r="H2530" s="66"/>
      <c r="I2530" s="66"/>
      <c r="J2530" s="66"/>
      <c r="K2530" s="66"/>
      <c r="L2530" s="66"/>
      <c r="M2530" s="66"/>
      <c r="N2530" s="66"/>
      <c r="O2530" s="66"/>
      <c r="P2530" s="66"/>
      <c r="Q2530" s="66"/>
      <c r="R2530" s="66"/>
      <c r="S2530" s="72"/>
      <c r="T2530" s="72"/>
      <c r="U2530" s="72"/>
      <c r="V2530" s="72"/>
      <c r="W2530" s="72"/>
      <c r="X2530" s="64"/>
      <c r="Y2530" s="64"/>
      <c r="Z2530" s="64"/>
      <c r="AA2530" s="64"/>
      <c r="AB2530" s="64"/>
      <c r="AC2530" s="64"/>
      <c r="AD2530" s="64"/>
      <c r="AE2530" s="64"/>
      <c r="AF2530" s="64"/>
      <c r="AG2530" s="64"/>
      <c r="AH2530" s="64"/>
      <c r="AI2530" s="64"/>
      <c r="AJ2530" s="64"/>
      <c r="AK2530" s="64"/>
      <c r="AL2530" s="64"/>
      <c r="AM2530" s="64"/>
      <c r="AN2530" s="64"/>
      <c r="AO2530" s="64"/>
      <c r="AP2530" s="67" t="str">
        <f>IF($AG2530="","",VLOOKUP($AG2530,Test_Procedure!$A:$F,2,FALSE))</f>
        <v/>
      </c>
      <c r="AQ2530" s="67"/>
      <c r="AR2530" s="67"/>
      <c r="AS2530" s="68"/>
      <c r="AT2530" s="68"/>
      <c r="AU2530" s="68"/>
      <c r="AV2530" s="68"/>
      <c r="AW2530" s="68"/>
      <c r="AX2530" s="68"/>
      <c r="AY2530" s="68"/>
      <c r="AZ2530" s="68"/>
      <c r="BA2530" s="68"/>
      <c r="BB2530" s="68"/>
      <c r="BC2530" s="69" t="str">
        <f t="shared" si="125"/>
        <v/>
      </c>
      <c r="BD2530" s="69"/>
      <c r="BE2530" s="70">
        <f>IF($AG2530="",0,VLOOKUP($AG2530,Test_Procedure!$A:$F,3,FALSE))</f>
        <v>0</v>
      </c>
      <c r="BF2530" s="70"/>
      <c r="BG2530" s="70">
        <f>IF($AG2530="",0,VLOOKUP($AG2530,Test_Procedure!$A:$F,4,FALSE))</f>
        <v>0</v>
      </c>
      <c r="BH2530" s="70"/>
      <c r="BI2530" s="70">
        <f>IF($AG2530="",0,VLOOKUP($AG2530,Test_Procedure!$A:$F,5,FALSE))</f>
        <v>0</v>
      </c>
      <c r="BJ2530" s="70"/>
      <c r="BK2530" s="70">
        <f>IF($AG2530="",0,VLOOKUP($AG2530,Test_Procedure!$A:$F,6,FALSE))</f>
        <v>0</v>
      </c>
      <c r="BL2530" s="70"/>
      <c r="BM2530" s="71"/>
      <c r="BN2530" s="71"/>
      <c r="BO2530" s="71"/>
      <c r="BP2530" s="72"/>
      <c r="BQ2530" s="72"/>
      <c r="BR2530" s="72"/>
      <c r="BS2530" s="72"/>
      <c r="BT2530" s="72"/>
      <c r="BU2530" s="72"/>
      <c r="BV2530" s="72"/>
      <c r="BW2530" s="72"/>
      <c r="BX2530" s="72"/>
      <c r="BY2530" s="72"/>
      <c r="BZ2530" s="72"/>
      <c r="CA2530" s="72"/>
      <c r="CB2530" s="72"/>
      <c r="CC2530" s="72"/>
      <c r="CD2530" s="72"/>
      <c r="CE2530" s="72"/>
      <c r="CF2530" s="72"/>
      <c r="CG2530" s="72"/>
      <c r="CH2530" s="72"/>
      <c r="CI2530" s="72"/>
      <c r="CJ2530" s="72"/>
      <c r="XEX2530" s="56" t="str">
        <f>IF(ISERROR(VLOOKUP('Testing Report'!$G$8,$AG2530:$BD2530,13,FALSE)),"",VLOOKUP('Testing Report'!$G$8,$AG2530:$BD2530,13,FALSE))</f>
        <v/>
      </c>
      <c r="XEY2530" s="56" t="str">
        <f>IF(ISERROR(VLOOKUP('Testing Report'!$G$8,$AG2530:$BD2530,15,FALSE)),"",VLOOKUP('Testing Report'!$G$8,$AG2530:$BD2530,15,FALSE))</f>
        <v/>
      </c>
      <c r="XEZ2530" s="56" t="str">
        <f>IF(COUNTIF($X2530:$X$5000,'Testing Report'!$G$8)=0,"",COUNTIF($X2530:$X$5000,'Testing Report'!$G$8))</f>
        <v/>
      </c>
      <c r="XFA2530" s="56" t="str">
        <f>IF(ISERROR(VLOOKUP('Testing Report'!$G$8,$AG2530:$BD2530,19,FALSE)),"",VLOOKUP('Testing Report'!$G$8,$AG2530:$BD2530,19,FALSE))</f>
        <v/>
      </c>
      <c r="XFB2530" s="56" t="str">
        <f>IF(ISERROR(VLOOKUP('Testing Report'!$G$8,$X2530:$BD2530,32,FALSE)),"",VLOOKUP('Testing Report'!$G$8,$X2530:$BD2530,32,FALSE))</f>
        <v/>
      </c>
      <c r="XFC2530" s="26"/>
      <c r="XFD2530" s="7" t="str">
        <f t="shared" si="123"/>
        <v/>
      </c>
    </row>
    <row r="2531" spans="1:88 16378:16384" ht="15" customHeight="1">
      <c r="A2531" s="65" t="str">
        <f t="shared" si="124"/>
        <v/>
      </c>
      <c r="B2531" s="65"/>
      <c r="C2531" s="66"/>
      <c r="D2531" s="66"/>
      <c r="E2531" s="66"/>
      <c r="F2531" s="66"/>
      <c r="G2531" s="66"/>
      <c r="H2531" s="66"/>
      <c r="I2531" s="66"/>
      <c r="J2531" s="66"/>
      <c r="K2531" s="66"/>
      <c r="L2531" s="66"/>
      <c r="M2531" s="66"/>
      <c r="N2531" s="66"/>
      <c r="O2531" s="66"/>
      <c r="P2531" s="66"/>
      <c r="Q2531" s="66"/>
      <c r="R2531" s="66"/>
      <c r="S2531" s="72"/>
      <c r="T2531" s="72"/>
      <c r="U2531" s="72"/>
      <c r="V2531" s="72"/>
      <c r="W2531" s="72"/>
      <c r="X2531" s="64"/>
      <c r="Y2531" s="64"/>
      <c r="Z2531" s="64"/>
      <c r="AA2531" s="64"/>
      <c r="AB2531" s="64"/>
      <c r="AC2531" s="64"/>
      <c r="AD2531" s="64"/>
      <c r="AE2531" s="64"/>
      <c r="AF2531" s="64"/>
      <c r="AG2531" s="64"/>
      <c r="AH2531" s="64"/>
      <c r="AI2531" s="64"/>
      <c r="AJ2531" s="64"/>
      <c r="AK2531" s="64"/>
      <c r="AL2531" s="64"/>
      <c r="AM2531" s="64"/>
      <c r="AN2531" s="64"/>
      <c r="AO2531" s="64"/>
      <c r="AP2531" s="67" t="str">
        <f>IF($AG2531="","",VLOOKUP($AG2531,Test_Procedure!$A:$F,2,FALSE))</f>
        <v/>
      </c>
      <c r="AQ2531" s="67"/>
      <c r="AR2531" s="67"/>
      <c r="AS2531" s="68"/>
      <c r="AT2531" s="68"/>
      <c r="AU2531" s="68"/>
      <c r="AV2531" s="68"/>
      <c r="AW2531" s="68"/>
      <c r="AX2531" s="68"/>
      <c r="AY2531" s="68"/>
      <c r="AZ2531" s="68"/>
      <c r="BA2531" s="68"/>
      <c r="BB2531" s="68"/>
      <c r="BC2531" s="69" t="str">
        <f t="shared" si="125"/>
        <v/>
      </c>
      <c r="BD2531" s="69"/>
      <c r="BE2531" s="70">
        <f>IF($AG2531="",0,VLOOKUP($AG2531,Test_Procedure!$A:$F,3,FALSE))</f>
        <v>0</v>
      </c>
      <c r="BF2531" s="70"/>
      <c r="BG2531" s="70">
        <f>IF($AG2531="",0,VLOOKUP($AG2531,Test_Procedure!$A:$F,4,FALSE))</f>
        <v>0</v>
      </c>
      <c r="BH2531" s="70"/>
      <c r="BI2531" s="70">
        <f>IF($AG2531="",0,VLOOKUP($AG2531,Test_Procedure!$A:$F,5,FALSE))</f>
        <v>0</v>
      </c>
      <c r="BJ2531" s="70"/>
      <c r="BK2531" s="70">
        <f>IF($AG2531="",0,VLOOKUP($AG2531,Test_Procedure!$A:$F,6,FALSE))</f>
        <v>0</v>
      </c>
      <c r="BL2531" s="70"/>
      <c r="BM2531" s="71"/>
      <c r="BN2531" s="71"/>
      <c r="BO2531" s="71"/>
      <c r="BP2531" s="72"/>
      <c r="BQ2531" s="72"/>
      <c r="BR2531" s="72"/>
      <c r="BS2531" s="72"/>
      <c r="BT2531" s="72"/>
      <c r="BU2531" s="72"/>
      <c r="BV2531" s="72"/>
      <c r="BW2531" s="72"/>
      <c r="BX2531" s="72"/>
      <c r="BY2531" s="72"/>
      <c r="BZ2531" s="72"/>
      <c r="CA2531" s="72"/>
      <c r="CB2531" s="72"/>
      <c r="CC2531" s="72"/>
      <c r="CD2531" s="72"/>
      <c r="CE2531" s="72"/>
      <c r="CF2531" s="72"/>
      <c r="CG2531" s="72"/>
      <c r="CH2531" s="72"/>
      <c r="CI2531" s="72"/>
      <c r="CJ2531" s="72"/>
      <c r="XEX2531" s="56" t="str">
        <f>IF(ISERROR(VLOOKUP('Testing Report'!$G$8,$AG2531:$BD2531,13,FALSE)),"",VLOOKUP('Testing Report'!$G$8,$AG2531:$BD2531,13,FALSE))</f>
        <v/>
      </c>
      <c r="XEY2531" s="56" t="str">
        <f>IF(ISERROR(VLOOKUP('Testing Report'!$G$8,$AG2531:$BD2531,15,FALSE)),"",VLOOKUP('Testing Report'!$G$8,$AG2531:$BD2531,15,FALSE))</f>
        <v/>
      </c>
      <c r="XEZ2531" s="56" t="str">
        <f>IF(COUNTIF($X2531:$X$5000,'Testing Report'!$G$8)=0,"",COUNTIF($X2531:$X$5000,'Testing Report'!$G$8))</f>
        <v/>
      </c>
      <c r="XFA2531" s="56" t="str">
        <f>IF(ISERROR(VLOOKUP('Testing Report'!$G$8,$AG2531:$BD2531,19,FALSE)),"",VLOOKUP('Testing Report'!$G$8,$AG2531:$BD2531,19,FALSE))</f>
        <v/>
      </c>
      <c r="XFB2531" s="56" t="str">
        <f>IF(ISERROR(VLOOKUP('Testing Report'!$G$8,$X2531:$BD2531,32,FALSE)),"",VLOOKUP('Testing Report'!$G$8,$X2531:$BD2531,32,FALSE))</f>
        <v/>
      </c>
      <c r="XFC2531" s="26"/>
      <c r="XFD2531" s="7" t="str">
        <f t="shared" si="123"/>
        <v/>
      </c>
    </row>
    <row r="2532" spans="1:88 16378:16384" ht="15" customHeight="1">
      <c r="A2532" s="65" t="str">
        <f t="shared" si="124"/>
        <v/>
      </c>
      <c r="B2532" s="65"/>
      <c r="C2532" s="66"/>
      <c r="D2532" s="66"/>
      <c r="E2532" s="66"/>
      <c r="F2532" s="66"/>
      <c r="G2532" s="66"/>
      <c r="H2532" s="66"/>
      <c r="I2532" s="66"/>
      <c r="J2532" s="66"/>
      <c r="K2532" s="66"/>
      <c r="L2532" s="66"/>
      <c r="M2532" s="66"/>
      <c r="N2532" s="66"/>
      <c r="O2532" s="66"/>
      <c r="P2532" s="66"/>
      <c r="Q2532" s="66"/>
      <c r="R2532" s="66"/>
      <c r="S2532" s="72"/>
      <c r="T2532" s="72"/>
      <c r="U2532" s="72"/>
      <c r="V2532" s="72"/>
      <c r="W2532" s="72"/>
      <c r="X2532" s="64"/>
      <c r="Y2532" s="64"/>
      <c r="Z2532" s="64"/>
      <c r="AA2532" s="64"/>
      <c r="AB2532" s="64"/>
      <c r="AC2532" s="64"/>
      <c r="AD2532" s="64"/>
      <c r="AE2532" s="64"/>
      <c r="AF2532" s="64"/>
      <c r="AG2532" s="64"/>
      <c r="AH2532" s="64"/>
      <c r="AI2532" s="64"/>
      <c r="AJ2532" s="64"/>
      <c r="AK2532" s="64"/>
      <c r="AL2532" s="64"/>
      <c r="AM2532" s="64"/>
      <c r="AN2532" s="64"/>
      <c r="AO2532" s="64"/>
      <c r="AP2532" s="67" t="str">
        <f>IF($AG2532="","",VLOOKUP($AG2532,Test_Procedure!$A:$F,2,FALSE))</f>
        <v/>
      </c>
      <c r="AQ2532" s="67"/>
      <c r="AR2532" s="67"/>
      <c r="AS2532" s="68"/>
      <c r="AT2532" s="68"/>
      <c r="AU2532" s="68"/>
      <c r="AV2532" s="68"/>
      <c r="AW2532" s="68"/>
      <c r="AX2532" s="68"/>
      <c r="AY2532" s="68"/>
      <c r="AZ2532" s="68"/>
      <c r="BA2532" s="68"/>
      <c r="BB2532" s="68"/>
      <c r="BC2532" s="69" t="str">
        <f t="shared" si="125"/>
        <v/>
      </c>
      <c r="BD2532" s="69"/>
      <c r="BE2532" s="70">
        <f>IF($AG2532="",0,VLOOKUP($AG2532,Test_Procedure!$A:$F,3,FALSE))</f>
        <v>0</v>
      </c>
      <c r="BF2532" s="70"/>
      <c r="BG2532" s="70">
        <f>IF($AG2532="",0,VLOOKUP($AG2532,Test_Procedure!$A:$F,4,FALSE))</f>
        <v>0</v>
      </c>
      <c r="BH2532" s="70"/>
      <c r="BI2532" s="70">
        <f>IF($AG2532="",0,VLOOKUP($AG2532,Test_Procedure!$A:$F,5,FALSE))</f>
        <v>0</v>
      </c>
      <c r="BJ2532" s="70"/>
      <c r="BK2532" s="70">
        <f>IF($AG2532="",0,VLOOKUP($AG2532,Test_Procedure!$A:$F,6,FALSE))</f>
        <v>0</v>
      </c>
      <c r="BL2532" s="70"/>
      <c r="BM2532" s="71"/>
      <c r="BN2532" s="71"/>
      <c r="BO2532" s="71"/>
      <c r="BP2532" s="72"/>
      <c r="BQ2532" s="72"/>
      <c r="BR2532" s="72"/>
      <c r="BS2532" s="72"/>
      <c r="BT2532" s="72"/>
      <c r="BU2532" s="72"/>
      <c r="BV2532" s="72"/>
      <c r="BW2532" s="72"/>
      <c r="BX2532" s="72"/>
      <c r="BY2532" s="72"/>
      <c r="BZ2532" s="72"/>
      <c r="CA2532" s="72"/>
      <c r="CB2532" s="72"/>
      <c r="CC2532" s="72"/>
      <c r="CD2532" s="72"/>
      <c r="CE2532" s="72"/>
      <c r="CF2532" s="72"/>
      <c r="CG2532" s="72"/>
      <c r="CH2532" s="72"/>
      <c r="CI2532" s="72"/>
      <c r="CJ2532" s="72"/>
      <c r="XEX2532" s="56" t="str">
        <f>IF(ISERROR(VLOOKUP('Testing Report'!$G$8,$AG2532:$BD2532,13,FALSE)),"",VLOOKUP('Testing Report'!$G$8,$AG2532:$BD2532,13,FALSE))</f>
        <v/>
      </c>
      <c r="XEY2532" s="56" t="str">
        <f>IF(ISERROR(VLOOKUP('Testing Report'!$G$8,$AG2532:$BD2532,15,FALSE)),"",VLOOKUP('Testing Report'!$G$8,$AG2532:$BD2532,15,FALSE))</f>
        <v/>
      </c>
      <c r="XEZ2532" s="56" t="str">
        <f>IF(COUNTIF($X2532:$X$5000,'Testing Report'!$G$8)=0,"",COUNTIF($X2532:$X$5000,'Testing Report'!$G$8))</f>
        <v/>
      </c>
      <c r="XFA2532" s="56" t="str">
        <f>IF(ISERROR(VLOOKUP('Testing Report'!$G$8,$AG2532:$BD2532,19,FALSE)),"",VLOOKUP('Testing Report'!$G$8,$AG2532:$BD2532,19,FALSE))</f>
        <v/>
      </c>
      <c r="XFB2532" s="56" t="str">
        <f>IF(ISERROR(VLOOKUP('Testing Report'!$G$8,$X2532:$BD2532,32,FALSE)),"",VLOOKUP('Testing Report'!$G$8,$X2532:$BD2532,32,FALSE))</f>
        <v/>
      </c>
      <c r="XFC2532" s="26"/>
      <c r="XFD2532" s="7" t="str">
        <f t="shared" si="123"/>
        <v/>
      </c>
    </row>
    <row r="2533" spans="1:88 16378:16384" ht="15" customHeight="1">
      <c r="A2533" s="65" t="str">
        <f t="shared" si="124"/>
        <v/>
      </c>
      <c r="B2533" s="65"/>
      <c r="C2533" s="66"/>
      <c r="D2533" s="66"/>
      <c r="E2533" s="66"/>
      <c r="F2533" s="66"/>
      <c r="G2533" s="66"/>
      <c r="H2533" s="66"/>
      <c r="I2533" s="66"/>
      <c r="J2533" s="66"/>
      <c r="K2533" s="66"/>
      <c r="L2533" s="66"/>
      <c r="M2533" s="66"/>
      <c r="N2533" s="66"/>
      <c r="O2533" s="66"/>
      <c r="P2533" s="66"/>
      <c r="Q2533" s="66"/>
      <c r="R2533" s="66"/>
      <c r="S2533" s="72"/>
      <c r="T2533" s="72"/>
      <c r="U2533" s="72"/>
      <c r="V2533" s="72"/>
      <c r="W2533" s="72"/>
      <c r="X2533" s="64"/>
      <c r="Y2533" s="64"/>
      <c r="Z2533" s="64"/>
      <c r="AA2533" s="64"/>
      <c r="AB2533" s="64"/>
      <c r="AC2533" s="64"/>
      <c r="AD2533" s="64"/>
      <c r="AE2533" s="64"/>
      <c r="AF2533" s="64"/>
      <c r="AG2533" s="64"/>
      <c r="AH2533" s="64"/>
      <c r="AI2533" s="64"/>
      <c r="AJ2533" s="64"/>
      <c r="AK2533" s="64"/>
      <c r="AL2533" s="64"/>
      <c r="AM2533" s="64"/>
      <c r="AN2533" s="64"/>
      <c r="AO2533" s="64"/>
      <c r="AP2533" s="67" t="str">
        <f>IF($AG2533="","",VLOOKUP($AG2533,Test_Procedure!$A:$F,2,FALSE))</f>
        <v/>
      </c>
      <c r="AQ2533" s="67"/>
      <c r="AR2533" s="67"/>
      <c r="AS2533" s="68"/>
      <c r="AT2533" s="68"/>
      <c r="AU2533" s="68"/>
      <c r="AV2533" s="68"/>
      <c r="AW2533" s="68"/>
      <c r="AX2533" s="68"/>
      <c r="AY2533" s="68"/>
      <c r="AZ2533" s="68"/>
      <c r="BA2533" s="68"/>
      <c r="BB2533" s="68"/>
      <c r="BC2533" s="69" t="str">
        <f t="shared" si="125"/>
        <v/>
      </c>
      <c r="BD2533" s="69"/>
      <c r="BE2533" s="70">
        <f>IF($AG2533="",0,VLOOKUP($AG2533,Test_Procedure!$A:$F,3,FALSE))</f>
        <v>0</v>
      </c>
      <c r="BF2533" s="70"/>
      <c r="BG2533" s="70">
        <f>IF($AG2533="",0,VLOOKUP($AG2533,Test_Procedure!$A:$F,4,FALSE))</f>
        <v>0</v>
      </c>
      <c r="BH2533" s="70"/>
      <c r="BI2533" s="70">
        <f>IF($AG2533="",0,VLOOKUP($AG2533,Test_Procedure!$A:$F,5,FALSE))</f>
        <v>0</v>
      </c>
      <c r="BJ2533" s="70"/>
      <c r="BK2533" s="70">
        <f>IF($AG2533="",0,VLOOKUP($AG2533,Test_Procedure!$A:$F,6,FALSE))</f>
        <v>0</v>
      </c>
      <c r="BL2533" s="70"/>
      <c r="BM2533" s="71"/>
      <c r="BN2533" s="71"/>
      <c r="BO2533" s="71"/>
      <c r="BP2533" s="72"/>
      <c r="BQ2533" s="72"/>
      <c r="BR2533" s="72"/>
      <c r="BS2533" s="72"/>
      <c r="BT2533" s="72"/>
      <c r="BU2533" s="72"/>
      <c r="BV2533" s="72"/>
      <c r="BW2533" s="72"/>
      <c r="BX2533" s="72"/>
      <c r="BY2533" s="72"/>
      <c r="BZ2533" s="72"/>
      <c r="CA2533" s="72"/>
      <c r="CB2533" s="72"/>
      <c r="CC2533" s="72"/>
      <c r="CD2533" s="72"/>
      <c r="CE2533" s="72"/>
      <c r="CF2533" s="72"/>
      <c r="CG2533" s="72"/>
      <c r="CH2533" s="72"/>
      <c r="CI2533" s="72"/>
      <c r="CJ2533" s="72"/>
      <c r="XEX2533" s="56" t="str">
        <f>IF(ISERROR(VLOOKUP('Testing Report'!$G$8,$AG2533:$BD2533,13,FALSE)),"",VLOOKUP('Testing Report'!$G$8,$AG2533:$BD2533,13,FALSE))</f>
        <v/>
      </c>
      <c r="XEY2533" s="56" t="str">
        <f>IF(ISERROR(VLOOKUP('Testing Report'!$G$8,$AG2533:$BD2533,15,FALSE)),"",VLOOKUP('Testing Report'!$G$8,$AG2533:$BD2533,15,FALSE))</f>
        <v/>
      </c>
      <c r="XEZ2533" s="56" t="str">
        <f>IF(COUNTIF($X2533:$X$5000,'Testing Report'!$G$8)=0,"",COUNTIF($X2533:$X$5000,'Testing Report'!$G$8))</f>
        <v/>
      </c>
      <c r="XFA2533" s="56" t="str">
        <f>IF(ISERROR(VLOOKUP('Testing Report'!$G$8,$AG2533:$BD2533,19,FALSE)),"",VLOOKUP('Testing Report'!$G$8,$AG2533:$BD2533,19,FALSE))</f>
        <v/>
      </c>
      <c r="XFB2533" s="56" t="str">
        <f>IF(ISERROR(VLOOKUP('Testing Report'!$G$8,$X2533:$BD2533,32,FALSE)),"",VLOOKUP('Testing Report'!$G$8,$X2533:$BD2533,32,FALSE))</f>
        <v/>
      </c>
      <c r="XFC2533" s="26"/>
      <c r="XFD2533" s="7" t="str">
        <f t="shared" si="123"/>
        <v/>
      </c>
    </row>
    <row r="2534" spans="1:88 16378:16384" ht="15" customHeight="1">
      <c r="A2534" s="65" t="str">
        <f t="shared" si="124"/>
        <v/>
      </c>
      <c r="B2534" s="65"/>
      <c r="C2534" s="66"/>
      <c r="D2534" s="66"/>
      <c r="E2534" s="66"/>
      <c r="F2534" s="66"/>
      <c r="G2534" s="66"/>
      <c r="H2534" s="66"/>
      <c r="I2534" s="66"/>
      <c r="J2534" s="66"/>
      <c r="K2534" s="66"/>
      <c r="L2534" s="66"/>
      <c r="M2534" s="66"/>
      <c r="N2534" s="66"/>
      <c r="O2534" s="66"/>
      <c r="P2534" s="66"/>
      <c r="Q2534" s="66"/>
      <c r="R2534" s="66"/>
      <c r="S2534" s="72"/>
      <c r="T2534" s="72"/>
      <c r="U2534" s="72"/>
      <c r="V2534" s="72"/>
      <c r="W2534" s="72"/>
      <c r="X2534" s="64"/>
      <c r="Y2534" s="64"/>
      <c r="Z2534" s="64"/>
      <c r="AA2534" s="64"/>
      <c r="AB2534" s="64"/>
      <c r="AC2534" s="64"/>
      <c r="AD2534" s="64"/>
      <c r="AE2534" s="64"/>
      <c r="AF2534" s="64"/>
      <c r="AG2534" s="64"/>
      <c r="AH2534" s="64"/>
      <c r="AI2534" s="64"/>
      <c r="AJ2534" s="64"/>
      <c r="AK2534" s="64"/>
      <c r="AL2534" s="64"/>
      <c r="AM2534" s="64"/>
      <c r="AN2534" s="64"/>
      <c r="AO2534" s="64"/>
      <c r="AP2534" s="67" t="str">
        <f>IF($AG2534="","",VLOOKUP($AG2534,Test_Procedure!$A:$F,2,FALSE))</f>
        <v/>
      </c>
      <c r="AQ2534" s="67"/>
      <c r="AR2534" s="67"/>
      <c r="AS2534" s="68"/>
      <c r="AT2534" s="68"/>
      <c r="AU2534" s="68"/>
      <c r="AV2534" s="68"/>
      <c r="AW2534" s="68"/>
      <c r="AX2534" s="68"/>
      <c r="AY2534" s="68"/>
      <c r="AZ2534" s="68"/>
      <c r="BA2534" s="68"/>
      <c r="BB2534" s="68"/>
      <c r="BC2534" s="69" t="str">
        <f t="shared" si="125"/>
        <v/>
      </c>
      <c r="BD2534" s="69"/>
      <c r="BE2534" s="70">
        <f>IF($AG2534="",0,VLOOKUP($AG2534,Test_Procedure!$A:$F,3,FALSE))</f>
        <v>0</v>
      </c>
      <c r="BF2534" s="70"/>
      <c r="BG2534" s="70">
        <f>IF($AG2534="",0,VLOOKUP($AG2534,Test_Procedure!$A:$F,4,FALSE))</f>
        <v>0</v>
      </c>
      <c r="BH2534" s="70"/>
      <c r="BI2534" s="70">
        <f>IF($AG2534="",0,VLOOKUP($AG2534,Test_Procedure!$A:$F,5,FALSE))</f>
        <v>0</v>
      </c>
      <c r="BJ2534" s="70"/>
      <c r="BK2534" s="70">
        <f>IF($AG2534="",0,VLOOKUP($AG2534,Test_Procedure!$A:$F,6,FALSE))</f>
        <v>0</v>
      </c>
      <c r="BL2534" s="70"/>
      <c r="BM2534" s="71"/>
      <c r="BN2534" s="71"/>
      <c r="BO2534" s="71"/>
      <c r="BP2534" s="72"/>
      <c r="BQ2534" s="72"/>
      <c r="BR2534" s="72"/>
      <c r="BS2534" s="72"/>
      <c r="BT2534" s="72"/>
      <c r="BU2534" s="72"/>
      <c r="BV2534" s="72"/>
      <c r="BW2534" s="72"/>
      <c r="BX2534" s="72"/>
      <c r="BY2534" s="72"/>
      <c r="BZ2534" s="72"/>
      <c r="CA2534" s="72"/>
      <c r="CB2534" s="72"/>
      <c r="CC2534" s="72"/>
      <c r="CD2534" s="72"/>
      <c r="CE2534" s="72"/>
      <c r="CF2534" s="72"/>
      <c r="CG2534" s="72"/>
      <c r="CH2534" s="72"/>
      <c r="CI2534" s="72"/>
      <c r="CJ2534" s="72"/>
      <c r="XEX2534" s="56" t="str">
        <f>IF(ISERROR(VLOOKUP('Testing Report'!$G$8,$AG2534:$BD2534,13,FALSE)),"",VLOOKUP('Testing Report'!$G$8,$AG2534:$BD2534,13,FALSE))</f>
        <v/>
      </c>
      <c r="XEY2534" s="56" t="str">
        <f>IF(ISERROR(VLOOKUP('Testing Report'!$G$8,$AG2534:$BD2534,15,FALSE)),"",VLOOKUP('Testing Report'!$G$8,$AG2534:$BD2534,15,FALSE))</f>
        <v/>
      </c>
      <c r="XEZ2534" s="56" t="str">
        <f>IF(COUNTIF($X2534:$X$5000,'Testing Report'!$G$8)=0,"",COUNTIF($X2534:$X$5000,'Testing Report'!$G$8))</f>
        <v/>
      </c>
      <c r="XFA2534" s="56" t="str">
        <f>IF(ISERROR(VLOOKUP('Testing Report'!$G$8,$AG2534:$BD2534,19,FALSE)),"",VLOOKUP('Testing Report'!$G$8,$AG2534:$BD2534,19,FALSE))</f>
        <v/>
      </c>
      <c r="XFB2534" s="56" t="str">
        <f>IF(ISERROR(VLOOKUP('Testing Report'!$G$8,$X2534:$BD2534,32,FALSE)),"",VLOOKUP('Testing Report'!$G$8,$X2534:$BD2534,32,FALSE))</f>
        <v/>
      </c>
      <c r="XFC2534" s="26"/>
      <c r="XFD2534" s="7" t="str">
        <f t="shared" si="123"/>
        <v/>
      </c>
    </row>
    <row r="2535" spans="1:88 16378:16384" ht="15" customHeight="1">
      <c r="A2535" s="65" t="str">
        <f t="shared" si="124"/>
        <v/>
      </c>
      <c r="B2535" s="65"/>
      <c r="C2535" s="66"/>
      <c r="D2535" s="66"/>
      <c r="E2535" s="66"/>
      <c r="F2535" s="66"/>
      <c r="G2535" s="66"/>
      <c r="H2535" s="66"/>
      <c r="I2535" s="66"/>
      <c r="J2535" s="66"/>
      <c r="K2535" s="66"/>
      <c r="L2535" s="66"/>
      <c r="M2535" s="66"/>
      <c r="N2535" s="66"/>
      <c r="O2535" s="66"/>
      <c r="P2535" s="66"/>
      <c r="Q2535" s="66"/>
      <c r="R2535" s="66"/>
      <c r="S2535" s="72"/>
      <c r="T2535" s="72"/>
      <c r="U2535" s="72"/>
      <c r="V2535" s="72"/>
      <c r="W2535" s="72"/>
      <c r="X2535" s="64"/>
      <c r="Y2535" s="64"/>
      <c r="Z2535" s="64"/>
      <c r="AA2535" s="64"/>
      <c r="AB2535" s="64"/>
      <c r="AC2535" s="64"/>
      <c r="AD2535" s="64"/>
      <c r="AE2535" s="64"/>
      <c r="AF2535" s="64"/>
      <c r="AG2535" s="64"/>
      <c r="AH2535" s="64"/>
      <c r="AI2535" s="64"/>
      <c r="AJ2535" s="64"/>
      <c r="AK2535" s="64"/>
      <c r="AL2535" s="64"/>
      <c r="AM2535" s="64"/>
      <c r="AN2535" s="64"/>
      <c r="AO2535" s="64"/>
      <c r="AP2535" s="67" t="str">
        <f>IF($AG2535="","",VLOOKUP($AG2535,Test_Procedure!$A:$F,2,FALSE))</f>
        <v/>
      </c>
      <c r="AQ2535" s="67"/>
      <c r="AR2535" s="67"/>
      <c r="AS2535" s="68"/>
      <c r="AT2535" s="68"/>
      <c r="AU2535" s="68"/>
      <c r="AV2535" s="68"/>
      <c r="AW2535" s="68"/>
      <c r="AX2535" s="68"/>
      <c r="AY2535" s="68"/>
      <c r="AZ2535" s="68"/>
      <c r="BA2535" s="68"/>
      <c r="BB2535" s="68"/>
      <c r="BC2535" s="69" t="str">
        <f t="shared" si="125"/>
        <v/>
      </c>
      <c r="BD2535" s="69"/>
      <c r="BE2535" s="70">
        <f>IF($AG2535="",0,VLOOKUP($AG2535,Test_Procedure!$A:$F,3,FALSE))</f>
        <v>0</v>
      </c>
      <c r="BF2535" s="70"/>
      <c r="BG2535" s="70">
        <f>IF($AG2535="",0,VLOOKUP($AG2535,Test_Procedure!$A:$F,4,FALSE))</f>
        <v>0</v>
      </c>
      <c r="BH2535" s="70"/>
      <c r="BI2535" s="70">
        <f>IF($AG2535="",0,VLOOKUP($AG2535,Test_Procedure!$A:$F,5,FALSE))</f>
        <v>0</v>
      </c>
      <c r="BJ2535" s="70"/>
      <c r="BK2535" s="70">
        <f>IF($AG2535="",0,VLOOKUP($AG2535,Test_Procedure!$A:$F,6,FALSE))</f>
        <v>0</v>
      </c>
      <c r="BL2535" s="70"/>
      <c r="BM2535" s="71"/>
      <c r="BN2535" s="71"/>
      <c r="BO2535" s="71"/>
      <c r="BP2535" s="72"/>
      <c r="BQ2535" s="72"/>
      <c r="BR2535" s="72"/>
      <c r="BS2535" s="72"/>
      <c r="BT2535" s="72"/>
      <c r="BU2535" s="72"/>
      <c r="BV2535" s="72"/>
      <c r="BW2535" s="72"/>
      <c r="BX2535" s="72"/>
      <c r="BY2535" s="72"/>
      <c r="BZ2535" s="72"/>
      <c r="CA2535" s="72"/>
      <c r="CB2535" s="72"/>
      <c r="CC2535" s="72"/>
      <c r="CD2535" s="72"/>
      <c r="CE2535" s="72"/>
      <c r="CF2535" s="72"/>
      <c r="CG2535" s="72"/>
      <c r="CH2535" s="72"/>
      <c r="CI2535" s="72"/>
      <c r="CJ2535" s="72"/>
      <c r="XEX2535" s="56" t="str">
        <f>IF(ISERROR(VLOOKUP('Testing Report'!$G$8,$AG2535:$BD2535,13,FALSE)),"",VLOOKUP('Testing Report'!$G$8,$AG2535:$BD2535,13,FALSE))</f>
        <v/>
      </c>
      <c r="XEY2535" s="56" t="str">
        <f>IF(ISERROR(VLOOKUP('Testing Report'!$G$8,$AG2535:$BD2535,15,FALSE)),"",VLOOKUP('Testing Report'!$G$8,$AG2535:$BD2535,15,FALSE))</f>
        <v/>
      </c>
      <c r="XEZ2535" s="56" t="str">
        <f>IF(COUNTIF($X2535:$X$5000,'Testing Report'!$G$8)=0,"",COUNTIF($X2535:$X$5000,'Testing Report'!$G$8))</f>
        <v/>
      </c>
      <c r="XFA2535" s="56" t="str">
        <f>IF(ISERROR(VLOOKUP('Testing Report'!$G$8,$AG2535:$BD2535,19,FALSE)),"",VLOOKUP('Testing Report'!$G$8,$AG2535:$BD2535,19,FALSE))</f>
        <v/>
      </c>
      <c r="XFB2535" s="56" t="str">
        <f>IF(ISERROR(VLOOKUP('Testing Report'!$G$8,$X2535:$BD2535,32,FALSE)),"",VLOOKUP('Testing Report'!$G$8,$X2535:$BD2535,32,FALSE))</f>
        <v/>
      </c>
      <c r="XFC2535" s="26"/>
      <c r="XFD2535" s="7" t="str">
        <f t="shared" si="123"/>
        <v/>
      </c>
    </row>
    <row r="2536" spans="1:88 16378:16384" ht="15" customHeight="1">
      <c r="A2536" s="65" t="str">
        <f t="shared" si="124"/>
        <v/>
      </c>
      <c r="B2536" s="65"/>
      <c r="C2536" s="66"/>
      <c r="D2536" s="66"/>
      <c r="E2536" s="66"/>
      <c r="F2536" s="66"/>
      <c r="G2536" s="66"/>
      <c r="H2536" s="66"/>
      <c r="I2536" s="66"/>
      <c r="J2536" s="66"/>
      <c r="K2536" s="66"/>
      <c r="L2536" s="66"/>
      <c r="M2536" s="66"/>
      <c r="N2536" s="66"/>
      <c r="O2536" s="66"/>
      <c r="P2536" s="66"/>
      <c r="Q2536" s="66"/>
      <c r="R2536" s="66"/>
      <c r="S2536" s="72"/>
      <c r="T2536" s="72"/>
      <c r="U2536" s="72"/>
      <c r="V2536" s="72"/>
      <c r="W2536" s="72"/>
      <c r="X2536" s="64"/>
      <c r="Y2536" s="64"/>
      <c r="Z2536" s="64"/>
      <c r="AA2536" s="64"/>
      <c r="AB2536" s="64"/>
      <c r="AC2536" s="64"/>
      <c r="AD2536" s="64"/>
      <c r="AE2536" s="64"/>
      <c r="AF2536" s="64"/>
      <c r="AG2536" s="64"/>
      <c r="AH2536" s="64"/>
      <c r="AI2536" s="64"/>
      <c r="AJ2536" s="64"/>
      <c r="AK2536" s="64"/>
      <c r="AL2536" s="64"/>
      <c r="AM2536" s="64"/>
      <c r="AN2536" s="64"/>
      <c r="AO2536" s="64"/>
      <c r="AP2536" s="67" t="str">
        <f>IF($AG2536="","",VLOOKUP($AG2536,Test_Procedure!$A:$F,2,FALSE))</f>
        <v/>
      </c>
      <c r="AQ2536" s="67"/>
      <c r="AR2536" s="67"/>
      <c r="AS2536" s="68"/>
      <c r="AT2536" s="68"/>
      <c r="AU2536" s="68"/>
      <c r="AV2536" s="68"/>
      <c r="AW2536" s="68"/>
      <c r="AX2536" s="68"/>
      <c r="AY2536" s="68"/>
      <c r="AZ2536" s="68"/>
      <c r="BA2536" s="68"/>
      <c r="BB2536" s="68"/>
      <c r="BC2536" s="69" t="str">
        <f t="shared" si="125"/>
        <v/>
      </c>
      <c r="BD2536" s="69"/>
      <c r="BE2536" s="70">
        <f>IF($AG2536="",0,VLOOKUP($AG2536,Test_Procedure!$A:$F,3,FALSE))</f>
        <v>0</v>
      </c>
      <c r="BF2536" s="70"/>
      <c r="BG2536" s="70">
        <f>IF($AG2536="",0,VLOOKUP($AG2536,Test_Procedure!$A:$F,4,FALSE))</f>
        <v>0</v>
      </c>
      <c r="BH2536" s="70"/>
      <c r="BI2536" s="70">
        <f>IF($AG2536="",0,VLOOKUP($AG2536,Test_Procedure!$A:$F,5,FALSE))</f>
        <v>0</v>
      </c>
      <c r="BJ2536" s="70"/>
      <c r="BK2536" s="70">
        <f>IF($AG2536="",0,VLOOKUP($AG2536,Test_Procedure!$A:$F,6,FALSE))</f>
        <v>0</v>
      </c>
      <c r="BL2536" s="70"/>
      <c r="BM2536" s="71"/>
      <c r="BN2536" s="71"/>
      <c r="BO2536" s="71"/>
      <c r="BP2536" s="72"/>
      <c r="BQ2536" s="72"/>
      <c r="BR2536" s="72"/>
      <c r="BS2536" s="72"/>
      <c r="BT2536" s="72"/>
      <c r="BU2536" s="72"/>
      <c r="BV2536" s="72"/>
      <c r="BW2536" s="72"/>
      <c r="BX2536" s="72"/>
      <c r="BY2536" s="72"/>
      <c r="BZ2536" s="72"/>
      <c r="CA2536" s="72"/>
      <c r="CB2536" s="72"/>
      <c r="CC2536" s="72"/>
      <c r="CD2536" s="72"/>
      <c r="CE2536" s="72"/>
      <c r="CF2536" s="72"/>
      <c r="CG2536" s="72"/>
      <c r="CH2536" s="72"/>
      <c r="CI2536" s="72"/>
      <c r="CJ2536" s="72"/>
      <c r="XEX2536" s="56" t="str">
        <f>IF(ISERROR(VLOOKUP('Testing Report'!$G$8,$AG2536:$BD2536,13,FALSE)),"",VLOOKUP('Testing Report'!$G$8,$AG2536:$BD2536,13,FALSE))</f>
        <v/>
      </c>
      <c r="XEY2536" s="56" t="str">
        <f>IF(ISERROR(VLOOKUP('Testing Report'!$G$8,$AG2536:$BD2536,15,FALSE)),"",VLOOKUP('Testing Report'!$G$8,$AG2536:$BD2536,15,FALSE))</f>
        <v/>
      </c>
      <c r="XEZ2536" s="56" t="str">
        <f>IF(COUNTIF($X2536:$X$5000,'Testing Report'!$G$8)=0,"",COUNTIF($X2536:$X$5000,'Testing Report'!$G$8))</f>
        <v/>
      </c>
      <c r="XFA2536" s="56" t="str">
        <f>IF(ISERROR(VLOOKUP('Testing Report'!$G$8,$AG2536:$BD2536,19,FALSE)),"",VLOOKUP('Testing Report'!$G$8,$AG2536:$BD2536,19,FALSE))</f>
        <v/>
      </c>
      <c r="XFB2536" s="56" t="str">
        <f>IF(ISERROR(VLOOKUP('Testing Report'!$G$8,$X2536:$BD2536,32,FALSE)),"",VLOOKUP('Testing Report'!$G$8,$X2536:$BD2536,32,FALSE))</f>
        <v/>
      </c>
      <c r="XFC2536" s="26"/>
      <c r="XFD2536" s="7" t="str">
        <f t="shared" si="123"/>
        <v/>
      </c>
    </row>
    <row r="2537" spans="1:88 16378:16384" ht="15" customHeight="1">
      <c r="A2537" s="65" t="str">
        <f t="shared" si="124"/>
        <v/>
      </c>
      <c r="B2537" s="65"/>
      <c r="C2537" s="66"/>
      <c r="D2537" s="66"/>
      <c r="E2537" s="66"/>
      <c r="F2537" s="66"/>
      <c r="G2537" s="66"/>
      <c r="H2537" s="66"/>
      <c r="I2537" s="66"/>
      <c r="J2537" s="66"/>
      <c r="K2537" s="66"/>
      <c r="L2537" s="66"/>
      <c r="M2537" s="66"/>
      <c r="N2537" s="66"/>
      <c r="O2537" s="66"/>
      <c r="P2537" s="66"/>
      <c r="Q2537" s="66"/>
      <c r="R2537" s="66"/>
      <c r="S2537" s="72"/>
      <c r="T2537" s="72"/>
      <c r="U2537" s="72"/>
      <c r="V2537" s="72"/>
      <c r="W2537" s="72"/>
      <c r="X2537" s="64"/>
      <c r="Y2537" s="64"/>
      <c r="Z2537" s="64"/>
      <c r="AA2537" s="64"/>
      <c r="AB2537" s="64"/>
      <c r="AC2537" s="64"/>
      <c r="AD2537" s="64"/>
      <c r="AE2537" s="64"/>
      <c r="AF2537" s="64"/>
      <c r="AG2537" s="64"/>
      <c r="AH2537" s="64"/>
      <c r="AI2537" s="64"/>
      <c r="AJ2537" s="64"/>
      <c r="AK2537" s="64"/>
      <c r="AL2537" s="64"/>
      <c r="AM2537" s="64"/>
      <c r="AN2537" s="64"/>
      <c r="AO2537" s="64"/>
      <c r="AP2537" s="67" t="str">
        <f>IF($AG2537="","",VLOOKUP($AG2537,Test_Procedure!$A:$F,2,FALSE))</f>
        <v/>
      </c>
      <c r="AQ2537" s="67"/>
      <c r="AR2537" s="67"/>
      <c r="AS2537" s="68"/>
      <c r="AT2537" s="68"/>
      <c r="AU2537" s="68"/>
      <c r="AV2537" s="68"/>
      <c r="AW2537" s="68"/>
      <c r="AX2537" s="68"/>
      <c r="AY2537" s="68"/>
      <c r="AZ2537" s="68"/>
      <c r="BA2537" s="68"/>
      <c r="BB2537" s="68"/>
      <c r="BC2537" s="69" t="str">
        <f t="shared" si="125"/>
        <v/>
      </c>
      <c r="BD2537" s="69"/>
      <c r="BE2537" s="70">
        <f>IF($AG2537="",0,VLOOKUP($AG2537,Test_Procedure!$A:$F,3,FALSE))</f>
        <v>0</v>
      </c>
      <c r="BF2537" s="70"/>
      <c r="BG2537" s="70">
        <f>IF($AG2537="",0,VLOOKUP($AG2537,Test_Procedure!$A:$F,4,FALSE))</f>
        <v>0</v>
      </c>
      <c r="BH2537" s="70"/>
      <c r="BI2537" s="70">
        <f>IF($AG2537="",0,VLOOKUP($AG2537,Test_Procedure!$A:$F,5,FALSE))</f>
        <v>0</v>
      </c>
      <c r="BJ2537" s="70"/>
      <c r="BK2537" s="70">
        <f>IF($AG2537="",0,VLOOKUP($AG2537,Test_Procedure!$A:$F,6,FALSE))</f>
        <v>0</v>
      </c>
      <c r="BL2537" s="70"/>
      <c r="BM2537" s="71"/>
      <c r="BN2537" s="71"/>
      <c r="BO2537" s="71"/>
      <c r="BP2537" s="72"/>
      <c r="BQ2537" s="72"/>
      <c r="BR2537" s="72"/>
      <c r="BS2537" s="72"/>
      <c r="BT2537" s="72"/>
      <c r="BU2537" s="72"/>
      <c r="BV2537" s="72"/>
      <c r="BW2537" s="72"/>
      <c r="BX2537" s="72"/>
      <c r="BY2537" s="72"/>
      <c r="BZ2537" s="72"/>
      <c r="CA2537" s="72"/>
      <c r="CB2537" s="72"/>
      <c r="CC2537" s="72"/>
      <c r="CD2537" s="72"/>
      <c r="CE2537" s="72"/>
      <c r="CF2537" s="72"/>
      <c r="CG2537" s="72"/>
      <c r="CH2537" s="72"/>
      <c r="CI2537" s="72"/>
      <c r="CJ2537" s="72"/>
      <c r="XEX2537" s="56" t="str">
        <f>IF(ISERROR(VLOOKUP('Testing Report'!$G$8,$AG2537:$BD2537,13,FALSE)),"",VLOOKUP('Testing Report'!$G$8,$AG2537:$BD2537,13,FALSE))</f>
        <v/>
      </c>
      <c r="XEY2537" s="56" t="str">
        <f>IF(ISERROR(VLOOKUP('Testing Report'!$G$8,$AG2537:$BD2537,15,FALSE)),"",VLOOKUP('Testing Report'!$G$8,$AG2537:$BD2537,15,FALSE))</f>
        <v/>
      </c>
      <c r="XEZ2537" s="56" t="str">
        <f>IF(COUNTIF($X2537:$X$5000,'Testing Report'!$G$8)=0,"",COUNTIF($X2537:$X$5000,'Testing Report'!$G$8))</f>
        <v/>
      </c>
      <c r="XFA2537" s="56" t="str">
        <f>IF(ISERROR(VLOOKUP('Testing Report'!$G$8,$AG2537:$BD2537,19,FALSE)),"",VLOOKUP('Testing Report'!$G$8,$AG2537:$BD2537,19,FALSE))</f>
        <v/>
      </c>
      <c r="XFB2537" s="56" t="str">
        <f>IF(ISERROR(VLOOKUP('Testing Report'!$G$8,$X2537:$BD2537,32,FALSE)),"",VLOOKUP('Testing Report'!$G$8,$X2537:$BD2537,32,FALSE))</f>
        <v/>
      </c>
      <c r="XFC2537" s="26"/>
      <c r="XFD2537" s="7" t="str">
        <f t="shared" ref="XFD2537:XFD2600" si="126">X2537&amp;BM2537</f>
        <v/>
      </c>
    </row>
    <row r="2538" spans="1:88 16378:16384" ht="15" customHeight="1">
      <c r="A2538" s="65" t="str">
        <f t="shared" si="124"/>
        <v/>
      </c>
      <c r="B2538" s="65"/>
      <c r="C2538" s="66"/>
      <c r="D2538" s="66"/>
      <c r="E2538" s="66"/>
      <c r="F2538" s="66"/>
      <c r="G2538" s="66"/>
      <c r="H2538" s="66"/>
      <c r="I2538" s="66"/>
      <c r="J2538" s="66"/>
      <c r="K2538" s="66"/>
      <c r="L2538" s="66"/>
      <c r="M2538" s="66"/>
      <c r="N2538" s="66"/>
      <c r="O2538" s="66"/>
      <c r="P2538" s="66"/>
      <c r="Q2538" s="66"/>
      <c r="R2538" s="66"/>
      <c r="S2538" s="72"/>
      <c r="T2538" s="72"/>
      <c r="U2538" s="72"/>
      <c r="V2538" s="72"/>
      <c r="W2538" s="72"/>
      <c r="X2538" s="64"/>
      <c r="Y2538" s="64"/>
      <c r="Z2538" s="64"/>
      <c r="AA2538" s="64"/>
      <c r="AB2538" s="64"/>
      <c r="AC2538" s="64"/>
      <c r="AD2538" s="64"/>
      <c r="AE2538" s="64"/>
      <c r="AF2538" s="64"/>
      <c r="AG2538" s="64"/>
      <c r="AH2538" s="64"/>
      <c r="AI2538" s="64"/>
      <c r="AJ2538" s="64"/>
      <c r="AK2538" s="64"/>
      <c r="AL2538" s="64"/>
      <c r="AM2538" s="64"/>
      <c r="AN2538" s="64"/>
      <c r="AO2538" s="64"/>
      <c r="AP2538" s="67" t="str">
        <f>IF($AG2538="","",VLOOKUP($AG2538,Test_Procedure!$A:$F,2,FALSE))</f>
        <v/>
      </c>
      <c r="AQ2538" s="67"/>
      <c r="AR2538" s="67"/>
      <c r="AS2538" s="68"/>
      <c r="AT2538" s="68"/>
      <c r="AU2538" s="68"/>
      <c r="AV2538" s="68"/>
      <c r="AW2538" s="68"/>
      <c r="AX2538" s="68"/>
      <c r="AY2538" s="68"/>
      <c r="AZ2538" s="68"/>
      <c r="BA2538" s="68"/>
      <c r="BB2538" s="68"/>
      <c r="BC2538" s="69" t="str">
        <f t="shared" si="125"/>
        <v/>
      </c>
      <c r="BD2538" s="69"/>
      <c r="BE2538" s="70">
        <f>IF($AG2538="",0,VLOOKUP($AG2538,Test_Procedure!$A:$F,3,FALSE))</f>
        <v>0</v>
      </c>
      <c r="BF2538" s="70"/>
      <c r="BG2538" s="70">
        <f>IF($AG2538="",0,VLOOKUP($AG2538,Test_Procedure!$A:$F,4,FALSE))</f>
        <v>0</v>
      </c>
      <c r="BH2538" s="70"/>
      <c r="BI2538" s="70">
        <f>IF($AG2538="",0,VLOOKUP($AG2538,Test_Procedure!$A:$F,5,FALSE))</f>
        <v>0</v>
      </c>
      <c r="BJ2538" s="70"/>
      <c r="BK2538" s="70">
        <f>IF($AG2538="",0,VLOOKUP($AG2538,Test_Procedure!$A:$F,6,FALSE))</f>
        <v>0</v>
      </c>
      <c r="BL2538" s="70"/>
      <c r="BM2538" s="71"/>
      <c r="BN2538" s="71"/>
      <c r="BO2538" s="71"/>
      <c r="BP2538" s="72"/>
      <c r="BQ2538" s="72"/>
      <c r="BR2538" s="72"/>
      <c r="BS2538" s="72"/>
      <c r="BT2538" s="72"/>
      <c r="BU2538" s="72"/>
      <c r="BV2538" s="72"/>
      <c r="BW2538" s="72"/>
      <c r="BX2538" s="72"/>
      <c r="BY2538" s="72"/>
      <c r="BZ2538" s="72"/>
      <c r="CA2538" s="72"/>
      <c r="CB2538" s="72"/>
      <c r="CC2538" s="72"/>
      <c r="CD2538" s="72"/>
      <c r="CE2538" s="72"/>
      <c r="CF2538" s="72"/>
      <c r="CG2538" s="72"/>
      <c r="CH2538" s="72"/>
      <c r="CI2538" s="72"/>
      <c r="CJ2538" s="72"/>
      <c r="XEX2538" s="56" t="str">
        <f>IF(ISERROR(VLOOKUP('Testing Report'!$G$8,$AG2538:$BD2538,13,FALSE)),"",VLOOKUP('Testing Report'!$G$8,$AG2538:$BD2538,13,FALSE))</f>
        <v/>
      </c>
      <c r="XEY2538" s="56" t="str">
        <f>IF(ISERROR(VLOOKUP('Testing Report'!$G$8,$AG2538:$BD2538,15,FALSE)),"",VLOOKUP('Testing Report'!$G$8,$AG2538:$BD2538,15,FALSE))</f>
        <v/>
      </c>
      <c r="XEZ2538" s="56" t="str">
        <f>IF(COUNTIF($X2538:$X$5000,'Testing Report'!$G$8)=0,"",COUNTIF($X2538:$X$5000,'Testing Report'!$G$8))</f>
        <v/>
      </c>
      <c r="XFA2538" s="56" t="str">
        <f>IF(ISERROR(VLOOKUP('Testing Report'!$G$8,$AG2538:$BD2538,19,FALSE)),"",VLOOKUP('Testing Report'!$G$8,$AG2538:$BD2538,19,FALSE))</f>
        <v/>
      </c>
      <c r="XFB2538" s="56" t="str">
        <f>IF(ISERROR(VLOOKUP('Testing Report'!$G$8,$X2538:$BD2538,32,FALSE)),"",VLOOKUP('Testing Report'!$G$8,$X2538:$BD2538,32,FALSE))</f>
        <v/>
      </c>
      <c r="XFC2538" s="26"/>
      <c r="XFD2538" s="7" t="str">
        <f t="shared" si="126"/>
        <v/>
      </c>
    </row>
    <row r="2539" spans="1:88 16378:16384" ht="15" customHeight="1">
      <c r="A2539" s="65" t="str">
        <f t="shared" si="124"/>
        <v/>
      </c>
      <c r="B2539" s="65"/>
      <c r="C2539" s="66"/>
      <c r="D2539" s="66"/>
      <c r="E2539" s="66"/>
      <c r="F2539" s="66"/>
      <c r="G2539" s="66"/>
      <c r="H2539" s="66"/>
      <c r="I2539" s="66"/>
      <c r="J2539" s="66"/>
      <c r="K2539" s="66"/>
      <c r="L2539" s="66"/>
      <c r="M2539" s="66"/>
      <c r="N2539" s="66"/>
      <c r="O2539" s="66"/>
      <c r="P2539" s="66"/>
      <c r="Q2539" s="66"/>
      <c r="R2539" s="66"/>
      <c r="S2539" s="72"/>
      <c r="T2539" s="72"/>
      <c r="U2539" s="72"/>
      <c r="V2539" s="72"/>
      <c r="W2539" s="72"/>
      <c r="X2539" s="64"/>
      <c r="Y2539" s="64"/>
      <c r="Z2539" s="64"/>
      <c r="AA2539" s="64"/>
      <c r="AB2539" s="64"/>
      <c r="AC2539" s="64"/>
      <c r="AD2539" s="64"/>
      <c r="AE2539" s="64"/>
      <c r="AF2539" s="64"/>
      <c r="AG2539" s="64"/>
      <c r="AH2539" s="64"/>
      <c r="AI2539" s="64"/>
      <c r="AJ2539" s="64"/>
      <c r="AK2539" s="64"/>
      <c r="AL2539" s="64"/>
      <c r="AM2539" s="64"/>
      <c r="AN2539" s="64"/>
      <c r="AO2539" s="64"/>
      <c r="AP2539" s="67" t="str">
        <f>IF($AG2539="","",VLOOKUP($AG2539,Test_Procedure!$A:$F,2,FALSE))</f>
        <v/>
      </c>
      <c r="AQ2539" s="67"/>
      <c r="AR2539" s="67"/>
      <c r="AS2539" s="68"/>
      <c r="AT2539" s="68"/>
      <c r="AU2539" s="68"/>
      <c r="AV2539" s="68"/>
      <c r="AW2539" s="68"/>
      <c r="AX2539" s="68"/>
      <c r="AY2539" s="68"/>
      <c r="AZ2539" s="68"/>
      <c r="BA2539" s="68"/>
      <c r="BB2539" s="68"/>
      <c r="BC2539" s="69" t="str">
        <f t="shared" si="125"/>
        <v/>
      </c>
      <c r="BD2539" s="69"/>
      <c r="BE2539" s="70">
        <f>IF($AG2539="",0,VLOOKUP($AG2539,Test_Procedure!$A:$F,3,FALSE))</f>
        <v>0</v>
      </c>
      <c r="BF2539" s="70"/>
      <c r="BG2539" s="70">
        <f>IF($AG2539="",0,VLOOKUP($AG2539,Test_Procedure!$A:$F,4,FALSE))</f>
        <v>0</v>
      </c>
      <c r="BH2539" s="70"/>
      <c r="BI2539" s="70">
        <f>IF($AG2539="",0,VLOOKUP($AG2539,Test_Procedure!$A:$F,5,FALSE))</f>
        <v>0</v>
      </c>
      <c r="BJ2539" s="70"/>
      <c r="BK2539" s="70">
        <f>IF($AG2539="",0,VLOOKUP($AG2539,Test_Procedure!$A:$F,6,FALSE))</f>
        <v>0</v>
      </c>
      <c r="BL2539" s="70"/>
      <c r="BM2539" s="71"/>
      <c r="BN2539" s="71"/>
      <c r="BO2539" s="71"/>
      <c r="BP2539" s="72"/>
      <c r="BQ2539" s="72"/>
      <c r="BR2539" s="72"/>
      <c r="BS2539" s="72"/>
      <c r="BT2539" s="72"/>
      <c r="BU2539" s="72"/>
      <c r="BV2539" s="72"/>
      <c r="BW2539" s="72"/>
      <c r="BX2539" s="72"/>
      <c r="BY2539" s="72"/>
      <c r="BZ2539" s="72"/>
      <c r="CA2539" s="72"/>
      <c r="CB2539" s="72"/>
      <c r="CC2539" s="72"/>
      <c r="CD2539" s="72"/>
      <c r="CE2539" s="72"/>
      <c r="CF2539" s="72"/>
      <c r="CG2539" s="72"/>
      <c r="CH2539" s="72"/>
      <c r="CI2539" s="72"/>
      <c r="CJ2539" s="72"/>
      <c r="XEX2539" s="56" t="str">
        <f>IF(ISERROR(VLOOKUP('Testing Report'!$G$8,$AG2539:$BD2539,13,FALSE)),"",VLOOKUP('Testing Report'!$G$8,$AG2539:$BD2539,13,FALSE))</f>
        <v/>
      </c>
      <c r="XEY2539" s="56" t="str">
        <f>IF(ISERROR(VLOOKUP('Testing Report'!$G$8,$AG2539:$BD2539,15,FALSE)),"",VLOOKUP('Testing Report'!$G$8,$AG2539:$BD2539,15,FALSE))</f>
        <v/>
      </c>
      <c r="XEZ2539" s="56" t="str">
        <f>IF(COUNTIF($X2539:$X$5000,'Testing Report'!$G$8)=0,"",COUNTIF($X2539:$X$5000,'Testing Report'!$G$8))</f>
        <v/>
      </c>
      <c r="XFA2539" s="56" t="str">
        <f>IF(ISERROR(VLOOKUP('Testing Report'!$G$8,$AG2539:$BD2539,19,FALSE)),"",VLOOKUP('Testing Report'!$G$8,$AG2539:$BD2539,19,FALSE))</f>
        <v/>
      </c>
      <c r="XFB2539" s="56" t="str">
        <f>IF(ISERROR(VLOOKUP('Testing Report'!$G$8,$X2539:$BD2539,32,FALSE)),"",VLOOKUP('Testing Report'!$G$8,$X2539:$BD2539,32,FALSE))</f>
        <v/>
      </c>
      <c r="XFC2539" s="26"/>
      <c r="XFD2539" s="7" t="str">
        <f t="shared" si="126"/>
        <v/>
      </c>
    </row>
    <row r="2540" spans="1:88 16378:16384" ht="15" customHeight="1">
      <c r="A2540" s="65" t="str">
        <f t="shared" si="124"/>
        <v/>
      </c>
      <c r="B2540" s="65"/>
      <c r="C2540" s="66"/>
      <c r="D2540" s="66"/>
      <c r="E2540" s="66"/>
      <c r="F2540" s="66"/>
      <c r="G2540" s="66"/>
      <c r="H2540" s="66"/>
      <c r="I2540" s="66"/>
      <c r="J2540" s="66"/>
      <c r="K2540" s="66"/>
      <c r="L2540" s="66"/>
      <c r="M2540" s="66"/>
      <c r="N2540" s="66"/>
      <c r="O2540" s="66"/>
      <c r="P2540" s="66"/>
      <c r="Q2540" s="66"/>
      <c r="R2540" s="66"/>
      <c r="S2540" s="72"/>
      <c r="T2540" s="72"/>
      <c r="U2540" s="72"/>
      <c r="V2540" s="72"/>
      <c r="W2540" s="72"/>
      <c r="X2540" s="64"/>
      <c r="Y2540" s="64"/>
      <c r="Z2540" s="64"/>
      <c r="AA2540" s="64"/>
      <c r="AB2540" s="64"/>
      <c r="AC2540" s="64"/>
      <c r="AD2540" s="64"/>
      <c r="AE2540" s="64"/>
      <c r="AF2540" s="64"/>
      <c r="AG2540" s="64"/>
      <c r="AH2540" s="64"/>
      <c r="AI2540" s="64"/>
      <c r="AJ2540" s="64"/>
      <c r="AK2540" s="64"/>
      <c r="AL2540" s="64"/>
      <c r="AM2540" s="64"/>
      <c r="AN2540" s="64"/>
      <c r="AO2540" s="64"/>
      <c r="AP2540" s="67" t="str">
        <f>IF($AG2540="","",VLOOKUP($AG2540,Test_Procedure!$A:$F,2,FALSE))</f>
        <v/>
      </c>
      <c r="AQ2540" s="67"/>
      <c r="AR2540" s="67"/>
      <c r="AS2540" s="68"/>
      <c r="AT2540" s="68"/>
      <c r="AU2540" s="68"/>
      <c r="AV2540" s="68"/>
      <c r="AW2540" s="68"/>
      <c r="AX2540" s="68"/>
      <c r="AY2540" s="68"/>
      <c r="AZ2540" s="68"/>
      <c r="BA2540" s="68"/>
      <c r="BB2540" s="68"/>
      <c r="BC2540" s="69" t="str">
        <f t="shared" si="125"/>
        <v/>
      </c>
      <c r="BD2540" s="69"/>
      <c r="BE2540" s="70">
        <f>IF($AG2540="",0,VLOOKUP($AG2540,Test_Procedure!$A:$F,3,FALSE))</f>
        <v>0</v>
      </c>
      <c r="BF2540" s="70"/>
      <c r="BG2540" s="70">
        <f>IF($AG2540="",0,VLOOKUP($AG2540,Test_Procedure!$A:$F,4,FALSE))</f>
        <v>0</v>
      </c>
      <c r="BH2540" s="70"/>
      <c r="BI2540" s="70">
        <f>IF($AG2540="",0,VLOOKUP($AG2540,Test_Procedure!$A:$F,5,FALSE))</f>
        <v>0</v>
      </c>
      <c r="BJ2540" s="70"/>
      <c r="BK2540" s="70">
        <f>IF($AG2540="",0,VLOOKUP($AG2540,Test_Procedure!$A:$F,6,FALSE))</f>
        <v>0</v>
      </c>
      <c r="BL2540" s="70"/>
      <c r="BM2540" s="71"/>
      <c r="BN2540" s="71"/>
      <c r="BO2540" s="71"/>
      <c r="BP2540" s="72"/>
      <c r="BQ2540" s="72"/>
      <c r="BR2540" s="72"/>
      <c r="BS2540" s="72"/>
      <c r="BT2540" s="72"/>
      <c r="BU2540" s="72"/>
      <c r="BV2540" s="72"/>
      <c r="BW2540" s="72"/>
      <c r="BX2540" s="72"/>
      <c r="BY2540" s="72"/>
      <c r="BZ2540" s="72"/>
      <c r="CA2540" s="72"/>
      <c r="CB2540" s="72"/>
      <c r="CC2540" s="72"/>
      <c r="CD2540" s="72"/>
      <c r="CE2540" s="72"/>
      <c r="CF2540" s="72"/>
      <c r="CG2540" s="72"/>
      <c r="CH2540" s="72"/>
      <c r="CI2540" s="72"/>
      <c r="CJ2540" s="72"/>
      <c r="XEX2540" s="56" t="str">
        <f>IF(ISERROR(VLOOKUP('Testing Report'!$G$8,$AG2540:$BD2540,13,FALSE)),"",VLOOKUP('Testing Report'!$G$8,$AG2540:$BD2540,13,FALSE))</f>
        <v/>
      </c>
      <c r="XEY2540" s="56" t="str">
        <f>IF(ISERROR(VLOOKUP('Testing Report'!$G$8,$AG2540:$BD2540,15,FALSE)),"",VLOOKUP('Testing Report'!$G$8,$AG2540:$BD2540,15,FALSE))</f>
        <v/>
      </c>
      <c r="XEZ2540" s="56" t="str">
        <f>IF(COUNTIF($X2540:$X$5000,'Testing Report'!$G$8)=0,"",COUNTIF($X2540:$X$5000,'Testing Report'!$G$8))</f>
        <v/>
      </c>
      <c r="XFA2540" s="56" t="str">
        <f>IF(ISERROR(VLOOKUP('Testing Report'!$G$8,$AG2540:$BD2540,19,FALSE)),"",VLOOKUP('Testing Report'!$G$8,$AG2540:$BD2540,19,FALSE))</f>
        <v/>
      </c>
      <c r="XFB2540" s="56" t="str">
        <f>IF(ISERROR(VLOOKUP('Testing Report'!$G$8,$X2540:$BD2540,32,FALSE)),"",VLOOKUP('Testing Report'!$G$8,$X2540:$BD2540,32,FALSE))</f>
        <v/>
      </c>
      <c r="XFC2540" s="26"/>
      <c r="XFD2540" s="7" t="str">
        <f t="shared" si="126"/>
        <v/>
      </c>
    </row>
    <row r="2541" spans="1:88 16378:16384" ht="15" customHeight="1">
      <c r="A2541" s="65" t="str">
        <f t="shared" si="124"/>
        <v/>
      </c>
      <c r="B2541" s="65"/>
      <c r="C2541" s="66"/>
      <c r="D2541" s="66"/>
      <c r="E2541" s="66"/>
      <c r="F2541" s="66"/>
      <c r="G2541" s="66"/>
      <c r="H2541" s="66"/>
      <c r="I2541" s="66"/>
      <c r="J2541" s="66"/>
      <c r="K2541" s="66"/>
      <c r="L2541" s="66"/>
      <c r="M2541" s="66"/>
      <c r="N2541" s="66"/>
      <c r="O2541" s="66"/>
      <c r="P2541" s="66"/>
      <c r="Q2541" s="66"/>
      <c r="R2541" s="66"/>
      <c r="S2541" s="72"/>
      <c r="T2541" s="72"/>
      <c r="U2541" s="72"/>
      <c r="V2541" s="72"/>
      <c r="W2541" s="72"/>
      <c r="X2541" s="64"/>
      <c r="Y2541" s="64"/>
      <c r="Z2541" s="64"/>
      <c r="AA2541" s="64"/>
      <c r="AB2541" s="64"/>
      <c r="AC2541" s="64"/>
      <c r="AD2541" s="64"/>
      <c r="AE2541" s="64"/>
      <c r="AF2541" s="64"/>
      <c r="AG2541" s="64"/>
      <c r="AH2541" s="64"/>
      <c r="AI2541" s="64"/>
      <c r="AJ2541" s="64"/>
      <c r="AK2541" s="64"/>
      <c r="AL2541" s="64"/>
      <c r="AM2541" s="64"/>
      <c r="AN2541" s="64"/>
      <c r="AO2541" s="64"/>
      <c r="AP2541" s="67" t="str">
        <f>IF($AG2541="","",VLOOKUP($AG2541,Test_Procedure!$A:$F,2,FALSE))</f>
        <v/>
      </c>
      <c r="AQ2541" s="67"/>
      <c r="AR2541" s="67"/>
      <c r="AS2541" s="68"/>
      <c r="AT2541" s="68"/>
      <c r="AU2541" s="68"/>
      <c r="AV2541" s="68"/>
      <c r="AW2541" s="68"/>
      <c r="AX2541" s="68"/>
      <c r="AY2541" s="68"/>
      <c r="AZ2541" s="68"/>
      <c r="BA2541" s="68"/>
      <c r="BB2541" s="68"/>
      <c r="BC2541" s="69" t="str">
        <f t="shared" si="125"/>
        <v/>
      </c>
      <c r="BD2541" s="69"/>
      <c r="BE2541" s="70">
        <f>IF($AG2541="",0,VLOOKUP($AG2541,Test_Procedure!$A:$F,3,FALSE))</f>
        <v>0</v>
      </c>
      <c r="BF2541" s="70"/>
      <c r="BG2541" s="70">
        <f>IF($AG2541="",0,VLOOKUP($AG2541,Test_Procedure!$A:$F,4,FALSE))</f>
        <v>0</v>
      </c>
      <c r="BH2541" s="70"/>
      <c r="BI2541" s="70">
        <f>IF($AG2541="",0,VLOOKUP($AG2541,Test_Procedure!$A:$F,5,FALSE))</f>
        <v>0</v>
      </c>
      <c r="BJ2541" s="70"/>
      <c r="BK2541" s="70">
        <f>IF($AG2541="",0,VLOOKUP($AG2541,Test_Procedure!$A:$F,6,FALSE))</f>
        <v>0</v>
      </c>
      <c r="BL2541" s="70"/>
      <c r="BM2541" s="71"/>
      <c r="BN2541" s="71"/>
      <c r="BO2541" s="71"/>
      <c r="BP2541" s="72"/>
      <c r="BQ2541" s="72"/>
      <c r="BR2541" s="72"/>
      <c r="BS2541" s="72"/>
      <c r="BT2541" s="72"/>
      <c r="BU2541" s="72"/>
      <c r="BV2541" s="72"/>
      <c r="BW2541" s="72"/>
      <c r="BX2541" s="72"/>
      <c r="BY2541" s="72"/>
      <c r="BZ2541" s="72"/>
      <c r="CA2541" s="72"/>
      <c r="CB2541" s="72"/>
      <c r="CC2541" s="72"/>
      <c r="CD2541" s="72"/>
      <c r="CE2541" s="72"/>
      <c r="CF2541" s="72"/>
      <c r="CG2541" s="72"/>
      <c r="CH2541" s="72"/>
      <c r="CI2541" s="72"/>
      <c r="CJ2541" s="72"/>
      <c r="XEX2541" s="56" t="str">
        <f>IF(ISERROR(VLOOKUP('Testing Report'!$G$8,$AG2541:$BD2541,13,FALSE)),"",VLOOKUP('Testing Report'!$G$8,$AG2541:$BD2541,13,FALSE))</f>
        <v/>
      </c>
      <c r="XEY2541" s="56" t="str">
        <f>IF(ISERROR(VLOOKUP('Testing Report'!$G$8,$AG2541:$BD2541,15,FALSE)),"",VLOOKUP('Testing Report'!$G$8,$AG2541:$BD2541,15,FALSE))</f>
        <v/>
      </c>
      <c r="XEZ2541" s="56" t="str">
        <f>IF(COUNTIF($X2541:$X$5000,'Testing Report'!$G$8)=0,"",COUNTIF($X2541:$X$5000,'Testing Report'!$G$8))</f>
        <v/>
      </c>
      <c r="XFA2541" s="56" t="str">
        <f>IF(ISERROR(VLOOKUP('Testing Report'!$G$8,$AG2541:$BD2541,19,FALSE)),"",VLOOKUP('Testing Report'!$G$8,$AG2541:$BD2541,19,FALSE))</f>
        <v/>
      </c>
      <c r="XFB2541" s="56" t="str">
        <f>IF(ISERROR(VLOOKUP('Testing Report'!$G$8,$X2541:$BD2541,32,FALSE)),"",VLOOKUP('Testing Report'!$G$8,$X2541:$BD2541,32,FALSE))</f>
        <v/>
      </c>
      <c r="XFC2541" s="26"/>
      <c r="XFD2541" s="7" t="str">
        <f t="shared" si="126"/>
        <v/>
      </c>
    </row>
    <row r="2542" spans="1:88 16378:16384" ht="15" customHeight="1">
      <c r="A2542" s="65" t="str">
        <f t="shared" si="124"/>
        <v/>
      </c>
      <c r="B2542" s="65"/>
      <c r="C2542" s="66"/>
      <c r="D2542" s="66"/>
      <c r="E2542" s="66"/>
      <c r="F2542" s="66"/>
      <c r="G2542" s="66"/>
      <c r="H2542" s="66"/>
      <c r="I2542" s="66"/>
      <c r="J2542" s="66"/>
      <c r="K2542" s="66"/>
      <c r="L2542" s="66"/>
      <c r="M2542" s="66"/>
      <c r="N2542" s="66"/>
      <c r="O2542" s="66"/>
      <c r="P2542" s="66"/>
      <c r="Q2542" s="66"/>
      <c r="R2542" s="66"/>
      <c r="S2542" s="72"/>
      <c r="T2542" s="72"/>
      <c r="U2542" s="72"/>
      <c r="V2542" s="72"/>
      <c r="W2542" s="72"/>
      <c r="X2542" s="64"/>
      <c r="Y2542" s="64"/>
      <c r="Z2542" s="64"/>
      <c r="AA2542" s="64"/>
      <c r="AB2542" s="64"/>
      <c r="AC2542" s="64"/>
      <c r="AD2542" s="64"/>
      <c r="AE2542" s="64"/>
      <c r="AF2542" s="64"/>
      <c r="AG2542" s="64"/>
      <c r="AH2542" s="64"/>
      <c r="AI2542" s="64"/>
      <c r="AJ2542" s="64"/>
      <c r="AK2542" s="64"/>
      <c r="AL2542" s="64"/>
      <c r="AM2542" s="64"/>
      <c r="AN2542" s="64"/>
      <c r="AO2542" s="64"/>
      <c r="AP2542" s="67" t="str">
        <f>IF($AG2542="","",VLOOKUP($AG2542,Test_Procedure!$A:$F,2,FALSE))</f>
        <v/>
      </c>
      <c r="AQ2542" s="67"/>
      <c r="AR2542" s="67"/>
      <c r="AS2542" s="68"/>
      <c r="AT2542" s="68"/>
      <c r="AU2542" s="68"/>
      <c r="AV2542" s="68"/>
      <c r="AW2542" s="68"/>
      <c r="AX2542" s="68"/>
      <c r="AY2542" s="68"/>
      <c r="AZ2542" s="68"/>
      <c r="BA2542" s="68"/>
      <c r="BB2542" s="68"/>
      <c r="BC2542" s="69" t="str">
        <f t="shared" si="125"/>
        <v/>
      </c>
      <c r="BD2542" s="69"/>
      <c r="BE2542" s="70">
        <f>IF($AG2542="",0,VLOOKUP($AG2542,Test_Procedure!$A:$F,3,FALSE))</f>
        <v>0</v>
      </c>
      <c r="BF2542" s="70"/>
      <c r="BG2542" s="70">
        <f>IF($AG2542="",0,VLOOKUP($AG2542,Test_Procedure!$A:$F,4,FALSE))</f>
        <v>0</v>
      </c>
      <c r="BH2542" s="70"/>
      <c r="BI2542" s="70">
        <f>IF($AG2542="",0,VLOOKUP($AG2542,Test_Procedure!$A:$F,5,FALSE))</f>
        <v>0</v>
      </c>
      <c r="BJ2542" s="70"/>
      <c r="BK2542" s="70">
        <f>IF($AG2542="",0,VLOOKUP($AG2542,Test_Procedure!$A:$F,6,FALSE))</f>
        <v>0</v>
      </c>
      <c r="BL2542" s="70"/>
      <c r="BM2542" s="71"/>
      <c r="BN2542" s="71"/>
      <c r="BO2542" s="71"/>
      <c r="BP2542" s="72"/>
      <c r="BQ2542" s="72"/>
      <c r="BR2542" s="72"/>
      <c r="BS2542" s="72"/>
      <c r="BT2542" s="72"/>
      <c r="BU2542" s="72"/>
      <c r="BV2542" s="72"/>
      <c r="BW2542" s="72"/>
      <c r="BX2542" s="72"/>
      <c r="BY2542" s="72"/>
      <c r="BZ2542" s="72"/>
      <c r="CA2542" s="72"/>
      <c r="CB2542" s="72"/>
      <c r="CC2542" s="72"/>
      <c r="CD2542" s="72"/>
      <c r="CE2542" s="72"/>
      <c r="CF2542" s="72"/>
      <c r="CG2542" s="72"/>
      <c r="CH2542" s="72"/>
      <c r="CI2542" s="72"/>
      <c r="CJ2542" s="72"/>
      <c r="XEX2542" s="56" t="str">
        <f>IF(ISERROR(VLOOKUP('Testing Report'!$G$8,$AG2542:$BD2542,13,FALSE)),"",VLOOKUP('Testing Report'!$G$8,$AG2542:$BD2542,13,FALSE))</f>
        <v/>
      </c>
      <c r="XEY2542" s="56" t="str">
        <f>IF(ISERROR(VLOOKUP('Testing Report'!$G$8,$AG2542:$BD2542,15,FALSE)),"",VLOOKUP('Testing Report'!$G$8,$AG2542:$BD2542,15,FALSE))</f>
        <v/>
      </c>
      <c r="XEZ2542" s="56" t="str">
        <f>IF(COUNTIF($X2542:$X$5000,'Testing Report'!$G$8)=0,"",COUNTIF($X2542:$X$5000,'Testing Report'!$G$8))</f>
        <v/>
      </c>
      <c r="XFA2542" s="56" t="str">
        <f>IF(ISERROR(VLOOKUP('Testing Report'!$G$8,$AG2542:$BD2542,19,FALSE)),"",VLOOKUP('Testing Report'!$G$8,$AG2542:$BD2542,19,FALSE))</f>
        <v/>
      </c>
      <c r="XFB2542" s="56" t="str">
        <f>IF(ISERROR(VLOOKUP('Testing Report'!$G$8,$X2542:$BD2542,32,FALSE)),"",VLOOKUP('Testing Report'!$G$8,$X2542:$BD2542,32,FALSE))</f>
        <v/>
      </c>
      <c r="XFC2542" s="26"/>
      <c r="XFD2542" s="7" t="str">
        <f t="shared" si="126"/>
        <v/>
      </c>
    </row>
    <row r="2543" spans="1:88 16378:16384" ht="15" customHeight="1">
      <c r="A2543" s="65" t="str">
        <f t="shared" si="124"/>
        <v/>
      </c>
      <c r="B2543" s="65"/>
      <c r="C2543" s="66"/>
      <c r="D2543" s="66"/>
      <c r="E2543" s="66"/>
      <c r="F2543" s="66"/>
      <c r="G2543" s="66"/>
      <c r="H2543" s="66"/>
      <c r="I2543" s="66"/>
      <c r="J2543" s="66"/>
      <c r="K2543" s="66"/>
      <c r="L2543" s="66"/>
      <c r="M2543" s="66"/>
      <c r="N2543" s="66"/>
      <c r="O2543" s="66"/>
      <c r="P2543" s="66"/>
      <c r="Q2543" s="66"/>
      <c r="R2543" s="66"/>
      <c r="S2543" s="72"/>
      <c r="T2543" s="72"/>
      <c r="U2543" s="72"/>
      <c r="V2543" s="72"/>
      <c r="W2543" s="72"/>
      <c r="X2543" s="64"/>
      <c r="Y2543" s="64"/>
      <c r="Z2543" s="64"/>
      <c r="AA2543" s="64"/>
      <c r="AB2543" s="64"/>
      <c r="AC2543" s="64"/>
      <c r="AD2543" s="64"/>
      <c r="AE2543" s="64"/>
      <c r="AF2543" s="64"/>
      <c r="AG2543" s="64"/>
      <c r="AH2543" s="64"/>
      <c r="AI2543" s="64"/>
      <c r="AJ2543" s="64"/>
      <c r="AK2543" s="64"/>
      <c r="AL2543" s="64"/>
      <c r="AM2543" s="64"/>
      <c r="AN2543" s="64"/>
      <c r="AO2543" s="64"/>
      <c r="AP2543" s="67" t="str">
        <f>IF($AG2543="","",VLOOKUP($AG2543,Test_Procedure!$A:$F,2,FALSE))</f>
        <v/>
      </c>
      <c r="AQ2543" s="67"/>
      <c r="AR2543" s="67"/>
      <c r="AS2543" s="68"/>
      <c r="AT2543" s="68"/>
      <c r="AU2543" s="68"/>
      <c r="AV2543" s="68"/>
      <c r="AW2543" s="68"/>
      <c r="AX2543" s="68"/>
      <c r="AY2543" s="68"/>
      <c r="AZ2543" s="68"/>
      <c r="BA2543" s="68"/>
      <c r="BB2543" s="68"/>
      <c r="BC2543" s="69" t="str">
        <f t="shared" si="125"/>
        <v/>
      </c>
      <c r="BD2543" s="69"/>
      <c r="BE2543" s="70">
        <f>IF($AG2543="",0,VLOOKUP($AG2543,Test_Procedure!$A:$F,3,FALSE))</f>
        <v>0</v>
      </c>
      <c r="BF2543" s="70"/>
      <c r="BG2543" s="70">
        <f>IF($AG2543="",0,VLOOKUP($AG2543,Test_Procedure!$A:$F,4,FALSE))</f>
        <v>0</v>
      </c>
      <c r="BH2543" s="70"/>
      <c r="BI2543" s="70">
        <f>IF($AG2543="",0,VLOOKUP($AG2543,Test_Procedure!$A:$F,5,FALSE))</f>
        <v>0</v>
      </c>
      <c r="BJ2543" s="70"/>
      <c r="BK2543" s="70">
        <f>IF($AG2543="",0,VLOOKUP($AG2543,Test_Procedure!$A:$F,6,FALSE))</f>
        <v>0</v>
      </c>
      <c r="BL2543" s="70"/>
      <c r="BM2543" s="71"/>
      <c r="BN2543" s="71"/>
      <c r="BO2543" s="71"/>
      <c r="BP2543" s="72"/>
      <c r="BQ2543" s="72"/>
      <c r="BR2543" s="72"/>
      <c r="BS2543" s="72"/>
      <c r="BT2543" s="72"/>
      <c r="BU2543" s="72"/>
      <c r="BV2543" s="72"/>
      <c r="BW2543" s="72"/>
      <c r="BX2543" s="72"/>
      <c r="BY2543" s="72"/>
      <c r="BZ2543" s="72"/>
      <c r="CA2543" s="72"/>
      <c r="CB2543" s="72"/>
      <c r="CC2543" s="72"/>
      <c r="CD2543" s="72"/>
      <c r="CE2543" s="72"/>
      <c r="CF2543" s="72"/>
      <c r="CG2543" s="72"/>
      <c r="CH2543" s="72"/>
      <c r="CI2543" s="72"/>
      <c r="CJ2543" s="72"/>
      <c r="XEX2543" s="56" t="str">
        <f>IF(ISERROR(VLOOKUP('Testing Report'!$G$8,$AG2543:$BD2543,13,FALSE)),"",VLOOKUP('Testing Report'!$G$8,$AG2543:$BD2543,13,FALSE))</f>
        <v/>
      </c>
      <c r="XEY2543" s="56" t="str">
        <f>IF(ISERROR(VLOOKUP('Testing Report'!$G$8,$AG2543:$BD2543,15,FALSE)),"",VLOOKUP('Testing Report'!$G$8,$AG2543:$BD2543,15,FALSE))</f>
        <v/>
      </c>
      <c r="XEZ2543" s="56" t="str">
        <f>IF(COUNTIF($X2543:$X$5000,'Testing Report'!$G$8)=0,"",COUNTIF($X2543:$X$5000,'Testing Report'!$G$8))</f>
        <v/>
      </c>
      <c r="XFA2543" s="56" t="str">
        <f>IF(ISERROR(VLOOKUP('Testing Report'!$G$8,$AG2543:$BD2543,19,FALSE)),"",VLOOKUP('Testing Report'!$G$8,$AG2543:$BD2543,19,FALSE))</f>
        <v/>
      </c>
      <c r="XFB2543" s="56" t="str">
        <f>IF(ISERROR(VLOOKUP('Testing Report'!$G$8,$X2543:$BD2543,32,FALSE)),"",VLOOKUP('Testing Report'!$G$8,$X2543:$BD2543,32,FALSE))</f>
        <v/>
      </c>
      <c r="XFC2543" s="26"/>
      <c r="XFD2543" s="7" t="str">
        <f t="shared" si="126"/>
        <v/>
      </c>
    </row>
    <row r="2544" spans="1:88 16378:16384" ht="15" customHeight="1">
      <c r="A2544" s="65" t="str">
        <f t="shared" si="124"/>
        <v/>
      </c>
      <c r="B2544" s="65"/>
      <c r="C2544" s="66"/>
      <c r="D2544" s="66"/>
      <c r="E2544" s="66"/>
      <c r="F2544" s="66"/>
      <c r="G2544" s="66"/>
      <c r="H2544" s="66"/>
      <c r="I2544" s="66"/>
      <c r="J2544" s="66"/>
      <c r="K2544" s="66"/>
      <c r="L2544" s="66"/>
      <c r="M2544" s="66"/>
      <c r="N2544" s="66"/>
      <c r="O2544" s="66"/>
      <c r="P2544" s="66"/>
      <c r="Q2544" s="66"/>
      <c r="R2544" s="66"/>
      <c r="S2544" s="72"/>
      <c r="T2544" s="72"/>
      <c r="U2544" s="72"/>
      <c r="V2544" s="72"/>
      <c r="W2544" s="72"/>
      <c r="X2544" s="64"/>
      <c r="Y2544" s="64"/>
      <c r="Z2544" s="64"/>
      <c r="AA2544" s="64"/>
      <c r="AB2544" s="64"/>
      <c r="AC2544" s="64"/>
      <c r="AD2544" s="64"/>
      <c r="AE2544" s="64"/>
      <c r="AF2544" s="64"/>
      <c r="AG2544" s="64"/>
      <c r="AH2544" s="64"/>
      <c r="AI2544" s="64"/>
      <c r="AJ2544" s="64"/>
      <c r="AK2544" s="64"/>
      <c r="AL2544" s="64"/>
      <c r="AM2544" s="64"/>
      <c r="AN2544" s="64"/>
      <c r="AO2544" s="64"/>
      <c r="AP2544" s="67" t="str">
        <f>IF($AG2544="","",VLOOKUP($AG2544,Test_Procedure!$A:$F,2,FALSE))</f>
        <v/>
      </c>
      <c r="AQ2544" s="67"/>
      <c r="AR2544" s="67"/>
      <c r="AS2544" s="68"/>
      <c r="AT2544" s="68"/>
      <c r="AU2544" s="68"/>
      <c r="AV2544" s="68"/>
      <c r="AW2544" s="68"/>
      <c r="AX2544" s="68"/>
      <c r="AY2544" s="68"/>
      <c r="AZ2544" s="68"/>
      <c r="BA2544" s="68"/>
      <c r="BB2544" s="68"/>
      <c r="BC2544" s="69" t="str">
        <f t="shared" si="125"/>
        <v/>
      </c>
      <c r="BD2544" s="69"/>
      <c r="BE2544" s="70">
        <f>IF($AG2544="",0,VLOOKUP($AG2544,Test_Procedure!$A:$F,3,FALSE))</f>
        <v>0</v>
      </c>
      <c r="BF2544" s="70"/>
      <c r="BG2544" s="70">
        <f>IF($AG2544="",0,VLOOKUP($AG2544,Test_Procedure!$A:$F,4,FALSE))</f>
        <v>0</v>
      </c>
      <c r="BH2544" s="70"/>
      <c r="BI2544" s="70">
        <f>IF($AG2544="",0,VLOOKUP($AG2544,Test_Procedure!$A:$F,5,FALSE))</f>
        <v>0</v>
      </c>
      <c r="BJ2544" s="70"/>
      <c r="BK2544" s="70">
        <f>IF($AG2544="",0,VLOOKUP($AG2544,Test_Procedure!$A:$F,6,FALSE))</f>
        <v>0</v>
      </c>
      <c r="BL2544" s="70"/>
      <c r="BM2544" s="71"/>
      <c r="BN2544" s="71"/>
      <c r="BO2544" s="71"/>
      <c r="BP2544" s="72"/>
      <c r="BQ2544" s="72"/>
      <c r="BR2544" s="72"/>
      <c r="BS2544" s="72"/>
      <c r="BT2544" s="72"/>
      <c r="BU2544" s="72"/>
      <c r="BV2544" s="72"/>
      <c r="BW2544" s="72"/>
      <c r="BX2544" s="72"/>
      <c r="BY2544" s="72"/>
      <c r="BZ2544" s="72"/>
      <c r="CA2544" s="72"/>
      <c r="CB2544" s="72"/>
      <c r="CC2544" s="72"/>
      <c r="CD2544" s="72"/>
      <c r="CE2544" s="72"/>
      <c r="CF2544" s="72"/>
      <c r="CG2544" s="72"/>
      <c r="CH2544" s="72"/>
      <c r="CI2544" s="72"/>
      <c r="CJ2544" s="72"/>
      <c r="XEX2544" s="56" t="str">
        <f>IF(ISERROR(VLOOKUP('Testing Report'!$G$8,$AG2544:$BD2544,13,FALSE)),"",VLOOKUP('Testing Report'!$G$8,$AG2544:$BD2544,13,FALSE))</f>
        <v/>
      </c>
      <c r="XEY2544" s="56" t="str">
        <f>IF(ISERROR(VLOOKUP('Testing Report'!$G$8,$AG2544:$BD2544,15,FALSE)),"",VLOOKUP('Testing Report'!$G$8,$AG2544:$BD2544,15,FALSE))</f>
        <v/>
      </c>
      <c r="XEZ2544" s="56" t="str">
        <f>IF(COUNTIF($X2544:$X$5000,'Testing Report'!$G$8)=0,"",COUNTIF($X2544:$X$5000,'Testing Report'!$G$8))</f>
        <v/>
      </c>
      <c r="XFA2544" s="56" t="str">
        <f>IF(ISERROR(VLOOKUP('Testing Report'!$G$8,$AG2544:$BD2544,19,FALSE)),"",VLOOKUP('Testing Report'!$G$8,$AG2544:$BD2544,19,FALSE))</f>
        <v/>
      </c>
      <c r="XFB2544" s="56" t="str">
        <f>IF(ISERROR(VLOOKUP('Testing Report'!$G$8,$X2544:$BD2544,32,FALSE)),"",VLOOKUP('Testing Report'!$G$8,$X2544:$BD2544,32,FALSE))</f>
        <v/>
      </c>
      <c r="XFC2544" s="26"/>
      <c r="XFD2544" s="7" t="str">
        <f t="shared" si="126"/>
        <v/>
      </c>
    </row>
    <row r="2545" spans="1:88 16378:16384" ht="15" customHeight="1">
      <c r="A2545" s="65" t="str">
        <f t="shared" si="124"/>
        <v/>
      </c>
      <c r="B2545" s="65"/>
      <c r="C2545" s="66"/>
      <c r="D2545" s="66"/>
      <c r="E2545" s="66"/>
      <c r="F2545" s="66"/>
      <c r="G2545" s="66"/>
      <c r="H2545" s="66"/>
      <c r="I2545" s="66"/>
      <c r="J2545" s="66"/>
      <c r="K2545" s="66"/>
      <c r="L2545" s="66"/>
      <c r="M2545" s="66"/>
      <c r="N2545" s="66"/>
      <c r="O2545" s="66"/>
      <c r="P2545" s="66"/>
      <c r="Q2545" s="66"/>
      <c r="R2545" s="66"/>
      <c r="S2545" s="72"/>
      <c r="T2545" s="72"/>
      <c r="U2545" s="72"/>
      <c r="V2545" s="72"/>
      <c r="W2545" s="72"/>
      <c r="X2545" s="64"/>
      <c r="Y2545" s="64"/>
      <c r="Z2545" s="64"/>
      <c r="AA2545" s="64"/>
      <c r="AB2545" s="64"/>
      <c r="AC2545" s="64"/>
      <c r="AD2545" s="64"/>
      <c r="AE2545" s="64"/>
      <c r="AF2545" s="64"/>
      <c r="AG2545" s="64"/>
      <c r="AH2545" s="64"/>
      <c r="AI2545" s="64"/>
      <c r="AJ2545" s="64"/>
      <c r="AK2545" s="64"/>
      <c r="AL2545" s="64"/>
      <c r="AM2545" s="64"/>
      <c r="AN2545" s="64"/>
      <c r="AO2545" s="64"/>
      <c r="AP2545" s="67" t="str">
        <f>IF($AG2545="","",VLOOKUP($AG2545,Test_Procedure!$A:$F,2,FALSE))</f>
        <v/>
      </c>
      <c r="AQ2545" s="67"/>
      <c r="AR2545" s="67"/>
      <c r="AS2545" s="68"/>
      <c r="AT2545" s="68"/>
      <c r="AU2545" s="68"/>
      <c r="AV2545" s="68"/>
      <c r="AW2545" s="68"/>
      <c r="AX2545" s="68"/>
      <c r="AY2545" s="68"/>
      <c r="AZ2545" s="68"/>
      <c r="BA2545" s="68"/>
      <c r="BB2545" s="68"/>
      <c r="BC2545" s="69" t="str">
        <f t="shared" si="125"/>
        <v/>
      </c>
      <c r="BD2545" s="69"/>
      <c r="BE2545" s="70">
        <f>IF($AG2545="",0,VLOOKUP($AG2545,Test_Procedure!$A:$F,3,FALSE))</f>
        <v>0</v>
      </c>
      <c r="BF2545" s="70"/>
      <c r="BG2545" s="70">
        <f>IF($AG2545="",0,VLOOKUP($AG2545,Test_Procedure!$A:$F,4,FALSE))</f>
        <v>0</v>
      </c>
      <c r="BH2545" s="70"/>
      <c r="BI2545" s="70">
        <f>IF($AG2545="",0,VLOOKUP($AG2545,Test_Procedure!$A:$F,5,FALSE))</f>
        <v>0</v>
      </c>
      <c r="BJ2545" s="70"/>
      <c r="BK2545" s="70">
        <f>IF($AG2545="",0,VLOOKUP($AG2545,Test_Procedure!$A:$F,6,FALSE))</f>
        <v>0</v>
      </c>
      <c r="BL2545" s="70"/>
      <c r="BM2545" s="71"/>
      <c r="BN2545" s="71"/>
      <c r="BO2545" s="71"/>
      <c r="BP2545" s="72"/>
      <c r="BQ2545" s="72"/>
      <c r="BR2545" s="72"/>
      <c r="BS2545" s="72"/>
      <c r="BT2545" s="72"/>
      <c r="BU2545" s="72"/>
      <c r="BV2545" s="72"/>
      <c r="BW2545" s="72"/>
      <c r="BX2545" s="72"/>
      <c r="BY2545" s="72"/>
      <c r="BZ2545" s="72"/>
      <c r="CA2545" s="72"/>
      <c r="CB2545" s="72"/>
      <c r="CC2545" s="72"/>
      <c r="CD2545" s="72"/>
      <c r="CE2545" s="72"/>
      <c r="CF2545" s="72"/>
      <c r="CG2545" s="72"/>
      <c r="CH2545" s="72"/>
      <c r="CI2545" s="72"/>
      <c r="CJ2545" s="72"/>
      <c r="XEX2545" s="56" t="str">
        <f>IF(ISERROR(VLOOKUP('Testing Report'!$G$8,$AG2545:$BD2545,13,FALSE)),"",VLOOKUP('Testing Report'!$G$8,$AG2545:$BD2545,13,FALSE))</f>
        <v/>
      </c>
      <c r="XEY2545" s="56" t="str">
        <f>IF(ISERROR(VLOOKUP('Testing Report'!$G$8,$AG2545:$BD2545,15,FALSE)),"",VLOOKUP('Testing Report'!$G$8,$AG2545:$BD2545,15,FALSE))</f>
        <v/>
      </c>
      <c r="XEZ2545" s="56" t="str">
        <f>IF(COUNTIF($X2545:$X$5000,'Testing Report'!$G$8)=0,"",COUNTIF($X2545:$X$5000,'Testing Report'!$G$8))</f>
        <v/>
      </c>
      <c r="XFA2545" s="56" t="str">
        <f>IF(ISERROR(VLOOKUP('Testing Report'!$G$8,$AG2545:$BD2545,19,FALSE)),"",VLOOKUP('Testing Report'!$G$8,$AG2545:$BD2545,19,FALSE))</f>
        <v/>
      </c>
      <c r="XFB2545" s="56" t="str">
        <f>IF(ISERROR(VLOOKUP('Testing Report'!$G$8,$X2545:$BD2545,32,FALSE)),"",VLOOKUP('Testing Report'!$G$8,$X2545:$BD2545,32,FALSE))</f>
        <v/>
      </c>
      <c r="XFC2545" s="26"/>
      <c r="XFD2545" s="7" t="str">
        <f t="shared" si="126"/>
        <v/>
      </c>
    </row>
    <row r="2546" spans="1:88 16378:16384" ht="15" customHeight="1">
      <c r="A2546" s="65" t="str">
        <f t="shared" si="124"/>
        <v/>
      </c>
      <c r="B2546" s="65"/>
      <c r="C2546" s="66"/>
      <c r="D2546" s="66"/>
      <c r="E2546" s="66"/>
      <c r="F2546" s="66"/>
      <c r="G2546" s="66"/>
      <c r="H2546" s="66"/>
      <c r="I2546" s="66"/>
      <c r="J2546" s="66"/>
      <c r="K2546" s="66"/>
      <c r="L2546" s="66"/>
      <c r="M2546" s="66"/>
      <c r="N2546" s="66"/>
      <c r="O2546" s="66"/>
      <c r="P2546" s="66"/>
      <c r="Q2546" s="66"/>
      <c r="R2546" s="66"/>
      <c r="S2546" s="72"/>
      <c r="T2546" s="72"/>
      <c r="U2546" s="72"/>
      <c r="V2546" s="72"/>
      <c r="W2546" s="72"/>
      <c r="X2546" s="64"/>
      <c r="Y2546" s="64"/>
      <c r="Z2546" s="64"/>
      <c r="AA2546" s="64"/>
      <c r="AB2546" s="64"/>
      <c r="AC2546" s="64"/>
      <c r="AD2546" s="64"/>
      <c r="AE2546" s="64"/>
      <c r="AF2546" s="64"/>
      <c r="AG2546" s="64"/>
      <c r="AH2546" s="64"/>
      <c r="AI2546" s="64"/>
      <c r="AJ2546" s="64"/>
      <c r="AK2546" s="64"/>
      <c r="AL2546" s="64"/>
      <c r="AM2546" s="64"/>
      <c r="AN2546" s="64"/>
      <c r="AO2546" s="64"/>
      <c r="AP2546" s="67" t="str">
        <f>IF($AG2546="","",VLOOKUP($AG2546,Test_Procedure!$A:$F,2,FALSE))</f>
        <v/>
      </c>
      <c r="AQ2546" s="67"/>
      <c r="AR2546" s="67"/>
      <c r="AS2546" s="68"/>
      <c r="AT2546" s="68"/>
      <c r="AU2546" s="68"/>
      <c r="AV2546" s="68"/>
      <c r="AW2546" s="68"/>
      <c r="AX2546" s="68"/>
      <c r="AY2546" s="68"/>
      <c r="AZ2546" s="68"/>
      <c r="BA2546" s="68"/>
      <c r="BB2546" s="68"/>
      <c r="BC2546" s="69" t="str">
        <f t="shared" si="125"/>
        <v/>
      </c>
      <c r="BD2546" s="69"/>
      <c r="BE2546" s="70">
        <f>IF($AG2546="",0,VLOOKUP($AG2546,Test_Procedure!$A:$F,3,FALSE))</f>
        <v>0</v>
      </c>
      <c r="BF2546" s="70"/>
      <c r="BG2546" s="70">
        <f>IF($AG2546="",0,VLOOKUP($AG2546,Test_Procedure!$A:$F,4,FALSE))</f>
        <v>0</v>
      </c>
      <c r="BH2546" s="70"/>
      <c r="BI2546" s="70">
        <f>IF($AG2546="",0,VLOOKUP($AG2546,Test_Procedure!$A:$F,5,FALSE))</f>
        <v>0</v>
      </c>
      <c r="BJ2546" s="70"/>
      <c r="BK2546" s="70">
        <f>IF($AG2546="",0,VLOOKUP($AG2546,Test_Procedure!$A:$F,6,FALSE))</f>
        <v>0</v>
      </c>
      <c r="BL2546" s="70"/>
      <c r="BM2546" s="71"/>
      <c r="BN2546" s="71"/>
      <c r="BO2546" s="71"/>
      <c r="BP2546" s="72"/>
      <c r="BQ2546" s="72"/>
      <c r="BR2546" s="72"/>
      <c r="BS2546" s="72"/>
      <c r="BT2546" s="72"/>
      <c r="BU2546" s="72"/>
      <c r="BV2546" s="72"/>
      <c r="BW2546" s="72"/>
      <c r="BX2546" s="72"/>
      <c r="BY2546" s="72"/>
      <c r="BZ2546" s="72"/>
      <c r="CA2546" s="72"/>
      <c r="CB2546" s="72"/>
      <c r="CC2546" s="72"/>
      <c r="CD2546" s="72"/>
      <c r="CE2546" s="72"/>
      <c r="CF2546" s="72"/>
      <c r="CG2546" s="72"/>
      <c r="CH2546" s="72"/>
      <c r="CI2546" s="72"/>
      <c r="CJ2546" s="72"/>
      <c r="XEX2546" s="56" t="str">
        <f>IF(ISERROR(VLOOKUP('Testing Report'!$G$8,$AG2546:$BD2546,13,FALSE)),"",VLOOKUP('Testing Report'!$G$8,$AG2546:$BD2546,13,FALSE))</f>
        <v/>
      </c>
      <c r="XEY2546" s="56" t="str">
        <f>IF(ISERROR(VLOOKUP('Testing Report'!$G$8,$AG2546:$BD2546,15,FALSE)),"",VLOOKUP('Testing Report'!$G$8,$AG2546:$BD2546,15,FALSE))</f>
        <v/>
      </c>
      <c r="XEZ2546" s="56" t="str">
        <f>IF(COUNTIF($X2546:$X$5000,'Testing Report'!$G$8)=0,"",COUNTIF($X2546:$X$5000,'Testing Report'!$G$8))</f>
        <v/>
      </c>
      <c r="XFA2546" s="56" t="str">
        <f>IF(ISERROR(VLOOKUP('Testing Report'!$G$8,$AG2546:$BD2546,19,FALSE)),"",VLOOKUP('Testing Report'!$G$8,$AG2546:$BD2546,19,FALSE))</f>
        <v/>
      </c>
      <c r="XFB2546" s="56" t="str">
        <f>IF(ISERROR(VLOOKUP('Testing Report'!$G$8,$X2546:$BD2546,32,FALSE)),"",VLOOKUP('Testing Report'!$G$8,$X2546:$BD2546,32,FALSE))</f>
        <v/>
      </c>
      <c r="XFC2546" s="26"/>
      <c r="XFD2546" s="7" t="str">
        <f t="shared" si="126"/>
        <v/>
      </c>
    </row>
    <row r="2547" spans="1:88 16378:16384" ht="15" customHeight="1">
      <c r="A2547" s="65" t="str">
        <f t="shared" si="124"/>
        <v/>
      </c>
      <c r="B2547" s="65"/>
      <c r="C2547" s="66"/>
      <c r="D2547" s="66"/>
      <c r="E2547" s="66"/>
      <c r="F2547" s="66"/>
      <c r="G2547" s="66"/>
      <c r="H2547" s="66"/>
      <c r="I2547" s="66"/>
      <c r="J2547" s="66"/>
      <c r="K2547" s="66"/>
      <c r="L2547" s="66"/>
      <c r="M2547" s="66"/>
      <c r="N2547" s="66"/>
      <c r="O2547" s="66"/>
      <c r="P2547" s="66"/>
      <c r="Q2547" s="66"/>
      <c r="R2547" s="66"/>
      <c r="S2547" s="72"/>
      <c r="T2547" s="72"/>
      <c r="U2547" s="72"/>
      <c r="V2547" s="72"/>
      <c r="W2547" s="72"/>
      <c r="X2547" s="64"/>
      <c r="Y2547" s="64"/>
      <c r="Z2547" s="64"/>
      <c r="AA2547" s="64"/>
      <c r="AB2547" s="64"/>
      <c r="AC2547" s="64"/>
      <c r="AD2547" s="64"/>
      <c r="AE2547" s="64"/>
      <c r="AF2547" s="64"/>
      <c r="AG2547" s="64"/>
      <c r="AH2547" s="64"/>
      <c r="AI2547" s="64"/>
      <c r="AJ2547" s="64"/>
      <c r="AK2547" s="64"/>
      <c r="AL2547" s="64"/>
      <c r="AM2547" s="64"/>
      <c r="AN2547" s="64"/>
      <c r="AO2547" s="64"/>
      <c r="AP2547" s="67" t="str">
        <f>IF($AG2547="","",VLOOKUP($AG2547,Test_Procedure!$A:$F,2,FALSE))</f>
        <v/>
      </c>
      <c r="AQ2547" s="67"/>
      <c r="AR2547" s="67"/>
      <c r="AS2547" s="68"/>
      <c r="AT2547" s="68"/>
      <c r="AU2547" s="68"/>
      <c r="AV2547" s="68"/>
      <c r="AW2547" s="68"/>
      <c r="AX2547" s="68"/>
      <c r="AY2547" s="68"/>
      <c r="AZ2547" s="68"/>
      <c r="BA2547" s="68"/>
      <c r="BB2547" s="68"/>
      <c r="BC2547" s="69" t="str">
        <f t="shared" si="125"/>
        <v/>
      </c>
      <c r="BD2547" s="69"/>
      <c r="BE2547" s="70">
        <f>IF($AG2547="",0,VLOOKUP($AG2547,Test_Procedure!$A:$F,3,FALSE))</f>
        <v>0</v>
      </c>
      <c r="BF2547" s="70"/>
      <c r="BG2547" s="70">
        <f>IF($AG2547="",0,VLOOKUP($AG2547,Test_Procedure!$A:$F,4,FALSE))</f>
        <v>0</v>
      </c>
      <c r="BH2547" s="70"/>
      <c r="BI2547" s="70">
        <f>IF($AG2547="",0,VLOOKUP($AG2547,Test_Procedure!$A:$F,5,FALSE))</f>
        <v>0</v>
      </c>
      <c r="BJ2547" s="70"/>
      <c r="BK2547" s="70">
        <f>IF($AG2547="",0,VLOOKUP($AG2547,Test_Procedure!$A:$F,6,FALSE))</f>
        <v>0</v>
      </c>
      <c r="BL2547" s="70"/>
      <c r="BM2547" s="71"/>
      <c r="BN2547" s="71"/>
      <c r="BO2547" s="71"/>
      <c r="BP2547" s="72"/>
      <c r="BQ2547" s="72"/>
      <c r="BR2547" s="72"/>
      <c r="BS2547" s="72"/>
      <c r="BT2547" s="72"/>
      <c r="BU2547" s="72"/>
      <c r="BV2547" s="72"/>
      <c r="BW2547" s="72"/>
      <c r="BX2547" s="72"/>
      <c r="BY2547" s="72"/>
      <c r="BZ2547" s="72"/>
      <c r="CA2547" s="72"/>
      <c r="CB2547" s="72"/>
      <c r="CC2547" s="72"/>
      <c r="CD2547" s="72"/>
      <c r="CE2547" s="72"/>
      <c r="CF2547" s="72"/>
      <c r="CG2547" s="72"/>
      <c r="CH2547" s="72"/>
      <c r="CI2547" s="72"/>
      <c r="CJ2547" s="72"/>
      <c r="XEX2547" s="56" t="str">
        <f>IF(ISERROR(VLOOKUP('Testing Report'!$G$8,$AG2547:$BD2547,13,FALSE)),"",VLOOKUP('Testing Report'!$G$8,$AG2547:$BD2547,13,FALSE))</f>
        <v/>
      </c>
      <c r="XEY2547" s="56" t="str">
        <f>IF(ISERROR(VLOOKUP('Testing Report'!$G$8,$AG2547:$BD2547,15,FALSE)),"",VLOOKUP('Testing Report'!$G$8,$AG2547:$BD2547,15,FALSE))</f>
        <v/>
      </c>
      <c r="XEZ2547" s="56" t="str">
        <f>IF(COUNTIF($X2547:$X$5000,'Testing Report'!$G$8)=0,"",COUNTIF($X2547:$X$5000,'Testing Report'!$G$8))</f>
        <v/>
      </c>
      <c r="XFA2547" s="56" t="str">
        <f>IF(ISERROR(VLOOKUP('Testing Report'!$G$8,$AG2547:$BD2547,19,FALSE)),"",VLOOKUP('Testing Report'!$G$8,$AG2547:$BD2547,19,FALSE))</f>
        <v/>
      </c>
      <c r="XFB2547" s="56" t="str">
        <f>IF(ISERROR(VLOOKUP('Testing Report'!$G$8,$X2547:$BD2547,32,FALSE)),"",VLOOKUP('Testing Report'!$G$8,$X2547:$BD2547,32,FALSE))</f>
        <v/>
      </c>
      <c r="XFC2547" s="26"/>
      <c r="XFD2547" s="7" t="str">
        <f t="shared" si="126"/>
        <v/>
      </c>
    </row>
    <row r="2548" spans="1:88 16378:16384" ht="15" customHeight="1">
      <c r="A2548" s="65" t="str">
        <f t="shared" si="124"/>
        <v/>
      </c>
      <c r="B2548" s="65"/>
      <c r="C2548" s="66"/>
      <c r="D2548" s="66"/>
      <c r="E2548" s="66"/>
      <c r="F2548" s="66"/>
      <c r="G2548" s="66"/>
      <c r="H2548" s="66"/>
      <c r="I2548" s="66"/>
      <c r="J2548" s="66"/>
      <c r="K2548" s="66"/>
      <c r="L2548" s="66"/>
      <c r="M2548" s="66"/>
      <c r="N2548" s="66"/>
      <c r="O2548" s="66"/>
      <c r="P2548" s="66"/>
      <c r="Q2548" s="66"/>
      <c r="R2548" s="66"/>
      <c r="S2548" s="72"/>
      <c r="T2548" s="72"/>
      <c r="U2548" s="72"/>
      <c r="V2548" s="72"/>
      <c r="W2548" s="72"/>
      <c r="X2548" s="64"/>
      <c r="Y2548" s="64"/>
      <c r="Z2548" s="64"/>
      <c r="AA2548" s="64"/>
      <c r="AB2548" s="64"/>
      <c r="AC2548" s="64"/>
      <c r="AD2548" s="64"/>
      <c r="AE2548" s="64"/>
      <c r="AF2548" s="64"/>
      <c r="AG2548" s="64"/>
      <c r="AH2548" s="64"/>
      <c r="AI2548" s="64"/>
      <c r="AJ2548" s="64"/>
      <c r="AK2548" s="64"/>
      <c r="AL2548" s="64"/>
      <c r="AM2548" s="64"/>
      <c r="AN2548" s="64"/>
      <c r="AO2548" s="64"/>
      <c r="AP2548" s="67" t="str">
        <f>IF($AG2548="","",VLOOKUP($AG2548,Test_Procedure!$A:$F,2,FALSE))</f>
        <v/>
      </c>
      <c r="AQ2548" s="67"/>
      <c r="AR2548" s="67"/>
      <c r="AS2548" s="68"/>
      <c r="AT2548" s="68"/>
      <c r="AU2548" s="68"/>
      <c r="AV2548" s="68"/>
      <c r="AW2548" s="68"/>
      <c r="AX2548" s="68"/>
      <c r="AY2548" s="68"/>
      <c r="AZ2548" s="68"/>
      <c r="BA2548" s="68"/>
      <c r="BB2548" s="68"/>
      <c r="BC2548" s="69" t="str">
        <f t="shared" si="125"/>
        <v/>
      </c>
      <c r="BD2548" s="69"/>
      <c r="BE2548" s="70">
        <f>IF($AG2548="",0,VLOOKUP($AG2548,Test_Procedure!$A:$F,3,FALSE))</f>
        <v>0</v>
      </c>
      <c r="BF2548" s="70"/>
      <c r="BG2548" s="70">
        <f>IF($AG2548="",0,VLOOKUP($AG2548,Test_Procedure!$A:$F,4,FALSE))</f>
        <v>0</v>
      </c>
      <c r="BH2548" s="70"/>
      <c r="BI2548" s="70">
        <f>IF($AG2548="",0,VLOOKUP($AG2548,Test_Procedure!$A:$F,5,FALSE))</f>
        <v>0</v>
      </c>
      <c r="BJ2548" s="70"/>
      <c r="BK2548" s="70">
        <f>IF($AG2548="",0,VLOOKUP($AG2548,Test_Procedure!$A:$F,6,FALSE))</f>
        <v>0</v>
      </c>
      <c r="BL2548" s="70"/>
      <c r="BM2548" s="71"/>
      <c r="BN2548" s="71"/>
      <c r="BO2548" s="71"/>
      <c r="BP2548" s="72"/>
      <c r="BQ2548" s="72"/>
      <c r="BR2548" s="72"/>
      <c r="BS2548" s="72"/>
      <c r="BT2548" s="72"/>
      <c r="BU2548" s="72"/>
      <c r="BV2548" s="72"/>
      <c r="BW2548" s="72"/>
      <c r="BX2548" s="72"/>
      <c r="BY2548" s="72"/>
      <c r="BZ2548" s="72"/>
      <c r="CA2548" s="72"/>
      <c r="CB2548" s="72"/>
      <c r="CC2548" s="72"/>
      <c r="CD2548" s="72"/>
      <c r="CE2548" s="72"/>
      <c r="CF2548" s="72"/>
      <c r="CG2548" s="72"/>
      <c r="CH2548" s="72"/>
      <c r="CI2548" s="72"/>
      <c r="CJ2548" s="72"/>
      <c r="XEX2548" s="56" t="str">
        <f>IF(ISERROR(VLOOKUP('Testing Report'!$G$8,$AG2548:$BD2548,13,FALSE)),"",VLOOKUP('Testing Report'!$G$8,$AG2548:$BD2548,13,FALSE))</f>
        <v/>
      </c>
      <c r="XEY2548" s="56" t="str">
        <f>IF(ISERROR(VLOOKUP('Testing Report'!$G$8,$AG2548:$BD2548,15,FALSE)),"",VLOOKUP('Testing Report'!$G$8,$AG2548:$BD2548,15,FALSE))</f>
        <v/>
      </c>
      <c r="XEZ2548" s="56" t="str">
        <f>IF(COUNTIF($X2548:$X$5000,'Testing Report'!$G$8)=0,"",COUNTIF($X2548:$X$5000,'Testing Report'!$G$8))</f>
        <v/>
      </c>
      <c r="XFA2548" s="56" t="str">
        <f>IF(ISERROR(VLOOKUP('Testing Report'!$G$8,$AG2548:$BD2548,19,FALSE)),"",VLOOKUP('Testing Report'!$G$8,$AG2548:$BD2548,19,FALSE))</f>
        <v/>
      </c>
      <c r="XFB2548" s="56" t="str">
        <f>IF(ISERROR(VLOOKUP('Testing Report'!$G$8,$X2548:$BD2548,32,FALSE)),"",VLOOKUP('Testing Report'!$G$8,$X2548:$BD2548,32,FALSE))</f>
        <v/>
      </c>
      <c r="XFC2548" s="26"/>
      <c r="XFD2548" s="7" t="str">
        <f t="shared" si="126"/>
        <v/>
      </c>
    </row>
    <row r="2549" spans="1:88 16378:16384" ht="15" customHeight="1">
      <c r="A2549" s="65" t="str">
        <f t="shared" si="124"/>
        <v/>
      </c>
      <c r="B2549" s="65"/>
      <c r="C2549" s="66"/>
      <c r="D2549" s="66"/>
      <c r="E2549" s="66"/>
      <c r="F2549" s="66"/>
      <c r="G2549" s="66"/>
      <c r="H2549" s="66"/>
      <c r="I2549" s="66"/>
      <c r="J2549" s="66"/>
      <c r="K2549" s="66"/>
      <c r="L2549" s="66"/>
      <c r="M2549" s="66"/>
      <c r="N2549" s="66"/>
      <c r="O2549" s="66"/>
      <c r="P2549" s="66"/>
      <c r="Q2549" s="66"/>
      <c r="R2549" s="66"/>
      <c r="S2549" s="72"/>
      <c r="T2549" s="72"/>
      <c r="U2549" s="72"/>
      <c r="V2549" s="72"/>
      <c r="W2549" s="72"/>
      <c r="X2549" s="64"/>
      <c r="Y2549" s="64"/>
      <c r="Z2549" s="64"/>
      <c r="AA2549" s="64"/>
      <c r="AB2549" s="64"/>
      <c r="AC2549" s="64"/>
      <c r="AD2549" s="64"/>
      <c r="AE2549" s="64"/>
      <c r="AF2549" s="64"/>
      <c r="AG2549" s="64"/>
      <c r="AH2549" s="64"/>
      <c r="AI2549" s="64"/>
      <c r="AJ2549" s="64"/>
      <c r="AK2549" s="64"/>
      <c r="AL2549" s="64"/>
      <c r="AM2549" s="64"/>
      <c r="AN2549" s="64"/>
      <c r="AO2549" s="64"/>
      <c r="AP2549" s="67" t="str">
        <f>IF($AG2549="","",VLOOKUP($AG2549,Test_Procedure!$A:$F,2,FALSE))</f>
        <v/>
      </c>
      <c r="AQ2549" s="67"/>
      <c r="AR2549" s="67"/>
      <c r="AS2549" s="68"/>
      <c r="AT2549" s="68"/>
      <c r="AU2549" s="68"/>
      <c r="AV2549" s="68"/>
      <c r="AW2549" s="68"/>
      <c r="AX2549" s="68"/>
      <c r="AY2549" s="68"/>
      <c r="AZ2549" s="68"/>
      <c r="BA2549" s="68"/>
      <c r="BB2549" s="68"/>
      <c r="BC2549" s="69" t="str">
        <f t="shared" si="125"/>
        <v/>
      </c>
      <c r="BD2549" s="69"/>
      <c r="BE2549" s="70">
        <f>IF($AG2549="",0,VLOOKUP($AG2549,Test_Procedure!$A:$F,3,FALSE))</f>
        <v>0</v>
      </c>
      <c r="BF2549" s="70"/>
      <c r="BG2549" s="70">
        <f>IF($AG2549="",0,VLOOKUP($AG2549,Test_Procedure!$A:$F,4,FALSE))</f>
        <v>0</v>
      </c>
      <c r="BH2549" s="70"/>
      <c r="BI2549" s="70">
        <f>IF($AG2549="",0,VLOOKUP($AG2549,Test_Procedure!$A:$F,5,FALSE))</f>
        <v>0</v>
      </c>
      <c r="BJ2549" s="70"/>
      <c r="BK2549" s="70">
        <f>IF($AG2549="",0,VLOOKUP($AG2549,Test_Procedure!$A:$F,6,FALSE))</f>
        <v>0</v>
      </c>
      <c r="BL2549" s="70"/>
      <c r="BM2549" s="71"/>
      <c r="BN2549" s="71"/>
      <c r="BO2549" s="71"/>
      <c r="BP2549" s="72"/>
      <c r="BQ2549" s="72"/>
      <c r="BR2549" s="72"/>
      <c r="BS2549" s="72"/>
      <c r="BT2549" s="72"/>
      <c r="BU2549" s="72"/>
      <c r="BV2549" s="72"/>
      <c r="BW2549" s="72"/>
      <c r="BX2549" s="72"/>
      <c r="BY2549" s="72"/>
      <c r="BZ2549" s="72"/>
      <c r="CA2549" s="72"/>
      <c r="CB2549" s="72"/>
      <c r="CC2549" s="72"/>
      <c r="CD2549" s="72"/>
      <c r="CE2549" s="72"/>
      <c r="CF2549" s="72"/>
      <c r="CG2549" s="72"/>
      <c r="CH2549" s="72"/>
      <c r="CI2549" s="72"/>
      <c r="CJ2549" s="72"/>
      <c r="XEX2549" s="56" t="str">
        <f>IF(ISERROR(VLOOKUP('Testing Report'!$G$8,$AG2549:$BD2549,13,FALSE)),"",VLOOKUP('Testing Report'!$G$8,$AG2549:$BD2549,13,FALSE))</f>
        <v/>
      </c>
      <c r="XEY2549" s="56" t="str">
        <f>IF(ISERROR(VLOOKUP('Testing Report'!$G$8,$AG2549:$BD2549,15,FALSE)),"",VLOOKUP('Testing Report'!$G$8,$AG2549:$BD2549,15,FALSE))</f>
        <v/>
      </c>
      <c r="XEZ2549" s="56" t="str">
        <f>IF(COUNTIF($X2549:$X$5000,'Testing Report'!$G$8)=0,"",COUNTIF($X2549:$X$5000,'Testing Report'!$G$8))</f>
        <v/>
      </c>
      <c r="XFA2549" s="56" t="str">
        <f>IF(ISERROR(VLOOKUP('Testing Report'!$G$8,$AG2549:$BD2549,19,FALSE)),"",VLOOKUP('Testing Report'!$G$8,$AG2549:$BD2549,19,FALSE))</f>
        <v/>
      </c>
      <c r="XFB2549" s="56" t="str">
        <f>IF(ISERROR(VLOOKUP('Testing Report'!$G$8,$X2549:$BD2549,32,FALSE)),"",VLOOKUP('Testing Report'!$G$8,$X2549:$BD2549,32,FALSE))</f>
        <v/>
      </c>
      <c r="XFC2549" s="26"/>
      <c r="XFD2549" s="7" t="str">
        <f t="shared" si="126"/>
        <v/>
      </c>
    </row>
    <row r="2550" spans="1:88 16378:16384" ht="15" customHeight="1">
      <c r="A2550" s="65" t="str">
        <f t="shared" si="124"/>
        <v/>
      </c>
      <c r="B2550" s="65"/>
      <c r="C2550" s="66"/>
      <c r="D2550" s="66"/>
      <c r="E2550" s="66"/>
      <c r="F2550" s="66"/>
      <c r="G2550" s="66"/>
      <c r="H2550" s="66"/>
      <c r="I2550" s="66"/>
      <c r="J2550" s="66"/>
      <c r="K2550" s="66"/>
      <c r="L2550" s="66"/>
      <c r="M2550" s="66"/>
      <c r="N2550" s="66"/>
      <c r="O2550" s="66"/>
      <c r="P2550" s="66"/>
      <c r="Q2550" s="66"/>
      <c r="R2550" s="66"/>
      <c r="S2550" s="72"/>
      <c r="T2550" s="72"/>
      <c r="U2550" s="72"/>
      <c r="V2550" s="72"/>
      <c r="W2550" s="72"/>
      <c r="X2550" s="64"/>
      <c r="Y2550" s="64"/>
      <c r="Z2550" s="64"/>
      <c r="AA2550" s="64"/>
      <c r="AB2550" s="64"/>
      <c r="AC2550" s="64"/>
      <c r="AD2550" s="64"/>
      <c r="AE2550" s="64"/>
      <c r="AF2550" s="64"/>
      <c r="AG2550" s="64"/>
      <c r="AH2550" s="64"/>
      <c r="AI2550" s="64"/>
      <c r="AJ2550" s="64"/>
      <c r="AK2550" s="64"/>
      <c r="AL2550" s="64"/>
      <c r="AM2550" s="64"/>
      <c r="AN2550" s="64"/>
      <c r="AO2550" s="64"/>
      <c r="AP2550" s="67" t="str">
        <f>IF($AG2550="","",VLOOKUP($AG2550,Test_Procedure!$A:$F,2,FALSE))</f>
        <v/>
      </c>
      <c r="AQ2550" s="67"/>
      <c r="AR2550" s="67"/>
      <c r="AS2550" s="68"/>
      <c r="AT2550" s="68"/>
      <c r="AU2550" s="68"/>
      <c r="AV2550" s="68"/>
      <c r="AW2550" s="68"/>
      <c r="AX2550" s="68"/>
      <c r="AY2550" s="68"/>
      <c r="AZ2550" s="68"/>
      <c r="BA2550" s="68"/>
      <c r="BB2550" s="68"/>
      <c r="BC2550" s="69" t="str">
        <f t="shared" si="125"/>
        <v/>
      </c>
      <c r="BD2550" s="69"/>
      <c r="BE2550" s="70">
        <f>IF($AG2550="",0,VLOOKUP($AG2550,Test_Procedure!$A:$F,3,FALSE))</f>
        <v>0</v>
      </c>
      <c r="BF2550" s="70"/>
      <c r="BG2550" s="70">
        <f>IF($AG2550="",0,VLOOKUP($AG2550,Test_Procedure!$A:$F,4,FALSE))</f>
        <v>0</v>
      </c>
      <c r="BH2550" s="70"/>
      <c r="BI2550" s="70">
        <f>IF($AG2550="",0,VLOOKUP($AG2550,Test_Procedure!$A:$F,5,FALSE))</f>
        <v>0</v>
      </c>
      <c r="BJ2550" s="70"/>
      <c r="BK2550" s="70">
        <f>IF($AG2550="",0,VLOOKUP($AG2550,Test_Procedure!$A:$F,6,FALSE))</f>
        <v>0</v>
      </c>
      <c r="BL2550" s="70"/>
      <c r="BM2550" s="71"/>
      <c r="BN2550" s="71"/>
      <c r="BO2550" s="71"/>
      <c r="BP2550" s="72"/>
      <c r="BQ2550" s="72"/>
      <c r="BR2550" s="72"/>
      <c r="BS2550" s="72"/>
      <c r="BT2550" s="72"/>
      <c r="BU2550" s="72"/>
      <c r="BV2550" s="72"/>
      <c r="BW2550" s="72"/>
      <c r="BX2550" s="72"/>
      <c r="BY2550" s="72"/>
      <c r="BZ2550" s="72"/>
      <c r="CA2550" s="72"/>
      <c r="CB2550" s="72"/>
      <c r="CC2550" s="72"/>
      <c r="CD2550" s="72"/>
      <c r="CE2550" s="72"/>
      <c r="CF2550" s="72"/>
      <c r="CG2550" s="72"/>
      <c r="CH2550" s="72"/>
      <c r="CI2550" s="72"/>
      <c r="CJ2550" s="72"/>
      <c r="XEX2550" s="56" t="str">
        <f>IF(ISERROR(VLOOKUP('Testing Report'!$G$8,$AG2550:$BD2550,13,FALSE)),"",VLOOKUP('Testing Report'!$G$8,$AG2550:$BD2550,13,FALSE))</f>
        <v/>
      </c>
      <c r="XEY2550" s="56" t="str">
        <f>IF(ISERROR(VLOOKUP('Testing Report'!$G$8,$AG2550:$BD2550,15,FALSE)),"",VLOOKUP('Testing Report'!$G$8,$AG2550:$BD2550,15,FALSE))</f>
        <v/>
      </c>
      <c r="XEZ2550" s="56" t="str">
        <f>IF(COUNTIF($X2550:$X$5000,'Testing Report'!$G$8)=0,"",COUNTIF($X2550:$X$5000,'Testing Report'!$G$8))</f>
        <v/>
      </c>
      <c r="XFA2550" s="56" t="str">
        <f>IF(ISERROR(VLOOKUP('Testing Report'!$G$8,$AG2550:$BD2550,19,FALSE)),"",VLOOKUP('Testing Report'!$G$8,$AG2550:$BD2550,19,FALSE))</f>
        <v/>
      </c>
      <c r="XFB2550" s="56" t="str">
        <f>IF(ISERROR(VLOOKUP('Testing Report'!$G$8,$X2550:$BD2550,32,FALSE)),"",VLOOKUP('Testing Report'!$G$8,$X2550:$BD2550,32,FALSE))</f>
        <v/>
      </c>
      <c r="XFC2550" s="26"/>
      <c r="XFD2550" s="7" t="str">
        <f t="shared" si="126"/>
        <v/>
      </c>
    </row>
    <row r="2551" spans="1:88 16378:16384" ht="15" customHeight="1">
      <c r="A2551" s="65" t="str">
        <f t="shared" si="124"/>
        <v/>
      </c>
      <c r="B2551" s="65"/>
      <c r="C2551" s="66"/>
      <c r="D2551" s="66"/>
      <c r="E2551" s="66"/>
      <c r="F2551" s="66"/>
      <c r="G2551" s="66"/>
      <c r="H2551" s="66"/>
      <c r="I2551" s="66"/>
      <c r="J2551" s="66"/>
      <c r="K2551" s="66"/>
      <c r="L2551" s="66"/>
      <c r="M2551" s="66"/>
      <c r="N2551" s="66"/>
      <c r="O2551" s="66"/>
      <c r="P2551" s="66"/>
      <c r="Q2551" s="66"/>
      <c r="R2551" s="66"/>
      <c r="S2551" s="72"/>
      <c r="T2551" s="72"/>
      <c r="U2551" s="72"/>
      <c r="V2551" s="72"/>
      <c r="W2551" s="72"/>
      <c r="X2551" s="64"/>
      <c r="Y2551" s="64"/>
      <c r="Z2551" s="64"/>
      <c r="AA2551" s="64"/>
      <c r="AB2551" s="64"/>
      <c r="AC2551" s="64"/>
      <c r="AD2551" s="64"/>
      <c r="AE2551" s="64"/>
      <c r="AF2551" s="64"/>
      <c r="AG2551" s="64"/>
      <c r="AH2551" s="64"/>
      <c r="AI2551" s="64"/>
      <c r="AJ2551" s="64"/>
      <c r="AK2551" s="64"/>
      <c r="AL2551" s="64"/>
      <c r="AM2551" s="64"/>
      <c r="AN2551" s="64"/>
      <c r="AO2551" s="64"/>
      <c r="AP2551" s="67" t="str">
        <f>IF($AG2551="","",VLOOKUP($AG2551,Test_Procedure!$A:$F,2,FALSE))</f>
        <v/>
      </c>
      <c r="AQ2551" s="67"/>
      <c r="AR2551" s="67"/>
      <c r="AS2551" s="68"/>
      <c r="AT2551" s="68"/>
      <c r="AU2551" s="68"/>
      <c r="AV2551" s="68"/>
      <c r="AW2551" s="68"/>
      <c r="AX2551" s="68"/>
      <c r="AY2551" s="68"/>
      <c r="AZ2551" s="68"/>
      <c r="BA2551" s="68"/>
      <c r="BB2551" s="68"/>
      <c r="BC2551" s="69" t="str">
        <f t="shared" si="125"/>
        <v/>
      </c>
      <c r="BD2551" s="69"/>
      <c r="BE2551" s="70">
        <f>IF($AG2551="",0,VLOOKUP($AG2551,Test_Procedure!$A:$F,3,FALSE))</f>
        <v>0</v>
      </c>
      <c r="BF2551" s="70"/>
      <c r="BG2551" s="70">
        <f>IF($AG2551="",0,VLOOKUP($AG2551,Test_Procedure!$A:$F,4,FALSE))</f>
        <v>0</v>
      </c>
      <c r="BH2551" s="70"/>
      <c r="BI2551" s="70">
        <f>IF($AG2551="",0,VLOOKUP($AG2551,Test_Procedure!$A:$F,5,FALSE))</f>
        <v>0</v>
      </c>
      <c r="BJ2551" s="70"/>
      <c r="BK2551" s="70">
        <f>IF($AG2551="",0,VLOOKUP($AG2551,Test_Procedure!$A:$F,6,FALSE))</f>
        <v>0</v>
      </c>
      <c r="BL2551" s="70"/>
      <c r="BM2551" s="71"/>
      <c r="BN2551" s="71"/>
      <c r="BO2551" s="71"/>
      <c r="BP2551" s="72"/>
      <c r="BQ2551" s="72"/>
      <c r="BR2551" s="72"/>
      <c r="BS2551" s="72"/>
      <c r="BT2551" s="72"/>
      <c r="BU2551" s="72"/>
      <c r="BV2551" s="72"/>
      <c r="BW2551" s="72"/>
      <c r="BX2551" s="72"/>
      <c r="BY2551" s="72"/>
      <c r="BZ2551" s="72"/>
      <c r="CA2551" s="72"/>
      <c r="CB2551" s="72"/>
      <c r="CC2551" s="72"/>
      <c r="CD2551" s="72"/>
      <c r="CE2551" s="72"/>
      <c r="CF2551" s="72"/>
      <c r="CG2551" s="72"/>
      <c r="CH2551" s="72"/>
      <c r="CI2551" s="72"/>
      <c r="CJ2551" s="72"/>
      <c r="XEX2551" s="56" t="str">
        <f>IF(ISERROR(VLOOKUP('Testing Report'!$G$8,$AG2551:$BD2551,13,FALSE)),"",VLOOKUP('Testing Report'!$G$8,$AG2551:$BD2551,13,FALSE))</f>
        <v/>
      </c>
      <c r="XEY2551" s="56" t="str">
        <f>IF(ISERROR(VLOOKUP('Testing Report'!$G$8,$AG2551:$BD2551,15,FALSE)),"",VLOOKUP('Testing Report'!$G$8,$AG2551:$BD2551,15,FALSE))</f>
        <v/>
      </c>
      <c r="XEZ2551" s="56" t="str">
        <f>IF(COUNTIF($X2551:$X$5000,'Testing Report'!$G$8)=0,"",COUNTIF($X2551:$X$5000,'Testing Report'!$G$8))</f>
        <v/>
      </c>
      <c r="XFA2551" s="56" t="str">
        <f>IF(ISERROR(VLOOKUP('Testing Report'!$G$8,$AG2551:$BD2551,19,FALSE)),"",VLOOKUP('Testing Report'!$G$8,$AG2551:$BD2551,19,FALSE))</f>
        <v/>
      </c>
      <c r="XFB2551" s="56" t="str">
        <f>IF(ISERROR(VLOOKUP('Testing Report'!$G$8,$X2551:$BD2551,32,FALSE)),"",VLOOKUP('Testing Report'!$G$8,$X2551:$BD2551,32,FALSE))</f>
        <v/>
      </c>
      <c r="XFC2551" s="26"/>
      <c r="XFD2551" s="7" t="str">
        <f t="shared" si="126"/>
        <v/>
      </c>
    </row>
    <row r="2552" spans="1:88 16378:16384" ht="15" customHeight="1">
      <c r="A2552" s="65" t="str">
        <f t="shared" si="124"/>
        <v/>
      </c>
      <c r="B2552" s="65"/>
      <c r="C2552" s="66"/>
      <c r="D2552" s="66"/>
      <c r="E2552" s="66"/>
      <c r="F2552" s="66"/>
      <c r="G2552" s="66"/>
      <c r="H2552" s="66"/>
      <c r="I2552" s="66"/>
      <c r="J2552" s="66"/>
      <c r="K2552" s="66"/>
      <c r="L2552" s="66"/>
      <c r="M2552" s="66"/>
      <c r="N2552" s="66"/>
      <c r="O2552" s="66"/>
      <c r="P2552" s="66"/>
      <c r="Q2552" s="66"/>
      <c r="R2552" s="66"/>
      <c r="S2552" s="72"/>
      <c r="T2552" s="72"/>
      <c r="U2552" s="72"/>
      <c r="V2552" s="72"/>
      <c r="W2552" s="72"/>
      <c r="X2552" s="64"/>
      <c r="Y2552" s="64"/>
      <c r="Z2552" s="64"/>
      <c r="AA2552" s="64"/>
      <c r="AB2552" s="64"/>
      <c r="AC2552" s="64"/>
      <c r="AD2552" s="64"/>
      <c r="AE2552" s="64"/>
      <c r="AF2552" s="64"/>
      <c r="AG2552" s="64"/>
      <c r="AH2552" s="64"/>
      <c r="AI2552" s="64"/>
      <c r="AJ2552" s="64"/>
      <c r="AK2552" s="64"/>
      <c r="AL2552" s="64"/>
      <c r="AM2552" s="64"/>
      <c r="AN2552" s="64"/>
      <c r="AO2552" s="64"/>
      <c r="AP2552" s="67" t="str">
        <f>IF($AG2552="","",VLOOKUP($AG2552,Test_Procedure!$A:$F,2,FALSE))</f>
        <v/>
      </c>
      <c r="AQ2552" s="67"/>
      <c r="AR2552" s="67"/>
      <c r="AS2552" s="68"/>
      <c r="AT2552" s="68"/>
      <c r="AU2552" s="68"/>
      <c r="AV2552" s="68"/>
      <c r="AW2552" s="68"/>
      <c r="AX2552" s="68"/>
      <c r="AY2552" s="68"/>
      <c r="AZ2552" s="68"/>
      <c r="BA2552" s="68"/>
      <c r="BB2552" s="68"/>
      <c r="BC2552" s="69" t="str">
        <f t="shared" si="125"/>
        <v/>
      </c>
      <c r="BD2552" s="69"/>
      <c r="BE2552" s="70">
        <f>IF($AG2552="",0,VLOOKUP($AG2552,Test_Procedure!$A:$F,3,FALSE))</f>
        <v>0</v>
      </c>
      <c r="BF2552" s="70"/>
      <c r="BG2552" s="70">
        <f>IF($AG2552="",0,VLOOKUP($AG2552,Test_Procedure!$A:$F,4,FALSE))</f>
        <v>0</v>
      </c>
      <c r="BH2552" s="70"/>
      <c r="BI2552" s="70">
        <f>IF($AG2552="",0,VLOOKUP($AG2552,Test_Procedure!$A:$F,5,FALSE))</f>
        <v>0</v>
      </c>
      <c r="BJ2552" s="70"/>
      <c r="BK2552" s="70">
        <f>IF($AG2552="",0,VLOOKUP($AG2552,Test_Procedure!$A:$F,6,FALSE))</f>
        <v>0</v>
      </c>
      <c r="BL2552" s="70"/>
      <c r="BM2552" s="71"/>
      <c r="BN2552" s="71"/>
      <c r="BO2552" s="71"/>
      <c r="BP2552" s="72"/>
      <c r="BQ2552" s="72"/>
      <c r="BR2552" s="72"/>
      <c r="BS2552" s="72"/>
      <c r="BT2552" s="72"/>
      <c r="BU2552" s="72"/>
      <c r="BV2552" s="72"/>
      <c r="BW2552" s="72"/>
      <c r="BX2552" s="72"/>
      <c r="BY2552" s="72"/>
      <c r="BZ2552" s="72"/>
      <c r="CA2552" s="72"/>
      <c r="CB2552" s="72"/>
      <c r="CC2552" s="72"/>
      <c r="CD2552" s="72"/>
      <c r="CE2552" s="72"/>
      <c r="CF2552" s="72"/>
      <c r="CG2552" s="72"/>
      <c r="CH2552" s="72"/>
      <c r="CI2552" s="72"/>
      <c r="CJ2552" s="72"/>
      <c r="XEX2552" s="56" t="str">
        <f>IF(ISERROR(VLOOKUP('Testing Report'!$G$8,$AG2552:$BD2552,13,FALSE)),"",VLOOKUP('Testing Report'!$G$8,$AG2552:$BD2552,13,FALSE))</f>
        <v/>
      </c>
      <c r="XEY2552" s="56" t="str">
        <f>IF(ISERROR(VLOOKUP('Testing Report'!$G$8,$AG2552:$BD2552,15,FALSE)),"",VLOOKUP('Testing Report'!$G$8,$AG2552:$BD2552,15,FALSE))</f>
        <v/>
      </c>
      <c r="XEZ2552" s="56" t="str">
        <f>IF(COUNTIF($X2552:$X$5000,'Testing Report'!$G$8)=0,"",COUNTIF($X2552:$X$5000,'Testing Report'!$G$8))</f>
        <v/>
      </c>
      <c r="XFA2552" s="56" t="str">
        <f>IF(ISERROR(VLOOKUP('Testing Report'!$G$8,$AG2552:$BD2552,19,FALSE)),"",VLOOKUP('Testing Report'!$G$8,$AG2552:$BD2552,19,FALSE))</f>
        <v/>
      </c>
      <c r="XFB2552" s="56" t="str">
        <f>IF(ISERROR(VLOOKUP('Testing Report'!$G$8,$X2552:$BD2552,32,FALSE)),"",VLOOKUP('Testing Report'!$G$8,$X2552:$BD2552,32,FALSE))</f>
        <v/>
      </c>
      <c r="XFC2552" s="26"/>
      <c r="XFD2552" s="7" t="str">
        <f t="shared" si="126"/>
        <v/>
      </c>
    </row>
    <row r="2553" spans="1:88 16378:16384" ht="15" customHeight="1">
      <c r="A2553" s="65" t="str">
        <f t="shared" si="124"/>
        <v/>
      </c>
      <c r="B2553" s="65"/>
      <c r="C2553" s="66"/>
      <c r="D2553" s="66"/>
      <c r="E2553" s="66"/>
      <c r="F2553" s="66"/>
      <c r="G2553" s="66"/>
      <c r="H2553" s="66"/>
      <c r="I2553" s="66"/>
      <c r="J2553" s="66"/>
      <c r="K2553" s="66"/>
      <c r="L2553" s="66"/>
      <c r="M2553" s="66"/>
      <c r="N2553" s="66"/>
      <c r="O2553" s="66"/>
      <c r="P2553" s="66"/>
      <c r="Q2553" s="66"/>
      <c r="R2553" s="66"/>
      <c r="S2553" s="72"/>
      <c r="T2553" s="72"/>
      <c r="U2553" s="72"/>
      <c r="V2553" s="72"/>
      <c r="W2553" s="72"/>
      <c r="X2553" s="64"/>
      <c r="Y2553" s="64"/>
      <c r="Z2553" s="64"/>
      <c r="AA2553" s="64"/>
      <c r="AB2553" s="64"/>
      <c r="AC2553" s="64"/>
      <c r="AD2553" s="64"/>
      <c r="AE2553" s="64"/>
      <c r="AF2553" s="64"/>
      <c r="AG2553" s="64"/>
      <c r="AH2553" s="64"/>
      <c r="AI2553" s="64"/>
      <c r="AJ2553" s="64"/>
      <c r="AK2553" s="64"/>
      <c r="AL2553" s="64"/>
      <c r="AM2553" s="64"/>
      <c r="AN2553" s="64"/>
      <c r="AO2553" s="64"/>
      <c r="AP2553" s="67" t="str">
        <f>IF($AG2553="","",VLOOKUP($AG2553,Test_Procedure!$A:$F,2,FALSE))</f>
        <v/>
      </c>
      <c r="AQ2553" s="67"/>
      <c r="AR2553" s="67"/>
      <c r="AS2553" s="68"/>
      <c r="AT2553" s="68"/>
      <c r="AU2553" s="68"/>
      <c r="AV2553" s="68"/>
      <c r="AW2553" s="68"/>
      <c r="AX2553" s="68"/>
      <c r="AY2553" s="68"/>
      <c r="AZ2553" s="68"/>
      <c r="BA2553" s="68"/>
      <c r="BB2553" s="68"/>
      <c r="BC2553" s="69" t="str">
        <f t="shared" si="125"/>
        <v/>
      </c>
      <c r="BD2553" s="69"/>
      <c r="BE2553" s="70">
        <f>IF($AG2553="",0,VLOOKUP($AG2553,Test_Procedure!$A:$F,3,FALSE))</f>
        <v>0</v>
      </c>
      <c r="BF2553" s="70"/>
      <c r="BG2553" s="70">
        <f>IF($AG2553="",0,VLOOKUP($AG2553,Test_Procedure!$A:$F,4,FALSE))</f>
        <v>0</v>
      </c>
      <c r="BH2553" s="70"/>
      <c r="BI2553" s="70">
        <f>IF($AG2553="",0,VLOOKUP($AG2553,Test_Procedure!$A:$F,5,FALSE))</f>
        <v>0</v>
      </c>
      <c r="BJ2553" s="70"/>
      <c r="BK2553" s="70">
        <f>IF($AG2553="",0,VLOOKUP($AG2553,Test_Procedure!$A:$F,6,FALSE))</f>
        <v>0</v>
      </c>
      <c r="BL2553" s="70"/>
      <c r="BM2553" s="71"/>
      <c r="BN2553" s="71"/>
      <c r="BO2553" s="71"/>
      <c r="BP2553" s="72"/>
      <c r="BQ2553" s="72"/>
      <c r="BR2553" s="72"/>
      <c r="BS2553" s="72"/>
      <c r="BT2553" s="72"/>
      <c r="BU2553" s="72"/>
      <c r="BV2553" s="72"/>
      <c r="BW2553" s="72"/>
      <c r="BX2553" s="72"/>
      <c r="BY2553" s="72"/>
      <c r="BZ2553" s="72"/>
      <c r="CA2553" s="72"/>
      <c r="CB2553" s="72"/>
      <c r="CC2553" s="72"/>
      <c r="CD2553" s="72"/>
      <c r="CE2553" s="72"/>
      <c r="CF2553" s="72"/>
      <c r="CG2553" s="72"/>
      <c r="CH2553" s="72"/>
      <c r="CI2553" s="72"/>
      <c r="CJ2553" s="72"/>
      <c r="XEX2553" s="56" t="str">
        <f>IF(ISERROR(VLOOKUP('Testing Report'!$G$8,$AG2553:$BD2553,13,FALSE)),"",VLOOKUP('Testing Report'!$G$8,$AG2553:$BD2553,13,FALSE))</f>
        <v/>
      </c>
      <c r="XEY2553" s="56" t="str">
        <f>IF(ISERROR(VLOOKUP('Testing Report'!$G$8,$AG2553:$BD2553,15,FALSE)),"",VLOOKUP('Testing Report'!$G$8,$AG2553:$BD2553,15,FALSE))</f>
        <v/>
      </c>
      <c r="XEZ2553" s="56" t="str">
        <f>IF(COUNTIF($X2553:$X$5000,'Testing Report'!$G$8)=0,"",COUNTIF($X2553:$X$5000,'Testing Report'!$G$8))</f>
        <v/>
      </c>
      <c r="XFA2553" s="56" t="str">
        <f>IF(ISERROR(VLOOKUP('Testing Report'!$G$8,$AG2553:$BD2553,19,FALSE)),"",VLOOKUP('Testing Report'!$G$8,$AG2553:$BD2553,19,FALSE))</f>
        <v/>
      </c>
      <c r="XFB2553" s="56" t="str">
        <f>IF(ISERROR(VLOOKUP('Testing Report'!$G$8,$X2553:$BD2553,32,FALSE)),"",VLOOKUP('Testing Report'!$G$8,$X2553:$BD2553,32,FALSE))</f>
        <v/>
      </c>
      <c r="XFC2553" s="26"/>
      <c r="XFD2553" s="7" t="str">
        <f t="shared" si="126"/>
        <v/>
      </c>
    </row>
    <row r="2554" spans="1:88 16378:16384" ht="15" customHeight="1">
      <c r="A2554" s="65" t="str">
        <f t="shared" si="124"/>
        <v/>
      </c>
      <c r="B2554" s="65"/>
      <c r="C2554" s="66"/>
      <c r="D2554" s="66"/>
      <c r="E2554" s="66"/>
      <c r="F2554" s="66"/>
      <c r="G2554" s="66"/>
      <c r="H2554" s="66"/>
      <c r="I2554" s="66"/>
      <c r="J2554" s="66"/>
      <c r="K2554" s="66"/>
      <c r="L2554" s="66"/>
      <c r="M2554" s="66"/>
      <c r="N2554" s="66"/>
      <c r="O2554" s="66"/>
      <c r="P2554" s="66"/>
      <c r="Q2554" s="66"/>
      <c r="R2554" s="66"/>
      <c r="S2554" s="72"/>
      <c r="T2554" s="72"/>
      <c r="U2554" s="72"/>
      <c r="V2554" s="72"/>
      <c r="W2554" s="72"/>
      <c r="X2554" s="64"/>
      <c r="Y2554" s="64"/>
      <c r="Z2554" s="64"/>
      <c r="AA2554" s="64"/>
      <c r="AB2554" s="64"/>
      <c r="AC2554" s="64"/>
      <c r="AD2554" s="64"/>
      <c r="AE2554" s="64"/>
      <c r="AF2554" s="64"/>
      <c r="AG2554" s="64"/>
      <c r="AH2554" s="64"/>
      <c r="AI2554" s="64"/>
      <c r="AJ2554" s="64"/>
      <c r="AK2554" s="64"/>
      <c r="AL2554" s="64"/>
      <c r="AM2554" s="64"/>
      <c r="AN2554" s="64"/>
      <c r="AO2554" s="64"/>
      <c r="AP2554" s="67" t="str">
        <f>IF($AG2554="","",VLOOKUP($AG2554,Test_Procedure!$A:$F,2,FALSE))</f>
        <v/>
      </c>
      <c r="AQ2554" s="67"/>
      <c r="AR2554" s="67"/>
      <c r="AS2554" s="68"/>
      <c r="AT2554" s="68"/>
      <c r="AU2554" s="68"/>
      <c r="AV2554" s="68"/>
      <c r="AW2554" s="68"/>
      <c r="AX2554" s="68"/>
      <c r="AY2554" s="68"/>
      <c r="AZ2554" s="68"/>
      <c r="BA2554" s="68"/>
      <c r="BB2554" s="68"/>
      <c r="BC2554" s="69" t="str">
        <f t="shared" si="125"/>
        <v/>
      </c>
      <c r="BD2554" s="69"/>
      <c r="BE2554" s="70">
        <f>IF($AG2554="",0,VLOOKUP($AG2554,Test_Procedure!$A:$F,3,FALSE))</f>
        <v>0</v>
      </c>
      <c r="BF2554" s="70"/>
      <c r="BG2554" s="70">
        <f>IF($AG2554="",0,VLOOKUP($AG2554,Test_Procedure!$A:$F,4,FALSE))</f>
        <v>0</v>
      </c>
      <c r="BH2554" s="70"/>
      <c r="BI2554" s="70">
        <f>IF($AG2554="",0,VLOOKUP($AG2554,Test_Procedure!$A:$F,5,FALSE))</f>
        <v>0</v>
      </c>
      <c r="BJ2554" s="70"/>
      <c r="BK2554" s="70">
        <f>IF($AG2554="",0,VLOOKUP($AG2554,Test_Procedure!$A:$F,6,FALSE))</f>
        <v>0</v>
      </c>
      <c r="BL2554" s="70"/>
      <c r="BM2554" s="71"/>
      <c r="BN2554" s="71"/>
      <c r="BO2554" s="71"/>
      <c r="BP2554" s="72"/>
      <c r="BQ2554" s="72"/>
      <c r="BR2554" s="72"/>
      <c r="BS2554" s="72"/>
      <c r="BT2554" s="72"/>
      <c r="BU2554" s="72"/>
      <c r="BV2554" s="72"/>
      <c r="BW2554" s="72"/>
      <c r="BX2554" s="72"/>
      <c r="BY2554" s="72"/>
      <c r="BZ2554" s="72"/>
      <c r="CA2554" s="72"/>
      <c r="CB2554" s="72"/>
      <c r="CC2554" s="72"/>
      <c r="CD2554" s="72"/>
      <c r="CE2554" s="72"/>
      <c r="CF2554" s="72"/>
      <c r="CG2554" s="72"/>
      <c r="CH2554" s="72"/>
      <c r="CI2554" s="72"/>
      <c r="CJ2554" s="72"/>
      <c r="XEX2554" s="56" t="str">
        <f>IF(ISERROR(VLOOKUP('Testing Report'!$G$8,$AG2554:$BD2554,13,FALSE)),"",VLOOKUP('Testing Report'!$G$8,$AG2554:$BD2554,13,FALSE))</f>
        <v/>
      </c>
      <c r="XEY2554" s="56" t="str">
        <f>IF(ISERROR(VLOOKUP('Testing Report'!$G$8,$AG2554:$BD2554,15,FALSE)),"",VLOOKUP('Testing Report'!$G$8,$AG2554:$BD2554,15,FALSE))</f>
        <v/>
      </c>
      <c r="XEZ2554" s="56" t="str">
        <f>IF(COUNTIF($X2554:$X$5000,'Testing Report'!$G$8)=0,"",COUNTIF($X2554:$X$5000,'Testing Report'!$G$8))</f>
        <v/>
      </c>
      <c r="XFA2554" s="56" t="str">
        <f>IF(ISERROR(VLOOKUP('Testing Report'!$G$8,$AG2554:$BD2554,19,FALSE)),"",VLOOKUP('Testing Report'!$G$8,$AG2554:$BD2554,19,FALSE))</f>
        <v/>
      </c>
      <c r="XFB2554" s="56" t="str">
        <f>IF(ISERROR(VLOOKUP('Testing Report'!$G$8,$X2554:$BD2554,32,FALSE)),"",VLOOKUP('Testing Report'!$G$8,$X2554:$BD2554,32,FALSE))</f>
        <v/>
      </c>
      <c r="XFC2554" s="26"/>
      <c r="XFD2554" s="7" t="str">
        <f t="shared" si="126"/>
        <v/>
      </c>
    </row>
    <row r="2555" spans="1:88 16378:16384" ht="15" customHeight="1">
      <c r="A2555" s="65" t="str">
        <f t="shared" si="124"/>
        <v/>
      </c>
      <c r="B2555" s="65"/>
      <c r="C2555" s="66"/>
      <c r="D2555" s="66"/>
      <c r="E2555" s="66"/>
      <c r="F2555" s="66"/>
      <c r="G2555" s="66"/>
      <c r="H2555" s="66"/>
      <c r="I2555" s="66"/>
      <c r="J2555" s="66"/>
      <c r="K2555" s="66"/>
      <c r="L2555" s="66"/>
      <c r="M2555" s="66"/>
      <c r="N2555" s="66"/>
      <c r="O2555" s="66"/>
      <c r="P2555" s="66"/>
      <c r="Q2555" s="66"/>
      <c r="R2555" s="66"/>
      <c r="S2555" s="72"/>
      <c r="T2555" s="72"/>
      <c r="U2555" s="72"/>
      <c r="V2555" s="72"/>
      <c r="W2555" s="72"/>
      <c r="X2555" s="64"/>
      <c r="Y2555" s="64"/>
      <c r="Z2555" s="64"/>
      <c r="AA2555" s="64"/>
      <c r="AB2555" s="64"/>
      <c r="AC2555" s="64"/>
      <c r="AD2555" s="64"/>
      <c r="AE2555" s="64"/>
      <c r="AF2555" s="64"/>
      <c r="AG2555" s="64"/>
      <c r="AH2555" s="64"/>
      <c r="AI2555" s="64"/>
      <c r="AJ2555" s="64"/>
      <c r="AK2555" s="64"/>
      <c r="AL2555" s="64"/>
      <c r="AM2555" s="64"/>
      <c r="AN2555" s="64"/>
      <c r="AO2555" s="64"/>
      <c r="AP2555" s="67" t="str">
        <f>IF($AG2555="","",VLOOKUP($AG2555,Test_Procedure!$A:$F,2,FALSE))</f>
        <v/>
      </c>
      <c r="AQ2555" s="67"/>
      <c r="AR2555" s="67"/>
      <c r="AS2555" s="68"/>
      <c r="AT2555" s="68"/>
      <c r="AU2555" s="68"/>
      <c r="AV2555" s="68"/>
      <c r="AW2555" s="68"/>
      <c r="AX2555" s="68"/>
      <c r="AY2555" s="68"/>
      <c r="AZ2555" s="68"/>
      <c r="BA2555" s="68"/>
      <c r="BB2555" s="68"/>
      <c r="BC2555" s="69" t="str">
        <f t="shared" si="125"/>
        <v/>
      </c>
      <c r="BD2555" s="69"/>
      <c r="BE2555" s="70">
        <f>IF($AG2555="",0,VLOOKUP($AG2555,Test_Procedure!$A:$F,3,FALSE))</f>
        <v>0</v>
      </c>
      <c r="BF2555" s="70"/>
      <c r="BG2555" s="70">
        <f>IF($AG2555="",0,VLOOKUP($AG2555,Test_Procedure!$A:$F,4,FALSE))</f>
        <v>0</v>
      </c>
      <c r="BH2555" s="70"/>
      <c r="BI2555" s="70">
        <f>IF($AG2555="",0,VLOOKUP($AG2555,Test_Procedure!$A:$F,5,FALSE))</f>
        <v>0</v>
      </c>
      <c r="BJ2555" s="70"/>
      <c r="BK2555" s="70">
        <f>IF($AG2555="",0,VLOOKUP($AG2555,Test_Procedure!$A:$F,6,FALSE))</f>
        <v>0</v>
      </c>
      <c r="BL2555" s="70"/>
      <c r="BM2555" s="71"/>
      <c r="BN2555" s="71"/>
      <c r="BO2555" s="71"/>
      <c r="BP2555" s="72"/>
      <c r="BQ2555" s="72"/>
      <c r="BR2555" s="72"/>
      <c r="BS2555" s="72"/>
      <c r="BT2555" s="72"/>
      <c r="BU2555" s="72"/>
      <c r="BV2555" s="72"/>
      <c r="BW2555" s="72"/>
      <c r="BX2555" s="72"/>
      <c r="BY2555" s="72"/>
      <c r="BZ2555" s="72"/>
      <c r="CA2555" s="72"/>
      <c r="CB2555" s="72"/>
      <c r="CC2555" s="72"/>
      <c r="CD2555" s="72"/>
      <c r="CE2555" s="72"/>
      <c r="CF2555" s="72"/>
      <c r="CG2555" s="72"/>
      <c r="CH2555" s="72"/>
      <c r="CI2555" s="72"/>
      <c r="CJ2555" s="72"/>
      <c r="XEX2555" s="56" t="str">
        <f>IF(ISERROR(VLOOKUP('Testing Report'!$G$8,$AG2555:$BD2555,13,FALSE)),"",VLOOKUP('Testing Report'!$G$8,$AG2555:$BD2555,13,FALSE))</f>
        <v/>
      </c>
      <c r="XEY2555" s="56" t="str">
        <f>IF(ISERROR(VLOOKUP('Testing Report'!$G$8,$AG2555:$BD2555,15,FALSE)),"",VLOOKUP('Testing Report'!$G$8,$AG2555:$BD2555,15,FALSE))</f>
        <v/>
      </c>
      <c r="XEZ2555" s="56" t="str">
        <f>IF(COUNTIF($X2555:$X$5000,'Testing Report'!$G$8)=0,"",COUNTIF($X2555:$X$5000,'Testing Report'!$G$8))</f>
        <v/>
      </c>
      <c r="XFA2555" s="56" t="str">
        <f>IF(ISERROR(VLOOKUP('Testing Report'!$G$8,$AG2555:$BD2555,19,FALSE)),"",VLOOKUP('Testing Report'!$G$8,$AG2555:$BD2555,19,FALSE))</f>
        <v/>
      </c>
      <c r="XFB2555" s="56" t="str">
        <f>IF(ISERROR(VLOOKUP('Testing Report'!$G$8,$X2555:$BD2555,32,FALSE)),"",VLOOKUP('Testing Report'!$G$8,$X2555:$BD2555,32,FALSE))</f>
        <v/>
      </c>
      <c r="XFC2555" s="26"/>
      <c r="XFD2555" s="7" t="str">
        <f t="shared" si="126"/>
        <v/>
      </c>
    </row>
    <row r="2556" spans="1:88 16378:16384" ht="15" customHeight="1">
      <c r="A2556" s="65" t="str">
        <f t="shared" si="124"/>
        <v/>
      </c>
      <c r="B2556" s="65"/>
      <c r="C2556" s="66"/>
      <c r="D2556" s="66"/>
      <c r="E2556" s="66"/>
      <c r="F2556" s="66"/>
      <c r="G2556" s="66"/>
      <c r="H2556" s="66"/>
      <c r="I2556" s="66"/>
      <c r="J2556" s="66"/>
      <c r="K2556" s="66"/>
      <c r="L2556" s="66"/>
      <c r="M2556" s="66"/>
      <c r="N2556" s="66"/>
      <c r="O2556" s="66"/>
      <c r="P2556" s="66"/>
      <c r="Q2556" s="66"/>
      <c r="R2556" s="66"/>
      <c r="S2556" s="72"/>
      <c r="T2556" s="72"/>
      <c r="U2556" s="72"/>
      <c r="V2556" s="72"/>
      <c r="W2556" s="72"/>
      <c r="X2556" s="64"/>
      <c r="Y2556" s="64"/>
      <c r="Z2556" s="64"/>
      <c r="AA2556" s="64"/>
      <c r="AB2556" s="64"/>
      <c r="AC2556" s="64"/>
      <c r="AD2556" s="64"/>
      <c r="AE2556" s="64"/>
      <c r="AF2556" s="64"/>
      <c r="AG2556" s="64"/>
      <c r="AH2556" s="64"/>
      <c r="AI2556" s="64"/>
      <c r="AJ2556" s="64"/>
      <c r="AK2556" s="64"/>
      <c r="AL2556" s="64"/>
      <c r="AM2556" s="64"/>
      <c r="AN2556" s="64"/>
      <c r="AO2556" s="64"/>
      <c r="AP2556" s="67" t="str">
        <f>IF($AG2556="","",VLOOKUP($AG2556,Test_Procedure!$A:$F,2,FALSE))</f>
        <v/>
      </c>
      <c r="AQ2556" s="67"/>
      <c r="AR2556" s="67"/>
      <c r="AS2556" s="68"/>
      <c r="AT2556" s="68"/>
      <c r="AU2556" s="68"/>
      <c r="AV2556" s="68"/>
      <c r="AW2556" s="68"/>
      <c r="AX2556" s="68"/>
      <c r="AY2556" s="68"/>
      <c r="AZ2556" s="68"/>
      <c r="BA2556" s="68"/>
      <c r="BB2556" s="68"/>
      <c r="BC2556" s="69" t="str">
        <f t="shared" si="125"/>
        <v/>
      </c>
      <c r="BD2556" s="69"/>
      <c r="BE2556" s="70">
        <f>IF($AG2556="",0,VLOOKUP($AG2556,Test_Procedure!$A:$F,3,FALSE))</f>
        <v>0</v>
      </c>
      <c r="BF2556" s="70"/>
      <c r="BG2556" s="70">
        <f>IF($AG2556="",0,VLOOKUP($AG2556,Test_Procedure!$A:$F,4,FALSE))</f>
        <v>0</v>
      </c>
      <c r="BH2556" s="70"/>
      <c r="BI2556" s="70">
        <f>IF($AG2556="",0,VLOOKUP($AG2556,Test_Procedure!$A:$F,5,FALSE))</f>
        <v>0</v>
      </c>
      <c r="BJ2556" s="70"/>
      <c r="BK2556" s="70">
        <f>IF($AG2556="",0,VLOOKUP($AG2556,Test_Procedure!$A:$F,6,FALSE))</f>
        <v>0</v>
      </c>
      <c r="BL2556" s="70"/>
      <c r="BM2556" s="71"/>
      <c r="BN2556" s="71"/>
      <c r="BO2556" s="71"/>
      <c r="BP2556" s="72"/>
      <c r="BQ2556" s="72"/>
      <c r="BR2556" s="72"/>
      <c r="BS2556" s="72"/>
      <c r="BT2556" s="72"/>
      <c r="BU2556" s="72"/>
      <c r="BV2556" s="72"/>
      <c r="BW2556" s="72"/>
      <c r="BX2556" s="72"/>
      <c r="BY2556" s="72"/>
      <c r="BZ2556" s="72"/>
      <c r="CA2556" s="72"/>
      <c r="CB2556" s="72"/>
      <c r="CC2556" s="72"/>
      <c r="CD2556" s="72"/>
      <c r="CE2556" s="72"/>
      <c r="CF2556" s="72"/>
      <c r="CG2556" s="72"/>
      <c r="CH2556" s="72"/>
      <c r="CI2556" s="72"/>
      <c r="CJ2556" s="72"/>
      <c r="XEX2556" s="56" t="str">
        <f>IF(ISERROR(VLOOKUP('Testing Report'!$G$8,$AG2556:$BD2556,13,FALSE)),"",VLOOKUP('Testing Report'!$G$8,$AG2556:$BD2556,13,FALSE))</f>
        <v/>
      </c>
      <c r="XEY2556" s="56" t="str">
        <f>IF(ISERROR(VLOOKUP('Testing Report'!$G$8,$AG2556:$BD2556,15,FALSE)),"",VLOOKUP('Testing Report'!$G$8,$AG2556:$BD2556,15,FALSE))</f>
        <v/>
      </c>
      <c r="XEZ2556" s="56" t="str">
        <f>IF(COUNTIF($X2556:$X$5000,'Testing Report'!$G$8)=0,"",COUNTIF($X2556:$X$5000,'Testing Report'!$G$8))</f>
        <v/>
      </c>
      <c r="XFA2556" s="56" t="str">
        <f>IF(ISERROR(VLOOKUP('Testing Report'!$G$8,$AG2556:$BD2556,19,FALSE)),"",VLOOKUP('Testing Report'!$G$8,$AG2556:$BD2556,19,FALSE))</f>
        <v/>
      </c>
      <c r="XFB2556" s="56" t="str">
        <f>IF(ISERROR(VLOOKUP('Testing Report'!$G$8,$X2556:$BD2556,32,FALSE)),"",VLOOKUP('Testing Report'!$G$8,$X2556:$BD2556,32,FALSE))</f>
        <v/>
      </c>
      <c r="XFC2556" s="26"/>
      <c r="XFD2556" s="7" t="str">
        <f t="shared" si="126"/>
        <v/>
      </c>
    </row>
    <row r="2557" spans="1:88 16378:16384" ht="15" customHeight="1">
      <c r="A2557" s="65" t="str">
        <f t="shared" si="124"/>
        <v/>
      </c>
      <c r="B2557" s="65"/>
      <c r="C2557" s="66"/>
      <c r="D2557" s="66"/>
      <c r="E2557" s="66"/>
      <c r="F2557" s="66"/>
      <c r="G2557" s="66"/>
      <c r="H2557" s="66"/>
      <c r="I2557" s="66"/>
      <c r="J2557" s="66"/>
      <c r="K2557" s="66"/>
      <c r="L2557" s="66"/>
      <c r="M2557" s="66"/>
      <c r="N2557" s="66"/>
      <c r="O2557" s="66"/>
      <c r="P2557" s="66"/>
      <c r="Q2557" s="66"/>
      <c r="R2557" s="66"/>
      <c r="S2557" s="72"/>
      <c r="T2557" s="72"/>
      <c r="U2557" s="72"/>
      <c r="V2557" s="72"/>
      <c r="W2557" s="72"/>
      <c r="X2557" s="64"/>
      <c r="Y2557" s="64"/>
      <c r="Z2557" s="64"/>
      <c r="AA2557" s="64"/>
      <c r="AB2557" s="64"/>
      <c r="AC2557" s="64"/>
      <c r="AD2557" s="64"/>
      <c r="AE2557" s="64"/>
      <c r="AF2557" s="64"/>
      <c r="AG2557" s="64"/>
      <c r="AH2557" s="64"/>
      <c r="AI2557" s="64"/>
      <c r="AJ2557" s="64"/>
      <c r="AK2557" s="64"/>
      <c r="AL2557" s="64"/>
      <c r="AM2557" s="64"/>
      <c r="AN2557" s="64"/>
      <c r="AO2557" s="64"/>
      <c r="AP2557" s="67" t="str">
        <f>IF($AG2557="","",VLOOKUP($AG2557,Test_Procedure!$A:$F,2,FALSE))</f>
        <v/>
      </c>
      <c r="AQ2557" s="67"/>
      <c r="AR2557" s="67"/>
      <c r="AS2557" s="68"/>
      <c r="AT2557" s="68"/>
      <c r="AU2557" s="68"/>
      <c r="AV2557" s="68"/>
      <c r="AW2557" s="68"/>
      <c r="AX2557" s="68"/>
      <c r="AY2557" s="68"/>
      <c r="AZ2557" s="68"/>
      <c r="BA2557" s="68"/>
      <c r="BB2557" s="68"/>
      <c r="BC2557" s="69" t="str">
        <f t="shared" si="125"/>
        <v/>
      </c>
      <c r="BD2557" s="69"/>
      <c r="BE2557" s="70">
        <f>IF($AG2557="",0,VLOOKUP($AG2557,Test_Procedure!$A:$F,3,FALSE))</f>
        <v>0</v>
      </c>
      <c r="BF2557" s="70"/>
      <c r="BG2557" s="70">
        <f>IF($AG2557="",0,VLOOKUP($AG2557,Test_Procedure!$A:$F,4,FALSE))</f>
        <v>0</v>
      </c>
      <c r="BH2557" s="70"/>
      <c r="BI2557" s="70">
        <f>IF($AG2557="",0,VLOOKUP($AG2557,Test_Procedure!$A:$F,5,FALSE))</f>
        <v>0</v>
      </c>
      <c r="BJ2557" s="70"/>
      <c r="BK2557" s="70">
        <f>IF($AG2557="",0,VLOOKUP($AG2557,Test_Procedure!$A:$F,6,FALSE))</f>
        <v>0</v>
      </c>
      <c r="BL2557" s="70"/>
      <c r="BM2557" s="71"/>
      <c r="BN2557" s="71"/>
      <c r="BO2557" s="71"/>
      <c r="BP2557" s="72"/>
      <c r="BQ2557" s="72"/>
      <c r="BR2557" s="72"/>
      <c r="BS2557" s="72"/>
      <c r="BT2557" s="72"/>
      <c r="BU2557" s="72"/>
      <c r="BV2557" s="72"/>
      <c r="BW2557" s="72"/>
      <c r="BX2557" s="72"/>
      <c r="BY2557" s="72"/>
      <c r="BZ2557" s="72"/>
      <c r="CA2557" s="72"/>
      <c r="CB2557" s="72"/>
      <c r="CC2557" s="72"/>
      <c r="CD2557" s="72"/>
      <c r="CE2557" s="72"/>
      <c r="CF2557" s="72"/>
      <c r="CG2557" s="72"/>
      <c r="CH2557" s="72"/>
      <c r="CI2557" s="72"/>
      <c r="CJ2557" s="72"/>
      <c r="XEX2557" s="56" t="str">
        <f>IF(ISERROR(VLOOKUP('Testing Report'!$G$8,$AG2557:$BD2557,13,FALSE)),"",VLOOKUP('Testing Report'!$G$8,$AG2557:$BD2557,13,FALSE))</f>
        <v/>
      </c>
      <c r="XEY2557" s="56" t="str">
        <f>IF(ISERROR(VLOOKUP('Testing Report'!$G$8,$AG2557:$BD2557,15,FALSE)),"",VLOOKUP('Testing Report'!$G$8,$AG2557:$BD2557,15,FALSE))</f>
        <v/>
      </c>
      <c r="XEZ2557" s="56" t="str">
        <f>IF(COUNTIF($X2557:$X$5000,'Testing Report'!$G$8)=0,"",COUNTIF($X2557:$X$5000,'Testing Report'!$G$8))</f>
        <v/>
      </c>
      <c r="XFA2557" s="56" t="str">
        <f>IF(ISERROR(VLOOKUP('Testing Report'!$G$8,$AG2557:$BD2557,19,FALSE)),"",VLOOKUP('Testing Report'!$G$8,$AG2557:$BD2557,19,FALSE))</f>
        <v/>
      </c>
      <c r="XFB2557" s="56" t="str">
        <f>IF(ISERROR(VLOOKUP('Testing Report'!$G$8,$X2557:$BD2557,32,FALSE)),"",VLOOKUP('Testing Report'!$G$8,$X2557:$BD2557,32,FALSE))</f>
        <v/>
      </c>
      <c r="XFC2557" s="26"/>
      <c r="XFD2557" s="7" t="str">
        <f t="shared" si="126"/>
        <v/>
      </c>
    </row>
    <row r="2558" spans="1:88 16378:16384" ht="15" customHeight="1">
      <c r="A2558" s="65" t="str">
        <f t="shared" si="124"/>
        <v/>
      </c>
      <c r="B2558" s="65"/>
      <c r="C2558" s="66"/>
      <c r="D2558" s="66"/>
      <c r="E2558" s="66"/>
      <c r="F2558" s="66"/>
      <c r="G2558" s="66"/>
      <c r="H2558" s="66"/>
      <c r="I2558" s="66"/>
      <c r="J2558" s="66"/>
      <c r="K2558" s="66"/>
      <c r="L2558" s="66"/>
      <c r="M2558" s="66"/>
      <c r="N2558" s="66"/>
      <c r="O2558" s="66"/>
      <c r="P2558" s="66"/>
      <c r="Q2558" s="66"/>
      <c r="R2558" s="66"/>
      <c r="S2558" s="72"/>
      <c r="T2558" s="72"/>
      <c r="U2558" s="72"/>
      <c r="V2558" s="72"/>
      <c r="W2558" s="72"/>
      <c r="X2558" s="64"/>
      <c r="Y2558" s="64"/>
      <c r="Z2558" s="64"/>
      <c r="AA2558" s="64"/>
      <c r="AB2558" s="64"/>
      <c r="AC2558" s="64"/>
      <c r="AD2558" s="64"/>
      <c r="AE2558" s="64"/>
      <c r="AF2558" s="64"/>
      <c r="AG2558" s="64"/>
      <c r="AH2558" s="64"/>
      <c r="AI2558" s="64"/>
      <c r="AJ2558" s="64"/>
      <c r="AK2558" s="64"/>
      <c r="AL2558" s="64"/>
      <c r="AM2558" s="64"/>
      <c r="AN2558" s="64"/>
      <c r="AO2558" s="64"/>
      <c r="AP2558" s="67" t="str">
        <f>IF($AG2558="","",VLOOKUP($AG2558,Test_Procedure!$A:$F,2,FALSE))</f>
        <v/>
      </c>
      <c r="AQ2558" s="67"/>
      <c r="AR2558" s="67"/>
      <c r="AS2558" s="68"/>
      <c r="AT2558" s="68"/>
      <c r="AU2558" s="68"/>
      <c r="AV2558" s="68"/>
      <c r="AW2558" s="68"/>
      <c r="AX2558" s="68"/>
      <c r="AY2558" s="68"/>
      <c r="AZ2558" s="68"/>
      <c r="BA2558" s="68"/>
      <c r="BB2558" s="68"/>
      <c r="BC2558" s="69" t="str">
        <f t="shared" si="125"/>
        <v/>
      </c>
      <c r="BD2558" s="69"/>
      <c r="BE2558" s="70">
        <f>IF($AG2558="",0,VLOOKUP($AG2558,Test_Procedure!$A:$F,3,FALSE))</f>
        <v>0</v>
      </c>
      <c r="BF2558" s="70"/>
      <c r="BG2558" s="70">
        <f>IF($AG2558="",0,VLOOKUP($AG2558,Test_Procedure!$A:$F,4,FALSE))</f>
        <v>0</v>
      </c>
      <c r="BH2558" s="70"/>
      <c r="BI2558" s="70">
        <f>IF($AG2558="",0,VLOOKUP($AG2558,Test_Procedure!$A:$F,5,FALSE))</f>
        <v>0</v>
      </c>
      <c r="BJ2558" s="70"/>
      <c r="BK2558" s="70">
        <f>IF($AG2558="",0,VLOOKUP($AG2558,Test_Procedure!$A:$F,6,FALSE))</f>
        <v>0</v>
      </c>
      <c r="BL2558" s="70"/>
      <c r="BM2558" s="71"/>
      <c r="BN2558" s="71"/>
      <c r="BO2558" s="71"/>
      <c r="BP2558" s="72"/>
      <c r="BQ2558" s="72"/>
      <c r="BR2558" s="72"/>
      <c r="BS2558" s="72"/>
      <c r="BT2558" s="72"/>
      <c r="BU2558" s="72"/>
      <c r="BV2558" s="72"/>
      <c r="BW2558" s="72"/>
      <c r="BX2558" s="72"/>
      <c r="BY2558" s="72"/>
      <c r="BZ2558" s="72"/>
      <c r="CA2558" s="72"/>
      <c r="CB2558" s="72"/>
      <c r="CC2558" s="72"/>
      <c r="CD2558" s="72"/>
      <c r="CE2558" s="72"/>
      <c r="CF2558" s="72"/>
      <c r="CG2558" s="72"/>
      <c r="CH2558" s="72"/>
      <c r="CI2558" s="72"/>
      <c r="CJ2558" s="72"/>
      <c r="XEX2558" s="56" t="str">
        <f>IF(ISERROR(VLOOKUP('Testing Report'!$G$8,$AG2558:$BD2558,13,FALSE)),"",VLOOKUP('Testing Report'!$G$8,$AG2558:$BD2558,13,FALSE))</f>
        <v/>
      </c>
      <c r="XEY2558" s="56" t="str">
        <f>IF(ISERROR(VLOOKUP('Testing Report'!$G$8,$AG2558:$BD2558,15,FALSE)),"",VLOOKUP('Testing Report'!$G$8,$AG2558:$BD2558,15,FALSE))</f>
        <v/>
      </c>
      <c r="XEZ2558" s="56" t="str">
        <f>IF(COUNTIF($X2558:$X$5000,'Testing Report'!$G$8)=0,"",COUNTIF($X2558:$X$5000,'Testing Report'!$G$8))</f>
        <v/>
      </c>
      <c r="XFA2558" s="56" t="str">
        <f>IF(ISERROR(VLOOKUP('Testing Report'!$G$8,$AG2558:$BD2558,19,FALSE)),"",VLOOKUP('Testing Report'!$G$8,$AG2558:$BD2558,19,FALSE))</f>
        <v/>
      </c>
      <c r="XFB2558" s="56" t="str">
        <f>IF(ISERROR(VLOOKUP('Testing Report'!$G$8,$X2558:$BD2558,32,FALSE)),"",VLOOKUP('Testing Report'!$G$8,$X2558:$BD2558,32,FALSE))</f>
        <v/>
      </c>
      <c r="XFC2558" s="26"/>
      <c r="XFD2558" s="7" t="str">
        <f t="shared" si="126"/>
        <v/>
      </c>
    </row>
    <row r="2559" spans="1:88 16378:16384" ht="15" customHeight="1">
      <c r="A2559" s="65" t="str">
        <f t="shared" si="124"/>
        <v/>
      </c>
      <c r="B2559" s="65"/>
      <c r="C2559" s="66"/>
      <c r="D2559" s="66"/>
      <c r="E2559" s="66"/>
      <c r="F2559" s="66"/>
      <c r="G2559" s="66"/>
      <c r="H2559" s="66"/>
      <c r="I2559" s="66"/>
      <c r="J2559" s="66"/>
      <c r="K2559" s="66"/>
      <c r="L2559" s="66"/>
      <c r="M2559" s="66"/>
      <c r="N2559" s="66"/>
      <c r="O2559" s="66"/>
      <c r="P2559" s="66"/>
      <c r="Q2559" s="66"/>
      <c r="R2559" s="66"/>
      <c r="S2559" s="72"/>
      <c r="T2559" s="72"/>
      <c r="U2559" s="72"/>
      <c r="V2559" s="72"/>
      <c r="W2559" s="72"/>
      <c r="X2559" s="64"/>
      <c r="Y2559" s="64"/>
      <c r="Z2559" s="64"/>
      <c r="AA2559" s="64"/>
      <c r="AB2559" s="64"/>
      <c r="AC2559" s="64"/>
      <c r="AD2559" s="64"/>
      <c r="AE2559" s="64"/>
      <c r="AF2559" s="64"/>
      <c r="AG2559" s="64"/>
      <c r="AH2559" s="64"/>
      <c r="AI2559" s="64"/>
      <c r="AJ2559" s="64"/>
      <c r="AK2559" s="64"/>
      <c r="AL2559" s="64"/>
      <c r="AM2559" s="64"/>
      <c r="AN2559" s="64"/>
      <c r="AO2559" s="64"/>
      <c r="AP2559" s="67" t="str">
        <f>IF($AG2559="","",VLOOKUP($AG2559,Test_Procedure!$A:$F,2,FALSE))</f>
        <v/>
      </c>
      <c r="AQ2559" s="67"/>
      <c r="AR2559" s="67"/>
      <c r="AS2559" s="68"/>
      <c r="AT2559" s="68"/>
      <c r="AU2559" s="68"/>
      <c r="AV2559" s="68"/>
      <c r="AW2559" s="68"/>
      <c r="AX2559" s="68"/>
      <c r="AY2559" s="68"/>
      <c r="AZ2559" s="68"/>
      <c r="BA2559" s="68"/>
      <c r="BB2559" s="68"/>
      <c r="BC2559" s="69" t="str">
        <f t="shared" si="125"/>
        <v/>
      </c>
      <c r="BD2559" s="69"/>
      <c r="BE2559" s="70">
        <f>IF($AG2559="",0,VLOOKUP($AG2559,Test_Procedure!$A:$F,3,FALSE))</f>
        <v>0</v>
      </c>
      <c r="BF2559" s="70"/>
      <c r="BG2559" s="70">
        <f>IF($AG2559="",0,VLOOKUP($AG2559,Test_Procedure!$A:$F,4,FALSE))</f>
        <v>0</v>
      </c>
      <c r="BH2559" s="70"/>
      <c r="BI2559" s="70">
        <f>IF($AG2559="",0,VLOOKUP($AG2559,Test_Procedure!$A:$F,5,FALSE))</f>
        <v>0</v>
      </c>
      <c r="BJ2559" s="70"/>
      <c r="BK2559" s="70">
        <f>IF($AG2559="",0,VLOOKUP($AG2559,Test_Procedure!$A:$F,6,FALSE))</f>
        <v>0</v>
      </c>
      <c r="BL2559" s="70"/>
      <c r="BM2559" s="71"/>
      <c r="BN2559" s="71"/>
      <c r="BO2559" s="71"/>
      <c r="BP2559" s="72"/>
      <c r="BQ2559" s="72"/>
      <c r="BR2559" s="72"/>
      <c r="BS2559" s="72"/>
      <c r="BT2559" s="72"/>
      <c r="BU2559" s="72"/>
      <c r="BV2559" s="72"/>
      <c r="BW2559" s="72"/>
      <c r="BX2559" s="72"/>
      <c r="BY2559" s="72"/>
      <c r="BZ2559" s="72"/>
      <c r="CA2559" s="72"/>
      <c r="CB2559" s="72"/>
      <c r="CC2559" s="72"/>
      <c r="CD2559" s="72"/>
      <c r="CE2559" s="72"/>
      <c r="CF2559" s="72"/>
      <c r="CG2559" s="72"/>
      <c r="CH2559" s="72"/>
      <c r="CI2559" s="72"/>
      <c r="CJ2559" s="72"/>
      <c r="XEX2559" s="56" t="str">
        <f>IF(ISERROR(VLOOKUP('Testing Report'!$G$8,$AG2559:$BD2559,13,FALSE)),"",VLOOKUP('Testing Report'!$G$8,$AG2559:$BD2559,13,FALSE))</f>
        <v/>
      </c>
      <c r="XEY2559" s="56" t="str">
        <f>IF(ISERROR(VLOOKUP('Testing Report'!$G$8,$AG2559:$BD2559,15,FALSE)),"",VLOOKUP('Testing Report'!$G$8,$AG2559:$BD2559,15,FALSE))</f>
        <v/>
      </c>
      <c r="XEZ2559" s="56" t="str">
        <f>IF(COUNTIF($X2559:$X$5000,'Testing Report'!$G$8)=0,"",COUNTIF($X2559:$X$5000,'Testing Report'!$G$8))</f>
        <v/>
      </c>
      <c r="XFA2559" s="56" t="str">
        <f>IF(ISERROR(VLOOKUP('Testing Report'!$G$8,$AG2559:$BD2559,19,FALSE)),"",VLOOKUP('Testing Report'!$G$8,$AG2559:$BD2559,19,FALSE))</f>
        <v/>
      </c>
      <c r="XFB2559" s="56" t="str">
        <f>IF(ISERROR(VLOOKUP('Testing Report'!$G$8,$X2559:$BD2559,32,FALSE)),"",VLOOKUP('Testing Report'!$G$8,$X2559:$BD2559,32,FALSE))</f>
        <v/>
      </c>
      <c r="XFC2559" s="26"/>
      <c r="XFD2559" s="7" t="str">
        <f t="shared" si="126"/>
        <v/>
      </c>
    </row>
    <row r="2560" spans="1:88 16378:16384" ht="15" customHeight="1">
      <c r="A2560" s="65" t="str">
        <f t="shared" si="124"/>
        <v/>
      </c>
      <c r="B2560" s="65"/>
      <c r="C2560" s="66"/>
      <c r="D2560" s="66"/>
      <c r="E2560" s="66"/>
      <c r="F2560" s="66"/>
      <c r="G2560" s="66"/>
      <c r="H2560" s="66"/>
      <c r="I2560" s="66"/>
      <c r="J2560" s="66"/>
      <c r="K2560" s="66"/>
      <c r="L2560" s="66"/>
      <c r="M2560" s="66"/>
      <c r="N2560" s="66"/>
      <c r="O2560" s="66"/>
      <c r="P2560" s="66"/>
      <c r="Q2560" s="66"/>
      <c r="R2560" s="66"/>
      <c r="S2560" s="72"/>
      <c r="T2560" s="72"/>
      <c r="U2560" s="72"/>
      <c r="V2560" s="72"/>
      <c r="W2560" s="72"/>
      <c r="X2560" s="64"/>
      <c r="Y2560" s="64"/>
      <c r="Z2560" s="64"/>
      <c r="AA2560" s="64"/>
      <c r="AB2560" s="64"/>
      <c r="AC2560" s="64"/>
      <c r="AD2560" s="64"/>
      <c r="AE2560" s="64"/>
      <c r="AF2560" s="64"/>
      <c r="AG2560" s="64"/>
      <c r="AH2560" s="64"/>
      <c r="AI2560" s="64"/>
      <c r="AJ2560" s="64"/>
      <c r="AK2560" s="64"/>
      <c r="AL2560" s="64"/>
      <c r="AM2560" s="64"/>
      <c r="AN2560" s="64"/>
      <c r="AO2560" s="64"/>
      <c r="AP2560" s="67" t="str">
        <f>IF($AG2560="","",VLOOKUP($AG2560,Test_Procedure!$A:$F,2,FALSE))</f>
        <v/>
      </c>
      <c r="AQ2560" s="67"/>
      <c r="AR2560" s="67"/>
      <c r="AS2560" s="68"/>
      <c r="AT2560" s="68"/>
      <c r="AU2560" s="68"/>
      <c r="AV2560" s="68"/>
      <c r="AW2560" s="68"/>
      <c r="AX2560" s="68"/>
      <c r="AY2560" s="68"/>
      <c r="AZ2560" s="68"/>
      <c r="BA2560" s="68"/>
      <c r="BB2560" s="68"/>
      <c r="BC2560" s="69" t="str">
        <f t="shared" si="125"/>
        <v/>
      </c>
      <c r="BD2560" s="69"/>
      <c r="BE2560" s="70">
        <f>IF($AG2560="",0,VLOOKUP($AG2560,Test_Procedure!$A:$F,3,FALSE))</f>
        <v>0</v>
      </c>
      <c r="BF2560" s="70"/>
      <c r="BG2560" s="70">
        <f>IF($AG2560="",0,VLOOKUP($AG2560,Test_Procedure!$A:$F,4,FALSE))</f>
        <v>0</v>
      </c>
      <c r="BH2560" s="70"/>
      <c r="BI2560" s="70">
        <f>IF($AG2560="",0,VLOOKUP($AG2560,Test_Procedure!$A:$F,5,FALSE))</f>
        <v>0</v>
      </c>
      <c r="BJ2560" s="70"/>
      <c r="BK2560" s="70">
        <f>IF($AG2560="",0,VLOOKUP($AG2560,Test_Procedure!$A:$F,6,FALSE))</f>
        <v>0</v>
      </c>
      <c r="BL2560" s="70"/>
      <c r="BM2560" s="71"/>
      <c r="BN2560" s="71"/>
      <c r="BO2560" s="71"/>
      <c r="BP2560" s="72"/>
      <c r="BQ2560" s="72"/>
      <c r="BR2560" s="72"/>
      <c r="BS2560" s="72"/>
      <c r="BT2560" s="72"/>
      <c r="BU2560" s="72"/>
      <c r="BV2560" s="72"/>
      <c r="BW2560" s="72"/>
      <c r="BX2560" s="72"/>
      <c r="BY2560" s="72"/>
      <c r="BZ2560" s="72"/>
      <c r="CA2560" s="72"/>
      <c r="CB2560" s="72"/>
      <c r="CC2560" s="72"/>
      <c r="CD2560" s="72"/>
      <c r="CE2560" s="72"/>
      <c r="CF2560" s="72"/>
      <c r="CG2560" s="72"/>
      <c r="CH2560" s="72"/>
      <c r="CI2560" s="72"/>
      <c r="CJ2560" s="72"/>
      <c r="XEX2560" s="56" t="str">
        <f>IF(ISERROR(VLOOKUP('Testing Report'!$G$8,$AG2560:$BD2560,13,FALSE)),"",VLOOKUP('Testing Report'!$G$8,$AG2560:$BD2560,13,FALSE))</f>
        <v/>
      </c>
      <c r="XEY2560" s="56" t="str">
        <f>IF(ISERROR(VLOOKUP('Testing Report'!$G$8,$AG2560:$BD2560,15,FALSE)),"",VLOOKUP('Testing Report'!$G$8,$AG2560:$BD2560,15,FALSE))</f>
        <v/>
      </c>
      <c r="XEZ2560" s="56" t="str">
        <f>IF(COUNTIF($X2560:$X$5000,'Testing Report'!$G$8)=0,"",COUNTIF($X2560:$X$5000,'Testing Report'!$G$8))</f>
        <v/>
      </c>
      <c r="XFA2560" s="56" t="str">
        <f>IF(ISERROR(VLOOKUP('Testing Report'!$G$8,$AG2560:$BD2560,19,FALSE)),"",VLOOKUP('Testing Report'!$G$8,$AG2560:$BD2560,19,FALSE))</f>
        <v/>
      </c>
      <c r="XFB2560" s="56" t="str">
        <f>IF(ISERROR(VLOOKUP('Testing Report'!$G$8,$X2560:$BD2560,32,FALSE)),"",VLOOKUP('Testing Report'!$G$8,$X2560:$BD2560,32,FALSE))</f>
        <v/>
      </c>
      <c r="XFC2560" s="26"/>
      <c r="XFD2560" s="7" t="str">
        <f t="shared" si="126"/>
        <v/>
      </c>
    </row>
    <row r="2561" spans="1:88 16378:16384" ht="15" customHeight="1">
      <c r="A2561" s="65" t="str">
        <f t="shared" si="124"/>
        <v/>
      </c>
      <c r="B2561" s="65"/>
      <c r="C2561" s="66"/>
      <c r="D2561" s="66"/>
      <c r="E2561" s="66"/>
      <c r="F2561" s="66"/>
      <c r="G2561" s="66"/>
      <c r="H2561" s="66"/>
      <c r="I2561" s="66"/>
      <c r="J2561" s="66"/>
      <c r="K2561" s="66"/>
      <c r="L2561" s="66"/>
      <c r="M2561" s="66"/>
      <c r="N2561" s="66"/>
      <c r="O2561" s="66"/>
      <c r="P2561" s="66"/>
      <c r="Q2561" s="66"/>
      <c r="R2561" s="66"/>
      <c r="S2561" s="72"/>
      <c r="T2561" s="72"/>
      <c r="U2561" s="72"/>
      <c r="V2561" s="72"/>
      <c r="W2561" s="72"/>
      <c r="X2561" s="64"/>
      <c r="Y2561" s="64"/>
      <c r="Z2561" s="64"/>
      <c r="AA2561" s="64"/>
      <c r="AB2561" s="64"/>
      <c r="AC2561" s="64"/>
      <c r="AD2561" s="64"/>
      <c r="AE2561" s="64"/>
      <c r="AF2561" s="64"/>
      <c r="AG2561" s="64"/>
      <c r="AH2561" s="64"/>
      <c r="AI2561" s="64"/>
      <c r="AJ2561" s="64"/>
      <c r="AK2561" s="64"/>
      <c r="AL2561" s="64"/>
      <c r="AM2561" s="64"/>
      <c r="AN2561" s="64"/>
      <c r="AO2561" s="64"/>
      <c r="AP2561" s="67" t="str">
        <f>IF($AG2561="","",VLOOKUP($AG2561,Test_Procedure!$A:$F,2,FALSE))</f>
        <v/>
      </c>
      <c r="AQ2561" s="67"/>
      <c r="AR2561" s="67"/>
      <c r="AS2561" s="68"/>
      <c r="AT2561" s="68"/>
      <c r="AU2561" s="68"/>
      <c r="AV2561" s="68"/>
      <c r="AW2561" s="68"/>
      <c r="AX2561" s="68"/>
      <c r="AY2561" s="68"/>
      <c r="AZ2561" s="68"/>
      <c r="BA2561" s="68"/>
      <c r="BB2561" s="68"/>
      <c r="BC2561" s="69" t="str">
        <f t="shared" si="125"/>
        <v/>
      </c>
      <c r="BD2561" s="69"/>
      <c r="BE2561" s="70">
        <f>IF($AG2561="",0,VLOOKUP($AG2561,Test_Procedure!$A:$F,3,FALSE))</f>
        <v>0</v>
      </c>
      <c r="BF2561" s="70"/>
      <c r="BG2561" s="70">
        <f>IF($AG2561="",0,VLOOKUP($AG2561,Test_Procedure!$A:$F,4,FALSE))</f>
        <v>0</v>
      </c>
      <c r="BH2561" s="70"/>
      <c r="BI2561" s="70">
        <f>IF($AG2561="",0,VLOOKUP($AG2561,Test_Procedure!$A:$F,5,FALSE))</f>
        <v>0</v>
      </c>
      <c r="BJ2561" s="70"/>
      <c r="BK2561" s="70">
        <f>IF($AG2561="",0,VLOOKUP($AG2561,Test_Procedure!$A:$F,6,FALSE))</f>
        <v>0</v>
      </c>
      <c r="BL2561" s="70"/>
      <c r="BM2561" s="71"/>
      <c r="BN2561" s="71"/>
      <c r="BO2561" s="71"/>
      <c r="BP2561" s="72"/>
      <c r="BQ2561" s="72"/>
      <c r="BR2561" s="72"/>
      <c r="BS2561" s="72"/>
      <c r="BT2561" s="72"/>
      <c r="BU2561" s="72"/>
      <c r="BV2561" s="72"/>
      <c r="BW2561" s="72"/>
      <c r="BX2561" s="72"/>
      <c r="BY2561" s="72"/>
      <c r="BZ2561" s="72"/>
      <c r="CA2561" s="72"/>
      <c r="CB2561" s="72"/>
      <c r="CC2561" s="72"/>
      <c r="CD2561" s="72"/>
      <c r="CE2561" s="72"/>
      <c r="CF2561" s="72"/>
      <c r="CG2561" s="72"/>
      <c r="CH2561" s="72"/>
      <c r="CI2561" s="72"/>
      <c r="CJ2561" s="72"/>
      <c r="XEX2561" s="56" t="str">
        <f>IF(ISERROR(VLOOKUP('Testing Report'!$G$8,$AG2561:$BD2561,13,FALSE)),"",VLOOKUP('Testing Report'!$G$8,$AG2561:$BD2561,13,FALSE))</f>
        <v/>
      </c>
      <c r="XEY2561" s="56" t="str">
        <f>IF(ISERROR(VLOOKUP('Testing Report'!$G$8,$AG2561:$BD2561,15,FALSE)),"",VLOOKUP('Testing Report'!$G$8,$AG2561:$BD2561,15,FALSE))</f>
        <v/>
      </c>
      <c r="XEZ2561" s="56" t="str">
        <f>IF(COUNTIF($X2561:$X$5000,'Testing Report'!$G$8)=0,"",COUNTIF($X2561:$X$5000,'Testing Report'!$G$8))</f>
        <v/>
      </c>
      <c r="XFA2561" s="56" t="str">
        <f>IF(ISERROR(VLOOKUP('Testing Report'!$G$8,$AG2561:$BD2561,19,FALSE)),"",VLOOKUP('Testing Report'!$G$8,$AG2561:$BD2561,19,FALSE))</f>
        <v/>
      </c>
      <c r="XFB2561" s="56" t="str">
        <f>IF(ISERROR(VLOOKUP('Testing Report'!$G$8,$X2561:$BD2561,32,FALSE)),"",VLOOKUP('Testing Report'!$G$8,$X2561:$BD2561,32,FALSE))</f>
        <v/>
      </c>
      <c r="XFC2561" s="26"/>
      <c r="XFD2561" s="7" t="str">
        <f t="shared" si="126"/>
        <v/>
      </c>
    </row>
    <row r="2562" spans="1:88 16378:16384" ht="15" customHeight="1">
      <c r="A2562" s="65" t="str">
        <f t="shared" si="124"/>
        <v/>
      </c>
      <c r="B2562" s="65"/>
      <c r="C2562" s="66"/>
      <c r="D2562" s="66"/>
      <c r="E2562" s="66"/>
      <c r="F2562" s="66"/>
      <c r="G2562" s="66"/>
      <c r="H2562" s="66"/>
      <c r="I2562" s="66"/>
      <c r="J2562" s="66"/>
      <c r="K2562" s="66"/>
      <c r="L2562" s="66"/>
      <c r="M2562" s="66"/>
      <c r="N2562" s="66"/>
      <c r="O2562" s="66"/>
      <c r="P2562" s="66"/>
      <c r="Q2562" s="66"/>
      <c r="R2562" s="66"/>
      <c r="S2562" s="72"/>
      <c r="T2562" s="72"/>
      <c r="U2562" s="72"/>
      <c r="V2562" s="72"/>
      <c r="W2562" s="72"/>
      <c r="X2562" s="64"/>
      <c r="Y2562" s="64"/>
      <c r="Z2562" s="64"/>
      <c r="AA2562" s="64"/>
      <c r="AB2562" s="64"/>
      <c r="AC2562" s="64"/>
      <c r="AD2562" s="64"/>
      <c r="AE2562" s="64"/>
      <c r="AF2562" s="64"/>
      <c r="AG2562" s="64"/>
      <c r="AH2562" s="64"/>
      <c r="AI2562" s="64"/>
      <c r="AJ2562" s="64"/>
      <c r="AK2562" s="64"/>
      <c r="AL2562" s="64"/>
      <c r="AM2562" s="64"/>
      <c r="AN2562" s="64"/>
      <c r="AO2562" s="64"/>
      <c r="AP2562" s="67" t="str">
        <f>IF($AG2562="","",VLOOKUP($AG2562,Test_Procedure!$A:$F,2,FALSE))</f>
        <v/>
      </c>
      <c r="AQ2562" s="67"/>
      <c r="AR2562" s="67"/>
      <c r="AS2562" s="68"/>
      <c r="AT2562" s="68"/>
      <c r="AU2562" s="68"/>
      <c r="AV2562" s="68"/>
      <c r="AW2562" s="68"/>
      <c r="AX2562" s="68"/>
      <c r="AY2562" s="68"/>
      <c r="AZ2562" s="68"/>
      <c r="BA2562" s="68"/>
      <c r="BB2562" s="68"/>
      <c r="BC2562" s="69" t="str">
        <f t="shared" si="125"/>
        <v/>
      </c>
      <c r="BD2562" s="69"/>
      <c r="BE2562" s="70">
        <f>IF($AG2562="",0,VLOOKUP($AG2562,Test_Procedure!$A:$F,3,FALSE))</f>
        <v>0</v>
      </c>
      <c r="BF2562" s="70"/>
      <c r="BG2562" s="70">
        <f>IF($AG2562="",0,VLOOKUP($AG2562,Test_Procedure!$A:$F,4,FALSE))</f>
        <v>0</v>
      </c>
      <c r="BH2562" s="70"/>
      <c r="BI2562" s="70">
        <f>IF($AG2562="",0,VLOOKUP($AG2562,Test_Procedure!$A:$F,5,FALSE))</f>
        <v>0</v>
      </c>
      <c r="BJ2562" s="70"/>
      <c r="BK2562" s="70">
        <f>IF($AG2562="",0,VLOOKUP($AG2562,Test_Procedure!$A:$F,6,FALSE))</f>
        <v>0</v>
      </c>
      <c r="BL2562" s="70"/>
      <c r="BM2562" s="71"/>
      <c r="BN2562" s="71"/>
      <c r="BO2562" s="71"/>
      <c r="BP2562" s="72"/>
      <c r="BQ2562" s="72"/>
      <c r="BR2562" s="72"/>
      <c r="BS2562" s="72"/>
      <c r="BT2562" s="72"/>
      <c r="BU2562" s="72"/>
      <c r="BV2562" s="72"/>
      <c r="BW2562" s="72"/>
      <c r="BX2562" s="72"/>
      <c r="BY2562" s="72"/>
      <c r="BZ2562" s="72"/>
      <c r="CA2562" s="72"/>
      <c r="CB2562" s="72"/>
      <c r="CC2562" s="72"/>
      <c r="CD2562" s="72"/>
      <c r="CE2562" s="72"/>
      <c r="CF2562" s="72"/>
      <c r="CG2562" s="72"/>
      <c r="CH2562" s="72"/>
      <c r="CI2562" s="72"/>
      <c r="CJ2562" s="72"/>
      <c r="XEX2562" s="56" t="str">
        <f>IF(ISERROR(VLOOKUP('Testing Report'!$G$8,$AG2562:$BD2562,13,FALSE)),"",VLOOKUP('Testing Report'!$G$8,$AG2562:$BD2562,13,FALSE))</f>
        <v/>
      </c>
      <c r="XEY2562" s="56" t="str">
        <f>IF(ISERROR(VLOOKUP('Testing Report'!$G$8,$AG2562:$BD2562,15,FALSE)),"",VLOOKUP('Testing Report'!$G$8,$AG2562:$BD2562,15,FALSE))</f>
        <v/>
      </c>
      <c r="XEZ2562" s="56" t="str">
        <f>IF(COUNTIF($X2562:$X$5000,'Testing Report'!$G$8)=0,"",COUNTIF($X2562:$X$5000,'Testing Report'!$G$8))</f>
        <v/>
      </c>
      <c r="XFA2562" s="56" t="str">
        <f>IF(ISERROR(VLOOKUP('Testing Report'!$G$8,$AG2562:$BD2562,19,FALSE)),"",VLOOKUP('Testing Report'!$G$8,$AG2562:$BD2562,19,FALSE))</f>
        <v/>
      </c>
      <c r="XFB2562" s="56" t="str">
        <f>IF(ISERROR(VLOOKUP('Testing Report'!$G$8,$X2562:$BD2562,32,FALSE)),"",VLOOKUP('Testing Report'!$G$8,$X2562:$BD2562,32,FALSE))</f>
        <v/>
      </c>
      <c r="XFC2562" s="26"/>
      <c r="XFD2562" s="7" t="str">
        <f t="shared" si="126"/>
        <v/>
      </c>
    </row>
    <row r="2563" spans="1:88 16378:16384" ht="15" customHeight="1">
      <c r="A2563" s="65" t="str">
        <f t="shared" si="124"/>
        <v/>
      </c>
      <c r="B2563" s="65"/>
      <c r="C2563" s="66"/>
      <c r="D2563" s="66"/>
      <c r="E2563" s="66"/>
      <c r="F2563" s="66"/>
      <c r="G2563" s="66"/>
      <c r="H2563" s="66"/>
      <c r="I2563" s="66"/>
      <c r="J2563" s="66"/>
      <c r="K2563" s="66"/>
      <c r="L2563" s="66"/>
      <c r="M2563" s="66"/>
      <c r="N2563" s="66"/>
      <c r="O2563" s="66"/>
      <c r="P2563" s="66"/>
      <c r="Q2563" s="66"/>
      <c r="R2563" s="66"/>
      <c r="S2563" s="72"/>
      <c r="T2563" s="72"/>
      <c r="U2563" s="72"/>
      <c r="V2563" s="72"/>
      <c r="W2563" s="72"/>
      <c r="X2563" s="64"/>
      <c r="Y2563" s="64"/>
      <c r="Z2563" s="64"/>
      <c r="AA2563" s="64"/>
      <c r="AB2563" s="64"/>
      <c r="AC2563" s="64"/>
      <c r="AD2563" s="64"/>
      <c r="AE2563" s="64"/>
      <c r="AF2563" s="64"/>
      <c r="AG2563" s="64"/>
      <c r="AH2563" s="64"/>
      <c r="AI2563" s="64"/>
      <c r="AJ2563" s="64"/>
      <c r="AK2563" s="64"/>
      <c r="AL2563" s="64"/>
      <c r="AM2563" s="64"/>
      <c r="AN2563" s="64"/>
      <c r="AO2563" s="64"/>
      <c r="AP2563" s="67" t="str">
        <f>IF($AG2563="","",VLOOKUP($AG2563,Test_Procedure!$A:$F,2,FALSE))</f>
        <v/>
      </c>
      <c r="AQ2563" s="67"/>
      <c r="AR2563" s="67"/>
      <c r="AS2563" s="68"/>
      <c r="AT2563" s="68"/>
      <c r="AU2563" s="68"/>
      <c r="AV2563" s="68"/>
      <c r="AW2563" s="68"/>
      <c r="AX2563" s="68"/>
      <c r="AY2563" s="68"/>
      <c r="AZ2563" s="68"/>
      <c r="BA2563" s="68"/>
      <c r="BB2563" s="68"/>
      <c r="BC2563" s="69" t="str">
        <f t="shared" si="125"/>
        <v/>
      </c>
      <c r="BD2563" s="69"/>
      <c r="BE2563" s="70">
        <f>IF($AG2563="",0,VLOOKUP($AG2563,Test_Procedure!$A:$F,3,FALSE))</f>
        <v>0</v>
      </c>
      <c r="BF2563" s="70"/>
      <c r="BG2563" s="70">
        <f>IF($AG2563="",0,VLOOKUP($AG2563,Test_Procedure!$A:$F,4,FALSE))</f>
        <v>0</v>
      </c>
      <c r="BH2563" s="70"/>
      <c r="BI2563" s="70">
        <f>IF($AG2563="",0,VLOOKUP($AG2563,Test_Procedure!$A:$F,5,FALSE))</f>
        <v>0</v>
      </c>
      <c r="BJ2563" s="70"/>
      <c r="BK2563" s="70">
        <f>IF($AG2563="",0,VLOOKUP($AG2563,Test_Procedure!$A:$F,6,FALSE))</f>
        <v>0</v>
      </c>
      <c r="BL2563" s="70"/>
      <c r="BM2563" s="71"/>
      <c r="BN2563" s="71"/>
      <c r="BO2563" s="71"/>
      <c r="BP2563" s="72"/>
      <c r="BQ2563" s="72"/>
      <c r="BR2563" s="72"/>
      <c r="BS2563" s="72"/>
      <c r="BT2563" s="72"/>
      <c r="BU2563" s="72"/>
      <c r="BV2563" s="72"/>
      <c r="BW2563" s="72"/>
      <c r="BX2563" s="72"/>
      <c r="BY2563" s="72"/>
      <c r="BZ2563" s="72"/>
      <c r="CA2563" s="72"/>
      <c r="CB2563" s="72"/>
      <c r="CC2563" s="72"/>
      <c r="CD2563" s="72"/>
      <c r="CE2563" s="72"/>
      <c r="CF2563" s="72"/>
      <c r="CG2563" s="72"/>
      <c r="CH2563" s="72"/>
      <c r="CI2563" s="72"/>
      <c r="CJ2563" s="72"/>
      <c r="XEX2563" s="56" t="str">
        <f>IF(ISERROR(VLOOKUP('Testing Report'!$G$8,$AG2563:$BD2563,13,FALSE)),"",VLOOKUP('Testing Report'!$G$8,$AG2563:$BD2563,13,FALSE))</f>
        <v/>
      </c>
      <c r="XEY2563" s="56" t="str">
        <f>IF(ISERROR(VLOOKUP('Testing Report'!$G$8,$AG2563:$BD2563,15,FALSE)),"",VLOOKUP('Testing Report'!$G$8,$AG2563:$BD2563,15,FALSE))</f>
        <v/>
      </c>
      <c r="XEZ2563" s="56" t="str">
        <f>IF(COUNTIF($X2563:$X$5000,'Testing Report'!$G$8)=0,"",COUNTIF($X2563:$X$5000,'Testing Report'!$G$8))</f>
        <v/>
      </c>
      <c r="XFA2563" s="56" t="str">
        <f>IF(ISERROR(VLOOKUP('Testing Report'!$G$8,$AG2563:$BD2563,19,FALSE)),"",VLOOKUP('Testing Report'!$G$8,$AG2563:$BD2563,19,FALSE))</f>
        <v/>
      </c>
      <c r="XFB2563" s="56" t="str">
        <f>IF(ISERROR(VLOOKUP('Testing Report'!$G$8,$X2563:$BD2563,32,FALSE)),"",VLOOKUP('Testing Report'!$G$8,$X2563:$BD2563,32,FALSE))</f>
        <v/>
      </c>
      <c r="XFC2563" s="26"/>
      <c r="XFD2563" s="7" t="str">
        <f t="shared" si="126"/>
        <v/>
      </c>
    </row>
    <row r="2564" spans="1:88 16378:16384" ht="15" customHeight="1">
      <c r="A2564" s="65" t="str">
        <f t="shared" si="124"/>
        <v/>
      </c>
      <c r="B2564" s="65"/>
      <c r="C2564" s="66"/>
      <c r="D2564" s="66"/>
      <c r="E2564" s="66"/>
      <c r="F2564" s="66"/>
      <c r="G2564" s="66"/>
      <c r="H2564" s="66"/>
      <c r="I2564" s="66"/>
      <c r="J2564" s="66"/>
      <c r="K2564" s="66"/>
      <c r="L2564" s="66"/>
      <c r="M2564" s="66"/>
      <c r="N2564" s="66"/>
      <c r="O2564" s="66"/>
      <c r="P2564" s="66"/>
      <c r="Q2564" s="66"/>
      <c r="R2564" s="66"/>
      <c r="S2564" s="72"/>
      <c r="T2564" s="72"/>
      <c r="U2564" s="72"/>
      <c r="V2564" s="72"/>
      <c r="W2564" s="72"/>
      <c r="X2564" s="64"/>
      <c r="Y2564" s="64"/>
      <c r="Z2564" s="64"/>
      <c r="AA2564" s="64"/>
      <c r="AB2564" s="64"/>
      <c r="AC2564" s="64"/>
      <c r="AD2564" s="64"/>
      <c r="AE2564" s="64"/>
      <c r="AF2564" s="64"/>
      <c r="AG2564" s="64"/>
      <c r="AH2564" s="64"/>
      <c r="AI2564" s="64"/>
      <c r="AJ2564" s="64"/>
      <c r="AK2564" s="64"/>
      <c r="AL2564" s="64"/>
      <c r="AM2564" s="64"/>
      <c r="AN2564" s="64"/>
      <c r="AO2564" s="64"/>
      <c r="AP2564" s="67" t="str">
        <f>IF($AG2564="","",VLOOKUP($AG2564,Test_Procedure!$A:$F,2,FALSE))</f>
        <v/>
      </c>
      <c r="AQ2564" s="67"/>
      <c r="AR2564" s="67"/>
      <c r="AS2564" s="68"/>
      <c r="AT2564" s="68"/>
      <c r="AU2564" s="68"/>
      <c r="AV2564" s="68"/>
      <c r="AW2564" s="68"/>
      <c r="AX2564" s="68"/>
      <c r="AY2564" s="68"/>
      <c r="AZ2564" s="68"/>
      <c r="BA2564" s="68"/>
      <c r="BB2564" s="68"/>
      <c r="BC2564" s="69" t="str">
        <f t="shared" si="125"/>
        <v/>
      </c>
      <c r="BD2564" s="69"/>
      <c r="BE2564" s="70">
        <f>IF($AG2564="",0,VLOOKUP($AG2564,Test_Procedure!$A:$F,3,FALSE))</f>
        <v>0</v>
      </c>
      <c r="BF2564" s="70"/>
      <c r="BG2564" s="70">
        <f>IF($AG2564="",0,VLOOKUP($AG2564,Test_Procedure!$A:$F,4,FALSE))</f>
        <v>0</v>
      </c>
      <c r="BH2564" s="70"/>
      <c r="BI2564" s="70">
        <f>IF($AG2564="",0,VLOOKUP($AG2564,Test_Procedure!$A:$F,5,FALSE))</f>
        <v>0</v>
      </c>
      <c r="BJ2564" s="70"/>
      <c r="BK2564" s="70">
        <f>IF($AG2564="",0,VLOOKUP($AG2564,Test_Procedure!$A:$F,6,FALSE))</f>
        <v>0</v>
      </c>
      <c r="BL2564" s="70"/>
      <c r="BM2564" s="71"/>
      <c r="BN2564" s="71"/>
      <c r="BO2564" s="71"/>
      <c r="BP2564" s="72"/>
      <c r="BQ2564" s="72"/>
      <c r="BR2564" s="72"/>
      <c r="BS2564" s="72"/>
      <c r="BT2564" s="72"/>
      <c r="BU2564" s="72"/>
      <c r="BV2564" s="72"/>
      <c r="BW2564" s="72"/>
      <c r="BX2564" s="72"/>
      <c r="BY2564" s="72"/>
      <c r="BZ2564" s="72"/>
      <c r="CA2564" s="72"/>
      <c r="CB2564" s="72"/>
      <c r="CC2564" s="72"/>
      <c r="CD2564" s="72"/>
      <c r="CE2564" s="72"/>
      <c r="CF2564" s="72"/>
      <c r="CG2564" s="72"/>
      <c r="CH2564" s="72"/>
      <c r="CI2564" s="72"/>
      <c r="CJ2564" s="72"/>
      <c r="XEX2564" s="56" t="str">
        <f>IF(ISERROR(VLOOKUP('Testing Report'!$G$8,$AG2564:$BD2564,13,FALSE)),"",VLOOKUP('Testing Report'!$G$8,$AG2564:$BD2564,13,FALSE))</f>
        <v/>
      </c>
      <c r="XEY2564" s="56" t="str">
        <f>IF(ISERROR(VLOOKUP('Testing Report'!$G$8,$AG2564:$BD2564,15,FALSE)),"",VLOOKUP('Testing Report'!$G$8,$AG2564:$BD2564,15,FALSE))</f>
        <v/>
      </c>
      <c r="XEZ2564" s="56" t="str">
        <f>IF(COUNTIF($X2564:$X$5000,'Testing Report'!$G$8)=0,"",COUNTIF($X2564:$X$5000,'Testing Report'!$G$8))</f>
        <v/>
      </c>
      <c r="XFA2564" s="56" t="str">
        <f>IF(ISERROR(VLOOKUP('Testing Report'!$G$8,$AG2564:$BD2564,19,FALSE)),"",VLOOKUP('Testing Report'!$G$8,$AG2564:$BD2564,19,FALSE))</f>
        <v/>
      </c>
      <c r="XFB2564" s="56" t="str">
        <f>IF(ISERROR(VLOOKUP('Testing Report'!$G$8,$X2564:$BD2564,32,FALSE)),"",VLOOKUP('Testing Report'!$G$8,$X2564:$BD2564,32,FALSE))</f>
        <v/>
      </c>
      <c r="XFC2564" s="26"/>
      <c r="XFD2564" s="7" t="str">
        <f t="shared" si="126"/>
        <v/>
      </c>
    </row>
    <row r="2565" spans="1:88 16378:16384" ht="15" customHeight="1">
      <c r="A2565" s="65" t="str">
        <f t="shared" si="124"/>
        <v/>
      </c>
      <c r="B2565" s="65"/>
      <c r="C2565" s="66"/>
      <c r="D2565" s="66"/>
      <c r="E2565" s="66"/>
      <c r="F2565" s="66"/>
      <c r="G2565" s="66"/>
      <c r="H2565" s="66"/>
      <c r="I2565" s="66"/>
      <c r="J2565" s="66"/>
      <c r="K2565" s="66"/>
      <c r="L2565" s="66"/>
      <c r="M2565" s="66"/>
      <c r="N2565" s="66"/>
      <c r="O2565" s="66"/>
      <c r="P2565" s="66"/>
      <c r="Q2565" s="66"/>
      <c r="R2565" s="66"/>
      <c r="S2565" s="72"/>
      <c r="T2565" s="72"/>
      <c r="U2565" s="72"/>
      <c r="V2565" s="72"/>
      <c r="W2565" s="72"/>
      <c r="X2565" s="64"/>
      <c r="Y2565" s="64"/>
      <c r="Z2565" s="64"/>
      <c r="AA2565" s="64"/>
      <c r="AB2565" s="64"/>
      <c r="AC2565" s="64"/>
      <c r="AD2565" s="64"/>
      <c r="AE2565" s="64"/>
      <c r="AF2565" s="64"/>
      <c r="AG2565" s="64"/>
      <c r="AH2565" s="64"/>
      <c r="AI2565" s="64"/>
      <c r="AJ2565" s="64"/>
      <c r="AK2565" s="64"/>
      <c r="AL2565" s="64"/>
      <c r="AM2565" s="64"/>
      <c r="AN2565" s="64"/>
      <c r="AO2565" s="64"/>
      <c r="AP2565" s="67" t="str">
        <f>IF($AG2565="","",VLOOKUP($AG2565,Test_Procedure!$A:$F,2,FALSE))</f>
        <v/>
      </c>
      <c r="AQ2565" s="67"/>
      <c r="AR2565" s="67"/>
      <c r="AS2565" s="68"/>
      <c r="AT2565" s="68"/>
      <c r="AU2565" s="68"/>
      <c r="AV2565" s="68"/>
      <c r="AW2565" s="68"/>
      <c r="AX2565" s="68"/>
      <c r="AY2565" s="68"/>
      <c r="AZ2565" s="68"/>
      <c r="BA2565" s="68"/>
      <c r="BB2565" s="68"/>
      <c r="BC2565" s="69" t="str">
        <f t="shared" si="125"/>
        <v/>
      </c>
      <c r="BD2565" s="69"/>
      <c r="BE2565" s="70">
        <f>IF($AG2565="",0,VLOOKUP($AG2565,Test_Procedure!$A:$F,3,FALSE))</f>
        <v>0</v>
      </c>
      <c r="BF2565" s="70"/>
      <c r="BG2565" s="70">
        <f>IF($AG2565="",0,VLOOKUP($AG2565,Test_Procedure!$A:$F,4,FALSE))</f>
        <v>0</v>
      </c>
      <c r="BH2565" s="70"/>
      <c r="BI2565" s="70">
        <f>IF($AG2565="",0,VLOOKUP($AG2565,Test_Procedure!$A:$F,5,FALSE))</f>
        <v>0</v>
      </c>
      <c r="BJ2565" s="70"/>
      <c r="BK2565" s="70">
        <f>IF($AG2565="",0,VLOOKUP($AG2565,Test_Procedure!$A:$F,6,FALSE))</f>
        <v>0</v>
      </c>
      <c r="BL2565" s="70"/>
      <c r="BM2565" s="71"/>
      <c r="BN2565" s="71"/>
      <c r="BO2565" s="71"/>
      <c r="BP2565" s="72"/>
      <c r="BQ2565" s="72"/>
      <c r="BR2565" s="72"/>
      <c r="BS2565" s="72"/>
      <c r="BT2565" s="72"/>
      <c r="BU2565" s="72"/>
      <c r="BV2565" s="72"/>
      <c r="BW2565" s="72"/>
      <c r="BX2565" s="72"/>
      <c r="BY2565" s="72"/>
      <c r="BZ2565" s="72"/>
      <c r="CA2565" s="72"/>
      <c r="CB2565" s="72"/>
      <c r="CC2565" s="72"/>
      <c r="CD2565" s="72"/>
      <c r="CE2565" s="72"/>
      <c r="CF2565" s="72"/>
      <c r="CG2565" s="72"/>
      <c r="CH2565" s="72"/>
      <c r="CI2565" s="72"/>
      <c r="CJ2565" s="72"/>
      <c r="XEX2565" s="56" t="str">
        <f>IF(ISERROR(VLOOKUP('Testing Report'!$G$8,$AG2565:$BD2565,13,FALSE)),"",VLOOKUP('Testing Report'!$G$8,$AG2565:$BD2565,13,FALSE))</f>
        <v/>
      </c>
      <c r="XEY2565" s="56" t="str">
        <f>IF(ISERROR(VLOOKUP('Testing Report'!$G$8,$AG2565:$BD2565,15,FALSE)),"",VLOOKUP('Testing Report'!$G$8,$AG2565:$BD2565,15,FALSE))</f>
        <v/>
      </c>
      <c r="XEZ2565" s="56" t="str">
        <f>IF(COUNTIF($X2565:$X$5000,'Testing Report'!$G$8)=0,"",COUNTIF($X2565:$X$5000,'Testing Report'!$G$8))</f>
        <v/>
      </c>
      <c r="XFA2565" s="56" t="str">
        <f>IF(ISERROR(VLOOKUP('Testing Report'!$G$8,$AG2565:$BD2565,19,FALSE)),"",VLOOKUP('Testing Report'!$G$8,$AG2565:$BD2565,19,FALSE))</f>
        <v/>
      </c>
      <c r="XFB2565" s="56" t="str">
        <f>IF(ISERROR(VLOOKUP('Testing Report'!$G$8,$X2565:$BD2565,32,FALSE)),"",VLOOKUP('Testing Report'!$G$8,$X2565:$BD2565,32,FALSE))</f>
        <v/>
      </c>
      <c r="XFC2565" s="26"/>
      <c r="XFD2565" s="7" t="str">
        <f t="shared" si="126"/>
        <v/>
      </c>
    </row>
    <row r="2566" spans="1:88 16378:16384" ht="15" customHeight="1">
      <c r="A2566" s="65" t="str">
        <f t="shared" si="124"/>
        <v/>
      </c>
      <c r="B2566" s="65"/>
      <c r="C2566" s="66"/>
      <c r="D2566" s="66"/>
      <c r="E2566" s="66"/>
      <c r="F2566" s="66"/>
      <c r="G2566" s="66"/>
      <c r="H2566" s="66"/>
      <c r="I2566" s="66"/>
      <c r="J2566" s="66"/>
      <c r="K2566" s="66"/>
      <c r="L2566" s="66"/>
      <c r="M2566" s="66"/>
      <c r="N2566" s="66"/>
      <c r="O2566" s="66"/>
      <c r="P2566" s="66"/>
      <c r="Q2566" s="66"/>
      <c r="R2566" s="66"/>
      <c r="S2566" s="72"/>
      <c r="T2566" s="72"/>
      <c r="U2566" s="72"/>
      <c r="V2566" s="72"/>
      <c r="W2566" s="72"/>
      <c r="X2566" s="64"/>
      <c r="Y2566" s="64"/>
      <c r="Z2566" s="64"/>
      <c r="AA2566" s="64"/>
      <c r="AB2566" s="64"/>
      <c r="AC2566" s="64"/>
      <c r="AD2566" s="64"/>
      <c r="AE2566" s="64"/>
      <c r="AF2566" s="64"/>
      <c r="AG2566" s="64"/>
      <c r="AH2566" s="64"/>
      <c r="AI2566" s="64"/>
      <c r="AJ2566" s="64"/>
      <c r="AK2566" s="64"/>
      <c r="AL2566" s="64"/>
      <c r="AM2566" s="64"/>
      <c r="AN2566" s="64"/>
      <c r="AO2566" s="64"/>
      <c r="AP2566" s="67" t="str">
        <f>IF($AG2566="","",VLOOKUP($AG2566,Test_Procedure!$A:$F,2,FALSE))</f>
        <v/>
      </c>
      <c r="AQ2566" s="67"/>
      <c r="AR2566" s="67"/>
      <c r="AS2566" s="68"/>
      <c r="AT2566" s="68"/>
      <c r="AU2566" s="68"/>
      <c r="AV2566" s="68"/>
      <c r="AW2566" s="68"/>
      <c r="AX2566" s="68"/>
      <c r="AY2566" s="68"/>
      <c r="AZ2566" s="68"/>
      <c r="BA2566" s="68"/>
      <c r="BB2566" s="68"/>
      <c r="BC2566" s="69" t="str">
        <f t="shared" si="125"/>
        <v/>
      </c>
      <c r="BD2566" s="69"/>
      <c r="BE2566" s="70">
        <f>IF($AG2566="",0,VLOOKUP($AG2566,Test_Procedure!$A:$F,3,FALSE))</f>
        <v>0</v>
      </c>
      <c r="BF2566" s="70"/>
      <c r="BG2566" s="70">
        <f>IF($AG2566="",0,VLOOKUP($AG2566,Test_Procedure!$A:$F,4,FALSE))</f>
        <v>0</v>
      </c>
      <c r="BH2566" s="70"/>
      <c r="BI2566" s="70">
        <f>IF($AG2566="",0,VLOOKUP($AG2566,Test_Procedure!$A:$F,5,FALSE))</f>
        <v>0</v>
      </c>
      <c r="BJ2566" s="70"/>
      <c r="BK2566" s="70">
        <f>IF($AG2566="",0,VLOOKUP($AG2566,Test_Procedure!$A:$F,6,FALSE))</f>
        <v>0</v>
      </c>
      <c r="BL2566" s="70"/>
      <c r="BM2566" s="71"/>
      <c r="BN2566" s="71"/>
      <c r="BO2566" s="71"/>
      <c r="BP2566" s="72"/>
      <c r="BQ2566" s="72"/>
      <c r="BR2566" s="72"/>
      <c r="BS2566" s="72"/>
      <c r="BT2566" s="72"/>
      <c r="BU2566" s="72"/>
      <c r="BV2566" s="72"/>
      <c r="BW2566" s="72"/>
      <c r="BX2566" s="72"/>
      <c r="BY2566" s="72"/>
      <c r="BZ2566" s="72"/>
      <c r="CA2566" s="72"/>
      <c r="CB2566" s="72"/>
      <c r="CC2566" s="72"/>
      <c r="CD2566" s="72"/>
      <c r="CE2566" s="72"/>
      <c r="CF2566" s="72"/>
      <c r="CG2566" s="72"/>
      <c r="CH2566" s="72"/>
      <c r="CI2566" s="72"/>
      <c r="CJ2566" s="72"/>
      <c r="XEX2566" s="56" t="str">
        <f>IF(ISERROR(VLOOKUP('Testing Report'!$G$8,$AG2566:$BD2566,13,FALSE)),"",VLOOKUP('Testing Report'!$G$8,$AG2566:$BD2566,13,FALSE))</f>
        <v/>
      </c>
      <c r="XEY2566" s="56" t="str">
        <f>IF(ISERROR(VLOOKUP('Testing Report'!$G$8,$AG2566:$BD2566,15,FALSE)),"",VLOOKUP('Testing Report'!$G$8,$AG2566:$BD2566,15,FALSE))</f>
        <v/>
      </c>
      <c r="XEZ2566" s="56" t="str">
        <f>IF(COUNTIF($X2566:$X$5000,'Testing Report'!$G$8)=0,"",COUNTIF($X2566:$X$5000,'Testing Report'!$G$8))</f>
        <v/>
      </c>
      <c r="XFA2566" s="56" t="str">
        <f>IF(ISERROR(VLOOKUP('Testing Report'!$G$8,$AG2566:$BD2566,19,FALSE)),"",VLOOKUP('Testing Report'!$G$8,$AG2566:$BD2566,19,FALSE))</f>
        <v/>
      </c>
      <c r="XFB2566" s="56" t="str">
        <f>IF(ISERROR(VLOOKUP('Testing Report'!$G$8,$X2566:$BD2566,32,FALSE)),"",VLOOKUP('Testing Report'!$G$8,$X2566:$BD2566,32,FALSE))</f>
        <v/>
      </c>
      <c r="XFC2566" s="26"/>
      <c r="XFD2566" s="7" t="str">
        <f t="shared" si="126"/>
        <v/>
      </c>
    </row>
    <row r="2567" spans="1:88 16378:16384" ht="15" customHeight="1">
      <c r="A2567" s="65" t="str">
        <f t="shared" si="124"/>
        <v/>
      </c>
      <c r="B2567" s="65"/>
      <c r="C2567" s="66"/>
      <c r="D2567" s="66"/>
      <c r="E2567" s="66"/>
      <c r="F2567" s="66"/>
      <c r="G2567" s="66"/>
      <c r="H2567" s="66"/>
      <c r="I2567" s="66"/>
      <c r="J2567" s="66"/>
      <c r="K2567" s="66"/>
      <c r="L2567" s="66"/>
      <c r="M2567" s="66"/>
      <c r="N2567" s="66"/>
      <c r="O2567" s="66"/>
      <c r="P2567" s="66"/>
      <c r="Q2567" s="66"/>
      <c r="R2567" s="66"/>
      <c r="S2567" s="72"/>
      <c r="T2567" s="72"/>
      <c r="U2567" s="72"/>
      <c r="V2567" s="72"/>
      <c r="W2567" s="72"/>
      <c r="X2567" s="64"/>
      <c r="Y2567" s="64"/>
      <c r="Z2567" s="64"/>
      <c r="AA2567" s="64"/>
      <c r="AB2567" s="64"/>
      <c r="AC2567" s="64"/>
      <c r="AD2567" s="64"/>
      <c r="AE2567" s="64"/>
      <c r="AF2567" s="64"/>
      <c r="AG2567" s="64"/>
      <c r="AH2567" s="64"/>
      <c r="AI2567" s="64"/>
      <c r="AJ2567" s="64"/>
      <c r="AK2567" s="64"/>
      <c r="AL2567" s="64"/>
      <c r="AM2567" s="64"/>
      <c r="AN2567" s="64"/>
      <c r="AO2567" s="64"/>
      <c r="AP2567" s="67" t="str">
        <f>IF($AG2567="","",VLOOKUP($AG2567,Test_Procedure!$A:$F,2,FALSE))</f>
        <v/>
      </c>
      <c r="AQ2567" s="67"/>
      <c r="AR2567" s="67"/>
      <c r="AS2567" s="68"/>
      <c r="AT2567" s="68"/>
      <c r="AU2567" s="68"/>
      <c r="AV2567" s="68"/>
      <c r="AW2567" s="68"/>
      <c r="AX2567" s="68"/>
      <c r="AY2567" s="68"/>
      <c r="AZ2567" s="68"/>
      <c r="BA2567" s="68"/>
      <c r="BB2567" s="68"/>
      <c r="BC2567" s="69" t="str">
        <f t="shared" si="125"/>
        <v/>
      </c>
      <c r="BD2567" s="69"/>
      <c r="BE2567" s="70">
        <f>IF($AG2567="",0,VLOOKUP($AG2567,Test_Procedure!$A:$F,3,FALSE))</f>
        <v>0</v>
      </c>
      <c r="BF2567" s="70"/>
      <c r="BG2567" s="70">
        <f>IF($AG2567="",0,VLOOKUP($AG2567,Test_Procedure!$A:$F,4,FALSE))</f>
        <v>0</v>
      </c>
      <c r="BH2567" s="70"/>
      <c r="BI2567" s="70">
        <f>IF($AG2567="",0,VLOOKUP($AG2567,Test_Procedure!$A:$F,5,FALSE))</f>
        <v>0</v>
      </c>
      <c r="BJ2567" s="70"/>
      <c r="BK2567" s="70">
        <f>IF($AG2567="",0,VLOOKUP($AG2567,Test_Procedure!$A:$F,6,FALSE))</f>
        <v>0</v>
      </c>
      <c r="BL2567" s="70"/>
      <c r="BM2567" s="71"/>
      <c r="BN2567" s="71"/>
      <c r="BO2567" s="71"/>
      <c r="BP2567" s="72"/>
      <c r="BQ2567" s="72"/>
      <c r="BR2567" s="72"/>
      <c r="BS2567" s="72"/>
      <c r="BT2567" s="72"/>
      <c r="BU2567" s="72"/>
      <c r="BV2567" s="72"/>
      <c r="BW2567" s="72"/>
      <c r="BX2567" s="72"/>
      <c r="BY2567" s="72"/>
      <c r="BZ2567" s="72"/>
      <c r="CA2567" s="72"/>
      <c r="CB2567" s="72"/>
      <c r="CC2567" s="72"/>
      <c r="CD2567" s="72"/>
      <c r="CE2567" s="72"/>
      <c r="CF2567" s="72"/>
      <c r="CG2567" s="72"/>
      <c r="CH2567" s="72"/>
      <c r="CI2567" s="72"/>
      <c r="CJ2567" s="72"/>
      <c r="XEX2567" s="56" t="str">
        <f>IF(ISERROR(VLOOKUP('Testing Report'!$G$8,$AG2567:$BD2567,13,FALSE)),"",VLOOKUP('Testing Report'!$G$8,$AG2567:$BD2567,13,FALSE))</f>
        <v/>
      </c>
      <c r="XEY2567" s="56" t="str">
        <f>IF(ISERROR(VLOOKUP('Testing Report'!$G$8,$AG2567:$BD2567,15,FALSE)),"",VLOOKUP('Testing Report'!$G$8,$AG2567:$BD2567,15,FALSE))</f>
        <v/>
      </c>
      <c r="XEZ2567" s="56" t="str">
        <f>IF(COUNTIF($X2567:$X$5000,'Testing Report'!$G$8)=0,"",COUNTIF($X2567:$X$5000,'Testing Report'!$G$8))</f>
        <v/>
      </c>
      <c r="XFA2567" s="56" t="str">
        <f>IF(ISERROR(VLOOKUP('Testing Report'!$G$8,$AG2567:$BD2567,19,FALSE)),"",VLOOKUP('Testing Report'!$G$8,$AG2567:$BD2567,19,FALSE))</f>
        <v/>
      </c>
      <c r="XFB2567" s="56" t="str">
        <f>IF(ISERROR(VLOOKUP('Testing Report'!$G$8,$X2567:$BD2567,32,FALSE)),"",VLOOKUP('Testing Report'!$G$8,$X2567:$BD2567,32,FALSE))</f>
        <v/>
      </c>
      <c r="XFC2567" s="26"/>
      <c r="XFD2567" s="7" t="str">
        <f t="shared" si="126"/>
        <v/>
      </c>
    </row>
    <row r="2568" spans="1:88 16378:16384" ht="15" customHeight="1">
      <c r="A2568" s="65" t="str">
        <f t="shared" si="124"/>
        <v/>
      </c>
      <c r="B2568" s="65"/>
      <c r="C2568" s="66"/>
      <c r="D2568" s="66"/>
      <c r="E2568" s="66"/>
      <c r="F2568" s="66"/>
      <c r="G2568" s="66"/>
      <c r="H2568" s="66"/>
      <c r="I2568" s="66"/>
      <c r="J2568" s="66"/>
      <c r="K2568" s="66"/>
      <c r="L2568" s="66"/>
      <c r="M2568" s="66"/>
      <c r="N2568" s="66"/>
      <c r="O2568" s="66"/>
      <c r="P2568" s="66"/>
      <c r="Q2568" s="66"/>
      <c r="R2568" s="66"/>
      <c r="S2568" s="72"/>
      <c r="T2568" s="72"/>
      <c r="U2568" s="72"/>
      <c r="V2568" s="72"/>
      <c r="W2568" s="72"/>
      <c r="X2568" s="64"/>
      <c r="Y2568" s="64"/>
      <c r="Z2568" s="64"/>
      <c r="AA2568" s="64"/>
      <c r="AB2568" s="64"/>
      <c r="AC2568" s="64"/>
      <c r="AD2568" s="64"/>
      <c r="AE2568" s="64"/>
      <c r="AF2568" s="64"/>
      <c r="AG2568" s="64"/>
      <c r="AH2568" s="64"/>
      <c r="AI2568" s="64"/>
      <c r="AJ2568" s="64"/>
      <c r="AK2568" s="64"/>
      <c r="AL2568" s="64"/>
      <c r="AM2568" s="64"/>
      <c r="AN2568" s="64"/>
      <c r="AO2568" s="64"/>
      <c r="AP2568" s="67" t="str">
        <f>IF($AG2568="","",VLOOKUP($AG2568,Test_Procedure!$A:$F,2,FALSE))</f>
        <v/>
      </c>
      <c r="AQ2568" s="67"/>
      <c r="AR2568" s="67"/>
      <c r="AS2568" s="68"/>
      <c r="AT2568" s="68"/>
      <c r="AU2568" s="68"/>
      <c r="AV2568" s="68"/>
      <c r="AW2568" s="68"/>
      <c r="AX2568" s="68"/>
      <c r="AY2568" s="68"/>
      <c r="AZ2568" s="68"/>
      <c r="BA2568" s="68"/>
      <c r="BB2568" s="68"/>
      <c r="BC2568" s="69" t="str">
        <f t="shared" si="125"/>
        <v/>
      </c>
      <c r="BD2568" s="69"/>
      <c r="BE2568" s="70">
        <f>IF($AG2568="",0,VLOOKUP($AG2568,Test_Procedure!$A:$F,3,FALSE))</f>
        <v>0</v>
      </c>
      <c r="BF2568" s="70"/>
      <c r="BG2568" s="70">
        <f>IF($AG2568="",0,VLOOKUP($AG2568,Test_Procedure!$A:$F,4,FALSE))</f>
        <v>0</v>
      </c>
      <c r="BH2568" s="70"/>
      <c r="BI2568" s="70">
        <f>IF($AG2568="",0,VLOOKUP($AG2568,Test_Procedure!$A:$F,5,FALSE))</f>
        <v>0</v>
      </c>
      <c r="BJ2568" s="70"/>
      <c r="BK2568" s="70">
        <f>IF($AG2568="",0,VLOOKUP($AG2568,Test_Procedure!$A:$F,6,FALSE))</f>
        <v>0</v>
      </c>
      <c r="BL2568" s="70"/>
      <c r="BM2568" s="71"/>
      <c r="BN2568" s="71"/>
      <c r="BO2568" s="71"/>
      <c r="BP2568" s="72"/>
      <c r="BQ2568" s="72"/>
      <c r="BR2568" s="72"/>
      <c r="BS2568" s="72"/>
      <c r="BT2568" s="72"/>
      <c r="BU2568" s="72"/>
      <c r="BV2568" s="72"/>
      <c r="BW2568" s="72"/>
      <c r="BX2568" s="72"/>
      <c r="BY2568" s="72"/>
      <c r="BZ2568" s="72"/>
      <c r="CA2568" s="72"/>
      <c r="CB2568" s="72"/>
      <c r="CC2568" s="72"/>
      <c r="CD2568" s="72"/>
      <c r="CE2568" s="72"/>
      <c r="CF2568" s="72"/>
      <c r="CG2568" s="72"/>
      <c r="CH2568" s="72"/>
      <c r="CI2568" s="72"/>
      <c r="CJ2568" s="72"/>
      <c r="XEX2568" s="56" t="str">
        <f>IF(ISERROR(VLOOKUP('Testing Report'!$G$8,$AG2568:$BD2568,13,FALSE)),"",VLOOKUP('Testing Report'!$G$8,$AG2568:$BD2568,13,FALSE))</f>
        <v/>
      </c>
      <c r="XEY2568" s="56" t="str">
        <f>IF(ISERROR(VLOOKUP('Testing Report'!$G$8,$AG2568:$BD2568,15,FALSE)),"",VLOOKUP('Testing Report'!$G$8,$AG2568:$BD2568,15,FALSE))</f>
        <v/>
      </c>
      <c r="XEZ2568" s="56" t="str">
        <f>IF(COUNTIF($X2568:$X$5000,'Testing Report'!$G$8)=0,"",COUNTIF($X2568:$X$5000,'Testing Report'!$G$8))</f>
        <v/>
      </c>
      <c r="XFA2568" s="56" t="str">
        <f>IF(ISERROR(VLOOKUP('Testing Report'!$G$8,$AG2568:$BD2568,19,FALSE)),"",VLOOKUP('Testing Report'!$G$8,$AG2568:$BD2568,19,FALSE))</f>
        <v/>
      </c>
      <c r="XFB2568" s="56" t="str">
        <f>IF(ISERROR(VLOOKUP('Testing Report'!$G$8,$X2568:$BD2568,32,FALSE)),"",VLOOKUP('Testing Report'!$G$8,$X2568:$BD2568,32,FALSE))</f>
        <v/>
      </c>
      <c r="XFC2568" s="26"/>
      <c r="XFD2568" s="7" t="str">
        <f t="shared" si="126"/>
        <v/>
      </c>
    </row>
    <row r="2569" spans="1:88 16378:16384" ht="15" customHeight="1">
      <c r="A2569" s="65" t="str">
        <f t="shared" si="124"/>
        <v/>
      </c>
      <c r="B2569" s="65"/>
      <c r="C2569" s="66"/>
      <c r="D2569" s="66"/>
      <c r="E2569" s="66"/>
      <c r="F2569" s="66"/>
      <c r="G2569" s="66"/>
      <c r="H2569" s="66"/>
      <c r="I2569" s="66"/>
      <c r="J2569" s="66"/>
      <c r="K2569" s="66"/>
      <c r="L2569" s="66"/>
      <c r="M2569" s="66"/>
      <c r="N2569" s="66"/>
      <c r="O2569" s="66"/>
      <c r="P2569" s="66"/>
      <c r="Q2569" s="66"/>
      <c r="R2569" s="66"/>
      <c r="S2569" s="72"/>
      <c r="T2569" s="72"/>
      <c r="U2569" s="72"/>
      <c r="V2569" s="72"/>
      <c r="W2569" s="72"/>
      <c r="X2569" s="64"/>
      <c r="Y2569" s="64"/>
      <c r="Z2569" s="64"/>
      <c r="AA2569" s="64"/>
      <c r="AB2569" s="64"/>
      <c r="AC2569" s="64"/>
      <c r="AD2569" s="64"/>
      <c r="AE2569" s="64"/>
      <c r="AF2569" s="64"/>
      <c r="AG2569" s="64"/>
      <c r="AH2569" s="64"/>
      <c r="AI2569" s="64"/>
      <c r="AJ2569" s="64"/>
      <c r="AK2569" s="64"/>
      <c r="AL2569" s="64"/>
      <c r="AM2569" s="64"/>
      <c r="AN2569" s="64"/>
      <c r="AO2569" s="64"/>
      <c r="AP2569" s="67" t="str">
        <f>IF($AG2569="","",VLOOKUP($AG2569,Test_Procedure!$A:$F,2,FALSE))</f>
        <v/>
      </c>
      <c r="AQ2569" s="67"/>
      <c r="AR2569" s="67"/>
      <c r="AS2569" s="68"/>
      <c r="AT2569" s="68"/>
      <c r="AU2569" s="68"/>
      <c r="AV2569" s="68"/>
      <c r="AW2569" s="68"/>
      <c r="AX2569" s="68"/>
      <c r="AY2569" s="68"/>
      <c r="AZ2569" s="68"/>
      <c r="BA2569" s="68"/>
      <c r="BB2569" s="68"/>
      <c r="BC2569" s="69" t="str">
        <f t="shared" si="125"/>
        <v/>
      </c>
      <c r="BD2569" s="69"/>
      <c r="BE2569" s="70">
        <f>IF($AG2569="",0,VLOOKUP($AG2569,Test_Procedure!$A:$F,3,FALSE))</f>
        <v>0</v>
      </c>
      <c r="BF2569" s="70"/>
      <c r="BG2569" s="70">
        <f>IF($AG2569="",0,VLOOKUP($AG2569,Test_Procedure!$A:$F,4,FALSE))</f>
        <v>0</v>
      </c>
      <c r="BH2569" s="70"/>
      <c r="BI2569" s="70">
        <f>IF($AG2569="",0,VLOOKUP($AG2569,Test_Procedure!$A:$F,5,FALSE))</f>
        <v>0</v>
      </c>
      <c r="BJ2569" s="70"/>
      <c r="BK2569" s="70">
        <f>IF($AG2569="",0,VLOOKUP($AG2569,Test_Procedure!$A:$F,6,FALSE))</f>
        <v>0</v>
      </c>
      <c r="BL2569" s="70"/>
      <c r="BM2569" s="71"/>
      <c r="BN2569" s="71"/>
      <c r="BO2569" s="71"/>
      <c r="BP2569" s="72"/>
      <c r="BQ2569" s="72"/>
      <c r="BR2569" s="72"/>
      <c r="BS2569" s="72"/>
      <c r="BT2569" s="72"/>
      <c r="BU2569" s="72"/>
      <c r="BV2569" s="72"/>
      <c r="BW2569" s="72"/>
      <c r="BX2569" s="72"/>
      <c r="BY2569" s="72"/>
      <c r="BZ2569" s="72"/>
      <c r="CA2569" s="72"/>
      <c r="CB2569" s="72"/>
      <c r="CC2569" s="72"/>
      <c r="CD2569" s="72"/>
      <c r="CE2569" s="72"/>
      <c r="CF2569" s="72"/>
      <c r="CG2569" s="72"/>
      <c r="CH2569" s="72"/>
      <c r="CI2569" s="72"/>
      <c r="CJ2569" s="72"/>
      <c r="XEX2569" s="56" t="str">
        <f>IF(ISERROR(VLOOKUP('Testing Report'!$G$8,$AG2569:$BD2569,13,FALSE)),"",VLOOKUP('Testing Report'!$G$8,$AG2569:$BD2569,13,FALSE))</f>
        <v/>
      </c>
      <c r="XEY2569" s="56" t="str">
        <f>IF(ISERROR(VLOOKUP('Testing Report'!$G$8,$AG2569:$BD2569,15,FALSE)),"",VLOOKUP('Testing Report'!$G$8,$AG2569:$BD2569,15,FALSE))</f>
        <v/>
      </c>
      <c r="XEZ2569" s="56" t="str">
        <f>IF(COUNTIF($X2569:$X$5000,'Testing Report'!$G$8)=0,"",COUNTIF($X2569:$X$5000,'Testing Report'!$G$8))</f>
        <v/>
      </c>
      <c r="XFA2569" s="56" t="str">
        <f>IF(ISERROR(VLOOKUP('Testing Report'!$G$8,$AG2569:$BD2569,19,FALSE)),"",VLOOKUP('Testing Report'!$G$8,$AG2569:$BD2569,19,FALSE))</f>
        <v/>
      </c>
      <c r="XFB2569" s="56" t="str">
        <f>IF(ISERROR(VLOOKUP('Testing Report'!$G$8,$X2569:$BD2569,32,FALSE)),"",VLOOKUP('Testing Report'!$G$8,$X2569:$BD2569,32,FALSE))</f>
        <v/>
      </c>
      <c r="XFC2569" s="26"/>
      <c r="XFD2569" s="7" t="str">
        <f t="shared" si="126"/>
        <v/>
      </c>
    </row>
    <row r="2570" spans="1:88 16378:16384" ht="15" customHeight="1">
      <c r="A2570" s="65" t="str">
        <f t="shared" si="124"/>
        <v/>
      </c>
      <c r="B2570" s="65"/>
      <c r="C2570" s="66"/>
      <c r="D2570" s="66"/>
      <c r="E2570" s="66"/>
      <c r="F2570" s="66"/>
      <c r="G2570" s="66"/>
      <c r="H2570" s="66"/>
      <c r="I2570" s="66"/>
      <c r="J2570" s="66"/>
      <c r="K2570" s="66"/>
      <c r="L2570" s="66"/>
      <c r="M2570" s="66"/>
      <c r="N2570" s="66"/>
      <c r="O2570" s="66"/>
      <c r="P2570" s="66"/>
      <c r="Q2570" s="66"/>
      <c r="R2570" s="66"/>
      <c r="S2570" s="72"/>
      <c r="T2570" s="72"/>
      <c r="U2570" s="72"/>
      <c r="V2570" s="72"/>
      <c r="W2570" s="72"/>
      <c r="X2570" s="64"/>
      <c r="Y2570" s="64"/>
      <c r="Z2570" s="64"/>
      <c r="AA2570" s="64"/>
      <c r="AB2570" s="64"/>
      <c r="AC2570" s="64"/>
      <c r="AD2570" s="64"/>
      <c r="AE2570" s="64"/>
      <c r="AF2570" s="64"/>
      <c r="AG2570" s="64"/>
      <c r="AH2570" s="64"/>
      <c r="AI2570" s="64"/>
      <c r="AJ2570" s="64"/>
      <c r="AK2570" s="64"/>
      <c r="AL2570" s="64"/>
      <c r="AM2570" s="64"/>
      <c r="AN2570" s="64"/>
      <c r="AO2570" s="64"/>
      <c r="AP2570" s="67" t="str">
        <f>IF($AG2570="","",VLOOKUP($AG2570,Test_Procedure!$A:$F,2,FALSE))</f>
        <v/>
      </c>
      <c r="AQ2570" s="67"/>
      <c r="AR2570" s="67"/>
      <c r="AS2570" s="68"/>
      <c r="AT2570" s="68"/>
      <c r="AU2570" s="68"/>
      <c r="AV2570" s="68"/>
      <c r="AW2570" s="68"/>
      <c r="AX2570" s="68"/>
      <c r="AY2570" s="68"/>
      <c r="AZ2570" s="68"/>
      <c r="BA2570" s="68"/>
      <c r="BB2570" s="68"/>
      <c r="BC2570" s="69" t="str">
        <f t="shared" si="125"/>
        <v/>
      </c>
      <c r="BD2570" s="69"/>
      <c r="BE2570" s="70">
        <f>IF($AG2570="",0,VLOOKUP($AG2570,Test_Procedure!$A:$F,3,FALSE))</f>
        <v>0</v>
      </c>
      <c r="BF2570" s="70"/>
      <c r="BG2570" s="70">
        <f>IF($AG2570="",0,VLOOKUP($AG2570,Test_Procedure!$A:$F,4,FALSE))</f>
        <v>0</v>
      </c>
      <c r="BH2570" s="70"/>
      <c r="BI2570" s="70">
        <f>IF($AG2570="",0,VLOOKUP($AG2570,Test_Procedure!$A:$F,5,FALSE))</f>
        <v>0</v>
      </c>
      <c r="BJ2570" s="70"/>
      <c r="BK2570" s="70">
        <f>IF($AG2570="",0,VLOOKUP($AG2570,Test_Procedure!$A:$F,6,FALSE))</f>
        <v>0</v>
      </c>
      <c r="BL2570" s="70"/>
      <c r="BM2570" s="71"/>
      <c r="BN2570" s="71"/>
      <c r="BO2570" s="71"/>
      <c r="BP2570" s="72"/>
      <c r="BQ2570" s="72"/>
      <c r="BR2570" s="72"/>
      <c r="BS2570" s="72"/>
      <c r="BT2570" s="72"/>
      <c r="BU2570" s="72"/>
      <c r="BV2570" s="72"/>
      <c r="BW2570" s="72"/>
      <c r="BX2570" s="72"/>
      <c r="BY2570" s="72"/>
      <c r="BZ2570" s="72"/>
      <c r="CA2570" s="72"/>
      <c r="CB2570" s="72"/>
      <c r="CC2570" s="72"/>
      <c r="CD2570" s="72"/>
      <c r="CE2570" s="72"/>
      <c r="CF2570" s="72"/>
      <c r="CG2570" s="72"/>
      <c r="CH2570" s="72"/>
      <c r="CI2570" s="72"/>
      <c r="CJ2570" s="72"/>
      <c r="XEX2570" s="56" t="str">
        <f>IF(ISERROR(VLOOKUP('Testing Report'!$G$8,$AG2570:$BD2570,13,FALSE)),"",VLOOKUP('Testing Report'!$G$8,$AG2570:$BD2570,13,FALSE))</f>
        <v/>
      </c>
      <c r="XEY2570" s="56" t="str">
        <f>IF(ISERROR(VLOOKUP('Testing Report'!$G$8,$AG2570:$BD2570,15,FALSE)),"",VLOOKUP('Testing Report'!$G$8,$AG2570:$BD2570,15,FALSE))</f>
        <v/>
      </c>
      <c r="XEZ2570" s="56" t="str">
        <f>IF(COUNTIF($X2570:$X$5000,'Testing Report'!$G$8)=0,"",COUNTIF($X2570:$X$5000,'Testing Report'!$G$8))</f>
        <v/>
      </c>
      <c r="XFA2570" s="56" t="str">
        <f>IF(ISERROR(VLOOKUP('Testing Report'!$G$8,$AG2570:$BD2570,19,FALSE)),"",VLOOKUP('Testing Report'!$G$8,$AG2570:$BD2570,19,FALSE))</f>
        <v/>
      </c>
      <c r="XFB2570" s="56" t="str">
        <f>IF(ISERROR(VLOOKUP('Testing Report'!$G$8,$X2570:$BD2570,32,FALSE)),"",VLOOKUP('Testing Report'!$G$8,$X2570:$BD2570,32,FALSE))</f>
        <v/>
      </c>
      <c r="XFC2570" s="26"/>
      <c r="XFD2570" s="7" t="str">
        <f t="shared" si="126"/>
        <v/>
      </c>
    </row>
    <row r="2571" spans="1:88 16378:16384" ht="15" customHeight="1">
      <c r="A2571" s="65" t="str">
        <f t="shared" si="124"/>
        <v/>
      </c>
      <c r="B2571" s="65"/>
      <c r="C2571" s="66"/>
      <c r="D2571" s="66"/>
      <c r="E2571" s="66"/>
      <c r="F2571" s="66"/>
      <c r="G2571" s="66"/>
      <c r="H2571" s="66"/>
      <c r="I2571" s="66"/>
      <c r="J2571" s="66"/>
      <c r="K2571" s="66"/>
      <c r="L2571" s="66"/>
      <c r="M2571" s="66"/>
      <c r="N2571" s="66"/>
      <c r="O2571" s="66"/>
      <c r="P2571" s="66"/>
      <c r="Q2571" s="66"/>
      <c r="R2571" s="66"/>
      <c r="S2571" s="72"/>
      <c r="T2571" s="72"/>
      <c r="U2571" s="72"/>
      <c r="V2571" s="72"/>
      <c r="W2571" s="72"/>
      <c r="X2571" s="64"/>
      <c r="Y2571" s="64"/>
      <c r="Z2571" s="64"/>
      <c r="AA2571" s="64"/>
      <c r="AB2571" s="64"/>
      <c r="AC2571" s="64"/>
      <c r="AD2571" s="64"/>
      <c r="AE2571" s="64"/>
      <c r="AF2571" s="64"/>
      <c r="AG2571" s="64"/>
      <c r="AH2571" s="64"/>
      <c r="AI2571" s="64"/>
      <c r="AJ2571" s="64"/>
      <c r="AK2571" s="64"/>
      <c r="AL2571" s="64"/>
      <c r="AM2571" s="64"/>
      <c r="AN2571" s="64"/>
      <c r="AO2571" s="64"/>
      <c r="AP2571" s="67" t="str">
        <f>IF($AG2571="","",VLOOKUP($AG2571,Test_Procedure!$A:$F,2,FALSE))</f>
        <v/>
      </c>
      <c r="AQ2571" s="67"/>
      <c r="AR2571" s="67"/>
      <c r="AS2571" s="68"/>
      <c r="AT2571" s="68"/>
      <c r="AU2571" s="68"/>
      <c r="AV2571" s="68"/>
      <c r="AW2571" s="68"/>
      <c r="AX2571" s="68"/>
      <c r="AY2571" s="68"/>
      <c r="AZ2571" s="68"/>
      <c r="BA2571" s="68"/>
      <c r="BB2571" s="68"/>
      <c r="BC2571" s="69" t="str">
        <f t="shared" si="125"/>
        <v/>
      </c>
      <c r="BD2571" s="69"/>
      <c r="BE2571" s="70">
        <f>IF($AG2571="",0,VLOOKUP($AG2571,Test_Procedure!$A:$F,3,FALSE))</f>
        <v>0</v>
      </c>
      <c r="BF2571" s="70"/>
      <c r="BG2571" s="70">
        <f>IF($AG2571="",0,VLOOKUP($AG2571,Test_Procedure!$A:$F,4,FALSE))</f>
        <v>0</v>
      </c>
      <c r="BH2571" s="70"/>
      <c r="BI2571" s="70">
        <f>IF($AG2571="",0,VLOOKUP($AG2571,Test_Procedure!$A:$F,5,FALSE))</f>
        <v>0</v>
      </c>
      <c r="BJ2571" s="70"/>
      <c r="BK2571" s="70">
        <f>IF($AG2571="",0,VLOOKUP($AG2571,Test_Procedure!$A:$F,6,FALSE))</f>
        <v>0</v>
      </c>
      <c r="BL2571" s="70"/>
      <c r="BM2571" s="71"/>
      <c r="BN2571" s="71"/>
      <c r="BO2571" s="71"/>
      <c r="BP2571" s="72"/>
      <c r="BQ2571" s="72"/>
      <c r="BR2571" s="72"/>
      <c r="BS2571" s="72"/>
      <c r="BT2571" s="72"/>
      <c r="BU2571" s="72"/>
      <c r="BV2571" s="72"/>
      <c r="BW2571" s="72"/>
      <c r="BX2571" s="72"/>
      <c r="BY2571" s="72"/>
      <c r="BZ2571" s="72"/>
      <c r="CA2571" s="72"/>
      <c r="CB2571" s="72"/>
      <c r="CC2571" s="72"/>
      <c r="CD2571" s="72"/>
      <c r="CE2571" s="72"/>
      <c r="CF2571" s="72"/>
      <c r="CG2571" s="72"/>
      <c r="CH2571" s="72"/>
      <c r="CI2571" s="72"/>
      <c r="CJ2571" s="72"/>
      <c r="XEX2571" s="56" t="str">
        <f>IF(ISERROR(VLOOKUP('Testing Report'!$G$8,$AG2571:$BD2571,13,FALSE)),"",VLOOKUP('Testing Report'!$G$8,$AG2571:$BD2571,13,FALSE))</f>
        <v/>
      </c>
      <c r="XEY2571" s="56" t="str">
        <f>IF(ISERROR(VLOOKUP('Testing Report'!$G$8,$AG2571:$BD2571,15,FALSE)),"",VLOOKUP('Testing Report'!$G$8,$AG2571:$BD2571,15,FALSE))</f>
        <v/>
      </c>
      <c r="XEZ2571" s="56" t="str">
        <f>IF(COUNTIF($X2571:$X$5000,'Testing Report'!$G$8)=0,"",COUNTIF($X2571:$X$5000,'Testing Report'!$G$8))</f>
        <v/>
      </c>
      <c r="XFA2571" s="56" t="str">
        <f>IF(ISERROR(VLOOKUP('Testing Report'!$G$8,$AG2571:$BD2571,19,FALSE)),"",VLOOKUP('Testing Report'!$G$8,$AG2571:$BD2571,19,FALSE))</f>
        <v/>
      </c>
      <c r="XFB2571" s="56" t="str">
        <f>IF(ISERROR(VLOOKUP('Testing Report'!$G$8,$X2571:$BD2571,32,FALSE)),"",VLOOKUP('Testing Report'!$G$8,$X2571:$BD2571,32,FALSE))</f>
        <v/>
      </c>
      <c r="XFC2571" s="26"/>
      <c r="XFD2571" s="7" t="str">
        <f t="shared" si="126"/>
        <v/>
      </c>
    </row>
    <row r="2572" spans="1:88 16378:16384" ht="15" customHeight="1">
      <c r="A2572" s="65" t="str">
        <f t="shared" si="124"/>
        <v/>
      </c>
      <c r="B2572" s="65"/>
      <c r="C2572" s="66"/>
      <c r="D2572" s="66"/>
      <c r="E2572" s="66"/>
      <c r="F2572" s="66"/>
      <c r="G2572" s="66"/>
      <c r="H2572" s="66"/>
      <c r="I2572" s="66"/>
      <c r="J2572" s="66"/>
      <c r="K2572" s="66"/>
      <c r="L2572" s="66"/>
      <c r="M2572" s="66"/>
      <c r="N2572" s="66"/>
      <c r="O2572" s="66"/>
      <c r="P2572" s="66"/>
      <c r="Q2572" s="66"/>
      <c r="R2572" s="66"/>
      <c r="S2572" s="72"/>
      <c r="T2572" s="72"/>
      <c r="U2572" s="72"/>
      <c r="V2572" s="72"/>
      <c r="W2572" s="72"/>
      <c r="X2572" s="64"/>
      <c r="Y2572" s="64"/>
      <c r="Z2572" s="64"/>
      <c r="AA2572" s="64"/>
      <c r="AB2572" s="64"/>
      <c r="AC2572" s="64"/>
      <c r="AD2572" s="64"/>
      <c r="AE2572" s="64"/>
      <c r="AF2572" s="64"/>
      <c r="AG2572" s="64"/>
      <c r="AH2572" s="64"/>
      <c r="AI2572" s="64"/>
      <c r="AJ2572" s="64"/>
      <c r="AK2572" s="64"/>
      <c r="AL2572" s="64"/>
      <c r="AM2572" s="64"/>
      <c r="AN2572" s="64"/>
      <c r="AO2572" s="64"/>
      <c r="AP2572" s="67" t="str">
        <f>IF($AG2572="","",VLOOKUP($AG2572,Test_Procedure!$A:$F,2,FALSE))</f>
        <v/>
      </c>
      <c r="AQ2572" s="67"/>
      <c r="AR2572" s="67"/>
      <c r="AS2572" s="68"/>
      <c r="AT2572" s="68"/>
      <c r="AU2572" s="68"/>
      <c r="AV2572" s="68"/>
      <c r="AW2572" s="68"/>
      <c r="AX2572" s="68"/>
      <c r="AY2572" s="68"/>
      <c r="AZ2572" s="68"/>
      <c r="BA2572" s="68"/>
      <c r="BB2572" s="68"/>
      <c r="BC2572" s="69" t="str">
        <f t="shared" si="125"/>
        <v/>
      </c>
      <c r="BD2572" s="69"/>
      <c r="BE2572" s="70">
        <f>IF($AG2572="",0,VLOOKUP($AG2572,Test_Procedure!$A:$F,3,FALSE))</f>
        <v>0</v>
      </c>
      <c r="BF2572" s="70"/>
      <c r="BG2572" s="70">
        <f>IF($AG2572="",0,VLOOKUP($AG2572,Test_Procedure!$A:$F,4,FALSE))</f>
        <v>0</v>
      </c>
      <c r="BH2572" s="70"/>
      <c r="BI2572" s="70">
        <f>IF($AG2572="",0,VLOOKUP($AG2572,Test_Procedure!$A:$F,5,FALSE))</f>
        <v>0</v>
      </c>
      <c r="BJ2572" s="70"/>
      <c r="BK2572" s="70">
        <f>IF($AG2572="",0,VLOOKUP($AG2572,Test_Procedure!$A:$F,6,FALSE))</f>
        <v>0</v>
      </c>
      <c r="BL2572" s="70"/>
      <c r="BM2572" s="71"/>
      <c r="BN2572" s="71"/>
      <c r="BO2572" s="71"/>
      <c r="BP2572" s="72"/>
      <c r="BQ2572" s="72"/>
      <c r="BR2572" s="72"/>
      <c r="BS2572" s="72"/>
      <c r="BT2572" s="72"/>
      <c r="BU2572" s="72"/>
      <c r="BV2572" s="72"/>
      <c r="BW2572" s="72"/>
      <c r="BX2572" s="72"/>
      <c r="BY2572" s="72"/>
      <c r="BZ2572" s="72"/>
      <c r="CA2572" s="72"/>
      <c r="CB2572" s="72"/>
      <c r="CC2572" s="72"/>
      <c r="CD2572" s="72"/>
      <c r="CE2572" s="72"/>
      <c r="CF2572" s="72"/>
      <c r="CG2572" s="72"/>
      <c r="CH2572" s="72"/>
      <c r="CI2572" s="72"/>
      <c r="CJ2572" s="72"/>
      <c r="XEX2572" s="56" t="str">
        <f>IF(ISERROR(VLOOKUP('Testing Report'!$G$8,$AG2572:$BD2572,13,FALSE)),"",VLOOKUP('Testing Report'!$G$8,$AG2572:$BD2572,13,FALSE))</f>
        <v/>
      </c>
      <c r="XEY2572" s="56" t="str">
        <f>IF(ISERROR(VLOOKUP('Testing Report'!$G$8,$AG2572:$BD2572,15,FALSE)),"",VLOOKUP('Testing Report'!$G$8,$AG2572:$BD2572,15,FALSE))</f>
        <v/>
      </c>
      <c r="XEZ2572" s="56" t="str">
        <f>IF(COUNTIF($X2572:$X$5000,'Testing Report'!$G$8)=0,"",COUNTIF($X2572:$X$5000,'Testing Report'!$G$8))</f>
        <v/>
      </c>
      <c r="XFA2572" s="56" t="str">
        <f>IF(ISERROR(VLOOKUP('Testing Report'!$G$8,$AG2572:$BD2572,19,FALSE)),"",VLOOKUP('Testing Report'!$G$8,$AG2572:$BD2572,19,FALSE))</f>
        <v/>
      </c>
      <c r="XFB2572" s="56" t="str">
        <f>IF(ISERROR(VLOOKUP('Testing Report'!$G$8,$X2572:$BD2572,32,FALSE)),"",VLOOKUP('Testing Report'!$G$8,$X2572:$BD2572,32,FALSE))</f>
        <v/>
      </c>
      <c r="XFC2572" s="26"/>
      <c r="XFD2572" s="7" t="str">
        <f t="shared" si="126"/>
        <v/>
      </c>
    </row>
    <row r="2573" spans="1:88 16378:16384" ht="15" customHeight="1">
      <c r="A2573" s="65" t="str">
        <f t="shared" si="124"/>
        <v/>
      </c>
      <c r="B2573" s="65"/>
      <c r="C2573" s="66"/>
      <c r="D2573" s="66"/>
      <c r="E2573" s="66"/>
      <c r="F2573" s="66"/>
      <c r="G2573" s="66"/>
      <c r="H2573" s="66"/>
      <c r="I2573" s="66"/>
      <c r="J2573" s="66"/>
      <c r="K2573" s="66"/>
      <c r="L2573" s="66"/>
      <c r="M2573" s="66"/>
      <c r="N2573" s="66"/>
      <c r="O2573" s="66"/>
      <c r="P2573" s="66"/>
      <c r="Q2573" s="66"/>
      <c r="R2573" s="66"/>
      <c r="S2573" s="72"/>
      <c r="T2573" s="72"/>
      <c r="U2573" s="72"/>
      <c r="V2573" s="72"/>
      <c r="W2573" s="72"/>
      <c r="X2573" s="64"/>
      <c r="Y2573" s="64"/>
      <c r="Z2573" s="64"/>
      <c r="AA2573" s="64"/>
      <c r="AB2573" s="64"/>
      <c r="AC2573" s="64"/>
      <c r="AD2573" s="64"/>
      <c r="AE2573" s="64"/>
      <c r="AF2573" s="64"/>
      <c r="AG2573" s="64"/>
      <c r="AH2573" s="64"/>
      <c r="AI2573" s="64"/>
      <c r="AJ2573" s="64"/>
      <c r="AK2573" s="64"/>
      <c r="AL2573" s="64"/>
      <c r="AM2573" s="64"/>
      <c r="AN2573" s="64"/>
      <c r="AO2573" s="64"/>
      <c r="AP2573" s="67" t="str">
        <f>IF($AG2573="","",VLOOKUP($AG2573,Test_Procedure!$A:$F,2,FALSE))</f>
        <v/>
      </c>
      <c r="AQ2573" s="67"/>
      <c r="AR2573" s="67"/>
      <c r="AS2573" s="68"/>
      <c r="AT2573" s="68"/>
      <c r="AU2573" s="68"/>
      <c r="AV2573" s="68"/>
      <c r="AW2573" s="68"/>
      <c r="AX2573" s="68"/>
      <c r="AY2573" s="68"/>
      <c r="AZ2573" s="68"/>
      <c r="BA2573" s="68"/>
      <c r="BB2573" s="68"/>
      <c r="BC2573" s="69" t="str">
        <f t="shared" si="125"/>
        <v/>
      </c>
      <c r="BD2573" s="69"/>
      <c r="BE2573" s="70">
        <f>IF($AG2573="",0,VLOOKUP($AG2573,Test_Procedure!$A:$F,3,FALSE))</f>
        <v>0</v>
      </c>
      <c r="BF2573" s="70"/>
      <c r="BG2573" s="70">
        <f>IF($AG2573="",0,VLOOKUP($AG2573,Test_Procedure!$A:$F,4,FALSE))</f>
        <v>0</v>
      </c>
      <c r="BH2573" s="70"/>
      <c r="BI2573" s="70">
        <f>IF($AG2573="",0,VLOOKUP($AG2573,Test_Procedure!$A:$F,5,FALSE))</f>
        <v>0</v>
      </c>
      <c r="BJ2573" s="70"/>
      <c r="BK2573" s="70">
        <f>IF($AG2573="",0,VLOOKUP($AG2573,Test_Procedure!$A:$F,6,FALSE))</f>
        <v>0</v>
      </c>
      <c r="BL2573" s="70"/>
      <c r="BM2573" s="71"/>
      <c r="BN2573" s="71"/>
      <c r="BO2573" s="71"/>
      <c r="BP2573" s="72"/>
      <c r="BQ2573" s="72"/>
      <c r="BR2573" s="72"/>
      <c r="BS2573" s="72"/>
      <c r="BT2573" s="72"/>
      <c r="BU2573" s="72"/>
      <c r="BV2573" s="72"/>
      <c r="BW2573" s="72"/>
      <c r="BX2573" s="72"/>
      <c r="BY2573" s="72"/>
      <c r="BZ2573" s="72"/>
      <c r="CA2573" s="72"/>
      <c r="CB2573" s="72"/>
      <c r="CC2573" s="72"/>
      <c r="CD2573" s="72"/>
      <c r="CE2573" s="72"/>
      <c r="CF2573" s="72"/>
      <c r="CG2573" s="72"/>
      <c r="CH2573" s="72"/>
      <c r="CI2573" s="72"/>
      <c r="CJ2573" s="72"/>
      <c r="XEX2573" s="56" t="str">
        <f>IF(ISERROR(VLOOKUP('Testing Report'!$G$8,$AG2573:$BD2573,13,FALSE)),"",VLOOKUP('Testing Report'!$G$8,$AG2573:$BD2573,13,FALSE))</f>
        <v/>
      </c>
      <c r="XEY2573" s="56" t="str">
        <f>IF(ISERROR(VLOOKUP('Testing Report'!$G$8,$AG2573:$BD2573,15,FALSE)),"",VLOOKUP('Testing Report'!$G$8,$AG2573:$BD2573,15,FALSE))</f>
        <v/>
      </c>
      <c r="XEZ2573" s="56" t="str">
        <f>IF(COUNTIF($X2573:$X$5000,'Testing Report'!$G$8)=0,"",COUNTIF($X2573:$X$5000,'Testing Report'!$G$8))</f>
        <v/>
      </c>
      <c r="XFA2573" s="56" t="str">
        <f>IF(ISERROR(VLOOKUP('Testing Report'!$G$8,$AG2573:$BD2573,19,FALSE)),"",VLOOKUP('Testing Report'!$G$8,$AG2573:$BD2573,19,FALSE))</f>
        <v/>
      </c>
      <c r="XFB2573" s="56" t="str">
        <f>IF(ISERROR(VLOOKUP('Testing Report'!$G$8,$X2573:$BD2573,32,FALSE)),"",VLOOKUP('Testing Report'!$G$8,$X2573:$BD2573,32,FALSE))</f>
        <v/>
      </c>
      <c r="XFC2573" s="26"/>
      <c r="XFD2573" s="7" t="str">
        <f t="shared" si="126"/>
        <v/>
      </c>
    </row>
    <row r="2574" spans="1:88 16378:16384" ht="15" customHeight="1">
      <c r="A2574" s="65" t="str">
        <f t="shared" si="124"/>
        <v/>
      </c>
      <c r="B2574" s="65"/>
      <c r="C2574" s="66"/>
      <c r="D2574" s="66"/>
      <c r="E2574" s="66"/>
      <c r="F2574" s="66"/>
      <c r="G2574" s="66"/>
      <c r="H2574" s="66"/>
      <c r="I2574" s="66"/>
      <c r="J2574" s="66"/>
      <c r="K2574" s="66"/>
      <c r="L2574" s="66"/>
      <c r="M2574" s="66"/>
      <c r="N2574" s="66"/>
      <c r="O2574" s="66"/>
      <c r="P2574" s="66"/>
      <c r="Q2574" s="66"/>
      <c r="R2574" s="66"/>
      <c r="S2574" s="72"/>
      <c r="T2574" s="72"/>
      <c r="U2574" s="72"/>
      <c r="V2574" s="72"/>
      <c r="W2574" s="72"/>
      <c r="X2574" s="64"/>
      <c r="Y2574" s="64"/>
      <c r="Z2574" s="64"/>
      <c r="AA2574" s="64"/>
      <c r="AB2574" s="64"/>
      <c r="AC2574" s="64"/>
      <c r="AD2574" s="64"/>
      <c r="AE2574" s="64"/>
      <c r="AF2574" s="64"/>
      <c r="AG2574" s="64"/>
      <c r="AH2574" s="64"/>
      <c r="AI2574" s="64"/>
      <c r="AJ2574" s="64"/>
      <c r="AK2574" s="64"/>
      <c r="AL2574" s="64"/>
      <c r="AM2574" s="64"/>
      <c r="AN2574" s="64"/>
      <c r="AO2574" s="64"/>
      <c r="AP2574" s="67" t="str">
        <f>IF($AG2574="","",VLOOKUP($AG2574,Test_Procedure!$A:$F,2,FALSE))</f>
        <v/>
      </c>
      <c r="AQ2574" s="67"/>
      <c r="AR2574" s="67"/>
      <c r="AS2574" s="68"/>
      <c r="AT2574" s="68"/>
      <c r="AU2574" s="68"/>
      <c r="AV2574" s="68"/>
      <c r="AW2574" s="68"/>
      <c r="AX2574" s="68"/>
      <c r="AY2574" s="68"/>
      <c r="AZ2574" s="68"/>
      <c r="BA2574" s="68"/>
      <c r="BB2574" s="68"/>
      <c r="BC2574" s="69" t="str">
        <f t="shared" si="125"/>
        <v/>
      </c>
      <c r="BD2574" s="69"/>
      <c r="BE2574" s="70">
        <f>IF($AG2574="",0,VLOOKUP($AG2574,Test_Procedure!$A:$F,3,FALSE))</f>
        <v>0</v>
      </c>
      <c r="BF2574" s="70"/>
      <c r="BG2574" s="70">
        <f>IF($AG2574="",0,VLOOKUP($AG2574,Test_Procedure!$A:$F,4,FALSE))</f>
        <v>0</v>
      </c>
      <c r="BH2574" s="70"/>
      <c r="BI2574" s="70">
        <f>IF($AG2574="",0,VLOOKUP($AG2574,Test_Procedure!$A:$F,5,FALSE))</f>
        <v>0</v>
      </c>
      <c r="BJ2574" s="70"/>
      <c r="BK2574" s="70">
        <f>IF($AG2574="",0,VLOOKUP($AG2574,Test_Procedure!$A:$F,6,FALSE))</f>
        <v>0</v>
      </c>
      <c r="BL2574" s="70"/>
      <c r="BM2574" s="71"/>
      <c r="BN2574" s="71"/>
      <c r="BO2574" s="71"/>
      <c r="BP2574" s="72"/>
      <c r="BQ2574" s="72"/>
      <c r="BR2574" s="72"/>
      <c r="BS2574" s="72"/>
      <c r="BT2574" s="72"/>
      <c r="BU2574" s="72"/>
      <c r="BV2574" s="72"/>
      <c r="BW2574" s="72"/>
      <c r="BX2574" s="72"/>
      <c r="BY2574" s="72"/>
      <c r="BZ2574" s="72"/>
      <c r="CA2574" s="72"/>
      <c r="CB2574" s="72"/>
      <c r="CC2574" s="72"/>
      <c r="CD2574" s="72"/>
      <c r="CE2574" s="72"/>
      <c r="CF2574" s="72"/>
      <c r="CG2574" s="72"/>
      <c r="CH2574" s="72"/>
      <c r="CI2574" s="72"/>
      <c r="CJ2574" s="72"/>
      <c r="XEX2574" s="56" t="str">
        <f>IF(ISERROR(VLOOKUP('Testing Report'!$G$8,$AG2574:$BD2574,13,FALSE)),"",VLOOKUP('Testing Report'!$G$8,$AG2574:$BD2574,13,FALSE))</f>
        <v/>
      </c>
      <c r="XEY2574" s="56" t="str">
        <f>IF(ISERROR(VLOOKUP('Testing Report'!$G$8,$AG2574:$BD2574,15,FALSE)),"",VLOOKUP('Testing Report'!$G$8,$AG2574:$BD2574,15,FALSE))</f>
        <v/>
      </c>
      <c r="XEZ2574" s="56" t="str">
        <f>IF(COUNTIF($X2574:$X$5000,'Testing Report'!$G$8)=0,"",COUNTIF($X2574:$X$5000,'Testing Report'!$G$8))</f>
        <v/>
      </c>
      <c r="XFA2574" s="56" t="str">
        <f>IF(ISERROR(VLOOKUP('Testing Report'!$G$8,$AG2574:$BD2574,19,FALSE)),"",VLOOKUP('Testing Report'!$G$8,$AG2574:$BD2574,19,FALSE))</f>
        <v/>
      </c>
      <c r="XFB2574" s="56" t="str">
        <f>IF(ISERROR(VLOOKUP('Testing Report'!$G$8,$X2574:$BD2574,32,FALSE)),"",VLOOKUP('Testing Report'!$G$8,$X2574:$BD2574,32,FALSE))</f>
        <v/>
      </c>
      <c r="XFC2574" s="26"/>
      <c r="XFD2574" s="7" t="str">
        <f t="shared" si="126"/>
        <v/>
      </c>
    </row>
    <row r="2575" spans="1:88 16378:16384" ht="15" customHeight="1">
      <c r="A2575" s="65" t="str">
        <f t="shared" si="124"/>
        <v/>
      </c>
      <c r="B2575" s="65"/>
      <c r="C2575" s="66"/>
      <c r="D2575" s="66"/>
      <c r="E2575" s="66"/>
      <c r="F2575" s="66"/>
      <c r="G2575" s="66"/>
      <c r="H2575" s="66"/>
      <c r="I2575" s="66"/>
      <c r="J2575" s="66"/>
      <c r="K2575" s="66"/>
      <c r="L2575" s="66"/>
      <c r="M2575" s="66"/>
      <c r="N2575" s="66"/>
      <c r="O2575" s="66"/>
      <c r="P2575" s="66"/>
      <c r="Q2575" s="66"/>
      <c r="R2575" s="66"/>
      <c r="S2575" s="72"/>
      <c r="T2575" s="72"/>
      <c r="U2575" s="72"/>
      <c r="V2575" s="72"/>
      <c r="W2575" s="72"/>
      <c r="X2575" s="64"/>
      <c r="Y2575" s="64"/>
      <c r="Z2575" s="64"/>
      <c r="AA2575" s="64"/>
      <c r="AB2575" s="64"/>
      <c r="AC2575" s="64"/>
      <c r="AD2575" s="64"/>
      <c r="AE2575" s="64"/>
      <c r="AF2575" s="64"/>
      <c r="AG2575" s="64"/>
      <c r="AH2575" s="64"/>
      <c r="AI2575" s="64"/>
      <c r="AJ2575" s="64"/>
      <c r="AK2575" s="64"/>
      <c r="AL2575" s="64"/>
      <c r="AM2575" s="64"/>
      <c r="AN2575" s="64"/>
      <c r="AO2575" s="64"/>
      <c r="AP2575" s="67" t="str">
        <f>IF($AG2575="","",VLOOKUP($AG2575,Test_Procedure!$A:$F,2,FALSE))</f>
        <v/>
      </c>
      <c r="AQ2575" s="67"/>
      <c r="AR2575" s="67"/>
      <c r="AS2575" s="68"/>
      <c r="AT2575" s="68"/>
      <c r="AU2575" s="68"/>
      <c r="AV2575" s="68"/>
      <c r="AW2575" s="68"/>
      <c r="AX2575" s="68"/>
      <c r="AY2575" s="68"/>
      <c r="AZ2575" s="68"/>
      <c r="BA2575" s="68"/>
      <c r="BB2575" s="68"/>
      <c r="BC2575" s="69" t="str">
        <f t="shared" si="125"/>
        <v/>
      </c>
      <c r="BD2575" s="69"/>
      <c r="BE2575" s="70">
        <f>IF($AG2575="",0,VLOOKUP($AG2575,Test_Procedure!$A:$F,3,FALSE))</f>
        <v>0</v>
      </c>
      <c r="BF2575" s="70"/>
      <c r="BG2575" s="70">
        <f>IF($AG2575="",0,VLOOKUP($AG2575,Test_Procedure!$A:$F,4,FALSE))</f>
        <v>0</v>
      </c>
      <c r="BH2575" s="70"/>
      <c r="BI2575" s="70">
        <f>IF($AG2575="",0,VLOOKUP($AG2575,Test_Procedure!$A:$F,5,FALSE))</f>
        <v>0</v>
      </c>
      <c r="BJ2575" s="70"/>
      <c r="BK2575" s="70">
        <f>IF($AG2575="",0,VLOOKUP($AG2575,Test_Procedure!$A:$F,6,FALSE))</f>
        <v>0</v>
      </c>
      <c r="BL2575" s="70"/>
      <c r="BM2575" s="71"/>
      <c r="BN2575" s="71"/>
      <c r="BO2575" s="71"/>
      <c r="BP2575" s="72"/>
      <c r="BQ2575" s="72"/>
      <c r="BR2575" s="72"/>
      <c r="BS2575" s="72"/>
      <c r="BT2575" s="72"/>
      <c r="BU2575" s="72"/>
      <c r="BV2575" s="72"/>
      <c r="BW2575" s="72"/>
      <c r="BX2575" s="72"/>
      <c r="BY2575" s="72"/>
      <c r="BZ2575" s="72"/>
      <c r="CA2575" s="72"/>
      <c r="CB2575" s="72"/>
      <c r="CC2575" s="72"/>
      <c r="CD2575" s="72"/>
      <c r="CE2575" s="72"/>
      <c r="CF2575" s="72"/>
      <c r="CG2575" s="72"/>
      <c r="CH2575" s="72"/>
      <c r="CI2575" s="72"/>
      <c r="CJ2575" s="72"/>
      <c r="XEX2575" s="56" t="str">
        <f>IF(ISERROR(VLOOKUP('Testing Report'!$G$8,$AG2575:$BD2575,13,FALSE)),"",VLOOKUP('Testing Report'!$G$8,$AG2575:$BD2575,13,FALSE))</f>
        <v/>
      </c>
      <c r="XEY2575" s="56" t="str">
        <f>IF(ISERROR(VLOOKUP('Testing Report'!$G$8,$AG2575:$BD2575,15,FALSE)),"",VLOOKUP('Testing Report'!$G$8,$AG2575:$BD2575,15,FALSE))</f>
        <v/>
      </c>
      <c r="XEZ2575" s="56" t="str">
        <f>IF(COUNTIF($X2575:$X$5000,'Testing Report'!$G$8)=0,"",COUNTIF($X2575:$X$5000,'Testing Report'!$G$8))</f>
        <v/>
      </c>
      <c r="XFA2575" s="56" t="str">
        <f>IF(ISERROR(VLOOKUP('Testing Report'!$G$8,$AG2575:$BD2575,19,FALSE)),"",VLOOKUP('Testing Report'!$G$8,$AG2575:$BD2575,19,FALSE))</f>
        <v/>
      </c>
      <c r="XFB2575" s="56" t="str">
        <f>IF(ISERROR(VLOOKUP('Testing Report'!$G$8,$X2575:$BD2575,32,FALSE)),"",VLOOKUP('Testing Report'!$G$8,$X2575:$BD2575,32,FALSE))</f>
        <v/>
      </c>
      <c r="XFC2575" s="26"/>
      <c r="XFD2575" s="7" t="str">
        <f t="shared" si="126"/>
        <v/>
      </c>
    </row>
    <row r="2576" spans="1:88 16378:16384" ht="15" customHeight="1">
      <c r="A2576" s="65" t="str">
        <f t="shared" si="124"/>
        <v/>
      </c>
      <c r="B2576" s="65"/>
      <c r="C2576" s="66"/>
      <c r="D2576" s="66"/>
      <c r="E2576" s="66"/>
      <c r="F2576" s="66"/>
      <c r="G2576" s="66"/>
      <c r="H2576" s="66"/>
      <c r="I2576" s="66"/>
      <c r="J2576" s="66"/>
      <c r="K2576" s="66"/>
      <c r="L2576" s="66"/>
      <c r="M2576" s="66"/>
      <c r="N2576" s="66"/>
      <c r="O2576" s="66"/>
      <c r="P2576" s="66"/>
      <c r="Q2576" s="66"/>
      <c r="R2576" s="66"/>
      <c r="S2576" s="72"/>
      <c r="T2576" s="72"/>
      <c r="U2576" s="72"/>
      <c r="V2576" s="72"/>
      <c r="W2576" s="72"/>
      <c r="X2576" s="64"/>
      <c r="Y2576" s="64"/>
      <c r="Z2576" s="64"/>
      <c r="AA2576" s="64"/>
      <c r="AB2576" s="64"/>
      <c r="AC2576" s="64"/>
      <c r="AD2576" s="64"/>
      <c r="AE2576" s="64"/>
      <c r="AF2576" s="64"/>
      <c r="AG2576" s="64"/>
      <c r="AH2576" s="64"/>
      <c r="AI2576" s="64"/>
      <c r="AJ2576" s="64"/>
      <c r="AK2576" s="64"/>
      <c r="AL2576" s="64"/>
      <c r="AM2576" s="64"/>
      <c r="AN2576" s="64"/>
      <c r="AO2576" s="64"/>
      <c r="AP2576" s="67" t="str">
        <f>IF($AG2576="","",VLOOKUP($AG2576,Test_Procedure!$A:$F,2,FALSE))</f>
        <v/>
      </c>
      <c r="AQ2576" s="67"/>
      <c r="AR2576" s="67"/>
      <c r="AS2576" s="68"/>
      <c r="AT2576" s="68"/>
      <c r="AU2576" s="68"/>
      <c r="AV2576" s="68"/>
      <c r="AW2576" s="68"/>
      <c r="AX2576" s="68"/>
      <c r="AY2576" s="68"/>
      <c r="AZ2576" s="68"/>
      <c r="BA2576" s="68"/>
      <c r="BB2576" s="68"/>
      <c r="BC2576" s="69" t="str">
        <f t="shared" si="125"/>
        <v/>
      </c>
      <c r="BD2576" s="69"/>
      <c r="BE2576" s="70">
        <f>IF($AG2576="",0,VLOOKUP($AG2576,Test_Procedure!$A:$F,3,FALSE))</f>
        <v>0</v>
      </c>
      <c r="BF2576" s="70"/>
      <c r="BG2576" s="70">
        <f>IF($AG2576="",0,VLOOKUP($AG2576,Test_Procedure!$A:$F,4,FALSE))</f>
        <v>0</v>
      </c>
      <c r="BH2576" s="70"/>
      <c r="BI2576" s="70">
        <f>IF($AG2576="",0,VLOOKUP($AG2576,Test_Procedure!$A:$F,5,FALSE))</f>
        <v>0</v>
      </c>
      <c r="BJ2576" s="70"/>
      <c r="BK2576" s="70">
        <f>IF($AG2576="",0,VLOOKUP($AG2576,Test_Procedure!$A:$F,6,FALSE))</f>
        <v>0</v>
      </c>
      <c r="BL2576" s="70"/>
      <c r="BM2576" s="71"/>
      <c r="BN2576" s="71"/>
      <c r="BO2576" s="71"/>
      <c r="BP2576" s="72"/>
      <c r="BQ2576" s="72"/>
      <c r="BR2576" s="72"/>
      <c r="BS2576" s="72"/>
      <c r="BT2576" s="72"/>
      <c r="BU2576" s="72"/>
      <c r="BV2576" s="72"/>
      <c r="BW2576" s="72"/>
      <c r="BX2576" s="72"/>
      <c r="BY2576" s="72"/>
      <c r="BZ2576" s="72"/>
      <c r="CA2576" s="72"/>
      <c r="CB2576" s="72"/>
      <c r="CC2576" s="72"/>
      <c r="CD2576" s="72"/>
      <c r="CE2576" s="72"/>
      <c r="CF2576" s="72"/>
      <c r="CG2576" s="72"/>
      <c r="CH2576" s="72"/>
      <c r="CI2576" s="72"/>
      <c r="CJ2576" s="72"/>
      <c r="XEX2576" s="56" t="str">
        <f>IF(ISERROR(VLOOKUP('Testing Report'!$G$8,$AG2576:$BD2576,13,FALSE)),"",VLOOKUP('Testing Report'!$G$8,$AG2576:$BD2576,13,FALSE))</f>
        <v/>
      </c>
      <c r="XEY2576" s="56" t="str">
        <f>IF(ISERROR(VLOOKUP('Testing Report'!$G$8,$AG2576:$BD2576,15,FALSE)),"",VLOOKUP('Testing Report'!$G$8,$AG2576:$BD2576,15,FALSE))</f>
        <v/>
      </c>
      <c r="XEZ2576" s="56" t="str">
        <f>IF(COUNTIF($X2576:$X$5000,'Testing Report'!$G$8)=0,"",COUNTIF($X2576:$X$5000,'Testing Report'!$G$8))</f>
        <v/>
      </c>
      <c r="XFA2576" s="56" t="str">
        <f>IF(ISERROR(VLOOKUP('Testing Report'!$G$8,$AG2576:$BD2576,19,FALSE)),"",VLOOKUP('Testing Report'!$G$8,$AG2576:$BD2576,19,FALSE))</f>
        <v/>
      </c>
      <c r="XFB2576" s="56" t="str">
        <f>IF(ISERROR(VLOOKUP('Testing Report'!$G$8,$X2576:$BD2576,32,FALSE)),"",VLOOKUP('Testing Report'!$G$8,$X2576:$BD2576,32,FALSE))</f>
        <v/>
      </c>
      <c r="XFC2576" s="26"/>
      <c r="XFD2576" s="7" t="str">
        <f t="shared" si="126"/>
        <v/>
      </c>
    </row>
    <row r="2577" spans="1:88 16378:16384" ht="15" customHeight="1">
      <c r="A2577" s="65" t="str">
        <f t="shared" si="124"/>
        <v/>
      </c>
      <c r="B2577" s="65"/>
      <c r="C2577" s="66"/>
      <c r="D2577" s="66"/>
      <c r="E2577" s="66"/>
      <c r="F2577" s="66"/>
      <c r="G2577" s="66"/>
      <c r="H2577" s="66"/>
      <c r="I2577" s="66"/>
      <c r="J2577" s="66"/>
      <c r="K2577" s="66"/>
      <c r="L2577" s="66"/>
      <c r="M2577" s="66"/>
      <c r="N2577" s="66"/>
      <c r="O2577" s="66"/>
      <c r="P2577" s="66"/>
      <c r="Q2577" s="66"/>
      <c r="R2577" s="66"/>
      <c r="S2577" s="72"/>
      <c r="T2577" s="72"/>
      <c r="U2577" s="72"/>
      <c r="V2577" s="72"/>
      <c r="W2577" s="72"/>
      <c r="X2577" s="64"/>
      <c r="Y2577" s="64"/>
      <c r="Z2577" s="64"/>
      <c r="AA2577" s="64"/>
      <c r="AB2577" s="64"/>
      <c r="AC2577" s="64"/>
      <c r="AD2577" s="64"/>
      <c r="AE2577" s="64"/>
      <c r="AF2577" s="64"/>
      <c r="AG2577" s="64"/>
      <c r="AH2577" s="64"/>
      <c r="AI2577" s="64"/>
      <c r="AJ2577" s="64"/>
      <c r="AK2577" s="64"/>
      <c r="AL2577" s="64"/>
      <c r="AM2577" s="64"/>
      <c r="AN2577" s="64"/>
      <c r="AO2577" s="64"/>
      <c r="AP2577" s="67" t="str">
        <f>IF($AG2577="","",VLOOKUP($AG2577,Test_Procedure!$A:$F,2,FALSE))</f>
        <v/>
      </c>
      <c r="AQ2577" s="67"/>
      <c r="AR2577" s="67"/>
      <c r="AS2577" s="68"/>
      <c r="AT2577" s="68"/>
      <c r="AU2577" s="68"/>
      <c r="AV2577" s="68"/>
      <c r="AW2577" s="68"/>
      <c r="AX2577" s="68"/>
      <c r="AY2577" s="68"/>
      <c r="AZ2577" s="68"/>
      <c r="BA2577" s="68"/>
      <c r="BB2577" s="68"/>
      <c r="BC2577" s="69" t="str">
        <f t="shared" si="125"/>
        <v/>
      </c>
      <c r="BD2577" s="69"/>
      <c r="BE2577" s="70">
        <f>IF($AG2577="",0,VLOOKUP($AG2577,Test_Procedure!$A:$F,3,FALSE))</f>
        <v>0</v>
      </c>
      <c r="BF2577" s="70"/>
      <c r="BG2577" s="70">
        <f>IF($AG2577="",0,VLOOKUP($AG2577,Test_Procedure!$A:$F,4,FALSE))</f>
        <v>0</v>
      </c>
      <c r="BH2577" s="70"/>
      <c r="BI2577" s="70">
        <f>IF($AG2577="",0,VLOOKUP($AG2577,Test_Procedure!$A:$F,5,FALSE))</f>
        <v>0</v>
      </c>
      <c r="BJ2577" s="70"/>
      <c r="BK2577" s="70">
        <f>IF($AG2577="",0,VLOOKUP($AG2577,Test_Procedure!$A:$F,6,FALSE))</f>
        <v>0</v>
      </c>
      <c r="BL2577" s="70"/>
      <c r="BM2577" s="71"/>
      <c r="BN2577" s="71"/>
      <c r="BO2577" s="71"/>
      <c r="BP2577" s="72"/>
      <c r="BQ2577" s="72"/>
      <c r="BR2577" s="72"/>
      <c r="BS2577" s="72"/>
      <c r="BT2577" s="72"/>
      <c r="BU2577" s="72"/>
      <c r="BV2577" s="72"/>
      <c r="BW2577" s="72"/>
      <c r="BX2577" s="72"/>
      <c r="BY2577" s="72"/>
      <c r="BZ2577" s="72"/>
      <c r="CA2577" s="72"/>
      <c r="CB2577" s="72"/>
      <c r="CC2577" s="72"/>
      <c r="CD2577" s="72"/>
      <c r="CE2577" s="72"/>
      <c r="CF2577" s="72"/>
      <c r="CG2577" s="72"/>
      <c r="CH2577" s="72"/>
      <c r="CI2577" s="72"/>
      <c r="CJ2577" s="72"/>
      <c r="XEX2577" s="56" t="str">
        <f>IF(ISERROR(VLOOKUP('Testing Report'!$G$8,$AG2577:$BD2577,13,FALSE)),"",VLOOKUP('Testing Report'!$G$8,$AG2577:$BD2577,13,FALSE))</f>
        <v/>
      </c>
      <c r="XEY2577" s="56" t="str">
        <f>IF(ISERROR(VLOOKUP('Testing Report'!$G$8,$AG2577:$BD2577,15,FALSE)),"",VLOOKUP('Testing Report'!$G$8,$AG2577:$BD2577,15,FALSE))</f>
        <v/>
      </c>
      <c r="XEZ2577" s="56" t="str">
        <f>IF(COUNTIF($X2577:$X$5000,'Testing Report'!$G$8)=0,"",COUNTIF($X2577:$X$5000,'Testing Report'!$G$8))</f>
        <v/>
      </c>
      <c r="XFA2577" s="56" t="str">
        <f>IF(ISERROR(VLOOKUP('Testing Report'!$G$8,$AG2577:$BD2577,19,FALSE)),"",VLOOKUP('Testing Report'!$G$8,$AG2577:$BD2577,19,FALSE))</f>
        <v/>
      </c>
      <c r="XFB2577" s="56" t="str">
        <f>IF(ISERROR(VLOOKUP('Testing Report'!$G$8,$X2577:$BD2577,32,FALSE)),"",VLOOKUP('Testing Report'!$G$8,$X2577:$BD2577,32,FALSE))</f>
        <v/>
      </c>
      <c r="XFC2577" s="26"/>
      <c r="XFD2577" s="7" t="str">
        <f t="shared" si="126"/>
        <v/>
      </c>
    </row>
    <row r="2578" spans="1:88 16378:16384" ht="15" customHeight="1">
      <c r="A2578" s="65" t="str">
        <f t="shared" si="124"/>
        <v/>
      </c>
      <c r="B2578" s="65"/>
      <c r="C2578" s="66"/>
      <c r="D2578" s="66"/>
      <c r="E2578" s="66"/>
      <c r="F2578" s="66"/>
      <c r="G2578" s="66"/>
      <c r="H2578" s="66"/>
      <c r="I2578" s="66"/>
      <c r="J2578" s="66"/>
      <c r="K2578" s="66"/>
      <c r="L2578" s="66"/>
      <c r="M2578" s="66"/>
      <c r="N2578" s="66"/>
      <c r="O2578" s="66"/>
      <c r="P2578" s="66"/>
      <c r="Q2578" s="66"/>
      <c r="R2578" s="66"/>
      <c r="S2578" s="72"/>
      <c r="T2578" s="72"/>
      <c r="U2578" s="72"/>
      <c r="V2578" s="72"/>
      <c r="W2578" s="72"/>
      <c r="X2578" s="64"/>
      <c r="Y2578" s="64"/>
      <c r="Z2578" s="64"/>
      <c r="AA2578" s="64"/>
      <c r="AB2578" s="64"/>
      <c r="AC2578" s="64"/>
      <c r="AD2578" s="64"/>
      <c r="AE2578" s="64"/>
      <c r="AF2578" s="64"/>
      <c r="AG2578" s="64"/>
      <c r="AH2578" s="64"/>
      <c r="AI2578" s="64"/>
      <c r="AJ2578" s="64"/>
      <c r="AK2578" s="64"/>
      <c r="AL2578" s="64"/>
      <c r="AM2578" s="64"/>
      <c r="AN2578" s="64"/>
      <c r="AO2578" s="64"/>
      <c r="AP2578" s="67" t="str">
        <f>IF($AG2578="","",VLOOKUP($AG2578,Test_Procedure!$A:$F,2,FALSE))</f>
        <v/>
      </c>
      <c r="AQ2578" s="67"/>
      <c r="AR2578" s="67"/>
      <c r="AS2578" s="68"/>
      <c r="AT2578" s="68"/>
      <c r="AU2578" s="68"/>
      <c r="AV2578" s="68"/>
      <c r="AW2578" s="68"/>
      <c r="AX2578" s="68"/>
      <c r="AY2578" s="68"/>
      <c r="AZ2578" s="68"/>
      <c r="BA2578" s="68"/>
      <c r="BB2578" s="68"/>
      <c r="BC2578" s="69" t="str">
        <f t="shared" si="125"/>
        <v/>
      </c>
      <c r="BD2578" s="69"/>
      <c r="BE2578" s="70">
        <f>IF($AG2578="",0,VLOOKUP($AG2578,Test_Procedure!$A:$F,3,FALSE))</f>
        <v>0</v>
      </c>
      <c r="BF2578" s="70"/>
      <c r="BG2578" s="70">
        <f>IF($AG2578="",0,VLOOKUP($AG2578,Test_Procedure!$A:$F,4,FALSE))</f>
        <v>0</v>
      </c>
      <c r="BH2578" s="70"/>
      <c r="BI2578" s="70">
        <f>IF($AG2578="",0,VLOOKUP($AG2578,Test_Procedure!$A:$F,5,FALSE))</f>
        <v>0</v>
      </c>
      <c r="BJ2578" s="70"/>
      <c r="BK2578" s="70">
        <f>IF($AG2578="",0,VLOOKUP($AG2578,Test_Procedure!$A:$F,6,FALSE))</f>
        <v>0</v>
      </c>
      <c r="BL2578" s="70"/>
      <c r="BM2578" s="71"/>
      <c r="BN2578" s="71"/>
      <c r="BO2578" s="71"/>
      <c r="BP2578" s="72"/>
      <c r="BQ2578" s="72"/>
      <c r="BR2578" s="72"/>
      <c r="BS2578" s="72"/>
      <c r="BT2578" s="72"/>
      <c r="BU2578" s="72"/>
      <c r="BV2578" s="72"/>
      <c r="BW2578" s="72"/>
      <c r="BX2578" s="72"/>
      <c r="BY2578" s="72"/>
      <c r="BZ2578" s="72"/>
      <c r="CA2578" s="72"/>
      <c r="CB2578" s="72"/>
      <c r="CC2578" s="72"/>
      <c r="CD2578" s="72"/>
      <c r="CE2578" s="72"/>
      <c r="CF2578" s="72"/>
      <c r="CG2578" s="72"/>
      <c r="CH2578" s="72"/>
      <c r="CI2578" s="72"/>
      <c r="CJ2578" s="72"/>
      <c r="XEX2578" s="56" t="str">
        <f>IF(ISERROR(VLOOKUP('Testing Report'!$G$8,$AG2578:$BD2578,13,FALSE)),"",VLOOKUP('Testing Report'!$G$8,$AG2578:$BD2578,13,FALSE))</f>
        <v/>
      </c>
      <c r="XEY2578" s="56" t="str">
        <f>IF(ISERROR(VLOOKUP('Testing Report'!$G$8,$AG2578:$BD2578,15,FALSE)),"",VLOOKUP('Testing Report'!$G$8,$AG2578:$BD2578,15,FALSE))</f>
        <v/>
      </c>
      <c r="XEZ2578" s="56" t="str">
        <f>IF(COUNTIF($X2578:$X$5000,'Testing Report'!$G$8)=0,"",COUNTIF($X2578:$X$5000,'Testing Report'!$G$8))</f>
        <v/>
      </c>
      <c r="XFA2578" s="56" t="str">
        <f>IF(ISERROR(VLOOKUP('Testing Report'!$G$8,$AG2578:$BD2578,19,FALSE)),"",VLOOKUP('Testing Report'!$G$8,$AG2578:$BD2578,19,FALSE))</f>
        <v/>
      </c>
      <c r="XFB2578" s="56" t="str">
        <f>IF(ISERROR(VLOOKUP('Testing Report'!$G$8,$X2578:$BD2578,32,FALSE)),"",VLOOKUP('Testing Report'!$G$8,$X2578:$BD2578,32,FALSE))</f>
        <v/>
      </c>
      <c r="XFC2578" s="26"/>
      <c r="XFD2578" s="7" t="str">
        <f t="shared" si="126"/>
        <v/>
      </c>
    </row>
    <row r="2579" spans="1:88 16378:16384" ht="15" customHeight="1">
      <c r="A2579" s="65" t="str">
        <f t="shared" si="124"/>
        <v/>
      </c>
      <c r="B2579" s="65"/>
      <c r="C2579" s="66"/>
      <c r="D2579" s="66"/>
      <c r="E2579" s="66"/>
      <c r="F2579" s="66"/>
      <c r="G2579" s="66"/>
      <c r="H2579" s="66"/>
      <c r="I2579" s="66"/>
      <c r="J2579" s="66"/>
      <c r="K2579" s="66"/>
      <c r="L2579" s="66"/>
      <c r="M2579" s="66"/>
      <c r="N2579" s="66"/>
      <c r="O2579" s="66"/>
      <c r="P2579" s="66"/>
      <c r="Q2579" s="66"/>
      <c r="R2579" s="66"/>
      <c r="S2579" s="72"/>
      <c r="T2579" s="72"/>
      <c r="U2579" s="72"/>
      <c r="V2579" s="72"/>
      <c r="W2579" s="72"/>
      <c r="X2579" s="64"/>
      <c r="Y2579" s="64"/>
      <c r="Z2579" s="64"/>
      <c r="AA2579" s="64"/>
      <c r="AB2579" s="64"/>
      <c r="AC2579" s="64"/>
      <c r="AD2579" s="64"/>
      <c r="AE2579" s="64"/>
      <c r="AF2579" s="64"/>
      <c r="AG2579" s="64"/>
      <c r="AH2579" s="64"/>
      <c r="AI2579" s="64"/>
      <c r="AJ2579" s="64"/>
      <c r="AK2579" s="64"/>
      <c r="AL2579" s="64"/>
      <c r="AM2579" s="64"/>
      <c r="AN2579" s="64"/>
      <c r="AO2579" s="64"/>
      <c r="AP2579" s="67" t="str">
        <f>IF($AG2579="","",VLOOKUP($AG2579,Test_Procedure!$A:$F,2,FALSE))</f>
        <v/>
      </c>
      <c r="AQ2579" s="67"/>
      <c r="AR2579" s="67"/>
      <c r="AS2579" s="68"/>
      <c r="AT2579" s="68"/>
      <c r="AU2579" s="68"/>
      <c r="AV2579" s="68"/>
      <c r="AW2579" s="68"/>
      <c r="AX2579" s="68"/>
      <c r="AY2579" s="68"/>
      <c r="AZ2579" s="68"/>
      <c r="BA2579" s="68"/>
      <c r="BB2579" s="68"/>
      <c r="BC2579" s="69" t="str">
        <f t="shared" si="125"/>
        <v/>
      </c>
      <c r="BD2579" s="69"/>
      <c r="BE2579" s="70">
        <f>IF($AG2579="",0,VLOOKUP($AG2579,Test_Procedure!$A:$F,3,FALSE))</f>
        <v>0</v>
      </c>
      <c r="BF2579" s="70"/>
      <c r="BG2579" s="70">
        <f>IF($AG2579="",0,VLOOKUP($AG2579,Test_Procedure!$A:$F,4,FALSE))</f>
        <v>0</v>
      </c>
      <c r="BH2579" s="70"/>
      <c r="BI2579" s="70">
        <f>IF($AG2579="",0,VLOOKUP($AG2579,Test_Procedure!$A:$F,5,FALSE))</f>
        <v>0</v>
      </c>
      <c r="BJ2579" s="70"/>
      <c r="BK2579" s="70">
        <f>IF($AG2579="",0,VLOOKUP($AG2579,Test_Procedure!$A:$F,6,FALSE))</f>
        <v>0</v>
      </c>
      <c r="BL2579" s="70"/>
      <c r="BM2579" s="71"/>
      <c r="BN2579" s="71"/>
      <c r="BO2579" s="71"/>
      <c r="BP2579" s="72"/>
      <c r="BQ2579" s="72"/>
      <c r="BR2579" s="72"/>
      <c r="BS2579" s="72"/>
      <c r="BT2579" s="72"/>
      <c r="BU2579" s="72"/>
      <c r="BV2579" s="72"/>
      <c r="BW2579" s="72"/>
      <c r="BX2579" s="72"/>
      <c r="BY2579" s="72"/>
      <c r="BZ2579" s="72"/>
      <c r="CA2579" s="72"/>
      <c r="CB2579" s="72"/>
      <c r="CC2579" s="72"/>
      <c r="CD2579" s="72"/>
      <c r="CE2579" s="72"/>
      <c r="CF2579" s="72"/>
      <c r="CG2579" s="72"/>
      <c r="CH2579" s="72"/>
      <c r="CI2579" s="72"/>
      <c r="CJ2579" s="72"/>
      <c r="XEX2579" s="56" t="str">
        <f>IF(ISERROR(VLOOKUP('Testing Report'!$G$8,$AG2579:$BD2579,13,FALSE)),"",VLOOKUP('Testing Report'!$G$8,$AG2579:$BD2579,13,FALSE))</f>
        <v/>
      </c>
      <c r="XEY2579" s="56" t="str">
        <f>IF(ISERROR(VLOOKUP('Testing Report'!$G$8,$AG2579:$BD2579,15,FALSE)),"",VLOOKUP('Testing Report'!$G$8,$AG2579:$BD2579,15,FALSE))</f>
        <v/>
      </c>
      <c r="XEZ2579" s="56" t="str">
        <f>IF(COUNTIF($X2579:$X$5000,'Testing Report'!$G$8)=0,"",COUNTIF($X2579:$X$5000,'Testing Report'!$G$8))</f>
        <v/>
      </c>
      <c r="XFA2579" s="56" t="str">
        <f>IF(ISERROR(VLOOKUP('Testing Report'!$G$8,$AG2579:$BD2579,19,FALSE)),"",VLOOKUP('Testing Report'!$G$8,$AG2579:$BD2579,19,FALSE))</f>
        <v/>
      </c>
      <c r="XFB2579" s="56" t="str">
        <f>IF(ISERROR(VLOOKUP('Testing Report'!$G$8,$X2579:$BD2579,32,FALSE)),"",VLOOKUP('Testing Report'!$G$8,$X2579:$BD2579,32,FALSE))</f>
        <v/>
      </c>
      <c r="XFC2579" s="26"/>
      <c r="XFD2579" s="7" t="str">
        <f t="shared" si="126"/>
        <v/>
      </c>
    </row>
    <row r="2580" spans="1:88 16378:16384" ht="15" customHeight="1">
      <c r="A2580" s="65" t="str">
        <f t="shared" si="124"/>
        <v/>
      </c>
      <c r="B2580" s="65"/>
      <c r="C2580" s="66"/>
      <c r="D2580" s="66"/>
      <c r="E2580" s="66"/>
      <c r="F2580" s="66"/>
      <c r="G2580" s="66"/>
      <c r="H2580" s="66"/>
      <c r="I2580" s="66"/>
      <c r="J2580" s="66"/>
      <c r="K2580" s="66"/>
      <c r="L2580" s="66"/>
      <c r="M2580" s="66"/>
      <c r="N2580" s="66"/>
      <c r="O2580" s="66"/>
      <c r="P2580" s="66"/>
      <c r="Q2580" s="66"/>
      <c r="R2580" s="66"/>
      <c r="S2580" s="72"/>
      <c r="T2580" s="72"/>
      <c r="U2580" s="72"/>
      <c r="V2580" s="72"/>
      <c r="W2580" s="72"/>
      <c r="X2580" s="64"/>
      <c r="Y2580" s="64"/>
      <c r="Z2580" s="64"/>
      <c r="AA2580" s="64"/>
      <c r="AB2580" s="64"/>
      <c r="AC2580" s="64"/>
      <c r="AD2580" s="64"/>
      <c r="AE2580" s="64"/>
      <c r="AF2580" s="64"/>
      <c r="AG2580" s="64"/>
      <c r="AH2580" s="64"/>
      <c r="AI2580" s="64"/>
      <c r="AJ2580" s="64"/>
      <c r="AK2580" s="64"/>
      <c r="AL2580" s="64"/>
      <c r="AM2580" s="64"/>
      <c r="AN2580" s="64"/>
      <c r="AO2580" s="64"/>
      <c r="AP2580" s="67" t="str">
        <f>IF($AG2580="","",VLOOKUP($AG2580,Test_Procedure!$A:$F,2,FALSE))</f>
        <v/>
      </c>
      <c r="AQ2580" s="67"/>
      <c r="AR2580" s="67"/>
      <c r="AS2580" s="68"/>
      <c r="AT2580" s="68"/>
      <c r="AU2580" s="68"/>
      <c r="AV2580" s="68"/>
      <c r="AW2580" s="68"/>
      <c r="AX2580" s="68"/>
      <c r="AY2580" s="68"/>
      <c r="AZ2580" s="68"/>
      <c r="BA2580" s="68"/>
      <c r="BB2580" s="68"/>
      <c r="BC2580" s="69" t="str">
        <f t="shared" si="125"/>
        <v/>
      </c>
      <c r="BD2580" s="69"/>
      <c r="BE2580" s="70">
        <f>IF($AG2580="",0,VLOOKUP($AG2580,Test_Procedure!$A:$F,3,FALSE))</f>
        <v>0</v>
      </c>
      <c r="BF2580" s="70"/>
      <c r="BG2580" s="70">
        <f>IF($AG2580="",0,VLOOKUP($AG2580,Test_Procedure!$A:$F,4,FALSE))</f>
        <v>0</v>
      </c>
      <c r="BH2580" s="70"/>
      <c r="BI2580" s="70">
        <f>IF($AG2580="",0,VLOOKUP($AG2580,Test_Procedure!$A:$F,5,FALSE))</f>
        <v>0</v>
      </c>
      <c r="BJ2580" s="70"/>
      <c r="BK2580" s="70">
        <f>IF($AG2580="",0,VLOOKUP($AG2580,Test_Procedure!$A:$F,6,FALSE))</f>
        <v>0</v>
      </c>
      <c r="BL2580" s="70"/>
      <c r="BM2580" s="71"/>
      <c r="BN2580" s="71"/>
      <c r="BO2580" s="71"/>
      <c r="BP2580" s="72"/>
      <c r="BQ2580" s="72"/>
      <c r="BR2580" s="72"/>
      <c r="BS2580" s="72"/>
      <c r="BT2580" s="72"/>
      <c r="BU2580" s="72"/>
      <c r="BV2580" s="72"/>
      <c r="BW2580" s="72"/>
      <c r="BX2580" s="72"/>
      <c r="BY2580" s="72"/>
      <c r="BZ2580" s="72"/>
      <c r="CA2580" s="72"/>
      <c r="CB2580" s="72"/>
      <c r="CC2580" s="72"/>
      <c r="CD2580" s="72"/>
      <c r="CE2580" s="72"/>
      <c r="CF2580" s="72"/>
      <c r="CG2580" s="72"/>
      <c r="CH2580" s="72"/>
      <c r="CI2580" s="72"/>
      <c r="CJ2580" s="72"/>
      <c r="XEX2580" s="56" t="str">
        <f>IF(ISERROR(VLOOKUP('Testing Report'!$G$8,$AG2580:$BD2580,13,FALSE)),"",VLOOKUP('Testing Report'!$G$8,$AG2580:$BD2580,13,FALSE))</f>
        <v/>
      </c>
      <c r="XEY2580" s="56" t="str">
        <f>IF(ISERROR(VLOOKUP('Testing Report'!$G$8,$AG2580:$BD2580,15,FALSE)),"",VLOOKUP('Testing Report'!$G$8,$AG2580:$BD2580,15,FALSE))</f>
        <v/>
      </c>
      <c r="XEZ2580" s="56" t="str">
        <f>IF(COUNTIF($X2580:$X$5000,'Testing Report'!$G$8)=0,"",COUNTIF($X2580:$X$5000,'Testing Report'!$G$8))</f>
        <v/>
      </c>
      <c r="XFA2580" s="56" t="str">
        <f>IF(ISERROR(VLOOKUP('Testing Report'!$G$8,$AG2580:$BD2580,19,FALSE)),"",VLOOKUP('Testing Report'!$G$8,$AG2580:$BD2580,19,FALSE))</f>
        <v/>
      </c>
      <c r="XFB2580" s="56" t="str">
        <f>IF(ISERROR(VLOOKUP('Testing Report'!$G$8,$X2580:$BD2580,32,FALSE)),"",VLOOKUP('Testing Report'!$G$8,$X2580:$BD2580,32,FALSE))</f>
        <v/>
      </c>
      <c r="XFC2580" s="26"/>
      <c r="XFD2580" s="7" t="str">
        <f t="shared" si="126"/>
        <v/>
      </c>
    </row>
    <row r="2581" spans="1:88 16378:16384" ht="15" customHeight="1">
      <c r="A2581" s="65" t="str">
        <f t="shared" si="124"/>
        <v/>
      </c>
      <c r="B2581" s="65"/>
      <c r="C2581" s="66"/>
      <c r="D2581" s="66"/>
      <c r="E2581" s="66"/>
      <c r="F2581" s="66"/>
      <c r="G2581" s="66"/>
      <c r="H2581" s="66"/>
      <c r="I2581" s="66"/>
      <c r="J2581" s="66"/>
      <c r="K2581" s="66"/>
      <c r="L2581" s="66"/>
      <c r="M2581" s="66"/>
      <c r="N2581" s="66"/>
      <c r="O2581" s="66"/>
      <c r="P2581" s="66"/>
      <c r="Q2581" s="66"/>
      <c r="R2581" s="66"/>
      <c r="S2581" s="72"/>
      <c r="T2581" s="72"/>
      <c r="U2581" s="72"/>
      <c r="V2581" s="72"/>
      <c r="W2581" s="72"/>
      <c r="X2581" s="64"/>
      <c r="Y2581" s="64"/>
      <c r="Z2581" s="64"/>
      <c r="AA2581" s="64"/>
      <c r="AB2581" s="64"/>
      <c r="AC2581" s="64"/>
      <c r="AD2581" s="64"/>
      <c r="AE2581" s="64"/>
      <c r="AF2581" s="64"/>
      <c r="AG2581" s="64"/>
      <c r="AH2581" s="64"/>
      <c r="AI2581" s="64"/>
      <c r="AJ2581" s="64"/>
      <c r="AK2581" s="64"/>
      <c r="AL2581" s="64"/>
      <c r="AM2581" s="64"/>
      <c r="AN2581" s="64"/>
      <c r="AO2581" s="64"/>
      <c r="AP2581" s="67" t="str">
        <f>IF($AG2581="","",VLOOKUP($AG2581,Test_Procedure!$A:$F,2,FALSE))</f>
        <v/>
      </c>
      <c r="AQ2581" s="67"/>
      <c r="AR2581" s="67"/>
      <c r="AS2581" s="68"/>
      <c r="AT2581" s="68"/>
      <c r="AU2581" s="68"/>
      <c r="AV2581" s="68"/>
      <c r="AW2581" s="68"/>
      <c r="AX2581" s="68"/>
      <c r="AY2581" s="68"/>
      <c r="AZ2581" s="68"/>
      <c r="BA2581" s="68"/>
      <c r="BB2581" s="68"/>
      <c r="BC2581" s="69" t="str">
        <f t="shared" si="125"/>
        <v/>
      </c>
      <c r="BD2581" s="69"/>
      <c r="BE2581" s="70">
        <f>IF($AG2581="",0,VLOOKUP($AG2581,Test_Procedure!$A:$F,3,FALSE))</f>
        <v>0</v>
      </c>
      <c r="BF2581" s="70"/>
      <c r="BG2581" s="70">
        <f>IF($AG2581="",0,VLOOKUP($AG2581,Test_Procedure!$A:$F,4,FALSE))</f>
        <v>0</v>
      </c>
      <c r="BH2581" s="70"/>
      <c r="BI2581" s="70">
        <f>IF($AG2581="",0,VLOOKUP($AG2581,Test_Procedure!$A:$F,5,FALSE))</f>
        <v>0</v>
      </c>
      <c r="BJ2581" s="70"/>
      <c r="BK2581" s="70">
        <f>IF($AG2581="",0,VLOOKUP($AG2581,Test_Procedure!$A:$F,6,FALSE))</f>
        <v>0</v>
      </c>
      <c r="BL2581" s="70"/>
      <c r="BM2581" s="71"/>
      <c r="BN2581" s="71"/>
      <c r="BO2581" s="71"/>
      <c r="BP2581" s="72"/>
      <c r="BQ2581" s="72"/>
      <c r="BR2581" s="72"/>
      <c r="BS2581" s="72"/>
      <c r="BT2581" s="72"/>
      <c r="BU2581" s="72"/>
      <c r="BV2581" s="72"/>
      <c r="BW2581" s="72"/>
      <c r="BX2581" s="72"/>
      <c r="BY2581" s="72"/>
      <c r="BZ2581" s="72"/>
      <c r="CA2581" s="72"/>
      <c r="CB2581" s="72"/>
      <c r="CC2581" s="72"/>
      <c r="CD2581" s="72"/>
      <c r="CE2581" s="72"/>
      <c r="CF2581" s="72"/>
      <c r="CG2581" s="72"/>
      <c r="CH2581" s="72"/>
      <c r="CI2581" s="72"/>
      <c r="CJ2581" s="72"/>
      <c r="XEX2581" s="56" t="str">
        <f>IF(ISERROR(VLOOKUP('Testing Report'!$G$8,$AG2581:$BD2581,13,FALSE)),"",VLOOKUP('Testing Report'!$G$8,$AG2581:$BD2581,13,FALSE))</f>
        <v/>
      </c>
      <c r="XEY2581" s="56" t="str">
        <f>IF(ISERROR(VLOOKUP('Testing Report'!$G$8,$AG2581:$BD2581,15,FALSE)),"",VLOOKUP('Testing Report'!$G$8,$AG2581:$BD2581,15,FALSE))</f>
        <v/>
      </c>
      <c r="XEZ2581" s="56" t="str">
        <f>IF(COUNTIF($X2581:$X$5000,'Testing Report'!$G$8)=0,"",COUNTIF($X2581:$X$5000,'Testing Report'!$G$8))</f>
        <v/>
      </c>
      <c r="XFA2581" s="56" t="str">
        <f>IF(ISERROR(VLOOKUP('Testing Report'!$G$8,$AG2581:$BD2581,19,FALSE)),"",VLOOKUP('Testing Report'!$G$8,$AG2581:$BD2581,19,FALSE))</f>
        <v/>
      </c>
      <c r="XFB2581" s="56" t="str">
        <f>IF(ISERROR(VLOOKUP('Testing Report'!$G$8,$X2581:$BD2581,32,FALSE)),"",VLOOKUP('Testing Report'!$G$8,$X2581:$BD2581,32,FALSE))</f>
        <v/>
      </c>
      <c r="XFC2581" s="26"/>
      <c r="XFD2581" s="7" t="str">
        <f t="shared" si="126"/>
        <v/>
      </c>
    </row>
    <row r="2582" spans="1:88 16378:16384" ht="15" customHeight="1">
      <c r="A2582" s="65" t="str">
        <f t="shared" si="124"/>
        <v/>
      </c>
      <c r="B2582" s="65"/>
      <c r="C2582" s="66"/>
      <c r="D2582" s="66"/>
      <c r="E2582" s="66"/>
      <c r="F2582" s="66"/>
      <c r="G2582" s="66"/>
      <c r="H2582" s="66"/>
      <c r="I2582" s="66"/>
      <c r="J2582" s="66"/>
      <c r="K2582" s="66"/>
      <c r="L2582" s="66"/>
      <c r="M2582" s="66"/>
      <c r="N2582" s="66"/>
      <c r="O2582" s="66"/>
      <c r="P2582" s="66"/>
      <c r="Q2582" s="66"/>
      <c r="R2582" s="66"/>
      <c r="S2582" s="72"/>
      <c r="T2582" s="72"/>
      <c r="U2582" s="72"/>
      <c r="V2582" s="72"/>
      <c r="W2582" s="72"/>
      <c r="X2582" s="64"/>
      <c r="Y2582" s="64"/>
      <c r="Z2582" s="64"/>
      <c r="AA2582" s="64"/>
      <c r="AB2582" s="64"/>
      <c r="AC2582" s="64"/>
      <c r="AD2582" s="64"/>
      <c r="AE2582" s="64"/>
      <c r="AF2582" s="64"/>
      <c r="AG2582" s="64"/>
      <c r="AH2582" s="64"/>
      <c r="AI2582" s="64"/>
      <c r="AJ2582" s="64"/>
      <c r="AK2582" s="64"/>
      <c r="AL2582" s="64"/>
      <c r="AM2582" s="64"/>
      <c r="AN2582" s="64"/>
      <c r="AO2582" s="64"/>
      <c r="AP2582" s="67" t="str">
        <f>IF($AG2582="","",VLOOKUP($AG2582,Test_Procedure!$A:$F,2,FALSE))</f>
        <v/>
      </c>
      <c r="AQ2582" s="67"/>
      <c r="AR2582" s="67"/>
      <c r="AS2582" s="68"/>
      <c r="AT2582" s="68"/>
      <c r="AU2582" s="68"/>
      <c r="AV2582" s="68"/>
      <c r="AW2582" s="68"/>
      <c r="AX2582" s="68"/>
      <c r="AY2582" s="68"/>
      <c r="AZ2582" s="68"/>
      <c r="BA2582" s="68"/>
      <c r="BB2582" s="68"/>
      <c r="BC2582" s="69" t="str">
        <f t="shared" si="125"/>
        <v/>
      </c>
      <c r="BD2582" s="69"/>
      <c r="BE2582" s="70">
        <f>IF($AG2582="",0,VLOOKUP($AG2582,Test_Procedure!$A:$F,3,FALSE))</f>
        <v>0</v>
      </c>
      <c r="BF2582" s="70"/>
      <c r="BG2582" s="70">
        <f>IF($AG2582="",0,VLOOKUP($AG2582,Test_Procedure!$A:$F,4,FALSE))</f>
        <v>0</v>
      </c>
      <c r="BH2582" s="70"/>
      <c r="BI2582" s="70">
        <f>IF($AG2582="",0,VLOOKUP($AG2582,Test_Procedure!$A:$F,5,FALSE))</f>
        <v>0</v>
      </c>
      <c r="BJ2582" s="70"/>
      <c r="BK2582" s="70">
        <f>IF($AG2582="",0,VLOOKUP($AG2582,Test_Procedure!$A:$F,6,FALSE))</f>
        <v>0</v>
      </c>
      <c r="BL2582" s="70"/>
      <c r="BM2582" s="71"/>
      <c r="BN2582" s="71"/>
      <c r="BO2582" s="71"/>
      <c r="BP2582" s="72"/>
      <c r="BQ2582" s="72"/>
      <c r="BR2582" s="72"/>
      <c r="BS2582" s="72"/>
      <c r="BT2582" s="72"/>
      <c r="BU2582" s="72"/>
      <c r="BV2582" s="72"/>
      <c r="BW2582" s="72"/>
      <c r="BX2582" s="72"/>
      <c r="BY2582" s="72"/>
      <c r="BZ2582" s="72"/>
      <c r="CA2582" s="72"/>
      <c r="CB2582" s="72"/>
      <c r="CC2582" s="72"/>
      <c r="CD2582" s="72"/>
      <c r="CE2582" s="72"/>
      <c r="CF2582" s="72"/>
      <c r="CG2582" s="72"/>
      <c r="CH2582" s="72"/>
      <c r="CI2582" s="72"/>
      <c r="CJ2582" s="72"/>
      <c r="XEX2582" s="56" t="str">
        <f>IF(ISERROR(VLOOKUP('Testing Report'!$G$8,$AG2582:$BD2582,13,FALSE)),"",VLOOKUP('Testing Report'!$G$8,$AG2582:$BD2582,13,FALSE))</f>
        <v/>
      </c>
      <c r="XEY2582" s="56" t="str">
        <f>IF(ISERROR(VLOOKUP('Testing Report'!$G$8,$AG2582:$BD2582,15,FALSE)),"",VLOOKUP('Testing Report'!$G$8,$AG2582:$BD2582,15,FALSE))</f>
        <v/>
      </c>
      <c r="XEZ2582" s="56" t="str">
        <f>IF(COUNTIF($X2582:$X$5000,'Testing Report'!$G$8)=0,"",COUNTIF($X2582:$X$5000,'Testing Report'!$G$8))</f>
        <v/>
      </c>
      <c r="XFA2582" s="56" t="str">
        <f>IF(ISERROR(VLOOKUP('Testing Report'!$G$8,$AG2582:$BD2582,19,FALSE)),"",VLOOKUP('Testing Report'!$G$8,$AG2582:$BD2582,19,FALSE))</f>
        <v/>
      </c>
      <c r="XFB2582" s="56" t="str">
        <f>IF(ISERROR(VLOOKUP('Testing Report'!$G$8,$X2582:$BD2582,32,FALSE)),"",VLOOKUP('Testing Report'!$G$8,$X2582:$BD2582,32,FALSE))</f>
        <v/>
      </c>
      <c r="XFC2582" s="26"/>
      <c r="XFD2582" s="7" t="str">
        <f t="shared" si="126"/>
        <v/>
      </c>
    </row>
    <row r="2583" spans="1:88 16378:16384" ht="15" customHeight="1">
      <c r="A2583" s="65" t="str">
        <f t="shared" si="124"/>
        <v/>
      </c>
      <c r="B2583" s="65"/>
      <c r="C2583" s="66"/>
      <c r="D2583" s="66"/>
      <c r="E2583" s="66"/>
      <c r="F2583" s="66"/>
      <c r="G2583" s="66"/>
      <c r="H2583" s="66"/>
      <c r="I2583" s="66"/>
      <c r="J2583" s="66"/>
      <c r="K2583" s="66"/>
      <c r="L2583" s="66"/>
      <c r="M2583" s="66"/>
      <c r="N2583" s="66"/>
      <c r="O2583" s="66"/>
      <c r="P2583" s="66"/>
      <c r="Q2583" s="66"/>
      <c r="R2583" s="66"/>
      <c r="S2583" s="72"/>
      <c r="T2583" s="72"/>
      <c r="U2583" s="72"/>
      <c r="V2583" s="72"/>
      <c r="W2583" s="72"/>
      <c r="X2583" s="64"/>
      <c r="Y2583" s="64"/>
      <c r="Z2583" s="64"/>
      <c r="AA2583" s="64"/>
      <c r="AB2583" s="64"/>
      <c r="AC2583" s="64"/>
      <c r="AD2583" s="64"/>
      <c r="AE2583" s="64"/>
      <c r="AF2583" s="64"/>
      <c r="AG2583" s="64"/>
      <c r="AH2583" s="64"/>
      <c r="AI2583" s="64"/>
      <c r="AJ2583" s="64"/>
      <c r="AK2583" s="64"/>
      <c r="AL2583" s="64"/>
      <c r="AM2583" s="64"/>
      <c r="AN2583" s="64"/>
      <c r="AO2583" s="64"/>
      <c r="AP2583" s="67" t="str">
        <f>IF($AG2583="","",VLOOKUP($AG2583,Test_Procedure!$A:$F,2,FALSE))</f>
        <v/>
      </c>
      <c r="AQ2583" s="67"/>
      <c r="AR2583" s="67"/>
      <c r="AS2583" s="68"/>
      <c r="AT2583" s="68"/>
      <c r="AU2583" s="68"/>
      <c r="AV2583" s="68"/>
      <c r="AW2583" s="68"/>
      <c r="AX2583" s="68"/>
      <c r="AY2583" s="68"/>
      <c r="AZ2583" s="68"/>
      <c r="BA2583" s="68"/>
      <c r="BB2583" s="68"/>
      <c r="BC2583" s="69" t="str">
        <f t="shared" si="125"/>
        <v/>
      </c>
      <c r="BD2583" s="69"/>
      <c r="BE2583" s="70">
        <f>IF($AG2583="",0,VLOOKUP($AG2583,Test_Procedure!$A:$F,3,FALSE))</f>
        <v>0</v>
      </c>
      <c r="BF2583" s="70"/>
      <c r="BG2583" s="70">
        <f>IF($AG2583="",0,VLOOKUP($AG2583,Test_Procedure!$A:$F,4,FALSE))</f>
        <v>0</v>
      </c>
      <c r="BH2583" s="70"/>
      <c r="BI2583" s="70">
        <f>IF($AG2583="",0,VLOOKUP($AG2583,Test_Procedure!$A:$F,5,FALSE))</f>
        <v>0</v>
      </c>
      <c r="BJ2583" s="70"/>
      <c r="BK2583" s="70">
        <f>IF($AG2583="",0,VLOOKUP($AG2583,Test_Procedure!$A:$F,6,FALSE))</f>
        <v>0</v>
      </c>
      <c r="BL2583" s="70"/>
      <c r="BM2583" s="71"/>
      <c r="BN2583" s="71"/>
      <c r="BO2583" s="71"/>
      <c r="BP2583" s="72"/>
      <c r="BQ2583" s="72"/>
      <c r="BR2583" s="72"/>
      <c r="BS2583" s="72"/>
      <c r="BT2583" s="72"/>
      <c r="BU2583" s="72"/>
      <c r="BV2583" s="72"/>
      <c r="BW2583" s="72"/>
      <c r="BX2583" s="72"/>
      <c r="BY2583" s="72"/>
      <c r="BZ2583" s="72"/>
      <c r="CA2583" s="72"/>
      <c r="CB2583" s="72"/>
      <c r="CC2583" s="72"/>
      <c r="CD2583" s="72"/>
      <c r="CE2583" s="72"/>
      <c r="CF2583" s="72"/>
      <c r="CG2583" s="72"/>
      <c r="CH2583" s="72"/>
      <c r="CI2583" s="72"/>
      <c r="CJ2583" s="72"/>
      <c r="XEX2583" s="56" t="str">
        <f>IF(ISERROR(VLOOKUP('Testing Report'!$G$8,$AG2583:$BD2583,13,FALSE)),"",VLOOKUP('Testing Report'!$G$8,$AG2583:$BD2583,13,FALSE))</f>
        <v/>
      </c>
      <c r="XEY2583" s="56" t="str">
        <f>IF(ISERROR(VLOOKUP('Testing Report'!$G$8,$AG2583:$BD2583,15,FALSE)),"",VLOOKUP('Testing Report'!$G$8,$AG2583:$BD2583,15,FALSE))</f>
        <v/>
      </c>
      <c r="XEZ2583" s="56" t="str">
        <f>IF(COUNTIF($X2583:$X$5000,'Testing Report'!$G$8)=0,"",COUNTIF($X2583:$X$5000,'Testing Report'!$G$8))</f>
        <v/>
      </c>
      <c r="XFA2583" s="56" t="str">
        <f>IF(ISERROR(VLOOKUP('Testing Report'!$G$8,$AG2583:$BD2583,19,FALSE)),"",VLOOKUP('Testing Report'!$G$8,$AG2583:$BD2583,19,FALSE))</f>
        <v/>
      </c>
      <c r="XFB2583" s="56" t="str">
        <f>IF(ISERROR(VLOOKUP('Testing Report'!$G$8,$X2583:$BD2583,32,FALSE)),"",VLOOKUP('Testing Report'!$G$8,$X2583:$BD2583,32,FALSE))</f>
        <v/>
      </c>
      <c r="XFC2583" s="26"/>
      <c r="XFD2583" s="7" t="str">
        <f t="shared" si="126"/>
        <v/>
      </c>
    </row>
    <row r="2584" spans="1:88 16378:16384" ht="15" customHeight="1">
      <c r="A2584" s="65" t="str">
        <f t="shared" si="124"/>
        <v/>
      </c>
      <c r="B2584" s="65"/>
      <c r="C2584" s="66"/>
      <c r="D2584" s="66"/>
      <c r="E2584" s="66"/>
      <c r="F2584" s="66"/>
      <c r="G2584" s="66"/>
      <c r="H2584" s="66"/>
      <c r="I2584" s="66"/>
      <c r="J2584" s="66"/>
      <c r="K2584" s="66"/>
      <c r="L2584" s="66"/>
      <c r="M2584" s="66"/>
      <c r="N2584" s="66"/>
      <c r="O2584" s="66"/>
      <c r="P2584" s="66"/>
      <c r="Q2584" s="66"/>
      <c r="R2584" s="66"/>
      <c r="S2584" s="72"/>
      <c r="T2584" s="72"/>
      <c r="U2584" s="72"/>
      <c r="V2584" s="72"/>
      <c r="W2584" s="72"/>
      <c r="X2584" s="64"/>
      <c r="Y2584" s="64"/>
      <c r="Z2584" s="64"/>
      <c r="AA2584" s="64"/>
      <c r="AB2584" s="64"/>
      <c r="AC2584" s="64"/>
      <c r="AD2584" s="64"/>
      <c r="AE2584" s="64"/>
      <c r="AF2584" s="64"/>
      <c r="AG2584" s="64"/>
      <c r="AH2584" s="64"/>
      <c r="AI2584" s="64"/>
      <c r="AJ2584" s="64"/>
      <c r="AK2584" s="64"/>
      <c r="AL2584" s="64"/>
      <c r="AM2584" s="64"/>
      <c r="AN2584" s="64"/>
      <c r="AO2584" s="64"/>
      <c r="AP2584" s="67" t="str">
        <f>IF($AG2584="","",VLOOKUP($AG2584,Test_Procedure!$A:$F,2,FALSE))</f>
        <v/>
      </c>
      <c r="AQ2584" s="67"/>
      <c r="AR2584" s="67"/>
      <c r="AS2584" s="68"/>
      <c r="AT2584" s="68"/>
      <c r="AU2584" s="68"/>
      <c r="AV2584" s="68"/>
      <c r="AW2584" s="68"/>
      <c r="AX2584" s="68"/>
      <c r="AY2584" s="68"/>
      <c r="AZ2584" s="68"/>
      <c r="BA2584" s="68"/>
      <c r="BB2584" s="68"/>
      <c r="BC2584" s="69" t="str">
        <f t="shared" si="125"/>
        <v/>
      </c>
      <c r="BD2584" s="69"/>
      <c r="BE2584" s="70">
        <f>IF($AG2584="",0,VLOOKUP($AG2584,Test_Procedure!$A:$F,3,FALSE))</f>
        <v>0</v>
      </c>
      <c r="BF2584" s="70"/>
      <c r="BG2584" s="70">
        <f>IF($AG2584="",0,VLOOKUP($AG2584,Test_Procedure!$A:$F,4,FALSE))</f>
        <v>0</v>
      </c>
      <c r="BH2584" s="70"/>
      <c r="BI2584" s="70">
        <f>IF($AG2584="",0,VLOOKUP($AG2584,Test_Procedure!$A:$F,5,FALSE))</f>
        <v>0</v>
      </c>
      <c r="BJ2584" s="70"/>
      <c r="BK2584" s="70">
        <f>IF($AG2584="",0,VLOOKUP($AG2584,Test_Procedure!$A:$F,6,FALSE))</f>
        <v>0</v>
      </c>
      <c r="BL2584" s="70"/>
      <c r="BM2584" s="71"/>
      <c r="BN2584" s="71"/>
      <c r="BO2584" s="71"/>
      <c r="BP2584" s="72"/>
      <c r="BQ2584" s="72"/>
      <c r="BR2584" s="72"/>
      <c r="BS2584" s="72"/>
      <c r="BT2584" s="72"/>
      <c r="BU2584" s="72"/>
      <c r="BV2584" s="72"/>
      <c r="BW2584" s="72"/>
      <c r="BX2584" s="72"/>
      <c r="BY2584" s="72"/>
      <c r="BZ2584" s="72"/>
      <c r="CA2584" s="72"/>
      <c r="CB2584" s="72"/>
      <c r="CC2584" s="72"/>
      <c r="CD2584" s="72"/>
      <c r="CE2584" s="72"/>
      <c r="CF2584" s="72"/>
      <c r="CG2584" s="72"/>
      <c r="CH2584" s="72"/>
      <c r="CI2584" s="72"/>
      <c r="CJ2584" s="72"/>
      <c r="XEX2584" s="56" t="str">
        <f>IF(ISERROR(VLOOKUP('Testing Report'!$G$8,$AG2584:$BD2584,13,FALSE)),"",VLOOKUP('Testing Report'!$G$8,$AG2584:$BD2584,13,FALSE))</f>
        <v/>
      </c>
      <c r="XEY2584" s="56" t="str">
        <f>IF(ISERROR(VLOOKUP('Testing Report'!$G$8,$AG2584:$BD2584,15,FALSE)),"",VLOOKUP('Testing Report'!$G$8,$AG2584:$BD2584,15,FALSE))</f>
        <v/>
      </c>
      <c r="XEZ2584" s="56" t="str">
        <f>IF(COUNTIF($X2584:$X$5000,'Testing Report'!$G$8)=0,"",COUNTIF($X2584:$X$5000,'Testing Report'!$G$8))</f>
        <v/>
      </c>
      <c r="XFA2584" s="56" t="str">
        <f>IF(ISERROR(VLOOKUP('Testing Report'!$G$8,$AG2584:$BD2584,19,FALSE)),"",VLOOKUP('Testing Report'!$G$8,$AG2584:$BD2584,19,FALSE))</f>
        <v/>
      </c>
      <c r="XFB2584" s="56" t="str">
        <f>IF(ISERROR(VLOOKUP('Testing Report'!$G$8,$X2584:$BD2584,32,FALSE)),"",VLOOKUP('Testing Report'!$G$8,$X2584:$BD2584,32,FALSE))</f>
        <v/>
      </c>
      <c r="XFC2584" s="26"/>
      <c r="XFD2584" s="7" t="str">
        <f t="shared" si="126"/>
        <v/>
      </c>
    </row>
    <row r="2585" spans="1:88 16378:16384" ht="15" customHeight="1">
      <c r="A2585" s="65" t="str">
        <f t="shared" si="124"/>
        <v/>
      </c>
      <c r="B2585" s="65"/>
      <c r="C2585" s="66"/>
      <c r="D2585" s="66"/>
      <c r="E2585" s="66"/>
      <c r="F2585" s="66"/>
      <c r="G2585" s="66"/>
      <c r="H2585" s="66"/>
      <c r="I2585" s="66"/>
      <c r="J2585" s="66"/>
      <c r="K2585" s="66"/>
      <c r="L2585" s="66"/>
      <c r="M2585" s="66"/>
      <c r="N2585" s="66"/>
      <c r="O2585" s="66"/>
      <c r="P2585" s="66"/>
      <c r="Q2585" s="66"/>
      <c r="R2585" s="66"/>
      <c r="S2585" s="72"/>
      <c r="T2585" s="72"/>
      <c r="U2585" s="72"/>
      <c r="V2585" s="72"/>
      <c r="W2585" s="72"/>
      <c r="X2585" s="64"/>
      <c r="Y2585" s="64"/>
      <c r="Z2585" s="64"/>
      <c r="AA2585" s="64"/>
      <c r="AB2585" s="64"/>
      <c r="AC2585" s="64"/>
      <c r="AD2585" s="64"/>
      <c r="AE2585" s="64"/>
      <c r="AF2585" s="64"/>
      <c r="AG2585" s="64"/>
      <c r="AH2585" s="64"/>
      <c r="AI2585" s="64"/>
      <c r="AJ2585" s="64"/>
      <c r="AK2585" s="64"/>
      <c r="AL2585" s="64"/>
      <c r="AM2585" s="64"/>
      <c r="AN2585" s="64"/>
      <c r="AO2585" s="64"/>
      <c r="AP2585" s="67" t="str">
        <f>IF($AG2585="","",VLOOKUP($AG2585,Test_Procedure!$A:$F,2,FALSE))</f>
        <v/>
      </c>
      <c r="AQ2585" s="67"/>
      <c r="AR2585" s="67"/>
      <c r="AS2585" s="68"/>
      <c r="AT2585" s="68"/>
      <c r="AU2585" s="68"/>
      <c r="AV2585" s="68"/>
      <c r="AW2585" s="68"/>
      <c r="AX2585" s="68"/>
      <c r="AY2585" s="68"/>
      <c r="AZ2585" s="68"/>
      <c r="BA2585" s="68"/>
      <c r="BB2585" s="68"/>
      <c r="BC2585" s="69" t="str">
        <f t="shared" si="125"/>
        <v/>
      </c>
      <c r="BD2585" s="69"/>
      <c r="BE2585" s="70">
        <f>IF($AG2585="",0,VLOOKUP($AG2585,Test_Procedure!$A:$F,3,FALSE))</f>
        <v>0</v>
      </c>
      <c r="BF2585" s="70"/>
      <c r="BG2585" s="70">
        <f>IF($AG2585="",0,VLOOKUP($AG2585,Test_Procedure!$A:$F,4,FALSE))</f>
        <v>0</v>
      </c>
      <c r="BH2585" s="70"/>
      <c r="BI2585" s="70">
        <f>IF($AG2585="",0,VLOOKUP($AG2585,Test_Procedure!$A:$F,5,FALSE))</f>
        <v>0</v>
      </c>
      <c r="BJ2585" s="70"/>
      <c r="BK2585" s="70">
        <f>IF($AG2585="",0,VLOOKUP($AG2585,Test_Procedure!$A:$F,6,FALSE))</f>
        <v>0</v>
      </c>
      <c r="BL2585" s="70"/>
      <c r="BM2585" s="71"/>
      <c r="BN2585" s="71"/>
      <c r="BO2585" s="71"/>
      <c r="BP2585" s="72"/>
      <c r="BQ2585" s="72"/>
      <c r="BR2585" s="72"/>
      <c r="BS2585" s="72"/>
      <c r="BT2585" s="72"/>
      <c r="BU2585" s="72"/>
      <c r="BV2585" s="72"/>
      <c r="BW2585" s="72"/>
      <c r="BX2585" s="72"/>
      <c r="BY2585" s="72"/>
      <c r="BZ2585" s="72"/>
      <c r="CA2585" s="72"/>
      <c r="CB2585" s="72"/>
      <c r="CC2585" s="72"/>
      <c r="CD2585" s="72"/>
      <c r="CE2585" s="72"/>
      <c r="CF2585" s="72"/>
      <c r="CG2585" s="72"/>
      <c r="CH2585" s="72"/>
      <c r="CI2585" s="72"/>
      <c r="CJ2585" s="72"/>
      <c r="XEX2585" s="56" t="str">
        <f>IF(ISERROR(VLOOKUP('Testing Report'!$G$8,$AG2585:$BD2585,13,FALSE)),"",VLOOKUP('Testing Report'!$G$8,$AG2585:$BD2585,13,FALSE))</f>
        <v/>
      </c>
      <c r="XEY2585" s="56" t="str">
        <f>IF(ISERROR(VLOOKUP('Testing Report'!$G$8,$AG2585:$BD2585,15,FALSE)),"",VLOOKUP('Testing Report'!$G$8,$AG2585:$BD2585,15,FALSE))</f>
        <v/>
      </c>
      <c r="XEZ2585" s="56" t="str">
        <f>IF(COUNTIF($X2585:$X$5000,'Testing Report'!$G$8)=0,"",COUNTIF($X2585:$X$5000,'Testing Report'!$G$8))</f>
        <v/>
      </c>
      <c r="XFA2585" s="56" t="str">
        <f>IF(ISERROR(VLOOKUP('Testing Report'!$G$8,$AG2585:$BD2585,19,FALSE)),"",VLOOKUP('Testing Report'!$G$8,$AG2585:$BD2585,19,FALSE))</f>
        <v/>
      </c>
      <c r="XFB2585" s="56" t="str">
        <f>IF(ISERROR(VLOOKUP('Testing Report'!$G$8,$X2585:$BD2585,32,FALSE)),"",VLOOKUP('Testing Report'!$G$8,$X2585:$BD2585,32,FALSE))</f>
        <v/>
      </c>
      <c r="XFC2585" s="26"/>
      <c r="XFD2585" s="7" t="str">
        <f t="shared" si="126"/>
        <v/>
      </c>
    </row>
    <row r="2586" spans="1:88 16378:16384" ht="15" customHeight="1">
      <c r="A2586" s="65" t="str">
        <f t="shared" si="124"/>
        <v/>
      </c>
      <c r="B2586" s="65"/>
      <c r="C2586" s="66"/>
      <c r="D2586" s="66"/>
      <c r="E2586" s="66"/>
      <c r="F2586" s="66"/>
      <c r="G2586" s="66"/>
      <c r="H2586" s="66"/>
      <c r="I2586" s="66"/>
      <c r="J2586" s="66"/>
      <c r="K2586" s="66"/>
      <c r="L2586" s="66"/>
      <c r="M2586" s="66"/>
      <c r="N2586" s="66"/>
      <c r="O2586" s="66"/>
      <c r="P2586" s="66"/>
      <c r="Q2586" s="66"/>
      <c r="R2586" s="66"/>
      <c r="S2586" s="72"/>
      <c r="T2586" s="72"/>
      <c r="U2586" s="72"/>
      <c r="V2586" s="72"/>
      <c r="W2586" s="72"/>
      <c r="X2586" s="64"/>
      <c r="Y2586" s="64"/>
      <c r="Z2586" s="64"/>
      <c r="AA2586" s="64"/>
      <c r="AB2586" s="64"/>
      <c r="AC2586" s="64"/>
      <c r="AD2586" s="64"/>
      <c r="AE2586" s="64"/>
      <c r="AF2586" s="64"/>
      <c r="AG2586" s="64"/>
      <c r="AH2586" s="64"/>
      <c r="AI2586" s="64"/>
      <c r="AJ2586" s="64"/>
      <c r="AK2586" s="64"/>
      <c r="AL2586" s="64"/>
      <c r="AM2586" s="64"/>
      <c r="AN2586" s="64"/>
      <c r="AO2586" s="64"/>
      <c r="AP2586" s="67" t="str">
        <f>IF($AG2586="","",VLOOKUP($AG2586,Test_Procedure!$A:$F,2,FALSE))</f>
        <v/>
      </c>
      <c r="AQ2586" s="67"/>
      <c r="AR2586" s="67"/>
      <c r="AS2586" s="68"/>
      <c r="AT2586" s="68"/>
      <c r="AU2586" s="68"/>
      <c r="AV2586" s="68"/>
      <c r="AW2586" s="68"/>
      <c r="AX2586" s="68"/>
      <c r="AY2586" s="68"/>
      <c r="AZ2586" s="68"/>
      <c r="BA2586" s="68"/>
      <c r="BB2586" s="68"/>
      <c r="BC2586" s="69" t="str">
        <f t="shared" si="125"/>
        <v/>
      </c>
      <c r="BD2586" s="69"/>
      <c r="BE2586" s="70">
        <f>IF($AG2586="",0,VLOOKUP($AG2586,Test_Procedure!$A:$F,3,FALSE))</f>
        <v>0</v>
      </c>
      <c r="BF2586" s="70"/>
      <c r="BG2586" s="70">
        <f>IF($AG2586="",0,VLOOKUP($AG2586,Test_Procedure!$A:$F,4,FALSE))</f>
        <v>0</v>
      </c>
      <c r="BH2586" s="70"/>
      <c r="BI2586" s="70">
        <f>IF($AG2586="",0,VLOOKUP($AG2586,Test_Procedure!$A:$F,5,FALSE))</f>
        <v>0</v>
      </c>
      <c r="BJ2586" s="70"/>
      <c r="BK2586" s="70">
        <f>IF($AG2586="",0,VLOOKUP($AG2586,Test_Procedure!$A:$F,6,FALSE))</f>
        <v>0</v>
      </c>
      <c r="BL2586" s="70"/>
      <c r="BM2586" s="71"/>
      <c r="BN2586" s="71"/>
      <c r="BO2586" s="71"/>
      <c r="BP2586" s="72"/>
      <c r="BQ2586" s="72"/>
      <c r="BR2586" s="72"/>
      <c r="BS2586" s="72"/>
      <c r="BT2586" s="72"/>
      <c r="BU2586" s="72"/>
      <c r="BV2586" s="72"/>
      <c r="BW2586" s="72"/>
      <c r="BX2586" s="72"/>
      <c r="BY2586" s="72"/>
      <c r="BZ2586" s="72"/>
      <c r="CA2586" s="72"/>
      <c r="CB2586" s="72"/>
      <c r="CC2586" s="72"/>
      <c r="CD2586" s="72"/>
      <c r="CE2586" s="72"/>
      <c r="CF2586" s="72"/>
      <c r="CG2586" s="72"/>
      <c r="CH2586" s="72"/>
      <c r="CI2586" s="72"/>
      <c r="CJ2586" s="72"/>
      <c r="XEX2586" s="56" t="str">
        <f>IF(ISERROR(VLOOKUP('Testing Report'!$G$8,$AG2586:$BD2586,13,FALSE)),"",VLOOKUP('Testing Report'!$G$8,$AG2586:$BD2586,13,FALSE))</f>
        <v/>
      </c>
      <c r="XEY2586" s="56" t="str">
        <f>IF(ISERROR(VLOOKUP('Testing Report'!$G$8,$AG2586:$BD2586,15,FALSE)),"",VLOOKUP('Testing Report'!$G$8,$AG2586:$BD2586,15,FALSE))</f>
        <v/>
      </c>
      <c r="XEZ2586" s="56" t="str">
        <f>IF(COUNTIF($X2586:$X$5000,'Testing Report'!$G$8)=0,"",COUNTIF($X2586:$X$5000,'Testing Report'!$G$8))</f>
        <v/>
      </c>
      <c r="XFA2586" s="56" t="str">
        <f>IF(ISERROR(VLOOKUP('Testing Report'!$G$8,$AG2586:$BD2586,19,FALSE)),"",VLOOKUP('Testing Report'!$G$8,$AG2586:$BD2586,19,FALSE))</f>
        <v/>
      </c>
      <c r="XFB2586" s="56" t="str">
        <f>IF(ISERROR(VLOOKUP('Testing Report'!$G$8,$X2586:$BD2586,32,FALSE)),"",VLOOKUP('Testing Report'!$G$8,$X2586:$BD2586,32,FALSE))</f>
        <v/>
      </c>
      <c r="XFC2586" s="26"/>
      <c r="XFD2586" s="7" t="str">
        <f t="shared" si="126"/>
        <v/>
      </c>
    </row>
    <row r="2587" spans="1:88 16378:16384" ht="15" customHeight="1">
      <c r="A2587" s="65" t="str">
        <f t="shared" si="124"/>
        <v/>
      </c>
      <c r="B2587" s="65"/>
      <c r="C2587" s="66"/>
      <c r="D2587" s="66"/>
      <c r="E2587" s="66"/>
      <c r="F2587" s="66"/>
      <c r="G2587" s="66"/>
      <c r="H2587" s="66"/>
      <c r="I2587" s="66"/>
      <c r="J2587" s="66"/>
      <c r="K2587" s="66"/>
      <c r="L2587" s="66"/>
      <c r="M2587" s="66"/>
      <c r="N2587" s="66"/>
      <c r="O2587" s="66"/>
      <c r="P2587" s="66"/>
      <c r="Q2587" s="66"/>
      <c r="R2587" s="66"/>
      <c r="S2587" s="72"/>
      <c r="T2587" s="72"/>
      <c r="U2587" s="72"/>
      <c r="V2587" s="72"/>
      <c r="W2587" s="72"/>
      <c r="X2587" s="64"/>
      <c r="Y2587" s="64"/>
      <c r="Z2587" s="64"/>
      <c r="AA2587" s="64"/>
      <c r="AB2587" s="64"/>
      <c r="AC2587" s="64"/>
      <c r="AD2587" s="64"/>
      <c r="AE2587" s="64"/>
      <c r="AF2587" s="64"/>
      <c r="AG2587" s="64"/>
      <c r="AH2587" s="64"/>
      <c r="AI2587" s="64"/>
      <c r="AJ2587" s="64"/>
      <c r="AK2587" s="64"/>
      <c r="AL2587" s="64"/>
      <c r="AM2587" s="64"/>
      <c r="AN2587" s="64"/>
      <c r="AO2587" s="64"/>
      <c r="AP2587" s="67" t="str">
        <f>IF($AG2587="","",VLOOKUP($AG2587,Test_Procedure!$A:$F,2,FALSE))</f>
        <v/>
      </c>
      <c r="AQ2587" s="67"/>
      <c r="AR2587" s="67"/>
      <c r="AS2587" s="68"/>
      <c r="AT2587" s="68"/>
      <c r="AU2587" s="68"/>
      <c r="AV2587" s="68"/>
      <c r="AW2587" s="68"/>
      <c r="AX2587" s="68"/>
      <c r="AY2587" s="68"/>
      <c r="AZ2587" s="68"/>
      <c r="BA2587" s="68"/>
      <c r="BB2587" s="68"/>
      <c r="BC2587" s="69" t="str">
        <f t="shared" si="125"/>
        <v/>
      </c>
      <c r="BD2587" s="69"/>
      <c r="BE2587" s="70">
        <f>IF($AG2587="",0,VLOOKUP($AG2587,Test_Procedure!$A:$F,3,FALSE))</f>
        <v>0</v>
      </c>
      <c r="BF2587" s="70"/>
      <c r="BG2587" s="70">
        <f>IF($AG2587="",0,VLOOKUP($AG2587,Test_Procedure!$A:$F,4,FALSE))</f>
        <v>0</v>
      </c>
      <c r="BH2587" s="70"/>
      <c r="BI2587" s="70">
        <f>IF($AG2587="",0,VLOOKUP($AG2587,Test_Procedure!$A:$F,5,FALSE))</f>
        <v>0</v>
      </c>
      <c r="BJ2587" s="70"/>
      <c r="BK2587" s="70">
        <f>IF($AG2587="",0,VLOOKUP($AG2587,Test_Procedure!$A:$F,6,FALSE))</f>
        <v>0</v>
      </c>
      <c r="BL2587" s="70"/>
      <c r="BM2587" s="71"/>
      <c r="BN2587" s="71"/>
      <c r="BO2587" s="71"/>
      <c r="BP2587" s="72"/>
      <c r="BQ2587" s="72"/>
      <c r="BR2587" s="72"/>
      <c r="BS2587" s="72"/>
      <c r="BT2587" s="72"/>
      <c r="BU2587" s="72"/>
      <c r="BV2587" s="72"/>
      <c r="BW2587" s="72"/>
      <c r="BX2587" s="72"/>
      <c r="BY2587" s="72"/>
      <c r="BZ2587" s="72"/>
      <c r="CA2587" s="72"/>
      <c r="CB2587" s="72"/>
      <c r="CC2587" s="72"/>
      <c r="CD2587" s="72"/>
      <c r="CE2587" s="72"/>
      <c r="CF2587" s="72"/>
      <c r="CG2587" s="72"/>
      <c r="CH2587" s="72"/>
      <c r="CI2587" s="72"/>
      <c r="CJ2587" s="72"/>
      <c r="XEX2587" s="56" t="str">
        <f>IF(ISERROR(VLOOKUP('Testing Report'!$G$8,$AG2587:$BD2587,13,FALSE)),"",VLOOKUP('Testing Report'!$G$8,$AG2587:$BD2587,13,FALSE))</f>
        <v/>
      </c>
      <c r="XEY2587" s="56" t="str">
        <f>IF(ISERROR(VLOOKUP('Testing Report'!$G$8,$AG2587:$BD2587,15,FALSE)),"",VLOOKUP('Testing Report'!$G$8,$AG2587:$BD2587,15,FALSE))</f>
        <v/>
      </c>
      <c r="XEZ2587" s="56" t="str">
        <f>IF(COUNTIF($X2587:$X$5000,'Testing Report'!$G$8)=0,"",COUNTIF($X2587:$X$5000,'Testing Report'!$G$8))</f>
        <v/>
      </c>
      <c r="XFA2587" s="56" t="str">
        <f>IF(ISERROR(VLOOKUP('Testing Report'!$G$8,$AG2587:$BD2587,19,FALSE)),"",VLOOKUP('Testing Report'!$G$8,$AG2587:$BD2587,19,FALSE))</f>
        <v/>
      </c>
      <c r="XFB2587" s="56" t="str">
        <f>IF(ISERROR(VLOOKUP('Testing Report'!$G$8,$X2587:$BD2587,32,FALSE)),"",VLOOKUP('Testing Report'!$G$8,$X2587:$BD2587,32,FALSE))</f>
        <v/>
      </c>
      <c r="XFC2587" s="26"/>
      <c r="XFD2587" s="7" t="str">
        <f t="shared" si="126"/>
        <v/>
      </c>
    </row>
    <row r="2588" spans="1:88 16378:16384" ht="15" customHeight="1">
      <c r="A2588" s="65" t="str">
        <f t="shared" si="124"/>
        <v/>
      </c>
      <c r="B2588" s="65"/>
      <c r="C2588" s="66"/>
      <c r="D2588" s="66"/>
      <c r="E2588" s="66"/>
      <c r="F2588" s="66"/>
      <c r="G2588" s="66"/>
      <c r="H2588" s="66"/>
      <c r="I2588" s="66"/>
      <c r="J2588" s="66"/>
      <c r="K2588" s="66"/>
      <c r="L2588" s="66"/>
      <c r="M2588" s="66"/>
      <c r="N2588" s="66"/>
      <c r="O2588" s="66"/>
      <c r="P2588" s="66"/>
      <c r="Q2588" s="66"/>
      <c r="R2588" s="66"/>
      <c r="S2588" s="72"/>
      <c r="T2588" s="72"/>
      <c r="U2588" s="72"/>
      <c r="V2588" s="72"/>
      <c r="W2588" s="72"/>
      <c r="X2588" s="64"/>
      <c r="Y2588" s="64"/>
      <c r="Z2588" s="64"/>
      <c r="AA2588" s="64"/>
      <c r="AB2588" s="64"/>
      <c r="AC2588" s="64"/>
      <c r="AD2588" s="64"/>
      <c r="AE2588" s="64"/>
      <c r="AF2588" s="64"/>
      <c r="AG2588" s="64"/>
      <c r="AH2588" s="64"/>
      <c r="AI2588" s="64"/>
      <c r="AJ2588" s="64"/>
      <c r="AK2588" s="64"/>
      <c r="AL2588" s="64"/>
      <c r="AM2588" s="64"/>
      <c r="AN2588" s="64"/>
      <c r="AO2588" s="64"/>
      <c r="AP2588" s="67" t="str">
        <f>IF($AG2588="","",VLOOKUP($AG2588,Test_Procedure!$A:$F,2,FALSE))</f>
        <v/>
      </c>
      <c r="AQ2588" s="67"/>
      <c r="AR2588" s="67"/>
      <c r="AS2588" s="68"/>
      <c r="AT2588" s="68"/>
      <c r="AU2588" s="68"/>
      <c r="AV2588" s="68"/>
      <c r="AW2588" s="68"/>
      <c r="AX2588" s="68"/>
      <c r="AY2588" s="68"/>
      <c r="AZ2588" s="68"/>
      <c r="BA2588" s="68"/>
      <c r="BB2588" s="68"/>
      <c r="BC2588" s="69" t="str">
        <f t="shared" si="125"/>
        <v/>
      </c>
      <c r="BD2588" s="69"/>
      <c r="BE2588" s="70">
        <f>IF($AG2588="",0,VLOOKUP($AG2588,Test_Procedure!$A:$F,3,FALSE))</f>
        <v>0</v>
      </c>
      <c r="BF2588" s="70"/>
      <c r="BG2588" s="70">
        <f>IF($AG2588="",0,VLOOKUP($AG2588,Test_Procedure!$A:$F,4,FALSE))</f>
        <v>0</v>
      </c>
      <c r="BH2588" s="70"/>
      <c r="BI2588" s="70">
        <f>IF($AG2588="",0,VLOOKUP($AG2588,Test_Procedure!$A:$F,5,FALSE))</f>
        <v>0</v>
      </c>
      <c r="BJ2588" s="70"/>
      <c r="BK2588" s="70">
        <f>IF($AG2588="",0,VLOOKUP($AG2588,Test_Procedure!$A:$F,6,FALSE))</f>
        <v>0</v>
      </c>
      <c r="BL2588" s="70"/>
      <c r="BM2588" s="71"/>
      <c r="BN2588" s="71"/>
      <c r="BO2588" s="71"/>
      <c r="BP2588" s="72"/>
      <c r="BQ2588" s="72"/>
      <c r="BR2588" s="72"/>
      <c r="BS2588" s="72"/>
      <c r="BT2588" s="72"/>
      <c r="BU2588" s="72"/>
      <c r="BV2588" s="72"/>
      <c r="BW2588" s="72"/>
      <c r="BX2588" s="72"/>
      <c r="BY2588" s="72"/>
      <c r="BZ2588" s="72"/>
      <c r="CA2588" s="72"/>
      <c r="CB2588" s="72"/>
      <c r="CC2588" s="72"/>
      <c r="CD2588" s="72"/>
      <c r="CE2588" s="72"/>
      <c r="CF2588" s="72"/>
      <c r="CG2588" s="72"/>
      <c r="CH2588" s="72"/>
      <c r="CI2588" s="72"/>
      <c r="CJ2588" s="72"/>
      <c r="XEX2588" s="56" t="str">
        <f>IF(ISERROR(VLOOKUP('Testing Report'!$G$8,$AG2588:$BD2588,13,FALSE)),"",VLOOKUP('Testing Report'!$G$8,$AG2588:$BD2588,13,FALSE))</f>
        <v/>
      </c>
      <c r="XEY2588" s="56" t="str">
        <f>IF(ISERROR(VLOOKUP('Testing Report'!$G$8,$AG2588:$BD2588,15,FALSE)),"",VLOOKUP('Testing Report'!$G$8,$AG2588:$BD2588,15,FALSE))</f>
        <v/>
      </c>
      <c r="XEZ2588" s="56" t="str">
        <f>IF(COUNTIF($X2588:$X$5000,'Testing Report'!$G$8)=0,"",COUNTIF($X2588:$X$5000,'Testing Report'!$G$8))</f>
        <v/>
      </c>
      <c r="XFA2588" s="56" t="str">
        <f>IF(ISERROR(VLOOKUP('Testing Report'!$G$8,$AG2588:$BD2588,19,FALSE)),"",VLOOKUP('Testing Report'!$G$8,$AG2588:$BD2588,19,FALSE))</f>
        <v/>
      </c>
      <c r="XFB2588" s="56" t="str">
        <f>IF(ISERROR(VLOOKUP('Testing Report'!$G$8,$X2588:$BD2588,32,FALSE)),"",VLOOKUP('Testing Report'!$G$8,$X2588:$BD2588,32,FALSE))</f>
        <v/>
      </c>
      <c r="XFC2588" s="26"/>
      <c r="XFD2588" s="7" t="str">
        <f t="shared" si="126"/>
        <v/>
      </c>
    </row>
    <row r="2589" spans="1:88 16378:16384" ht="15" customHeight="1">
      <c r="A2589" s="65" t="str">
        <f t="shared" ref="A2589:A2652" si="127">IF(C2588="","",A2588+1)</f>
        <v/>
      </c>
      <c r="B2589" s="65"/>
      <c r="C2589" s="66"/>
      <c r="D2589" s="66"/>
      <c r="E2589" s="66"/>
      <c r="F2589" s="66"/>
      <c r="G2589" s="66"/>
      <c r="H2589" s="66"/>
      <c r="I2589" s="66"/>
      <c r="J2589" s="66"/>
      <c r="K2589" s="66"/>
      <c r="L2589" s="66"/>
      <c r="M2589" s="66"/>
      <c r="N2589" s="66"/>
      <c r="O2589" s="66"/>
      <c r="P2589" s="66"/>
      <c r="Q2589" s="66"/>
      <c r="R2589" s="66"/>
      <c r="S2589" s="72"/>
      <c r="T2589" s="72"/>
      <c r="U2589" s="72"/>
      <c r="V2589" s="72"/>
      <c r="W2589" s="72"/>
      <c r="X2589" s="64"/>
      <c r="Y2589" s="64"/>
      <c r="Z2589" s="64"/>
      <c r="AA2589" s="64"/>
      <c r="AB2589" s="64"/>
      <c r="AC2589" s="64"/>
      <c r="AD2589" s="64"/>
      <c r="AE2589" s="64"/>
      <c r="AF2589" s="64"/>
      <c r="AG2589" s="64"/>
      <c r="AH2589" s="64"/>
      <c r="AI2589" s="64"/>
      <c r="AJ2589" s="64"/>
      <c r="AK2589" s="64"/>
      <c r="AL2589" s="64"/>
      <c r="AM2589" s="64"/>
      <c r="AN2589" s="64"/>
      <c r="AO2589" s="64"/>
      <c r="AP2589" s="67" t="str">
        <f>IF($AG2589="","",VLOOKUP($AG2589,Test_Procedure!$A:$F,2,FALSE))</f>
        <v/>
      </c>
      <c r="AQ2589" s="67"/>
      <c r="AR2589" s="67"/>
      <c r="AS2589" s="68"/>
      <c r="AT2589" s="68"/>
      <c r="AU2589" s="68"/>
      <c r="AV2589" s="68"/>
      <c r="AW2589" s="68"/>
      <c r="AX2589" s="68"/>
      <c r="AY2589" s="68"/>
      <c r="AZ2589" s="68"/>
      <c r="BA2589" s="68"/>
      <c r="BB2589" s="68"/>
      <c r="BC2589" s="69" t="str">
        <f t="shared" ref="BC2589:BC2652" si="128">IF(AS2589="","",AVERAGE(AS2589:BB2589))</f>
        <v/>
      </c>
      <c r="BD2589" s="69"/>
      <c r="BE2589" s="70">
        <f>IF($AG2589="",0,VLOOKUP($AG2589,Test_Procedure!$A:$F,3,FALSE))</f>
        <v>0</v>
      </c>
      <c r="BF2589" s="70"/>
      <c r="BG2589" s="70">
        <f>IF($AG2589="",0,VLOOKUP($AG2589,Test_Procedure!$A:$F,4,FALSE))</f>
        <v>0</v>
      </c>
      <c r="BH2589" s="70"/>
      <c r="BI2589" s="70">
        <f>IF($AG2589="",0,VLOOKUP($AG2589,Test_Procedure!$A:$F,5,FALSE))</f>
        <v>0</v>
      </c>
      <c r="BJ2589" s="70"/>
      <c r="BK2589" s="70">
        <f>IF($AG2589="",0,VLOOKUP($AG2589,Test_Procedure!$A:$F,6,FALSE))</f>
        <v>0</v>
      </c>
      <c r="BL2589" s="70"/>
      <c r="BM2589" s="71"/>
      <c r="BN2589" s="71"/>
      <c r="BO2589" s="71"/>
      <c r="BP2589" s="72"/>
      <c r="BQ2589" s="72"/>
      <c r="BR2589" s="72"/>
      <c r="BS2589" s="72"/>
      <c r="BT2589" s="72"/>
      <c r="BU2589" s="72"/>
      <c r="BV2589" s="72"/>
      <c r="BW2589" s="72"/>
      <c r="BX2589" s="72"/>
      <c r="BY2589" s="72"/>
      <c r="BZ2589" s="72"/>
      <c r="CA2589" s="72"/>
      <c r="CB2589" s="72"/>
      <c r="CC2589" s="72"/>
      <c r="CD2589" s="72"/>
      <c r="CE2589" s="72"/>
      <c r="CF2589" s="72"/>
      <c r="CG2589" s="72"/>
      <c r="CH2589" s="72"/>
      <c r="CI2589" s="72"/>
      <c r="CJ2589" s="72"/>
      <c r="XEX2589" s="56" t="str">
        <f>IF(ISERROR(VLOOKUP('Testing Report'!$G$8,$AG2589:$BD2589,13,FALSE)),"",VLOOKUP('Testing Report'!$G$8,$AG2589:$BD2589,13,FALSE))</f>
        <v/>
      </c>
      <c r="XEY2589" s="56" t="str">
        <f>IF(ISERROR(VLOOKUP('Testing Report'!$G$8,$AG2589:$BD2589,15,FALSE)),"",VLOOKUP('Testing Report'!$G$8,$AG2589:$BD2589,15,FALSE))</f>
        <v/>
      </c>
      <c r="XEZ2589" s="56" t="str">
        <f>IF(COUNTIF($X2589:$X$5000,'Testing Report'!$G$8)=0,"",COUNTIF($X2589:$X$5000,'Testing Report'!$G$8))</f>
        <v/>
      </c>
      <c r="XFA2589" s="56" t="str">
        <f>IF(ISERROR(VLOOKUP('Testing Report'!$G$8,$AG2589:$BD2589,19,FALSE)),"",VLOOKUP('Testing Report'!$G$8,$AG2589:$BD2589,19,FALSE))</f>
        <v/>
      </c>
      <c r="XFB2589" s="56" t="str">
        <f>IF(ISERROR(VLOOKUP('Testing Report'!$G$8,$X2589:$BD2589,32,FALSE)),"",VLOOKUP('Testing Report'!$G$8,$X2589:$BD2589,32,FALSE))</f>
        <v/>
      </c>
      <c r="XFC2589" s="26"/>
      <c r="XFD2589" s="7" t="str">
        <f t="shared" si="126"/>
        <v/>
      </c>
    </row>
    <row r="2590" spans="1:88 16378:16384" ht="15" customHeight="1">
      <c r="A2590" s="65" t="str">
        <f t="shared" si="127"/>
        <v/>
      </c>
      <c r="B2590" s="65"/>
      <c r="C2590" s="66"/>
      <c r="D2590" s="66"/>
      <c r="E2590" s="66"/>
      <c r="F2590" s="66"/>
      <c r="G2590" s="66"/>
      <c r="H2590" s="66"/>
      <c r="I2590" s="66"/>
      <c r="J2590" s="66"/>
      <c r="K2590" s="66"/>
      <c r="L2590" s="66"/>
      <c r="M2590" s="66"/>
      <c r="N2590" s="66"/>
      <c r="O2590" s="66"/>
      <c r="P2590" s="66"/>
      <c r="Q2590" s="66"/>
      <c r="R2590" s="66"/>
      <c r="S2590" s="72"/>
      <c r="T2590" s="72"/>
      <c r="U2590" s="72"/>
      <c r="V2590" s="72"/>
      <c r="W2590" s="72"/>
      <c r="X2590" s="64"/>
      <c r="Y2590" s="64"/>
      <c r="Z2590" s="64"/>
      <c r="AA2590" s="64"/>
      <c r="AB2590" s="64"/>
      <c r="AC2590" s="64"/>
      <c r="AD2590" s="64"/>
      <c r="AE2590" s="64"/>
      <c r="AF2590" s="64"/>
      <c r="AG2590" s="64"/>
      <c r="AH2590" s="64"/>
      <c r="AI2590" s="64"/>
      <c r="AJ2590" s="64"/>
      <c r="AK2590" s="64"/>
      <c r="AL2590" s="64"/>
      <c r="AM2590" s="64"/>
      <c r="AN2590" s="64"/>
      <c r="AO2590" s="64"/>
      <c r="AP2590" s="67" t="str">
        <f>IF($AG2590="","",VLOOKUP($AG2590,Test_Procedure!$A:$F,2,FALSE))</f>
        <v/>
      </c>
      <c r="AQ2590" s="67"/>
      <c r="AR2590" s="67"/>
      <c r="AS2590" s="68"/>
      <c r="AT2590" s="68"/>
      <c r="AU2590" s="68"/>
      <c r="AV2590" s="68"/>
      <c r="AW2590" s="68"/>
      <c r="AX2590" s="68"/>
      <c r="AY2590" s="68"/>
      <c r="AZ2590" s="68"/>
      <c r="BA2590" s="68"/>
      <c r="BB2590" s="68"/>
      <c r="BC2590" s="69" t="str">
        <f t="shared" si="128"/>
        <v/>
      </c>
      <c r="BD2590" s="69"/>
      <c r="BE2590" s="70">
        <f>IF($AG2590="",0,VLOOKUP($AG2590,Test_Procedure!$A:$F,3,FALSE))</f>
        <v>0</v>
      </c>
      <c r="BF2590" s="70"/>
      <c r="BG2590" s="70">
        <f>IF($AG2590="",0,VLOOKUP($AG2590,Test_Procedure!$A:$F,4,FALSE))</f>
        <v>0</v>
      </c>
      <c r="BH2590" s="70"/>
      <c r="BI2590" s="70">
        <f>IF($AG2590="",0,VLOOKUP($AG2590,Test_Procedure!$A:$F,5,FALSE))</f>
        <v>0</v>
      </c>
      <c r="BJ2590" s="70"/>
      <c r="BK2590" s="70">
        <f>IF($AG2590="",0,VLOOKUP($AG2590,Test_Procedure!$A:$F,6,FALSE))</f>
        <v>0</v>
      </c>
      <c r="BL2590" s="70"/>
      <c r="BM2590" s="71"/>
      <c r="BN2590" s="71"/>
      <c r="BO2590" s="71"/>
      <c r="BP2590" s="72"/>
      <c r="BQ2590" s="72"/>
      <c r="BR2590" s="72"/>
      <c r="BS2590" s="72"/>
      <c r="BT2590" s="72"/>
      <c r="BU2590" s="72"/>
      <c r="BV2590" s="72"/>
      <c r="BW2590" s="72"/>
      <c r="BX2590" s="72"/>
      <c r="BY2590" s="72"/>
      <c r="BZ2590" s="72"/>
      <c r="CA2590" s="72"/>
      <c r="CB2590" s="72"/>
      <c r="CC2590" s="72"/>
      <c r="CD2590" s="72"/>
      <c r="CE2590" s="72"/>
      <c r="CF2590" s="72"/>
      <c r="CG2590" s="72"/>
      <c r="CH2590" s="72"/>
      <c r="CI2590" s="72"/>
      <c r="CJ2590" s="72"/>
      <c r="XEX2590" s="56" t="str">
        <f>IF(ISERROR(VLOOKUP('Testing Report'!$G$8,$AG2590:$BD2590,13,FALSE)),"",VLOOKUP('Testing Report'!$G$8,$AG2590:$BD2590,13,FALSE))</f>
        <v/>
      </c>
      <c r="XEY2590" s="56" t="str">
        <f>IF(ISERROR(VLOOKUP('Testing Report'!$G$8,$AG2590:$BD2590,15,FALSE)),"",VLOOKUP('Testing Report'!$G$8,$AG2590:$BD2590,15,FALSE))</f>
        <v/>
      </c>
      <c r="XEZ2590" s="56" t="str">
        <f>IF(COUNTIF($X2590:$X$5000,'Testing Report'!$G$8)=0,"",COUNTIF($X2590:$X$5000,'Testing Report'!$G$8))</f>
        <v/>
      </c>
      <c r="XFA2590" s="56" t="str">
        <f>IF(ISERROR(VLOOKUP('Testing Report'!$G$8,$AG2590:$BD2590,19,FALSE)),"",VLOOKUP('Testing Report'!$G$8,$AG2590:$BD2590,19,FALSE))</f>
        <v/>
      </c>
      <c r="XFB2590" s="56" t="str">
        <f>IF(ISERROR(VLOOKUP('Testing Report'!$G$8,$X2590:$BD2590,32,FALSE)),"",VLOOKUP('Testing Report'!$G$8,$X2590:$BD2590,32,FALSE))</f>
        <v/>
      </c>
      <c r="XFC2590" s="26"/>
      <c r="XFD2590" s="7" t="str">
        <f t="shared" si="126"/>
        <v/>
      </c>
    </row>
    <row r="2591" spans="1:88 16378:16384" ht="15" customHeight="1">
      <c r="A2591" s="65" t="str">
        <f t="shared" si="127"/>
        <v/>
      </c>
      <c r="B2591" s="65"/>
      <c r="C2591" s="66"/>
      <c r="D2591" s="66"/>
      <c r="E2591" s="66"/>
      <c r="F2591" s="66"/>
      <c r="G2591" s="66"/>
      <c r="H2591" s="66"/>
      <c r="I2591" s="66"/>
      <c r="J2591" s="66"/>
      <c r="K2591" s="66"/>
      <c r="L2591" s="66"/>
      <c r="M2591" s="66"/>
      <c r="N2591" s="66"/>
      <c r="O2591" s="66"/>
      <c r="P2591" s="66"/>
      <c r="Q2591" s="66"/>
      <c r="R2591" s="66"/>
      <c r="S2591" s="72"/>
      <c r="T2591" s="72"/>
      <c r="U2591" s="72"/>
      <c r="V2591" s="72"/>
      <c r="W2591" s="72"/>
      <c r="X2591" s="64"/>
      <c r="Y2591" s="64"/>
      <c r="Z2591" s="64"/>
      <c r="AA2591" s="64"/>
      <c r="AB2591" s="64"/>
      <c r="AC2591" s="64"/>
      <c r="AD2591" s="64"/>
      <c r="AE2591" s="64"/>
      <c r="AF2591" s="64"/>
      <c r="AG2591" s="64"/>
      <c r="AH2591" s="64"/>
      <c r="AI2591" s="64"/>
      <c r="AJ2591" s="64"/>
      <c r="AK2591" s="64"/>
      <c r="AL2591" s="64"/>
      <c r="AM2591" s="64"/>
      <c r="AN2591" s="64"/>
      <c r="AO2591" s="64"/>
      <c r="AP2591" s="67" t="str">
        <f>IF($AG2591="","",VLOOKUP($AG2591,Test_Procedure!$A:$F,2,FALSE))</f>
        <v/>
      </c>
      <c r="AQ2591" s="67"/>
      <c r="AR2591" s="67"/>
      <c r="AS2591" s="68"/>
      <c r="AT2591" s="68"/>
      <c r="AU2591" s="68"/>
      <c r="AV2591" s="68"/>
      <c r="AW2591" s="68"/>
      <c r="AX2591" s="68"/>
      <c r="AY2591" s="68"/>
      <c r="AZ2591" s="68"/>
      <c r="BA2591" s="68"/>
      <c r="BB2591" s="68"/>
      <c r="BC2591" s="69" t="str">
        <f t="shared" si="128"/>
        <v/>
      </c>
      <c r="BD2591" s="69"/>
      <c r="BE2591" s="70">
        <f>IF($AG2591="",0,VLOOKUP($AG2591,Test_Procedure!$A:$F,3,FALSE))</f>
        <v>0</v>
      </c>
      <c r="BF2591" s="70"/>
      <c r="BG2591" s="70">
        <f>IF($AG2591="",0,VLOOKUP($AG2591,Test_Procedure!$A:$F,4,FALSE))</f>
        <v>0</v>
      </c>
      <c r="BH2591" s="70"/>
      <c r="BI2591" s="70">
        <f>IF($AG2591="",0,VLOOKUP($AG2591,Test_Procedure!$A:$F,5,FALSE))</f>
        <v>0</v>
      </c>
      <c r="BJ2591" s="70"/>
      <c r="BK2591" s="70">
        <f>IF($AG2591="",0,VLOOKUP($AG2591,Test_Procedure!$A:$F,6,FALSE))</f>
        <v>0</v>
      </c>
      <c r="BL2591" s="70"/>
      <c r="BM2591" s="71"/>
      <c r="BN2591" s="71"/>
      <c r="BO2591" s="71"/>
      <c r="BP2591" s="72"/>
      <c r="BQ2591" s="72"/>
      <c r="BR2591" s="72"/>
      <c r="BS2591" s="72"/>
      <c r="BT2591" s="72"/>
      <c r="BU2591" s="72"/>
      <c r="BV2591" s="72"/>
      <c r="BW2591" s="72"/>
      <c r="BX2591" s="72"/>
      <c r="BY2591" s="72"/>
      <c r="BZ2591" s="72"/>
      <c r="CA2591" s="72"/>
      <c r="CB2591" s="72"/>
      <c r="CC2591" s="72"/>
      <c r="CD2591" s="72"/>
      <c r="CE2591" s="72"/>
      <c r="CF2591" s="72"/>
      <c r="CG2591" s="72"/>
      <c r="CH2591" s="72"/>
      <c r="CI2591" s="72"/>
      <c r="CJ2591" s="72"/>
      <c r="XEX2591" s="56" t="str">
        <f>IF(ISERROR(VLOOKUP('Testing Report'!$G$8,$AG2591:$BD2591,13,FALSE)),"",VLOOKUP('Testing Report'!$G$8,$AG2591:$BD2591,13,FALSE))</f>
        <v/>
      </c>
      <c r="XEY2591" s="56" t="str">
        <f>IF(ISERROR(VLOOKUP('Testing Report'!$G$8,$AG2591:$BD2591,15,FALSE)),"",VLOOKUP('Testing Report'!$G$8,$AG2591:$BD2591,15,FALSE))</f>
        <v/>
      </c>
      <c r="XEZ2591" s="56" t="str">
        <f>IF(COUNTIF($X2591:$X$5000,'Testing Report'!$G$8)=0,"",COUNTIF($X2591:$X$5000,'Testing Report'!$G$8))</f>
        <v/>
      </c>
      <c r="XFA2591" s="56" t="str">
        <f>IF(ISERROR(VLOOKUP('Testing Report'!$G$8,$AG2591:$BD2591,19,FALSE)),"",VLOOKUP('Testing Report'!$G$8,$AG2591:$BD2591,19,FALSE))</f>
        <v/>
      </c>
      <c r="XFB2591" s="56" t="str">
        <f>IF(ISERROR(VLOOKUP('Testing Report'!$G$8,$X2591:$BD2591,32,FALSE)),"",VLOOKUP('Testing Report'!$G$8,$X2591:$BD2591,32,FALSE))</f>
        <v/>
      </c>
      <c r="XFC2591" s="26"/>
      <c r="XFD2591" s="7" t="str">
        <f t="shared" si="126"/>
        <v/>
      </c>
    </row>
    <row r="2592" spans="1:88 16378:16384" ht="15" customHeight="1">
      <c r="A2592" s="65" t="str">
        <f t="shared" si="127"/>
        <v/>
      </c>
      <c r="B2592" s="65"/>
      <c r="C2592" s="66"/>
      <c r="D2592" s="66"/>
      <c r="E2592" s="66"/>
      <c r="F2592" s="66"/>
      <c r="G2592" s="66"/>
      <c r="H2592" s="66"/>
      <c r="I2592" s="66"/>
      <c r="J2592" s="66"/>
      <c r="K2592" s="66"/>
      <c r="L2592" s="66"/>
      <c r="M2592" s="66"/>
      <c r="N2592" s="66"/>
      <c r="O2592" s="66"/>
      <c r="P2592" s="66"/>
      <c r="Q2592" s="66"/>
      <c r="R2592" s="66"/>
      <c r="S2592" s="72"/>
      <c r="T2592" s="72"/>
      <c r="U2592" s="72"/>
      <c r="V2592" s="72"/>
      <c r="W2592" s="72"/>
      <c r="X2592" s="64"/>
      <c r="Y2592" s="64"/>
      <c r="Z2592" s="64"/>
      <c r="AA2592" s="64"/>
      <c r="AB2592" s="64"/>
      <c r="AC2592" s="64"/>
      <c r="AD2592" s="64"/>
      <c r="AE2592" s="64"/>
      <c r="AF2592" s="64"/>
      <c r="AG2592" s="64"/>
      <c r="AH2592" s="64"/>
      <c r="AI2592" s="64"/>
      <c r="AJ2592" s="64"/>
      <c r="AK2592" s="64"/>
      <c r="AL2592" s="64"/>
      <c r="AM2592" s="64"/>
      <c r="AN2592" s="64"/>
      <c r="AO2592" s="64"/>
      <c r="AP2592" s="67" t="str">
        <f>IF($AG2592="","",VLOOKUP($AG2592,Test_Procedure!$A:$F,2,FALSE))</f>
        <v/>
      </c>
      <c r="AQ2592" s="67"/>
      <c r="AR2592" s="67"/>
      <c r="AS2592" s="68"/>
      <c r="AT2592" s="68"/>
      <c r="AU2592" s="68"/>
      <c r="AV2592" s="68"/>
      <c r="AW2592" s="68"/>
      <c r="AX2592" s="68"/>
      <c r="AY2592" s="68"/>
      <c r="AZ2592" s="68"/>
      <c r="BA2592" s="68"/>
      <c r="BB2592" s="68"/>
      <c r="BC2592" s="69" t="str">
        <f t="shared" si="128"/>
        <v/>
      </c>
      <c r="BD2592" s="69"/>
      <c r="BE2592" s="70">
        <f>IF($AG2592="",0,VLOOKUP($AG2592,Test_Procedure!$A:$F,3,FALSE))</f>
        <v>0</v>
      </c>
      <c r="BF2592" s="70"/>
      <c r="BG2592" s="70">
        <f>IF($AG2592="",0,VLOOKUP($AG2592,Test_Procedure!$A:$F,4,FALSE))</f>
        <v>0</v>
      </c>
      <c r="BH2592" s="70"/>
      <c r="BI2592" s="70">
        <f>IF($AG2592="",0,VLOOKUP($AG2592,Test_Procedure!$A:$F,5,FALSE))</f>
        <v>0</v>
      </c>
      <c r="BJ2592" s="70"/>
      <c r="BK2592" s="70">
        <f>IF($AG2592="",0,VLOOKUP($AG2592,Test_Procedure!$A:$F,6,FALSE))</f>
        <v>0</v>
      </c>
      <c r="BL2592" s="70"/>
      <c r="BM2592" s="71"/>
      <c r="BN2592" s="71"/>
      <c r="BO2592" s="71"/>
      <c r="BP2592" s="72"/>
      <c r="BQ2592" s="72"/>
      <c r="BR2592" s="72"/>
      <c r="BS2592" s="72"/>
      <c r="BT2592" s="72"/>
      <c r="BU2592" s="72"/>
      <c r="BV2592" s="72"/>
      <c r="BW2592" s="72"/>
      <c r="BX2592" s="72"/>
      <c r="BY2592" s="72"/>
      <c r="BZ2592" s="72"/>
      <c r="CA2592" s="72"/>
      <c r="CB2592" s="72"/>
      <c r="CC2592" s="72"/>
      <c r="CD2592" s="72"/>
      <c r="CE2592" s="72"/>
      <c r="CF2592" s="72"/>
      <c r="CG2592" s="72"/>
      <c r="CH2592" s="72"/>
      <c r="CI2592" s="72"/>
      <c r="CJ2592" s="72"/>
      <c r="XEX2592" s="56" t="str">
        <f>IF(ISERROR(VLOOKUP('Testing Report'!$G$8,$AG2592:$BD2592,13,FALSE)),"",VLOOKUP('Testing Report'!$G$8,$AG2592:$BD2592,13,FALSE))</f>
        <v/>
      </c>
      <c r="XEY2592" s="56" t="str">
        <f>IF(ISERROR(VLOOKUP('Testing Report'!$G$8,$AG2592:$BD2592,15,FALSE)),"",VLOOKUP('Testing Report'!$G$8,$AG2592:$BD2592,15,FALSE))</f>
        <v/>
      </c>
      <c r="XEZ2592" s="56" t="str">
        <f>IF(COUNTIF($X2592:$X$5000,'Testing Report'!$G$8)=0,"",COUNTIF($X2592:$X$5000,'Testing Report'!$G$8))</f>
        <v/>
      </c>
      <c r="XFA2592" s="56" t="str">
        <f>IF(ISERROR(VLOOKUP('Testing Report'!$G$8,$AG2592:$BD2592,19,FALSE)),"",VLOOKUP('Testing Report'!$G$8,$AG2592:$BD2592,19,FALSE))</f>
        <v/>
      </c>
      <c r="XFB2592" s="56" t="str">
        <f>IF(ISERROR(VLOOKUP('Testing Report'!$G$8,$X2592:$BD2592,32,FALSE)),"",VLOOKUP('Testing Report'!$G$8,$X2592:$BD2592,32,FALSE))</f>
        <v/>
      </c>
      <c r="XFC2592" s="26"/>
      <c r="XFD2592" s="7" t="str">
        <f t="shared" si="126"/>
        <v/>
      </c>
    </row>
    <row r="2593" spans="1:88 16378:16384" ht="15" customHeight="1">
      <c r="A2593" s="65" t="str">
        <f t="shared" si="127"/>
        <v/>
      </c>
      <c r="B2593" s="65"/>
      <c r="C2593" s="66"/>
      <c r="D2593" s="66"/>
      <c r="E2593" s="66"/>
      <c r="F2593" s="66"/>
      <c r="G2593" s="66"/>
      <c r="H2593" s="66"/>
      <c r="I2593" s="66"/>
      <c r="J2593" s="66"/>
      <c r="K2593" s="66"/>
      <c r="L2593" s="66"/>
      <c r="M2593" s="66"/>
      <c r="N2593" s="66"/>
      <c r="O2593" s="66"/>
      <c r="P2593" s="66"/>
      <c r="Q2593" s="66"/>
      <c r="R2593" s="66"/>
      <c r="S2593" s="72"/>
      <c r="T2593" s="72"/>
      <c r="U2593" s="72"/>
      <c r="V2593" s="72"/>
      <c r="W2593" s="72"/>
      <c r="X2593" s="64"/>
      <c r="Y2593" s="64"/>
      <c r="Z2593" s="64"/>
      <c r="AA2593" s="64"/>
      <c r="AB2593" s="64"/>
      <c r="AC2593" s="64"/>
      <c r="AD2593" s="64"/>
      <c r="AE2593" s="64"/>
      <c r="AF2593" s="64"/>
      <c r="AG2593" s="64"/>
      <c r="AH2593" s="64"/>
      <c r="AI2593" s="64"/>
      <c r="AJ2593" s="64"/>
      <c r="AK2593" s="64"/>
      <c r="AL2593" s="64"/>
      <c r="AM2593" s="64"/>
      <c r="AN2593" s="64"/>
      <c r="AO2593" s="64"/>
      <c r="AP2593" s="67" t="str">
        <f>IF($AG2593="","",VLOOKUP($AG2593,Test_Procedure!$A:$F,2,FALSE))</f>
        <v/>
      </c>
      <c r="AQ2593" s="67"/>
      <c r="AR2593" s="67"/>
      <c r="AS2593" s="68"/>
      <c r="AT2593" s="68"/>
      <c r="AU2593" s="68"/>
      <c r="AV2593" s="68"/>
      <c r="AW2593" s="68"/>
      <c r="AX2593" s="68"/>
      <c r="AY2593" s="68"/>
      <c r="AZ2593" s="68"/>
      <c r="BA2593" s="68"/>
      <c r="BB2593" s="68"/>
      <c r="BC2593" s="69" t="str">
        <f t="shared" si="128"/>
        <v/>
      </c>
      <c r="BD2593" s="69"/>
      <c r="BE2593" s="70">
        <f>IF($AG2593="",0,VLOOKUP($AG2593,Test_Procedure!$A:$F,3,FALSE))</f>
        <v>0</v>
      </c>
      <c r="BF2593" s="70"/>
      <c r="BG2593" s="70">
        <f>IF($AG2593="",0,VLOOKUP($AG2593,Test_Procedure!$A:$F,4,FALSE))</f>
        <v>0</v>
      </c>
      <c r="BH2593" s="70"/>
      <c r="BI2593" s="70">
        <f>IF($AG2593="",0,VLOOKUP($AG2593,Test_Procedure!$A:$F,5,FALSE))</f>
        <v>0</v>
      </c>
      <c r="BJ2593" s="70"/>
      <c r="BK2593" s="70">
        <f>IF($AG2593="",0,VLOOKUP($AG2593,Test_Procedure!$A:$F,6,FALSE))</f>
        <v>0</v>
      </c>
      <c r="BL2593" s="70"/>
      <c r="BM2593" s="71"/>
      <c r="BN2593" s="71"/>
      <c r="BO2593" s="71"/>
      <c r="BP2593" s="72"/>
      <c r="BQ2593" s="72"/>
      <c r="BR2593" s="72"/>
      <c r="BS2593" s="72"/>
      <c r="BT2593" s="72"/>
      <c r="BU2593" s="72"/>
      <c r="BV2593" s="72"/>
      <c r="BW2593" s="72"/>
      <c r="BX2593" s="72"/>
      <c r="BY2593" s="72"/>
      <c r="BZ2593" s="72"/>
      <c r="CA2593" s="72"/>
      <c r="CB2593" s="72"/>
      <c r="CC2593" s="72"/>
      <c r="CD2593" s="72"/>
      <c r="CE2593" s="72"/>
      <c r="CF2593" s="72"/>
      <c r="CG2593" s="72"/>
      <c r="CH2593" s="72"/>
      <c r="CI2593" s="72"/>
      <c r="CJ2593" s="72"/>
      <c r="XEX2593" s="56" t="str">
        <f>IF(ISERROR(VLOOKUP('Testing Report'!$G$8,$AG2593:$BD2593,13,FALSE)),"",VLOOKUP('Testing Report'!$G$8,$AG2593:$BD2593,13,FALSE))</f>
        <v/>
      </c>
      <c r="XEY2593" s="56" t="str">
        <f>IF(ISERROR(VLOOKUP('Testing Report'!$G$8,$AG2593:$BD2593,15,FALSE)),"",VLOOKUP('Testing Report'!$G$8,$AG2593:$BD2593,15,FALSE))</f>
        <v/>
      </c>
      <c r="XEZ2593" s="56" t="str">
        <f>IF(COUNTIF($X2593:$X$5000,'Testing Report'!$G$8)=0,"",COUNTIF($X2593:$X$5000,'Testing Report'!$G$8))</f>
        <v/>
      </c>
      <c r="XFA2593" s="56" t="str">
        <f>IF(ISERROR(VLOOKUP('Testing Report'!$G$8,$AG2593:$BD2593,19,FALSE)),"",VLOOKUP('Testing Report'!$G$8,$AG2593:$BD2593,19,FALSE))</f>
        <v/>
      </c>
      <c r="XFB2593" s="56" t="str">
        <f>IF(ISERROR(VLOOKUP('Testing Report'!$G$8,$X2593:$BD2593,32,FALSE)),"",VLOOKUP('Testing Report'!$G$8,$X2593:$BD2593,32,FALSE))</f>
        <v/>
      </c>
      <c r="XFC2593" s="26"/>
      <c r="XFD2593" s="7" t="str">
        <f t="shared" si="126"/>
        <v/>
      </c>
    </row>
    <row r="2594" spans="1:88 16378:16384" ht="15" customHeight="1">
      <c r="A2594" s="65" t="str">
        <f t="shared" si="127"/>
        <v/>
      </c>
      <c r="B2594" s="65"/>
      <c r="C2594" s="66"/>
      <c r="D2594" s="66"/>
      <c r="E2594" s="66"/>
      <c r="F2594" s="66"/>
      <c r="G2594" s="66"/>
      <c r="H2594" s="66"/>
      <c r="I2594" s="66"/>
      <c r="J2594" s="66"/>
      <c r="K2594" s="66"/>
      <c r="L2594" s="66"/>
      <c r="M2594" s="66"/>
      <c r="N2594" s="66"/>
      <c r="O2594" s="66"/>
      <c r="P2594" s="66"/>
      <c r="Q2594" s="66"/>
      <c r="R2594" s="66"/>
      <c r="S2594" s="72"/>
      <c r="T2594" s="72"/>
      <c r="U2594" s="72"/>
      <c r="V2594" s="72"/>
      <c r="W2594" s="72"/>
      <c r="X2594" s="64"/>
      <c r="Y2594" s="64"/>
      <c r="Z2594" s="64"/>
      <c r="AA2594" s="64"/>
      <c r="AB2594" s="64"/>
      <c r="AC2594" s="64"/>
      <c r="AD2594" s="64"/>
      <c r="AE2594" s="64"/>
      <c r="AF2594" s="64"/>
      <c r="AG2594" s="64"/>
      <c r="AH2594" s="64"/>
      <c r="AI2594" s="64"/>
      <c r="AJ2594" s="64"/>
      <c r="AK2594" s="64"/>
      <c r="AL2594" s="64"/>
      <c r="AM2594" s="64"/>
      <c r="AN2594" s="64"/>
      <c r="AO2594" s="64"/>
      <c r="AP2594" s="67" t="str">
        <f>IF($AG2594="","",VLOOKUP($AG2594,Test_Procedure!$A:$F,2,FALSE))</f>
        <v/>
      </c>
      <c r="AQ2594" s="67"/>
      <c r="AR2594" s="67"/>
      <c r="AS2594" s="68"/>
      <c r="AT2594" s="68"/>
      <c r="AU2594" s="68"/>
      <c r="AV2594" s="68"/>
      <c r="AW2594" s="68"/>
      <c r="AX2594" s="68"/>
      <c r="AY2594" s="68"/>
      <c r="AZ2594" s="68"/>
      <c r="BA2594" s="68"/>
      <c r="BB2594" s="68"/>
      <c r="BC2594" s="69" t="str">
        <f t="shared" si="128"/>
        <v/>
      </c>
      <c r="BD2594" s="69"/>
      <c r="BE2594" s="70">
        <f>IF($AG2594="",0,VLOOKUP($AG2594,Test_Procedure!$A:$F,3,FALSE))</f>
        <v>0</v>
      </c>
      <c r="BF2594" s="70"/>
      <c r="BG2594" s="70">
        <f>IF($AG2594="",0,VLOOKUP($AG2594,Test_Procedure!$A:$F,4,FALSE))</f>
        <v>0</v>
      </c>
      <c r="BH2594" s="70"/>
      <c r="BI2594" s="70">
        <f>IF($AG2594="",0,VLOOKUP($AG2594,Test_Procedure!$A:$F,5,FALSE))</f>
        <v>0</v>
      </c>
      <c r="BJ2594" s="70"/>
      <c r="BK2594" s="70">
        <f>IF($AG2594="",0,VLOOKUP($AG2594,Test_Procedure!$A:$F,6,FALSE))</f>
        <v>0</v>
      </c>
      <c r="BL2594" s="70"/>
      <c r="BM2594" s="71"/>
      <c r="BN2594" s="71"/>
      <c r="BO2594" s="71"/>
      <c r="BP2594" s="72"/>
      <c r="BQ2594" s="72"/>
      <c r="BR2594" s="72"/>
      <c r="BS2594" s="72"/>
      <c r="BT2594" s="72"/>
      <c r="BU2594" s="72"/>
      <c r="BV2594" s="72"/>
      <c r="BW2594" s="72"/>
      <c r="BX2594" s="72"/>
      <c r="BY2594" s="72"/>
      <c r="BZ2594" s="72"/>
      <c r="CA2594" s="72"/>
      <c r="CB2594" s="72"/>
      <c r="CC2594" s="72"/>
      <c r="CD2594" s="72"/>
      <c r="CE2594" s="72"/>
      <c r="CF2594" s="72"/>
      <c r="CG2594" s="72"/>
      <c r="CH2594" s="72"/>
      <c r="CI2594" s="72"/>
      <c r="CJ2594" s="72"/>
      <c r="XEX2594" s="56" t="str">
        <f>IF(ISERROR(VLOOKUP('Testing Report'!$G$8,$AG2594:$BD2594,13,FALSE)),"",VLOOKUP('Testing Report'!$G$8,$AG2594:$BD2594,13,FALSE))</f>
        <v/>
      </c>
      <c r="XEY2594" s="56" t="str">
        <f>IF(ISERROR(VLOOKUP('Testing Report'!$G$8,$AG2594:$BD2594,15,FALSE)),"",VLOOKUP('Testing Report'!$G$8,$AG2594:$BD2594,15,FALSE))</f>
        <v/>
      </c>
      <c r="XEZ2594" s="56" t="str">
        <f>IF(COUNTIF($X2594:$X$5000,'Testing Report'!$G$8)=0,"",COUNTIF($X2594:$X$5000,'Testing Report'!$G$8))</f>
        <v/>
      </c>
      <c r="XFA2594" s="56" t="str">
        <f>IF(ISERROR(VLOOKUP('Testing Report'!$G$8,$AG2594:$BD2594,19,FALSE)),"",VLOOKUP('Testing Report'!$G$8,$AG2594:$BD2594,19,FALSE))</f>
        <v/>
      </c>
      <c r="XFB2594" s="56" t="str">
        <f>IF(ISERROR(VLOOKUP('Testing Report'!$G$8,$X2594:$BD2594,32,FALSE)),"",VLOOKUP('Testing Report'!$G$8,$X2594:$BD2594,32,FALSE))</f>
        <v/>
      </c>
      <c r="XFC2594" s="26"/>
      <c r="XFD2594" s="7" t="str">
        <f t="shared" si="126"/>
        <v/>
      </c>
    </row>
    <row r="2595" spans="1:88 16378:16384" ht="15" customHeight="1">
      <c r="A2595" s="65" t="str">
        <f t="shared" si="127"/>
        <v/>
      </c>
      <c r="B2595" s="65"/>
      <c r="C2595" s="66"/>
      <c r="D2595" s="66"/>
      <c r="E2595" s="66"/>
      <c r="F2595" s="66"/>
      <c r="G2595" s="66"/>
      <c r="H2595" s="66"/>
      <c r="I2595" s="66"/>
      <c r="J2595" s="66"/>
      <c r="K2595" s="66"/>
      <c r="L2595" s="66"/>
      <c r="M2595" s="66"/>
      <c r="N2595" s="66"/>
      <c r="O2595" s="66"/>
      <c r="P2595" s="66"/>
      <c r="Q2595" s="66"/>
      <c r="R2595" s="66"/>
      <c r="S2595" s="72"/>
      <c r="T2595" s="72"/>
      <c r="U2595" s="72"/>
      <c r="V2595" s="72"/>
      <c r="W2595" s="72"/>
      <c r="X2595" s="64"/>
      <c r="Y2595" s="64"/>
      <c r="Z2595" s="64"/>
      <c r="AA2595" s="64"/>
      <c r="AB2595" s="64"/>
      <c r="AC2595" s="64"/>
      <c r="AD2595" s="64"/>
      <c r="AE2595" s="64"/>
      <c r="AF2595" s="64"/>
      <c r="AG2595" s="64"/>
      <c r="AH2595" s="64"/>
      <c r="AI2595" s="64"/>
      <c r="AJ2595" s="64"/>
      <c r="AK2595" s="64"/>
      <c r="AL2595" s="64"/>
      <c r="AM2595" s="64"/>
      <c r="AN2595" s="64"/>
      <c r="AO2595" s="64"/>
      <c r="AP2595" s="67" t="str">
        <f>IF($AG2595="","",VLOOKUP($AG2595,Test_Procedure!$A:$F,2,FALSE))</f>
        <v/>
      </c>
      <c r="AQ2595" s="67"/>
      <c r="AR2595" s="67"/>
      <c r="AS2595" s="68"/>
      <c r="AT2595" s="68"/>
      <c r="AU2595" s="68"/>
      <c r="AV2595" s="68"/>
      <c r="AW2595" s="68"/>
      <c r="AX2595" s="68"/>
      <c r="AY2595" s="68"/>
      <c r="AZ2595" s="68"/>
      <c r="BA2595" s="68"/>
      <c r="BB2595" s="68"/>
      <c r="BC2595" s="69" t="str">
        <f t="shared" si="128"/>
        <v/>
      </c>
      <c r="BD2595" s="69"/>
      <c r="BE2595" s="70">
        <f>IF($AG2595="",0,VLOOKUP($AG2595,Test_Procedure!$A:$F,3,FALSE))</f>
        <v>0</v>
      </c>
      <c r="BF2595" s="70"/>
      <c r="BG2595" s="70">
        <f>IF($AG2595="",0,VLOOKUP($AG2595,Test_Procedure!$A:$F,4,FALSE))</f>
        <v>0</v>
      </c>
      <c r="BH2595" s="70"/>
      <c r="BI2595" s="70">
        <f>IF($AG2595="",0,VLOOKUP($AG2595,Test_Procedure!$A:$F,5,FALSE))</f>
        <v>0</v>
      </c>
      <c r="BJ2595" s="70"/>
      <c r="BK2595" s="70">
        <f>IF($AG2595="",0,VLOOKUP($AG2595,Test_Procedure!$A:$F,6,FALSE))</f>
        <v>0</v>
      </c>
      <c r="BL2595" s="70"/>
      <c r="BM2595" s="71"/>
      <c r="BN2595" s="71"/>
      <c r="BO2595" s="71"/>
      <c r="BP2595" s="72"/>
      <c r="BQ2595" s="72"/>
      <c r="BR2595" s="72"/>
      <c r="BS2595" s="72"/>
      <c r="BT2595" s="72"/>
      <c r="BU2595" s="72"/>
      <c r="BV2595" s="72"/>
      <c r="BW2595" s="72"/>
      <c r="BX2595" s="72"/>
      <c r="BY2595" s="72"/>
      <c r="BZ2595" s="72"/>
      <c r="CA2595" s="72"/>
      <c r="CB2595" s="72"/>
      <c r="CC2595" s="72"/>
      <c r="CD2595" s="72"/>
      <c r="CE2595" s="72"/>
      <c r="CF2595" s="72"/>
      <c r="CG2595" s="72"/>
      <c r="CH2595" s="72"/>
      <c r="CI2595" s="72"/>
      <c r="CJ2595" s="72"/>
      <c r="XEX2595" s="56" t="str">
        <f>IF(ISERROR(VLOOKUP('Testing Report'!$G$8,$AG2595:$BD2595,13,FALSE)),"",VLOOKUP('Testing Report'!$G$8,$AG2595:$BD2595,13,FALSE))</f>
        <v/>
      </c>
      <c r="XEY2595" s="56" t="str">
        <f>IF(ISERROR(VLOOKUP('Testing Report'!$G$8,$AG2595:$BD2595,15,FALSE)),"",VLOOKUP('Testing Report'!$G$8,$AG2595:$BD2595,15,FALSE))</f>
        <v/>
      </c>
      <c r="XEZ2595" s="56" t="str">
        <f>IF(COUNTIF($X2595:$X$5000,'Testing Report'!$G$8)=0,"",COUNTIF($X2595:$X$5000,'Testing Report'!$G$8))</f>
        <v/>
      </c>
      <c r="XFA2595" s="56" t="str">
        <f>IF(ISERROR(VLOOKUP('Testing Report'!$G$8,$AG2595:$BD2595,19,FALSE)),"",VLOOKUP('Testing Report'!$G$8,$AG2595:$BD2595,19,FALSE))</f>
        <v/>
      </c>
      <c r="XFB2595" s="56" t="str">
        <f>IF(ISERROR(VLOOKUP('Testing Report'!$G$8,$X2595:$BD2595,32,FALSE)),"",VLOOKUP('Testing Report'!$G$8,$X2595:$BD2595,32,FALSE))</f>
        <v/>
      </c>
      <c r="XFC2595" s="26"/>
      <c r="XFD2595" s="7" t="str">
        <f t="shared" si="126"/>
        <v/>
      </c>
    </row>
    <row r="2596" spans="1:88 16378:16384" ht="15" customHeight="1">
      <c r="A2596" s="65" t="str">
        <f t="shared" si="127"/>
        <v/>
      </c>
      <c r="B2596" s="65"/>
      <c r="C2596" s="66"/>
      <c r="D2596" s="66"/>
      <c r="E2596" s="66"/>
      <c r="F2596" s="66"/>
      <c r="G2596" s="66"/>
      <c r="H2596" s="66"/>
      <c r="I2596" s="66"/>
      <c r="J2596" s="66"/>
      <c r="K2596" s="66"/>
      <c r="L2596" s="66"/>
      <c r="M2596" s="66"/>
      <c r="N2596" s="66"/>
      <c r="O2596" s="66"/>
      <c r="P2596" s="66"/>
      <c r="Q2596" s="66"/>
      <c r="R2596" s="66"/>
      <c r="S2596" s="72"/>
      <c r="T2596" s="72"/>
      <c r="U2596" s="72"/>
      <c r="V2596" s="72"/>
      <c r="W2596" s="72"/>
      <c r="X2596" s="64"/>
      <c r="Y2596" s="64"/>
      <c r="Z2596" s="64"/>
      <c r="AA2596" s="64"/>
      <c r="AB2596" s="64"/>
      <c r="AC2596" s="64"/>
      <c r="AD2596" s="64"/>
      <c r="AE2596" s="64"/>
      <c r="AF2596" s="64"/>
      <c r="AG2596" s="64"/>
      <c r="AH2596" s="64"/>
      <c r="AI2596" s="64"/>
      <c r="AJ2596" s="64"/>
      <c r="AK2596" s="64"/>
      <c r="AL2596" s="64"/>
      <c r="AM2596" s="64"/>
      <c r="AN2596" s="64"/>
      <c r="AO2596" s="64"/>
      <c r="AP2596" s="67" t="str">
        <f>IF($AG2596="","",VLOOKUP($AG2596,Test_Procedure!$A:$F,2,FALSE))</f>
        <v/>
      </c>
      <c r="AQ2596" s="67"/>
      <c r="AR2596" s="67"/>
      <c r="AS2596" s="68"/>
      <c r="AT2596" s="68"/>
      <c r="AU2596" s="68"/>
      <c r="AV2596" s="68"/>
      <c r="AW2596" s="68"/>
      <c r="AX2596" s="68"/>
      <c r="AY2596" s="68"/>
      <c r="AZ2596" s="68"/>
      <c r="BA2596" s="68"/>
      <c r="BB2596" s="68"/>
      <c r="BC2596" s="69" t="str">
        <f t="shared" si="128"/>
        <v/>
      </c>
      <c r="BD2596" s="69"/>
      <c r="BE2596" s="70">
        <f>IF($AG2596="",0,VLOOKUP($AG2596,Test_Procedure!$A:$F,3,FALSE))</f>
        <v>0</v>
      </c>
      <c r="BF2596" s="70"/>
      <c r="BG2596" s="70">
        <f>IF($AG2596="",0,VLOOKUP($AG2596,Test_Procedure!$A:$F,4,FALSE))</f>
        <v>0</v>
      </c>
      <c r="BH2596" s="70"/>
      <c r="BI2596" s="70">
        <f>IF($AG2596="",0,VLOOKUP($AG2596,Test_Procedure!$A:$F,5,FALSE))</f>
        <v>0</v>
      </c>
      <c r="BJ2596" s="70"/>
      <c r="BK2596" s="70">
        <f>IF($AG2596="",0,VLOOKUP($AG2596,Test_Procedure!$A:$F,6,FALSE))</f>
        <v>0</v>
      </c>
      <c r="BL2596" s="70"/>
      <c r="BM2596" s="71"/>
      <c r="BN2596" s="71"/>
      <c r="BO2596" s="71"/>
      <c r="BP2596" s="72"/>
      <c r="BQ2596" s="72"/>
      <c r="BR2596" s="72"/>
      <c r="BS2596" s="72"/>
      <c r="BT2596" s="72"/>
      <c r="BU2596" s="72"/>
      <c r="BV2596" s="72"/>
      <c r="BW2596" s="72"/>
      <c r="BX2596" s="72"/>
      <c r="BY2596" s="72"/>
      <c r="BZ2596" s="72"/>
      <c r="CA2596" s="72"/>
      <c r="CB2596" s="72"/>
      <c r="CC2596" s="72"/>
      <c r="CD2596" s="72"/>
      <c r="CE2596" s="72"/>
      <c r="CF2596" s="72"/>
      <c r="CG2596" s="72"/>
      <c r="CH2596" s="72"/>
      <c r="CI2596" s="72"/>
      <c r="CJ2596" s="72"/>
      <c r="XEX2596" s="56" t="str">
        <f>IF(ISERROR(VLOOKUP('Testing Report'!$G$8,$AG2596:$BD2596,13,FALSE)),"",VLOOKUP('Testing Report'!$G$8,$AG2596:$BD2596,13,FALSE))</f>
        <v/>
      </c>
      <c r="XEY2596" s="56" t="str">
        <f>IF(ISERROR(VLOOKUP('Testing Report'!$G$8,$AG2596:$BD2596,15,FALSE)),"",VLOOKUP('Testing Report'!$G$8,$AG2596:$BD2596,15,FALSE))</f>
        <v/>
      </c>
      <c r="XEZ2596" s="56" t="str">
        <f>IF(COUNTIF($X2596:$X$5000,'Testing Report'!$G$8)=0,"",COUNTIF($X2596:$X$5000,'Testing Report'!$G$8))</f>
        <v/>
      </c>
      <c r="XFA2596" s="56" t="str">
        <f>IF(ISERROR(VLOOKUP('Testing Report'!$G$8,$AG2596:$BD2596,19,FALSE)),"",VLOOKUP('Testing Report'!$G$8,$AG2596:$BD2596,19,FALSE))</f>
        <v/>
      </c>
      <c r="XFB2596" s="56" t="str">
        <f>IF(ISERROR(VLOOKUP('Testing Report'!$G$8,$X2596:$BD2596,32,FALSE)),"",VLOOKUP('Testing Report'!$G$8,$X2596:$BD2596,32,FALSE))</f>
        <v/>
      </c>
      <c r="XFC2596" s="26"/>
      <c r="XFD2596" s="7" t="str">
        <f t="shared" si="126"/>
        <v/>
      </c>
    </row>
    <row r="2597" spans="1:88 16378:16384" ht="15" customHeight="1">
      <c r="A2597" s="65" t="str">
        <f t="shared" si="127"/>
        <v/>
      </c>
      <c r="B2597" s="65"/>
      <c r="C2597" s="66"/>
      <c r="D2597" s="66"/>
      <c r="E2597" s="66"/>
      <c r="F2597" s="66"/>
      <c r="G2597" s="66"/>
      <c r="H2597" s="66"/>
      <c r="I2597" s="66"/>
      <c r="J2597" s="66"/>
      <c r="K2597" s="66"/>
      <c r="L2597" s="66"/>
      <c r="M2597" s="66"/>
      <c r="N2597" s="66"/>
      <c r="O2597" s="66"/>
      <c r="P2597" s="66"/>
      <c r="Q2597" s="66"/>
      <c r="R2597" s="66"/>
      <c r="S2597" s="72"/>
      <c r="T2597" s="72"/>
      <c r="U2597" s="72"/>
      <c r="V2597" s="72"/>
      <c r="W2597" s="72"/>
      <c r="X2597" s="64"/>
      <c r="Y2597" s="64"/>
      <c r="Z2597" s="64"/>
      <c r="AA2597" s="64"/>
      <c r="AB2597" s="64"/>
      <c r="AC2597" s="64"/>
      <c r="AD2597" s="64"/>
      <c r="AE2597" s="64"/>
      <c r="AF2597" s="64"/>
      <c r="AG2597" s="64"/>
      <c r="AH2597" s="64"/>
      <c r="AI2597" s="64"/>
      <c r="AJ2597" s="64"/>
      <c r="AK2597" s="64"/>
      <c r="AL2597" s="64"/>
      <c r="AM2597" s="64"/>
      <c r="AN2597" s="64"/>
      <c r="AO2597" s="64"/>
      <c r="AP2597" s="67" t="str">
        <f>IF($AG2597="","",VLOOKUP($AG2597,Test_Procedure!$A:$F,2,FALSE))</f>
        <v/>
      </c>
      <c r="AQ2597" s="67"/>
      <c r="AR2597" s="67"/>
      <c r="AS2597" s="68"/>
      <c r="AT2597" s="68"/>
      <c r="AU2597" s="68"/>
      <c r="AV2597" s="68"/>
      <c r="AW2597" s="68"/>
      <c r="AX2597" s="68"/>
      <c r="AY2597" s="68"/>
      <c r="AZ2597" s="68"/>
      <c r="BA2597" s="68"/>
      <c r="BB2597" s="68"/>
      <c r="BC2597" s="69" t="str">
        <f t="shared" si="128"/>
        <v/>
      </c>
      <c r="BD2597" s="69"/>
      <c r="BE2597" s="70">
        <f>IF($AG2597="",0,VLOOKUP($AG2597,Test_Procedure!$A:$F,3,FALSE))</f>
        <v>0</v>
      </c>
      <c r="BF2597" s="70"/>
      <c r="BG2597" s="70">
        <f>IF($AG2597="",0,VLOOKUP($AG2597,Test_Procedure!$A:$F,4,FALSE))</f>
        <v>0</v>
      </c>
      <c r="BH2597" s="70"/>
      <c r="BI2597" s="70">
        <f>IF($AG2597="",0,VLOOKUP($AG2597,Test_Procedure!$A:$F,5,FALSE))</f>
        <v>0</v>
      </c>
      <c r="BJ2597" s="70"/>
      <c r="BK2597" s="70">
        <f>IF($AG2597="",0,VLOOKUP($AG2597,Test_Procedure!$A:$F,6,FALSE))</f>
        <v>0</v>
      </c>
      <c r="BL2597" s="70"/>
      <c r="BM2597" s="71"/>
      <c r="BN2597" s="71"/>
      <c r="BO2597" s="71"/>
      <c r="BP2597" s="72"/>
      <c r="BQ2597" s="72"/>
      <c r="BR2597" s="72"/>
      <c r="BS2597" s="72"/>
      <c r="BT2597" s="72"/>
      <c r="BU2597" s="72"/>
      <c r="BV2597" s="72"/>
      <c r="BW2597" s="72"/>
      <c r="BX2597" s="72"/>
      <c r="BY2597" s="72"/>
      <c r="BZ2597" s="72"/>
      <c r="CA2597" s="72"/>
      <c r="CB2597" s="72"/>
      <c r="CC2597" s="72"/>
      <c r="CD2597" s="72"/>
      <c r="CE2597" s="72"/>
      <c r="CF2597" s="72"/>
      <c r="CG2597" s="72"/>
      <c r="CH2597" s="72"/>
      <c r="CI2597" s="72"/>
      <c r="CJ2597" s="72"/>
      <c r="XEX2597" s="56" t="str">
        <f>IF(ISERROR(VLOOKUP('Testing Report'!$G$8,$AG2597:$BD2597,13,FALSE)),"",VLOOKUP('Testing Report'!$G$8,$AG2597:$BD2597,13,FALSE))</f>
        <v/>
      </c>
      <c r="XEY2597" s="56" t="str">
        <f>IF(ISERROR(VLOOKUP('Testing Report'!$G$8,$AG2597:$BD2597,15,FALSE)),"",VLOOKUP('Testing Report'!$G$8,$AG2597:$BD2597,15,FALSE))</f>
        <v/>
      </c>
      <c r="XEZ2597" s="56" t="str">
        <f>IF(COUNTIF($X2597:$X$5000,'Testing Report'!$G$8)=0,"",COUNTIF($X2597:$X$5000,'Testing Report'!$G$8))</f>
        <v/>
      </c>
      <c r="XFA2597" s="56" t="str">
        <f>IF(ISERROR(VLOOKUP('Testing Report'!$G$8,$AG2597:$BD2597,19,FALSE)),"",VLOOKUP('Testing Report'!$G$8,$AG2597:$BD2597,19,FALSE))</f>
        <v/>
      </c>
      <c r="XFB2597" s="56" t="str">
        <f>IF(ISERROR(VLOOKUP('Testing Report'!$G$8,$X2597:$BD2597,32,FALSE)),"",VLOOKUP('Testing Report'!$G$8,$X2597:$BD2597,32,FALSE))</f>
        <v/>
      </c>
      <c r="XFC2597" s="26"/>
      <c r="XFD2597" s="7" t="str">
        <f t="shared" si="126"/>
        <v/>
      </c>
    </row>
    <row r="2598" spans="1:88 16378:16384" ht="15" customHeight="1">
      <c r="A2598" s="65" t="str">
        <f t="shared" si="127"/>
        <v/>
      </c>
      <c r="B2598" s="65"/>
      <c r="C2598" s="66"/>
      <c r="D2598" s="66"/>
      <c r="E2598" s="66"/>
      <c r="F2598" s="66"/>
      <c r="G2598" s="66"/>
      <c r="H2598" s="66"/>
      <c r="I2598" s="66"/>
      <c r="J2598" s="66"/>
      <c r="K2598" s="66"/>
      <c r="L2598" s="66"/>
      <c r="M2598" s="66"/>
      <c r="N2598" s="66"/>
      <c r="O2598" s="66"/>
      <c r="P2598" s="66"/>
      <c r="Q2598" s="66"/>
      <c r="R2598" s="66"/>
      <c r="S2598" s="72"/>
      <c r="T2598" s="72"/>
      <c r="U2598" s="72"/>
      <c r="V2598" s="72"/>
      <c r="W2598" s="72"/>
      <c r="X2598" s="64"/>
      <c r="Y2598" s="64"/>
      <c r="Z2598" s="64"/>
      <c r="AA2598" s="64"/>
      <c r="AB2598" s="64"/>
      <c r="AC2598" s="64"/>
      <c r="AD2598" s="64"/>
      <c r="AE2598" s="64"/>
      <c r="AF2598" s="64"/>
      <c r="AG2598" s="64"/>
      <c r="AH2598" s="64"/>
      <c r="AI2598" s="64"/>
      <c r="AJ2598" s="64"/>
      <c r="AK2598" s="64"/>
      <c r="AL2598" s="64"/>
      <c r="AM2598" s="64"/>
      <c r="AN2598" s="64"/>
      <c r="AO2598" s="64"/>
      <c r="AP2598" s="67" t="str">
        <f>IF($AG2598="","",VLOOKUP($AG2598,Test_Procedure!$A:$F,2,FALSE))</f>
        <v/>
      </c>
      <c r="AQ2598" s="67"/>
      <c r="AR2598" s="67"/>
      <c r="AS2598" s="68"/>
      <c r="AT2598" s="68"/>
      <c r="AU2598" s="68"/>
      <c r="AV2598" s="68"/>
      <c r="AW2598" s="68"/>
      <c r="AX2598" s="68"/>
      <c r="AY2598" s="68"/>
      <c r="AZ2598" s="68"/>
      <c r="BA2598" s="68"/>
      <c r="BB2598" s="68"/>
      <c r="BC2598" s="69" t="str">
        <f t="shared" si="128"/>
        <v/>
      </c>
      <c r="BD2598" s="69"/>
      <c r="BE2598" s="70">
        <f>IF($AG2598="",0,VLOOKUP($AG2598,Test_Procedure!$A:$F,3,FALSE))</f>
        <v>0</v>
      </c>
      <c r="BF2598" s="70"/>
      <c r="BG2598" s="70">
        <f>IF($AG2598="",0,VLOOKUP($AG2598,Test_Procedure!$A:$F,4,FALSE))</f>
        <v>0</v>
      </c>
      <c r="BH2598" s="70"/>
      <c r="BI2598" s="70">
        <f>IF($AG2598="",0,VLOOKUP($AG2598,Test_Procedure!$A:$F,5,FALSE))</f>
        <v>0</v>
      </c>
      <c r="BJ2598" s="70"/>
      <c r="BK2598" s="70">
        <f>IF($AG2598="",0,VLOOKUP($AG2598,Test_Procedure!$A:$F,6,FALSE))</f>
        <v>0</v>
      </c>
      <c r="BL2598" s="70"/>
      <c r="BM2598" s="71"/>
      <c r="BN2598" s="71"/>
      <c r="BO2598" s="71"/>
      <c r="BP2598" s="72"/>
      <c r="BQ2598" s="72"/>
      <c r="BR2598" s="72"/>
      <c r="BS2598" s="72"/>
      <c r="BT2598" s="72"/>
      <c r="BU2598" s="72"/>
      <c r="BV2598" s="72"/>
      <c r="BW2598" s="72"/>
      <c r="BX2598" s="72"/>
      <c r="BY2598" s="72"/>
      <c r="BZ2598" s="72"/>
      <c r="CA2598" s="72"/>
      <c r="CB2598" s="72"/>
      <c r="CC2598" s="72"/>
      <c r="CD2598" s="72"/>
      <c r="CE2598" s="72"/>
      <c r="CF2598" s="72"/>
      <c r="CG2598" s="72"/>
      <c r="CH2598" s="72"/>
      <c r="CI2598" s="72"/>
      <c r="CJ2598" s="72"/>
      <c r="XEX2598" s="56" t="str">
        <f>IF(ISERROR(VLOOKUP('Testing Report'!$G$8,$AG2598:$BD2598,13,FALSE)),"",VLOOKUP('Testing Report'!$G$8,$AG2598:$BD2598,13,FALSE))</f>
        <v/>
      </c>
      <c r="XEY2598" s="56" t="str">
        <f>IF(ISERROR(VLOOKUP('Testing Report'!$G$8,$AG2598:$BD2598,15,FALSE)),"",VLOOKUP('Testing Report'!$G$8,$AG2598:$BD2598,15,FALSE))</f>
        <v/>
      </c>
      <c r="XEZ2598" s="56" t="str">
        <f>IF(COUNTIF($X2598:$X$5000,'Testing Report'!$G$8)=0,"",COUNTIF($X2598:$X$5000,'Testing Report'!$G$8))</f>
        <v/>
      </c>
      <c r="XFA2598" s="56" t="str">
        <f>IF(ISERROR(VLOOKUP('Testing Report'!$G$8,$AG2598:$BD2598,19,FALSE)),"",VLOOKUP('Testing Report'!$G$8,$AG2598:$BD2598,19,FALSE))</f>
        <v/>
      </c>
      <c r="XFB2598" s="56" t="str">
        <f>IF(ISERROR(VLOOKUP('Testing Report'!$G$8,$X2598:$BD2598,32,FALSE)),"",VLOOKUP('Testing Report'!$G$8,$X2598:$BD2598,32,FALSE))</f>
        <v/>
      </c>
      <c r="XFC2598" s="26"/>
      <c r="XFD2598" s="7" t="str">
        <f t="shared" si="126"/>
        <v/>
      </c>
    </row>
    <row r="2599" spans="1:88 16378:16384" ht="15" customHeight="1">
      <c r="A2599" s="65" t="str">
        <f t="shared" si="127"/>
        <v/>
      </c>
      <c r="B2599" s="65"/>
      <c r="C2599" s="66"/>
      <c r="D2599" s="66"/>
      <c r="E2599" s="66"/>
      <c r="F2599" s="66"/>
      <c r="G2599" s="66"/>
      <c r="H2599" s="66"/>
      <c r="I2599" s="66"/>
      <c r="J2599" s="66"/>
      <c r="K2599" s="66"/>
      <c r="L2599" s="66"/>
      <c r="M2599" s="66"/>
      <c r="N2599" s="66"/>
      <c r="O2599" s="66"/>
      <c r="P2599" s="66"/>
      <c r="Q2599" s="66"/>
      <c r="R2599" s="66"/>
      <c r="S2599" s="72"/>
      <c r="T2599" s="72"/>
      <c r="U2599" s="72"/>
      <c r="V2599" s="72"/>
      <c r="W2599" s="72"/>
      <c r="X2599" s="64"/>
      <c r="Y2599" s="64"/>
      <c r="Z2599" s="64"/>
      <c r="AA2599" s="64"/>
      <c r="AB2599" s="64"/>
      <c r="AC2599" s="64"/>
      <c r="AD2599" s="64"/>
      <c r="AE2599" s="64"/>
      <c r="AF2599" s="64"/>
      <c r="AG2599" s="64"/>
      <c r="AH2599" s="64"/>
      <c r="AI2599" s="64"/>
      <c r="AJ2599" s="64"/>
      <c r="AK2599" s="64"/>
      <c r="AL2599" s="64"/>
      <c r="AM2599" s="64"/>
      <c r="AN2599" s="64"/>
      <c r="AO2599" s="64"/>
      <c r="AP2599" s="67" t="str">
        <f>IF($AG2599="","",VLOOKUP($AG2599,Test_Procedure!$A:$F,2,FALSE))</f>
        <v/>
      </c>
      <c r="AQ2599" s="67"/>
      <c r="AR2599" s="67"/>
      <c r="AS2599" s="68"/>
      <c r="AT2599" s="68"/>
      <c r="AU2599" s="68"/>
      <c r="AV2599" s="68"/>
      <c r="AW2599" s="68"/>
      <c r="AX2599" s="68"/>
      <c r="AY2599" s="68"/>
      <c r="AZ2599" s="68"/>
      <c r="BA2599" s="68"/>
      <c r="BB2599" s="68"/>
      <c r="BC2599" s="69" t="str">
        <f t="shared" si="128"/>
        <v/>
      </c>
      <c r="BD2599" s="69"/>
      <c r="BE2599" s="70">
        <f>IF($AG2599="",0,VLOOKUP($AG2599,Test_Procedure!$A:$F,3,FALSE))</f>
        <v>0</v>
      </c>
      <c r="BF2599" s="70"/>
      <c r="BG2599" s="70">
        <f>IF($AG2599="",0,VLOOKUP($AG2599,Test_Procedure!$A:$F,4,FALSE))</f>
        <v>0</v>
      </c>
      <c r="BH2599" s="70"/>
      <c r="BI2599" s="70">
        <f>IF($AG2599="",0,VLOOKUP($AG2599,Test_Procedure!$A:$F,5,FALSE))</f>
        <v>0</v>
      </c>
      <c r="BJ2599" s="70"/>
      <c r="BK2599" s="70">
        <f>IF($AG2599="",0,VLOOKUP($AG2599,Test_Procedure!$A:$F,6,FALSE))</f>
        <v>0</v>
      </c>
      <c r="BL2599" s="70"/>
      <c r="BM2599" s="71"/>
      <c r="BN2599" s="71"/>
      <c r="BO2599" s="71"/>
      <c r="BP2599" s="72"/>
      <c r="BQ2599" s="72"/>
      <c r="BR2599" s="72"/>
      <c r="BS2599" s="72"/>
      <c r="BT2599" s="72"/>
      <c r="BU2599" s="72"/>
      <c r="BV2599" s="72"/>
      <c r="BW2599" s="72"/>
      <c r="BX2599" s="72"/>
      <c r="BY2599" s="72"/>
      <c r="BZ2599" s="72"/>
      <c r="CA2599" s="72"/>
      <c r="CB2599" s="72"/>
      <c r="CC2599" s="72"/>
      <c r="CD2599" s="72"/>
      <c r="CE2599" s="72"/>
      <c r="CF2599" s="72"/>
      <c r="CG2599" s="72"/>
      <c r="CH2599" s="72"/>
      <c r="CI2599" s="72"/>
      <c r="CJ2599" s="72"/>
      <c r="XEX2599" s="56" t="str">
        <f>IF(ISERROR(VLOOKUP('Testing Report'!$G$8,$AG2599:$BD2599,13,FALSE)),"",VLOOKUP('Testing Report'!$G$8,$AG2599:$BD2599,13,FALSE))</f>
        <v/>
      </c>
      <c r="XEY2599" s="56" t="str">
        <f>IF(ISERROR(VLOOKUP('Testing Report'!$G$8,$AG2599:$BD2599,15,FALSE)),"",VLOOKUP('Testing Report'!$G$8,$AG2599:$BD2599,15,FALSE))</f>
        <v/>
      </c>
      <c r="XEZ2599" s="56" t="str">
        <f>IF(COUNTIF($X2599:$X$5000,'Testing Report'!$G$8)=0,"",COUNTIF($X2599:$X$5000,'Testing Report'!$G$8))</f>
        <v/>
      </c>
      <c r="XFA2599" s="56" t="str">
        <f>IF(ISERROR(VLOOKUP('Testing Report'!$G$8,$AG2599:$BD2599,19,FALSE)),"",VLOOKUP('Testing Report'!$G$8,$AG2599:$BD2599,19,FALSE))</f>
        <v/>
      </c>
      <c r="XFB2599" s="56" t="str">
        <f>IF(ISERROR(VLOOKUP('Testing Report'!$G$8,$X2599:$BD2599,32,FALSE)),"",VLOOKUP('Testing Report'!$G$8,$X2599:$BD2599,32,FALSE))</f>
        <v/>
      </c>
      <c r="XFC2599" s="26"/>
      <c r="XFD2599" s="7" t="str">
        <f t="shared" si="126"/>
        <v/>
      </c>
    </row>
    <row r="2600" spans="1:88 16378:16384" ht="15" customHeight="1">
      <c r="A2600" s="65" t="str">
        <f t="shared" si="127"/>
        <v/>
      </c>
      <c r="B2600" s="65"/>
      <c r="C2600" s="66"/>
      <c r="D2600" s="66"/>
      <c r="E2600" s="66"/>
      <c r="F2600" s="66"/>
      <c r="G2600" s="66"/>
      <c r="H2600" s="66"/>
      <c r="I2600" s="66"/>
      <c r="J2600" s="66"/>
      <c r="K2600" s="66"/>
      <c r="L2600" s="66"/>
      <c r="M2600" s="66"/>
      <c r="N2600" s="66"/>
      <c r="O2600" s="66"/>
      <c r="P2600" s="66"/>
      <c r="Q2600" s="66"/>
      <c r="R2600" s="66"/>
      <c r="S2600" s="72"/>
      <c r="T2600" s="72"/>
      <c r="U2600" s="72"/>
      <c r="V2600" s="72"/>
      <c r="W2600" s="72"/>
      <c r="X2600" s="64"/>
      <c r="Y2600" s="64"/>
      <c r="Z2600" s="64"/>
      <c r="AA2600" s="64"/>
      <c r="AB2600" s="64"/>
      <c r="AC2600" s="64"/>
      <c r="AD2600" s="64"/>
      <c r="AE2600" s="64"/>
      <c r="AF2600" s="64"/>
      <c r="AG2600" s="64"/>
      <c r="AH2600" s="64"/>
      <c r="AI2600" s="64"/>
      <c r="AJ2600" s="64"/>
      <c r="AK2600" s="64"/>
      <c r="AL2600" s="64"/>
      <c r="AM2600" s="64"/>
      <c r="AN2600" s="64"/>
      <c r="AO2600" s="64"/>
      <c r="AP2600" s="67" t="str">
        <f>IF($AG2600="","",VLOOKUP($AG2600,Test_Procedure!$A:$F,2,FALSE))</f>
        <v/>
      </c>
      <c r="AQ2600" s="67"/>
      <c r="AR2600" s="67"/>
      <c r="AS2600" s="68"/>
      <c r="AT2600" s="68"/>
      <c r="AU2600" s="68"/>
      <c r="AV2600" s="68"/>
      <c r="AW2600" s="68"/>
      <c r="AX2600" s="68"/>
      <c r="AY2600" s="68"/>
      <c r="AZ2600" s="68"/>
      <c r="BA2600" s="68"/>
      <c r="BB2600" s="68"/>
      <c r="BC2600" s="69" t="str">
        <f t="shared" si="128"/>
        <v/>
      </c>
      <c r="BD2600" s="69"/>
      <c r="BE2600" s="70">
        <f>IF($AG2600="",0,VLOOKUP($AG2600,Test_Procedure!$A:$F,3,FALSE))</f>
        <v>0</v>
      </c>
      <c r="BF2600" s="70"/>
      <c r="BG2600" s="70">
        <f>IF($AG2600="",0,VLOOKUP($AG2600,Test_Procedure!$A:$F,4,FALSE))</f>
        <v>0</v>
      </c>
      <c r="BH2600" s="70"/>
      <c r="BI2600" s="70">
        <f>IF($AG2600="",0,VLOOKUP($AG2600,Test_Procedure!$A:$F,5,FALSE))</f>
        <v>0</v>
      </c>
      <c r="BJ2600" s="70"/>
      <c r="BK2600" s="70">
        <f>IF($AG2600="",0,VLOOKUP($AG2600,Test_Procedure!$A:$F,6,FALSE))</f>
        <v>0</v>
      </c>
      <c r="BL2600" s="70"/>
      <c r="BM2600" s="71"/>
      <c r="BN2600" s="71"/>
      <c r="BO2600" s="71"/>
      <c r="BP2600" s="72"/>
      <c r="BQ2600" s="72"/>
      <c r="BR2600" s="72"/>
      <c r="BS2600" s="72"/>
      <c r="BT2600" s="72"/>
      <c r="BU2600" s="72"/>
      <c r="BV2600" s="72"/>
      <c r="BW2600" s="72"/>
      <c r="BX2600" s="72"/>
      <c r="BY2600" s="72"/>
      <c r="BZ2600" s="72"/>
      <c r="CA2600" s="72"/>
      <c r="CB2600" s="72"/>
      <c r="CC2600" s="72"/>
      <c r="CD2600" s="72"/>
      <c r="CE2600" s="72"/>
      <c r="CF2600" s="72"/>
      <c r="CG2600" s="72"/>
      <c r="CH2600" s="72"/>
      <c r="CI2600" s="72"/>
      <c r="CJ2600" s="72"/>
      <c r="XEX2600" s="56" t="str">
        <f>IF(ISERROR(VLOOKUP('Testing Report'!$G$8,$AG2600:$BD2600,13,FALSE)),"",VLOOKUP('Testing Report'!$G$8,$AG2600:$BD2600,13,FALSE))</f>
        <v/>
      </c>
      <c r="XEY2600" s="56" t="str">
        <f>IF(ISERROR(VLOOKUP('Testing Report'!$G$8,$AG2600:$BD2600,15,FALSE)),"",VLOOKUP('Testing Report'!$G$8,$AG2600:$BD2600,15,FALSE))</f>
        <v/>
      </c>
      <c r="XEZ2600" s="56" t="str">
        <f>IF(COUNTIF($X2600:$X$5000,'Testing Report'!$G$8)=0,"",COUNTIF($X2600:$X$5000,'Testing Report'!$G$8))</f>
        <v/>
      </c>
      <c r="XFA2600" s="56" t="str">
        <f>IF(ISERROR(VLOOKUP('Testing Report'!$G$8,$AG2600:$BD2600,19,FALSE)),"",VLOOKUP('Testing Report'!$G$8,$AG2600:$BD2600,19,FALSE))</f>
        <v/>
      </c>
      <c r="XFB2600" s="56" t="str">
        <f>IF(ISERROR(VLOOKUP('Testing Report'!$G$8,$X2600:$BD2600,32,FALSE)),"",VLOOKUP('Testing Report'!$G$8,$X2600:$BD2600,32,FALSE))</f>
        <v/>
      </c>
      <c r="XFC2600" s="26"/>
      <c r="XFD2600" s="7" t="str">
        <f t="shared" si="126"/>
        <v/>
      </c>
    </row>
    <row r="2601" spans="1:88 16378:16384" ht="15" customHeight="1">
      <c r="A2601" s="65" t="str">
        <f t="shared" si="127"/>
        <v/>
      </c>
      <c r="B2601" s="65"/>
      <c r="C2601" s="66"/>
      <c r="D2601" s="66"/>
      <c r="E2601" s="66"/>
      <c r="F2601" s="66"/>
      <c r="G2601" s="66"/>
      <c r="H2601" s="66"/>
      <c r="I2601" s="66"/>
      <c r="J2601" s="66"/>
      <c r="K2601" s="66"/>
      <c r="L2601" s="66"/>
      <c r="M2601" s="66"/>
      <c r="N2601" s="66"/>
      <c r="O2601" s="66"/>
      <c r="P2601" s="66"/>
      <c r="Q2601" s="66"/>
      <c r="R2601" s="66"/>
      <c r="S2601" s="72"/>
      <c r="T2601" s="72"/>
      <c r="U2601" s="72"/>
      <c r="V2601" s="72"/>
      <c r="W2601" s="72"/>
      <c r="X2601" s="64"/>
      <c r="Y2601" s="64"/>
      <c r="Z2601" s="64"/>
      <c r="AA2601" s="64"/>
      <c r="AB2601" s="64"/>
      <c r="AC2601" s="64"/>
      <c r="AD2601" s="64"/>
      <c r="AE2601" s="64"/>
      <c r="AF2601" s="64"/>
      <c r="AG2601" s="64"/>
      <c r="AH2601" s="64"/>
      <c r="AI2601" s="64"/>
      <c r="AJ2601" s="64"/>
      <c r="AK2601" s="64"/>
      <c r="AL2601" s="64"/>
      <c r="AM2601" s="64"/>
      <c r="AN2601" s="64"/>
      <c r="AO2601" s="64"/>
      <c r="AP2601" s="67" t="str">
        <f>IF($AG2601="","",VLOOKUP($AG2601,Test_Procedure!$A:$F,2,FALSE))</f>
        <v/>
      </c>
      <c r="AQ2601" s="67"/>
      <c r="AR2601" s="67"/>
      <c r="AS2601" s="68"/>
      <c r="AT2601" s="68"/>
      <c r="AU2601" s="68"/>
      <c r="AV2601" s="68"/>
      <c r="AW2601" s="68"/>
      <c r="AX2601" s="68"/>
      <c r="AY2601" s="68"/>
      <c r="AZ2601" s="68"/>
      <c r="BA2601" s="68"/>
      <c r="BB2601" s="68"/>
      <c r="BC2601" s="69" t="str">
        <f t="shared" si="128"/>
        <v/>
      </c>
      <c r="BD2601" s="69"/>
      <c r="BE2601" s="70">
        <f>IF($AG2601="",0,VLOOKUP($AG2601,Test_Procedure!$A:$F,3,FALSE))</f>
        <v>0</v>
      </c>
      <c r="BF2601" s="70"/>
      <c r="BG2601" s="70">
        <f>IF($AG2601="",0,VLOOKUP($AG2601,Test_Procedure!$A:$F,4,FALSE))</f>
        <v>0</v>
      </c>
      <c r="BH2601" s="70"/>
      <c r="BI2601" s="70">
        <f>IF($AG2601="",0,VLOOKUP($AG2601,Test_Procedure!$A:$F,5,FALSE))</f>
        <v>0</v>
      </c>
      <c r="BJ2601" s="70"/>
      <c r="BK2601" s="70">
        <f>IF($AG2601="",0,VLOOKUP($AG2601,Test_Procedure!$A:$F,6,FALSE))</f>
        <v>0</v>
      </c>
      <c r="BL2601" s="70"/>
      <c r="BM2601" s="71"/>
      <c r="BN2601" s="71"/>
      <c r="BO2601" s="71"/>
      <c r="BP2601" s="72"/>
      <c r="BQ2601" s="72"/>
      <c r="BR2601" s="72"/>
      <c r="BS2601" s="72"/>
      <c r="BT2601" s="72"/>
      <c r="BU2601" s="72"/>
      <c r="BV2601" s="72"/>
      <c r="BW2601" s="72"/>
      <c r="BX2601" s="72"/>
      <c r="BY2601" s="72"/>
      <c r="BZ2601" s="72"/>
      <c r="CA2601" s="72"/>
      <c r="CB2601" s="72"/>
      <c r="CC2601" s="72"/>
      <c r="CD2601" s="72"/>
      <c r="CE2601" s="72"/>
      <c r="CF2601" s="72"/>
      <c r="CG2601" s="72"/>
      <c r="CH2601" s="72"/>
      <c r="CI2601" s="72"/>
      <c r="CJ2601" s="72"/>
      <c r="XEX2601" s="56" t="str">
        <f>IF(ISERROR(VLOOKUP('Testing Report'!$G$8,$AG2601:$BD2601,13,FALSE)),"",VLOOKUP('Testing Report'!$G$8,$AG2601:$BD2601,13,FALSE))</f>
        <v/>
      </c>
      <c r="XEY2601" s="56" t="str">
        <f>IF(ISERROR(VLOOKUP('Testing Report'!$G$8,$AG2601:$BD2601,15,FALSE)),"",VLOOKUP('Testing Report'!$G$8,$AG2601:$BD2601,15,FALSE))</f>
        <v/>
      </c>
      <c r="XEZ2601" s="56" t="str">
        <f>IF(COUNTIF($X2601:$X$5000,'Testing Report'!$G$8)=0,"",COUNTIF($X2601:$X$5000,'Testing Report'!$G$8))</f>
        <v/>
      </c>
      <c r="XFA2601" s="56" t="str">
        <f>IF(ISERROR(VLOOKUP('Testing Report'!$G$8,$AG2601:$BD2601,19,FALSE)),"",VLOOKUP('Testing Report'!$G$8,$AG2601:$BD2601,19,FALSE))</f>
        <v/>
      </c>
      <c r="XFB2601" s="56" t="str">
        <f>IF(ISERROR(VLOOKUP('Testing Report'!$G$8,$X2601:$BD2601,32,FALSE)),"",VLOOKUP('Testing Report'!$G$8,$X2601:$BD2601,32,FALSE))</f>
        <v/>
      </c>
      <c r="XFC2601" s="26"/>
      <c r="XFD2601" s="7" t="str">
        <f t="shared" ref="XFD2601:XFD2664" si="129">X2601&amp;BM2601</f>
        <v/>
      </c>
    </row>
    <row r="2602" spans="1:88 16378:16384" ht="15" customHeight="1">
      <c r="A2602" s="65" t="str">
        <f t="shared" si="127"/>
        <v/>
      </c>
      <c r="B2602" s="65"/>
      <c r="C2602" s="66"/>
      <c r="D2602" s="66"/>
      <c r="E2602" s="66"/>
      <c r="F2602" s="66"/>
      <c r="G2602" s="66"/>
      <c r="H2602" s="66"/>
      <c r="I2602" s="66"/>
      <c r="J2602" s="66"/>
      <c r="K2602" s="66"/>
      <c r="L2602" s="66"/>
      <c r="M2602" s="66"/>
      <c r="N2602" s="66"/>
      <c r="O2602" s="66"/>
      <c r="P2602" s="66"/>
      <c r="Q2602" s="66"/>
      <c r="R2602" s="66"/>
      <c r="S2602" s="72"/>
      <c r="T2602" s="72"/>
      <c r="U2602" s="72"/>
      <c r="V2602" s="72"/>
      <c r="W2602" s="72"/>
      <c r="X2602" s="64"/>
      <c r="Y2602" s="64"/>
      <c r="Z2602" s="64"/>
      <c r="AA2602" s="64"/>
      <c r="AB2602" s="64"/>
      <c r="AC2602" s="64"/>
      <c r="AD2602" s="64"/>
      <c r="AE2602" s="64"/>
      <c r="AF2602" s="64"/>
      <c r="AG2602" s="64"/>
      <c r="AH2602" s="64"/>
      <c r="AI2602" s="64"/>
      <c r="AJ2602" s="64"/>
      <c r="AK2602" s="64"/>
      <c r="AL2602" s="64"/>
      <c r="AM2602" s="64"/>
      <c r="AN2602" s="64"/>
      <c r="AO2602" s="64"/>
      <c r="AP2602" s="67" t="str">
        <f>IF($AG2602="","",VLOOKUP($AG2602,Test_Procedure!$A:$F,2,FALSE))</f>
        <v/>
      </c>
      <c r="AQ2602" s="67"/>
      <c r="AR2602" s="67"/>
      <c r="AS2602" s="68"/>
      <c r="AT2602" s="68"/>
      <c r="AU2602" s="68"/>
      <c r="AV2602" s="68"/>
      <c r="AW2602" s="68"/>
      <c r="AX2602" s="68"/>
      <c r="AY2602" s="68"/>
      <c r="AZ2602" s="68"/>
      <c r="BA2602" s="68"/>
      <c r="BB2602" s="68"/>
      <c r="BC2602" s="69" t="str">
        <f t="shared" si="128"/>
        <v/>
      </c>
      <c r="BD2602" s="69"/>
      <c r="BE2602" s="70">
        <f>IF($AG2602="",0,VLOOKUP($AG2602,Test_Procedure!$A:$F,3,FALSE))</f>
        <v>0</v>
      </c>
      <c r="BF2602" s="70"/>
      <c r="BG2602" s="70">
        <f>IF($AG2602="",0,VLOOKUP($AG2602,Test_Procedure!$A:$F,4,FALSE))</f>
        <v>0</v>
      </c>
      <c r="BH2602" s="70"/>
      <c r="BI2602" s="70">
        <f>IF($AG2602="",0,VLOOKUP($AG2602,Test_Procedure!$A:$F,5,FALSE))</f>
        <v>0</v>
      </c>
      <c r="BJ2602" s="70"/>
      <c r="BK2602" s="70">
        <f>IF($AG2602="",0,VLOOKUP($AG2602,Test_Procedure!$A:$F,6,FALSE))</f>
        <v>0</v>
      </c>
      <c r="BL2602" s="70"/>
      <c r="BM2602" s="71"/>
      <c r="BN2602" s="71"/>
      <c r="BO2602" s="71"/>
      <c r="BP2602" s="72"/>
      <c r="BQ2602" s="72"/>
      <c r="BR2602" s="72"/>
      <c r="BS2602" s="72"/>
      <c r="BT2602" s="72"/>
      <c r="BU2602" s="72"/>
      <c r="BV2602" s="72"/>
      <c r="BW2602" s="72"/>
      <c r="BX2602" s="72"/>
      <c r="BY2602" s="72"/>
      <c r="BZ2602" s="72"/>
      <c r="CA2602" s="72"/>
      <c r="CB2602" s="72"/>
      <c r="CC2602" s="72"/>
      <c r="CD2602" s="72"/>
      <c r="CE2602" s="72"/>
      <c r="CF2602" s="72"/>
      <c r="CG2602" s="72"/>
      <c r="CH2602" s="72"/>
      <c r="CI2602" s="72"/>
      <c r="CJ2602" s="72"/>
      <c r="XEX2602" s="56" t="str">
        <f>IF(ISERROR(VLOOKUP('Testing Report'!$G$8,$AG2602:$BD2602,13,FALSE)),"",VLOOKUP('Testing Report'!$G$8,$AG2602:$BD2602,13,FALSE))</f>
        <v/>
      </c>
      <c r="XEY2602" s="56" t="str">
        <f>IF(ISERROR(VLOOKUP('Testing Report'!$G$8,$AG2602:$BD2602,15,FALSE)),"",VLOOKUP('Testing Report'!$G$8,$AG2602:$BD2602,15,FALSE))</f>
        <v/>
      </c>
      <c r="XEZ2602" s="56" t="str">
        <f>IF(COUNTIF($X2602:$X$5000,'Testing Report'!$G$8)=0,"",COUNTIF($X2602:$X$5000,'Testing Report'!$G$8))</f>
        <v/>
      </c>
      <c r="XFA2602" s="56" t="str">
        <f>IF(ISERROR(VLOOKUP('Testing Report'!$G$8,$AG2602:$BD2602,19,FALSE)),"",VLOOKUP('Testing Report'!$G$8,$AG2602:$BD2602,19,FALSE))</f>
        <v/>
      </c>
      <c r="XFB2602" s="56" t="str">
        <f>IF(ISERROR(VLOOKUP('Testing Report'!$G$8,$X2602:$BD2602,32,FALSE)),"",VLOOKUP('Testing Report'!$G$8,$X2602:$BD2602,32,FALSE))</f>
        <v/>
      </c>
      <c r="XFC2602" s="26"/>
      <c r="XFD2602" s="7" t="str">
        <f t="shared" si="129"/>
        <v/>
      </c>
    </row>
    <row r="2603" spans="1:88 16378:16384" ht="15" customHeight="1">
      <c r="A2603" s="65" t="str">
        <f t="shared" si="127"/>
        <v/>
      </c>
      <c r="B2603" s="65"/>
      <c r="C2603" s="66"/>
      <c r="D2603" s="66"/>
      <c r="E2603" s="66"/>
      <c r="F2603" s="66"/>
      <c r="G2603" s="66"/>
      <c r="H2603" s="66"/>
      <c r="I2603" s="66"/>
      <c r="J2603" s="66"/>
      <c r="K2603" s="66"/>
      <c r="L2603" s="66"/>
      <c r="M2603" s="66"/>
      <c r="N2603" s="66"/>
      <c r="O2603" s="66"/>
      <c r="P2603" s="66"/>
      <c r="Q2603" s="66"/>
      <c r="R2603" s="66"/>
      <c r="S2603" s="72"/>
      <c r="T2603" s="72"/>
      <c r="U2603" s="72"/>
      <c r="V2603" s="72"/>
      <c r="W2603" s="72"/>
      <c r="X2603" s="64"/>
      <c r="Y2603" s="64"/>
      <c r="Z2603" s="64"/>
      <c r="AA2603" s="64"/>
      <c r="AB2603" s="64"/>
      <c r="AC2603" s="64"/>
      <c r="AD2603" s="64"/>
      <c r="AE2603" s="64"/>
      <c r="AF2603" s="64"/>
      <c r="AG2603" s="64"/>
      <c r="AH2603" s="64"/>
      <c r="AI2603" s="64"/>
      <c r="AJ2603" s="64"/>
      <c r="AK2603" s="64"/>
      <c r="AL2603" s="64"/>
      <c r="AM2603" s="64"/>
      <c r="AN2603" s="64"/>
      <c r="AO2603" s="64"/>
      <c r="AP2603" s="67" t="str">
        <f>IF($AG2603="","",VLOOKUP($AG2603,Test_Procedure!$A:$F,2,FALSE))</f>
        <v/>
      </c>
      <c r="AQ2603" s="67"/>
      <c r="AR2603" s="67"/>
      <c r="AS2603" s="68"/>
      <c r="AT2603" s="68"/>
      <c r="AU2603" s="68"/>
      <c r="AV2603" s="68"/>
      <c r="AW2603" s="68"/>
      <c r="AX2603" s="68"/>
      <c r="AY2603" s="68"/>
      <c r="AZ2603" s="68"/>
      <c r="BA2603" s="68"/>
      <c r="BB2603" s="68"/>
      <c r="BC2603" s="69" t="str">
        <f t="shared" si="128"/>
        <v/>
      </c>
      <c r="BD2603" s="69"/>
      <c r="BE2603" s="70">
        <f>IF($AG2603="",0,VLOOKUP($AG2603,Test_Procedure!$A:$F,3,FALSE))</f>
        <v>0</v>
      </c>
      <c r="BF2603" s="70"/>
      <c r="BG2603" s="70">
        <f>IF($AG2603="",0,VLOOKUP($AG2603,Test_Procedure!$A:$F,4,FALSE))</f>
        <v>0</v>
      </c>
      <c r="BH2603" s="70"/>
      <c r="BI2603" s="70">
        <f>IF($AG2603="",0,VLOOKUP($AG2603,Test_Procedure!$A:$F,5,FALSE))</f>
        <v>0</v>
      </c>
      <c r="BJ2603" s="70"/>
      <c r="BK2603" s="70">
        <f>IF($AG2603="",0,VLOOKUP($AG2603,Test_Procedure!$A:$F,6,FALSE))</f>
        <v>0</v>
      </c>
      <c r="BL2603" s="70"/>
      <c r="BM2603" s="71"/>
      <c r="BN2603" s="71"/>
      <c r="BO2603" s="71"/>
      <c r="BP2603" s="72"/>
      <c r="BQ2603" s="72"/>
      <c r="BR2603" s="72"/>
      <c r="BS2603" s="72"/>
      <c r="BT2603" s="72"/>
      <c r="BU2603" s="72"/>
      <c r="BV2603" s="72"/>
      <c r="BW2603" s="72"/>
      <c r="BX2603" s="72"/>
      <c r="BY2603" s="72"/>
      <c r="BZ2603" s="72"/>
      <c r="CA2603" s="72"/>
      <c r="CB2603" s="72"/>
      <c r="CC2603" s="72"/>
      <c r="CD2603" s="72"/>
      <c r="CE2603" s="72"/>
      <c r="CF2603" s="72"/>
      <c r="CG2603" s="72"/>
      <c r="CH2603" s="72"/>
      <c r="CI2603" s="72"/>
      <c r="CJ2603" s="72"/>
      <c r="XEX2603" s="56" t="str">
        <f>IF(ISERROR(VLOOKUP('Testing Report'!$G$8,$AG2603:$BD2603,13,FALSE)),"",VLOOKUP('Testing Report'!$G$8,$AG2603:$BD2603,13,FALSE))</f>
        <v/>
      </c>
      <c r="XEY2603" s="56" t="str">
        <f>IF(ISERROR(VLOOKUP('Testing Report'!$G$8,$AG2603:$BD2603,15,FALSE)),"",VLOOKUP('Testing Report'!$G$8,$AG2603:$BD2603,15,FALSE))</f>
        <v/>
      </c>
      <c r="XEZ2603" s="56" t="str">
        <f>IF(COUNTIF($X2603:$X$5000,'Testing Report'!$G$8)=0,"",COUNTIF($X2603:$X$5000,'Testing Report'!$G$8))</f>
        <v/>
      </c>
      <c r="XFA2603" s="56" t="str">
        <f>IF(ISERROR(VLOOKUP('Testing Report'!$G$8,$AG2603:$BD2603,19,FALSE)),"",VLOOKUP('Testing Report'!$G$8,$AG2603:$BD2603,19,FALSE))</f>
        <v/>
      </c>
      <c r="XFB2603" s="56" t="str">
        <f>IF(ISERROR(VLOOKUP('Testing Report'!$G$8,$X2603:$BD2603,32,FALSE)),"",VLOOKUP('Testing Report'!$G$8,$X2603:$BD2603,32,FALSE))</f>
        <v/>
      </c>
      <c r="XFC2603" s="26"/>
      <c r="XFD2603" s="7" t="str">
        <f t="shared" si="129"/>
        <v/>
      </c>
    </row>
    <row r="2604" spans="1:88 16378:16384" ht="15" customHeight="1">
      <c r="A2604" s="65" t="str">
        <f t="shared" si="127"/>
        <v/>
      </c>
      <c r="B2604" s="65"/>
      <c r="C2604" s="66"/>
      <c r="D2604" s="66"/>
      <c r="E2604" s="66"/>
      <c r="F2604" s="66"/>
      <c r="G2604" s="66"/>
      <c r="H2604" s="66"/>
      <c r="I2604" s="66"/>
      <c r="J2604" s="66"/>
      <c r="K2604" s="66"/>
      <c r="L2604" s="66"/>
      <c r="M2604" s="66"/>
      <c r="N2604" s="66"/>
      <c r="O2604" s="66"/>
      <c r="P2604" s="66"/>
      <c r="Q2604" s="66"/>
      <c r="R2604" s="66"/>
      <c r="S2604" s="72"/>
      <c r="T2604" s="72"/>
      <c r="U2604" s="72"/>
      <c r="V2604" s="72"/>
      <c r="W2604" s="72"/>
      <c r="X2604" s="64"/>
      <c r="Y2604" s="64"/>
      <c r="Z2604" s="64"/>
      <c r="AA2604" s="64"/>
      <c r="AB2604" s="64"/>
      <c r="AC2604" s="64"/>
      <c r="AD2604" s="64"/>
      <c r="AE2604" s="64"/>
      <c r="AF2604" s="64"/>
      <c r="AG2604" s="64"/>
      <c r="AH2604" s="64"/>
      <c r="AI2604" s="64"/>
      <c r="AJ2604" s="64"/>
      <c r="AK2604" s="64"/>
      <c r="AL2604" s="64"/>
      <c r="AM2604" s="64"/>
      <c r="AN2604" s="64"/>
      <c r="AO2604" s="64"/>
      <c r="AP2604" s="67" t="str">
        <f>IF($AG2604="","",VLOOKUP($AG2604,Test_Procedure!$A:$F,2,FALSE))</f>
        <v/>
      </c>
      <c r="AQ2604" s="67"/>
      <c r="AR2604" s="67"/>
      <c r="AS2604" s="68"/>
      <c r="AT2604" s="68"/>
      <c r="AU2604" s="68"/>
      <c r="AV2604" s="68"/>
      <c r="AW2604" s="68"/>
      <c r="AX2604" s="68"/>
      <c r="AY2604" s="68"/>
      <c r="AZ2604" s="68"/>
      <c r="BA2604" s="68"/>
      <c r="BB2604" s="68"/>
      <c r="BC2604" s="69" t="str">
        <f t="shared" si="128"/>
        <v/>
      </c>
      <c r="BD2604" s="69"/>
      <c r="BE2604" s="70">
        <f>IF($AG2604="",0,VLOOKUP($AG2604,Test_Procedure!$A:$F,3,FALSE))</f>
        <v>0</v>
      </c>
      <c r="BF2604" s="70"/>
      <c r="BG2604" s="70">
        <f>IF($AG2604="",0,VLOOKUP($AG2604,Test_Procedure!$A:$F,4,FALSE))</f>
        <v>0</v>
      </c>
      <c r="BH2604" s="70"/>
      <c r="BI2604" s="70">
        <f>IF($AG2604="",0,VLOOKUP($AG2604,Test_Procedure!$A:$F,5,FALSE))</f>
        <v>0</v>
      </c>
      <c r="BJ2604" s="70"/>
      <c r="BK2604" s="70">
        <f>IF($AG2604="",0,VLOOKUP($AG2604,Test_Procedure!$A:$F,6,FALSE))</f>
        <v>0</v>
      </c>
      <c r="BL2604" s="70"/>
      <c r="BM2604" s="71"/>
      <c r="BN2604" s="71"/>
      <c r="BO2604" s="71"/>
      <c r="BP2604" s="72"/>
      <c r="BQ2604" s="72"/>
      <c r="BR2604" s="72"/>
      <c r="BS2604" s="72"/>
      <c r="BT2604" s="72"/>
      <c r="BU2604" s="72"/>
      <c r="BV2604" s="72"/>
      <c r="BW2604" s="72"/>
      <c r="BX2604" s="72"/>
      <c r="BY2604" s="72"/>
      <c r="BZ2604" s="72"/>
      <c r="CA2604" s="72"/>
      <c r="CB2604" s="72"/>
      <c r="CC2604" s="72"/>
      <c r="CD2604" s="72"/>
      <c r="CE2604" s="72"/>
      <c r="CF2604" s="72"/>
      <c r="CG2604" s="72"/>
      <c r="CH2604" s="72"/>
      <c r="CI2604" s="72"/>
      <c r="CJ2604" s="72"/>
      <c r="XEX2604" s="56" t="str">
        <f>IF(ISERROR(VLOOKUP('Testing Report'!$G$8,$AG2604:$BD2604,13,FALSE)),"",VLOOKUP('Testing Report'!$G$8,$AG2604:$BD2604,13,FALSE))</f>
        <v/>
      </c>
      <c r="XEY2604" s="56" t="str">
        <f>IF(ISERROR(VLOOKUP('Testing Report'!$G$8,$AG2604:$BD2604,15,FALSE)),"",VLOOKUP('Testing Report'!$G$8,$AG2604:$BD2604,15,FALSE))</f>
        <v/>
      </c>
      <c r="XEZ2604" s="56" t="str">
        <f>IF(COUNTIF($X2604:$X$5000,'Testing Report'!$G$8)=0,"",COUNTIF($X2604:$X$5000,'Testing Report'!$G$8))</f>
        <v/>
      </c>
      <c r="XFA2604" s="56" t="str">
        <f>IF(ISERROR(VLOOKUP('Testing Report'!$G$8,$AG2604:$BD2604,19,FALSE)),"",VLOOKUP('Testing Report'!$G$8,$AG2604:$BD2604,19,FALSE))</f>
        <v/>
      </c>
      <c r="XFB2604" s="56" t="str">
        <f>IF(ISERROR(VLOOKUP('Testing Report'!$G$8,$X2604:$BD2604,32,FALSE)),"",VLOOKUP('Testing Report'!$G$8,$X2604:$BD2604,32,FALSE))</f>
        <v/>
      </c>
      <c r="XFC2604" s="26"/>
      <c r="XFD2604" s="7" t="str">
        <f t="shared" si="129"/>
        <v/>
      </c>
    </row>
    <row r="2605" spans="1:88 16378:16384" ht="15" customHeight="1">
      <c r="A2605" s="65" t="str">
        <f t="shared" si="127"/>
        <v/>
      </c>
      <c r="B2605" s="65"/>
      <c r="C2605" s="66"/>
      <c r="D2605" s="66"/>
      <c r="E2605" s="66"/>
      <c r="F2605" s="66"/>
      <c r="G2605" s="66"/>
      <c r="H2605" s="66"/>
      <c r="I2605" s="66"/>
      <c r="J2605" s="66"/>
      <c r="K2605" s="66"/>
      <c r="L2605" s="66"/>
      <c r="M2605" s="66"/>
      <c r="N2605" s="66"/>
      <c r="O2605" s="66"/>
      <c r="P2605" s="66"/>
      <c r="Q2605" s="66"/>
      <c r="R2605" s="66"/>
      <c r="S2605" s="72"/>
      <c r="T2605" s="72"/>
      <c r="U2605" s="72"/>
      <c r="V2605" s="72"/>
      <c r="W2605" s="72"/>
      <c r="X2605" s="64"/>
      <c r="Y2605" s="64"/>
      <c r="Z2605" s="64"/>
      <c r="AA2605" s="64"/>
      <c r="AB2605" s="64"/>
      <c r="AC2605" s="64"/>
      <c r="AD2605" s="64"/>
      <c r="AE2605" s="64"/>
      <c r="AF2605" s="64"/>
      <c r="AG2605" s="64"/>
      <c r="AH2605" s="64"/>
      <c r="AI2605" s="64"/>
      <c r="AJ2605" s="64"/>
      <c r="AK2605" s="64"/>
      <c r="AL2605" s="64"/>
      <c r="AM2605" s="64"/>
      <c r="AN2605" s="64"/>
      <c r="AO2605" s="64"/>
      <c r="AP2605" s="67" t="str">
        <f>IF($AG2605="","",VLOOKUP($AG2605,Test_Procedure!$A:$F,2,FALSE))</f>
        <v/>
      </c>
      <c r="AQ2605" s="67"/>
      <c r="AR2605" s="67"/>
      <c r="AS2605" s="68"/>
      <c r="AT2605" s="68"/>
      <c r="AU2605" s="68"/>
      <c r="AV2605" s="68"/>
      <c r="AW2605" s="68"/>
      <c r="AX2605" s="68"/>
      <c r="AY2605" s="68"/>
      <c r="AZ2605" s="68"/>
      <c r="BA2605" s="68"/>
      <c r="BB2605" s="68"/>
      <c r="BC2605" s="69" t="str">
        <f t="shared" si="128"/>
        <v/>
      </c>
      <c r="BD2605" s="69"/>
      <c r="BE2605" s="70">
        <f>IF($AG2605="",0,VLOOKUP($AG2605,Test_Procedure!$A:$F,3,FALSE))</f>
        <v>0</v>
      </c>
      <c r="BF2605" s="70"/>
      <c r="BG2605" s="70">
        <f>IF($AG2605="",0,VLOOKUP($AG2605,Test_Procedure!$A:$F,4,FALSE))</f>
        <v>0</v>
      </c>
      <c r="BH2605" s="70"/>
      <c r="BI2605" s="70">
        <f>IF($AG2605="",0,VLOOKUP($AG2605,Test_Procedure!$A:$F,5,FALSE))</f>
        <v>0</v>
      </c>
      <c r="BJ2605" s="70"/>
      <c r="BK2605" s="70">
        <f>IF($AG2605="",0,VLOOKUP($AG2605,Test_Procedure!$A:$F,6,FALSE))</f>
        <v>0</v>
      </c>
      <c r="BL2605" s="70"/>
      <c r="BM2605" s="71"/>
      <c r="BN2605" s="71"/>
      <c r="BO2605" s="71"/>
      <c r="BP2605" s="72"/>
      <c r="BQ2605" s="72"/>
      <c r="BR2605" s="72"/>
      <c r="BS2605" s="72"/>
      <c r="BT2605" s="72"/>
      <c r="BU2605" s="72"/>
      <c r="BV2605" s="72"/>
      <c r="BW2605" s="72"/>
      <c r="BX2605" s="72"/>
      <c r="BY2605" s="72"/>
      <c r="BZ2605" s="72"/>
      <c r="CA2605" s="72"/>
      <c r="CB2605" s="72"/>
      <c r="CC2605" s="72"/>
      <c r="CD2605" s="72"/>
      <c r="CE2605" s="72"/>
      <c r="CF2605" s="72"/>
      <c r="CG2605" s="72"/>
      <c r="CH2605" s="72"/>
      <c r="CI2605" s="72"/>
      <c r="CJ2605" s="72"/>
      <c r="XEX2605" s="56" t="str">
        <f>IF(ISERROR(VLOOKUP('Testing Report'!$G$8,$AG2605:$BD2605,13,FALSE)),"",VLOOKUP('Testing Report'!$G$8,$AG2605:$BD2605,13,FALSE))</f>
        <v/>
      </c>
      <c r="XEY2605" s="56" t="str">
        <f>IF(ISERROR(VLOOKUP('Testing Report'!$G$8,$AG2605:$BD2605,15,FALSE)),"",VLOOKUP('Testing Report'!$G$8,$AG2605:$BD2605,15,FALSE))</f>
        <v/>
      </c>
      <c r="XEZ2605" s="56" t="str">
        <f>IF(COUNTIF($X2605:$X$5000,'Testing Report'!$G$8)=0,"",COUNTIF($X2605:$X$5000,'Testing Report'!$G$8))</f>
        <v/>
      </c>
      <c r="XFA2605" s="56" t="str">
        <f>IF(ISERROR(VLOOKUP('Testing Report'!$G$8,$AG2605:$BD2605,19,FALSE)),"",VLOOKUP('Testing Report'!$G$8,$AG2605:$BD2605,19,FALSE))</f>
        <v/>
      </c>
      <c r="XFB2605" s="56" t="str">
        <f>IF(ISERROR(VLOOKUP('Testing Report'!$G$8,$X2605:$BD2605,32,FALSE)),"",VLOOKUP('Testing Report'!$G$8,$X2605:$BD2605,32,FALSE))</f>
        <v/>
      </c>
      <c r="XFC2605" s="26"/>
      <c r="XFD2605" s="7" t="str">
        <f t="shared" si="129"/>
        <v/>
      </c>
    </row>
    <row r="2606" spans="1:88 16378:16384" ht="15" customHeight="1">
      <c r="A2606" s="65" t="str">
        <f t="shared" si="127"/>
        <v/>
      </c>
      <c r="B2606" s="65"/>
      <c r="C2606" s="66"/>
      <c r="D2606" s="66"/>
      <c r="E2606" s="66"/>
      <c r="F2606" s="66"/>
      <c r="G2606" s="66"/>
      <c r="H2606" s="66"/>
      <c r="I2606" s="66"/>
      <c r="J2606" s="66"/>
      <c r="K2606" s="66"/>
      <c r="L2606" s="66"/>
      <c r="M2606" s="66"/>
      <c r="N2606" s="66"/>
      <c r="O2606" s="66"/>
      <c r="P2606" s="66"/>
      <c r="Q2606" s="66"/>
      <c r="R2606" s="66"/>
      <c r="S2606" s="72"/>
      <c r="T2606" s="72"/>
      <c r="U2606" s="72"/>
      <c r="V2606" s="72"/>
      <c r="W2606" s="72"/>
      <c r="X2606" s="64"/>
      <c r="Y2606" s="64"/>
      <c r="Z2606" s="64"/>
      <c r="AA2606" s="64"/>
      <c r="AB2606" s="64"/>
      <c r="AC2606" s="64"/>
      <c r="AD2606" s="64"/>
      <c r="AE2606" s="64"/>
      <c r="AF2606" s="64"/>
      <c r="AG2606" s="64"/>
      <c r="AH2606" s="64"/>
      <c r="AI2606" s="64"/>
      <c r="AJ2606" s="64"/>
      <c r="AK2606" s="64"/>
      <c r="AL2606" s="64"/>
      <c r="AM2606" s="64"/>
      <c r="AN2606" s="64"/>
      <c r="AO2606" s="64"/>
      <c r="AP2606" s="67" t="str">
        <f>IF($AG2606="","",VLOOKUP($AG2606,Test_Procedure!$A:$F,2,FALSE))</f>
        <v/>
      </c>
      <c r="AQ2606" s="67"/>
      <c r="AR2606" s="67"/>
      <c r="AS2606" s="68"/>
      <c r="AT2606" s="68"/>
      <c r="AU2606" s="68"/>
      <c r="AV2606" s="68"/>
      <c r="AW2606" s="68"/>
      <c r="AX2606" s="68"/>
      <c r="AY2606" s="68"/>
      <c r="AZ2606" s="68"/>
      <c r="BA2606" s="68"/>
      <c r="BB2606" s="68"/>
      <c r="BC2606" s="69" t="str">
        <f t="shared" si="128"/>
        <v/>
      </c>
      <c r="BD2606" s="69"/>
      <c r="BE2606" s="70">
        <f>IF($AG2606="",0,VLOOKUP($AG2606,Test_Procedure!$A:$F,3,FALSE))</f>
        <v>0</v>
      </c>
      <c r="BF2606" s="70"/>
      <c r="BG2606" s="70">
        <f>IF($AG2606="",0,VLOOKUP($AG2606,Test_Procedure!$A:$F,4,FALSE))</f>
        <v>0</v>
      </c>
      <c r="BH2606" s="70"/>
      <c r="BI2606" s="70">
        <f>IF($AG2606="",0,VLOOKUP($AG2606,Test_Procedure!$A:$F,5,FALSE))</f>
        <v>0</v>
      </c>
      <c r="BJ2606" s="70"/>
      <c r="BK2606" s="70">
        <f>IF($AG2606="",0,VLOOKUP($AG2606,Test_Procedure!$A:$F,6,FALSE))</f>
        <v>0</v>
      </c>
      <c r="BL2606" s="70"/>
      <c r="BM2606" s="71"/>
      <c r="BN2606" s="71"/>
      <c r="BO2606" s="71"/>
      <c r="BP2606" s="72"/>
      <c r="BQ2606" s="72"/>
      <c r="BR2606" s="72"/>
      <c r="BS2606" s="72"/>
      <c r="BT2606" s="72"/>
      <c r="BU2606" s="72"/>
      <c r="BV2606" s="72"/>
      <c r="BW2606" s="72"/>
      <c r="BX2606" s="72"/>
      <c r="BY2606" s="72"/>
      <c r="BZ2606" s="72"/>
      <c r="CA2606" s="72"/>
      <c r="CB2606" s="72"/>
      <c r="CC2606" s="72"/>
      <c r="CD2606" s="72"/>
      <c r="CE2606" s="72"/>
      <c r="CF2606" s="72"/>
      <c r="CG2606" s="72"/>
      <c r="CH2606" s="72"/>
      <c r="CI2606" s="72"/>
      <c r="CJ2606" s="72"/>
      <c r="XEX2606" s="56" t="str">
        <f>IF(ISERROR(VLOOKUP('Testing Report'!$G$8,$AG2606:$BD2606,13,FALSE)),"",VLOOKUP('Testing Report'!$G$8,$AG2606:$BD2606,13,FALSE))</f>
        <v/>
      </c>
      <c r="XEY2606" s="56" t="str">
        <f>IF(ISERROR(VLOOKUP('Testing Report'!$G$8,$AG2606:$BD2606,15,FALSE)),"",VLOOKUP('Testing Report'!$G$8,$AG2606:$BD2606,15,FALSE))</f>
        <v/>
      </c>
      <c r="XEZ2606" s="56" t="str">
        <f>IF(COUNTIF($X2606:$X$5000,'Testing Report'!$G$8)=0,"",COUNTIF($X2606:$X$5000,'Testing Report'!$G$8))</f>
        <v/>
      </c>
      <c r="XFA2606" s="56" t="str">
        <f>IF(ISERROR(VLOOKUP('Testing Report'!$G$8,$AG2606:$BD2606,19,FALSE)),"",VLOOKUP('Testing Report'!$G$8,$AG2606:$BD2606,19,FALSE))</f>
        <v/>
      </c>
      <c r="XFB2606" s="56" t="str">
        <f>IF(ISERROR(VLOOKUP('Testing Report'!$G$8,$X2606:$BD2606,32,FALSE)),"",VLOOKUP('Testing Report'!$G$8,$X2606:$BD2606,32,FALSE))</f>
        <v/>
      </c>
      <c r="XFC2606" s="26"/>
      <c r="XFD2606" s="7" t="str">
        <f t="shared" si="129"/>
        <v/>
      </c>
    </row>
    <row r="2607" spans="1:88 16378:16384" ht="15" customHeight="1">
      <c r="A2607" s="65" t="str">
        <f t="shared" si="127"/>
        <v/>
      </c>
      <c r="B2607" s="65"/>
      <c r="C2607" s="66"/>
      <c r="D2607" s="66"/>
      <c r="E2607" s="66"/>
      <c r="F2607" s="66"/>
      <c r="G2607" s="66"/>
      <c r="H2607" s="66"/>
      <c r="I2607" s="66"/>
      <c r="J2607" s="66"/>
      <c r="K2607" s="66"/>
      <c r="L2607" s="66"/>
      <c r="M2607" s="66"/>
      <c r="N2607" s="66"/>
      <c r="O2607" s="66"/>
      <c r="P2607" s="66"/>
      <c r="Q2607" s="66"/>
      <c r="R2607" s="66"/>
      <c r="S2607" s="72"/>
      <c r="T2607" s="72"/>
      <c r="U2607" s="72"/>
      <c r="V2607" s="72"/>
      <c r="W2607" s="72"/>
      <c r="X2607" s="64"/>
      <c r="Y2607" s="64"/>
      <c r="Z2607" s="64"/>
      <c r="AA2607" s="64"/>
      <c r="AB2607" s="64"/>
      <c r="AC2607" s="64"/>
      <c r="AD2607" s="64"/>
      <c r="AE2607" s="64"/>
      <c r="AF2607" s="64"/>
      <c r="AG2607" s="64"/>
      <c r="AH2607" s="64"/>
      <c r="AI2607" s="64"/>
      <c r="AJ2607" s="64"/>
      <c r="AK2607" s="64"/>
      <c r="AL2607" s="64"/>
      <c r="AM2607" s="64"/>
      <c r="AN2607" s="64"/>
      <c r="AO2607" s="64"/>
      <c r="AP2607" s="67" t="str">
        <f>IF($AG2607="","",VLOOKUP($AG2607,Test_Procedure!$A:$F,2,FALSE))</f>
        <v/>
      </c>
      <c r="AQ2607" s="67"/>
      <c r="AR2607" s="67"/>
      <c r="AS2607" s="68"/>
      <c r="AT2607" s="68"/>
      <c r="AU2607" s="68"/>
      <c r="AV2607" s="68"/>
      <c r="AW2607" s="68"/>
      <c r="AX2607" s="68"/>
      <c r="AY2607" s="68"/>
      <c r="AZ2607" s="68"/>
      <c r="BA2607" s="68"/>
      <c r="BB2607" s="68"/>
      <c r="BC2607" s="69" t="str">
        <f t="shared" si="128"/>
        <v/>
      </c>
      <c r="BD2607" s="69"/>
      <c r="BE2607" s="70">
        <f>IF($AG2607="",0,VLOOKUP($AG2607,Test_Procedure!$A:$F,3,FALSE))</f>
        <v>0</v>
      </c>
      <c r="BF2607" s="70"/>
      <c r="BG2607" s="70">
        <f>IF($AG2607="",0,VLOOKUP($AG2607,Test_Procedure!$A:$F,4,FALSE))</f>
        <v>0</v>
      </c>
      <c r="BH2607" s="70"/>
      <c r="BI2607" s="70">
        <f>IF($AG2607="",0,VLOOKUP($AG2607,Test_Procedure!$A:$F,5,FALSE))</f>
        <v>0</v>
      </c>
      <c r="BJ2607" s="70"/>
      <c r="BK2607" s="70">
        <f>IF($AG2607="",0,VLOOKUP($AG2607,Test_Procedure!$A:$F,6,FALSE))</f>
        <v>0</v>
      </c>
      <c r="BL2607" s="70"/>
      <c r="BM2607" s="71"/>
      <c r="BN2607" s="71"/>
      <c r="BO2607" s="71"/>
      <c r="BP2607" s="72"/>
      <c r="BQ2607" s="72"/>
      <c r="BR2607" s="72"/>
      <c r="BS2607" s="72"/>
      <c r="BT2607" s="72"/>
      <c r="BU2607" s="72"/>
      <c r="BV2607" s="72"/>
      <c r="BW2607" s="72"/>
      <c r="BX2607" s="72"/>
      <c r="BY2607" s="72"/>
      <c r="BZ2607" s="72"/>
      <c r="CA2607" s="72"/>
      <c r="CB2607" s="72"/>
      <c r="CC2607" s="72"/>
      <c r="CD2607" s="72"/>
      <c r="CE2607" s="72"/>
      <c r="CF2607" s="72"/>
      <c r="CG2607" s="72"/>
      <c r="CH2607" s="72"/>
      <c r="CI2607" s="72"/>
      <c r="CJ2607" s="72"/>
      <c r="XEX2607" s="56" t="str">
        <f>IF(ISERROR(VLOOKUP('Testing Report'!$G$8,$AG2607:$BD2607,13,FALSE)),"",VLOOKUP('Testing Report'!$G$8,$AG2607:$BD2607,13,FALSE))</f>
        <v/>
      </c>
      <c r="XEY2607" s="56" t="str">
        <f>IF(ISERROR(VLOOKUP('Testing Report'!$G$8,$AG2607:$BD2607,15,FALSE)),"",VLOOKUP('Testing Report'!$G$8,$AG2607:$BD2607,15,FALSE))</f>
        <v/>
      </c>
      <c r="XEZ2607" s="56" t="str">
        <f>IF(COUNTIF($X2607:$X$5000,'Testing Report'!$G$8)=0,"",COUNTIF($X2607:$X$5000,'Testing Report'!$G$8))</f>
        <v/>
      </c>
      <c r="XFA2607" s="56" t="str">
        <f>IF(ISERROR(VLOOKUP('Testing Report'!$G$8,$AG2607:$BD2607,19,FALSE)),"",VLOOKUP('Testing Report'!$G$8,$AG2607:$BD2607,19,FALSE))</f>
        <v/>
      </c>
      <c r="XFB2607" s="56" t="str">
        <f>IF(ISERROR(VLOOKUP('Testing Report'!$G$8,$X2607:$BD2607,32,FALSE)),"",VLOOKUP('Testing Report'!$G$8,$X2607:$BD2607,32,FALSE))</f>
        <v/>
      </c>
      <c r="XFC2607" s="26"/>
      <c r="XFD2607" s="7" t="str">
        <f t="shared" si="129"/>
        <v/>
      </c>
    </row>
    <row r="2608" spans="1:88 16378:16384" ht="15" customHeight="1">
      <c r="A2608" s="65" t="str">
        <f t="shared" si="127"/>
        <v/>
      </c>
      <c r="B2608" s="65"/>
      <c r="C2608" s="66"/>
      <c r="D2608" s="66"/>
      <c r="E2608" s="66"/>
      <c r="F2608" s="66"/>
      <c r="G2608" s="66"/>
      <c r="H2608" s="66"/>
      <c r="I2608" s="66"/>
      <c r="J2608" s="66"/>
      <c r="K2608" s="66"/>
      <c r="L2608" s="66"/>
      <c r="M2608" s="66"/>
      <c r="N2608" s="66"/>
      <c r="O2608" s="66"/>
      <c r="P2608" s="66"/>
      <c r="Q2608" s="66"/>
      <c r="R2608" s="66"/>
      <c r="S2608" s="72"/>
      <c r="T2608" s="72"/>
      <c r="U2608" s="72"/>
      <c r="V2608" s="72"/>
      <c r="W2608" s="72"/>
      <c r="X2608" s="64"/>
      <c r="Y2608" s="64"/>
      <c r="Z2608" s="64"/>
      <c r="AA2608" s="64"/>
      <c r="AB2608" s="64"/>
      <c r="AC2608" s="64"/>
      <c r="AD2608" s="64"/>
      <c r="AE2608" s="64"/>
      <c r="AF2608" s="64"/>
      <c r="AG2608" s="64"/>
      <c r="AH2608" s="64"/>
      <c r="AI2608" s="64"/>
      <c r="AJ2608" s="64"/>
      <c r="AK2608" s="64"/>
      <c r="AL2608" s="64"/>
      <c r="AM2608" s="64"/>
      <c r="AN2608" s="64"/>
      <c r="AO2608" s="64"/>
      <c r="AP2608" s="67" t="str">
        <f>IF($AG2608="","",VLOOKUP($AG2608,Test_Procedure!$A:$F,2,FALSE))</f>
        <v/>
      </c>
      <c r="AQ2608" s="67"/>
      <c r="AR2608" s="67"/>
      <c r="AS2608" s="68"/>
      <c r="AT2608" s="68"/>
      <c r="AU2608" s="68"/>
      <c r="AV2608" s="68"/>
      <c r="AW2608" s="68"/>
      <c r="AX2608" s="68"/>
      <c r="AY2608" s="68"/>
      <c r="AZ2608" s="68"/>
      <c r="BA2608" s="68"/>
      <c r="BB2608" s="68"/>
      <c r="BC2608" s="69" t="str">
        <f t="shared" si="128"/>
        <v/>
      </c>
      <c r="BD2608" s="69"/>
      <c r="BE2608" s="70">
        <f>IF($AG2608="",0,VLOOKUP($AG2608,Test_Procedure!$A:$F,3,FALSE))</f>
        <v>0</v>
      </c>
      <c r="BF2608" s="70"/>
      <c r="BG2608" s="70">
        <f>IF($AG2608="",0,VLOOKUP($AG2608,Test_Procedure!$A:$F,4,FALSE))</f>
        <v>0</v>
      </c>
      <c r="BH2608" s="70"/>
      <c r="BI2608" s="70">
        <f>IF($AG2608="",0,VLOOKUP($AG2608,Test_Procedure!$A:$F,5,FALSE))</f>
        <v>0</v>
      </c>
      <c r="BJ2608" s="70"/>
      <c r="BK2608" s="70">
        <f>IF($AG2608="",0,VLOOKUP($AG2608,Test_Procedure!$A:$F,6,FALSE))</f>
        <v>0</v>
      </c>
      <c r="BL2608" s="70"/>
      <c r="BM2608" s="71"/>
      <c r="BN2608" s="71"/>
      <c r="BO2608" s="71"/>
      <c r="BP2608" s="72"/>
      <c r="BQ2608" s="72"/>
      <c r="BR2608" s="72"/>
      <c r="BS2608" s="72"/>
      <c r="BT2608" s="72"/>
      <c r="BU2608" s="72"/>
      <c r="BV2608" s="72"/>
      <c r="BW2608" s="72"/>
      <c r="BX2608" s="72"/>
      <c r="BY2608" s="72"/>
      <c r="BZ2608" s="72"/>
      <c r="CA2608" s="72"/>
      <c r="CB2608" s="72"/>
      <c r="CC2608" s="72"/>
      <c r="CD2608" s="72"/>
      <c r="CE2608" s="72"/>
      <c r="CF2608" s="72"/>
      <c r="CG2608" s="72"/>
      <c r="CH2608" s="72"/>
      <c r="CI2608" s="72"/>
      <c r="CJ2608" s="72"/>
      <c r="XEX2608" s="56" t="str">
        <f>IF(ISERROR(VLOOKUP('Testing Report'!$G$8,$AG2608:$BD2608,13,FALSE)),"",VLOOKUP('Testing Report'!$G$8,$AG2608:$BD2608,13,FALSE))</f>
        <v/>
      </c>
      <c r="XEY2608" s="56" t="str">
        <f>IF(ISERROR(VLOOKUP('Testing Report'!$G$8,$AG2608:$BD2608,15,FALSE)),"",VLOOKUP('Testing Report'!$G$8,$AG2608:$BD2608,15,FALSE))</f>
        <v/>
      </c>
      <c r="XEZ2608" s="56" t="str">
        <f>IF(COUNTIF($X2608:$X$5000,'Testing Report'!$G$8)=0,"",COUNTIF($X2608:$X$5000,'Testing Report'!$G$8))</f>
        <v/>
      </c>
      <c r="XFA2608" s="56" t="str">
        <f>IF(ISERROR(VLOOKUP('Testing Report'!$G$8,$AG2608:$BD2608,19,FALSE)),"",VLOOKUP('Testing Report'!$G$8,$AG2608:$BD2608,19,FALSE))</f>
        <v/>
      </c>
      <c r="XFB2608" s="56" t="str">
        <f>IF(ISERROR(VLOOKUP('Testing Report'!$G$8,$X2608:$BD2608,32,FALSE)),"",VLOOKUP('Testing Report'!$G$8,$X2608:$BD2608,32,FALSE))</f>
        <v/>
      </c>
      <c r="XFC2608" s="26"/>
      <c r="XFD2608" s="7" t="str">
        <f t="shared" si="129"/>
        <v/>
      </c>
    </row>
    <row r="2609" spans="1:88 16378:16384" ht="15" customHeight="1">
      <c r="A2609" s="65" t="str">
        <f t="shared" si="127"/>
        <v/>
      </c>
      <c r="B2609" s="65"/>
      <c r="C2609" s="66"/>
      <c r="D2609" s="66"/>
      <c r="E2609" s="66"/>
      <c r="F2609" s="66"/>
      <c r="G2609" s="66"/>
      <c r="H2609" s="66"/>
      <c r="I2609" s="66"/>
      <c r="J2609" s="66"/>
      <c r="K2609" s="66"/>
      <c r="L2609" s="66"/>
      <c r="M2609" s="66"/>
      <c r="N2609" s="66"/>
      <c r="O2609" s="66"/>
      <c r="P2609" s="66"/>
      <c r="Q2609" s="66"/>
      <c r="R2609" s="66"/>
      <c r="S2609" s="72"/>
      <c r="T2609" s="72"/>
      <c r="U2609" s="72"/>
      <c r="V2609" s="72"/>
      <c r="W2609" s="72"/>
      <c r="X2609" s="64"/>
      <c r="Y2609" s="64"/>
      <c r="Z2609" s="64"/>
      <c r="AA2609" s="64"/>
      <c r="AB2609" s="64"/>
      <c r="AC2609" s="64"/>
      <c r="AD2609" s="64"/>
      <c r="AE2609" s="64"/>
      <c r="AF2609" s="64"/>
      <c r="AG2609" s="64"/>
      <c r="AH2609" s="64"/>
      <c r="AI2609" s="64"/>
      <c r="AJ2609" s="64"/>
      <c r="AK2609" s="64"/>
      <c r="AL2609" s="64"/>
      <c r="AM2609" s="64"/>
      <c r="AN2609" s="64"/>
      <c r="AO2609" s="64"/>
      <c r="AP2609" s="67" t="str">
        <f>IF($AG2609="","",VLOOKUP($AG2609,Test_Procedure!$A:$F,2,FALSE))</f>
        <v/>
      </c>
      <c r="AQ2609" s="67"/>
      <c r="AR2609" s="67"/>
      <c r="AS2609" s="68"/>
      <c r="AT2609" s="68"/>
      <c r="AU2609" s="68"/>
      <c r="AV2609" s="68"/>
      <c r="AW2609" s="68"/>
      <c r="AX2609" s="68"/>
      <c r="AY2609" s="68"/>
      <c r="AZ2609" s="68"/>
      <c r="BA2609" s="68"/>
      <c r="BB2609" s="68"/>
      <c r="BC2609" s="69" t="str">
        <f t="shared" si="128"/>
        <v/>
      </c>
      <c r="BD2609" s="69"/>
      <c r="BE2609" s="70">
        <f>IF($AG2609="",0,VLOOKUP($AG2609,Test_Procedure!$A:$F,3,FALSE))</f>
        <v>0</v>
      </c>
      <c r="BF2609" s="70"/>
      <c r="BG2609" s="70">
        <f>IF($AG2609="",0,VLOOKUP($AG2609,Test_Procedure!$A:$F,4,FALSE))</f>
        <v>0</v>
      </c>
      <c r="BH2609" s="70"/>
      <c r="BI2609" s="70">
        <f>IF($AG2609="",0,VLOOKUP($AG2609,Test_Procedure!$A:$F,5,FALSE))</f>
        <v>0</v>
      </c>
      <c r="BJ2609" s="70"/>
      <c r="BK2609" s="70">
        <f>IF($AG2609="",0,VLOOKUP($AG2609,Test_Procedure!$A:$F,6,FALSE))</f>
        <v>0</v>
      </c>
      <c r="BL2609" s="70"/>
      <c r="BM2609" s="71"/>
      <c r="BN2609" s="71"/>
      <c r="BO2609" s="71"/>
      <c r="BP2609" s="72"/>
      <c r="BQ2609" s="72"/>
      <c r="BR2609" s="72"/>
      <c r="BS2609" s="72"/>
      <c r="BT2609" s="72"/>
      <c r="BU2609" s="72"/>
      <c r="BV2609" s="72"/>
      <c r="BW2609" s="72"/>
      <c r="BX2609" s="72"/>
      <c r="BY2609" s="72"/>
      <c r="BZ2609" s="72"/>
      <c r="CA2609" s="72"/>
      <c r="CB2609" s="72"/>
      <c r="CC2609" s="72"/>
      <c r="CD2609" s="72"/>
      <c r="CE2609" s="72"/>
      <c r="CF2609" s="72"/>
      <c r="CG2609" s="72"/>
      <c r="CH2609" s="72"/>
      <c r="CI2609" s="72"/>
      <c r="CJ2609" s="72"/>
      <c r="XEX2609" s="56" t="str">
        <f>IF(ISERROR(VLOOKUP('Testing Report'!$G$8,$AG2609:$BD2609,13,FALSE)),"",VLOOKUP('Testing Report'!$G$8,$AG2609:$BD2609,13,FALSE))</f>
        <v/>
      </c>
      <c r="XEY2609" s="56" t="str">
        <f>IF(ISERROR(VLOOKUP('Testing Report'!$G$8,$AG2609:$BD2609,15,FALSE)),"",VLOOKUP('Testing Report'!$G$8,$AG2609:$BD2609,15,FALSE))</f>
        <v/>
      </c>
      <c r="XEZ2609" s="56" t="str">
        <f>IF(COUNTIF($X2609:$X$5000,'Testing Report'!$G$8)=0,"",COUNTIF($X2609:$X$5000,'Testing Report'!$G$8))</f>
        <v/>
      </c>
      <c r="XFA2609" s="56" t="str">
        <f>IF(ISERROR(VLOOKUP('Testing Report'!$G$8,$AG2609:$BD2609,19,FALSE)),"",VLOOKUP('Testing Report'!$G$8,$AG2609:$BD2609,19,FALSE))</f>
        <v/>
      </c>
      <c r="XFB2609" s="56" t="str">
        <f>IF(ISERROR(VLOOKUP('Testing Report'!$G$8,$X2609:$BD2609,32,FALSE)),"",VLOOKUP('Testing Report'!$G$8,$X2609:$BD2609,32,FALSE))</f>
        <v/>
      </c>
      <c r="XFC2609" s="26"/>
      <c r="XFD2609" s="7" t="str">
        <f t="shared" si="129"/>
        <v/>
      </c>
    </row>
    <row r="2610" spans="1:88 16378:16384" ht="15" customHeight="1">
      <c r="A2610" s="65" t="str">
        <f t="shared" si="127"/>
        <v/>
      </c>
      <c r="B2610" s="65"/>
      <c r="C2610" s="66"/>
      <c r="D2610" s="66"/>
      <c r="E2610" s="66"/>
      <c r="F2610" s="66"/>
      <c r="G2610" s="66"/>
      <c r="H2610" s="66"/>
      <c r="I2610" s="66"/>
      <c r="J2610" s="66"/>
      <c r="K2610" s="66"/>
      <c r="L2610" s="66"/>
      <c r="M2610" s="66"/>
      <c r="N2610" s="66"/>
      <c r="O2610" s="66"/>
      <c r="P2610" s="66"/>
      <c r="Q2610" s="66"/>
      <c r="R2610" s="66"/>
      <c r="S2610" s="72"/>
      <c r="T2610" s="72"/>
      <c r="U2610" s="72"/>
      <c r="V2610" s="72"/>
      <c r="W2610" s="72"/>
      <c r="X2610" s="64"/>
      <c r="Y2610" s="64"/>
      <c r="Z2610" s="64"/>
      <c r="AA2610" s="64"/>
      <c r="AB2610" s="64"/>
      <c r="AC2610" s="64"/>
      <c r="AD2610" s="64"/>
      <c r="AE2610" s="64"/>
      <c r="AF2610" s="64"/>
      <c r="AG2610" s="64"/>
      <c r="AH2610" s="64"/>
      <c r="AI2610" s="64"/>
      <c r="AJ2610" s="64"/>
      <c r="AK2610" s="64"/>
      <c r="AL2610" s="64"/>
      <c r="AM2610" s="64"/>
      <c r="AN2610" s="64"/>
      <c r="AO2610" s="64"/>
      <c r="AP2610" s="67" t="str">
        <f>IF($AG2610="","",VLOOKUP($AG2610,Test_Procedure!$A:$F,2,FALSE))</f>
        <v/>
      </c>
      <c r="AQ2610" s="67"/>
      <c r="AR2610" s="67"/>
      <c r="AS2610" s="68"/>
      <c r="AT2610" s="68"/>
      <c r="AU2610" s="68"/>
      <c r="AV2610" s="68"/>
      <c r="AW2610" s="68"/>
      <c r="AX2610" s="68"/>
      <c r="AY2610" s="68"/>
      <c r="AZ2610" s="68"/>
      <c r="BA2610" s="68"/>
      <c r="BB2610" s="68"/>
      <c r="BC2610" s="69" t="str">
        <f t="shared" si="128"/>
        <v/>
      </c>
      <c r="BD2610" s="69"/>
      <c r="BE2610" s="70">
        <f>IF($AG2610="",0,VLOOKUP($AG2610,Test_Procedure!$A:$F,3,FALSE))</f>
        <v>0</v>
      </c>
      <c r="BF2610" s="70"/>
      <c r="BG2610" s="70">
        <f>IF($AG2610="",0,VLOOKUP($AG2610,Test_Procedure!$A:$F,4,FALSE))</f>
        <v>0</v>
      </c>
      <c r="BH2610" s="70"/>
      <c r="BI2610" s="70">
        <f>IF($AG2610="",0,VLOOKUP($AG2610,Test_Procedure!$A:$F,5,FALSE))</f>
        <v>0</v>
      </c>
      <c r="BJ2610" s="70"/>
      <c r="BK2610" s="70">
        <f>IF($AG2610="",0,VLOOKUP($AG2610,Test_Procedure!$A:$F,6,FALSE))</f>
        <v>0</v>
      </c>
      <c r="BL2610" s="70"/>
      <c r="BM2610" s="71"/>
      <c r="BN2610" s="71"/>
      <c r="BO2610" s="71"/>
      <c r="BP2610" s="72"/>
      <c r="BQ2610" s="72"/>
      <c r="BR2610" s="72"/>
      <c r="BS2610" s="72"/>
      <c r="BT2610" s="72"/>
      <c r="BU2610" s="72"/>
      <c r="BV2610" s="72"/>
      <c r="BW2610" s="72"/>
      <c r="BX2610" s="72"/>
      <c r="BY2610" s="72"/>
      <c r="BZ2610" s="72"/>
      <c r="CA2610" s="72"/>
      <c r="CB2610" s="72"/>
      <c r="CC2610" s="72"/>
      <c r="CD2610" s="72"/>
      <c r="CE2610" s="72"/>
      <c r="CF2610" s="72"/>
      <c r="CG2610" s="72"/>
      <c r="CH2610" s="72"/>
      <c r="CI2610" s="72"/>
      <c r="CJ2610" s="72"/>
      <c r="XEX2610" s="56" t="str">
        <f>IF(ISERROR(VLOOKUP('Testing Report'!$G$8,$AG2610:$BD2610,13,FALSE)),"",VLOOKUP('Testing Report'!$G$8,$AG2610:$BD2610,13,FALSE))</f>
        <v/>
      </c>
      <c r="XEY2610" s="56" t="str">
        <f>IF(ISERROR(VLOOKUP('Testing Report'!$G$8,$AG2610:$BD2610,15,FALSE)),"",VLOOKUP('Testing Report'!$G$8,$AG2610:$BD2610,15,FALSE))</f>
        <v/>
      </c>
      <c r="XEZ2610" s="56" t="str">
        <f>IF(COUNTIF($X2610:$X$5000,'Testing Report'!$G$8)=0,"",COUNTIF($X2610:$X$5000,'Testing Report'!$G$8))</f>
        <v/>
      </c>
      <c r="XFA2610" s="56" t="str">
        <f>IF(ISERROR(VLOOKUP('Testing Report'!$G$8,$AG2610:$BD2610,19,FALSE)),"",VLOOKUP('Testing Report'!$G$8,$AG2610:$BD2610,19,FALSE))</f>
        <v/>
      </c>
      <c r="XFB2610" s="56" t="str">
        <f>IF(ISERROR(VLOOKUP('Testing Report'!$G$8,$X2610:$BD2610,32,FALSE)),"",VLOOKUP('Testing Report'!$G$8,$X2610:$BD2610,32,FALSE))</f>
        <v/>
      </c>
      <c r="XFC2610" s="26"/>
      <c r="XFD2610" s="7" t="str">
        <f t="shared" si="129"/>
        <v/>
      </c>
    </row>
    <row r="2611" spans="1:88 16378:16384" ht="15" customHeight="1">
      <c r="A2611" s="65" t="str">
        <f t="shared" si="127"/>
        <v/>
      </c>
      <c r="B2611" s="65"/>
      <c r="C2611" s="66"/>
      <c r="D2611" s="66"/>
      <c r="E2611" s="66"/>
      <c r="F2611" s="66"/>
      <c r="G2611" s="66"/>
      <c r="H2611" s="66"/>
      <c r="I2611" s="66"/>
      <c r="J2611" s="66"/>
      <c r="K2611" s="66"/>
      <c r="L2611" s="66"/>
      <c r="M2611" s="66"/>
      <c r="N2611" s="66"/>
      <c r="O2611" s="66"/>
      <c r="P2611" s="66"/>
      <c r="Q2611" s="66"/>
      <c r="R2611" s="66"/>
      <c r="S2611" s="72"/>
      <c r="T2611" s="72"/>
      <c r="U2611" s="72"/>
      <c r="V2611" s="72"/>
      <c r="W2611" s="72"/>
      <c r="X2611" s="64"/>
      <c r="Y2611" s="64"/>
      <c r="Z2611" s="64"/>
      <c r="AA2611" s="64"/>
      <c r="AB2611" s="64"/>
      <c r="AC2611" s="64"/>
      <c r="AD2611" s="64"/>
      <c r="AE2611" s="64"/>
      <c r="AF2611" s="64"/>
      <c r="AG2611" s="64"/>
      <c r="AH2611" s="64"/>
      <c r="AI2611" s="64"/>
      <c r="AJ2611" s="64"/>
      <c r="AK2611" s="64"/>
      <c r="AL2611" s="64"/>
      <c r="AM2611" s="64"/>
      <c r="AN2611" s="64"/>
      <c r="AO2611" s="64"/>
      <c r="AP2611" s="67" t="str">
        <f>IF($AG2611="","",VLOOKUP($AG2611,Test_Procedure!$A:$F,2,FALSE))</f>
        <v/>
      </c>
      <c r="AQ2611" s="67"/>
      <c r="AR2611" s="67"/>
      <c r="AS2611" s="68"/>
      <c r="AT2611" s="68"/>
      <c r="AU2611" s="68"/>
      <c r="AV2611" s="68"/>
      <c r="AW2611" s="68"/>
      <c r="AX2611" s="68"/>
      <c r="AY2611" s="68"/>
      <c r="AZ2611" s="68"/>
      <c r="BA2611" s="68"/>
      <c r="BB2611" s="68"/>
      <c r="BC2611" s="69" t="str">
        <f t="shared" si="128"/>
        <v/>
      </c>
      <c r="BD2611" s="69"/>
      <c r="BE2611" s="70">
        <f>IF($AG2611="",0,VLOOKUP($AG2611,Test_Procedure!$A:$F,3,FALSE))</f>
        <v>0</v>
      </c>
      <c r="BF2611" s="70"/>
      <c r="BG2611" s="70">
        <f>IF($AG2611="",0,VLOOKUP($AG2611,Test_Procedure!$A:$F,4,FALSE))</f>
        <v>0</v>
      </c>
      <c r="BH2611" s="70"/>
      <c r="BI2611" s="70">
        <f>IF($AG2611="",0,VLOOKUP($AG2611,Test_Procedure!$A:$F,5,FALSE))</f>
        <v>0</v>
      </c>
      <c r="BJ2611" s="70"/>
      <c r="BK2611" s="70">
        <f>IF($AG2611="",0,VLOOKUP($AG2611,Test_Procedure!$A:$F,6,FALSE))</f>
        <v>0</v>
      </c>
      <c r="BL2611" s="70"/>
      <c r="BM2611" s="71"/>
      <c r="BN2611" s="71"/>
      <c r="BO2611" s="71"/>
      <c r="BP2611" s="72"/>
      <c r="BQ2611" s="72"/>
      <c r="BR2611" s="72"/>
      <c r="BS2611" s="72"/>
      <c r="BT2611" s="72"/>
      <c r="BU2611" s="72"/>
      <c r="BV2611" s="72"/>
      <c r="BW2611" s="72"/>
      <c r="BX2611" s="72"/>
      <c r="BY2611" s="72"/>
      <c r="BZ2611" s="72"/>
      <c r="CA2611" s="72"/>
      <c r="CB2611" s="72"/>
      <c r="CC2611" s="72"/>
      <c r="CD2611" s="72"/>
      <c r="CE2611" s="72"/>
      <c r="CF2611" s="72"/>
      <c r="CG2611" s="72"/>
      <c r="CH2611" s="72"/>
      <c r="CI2611" s="72"/>
      <c r="CJ2611" s="72"/>
      <c r="XEX2611" s="56" t="str">
        <f>IF(ISERROR(VLOOKUP('Testing Report'!$G$8,$AG2611:$BD2611,13,FALSE)),"",VLOOKUP('Testing Report'!$G$8,$AG2611:$BD2611,13,FALSE))</f>
        <v/>
      </c>
      <c r="XEY2611" s="56" t="str">
        <f>IF(ISERROR(VLOOKUP('Testing Report'!$G$8,$AG2611:$BD2611,15,FALSE)),"",VLOOKUP('Testing Report'!$G$8,$AG2611:$BD2611,15,FALSE))</f>
        <v/>
      </c>
      <c r="XEZ2611" s="56" t="str">
        <f>IF(COUNTIF($X2611:$X$5000,'Testing Report'!$G$8)=0,"",COUNTIF($X2611:$X$5000,'Testing Report'!$G$8))</f>
        <v/>
      </c>
      <c r="XFA2611" s="56" t="str">
        <f>IF(ISERROR(VLOOKUP('Testing Report'!$G$8,$AG2611:$BD2611,19,FALSE)),"",VLOOKUP('Testing Report'!$G$8,$AG2611:$BD2611,19,FALSE))</f>
        <v/>
      </c>
      <c r="XFB2611" s="56" t="str">
        <f>IF(ISERROR(VLOOKUP('Testing Report'!$G$8,$X2611:$BD2611,32,FALSE)),"",VLOOKUP('Testing Report'!$G$8,$X2611:$BD2611,32,FALSE))</f>
        <v/>
      </c>
      <c r="XFC2611" s="26"/>
      <c r="XFD2611" s="7" t="str">
        <f t="shared" si="129"/>
        <v/>
      </c>
    </row>
    <row r="2612" spans="1:88 16378:16384" ht="15" customHeight="1">
      <c r="A2612" s="65" t="str">
        <f t="shared" si="127"/>
        <v/>
      </c>
      <c r="B2612" s="65"/>
      <c r="C2612" s="66"/>
      <c r="D2612" s="66"/>
      <c r="E2612" s="66"/>
      <c r="F2612" s="66"/>
      <c r="G2612" s="66"/>
      <c r="H2612" s="66"/>
      <c r="I2612" s="66"/>
      <c r="J2612" s="66"/>
      <c r="K2612" s="66"/>
      <c r="L2612" s="66"/>
      <c r="M2612" s="66"/>
      <c r="N2612" s="66"/>
      <c r="O2612" s="66"/>
      <c r="P2612" s="66"/>
      <c r="Q2612" s="66"/>
      <c r="R2612" s="66"/>
      <c r="S2612" s="72"/>
      <c r="T2612" s="72"/>
      <c r="U2612" s="72"/>
      <c r="V2612" s="72"/>
      <c r="W2612" s="72"/>
      <c r="X2612" s="64"/>
      <c r="Y2612" s="64"/>
      <c r="Z2612" s="64"/>
      <c r="AA2612" s="64"/>
      <c r="AB2612" s="64"/>
      <c r="AC2612" s="64"/>
      <c r="AD2612" s="64"/>
      <c r="AE2612" s="64"/>
      <c r="AF2612" s="64"/>
      <c r="AG2612" s="64"/>
      <c r="AH2612" s="64"/>
      <c r="AI2612" s="64"/>
      <c r="AJ2612" s="64"/>
      <c r="AK2612" s="64"/>
      <c r="AL2612" s="64"/>
      <c r="AM2612" s="64"/>
      <c r="AN2612" s="64"/>
      <c r="AO2612" s="64"/>
      <c r="AP2612" s="67" t="str">
        <f>IF($AG2612="","",VLOOKUP($AG2612,Test_Procedure!$A:$F,2,FALSE))</f>
        <v/>
      </c>
      <c r="AQ2612" s="67"/>
      <c r="AR2612" s="67"/>
      <c r="AS2612" s="68"/>
      <c r="AT2612" s="68"/>
      <c r="AU2612" s="68"/>
      <c r="AV2612" s="68"/>
      <c r="AW2612" s="68"/>
      <c r="AX2612" s="68"/>
      <c r="AY2612" s="68"/>
      <c r="AZ2612" s="68"/>
      <c r="BA2612" s="68"/>
      <c r="BB2612" s="68"/>
      <c r="BC2612" s="69" t="str">
        <f t="shared" si="128"/>
        <v/>
      </c>
      <c r="BD2612" s="69"/>
      <c r="BE2612" s="70">
        <f>IF($AG2612="",0,VLOOKUP($AG2612,Test_Procedure!$A:$F,3,FALSE))</f>
        <v>0</v>
      </c>
      <c r="BF2612" s="70"/>
      <c r="BG2612" s="70">
        <f>IF($AG2612="",0,VLOOKUP($AG2612,Test_Procedure!$A:$F,4,FALSE))</f>
        <v>0</v>
      </c>
      <c r="BH2612" s="70"/>
      <c r="BI2612" s="70">
        <f>IF($AG2612="",0,VLOOKUP($AG2612,Test_Procedure!$A:$F,5,FALSE))</f>
        <v>0</v>
      </c>
      <c r="BJ2612" s="70"/>
      <c r="BK2612" s="70">
        <f>IF($AG2612="",0,VLOOKUP($AG2612,Test_Procedure!$A:$F,6,FALSE))</f>
        <v>0</v>
      </c>
      <c r="BL2612" s="70"/>
      <c r="BM2612" s="71"/>
      <c r="BN2612" s="71"/>
      <c r="BO2612" s="71"/>
      <c r="BP2612" s="72"/>
      <c r="BQ2612" s="72"/>
      <c r="BR2612" s="72"/>
      <c r="BS2612" s="72"/>
      <c r="BT2612" s="72"/>
      <c r="BU2612" s="72"/>
      <c r="BV2612" s="72"/>
      <c r="BW2612" s="72"/>
      <c r="BX2612" s="72"/>
      <c r="BY2612" s="72"/>
      <c r="BZ2612" s="72"/>
      <c r="CA2612" s="72"/>
      <c r="CB2612" s="72"/>
      <c r="CC2612" s="72"/>
      <c r="CD2612" s="72"/>
      <c r="CE2612" s="72"/>
      <c r="CF2612" s="72"/>
      <c r="CG2612" s="72"/>
      <c r="CH2612" s="72"/>
      <c r="CI2612" s="72"/>
      <c r="CJ2612" s="72"/>
      <c r="XEX2612" s="56" t="str">
        <f>IF(ISERROR(VLOOKUP('Testing Report'!$G$8,$AG2612:$BD2612,13,FALSE)),"",VLOOKUP('Testing Report'!$G$8,$AG2612:$BD2612,13,FALSE))</f>
        <v/>
      </c>
      <c r="XEY2612" s="56" t="str">
        <f>IF(ISERROR(VLOOKUP('Testing Report'!$G$8,$AG2612:$BD2612,15,FALSE)),"",VLOOKUP('Testing Report'!$G$8,$AG2612:$BD2612,15,FALSE))</f>
        <v/>
      </c>
      <c r="XEZ2612" s="56" t="str">
        <f>IF(COUNTIF($X2612:$X$5000,'Testing Report'!$G$8)=0,"",COUNTIF($X2612:$X$5000,'Testing Report'!$G$8))</f>
        <v/>
      </c>
      <c r="XFA2612" s="56" t="str">
        <f>IF(ISERROR(VLOOKUP('Testing Report'!$G$8,$AG2612:$BD2612,19,FALSE)),"",VLOOKUP('Testing Report'!$G$8,$AG2612:$BD2612,19,FALSE))</f>
        <v/>
      </c>
      <c r="XFB2612" s="56" t="str">
        <f>IF(ISERROR(VLOOKUP('Testing Report'!$G$8,$X2612:$BD2612,32,FALSE)),"",VLOOKUP('Testing Report'!$G$8,$X2612:$BD2612,32,FALSE))</f>
        <v/>
      </c>
      <c r="XFC2612" s="26"/>
      <c r="XFD2612" s="7" t="str">
        <f t="shared" si="129"/>
        <v/>
      </c>
    </row>
    <row r="2613" spans="1:88 16378:16384" ht="15" customHeight="1">
      <c r="A2613" s="65" t="str">
        <f t="shared" si="127"/>
        <v/>
      </c>
      <c r="B2613" s="65"/>
      <c r="C2613" s="66"/>
      <c r="D2613" s="66"/>
      <c r="E2613" s="66"/>
      <c r="F2613" s="66"/>
      <c r="G2613" s="66"/>
      <c r="H2613" s="66"/>
      <c r="I2613" s="66"/>
      <c r="J2613" s="66"/>
      <c r="K2613" s="66"/>
      <c r="L2613" s="66"/>
      <c r="M2613" s="66"/>
      <c r="N2613" s="66"/>
      <c r="O2613" s="66"/>
      <c r="P2613" s="66"/>
      <c r="Q2613" s="66"/>
      <c r="R2613" s="66"/>
      <c r="S2613" s="72"/>
      <c r="T2613" s="72"/>
      <c r="U2613" s="72"/>
      <c r="V2613" s="72"/>
      <c r="W2613" s="72"/>
      <c r="X2613" s="64"/>
      <c r="Y2613" s="64"/>
      <c r="Z2613" s="64"/>
      <c r="AA2613" s="64"/>
      <c r="AB2613" s="64"/>
      <c r="AC2613" s="64"/>
      <c r="AD2613" s="64"/>
      <c r="AE2613" s="64"/>
      <c r="AF2613" s="64"/>
      <c r="AG2613" s="64"/>
      <c r="AH2613" s="64"/>
      <c r="AI2613" s="64"/>
      <c r="AJ2613" s="64"/>
      <c r="AK2613" s="64"/>
      <c r="AL2613" s="64"/>
      <c r="AM2613" s="64"/>
      <c r="AN2613" s="64"/>
      <c r="AO2613" s="64"/>
      <c r="AP2613" s="67" t="str">
        <f>IF($AG2613="","",VLOOKUP($AG2613,Test_Procedure!$A:$F,2,FALSE))</f>
        <v/>
      </c>
      <c r="AQ2613" s="67"/>
      <c r="AR2613" s="67"/>
      <c r="AS2613" s="68"/>
      <c r="AT2613" s="68"/>
      <c r="AU2613" s="68"/>
      <c r="AV2613" s="68"/>
      <c r="AW2613" s="68"/>
      <c r="AX2613" s="68"/>
      <c r="AY2613" s="68"/>
      <c r="AZ2613" s="68"/>
      <c r="BA2613" s="68"/>
      <c r="BB2613" s="68"/>
      <c r="BC2613" s="69" t="str">
        <f t="shared" si="128"/>
        <v/>
      </c>
      <c r="BD2613" s="69"/>
      <c r="BE2613" s="70">
        <f>IF($AG2613="",0,VLOOKUP($AG2613,Test_Procedure!$A:$F,3,FALSE))</f>
        <v>0</v>
      </c>
      <c r="BF2613" s="70"/>
      <c r="BG2613" s="70">
        <f>IF($AG2613="",0,VLOOKUP($AG2613,Test_Procedure!$A:$F,4,FALSE))</f>
        <v>0</v>
      </c>
      <c r="BH2613" s="70"/>
      <c r="BI2613" s="70">
        <f>IF($AG2613="",0,VLOOKUP($AG2613,Test_Procedure!$A:$F,5,FALSE))</f>
        <v>0</v>
      </c>
      <c r="BJ2613" s="70"/>
      <c r="BK2613" s="70">
        <f>IF($AG2613="",0,VLOOKUP($AG2613,Test_Procedure!$A:$F,6,FALSE))</f>
        <v>0</v>
      </c>
      <c r="BL2613" s="70"/>
      <c r="BM2613" s="71"/>
      <c r="BN2613" s="71"/>
      <c r="BO2613" s="71"/>
      <c r="BP2613" s="72"/>
      <c r="BQ2613" s="72"/>
      <c r="BR2613" s="72"/>
      <c r="BS2613" s="72"/>
      <c r="BT2613" s="72"/>
      <c r="BU2613" s="72"/>
      <c r="BV2613" s="72"/>
      <c r="BW2613" s="72"/>
      <c r="BX2613" s="72"/>
      <c r="BY2613" s="72"/>
      <c r="BZ2613" s="72"/>
      <c r="CA2613" s="72"/>
      <c r="CB2613" s="72"/>
      <c r="CC2613" s="72"/>
      <c r="CD2613" s="72"/>
      <c r="CE2613" s="72"/>
      <c r="CF2613" s="72"/>
      <c r="CG2613" s="72"/>
      <c r="CH2613" s="72"/>
      <c r="CI2613" s="72"/>
      <c r="CJ2613" s="72"/>
      <c r="XEX2613" s="56" t="str">
        <f>IF(ISERROR(VLOOKUP('Testing Report'!$G$8,$AG2613:$BD2613,13,FALSE)),"",VLOOKUP('Testing Report'!$G$8,$AG2613:$BD2613,13,FALSE))</f>
        <v/>
      </c>
      <c r="XEY2613" s="56" t="str">
        <f>IF(ISERROR(VLOOKUP('Testing Report'!$G$8,$AG2613:$BD2613,15,FALSE)),"",VLOOKUP('Testing Report'!$G$8,$AG2613:$BD2613,15,FALSE))</f>
        <v/>
      </c>
      <c r="XEZ2613" s="56" t="str">
        <f>IF(COUNTIF($X2613:$X$5000,'Testing Report'!$G$8)=0,"",COUNTIF($X2613:$X$5000,'Testing Report'!$G$8))</f>
        <v/>
      </c>
      <c r="XFA2613" s="56" t="str">
        <f>IF(ISERROR(VLOOKUP('Testing Report'!$G$8,$AG2613:$BD2613,19,FALSE)),"",VLOOKUP('Testing Report'!$G$8,$AG2613:$BD2613,19,FALSE))</f>
        <v/>
      </c>
      <c r="XFB2613" s="56" t="str">
        <f>IF(ISERROR(VLOOKUP('Testing Report'!$G$8,$X2613:$BD2613,32,FALSE)),"",VLOOKUP('Testing Report'!$G$8,$X2613:$BD2613,32,FALSE))</f>
        <v/>
      </c>
      <c r="XFC2613" s="26"/>
      <c r="XFD2613" s="7" t="str">
        <f t="shared" si="129"/>
        <v/>
      </c>
    </row>
    <row r="2614" spans="1:88 16378:16384" ht="15" customHeight="1">
      <c r="A2614" s="65" t="str">
        <f t="shared" si="127"/>
        <v/>
      </c>
      <c r="B2614" s="65"/>
      <c r="C2614" s="66"/>
      <c r="D2614" s="66"/>
      <c r="E2614" s="66"/>
      <c r="F2614" s="66"/>
      <c r="G2614" s="66"/>
      <c r="H2614" s="66"/>
      <c r="I2614" s="66"/>
      <c r="J2614" s="66"/>
      <c r="K2614" s="66"/>
      <c r="L2614" s="66"/>
      <c r="M2614" s="66"/>
      <c r="N2614" s="66"/>
      <c r="O2614" s="66"/>
      <c r="P2614" s="66"/>
      <c r="Q2614" s="66"/>
      <c r="R2614" s="66"/>
      <c r="S2614" s="72"/>
      <c r="T2614" s="72"/>
      <c r="U2614" s="72"/>
      <c r="V2614" s="72"/>
      <c r="W2614" s="72"/>
      <c r="X2614" s="64"/>
      <c r="Y2614" s="64"/>
      <c r="Z2614" s="64"/>
      <c r="AA2614" s="64"/>
      <c r="AB2614" s="64"/>
      <c r="AC2614" s="64"/>
      <c r="AD2614" s="64"/>
      <c r="AE2614" s="64"/>
      <c r="AF2614" s="64"/>
      <c r="AG2614" s="64"/>
      <c r="AH2614" s="64"/>
      <c r="AI2614" s="64"/>
      <c r="AJ2614" s="64"/>
      <c r="AK2614" s="64"/>
      <c r="AL2614" s="64"/>
      <c r="AM2614" s="64"/>
      <c r="AN2614" s="64"/>
      <c r="AO2614" s="64"/>
      <c r="AP2614" s="67" t="str">
        <f>IF($AG2614="","",VLOOKUP($AG2614,Test_Procedure!$A:$F,2,FALSE))</f>
        <v/>
      </c>
      <c r="AQ2614" s="67"/>
      <c r="AR2614" s="67"/>
      <c r="AS2614" s="68"/>
      <c r="AT2614" s="68"/>
      <c r="AU2614" s="68"/>
      <c r="AV2614" s="68"/>
      <c r="AW2614" s="68"/>
      <c r="AX2614" s="68"/>
      <c r="AY2614" s="68"/>
      <c r="AZ2614" s="68"/>
      <c r="BA2614" s="68"/>
      <c r="BB2614" s="68"/>
      <c r="BC2614" s="69" t="str">
        <f t="shared" si="128"/>
        <v/>
      </c>
      <c r="BD2614" s="69"/>
      <c r="BE2614" s="70">
        <f>IF($AG2614="",0,VLOOKUP($AG2614,Test_Procedure!$A:$F,3,FALSE))</f>
        <v>0</v>
      </c>
      <c r="BF2614" s="70"/>
      <c r="BG2614" s="70">
        <f>IF($AG2614="",0,VLOOKUP($AG2614,Test_Procedure!$A:$F,4,FALSE))</f>
        <v>0</v>
      </c>
      <c r="BH2614" s="70"/>
      <c r="BI2614" s="70">
        <f>IF($AG2614="",0,VLOOKUP($AG2614,Test_Procedure!$A:$F,5,FALSE))</f>
        <v>0</v>
      </c>
      <c r="BJ2614" s="70"/>
      <c r="BK2614" s="70">
        <f>IF($AG2614="",0,VLOOKUP($AG2614,Test_Procedure!$A:$F,6,FALSE))</f>
        <v>0</v>
      </c>
      <c r="BL2614" s="70"/>
      <c r="BM2614" s="71"/>
      <c r="BN2614" s="71"/>
      <c r="BO2614" s="71"/>
      <c r="BP2614" s="72"/>
      <c r="BQ2614" s="72"/>
      <c r="BR2614" s="72"/>
      <c r="BS2614" s="72"/>
      <c r="BT2614" s="72"/>
      <c r="BU2614" s="72"/>
      <c r="BV2614" s="72"/>
      <c r="BW2614" s="72"/>
      <c r="BX2614" s="72"/>
      <c r="BY2614" s="72"/>
      <c r="BZ2614" s="72"/>
      <c r="CA2614" s="72"/>
      <c r="CB2614" s="72"/>
      <c r="CC2614" s="72"/>
      <c r="CD2614" s="72"/>
      <c r="CE2614" s="72"/>
      <c r="CF2614" s="72"/>
      <c r="CG2614" s="72"/>
      <c r="CH2614" s="72"/>
      <c r="CI2614" s="72"/>
      <c r="CJ2614" s="72"/>
      <c r="XEX2614" s="56" t="str">
        <f>IF(ISERROR(VLOOKUP('Testing Report'!$G$8,$AG2614:$BD2614,13,FALSE)),"",VLOOKUP('Testing Report'!$G$8,$AG2614:$BD2614,13,FALSE))</f>
        <v/>
      </c>
      <c r="XEY2614" s="56" t="str">
        <f>IF(ISERROR(VLOOKUP('Testing Report'!$G$8,$AG2614:$BD2614,15,FALSE)),"",VLOOKUP('Testing Report'!$G$8,$AG2614:$BD2614,15,FALSE))</f>
        <v/>
      </c>
      <c r="XEZ2614" s="56" t="str">
        <f>IF(COUNTIF($X2614:$X$5000,'Testing Report'!$G$8)=0,"",COUNTIF($X2614:$X$5000,'Testing Report'!$G$8))</f>
        <v/>
      </c>
      <c r="XFA2614" s="56" t="str">
        <f>IF(ISERROR(VLOOKUP('Testing Report'!$G$8,$AG2614:$BD2614,19,FALSE)),"",VLOOKUP('Testing Report'!$G$8,$AG2614:$BD2614,19,FALSE))</f>
        <v/>
      </c>
      <c r="XFB2614" s="56" t="str">
        <f>IF(ISERROR(VLOOKUP('Testing Report'!$G$8,$X2614:$BD2614,32,FALSE)),"",VLOOKUP('Testing Report'!$G$8,$X2614:$BD2614,32,FALSE))</f>
        <v/>
      </c>
      <c r="XFC2614" s="26"/>
      <c r="XFD2614" s="7" t="str">
        <f t="shared" si="129"/>
        <v/>
      </c>
    </row>
    <row r="2615" spans="1:88 16378:16384" ht="15" customHeight="1">
      <c r="A2615" s="65" t="str">
        <f t="shared" si="127"/>
        <v/>
      </c>
      <c r="B2615" s="65"/>
      <c r="C2615" s="66"/>
      <c r="D2615" s="66"/>
      <c r="E2615" s="66"/>
      <c r="F2615" s="66"/>
      <c r="G2615" s="66"/>
      <c r="H2615" s="66"/>
      <c r="I2615" s="66"/>
      <c r="J2615" s="66"/>
      <c r="K2615" s="66"/>
      <c r="L2615" s="66"/>
      <c r="M2615" s="66"/>
      <c r="N2615" s="66"/>
      <c r="O2615" s="66"/>
      <c r="P2615" s="66"/>
      <c r="Q2615" s="66"/>
      <c r="R2615" s="66"/>
      <c r="S2615" s="72"/>
      <c r="T2615" s="72"/>
      <c r="U2615" s="72"/>
      <c r="V2615" s="72"/>
      <c r="W2615" s="72"/>
      <c r="X2615" s="64"/>
      <c r="Y2615" s="64"/>
      <c r="Z2615" s="64"/>
      <c r="AA2615" s="64"/>
      <c r="AB2615" s="64"/>
      <c r="AC2615" s="64"/>
      <c r="AD2615" s="64"/>
      <c r="AE2615" s="64"/>
      <c r="AF2615" s="64"/>
      <c r="AG2615" s="64"/>
      <c r="AH2615" s="64"/>
      <c r="AI2615" s="64"/>
      <c r="AJ2615" s="64"/>
      <c r="AK2615" s="64"/>
      <c r="AL2615" s="64"/>
      <c r="AM2615" s="64"/>
      <c r="AN2615" s="64"/>
      <c r="AO2615" s="64"/>
      <c r="AP2615" s="67" t="str">
        <f>IF($AG2615="","",VLOOKUP($AG2615,Test_Procedure!$A:$F,2,FALSE))</f>
        <v/>
      </c>
      <c r="AQ2615" s="67"/>
      <c r="AR2615" s="67"/>
      <c r="AS2615" s="68"/>
      <c r="AT2615" s="68"/>
      <c r="AU2615" s="68"/>
      <c r="AV2615" s="68"/>
      <c r="AW2615" s="68"/>
      <c r="AX2615" s="68"/>
      <c r="AY2615" s="68"/>
      <c r="AZ2615" s="68"/>
      <c r="BA2615" s="68"/>
      <c r="BB2615" s="68"/>
      <c r="BC2615" s="69" t="str">
        <f t="shared" si="128"/>
        <v/>
      </c>
      <c r="BD2615" s="69"/>
      <c r="BE2615" s="70">
        <f>IF($AG2615="",0,VLOOKUP($AG2615,Test_Procedure!$A:$F,3,FALSE))</f>
        <v>0</v>
      </c>
      <c r="BF2615" s="70"/>
      <c r="BG2615" s="70">
        <f>IF($AG2615="",0,VLOOKUP($AG2615,Test_Procedure!$A:$F,4,FALSE))</f>
        <v>0</v>
      </c>
      <c r="BH2615" s="70"/>
      <c r="BI2615" s="70">
        <f>IF($AG2615="",0,VLOOKUP($AG2615,Test_Procedure!$A:$F,5,FALSE))</f>
        <v>0</v>
      </c>
      <c r="BJ2615" s="70"/>
      <c r="BK2615" s="70">
        <f>IF($AG2615="",0,VLOOKUP($AG2615,Test_Procedure!$A:$F,6,FALSE))</f>
        <v>0</v>
      </c>
      <c r="BL2615" s="70"/>
      <c r="BM2615" s="71"/>
      <c r="BN2615" s="71"/>
      <c r="BO2615" s="71"/>
      <c r="BP2615" s="72"/>
      <c r="BQ2615" s="72"/>
      <c r="BR2615" s="72"/>
      <c r="BS2615" s="72"/>
      <c r="BT2615" s="72"/>
      <c r="BU2615" s="72"/>
      <c r="BV2615" s="72"/>
      <c r="BW2615" s="72"/>
      <c r="BX2615" s="72"/>
      <c r="BY2615" s="72"/>
      <c r="BZ2615" s="72"/>
      <c r="CA2615" s="72"/>
      <c r="CB2615" s="72"/>
      <c r="CC2615" s="72"/>
      <c r="CD2615" s="72"/>
      <c r="CE2615" s="72"/>
      <c r="CF2615" s="72"/>
      <c r="CG2615" s="72"/>
      <c r="CH2615" s="72"/>
      <c r="CI2615" s="72"/>
      <c r="CJ2615" s="72"/>
      <c r="XEX2615" s="56" t="str">
        <f>IF(ISERROR(VLOOKUP('Testing Report'!$G$8,$AG2615:$BD2615,13,FALSE)),"",VLOOKUP('Testing Report'!$G$8,$AG2615:$BD2615,13,FALSE))</f>
        <v/>
      </c>
      <c r="XEY2615" s="56" t="str">
        <f>IF(ISERROR(VLOOKUP('Testing Report'!$G$8,$AG2615:$BD2615,15,FALSE)),"",VLOOKUP('Testing Report'!$G$8,$AG2615:$BD2615,15,FALSE))</f>
        <v/>
      </c>
      <c r="XEZ2615" s="56" t="str">
        <f>IF(COUNTIF($X2615:$X$5000,'Testing Report'!$G$8)=0,"",COUNTIF($X2615:$X$5000,'Testing Report'!$G$8))</f>
        <v/>
      </c>
      <c r="XFA2615" s="56" t="str">
        <f>IF(ISERROR(VLOOKUP('Testing Report'!$G$8,$AG2615:$BD2615,19,FALSE)),"",VLOOKUP('Testing Report'!$G$8,$AG2615:$BD2615,19,FALSE))</f>
        <v/>
      </c>
      <c r="XFB2615" s="56" t="str">
        <f>IF(ISERROR(VLOOKUP('Testing Report'!$G$8,$X2615:$BD2615,32,FALSE)),"",VLOOKUP('Testing Report'!$G$8,$X2615:$BD2615,32,FALSE))</f>
        <v/>
      </c>
      <c r="XFC2615" s="26"/>
      <c r="XFD2615" s="7" t="str">
        <f t="shared" si="129"/>
        <v/>
      </c>
    </row>
    <row r="2616" spans="1:88 16378:16384" ht="15" customHeight="1">
      <c r="A2616" s="65" t="str">
        <f t="shared" si="127"/>
        <v/>
      </c>
      <c r="B2616" s="65"/>
      <c r="C2616" s="66"/>
      <c r="D2616" s="66"/>
      <c r="E2616" s="66"/>
      <c r="F2616" s="66"/>
      <c r="G2616" s="66"/>
      <c r="H2616" s="66"/>
      <c r="I2616" s="66"/>
      <c r="J2616" s="66"/>
      <c r="K2616" s="66"/>
      <c r="L2616" s="66"/>
      <c r="M2616" s="66"/>
      <c r="N2616" s="66"/>
      <c r="O2616" s="66"/>
      <c r="P2616" s="66"/>
      <c r="Q2616" s="66"/>
      <c r="R2616" s="66"/>
      <c r="S2616" s="72"/>
      <c r="T2616" s="72"/>
      <c r="U2616" s="72"/>
      <c r="V2616" s="72"/>
      <c r="W2616" s="72"/>
      <c r="X2616" s="64"/>
      <c r="Y2616" s="64"/>
      <c r="Z2616" s="64"/>
      <c r="AA2616" s="64"/>
      <c r="AB2616" s="64"/>
      <c r="AC2616" s="64"/>
      <c r="AD2616" s="64"/>
      <c r="AE2616" s="64"/>
      <c r="AF2616" s="64"/>
      <c r="AG2616" s="64"/>
      <c r="AH2616" s="64"/>
      <c r="AI2616" s="64"/>
      <c r="AJ2616" s="64"/>
      <c r="AK2616" s="64"/>
      <c r="AL2616" s="64"/>
      <c r="AM2616" s="64"/>
      <c r="AN2616" s="64"/>
      <c r="AO2616" s="64"/>
      <c r="AP2616" s="67" t="str">
        <f>IF($AG2616="","",VLOOKUP($AG2616,Test_Procedure!$A:$F,2,FALSE))</f>
        <v/>
      </c>
      <c r="AQ2616" s="67"/>
      <c r="AR2616" s="67"/>
      <c r="AS2616" s="68"/>
      <c r="AT2616" s="68"/>
      <c r="AU2616" s="68"/>
      <c r="AV2616" s="68"/>
      <c r="AW2616" s="68"/>
      <c r="AX2616" s="68"/>
      <c r="AY2616" s="68"/>
      <c r="AZ2616" s="68"/>
      <c r="BA2616" s="68"/>
      <c r="BB2616" s="68"/>
      <c r="BC2616" s="69" t="str">
        <f t="shared" si="128"/>
        <v/>
      </c>
      <c r="BD2616" s="69"/>
      <c r="BE2616" s="70">
        <f>IF($AG2616="",0,VLOOKUP($AG2616,Test_Procedure!$A:$F,3,FALSE))</f>
        <v>0</v>
      </c>
      <c r="BF2616" s="70"/>
      <c r="BG2616" s="70">
        <f>IF($AG2616="",0,VLOOKUP($AG2616,Test_Procedure!$A:$F,4,FALSE))</f>
        <v>0</v>
      </c>
      <c r="BH2616" s="70"/>
      <c r="BI2616" s="70">
        <f>IF($AG2616="",0,VLOOKUP($AG2616,Test_Procedure!$A:$F,5,FALSE))</f>
        <v>0</v>
      </c>
      <c r="BJ2616" s="70"/>
      <c r="BK2616" s="70">
        <f>IF($AG2616="",0,VLOOKUP($AG2616,Test_Procedure!$A:$F,6,FALSE))</f>
        <v>0</v>
      </c>
      <c r="BL2616" s="70"/>
      <c r="BM2616" s="71"/>
      <c r="BN2616" s="71"/>
      <c r="BO2616" s="71"/>
      <c r="BP2616" s="72"/>
      <c r="BQ2616" s="72"/>
      <c r="BR2616" s="72"/>
      <c r="BS2616" s="72"/>
      <c r="BT2616" s="72"/>
      <c r="BU2616" s="72"/>
      <c r="BV2616" s="72"/>
      <c r="BW2616" s="72"/>
      <c r="BX2616" s="72"/>
      <c r="BY2616" s="72"/>
      <c r="BZ2616" s="72"/>
      <c r="CA2616" s="72"/>
      <c r="CB2616" s="72"/>
      <c r="CC2616" s="72"/>
      <c r="CD2616" s="72"/>
      <c r="CE2616" s="72"/>
      <c r="CF2616" s="72"/>
      <c r="CG2616" s="72"/>
      <c r="CH2616" s="72"/>
      <c r="CI2616" s="72"/>
      <c r="CJ2616" s="72"/>
      <c r="XEX2616" s="56" t="str">
        <f>IF(ISERROR(VLOOKUP('Testing Report'!$G$8,$AG2616:$BD2616,13,FALSE)),"",VLOOKUP('Testing Report'!$G$8,$AG2616:$BD2616,13,FALSE))</f>
        <v/>
      </c>
      <c r="XEY2616" s="56" t="str">
        <f>IF(ISERROR(VLOOKUP('Testing Report'!$G$8,$AG2616:$BD2616,15,FALSE)),"",VLOOKUP('Testing Report'!$G$8,$AG2616:$BD2616,15,FALSE))</f>
        <v/>
      </c>
      <c r="XEZ2616" s="56" t="str">
        <f>IF(COUNTIF($X2616:$X$5000,'Testing Report'!$G$8)=0,"",COUNTIF($X2616:$X$5000,'Testing Report'!$G$8))</f>
        <v/>
      </c>
      <c r="XFA2616" s="56" t="str">
        <f>IF(ISERROR(VLOOKUP('Testing Report'!$G$8,$AG2616:$BD2616,19,FALSE)),"",VLOOKUP('Testing Report'!$G$8,$AG2616:$BD2616,19,FALSE))</f>
        <v/>
      </c>
      <c r="XFB2616" s="56" t="str">
        <f>IF(ISERROR(VLOOKUP('Testing Report'!$G$8,$X2616:$BD2616,32,FALSE)),"",VLOOKUP('Testing Report'!$G$8,$X2616:$BD2616,32,FALSE))</f>
        <v/>
      </c>
      <c r="XFC2616" s="26"/>
      <c r="XFD2616" s="7" t="str">
        <f t="shared" si="129"/>
        <v/>
      </c>
    </row>
    <row r="2617" spans="1:88 16378:16384" ht="15" customHeight="1">
      <c r="A2617" s="65" t="str">
        <f t="shared" si="127"/>
        <v/>
      </c>
      <c r="B2617" s="65"/>
      <c r="C2617" s="66"/>
      <c r="D2617" s="66"/>
      <c r="E2617" s="66"/>
      <c r="F2617" s="66"/>
      <c r="G2617" s="66"/>
      <c r="H2617" s="66"/>
      <c r="I2617" s="66"/>
      <c r="J2617" s="66"/>
      <c r="K2617" s="66"/>
      <c r="L2617" s="66"/>
      <c r="M2617" s="66"/>
      <c r="N2617" s="66"/>
      <c r="O2617" s="66"/>
      <c r="P2617" s="66"/>
      <c r="Q2617" s="66"/>
      <c r="R2617" s="66"/>
      <c r="S2617" s="72"/>
      <c r="T2617" s="72"/>
      <c r="U2617" s="72"/>
      <c r="V2617" s="72"/>
      <c r="W2617" s="72"/>
      <c r="X2617" s="64"/>
      <c r="Y2617" s="64"/>
      <c r="Z2617" s="64"/>
      <c r="AA2617" s="64"/>
      <c r="AB2617" s="64"/>
      <c r="AC2617" s="64"/>
      <c r="AD2617" s="64"/>
      <c r="AE2617" s="64"/>
      <c r="AF2617" s="64"/>
      <c r="AG2617" s="64"/>
      <c r="AH2617" s="64"/>
      <c r="AI2617" s="64"/>
      <c r="AJ2617" s="64"/>
      <c r="AK2617" s="64"/>
      <c r="AL2617" s="64"/>
      <c r="AM2617" s="64"/>
      <c r="AN2617" s="64"/>
      <c r="AO2617" s="64"/>
      <c r="AP2617" s="67" t="str">
        <f>IF($AG2617="","",VLOOKUP($AG2617,Test_Procedure!$A:$F,2,FALSE))</f>
        <v/>
      </c>
      <c r="AQ2617" s="67"/>
      <c r="AR2617" s="67"/>
      <c r="AS2617" s="68"/>
      <c r="AT2617" s="68"/>
      <c r="AU2617" s="68"/>
      <c r="AV2617" s="68"/>
      <c r="AW2617" s="68"/>
      <c r="AX2617" s="68"/>
      <c r="AY2617" s="68"/>
      <c r="AZ2617" s="68"/>
      <c r="BA2617" s="68"/>
      <c r="BB2617" s="68"/>
      <c r="BC2617" s="69" t="str">
        <f t="shared" si="128"/>
        <v/>
      </c>
      <c r="BD2617" s="69"/>
      <c r="BE2617" s="70">
        <f>IF($AG2617="",0,VLOOKUP($AG2617,Test_Procedure!$A:$F,3,FALSE))</f>
        <v>0</v>
      </c>
      <c r="BF2617" s="70"/>
      <c r="BG2617" s="70">
        <f>IF($AG2617="",0,VLOOKUP($AG2617,Test_Procedure!$A:$F,4,FALSE))</f>
        <v>0</v>
      </c>
      <c r="BH2617" s="70"/>
      <c r="BI2617" s="70">
        <f>IF($AG2617="",0,VLOOKUP($AG2617,Test_Procedure!$A:$F,5,FALSE))</f>
        <v>0</v>
      </c>
      <c r="BJ2617" s="70"/>
      <c r="BK2617" s="70">
        <f>IF($AG2617="",0,VLOOKUP($AG2617,Test_Procedure!$A:$F,6,FALSE))</f>
        <v>0</v>
      </c>
      <c r="BL2617" s="70"/>
      <c r="BM2617" s="71"/>
      <c r="BN2617" s="71"/>
      <c r="BO2617" s="71"/>
      <c r="BP2617" s="72"/>
      <c r="BQ2617" s="72"/>
      <c r="BR2617" s="72"/>
      <c r="BS2617" s="72"/>
      <c r="BT2617" s="72"/>
      <c r="BU2617" s="72"/>
      <c r="BV2617" s="72"/>
      <c r="BW2617" s="72"/>
      <c r="BX2617" s="72"/>
      <c r="BY2617" s="72"/>
      <c r="BZ2617" s="72"/>
      <c r="CA2617" s="72"/>
      <c r="CB2617" s="72"/>
      <c r="CC2617" s="72"/>
      <c r="CD2617" s="72"/>
      <c r="CE2617" s="72"/>
      <c r="CF2617" s="72"/>
      <c r="CG2617" s="72"/>
      <c r="CH2617" s="72"/>
      <c r="CI2617" s="72"/>
      <c r="CJ2617" s="72"/>
      <c r="XEX2617" s="56" t="str">
        <f>IF(ISERROR(VLOOKUP('Testing Report'!$G$8,$AG2617:$BD2617,13,FALSE)),"",VLOOKUP('Testing Report'!$G$8,$AG2617:$BD2617,13,FALSE))</f>
        <v/>
      </c>
      <c r="XEY2617" s="56" t="str">
        <f>IF(ISERROR(VLOOKUP('Testing Report'!$G$8,$AG2617:$BD2617,15,FALSE)),"",VLOOKUP('Testing Report'!$G$8,$AG2617:$BD2617,15,FALSE))</f>
        <v/>
      </c>
      <c r="XEZ2617" s="56" t="str">
        <f>IF(COUNTIF($X2617:$X$5000,'Testing Report'!$G$8)=0,"",COUNTIF($X2617:$X$5000,'Testing Report'!$G$8))</f>
        <v/>
      </c>
      <c r="XFA2617" s="56" t="str">
        <f>IF(ISERROR(VLOOKUP('Testing Report'!$G$8,$AG2617:$BD2617,19,FALSE)),"",VLOOKUP('Testing Report'!$G$8,$AG2617:$BD2617,19,FALSE))</f>
        <v/>
      </c>
      <c r="XFB2617" s="56" t="str">
        <f>IF(ISERROR(VLOOKUP('Testing Report'!$G$8,$X2617:$BD2617,32,FALSE)),"",VLOOKUP('Testing Report'!$G$8,$X2617:$BD2617,32,FALSE))</f>
        <v/>
      </c>
      <c r="XFC2617" s="26"/>
      <c r="XFD2617" s="7" t="str">
        <f t="shared" si="129"/>
        <v/>
      </c>
    </row>
    <row r="2618" spans="1:88 16378:16384" ht="15" customHeight="1">
      <c r="A2618" s="65" t="str">
        <f t="shared" si="127"/>
        <v/>
      </c>
      <c r="B2618" s="65"/>
      <c r="C2618" s="66"/>
      <c r="D2618" s="66"/>
      <c r="E2618" s="66"/>
      <c r="F2618" s="66"/>
      <c r="G2618" s="66"/>
      <c r="H2618" s="66"/>
      <c r="I2618" s="66"/>
      <c r="J2618" s="66"/>
      <c r="K2618" s="66"/>
      <c r="L2618" s="66"/>
      <c r="M2618" s="66"/>
      <c r="N2618" s="66"/>
      <c r="O2618" s="66"/>
      <c r="P2618" s="66"/>
      <c r="Q2618" s="66"/>
      <c r="R2618" s="66"/>
      <c r="S2618" s="72"/>
      <c r="T2618" s="72"/>
      <c r="U2618" s="72"/>
      <c r="V2618" s="72"/>
      <c r="W2618" s="72"/>
      <c r="X2618" s="64"/>
      <c r="Y2618" s="64"/>
      <c r="Z2618" s="64"/>
      <c r="AA2618" s="64"/>
      <c r="AB2618" s="64"/>
      <c r="AC2618" s="64"/>
      <c r="AD2618" s="64"/>
      <c r="AE2618" s="64"/>
      <c r="AF2618" s="64"/>
      <c r="AG2618" s="64"/>
      <c r="AH2618" s="64"/>
      <c r="AI2618" s="64"/>
      <c r="AJ2618" s="64"/>
      <c r="AK2618" s="64"/>
      <c r="AL2618" s="64"/>
      <c r="AM2618" s="64"/>
      <c r="AN2618" s="64"/>
      <c r="AO2618" s="64"/>
      <c r="AP2618" s="67" t="str">
        <f>IF($AG2618="","",VLOOKUP($AG2618,Test_Procedure!$A:$F,2,FALSE))</f>
        <v/>
      </c>
      <c r="AQ2618" s="67"/>
      <c r="AR2618" s="67"/>
      <c r="AS2618" s="68"/>
      <c r="AT2618" s="68"/>
      <c r="AU2618" s="68"/>
      <c r="AV2618" s="68"/>
      <c r="AW2618" s="68"/>
      <c r="AX2618" s="68"/>
      <c r="AY2618" s="68"/>
      <c r="AZ2618" s="68"/>
      <c r="BA2618" s="68"/>
      <c r="BB2618" s="68"/>
      <c r="BC2618" s="69" t="str">
        <f t="shared" si="128"/>
        <v/>
      </c>
      <c r="BD2618" s="69"/>
      <c r="BE2618" s="70">
        <f>IF($AG2618="",0,VLOOKUP($AG2618,Test_Procedure!$A:$F,3,FALSE))</f>
        <v>0</v>
      </c>
      <c r="BF2618" s="70"/>
      <c r="BG2618" s="70">
        <f>IF($AG2618="",0,VLOOKUP($AG2618,Test_Procedure!$A:$F,4,FALSE))</f>
        <v>0</v>
      </c>
      <c r="BH2618" s="70"/>
      <c r="BI2618" s="70">
        <f>IF($AG2618="",0,VLOOKUP($AG2618,Test_Procedure!$A:$F,5,FALSE))</f>
        <v>0</v>
      </c>
      <c r="BJ2618" s="70"/>
      <c r="BK2618" s="70">
        <f>IF($AG2618="",0,VLOOKUP($AG2618,Test_Procedure!$A:$F,6,FALSE))</f>
        <v>0</v>
      </c>
      <c r="BL2618" s="70"/>
      <c r="BM2618" s="71"/>
      <c r="BN2618" s="71"/>
      <c r="BO2618" s="71"/>
      <c r="BP2618" s="72"/>
      <c r="BQ2618" s="72"/>
      <c r="BR2618" s="72"/>
      <c r="BS2618" s="72"/>
      <c r="BT2618" s="72"/>
      <c r="BU2618" s="72"/>
      <c r="BV2618" s="72"/>
      <c r="BW2618" s="72"/>
      <c r="BX2618" s="72"/>
      <c r="BY2618" s="72"/>
      <c r="BZ2618" s="72"/>
      <c r="CA2618" s="72"/>
      <c r="CB2618" s="72"/>
      <c r="CC2618" s="72"/>
      <c r="CD2618" s="72"/>
      <c r="CE2618" s="72"/>
      <c r="CF2618" s="72"/>
      <c r="CG2618" s="72"/>
      <c r="CH2618" s="72"/>
      <c r="CI2618" s="72"/>
      <c r="CJ2618" s="72"/>
      <c r="XEX2618" s="56" t="str">
        <f>IF(ISERROR(VLOOKUP('Testing Report'!$G$8,$AG2618:$BD2618,13,FALSE)),"",VLOOKUP('Testing Report'!$G$8,$AG2618:$BD2618,13,FALSE))</f>
        <v/>
      </c>
      <c r="XEY2618" s="56" t="str">
        <f>IF(ISERROR(VLOOKUP('Testing Report'!$G$8,$AG2618:$BD2618,15,FALSE)),"",VLOOKUP('Testing Report'!$G$8,$AG2618:$BD2618,15,FALSE))</f>
        <v/>
      </c>
      <c r="XEZ2618" s="56" t="str">
        <f>IF(COUNTIF($X2618:$X$5000,'Testing Report'!$G$8)=0,"",COUNTIF($X2618:$X$5000,'Testing Report'!$G$8))</f>
        <v/>
      </c>
      <c r="XFA2618" s="56" t="str">
        <f>IF(ISERROR(VLOOKUP('Testing Report'!$G$8,$AG2618:$BD2618,19,FALSE)),"",VLOOKUP('Testing Report'!$G$8,$AG2618:$BD2618,19,FALSE))</f>
        <v/>
      </c>
      <c r="XFB2618" s="56" t="str">
        <f>IF(ISERROR(VLOOKUP('Testing Report'!$G$8,$X2618:$BD2618,32,FALSE)),"",VLOOKUP('Testing Report'!$G$8,$X2618:$BD2618,32,FALSE))</f>
        <v/>
      </c>
      <c r="XFC2618" s="26"/>
      <c r="XFD2618" s="7" t="str">
        <f t="shared" si="129"/>
        <v/>
      </c>
    </row>
    <row r="2619" spans="1:88 16378:16384" ht="15" customHeight="1">
      <c r="A2619" s="65" t="str">
        <f t="shared" si="127"/>
        <v/>
      </c>
      <c r="B2619" s="65"/>
      <c r="C2619" s="66"/>
      <c r="D2619" s="66"/>
      <c r="E2619" s="66"/>
      <c r="F2619" s="66"/>
      <c r="G2619" s="66"/>
      <c r="H2619" s="66"/>
      <c r="I2619" s="66"/>
      <c r="J2619" s="66"/>
      <c r="K2619" s="66"/>
      <c r="L2619" s="66"/>
      <c r="M2619" s="66"/>
      <c r="N2619" s="66"/>
      <c r="O2619" s="66"/>
      <c r="P2619" s="66"/>
      <c r="Q2619" s="66"/>
      <c r="R2619" s="66"/>
      <c r="S2619" s="72"/>
      <c r="T2619" s="72"/>
      <c r="U2619" s="72"/>
      <c r="V2619" s="72"/>
      <c r="W2619" s="72"/>
      <c r="X2619" s="64"/>
      <c r="Y2619" s="64"/>
      <c r="Z2619" s="64"/>
      <c r="AA2619" s="64"/>
      <c r="AB2619" s="64"/>
      <c r="AC2619" s="64"/>
      <c r="AD2619" s="64"/>
      <c r="AE2619" s="64"/>
      <c r="AF2619" s="64"/>
      <c r="AG2619" s="64"/>
      <c r="AH2619" s="64"/>
      <c r="AI2619" s="64"/>
      <c r="AJ2619" s="64"/>
      <c r="AK2619" s="64"/>
      <c r="AL2619" s="64"/>
      <c r="AM2619" s="64"/>
      <c r="AN2619" s="64"/>
      <c r="AO2619" s="64"/>
      <c r="AP2619" s="67" t="str">
        <f>IF($AG2619="","",VLOOKUP($AG2619,Test_Procedure!$A:$F,2,FALSE))</f>
        <v/>
      </c>
      <c r="AQ2619" s="67"/>
      <c r="AR2619" s="67"/>
      <c r="AS2619" s="68"/>
      <c r="AT2619" s="68"/>
      <c r="AU2619" s="68"/>
      <c r="AV2619" s="68"/>
      <c r="AW2619" s="68"/>
      <c r="AX2619" s="68"/>
      <c r="AY2619" s="68"/>
      <c r="AZ2619" s="68"/>
      <c r="BA2619" s="68"/>
      <c r="BB2619" s="68"/>
      <c r="BC2619" s="69" t="str">
        <f t="shared" si="128"/>
        <v/>
      </c>
      <c r="BD2619" s="69"/>
      <c r="BE2619" s="70">
        <f>IF($AG2619="",0,VLOOKUP($AG2619,Test_Procedure!$A:$F,3,FALSE))</f>
        <v>0</v>
      </c>
      <c r="BF2619" s="70"/>
      <c r="BG2619" s="70">
        <f>IF($AG2619="",0,VLOOKUP($AG2619,Test_Procedure!$A:$F,4,FALSE))</f>
        <v>0</v>
      </c>
      <c r="BH2619" s="70"/>
      <c r="BI2619" s="70">
        <f>IF($AG2619="",0,VLOOKUP($AG2619,Test_Procedure!$A:$F,5,FALSE))</f>
        <v>0</v>
      </c>
      <c r="BJ2619" s="70"/>
      <c r="BK2619" s="70">
        <f>IF($AG2619="",0,VLOOKUP($AG2619,Test_Procedure!$A:$F,6,FALSE))</f>
        <v>0</v>
      </c>
      <c r="BL2619" s="70"/>
      <c r="BM2619" s="71"/>
      <c r="BN2619" s="71"/>
      <c r="BO2619" s="71"/>
      <c r="BP2619" s="72"/>
      <c r="BQ2619" s="72"/>
      <c r="BR2619" s="72"/>
      <c r="BS2619" s="72"/>
      <c r="BT2619" s="72"/>
      <c r="BU2619" s="72"/>
      <c r="BV2619" s="72"/>
      <c r="BW2619" s="72"/>
      <c r="BX2619" s="72"/>
      <c r="BY2619" s="72"/>
      <c r="BZ2619" s="72"/>
      <c r="CA2619" s="72"/>
      <c r="CB2619" s="72"/>
      <c r="CC2619" s="72"/>
      <c r="CD2619" s="72"/>
      <c r="CE2619" s="72"/>
      <c r="CF2619" s="72"/>
      <c r="CG2619" s="72"/>
      <c r="CH2619" s="72"/>
      <c r="CI2619" s="72"/>
      <c r="CJ2619" s="72"/>
      <c r="XEX2619" s="56" t="str">
        <f>IF(ISERROR(VLOOKUP('Testing Report'!$G$8,$AG2619:$BD2619,13,FALSE)),"",VLOOKUP('Testing Report'!$G$8,$AG2619:$BD2619,13,FALSE))</f>
        <v/>
      </c>
      <c r="XEY2619" s="56" t="str">
        <f>IF(ISERROR(VLOOKUP('Testing Report'!$G$8,$AG2619:$BD2619,15,FALSE)),"",VLOOKUP('Testing Report'!$G$8,$AG2619:$BD2619,15,FALSE))</f>
        <v/>
      </c>
      <c r="XEZ2619" s="56" t="str">
        <f>IF(COUNTIF($X2619:$X$5000,'Testing Report'!$G$8)=0,"",COUNTIF($X2619:$X$5000,'Testing Report'!$G$8))</f>
        <v/>
      </c>
      <c r="XFA2619" s="56" t="str">
        <f>IF(ISERROR(VLOOKUP('Testing Report'!$G$8,$AG2619:$BD2619,19,FALSE)),"",VLOOKUP('Testing Report'!$G$8,$AG2619:$BD2619,19,FALSE))</f>
        <v/>
      </c>
      <c r="XFB2619" s="56" t="str">
        <f>IF(ISERROR(VLOOKUP('Testing Report'!$G$8,$X2619:$BD2619,32,FALSE)),"",VLOOKUP('Testing Report'!$G$8,$X2619:$BD2619,32,FALSE))</f>
        <v/>
      </c>
      <c r="XFC2619" s="26"/>
      <c r="XFD2619" s="7" t="str">
        <f t="shared" si="129"/>
        <v/>
      </c>
    </row>
    <row r="2620" spans="1:88 16378:16384" ht="15" customHeight="1">
      <c r="A2620" s="65" t="str">
        <f t="shared" si="127"/>
        <v/>
      </c>
      <c r="B2620" s="65"/>
      <c r="C2620" s="66"/>
      <c r="D2620" s="66"/>
      <c r="E2620" s="66"/>
      <c r="F2620" s="66"/>
      <c r="G2620" s="66"/>
      <c r="H2620" s="66"/>
      <c r="I2620" s="66"/>
      <c r="J2620" s="66"/>
      <c r="K2620" s="66"/>
      <c r="L2620" s="66"/>
      <c r="M2620" s="66"/>
      <c r="N2620" s="66"/>
      <c r="O2620" s="66"/>
      <c r="P2620" s="66"/>
      <c r="Q2620" s="66"/>
      <c r="R2620" s="66"/>
      <c r="S2620" s="72"/>
      <c r="T2620" s="72"/>
      <c r="U2620" s="72"/>
      <c r="V2620" s="72"/>
      <c r="W2620" s="72"/>
      <c r="X2620" s="64"/>
      <c r="Y2620" s="64"/>
      <c r="Z2620" s="64"/>
      <c r="AA2620" s="64"/>
      <c r="AB2620" s="64"/>
      <c r="AC2620" s="64"/>
      <c r="AD2620" s="64"/>
      <c r="AE2620" s="64"/>
      <c r="AF2620" s="64"/>
      <c r="AG2620" s="64"/>
      <c r="AH2620" s="64"/>
      <c r="AI2620" s="64"/>
      <c r="AJ2620" s="64"/>
      <c r="AK2620" s="64"/>
      <c r="AL2620" s="64"/>
      <c r="AM2620" s="64"/>
      <c r="AN2620" s="64"/>
      <c r="AO2620" s="64"/>
      <c r="AP2620" s="67" t="str">
        <f>IF($AG2620="","",VLOOKUP($AG2620,Test_Procedure!$A:$F,2,FALSE))</f>
        <v/>
      </c>
      <c r="AQ2620" s="67"/>
      <c r="AR2620" s="67"/>
      <c r="AS2620" s="68"/>
      <c r="AT2620" s="68"/>
      <c r="AU2620" s="68"/>
      <c r="AV2620" s="68"/>
      <c r="AW2620" s="68"/>
      <c r="AX2620" s="68"/>
      <c r="AY2620" s="68"/>
      <c r="AZ2620" s="68"/>
      <c r="BA2620" s="68"/>
      <c r="BB2620" s="68"/>
      <c r="BC2620" s="69" t="str">
        <f t="shared" si="128"/>
        <v/>
      </c>
      <c r="BD2620" s="69"/>
      <c r="BE2620" s="70">
        <f>IF($AG2620="",0,VLOOKUP($AG2620,Test_Procedure!$A:$F,3,FALSE))</f>
        <v>0</v>
      </c>
      <c r="BF2620" s="70"/>
      <c r="BG2620" s="70">
        <f>IF($AG2620="",0,VLOOKUP($AG2620,Test_Procedure!$A:$F,4,FALSE))</f>
        <v>0</v>
      </c>
      <c r="BH2620" s="70"/>
      <c r="BI2620" s="70">
        <f>IF($AG2620="",0,VLOOKUP($AG2620,Test_Procedure!$A:$F,5,FALSE))</f>
        <v>0</v>
      </c>
      <c r="BJ2620" s="70"/>
      <c r="BK2620" s="70">
        <f>IF($AG2620="",0,VLOOKUP($AG2620,Test_Procedure!$A:$F,6,FALSE))</f>
        <v>0</v>
      </c>
      <c r="BL2620" s="70"/>
      <c r="BM2620" s="71"/>
      <c r="BN2620" s="71"/>
      <c r="BO2620" s="71"/>
      <c r="BP2620" s="72"/>
      <c r="BQ2620" s="72"/>
      <c r="BR2620" s="72"/>
      <c r="BS2620" s="72"/>
      <c r="BT2620" s="72"/>
      <c r="BU2620" s="72"/>
      <c r="BV2620" s="72"/>
      <c r="BW2620" s="72"/>
      <c r="BX2620" s="72"/>
      <c r="BY2620" s="72"/>
      <c r="BZ2620" s="72"/>
      <c r="CA2620" s="72"/>
      <c r="CB2620" s="72"/>
      <c r="CC2620" s="72"/>
      <c r="CD2620" s="72"/>
      <c r="CE2620" s="72"/>
      <c r="CF2620" s="72"/>
      <c r="CG2620" s="72"/>
      <c r="CH2620" s="72"/>
      <c r="CI2620" s="72"/>
      <c r="CJ2620" s="72"/>
      <c r="XEX2620" s="56" t="str">
        <f>IF(ISERROR(VLOOKUP('Testing Report'!$G$8,$AG2620:$BD2620,13,FALSE)),"",VLOOKUP('Testing Report'!$G$8,$AG2620:$BD2620,13,FALSE))</f>
        <v/>
      </c>
      <c r="XEY2620" s="56" t="str">
        <f>IF(ISERROR(VLOOKUP('Testing Report'!$G$8,$AG2620:$BD2620,15,FALSE)),"",VLOOKUP('Testing Report'!$G$8,$AG2620:$BD2620,15,FALSE))</f>
        <v/>
      </c>
      <c r="XEZ2620" s="56" t="str">
        <f>IF(COUNTIF($X2620:$X$5000,'Testing Report'!$G$8)=0,"",COUNTIF($X2620:$X$5000,'Testing Report'!$G$8))</f>
        <v/>
      </c>
      <c r="XFA2620" s="56" t="str">
        <f>IF(ISERROR(VLOOKUP('Testing Report'!$G$8,$AG2620:$BD2620,19,FALSE)),"",VLOOKUP('Testing Report'!$G$8,$AG2620:$BD2620,19,FALSE))</f>
        <v/>
      </c>
      <c r="XFB2620" s="56" t="str">
        <f>IF(ISERROR(VLOOKUP('Testing Report'!$G$8,$X2620:$BD2620,32,FALSE)),"",VLOOKUP('Testing Report'!$G$8,$X2620:$BD2620,32,FALSE))</f>
        <v/>
      </c>
      <c r="XFC2620" s="26"/>
      <c r="XFD2620" s="7" t="str">
        <f t="shared" si="129"/>
        <v/>
      </c>
    </row>
    <row r="2621" spans="1:88 16378:16384" ht="15" customHeight="1">
      <c r="A2621" s="65" t="str">
        <f t="shared" si="127"/>
        <v/>
      </c>
      <c r="B2621" s="65"/>
      <c r="C2621" s="66"/>
      <c r="D2621" s="66"/>
      <c r="E2621" s="66"/>
      <c r="F2621" s="66"/>
      <c r="G2621" s="66"/>
      <c r="H2621" s="66"/>
      <c r="I2621" s="66"/>
      <c r="J2621" s="66"/>
      <c r="K2621" s="66"/>
      <c r="L2621" s="66"/>
      <c r="M2621" s="66"/>
      <c r="N2621" s="66"/>
      <c r="O2621" s="66"/>
      <c r="P2621" s="66"/>
      <c r="Q2621" s="66"/>
      <c r="R2621" s="66"/>
      <c r="S2621" s="72"/>
      <c r="T2621" s="72"/>
      <c r="U2621" s="72"/>
      <c r="V2621" s="72"/>
      <c r="W2621" s="72"/>
      <c r="X2621" s="64"/>
      <c r="Y2621" s="64"/>
      <c r="Z2621" s="64"/>
      <c r="AA2621" s="64"/>
      <c r="AB2621" s="64"/>
      <c r="AC2621" s="64"/>
      <c r="AD2621" s="64"/>
      <c r="AE2621" s="64"/>
      <c r="AF2621" s="64"/>
      <c r="AG2621" s="64"/>
      <c r="AH2621" s="64"/>
      <c r="AI2621" s="64"/>
      <c r="AJ2621" s="64"/>
      <c r="AK2621" s="64"/>
      <c r="AL2621" s="64"/>
      <c r="AM2621" s="64"/>
      <c r="AN2621" s="64"/>
      <c r="AO2621" s="64"/>
      <c r="AP2621" s="67" t="str">
        <f>IF($AG2621="","",VLOOKUP($AG2621,Test_Procedure!$A:$F,2,FALSE))</f>
        <v/>
      </c>
      <c r="AQ2621" s="67"/>
      <c r="AR2621" s="67"/>
      <c r="AS2621" s="68"/>
      <c r="AT2621" s="68"/>
      <c r="AU2621" s="68"/>
      <c r="AV2621" s="68"/>
      <c r="AW2621" s="68"/>
      <c r="AX2621" s="68"/>
      <c r="AY2621" s="68"/>
      <c r="AZ2621" s="68"/>
      <c r="BA2621" s="68"/>
      <c r="BB2621" s="68"/>
      <c r="BC2621" s="69" t="str">
        <f t="shared" si="128"/>
        <v/>
      </c>
      <c r="BD2621" s="69"/>
      <c r="BE2621" s="70">
        <f>IF($AG2621="",0,VLOOKUP($AG2621,Test_Procedure!$A:$F,3,FALSE))</f>
        <v>0</v>
      </c>
      <c r="BF2621" s="70"/>
      <c r="BG2621" s="70">
        <f>IF($AG2621="",0,VLOOKUP($AG2621,Test_Procedure!$A:$F,4,FALSE))</f>
        <v>0</v>
      </c>
      <c r="BH2621" s="70"/>
      <c r="BI2621" s="70">
        <f>IF($AG2621="",0,VLOOKUP($AG2621,Test_Procedure!$A:$F,5,FALSE))</f>
        <v>0</v>
      </c>
      <c r="BJ2621" s="70"/>
      <c r="BK2621" s="70">
        <f>IF($AG2621="",0,VLOOKUP($AG2621,Test_Procedure!$A:$F,6,FALSE))</f>
        <v>0</v>
      </c>
      <c r="BL2621" s="70"/>
      <c r="BM2621" s="71"/>
      <c r="BN2621" s="71"/>
      <c r="BO2621" s="71"/>
      <c r="BP2621" s="72"/>
      <c r="BQ2621" s="72"/>
      <c r="BR2621" s="72"/>
      <c r="BS2621" s="72"/>
      <c r="BT2621" s="72"/>
      <c r="BU2621" s="72"/>
      <c r="BV2621" s="72"/>
      <c r="BW2621" s="72"/>
      <c r="BX2621" s="72"/>
      <c r="BY2621" s="72"/>
      <c r="BZ2621" s="72"/>
      <c r="CA2621" s="72"/>
      <c r="CB2621" s="72"/>
      <c r="CC2621" s="72"/>
      <c r="CD2621" s="72"/>
      <c r="CE2621" s="72"/>
      <c r="CF2621" s="72"/>
      <c r="CG2621" s="72"/>
      <c r="CH2621" s="72"/>
      <c r="CI2621" s="72"/>
      <c r="CJ2621" s="72"/>
      <c r="XEX2621" s="56" t="str">
        <f>IF(ISERROR(VLOOKUP('Testing Report'!$G$8,$AG2621:$BD2621,13,FALSE)),"",VLOOKUP('Testing Report'!$G$8,$AG2621:$BD2621,13,FALSE))</f>
        <v/>
      </c>
      <c r="XEY2621" s="56" t="str">
        <f>IF(ISERROR(VLOOKUP('Testing Report'!$G$8,$AG2621:$BD2621,15,FALSE)),"",VLOOKUP('Testing Report'!$G$8,$AG2621:$BD2621,15,FALSE))</f>
        <v/>
      </c>
      <c r="XEZ2621" s="56" t="str">
        <f>IF(COUNTIF($X2621:$X$5000,'Testing Report'!$G$8)=0,"",COUNTIF($X2621:$X$5000,'Testing Report'!$G$8))</f>
        <v/>
      </c>
      <c r="XFA2621" s="56" t="str">
        <f>IF(ISERROR(VLOOKUP('Testing Report'!$G$8,$AG2621:$BD2621,19,FALSE)),"",VLOOKUP('Testing Report'!$G$8,$AG2621:$BD2621,19,FALSE))</f>
        <v/>
      </c>
      <c r="XFB2621" s="56" t="str">
        <f>IF(ISERROR(VLOOKUP('Testing Report'!$G$8,$X2621:$BD2621,32,FALSE)),"",VLOOKUP('Testing Report'!$G$8,$X2621:$BD2621,32,FALSE))</f>
        <v/>
      </c>
      <c r="XFC2621" s="26"/>
      <c r="XFD2621" s="7" t="str">
        <f t="shared" si="129"/>
        <v/>
      </c>
    </row>
    <row r="2622" spans="1:88 16378:16384" ht="15" customHeight="1">
      <c r="A2622" s="65" t="str">
        <f t="shared" si="127"/>
        <v/>
      </c>
      <c r="B2622" s="65"/>
      <c r="C2622" s="66"/>
      <c r="D2622" s="66"/>
      <c r="E2622" s="66"/>
      <c r="F2622" s="66"/>
      <c r="G2622" s="66"/>
      <c r="H2622" s="66"/>
      <c r="I2622" s="66"/>
      <c r="J2622" s="66"/>
      <c r="K2622" s="66"/>
      <c r="L2622" s="66"/>
      <c r="M2622" s="66"/>
      <c r="N2622" s="66"/>
      <c r="O2622" s="66"/>
      <c r="P2622" s="66"/>
      <c r="Q2622" s="66"/>
      <c r="R2622" s="66"/>
      <c r="S2622" s="72"/>
      <c r="T2622" s="72"/>
      <c r="U2622" s="72"/>
      <c r="V2622" s="72"/>
      <c r="W2622" s="72"/>
      <c r="X2622" s="64"/>
      <c r="Y2622" s="64"/>
      <c r="Z2622" s="64"/>
      <c r="AA2622" s="64"/>
      <c r="AB2622" s="64"/>
      <c r="AC2622" s="64"/>
      <c r="AD2622" s="64"/>
      <c r="AE2622" s="64"/>
      <c r="AF2622" s="64"/>
      <c r="AG2622" s="64"/>
      <c r="AH2622" s="64"/>
      <c r="AI2622" s="64"/>
      <c r="AJ2622" s="64"/>
      <c r="AK2622" s="64"/>
      <c r="AL2622" s="64"/>
      <c r="AM2622" s="64"/>
      <c r="AN2622" s="64"/>
      <c r="AO2622" s="64"/>
      <c r="AP2622" s="67" t="str">
        <f>IF($AG2622="","",VLOOKUP($AG2622,Test_Procedure!$A:$F,2,FALSE))</f>
        <v/>
      </c>
      <c r="AQ2622" s="67"/>
      <c r="AR2622" s="67"/>
      <c r="AS2622" s="68"/>
      <c r="AT2622" s="68"/>
      <c r="AU2622" s="68"/>
      <c r="AV2622" s="68"/>
      <c r="AW2622" s="68"/>
      <c r="AX2622" s="68"/>
      <c r="AY2622" s="68"/>
      <c r="AZ2622" s="68"/>
      <c r="BA2622" s="68"/>
      <c r="BB2622" s="68"/>
      <c r="BC2622" s="69" t="str">
        <f t="shared" si="128"/>
        <v/>
      </c>
      <c r="BD2622" s="69"/>
      <c r="BE2622" s="70">
        <f>IF($AG2622="",0,VLOOKUP($AG2622,Test_Procedure!$A:$F,3,FALSE))</f>
        <v>0</v>
      </c>
      <c r="BF2622" s="70"/>
      <c r="BG2622" s="70">
        <f>IF($AG2622="",0,VLOOKUP($AG2622,Test_Procedure!$A:$F,4,FALSE))</f>
        <v>0</v>
      </c>
      <c r="BH2622" s="70"/>
      <c r="BI2622" s="70">
        <f>IF($AG2622="",0,VLOOKUP($AG2622,Test_Procedure!$A:$F,5,FALSE))</f>
        <v>0</v>
      </c>
      <c r="BJ2622" s="70"/>
      <c r="BK2622" s="70">
        <f>IF($AG2622="",0,VLOOKUP($AG2622,Test_Procedure!$A:$F,6,FALSE))</f>
        <v>0</v>
      </c>
      <c r="BL2622" s="70"/>
      <c r="BM2622" s="71"/>
      <c r="BN2622" s="71"/>
      <c r="BO2622" s="71"/>
      <c r="BP2622" s="72"/>
      <c r="BQ2622" s="72"/>
      <c r="BR2622" s="72"/>
      <c r="BS2622" s="72"/>
      <c r="BT2622" s="72"/>
      <c r="BU2622" s="72"/>
      <c r="BV2622" s="72"/>
      <c r="BW2622" s="72"/>
      <c r="BX2622" s="72"/>
      <c r="BY2622" s="72"/>
      <c r="BZ2622" s="72"/>
      <c r="CA2622" s="72"/>
      <c r="CB2622" s="72"/>
      <c r="CC2622" s="72"/>
      <c r="CD2622" s="72"/>
      <c r="CE2622" s="72"/>
      <c r="CF2622" s="72"/>
      <c r="CG2622" s="72"/>
      <c r="CH2622" s="72"/>
      <c r="CI2622" s="72"/>
      <c r="CJ2622" s="72"/>
      <c r="XEX2622" s="56" t="str">
        <f>IF(ISERROR(VLOOKUP('Testing Report'!$G$8,$AG2622:$BD2622,13,FALSE)),"",VLOOKUP('Testing Report'!$G$8,$AG2622:$BD2622,13,FALSE))</f>
        <v/>
      </c>
      <c r="XEY2622" s="56" t="str">
        <f>IF(ISERROR(VLOOKUP('Testing Report'!$G$8,$AG2622:$BD2622,15,FALSE)),"",VLOOKUP('Testing Report'!$G$8,$AG2622:$BD2622,15,FALSE))</f>
        <v/>
      </c>
      <c r="XEZ2622" s="56" t="str">
        <f>IF(COUNTIF($X2622:$X$5000,'Testing Report'!$G$8)=0,"",COUNTIF($X2622:$X$5000,'Testing Report'!$G$8))</f>
        <v/>
      </c>
      <c r="XFA2622" s="56" t="str">
        <f>IF(ISERROR(VLOOKUP('Testing Report'!$G$8,$AG2622:$BD2622,19,FALSE)),"",VLOOKUP('Testing Report'!$G$8,$AG2622:$BD2622,19,FALSE))</f>
        <v/>
      </c>
      <c r="XFB2622" s="56" t="str">
        <f>IF(ISERROR(VLOOKUP('Testing Report'!$G$8,$X2622:$BD2622,32,FALSE)),"",VLOOKUP('Testing Report'!$G$8,$X2622:$BD2622,32,FALSE))</f>
        <v/>
      </c>
      <c r="XFC2622" s="26"/>
      <c r="XFD2622" s="7" t="str">
        <f t="shared" si="129"/>
        <v/>
      </c>
    </row>
    <row r="2623" spans="1:88 16378:16384" ht="15" customHeight="1">
      <c r="A2623" s="65" t="str">
        <f t="shared" si="127"/>
        <v/>
      </c>
      <c r="B2623" s="65"/>
      <c r="C2623" s="66"/>
      <c r="D2623" s="66"/>
      <c r="E2623" s="66"/>
      <c r="F2623" s="66"/>
      <c r="G2623" s="66"/>
      <c r="H2623" s="66"/>
      <c r="I2623" s="66"/>
      <c r="J2623" s="66"/>
      <c r="K2623" s="66"/>
      <c r="L2623" s="66"/>
      <c r="M2623" s="66"/>
      <c r="N2623" s="66"/>
      <c r="O2623" s="66"/>
      <c r="P2623" s="66"/>
      <c r="Q2623" s="66"/>
      <c r="R2623" s="66"/>
      <c r="S2623" s="72"/>
      <c r="T2623" s="72"/>
      <c r="U2623" s="72"/>
      <c r="V2623" s="72"/>
      <c r="W2623" s="72"/>
      <c r="X2623" s="64"/>
      <c r="Y2623" s="64"/>
      <c r="Z2623" s="64"/>
      <c r="AA2623" s="64"/>
      <c r="AB2623" s="64"/>
      <c r="AC2623" s="64"/>
      <c r="AD2623" s="64"/>
      <c r="AE2623" s="64"/>
      <c r="AF2623" s="64"/>
      <c r="AG2623" s="64"/>
      <c r="AH2623" s="64"/>
      <c r="AI2623" s="64"/>
      <c r="AJ2623" s="64"/>
      <c r="AK2623" s="64"/>
      <c r="AL2623" s="64"/>
      <c r="AM2623" s="64"/>
      <c r="AN2623" s="64"/>
      <c r="AO2623" s="64"/>
      <c r="AP2623" s="67" t="str">
        <f>IF($AG2623="","",VLOOKUP($AG2623,Test_Procedure!$A:$F,2,FALSE))</f>
        <v/>
      </c>
      <c r="AQ2623" s="67"/>
      <c r="AR2623" s="67"/>
      <c r="AS2623" s="68"/>
      <c r="AT2623" s="68"/>
      <c r="AU2623" s="68"/>
      <c r="AV2623" s="68"/>
      <c r="AW2623" s="68"/>
      <c r="AX2623" s="68"/>
      <c r="AY2623" s="68"/>
      <c r="AZ2623" s="68"/>
      <c r="BA2623" s="68"/>
      <c r="BB2623" s="68"/>
      <c r="BC2623" s="69" t="str">
        <f t="shared" si="128"/>
        <v/>
      </c>
      <c r="BD2623" s="69"/>
      <c r="BE2623" s="70">
        <f>IF($AG2623="",0,VLOOKUP($AG2623,Test_Procedure!$A:$F,3,FALSE))</f>
        <v>0</v>
      </c>
      <c r="BF2623" s="70"/>
      <c r="BG2623" s="70">
        <f>IF($AG2623="",0,VLOOKUP($AG2623,Test_Procedure!$A:$F,4,FALSE))</f>
        <v>0</v>
      </c>
      <c r="BH2623" s="70"/>
      <c r="BI2623" s="70">
        <f>IF($AG2623="",0,VLOOKUP($AG2623,Test_Procedure!$A:$F,5,FALSE))</f>
        <v>0</v>
      </c>
      <c r="BJ2623" s="70"/>
      <c r="BK2623" s="70">
        <f>IF($AG2623="",0,VLOOKUP($AG2623,Test_Procedure!$A:$F,6,FALSE))</f>
        <v>0</v>
      </c>
      <c r="BL2623" s="70"/>
      <c r="BM2623" s="71"/>
      <c r="BN2623" s="71"/>
      <c r="BO2623" s="71"/>
      <c r="BP2623" s="72"/>
      <c r="BQ2623" s="72"/>
      <c r="BR2623" s="72"/>
      <c r="BS2623" s="72"/>
      <c r="BT2623" s="72"/>
      <c r="BU2623" s="72"/>
      <c r="BV2623" s="72"/>
      <c r="BW2623" s="72"/>
      <c r="BX2623" s="72"/>
      <c r="BY2623" s="72"/>
      <c r="BZ2623" s="72"/>
      <c r="CA2623" s="72"/>
      <c r="CB2623" s="72"/>
      <c r="CC2623" s="72"/>
      <c r="CD2623" s="72"/>
      <c r="CE2623" s="72"/>
      <c r="CF2623" s="72"/>
      <c r="CG2623" s="72"/>
      <c r="CH2623" s="72"/>
      <c r="CI2623" s="72"/>
      <c r="CJ2623" s="72"/>
      <c r="XEX2623" s="56" t="str">
        <f>IF(ISERROR(VLOOKUP('Testing Report'!$G$8,$AG2623:$BD2623,13,FALSE)),"",VLOOKUP('Testing Report'!$G$8,$AG2623:$BD2623,13,FALSE))</f>
        <v/>
      </c>
      <c r="XEY2623" s="56" t="str">
        <f>IF(ISERROR(VLOOKUP('Testing Report'!$G$8,$AG2623:$BD2623,15,FALSE)),"",VLOOKUP('Testing Report'!$G$8,$AG2623:$BD2623,15,FALSE))</f>
        <v/>
      </c>
      <c r="XEZ2623" s="56" t="str">
        <f>IF(COUNTIF($X2623:$X$5000,'Testing Report'!$G$8)=0,"",COUNTIF($X2623:$X$5000,'Testing Report'!$G$8))</f>
        <v/>
      </c>
      <c r="XFA2623" s="56" t="str">
        <f>IF(ISERROR(VLOOKUP('Testing Report'!$G$8,$AG2623:$BD2623,19,FALSE)),"",VLOOKUP('Testing Report'!$G$8,$AG2623:$BD2623,19,FALSE))</f>
        <v/>
      </c>
      <c r="XFB2623" s="56" t="str">
        <f>IF(ISERROR(VLOOKUP('Testing Report'!$G$8,$X2623:$BD2623,32,FALSE)),"",VLOOKUP('Testing Report'!$G$8,$X2623:$BD2623,32,FALSE))</f>
        <v/>
      </c>
      <c r="XFC2623" s="26"/>
      <c r="XFD2623" s="7" t="str">
        <f t="shared" si="129"/>
        <v/>
      </c>
    </row>
    <row r="2624" spans="1:88 16378:16384" ht="15" customHeight="1">
      <c r="A2624" s="65" t="str">
        <f t="shared" si="127"/>
        <v/>
      </c>
      <c r="B2624" s="65"/>
      <c r="C2624" s="66"/>
      <c r="D2624" s="66"/>
      <c r="E2624" s="66"/>
      <c r="F2624" s="66"/>
      <c r="G2624" s="66"/>
      <c r="H2624" s="66"/>
      <c r="I2624" s="66"/>
      <c r="J2624" s="66"/>
      <c r="K2624" s="66"/>
      <c r="L2624" s="66"/>
      <c r="M2624" s="66"/>
      <c r="N2624" s="66"/>
      <c r="O2624" s="66"/>
      <c r="P2624" s="66"/>
      <c r="Q2624" s="66"/>
      <c r="R2624" s="66"/>
      <c r="S2624" s="72"/>
      <c r="T2624" s="72"/>
      <c r="U2624" s="72"/>
      <c r="V2624" s="72"/>
      <c r="W2624" s="72"/>
      <c r="X2624" s="64"/>
      <c r="Y2624" s="64"/>
      <c r="Z2624" s="64"/>
      <c r="AA2624" s="64"/>
      <c r="AB2624" s="64"/>
      <c r="AC2624" s="64"/>
      <c r="AD2624" s="64"/>
      <c r="AE2624" s="64"/>
      <c r="AF2624" s="64"/>
      <c r="AG2624" s="64"/>
      <c r="AH2624" s="64"/>
      <c r="AI2624" s="64"/>
      <c r="AJ2624" s="64"/>
      <c r="AK2624" s="64"/>
      <c r="AL2624" s="64"/>
      <c r="AM2624" s="64"/>
      <c r="AN2624" s="64"/>
      <c r="AO2624" s="64"/>
      <c r="AP2624" s="67" t="str">
        <f>IF($AG2624="","",VLOOKUP($AG2624,Test_Procedure!$A:$F,2,FALSE))</f>
        <v/>
      </c>
      <c r="AQ2624" s="67"/>
      <c r="AR2624" s="67"/>
      <c r="AS2624" s="68"/>
      <c r="AT2624" s="68"/>
      <c r="AU2624" s="68"/>
      <c r="AV2624" s="68"/>
      <c r="AW2624" s="68"/>
      <c r="AX2624" s="68"/>
      <c r="AY2624" s="68"/>
      <c r="AZ2624" s="68"/>
      <c r="BA2624" s="68"/>
      <c r="BB2624" s="68"/>
      <c r="BC2624" s="69" t="str">
        <f t="shared" si="128"/>
        <v/>
      </c>
      <c r="BD2624" s="69"/>
      <c r="BE2624" s="70">
        <f>IF($AG2624="",0,VLOOKUP($AG2624,Test_Procedure!$A:$F,3,FALSE))</f>
        <v>0</v>
      </c>
      <c r="BF2624" s="70"/>
      <c r="BG2624" s="70">
        <f>IF($AG2624="",0,VLOOKUP($AG2624,Test_Procedure!$A:$F,4,FALSE))</f>
        <v>0</v>
      </c>
      <c r="BH2624" s="70"/>
      <c r="BI2624" s="70">
        <f>IF($AG2624="",0,VLOOKUP($AG2624,Test_Procedure!$A:$F,5,FALSE))</f>
        <v>0</v>
      </c>
      <c r="BJ2624" s="70"/>
      <c r="BK2624" s="70">
        <f>IF($AG2624="",0,VLOOKUP($AG2624,Test_Procedure!$A:$F,6,FALSE))</f>
        <v>0</v>
      </c>
      <c r="BL2624" s="70"/>
      <c r="BM2624" s="71"/>
      <c r="BN2624" s="71"/>
      <c r="BO2624" s="71"/>
      <c r="BP2624" s="72"/>
      <c r="BQ2624" s="72"/>
      <c r="BR2624" s="72"/>
      <c r="BS2624" s="72"/>
      <c r="BT2624" s="72"/>
      <c r="BU2624" s="72"/>
      <c r="BV2624" s="72"/>
      <c r="BW2624" s="72"/>
      <c r="BX2624" s="72"/>
      <c r="BY2624" s="72"/>
      <c r="BZ2624" s="72"/>
      <c r="CA2624" s="72"/>
      <c r="CB2624" s="72"/>
      <c r="CC2624" s="72"/>
      <c r="CD2624" s="72"/>
      <c r="CE2624" s="72"/>
      <c r="CF2624" s="72"/>
      <c r="CG2624" s="72"/>
      <c r="CH2624" s="72"/>
      <c r="CI2624" s="72"/>
      <c r="CJ2624" s="72"/>
      <c r="XEX2624" s="56" t="str">
        <f>IF(ISERROR(VLOOKUP('Testing Report'!$G$8,$AG2624:$BD2624,13,FALSE)),"",VLOOKUP('Testing Report'!$G$8,$AG2624:$BD2624,13,FALSE))</f>
        <v/>
      </c>
      <c r="XEY2624" s="56" t="str">
        <f>IF(ISERROR(VLOOKUP('Testing Report'!$G$8,$AG2624:$BD2624,15,FALSE)),"",VLOOKUP('Testing Report'!$G$8,$AG2624:$BD2624,15,FALSE))</f>
        <v/>
      </c>
      <c r="XEZ2624" s="56" t="str">
        <f>IF(COUNTIF($X2624:$X$5000,'Testing Report'!$G$8)=0,"",COUNTIF($X2624:$X$5000,'Testing Report'!$G$8))</f>
        <v/>
      </c>
      <c r="XFA2624" s="56" t="str">
        <f>IF(ISERROR(VLOOKUP('Testing Report'!$G$8,$AG2624:$BD2624,19,FALSE)),"",VLOOKUP('Testing Report'!$G$8,$AG2624:$BD2624,19,FALSE))</f>
        <v/>
      </c>
      <c r="XFB2624" s="56" t="str">
        <f>IF(ISERROR(VLOOKUP('Testing Report'!$G$8,$X2624:$BD2624,32,FALSE)),"",VLOOKUP('Testing Report'!$G$8,$X2624:$BD2624,32,FALSE))</f>
        <v/>
      </c>
      <c r="XFC2624" s="26"/>
      <c r="XFD2624" s="7" t="str">
        <f t="shared" si="129"/>
        <v/>
      </c>
    </row>
    <row r="2625" spans="1:88 16378:16384" ht="15" customHeight="1">
      <c r="A2625" s="65" t="str">
        <f t="shared" si="127"/>
        <v/>
      </c>
      <c r="B2625" s="65"/>
      <c r="C2625" s="66"/>
      <c r="D2625" s="66"/>
      <c r="E2625" s="66"/>
      <c r="F2625" s="66"/>
      <c r="G2625" s="66"/>
      <c r="H2625" s="66"/>
      <c r="I2625" s="66"/>
      <c r="J2625" s="66"/>
      <c r="K2625" s="66"/>
      <c r="L2625" s="66"/>
      <c r="M2625" s="66"/>
      <c r="N2625" s="66"/>
      <c r="O2625" s="66"/>
      <c r="P2625" s="66"/>
      <c r="Q2625" s="66"/>
      <c r="R2625" s="66"/>
      <c r="S2625" s="72"/>
      <c r="T2625" s="72"/>
      <c r="U2625" s="72"/>
      <c r="V2625" s="72"/>
      <c r="W2625" s="72"/>
      <c r="X2625" s="64"/>
      <c r="Y2625" s="64"/>
      <c r="Z2625" s="64"/>
      <c r="AA2625" s="64"/>
      <c r="AB2625" s="64"/>
      <c r="AC2625" s="64"/>
      <c r="AD2625" s="64"/>
      <c r="AE2625" s="64"/>
      <c r="AF2625" s="64"/>
      <c r="AG2625" s="64"/>
      <c r="AH2625" s="64"/>
      <c r="AI2625" s="64"/>
      <c r="AJ2625" s="64"/>
      <c r="AK2625" s="64"/>
      <c r="AL2625" s="64"/>
      <c r="AM2625" s="64"/>
      <c r="AN2625" s="64"/>
      <c r="AO2625" s="64"/>
      <c r="AP2625" s="67" t="str">
        <f>IF($AG2625="","",VLOOKUP($AG2625,Test_Procedure!$A:$F,2,FALSE))</f>
        <v/>
      </c>
      <c r="AQ2625" s="67"/>
      <c r="AR2625" s="67"/>
      <c r="AS2625" s="68"/>
      <c r="AT2625" s="68"/>
      <c r="AU2625" s="68"/>
      <c r="AV2625" s="68"/>
      <c r="AW2625" s="68"/>
      <c r="AX2625" s="68"/>
      <c r="AY2625" s="68"/>
      <c r="AZ2625" s="68"/>
      <c r="BA2625" s="68"/>
      <c r="BB2625" s="68"/>
      <c r="BC2625" s="69" t="str">
        <f t="shared" si="128"/>
        <v/>
      </c>
      <c r="BD2625" s="69"/>
      <c r="BE2625" s="70">
        <f>IF($AG2625="",0,VLOOKUP($AG2625,Test_Procedure!$A:$F,3,FALSE))</f>
        <v>0</v>
      </c>
      <c r="BF2625" s="70"/>
      <c r="BG2625" s="70">
        <f>IF($AG2625="",0,VLOOKUP($AG2625,Test_Procedure!$A:$F,4,FALSE))</f>
        <v>0</v>
      </c>
      <c r="BH2625" s="70"/>
      <c r="BI2625" s="70">
        <f>IF($AG2625="",0,VLOOKUP($AG2625,Test_Procedure!$A:$F,5,FALSE))</f>
        <v>0</v>
      </c>
      <c r="BJ2625" s="70"/>
      <c r="BK2625" s="70">
        <f>IF($AG2625="",0,VLOOKUP($AG2625,Test_Procedure!$A:$F,6,FALSE))</f>
        <v>0</v>
      </c>
      <c r="BL2625" s="70"/>
      <c r="BM2625" s="71"/>
      <c r="BN2625" s="71"/>
      <c r="BO2625" s="71"/>
      <c r="BP2625" s="72"/>
      <c r="BQ2625" s="72"/>
      <c r="BR2625" s="72"/>
      <c r="BS2625" s="72"/>
      <c r="BT2625" s="72"/>
      <c r="BU2625" s="72"/>
      <c r="BV2625" s="72"/>
      <c r="BW2625" s="72"/>
      <c r="BX2625" s="72"/>
      <c r="BY2625" s="72"/>
      <c r="BZ2625" s="72"/>
      <c r="CA2625" s="72"/>
      <c r="CB2625" s="72"/>
      <c r="CC2625" s="72"/>
      <c r="CD2625" s="72"/>
      <c r="CE2625" s="72"/>
      <c r="CF2625" s="72"/>
      <c r="CG2625" s="72"/>
      <c r="CH2625" s="72"/>
      <c r="CI2625" s="72"/>
      <c r="CJ2625" s="72"/>
      <c r="XEX2625" s="56" t="str">
        <f>IF(ISERROR(VLOOKUP('Testing Report'!$G$8,$AG2625:$BD2625,13,FALSE)),"",VLOOKUP('Testing Report'!$G$8,$AG2625:$BD2625,13,FALSE))</f>
        <v/>
      </c>
      <c r="XEY2625" s="56" t="str">
        <f>IF(ISERROR(VLOOKUP('Testing Report'!$G$8,$AG2625:$BD2625,15,FALSE)),"",VLOOKUP('Testing Report'!$G$8,$AG2625:$BD2625,15,FALSE))</f>
        <v/>
      </c>
      <c r="XEZ2625" s="56" t="str">
        <f>IF(COUNTIF($X2625:$X$5000,'Testing Report'!$G$8)=0,"",COUNTIF($X2625:$X$5000,'Testing Report'!$G$8))</f>
        <v/>
      </c>
      <c r="XFA2625" s="56" t="str">
        <f>IF(ISERROR(VLOOKUP('Testing Report'!$G$8,$AG2625:$BD2625,19,FALSE)),"",VLOOKUP('Testing Report'!$G$8,$AG2625:$BD2625,19,FALSE))</f>
        <v/>
      </c>
      <c r="XFB2625" s="56" t="str">
        <f>IF(ISERROR(VLOOKUP('Testing Report'!$G$8,$X2625:$BD2625,32,FALSE)),"",VLOOKUP('Testing Report'!$G$8,$X2625:$BD2625,32,FALSE))</f>
        <v/>
      </c>
      <c r="XFC2625" s="26"/>
      <c r="XFD2625" s="7" t="str">
        <f t="shared" si="129"/>
        <v/>
      </c>
    </row>
    <row r="2626" spans="1:88 16378:16384" ht="15" customHeight="1">
      <c r="A2626" s="65" t="str">
        <f t="shared" si="127"/>
        <v/>
      </c>
      <c r="B2626" s="65"/>
      <c r="C2626" s="66"/>
      <c r="D2626" s="66"/>
      <c r="E2626" s="66"/>
      <c r="F2626" s="66"/>
      <c r="G2626" s="66"/>
      <c r="H2626" s="66"/>
      <c r="I2626" s="66"/>
      <c r="J2626" s="66"/>
      <c r="K2626" s="66"/>
      <c r="L2626" s="66"/>
      <c r="M2626" s="66"/>
      <c r="N2626" s="66"/>
      <c r="O2626" s="66"/>
      <c r="P2626" s="66"/>
      <c r="Q2626" s="66"/>
      <c r="R2626" s="66"/>
      <c r="S2626" s="72"/>
      <c r="T2626" s="72"/>
      <c r="U2626" s="72"/>
      <c r="V2626" s="72"/>
      <c r="W2626" s="72"/>
      <c r="X2626" s="64"/>
      <c r="Y2626" s="64"/>
      <c r="Z2626" s="64"/>
      <c r="AA2626" s="64"/>
      <c r="AB2626" s="64"/>
      <c r="AC2626" s="64"/>
      <c r="AD2626" s="64"/>
      <c r="AE2626" s="64"/>
      <c r="AF2626" s="64"/>
      <c r="AG2626" s="64"/>
      <c r="AH2626" s="64"/>
      <c r="AI2626" s="64"/>
      <c r="AJ2626" s="64"/>
      <c r="AK2626" s="64"/>
      <c r="AL2626" s="64"/>
      <c r="AM2626" s="64"/>
      <c r="AN2626" s="64"/>
      <c r="AO2626" s="64"/>
      <c r="AP2626" s="67" t="str">
        <f>IF($AG2626="","",VLOOKUP($AG2626,Test_Procedure!$A:$F,2,FALSE))</f>
        <v/>
      </c>
      <c r="AQ2626" s="67"/>
      <c r="AR2626" s="67"/>
      <c r="AS2626" s="68"/>
      <c r="AT2626" s="68"/>
      <c r="AU2626" s="68"/>
      <c r="AV2626" s="68"/>
      <c r="AW2626" s="68"/>
      <c r="AX2626" s="68"/>
      <c r="AY2626" s="68"/>
      <c r="AZ2626" s="68"/>
      <c r="BA2626" s="68"/>
      <c r="BB2626" s="68"/>
      <c r="BC2626" s="69" t="str">
        <f t="shared" si="128"/>
        <v/>
      </c>
      <c r="BD2626" s="69"/>
      <c r="BE2626" s="70">
        <f>IF($AG2626="",0,VLOOKUP($AG2626,Test_Procedure!$A:$F,3,FALSE))</f>
        <v>0</v>
      </c>
      <c r="BF2626" s="70"/>
      <c r="BG2626" s="70">
        <f>IF($AG2626="",0,VLOOKUP($AG2626,Test_Procedure!$A:$F,4,FALSE))</f>
        <v>0</v>
      </c>
      <c r="BH2626" s="70"/>
      <c r="BI2626" s="70">
        <f>IF($AG2626="",0,VLOOKUP($AG2626,Test_Procedure!$A:$F,5,FALSE))</f>
        <v>0</v>
      </c>
      <c r="BJ2626" s="70"/>
      <c r="BK2626" s="70">
        <f>IF($AG2626="",0,VLOOKUP($AG2626,Test_Procedure!$A:$F,6,FALSE))</f>
        <v>0</v>
      </c>
      <c r="BL2626" s="70"/>
      <c r="BM2626" s="71"/>
      <c r="BN2626" s="71"/>
      <c r="BO2626" s="71"/>
      <c r="BP2626" s="72"/>
      <c r="BQ2626" s="72"/>
      <c r="BR2626" s="72"/>
      <c r="BS2626" s="72"/>
      <c r="BT2626" s="72"/>
      <c r="BU2626" s="72"/>
      <c r="BV2626" s="72"/>
      <c r="BW2626" s="72"/>
      <c r="BX2626" s="72"/>
      <c r="BY2626" s="72"/>
      <c r="BZ2626" s="72"/>
      <c r="CA2626" s="72"/>
      <c r="CB2626" s="72"/>
      <c r="CC2626" s="72"/>
      <c r="CD2626" s="72"/>
      <c r="CE2626" s="72"/>
      <c r="CF2626" s="72"/>
      <c r="CG2626" s="72"/>
      <c r="CH2626" s="72"/>
      <c r="CI2626" s="72"/>
      <c r="CJ2626" s="72"/>
      <c r="XEX2626" s="56" t="str">
        <f>IF(ISERROR(VLOOKUP('Testing Report'!$G$8,$AG2626:$BD2626,13,FALSE)),"",VLOOKUP('Testing Report'!$G$8,$AG2626:$BD2626,13,FALSE))</f>
        <v/>
      </c>
      <c r="XEY2626" s="56" t="str">
        <f>IF(ISERROR(VLOOKUP('Testing Report'!$G$8,$AG2626:$BD2626,15,FALSE)),"",VLOOKUP('Testing Report'!$G$8,$AG2626:$BD2626,15,FALSE))</f>
        <v/>
      </c>
      <c r="XEZ2626" s="56" t="str">
        <f>IF(COUNTIF($X2626:$X$5000,'Testing Report'!$G$8)=0,"",COUNTIF($X2626:$X$5000,'Testing Report'!$G$8))</f>
        <v/>
      </c>
      <c r="XFA2626" s="56" t="str">
        <f>IF(ISERROR(VLOOKUP('Testing Report'!$G$8,$AG2626:$BD2626,19,FALSE)),"",VLOOKUP('Testing Report'!$G$8,$AG2626:$BD2626,19,FALSE))</f>
        <v/>
      </c>
      <c r="XFB2626" s="56" t="str">
        <f>IF(ISERROR(VLOOKUP('Testing Report'!$G$8,$X2626:$BD2626,32,FALSE)),"",VLOOKUP('Testing Report'!$G$8,$X2626:$BD2626,32,FALSE))</f>
        <v/>
      </c>
      <c r="XFC2626" s="26"/>
      <c r="XFD2626" s="7" t="str">
        <f t="shared" si="129"/>
        <v/>
      </c>
    </row>
    <row r="2627" spans="1:88 16378:16384" ht="15" customHeight="1">
      <c r="A2627" s="65" t="str">
        <f t="shared" si="127"/>
        <v/>
      </c>
      <c r="B2627" s="65"/>
      <c r="C2627" s="66"/>
      <c r="D2627" s="66"/>
      <c r="E2627" s="66"/>
      <c r="F2627" s="66"/>
      <c r="G2627" s="66"/>
      <c r="H2627" s="66"/>
      <c r="I2627" s="66"/>
      <c r="J2627" s="66"/>
      <c r="K2627" s="66"/>
      <c r="L2627" s="66"/>
      <c r="M2627" s="66"/>
      <c r="N2627" s="66"/>
      <c r="O2627" s="66"/>
      <c r="P2627" s="66"/>
      <c r="Q2627" s="66"/>
      <c r="R2627" s="66"/>
      <c r="S2627" s="72"/>
      <c r="T2627" s="72"/>
      <c r="U2627" s="72"/>
      <c r="V2627" s="72"/>
      <c r="W2627" s="72"/>
      <c r="X2627" s="64"/>
      <c r="Y2627" s="64"/>
      <c r="Z2627" s="64"/>
      <c r="AA2627" s="64"/>
      <c r="AB2627" s="64"/>
      <c r="AC2627" s="64"/>
      <c r="AD2627" s="64"/>
      <c r="AE2627" s="64"/>
      <c r="AF2627" s="64"/>
      <c r="AG2627" s="64"/>
      <c r="AH2627" s="64"/>
      <c r="AI2627" s="64"/>
      <c r="AJ2627" s="64"/>
      <c r="AK2627" s="64"/>
      <c r="AL2627" s="64"/>
      <c r="AM2627" s="64"/>
      <c r="AN2627" s="64"/>
      <c r="AO2627" s="64"/>
      <c r="AP2627" s="67" t="str">
        <f>IF($AG2627="","",VLOOKUP($AG2627,Test_Procedure!$A:$F,2,FALSE))</f>
        <v/>
      </c>
      <c r="AQ2627" s="67"/>
      <c r="AR2627" s="67"/>
      <c r="AS2627" s="68"/>
      <c r="AT2627" s="68"/>
      <c r="AU2627" s="68"/>
      <c r="AV2627" s="68"/>
      <c r="AW2627" s="68"/>
      <c r="AX2627" s="68"/>
      <c r="AY2627" s="68"/>
      <c r="AZ2627" s="68"/>
      <c r="BA2627" s="68"/>
      <c r="BB2627" s="68"/>
      <c r="BC2627" s="69" t="str">
        <f t="shared" si="128"/>
        <v/>
      </c>
      <c r="BD2627" s="69"/>
      <c r="BE2627" s="70">
        <f>IF($AG2627="",0,VLOOKUP($AG2627,Test_Procedure!$A:$F,3,FALSE))</f>
        <v>0</v>
      </c>
      <c r="BF2627" s="70"/>
      <c r="BG2627" s="70">
        <f>IF($AG2627="",0,VLOOKUP($AG2627,Test_Procedure!$A:$F,4,FALSE))</f>
        <v>0</v>
      </c>
      <c r="BH2627" s="70"/>
      <c r="BI2627" s="70">
        <f>IF($AG2627="",0,VLOOKUP($AG2627,Test_Procedure!$A:$F,5,FALSE))</f>
        <v>0</v>
      </c>
      <c r="BJ2627" s="70"/>
      <c r="BK2627" s="70">
        <f>IF($AG2627="",0,VLOOKUP($AG2627,Test_Procedure!$A:$F,6,FALSE))</f>
        <v>0</v>
      </c>
      <c r="BL2627" s="70"/>
      <c r="BM2627" s="71"/>
      <c r="BN2627" s="71"/>
      <c r="BO2627" s="71"/>
      <c r="BP2627" s="72"/>
      <c r="BQ2627" s="72"/>
      <c r="BR2627" s="72"/>
      <c r="BS2627" s="72"/>
      <c r="BT2627" s="72"/>
      <c r="BU2627" s="72"/>
      <c r="BV2627" s="72"/>
      <c r="BW2627" s="72"/>
      <c r="BX2627" s="72"/>
      <c r="BY2627" s="72"/>
      <c r="BZ2627" s="72"/>
      <c r="CA2627" s="72"/>
      <c r="CB2627" s="72"/>
      <c r="CC2627" s="72"/>
      <c r="CD2627" s="72"/>
      <c r="CE2627" s="72"/>
      <c r="CF2627" s="72"/>
      <c r="CG2627" s="72"/>
      <c r="CH2627" s="72"/>
      <c r="CI2627" s="72"/>
      <c r="CJ2627" s="72"/>
      <c r="XEX2627" s="56" t="str">
        <f>IF(ISERROR(VLOOKUP('Testing Report'!$G$8,$AG2627:$BD2627,13,FALSE)),"",VLOOKUP('Testing Report'!$G$8,$AG2627:$BD2627,13,FALSE))</f>
        <v/>
      </c>
      <c r="XEY2627" s="56" t="str">
        <f>IF(ISERROR(VLOOKUP('Testing Report'!$G$8,$AG2627:$BD2627,15,FALSE)),"",VLOOKUP('Testing Report'!$G$8,$AG2627:$BD2627,15,FALSE))</f>
        <v/>
      </c>
      <c r="XEZ2627" s="56" t="str">
        <f>IF(COUNTIF($X2627:$X$5000,'Testing Report'!$G$8)=0,"",COUNTIF($X2627:$X$5000,'Testing Report'!$G$8))</f>
        <v/>
      </c>
      <c r="XFA2627" s="56" t="str">
        <f>IF(ISERROR(VLOOKUP('Testing Report'!$G$8,$AG2627:$BD2627,19,FALSE)),"",VLOOKUP('Testing Report'!$G$8,$AG2627:$BD2627,19,FALSE))</f>
        <v/>
      </c>
      <c r="XFB2627" s="56" t="str">
        <f>IF(ISERROR(VLOOKUP('Testing Report'!$G$8,$X2627:$BD2627,32,FALSE)),"",VLOOKUP('Testing Report'!$G$8,$X2627:$BD2627,32,FALSE))</f>
        <v/>
      </c>
      <c r="XFC2627" s="26"/>
      <c r="XFD2627" s="7" t="str">
        <f t="shared" si="129"/>
        <v/>
      </c>
    </row>
    <row r="2628" spans="1:88 16378:16384" ht="15" customHeight="1">
      <c r="A2628" s="65" t="str">
        <f t="shared" si="127"/>
        <v/>
      </c>
      <c r="B2628" s="65"/>
      <c r="C2628" s="66"/>
      <c r="D2628" s="66"/>
      <c r="E2628" s="66"/>
      <c r="F2628" s="66"/>
      <c r="G2628" s="66"/>
      <c r="H2628" s="66"/>
      <c r="I2628" s="66"/>
      <c r="J2628" s="66"/>
      <c r="K2628" s="66"/>
      <c r="L2628" s="66"/>
      <c r="M2628" s="66"/>
      <c r="N2628" s="66"/>
      <c r="O2628" s="66"/>
      <c r="P2628" s="66"/>
      <c r="Q2628" s="66"/>
      <c r="R2628" s="66"/>
      <c r="S2628" s="72"/>
      <c r="T2628" s="72"/>
      <c r="U2628" s="72"/>
      <c r="V2628" s="72"/>
      <c r="W2628" s="72"/>
      <c r="X2628" s="64"/>
      <c r="Y2628" s="64"/>
      <c r="Z2628" s="64"/>
      <c r="AA2628" s="64"/>
      <c r="AB2628" s="64"/>
      <c r="AC2628" s="64"/>
      <c r="AD2628" s="64"/>
      <c r="AE2628" s="64"/>
      <c r="AF2628" s="64"/>
      <c r="AG2628" s="64"/>
      <c r="AH2628" s="64"/>
      <c r="AI2628" s="64"/>
      <c r="AJ2628" s="64"/>
      <c r="AK2628" s="64"/>
      <c r="AL2628" s="64"/>
      <c r="AM2628" s="64"/>
      <c r="AN2628" s="64"/>
      <c r="AO2628" s="64"/>
      <c r="AP2628" s="67" t="str">
        <f>IF($AG2628="","",VLOOKUP($AG2628,Test_Procedure!$A:$F,2,FALSE))</f>
        <v/>
      </c>
      <c r="AQ2628" s="67"/>
      <c r="AR2628" s="67"/>
      <c r="AS2628" s="68"/>
      <c r="AT2628" s="68"/>
      <c r="AU2628" s="68"/>
      <c r="AV2628" s="68"/>
      <c r="AW2628" s="68"/>
      <c r="AX2628" s="68"/>
      <c r="AY2628" s="68"/>
      <c r="AZ2628" s="68"/>
      <c r="BA2628" s="68"/>
      <c r="BB2628" s="68"/>
      <c r="BC2628" s="69" t="str">
        <f t="shared" si="128"/>
        <v/>
      </c>
      <c r="BD2628" s="69"/>
      <c r="BE2628" s="70">
        <f>IF($AG2628="",0,VLOOKUP($AG2628,Test_Procedure!$A:$F,3,FALSE))</f>
        <v>0</v>
      </c>
      <c r="BF2628" s="70"/>
      <c r="BG2628" s="70">
        <f>IF($AG2628="",0,VLOOKUP($AG2628,Test_Procedure!$A:$F,4,FALSE))</f>
        <v>0</v>
      </c>
      <c r="BH2628" s="70"/>
      <c r="BI2628" s="70">
        <f>IF($AG2628="",0,VLOOKUP($AG2628,Test_Procedure!$A:$F,5,FALSE))</f>
        <v>0</v>
      </c>
      <c r="BJ2628" s="70"/>
      <c r="BK2628" s="70">
        <f>IF($AG2628="",0,VLOOKUP($AG2628,Test_Procedure!$A:$F,6,FALSE))</f>
        <v>0</v>
      </c>
      <c r="BL2628" s="70"/>
      <c r="BM2628" s="71"/>
      <c r="BN2628" s="71"/>
      <c r="BO2628" s="71"/>
      <c r="BP2628" s="72"/>
      <c r="BQ2628" s="72"/>
      <c r="BR2628" s="72"/>
      <c r="BS2628" s="72"/>
      <c r="BT2628" s="72"/>
      <c r="BU2628" s="72"/>
      <c r="BV2628" s="72"/>
      <c r="BW2628" s="72"/>
      <c r="BX2628" s="72"/>
      <c r="BY2628" s="72"/>
      <c r="BZ2628" s="72"/>
      <c r="CA2628" s="72"/>
      <c r="CB2628" s="72"/>
      <c r="CC2628" s="72"/>
      <c r="CD2628" s="72"/>
      <c r="CE2628" s="72"/>
      <c r="CF2628" s="72"/>
      <c r="CG2628" s="72"/>
      <c r="CH2628" s="72"/>
      <c r="CI2628" s="72"/>
      <c r="CJ2628" s="72"/>
      <c r="XEX2628" s="56" t="str">
        <f>IF(ISERROR(VLOOKUP('Testing Report'!$G$8,$AG2628:$BD2628,13,FALSE)),"",VLOOKUP('Testing Report'!$G$8,$AG2628:$BD2628,13,FALSE))</f>
        <v/>
      </c>
      <c r="XEY2628" s="56" t="str">
        <f>IF(ISERROR(VLOOKUP('Testing Report'!$G$8,$AG2628:$BD2628,15,FALSE)),"",VLOOKUP('Testing Report'!$G$8,$AG2628:$BD2628,15,FALSE))</f>
        <v/>
      </c>
      <c r="XEZ2628" s="56" t="str">
        <f>IF(COUNTIF($X2628:$X$5000,'Testing Report'!$G$8)=0,"",COUNTIF($X2628:$X$5000,'Testing Report'!$G$8))</f>
        <v/>
      </c>
      <c r="XFA2628" s="56" t="str">
        <f>IF(ISERROR(VLOOKUP('Testing Report'!$G$8,$AG2628:$BD2628,19,FALSE)),"",VLOOKUP('Testing Report'!$G$8,$AG2628:$BD2628,19,FALSE))</f>
        <v/>
      </c>
      <c r="XFB2628" s="56" t="str">
        <f>IF(ISERROR(VLOOKUP('Testing Report'!$G$8,$X2628:$BD2628,32,FALSE)),"",VLOOKUP('Testing Report'!$G$8,$X2628:$BD2628,32,FALSE))</f>
        <v/>
      </c>
      <c r="XFC2628" s="26"/>
      <c r="XFD2628" s="7" t="str">
        <f t="shared" si="129"/>
        <v/>
      </c>
    </row>
    <row r="2629" spans="1:88 16378:16384" ht="15" customHeight="1">
      <c r="A2629" s="65" t="str">
        <f t="shared" si="127"/>
        <v/>
      </c>
      <c r="B2629" s="65"/>
      <c r="C2629" s="66"/>
      <c r="D2629" s="66"/>
      <c r="E2629" s="66"/>
      <c r="F2629" s="66"/>
      <c r="G2629" s="66"/>
      <c r="H2629" s="66"/>
      <c r="I2629" s="66"/>
      <c r="J2629" s="66"/>
      <c r="K2629" s="66"/>
      <c r="L2629" s="66"/>
      <c r="M2629" s="66"/>
      <c r="N2629" s="66"/>
      <c r="O2629" s="66"/>
      <c r="P2629" s="66"/>
      <c r="Q2629" s="66"/>
      <c r="R2629" s="66"/>
      <c r="S2629" s="72"/>
      <c r="T2629" s="72"/>
      <c r="U2629" s="72"/>
      <c r="V2629" s="72"/>
      <c r="W2629" s="72"/>
      <c r="X2629" s="64"/>
      <c r="Y2629" s="64"/>
      <c r="Z2629" s="64"/>
      <c r="AA2629" s="64"/>
      <c r="AB2629" s="64"/>
      <c r="AC2629" s="64"/>
      <c r="AD2629" s="64"/>
      <c r="AE2629" s="64"/>
      <c r="AF2629" s="64"/>
      <c r="AG2629" s="64"/>
      <c r="AH2629" s="64"/>
      <c r="AI2629" s="64"/>
      <c r="AJ2629" s="64"/>
      <c r="AK2629" s="64"/>
      <c r="AL2629" s="64"/>
      <c r="AM2629" s="64"/>
      <c r="AN2629" s="64"/>
      <c r="AO2629" s="64"/>
      <c r="AP2629" s="67" t="str">
        <f>IF($AG2629="","",VLOOKUP($AG2629,Test_Procedure!$A:$F,2,FALSE))</f>
        <v/>
      </c>
      <c r="AQ2629" s="67"/>
      <c r="AR2629" s="67"/>
      <c r="AS2629" s="68"/>
      <c r="AT2629" s="68"/>
      <c r="AU2629" s="68"/>
      <c r="AV2629" s="68"/>
      <c r="AW2629" s="68"/>
      <c r="AX2629" s="68"/>
      <c r="AY2629" s="68"/>
      <c r="AZ2629" s="68"/>
      <c r="BA2629" s="68"/>
      <c r="BB2629" s="68"/>
      <c r="BC2629" s="69" t="str">
        <f t="shared" si="128"/>
        <v/>
      </c>
      <c r="BD2629" s="69"/>
      <c r="BE2629" s="70">
        <f>IF($AG2629="",0,VLOOKUP($AG2629,Test_Procedure!$A:$F,3,FALSE))</f>
        <v>0</v>
      </c>
      <c r="BF2629" s="70"/>
      <c r="BG2629" s="70">
        <f>IF($AG2629="",0,VLOOKUP($AG2629,Test_Procedure!$A:$F,4,FALSE))</f>
        <v>0</v>
      </c>
      <c r="BH2629" s="70"/>
      <c r="BI2629" s="70">
        <f>IF($AG2629="",0,VLOOKUP($AG2629,Test_Procedure!$A:$F,5,FALSE))</f>
        <v>0</v>
      </c>
      <c r="BJ2629" s="70"/>
      <c r="BK2629" s="70">
        <f>IF($AG2629="",0,VLOOKUP($AG2629,Test_Procedure!$A:$F,6,FALSE))</f>
        <v>0</v>
      </c>
      <c r="BL2629" s="70"/>
      <c r="BM2629" s="71"/>
      <c r="BN2629" s="71"/>
      <c r="BO2629" s="71"/>
      <c r="BP2629" s="72"/>
      <c r="BQ2629" s="72"/>
      <c r="BR2629" s="72"/>
      <c r="BS2629" s="72"/>
      <c r="BT2629" s="72"/>
      <c r="BU2629" s="72"/>
      <c r="BV2629" s="72"/>
      <c r="BW2629" s="72"/>
      <c r="BX2629" s="72"/>
      <c r="BY2629" s="72"/>
      <c r="BZ2629" s="72"/>
      <c r="CA2629" s="72"/>
      <c r="CB2629" s="72"/>
      <c r="CC2629" s="72"/>
      <c r="CD2629" s="72"/>
      <c r="CE2629" s="72"/>
      <c r="CF2629" s="72"/>
      <c r="CG2629" s="72"/>
      <c r="CH2629" s="72"/>
      <c r="CI2629" s="72"/>
      <c r="CJ2629" s="72"/>
      <c r="XEX2629" s="56" t="str">
        <f>IF(ISERROR(VLOOKUP('Testing Report'!$G$8,$AG2629:$BD2629,13,FALSE)),"",VLOOKUP('Testing Report'!$G$8,$AG2629:$BD2629,13,FALSE))</f>
        <v/>
      </c>
      <c r="XEY2629" s="56" t="str">
        <f>IF(ISERROR(VLOOKUP('Testing Report'!$G$8,$AG2629:$BD2629,15,FALSE)),"",VLOOKUP('Testing Report'!$G$8,$AG2629:$BD2629,15,FALSE))</f>
        <v/>
      </c>
      <c r="XEZ2629" s="56" t="str">
        <f>IF(COUNTIF($X2629:$X$5000,'Testing Report'!$G$8)=0,"",COUNTIF($X2629:$X$5000,'Testing Report'!$G$8))</f>
        <v/>
      </c>
      <c r="XFA2629" s="56" t="str">
        <f>IF(ISERROR(VLOOKUP('Testing Report'!$G$8,$AG2629:$BD2629,19,FALSE)),"",VLOOKUP('Testing Report'!$G$8,$AG2629:$BD2629,19,FALSE))</f>
        <v/>
      </c>
      <c r="XFB2629" s="56" t="str">
        <f>IF(ISERROR(VLOOKUP('Testing Report'!$G$8,$X2629:$BD2629,32,FALSE)),"",VLOOKUP('Testing Report'!$G$8,$X2629:$BD2629,32,FALSE))</f>
        <v/>
      </c>
      <c r="XFC2629" s="26"/>
      <c r="XFD2629" s="7" t="str">
        <f t="shared" si="129"/>
        <v/>
      </c>
    </row>
    <row r="2630" spans="1:88 16378:16384" ht="15" customHeight="1">
      <c r="A2630" s="65" t="str">
        <f t="shared" si="127"/>
        <v/>
      </c>
      <c r="B2630" s="65"/>
      <c r="C2630" s="66"/>
      <c r="D2630" s="66"/>
      <c r="E2630" s="66"/>
      <c r="F2630" s="66"/>
      <c r="G2630" s="66"/>
      <c r="H2630" s="66"/>
      <c r="I2630" s="66"/>
      <c r="J2630" s="66"/>
      <c r="K2630" s="66"/>
      <c r="L2630" s="66"/>
      <c r="M2630" s="66"/>
      <c r="N2630" s="66"/>
      <c r="O2630" s="66"/>
      <c r="P2630" s="66"/>
      <c r="Q2630" s="66"/>
      <c r="R2630" s="66"/>
      <c r="S2630" s="72"/>
      <c r="T2630" s="72"/>
      <c r="U2630" s="72"/>
      <c r="V2630" s="72"/>
      <c r="W2630" s="72"/>
      <c r="X2630" s="64"/>
      <c r="Y2630" s="64"/>
      <c r="Z2630" s="64"/>
      <c r="AA2630" s="64"/>
      <c r="AB2630" s="64"/>
      <c r="AC2630" s="64"/>
      <c r="AD2630" s="64"/>
      <c r="AE2630" s="64"/>
      <c r="AF2630" s="64"/>
      <c r="AG2630" s="64"/>
      <c r="AH2630" s="64"/>
      <c r="AI2630" s="64"/>
      <c r="AJ2630" s="64"/>
      <c r="AK2630" s="64"/>
      <c r="AL2630" s="64"/>
      <c r="AM2630" s="64"/>
      <c r="AN2630" s="64"/>
      <c r="AO2630" s="64"/>
      <c r="AP2630" s="67" t="str">
        <f>IF($AG2630="","",VLOOKUP($AG2630,Test_Procedure!$A:$F,2,FALSE))</f>
        <v/>
      </c>
      <c r="AQ2630" s="67"/>
      <c r="AR2630" s="67"/>
      <c r="AS2630" s="68"/>
      <c r="AT2630" s="68"/>
      <c r="AU2630" s="68"/>
      <c r="AV2630" s="68"/>
      <c r="AW2630" s="68"/>
      <c r="AX2630" s="68"/>
      <c r="AY2630" s="68"/>
      <c r="AZ2630" s="68"/>
      <c r="BA2630" s="68"/>
      <c r="BB2630" s="68"/>
      <c r="BC2630" s="69" t="str">
        <f t="shared" si="128"/>
        <v/>
      </c>
      <c r="BD2630" s="69"/>
      <c r="BE2630" s="70">
        <f>IF($AG2630="",0,VLOOKUP($AG2630,Test_Procedure!$A:$F,3,FALSE))</f>
        <v>0</v>
      </c>
      <c r="BF2630" s="70"/>
      <c r="BG2630" s="70">
        <f>IF($AG2630="",0,VLOOKUP($AG2630,Test_Procedure!$A:$F,4,FALSE))</f>
        <v>0</v>
      </c>
      <c r="BH2630" s="70"/>
      <c r="BI2630" s="70">
        <f>IF($AG2630="",0,VLOOKUP($AG2630,Test_Procedure!$A:$F,5,FALSE))</f>
        <v>0</v>
      </c>
      <c r="BJ2630" s="70"/>
      <c r="BK2630" s="70">
        <f>IF($AG2630="",0,VLOOKUP($AG2630,Test_Procedure!$A:$F,6,FALSE))</f>
        <v>0</v>
      </c>
      <c r="BL2630" s="70"/>
      <c r="BM2630" s="71"/>
      <c r="BN2630" s="71"/>
      <c r="BO2630" s="71"/>
      <c r="BP2630" s="72"/>
      <c r="BQ2630" s="72"/>
      <c r="BR2630" s="72"/>
      <c r="BS2630" s="72"/>
      <c r="BT2630" s="72"/>
      <c r="BU2630" s="72"/>
      <c r="BV2630" s="72"/>
      <c r="BW2630" s="72"/>
      <c r="BX2630" s="72"/>
      <c r="BY2630" s="72"/>
      <c r="BZ2630" s="72"/>
      <c r="CA2630" s="72"/>
      <c r="CB2630" s="72"/>
      <c r="CC2630" s="72"/>
      <c r="CD2630" s="72"/>
      <c r="CE2630" s="72"/>
      <c r="CF2630" s="72"/>
      <c r="CG2630" s="72"/>
      <c r="CH2630" s="72"/>
      <c r="CI2630" s="72"/>
      <c r="CJ2630" s="72"/>
      <c r="XEX2630" s="56" t="str">
        <f>IF(ISERROR(VLOOKUP('Testing Report'!$G$8,$AG2630:$BD2630,13,FALSE)),"",VLOOKUP('Testing Report'!$G$8,$AG2630:$BD2630,13,FALSE))</f>
        <v/>
      </c>
      <c r="XEY2630" s="56" t="str">
        <f>IF(ISERROR(VLOOKUP('Testing Report'!$G$8,$AG2630:$BD2630,15,FALSE)),"",VLOOKUP('Testing Report'!$G$8,$AG2630:$BD2630,15,FALSE))</f>
        <v/>
      </c>
      <c r="XEZ2630" s="56" t="str">
        <f>IF(COUNTIF($X2630:$X$5000,'Testing Report'!$G$8)=0,"",COUNTIF($X2630:$X$5000,'Testing Report'!$G$8))</f>
        <v/>
      </c>
      <c r="XFA2630" s="56" t="str">
        <f>IF(ISERROR(VLOOKUP('Testing Report'!$G$8,$AG2630:$BD2630,19,FALSE)),"",VLOOKUP('Testing Report'!$G$8,$AG2630:$BD2630,19,FALSE))</f>
        <v/>
      </c>
      <c r="XFB2630" s="56" t="str">
        <f>IF(ISERROR(VLOOKUP('Testing Report'!$G$8,$X2630:$BD2630,32,FALSE)),"",VLOOKUP('Testing Report'!$G$8,$X2630:$BD2630,32,FALSE))</f>
        <v/>
      </c>
      <c r="XFC2630" s="26"/>
      <c r="XFD2630" s="7" t="str">
        <f t="shared" si="129"/>
        <v/>
      </c>
    </row>
    <row r="2631" spans="1:88 16378:16384" ht="15" customHeight="1">
      <c r="A2631" s="65" t="str">
        <f t="shared" si="127"/>
        <v/>
      </c>
      <c r="B2631" s="65"/>
      <c r="C2631" s="66"/>
      <c r="D2631" s="66"/>
      <c r="E2631" s="66"/>
      <c r="F2631" s="66"/>
      <c r="G2631" s="66"/>
      <c r="H2631" s="66"/>
      <c r="I2631" s="66"/>
      <c r="J2631" s="66"/>
      <c r="K2631" s="66"/>
      <c r="L2631" s="66"/>
      <c r="M2631" s="66"/>
      <c r="N2631" s="66"/>
      <c r="O2631" s="66"/>
      <c r="P2631" s="66"/>
      <c r="Q2631" s="66"/>
      <c r="R2631" s="66"/>
      <c r="S2631" s="72"/>
      <c r="T2631" s="72"/>
      <c r="U2631" s="72"/>
      <c r="V2631" s="72"/>
      <c r="W2631" s="72"/>
      <c r="X2631" s="64"/>
      <c r="Y2631" s="64"/>
      <c r="Z2631" s="64"/>
      <c r="AA2631" s="64"/>
      <c r="AB2631" s="64"/>
      <c r="AC2631" s="64"/>
      <c r="AD2631" s="64"/>
      <c r="AE2631" s="64"/>
      <c r="AF2631" s="64"/>
      <c r="AG2631" s="64"/>
      <c r="AH2631" s="64"/>
      <c r="AI2631" s="64"/>
      <c r="AJ2631" s="64"/>
      <c r="AK2631" s="64"/>
      <c r="AL2631" s="64"/>
      <c r="AM2631" s="64"/>
      <c r="AN2631" s="64"/>
      <c r="AO2631" s="64"/>
      <c r="AP2631" s="67" t="str">
        <f>IF($AG2631="","",VLOOKUP($AG2631,Test_Procedure!$A:$F,2,FALSE))</f>
        <v/>
      </c>
      <c r="AQ2631" s="67"/>
      <c r="AR2631" s="67"/>
      <c r="AS2631" s="68"/>
      <c r="AT2631" s="68"/>
      <c r="AU2631" s="68"/>
      <c r="AV2631" s="68"/>
      <c r="AW2631" s="68"/>
      <c r="AX2631" s="68"/>
      <c r="AY2631" s="68"/>
      <c r="AZ2631" s="68"/>
      <c r="BA2631" s="68"/>
      <c r="BB2631" s="68"/>
      <c r="BC2631" s="69" t="str">
        <f t="shared" si="128"/>
        <v/>
      </c>
      <c r="BD2631" s="69"/>
      <c r="BE2631" s="70">
        <f>IF($AG2631="",0,VLOOKUP($AG2631,Test_Procedure!$A:$F,3,FALSE))</f>
        <v>0</v>
      </c>
      <c r="BF2631" s="70"/>
      <c r="BG2631" s="70">
        <f>IF($AG2631="",0,VLOOKUP($AG2631,Test_Procedure!$A:$F,4,FALSE))</f>
        <v>0</v>
      </c>
      <c r="BH2631" s="70"/>
      <c r="BI2631" s="70">
        <f>IF($AG2631="",0,VLOOKUP($AG2631,Test_Procedure!$A:$F,5,FALSE))</f>
        <v>0</v>
      </c>
      <c r="BJ2631" s="70"/>
      <c r="BK2631" s="70">
        <f>IF($AG2631="",0,VLOOKUP($AG2631,Test_Procedure!$A:$F,6,FALSE))</f>
        <v>0</v>
      </c>
      <c r="BL2631" s="70"/>
      <c r="BM2631" s="71"/>
      <c r="BN2631" s="71"/>
      <c r="BO2631" s="71"/>
      <c r="BP2631" s="72"/>
      <c r="BQ2631" s="72"/>
      <c r="BR2631" s="72"/>
      <c r="BS2631" s="72"/>
      <c r="BT2631" s="72"/>
      <c r="BU2631" s="72"/>
      <c r="BV2631" s="72"/>
      <c r="BW2631" s="72"/>
      <c r="BX2631" s="72"/>
      <c r="BY2631" s="72"/>
      <c r="BZ2631" s="72"/>
      <c r="CA2631" s="72"/>
      <c r="CB2631" s="72"/>
      <c r="CC2631" s="72"/>
      <c r="CD2631" s="72"/>
      <c r="CE2631" s="72"/>
      <c r="CF2631" s="72"/>
      <c r="CG2631" s="72"/>
      <c r="CH2631" s="72"/>
      <c r="CI2631" s="72"/>
      <c r="CJ2631" s="72"/>
      <c r="XEX2631" s="56" t="str">
        <f>IF(ISERROR(VLOOKUP('Testing Report'!$G$8,$AG2631:$BD2631,13,FALSE)),"",VLOOKUP('Testing Report'!$G$8,$AG2631:$BD2631,13,FALSE))</f>
        <v/>
      </c>
      <c r="XEY2631" s="56" t="str">
        <f>IF(ISERROR(VLOOKUP('Testing Report'!$G$8,$AG2631:$BD2631,15,FALSE)),"",VLOOKUP('Testing Report'!$G$8,$AG2631:$BD2631,15,FALSE))</f>
        <v/>
      </c>
      <c r="XEZ2631" s="56" t="str">
        <f>IF(COUNTIF($X2631:$X$5000,'Testing Report'!$G$8)=0,"",COUNTIF($X2631:$X$5000,'Testing Report'!$G$8))</f>
        <v/>
      </c>
      <c r="XFA2631" s="56" t="str">
        <f>IF(ISERROR(VLOOKUP('Testing Report'!$G$8,$AG2631:$BD2631,19,FALSE)),"",VLOOKUP('Testing Report'!$G$8,$AG2631:$BD2631,19,FALSE))</f>
        <v/>
      </c>
      <c r="XFB2631" s="56" t="str">
        <f>IF(ISERROR(VLOOKUP('Testing Report'!$G$8,$X2631:$BD2631,32,FALSE)),"",VLOOKUP('Testing Report'!$G$8,$X2631:$BD2631,32,FALSE))</f>
        <v/>
      </c>
      <c r="XFC2631" s="26"/>
      <c r="XFD2631" s="7" t="str">
        <f t="shared" si="129"/>
        <v/>
      </c>
    </row>
    <row r="2632" spans="1:88 16378:16384" ht="15" customHeight="1">
      <c r="A2632" s="65" t="str">
        <f t="shared" si="127"/>
        <v/>
      </c>
      <c r="B2632" s="65"/>
      <c r="C2632" s="66"/>
      <c r="D2632" s="66"/>
      <c r="E2632" s="66"/>
      <c r="F2632" s="66"/>
      <c r="G2632" s="66"/>
      <c r="H2632" s="66"/>
      <c r="I2632" s="66"/>
      <c r="J2632" s="66"/>
      <c r="K2632" s="66"/>
      <c r="L2632" s="66"/>
      <c r="M2632" s="66"/>
      <c r="N2632" s="66"/>
      <c r="O2632" s="66"/>
      <c r="P2632" s="66"/>
      <c r="Q2632" s="66"/>
      <c r="R2632" s="66"/>
      <c r="S2632" s="72"/>
      <c r="T2632" s="72"/>
      <c r="U2632" s="72"/>
      <c r="V2632" s="72"/>
      <c r="W2632" s="72"/>
      <c r="X2632" s="64"/>
      <c r="Y2632" s="64"/>
      <c r="Z2632" s="64"/>
      <c r="AA2632" s="64"/>
      <c r="AB2632" s="64"/>
      <c r="AC2632" s="64"/>
      <c r="AD2632" s="64"/>
      <c r="AE2632" s="64"/>
      <c r="AF2632" s="64"/>
      <c r="AG2632" s="64"/>
      <c r="AH2632" s="64"/>
      <c r="AI2632" s="64"/>
      <c r="AJ2632" s="64"/>
      <c r="AK2632" s="64"/>
      <c r="AL2632" s="64"/>
      <c r="AM2632" s="64"/>
      <c r="AN2632" s="64"/>
      <c r="AO2632" s="64"/>
      <c r="AP2632" s="67" t="str">
        <f>IF($AG2632="","",VLOOKUP($AG2632,Test_Procedure!$A:$F,2,FALSE))</f>
        <v/>
      </c>
      <c r="AQ2632" s="67"/>
      <c r="AR2632" s="67"/>
      <c r="AS2632" s="68"/>
      <c r="AT2632" s="68"/>
      <c r="AU2632" s="68"/>
      <c r="AV2632" s="68"/>
      <c r="AW2632" s="68"/>
      <c r="AX2632" s="68"/>
      <c r="AY2632" s="68"/>
      <c r="AZ2632" s="68"/>
      <c r="BA2632" s="68"/>
      <c r="BB2632" s="68"/>
      <c r="BC2632" s="69" t="str">
        <f t="shared" si="128"/>
        <v/>
      </c>
      <c r="BD2632" s="69"/>
      <c r="BE2632" s="70">
        <f>IF($AG2632="",0,VLOOKUP($AG2632,Test_Procedure!$A:$F,3,FALSE))</f>
        <v>0</v>
      </c>
      <c r="BF2632" s="70"/>
      <c r="BG2632" s="70">
        <f>IF($AG2632="",0,VLOOKUP($AG2632,Test_Procedure!$A:$F,4,FALSE))</f>
        <v>0</v>
      </c>
      <c r="BH2632" s="70"/>
      <c r="BI2632" s="70">
        <f>IF($AG2632="",0,VLOOKUP($AG2632,Test_Procedure!$A:$F,5,FALSE))</f>
        <v>0</v>
      </c>
      <c r="BJ2632" s="70"/>
      <c r="BK2632" s="70">
        <f>IF($AG2632="",0,VLOOKUP($AG2632,Test_Procedure!$A:$F,6,FALSE))</f>
        <v>0</v>
      </c>
      <c r="BL2632" s="70"/>
      <c r="BM2632" s="71"/>
      <c r="BN2632" s="71"/>
      <c r="BO2632" s="71"/>
      <c r="BP2632" s="72"/>
      <c r="BQ2632" s="72"/>
      <c r="BR2632" s="72"/>
      <c r="BS2632" s="72"/>
      <c r="BT2632" s="72"/>
      <c r="BU2632" s="72"/>
      <c r="BV2632" s="72"/>
      <c r="BW2632" s="72"/>
      <c r="BX2632" s="72"/>
      <c r="BY2632" s="72"/>
      <c r="BZ2632" s="72"/>
      <c r="CA2632" s="72"/>
      <c r="CB2632" s="72"/>
      <c r="CC2632" s="72"/>
      <c r="CD2632" s="72"/>
      <c r="CE2632" s="72"/>
      <c r="CF2632" s="72"/>
      <c r="CG2632" s="72"/>
      <c r="CH2632" s="72"/>
      <c r="CI2632" s="72"/>
      <c r="CJ2632" s="72"/>
      <c r="XEX2632" s="56" t="str">
        <f>IF(ISERROR(VLOOKUP('Testing Report'!$G$8,$AG2632:$BD2632,13,FALSE)),"",VLOOKUP('Testing Report'!$G$8,$AG2632:$BD2632,13,FALSE))</f>
        <v/>
      </c>
      <c r="XEY2632" s="56" t="str">
        <f>IF(ISERROR(VLOOKUP('Testing Report'!$G$8,$AG2632:$BD2632,15,FALSE)),"",VLOOKUP('Testing Report'!$G$8,$AG2632:$BD2632,15,FALSE))</f>
        <v/>
      </c>
      <c r="XEZ2632" s="56" t="str">
        <f>IF(COUNTIF($X2632:$X$5000,'Testing Report'!$G$8)=0,"",COUNTIF($X2632:$X$5000,'Testing Report'!$G$8))</f>
        <v/>
      </c>
      <c r="XFA2632" s="56" t="str">
        <f>IF(ISERROR(VLOOKUP('Testing Report'!$G$8,$AG2632:$BD2632,19,FALSE)),"",VLOOKUP('Testing Report'!$G$8,$AG2632:$BD2632,19,FALSE))</f>
        <v/>
      </c>
      <c r="XFB2632" s="56" t="str">
        <f>IF(ISERROR(VLOOKUP('Testing Report'!$G$8,$X2632:$BD2632,32,FALSE)),"",VLOOKUP('Testing Report'!$G$8,$X2632:$BD2632,32,FALSE))</f>
        <v/>
      </c>
      <c r="XFC2632" s="26"/>
      <c r="XFD2632" s="7" t="str">
        <f t="shared" si="129"/>
        <v/>
      </c>
    </row>
    <row r="2633" spans="1:88 16378:16384" ht="15" customHeight="1">
      <c r="A2633" s="65" t="str">
        <f t="shared" si="127"/>
        <v/>
      </c>
      <c r="B2633" s="65"/>
      <c r="C2633" s="66"/>
      <c r="D2633" s="66"/>
      <c r="E2633" s="66"/>
      <c r="F2633" s="66"/>
      <c r="G2633" s="66"/>
      <c r="H2633" s="66"/>
      <c r="I2633" s="66"/>
      <c r="J2633" s="66"/>
      <c r="K2633" s="66"/>
      <c r="L2633" s="66"/>
      <c r="M2633" s="66"/>
      <c r="N2633" s="66"/>
      <c r="O2633" s="66"/>
      <c r="P2633" s="66"/>
      <c r="Q2633" s="66"/>
      <c r="R2633" s="66"/>
      <c r="S2633" s="72"/>
      <c r="T2633" s="72"/>
      <c r="U2633" s="72"/>
      <c r="V2633" s="72"/>
      <c r="W2633" s="72"/>
      <c r="X2633" s="64"/>
      <c r="Y2633" s="64"/>
      <c r="Z2633" s="64"/>
      <c r="AA2633" s="64"/>
      <c r="AB2633" s="64"/>
      <c r="AC2633" s="64"/>
      <c r="AD2633" s="64"/>
      <c r="AE2633" s="64"/>
      <c r="AF2633" s="64"/>
      <c r="AG2633" s="64"/>
      <c r="AH2633" s="64"/>
      <c r="AI2633" s="64"/>
      <c r="AJ2633" s="64"/>
      <c r="AK2633" s="64"/>
      <c r="AL2633" s="64"/>
      <c r="AM2633" s="64"/>
      <c r="AN2633" s="64"/>
      <c r="AO2633" s="64"/>
      <c r="AP2633" s="67" t="str">
        <f>IF($AG2633="","",VLOOKUP($AG2633,Test_Procedure!$A:$F,2,FALSE))</f>
        <v/>
      </c>
      <c r="AQ2633" s="67"/>
      <c r="AR2633" s="67"/>
      <c r="AS2633" s="68"/>
      <c r="AT2633" s="68"/>
      <c r="AU2633" s="68"/>
      <c r="AV2633" s="68"/>
      <c r="AW2633" s="68"/>
      <c r="AX2633" s="68"/>
      <c r="AY2633" s="68"/>
      <c r="AZ2633" s="68"/>
      <c r="BA2633" s="68"/>
      <c r="BB2633" s="68"/>
      <c r="BC2633" s="69" t="str">
        <f t="shared" si="128"/>
        <v/>
      </c>
      <c r="BD2633" s="69"/>
      <c r="BE2633" s="70">
        <f>IF($AG2633="",0,VLOOKUP($AG2633,Test_Procedure!$A:$F,3,FALSE))</f>
        <v>0</v>
      </c>
      <c r="BF2633" s="70"/>
      <c r="BG2633" s="70">
        <f>IF($AG2633="",0,VLOOKUP($AG2633,Test_Procedure!$A:$F,4,FALSE))</f>
        <v>0</v>
      </c>
      <c r="BH2633" s="70"/>
      <c r="BI2633" s="70">
        <f>IF($AG2633="",0,VLOOKUP($AG2633,Test_Procedure!$A:$F,5,FALSE))</f>
        <v>0</v>
      </c>
      <c r="BJ2633" s="70"/>
      <c r="BK2633" s="70">
        <f>IF($AG2633="",0,VLOOKUP($AG2633,Test_Procedure!$A:$F,6,FALSE))</f>
        <v>0</v>
      </c>
      <c r="BL2633" s="70"/>
      <c r="BM2633" s="71"/>
      <c r="BN2633" s="71"/>
      <c r="BO2633" s="71"/>
      <c r="BP2633" s="72"/>
      <c r="BQ2633" s="72"/>
      <c r="BR2633" s="72"/>
      <c r="BS2633" s="72"/>
      <c r="BT2633" s="72"/>
      <c r="BU2633" s="72"/>
      <c r="BV2633" s="72"/>
      <c r="BW2633" s="72"/>
      <c r="BX2633" s="72"/>
      <c r="BY2633" s="72"/>
      <c r="BZ2633" s="72"/>
      <c r="CA2633" s="72"/>
      <c r="CB2633" s="72"/>
      <c r="CC2633" s="72"/>
      <c r="CD2633" s="72"/>
      <c r="CE2633" s="72"/>
      <c r="CF2633" s="72"/>
      <c r="CG2633" s="72"/>
      <c r="CH2633" s="72"/>
      <c r="CI2633" s="72"/>
      <c r="CJ2633" s="72"/>
      <c r="XEX2633" s="56" t="str">
        <f>IF(ISERROR(VLOOKUP('Testing Report'!$G$8,$AG2633:$BD2633,13,FALSE)),"",VLOOKUP('Testing Report'!$G$8,$AG2633:$BD2633,13,FALSE))</f>
        <v/>
      </c>
      <c r="XEY2633" s="56" t="str">
        <f>IF(ISERROR(VLOOKUP('Testing Report'!$G$8,$AG2633:$BD2633,15,FALSE)),"",VLOOKUP('Testing Report'!$G$8,$AG2633:$BD2633,15,FALSE))</f>
        <v/>
      </c>
      <c r="XEZ2633" s="56" t="str">
        <f>IF(COUNTIF($X2633:$X$5000,'Testing Report'!$G$8)=0,"",COUNTIF($X2633:$X$5000,'Testing Report'!$G$8))</f>
        <v/>
      </c>
      <c r="XFA2633" s="56" t="str">
        <f>IF(ISERROR(VLOOKUP('Testing Report'!$G$8,$AG2633:$BD2633,19,FALSE)),"",VLOOKUP('Testing Report'!$G$8,$AG2633:$BD2633,19,FALSE))</f>
        <v/>
      </c>
      <c r="XFB2633" s="56" t="str">
        <f>IF(ISERROR(VLOOKUP('Testing Report'!$G$8,$X2633:$BD2633,32,FALSE)),"",VLOOKUP('Testing Report'!$G$8,$X2633:$BD2633,32,FALSE))</f>
        <v/>
      </c>
      <c r="XFC2633" s="26"/>
      <c r="XFD2633" s="7" t="str">
        <f t="shared" si="129"/>
        <v/>
      </c>
    </row>
    <row r="2634" spans="1:88 16378:16384" ht="15" customHeight="1">
      <c r="A2634" s="65" t="str">
        <f t="shared" si="127"/>
        <v/>
      </c>
      <c r="B2634" s="65"/>
      <c r="C2634" s="66"/>
      <c r="D2634" s="66"/>
      <c r="E2634" s="66"/>
      <c r="F2634" s="66"/>
      <c r="G2634" s="66"/>
      <c r="H2634" s="66"/>
      <c r="I2634" s="66"/>
      <c r="J2634" s="66"/>
      <c r="K2634" s="66"/>
      <c r="L2634" s="66"/>
      <c r="M2634" s="66"/>
      <c r="N2634" s="66"/>
      <c r="O2634" s="66"/>
      <c r="P2634" s="66"/>
      <c r="Q2634" s="66"/>
      <c r="R2634" s="66"/>
      <c r="S2634" s="72"/>
      <c r="T2634" s="72"/>
      <c r="U2634" s="72"/>
      <c r="V2634" s="72"/>
      <c r="W2634" s="72"/>
      <c r="X2634" s="64"/>
      <c r="Y2634" s="64"/>
      <c r="Z2634" s="64"/>
      <c r="AA2634" s="64"/>
      <c r="AB2634" s="64"/>
      <c r="AC2634" s="64"/>
      <c r="AD2634" s="64"/>
      <c r="AE2634" s="64"/>
      <c r="AF2634" s="64"/>
      <c r="AG2634" s="64"/>
      <c r="AH2634" s="64"/>
      <c r="AI2634" s="64"/>
      <c r="AJ2634" s="64"/>
      <c r="AK2634" s="64"/>
      <c r="AL2634" s="64"/>
      <c r="AM2634" s="64"/>
      <c r="AN2634" s="64"/>
      <c r="AO2634" s="64"/>
      <c r="AP2634" s="67" t="str">
        <f>IF($AG2634="","",VLOOKUP($AG2634,Test_Procedure!$A:$F,2,FALSE))</f>
        <v/>
      </c>
      <c r="AQ2634" s="67"/>
      <c r="AR2634" s="67"/>
      <c r="AS2634" s="68"/>
      <c r="AT2634" s="68"/>
      <c r="AU2634" s="68"/>
      <c r="AV2634" s="68"/>
      <c r="AW2634" s="68"/>
      <c r="AX2634" s="68"/>
      <c r="AY2634" s="68"/>
      <c r="AZ2634" s="68"/>
      <c r="BA2634" s="68"/>
      <c r="BB2634" s="68"/>
      <c r="BC2634" s="69" t="str">
        <f t="shared" si="128"/>
        <v/>
      </c>
      <c r="BD2634" s="69"/>
      <c r="BE2634" s="70">
        <f>IF($AG2634="",0,VLOOKUP($AG2634,Test_Procedure!$A:$F,3,FALSE))</f>
        <v>0</v>
      </c>
      <c r="BF2634" s="70"/>
      <c r="BG2634" s="70">
        <f>IF($AG2634="",0,VLOOKUP($AG2634,Test_Procedure!$A:$F,4,FALSE))</f>
        <v>0</v>
      </c>
      <c r="BH2634" s="70"/>
      <c r="BI2634" s="70">
        <f>IF($AG2634="",0,VLOOKUP($AG2634,Test_Procedure!$A:$F,5,FALSE))</f>
        <v>0</v>
      </c>
      <c r="BJ2634" s="70"/>
      <c r="BK2634" s="70">
        <f>IF($AG2634="",0,VLOOKUP($AG2634,Test_Procedure!$A:$F,6,FALSE))</f>
        <v>0</v>
      </c>
      <c r="BL2634" s="70"/>
      <c r="BM2634" s="71"/>
      <c r="BN2634" s="71"/>
      <c r="BO2634" s="71"/>
      <c r="BP2634" s="72"/>
      <c r="BQ2634" s="72"/>
      <c r="BR2634" s="72"/>
      <c r="BS2634" s="72"/>
      <c r="BT2634" s="72"/>
      <c r="BU2634" s="72"/>
      <c r="BV2634" s="72"/>
      <c r="BW2634" s="72"/>
      <c r="BX2634" s="72"/>
      <c r="BY2634" s="72"/>
      <c r="BZ2634" s="72"/>
      <c r="CA2634" s="72"/>
      <c r="CB2634" s="72"/>
      <c r="CC2634" s="72"/>
      <c r="CD2634" s="72"/>
      <c r="CE2634" s="72"/>
      <c r="CF2634" s="72"/>
      <c r="CG2634" s="72"/>
      <c r="CH2634" s="72"/>
      <c r="CI2634" s="72"/>
      <c r="CJ2634" s="72"/>
      <c r="XEX2634" s="56" t="str">
        <f>IF(ISERROR(VLOOKUP('Testing Report'!$G$8,$AG2634:$BD2634,13,FALSE)),"",VLOOKUP('Testing Report'!$G$8,$AG2634:$BD2634,13,FALSE))</f>
        <v/>
      </c>
      <c r="XEY2634" s="56" t="str">
        <f>IF(ISERROR(VLOOKUP('Testing Report'!$G$8,$AG2634:$BD2634,15,FALSE)),"",VLOOKUP('Testing Report'!$G$8,$AG2634:$BD2634,15,FALSE))</f>
        <v/>
      </c>
      <c r="XEZ2634" s="56" t="str">
        <f>IF(COUNTIF($X2634:$X$5000,'Testing Report'!$G$8)=0,"",COUNTIF($X2634:$X$5000,'Testing Report'!$G$8))</f>
        <v/>
      </c>
      <c r="XFA2634" s="56" t="str">
        <f>IF(ISERROR(VLOOKUP('Testing Report'!$G$8,$AG2634:$BD2634,19,FALSE)),"",VLOOKUP('Testing Report'!$G$8,$AG2634:$BD2634,19,FALSE))</f>
        <v/>
      </c>
      <c r="XFB2634" s="56" t="str">
        <f>IF(ISERROR(VLOOKUP('Testing Report'!$G$8,$X2634:$BD2634,32,FALSE)),"",VLOOKUP('Testing Report'!$G$8,$X2634:$BD2634,32,FALSE))</f>
        <v/>
      </c>
      <c r="XFC2634" s="26"/>
      <c r="XFD2634" s="7" t="str">
        <f t="shared" si="129"/>
        <v/>
      </c>
    </row>
    <row r="2635" spans="1:88 16378:16384" ht="15" customHeight="1">
      <c r="A2635" s="65" t="str">
        <f t="shared" si="127"/>
        <v/>
      </c>
      <c r="B2635" s="65"/>
      <c r="C2635" s="66"/>
      <c r="D2635" s="66"/>
      <c r="E2635" s="66"/>
      <c r="F2635" s="66"/>
      <c r="G2635" s="66"/>
      <c r="H2635" s="66"/>
      <c r="I2635" s="66"/>
      <c r="J2635" s="66"/>
      <c r="K2635" s="66"/>
      <c r="L2635" s="66"/>
      <c r="M2635" s="66"/>
      <c r="N2635" s="66"/>
      <c r="O2635" s="66"/>
      <c r="P2635" s="66"/>
      <c r="Q2635" s="66"/>
      <c r="R2635" s="66"/>
      <c r="S2635" s="72"/>
      <c r="T2635" s="72"/>
      <c r="U2635" s="72"/>
      <c r="V2635" s="72"/>
      <c r="W2635" s="72"/>
      <c r="X2635" s="64"/>
      <c r="Y2635" s="64"/>
      <c r="Z2635" s="64"/>
      <c r="AA2635" s="64"/>
      <c r="AB2635" s="64"/>
      <c r="AC2635" s="64"/>
      <c r="AD2635" s="64"/>
      <c r="AE2635" s="64"/>
      <c r="AF2635" s="64"/>
      <c r="AG2635" s="64"/>
      <c r="AH2635" s="64"/>
      <c r="AI2635" s="64"/>
      <c r="AJ2635" s="64"/>
      <c r="AK2635" s="64"/>
      <c r="AL2635" s="64"/>
      <c r="AM2635" s="64"/>
      <c r="AN2635" s="64"/>
      <c r="AO2635" s="64"/>
      <c r="AP2635" s="67" t="str">
        <f>IF($AG2635="","",VLOOKUP($AG2635,Test_Procedure!$A:$F,2,FALSE))</f>
        <v/>
      </c>
      <c r="AQ2635" s="67"/>
      <c r="AR2635" s="67"/>
      <c r="AS2635" s="68"/>
      <c r="AT2635" s="68"/>
      <c r="AU2635" s="68"/>
      <c r="AV2635" s="68"/>
      <c r="AW2635" s="68"/>
      <c r="AX2635" s="68"/>
      <c r="AY2635" s="68"/>
      <c r="AZ2635" s="68"/>
      <c r="BA2635" s="68"/>
      <c r="BB2635" s="68"/>
      <c r="BC2635" s="69" t="str">
        <f t="shared" si="128"/>
        <v/>
      </c>
      <c r="BD2635" s="69"/>
      <c r="BE2635" s="70">
        <f>IF($AG2635="",0,VLOOKUP($AG2635,Test_Procedure!$A:$F,3,FALSE))</f>
        <v>0</v>
      </c>
      <c r="BF2635" s="70"/>
      <c r="BG2635" s="70">
        <f>IF($AG2635="",0,VLOOKUP($AG2635,Test_Procedure!$A:$F,4,FALSE))</f>
        <v>0</v>
      </c>
      <c r="BH2635" s="70"/>
      <c r="BI2635" s="70">
        <f>IF($AG2635="",0,VLOOKUP($AG2635,Test_Procedure!$A:$F,5,FALSE))</f>
        <v>0</v>
      </c>
      <c r="BJ2635" s="70"/>
      <c r="BK2635" s="70">
        <f>IF($AG2635="",0,VLOOKUP($AG2635,Test_Procedure!$A:$F,6,FALSE))</f>
        <v>0</v>
      </c>
      <c r="BL2635" s="70"/>
      <c r="BM2635" s="71"/>
      <c r="BN2635" s="71"/>
      <c r="BO2635" s="71"/>
      <c r="BP2635" s="72"/>
      <c r="BQ2635" s="72"/>
      <c r="BR2635" s="72"/>
      <c r="BS2635" s="72"/>
      <c r="BT2635" s="72"/>
      <c r="BU2635" s="72"/>
      <c r="BV2635" s="72"/>
      <c r="BW2635" s="72"/>
      <c r="BX2635" s="72"/>
      <c r="BY2635" s="72"/>
      <c r="BZ2635" s="72"/>
      <c r="CA2635" s="72"/>
      <c r="CB2635" s="72"/>
      <c r="CC2635" s="72"/>
      <c r="CD2635" s="72"/>
      <c r="CE2635" s="72"/>
      <c r="CF2635" s="72"/>
      <c r="CG2635" s="72"/>
      <c r="CH2635" s="72"/>
      <c r="CI2635" s="72"/>
      <c r="CJ2635" s="72"/>
      <c r="XEX2635" s="56" t="str">
        <f>IF(ISERROR(VLOOKUP('Testing Report'!$G$8,$AG2635:$BD2635,13,FALSE)),"",VLOOKUP('Testing Report'!$G$8,$AG2635:$BD2635,13,FALSE))</f>
        <v/>
      </c>
      <c r="XEY2635" s="56" t="str">
        <f>IF(ISERROR(VLOOKUP('Testing Report'!$G$8,$AG2635:$BD2635,15,FALSE)),"",VLOOKUP('Testing Report'!$G$8,$AG2635:$BD2635,15,FALSE))</f>
        <v/>
      </c>
      <c r="XEZ2635" s="56" t="str">
        <f>IF(COUNTIF($X2635:$X$5000,'Testing Report'!$G$8)=0,"",COUNTIF($X2635:$X$5000,'Testing Report'!$G$8))</f>
        <v/>
      </c>
      <c r="XFA2635" s="56" t="str">
        <f>IF(ISERROR(VLOOKUP('Testing Report'!$G$8,$AG2635:$BD2635,19,FALSE)),"",VLOOKUP('Testing Report'!$G$8,$AG2635:$BD2635,19,FALSE))</f>
        <v/>
      </c>
      <c r="XFB2635" s="56" t="str">
        <f>IF(ISERROR(VLOOKUP('Testing Report'!$G$8,$X2635:$BD2635,32,FALSE)),"",VLOOKUP('Testing Report'!$G$8,$X2635:$BD2635,32,FALSE))</f>
        <v/>
      </c>
      <c r="XFC2635" s="26"/>
      <c r="XFD2635" s="7" t="str">
        <f t="shared" si="129"/>
        <v/>
      </c>
    </row>
    <row r="2636" spans="1:88 16378:16384" ht="15" customHeight="1">
      <c r="A2636" s="65" t="str">
        <f t="shared" si="127"/>
        <v/>
      </c>
      <c r="B2636" s="65"/>
      <c r="C2636" s="66"/>
      <c r="D2636" s="66"/>
      <c r="E2636" s="66"/>
      <c r="F2636" s="66"/>
      <c r="G2636" s="66"/>
      <c r="H2636" s="66"/>
      <c r="I2636" s="66"/>
      <c r="J2636" s="66"/>
      <c r="K2636" s="66"/>
      <c r="L2636" s="66"/>
      <c r="M2636" s="66"/>
      <c r="N2636" s="66"/>
      <c r="O2636" s="66"/>
      <c r="P2636" s="66"/>
      <c r="Q2636" s="66"/>
      <c r="R2636" s="66"/>
      <c r="S2636" s="72"/>
      <c r="T2636" s="72"/>
      <c r="U2636" s="72"/>
      <c r="V2636" s="72"/>
      <c r="W2636" s="72"/>
      <c r="X2636" s="64"/>
      <c r="Y2636" s="64"/>
      <c r="Z2636" s="64"/>
      <c r="AA2636" s="64"/>
      <c r="AB2636" s="64"/>
      <c r="AC2636" s="64"/>
      <c r="AD2636" s="64"/>
      <c r="AE2636" s="64"/>
      <c r="AF2636" s="64"/>
      <c r="AG2636" s="64"/>
      <c r="AH2636" s="64"/>
      <c r="AI2636" s="64"/>
      <c r="AJ2636" s="64"/>
      <c r="AK2636" s="64"/>
      <c r="AL2636" s="64"/>
      <c r="AM2636" s="64"/>
      <c r="AN2636" s="64"/>
      <c r="AO2636" s="64"/>
      <c r="AP2636" s="67" t="str">
        <f>IF($AG2636="","",VLOOKUP($AG2636,Test_Procedure!$A:$F,2,FALSE))</f>
        <v/>
      </c>
      <c r="AQ2636" s="67"/>
      <c r="AR2636" s="67"/>
      <c r="AS2636" s="68"/>
      <c r="AT2636" s="68"/>
      <c r="AU2636" s="68"/>
      <c r="AV2636" s="68"/>
      <c r="AW2636" s="68"/>
      <c r="AX2636" s="68"/>
      <c r="AY2636" s="68"/>
      <c r="AZ2636" s="68"/>
      <c r="BA2636" s="68"/>
      <c r="BB2636" s="68"/>
      <c r="BC2636" s="69" t="str">
        <f t="shared" si="128"/>
        <v/>
      </c>
      <c r="BD2636" s="69"/>
      <c r="BE2636" s="70">
        <f>IF($AG2636="",0,VLOOKUP($AG2636,Test_Procedure!$A:$F,3,FALSE))</f>
        <v>0</v>
      </c>
      <c r="BF2636" s="70"/>
      <c r="BG2636" s="70">
        <f>IF($AG2636="",0,VLOOKUP($AG2636,Test_Procedure!$A:$F,4,FALSE))</f>
        <v>0</v>
      </c>
      <c r="BH2636" s="70"/>
      <c r="BI2636" s="70">
        <f>IF($AG2636="",0,VLOOKUP($AG2636,Test_Procedure!$A:$F,5,FALSE))</f>
        <v>0</v>
      </c>
      <c r="BJ2636" s="70"/>
      <c r="BK2636" s="70">
        <f>IF($AG2636="",0,VLOOKUP($AG2636,Test_Procedure!$A:$F,6,FALSE))</f>
        <v>0</v>
      </c>
      <c r="BL2636" s="70"/>
      <c r="BM2636" s="71"/>
      <c r="BN2636" s="71"/>
      <c r="BO2636" s="71"/>
      <c r="BP2636" s="72"/>
      <c r="BQ2636" s="72"/>
      <c r="BR2636" s="72"/>
      <c r="BS2636" s="72"/>
      <c r="BT2636" s="72"/>
      <c r="BU2636" s="72"/>
      <c r="BV2636" s="72"/>
      <c r="BW2636" s="72"/>
      <c r="BX2636" s="72"/>
      <c r="BY2636" s="72"/>
      <c r="BZ2636" s="72"/>
      <c r="CA2636" s="72"/>
      <c r="CB2636" s="72"/>
      <c r="CC2636" s="72"/>
      <c r="CD2636" s="72"/>
      <c r="CE2636" s="72"/>
      <c r="CF2636" s="72"/>
      <c r="CG2636" s="72"/>
      <c r="CH2636" s="72"/>
      <c r="CI2636" s="72"/>
      <c r="CJ2636" s="72"/>
      <c r="XEX2636" s="56" t="str">
        <f>IF(ISERROR(VLOOKUP('Testing Report'!$G$8,$AG2636:$BD2636,13,FALSE)),"",VLOOKUP('Testing Report'!$G$8,$AG2636:$BD2636,13,FALSE))</f>
        <v/>
      </c>
      <c r="XEY2636" s="56" t="str">
        <f>IF(ISERROR(VLOOKUP('Testing Report'!$G$8,$AG2636:$BD2636,15,FALSE)),"",VLOOKUP('Testing Report'!$G$8,$AG2636:$BD2636,15,FALSE))</f>
        <v/>
      </c>
      <c r="XEZ2636" s="56" t="str">
        <f>IF(COUNTIF($X2636:$X$5000,'Testing Report'!$G$8)=0,"",COUNTIF($X2636:$X$5000,'Testing Report'!$G$8))</f>
        <v/>
      </c>
      <c r="XFA2636" s="56" t="str">
        <f>IF(ISERROR(VLOOKUP('Testing Report'!$G$8,$AG2636:$BD2636,19,FALSE)),"",VLOOKUP('Testing Report'!$G$8,$AG2636:$BD2636,19,FALSE))</f>
        <v/>
      </c>
      <c r="XFB2636" s="56" t="str">
        <f>IF(ISERROR(VLOOKUP('Testing Report'!$G$8,$X2636:$BD2636,32,FALSE)),"",VLOOKUP('Testing Report'!$G$8,$X2636:$BD2636,32,FALSE))</f>
        <v/>
      </c>
      <c r="XFC2636" s="26"/>
      <c r="XFD2636" s="7" t="str">
        <f t="shared" si="129"/>
        <v/>
      </c>
    </row>
    <row r="2637" spans="1:88 16378:16384" ht="15" customHeight="1">
      <c r="A2637" s="65" t="str">
        <f t="shared" si="127"/>
        <v/>
      </c>
      <c r="B2637" s="65"/>
      <c r="C2637" s="66"/>
      <c r="D2637" s="66"/>
      <c r="E2637" s="66"/>
      <c r="F2637" s="66"/>
      <c r="G2637" s="66"/>
      <c r="H2637" s="66"/>
      <c r="I2637" s="66"/>
      <c r="J2637" s="66"/>
      <c r="K2637" s="66"/>
      <c r="L2637" s="66"/>
      <c r="M2637" s="66"/>
      <c r="N2637" s="66"/>
      <c r="O2637" s="66"/>
      <c r="P2637" s="66"/>
      <c r="Q2637" s="66"/>
      <c r="R2637" s="66"/>
      <c r="S2637" s="72"/>
      <c r="T2637" s="72"/>
      <c r="U2637" s="72"/>
      <c r="V2637" s="72"/>
      <c r="W2637" s="72"/>
      <c r="X2637" s="64"/>
      <c r="Y2637" s="64"/>
      <c r="Z2637" s="64"/>
      <c r="AA2637" s="64"/>
      <c r="AB2637" s="64"/>
      <c r="AC2637" s="64"/>
      <c r="AD2637" s="64"/>
      <c r="AE2637" s="64"/>
      <c r="AF2637" s="64"/>
      <c r="AG2637" s="64"/>
      <c r="AH2637" s="64"/>
      <c r="AI2637" s="64"/>
      <c r="AJ2637" s="64"/>
      <c r="AK2637" s="64"/>
      <c r="AL2637" s="64"/>
      <c r="AM2637" s="64"/>
      <c r="AN2637" s="64"/>
      <c r="AO2637" s="64"/>
      <c r="AP2637" s="67" t="str">
        <f>IF($AG2637="","",VLOOKUP($AG2637,Test_Procedure!$A:$F,2,FALSE))</f>
        <v/>
      </c>
      <c r="AQ2637" s="67"/>
      <c r="AR2637" s="67"/>
      <c r="AS2637" s="68"/>
      <c r="AT2637" s="68"/>
      <c r="AU2637" s="68"/>
      <c r="AV2637" s="68"/>
      <c r="AW2637" s="68"/>
      <c r="AX2637" s="68"/>
      <c r="AY2637" s="68"/>
      <c r="AZ2637" s="68"/>
      <c r="BA2637" s="68"/>
      <c r="BB2637" s="68"/>
      <c r="BC2637" s="69" t="str">
        <f t="shared" si="128"/>
        <v/>
      </c>
      <c r="BD2637" s="69"/>
      <c r="BE2637" s="70">
        <f>IF($AG2637="",0,VLOOKUP($AG2637,Test_Procedure!$A:$F,3,FALSE))</f>
        <v>0</v>
      </c>
      <c r="BF2637" s="70"/>
      <c r="BG2637" s="70">
        <f>IF($AG2637="",0,VLOOKUP($AG2637,Test_Procedure!$A:$F,4,FALSE))</f>
        <v>0</v>
      </c>
      <c r="BH2637" s="70"/>
      <c r="BI2637" s="70">
        <f>IF($AG2637="",0,VLOOKUP($AG2637,Test_Procedure!$A:$F,5,FALSE))</f>
        <v>0</v>
      </c>
      <c r="BJ2637" s="70"/>
      <c r="BK2637" s="70">
        <f>IF($AG2637="",0,VLOOKUP($AG2637,Test_Procedure!$A:$F,6,FALSE))</f>
        <v>0</v>
      </c>
      <c r="BL2637" s="70"/>
      <c r="BM2637" s="71"/>
      <c r="BN2637" s="71"/>
      <c r="BO2637" s="71"/>
      <c r="BP2637" s="72"/>
      <c r="BQ2637" s="72"/>
      <c r="BR2637" s="72"/>
      <c r="BS2637" s="72"/>
      <c r="BT2637" s="72"/>
      <c r="BU2637" s="72"/>
      <c r="BV2637" s="72"/>
      <c r="BW2637" s="72"/>
      <c r="BX2637" s="72"/>
      <c r="BY2637" s="72"/>
      <c r="BZ2637" s="72"/>
      <c r="CA2637" s="72"/>
      <c r="CB2637" s="72"/>
      <c r="CC2637" s="72"/>
      <c r="CD2637" s="72"/>
      <c r="CE2637" s="72"/>
      <c r="CF2637" s="72"/>
      <c r="CG2637" s="72"/>
      <c r="CH2637" s="72"/>
      <c r="CI2637" s="72"/>
      <c r="CJ2637" s="72"/>
      <c r="XEX2637" s="56" t="str">
        <f>IF(ISERROR(VLOOKUP('Testing Report'!$G$8,$AG2637:$BD2637,13,FALSE)),"",VLOOKUP('Testing Report'!$G$8,$AG2637:$BD2637,13,FALSE))</f>
        <v/>
      </c>
      <c r="XEY2637" s="56" t="str">
        <f>IF(ISERROR(VLOOKUP('Testing Report'!$G$8,$AG2637:$BD2637,15,FALSE)),"",VLOOKUP('Testing Report'!$G$8,$AG2637:$BD2637,15,FALSE))</f>
        <v/>
      </c>
      <c r="XEZ2637" s="56" t="str">
        <f>IF(COUNTIF($X2637:$X$5000,'Testing Report'!$G$8)=0,"",COUNTIF($X2637:$X$5000,'Testing Report'!$G$8))</f>
        <v/>
      </c>
      <c r="XFA2637" s="56" t="str">
        <f>IF(ISERROR(VLOOKUP('Testing Report'!$G$8,$AG2637:$BD2637,19,FALSE)),"",VLOOKUP('Testing Report'!$G$8,$AG2637:$BD2637,19,FALSE))</f>
        <v/>
      </c>
      <c r="XFB2637" s="56" t="str">
        <f>IF(ISERROR(VLOOKUP('Testing Report'!$G$8,$X2637:$BD2637,32,FALSE)),"",VLOOKUP('Testing Report'!$G$8,$X2637:$BD2637,32,FALSE))</f>
        <v/>
      </c>
      <c r="XFC2637" s="26"/>
      <c r="XFD2637" s="7" t="str">
        <f t="shared" si="129"/>
        <v/>
      </c>
    </row>
    <row r="2638" spans="1:88 16378:16384" ht="15" customHeight="1">
      <c r="A2638" s="65" t="str">
        <f t="shared" si="127"/>
        <v/>
      </c>
      <c r="B2638" s="65"/>
      <c r="C2638" s="66"/>
      <c r="D2638" s="66"/>
      <c r="E2638" s="66"/>
      <c r="F2638" s="66"/>
      <c r="G2638" s="66"/>
      <c r="H2638" s="66"/>
      <c r="I2638" s="66"/>
      <c r="J2638" s="66"/>
      <c r="K2638" s="66"/>
      <c r="L2638" s="66"/>
      <c r="M2638" s="66"/>
      <c r="N2638" s="66"/>
      <c r="O2638" s="66"/>
      <c r="P2638" s="66"/>
      <c r="Q2638" s="66"/>
      <c r="R2638" s="66"/>
      <c r="S2638" s="72"/>
      <c r="T2638" s="72"/>
      <c r="U2638" s="72"/>
      <c r="V2638" s="72"/>
      <c r="W2638" s="72"/>
      <c r="X2638" s="64"/>
      <c r="Y2638" s="64"/>
      <c r="Z2638" s="64"/>
      <c r="AA2638" s="64"/>
      <c r="AB2638" s="64"/>
      <c r="AC2638" s="64"/>
      <c r="AD2638" s="64"/>
      <c r="AE2638" s="64"/>
      <c r="AF2638" s="64"/>
      <c r="AG2638" s="64"/>
      <c r="AH2638" s="64"/>
      <c r="AI2638" s="64"/>
      <c r="AJ2638" s="64"/>
      <c r="AK2638" s="64"/>
      <c r="AL2638" s="64"/>
      <c r="AM2638" s="64"/>
      <c r="AN2638" s="64"/>
      <c r="AO2638" s="64"/>
      <c r="AP2638" s="67" t="str">
        <f>IF($AG2638="","",VLOOKUP($AG2638,Test_Procedure!$A:$F,2,FALSE))</f>
        <v/>
      </c>
      <c r="AQ2638" s="67"/>
      <c r="AR2638" s="67"/>
      <c r="AS2638" s="68"/>
      <c r="AT2638" s="68"/>
      <c r="AU2638" s="68"/>
      <c r="AV2638" s="68"/>
      <c r="AW2638" s="68"/>
      <c r="AX2638" s="68"/>
      <c r="AY2638" s="68"/>
      <c r="AZ2638" s="68"/>
      <c r="BA2638" s="68"/>
      <c r="BB2638" s="68"/>
      <c r="BC2638" s="69" t="str">
        <f t="shared" si="128"/>
        <v/>
      </c>
      <c r="BD2638" s="69"/>
      <c r="BE2638" s="70">
        <f>IF($AG2638="",0,VLOOKUP($AG2638,Test_Procedure!$A:$F,3,FALSE))</f>
        <v>0</v>
      </c>
      <c r="BF2638" s="70"/>
      <c r="BG2638" s="70">
        <f>IF($AG2638="",0,VLOOKUP($AG2638,Test_Procedure!$A:$F,4,FALSE))</f>
        <v>0</v>
      </c>
      <c r="BH2638" s="70"/>
      <c r="BI2638" s="70">
        <f>IF($AG2638="",0,VLOOKUP($AG2638,Test_Procedure!$A:$F,5,FALSE))</f>
        <v>0</v>
      </c>
      <c r="BJ2638" s="70"/>
      <c r="BK2638" s="70">
        <f>IF($AG2638="",0,VLOOKUP($AG2638,Test_Procedure!$A:$F,6,FALSE))</f>
        <v>0</v>
      </c>
      <c r="BL2638" s="70"/>
      <c r="BM2638" s="71"/>
      <c r="BN2638" s="71"/>
      <c r="BO2638" s="71"/>
      <c r="BP2638" s="72"/>
      <c r="BQ2638" s="72"/>
      <c r="BR2638" s="72"/>
      <c r="BS2638" s="72"/>
      <c r="BT2638" s="72"/>
      <c r="BU2638" s="72"/>
      <c r="BV2638" s="72"/>
      <c r="BW2638" s="72"/>
      <c r="BX2638" s="72"/>
      <c r="BY2638" s="72"/>
      <c r="BZ2638" s="72"/>
      <c r="CA2638" s="72"/>
      <c r="CB2638" s="72"/>
      <c r="CC2638" s="72"/>
      <c r="CD2638" s="72"/>
      <c r="CE2638" s="72"/>
      <c r="CF2638" s="72"/>
      <c r="CG2638" s="72"/>
      <c r="CH2638" s="72"/>
      <c r="CI2638" s="72"/>
      <c r="CJ2638" s="72"/>
      <c r="XEX2638" s="56" t="str">
        <f>IF(ISERROR(VLOOKUP('Testing Report'!$G$8,$AG2638:$BD2638,13,FALSE)),"",VLOOKUP('Testing Report'!$G$8,$AG2638:$BD2638,13,FALSE))</f>
        <v/>
      </c>
      <c r="XEY2638" s="56" t="str">
        <f>IF(ISERROR(VLOOKUP('Testing Report'!$G$8,$AG2638:$BD2638,15,FALSE)),"",VLOOKUP('Testing Report'!$G$8,$AG2638:$BD2638,15,FALSE))</f>
        <v/>
      </c>
      <c r="XEZ2638" s="56" t="str">
        <f>IF(COUNTIF($X2638:$X$5000,'Testing Report'!$G$8)=0,"",COUNTIF($X2638:$X$5000,'Testing Report'!$G$8))</f>
        <v/>
      </c>
      <c r="XFA2638" s="56" t="str">
        <f>IF(ISERROR(VLOOKUP('Testing Report'!$G$8,$AG2638:$BD2638,19,FALSE)),"",VLOOKUP('Testing Report'!$G$8,$AG2638:$BD2638,19,FALSE))</f>
        <v/>
      </c>
      <c r="XFB2638" s="56" t="str">
        <f>IF(ISERROR(VLOOKUP('Testing Report'!$G$8,$X2638:$BD2638,32,FALSE)),"",VLOOKUP('Testing Report'!$G$8,$X2638:$BD2638,32,FALSE))</f>
        <v/>
      </c>
      <c r="XFC2638" s="26"/>
      <c r="XFD2638" s="7" t="str">
        <f t="shared" si="129"/>
        <v/>
      </c>
    </row>
    <row r="2639" spans="1:88 16378:16384" ht="15" customHeight="1">
      <c r="A2639" s="65" t="str">
        <f t="shared" si="127"/>
        <v/>
      </c>
      <c r="B2639" s="65"/>
      <c r="C2639" s="66"/>
      <c r="D2639" s="66"/>
      <c r="E2639" s="66"/>
      <c r="F2639" s="66"/>
      <c r="G2639" s="66"/>
      <c r="H2639" s="66"/>
      <c r="I2639" s="66"/>
      <c r="J2639" s="66"/>
      <c r="K2639" s="66"/>
      <c r="L2639" s="66"/>
      <c r="M2639" s="66"/>
      <c r="N2639" s="66"/>
      <c r="O2639" s="66"/>
      <c r="P2639" s="66"/>
      <c r="Q2639" s="66"/>
      <c r="R2639" s="66"/>
      <c r="S2639" s="72"/>
      <c r="T2639" s="72"/>
      <c r="U2639" s="72"/>
      <c r="V2639" s="72"/>
      <c r="W2639" s="72"/>
      <c r="X2639" s="64"/>
      <c r="Y2639" s="64"/>
      <c r="Z2639" s="64"/>
      <c r="AA2639" s="64"/>
      <c r="AB2639" s="64"/>
      <c r="AC2639" s="64"/>
      <c r="AD2639" s="64"/>
      <c r="AE2639" s="64"/>
      <c r="AF2639" s="64"/>
      <c r="AG2639" s="64"/>
      <c r="AH2639" s="64"/>
      <c r="AI2639" s="64"/>
      <c r="AJ2639" s="64"/>
      <c r="AK2639" s="64"/>
      <c r="AL2639" s="64"/>
      <c r="AM2639" s="64"/>
      <c r="AN2639" s="64"/>
      <c r="AO2639" s="64"/>
      <c r="AP2639" s="67" t="str">
        <f>IF($AG2639="","",VLOOKUP($AG2639,Test_Procedure!$A:$F,2,FALSE))</f>
        <v/>
      </c>
      <c r="AQ2639" s="67"/>
      <c r="AR2639" s="67"/>
      <c r="AS2639" s="68"/>
      <c r="AT2639" s="68"/>
      <c r="AU2639" s="68"/>
      <c r="AV2639" s="68"/>
      <c r="AW2639" s="68"/>
      <c r="AX2639" s="68"/>
      <c r="AY2639" s="68"/>
      <c r="AZ2639" s="68"/>
      <c r="BA2639" s="68"/>
      <c r="BB2639" s="68"/>
      <c r="BC2639" s="69" t="str">
        <f t="shared" si="128"/>
        <v/>
      </c>
      <c r="BD2639" s="69"/>
      <c r="BE2639" s="70">
        <f>IF($AG2639="",0,VLOOKUP($AG2639,Test_Procedure!$A:$F,3,FALSE))</f>
        <v>0</v>
      </c>
      <c r="BF2639" s="70"/>
      <c r="BG2639" s="70">
        <f>IF($AG2639="",0,VLOOKUP($AG2639,Test_Procedure!$A:$F,4,FALSE))</f>
        <v>0</v>
      </c>
      <c r="BH2639" s="70"/>
      <c r="BI2639" s="70">
        <f>IF($AG2639="",0,VLOOKUP($AG2639,Test_Procedure!$A:$F,5,FALSE))</f>
        <v>0</v>
      </c>
      <c r="BJ2639" s="70"/>
      <c r="BK2639" s="70">
        <f>IF($AG2639="",0,VLOOKUP($AG2639,Test_Procedure!$A:$F,6,FALSE))</f>
        <v>0</v>
      </c>
      <c r="BL2639" s="70"/>
      <c r="BM2639" s="71"/>
      <c r="BN2639" s="71"/>
      <c r="BO2639" s="71"/>
      <c r="BP2639" s="72"/>
      <c r="BQ2639" s="72"/>
      <c r="BR2639" s="72"/>
      <c r="BS2639" s="72"/>
      <c r="BT2639" s="72"/>
      <c r="BU2639" s="72"/>
      <c r="BV2639" s="72"/>
      <c r="BW2639" s="72"/>
      <c r="BX2639" s="72"/>
      <c r="BY2639" s="72"/>
      <c r="BZ2639" s="72"/>
      <c r="CA2639" s="72"/>
      <c r="CB2639" s="72"/>
      <c r="CC2639" s="72"/>
      <c r="CD2639" s="72"/>
      <c r="CE2639" s="72"/>
      <c r="CF2639" s="72"/>
      <c r="CG2639" s="72"/>
      <c r="CH2639" s="72"/>
      <c r="CI2639" s="72"/>
      <c r="CJ2639" s="72"/>
      <c r="XEX2639" s="56" t="str">
        <f>IF(ISERROR(VLOOKUP('Testing Report'!$G$8,$AG2639:$BD2639,13,FALSE)),"",VLOOKUP('Testing Report'!$G$8,$AG2639:$BD2639,13,FALSE))</f>
        <v/>
      </c>
      <c r="XEY2639" s="56" t="str">
        <f>IF(ISERROR(VLOOKUP('Testing Report'!$G$8,$AG2639:$BD2639,15,FALSE)),"",VLOOKUP('Testing Report'!$G$8,$AG2639:$BD2639,15,FALSE))</f>
        <v/>
      </c>
      <c r="XEZ2639" s="56" t="str">
        <f>IF(COUNTIF($X2639:$X$5000,'Testing Report'!$G$8)=0,"",COUNTIF($X2639:$X$5000,'Testing Report'!$G$8))</f>
        <v/>
      </c>
      <c r="XFA2639" s="56" t="str">
        <f>IF(ISERROR(VLOOKUP('Testing Report'!$G$8,$AG2639:$BD2639,19,FALSE)),"",VLOOKUP('Testing Report'!$G$8,$AG2639:$BD2639,19,FALSE))</f>
        <v/>
      </c>
      <c r="XFB2639" s="56" t="str">
        <f>IF(ISERROR(VLOOKUP('Testing Report'!$G$8,$X2639:$BD2639,32,FALSE)),"",VLOOKUP('Testing Report'!$G$8,$X2639:$BD2639,32,FALSE))</f>
        <v/>
      </c>
      <c r="XFC2639" s="26"/>
      <c r="XFD2639" s="7" t="str">
        <f t="shared" si="129"/>
        <v/>
      </c>
    </row>
    <row r="2640" spans="1:88 16378:16384" ht="15" customHeight="1">
      <c r="A2640" s="65" t="str">
        <f t="shared" si="127"/>
        <v/>
      </c>
      <c r="B2640" s="65"/>
      <c r="C2640" s="66"/>
      <c r="D2640" s="66"/>
      <c r="E2640" s="66"/>
      <c r="F2640" s="66"/>
      <c r="G2640" s="66"/>
      <c r="H2640" s="66"/>
      <c r="I2640" s="66"/>
      <c r="J2640" s="66"/>
      <c r="K2640" s="66"/>
      <c r="L2640" s="66"/>
      <c r="M2640" s="66"/>
      <c r="N2640" s="66"/>
      <c r="O2640" s="66"/>
      <c r="P2640" s="66"/>
      <c r="Q2640" s="66"/>
      <c r="R2640" s="66"/>
      <c r="S2640" s="72"/>
      <c r="T2640" s="72"/>
      <c r="U2640" s="72"/>
      <c r="V2640" s="72"/>
      <c r="W2640" s="72"/>
      <c r="X2640" s="64"/>
      <c r="Y2640" s="64"/>
      <c r="Z2640" s="64"/>
      <c r="AA2640" s="64"/>
      <c r="AB2640" s="64"/>
      <c r="AC2640" s="64"/>
      <c r="AD2640" s="64"/>
      <c r="AE2640" s="64"/>
      <c r="AF2640" s="64"/>
      <c r="AG2640" s="64"/>
      <c r="AH2640" s="64"/>
      <c r="AI2640" s="64"/>
      <c r="AJ2640" s="64"/>
      <c r="AK2640" s="64"/>
      <c r="AL2640" s="64"/>
      <c r="AM2640" s="64"/>
      <c r="AN2640" s="64"/>
      <c r="AO2640" s="64"/>
      <c r="AP2640" s="67" t="str">
        <f>IF($AG2640="","",VLOOKUP($AG2640,Test_Procedure!$A:$F,2,FALSE))</f>
        <v/>
      </c>
      <c r="AQ2640" s="67"/>
      <c r="AR2640" s="67"/>
      <c r="AS2640" s="68"/>
      <c r="AT2640" s="68"/>
      <c r="AU2640" s="68"/>
      <c r="AV2640" s="68"/>
      <c r="AW2640" s="68"/>
      <c r="AX2640" s="68"/>
      <c r="AY2640" s="68"/>
      <c r="AZ2640" s="68"/>
      <c r="BA2640" s="68"/>
      <c r="BB2640" s="68"/>
      <c r="BC2640" s="69" t="str">
        <f t="shared" si="128"/>
        <v/>
      </c>
      <c r="BD2640" s="69"/>
      <c r="BE2640" s="70">
        <f>IF($AG2640="",0,VLOOKUP($AG2640,Test_Procedure!$A:$F,3,FALSE))</f>
        <v>0</v>
      </c>
      <c r="BF2640" s="70"/>
      <c r="BG2640" s="70">
        <f>IF($AG2640="",0,VLOOKUP($AG2640,Test_Procedure!$A:$F,4,FALSE))</f>
        <v>0</v>
      </c>
      <c r="BH2640" s="70"/>
      <c r="BI2640" s="70">
        <f>IF($AG2640="",0,VLOOKUP($AG2640,Test_Procedure!$A:$F,5,FALSE))</f>
        <v>0</v>
      </c>
      <c r="BJ2640" s="70"/>
      <c r="BK2640" s="70">
        <f>IF($AG2640="",0,VLOOKUP($AG2640,Test_Procedure!$A:$F,6,FALSE))</f>
        <v>0</v>
      </c>
      <c r="BL2640" s="70"/>
      <c r="BM2640" s="71"/>
      <c r="BN2640" s="71"/>
      <c r="BO2640" s="71"/>
      <c r="BP2640" s="72"/>
      <c r="BQ2640" s="72"/>
      <c r="BR2640" s="72"/>
      <c r="BS2640" s="72"/>
      <c r="BT2640" s="72"/>
      <c r="BU2640" s="72"/>
      <c r="BV2640" s="72"/>
      <c r="BW2640" s="72"/>
      <c r="BX2640" s="72"/>
      <c r="BY2640" s="72"/>
      <c r="BZ2640" s="72"/>
      <c r="CA2640" s="72"/>
      <c r="CB2640" s="72"/>
      <c r="CC2640" s="72"/>
      <c r="CD2640" s="72"/>
      <c r="CE2640" s="72"/>
      <c r="CF2640" s="72"/>
      <c r="CG2640" s="72"/>
      <c r="CH2640" s="72"/>
      <c r="CI2640" s="72"/>
      <c r="CJ2640" s="72"/>
      <c r="XEX2640" s="56" t="str">
        <f>IF(ISERROR(VLOOKUP('Testing Report'!$G$8,$AG2640:$BD2640,13,FALSE)),"",VLOOKUP('Testing Report'!$G$8,$AG2640:$BD2640,13,FALSE))</f>
        <v/>
      </c>
      <c r="XEY2640" s="56" t="str">
        <f>IF(ISERROR(VLOOKUP('Testing Report'!$G$8,$AG2640:$BD2640,15,FALSE)),"",VLOOKUP('Testing Report'!$G$8,$AG2640:$BD2640,15,FALSE))</f>
        <v/>
      </c>
      <c r="XEZ2640" s="56" t="str">
        <f>IF(COUNTIF($X2640:$X$5000,'Testing Report'!$G$8)=0,"",COUNTIF($X2640:$X$5000,'Testing Report'!$G$8))</f>
        <v/>
      </c>
      <c r="XFA2640" s="56" t="str">
        <f>IF(ISERROR(VLOOKUP('Testing Report'!$G$8,$AG2640:$BD2640,19,FALSE)),"",VLOOKUP('Testing Report'!$G$8,$AG2640:$BD2640,19,FALSE))</f>
        <v/>
      </c>
      <c r="XFB2640" s="56" t="str">
        <f>IF(ISERROR(VLOOKUP('Testing Report'!$G$8,$X2640:$BD2640,32,FALSE)),"",VLOOKUP('Testing Report'!$G$8,$X2640:$BD2640,32,FALSE))</f>
        <v/>
      </c>
      <c r="XFC2640" s="26"/>
      <c r="XFD2640" s="7" t="str">
        <f t="shared" si="129"/>
        <v/>
      </c>
    </row>
    <row r="2641" spans="1:88 16378:16384" ht="15" customHeight="1">
      <c r="A2641" s="65" t="str">
        <f t="shared" si="127"/>
        <v/>
      </c>
      <c r="B2641" s="65"/>
      <c r="C2641" s="66"/>
      <c r="D2641" s="66"/>
      <c r="E2641" s="66"/>
      <c r="F2641" s="66"/>
      <c r="G2641" s="66"/>
      <c r="H2641" s="66"/>
      <c r="I2641" s="66"/>
      <c r="J2641" s="66"/>
      <c r="K2641" s="66"/>
      <c r="L2641" s="66"/>
      <c r="M2641" s="66"/>
      <c r="N2641" s="66"/>
      <c r="O2641" s="66"/>
      <c r="P2641" s="66"/>
      <c r="Q2641" s="66"/>
      <c r="R2641" s="66"/>
      <c r="S2641" s="72"/>
      <c r="T2641" s="72"/>
      <c r="U2641" s="72"/>
      <c r="V2641" s="72"/>
      <c r="W2641" s="72"/>
      <c r="X2641" s="64"/>
      <c r="Y2641" s="64"/>
      <c r="Z2641" s="64"/>
      <c r="AA2641" s="64"/>
      <c r="AB2641" s="64"/>
      <c r="AC2641" s="64"/>
      <c r="AD2641" s="64"/>
      <c r="AE2641" s="64"/>
      <c r="AF2641" s="64"/>
      <c r="AG2641" s="64"/>
      <c r="AH2641" s="64"/>
      <c r="AI2641" s="64"/>
      <c r="AJ2641" s="64"/>
      <c r="AK2641" s="64"/>
      <c r="AL2641" s="64"/>
      <c r="AM2641" s="64"/>
      <c r="AN2641" s="64"/>
      <c r="AO2641" s="64"/>
      <c r="AP2641" s="67" t="str">
        <f>IF($AG2641="","",VLOOKUP($AG2641,Test_Procedure!$A:$F,2,FALSE))</f>
        <v/>
      </c>
      <c r="AQ2641" s="67"/>
      <c r="AR2641" s="67"/>
      <c r="AS2641" s="68"/>
      <c r="AT2641" s="68"/>
      <c r="AU2641" s="68"/>
      <c r="AV2641" s="68"/>
      <c r="AW2641" s="68"/>
      <c r="AX2641" s="68"/>
      <c r="AY2641" s="68"/>
      <c r="AZ2641" s="68"/>
      <c r="BA2641" s="68"/>
      <c r="BB2641" s="68"/>
      <c r="BC2641" s="69" t="str">
        <f t="shared" si="128"/>
        <v/>
      </c>
      <c r="BD2641" s="69"/>
      <c r="BE2641" s="70">
        <f>IF($AG2641="",0,VLOOKUP($AG2641,Test_Procedure!$A:$F,3,FALSE))</f>
        <v>0</v>
      </c>
      <c r="BF2641" s="70"/>
      <c r="BG2641" s="70">
        <f>IF($AG2641="",0,VLOOKUP($AG2641,Test_Procedure!$A:$F,4,FALSE))</f>
        <v>0</v>
      </c>
      <c r="BH2641" s="70"/>
      <c r="BI2641" s="70">
        <f>IF($AG2641="",0,VLOOKUP($AG2641,Test_Procedure!$A:$F,5,FALSE))</f>
        <v>0</v>
      </c>
      <c r="BJ2641" s="70"/>
      <c r="BK2641" s="70">
        <f>IF($AG2641="",0,VLOOKUP($AG2641,Test_Procedure!$A:$F,6,FALSE))</f>
        <v>0</v>
      </c>
      <c r="BL2641" s="70"/>
      <c r="BM2641" s="71"/>
      <c r="BN2641" s="71"/>
      <c r="BO2641" s="71"/>
      <c r="BP2641" s="72"/>
      <c r="BQ2641" s="72"/>
      <c r="BR2641" s="72"/>
      <c r="BS2641" s="72"/>
      <c r="BT2641" s="72"/>
      <c r="BU2641" s="72"/>
      <c r="BV2641" s="72"/>
      <c r="BW2641" s="72"/>
      <c r="BX2641" s="72"/>
      <c r="BY2641" s="72"/>
      <c r="BZ2641" s="72"/>
      <c r="CA2641" s="72"/>
      <c r="CB2641" s="72"/>
      <c r="CC2641" s="72"/>
      <c r="CD2641" s="72"/>
      <c r="CE2641" s="72"/>
      <c r="CF2641" s="72"/>
      <c r="CG2641" s="72"/>
      <c r="CH2641" s="72"/>
      <c r="CI2641" s="72"/>
      <c r="CJ2641" s="72"/>
      <c r="XEX2641" s="56" t="str">
        <f>IF(ISERROR(VLOOKUP('Testing Report'!$G$8,$AG2641:$BD2641,13,FALSE)),"",VLOOKUP('Testing Report'!$G$8,$AG2641:$BD2641,13,FALSE))</f>
        <v/>
      </c>
      <c r="XEY2641" s="56" t="str">
        <f>IF(ISERROR(VLOOKUP('Testing Report'!$G$8,$AG2641:$BD2641,15,FALSE)),"",VLOOKUP('Testing Report'!$G$8,$AG2641:$BD2641,15,FALSE))</f>
        <v/>
      </c>
      <c r="XEZ2641" s="56" t="str">
        <f>IF(COUNTIF($X2641:$X$5000,'Testing Report'!$G$8)=0,"",COUNTIF($X2641:$X$5000,'Testing Report'!$G$8))</f>
        <v/>
      </c>
      <c r="XFA2641" s="56" t="str">
        <f>IF(ISERROR(VLOOKUP('Testing Report'!$G$8,$AG2641:$BD2641,19,FALSE)),"",VLOOKUP('Testing Report'!$G$8,$AG2641:$BD2641,19,FALSE))</f>
        <v/>
      </c>
      <c r="XFB2641" s="56" t="str">
        <f>IF(ISERROR(VLOOKUP('Testing Report'!$G$8,$X2641:$BD2641,32,FALSE)),"",VLOOKUP('Testing Report'!$G$8,$X2641:$BD2641,32,FALSE))</f>
        <v/>
      </c>
      <c r="XFC2641" s="26"/>
      <c r="XFD2641" s="7" t="str">
        <f t="shared" si="129"/>
        <v/>
      </c>
    </row>
    <row r="2642" spans="1:88 16378:16384" ht="15" customHeight="1">
      <c r="A2642" s="65" t="str">
        <f t="shared" si="127"/>
        <v/>
      </c>
      <c r="B2642" s="65"/>
      <c r="C2642" s="66"/>
      <c r="D2642" s="66"/>
      <c r="E2642" s="66"/>
      <c r="F2642" s="66"/>
      <c r="G2642" s="66"/>
      <c r="H2642" s="66"/>
      <c r="I2642" s="66"/>
      <c r="J2642" s="66"/>
      <c r="K2642" s="66"/>
      <c r="L2642" s="66"/>
      <c r="M2642" s="66"/>
      <c r="N2642" s="66"/>
      <c r="O2642" s="66"/>
      <c r="P2642" s="66"/>
      <c r="Q2642" s="66"/>
      <c r="R2642" s="66"/>
      <c r="S2642" s="72"/>
      <c r="T2642" s="72"/>
      <c r="U2642" s="72"/>
      <c r="V2642" s="72"/>
      <c r="W2642" s="72"/>
      <c r="X2642" s="64"/>
      <c r="Y2642" s="64"/>
      <c r="Z2642" s="64"/>
      <c r="AA2642" s="64"/>
      <c r="AB2642" s="64"/>
      <c r="AC2642" s="64"/>
      <c r="AD2642" s="64"/>
      <c r="AE2642" s="64"/>
      <c r="AF2642" s="64"/>
      <c r="AG2642" s="64"/>
      <c r="AH2642" s="64"/>
      <c r="AI2642" s="64"/>
      <c r="AJ2642" s="64"/>
      <c r="AK2642" s="64"/>
      <c r="AL2642" s="64"/>
      <c r="AM2642" s="64"/>
      <c r="AN2642" s="64"/>
      <c r="AO2642" s="64"/>
      <c r="AP2642" s="67" t="str">
        <f>IF($AG2642="","",VLOOKUP($AG2642,Test_Procedure!$A:$F,2,FALSE))</f>
        <v/>
      </c>
      <c r="AQ2642" s="67"/>
      <c r="AR2642" s="67"/>
      <c r="AS2642" s="68"/>
      <c r="AT2642" s="68"/>
      <c r="AU2642" s="68"/>
      <c r="AV2642" s="68"/>
      <c r="AW2642" s="68"/>
      <c r="AX2642" s="68"/>
      <c r="AY2642" s="68"/>
      <c r="AZ2642" s="68"/>
      <c r="BA2642" s="68"/>
      <c r="BB2642" s="68"/>
      <c r="BC2642" s="69" t="str">
        <f t="shared" si="128"/>
        <v/>
      </c>
      <c r="BD2642" s="69"/>
      <c r="BE2642" s="70">
        <f>IF($AG2642="",0,VLOOKUP($AG2642,Test_Procedure!$A:$F,3,FALSE))</f>
        <v>0</v>
      </c>
      <c r="BF2642" s="70"/>
      <c r="BG2642" s="70">
        <f>IF($AG2642="",0,VLOOKUP($AG2642,Test_Procedure!$A:$F,4,FALSE))</f>
        <v>0</v>
      </c>
      <c r="BH2642" s="70"/>
      <c r="BI2642" s="70">
        <f>IF($AG2642="",0,VLOOKUP($AG2642,Test_Procedure!$A:$F,5,FALSE))</f>
        <v>0</v>
      </c>
      <c r="BJ2642" s="70"/>
      <c r="BK2642" s="70">
        <f>IF($AG2642="",0,VLOOKUP($AG2642,Test_Procedure!$A:$F,6,FALSE))</f>
        <v>0</v>
      </c>
      <c r="BL2642" s="70"/>
      <c r="BM2642" s="71"/>
      <c r="BN2642" s="71"/>
      <c r="BO2642" s="71"/>
      <c r="BP2642" s="72"/>
      <c r="BQ2642" s="72"/>
      <c r="BR2642" s="72"/>
      <c r="BS2642" s="72"/>
      <c r="BT2642" s="72"/>
      <c r="BU2642" s="72"/>
      <c r="BV2642" s="72"/>
      <c r="BW2642" s="72"/>
      <c r="BX2642" s="72"/>
      <c r="BY2642" s="72"/>
      <c r="BZ2642" s="72"/>
      <c r="CA2642" s="72"/>
      <c r="CB2642" s="72"/>
      <c r="CC2642" s="72"/>
      <c r="CD2642" s="72"/>
      <c r="CE2642" s="72"/>
      <c r="CF2642" s="72"/>
      <c r="CG2642" s="72"/>
      <c r="CH2642" s="72"/>
      <c r="CI2642" s="72"/>
      <c r="CJ2642" s="72"/>
      <c r="XEX2642" s="56" t="str">
        <f>IF(ISERROR(VLOOKUP('Testing Report'!$G$8,$AG2642:$BD2642,13,FALSE)),"",VLOOKUP('Testing Report'!$G$8,$AG2642:$BD2642,13,FALSE))</f>
        <v/>
      </c>
      <c r="XEY2642" s="56" t="str">
        <f>IF(ISERROR(VLOOKUP('Testing Report'!$G$8,$AG2642:$BD2642,15,FALSE)),"",VLOOKUP('Testing Report'!$G$8,$AG2642:$BD2642,15,FALSE))</f>
        <v/>
      </c>
      <c r="XEZ2642" s="56" t="str">
        <f>IF(COUNTIF($X2642:$X$5000,'Testing Report'!$G$8)=0,"",COUNTIF($X2642:$X$5000,'Testing Report'!$G$8))</f>
        <v/>
      </c>
      <c r="XFA2642" s="56" t="str">
        <f>IF(ISERROR(VLOOKUP('Testing Report'!$G$8,$AG2642:$BD2642,19,FALSE)),"",VLOOKUP('Testing Report'!$G$8,$AG2642:$BD2642,19,FALSE))</f>
        <v/>
      </c>
      <c r="XFB2642" s="56" t="str">
        <f>IF(ISERROR(VLOOKUP('Testing Report'!$G$8,$X2642:$BD2642,32,FALSE)),"",VLOOKUP('Testing Report'!$G$8,$X2642:$BD2642,32,FALSE))</f>
        <v/>
      </c>
      <c r="XFC2642" s="26"/>
      <c r="XFD2642" s="7" t="str">
        <f t="shared" si="129"/>
        <v/>
      </c>
    </row>
    <row r="2643" spans="1:88 16378:16384" ht="15" customHeight="1">
      <c r="A2643" s="65" t="str">
        <f t="shared" si="127"/>
        <v/>
      </c>
      <c r="B2643" s="65"/>
      <c r="C2643" s="66"/>
      <c r="D2643" s="66"/>
      <c r="E2643" s="66"/>
      <c r="F2643" s="66"/>
      <c r="G2643" s="66"/>
      <c r="H2643" s="66"/>
      <c r="I2643" s="66"/>
      <c r="J2643" s="66"/>
      <c r="K2643" s="66"/>
      <c r="L2643" s="66"/>
      <c r="M2643" s="66"/>
      <c r="N2643" s="66"/>
      <c r="O2643" s="66"/>
      <c r="P2643" s="66"/>
      <c r="Q2643" s="66"/>
      <c r="R2643" s="66"/>
      <c r="S2643" s="72"/>
      <c r="T2643" s="72"/>
      <c r="U2643" s="72"/>
      <c r="V2643" s="72"/>
      <c r="W2643" s="72"/>
      <c r="X2643" s="64"/>
      <c r="Y2643" s="64"/>
      <c r="Z2643" s="64"/>
      <c r="AA2643" s="64"/>
      <c r="AB2643" s="64"/>
      <c r="AC2643" s="64"/>
      <c r="AD2643" s="64"/>
      <c r="AE2643" s="64"/>
      <c r="AF2643" s="64"/>
      <c r="AG2643" s="64"/>
      <c r="AH2643" s="64"/>
      <c r="AI2643" s="64"/>
      <c r="AJ2643" s="64"/>
      <c r="AK2643" s="64"/>
      <c r="AL2643" s="64"/>
      <c r="AM2643" s="64"/>
      <c r="AN2643" s="64"/>
      <c r="AO2643" s="64"/>
      <c r="AP2643" s="67" t="str">
        <f>IF($AG2643="","",VLOOKUP($AG2643,Test_Procedure!$A:$F,2,FALSE))</f>
        <v/>
      </c>
      <c r="AQ2643" s="67"/>
      <c r="AR2643" s="67"/>
      <c r="AS2643" s="68"/>
      <c r="AT2643" s="68"/>
      <c r="AU2643" s="68"/>
      <c r="AV2643" s="68"/>
      <c r="AW2643" s="68"/>
      <c r="AX2643" s="68"/>
      <c r="AY2643" s="68"/>
      <c r="AZ2643" s="68"/>
      <c r="BA2643" s="68"/>
      <c r="BB2643" s="68"/>
      <c r="BC2643" s="69" t="str">
        <f t="shared" si="128"/>
        <v/>
      </c>
      <c r="BD2643" s="69"/>
      <c r="BE2643" s="70">
        <f>IF($AG2643="",0,VLOOKUP($AG2643,Test_Procedure!$A:$F,3,FALSE))</f>
        <v>0</v>
      </c>
      <c r="BF2643" s="70"/>
      <c r="BG2643" s="70">
        <f>IF($AG2643="",0,VLOOKUP($AG2643,Test_Procedure!$A:$F,4,FALSE))</f>
        <v>0</v>
      </c>
      <c r="BH2643" s="70"/>
      <c r="BI2643" s="70">
        <f>IF($AG2643="",0,VLOOKUP($AG2643,Test_Procedure!$A:$F,5,FALSE))</f>
        <v>0</v>
      </c>
      <c r="BJ2643" s="70"/>
      <c r="BK2643" s="70">
        <f>IF($AG2643="",0,VLOOKUP($AG2643,Test_Procedure!$A:$F,6,FALSE))</f>
        <v>0</v>
      </c>
      <c r="BL2643" s="70"/>
      <c r="BM2643" s="71"/>
      <c r="BN2643" s="71"/>
      <c r="BO2643" s="71"/>
      <c r="BP2643" s="72"/>
      <c r="BQ2643" s="72"/>
      <c r="BR2643" s="72"/>
      <c r="BS2643" s="72"/>
      <c r="BT2643" s="72"/>
      <c r="BU2643" s="72"/>
      <c r="BV2643" s="72"/>
      <c r="BW2643" s="72"/>
      <c r="BX2643" s="72"/>
      <c r="BY2643" s="72"/>
      <c r="BZ2643" s="72"/>
      <c r="CA2643" s="72"/>
      <c r="CB2643" s="72"/>
      <c r="CC2643" s="72"/>
      <c r="CD2643" s="72"/>
      <c r="CE2643" s="72"/>
      <c r="CF2643" s="72"/>
      <c r="CG2643" s="72"/>
      <c r="CH2643" s="72"/>
      <c r="CI2643" s="72"/>
      <c r="CJ2643" s="72"/>
      <c r="XEX2643" s="56" t="str">
        <f>IF(ISERROR(VLOOKUP('Testing Report'!$G$8,$AG2643:$BD2643,13,FALSE)),"",VLOOKUP('Testing Report'!$G$8,$AG2643:$BD2643,13,FALSE))</f>
        <v/>
      </c>
      <c r="XEY2643" s="56" t="str">
        <f>IF(ISERROR(VLOOKUP('Testing Report'!$G$8,$AG2643:$BD2643,15,FALSE)),"",VLOOKUP('Testing Report'!$G$8,$AG2643:$BD2643,15,FALSE))</f>
        <v/>
      </c>
      <c r="XEZ2643" s="56" t="str">
        <f>IF(COUNTIF($X2643:$X$5000,'Testing Report'!$G$8)=0,"",COUNTIF($X2643:$X$5000,'Testing Report'!$G$8))</f>
        <v/>
      </c>
      <c r="XFA2643" s="56" t="str">
        <f>IF(ISERROR(VLOOKUP('Testing Report'!$G$8,$AG2643:$BD2643,19,FALSE)),"",VLOOKUP('Testing Report'!$G$8,$AG2643:$BD2643,19,FALSE))</f>
        <v/>
      </c>
      <c r="XFB2643" s="56" t="str">
        <f>IF(ISERROR(VLOOKUP('Testing Report'!$G$8,$X2643:$BD2643,32,FALSE)),"",VLOOKUP('Testing Report'!$G$8,$X2643:$BD2643,32,FALSE))</f>
        <v/>
      </c>
      <c r="XFC2643" s="26"/>
      <c r="XFD2643" s="7" t="str">
        <f t="shared" si="129"/>
        <v/>
      </c>
    </row>
    <row r="2644" spans="1:88 16378:16384" ht="15" customHeight="1">
      <c r="A2644" s="65" t="str">
        <f t="shared" si="127"/>
        <v/>
      </c>
      <c r="B2644" s="65"/>
      <c r="C2644" s="66"/>
      <c r="D2644" s="66"/>
      <c r="E2644" s="66"/>
      <c r="F2644" s="66"/>
      <c r="G2644" s="66"/>
      <c r="H2644" s="66"/>
      <c r="I2644" s="66"/>
      <c r="J2644" s="66"/>
      <c r="K2644" s="66"/>
      <c r="L2644" s="66"/>
      <c r="M2644" s="66"/>
      <c r="N2644" s="66"/>
      <c r="O2644" s="66"/>
      <c r="P2644" s="66"/>
      <c r="Q2644" s="66"/>
      <c r="R2644" s="66"/>
      <c r="S2644" s="72"/>
      <c r="T2644" s="72"/>
      <c r="U2644" s="72"/>
      <c r="V2644" s="72"/>
      <c r="W2644" s="72"/>
      <c r="X2644" s="64"/>
      <c r="Y2644" s="64"/>
      <c r="Z2644" s="64"/>
      <c r="AA2644" s="64"/>
      <c r="AB2644" s="64"/>
      <c r="AC2644" s="64"/>
      <c r="AD2644" s="64"/>
      <c r="AE2644" s="64"/>
      <c r="AF2644" s="64"/>
      <c r="AG2644" s="64"/>
      <c r="AH2644" s="64"/>
      <c r="AI2644" s="64"/>
      <c r="AJ2644" s="64"/>
      <c r="AK2644" s="64"/>
      <c r="AL2644" s="64"/>
      <c r="AM2644" s="64"/>
      <c r="AN2644" s="64"/>
      <c r="AO2644" s="64"/>
      <c r="AP2644" s="67" t="str">
        <f>IF($AG2644="","",VLOOKUP($AG2644,Test_Procedure!$A:$F,2,FALSE))</f>
        <v/>
      </c>
      <c r="AQ2644" s="67"/>
      <c r="AR2644" s="67"/>
      <c r="AS2644" s="68"/>
      <c r="AT2644" s="68"/>
      <c r="AU2644" s="68"/>
      <c r="AV2644" s="68"/>
      <c r="AW2644" s="68"/>
      <c r="AX2644" s="68"/>
      <c r="AY2644" s="68"/>
      <c r="AZ2644" s="68"/>
      <c r="BA2644" s="68"/>
      <c r="BB2644" s="68"/>
      <c r="BC2644" s="69" t="str">
        <f t="shared" si="128"/>
        <v/>
      </c>
      <c r="BD2644" s="69"/>
      <c r="BE2644" s="70">
        <f>IF($AG2644="",0,VLOOKUP($AG2644,Test_Procedure!$A:$F,3,FALSE))</f>
        <v>0</v>
      </c>
      <c r="BF2644" s="70"/>
      <c r="BG2644" s="70">
        <f>IF($AG2644="",0,VLOOKUP($AG2644,Test_Procedure!$A:$F,4,FALSE))</f>
        <v>0</v>
      </c>
      <c r="BH2644" s="70"/>
      <c r="BI2644" s="70">
        <f>IF($AG2644="",0,VLOOKUP($AG2644,Test_Procedure!$A:$F,5,FALSE))</f>
        <v>0</v>
      </c>
      <c r="BJ2644" s="70"/>
      <c r="BK2644" s="70">
        <f>IF($AG2644="",0,VLOOKUP($AG2644,Test_Procedure!$A:$F,6,FALSE))</f>
        <v>0</v>
      </c>
      <c r="BL2644" s="70"/>
      <c r="BM2644" s="71"/>
      <c r="BN2644" s="71"/>
      <c r="BO2644" s="71"/>
      <c r="BP2644" s="72"/>
      <c r="BQ2644" s="72"/>
      <c r="BR2644" s="72"/>
      <c r="BS2644" s="72"/>
      <c r="BT2644" s="72"/>
      <c r="BU2644" s="72"/>
      <c r="BV2644" s="72"/>
      <c r="BW2644" s="72"/>
      <c r="BX2644" s="72"/>
      <c r="BY2644" s="72"/>
      <c r="BZ2644" s="72"/>
      <c r="CA2644" s="72"/>
      <c r="CB2644" s="72"/>
      <c r="CC2644" s="72"/>
      <c r="CD2644" s="72"/>
      <c r="CE2644" s="72"/>
      <c r="CF2644" s="72"/>
      <c r="CG2644" s="72"/>
      <c r="CH2644" s="72"/>
      <c r="CI2644" s="72"/>
      <c r="CJ2644" s="72"/>
      <c r="XEX2644" s="56" t="str">
        <f>IF(ISERROR(VLOOKUP('Testing Report'!$G$8,$AG2644:$BD2644,13,FALSE)),"",VLOOKUP('Testing Report'!$G$8,$AG2644:$BD2644,13,FALSE))</f>
        <v/>
      </c>
      <c r="XEY2644" s="56" t="str">
        <f>IF(ISERROR(VLOOKUP('Testing Report'!$G$8,$AG2644:$BD2644,15,FALSE)),"",VLOOKUP('Testing Report'!$G$8,$AG2644:$BD2644,15,FALSE))</f>
        <v/>
      </c>
      <c r="XEZ2644" s="56" t="str">
        <f>IF(COUNTIF($X2644:$X$5000,'Testing Report'!$G$8)=0,"",COUNTIF($X2644:$X$5000,'Testing Report'!$G$8))</f>
        <v/>
      </c>
      <c r="XFA2644" s="56" t="str">
        <f>IF(ISERROR(VLOOKUP('Testing Report'!$G$8,$AG2644:$BD2644,19,FALSE)),"",VLOOKUP('Testing Report'!$G$8,$AG2644:$BD2644,19,FALSE))</f>
        <v/>
      </c>
      <c r="XFB2644" s="56" t="str">
        <f>IF(ISERROR(VLOOKUP('Testing Report'!$G$8,$X2644:$BD2644,32,FALSE)),"",VLOOKUP('Testing Report'!$G$8,$X2644:$BD2644,32,FALSE))</f>
        <v/>
      </c>
      <c r="XFC2644" s="26"/>
      <c r="XFD2644" s="7" t="str">
        <f t="shared" si="129"/>
        <v/>
      </c>
    </row>
    <row r="2645" spans="1:88 16378:16384" ht="15" customHeight="1">
      <c r="A2645" s="65" t="str">
        <f t="shared" si="127"/>
        <v/>
      </c>
      <c r="B2645" s="65"/>
      <c r="C2645" s="66"/>
      <c r="D2645" s="66"/>
      <c r="E2645" s="66"/>
      <c r="F2645" s="66"/>
      <c r="G2645" s="66"/>
      <c r="H2645" s="66"/>
      <c r="I2645" s="66"/>
      <c r="J2645" s="66"/>
      <c r="K2645" s="66"/>
      <c r="L2645" s="66"/>
      <c r="M2645" s="66"/>
      <c r="N2645" s="66"/>
      <c r="O2645" s="66"/>
      <c r="P2645" s="66"/>
      <c r="Q2645" s="66"/>
      <c r="R2645" s="66"/>
      <c r="S2645" s="72"/>
      <c r="T2645" s="72"/>
      <c r="U2645" s="72"/>
      <c r="V2645" s="72"/>
      <c r="W2645" s="72"/>
      <c r="X2645" s="64"/>
      <c r="Y2645" s="64"/>
      <c r="Z2645" s="64"/>
      <c r="AA2645" s="64"/>
      <c r="AB2645" s="64"/>
      <c r="AC2645" s="64"/>
      <c r="AD2645" s="64"/>
      <c r="AE2645" s="64"/>
      <c r="AF2645" s="64"/>
      <c r="AG2645" s="64"/>
      <c r="AH2645" s="64"/>
      <c r="AI2645" s="64"/>
      <c r="AJ2645" s="64"/>
      <c r="AK2645" s="64"/>
      <c r="AL2645" s="64"/>
      <c r="AM2645" s="64"/>
      <c r="AN2645" s="64"/>
      <c r="AO2645" s="64"/>
      <c r="AP2645" s="67" t="str">
        <f>IF($AG2645="","",VLOOKUP($AG2645,Test_Procedure!$A:$F,2,FALSE))</f>
        <v/>
      </c>
      <c r="AQ2645" s="67"/>
      <c r="AR2645" s="67"/>
      <c r="AS2645" s="68"/>
      <c r="AT2645" s="68"/>
      <c r="AU2645" s="68"/>
      <c r="AV2645" s="68"/>
      <c r="AW2645" s="68"/>
      <c r="AX2645" s="68"/>
      <c r="AY2645" s="68"/>
      <c r="AZ2645" s="68"/>
      <c r="BA2645" s="68"/>
      <c r="BB2645" s="68"/>
      <c r="BC2645" s="69" t="str">
        <f t="shared" si="128"/>
        <v/>
      </c>
      <c r="BD2645" s="69"/>
      <c r="BE2645" s="70">
        <f>IF($AG2645="",0,VLOOKUP($AG2645,Test_Procedure!$A:$F,3,FALSE))</f>
        <v>0</v>
      </c>
      <c r="BF2645" s="70"/>
      <c r="BG2645" s="70">
        <f>IF($AG2645="",0,VLOOKUP($AG2645,Test_Procedure!$A:$F,4,FALSE))</f>
        <v>0</v>
      </c>
      <c r="BH2645" s="70"/>
      <c r="BI2645" s="70">
        <f>IF($AG2645="",0,VLOOKUP($AG2645,Test_Procedure!$A:$F,5,FALSE))</f>
        <v>0</v>
      </c>
      <c r="BJ2645" s="70"/>
      <c r="BK2645" s="70">
        <f>IF($AG2645="",0,VLOOKUP($AG2645,Test_Procedure!$A:$F,6,FALSE))</f>
        <v>0</v>
      </c>
      <c r="BL2645" s="70"/>
      <c r="BM2645" s="71"/>
      <c r="BN2645" s="71"/>
      <c r="BO2645" s="71"/>
      <c r="BP2645" s="72"/>
      <c r="BQ2645" s="72"/>
      <c r="BR2645" s="72"/>
      <c r="BS2645" s="72"/>
      <c r="BT2645" s="72"/>
      <c r="BU2645" s="72"/>
      <c r="BV2645" s="72"/>
      <c r="BW2645" s="72"/>
      <c r="BX2645" s="72"/>
      <c r="BY2645" s="72"/>
      <c r="BZ2645" s="72"/>
      <c r="CA2645" s="72"/>
      <c r="CB2645" s="72"/>
      <c r="CC2645" s="72"/>
      <c r="CD2645" s="72"/>
      <c r="CE2645" s="72"/>
      <c r="CF2645" s="72"/>
      <c r="CG2645" s="72"/>
      <c r="CH2645" s="72"/>
      <c r="CI2645" s="72"/>
      <c r="CJ2645" s="72"/>
      <c r="XEX2645" s="56" t="str">
        <f>IF(ISERROR(VLOOKUP('Testing Report'!$G$8,$AG2645:$BD2645,13,FALSE)),"",VLOOKUP('Testing Report'!$G$8,$AG2645:$BD2645,13,FALSE))</f>
        <v/>
      </c>
      <c r="XEY2645" s="56" t="str">
        <f>IF(ISERROR(VLOOKUP('Testing Report'!$G$8,$AG2645:$BD2645,15,FALSE)),"",VLOOKUP('Testing Report'!$G$8,$AG2645:$BD2645,15,FALSE))</f>
        <v/>
      </c>
      <c r="XEZ2645" s="56" t="str">
        <f>IF(COUNTIF($X2645:$X$5000,'Testing Report'!$G$8)=0,"",COUNTIF($X2645:$X$5000,'Testing Report'!$G$8))</f>
        <v/>
      </c>
      <c r="XFA2645" s="56" t="str">
        <f>IF(ISERROR(VLOOKUP('Testing Report'!$G$8,$AG2645:$BD2645,19,FALSE)),"",VLOOKUP('Testing Report'!$G$8,$AG2645:$BD2645,19,FALSE))</f>
        <v/>
      </c>
      <c r="XFB2645" s="56" t="str">
        <f>IF(ISERROR(VLOOKUP('Testing Report'!$G$8,$X2645:$BD2645,32,FALSE)),"",VLOOKUP('Testing Report'!$G$8,$X2645:$BD2645,32,FALSE))</f>
        <v/>
      </c>
      <c r="XFC2645" s="26"/>
      <c r="XFD2645" s="7" t="str">
        <f t="shared" si="129"/>
        <v/>
      </c>
    </row>
    <row r="2646" spans="1:88 16378:16384" ht="15" customHeight="1">
      <c r="A2646" s="65" t="str">
        <f t="shared" si="127"/>
        <v/>
      </c>
      <c r="B2646" s="65"/>
      <c r="C2646" s="66"/>
      <c r="D2646" s="66"/>
      <c r="E2646" s="66"/>
      <c r="F2646" s="66"/>
      <c r="G2646" s="66"/>
      <c r="H2646" s="66"/>
      <c r="I2646" s="66"/>
      <c r="J2646" s="66"/>
      <c r="K2646" s="66"/>
      <c r="L2646" s="66"/>
      <c r="M2646" s="66"/>
      <c r="N2646" s="66"/>
      <c r="O2646" s="66"/>
      <c r="P2646" s="66"/>
      <c r="Q2646" s="66"/>
      <c r="R2646" s="66"/>
      <c r="S2646" s="72"/>
      <c r="T2646" s="72"/>
      <c r="U2646" s="72"/>
      <c r="V2646" s="72"/>
      <c r="W2646" s="72"/>
      <c r="X2646" s="64"/>
      <c r="Y2646" s="64"/>
      <c r="Z2646" s="64"/>
      <c r="AA2646" s="64"/>
      <c r="AB2646" s="64"/>
      <c r="AC2646" s="64"/>
      <c r="AD2646" s="64"/>
      <c r="AE2646" s="64"/>
      <c r="AF2646" s="64"/>
      <c r="AG2646" s="64"/>
      <c r="AH2646" s="64"/>
      <c r="AI2646" s="64"/>
      <c r="AJ2646" s="64"/>
      <c r="AK2646" s="64"/>
      <c r="AL2646" s="64"/>
      <c r="AM2646" s="64"/>
      <c r="AN2646" s="64"/>
      <c r="AO2646" s="64"/>
      <c r="AP2646" s="67" t="str">
        <f>IF($AG2646="","",VLOOKUP($AG2646,Test_Procedure!$A:$F,2,FALSE))</f>
        <v/>
      </c>
      <c r="AQ2646" s="67"/>
      <c r="AR2646" s="67"/>
      <c r="AS2646" s="68"/>
      <c r="AT2646" s="68"/>
      <c r="AU2646" s="68"/>
      <c r="AV2646" s="68"/>
      <c r="AW2646" s="68"/>
      <c r="AX2646" s="68"/>
      <c r="AY2646" s="68"/>
      <c r="AZ2646" s="68"/>
      <c r="BA2646" s="68"/>
      <c r="BB2646" s="68"/>
      <c r="BC2646" s="69" t="str">
        <f t="shared" si="128"/>
        <v/>
      </c>
      <c r="BD2646" s="69"/>
      <c r="BE2646" s="70">
        <f>IF($AG2646="",0,VLOOKUP($AG2646,Test_Procedure!$A:$F,3,FALSE))</f>
        <v>0</v>
      </c>
      <c r="BF2646" s="70"/>
      <c r="BG2646" s="70">
        <f>IF($AG2646="",0,VLOOKUP($AG2646,Test_Procedure!$A:$F,4,FALSE))</f>
        <v>0</v>
      </c>
      <c r="BH2646" s="70"/>
      <c r="BI2646" s="70">
        <f>IF($AG2646="",0,VLOOKUP($AG2646,Test_Procedure!$A:$F,5,FALSE))</f>
        <v>0</v>
      </c>
      <c r="BJ2646" s="70"/>
      <c r="BK2646" s="70">
        <f>IF($AG2646="",0,VLOOKUP($AG2646,Test_Procedure!$A:$F,6,FALSE))</f>
        <v>0</v>
      </c>
      <c r="BL2646" s="70"/>
      <c r="BM2646" s="71"/>
      <c r="BN2646" s="71"/>
      <c r="BO2646" s="71"/>
      <c r="BP2646" s="72"/>
      <c r="BQ2646" s="72"/>
      <c r="BR2646" s="72"/>
      <c r="BS2646" s="72"/>
      <c r="BT2646" s="72"/>
      <c r="BU2646" s="72"/>
      <c r="BV2646" s="72"/>
      <c r="BW2646" s="72"/>
      <c r="BX2646" s="72"/>
      <c r="BY2646" s="72"/>
      <c r="BZ2646" s="72"/>
      <c r="CA2646" s="72"/>
      <c r="CB2646" s="72"/>
      <c r="CC2646" s="72"/>
      <c r="CD2646" s="72"/>
      <c r="CE2646" s="72"/>
      <c r="CF2646" s="72"/>
      <c r="CG2646" s="72"/>
      <c r="CH2646" s="72"/>
      <c r="CI2646" s="72"/>
      <c r="CJ2646" s="72"/>
      <c r="XEX2646" s="56" t="str">
        <f>IF(ISERROR(VLOOKUP('Testing Report'!$G$8,$AG2646:$BD2646,13,FALSE)),"",VLOOKUP('Testing Report'!$G$8,$AG2646:$BD2646,13,FALSE))</f>
        <v/>
      </c>
      <c r="XEY2646" s="56" t="str">
        <f>IF(ISERROR(VLOOKUP('Testing Report'!$G$8,$AG2646:$BD2646,15,FALSE)),"",VLOOKUP('Testing Report'!$G$8,$AG2646:$BD2646,15,FALSE))</f>
        <v/>
      </c>
      <c r="XEZ2646" s="56" t="str">
        <f>IF(COUNTIF($X2646:$X$5000,'Testing Report'!$G$8)=0,"",COUNTIF($X2646:$X$5000,'Testing Report'!$G$8))</f>
        <v/>
      </c>
      <c r="XFA2646" s="56" t="str">
        <f>IF(ISERROR(VLOOKUP('Testing Report'!$G$8,$AG2646:$BD2646,19,FALSE)),"",VLOOKUP('Testing Report'!$G$8,$AG2646:$BD2646,19,FALSE))</f>
        <v/>
      </c>
      <c r="XFB2646" s="56" t="str">
        <f>IF(ISERROR(VLOOKUP('Testing Report'!$G$8,$X2646:$BD2646,32,FALSE)),"",VLOOKUP('Testing Report'!$G$8,$X2646:$BD2646,32,FALSE))</f>
        <v/>
      </c>
      <c r="XFC2646" s="26"/>
      <c r="XFD2646" s="7" t="str">
        <f t="shared" si="129"/>
        <v/>
      </c>
    </row>
    <row r="2647" spans="1:88 16378:16384" ht="15" customHeight="1">
      <c r="A2647" s="65" t="str">
        <f t="shared" si="127"/>
        <v/>
      </c>
      <c r="B2647" s="65"/>
      <c r="C2647" s="66"/>
      <c r="D2647" s="66"/>
      <c r="E2647" s="66"/>
      <c r="F2647" s="66"/>
      <c r="G2647" s="66"/>
      <c r="H2647" s="66"/>
      <c r="I2647" s="66"/>
      <c r="J2647" s="66"/>
      <c r="K2647" s="66"/>
      <c r="L2647" s="66"/>
      <c r="M2647" s="66"/>
      <c r="N2647" s="66"/>
      <c r="O2647" s="66"/>
      <c r="P2647" s="66"/>
      <c r="Q2647" s="66"/>
      <c r="R2647" s="66"/>
      <c r="S2647" s="72"/>
      <c r="T2647" s="72"/>
      <c r="U2647" s="72"/>
      <c r="V2647" s="72"/>
      <c r="W2647" s="72"/>
      <c r="X2647" s="64"/>
      <c r="Y2647" s="64"/>
      <c r="Z2647" s="64"/>
      <c r="AA2647" s="64"/>
      <c r="AB2647" s="64"/>
      <c r="AC2647" s="64"/>
      <c r="AD2647" s="64"/>
      <c r="AE2647" s="64"/>
      <c r="AF2647" s="64"/>
      <c r="AG2647" s="64"/>
      <c r="AH2647" s="64"/>
      <c r="AI2647" s="64"/>
      <c r="AJ2647" s="64"/>
      <c r="AK2647" s="64"/>
      <c r="AL2647" s="64"/>
      <c r="AM2647" s="64"/>
      <c r="AN2647" s="64"/>
      <c r="AO2647" s="64"/>
      <c r="AP2647" s="67" t="str">
        <f>IF($AG2647="","",VLOOKUP($AG2647,Test_Procedure!$A:$F,2,FALSE))</f>
        <v/>
      </c>
      <c r="AQ2647" s="67"/>
      <c r="AR2647" s="67"/>
      <c r="AS2647" s="68"/>
      <c r="AT2647" s="68"/>
      <c r="AU2647" s="68"/>
      <c r="AV2647" s="68"/>
      <c r="AW2647" s="68"/>
      <c r="AX2647" s="68"/>
      <c r="AY2647" s="68"/>
      <c r="AZ2647" s="68"/>
      <c r="BA2647" s="68"/>
      <c r="BB2647" s="68"/>
      <c r="BC2647" s="69" t="str">
        <f t="shared" si="128"/>
        <v/>
      </c>
      <c r="BD2647" s="69"/>
      <c r="BE2647" s="70">
        <f>IF($AG2647="",0,VLOOKUP($AG2647,Test_Procedure!$A:$F,3,FALSE))</f>
        <v>0</v>
      </c>
      <c r="BF2647" s="70"/>
      <c r="BG2647" s="70">
        <f>IF($AG2647="",0,VLOOKUP($AG2647,Test_Procedure!$A:$F,4,FALSE))</f>
        <v>0</v>
      </c>
      <c r="BH2647" s="70"/>
      <c r="BI2647" s="70">
        <f>IF($AG2647="",0,VLOOKUP($AG2647,Test_Procedure!$A:$F,5,FALSE))</f>
        <v>0</v>
      </c>
      <c r="BJ2647" s="70"/>
      <c r="BK2647" s="70">
        <f>IF($AG2647="",0,VLOOKUP($AG2647,Test_Procedure!$A:$F,6,FALSE))</f>
        <v>0</v>
      </c>
      <c r="BL2647" s="70"/>
      <c r="BM2647" s="71"/>
      <c r="BN2647" s="71"/>
      <c r="BO2647" s="71"/>
      <c r="BP2647" s="72"/>
      <c r="BQ2647" s="72"/>
      <c r="BR2647" s="72"/>
      <c r="BS2647" s="72"/>
      <c r="BT2647" s="72"/>
      <c r="BU2647" s="72"/>
      <c r="BV2647" s="72"/>
      <c r="BW2647" s="72"/>
      <c r="BX2647" s="72"/>
      <c r="BY2647" s="72"/>
      <c r="BZ2647" s="72"/>
      <c r="CA2647" s="72"/>
      <c r="CB2647" s="72"/>
      <c r="CC2647" s="72"/>
      <c r="CD2647" s="72"/>
      <c r="CE2647" s="72"/>
      <c r="CF2647" s="72"/>
      <c r="CG2647" s="72"/>
      <c r="CH2647" s="72"/>
      <c r="CI2647" s="72"/>
      <c r="CJ2647" s="72"/>
      <c r="XEX2647" s="56" t="str">
        <f>IF(ISERROR(VLOOKUP('Testing Report'!$G$8,$AG2647:$BD2647,13,FALSE)),"",VLOOKUP('Testing Report'!$G$8,$AG2647:$BD2647,13,FALSE))</f>
        <v/>
      </c>
      <c r="XEY2647" s="56" t="str">
        <f>IF(ISERROR(VLOOKUP('Testing Report'!$G$8,$AG2647:$BD2647,15,FALSE)),"",VLOOKUP('Testing Report'!$G$8,$AG2647:$BD2647,15,FALSE))</f>
        <v/>
      </c>
      <c r="XEZ2647" s="56" t="str">
        <f>IF(COUNTIF($X2647:$X$5000,'Testing Report'!$G$8)=0,"",COUNTIF($X2647:$X$5000,'Testing Report'!$G$8))</f>
        <v/>
      </c>
      <c r="XFA2647" s="56" t="str">
        <f>IF(ISERROR(VLOOKUP('Testing Report'!$G$8,$AG2647:$BD2647,19,FALSE)),"",VLOOKUP('Testing Report'!$G$8,$AG2647:$BD2647,19,FALSE))</f>
        <v/>
      </c>
      <c r="XFB2647" s="56" t="str">
        <f>IF(ISERROR(VLOOKUP('Testing Report'!$G$8,$X2647:$BD2647,32,FALSE)),"",VLOOKUP('Testing Report'!$G$8,$X2647:$BD2647,32,FALSE))</f>
        <v/>
      </c>
      <c r="XFC2647" s="26"/>
      <c r="XFD2647" s="7" t="str">
        <f t="shared" si="129"/>
        <v/>
      </c>
    </row>
    <row r="2648" spans="1:88 16378:16384" ht="15" customHeight="1">
      <c r="A2648" s="65" t="str">
        <f t="shared" si="127"/>
        <v/>
      </c>
      <c r="B2648" s="65"/>
      <c r="C2648" s="66"/>
      <c r="D2648" s="66"/>
      <c r="E2648" s="66"/>
      <c r="F2648" s="66"/>
      <c r="G2648" s="66"/>
      <c r="H2648" s="66"/>
      <c r="I2648" s="66"/>
      <c r="J2648" s="66"/>
      <c r="K2648" s="66"/>
      <c r="L2648" s="66"/>
      <c r="M2648" s="66"/>
      <c r="N2648" s="66"/>
      <c r="O2648" s="66"/>
      <c r="P2648" s="66"/>
      <c r="Q2648" s="66"/>
      <c r="R2648" s="66"/>
      <c r="S2648" s="72"/>
      <c r="T2648" s="72"/>
      <c r="U2648" s="72"/>
      <c r="V2648" s="72"/>
      <c r="W2648" s="72"/>
      <c r="X2648" s="64"/>
      <c r="Y2648" s="64"/>
      <c r="Z2648" s="64"/>
      <c r="AA2648" s="64"/>
      <c r="AB2648" s="64"/>
      <c r="AC2648" s="64"/>
      <c r="AD2648" s="64"/>
      <c r="AE2648" s="64"/>
      <c r="AF2648" s="64"/>
      <c r="AG2648" s="64"/>
      <c r="AH2648" s="64"/>
      <c r="AI2648" s="64"/>
      <c r="AJ2648" s="64"/>
      <c r="AK2648" s="64"/>
      <c r="AL2648" s="64"/>
      <c r="AM2648" s="64"/>
      <c r="AN2648" s="64"/>
      <c r="AO2648" s="64"/>
      <c r="AP2648" s="67" t="str">
        <f>IF($AG2648="","",VLOOKUP($AG2648,Test_Procedure!$A:$F,2,FALSE))</f>
        <v/>
      </c>
      <c r="AQ2648" s="67"/>
      <c r="AR2648" s="67"/>
      <c r="AS2648" s="68"/>
      <c r="AT2648" s="68"/>
      <c r="AU2648" s="68"/>
      <c r="AV2648" s="68"/>
      <c r="AW2648" s="68"/>
      <c r="AX2648" s="68"/>
      <c r="AY2648" s="68"/>
      <c r="AZ2648" s="68"/>
      <c r="BA2648" s="68"/>
      <c r="BB2648" s="68"/>
      <c r="BC2648" s="69" t="str">
        <f t="shared" si="128"/>
        <v/>
      </c>
      <c r="BD2648" s="69"/>
      <c r="BE2648" s="70">
        <f>IF($AG2648="",0,VLOOKUP($AG2648,Test_Procedure!$A:$F,3,FALSE))</f>
        <v>0</v>
      </c>
      <c r="BF2648" s="70"/>
      <c r="BG2648" s="70">
        <f>IF($AG2648="",0,VLOOKUP($AG2648,Test_Procedure!$A:$F,4,FALSE))</f>
        <v>0</v>
      </c>
      <c r="BH2648" s="70"/>
      <c r="BI2648" s="70">
        <f>IF($AG2648="",0,VLOOKUP($AG2648,Test_Procedure!$A:$F,5,FALSE))</f>
        <v>0</v>
      </c>
      <c r="BJ2648" s="70"/>
      <c r="BK2648" s="70">
        <f>IF($AG2648="",0,VLOOKUP($AG2648,Test_Procedure!$A:$F,6,FALSE))</f>
        <v>0</v>
      </c>
      <c r="BL2648" s="70"/>
      <c r="BM2648" s="71"/>
      <c r="BN2648" s="71"/>
      <c r="BO2648" s="71"/>
      <c r="BP2648" s="72"/>
      <c r="BQ2648" s="72"/>
      <c r="BR2648" s="72"/>
      <c r="BS2648" s="72"/>
      <c r="BT2648" s="72"/>
      <c r="BU2648" s="72"/>
      <c r="BV2648" s="72"/>
      <c r="BW2648" s="72"/>
      <c r="BX2648" s="72"/>
      <c r="BY2648" s="72"/>
      <c r="BZ2648" s="72"/>
      <c r="CA2648" s="72"/>
      <c r="CB2648" s="72"/>
      <c r="CC2648" s="72"/>
      <c r="CD2648" s="72"/>
      <c r="CE2648" s="72"/>
      <c r="CF2648" s="72"/>
      <c r="CG2648" s="72"/>
      <c r="CH2648" s="72"/>
      <c r="CI2648" s="72"/>
      <c r="CJ2648" s="72"/>
      <c r="XEX2648" s="56" t="str">
        <f>IF(ISERROR(VLOOKUP('Testing Report'!$G$8,$AG2648:$BD2648,13,FALSE)),"",VLOOKUP('Testing Report'!$G$8,$AG2648:$BD2648,13,FALSE))</f>
        <v/>
      </c>
      <c r="XEY2648" s="56" t="str">
        <f>IF(ISERROR(VLOOKUP('Testing Report'!$G$8,$AG2648:$BD2648,15,FALSE)),"",VLOOKUP('Testing Report'!$G$8,$AG2648:$BD2648,15,FALSE))</f>
        <v/>
      </c>
      <c r="XEZ2648" s="56" t="str">
        <f>IF(COUNTIF($X2648:$X$5000,'Testing Report'!$G$8)=0,"",COUNTIF($X2648:$X$5000,'Testing Report'!$G$8))</f>
        <v/>
      </c>
      <c r="XFA2648" s="56" t="str">
        <f>IF(ISERROR(VLOOKUP('Testing Report'!$G$8,$AG2648:$BD2648,19,FALSE)),"",VLOOKUP('Testing Report'!$G$8,$AG2648:$BD2648,19,FALSE))</f>
        <v/>
      </c>
      <c r="XFB2648" s="56" t="str">
        <f>IF(ISERROR(VLOOKUP('Testing Report'!$G$8,$X2648:$BD2648,32,FALSE)),"",VLOOKUP('Testing Report'!$G$8,$X2648:$BD2648,32,FALSE))</f>
        <v/>
      </c>
      <c r="XFC2648" s="26"/>
      <c r="XFD2648" s="7" t="str">
        <f t="shared" si="129"/>
        <v/>
      </c>
    </row>
    <row r="2649" spans="1:88 16378:16384" ht="15" customHeight="1">
      <c r="A2649" s="65" t="str">
        <f t="shared" si="127"/>
        <v/>
      </c>
      <c r="B2649" s="65"/>
      <c r="C2649" s="66"/>
      <c r="D2649" s="66"/>
      <c r="E2649" s="66"/>
      <c r="F2649" s="66"/>
      <c r="G2649" s="66"/>
      <c r="H2649" s="66"/>
      <c r="I2649" s="66"/>
      <c r="J2649" s="66"/>
      <c r="K2649" s="66"/>
      <c r="L2649" s="66"/>
      <c r="M2649" s="66"/>
      <c r="N2649" s="66"/>
      <c r="O2649" s="66"/>
      <c r="P2649" s="66"/>
      <c r="Q2649" s="66"/>
      <c r="R2649" s="66"/>
      <c r="S2649" s="72"/>
      <c r="T2649" s="72"/>
      <c r="U2649" s="72"/>
      <c r="V2649" s="72"/>
      <c r="W2649" s="72"/>
      <c r="X2649" s="64"/>
      <c r="Y2649" s="64"/>
      <c r="Z2649" s="64"/>
      <c r="AA2649" s="64"/>
      <c r="AB2649" s="64"/>
      <c r="AC2649" s="64"/>
      <c r="AD2649" s="64"/>
      <c r="AE2649" s="64"/>
      <c r="AF2649" s="64"/>
      <c r="AG2649" s="64"/>
      <c r="AH2649" s="64"/>
      <c r="AI2649" s="64"/>
      <c r="AJ2649" s="64"/>
      <c r="AK2649" s="64"/>
      <c r="AL2649" s="64"/>
      <c r="AM2649" s="64"/>
      <c r="AN2649" s="64"/>
      <c r="AO2649" s="64"/>
      <c r="AP2649" s="67" t="str">
        <f>IF($AG2649="","",VLOOKUP($AG2649,Test_Procedure!$A:$F,2,FALSE))</f>
        <v/>
      </c>
      <c r="AQ2649" s="67"/>
      <c r="AR2649" s="67"/>
      <c r="AS2649" s="68"/>
      <c r="AT2649" s="68"/>
      <c r="AU2649" s="68"/>
      <c r="AV2649" s="68"/>
      <c r="AW2649" s="68"/>
      <c r="AX2649" s="68"/>
      <c r="AY2649" s="68"/>
      <c r="AZ2649" s="68"/>
      <c r="BA2649" s="68"/>
      <c r="BB2649" s="68"/>
      <c r="BC2649" s="69" t="str">
        <f t="shared" si="128"/>
        <v/>
      </c>
      <c r="BD2649" s="69"/>
      <c r="BE2649" s="70">
        <f>IF($AG2649="",0,VLOOKUP($AG2649,Test_Procedure!$A:$F,3,FALSE))</f>
        <v>0</v>
      </c>
      <c r="BF2649" s="70"/>
      <c r="BG2649" s="70">
        <f>IF($AG2649="",0,VLOOKUP($AG2649,Test_Procedure!$A:$F,4,FALSE))</f>
        <v>0</v>
      </c>
      <c r="BH2649" s="70"/>
      <c r="BI2649" s="70">
        <f>IF($AG2649="",0,VLOOKUP($AG2649,Test_Procedure!$A:$F,5,FALSE))</f>
        <v>0</v>
      </c>
      <c r="BJ2649" s="70"/>
      <c r="BK2649" s="70">
        <f>IF($AG2649="",0,VLOOKUP($AG2649,Test_Procedure!$A:$F,6,FALSE))</f>
        <v>0</v>
      </c>
      <c r="BL2649" s="70"/>
      <c r="BM2649" s="71"/>
      <c r="BN2649" s="71"/>
      <c r="BO2649" s="71"/>
      <c r="BP2649" s="72"/>
      <c r="BQ2649" s="72"/>
      <c r="BR2649" s="72"/>
      <c r="BS2649" s="72"/>
      <c r="BT2649" s="72"/>
      <c r="BU2649" s="72"/>
      <c r="BV2649" s="72"/>
      <c r="BW2649" s="72"/>
      <c r="BX2649" s="72"/>
      <c r="BY2649" s="72"/>
      <c r="BZ2649" s="72"/>
      <c r="CA2649" s="72"/>
      <c r="CB2649" s="72"/>
      <c r="CC2649" s="72"/>
      <c r="CD2649" s="72"/>
      <c r="CE2649" s="72"/>
      <c r="CF2649" s="72"/>
      <c r="CG2649" s="72"/>
      <c r="CH2649" s="72"/>
      <c r="CI2649" s="72"/>
      <c r="CJ2649" s="72"/>
      <c r="XEX2649" s="56" t="str">
        <f>IF(ISERROR(VLOOKUP('Testing Report'!$G$8,$AG2649:$BD2649,13,FALSE)),"",VLOOKUP('Testing Report'!$G$8,$AG2649:$BD2649,13,FALSE))</f>
        <v/>
      </c>
      <c r="XEY2649" s="56" t="str">
        <f>IF(ISERROR(VLOOKUP('Testing Report'!$G$8,$AG2649:$BD2649,15,FALSE)),"",VLOOKUP('Testing Report'!$G$8,$AG2649:$BD2649,15,FALSE))</f>
        <v/>
      </c>
      <c r="XEZ2649" s="56" t="str">
        <f>IF(COUNTIF($X2649:$X$5000,'Testing Report'!$G$8)=0,"",COUNTIF($X2649:$X$5000,'Testing Report'!$G$8))</f>
        <v/>
      </c>
      <c r="XFA2649" s="56" t="str">
        <f>IF(ISERROR(VLOOKUP('Testing Report'!$G$8,$AG2649:$BD2649,19,FALSE)),"",VLOOKUP('Testing Report'!$G$8,$AG2649:$BD2649,19,FALSE))</f>
        <v/>
      </c>
      <c r="XFB2649" s="56" t="str">
        <f>IF(ISERROR(VLOOKUP('Testing Report'!$G$8,$X2649:$BD2649,32,FALSE)),"",VLOOKUP('Testing Report'!$G$8,$X2649:$BD2649,32,FALSE))</f>
        <v/>
      </c>
      <c r="XFC2649" s="26"/>
      <c r="XFD2649" s="7" t="str">
        <f t="shared" si="129"/>
        <v/>
      </c>
    </row>
    <row r="2650" spans="1:88 16378:16384" ht="15" customHeight="1">
      <c r="A2650" s="65" t="str">
        <f t="shared" si="127"/>
        <v/>
      </c>
      <c r="B2650" s="65"/>
      <c r="C2650" s="66"/>
      <c r="D2650" s="66"/>
      <c r="E2650" s="66"/>
      <c r="F2650" s="66"/>
      <c r="G2650" s="66"/>
      <c r="H2650" s="66"/>
      <c r="I2650" s="66"/>
      <c r="J2650" s="66"/>
      <c r="K2650" s="66"/>
      <c r="L2650" s="66"/>
      <c r="M2650" s="66"/>
      <c r="N2650" s="66"/>
      <c r="O2650" s="66"/>
      <c r="P2650" s="66"/>
      <c r="Q2650" s="66"/>
      <c r="R2650" s="66"/>
      <c r="S2650" s="72"/>
      <c r="T2650" s="72"/>
      <c r="U2650" s="72"/>
      <c r="V2650" s="72"/>
      <c r="W2650" s="72"/>
      <c r="X2650" s="64"/>
      <c r="Y2650" s="64"/>
      <c r="Z2650" s="64"/>
      <c r="AA2650" s="64"/>
      <c r="AB2650" s="64"/>
      <c r="AC2650" s="64"/>
      <c r="AD2650" s="64"/>
      <c r="AE2650" s="64"/>
      <c r="AF2650" s="64"/>
      <c r="AG2650" s="64"/>
      <c r="AH2650" s="64"/>
      <c r="AI2650" s="64"/>
      <c r="AJ2650" s="64"/>
      <c r="AK2650" s="64"/>
      <c r="AL2650" s="64"/>
      <c r="AM2650" s="64"/>
      <c r="AN2650" s="64"/>
      <c r="AO2650" s="64"/>
      <c r="AP2650" s="67" t="str">
        <f>IF($AG2650="","",VLOOKUP($AG2650,Test_Procedure!$A:$F,2,FALSE))</f>
        <v/>
      </c>
      <c r="AQ2650" s="67"/>
      <c r="AR2650" s="67"/>
      <c r="AS2650" s="68"/>
      <c r="AT2650" s="68"/>
      <c r="AU2650" s="68"/>
      <c r="AV2650" s="68"/>
      <c r="AW2650" s="68"/>
      <c r="AX2650" s="68"/>
      <c r="AY2650" s="68"/>
      <c r="AZ2650" s="68"/>
      <c r="BA2650" s="68"/>
      <c r="BB2650" s="68"/>
      <c r="BC2650" s="69" t="str">
        <f t="shared" si="128"/>
        <v/>
      </c>
      <c r="BD2650" s="69"/>
      <c r="BE2650" s="70">
        <f>IF($AG2650="",0,VLOOKUP($AG2650,Test_Procedure!$A:$F,3,FALSE))</f>
        <v>0</v>
      </c>
      <c r="BF2650" s="70"/>
      <c r="BG2650" s="70">
        <f>IF($AG2650="",0,VLOOKUP($AG2650,Test_Procedure!$A:$F,4,FALSE))</f>
        <v>0</v>
      </c>
      <c r="BH2650" s="70"/>
      <c r="BI2650" s="70">
        <f>IF($AG2650="",0,VLOOKUP($AG2650,Test_Procedure!$A:$F,5,FALSE))</f>
        <v>0</v>
      </c>
      <c r="BJ2650" s="70"/>
      <c r="BK2650" s="70">
        <f>IF($AG2650="",0,VLOOKUP($AG2650,Test_Procedure!$A:$F,6,FALSE))</f>
        <v>0</v>
      </c>
      <c r="BL2650" s="70"/>
      <c r="BM2650" s="71"/>
      <c r="BN2650" s="71"/>
      <c r="BO2650" s="71"/>
      <c r="BP2650" s="72"/>
      <c r="BQ2650" s="72"/>
      <c r="BR2650" s="72"/>
      <c r="BS2650" s="72"/>
      <c r="BT2650" s="72"/>
      <c r="BU2650" s="72"/>
      <c r="BV2650" s="72"/>
      <c r="BW2650" s="72"/>
      <c r="BX2650" s="72"/>
      <c r="BY2650" s="72"/>
      <c r="BZ2650" s="72"/>
      <c r="CA2650" s="72"/>
      <c r="CB2650" s="72"/>
      <c r="CC2650" s="72"/>
      <c r="CD2650" s="72"/>
      <c r="CE2650" s="72"/>
      <c r="CF2650" s="72"/>
      <c r="CG2650" s="72"/>
      <c r="CH2650" s="72"/>
      <c r="CI2650" s="72"/>
      <c r="CJ2650" s="72"/>
      <c r="XEX2650" s="56" t="str">
        <f>IF(ISERROR(VLOOKUP('Testing Report'!$G$8,$AG2650:$BD2650,13,FALSE)),"",VLOOKUP('Testing Report'!$G$8,$AG2650:$BD2650,13,FALSE))</f>
        <v/>
      </c>
      <c r="XEY2650" s="56" t="str">
        <f>IF(ISERROR(VLOOKUP('Testing Report'!$G$8,$AG2650:$BD2650,15,FALSE)),"",VLOOKUP('Testing Report'!$G$8,$AG2650:$BD2650,15,FALSE))</f>
        <v/>
      </c>
      <c r="XEZ2650" s="56" t="str">
        <f>IF(COUNTIF($X2650:$X$5000,'Testing Report'!$G$8)=0,"",COUNTIF($X2650:$X$5000,'Testing Report'!$G$8))</f>
        <v/>
      </c>
      <c r="XFA2650" s="56" t="str">
        <f>IF(ISERROR(VLOOKUP('Testing Report'!$G$8,$AG2650:$BD2650,19,FALSE)),"",VLOOKUP('Testing Report'!$G$8,$AG2650:$BD2650,19,FALSE))</f>
        <v/>
      </c>
      <c r="XFB2650" s="56" t="str">
        <f>IF(ISERROR(VLOOKUP('Testing Report'!$G$8,$X2650:$BD2650,32,FALSE)),"",VLOOKUP('Testing Report'!$G$8,$X2650:$BD2650,32,FALSE))</f>
        <v/>
      </c>
      <c r="XFC2650" s="26"/>
      <c r="XFD2650" s="7" t="str">
        <f t="shared" si="129"/>
        <v/>
      </c>
    </row>
    <row r="2651" spans="1:88 16378:16384" ht="15" customHeight="1">
      <c r="A2651" s="65" t="str">
        <f t="shared" si="127"/>
        <v/>
      </c>
      <c r="B2651" s="65"/>
      <c r="C2651" s="66"/>
      <c r="D2651" s="66"/>
      <c r="E2651" s="66"/>
      <c r="F2651" s="66"/>
      <c r="G2651" s="66"/>
      <c r="H2651" s="66"/>
      <c r="I2651" s="66"/>
      <c r="J2651" s="66"/>
      <c r="K2651" s="66"/>
      <c r="L2651" s="66"/>
      <c r="M2651" s="66"/>
      <c r="N2651" s="66"/>
      <c r="O2651" s="66"/>
      <c r="P2651" s="66"/>
      <c r="Q2651" s="66"/>
      <c r="R2651" s="66"/>
      <c r="S2651" s="72"/>
      <c r="T2651" s="72"/>
      <c r="U2651" s="72"/>
      <c r="V2651" s="72"/>
      <c r="W2651" s="72"/>
      <c r="X2651" s="64"/>
      <c r="Y2651" s="64"/>
      <c r="Z2651" s="64"/>
      <c r="AA2651" s="64"/>
      <c r="AB2651" s="64"/>
      <c r="AC2651" s="64"/>
      <c r="AD2651" s="64"/>
      <c r="AE2651" s="64"/>
      <c r="AF2651" s="64"/>
      <c r="AG2651" s="64"/>
      <c r="AH2651" s="64"/>
      <c r="AI2651" s="64"/>
      <c r="AJ2651" s="64"/>
      <c r="AK2651" s="64"/>
      <c r="AL2651" s="64"/>
      <c r="AM2651" s="64"/>
      <c r="AN2651" s="64"/>
      <c r="AO2651" s="64"/>
      <c r="AP2651" s="67" t="str">
        <f>IF($AG2651="","",VLOOKUP($AG2651,Test_Procedure!$A:$F,2,FALSE))</f>
        <v/>
      </c>
      <c r="AQ2651" s="67"/>
      <c r="AR2651" s="67"/>
      <c r="AS2651" s="68"/>
      <c r="AT2651" s="68"/>
      <c r="AU2651" s="68"/>
      <c r="AV2651" s="68"/>
      <c r="AW2651" s="68"/>
      <c r="AX2651" s="68"/>
      <c r="AY2651" s="68"/>
      <c r="AZ2651" s="68"/>
      <c r="BA2651" s="68"/>
      <c r="BB2651" s="68"/>
      <c r="BC2651" s="69" t="str">
        <f t="shared" si="128"/>
        <v/>
      </c>
      <c r="BD2651" s="69"/>
      <c r="BE2651" s="70">
        <f>IF($AG2651="",0,VLOOKUP($AG2651,Test_Procedure!$A:$F,3,FALSE))</f>
        <v>0</v>
      </c>
      <c r="BF2651" s="70"/>
      <c r="BG2651" s="70">
        <f>IF($AG2651="",0,VLOOKUP($AG2651,Test_Procedure!$A:$F,4,FALSE))</f>
        <v>0</v>
      </c>
      <c r="BH2651" s="70"/>
      <c r="BI2651" s="70">
        <f>IF($AG2651="",0,VLOOKUP($AG2651,Test_Procedure!$A:$F,5,FALSE))</f>
        <v>0</v>
      </c>
      <c r="BJ2651" s="70"/>
      <c r="BK2651" s="70">
        <f>IF($AG2651="",0,VLOOKUP($AG2651,Test_Procedure!$A:$F,6,FALSE))</f>
        <v>0</v>
      </c>
      <c r="BL2651" s="70"/>
      <c r="BM2651" s="71"/>
      <c r="BN2651" s="71"/>
      <c r="BO2651" s="71"/>
      <c r="BP2651" s="72"/>
      <c r="BQ2651" s="72"/>
      <c r="BR2651" s="72"/>
      <c r="BS2651" s="72"/>
      <c r="BT2651" s="72"/>
      <c r="BU2651" s="72"/>
      <c r="BV2651" s="72"/>
      <c r="BW2651" s="72"/>
      <c r="BX2651" s="72"/>
      <c r="BY2651" s="72"/>
      <c r="BZ2651" s="72"/>
      <c r="CA2651" s="72"/>
      <c r="CB2651" s="72"/>
      <c r="CC2651" s="72"/>
      <c r="CD2651" s="72"/>
      <c r="CE2651" s="72"/>
      <c r="CF2651" s="72"/>
      <c r="CG2651" s="72"/>
      <c r="CH2651" s="72"/>
      <c r="CI2651" s="72"/>
      <c r="CJ2651" s="72"/>
      <c r="XEX2651" s="56" t="str">
        <f>IF(ISERROR(VLOOKUP('Testing Report'!$G$8,$AG2651:$BD2651,13,FALSE)),"",VLOOKUP('Testing Report'!$G$8,$AG2651:$BD2651,13,FALSE))</f>
        <v/>
      </c>
      <c r="XEY2651" s="56" t="str">
        <f>IF(ISERROR(VLOOKUP('Testing Report'!$G$8,$AG2651:$BD2651,15,FALSE)),"",VLOOKUP('Testing Report'!$G$8,$AG2651:$BD2651,15,FALSE))</f>
        <v/>
      </c>
      <c r="XEZ2651" s="56" t="str">
        <f>IF(COUNTIF($X2651:$X$5000,'Testing Report'!$G$8)=0,"",COUNTIF($X2651:$X$5000,'Testing Report'!$G$8))</f>
        <v/>
      </c>
      <c r="XFA2651" s="56" t="str">
        <f>IF(ISERROR(VLOOKUP('Testing Report'!$G$8,$AG2651:$BD2651,19,FALSE)),"",VLOOKUP('Testing Report'!$G$8,$AG2651:$BD2651,19,FALSE))</f>
        <v/>
      </c>
      <c r="XFB2651" s="56" t="str">
        <f>IF(ISERROR(VLOOKUP('Testing Report'!$G$8,$X2651:$BD2651,32,FALSE)),"",VLOOKUP('Testing Report'!$G$8,$X2651:$BD2651,32,FALSE))</f>
        <v/>
      </c>
      <c r="XFC2651" s="26"/>
      <c r="XFD2651" s="7" t="str">
        <f t="shared" si="129"/>
        <v/>
      </c>
    </row>
    <row r="2652" spans="1:88 16378:16384" ht="15" customHeight="1">
      <c r="A2652" s="65" t="str">
        <f t="shared" si="127"/>
        <v/>
      </c>
      <c r="B2652" s="65"/>
      <c r="C2652" s="66"/>
      <c r="D2652" s="66"/>
      <c r="E2652" s="66"/>
      <c r="F2652" s="66"/>
      <c r="G2652" s="66"/>
      <c r="H2652" s="66"/>
      <c r="I2652" s="66"/>
      <c r="J2652" s="66"/>
      <c r="K2652" s="66"/>
      <c r="L2652" s="66"/>
      <c r="M2652" s="66"/>
      <c r="N2652" s="66"/>
      <c r="O2652" s="66"/>
      <c r="P2652" s="66"/>
      <c r="Q2652" s="66"/>
      <c r="R2652" s="66"/>
      <c r="S2652" s="72"/>
      <c r="T2652" s="72"/>
      <c r="U2652" s="72"/>
      <c r="V2652" s="72"/>
      <c r="W2652" s="72"/>
      <c r="X2652" s="64"/>
      <c r="Y2652" s="64"/>
      <c r="Z2652" s="64"/>
      <c r="AA2652" s="64"/>
      <c r="AB2652" s="64"/>
      <c r="AC2652" s="64"/>
      <c r="AD2652" s="64"/>
      <c r="AE2652" s="64"/>
      <c r="AF2652" s="64"/>
      <c r="AG2652" s="64"/>
      <c r="AH2652" s="64"/>
      <c r="AI2652" s="64"/>
      <c r="AJ2652" s="64"/>
      <c r="AK2652" s="64"/>
      <c r="AL2652" s="64"/>
      <c r="AM2652" s="64"/>
      <c r="AN2652" s="64"/>
      <c r="AO2652" s="64"/>
      <c r="AP2652" s="67" t="str">
        <f>IF($AG2652="","",VLOOKUP($AG2652,Test_Procedure!$A:$F,2,FALSE))</f>
        <v/>
      </c>
      <c r="AQ2652" s="67"/>
      <c r="AR2652" s="67"/>
      <c r="AS2652" s="68"/>
      <c r="AT2652" s="68"/>
      <c r="AU2652" s="68"/>
      <c r="AV2652" s="68"/>
      <c r="AW2652" s="68"/>
      <c r="AX2652" s="68"/>
      <c r="AY2652" s="68"/>
      <c r="AZ2652" s="68"/>
      <c r="BA2652" s="68"/>
      <c r="BB2652" s="68"/>
      <c r="BC2652" s="69" t="str">
        <f t="shared" si="128"/>
        <v/>
      </c>
      <c r="BD2652" s="69"/>
      <c r="BE2652" s="70">
        <f>IF($AG2652="",0,VLOOKUP($AG2652,Test_Procedure!$A:$F,3,FALSE))</f>
        <v>0</v>
      </c>
      <c r="BF2652" s="70"/>
      <c r="BG2652" s="70">
        <f>IF($AG2652="",0,VLOOKUP($AG2652,Test_Procedure!$A:$F,4,FALSE))</f>
        <v>0</v>
      </c>
      <c r="BH2652" s="70"/>
      <c r="BI2652" s="70">
        <f>IF($AG2652="",0,VLOOKUP($AG2652,Test_Procedure!$A:$F,5,FALSE))</f>
        <v>0</v>
      </c>
      <c r="BJ2652" s="70"/>
      <c r="BK2652" s="70">
        <f>IF($AG2652="",0,VLOOKUP($AG2652,Test_Procedure!$A:$F,6,FALSE))</f>
        <v>0</v>
      </c>
      <c r="BL2652" s="70"/>
      <c r="BM2652" s="71"/>
      <c r="BN2652" s="71"/>
      <c r="BO2652" s="71"/>
      <c r="BP2652" s="72"/>
      <c r="BQ2652" s="72"/>
      <c r="BR2652" s="72"/>
      <c r="BS2652" s="72"/>
      <c r="BT2652" s="72"/>
      <c r="BU2652" s="72"/>
      <c r="BV2652" s="72"/>
      <c r="BW2652" s="72"/>
      <c r="BX2652" s="72"/>
      <c r="BY2652" s="72"/>
      <c r="BZ2652" s="72"/>
      <c r="CA2652" s="72"/>
      <c r="CB2652" s="72"/>
      <c r="CC2652" s="72"/>
      <c r="CD2652" s="72"/>
      <c r="CE2652" s="72"/>
      <c r="CF2652" s="72"/>
      <c r="CG2652" s="72"/>
      <c r="CH2652" s="72"/>
      <c r="CI2652" s="72"/>
      <c r="CJ2652" s="72"/>
      <c r="XEX2652" s="56" t="str">
        <f>IF(ISERROR(VLOOKUP('Testing Report'!$G$8,$AG2652:$BD2652,13,FALSE)),"",VLOOKUP('Testing Report'!$G$8,$AG2652:$BD2652,13,FALSE))</f>
        <v/>
      </c>
      <c r="XEY2652" s="56" t="str">
        <f>IF(ISERROR(VLOOKUP('Testing Report'!$G$8,$AG2652:$BD2652,15,FALSE)),"",VLOOKUP('Testing Report'!$G$8,$AG2652:$BD2652,15,FALSE))</f>
        <v/>
      </c>
      <c r="XEZ2652" s="56" t="str">
        <f>IF(COUNTIF($X2652:$X$5000,'Testing Report'!$G$8)=0,"",COUNTIF($X2652:$X$5000,'Testing Report'!$G$8))</f>
        <v/>
      </c>
      <c r="XFA2652" s="56" t="str">
        <f>IF(ISERROR(VLOOKUP('Testing Report'!$G$8,$AG2652:$BD2652,19,FALSE)),"",VLOOKUP('Testing Report'!$G$8,$AG2652:$BD2652,19,FALSE))</f>
        <v/>
      </c>
      <c r="XFB2652" s="56" t="str">
        <f>IF(ISERROR(VLOOKUP('Testing Report'!$G$8,$X2652:$BD2652,32,FALSE)),"",VLOOKUP('Testing Report'!$G$8,$X2652:$BD2652,32,FALSE))</f>
        <v/>
      </c>
      <c r="XFC2652" s="26"/>
      <c r="XFD2652" s="7" t="str">
        <f t="shared" si="129"/>
        <v/>
      </c>
    </row>
    <row r="2653" spans="1:88 16378:16384" ht="15" customHeight="1">
      <c r="A2653" s="65" t="str">
        <f t="shared" ref="A2653:A2716" si="130">IF(C2652="","",A2652+1)</f>
        <v/>
      </c>
      <c r="B2653" s="65"/>
      <c r="C2653" s="66"/>
      <c r="D2653" s="66"/>
      <c r="E2653" s="66"/>
      <c r="F2653" s="66"/>
      <c r="G2653" s="66"/>
      <c r="H2653" s="66"/>
      <c r="I2653" s="66"/>
      <c r="J2653" s="66"/>
      <c r="K2653" s="66"/>
      <c r="L2653" s="66"/>
      <c r="M2653" s="66"/>
      <c r="N2653" s="66"/>
      <c r="O2653" s="66"/>
      <c r="P2653" s="66"/>
      <c r="Q2653" s="66"/>
      <c r="R2653" s="66"/>
      <c r="S2653" s="72"/>
      <c r="T2653" s="72"/>
      <c r="U2653" s="72"/>
      <c r="V2653" s="72"/>
      <c r="W2653" s="72"/>
      <c r="X2653" s="64"/>
      <c r="Y2653" s="64"/>
      <c r="Z2653" s="64"/>
      <c r="AA2653" s="64"/>
      <c r="AB2653" s="64"/>
      <c r="AC2653" s="64"/>
      <c r="AD2653" s="64"/>
      <c r="AE2653" s="64"/>
      <c r="AF2653" s="64"/>
      <c r="AG2653" s="64"/>
      <c r="AH2653" s="64"/>
      <c r="AI2653" s="64"/>
      <c r="AJ2653" s="64"/>
      <c r="AK2653" s="64"/>
      <c r="AL2653" s="64"/>
      <c r="AM2653" s="64"/>
      <c r="AN2653" s="64"/>
      <c r="AO2653" s="64"/>
      <c r="AP2653" s="67" t="str">
        <f>IF($AG2653="","",VLOOKUP($AG2653,Test_Procedure!$A:$F,2,FALSE))</f>
        <v/>
      </c>
      <c r="AQ2653" s="67"/>
      <c r="AR2653" s="67"/>
      <c r="AS2653" s="68"/>
      <c r="AT2653" s="68"/>
      <c r="AU2653" s="68"/>
      <c r="AV2653" s="68"/>
      <c r="AW2653" s="68"/>
      <c r="AX2653" s="68"/>
      <c r="AY2653" s="68"/>
      <c r="AZ2653" s="68"/>
      <c r="BA2653" s="68"/>
      <c r="BB2653" s="68"/>
      <c r="BC2653" s="69" t="str">
        <f t="shared" ref="BC2653:BC2716" si="131">IF(AS2653="","",AVERAGE(AS2653:BB2653))</f>
        <v/>
      </c>
      <c r="BD2653" s="69"/>
      <c r="BE2653" s="70">
        <f>IF($AG2653="",0,VLOOKUP($AG2653,Test_Procedure!$A:$F,3,FALSE))</f>
        <v>0</v>
      </c>
      <c r="BF2653" s="70"/>
      <c r="BG2653" s="70">
        <f>IF($AG2653="",0,VLOOKUP($AG2653,Test_Procedure!$A:$F,4,FALSE))</f>
        <v>0</v>
      </c>
      <c r="BH2653" s="70"/>
      <c r="BI2653" s="70">
        <f>IF($AG2653="",0,VLOOKUP($AG2653,Test_Procedure!$A:$F,5,FALSE))</f>
        <v>0</v>
      </c>
      <c r="BJ2653" s="70"/>
      <c r="BK2653" s="70">
        <f>IF($AG2653="",0,VLOOKUP($AG2653,Test_Procedure!$A:$F,6,FALSE))</f>
        <v>0</v>
      </c>
      <c r="BL2653" s="70"/>
      <c r="BM2653" s="71"/>
      <c r="BN2653" s="71"/>
      <c r="BO2653" s="71"/>
      <c r="BP2653" s="72"/>
      <c r="BQ2653" s="72"/>
      <c r="BR2653" s="72"/>
      <c r="BS2653" s="72"/>
      <c r="BT2653" s="72"/>
      <c r="BU2653" s="72"/>
      <c r="BV2653" s="72"/>
      <c r="BW2653" s="72"/>
      <c r="BX2653" s="72"/>
      <c r="BY2653" s="72"/>
      <c r="BZ2653" s="72"/>
      <c r="CA2653" s="72"/>
      <c r="CB2653" s="72"/>
      <c r="CC2653" s="72"/>
      <c r="CD2653" s="72"/>
      <c r="CE2653" s="72"/>
      <c r="CF2653" s="72"/>
      <c r="CG2653" s="72"/>
      <c r="CH2653" s="72"/>
      <c r="CI2653" s="72"/>
      <c r="CJ2653" s="72"/>
      <c r="XEX2653" s="56" t="str">
        <f>IF(ISERROR(VLOOKUP('Testing Report'!$G$8,$AG2653:$BD2653,13,FALSE)),"",VLOOKUP('Testing Report'!$G$8,$AG2653:$BD2653,13,FALSE))</f>
        <v/>
      </c>
      <c r="XEY2653" s="56" t="str">
        <f>IF(ISERROR(VLOOKUP('Testing Report'!$G$8,$AG2653:$BD2653,15,FALSE)),"",VLOOKUP('Testing Report'!$G$8,$AG2653:$BD2653,15,FALSE))</f>
        <v/>
      </c>
      <c r="XEZ2653" s="56" t="str">
        <f>IF(COUNTIF($X2653:$X$5000,'Testing Report'!$G$8)=0,"",COUNTIF($X2653:$X$5000,'Testing Report'!$G$8))</f>
        <v/>
      </c>
      <c r="XFA2653" s="56" t="str">
        <f>IF(ISERROR(VLOOKUP('Testing Report'!$G$8,$AG2653:$BD2653,19,FALSE)),"",VLOOKUP('Testing Report'!$G$8,$AG2653:$BD2653,19,FALSE))</f>
        <v/>
      </c>
      <c r="XFB2653" s="56" t="str">
        <f>IF(ISERROR(VLOOKUP('Testing Report'!$G$8,$X2653:$BD2653,32,FALSE)),"",VLOOKUP('Testing Report'!$G$8,$X2653:$BD2653,32,FALSE))</f>
        <v/>
      </c>
      <c r="XFC2653" s="26"/>
      <c r="XFD2653" s="7" t="str">
        <f t="shared" si="129"/>
        <v/>
      </c>
    </row>
    <row r="2654" spans="1:88 16378:16384" ht="15" customHeight="1">
      <c r="A2654" s="65" t="str">
        <f t="shared" si="130"/>
        <v/>
      </c>
      <c r="B2654" s="65"/>
      <c r="C2654" s="66"/>
      <c r="D2654" s="66"/>
      <c r="E2654" s="66"/>
      <c r="F2654" s="66"/>
      <c r="G2654" s="66"/>
      <c r="H2654" s="66"/>
      <c r="I2654" s="66"/>
      <c r="J2654" s="66"/>
      <c r="K2654" s="66"/>
      <c r="L2654" s="66"/>
      <c r="M2654" s="66"/>
      <c r="N2654" s="66"/>
      <c r="O2654" s="66"/>
      <c r="P2654" s="66"/>
      <c r="Q2654" s="66"/>
      <c r="R2654" s="66"/>
      <c r="S2654" s="72"/>
      <c r="T2654" s="72"/>
      <c r="U2654" s="72"/>
      <c r="V2654" s="72"/>
      <c r="W2654" s="72"/>
      <c r="X2654" s="64"/>
      <c r="Y2654" s="64"/>
      <c r="Z2654" s="64"/>
      <c r="AA2654" s="64"/>
      <c r="AB2654" s="64"/>
      <c r="AC2654" s="64"/>
      <c r="AD2654" s="64"/>
      <c r="AE2654" s="64"/>
      <c r="AF2654" s="64"/>
      <c r="AG2654" s="64"/>
      <c r="AH2654" s="64"/>
      <c r="AI2654" s="64"/>
      <c r="AJ2654" s="64"/>
      <c r="AK2654" s="64"/>
      <c r="AL2654" s="64"/>
      <c r="AM2654" s="64"/>
      <c r="AN2654" s="64"/>
      <c r="AO2654" s="64"/>
      <c r="AP2654" s="67" t="str">
        <f>IF($AG2654="","",VLOOKUP($AG2654,Test_Procedure!$A:$F,2,FALSE))</f>
        <v/>
      </c>
      <c r="AQ2654" s="67"/>
      <c r="AR2654" s="67"/>
      <c r="AS2654" s="68"/>
      <c r="AT2654" s="68"/>
      <c r="AU2654" s="68"/>
      <c r="AV2654" s="68"/>
      <c r="AW2654" s="68"/>
      <c r="AX2654" s="68"/>
      <c r="AY2654" s="68"/>
      <c r="AZ2654" s="68"/>
      <c r="BA2654" s="68"/>
      <c r="BB2654" s="68"/>
      <c r="BC2654" s="69" t="str">
        <f t="shared" si="131"/>
        <v/>
      </c>
      <c r="BD2654" s="69"/>
      <c r="BE2654" s="70">
        <f>IF($AG2654="",0,VLOOKUP($AG2654,Test_Procedure!$A:$F,3,FALSE))</f>
        <v>0</v>
      </c>
      <c r="BF2654" s="70"/>
      <c r="BG2654" s="70">
        <f>IF($AG2654="",0,VLOOKUP($AG2654,Test_Procedure!$A:$F,4,FALSE))</f>
        <v>0</v>
      </c>
      <c r="BH2654" s="70"/>
      <c r="BI2654" s="70">
        <f>IF($AG2654="",0,VLOOKUP($AG2654,Test_Procedure!$A:$F,5,FALSE))</f>
        <v>0</v>
      </c>
      <c r="BJ2654" s="70"/>
      <c r="BK2654" s="70">
        <f>IF($AG2654="",0,VLOOKUP($AG2654,Test_Procedure!$A:$F,6,FALSE))</f>
        <v>0</v>
      </c>
      <c r="BL2654" s="70"/>
      <c r="BM2654" s="71"/>
      <c r="BN2654" s="71"/>
      <c r="BO2654" s="71"/>
      <c r="BP2654" s="72"/>
      <c r="BQ2654" s="72"/>
      <c r="BR2654" s="72"/>
      <c r="BS2654" s="72"/>
      <c r="BT2654" s="72"/>
      <c r="BU2654" s="72"/>
      <c r="BV2654" s="72"/>
      <c r="BW2654" s="72"/>
      <c r="BX2654" s="72"/>
      <c r="BY2654" s="72"/>
      <c r="BZ2654" s="72"/>
      <c r="CA2654" s="72"/>
      <c r="CB2654" s="72"/>
      <c r="CC2654" s="72"/>
      <c r="CD2654" s="72"/>
      <c r="CE2654" s="72"/>
      <c r="CF2654" s="72"/>
      <c r="CG2654" s="72"/>
      <c r="CH2654" s="72"/>
      <c r="CI2654" s="72"/>
      <c r="CJ2654" s="72"/>
      <c r="XEX2654" s="56" t="str">
        <f>IF(ISERROR(VLOOKUP('Testing Report'!$G$8,$AG2654:$BD2654,13,FALSE)),"",VLOOKUP('Testing Report'!$G$8,$AG2654:$BD2654,13,FALSE))</f>
        <v/>
      </c>
      <c r="XEY2654" s="56" t="str">
        <f>IF(ISERROR(VLOOKUP('Testing Report'!$G$8,$AG2654:$BD2654,15,FALSE)),"",VLOOKUP('Testing Report'!$G$8,$AG2654:$BD2654,15,FALSE))</f>
        <v/>
      </c>
      <c r="XEZ2654" s="56" t="str">
        <f>IF(COUNTIF($X2654:$X$5000,'Testing Report'!$G$8)=0,"",COUNTIF($X2654:$X$5000,'Testing Report'!$G$8))</f>
        <v/>
      </c>
      <c r="XFA2654" s="56" t="str">
        <f>IF(ISERROR(VLOOKUP('Testing Report'!$G$8,$AG2654:$BD2654,19,FALSE)),"",VLOOKUP('Testing Report'!$G$8,$AG2654:$BD2654,19,FALSE))</f>
        <v/>
      </c>
      <c r="XFB2654" s="56" t="str">
        <f>IF(ISERROR(VLOOKUP('Testing Report'!$G$8,$X2654:$BD2654,32,FALSE)),"",VLOOKUP('Testing Report'!$G$8,$X2654:$BD2654,32,FALSE))</f>
        <v/>
      </c>
      <c r="XFC2654" s="26"/>
      <c r="XFD2654" s="7" t="str">
        <f t="shared" si="129"/>
        <v/>
      </c>
    </row>
    <row r="2655" spans="1:88 16378:16384" ht="15" customHeight="1">
      <c r="A2655" s="65" t="str">
        <f t="shared" si="130"/>
        <v/>
      </c>
      <c r="B2655" s="65"/>
      <c r="C2655" s="66"/>
      <c r="D2655" s="66"/>
      <c r="E2655" s="66"/>
      <c r="F2655" s="66"/>
      <c r="G2655" s="66"/>
      <c r="H2655" s="66"/>
      <c r="I2655" s="66"/>
      <c r="J2655" s="66"/>
      <c r="K2655" s="66"/>
      <c r="L2655" s="66"/>
      <c r="M2655" s="66"/>
      <c r="N2655" s="66"/>
      <c r="O2655" s="66"/>
      <c r="P2655" s="66"/>
      <c r="Q2655" s="66"/>
      <c r="R2655" s="66"/>
      <c r="S2655" s="72"/>
      <c r="T2655" s="72"/>
      <c r="U2655" s="72"/>
      <c r="V2655" s="72"/>
      <c r="W2655" s="72"/>
      <c r="X2655" s="64"/>
      <c r="Y2655" s="64"/>
      <c r="Z2655" s="64"/>
      <c r="AA2655" s="64"/>
      <c r="AB2655" s="64"/>
      <c r="AC2655" s="64"/>
      <c r="AD2655" s="64"/>
      <c r="AE2655" s="64"/>
      <c r="AF2655" s="64"/>
      <c r="AG2655" s="64"/>
      <c r="AH2655" s="64"/>
      <c r="AI2655" s="64"/>
      <c r="AJ2655" s="64"/>
      <c r="AK2655" s="64"/>
      <c r="AL2655" s="64"/>
      <c r="AM2655" s="64"/>
      <c r="AN2655" s="64"/>
      <c r="AO2655" s="64"/>
      <c r="AP2655" s="67" t="str">
        <f>IF($AG2655="","",VLOOKUP($AG2655,Test_Procedure!$A:$F,2,FALSE))</f>
        <v/>
      </c>
      <c r="AQ2655" s="67"/>
      <c r="AR2655" s="67"/>
      <c r="AS2655" s="68"/>
      <c r="AT2655" s="68"/>
      <c r="AU2655" s="68"/>
      <c r="AV2655" s="68"/>
      <c r="AW2655" s="68"/>
      <c r="AX2655" s="68"/>
      <c r="AY2655" s="68"/>
      <c r="AZ2655" s="68"/>
      <c r="BA2655" s="68"/>
      <c r="BB2655" s="68"/>
      <c r="BC2655" s="69" t="str">
        <f t="shared" si="131"/>
        <v/>
      </c>
      <c r="BD2655" s="69"/>
      <c r="BE2655" s="70">
        <f>IF($AG2655="",0,VLOOKUP($AG2655,Test_Procedure!$A:$F,3,FALSE))</f>
        <v>0</v>
      </c>
      <c r="BF2655" s="70"/>
      <c r="BG2655" s="70">
        <f>IF($AG2655="",0,VLOOKUP($AG2655,Test_Procedure!$A:$F,4,FALSE))</f>
        <v>0</v>
      </c>
      <c r="BH2655" s="70"/>
      <c r="BI2655" s="70">
        <f>IF($AG2655="",0,VLOOKUP($AG2655,Test_Procedure!$A:$F,5,FALSE))</f>
        <v>0</v>
      </c>
      <c r="BJ2655" s="70"/>
      <c r="BK2655" s="70">
        <f>IF($AG2655="",0,VLOOKUP($AG2655,Test_Procedure!$A:$F,6,FALSE))</f>
        <v>0</v>
      </c>
      <c r="BL2655" s="70"/>
      <c r="BM2655" s="71"/>
      <c r="BN2655" s="71"/>
      <c r="BO2655" s="71"/>
      <c r="BP2655" s="72"/>
      <c r="BQ2655" s="72"/>
      <c r="BR2655" s="72"/>
      <c r="BS2655" s="72"/>
      <c r="BT2655" s="72"/>
      <c r="BU2655" s="72"/>
      <c r="BV2655" s="72"/>
      <c r="BW2655" s="72"/>
      <c r="BX2655" s="72"/>
      <c r="BY2655" s="72"/>
      <c r="BZ2655" s="72"/>
      <c r="CA2655" s="72"/>
      <c r="CB2655" s="72"/>
      <c r="CC2655" s="72"/>
      <c r="CD2655" s="72"/>
      <c r="CE2655" s="72"/>
      <c r="CF2655" s="72"/>
      <c r="CG2655" s="72"/>
      <c r="CH2655" s="72"/>
      <c r="CI2655" s="72"/>
      <c r="CJ2655" s="72"/>
      <c r="XEX2655" s="56" t="str">
        <f>IF(ISERROR(VLOOKUP('Testing Report'!$G$8,$AG2655:$BD2655,13,FALSE)),"",VLOOKUP('Testing Report'!$G$8,$AG2655:$BD2655,13,FALSE))</f>
        <v/>
      </c>
      <c r="XEY2655" s="56" t="str">
        <f>IF(ISERROR(VLOOKUP('Testing Report'!$G$8,$AG2655:$BD2655,15,FALSE)),"",VLOOKUP('Testing Report'!$G$8,$AG2655:$BD2655,15,FALSE))</f>
        <v/>
      </c>
      <c r="XEZ2655" s="56" t="str">
        <f>IF(COUNTIF($X2655:$X$5000,'Testing Report'!$G$8)=0,"",COUNTIF($X2655:$X$5000,'Testing Report'!$G$8))</f>
        <v/>
      </c>
      <c r="XFA2655" s="56" t="str">
        <f>IF(ISERROR(VLOOKUP('Testing Report'!$G$8,$AG2655:$BD2655,19,FALSE)),"",VLOOKUP('Testing Report'!$G$8,$AG2655:$BD2655,19,FALSE))</f>
        <v/>
      </c>
      <c r="XFB2655" s="56" t="str">
        <f>IF(ISERROR(VLOOKUP('Testing Report'!$G$8,$X2655:$BD2655,32,FALSE)),"",VLOOKUP('Testing Report'!$G$8,$X2655:$BD2655,32,FALSE))</f>
        <v/>
      </c>
      <c r="XFC2655" s="26"/>
      <c r="XFD2655" s="7" t="str">
        <f t="shared" si="129"/>
        <v/>
      </c>
    </row>
    <row r="2656" spans="1:88 16378:16384" ht="15" customHeight="1">
      <c r="A2656" s="65" t="str">
        <f t="shared" si="130"/>
        <v/>
      </c>
      <c r="B2656" s="65"/>
      <c r="C2656" s="66"/>
      <c r="D2656" s="66"/>
      <c r="E2656" s="66"/>
      <c r="F2656" s="66"/>
      <c r="G2656" s="66"/>
      <c r="H2656" s="66"/>
      <c r="I2656" s="66"/>
      <c r="J2656" s="66"/>
      <c r="K2656" s="66"/>
      <c r="L2656" s="66"/>
      <c r="M2656" s="66"/>
      <c r="N2656" s="66"/>
      <c r="O2656" s="66"/>
      <c r="P2656" s="66"/>
      <c r="Q2656" s="66"/>
      <c r="R2656" s="66"/>
      <c r="S2656" s="72"/>
      <c r="T2656" s="72"/>
      <c r="U2656" s="72"/>
      <c r="V2656" s="72"/>
      <c r="W2656" s="72"/>
      <c r="X2656" s="64"/>
      <c r="Y2656" s="64"/>
      <c r="Z2656" s="64"/>
      <c r="AA2656" s="64"/>
      <c r="AB2656" s="64"/>
      <c r="AC2656" s="64"/>
      <c r="AD2656" s="64"/>
      <c r="AE2656" s="64"/>
      <c r="AF2656" s="64"/>
      <c r="AG2656" s="64"/>
      <c r="AH2656" s="64"/>
      <c r="AI2656" s="64"/>
      <c r="AJ2656" s="64"/>
      <c r="AK2656" s="64"/>
      <c r="AL2656" s="64"/>
      <c r="AM2656" s="64"/>
      <c r="AN2656" s="64"/>
      <c r="AO2656" s="64"/>
      <c r="AP2656" s="67" t="str">
        <f>IF($AG2656="","",VLOOKUP($AG2656,Test_Procedure!$A:$F,2,FALSE))</f>
        <v/>
      </c>
      <c r="AQ2656" s="67"/>
      <c r="AR2656" s="67"/>
      <c r="AS2656" s="68"/>
      <c r="AT2656" s="68"/>
      <c r="AU2656" s="68"/>
      <c r="AV2656" s="68"/>
      <c r="AW2656" s="68"/>
      <c r="AX2656" s="68"/>
      <c r="AY2656" s="68"/>
      <c r="AZ2656" s="68"/>
      <c r="BA2656" s="68"/>
      <c r="BB2656" s="68"/>
      <c r="BC2656" s="69" t="str">
        <f t="shared" si="131"/>
        <v/>
      </c>
      <c r="BD2656" s="69"/>
      <c r="BE2656" s="70">
        <f>IF($AG2656="",0,VLOOKUP($AG2656,Test_Procedure!$A:$F,3,FALSE))</f>
        <v>0</v>
      </c>
      <c r="BF2656" s="70"/>
      <c r="BG2656" s="70">
        <f>IF($AG2656="",0,VLOOKUP($AG2656,Test_Procedure!$A:$F,4,FALSE))</f>
        <v>0</v>
      </c>
      <c r="BH2656" s="70"/>
      <c r="BI2656" s="70">
        <f>IF($AG2656="",0,VLOOKUP($AG2656,Test_Procedure!$A:$F,5,FALSE))</f>
        <v>0</v>
      </c>
      <c r="BJ2656" s="70"/>
      <c r="BK2656" s="70">
        <f>IF($AG2656="",0,VLOOKUP($AG2656,Test_Procedure!$A:$F,6,FALSE))</f>
        <v>0</v>
      </c>
      <c r="BL2656" s="70"/>
      <c r="BM2656" s="71"/>
      <c r="BN2656" s="71"/>
      <c r="BO2656" s="71"/>
      <c r="BP2656" s="72"/>
      <c r="BQ2656" s="72"/>
      <c r="BR2656" s="72"/>
      <c r="BS2656" s="72"/>
      <c r="BT2656" s="72"/>
      <c r="BU2656" s="72"/>
      <c r="BV2656" s="72"/>
      <c r="BW2656" s="72"/>
      <c r="BX2656" s="72"/>
      <c r="BY2656" s="72"/>
      <c r="BZ2656" s="72"/>
      <c r="CA2656" s="72"/>
      <c r="CB2656" s="72"/>
      <c r="CC2656" s="72"/>
      <c r="CD2656" s="72"/>
      <c r="CE2656" s="72"/>
      <c r="CF2656" s="72"/>
      <c r="CG2656" s="72"/>
      <c r="CH2656" s="72"/>
      <c r="CI2656" s="72"/>
      <c r="CJ2656" s="72"/>
      <c r="XEX2656" s="56" t="str">
        <f>IF(ISERROR(VLOOKUP('Testing Report'!$G$8,$AG2656:$BD2656,13,FALSE)),"",VLOOKUP('Testing Report'!$G$8,$AG2656:$BD2656,13,FALSE))</f>
        <v/>
      </c>
      <c r="XEY2656" s="56" t="str">
        <f>IF(ISERROR(VLOOKUP('Testing Report'!$G$8,$AG2656:$BD2656,15,FALSE)),"",VLOOKUP('Testing Report'!$G$8,$AG2656:$BD2656,15,FALSE))</f>
        <v/>
      </c>
      <c r="XEZ2656" s="56" t="str">
        <f>IF(COUNTIF($X2656:$X$5000,'Testing Report'!$G$8)=0,"",COUNTIF($X2656:$X$5000,'Testing Report'!$G$8))</f>
        <v/>
      </c>
      <c r="XFA2656" s="56" t="str">
        <f>IF(ISERROR(VLOOKUP('Testing Report'!$G$8,$AG2656:$BD2656,19,FALSE)),"",VLOOKUP('Testing Report'!$G$8,$AG2656:$BD2656,19,FALSE))</f>
        <v/>
      </c>
      <c r="XFB2656" s="56" t="str">
        <f>IF(ISERROR(VLOOKUP('Testing Report'!$G$8,$X2656:$BD2656,32,FALSE)),"",VLOOKUP('Testing Report'!$G$8,$X2656:$BD2656,32,FALSE))</f>
        <v/>
      </c>
      <c r="XFC2656" s="26"/>
      <c r="XFD2656" s="7" t="str">
        <f t="shared" si="129"/>
        <v/>
      </c>
    </row>
    <row r="2657" spans="1:88 16378:16384" ht="15" customHeight="1">
      <c r="A2657" s="65" t="str">
        <f t="shared" si="130"/>
        <v/>
      </c>
      <c r="B2657" s="65"/>
      <c r="C2657" s="66"/>
      <c r="D2657" s="66"/>
      <c r="E2657" s="66"/>
      <c r="F2657" s="66"/>
      <c r="G2657" s="66"/>
      <c r="H2657" s="66"/>
      <c r="I2657" s="66"/>
      <c r="J2657" s="66"/>
      <c r="K2657" s="66"/>
      <c r="L2657" s="66"/>
      <c r="M2657" s="66"/>
      <c r="N2657" s="66"/>
      <c r="O2657" s="66"/>
      <c r="P2657" s="66"/>
      <c r="Q2657" s="66"/>
      <c r="R2657" s="66"/>
      <c r="S2657" s="72"/>
      <c r="T2657" s="72"/>
      <c r="U2657" s="72"/>
      <c r="V2657" s="72"/>
      <c r="W2657" s="72"/>
      <c r="X2657" s="64"/>
      <c r="Y2657" s="64"/>
      <c r="Z2657" s="64"/>
      <c r="AA2657" s="64"/>
      <c r="AB2657" s="64"/>
      <c r="AC2657" s="64"/>
      <c r="AD2657" s="64"/>
      <c r="AE2657" s="64"/>
      <c r="AF2657" s="64"/>
      <c r="AG2657" s="64"/>
      <c r="AH2657" s="64"/>
      <c r="AI2657" s="64"/>
      <c r="AJ2657" s="64"/>
      <c r="AK2657" s="64"/>
      <c r="AL2657" s="64"/>
      <c r="AM2657" s="64"/>
      <c r="AN2657" s="64"/>
      <c r="AO2657" s="64"/>
      <c r="AP2657" s="67" t="str">
        <f>IF($AG2657="","",VLOOKUP($AG2657,Test_Procedure!$A:$F,2,FALSE))</f>
        <v/>
      </c>
      <c r="AQ2657" s="67"/>
      <c r="AR2657" s="67"/>
      <c r="AS2657" s="68"/>
      <c r="AT2657" s="68"/>
      <c r="AU2657" s="68"/>
      <c r="AV2657" s="68"/>
      <c r="AW2657" s="68"/>
      <c r="AX2657" s="68"/>
      <c r="AY2657" s="68"/>
      <c r="AZ2657" s="68"/>
      <c r="BA2657" s="68"/>
      <c r="BB2657" s="68"/>
      <c r="BC2657" s="69" t="str">
        <f t="shared" si="131"/>
        <v/>
      </c>
      <c r="BD2657" s="69"/>
      <c r="BE2657" s="70">
        <f>IF($AG2657="",0,VLOOKUP($AG2657,Test_Procedure!$A:$F,3,FALSE))</f>
        <v>0</v>
      </c>
      <c r="BF2657" s="70"/>
      <c r="BG2657" s="70">
        <f>IF($AG2657="",0,VLOOKUP($AG2657,Test_Procedure!$A:$F,4,FALSE))</f>
        <v>0</v>
      </c>
      <c r="BH2657" s="70"/>
      <c r="BI2657" s="70">
        <f>IF($AG2657="",0,VLOOKUP($AG2657,Test_Procedure!$A:$F,5,FALSE))</f>
        <v>0</v>
      </c>
      <c r="BJ2657" s="70"/>
      <c r="BK2657" s="70">
        <f>IF($AG2657="",0,VLOOKUP($AG2657,Test_Procedure!$A:$F,6,FALSE))</f>
        <v>0</v>
      </c>
      <c r="BL2657" s="70"/>
      <c r="BM2657" s="71"/>
      <c r="BN2657" s="71"/>
      <c r="BO2657" s="71"/>
      <c r="BP2657" s="72"/>
      <c r="BQ2657" s="72"/>
      <c r="BR2657" s="72"/>
      <c r="BS2657" s="72"/>
      <c r="BT2657" s="72"/>
      <c r="BU2657" s="72"/>
      <c r="BV2657" s="72"/>
      <c r="BW2657" s="72"/>
      <c r="BX2657" s="72"/>
      <c r="BY2657" s="72"/>
      <c r="BZ2657" s="72"/>
      <c r="CA2657" s="72"/>
      <c r="CB2657" s="72"/>
      <c r="CC2657" s="72"/>
      <c r="CD2657" s="72"/>
      <c r="CE2657" s="72"/>
      <c r="CF2657" s="72"/>
      <c r="CG2657" s="72"/>
      <c r="CH2657" s="72"/>
      <c r="CI2657" s="72"/>
      <c r="CJ2657" s="72"/>
      <c r="XEX2657" s="56" t="str">
        <f>IF(ISERROR(VLOOKUP('Testing Report'!$G$8,$AG2657:$BD2657,13,FALSE)),"",VLOOKUP('Testing Report'!$G$8,$AG2657:$BD2657,13,FALSE))</f>
        <v/>
      </c>
      <c r="XEY2657" s="56" t="str">
        <f>IF(ISERROR(VLOOKUP('Testing Report'!$G$8,$AG2657:$BD2657,15,FALSE)),"",VLOOKUP('Testing Report'!$G$8,$AG2657:$BD2657,15,FALSE))</f>
        <v/>
      </c>
      <c r="XEZ2657" s="56" t="str">
        <f>IF(COUNTIF($X2657:$X$5000,'Testing Report'!$G$8)=0,"",COUNTIF($X2657:$X$5000,'Testing Report'!$G$8))</f>
        <v/>
      </c>
      <c r="XFA2657" s="56" t="str">
        <f>IF(ISERROR(VLOOKUP('Testing Report'!$G$8,$AG2657:$BD2657,19,FALSE)),"",VLOOKUP('Testing Report'!$G$8,$AG2657:$BD2657,19,FALSE))</f>
        <v/>
      </c>
      <c r="XFB2657" s="56" t="str">
        <f>IF(ISERROR(VLOOKUP('Testing Report'!$G$8,$X2657:$BD2657,32,FALSE)),"",VLOOKUP('Testing Report'!$G$8,$X2657:$BD2657,32,FALSE))</f>
        <v/>
      </c>
      <c r="XFC2657" s="26"/>
      <c r="XFD2657" s="7" t="str">
        <f t="shared" si="129"/>
        <v/>
      </c>
    </row>
    <row r="2658" spans="1:88 16378:16384" ht="15" customHeight="1">
      <c r="A2658" s="65" t="str">
        <f t="shared" si="130"/>
        <v/>
      </c>
      <c r="B2658" s="65"/>
      <c r="C2658" s="66"/>
      <c r="D2658" s="66"/>
      <c r="E2658" s="66"/>
      <c r="F2658" s="66"/>
      <c r="G2658" s="66"/>
      <c r="H2658" s="66"/>
      <c r="I2658" s="66"/>
      <c r="J2658" s="66"/>
      <c r="K2658" s="66"/>
      <c r="L2658" s="66"/>
      <c r="M2658" s="66"/>
      <c r="N2658" s="66"/>
      <c r="O2658" s="66"/>
      <c r="P2658" s="66"/>
      <c r="Q2658" s="66"/>
      <c r="R2658" s="66"/>
      <c r="S2658" s="72"/>
      <c r="T2658" s="72"/>
      <c r="U2658" s="72"/>
      <c r="V2658" s="72"/>
      <c r="W2658" s="72"/>
      <c r="X2658" s="64"/>
      <c r="Y2658" s="64"/>
      <c r="Z2658" s="64"/>
      <c r="AA2658" s="64"/>
      <c r="AB2658" s="64"/>
      <c r="AC2658" s="64"/>
      <c r="AD2658" s="64"/>
      <c r="AE2658" s="64"/>
      <c r="AF2658" s="64"/>
      <c r="AG2658" s="64"/>
      <c r="AH2658" s="64"/>
      <c r="AI2658" s="64"/>
      <c r="AJ2658" s="64"/>
      <c r="AK2658" s="64"/>
      <c r="AL2658" s="64"/>
      <c r="AM2658" s="64"/>
      <c r="AN2658" s="64"/>
      <c r="AO2658" s="64"/>
      <c r="AP2658" s="67" t="str">
        <f>IF($AG2658="","",VLOOKUP($AG2658,Test_Procedure!$A:$F,2,FALSE))</f>
        <v/>
      </c>
      <c r="AQ2658" s="67"/>
      <c r="AR2658" s="67"/>
      <c r="AS2658" s="68"/>
      <c r="AT2658" s="68"/>
      <c r="AU2658" s="68"/>
      <c r="AV2658" s="68"/>
      <c r="AW2658" s="68"/>
      <c r="AX2658" s="68"/>
      <c r="AY2658" s="68"/>
      <c r="AZ2658" s="68"/>
      <c r="BA2658" s="68"/>
      <c r="BB2658" s="68"/>
      <c r="BC2658" s="69" t="str">
        <f t="shared" si="131"/>
        <v/>
      </c>
      <c r="BD2658" s="69"/>
      <c r="BE2658" s="70">
        <f>IF($AG2658="",0,VLOOKUP($AG2658,Test_Procedure!$A:$F,3,FALSE))</f>
        <v>0</v>
      </c>
      <c r="BF2658" s="70"/>
      <c r="BG2658" s="70">
        <f>IF($AG2658="",0,VLOOKUP($AG2658,Test_Procedure!$A:$F,4,FALSE))</f>
        <v>0</v>
      </c>
      <c r="BH2658" s="70"/>
      <c r="BI2658" s="70">
        <f>IF($AG2658="",0,VLOOKUP($AG2658,Test_Procedure!$A:$F,5,FALSE))</f>
        <v>0</v>
      </c>
      <c r="BJ2658" s="70"/>
      <c r="BK2658" s="70">
        <f>IF($AG2658="",0,VLOOKUP($AG2658,Test_Procedure!$A:$F,6,FALSE))</f>
        <v>0</v>
      </c>
      <c r="BL2658" s="70"/>
      <c r="BM2658" s="71"/>
      <c r="BN2658" s="71"/>
      <c r="BO2658" s="71"/>
      <c r="BP2658" s="72"/>
      <c r="BQ2658" s="72"/>
      <c r="BR2658" s="72"/>
      <c r="BS2658" s="72"/>
      <c r="BT2658" s="72"/>
      <c r="BU2658" s="72"/>
      <c r="BV2658" s="72"/>
      <c r="BW2658" s="72"/>
      <c r="BX2658" s="72"/>
      <c r="BY2658" s="72"/>
      <c r="BZ2658" s="72"/>
      <c r="CA2658" s="72"/>
      <c r="CB2658" s="72"/>
      <c r="CC2658" s="72"/>
      <c r="CD2658" s="72"/>
      <c r="CE2658" s="72"/>
      <c r="CF2658" s="72"/>
      <c r="CG2658" s="72"/>
      <c r="CH2658" s="72"/>
      <c r="CI2658" s="72"/>
      <c r="CJ2658" s="72"/>
      <c r="XEX2658" s="56" t="str">
        <f>IF(ISERROR(VLOOKUP('Testing Report'!$G$8,$AG2658:$BD2658,13,FALSE)),"",VLOOKUP('Testing Report'!$G$8,$AG2658:$BD2658,13,FALSE))</f>
        <v/>
      </c>
      <c r="XEY2658" s="56" t="str">
        <f>IF(ISERROR(VLOOKUP('Testing Report'!$G$8,$AG2658:$BD2658,15,FALSE)),"",VLOOKUP('Testing Report'!$G$8,$AG2658:$BD2658,15,FALSE))</f>
        <v/>
      </c>
      <c r="XEZ2658" s="56" t="str">
        <f>IF(COUNTIF($X2658:$X$5000,'Testing Report'!$G$8)=0,"",COUNTIF($X2658:$X$5000,'Testing Report'!$G$8))</f>
        <v/>
      </c>
      <c r="XFA2658" s="56" t="str">
        <f>IF(ISERROR(VLOOKUP('Testing Report'!$G$8,$AG2658:$BD2658,19,FALSE)),"",VLOOKUP('Testing Report'!$G$8,$AG2658:$BD2658,19,FALSE))</f>
        <v/>
      </c>
      <c r="XFB2658" s="56" t="str">
        <f>IF(ISERROR(VLOOKUP('Testing Report'!$G$8,$X2658:$BD2658,32,FALSE)),"",VLOOKUP('Testing Report'!$G$8,$X2658:$BD2658,32,FALSE))</f>
        <v/>
      </c>
      <c r="XFC2658" s="26"/>
      <c r="XFD2658" s="7" t="str">
        <f t="shared" si="129"/>
        <v/>
      </c>
    </row>
    <row r="2659" spans="1:88 16378:16384" ht="15" customHeight="1">
      <c r="A2659" s="65" t="str">
        <f t="shared" si="130"/>
        <v/>
      </c>
      <c r="B2659" s="65"/>
      <c r="C2659" s="66"/>
      <c r="D2659" s="66"/>
      <c r="E2659" s="66"/>
      <c r="F2659" s="66"/>
      <c r="G2659" s="66"/>
      <c r="H2659" s="66"/>
      <c r="I2659" s="66"/>
      <c r="J2659" s="66"/>
      <c r="K2659" s="66"/>
      <c r="L2659" s="66"/>
      <c r="M2659" s="66"/>
      <c r="N2659" s="66"/>
      <c r="O2659" s="66"/>
      <c r="P2659" s="66"/>
      <c r="Q2659" s="66"/>
      <c r="R2659" s="66"/>
      <c r="S2659" s="72"/>
      <c r="T2659" s="72"/>
      <c r="U2659" s="72"/>
      <c r="V2659" s="72"/>
      <c r="W2659" s="72"/>
      <c r="X2659" s="64"/>
      <c r="Y2659" s="64"/>
      <c r="Z2659" s="64"/>
      <c r="AA2659" s="64"/>
      <c r="AB2659" s="64"/>
      <c r="AC2659" s="64"/>
      <c r="AD2659" s="64"/>
      <c r="AE2659" s="64"/>
      <c r="AF2659" s="64"/>
      <c r="AG2659" s="64"/>
      <c r="AH2659" s="64"/>
      <c r="AI2659" s="64"/>
      <c r="AJ2659" s="64"/>
      <c r="AK2659" s="64"/>
      <c r="AL2659" s="64"/>
      <c r="AM2659" s="64"/>
      <c r="AN2659" s="64"/>
      <c r="AO2659" s="64"/>
      <c r="AP2659" s="67" t="str">
        <f>IF($AG2659="","",VLOOKUP($AG2659,Test_Procedure!$A:$F,2,FALSE))</f>
        <v/>
      </c>
      <c r="AQ2659" s="67"/>
      <c r="AR2659" s="67"/>
      <c r="AS2659" s="68"/>
      <c r="AT2659" s="68"/>
      <c r="AU2659" s="68"/>
      <c r="AV2659" s="68"/>
      <c r="AW2659" s="68"/>
      <c r="AX2659" s="68"/>
      <c r="AY2659" s="68"/>
      <c r="AZ2659" s="68"/>
      <c r="BA2659" s="68"/>
      <c r="BB2659" s="68"/>
      <c r="BC2659" s="69" t="str">
        <f t="shared" si="131"/>
        <v/>
      </c>
      <c r="BD2659" s="69"/>
      <c r="BE2659" s="70">
        <f>IF($AG2659="",0,VLOOKUP($AG2659,Test_Procedure!$A:$F,3,FALSE))</f>
        <v>0</v>
      </c>
      <c r="BF2659" s="70"/>
      <c r="BG2659" s="70">
        <f>IF($AG2659="",0,VLOOKUP($AG2659,Test_Procedure!$A:$F,4,FALSE))</f>
        <v>0</v>
      </c>
      <c r="BH2659" s="70"/>
      <c r="BI2659" s="70">
        <f>IF($AG2659="",0,VLOOKUP($AG2659,Test_Procedure!$A:$F,5,FALSE))</f>
        <v>0</v>
      </c>
      <c r="BJ2659" s="70"/>
      <c r="BK2659" s="70">
        <f>IF($AG2659="",0,VLOOKUP($AG2659,Test_Procedure!$A:$F,6,FALSE))</f>
        <v>0</v>
      </c>
      <c r="BL2659" s="70"/>
      <c r="BM2659" s="71"/>
      <c r="BN2659" s="71"/>
      <c r="BO2659" s="71"/>
      <c r="BP2659" s="72"/>
      <c r="BQ2659" s="72"/>
      <c r="BR2659" s="72"/>
      <c r="BS2659" s="72"/>
      <c r="BT2659" s="72"/>
      <c r="BU2659" s="72"/>
      <c r="BV2659" s="72"/>
      <c r="BW2659" s="72"/>
      <c r="BX2659" s="72"/>
      <c r="BY2659" s="72"/>
      <c r="BZ2659" s="72"/>
      <c r="CA2659" s="72"/>
      <c r="CB2659" s="72"/>
      <c r="CC2659" s="72"/>
      <c r="CD2659" s="72"/>
      <c r="CE2659" s="72"/>
      <c r="CF2659" s="72"/>
      <c r="CG2659" s="72"/>
      <c r="CH2659" s="72"/>
      <c r="CI2659" s="72"/>
      <c r="CJ2659" s="72"/>
      <c r="XEX2659" s="56" t="str">
        <f>IF(ISERROR(VLOOKUP('Testing Report'!$G$8,$AG2659:$BD2659,13,FALSE)),"",VLOOKUP('Testing Report'!$G$8,$AG2659:$BD2659,13,FALSE))</f>
        <v/>
      </c>
      <c r="XEY2659" s="56" t="str">
        <f>IF(ISERROR(VLOOKUP('Testing Report'!$G$8,$AG2659:$BD2659,15,FALSE)),"",VLOOKUP('Testing Report'!$G$8,$AG2659:$BD2659,15,FALSE))</f>
        <v/>
      </c>
      <c r="XEZ2659" s="56" t="str">
        <f>IF(COUNTIF($X2659:$X$5000,'Testing Report'!$G$8)=0,"",COUNTIF($X2659:$X$5000,'Testing Report'!$G$8))</f>
        <v/>
      </c>
      <c r="XFA2659" s="56" t="str">
        <f>IF(ISERROR(VLOOKUP('Testing Report'!$G$8,$AG2659:$BD2659,19,FALSE)),"",VLOOKUP('Testing Report'!$G$8,$AG2659:$BD2659,19,FALSE))</f>
        <v/>
      </c>
      <c r="XFB2659" s="56" t="str">
        <f>IF(ISERROR(VLOOKUP('Testing Report'!$G$8,$X2659:$BD2659,32,FALSE)),"",VLOOKUP('Testing Report'!$G$8,$X2659:$BD2659,32,FALSE))</f>
        <v/>
      </c>
      <c r="XFC2659" s="26"/>
      <c r="XFD2659" s="7" t="str">
        <f t="shared" si="129"/>
        <v/>
      </c>
    </row>
    <row r="2660" spans="1:88 16378:16384" ht="15" customHeight="1">
      <c r="A2660" s="65" t="str">
        <f t="shared" si="130"/>
        <v/>
      </c>
      <c r="B2660" s="65"/>
      <c r="C2660" s="66"/>
      <c r="D2660" s="66"/>
      <c r="E2660" s="66"/>
      <c r="F2660" s="66"/>
      <c r="G2660" s="66"/>
      <c r="H2660" s="66"/>
      <c r="I2660" s="66"/>
      <c r="J2660" s="66"/>
      <c r="K2660" s="66"/>
      <c r="L2660" s="66"/>
      <c r="M2660" s="66"/>
      <c r="N2660" s="66"/>
      <c r="O2660" s="66"/>
      <c r="P2660" s="66"/>
      <c r="Q2660" s="66"/>
      <c r="R2660" s="66"/>
      <c r="S2660" s="72"/>
      <c r="T2660" s="72"/>
      <c r="U2660" s="72"/>
      <c r="V2660" s="72"/>
      <c r="W2660" s="72"/>
      <c r="X2660" s="64"/>
      <c r="Y2660" s="64"/>
      <c r="Z2660" s="64"/>
      <c r="AA2660" s="64"/>
      <c r="AB2660" s="64"/>
      <c r="AC2660" s="64"/>
      <c r="AD2660" s="64"/>
      <c r="AE2660" s="64"/>
      <c r="AF2660" s="64"/>
      <c r="AG2660" s="64"/>
      <c r="AH2660" s="64"/>
      <c r="AI2660" s="64"/>
      <c r="AJ2660" s="64"/>
      <c r="AK2660" s="64"/>
      <c r="AL2660" s="64"/>
      <c r="AM2660" s="64"/>
      <c r="AN2660" s="64"/>
      <c r="AO2660" s="64"/>
      <c r="AP2660" s="67" t="str">
        <f>IF($AG2660="","",VLOOKUP($AG2660,Test_Procedure!$A:$F,2,FALSE))</f>
        <v/>
      </c>
      <c r="AQ2660" s="67"/>
      <c r="AR2660" s="67"/>
      <c r="AS2660" s="68"/>
      <c r="AT2660" s="68"/>
      <c r="AU2660" s="68"/>
      <c r="AV2660" s="68"/>
      <c r="AW2660" s="68"/>
      <c r="AX2660" s="68"/>
      <c r="AY2660" s="68"/>
      <c r="AZ2660" s="68"/>
      <c r="BA2660" s="68"/>
      <c r="BB2660" s="68"/>
      <c r="BC2660" s="69" t="str">
        <f t="shared" si="131"/>
        <v/>
      </c>
      <c r="BD2660" s="69"/>
      <c r="BE2660" s="70">
        <f>IF($AG2660="",0,VLOOKUP($AG2660,Test_Procedure!$A:$F,3,FALSE))</f>
        <v>0</v>
      </c>
      <c r="BF2660" s="70"/>
      <c r="BG2660" s="70">
        <f>IF($AG2660="",0,VLOOKUP($AG2660,Test_Procedure!$A:$F,4,FALSE))</f>
        <v>0</v>
      </c>
      <c r="BH2660" s="70"/>
      <c r="BI2660" s="70">
        <f>IF($AG2660="",0,VLOOKUP($AG2660,Test_Procedure!$A:$F,5,FALSE))</f>
        <v>0</v>
      </c>
      <c r="BJ2660" s="70"/>
      <c r="BK2660" s="70">
        <f>IF($AG2660="",0,VLOOKUP($AG2660,Test_Procedure!$A:$F,6,FALSE))</f>
        <v>0</v>
      </c>
      <c r="BL2660" s="70"/>
      <c r="BM2660" s="71"/>
      <c r="BN2660" s="71"/>
      <c r="BO2660" s="71"/>
      <c r="BP2660" s="72"/>
      <c r="BQ2660" s="72"/>
      <c r="BR2660" s="72"/>
      <c r="BS2660" s="72"/>
      <c r="BT2660" s="72"/>
      <c r="BU2660" s="72"/>
      <c r="BV2660" s="72"/>
      <c r="BW2660" s="72"/>
      <c r="BX2660" s="72"/>
      <c r="BY2660" s="72"/>
      <c r="BZ2660" s="72"/>
      <c r="CA2660" s="72"/>
      <c r="CB2660" s="72"/>
      <c r="CC2660" s="72"/>
      <c r="CD2660" s="72"/>
      <c r="CE2660" s="72"/>
      <c r="CF2660" s="72"/>
      <c r="CG2660" s="72"/>
      <c r="CH2660" s="72"/>
      <c r="CI2660" s="72"/>
      <c r="CJ2660" s="72"/>
      <c r="XEX2660" s="56" t="str">
        <f>IF(ISERROR(VLOOKUP('Testing Report'!$G$8,$AG2660:$BD2660,13,FALSE)),"",VLOOKUP('Testing Report'!$G$8,$AG2660:$BD2660,13,FALSE))</f>
        <v/>
      </c>
      <c r="XEY2660" s="56" t="str">
        <f>IF(ISERROR(VLOOKUP('Testing Report'!$G$8,$AG2660:$BD2660,15,FALSE)),"",VLOOKUP('Testing Report'!$G$8,$AG2660:$BD2660,15,FALSE))</f>
        <v/>
      </c>
      <c r="XEZ2660" s="56" t="str">
        <f>IF(COUNTIF($X2660:$X$5000,'Testing Report'!$G$8)=0,"",COUNTIF($X2660:$X$5000,'Testing Report'!$G$8))</f>
        <v/>
      </c>
      <c r="XFA2660" s="56" t="str">
        <f>IF(ISERROR(VLOOKUP('Testing Report'!$G$8,$AG2660:$BD2660,19,FALSE)),"",VLOOKUP('Testing Report'!$G$8,$AG2660:$BD2660,19,FALSE))</f>
        <v/>
      </c>
      <c r="XFB2660" s="56" t="str">
        <f>IF(ISERROR(VLOOKUP('Testing Report'!$G$8,$X2660:$BD2660,32,FALSE)),"",VLOOKUP('Testing Report'!$G$8,$X2660:$BD2660,32,FALSE))</f>
        <v/>
      </c>
      <c r="XFC2660" s="26"/>
      <c r="XFD2660" s="7" t="str">
        <f t="shared" si="129"/>
        <v/>
      </c>
    </row>
    <row r="2661" spans="1:88 16378:16384" ht="15" customHeight="1">
      <c r="A2661" s="65" t="str">
        <f t="shared" si="130"/>
        <v/>
      </c>
      <c r="B2661" s="65"/>
      <c r="C2661" s="66"/>
      <c r="D2661" s="66"/>
      <c r="E2661" s="66"/>
      <c r="F2661" s="66"/>
      <c r="G2661" s="66"/>
      <c r="H2661" s="66"/>
      <c r="I2661" s="66"/>
      <c r="J2661" s="66"/>
      <c r="K2661" s="66"/>
      <c r="L2661" s="66"/>
      <c r="M2661" s="66"/>
      <c r="N2661" s="66"/>
      <c r="O2661" s="66"/>
      <c r="P2661" s="66"/>
      <c r="Q2661" s="66"/>
      <c r="R2661" s="66"/>
      <c r="S2661" s="72"/>
      <c r="T2661" s="72"/>
      <c r="U2661" s="72"/>
      <c r="V2661" s="72"/>
      <c r="W2661" s="72"/>
      <c r="X2661" s="64"/>
      <c r="Y2661" s="64"/>
      <c r="Z2661" s="64"/>
      <c r="AA2661" s="64"/>
      <c r="AB2661" s="64"/>
      <c r="AC2661" s="64"/>
      <c r="AD2661" s="64"/>
      <c r="AE2661" s="64"/>
      <c r="AF2661" s="64"/>
      <c r="AG2661" s="64"/>
      <c r="AH2661" s="64"/>
      <c r="AI2661" s="64"/>
      <c r="AJ2661" s="64"/>
      <c r="AK2661" s="64"/>
      <c r="AL2661" s="64"/>
      <c r="AM2661" s="64"/>
      <c r="AN2661" s="64"/>
      <c r="AO2661" s="64"/>
      <c r="AP2661" s="67" t="str">
        <f>IF($AG2661="","",VLOOKUP($AG2661,Test_Procedure!$A:$F,2,FALSE))</f>
        <v/>
      </c>
      <c r="AQ2661" s="67"/>
      <c r="AR2661" s="67"/>
      <c r="AS2661" s="68"/>
      <c r="AT2661" s="68"/>
      <c r="AU2661" s="68"/>
      <c r="AV2661" s="68"/>
      <c r="AW2661" s="68"/>
      <c r="AX2661" s="68"/>
      <c r="AY2661" s="68"/>
      <c r="AZ2661" s="68"/>
      <c r="BA2661" s="68"/>
      <c r="BB2661" s="68"/>
      <c r="BC2661" s="69" t="str">
        <f t="shared" si="131"/>
        <v/>
      </c>
      <c r="BD2661" s="69"/>
      <c r="BE2661" s="70">
        <f>IF($AG2661="",0,VLOOKUP($AG2661,Test_Procedure!$A:$F,3,FALSE))</f>
        <v>0</v>
      </c>
      <c r="BF2661" s="70"/>
      <c r="BG2661" s="70">
        <f>IF($AG2661="",0,VLOOKUP($AG2661,Test_Procedure!$A:$F,4,FALSE))</f>
        <v>0</v>
      </c>
      <c r="BH2661" s="70"/>
      <c r="BI2661" s="70">
        <f>IF($AG2661="",0,VLOOKUP($AG2661,Test_Procedure!$A:$F,5,FALSE))</f>
        <v>0</v>
      </c>
      <c r="BJ2661" s="70"/>
      <c r="BK2661" s="70">
        <f>IF($AG2661="",0,VLOOKUP($AG2661,Test_Procedure!$A:$F,6,FALSE))</f>
        <v>0</v>
      </c>
      <c r="BL2661" s="70"/>
      <c r="BM2661" s="71"/>
      <c r="BN2661" s="71"/>
      <c r="BO2661" s="71"/>
      <c r="BP2661" s="72"/>
      <c r="BQ2661" s="72"/>
      <c r="BR2661" s="72"/>
      <c r="BS2661" s="72"/>
      <c r="BT2661" s="72"/>
      <c r="BU2661" s="72"/>
      <c r="BV2661" s="72"/>
      <c r="BW2661" s="72"/>
      <c r="BX2661" s="72"/>
      <c r="BY2661" s="72"/>
      <c r="BZ2661" s="72"/>
      <c r="CA2661" s="72"/>
      <c r="CB2661" s="72"/>
      <c r="CC2661" s="72"/>
      <c r="CD2661" s="72"/>
      <c r="CE2661" s="72"/>
      <c r="CF2661" s="72"/>
      <c r="CG2661" s="72"/>
      <c r="CH2661" s="72"/>
      <c r="CI2661" s="72"/>
      <c r="CJ2661" s="72"/>
      <c r="XEX2661" s="56" t="str">
        <f>IF(ISERROR(VLOOKUP('Testing Report'!$G$8,$AG2661:$BD2661,13,FALSE)),"",VLOOKUP('Testing Report'!$G$8,$AG2661:$BD2661,13,FALSE))</f>
        <v/>
      </c>
      <c r="XEY2661" s="56" t="str">
        <f>IF(ISERROR(VLOOKUP('Testing Report'!$G$8,$AG2661:$BD2661,15,FALSE)),"",VLOOKUP('Testing Report'!$G$8,$AG2661:$BD2661,15,FALSE))</f>
        <v/>
      </c>
      <c r="XEZ2661" s="56" t="str">
        <f>IF(COUNTIF($X2661:$X$5000,'Testing Report'!$G$8)=0,"",COUNTIF($X2661:$X$5000,'Testing Report'!$G$8))</f>
        <v/>
      </c>
      <c r="XFA2661" s="56" t="str">
        <f>IF(ISERROR(VLOOKUP('Testing Report'!$G$8,$AG2661:$BD2661,19,FALSE)),"",VLOOKUP('Testing Report'!$G$8,$AG2661:$BD2661,19,FALSE))</f>
        <v/>
      </c>
      <c r="XFB2661" s="56" t="str">
        <f>IF(ISERROR(VLOOKUP('Testing Report'!$G$8,$X2661:$BD2661,32,FALSE)),"",VLOOKUP('Testing Report'!$G$8,$X2661:$BD2661,32,FALSE))</f>
        <v/>
      </c>
      <c r="XFC2661" s="26"/>
      <c r="XFD2661" s="7" t="str">
        <f t="shared" si="129"/>
        <v/>
      </c>
    </row>
    <row r="2662" spans="1:88 16378:16384" ht="15" customHeight="1">
      <c r="A2662" s="65" t="str">
        <f t="shared" si="130"/>
        <v/>
      </c>
      <c r="B2662" s="65"/>
      <c r="C2662" s="66"/>
      <c r="D2662" s="66"/>
      <c r="E2662" s="66"/>
      <c r="F2662" s="66"/>
      <c r="G2662" s="66"/>
      <c r="H2662" s="66"/>
      <c r="I2662" s="66"/>
      <c r="J2662" s="66"/>
      <c r="K2662" s="66"/>
      <c r="L2662" s="66"/>
      <c r="M2662" s="66"/>
      <c r="N2662" s="66"/>
      <c r="O2662" s="66"/>
      <c r="P2662" s="66"/>
      <c r="Q2662" s="66"/>
      <c r="R2662" s="66"/>
      <c r="S2662" s="72"/>
      <c r="T2662" s="72"/>
      <c r="U2662" s="72"/>
      <c r="V2662" s="72"/>
      <c r="W2662" s="72"/>
      <c r="X2662" s="64"/>
      <c r="Y2662" s="64"/>
      <c r="Z2662" s="64"/>
      <c r="AA2662" s="64"/>
      <c r="AB2662" s="64"/>
      <c r="AC2662" s="64"/>
      <c r="AD2662" s="64"/>
      <c r="AE2662" s="64"/>
      <c r="AF2662" s="64"/>
      <c r="AG2662" s="64"/>
      <c r="AH2662" s="64"/>
      <c r="AI2662" s="64"/>
      <c r="AJ2662" s="64"/>
      <c r="AK2662" s="64"/>
      <c r="AL2662" s="64"/>
      <c r="AM2662" s="64"/>
      <c r="AN2662" s="64"/>
      <c r="AO2662" s="64"/>
      <c r="AP2662" s="67" t="str">
        <f>IF($AG2662="","",VLOOKUP($AG2662,Test_Procedure!$A:$F,2,FALSE))</f>
        <v/>
      </c>
      <c r="AQ2662" s="67"/>
      <c r="AR2662" s="67"/>
      <c r="AS2662" s="68"/>
      <c r="AT2662" s="68"/>
      <c r="AU2662" s="68"/>
      <c r="AV2662" s="68"/>
      <c r="AW2662" s="68"/>
      <c r="AX2662" s="68"/>
      <c r="AY2662" s="68"/>
      <c r="AZ2662" s="68"/>
      <c r="BA2662" s="68"/>
      <c r="BB2662" s="68"/>
      <c r="BC2662" s="69" t="str">
        <f t="shared" si="131"/>
        <v/>
      </c>
      <c r="BD2662" s="69"/>
      <c r="BE2662" s="70">
        <f>IF($AG2662="",0,VLOOKUP($AG2662,Test_Procedure!$A:$F,3,FALSE))</f>
        <v>0</v>
      </c>
      <c r="BF2662" s="70"/>
      <c r="BG2662" s="70">
        <f>IF($AG2662="",0,VLOOKUP($AG2662,Test_Procedure!$A:$F,4,FALSE))</f>
        <v>0</v>
      </c>
      <c r="BH2662" s="70"/>
      <c r="BI2662" s="70">
        <f>IF($AG2662="",0,VLOOKUP($AG2662,Test_Procedure!$A:$F,5,FALSE))</f>
        <v>0</v>
      </c>
      <c r="BJ2662" s="70"/>
      <c r="BK2662" s="70">
        <f>IF($AG2662="",0,VLOOKUP($AG2662,Test_Procedure!$A:$F,6,FALSE))</f>
        <v>0</v>
      </c>
      <c r="BL2662" s="70"/>
      <c r="BM2662" s="71"/>
      <c r="BN2662" s="71"/>
      <c r="BO2662" s="71"/>
      <c r="BP2662" s="72"/>
      <c r="BQ2662" s="72"/>
      <c r="BR2662" s="72"/>
      <c r="BS2662" s="72"/>
      <c r="BT2662" s="72"/>
      <c r="BU2662" s="72"/>
      <c r="BV2662" s="72"/>
      <c r="BW2662" s="72"/>
      <c r="BX2662" s="72"/>
      <c r="BY2662" s="72"/>
      <c r="BZ2662" s="72"/>
      <c r="CA2662" s="72"/>
      <c r="CB2662" s="72"/>
      <c r="CC2662" s="72"/>
      <c r="CD2662" s="72"/>
      <c r="CE2662" s="72"/>
      <c r="CF2662" s="72"/>
      <c r="CG2662" s="72"/>
      <c r="CH2662" s="72"/>
      <c r="CI2662" s="72"/>
      <c r="CJ2662" s="72"/>
      <c r="XEX2662" s="56" t="str">
        <f>IF(ISERROR(VLOOKUP('Testing Report'!$G$8,$AG2662:$BD2662,13,FALSE)),"",VLOOKUP('Testing Report'!$G$8,$AG2662:$BD2662,13,FALSE))</f>
        <v/>
      </c>
      <c r="XEY2662" s="56" t="str">
        <f>IF(ISERROR(VLOOKUP('Testing Report'!$G$8,$AG2662:$BD2662,15,FALSE)),"",VLOOKUP('Testing Report'!$G$8,$AG2662:$BD2662,15,FALSE))</f>
        <v/>
      </c>
      <c r="XEZ2662" s="56" t="str">
        <f>IF(COUNTIF($X2662:$X$5000,'Testing Report'!$G$8)=0,"",COUNTIF($X2662:$X$5000,'Testing Report'!$G$8))</f>
        <v/>
      </c>
      <c r="XFA2662" s="56" t="str">
        <f>IF(ISERROR(VLOOKUP('Testing Report'!$G$8,$AG2662:$BD2662,19,FALSE)),"",VLOOKUP('Testing Report'!$G$8,$AG2662:$BD2662,19,FALSE))</f>
        <v/>
      </c>
      <c r="XFB2662" s="56" t="str">
        <f>IF(ISERROR(VLOOKUP('Testing Report'!$G$8,$X2662:$BD2662,32,FALSE)),"",VLOOKUP('Testing Report'!$G$8,$X2662:$BD2662,32,FALSE))</f>
        <v/>
      </c>
      <c r="XFC2662" s="26"/>
      <c r="XFD2662" s="7" t="str">
        <f t="shared" si="129"/>
        <v/>
      </c>
    </row>
    <row r="2663" spans="1:88 16378:16384" ht="15" customHeight="1">
      <c r="A2663" s="65" t="str">
        <f t="shared" si="130"/>
        <v/>
      </c>
      <c r="B2663" s="65"/>
      <c r="C2663" s="66"/>
      <c r="D2663" s="66"/>
      <c r="E2663" s="66"/>
      <c r="F2663" s="66"/>
      <c r="G2663" s="66"/>
      <c r="H2663" s="66"/>
      <c r="I2663" s="66"/>
      <c r="J2663" s="66"/>
      <c r="K2663" s="66"/>
      <c r="L2663" s="66"/>
      <c r="M2663" s="66"/>
      <c r="N2663" s="66"/>
      <c r="O2663" s="66"/>
      <c r="P2663" s="66"/>
      <c r="Q2663" s="66"/>
      <c r="R2663" s="66"/>
      <c r="S2663" s="72"/>
      <c r="T2663" s="72"/>
      <c r="U2663" s="72"/>
      <c r="V2663" s="72"/>
      <c r="W2663" s="72"/>
      <c r="X2663" s="64"/>
      <c r="Y2663" s="64"/>
      <c r="Z2663" s="64"/>
      <c r="AA2663" s="64"/>
      <c r="AB2663" s="64"/>
      <c r="AC2663" s="64"/>
      <c r="AD2663" s="64"/>
      <c r="AE2663" s="64"/>
      <c r="AF2663" s="64"/>
      <c r="AG2663" s="64"/>
      <c r="AH2663" s="64"/>
      <c r="AI2663" s="64"/>
      <c r="AJ2663" s="64"/>
      <c r="AK2663" s="64"/>
      <c r="AL2663" s="64"/>
      <c r="AM2663" s="64"/>
      <c r="AN2663" s="64"/>
      <c r="AO2663" s="64"/>
      <c r="AP2663" s="67" t="str">
        <f>IF($AG2663="","",VLOOKUP($AG2663,Test_Procedure!$A:$F,2,FALSE))</f>
        <v/>
      </c>
      <c r="AQ2663" s="67"/>
      <c r="AR2663" s="67"/>
      <c r="AS2663" s="68"/>
      <c r="AT2663" s="68"/>
      <c r="AU2663" s="68"/>
      <c r="AV2663" s="68"/>
      <c r="AW2663" s="68"/>
      <c r="AX2663" s="68"/>
      <c r="AY2663" s="68"/>
      <c r="AZ2663" s="68"/>
      <c r="BA2663" s="68"/>
      <c r="BB2663" s="68"/>
      <c r="BC2663" s="69" t="str">
        <f t="shared" si="131"/>
        <v/>
      </c>
      <c r="BD2663" s="69"/>
      <c r="BE2663" s="70">
        <f>IF($AG2663="",0,VLOOKUP($AG2663,Test_Procedure!$A:$F,3,FALSE))</f>
        <v>0</v>
      </c>
      <c r="BF2663" s="70"/>
      <c r="BG2663" s="70">
        <f>IF($AG2663="",0,VLOOKUP($AG2663,Test_Procedure!$A:$F,4,FALSE))</f>
        <v>0</v>
      </c>
      <c r="BH2663" s="70"/>
      <c r="BI2663" s="70">
        <f>IF($AG2663="",0,VLOOKUP($AG2663,Test_Procedure!$A:$F,5,FALSE))</f>
        <v>0</v>
      </c>
      <c r="BJ2663" s="70"/>
      <c r="BK2663" s="70">
        <f>IF($AG2663="",0,VLOOKUP($AG2663,Test_Procedure!$A:$F,6,FALSE))</f>
        <v>0</v>
      </c>
      <c r="BL2663" s="70"/>
      <c r="BM2663" s="71"/>
      <c r="BN2663" s="71"/>
      <c r="BO2663" s="71"/>
      <c r="BP2663" s="72"/>
      <c r="BQ2663" s="72"/>
      <c r="BR2663" s="72"/>
      <c r="BS2663" s="72"/>
      <c r="BT2663" s="72"/>
      <c r="BU2663" s="72"/>
      <c r="BV2663" s="72"/>
      <c r="BW2663" s="72"/>
      <c r="BX2663" s="72"/>
      <c r="BY2663" s="72"/>
      <c r="BZ2663" s="72"/>
      <c r="CA2663" s="72"/>
      <c r="CB2663" s="72"/>
      <c r="CC2663" s="72"/>
      <c r="CD2663" s="72"/>
      <c r="CE2663" s="72"/>
      <c r="CF2663" s="72"/>
      <c r="CG2663" s="72"/>
      <c r="CH2663" s="72"/>
      <c r="CI2663" s="72"/>
      <c r="CJ2663" s="72"/>
      <c r="XEX2663" s="56" t="str">
        <f>IF(ISERROR(VLOOKUP('Testing Report'!$G$8,$AG2663:$BD2663,13,FALSE)),"",VLOOKUP('Testing Report'!$G$8,$AG2663:$BD2663,13,FALSE))</f>
        <v/>
      </c>
      <c r="XEY2663" s="56" t="str">
        <f>IF(ISERROR(VLOOKUP('Testing Report'!$G$8,$AG2663:$BD2663,15,FALSE)),"",VLOOKUP('Testing Report'!$G$8,$AG2663:$BD2663,15,FALSE))</f>
        <v/>
      </c>
      <c r="XEZ2663" s="56" t="str">
        <f>IF(COUNTIF($X2663:$X$5000,'Testing Report'!$G$8)=0,"",COUNTIF($X2663:$X$5000,'Testing Report'!$G$8))</f>
        <v/>
      </c>
      <c r="XFA2663" s="56" t="str">
        <f>IF(ISERROR(VLOOKUP('Testing Report'!$G$8,$AG2663:$BD2663,19,FALSE)),"",VLOOKUP('Testing Report'!$G$8,$AG2663:$BD2663,19,FALSE))</f>
        <v/>
      </c>
      <c r="XFB2663" s="56" t="str">
        <f>IF(ISERROR(VLOOKUP('Testing Report'!$G$8,$X2663:$BD2663,32,FALSE)),"",VLOOKUP('Testing Report'!$G$8,$X2663:$BD2663,32,FALSE))</f>
        <v/>
      </c>
      <c r="XFC2663" s="26"/>
      <c r="XFD2663" s="7" t="str">
        <f t="shared" si="129"/>
        <v/>
      </c>
    </row>
    <row r="2664" spans="1:88 16378:16384" ht="15" customHeight="1">
      <c r="A2664" s="65" t="str">
        <f t="shared" si="130"/>
        <v/>
      </c>
      <c r="B2664" s="65"/>
      <c r="C2664" s="66"/>
      <c r="D2664" s="66"/>
      <c r="E2664" s="66"/>
      <c r="F2664" s="66"/>
      <c r="G2664" s="66"/>
      <c r="H2664" s="66"/>
      <c r="I2664" s="66"/>
      <c r="J2664" s="66"/>
      <c r="K2664" s="66"/>
      <c r="L2664" s="66"/>
      <c r="M2664" s="66"/>
      <c r="N2664" s="66"/>
      <c r="O2664" s="66"/>
      <c r="P2664" s="66"/>
      <c r="Q2664" s="66"/>
      <c r="R2664" s="66"/>
      <c r="S2664" s="72"/>
      <c r="T2664" s="72"/>
      <c r="U2664" s="72"/>
      <c r="V2664" s="72"/>
      <c r="W2664" s="72"/>
      <c r="X2664" s="64"/>
      <c r="Y2664" s="64"/>
      <c r="Z2664" s="64"/>
      <c r="AA2664" s="64"/>
      <c r="AB2664" s="64"/>
      <c r="AC2664" s="64"/>
      <c r="AD2664" s="64"/>
      <c r="AE2664" s="64"/>
      <c r="AF2664" s="64"/>
      <c r="AG2664" s="64"/>
      <c r="AH2664" s="64"/>
      <c r="AI2664" s="64"/>
      <c r="AJ2664" s="64"/>
      <c r="AK2664" s="64"/>
      <c r="AL2664" s="64"/>
      <c r="AM2664" s="64"/>
      <c r="AN2664" s="64"/>
      <c r="AO2664" s="64"/>
      <c r="AP2664" s="67" t="str">
        <f>IF($AG2664="","",VLOOKUP($AG2664,Test_Procedure!$A:$F,2,FALSE))</f>
        <v/>
      </c>
      <c r="AQ2664" s="67"/>
      <c r="AR2664" s="67"/>
      <c r="AS2664" s="68"/>
      <c r="AT2664" s="68"/>
      <c r="AU2664" s="68"/>
      <c r="AV2664" s="68"/>
      <c r="AW2664" s="68"/>
      <c r="AX2664" s="68"/>
      <c r="AY2664" s="68"/>
      <c r="AZ2664" s="68"/>
      <c r="BA2664" s="68"/>
      <c r="BB2664" s="68"/>
      <c r="BC2664" s="69" t="str">
        <f t="shared" si="131"/>
        <v/>
      </c>
      <c r="BD2664" s="69"/>
      <c r="BE2664" s="70">
        <f>IF($AG2664="",0,VLOOKUP($AG2664,Test_Procedure!$A:$F,3,FALSE))</f>
        <v>0</v>
      </c>
      <c r="BF2664" s="70"/>
      <c r="BG2664" s="70">
        <f>IF($AG2664="",0,VLOOKUP($AG2664,Test_Procedure!$A:$F,4,FALSE))</f>
        <v>0</v>
      </c>
      <c r="BH2664" s="70"/>
      <c r="BI2664" s="70">
        <f>IF($AG2664="",0,VLOOKUP($AG2664,Test_Procedure!$A:$F,5,FALSE))</f>
        <v>0</v>
      </c>
      <c r="BJ2664" s="70"/>
      <c r="BK2664" s="70">
        <f>IF($AG2664="",0,VLOOKUP($AG2664,Test_Procedure!$A:$F,6,FALSE))</f>
        <v>0</v>
      </c>
      <c r="BL2664" s="70"/>
      <c r="BM2664" s="71"/>
      <c r="BN2664" s="71"/>
      <c r="BO2664" s="71"/>
      <c r="BP2664" s="72"/>
      <c r="BQ2664" s="72"/>
      <c r="BR2664" s="72"/>
      <c r="BS2664" s="72"/>
      <c r="BT2664" s="72"/>
      <c r="BU2664" s="72"/>
      <c r="BV2664" s="72"/>
      <c r="BW2664" s="72"/>
      <c r="BX2664" s="72"/>
      <c r="BY2664" s="72"/>
      <c r="BZ2664" s="72"/>
      <c r="CA2664" s="72"/>
      <c r="CB2664" s="72"/>
      <c r="CC2664" s="72"/>
      <c r="CD2664" s="72"/>
      <c r="CE2664" s="72"/>
      <c r="CF2664" s="72"/>
      <c r="CG2664" s="72"/>
      <c r="CH2664" s="72"/>
      <c r="CI2664" s="72"/>
      <c r="CJ2664" s="72"/>
      <c r="XEX2664" s="56" t="str">
        <f>IF(ISERROR(VLOOKUP('Testing Report'!$G$8,$AG2664:$BD2664,13,FALSE)),"",VLOOKUP('Testing Report'!$G$8,$AG2664:$BD2664,13,FALSE))</f>
        <v/>
      </c>
      <c r="XEY2664" s="56" t="str">
        <f>IF(ISERROR(VLOOKUP('Testing Report'!$G$8,$AG2664:$BD2664,15,FALSE)),"",VLOOKUP('Testing Report'!$G$8,$AG2664:$BD2664,15,FALSE))</f>
        <v/>
      </c>
      <c r="XEZ2664" s="56" t="str">
        <f>IF(COUNTIF($X2664:$X$5000,'Testing Report'!$G$8)=0,"",COUNTIF($X2664:$X$5000,'Testing Report'!$G$8))</f>
        <v/>
      </c>
      <c r="XFA2664" s="56" t="str">
        <f>IF(ISERROR(VLOOKUP('Testing Report'!$G$8,$AG2664:$BD2664,19,FALSE)),"",VLOOKUP('Testing Report'!$G$8,$AG2664:$BD2664,19,FALSE))</f>
        <v/>
      </c>
      <c r="XFB2664" s="56" t="str">
        <f>IF(ISERROR(VLOOKUP('Testing Report'!$G$8,$X2664:$BD2664,32,FALSE)),"",VLOOKUP('Testing Report'!$G$8,$X2664:$BD2664,32,FALSE))</f>
        <v/>
      </c>
      <c r="XFC2664" s="26"/>
      <c r="XFD2664" s="7" t="str">
        <f t="shared" si="129"/>
        <v/>
      </c>
    </row>
    <row r="2665" spans="1:88 16378:16384" ht="15" customHeight="1">
      <c r="A2665" s="65" t="str">
        <f t="shared" si="130"/>
        <v/>
      </c>
      <c r="B2665" s="65"/>
      <c r="C2665" s="66"/>
      <c r="D2665" s="66"/>
      <c r="E2665" s="66"/>
      <c r="F2665" s="66"/>
      <c r="G2665" s="66"/>
      <c r="H2665" s="66"/>
      <c r="I2665" s="66"/>
      <c r="J2665" s="66"/>
      <c r="K2665" s="66"/>
      <c r="L2665" s="66"/>
      <c r="M2665" s="66"/>
      <c r="N2665" s="66"/>
      <c r="O2665" s="66"/>
      <c r="P2665" s="66"/>
      <c r="Q2665" s="66"/>
      <c r="R2665" s="66"/>
      <c r="S2665" s="72"/>
      <c r="T2665" s="72"/>
      <c r="U2665" s="72"/>
      <c r="V2665" s="72"/>
      <c r="W2665" s="72"/>
      <c r="X2665" s="64"/>
      <c r="Y2665" s="64"/>
      <c r="Z2665" s="64"/>
      <c r="AA2665" s="64"/>
      <c r="AB2665" s="64"/>
      <c r="AC2665" s="64"/>
      <c r="AD2665" s="64"/>
      <c r="AE2665" s="64"/>
      <c r="AF2665" s="64"/>
      <c r="AG2665" s="64"/>
      <c r="AH2665" s="64"/>
      <c r="AI2665" s="64"/>
      <c r="AJ2665" s="64"/>
      <c r="AK2665" s="64"/>
      <c r="AL2665" s="64"/>
      <c r="AM2665" s="64"/>
      <c r="AN2665" s="64"/>
      <c r="AO2665" s="64"/>
      <c r="AP2665" s="67" t="str">
        <f>IF($AG2665="","",VLOOKUP($AG2665,Test_Procedure!$A:$F,2,FALSE))</f>
        <v/>
      </c>
      <c r="AQ2665" s="67"/>
      <c r="AR2665" s="67"/>
      <c r="AS2665" s="68"/>
      <c r="AT2665" s="68"/>
      <c r="AU2665" s="68"/>
      <c r="AV2665" s="68"/>
      <c r="AW2665" s="68"/>
      <c r="AX2665" s="68"/>
      <c r="AY2665" s="68"/>
      <c r="AZ2665" s="68"/>
      <c r="BA2665" s="68"/>
      <c r="BB2665" s="68"/>
      <c r="BC2665" s="69" t="str">
        <f t="shared" si="131"/>
        <v/>
      </c>
      <c r="BD2665" s="69"/>
      <c r="BE2665" s="70">
        <f>IF($AG2665="",0,VLOOKUP($AG2665,Test_Procedure!$A:$F,3,FALSE))</f>
        <v>0</v>
      </c>
      <c r="BF2665" s="70"/>
      <c r="BG2665" s="70">
        <f>IF($AG2665="",0,VLOOKUP($AG2665,Test_Procedure!$A:$F,4,FALSE))</f>
        <v>0</v>
      </c>
      <c r="BH2665" s="70"/>
      <c r="BI2665" s="70">
        <f>IF($AG2665="",0,VLOOKUP($AG2665,Test_Procedure!$A:$F,5,FALSE))</f>
        <v>0</v>
      </c>
      <c r="BJ2665" s="70"/>
      <c r="BK2665" s="70">
        <f>IF($AG2665="",0,VLOOKUP($AG2665,Test_Procedure!$A:$F,6,FALSE))</f>
        <v>0</v>
      </c>
      <c r="BL2665" s="70"/>
      <c r="BM2665" s="71"/>
      <c r="BN2665" s="71"/>
      <c r="BO2665" s="71"/>
      <c r="BP2665" s="72"/>
      <c r="BQ2665" s="72"/>
      <c r="BR2665" s="72"/>
      <c r="BS2665" s="72"/>
      <c r="BT2665" s="72"/>
      <c r="BU2665" s="72"/>
      <c r="BV2665" s="72"/>
      <c r="BW2665" s="72"/>
      <c r="BX2665" s="72"/>
      <c r="BY2665" s="72"/>
      <c r="BZ2665" s="72"/>
      <c r="CA2665" s="72"/>
      <c r="CB2665" s="72"/>
      <c r="CC2665" s="72"/>
      <c r="CD2665" s="72"/>
      <c r="CE2665" s="72"/>
      <c r="CF2665" s="72"/>
      <c r="CG2665" s="72"/>
      <c r="CH2665" s="72"/>
      <c r="CI2665" s="72"/>
      <c r="CJ2665" s="72"/>
      <c r="XEX2665" s="56" t="str">
        <f>IF(ISERROR(VLOOKUP('Testing Report'!$G$8,$AG2665:$BD2665,13,FALSE)),"",VLOOKUP('Testing Report'!$G$8,$AG2665:$BD2665,13,FALSE))</f>
        <v/>
      </c>
      <c r="XEY2665" s="56" t="str">
        <f>IF(ISERROR(VLOOKUP('Testing Report'!$G$8,$AG2665:$BD2665,15,FALSE)),"",VLOOKUP('Testing Report'!$G$8,$AG2665:$BD2665,15,FALSE))</f>
        <v/>
      </c>
      <c r="XEZ2665" s="56" t="str">
        <f>IF(COUNTIF($X2665:$X$5000,'Testing Report'!$G$8)=0,"",COUNTIF($X2665:$X$5000,'Testing Report'!$G$8))</f>
        <v/>
      </c>
      <c r="XFA2665" s="56" t="str">
        <f>IF(ISERROR(VLOOKUP('Testing Report'!$G$8,$AG2665:$BD2665,19,FALSE)),"",VLOOKUP('Testing Report'!$G$8,$AG2665:$BD2665,19,FALSE))</f>
        <v/>
      </c>
      <c r="XFB2665" s="56" t="str">
        <f>IF(ISERROR(VLOOKUP('Testing Report'!$G$8,$X2665:$BD2665,32,FALSE)),"",VLOOKUP('Testing Report'!$G$8,$X2665:$BD2665,32,FALSE))</f>
        <v/>
      </c>
      <c r="XFC2665" s="26"/>
      <c r="XFD2665" s="7" t="str">
        <f t="shared" ref="XFD2665:XFD2728" si="132">X2665&amp;BM2665</f>
        <v/>
      </c>
    </row>
    <row r="2666" spans="1:88 16378:16384" ht="15" customHeight="1">
      <c r="A2666" s="65" t="str">
        <f t="shared" si="130"/>
        <v/>
      </c>
      <c r="B2666" s="65"/>
      <c r="C2666" s="66"/>
      <c r="D2666" s="66"/>
      <c r="E2666" s="66"/>
      <c r="F2666" s="66"/>
      <c r="G2666" s="66"/>
      <c r="H2666" s="66"/>
      <c r="I2666" s="66"/>
      <c r="J2666" s="66"/>
      <c r="K2666" s="66"/>
      <c r="L2666" s="66"/>
      <c r="M2666" s="66"/>
      <c r="N2666" s="66"/>
      <c r="O2666" s="66"/>
      <c r="P2666" s="66"/>
      <c r="Q2666" s="66"/>
      <c r="R2666" s="66"/>
      <c r="S2666" s="72"/>
      <c r="T2666" s="72"/>
      <c r="U2666" s="72"/>
      <c r="V2666" s="72"/>
      <c r="W2666" s="72"/>
      <c r="X2666" s="64"/>
      <c r="Y2666" s="64"/>
      <c r="Z2666" s="64"/>
      <c r="AA2666" s="64"/>
      <c r="AB2666" s="64"/>
      <c r="AC2666" s="64"/>
      <c r="AD2666" s="64"/>
      <c r="AE2666" s="64"/>
      <c r="AF2666" s="64"/>
      <c r="AG2666" s="64"/>
      <c r="AH2666" s="64"/>
      <c r="AI2666" s="64"/>
      <c r="AJ2666" s="64"/>
      <c r="AK2666" s="64"/>
      <c r="AL2666" s="64"/>
      <c r="AM2666" s="64"/>
      <c r="AN2666" s="64"/>
      <c r="AO2666" s="64"/>
      <c r="AP2666" s="67" t="str">
        <f>IF($AG2666="","",VLOOKUP($AG2666,Test_Procedure!$A:$F,2,FALSE))</f>
        <v/>
      </c>
      <c r="AQ2666" s="67"/>
      <c r="AR2666" s="67"/>
      <c r="AS2666" s="68"/>
      <c r="AT2666" s="68"/>
      <c r="AU2666" s="68"/>
      <c r="AV2666" s="68"/>
      <c r="AW2666" s="68"/>
      <c r="AX2666" s="68"/>
      <c r="AY2666" s="68"/>
      <c r="AZ2666" s="68"/>
      <c r="BA2666" s="68"/>
      <c r="BB2666" s="68"/>
      <c r="BC2666" s="69" t="str">
        <f t="shared" si="131"/>
        <v/>
      </c>
      <c r="BD2666" s="69"/>
      <c r="BE2666" s="70">
        <f>IF($AG2666="",0,VLOOKUP($AG2666,Test_Procedure!$A:$F,3,FALSE))</f>
        <v>0</v>
      </c>
      <c r="BF2666" s="70"/>
      <c r="BG2666" s="70">
        <f>IF($AG2666="",0,VLOOKUP($AG2666,Test_Procedure!$A:$F,4,FALSE))</f>
        <v>0</v>
      </c>
      <c r="BH2666" s="70"/>
      <c r="BI2666" s="70">
        <f>IF($AG2666="",0,VLOOKUP($AG2666,Test_Procedure!$A:$F,5,FALSE))</f>
        <v>0</v>
      </c>
      <c r="BJ2666" s="70"/>
      <c r="BK2666" s="70">
        <f>IF($AG2666="",0,VLOOKUP($AG2666,Test_Procedure!$A:$F,6,FALSE))</f>
        <v>0</v>
      </c>
      <c r="BL2666" s="70"/>
      <c r="BM2666" s="71"/>
      <c r="BN2666" s="71"/>
      <c r="BO2666" s="71"/>
      <c r="BP2666" s="72"/>
      <c r="BQ2666" s="72"/>
      <c r="BR2666" s="72"/>
      <c r="BS2666" s="72"/>
      <c r="BT2666" s="72"/>
      <c r="BU2666" s="72"/>
      <c r="BV2666" s="72"/>
      <c r="BW2666" s="72"/>
      <c r="BX2666" s="72"/>
      <c r="BY2666" s="72"/>
      <c r="BZ2666" s="72"/>
      <c r="CA2666" s="72"/>
      <c r="CB2666" s="72"/>
      <c r="CC2666" s="72"/>
      <c r="CD2666" s="72"/>
      <c r="CE2666" s="72"/>
      <c r="CF2666" s="72"/>
      <c r="CG2666" s="72"/>
      <c r="CH2666" s="72"/>
      <c r="CI2666" s="72"/>
      <c r="CJ2666" s="72"/>
      <c r="XEX2666" s="56" t="str">
        <f>IF(ISERROR(VLOOKUP('Testing Report'!$G$8,$AG2666:$BD2666,13,FALSE)),"",VLOOKUP('Testing Report'!$G$8,$AG2666:$BD2666,13,FALSE))</f>
        <v/>
      </c>
      <c r="XEY2666" s="56" t="str">
        <f>IF(ISERROR(VLOOKUP('Testing Report'!$G$8,$AG2666:$BD2666,15,FALSE)),"",VLOOKUP('Testing Report'!$G$8,$AG2666:$BD2666,15,FALSE))</f>
        <v/>
      </c>
      <c r="XEZ2666" s="56" t="str">
        <f>IF(COUNTIF($X2666:$X$5000,'Testing Report'!$G$8)=0,"",COUNTIF($X2666:$X$5000,'Testing Report'!$G$8))</f>
        <v/>
      </c>
      <c r="XFA2666" s="56" t="str">
        <f>IF(ISERROR(VLOOKUP('Testing Report'!$G$8,$AG2666:$BD2666,19,FALSE)),"",VLOOKUP('Testing Report'!$G$8,$AG2666:$BD2666,19,FALSE))</f>
        <v/>
      </c>
      <c r="XFB2666" s="56" t="str">
        <f>IF(ISERROR(VLOOKUP('Testing Report'!$G$8,$X2666:$BD2666,32,FALSE)),"",VLOOKUP('Testing Report'!$G$8,$X2666:$BD2666,32,FALSE))</f>
        <v/>
      </c>
      <c r="XFC2666" s="26"/>
      <c r="XFD2666" s="7" t="str">
        <f t="shared" si="132"/>
        <v/>
      </c>
    </row>
    <row r="2667" spans="1:88 16378:16384" ht="15" customHeight="1">
      <c r="A2667" s="65" t="str">
        <f t="shared" si="130"/>
        <v/>
      </c>
      <c r="B2667" s="65"/>
      <c r="C2667" s="66"/>
      <c r="D2667" s="66"/>
      <c r="E2667" s="66"/>
      <c r="F2667" s="66"/>
      <c r="G2667" s="66"/>
      <c r="H2667" s="66"/>
      <c r="I2667" s="66"/>
      <c r="J2667" s="66"/>
      <c r="K2667" s="66"/>
      <c r="L2667" s="66"/>
      <c r="M2667" s="66"/>
      <c r="N2667" s="66"/>
      <c r="O2667" s="66"/>
      <c r="P2667" s="66"/>
      <c r="Q2667" s="66"/>
      <c r="R2667" s="66"/>
      <c r="S2667" s="72"/>
      <c r="T2667" s="72"/>
      <c r="U2667" s="72"/>
      <c r="V2667" s="72"/>
      <c r="W2667" s="72"/>
      <c r="X2667" s="64"/>
      <c r="Y2667" s="64"/>
      <c r="Z2667" s="64"/>
      <c r="AA2667" s="64"/>
      <c r="AB2667" s="64"/>
      <c r="AC2667" s="64"/>
      <c r="AD2667" s="64"/>
      <c r="AE2667" s="64"/>
      <c r="AF2667" s="64"/>
      <c r="AG2667" s="64"/>
      <c r="AH2667" s="64"/>
      <c r="AI2667" s="64"/>
      <c r="AJ2667" s="64"/>
      <c r="AK2667" s="64"/>
      <c r="AL2667" s="64"/>
      <c r="AM2667" s="64"/>
      <c r="AN2667" s="64"/>
      <c r="AO2667" s="64"/>
      <c r="AP2667" s="67" t="str">
        <f>IF($AG2667="","",VLOOKUP($AG2667,Test_Procedure!$A:$F,2,FALSE))</f>
        <v/>
      </c>
      <c r="AQ2667" s="67"/>
      <c r="AR2667" s="67"/>
      <c r="AS2667" s="68"/>
      <c r="AT2667" s="68"/>
      <c r="AU2667" s="68"/>
      <c r="AV2667" s="68"/>
      <c r="AW2667" s="68"/>
      <c r="AX2667" s="68"/>
      <c r="AY2667" s="68"/>
      <c r="AZ2667" s="68"/>
      <c r="BA2667" s="68"/>
      <c r="BB2667" s="68"/>
      <c r="BC2667" s="69" t="str">
        <f t="shared" si="131"/>
        <v/>
      </c>
      <c r="BD2667" s="69"/>
      <c r="BE2667" s="70">
        <f>IF($AG2667="",0,VLOOKUP($AG2667,Test_Procedure!$A:$F,3,FALSE))</f>
        <v>0</v>
      </c>
      <c r="BF2667" s="70"/>
      <c r="BG2667" s="70">
        <f>IF($AG2667="",0,VLOOKUP($AG2667,Test_Procedure!$A:$F,4,FALSE))</f>
        <v>0</v>
      </c>
      <c r="BH2667" s="70"/>
      <c r="BI2667" s="70">
        <f>IF($AG2667="",0,VLOOKUP($AG2667,Test_Procedure!$A:$F,5,FALSE))</f>
        <v>0</v>
      </c>
      <c r="BJ2667" s="70"/>
      <c r="BK2667" s="70">
        <f>IF($AG2667="",0,VLOOKUP($AG2667,Test_Procedure!$A:$F,6,FALSE))</f>
        <v>0</v>
      </c>
      <c r="BL2667" s="70"/>
      <c r="BM2667" s="71"/>
      <c r="BN2667" s="71"/>
      <c r="BO2667" s="71"/>
      <c r="BP2667" s="72"/>
      <c r="BQ2667" s="72"/>
      <c r="BR2667" s="72"/>
      <c r="BS2667" s="72"/>
      <c r="BT2667" s="72"/>
      <c r="BU2667" s="72"/>
      <c r="BV2667" s="72"/>
      <c r="BW2667" s="72"/>
      <c r="BX2667" s="72"/>
      <c r="BY2667" s="72"/>
      <c r="BZ2667" s="72"/>
      <c r="CA2667" s="72"/>
      <c r="CB2667" s="72"/>
      <c r="CC2667" s="72"/>
      <c r="CD2667" s="72"/>
      <c r="CE2667" s="72"/>
      <c r="CF2667" s="72"/>
      <c r="CG2667" s="72"/>
      <c r="CH2667" s="72"/>
      <c r="CI2667" s="72"/>
      <c r="CJ2667" s="72"/>
      <c r="XEX2667" s="56" t="str">
        <f>IF(ISERROR(VLOOKUP('Testing Report'!$G$8,$AG2667:$BD2667,13,FALSE)),"",VLOOKUP('Testing Report'!$G$8,$AG2667:$BD2667,13,FALSE))</f>
        <v/>
      </c>
      <c r="XEY2667" s="56" t="str">
        <f>IF(ISERROR(VLOOKUP('Testing Report'!$G$8,$AG2667:$BD2667,15,FALSE)),"",VLOOKUP('Testing Report'!$G$8,$AG2667:$BD2667,15,FALSE))</f>
        <v/>
      </c>
      <c r="XEZ2667" s="56" t="str">
        <f>IF(COUNTIF($X2667:$X$5000,'Testing Report'!$G$8)=0,"",COUNTIF($X2667:$X$5000,'Testing Report'!$G$8))</f>
        <v/>
      </c>
      <c r="XFA2667" s="56" t="str">
        <f>IF(ISERROR(VLOOKUP('Testing Report'!$G$8,$AG2667:$BD2667,19,FALSE)),"",VLOOKUP('Testing Report'!$G$8,$AG2667:$BD2667,19,FALSE))</f>
        <v/>
      </c>
      <c r="XFB2667" s="56" t="str">
        <f>IF(ISERROR(VLOOKUP('Testing Report'!$G$8,$X2667:$BD2667,32,FALSE)),"",VLOOKUP('Testing Report'!$G$8,$X2667:$BD2667,32,FALSE))</f>
        <v/>
      </c>
      <c r="XFC2667" s="26"/>
      <c r="XFD2667" s="7" t="str">
        <f t="shared" si="132"/>
        <v/>
      </c>
    </row>
    <row r="2668" spans="1:88 16378:16384" ht="15" customHeight="1">
      <c r="A2668" s="65" t="str">
        <f t="shared" si="130"/>
        <v/>
      </c>
      <c r="B2668" s="65"/>
      <c r="C2668" s="66"/>
      <c r="D2668" s="66"/>
      <c r="E2668" s="66"/>
      <c r="F2668" s="66"/>
      <c r="G2668" s="66"/>
      <c r="H2668" s="66"/>
      <c r="I2668" s="66"/>
      <c r="J2668" s="66"/>
      <c r="K2668" s="66"/>
      <c r="L2668" s="66"/>
      <c r="M2668" s="66"/>
      <c r="N2668" s="66"/>
      <c r="O2668" s="66"/>
      <c r="P2668" s="66"/>
      <c r="Q2668" s="66"/>
      <c r="R2668" s="66"/>
      <c r="S2668" s="72"/>
      <c r="T2668" s="72"/>
      <c r="U2668" s="72"/>
      <c r="V2668" s="72"/>
      <c r="W2668" s="72"/>
      <c r="X2668" s="64"/>
      <c r="Y2668" s="64"/>
      <c r="Z2668" s="64"/>
      <c r="AA2668" s="64"/>
      <c r="AB2668" s="64"/>
      <c r="AC2668" s="64"/>
      <c r="AD2668" s="64"/>
      <c r="AE2668" s="64"/>
      <c r="AF2668" s="64"/>
      <c r="AG2668" s="64"/>
      <c r="AH2668" s="64"/>
      <c r="AI2668" s="64"/>
      <c r="AJ2668" s="64"/>
      <c r="AK2668" s="64"/>
      <c r="AL2668" s="64"/>
      <c r="AM2668" s="64"/>
      <c r="AN2668" s="64"/>
      <c r="AO2668" s="64"/>
      <c r="AP2668" s="67" t="str">
        <f>IF($AG2668="","",VLOOKUP($AG2668,Test_Procedure!$A:$F,2,FALSE))</f>
        <v/>
      </c>
      <c r="AQ2668" s="67"/>
      <c r="AR2668" s="67"/>
      <c r="AS2668" s="68"/>
      <c r="AT2668" s="68"/>
      <c r="AU2668" s="68"/>
      <c r="AV2668" s="68"/>
      <c r="AW2668" s="68"/>
      <c r="AX2668" s="68"/>
      <c r="AY2668" s="68"/>
      <c r="AZ2668" s="68"/>
      <c r="BA2668" s="68"/>
      <c r="BB2668" s="68"/>
      <c r="BC2668" s="69" t="str">
        <f t="shared" si="131"/>
        <v/>
      </c>
      <c r="BD2668" s="69"/>
      <c r="BE2668" s="70">
        <f>IF($AG2668="",0,VLOOKUP($AG2668,Test_Procedure!$A:$F,3,FALSE))</f>
        <v>0</v>
      </c>
      <c r="BF2668" s="70"/>
      <c r="BG2668" s="70">
        <f>IF($AG2668="",0,VLOOKUP($AG2668,Test_Procedure!$A:$F,4,FALSE))</f>
        <v>0</v>
      </c>
      <c r="BH2668" s="70"/>
      <c r="BI2668" s="70">
        <f>IF($AG2668="",0,VLOOKUP($AG2668,Test_Procedure!$A:$F,5,FALSE))</f>
        <v>0</v>
      </c>
      <c r="BJ2668" s="70"/>
      <c r="BK2668" s="70">
        <f>IF($AG2668="",0,VLOOKUP($AG2668,Test_Procedure!$A:$F,6,FALSE))</f>
        <v>0</v>
      </c>
      <c r="BL2668" s="70"/>
      <c r="BM2668" s="71"/>
      <c r="BN2668" s="71"/>
      <c r="BO2668" s="71"/>
      <c r="BP2668" s="72"/>
      <c r="BQ2668" s="72"/>
      <c r="BR2668" s="72"/>
      <c r="BS2668" s="72"/>
      <c r="BT2668" s="72"/>
      <c r="BU2668" s="72"/>
      <c r="BV2668" s="72"/>
      <c r="BW2668" s="72"/>
      <c r="BX2668" s="72"/>
      <c r="BY2668" s="72"/>
      <c r="BZ2668" s="72"/>
      <c r="CA2668" s="72"/>
      <c r="CB2668" s="72"/>
      <c r="CC2668" s="72"/>
      <c r="CD2668" s="72"/>
      <c r="CE2668" s="72"/>
      <c r="CF2668" s="72"/>
      <c r="CG2668" s="72"/>
      <c r="CH2668" s="72"/>
      <c r="CI2668" s="72"/>
      <c r="CJ2668" s="72"/>
      <c r="XEX2668" s="56" t="str">
        <f>IF(ISERROR(VLOOKUP('Testing Report'!$G$8,$AG2668:$BD2668,13,FALSE)),"",VLOOKUP('Testing Report'!$G$8,$AG2668:$BD2668,13,FALSE))</f>
        <v/>
      </c>
      <c r="XEY2668" s="56" t="str">
        <f>IF(ISERROR(VLOOKUP('Testing Report'!$G$8,$AG2668:$BD2668,15,FALSE)),"",VLOOKUP('Testing Report'!$G$8,$AG2668:$BD2668,15,FALSE))</f>
        <v/>
      </c>
      <c r="XEZ2668" s="56" t="str">
        <f>IF(COUNTIF($X2668:$X$5000,'Testing Report'!$G$8)=0,"",COUNTIF($X2668:$X$5000,'Testing Report'!$G$8))</f>
        <v/>
      </c>
      <c r="XFA2668" s="56" t="str">
        <f>IF(ISERROR(VLOOKUP('Testing Report'!$G$8,$AG2668:$BD2668,19,FALSE)),"",VLOOKUP('Testing Report'!$G$8,$AG2668:$BD2668,19,FALSE))</f>
        <v/>
      </c>
      <c r="XFB2668" s="56" t="str">
        <f>IF(ISERROR(VLOOKUP('Testing Report'!$G$8,$X2668:$BD2668,32,FALSE)),"",VLOOKUP('Testing Report'!$G$8,$X2668:$BD2668,32,FALSE))</f>
        <v/>
      </c>
      <c r="XFC2668" s="26"/>
      <c r="XFD2668" s="7" t="str">
        <f t="shared" si="132"/>
        <v/>
      </c>
    </row>
    <row r="2669" spans="1:88 16378:16384" ht="15" customHeight="1">
      <c r="A2669" s="65" t="str">
        <f t="shared" si="130"/>
        <v/>
      </c>
      <c r="B2669" s="65"/>
      <c r="C2669" s="66"/>
      <c r="D2669" s="66"/>
      <c r="E2669" s="66"/>
      <c r="F2669" s="66"/>
      <c r="G2669" s="66"/>
      <c r="H2669" s="66"/>
      <c r="I2669" s="66"/>
      <c r="J2669" s="66"/>
      <c r="K2669" s="66"/>
      <c r="L2669" s="66"/>
      <c r="M2669" s="66"/>
      <c r="N2669" s="66"/>
      <c r="O2669" s="66"/>
      <c r="P2669" s="66"/>
      <c r="Q2669" s="66"/>
      <c r="R2669" s="66"/>
      <c r="S2669" s="72"/>
      <c r="T2669" s="72"/>
      <c r="U2669" s="72"/>
      <c r="V2669" s="72"/>
      <c r="W2669" s="72"/>
      <c r="X2669" s="64"/>
      <c r="Y2669" s="64"/>
      <c r="Z2669" s="64"/>
      <c r="AA2669" s="64"/>
      <c r="AB2669" s="64"/>
      <c r="AC2669" s="64"/>
      <c r="AD2669" s="64"/>
      <c r="AE2669" s="64"/>
      <c r="AF2669" s="64"/>
      <c r="AG2669" s="64"/>
      <c r="AH2669" s="64"/>
      <c r="AI2669" s="64"/>
      <c r="AJ2669" s="64"/>
      <c r="AK2669" s="64"/>
      <c r="AL2669" s="64"/>
      <c r="AM2669" s="64"/>
      <c r="AN2669" s="64"/>
      <c r="AO2669" s="64"/>
      <c r="AP2669" s="67" t="str">
        <f>IF($AG2669="","",VLOOKUP($AG2669,Test_Procedure!$A:$F,2,FALSE))</f>
        <v/>
      </c>
      <c r="AQ2669" s="67"/>
      <c r="AR2669" s="67"/>
      <c r="AS2669" s="68"/>
      <c r="AT2669" s="68"/>
      <c r="AU2669" s="68"/>
      <c r="AV2669" s="68"/>
      <c r="AW2669" s="68"/>
      <c r="AX2669" s="68"/>
      <c r="AY2669" s="68"/>
      <c r="AZ2669" s="68"/>
      <c r="BA2669" s="68"/>
      <c r="BB2669" s="68"/>
      <c r="BC2669" s="69" t="str">
        <f t="shared" si="131"/>
        <v/>
      </c>
      <c r="BD2669" s="69"/>
      <c r="BE2669" s="70">
        <f>IF($AG2669="",0,VLOOKUP($AG2669,Test_Procedure!$A:$F,3,FALSE))</f>
        <v>0</v>
      </c>
      <c r="BF2669" s="70"/>
      <c r="BG2669" s="70">
        <f>IF($AG2669="",0,VLOOKUP($AG2669,Test_Procedure!$A:$F,4,FALSE))</f>
        <v>0</v>
      </c>
      <c r="BH2669" s="70"/>
      <c r="BI2669" s="70">
        <f>IF($AG2669="",0,VLOOKUP($AG2669,Test_Procedure!$A:$F,5,FALSE))</f>
        <v>0</v>
      </c>
      <c r="BJ2669" s="70"/>
      <c r="BK2669" s="70">
        <f>IF($AG2669="",0,VLOOKUP($AG2669,Test_Procedure!$A:$F,6,FALSE))</f>
        <v>0</v>
      </c>
      <c r="BL2669" s="70"/>
      <c r="BM2669" s="71"/>
      <c r="BN2669" s="71"/>
      <c r="BO2669" s="71"/>
      <c r="BP2669" s="72"/>
      <c r="BQ2669" s="72"/>
      <c r="BR2669" s="72"/>
      <c r="BS2669" s="72"/>
      <c r="BT2669" s="72"/>
      <c r="BU2669" s="72"/>
      <c r="BV2669" s="72"/>
      <c r="BW2669" s="72"/>
      <c r="BX2669" s="72"/>
      <c r="BY2669" s="72"/>
      <c r="BZ2669" s="72"/>
      <c r="CA2669" s="72"/>
      <c r="CB2669" s="72"/>
      <c r="CC2669" s="72"/>
      <c r="CD2669" s="72"/>
      <c r="CE2669" s="72"/>
      <c r="CF2669" s="72"/>
      <c r="CG2669" s="72"/>
      <c r="CH2669" s="72"/>
      <c r="CI2669" s="72"/>
      <c r="CJ2669" s="72"/>
      <c r="XEX2669" s="56" t="str">
        <f>IF(ISERROR(VLOOKUP('Testing Report'!$G$8,$AG2669:$BD2669,13,FALSE)),"",VLOOKUP('Testing Report'!$G$8,$AG2669:$BD2669,13,FALSE))</f>
        <v/>
      </c>
      <c r="XEY2669" s="56" t="str">
        <f>IF(ISERROR(VLOOKUP('Testing Report'!$G$8,$AG2669:$BD2669,15,FALSE)),"",VLOOKUP('Testing Report'!$G$8,$AG2669:$BD2669,15,FALSE))</f>
        <v/>
      </c>
      <c r="XEZ2669" s="56" t="str">
        <f>IF(COUNTIF($X2669:$X$5000,'Testing Report'!$G$8)=0,"",COUNTIF($X2669:$X$5000,'Testing Report'!$G$8))</f>
        <v/>
      </c>
      <c r="XFA2669" s="56" t="str">
        <f>IF(ISERROR(VLOOKUP('Testing Report'!$G$8,$AG2669:$BD2669,19,FALSE)),"",VLOOKUP('Testing Report'!$G$8,$AG2669:$BD2669,19,FALSE))</f>
        <v/>
      </c>
      <c r="XFB2669" s="56" t="str">
        <f>IF(ISERROR(VLOOKUP('Testing Report'!$G$8,$X2669:$BD2669,32,FALSE)),"",VLOOKUP('Testing Report'!$G$8,$X2669:$BD2669,32,FALSE))</f>
        <v/>
      </c>
      <c r="XFC2669" s="26"/>
      <c r="XFD2669" s="7" t="str">
        <f t="shared" si="132"/>
        <v/>
      </c>
    </row>
    <row r="2670" spans="1:88 16378:16384" ht="15" customHeight="1">
      <c r="A2670" s="65" t="str">
        <f t="shared" si="130"/>
        <v/>
      </c>
      <c r="B2670" s="65"/>
      <c r="C2670" s="66"/>
      <c r="D2670" s="66"/>
      <c r="E2670" s="66"/>
      <c r="F2670" s="66"/>
      <c r="G2670" s="66"/>
      <c r="H2670" s="66"/>
      <c r="I2670" s="66"/>
      <c r="J2670" s="66"/>
      <c r="K2670" s="66"/>
      <c r="L2670" s="66"/>
      <c r="M2670" s="66"/>
      <c r="N2670" s="66"/>
      <c r="O2670" s="66"/>
      <c r="P2670" s="66"/>
      <c r="Q2670" s="66"/>
      <c r="R2670" s="66"/>
      <c r="S2670" s="72"/>
      <c r="T2670" s="72"/>
      <c r="U2670" s="72"/>
      <c r="V2670" s="72"/>
      <c r="W2670" s="72"/>
      <c r="X2670" s="64"/>
      <c r="Y2670" s="64"/>
      <c r="Z2670" s="64"/>
      <c r="AA2670" s="64"/>
      <c r="AB2670" s="64"/>
      <c r="AC2670" s="64"/>
      <c r="AD2670" s="64"/>
      <c r="AE2670" s="64"/>
      <c r="AF2670" s="64"/>
      <c r="AG2670" s="64"/>
      <c r="AH2670" s="64"/>
      <c r="AI2670" s="64"/>
      <c r="AJ2670" s="64"/>
      <c r="AK2670" s="64"/>
      <c r="AL2670" s="64"/>
      <c r="AM2670" s="64"/>
      <c r="AN2670" s="64"/>
      <c r="AO2670" s="64"/>
      <c r="AP2670" s="67" t="str">
        <f>IF($AG2670="","",VLOOKUP($AG2670,Test_Procedure!$A:$F,2,FALSE))</f>
        <v/>
      </c>
      <c r="AQ2670" s="67"/>
      <c r="AR2670" s="67"/>
      <c r="AS2670" s="68"/>
      <c r="AT2670" s="68"/>
      <c r="AU2670" s="68"/>
      <c r="AV2670" s="68"/>
      <c r="AW2670" s="68"/>
      <c r="AX2670" s="68"/>
      <c r="AY2670" s="68"/>
      <c r="AZ2670" s="68"/>
      <c r="BA2670" s="68"/>
      <c r="BB2670" s="68"/>
      <c r="BC2670" s="69" t="str">
        <f t="shared" si="131"/>
        <v/>
      </c>
      <c r="BD2670" s="69"/>
      <c r="BE2670" s="70">
        <f>IF($AG2670="",0,VLOOKUP($AG2670,Test_Procedure!$A:$F,3,FALSE))</f>
        <v>0</v>
      </c>
      <c r="BF2670" s="70"/>
      <c r="BG2670" s="70">
        <f>IF($AG2670="",0,VLOOKUP($AG2670,Test_Procedure!$A:$F,4,FALSE))</f>
        <v>0</v>
      </c>
      <c r="BH2670" s="70"/>
      <c r="BI2670" s="70">
        <f>IF($AG2670="",0,VLOOKUP($AG2670,Test_Procedure!$A:$F,5,FALSE))</f>
        <v>0</v>
      </c>
      <c r="BJ2670" s="70"/>
      <c r="BK2670" s="70">
        <f>IF($AG2670="",0,VLOOKUP($AG2670,Test_Procedure!$A:$F,6,FALSE))</f>
        <v>0</v>
      </c>
      <c r="BL2670" s="70"/>
      <c r="BM2670" s="71"/>
      <c r="BN2670" s="71"/>
      <c r="BO2670" s="71"/>
      <c r="BP2670" s="72"/>
      <c r="BQ2670" s="72"/>
      <c r="BR2670" s="72"/>
      <c r="BS2670" s="72"/>
      <c r="BT2670" s="72"/>
      <c r="BU2670" s="72"/>
      <c r="BV2670" s="72"/>
      <c r="BW2670" s="72"/>
      <c r="BX2670" s="72"/>
      <c r="BY2670" s="72"/>
      <c r="BZ2670" s="72"/>
      <c r="CA2670" s="72"/>
      <c r="CB2670" s="72"/>
      <c r="CC2670" s="72"/>
      <c r="CD2670" s="72"/>
      <c r="CE2670" s="72"/>
      <c r="CF2670" s="72"/>
      <c r="CG2670" s="72"/>
      <c r="CH2670" s="72"/>
      <c r="CI2670" s="72"/>
      <c r="CJ2670" s="72"/>
      <c r="XEX2670" s="56" t="str">
        <f>IF(ISERROR(VLOOKUP('Testing Report'!$G$8,$AG2670:$BD2670,13,FALSE)),"",VLOOKUP('Testing Report'!$G$8,$AG2670:$BD2670,13,FALSE))</f>
        <v/>
      </c>
      <c r="XEY2670" s="56" t="str">
        <f>IF(ISERROR(VLOOKUP('Testing Report'!$G$8,$AG2670:$BD2670,15,FALSE)),"",VLOOKUP('Testing Report'!$G$8,$AG2670:$BD2670,15,FALSE))</f>
        <v/>
      </c>
      <c r="XEZ2670" s="56" t="str">
        <f>IF(COUNTIF($X2670:$X$5000,'Testing Report'!$G$8)=0,"",COUNTIF($X2670:$X$5000,'Testing Report'!$G$8))</f>
        <v/>
      </c>
      <c r="XFA2670" s="56" t="str">
        <f>IF(ISERROR(VLOOKUP('Testing Report'!$G$8,$AG2670:$BD2670,19,FALSE)),"",VLOOKUP('Testing Report'!$G$8,$AG2670:$BD2670,19,FALSE))</f>
        <v/>
      </c>
      <c r="XFB2670" s="56" t="str">
        <f>IF(ISERROR(VLOOKUP('Testing Report'!$G$8,$X2670:$BD2670,32,FALSE)),"",VLOOKUP('Testing Report'!$G$8,$X2670:$BD2670,32,FALSE))</f>
        <v/>
      </c>
      <c r="XFC2670" s="26"/>
      <c r="XFD2670" s="7" t="str">
        <f t="shared" si="132"/>
        <v/>
      </c>
    </row>
    <row r="2671" spans="1:88 16378:16384" ht="15" customHeight="1">
      <c r="A2671" s="65" t="str">
        <f t="shared" si="130"/>
        <v/>
      </c>
      <c r="B2671" s="65"/>
      <c r="C2671" s="66"/>
      <c r="D2671" s="66"/>
      <c r="E2671" s="66"/>
      <c r="F2671" s="66"/>
      <c r="G2671" s="66"/>
      <c r="H2671" s="66"/>
      <c r="I2671" s="66"/>
      <c r="J2671" s="66"/>
      <c r="K2671" s="66"/>
      <c r="L2671" s="66"/>
      <c r="M2671" s="66"/>
      <c r="N2671" s="66"/>
      <c r="O2671" s="66"/>
      <c r="P2671" s="66"/>
      <c r="Q2671" s="66"/>
      <c r="R2671" s="66"/>
      <c r="S2671" s="72"/>
      <c r="T2671" s="72"/>
      <c r="U2671" s="72"/>
      <c r="V2671" s="72"/>
      <c r="W2671" s="72"/>
      <c r="X2671" s="64"/>
      <c r="Y2671" s="64"/>
      <c r="Z2671" s="64"/>
      <c r="AA2671" s="64"/>
      <c r="AB2671" s="64"/>
      <c r="AC2671" s="64"/>
      <c r="AD2671" s="64"/>
      <c r="AE2671" s="64"/>
      <c r="AF2671" s="64"/>
      <c r="AG2671" s="64"/>
      <c r="AH2671" s="64"/>
      <c r="AI2671" s="64"/>
      <c r="AJ2671" s="64"/>
      <c r="AK2671" s="64"/>
      <c r="AL2671" s="64"/>
      <c r="AM2671" s="64"/>
      <c r="AN2671" s="64"/>
      <c r="AO2671" s="64"/>
      <c r="AP2671" s="67" t="str">
        <f>IF($AG2671="","",VLOOKUP($AG2671,Test_Procedure!$A:$F,2,FALSE))</f>
        <v/>
      </c>
      <c r="AQ2671" s="67"/>
      <c r="AR2671" s="67"/>
      <c r="AS2671" s="68"/>
      <c r="AT2671" s="68"/>
      <c r="AU2671" s="68"/>
      <c r="AV2671" s="68"/>
      <c r="AW2671" s="68"/>
      <c r="AX2671" s="68"/>
      <c r="AY2671" s="68"/>
      <c r="AZ2671" s="68"/>
      <c r="BA2671" s="68"/>
      <c r="BB2671" s="68"/>
      <c r="BC2671" s="69" t="str">
        <f t="shared" si="131"/>
        <v/>
      </c>
      <c r="BD2671" s="69"/>
      <c r="BE2671" s="70">
        <f>IF($AG2671="",0,VLOOKUP($AG2671,Test_Procedure!$A:$F,3,FALSE))</f>
        <v>0</v>
      </c>
      <c r="BF2671" s="70"/>
      <c r="BG2671" s="70">
        <f>IF($AG2671="",0,VLOOKUP($AG2671,Test_Procedure!$A:$F,4,FALSE))</f>
        <v>0</v>
      </c>
      <c r="BH2671" s="70"/>
      <c r="BI2671" s="70">
        <f>IF($AG2671="",0,VLOOKUP($AG2671,Test_Procedure!$A:$F,5,FALSE))</f>
        <v>0</v>
      </c>
      <c r="BJ2671" s="70"/>
      <c r="BK2671" s="70">
        <f>IF($AG2671="",0,VLOOKUP($AG2671,Test_Procedure!$A:$F,6,FALSE))</f>
        <v>0</v>
      </c>
      <c r="BL2671" s="70"/>
      <c r="BM2671" s="71"/>
      <c r="BN2671" s="71"/>
      <c r="BO2671" s="71"/>
      <c r="BP2671" s="72"/>
      <c r="BQ2671" s="72"/>
      <c r="BR2671" s="72"/>
      <c r="BS2671" s="72"/>
      <c r="BT2671" s="72"/>
      <c r="BU2671" s="72"/>
      <c r="BV2671" s="72"/>
      <c r="BW2671" s="72"/>
      <c r="BX2671" s="72"/>
      <c r="BY2671" s="72"/>
      <c r="BZ2671" s="72"/>
      <c r="CA2671" s="72"/>
      <c r="CB2671" s="72"/>
      <c r="CC2671" s="72"/>
      <c r="CD2671" s="72"/>
      <c r="CE2671" s="72"/>
      <c r="CF2671" s="72"/>
      <c r="CG2671" s="72"/>
      <c r="CH2671" s="72"/>
      <c r="CI2671" s="72"/>
      <c r="CJ2671" s="72"/>
      <c r="XEX2671" s="56" t="str">
        <f>IF(ISERROR(VLOOKUP('Testing Report'!$G$8,$AG2671:$BD2671,13,FALSE)),"",VLOOKUP('Testing Report'!$G$8,$AG2671:$BD2671,13,FALSE))</f>
        <v/>
      </c>
      <c r="XEY2671" s="56" t="str">
        <f>IF(ISERROR(VLOOKUP('Testing Report'!$G$8,$AG2671:$BD2671,15,FALSE)),"",VLOOKUP('Testing Report'!$G$8,$AG2671:$BD2671,15,FALSE))</f>
        <v/>
      </c>
      <c r="XEZ2671" s="56" t="str">
        <f>IF(COUNTIF($X2671:$X$5000,'Testing Report'!$G$8)=0,"",COUNTIF($X2671:$X$5000,'Testing Report'!$G$8))</f>
        <v/>
      </c>
      <c r="XFA2671" s="56" t="str">
        <f>IF(ISERROR(VLOOKUP('Testing Report'!$G$8,$AG2671:$BD2671,19,FALSE)),"",VLOOKUP('Testing Report'!$G$8,$AG2671:$BD2671,19,FALSE))</f>
        <v/>
      </c>
      <c r="XFB2671" s="56" t="str">
        <f>IF(ISERROR(VLOOKUP('Testing Report'!$G$8,$X2671:$BD2671,32,FALSE)),"",VLOOKUP('Testing Report'!$G$8,$X2671:$BD2671,32,FALSE))</f>
        <v/>
      </c>
      <c r="XFC2671" s="26"/>
      <c r="XFD2671" s="7" t="str">
        <f t="shared" si="132"/>
        <v/>
      </c>
    </row>
    <row r="2672" spans="1:88 16378:16384" ht="15" customHeight="1">
      <c r="A2672" s="65" t="str">
        <f t="shared" si="130"/>
        <v/>
      </c>
      <c r="B2672" s="65"/>
      <c r="C2672" s="66"/>
      <c r="D2672" s="66"/>
      <c r="E2672" s="66"/>
      <c r="F2672" s="66"/>
      <c r="G2672" s="66"/>
      <c r="H2672" s="66"/>
      <c r="I2672" s="66"/>
      <c r="J2672" s="66"/>
      <c r="K2672" s="66"/>
      <c r="L2672" s="66"/>
      <c r="M2672" s="66"/>
      <c r="N2672" s="66"/>
      <c r="O2672" s="66"/>
      <c r="P2672" s="66"/>
      <c r="Q2672" s="66"/>
      <c r="R2672" s="66"/>
      <c r="S2672" s="72"/>
      <c r="T2672" s="72"/>
      <c r="U2672" s="72"/>
      <c r="V2672" s="72"/>
      <c r="W2672" s="72"/>
      <c r="X2672" s="64"/>
      <c r="Y2672" s="64"/>
      <c r="Z2672" s="64"/>
      <c r="AA2672" s="64"/>
      <c r="AB2672" s="64"/>
      <c r="AC2672" s="64"/>
      <c r="AD2672" s="64"/>
      <c r="AE2672" s="64"/>
      <c r="AF2672" s="64"/>
      <c r="AG2672" s="64"/>
      <c r="AH2672" s="64"/>
      <c r="AI2672" s="64"/>
      <c r="AJ2672" s="64"/>
      <c r="AK2672" s="64"/>
      <c r="AL2672" s="64"/>
      <c r="AM2672" s="64"/>
      <c r="AN2672" s="64"/>
      <c r="AO2672" s="64"/>
      <c r="AP2672" s="67" t="str">
        <f>IF($AG2672="","",VLOOKUP($AG2672,Test_Procedure!$A:$F,2,FALSE))</f>
        <v/>
      </c>
      <c r="AQ2672" s="67"/>
      <c r="AR2672" s="67"/>
      <c r="AS2672" s="68"/>
      <c r="AT2672" s="68"/>
      <c r="AU2672" s="68"/>
      <c r="AV2672" s="68"/>
      <c r="AW2672" s="68"/>
      <c r="AX2672" s="68"/>
      <c r="AY2672" s="68"/>
      <c r="AZ2672" s="68"/>
      <c r="BA2672" s="68"/>
      <c r="BB2672" s="68"/>
      <c r="BC2672" s="69" t="str">
        <f t="shared" si="131"/>
        <v/>
      </c>
      <c r="BD2672" s="69"/>
      <c r="BE2672" s="70">
        <f>IF($AG2672="",0,VLOOKUP($AG2672,Test_Procedure!$A:$F,3,FALSE))</f>
        <v>0</v>
      </c>
      <c r="BF2672" s="70"/>
      <c r="BG2672" s="70">
        <f>IF($AG2672="",0,VLOOKUP($AG2672,Test_Procedure!$A:$F,4,FALSE))</f>
        <v>0</v>
      </c>
      <c r="BH2672" s="70"/>
      <c r="BI2672" s="70">
        <f>IF($AG2672="",0,VLOOKUP($AG2672,Test_Procedure!$A:$F,5,FALSE))</f>
        <v>0</v>
      </c>
      <c r="BJ2672" s="70"/>
      <c r="BK2672" s="70">
        <f>IF($AG2672="",0,VLOOKUP($AG2672,Test_Procedure!$A:$F,6,FALSE))</f>
        <v>0</v>
      </c>
      <c r="BL2672" s="70"/>
      <c r="BM2672" s="71"/>
      <c r="BN2672" s="71"/>
      <c r="BO2672" s="71"/>
      <c r="BP2672" s="72"/>
      <c r="BQ2672" s="72"/>
      <c r="BR2672" s="72"/>
      <c r="BS2672" s="72"/>
      <c r="BT2672" s="72"/>
      <c r="BU2672" s="72"/>
      <c r="BV2672" s="72"/>
      <c r="BW2672" s="72"/>
      <c r="BX2672" s="72"/>
      <c r="BY2672" s="72"/>
      <c r="BZ2672" s="72"/>
      <c r="CA2672" s="72"/>
      <c r="CB2672" s="72"/>
      <c r="CC2672" s="72"/>
      <c r="CD2672" s="72"/>
      <c r="CE2672" s="72"/>
      <c r="CF2672" s="72"/>
      <c r="CG2672" s="72"/>
      <c r="CH2672" s="72"/>
      <c r="CI2672" s="72"/>
      <c r="CJ2672" s="72"/>
      <c r="XEX2672" s="56" t="str">
        <f>IF(ISERROR(VLOOKUP('Testing Report'!$G$8,$AG2672:$BD2672,13,FALSE)),"",VLOOKUP('Testing Report'!$G$8,$AG2672:$BD2672,13,FALSE))</f>
        <v/>
      </c>
      <c r="XEY2672" s="56" t="str">
        <f>IF(ISERROR(VLOOKUP('Testing Report'!$G$8,$AG2672:$BD2672,15,FALSE)),"",VLOOKUP('Testing Report'!$G$8,$AG2672:$BD2672,15,FALSE))</f>
        <v/>
      </c>
      <c r="XEZ2672" s="56" t="str">
        <f>IF(COUNTIF($X2672:$X$5000,'Testing Report'!$G$8)=0,"",COUNTIF($X2672:$X$5000,'Testing Report'!$G$8))</f>
        <v/>
      </c>
      <c r="XFA2672" s="56" t="str">
        <f>IF(ISERROR(VLOOKUP('Testing Report'!$G$8,$AG2672:$BD2672,19,FALSE)),"",VLOOKUP('Testing Report'!$G$8,$AG2672:$BD2672,19,FALSE))</f>
        <v/>
      </c>
      <c r="XFB2672" s="56" t="str">
        <f>IF(ISERROR(VLOOKUP('Testing Report'!$G$8,$X2672:$BD2672,32,FALSE)),"",VLOOKUP('Testing Report'!$G$8,$X2672:$BD2672,32,FALSE))</f>
        <v/>
      </c>
      <c r="XFC2672" s="26"/>
      <c r="XFD2672" s="7" t="str">
        <f t="shared" si="132"/>
        <v/>
      </c>
    </row>
    <row r="2673" spans="1:88 16378:16384" ht="15" customHeight="1">
      <c r="A2673" s="65" t="str">
        <f t="shared" si="130"/>
        <v/>
      </c>
      <c r="B2673" s="65"/>
      <c r="C2673" s="66"/>
      <c r="D2673" s="66"/>
      <c r="E2673" s="66"/>
      <c r="F2673" s="66"/>
      <c r="G2673" s="66"/>
      <c r="H2673" s="66"/>
      <c r="I2673" s="66"/>
      <c r="J2673" s="66"/>
      <c r="K2673" s="66"/>
      <c r="L2673" s="66"/>
      <c r="M2673" s="66"/>
      <c r="N2673" s="66"/>
      <c r="O2673" s="66"/>
      <c r="P2673" s="66"/>
      <c r="Q2673" s="66"/>
      <c r="R2673" s="66"/>
      <c r="S2673" s="72"/>
      <c r="T2673" s="72"/>
      <c r="U2673" s="72"/>
      <c r="V2673" s="72"/>
      <c r="W2673" s="72"/>
      <c r="X2673" s="64"/>
      <c r="Y2673" s="64"/>
      <c r="Z2673" s="64"/>
      <c r="AA2673" s="64"/>
      <c r="AB2673" s="64"/>
      <c r="AC2673" s="64"/>
      <c r="AD2673" s="64"/>
      <c r="AE2673" s="64"/>
      <c r="AF2673" s="64"/>
      <c r="AG2673" s="64"/>
      <c r="AH2673" s="64"/>
      <c r="AI2673" s="64"/>
      <c r="AJ2673" s="64"/>
      <c r="AK2673" s="64"/>
      <c r="AL2673" s="64"/>
      <c r="AM2673" s="64"/>
      <c r="AN2673" s="64"/>
      <c r="AO2673" s="64"/>
      <c r="AP2673" s="67" t="str">
        <f>IF($AG2673="","",VLOOKUP($AG2673,Test_Procedure!$A:$F,2,FALSE))</f>
        <v/>
      </c>
      <c r="AQ2673" s="67"/>
      <c r="AR2673" s="67"/>
      <c r="AS2673" s="68"/>
      <c r="AT2673" s="68"/>
      <c r="AU2673" s="68"/>
      <c r="AV2673" s="68"/>
      <c r="AW2673" s="68"/>
      <c r="AX2673" s="68"/>
      <c r="AY2673" s="68"/>
      <c r="AZ2673" s="68"/>
      <c r="BA2673" s="68"/>
      <c r="BB2673" s="68"/>
      <c r="BC2673" s="69" t="str">
        <f t="shared" si="131"/>
        <v/>
      </c>
      <c r="BD2673" s="69"/>
      <c r="BE2673" s="70">
        <f>IF($AG2673="",0,VLOOKUP($AG2673,Test_Procedure!$A:$F,3,FALSE))</f>
        <v>0</v>
      </c>
      <c r="BF2673" s="70"/>
      <c r="BG2673" s="70">
        <f>IF($AG2673="",0,VLOOKUP($AG2673,Test_Procedure!$A:$F,4,FALSE))</f>
        <v>0</v>
      </c>
      <c r="BH2673" s="70"/>
      <c r="BI2673" s="70">
        <f>IF($AG2673="",0,VLOOKUP($AG2673,Test_Procedure!$A:$F,5,FALSE))</f>
        <v>0</v>
      </c>
      <c r="BJ2673" s="70"/>
      <c r="BK2673" s="70">
        <f>IF($AG2673="",0,VLOOKUP($AG2673,Test_Procedure!$A:$F,6,FALSE))</f>
        <v>0</v>
      </c>
      <c r="BL2673" s="70"/>
      <c r="BM2673" s="71"/>
      <c r="BN2673" s="71"/>
      <c r="BO2673" s="71"/>
      <c r="BP2673" s="72"/>
      <c r="BQ2673" s="72"/>
      <c r="BR2673" s="72"/>
      <c r="BS2673" s="72"/>
      <c r="BT2673" s="72"/>
      <c r="BU2673" s="72"/>
      <c r="BV2673" s="72"/>
      <c r="BW2673" s="72"/>
      <c r="BX2673" s="72"/>
      <c r="BY2673" s="72"/>
      <c r="BZ2673" s="72"/>
      <c r="CA2673" s="72"/>
      <c r="CB2673" s="72"/>
      <c r="CC2673" s="72"/>
      <c r="CD2673" s="72"/>
      <c r="CE2673" s="72"/>
      <c r="CF2673" s="72"/>
      <c r="CG2673" s="72"/>
      <c r="CH2673" s="72"/>
      <c r="CI2673" s="72"/>
      <c r="CJ2673" s="72"/>
      <c r="XEX2673" s="56" t="str">
        <f>IF(ISERROR(VLOOKUP('Testing Report'!$G$8,$AG2673:$BD2673,13,FALSE)),"",VLOOKUP('Testing Report'!$G$8,$AG2673:$BD2673,13,FALSE))</f>
        <v/>
      </c>
      <c r="XEY2673" s="56" t="str">
        <f>IF(ISERROR(VLOOKUP('Testing Report'!$G$8,$AG2673:$BD2673,15,FALSE)),"",VLOOKUP('Testing Report'!$G$8,$AG2673:$BD2673,15,FALSE))</f>
        <v/>
      </c>
      <c r="XEZ2673" s="56" t="str">
        <f>IF(COUNTIF($X2673:$X$5000,'Testing Report'!$G$8)=0,"",COUNTIF($X2673:$X$5000,'Testing Report'!$G$8))</f>
        <v/>
      </c>
      <c r="XFA2673" s="56" t="str">
        <f>IF(ISERROR(VLOOKUP('Testing Report'!$G$8,$AG2673:$BD2673,19,FALSE)),"",VLOOKUP('Testing Report'!$G$8,$AG2673:$BD2673,19,FALSE))</f>
        <v/>
      </c>
      <c r="XFB2673" s="56" t="str">
        <f>IF(ISERROR(VLOOKUP('Testing Report'!$G$8,$X2673:$BD2673,32,FALSE)),"",VLOOKUP('Testing Report'!$G$8,$X2673:$BD2673,32,FALSE))</f>
        <v/>
      </c>
      <c r="XFC2673" s="26"/>
      <c r="XFD2673" s="7" t="str">
        <f t="shared" si="132"/>
        <v/>
      </c>
    </row>
    <row r="2674" spans="1:88 16378:16384" ht="15" customHeight="1">
      <c r="A2674" s="65" t="str">
        <f t="shared" si="130"/>
        <v/>
      </c>
      <c r="B2674" s="65"/>
      <c r="C2674" s="66"/>
      <c r="D2674" s="66"/>
      <c r="E2674" s="66"/>
      <c r="F2674" s="66"/>
      <c r="G2674" s="66"/>
      <c r="H2674" s="66"/>
      <c r="I2674" s="66"/>
      <c r="J2674" s="66"/>
      <c r="K2674" s="66"/>
      <c r="L2674" s="66"/>
      <c r="M2674" s="66"/>
      <c r="N2674" s="66"/>
      <c r="O2674" s="66"/>
      <c r="P2674" s="66"/>
      <c r="Q2674" s="66"/>
      <c r="R2674" s="66"/>
      <c r="S2674" s="72"/>
      <c r="T2674" s="72"/>
      <c r="U2674" s="72"/>
      <c r="V2674" s="72"/>
      <c r="W2674" s="72"/>
      <c r="X2674" s="64"/>
      <c r="Y2674" s="64"/>
      <c r="Z2674" s="64"/>
      <c r="AA2674" s="64"/>
      <c r="AB2674" s="64"/>
      <c r="AC2674" s="64"/>
      <c r="AD2674" s="64"/>
      <c r="AE2674" s="64"/>
      <c r="AF2674" s="64"/>
      <c r="AG2674" s="64"/>
      <c r="AH2674" s="64"/>
      <c r="AI2674" s="64"/>
      <c r="AJ2674" s="64"/>
      <c r="AK2674" s="64"/>
      <c r="AL2674" s="64"/>
      <c r="AM2674" s="64"/>
      <c r="AN2674" s="64"/>
      <c r="AO2674" s="64"/>
      <c r="AP2674" s="67" t="str">
        <f>IF($AG2674="","",VLOOKUP($AG2674,Test_Procedure!$A:$F,2,FALSE))</f>
        <v/>
      </c>
      <c r="AQ2674" s="67"/>
      <c r="AR2674" s="67"/>
      <c r="AS2674" s="68"/>
      <c r="AT2674" s="68"/>
      <c r="AU2674" s="68"/>
      <c r="AV2674" s="68"/>
      <c r="AW2674" s="68"/>
      <c r="AX2674" s="68"/>
      <c r="AY2674" s="68"/>
      <c r="AZ2674" s="68"/>
      <c r="BA2674" s="68"/>
      <c r="BB2674" s="68"/>
      <c r="BC2674" s="69" t="str">
        <f t="shared" si="131"/>
        <v/>
      </c>
      <c r="BD2674" s="69"/>
      <c r="BE2674" s="70">
        <f>IF($AG2674="",0,VLOOKUP($AG2674,Test_Procedure!$A:$F,3,FALSE))</f>
        <v>0</v>
      </c>
      <c r="BF2674" s="70"/>
      <c r="BG2674" s="70">
        <f>IF($AG2674="",0,VLOOKUP($AG2674,Test_Procedure!$A:$F,4,FALSE))</f>
        <v>0</v>
      </c>
      <c r="BH2674" s="70"/>
      <c r="BI2674" s="70">
        <f>IF($AG2674="",0,VLOOKUP($AG2674,Test_Procedure!$A:$F,5,FALSE))</f>
        <v>0</v>
      </c>
      <c r="BJ2674" s="70"/>
      <c r="BK2674" s="70">
        <f>IF($AG2674="",0,VLOOKUP($AG2674,Test_Procedure!$A:$F,6,FALSE))</f>
        <v>0</v>
      </c>
      <c r="BL2674" s="70"/>
      <c r="BM2674" s="71"/>
      <c r="BN2674" s="71"/>
      <c r="BO2674" s="71"/>
      <c r="BP2674" s="72"/>
      <c r="BQ2674" s="72"/>
      <c r="BR2674" s="72"/>
      <c r="BS2674" s="72"/>
      <c r="BT2674" s="72"/>
      <c r="BU2674" s="72"/>
      <c r="BV2674" s="72"/>
      <c r="BW2674" s="72"/>
      <c r="BX2674" s="72"/>
      <c r="BY2674" s="72"/>
      <c r="BZ2674" s="72"/>
      <c r="CA2674" s="72"/>
      <c r="CB2674" s="72"/>
      <c r="CC2674" s="72"/>
      <c r="CD2674" s="72"/>
      <c r="CE2674" s="72"/>
      <c r="CF2674" s="72"/>
      <c r="CG2674" s="72"/>
      <c r="CH2674" s="72"/>
      <c r="CI2674" s="72"/>
      <c r="CJ2674" s="72"/>
      <c r="XEX2674" s="56" t="str">
        <f>IF(ISERROR(VLOOKUP('Testing Report'!$G$8,$AG2674:$BD2674,13,FALSE)),"",VLOOKUP('Testing Report'!$G$8,$AG2674:$BD2674,13,FALSE))</f>
        <v/>
      </c>
      <c r="XEY2674" s="56" t="str">
        <f>IF(ISERROR(VLOOKUP('Testing Report'!$G$8,$AG2674:$BD2674,15,FALSE)),"",VLOOKUP('Testing Report'!$G$8,$AG2674:$BD2674,15,FALSE))</f>
        <v/>
      </c>
      <c r="XEZ2674" s="56" t="str">
        <f>IF(COUNTIF($X2674:$X$5000,'Testing Report'!$G$8)=0,"",COUNTIF($X2674:$X$5000,'Testing Report'!$G$8))</f>
        <v/>
      </c>
      <c r="XFA2674" s="56" t="str">
        <f>IF(ISERROR(VLOOKUP('Testing Report'!$G$8,$AG2674:$BD2674,19,FALSE)),"",VLOOKUP('Testing Report'!$G$8,$AG2674:$BD2674,19,FALSE))</f>
        <v/>
      </c>
      <c r="XFB2674" s="56" t="str">
        <f>IF(ISERROR(VLOOKUP('Testing Report'!$G$8,$X2674:$BD2674,32,FALSE)),"",VLOOKUP('Testing Report'!$G$8,$X2674:$BD2674,32,FALSE))</f>
        <v/>
      </c>
      <c r="XFC2674" s="26"/>
      <c r="XFD2674" s="7" t="str">
        <f t="shared" si="132"/>
        <v/>
      </c>
    </row>
    <row r="2675" spans="1:88 16378:16384" ht="15" customHeight="1">
      <c r="A2675" s="65" t="str">
        <f t="shared" si="130"/>
        <v/>
      </c>
      <c r="B2675" s="65"/>
      <c r="C2675" s="66"/>
      <c r="D2675" s="66"/>
      <c r="E2675" s="66"/>
      <c r="F2675" s="66"/>
      <c r="G2675" s="66"/>
      <c r="H2675" s="66"/>
      <c r="I2675" s="66"/>
      <c r="J2675" s="66"/>
      <c r="K2675" s="66"/>
      <c r="L2675" s="66"/>
      <c r="M2675" s="66"/>
      <c r="N2675" s="66"/>
      <c r="O2675" s="66"/>
      <c r="P2675" s="66"/>
      <c r="Q2675" s="66"/>
      <c r="R2675" s="66"/>
      <c r="S2675" s="72"/>
      <c r="T2675" s="72"/>
      <c r="U2675" s="72"/>
      <c r="V2675" s="72"/>
      <c r="W2675" s="72"/>
      <c r="X2675" s="64"/>
      <c r="Y2675" s="64"/>
      <c r="Z2675" s="64"/>
      <c r="AA2675" s="64"/>
      <c r="AB2675" s="64"/>
      <c r="AC2675" s="64"/>
      <c r="AD2675" s="64"/>
      <c r="AE2675" s="64"/>
      <c r="AF2675" s="64"/>
      <c r="AG2675" s="64"/>
      <c r="AH2675" s="64"/>
      <c r="AI2675" s="64"/>
      <c r="AJ2675" s="64"/>
      <c r="AK2675" s="64"/>
      <c r="AL2675" s="64"/>
      <c r="AM2675" s="64"/>
      <c r="AN2675" s="64"/>
      <c r="AO2675" s="64"/>
      <c r="AP2675" s="67" t="str">
        <f>IF($AG2675="","",VLOOKUP($AG2675,Test_Procedure!$A:$F,2,FALSE))</f>
        <v/>
      </c>
      <c r="AQ2675" s="67"/>
      <c r="AR2675" s="67"/>
      <c r="AS2675" s="68"/>
      <c r="AT2675" s="68"/>
      <c r="AU2675" s="68"/>
      <c r="AV2675" s="68"/>
      <c r="AW2675" s="68"/>
      <c r="AX2675" s="68"/>
      <c r="AY2675" s="68"/>
      <c r="AZ2675" s="68"/>
      <c r="BA2675" s="68"/>
      <c r="BB2675" s="68"/>
      <c r="BC2675" s="69" t="str">
        <f t="shared" si="131"/>
        <v/>
      </c>
      <c r="BD2675" s="69"/>
      <c r="BE2675" s="70">
        <f>IF($AG2675="",0,VLOOKUP($AG2675,Test_Procedure!$A:$F,3,FALSE))</f>
        <v>0</v>
      </c>
      <c r="BF2675" s="70"/>
      <c r="BG2675" s="70">
        <f>IF($AG2675="",0,VLOOKUP($AG2675,Test_Procedure!$A:$F,4,FALSE))</f>
        <v>0</v>
      </c>
      <c r="BH2675" s="70"/>
      <c r="BI2675" s="70">
        <f>IF($AG2675="",0,VLOOKUP($AG2675,Test_Procedure!$A:$F,5,FALSE))</f>
        <v>0</v>
      </c>
      <c r="BJ2675" s="70"/>
      <c r="BK2675" s="70">
        <f>IF($AG2675="",0,VLOOKUP($AG2675,Test_Procedure!$A:$F,6,FALSE))</f>
        <v>0</v>
      </c>
      <c r="BL2675" s="70"/>
      <c r="BM2675" s="71"/>
      <c r="BN2675" s="71"/>
      <c r="BO2675" s="71"/>
      <c r="BP2675" s="72"/>
      <c r="BQ2675" s="72"/>
      <c r="BR2675" s="72"/>
      <c r="BS2675" s="72"/>
      <c r="BT2675" s="72"/>
      <c r="BU2675" s="72"/>
      <c r="BV2675" s="72"/>
      <c r="BW2675" s="72"/>
      <c r="BX2675" s="72"/>
      <c r="BY2675" s="72"/>
      <c r="BZ2675" s="72"/>
      <c r="CA2675" s="72"/>
      <c r="CB2675" s="72"/>
      <c r="CC2675" s="72"/>
      <c r="CD2675" s="72"/>
      <c r="CE2675" s="72"/>
      <c r="CF2675" s="72"/>
      <c r="CG2675" s="72"/>
      <c r="CH2675" s="72"/>
      <c r="CI2675" s="72"/>
      <c r="CJ2675" s="72"/>
      <c r="XEX2675" s="56" t="str">
        <f>IF(ISERROR(VLOOKUP('Testing Report'!$G$8,$AG2675:$BD2675,13,FALSE)),"",VLOOKUP('Testing Report'!$G$8,$AG2675:$BD2675,13,FALSE))</f>
        <v/>
      </c>
      <c r="XEY2675" s="56" t="str">
        <f>IF(ISERROR(VLOOKUP('Testing Report'!$G$8,$AG2675:$BD2675,15,FALSE)),"",VLOOKUP('Testing Report'!$G$8,$AG2675:$BD2675,15,FALSE))</f>
        <v/>
      </c>
      <c r="XEZ2675" s="56" t="str">
        <f>IF(COUNTIF($X2675:$X$5000,'Testing Report'!$G$8)=0,"",COUNTIF($X2675:$X$5000,'Testing Report'!$G$8))</f>
        <v/>
      </c>
      <c r="XFA2675" s="56" t="str">
        <f>IF(ISERROR(VLOOKUP('Testing Report'!$G$8,$AG2675:$BD2675,19,FALSE)),"",VLOOKUP('Testing Report'!$G$8,$AG2675:$BD2675,19,FALSE))</f>
        <v/>
      </c>
      <c r="XFB2675" s="56" t="str">
        <f>IF(ISERROR(VLOOKUP('Testing Report'!$G$8,$X2675:$BD2675,32,FALSE)),"",VLOOKUP('Testing Report'!$G$8,$X2675:$BD2675,32,FALSE))</f>
        <v/>
      </c>
      <c r="XFC2675" s="26"/>
      <c r="XFD2675" s="7" t="str">
        <f t="shared" si="132"/>
        <v/>
      </c>
    </row>
    <row r="2676" spans="1:88 16378:16384" ht="15" customHeight="1">
      <c r="A2676" s="65" t="str">
        <f t="shared" si="130"/>
        <v/>
      </c>
      <c r="B2676" s="65"/>
      <c r="C2676" s="66"/>
      <c r="D2676" s="66"/>
      <c r="E2676" s="66"/>
      <c r="F2676" s="66"/>
      <c r="G2676" s="66"/>
      <c r="H2676" s="66"/>
      <c r="I2676" s="66"/>
      <c r="J2676" s="66"/>
      <c r="K2676" s="66"/>
      <c r="L2676" s="66"/>
      <c r="M2676" s="66"/>
      <c r="N2676" s="66"/>
      <c r="O2676" s="66"/>
      <c r="P2676" s="66"/>
      <c r="Q2676" s="66"/>
      <c r="R2676" s="66"/>
      <c r="S2676" s="72"/>
      <c r="T2676" s="72"/>
      <c r="U2676" s="72"/>
      <c r="V2676" s="72"/>
      <c r="W2676" s="72"/>
      <c r="X2676" s="64"/>
      <c r="Y2676" s="64"/>
      <c r="Z2676" s="64"/>
      <c r="AA2676" s="64"/>
      <c r="AB2676" s="64"/>
      <c r="AC2676" s="64"/>
      <c r="AD2676" s="64"/>
      <c r="AE2676" s="64"/>
      <c r="AF2676" s="64"/>
      <c r="AG2676" s="64"/>
      <c r="AH2676" s="64"/>
      <c r="AI2676" s="64"/>
      <c r="AJ2676" s="64"/>
      <c r="AK2676" s="64"/>
      <c r="AL2676" s="64"/>
      <c r="AM2676" s="64"/>
      <c r="AN2676" s="64"/>
      <c r="AO2676" s="64"/>
      <c r="AP2676" s="67" t="str">
        <f>IF($AG2676="","",VLOOKUP($AG2676,Test_Procedure!$A:$F,2,FALSE))</f>
        <v/>
      </c>
      <c r="AQ2676" s="67"/>
      <c r="AR2676" s="67"/>
      <c r="AS2676" s="68"/>
      <c r="AT2676" s="68"/>
      <c r="AU2676" s="68"/>
      <c r="AV2676" s="68"/>
      <c r="AW2676" s="68"/>
      <c r="AX2676" s="68"/>
      <c r="AY2676" s="68"/>
      <c r="AZ2676" s="68"/>
      <c r="BA2676" s="68"/>
      <c r="BB2676" s="68"/>
      <c r="BC2676" s="69" t="str">
        <f t="shared" si="131"/>
        <v/>
      </c>
      <c r="BD2676" s="69"/>
      <c r="BE2676" s="70">
        <f>IF($AG2676="",0,VLOOKUP($AG2676,Test_Procedure!$A:$F,3,FALSE))</f>
        <v>0</v>
      </c>
      <c r="BF2676" s="70"/>
      <c r="BG2676" s="70">
        <f>IF($AG2676="",0,VLOOKUP($AG2676,Test_Procedure!$A:$F,4,FALSE))</f>
        <v>0</v>
      </c>
      <c r="BH2676" s="70"/>
      <c r="BI2676" s="70">
        <f>IF($AG2676="",0,VLOOKUP($AG2676,Test_Procedure!$A:$F,5,FALSE))</f>
        <v>0</v>
      </c>
      <c r="BJ2676" s="70"/>
      <c r="BK2676" s="70">
        <f>IF($AG2676="",0,VLOOKUP($AG2676,Test_Procedure!$A:$F,6,FALSE))</f>
        <v>0</v>
      </c>
      <c r="BL2676" s="70"/>
      <c r="BM2676" s="71"/>
      <c r="BN2676" s="71"/>
      <c r="BO2676" s="71"/>
      <c r="BP2676" s="72"/>
      <c r="BQ2676" s="72"/>
      <c r="BR2676" s="72"/>
      <c r="BS2676" s="72"/>
      <c r="BT2676" s="72"/>
      <c r="BU2676" s="72"/>
      <c r="BV2676" s="72"/>
      <c r="BW2676" s="72"/>
      <c r="BX2676" s="72"/>
      <c r="BY2676" s="72"/>
      <c r="BZ2676" s="72"/>
      <c r="CA2676" s="72"/>
      <c r="CB2676" s="72"/>
      <c r="CC2676" s="72"/>
      <c r="CD2676" s="72"/>
      <c r="CE2676" s="72"/>
      <c r="CF2676" s="72"/>
      <c r="CG2676" s="72"/>
      <c r="CH2676" s="72"/>
      <c r="CI2676" s="72"/>
      <c r="CJ2676" s="72"/>
      <c r="XEX2676" s="56" t="str">
        <f>IF(ISERROR(VLOOKUP('Testing Report'!$G$8,$AG2676:$BD2676,13,FALSE)),"",VLOOKUP('Testing Report'!$G$8,$AG2676:$BD2676,13,FALSE))</f>
        <v/>
      </c>
      <c r="XEY2676" s="56" t="str">
        <f>IF(ISERROR(VLOOKUP('Testing Report'!$G$8,$AG2676:$BD2676,15,FALSE)),"",VLOOKUP('Testing Report'!$G$8,$AG2676:$BD2676,15,FALSE))</f>
        <v/>
      </c>
      <c r="XEZ2676" s="56" t="str">
        <f>IF(COUNTIF($X2676:$X$5000,'Testing Report'!$G$8)=0,"",COUNTIF($X2676:$X$5000,'Testing Report'!$G$8))</f>
        <v/>
      </c>
      <c r="XFA2676" s="56" t="str">
        <f>IF(ISERROR(VLOOKUP('Testing Report'!$G$8,$AG2676:$BD2676,19,FALSE)),"",VLOOKUP('Testing Report'!$G$8,$AG2676:$BD2676,19,FALSE))</f>
        <v/>
      </c>
      <c r="XFB2676" s="56" t="str">
        <f>IF(ISERROR(VLOOKUP('Testing Report'!$G$8,$X2676:$BD2676,32,FALSE)),"",VLOOKUP('Testing Report'!$G$8,$X2676:$BD2676,32,FALSE))</f>
        <v/>
      </c>
      <c r="XFC2676" s="26"/>
      <c r="XFD2676" s="7" t="str">
        <f t="shared" si="132"/>
        <v/>
      </c>
    </row>
    <row r="2677" spans="1:88 16378:16384" ht="15" customHeight="1">
      <c r="A2677" s="65" t="str">
        <f t="shared" si="130"/>
        <v/>
      </c>
      <c r="B2677" s="65"/>
      <c r="C2677" s="66"/>
      <c r="D2677" s="66"/>
      <c r="E2677" s="66"/>
      <c r="F2677" s="66"/>
      <c r="G2677" s="66"/>
      <c r="H2677" s="66"/>
      <c r="I2677" s="66"/>
      <c r="J2677" s="66"/>
      <c r="K2677" s="66"/>
      <c r="L2677" s="66"/>
      <c r="M2677" s="66"/>
      <c r="N2677" s="66"/>
      <c r="O2677" s="66"/>
      <c r="P2677" s="66"/>
      <c r="Q2677" s="66"/>
      <c r="R2677" s="66"/>
      <c r="S2677" s="72"/>
      <c r="T2677" s="72"/>
      <c r="U2677" s="72"/>
      <c r="V2677" s="72"/>
      <c r="W2677" s="72"/>
      <c r="X2677" s="64"/>
      <c r="Y2677" s="64"/>
      <c r="Z2677" s="64"/>
      <c r="AA2677" s="64"/>
      <c r="AB2677" s="64"/>
      <c r="AC2677" s="64"/>
      <c r="AD2677" s="64"/>
      <c r="AE2677" s="64"/>
      <c r="AF2677" s="64"/>
      <c r="AG2677" s="64"/>
      <c r="AH2677" s="64"/>
      <c r="AI2677" s="64"/>
      <c r="AJ2677" s="64"/>
      <c r="AK2677" s="64"/>
      <c r="AL2677" s="64"/>
      <c r="AM2677" s="64"/>
      <c r="AN2677" s="64"/>
      <c r="AO2677" s="64"/>
      <c r="AP2677" s="67" t="str">
        <f>IF($AG2677="","",VLOOKUP($AG2677,Test_Procedure!$A:$F,2,FALSE))</f>
        <v/>
      </c>
      <c r="AQ2677" s="67"/>
      <c r="AR2677" s="67"/>
      <c r="AS2677" s="68"/>
      <c r="AT2677" s="68"/>
      <c r="AU2677" s="68"/>
      <c r="AV2677" s="68"/>
      <c r="AW2677" s="68"/>
      <c r="AX2677" s="68"/>
      <c r="AY2677" s="68"/>
      <c r="AZ2677" s="68"/>
      <c r="BA2677" s="68"/>
      <c r="BB2677" s="68"/>
      <c r="BC2677" s="69" t="str">
        <f t="shared" si="131"/>
        <v/>
      </c>
      <c r="BD2677" s="69"/>
      <c r="BE2677" s="70">
        <f>IF($AG2677="",0,VLOOKUP($AG2677,Test_Procedure!$A:$F,3,FALSE))</f>
        <v>0</v>
      </c>
      <c r="BF2677" s="70"/>
      <c r="BG2677" s="70">
        <f>IF($AG2677="",0,VLOOKUP($AG2677,Test_Procedure!$A:$F,4,FALSE))</f>
        <v>0</v>
      </c>
      <c r="BH2677" s="70"/>
      <c r="BI2677" s="70">
        <f>IF($AG2677="",0,VLOOKUP($AG2677,Test_Procedure!$A:$F,5,FALSE))</f>
        <v>0</v>
      </c>
      <c r="BJ2677" s="70"/>
      <c r="BK2677" s="70">
        <f>IF($AG2677="",0,VLOOKUP($AG2677,Test_Procedure!$A:$F,6,FALSE))</f>
        <v>0</v>
      </c>
      <c r="BL2677" s="70"/>
      <c r="BM2677" s="71"/>
      <c r="BN2677" s="71"/>
      <c r="BO2677" s="71"/>
      <c r="BP2677" s="72"/>
      <c r="BQ2677" s="72"/>
      <c r="BR2677" s="72"/>
      <c r="BS2677" s="72"/>
      <c r="BT2677" s="72"/>
      <c r="BU2677" s="72"/>
      <c r="BV2677" s="72"/>
      <c r="BW2677" s="72"/>
      <c r="BX2677" s="72"/>
      <c r="BY2677" s="72"/>
      <c r="BZ2677" s="72"/>
      <c r="CA2677" s="72"/>
      <c r="CB2677" s="72"/>
      <c r="CC2677" s="72"/>
      <c r="CD2677" s="72"/>
      <c r="CE2677" s="72"/>
      <c r="CF2677" s="72"/>
      <c r="CG2677" s="72"/>
      <c r="CH2677" s="72"/>
      <c r="CI2677" s="72"/>
      <c r="CJ2677" s="72"/>
      <c r="XEX2677" s="56" t="str">
        <f>IF(ISERROR(VLOOKUP('Testing Report'!$G$8,$AG2677:$BD2677,13,FALSE)),"",VLOOKUP('Testing Report'!$G$8,$AG2677:$BD2677,13,FALSE))</f>
        <v/>
      </c>
      <c r="XEY2677" s="56" t="str">
        <f>IF(ISERROR(VLOOKUP('Testing Report'!$G$8,$AG2677:$BD2677,15,FALSE)),"",VLOOKUP('Testing Report'!$G$8,$AG2677:$BD2677,15,FALSE))</f>
        <v/>
      </c>
      <c r="XEZ2677" s="56" t="str">
        <f>IF(COUNTIF($X2677:$X$5000,'Testing Report'!$G$8)=0,"",COUNTIF($X2677:$X$5000,'Testing Report'!$G$8))</f>
        <v/>
      </c>
      <c r="XFA2677" s="56" t="str">
        <f>IF(ISERROR(VLOOKUP('Testing Report'!$G$8,$AG2677:$BD2677,19,FALSE)),"",VLOOKUP('Testing Report'!$G$8,$AG2677:$BD2677,19,FALSE))</f>
        <v/>
      </c>
      <c r="XFB2677" s="56" t="str">
        <f>IF(ISERROR(VLOOKUP('Testing Report'!$G$8,$X2677:$BD2677,32,FALSE)),"",VLOOKUP('Testing Report'!$G$8,$X2677:$BD2677,32,FALSE))</f>
        <v/>
      </c>
      <c r="XFC2677" s="26"/>
      <c r="XFD2677" s="7" t="str">
        <f t="shared" si="132"/>
        <v/>
      </c>
    </row>
    <row r="2678" spans="1:88 16378:16384" ht="15" customHeight="1">
      <c r="A2678" s="65" t="str">
        <f t="shared" si="130"/>
        <v/>
      </c>
      <c r="B2678" s="65"/>
      <c r="C2678" s="66"/>
      <c r="D2678" s="66"/>
      <c r="E2678" s="66"/>
      <c r="F2678" s="66"/>
      <c r="G2678" s="66"/>
      <c r="H2678" s="66"/>
      <c r="I2678" s="66"/>
      <c r="J2678" s="66"/>
      <c r="K2678" s="66"/>
      <c r="L2678" s="66"/>
      <c r="M2678" s="66"/>
      <c r="N2678" s="66"/>
      <c r="O2678" s="66"/>
      <c r="P2678" s="66"/>
      <c r="Q2678" s="66"/>
      <c r="R2678" s="66"/>
      <c r="S2678" s="72"/>
      <c r="T2678" s="72"/>
      <c r="U2678" s="72"/>
      <c r="V2678" s="72"/>
      <c r="W2678" s="72"/>
      <c r="X2678" s="64"/>
      <c r="Y2678" s="64"/>
      <c r="Z2678" s="64"/>
      <c r="AA2678" s="64"/>
      <c r="AB2678" s="64"/>
      <c r="AC2678" s="64"/>
      <c r="AD2678" s="64"/>
      <c r="AE2678" s="64"/>
      <c r="AF2678" s="64"/>
      <c r="AG2678" s="64"/>
      <c r="AH2678" s="64"/>
      <c r="AI2678" s="64"/>
      <c r="AJ2678" s="64"/>
      <c r="AK2678" s="64"/>
      <c r="AL2678" s="64"/>
      <c r="AM2678" s="64"/>
      <c r="AN2678" s="64"/>
      <c r="AO2678" s="64"/>
      <c r="AP2678" s="67" t="str">
        <f>IF($AG2678="","",VLOOKUP($AG2678,Test_Procedure!$A:$F,2,FALSE))</f>
        <v/>
      </c>
      <c r="AQ2678" s="67"/>
      <c r="AR2678" s="67"/>
      <c r="AS2678" s="68"/>
      <c r="AT2678" s="68"/>
      <c r="AU2678" s="68"/>
      <c r="AV2678" s="68"/>
      <c r="AW2678" s="68"/>
      <c r="AX2678" s="68"/>
      <c r="AY2678" s="68"/>
      <c r="AZ2678" s="68"/>
      <c r="BA2678" s="68"/>
      <c r="BB2678" s="68"/>
      <c r="BC2678" s="69" t="str">
        <f t="shared" si="131"/>
        <v/>
      </c>
      <c r="BD2678" s="69"/>
      <c r="BE2678" s="70">
        <f>IF($AG2678="",0,VLOOKUP($AG2678,Test_Procedure!$A:$F,3,FALSE))</f>
        <v>0</v>
      </c>
      <c r="BF2678" s="70"/>
      <c r="BG2678" s="70">
        <f>IF($AG2678="",0,VLOOKUP($AG2678,Test_Procedure!$A:$F,4,FALSE))</f>
        <v>0</v>
      </c>
      <c r="BH2678" s="70"/>
      <c r="BI2678" s="70">
        <f>IF($AG2678="",0,VLOOKUP($AG2678,Test_Procedure!$A:$F,5,FALSE))</f>
        <v>0</v>
      </c>
      <c r="BJ2678" s="70"/>
      <c r="BK2678" s="70">
        <f>IF($AG2678="",0,VLOOKUP($AG2678,Test_Procedure!$A:$F,6,FALSE))</f>
        <v>0</v>
      </c>
      <c r="BL2678" s="70"/>
      <c r="BM2678" s="71"/>
      <c r="BN2678" s="71"/>
      <c r="BO2678" s="71"/>
      <c r="BP2678" s="72"/>
      <c r="BQ2678" s="72"/>
      <c r="BR2678" s="72"/>
      <c r="BS2678" s="72"/>
      <c r="BT2678" s="72"/>
      <c r="BU2678" s="72"/>
      <c r="BV2678" s="72"/>
      <c r="BW2678" s="72"/>
      <c r="BX2678" s="72"/>
      <c r="BY2678" s="72"/>
      <c r="BZ2678" s="72"/>
      <c r="CA2678" s="72"/>
      <c r="CB2678" s="72"/>
      <c r="CC2678" s="72"/>
      <c r="CD2678" s="72"/>
      <c r="CE2678" s="72"/>
      <c r="CF2678" s="72"/>
      <c r="CG2678" s="72"/>
      <c r="CH2678" s="72"/>
      <c r="CI2678" s="72"/>
      <c r="CJ2678" s="72"/>
      <c r="XEX2678" s="56" t="str">
        <f>IF(ISERROR(VLOOKUP('Testing Report'!$G$8,$AG2678:$BD2678,13,FALSE)),"",VLOOKUP('Testing Report'!$G$8,$AG2678:$BD2678,13,FALSE))</f>
        <v/>
      </c>
      <c r="XEY2678" s="56" t="str">
        <f>IF(ISERROR(VLOOKUP('Testing Report'!$G$8,$AG2678:$BD2678,15,FALSE)),"",VLOOKUP('Testing Report'!$G$8,$AG2678:$BD2678,15,FALSE))</f>
        <v/>
      </c>
      <c r="XEZ2678" s="56" t="str">
        <f>IF(COUNTIF($X2678:$X$5000,'Testing Report'!$G$8)=0,"",COUNTIF($X2678:$X$5000,'Testing Report'!$G$8))</f>
        <v/>
      </c>
      <c r="XFA2678" s="56" t="str">
        <f>IF(ISERROR(VLOOKUP('Testing Report'!$G$8,$AG2678:$BD2678,19,FALSE)),"",VLOOKUP('Testing Report'!$G$8,$AG2678:$BD2678,19,FALSE))</f>
        <v/>
      </c>
      <c r="XFB2678" s="56" t="str">
        <f>IF(ISERROR(VLOOKUP('Testing Report'!$G$8,$X2678:$BD2678,32,FALSE)),"",VLOOKUP('Testing Report'!$G$8,$X2678:$BD2678,32,FALSE))</f>
        <v/>
      </c>
      <c r="XFC2678" s="26"/>
      <c r="XFD2678" s="7" t="str">
        <f t="shared" si="132"/>
        <v/>
      </c>
    </row>
    <row r="2679" spans="1:88 16378:16384" ht="15" customHeight="1">
      <c r="A2679" s="65" t="str">
        <f t="shared" si="130"/>
        <v/>
      </c>
      <c r="B2679" s="65"/>
      <c r="C2679" s="66"/>
      <c r="D2679" s="66"/>
      <c r="E2679" s="66"/>
      <c r="F2679" s="66"/>
      <c r="G2679" s="66"/>
      <c r="H2679" s="66"/>
      <c r="I2679" s="66"/>
      <c r="J2679" s="66"/>
      <c r="K2679" s="66"/>
      <c r="L2679" s="66"/>
      <c r="M2679" s="66"/>
      <c r="N2679" s="66"/>
      <c r="O2679" s="66"/>
      <c r="P2679" s="66"/>
      <c r="Q2679" s="66"/>
      <c r="R2679" s="66"/>
      <c r="S2679" s="72"/>
      <c r="T2679" s="72"/>
      <c r="U2679" s="72"/>
      <c r="V2679" s="72"/>
      <c r="W2679" s="72"/>
      <c r="X2679" s="64"/>
      <c r="Y2679" s="64"/>
      <c r="Z2679" s="64"/>
      <c r="AA2679" s="64"/>
      <c r="AB2679" s="64"/>
      <c r="AC2679" s="64"/>
      <c r="AD2679" s="64"/>
      <c r="AE2679" s="64"/>
      <c r="AF2679" s="64"/>
      <c r="AG2679" s="64"/>
      <c r="AH2679" s="64"/>
      <c r="AI2679" s="64"/>
      <c r="AJ2679" s="64"/>
      <c r="AK2679" s="64"/>
      <c r="AL2679" s="64"/>
      <c r="AM2679" s="64"/>
      <c r="AN2679" s="64"/>
      <c r="AO2679" s="64"/>
      <c r="AP2679" s="67" t="str">
        <f>IF($AG2679="","",VLOOKUP($AG2679,Test_Procedure!$A:$F,2,FALSE))</f>
        <v/>
      </c>
      <c r="AQ2679" s="67"/>
      <c r="AR2679" s="67"/>
      <c r="AS2679" s="68"/>
      <c r="AT2679" s="68"/>
      <c r="AU2679" s="68"/>
      <c r="AV2679" s="68"/>
      <c r="AW2679" s="68"/>
      <c r="AX2679" s="68"/>
      <c r="AY2679" s="68"/>
      <c r="AZ2679" s="68"/>
      <c r="BA2679" s="68"/>
      <c r="BB2679" s="68"/>
      <c r="BC2679" s="69" t="str">
        <f t="shared" si="131"/>
        <v/>
      </c>
      <c r="BD2679" s="69"/>
      <c r="BE2679" s="70">
        <f>IF($AG2679="",0,VLOOKUP($AG2679,Test_Procedure!$A:$F,3,FALSE))</f>
        <v>0</v>
      </c>
      <c r="BF2679" s="70"/>
      <c r="BG2679" s="70">
        <f>IF($AG2679="",0,VLOOKUP($AG2679,Test_Procedure!$A:$F,4,FALSE))</f>
        <v>0</v>
      </c>
      <c r="BH2679" s="70"/>
      <c r="BI2679" s="70">
        <f>IF($AG2679="",0,VLOOKUP($AG2679,Test_Procedure!$A:$F,5,FALSE))</f>
        <v>0</v>
      </c>
      <c r="BJ2679" s="70"/>
      <c r="BK2679" s="70">
        <f>IF($AG2679="",0,VLOOKUP($AG2679,Test_Procedure!$A:$F,6,FALSE))</f>
        <v>0</v>
      </c>
      <c r="BL2679" s="70"/>
      <c r="BM2679" s="71"/>
      <c r="BN2679" s="71"/>
      <c r="BO2679" s="71"/>
      <c r="BP2679" s="72"/>
      <c r="BQ2679" s="72"/>
      <c r="BR2679" s="72"/>
      <c r="BS2679" s="72"/>
      <c r="BT2679" s="72"/>
      <c r="BU2679" s="72"/>
      <c r="BV2679" s="72"/>
      <c r="BW2679" s="72"/>
      <c r="BX2679" s="72"/>
      <c r="BY2679" s="72"/>
      <c r="BZ2679" s="72"/>
      <c r="CA2679" s="72"/>
      <c r="CB2679" s="72"/>
      <c r="CC2679" s="72"/>
      <c r="CD2679" s="72"/>
      <c r="CE2679" s="72"/>
      <c r="CF2679" s="72"/>
      <c r="CG2679" s="72"/>
      <c r="CH2679" s="72"/>
      <c r="CI2679" s="72"/>
      <c r="CJ2679" s="72"/>
      <c r="XEX2679" s="56" t="str">
        <f>IF(ISERROR(VLOOKUP('Testing Report'!$G$8,$AG2679:$BD2679,13,FALSE)),"",VLOOKUP('Testing Report'!$G$8,$AG2679:$BD2679,13,FALSE))</f>
        <v/>
      </c>
      <c r="XEY2679" s="56" t="str">
        <f>IF(ISERROR(VLOOKUP('Testing Report'!$G$8,$AG2679:$BD2679,15,FALSE)),"",VLOOKUP('Testing Report'!$G$8,$AG2679:$BD2679,15,FALSE))</f>
        <v/>
      </c>
      <c r="XEZ2679" s="56" t="str">
        <f>IF(COUNTIF($X2679:$X$5000,'Testing Report'!$G$8)=0,"",COUNTIF($X2679:$X$5000,'Testing Report'!$G$8))</f>
        <v/>
      </c>
      <c r="XFA2679" s="56" t="str">
        <f>IF(ISERROR(VLOOKUP('Testing Report'!$G$8,$AG2679:$BD2679,19,FALSE)),"",VLOOKUP('Testing Report'!$G$8,$AG2679:$BD2679,19,FALSE))</f>
        <v/>
      </c>
      <c r="XFB2679" s="56" t="str">
        <f>IF(ISERROR(VLOOKUP('Testing Report'!$G$8,$X2679:$BD2679,32,FALSE)),"",VLOOKUP('Testing Report'!$G$8,$X2679:$BD2679,32,FALSE))</f>
        <v/>
      </c>
      <c r="XFC2679" s="26"/>
      <c r="XFD2679" s="7" t="str">
        <f t="shared" si="132"/>
        <v/>
      </c>
    </row>
    <row r="2680" spans="1:88 16378:16384" ht="15" customHeight="1">
      <c r="A2680" s="65" t="str">
        <f t="shared" si="130"/>
        <v/>
      </c>
      <c r="B2680" s="65"/>
      <c r="C2680" s="66"/>
      <c r="D2680" s="66"/>
      <c r="E2680" s="66"/>
      <c r="F2680" s="66"/>
      <c r="G2680" s="66"/>
      <c r="H2680" s="66"/>
      <c r="I2680" s="66"/>
      <c r="J2680" s="66"/>
      <c r="K2680" s="66"/>
      <c r="L2680" s="66"/>
      <c r="M2680" s="66"/>
      <c r="N2680" s="66"/>
      <c r="O2680" s="66"/>
      <c r="P2680" s="66"/>
      <c r="Q2680" s="66"/>
      <c r="R2680" s="66"/>
      <c r="S2680" s="72"/>
      <c r="T2680" s="72"/>
      <c r="U2680" s="72"/>
      <c r="V2680" s="72"/>
      <c r="W2680" s="72"/>
      <c r="X2680" s="64"/>
      <c r="Y2680" s="64"/>
      <c r="Z2680" s="64"/>
      <c r="AA2680" s="64"/>
      <c r="AB2680" s="64"/>
      <c r="AC2680" s="64"/>
      <c r="AD2680" s="64"/>
      <c r="AE2680" s="64"/>
      <c r="AF2680" s="64"/>
      <c r="AG2680" s="64"/>
      <c r="AH2680" s="64"/>
      <c r="AI2680" s="64"/>
      <c r="AJ2680" s="64"/>
      <c r="AK2680" s="64"/>
      <c r="AL2680" s="64"/>
      <c r="AM2680" s="64"/>
      <c r="AN2680" s="64"/>
      <c r="AO2680" s="64"/>
      <c r="AP2680" s="67" t="str">
        <f>IF($AG2680="","",VLOOKUP($AG2680,Test_Procedure!$A:$F,2,FALSE))</f>
        <v/>
      </c>
      <c r="AQ2680" s="67"/>
      <c r="AR2680" s="67"/>
      <c r="AS2680" s="68"/>
      <c r="AT2680" s="68"/>
      <c r="AU2680" s="68"/>
      <c r="AV2680" s="68"/>
      <c r="AW2680" s="68"/>
      <c r="AX2680" s="68"/>
      <c r="AY2680" s="68"/>
      <c r="AZ2680" s="68"/>
      <c r="BA2680" s="68"/>
      <c r="BB2680" s="68"/>
      <c r="BC2680" s="69" t="str">
        <f t="shared" si="131"/>
        <v/>
      </c>
      <c r="BD2680" s="69"/>
      <c r="BE2680" s="70">
        <f>IF($AG2680="",0,VLOOKUP($AG2680,Test_Procedure!$A:$F,3,FALSE))</f>
        <v>0</v>
      </c>
      <c r="BF2680" s="70"/>
      <c r="BG2680" s="70">
        <f>IF($AG2680="",0,VLOOKUP($AG2680,Test_Procedure!$A:$F,4,FALSE))</f>
        <v>0</v>
      </c>
      <c r="BH2680" s="70"/>
      <c r="BI2680" s="70">
        <f>IF($AG2680="",0,VLOOKUP($AG2680,Test_Procedure!$A:$F,5,FALSE))</f>
        <v>0</v>
      </c>
      <c r="BJ2680" s="70"/>
      <c r="BK2680" s="70">
        <f>IF($AG2680="",0,VLOOKUP($AG2680,Test_Procedure!$A:$F,6,FALSE))</f>
        <v>0</v>
      </c>
      <c r="BL2680" s="70"/>
      <c r="BM2680" s="71"/>
      <c r="BN2680" s="71"/>
      <c r="BO2680" s="71"/>
      <c r="BP2680" s="72"/>
      <c r="BQ2680" s="72"/>
      <c r="BR2680" s="72"/>
      <c r="BS2680" s="72"/>
      <c r="BT2680" s="72"/>
      <c r="BU2680" s="72"/>
      <c r="BV2680" s="72"/>
      <c r="BW2680" s="72"/>
      <c r="BX2680" s="72"/>
      <c r="BY2680" s="72"/>
      <c r="BZ2680" s="72"/>
      <c r="CA2680" s="72"/>
      <c r="CB2680" s="72"/>
      <c r="CC2680" s="72"/>
      <c r="CD2680" s="72"/>
      <c r="CE2680" s="72"/>
      <c r="CF2680" s="72"/>
      <c r="CG2680" s="72"/>
      <c r="CH2680" s="72"/>
      <c r="CI2680" s="72"/>
      <c r="CJ2680" s="72"/>
      <c r="XEX2680" s="56" t="str">
        <f>IF(ISERROR(VLOOKUP('Testing Report'!$G$8,$AG2680:$BD2680,13,FALSE)),"",VLOOKUP('Testing Report'!$G$8,$AG2680:$BD2680,13,FALSE))</f>
        <v/>
      </c>
      <c r="XEY2680" s="56" t="str">
        <f>IF(ISERROR(VLOOKUP('Testing Report'!$G$8,$AG2680:$BD2680,15,FALSE)),"",VLOOKUP('Testing Report'!$G$8,$AG2680:$BD2680,15,FALSE))</f>
        <v/>
      </c>
      <c r="XEZ2680" s="56" t="str">
        <f>IF(COUNTIF($X2680:$X$5000,'Testing Report'!$G$8)=0,"",COUNTIF($X2680:$X$5000,'Testing Report'!$G$8))</f>
        <v/>
      </c>
      <c r="XFA2680" s="56" t="str">
        <f>IF(ISERROR(VLOOKUP('Testing Report'!$G$8,$AG2680:$BD2680,19,FALSE)),"",VLOOKUP('Testing Report'!$G$8,$AG2680:$BD2680,19,FALSE))</f>
        <v/>
      </c>
      <c r="XFB2680" s="56" t="str">
        <f>IF(ISERROR(VLOOKUP('Testing Report'!$G$8,$X2680:$BD2680,32,FALSE)),"",VLOOKUP('Testing Report'!$G$8,$X2680:$BD2680,32,FALSE))</f>
        <v/>
      </c>
      <c r="XFC2680" s="26"/>
      <c r="XFD2680" s="7" t="str">
        <f t="shared" si="132"/>
        <v/>
      </c>
    </row>
    <row r="2681" spans="1:88 16378:16384" ht="15" customHeight="1">
      <c r="A2681" s="65" t="str">
        <f t="shared" si="130"/>
        <v/>
      </c>
      <c r="B2681" s="65"/>
      <c r="C2681" s="66"/>
      <c r="D2681" s="66"/>
      <c r="E2681" s="66"/>
      <c r="F2681" s="66"/>
      <c r="G2681" s="66"/>
      <c r="H2681" s="66"/>
      <c r="I2681" s="66"/>
      <c r="J2681" s="66"/>
      <c r="K2681" s="66"/>
      <c r="L2681" s="66"/>
      <c r="M2681" s="66"/>
      <c r="N2681" s="66"/>
      <c r="O2681" s="66"/>
      <c r="P2681" s="66"/>
      <c r="Q2681" s="66"/>
      <c r="R2681" s="66"/>
      <c r="S2681" s="72"/>
      <c r="T2681" s="72"/>
      <c r="U2681" s="72"/>
      <c r="V2681" s="72"/>
      <c r="W2681" s="72"/>
      <c r="X2681" s="64"/>
      <c r="Y2681" s="64"/>
      <c r="Z2681" s="64"/>
      <c r="AA2681" s="64"/>
      <c r="AB2681" s="64"/>
      <c r="AC2681" s="64"/>
      <c r="AD2681" s="64"/>
      <c r="AE2681" s="64"/>
      <c r="AF2681" s="64"/>
      <c r="AG2681" s="64"/>
      <c r="AH2681" s="64"/>
      <c r="AI2681" s="64"/>
      <c r="AJ2681" s="64"/>
      <c r="AK2681" s="64"/>
      <c r="AL2681" s="64"/>
      <c r="AM2681" s="64"/>
      <c r="AN2681" s="64"/>
      <c r="AO2681" s="64"/>
      <c r="AP2681" s="67" t="str">
        <f>IF($AG2681="","",VLOOKUP($AG2681,Test_Procedure!$A:$F,2,FALSE))</f>
        <v/>
      </c>
      <c r="AQ2681" s="67"/>
      <c r="AR2681" s="67"/>
      <c r="AS2681" s="68"/>
      <c r="AT2681" s="68"/>
      <c r="AU2681" s="68"/>
      <c r="AV2681" s="68"/>
      <c r="AW2681" s="68"/>
      <c r="AX2681" s="68"/>
      <c r="AY2681" s="68"/>
      <c r="AZ2681" s="68"/>
      <c r="BA2681" s="68"/>
      <c r="BB2681" s="68"/>
      <c r="BC2681" s="69" t="str">
        <f t="shared" si="131"/>
        <v/>
      </c>
      <c r="BD2681" s="69"/>
      <c r="BE2681" s="70">
        <f>IF($AG2681="",0,VLOOKUP($AG2681,Test_Procedure!$A:$F,3,FALSE))</f>
        <v>0</v>
      </c>
      <c r="BF2681" s="70"/>
      <c r="BG2681" s="70">
        <f>IF($AG2681="",0,VLOOKUP($AG2681,Test_Procedure!$A:$F,4,FALSE))</f>
        <v>0</v>
      </c>
      <c r="BH2681" s="70"/>
      <c r="BI2681" s="70">
        <f>IF($AG2681="",0,VLOOKUP($AG2681,Test_Procedure!$A:$F,5,FALSE))</f>
        <v>0</v>
      </c>
      <c r="BJ2681" s="70"/>
      <c r="BK2681" s="70">
        <f>IF($AG2681="",0,VLOOKUP($AG2681,Test_Procedure!$A:$F,6,FALSE))</f>
        <v>0</v>
      </c>
      <c r="BL2681" s="70"/>
      <c r="BM2681" s="71"/>
      <c r="BN2681" s="71"/>
      <c r="BO2681" s="71"/>
      <c r="BP2681" s="72"/>
      <c r="BQ2681" s="72"/>
      <c r="BR2681" s="72"/>
      <c r="BS2681" s="72"/>
      <c r="BT2681" s="72"/>
      <c r="BU2681" s="72"/>
      <c r="BV2681" s="72"/>
      <c r="BW2681" s="72"/>
      <c r="BX2681" s="72"/>
      <c r="BY2681" s="72"/>
      <c r="BZ2681" s="72"/>
      <c r="CA2681" s="72"/>
      <c r="CB2681" s="72"/>
      <c r="CC2681" s="72"/>
      <c r="CD2681" s="72"/>
      <c r="CE2681" s="72"/>
      <c r="CF2681" s="72"/>
      <c r="CG2681" s="72"/>
      <c r="CH2681" s="72"/>
      <c r="CI2681" s="72"/>
      <c r="CJ2681" s="72"/>
      <c r="XEX2681" s="56" t="str">
        <f>IF(ISERROR(VLOOKUP('Testing Report'!$G$8,$AG2681:$BD2681,13,FALSE)),"",VLOOKUP('Testing Report'!$G$8,$AG2681:$BD2681,13,FALSE))</f>
        <v/>
      </c>
      <c r="XEY2681" s="56" t="str">
        <f>IF(ISERROR(VLOOKUP('Testing Report'!$G$8,$AG2681:$BD2681,15,FALSE)),"",VLOOKUP('Testing Report'!$G$8,$AG2681:$BD2681,15,FALSE))</f>
        <v/>
      </c>
      <c r="XEZ2681" s="56" t="str">
        <f>IF(COUNTIF($X2681:$X$5000,'Testing Report'!$G$8)=0,"",COUNTIF($X2681:$X$5000,'Testing Report'!$G$8))</f>
        <v/>
      </c>
      <c r="XFA2681" s="56" t="str">
        <f>IF(ISERROR(VLOOKUP('Testing Report'!$G$8,$AG2681:$BD2681,19,FALSE)),"",VLOOKUP('Testing Report'!$G$8,$AG2681:$BD2681,19,FALSE))</f>
        <v/>
      </c>
      <c r="XFB2681" s="56" t="str">
        <f>IF(ISERROR(VLOOKUP('Testing Report'!$G$8,$X2681:$BD2681,32,FALSE)),"",VLOOKUP('Testing Report'!$G$8,$X2681:$BD2681,32,FALSE))</f>
        <v/>
      </c>
      <c r="XFC2681" s="26"/>
      <c r="XFD2681" s="7" t="str">
        <f t="shared" si="132"/>
        <v/>
      </c>
    </row>
    <row r="2682" spans="1:88 16378:16384" ht="15" customHeight="1">
      <c r="A2682" s="65" t="str">
        <f t="shared" si="130"/>
        <v/>
      </c>
      <c r="B2682" s="65"/>
      <c r="C2682" s="66"/>
      <c r="D2682" s="66"/>
      <c r="E2682" s="66"/>
      <c r="F2682" s="66"/>
      <c r="G2682" s="66"/>
      <c r="H2682" s="66"/>
      <c r="I2682" s="66"/>
      <c r="J2682" s="66"/>
      <c r="K2682" s="66"/>
      <c r="L2682" s="66"/>
      <c r="M2682" s="66"/>
      <c r="N2682" s="66"/>
      <c r="O2682" s="66"/>
      <c r="P2682" s="66"/>
      <c r="Q2682" s="66"/>
      <c r="R2682" s="66"/>
      <c r="S2682" s="72"/>
      <c r="T2682" s="72"/>
      <c r="U2682" s="72"/>
      <c r="V2682" s="72"/>
      <c r="W2682" s="72"/>
      <c r="X2682" s="64"/>
      <c r="Y2682" s="64"/>
      <c r="Z2682" s="64"/>
      <c r="AA2682" s="64"/>
      <c r="AB2682" s="64"/>
      <c r="AC2682" s="64"/>
      <c r="AD2682" s="64"/>
      <c r="AE2682" s="64"/>
      <c r="AF2682" s="64"/>
      <c r="AG2682" s="64"/>
      <c r="AH2682" s="64"/>
      <c r="AI2682" s="64"/>
      <c r="AJ2682" s="64"/>
      <c r="AK2682" s="64"/>
      <c r="AL2682" s="64"/>
      <c r="AM2682" s="64"/>
      <c r="AN2682" s="64"/>
      <c r="AO2682" s="64"/>
      <c r="AP2682" s="67" t="str">
        <f>IF($AG2682="","",VLOOKUP($AG2682,Test_Procedure!$A:$F,2,FALSE))</f>
        <v/>
      </c>
      <c r="AQ2682" s="67"/>
      <c r="AR2682" s="67"/>
      <c r="AS2682" s="68"/>
      <c r="AT2682" s="68"/>
      <c r="AU2682" s="68"/>
      <c r="AV2682" s="68"/>
      <c r="AW2682" s="68"/>
      <c r="AX2682" s="68"/>
      <c r="AY2682" s="68"/>
      <c r="AZ2682" s="68"/>
      <c r="BA2682" s="68"/>
      <c r="BB2682" s="68"/>
      <c r="BC2682" s="69" t="str">
        <f t="shared" si="131"/>
        <v/>
      </c>
      <c r="BD2682" s="69"/>
      <c r="BE2682" s="70">
        <f>IF($AG2682="",0,VLOOKUP($AG2682,Test_Procedure!$A:$F,3,FALSE))</f>
        <v>0</v>
      </c>
      <c r="BF2682" s="70"/>
      <c r="BG2682" s="70">
        <f>IF($AG2682="",0,VLOOKUP($AG2682,Test_Procedure!$A:$F,4,FALSE))</f>
        <v>0</v>
      </c>
      <c r="BH2682" s="70"/>
      <c r="BI2682" s="70">
        <f>IF($AG2682="",0,VLOOKUP($AG2682,Test_Procedure!$A:$F,5,FALSE))</f>
        <v>0</v>
      </c>
      <c r="BJ2682" s="70"/>
      <c r="BK2682" s="70">
        <f>IF($AG2682="",0,VLOOKUP($AG2682,Test_Procedure!$A:$F,6,FALSE))</f>
        <v>0</v>
      </c>
      <c r="BL2682" s="70"/>
      <c r="BM2682" s="71"/>
      <c r="BN2682" s="71"/>
      <c r="BO2682" s="71"/>
      <c r="BP2682" s="72"/>
      <c r="BQ2682" s="72"/>
      <c r="BR2682" s="72"/>
      <c r="BS2682" s="72"/>
      <c r="BT2682" s="72"/>
      <c r="BU2682" s="72"/>
      <c r="BV2682" s="72"/>
      <c r="BW2682" s="72"/>
      <c r="BX2682" s="72"/>
      <c r="BY2682" s="72"/>
      <c r="BZ2682" s="72"/>
      <c r="CA2682" s="72"/>
      <c r="CB2682" s="72"/>
      <c r="CC2682" s="72"/>
      <c r="CD2682" s="72"/>
      <c r="CE2682" s="72"/>
      <c r="CF2682" s="72"/>
      <c r="CG2682" s="72"/>
      <c r="CH2682" s="72"/>
      <c r="CI2682" s="72"/>
      <c r="CJ2682" s="72"/>
      <c r="XEX2682" s="56" t="str">
        <f>IF(ISERROR(VLOOKUP('Testing Report'!$G$8,$AG2682:$BD2682,13,FALSE)),"",VLOOKUP('Testing Report'!$G$8,$AG2682:$BD2682,13,FALSE))</f>
        <v/>
      </c>
      <c r="XEY2682" s="56" t="str">
        <f>IF(ISERROR(VLOOKUP('Testing Report'!$G$8,$AG2682:$BD2682,15,FALSE)),"",VLOOKUP('Testing Report'!$G$8,$AG2682:$BD2682,15,FALSE))</f>
        <v/>
      </c>
      <c r="XEZ2682" s="56" t="str">
        <f>IF(COUNTIF($X2682:$X$5000,'Testing Report'!$G$8)=0,"",COUNTIF($X2682:$X$5000,'Testing Report'!$G$8))</f>
        <v/>
      </c>
      <c r="XFA2682" s="56" t="str">
        <f>IF(ISERROR(VLOOKUP('Testing Report'!$G$8,$AG2682:$BD2682,19,FALSE)),"",VLOOKUP('Testing Report'!$G$8,$AG2682:$BD2682,19,FALSE))</f>
        <v/>
      </c>
      <c r="XFB2682" s="56" t="str">
        <f>IF(ISERROR(VLOOKUP('Testing Report'!$G$8,$X2682:$BD2682,32,FALSE)),"",VLOOKUP('Testing Report'!$G$8,$X2682:$BD2682,32,FALSE))</f>
        <v/>
      </c>
      <c r="XFC2682" s="26"/>
      <c r="XFD2682" s="7" t="str">
        <f t="shared" si="132"/>
        <v/>
      </c>
    </row>
    <row r="2683" spans="1:88 16378:16384" ht="15" customHeight="1">
      <c r="A2683" s="65" t="str">
        <f t="shared" si="130"/>
        <v/>
      </c>
      <c r="B2683" s="65"/>
      <c r="C2683" s="66"/>
      <c r="D2683" s="66"/>
      <c r="E2683" s="66"/>
      <c r="F2683" s="66"/>
      <c r="G2683" s="66"/>
      <c r="H2683" s="66"/>
      <c r="I2683" s="66"/>
      <c r="J2683" s="66"/>
      <c r="K2683" s="66"/>
      <c r="L2683" s="66"/>
      <c r="M2683" s="66"/>
      <c r="N2683" s="66"/>
      <c r="O2683" s="66"/>
      <c r="P2683" s="66"/>
      <c r="Q2683" s="66"/>
      <c r="R2683" s="66"/>
      <c r="S2683" s="72"/>
      <c r="T2683" s="72"/>
      <c r="U2683" s="72"/>
      <c r="V2683" s="72"/>
      <c r="W2683" s="72"/>
      <c r="X2683" s="64"/>
      <c r="Y2683" s="64"/>
      <c r="Z2683" s="64"/>
      <c r="AA2683" s="64"/>
      <c r="AB2683" s="64"/>
      <c r="AC2683" s="64"/>
      <c r="AD2683" s="64"/>
      <c r="AE2683" s="64"/>
      <c r="AF2683" s="64"/>
      <c r="AG2683" s="64"/>
      <c r="AH2683" s="64"/>
      <c r="AI2683" s="64"/>
      <c r="AJ2683" s="64"/>
      <c r="AK2683" s="64"/>
      <c r="AL2683" s="64"/>
      <c r="AM2683" s="64"/>
      <c r="AN2683" s="64"/>
      <c r="AO2683" s="64"/>
      <c r="AP2683" s="67" t="str">
        <f>IF($AG2683="","",VLOOKUP($AG2683,Test_Procedure!$A:$F,2,FALSE))</f>
        <v/>
      </c>
      <c r="AQ2683" s="67"/>
      <c r="AR2683" s="67"/>
      <c r="AS2683" s="68"/>
      <c r="AT2683" s="68"/>
      <c r="AU2683" s="68"/>
      <c r="AV2683" s="68"/>
      <c r="AW2683" s="68"/>
      <c r="AX2683" s="68"/>
      <c r="AY2683" s="68"/>
      <c r="AZ2683" s="68"/>
      <c r="BA2683" s="68"/>
      <c r="BB2683" s="68"/>
      <c r="BC2683" s="69" t="str">
        <f t="shared" si="131"/>
        <v/>
      </c>
      <c r="BD2683" s="69"/>
      <c r="BE2683" s="70">
        <f>IF($AG2683="",0,VLOOKUP($AG2683,Test_Procedure!$A:$F,3,FALSE))</f>
        <v>0</v>
      </c>
      <c r="BF2683" s="70"/>
      <c r="BG2683" s="70">
        <f>IF($AG2683="",0,VLOOKUP($AG2683,Test_Procedure!$A:$F,4,FALSE))</f>
        <v>0</v>
      </c>
      <c r="BH2683" s="70"/>
      <c r="BI2683" s="70">
        <f>IF($AG2683="",0,VLOOKUP($AG2683,Test_Procedure!$A:$F,5,FALSE))</f>
        <v>0</v>
      </c>
      <c r="BJ2683" s="70"/>
      <c r="BK2683" s="70">
        <f>IF($AG2683="",0,VLOOKUP($AG2683,Test_Procedure!$A:$F,6,FALSE))</f>
        <v>0</v>
      </c>
      <c r="BL2683" s="70"/>
      <c r="BM2683" s="71"/>
      <c r="BN2683" s="71"/>
      <c r="BO2683" s="71"/>
      <c r="BP2683" s="72"/>
      <c r="BQ2683" s="72"/>
      <c r="BR2683" s="72"/>
      <c r="BS2683" s="72"/>
      <c r="BT2683" s="72"/>
      <c r="BU2683" s="72"/>
      <c r="BV2683" s="72"/>
      <c r="BW2683" s="72"/>
      <c r="BX2683" s="72"/>
      <c r="BY2683" s="72"/>
      <c r="BZ2683" s="72"/>
      <c r="CA2683" s="72"/>
      <c r="CB2683" s="72"/>
      <c r="CC2683" s="72"/>
      <c r="CD2683" s="72"/>
      <c r="CE2683" s="72"/>
      <c r="CF2683" s="72"/>
      <c r="CG2683" s="72"/>
      <c r="CH2683" s="72"/>
      <c r="CI2683" s="72"/>
      <c r="CJ2683" s="72"/>
      <c r="XEX2683" s="56" t="str">
        <f>IF(ISERROR(VLOOKUP('Testing Report'!$G$8,$AG2683:$BD2683,13,FALSE)),"",VLOOKUP('Testing Report'!$G$8,$AG2683:$BD2683,13,FALSE))</f>
        <v/>
      </c>
      <c r="XEY2683" s="56" t="str">
        <f>IF(ISERROR(VLOOKUP('Testing Report'!$G$8,$AG2683:$BD2683,15,FALSE)),"",VLOOKUP('Testing Report'!$G$8,$AG2683:$BD2683,15,FALSE))</f>
        <v/>
      </c>
      <c r="XEZ2683" s="56" t="str">
        <f>IF(COUNTIF($X2683:$X$5000,'Testing Report'!$G$8)=0,"",COUNTIF($X2683:$X$5000,'Testing Report'!$G$8))</f>
        <v/>
      </c>
      <c r="XFA2683" s="56" t="str">
        <f>IF(ISERROR(VLOOKUP('Testing Report'!$G$8,$AG2683:$BD2683,19,FALSE)),"",VLOOKUP('Testing Report'!$G$8,$AG2683:$BD2683,19,FALSE))</f>
        <v/>
      </c>
      <c r="XFB2683" s="56" t="str">
        <f>IF(ISERROR(VLOOKUP('Testing Report'!$G$8,$X2683:$BD2683,32,FALSE)),"",VLOOKUP('Testing Report'!$G$8,$X2683:$BD2683,32,FALSE))</f>
        <v/>
      </c>
      <c r="XFC2683" s="26"/>
      <c r="XFD2683" s="7" t="str">
        <f t="shared" si="132"/>
        <v/>
      </c>
    </row>
    <row r="2684" spans="1:88 16378:16384" ht="15" customHeight="1">
      <c r="A2684" s="65" t="str">
        <f t="shared" si="130"/>
        <v/>
      </c>
      <c r="B2684" s="65"/>
      <c r="C2684" s="66"/>
      <c r="D2684" s="66"/>
      <c r="E2684" s="66"/>
      <c r="F2684" s="66"/>
      <c r="G2684" s="66"/>
      <c r="H2684" s="66"/>
      <c r="I2684" s="66"/>
      <c r="J2684" s="66"/>
      <c r="K2684" s="66"/>
      <c r="L2684" s="66"/>
      <c r="M2684" s="66"/>
      <c r="N2684" s="66"/>
      <c r="O2684" s="66"/>
      <c r="P2684" s="66"/>
      <c r="Q2684" s="66"/>
      <c r="R2684" s="66"/>
      <c r="S2684" s="72"/>
      <c r="T2684" s="72"/>
      <c r="U2684" s="72"/>
      <c r="V2684" s="72"/>
      <c r="W2684" s="72"/>
      <c r="X2684" s="64"/>
      <c r="Y2684" s="64"/>
      <c r="Z2684" s="64"/>
      <c r="AA2684" s="64"/>
      <c r="AB2684" s="64"/>
      <c r="AC2684" s="64"/>
      <c r="AD2684" s="64"/>
      <c r="AE2684" s="64"/>
      <c r="AF2684" s="64"/>
      <c r="AG2684" s="64"/>
      <c r="AH2684" s="64"/>
      <c r="AI2684" s="64"/>
      <c r="AJ2684" s="64"/>
      <c r="AK2684" s="64"/>
      <c r="AL2684" s="64"/>
      <c r="AM2684" s="64"/>
      <c r="AN2684" s="64"/>
      <c r="AO2684" s="64"/>
      <c r="AP2684" s="67" t="str">
        <f>IF($AG2684="","",VLOOKUP($AG2684,Test_Procedure!$A:$F,2,FALSE))</f>
        <v/>
      </c>
      <c r="AQ2684" s="67"/>
      <c r="AR2684" s="67"/>
      <c r="AS2684" s="68"/>
      <c r="AT2684" s="68"/>
      <c r="AU2684" s="68"/>
      <c r="AV2684" s="68"/>
      <c r="AW2684" s="68"/>
      <c r="AX2684" s="68"/>
      <c r="AY2684" s="68"/>
      <c r="AZ2684" s="68"/>
      <c r="BA2684" s="68"/>
      <c r="BB2684" s="68"/>
      <c r="BC2684" s="69" t="str">
        <f t="shared" si="131"/>
        <v/>
      </c>
      <c r="BD2684" s="69"/>
      <c r="BE2684" s="70">
        <f>IF($AG2684="",0,VLOOKUP($AG2684,Test_Procedure!$A:$F,3,FALSE))</f>
        <v>0</v>
      </c>
      <c r="BF2684" s="70"/>
      <c r="BG2684" s="70">
        <f>IF($AG2684="",0,VLOOKUP($AG2684,Test_Procedure!$A:$F,4,FALSE))</f>
        <v>0</v>
      </c>
      <c r="BH2684" s="70"/>
      <c r="BI2684" s="70">
        <f>IF($AG2684="",0,VLOOKUP($AG2684,Test_Procedure!$A:$F,5,FALSE))</f>
        <v>0</v>
      </c>
      <c r="BJ2684" s="70"/>
      <c r="BK2684" s="70">
        <f>IF($AG2684="",0,VLOOKUP($AG2684,Test_Procedure!$A:$F,6,FALSE))</f>
        <v>0</v>
      </c>
      <c r="BL2684" s="70"/>
      <c r="BM2684" s="71"/>
      <c r="BN2684" s="71"/>
      <c r="BO2684" s="71"/>
      <c r="BP2684" s="72"/>
      <c r="BQ2684" s="72"/>
      <c r="BR2684" s="72"/>
      <c r="BS2684" s="72"/>
      <c r="BT2684" s="72"/>
      <c r="BU2684" s="72"/>
      <c r="BV2684" s="72"/>
      <c r="BW2684" s="72"/>
      <c r="BX2684" s="72"/>
      <c r="BY2684" s="72"/>
      <c r="BZ2684" s="72"/>
      <c r="CA2684" s="72"/>
      <c r="CB2684" s="72"/>
      <c r="CC2684" s="72"/>
      <c r="CD2684" s="72"/>
      <c r="CE2684" s="72"/>
      <c r="CF2684" s="72"/>
      <c r="CG2684" s="72"/>
      <c r="CH2684" s="72"/>
      <c r="CI2684" s="72"/>
      <c r="CJ2684" s="72"/>
      <c r="XEX2684" s="56" t="str">
        <f>IF(ISERROR(VLOOKUP('Testing Report'!$G$8,$AG2684:$BD2684,13,FALSE)),"",VLOOKUP('Testing Report'!$G$8,$AG2684:$BD2684,13,FALSE))</f>
        <v/>
      </c>
      <c r="XEY2684" s="56" t="str">
        <f>IF(ISERROR(VLOOKUP('Testing Report'!$G$8,$AG2684:$BD2684,15,FALSE)),"",VLOOKUP('Testing Report'!$G$8,$AG2684:$BD2684,15,FALSE))</f>
        <v/>
      </c>
      <c r="XEZ2684" s="56" t="str">
        <f>IF(COUNTIF($X2684:$X$5000,'Testing Report'!$G$8)=0,"",COUNTIF($X2684:$X$5000,'Testing Report'!$G$8))</f>
        <v/>
      </c>
      <c r="XFA2684" s="56" t="str">
        <f>IF(ISERROR(VLOOKUP('Testing Report'!$G$8,$AG2684:$BD2684,19,FALSE)),"",VLOOKUP('Testing Report'!$G$8,$AG2684:$BD2684,19,FALSE))</f>
        <v/>
      </c>
      <c r="XFB2684" s="56" t="str">
        <f>IF(ISERROR(VLOOKUP('Testing Report'!$G$8,$X2684:$BD2684,32,FALSE)),"",VLOOKUP('Testing Report'!$G$8,$X2684:$BD2684,32,FALSE))</f>
        <v/>
      </c>
      <c r="XFC2684" s="26"/>
      <c r="XFD2684" s="7" t="str">
        <f t="shared" si="132"/>
        <v/>
      </c>
    </row>
    <row r="2685" spans="1:88 16378:16384" ht="15" customHeight="1">
      <c r="A2685" s="65" t="str">
        <f t="shared" si="130"/>
        <v/>
      </c>
      <c r="B2685" s="65"/>
      <c r="C2685" s="66"/>
      <c r="D2685" s="66"/>
      <c r="E2685" s="66"/>
      <c r="F2685" s="66"/>
      <c r="G2685" s="66"/>
      <c r="H2685" s="66"/>
      <c r="I2685" s="66"/>
      <c r="J2685" s="66"/>
      <c r="K2685" s="66"/>
      <c r="L2685" s="66"/>
      <c r="M2685" s="66"/>
      <c r="N2685" s="66"/>
      <c r="O2685" s="66"/>
      <c r="P2685" s="66"/>
      <c r="Q2685" s="66"/>
      <c r="R2685" s="66"/>
      <c r="S2685" s="72"/>
      <c r="T2685" s="72"/>
      <c r="U2685" s="72"/>
      <c r="V2685" s="72"/>
      <c r="W2685" s="72"/>
      <c r="X2685" s="64"/>
      <c r="Y2685" s="64"/>
      <c r="Z2685" s="64"/>
      <c r="AA2685" s="64"/>
      <c r="AB2685" s="64"/>
      <c r="AC2685" s="64"/>
      <c r="AD2685" s="64"/>
      <c r="AE2685" s="64"/>
      <c r="AF2685" s="64"/>
      <c r="AG2685" s="64"/>
      <c r="AH2685" s="64"/>
      <c r="AI2685" s="64"/>
      <c r="AJ2685" s="64"/>
      <c r="AK2685" s="64"/>
      <c r="AL2685" s="64"/>
      <c r="AM2685" s="64"/>
      <c r="AN2685" s="64"/>
      <c r="AO2685" s="64"/>
      <c r="AP2685" s="67" t="str">
        <f>IF($AG2685="","",VLOOKUP($AG2685,Test_Procedure!$A:$F,2,FALSE))</f>
        <v/>
      </c>
      <c r="AQ2685" s="67"/>
      <c r="AR2685" s="67"/>
      <c r="AS2685" s="68"/>
      <c r="AT2685" s="68"/>
      <c r="AU2685" s="68"/>
      <c r="AV2685" s="68"/>
      <c r="AW2685" s="68"/>
      <c r="AX2685" s="68"/>
      <c r="AY2685" s="68"/>
      <c r="AZ2685" s="68"/>
      <c r="BA2685" s="68"/>
      <c r="BB2685" s="68"/>
      <c r="BC2685" s="69" t="str">
        <f t="shared" si="131"/>
        <v/>
      </c>
      <c r="BD2685" s="69"/>
      <c r="BE2685" s="70">
        <f>IF($AG2685="",0,VLOOKUP($AG2685,Test_Procedure!$A:$F,3,FALSE))</f>
        <v>0</v>
      </c>
      <c r="BF2685" s="70"/>
      <c r="BG2685" s="70">
        <f>IF($AG2685="",0,VLOOKUP($AG2685,Test_Procedure!$A:$F,4,FALSE))</f>
        <v>0</v>
      </c>
      <c r="BH2685" s="70"/>
      <c r="BI2685" s="70">
        <f>IF($AG2685="",0,VLOOKUP($AG2685,Test_Procedure!$A:$F,5,FALSE))</f>
        <v>0</v>
      </c>
      <c r="BJ2685" s="70"/>
      <c r="BK2685" s="70">
        <f>IF($AG2685="",0,VLOOKUP($AG2685,Test_Procedure!$A:$F,6,FALSE))</f>
        <v>0</v>
      </c>
      <c r="BL2685" s="70"/>
      <c r="BM2685" s="71"/>
      <c r="BN2685" s="71"/>
      <c r="BO2685" s="71"/>
      <c r="BP2685" s="72"/>
      <c r="BQ2685" s="72"/>
      <c r="BR2685" s="72"/>
      <c r="BS2685" s="72"/>
      <c r="BT2685" s="72"/>
      <c r="BU2685" s="72"/>
      <c r="BV2685" s="72"/>
      <c r="BW2685" s="72"/>
      <c r="BX2685" s="72"/>
      <c r="BY2685" s="72"/>
      <c r="BZ2685" s="72"/>
      <c r="CA2685" s="72"/>
      <c r="CB2685" s="72"/>
      <c r="CC2685" s="72"/>
      <c r="CD2685" s="72"/>
      <c r="CE2685" s="72"/>
      <c r="CF2685" s="72"/>
      <c r="CG2685" s="72"/>
      <c r="CH2685" s="72"/>
      <c r="CI2685" s="72"/>
      <c r="CJ2685" s="72"/>
      <c r="XEX2685" s="56" t="str">
        <f>IF(ISERROR(VLOOKUP('Testing Report'!$G$8,$AG2685:$BD2685,13,FALSE)),"",VLOOKUP('Testing Report'!$G$8,$AG2685:$BD2685,13,FALSE))</f>
        <v/>
      </c>
      <c r="XEY2685" s="56" t="str">
        <f>IF(ISERROR(VLOOKUP('Testing Report'!$G$8,$AG2685:$BD2685,15,FALSE)),"",VLOOKUP('Testing Report'!$G$8,$AG2685:$BD2685,15,FALSE))</f>
        <v/>
      </c>
      <c r="XEZ2685" s="56" t="str">
        <f>IF(COUNTIF($X2685:$X$5000,'Testing Report'!$G$8)=0,"",COUNTIF($X2685:$X$5000,'Testing Report'!$G$8))</f>
        <v/>
      </c>
      <c r="XFA2685" s="56" t="str">
        <f>IF(ISERROR(VLOOKUP('Testing Report'!$G$8,$AG2685:$BD2685,19,FALSE)),"",VLOOKUP('Testing Report'!$G$8,$AG2685:$BD2685,19,FALSE))</f>
        <v/>
      </c>
      <c r="XFB2685" s="56" t="str">
        <f>IF(ISERROR(VLOOKUP('Testing Report'!$G$8,$X2685:$BD2685,32,FALSE)),"",VLOOKUP('Testing Report'!$G$8,$X2685:$BD2685,32,FALSE))</f>
        <v/>
      </c>
      <c r="XFC2685" s="26"/>
      <c r="XFD2685" s="7" t="str">
        <f t="shared" si="132"/>
        <v/>
      </c>
    </row>
    <row r="2686" spans="1:88 16378:16384" ht="15" customHeight="1">
      <c r="A2686" s="65" t="str">
        <f t="shared" si="130"/>
        <v/>
      </c>
      <c r="B2686" s="65"/>
      <c r="C2686" s="66"/>
      <c r="D2686" s="66"/>
      <c r="E2686" s="66"/>
      <c r="F2686" s="66"/>
      <c r="G2686" s="66"/>
      <c r="H2686" s="66"/>
      <c r="I2686" s="66"/>
      <c r="J2686" s="66"/>
      <c r="K2686" s="66"/>
      <c r="L2686" s="66"/>
      <c r="M2686" s="66"/>
      <c r="N2686" s="66"/>
      <c r="O2686" s="66"/>
      <c r="P2686" s="66"/>
      <c r="Q2686" s="66"/>
      <c r="R2686" s="66"/>
      <c r="S2686" s="72"/>
      <c r="T2686" s="72"/>
      <c r="U2686" s="72"/>
      <c r="V2686" s="72"/>
      <c r="W2686" s="72"/>
      <c r="X2686" s="64"/>
      <c r="Y2686" s="64"/>
      <c r="Z2686" s="64"/>
      <c r="AA2686" s="64"/>
      <c r="AB2686" s="64"/>
      <c r="AC2686" s="64"/>
      <c r="AD2686" s="64"/>
      <c r="AE2686" s="64"/>
      <c r="AF2686" s="64"/>
      <c r="AG2686" s="64"/>
      <c r="AH2686" s="64"/>
      <c r="AI2686" s="64"/>
      <c r="AJ2686" s="64"/>
      <c r="AK2686" s="64"/>
      <c r="AL2686" s="64"/>
      <c r="AM2686" s="64"/>
      <c r="AN2686" s="64"/>
      <c r="AO2686" s="64"/>
      <c r="AP2686" s="67" t="str">
        <f>IF($AG2686="","",VLOOKUP($AG2686,Test_Procedure!$A:$F,2,FALSE))</f>
        <v/>
      </c>
      <c r="AQ2686" s="67"/>
      <c r="AR2686" s="67"/>
      <c r="AS2686" s="68"/>
      <c r="AT2686" s="68"/>
      <c r="AU2686" s="68"/>
      <c r="AV2686" s="68"/>
      <c r="AW2686" s="68"/>
      <c r="AX2686" s="68"/>
      <c r="AY2686" s="68"/>
      <c r="AZ2686" s="68"/>
      <c r="BA2686" s="68"/>
      <c r="BB2686" s="68"/>
      <c r="BC2686" s="69" t="str">
        <f t="shared" si="131"/>
        <v/>
      </c>
      <c r="BD2686" s="69"/>
      <c r="BE2686" s="70">
        <f>IF($AG2686="",0,VLOOKUP($AG2686,Test_Procedure!$A:$F,3,FALSE))</f>
        <v>0</v>
      </c>
      <c r="BF2686" s="70"/>
      <c r="BG2686" s="70">
        <f>IF($AG2686="",0,VLOOKUP($AG2686,Test_Procedure!$A:$F,4,FALSE))</f>
        <v>0</v>
      </c>
      <c r="BH2686" s="70"/>
      <c r="BI2686" s="70">
        <f>IF($AG2686="",0,VLOOKUP($AG2686,Test_Procedure!$A:$F,5,FALSE))</f>
        <v>0</v>
      </c>
      <c r="BJ2686" s="70"/>
      <c r="BK2686" s="70">
        <f>IF($AG2686="",0,VLOOKUP($AG2686,Test_Procedure!$A:$F,6,FALSE))</f>
        <v>0</v>
      </c>
      <c r="BL2686" s="70"/>
      <c r="BM2686" s="71"/>
      <c r="BN2686" s="71"/>
      <c r="BO2686" s="71"/>
      <c r="BP2686" s="72"/>
      <c r="BQ2686" s="72"/>
      <c r="BR2686" s="72"/>
      <c r="BS2686" s="72"/>
      <c r="BT2686" s="72"/>
      <c r="BU2686" s="72"/>
      <c r="BV2686" s="72"/>
      <c r="BW2686" s="72"/>
      <c r="BX2686" s="72"/>
      <c r="BY2686" s="72"/>
      <c r="BZ2686" s="72"/>
      <c r="CA2686" s="72"/>
      <c r="CB2686" s="72"/>
      <c r="CC2686" s="72"/>
      <c r="CD2686" s="72"/>
      <c r="CE2686" s="72"/>
      <c r="CF2686" s="72"/>
      <c r="CG2686" s="72"/>
      <c r="CH2686" s="72"/>
      <c r="CI2686" s="72"/>
      <c r="CJ2686" s="72"/>
      <c r="XEX2686" s="56" t="str">
        <f>IF(ISERROR(VLOOKUP('Testing Report'!$G$8,$AG2686:$BD2686,13,FALSE)),"",VLOOKUP('Testing Report'!$G$8,$AG2686:$BD2686,13,FALSE))</f>
        <v/>
      </c>
      <c r="XEY2686" s="56" t="str">
        <f>IF(ISERROR(VLOOKUP('Testing Report'!$G$8,$AG2686:$BD2686,15,FALSE)),"",VLOOKUP('Testing Report'!$G$8,$AG2686:$BD2686,15,FALSE))</f>
        <v/>
      </c>
      <c r="XEZ2686" s="56" t="str">
        <f>IF(COUNTIF($X2686:$X$5000,'Testing Report'!$G$8)=0,"",COUNTIF($X2686:$X$5000,'Testing Report'!$G$8))</f>
        <v/>
      </c>
      <c r="XFA2686" s="56" t="str">
        <f>IF(ISERROR(VLOOKUP('Testing Report'!$G$8,$AG2686:$BD2686,19,FALSE)),"",VLOOKUP('Testing Report'!$G$8,$AG2686:$BD2686,19,FALSE))</f>
        <v/>
      </c>
      <c r="XFB2686" s="56" t="str">
        <f>IF(ISERROR(VLOOKUP('Testing Report'!$G$8,$X2686:$BD2686,32,FALSE)),"",VLOOKUP('Testing Report'!$G$8,$X2686:$BD2686,32,FALSE))</f>
        <v/>
      </c>
      <c r="XFC2686" s="26"/>
      <c r="XFD2686" s="7" t="str">
        <f t="shared" si="132"/>
        <v/>
      </c>
    </row>
    <row r="2687" spans="1:88 16378:16384" ht="15" customHeight="1">
      <c r="A2687" s="65" t="str">
        <f t="shared" si="130"/>
        <v/>
      </c>
      <c r="B2687" s="65"/>
      <c r="C2687" s="66"/>
      <c r="D2687" s="66"/>
      <c r="E2687" s="66"/>
      <c r="F2687" s="66"/>
      <c r="G2687" s="66"/>
      <c r="H2687" s="66"/>
      <c r="I2687" s="66"/>
      <c r="J2687" s="66"/>
      <c r="K2687" s="66"/>
      <c r="L2687" s="66"/>
      <c r="M2687" s="66"/>
      <c r="N2687" s="66"/>
      <c r="O2687" s="66"/>
      <c r="P2687" s="66"/>
      <c r="Q2687" s="66"/>
      <c r="R2687" s="66"/>
      <c r="S2687" s="72"/>
      <c r="T2687" s="72"/>
      <c r="U2687" s="72"/>
      <c r="V2687" s="72"/>
      <c r="W2687" s="72"/>
      <c r="X2687" s="64"/>
      <c r="Y2687" s="64"/>
      <c r="Z2687" s="64"/>
      <c r="AA2687" s="64"/>
      <c r="AB2687" s="64"/>
      <c r="AC2687" s="64"/>
      <c r="AD2687" s="64"/>
      <c r="AE2687" s="64"/>
      <c r="AF2687" s="64"/>
      <c r="AG2687" s="64"/>
      <c r="AH2687" s="64"/>
      <c r="AI2687" s="64"/>
      <c r="AJ2687" s="64"/>
      <c r="AK2687" s="64"/>
      <c r="AL2687" s="64"/>
      <c r="AM2687" s="64"/>
      <c r="AN2687" s="64"/>
      <c r="AO2687" s="64"/>
      <c r="AP2687" s="67" t="str">
        <f>IF($AG2687="","",VLOOKUP($AG2687,Test_Procedure!$A:$F,2,FALSE))</f>
        <v/>
      </c>
      <c r="AQ2687" s="67"/>
      <c r="AR2687" s="67"/>
      <c r="AS2687" s="68"/>
      <c r="AT2687" s="68"/>
      <c r="AU2687" s="68"/>
      <c r="AV2687" s="68"/>
      <c r="AW2687" s="68"/>
      <c r="AX2687" s="68"/>
      <c r="AY2687" s="68"/>
      <c r="AZ2687" s="68"/>
      <c r="BA2687" s="68"/>
      <c r="BB2687" s="68"/>
      <c r="BC2687" s="69" t="str">
        <f t="shared" si="131"/>
        <v/>
      </c>
      <c r="BD2687" s="69"/>
      <c r="BE2687" s="70">
        <f>IF($AG2687="",0,VLOOKUP($AG2687,Test_Procedure!$A:$F,3,FALSE))</f>
        <v>0</v>
      </c>
      <c r="BF2687" s="70"/>
      <c r="BG2687" s="70">
        <f>IF($AG2687="",0,VLOOKUP($AG2687,Test_Procedure!$A:$F,4,FALSE))</f>
        <v>0</v>
      </c>
      <c r="BH2687" s="70"/>
      <c r="BI2687" s="70">
        <f>IF($AG2687="",0,VLOOKUP($AG2687,Test_Procedure!$A:$F,5,FALSE))</f>
        <v>0</v>
      </c>
      <c r="BJ2687" s="70"/>
      <c r="BK2687" s="70">
        <f>IF($AG2687="",0,VLOOKUP($AG2687,Test_Procedure!$A:$F,6,FALSE))</f>
        <v>0</v>
      </c>
      <c r="BL2687" s="70"/>
      <c r="BM2687" s="71"/>
      <c r="BN2687" s="71"/>
      <c r="BO2687" s="71"/>
      <c r="BP2687" s="72"/>
      <c r="BQ2687" s="72"/>
      <c r="BR2687" s="72"/>
      <c r="BS2687" s="72"/>
      <c r="BT2687" s="72"/>
      <c r="BU2687" s="72"/>
      <c r="BV2687" s="72"/>
      <c r="BW2687" s="72"/>
      <c r="BX2687" s="72"/>
      <c r="BY2687" s="72"/>
      <c r="BZ2687" s="72"/>
      <c r="CA2687" s="72"/>
      <c r="CB2687" s="72"/>
      <c r="CC2687" s="72"/>
      <c r="CD2687" s="72"/>
      <c r="CE2687" s="72"/>
      <c r="CF2687" s="72"/>
      <c r="CG2687" s="72"/>
      <c r="CH2687" s="72"/>
      <c r="CI2687" s="72"/>
      <c r="CJ2687" s="72"/>
      <c r="XEX2687" s="56" t="str">
        <f>IF(ISERROR(VLOOKUP('Testing Report'!$G$8,$AG2687:$BD2687,13,FALSE)),"",VLOOKUP('Testing Report'!$G$8,$AG2687:$BD2687,13,FALSE))</f>
        <v/>
      </c>
      <c r="XEY2687" s="56" t="str">
        <f>IF(ISERROR(VLOOKUP('Testing Report'!$G$8,$AG2687:$BD2687,15,FALSE)),"",VLOOKUP('Testing Report'!$G$8,$AG2687:$BD2687,15,FALSE))</f>
        <v/>
      </c>
      <c r="XEZ2687" s="56" t="str">
        <f>IF(COUNTIF($X2687:$X$5000,'Testing Report'!$G$8)=0,"",COUNTIF($X2687:$X$5000,'Testing Report'!$G$8))</f>
        <v/>
      </c>
      <c r="XFA2687" s="56" t="str">
        <f>IF(ISERROR(VLOOKUP('Testing Report'!$G$8,$AG2687:$BD2687,19,FALSE)),"",VLOOKUP('Testing Report'!$G$8,$AG2687:$BD2687,19,FALSE))</f>
        <v/>
      </c>
      <c r="XFB2687" s="56" t="str">
        <f>IF(ISERROR(VLOOKUP('Testing Report'!$G$8,$X2687:$BD2687,32,FALSE)),"",VLOOKUP('Testing Report'!$G$8,$X2687:$BD2687,32,FALSE))</f>
        <v/>
      </c>
      <c r="XFC2687" s="26"/>
      <c r="XFD2687" s="7" t="str">
        <f t="shared" si="132"/>
        <v/>
      </c>
    </row>
    <row r="2688" spans="1:88 16378:16384" ht="15" customHeight="1">
      <c r="A2688" s="65" t="str">
        <f t="shared" si="130"/>
        <v/>
      </c>
      <c r="B2688" s="65"/>
      <c r="C2688" s="66"/>
      <c r="D2688" s="66"/>
      <c r="E2688" s="66"/>
      <c r="F2688" s="66"/>
      <c r="G2688" s="66"/>
      <c r="H2688" s="66"/>
      <c r="I2688" s="66"/>
      <c r="J2688" s="66"/>
      <c r="K2688" s="66"/>
      <c r="L2688" s="66"/>
      <c r="M2688" s="66"/>
      <c r="N2688" s="66"/>
      <c r="O2688" s="66"/>
      <c r="P2688" s="66"/>
      <c r="Q2688" s="66"/>
      <c r="R2688" s="66"/>
      <c r="S2688" s="72"/>
      <c r="T2688" s="72"/>
      <c r="U2688" s="72"/>
      <c r="V2688" s="72"/>
      <c r="W2688" s="72"/>
      <c r="X2688" s="64"/>
      <c r="Y2688" s="64"/>
      <c r="Z2688" s="64"/>
      <c r="AA2688" s="64"/>
      <c r="AB2688" s="64"/>
      <c r="AC2688" s="64"/>
      <c r="AD2688" s="64"/>
      <c r="AE2688" s="64"/>
      <c r="AF2688" s="64"/>
      <c r="AG2688" s="64"/>
      <c r="AH2688" s="64"/>
      <c r="AI2688" s="64"/>
      <c r="AJ2688" s="64"/>
      <c r="AK2688" s="64"/>
      <c r="AL2688" s="64"/>
      <c r="AM2688" s="64"/>
      <c r="AN2688" s="64"/>
      <c r="AO2688" s="64"/>
      <c r="AP2688" s="67" t="str">
        <f>IF($AG2688="","",VLOOKUP($AG2688,Test_Procedure!$A:$F,2,FALSE))</f>
        <v/>
      </c>
      <c r="AQ2688" s="67"/>
      <c r="AR2688" s="67"/>
      <c r="AS2688" s="68"/>
      <c r="AT2688" s="68"/>
      <c r="AU2688" s="68"/>
      <c r="AV2688" s="68"/>
      <c r="AW2688" s="68"/>
      <c r="AX2688" s="68"/>
      <c r="AY2688" s="68"/>
      <c r="AZ2688" s="68"/>
      <c r="BA2688" s="68"/>
      <c r="BB2688" s="68"/>
      <c r="BC2688" s="69" t="str">
        <f t="shared" si="131"/>
        <v/>
      </c>
      <c r="BD2688" s="69"/>
      <c r="BE2688" s="70">
        <f>IF($AG2688="",0,VLOOKUP($AG2688,Test_Procedure!$A:$F,3,FALSE))</f>
        <v>0</v>
      </c>
      <c r="BF2688" s="70"/>
      <c r="BG2688" s="70">
        <f>IF($AG2688="",0,VLOOKUP($AG2688,Test_Procedure!$A:$F,4,FALSE))</f>
        <v>0</v>
      </c>
      <c r="BH2688" s="70"/>
      <c r="BI2688" s="70">
        <f>IF($AG2688="",0,VLOOKUP($AG2688,Test_Procedure!$A:$F,5,FALSE))</f>
        <v>0</v>
      </c>
      <c r="BJ2688" s="70"/>
      <c r="BK2688" s="70">
        <f>IF($AG2688="",0,VLOOKUP($AG2688,Test_Procedure!$A:$F,6,FALSE))</f>
        <v>0</v>
      </c>
      <c r="BL2688" s="70"/>
      <c r="BM2688" s="71"/>
      <c r="BN2688" s="71"/>
      <c r="BO2688" s="71"/>
      <c r="BP2688" s="72"/>
      <c r="BQ2688" s="72"/>
      <c r="BR2688" s="72"/>
      <c r="BS2688" s="72"/>
      <c r="BT2688" s="72"/>
      <c r="BU2688" s="72"/>
      <c r="BV2688" s="72"/>
      <c r="BW2688" s="72"/>
      <c r="BX2688" s="72"/>
      <c r="BY2688" s="72"/>
      <c r="BZ2688" s="72"/>
      <c r="CA2688" s="72"/>
      <c r="CB2688" s="72"/>
      <c r="CC2688" s="72"/>
      <c r="CD2688" s="72"/>
      <c r="CE2688" s="72"/>
      <c r="CF2688" s="72"/>
      <c r="CG2688" s="72"/>
      <c r="CH2688" s="72"/>
      <c r="CI2688" s="72"/>
      <c r="CJ2688" s="72"/>
      <c r="XEX2688" s="56" t="str">
        <f>IF(ISERROR(VLOOKUP('Testing Report'!$G$8,$AG2688:$BD2688,13,FALSE)),"",VLOOKUP('Testing Report'!$G$8,$AG2688:$BD2688,13,FALSE))</f>
        <v/>
      </c>
      <c r="XEY2688" s="56" t="str">
        <f>IF(ISERROR(VLOOKUP('Testing Report'!$G$8,$AG2688:$BD2688,15,FALSE)),"",VLOOKUP('Testing Report'!$G$8,$AG2688:$BD2688,15,FALSE))</f>
        <v/>
      </c>
      <c r="XEZ2688" s="56" t="str">
        <f>IF(COUNTIF($X2688:$X$5000,'Testing Report'!$G$8)=0,"",COUNTIF($X2688:$X$5000,'Testing Report'!$G$8))</f>
        <v/>
      </c>
      <c r="XFA2688" s="56" t="str">
        <f>IF(ISERROR(VLOOKUP('Testing Report'!$G$8,$AG2688:$BD2688,19,FALSE)),"",VLOOKUP('Testing Report'!$G$8,$AG2688:$BD2688,19,FALSE))</f>
        <v/>
      </c>
      <c r="XFB2688" s="56" t="str">
        <f>IF(ISERROR(VLOOKUP('Testing Report'!$G$8,$X2688:$BD2688,32,FALSE)),"",VLOOKUP('Testing Report'!$G$8,$X2688:$BD2688,32,FALSE))</f>
        <v/>
      </c>
      <c r="XFC2688" s="26"/>
      <c r="XFD2688" s="7" t="str">
        <f t="shared" si="132"/>
        <v/>
      </c>
    </row>
    <row r="2689" spans="1:88 16378:16384" ht="15" customHeight="1">
      <c r="A2689" s="65" t="str">
        <f t="shared" si="130"/>
        <v/>
      </c>
      <c r="B2689" s="65"/>
      <c r="C2689" s="66"/>
      <c r="D2689" s="66"/>
      <c r="E2689" s="66"/>
      <c r="F2689" s="66"/>
      <c r="G2689" s="66"/>
      <c r="H2689" s="66"/>
      <c r="I2689" s="66"/>
      <c r="J2689" s="66"/>
      <c r="K2689" s="66"/>
      <c r="L2689" s="66"/>
      <c r="M2689" s="66"/>
      <c r="N2689" s="66"/>
      <c r="O2689" s="66"/>
      <c r="P2689" s="66"/>
      <c r="Q2689" s="66"/>
      <c r="R2689" s="66"/>
      <c r="S2689" s="72"/>
      <c r="T2689" s="72"/>
      <c r="U2689" s="72"/>
      <c r="V2689" s="72"/>
      <c r="W2689" s="72"/>
      <c r="X2689" s="64"/>
      <c r="Y2689" s="64"/>
      <c r="Z2689" s="64"/>
      <c r="AA2689" s="64"/>
      <c r="AB2689" s="64"/>
      <c r="AC2689" s="64"/>
      <c r="AD2689" s="64"/>
      <c r="AE2689" s="64"/>
      <c r="AF2689" s="64"/>
      <c r="AG2689" s="64"/>
      <c r="AH2689" s="64"/>
      <c r="AI2689" s="64"/>
      <c r="AJ2689" s="64"/>
      <c r="AK2689" s="64"/>
      <c r="AL2689" s="64"/>
      <c r="AM2689" s="64"/>
      <c r="AN2689" s="64"/>
      <c r="AO2689" s="64"/>
      <c r="AP2689" s="67" t="str">
        <f>IF($AG2689="","",VLOOKUP($AG2689,Test_Procedure!$A:$F,2,FALSE))</f>
        <v/>
      </c>
      <c r="AQ2689" s="67"/>
      <c r="AR2689" s="67"/>
      <c r="AS2689" s="68"/>
      <c r="AT2689" s="68"/>
      <c r="AU2689" s="68"/>
      <c r="AV2689" s="68"/>
      <c r="AW2689" s="68"/>
      <c r="AX2689" s="68"/>
      <c r="AY2689" s="68"/>
      <c r="AZ2689" s="68"/>
      <c r="BA2689" s="68"/>
      <c r="BB2689" s="68"/>
      <c r="BC2689" s="69" t="str">
        <f t="shared" si="131"/>
        <v/>
      </c>
      <c r="BD2689" s="69"/>
      <c r="BE2689" s="70">
        <f>IF($AG2689="",0,VLOOKUP($AG2689,Test_Procedure!$A:$F,3,FALSE))</f>
        <v>0</v>
      </c>
      <c r="BF2689" s="70"/>
      <c r="BG2689" s="70">
        <f>IF($AG2689="",0,VLOOKUP($AG2689,Test_Procedure!$A:$F,4,FALSE))</f>
        <v>0</v>
      </c>
      <c r="BH2689" s="70"/>
      <c r="BI2689" s="70">
        <f>IF($AG2689="",0,VLOOKUP($AG2689,Test_Procedure!$A:$F,5,FALSE))</f>
        <v>0</v>
      </c>
      <c r="BJ2689" s="70"/>
      <c r="BK2689" s="70">
        <f>IF($AG2689="",0,VLOOKUP($AG2689,Test_Procedure!$A:$F,6,FALSE))</f>
        <v>0</v>
      </c>
      <c r="BL2689" s="70"/>
      <c r="BM2689" s="71"/>
      <c r="BN2689" s="71"/>
      <c r="BO2689" s="71"/>
      <c r="BP2689" s="72"/>
      <c r="BQ2689" s="72"/>
      <c r="BR2689" s="72"/>
      <c r="BS2689" s="72"/>
      <c r="BT2689" s="72"/>
      <c r="BU2689" s="72"/>
      <c r="BV2689" s="72"/>
      <c r="BW2689" s="72"/>
      <c r="BX2689" s="72"/>
      <c r="BY2689" s="72"/>
      <c r="BZ2689" s="72"/>
      <c r="CA2689" s="72"/>
      <c r="CB2689" s="72"/>
      <c r="CC2689" s="72"/>
      <c r="CD2689" s="72"/>
      <c r="CE2689" s="72"/>
      <c r="CF2689" s="72"/>
      <c r="CG2689" s="72"/>
      <c r="CH2689" s="72"/>
      <c r="CI2689" s="72"/>
      <c r="CJ2689" s="72"/>
      <c r="XEX2689" s="56" t="str">
        <f>IF(ISERROR(VLOOKUP('Testing Report'!$G$8,$AG2689:$BD2689,13,FALSE)),"",VLOOKUP('Testing Report'!$G$8,$AG2689:$BD2689,13,FALSE))</f>
        <v/>
      </c>
      <c r="XEY2689" s="56" t="str">
        <f>IF(ISERROR(VLOOKUP('Testing Report'!$G$8,$AG2689:$BD2689,15,FALSE)),"",VLOOKUP('Testing Report'!$G$8,$AG2689:$BD2689,15,FALSE))</f>
        <v/>
      </c>
      <c r="XEZ2689" s="56" t="str">
        <f>IF(COUNTIF($X2689:$X$5000,'Testing Report'!$G$8)=0,"",COUNTIF($X2689:$X$5000,'Testing Report'!$G$8))</f>
        <v/>
      </c>
      <c r="XFA2689" s="56" t="str">
        <f>IF(ISERROR(VLOOKUP('Testing Report'!$G$8,$AG2689:$BD2689,19,FALSE)),"",VLOOKUP('Testing Report'!$G$8,$AG2689:$BD2689,19,FALSE))</f>
        <v/>
      </c>
      <c r="XFB2689" s="56" t="str">
        <f>IF(ISERROR(VLOOKUP('Testing Report'!$G$8,$X2689:$BD2689,32,FALSE)),"",VLOOKUP('Testing Report'!$G$8,$X2689:$BD2689,32,FALSE))</f>
        <v/>
      </c>
      <c r="XFC2689" s="26"/>
      <c r="XFD2689" s="7" t="str">
        <f t="shared" si="132"/>
        <v/>
      </c>
    </row>
    <row r="2690" spans="1:88 16378:16384" ht="15" customHeight="1">
      <c r="A2690" s="65" t="str">
        <f t="shared" si="130"/>
        <v/>
      </c>
      <c r="B2690" s="65"/>
      <c r="C2690" s="66"/>
      <c r="D2690" s="66"/>
      <c r="E2690" s="66"/>
      <c r="F2690" s="66"/>
      <c r="G2690" s="66"/>
      <c r="H2690" s="66"/>
      <c r="I2690" s="66"/>
      <c r="J2690" s="66"/>
      <c r="K2690" s="66"/>
      <c r="L2690" s="66"/>
      <c r="M2690" s="66"/>
      <c r="N2690" s="66"/>
      <c r="O2690" s="66"/>
      <c r="P2690" s="66"/>
      <c r="Q2690" s="66"/>
      <c r="R2690" s="66"/>
      <c r="S2690" s="72"/>
      <c r="T2690" s="72"/>
      <c r="U2690" s="72"/>
      <c r="V2690" s="72"/>
      <c r="W2690" s="72"/>
      <c r="X2690" s="64"/>
      <c r="Y2690" s="64"/>
      <c r="Z2690" s="64"/>
      <c r="AA2690" s="64"/>
      <c r="AB2690" s="64"/>
      <c r="AC2690" s="64"/>
      <c r="AD2690" s="64"/>
      <c r="AE2690" s="64"/>
      <c r="AF2690" s="64"/>
      <c r="AG2690" s="64"/>
      <c r="AH2690" s="64"/>
      <c r="AI2690" s="64"/>
      <c r="AJ2690" s="64"/>
      <c r="AK2690" s="64"/>
      <c r="AL2690" s="64"/>
      <c r="AM2690" s="64"/>
      <c r="AN2690" s="64"/>
      <c r="AO2690" s="64"/>
      <c r="AP2690" s="67" t="str">
        <f>IF($AG2690="","",VLOOKUP($AG2690,Test_Procedure!$A:$F,2,FALSE))</f>
        <v/>
      </c>
      <c r="AQ2690" s="67"/>
      <c r="AR2690" s="67"/>
      <c r="AS2690" s="68"/>
      <c r="AT2690" s="68"/>
      <c r="AU2690" s="68"/>
      <c r="AV2690" s="68"/>
      <c r="AW2690" s="68"/>
      <c r="AX2690" s="68"/>
      <c r="AY2690" s="68"/>
      <c r="AZ2690" s="68"/>
      <c r="BA2690" s="68"/>
      <c r="BB2690" s="68"/>
      <c r="BC2690" s="69" t="str">
        <f t="shared" si="131"/>
        <v/>
      </c>
      <c r="BD2690" s="69"/>
      <c r="BE2690" s="70">
        <f>IF($AG2690="",0,VLOOKUP($AG2690,Test_Procedure!$A:$F,3,FALSE))</f>
        <v>0</v>
      </c>
      <c r="BF2690" s="70"/>
      <c r="BG2690" s="70">
        <f>IF($AG2690="",0,VLOOKUP($AG2690,Test_Procedure!$A:$F,4,FALSE))</f>
        <v>0</v>
      </c>
      <c r="BH2690" s="70"/>
      <c r="BI2690" s="70">
        <f>IF($AG2690="",0,VLOOKUP($AG2690,Test_Procedure!$A:$F,5,FALSE))</f>
        <v>0</v>
      </c>
      <c r="BJ2690" s="70"/>
      <c r="BK2690" s="70">
        <f>IF($AG2690="",0,VLOOKUP($AG2690,Test_Procedure!$A:$F,6,FALSE))</f>
        <v>0</v>
      </c>
      <c r="BL2690" s="70"/>
      <c r="BM2690" s="71"/>
      <c r="BN2690" s="71"/>
      <c r="BO2690" s="71"/>
      <c r="BP2690" s="72"/>
      <c r="BQ2690" s="72"/>
      <c r="BR2690" s="72"/>
      <c r="BS2690" s="72"/>
      <c r="BT2690" s="72"/>
      <c r="BU2690" s="72"/>
      <c r="BV2690" s="72"/>
      <c r="BW2690" s="72"/>
      <c r="BX2690" s="72"/>
      <c r="BY2690" s="72"/>
      <c r="BZ2690" s="72"/>
      <c r="CA2690" s="72"/>
      <c r="CB2690" s="72"/>
      <c r="CC2690" s="72"/>
      <c r="CD2690" s="72"/>
      <c r="CE2690" s="72"/>
      <c r="CF2690" s="72"/>
      <c r="CG2690" s="72"/>
      <c r="CH2690" s="72"/>
      <c r="CI2690" s="72"/>
      <c r="CJ2690" s="72"/>
      <c r="XEX2690" s="56" t="str">
        <f>IF(ISERROR(VLOOKUP('Testing Report'!$G$8,$AG2690:$BD2690,13,FALSE)),"",VLOOKUP('Testing Report'!$G$8,$AG2690:$BD2690,13,FALSE))</f>
        <v/>
      </c>
      <c r="XEY2690" s="56" t="str">
        <f>IF(ISERROR(VLOOKUP('Testing Report'!$G$8,$AG2690:$BD2690,15,FALSE)),"",VLOOKUP('Testing Report'!$G$8,$AG2690:$BD2690,15,FALSE))</f>
        <v/>
      </c>
      <c r="XEZ2690" s="56" t="str">
        <f>IF(COUNTIF($X2690:$X$5000,'Testing Report'!$G$8)=0,"",COUNTIF($X2690:$X$5000,'Testing Report'!$G$8))</f>
        <v/>
      </c>
      <c r="XFA2690" s="56" t="str">
        <f>IF(ISERROR(VLOOKUP('Testing Report'!$G$8,$AG2690:$BD2690,19,FALSE)),"",VLOOKUP('Testing Report'!$G$8,$AG2690:$BD2690,19,FALSE))</f>
        <v/>
      </c>
      <c r="XFB2690" s="56" t="str">
        <f>IF(ISERROR(VLOOKUP('Testing Report'!$G$8,$X2690:$BD2690,32,FALSE)),"",VLOOKUP('Testing Report'!$G$8,$X2690:$BD2690,32,FALSE))</f>
        <v/>
      </c>
      <c r="XFC2690" s="26"/>
      <c r="XFD2690" s="7" t="str">
        <f t="shared" si="132"/>
        <v/>
      </c>
    </row>
    <row r="2691" spans="1:88 16378:16384" ht="15" customHeight="1">
      <c r="A2691" s="65" t="str">
        <f t="shared" si="130"/>
        <v/>
      </c>
      <c r="B2691" s="65"/>
      <c r="C2691" s="66"/>
      <c r="D2691" s="66"/>
      <c r="E2691" s="66"/>
      <c r="F2691" s="66"/>
      <c r="G2691" s="66"/>
      <c r="H2691" s="66"/>
      <c r="I2691" s="66"/>
      <c r="J2691" s="66"/>
      <c r="K2691" s="66"/>
      <c r="L2691" s="66"/>
      <c r="M2691" s="66"/>
      <c r="N2691" s="66"/>
      <c r="O2691" s="66"/>
      <c r="P2691" s="66"/>
      <c r="Q2691" s="66"/>
      <c r="R2691" s="66"/>
      <c r="S2691" s="72"/>
      <c r="T2691" s="72"/>
      <c r="U2691" s="72"/>
      <c r="V2691" s="72"/>
      <c r="W2691" s="72"/>
      <c r="X2691" s="64"/>
      <c r="Y2691" s="64"/>
      <c r="Z2691" s="64"/>
      <c r="AA2691" s="64"/>
      <c r="AB2691" s="64"/>
      <c r="AC2691" s="64"/>
      <c r="AD2691" s="64"/>
      <c r="AE2691" s="64"/>
      <c r="AF2691" s="64"/>
      <c r="AG2691" s="64"/>
      <c r="AH2691" s="64"/>
      <c r="AI2691" s="64"/>
      <c r="AJ2691" s="64"/>
      <c r="AK2691" s="64"/>
      <c r="AL2691" s="64"/>
      <c r="AM2691" s="64"/>
      <c r="AN2691" s="64"/>
      <c r="AO2691" s="64"/>
      <c r="AP2691" s="67" t="str">
        <f>IF($AG2691="","",VLOOKUP($AG2691,Test_Procedure!$A:$F,2,FALSE))</f>
        <v/>
      </c>
      <c r="AQ2691" s="67"/>
      <c r="AR2691" s="67"/>
      <c r="AS2691" s="68"/>
      <c r="AT2691" s="68"/>
      <c r="AU2691" s="68"/>
      <c r="AV2691" s="68"/>
      <c r="AW2691" s="68"/>
      <c r="AX2691" s="68"/>
      <c r="AY2691" s="68"/>
      <c r="AZ2691" s="68"/>
      <c r="BA2691" s="68"/>
      <c r="BB2691" s="68"/>
      <c r="BC2691" s="69" t="str">
        <f t="shared" si="131"/>
        <v/>
      </c>
      <c r="BD2691" s="69"/>
      <c r="BE2691" s="70">
        <f>IF($AG2691="",0,VLOOKUP($AG2691,Test_Procedure!$A:$F,3,FALSE))</f>
        <v>0</v>
      </c>
      <c r="BF2691" s="70"/>
      <c r="BG2691" s="70">
        <f>IF($AG2691="",0,VLOOKUP($AG2691,Test_Procedure!$A:$F,4,FALSE))</f>
        <v>0</v>
      </c>
      <c r="BH2691" s="70"/>
      <c r="BI2691" s="70">
        <f>IF($AG2691="",0,VLOOKUP($AG2691,Test_Procedure!$A:$F,5,FALSE))</f>
        <v>0</v>
      </c>
      <c r="BJ2691" s="70"/>
      <c r="BK2691" s="70">
        <f>IF($AG2691="",0,VLOOKUP($AG2691,Test_Procedure!$A:$F,6,FALSE))</f>
        <v>0</v>
      </c>
      <c r="BL2691" s="70"/>
      <c r="BM2691" s="71"/>
      <c r="BN2691" s="71"/>
      <c r="BO2691" s="71"/>
      <c r="BP2691" s="72"/>
      <c r="BQ2691" s="72"/>
      <c r="BR2691" s="72"/>
      <c r="BS2691" s="72"/>
      <c r="BT2691" s="72"/>
      <c r="BU2691" s="72"/>
      <c r="BV2691" s="72"/>
      <c r="BW2691" s="72"/>
      <c r="BX2691" s="72"/>
      <c r="BY2691" s="72"/>
      <c r="BZ2691" s="72"/>
      <c r="CA2691" s="72"/>
      <c r="CB2691" s="72"/>
      <c r="CC2691" s="72"/>
      <c r="CD2691" s="72"/>
      <c r="CE2691" s="72"/>
      <c r="CF2691" s="72"/>
      <c r="CG2691" s="72"/>
      <c r="CH2691" s="72"/>
      <c r="CI2691" s="72"/>
      <c r="CJ2691" s="72"/>
      <c r="XEX2691" s="56" t="str">
        <f>IF(ISERROR(VLOOKUP('Testing Report'!$G$8,$AG2691:$BD2691,13,FALSE)),"",VLOOKUP('Testing Report'!$G$8,$AG2691:$BD2691,13,FALSE))</f>
        <v/>
      </c>
      <c r="XEY2691" s="56" t="str">
        <f>IF(ISERROR(VLOOKUP('Testing Report'!$G$8,$AG2691:$BD2691,15,FALSE)),"",VLOOKUP('Testing Report'!$G$8,$AG2691:$BD2691,15,FALSE))</f>
        <v/>
      </c>
      <c r="XEZ2691" s="56" t="str">
        <f>IF(COUNTIF($X2691:$X$5000,'Testing Report'!$G$8)=0,"",COUNTIF($X2691:$X$5000,'Testing Report'!$G$8))</f>
        <v/>
      </c>
      <c r="XFA2691" s="56" t="str">
        <f>IF(ISERROR(VLOOKUP('Testing Report'!$G$8,$AG2691:$BD2691,19,FALSE)),"",VLOOKUP('Testing Report'!$G$8,$AG2691:$BD2691,19,FALSE))</f>
        <v/>
      </c>
      <c r="XFB2691" s="56" t="str">
        <f>IF(ISERROR(VLOOKUP('Testing Report'!$G$8,$X2691:$BD2691,32,FALSE)),"",VLOOKUP('Testing Report'!$G$8,$X2691:$BD2691,32,FALSE))</f>
        <v/>
      </c>
      <c r="XFC2691" s="26"/>
      <c r="XFD2691" s="7" t="str">
        <f t="shared" si="132"/>
        <v/>
      </c>
    </row>
    <row r="2692" spans="1:88 16378:16384" ht="15" customHeight="1">
      <c r="A2692" s="65" t="str">
        <f t="shared" si="130"/>
        <v/>
      </c>
      <c r="B2692" s="65"/>
      <c r="C2692" s="66"/>
      <c r="D2692" s="66"/>
      <c r="E2692" s="66"/>
      <c r="F2692" s="66"/>
      <c r="G2692" s="66"/>
      <c r="H2692" s="66"/>
      <c r="I2692" s="66"/>
      <c r="J2692" s="66"/>
      <c r="K2692" s="66"/>
      <c r="L2692" s="66"/>
      <c r="M2692" s="66"/>
      <c r="N2692" s="66"/>
      <c r="O2692" s="66"/>
      <c r="P2692" s="66"/>
      <c r="Q2692" s="66"/>
      <c r="R2692" s="66"/>
      <c r="S2692" s="72"/>
      <c r="T2692" s="72"/>
      <c r="U2692" s="72"/>
      <c r="V2692" s="72"/>
      <c r="W2692" s="72"/>
      <c r="X2692" s="64"/>
      <c r="Y2692" s="64"/>
      <c r="Z2692" s="64"/>
      <c r="AA2692" s="64"/>
      <c r="AB2692" s="64"/>
      <c r="AC2692" s="64"/>
      <c r="AD2692" s="64"/>
      <c r="AE2692" s="64"/>
      <c r="AF2692" s="64"/>
      <c r="AG2692" s="64"/>
      <c r="AH2692" s="64"/>
      <c r="AI2692" s="64"/>
      <c r="AJ2692" s="64"/>
      <c r="AK2692" s="64"/>
      <c r="AL2692" s="64"/>
      <c r="AM2692" s="64"/>
      <c r="AN2692" s="64"/>
      <c r="AO2692" s="64"/>
      <c r="AP2692" s="67" t="str">
        <f>IF($AG2692="","",VLOOKUP($AG2692,Test_Procedure!$A:$F,2,FALSE))</f>
        <v/>
      </c>
      <c r="AQ2692" s="67"/>
      <c r="AR2692" s="67"/>
      <c r="AS2692" s="68"/>
      <c r="AT2692" s="68"/>
      <c r="AU2692" s="68"/>
      <c r="AV2692" s="68"/>
      <c r="AW2692" s="68"/>
      <c r="AX2692" s="68"/>
      <c r="AY2692" s="68"/>
      <c r="AZ2692" s="68"/>
      <c r="BA2692" s="68"/>
      <c r="BB2692" s="68"/>
      <c r="BC2692" s="69" t="str">
        <f t="shared" si="131"/>
        <v/>
      </c>
      <c r="BD2692" s="69"/>
      <c r="BE2692" s="70">
        <f>IF($AG2692="",0,VLOOKUP($AG2692,Test_Procedure!$A:$F,3,FALSE))</f>
        <v>0</v>
      </c>
      <c r="BF2692" s="70"/>
      <c r="BG2692" s="70">
        <f>IF($AG2692="",0,VLOOKUP($AG2692,Test_Procedure!$A:$F,4,FALSE))</f>
        <v>0</v>
      </c>
      <c r="BH2692" s="70"/>
      <c r="BI2692" s="70">
        <f>IF($AG2692="",0,VLOOKUP($AG2692,Test_Procedure!$A:$F,5,FALSE))</f>
        <v>0</v>
      </c>
      <c r="BJ2692" s="70"/>
      <c r="BK2692" s="70">
        <f>IF($AG2692="",0,VLOOKUP($AG2692,Test_Procedure!$A:$F,6,FALSE))</f>
        <v>0</v>
      </c>
      <c r="BL2692" s="70"/>
      <c r="BM2692" s="71"/>
      <c r="BN2692" s="71"/>
      <c r="BO2692" s="71"/>
      <c r="BP2692" s="72"/>
      <c r="BQ2692" s="72"/>
      <c r="BR2692" s="72"/>
      <c r="BS2692" s="72"/>
      <c r="BT2692" s="72"/>
      <c r="BU2692" s="72"/>
      <c r="BV2692" s="72"/>
      <c r="BW2692" s="72"/>
      <c r="BX2692" s="72"/>
      <c r="BY2692" s="72"/>
      <c r="BZ2692" s="72"/>
      <c r="CA2692" s="72"/>
      <c r="CB2692" s="72"/>
      <c r="CC2692" s="72"/>
      <c r="CD2692" s="72"/>
      <c r="CE2692" s="72"/>
      <c r="CF2692" s="72"/>
      <c r="CG2692" s="72"/>
      <c r="CH2692" s="72"/>
      <c r="CI2692" s="72"/>
      <c r="CJ2692" s="72"/>
      <c r="XEX2692" s="56" t="str">
        <f>IF(ISERROR(VLOOKUP('Testing Report'!$G$8,$AG2692:$BD2692,13,FALSE)),"",VLOOKUP('Testing Report'!$G$8,$AG2692:$BD2692,13,FALSE))</f>
        <v/>
      </c>
      <c r="XEY2692" s="56" t="str">
        <f>IF(ISERROR(VLOOKUP('Testing Report'!$G$8,$AG2692:$BD2692,15,FALSE)),"",VLOOKUP('Testing Report'!$G$8,$AG2692:$BD2692,15,FALSE))</f>
        <v/>
      </c>
      <c r="XEZ2692" s="56" t="str">
        <f>IF(COUNTIF($X2692:$X$5000,'Testing Report'!$G$8)=0,"",COUNTIF($X2692:$X$5000,'Testing Report'!$G$8))</f>
        <v/>
      </c>
      <c r="XFA2692" s="56" t="str">
        <f>IF(ISERROR(VLOOKUP('Testing Report'!$G$8,$AG2692:$BD2692,19,FALSE)),"",VLOOKUP('Testing Report'!$G$8,$AG2692:$BD2692,19,FALSE))</f>
        <v/>
      </c>
      <c r="XFB2692" s="56" t="str">
        <f>IF(ISERROR(VLOOKUP('Testing Report'!$G$8,$X2692:$BD2692,32,FALSE)),"",VLOOKUP('Testing Report'!$G$8,$X2692:$BD2692,32,FALSE))</f>
        <v/>
      </c>
      <c r="XFC2692" s="26"/>
      <c r="XFD2692" s="7" t="str">
        <f t="shared" si="132"/>
        <v/>
      </c>
    </row>
    <row r="2693" spans="1:88 16378:16384" ht="15" customHeight="1">
      <c r="A2693" s="65" t="str">
        <f t="shared" si="130"/>
        <v/>
      </c>
      <c r="B2693" s="65"/>
      <c r="C2693" s="66"/>
      <c r="D2693" s="66"/>
      <c r="E2693" s="66"/>
      <c r="F2693" s="66"/>
      <c r="G2693" s="66"/>
      <c r="H2693" s="66"/>
      <c r="I2693" s="66"/>
      <c r="J2693" s="66"/>
      <c r="K2693" s="66"/>
      <c r="L2693" s="66"/>
      <c r="M2693" s="66"/>
      <c r="N2693" s="66"/>
      <c r="O2693" s="66"/>
      <c r="P2693" s="66"/>
      <c r="Q2693" s="66"/>
      <c r="R2693" s="66"/>
      <c r="S2693" s="72"/>
      <c r="T2693" s="72"/>
      <c r="U2693" s="72"/>
      <c r="V2693" s="72"/>
      <c r="W2693" s="72"/>
      <c r="X2693" s="64"/>
      <c r="Y2693" s="64"/>
      <c r="Z2693" s="64"/>
      <c r="AA2693" s="64"/>
      <c r="AB2693" s="64"/>
      <c r="AC2693" s="64"/>
      <c r="AD2693" s="64"/>
      <c r="AE2693" s="64"/>
      <c r="AF2693" s="64"/>
      <c r="AG2693" s="64"/>
      <c r="AH2693" s="64"/>
      <c r="AI2693" s="64"/>
      <c r="AJ2693" s="64"/>
      <c r="AK2693" s="64"/>
      <c r="AL2693" s="64"/>
      <c r="AM2693" s="64"/>
      <c r="AN2693" s="64"/>
      <c r="AO2693" s="64"/>
      <c r="AP2693" s="67" t="str">
        <f>IF($AG2693="","",VLOOKUP($AG2693,Test_Procedure!$A:$F,2,FALSE))</f>
        <v/>
      </c>
      <c r="AQ2693" s="67"/>
      <c r="AR2693" s="67"/>
      <c r="AS2693" s="68"/>
      <c r="AT2693" s="68"/>
      <c r="AU2693" s="68"/>
      <c r="AV2693" s="68"/>
      <c r="AW2693" s="68"/>
      <c r="AX2693" s="68"/>
      <c r="AY2693" s="68"/>
      <c r="AZ2693" s="68"/>
      <c r="BA2693" s="68"/>
      <c r="BB2693" s="68"/>
      <c r="BC2693" s="69" t="str">
        <f t="shared" si="131"/>
        <v/>
      </c>
      <c r="BD2693" s="69"/>
      <c r="BE2693" s="70">
        <f>IF($AG2693="",0,VLOOKUP($AG2693,Test_Procedure!$A:$F,3,FALSE))</f>
        <v>0</v>
      </c>
      <c r="BF2693" s="70"/>
      <c r="BG2693" s="70">
        <f>IF($AG2693="",0,VLOOKUP($AG2693,Test_Procedure!$A:$F,4,FALSE))</f>
        <v>0</v>
      </c>
      <c r="BH2693" s="70"/>
      <c r="BI2693" s="70">
        <f>IF($AG2693="",0,VLOOKUP($AG2693,Test_Procedure!$A:$F,5,FALSE))</f>
        <v>0</v>
      </c>
      <c r="BJ2693" s="70"/>
      <c r="BK2693" s="70">
        <f>IF($AG2693="",0,VLOOKUP($AG2693,Test_Procedure!$A:$F,6,FALSE))</f>
        <v>0</v>
      </c>
      <c r="BL2693" s="70"/>
      <c r="BM2693" s="71"/>
      <c r="BN2693" s="71"/>
      <c r="BO2693" s="71"/>
      <c r="BP2693" s="72"/>
      <c r="BQ2693" s="72"/>
      <c r="BR2693" s="72"/>
      <c r="BS2693" s="72"/>
      <c r="BT2693" s="72"/>
      <c r="BU2693" s="72"/>
      <c r="BV2693" s="72"/>
      <c r="BW2693" s="72"/>
      <c r="BX2693" s="72"/>
      <c r="BY2693" s="72"/>
      <c r="BZ2693" s="72"/>
      <c r="CA2693" s="72"/>
      <c r="CB2693" s="72"/>
      <c r="CC2693" s="72"/>
      <c r="CD2693" s="72"/>
      <c r="CE2693" s="72"/>
      <c r="CF2693" s="72"/>
      <c r="CG2693" s="72"/>
      <c r="CH2693" s="72"/>
      <c r="CI2693" s="72"/>
      <c r="CJ2693" s="72"/>
      <c r="XEX2693" s="56" t="str">
        <f>IF(ISERROR(VLOOKUP('Testing Report'!$G$8,$AG2693:$BD2693,13,FALSE)),"",VLOOKUP('Testing Report'!$G$8,$AG2693:$BD2693,13,FALSE))</f>
        <v/>
      </c>
      <c r="XEY2693" s="56" t="str">
        <f>IF(ISERROR(VLOOKUP('Testing Report'!$G$8,$AG2693:$BD2693,15,FALSE)),"",VLOOKUP('Testing Report'!$G$8,$AG2693:$BD2693,15,FALSE))</f>
        <v/>
      </c>
      <c r="XEZ2693" s="56" t="str">
        <f>IF(COUNTIF($X2693:$X$5000,'Testing Report'!$G$8)=0,"",COUNTIF($X2693:$X$5000,'Testing Report'!$G$8))</f>
        <v/>
      </c>
      <c r="XFA2693" s="56" t="str">
        <f>IF(ISERROR(VLOOKUP('Testing Report'!$G$8,$AG2693:$BD2693,19,FALSE)),"",VLOOKUP('Testing Report'!$G$8,$AG2693:$BD2693,19,FALSE))</f>
        <v/>
      </c>
      <c r="XFB2693" s="56" t="str">
        <f>IF(ISERROR(VLOOKUP('Testing Report'!$G$8,$X2693:$BD2693,32,FALSE)),"",VLOOKUP('Testing Report'!$G$8,$X2693:$BD2693,32,FALSE))</f>
        <v/>
      </c>
      <c r="XFC2693" s="26"/>
      <c r="XFD2693" s="7" t="str">
        <f t="shared" si="132"/>
        <v/>
      </c>
    </row>
    <row r="2694" spans="1:88 16378:16384" ht="15" customHeight="1">
      <c r="A2694" s="65" t="str">
        <f t="shared" si="130"/>
        <v/>
      </c>
      <c r="B2694" s="65"/>
      <c r="C2694" s="66"/>
      <c r="D2694" s="66"/>
      <c r="E2694" s="66"/>
      <c r="F2694" s="66"/>
      <c r="G2694" s="66"/>
      <c r="H2694" s="66"/>
      <c r="I2694" s="66"/>
      <c r="J2694" s="66"/>
      <c r="K2694" s="66"/>
      <c r="L2694" s="66"/>
      <c r="M2694" s="66"/>
      <c r="N2694" s="66"/>
      <c r="O2694" s="66"/>
      <c r="P2694" s="66"/>
      <c r="Q2694" s="66"/>
      <c r="R2694" s="66"/>
      <c r="S2694" s="72"/>
      <c r="T2694" s="72"/>
      <c r="U2694" s="72"/>
      <c r="V2694" s="72"/>
      <c r="W2694" s="72"/>
      <c r="X2694" s="64"/>
      <c r="Y2694" s="64"/>
      <c r="Z2694" s="64"/>
      <c r="AA2694" s="64"/>
      <c r="AB2694" s="64"/>
      <c r="AC2694" s="64"/>
      <c r="AD2694" s="64"/>
      <c r="AE2694" s="64"/>
      <c r="AF2694" s="64"/>
      <c r="AG2694" s="64"/>
      <c r="AH2694" s="64"/>
      <c r="AI2694" s="64"/>
      <c r="AJ2694" s="64"/>
      <c r="AK2694" s="64"/>
      <c r="AL2694" s="64"/>
      <c r="AM2694" s="64"/>
      <c r="AN2694" s="64"/>
      <c r="AO2694" s="64"/>
      <c r="AP2694" s="67" t="str">
        <f>IF($AG2694="","",VLOOKUP($AG2694,Test_Procedure!$A:$F,2,FALSE))</f>
        <v/>
      </c>
      <c r="AQ2694" s="67"/>
      <c r="AR2694" s="67"/>
      <c r="AS2694" s="68"/>
      <c r="AT2694" s="68"/>
      <c r="AU2694" s="68"/>
      <c r="AV2694" s="68"/>
      <c r="AW2694" s="68"/>
      <c r="AX2694" s="68"/>
      <c r="AY2694" s="68"/>
      <c r="AZ2694" s="68"/>
      <c r="BA2694" s="68"/>
      <c r="BB2694" s="68"/>
      <c r="BC2694" s="69" t="str">
        <f t="shared" si="131"/>
        <v/>
      </c>
      <c r="BD2694" s="69"/>
      <c r="BE2694" s="70">
        <f>IF($AG2694="",0,VLOOKUP($AG2694,Test_Procedure!$A:$F,3,FALSE))</f>
        <v>0</v>
      </c>
      <c r="BF2694" s="70"/>
      <c r="BG2694" s="70">
        <f>IF($AG2694="",0,VLOOKUP($AG2694,Test_Procedure!$A:$F,4,FALSE))</f>
        <v>0</v>
      </c>
      <c r="BH2694" s="70"/>
      <c r="BI2694" s="70">
        <f>IF($AG2694="",0,VLOOKUP($AG2694,Test_Procedure!$A:$F,5,FALSE))</f>
        <v>0</v>
      </c>
      <c r="BJ2694" s="70"/>
      <c r="BK2694" s="70">
        <f>IF($AG2694="",0,VLOOKUP($AG2694,Test_Procedure!$A:$F,6,FALSE))</f>
        <v>0</v>
      </c>
      <c r="BL2694" s="70"/>
      <c r="BM2694" s="71"/>
      <c r="BN2694" s="71"/>
      <c r="BO2694" s="71"/>
      <c r="BP2694" s="72"/>
      <c r="BQ2694" s="72"/>
      <c r="BR2694" s="72"/>
      <c r="BS2694" s="72"/>
      <c r="BT2694" s="72"/>
      <c r="BU2694" s="72"/>
      <c r="BV2694" s="72"/>
      <c r="BW2694" s="72"/>
      <c r="BX2694" s="72"/>
      <c r="BY2694" s="72"/>
      <c r="BZ2694" s="72"/>
      <c r="CA2694" s="72"/>
      <c r="CB2694" s="72"/>
      <c r="CC2694" s="72"/>
      <c r="CD2694" s="72"/>
      <c r="CE2694" s="72"/>
      <c r="CF2694" s="72"/>
      <c r="CG2694" s="72"/>
      <c r="CH2694" s="72"/>
      <c r="CI2694" s="72"/>
      <c r="CJ2694" s="72"/>
      <c r="XEX2694" s="56" t="str">
        <f>IF(ISERROR(VLOOKUP('Testing Report'!$G$8,$AG2694:$BD2694,13,FALSE)),"",VLOOKUP('Testing Report'!$G$8,$AG2694:$BD2694,13,FALSE))</f>
        <v/>
      </c>
      <c r="XEY2694" s="56" t="str">
        <f>IF(ISERROR(VLOOKUP('Testing Report'!$G$8,$AG2694:$BD2694,15,FALSE)),"",VLOOKUP('Testing Report'!$G$8,$AG2694:$BD2694,15,FALSE))</f>
        <v/>
      </c>
      <c r="XEZ2694" s="56" t="str">
        <f>IF(COUNTIF($X2694:$X$5000,'Testing Report'!$G$8)=0,"",COUNTIF($X2694:$X$5000,'Testing Report'!$G$8))</f>
        <v/>
      </c>
      <c r="XFA2694" s="56" t="str">
        <f>IF(ISERROR(VLOOKUP('Testing Report'!$G$8,$AG2694:$BD2694,19,FALSE)),"",VLOOKUP('Testing Report'!$G$8,$AG2694:$BD2694,19,FALSE))</f>
        <v/>
      </c>
      <c r="XFB2694" s="56" t="str">
        <f>IF(ISERROR(VLOOKUP('Testing Report'!$G$8,$X2694:$BD2694,32,FALSE)),"",VLOOKUP('Testing Report'!$G$8,$X2694:$BD2694,32,FALSE))</f>
        <v/>
      </c>
      <c r="XFC2694" s="26"/>
      <c r="XFD2694" s="7" t="str">
        <f t="shared" si="132"/>
        <v/>
      </c>
    </row>
    <row r="2695" spans="1:88 16378:16384" ht="15" customHeight="1">
      <c r="A2695" s="65" t="str">
        <f t="shared" si="130"/>
        <v/>
      </c>
      <c r="B2695" s="65"/>
      <c r="C2695" s="66"/>
      <c r="D2695" s="66"/>
      <c r="E2695" s="66"/>
      <c r="F2695" s="66"/>
      <c r="G2695" s="66"/>
      <c r="H2695" s="66"/>
      <c r="I2695" s="66"/>
      <c r="J2695" s="66"/>
      <c r="K2695" s="66"/>
      <c r="L2695" s="66"/>
      <c r="M2695" s="66"/>
      <c r="N2695" s="66"/>
      <c r="O2695" s="66"/>
      <c r="P2695" s="66"/>
      <c r="Q2695" s="66"/>
      <c r="R2695" s="66"/>
      <c r="S2695" s="72"/>
      <c r="T2695" s="72"/>
      <c r="U2695" s="72"/>
      <c r="V2695" s="72"/>
      <c r="W2695" s="72"/>
      <c r="X2695" s="64"/>
      <c r="Y2695" s="64"/>
      <c r="Z2695" s="64"/>
      <c r="AA2695" s="64"/>
      <c r="AB2695" s="64"/>
      <c r="AC2695" s="64"/>
      <c r="AD2695" s="64"/>
      <c r="AE2695" s="64"/>
      <c r="AF2695" s="64"/>
      <c r="AG2695" s="64"/>
      <c r="AH2695" s="64"/>
      <c r="AI2695" s="64"/>
      <c r="AJ2695" s="64"/>
      <c r="AK2695" s="64"/>
      <c r="AL2695" s="64"/>
      <c r="AM2695" s="64"/>
      <c r="AN2695" s="64"/>
      <c r="AO2695" s="64"/>
      <c r="AP2695" s="67" t="str">
        <f>IF($AG2695="","",VLOOKUP($AG2695,Test_Procedure!$A:$F,2,FALSE))</f>
        <v/>
      </c>
      <c r="AQ2695" s="67"/>
      <c r="AR2695" s="67"/>
      <c r="AS2695" s="68"/>
      <c r="AT2695" s="68"/>
      <c r="AU2695" s="68"/>
      <c r="AV2695" s="68"/>
      <c r="AW2695" s="68"/>
      <c r="AX2695" s="68"/>
      <c r="AY2695" s="68"/>
      <c r="AZ2695" s="68"/>
      <c r="BA2695" s="68"/>
      <c r="BB2695" s="68"/>
      <c r="BC2695" s="69" t="str">
        <f t="shared" si="131"/>
        <v/>
      </c>
      <c r="BD2695" s="69"/>
      <c r="BE2695" s="70">
        <f>IF($AG2695="",0,VLOOKUP($AG2695,Test_Procedure!$A:$F,3,FALSE))</f>
        <v>0</v>
      </c>
      <c r="BF2695" s="70"/>
      <c r="BG2695" s="70">
        <f>IF($AG2695="",0,VLOOKUP($AG2695,Test_Procedure!$A:$F,4,FALSE))</f>
        <v>0</v>
      </c>
      <c r="BH2695" s="70"/>
      <c r="BI2695" s="70">
        <f>IF($AG2695="",0,VLOOKUP($AG2695,Test_Procedure!$A:$F,5,FALSE))</f>
        <v>0</v>
      </c>
      <c r="BJ2695" s="70"/>
      <c r="BK2695" s="70">
        <f>IF($AG2695="",0,VLOOKUP($AG2695,Test_Procedure!$A:$F,6,FALSE))</f>
        <v>0</v>
      </c>
      <c r="BL2695" s="70"/>
      <c r="BM2695" s="71"/>
      <c r="BN2695" s="71"/>
      <c r="BO2695" s="71"/>
      <c r="BP2695" s="72"/>
      <c r="BQ2695" s="72"/>
      <c r="BR2695" s="72"/>
      <c r="BS2695" s="72"/>
      <c r="BT2695" s="72"/>
      <c r="BU2695" s="72"/>
      <c r="BV2695" s="72"/>
      <c r="BW2695" s="72"/>
      <c r="BX2695" s="72"/>
      <c r="BY2695" s="72"/>
      <c r="BZ2695" s="72"/>
      <c r="CA2695" s="72"/>
      <c r="CB2695" s="72"/>
      <c r="CC2695" s="72"/>
      <c r="CD2695" s="72"/>
      <c r="CE2695" s="72"/>
      <c r="CF2695" s="72"/>
      <c r="CG2695" s="72"/>
      <c r="CH2695" s="72"/>
      <c r="CI2695" s="72"/>
      <c r="CJ2695" s="72"/>
      <c r="XEX2695" s="56" t="str">
        <f>IF(ISERROR(VLOOKUP('Testing Report'!$G$8,$AG2695:$BD2695,13,FALSE)),"",VLOOKUP('Testing Report'!$G$8,$AG2695:$BD2695,13,FALSE))</f>
        <v/>
      </c>
      <c r="XEY2695" s="56" t="str">
        <f>IF(ISERROR(VLOOKUP('Testing Report'!$G$8,$AG2695:$BD2695,15,FALSE)),"",VLOOKUP('Testing Report'!$G$8,$AG2695:$BD2695,15,FALSE))</f>
        <v/>
      </c>
      <c r="XEZ2695" s="56" t="str">
        <f>IF(COUNTIF($X2695:$X$5000,'Testing Report'!$G$8)=0,"",COUNTIF($X2695:$X$5000,'Testing Report'!$G$8))</f>
        <v/>
      </c>
      <c r="XFA2695" s="56" t="str">
        <f>IF(ISERROR(VLOOKUP('Testing Report'!$G$8,$AG2695:$BD2695,19,FALSE)),"",VLOOKUP('Testing Report'!$G$8,$AG2695:$BD2695,19,FALSE))</f>
        <v/>
      </c>
      <c r="XFB2695" s="56" t="str">
        <f>IF(ISERROR(VLOOKUP('Testing Report'!$G$8,$X2695:$BD2695,32,FALSE)),"",VLOOKUP('Testing Report'!$G$8,$X2695:$BD2695,32,FALSE))</f>
        <v/>
      </c>
      <c r="XFC2695" s="26"/>
      <c r="XFD2695" s="7" t="str">
        <f t="shared" si="132"/>
        <v/>
      </c>
    </row>
    <row r="2696" spans="1:88 16378:16384" ht="15" customHeight="1">
      <c r="A2696" s="65" t="str">
        <f t="shared" si="130"/>
        <v/>
      </c>
      <c r="B2696" s="65"/>
      <c r="C2696" s="66"/>
      <c r="D2696" s="66"/>
      <c r="E2696" s="66"/>
      <c r="F2696" s="66"/>
      <c r="G2696" s="66"/>
      <c r="H2696" s="66"/>
      <c r="I2696" s="66"/>
      <c r="J2696" s="66"/>
      <c r="K2696" s="66"/>
      <c r="L2696" s="66"/>
      <c r="M2696" s="66"/>
      <c r="N2696" s="66"/>
      <c r="O2696" s="66"/>
      <c r="P2696" s="66"/>
      <c r="Q2696" s="66"/>
      <c r="R2696" s="66"/>
      <c r="S2696" s="72"/>
      <c r="T2696" s="72"/>
      <c r="U2696" s="72"/>
      <c r="V2696" s="72"/>
      <c r="W2696" s="72"/>
      <c r="X2696" s="64"/>
      <c r="Y2696" s="64"/>
      <c r="Z2696" s="64"/>
      <c r="AA2696" s="64"/>
      <c r="AB2696" s="64"/>
      <c r="AC2696" s="64"/>
      <c r="AD2696" s="64"/>
      <c r="AE2696" s="64"/>
      <c r="AF2696" s="64"/>
      <c r="AG2696" s="64"/>
      <c r="AH2696" s="64"/>
      <c r="AI2696" s="64"/>
      <c r="AJ2696" s="64"/>
      <c r="AK2696" s="64"/>
      <c r="AL2696" s="64"/>
      <c r="AM2696" s="64"/>
      <c r="AN2696" s="64"/>
      <c r="AO2696" s="64"/>
      <c r="AP2696" s="67" t="str">
        <f>IF($AG2696="","",VLOOKUP($AG2696,Test_Procedure!$A:$F,2,FALSE))</f>
        <v/>
      </c>
      <c r="AQ2696" s="67"/>
      <c r="AR2696" s="67"/>
      <c r="AS2696" s="68"/>
      <c r="AT2696" s="68"/>
      <c r="AU2696" s="68"/>
      <c r="AV2696" s="68"/>
      <c r="AW2696" s="68"/>
      <c r="AX2696" s="68"/>
      <c r="AY2696" s="68"/>
      <c r="AZ2696" s="68"/>
      <c r="BA2696" s="68"/>
      <c r="BB2696" s="68"/>
      <c r="BC2696" s="69" t="str">
        <f t="shared" si="131"/>
        <v/>
      </c>
      <c r="BD2696" s="69"/>
      <c r="BE2696" s="70">
        <f>IF($AG2696="",0,VLOOKUP($AG2696,Test_Procedure!$A:$F,3,FALSE))</f>
        <v>0</v>
      </c>
      <c r="BF2696" s="70"/>
      <c r="BG2696" s="70">
        <f>IF($AG2696="",0,VLOOKUP($AG2696,Test_Procedure!$A:$F,4,FALSE))</f>
        <v>0</v>
      </c>
      <c r="BH2696" s="70"/>
      <c r="BI2696" s="70">
        <f>IF($AG2696="",0,VLOOKUP($AG2696,Test_Procedure!$A:$F,5,FALSE))</f>
        <v>0</v>
      </c>
      <c r="BJ2696" s="70"/>
      <c r="BK2696" s="70">
        <f>IF($AG2696="",0,VLOOKUP($AG2696,Test_Procedure!$A:$F,6,FALSE))</f>
        <v>0</v>
      </c>
      <c r="BL2696" s="70"/>
      <c r="BM2696" s="71"/>
      <c r="BN2696" s="71"/>
      <c r="BO2696" s="71"/>
      <c r="BP2696" s="72"/>
      <c r="BQ2696" s="72"/>
      <c r="BR2696" s="72"/>
      <c r="BS2696" s="72"/>
      <c r="BT2696" s="72"/>
      <c r="BU2696" s="72"/>
      <c r="BV2696" s="72"/>
      <c r="BW2696" s="72"/>
      <c r="BX2696" s="72"/>
      <c r="BY2696" s="72"/>
      <c r="BZ2696" s="72"/>
      <c r="CA2696" s="72"/>
      <c r="CB2696" s="72"/>
      <c r="CC2696" s="72"/>
      <c r="CD2696" s="72"/>
      <c r="CE2696" s="72"/>
      <c r="CF2696" s="72"/>
      <c r="CG2696" s="72"/>
      <c r="CH2696" s="72"/>
      <c r="CI2696" s="72"/>
      <c r="CJ2696" s="72"/>
      <c r="XEX2696" s="56" t="str">
        <f>IF(ISERROR(VLOOKUP('Testing Report'!$G$8,$AG2696:$BD2696,13,FALSE)),"",VLOOKUP('Testing Report'!$G$8,$AG2696:$BD2696,13,FALSE))</f>
        <v/>
      </c>
      <c r="XEY2696" s="56" t="str">
        <f>IF(ISERROR(VLOOKUP('Testing Report'!$G$8,$AG2696:$BD2696,15,FALSE)),"",VLOOKUP('Testing Report'!$G$8,$AG2696:$BD2696,15,FALSE))</f>
        <v/>
      </c>
      <c r="XEZ2696" s="56" t="str">
        <f>IF(COUNTIF($X2696:$X$5000,'Testing Report'!$G$8)=0,"",COUNTIF($X2696:$X$5000,'Testing Report'!$G$8))</f>
        <v/>
      </c>
      <c r="XFA2696" s="56" t="str">
        <f>IF(ISERROR(VLOOKUP('Testing Report'!$G$8,$AG2696:$BD2696,19,FALSE)),"",VLOOKUP('Testing Report'!$G$8,$AG2696:$BD2696,19,FALSE))</f>
        <v/>
      </c>
      <c r="XFB2696" s="56" t="str">
        <f>IF(ISERROR(VLOOKUP('Testing Report'!$G$8,$X2696:$BD2696,32,FALSE)),"",VLOOKUP('Testing Report'!$G$8,$X2696:$BD2696,32,FALSE))</f>
        <v/>
      </c>
      <c r="XFC2696" s="26"/>
      <c r="XFD2696" s="7" t="str">
        <f t="shared" si="132"/>
        <v/>
      </c>
    </row>
    <row r="2697" spans="1:88 16378:16384" ht="15" customHeight="1">
      <c r="A2697" s="65" t="str">
        <f t="shared" si="130"/>
        <v/>
      </c>
      <c r="B2697" s="65"/>
      <c r="C2697" s="66"/>
      <c r="D2697" s="66"/>
      <c r="E2697" s="66"/>
      <c r="F2697" s="66"/>
      <c r="G2697" s="66"/>
      <c r="H2697" s="66"/>
      <c r="I2697" s="66"/>
      <c r="J2697" s="66"/>
      <c r="K2697" s="66"/>
      <c r="L2697" s="66"/>
      <c r="M2697" s="66"/>
      <c r="N2697" s="66"/>
      <c r="O2697" s="66"/>
      <c r="P2697" s="66"/>
      <c r="Q2697" s="66"/>
      <c r="R2697" s="66"/>
      <c r="S2697" s="72"/>
      <c r="T2697" s="72"/>
      <c r="U2697" s="72"/>
      <c r="V2697" s="72"/>
      <c r="W2697" s="72"/>
      <c r="X2697" s="64"/>
      <c r="Y2697" s="64"/>
      <c r="Z2697" s="64"/>
      <c r="AA2697" s="64"/>
      <c r="AB2697" s="64"/>
      <c r="AC2697" s="64"/>
      <c r="AD2697" s="64"/>
      <c r="AE2697" s="64"/>
      <c r="AF2697" s="64"/>
      <c r="AG2697" s="64"/>
      <c r="AH2697" s="64"/>
      <c r="AI2697" s="64"/>
      <c r="AJ2697" s="64"/>
      <c r="AK2697" s="64"/>
      <c r="AL2697" s="64"/>
      <c r="AM2697" s="64"/>
      <c r="AN2697" s="64"/>
      <c r="AO2697" s="64"/>
      <c r="AP2697" s="67" t="str">
        <f>IF($AG2697="","",VLOOKUP($AG2697,Test_Procedure!$A:$F,2,FALSE))</f>
        <v/>
      </c>
      <c r="AQ2697" s="67"/>
      <c r="AR2697" s="67"/>
      <c r="AS2697" s="68"/>
      <c r="AT2697" s="68"/>
      <c r="AU2697" s="68"/>
      <c r="AV2697" s="68"/>
      <c r="AW2697" s="68"/>
      <c r="AX2697" s="68"/>
      <c r="AY2697" s="68"/>
      <c r="AZ2697" s="68"/>
      <c r="BA2697" s="68"/>
      <c r="BB2697" s="68"/>
      <c r="BC2697" s="69" t="str">
        <f t="shared" si="131"/>
        <v/>
      </c>
      <c r="BD2697" s="69"/>
      <c r="BE2697" s="70">
        <f>IF($AG2697="",0,VLOOKUP($AG2697,Test_Procedure!$A:$F,3,FALSE))</f>
        <v>0</v>
      </c>
      <c r="BF2697" s="70"/>
      <c r="BG2697" s="70">
        <f>IF($AG2697="",0,VLOOKUP($AG2697,Test_Procedure!$A:$F,4,FALSE))</f>
        <v>0</v>
      </c>
      <c r="BH2697" s="70"/>
      <c r="BI2697" s="70">
        <f>IF($AG2697="",0,VLOOKUP($AG2697,Test_Procedure!$A:$F,5,FALSE))</f>
        <v>0</v>
      </c>
      <c r="BJ2697" s="70"/>
      <c r="BK2697" s="70">
        <f>IF($AG2697="",0,VLOOKUP($AG2697,Test_Procedure!$A:$F,6,FALSE))</f>
        <v>0</v>
      </c>
      <c r="BL2697" s="70"/>
      <c r="BM2697" s="71"/>
      <c r="BN2697" s="71"/>
      <c r="BO2697" s="71"/>
      <c r="BP2697" s="72"/>
      <c r="BQ2697" s="72"/>
      <c r="BR2697" s="72"/>
      <c r="BS2697" s="72"/>
      <c r="BT2697" s="72"/>
      <c r="BU2697" s="72"/>
      <c r="BV2697" s="72"/>
      <c r="BW2697" s="72"/>
      <c r="BX2697" s="72"/>
      <c r="BY2697" s="72"/>
      <c r="BZ2697" s="72"/>
      <c r="CA2697" s="72"/>
      <c r="CB2697" s="72"/>
      <c r="CC2697" s="72"/>
      <c r="CD2697" s="72"/>
      <c r="CE2697" s="72"/>
      <c r="CF2697" s="72"/>
      <c r="CG2697" s="72"/>
      <c r="CH2697" s="72"/>
      <c r="CI2697" s="72"/>
      <c r="CJ2697" s="72"/>
      <c r="XEX2697" s="56" t="str">
        <f>IF(ISERROR(VLOOKUP('Testing Report'!$G$8,$AG2697:$BD2697,13,FALSE)),"",VLOOKUP('Testing Report'!$G$8,$AG2697:$BD2697,13,FALSE))</f>
        <v/>
      </c>
      <c r="XEY2697" s="56" t="str">
        <f>IF(ISERROR(VLOOKUP('Testing Report'!$G$8,$AG2697:$BD2697,15,FALSE)),"",VLOOKUP('Testing Report'!$G$8,$AG2697:$BD2697,15,FALSE))</f>
        <v/>
      </c>
      <c r="XEZ2697" s="56" t="str">
        <f>IF(COUNTIF($X2697:$X$5000,'Testing Report'!$G$8)=0,"",COUNTIF($X2697:$X$5000,'Testing Report'!$G$8))</f>
        <v/>
      </c>
      <c r="XFA2697" s="56" t="str">
        <f>IF(ISERROR(VLOOKUP('Testing Report'!$G$8,$AG2697:$BD2697,19,FALSE)),"",VLOOKUP('Testing Report'!$G$8,$AG2697:$BD2697,19,FALSE))</f>
        <v/>
      </c>
      <c r="XFB2697" s="56" t="str">
        <f>IF(ISERROR(VLOOKUP('Testing Report'!$G$8,$X2697:$BD2697,32,FALSE)),"",VLOOKUP('Testing Report'!$G$8,$X2697:$BD2697,32,FALSE))</f>
        <v/>
      </c>
      <c r="XFC2697" s="26"/>
      <c r="XFD2697" s="7" t="str">
        <f t="shared" si="132"/>
        <v/>
      </c>
    </row>
    <row r="2698" spans="1:88 16378:16384" ht="15" customHeight="1">
      <c r="A2698" s="65" t="str">
        <f t="shared" si="130"/>
        <v/>
      </c>
      <c r="B2698" s="65"/>
      <c r="C2698" s="66"/>
      <c r="D2698" s="66"/>
      <c r="E2698" s="66"/>
      <c r="F2698" s="66"/>
      <c r="G2698" s="66"/>
      <c r="H2698" s="66"/>
      <c r="I2698" s="66"/>
      <c r="J2698" s="66"/>
      <c r="K2698" s="66"/>
      <c r="L2698" s="66"/>
      <c r="M2698" s="66"/>
      <c r="N2698" s="66"/>
      <c r="O2698" s="66"/>
      <c r="P2698" s="66"/>
      <c r="Q2698" s="66"/>
      <c r="R2698" s="66"/>
      <c r="S2698" s="72"/>
      <c r="T2698" s="72"/>
      <c r="U2698" s="72"/>
      <c r="V2698" s="72"/>
      <c r="W2698" s="72"/>
      <c r="X2698" s="64"/>
      <c r="Y2698" s="64"/>
      <c r="Z2698" s="64"/>
      <c r="AA2698" s="64"/>
      <c r="AB2698" s="64"/>
      <c r="AC2698" s="64"/>
      <c r="AD2698" s="64"/>
      <c r="AE2698" s="64"/>
      <c r="AF2698" s="64"/>
      <c r="AG2698" s="64"/>
      <c r="AH2698" s="64"/>
      <c r="AI2698" s="64"/>
      <c r="AJ2698" s="64"/>
      <c r="AK2698" s="64"/>
      <c r="AL2698" s="64"/>
      <c r="AM2698" s="64"/>
      <c r="AN2698" s="64"/>
      <c r="AO2698" s="64"/>
      <c r="AP2698" s="67" t="str">
        <f>IF($AG2698="","",VLOOKUP($AG2698,Test_Procedure!$A:$F,2,FALSE))</f>
        <v/>
      </c>
      <c r="AQ2698" s="67"/>
      <c r="AR2698" s="67"/>
      <c r="AS2698" s="68"/>
      <c r="AT2698" s="68"/>
      <c r="AU2698" s="68"/>
      <c r="AV2698" s="68"/>
      <c r="AW2698" s="68"/>
      <c r="AX2698" s="68"/>
      <c r="AY2698" s="68"/>
      <c r="AZ2698" s="68"/>
      <c r="BA2698" s="68"/>
      <c r="BB2698" s="68"/>
      <c r="BC2698" s="69" t="str">
        <f t="shared" si="131"/>
        <v/>
      </c>
      <c r="BD2698" s="69"/>
      <c r="BE2698" s="70">
        <f>IF($AG2698="",0,VLOOKUP($AG2698,Test_Procedure!$A:$F,3,FALSE))</f>
        <v>0</v>
      </c>
      <c r="BF2698" s="70"/>
      <c r="BG2698" s="70">
        <f>IF($AG2698="",0,VLOOKUP($AG2698,Test_Procedure!$A:$F,4,FALSE))</f>
        <v>0</v>
      </c>
      <c r="BH2698" s="70"/>
      <c r="BI2698" s="70">
        <f>IF($AG2698="",0,VLOOKUP($AG2698,Test_Procedure!$A:$F,5,FALSE))</f>
        <v>0</v>
      </c>
      <c r="BJ2698" s="70"/>
      <c r="BK2698" s="70">
        <f>IF($AG2698="",0,VLOOKUP($AG2698,Test_Procedure!$A:$F,6,FALSE))</f>
        <v>0</v>
      </c>
      <c r="BL2698" s="70"/>
      <c r="BM2698" s="71"/>
      <c r="BN2698" s="71"/>
      <c r="BO2698" s="71"/>
      <c r="BP2698" s="72"/>
      <c r="BQ2698" s="72"/>
      <c r="BR2698" s="72"/>
      <c r="BS2698" s="72"/>
      <c r="BT2698" s="72"/>
      <c r="BU2698" s="72"/>
      <c r="BV2698" s="72"/>
      <c r="BW2698" s="72"/>
      <c r="BX2698" s="72"/>
      <c r="BY2698" s="72"/>
      <c r="BZ2698" s="72"/>
      <c r="CA2698" s="72"/>
      <c r="CB2698" s="72"/>
      <c r="CC2698" s="72"/>
      <c r="CD2698" s="72"/>
      <c r="CE2698" s="72"/>
      <c r="CF2698" s="72"/>
      <c r="CG2698" s="72"/>
      <c r="CH2698" s="72"/>
      <c r="CI2698" s="72"/>
      <c r="CJ2698" s="72"/>
      <c r="XEX2698" s="56" t="str">
        <f>IF(ISERROR(VLOOKUP('Testing Report'!$G$8,$AG2698:$BD2698,13,FALSE)),"",VLOOKUP('Testing Report'!$G$8,$AG2698:$BD2698,13,FALSE))</f>
        <v/>
      </c>
      <c r="XEY2698" s="56" t="str">
        <f>IF(ISERROR(VLOOKUP('Testing Report'!$G$8,$AG2698:$BD2698,15,FALSE)),"",VLOOKUP('Testing Report'!$G$8,$AG2698:$BD2698,15,FALSE))</f>
        <v/>
      </c>
      <c r="XEZ2698" s="56" t="str">
        <f>IF(COUNTIF($X2698:$X$5000,'Testing Report'!$G$8)=0,"",COUNTIF($X2698:$X$5000,'Testing Report'!$G$8))</f>
        <v/>
      </c>
      <c r="XFA2698" s="56" t="str">
        <f>IF(ISERROR(VLOOKUP('Testing Report'!$G$8,$AG2698:$BD2698,19,FALSE)),"",VLOOKUP('Testing Report'!$G$8,$AG2698:$BD2698,19,FALSE))</f>
        <v/>
      </c>
      <c r="XFB2698" s="56" t="str">
        <f>IF(ISERROR(VLOOKUP('Testing Report'!$G$8,$X2698:$BD2698,32,FALSE)),"",VLOOKUP('Testing Report'!$G$8,$X2698:$BD2698,32,FALSE))</f>
        <v/>
      </c>
      <c r="XFC2698" s="26"/>
      <c r="XFD2698" s="7" t="str">
        <f t="shared" si="132"/>
        <v/>
      </c>
    </row>
    <row r="2699" spans="1:88 16378:16384" ht="15" customHeight="1">
      <c r="A2699" s="65" t="str">
        <f t="shared" si="130"/>
        <v/>
      </c>
      <c r="B2699" s="65"/>
      <c r="C2699" s="66"/>
      <c r="D2699" s="66"/>
      <c r="E2699" s="66"/>
      <c r="F2699" s="66"/>
      <c r="G2699" s="66"/>
      <c r="H2699" s="66"/>
      <c r="I2699" s="66"/>
      <c r="J2699" s="66"/>
      <c r="K2699" s="66"/>
      <c r="L2699" s="66"/>
      <c r="M2699" s="66"/>
      <c r="N2699" s="66"/>
      <c r="O2699" s="66"/>
      <c r="P2699" s="66"/>
      <c r="Q2699" s="66"/>
      <c r="R2699" s="66"/>
      <c r="S2699" s="72"/>
      <c r="T2699" s="72"/>
      <c r="U2699" s="72"/>
      <c r="V2699" s="72"/>
      <c r="W2699" s="72"/>
      <c r="X2699" s="64"/>
      <c r="Y2699" s="64"/>
      <c r="Z2699" s="64"/>
      <c r="AA2699" s="64"/>
      <c r="AB2699" s="64"/>
      <c r="AC2699" s="64"/>
      <c r="AD2699" s="64"/>
      <c r="AE2699" s="64"/>
      <c r="AF2699" s="64"/>
      <c r="AG2699" s="64"/>
      <c r="AH2699" s="64"/>
      <c r="AI2699" s="64"/>
      <c r="AJ2699" s="64"/>
      <c r="AK2699" s="64"/>
      <c r="AL2699" s="64"/>
      <c r="AM2699" s="64"/>
      <c r="AN2699" s="64"/>
      <c r="AO2699" s="64"/>
      <c r="AP2699" s="67" t="str">
        <f>IF($AG2699="","",VLOOKUP($AG2699,Test_Procedure!$A:$F,2,FALSE))</f>
        <v/>
      </c>
      <c r="AQ2699" s="67"/>
      <c r="AR2699" s="67"/>
      <c r="AS2699" s="68"/>
      <c r="AT2699" s="68"/>
      <c r="AU2699" s="68"/>
      <c r="AV2699" s="68"/>
      <c r="AW2699" s="68"/>
      <c r="AX2699" s="68"/>
      <c r="AY2699" s="68"/>
      <c r="AZ2699" s="68"/>
      <c r="BA2699" s="68"/>
      <c r="BB2699" s="68"/>
      <c r="BC2699" s="69" t="str">
        <f t="shared" si="131"/>
        <v/>
      </c>
      <c r="BD2699" s="69"/>
      <c r="BE2699" s="70">
        <f>IF($AG2699="",0,VLOOKUP($AG2699,Test_Procedure!$A:$F,3,FALSE))</f>
        <v>0</v>
      </c>
      <c r="BF2699" s="70"/>
      <c r="BG2699" s="70">
        <f>IF($AG2699="",0,VLOOKUP($AG2699,Test_Procedure!$A:$F,4,FALSE))</f>
        <v>0</v>
      </c>
      <c r="BH2699" s="70"/>
      <c r="BI2699" s="70">
        <f>IF($AG2699="",0,VLOOKUP($AG2699,Test_Procedure!$A:$F,5,FALSE))</f>
        <v>0</v>
      </c>
      <c r="BJ2699" s="70"/>
      <c r="BK2699" s="70">
        <f>IF($AG2699="",0,VLOOKUP($AG2699,Test_Procedure!$A:$F,6,FALSE))</f>
        <v>0</v>
      </c>
      <c r="BL2699" s="70"/>
      <c r="BM2699" s="71"/>
      <c r="BN2699" s="71"/>
      <c r="BO2699" s="71"/>
      <c r="BP2699" s="72"/>
      <c r="BQ2699" s="72"/>
      <c r="BR2699" s="72"/>
      <c r="BS2699" s="72"/>
      <c r="BT2699" s="72"/>
      <c r="BU2699" s="72"/>
      <c r="BV2699" s="72"/>
      <c r="BW2699" s="72"/>
      <c r="BX2699" s="72"/>
      <c r="BY2699" s="72"/>
      <c r="BZ2699" s="72"/>
      <c r="CA2699" s="72"/>
      <c r="CB2699" s="72"/>
      <c r="CC2699" s="72"/>
      <c r="CD2699" s="72"/>
      <c r="CE2699" s="72"/>
      <c r="CF2699" s="72"/>
      <c r="CG2699" s="72"/>
      <c r="CH2699" s="72"/>
      <c r="CI2699" s="72"/>
      <c r="CJ2699" s="72"/>
      <c r="XEX2699" s="56" t="str">
        <f>IF(ISERROR(VLOOKUP('Testing Report'!$G$8,$AG2699:$BD2699,13,FALSE)),"",VLOOKUP('Testing Report'!$G$8,$AG2699:$BD2699,13,FALSE))</f>
        <v/>
      </c>
      <c r="XEY2699" s="56" t="str">
        <f>IF(ISERROR(VLOOKUP('Testing Report'!$G$8,$AG2699:$BD2699,15,FALSE)),"",VLOOKUP('Testing Report'!$G$8,$AG2699:$BD2699,15,FALSE))</f>
        <v/>
      </c>
      <c r="XEZ2699" s="56" t="str">
        <f>IF(COUNTIF($X2699:$X$5000,'Testing Report'!$G$8)=0,"",COUNTIF($X2699:$X$5000,'Testing Report'!$G$8))</f>
        <v/>
      </c>
      <c r="XFA2699" s="56" t="str">
        <f>IF(ISERROR(VLOOKUP('Testing Report'!$G$8,$AG2699:$BD2699,19,FALSE)),"",VLOOKUP('Testing Report'!$G$8,$AG2699:$BD2699,19,FALSE))</f>
        <v/>
      </c>
      <c r="XFB2699" s="56" t="str">
        <f>IF(ISERROR(VLOOKUP('Testing Report'!$G$8,$X2699:$BD2699,32,FALSE)),"",VLOOKUP('Testing Report'!$G$8,$X2699:$BD2699,32,FALSE))</f>
        <v/>
      </c>
      <c r="XFC2699" s="26"/>
      <c r="XFD2699" s="7" t="str">
        <f t="shared" si="132"/>
        <v/>
      </c>
    </row>
    <row r="2700" spans="1:88 16378:16384" ht="15" customHeight="1">
      <c r="A2700" s="65" t="str">
        <f t="shared" si="130"/>
        <v/>
      </c>
      <c r="B2700" s="65"/>
      <c r="C2700" s="66"/>
      <c r="D2700" s="66"/>
      <c r="E2700" s="66"/>
      <c r="F2700" s="66"/>
      <c r="G2700" s="66"/>
      <c r="H2700" s="66"/>
      <c r="I2700" s="66"/>
      <c r="J2700" s="66"/>
      <c r="K2700" s="66"/>
      <c r="L2700" s="66"/>
      <c r="M2700" s="66"/>
      <c r="N2700" s="66"/>
      <c r="O2700" s="66"/>
      <c r="P2700" s="66"/>
      <c r="Q2700" s="66"/>
      <c r="R2700" s="66"/>
      <c r="S2700" s="72"/>
      <c r="T2700" s="72"/>
      <c r="U2700" s="72"/>
      <c r="V2700" s="72"/>
      <c r="W2700" s="72"/>
      <c r="X2700" s="64"/>
      <c r="Y2700" s="64"/>
      <c r="Z2700" s="64"/>
      <c r="AA2700" s="64"/>
      <c r="AB2700" s="64"/>
      <c r="AC2700" s="64"/>
      <c r="AD2700" s="64"/>
      <c r="AE2700" s="64"/>
      <c r="AF2700" s="64"/>
      <c r="AG2700" s="64"/>
      <c r="AH2700" s="64"/>
      <c r="AI2700" s="64"/>
      <c r="AJ2700" s="64"/>
      <c r="AK2700" s="64"/>
      <c r="AL2700" s="64"/>
      <c r="AM2700" s="64"/>
      <c r="AN2700" s="64"/>
      <c r="AO2700" s="64"/>
      <c r="AP2700" s="67" t="str">
        <f>IF($AG2700="","",VLOOKUP($AG2700,Test_Procedure!$A:$F,2,FALSE))</f>
        <v/>
      </c>
      <c r="AQ2700" s="67"/>
      <c r="AR2700" s="67"/>
      <c r="AS2700" s="68"/>
      <c r="AT2700" s="68"/>
      <c r="AU2700" s="68"/>
      <c r="AV2700" s="68"/>
      <c r="AW2700" s="68"/>
      <c r="AX2700" s="68"/>
      <c r="AY2700" s="68"/>
      <c r="AZ2700" s="68"/>
      <c r="BA2700" s="68"/>
      <c r="BB2700" s="68"/>
      <c r="BC2700" s="69" t="str">
        <f t="shared" si="131"/>
        <v/>
      </c>
      <c r="BD2700" s="69"/>
      <c r="BE2700" s="70">
        <f>IF($AG2700="",0,VLOOKUP($AG2700,Test_Procedure!$A:$F,3,FALSE))</f>
        <v>0</v>
      </c>
      <c r="BF2700" s="70"/>
      <c r="BG2700" s="70">
        <f>IF($AG2700="",0,VLOOKUP($AG2700,Test_Procedure!$A:$F,4,FALSE))</f>
        <v>0</v>
      </c>
      <c r="BH2700" s="70"/>
      <c r="BI2700" s="70">
        <f>IF($AG2700="",0,VLOOKUP($AG2700,Test_Procedure!$A:$F,5,FALSE))</f>
        <v>0</v>
      </c>
      <c r="BJ2700" s="70"/>
      <c r="BK2700" s="70">
        <f>IF($AG2700="",0,VLOOKUP($AG2700,Test_Procedure!$A:$F,6,FALSE))</f>
        <v>0</v>
      </c>
      <c r="BL2700" s="70"/>
      <c r="BM2700" s="71"/>
      <c r="BN2700" s="71"/>
      <c r="BO2700" s="71"/>
      <c r="BP2700" s="72"/>
      <c r="BQ2700" s="72"/>
      <c r="BR2700" s="72"/>
      <c r="BS2700" s="72"/>
      <c r="BT2700" s="72"/>
      <c r="BU2700" s="72"/>
      <c r="BV2700" s="72"/>
      <c r="BW2700" s="72"/>
      <c r="BX2700" s="72"/>
      <c r="BY2700" s="72"/>
      <c r="BZ2700" s="72"/>
      <c r="CA2700" s="72"/>
      <c r="CB2700" s="72"/>
      <c r="CC2700" s="72"/>
      <c r="CD2700" s="72"/>
      <c r="CE2700" s="72"/>
      <c r="CF2700" s="72"/>
      <c r="CG2700" s="72"/>
      <c r="CH2700" s="72"/>
      <c r="CI2700" s="72"/>
      <c r="CJ2700" s="72"/>
      <c r="XEX2700" s="56" t="str">
        <f>IF(ISERROR(VLOOKUP('Testing Report'!$G$8,$AG2700:$BD2700,13,FALSE)),"",VLOOKUP('Testing Report'!$G$8,$AG2700:$BD2700,13,FALSE))</f>
        <v/>
      </c>
      <c r="XEY2700" s="56" t="str">
        <f>IF(ISERROR(VLOOKUP('Testing Report'!$G$8,$AG2700:$BD2700,15,FALSE)),"",VLOOKUP('Testing Report'!$G$8,$AG2700:$BD2700,15,FALSE))</f>
        <v/>
      </c>
      <c r="XEZ2700" s="56" t="str">
        <f>IF(COUNTIF($X2700:$X$5000,'Testing Report'!$G$8)=0,"",COUNTIF($X2700:$X$5000,'Testing Report'!$G$8))</f>
        <v/>
      </c>
      <c r="XFA2700" s="56" t="str">
        <f>IF(ISERROR(VLOOKUP('Testing Report'!$G$8,$AG2700:$BD2700,19,FALSE)),"",VLOOKUP('Testing Report'!$G$8,$AG2700:$BD2700,19,FALSE))</f>
        <v/>
      </c>
      <c r="XFB2700" s="56" t="str">
        <f>IF(ISERROR(VLOOKUP('Testing Report'!$G$8,$X2700:$BD2700,32,FALSE)),"",VLOOKUP('Testing Report'!$G$8,$X2700:$BD2700,32,FALSE))</f>
        <v/>
      </c>
      <c r="XFC2700" s="26"/>
      <c r="XFD2700" s="7" t="str">
        <f t="shared" si="132"/>
        <v/>
      </c>
    </row>
    <row r="2701" spans="1:88 16378:16384" ht="15" customHeight="1">
      <c r="A2701" s="65" t="str">
        <f t="shared" si="130"/>
        <v/>
      </c>
      <c r="B2701" s="65"/>
      <c r="C2701" s="66"/>
      <c r="D2701" s="66"/>
      <c r="E2701" s="66"/>
      <c r="F2701" s="66"/>
      <c r="G2701" s="66"/>
      <c r="H2701" s="66"/>
      <c r="I2701" s="66"/>
      <c r="J2701" s="66"/>
      <c r="K2701" s="66"/>
      <c r="L2701" s="66"/>
      <c r="M2701" s="66"/>
      <c r="N2701" s="66"/>
      <c r="O2701" s="66"/>
      <c r="P2701" s="66"/>
      <c r="Q2701" s="66"/>
      <c r="R2701" s="66"/>
      <c r="S2701" s="72"/>
      <c r="T2701" s="72"/>
      <c r="U2701" s="72"/>
      <c r="V2701" s="72"/>
      <c r="W2701" s="72"/>
      <c r="X2701" s="64"/>
      <c r="Y2701" s="64"/>
      <c r="Z2701" s="64"/>
      <c r="AA2701" s="64"/>
      <c r="AB2701" s="64"/>
      <c r="AC2701" s="64"/>
      <c r="AD2701" s="64"/>
      <c r="AE2701" s="64"/>
      <c r="AF2701" s="64"/>
      <c r="AG2701" s="64"/>
      <c r="AH2701" s="64"/>
      <c r="AI2701" s="64"/>
      <c r="AJ2701" s="64"/>
      <c r="AK2701" s="64"/>
      <c r="AL2701" s="64"/>
      <c r="AM2701" s="64"/>
      <c r="AN2701" s="64"/>
      <c r="AO2701" s="64"/>
      <c r="AP2701" s="67" t="str">
        <f>IF($AG2701="","",VLOOKUP($AG2701,Test_Procedure!$A:$F,2,FALSE))</f>
        <v/>
      </c>
      <c r="AQ2701" s="67"/>
      <c r="AR2701" s="67"/>
      <c r="AS2701" s="68"/>
      <c r="AT2701" s="68"/>
      <c r="AU2701" s="68"/>
      <c r="AV2701" s="68"/>
      <c r="AW2701" s="68"/>
      <c r="AX2701" s="68"/>
      <c r="AY2701" s="68"/>
      <c r="AZ2701" s="68"/>
      <c r="BA2701" s="68"/>
      <c r="BB2701" s="68"/>
      <c r="BC2701" s="69" t="str">
        <f t="shared" si="131"/>
        <v/>
      </c>
      <c r="BD2701" s="69"/>
      <c r="BE2701" s="70">
        <f>IF($AG2701="",0,VLOOKUP($AG2701,Test_Procedure!$A:$F,3,FALSE))</f>
        <v>0</v>
      </c>
      <c r="BF2701" s="70"/>
      <c r="BG2701" s="70">
        <f>IF($AG2701="",0,VLOOKUP($AG2701,Test_Procedure!$A:$F,4,FALSE))</f>
        <v>0</v>
      </c>
      <c r="BH2701" s="70"/>
      <c r="BI2701" s="70">
        <f>IF($AG2701="",0,VLOOKUP($AG2701,Test_Procedure!$A:$F,5,FALSE))</f>
        <v>0</v>
      </c>
      <c r="BJ2701" s="70"/>
      <c r="BK2701" s="70">
        <f>IF($AG2701="",0,VLOOKUP($AG2701,Test_Procedure!$A:$F,6,FALSE))</f>
        <v>0</v>
      </c>
      <c r="BL2701" s="70"/>
      <c r="BM2701" s="71"/>
      <c r="BN2701" s="71"/>
      <c r="BO2701" s="71"/>
      <c r="BP2701" s="72"/>
      <c r="BQ2701" s="72"/>
      <c r="BR2701" s="72"/>
      <c r="BS2701" s="72"/>
      <c r="BT2701" s="72"/>
      <c r="BU2701" s="72"/>
      <c r="BV2701" s="72"/>
      <c r="BW2701" s="72"/>
      <c r="BX2701" s="72"/>
      <c r="BY2701" s="72"/>
      <c r="BZ2701" s="72"/>
      <c r="CA2701" s="72"/>
      <c r="CB2701" s="72"/>
      <c r="CC2701" s="72"/>
      <c r="CD2701" s="72"/>
      <c r="CE2701" s="72"/>
      <c r="CF2701" s="72"/>
      <c r="CG2701" s="72"/>
      <c r="CH2701" s="72"/>
      <c r="CI2701" s="72"/>
      <c r="CJ2701" s="72"/>
      <c r="XEX2701" s="56" t="str">
        <f>IF(ISERROR(VLOOKUP('Testing Report'!$G$8,$AG2701:$BD2701,13,FALSE)),"",VLOOKUP('Testing Report'!$G$8,$AG2701:$BD2701,13,FALSE))</f>
        <v/>
      </c>
      <c r="XEY2701" s="56" t="str">
        <f>IF(ISERROR(VLOOKUP('Testing Report'!$G$8,$AG2701:$BD2701,15,FALSE)),"",VLOOKUP('Testing Report'!$G$8,$AG2701:$BD2701,15,FALSE))</f>
        <v/>
      </c>
      <c r="XEZ2701" s="56" t="str">
        <f>IF(COUNTIF($X2701:$X$5000,'Testing Report'!$G$8)=0,"",COUNTIF($X2701:$X$5000,'Testing Report'!$G$8))</f>
        <v/>
      </c>
      <c r="XFA2701" s="56" t="str">
        <f>IF(ISERROR(VLOOKUP('Testing Report'!$G$8,$AG2701:$BD2701,19,FALSE)),"",VLOOKUP('Testing Report'!$G$8,$AG2701:$BD2701,19,FALSE))</f>
        <v/>
      </c>
      <c r="XFB2701" s="56" t="str">
        <f>IF(ISERROR(VLOOKUP('Testing Report'!$G$8,$X2701:$BD2701,32,FALSE)),"",VLOOKUP('Testing Report'!$G$8,$X2701:$BD2701,32,FALSE))</f>
        <v/>
      </c>
      <c r="XFC2701" s="26"/>
      <c r="XFD2701" s="7" t="str">
        <f t="shared" si="132"/>
        <v/>
      </c>
    </row>
    <row r="2702" spans="1:88 16378:16384" ht="15" customHeight="1">
      <c r="A2702" s="65" t="str">
        <f t="shared" si="130"/>
        <v/>
      </c>
      <c r="B2702" s="65"/>
      <c r="C2702" s="66"/>
      <c r="D2702" s="66"/>
      <c r="E2702" s="66"/>
      <c r="F2702" s="66"/>
      <c r="G2702" s="66"/>
      <c r="H2702" s="66"/>
      <c r="I2702" s="66"/>
      <c r="J2702" s="66"/>
      <c r="K2702" s="66"/>
      <c r="L2702" s="66"/>
      <c r="M2702" s="66"/>
      <c r="N2702" s="66"/>
      <c r="O2702" s="66"/>
      <c r="P2702" s="66"/>
      <c r="Q2702" s="66"/>
      <c r="R2702" s="66"/>
      <c r="S2702" s="72"/>
      <c r="T2702" s="72"/>
      <c r="U2702" s="72"/>
      <c r="V2702" s="72"/>
      <c r="W2702" s="72"/>
      <c r="X2702" s="64"/>
      <c r="Y2702" s="64"/>
      <c r="Z2702" s="64"/>
      <c r="AA2702" s="64"/>
      <c r="AB2702" s="64"/>
      <c r="AC2702" s="64"/>
      <c r="AD2702" s="64"/>
      <c r="AE2702" s="64"/>
      <c r="AF2702" s="64"/>
      <c r="AG2702" s="64"/>
      <c r="AH2702" s="64"/>
      <c r="AI2702" s="64"/>
      <c r="AJ2702" s="64"/>
      <c r="AK2702" s="64"/>
      <c r="AL2702" s="64"/>
      <c r="AM2702" s="64"/>
      <c r="AN2702" s="64"/>
      <c r="AO2702" s="64"/>
      <c r="AP2702" s="67" t="str">
        <f>IF($AG2702="","",VLOOKUP($AG2702,Test_Procedure!$A:$F,2,FALSE))</f>
        <v/>
      </c>
      <c r="AQ2702" s="67"/>
      <c r="AR2702" s="67"/>
      <c r="AS2702" s="68"/>
      <c r="AT2702" s="68"/>
      <c r="AU2702" s="68"/>
      <c r="AV2702" s="68"/>
      <c r="AW2702" s="68"/>
      <c r="AX2702" s="68"/>
      <c r="AY2702" s="68"/>
      <c r="AZ2702" s="68"/>
      <c r="BA2702" s="68"/>
      <c r="BB2702" s="68"/>
      <c r="BC2702" s="69" t="str">
        <f t="shared" si="131"/>
        <v/>
      </c>
      <c r="BD2702" s="69"/>
      <c r="BE2702" s="70">
        <f>IF($AG2702="",0,VLOOKUP($AG2702,Test_Procedure!$A:$F,3,FALSE))</f>
        <v>0</v>
      </c>
      <c r="BF2702" s="70"/>
      <c r="BG2702" s="70">
        <f>IF($AG2702="",0,VLOOKUP($AG2702,Test_Procedure!$A:$F,4,FALSE))</f>
        <v>0</v>
      </c>
      <c r="BH2702" s="70"/>
      <c r="BI2702" s="70">
        <f>IF($AG2702="",0,VLOOKUP($AG2702,Test_Procedure!$A:$F,5,FALSE))</f>
        <v>0</v>
      </c>
      <c r="BJ2702" s="70"/>
      <c r="BK2702" s="70">
        <f>IF($AG2702="",0,VLOOKUP($AG2702,Test_Procedure!$A:$F,6,FALSE))</f>
        <v>0</v>
      </c>
      <c r="BL2702" s="70"/>
      <c r="BM2702" s="71"/>
      <c r="BN2702" s="71"/>
      <c r="BO2702" s="71"/>
      <c r="BP2702" s="72"/>
      <c r="BQ2702" s="72"/>
      <c r="BR2702" s="72"/>
      <c r="BS2702" s="72"/>
      <c r="BT2702" s="72"/>
      <c r="BU2702" s="72"/>
      <c r="BV2702" s="72"/>
      <c r="BW2702" s="72"/>
      <c r="BX2702" s="72"/>
      <c r="BY2702" s="72"/>
      <c r="BZ2702" s="72"/>
      <c r="CA2702" s="72"/>
      <c r="CB2702" s="72"/>
      <c r="CC2702" s="72"/>
      <c r="CD2702" s="72"/>
      <c r="CE2702" s="72"/>
      <c r="CF2702" s="72"/>
      <c r="CG2702" s="72"/>
      <c r="CH2702" s="72"/>
      <c r="CI2702" s="72"/>
      <c r="CJ2702" s="72"/>
      <c r="XEX2702" s="56" t="str">
        <f>IF(ISERROR(VLOOKUP('Testing Report'!$G$8,$AG2702:$BD2702,13,FALSE)),"",VLOOKUP('Testing Report'!$G$8,$AG2702:$BD2702,13,FALSE))</f>
        <v/>
      </c>
      <c r="XEY2702" s="56" t="str">
        <f>IF(ISERROR(VLOOKUP('Testing Report'!$G$8,$AG2702:$BD2702,15,FALSE)),"",VLOOKUP('Testing Report'!$G$8,$AG2702:$BD2702,15,FALSE))</f>
        <v/>
      </c>
      <c r="XEZ2702" s="56" t="str">
        <f>IF(COUNTIF($X2702:$X$5000,'Testing Report'!$G$8)=0,"",COUNTIF($X2702:$X$5000,'Testing Report'!$G$8))</f>
        <v/>
      </c>
      <c r="XFA2702" s="56" t="str">
        <f>IF(ISERROR(VLOOKUP('Testing Report'!$G$8,$AG2702:$BD2702,19,FALSE)),"",VLOOKUP('Testing Report'!$G$8,$AG2702:$BD2702,19,FALSE))</f>
        <v/>
      </c>
      <c r="XFB2702" s="56" t="str">
        <f>IF(ISERROR(VLOOKUP('Testing Report'!$G$8,$X2702:$BD2702,32,FALSE)),"",VLOOKUP('Testing Report'!$G$8,$X2702:$BD2702,32,FALSE))</f>
        <v/>
      </c>
      <c r="XFC2702" s="26"/>
      <c r="XFD2702" s="7" t="str">
        <f t="shared" si="132"/>
        <v/>
      </c>
    </row>
    <row r="2703" spans="1:88 16378:16384" ht="15" customHeight="1">
      <c r="A2703" s="65" t="str">
        <f t="shared" si="130"/>
        <v/>
      </c>
      <c r="B2703" s="65"/>
      <c r="C2703" s="66"/>
      <c r="D2703" s="66"/>
      <c r="E2703" s="66"/>
      <c r="F2703" s="66"/>
      <c r="G2703" s="66"/>
      <c r="H2703" s="66"/>
      <c r="I2703" s="66"/>
      <c r="J2703" s="66"/>
      <c r="K2703" s="66"/>
      <c r="L2703" s="66"/>
      <c r="M2703" s="66"/>
      <c r="N2703" s="66"/>
      <c r="O2703" s="66"/>
      <c r="P2703" s="66"/>
      <c r="Q2703" s="66"/>
      <c r="R2703" s="66"/>
      <c r="S2703" s="72"/>
      <c r="T2703" s="72"/>
      <c r="U2703" s="72"/>
      <c r="V2703" s="72"/>
      <c r="W2703" s="72"/>
      <c r="X2703" s="64"/>
      <c r="Y2703" s="64"/>
      <c r="Z2703" s="64"/>
      <c r="AA2703" s="64"/>
      <c r="AB2703" s="64"/>
      <c r="AC2703" s="64"/>
      <c r="AD2703" s="64"/>
      <c r="AE2703" s="64"/>
      <c r="AF2703" s="64"/>
      <c r="AG2703" s="64"/>
      <c r="AH2703" s="64"/>
      <c r="AI2703" s="64"/>
      <c r="AJ2703" s="64"/>
      <c r="AK2703" s="64"/>
      <c r="AL2703" s="64"/>
      <c r="AM2703" s="64"/>
      <c r="AN2703" s="64"/>
      <c r="AO2703" s="64"/>
      <c r="AP2703" s="67" t="str">
        <f>IF($AG2703="","",VLOOKUP($AG2703,Test_Procedure!$A:$F,2,FALSE))</f>
        <v/>
      </c>
      <c r="AQ2703" s="67"/>
      <c r="AR2703" s="67"/>
      <c r="AS2703" s="68"/>
      <c r="AT2703" s="68"/>
      <c r="AU2703" s="68"/>
      <c r="AV2703" s="68"/>
      <c r="AW2703" s="68"/>
      <c r="AX2703" s="68"/>
      <c r="AY2703" s="68"/>
      <c r="AZ2703" s="68"/>
      <c r="BA2703" s="68"/>
      <c r="BB2703" s="68"/>
      <c r="BC2703" s="69" t="str">
        <f t="shared" si="131"/>
        <v/>
      </c>
      <c r="BD2703" s="69"/>
      <c r="BE2703" s="70">
        <f>IF($AG2703="",0,VLOOKUP($AG2703,Test_Procedure!$A:$F,3,FALSE))</f>
        <v>0</v>
      </c>
      <c r="BF2703" s="70"/>
      <c r="BG2703" s="70">
        <f>IF($AG2703="",0,VLOOKUP($AG2703,Test_Procedure!$A:$F,4,FALSE))</f>
        <v>0</v>
      </c>
      <c r="BH2703" s="70"/>
      <c r="BI2703" s="70">
        <f>IF($AG2703="",0,VLOOKUP($AG2703,Test_Procedure!$A:$F,5,FALSE))</f>
        <v>0</v>
      </c>
      <c r="BJ2703" s="70"/>
      <c r="BK2703" s="70">
        <f>IF($AG2703="",0,VLOOKUP($AG2703,Test_Procedure!$A:$F,6,FALSE))</f>
        <v>0</v>
      </c>
      <c r="BL2703" s="70"/>
      <c r="BM2703" s="71"/>
      <c r="BN2703" s="71"/>
      <c r="BO2703" s="71"/>
      <c r="BP2703" s="72"/>
      <c r="BQ2703" s="72"/>
      <c r="BR2703" s="72"/>
      <c r="BS2703" s="72"/>
      <c r="BT2703" s="72"/>
      <c r="BU2703" s="72"/>
      <c r="BV2703" s="72"/>
      <c r="BW2703" s="72"/>
      <c r="BX2703" s="72"/>
      <c r="BY2703" s="72"/>
      <c r="BZ2703" s="72"/>
      <c r="CA2703" s="72"/>
      <c r="CB2703" s="72"/>
      <c r="CC2703" s="72"/>
      <c r="CD2703" s="72"/>
      <c r="CE2703" s="72"/>
      <c r="CF2703" s="72"/>
      <c r="CG2703" s="72"/>
      <c r="CH2703" s="72"/>
      <c r="CI2703" s="72"/>
      <c r="CJ2703" s="72"/>
      <c r="XEX2703" s="56" t="str">
        <f>IF(ISERROR(VLOOKUP('Testing Report'!$G$8,$AG2703:$BD2703,13,FALSE)),"",VLOOKUP('Testing Report'!$G$8,$AG2703:$BD2703,13,FALSE))</f>
        <v/>
      </c>
      <c r="XEY2703" s="56" t="str">
        <f>IF(ISERROR(VLOOKUP('Testing Report'!$G$8,$AG2703:$BD2703,15,FALSE)),"",VLOOKUP('Testing Report'!$G$8,$AG2703:$BD2703,15,FALSE))</f>
        <v/>
      </c>
      <c r="XEZ2703" s="56" t="str">
        <f>IF(COUNTIF($X2703:$X$5000,'Testing Report'!$G$8)=0,"",COUNTIF($X2703:$X$5000,'Testing Report'!$G$8))</f>
        <v/>
      </c>
      <c r="XFA2703" s="56" t="str">
        <f>IF(ISERROR(VLOOKUP('Testing Report'!$G$8,$AG2703:$BD2703,19,FALSE)),"",VLOOKUP('Testing Report'!$G$8,$AG2703:$BD2703,19,FALSE))</f>
        <v/>
      </c>
      <c r="XFB2703" s="56" t="str">
        <f>IF(ISERROR(VLOOKUP('Testing Report'!$G$8,$X2703:$BD2703,32,FALSE)),"",VLOOKUP('Testing Report'!$G$8,$X2703:$BD2703,32,FALSE))</f>
        <v/>
      </c>
      <c r="XFC2703" s="26"/>
      <c r="XFD2703" s="7" t="str">
        <f t="shared" si="132"/>
        <v/>
      </c>
    </row>
    <row r="2704" spans="1:88 16378:16384" ht="15" customHeight="1">
      <c r="A2704" s="65" t="str">
        <f t="shared" si="130"/>
        <v/>
      </c>
      <c r="B2704" s="65"/>
      <c r="C2704" s="66"/>
      <c r="D2704" s="66"/>
      <c r="E2704" s="66"/>
      <c r="F2704" s="66"/>
      <c r="G2704" s="66"/>
      <c r="H2704" s="66"/>
      <c r="I2704" s="66"/>
      <c r="J2704" s="66"/>
      <c r="K2704" s="66"/>
      <c r="L2704" s="66"/>
      <c r="M2704" s="66"/>
      <c r="N2704" s="66"/>
      <c r="O2704" s="66"/>
      <c r="P2704" s="66"/>
      <c r="Q2704" s="66"/>
      <c r="R2704" s="66"/>
      <c r="S2704" s="72"/>
      <c r="T2704" s="72"/>
      <c r="U2704" s="72"/>
      <c r="V2704" s="72"/>
      <c r="W2704" s="72"/>
      <c r="X2704" s="64"/>
      <c r="Y2704" s="64"/>
      <c r="Z2704" s="64"/>
      <c r="AA2704" s="64"/>
      <c r="AB2704" s="64"/>
      <c r="AC2704" s="64"/>
      <c r="AD2704" s="64"/>
      <c r="AE2704" s="64"/>
      <c r="AF2704" s="64"/>
      <c r="AG2704" s="64"/>
      <c r="AH2704" s="64"/>
      <c r="AI2704" s="64"/>
      <c r="AJ2704" s="64"/>
      <c r="AK2704" s="64"/>
      <c r="AL2704" s="64"/>
      <c r="AM2704" s="64"/>
      <c r="AN2704" s="64"/>
      <c r="AO2704" s="64"/>
      <c r="AP2704" s="67" t="str">
        <f>IF($AG2704="","",VLOOKUP($AG2704,Test_Procedure!$A:$F,2,FALSE))</f>
        <v/>
      </c>
      <c r="AQ2704" s="67"/>
      <c r="AR2704" s="67"/>
      <c r="AS2704" s="68"/>
      <c r="AT2704" s="68"/>
      <c r="AU2704" s="68"/>
      <c r="AV2704" s="68"/>
      <c r="AW2704" s="68"/>
      <c r="AX2704" s="68"/>
      <c r="AY2704" s="68"/>
      <c r="AZ2704" s="68"/>
      <c r="BA2704" s="68"/>
      <c r="BB2704" s="68"/>
      <c r="BC2704" s="69" t="str">
        <f t="shared" si="131"/>
        <v/>
      </c>
      <c r="BD2704" s="69"/>
      <c r="BE2704" s="70">
        <f>IF($AG2704="",0,VLOOKUP($AG2704,Test_Procedure!$A:$F,3,FALSE))</f>
        <v>0</v>
      </c>
      <c r="BF2704" s="70"/>
      <c r="BG2704" s="70">
        <f>IF($AG2704="",0,VLOOKUP($AG2704,Test_Procedure!$A:$F,4,FALSE))</f>
        <v>0</v>
      </c>
      <c r="BH2704" s="70"/>
      <c r="BI2704" s="70">
        <f>IF($AG2704="",0,VLOOKUP($AG2704,Test_Procedure!$A:$F,5,FALSE))</f>
        <v>0</v>
      </c>
      <c r="BJ2704" s="70"/>
      <c r="BK2704" s="70">
        <f>IF($AG2704="",0,VLOOKUP($AG2704,Test_Procedure!$A:$F,6,FALSE))</f>
        <v>0</v>
      </c>
      <c r="BL2704" s="70"/>
      <c r="BM2704" s="71"/>
      <c r="BN2704" s="71"/>
      <c r="BO2704" s="71"/>
      <c r="BP2704" s="72"/>
      <c r="BQ2704" s="72"/>
      <c r="BR2704" s="72"/>
      <c r="BS2704" s="72"/>
      <c r="BT2704" s="72"/>
      <c r="BU2704" s="72"/>
      <c r="BV2704" s="72"/>
      <c r="BW2704" s="72"/>
      <c r="BX2704" s="72"/>
      <c r="BY2704" s="72"/>
      <c r="BZ2704" s="72"/>
      <c r="CA2704" s="72"/>
      <c r="CB2704" s="72"/>
      <c r="CC2704" s="72"/>
      <c r="CD2704" s="72"/>
      <c r="CE2704" s="72"/>
      <c r="CF2704" s="72"/>
      <c r="CG2704" s="72"/>
      <c r="CH2704" s="72"/>
      <c r="CI2704" s="72"/>
      <c r="CJ2704" s="72"/>
      <c r="XEX2704" s="56" t="str">
        <f>IF(ISERROR(VLOOKUP('Testing Report'!$G$8,$AG2704:$BD2704,13,FALSE)),"",VLOOKUP('Testing Report'!$G$8,$AG2704:$BD2704,13,FALSE))</f>
        <v/>
      </c>
      <c r="XEY2704" s="56" t="str">
        <f>IF(ISERROR(VLOOKUP('Testing Report'!$G$8,$AG2704:$BD2704,15,FALSE)),"",VLOOKUP('Testing Report'!$G$8,$AG2704:$BD2704,15,FALSE))</f>
        <v/>
      </c>
      <c r="XEZ2704" s="56" t="str">
        <f>IF(COUNTIF($X2704:$X$5000,'Testing Report'!$G$8)=0,"",COUNTIF($X2704:$X$5000,'Testing Report'!$G$8))</f>
        <v/>
      </c>
      <c r="XFA2704" s="56" t="str">
        <f>IF(ISERROR(VLOOKUP('Testing Report'!$G$8,$AG2704:$BD2704,19,FALSE)),"",VLOOKUP('Testing Report'!$G$8,$AG2704:$BD2704,19,FALSE))</f>
        <v/>
      </c>
      <c r="XFB2704" s="56" t="str">
        <f>IF(ISERROR(VLOOKUP('Testing Report'!$G$8,$X2704:$BD2704,32,FALSE)),"",VLOOKUP('Testing Report'!$G$8,$X2704:$BD2704,32,FALSE))</f>
        <v/>
      </c>
      <c r="XFC2704" s="26"/>
      <c r="XFD2704" s="7" t="str">
        <f t="shared" si="132"/>
        <v/>
      </c>
    </row>
    <row r="2705" spans="1:88 16378:16384" ht="15" customHeight="1">
      <c r="A2705" s="65" t="str">
        <f t="shared" si="130"/>
        <v/>
      </c>
      <c r="B2705" s="65"/>
      <c r="C2705" s="66"/>
      <c r="D2705" s="66"/>
      <c r="E2705" s="66"/>
      <c r="F2705" s="66"/>
      <c r="G2705" s="66"/>
      <c r="H2705" s="66"/>
      <c r="I2705" s="66"/>
      <c r="J2705" s="66"/>
      <c r="K2705" s="66"/>
      <c r="L2705" s="66"/>
      <c r="M2705" s="66"/>
      <c r="N2705" s="66"/>
      <c r="O2705" s="66"/>
      <c r="P2705" s="66"/>
      <c r="Q2705" s="66"/>
      <c r="R2705" s="66"/>
      <c r="S2705" s="72"/>
      <c r="T2705" s="72"/>
      <c r="U2705" s="72"/>
      <c r="V2705" s="72"/>
      <c r="W2705" s="72"/>
      <c r="X2705" s="64"/>
      <c r="Y2705" s="64"/>
      <c r="Z2705" s="64"/>
      <c r="AA2705" s="64"/>
      <c r="AB2705" s="64"/>
      <c r="AC2705" s="64"/>
      <c r="AD2705" s="64"/>
      <c r="AE2705" s="64"/>
      <c r="AF2705" s="64"/>
      <c r="AG2705" s="64"/>
      <c r="AH2705" s="64"/>
      <c r="AI2705" s="64"/>
      <c r="AJ2705" s="64"/>
      <c r="AK2705" s="64"/>
      <c r="AL2705" s="64"/>
      <c r="AM2705" s="64"/>
      <c r="AN2705" s="64"/>
      <c r="AO2705" s="64"/>
      <c r="AP2705" s="67" t="str">
        <f>IF($AG2705="","",VLOOKUP($AG2705,Test_Procedure!$A:$F,2,FALSE))</f>
        <v/>
      </c>
      <c r="AQ2705" s="67"/>
      <c r="AR2705" s="67"/>
      <c r="AS2705" s="68"/>
      <c r="AT2705" s="68"/>
      <c r="AU2705" s="68"/>
      <c r="AV2705" s="68"/>
      <c r="AW2705" s="68"/>
      <c r="AX2705" s="68"/>
      <c r="AY2705" s="68"/>
      <c r="AZ2705" s="68"/>
      <c r="BA2705" s="68"/>
      <c r="BB2705" s="68"/>
      <c r="BC2705" s="69" t="str">
        <f t="shared" si="131"/>
        <v/>
      </c>
      <c r="BD2705" s="69"/>
      <c r="BE2705" s="70">
        <f>IF($AG2705="",0,VLOOKUP($AG2705,Test_Procedure!$A:$F,3,FALSE))</f>
        <v>0</v>
      </c>
      <c r="BF2705" s="70"/>
      <c r="BG2705" s="70">
        <f>IF($AG2705="",0,VLOOKUP($AG2705,Test_Procedure!$A:$F,4,FALSE))</f>
        <v>0</v>
      </c>
      <c r="BH2705" s="70"/>
      <c r="BI2705" s="70">
        <f>IF($AG2705="",0,VLOOKUP($AG2705,Test_Procedure!$A:$F,5,FALSE))</f>
        <v>0</v>
      </c>
      <c r="BJ2705" s="70"/>
      <c r="BK2705" s="70">
        <f>IF($AG2705="",0,VLOOKUP($AG2705,Test_Procedure!$A:$F,6,FALSE))</f>
        <v>0</v>
      </c>
      <c r="BL2705" s="70"/>
      <c r="BM2705" s="71"/>
      <c r="BN2705" s="71"/>
      <c r="BO2705" s="71"/>
      <c r="BP2705" s="72"/>
      <c r="BQ2705" s="72"/>
      <c r="BR2705" s="72"/>
      <c r="BS2705" s="72"/>
      <c r="BT2705" s="72"/>
      <c r="BU2705" s="72"/>
      <c r="BV2705" s="72"/>
      <c r="BW2705" s="72"/>
      <c r="BX2705" s="72"/>
      <c r="BY2705" s="72"/>
      <c r="BZ2705" s="72"/>
      <c r="CA2705" s="72"/>
      <c r="CB2705" s="72"/>
      <c r="CC2705" s="72"/>
      <c r="CD2705" s="72"/>
      <c r="CE2705" s="72"/>
      <c r="CF2705" s="72"/>
      <c r="CG2705" s="72"/>
      <c r="CH2705" s="72"/>
      <c r="CI2705" s="72"/>
      <c r="CJ2705" s="72"/>
      <c r="XEX2705" s="56" t="str">
        <f>IF(ISERROR(VLOOKUP('Testing Report'!$G$8,$AG2705:$BD2705,13,FALSE)),"",VLOOKUP('Testing Report'!$G$8,$AG2705:$BD2705,13,FALSE))</f>
        <v/>
      </c>
      <c r="XEY2705" s="56" t="str">
        <f>IF(ISERROR(VLOOKUP('Testing Report'!$G$8,$AG2705:$BD2705,15,FALSE)),"",VLOOKUP('Testing Report'!$G$8,$AG2705:$BD2705,15,FALSE))</f>
        <v/>
      </c>
      <c r="XEZ2705" s="56" t="str">
        <f>IF(COUNTIF($X2705:$X$5000,'Testing Report'!$G$8)=0,"",COUNTIF($X2705:$X$5000,'Testing Report'!$G$8))</f>
        <v/>
      </c>
      <c r="XFA2705" s="56" t="str">
        <f>IF(ISERROR(VLOOKUP('Testing Report'!$G$8,$AG2705:$BD2705,19,FALSE)),"",VLOOKUP('Testing Report'!$G$8,$AG2705:$BD2705,19,FALSE))</f>
        <v/>
      </c>
      <c r="XFB2705" s="56" t="str">
        <f>IF(ISERROR(VLOOKUP('Testing Report'!$G$8,$X2705:$BD2705,32,FALSE)),"",VLOOKUP('Testing Report'!$G$8,$X2705:$BD2705,32,FALSE))</f>
        <v/>
      </c>
      <c r="XFC2705" s="26"/>
      <c r="XFD2705" s="7" t="str">
        <f t="shared" si="132"/>
        <v/>
      </c>
    </row>
    <row r="2706" spans="1:88 16378:16384" ht="15" customHeight="1">
      <c r="A2706" s="65" t="str">
        <f t="shared" si="130"/>
        <v/>
      </c>
      <c r="B2706" s="65"/>
      <c r="C2706" s="66"/>
      <c r="D2706" s="66"/>
      <c r="E2706" s="66"/>
      <c r="F2706" s="66"/>
      <c r="G2706" s="66"/>
      <c r="H2706" s="66"/>
      <c r="I2706" s="66"/>
      <c r="J2706" s="66"/>
      <c r="K2706" s="66"/>
      <c r="L2706" s="66"/>
      <c r="M2706" s="66"/>
      <c r="N2706" s="66"/>
      <c r="O2706" s="66"/>
      <c r="P2706" s="66"/>
      <c r="Q2706" s="66"/>
      <c r="R2706" s="66"/>
      <c r="S2706" s="72"/>
      <c r="T2706" s="72"/>
      <c r="U2706" s="72"/>
      <c r="V2706" s="72"/>
      <c r="W2706" s="72"/>
      <c r="X2706" s="64"/>
      <c r="Y2706" s="64"/>
      <c r="Z2706" s="64"/>
      <c r="AA2706" s="64"/>
      <c r="AB2706" s="64"/>
      <c r="AC2706" s="64"/>
      <c r="AD2706" s="64"/>
      <c r="AE2706" s="64"/>
      <c r="AF2706" s="64"/>
      <c r="AG2706" s="64"/>
      <c r="AH2706" s="64"/>
      <c r="AI2706" s="64"/>
      <c r="AJ2706" s="64"/>
      <c r="AK2706" s="64"/>
      <c r="AL2706" s="64"/>
      <c r="AM2706" s="64"/>
      <c r="AN2706" s="64"/>
      <c r="AO2706" s="64"/>
      <c r="AP2706" s="67" t="str">
        <f>IF($AG2706="","",VLOOKUP($AG2706,Test_Procedure!$A:$F,2,FALSE))</f>
        <v/>
      </c>
      <c r="AQ2706" s="67"/>
      <c r="AR2706" s="67"/>
      <c r="AS2706" s="68"/>
      <c r="AT2706" s="68"/>
      <c r="AU2706" s="68"/>
      <c r="AV2706" s="68"/>
      <c r="AW2706" s="68"/>
      <c r="AX2706" s="68"/>
      <c r="AY2706" s="68"/>
      <c r="AZ2706" s="68"/>
      <c r="BA2706" s="68"/>
      <c r="BB2706" s="68"/>
      <c r="BC2706" s="69" t="str">
        <f t="shared" si="131"/>
        <v/>
      </c>
      <c r="BD2706" s="69"/>
      <c r="BE2706" s="70">
        <f>IF($AG2706="",0,VLOOKUP($AG2706,Test_Procedure!$A:$F,3,FALSE))</f>
        <v>0</v>
      </c>
      <c r="BF2706" s="70"/>
      <c r="BG2706" s="70">
        <f>IF($AG2706="",0,VLOOKUP($AG2706,Test_Procedure!$A:$F,4,FALSE))</f>
        <v>0</v>
      </c>
      <c r="BH2706" s="70"/>
      <c r="BI2706" s="70">
        <f>IF($AG2706="",0,VLOOKUP($AG2706,Test_Procedure!$A:$F,5,FALSE))</f>
        <v>0</v>
      </c>
      <c r="BJ2706" s="70"/>
      <c r="BK2706" s="70">
        <f>IF($AG2706="",0,VLOOKUP($AG2706,Test_Procedure!$A:$F,6,FALSE))</f>
        <v>0</v>
      </c>
      <c r="BL2706" s="70"/>
      <c r="BM2706" s="71"/>
      <c r="BN2706" s="71"/>
      <c r="BO2706" s="71"/>
      <c r="BP2706" s="72"/>
      <c r="BQ2706" s="72"/>
      <c r="BR2706" s="72"/>
      <c r="BS2706" s="72"/>
      <c r="BT2706" s="72"/>
      <c r="BU2706" s="72"/>
      <c r="BV2706" s="72"/>
      <c r="BW2706" s="72"/>
      <c r="BX2706" s="72"/>
      <c r="BY2706" s="72"/>
      <c r="BZ2706" s="72"/>
      <c r="CA2706" s="72"/>
      <c r="CB2706" s="72"/>
      <c r="CC2706" s="72"/>
      <c r="CD2706" s="72"/>
      <c r="CE2706" s="72"/>
      <c r="CF2706" s="72"/>
      <c r="CG2706" s="72"/>
      <c r="CH2706" s="72"/>
      <c r="CI2706" s="72"/>
      <c r="CJ2706" s="72"/>
      <c r="XEX2706" s="56" t="str">
        <f>IF(ISERROR(VLOOKUP('Testing Report'!$G$8,$AG2706:$BD2706,13,FALSE)),"",VLOOKUP('Testing Report'!$G$8,$AG2706:$BD2706,13,FALSE))</f>
        <v/>
      </c>
      <c r="XEY2706" s="56" t="str">
        <f>IF(ISERROR(VLOOKUP('Testing Report'!$G$8,$AG2706:$BD2706,15,FALSE)),"",VLOOKUP('Testing Report'!$G$8,$AG2706:$BD2706,15,FALSE))</f>
        <v/>
      </c>
      <c r="XEZ2706" s="56" t="str">
        <f>IF(COUNTIF($X2706:$X$5000,'Testing Report'!$G$8)=0,"",COUNTIF($X2706:$X$5000,'Testing Report'!$G$8))</f>
        <v/>
      </c>
      <c r="XFA2706" s="56" t="str">
        <f>IF(ISERROR(VLOOKUP('Testing Report'!$G$8,$AG2706:$BD2706,19,FALSE)),"",VLOOKUP('Testing Report'!$G$8,$AG2706:$BD2706,19,FALSE))</f>
        <v/>
      </c>
      <c r="XFB2706" s="56" t="str">
        <f>IF(ISERROR(VLOOKUP('Testing Report'!$G$8,$X2706:$BD2706,32,FALSE)),"",VLOOKUP('Testing Report'!$G$8,$X2706:$BD2706,32,FALSE))</f>
        <v/>
      </c>
      <c r="XFC2706" s="26"/>
      <c r="XFD2706" s="7" t="str">
        <f t="shared" si="132"/>
        <v/>
      </c>
    </row>
    <row r="2707" spans="1:88 16378:16384" ht="15" customHeight="1">
      <c r="A2707" s="65" t="str">
        <f t="shared" si="130"/>
        <v/>
      </c>
      <c r="B2707" s="65"/>
      <c r="C2707" s="66"/>
      <c r="D2707" s="66"/>
      <c r="E2707" s="66"/>
      <c r="F2707" s="66"/>
      <c r="G2707" s="66"/>
      <c r="H2707" s="66"/>
      <c r="I2707" s="66"/>
      <c r="J2707" s="66"/>
      <c r="K2707" s="66"/>
      <c r="L2707" s="66"/>
      <c r="M2707" s="66"/>
      <c r="N2707" s="66"/>
      <c r="O2707" s="66"/>
      <c r="P2707" s="66"/>
      <c r="Q2707" s="66"/>
      <c r="R2707" s="66"/>
      <c r="S2707" s="72"/>
      <c r="T2707" s="72"/>
      <c r="U2707" s="72"/>
      <c r="V2707" s="72"/>
      <c r="W2707" s="72"/>
      <c r="X2707" s="64"/>
      <c r="Y2707" s="64"/>
      <c r="Z2707" s="64"/>
      <c r="AA2707" s="64"/>
      <c r="AB2707" s="64"/>
      <c r="AC2707" s="64"/>
      <c r="AD2707" s="64"/>
      <c r="AE2707" s="64"/>
      <c r="AF2707" s="64"/>
      <c r="AG2707" s="64"/>
      <c r="AH2707" s="64"/>
      <c r="AI2707" s="64"/>
      <c r="AJ2707" s="64"/>
      <c r="AK2707" s="64"/>
      <c r="AL2707" s="64"/>
      <c r="AM2707" s="64"/>
      <c r="AN2707" s="64"/>
      <c r="AO2707" s="64"/>
      <c r="AP2707" s="67" t="str">
        <f>IF($AG2707="","",VLOOKUP($AG2707,Test_Procedure!$A:$F,2,FALSE))</f>
        <v/>
      </c>
      <c r="AQ2707" s="67"/>
      <c r="AR2707" s="67"/>
      <c r="AS2707" s="68"/>
      <c r="AT2707" s="68"/>
      <c r="AU2707" s="68"/>
      <c r="AV2707" s="68"/>
      <c r="AW2707" s="68"/>
      <c r="AX2707" s="68"/>
      <c r="AY2707" s="68"/>
      <c r="AZ2707" s="68"/>
      <c r="BA2707" s="68"/>
      <c r="BB2707" s="68"/>
      <c r="BC2707" s="69" t="str">
        <f t="shared" si="131"/>
        <v/>
      </c>
      <c r="BD2707" s="69"/>
      <c r="BE2707" s="70">
        <f>IF($AG2707="",0,VLOOKUP($AG2707,Test_Procedure!$A:$F,3,FALSE))</f>
        <v>0</v>
      </c>
      <c r="BF2707" s="70"/>
      <c r="BG2707" s="70">
        <f>IF($AG2707="",0,VLOOKUP($AG2707,Test_Procedure!$A:$F,4,FALSE))</f>
        <v>0</v>
      </c>
      <c r="BH2707" s="70"/>
      <c r="BI2707" s="70">
        <f>IF($AG2707="",0,VLOOKUP($AG2707,Test_Procedure!$A:$F,5,FALSE))</f>
        <v>0</v>
      </c>
      <c r="BJ2707" s="70"/>
      <c r="BK2707" s="70">
        <f>IF($AG2707="",0,VLOOKUP($AG2707,Test_Procedure!$A:$F,6,FALSE))</f>
        <v>0</v>
      </c>
      <c r="BL2707" s="70"/>
      <c r="BM2707" s="71"/>
      <c r="BN2707" s="71"/>
      <c r="BO2707" s="71"/>
      <c r="BP2707" s="72"/>
      <c r="BQ2707" s="72"/>
      <c r="BR2707" s="72"/>
      <c r="BS2707" s="72"/>
      <c r="BT2707" s="72"/>
      <c r="BU2707" s="72"/>
      <c r="BV2707" s="72"/>
      <c r="BW2707" s="72"/>
      <c r="BX2707" s="72"/>
      <c r="BY2707" s="72"/>
      <c r="BZ2707" s="72"/>
      <c r="CA2707" s="72"/>
      <c r="CB2707" s="72"/>
      <c r="CC2707" s="72"/>
      <c r="CD2707" s="72"/>
      <c r="CE2707" s="72"/>
      <c r="CF2707" s="72"/>
      <c r="CG2707" s="72"/>
      <c r="CH2707" s="72"/>
      <c r="CI2707" s="72"/>
      <c r="CJ2707" s="72"/>
      <c r="XEX2707" s="56" t="str">
        <f>IF(ISERROR(VLOOKUP('Testing Report'!$G$8,$AG2707:$BD2707,13,FALSE)),"",VLOOKUP('Testing Report'!$G$8,$AG2707:$BD2707,13,FALSE))</f>
        <v/>
      </c>
      <c r="XEY2707" s="56" t="str">
        <f>IF(ISERROR(VLOOKUP('Testing Report'!$G$8,$AG2707:$BD2707,15,FALSE)),"",VLOOKUP('Testing Report'!$G$8,$AG2707:$BD2707,15,FALSE))</f>
        <v/>
      </c>
      <c r="XEZ2707" s="56" t="str">
        <f>IF(COUNTIF($X2707:$X$5000,'Testing Report'!$G$8)=0,"",COUNTIF($X2707:$X$5000,'Testing Report'!$G$8))</f>
        <v/>
      </c>
      <c r="XFA2707" s="56" t="str">
        <f>IF(ISERROR(VLOOKUP('Testing Report'!$G$8,$AG2707:$BD2707,19,FALSE)),"",VLOOKUP('Testing Report'!$G$8,$AG2707:$BD2707,19,FALSE))</f>
        <v/>
      </c>
      <c r="XFB2707" s="56" t="str">
        <f>IF(ISERROR(VLOOKUP('Testing Report'!$G$8,$X2707:$BD2707,32,FALSE)),"",VLOOKUP('Testing Report'!$G$8,$X2707:$BD2707,32,FALSE))</f>
        <v/>
      </c>
      <c r="XFC2707" s="26"/>
      <c r="XFD2707" s="7" t="str">
        <f t="shared" si="132"/>
        <v/>
      </c>
    </row>
    <row r="2708" spans="1:88 16378:16384" ht="15" customHeight="1">
      <c r="A2708" s="65" t="str">
        <f t="shared" si="130"/>
        <v/>
      </c>
      <c r="B2708" s="65"/>
      <c r="C2708" s="66"/>
      <c r="D2708" s="66"/>
      <c r="E2708" s="66"/>
      <c r="F2708" s="66"/>
      <c r="G2708" s="66"/>
      <c r="H2708" s="66"/>
      <c r="I2708" s="66"/>
      <c r="J2708" s="66"/>
      <c r="K2708" s="66"/>
      <c r="L2708" s="66"/>
      <c r="M2708" s="66"/>
      <c r="N2708" s="66"/>
      <c r="O2708" s="66"/>
      <c r="P2708" s="66"/>
      <c r="Q2708" s="66"/>
      <c r="R2708" s="66"/>
      <c r="S2708" s="72"/>
      <c r="T2708" s="72"/>
      <c r="U2708" s="72"/>
      <c r="V2708" s="72"/>
      <c r="W2708" s="72"/>
      <c r="X2708" s="64"/>
      <c r="Y2708" s="64"/>
      <c r="Z2708" s="64"/>
      <c r="AA2708" s="64"/>
      <c r="AB2708" s="64"/>
      <c r="AC2708" s="64"/>
      <c r="AD2708" s="64"/>
      <c r="AE2708" s="64"/>
      <c r="AF2708" s="64"/>
      <c r="AG2708" s="64"/>
      <c r="AH2708" s="64"/>
      <c r="AI2708" s="64"/>
      <c r="AJ2708" s="64"/>
      <c r="AK2708" s="64"/>
      <c r="AL2708" s="64"/>
      <c r="AM2708" s="64"/>
      <c r="AN2708" s="64"/>
      <c r="AO2708" s="64"/>
      <c r="AP2708" s="67" t="str">
        <f>IF($AG2708="","",VLOOKUP($AG2708,Test_Procedure!$A:$F,2,FALSE))</f>
        <v/>
      </c>
      <c r="AQ2708" s="67"/>
      <c r="AR2708" s="67"/>
      <c r="AS2708" s="68"/>
      <c r="AT2708" s="68"/>
      <c r="AU2708" s="68"/>
      <c r="AV2708" s="68"/>
      <c r="AW2708" s="68"/>
      <c r="AX2708" s="68"/>
      <c r="AY2708" s="68"/>
      <c r="AZ2708" s="68"/>
      <c r="BA2708" s="68"/>
      <c r="BB2708" s="68"/>
      <c r="BC2708" s="69" t="str">
        <f t="shared" si="131"/>
        <v/>
      </c>
      <c r="BD2708" s="69"/>
      <c r="BE2708" s="70">
        <f>IF($AG2708="",0,VLOOKUP($AG2708,Test_Procedure!$A:$F,3,FALSE))</f>
        <v>0</v>
      </c>
      <c r="BF2708" s="70"/>
      <c r="BG2708" s="70">
        <f>IF($AG2708="",0,VLOOKUP($AG2708,Test_Procedure!$A:$F,4,FALSE))</f>
        <v>0</v>
      </c>
      <c r="BH2708" s="70"/>
      <c r="BI2708" s="70">
        <f>IF($AG2708="",0,VLOOKUP($AG2708,Test_Procedure!$A:$F,5,FALSE))</f>
        <v>0</v>
      </c>
      <c r="BJ2708" s="70"/>
      <c r="BK2708" s="70">
        <f>IF($AG2708="",0,VLOOKUP($AG2708,Test_Procedure!$A:$F,6,FALSE))</f>
        <v>0</v>
      </c>
      <c r="BL2708" s="70"/>
      <c r="BM2708" s="71"/>
      <c r="BN2708" s="71"/>
      <c r="BO2708" s="71"/>
      <c r="BP2708" s="72"/>
      <c r="BQ2708" s="72"/>
      <c r="BR2708" s="72"/>
      <c r="BS2708" s="72"/>
      <c r="BT2708" s="72"/>
      <c r="BU2708" s="72"/>
      <c r="BV2708" s="72"/>
      <c r="BW2708" s="72"/>
      <c r="BX2708" s="72"/>
      <c r="BY2708" s="72"/>
      <c r="BZ2708" s="72"/>
      <c r="CA2708" s="72"/>
      <c r="CB2708" s="72"/>
      <c r="CC2708" s="72"/>
      <c r="CD2708" s="72"/>
      <c r="CE2708" s="72"/>
      <c r="CF2708" s="72"/>
      <c r="CG2708" s="72"/>
      <c r="CH2708" s="72"/>
      <c r="CI2708" s="72"/>
      <c r="CJ2708" s="72"/>
      <c r="XEX2708" s="56" t="str">
        <f>IF(ISERROR(VLOOKUP('Testing Report'!$G$8,$AG2708:$BD2708,13,FALSE)),"",VLOOKUP('Testing Report'!$G$8,$AG2708:$BD2708,13,FALSE))</f>
        <v/>
      </c>
      <c r="XEY2708" s="56" t="str">
        <f>IF(ISERROR(VLOOKUP('Testing Report'!$G$8,$AG2708:$BD2708,15,FALSE)),"",VLOOKUP('Testing Report'!$G$8,$AG2708:$BD2708,15,FALSE))</f>
        <v/>
      </c>
      <c r="XEZ2708" s="56" t="str">
        <f>IF(COUNTIF($X2708:$X$5000,'Testing Report'!$G$8)=0,"",COUNTIF($X2708:$X$5000,'Testing Report'!$G$8))</f>
        <v/>
      </c>
      <c r="XFA2708" s="56" t="str">
        <f>IF(ISERROR(VLOOKUP('Testing Report'!$G$8,$AG2708:$BD2708,19,FALSE)),"",VLOOKUP('Testing Report'!$G$8,$AG2708:$BD2708,19,FALSE))</f>
        <v/>
      </c>
      <c r="XFB2708" s="56" t="str">
        <f>IF(ISERROR(VLOOKUP('Testing Report'!$G$8,$X2708:$BD2708,32,FALSE)),"",VLOOKUP('Testing Report'!$G$8,$X2708:$BD2708,32,FALSE))</f>
        <v/>
      </c>
      <c r="XFC2708" s="26"/>
      <c r="XFD2708" s="7" t="str">
        <f t="shared" si="132"/>
        <v/>
      </c>
    </row>
    <row r="2709" spans="1:88 16378:16384" ht="15" customHeight="1">
      <c r="A2709" s="65" t="str">
        <f t="shared" si="130"/>
        <v/>
      </c>
      <c r="B2709" s="65"/>
      <c r="C2709" s="66"/>
      <c r="D2709" s="66"/>
      <c r="E2709" s="66"/>
      <c r="F2709" s="66"/>
      <c r="G2709" s="66"/>
      <c r="H2709" s="66"/>
      <c r="I2709" s="66"/>
      <c r="J2709" s="66"/>
      <c r="K2709" s="66"/>
      <c r="L2709" s="66"/>
      <c r="M2709" s="66"/>
      <c r="N2709" s="66"/>
      <c r="O2709" s="66"/>
      <c r="P2709" s="66"/>
      <c r="Q2709" s="66"/>
      <c r="R2709" s="66"/>
      <c r="S2709" s="72"/>
      <c r="T2709" s="72"/>
      <c r="U2709" s="72"/>
      <c r="V2709" s="72"/>
      <c r="W2709" s="72"/>
      <c r="X2709" s="64"/>
      <c r="Y2709" s="64"/>
      <c r="Z2709" s="64"/>
      <c r="AA2709" s="64"/>
      <c r="AB2709" s="64"/>
      <c r="AC2709" s="64"/>
      <c r="AD2709" s="64"/>
      <c r="AE2709" s="64"/>
      <c r="AF2709" s="64"/>
      <c r="AG2709" s="64"/>
      <c r="AH2709" s="64"/>
      <c r="AI2709" s="64"/>
      <c r="AJ2709" s="64"/>
      <c r="AK2709" s="64"/>
      <c r="AL2709" s="64"/>
      <c r="AM2709" s="64"/>
      <c r="AN2709" s="64"/>
      <c r="AO2709" s="64"/>
      <c r="AP2709" s="67" t="str">
        <f>IF($AG2709="","",VLOOKUP($AG2709,Test_Procedure!$A:$F,2,FALSE))</f>
        <v/>
      </c>
      <c r="AQ2709" s="67"/>
      <c r="AR2709" s="67"/>
      <c r="AS2709" s="68"/>
      <c r="AT2709" s="68"/>
      <c r="AU2709" s="68"/>
      <c r="AV2709" s="68"/>
      <c r="AW2709" s="68"/>
      <c r="AX2709" s="68"/>
      <c r="AY2709" s="68"/>
      <c r="AZ2709" s="68"/>
      <c r="BA2709" s="68"/>
      <c r="BB2709" s="68"/>
      <c r="BC2709" s="69" t="str">
        <f t="shared" si="131"/>
        <v/>
      </c>
      <c r="BD2709" s="69"/>
      <c r="BE2709" s="70">
        <f>IF($AG2709="",0,VLOOKUP($AG2709,Test_Procedure!$A:$F,3,FALSE))</f>
        <v>0</v>
      </c>
      <c r="BF2709" s="70"/>
      <c r="BG2709" s="70">
        <f>IF($AG2709="",0,VLOOKUP($AG2709,Test_Procedure!$A:$F,4,FALSE))</f>
        <v>0</v>
      </c>
      <c r="BH2709" s="70"/>
      <c r="BI2709" s="70">
        <f>IF($AG2709="",0,VLOOKUP($AG2709,Test_Procedure!$A:$F,5,FALSE))</f>
        <v>0</v>
      </c>
      <c r="BJ2709" s="70"/>
      <c r="BK2709" s="70">
        <f>IF($AG2709="",0,VLOOKUP($AG2709,Test_Procedure!$A:$F,6,FALSE))</f>
        <v>0</v>
      </c>
      <c r="BL2709" s="70"/>
      <c r="BM2709" s="71"/>
      <c r="BN2709" s="71"/>
      <c r="BO2709" s="71"/>
      <c r="BP2709" s="72"/>
      <c r="BQ2709" s="72"/>
      <c r="BR2709" s="72"/>
      <c r="BS2709" s="72"/>
      <c r="BT2709" s="72"/>
      <c r="BU2709" s="72"/>
      <c r="BV2709" s="72"/>
      <c r="BW2709" s="72"/>
      <c r="BX2709" s="72"/>
      <c r="BY2709" s="72"/>
      <c r="BZ2709" s="72"/>
      <c r="CA2709" s="72"/>
      <c r="CB2709" s="72"/>
      <c r="CC2709" s="72"/>
      <c r="CD2709" s="72"/>
      <c r="CE2709" s="72"/>
      <c r="CF2709" s="72"/>
      <c r="CG2709" s="72"/>
      <c r="CH2709" s="72"/>
      <c r="CI2709" s="72"/>
      <c r="CJ2709" s="72"/>
      <c r="XEX2709" s="56" t="str">
        <f>IF(ISERROR(VLOOKUP('Testing Report'!$G$8,$AG2709:$BD2709,13,FALSE)),"",VLOOKUP('Testing Report'!$G$8,$AG2709:$BD2709,13,FALSE))</f>
        <v/>
      </c>
      <c r="XEY2709" s="56" t="str">
        <f>IF(ISERROR(VLOOKUP('Testing Report'!$G$8,$AG2709:$BD2709,15,FALSE)),"",VLOOKUP('Testing Report'!$G$8,$AG2709:$BD2709,15,FALSE))</f>
        <v/>
      </c>
      <c r="XEZ2709" s="56" t="str">
        <f>IF(COUNTIF($X2709:$X$5000,'Testing Report'!$G$8)=0,"",COUNTIF($X2709:$X$5000,'Testing Report'!$G$8))</f>
        <v/>
      </c>
      <c r="XFA2709" s="56" t="str">
        <f>IF(ISERROR(VLOOKUP('Testing Report'!$G$8,$AG2709:$BD2709,19,FALSE)),"",VLOOKUP('Testing Report'!$G$8,$AG2709:$BD2709,19,FALSE))</f>
        <v/>
      </c>
      <c r="XFB2709" s="56" t="str">
        <f>IF(ISERROR(VLOOKUP('Testing Report'!$G$8,$X2709:$BD2709,32,FALSE)),"",VLOOKUP('Testing Report'!$G$8,$X2709:$BD2709,32,FALSE))</f>
        <v/>
      </c>
      <c r="XFC2709" s="26"/>
      <c r="XFD2709" s="7" t="str">
        <f t="shared" si="132"/>
        <v/>
      </c>
    </row>
    <row r="2710" spans="1:88 16378:16384" ht="15" customHeight="1">
      <c r="A2710" s="65" t="str">
        <f t="shared" si="130"/>
        <v/>
      </c>
      <c r="B2710" s="65"/>
      <c r="C2710" s="66"/>
      <c r="D2710" s="66"/>
      <c r="E2710" s="66"/>
      <c r="F2710" s="66"/>
      <c r="G2710" s="66"/>
      <c r="H2710" s="66"/>
      <c r="I2710" s="66"/>
      <c r="J2710" s="66"/>
      <c r="K2710" s="66"/>
      <c r="L2710" s="66"/>
      <c r="M2710" s="66"/>
      <c r="N2710" s="66"/>
      <c r="O2710" s="66"/>
      <c r="P2710" s="66"/>
      <c r="Q2710" s="66"/>
      <c r="R2710" s="66"/>
      <c r="S2710" s="72"/>
      <c r="T2710" s="72"/>
      <c r="U2710" s="72"/>
      <c r="V2710" s="72"/>
      <c r="W2710" s="72"/>
      <c r="X2710" s="64"/>
      <c r="Y2710" s="64"/>
      <c r="Z2710" s="64"/>
      <c r="AA2710" s="64"/>
      <c r="AB2710" s="64"/>
      <c r="AC2710" s="64"/>
      <c r="AD2710" s="64"/>
      <c r="AE2710" s="64"/>
      <c r="AF2710" s="64"/>
      <c r="AG2710" s="64"/>
      <c r="AH2710" s="64"/>
      <c r="AI2710" s="64"/>
      <c r="AJ2710" s="64"/>
      <c r="AK2710" s="64"/>
      <c r="AL2710" s="64"/>
      <c r="AM2710" s="64"/>
      <c r="AN2710" s="64"/>
      <c r="AO2710" s="64"/>
      <c r="AP2710" s="67" t="str">
        <f>IF($AG2710="","",VLOOKUP($AG2710,Test_Procedure!$A:$F,2,FALSE))</f>
        <v/>
      </c>
      <c r="AQ2710" s="67"/>
      <c r="AR2710" s="67"/>
      <c r="AS2710" s="68"/>
      <c r="AT2710" s="68"/>
      <c r="AU2710" s="68"/>
      <c r="AV2710" s="68"/>
      <c r="AW2710" s="68"/>
      <c r="AX2710" s="68"/>
      <c r="AY2710" s="68"/>
      <c r="AZ2710" s="68"/>
      <c r="BA2710" s="68"/>
      <c r="BB2710" s="68"/>
      <c r="BC2710" s="69" t="str">
        <f t="shared" si="131"/>
        <v/>
      </c>
      <c r="BD2710" s="69"/>
      <c r="BE2710" s="70">
        <f>IF($AG2710="",0,VLOOKUP($AG2710,Test_Procedure!$A:$F,3,FALSE))</f>
        <v>0</v>
      </c>
      <c r="BF2710" s="70"/>
      <c r="BG2710" s="70">
        <f>IF($AG2710="",0,VLOOKUP($AG2710,Test_Procedure!$A:$F,4,FALSE))</f>
        <v>0</v>
      </c>
      <c r="BH2710" s="70"/>
      <c r="BI2710" s="70">
        <f>IF($AG2710="",0,VLOOKUP($AG2710,Test_Procedure!$A:$F,5,FALSE))</f>
        <v>0</v>
      </c>
      <c r="BJ2710" s="70"/>
      <c r="BK2710" s="70">
        <f>IF($AG2710="",0,VLOOKUP($AG2710,Test_Procedure!$A:$F,6,FALSE))</f>
        <v>0</v>
      </c>
      <c r="BL2710" s="70"/>
      <c r="BM2710" s="71"/>
      <c r="BN2710" s="71"/>
      <c r="BO2710" s="71"/>
      <c r="BP2710" s="72"/>
      <c r="BQ2710" s="72"/>
      <c r="BR2710" s="72"/>
      <c r="BS2710" s="72"/>
      <c r="BT2710" s="72"/>
      <c r="BU2710" s="72"/>
      <c r="BV2710" s="72"/>
      <c r="BW2710" s="72"/>
      <c r="BX2710" s="72"/>
      <c r="BY2710" s="72"/>
      <c r="BZ2710" s="72"/>
      <c r="CA2710" s="72"/>
      <c r="CB2710" s="72"/>
      <c r="CC2710" s="72"/>
      <c r="CD2710" s="72"/>
      <c r="CE2710" s="72"/>
      <c r="CF2710" s="72"/>
      <c r="CG2710" s="72"/>
      <c r="CH2710" s="72"/>
      <c r="CI2710" s="72"/>
      <c r="CJ2710" s="72"/>
      <c r="XEX2710" s="56" t="str">
        <f>IF(ISERROR(VLOOKUP('Testing Report'!$G$8,$AG2710:$BD2710,13,FALSE)),"",VLOOKUP('Testing Report'!$G$8,$AG2710:$BD2710,13,FALSE))</f>
        <v/>
      </c>
      <c r="XEY2710" s="56" t="str">
        <f>IF(ISERROR(VLOOKUP('Testing Report'!$G$8,$AG2710:$BD2710,15,FALSE)),"",VLOOKUP('Testing Report'!$G$8,$AG2710:$BD2710,15,FALSE))</f>
        <v/>
      </c>
      <c r="XEZ2710" s="56" t="str">
        <f>IF(COUNTIF($X2710:$X$5000,'Testing Report'!$G$8)=0,"",COUNTIF($X2710:$X$5000,'Testing Report'!$G$8))</f>
        <v/>
      </c>
      <c r="XFA2710" s="56" t="str">
        <f>IF(ISERROR(VLOOKUP('Testing Report'!$G$8,$AG2710:$BD2710,19,FALSE)),"",VLOOKUP('Testing Report'!$G$8,$AG2710:$BD2710,19,FALSE))</f>
        <v/>
      </c>
      <c r="XFB2710" s="56" t="str">
        <f>IF(ISERROR(VLOOKUP('Testing Report'!$G$8,$X2710:$BD2710,32,FALSE)),"",VLOOKUP('Testing Report'!$G$8,$X2710:$BD2710,32,FALSE))</f>
        <v/>
      </c>
      <c r="XFC2710" s="26"/>
      <c r="XFD2710" s="7" t="str">
        <f t="shared" si="132"/>
        <v/>
      </c>
    </row>
    <row r="2711" spans="1:88 16378:16384" ht="15" customHeight="1">
      <c r="A2711" s="65" t="str">
        <f t="shared" si="130"/>
        <v/>
      </c>
      <c r="B2711" s="65"/>
      <c r="C2711" s="66"/>
      <c r="D2711" s="66"/>
      <c r="E2711" s="66"/>
      <c r="F2711" s="66"/>
      <c r="G2711" s="66"/>
      <c r="H2711" s="66"/>
      <c r="I2711" s="66"/>
      <c r="J2711" s="66"/>
      <c r="K2711" s="66"/>
      <c r="L2711" s="66"/>
      <c r="M2711" s="66"/>
      <c r="N2711" s="66"/>
      <c r="O2711" s="66"/>
      <c r="P2711" s="66"/>
      <c r="Q2711" s="66"/>
      <c r="R2711" s="66"/>
      <c r="S2711" s="72"/>
      <c r="T2711" s="72"/>
      <c r="U2711" s="72"/>
      <c r="V2711" s="72"/>
      <c r="W2711" s="72"/>
      <c r="X2711" s="64"/>
      <c r="Y2711" s="64"/>
      <c r="Z2711" s="64"/>
      <c r="AA2711" s="64"/>
      <c r="AB2711" s="64"/>
      <c r="AC2711" s="64"/>
      <c r="AD2711" s="64"/>
      <c r="AE2711" s="64"/>
      <c r="AF2711" s="64"/>
      <c r="AG2711" s="64"/>
      <c r="AH2711" s="64"/>
      <c r="AI2711" s="64"/>
      <c r="AJ2711" s="64"/>
      <c r="AK2711" s="64"/>
      <c r="AL2711" s="64"/>
      <c r="AM2711" s="64"/>
      <c r="AN2711" s="64"/>
      <c r="AO2711" s="64"/>
      <c r="AP2711" s="67" t="str">
        <f>IF($AG2711="","",VLOOKUP($AG2711,Test_Procedure!$A:$F,2,FALSE))</f>
        <v/>
      </c>
      <c r="AQ2711" s="67"/>
      <c r="AR2711" s="67"/>
      <c r="AS2711" s="68"/>
      <c r="AT2711" s="68"/>
      <c r="AU2711" s="68"/>
      <c r="AV2711" s="68"/>
      <c r="AW2711" s="68"/>
      <c r="AX2711" s="68"/>
      <c r="AY2711" s="68"/>
      <c r="AZ2711" s="68"/>
      <c r="BA2711" s="68"/>
      <c r="BB2711" s="68"/>
      <c r="BC2711" s="69" t="str">
        <f t="shared" si="131"/>
        <v/>
      </c>
      <c r="BD2711" s="69"/>
      <c r="BE2711" s="70">
        <f>IF($AG2711="",0,VLOOKUP($AG2711,Test_Procedure!$A:$F,3,FALSE))</f>
        <v>0</v>
      </c>
      <c r="BF2711" s="70"/>
      <c r="BG2711" s="70">
        <f>IF($AG2711="",0,VLOOKUP($AG2711,Test_Procedure!$A:$F,4,FALSE))</f>
        <v>0</v>
      </c>
      <c r="BH2711" s="70"/>
      <c r="BI2711" s="70">
        <f>IF($AG2711="",0,VLOOKUP($AG2711,Test_Procedure!$A:$F,5,FALSE))</f>
        <v>0</v>
      </c>
      <c r="BJ2711" s="70"/>
      <c r="BK2711" s="70">
        <f>IF($AG2711="",0,VLOOKUP($AG2711,Test_Procedure!$A:$F,6,FALSE))</f>
        <v>0</v>
      </c>
      <c r="BL2711" s="70"/>
      <c r="BM2711" s="71"/>
      <c r="BN2711" s="71"/>
      <c r="BO2711" s="71"/>
      <c r="BP2711" s="72"/>
      <c r="BQ2711" s="72"/>
      <c r="BR2711" s="72"/>
      <c r="BS2711" s="72"/>
      <c r="BT2711" s="72"/>
      <c r="BU2711" s="72"/>
      <c r="BV2711" s="72"/>
      <c r="BW2711" s="72"/>
      <c r="BX2711" s="72"/>
      <c r="BY2711" s="72"/>
      <c r="BZ2711" s="72"/>
      <c r="CA2711" s="72"/>
      <c r="CB2711" s="72"/>
      <c r="CC2711" s="72"/>
      <c r="CD2711" s="72"/>
      <c r="CE2711" s="72"/>
      <c r="CF2711" s="72"/>
      <c r="CG2711" s="72"/>
      <c r="CH2711" s="72"/>
      <c r="CI2711" s="72"/>
      <c r="CJ2711" s="72"/>
      <c r="XEX2711" s="56" t="str">
        <f>IF(ISERROR(VLOOKUP('Testing Report'!$G$8,$AG2711:$BD2711,13,FALSE)),"",VLOOKUP('Testing Report'!$G$8,$AG2711:$BD2711,13,FALSE))</f>
        <v/>
      </c>
      <c r="XEY2711" s="56" t="str">
        <f>IF(ISERROR(VLOOKUP('Testing Report'!$G$8,$AG2711:$BD2711,15,FALSE)),"",VLOOKUP('Testing Report'!$G$8,$AG2711:$BD2711,15,FALSE))</f>
        <v/>
      </c>
      <c r="XEZ2711" s="56" t="str">
        <f>IF(COUNTIF($X2711:$X$5000,'Testing Report'!$G$8)=0,"",COUNTIF($X2711:$X$5000,'Testing Report'!$G$8))</f>
        <v/>
      </c>
      <c r="XFA2711" s="56" t="str">
        <f>IF(ISERROR(VLOOKUP('Testing Report'!$G$8,$AG2711:$BD2711,19,FALSE)),"",VLOOKUP('Testing Report'!$G$8,$AG2711:$BD2711,19,FALSE))</f>
        <v/>
      </c>
      <c r="XFB2711" s="56" t="str">
        <f>IF(ISERROR(VLOOKUP('Testing Report'!$G$8,$X2711:$BD2711,32,FALSE)),"",VLOOKUP('Testing Report'!$G$8,$X2711:$BD2711,32,FALSE))</f>
        <v/>
      </c>
      <c r="XFC2711" s="26"/>
      <c r="XFD2711" s="7" t="str">
        <f t="shared" si="132"/>
        <v/>
      </c>
    </row>
    <row r="2712" spans="1:88 16378:16384" ht="15" customHeight="1">
      <c r="A2712" s="65" t="str">
        <f t="shared" si="130"/>
        <v/>
      </c>
      <c r="B2712" s="65"/>
      <c r="C2712" s="66"/>
      <c r="D2712" s="66"/>
      <c r="E2712" s="66"/>
      <c r="F2712" s="66"/>
      <c r="G2712" s="66"/>
      <c r="H2712" s="66"/>
      <c r="I2712" s="66"/>
      <c r="J2712" s="66"/>
      <c r="K2712" s="66"/>
      <c r="L2712" s="66"/>
      <c r="M2712" s="66"/>
      <c r="N2712" s="66"/>
      <c r="O2712" s="66"/>
      <c r="P2712" s="66"/>
      <c r="Q2712" s="66"/>
      <c r="R2712" s="66"/>
      <c r="S2712" s="72"/>
      <c r="T2712" s="72"/>
      <c r="U2712" s="72"/>
      <c r="V2712" s="72"/>
      <c r="W2712" s="72"/>
      <c r="X2712" s="64"/>
      <c r="Y2712" s="64"/>
      <c r="Z2712" s="64"/>
      <c r="AA2712" s="64"/>
      <c r="AB2712" s="64"/>
      <c r="AC2712" s="64"/>
      <c r="AD2712" s="64"/>
      <c r="AE2712" s="64"/>
      <c r="AF2712" s="64"/>
      <c r="AG2712" s="64"/>
      <c r="AH2712" s="64"/>
      <c r="AI2712" s="64"/>
      <c r="AJ2712" s="64"/>
      <c r="AK2712" s="64"/>
      <c r="AL2712" s="64"/>
      <c r="AM2712" s="64"/>
      <c r="AN2712" s="64"/>
      <c r="AO2712" s="64"/>
      <c r="AP2712" s="67" t="str">
        <f>IF($AG2712="","",VLOOKUP($AG2712,Test_Procedure!$A:$F,2,FALSE))</f>
        <v/>
      </c>
      <c r="AQ2712" s="67"/>
      <c r="AR2712" s="67"/>
      <c r="AS2712" s="68"/>
      <c r="AT2712" s="68"/>
      <c r="AU2712" s="68"/>
      <c r="AV2712" s="68"/>
      <c r="AW2712" s="68"/>
      <c r="AX2712" s="68"/>
      <c r="AY2712" s="68"/>
      <c r="AZ2712" s="68"/>
      <c r="BA2712" s="68"/>
      <c r="BB2712" s="68"/>
      <c r="BC2712" s="69" t="str">
        <f t="shared" si="131"/>
        <v/>
      </c>
      <c r="BD2712" s="69"/>
      <c r="BE2712" s="70">
        <f>IF($AG2712="",0,VLOOKUP($AG2712,Test_Procedure!$A:$F,3,FALSE))</f>
        <v>0</v>
      </c>
      <c r="BF2712" s="70"/>
      <c r="BG2712" s="70">
        <f>IF($AG2712="",0,VLOOKUP($AG2712,Test_Procedure!$A:$F,4,FALSE))</f>
        <v>0</v>
      </c>
      <c r="BH2712" s="70"/>
      <c r="BI2712" s="70">
        <f>IF($AG2712="",0,VLOOKUP($AG2712,Test_Procedure!$A:$F,5,FALSE))</f>
        <v>0</v>
      </c>
      <c r="BJ2712" s="70"/>
      <c r="BK2712" s="70">
        <f>IF($AG2712="",0,VLOOKUP($AG2712,Test_Procedure!$A:$F,6,FALSE))</f>
        <v>0</v>
      </c>
      <c r="BL2712" s="70"/>
      <c r="BM2712" s="71"/>
      <c r="BN2712" s="71"/>
      <c r="BO2712" s="71"/>
      <c r="BP2712" s="72"/>
      <c r="BQ2712" s="72"/>
      <c r="BR2712" s="72"/>
      <c r="BS2712" s="72"/>
      <c r="BT2712" s="72"/>
      <c r="BU2712" s="72"/>
      <c r="BV2712" s="72"/>
      <c r="BW2712" s="72"/>
      <c r="BX2712" s="72"/>
      <c r="BY2712" s="72"/>
      <c r="BZ2712" s="72"/>
      <c r="CA2712" s="72"/>
      <c r="CB2712" s="72"/>
      <c r="CC2712" s="72"/>
      <c r="CD2712" s="72"/>
      <c r="CE2712" s="72"/>
      <c r="CF2712" s="72"/>
      <c r="CG2712" s="72"/>
      <c r="CH2712" s="72"/>
      <c r="CI2712" s="72"/>
      <c r="CJ2712" s="72"/>
      <c r="XEX2712" s="56" t="str">
        <f>IF(ISERROR(VLOOKUP('Testing Report'!$G$8,$AG2712:$BD2712,13,FALSE)),"",VLOOKUP('Testing Report'!$G$8,$AG2712:$BD2712,13,FALSE))</f>
        <v/>
      </c>
      <c r="XEY2712" s="56" t="str">
        <f>IF(ISERROR(VLOOKUP('Testing Report'!$G$8,$AG2712:$BD2712,15,FALSE)),"",VLOOKUP('Testing Report'!$G$8,$AG2712:$BD2712,15,FALSE))</f>
        <v/>
      </c>
      <c r="XEZ2712" s="56" t="str">
        <f>IF(COUNTIF($X2712:$X$5000,'Testing Report'!$G$8)=0,"",COUNTIF($X2712:$X$5000,'Testing Report'!$G$8))</f>
        <v/>
      </c>
      <c r="XFA2712" s="56" t="str">
        <f>IF(ISERROR(VLOOKUP('Testing Report'!$G$8,$AG2712:$BD2712,19,FALSE)),"",VLOOKUP('Testing Report'!$G$8,$AG2712:$BD2712,19,FALSE))</f>
        <v/>
      </c>
      <c r="XFB2712" s="56" t="str">
        <f>IF(ISERROR(VLOOKUP('Testing Report'!$G$8,$X2712:$BD2712,32,FALSE)),"",VLOOKUP('Testing Report'!$G$8,$X2712:$BD2712,32,FALSE))</f>
        <v/>
      </c>
      <c r="XFC2712" s="26"/>
      <c r="XFD2712" s="7" t="str">
        <f t="shared" si="132"/>
        <v/>
      </c>
    </row>
    <row r="2713" spans="1:88 16378:16384" ht="15" customHeight="1">
      <c r="A2713" s="65" t="str">
        <f t="shared" si="130"/>
        <v/>
      </c>
      <c r="B2713" s="65"/>
      <c r="C2713" s="66"/>
      <c r="D2713" s="66"/>
      <c r="E2713" s="66"/>
      <c r="F2713" s="66"/>
      <c r="G2713" s="66"/>
      <c r="H2713" s="66"/>
      <c r="I2713" s="66"/>
      <c r="J2713" s="66"/>
      <c r="K2713" s="66"/>
      <c r="L2713" s="66"/>
      <c r="M2713" s="66"/>
      <c r="N2713" s="66"/>
      <c r="O2713" s="66"/>
      <c r="P2713" s="66"/>
      <c r="Q2713" s="66"/>
      <c r="R2713" s="66"/>
      <c r="S2713" s="72"/>
      <c r="T2713" s="72"/>
      <c r="U2713" s="72"/>
      <c r="V2713" s="72"/>
      <c r="W2713" s="72"/>
      <c r="X2713" s="64"/>
      <c r="Y2713" s="64"/>
      <c r="Z2713" s="64"/>
      <c r="AA2713" s="64"/>
      <c r="AB2713" s="64"/>
      <c r="AC2713" s="64"/>
      <c r="AD2713" s="64"/>
      <c r="AE2713" s="64"/>
      <c r="AF2713" s="64"/>
      <c r="AG2713" s="64"/>
      <c r="AH2713" s="64"/>
      <c r="AI2713" s="64"/>
      <c r="AJ2713" s="64"/>
      <c r="AK2713" s="64"/>
      <c r="AL2713" s="64"/>
      <c r="AM2713" s="64"/>
      <c r="AN2713" s="64"/>
      <c r="AO2713" s="64"/>
      <c r="AP2713" s="67" t="str">
        <f>IF($AG2713="","",VLOOKUP($AG2713,Test_Procedure!$A:$F,2,FALSE))</f>
        <v/>
      </c>
      <c r="AQ2713" s="67"/>
      <c r="AR2713" s="67"/>
      <c r="AS2713" s="68"/>
      <c r="AT2713" s="68"/>
      <c r="AU2713" s="68"/>
      <c r="AV2713" s="68"/>
      <c r="AW2713" s="68"/>
      <c r="AX2713" s="68"/>
      <c r="AY2713" s="68"/>
      <c r="AZ2713" s="68"/>
      <c r="BA2713" s="68"/>
      <c r="BB2713" s="68"/>
      <c r="BC2713" s="69" t="str">
        <f t="shared" si="131"/>
        <v/>
      </c>
      <c r="BD2713" s="69"/>
      <c r="BE2713" s="70">
        <f>IF($AG2713="",0,VLOOKUP($AG2713,Test_Procedure!$A:$F,3,FALSE))</f>
        <v>0</v>
      </c>
      <c r="BF2713" s="70"/>
      <c r="BG2713" s="70">
        <f>IF($AG2713="",0,VLOOKUP($AG2713,Test_Procedure!$A:$F,4,FALSE))</f>
        <v>0</v>
      </c>
      <c r="BH2713" s="70"/>
      <c r="BI2713" s="70">
        <f>IF($AG2713="",0,VLOOKUP($AG2713,Test_Procedure!$A:$F,5,FALSE))</f>
        <v>0</v>
      </c>
      <c r="BJ2713" s="70"/>
      <c r="BK2713" s="70">
        <f>IF($AG2713="",0,VLOOKUP($AG2713,Test_Procedure!$A:$F,6,FALSE))</f>
        <v>0</v>
      </c>
      <c r="BL2713" s="70"/>
      <c r="BM2713" s="71"/>
      <c r="BN2713" s="71"/>
      <c r="BO2713" s="71"/>
      <c r="BP2713" s="72"/>
      <c r="BQ2713" s="72"/>
      <c r="BR2713" s="72"/>
      <c r="BS2713" s="72"/>
      <c r="BT2713" s="72"/>
      <c r="BU2713" s="72"/>
      <c r="BV2713" s="72"/>
      <c r="BW2713" s="72"/>
      <c r="BX2713" s="72"/>
      <c r="BY2713" s="72"/>
      <c r="BZ2713" s="72"/>
      <c r="CA2713" s="72"/>
      <c r="CB2713" s="72"/>
      <c r="CC2713" s="72"/>
      <c r="CD2713" s="72"/>
      <c r="CE2713" s="72"/>
      <c r="CF2713" s="72"/>
      <c r="CG2713" s="72"/>
      <c r="CH2713" s="72"/>
      <c r="CI2713" s="72"/>
      <c r="CJ2713" s="72"/>
      <c r="XEX2713" s="56" t="str">
        <f>IF(ISERROR(VLOOKUP('Testing Report'!$G$8,$AG2713:$BD2713,13,FALSE)),"",VLOOKUP('Testing Report'!$G$8,$AG2713:$BD2713,13,FALSE))</f>
        <v/>
      </c>
      <c r="XEY2713" s="56" t="str">
        <f>IF(ISERROR(VLOOKUP('Testing Report'!$G$8,$AG2713:$BD2713,15,FALSE)),"",VLOOKUP('Testing Report'!$G$8,$AG2713:$BD2713,15,FALSE))</f>
        <v/>
      </c>
      <c r="XEZ2713" s="56" t="str">
        <f>IF(COUNTIF($X2713:$X$5000,'Testing Report'!$G$8)=0,"",COUNTIF($X2713:$X$5000,'Testing Report'!$G$8))</f>
        <v/>
      </c>
      <c r="XFA2713" s="56" t="str">
        <f>IF(ISERROR(VLOOKUP('Testing Report'!$G$8,$AG2713:$BD2713,19,FALSE)),"",VLOOKUP('Testing Report'!$G$8,$AG2713:$BD2713,19,FALSE))</f>
        <v/>
      </c>
      <c r="XFB2713" s="56" t="str">
        <f>IF(ISERROR(VLOOKUP('Testing Report'!$G$8,$X2713:$BD2713,32,FALSE)),"",VLOOKUP('Testing Report'!$G$8,$X2713:$BD2713,32,FALSE))</f>
        <v/>
      </c>
      <c r="XFC2713" s="26"/>
      <c r="XFD2713" s="7" t="str">
        <f t="shared" si="132"/>
        <v/>
      </c>
    </row>
    <row r="2714" spans="1:88 16378:16384" ht="15" customHeight="1">
      <c r="A2714" s="65" t="str">
        <f t="shared" si="130"/>
        <v/>
      </c>
      <c r="B2714" s="65"/>
      <c r="C2714" s="66"/>
      <c r="D2714" s="66"/>
      <c r="E2714" s="66"/>
      <c r="F2714" s="66"/>
      <c r="G2714" s="66"/>
      <c r="H2714" s="66"/>
      <c r="I2714" s="66"/>
      <c r="J2714" s="66"/>
      <c r="K2714" s="66"/>
      <c r="L2714" s="66"/>
      <c r="M2714" s="66"/>
      <c r="N2714" s="66"/>
      <c r="O2714" s="66"/>
      <c r="P2714" s="66"/>
      <c r="Q2714" s="66"/>
      <c r="R2714" s="66"/>
      <c r="S2714" s="72"/>
      <c r="T2714" s="72"/>
      <c r="U2714" s="72"/>
      <c r="V2714" s="72"/>
      <c r="W2714" s="72"/>
      <c r="X2714" s="64"/>
      <c r="Y2714" s="64"/>
      <c r="Z2714" s="64"/>
      <c r="AA2714" s="64"/>
      <c r="AB2714" s="64"/>
      <c r="AC2714" s="64"/>
      <c r="AD2714" s="64"/>
      <c r="AE2714" s="64"/>
      <c r="AF2714" s="64"/>
      <c r="AG2714" s="64"/>
      <c r="AH2714" s="64"/>
      <c r="AI2714" s="64"/>
      <c r="AJ2714" s="64"/>
      <c r="AK2714" s="64"/>
      <c r="AL2714" s="64"/>
      <c r="AM2714" s="64"/>
      <c r="AN2714" s="64"/>
      <c r="AO2714" s="64"/>
      <c r="AP2714" s="67" t="str">
        <f>IF($AG2714="","",VLOOKUP($AG2714,Test_Procedure!$A:$F,2,FALSE))</f>
        <v/>
      </c>
      <c r="AQ2714" s="67"/>
      <c r="AR2714" s="67"/>
      <c r="AS2714" s="68"/>
      <c r="AT2714" s="68"/>
      <c r="AU2714" s="68"/>
      <c r="AV2714" s="68"/>
      <c r="AW2714" s="68"/>
      <c r="AX2714" s="68"/>
      <c r="AY2714" s="68"/>
      <c r="AZ2714" s="68"/>
      <c r="BA2714" s="68"/>
      <c r="BB2714" s="68"/>
      <c r="BC2714" s="69" t="str">
        <f t="shared" si="131"/>
        <v/>
      </c>
      <c r="BD2714" s="69"/>
      <c r="BE2714" s="70">
        <f>IF($AG2714="",0,VLOOKUP($AG2714,Test_Procedure!$A:$F,3,FALSE))</f>
        <v>0</v>
      </c>
      <c r="BF2714" s="70"/>
      <c r="BG2714" s="70">
        <f>IF($AG2714="",0,VLOOKUP($AG2714,Test_Procedure!$A:$F,4,FALSE))</f>
        <v>0</v>
      </c>
      <c r="BH2714" s="70"/>
      <c r="BI2714" s="70">
        <f>IF($AG2714="",0,VLOOKUP($AG2714,Test_Procedure!$A:$F,5,FALSE))</f>
        <v>0</v>
      </c>
      <c r="BJ2714" s="70"/>
      <c r="BK2714" s="70">
        <f>IF($AG2714="",0,VLOOKUP($AG2714,Test_Procedure!$A:$F,6,FALSE))</f>
        <v>0</v>
      </c>
      <c r="BL2714" s="70"/>
      <c r="BM2714" s="71"/>
      <c r="BN2714" s="71"/>
      <c r="BO2714" s="71"/>
      <c r="BP2714" s="72"/>
      <c r="BQ2714" s="72"/>
      <c r="BR2714" s="72"/>
      <c r="BS2714" s="72"/>
      <c r="BT2714" s="72"/>
      <c r="BU2714" s="72"/>
      <c r="BV2714" s="72"/>
      <c r="BW2714" s="72"/>
      <c r="BX2714" s="72"/>
      <c r="BY2714" s="72"/>
      <c r="BZ2714" s="72"/>
      <c r="CA2714" s="72"/>
      <c r="CB2714" s="72"/>
      <c r="CC2714" s="72"/>
      <c r="CD2714" s="72"/>
      <c r="CE2714" s="72"/>
      <c r="CF2714" s="72"/>
      <c r="CG2714" s="72"/>
      <c r="CH2714" s="72"/>
      <c r="CI2714" s="72"/>
      <c r="CJ2714" s="72"/>
      <c r="XEX2714" s="56" t="str">
        <f>IF(ISERROR(VLOOKUP('Testing Report'!$G$8,$AG2714:$BD2714,13,FALSE)),"",VLOOKUP('Testing Report'!$G$8,$AG2714:$BD2714,13,FALSE))</f>
        <v/>
      </c>
      <c r="XEY2714" s="56" t="str">
        <f>IF(ISERROR(VLOOKUP('Testing Report'!$G$8,$AG2714:$BD2714,15,FALSE)),"",VLOOKUP('Testing Report'!$G$8,$AG2714:$BD2714,15,FALSE))</f>
        <v/>
      </c>
      <c r="XEZ2714" s="56" t="str">
        <f>IF(COUNTIF($X2714:$X$5000,'Testing Report'!$G$8)=0,"",COUNTIF($X2714:$X$5000,'Testing Report'!$G$8))</f>
        <v/>
      </c>
      <c r="XFA2714" s="56" t="str">
        <f>IF(ISERROR(VLOOKUP('Testing Report'!$G$8,$AG2714:$BD2714,19,FALSE)),"",VLOOKUP('Testing Report'!$G$8,$AG2714:$BD2714,19,FALSE))</f>
        <v/>
      </c>
      <c r="XFB2714" s="56" t="str">
        <f>IF(ISERROR(VLOOKUP('Testing Report'!$G$8,$X2714:$BD2714,32,FALSE)),"",VLOOKUP('Testing Report'!$G$8,$X2714:$BD2714,32,FALSE))</f>
        <v/>
      </c>
      <c r="XFC2714" s="26"/>
      <c r="XFD2714" s="7" t="str">
        <f t="shared" si="132"/>
        <v/>
      </c>
    </row>
    <row r="2715" spans="1:88 16378:16384" ht="15" customHeight="1">
      <c r="A2715" s="65" t="str">
        <f t="shared" si="130"/>
        <v/>
      </c>
      <c r="B2715" s="65"/>
      <c r="C2715" s="66"/>
      <c r="D2715" s="66"/>
      <c r="E2715" s="66"/>
      <c r="F2715" s="66"/>
      <c r="G2715" s="66"/>
      <c r="H2715" s="66"/>
      <c r="I2715" s="66"/>
      <c r="J2715" s="66"/>
      <c r="K2715" s="66"/>
      <c r="L2715" s="66"/>
      <c r="M2715" s="66"/>
      <c r="N2715" s="66"/>
      <c r="O2715" s="66"/>
      <c r="P2715" s="66"/>
      <c r="Q2715" s="66"/>
      <c r="R2715" s="66"/>
      <c r="S2715" s="72"/>
      <c r="T2715" s="72"/>
      <c r="U2715" s="72"/>
      <c r="V2715" s="72"/>
      <c r="W2715" s="72"/>
      <c r="X2715" s="64"/>
      <c r="Y2715" s="64"/>
      <c r="Z2715" s="64"/>
      <c r="AA2715" s="64"/>
      <c r="AB2715" s="64"/>
      <c r="AC2715" s="64"/>
      <c r="AD2715" s="64"/>
      <c r="AE2715" s="64"/>
      <c r="AF2715" s="64"/>
      <c r="AG2715" s="64"/>
      <c r="AH2715" s="64"/>
      <c r="AI2715" s="64"/>
      <c r="AJ2715" s="64"/>
      <c r="AK2715" s="64"/>
      <c r="AL2715" s="64"/>
      <c r="AM2715" s="64"/>
      <c r="AN2715" s="64"/>
      <c r="AO2715" s="64"/>
      <c r="AP2715" s="67" t="str">
        <f>IF($AG2715="","",VLOOKUP($AG2715,Test_Procedure!$A:$F,2,FALSE))</f>
        <v/>
      </c>
      <c r="AQ2715" s="67"/>
      <c r="AR2715" s="67"/>
      <c r="AS2715" s="68"/>
      <c r="AT2715" s="68"/>
      <c r="AU2715" s="68"/>
      <c r="AV2715" s="68"/>
      <c r="AW2715" s="68"/>
      <c r="AX2715" s="68"/>
      <c r="AY2715" s="68"/>
      <c r="AZ2715" s="68"/>
      <c r="BA2715" s="68"/>
      <c r="BB2715" s="68"/>
      <c r="BC2715" s="69" t="str">
        <f t="shared" si="131"/>
        <v/>
      </c>
      <c r="BD2715" s="69"/>
      <c r="BE2715" s="70">
        <f>IF($AG2715="",0,VLOOKUP($AG2715,Test_Procedure!$A:$F,3,FALSE))</f>
        <v>0</v>
      </c>
      <c r="BF2715" s="70"/>
      <c r="BG2715" s="70">
        <f>IF($AG2715="",0,VLOOKUP($AG2715,Test_Procedure!$A:$F,4,FALSE))</f>
        <v>0</v>
      </c>
      <c r="BH2715" s="70"/>
      <c r="BI2715" s="70">
        <f>IF($AG2715="",0,VLOOKUP($AG2715,Test_Procedure!$A:$F,5,FALSE))</f>
        <v>0</v>
      </c>
      <c r="BJ2715" s="70"/>
      <c r="BK2715" s="70">
        <f>IF($AG2715="",0,VLOOKUP($AG2715,Test_Procedure!$A:$F,6,FALSE))</f>
        <v>0</v>
      </c>
      <c r="BL2715" s="70"/>
      <c r="BM2715" s="71"/>
      <c r="BN2715" s="71"/>
      <c r="BO2715" s="71"/>
      <c r="BP2715" s="72"/>
      <c r="BQ2715" s="72"/>
      <c r="BR2715" s="72"/>
      <c r="BS2715" s="72"/>
      <c r="BT2715" s="72"/>
      <c r="BU2715" s="72"/>
      <c r="BV2715" s="72"/>
      <c r="BW2715" s="72"/>
      <c r="BX2715" s="72"/>
      <c r="BY2715" s="72"/>
      <c r="BZ2715" s="72"/>
      <c r="CA2715" s="72"/>
      <c r="CB2715" s="72"/>
      <c r="CC2715" s="72"/>
      <c r="CD2715" s="72"/>
      <c r="CE2715" s="72"/>
      <c r="CF2715" s="72"/>
      <c r="CG2715" s="72"/>
      <c r="CH2715" s="72"/>
      <c r="CI2715" s="72"/>
      <c r="CJ2715" s="72"/>
      <c r="XEX2715" s="56" t="str">
        <f>IF(ISERROR(VLOOKUP('Testing Report'!$G$8,$AG2715:$BD2715,13,FALSE)),"",VLOOKUP('Testing Report'!$G$8,$AG2715:$BD2715,13,FALSE))</f>
        <v/>
      </c>
      <c r="XEY2715" s="56" t="str">
        <f>IF(ISERROR(VLOOKUP('Testing Report'!$G$8,$AG2715:$BD2715,15,FALSE)),"",VLOOKUP('Testing Report'!$G$8,$AG2715:$BD2715,15,FALSE))</f>
        <v/>
      </c>
      <c r="XEZ2715" s="56" t="str">
        <f>IF(COUNTIF($X2715:$X$5000,'Testing Report'!$G$8)=0,"",COUNTIF($X2715:$X$5000,'Testing Report'!$G$8))</f>
        <v/>
      </c>
      <c r="XFA2715" s="56" t="str">
        <f>IF(ISERROR(VLOOKUP('Testing Report'!$G$8,$AG2715:$BD2715,19,FALSE)),"",VLOOKUP('Testing Report'!$G$8,$AG2715:$BD2715,19,FALSE))</f>
        <v/>
      </c>
      <c r="XFB2715" s="56" t="str">
        <f>IF(ISERROR(VLOOKUP('Testing Report'!$G$8,$X2715:$BD2715,32,FALSE)),"",VLOOKUP('Testing Report'!$G$8,$X2715:$BD2715,32,FALSE))</f>
        <v/>
      </c>
      <c r="XFC2715" s="26"/>
      <c r="XFD2715" s="7" t="str">
        <f t="shared" si="132"/>
        <v/>
      </c>
    </row>
    <row r="2716" spans="1:88 16378:16384" ht="15" customHeight="1">
      <c r="A2716" s="65" t="str">
        <f t="shared" si="130"/>
        <v/>
      </c>
      <c r="B2716" s="65"/>
      <c r="C2716" s="66"/>
      <c r="D2716" s="66"/>
      <c r="E2716" s="66"/>
      <c r="F2716" s="66"/>
      <c r="G2716" s="66"/>
      <c r="H2716" s="66"/>
      <c r="I2716" s="66"/>
      <c r="J2716" s="66"/>
      <c r="K2716" s="66"/>
      <c r="L2716" s="66"/>
      <c r="M2716" s="66"/>
      <c r="N2716" s="66"/>
      <c r="O2716" s="66"/>
      <c r="P2716" s="66"/>
      <c r="Q2716" s="66"/>
      <c r="R2716" s="66"/>
      <c r="S2716" s="72"/>
      <c r="T2716" s="72"/>
      <c r="U2716" s="72"/>
      <c r="V2716" s="72"/>
      <c r="W2716" s="72"/>
      <c r="X2716" s="64"/>
      <c r="Y2716" s="64"/>
      <c r="Z2716" s="64"/>
      <c r="AA2716" s="64"/>
      <c r="AB2716" s="64"/>
      <c r="AC2716" s="64"/>
      <c r="AD2716" s="64"/>
      <c r="AE2716" s="64"/>
      <c r="AF2716" s="64"/>
      <c r="AG2716" s="64"/>
      <c r="AH2716" s="64"/>
      <c r="AI2716" s="64"/>
      <c r="AJ2716" s="64"/>
      <c r="AK2716" s="64"/>
      <c r="AL2716" s="64"/>
      <c r="AM2716" s="64"/>
      <c r="AN2716" s="64"/>
      <c r="AO2716" s="64"/>
      <c r="AP2716" s="67" t="str">
        <f>IF($AG2716="","",VLOOKUP($AG2716,Test_Procedure!$A:$F,2,FALSE))</f>
        <v/>
      </c>
      <c r="AQ2716" s="67"/>
      <c r="AR2716" s="67"/>
      <c r="AS2716" s="68"/>
      <c r="AT2716" s="68"/>
      <c r="AU2716" s="68"/>
      <c r="AV2716" s="68"/>
      <c r="AW2716" s="68"/>
      <c r="AX2716" s="68"/>
      <c r="AY2716" s="68"/>
      <c r="AZ2716" s="68"/>
      <c r="BA2716" s="68"/>
      <c r="BB2716" s="68"/>
      <c r="BC2716" s="69" t="str">
        <f t="shared" si="131"/>
        <v/>
      </c>
      <c r="BD2716" s="69"/>
      <c r="BE2716" s="70">
        <f>IF($AG2716="",0,VLOOKUP($AG2716,Test_Procedure!$A:$F,3,FALSE))</f>
        <v>0</v>
      </c>
      <c r="BF2716" s="70"/>
      <c r="BG2716" s="70">
        <f>IF($AG2716="",0,VLOOKUP($AG2716,Test_Procedure!$A:$F,4,FALSE))</f>
        <v>0</v>
      </c>
      <c r="BH2716" s="70"/>
      <c r="BI2716" s="70">
        <f>IF($AG2716="",0,VLOOKUP($AG2716,Test_Procedure!$A:$F,5,FALSE))</f>
        <v>0</v>
      </c>
      <c r="BJ2716" s="70"/>
      <c r="BK2716" s="70">
        <f>IF($AG2716="",0,VLOOKUP($AG2716,Test_Procedure!$A:$F,6,FALSE))</f>
        <v>0</v>
      </c>
      <c r="BL2716" s="70"/>
      <c r="BM2716" s="71"/>
      <c r="BN2716" s="71"/>
      <c r="BO2716" s="71"/>
      <c r="BP2716" s="72"/>
      <c r="BQ2716" s="72"/>
      <c r="BR2716" s="72"/>
      <c r="BS2716" s="72"/>
      <c r="BT2716" s="72"/>
      <c r="BU2716" s="72"/>
      <c r="BV2716" s="72"/>
      <c r="BW2716" s="72"/>
      <c r="BX2716" s="72"/>
      <c r="BY2716" s="72"/>
      <c r="BZ2716" s="72"/>
      <c r="CA2716" s="72"/>
      <c r="CB2716" s="72"/>
      <c r="CC2716" s="72"/>
      <c r="CD2716" s="72"/>
      <c r="CE2716" s="72"/>
      <c r="CF2716" s="72"/>
      <c r="CG2716" s="72"/>
      <c r="CH2716" s="72"/>
      <c r="CI2716" s="72"/>
      <c r="CJ2716" s="72"/>
      <c r="XEX2716" s="56" t="str">
        <f>IF(ISERROR(VLOOKUP('Testing Report'!$G$8,$AG2716:$BD2716,13,FALSE)),"",VLOOKUP('Testing Report'!$G$8,$AG2716:$BD2716,13,FALSE))</f>
        <v/>
      </c>
      <c r="XEY2716" s="56" t="str">
        <f>IF(ISERROR(VLOOKUP('Testing Report'!$G$8,$AG2716:$BD2716,15,FALSE)),"",VLOOKUP('Testing Report'!$G$8,$AG2716:$BD2716,15,FALSE))</f>
        <v/>
      </c>
      <c r="XEZ2716" s="56" t="str">
        <f>IF(COUNTIF($X2716:$X$5000,'Testing Report'!$G$8)=0,"",COUNTIF($X2716:$X$5000,'Testing Report'!$G$8))</f>
        <v/>
      </c>
      <c r="XFA2716" s="56" t="str">
        <f>IF(ISERROR(VLOOKUP('Testing Report'!$G$8,$AG2716:$BD2716,19,FALSE)),"",VLOOKUP('Testing Report'!$G$8,$AG2716:$BD2716,19,FALSE))</f>
        <v/>
      </c>
      <c r="XFB2716" s="56" t="str">
        <f>IF(ISERROR(VLOOKUP('Testing Report'!$G$8,$X2716:$BD2716,32,FALSE)),"",VLOOKUP('Testing Report'!$G$8,$X2716:$BD2716,32,FALSE))</f>
        <v/>
      </c>
      <c r="XFC2716" s="26"/>
      <c r="XFD2716" s="7" t="str">
        <f t="shared" si="132"/>
        <v/>
      </c>
    </row>
    <row r="2717" spans="1:88 16378:16384" ht="15" customHeight="1">
      <c r="A2717" s="65" t="str">
        <f t="shared" ref="A2717:A2780" si="133">IF(C2716="","",A2716+1)</f>
        <v/>
      </c>
      <c r="B2717" s="65"/>
      <c r="C2717" s="66"/>
      <c r="D2717" s="66"/>
      <c r="E2717" s="66"/>
      <c r="F2717" s="66"/>
      <c r="G2717" s="66"/>
      <c r="H2717" s="66"/>
      <c r="I2717" s="66"/>
      <c r="J2717" s="66"/>
      <c r="K2717" s="66"/>
      <c r="L2717" s="66"/>
      <c r="M2717" s="66"/>
      <c r="N2717" s="66"/>
      <c r="O2717" s="66"/>
      <c r="P2717" s="66"/>
      <c r="Q2717" s="66"/>
      <c r="R2717" s="66"/>
      <c r="S2717" s="72"/>
      <c r="T2717" s="72"/>
      <c r="U2717" s="72"/>
      <c r="V2717" s="72"/>
      <c r="W2717" s="72"/>
      <c r="X2717" s="64"/>
      <c r="Y2717" s="64"/>
      <c r="Z2717" s="64"/>
      <c r="AA2717" s="64"/>
      <c r="AB2717" s="64"/>
      <c r="AC2717" s="64"/>
      <c r="AD2717" s="64"/>
      <c r="AE2717" s="64"/>
      <c r="AF2717" s="64"/>
      <c r="AG2717" s="64"/>
      <c r="AH2717" s="64"/>
      <c r="AI2717" s="64"/>
      <c r="AJ2717" s="64"/>
      <c r="AK2717" s="64"/>
      <c r="AL2717" s="64"/>
      <c r="AM2717" s="64"/>
      <c r="AN2717" s="64"/>
      <c r="AO2717" s="64"/>
      <c r="AP2717" s="67" t="str">
        <f>IF($AG2717="","",VLOOKUP($AG2717,Test_Procedure!$A:$F,2,FALSE))</f>
        <v/>
      </c>
      <c r="AQ2717" s="67"/>
      <c r="AR2717" s="67"/>
      <c r="AS2717" s="68"/>
      <c r="AT2717" s="68"/>
      <c r="AU2717" s="68"/>
      <c r="AV2717" s="68"/>
      <c r="AW2717" s="68"/>
      <c r="AX2717" s="68"/>
      <c r="AY2717" s="68"/>
      <c r="AZ2717" s="68"/>
      <c r="BA2717" s="68"/>
      <c r="BB2717" s="68"/>
      <c r="BC2717" s="69" t="str">
        <f t="shared" ref="BC2717:BC2780" si="134">IF(AS2717="","",AVERAGE(AS2717:BB2717))</f>
        <v/>
      </c>
      <c r="BD2717" s="69"/>
      <c r="BE2717" s="70">
        <f>IF($AG2717="",0,VLOOKUP($AG2717,Test_Procedure!$A:$F,3,FALSE))</f>
        <v>0</v>
      </c>
      <c r="BF2717" s="70"/>
      <c r="BG2717" s="70">
        <f>IF($AG2717="",0,VLOOKUP($AG2717,Test_Procedure!$A:$F,4,FALSE))</f>
        <v>0</v>
      </c>
      <c r="BH2717" s="70"/>
      <c r="BI2717" s="70">
        <f>IF($AG2717="",0,VLOOKUP($AG2717,Test_Procedure!$A:$F,5,FALSE))</f>
        <v>0</v>
      </c>
      <c r="BJ2717" s="70"/>
      <c r="BK2717" s="70">
        <f>IF($AG2717="",0,VLOOKUP($AG2717,Test_Procedure!$A:$F,6,FALSE))</f>
        <v>0</v>
      </c>
      <c r="BL2717" s="70"/>
      <c r="BM2717" s="71"/>
      <c r="BN2717" s="71"/>
      <c r="BO2717" s="71"/>
      <c r="BP2717" s="72"/>
      <c r="BQ2717" s="72"/>
      <c r="BR2717" s="72"/>
      <c r="BS2717" s="72"/>
      <c r="BT2717" s="72"/>
      <c r="BU2717" s="72"/>
      <c r="BV2717" s="72"/>
      <c r="BW2717" s="72"/>
      <c r="BX2717" s="72"/>
      <c r="BY2717" s="72"/>
      <c r="BZ2717" s="72"/>
      <c r="CA2717" s="72"/>
      <c r="CB2717" s="72"/>
      <c r="CC2717" s="72"/>
      <c r="CD2717" s="72"/>
      <c r="CE2717" s="72"/>
      <c r="CF2717" s="72"/>
      <c r="CG2717" s="72"/>
      <c r="CH2717" s="72"/>
      <c r="CI2717" s="72"/>
      <c r="CJ2717" s="72"/>
      <c r="XEX2717" s="56" t="str">
        <f>IF(ISERROR(VLOOKUP('Testing Report'!$G$8,$AG2717:$BD2717,13,FALSE)),"",VLOOKUP('Testing Report'!$G$8,$AG2717:$BD2717,13,FALSE))</f>
        <v/>
      </c>
      <c r="XEY2717" s="56" t="str">
        <f>IF(ISERROR(VLOOKUP('Testing Report'!$G$8,$AG2717:$BD2717,15,FALSE)),"",VLOOKUP('Testing Report'!$G$8,$AG2717:$BD2717,15,FALSE))</f>
        <v/>
      </c>
      <c r="XEZ2717" s="56" t="str">
        <f>IF(COUNTIF($X2717:$X$5000,'Testing Report'!$G$8)=0,"",COUNTIF($X2717:$X$5000,'Testing Report'!$G$8))</f>
        <v/>
      </c>
      <c r="XFA2717" s="56" t="str">
        <f>IF(ISERROR(VLOOKUP('Testing Report'!$G$8,$AG2717:$BD2717,19,FALSE)),"",VLOOKUP('Testing Report'!$G$8,$AG2717:$BD2717,19,FALSE))</f>
        <v/>
      </c>
      <c r="XFB2717" s="56" t="str">
        <f>IF(ISERROR(VLOOKUP('Testing Report'!$G$8,$X2717:$BD2717,32,FALSE)),"",VLOOKUP('Testing Report'!$G$8,$X2717:$BD2717,32,FALSE))</f>
        <v/>
      </c>
      <c r="XFC2717" s="26"/>
      <c r="XFD2717" s="7" t="str">
        <f t="shared" si="132"/>
        <v/>
      </c>
    </row>
    <row r="2718" spans="1:88 16378:16384" ht="15" customHeight="1">
      <c r="A2718" s="65" t="str">
        <f t="shared" si="133"/>
        <v/>
      </c>
      <c r="B2718" s="65"/>
      <c r="C2718" s="66"/>
      <c r="D2718" s="66"/>
      <c r="E2718" s="66"/>
      <c r="F2718" s="66"/>
      <c r="G2718" s="66"/>
      <c r="H2718" s="66"/>
      <c r="I2718" s="66"/>
      <c r="J2718" s="66"/>
      <c r="K2718" s="66"/>
      <c r="L2718" s="66"/>
      <c r="M2718" s="66"/>
      <c r="N2718" s="66"/>
      <c r="O2718" s="66"/>
      <c r="P2718" s="66"/>
      <c r="Q2718" s="66"/>
      <c r="R2718" s="66"/>
      <c r="S2718" s="72"/>
      <c r="T2718" s="72"/>
      <c r="U2718" s="72"/>
      <c r="V2718" s="72"/>
      <c r="W2718" s="72"/>
      <c r="X2718" s="64"/>
      <c r="Y2718" s="64"/>
      <c r="Z2718" s="64"/>
      <c r="AA2718" s="64"/>
      <c r="AB2718" s="64"/>
      <c r="AC2718" s="64"/>
      <c r="AD2718" s="64"/>
      <c r="AE2718" s="64"/>
      <c r="AF2718" s="64"/>
      <c r="AG2718" s="64"/>
      <c r="AH2718" s="64"/>
      <c r="AI2718" s="64"/>
      <c r="AJ2718" s="64"/>
      <c r="AK2718" s="64"/>
      <c r="AL2718" s="64"/>
      <c r="AM2718" s="64"/>
      <c r="AN2718" s="64"/>
      <c r="AO2718" s="64"/>
      <c r="AP2718" s="67" t="str">
        <f>IF($AG2718="","",VLOOKUP($AG2718,Test_Procedure!$A:$F,2,FALSE))</f>
        <v/>
      </c>
      <c r="AQ2718" s="67"/>
      <c r="AR2718" s="67"/>
      <c r="AS2718" s="68"/>
      <c r="AT2718" s="68"/>
      <c r="AU2718" s="68"/>
      <c r="AV2718" s="68"/>
      <c r="AW2718" s="68"/>
      <c r="AX2718" s="68"/>
      <c r="AY2718" s="68"/>
      <c r="AZ2718" s="68"/>
      <c r="BA2718" s="68"/>
      <c r="BB2718" s="68"/>
      <c r="BC2718" s="69" t="str">
        <f t="shared" si="134"/>
        <v/>
      </c>
      <c r="BD2718" s="69"/>
      <c r="BE2718" s="70">
        <f>IF($AG2718="",0,VLOOKUP($AG2718,Test_Procedure!$A:$F,3,FALSE))</f>
        <v>0</v>
      </c>
      <c r="BF2718" s="70"/>
      <c r="BG2718" s="70">
        <f>IF($AG2718="",0,VLOOKUP($AG2718,Test_Procedure!$A:$F,4,FALSE))</f>
        <v>0</v>
      </c>
      <c r="BH2718" s="70"/>
      <c r="BI2718" s="70">
        <f>IF($AG2718="",0,VLOOKUP($AG2718,Test_Procedure!$A:$F,5,FALSE))</f>
        <v>0</v>
      </c>
      <c r="BJ2718" s="70"/>
      <c r="BK2718" s="70">
        <f>IF($AG2718="",0,VLOOKUP($AG2718,Test_Procedure!$A:$F,6,FALSE))</f>
        <v>0</v>
      </c>
      <c r="BL2718" s="70"/>
      <c r="BM2718" s="71"/>
      <c r="BN2718" s="71"/>
      <c r="BO2718" s="71"/>
      <c r="BP2718" s="72"/>
      <c r="BQ2718" s="72"/>
      <c r="BR2718" s="72"/>
      <c r="BS2718" s="72"/>
      <c r="BT2718" s="72"/>
      <c r="BU2718" s="72"/>
      <c r="BV2718" s="72"/>
      <c r="BW2718" s="72"/>
      <c r="BX2718" s="72"/>
      <c r="BY2718" s="72"/>
      <c r="BZ2718" s="72"/>
      <c r="CA2718" s="72"/>
      <c r="CB2718" s="72"/>
      <c r="CC2718" s="72"/>
      <c r="CD2718" s="72"/>
      <c r="CE2718" s="72"/>
      <c r="CF2718" s="72"/>
      <c r="CG2718" s="72"/>
      <c r="CH2718" s="72"/>
      <c r="CI2718" s="72"/>
      <c r="CJ2718" s="72"/>
      <c r="XEX2718" s="56" t="str">
        <f>IF(ISERROR(VLOOKUP('Testing Report'!$G$8,$AG2718:$BD2718,13,FALSE)),"",VLOOKUP('Testing Report'!$G$8,$AG2718:$BD2718,13,FALSE))</f>
        <v/>
      </c>
      <c r="XEY2718" s="56" t="str">
        <f>IF(ISERROR(VLOOKUP('Testing Report'!$G$8,$AG2718:$BD2718,15,FALSE)),"",VLOOKUP('Testing Report'!$G$8,$AG2718:$BD2718,15,FALSE))</f>
        <v/>
      </c>
      <c r="XEZ2718" s="56" t="str">
        <f>IF(COUNTIF($X2718:$X$5000,'Testing Report'!$G$8)=0,"",COUNTIF($X2718:$X$5000,'Testing Report'!$G$8))</f>
        <v/>
      </c>
      <c r="XFA2718" s="56" t="str">
        <f>IF(ISERROR(VLOOKUP('Testing Report'!$G$8,$AG2718:$BD2718,19,FALSE)),"",VLOOKUP('Testing Report'!$G$8,$AG2718:$BD2718,19,FALSE))</f>
        <v/>
      </c>
      <c r="XFB2718" s="56" t="str">
        <f>IF(ISERROR(VLOOKUP('Testing Report'!$G$8,$X2718:$BD2718,32,FALSE)),"",VLOOKUP('Testing Report'!$G$8,$X2718:$BD2718,32,FALSE))</f>
        <v/>
      </c>
      <c r="XFC2718" s="26"/>
      <c r="XFD2718" s="7" t="str">
        <f t="shared" si="132"/>
        <v/>
      </c>
    </row>
    <row r="2719" spans="1:88 16378:16384" ht="15" customHeight="1">
      <c r="A2719" s="65" t="str">
        <f t="shared" si="133"/>
        <v/>
      </c>
      <c r="B2719" s="65"/>
      <c r="C2719" s="66"/>
      <c r="D2719" s="66"/>
      <c r="E2719" s="66"/>
      <c r="F2719" s="66"/>
      <c r="G2719" s="66"/>
      <c r="H2719" s="66"/>
      <c r="I2719" s="66"/>
      <c r="J2719" s="66"/>
      <c r="K2719" s="66"/>
      <c r="L2719" s="66"/>
      <c r="M2719" s="66"/>
      <c r="N2719" s="66"/>
      <c r="O2719" s="66"/>
      <c r="P2719" s="66"/>
      <c r="Q2719" s="66"/>
      <c r="R2719" s="66"/>
      <c r="S2719" s="72"/>
      <c r="T2719" s="72"/>
      <c r="U2719" s="72"/>
      <c r="V2719" s="72"/>
      <c r="W2719" s="72"/>
      <c r="X2719" s="64"/>
      <c r="Y2719" s="64"/>
      <c r="Z2719" s="64"/>
      <c r="AA2719" s="64"/>
      <c r="AB2719" s="64"/>
      <c r="AC2719" s="64"/>
      <c r="AD2719" s="64"/>
      <c r="AE2719" s="64"/>
      <c r="AF2719" s="64"/>
      <c r="AG2719" s="64"/>
      <c r="AH2719" s="64"/>
      <c r="AI2719" s="64"/>
      <c r="AJ2719" s="64"/>
      <c r="AK2719" s="64"/>
      <c r="AL2719" s="64"/>
      <c r="AM2719" s="64"/>
      <c r="AN2719" s="64"/>
      <c r="AO2719" s="64"/>
      <c r="AP2719" s="67" t="str">
        <f>IF($AG2719="","",VLOOKUP($AG2719,Test_Procedure!$A:$F,2,FALSE))</f>
        <v/>
      </c>
      <c r="AQ2719" s="67"/>
      <c r="AR2719" s="67"/>
      <c r="AS2719" s="68"/>
      <c r="AT2719" s="68"/>
      <c r="AU2719" s="68"/>
      <c r="AV2719" s="68"/>
      <c r="AW2719" s="68"/>
      <c r="AX2719" s="68"/>
      <c r="AY2719" s="68"/>
      <c r="AZ2719" s="68"/>
      <c r="BA2719" s="68"/>
      <c r="BB2719" s="68"/>
      <c r="BC2719" s="69" t="str">
        <f t="shared" si="134"/>
        <v/>
      </c>
      <c r="BD2719" s="69"/>
      <c r="BE2719" s="70">
        <f>IF($AG2719="",0,VLOOKUP($AG2719,Test_Procedure!$A:$F,3,FALSE))</f>
        <v>0</v>
      </c>
      <c r="BF2719" s="70"/>
      <c r="BG2719" s="70">
        <f>IF($AG2719="",0,VLOOKUP($AG2719,Test_Procedure!$A:$F,4,FALSE))</f>
        <v>0</v>
      </c>
      <c r="BH2719" s="70"/>
      <c r="BI2719" s="70">
        <f>IF($AG2719="",0,VLOOKUP($AG2719,Test_Procedure!$A:$F,5,FALSE))</f>
        <v>0</v>
      </c>
      <c r="BJ2719" s="70"/>
      <c r="BK2719" s="70">
        <f>IF($AG2719="",0,VLOOKUP($AG2719,Test_Procedure!$A:$F,6,FALSE))</f>
        <v>0</v>
      </c>
      <c r="BL2719" s="70"/>
      <c r="BM2719" s="71"/>
      <c r="BN2719" s="71"/>
      <c r="BO2719" s="71"/>
      <c r="BP2719" s="72"/>
      <c r="BQ2719" s="72"/>
      <c r="BR2719" s="72"/>
      <c r="BS2719" s="72"/>
      <c r="BT2719" s="72"/>
      <c r="BU2719" s="72"/>
      <c r="BV2719" s="72"/>
      <c r="BW2719" s="72"/>
      <c r="BX2719" s="72"/>
      <c r="BY2719" s="72"/>
      <c r="BZ2719" s="72"/>
      <c r="CA2719" s="72"/>
      <c r="CB2719" s="72"/>
      <c r="CC2719" s="72"/>
      <c r="CD2719" s="72"/>
      <c r="CE2719" s="72"/>
      <c r="CF2719" s="72"/>
      <c r="CG2719" s="72"/>
      <c r="CH2719" s="72"/>
      <c r="CI2719" s="72"/>
      <c r="CJ2719" s="72"/>
      <c r="XEX2719" s="56" t="str">
        <f>IF(ISERROR(VLOOKUP('Testing Report'!$G$8,$AG2719:$BD2719,13,FALSE)),"",VLOOKUP('Testing Report'!$G$8,$AG2719:$BD2719,13,FALSE))</f>
        <v/>
      </c>
      <c r="XEY2719" s="56" t="str">
        <f>IF(ISERROR(VLOOKUP('Testing Report'!$G$8,$AG2719:$BD2719,15,FALSE)),"",VLOOKUP('Testing Report'!$G$8,$AG2719:$BD2719,15,FALSE))</f>
        <v/>
      </c>
      <c r="XEZ2719" s="56" t="str">
        <f>IF(COUNTIF($X2719:$X$5000,'Testing Report'!$G$8)=0,"",COUNTIF($X2719:$X$5000,'Testing Report'!$G$8))</f>
        <v/>
      </c>
      <c r="XFA2719" s="56" t="str">
        <f>IF(ISERROR(VLOOKUP('Testing Report'!$G$8,$AG2719:$BD2719,19,FALSE)),"",VLOOKUP('Testing Report'!$G$8,$AG2719:$BD2719,19,FALSE))</f>
        <v/>
      </c>
      <c r="XFB2719" s="56" t="str">
        <f>IF(ISERROR(VLOOKUP('Testing Report'!$G$8,$X2719:$BD2719,32,FALSE)),"",VLOOKUP('Testing Report'!$G$8,$X2719:$BD2719,32,FALSE))</f>
        <v/>
      </c>
      <c r="XFC2719" s="26"/>
      <c r="XFD2719" s="7" t="str">
        <f t="shared" si="132"/>
        <v/>
      </c>
    </row>
    <row r="2720" spans="1:88 16378:16384" ht="15" customHeight="1">
      <c r="A2720" s="65" t="str">
        <f t="shared" si="133"/>
        <v/>
      </c>
      <c r="B2720" s="65"/>
      <c r="C2720" s="66"/>
      <c r="D2720" s="66"/>
      <c r="E2720" s="66"/>
      <c r="F2720" s="66"/>
      <c r="G2720" s="66"/>
      <c r="H2720" s="66"/>
      <c r="I2720" s="66"/>
      <c r="J2720" s="66"/>
      <c r="K2720" s="66"/>
      <c r="L2720" s="66"/>
      <c r="M2720" s="66"/>
      <c r="N2720" s="66"/>
      <c r="O2720" s="66"/>
      <c r="P2720" s="66"/>
      <c r="Q2720" s="66"/>
      <c r="R2720" s="66"/>
      <c r="S2720" s="72"/>
      <c r="T2720" s="72"/>
      <c r="U2720" s="72"/>
      <c r="V2720" s="72"/>
      <c r="W2720" s="72"/>
      <c r="X2720" s="64"/>
      <c r="Y2720" s="64"/>
      <c r="Z2720" s="64"/>
      <c r="AA2720" s="64"/>
      <c r="AB2720" s="64"/>
      <c r="AC2720" s="64"/>
      <c r="AD2720" s="64"/>
      <c r="AE2720" s="64"/>
      <c r="AF2720" s="64"/>
      <c r="AG2720" s="64"/>
      <c r="AH2720" s="64"/>
      <c r="AI2720" s="64"/>
      <c r="AJ2720" s="64"/>
      <c r="AK2720" s="64"/>
      <c r="AL2720" s="64"/>
      <c r="AM2720" s="64"/>
      <c r="AN2720" s="64"/>
      <c r="AO2720" s="64"/>
      <c r="AP2720" s="67" t="str">
        <f>IF($AG2720="","",VLOOKUP($AG2720,Test_Procedure!$A:$F,2,FALSE))</f>
        <v/>
      </c>
      <c r="AQ2720" s="67"/>
      <c r="AR2720" s="67"/>
      <c r="AS2720" s="68"/>
      <c r="AT2720" s="68"/>
      <c r="AU2720" s="68"/>
      <c r="AV2720" s="68"/>
      <c r="AW2720" s="68"/>
      <c r="AX2720" s="68"/>
      <c r="AY2720" s="68"/>
      <c r="AZ2720" s="68"/>
      <c r="BA2720" s="68"/>
      <c r="BB2720" s="68"/>
      <c r="BC2720" s="69" t="str">
        <f t="shared" si="134"/>
        <v/>
      </c>
      <c r="BD2720" s="69"/>
      <c r="BE2720" s="70">
        <f>IF($AG2720="",0,VLOOKUP($AG2720,Test_Procedure!$A:$F,3,FALSE))</f>
        <v>0</v>
      </c>
      <c r="BF2720" s="70"/>
      <c r="BG2720" s="70">
        <f>IF($AG2720="",0,VLOOKUP($AG2720,Test_Procedure!$A:$F,4,FALSE))</f>
        <v>0</v>
      </c>
      <c r="BH2720" s="70"/>
      <c r="BI2720" s="70">
        <f>IF($AG2720="",0,VLOOKUP($AG2720,Test_Procedure!$A:$F,5,FALSE))</f>
        <v>0</v>
      </c>
      <c r="BJ2720" s="70"/>
      <c r="BK2720" s="70">
        <f>IF($AG2720="",0,VLOOKUP($AG2720,Test_Procedure!$A:$F,6,FALSE))</f>
        <v>0</v>
      </c>
      <c r="BL2720" s="70"/>
      <c r="BM2720" s="71"/>
      <c r="BN2720" s="71"/>
      <c r="BO2720" s="71"/>
      <c r="BP2720" s="72"/>
      <c r="BQ2720" s="72"/>
      <c r="BR2720" s="72"/>
      <c r="BS2720" s="72"/>
      <c r="BT2720" s="72"/>
      <c r="BU2720" s="72"/>
      <c r="BV2720" s="72"/>
      <c r="BW2720" s="72"/>
      <c r="BX2720" s="72"/>
      <c r="BY2720" s="72"/>
      <c r="BZ2720" s="72"/>
      <c r="CA2720" s="72"/>
      <c r="CB2720" s="72"/>
      <c r="CC2720" s="72"/>
      <c r="CD2720" s="72"/>
      <c r="CE2720" s="72"/>
      <c r="CF2720" s="72"/>
      <c r="CG2720" s="72"/>
      <c r="CH2720" s="72"/>
      <c r="CI2720" s="72"/>
      <c r="CJ2720" s="72"/>
      <c r="XEX2720" s="56" t="str">
        <f>IF(ISERROR(VLOOKUP('Testing Report'!$G$8,$AG2720:$BD2720,13,FALSE)),"",VLOOKUP('Testing Report'!$G$8,$AG2720:$BD2720,13,FALSE))</f>
        <v/>
      </c>
      <c r="XEY2720" s="56" t="str">
        <f>IF(ISERROR(VLOOKUP('Testing Report'!$G$8,$AG2720:$BD2720,15,FALSE)),"",VLOOKUP('Testing Report'!$G$8,$AG2720:$BD2720,15,FALSE))</f>
        <v/>
      </c>
      <c r="XEZ2720" s="56" t="str">
        <f>IF(COUNTIF($X2720:$X$5000,'Testing Report'!$G$8)=0,"",COUNTIF($X2720:$X$5000,'Testing Report'!$G$8))</f>
        <v/>
      </c>
      <c r="XFA2720" s="56" t="str">
        <f>IF(ISERROR(VLOOKUP('Testing Report'!$G$8,$AG2720:$BD2720,19,FALSE)),"",VLOOKUP('Testing Report'!$G$8,$AG2720:$BD2720,19,FALSE))</f>
        <v/>
      </c>
      <c r="XFB2720" s="56" t="str">
        <f>IF(ISERROR(VLOOKUP('Testing Report'!$G$8,$X2720:$BD2720,32,FALSE)),"",VLOOKUP('Testing Report'!$G$8,$X2720:$BD2720,32,FALSE))</f>
        <v/>
      </c>
      <c r="XFC2720" s="26"/>
      <c r="XFD2720" s="7" t="str">
        <f t="shared" si="132"/>
        <v/>
      </c>
    </row>
    <row r="2721" spans="1:88 16378:16384" ht="15" customHeight="1">
      <c r="A2721" s="65" t="str">
        <f t="shared" si="133"/>
        <v/>
      </c>
      <c r="B2721" s="65"/>
      <c r="C2721" s="66"/>
      <c r="D2721" s="66"/>
      <c r="E2721" s="66"/>
      <c r="F2721" s="66"/>
      <c r="G2721" s="66"/>
      <c r="H2721" s="66"/>
      <c r="I2721" s="66"/>
      <c r="J2721" s="66"/>
      <c r="K2721" s="66"/>
      <c r="L2721" s="66"/>
      <c r="M2721" s="66"/>
      <c r="N2721" s="66"/>
      <c r="O2721" s="66"/>
      <c r="P2721" s="66"/>
      <c r="Q2721" s="66"/>
      <c r="R2721" s="66"/>
      <c r="S2721" s="72"/>
      <c r="T2721" s="72"/>
      <c r="U2721" s="72"/>
      <c r="V2721" s="72"/>
      <c r="W2721" s="72"/>
      <c r="X2721" s="64"/>
      <c r="Y2721" s="64"/>
      <c r="Z2721" s="64"/>
      <c r="AA2721" s="64"/>
      <c r="AB2721" s="64"/>
      <c r="AC2721" s="64"/>
      <c r="AD2721" s="64"/>
      <c r="AE2721" s="64"/>
      <c r="AF2721" s="64"/>
      <c r="AG2721" s="64"/>
      <c r="AH2721" s="64"/>
      <c r="AI2721" s="64"/>
      <c r="AJ2721" s="64"/>
      <c r="AK2721" s="64"/>
      <c r="AL2721" s="64"/>
      <c r="AM2721" s="64"/>
      <c r="AN2721" s="64"/>
      <c r="AO2721" s="64"/>
      <c r="AP2721" s="67" t="str">
        <f>IF($AG2721="","",VLOOKUP($AG2721,Test_Procedure!$A:$F,2,FALSE))</f>
        <v/>
      </c>
      <c r="AQ2721" s="67"/>
      <c r="AR2721" s="67"/>
      <c r="AS2721" s="68"/>
      <c r="AT2721" s="68"/>
      <c r="AU2721" s="68"/>
      <c r="AV2721" s="68"/>
      <c r="AW2721" s="68"/>
      <c r="AX2721" s="68"/>
      <c r="AY2721" s="68"/>
      <c r="AZ2721" s="68"/>
      <c r="BA2721" s="68"/>
      <c r="BB2721" s="68"/>
      <c r="BC2721" s="69" t="str">
        <f t="shared" si="134"/>
        <v/>
      </c>
      <c r="BD2721" s="69"/>
      <c r="BE2721" s="70">
        <f>IF($AG2721="",0,VLOOKUP($AG2721,Test_Procedure!$A:$F,3,FALSE))</f>
        <v>0</v>
      </c>
      <c r="BF2721" s="70"/>
      <c r="BG2721" s="70">
        <f>IF($AG2721="",0,VLOOKUP($AG2721,Test_Procedure!$A:$F,4,FALSE))</f>
        <v>0</v>
      </c>
      <c r="BH2721" s="70"/>
      <c r="BI2721" s="70">
        <f>IF($AG2721="",0,VLOOKUP($AG2721,Test_Procedure!$A:$F,5,FALSE))</f>
        <v>0</v>
      </c>
      <c r="BJ2721" s="70"/>
      <c r="BK2721" s="70">
        <f>IF($AG2721="",0,VLOOKUP($AG2721,Test_Procedure!$A:$F,6,FALSE))</f>
        <v>0</v>
      </c>
      <c r="BL2721" s="70"/>
      <c r="BM2721" s="71"/>
      <c r="BN2721" s="71"/>
      <c r="BO2721" s="71"/>
      <c r="BP2721" s="72"/>
      <c r="BQ2721" s="72"/>
      <c r="BR2721" s="72"/>
      <c r="BS2721" s="72"/>
      <c r="BT2721" s="72"/>
      <c r="BU2721" s="72"/>
      <c r="BV2721" s="72"/>
      <c r="BW2721" s="72"/>
      <c r="BX2721" s="72"/>
      <c r="BY2721" s="72"/>
      <c r="BZ2721" s="72"/>
      <c r="CA2721" s="72"/>
      <c r="CB2721" s="72"/>
      <c r="CC2721" s="72"/>
      <c r="CD2721" s="72"/>
      <c r="CE2721" s="72"/>
      <c r="CF2721" s="72"/>
      <c r="CG2721" s="72"/>
      <c r="CH2721" s="72"/>
      <c r="CI2721" s="72"/>
      <c r="CJ2721" s="72"/>
      <c r="XEX2721" s="56" t="str">
        <f>IF(ISERROR(VLOOKUP('Testing Report'!$G$8,$AG2721:$BD2721,13,FALSE)),"",VLOOKUP('Testing Report'!$G$8,$AG2721:$BD2721,13,FALSE))</f>
        <v/>
      </c>
      <c r="XEY2721" s="56" t="str">
        <f>IF(ISERROR(VLOOKUP('Testing Report'!$G$8,$AG2721:$BD2721,15,FALSE)),"",VLOOKUP('Testing Report'!$G$8,$AG2721:$BD2721,15,FALSE))</f>
        <v/>
      </c>
      <c r="XEZ2721" s="56" t="str">
        <f>IF(COUNTIF($X2721:$X$5000,'Testing Report'!$G$8)=0,"",COUNTIF($X2721:$X$5000,'Testing Report'!$G$8))</f>
        <v/>
      </c>
      <c r="XFA2721" s="56" t="str">
        <f>IF(ISERROR(VLOOKUP('Testing Report'!$G$8,$AG2721:$BD2721,19,FALSE)),"",VLOOKUP('Testing Report'!$G$8,$AG2721:$BD2721,19,FALSE))</f>
        <v/>
      </c>
      <c r="XFB2721" s="56" t="str">
        <f>IF(ISERROR(VLOOKUP('Testing Report'!$G$8,$X2721:$BD2721,32,FALSE)),"",VLOOKUP('Testing Report'!$G$8,$X2721:$BD2721,32,FALSE))</f>
        <v/>
      </c>
      <c r="XFC2721" s="26"/>
      <c r="XFD2721" s="7" t="str">
        <f t="shared" si="132"/>
        <v/>
      </c>
    </row>
    <row r="2722" spans="1:88 16378:16384" ht="15" customHeight="1">
      <c r="A2722" s="65" t="str">
        <f t="shared" si="133"/>
        <v/>
      </c>
      <c r="B2722" s="65"/>
      <c r="C2722" s="66"/>
      <c r="D2722" s="66"/>
      <c r="E2722" s="66"/>
      <c r="F2722" s="66"/>
      <c r="G2722" s="66"/>
      <c r="H2722" s="66"/>
      <c r="I2722" s="66"/>
      <c r="J2722" s="66"/>
      <c r="K2722" s="66"/>
      <c r="L2722" s="66"/>
      <c r="M2722" s="66"/>
      <c r="N2722" s="66"/>
      <c r="O2722" s="66"/>
      <c r="P2722" s="66"/>
      <c r="Q2722" s="66"/>
      <c r="R2722" s="66"/>
      <c r="S2722" s="72"/>
      <c r="T2722" s="72"/>
      <c r="U2722" s="72"/>
      <c r="V2722" s="72"/>
      <c r="W2722" s="72"/>
      <c r="X2722" s="64"/>
      <c r="Y2722" s="64"/>
      <c r="Z2722" s="64"/>
      <c r="AA2722" s="64"/>
      <c r="AB2722" s="64"/>
      <c r="AC2722" s="64"/>
      <c r="AD2722" s="64"/>
      <c r="AE2722" s="64"/>
      <c r="AF2722" s="64"/>
      <c r="AG2722" s="64"/>
      <c r="AH2722" s="64"/>
      <c r="AI2722" s="64"/>
      <c r="AJ2722" s="64"/>
      <c r="AK2722" s="64"/>
      <c r="AL2722" s="64"/>
      <c r="AM2722" s="64"/>
      <c r="AN2722" s="64"/>
      <c r="AO2722" s="64"/>
      <c r="AP2722" s="67" t="str">
        <f>IF($AG2722="","",VLOOKUP($AG2722,Test_Procedure!$A:$F,2,FALSE))</f>
        <v/>
      </c>
      <c r="AQ2722" s="67"/>
      <c r="AR2722" s="67"/>
      <c r="AS2722" s="68"/>
      <c r="AT2722" s="68"/>
      <c r="AU2722" s="68"/>
      <c r="AV2722" s="68"/>
      <c r="AW2722" s="68"/>
      <c r="AX2722" s="68"/>
      <c r="AY2722" s="68"/>
      <c r="AZ2722" s="68"/>
      <c r="BA2722" s="68"/>
      <c r="BB2722" s="68"/>
      <c r="BC2722" s="69" t="str">
        <f t="shared" si="134"/>
        <v/>
      </c>
      <c r="BD2722" s="69"/>
      <c r="BE2722" s="70">
        <f>IF($AG2722="",0,VLOOKUP($AG2722,Test_Procedure!$A:$F,3,FALSE))</f>
        <v>0</v>
      </c>
      <c r="BF2722" s="70"/>
      <c r="BG2722" s="70">
        <f>IF($AG2722="",0,VLOOKUP($AG2722,Test_Procedure!$A:$F,4,FALSE))</f>
        <v>0</v>
      </c>
      <c r="BH2722" s="70"/>
      <c r="BI2722" s="70">
        <f>IF($AG2722="",0,VLOOKUP($AG2722,Test_Procedure!$A:$F,5,FALSE))</f>
        <v>0</v>
      </c>
      <c r="BJ2722" s="70"/>
      <c r="BK2722" s="70">
        <f>IF($AG2722="",0,VLOOKUP($AG2722,Test_Procedure!$A:$F,6,FALSE))</f>
        <v>0</v>
      </c>
      <c r="BL2722" s="70"/>
      <c r="BM2722" s="71"/>
      <c r="BN2722" s="71"/>
      <c r="BO2722" s="71"/>
      <c r="BP2722" s="72"/>
      <c r="BQ2722" s="72"/>
      <c r="BR2722" s="72"/>
      <c r="BS2722" s="72"/>
      <c r="BT2722" s="72"/>
      <c r="BU2722" s="72"/>
      <c r="BV2722" s="72"/>
      <c r="BW2722" s="72"/>
      <c r="BX2722" s="72"/>
      <c r="BY2722" s="72"/>
      <c r="BZ2722" s="72"/>
      <c r="CA2722" s="72"/>
      <c r="CB2722" s="72"/>
      <c r="CC2722" s="72"/>
      <c r="CD2722" s="72"/>
      <c r="CE2722" s="72"/>
      <c r="CF2722" s="72"/>
      <c r="CG2722" s="72"/>
      <c r="CH2722" s="72"/>
      <c r="CI2722" s="72"/>
      <c r="CJ2722" s="72"/>
      <c r="XEX2722" s="56" t="str">
        <f>IF(ISERROR(VLOOKUP('Testing Report'!$G$8,$AG2722:$BD2722,13,FALSE)),"",VLOOKUP('Testing Report'!$G$8,$AG2722:$BD2722,13,FALSE))</f>
        <v/>
      </c>
      <c r="XEY2722" s="56" t="str">
        <f>IF(ISERROR(VLOOKUP('Testing Report'!$G$8,$AG2722:$BD2722,15,FALSE)),"",VLOOKUP('Testing Report'!$G$8,$AG2722:$BD2722,15,FALSE))</f>
        <v/>
      </c>
      <c r="XEZ2722" s="56" t="str">
        <f>IF(COUNTIF($X2722:$X$5000,'Testing Report'!$G$8)=0,"",COUNTIF($X2722:$X$5000,'Testing Report'!$G$8))</f>
        <v/>
      </c>
      <c r="XFA2722" s="56" t="str">
        <f>IF(ISERROR(VLOOKUP('Testing Report'!$G$8,$AG2722:$BD2722,19,FALSE)),"",VLOOKUP('Testing Report'!$G$8,$AG2722:$BD2722,19,FALSE))</f>
        <v/>
      </c>
      <c r="XFB2722" s="56" t="str">
        <f>IF(ISERROR(VLOOKUP('Testing Report'!$G$8,$X2722:$BD2722,32,FALSE)),"",VLOOKUP('Testing Report'!$G$8,$X2722:$BD2722,32,FALSE))</f>
        <v/>
      </c>
      <c r="XFC2722" s="26"/>
      <c r="XFD2722" s="7" t="str">
        <f t="shared" si="132"/>
        <v/>
      </c>
    </row>
    <row r="2723" spans="1:88 16378:16384" ht="15" customHeight="1">
      <c r="A2723" s="65" t="str">
        <f t="shared" si="133"/>
        <v/>
      </c>
      <c r="B2723" s="65"/>
      <c r="C2723" s="66"/>
      <c r="D2723" s="66"/>
      <c r="E2723" s="66"/>
      <c r="F2723" s="66"/>
      <c r="G2723" s="66"/>
      <c r="H2723" s="66"/>
      <c r="I2723" s="66"/>
      <c r="J2723" s="66"/>
      <c r="K2723" s="66"/>
      <c r="L2723" s="66"/>
      <c r="M2723" s="66"/>
      <c r="N2723" s="66"/>
      <c r="O2723" s="66"/>
      <c r="P2723" s="66"/>
      <c r="Q2723" s="66"/>
      <c r="R2723" s="66"/>
      <c r="S2723" s="72"/>
      <c r="T2723" s="72"/>
      <c r="U2723" s="72"/>
      <c r="V2723" s="72"/>
      <c r="W2723" s="72"/>
      <c r="X2723" s="64"/>
      <c r="Y2723" s="64"/>
      <c r="Z2723" s="64"/>
      <c r="AA2723" s="64"/>
      <c r="AB2723" s="64"/>
      <c r="AC2723" s="64"/>
      <c r="AD2723" s="64"/>
      <c r="AE2723" s="64"/>
      <c r="AF2723" s="64"/>
      <c r="AG2723" s="64"/>
      <c r="AH2723" s="64"/>
      <c r="AI2723" s="64"/>
      <c r="AJ2723" s="64"/>
      <c r="AK2723" s="64"/>
      <c r="AL2723" s="64"/>
      <c r="AM2723" s="64"/>
      <c r="AN2723" s="64"/>
      <c r="AO2723" s="64"/>
      <c r="AP2723" s="67" t="str">
        <f>IF($AG2723="","",VLOOKUP($AG2723,Test_Procedure!$A:$F,2,FALSE))</f>
        <v/>
      </c>
      <c r="AQ2723" s="67"/>
      <c r="AR2723" s="67"/>
      <c r="AS2723" s="68"/>
      <c r="AT2723" s="68"/>
      <c r="AU2723" s="68"/>
      <c r="AV2723" s="68"/>
      <c r="AW2723" s="68"/>
      <c r="AX2723" s="68"/>
      <c r="AY2723" s="68"/>
      <c r="AZ2723" s="68"/>
      <c r="BA2723" s="68"/>
      <c r="BB2723" s="68"/>
      <c r="BC2723" s="69" t="str">
        <f t="shared" si="134"/>
        <v/>
      </c>
      <c r="BD2723" s="69"/>
      <c r="BE2723" s="70">
        <f>IF($AG2723="",0,VLOOKUP($AG2723,Test_Procedure!$A:$F,3,FALSE))</f>
        <v>0</v>
      </c>
      <c r="BF2723" s="70"/>
      <c r="BG2723" s="70">
        <f>IF($AG2723="",0,VLOOKUP($AG2723,Test_Procedure!$A:$F,4,FALSE))</f>
        <v>0</v>
      </c>
      <c r="BH2723" s="70"/>
      <c r="BI2723" s="70">
        <f>IF($AG2723="",0,VLOOKUP($AG2723,Test_Procedure!$A:$F,5,FALSE))</f>
        <v>0</v>
      </c>
      <c r="BJ2723" s="70"/>
      <c r="BK2723" s="70">
        <f>IF($AG2723="",0,VLOOKUP($AG2723,Test_Procedure!$A:$F,6,FALSE))</f>
        <v>0</v>
      </c>
      <c r="BL2723" s="70"/>
      <c r="BM2723" s="71"/>
      <c r="BN2723" s="71"/>
      <c r="BO2723" s="71"/>
      <c r="BP2723" s="72"/>
      <c r="BQ2723" s="72"/>
      <c r="BR2723" s="72"/>
      <c r="BS2723" s="72"/>
      <c r="BT2723" s="72"/>
      <c r="BU2723" s="72"/>
      <c r="BV2723" s="72"/>
      <c r="BW2723" s="72"/>
      <c r="BX2723" s="72"/>
      <c r="BY2723" s="72"/>
      <c r="BZ2723" s="72"/>
      <c r="CA2723" s="72"/>
      <c r="CB2723" s="72"/>
      <c r="CC2723" s="72"/>
      <c r="CD2723" s="72"/>
      <c r="CE2723" s="72"/>
      <c r="CF2723" s="72"/>
      <c r="CG2723" s="72"/>
      <c r="CH2723" s="72"/>
      <c r="CI2723" s="72"/>
      <c r="CJ2723" s="72"/>
      <c r="XEX2723" s="56" t="str">
        <f>IF(ISERROR(VLOOKUP('Testing Report'!$G$8,$AG2723:$BD2723,13,FALSE)),"",VLOOKUP('Testing Report'!$G$8,$AG2723:$BD2723,13,FALSE))</f>
        <v/>
      </c>
      <c r="XEY2723" s="56" t="str">
        <f>IF(ISERROR(VLOOKUP('Testing Report'!$G$8,$AG2723:$BD2723,15,FALSE)),"",VLOOKUP('Testing Report'!$G$8,$AG2723:$BD2723,15,FALSE))</f>
        <v/>
      </c>
      <c r="XEZ2723" s="56" t="str">
        <f>IF(COUNTIF($X2723:$X$5000,'Testing Report'!$G$8)=0,"",COUNTIF($X2723:$X$5000,'Testing Report'!$G$8))</f>
        <v/>
      </c>
      <c r="XFA2723" s="56" t="str">
        <f>IF(ISERROR(VLOOKUP('Testing Report'!$G$8,$AG2723:$BD2723,19,FALSE)),"",VLOOKUP('Testing Report'!$G$8,$AG2723:$BD2723,19,FALSE))</f>
        <v/>
      </c>
      <c r="XFB2723" s="56" t="str">
        <f>IF(ISERROR(VLOOKUP('Testing Report'!$G$8,$X2723:$BD2723,32,FALSE)),"",VLOOKUP('Testing Report'!$G$8,$X2723:$BD2723,32,FALSE))</f>
        <v/>
      </c>
      <c r="XFC2723" s="26"/>
      <c r="XFD2723" s="7" t="str">
        <f t="shared" si="132"/>
        <v/>
      </c>
    </row>
    <row r="2724" spans="1:88 16378:16384" ht="15" customHeight="1">
      <c r="A2724" s="65" t="str">
        <f t="shared" si="133"/>
        <v/>
      </c>
      <c r="B2724" s="65"/>
      <c r="C2724" s="66"/>
      <c r="D2724" s="66"/>
      <c r="E2724" s="66"/>
      <c r="F2724" s="66"/>
      <c r="G2724" s="66"/>
      <c r="H2724" s="66"/>
      <c r="I2724" s="66"/>
      <c r="J2724" s="66"/>
      <c r="K2724" s="66"/>
      <c r="L2724" s="66"/>
      <c r="M2724" s="66"/>
      <c r="N2724" s="66"/>
      <c r="O2724" s="66"/>
      <c r="P2724" s="66"/>
      <c r="Q2724" s="66"/>
      <c r="R2724" s="66"/>
      <c r="S2724" s="72"/>
      <c r="T2724" s="72"/>
      <c r="U2724" s="72"/>
      <c r="V2724" s="72"/>
      <c r="W2724" s="72"/>
      <c r="X2724" s="64"/>
      <c r="Y2724" s="64"/>
      <c r="Z2724" s="64"/>
      <c r="AA2724" s="64"/>
      <c r="AB2724" s="64"/>
      <c r="AC2724" s="64"/>
      <c r="AD2724" s="64"/>
      <c r="AE2724" s="64"/>
      <c r="AF2724" s="64"/>
      <c r="AG2724" s="64"/>
      <c r="AH2724" s="64"/>
      <c r="AI2724" s="64"/>
      <c r="AJ2724" s="64"/>
      <c r="AK2724" s="64"/>
      <c r="AL2724" s="64"/>
      <c r="AM2724" s="64"/>
      <c r="AN2724" s="64"/>
      <c r="AO2724" s="64"/>
      <c r="AP2724" s="67" t="str">
        <f>IF($AG2724="","",VLOOKUP($AG2724,Test_Procedure!$A:$F,2,FALSE))</f>
        <v/>
      </c>
      <c r="AQ2724" s="67"/>
      <c r="AR2724" s="67"/>
      <c r="AS2724" s="68"/>
      <c r="AT2724" s="68"/>
      <c r="AU2724" s="68"/>
      <c r="AV2724" s="68"/>
      <c r="AW2724" s="68"/>
      <c r="AX2724" s="68"/>
      <c r="AY2724" s="68"/>
      <c r="AZ2724" s="68"/>
      <c r="BA2724" s="68"/>
      <c r="BB2724" s="68"/>
      <c r="BC2724" s="69" t="str">
        <f t="shared" si="134"/>
        <v/>
      </c>
      <c r="BD2724" s="69"/>
      <c r="BE2724" s="70">
        <f>IF($AG2724="",0,VLOOKUP($AG2724,Test_Procedure!$A:$F,3,FALSE))</f>
        <v>0</v>
      </c>
      <c r="BF2724" s="70"/>
      <c r="BG2724" s="70">
        <f>IF($AG2724="",0,VLOOKUP($AG2724,Test_Procedure!$A:$F,4,FALSE))</f>
        <v>0</v>
      </c>
      <c r="BH2724" s="70"/>
      <c r="BI2724" s="70">
        <f>IF($AG2724="",0,VLOOKUP($AG2724,Test_Procedure!$A:$F,5,FALSE))</f>
        <v>0</v>
      </c>
      <c r="BJ2724" s="70"/>
      <c r="BK2724" s="70">
        <f>IF($AG2724="",0,VLOOKUP($AG2724,Test_Procedure!$A:$F,6,FALSE))</f>
        <v>0</v>
      </c>
      <c r="BL2724" s="70"/>
      <c r="BM2724" s="71"/>
      <c r="BN2724" s="71"/>
      <c r="BO2724" s="71"/>
      <c r="BP2724" s="72"/>
      <c r="BQ2724" s="72"/>
      <c r="BR2724" s="72"/>
      <c r="BS2724" s="72"/>
      <c r="BT2724" s="72"/>
      <c r="BU2724" s="72"/>
      <c r="BV2724" s="72"/>
      <c r="BW2724" s="72"/>
      <c r="BX2724" s="72"/>
      <c r="BY2724" s="72"/>
      <c r="BZ2724" s="72"/>
      <c r="CA2724" s="72"/>
      <c r="CB2724" s="72"/>
      <c r="CC2724" s="72"/>
      <c r="CD2724" s="72"/>
      <c r="CE2724" s="72"/>
      <c r="CF2724" s="72"/>
      <c r="CG2724" s="72"/>
      <c r="CH2724" s="72"/>
      <c r="CI2724" s="72"/>
      <c r="CJ2724" s="72"/>
      <c r="XEX2724" s="56" t="str">
        <f>IF(ISERROR(VLOOKUP('Testing Report'!$G$8,$AG2724:$BD2724,13,FALSE)),"",VLOOKUP('Testing Report'!$G$8,$AG2724:$BD2724,13,FALSE))</f>
        <v/>
      </c>
      <c r="XEY2724" s="56" t="str">
        <f>IF(ISERROR(VLOOKUP('Testing Report'!$G$8,$AG2724:$BD2724,15,FALSE)),"",VLOOKUP('Testing Report'!$G$8,$AG2724:$BD2724,15,FALSE))</f>
        <v/>
      </c>
      <c r="XEZ2724" s="56" t="str">
        <f>IF(COUNTIF($X2724:$X$5000,'Testing Report'!$G$8)=0,"",COUNTIF($X2724:$X$5000,'Testing Report'!$G$8))</f>
        <v/>
      </c>
      <c r="XFA2724" s="56" t="str">
        <f>IF(ISERROR(VLOOKUP('Testing Report'!$G$8,$AG2724:$BD2724,19,FALSE)),"",VLOOKUP('Testing Report'!$G$8,$AG2724:$BD2724,19,FALSE))</f>
        <v/>
      </c>
      <c r="XFB2724" s="56" t="str">
        <f>IF(ISERROR(VLOOKUP('Testing Report'!$G$8,$X2724:$BD2724,32,FALSE)),"",VLOOKUP('Testing Report'!$G$8,$X2724:$BD2724,32,FALSE))</f>
        <v/>
      </c>
      <c r="XFC2724" s="26"/>
      <c r="XFD2724" s="7" t="str">
        <f t="shared" si="132"/>
        <v/>
      </c>
    </row>
    <row r="2725" spans="1:88 16378:16384" ht="15" customHeight="1">
      <c r="A2725" s="65" t="str">
        <f t="shared" si="133"/>
        <v/>
      </c>
      <c r="B2725" s="65"/>
      <c r="C2725" s="66"/>
      <c r="D2725" s="66"/>
      <c r="E2725" s="66"/>
      <c r="F2725" s="66"/>
      <c r="G2725" s="66"/>
      <c r="H2725" s="66"/>
      <c r="I2725" s="66"/>
      <c r="J2725" s="66"/>
      <c r="K2725" s="66"/>
      <c r="L2725" s="66"/>
      <c r="M2725" s="66"/>
      <c r="N2725" s="66"/>
      <c r="O2725" s="66"/>
      <c r="P2725" s="66"/>
      <c r="Q2725" s="66"/>
      <c r="R2725" s="66"/>
      <c r="S2725" s="72"/>
      <c r="T2725" s="72"/>
      <c r="U2725" s="72"/>
      <c r="V2725" s="72"/>
      <c r="W2725" s="72"/>
      <c r="X2725" s="64"/>
      <c r="Y2725" s="64"/>
      <c r="Z2725" s="64"/>
      <c r="AA2725" s="64"/>
      <c r="AB2725" s="64"/>
      <c r="AC2725" s="64"/>
      <c r="AD2725" s="64"/>
      <c r="AE2725" s="64"/>
      <c r="AF2725" s="64"/>
      <c r="AG2725" s="64"/>
      <c r="AH2725" s="64"/>
      <c r="AI2725" s="64"/>
      <c r="AJ2725" s="64"/>
      <c r="AK2725" s="64"/>
      <c r="AL2725" s="64"/>
      <c r="AM2725" s="64"/>
      <c r="AN2725" s="64"/>
      <c r="AO2725" s="64"/>
      <c r="AP2725" s="67" t="str">
        <f>IF($AG2725="","",VLOOKUP($AG2725,Test_Procedure!$A:$F,2,FALSE))</f>
        <v/>
      </c>
      <c r="AQ2725" s="67"/>
      <c r="AR2725" s="67"/>
      <c r="AS2725" s="68"/>
      <c r="AT2725" s="68"/>
      <c r="AU2725" s="68"/>
      <c r="AV2725" s="68"/>
      <c r="AW2725" s="68"/>
      <c r="AX2725" s="68"/>
      <c r="AY2725" s="68"/>
      <c r="AZ2725" s="68"/>
      <c r="BA2725" s="68"/>
      <c r="BB2725" s="68"/>
      <c r="BC2725" s="69" t="str">
        <f t="shared" si="134"/>
        <v/>
      </c>
      <c r="BD2725" s="69"/>
      <c r="BE2725" s="70">
        <f>IF($AG2725="",0,VLOOKUP($AG2725,Test_Procedure!$A:$F,3,FALSE))</f>
        <v>0</v>
      </c>
      <c r="BF2725" s="70"/>
      <c r="BG2725" s="70">
        <f>IF($AG2725="",0,VLOOKUP($AG2725,Test_Procedure!$A:$F,4,FALSE))</f>
        <v>0</v>
      </c>
      <c r="BH2725" s="70"/>
      <c r="BI2725" s="70">
        <f>IF($AG2725="",0,VLOOKUP($AG2725,Test_Procedure!$A:$F,5,FALSE))</f>
        <v>0</v>
      </c>
      <c r="BJ2725" s="70"/>
      <c r="BK2725" s="70">
        <f>IF($AG2725="",0,VLOOKUP($AG2725,Test_Procedure!$A:$F,6,FALSE))</f>
        <v>0</v>
      </c>
      <c r="BL2725" s="70"/>
      <c r="BM2725" s="71"/>
      <c r="BN2725" s="71"/>
      <c r="BO2725" s="71"/>
      <c r="BP2725" s="72"/>
      <c r="BQ2725" s="72"/>
      <c r="BR2725" s="72"/>
      <c r="BS2725" s="72"/>
      <c r="BT2725" s="72"/>
      <c r="BU2725" s="72"/>
      <c r="BV2725" s="72"/>
      <c r="BW2725" s="72"/>
      <c r="BX2725" s="72"/>
      <c r="BY2725" s="72"/>
      <c r="BZ2725" s="72"/>
      <c r="CA2725" s="72"/>
      <c r="CB2725" s="72"/>
      <c r="CC2725" s="72"/>
      <c r="CD2725" s="72"/>
      <c r="CE2725" s="72"/>
      <c r="CF2725" s="72"/>
      <c r="CG2725" s="72"/>
      <c r="CH2725" s="72"/>
      <c r="CI2725" s="72"/>
      <c r="CJ2725" s="72"/>
      <c r="XEX2725" s="56" t="str">
        <f>IF(ISERROR(VLOOKUP('Testing Report'!$G$8,$AG2725:$BD2725,13,FALSE)),"",VLOOKUP('Testing Report'!$G$8,$AG2725:$BD2725,13,FALSE))</f>
        <v/>
      </c>
      <c r="XEY2725" s="56" t="str">
        <f>IF(ISERROR(VLOOKUP('Testing Report'!$G$8,$AG2725:$BD2725,15,FALSE)),"",VLOOKUP('Testing Report'!$G$8,$AG2725:$BD2725,15,FALSE))</f>
        <v/>
      </c>
      <c r="XEZ2725" s="56" t="str">
        <f>IF(COUNTIF($X2725:$X$5000,'Testing Report'!$G$8)=0,"",COUNTIF($X2725:$X$5000,'Testing Report'!$G$8))</f>
        <v/>
      </c>
      <c r="XFA2725" s="56" t="str">
        <f>IF(ISERROR(VLOOKUP('Testing Report'!$G$8,$AG2725:$BD2725,19,FALSE)),"",VLOOKUP('Testing Report'!$G$8,$AG2725:$BD2725,19,FALSE))</f>
        <v/>
      </c>
      <c r="XFB2725" s="56" t="str">
        <f>IF(ISERROR(VLOOKUP('Testing Report'!$G$8,$X2725:$BD2725,32,FALSE)),"",VLOOKUP('Testing Report'!$G$8,$X2725:$BD2725,32,FALSE))</f>
        <v/>
      </c>
      <c r="XFC2725" s="26"/>
      <c r="XFD2725" s="7" t="str">
        <f t="shared" si="132"/>
        <v/>
      </c>
    </row>
    <row r="2726" spans="1:88 16378:16384" ht="15" customHeight="1">
      <c r="A2726" s="65" t="str">
        <f t="shared" si="133"/>
        <v/>
      </c>
      <c r="B2726" s="65"/>
      <c r="C2726" s="66"/>
      <c r="D2726" s="66"/>
      <c r="E2726" s="66"/>
      <c r="F2726" s="66"/>
      <c r="G2726" s="66"/>
      <c r="H2726" s="66"/>
      <c r="I2726" s="66"/>
      <c r="J2726" s="66"/>
      <c r="K2726" s="66"/>
      <c r="L2726" s="66"/>
      <c r="M2726" s="66"/>
      <c r="N2726" s="66"/>
      <c r="O2726" s="66"/>
      <c r="P2726" s="66"/>
      <c r="Q2726" s="66"/>
      <c r="R2726" s="66"/>
      <c r="S2726" s="72"/>
      <c r="T2726" s="72"/>
      <c r="U2726" s="72"/>
      <c r="V2726" s="72"/>
      <c r="W2726" s="72"/>
      <c r="X2726" s="64"/>
      <c r="Y2726" s="64"/>
      <c r="Z2726" s="64"/>
      <c r="AA2726" s="64"/>
      <c r="AB2726" s="64"/>
      <c r="AC2726" s="64"/>
      <c r="AD2726" s="64"/>
      <c r="AE2726" s="64"/>
      <c r="AF2726" s="64"/>
      <c r="AG2726" s="64"/>
      <c r="AH2726" s="64"/>
      <c r="AI2726" s="64"/>
      <c r="AJ2726" s="64"/>
      <c r="AK2726" s="64"/>
      <c r="AL2726" s="64"/>
      <c r="AM2726" s="64"/>
      <c r="AN2726" s="64"/>
      <c r="AO2726" s="64"/>
      <c r="AP2726" s="67" t="str">
        <f>IF($AG2726="","",VLOOKUP($AG2726,Test_Procedure!$A:$F,2,FALSE))</f>
        <v/>
      </c>
      <c r="AQ2726" s="67"/>
      <c r="AR2726" s="67"/>
      <c r="AS2726" s="68"/>
      <c r="AT2726" s="68"/>
      <c r="AU2726" s="68"/>
      <c r="AV2726" s="68"/>
      <c r="AW2726" s="68"/>
      <c r="AX2726" s="68"/>
      <c r="AY2726" s="68"/>
      <c r="AZ2726" s="68"/>
      <c r="BA2726" s="68"/>
      <c r="BB2726" s="68"/>
      <c r="BC2726" s="69" t="str">
        <f t="shared" si="134"/>
        <v/>
      </c>
      <c r="BD2726" s="69"/>
      <c r="BE2726" s="70">
        <f>IF($AG2726="",0,VLOOKUP($AG2726,Test_Procedure!$A:$F,3,FALSE))</f>
        <v>0</v>
      </c>
      <c r="BF2726" s="70"/>
      <c r="BG2726" s="70">
        <f>IF($AG2726="",0,VLOOKUP($AG2726,Test_Procedure!$A:$F,4,FALSE))</f>
        <v>0</v>
      </c>
      <c r="BH2726" s="70"/>
      <c r="BI2726" s="70">
        <f>IF($AG2726="",0,VLOOKUP($AG2726,Test_Procedure!$A:$F,5,FALSE))</f>
        <v>0</v>
      </c>
      <c r="BJ2726" s="70"/>
      <c r="BK2726" s="70">
        <f>IF($AG2726="",0,VLOOKUP($AG2726,Test_Procedure!$A:$F,6,FALSE))</f>
        <v>0</v>
      </c>
      <c r="BL2726" s="70"/>
      <c r="BM2726" s="71"/>
      <c r="BN2726" s="71"/>
      <c r="BO2726" s="71"/>
      <c r="BP2726" s="72"/>
      <c r="BQ2726" s="72"/>
      <c r="BR2726" s="72"/>
      <c r="BS2726" s="72"/>
      <c r="BT2726" s="72"/>
      <c r="BU2726" s="72"/>
      <c r="BV2726" s="72"/>
      <c r="BW2726" s="72"/>
      <c r="BX2726" s="72"/>
      <c r="BY2726" s="72"/>
      <c r="BZ2726" s="72"/>
      <c r="CA2726" s="72"/>
      <c r="CB2726" s="72"/>
      <c r="CC2726" s="72"/>
      <c r="CD2726" s="72"/>
      <c r="CE2726" s="72"/>
      <c r="CF2726" s="72"/>
      <c r="CG2726" s="72"/>
      <c r="CH2726" s="72"/>
      <c r="CI2726" s="72"/>
      <c r="CJ2726" s="72"/>
      <c r="XEX2726" s="56" t="str">
        <f>IF(ISERROR(VLOOKUP('Testing Report'!$G$8,$AG2726:$BD2726,13,FALSE)),"",VLOOKUP('Testing Report'!$G$8,$AG2726:$BD2726,13,FALSE))</f>
        <v/>
      </c>
      <c r="XEY2726" s="56" t="str">
        <f>IF(ISERROR(VLOOKUP('Testing Report'!$G$8,$AG2726:$BD2726,15,FALSE)),"",VLOOKUP('Testing Report'!$G$8,$AG2726:$BD2726,15,FALSE))</f>
        <v/>
      </c>
      <c r="XEZ2726" s="56" t="str">
        <f>IF(COUNTIF($X2726:$X$5000,'Testing Report'!$G$8)=0,"",COUNTIF($X2726:$X$5000,'Testing Report'!$G$8))</f>
        <v/>
      </c>
      <c r="XFA2726" s="56" t="str">
        <f>IF(ISERROR(VLOOKUP('Testing Report'!$G$8,$AG2726:$BD2726,19,FALSE)),"",VLOOKUP('Testing Report'!$G$8,$AG2726:$BD2726,19,FALSE))</f>
        <v/>
      </c>
      <c r="XFB2726" s="56" t="str">
        <f>IF(ISERROR(VLOOKUP('Testing Report'!$G$8,$X2726:$BD2726,32,FALSE)),"",VLOOKUP('Testing Report'!$G$8,$X2726:$BD2726,32,FALSE))</f>
        <v/>
      </c>
      <c r="XFC2726" s="26"/>
      <c r="XFD2726" s="7" t="str">
        <f t="shared" si="132"/>
        <v/>
      </c>
    </row>
    <row r="2727" spans="1:88 16378:16384" ht="15" customHeight="1">
      <c r="A2727" s="65" t="str">
        <f t="shared" si="133"/>
        <v/>
      </c>
      <c r="B2727" s="65"/>
      <c r="C2727" s="66"/>
      <c r="D2727" s="66"/>
      <c r="E2727" s="66"/>
      <c r="F2727" s="66"/>
      <c r="G2727" s="66"/>
      <c r="H2727" s="66"/>
      <c r="I2727" s="66"/>
      <c r="J2727" s="66"/>
      <c r="K2727" s="66"/>
      <c r="L2727" s="66"/>
      <c r="M2727" s="66"/>
      <c r="N2727" s="66"/>
      <c r="O2727" s="66"/>
      <c r="P2727" s="66"/>
      <c r="Q2727" s="66"/>
      <c r="R2727" s="66"/>
      <c r="S2727" s="72"/>
      <c r="T2727" s="72"/>
      <c r="U2727" s="72"/>
      <c r="V2727" s="72"/>
      <c r="W2727" s="72"/>
      <c r="X2727" s="64"/>
      <c r="Y2727" s="64"/>
      <c r="Z2727" s="64"/>
      <c r="AA2727" s="64"/>
      <c r="AB2727" s="64"/>
      <c r="AC2727" s="64"/>
      <c r="AD2727" s="64"/>
      <c r="AE2727" s="64"/>
      <c r="AF2727" s="64"/>
      <c r="AG2727" s="64"/>
      <c r="AH2727" s="64"/>
      <c r="AI2727" s="64"/>
      <c r="AJ2727" s="64"/>
      <c r="AK2727" s="64"/>
      <c r="AL2727" s="64"/>
      <c r="AM2727" s="64"/>
      <c r="AN2727" s="64"/>
      <c r="AO2727" s="64"/>
      <c r="AP2727" s="67" t="str">
        <f>IF($AG2727="","",VLOOKUP($AG2727,Test_Procedure!$A:$F,2,FALSE))</f>
        <v/>
      </c>
      <c r="AQ2727" s="67"/>
      <c r="AR2727" s="67"/>
      <c r="AS2727" s="68"/>
      <c r="AT2727" s="68"/>
      <c r="AU2727" s="68"/>
      <c r="AV2727" s="68"/>
      <c r="AW2727" s="68"/>
      <c r="AX2727" s="68"/>
      <c r="AY2727" s="68"/>
      <c r="AZ2727" s="68"/>
      <c r="BA2727" s="68"/>
      <c r="BB2727" s="68"/>
      <c r="BC2727" s="69" t="str">
        <f t="shared" si="134"/>
        <v/>
      </c>
      <c r="BD2727" s="69"/>
      <c r="BE2727" s="70">
        <f>IF($AG2727="",0,VLOOKUP($AG2727,Test_Procedure!$A:$F,3,FALSE))</f>
        <v>0</v>
      </c>
      <c r="BF2727" s="70"/>
      <c r="BG2727" s="70">
        <f>IF($AG2727="",0,VLOOKUP($AG2727,Test_Procedure!$A:$F,4,FALSE))</f>
        <v>0</v>
      </c>
      <c r="BH2727" s="70"/>
      <c r="BI2727" s="70">
        <f>IF($AG2727="",0,VLOOKUP($AG2727,Test_Procedure!$A:$F,5,FALSE))</f>
        <v>0</v>
      </c>
      <c r="BJ2727" s="70"/>
      <c r="BK2727" s="70">
        <f>IF($AG2727="",0,VLOOKUP($AG2727,Test_Procedure!$A:$F,6,FALSE))</f>
        <v>0</v>
      </c>
      <c r="BL2727" s="70"/>
      <c r="BM2727" s="71"/>
      <c r="BN2727" s="71"/>
      <c r="BO2727" s="71"/>
      <c r="BP2727" s="72"/>
      <c r="BQ2727" s="72"/>
      <c r="BR2727" s="72"/>
      <c r="BS2727" s="72"/>
      <c r="BT2727" s="72"/>
      <c r="BU2727" s="72"/>
      <c r="BV2727" s="72"/>
      <c r="BW2727" s="72"/>
      <c r="BX2727" s="72"/>
      <c r="BY2727" s="72"/>
      <c r="BZ2727" s="72"/>
      <c r="CA2727" s="72"/>
      <c r="CB2727" s="72"/>
      <c r="CC2727" s="72"/>
      <c r="CD2727" s="72"/>
      <c r="CE2727" s="72"/>
      <c r="CF2727" s="72"/>
      <c r="CG2727" s="72"/>
      <c r="CH2727" s="72"/>
      <c r="CI2727" s="72"/>
      <c r="CJ2727" s="72"/>
      <c r="XEX2727" s="56" t="str">
        <f>IF(ISERROR(VLOOKUP('Testing Report'!$G$8,$AG2727:$BD2727,13,FALSE)),"",VLOOKUP('Testing Report'!$G$8,$AG2727:$BD2727,13,FALSE))</f>
        <v/>
      </c>
      <c r="XEY2727" s="56" t="str">
        <f>IF(ISERROR(VLOOKUP('Testing Report'!$G$8,$AG2727:$BD2727,15,FALSE)),"",VLOOKUP('Testing Report'!$G$8,$AG2727:$BD2727,15,FALSE))</f>
        <v/>
      </c>
      <c r="XEZ2727" s="56" t="str">
        <f>IF(COUNTIF($X2727:$X$5000,'Testing Report'!$G$8)=0,"",COUNTIF($X2727:$X$5000,'Testing Report'!$G$8))</f>
        <v/>
      </c>
      <c r="XFA2727" s="56" t="str">
        <f>IF(ISERROR(VLOOKUP('Testing Report'!$G$8,$AG2727:$BD2727,19,FALSE)),"",VLOOKUP('Testing Report'!$G$8,$AG2727:$BD2727,19,FALSE))</f>
        <v/>
      </c>
      <c r="XFB2727" s="56" t="str">
        <f>IF(ISERROR(VLOOKUP('Testing Report'!$G$8,$X2727:$BD2727,32,FALSE)),"",VLOOKUP('Testing Report'!$G$8,$X2727:$BD2727,32,FALSE))</f>
        <v/>
      </c>
      <c r="XFC2727" s="26"/>
      <c r="XFD2727" s="7" t="str">
        <f t="shared" si="132"/>
        <v/>
      </c>
    </row>
    <row r="2728" spans="1:88 16378:16384" ht="15" customHeight="1">
      <c r="A2728" s="65" t="str">
        <f t="shared" si="133"/>
        <v/>
      </c>
      <c r="B2728" s="65"/>
      <c r="C2728" s="66"/>
      <c r="D2728" s="66"/>
      <c r="E2728" s="66"/>
      <c r="F2728" s="66"/>
      <c r="G2728" s="66"/>
      <c r="H2728" s="66"/>
      <c r="I2728" s="66"/>
      <c r="J2728" s="66"/>
      <c r="K2728" s="66"/>
      <c r="L2728" s="66"/>
      <c r="M2728" s="66"/>
      <c r="N2728" s="66"/>
      <c r="O2728" s="66"/>
      <c r="P2728" s="66"/>
      <c r="Q2728" s="66"/>
      <c r="R2728" s="66"/>
      <c r="S2728" s="72"/>
      <c r="T2728" s="72"/>
      <c r="U2728" s="72"/>
      <c r="V2728" s="72"/>
      <c r="W2728" s="72"/>
      <c r="X2728" s="64"/>
      <c r="Y2728" s="64"/>
      <c r="Z2728" s="64"/>
      <c r="AA2728" s="64"/>
      <c r="AB2728" s="64"/>
      <c r="AC2728" s="64"/>
      <c r="AD2728" s="64"/>
      <c r="AE2728" s="64"/>
      <c r="AF2728" s="64"/>
      <c r="AG2728" s="64"/>
      <c r="AH2728" s="64"/>
      <c r="AI2728" s="64"/>
      <c r="AJ2728" s="64"/>
      <c r="AK2728" s="64"/>
      <c r="AL2728" s="64"/>
      <c r="AM2728" s="64"/>
      <c r="AN2728" s="64"/>
      <c r="AO2728" s="64"/>
      <c r="AP2728" s="67" t="str">
        <f>IF($AG2728="","",VLOOKUP($AG2728,Test_Procedure!$A:$F,2,FALSE))</f>
        <v/>
      </c>
      <c r="AQ2728" s="67"/>
      <c r="AR2728" s="67"/>
      <c r="AS2728" s="68"/>
      <c r="AT2728" s="68"/>
      <c r="AU2728" s="68"/>
      <c r="AV2728" s="68"/>
      <c r="AW2728" s="68"/>
      <c r="AX2728" s="68"/>
      <c r="AY2728" s="68"/>
      <c r="AZ2728" s="68"/>
      <c r="BA2728" s="68"/>
      <c r="BB2728" s="68"/>
      <c r="BC2728" s="69" t="str">
        <f t="shared" si="134"/>
        <v/>
      </c>
      <c r="BD2728" s="69"/>
      <c r="BE2728" s="70">
        <f>IF($AG2728="",0,VLOOKUP($AG2728,Test_Procedure!$A:$F,3,FALSE))</f>
        <v>0</v>
      </c>
      <c r="BF2728" s="70"/>
      <c r="BG2728" s="70">
        <f>IF($AG2728="",0,VLOOKUP($AG2728,Test_Procedure!$A:$F,4,FALSE))</f>
        <v>0</v>
      </c>
      <c r="BH2728" s="70"/>
      <c r="BI2728" s="70">
        <f>IF($AG2728="",0,VLOOKUP($AG2728,Test_Procedure!$A:$F,5,FALSE))</f>
        <v>0</v>
      </c>
      <c r="BJ2728" s="70"/>
      <c r="BK2728" s="70">
        <f>IF($AG2728="",0,VLOOKUP($AG2728,Test_Procedure!$A:$F,6,FALSE))</f>
        <v>0</v>
      </c>
      <c r="BL2728" s="70"/>
      <c r="BM2728" s="71"/>
      <c r="BN2728" s="71"/>
      <c r="BO2728" s="71"/>
      <c r="BP2728" s="72"/>
      <c r="BQ2728" s="72"/>
      <c r="BR2728" s="72"/>
      <c r="BS2728" s="72"/>
      <c r="BT2728" s="72"/>
      <c r="BU2728" s="72"/>
      <c r="BV2728" s="72"/>
      <c r="BW2728" s="72"/>
      <c r="BX2728" s="72"/>
      <c r="BY2728" s="72"/>
      <c r="BZ2728" s="72"/>
      <c r="CA2728" s="72"/>
      <c r="CB2728" s="72"/>
      <c r="CC2728" s="72"/>
      <c r="CD2728" s="72"/>
      <c r="CE2728" s="72"/>
      <c r="CF2728" s="72"/>
      <c r="CG2728" s="72"/>
      <c r="CH2728" s="72"/>
      <c r="CI2728" s="72"/>
      <c r="CJ2728" s="72"/>
      <c r="XEX2728" s="56" t="str">
        <f>IF(ISERROR(VLOOKUP('Testing Report'!$G$8,$AG2728:$BD2728,13,FALSE)),"",VLOOKUP('Testing Report'!$G$8,$AG2728:$BD2728,13,FALSE))</f>
        <v/>
      </c>
      <c r="XEY2728" s="56" t="str">
        <f>IF(ISERROR(VLOOKUP('Testing Report'!$G$8,$AG2728:$BD2728,15,FALSE)),"",VLOOKUP('Testing Report'!$G$8,$AG2728:$BD2728,15,FALSE))</f>
        <v/>
      </c>
      <c r="XEZ2728" s="56" t="str">
        <f>IF(COUNTIF($X2728:$X$5000,'Testing Report'!$G$8)=0,"",COUNTIF($X2728:$X$5000,'Testing Report'!$G$8))</f>
        <v/>
      </c>
      <c r="XFA2728" s="56" t="str">
        <f>IF(ISERROR(VLOOKUP('Testing Report'!$G$8,$AG2728:$BD2728,19,FALSE)),"",VLOOKUP('Testing Report'!$G$8,$AG2728:$BD2728,19,FALSE))</f>
        <v/>
      </c>
      <c r="XFB2728" s="56" t="str">
        <f>IF(ISERROR(VLOOKUP('Testing Report'!$G$8,$X2728:$BD2728,32,FALSE)),"",VLOOKUP('Testing Report'!$G$8,$X2728:$BD2728,32,FALSE))</f>
        <v/>
      </c>
      <c r="XFC2728" s="26"/>
      <c r="XFD2728" s="7" t="str">
        <f t="shared" si="132"/>
        <v/>
      </c>
    </row>
    <row r="2729" spans="1:88 16378:16384" ht="15" customHeight="1">
      <c r="A2729" s="65" t="str">
        <f t="shared" si="133"/>
        <v/>
      </c>
      <c r="B2729" s="65"/>
      <c r="C2729" s="66"/>
      <c r="D2729" s="66"/>
      <c r="E2729" s="66"/>
      <c r="F2729" s="66"/>
      <c r="G2729" s="66"/>
      <c r="H2729" s="66"/>
      <c r="I2729" s="66"/>
      <c r="J2729" s="66"/>
      <c r="K2729" s="66"/>
      <c r="L2729" s="66"/>
      <c r="M2729" s="66"/>
      <c r="N2729" s="66"/>
      <c r="O2729" s="66"/>
      <c r="P2729" s="66"/>
      <c r="Q2729" s="66"/>
      <c r="R2729" s="66"/>
      <c r="S2729" s="72"/>
      <c r="T2729" s="72"/>
      <c r="U2729" s="72"/>
      <c r="V2729" s="72"/>
      <c r="W2729" s="72"/>
      <c r="X2729" s="64"/>
      <c r="Y2729" s="64"/>
      <c r="Z2729" s="64"/>
      <c r="AA2729" s="64"/>
      <c r="AB2729" s="64"/>
      <c r="AC2729" s="64"/>
      <c r="AD2729" s="64"/>
      <c r="AE2729" s="64"/>
      <c r="AF2729" s="64"/>
      <c r="AG2729" s="64"/>
      <c r="AH2729" s="64"/>
      <c r="AI2729" s="64"/>
      <c r="AJ2729" s="64"/>
      <c r="AK2729" s="64"/>
      <c r="AL2729" s="64"/>
      <c r="AM2729" s="64"/>
      <c r="AN2729" s="64"/>
      <c r="AO2729" s="64"/>
      <c r="AP2729" s="67" t="str">
        <f>IF($AG2729="","",VLOOKUP($AG2729,Test_Procedure!$A:$F,2,FALSE))</f>
        <v/>
      </c>
      <c r="AQ2729" s="67"/>
      <c r="AR2729" s="67"/>
      <c r="AS2729" s="68"/>
      <c r="AT2729" s="68"/>
      <c r="AU2729" s="68"/>
      <c r="AV2729" s="68"/>
      <c r="AW2729" s="68"/>
      <c r="AX2729" s="68"/>
      <c r="AY2729" s="68"/>
      <c r="AZ2729" s="68"/>
      <c r="BA2729" s="68"/>
      <c r="BB2729" s="68"/>
      <c r="BC2729" s="69" t="str">
        <f t="shared" si="134"/>
        <v/>
      </c>
      <c r="BD2729" s="69"/>
      <c r="BE2729" s="70">
        <f>IF($AG2729="",0,VLOOKUP($AG2729,Test_Procedure!$A:$F,3,FALSE))</f>
        <v>0</v>
      </c>
      <c r="BF2729" s="70"/>
      <c r="BG2729" s="70">
        <f>IF($AG2729="",0,VLOOKUP($AG2729,Test_Procedure!$A:$F,4,FALSE))</f>
        <v>0</v>
      </c>
      <c r="BH2729" s="70"/>
      <c r="BI2729" s="70">
        <f>IF($AG2729="",0,VLOOKUP($AG2729,Test_Procedure!$A:$F,5,FALSE))</f>
        <v>0</v>
      </c>
      <c r="BJ2729" s="70"/>
      <c r="BK2729" s="70">
        <f>IF($AG2729="",0,VLOOKUP($AG2729,Test_Procedure!$A:$F,6,FALSE))</f>
        <v>0</v>
      </c>
      <c r="BL2729" s="70"/>
      <c r="BM2729" s="71"/>
      <c r="BN2729" s="71"/>
      <c r="BO2729" s="71"/>
      <c r="BP2729" s="72"/>
      <c r="BQ2729" s="72"/>
      <c r="BR2729" s="72"/>
      <c r="BS2729" s="72"/>
      <c r="BT2729" s="72"/>
      <c r="BU2729" s="72"/>
      <c r="BV2729" s="72"/>
      <c r="BW2729" s="72"/>
      <c r="BX2729" s="72"/>
      <c r="BY2729" s="72"/>
      <c r="BZ2729" s="72"/>
      <c r="CA2729" s="72"/>
      <c r="CB2729" s="72"/>
      <c r="CC2729" s="72"/>
      <c r="CD2729" s="72"/>
      <c r="CE2729" s="72"/>
      <c r="CF2729" s="72"/>
      <c r="CG2729" s="72"/>
      <c r="CH2729" s="72"/>
      <c r="CI2729" s="72"/>
      <c r="CJ2729" s="72"/>
      <c r="XEX2729" s="56" t="str">
        <f>IF(ISERROR(VLOOKUP('Testing Report'!$G$8,$AG2729:$BD2729,13,FALSE)),"",VLOOKUP('Testing Report'!$G$8,$AG2729:$BD2729,13,FALSE))</f>
        <v/>
      </c>
      <c r="XEY2729" s="56" t="str">
        <f>IF(ISERROR(VLOOKUP('Testing Report'!$G$8,$AG2729:$BD2729,15,FALSE)),"",VLOOKUP('Testing Report'!$G$8,$AG2729:$BD2729,15,FALSE))</f>
        <v/>
      </c>
      <c r="XEZ2729" s="56" t="str">
        <f>IF(COUNTIF($X2729:$X$5000,'Testing Report'!$G$8)=0,"",COUNTIF($X2729:$X$5000,'Testing Report'!$G$8))</f>
        <v/>
      </c>
      <c r="XFA2729" s="56" t="str">
        <f>IF(ISERROR(VLOOKUP('Testing Report'!$G$8,$AG2729:$BD2729,19,FALSE)),"",VLOOKUP('Testing Report'!$G$8,$AG2729:$BD2729,19,FALSE))</f>
        <v/>
      </c>
      <c r="XFB2729" s="56" t="str">
        <f>IF(ISERROR(VLOOKUP('Testing Report'!$G$8,$X2729:$BD2729,32,FALSE)),"",VLOOKUP('Testing Report'!$G$8,$X2729:$BD2729,32,FALSE))</f>
        <v/>
      </c>
      <c r="XFC2729" s="26"/>
      <c r="XFD2729" s="7" t="str">
        <f t="shared" ref="XFD2729:XFD2792" si="135">X2729&amp;BM2729</f>
        <v/>
      </c>
    </row>
    <row r="2730" spans="1:88 16378:16384" ht="15" customHeight="1">
      <c r="A2730" s="65" t="str">
        <f t="shared" si="133"/>
        <v/>
      </c>
      <c r="B2730" s="65"/>
      <c r="C2730" s="66"/>
      <c r="D2730" s="66"/>
      <c r="E2730" s="66"/>
      <c r="F2730" s="66"/>
      <c r="G2730" s="66"/>
      <c r="H2730" s="66"/>
      <c r="I2730" s="66"/>
      <c r="J2730" s="66"/>
      <c r="K2730" s="66"/>
      <c r="L2730" s="66"/>
      <c r="M2730" s="66"/>
      <c r="N2730" s="66"/>
      <c r="O2730" s="66"/>
      <c r="P2730" s="66"/>
      <c r="Q2730" s="66"/>
      <c r="R2730" s="66"/>
      <c r="S2730" s="72"/>
      <c r="T2730" s="72"/>
      <c r="U2730" s="72"/>
      <c r="V2730" s="72"/>
      <c r="W2730" s="72"/>
      <c r="X2730" s="64"/>
      <c r="Y2730" s="64"/>
      <c r="Z2730" s="64"/>
      <c r="AA2730" s="64"/>
      <c r="AB2730" s="64"/>
      <c r="AC2730" s="64"/>
      <c r="AD2730" s="64"/>
      <c r="AE2730" s="64"/>
      <c r="AF2730" s="64"/>
      <c r="AG2730" s="64"/>
      <c r="AH2730" s="64"/>
      <c r="AI2730" s="64"/>
      <c r="AJ2730" s="64"/>
      <c r="AK2730" s="64"/>
      <c r="AL2730" s="64"/>
      <c r="AM2730" s="64"/>
      <c r="AN2730" s="64"/>
      <c r="AO2730" s="64"/>
      <c r="AP2730" s="67" t="str">
        <f>IF($AG2730="","",VLOOKUP($AG2730,Test_Procedure!$A:$F,2,FALSE))</f>
        <v/>
      </c>
      <c r="AQ2730" s="67"/>
      <c r="AR2730" s="67"/>
      <c r="AS2730" s="68"/>
      <c r="AT2730" s="68"/>
      <c r="AU2730" s="68"/>
      <c r="AV2730" s="68"/>
      <c r="AW2730" s="68"/>
      <c r="AX2730" s="68"/>
      <c r="AY2730" s="68"/>
      <c r="AZ2730" s="68"/>
      <c r="BA2730" s="68"/>
      <c r="BB2730" s="68"/>
      <c r="BC2730" s="69" t="str">
        <f t="shared" si="134"/>
        <v/>
      </c>
      <c r="BD2730" s="69"/>
      <c r="BE2730" s="70">
        <f>IF($AG2730="",0,VLOOKUP($AG2730,Test_Procedure!$A:$F,3,FALSE))</f>
        <v>0</v>
      </c>
      <c r="BF2730" s="70"/>
      <c r="BG2730" s="70">
        <f>IF($AG2730="",0,VLOOKUP($AG2730,Test_Procedure!$A:$F,4,FALSE))</f>
        <v>0</v>
      </c>
      <c r="BH2730" s="70"/>
      <c r="BI2730" s="70">
        <f>IF($AG2730="",0,VLOOKUP($AG2730,Test_Procedure!$A:$F,5,FALSE))</f>
        <v>0</v>
      </c>
      <c r="BJ2730" s="70"/>
      <c r="BK2730" s="70">
        <f>IF($AG2730="",0,VLOOKUP($AG2730,Test_Procedure!$A:$F,6,FALSE))</f>
        <v>0</v>
      </c>
      <c r="BL2730" s="70"/>
      <c r="BM2730" s="71"/>
      <c r="BN2730" s="71"/>
      <c r="BO2730" s="71"/>
      <c r="BP2730" s="72"/>
      <c r="BQ2730" s="72"/>
      <c r="BR2730" s="72"/>
      <c r="BS2730" s="72"/>
      <c r="BT2730" s="72"/>
      <c r="BU2730" s="72"/>
      <c r="BV2730" s="72"/>
      <c r="BW2730" s="72"/>
      <c r="BX2730" s="72"/>
      <c r="BY2730" s="72"/>
      <c r="BZ2730" s="72"/>
      <c r="CA2730" s="72"/>
      <c r="CB2730" s="72"/>
      <c r="CC2730" s="72"/>
      <c r="CD2730" s="72"/>
      <c r="CE2730" s="72"/>
      <c r="CF2730" s="72"/>
      <c r="CG2730" s="72"/>
      <c r="CH2730" s="72"/>
      <c r="CI2730" s="72"/>
      <c r="CJ2730" s="72"/>
      <c r="XEX2730" s="56" t="str">
        <f>IF(ISERROR(VLOOKUP('Testing Report'!$G$8,$AG2730:$BD2730,13,FALSE)),"",VLOOKUP('Testing Report'!$G$8,$AG2730:$BD2730,13,FALSE))</f>
        <v/>
      </c>
      <c r="XEY2730" s="56" t="str">
        <f>IF(ISERROR(VLOOKUP('Testing Report'!$G$8,$AG2730:$BD2730,15,FALSE)),"",VLOOKUP('Testing Report'!$G$8,$AG2730:$BD2730,15,FALSE))</f>
        <v/>
      </c>
      <c r="XEZ2730" s="56" t="str">
        <f>IF(COUNTIF($X2730:$X$5000,'Testing Report'!$G$8)=0,"",COUNTIF($X2730:$X$5000,'Testing Report'!$G$8))</f>
        <v/>
      </c>
      <c r="XFA2730" s="56" t="str">
        <f>IF(ISERROR(VLOOKUP('Testing Report'!$G$8,$AG2730:$BD2730,19,FALSE)),"",VLOOKUP('Testing Report'!$G$8,$AG2730:$BD2730,19,FALSE))</f>
        <v/>
      </c>
      <c r="XFB2730" s="56" t="str">
        <f>IF(ISERROR(VLOOKUP('Testing Report'!$G$8,$X2730:$BD2730,32,FALSE)),"",VLOOKUP('Testing Report'!$G$8,$X2730:$BD2730,32,FALSE))</f>
        <v/>
      </c>
      <c r="XFC2730" s="26"/>
      <c r="XFD2730" s="7" t="str">
        <f t="shared" si="135"/>
        <v/>
      </c>
    </row>
    <row r="2731" spans="1:88 16378:16384" ht="15" customHeight="1">
      <c r="A2731" s="65" t="str">
        <f t="shared" si="133"/>
        <v/>
      </c>
      <c r="B2731" s="65"/>
      <c r="C2731" s="66"/>
      <c r="D2731" s="66"/>
      <c r="E2731" s="66"/>
      <c r="F2731" s="66"/>
      <c r="G2731" s="66"/>
      <c r="H2731" s="66"/>
      <c r="I2731" s="66"/>
      <c r="J2731" s="66"/>
      <c r="K2731" s="66"/>
      <c r="L2731" s="66"/>
      <c r="M2731" s="66"/>
      <c r="N2731" s="66"/>
      <c r="O2731" s="66"/>
      <c r="P2731" s="66"/>
      <c r="Q2731" s="66"/>
      <c r="R2731" s="66"/>
      <c r="S2731" s="72"/>
      <c r="T2731" s="72"/>
      <c r="U2731" s="72"/>
      <c r="V2731" s="72"/>
      <c r="W2731" s="72"/>
      <c r="X2731" s="64"/>
      <c r="Y2731" s="64"/>
      <c r="Z2731" s="64"/>
      <c r="AA2731" s="64"/>
      <c r="AB2731" s="64"/>
      <c r="AC2731" s="64"/>
      <c r="AD2731" s="64"/>
      <c r="AE2731" s="64"/>
      <c r="AF2731" s="64"/>
      <c r="AG2731" s="64"/>
      <c r="AH2731" s="64"/>
      <c r="AI2731" s="64"/>
      <c r="AJ2731" s="64"/>
      <c r="AK2731" s="64"/>
      <c r="AL2731" s="64"/>
      <c r="AM2731" s="64"/>
      <c r="AN2731" s="64"/>
      <c r="AO2731" s="64"/>
      <c r="AP2731" s="67" t="str">
        <f>IF($AG2731="","",VLOOKUP($AG2731,Test_Procedure!$A:$F,2,FALSE))</f>
        <v/>
      </c>
      <c r="AQ2731" s="67"/>
      <c r="AR2731" s="67"/>
      <c r="AS2731" s="68"/>
      <c r="AT2731" s="68"/>
      <c r="AU2731" s="68"/>
      <c r="AV2731" s="68"/>
      <c r="AW2731" s="68"/>
      <c r="AX2731" s="68"/>
      <c r="AY2731" s="68"/>
      <c r="AZ2731" s="68"/>
      <c r="BA2731" s="68"/>
      <c r="BB2731" s="68"/>
      <c r="BC2731" s="69" t="str">
        <f t="shared" si="134"/>
        <v/>
      </c>
      <c r="BD2731" s="69"/>
      <c r="BE2731" s="70">
        <f>IF($AG2731="",0,VLOOKUP($AG2731,Test_Procedure!$A:$F,3,FALSE))</f>
        <v>0</v>
      </c>
      <c r="BF2731" s="70"/>
      <c r="BG2731" s="70">
        <f>IF($AG2731="",0,VLOOKUP($AG2731,Test_Procedure!$A:$F,4,FALSE))</f>
        <v>0</v>
      </c>
      <c r="BH2731" s="70"/>
      <c r="BI2731" s="70">
        <f>IF($AG2731="",0,VLOOKUP($AG2731,Test_Procedure!$A:$F,5,FALSE))</f>
        <v>0</v>
      </c>
      <c r="BJ2731" s="70"/>
      <c r="BK2731" s="70">
        <f>IF($AG2731="",0,VLOOKUP($AG2731,Test_Procedure!$A:$F,6,FALSE))</f>
        <v>0</v>
      </c>
      <c r="BL2731" s="70"/>
      <c r="BM2731" s="71"/>
      <c r="BN2731" s="71"/>
      <c r="BO2731" s="71"/>
      <c r="BP2731" s="72"/>
      <c r="BQ2731" s="72"/>
      <c r="BR2731" s="72"/>
      <c r="BS2731" s="72"/>
      <c r="BT2731" s="72"/>
      <c r="BU2731" s="72"/>
      <c r="BV2731" s="72"/>
      <c r="BW2731" s="72"/>
      <c r="BX2731" s="72"/>
      <c r="BY2731" s="72"/>
      <c r="BZ2731" s="72"/>
      <c r="CA2731" s="72"/>
      <c r="CB2731" s="72"/>
      <c r="CC2731" s="72"/>
      <c r="CD2731" s="72"/>
      <c r="CE2731" s="72"/>
      <c r="CF2731" s="72"/>
      <c r="CG2731" s="72"/>
      <c r="CH2731" s="72"/>
      <c r="CI2731" s="72"/>
      <c r="CJ2731" s="72"/>
      <c r="XEX2731" s="56" t="str">
        <f>IF(ISERROR(VLOOKUP('Testing Report'!$G$8,$AG2731:$BD2731,13,FALSE)),"",VLOOKUP('Testing Report'!$G$8,$AG2731:$BD2731,13,FALSE))</f>
        <v/>
      </c>
      <c r="XEY2731" s="56" t="str">
        <f>IF(ISERROR(VLOOKUP('Testing Report'!$G$8,$AG2731:$BD2731,15,FALSE)),"",VLOOKUP('Testing Report'!$G$8,$AG2731:$BD2731,15,FALSE))</f>
        <v/>
      </c>
      <c r="XEZ2731" s="56" t="str">
        <f>IF(COUNTIF($X2731:$X$5000,'Testing Report'!$G$8)=0,"",COUNTIF($X2731:$X$5000,'Testing Report'!$G$8))</f>
        <v/>
      </c>
      <c r="XFA2731" s="56" t="str">
        <f>IF(ISERROR(VLOOKUP('Testing Report'!$G$8,$AG2731:$BD2731,19,FALSE)),"",VLOOKUP('Testing Report'!$G$8,$AG2731:$BD2731,19,FALSE))</f>
        <v/>
      </c>
      <c r="XFB2731" s="56" t="str">
        <f>IF(ISERROR(VLOOKUP('Testing Report'!$G$8,$X2731:$BD2731,32,FALSE)),"",VLOOKUP('Testing Report'!$G$8,$X2731:$BD2731,32,FALSE))</f>
        <v/>
      </c>
      <c r="XFC2731" s="26"/>
      <c r="XFD2731" s="7" t="str">
        <f t="shared" si="135"/>
        <v/>
      </c>
    </row>
    <row r="2732" spans="1:88 16378:16384" ht="15" customHeight="1">
      <c r="A2732" s="65" t="str">
        <f t="shared" si="133"/>
        <v/>
      </c>
      <c r="B2732" s="65"/>
      <c r="C2732" s="66"/>
      <c r="D2732" s="66"/>
      <c r="E2732" s="66"/>
      <c r="F2732" s="66"/>
      <c r="G2732" s="66"/>
      <c r="H2732" s="66"/>
      <c r="I2732" s="66"/>
      <c r="J2732" s="66"/>
      <c r="K2732" s="66"/>
      <c r="L2732" s="66"/>
      <c r="M2732" s="66"/>
      <c r="N2732" s="66"/>
      <c r="O2732" s="66"/>
      <c r="P2732" s="66"/>
      <c r="Q2732" s="66"/>
      <c r="R2732" s="66"/>
      <c r="S2732" s="72"/>
      <c r="T2732" s="72"/>
      <c r="U2732" s="72"/>
      <c r="V2732" s="72"/>
      <c r="W2732" s="72"/>
      <c r="X2732" s="64"/>
      <c r="Y2732" s="64"/>
      <c r="Z2732" s="64"/>
      <c r="AA2732" s="64"/>
      <c r="AB2732" s="64"/>
      <c r="AC2732" s="64"/>
      <c r="AD2732" s="64"/>
      <c r="AE2732" s="64"/>
      <c r="AF2732" s="64"/>
      <c r="AG2732" s="64"/>
      <c r="AH2732" s="64"/>
      <c r="AI2732" s="64"/>
      <c r="AJ2732" s="64"/>
      <c r="AK2732" s="64"/>
      <c r="AL2732" s="64"/>
      <c r="AM2732" s="64"/>
      <c r="AN2732" s="64"/>
      <c r="AO2732" s="64"/>
      <c r="AP2732" s="67" t="str">
        <f>IF($AG2732="","",VLOOKUP($AG2732,Test_Procedure!$A:$F,2,FALSE))</f>
        <v/>
      </c>
      <c r="AQ2732" s="67"/>
      <c r="AR2732" s="67"/>
      <c r="AS2732" s="68"/>
      <c r="AT2732" s="68"/>
      <c r="AU2732" s="68"/>
      <c r="AV2732" s="68"/>
      <c r="AW2732" s="68"/>
      <c r="AX2732" s="68"/>
      <c r="AY2732" s="68"/>
      <c r="AZ2732" s="68"/>
      <c r="BA2732" s="68"/>
      <c r="BB2732" s="68"/>
      <c r="BC2732" s="69" t="str">
        <f t="shared" si="134"/>
        <v/>
      </c>
      <c r="BD2732" s="69"/>
      <c r="BE2732" s="70">
        <f>IF($AG2732="",0,VLOOKUP($AG2732,Test_Procedure!$A:$F,3,FALSE))</f>
        <v>0</v>
      </c>
      <c r="BF2732" s="70"/>
      <c r="BG2732" s="70">
        <f>IF($AG2732="",0,VLOOKUP($AG2732,Test_Procedure!$A:$F,4,FALSE))</f>
        <v>0</v>
      </c>
      <c r="BH2732" s="70"/>
      <c r="BI2732" s="70">
        <f>IF($AG2732="",0,VLOOKUP($AG2732,Test_Procedure!$A:$F,5,FALSE))</f>
        <v>0</v>
      </c>
      <c r="BJ2732" s="70"/>
      <c r="BK2732" s="70">
        <f>IF($AG2732="",0,VLOOKUP($AG2732,Test_Procedure!$A:$F,6,FALSE))</f>
        <v>0</v>
      </c>
      <c r="BL2732" s="70"/>
      <c r="BM2732" s="71"/>
      <c r="BN2732" s="71"/>
      <c r="BO2732" s="71"/>
      <c r="BP2732" s="72"/>
      <c r="BQ2732" s="72"/>
      <c r="BR2732" s="72"/>
      <c r="BS2732" s="72"/>
      <c r="BT2732" s="72"/>
      <c r="BU2732" s="72"/>
      <c r="BV2732" s="72"/>
      <c r="BW2732" s="72"/>
      <c r="BX2732" s="72"/>
      <c r="BY2732" s="72"/>
      <c r="BZ2732" s="72"/>
      <c r="CA2732" s="72"/>
      <c r="CB2732" s="72"/>
      <c r="CC2732" s="72"/>
      <c r="CD2732" s="72"/>
      <c r="CE2732" s="72"/>
      <c r="CF2732" s="72"/>
      <c r="CG2732" s="72"/>
      <c r="CH2732" s="72"/>
      <c r="CI2732" s="72"/>
      <c r="CJ2732" s="72"/>
      <c r="XEX2732" s="56" t="str">
        <f>IF(ISERROR(VLOOKUP('Testing Report'!$G$8,$AG2732:$BD2732,13,FALSE)),"",VLOOKUP('Testing Report'!$G$8,$AG2732:$BD2732,13,FALSE))</f>
        <v/>
      </c>
      <c r="XEY2732" s="56" t="str">
        <f>IF(ISERROR(VLOOKUP('Testing Report'!$G$8,$AG2732:$BD2732,15,FALSE)),"",VLOOKUP('Testing Report'!$G$8,$AG2732:$BD2732,15,FALSE))</f>
        <v/>
      </c>
      <c r="XEZ2732" s="56" t="str">
        <f>IF(COUNTIF($X2732:$X$5000,'Testing Report'!$G$8)=0,"",COUNTIF($X2732:$X$5000,'Testing Report'!$G$8))</f>
        <v/>
      </c>
      <c r="XFA2732" s="56" t="str">
        <f>IF(ISERROR(VLOOKUP('Testing Report'!$G$8,$AG2732:$BD2732,19,FALSE)),"",VLOOKUP('Testing Report'!$G$8,$AG2732:$BD2732,19,FALSE))</f>
        <v/>
      </c>
      <c r="XFB2732" s="56" t="str">
        <f>IF(ISERROR(VLOOKUP('Testing Report'!$G$8,$X2732:$BD2732,32,FALSE)),"",VLOOKUP('Testing Report'!$G$8,$X2732:$BD2732,32,FALSE))</f>
        <v/>
      </c>
      <c r="XFC2732" s="26"/>
      <c r="XFD2732" s="7" t="str">
        <f t="shared" si="135"/>
        <v/>
      </c>
    </row>
    <row r="2733" spans="1:88 16378:16384" ht="15" customHeight="1">
      <c r="A2733" s="65" t="str">
        <f t="shared" si="133"/>
        <v/>
      </c>
      <c r="B2733" s="65"/>
      <c r="C2733" s="66"/>
      <c r="D2733" s="66"/>
      <c r="E2733" s="66"/>
      <c r="F2733" s="66"/>
      <c r="G2733" s="66"/>
      <c r="H2733" s="66"/>
      <c r="I2733" s="66"/>
      <c r="J2733" s="66"/>
      <c r="K2733" s="66"/>
      <c r="L2733" s="66"/>
      <c r="M2733" s="66"/>
      <c r="N2733" s="66"/>
      <c r="O2733" s="66"/>
      <c r="P2733" s="66"/>
      <c r="Q2733" s="66"/>
      <c r="R2733" s="66"/>
      <c r="S2733" s="72"/>
      <c r="T2733" s="72"/>
      <c r="U2733" s="72"/>
      <c r="V2733" s="72"/>
      <c r="W2733" s="72"/>
      <c r="X2733" s="64"/>
      <c r="Y2733" s="64"/>
      <c r="Z2733" s="64"/>
      <c r="AA2733" s="64"/>
      <c r="AB2733" s="64"/>
      <c r="AC2733" s="64"/>
      <c r="AD2733" s="64"/>
      <c r="AE2733" s="64"/>
      <c r="AF2733" s="64"/>
      <c r="AG2733" s="64"/>
      <c r="AH2733" s="64"/>
      <c r="AI2733" s="64"/>
      <c r="AJ2733" s="64"/>
      <c r="AK2733" s="64"/>
      <c r="AL2733" s="64"/>
      <c r="AM2733" s="64"/>
      <c r="AN2733" s="64"/>
      <c r="AO2733" s="64"/>
      <c r="AP2733" s="67" t="str">
        <f>IF($AG2733="","",VLOOKUP($AG2733,Test_Procedure!$A:$F,2,FALSE))</f>
        <v/>
      </c>
      <c r="AQ2733" s="67"/>
      <c r="AR2733" s="67"/>
      <c r="AS2733" s="68"/>
      <c r="AT2733" s="68"/>
      <c r="AU2733" s="68"/>
      <c r="AV2733" s="68"/>
      <c r="AW2733" s="68"/>
      <c r="AX2733" s="68"/>
      <c r="AY2733" s="68"/>
      <c r="AZ2733" s="68"/>
      <c r="BA2733" s="68"/>
      <c r="BB2733" s="68"/>
      <c r="BC2733" s="69" t="str">
        <f t="shared" si="134"/>
        <v/>
      </c>
      <c r="BD2733" s="69"/>
      <c r="BE2733" s="70">
        <f>IF($AG2733="",0,VLOOKUP($AG2733,Test_Procedure!$A:$F,3,FALSE))</f>
        <v>0</v>
      </c>
      <c r="BF2733" s="70"/>
      <c r="BG2733" s="70">
        <f>IF($AG2733="",0,VLOOKUP($AG2733,Test_Procedure!$A:$F,4,FALSE))</f>
        <v>0</v>
      </c>
      <c r="BH2733" s="70"/>
      <c r="BI2733" s="70">
        <f>IF($AG2733="",0,VLOOKUP($AG2733,Test_Procedure!$A:$F,5,FALSE))</f>
        <v>0</v>
      </c>
      <c r="BJ2733" s="70"/>
      <c r="BK2733" s="70">
        <f>IF($AG2733="",0,VLOOKUP($AG2733,Test_Procedure!$A:$F,6,FALSE))</f>
        <v>0</v>
      </c>
      <c r="BL2733" s="70"/>
      <c r="BM2733" s="71"/>
      <c r="BN2733" s="71"/>
      <c r="BO2733" s="71"/>
      <c r="BP2733" s="72"/>
      <c r="BQ2733" s="72"/>
      <c r="BR2733" s="72"/>
      <c r="BS2733" s="72"/>
      <c r="BT2733" s="72"/>
      <c r="BU2733" s="72"/>
      <c r="BV2733" s="72"/>
      <c r="BW2733" s="72"/>
      <c r="BX2733" s="72"/>
      <c r="BY2733" s="72"/>
      <c r="BZ2733" s="72"/>
      <c r="CA2733" s="72"/>
      <c r="CB2733" s="72"/>
      <c r="CC2733" s="72"/>
      <c r="CD2733" s="72"/>
      <c r="CE2733" s="72"/>
      <c r="CF2733" s="72"/>
      <c r="CG2733" s="72"/>
      <c r="CH2733" s="72"/>
      <c r="CI2733" s="72"/>
      <c r="CJ2733" s="72"/>
      <c r="XEX2733" s="56" t="str">
        <f>IF(ISERROR(VLOOKUP('Testing Report'!$G$8,$AG2733:$BD2733,13,FALSE)),"",VLOOKUP('Testing Report'!$G$8,$AG2733:$BD2733,13,FALSE))</f>
        <v/>
      </c>
      <c r="XEY2733" s="56" t="str">
        <f>IF(ISERROR(VLOOKUP('Testing Report'!$G$8,$AG2733:$BD2733,15,FALSE)),"",VLOOKUP('Testing Report'!$G$8,$AG2733:$BD2733,15,FALSE))</f>
        <v/>
      </c>
      <c r="XEZ2733" s="56" t="str">
        <f>IF(COUNTIF($X2733:$X$5000,'Testing Report'!$G$8)=0,"",COUNTIF($X2733:$X$5000,'Testing Report'!$G$8))</f>
        <v/>
      </c>
      <c r="XFA2733" s="56" t="str">
        <f>IF(ISERROR(VLOOKUP('Testing Report'!$G$8,$AG2733:$BD2733,19,FALSE)),"",VLOOKUP('Testing Report'!$G$8,$AG2733:$BD2733,19,FALSE))</f>
        <v/>
      </c>
      <c r="XFB2733" s="56" t="str">
        <f>IF(ISERROR(VLOOKUP('Testing Report'!$G$8,$X2733:$BD2733,32,FALSE)),"",VLOOKUP('Testing Report'!$G$8,$X2733:$BD2733,32,FALSE))</f>
        <v/>
      </c>
      <c r="XFC2733" s="26"/>
      <c r="XFD2733" s="7" t="str">
        <f t="shared" si="135"/>
        <v/>
      </c>
    </row>
    <row r="2734" spans="1:88 16378:16384" ht="15" customHeight="1">
      <c r="A2734" s="65" t="str">
        <f t="shared" si="133"/>
        <v/>
      </c>
      <c r="B2734" s="65"/>
      <c r="C2734" s="66"/>
      <c r="D2734" s="66"/>
      <c r="E2734" s="66"/>
      <c r="F2734" s="66"/>
      <c r="G2734" s="66"/>
      <c r="H2734" s="66"/>
      <c r="I2734" s="66"/>
      <c r="J2734" s="66"/>
      <c r="K2734" s="66"/>
      <c r="L2734" s="66"/>
      <c r="M2734" s="66"/>
      <c r="N2734" s="66"/>
      <c r="O2734" s="66"/>
      <c r="P2734" s="66"/>
      <c r="Q2734" s="66"/>
      <c r="R2734" s="66"/>
      <c r="S2734" s="72"/>
      <c r="T2734" s="72"/>
      <c r="U2734" s="72"/>
      <c r="V2734" s="72"/>
      <c r="W2734" s="72"/>
      <c r="X2734" s="64"/>
      <c r="Y2734" s="64"/>
      <c r="Z2734" s="64"/>
      <c r="AA2734" s="64"/>
      <c r="AB2734" s="64"/>
      <c r="AC2734" s="64"/>
      <c r="AD2734" s="64"/>
      <c r="AE2734" s="64"/>
      <c r="AF2734" s="64"/>
      <c r="AG2734" s="64"/>
      <c r="AH2734" s="64"/>
      <c r="AI2734" s="64"/>
      <c r="AJ2734" s="64"/>
      <c r="AK2734" s="64"/>
      <c r="AL2734" s="64"/>
      <c r="AM2734" s="64"/>
      <c r="AN2734" s="64"/>
      <c r="AO2734" s="64"/>
      <c r="AP2734" s="67" t="str">
        <f>IF($AG2734="","",VLOOKUP($AG2734,Test_Procedure!$A:$F,2,FALSE))</f>
        <v/>
      </c>
      <c r="AQ2734" s="67"/>
      <c r="AR2734" s="67"/>
      <c r="AS2734" s="68"/>
      <c r="AT2734" s="68"/>
      <c r="AU2734" s="68"/>
      <c r="AV2734" s="68"/>
      <c r="AW2734" s="68"/>
      <c r="AX2734" s="68"/>
      <c r="AY2734" s="68"/>
      <c r="AZ2734" s="68"/>
      <c r="BA2734" s="68"/>
      <c r="BB2734" s="68"/>
      <c r="BC2734" s="69" t="str">
        <f t="shared" si="134"/>
        <v/>
      </c>
      <c r="BD2734" s="69"/>
      <c r="BE2734" s="70">
        <f>IF($AG2734="",0,VLOOKUP($AG2734,Test_Procedure!$A:$F,3,FALSE))</f>
        <v>0</v>
      </c>
      <c r="BF2734" s="70"/>
      <c r="BG2734" s="70">
        <f>IF($AG2734="",0,VLOOKUP($AG2734,Test_Procedure!$A:$F,4,FALSE))</f>
        <v>0</v>
      </c>
      <c r="BH2734" s="70"/>
      <c r="BI2734" s="70">
        <f>IF($AG2734="",0,VLOOKUP($AG2734,Test_Procedure!$A:$F,5,FALSE))</f>
        <v>0</v>
      </c>
      <c r="BJ2734" s="70"/>
      <c r="BK2734" s="70">
        <f>IF($AG2734="",0,VLOOKUP($AG2734,Test_Procedure!$A:$F,6,FALSE))</f>
        <v>0</v>
      </c>
      <c r="BL2734" s="70"/>
      <c r="BM2734" s="71"/>
      <c r="BN2734" s="71"/>
      <c r="BO2734" s="71"/>
      <c r="BP2734" s="72"/>
      <c r="BQ2734" s="72"/>
      <c r="BR2734" s="72"/>
      <c r="BS2734" s="72"/>
      <c r="BT2734" s="72"/>
      <c r="BU2734" s="72"/>
      <c r="BV2734" s="72"/>
      <c r="BW2734" s="72"/>
      <c r="BX2734" s="72"/>
      <c r="BY2734" s="72"/>
      <c r="BZ2734" s="72"/>
      <c r="CA2734" s="72"/>
      <c r="CB2734" s="72"/>
      <c r="CC2734" s="72"/>
      <c r="CD2734" s="72"/>
      <c r="CE2734" s="72"/>
      <c r="CF2734" s="72"/>
      <c r="CG2734" s="72"/>
      <c r="CH2734" s="72"/>
      <c r="CI2734" s="72"/>
      <c r="CJ2734" s="72"/>
      <c r="XEX2734" s="56" t="str">
        <f>IF(ISERROR(VLOOKUP('Testing Report'!$G$8,$AG2734:$BD2734,13,FALSE)),"",VLOOKUP('Testing Report'!$G$8,$AG2734:$BD2734,13,FALSE))</f>
        <v/>
      </c>
      <c r="XEY2734" s="56" t="str">
        <f>IF(ISERROR(VLOOKUP('Testing Report'!$G$8,$AG2734:$BD2734,15,FALSE)),"",VLOOKUP('Testing Report'!$G$8,$AG2734:$BD2734,15,FALSE))</f>
        <v/>
      </c>
      <c r="XEZ2734" s="56" t="str">
        <f>IF(COUNTIF($X2734:$X$5000,'Testing Report'!$G$8)=0,"",COUNTIF($X2734:$X$5000,'Testing Report'!$G$8))</f>
        <v/>
      </c>
      <c r="XFA2734" s="56" t="str">
        <f>IF(ISERROR(VLOOKUP('Testing Report'!$G$8,$AG2734:$BD2734,19,FALSE)),"",VLOOKUP('Testing Report'!$G$8,$AG2734:$BD2734,19,FALSE))</f>
        <v/>
      </c>
      <c r="XFB2734" s="56" t="str">
        <f>IF(ISERROR(VLOOKUP('Testing Report'!$G$8,$X2734:$BD2734,32,FALSE)),"",VLOOKUP('Testing Report'!$G$8,$X2734:$BD2734,32,FALSE))</f>
        <v/>
      </c>
      <c r="XFC2734" s="26"/>
      <c r="XFD2734" s="7" t="str">
        <f t="shared" si="135"/>
        <v/>
      </c>
    </row>
    <row r="2735" spans="1:88 16378:16384" ht="15" customHeight="1">
      <c r="A2735" s="65" t="str">
        <f t="shared" si="133"/>
        <v/>
      </c>
      <c r="B2735" s="65"/>
      <c r="C2735" s="66"/>
      <c r="D2735" s="66"/>
      <c r="E2735" s="66"/>
      <c r="F2735" s="66"/>
      <c r="G2735" s="66"/>
      <c r="H2735" s="66"/>
      <c r="I2735" s="66"/>
      <c r="J2735" s="66"/>
      <c r="K2735" s="66"/>
      <c r="L2735" s="66"/>
      <c r="M2735" s="66"/>
      <c r="N2735" s="66"/>
      <c r="O2735" s="66"/>
      <c r="P2735" s="66"/>
      <c r="Q2735" s="66"/>
      <c r="R2735" s="66"/>
      <c r="S2735" s="72"/>
      <c r="T2735" s="72"/>
      <c r="U2735" s="72"/>
      <c r="V2735" s="72"/>
      <c r="W2735" s="72"/>
      <c r="X2735" s="64"/>
      <c r="Y2735" s="64"/>
      <c r="Z2735" s="64"/>
      <c r="AA2735" s="64"/>
      <c r="AB2735" s="64"/>
      <c r="AC2735" s="64"/>
      <c r="AD2735" s="64"/>
      <c r="AE2735" s="64"/>
      <c r="AF2735" s="64"/>
      <c r="AG2735" s="64"/>
      <c r="AH2735" s="64"/>
      <c r="AI2735" s="64"/>
      <c r="AJ2735" s="64"/>
      <c r="AK2735" s="64"/>
      <c r="AL2735" s="64"/>
      <c r="AM2735" s="64"/>
      <c r="AN2735" s="64"/>
      <c r="AO2735" s="64"/>
      <c r="AP2735" s="67" t="str">
        <f>IF($AG2735="","",VLOOKUP($AG2735,Test_Procedure!$A:$F,2,FALSE))</f>
        <v/>
      </c>
      <c r="AQ2735" s="67"/>
      <c r="AR2735" s="67"/>
      <c r="AS2735" s="68"/>
      <c r="AT2735" s="68"/>
      <c r="AU2735" s="68"/>
      <c r="AV2735" s="68"/>
      <c r="AW2735" s="68"/>
      <c r="AX2735" s="68"/>
      <c r="AY2735" s="68"/>
      <c r="AZ2735" s="68"/>
      <c r="BA2735" s="68"/>
      <c r="BB2735" s="68"/>
      <c r="BC2735" s="69" t="str">
        <f t="shared" si="134"/>
        <v/>
      </c>
      <c r="BD2735" s="69"/>
      <c r="BE2735" s="70">
        <f>IF($AG2735="",0,VLOOKUP($AG2735,Test_Procedure!$A:$F,3,FALSE))</f>
        <v>0</v>
      </c>
      <c r="BF2735" s="70"/>
      <c r="BG2735" s="70">
        <f>IF($AG2735="",0,VLOOKUP($AG2735,Test_Procedure!$A:$F,4,FALSE))</f>
        <v>0</v>
      </c>
      <c r="BH2735" s="70"/>
      <c r="BI2735" s="70">
        <f>IF($AG2735="",0,VLOOKUP($AG2735,Test_Procedure!$A:$F,5,FALSE))</f>
        <v>0</v>
      </c>
      <c r="BJ2735" s="70"/>
      <c r="BK2735" s="70">
        <f>IF($AG2735="",0,VLOOKUP($AG2735,Test_Procedure!$A:$F,6,FALSE))</f>
        <v>0</v>
      </c>
      <c r="BL2735" s="70"/>
      <c r="BM2735" s="71"/>
      <c r="BN2735" s="71"/>
      <c r="BO2735" s="71"/>
      <c r="BP2735" s="72"/>
      <c r="BQ2735" s="72"/>
      <c r="BR2735" s="72"/>
      <c r="BS2735" s="72"/>
      <c r="BT2735" s="72"/>
      <c r="BU2735" s="72"/>
      <c r="BV2735" s="72"/>
      <c r="BW2735" s="72"/>
      <c r="BX2735" s="72"/>
      <c r="BY2735" s="72"/>
      <c r="BZ2735" s="72"/>
      <c r="CA2735" s="72"/>
      <c r="CB2735" s="72"/>
      <c r="CC2735" s="72"/>
      <c r="CD2735" s="72"/>
      <c r="CE2735" s="72"/>
      <c r="CF2735" s="72"/>
      <c r="CG2735" s="72"/>
      <c r="CH2735" s="72"/>
      <c r="CI2735" s="72"/>
      <c r="CJ2735" s="72"/>
      <c r="XEX2735" s="56" t="str">
        <f>IF(ISERROR(VLOOKUP('Testing Report'!$G$8,$AG2735:$BD2735,13,FALSE)),"",VLOOKUP('Testing Report'!$G$8,$AG2735:$BD2735,13,FALSE))</f>
        <v/>
      </c>
      <c r="XEY2735" s="56" t="str">
        <f>IF(ISERROR(VLOOKUP('Testing Report'!$G$8,$AG2735:$BD2735,15,FALSE)),"",VLOOKUP('Testing Report'!$G$8,$AG2735:$BD2735,15,FALSE))</f>
        <v/>
      </c>
      <c r="XEZ2735" s="56" t="str">
        <f>IF(COUNTIF($X2735:$X$5000,'Testing Report'!$G$8)=0,"",COUNTIF($X2735:$X$5000,'Testing Report'!$G$8))</f>
        <v/>
      </c>
      <c r="XFA2735" s="56" t="str">
        <f>IF(ISERROR(VLOOKUP('Testing Report'!$G$8,$AG2735:$BD2735,19,FALSE)),"",VLOOKUP('Testing Report'!$G$8,$AG2735:$BD2735,19,FALSE))</f>
        <v/>
      </c>
      <c r="XFB2735" s="56" t="str">
        <f>IF(ISERROR(VLOOKUP('Testing Report'!$G$8,$X2735:$BD2735,32,FALSE)),"",VLOOKUP('Testing Report'!$G$8,$X2735:$BD2735,32,FALSE))</f>
        <v/>
      </c>
      <c r="XFC2735" s="26"/>
      <c r="XFD2735" s="7" t="str">
        <f t="shared" si="135"/>
        <v/>
      </c>
    </row>
    <row r="2736" spans="1:88 16378:16384" ht="15" customHeight="1">
      <c r="A2736" s="65" t="str">
        <f t="shared" si="133"/>
        <v/>
      </c>
      <c r="B2736" s="65"/>
      <c r="C2736" s="66"/>
      <c r="D2736" s="66"/>
      <c r="E2736" s="66"/>
      <c r="F2736" s="66"/>
      <c r="G2736" s="66"/>
      <c r="H2736" s="66"/>
      <c r="I2736" s="66"/>
      <c r="J2736" s="66"/>
      <c r="K2736" s="66"/>
      <c r="L2736" s="66"/>
      <c r="M2736" s="66"/>
      <c r="N2736" s="66"/>
      <c r="O2736" s="66"/>
      <c r="P2736" s="66"/>
      <c r="Q2736" s="66"/>
      <c r="R2736" s="66"/>
      <c r="S2736" s="72"/>
      <c r="T2736" s="72"/>
      <c r="U2736" s="72"/>
      <c r="V2736" s="72"/>
      <c r="W2736" s="72"/>
      <c r="X2736" s="64"/>
      <c r="Y2736" s="64"/>
      <c r="Z2736" s="64"/>
      <c r="AA2736" s="64"/>
      <c r="AB2736" s="64"/>
      <c r="AC2736" s="64"/>
      <c r="AD2736" s="64"/>
      <c r="AE2736" s="64"/>
      <c r="AF2736" s="64"/>
      <c r="AG2736" s="64"/>
      <c r="AH2736" s="64"/>
      <c r="AI2736" s="64"/>
      <c r="AJ2736" s="64"/>
      <c r="AK2736" s="64"/>
      <c r="AL2736" s="64"/>
      <c r="AM2736" s="64"/>
      <c r="AN2736" s="64"/>
      <c r="AO2736" s="64"/>
      <c r="AP2736" s="67" t="str">
        <f>IF($AG2736="","",VLOOKUP($AG2736,Test_Procedure!$A:$F,2,FALSE))</f>
        <v/>
      </c>
      <c r="AQ2736" s="67"/>
      <c r="AR2736" s="67"/>
      <c r="AS2736" s="68"/>
      <c r="AT2736" s="68"/>
      <c r="AU2736" s="68"/>
      <c r="AV2736" s="68"/>
      <c r="AW2736" s="68"/>
      <c r="AX2736" s="68"/>
      <c r="AY2736" s="68"/>
      <c r="AZ2736" s="68"/>
      <c r="BA2736" s="68"/>
      <c r="BB2736" s="68"/>
      <c r="BC2736" s="69" t="str">
        <f t="shared" si="134"/>
        <v/>
      </c>
      <c r="BD2736" s="69"/>
      <c r="BE2736" s="70">
        <f>IF($AG2736="",0,VLOOKUP($AG2736,Test_Procedure!$A:$F,3,FALSE))</f>
        <v>0</v>
      </c>
      <c r="BF2736" s="70"/>
      <c r="BG2736" s="70">
        <f>IF($AG2736="",0,VLOOKUP($AG2736,Test_Procedure!$A:$F,4,FALSE))</f>
        <v>0</v>
      </c>
      <c r="BH2736" s="70"/>
      <c r="BI2736" s="70">
        <f>IF($AG2736="",0,VLOOKUP($AG2736,Test_Procedure!$A:$F,5,FALSE))</f>
        <v>0</v>
      </c>
      <c r="BJ2736" s="70"/>
      <c r="BK2736" s="70">
        <f>IF($AG2736="",0,VLOOKUP($AG2736,Test_Procedure!$A:$F,6,FALSE))</f>
        <v>0</v>
      </c>
      <c r="BL2736" s="70"/>
      <c r="BM2736" s="71"/>
      <c r="BN2736" s="71"/>
      <c r="BO2736" s="71"/>
      <c r="BP2736" s="72"/>
      <c r="BQ2736" s="72"/>
      <c r="BR2736" s="72"/>
      <c r="BS2736" s="72"/>
      <c r="BT2736" s="72"/>
      <c r="BU2736" s="72"/>
      <c r="BV2736" s="72"/>
      <c r="BW2736" s="72"/>
      <c r="BX2736" s="72"/>
      <c r="BY2736" s="72"/>
      <c r="BZ2736" s="72"/>
      <c r="CA2736" s="72"/>
      <c r="CB2736" s="72"/>
      <c r="CC2736" s="72"/>
      <c r="CD2736" s="72"/>
      <c r="CE2736" s="72"/>
      <c r="CF2736" s="72"/>
      <c r="CG2736" s="72"/>
      <c r="CH2736" s="72"/>
      <c r="CI2736" s="72"/>
      <c r="CJ2736" s="72"/>
      <c r="XEX2736" s="56" t="str">
        <f>IF(ISERROR(VLOOKUP('Testing Report'!$G$8,$AG2736:$BD2736,13,FALSE)),"",VLOOKUP('Testing Report'!$G$8,$AG2736:$BD2736,13,FALSE))</f>
        <v/>
      </c>
      <c r="XEY2736" s="56" t="str">
        <f>IF(ISERROR(VLOOKUP('Testing Report'!$G$8,$AG2736:$BD2736,15,FALSE)),"",VLOOKUP('Testing Report'!$G$8,$AG2736:$BD2736,15,FALSE))</f>
        <v/>
      </c>
      <c r="XEZ2736" s="56" t="str">
        <f>IF(COUNTIF($X2736:$X$5000,'Testing Report'!$G$8)=0,"",COUNTIF($X2736:$X$5000,'Testing Report'!$G$8))</f>
        <v/>
      </c>
      <c r="XFA2736" s="56" t="str">
        <f>IF(ISERROR(VLOOKUP('Testing Report'!$G$8,$AG2736:$BD2736,19,FALSE)),"",VLOOKUP('Testing Report'!$G$8,$AG2736:$BD2736,19,FALSE))</f>
        <v/>
      </c>
      <c r="XFB2736" s="56" t="str">
        <f>IF(ISERROR(VLOOKUP('Testing Report'!$G$8,$X2736:$BD2736,32,FALSE)),"",VLOOKUP('Testing Report'!$G$8,$X2736:$BD2736,32,FALSE))</f>
        <v/>
      </c>
      <c r="XFC2736" s="26"/>
      <c r="XFD2736" s="7" t="str">
        <f t="shared" si="135"/>
        <v/>
      </c>
    </row>
    <row r="2737" spans="1:88 16378:16384" ht="15" customHeight="1">
      <c r="A2737" s="65" t="str">
        <f t="shared" si="133"/>
        <v/>
      </c>
      <c r="B2737" s="65"/>
      <c r="C2737" s="66"/>
      <c r="D2737" s="66"/>
      <c r="E2737" s="66"/>
      <c r="F2737" s="66"/>
      <c r="G2737" s="66"/>
      <c r="H2737" s="66"/>
      <c r="I2737" s="66"/>
      <c r="J2737" s="66"/>
      <c r="K2737" s="66"/>
      <c r="L2737" s="66"/>
      <c r="M2737" s="66"/>
      <c r="N2737" s="66"/>
      <c r="O2737" s="66"/>
      <c r="P2737" s="66"/>
      <c r="Q2737" s="66"/>
      <c r="R2737" s="66"/>
      <c r="S2737" s="72"/>
      <c r="T2737" s="72"/>
      <c r="U2737" s="72"/>
      <c r="V2737" s="72"/>
      <c r="W2737" s="72"/>
      <c r="X2737" s="64"/>
      <c r="Y2737" s="64"/>
      <c r="Z2737" s="64"/>
      <c r="AA2737" s="64"/>
      <c r="AB2737" s="64"/>
      <c r="AC2737" s="64"/>
      <c r="AD2737" s="64"/>
      <c r="AE2737" s="64"/>
      <c r="AF2737" s="64"/>
      <c r="AG2737" s="64"/>
      <c r="AH2737" s="64"/>
      <c r="AI2737" s="64"/>
      <c r="AJ2737" s="64"/>
      <c r="AK2737" s="64"/>
      <c r="AL2737" s="64"/>
      <c r="AM2737" s="64"/>
      <c r="AN2737" s="64"/>
      <c r="AO2737" s="64"/>
      <c r="AP2737" s="67" t="str">
        <f>IF($AG2737="","",VLOOKUP($AG2737,Test_Procedure!$A:$F,2,FALSE))</f>
        <v/>
      </c>
      <c r="AQ2737" s="67"/>
      <c r="AR2737" s="67"/>
      <c r="AS2737" s="68"/>
      <c r="AT2737" s="68"/>
      <c r="AU2737" s="68"/>
      <c r="AV2737" s="68"/>
      <c r="AW2737" s="68"/>
      <c r="AX2737" s="68"/>
      <c r="AY2737" s="68"/>
      <c r="AZ2737" s="68"/>
      <c r="BA2737" s="68"/>
      <c r="BB2737" s="68"/>
      <c r="BC2737" s="69" t="str">
        <f t="shared" si="134"/>
        <v/>
      </c>
      <c r="BD2737" s="69"/>
      <c r="BE2737" s="70">
        <f>IF($AG2737="",0,VLOOKUP($AG2737,Test_Procedure!$A:$F,3,FALSE))</f>
        <v>0</v>
      </c>
      <c r="BF2737" s="70"/>
      <c r="BG2737" s="70">
        <f>IF($AG2737="",0,VLOOKUP($AG2737,Test_Procedure!$A:$F,4,FALSE))</f>
        <v>0</v>
      </c>
      <c r="BH2737" s="70"/>
      <c r="BI2737" s="70">
        <f>IF($AG2737="",0,VLOOKUP($AG2737,Test_Procedure!$A:$F,5,FALSE))</f>
        <v>0</v>
      </c>
      <c r="BJ2737" s="70"/>
      <c r="BK2737" s="70">
        <f>IF($AG2737="",0,VLOOKUP($AG2737,Test_Procedure!$A:$F,6,FALSE))</f>
        <v>0</v>
      </c>
      <c r="BL2737" s="70"/>
      <c r="BM2737" s="71"/>
      <c r="BN2737" s="71"/>
      <c r="BO2737" s="71"/>
      <c r="BP2737" s="72"/>
      <c r="BQ2737" s="72"/>
      <c r="BR2737" s="72"/>
      <c r="BS2737" s="72"/>
      <c r="BT2737" s="72"/>
      <c r="BU2737" s="72"/>
      <c r="BV2737" s="72"/>
      <c r="BW2737" s="72"/>
      <c r="BX2737" s="72"/>
      <c r="BY2737" s="72"/>
      <c r="BZ2737" s="72"/>
      <c r="CA2737" s="72"/>
      <c r="CB2737" s="72"/>
      <c r="CC2737" s="72"/>
      <c r="CD2737" s="72"/>
      <c r="CE2737" s="72"/>
      <c r="CF2737" s="72"/>
      <c r="CG2737" s="72"/>
      <c r="CH2737" s="72"/>
      <c r="CI2737" s="72"/>
      <c r="CJ2737" s="72"/>
      <c r="XEX2737" s="56" t="str">
        <f>IF(ISERROR(VLOOKUP('Testing Report'!$G$8,$AG2737:$BD2737,13,FALSE)),"",VLOOKUP('Testing Report'!$G$8,$AG2737:$BD2737,13,FALSE))</f>
        <v/>
      </c>
      <c r="XEY2737" s="56" t="str">
        <f>IF(ISERROR(VLOOKUP('Testing Report'!$G$8,$AG2737:$BD2737,15,FALSE)),"",VLOOKUP('Testing Report'!$G$8,$AG2737:$BD2737,15,FALSE))</f>
        <v/>
      </c>
      <c r="XEZ2737" s="56" t="str">
        <f>IF(COUNTIF($X2737:$X$5000,'Testing Report'!$G$8)=0,"",COUNTIF($X2737:$X$5000,'Testing Report'!$G$8))</f>
        <v/>
      </c>
      <c r="XFA2737" s="56" t="str">
        <f>IF(ISERROR(VLOOKUP('Testing Report'!$G$8,$AG2737:$BD2737,19,FALSE)),"",VLOOKUP('Testing Report'!$G$8,$AG2737:$BD2737,19,FALSE))</f>
        <v/>
      </c>
      <c r="XFB2737" s="56" t="str">
        <f>IF(ISERROR(VLOOKUP('Testing Report'!$G$8,$X2737:$BD2737,32,FALSE)),"",VLOOKUP('Testing Report'!$G$8,$X2737:$BD2737,32,FALSE))</f>
        <v/>
      </c>
      <c r="XFC2737" s="26"/>
      <c r="XFD2737" s="7" t="str">
        <f t="shared" si="135"/>
        <v/>
      </c>
    </row>
    <row r="2738" spans="1:88 16378:16384" ht="15" customHeight="1">
      <c r="A2738" s="65" t="str">
        <f t="shared" si="133"/>
        <v/>
      </c>
      <c r="B2738" s="65"/>
      <c r="C2738" s="66"/>
      <c r="D2738" s="66"/>
      <c r="E2738" s="66"/>
      <c r="F2738" s="66"/>
      <c r="G2738" s="66"/>
      <c r="H2738" s="66"/>
      <c r="I2738" s="66"/>
      <c r="J2738" s="66"/>
      <c r="K2738" s="66"/>
      <c r="L2738" s="66"/>
      <c r="M2738" s="66"/>
      <c r="N2738" s="66"/>
      <c r="O2738" s="66"/>
      <c r="P2738" s="66"/>
      <c r="Q2738" s="66"/>
      <c r="R2738" s="66"/>
      <c r="S2738" s="72"/>
      <c r="T2738" s="72"/>
      <c r="U2738" s="72"/>
      <c r="V2738" s="72"/>
      <c r="W2738" s="72"/>
      <c r="X2738" s="64"/>
      <c r="Y2738" s="64"/>
      <c r="Z2738" s="64"/>
      <c r="AA2738" s="64"/>
      <c r="AB2738" s="64"/>
      <c r="AC2738" s="64"/>
      <c r="AD2738" s="64"/>
      <c r="AE2738" s="64"/>
      <c r="AF2738" s="64"/>
      <c r="AG2738" s="64"/>
      <c r="AH2738" s="64"/>
      <c r="AI2738" s="64"/>
      <c r="AJ2738" s="64"/>
      <c r="AK2738" s="64"/>
      <c r="AL2738" s="64"/>
      <c r="AM2738" s="64"/>
      <c r="AN2738" s="64"/>
      <c r="AO2738" s="64"/>
      <c r="AP2738" s="67" t="str">
        <f>IF($AG2738="","",VLOOKUP($AG2738,Test_Procedure!$A:$F,2,FALSE))</f>
        <v/>
      </c>
      <c r="AQ2738" s="67"/>
      <c r="AR2738" s="67"/>
      <c r="AS2738" s="68"/>
      <c r="AT2738" s="68"/>
      <c r="AU2738" s="68"/>
      <c r="AV2738" s="68"/>
      <c r="AW2738" s="68"/>
      <c r="AX2738" s="68"/>
      <c r="AY2738" s="68"/>
      <c r="AZ2738" s="68"/>
      <c r="BA2738" s="68"/>
      <c r="BB2738" s="68"/>
      <c r="BC2738" s="69" t="str">
        <f t="shared" si="134"/>
        <v/>
      </c>
      <c r="BD2738" s="69"/>
      <c r="BE2738" s="70">
        <f>IF($AG2738="",0,VLOOKUP($AG2738,Test_Procedure!$A:$F,3,FALSE))</f>
        <v>0</v>
      </c>
      <c r="BF2738" s="70"/>
      <c r="BG2738" s="70">
        <f>IF($AG2738="",0,VLOOKUP($AG2738,Test_Procedure!$A:$F,4,FALSE))</f>
        <v>0</v>
      </c>
      <c r="BH2738" s="70"/>
      <c r="BI2738" s="70">
        <f>IF($AG2738="",0,VLOOKUP($AG2738,Test_Procedure!$A:$F,5,FALSE))</f>
        <v>0</v>
      </c>
      <c r="BJ2738" s="70"/>
      <c r="BK2738" s="70">
        <f>IF($AG2738="",0,VLOOKUP($AG2738,Test_Procedure!$A:$F,6,FALSE))</f>
        <v>0</v>
      </c>
      <c r="BL2738" s="70"/>
      <c r="BM2738" s="71"/>
      <c r="BN2738" s="71"/>
      <c r="BO2738" s="71"/>
      <c r="BP2738" s="72"/>
      <c r="BQ2738" s="72"/>
      <c r="BR2738" s="72"/>
      <c r="BS2738" s="72"/>
      <c r="BT2738" s="72"/>
      <c r="BU2738" s="72"/>
      <c r="BV2738" s="72"/>
      <c r="BW2738" s="72"/>
      <c r="BX2738" s="72"/>
      <c r="BY2738" s="72"/>
      <c r="BZ2738" s="72"/>
      <c r="CA2738" s="72"/>
      <c r="CB2738" s="72"/>
      <c r="CC2738" s="72"/>
      <c r="CD2738" s="72"/>
      <c r="CE2738" s="72"/>
      <c r="CF2738" s="72"/>
      <c r="CG2738" s="72"/>
      <c r="CH2738" s="72"/>
      <c r="CI2738" s="72"/>
      <c r="CJ2738" s="72"/>
      <c r="XEX2738" s="56" t="str">
        <f>IF(ISERROR(VLOOKUP('Testing Report'!$G$8,$AG2738:$BD2738,13,FALSE)),"",VLOOKUP('Testing Report'!$G$8,$AG2738:$BD2738,13,FALSE))</f>
        <v/>
      </c>
      <c r="XEY2738" s="56" t="str">
        <f>IF(ISERROR(VLOOKUP('Testing Report'!$G$8,$AG2738:$BD2738,15,FALSE)),"",VLOOKUP('Testing Report'!$G$8,$AG2738:$BD2738,15,FALSE))</f>
        <v/>
      </c>
      <c r="XEZ2738" s="56" t="str">
        <f>IF(COUNTIF($X2738:$X$5000,'Testing Report'!$G$8)=0,"",COUNTIF($X2738:$X$5000,'Testing Report'!$G$8))</f>
        <v/>
      </c>
      <c r="XFA2738" s="56" t="str">
        <f>IF(ISERROR(VLOOKUP('Testing Report'!$G$8,$AG2738:$BD2738,19,FALSE)),"",VLOOKUP('Testing Report'!$G$8,$AG2738:$BD2738,19,FALSE))</f>
        <v/>
      </c>
      <c r="XFB2738" s="56" t="str">
        <f>IF(ISERROR(VLOOKUP('Testing Report'!$G$8,$X2738:$BD2738,32,FALSE)),"",VLOOKUP('Testing Report'!$G$8,$X2738:$BD2738,32,FALSE))</f>
        <v/>
      </c>
      <c r="XFC2738" s="26"/>
      <c r="XFD2738" s="7" t="str">
        <f t="shared" si="135"/>
        <v/>
      </c>
    </row>
    <row r="2739" spans="1:88 16378:16384" ht="15" customHeight="1">
      <c r="A2739" s="65" t="str">
        <f t="shared" si="133"/>
        <v/>
      </c>
      <c r="B2739" s="65"/>
      <c r="C2739" s="66"/>
      <c r="D2739" s="66"/>
      <c r="E2739" s="66"/>
      <c r="F2739" s="66"/>
      <c r="G2739" s="66"/>
      <c r="H2739" s="66"/>
      <c r="I2739" s="66"/>
      <c r="J2739" s="66"/>
      <c r="K2739" s="66"/>
      <c r="L2739" s="66"/>
      <c r="M2739" s="66"/>
      <c r="N2739" s="66"/>
      <c r="O2739" s="66"/>
      <c r="P2739" s="66"/>
      <c r="Q2739" s="66"/>
      <c r="R2739" s="66"/>
      <c r="S2739" s="72"/>
      <c r="T2739" s="72"/>
      <c r="U2739" s="72"/>
      <c r="V2739" s="72"/>
      <c r="W2739" s="72"/>
      <c r="X2739" s="64"/>
      <c r="Y2739" s="64"/>
      <c r="Z2739" s="64"/>
      <c r="AA2739" s="64"/>
      <c r="AB2739" s="64"/>
      <c r="AC2739" s="64"/>
      <c r="AD2739" s="64"/>
      <c r="AE2739" s="64"/>
      <c r="AF2739" s="64"/>
      <c r="AG2739" s="64"/>
      <c r="AH2739" s="64"/>
      <c r="AI2739" s="64"/>
      <c r="AJ2739" s="64"/>
      <c r="AK2739" s="64"/>
      <c r="AL2739" s="64"/>
      <c r="AM2739" s="64"/>
      <c r="AN2739" s="64"/>
      <c r="AO2739" s="64"/>
      <c r="AP2739" s="67" t="str">
        <f>IF($AG2739="","",VLOOKUP($AG2739,Test_Procedure!$A:$F,2,FALSE))</f>
        <v/>
      </c>
      <c r="AQ2739" s="67"/>
      <c r="AR2739" s="67"/>
      <c r="AS2739" s="68"/>
      <c r="AT2739" s="68"/>
      <c r="AU2739" s="68"/>
      <c r="AV2739" s="68"/>
      <c r="AW2739" s="68"/>
      <c r="AX2739" s="68"/>
      <c r="AY2739" s="68"/>
      <c r="AZ2739" s="68"/>
      <c r="BA2739" s="68"/>
      <c r="BB2739" s="68"/>
      <c r="BC2739" s="69" t="str">
        <f t="shared" si="134"/>
        <v/>
      </c>
      <c r="BD2739" s="69"/>
      <c r="BE2739" s="70">
        <f>IF($AG2739="",0,VLOOKUP($AG2739,Test_Procedure!$A:$F,3,FALSE))</f>
        <v>0</v>
      </c>
      <c r="BF2739" s="70"/>
      <c r="BG2739" s="70">
        <f>IF($AG2739="",0,VLOOKUP($AG2739,Test_Procedure!$A:$F,4,FALSE))</f>
        <v>0</v>
      </c>
      <c r="BH2739" s="70"/>
      <c r="BI2739" s="70">
        <f>IF($AG2739="",0,VLOOKUP($AG2739,Test_Procedure!$A:$F,5,FALSE))</f>
        <v>0</v>
      </c>
      <c r="BJ2739" s="70"/>
      <c r="BK2739" s="70">
        <f>IF($AG2739="",0,VLOOKUP($AG2739,Test_Procedure!$A:$F,6,FALSE))</f>
        <v>0</v>
      </c>
      <c r="BL2739" s="70"/>
      <c r="BM2739" s="71"/>
      <c r="BN2739" s="71"/>
      <c r="BO2739" s="71"/>
      <c r="BP2739" s="72"/>
      <c r="BQ2739" s="72"/>
      <c r="BR2739" s="72"/>
      <c r="BS2739" s="72"/>
      <c r="BT2739" s="72"/>
      <c r="BU2739" s="72"/>
      <c r="BV2739" s="72"/>
      <c r="BW2739" s="72"/>
      <c r="BX2739" s="72"/>
      <c r="BY2739" s="72"/>
      <c r="BZ2739" s="72"/>
      <c r="CA2739" s="72"/>
      <c r="CB2739" s="72"/>
      <c r="CC2739" s="72"/>
      <c r="CD2739" s="72"/>
      <c r="CE2739" s="72"/>
      <c r="CF2739" s="72"/>
      <c r="CG2739" s="72"/>
      <c r="CH2739" s="72"/>
      <c r="CI2739" s="72"/>
      <c r="CJ2739" s="72"/>
      <c r="XEX2739" s="56" t="str">
        <f>IF(ISERROR(VLOOKUP('Testing Report'!$G$8,$AG2739:$BD2739,13,FALSE)),"",VLOOKUP('Testing Report'!$G$8,$AG2739:$BD2739,13,FALSE))</f>
        <v/>
      </c>
      <c r="XEY2739" s="56" t="str">
        <f>IF(ISERROR(VLOOKUP('Testing Report'!$G$8,$AG2739:$BD2739,15,FALSE)),"",VLOOKUP('Testing Report'!$G$8,$AG2739:$BD2739,15,FALSE))</f>
        <v/>
      </c>
      <c r="XEZ2739" s="56" t="str">
        <f>IF(COUNTIF($X2739:$X$5000,'Testing Report'!$G$8)=0,"",COUNTIF($X2739:$X$5000,'Testing Report'!$G$8))</f>
        <v/>
      </c>
      <c r="XFA2739" s="56" t="str">
        <f>IF(ISERROR(VLOOKUP('Testing Report'!$G$8,$AG2739:$BD2739,19,FALSE)),"",VLOOKUP('Testing Report'!$G$8,$AG2739:$BD2739,19,FALSE))</f>
        <v/>
      </c>
      <c r="XFB2739" s="56" t="str">
        <f>IF(ISERROR(VLOOKUP('Testing Report'!$G$8,$X2739:$BD2739,32,FALSE)),"",VLOOKUP('Testing Report'!$G$8,$X2739:$BD2739,32,FALSE))</f>
        <v/>
      </c>
      <c r="XFC2739" s="26"/>
      <c r="XFD2739" s="7" t="str">
        <f t="shared" si="135"/>
        <v/>
      </c>
    </row>
    <row r="2740" spans="1:88 16378:16384" ht="15" customHeight="1">
      <c r="A2740" s="65" t="str">
        <f t="shared" si="133"/>
        <v/>
      </c>
      <c r="B2740" s="65"/>
      <c r="C2740" s="66"/>
      <c r="D2740" s="66"/>
      <c r="E2740" s="66"/>
      <c r="F2740" s="66"/>
      <c r="G2740" s="66"/>
      <c r="H2740" s="66"/>
      <c r="I2740" s="66"/>
      <c r="J2740" s="66"/>
      <c r="K2740" s="66"/>
      <c r="L2740" s="66"/>
      <c r="M2740" s="66"/>
      <c r="N2740" s="66"/>
      <c r="O2740" s="66"/>
      <c r="P2740" s="66"/>
      <c r="Q2740" s="66"/>
      <c r="R2740" s="66"/>
      <c r="S2740" s="72"/>
      <c r="T2740" s="72"/>
      <c r="U2740" s="72"/>
      <c r="V2740" s="72"/>
      <c r="W2740" s="72"/>
      <c r="X2740" s="64"/>
      <c r="Y2740" s="64"/>
      <c r="Z2740" s="64"/>
      <c r="AA2740" s="64"/>
      <c r="AB2740" s="64"/>
      <c r="AC2740" s="64"/>
      <c r="AD2740" s="64"/>
      <c r="AE2740" s="64"/>
      <c r="AF2740" s="64"/>
      <c r="AG2740" s="64"/>
      <c r="AH2740" s="64"/>
      <c r="AI2740" s="64"/>
      <c r="AJ2740" s="64"/>
      <c r="AK2740" s="64"/>
      <c r="AL2740" s="64"/>
      <c r="AM2740" s="64"/>
      <c r="AN2740" s="64"/>
      <c r="AO2740" s="64"/>
      <c r="AP2740" s="67" t="str">
        <f>IF($AG2740="","",VLOOKUP($AG2740,Test_Procedure!$A:$F,2,FALSE))</f>
        <v/>
      </c>
      <c r="AQ2740" s="67"/>
      <c r="AR2740" s="67"/>
      <c r="AS2740" s="68"/>
      <c r="AT2740" s="68"/>
      <c r="AU2740" s="68"/>
      <c r="AV2740" s="68"/>
      <c r="AW2740" s="68"/>
      <c r="AX2740" s="68"/>
      <c r="AY2740" s="68"/>
      <c r="AZ2740" s="68"/>
      <c r="BA2740" s="68"/>
      <c r="BB2740" s="68"/>
      <c r="BC2740" s="69" t="str">
        <f t="shared" si="134"/>
        <v/>
      </c>
      <c r="BD2740" s="69"/>
      <c r="BE2740" s="70">
        <f>IF($AG2740="",0,VLOOKUP($AG2740,Test_Procedure!$A:$F,3,FALSE))</f>
        <v>0</v>
      </c>
      <c r="BF2740" s="70"/>
      <c r="BG2740" s="70">
        <f>IF($AG2740="",0,VLOOKUP($AG2740,Test_Procedure!$A:$F,4,FALSE))</f>
        <v>0</v>
      </c>
      <c r="BH2740" s="70"/>
      <c r="BI2740" s="70">
        <f>IF($AG2740="",0,VLOOKUP($AG2740,Test_Procedure!$A:$F,5,FALSE))</f>
        <v>0</v>
      </c>
      <c r="BJ2740" s="70"/>
      <c r="BK2740" s="70">
        <f>IF($AG2740="",0,VLOOKUP($AG2740,Test_Procedure!$A:$F,6,FALSE))</f>
        <v>0</v>
      </c>
      <c r="BL2740" s="70"/>
      <c r="BM2740" s="71"/>
      <c r="BN2740" s="71"/>
      <c r="BO2740" s="71"/>
      <c r="BP2740" s="72"/>
      <c r="BQ2740" s="72"/>
      <c r="BR2740" s="72"/>
      <c r="BS2740" s="72"/>
      <c r="BT2740" s="72"/>
      <c r="BU2740" s="72"/>
      <c r="BV2740" s="72"/>
      <c r="BW2740" s="72"/>
      <c r="BX2740" s="72"/>
      <c r="BY2740" s="72"/>
      <c r="BZ2740" s="72"/>
      <c r="CA2740" s="72"/>
      <c r="CB2740" s="72"/>
      <c r="CC2740" s="72"/>
      <c r="CD2740" s="72"/>
      <c r="CE2740" s="72"/>
      <c r="CF2740" s="72"/>
      <c r="CG2740" s="72"/>
      <c r="CH2740" s="72"/>
      <c r="CI2740" s="72"/>
      <c r="CJ2740" s="72"/>
      <c r="XEX2740" s="56" t="str">
        <f>IF(ISERROR(VLOOKUP('Testing Report'!$G$8,$AG2740:$BD2740,13,FALSE)),"",VLOOKUP('Testing Report'!$G$8,$AG2740:$BD2740,13,FALSE))</f>
        <v/>
      </c>
      <c r="XEY2740" s="56" t="str">
        <f>IF(ISERROR(VLOOKUP('Testing Report'!$G$8,$AG2740:$BD2740,15,FALSE)),"",VLOOKUP('Testing Report'!$G$8,$AG2740:$BD2740,15,FALSE))</f>
        <v/>
      </c>
      <c r="XEZ2740" s="56" t="str">
        <f>IF(COUNTIF($X2740:$X$5000,'Testing Report'!$G$8)=0,"",COUNTIF($X2740:$X$5000,'Testing Report'!$G$8))</f>
        <v/>
      </c>
      <c r="XFA2740" s="56" t="str">
        <f>IF(ISERROR(VLOOKUP('Testing Report'!$G$8,$AG2740:$BD2740,19,FALSE)),"",VLOOKUP('Testing Report'!$G$8,$AG2740:$BD2740,19,FALSE))</f>
        <v/>
      </c>
      <c r="XFB2740" s="56" t="str">
        <f>IF(ISERROR(VLOOKUP('Testing Report'!$G$8,$X2740:$BD2740,32,FALSE)),"",VLOOKUP('Testing Report'!$G$8,$X2740:$BD2740,32,FALSE))</f>
        <v/>
      </c>
      <c r="XFC2740" s="26"/>
      <c r="XFD2740" s="7" t="str">
        <f t="shared" si="135"/>
        <v/>
      </c>
    </row>
    <row r="2741" spans="1:88 16378:16384" ht="15" customHeight="1">
      <c r="A2741" s="65" t="str">
        <f t="shared" si="133"/>
        <v/>
      </c>
      <c r="B2741" s="65"/>
      <c r="C2741" s="66"/>
      <c r="D2741" s="66"/>
      <c r="E2741" s="66"/>
      <c r="F2741" s="66"/>
      <c r="G2741" s="66"/>
      <c r="H2741" s="66"/>
      <c r="I2741" s="66"/>
      <c r="J2741" s="66"/>
      <c r="K2741" s="66"/>
      <c r="L2741" s="66"/>
      <c r="M2741" s="66"/>
      <c r="N2741" s="66"/>
      <c r="O2741" s="66"/>
      <c r="P2741" s="66"/>
      <c r="Q2741" s="66"/>
      <c r="R2741" s="66"/>
      <c r="S2741" s="72"/>
      <c r="T2741" s="72"/>
      <c r="U2741" s="72"/>
      <c r="V2741" s="72"/>
      <c r="W2741" s="72"/>
      <c r="X2741" s="64"/>
      <c r="Y2741" s="64"/>
      <c r="Z2741" s="64"/>
      <c r="AA2741" s="64"/>
      <c r="AB2741" s="64"/>
      <c r="AC2741" s="64"/>
      <c r="AD2741" s="64"/>
      <c r="AE2741" s="64"/>
      <c r="AF2741" s="64"/>
      <c r="AG2741" s="64"/>
      <c r="AH2741" s="64"/>
      <c r="AI2741" s="64"/>
      <c r="AJ2741" s="64"/>
      <c r="AK2741" s="64"/>
      <c r="AL2741" s="64"/>
      <c r="AM2741" s="64"/>
      <c r="AN2741" s="64"/>
      <c r="AO2741" s="64"/>
      <c r="AP2741" s="67" t="str">
        <f>IF($AG2741="","",VLOOKUP($AG2741,Test_Procedure!$A:$F,2,FALSE))</f>
        <v/>
      </c>
      <c r="AQ2741" s="67"/>
      <c r="AR2741" s="67"/>
      <c r="AS2741" s="68"/>
      <c r="AT2741" s="68"/>
      <c r="AU2741" s="68"/>
      <c r="AV2741" s="68"/>
      <c r="AW2741" s="68"/>
      <c r="AX2741" s="68"/>
      <c r="AY2741" s="68"/>
      <c r="AZ2741" s="68"/>
      <c r="BA2741" s="68"/>
      <c r="BB2741" s="68"/>
      <c r="BC2741" s="69" t="str">
        <f t="shared" si="134"/>
        <v/>
      </c>
      <c r="BD2741" s="69"/>
      <c r="BE2741" s="70">
        <f>IF($AG2741="",0,VLOOKUP($AG2741,Test_Procedure!$A:$F,3,FALSE))</f>
        <v>0</v>
      </c>
      <c r="BF2741" s="70"/>
      <c r="BG2741" s="70">
        <f>IF($AG2741="",0,VLOOKUP($AG2741,Test_Procedure!$A:$F,4,FALSE))</f>
        <v>0</v>
      </c>
      <c r="BH2741" s="70"/>
      <c r="BI2741" s="70">
        <f>IF($AG2741="",0,VLOOKUP($AG2741,Test_Procedure!$A:$F,5,FALSE))</f>
        <v>0</v>
      </c>
      <c r="BJ2741" s="70"/>
      <c r="BK2741" s="70">
        <f>IF($AG2741="",0,VLOOKUP($AG2741,Test_Procedure!$A:$F,6,FALSE))</f>
        <v>0</v>
      </c>
      <c r="BL2741" s="70"/>
      <c r="BM2741" s="71"/>
      <c r="BN2741" s="71"/>
      <c r="BO2741" s="71"/>
      <c r="BP2741" s="72"/>
      <c r="BQ2741" s="72"/>
      <c r="BR2741" s="72"/>
      <c r="BS2741" s="72"/>
      <c r="BT2741" s="72"/>
      <c r="BU2741" s="72"/>
      <c r="BV2741" s="72"/>
      <c r="BW2741" s="72"/>
      <c r="BX2741" s="72"/>
      <c r="BY2741" s="72"/>
      <c r="BZ2741" s="72"/>
      <c r="CA2741" s="72"/>
      <c r="CB2741" s="72"/>
      <c r="CC2741" s="72"/>
      <c r="CD2741" s="72"/>
      <c r="CE2741" s="72"/>
      <c r="CF2741" s="72"/>
      <c r="CG2741" s="72"/>
      <c r="CH2741" s="72"/>
      <c r="CI2741" s="72"/>
      <c r="CJ2741" s="72"/>
      <c r="XEX2741" s="56" t="str">
        <f>IF(ISERROR(VLOOKUP('Testing Report'!$G$8,$AG2741:$BD2741,13,FALSE)),"",VLOOKUP('Testing Report'!$G$8,$AG2741:$BD2741,13,FALSE))</f>
        <v/>
      </c>
      <c r="XEY2741" s="56" t="str">
        <f>IF(ISERROR(VLOOKUP('Testing Report'!$G$8,$AG2741:$BD2741,15,FALSE)),"",VLOOKUP('Testing Report'!$G$8,$AG2741:$BD2741,15,FALSE))</f>
        <v/>
      </c>
      <c r="XEZ2741" s="56" t="str">
        <f>IF(COUNTIF($X2741:$X$5000,'Testing Report'!$G$8)=0,"",COUNTIF($X2741:$X$5000,'Testing Report'!$G$8))</f>
        <v/>
      </c>
      <c r="XFA2741" s="56" t="str">
        <f>IF(ISERROR(VLOOKUP('Testing Report'!$G$8,$AG2741:$BD2741,19,FALSE)),"",VLOOKUP('Testing Report'!$G$8,$AG2741:$BD2741,19,FALSE))</f>
        <v/>
      </c>
      <c r="XFB2741" s="56" t="str">
        <f>IF(ISERROR(VLOOKUP('Testing Report'!$G$8,$X2741:$BD2741,32,FALSE)),"",VLOOKUP('Testing Report'!$G$8,$X2741:$BD2741,32,FALSE))</f>
        <v/>
      </c>
      <c r="XFC2741" s="26"/>
      <c r="XFD2741" s="7" t="str">
        <f t="shared" si="135"/>
        <v/>
      </c>
    </row>
    <row r="2742" spans="1:88 16378:16384" ht="15" customHeight="1">
      <c r="A2742" s="65" t="str">
        <f t="shared" si="133"/>
        <v/>
      </c>
      <c r="B2742" s="65"/>
      <c r="C2742" s="66"/>
      <c r="D2742" s="66"/>
      <c r="E2742" s="66"/>
      <c r="F2742" s="66"/>
      <c r="G2742" s="66"/>
      <c r="H2742" s="66"/>
      <c r="I2742" s="66"/>
      <c r="J2742" s="66"/>
      <c r="K2742" s="66"/>
      <c r="L2742" s="66"/>
      <c r="M2742" s="66"/>
      <c r="N2742" s="66"/>
      <c r="O2742" s="66"/>
      <c r="P2742" s="66"/>
      <c r="Q2742" s="66"/>
      <c r="R2742" s="66"/>
      <c r="S2742" s="72"/>
      <c r="T2742" s="72"/>
      <c r="U2742" s="72"/>
      <c r="V2742" s="72"/>
      <c r="W2742" s="72"/>
      <c r="X2742" s="64"/>
      <c r="Y2742" s="64"/>
      <c r="Z2742" s="64"/>
      <c r="AA2742" s="64"/>
      <c r="AB2742" s="64"/>
      <c r="AC2742" s="64"/>
      <c r="AD2742" s="64"/>
      <c r="AE2742" s="64"/>
      <c r="AF2742" s="64"/>
      <c r="AG2742" s="64"/>
      <c r="AH2742" s="64"/>
      <c r="AI2742" s="64"/>
      <c r="AJ2742" s="64"/>
      <c r="AK2742" s="64"/>
      <c r="AL2742" s="64"/>
      <c r="AM2742" s="64"/>
      <c r="AN2742" s="64"/>
      <c r="AO2742" s="64"/>
      <c r="AP2742" s="67" t="str">
        <f>IF($AG2742="","",VLOOKUP($AG2742,Test_Procedure!$A:$F,2,FALSE))</f>
        <v/>
      </c>
      <c r="AQ2742" s="67"/>
      <c r="AR2742" s="67"/>
      <c r="AS2742" s="68"/>
      <c r="AT2742" s="68"/>
      <c r="AU2742" s="68"/>
      <c r="AV2742" s="68"/>
      <c r="AW2742" s="68"/>
      <c r="AX2742" s="68"/>
      <c r="AY2742" s="68"/>
      <c r="AZ2742" s="68"/>
      <c r="BA2742" s="68"/>
      <c r="BB2742" s="68"/>
      <c r="BC2742" s="69" t="str">
        <f t="shared" si="134"/>
        <v/>
      </c>
      <c r="BD2742" s="69"/>
      <c r="BE2742" s="70">
        <f>IF($AG2742="",0,VLOOKUP($AG2742,Test_Procedure!$A:$F,3,FALSE))</f>
        <v>0</v>
      </c>
      <c r="BF2742" s="70"/>
      <c r="BG2742" s="70">
        <f>IF($AG2742="",0,VLOOKUP($AG2742,Test_Procedure!$A:$F,4,FALSE))</f>
        <v>0</v>
      </c>
      <c r="BH2742" s="70"/>
      <c r="BI2742" s="70">
        <f>IF($AG2742="",0,VLOOKUP($AG2742,Test_Procedure!$A:$F,5,FALSE))</f>
        <v>0</v>
      </c>
      <c r="BJ2742" s="70"/>
      <c r="BK2742" s="70">
        <f>IF($AG2742="",0,VLOOKUP($AG2742,Test_Procedure!$A:$F,6,FALSE))</f>
        <v>0</v>
      </c>
      <c r="BL2742" s="70"/>
      <c r="BM2742" s="71"/>
      <c r="BN2742" s="71"/>
      <c r="BO2742" s="71"/>
      <c r="BP2742" s="72"/>
      <c r="BQ2742" s="72"/>
      <c r="BR2742" s="72"/>
      <c r="BS2742" s="72"/>
      <c r="BT2742" s="72"/>
      <c r="BU2742" s="72"/>
      <c r="BV2742" s="72"/>
      <c r="BW2742" s="72"/>
      <c r="BX2742" s="72"/>
      <c r="BY2742" s="72"/>
      <c r="BZ2742" s="72"/>
      <c r="CA2742" s="72"/>
      <c r="CB2742" s="72"/>
      <c r="CC2742" s="72"/>
      <c r="CD2742" s="72"/>
      <c r="CE2742" s="72"/>
      <c r="CF2742" s="72"/>
      <c r="CG2742" s="72"/>
      <c r="CH2742" s="72"/>
      <c r="CI2742" s="72"/>
      <c r="CJ2742" s="72"/>
      <c r="XEX2742" s="56" t="str">
        <f>IF(ISERROR(VLOOKUP('Testing Report'!$G$8,$AG2742:$BD2742,13,FALSE)),"",VLOOKUP('Testing Report'!$G$8,$AG2742:$BD2742,13,FALSE))</f>
        <v/>
      </c>
      <c r="XEY2742" s="56" t="str">
        <f>IF(ISERROR(VLOOKUP('Testing Report'!$G$8,$AG2742:$BD2742,15,FALSE)),"",VLOOKUP('Testing Report'!$G$8,$AG2742:$BD2742,15,FALSE))</f>
        <v/>
      </c>
      <c r="XEZ2742" s="56" t="str">
        <f>IF(COUNTIF($X2742:$X$5000,'Testing Report'!$G$8)=0,"",COUNTIF($X2742:$X$5000,'Testing Report'!$G$8))</f>
        <v/>
      </c>
      <c r="XFA2742" s="56" t="str">
        <f>IF(ISERROR(VLOOKUP('Testing Report'!$G$8,$AG2742:$BD2742,19,FALSE)),"",VLOOKUP('Testing Report'!$G$8,$AG2742:$BD2742,19,FALSE))</f>
        <v/>
      </c>
      <c r="XFB2742" s="56" t="str">
        <f>IF(ISERROR(VLOOKUP('Testing Report'!$G$8,$X2742:$BD2742,32,FALSE)),"",VLOOKUP('Testing Report'!$G$8,$X2742:$BD2742,32,FALSE))</f>
        <v/>
      </c>
      <c r="XFC2742" s="26"/>
      <c r="XFD2742" s="7" t="str">
        <f t="shared" si="135"/>
        <v/>
      </c>
    </row>
    <row r="2743" spans="1:88 16378:16384" ht="15" customHeight="1">
      <c r="A2743" s="65" t="str">
        <f t="shared" si="133"/>
        <v/>
      </c>
      <c r="B2743" s="65"/>
      <c r="C2743" s="66"/>
      <c r="D2743" s="66"/>
      <c r="E2743" s="66"/>
      <c r="F2743" s="66"/>
      <c r="G2743" s="66"/>
      <c r="H2743" s="66"/>
      <c r="I2743" s="66"/>
      <c r="J2743" s="66"/>
      <c r="K2743" s="66"/>
      <c r="L2743" s="66"/>
      <c r="M2743" s="66"/>
      <c r="N2743" s="66"/>
      <c r="O2743" s="66"/>
      <c r="P2743" s="66"/>
      <c r="Q2743" s="66"/>
      <c r="R2743" s="66"/>
      <c r="S2743" s="72"/>
      <c r="T2743" s="72"/>
      <c r="U2743" s="72"/>
      <c r="V2743" s="72"/>
      <c r="W2743" s="72"/>
      <c r="X2743" s="64"/>
      <c r="Y2743" s="64"/>
      <c r="Z2743" s="64"/>
      <c r="AA2743" s="64"/>
      <c r="AB2743" s="64"/>
      <c r="AC2743" s="64"/>
      <c r="AD2743" s="64"/>
      <c r="AE2743" s="64"/>
      <c r="AF2743" s="64"/>
      <c r="AG2743" s="64"/>
      <c r="AH2743" s="64"/>
      <c r="AI2743" s="64"/>
      <c r="AJ2743" s="64"/>
      <c r="AK2743" s="64"/>
      <c r="AL2743" s="64"/>
      <c r="AM2743" s="64"/>
      <c r="AN2743" s="64"/>
      <c r="AO2743" s="64"/>
      <c r="AP2743" s="67" t="str">
        <f>IF($AG2743="","",VLOOKUP($AG2743,Test_Procedure!$A:$F,2,FALSE))</f>
        <v/>
      </c>
      <c r="AQ2743" s="67"/>
      <c r="AR2743" s="67"/>
      <c r="AS2743" s="68"/>
      <c r="AT2743" s="68"/>
      <c r="AU2743" s="68"/>
      <c r="AV2743" s="68"/>
      <c r="AW2743" s="68"/>
      <c r="AX2743" s="68"/>
      <c r="AY2743" s="68"/>
      <c r="AZ2743" s="68"/>
      <c r="BA2743" s="68"/>
      <c r="BB2743" s="68"/>
      <c r="BC2743" s="69" t="str">
        <f t="shared" si="134"/>
        <v/>
      </c>
      <c r="BD2743" s="69"/>
      <c r="BE2743" s="70">
        <f>IF($AG2743="",0,VLOOKUP($AG2743,Test_Procedure!$A:$F,3,FALSE))</f>
        <v>0</v>
      </c>
      <c r="BF2743" s="70"/>
      <c r="BG2743" s="70">
        <f>IF($AG2743="",0,VLOOKUP($AG2743,Test_Procedure!$A:$F,4,FALSE))</f>
        <v>0</v>
      </c>
      <c r="BH2743" s="70"/>
      <c r="BI2743" s="70">
        <f>IF($AG2743="",0,VLOOKUP($AG2743,Test_Procedure!$A:$F,5,FALSE))</f>
        <v>0</v>
      </c>
      <c r="BJ2743" s="70"/>
      <c r="BK2743" s="70">
        <f>IF($AG2743="",0,VLOOKUP($AG2743,Test_Procedure!$A:$F,6,FALSE))</f>
        <v>0</v>
      </c>
      <c r="BL2743" s="70"/>
      <c r="BM2743" s="71"/>
      <c r="BN2743" s="71"/>
      <c r="BO2743" s="71"/>
      <c r="BP2743" s="72"/>
      <c r="BQ2743" s="72"/>
      <c r="BR2743" s="72"/>
      <c r="BS2743" s="72"/>
      <c r="BT2743" s="72"/>
      <c r="BU2743" s="72"/>
      <c r="BV2743" s="72"/>
      <c r="BW2743" s="72"/>
      <c r="BX2743" s="72"/>
      <c r="BY2743" s="72"/>
      <c r="BZ2743" s="72"/>
      <c r="CA2743" s="72"/>
      <c r="CB2743" s="72"/>
      <c r="CC2743" s="72"/>
      <c r="CD2743" s="72"/>
      <c r="CE2743" s="72"/>
      <c r="CF2743" s="72"/>
      <c r="CG2743" s="72"/>
      <c r="CH2743" s="72"/>
      <c r="CI2743" s="72"/>
      <c r="CJ2743" s="72"/>
      <c r="XEX2743" s="56" t="str">
        <f>IF(ISERROR(VLOOKUP('Testing Report'!$G$8,$AG2743:$BD2743,13,FALSE)),"",VLOOKUP('Testing Report'!$G$8,$AG2743:$BD2743,13,FALSE))</f>
        <v/>
      </c>
      <c r="XEY2743" s="56" t="str">
        <f>IF(ISERROR(VLOOKUP('Testing Report'!$G$8,$AG2743:$BD2743,15,FALSE)),"",VLOOKUP('Testing Report'!$G$8,$AG2743:$BD2743,15,FALSE))</f>
        <v/>
      </c>
      <c r="XEZ2743" s="56" t="str">
        <f>IF(COUNTIF($X2743:$X$5000,'Testing Report'!$G$8)=0,"",COUNTIF($X2743:$X$5000,'Testing Report'!$G$8))</f>
        <v/>
      </c>
      <c r="XFA2743" s="56" t="str">
        <f>IF(ISERROR(VLOOKUP('Testing Report'!$G$8,$AG2743:$BD2743,19,FALSE)),"",VLOOKUP('Testing Report'!$G$8,$AG2743:$BD2743,19,FALSE))</f>
        <v/>
      </c>
      <c r="XFB2743" s="56" t="str">
        <f>IF(ISERROR(VLOOKUP('Testing Report'!$G$8,$X2743:$BD2743,32,FALSE)),"",VLOOKUP('Testing Report'!$G$8,$X2743:$BD2743,32,FALSE))</f>
        <v/>
      </c>
      <c r="XFC2743" s="26"/>
      <c r="XFD2743" s="7" t="str">
        <f t="shared" si="135"/>
        <v/>
      </c>
    </row>
    <row r="2744" spans="1:88 16378:16384" ht="15" customHeight="1">
      <c r="A2744" s="65" t="str">
        <f t="shared" si="133"/>
        <v/>
      </c>
      <c r="B2744" s="65"/>
      <c r="C2744" s="66"/>
      <c r="D2744" s="66"/>
      <c r="E2744" s="66"/>
      <c r="F2744" s="66"/>
      <c r="G2744" s="66"/>
      <c r="H2744" s="66"/>
      <c r="I2744" s="66"/>
      <c r="J2744" s="66"/>
      <c r="K2744" s="66"/>
      <c r="L2744" s="66"/>
      <c r="M2744" s="66"/>
      <c r="N2744" s="66"/>
      <c r="O2744" s="66"/>
      <c r="P2744" s="66"/>
      <c r="Q2744" s="66"/>
      <c r="R2744" s="66"/>
      <c r="S2744" s="72"/>
      <c r="T2744" s="72"/>
      <c r="U2744" s="72"/>
      <c r="V2744" s="72"/>
      <c r="W2744" s="72"/>
      <c r="X2744" s="64"/>
      <c r="Y2744" s="64"/>
      <c r="Z2744" s="64"/>
      <c r="AA2744" s="64"/>
      <c r="AB2744" s="64"/>
      <c r="AC2744" s="64"/>
      <c r="AD2744" s="64"/>
      <c r="AE2744" s="64"/>
      <c r="AF2744" s="64"/>
      <c r="AG2744" s="64"/>
      <c r="AH2744" s="64"/>
      <c r="AI2744" s="64"/>
      <c r="AJ2744" s="64"/>
      <c r="AK2744" s="64"/>
      <c r="AL2744" s="64"/>
      <c r="AM2744" s="64"/>
      <c r="AN2744" s="64"/>
      <c r="AO2744" s="64"/>
      <c r="AP2744" s="67" t="str">
        <f>IF($AG2744="","",VLOOKUP($AG2744,Test_Procedure!$A:$F,2,FALSE))</f>
        <v/>
      </c>
      <c r="AQ2744" s="67"/>
      <c r="AR2744" s="67"/>
      <c r="AS2744" s="68"/>
      <c r="AT2744" s="68"/>
      <c r="AU2744" s="68"/>
      <c r="AV2744" s="68"/>
      <c r="AW2744" s="68"/>
      <c r="AX2744" s="68"/>
      <c r="AY2744" s="68"/>
      <c r="AZ2744" s="68"/>
      <c r="BA2744" s="68"/>
      <c r="BB2744" s="68"/>
      <c r="BC2744" s="69" t="str">
        <f t="shared" si="134"/>
        <v/>
      </c>
      <c r="BD2744" s="69"/>
      <c r="BE2744" s="70">
        <f>IF($AG2744="",0,VLOOKUP($AG2744,Test_Procedure!$A:$F,3,FALSE))</f>
        <v>0</v>
      </c>
      <c r="BF2744" s="70"/>
      <c r="BG2744" s="70">
        <f>IF($AG2744="",0,VLOOKUP($AG2744,Test_Procedure!$A:$F,4,FALSE))</f>
        <v>0</v>
      </c>
      <c r="BH2744" s="70"/>
      <c r="BI2744" s="70">
        <f>IF($AG2744="",0,VLOOKUP($AG2744,Test_Procedure!$A:$F,5,FALSE))</f>
        <v>0</v>
      </c>
      <c r="BJ2744" s="70"/>
      <c r="BK2744" s="70">
        <f>IF($AG2744="",0,VLOOKUP($AG2744,Test_Procedure!$A:$F,6,FALSE))</f>
        <v>0</v>
      </c>
      <c r="BL2744" s="70"/>
      <c r="BM2744" s="71"/>
      <c r="BN2744" s="71"/>
      <c r="BO2744" s="71"/>
      <c r="BP2744" s="72"/>
      <c r="BQ2744" s="72"/>
      <c r="BR2744" s="72"/>
      <c r="BS2744" s="72"/>
      <c r="BT2744" s="72"/>
      <c r="BU2744" s="72"/>
      <c r="BV2744" s="72"/>
      <c r="BW2744" s="72"/>
      <c r="BX2744" s="72"/>
      <c r="BY2744" s="72"/>
      <c r="BZ2744" s="72"/>
      <c r="CA2744" s="72"/>
      <c r="CB2744" s="72"/>
      <c r="CC2744" s="72"/>
      <c r="CD2744" s="72"/>
      <c r="CE2744" s="72"/>
      <c r="CF2744" s="72"/>
      <c r="CG2744" s="72"/>
      <c r="CH2744" s="72"/>
      <c r="CI2744" s="72"/>
      <c r="CJ2744" s="72"/>
      <c r="XEX2744" s="56" t="str">
        <f>IF(ISERROR(VLOOKUP('Testing Report'!$G$8,$AG2744:$BD2744,13,FALSE)),"",VLOOKUP('Testing Report'!$G$8,$AG2744:$BD2744,13,FALSE))</f>
        <v/>
      </c>
      <c r="XEY2744" s="56" t="str">
        <f>IF(ISERROR(VLOOKUP('Testing Report'!$G$8,$AG2744:$BD2744,15,FALSE)),"",VLOOKUP('Testing Report'!$G$8,$AG2744:$BD2744,15,FALSE))</f>
        <v/>
      </c>
      <c r="XEZ2744" s="56" t="str">
        <f>IF(COUNTIF($X2744:$X$5000,'Testing Report'!$G$8)=0,"",COUNTIF($X2744:$X$5000,'Testing Report'!$G$8))</f>
        <v/>
      </c>
      <c r="XFA2744" s="56" t="str">
        <f>IF(ISERROR(VLOOKUP('Testing Report'!$G$8,$AG2744:$BD2744,19,FALSE)),"",VLOOKUP('Testing Report'!$G$8,$AG2744:$BD2744,19,FALSE))</f>
        <v/>
      </c>
      <c r="XFB2744" s="56" t="str">
        <f>IF(ISERROR(VLOOKUP('Testing Report'!$G$8,$X2744:$BD2744,32,FALSE)),"",VLOOKUP('Testing Report'!$G$8,$X2744:$BD2744,32,FALSE))</f>
        <v/>
      </c>
      <c r="XFC2744" s="26"/>
      <c r="XFD2744" s="7" t="str">
        <f t="shared" si="135"/>
        <v/>
      </c>
    </row>
    <row r="2745" spans="1:88 16378:16384" ht="15" customHeight="1">
      <c r="A2745" s="65" t="str">
        <f t="shared" si="133"/>
        <v/>
      </c>
      <c r="B2745" s="65"/>
      <c r="C2745" s="66"/>
      <c r="D2745" s="66"/>
      <c r="E2745" s="66"/>
      <c r="F2745" s="66"/>
      <c r="G2745" s="66"/>
      <c r="H2745" s="66"/>
      <c r="I2745" s="66"/>
      <c r="J2745" s="66"/>
      <c r="K2745" s="66"/>
      <c r="L2745" s="66"/>
      <c r="M2745" s="66"/>
      <c r="N2745" s="66"/>
      <c r="O2745" s="66"/>
      <c r="P2745" s="66"/>
      <c r="Q2745" s="66"/>
      <c r="R2745" s="66"/>
      <c r="S2745" s="72"/>
      <c r="T2745" s="72"/>
      <c r="U2745" s="72"/>
      <c r="V2745" s="72"/>
      <c r="W2745" s="72"/>
      <c r="X2745" s="64"/>
      <c r="Y2745" s="64"/>
      <c r="Z2745" s="64"/>
      <c r="AA2745" s="64"/>
      <c r="AB2745" s="64"/>
      <c r="AC2745" s="64"/>
      <c r="AD2745" s="64"/>
      <c r="AE2745" s="64"/>
      <c r="AF2745" s="64"/>
      <c r="AG2745" s="64"/>
      <c r="AH2745" s="64"/>
      <c r="AI2745" s="64"/>
      <c r="AJ2745" s="64"/>
      <c r="AK2745" s="64"/>
      <c r="AL2745" s="64"/>
      <c r="AM2745" s="64"/>
      <c r="AN2745" s="64"/>
      <c r="AO2745" s="64"/>
      <c r="AP2745" s="67" t="str">
        <f>IF($AG2745="","",VLOOKUP($AG2745,Test_Procedure!$A:$F,2,FALSE))</f>
        <v/>
      </c>
      <c r="AQ2745" s="67"/>
      <c r="AR2745" s="67"/>
      <c r="AS2745" s="68"/>
      <c r="AT2745" s="68"/>
      <c r="AU2745" s="68"/>
      <c r="AV2745" s="68"/>
      <c r="AW2745" s="68"/>
      <c r="AX2745" s="68"/>
      <c r="AY2745" s="68"/>
      <c r="AZ2745" s="68"/>
      <c r="BA2745" s="68"/>
      <c r="BB2745" s="68"/>
      <c r="BC2745" s="69" t="str">
        <f t="shared" si="134"/>
        <v/>
      </c>
      <c r="BD2745" s="69"/>
      <c r="BE2745" s="70">
        <f>IF($AG2745="",0,VLOOKUP($AG2745,Test_Procedure!$A:$F,3,FALSE))</f>
        <v>0</v>
      </c>
      <c r="BF2745" s="70"/>
      <c r="BG2745" s="70">
        <f>IF($AG2745="",0,VLOOKUP($AG2745,Test_Procedure!$A:$F,4,FALSE))</f>
        <v>0</v>
      </c>
      <c r="BH2745" s="70"/>
      <c r="BI2745" s="70">
        <f>IF($AG2745="",0,VLOOKUP($AG2745,Test_Procedure!$A:$F,5,FALSE))</f>
        <v>0</v>
      </c>
      <c r="BJ2745" s="70"/>
      <c r="BK2745" s="70">
        <f>IF($AG2745="",0,VLOOKUP($AG2745,Test_Procedure!$A:$F,6,FALSE))</f>
        <v>0</v>
      </c>
      <c r="BL2745" s="70"/>
      <c r="BM2745" s="71"/>
      <c r="BN2745" s="71"/>
      <c r="BO2745" s="71"/>
      <c r="BP2745" s="72"/>
      <c r="BQ2745" s="72"/>
      <c r="BR2745" s="72"/>
      <c r="BS2745" s="72"/>
      <c r="BT2745" s="72"/>
      <c r="BU2745" s="72"/>
      <c r="BV2745" s="72"/>
      <c r="BW2745" s="72"/>
      <c r="BX2745" s="72"/>
      <c r="BY2745" s="72"/>
      <c r="BZ2745" s="72"/>
      <c r="CA2745" s="72"/>
      <c r="CB2745" s="72"/>
      <c r="CC2745" s="72"/>
      <c r="CD2745" s="72"/>
      <c r="CE2745" s="72"/>
      <c r="CF2745" s="72"/>
      <c r="CG2745" s="72"/>
      <c r="CH2745" s="72"/>
      <c r="CI2745" s="72"/>
      <c r="CJ2745" s="72"/>
      <c r="XEX2745" s="56" t="str">
        <f>IF(ISERROR(VLOOKUP('Testing Report'!$G$8,$AG2745:$BD2745,13,FALSE)),"",VLOOKUP('Testing Report'!$G$8,$AG2745:$BD2745,13,FALSE))</f>
        <v/>
      </c>
      <c r="XEY2745" s="56" t="str">
        <f>IF(ISERROR(VLOOKUP('Testing Report'!$G$8,$AG2745:$BD2745,15,FALSE)),"",VLOOKUP('Testing Report'!$G$8,$AG2745:$BD2745,15,FALSE))</f>
        <v/>
      </c>
      <c r="XEZ2745" s="56" t="str">
        <f>IF(COUNTIF($X2745:$X$5000,'Testing Report'!$G$8)=0,"",COUNTIF($X2745:$X$5000,'Testing Report'!$G$8))</f>
        <v/>
      </c>
      <c r="XFA2745" s="56" t="str">
        <f>IF(ISERROR(VLOOKUP('Testing Report'!$G$8,$AG2745:$BD2745,19,FALSE)),"",VLOOKUP('Testing Report'!$G$8,$AG2745:$BD2745,19,FALSE))</f>
        <v/>
      </c>
      <c r="XFB2745" s="56" t="str">
        <f>IF(ISERROR(VLOOKUP('Testing Report'!$G$8,$X2745:$BD2745,32,FALSE)),"",VLOOKUP('Testing Report'!$G$8,$X2745:$BD2745,32,FALSE))</f>
        <v/>
      </c>
      <c r="XFC2745" s="26"/>
      <c r="XFD2745" s="7" t="str">
        <f t="shared" si="135"/>
        <v/>
      </c>
    </row>
    <row r="2746" spans="1:88 16378:16384" ht="15" customHeight="1">
      <c r="A2746" s="65" t="str">
        <f t="shared" si="133"/>
        <v/>
      </c>
      <c r="B2746" s="65"/>
      <c r="C2746" s="66"/>
      <c r="D2746" s="66"/>
      <c r="E2746" s="66"/>
      <c r="F2746" s="66"/>
      <c r="G2746" s="66"/>
      <c r="H2746" s="66"/>
      <c r="I2746" s="66"/>
      <c r="J2746" s="66"/>
      <c r="K2746" s="66"/>
      <c r="L2746" s="66"/>
      <c r="M2746" s="66"/>
      <c r="N2746" s="66"/>
      <c r="O2746" s="66"/>
      <c r="P2746" s="66"/>
      <c r="Q2746" s="66"/>
      <c r="R2746" s="66"/>
      <c r="S2746" s="72"/>
      <c r="T2746" s="72"/>
      <c r="U2746" s="72"/>
      <c r="V2746" s="72"/>
      <c r="W2746" s="72"/>
      <c r="X2746" s="64"/>
      <c r="Y2746" s="64"/>
      <c r="Z2746" s="64"/>
      <c r="AA2746" s="64"/>
      <c r="AB2746" s="64"/>
      <c r="AC2746" s="64"/>
      <c r="AD2746" s="64"/>
      <c r="AE2746" s="64"/>
      <c r="AF2746" s="64"/>
      <c r="AG2746" s="64"/>
      <c r="AH2746" s="64"/>
      <c r="AI2746" s="64"/>
      <c r="AJ2746" s="64"/>
      <c r="AK2746" s="64"/>
      <c r="AL2746" s="64"/>
      <c r="AM2746" s="64"/>
      <c r="AN2746" s="64"/>
      <c r="AO2746" s="64"/>
      <c r="AP2746" s="67" t="str">
        <f>IF($AG2746="","",VLOOKUP($AG2746,Test_Procedure!$A:$F,2,FALSE))</f>
        <v/>
      </c>
      <c r="AQ2746" s="67"/>
      <c r="AR2746" s="67"/>
      <c r="AS2746" s="68"/>
      <c r="AT2746" s="68"/>
      <c r="AU2746" s="68"/>
      <c r="AV2746" s="68"/>
      <c r="AW2746" s="68"/>
      <c r="AX2746" s="68"/>
      <c r="AY2746" s="68"/>
      <c r="AZ2746" s="68"/>
      <c r="BA2746" s="68"/>
      <c r="BB2746" s="68"/>
      <c r="BC2746" s="69" t="str">
        <f t="shared" si="134"/>
        <v/>
      </c>
      <c r="BD2746" s="69"/>
      <c r="BE2746" s="70">
        <f>IF($AG2746="",0,VLOOKUP($AG2746,Test_Procedure!$A:$F,3,FALSE))</f>
        <v>0</v>
      </c>
      <c r="BF2746" s="70"/>
      <c r="BG2746" s="70">
        <f>IF($AG2746="",0,VLOOKUP($AG2746,Test_Procedure!$A:$F,4,FALSE))</f>
        <v>0</v>
      </c>
      <c r="BH2746" s="70"/>
      <c r="BI2746" s="70">
        <f>IF($AG2746="",0,VLOOKUP($AG2746,Test_Procedure!$A:$F,5,FALSE))</f>
        <v>0</v>
      </c>
      <c r="BJ2746" s="70"/>
      <c r="BK2746" s="70">
        <f>IF($AG2746="",0,VLOOKUP($AG2746,Test_Procedure!$A:$F,6,FALSE))</f>
        <v>0</v>
      </c>
      <c r="BL2746" s="70"/>
      <c r="BM2746" s="71"/>
      <c r="BN2746" s="71"/>
      <c r="BO2746" s="71"/>
      <c r="BP2746" s="72"/>
      <c r="BQ2746" s="72"/>
      <c r="BR2746" s="72"/>
      <c r="BS2746" s="72"/>
      <c r="BT2746" s="72"/>
      <c r="BU2746" s="72"/>
      <c r="BV2746" s="72"/>
      <c r="BW2746" s="72"/>
      <c r="BX2746" s="72"/>
      <c r="BY2746" s="72"/>
      <c r="BZ2746" s="72"/>
      <c r="CA2746" s="72"/>
      <c r="CB2746" s="72"/>
      <c r="CC2746" s="72"/>
      <c r="CD2746" s="72"/>
      <c r="CE2746" s="72"/>
      <c r="CF2746" s="72"/>
      <c r="CG2746" s="72"/>
      <c r="CH2746" s="72"/>
      <c r="CI2746" s="72"/>
      <c r="CJ2746" s="72"/>
      <c r="XEX2746" s="56" t="str">
        <f>IF(ISERROR(VLOOKUP('Testing Report'!$G$8,$AG2746:$BD2746,13,FALSE)),"",VLOOKUP('Testing Report'!$G$8,$AG2746:$BD2746,13,FALSE))</f>
        <v/>
      </c>
      <c r="XEY2746" s="56" t="str">
        <f>IF(ISERROR(VLOOKUP('Testing Report'!$G$8,$AG2746:$BD2746,15,FALSE)),"",VLOOKUP('Testing Report'!$G$8,$AG2746:$BD2746,15,FALSE))</f>
        <v/>
      </c>
      <c r="XEZ2746" s="56" t="str">
        <f>IF(COUNTIF($X2746:$X$5000,'Testing Report'!$G$8)=0,"",COUNTIF($X2746:$X$5000,'Testing Report'!$G$8))</f>
        <v/>
      </c>
      <c r="XFA2746" s="56" t="str">
        <f>IF(ISERROR(VLOOKUP('Testing Report'!$G$8,$AG2746:$BD2746,19,FALSE)),"",VLOOKUP('Testing Report'!$G$8,$AG2746:$BD2746,19,FALSE))</f>
        <v/>
      </c>
      <c r="XFB2746" s="56" t="str">
        <f>IF(ISERROR(VLOOKUP('Testing Report'!$G$8,$X2746:$BD2746,32,FALSE)),"",VLOOKUP('Testing Report'!$G$8,$X2746:$BD2746,32,FALSE))</f>
        <v/>
      </c>
      <c r="XFC2746" s="26"/>
      <c r="XFD2746" s="7" t="str">
        <f t="shared" si="135"/>
        <v/>
      </c>
    </row>
    <row r="2747" spans="1:88 16378:16384" ht="15" customHeight="1">
      <c r="A2747" s="65" t="str">
        <f t="shared" si="133"/>
        <v/>
      </c>
      <c r="B2747" s="65"/>
      <c r="C2747" s="66"/>
      <c r="D2747" s="66"/>
      <c r="E2747" s="66"/>
      <c r="F2747" s="66"/>
      <c r="G2747" s="66"/>
      <c r="H2747" s="66"/>
      <c r="I2747" s="66"/>
      <c r="J2747" s="66"/>
      <c r="K2747" s="66"/>
      <c r="L2747" s="66"/>
      <c r="M2747" s="66"/>
      <c r="N2747" s="66"/>
      <c r="O2747" s="66"/>
      <c r="P2747" s="66"/>
      <c r="Q2747" s="66"/>
      <c r="R2747" s="66"/>
      <c r="S2747" s="72"/>
      <c r="T2747" s="72"/>
      <c r="U2747" s="72"/>
      <c r="V2747" s="72"/>
      <c r="W2747" s="72"/>
      <c r="X2747" s="64"/>
      <c r="Y2747" s="64"/>
      <c r="Z2747" s="64"/>
      <c r="AA2747" s="64"/>
      <c r="AB2747" s="64"/>
      <c r="AC2747" s="64"/>
      <c r="AD2747" s="64"/>
      <c r="AE2747" s="64"/>
      <c r="AF2747" s="64"/>
      <c r="AG2747" s="64"/>
      <c r="AH2747" s="64"/>
      <c r="AI2747" s="64"/>
      <c r="AJ2747" s="64"/>
      <c r="AK2747" s="64"/>
      <c r="AL2747" s="64"/>
      <c r="AM2747" s="64"/>
      <c r="AN2747" s="64"/>
      <c r="AO2747" s="64"/>
      <c r="AP2747" s="67" t="str">
        <f>IF($AG2747="","",VLOOKUP($AG2747,Test_Procedure!$A:$F,2,FALSE))</f>
        <v/>
      </c>
      <c r="AQ2747" s="67"/>
      <c r="AR2747" s="67"/>
      <c r="AS2747" s="68"/>
      <c r="AT2747" s="68"/>
      <c r="AU2747" s="68"/>
      <c r="AV2747" s="68"/>
      <c r="AW2747" s="68"/>
      <c r="AX2747" s="68"/>
      <c r="AY2747" s="68"/>
      <c r="AZ2747" s="68"/>
      <c r="BA2747" s="68"/>
      <c r="BB2747" s="68"/>
      <c r="BC2747" s="69" t="str">
        <f t="shared" si="134"/>
        <v/>
      </c>
      <c r="BD2747" s="69"/>
      <c r="BE2747" s="70">
        <f>IF($AG2747="",0,VLOOKUP($AG2747,Test_Procedure!$A:$F,3,FALSE))</f>
        <v>0</v>
      </c>
      <c r="BF2747" s="70"/>
      <c r="BG2747" s="70">
        <f>IF($AG2747="",0,VLOOKUP($AG2747,Test_Procedure!$A:$F,4,FALSE))</f>
        <v>0</v>
      </c>
      <c r="BH2747" s="70"/>
      <c r="BI2747" s="70">
        <f>IF($AG2747="",0,VLOOKUP($AG2747,Test_Procedure!$A:$F,5,FALSE))</f>
        <v>0</v>
      </c>
      <c r="BJ2747" s="70"/>
      <c r="BK2747" s="70">
        <f>IF($AG2747="",0,VLOOKUP($AG2747,Test_Procedure!$A:$F,6,FALSE))</f>
        <v>0</v>
      </c>
      <c r="BL2747" s="70"/>
      <c r="BM2747" s="71"/>
      <c r="BN2747" s="71"/>
      <c r="BO2747" s="71"/>
      <c r="BP2747" s="72"/>
      <c r="BQ2747" s="72"/>
      <c r="BR2747" s="72"/>
      <c r="BS2747" s="72"/>
      <c r="BT2747" s="72"/>
      <c r="BU2747" s="72"/>
      <c r="BV2747" s="72"/>
      <c r="BW2747" s="72"/>
      <c r="BX2747" s="72"/>
      <c r="BY2747" s="72"/>
      <c r="BZ2747" s="72"/>
      <c r="CA2747" s="72"/>
      <c r="CB2747" s="72"/>
      <c r="CC2747" s="72"/>
      <c r="CD2747" s="72"/>
      <c r="CE2747" s="72"/>
      <c r="CF2747" s="72"/>
      <c r="CG2747" s="72"/>
      <c r="CH2747" s="72"/>
      <c r="CI2747" s="72"/>
      <c r="CJ2747" s="72"/>
      <c r="XEX2747" s="56" t="str">
        <f>IF(ISERROR(VLOOKUP('Testing Report'!$G$8,$AG2747:$BD2747,13,FALSE)),"",VLOOKUP('Testing Report'!$G$8,$AG2747:$BD2747,13,FALSE))</f>
        <v/>
      </c>
      <c r="XEY2747" s="56" t="str">
        <f>IF(ISERROR(VLOOKUP('Testing Report'!$G$8,$AG2747:$BD2747,15,FALSE)),"",VLOOKUP('Testing Report'!$G$8,$AG2747:$BD2747,15,FALSE))</f>
        <v/>
      </c>
      <c r="XEZ2747" s="56" t="str">
        <f>IF(COUNTIF($X2747:$X$5000,'Testing Report'!$G$8)=0,"",COUNTIF($X2747:$X$5000,'Testing Report'!$G$8))</f>
        <v/>
      </c>
      <c r="XFA2747" s="56" t="str">
        <f>IF(ISERROR(VLOOKUP('Testing Report'!$G$8,$AG2747:$BD2747,19,FALSE)),"",VLOOKUP('Testing Report'!$G$8,$AG2747:$BD2747,19,FALSE))</f>
        <v/>
      </c>
      <c r="XFB2747" s="56" t="str">
        <f>IF(ISERROR(VLOOKUP('Testing Report'!$G$8,$X2747:$BD2747,32,FALSE)),"",VLOOKUP('Testing Report'!$G$8,$X2747:$BD2747,32,FALSE))</f>
        <v/>
      </c>
      <c r="XFC2747" s="26"/>
      <c r="XFD2747" s="7" t="str">
        <f t="shared" si="135"/>
        <v/>
      </c>
    </row>
    <row r="2748" spans="1:88 16378:16384" ht="15" customHeight="1">
      <c r="A2748" s="65" t="str">
        <f t="shared" si="133"/>
        <v/>
      </c>
      <c r="B2748" s="65"/>
      <c r="C2748" s="66"/>
      <c r="D2748" s="66"/>
      <c r="E2748" s="66"/>
      <c r="F2748" s="66"/>
      <c r="G2748" s="66"/>
      <c r="H2748" s="66"/>
      <c r="I2748" s="66"/>
      <c r="J2748" s="66"/>
      <c r="K2748" s="66"/>
      <c r="L2748" s="66"/>
      <c r="M2748" s="66"/>
      <c r="N2748" s="66"/>
      <c r="O2748" s="66"/>
      <c r="P2748" s="66"/>
      <c r="Q2748" s="66"/>
      <c r="R2748" s="66"/>
      <c r="S2748" s="72"/>
      <c r="T2748" s="72"/>
      <c r="U2748" s="72"/>
      <c r="V2748" s="72"/>
      <c r="W2748" s="72"/>
      <c r="X2748" s="64"/>
      <c r="Y2748" s="64"/>
      <c r="Z2748" s="64"/>
      <c r="AA2748" s="64"/>
      <c r="AB2748" s="64"/>
      <c r="AC2748" s="64"/>
      <c r="AD2748" s="64"/>
      <c r="AE2748" s="64"/>
      <c r="AF2748" s="64"/>
      <c r="AG2748" s="64"/>
      <c r="AH2748" s="64"/>
      <c r="AI2748" s="64"/>
      <c r="AJ2748" s="64"/>
      <c r="AK2748" s="64"/>
      <c r="AL2748" s="64"/>
      <c r="AM2748" s="64"/>
      <c r="AN2748" s="64"/>
      <c r="AO2748" s="64"/>
      <c r="AP2748" s="67" t="str">
        <f>IF($AG2748="","",VLOOKUP($AG2748,Test_Procedure!$A:$F,2,FALSE))</f>
        <v/>
      </c>
      <c r="AQ2748" s="67"/>
      <c r="AR2748" s="67"/>
      <c r="AS2748" s="68"/>
      <c r="AT2748" s="68"/>
      <c r="AU2748" s="68"/>
      <c r="AV2748" s="68"/>
      <c r="AW2748" s="68"/>
      <c r="AX2748" s="68"/>
      <c r="AY2748" s="68"/>
      <c r="AZ2748" s="68"/>
      <c r="BA2748" s="68"/>
      <c r="BB2748" s="68"/>
      <c r="BC2748" s="69" t="str">
        <f t="shared" si="134"/>
        <v/>
      </c>
      <c r="BD2748" s="69"/>
      <c r="BE2748" s="70">
        <f>IF($AG2748="",0,VLOOKUP($AG2748,Test_Procedure!$A:$F,3,FALSE))</f>
        <v>0</v>
      </c>
      <c r="BF2748" s="70"/>
      <c r="BG2748" s="70">
        <f>IF($AG2748="",0,VLOOKUP($AG2748,Test_Procedure!$A:$F,4,FALSE))</f>
        <v>0</v>
      </c>
      <c r="BH2748" s="70"/>
      <c r="BI2748" s="70">
        <f>IF($AG2748="",0,VLOOKUP($AG2748,Test_Procedure!$A:$F,5,FALSE))</f>
        <v>0</v>
      </c>
      <c r="BJ2748" s="70"/>
      <c r="BK2748" s="70">
        <f>IF($AG2748="",0,VLOOKUP($AG2748,Test_Procedure!$A:$F,6,FALSE))</f>
        <v>0</v>
      </c>
      <c r="BL2748" s="70"/>
      <c r="BM2748" s="71"/>
      <c r="BN2748" s="71"/>
      <c r="BO2748" s="71"/>
      <c r="BP2748" s="72"/>
      <c r="BQ2748" s="72"/>
      <c r="BR2748" s="72"/>
      <c r="BS2748" s="72"/>
      <c r="BT2748" s="72"/>
      <c r="BU2748" s="72"/>
      <c r="BV2748" s="72"/>
      <c r="BW2748" s="72"/>
      <c r="BX2748" s="72"/>
      <c r="BY2748" s="72"/>
      <c r="BZ2748" s="72"/>
      <c r="CA2748" s="72"/>
      <c r="CB2748" s="72"/>
      <c r="CC2748" s="72"/>
      <c r="CD2748" s="72"/>
      <c r="CE2748" s="72"/>
      <c r="CF2748" s="72"/>
      <c r="CG2748" s="72"/>
      <c r="CH2748" s="72"/>
      <c r="CI2748" s="72"/>
      <c r="CJ2748" s="72"/>
      <c r="XEX2748" s="56" t="str">
        <f>IF(ISERROR(VLOOKUP('Testing Report'!$G$8,$AG2748:$BD2748,13,FALSE)),"",VLOOKUP('Testing Report'!$G$8,$AG2748:$BD2748,13,FALSE))</f>
        <v/>
      </c>
      <c r="XEY2748" s="56" t="str">
        <f>IF(ISERROR(VLOOKUP('Testing Report'!$G$8,$AG2748:$BD2748,15,FALSE)),"",VLOOKUP('Testing Report'!$G$8,$AG2748:$BD2748,15,FALSE))</f>
        <v/>
      </c>
      <c r="XEZ2748" s="56" t="str">
        <f>IF(COUNTIF($X2748:$X$5000,'Testing Report'!$G$8)=0,"",COUNTIF($X2748:$X$5000,'Testing Report'!$G$8))</f>
        <v/>
      </c>
      <c r="XFA2748" s="56" t="str">
        <f>IF(ISERROR(VLOOKUP('Testing Report'!$G$8,$AG2748:$BD2748,19,FALSE)),"",VLOOKUP('Testing Report'!$G$8,$AG2748:$BD2748,19,FALSE))</f>
        <v/>
      </c>
      <c r="XFB2748" s="56" t="str">
        <f>IF(ISERROR(VLOOKUP('Testing Report'!$G$8,$X2748:$BD2748,32,FALSE)),"",VLOOKUP('Testing Report'!$G$8,$X2748:$BD2748,32,FALSE))</f>
        <v/>
      </c>
      <c r="XFC2748" s="26"/>
      <c r="XFD2748" s="7" t="str">
        <f t="shared" si="135"/>
        <v/>
      </c>
    </row>
    <row r="2749" spans="1:88 16378:16384" ht="15" customHeight="1">
      <c r="A2749" s="65" t="str">
        <f t="shared" si="133"/>
        <v/>
      </c>
      <c r="B2749" s="65"/>
      <c r="C2749" s="66"/>
      <c r="D2749" s="66"/>
      <c r="E2749" s="66"/>
      <c r="F2749" s="66"/>
      <c r="G2749" s="66"/>
      <c r="H2749" s="66"/>
      <c r="I2749" s="66"/>
      <c r="J2749" s="66"/>
      <c r="K2749" s="66"/>
      <c r="L2749" s="66"/>
      <c r="M2749" s="66"/>
      <c r="N2749" s="66"/>
      <c r="O2749" s="66"/>
      <c r="P2749" s="66"/>
      <c r="Q2749" s="66"/>
      <c r="R2749" s="66"/>
      <c r="S2749" s="72"/>
      <c r="T2749" s="72"/>
      <c r="U2749" s="72"/>
      <c r="V2749" s="72"/>
      <c r="W2749" s="72"/>
      <c r="X2749" s="64"/>
      <c r="Y2749" s="64"/>
      <c r="Z2749" s="64"/>
      <c r="AA2749" s="64"/>
      <c r="AB2749" s="64"/>
      <c r="AC2749" s="64"/>
      <c r="AD2749" s="64"/>
      <c r="AE2749" s="64"/>
      <c r="AF2749" s="64"/>
      <c r="AG2749" s="64"/>
      <c r="AH2749" s="64"/>
      <c r="AI2749" s="64"/>
      <c r="AJ2749" s="64"/>
      <c r="AK2749" s="64"/>
      <c r="AL2749" s="64"/>
      <c r="AM2749" s="64"/>
      <c r="AN2749" s="64"/>
      <c r="AO2749" s="64"/>
      <c r="AP2749" s="67" t="str">
        <f>IF($AG2749="","",VLOOKUP($AG2749,Test_Procedure!$A:$F,2,FALSE))</f>
        <v/>
      </c>
      <c r="AQ2749" s="67"/>
      <c r="AR2749" s="67"/>
      <c r="AS2749" s="68"/>
      <c r="AT2749" s="68"/>
      <c r="AU2749" s="68"/>
      <c r="AV2749" s="68"/>
      <c r="AW2749" s="68"/>
      <c r="AX2749" s="68"/>
      <c r="AY2749" s="68"/>
      <c r="AZ2749" s="68"/>
      <c r="BA2749" s="68"/>
      <c r="BB2749" s="68"/>
      <c r="BC2749" s="69" t="str">
        <f t="shared" si="134"/>
        <v/>
      </c>
      <c r="BD2749" s="69"/>
      <c r="BE2749" s="70">
        <f>IF($AG2749="",0,VLOOKUP($AG2749,Test_Procedure!$A:$F,3,FALSE))</f>
        <v>0</v>
      </c>
      <c r="BF2749" s="70"/>
      <c r="BG2749" s="70">
        <f>IF($AG2749="",0,VLOOKUP($AG2749,Test_Procedure!$A:$F,4,FALSE))</f>
        <v>0</v>
      </c>
      <c r="BH2749" s="70"/>
      <c r="BI2749" s="70">
        <f>IF($AG2749="",0,VLOOKUP($AG2749,Test_Procedure!$A:$F,5,FALSE))</f>
        <v>0</v>
      </c>
      <c r="BJ2749" s="70"/>
      <c r="BK2749" s="70">
        <f>IF($AG2749="",0,VLOOKUP($AG2749,Test_Procedure!$A:$F,6,FALSE))</f>
        <v>0</v>
      </c>
      <c r="BL2749" s="70"/>
      <c r="BM2749" s="71"/>
      <c r="BN2749" s="71"/>
      <c r="BO2749" s="71"/>
      <c r="BP2749" s="72"/>
      <c r="BQ2749" s="72"/>
      <c r="BR2749" s="72"/>
      <c r="BS2749" s="72"/>
      <c r="BT2749" s="72"/>
      <c r="BU2749" s="72"/>
      <c r="BV2749" s="72"/>
      <c r="BW2749" s="72"/>
      <c r="BX2749" s="72"/>
      <c r="BY2749" s="72"/>
      <c r="BZ2749" s="72"/>
      <c r="CA2749" s="72"/>
      <c r="CB2749" s="72"/>
      <c r="CC2749" s="72"/>
      <c r="CD2749" s="72"/>
      <c r="CE2749" s="72"/>
      <c r="CF2749" s="72"/>
      <c r="CG2749" s="72"/>
      <c r="CH2749" s="72"/>
      <c r="CI2749" s="72"/>
      <c r="CJ2749" s="72"/>
      <c r="XEX2749" s="56" t="str">
        <f>IF(ISERROR(VLOOKUP('Testing Report'!$G$8,$AG2749:$BD2749,13,FALSE)),"",VLOOKUP('Testing Report'!$G$8,$AG2749:$BD2749,13,FALSE))</f>
        <v/>
      </c>
      <c r="XEY2749" s="56" t="str">
        <f>IF(ISERROR(VLOOKUP('Testing Report'!$G$8,$AG2749:$BD2749,15,FALSE)),"",VLOOKUP('Testing Report'!$G$8,$AG2749:$BD2749,15,FALSE))</f>
        <v/>
      </c>
      <c r="XEZ2749" s="56" t="str">
        <f>IF(COUNTIF($X2749:$X$5000,'Testing Report'!$G$8)=0,"",COUNTIF($X2749:$X$5000,'Testing Report'!$G$8))</f>
        <v/>
      </c>
      <c r="XFA2749" s="56" t="str">
        <f>IF(ISERROR(VLOOKUP('Testing Report'!$G$8,$AG2749:$BD2749,19,FALSE)),"",VLOOKUP('Testing Report'!$G$8,$AG2749:$BD2749,19,FALSE))</f>
        <v/>
      </c>
      <c r="XFB2749" s="56" t="str">
        <f>IF(ISERROR(VLOOKUP('Testing Report'!$G$8,$X2749:$BD2749,32,FALSE)),"",VLOOKUP('Testing Report'!$G$8,$X2749:$BD2749,32,FALSE))</f>
        <v/>
      </c>
      <c r="XFC2749" s="26"/>
      <c r="XFD2749" s="7" t="str">
        <f t="shared" si="135"/>
        <v/>
      </c>
    </row>
    <row r="2750" spans="1:88 16378:16384" ht="15" customHeight="1">
      <c r="A2750" s="65" t="str">
        <f t="shared" si="133"/>
        <v/>
      </c>
      <c r="B2750" s="65"/>
      <c r="C2750" s="66"/>
      <c r="D2750" s="66"/>
      <c r="E2750" s="66"/>
      <c r="F2750" s="66"/>
      <c r="G2750" s="66"/>
      <c r="H2750" s="66"/>
      <c r="I2750" s="66"/>
      <c r="J2750" s="66"/>
      <c r="K2750" s="66"/>
      <c r="L2750" s="66"/>
      <c r="M2750" s="66"/>
      <c r="N2750" s="66"/>
      <c r="O2750" s="66"/>
      <c r="P2750" s="66"/>
      <c r="Q2750" s="66"/>
      <c r="R2750" s="66"/>
      <c r="S2750" s="72"/>
      <c r="T2750" s="72"/>
      <c r="U2750" s="72"/>
      <c r="V2750" s="72"/>
      <c r="W2750" s="72"/>
      <c r="X2750" s="64"/>
      <c r="Y2750" s="64"/>
      <c r="Z2750" s="64"/>
      <c r="AA2750" s="64"/>
      <c r="AB2750" s="64"/>
      <c r="AC2750" s="64"/>
      <c r="AD2750" s="64"/>
      <c r="AE2750" s="64"/>
      <c r="AF2750" s="64"/>
      <c r="AG2750" s="64"/>
      <c r="AH2750" s="64"/>
      <c r="AI2750" s="64"/>
      <c r="AJ2750" s="64"/>
      <c r="AK2750" s="64"/>
      <c r="AL2750" s="64"/>
      <c r="AM2750" s="64"/>
      <c r="AN2750" s="64"/>
      <c r="AO2750" s="64"/>
      <c r="AP2750" s="67" t="str">
        <f>IF($AG2750="","",VLOOKUP($AG2750,Test_Procedure!$A:$F,2,FALSE))</f>
        <v/>
      </c>
      <c r="AQ2750" s="67"/>
      <c r="AR2750" s="67"/>
      <c r="AS2750" s="68"/>
      <c r="AT2750" s="68"/>
      <c r="AU2750" s="68"/>
      <c r="AV2750" s="68"/>
      <c r="AW2750" s="68"/>
      <c r="AX2750" s="68"/>
      <c r="AY2750" s="68"/>
      <c r="AZ2750" s="68"/>
      <c r="BA2750" s="68"/>
      <c r="BB2750" s="68"/>
      <c r="BC2750" s="69" t="str">
        <f t="shared" si="134"/>
        <v/>
      </c>
      <c r="BD2750" s="69"/>
      <c r="BE2750" s="70">
        <f>IF($AG2750="",0,VLOOKUP($AG2750,Test_Procedure!$A:$F,3,FALSE))</f>
        <v>0</v>
      </c>
      <c r="BF2750" s="70"/>
      <c r="BG2750" s="70">
        <f>IF($AG2750="",0,VLOOKUP($AG2750,Test_Procedure!$A:$F,4,FALSE))</f>
        <v>0</v>
      </c>
      <c r="BH2750" s="70"/>
      <c r="BI2750" s="70">
        <f>IF($AG2750="",0,VLOOKUP($AG2750,Test_Procedure!$A:$F,5,FALSE))</f>
        <v>0</v>
      </c>
      <c r="BJ2750" s="70"/>
      <c r="BK2750" s="70">
        <f>IF($AG2750="",0,VLOOKUP($AG2750,Test_Procedure!$A:$F,6,FALSE))</f>
        <v>0</v>
      </c>
      <c r="BL2750" s="70"/>
      <c r="BM2750" s="71"/>
      <c r="BN2750" s="71"/>
      <c r="BO2750" s="71"/>
      <c r="BP2750" s="72"/>
      <c r="BQ2750" s="72"/>
      <c r="BR2750" s="72"/>
      <c r="BS2750" s="72"/>
      <c r="BT2750" s="72"/>
      <c r="BU2750" s="72"/>
      <c r="BV2750" s="72"/>
      <c r="BW2750" s="72"/>
      <c r="BX2750" s="72"/>
      <c r="BY2750" s="72"/>
      <c r="BZ2750" s="72"/>
      <c r="CA2750" s="72"/>
      <c r="CB2750" s="72"/>
      <c r="CC2750" s="72"/>
      <c r="CD2750" s="72"/>
      <c r="CE2750" s="72"/>
      <c r="CF2750" s="72"/>
      <c r="CG2750" s="72"/>
      <c r="CH2750" s="72"/>
      <c r="CI2750" s="72"/>
      <c r="CJ2750" s="72"/>
      <c r="XEX2750" s="56" t="str">
        <f>IF(ISERROR(VLOOKUP('Testing Report'!$G$8,$AG2750:$BD2750,13,FALSE)),"",VLOOKUP('Testing Report'!$G$8,$AG2750:$BD2750,13,FALSE))</f>
        <v/>
      </c>
      <c r="XEY2750" s="56" t="str">
        <f>IF(ISERROR(VLOOKUP('Testing Report'!$G$8,$AG2750:$BD2750,15,FALSE)),"",VLOOKUP('Testing Report'!$G$8,$AG2750:$BD2750,15,FALSE))</f>
        <v/>
      </c>
      <c r="XEZ2750" s="56" t="str">
        <f>IF(COUNTIF($X2750:$X$5000,'Testing Report'!$G$8)=0,"",COUNTIF($X2750:$X$5000,'Testing Report'!$G$8))</f>
        <v/>
      </c>
      <c r="XFA2750" s="56" t="str">
        <f>IF(ISERROR(VLOOKUP('Testing Report'!$G$8,$AG2750:$BD2750,19,FALSE)),"",VLOOKUP('Testing Report'!$G$8,$AG2750:$BD2750,19,FALSE))</f>
        <v/>
      </c>
      <c r="XFB2750" s="56" t="str">
        <f>IF(ISERROR(VLOOKUP('Testing Report'!$G$8,$X2750:$BD2750,32,FALSE)),"",VLOOKUP('Testing Report'!$G$8,$X2750:$BD2750,32,FALSE))</f>
        <v/>
      </c>
      <c r="XFC2750" s="26"/>
      <c r="XFD2750" s="7" t="str">
        <f t="shared" si="135"/>
        <v/>
      </c>
    </row>
    <row r="2751" spans="1:88 16378:16384" ht="15" customHeight="1">
      <c r="A2751" s="65" t="str">
        <f t="shared" si="133"/>
        <v/>
      </c>
      <c r="B2751" s="65"/>
      <c r="C2751" s="66"/>
      <c r="D2751" s="66"/>
      <c r="E2751" s="66"/>
      <c r="F2751" s="66"/>
      <c r="G2751" s="66"/>
      <c r="H2751" s="66"/>
      <c r="I2751" s="66"/>
      <c r="J2751" s="66"/>
      <c r="K2751" s="66"/>
      <c r="L2751" s="66"/>
      <c r="M2751" s="66"/>
      <c r="N2751" s="66"/>
      <c r="O2751" s="66"/>
      <c r="P2751" s="66"/>
      <c r="Q2751" s="66"/>
      <c r="R2751" s="66"/>
      <c r="S2751" s="72"/>
      <c r="T2751" s="72"/>
      <c r="U2751" s="72"/>
      <c r="V2751" s="72"/>
      <c r="W2751" s="72"/>
      <c r="X2751" s="64"/>
      <c r="Y2751" s="64"/>
      <c r="Z2751" s="64"/>
      <c r="AA2751" s="64"/>
      <c r="AB2751" s="64"/>
      <c r="AC2751" s="64"/>
      <c r="AD2751" s="64"/>
      <c r="AE2751" s="64"/>
      <c r="AF2751" s="64"/>
      <c r="AG2751" s="64"/>
      <c r="AH2751" s="64"/>
      <c r="AI2751" s="64"/>
      <c r="AJ2751" s="64"/>
      <c r="AK2751" s="64"/>
      <c r="AL2751" s="64"/>
      <c r="AM2751" s="64"/>
      <c r="AN2751" s="64"/>
      <c r="AO2751" s="64"/>
      <c r="AP2751" s="67" t="str">
        <f>IF($AG2751="","",VLOOKUP($AG2751,Test_Procedure!$A:$F,2,FALSE))</f>
        <v/>
      </c>
      <c r="AQ2751" s="67"/>
      <c r="AR2751" s="67"/>
      <c r="AS2751" s="68"/>
      <c r="AT2751" s="68"/>
      <c r="AU2751" s="68"/>
      <c r="AV2751" s="68"/>
      <c r="AW2751" s="68"/>
      <c r="AX2751" s="68"/>
      <c r="AY2751" s="68"/>
      <c r="AZ2751" s="68"/>
      <c r="BA2751" s="68"/>
      <c r="BB2751" s="68"/>
      <c r="BC2751" s="69" t="str">
        <f t="shared" si="134"/>
        <v/>
      </c>
      <c r="BD2751" s="69"/>
      <c r="BE2751" s="70">
        <f>IF($AG2751="",0,VLOOKUP($AG2751,Test_Procedure!$A:$F,3,FALSE))</f>
        <v>0</v>
      </c>
      <c r="BF2751" s="70"/>
      <c r="BG2751" s="70">
        <f>IF($AG2751="",0,VLOOKUP($AG2751,Test_Procedure!$A:$F,4,FALSE))</f>
        <v>0</v>
      </c>
      <c r="BH2751" s="70"/>
      <c r="BI2751" s="70">
        <f>IF($AG2751="",0,VLOOKUP($AG2751,Test_Procedure!$A:$F,5,FALSE))</f>
        <v>0</v>
      </c>
      <c r="BJ2751" s="70"/>
      <c r="BK2751" s="70">
        <f>IF($AG2751="",0,VLOOKUP($AG2751,Test_Procedure!$A:$F,6,FALSE))</f>
        <v>0</v>
      </c>
      <c r="BL2751" s="70"/>
      <c r="BM2751" s="71"/>
      <c r="BN2751" s="71"/>
      <c r="BO2751" s="71"/>
      <c r="BP2751" s="72"/>
      <c r="BQ2751" s="72"/>
      <c r="BR2751" s="72"/>
      <c r="BS2751" s="72"/>
      <c r="BT2751" s="72"/>
      <c r="BU2751" s="72"/>
      <c r="BV2751" s="72"/>
      <c r="BW2751" s="72"/>
      <c r="BX2751" s="72"/>
      <c r="BY2751" s="72"/>
      <c r="BZ2751" s="72"/>
      <c r="CA2751" s="72"/>
      <c r="CB2751" s="72"/>
      <c r="CC2751" s="72"/>
      <c r="CD2751" s="72"/>
      <c r="CE2751" s="72"/>
      <c r="CF2751" s="72"/>
      <c r="CG2751" s="72"/>
      <c r="CH2751" s="72"/>
      <c r="CI2751" s="72"/>
      <c r="CJ2751" s="72"/>
      <c r="XEX2751" s="56" t="str">
        <f>IF(ISERROR(VLOOKUP('Testing Report'!$G$8,$AG2751:$BD2751,13,FALSE)),"",VLOOKUP('Testing Report'!$G$8,$AG2751:$BD2751,13,FALSE))</f>
        <v/>
      </c>
      <c r="XEY2751" s="56" t="str">
        <f>IF(ISERROR(VLOOKUP('Testing Report'!$G$8,$AG2751:$BD2751,15,FALSE)),"",VLOOKUP('Testing Report'!$G$8,$AG2751:$BD2751,15,FALSE))</f>
        <v/>
      </c>
      <c r="XEZ2751" s="56" t="str">
        <f>IF(COUNTIF($X2751:$X$5000,'Testing Report'!$G$8)=0,"",COUNTIF($X2751:$X$5000,'Testing Report'!$G$8))</f>
        <v/>
      </c>
      <c r="XFA2751" s="56" t="str">
        <f>IF(ISERROR(VLOOKUP('Testing Report'!$G$8,$AG2751:$BD2751,19,FALSE)),"",VLOOKUP('Testing Report'!$G$8,$AG2751:$BD2751,19,FALSE))</f>
        <v/>
      </c>
      <c r="XFB2751" s="56" t="str">
        <f>IF(ISERROR(VLOOKUP('Testing Report'!$G$8,$X2751:$BD2751,32,FALSE)),"",VLOOKUP('Testing Report'!$G$8,$X2751:$BD2751,32,FALSE))</f>
        <v/>
      </c>
      <c r="XFC2751" s="26"/>
      <c r="XFD2751" s="7" t="str">
        <f t="shared" si="135"/>
        <v/>
      </c>
    </row>
    <row r="2752" spans="1:88 16378:16384" ht="15" customHeight="1">
      <c r="A2752" s="65" t="str">
        <f t="shared" si="133"/>
        <v/>
      </c>
      <c r="B2752" s="65"/>
      <c r="C2752" s="66"/>
      <c r="D2752" s="66"/>
      <c r="E2752" s="66"/>
      <c r="F2752" s="66"/>
      <c r="G2752" s="66"/>
      <c r="H2752" s="66"/>
      <c r="I2752" s="66"/>
      <c r="J2752" s="66"/>
      <c r="K2752" s="66"/>
      <c r="L2752" s="66"/>
      <c r="M2752" s="66"/>
      <c r="N2752" s="66"/>
      <c r="O2752" s="66"/>
      <c r="P2752" s="66"/>
      <c r="Q2752" s="66"/>
      <c r="R2752" s="66"/>
      <c r="S2752" s="72"/>
      <c r="T2752" s="72"/>
      <c r="U2752" s="72"/>
      <c r="V2752" s="72"/>
      <c r="W2752" s="72"/>
      <c r="X2752" s="64"/>
      <c r="Y2752" s="64"/>
      <c r="Z2752" s="64"/>
      <c r="AA2752" s="64"/>
      <c r="AB2752" s="64"/>
      <c r="AC2752" s="64"/>
      <c r="AD2752" s="64"/>
      <c r="AE2752" s="64"/>
      <c r="AF2752" s="64"/>
      <c r="AG2752" s="64"/>
      <c r="AH2752" s="64"/>
      <c r="AI2752" s="64"/>
      <c r="AJ2752" s="64"/>
      <c r="AK2752" s="64"/>
      <c r="AL2752" s="64"/>
      <c r="AM2752" s="64"/>
      <c r="AN2752" s="64"/>
      <c r="AO2752" s="64"/>
      <c r="AP2752" s="67" t="str">
        <f>IF($AG2752="","",VLOOKUP($AG2752,Test_Procedure!$A:$F,2,FALSE))</f>
        <v/>
      </c>
      <c r="AQ2752" s="67"/>
      <c r="AR2752" s="67"/>
      <c r="AS2752" s="68"/>
      <c r="AT2752" s="68"/>
      <c r="AU2752" s="68"/>
      <c r="AV2752" s="68"/>
      <c r="AW2752" s="68"/>
      <c r="AX2752" s="68"/>
      <c r="AY2752" s="68"/>
      <c r="AZ2752" s="68"/>
      <c r="BA2752" s="68"/>
      <c r="BB2752" s="68"/>
      <c r="BC2752" s="69" t="str">
        <f t="shared" si="134"/>
        <v/>
      </c>
      <c r="BD2752" s="69"/>
      <c r="BE2752" s="70">
        <f>IF($AG2752="",0,VLOOKUP($AG2752,Test_Procedure!$A:$F,3,FALSE))</f>
        <v>0</v>
      </c>
      <c r="BF2752" s="70"/>
      <c r="BG2752" s="70">
        <f>IF($AG2752="",0,VLOOKUP($AG2752,Test_Procedure!$A:$F,4,FALSE))</f>
        <v>0</v>
      </c>
      <c r="BH2752" s="70"/>
      <c r="BI2752" s="70">
        <f>IF($AG2752="",0,VLOOKUP($AG2752,Test_Procedure!$A:$F,5,FALSE))</f>
        <v>0</v>
      </c>
      <c r="BJ2752" s="70"/>
      <c r="BK2752" s="70">
        <f>IF($AG2752="",0,VLOOKUP($AG2752,Test_Procedure!$A:$F,6,FALSE))</f>
        <v>0</v>
      </c>
      <c r="BL2752" s="70"/>
      <c r="BM2752" s="71"/>
      <c r="BN2752" s="71"/>
      <c r="BO2752" s="71"/>
      <c r="BP2752" s="72"/>
      <c r="BQ2752" s="72"/>
      <c r="BR2752" s="72"/>
      <c r="BS2752" s="72"/>
      <c r="BT2752" s="72"/>
      <c r="BU2752" s="72"/>
      <c r="BV2752" s="72"/>
      <c r="BW2752" s="72"/>
      <c r="BX2752" s="72"/>
      <c r="BY2752" s="72"/>
      <c r="BZ2752" s="72"/>
      <c r="CA2752" s="72"/>
      <c r="CB2752" s="72"/>
      <c r="CC2752" s="72"/>
      <c r="CD2752" s="72"/>
      <c r="CE2752" s="72"/>
      <c r="CF2752" s="72"/>
      <c r="CG2752" s="72"/>
      <c r="CH2752" s="72"/>
      <c r="CI2752" s="72"/>
      <c r="CJ2752" s="72"/>
      <c r="XEX2752" s="56" t="str">
        <f>IF(ISERROR(VLOOKUP('Testing Report'!$G$8,$AG2752:$BD2752,13,FALSE)),"",VLOOKUP('Testing Report'!$G$8,$AG2752:$BD2752,13,FALSE))</f>
        <v/>
      </c>
      <c r="XEY2752" s="56" t="str">
        <f>IF(ISERROR(VLOOKUP('Testing Report'!$G$8,$AG2752:$BD2752,15,FALSE)),"",VLOOKUP('Testing Report'!$G$8,$AG2752:$BD2752,15,FALSE))</f>
        <v/>
      </c>
      <c r="XEZ2752" s="56" t="str">
        <f>IF(COUNTIF($X2752:$X$5000,'Testing Report'!$G$8)=0,"",COUNTIF($X2752:$X$5000,'Testing Report'!$G$8))</f>
        <v/>
      </c>
      <c r="XFA2752" s="56" t="str">
        <f>IF(ISERROR(VLOOKUP('Testing Report'!$G$8,$AG2752:$BD2752,19,FALSE)),"",VLOOKUP('Testing Report'!$G$8,$AG2752:$BD2752,19,FALSE))</f>
        <v/>
      </c>
      <c r="XFB2752" s="56" t="str">
        <f>IF(ISERROR(VLOOKUP('Testing Report'!$G$8,$X2752:$BD2752,32,FALSE)),"",VLOOKUP('Testing Report'!$G$8,$X2752:$BD2752,32,FALSE))</f>
        <v/>
      </c>
      <c r="XFC2752" s="26"/>
      <c r="XFD2752" s="7" t="str">
        <f t="shared" si="135"/>
        <v/>
      </c>
    </row>
    <row r="2753" spans="1:88 16378:16384" ht="15" customHeight="1">
      <c r="A2753" s="65" t="str">
        <f t="shared" si="133"/>
        <v/>
      </c>
      <c r="B2753" s="65"/>
      <c r="C2753" s="66"/>
      <c r="D2753" s="66"/>
      <c r="E2753" s="66"/>
      <c r="F2753" s="66"/>
      <c r="G2753" s="66"/>
      <c r="H2753" s="66"/>
      <c r="I2753" s="66"/>
      <c r="J2753" s="66"/>
      <c r="K2753" s="66"/>
      <c r="L2753" s="66"/>
      <c r="M2753" s="66"/>
      <c r="N2753" s="66"/>
      <c r="O2753" s="66"/>
      <c r="P2753" s="66"/>
      <c r="Q2753" s="66"/>
      <c r="R2753" s="66"/>
      <c r="S2753" s="72"/>
      <c r="T2753" s="72"/>
      <c r="U2753" s="72"/>
      <c r="V2753" s="72"/>
      <c r="W2753" s="72"/>
      <c r="X2753" s="64"/>
      <c r="Y2753" s="64"/>
      <c r="Z2753" s="64"/>
      <c r="AA2753" s="64"/>
      <c r="AB2753" s="64"/>
      <c r="AC2753" s="64"/>
      <c r="AD2753" s="64"/>
      <c r="AE2753" s="64"/>
      <c r="AF2753" s="64"/>
      <c r="AG2753" s="64"/>
      <c r="AH2753" s="64"/>
      <c r="AI2753" s="64"/>
      <c r="AJ2753" s="64"/>
      <c r="AK2753" s="64"/>
      <c r="AL2753" s="64"/>
      <c r="AM2753" s="64"/>
      <c r="AN2753" s="64"/>
      <c r="AO2753" s="64"/>
      <c r="AP2753" s="67" t="str">
        <f>IF($AG2753="","",VLOOKUP($AG2753,Test_Procedure!$A:$F,2,FALSE))</f>
        <v/>
      </c>
      <c r="AQ2753" s="67"/>
      <c r="AR2753" s="67"/>
      <c r="AS2753" s="68"/>
      <c r="AT2753" s="68"/>
      <c r="AU2753" s="68"/>
      <c r="AV2753" s="68"/>
      <c r="AW2753" s="68"/>
      <c r="AX2753" s="68"/>
      <c r="AY2753" s="68"/>
      <c r="AZ2753" s="68"/>
      <c r="BA2753" s="68"/>
      <c r="BB2753" s="68"/>
      <c r="BC2753" s="69" t="str">
        <f t="shared" si="134"/>
        <v/>
      </c>
      <c r="BD2753" s="69"/>
      <c r="BE2753" s="70">
        <f>IF($AG2753="",0,VLOOKUP($AG2753,Test_Procedure!$A:$F,3,FALSE))</f>
        <v>0</v>
      </c>
      <c r="BF2753" s="70"/>
      <c r="BG2753" s="70">
        <f>IF($AG2753="",0,VLOOKUP($AG2753,Test_Procedure!$A:$F,4,FALSE))</f>
        <v>0</v>
      </c>
      <c r="BH2753" s="70"/>
      <c r="BI2753" s="70">
        <f>IF($AG2753="",0,VLOOKUP($AG2753,Test_Procedure!$A:$F,5,FALSE))</f>
        <v>0</v>
      </c>
      <c r="BJ2753" s="70"/>
      <c r="BK2753" s="70">
        <f>IF($AG2753="",0,VLOOKUP($AG2753,Test_Procedure!$A:$F,6,FALSE))</f>
        <v>0</v>
      </c>
      <c r="BL2753" s="70"/>
      <c r="BM2753" s="71"/>
      <c r="BN2753" s="71"/>
      <c r="BO2753" s="71"/>
      <c r="BP2753" s="72"/>
      <c r="BQ2753" s="72"/>
      <c r="BR2753" s="72"/>
      <c r="BS2753" s="72"/>
      <c r="BT2753" s="72"/>
      <c r="BU2753" s="72"/>
      <c r="BV2753" s="72"/>
      <c r="BW2753" s="72"/>
      <c r="BX2753" s="72"/>
      <c r="BY2753" s="72"/>
      <c r="BZ2753" s="72"/>
      <c r="CA2753" s="72"/>
      <c r="CB2753" s="72"/>
      <c r="CC2753" s="72"/>
      <c r="CD2753" s="72"/>
      <c r="CE2753" s="72"/>
      <c r="CF2753" s="72"/>
      <c r="CG2753" s="72"/>
      <c r="CH2753" s="72"/>
      <c r="CI2753" s="72"/>
      <c r="CJ2753" s="72"/>
      <c r="XEX2753" s="56" t="str">
        <f>IF(ISERROR(VLOOKUP('Testing Report'!$G$8,$AG2753:$BD2753,13,FALSE)),"",VLOOKUP('Testing Report'!$G$8,$AG2753:$BD2753,13,FALSE))</f>
        <v/>
      </c>
      <c r="XEY2753" s="56" t="str">
        <f>IF(ISERROR(VLOOKUP('Testing Report'!$G$8,$AG2753:$BD2753,15,FALSE)),"",VLOOKUP('Testing Report'!$G$8,$AG2753:$BD2753,15,FALSE))</f>
        <v/>
      </c>
      <c r="XEZ2753" s="56" t="str">
        <f>IF(COUNTIF($X2753:$X$5000,'Testing Report'!$G$8)=0,"",COUNTIF($X2753:$X$5000,'Testing Report'!$G$8))</f>
        <v/>
      </c>
      <c r="XFA2753" s="56" t="str">
        <f>IF(ISERROR(VLOOKUP('Testing Report'!$G$8,$AG2753:$BD2753,19,FALSE)),"",VLOOKUP('Testing Report'!$G$8,$AG2753:$BD2753,19,FALSE))</f>
        <v/>
      </c>
      <c r="XFB2753" s="56" t="str">
        <f>IF(ISERROR(VLOOKUP('Testing Report'!$G$8,$X2753:$BD2753,32,FALSE)),"",VLOOKUP('Testing Report'!$G$8,$X2753:$BD2753,32,FALSE))</f>
        <v/>
      </c>
      <c r="XFC2753" s="26"/>
      <c r="XFD2753" s="7" t="str">
        <f t="shared" si="135"/>
        <v/>
      </c>
    </row>
    <row r="2754" spans="1:88 16378:16384" ht="15" customHeight="1">
      <c r="A2754" s="65" t="str">
        <f t="shared" si="133"/>
        <v/>
      </c>
      <c r="B2754" s="65"/>
      <c r="C2754" s="66"/>
      <c r="D2754" s="66"/>
      <c r="E2754" s="66"/>
      <c r="F2754" s="66"/>
      <c r="G2754" s="66"/>
      <c r="H2754" s="66"/>
      <c r="I2754" s="66"/>
      <c r="J2754" s="66"/>
      <c r="K2754" s="66"/>
      <c r="L2754" s="66"/>
      <c r="M2754" s="66"/>
      <c r="N2754" s="66"/>
      <c r="O2754" s="66"/>
      <c r="P2754" s="66"/>
      <c r="Q2754" s="66"/>
      <c r="R2754" s="66"/>
      <c r="S2754" s="72"/>
      <c r="T2754" s="72"/>
      <c r="U2754" s="72"/>
      <c r="V2754" s="72"/>
      <c r="W2754" s="72"/>
      <c r="X2754" s="64"/>
      <c r="Y2754" s="64"/>
      <c r="Z2754" s="64"/>
      <c r="AA2754" s="64"/>
      <c r="AB2754" s="64"/>
      <c r="AC2754" s="64"/>
      <c r="AD2754" s="64"/>
      <c r="AE2754" s="64"/>
      <c r="AF2754" s="64"/>
      <c r="AG2754" s="64"/>
      <c r="AH2754" s="64"/>
      <c r="AI2754" s="64"/>
      <c r="AJ2754" s="64"/>
      <c r="AK2754" s="64"/>
      <c r="AL2754" s="64"/>
      <c r="AM2754" s="64"/>
      <c r="AN2754" s="64"/>
      <c r="AO2754" s="64"/>
      <c r="AP2754" s="67" t="str">
        <f>IF($AG2754="","",VLOOKUP($AG2754,Test_Procedure!$A:$F,2,FALSE))</f>
        <v/>
      </c>
      <c r="AQ2754" s="67"/>
      <c r="AR2754" s="67"/>
      <c r="AS2754" s="68"/>
      <c r="AT2754" s="68"/>
      <c r="AU2754" s="68"/>
      <c r="AV2754" s="68"/>
      <c r="AW2754" s="68"/>
      <c r="AX2754" s="68"/>
      <c r="AY2754" s="68"/>
      <c r="AZ2754" s="68"/>
      <c r="BA2754" s="68"/>
      <c r="BB2754" s="68"/>
      <c r="BC2754" s="69" t="str">
        <f t="shared" si="134"/>
        <v/>
      </c>
      <c r="BD2754" s="69"/>
      <c r="BE2754" s="70">
        <f>IF($AG2754="",0,VLOOKUP($AG2754,Test_Procedure!$A:$F,3,FALSE))</f>
        <v>0</v>
      </c>
      <c r="BF2754" s="70"/>
      <c r="BG2754" s="70">
        <f>IF($AG2754="",0,VLOOKUP($AG2754,Test_Procedure!$A:$F,4,FALSE))</f>
        <v>0</v>
      </c>
      <c r="BH2754" s="70"/>
      <c r="BI2754" s="70">
        <f>IF($AG2754="",0,VLOOKUP($AG2754,Test_Procedure!$A:$F,5,FALSE))</f>
        <v>0</v>
      </c>
      <c r="BJ2754" s="70"/>
      <c r="BK2754" s="70">
        <f>IF($AG2754="",0,VLOOKUP($AG2754,Test_Procedure!$A:$F,6,FALSE))</f>
        <v>0</v>
      </c>
      <c r="BL2754" s="70"/>
      <c r="BM2754" s="71"/>
      <c r="BN2754" s="71"/>
      <c r="BO2754" s="71"/>
      <c r="BP2754" s="72"/>
      <c r="BQ2754" s="72"/>
      <c r="BR2754" s="72"/>
      <c r="BS2754" s="72"/>
      <c r="BT2754" s="72"/>
      <c r="BU2754" s="72"/>
      <c r="BV2754" s="72"/>
      <c r="BW2754" s="72"/>
      <c r="BX2754" s="72"/>
      <c r="BY2754" s="72"/>
      <c r="BZ2754" s="72"/>
      <c r="CA2754" s="72"/>
      <c r="CB2754" s="72"/>
      <c r="CC2754" s="72"/>
      <c r="CD2754" s="72"/>
      <c r="CE2754" s="72"/>
      <c r="CF2754" s="72"/>
      <c r="CG2754" s="72"/>
      <c r="CH2754" s="72"/>
      <c r="CI2754" s="72"/>
      <c r="CJ2754" s="72"/>
      <c r="XEX2754" s="56" t="str">
        <f>IF(ISERROR(VLOOKUP('Testing Report'!$G$8,$AG2754:$BD2754,13,FALSE)),"",VLOOKUP('Testing Report'!$G$8,$AG2754:$BD2754,13,FALSE))</f>
        <v/>
      </c>
      <c r="XEY2754" s="56" t="str">
        <f>IF(ISERROR(VLOOKUP('Testing Report'!$G$8,$AG2754:$BD2754,15,FALSE)),"",VLOOKUP('Testing Report'!$G$8,$AG2754:$BD2754,15,FALSE))</f>
        <v/>
      </c>
      <c r="XEZ2754" s="56" t="str">
        <f>IF(COUNTIF($X2754:$X$5000,'Testing Report'!$G$8)=0,"",COUNTIF($X2754:$X$5000,'Testing Report'!$G$8))</f>
        <v/>
      </c>
      <c r="XFA2754" s="56" t="str">
        <f>IF(ISERROR(VLOOKUP('Testing Report'!$G$8,$AG2754:$BD2754,19,FALSE)),"",VLOOKUP('Testing Report'!$G$8,$AG2754:$BD2754,19,FALSE))</f>
        <v/>
      </c>
      <c r="XFB2754" s="56" t="str">
        <f>IF(ISERROR(VLOOKUP('Testing Report'!$G$8,$X2754:$BD2754,32,FALSE)),"",VLOOKUP('Testing Report'!$G$8,$X2754:$BD2754,32,FALSE))</f>
        <v/>
      </c>
      <c r="XFC2754" s="26"/>
      <c r="XFD2754" s="7" t="str">
        <f t="shared" si="135"/>
        <v/>
      </c>
    </row>
    <row r="2755" spans="1:88 16378:16384" ht="15" customHeight="1">
      <c r="A2755" s="65" t="str">
        <f t="shared" si="133"/>
        <v/>
      </c>
      <c r="B2755" s="65"/>
      <c r="C2755" s="66"/>
      <c r="D2755" s="66"/>
      <c r="E2755" s="66"/>
      <c r="F2755" s="66"/>
      <c r="G2755" s="66"/>
      <c r="H2755" s="66"/>
      <c r="I2755" s="66"/>
      <c r="J2755" s="66"/>
      <c r="K2755" s="66"/>
      <c r="L2755" s="66"/>
      <c r="M2755" s="66"/>
      <c r="N2755" s="66"/>
      <c r="O2755" s="66"/>
      <c r="P2755" s="66"/>
      <c r="Q2755" s="66"/>
      <c r="R2755" s="66"/>
      <c r="S2755" s="72"/>
      <c r="T2755" s="72"/>
      <c r="U2755" s="72"/>
      <c r="V2755" s="72"/>
      <c r="W2755" s="72"/>
      <c r="X2755" s="64"/>
      <c r="Y2755" s="64"/>
      <c r="Z2755" s="64"/>
      <c r="AA2755" s="64"/>
      <c r="AB2755" s="64"/>
      <c r="AC2755" s="64"/>
      <c r="AD2755" s="64"/>
      <c r="AE2755" s="64"/>
      <c r="AF2755" s="64"/>
      <c r="AG2755" s="64"/>
      <c r="AH2755" s="64"/>
      <c r="AI2755" s="64"/>
      <c r="AJ2755" s="64"/>
      <c r="AK2755" s="64"/>
      <c r="AL2755" s="64"/>
      <c r="AM2755" s="64"/>
      <c r="AN2755" s="64"/>
      <c r="AO2755" s="64"/>
      <c r="AP2755" s="67" t="str">
        <f>IF($AG2755="","",VLOOKUP($AG2755,Test_Procedure!$A:$F,2,FALSE))</f>
        <v/>
      </c>
      <c r="AQ2755" s="67"/>
      <c r="AR2755" s="67"/>
      <c r="AS2755" s="68"/>
      <c r="AT2755" s="68"/>
      <c r="AU2755" s="68"/>
      <c r="AV2755" s="68"/>
      <c r="AW2755" s="68"/>
      <c r="AX2755" s="68"/>
      <c r="AY2755" s="68"/>
      <c r="AZ2755" s="68"/>
      <c r="BA2755" s="68"/>
      <c r="BB2755" s="68"/>
      <c r="BC2755" s="69" t="str">
        <f t="shared" si="134"/>
        <v/>
      </c>
      <c r="BD2755" s="69"/>
      <c r="BE2755" s="70">
        <f>IF($AG2755="",0,VLOOKUP($AG2755,Test_Procedure!$A:$F,3,FALSE))</f>
        <v>0</v>
      </c>
      <c r="BF2755" s="70"/>
      <c r="BG2755" s="70">
        <f>IF($AG2755="",0,VLOOKUP($AG2755,Test_Procedure!$A:$F,4,FALSE))</f>
        <v>0</v>
      </c>
      <c r="BH2755" s="70"/>
      <c r="BI2755" s="70">
        <f>IF($AG2755="",0,VLOOKUP($AG2755,Test_Procedure!$A:$F,5,FALSE))</f>
        <v>0</v>
      </c>
      <c r="BJ2755" s="70"/>
      <c r="BK2755" s="70">
        <f>IF($AG2755="",0,VLOOKUP($AG2755,Test_Procedure!$A:$F,6,FALSE))</f>
        <v>0</v>
      </c>
      <c r="BL2755" s="70"/>
      <c r="BM2755" s="71"/>
      <c r="BN2755" s="71"/>
      <c r="BO2755" s="71"/>
      <c r="BP2755" s="72"/>
      <c r="BQ2755" s="72"/>
      <c r="BR2755" s="72"/>
      <c r="BS2755" s="72"/>
      <c r="BT2755" s="72"/>
      <c r="BU2755" s="72"/>
      <c r="BV2755" s="72"/>
      <c r="BW2755" s="72"/>
      <c r="BX2755" s="72"/>
      <c r="BY2755" s="72"/>
      <c r="BZ2755" s="72"/>
      <c r="CA2755" s="72"/>
      <c r="CB2755" s="72"/>
      <c r="CC2755" s="72"/>
      <c r="CD2755" s="72"/>
      <c r="CE2755" s="72"/>
      <c r="CF2755" s="72"/>
      <c r="CG2755" s="72"/>
      <c r="CH2755" s="72"/>
      <c r="CI2755" s="72"/>
      <c r="CJ2755" s="72"/>
      <c r="XEX2755" s="56" t="str">
        <f>IF(ISERROR(VLOOKUP('Testing Report'!$G$8,$AG2755:$BD2755,13,FALSE)),"",VLOOKUP('Testing Report'!$G$8,$AG2755:$BD2755,13,FALSE))</f>
        <v/>
      </c>
      <c r="XEY2755" s="56" t="str">
        <f>IF(ISERROR(VLOOKUP('Testing Report'!$G$8,$AG2755:$BD2755,15,FALSE)),"",VLOOKUP('Testing Report'!$G$8,$AG2755:$BD2755,15,FALSE))</f>
        <v/>
      </c>
      <c r="XEZ2755" s="56" t="str">
        <f>IF(COUNTIF($X2755:$X$5000,'Testing Report'!$G$8)=0,"",COUNTIF($X2755:$X$5000,'Testing Report'!$G$8))</f>
        <v/>
      </c>
      <c r="XFA2755" s="56" t="str">
        <f>IF(ISERROR(VLOOKUP('Testing Report'!$G$8,$AG2755:$BD2755,19,FALSE)),"",VLOOKUP('Testing Report'!$G$8,$AG2755:$BD2755,19,FALSE))</f>
        <v/>
      </c>
      <c r="XFB2755" s="56" t="str">
        <f>IF(ISERROR(VLOOKUP('Testing Report'!$G$8,$X2755:$BD2755,32,FALSE)),"",VLOOKUP('Testing Report'!$G$8,$X2755:$BD2755,32,FALSE))</f>
        <v/>
      </c>
      <c r="XFC2755" s="26"/>
      <c r="XFD2755" s="7" t="str">
        <f t="shared" si="135"/>
        <v/>
      </c>
    </row>
    <row r="2756" spans="1:88 16378:16384" ht="15" customHeight="1">
      <c r="A2756" s="65" t="str">
        <f t="shared" si="133"/>
        <v/>
      </c>
      <c r="B2756" s="65"/>
      <c r="C2756" s="66"/>
      <c r="D2756" s="66"/>
      <c r="E2756" s="66"/>
      <c r="F2756" s="66"/>
      <c r="G2756" s="66"/>
      <c r="H2756" s="66"/>
      <c r="I2756" s="66"/>
      <c r="J2756" s="66"/>
      <c r="K2756" s="66"/>
      <c r="L2756" s="66"/>
      <c r="M2756" s="66"/>
      <c r="N2756" s="66"/>
      <c r="O2756" s="66"/>
      <c r="P2756" s="66"/>
      <c r="Q2756" s="66"/>
      <c r="R2756" s="66"/>
      <c r="S2756" s="72"/>
      <c r="T2756" s="72"/>
      <c r="U2756" s="72"/>
      <c r="V2756" s="72"/>
      <c r="W2756" s="72"/>
      <c r="X2756" s="64"/>
      <c r="Y2756" s="64"/>
      <c r="Z2756" s="64"/>
      <c r="AA2756" s="64"/>
      <c r="AB2756" s="64"/>
      <c r="AC2756" s="64"/>
      <c r="AD2756" s="64"/>
      <c r="AE2756" s="64"/>
      <c r="AF2756" s="64"/>
      <c r="AG2756" s="64"/>
      <c r="AH2756" s="64"/>
      <c r="AI2756" s="64"/>
      <c r="AJ2756" s="64"/>
      <c r="AK2756" s="64"/>
      <c r="AL2756" s="64"/>
      <c r="AM2756" s="64"/>
      <c r="AN2756" s="64"/>
      <c r="AO2756" s="64"/>
      <c r="AP2756" s="67" t="str">
        <f>IF($AG2756="","",VLOOKUP($AG2756,Test_Procedure!$A:$F,2,FALSE))</f>
        <v/>
      </c>
      <c r="AQ2756" s="67"/>
      <c r="AR2756" s="67"/>
      <c r="AS2756" s="68"/>
      <c r="AT2756" s="68"/>
      <c r="AU2756" s="68"/>
      <c r="AV2756" s="68"/>
      <c r="AW2756" s="68"/>
      <c r="AX2756" s="68"/>
      <c r="AY2756" s="68"/>
      <c r="AZ2756" s="68"/>
      <c r="BA2756" s="68"/>
      <c r="BB2756" s="68"/>
      <c r="BC2756" s="69" t="str">
        <f t="shared" si="134"/>
        <v/>
      </c>
      <c r="BD2756" s="69"/>
      <c r="BE2756" s="70">
        <f>IF($AG2756="",0,VLOOKUP($AG2756,Test_Procedure!$A:$F,3,FALSE))</f>
        <v>0</v>
      </c>
      <c r="BF2756" s="70"/>
      <c r="BG2756" s="70">
        <f>IF($AG2756="",0,VLOOKUP($AG2756,Test_Procedure!$A:$F,4,FALSE))</f>
        <v>0</v>
      </c>
      <c r="BH2756" s="70"/>
      <c r="BI2756" s="70">
        <f>IF($AG2756="",0,VLOOKUP($AG2756,Test_Procedure!$A:$F,5,FALSE))</f>
        <v>0</v>
      </c>
      <c r="BJ2756" s="70"/>
      <c r="BK2756" s="70">
        <f>IF($AG2756="",0,VLOOKUP($AG2756,Test_Procedure!$A:$F,6,FALSE))</f>
        <v>0</v>
      </c>
      <c r="BL2756" s="70"/>
      <c r="BM2756" s="71"/>
      <c r="BN2756" s="71"/>
      <c r="BO2756" s="71"/>
      <c r="BP2756" s="72"/>
      <c r="BQ2756" s="72"/>
      <c r="BR2756" s="72"/>
      <c r="BS2756" s="72"/>
      <c r="BT2756" s="72"/>
      <c r="BU2756" s="72"/>
      <c r="BV2756" s="72"/>
      <c r="BW2756" s="72"/>
      <c r="BX2756" s="72"/>
      <c r="BY2756" s="72"/>
      <c r="BZ2756" s="72"/>
      <c r="CA2756" s="72"/>
      <c r="CB2756" s="72"/>
      <c r="CC2756" s="72"/>
      <c r="CD2756" s="72"/>
      <c r="CE2756" s="72"/>
      <c r="CF2756" s="72"/>
      <c r="CG2756" s="72"/>
      <c r="CH2756" s="72"/>
      <c r="CI2756" s="72"/>
      <c r="CJ2756" s="72"/>
      <c r="XEX2756" s="56" t="str">
        <f>IF(ISERROR(VLOOKUP('Testing Report'!$G$8,$AG2756:$BD2756,13,FALSE)),"",VLOOKUP('Testing Report'!$G$8,$AG2756:$BD2756,13,FALSE))</f>
        <v/>
      </c>
      <c r="XEY2756" s="56" t="str">
        <f>IF(ISERROR(VLOOKUP('Testing Report'!$G$8,$AG2756:$BD2756,15,FALSE)),"",VLOOKUP('Testing Report'!$G$8,$AG2756:$BD2756,15,FALSE))</f>
        <v/>
      </c>
      <c r="XEZ2756" s="56" t="str">
        <f>IF(COUNTIF($X2756:$X$5000,'Testing Report'!$G$8)=0,"",COUNTIF($X2756:$X$5000,'Testing Report'!$G$8))</f>
        <v/>
      </c>
      <c r="XFA2756" s="56" t="str">
        <f>IF(ISERROR(VLOOKUP('Testing Report'!$G$8,$AG2756:$BD2756,19,FALSE)),"",VLOOKUP('Testing Report'!$G$8,$AG2756:$BD2756,19,FALSE))</f>
        <v/>
      </c>
      <c r="XFB2756" s="56" t="str">
        <f>IF(ISERROR(VLOOKUP('Testing Report'!$G$8,$X2756:$BD2756,32,FALSE)),"",VLOOKUP('Testing Report'!$G$8,$X2756:$BD2756,32,FALSE))</f>
        <v/>
      </c>
      <c r="XFC2756" s="26"/>
      <c r="XFD2756" s="7" t="str">
        <f t="shared" si="135"/>
        <v/>
      </c>
    </row>
    <row r="2757" spans="1:88 16378:16384" ht="15" customHeight="1">
      <c r="A2757" s="65" t="str">
        <f t="shared" si="133"/>
        <v/>
      </c>
      <c r="B2757" s="65"/>
      <c r="C2757" s="66"/>
      <c r="D2757" s="66"/>
      <c r="E2757" s="66"/>
      <c r="F2757" s="66"/>
      <c r="G2757" s="66"/>
      <c r="H2757" s="66"/>
      <c r="I2757" s="66"/>
      <c r="J2757" s="66"/>
      <c r="K2757" s="66"/>
      <c r="L2757" s="66"/>
      <c r="M2757" s="66"/>
      <c r="N2757" s="66"/>
      <c r="O2757" s="66"/>
      <c r="P2757" s="66"/>
      <c r="Q2757" s="66"/>
      <c r="R2757" s="66"/>
      <c r="S2757" s="72"/>
      <c r="T2757" s="72"/>
      <c r="U2757" s="72"/>
      <c r="V2757" s="72"/>
      <c r="W2757" s="72"/>
      <c r="X2757" s="64"/>
      <c r="Y2757" s="64"/>
      <c r="Z2757" s="64"/>
      <c r="AA2757" s="64"/>
      <c r="AB2757" s="64"/>
      <c r="AC2757" s="64"/>
      <c r="AD2757" s="64"/>
      <c r="AE2757" s="64"/>
      <c r="AF2757" s="64"/>
      <c r="AG2757" s="64"/>
      <c r="AH2757" s="64"/>
      <c r="AI2757" s="64"/>
      <c r="AJ2757" s="64"/>
      <c r="AK2757" s="64"/>
      <c r="AL2757" s="64"/>
      <c r="AM2757" s="64"/>
      <c r="AN2757" s="64"/>
      <c r="AO2757" s="64"/>
      <c r="AP2757" s="67" t="str">
        <f>IF($AG2757="","",VLOOKUP($AG2757,Test_Procedure!$A:$F,2,FALSE))</f>
        <v/>
      </c>
      <c r="AQ2757" s="67"/>
      <c r="AR2757" s="67"/>
      <c r="AS2757" s="68"/>
      <c r="AT2757" s="68"/>
      <c r="AU2757" s="68"/>
      <c r="AV2757" s="68"/>
      <c r="AW2757" s="68"/>
      <c r="AX2757" s="68"/>
      <c r="AY2757" s="68"/>
      <c r="AZ2757" s="68"/>
      <c r="BA2757" s="68"/>
      <c r="BB2757" s="68"/>
      <c r="BC2757" s="69" t="str">
        <f t="shared" si="134"/>
        <v/>
      </c>
      <c r="BD2757" s="69"/>
      <c r="BE2757" s="70">
        <f>IF($AG2757="",0,VLOOKUP($AG2757,Test_Procedure!$A:$F,3,FALSE))</f>
        <v>0</v>
      </c>
      <c r="BF2757" s="70"/>
      <c r="BG2757" s="70">
        <f>IF($AG2757="",0,VLOOKUP($AG2757,Test_Procedure!$A:$F,4,FALSE))</f>
        <v>0</v>
      </c>
      <c r="BH2757" s="70"/>
      <c r="BI2757" s="70">
        <f>IF($AG2757="",0,VLOOKUP($AG2757,Test_Procedure!$A:$F,5,FALSE))</f>
        <v>0</v>
      </c>
      <c r="BJ2757" s="70"/>
      <c r="BK2757" s="70">
        <f>IF($AG2757="",0,VLOOKUP($AG2757,Test_Procedure!$A:$F,6,FALSE))</f>
        <v>0</v>
      </c>
      <c r="BL2757" s="70"/>
      <c r="BM2757" s="71"/>
      <c r="BN2757" s="71"/>
      <c r="BO2757" s="71"/>
      <c r="BP2757" s="72"/>
      <c r="BQ2757" s="72"/>
      <c r="BR2757" s="72"/>
      <c r="BS2757" s="72"/>
      <c r="BT2757" s="72"/>
      <c r="BU2757" s="72"/>
      <c r="BV2757" s="72"/>
      <c r="BW2757" s="72"/>
      <c r="BX2757" s="72"/>
      <c r="BY2757" s="72"/>
      <c r="BZ2757" s="72"/>
      <c r="CA2757" s="72"/>
      <c r="CB2757" s="72"/>
      <c r="CC2757" s="72"/>
      <c r="CD2757" s="72"/>
      <c r="CE2757" s="72"/>
      <c r="CF2757" s="72"/>
      <c r="CG2757" s="72"/>
      <c r="CH2757" s="72"/>
      <c r="CI2757" s="72"/>
      <c r="CJ2757" s="72"/>
      <c r="XEX2757" s="56" t="str">
        <f>IF(ISERROR(VLOOKUP('Testing Report'!$G$8,$AG2757:$BD2757,13,FALSE)),"",VLOOKUP('Testing Report'!$G$8,$AG2757:$BD2757,13,FALSE))</f>
        <v/>
      </c>
      <c r="XEY2757" s="56" t="str">
        <f>IF(ISERROR(VLOOKUP('Testing Report'!$G$8,$AG2757:$BD2757,15,FALSE)),"",VLOOKUP('Testing Report'!$G$8,$AG2757:$BD2757,15,FALSE))</f>
        <v/>
      </c>
      <c r="XEZ2757" s="56" t="str">
        <f>IF(COUNTIF($X2757:$X$5000,'Testing Report'!$G$8)=0,"",COUNTIF($X2757:$X$5000,'Testing Report'!$G$8))</f>
        <v/>
      </c>
      <c r="XFA2757" s="56" t="str">
        <f>IF(ISERROR(VLOOKUP('Testing Report'!$G$8,$AG2757:$BD2757,19,FALSE)),"",VLOOKUP('Testing Report'!$G$8,$AG2757:$BD2757,19,FALSE))</f>
        <v/>
      </c>
      <c r="XFB2757" s="56" t="str">
        <f>IF(ISERROR(VLOOKUP('Testing Report'!$G$8,$X2757:$BD2757,32,FALSE)),"",VLOOKUP('Testing Report'!$G$8,$X2757:$BD2757,32,FALSE))</f>
        <v/>
      </c>
      <c r="XFC2757" s="26"/>
      <c r="XFD2757" s="7" t="str">
        <f t="shared" si="135"/>
        <v/>
      </c>
    </row>
    <row r="2758" spans="1:88 16378:16384" ht="15" customHeight="1">
      <c r="A2758" s="65" t="str">
        <f t="shared" si="133"/>
        <v/>
      </c>
      <c r="B2758" s="65"/>
      <c r="C2758" s="66"/>
      <c r="D2758" s="66"/>
      <c r="E2758" s="66"/>
      <c r="F2758" s="66"/>
      <c r="G2758" s="66"/>
      <c r="H2758" s="66"/>
      <c r="I2758" s="66"/>
      <c r="J2758" s="66"/>
      <c r="K2758" s="66"/>
      <c r="L2758" s="66"/>
      <c r="M2758" s="66"/>
      <c r="N2758" s="66"/>
      <c r="O2758" s="66"/>
      <c r="P2758" s="66"/>
      <c r="Q2758" s="66"/>
      <c r="R2758" s="66"/>
      <c r="S2758" s="72"/>
      <c r="T2758" s="72"/>
      <c r="U2758" s="72"/>
      <c r="V2758" s="72"/>
      <c r="W2758" s="72"/>
      <c r="X2758" s="64"/>
      <c r="Y2758" s="64"/>
      <c r="Z2758" s="64"/>
      <c r="AA2758" s="64"/>
      <c r="AB2758" s="64"/>
      <c r="AC2758" s="64"/>
      <c r="AD2758" s="64"/>
      <c r="AE2758" s="64"/>
      <c r="AF2758" s="64"/>
      <c r="AG2758" s="64"/>
      <c r="AH2758" s="64"/>
      <c r="AI2758" s="64"/>
      <c r="AJ2758" s="64"/>
      <c r="AK2758" s="64"/>
      <c r="AL2758" s="64"/>
      <c r="AM2758" s="64"/>
      <c r="AN2758" s="64"/>
      <c r="AO2758" s="64"/>
      <c r="AP2758" s="67" t="str">
        <f>IF($AG2758="","",VLOOKUP($AG2758,Test_Procedure!$A:$F,2,FALSE))</f>
        <v/>
      </c>
      <c r="AQ2758" s="67"/>
      <c r="AR2758" s="67"/>
      <c r="AS2758" s="68"/>
      <c r="AT2758" s="68"/>
      <c r="AU2758" s="68"/>
      <c r="AV2758" s="68"/>
      <c r="AW2758" s="68"/>
      <c r="AX2758" s="68"/>
      <c r="AY2758" s="68"/>
      <c r="AZ2758" s="68"/>
      <c r="BA2758" s="68"/>
      <c r="BB2758" s="68"/>
      <c r="BC2758" s="69" t="str">
        <f t="shared" si="134"/>
        <v/>
      </c>
      <c r="BD2758" s="69"/>
      <c r="BE2758" s="70">
        <f>IF($AG2758="",0,VLOOKUP($AG2758,Test_Procedure!$A:$F,3,FALSE))</f>
        <v>0</v>
      </c>
      <c r="BF2758" s="70"/>
      <c r="BG2758" s="70">
        <f>IF($AG2758="",0,VLOOKUP($AG2758,Test_Procedure!$A:$F,4,FALSE))</f>
        <v>0</v>
      </c>
      <c r="BH2758" s="70"/>
      <c r="BI2758" s="70">
        <f>IF($AG2758="",0,VLOOKUP($AG2758,Test_Procedure!$A:$F,5,FALSE))</f>
        <v>0</v>
      </c>
      <c r="BJ2758" s="70"/>
      <c r="BK2758" s="70">
        <f>IF($AG2758="",0,VLOOKUP($AG2758,Test_Procedure!$A:$F,6,FALSE))</f>
        <v>0</v>
      </c>
      <c r="BL2758" s="70"/>
      <c r="BM2758" s="71"/>
      <c r="BN2758" s="71"/>
      <c r="BO2758" s="71"/>
      <c r="BP2758" s="72"/>
      <c r="BQ2758" s="72"/>
      <c r="BR2758" s="72"/>
      <c r="BS2758" s="72"/>
      <c r="BT2758" s="72"/>
      <c r="BU2758" s="72"/>
      <c r="BV2758" s="72"/>
      <c r="BW2758" s="72"/>
      <c r="BX2758" s="72"/>
      <c r="BY2758" s="72"/>
      <c r="BZ2758" s="72"/>
      <c r="CA2758" s="72"/>
      <c r="CB2758" s="72"/>
      <c r="CC2758" s="72"/>
      <c r="CD2758" s="72"/>
      <c r="CE2758" s="72"/>
      <c r="CF2758" s="72"/>
      <c r="CG2758" s="72"/>
      <c r="CH2758" s="72"/>
      <c r="CI2758" s="72"/>
      <c r="CJ2758" s="72"/>
      <c r="XEX2758" s="56" t="str">
        <f>IF(ISERROR(VLOOKUP('Testing Report'!$G$8,$AG2758:$BD2758,13,FALSE)),"",VLOOKUP('Testing Report'!$G$8,$AG2758:$BD2758,13,FALSE))</f>
        <v/>
      </c>
      <c r="XEY2758" s="56" t="str">
        <f>IF(ISERROR(VLOOKUP('Testing Report'!$G$8,$AG2758:$BD2758,15,FALSE)),"",VLOOKUP('Testing Report'!$G$8,$AG2758:$BD2758,15,FALSE))</f>
        <v/>
      </c>
      <c r="XEZ2758" s="56" t="str">
        <f>IF(COUNTIF($X2758:$X$5000,'Testing Report'!$G$8)=0,"",COUNTIF($X2758:$X$5000,'Testing Report'!$G$8))</f>
        <v/>
      </c>
      <c r="XFA2758" s="56" t="str">
        <f>IF(ISERROR(VLOOKUP('Testing Report'!$G$8,$AG2758:$BD2758,19,FALSE)),"",VLOOKUP('Testing Report'!$G$8,$AG2758:$BD2758,19,FALSE))</f>
        <v/>
      </c>
      <c r="XFB2758" s="56" t="str">
        <f>IF(ISERROR(VLOOKUP('Testing Report'!$G$8,$X2758:$BD2758,32,FALSE)),"",VLOOKUP('Testing Report'!$G$8,$X2758:$BD2758,32,FALSE))</f>
        <v/>
      </c>
      <c r="XFC2758" s="26"/>
      <c r="XFD2758" s="7" t="str">
        <f t="shared" si="135"/>
        <v/>
      </c>
    </row>
    <row r="2759" spans="1:88 16378:16384" ht="15" customHeight="1">
      <c r="A2759" s="65" t="str">
        <f t="shared" si="133"/>
        <v/>
      </c>
      <c r="B2759" s="65"/>
      <c r="C2759" s="66"/>
      <c r="D2759" s="66"/>
      <c r="E2759" s="66"/>
      <c r="F2759" s="66"/>
      <c r="G2759" s="66"/>
      <c r="H2759" s="66"/>
      <c r="I2759" s="66"/>
      <c r="J2759" s="66"/>
      <c r="K2759" s="66"/>
      <c r="L2759" s="66"/>
      <c r="M2759" s="66"/>
      <c r="N2759" s="66"/>
      <c r="O2759" s="66"/>
      <c r="P2759" s="66"/>
      <c r="Q2759" s="66"/>
      <c r="R2759" s="66"/>
      <c r="S2759" s="72"/>
      <c r="T2759" s="72"/>
      <c r="U2759" s="72"/>
      <c r="V2759" s="72"/>
      <c r="W2759" s="72"/>
      <c r="X2759" s="64"/>
      <c r="Y2759" s="64"/>
      <c r="Z2759" s="64"/>
      <c r="AA2759" s="64"/>
      <c r="AB2759" s="64"/>
      <c r="AC2759" s="64"/>
      <c r="AD2759" s="64"/>
      <c r="AE2759" s="64"/>
      <c r="AF2759" s="64"/>
      <c r="AG2759" s="64"/>
      <c r="AH2759" s="64"/>
      <c r="AI2759" s="64"/>
      <c r="AJ2759" s="64"/>
      <c r="AK2759" s="64"/>
      <c r="AL2759" s="64"/>
      <c r="AM2759" s="64"/>
      <c r="AN2759" s="64"/>
      <c r="AO2759" s="64"/>
      <c r="AP2759" s="67" t="str">
        <f>IF($AG2759="","",VLOOKUP($AG2759,Test_Procedure!$A:$F,2,FALSE))</f>
        <v/>
      </c>
      <c r="AQ2759" s="67"/>
      <c r="AR2759" s="67"/>
      <c r="AS2759" s="68"/>
      <c r="AT2759" s="68"/>
      <c r="AU2759" s="68"/>
      <c r="AV2759" s="68"/>
      <c r="AW2759" s="68"/>
      <c r="AX2759" s="68"/>
      <c r="AY2759" s="68"/>
      <c r="AZ2759" s="68"/>
      <c r="BA2759" s="68"/>
      <c r="BB2759" s="68"/>
      <c r="BC2759" s="69" t="str">
        <f t="shared" si="134"/>
        <v/>
      </c>
      <c r="BD2759" s="69"/>
      <c r="BE2759" s="70">
        <f>IF($AG2759="",0,VLOOKUP($AG2759,Test_Procedure!$A:$F,3,FALSE))</f>
        <v>0</v>
      </c>
      <c r="BF2759" s="70"/>
      <c r="BG2759" s="70">
        <f>IF($AG2759="",0,VLOOKUP($AG2759,Test_Procedure!$A:$F,4,FALSE))</f>
        <v>0</v>
      </c>
      <c r="BH2759" s="70"/>
      <c r="BI2759" s="70">
        <f>IF($AG2759="",0,VLOOKUP($AG2759,Test_Procedure!$A:$F,5,FALSE))</f>
        <v>0</v>
      </c>
      <c r="BJ2759" s="70"/>
      <c r="BK2759" s="70">
        <f>IF($AG2759="",0,VLOOKUP($AG2759,Test_Procedure!$A:$F,6,FALSE))</f>
        <v>0</v>
      </c>
      <c r="BL2759" s="70"/>
      <c r="BM2759" s="71"/>
      <c r="BN2759" s="71"/>
      <c r="BO2759" s="71"/>
      <c r="BP2759" s="72"/>
      <c r="BQ2759" s="72"/>
      <c r="BR2759" s="72"/>
      <c r="BS2759" s="72"/>
      <c r="BT2759" s="72"/>
      <c r="BU2759" s="72"/>
      <c r="BV2759" s="72"/>
      <c r="BW2759" s="72"/>
      <c r="BX2759" s="72"/>
      <c r="BY2759" s="72"/>
      <c r="BZ2759" s="72"/>
      <c r="CA2759" s="72"/>
      <c r="CB2759" s="72"/>
      <c r="CC2759" s="72"/>
      <c r="CD2759" s="72"/>
      <c r="CE2759" s="72"/>
      <c r="CF2759" s="72"/>
      <c r="CG2759" s="72"/>
      <c r="CH2759" s="72"/>
      <c r="CI2759" s="72"/>
      <c r="CJ2759" s="72"/>
      <c r="XEX2759" s="56" t="str">
        <f>IF(ISERROR(VLOOKUP('Testing Report'!$G$8,$AG2759:$BD2759,13,FALSE)),"",VLOOKUP('Testing Report'!$G$8,$AG2759:$BD2759,13,FALSE))</f>
        <v/>
      </c>
      <c r="XEY2759" s="56" t="str">
        <f>IF(ISERROR(VLOOKUP('Testing Report'!$G$8,$AG2759:$BD2759,15,FALSE)),"",VLOOKUP('Testing Report'!$G$8,$AG2759:$BD2759,15,FALSE))</f>
        <v/>
      </c>
      <c r="XEZ2759" s="56" t="str">
        <f>IF(COUNTIF($X2759:$X$5000,'Testing Report'!$G$8)=0,"",COUNTIF($X2759:$X$5000,'Testing Report'!$G$8))</f>
        <v/>
      </c>
      <c r="XFA2759" s="56" t="str">
        <f>IF(ISERROR(VLOOKUP('Testing Report'!$G$8,$AG2759:$BD2759,19,FALSE)),"",VLOOKUP('Testing Report'!$G$8,$AG2759:$BD2759,19,FALSE))</f>
        <v/>
      </c>
      <c r="XFB2759" s="56" t="str">
        <f>IF(ISERROR(VLOOKUP('Testing Report'!$G$8,$X2759:$BD2759,32,FALSE)),"",VLOOKUP('Testing Report'!$G$8,$X2759:$BD2759,32,FALSE))</f>
        <v/>
      </c>
      <c r="XFC2759" s="26"/>
      <c r="XFD2759" s="7" t="str">
        <f t="shared" si="135"/>
        <v/>
      </c>
    </row>
    <row r="2760" spans="1:88 16378:16384" ht="15" customHeight="1">
      <c r="A2760" s="65" t="str">
        <f t="shared" si="133"/>
        <v/>
      </c>
      <c r="B2760" s="65"/>
      <c r="C2760" s="66"/>
      <c r="D2760" s="66"/>
      <c r="E2760" s="66"/>
      <c r="F2760" s="66"/>
      <c r="G2760" s="66"/>
      <c r="H2760" s="66"/>
      <c r="I2760" s="66"/>
      <c r="J2760" s="66"/>
      <c r="K2760" s="66"/>
      <c r="L2760" s="66"/>
      <c r="M2760" s="66"/>
      <c r="N2760" s="66"/>
      <c r="O2760" s="66"/>
      <c r="P2760" s="66"/>
      <c r="Q2760" s="66"/>
      <c r="R2760" s="66"/>
      <c r="S2760" s="72"/>
      <c r="T2760" s="72"/>
      <c r="U2760" s="72"/>
      <c r="V2760" s="72"/>
      <c r="W2760" s="72"/>
      <c r="X2760" s="64"/>
      <c r="Y2760" s="64"/>
      <c r="Z2760" s="64"/>
      <c r="AA2760" s="64"/>
      <c r="AB2760" s="64"/>
      <c r="AC2760" s="64"/>
      <c r="AD2760" s="64"/>
      <c r="AE2760" s="64"/>
      <c r="AF2760" s="64"/>
      <c r="AG2760" s="64"/>
      <c r="AH2760" s="64"/>
      <c r="AI2760" s="64"/>
      <c r="AJ2760" s="64"/>
      <c r="AK2760" s="64"/>
      <c r="AL2760" s="64"/>
      <c r="AM2760" s="64"/>
      <c r="AN2760" s="64"/>
      <c r="AO2760" s="64"/>
      <c r="AP2760" s="67" t="str">
        <f>IF($AG2760="","",VLOOKUP($AG2760,Test_Procedure!$A:$F,2,FALSE))</f>
        <v/>
      </c>
      <c r="AQ2760" s="67"/>
      <c r="AR2760" s="67"/>
      <c r="AS2760" s="68"/>
      <c r="AT2760" s="68"/>
      <c r="AU2760" s="68"/>
      <c r="AV2760" s="68"/>
      <c r="AW2760" s="68"/>
      <c r="AX2760" s="68"/>
      <c r="AY2760" s="68"/>
      <c r="AZ2760" s="68"/>
      <c r="BA2760" s="68"/>
      <c r="BB2760" s="68"/>
      <c r="BC2760" s="69" t="str">
        <f t="shared" si="134"/>
        <v/>
      </c>
      <c r="BD2760" s="69"/>
      <c r="BE2760" s="70">
        <f>IF($AG2760="",0,VLOOKUP($AG2760,Test_Procedure!$A:$F,3,FALSE))</f>
        <v>0</v>
      </c>
      <c r="BF2760" s="70"/>
      <c r="BG2760" s="70">
        <f>IF($AG2760="",0,VLOOKUP($AG2760,Test_Procedure!$A:$F,4,FALSE))</f>
        <v>0</v>
      </c>
      <c r="BH2760" s="70"/>
      <c r="BI2760" s="70">
        <f>IF($AG2760="",0,VLOOKUP($AG2760,Test_Procedure!$A:$F,5,FALSE))</f>
        <v>0</v>
      </c>
      <c r="BJ2760" s="70"/>
      <c r="BK2760" s="70">
        <f>IF($AG2760="",0,VLOOKUP($AG2760,Test_Procedure!$A:$F,6,FALSE))</f>
        <v>0</v>
      </c>
      <c r="BL2760" s="70"/>
      <c r="BM2760" s="71"/>
      <c r="BN2760" s="71"/>
      <c r="BO2760" s="71"/>
      <c r="BP2760" s="72"/>
      <c r="BQ2760" s="72"/>
      <c r="BR2760" s="72"/>
      <c r="BS2760" s="72"/>
      <c r="BT2760" s="72"/>
      <c r="BU2760" s="72"/>
      <c r="BV2760" s="72"/>
      <c r="BW2760" s="72"/>
      <c r="BX2760" s="72"/>
      <c r="BY2760" s="72"/>
      <c r="BZ2760" s="72"/>
      <c r="CA2760" s="72"/>
      <c r="CB2760" s="72"/>
      <c r="CC2760" s="72"/>
      <c r="CD2760" s="72"/>
      <c r="CE2760" s="72"/>
      <c r="CF2760" s="72"/>
      <c r="CG2760" s="72"/>
      <c r="CH2760" s="72"/>
      <c r="CI2760" s="72"/>
      <c r="CJ2760" s="72"/>
      <c r="XEX2760" s="56" t="str">
        <f>IF(ISERROR(VLOOKUP('Testing Report'!$G$8,$AG2760:$BD2760,13,FALSE)),"",VLOOKUP('Testing Report'!$G$8,$AG2760:$BD2760,13,FALSE))</f>
        <v/>
      </c>
      <c r="XEY2760" s="56" t="str">
        <f>IF(ISERROR(VLOOKUP('Testing Report'!$G$8,$AG2760:$BD2760,15,FALSE)),"",VLOOKUP('Testing Report'!$G$8,$AG2760:$BD2760,15,FALSE))</f>
        <v/>
      </c>
      <c r="XEZ2760" s="56" t="str">
        <f>IF(COUNTIF($X2760:$X$5000,'Testing Report'!$G$8)=0,"",COUNTIF($X2760:$X$5000,'Testing Report'!$G$8))</f>
        <v/>
      </c>
      <c r="XFA2760" s="56" t="str">
        <f>IF(ISERROR(VLOOKUP('Testing Report'!$G$8,$AG2760:$BD2760,19,FALSE)),"",VLOOKUP('Testing Report'!$G$8,$AG2760:$BD2760,19,FALSE))</f>
        <v/>
      </c>
      <c r="XFB2760" s="56" t="str">
        <f>IF(ISERROR(VLOOKUP('Testing Report'!$G$8,$X2760:$BD2760,32,FALSE)),"",VLOOKUP('Testing Report'!$G$8,$X2760:$BD2760,32,FALSE))</f>
        <v/>
      </c>
      <c r="XFC2760" s="26"/>
      <c r="XFD2760" s="7" t="str">
        <f t="shared" si="135"/>
        <v/>
      </c>
    </row>
    <row r="2761" spans="1:88 16378:16384" ht="15" customHeight="1">
      <c r="A2761" s="65" t="str">
        <f t="shared" si="133"/>
        <v/>
      </c>
      <c r="B2761" s="65"/>
      <c r="C2761" s="66"/>
      <c r="D2761" s="66"/>
      <c r="E2761" s="66"/>
      <c r="F2761" s="66"/>
      <c r="G2761" s="66"/>
      <c r="H2761" s="66"/>
      <c r="I2761" s="66"/>
      <c r="J2761" s="66"/>
      <c r="K2761" s="66"/>
      <c r="L2761" s="66"/>
      <c r="M2761" s="66"/>
      <c r="N2761" s="66"/>
      <c r="O2761" s="66"/>
      <c r="P2761" s="66"/>
      <c r="Q2761" s="66"/>
      <c r="R2761" s="66"/>
      <c r="S2761" s="72"/>
      <c r="T2761" s="72"/>
      <c r="U2761" s="72"/>
      <c r="V2761" s="72"/>
      <c r="W2761" s="72"/>
      <c r="X2761" s="64"/>
      <c r="Y2761" s="64"/>
      <c r="Z2761" s="64"/>
      <c r="AA2761" s="64"/>
      <c r="AB2761" s="64"/>
      <c r="AC2761" s="64"/>
      <c r="AD2761" s="64"/>
      <c r="AE2761" s="64"/>
      <c r="AF2761" s="64"/>
      <c r="AG2761" s="64"/>
      <c r="AH2761" s="64"/>
      <c r="AI2761" s="64"/>
      <c r="AJ2761" s="64"/>
      <c r="AK2761" s="64"/>
      <c r="AL2761" s="64"/>
      <c r="AM2761" s="64"/>
      <c r="AN2761" s="64"/>
      <c r="AO2761" s="64"/>
      <c r="AP2761" s="67" t="str">
        <f>IF($AG2761="","",VLOOKUP($AG2761,Test_Procedure!$A:$F,2,FALSE))</f>
        <v/>
      </c>
      <c r="AQ2761" s="67"/>
      <c r="AR2761" s="67"/>
      <c r="AS2761" s="68"/>
      <c r="AT2761" s="68"/>
      <c r="AU2761" s="68"/>
      <c r="AV2761" s="68"/>
      <c r="AW2761" s="68"/>
      <c r="AX2761" s="68"/>
      <c r="AY2761" s="68"/>
      <c r="AZ2761" s="68"/>
      <c r="BA2761" s="68"/>
      <c r="BB2761" s="68"/>
      <c r="BC2761" s="69" t="str">
        <f t="shared" si="134"/>
        <v/>
      </c>
      <c r="BD2761" s="69"/>
      <c r="BE2761" s="70">
        <f>IF($AG2761="",0,VLOOKUP($AG2761,Test_Procedure!$A:$F,3,FALSE))</f>
        <v>0</v>
      </c>
      <c r="BF2761" s="70"/>
      <c r="BG2761" s="70">
        <f>IF($AG2761="",0,VLOOKUP($AG2761,Test_Procedure!$A:$F,4,FALSE))</f>
        <v>0</v>
      </c>
      <c r="BH2761" s="70"/>
      <c r="BI2761" s="70">
        <f>IF($AG2761="",0,VLOOKUP($AG2761,Test_Procedure!$A:$F,5,FALSE))</f>
        <v>0</v>
      </c>
      <c r="BJ2761" s="70"/>
      <c r="BK2761" s="70">
        <f>IF($AG2761="",0,VLOOKUP($AG2761,Test_Procedure!$A:$F,6,FALSE))</f>
        <v>0</v>
      </c>
      <c r="BL2761" s="70"/>
      <c r="BM2761" s="71"/>
      <c r="BN2761" s="71"/>
      <c r="BO2761" s="71"/>
      <c r="BP2761" s="72"/>
      <c r="BQ2761" s="72"/>
      <c r="BR2761" s="72"/>
      <c r="BS2761" s="72"/>
      <c r="BT2761" s="72"/>
      <c r="BU2761" s="72"/>
      <c r="BV2761" s="72"/>
      <c r="BW2761" s="72"/>
      <c r="BX2761" s="72"/>
      <c r="BY2761" s="72"/>
      <c r="BZ2761" s="72"/>
      <c r="CA2761" s="72"/>
      <c r="CB2761" s="72"/>
      <c r="CC2761" s="72"/>
      <c r="CD2761" s="72"/>
      <c r="CE2761" s="72"/>
      <c r="CF2761" s="72"/>
      <c r="CG2761" s="72"/>
      <c r="CH2761" s="72"/>
      <c r="CI2761" s="72"/>
      <c r="CJ2761" s="72"/>
      <c r="XEX2761" s="56" t="str">
        <f>IF(ISERROR(VLOOKUP('Testing Report'!$G$8,$AG2761:$BD2761,13,FALSE)),"",VLOOKUP('Testing Report'!$G$8,$AG2761:$BD2761,13,FALSE))</f>
        <v/>
      </c>
      <c r="XEY2761" s="56" t="str">
        <f>IF(ISERROR(VLOOKUP('Testing Report'!$G$8,$AG2761:$BD2761,15,FALSE)),"",VLOOKUP('Testing Report'!$G$8,$AG2761:$BD2761,15,FALSE))</f>
        <v/>
      </c>
      <c r="XEZ2761" s="56" t="str">
        <f>IF(COUNTIF($X2761:$X$5000,'Testing Report'!$G$8)=0,"",COUNTIF($X2761:$X$5000,'Testing Report'!$G$8))</f>
        <v/>
      </c>
      <c r="XFA2761" s="56" t="str">
        <f>IF(ISERROR(VLOOKUP('Testing Report'!$G$8,$AG2761:$BD2761,19,FALSE)),"",VLOOKUP('Testing Report'!$G$8,$AG2761:$BD2761,19,FALSE))</f>
        <v/>
      </c>
      <c r="XFB2761" s="56" t="str">
        <f>IF(ISERROR(VLOOKUP('Testing Report'!$G$8,$X2761:$BD2761,32,FALSE)),"",VLOOKUP('Testing Report'!$G$8,$X2761:$BD2761,32,FALSE))</f>
        <v/>
      </c>
      <c r="XFC2761" s="26"/>
      <c r="XFD2761" s="7" t="str">
        <f t="shared" si="135"/>
        <v/>
      </c>
    </row>
    <row r="2762" spans="1:88 16378:16384" ht="15" customHeight="1">
      <c r="A2762" s="65" t="str">
        <f t="shared" si="133"/>
        <v/>
      </c>
      <c r="B2762" s="65"/>
      <c r="C2762" s="66"/>
      <c r="D2762" s="66"/>
      <c r="E2762" s="66"/>
      <c r="F2762" s="66"/>
      <c r="G2762" s="66"/>
      <c r="H2762" s="66"/>
      <c r="I2762" s="66"/>
      <c r="J2762" s="66"/>
      <c r="K2762" s="66"/>
      <c r="L2762" s="66"/>
      <c r="M2762" s="66"/>
      <c r="N2762" s="66"/>
      <c r="O2762" s="66"/>
      <c r="P2762" s="66"/>
      <c r="Q2762" s="66"/>
      <c r="R2762" s="66"/>
      <c r="S2762" s="72"/>
      <c r="T2762" s="72"/>
      <c r="U2762" s="72"/>
      <c r="V2762" s="72"/>
      <c r="W2762" s="72"/>
      <c r="X2762" s="64"/>
      <c r="Y2762" s="64"/>
      <c r="Z2762" s="64"/>
      <c r="AA2762" s="64"/>
      <c r="AB2762" s="64"/>
      <c r="AC2762" s="64"/>
      <c r="AD2762" s="64"/>
      <c r="AE2762" s="64"/>
      <c r="AF2762" s="64"/>
      <c r="AG2762" s="64"/>
      <c r="AH2762" s="64"/>
      <c r="AI2762" s="64"/>
      <c r="AJ2762" s="64"/>
      <c r="AK2762" s="64"/>
      <c r="AL2762" s="64"/>
      <c r="AM2762" s="64"/>
      <c r="AN2762" s="64"/>
      <c r="AO2762" s="64"/>
      <c r="AP2762" s="67" t="str">
        <f>IF($AG2762="","",VLOOKUP($AG2762,Test_Procedure!$A:$F,2,FALSE))</f>
        <v/>
      </c>
      <c r="AQ2762" s="67"/>
      <c r="AR2762" s="67"/>
      <c r="AS2762" s="68"/>
      <c r="AT2762" s="68"/>
      <c r="AU2762" s="68"/>
      <c r="AV2762" s="68"/>
      <c r="AW2762" s="68"/>
      <c r="AX2762" s="68"/>
      <c r="AY2762" s="68"/>
      <c r="AZ2762" s="68"/>
      <c r="BA2762" s="68"/>
      <c r="BB2762" s="68"/>
      <c r="BC2762" s="69" t="str">
        <f t="shared" si="134"/>
        <v/>
      </c>
      <c r="BD2762" s="69"/>
      <c r="BE2762" s="70">
        <f>IF($AG2762="",0,VLOOKUP($AG2762,Test_Procedure!$A:$F,3,FALSE))</f>
        <v>0</v>
      </c>
      <c r="BF2762" s="70"/>
      <c r="BG2762" s="70">
        <f>IF($AG2762="",0,VLOOKUP($AG2762,Test_Procedure!$A:$F,4,FALSE))</f>
        <v>0</v>
      </c>
      <c r="BH2762" s="70"/>
      <c r="BI2762" s="70">
        <f>IF($AG2762="",0,VLOOKUP($AG2762,Test_Procedure!$A:$F,5,FALSE))</f>
        <v>0</v>
      </c>
      <c r="BJ2762" s="70"/>
      <c r="BK2762" s="70">
        <f>IF($AG2762="",0,VLOOKUP($AG2762,Test_Procedure!$A:$F,6,FALSE))</f>
        <v>0</v>
      </c>
      <c r="BL2762" s="70"/>
      <c r="BM2762" s="71"/>
      <c r="BN2762" s="71"/>
      <c r="BO2762" s="71"/>
      <c r="BP2762" s="72"/>
      <c r="BQ2762" s="72"/>
      <c r="BR2762" s="72"/>
      <c r="BS2762" s="72"/>
      <c r="BT2762" s="72"/>
      <c r="BU2762" s="72"/>
      <c r="BV2762" s="72"/>
      <c r="BW2762" s="72"/>
      <c r="BX2762" s="72"/>
      <c r="BY2762" s="72"/>
      <c r="BZ2762" s="72"/>
      <c r="CA2762" s="72"/>
      <c r="CB2762" s="72"/>
      <c r="CC2762" s="72"/>
      <c r="CD2762" s="72"/>
      <c r="CE2762" s="72"/>
      <c r="CF2762" s="72"/>
      <c r="CG2762" s="72"/>
      <c r="CH2762" s="72"/>
      <c r="CI2762" s="72"/>
      <c r="CJ2762" s="72"/>
      <c r="XEX2762" s="56" t="str">
        <f>IF(ISERROR(VLOOKUP('Testing Report'!$G$8,$AG2762:$BD2762,13,FALSE)),"",VLOOKUP('Testing Report'!$G$8,$AG2762:$BD2762,13,FALSE))</f>
        <v/>
      </c>
      <c r="XEY2762" s="56" t="str">
        <f>IF(ISERROR(VLOOKUP('Testing Report'!$G$8,$AG2762:$BD2762,15,FALSE)),"",VLOOKUP('Testing Report'!$G$8,$AG2762:$BD2762,15,FALSE))</f>
        <v/>
      </c>
      <c r="XEZ2762" s="56" t="str">
        <f>IF(COUNTIF($X2762:$X$5000,'Testing Report'!$G$8)=0,"",COUNTIF($X2762:$X$5000,'Testing Report'!$G$8))</f>
        <v/>
      </c>
      <c r="XFA2762" s="56" t="str">
        <f>IF(ISERROR(VLOOKUP('Testing Report'!$G$8,$AG2762:$BD2762,19,FALSE)),"",VLOOKUP('Testing Report'!$G$8,$AG2762:$BD2762,19,FALSE))</f>
        <v/>
      </c>
      <c r="XFB2762" s="56" t="str">
        <f>IF(ISERROR(VLOOKUP('Testing Report'!$G$8,$X2762:$BD2762,32,FALSE)),"",VLOOKUP('Testing Report'!$G$8,$X2762:$BD2762,32,FALSE))</f>
        <v/>
      </c>
      <c r="XFC2762" s="26"/>
      <c r="XFD2762" s="7" t="str">
        <f t="shared" si="135"/>
        <v/>
      </c>
    </row>
    <row r="2763" spans="1:88 16378:16384" ht="15" customHeight="1">
      <c r="A2763" s="65" t="str">
        <f t="shared" si="133"/>
        <v/>
      </c>
      <c r="B2763" s="65"/>
      <c r="C2763" s="66"/>
      <c r="D2763" s="66"/>
      <c r="E2763" s="66"/>
      <c r="F2763" s="66"/>
      <c r="G2763" s="66"/>
      <c r="H2763" s="66"/>
      <c r="I2763" s="66"/>
      <c r="J2763" s="66"/>
      <c r="K2763" s="66"/>
      <c r="L2763" s="66"/>
      <c r="M2763" s="66"/>
      <c r="N2763" s="66"/>
      <c r="O2763" s="66"/>
      <c r="P2763" s="66"/>
      <c r="Q2763" s="66"/>
      <c r="R2763" s="66"/>
      <c r="S2763" s="72"/>
      <c r="T2763" s="72"/>
      <c r="U2763" s="72"/>
      <c r="V2763" s="72"/>
      <c r="W2763" s="72"/>
      <c r="X2763" s="64"/>
      <c r="Y2763" s="64"/>
      <c r="Z2763" s="64"/>
      <c r="AA2763" s="64"/>
      <c r="AB2763" s="64"/>
      <c r="AC2763" s="64"/>
      <c r="AD2763" s="64"/>
      <c r="AE2763" s="64"/>
      <c r="AF2763" s="64"/>
      <c r="AG2763" s="64"/>
      <c r="AH2763" s="64"/>
      <c r="AI2763" s="64"/>
      <c r="AJ2763" s="64"/>
      <c r="AK2763" s="64"/>
      <c r="AL2763" s="64"/>
      <c r="AM2763" s="64"/>
      <c r="AN2763" s="64"/>
      <c r="AO2763" s="64"/>
      <c r="AP2763" s="67" t="str">
        <f>IF($AG2763="","",VLOOKUP($AG2763,Test_Procedure!$A:$F,2,FALSE))</f>
        <v/>
      </c>
      <c r="AQ2763" s="67"/>
      <c r="AR2763" s="67"/>
      <c r="AS2763" s="68"/>
      <c r="AT2763" s="68"/>
      <c r="AU2763" s="68"/>
      <c r="AV2763" s="68"/>
      <c r="AW2763" s="68"/>
      <c r="AX2763" s="68"/>
      <c r="AY2763" s="68"/>
      <c r="AZ2763" s="68"/>
      <c r="BA2763" s="68"/>
      <c r="BB2763" s="68"/>
      <c r="BC2763" s="69" t="str">
        <f t="shared" si="134"/>
        <v/>
      </c>
      <c r="BD2763" s="69"/>
      <c r="BE2763" s="70">
        <f>IF($AG2763="",0,VLOOKUP($AG2763,Test_Procedure!$A:$F,3,FALSE))</f>
        <v>0</v>
      </c>
      <c r="BF2763" s="70"/>
      <c r="BG2763" s="70">
        <f>IF($AG2763="",0,VLOOKUP($AG2763,Test_Procedure!$A:$F,4,FALSE))</f>
        <v>0</v>
      </c>
      <c r="BH2763" s="70"/>
      <c r="BI2763" s="70">
        <f>IF($AG2763="",0,VLOOKUP($AG2763,Test_Procedure!$A:$F,5,FALSE))</f>
        <v>0</v>
      </c>
      <c r="BJ2763" s="70"/>
      <c r="BK2763" s="70">
        <f>IF($AG2763="",0,VLOOKUP($AG2763,Test_Procedure!$A:$F,6,FALSE))</f>
        <v>0</v>
      </c>
      <c r="BL2763" s="70"/>
      <c r="BM2763" s="71"/>
      <c r="BN2763" s="71"/>
      <c r="BO2763" s="71"/>
      <c r="BP2763" s="72"/>
      <c r="BQ2763" s="72"/>
      <c r="BR2763" s="72"/>
      <c r="BS2763" s="72"/>
      <c r="BT2763" s="72"/>
      <c r="BU2763" s="72"/>
      <c r="BV2763" s="72"/>
      <c r="BW2763" s="72"/>
      <c r="BX2763" s="72"/>
      <c r="BY2763" s="72"/>
      <c r="BZ2763" s="72"/>
      <c r="CA2763" s="72"/>
      <c r="CB2763" s="72"/>
      <c r="CC2763" s="72"/>
      <c r="CD2763" s="72"/>
      <c r="CE2763" s="72"/>
      <c r="CF2763" s="72"/>
      <c r="CG2763" s="72"/>
      <c r="CH2763" s="72"/>
      <c r="CI2763" s="72"/>
      <c r="CJ2763" s="72"/>
      <c r="XEX2763" s="56" t="str">
        <f>IF(ISERROR(VLOOKUP('Testing Report'!$G$8,$AG2763:$BD2763,13,FALSE)),"",VLOOKUP('Testing Report'!$G$8,$AG2763:$BD2763,13,FALSE))</f>
        <v/>
      </c>
      <c r="XEY2763" s="56" t="str">
        <f>IF(ISERROR(VLOOKUP('Testing Report'!$G$8,$AG2763:$BD2763,15,FALSE)),"",VLOOKUP('Testing Report'!$G$8,$AG2763:$BD2763,15,FALSE))</f>
        <v/>
      </c>
      <c r="XEZ2763" s="56" t="str">
        <f>IF(COUNTIF($X2763:$X$5000,'Testing Report'!$G$8)=0,"",COUNTIF($X2763:$X$5000,'Testing Report'!$G$8))</f>
        <v/>
      </c>
      <c r="XFA2763" s="56" t="str">
        <f>IF(ISERROR(VLOOKUP('Testing Report'!$G$8,$AG2763:$BD2763,19,FALSE)),"",VLOOKUP('Testing Report'!$G$8,$AG2763:$BD2763,19,FALSE))</f>
        <v/>
      </c>
      <c r="XFB2763" s="56" t="str">
        <f>IF(ISERROR(VLOOKUP('Testing Report'!$G$8,$X2763:$BD2763,32,FALSE)),"",VLOOKUP('Testing Report'!$G$8,$X2763:$BD2763,32,FALSE))</f>
        <v/>
      </c>
      <c r="XFC2763" s="26"/>
      <c r="XFD2763" s="7" t="str">
        <f t="shared" si="135"/>
        <v/>
      </c>
    </row>
    <row r="2764" spans="1:88 16378:16384" ht="15" customHeight="1">
      <c r="A2764" s="65" t="str">
        <f t="shared" si="133"/>
        <v/>
      </c>
      <c r="B2764" s="65"/>
      <c r="C2764" s="66"/>
      <c r="D2764" s="66"/>
      <c r="E2764" s="66"/>
      <c r="F2764" s="66"/>
      <c r="G2764" s="66"/>
      <c r="H2764" s="66"/>
      <c r="I2764" s="66"/>
      <c r="J2764" s="66"/>
      <c r="K2764" s="66"/>
      <c r="L2764" s="66"/>
      <c r="M2764" s="66"/>
      <c r="N2764" s="66"/>
      <c r="O2764" s="66"/>
      <c r="P2764" s="66"/>
      <c r="Q2764" s="66"/>
      <c r="R2764" s="66"/>
      <c r="S2764" s="72"/>
      <c r="T2764" s="72"/>
      <c r="U2764" s="72"/>
      <c r="V2764" s="72"/>
      <c r="W2764" s="72"/>
      <c r="X2764" s="64"/>
      <c r="Y2764" s="64"/>
      <c r="Z2764" s="64"/>
      <c r="AA2764" s="64"/>
      <c r="AB2764" s="64"/>
      <c r="AC2764" s="64"/>
      <c r="AD2764" s="64"/>
      <c r="AE2764" s="64"/>
      <c r="AF2764" s="64"/>
      <c r="AG2764" s="64"/>
      <c r="AH2764" s="64"/>
      <c r="AI2764" s="64"/>
      <c r="AJ2764" s="64"/>
      <c r="AK2764" s="64"/>
      <c r="AL2764" s="64"/>
      <c r="AM2764" s="64"/>
      <c r="AN2764" s="64"/>
      <c r="AO2764" s="64"/>
      <c r="AP2764" s="67" t="str">
        <f>IF($AG2764="","",VLOOKUP($AG2764,Test_Procedure!$A:$F,2,FALSE))</f>
        <v/>
      </c>
      <c r="AQ2764" s="67"/>
      <c r="AR2764" s="67"/>
      <c r="AS2764" s="68"/>
      <c r="AT2764" s="68"/>
      <c r="AU2764" s="68"/>
      <c r="AV2764" s="68"/>
      <c r="AW2764" s="68"/>
      <c r="AX2764" s="68"/>
      <c r="AY2764" s="68"/>
      <c r="AZ2764" s="68"/>
      <c r="BA2764" s="68"/>
      <c r="BB2764" s="68"/>
      <c r="BC2764" s="69" t="str">
        <f t="shared" si="134"/>
        <v/>
      </c>
      <c r="BD2764" s="69"/>
      <c r="BE2764" s="70">
        <f>IF($AG2764="",0,VLOOKUP($AG2764,Test_Procedure!$A:$F,3,FALSE))</f>
        <v>0</v>
      </c>
      <c r="BF2764" s="70"/>
      <c r="BG2764" s="70">
        <f>IF($AG2764="",0,VLOOKUP($AG2764,Test_Procedure!$A:$F,4,FALSE))</f>
        <v>0</v>
      </c>
      <c r="BH2764" s="70"/>
      <c r="BI2764" s="70">
        <f>IF($AG2764="",0,VLOOKUP($AG2764,Test_Procedure!$A:$F,5,FALSE))</f>
        <v>0</v>
      </c>
      <c r="BJ2764" s="70"/>
      <c r="BK2764" s="70">
        <f>IF($AG2764="",0,VLOOKUP($AG2764,Test_Procedure!$A:$F,6,FALSE))</f>
        <v>0</v>
      </c>
      <c r="BL2764" s="70"/>
      <c r="BM2764" s="71"/>
      <c r="BN2764" s="71"/>
      <c r="BO2764" s="71"/>
      <c r="BP2764" s="72"/>
      <c r="BQ2764" s="72"/>
      <c r="BR2764" s="72"/>
      <c r="BS2764" s="72"/>
      <c r="BT2764" s="72"/>
      <c r="BU2764" s="72"/>
      <c r="BV2764" s="72"/>
      <c r="BW2764" s="72"/>
      <c r="BX2764" s="72"/>
      <c r="BY2764" s="72"/>
      <c r="BZ2764" s="72"/>
      <c r="CA2764" s="72"/>
      <c r="CB2764" s="72"/>
      <c r="CC2764" s="72"/>
      <c r="CD2764" s="72"/>
      <c r="CE2764" s="72"/>
      <c r="CF2764" s="72"/>
      <c r="CG2764" s="72"/>
      <c r="CH2764" s="72"/>
      <c r="CI2764" s="72"/>
      <c r="CJ2764" s="72"/>
      <c r="XEX2764" s="56" t="str">
        <f>IF(ISERROR(VLOOKUP('Testing Report'!$G$8,$AG2764:$BD2764,13,FALSE)),"",VLOOKUP('Testing Report'!$G$8,$AG2764:$BD2764,13,FALSE))</f>
        <v/>
      </c>
      <c r="XEY2764" s="56" t="str">
        <f>IF(ISERROR(VLOOKUP('Testing Report'!$G$8,$AG2764:$BD2764,15,FALSE)),"",VLOOKUP('Testing Report'!$G$8,$AG2764:$BD2764,15,FALSE))</f>
        <v/>
      </c>
      <c r="XEZ2764" s="56" t="str">
        <f>IF(COUNTIF($X2764:$X$5000,'Testing Report'!$G$8)=0,"",COUNTIF($X2764:$X$5000,'Testing Report'!$G$8))</f>
        <v/>
      </c>
      <c r="XFA2764" s="56" t="str">
        <f>IF(ISERROR(VLOOKUP('Testing Report'!$G$8,$AG2764:$BD2764,19,FALSE)),"",VLOOKUP('Testing Report'!$G$8,$AG2764:$BD2764,19,FALSE))</f>
        <v/>
      </c>
      <c r="XFB2764" s="56" t="str">
        <f>IF(ISERROR(VLOOKUP('Testing Report'!$G$8,$X2764:$BD2764,32,FALSE)),"",VLOOKUP('Testing Report'!$G$8,$X2764:$BD2764,32,FALSE))</f>
        <v/>
      </c>
      <c r="XFC2764" s="26"/>
      <c r="XFD2764" s="7" t="str">
        <f t="shared" si="135"/>
        <v/>
      </c>
    </row>
    <row r="2765" spans="1:88 16378:16384" ht="15" customHeight="1">
      <c r="A2765" s="65" t="str">
        <f t="shared" si="133"/>
        <v/>
      </c>
      <c r="B2765" s="65"/>
      <c r="C2765" s="66"/>
      <c r="D2765" s="66"/>
      <c r="E2765" s="66"/>
      <c r="F2765" s="66"/>
      <c r="G2765" s="66"/>
      <c r="H2765" s="66"/>
      <c r="I2765" s="66"/>
      <c r="J2765" s="66"/>
      <c r="K2765" s="66"/>
      <c r="L2765" s="66"/>
      <c r="M2765" s="66"/>
      <c r="N2765" s="66"/>
      <c r="O2765" s="66"/>
      <c r="P2765" s="66"/>
      <c r="Q2765" s="66"/>
      <c r="R2765" s="66"/>
      <c r="S2765" s="72"/>
      <c r="T2765" s="72"/>
      <c r="U2765" s="72"/>
      <c r="V2765" s="72"/>
      <c r="W2765" s="72"/>
      <c r="X2765" s="64"/>
      <c r="Y2765" s="64"/>
      <c r="Z2765" s="64"/>
      <c r="AA2765" s="64"/>
      <c r="AB2765" s="64"/>
      <c r="AC2765" s="64"/>
      <c r="AD2765" s="64"/>
      <c r="AE2765" s="64"/>
      <c r="AF2765" s="64"/>
      <c r="AG2765" s="64"/>
      <c r="AH2765" s="64"/>
      <c r="AI2765" s="64"/>
      <c r="AJ2765" s="64"/>
      <c r="AK2765" s="64"/>
      <c r="AL2765" s="64"/>
      <c r="AM2765" s="64"/>
      <c r="AN2765" s="64"/>
      <c r="AO2765" s="64"/>
      <c r="AP2765" s="67" t="str">
        <f>IF($AG2765="","",VLOOKUP($AG2765,Test_Procedure!$A:$F,2,FALSE))</f>
        <v/>
      </c>
      <c r="AQ2765" s="67"/>
      <c r="AR2765" s="67"/>
      <c r="AS2765" s="68"/>
      <c r="AT2765" s="68"/>
      <c r="AU2765" s="68"/>
      <c r="AV2765" s="68"/>
      <c r="AW2765" s="68"/>
      <c r="AX2765" s="68"/>
      <c r="AY2765" s="68"/>
      <c r="AZ2765" s="68"/>
      <c r="BA2765" s="68"/>
      <c r="BB2765" s="68"/>
      <c r="BC2765" s="69" t="str">
        <f t="shared" si="134"/>
        <v/>
      </c>
      <c r="BD2765" s="69"/>
      <c r="BE2765" s="70">
        <f>IF($AG2765="",0,VLOOKUP($AG2765,Test_Procedure!$A:$F,3,FALSE))</f>
        <v>0</v>
      </c>
      <c r="BF2765" s="70"/>
      <c r="BG2765" s="70">
        <f>IF($AG2765="",0,VLOOKUP($AG2765,Test_Procedure!$A:$F,4,FALSE))</f>
        <v>0</v>
      </c>
      <c r="BH2765" s="70"/>
      <c r="BI2765" s="70">
        <f>IF($AG2765="",0,VLOOKUP($AG2765,Test_Procedure!$A:$F,5,FALSE))</f>
        <v>0</v>
      </c>
      <c r="BJ2765" s="70"/>
      <c r="BK2765" s="70">
        <f>IF($AG2765="",0,VLOOKUP($AG2765,Test_Procedure!$A:$F,6,FALSE))</f>
        <v>0</v>
      </c>
      <c r="BL2765" s="70"/>
      <c r="BM2765" s="71"/>
      <c r="BN2765" s="71"/>
      <c r="BO2765" s="71"/>
      <c r="BP2765" s="72"/>
      <c r="BQ2765" s="72"/>
      <c r="BR2765" s="72"/>
      <c r="BS2765" s="72"/>
      <c r="BT2765" s="72"/>
      <c r="BU2765" s="72"/>
      <c r="BV2765" s="72"/>
      <c r="BW2765" s="72"/>
      <c r="BX2765" s="72"/>
      <c r="BY2765" s="72"/>
      <c r="BZ2765" s="72"/>
      <c r="CA2765" s="72"/>
      <c r="CB2765" s="72"/>
      <c r="CC2765" s="72"/>
      <c r="CD2765" s="72"/>
      <c r="CE2765" s="72"/>
      <c r="CF2765" s="72"/>
      <c r="CG2765" s="72"/>
      <c r="CH2765" s="72"/>
      <c r="CI2765" s="72"/>
      <c r="CJ2765" s="72"/>
      <c r="XEX2765" s="56" t="str">
        <f>IF(ISERROR(VLOOKUP('Testing Report'!$G$8,$AG2765:$BD2765,13,FALSE)),"",VLOOKUP('Testing Report'!$G$8,$AG2765:$BD2765,13,FALSE))</f>
        <v/>
      </c>
      <c r="XEY2765" s="56" t="str">
        <f>IF(ISERROR(VLOOKUP('Testing Report'!$G$8,$AG2765:$BD2765,15,FALSE)),"",VLOOKUP('Testing Report'!$G$8,$AG2765:$BD2765,15,FALSE))</f>
        <v/>
      </c>
      <c r="XEZ2765" s="56" t="str">
        <f>IF(COUNTIF($X2765:$X$5000,'Testing Report'!$G$8)=0,"",COUNTIF($X2765:$X$5000,'Testing Report'!$G$8))</f>
        <v/>
      </c>
      <c r="XFA2765" s="56" t="str">
        <f>IF(ISERROR(VLOOKUP('Testing Report'!$G$8,$AG2765:$BD2765,19,FALSE)),"",VLOOKUP('Testing Report'!$G$8,$AG2765:$BD2765,19,FALSE))</f>
        <v/>
      </c>
      <c r="XFB2765" s="56" t="str">
        <f>IF(ISERROR(VLOOKUP('Testing Report'!$G$8,$X2765:$BD2765,32,FALSE)),"",VLOOKUP('Testing Report'!$G$8,$X2765:$BD2765,32,FALSE))</f>
        <v/>
      </c>
      <c r="XFC2765" s="26"/>
      <c r="XFD2765" s="7" t="str">
        <f t="shared" si="135"/>
        <v/>
      </c>
    </row>
    <row r="2766" spans="1:88 16378:16384" ht="15" customHeight="1">
      <c r="A2766" s="65" t="str">
        <f t="shared" si="133"/>
        <v/>
      </c>
      <c r="B2766" s="65"/>
      <c r="C2766" s="66"/>
      <c r="D2766" s="66"/>
      <c r="E2766" s="66"/>
      <c r="F2766" s="66"/>
      <c r="G2766" s="66"/>
      <c r="H2766" s="66"/>
      <c r="I2766" s="66"/>
      <c r="J2766" s="66"/>
      <c r="K2766" s="66"/>
      <c r="L2766" s="66"/>
      <c r="M2766" s="66"/>
      <c r="N2766" s="66"/>
      <c r="O2766" s="66"/>
      <c r="P2766" s="66"/>
      <c r="Q2766" s="66"/>
      <c r="R2766" s="66"/>
      <c r="S2766" s="72"/>
      <c r="T2766" s="72"/>
      <c r="U2766" s="72"/>
      <c r="V2766" s="72"/>
      <c r="W2766" s="72"/>
      <c r="X2766" s="64"/>
      <c r="Y2766" s="64"/>
      <c r="Z2766" s="64"/>
      <c r="AA2766" s="64"/>
      <c r="AB2766" s="64"/>
      <c r="AC2766" s="64"/>
      <c r="AD2766" s="64"/>
      <c r="AE2766" s="64"/>
      <c r="AF2766" s="64"/>
      <c r="AG2766" s="64"/>
      <c r="AH2766" s="64"/>
      <c r="AI2766" s="64"/>
      <c r="AJ2766" s="64"/>
      <c r="AK2766" s="64"/>
      <c r="AL2766" s="64"/>
      <c r="AM2766" s="64"/>
      <c r="AN2766" s="64"/>
      <c r="AO2766" s="64"/>
      <c r="AP2766" s="67" t="str">
        <f>IF($AG2766="","",VLOOKUP($AG2766,Test_Procedure!$A:$F,2,FALSE))</f>
        <v/>
      </c>
      <c r="AQ2766" s="67"/>
      <c r="AR2766" s="67"/>
      <c r="AS2766" s="68"/>
      <c r="AT2766" s="68"/>
      <c r="AU2766" s="68"/>
      <c r="AV2766" s="68"/>
      <c r="AW2766" s="68"/>
      <c r="AX2766" s="68"/>
      <c r="AY2766" s="68"/>
      <c r="AZ2766" s="68"/>
      <c r="BA2766" s="68"/>
      <c r="BB2766" s="68"/>
      <c r="BC2766" s="69" t="str">
        <f t="shared" si="134"/>
        <v/>
      </c>
      <c r="BD2766" s="69"/>
      <c r="BE2766" s="70">
        <f>IF($AG2766="",0,VLOOKUP($AG2766,Test_Procedure!$A:$F,3,FALSE))</f>
        <v>0</v>
      </c>
      <c r="BF2766" s="70"/>
      <c r="BG2766" s="70">
        <f>IF($AG2766="",0,VLOOKUP($AG2766,Test_Procedure!$A:$F,4,FALSE))</f>
        <v>0</v>
      </c>
      <c r="BH2766" s="70"/>
      <c r="BI2766" s="70">
        <f>IF($AG2766="",0,VLOOKUP($AG2766,Test_Procedure!$A:$F,5,FALSE))</f>
        <v>0</v>
      </c>
      <c r="BJ2766" s="70"/>
      <c r="BK2766" s="70">
        <f>IF($AG2766="",0,VLOOKUP($AG2766,Test_Procedure!$A:$F,6,FALSE))</f>
        <v>0</v>
      </c>
      <c r="BL2766" s="70"/>
      <c r="BM2766" s="71"/>
      <c r="BN2766" s="71"/>
      <c r="BO2766" s="71"/>
      <c r="BP2766" s="72"/>
      <c r="BQ2766" s="72"/>
      <c r="BR2766" s="72"/>
      <c r="BS2766" s="72"/>
      <c r="BT2766" s="72"/>
      <c r="BU2766" s="72"/>
      <c r="BV2766" s="72"/>
      <c r="BW2766" s="72"/>
      <c r="BX2766" s="72"/>
      <c r="BY2766" s="72"/>
      <c r="BZ2766" s="72"/>
      <c r="CA2766" s="72"/>
      <c r="CB2766" s="72"/>
      <c r="CC2766" s="72"/>
      <c r="CD2766" s="72"/>
      <c r="CE2766" s="72"/>
      <c r="CF2766" s="72"/>
      <c r="CG2766" s="72"/>
      <c r="CH2766" s="72"/>
      <c r="CI2766" s="72"/>
      <c r="CJ2766" s="72"/>
      <c r="XEX2766" s="56" t="str">
        <f>IF(ISERROR(VLOOKUP('Testing Report'!$G$8,$AG2766:$BD2766,13,FALSE)),"",VLOOKUP('Testing Report'!$G$8,$AG2766:$BD2766,13,FALSE))</f>
        <v/>
      </c>
      <c r="XEY2766" s="56" t="str">
        <f>IF(ISERROR(VLOOKUP('Testing Report'!$G$8,$AG2766:$BD2766,15,FALSE)),"",VLOOKUP('Testing Report'!$G$8,$AG2766:$BD2766,15,FALSE))</f>
        <v/>
      </c>
      <c r="XEZ2766" s="56" t="str">
        <f>IF(COUNTIF($X2766:$X$5000,'Testing Report'!$G$8)=0,"",COUNTIF($X2766:$X$5000,'Testing Report'!$G$8))</f>
        <v/>
      </c>
      <c r="XFA2766" s="56" t="str">
        <f>IF(ISERROR(VLOOKUP('Testing Report'!$G$8,$AG2766:$BD2766,19,FALSE)),"",VLOOKUP('Testing Report'!$G$8,$AG2766:$BD2766,19,FALSE))</f>
        <v/>
      </c>
      <c r="XFB2766" s="56" t="str">
        <f>IF(ISERROR(VLOOKUP('Testing Report'!$G$8,$X2766:$BD2766,32,FALSE)),"",VLOOKUP('Testing Report'!$G$8,$X2766:$BD2766,32,FALSE))</f>
        <v/>
      </c>
      <c r="XFC2766" s="26"/>
      <c r="XFD2766" s="7" t="str">
        <f t="shared" si="135"/>
        <v/>
      </c>
    </row>
    <row r="2767" spans="1:88 16378:16384" ht="15" customHeight="1">
      <c r="A2767" s="65" t="str">
        <f t="shared" si="133"/>
        <v/>
      </c>
      <c r="B2767" s="65"/>
      <c r="C2767" s="66"/>
      <c r="D2767" s="66"/>
      <c r="E2767" s="66"/>
      <c r="F2767" s="66"/>
      <c r="G2767" s="66"/>
      <c r="H2767" s="66"/>
      <c r="I2767" s="66"/>
      <c r="J2767" s="66"/>
      <c r="K2767" s="66"/>
      <c r="L2767" s="66"/>
      <c r="M2767" s="66"/>
      <c r="N2767" s="66"/>
      <c r="O2767" s="66"/>
      <c r="P2767" s="66"/>
      <c r="Q2767" s="66"/>
      <c r="R2767" s="66"/>
      <c r="S2767" s="72"/>
      <c r="T2767" s="72"/>
      <c r="U2767" s="72"/>
      <c r="V2767" s="72"/>
      <c r="W2767" s="72"/>
      <c r="X2767" s="64"/>
      <c r="Y2767" s="64"/>
      <c r="Z2767" s="64"/>
      <c r="AA2767" s="64"/>
      <c r="AB2767" s="64"/>
      <c r="AC2767" s="64"/>
      <c r="AD2767" s="64"/>
      <c r="AE2767" s="64"/>
      <c r="AF2767" s="64"/>
      <c r="AG2767" s="64"/>
      <c r="AH2767" s="64"/>
      <c r="AI2767" s="64"/>
      <c r="AJ2767" s="64"/>
      <c r="AK2767" s="64"/>
      <c r="AL2767" s="64"/>
      <c r="AM2767" s="64"/>
      <c r="AN2767" s="64"/>
      <c r="AO2767" s="64"/>
      <c r="AP2767" s="67" t="str">
        <f>IF($AG2767="","",VLOOKUP($AG2767,Test_Procedure!$A:$F,2,FALSE))</f>
        <v/>
      </c>
      <c r="AQ2767" s="67"/>
      <c r="AR2767" s="67"/>
      <c r="AS2767" s="68"/>
      <c r="AT2767" s="68"/>
      <c r="AU2767" s="68"/>
      <c r="AV2767" s="68"/>
      <c r="AW2767" s="68"/>
      <c r="AX2767" s="68"/>
      <c r="AY2767" s="68"/>
      <c r="AZ2767" s="68"/>
      <c r="BA2767" s="68"/>
      <c r="BB2767" s="68"/>
      <c r="BC2767" s="69" t="str">
        <f t="shared" si="134"/>
        <v/>
      </c>
      <c r="BD2767" s="69"/>
      <c r="BE2767" s="70">
        <f>IF($AG2767="",0,VLOOKUP($AG2767,Test_Procedure!$A:$F,3,FALSE))</f>
        <v>0</v>
      </c>
      <c r="BF2767" s="70"/>
      <c r="BG2767" s="70">
        <f>IF($AG2767="",0,VLOOKUP($AG2767,Test_Procedure!$A:$F,4,FALSE))</f>
        <v>0</v>
      </c>
      <c r="BH2767" s="70"/>
      <c r="BI2767" s="70">
        <f>IF($AG2767="",0,VLOOKUP($AG2767,Test_Procedure!$A:$F,5,FALSE))</f>
        <v>0</v>
      </c>
      <c r="BJ2767" s="70"/>
      <c r="BK2767" s="70">
        <f>IF($AG2767="",0,VLOOKUP($AG2767,Test_Procedure!$A:$F,6,FALSE))</f>
        <v>0</v>
      </c>
      <c r="BL2767" s="70"/>
      <c r="BM2767" s="71"/>
      <c r="BN2767" s="71"/>
      <c r="BO2767" s="71"/>
      <c r="BP2767" s="72"/>
      <c r="BQ2767" s="72"/>
      <c r="BR2767" s="72"/>
      <c r="BS2767" s="72"/>
      <c r="BT2767" s="72"/>
      <c r="BU2767" s="72"/>
      <c r="BV2767" s="72"/>
      <c r="BW2767" s="72"/>
      <c r="BX2767" s="72"/>
      <c r="BY2767" s="72"/>
      <c r="BZ2767" s="72"/>
      <c r="CA2767" s="72"/>
      <c r="CB2767" s="72"/>
      <c r="CC2767" s="72"/>
      <c r="CD2767" s="72"/>
      <c r="CE2767" s="72"/>
      <c r="CF2767" s="72"/>
      <c r="CG2767" s="72"/>
      <c r="CH2767" s="72"/>
      <c r="CI2767" s="72"/>
      <c r="CJ2767" s="72"/>
      <c r="XEX2767" s="56" t="str">
        <f>IF(ISERROR(VLOOKUP('Testing Report'!$G$8,$AG2767:$BD2767,13,FALSE)),"",VLOOKUP('Testing Report'!$G$8,$AG2767:$BD2767,13,FALSE))</f>
        <v/>
      </c>
      <c r="XEY2767" s="56" t="str">
        <f>IF(ISERROR(VLOOKUP('Testing Report'!$G$8,$AG2767:$BD2767,15,FALSE)),"",VLOOKUP('Testing Report'!$G$8,$AG2767:$BD2767,15,FALSE))</f>
        <v/>
      </c>
      <c r="XEZ2767" s="56" t="str">
        <f>IF(COUNTIF($X2767:$X$5000,'Testing Report'!$G$8)=0,"",COUNTIF($X2767:$X$5000,'Testing Report'!$G$8))</f>
        <v/>
      </c>
      <c r="XFA2767" s="56" t="str">
        <f>IF(ISERROR(VLOOKUP('Testing Report'!$G$8,$AG2767:$BD2767,19,FALSE)),"",VLOOKUP('Testing Report'!$G$8,$AG2767:$BD2767,19,FALSE))</f>
        <v/>
      </c>
      <c r="XFB2767" s="56" t="str">
        <f>IF(ISERROR(VLOOKUP('Testing Report'!$G$8,$X2767:$BD2767,32,FALSE)),"",VLOOKUP('Testing Report'!$G$8,$X2767:$BD2767,32,FALSE))</f>
        <v/>
      </c>
      <c r="XFC2767" s="26"/>
      <c r="XFD2767" s="7" t="str">
        <f t="shared" si="135"/>
        <v/>
      </c>
    </row>
    <row r="2768" spans="1:88 16378:16384" ht="15" customHeight="1">
      <c r="A2768" s="65" t="str">
        <f t="shared" si="133"/>
        <v/>
      </c>
      <c r="B2768" s="65"/>
      <c r="C2768" s="66"/>
      <c r="D2768" s="66"/>
      <c r="E2768" s="66"/>
      <c r="F2768" s="66"/>
      <c r="G2768" s="66"/>
      <c r="H2768" s="66"/>
      <c r="I2768" s="66"/>
      <c r="J2768" s="66"/>
      <c r="K2768" s="66"/>
      <c r="L2768" s="66"/>
      <c r="M2768" s="66"/>
      <c r="N2768" s="66"/>
      <c r="O2768" s="66"/>
      <c r="P2768" s="66"/>
      <c r="Q2768" s="66"/>
      <c r="R2768" s="66"/>
      <c r="S2768" s="72"/>
      <c r="T2768" s="72"/>
      <c r="U2768" s="72"/>
      <c r="V2768" s="72"/>
      <c r="W2768" s="72"/>
      <c r="X2768" s="64"/>
      <c r="Y2768" s="64"/>
      <c r="Z2768" s="64"/>
      <c r="AA2768" s="64"/>
      <c r="AB2768" s="64"/>
      <c r="AC2768" s="64"/>
      <c r="AD2768" s="64"/>
      <c r="AE2768" s="64"/>
      <c r="AF2768" s="64"/>
      <c r="AG2768" s="64"/>
      <c r="AH2768" s="64"/>
      <c r="AI2768" s="64"/>
      <c r="AJ2768" s="64"/>
      <c r="AK2768" s="64"/>
      <c r="AL2768" s="64"/>
      <c r="AM2768" s="64"/>
      <c r="AN2768" s="64"/>
      <c r="AO2768" s="64"/>
      <c r="AP2768" s="67" t="str">
        <f>IF($AG2768="","",VLOOKUP($AG2768,Test_Procedure!$A:$F,2,FALSE))</f>
        <v/>
      </c>
      <c r="AQ2768" s="67"/>
      <c r="AR2768" s="67"/>
      <c r="AS2768" s="68"/>
      <c r="AT2768" s="68"/>
      <c r="AU2768" s="68"/>
      <c r="AV2768" s="68"/>
      <c r="AW2768" s="68"/>
      <c r="AX2768" s="68"/>
      <c r="AY2768" s="68"/>
      <c r="AZ2768" s="68"/>
      <c r="BA2768" s="68"/>
      <c r="BB2768" s="68"/>
      <c r="BC2768" s="69" t="str">
        <f t="shared" si="134"/>
        <v/>
      </c>
      <c r="BD2768" s="69"/>
      <c r="BE2768" s="70">
        <f>IF($AG2768="",0,VLOOKUP($AG2768,Test_Procedure!$A:$F,3,FALSE))</f>
        <v>0</v>
      </c>
      <c r="BF2768" s="70"/>
      <c r="BG2768" s="70">
        <f>IF($AG2768="",0,VLOOKUP($AG2768,Test_Procedure!$A:$F,4,FALSE))</f>
        <v>0</v>
      </c>
      <c r="BH2768" s="70"/>
      <c r="BI2768" s="70">
        <f>IF($AG2768="",0,VLOOKUP($AG2768,Test_Procedure!$A:$F,5,FALSE))</f>
        <v>0</v>
      </c>
      <c r="BJ2768" s="70"/>
      <c r="BK2768" s="70">
        <f>IF($AG2768="",0,VLOOKUP($AG2768,Test_Procedure!$A:$F,6,FALSE))</f>
        <v>0</v>
      </c>
      <c r="BL2768" s="70"/>
      <c r="BM2768" s="71"/>
      <c r="BN2768" s="71"/>
      <c r="BO2768" s="71"/>
      <c r="BP2768" s="72"/>
      <c r="BQ2768" s="72"/>
      <c r="BR2768" s="72"/>
      <c r="BS2768" s="72"/>
      <c r="BT2768" s="72"/>
      <c r="BU2768" s="72"/>
      <c r="BV2768" s="72"/>
      <c r="BW2768" s="72"/>
      <c r="BX2768" s="72"/>
      <c r="BY2768" s="72"/>
      <c r="BZ2768" s="72"/>
      <c r="CA2768" s="72"/>
      <c r="CB2768" s="72"/>
      <c r="CC2768" s="72"/>
      <c r="CD2768" s="72"/>
      <c r="CE2768" s="72"/>
      <c r="CF2768" s="72"/>
      <c r="CG2768" s="72"/>
      <c r="CH2768" s="72"/>
      <c r="CI2768" s="72"/>
      <c r="CJ2768" s="72"/>
      <c r="XEX2768" s="56" t="str">
        <f>IF(ISERROR(VLOOKUP('Testing Report'!$G$8,$AG2768:$BD2768,13,FALSE)),"",VLOOKUP('Testing Report'!$G$8,$AG2768:$BD2768,13,FALSE))</f>
        <v/>
      </c>
      <c r="XEY2768" s="56" t="str">
        <f>IF(ISERROR(VLOOKUP('Testing Report'!$G$8,$AG2768:$BD2768,15,FALSE)),"",VLOOKUP('Testing Report'!$G$8,$AG2768:$BD2768,15,FALSE))</f>
        <v/>
      </c>
      <c r="XEZ2768" s="56" t="str">
        <f>IF(COUNTIF($X2768:$X$5000,'Testing Report'!$G$8)=0,"",COUNTIF($X2768:$X$5000,'Testing Report'!$G$8))</f>
        <v/>
      </c>
      <c r="XFA2768" s="56" t="str">
        <f>IF(ISERROR(VLOOKUP('Testing Report'!$G$8,$AG2768:$BD2768,19,FALSE)),"",VLOOKUP('Testing Report'!$G$8,$AG2768:$BD2768,19,FALSE))</f>
        <v/>
      </c>
      <c r="XFB2768" s="56" t="str">
        <f>IF(ISERROR(VLOOKUP('Testing Report'!$G$8,$X2768:$BD2768,32,FALSE)),"",VLOOKUP('Testing Report'!$G$8,$X2768:$BD2768,32,FALSE))</f>
        <v/>
      </c>
      <c r="XFC2768" s="26"/>
      <c r="XFD2768" s="7" t="str">
        <f t="shared" si="135"/>
        <v/>
      </c>
    </row>
    <row r="2769" spans="1:88 16378:16384" ht="15" customHeight="1">
      <c r="A2769" s="65" t="str">
        <f t="shared" si="133"/>
        <v/>
      </c>
      <c r="B2769" s="65"/>
      <c r="C2769" s="66"/>
      <c r="D2769" s="66"/>
      <c r="E2769" s="66"/>
      <c r="F2769" s="66"/>
      <c r="G2769" s="66"/>
      <c r="H2769" s="66"/>
      <c r="I2769" s="66"/>
      <c r="J2769" s="66"/>
      <c r="K2769" s="66"/>
      <c r="L2769" s="66"/>
      <c r="M2769" s="66"/>
      <c r="N2769" s="66"/>
      <c r="O2769" s="66"/>
      <c r="P2769" s="66"/>
      <c r="Q2769" s="66"/>
      <c r="R2769" s="66"/>
      <c r="S2769" s="72"/>
      <c r="T2769" s="72"/>
      <c r="U2769" s="72"/>
      <c r="V2769" s="72"/>
      <c r="W2769" s="72"/>
      <c r="X2769" s="64"/>
      <c r="Y2769" s="64"/>
      <c r="Z2769" s="64"/>
      <c r="AA2769" s="64"/>
      <c r="AB2769" s="64"/>
      <c r="AC2769" s="64"/>
      <c r="AD2769" s="64"/>
      <c r="AE2769" s="64"/>
      <c r="AF2769" s="64"/>
      <c r="AG2769" s="64"/>
      <c r="AH2769" s="64"/>
      <c r="AI2769" s="64"/>
      <c r="AJ2769" s="64"/>
      <c r="AK2769" s="64"/>
      <c r="AL2769" s="64"/>
      <c r="AM2769" s="64"/>
      <c r="AN2769" s="64"/>
      <c r="AO2769" s="64"/>
      <c r="AP2769" s="67" t="str">
        <f>IF($AG2769="","",VLOOKUP($AG2769,Test_Procedure!$A:$F,2,FALSE))</f>
        <v/>
      </c>
      <c r="AQ2769" s="67"/>
      <c r="AR2769" s="67"/>
      <c r="AS2769" s="68"/>
      <c r="AT2769" s="68"/>
      <c r="AU2769" s="68"/>
      <c r="AV2769" s="68"/>
      <c r="AW2769" s="68"/>
      <c r="AX2769" s="68"/>
      <c r="AY2769" s="68"/>
      <c r="AZ2769" s="68"/>
      <c r="BA2769" s="68"/>
      <c r="BB2769" s="68"/>
      <c r="BC2769" s="69" t="str">
        <f t="shared" si="134"/>
        <v/>
      </c>
      <c r="BD2769" s="69"/>
      <c r="BE2769" s="70">
        <f>IF($AG2769="",0,VLOOKUP($AG2769,Test_Procedure!$A:$F,3,FALSE))</f>
        <v>0</v>
      </c>
      <c r="BF2769" s="70"/>
      <c r="BG2769" s="70">
        <f>IF($AG2769="",0,VLOOKUP($AG2769,Test_Procedure!$A:$F,4,FALSE))</f>
        <v>0</v>
      </c>
      <c r="BH2769" s="70"/>
      <c r="BI2769" s="70">
        <f>IF($AG2769="",0,VLOOKUP($AG2769,Test_Procedure!$A:$F,5,FALSE))</f>
        <v>0</v>
      </c>
      <c r="BJ2769" s="70"/>
      <c r="BK2769" s="70">
        <f>IF($AG2769="",0,VLOOKUP($AG2769,Test_Procedure!$A:$F,6,FALSE))</f>
        <v>0</v>
      </c>
      <c r="BL2769" s="70"/>
      <c r="BM2769" s="71"/>
      <c r="BN2769" s="71"/>
      <c r="BO2769" s="71"/>
      <c r="BP2769" s="72"/>
      <c r="BQ2769" s="72"/>
      <c r="BR2769" s="72"/>
      <c r="BS2769" s="72"/>
      <c r="BT2769" s="72"/>
      <c r="BU2769" s="72"/>
      <c r="BV2769" s="72"/>
      <c r="BW2769" s="72"/>
      <c r="BX2769" s="72"/>
      <c r="BY2769" s="72"/>
      <c r="BZ2769" s="72"/>
      <c r="CA2769" s="72"/>
      <c r="CB2769" s="72"/>
      <c r="CC2769" s="72"/>
      <c r="CD2769" s="72"/>
      <c r="CE2769" s="72"/>
      <c r="CF2769" s="72"/>
      <c r="CG2769" s="72"/>
      <c r="CH2769" s="72"/>
      <c r="CI2769" s="72"/>
      <c r="CJ2769" s="72"/>
      <c r="XEX2769" s="56" t="str">
        <f>IF(ISERROR(VLOOKUP('Testing Report'!$G$8,$AG2769:$BD2769,13,FALSE)),"",VLOOKUP('Testing Report'!$G$8,$AG2769:$BD2769,13,FALSE))</f>
        <v/>
      </c>
      <c r="XEY2769" s="56" t="str">
        <f>IF(ISERROR(VLOOKUP('Testing Report'!$G$8,$AG2769:$BD2769,15,FALSE)),"",VLOOKUP('Testing Report'!$G$8,$AG2769:$BD2769,15,FALSE))</f>
        <v/>
      </c>
      <c r="XEZ2769" s="56" t="str">
        <f>IF(COUNTIF($X2769:$X$5000,'Testing Report'!$G$8)=0,"",COUNTIF($X2769:$X$5000,'Testing Report'!$G$8))</f>
        <v/>
      </c>
      <c r="XFA2769" s="56" t="str">
        <f>IF(ISERROR(VLOOKUP('Testing Report'!$G$8,$AG2769:$BD2769,19,FALSE)),"",VLOOKUP('Testing Report'!$G$8,$AG2769:$BD2769,19,FALSE))</f>
        <v/>
      </c>
      <c r="XFB2769" s="56" t="str">
        <f>IF(ISERROR(VLOOKUP('Testing Report'!$G$8,$X2769:$BD2769,32,FALSE)),"",VLOOKUP('Testing Report'!$G$8,$X2769:$BD2769,32,FALSE))</f>
        <v/>
      </c>
      <c r="XFC2769" s="26"/>
      <c r="XFD2769" s="7" t="str">
        <f t="shared" si="135"/>
        <v/>
      </c>
    </row>
    <row r="2770" spans="1:88 16378:16384" ht="15" customHeight="1">
      <c r="A2770" s="65" t="str">
        <f t="shared" si="133"/>
        <v/>
      </c>
      <c r="B2770" s="65"/>
      <c r="C2770" s="66"/>
      <c r="D2770" s="66"/>
      <c r="E2770" s="66"/>
      <c r="F2770" s="66"/>
      <c r="G2770" s="66"/>
      <c r="H2770" s="66"/>
      <c r="I2770" s="66"/>
      <c r="J2770" s="66"/>
      <c r="K2770" s="66"/>
      <c r="L2770" s="66"/>
      <c r="M2770" s="66"/>
      <c r="N2770" s="66"/>
      <c r="O2770" s="66"/>
      <c r="P2770" s="66"/>
      <c r="Q2770" s="66"/>
      <c r="R2770" s="66"/>
      <c r="S2770" s="72"/>
      <c r="T2770" s="72"/>
      <c r="U2770" s="72"/>
      <c r="V2770" s="72"/>
      <c r="W2770" s="72"/>
      <c r="X2770" s="64"/>
      <c r="Y2770" s="64"/>
      <c r="Z2770" s="64"/>
      <c r="AA2770" s="64"/>
      <c r="AB2770" s="64"/>
      <c r="AC2770" s="64"/>
      <c r="AD2770" s="64"/>
      <c r="AE2770" s="64"/>
      <c r="AF2770" s="64"/>
      <c r="AG2770" s="64"/>
      <c r="AH2770" s="64"/>
      <c r="AI2770" s="64"/>
      <c r="AJ2770" s="64"/>
      <c r="AK2770" s="64"/>
      <c r="AL2770" s="64"/>
      <c r="AM2770" s="64"/>
      <c r="AN2770" s="64"/>
      <c r="AO2770" s="64"/>
      <c r="AP2770" s="67" t="str">
        <f>IF($AG2770="","",VLOOKUP($AG2770,Test_Procedure!$A:$F,2,FALSE))</f>
        <v/>
      </c>
      <c r="AQ2770" s="67"/>
      <c r="AR2770" s="67"/>
      <c r="AS2770" s="68"/>
      <c r="AT2770" s="68"/>
      <c r="AU2770" s="68"/>
      <c r="AV2770" s="68"/>
      <c r="AW2770" s="68"/>
      <c r="AX2770" s="68"/>
      <c r="AY2770" s="68"/>
      <c r="AZ2770" s="68"/>
      <c r="BA2770" s="68"/>
      <c r="BB2770" s="68"/>
      <c r="BC2770" s="69" t="str">
        <f t="shared" si="134"/>
        <v/>
      </c>
      <c r="BD2770" s="69"/>
      <c r="BE2770" s="70">
        <f>IF($AG2770="",0,VLOOKUP($AG2770,Test_Procedure!$A:$F,3,FALSE))</f>
        <v>0</v>
      </c>
      <c r="BF2770" s="70"/>
      <c r="BG2770" s="70">
        <f>IF($AG2770="",0,VLOOKUP($AG2770,Test_Procedure!$A:$F,4,FALSE))</f>
        <v>0</v>
      </c>
      <c r="BH2770" s="70"/>
      <c r="BI2770" s="70">
        <f>IF($AG2770="",0,VLOOKUP($AG2770,Test_Procedure!$A:$F,5,FALSE))</f>
        <v>0</v>
      </c>
      <c r="BJ2770" s="70"/>
      <c r="BK2770" s="70">
        <f>IF($AG2770="",0,VLOOKUP($AG2770,Test_Procedure!$A:$F,6,FALSE))</f>
        <v>0</v>
      </c>
      <c r="BL2770" s="70"/>
      <c r="BM2770" s="71"/>
      <c r="BN2770" s="71"/>
      <c r="BO2770" s="71"/>
      <c r="BP2770" s="72"/>
      <c r="BQ2770" s="72"/>
      <c r="BR2770" s="72"/>
      <c r="BS2770" s="72"/>
      <c r="BT2770" s="72"/>
      <c r="BU2770" s="72"/>
      <c r="BV2770" s="72"/>
      <c r="BW2770" s="72"/>
      <c r="BX2770" s="72"/>
      <c r="BY2770" s="72"/>
      <c r="BZ2770" s="72"/>
      <c r="CA2770" s="72"/>
      <c r="CB2770" s="72"/>
      <c r="CC2770" s="72"/>
      <c r="CD2770" s="72"/>
      <c r="CE2770" s="72"/>
      <c r="CF2770" s="72"/>
      <c r="CG2770" s="72"/>
      <c r="CH2770" s="72"/>
      <c r="CI2770" s="72"/>
      <c r="CJ2770" s="72"/>
      <c r="XEX2770" s="56" t="str">
        <f>IF(ISERROR(VLOOKUP('Testing Report'!$G$8,$AG2770:$BD2770,13,FALSE)),"",VLOOKUP('Testing Report'!$G$8,$AG2770:$BD2770,13,FALSE))</f>
        <v/>
      </c>
      <c r="XEY2770" s="56" t="str">
        <f>IF(ISERROR(VLOOKUP('Testing Report'!$G$8,$AG2770:$BD2770,15,FALSE)),"",VLOOKUP('Testing Report'!$G$8,$AG2770:$BD2770,15,FALSE))</f>
        <v/>
      </c>
      <c r="XEZ2770" s="56" t="str">
        <f>IF(COUNTIF($X2770:$X$5000,'Testing Report'!$G$8)=0,"",COUNTIF($X2770:$X$5000,'Testing Report'!$G$8))</f>
        <v/>
      </c>
      <c r="XFA2770" s="56" t="str">
        <f>IF(ISERROR(VLOOKUP('Testing Report'!$G$8,$AG2770:$BD2770,19,FALSE)),"",VLOOKUP('Testing Report'!$G$8,$AG2770:$BD2770,19,FALSE))</f>
        <v/>
      </c>
      <c r="XFB2770" s="56" t="str">
        <f>IF(ISERROR(VLOOKUP('Testing Report'!$G$8,$X2770:$BD2770,32,FALSE)),"",VLOOKUP('Testing Report'!$G$8,$X2770:$BD2770,32,FALSE))</f>
        <v/>
      </c>
      <c r="XFC2770" s="26"/>
      <c r="XFD2770" s="7" t="str">
        <f t="shared" si="135"/>
        <v/>
      </c>
    </row>
    <row r="2771" spans="1:88 16378:16384" ht="15" customHeight="1">
      <c r="A2771" s="65" t="str">
        <f t="shared" si="133"/>
        <v/>
      </c>
      <c r="B2771" s="65"/>
      <c r="C2771" s="66"/>
      <c r="D2771" s="66"/>
      <c r="E2771" s="66"/>
      <c r="F2771" s="66"/>
      <c r="G2771" s="66"/>
      <c r="H2771" s="66"/>
      <c r="I2771" s="66"/>
      <c r="J2771" s="66"/>
      <c r="K2771" s="66"/>
      <c r="L2771" s="66"/>
      <c r="M2771" s="66"/>
      <c r="N2771" s="66"/>
      <c r="O2771" s="66"/>
      <c r="P2771" s="66"/>
      <c r="Q2771" s="66"/>
      <c r="R2771" s="66"/>
      <c r="S2771" s="72"/>
      <c r="T2771" s="72"/>
      <c r="U2771" s="72"/>
      <c r="V2771" s="72"/>
      <c r="W2771" s="72"/>
      <c r="X2771" s="64"/>
      <c r="Y2771" s="64"/>
      <c r="Z2771" s="64"/>
      <c r="AA2771" s="64"/>
      <c r="AB2771" s="64"/>
      <c r="AC2771" s="64"/>
      <c r="AD2771" s="64"/>
      <c r="AE2771" s="64"/>
      <c r="AF2771" s="64"/>
      <c r="AG2771" s="64"/>
      <c r="AH2771" s="64"/>
      <c r="AI2771" s="64"/>
      <c r="AJ2771" s="64"/>
      <c r="AK2771" s="64"/>
      <c r="AL2771" s="64"/>
      <c r="AM2771" s="64"/>
      <c r="AN2771" s="64"/>
      <c r="AO2771" s="64"/>
      <c r="AP2771" s="67" t="str">
        <f>IF($AG2771="","",VLOOKUP($AG2771,Test_Procedure!$A:$F,2,FALSE))</f>
        <v/>
      </c>
      <c r="AQ2771" s="67"/>
      <c r="AR2771" s="67"/>
      <c r="AS2771" s="68"/>
      <c r="AT2771" s="68"/>
      <c r="AU2771" s="68"/>
      <c r="AV2771" s="68"/>
      <c r="AW2771" s="68"/>
      <c r="AX2771" s="68"/>
      <c r="AY2771" s="68"/>
      <c r="AZ2771" s="68"/>
      <c r="BA2771" s="68"/>
      <c r="BB2771" s="68"/>
      <c r="BC2771" s="69" t="str">
        <f t="shared" si="134"/>
        <v/>
      </c>
      <c r="BD2771" s="69"/>
      <c r="BE2771" s="70">
        <f>IF($AG2771="",0,VLOOKUP($AG2771,Test_Procedure!$A:$F,3,FALSE))</f>
        <v>0</v>
      </c>
      <c r="BF2771" s="70"/>
      <c r="BG2771" s="70">
        <f>IF($AG2771="",0,VLOOKUP($AG2771,Test_Procedure!$A:$F,4,FALSE))</f>
        <v>0</v>
      </c>
      <c r="BH2771" s="70"/>
      <c r="BI2771" s="70">
        <f>IF($AG2771="",0,VLOOKUP($AG2771,Test_Procedure!$A:$F,5,FALSE))</f>
        <v>0</v>
      </c>
      <c r="BJ2771" s="70"/>
      <c r="BK2771" s="70">
        <f>IF($AG2771="",0,VLOOKUP($AG2771,Test_Procedure!$A:$F,6,FALSE))</f>
        <v>0</v>
      </c>
      <c r="BL2771" s="70"/>
      <c r="BM2771" s="71"/>
      <c r="BN2771" s="71"/>
      <c r="BO2771" s="71"/>
      <c r="BP2771" s="72"/>
      <c r="BQ2771" s="72"/>
      <c r="BR2771" s="72"/>
      <c r="BS2771" s="72"/>
      <c r="BT2771" s="72"/>
      <c r="BU2771" s="72"/>
      <c r="BV2771" s="72"/>
      <c r="BW2771" s="72"/>
      <c r="BX2771" s="72"/>
      <c r="BY2771" s="72"/>
      <c r="BZ2771" s="72"/>
      <c r="CA2771" s="72"/>
      <c r="CB2771" s="72"/>
      <c r="CC2771" s="72"/>
      <c r="CD2771" s="72"/>
      <c r="CE2771" s="72"/>
      <c r="CF2771" s="72"/>
      <c r="CG2771" s="72"/>
      <c r="CH2771" s="72"/>
      <c r="CI2771" s="72"/>
      <c r="CJ2771" s="72"/>
      <c r="XEX2771" s="56" t="str">
        <f>IF(ISERROR(VLOOKUP('Testing Report'!$G$8,$AG2771:$BD2771,13,FALSE)),"",VLOOKUP('Testing Report'!$G$8,$AG2771:$BD2771,13,FALSE))</f>
        <v/>
      </c>
      <c r="XEY2771" s="56" t="str">
        <f>IF(ISERROR(VLOOKUP('Testing Report'!$G$8,$AG2771:$BD2771,15,FALSE)),"",VLOOKUP('Testing Report'!$G$8,$AG2771:$BD2771,15,FALSE))</f>
        <v/>
      </c>
      <c r="XEZ2771" s="56" t="str">
        <f>IF(COUNTIF($X2771:$X$5000,'Testing Report'!$G$8)=0,"",COUNTIF($X2771:$X$5000,'Testing Report'!$G$8))</f>
        <v/>
      </c>
      <c r="XFA2771" s="56" t="str">
        <f>IF(ISERROR(VLOOKUP('Testing Report'!$G$8,$AG2771:$BD2771,19,FALSE)),"",VLOOKUP('Testing Report'!$G$8,$AG2771:$BD2771,19,FALSE))</f>
        <v/>
      </c>
      <c r="XFB2771" s="56" t="str">
        <f>IF(ISERROR(VLOOKUP('Testing Report'!$G$8,$X2771:$BD2771,32,FALSE)),"",VLOOKUP('Testing Report'!$G$8,$X2771:$BD2771,32,FALSE))</f>
        <v/>
      </c>
      <c r="XFC2771" s="26"/>
      <c r="XFD2771" s="7" t="str">
        <f t="shared" si="135"/>
        <v/>
      </c>
    </row>
    <row r="2772" spans="1:88 16378:16384" ht="15" customHeight="1">
      <c r="A2772" s="65" t="str">
        <f t="shared" si="133"/>
        <v/>
      </c>
      <c r="B2772" s="65"/>
      <c r="C2772" s="66"/>
      <c r="D2772" s="66"/>
      <c r="E2772" s="66"/>
      <c r="F2772" s="66"/>
      <c r="G2772" s="66"/>
      <c r="H2772" s="66"/>
      <c r="I2772" s="66"/>
      <c r="J2772" s="66"/>
      <c r="K2772" s="66"/>
      <c r="L2772" s="66"/>
      <c r="M2772" s="66"/>
      <c r="N2772" s="66"/>
      <c r="O2772" s="66"/>
      <c r="P2772" s="66"/>
      <c r="Q2772" s="66"/>
      <c r="R2772" s="66"/>
      <c r="S2772" s="72"/>
      <c r="T2772" s="72"/>
      <c r="U2772" s="72"/>
      <c r="V2772" s="72"/>
      <c r="W2772" s="72"/>
      <c r="X2772" s="64"/>
      <c r="Y2772" s="64"/>
      <c r="Z2772" s="64"/>
      <c r="AA2772" s="64"/>
      <c r="AB2772" s="64"/>
      <c r="AC2772" s="64"/>
      <c r="AD2772" s="64"/>
      <c r="AE2772" s="64"/>
      <c r="AF2772" s="64"/>
      <c r="AG2772" s="64"/>
      <c r="AH2772" s="64"/>
      <c r="AI2772" s="64"/>
      <c r="AJ2772" s="64"/>
      <c r="AK2772" s="64"/>
      <c r="AL2772" s="64"/>
      <c r="AM2772" s="64"/>
      <c r="AN2772" s="64"/>
      <c r="AO2772" s="64"/>
      <c r="AP2772" s="67" t="str">
        <f>IF($AG2772="","",VLOOKUP($AG2772,Test_Procedure!$A:$F,2,FALSE))</f>
        <v/>
      </c>
      <c r="AQ2772" s="67"/>
      <c r="AR2772" s="67"/>
      <c r="AS2772" s="68"/>
      <c r="AT2772" s="68"/>
      <c r="AU2772" s="68"/>
      <c r="AV2772" s="68"/>
      <c r="AW2772" s="68"/>
      <c r="AX2772" s="68"/>
      <c r="AY2772" s="68"/>
      <c r="AZ2772" s="68"/>
      <c r="BA2772" s="68"/>
      <c r="BB2772" s="68"/>
      <c r="BC2772" s="69" t="str">
        <f t="shared" si="134"/>
        <v/>
      </c>
      <c r="BD2772" s="69"/>
      <c r="BE2772" s="70">
        <f>IF($AG2772="",0,VLOOKUP($AG2772,Test_Procedure!$A:$F,3,FALSE))</f>
        <v>0</v>
      </c>
      <c r="BF2772" s="70"/>
      <c r="BG2772" s="70">
        <f>IF($AG2772="",0,VLOOKUP($AG2772,Test_Procedure!$A:$F,4,FALSE))</f>
        <v>0</v>
      </c>
      <c r="BH2772" s="70"/>
      <c r="BI2772" s="70">
        <f>IF($AG2772="",0,VLOOKUP($AG2772,Test_Procedure!$A:$F,5,FALSE))</f>
        <v>0</v>
      </c>
      <c r="BJ2772" s="70"/>
      <c r="BK2772" s="70">
        <f>IF($AG2772="",0,VLOOKUP($AG2772,Test_Procedure!$A:$F,6,FALSE))</f>
        <v>0</v>
      </c>
      <c r="BL2772" s="70"/>
      <c r="BM2772" s="71"/>
      <c r="BN2772" s="71"/>
      <c r="BO2772" s="71"/>
      <c r="BP2772" s="72"/>
      <c r="BQ2772" s="72"/>
      <c r="BR2772" s="72"/>
      <c r="BS2772" s="72"/>
      <c r="BT2772" s="72"/>
      <c r="BU2772" s="72"/>
      <c r="BV2772" s="72"/>
      <c r="BW2772" s="72"/>
      <c r="BX2772" s="72"/>
      <c r="BY2772" s="72"/>
      <c r="BZ2772" s="72"/>
      <c r="CA2772" s="72"/>
      <c r="CB2772" s="72"/>
      <c r="CC2772" s="72"/>
      <c r="CD2772" s="72"/>
      <c r="CE2772" s="72"/>
      <c r="CF2772" s="72"/>
      <c r="CG2772" s="72"/>
      <c r="CH2772" s="72"/>
      <c r="CI2772" s="72"/>
      <c r="CJ2772" s="72"/>
      <c r="XEX2772" s="56" t="str">
        <f>IF(ISERROR(VLOOKUP('Testing Report'!$G$8,$AG2772:$BD2772,13,FALSE)),"",VLOOKUP('Testing Report'!$G$8,$AG2772:$BD2772,13,FALSE))</f>
        <v/>
      </c>
      <c r="XEY2772" s="56" t="str">
        <f>IF(ISERROR(VLOOKUP('Testing Report'!$G$8,$AG2772:$BD2772,15,FALSE)),"",VLOOKUP('Testing Report'!$G$8,$AG2772:$BD2772,15,FALSE))</f>
        <v/>
      </c>
      <c r="XEZ2772" s="56" t="str">
        <f>IF(COUNTIF($X2772:$X$5000,'Testing Report'!$G$8)=0,"",COUNTIF($X2772:$X$5000,'Testing Report'!$G$8))</f>
        <v/>
      </c>
      <c r="XFA2772" s="56" t="str">
        <f>IF(ISERROR(VLOOKUP('Testing Report'!$G$8,$AG2772:$BD2772,19,FALSE)),"",VLOOKUP('Testing Report'!$G$8,$AG2772:$BD2772,19,FALSE))</f>
        <v/>
      </c>
      <c r="XFB2772" s="56" t="str">
        <f>IF(ISERROR(VLOOKUP('Testing Report'!$G$8,$X2772:$BD2772,32,FALSE)),"",VLOOKUP('Testing Report'!$G$8,$X2772:$BD2772,32,FALSE))</f>
        <v/>
      </c>
      <c r="XFC2772" s="26"/>
      <c r="XFD2772" s="7" t="str">
        <f t="shared" si="135"/>
        <v/>
      </c>
    </row>
    <row r="2773" spans="1:88 16378:16384" ht="15" customHeight="1">
      <c r="A2773" s="65" t="str">
        <f t="shared" si="133"/>
        <v/>
      </c>
      <c r="B2773" s="65"/>
      <c r="C2773" s="66"/>
      <c r="D2773" s="66"/>
      <c r="E2773" s="66"/>
      <c r="F2773" s="66"/>
      <c r="G2773" s="66"/>
      <c r="H2773" s="66"/>
      <c r="I2773" s="66"/>
      <c r="J2773" s="66"/>
      <c r="K2773" s="66"/>
      <c r="L2773" s="66"/>
      <c r="M2773" s="66"/>
      <c r="N2773" s="66"/>
      <c r="O2773" s="66"/>
      <c r="P2773" s="66"/>
      <c r="Q2773" s="66"/>
      <c r="R2773" s="66"/>
      <c r="S2773" s="72"/>
      <c r="T2773" s="72"/>
      <c r="U2773" s="72"/>
      <c r="V2773" s="72"/>
      <c r="W2773" s="72"/>
      <c r="X2773" s="64"/>
      <c r="Y2773" s="64"/>
      <c r="Z2773" s="64"/>
      <c r="AA2773" s="64"/>
      <c r="AB2773" s="64"/>
      <c r="AC2773" s="64"/>
      <c r="AD2773" s="64"/>
      <c r="AE2773" s="64"/>
      <c r="AF2773" s="64"/>
      <c r="AG2773" s="64"/>
      <c r="AH2773" s="64"/>
      <c r="AI2773" s="64"/>
      <c r="AJ2773" s="64"/>
      <c r="AK2773" s="64"/>
      <c r="AL2773" s="64"/>
      <c r="AM2773" s="64"/>
      <c r="AN2773" s="64"/>
      <c r="AO2773" s="64"/>
      <c r="AP2773" s="67" t="str">
        <f>IF($AG2773="","",VLOOKUP($AG2773,Test_Procedure!$A:$F,2,FALSE))</f>
        <v/>
      </c>
      <c r="AQ2773" s="67"/>
      <c r="AR2773" s="67"/>
      <c r="AS2773" s="68"/>
      <c r="AT2773" s="68"/>
      <c r="AU2773" s="68"/>
      <c r="AV2773" s="68"/>
      <c r="AW2773" s="68"/>
      <c r="AX2773" s="68"/>
      <c r="AY2773" s="68"/>
      <c r="AZ2773" s="68"/>
      <c r="BA2773" s="68"/>
      <c r="BB2773" s="68"/>
      <c r="BC2773" s="69" t="str">
        <f t="shared" si="134"/>
        <v/>
      </c>
      <c r="BD2773" s="69"/>
      <c r="BE2773" s="70">
        <f>IF($AG2773="",0,VLOOKUP($AG2773,Test_Procedure!$A:$F,3,FALSE))</f>
        <v>0</v>
      </c>
      <c r="BF2773" s="70"/>
      <c r="BG2773" s="70">
        <f>IF($AG2773="",0,VLOOKUP($AG2773,Test_Procedure!$A:$F,4,FALSE))</f>
        <v>0</v>
      </c>
      <c r="BH2773" s="70"/>
      <c r="BI2773" s="70">
        <f>IF($AG2773="",0,VLOOKUP($AG2773,Test_Procedure!$A:$F,5,FALSE))</f>
        <v>0</v>
      </c>
      <c r="BJ2773" s="70"/>
      <c r="BK2773" s="70">
        <f>IF($AG2773="",0,VLOOKUP($AG2773,Test_Procedure!$A:$F,6,FALSE))</f>
        <v>0</v>
      </c>
      <c r="BL2773" s="70"/>
      <c r="BM2773" s="71"/>
      <c r="BN2773" s="71"/>
      <c r="BO2773" s="71"/>
      <c r="BP2773" s="72"/>
      <c r="BQ2773" s="72"/>
      <c r="BR2773" s="72"/>
      <c r="BS2773" s="72"/>
      <c r="BT2773" s="72"/>
      <c r="BU2773" s="72"/>
      <c r="BV2773" s="72"/>
      <c r="BW2773" s="72"/>
      <c r="BX2773" s="72"/>
      <c r="BY2773" s="72"/>
      <c r="BZ2773" s="72"/>
      <c r="CA2773" s="72"/>
      <c r="CB2773" s="72"/>
      <c r="CC2773" s="72"/>
      <c r="CD2773" s="72"/>
      <c r="CE2773" s="72"/>
      <c r="CF2773" s="72"/>
      <c r="CG2773" s="72"/>
      <c r="CH2773" s="72"/>
      <c r="CI2773" s="72"/>
      <c r="CJ2773" s="72"/>
      <c r="XEX2773" s="56" t="str">
        <f>IF(ISERROR(VLOOKUP('Testing Report'!$G$8,$AG2773:$BD2773,13,FALSE)),"",VLOOKUP('Testing Report'!$G$8,$AG2773:$BD2773,13,FALSE))</f>
        <v/>
      </c>
      <c r="XEY2773" s="56" t="str">
        <f>IF(ISERROR(VLOOKUP('Testing Report'!$G$8,$AG2773:$BD2773,15,FALSE)),"",VLOOKUP('Testing Report'!$G$8,$AG2773:$BD2773,15,FALSE))</f>
        <v/>
      </c>
      <c r="XEZ2773" s="56" t="str">
        <f>IF(COUNTIF($X2773:$X$5000,'Testing Report'!$G$8)=0,"",COUNTIF($X2773:$X$5000,'Testing Report'!$G$8))</f>
        <v/>
      </c>
      <c r="XFA2773" s="56" t="str">
        <f>IF(ISERROR(VLOOKUP('Testing Report'!$G$8,$AG2773:$BD2773,19,FALSE)),"",VLOOKUP('Testing Report'!$G$8,$AG2773:$BD2773,19,FALSE))</f>
        <v/>
      </c>
      <c r="XFB2773" s="56" t="str">
        <f>IF(ISERROR(VLOOKUP('Testing Report'!$G$8,$X2773:$BD2773,32,FALSE)),"",VLOOKUP('Testing Report'!$G$8,$X2773:$BD2773,32,FALSE))</f>
        <v/>
      </c>
      <c r="XFC2773" s="26"/>
      <c r="XFD2773" s="7" t="str">
        <f t="shared" si="135"/>
        <v/>
      </c>
    </row>
    <row r="2774" spans="1:88 16378:16384" ht="15" customHeight="1">
      <c r="A2774" s="65" t="str">
        <f t="shared" si="133"/>
        <v/>
      </c>
      <c r="B2774" s="65"/>
      <c r="C2774" s="66"/>
      <c r="D2774" s="66"/>
      <c r="E2774" s="66"/>
      <c r="F2774" s="66"/>
      <c r="G2774" s="66"/>
      <c r="H2774" s="66"/>
      <c r="I2774" s="66"/>
      <c r="J2774" s="66"/>
      <c r="K2774" s="66"/>
      <c r="L2774" s="66"/>
      <c r="M2774" s="66"/>
      <c r="N2774" s="66"/>
      <c r="O2774" s="66"/>
      <c r="P2774" s="66"/>
      <c r="Q2774" s="66"/>
      <c r="R2774" s="66"/>
      <c r="S2774" s="72"/>
      <c r="T2774" s="72"/>
      <c r="U2774" s="72"/>
      <c r="V2774" s="72"/>
      <c r="W2774" s="72"/>
      <c r="X2774" s="64"/>
      <c r="Y2774" s="64"/>
      <c r="Z2774" s="64"/>
      <c r="AA2774" s="64"/>
      <c r="AB2774" s="64"/>
      <c r="AC2774" s="64"/>
      <c r="AD2774" s="64"/>
      <c r="AE2774" s="64"/>
      <c r="AF2774" s="64"/>
      <c r="AG2774" s="64"/>
      <c r="AH2774" s="64"/>
      <c r="AI2774" s="64"/>
      <c r="AJ2774" s="64"/>
      <c r="AK2774" s="64"/>
      <c r="AL2774" s="64"/>
      <c r="AM2774" s="64"/>
      <c r="AN2774" s="64"/>
      <c r="AO2774" s="64"/>
      <c r="AP2774" s="67" t="str">
        <f>IF($AG2774="","",VLOOKUP($AG2774,Test_Procedure!$A:$F,2,FALSE))</f>
        <v/>
      </c>
      <c r="AQ2774" s="67"/>
      <c r="AR2774" s="67"/>
      <c r="AS2774" s="68"/>
      <c r="AT2774" s="68"/>
      <c r="AU2774" s="68"/>
      <c r="AV2774" s="68"/>
      <c r="AW2774" s="68"/>
      <c r="AX2774" s="68"/>
      <c r="AY2774" s="68"/>
      <c r="AZ2774" s="68"/>
      <c r="BA2774" s="68"/>
      <c r="BB2774" s="68"/>
      <c r="BC2774" s="69" t="str">
        <f t="shared" si="134"/>
        <v/>
      </c>
      <c r="BD2774" s="69"/>
      <c r="BE2774" s="70">
        <f>IF($AG2774="",0,VLOOKUP($AG2774,Test_Procedure!$A:$F,3,FALSE))</f>
        <v>0</v>
      </c>
      <c r="BF2774" s="70"/>
      <c r="BG2774" s="70">
        <f>IF($AG2774="",0,VLOOKUP($AG2774,Test_Procedure!$A:$F,4,FALSE))</f>
        <v>0</v>
      </c>
      <c r="BH2774" s="70"/>
      <c r="BI2774" s="70">
        <f>IF($AG2774="",0,VLOOKUP($AG2774,Test_Procedure!$A:$F,5,FALSE))</f>
        <v>0</v>
      </c>
      <c r="BJ2774" s="70"/>
      <c r="BK2774" s="70">
        <f>IF($AG2774="",0,VLOOKUP($AG2774,Test_Procedure!$A:$F,6,FALSE))</f>
        <v>0</v>
      </c>
      <c r="BL2774" s="70"/>
      <c r="BM2774" s="71"/>
      <c r="BN2774" s="71"/>
      <c r="BO2774" s="71"/>
      <c r="BP2774" s="72"/>
      <c r="BQ2774" s="72"/>
      <c r="BR2774" s="72"/>
      <c r="BS2774" s="72"/>
      <c r="BT2774" s="72"/>
      <c r="BU2774" s="72"/>
      <c r="BV2774" s="72"/>
      <c r="BW2774" s="72"/>
      <c r="BX2774" s="72"/>
      <c r="BY2774" s="72"/>
      <c r="BZ2774" s="72"/>
      <c r="CA2774" s="72"/>
      <c r="CB2774" s="72"/>
      <c r="CC2774" s="72"/>
      <c r="CD2774" s="72"/>
      <c r="CE2774" s="72"/>
      <c r="CF2774" s="72"/>
      <c r="CG2774" s="72"/>
      <c r="CH2774" s="72"/>
      <c r="CI2774" s="72"/>
      <c r="CJ2774" s="72"/>
      <c r="XEX2774" s="56" t="str">
        <f>IF(ISERROR(VLOOKUP('Testing Report'!$G$8,$AG2774:$BD2774,13,FALSE)),"",VLOOKUP('Testing Report'!$G$8,$AG2774:$BD2774,13,FALSE))</f>
        <v/>
      </c>
      <c r="XEY2774" s="56" t="str">
        <f>IF(ISERROR(VLOOKUP('Testing Report'!$G$8,$AG2774:$BD2774,15,FALSE)),"",VLOOKUP('Testing Report'!$G$8,$AG2774:$BD2774,15,FALSE))</f>
        <v/>
      </c>
      <c r="XEZ2774" s="56" t="str">
        <f>IF(COUNTIF($X2774:$X$5000,'Testing Report'!$G$8)=0,"",COUNTIF($X2774:$X$5000,'Testing Report'!$G$8))</f>
        <v/>
      </c>
      <c r="XFA2774" s="56" t="str">
        <f>IF(ISERROR(VLOOKUP('Testing Report'!$G$8,$AG2774:$BD2774,19,FALSE)),"",VLOOKUP('Testing Report'!$G$8,$AG2774:$BD2774,19,FALSE))</f>
        <v/>
      </c>
      <c r="XFB2774" s="56" t="str">
        <f>IF(ISERROR(VLOOKUP('Testing Report'!$G$8,$X2774:$BD2774,32,FALSE)),"",VLOOKUP('Testing Report'!$G$8,$X2774:$BD2774,32,FALSE))</f>
        <v/>
      </c>
      <c r="XFC2774" s="26"/>
      <c r="XFD2774" s="7" t="str">
        <f t="shared" si="135"/>
        <v/>
      </c>
    </row>
    <row r="2775" spans="1:88 16378:16384" ht="15" customHeight="1">
      <c r="A2775" s="65" t="str">
        <f t="shared" si="133"/>
        <v/>
      </c>
      <c r="B2775" s="65"/>
      <c r="C2775" s="66"/>
      <c r="D2775" s="66"/>
      <c r="E2775" s="66"/>
      <c r="F2775" s="66"/>
      <c r="G2775" s="66"/>
      <c r="H2775" s="66"/>
      <c r="I2775" s="66"/>
      <c r="J2775" s="66"/>
      <c r="K2775" s="66"/>
      <c r="L2775" s="66"/>
      <c r="M2775" s="66"/>
      <c r="N2775" s="66"/>
      <c r="O2775" s="66"/>
      <c r="P2775" s="66"/>
      <c r="Q2775" s="66"/>
      <c r="R2775" s="66"/>
      <c r="S2775" s="72"/>
      <c r="T2775" s="72"/>
      <c r="U2775" s="72"/>
      <c r="V2775" s="72"/>
      <c r="W2775" s="72"/>
      <c r="X2775" s="64"/>
      <c r="Y2775" s="64"/>
      <c r="Z2775" s="64"/>
      <c r="AA2775" s="64"/>
      <c r="AB2775" s="64"/>
      <c r="AC2775" s="64"/>
      <c r="AD2775" s="64"/>
      <c r="AE2775" s="64"/>
      <c r="AF2775" s="64"/>
      <c r="AG2775" s="64"/>
      <c r="AH2775" s="64"/>
      <c r="AI2775" s="64"/>
      <c r="AJ2775" s="64"/>
      <c r="AK2775" s="64"/>
      <c r="AL2775" s="64"/>
      <c r="AM2775" s="64"/>
      <c r="AN2775" s="64"/>
      <c r="AO2775" s="64"/>
      <c r="AP2775" s="67" t="str">
        <f>IF($AG2775="","",VLOOKUP($AG2775,Test_Procedure!$A:$F,2,FALSE))</f>
        <v/>
      </c>
      <c r="AQ2775" s="67"/>
      <c r="AR2775" s="67"/>
      <c r="AS2775" s="68"/>
      <c r="AT2775" s="68"/>
      <c r="AU2775" s="68"/>
      <c r="AV2775" s="68"/>
      <c r="AW2775" s="68"/>
      <c r="AX2775" s="68"/>
      <c r="AY2775" s="68"/>
      <c r="AZ2775" s="68"/>
      <c r="BA2775" s="68"/>
      <c r="BB2775" s="68"/>
      <c r="BC2775" s="69" t="str">
        <f t="shared" si="134"/>
        <v/>
      </c>
      <c r="BD2775" s="69"/>
      <c r="BE2775" s="70">
        <f>IF($AG2775="",0,VLOOKUP($AG2775,Test_Procedure!$A:$F,3,FALSE))</f>
        <v>0</v>
      </c>
      <c r="BF2775" s="70"/>
      <c r="BG2775" s="70">
        <f>IF($AG2775="",0,VLOOKUP($AG2775,Test_Procedure!$A:$F,4,FALSE))</f>
        <v>0</v>
      </c>
      <c r="BH2775" s="70"/>
      <c r="BI2775" s="70">
        <f>IF($AG2775="",0,VLOOKUP($AG2775,Test_Procedure!$A:$F,5,FALSE))</f>
        <v>0</v>
      </c>
      <c r="BJ2775" s="70"/>
      <c r="BK2775" s="70">
        <f>IF($AG2775="",0,VLOOKUP($AG2775,Test_Procedure!$A:$F,6,FALSE))</f>
        <v>0</v>
      </c>
      <c r="BL2775" s="70"/>
      <c r="BM2775" s="71"/>
      <c r="BN2775" s="71"/>
      <c r="BO2775" s="71"/>
      <c r="BP2775" s="72"/>
      <c r="BQ2775" s="72"/>
      <c r="BR2775" s="72"/>
      <c r="BS2775" s="72"/>
      <c r="BT2775" s="72"/>
      <c r="BU2775" s="72"/>
      <c r="BV2775" s="72"/>
      <c r="BW2775" s="72"/>
      <c r="BX2775" s="72"/>
      <c r="BY2775" s="72"/>
      <c r="BZ2775" s="72"/>
      <c r="CA2775" s="72"/>
      <c r="CB2775" s="72"/>
      <c r="CC2775" s="72"/>
      <c r="CD2775" s="72"/>
      <c r="CE2775" s="72"/>
      <c r="CF2775" s="72"/>
      <c r="CG2775" s="72"/>
      <c r="CH2775" s="72"/>
      <c r="CI2775" s="72"/>
      <c r="CJ2775" s="72"/>
      <c r="XEX2775" s="56" t="str">
        <f>IF(ISERROR(VLOOKUP('Testing Report'!$G$8,$AG2775:$BD2775,13,FALSE)),"",VLOOKUP('Testing Report'!$G$8,$AG2775:$BD2775,13,FALSE))</f>
        <v/>
      </c>
      <c r="XEY2775" s="56" t="str">
        <f>IF(ISERROR(VLOOKUP('Testing Report'!$G$8,$AG2775:$BD2775,15,FALSE)),"",VLOOKUP('Testing Report'!$G$8,$AG2775:$BD2775,15,FALSE))</f>
        <v/>
      </c>
      <c r="XEZ2775" s="56" t="str">
        <f>IF(COUNTIF($X2775:$X$5000,'Testing Report'!$G$8)=0,"",COUNTIF($X2775:$X$5000,'Testing Report'!$G$8))</f>
        <v/>
      </c>
      <c r="XFA2775" s="56" t="str">
        <f>IF(ISERROR(VLOOKUP('Testing Report'!$G$8,$AG2775:$BD2775,19,FALSE)),"",VLOOKUP('Testing Report'!$G$8,$AG2775:$BD2775,19,FALSE))</f>
        <v/>
      </c>
      <c r="XFB2775" s="56" t="str">
        <f>IF(ISERROR(VLOOKUP('Testing Report'!$G$8,$X2775:$BD2775,32,FALSE)),"",VLOOKUP('Testing Report'!$G$8,$X2775:$BD2775,32,FALSE))</f>
        <v/>
      </c>
      <c r="XFC2775" s="26"/>
      <c r="XFD2775" s="7" t="str">
        <f t="shared" si="135"/>
        <v/>
      </c>
    </row>
    <row r="2776" spans="1:88 16378:16384" ht="15" customHeight="1">
      <c r="A2776" s="65" t="str">
        <f t="shared" si="133"/>
        <v/>
      </c>
      <c r="B2776" s="65"/>
      <c r="C2776" s="66"/>
      <c r="D2776" s="66"/>
      <c r="E2776" s="66"/>
      <c r="F2776" s="66"/>
      <c r="G2776" s="66"/>
      <c r="H2776" s="66"/>
      <c r="I2776" s="66"/>
      <c r="J2776" s="66"/>
      <c r="K2776" s="66"/>
      <c r="L2776" s="66"/>
      <c r="M2776" s="66"/>
      <c r="N2776" s="66"/>
      <c r="O2776" s="66"/>
      <c r="P2776" s="66"/>
      <c r="Q2776" s="66"/>
      <c r="R2776" s="66"/>
      <c r="S2776" s="72"/>
      <c r="T2776" s="72"/>
      <c r="U2776" s="72"/>
      <c r="V2776" s="72"/>
      <c r="W2776" s="72"/>
      <c r="X2776" s="64"/>
      <c r="Y2776" s="64"/>
      <c r="Z2776" s="64"/>
      <c r="AA2776" s="64"/>
      <c r="AB2776" s="64"/>
      <c r="AC2776" s="64"/>
      <c r="AD2776" s="64"/>
      <c r="AE2776" s="64"/>
      <c r="AF2776" s="64"/>
      <c r="AG2776" s="64"/>
      <c r="AH2776" s="64"/>
      <c r="AI2776" s="64"/>
      <c r="AJ2776" s="64"/>
      <c r="AK2776" s="64"/>
      <c r="AL2776" s="64"/>
      <c r="AM2776" s="64"/>
      <c r="AN2776" s="64"/>
      <c r="AO2776" s="64"/>
      <c r="AP2776" s="67" t="str">
        <f>IF($AG2776="","",VLOOKUP($AG2776,Test_Procedure!$A:$F,2,FALSE))</f>
        <v/>
      </c>
      <c r="AQ2776" s="67"/>
      <c r="AR2776" s="67"/>
      <c r="AS2776" s="68"/>
      <c r="AT2776" s="68"/>
      <c r="AU2776" s="68"/>
      <c r="AV2776" s="68"/>
      <c r="AW2776" s="68"/>
      <c r="AX2776" s="68"/>
      <c r="AY2776" s="68"/>
      <c r="AZ2776" s="68"/>
      <c r="BA2776" s="68"/>
      <c r="BB2776" s="68"/>
      <c r="BC2776" s="69" t="str">
        <f t="shared" si="134"/>
        <v/>
      </c>
      <c r="BD2776" s="69"/>
      <c r="BE2776" s="70">
        <f>IF($AG2776="",0,VLOOKUP($AG2776,Test_Procedure!$A:$F,3,FALSE))</f>
        <v>0</v>
      </c>
      <c r="BF2776" s="70"/>
      <c r="BG2776" s="70">
        <f>IF($AG2776="",0,VLOOKUP($AG2776,Test_Procedure!$A:$F,4,FALSE))</f>
        <v>0</v>
      </c>
      <c r="BH2776" s="70"/>
      <c r="BI2776" s="70">
        <f>IF($AG2776="",0,VLOOKUP($AG2776,Test_Procedure!$A:$F,5,FALSE))</f>
        <v>0</v>
      </c>
      <c r="BJ2776" s="70"/>
      <c r="BK2776" s="70">
        <f>IF($AG2776="",0,VLOOKUP($AG2776,Test_Procedure!$A:$F,6,FALSE))</f>
        <v>0</v>
      </c>
      <c r="BL2776" s="70"/>
      <c r="BM2776" s="71"/>
      <c r="BN2776" s="71"/>
      <c r="BO2776" s="71"/>
      <c r="BP2776" s="72"/>
      <c r="BQ2776" s="72"/>
      <c r="BR2776" s="72"/>
      <c r="BS2776" s="72"/>
      <c r="BT2776" s="72"/>
      <c r="BU2776" s="72"/>
      <c r="BV2776" s="72"/>
      <c r="BW2776" s="72"/>
      <c r="BX2776" s="72"/>
      <c r="BY2776" s="72"/>
      <c r="BZ2776" s="72"/>
      <c r="CA2776" s="72"/>
      <c r="CB2776" s="72"/>
      <c r="CC2776" s="72"/>
      <c r="CD2776" s="72"/>
      <c r="CE2776" s="72"/>
      <c r="CF2776" s="72"/>
      <c r="CG2776" s="72"/>
      <c r="CH2776" s="72"/>
      <c r="CI2776" s="72"/>
      <c r="CJ2776" s="72"/>
      <c r="XEX2776" s="56" t="str">
        <f>IF(ISERROR(VLOOKUP('Testing Report'!$G$8,$AG2776:$BD2776,13,FALSE)),"",VLOOKUP('Testing Report'!$G$8,$AG2776:$BD2776,13,FALSE))</f>
        <v/>
      </c>
      <c r="XEY2776" s="56" t="str">
        <f>IF(ISERROR(VLOOKUP('Testing Report'!$G$8,$AG2776:$BD2776,15,FALSE)),"",VLOOKUP('Testing Report'!$G$8,$AG2776:$BD2776,15,FALSE))</f>
        <v/>
      </c>
      <c r="XEZ2776" s="56" t="str">
        <f>IF(COUNTIF($X2776:$X$5000,'Testing Report'!$G$8)=0,"",COUNTIF($X2776:$X$5000,'Testing Report'!$G$8))</f>
        <v/>
      </c>
      <c r="XFA2776" s="56" t="str">
        <f>IF(ISERROR(VLOOKUP('Testing Report'!$G$8,$AG2776:$BD2776,19,FALSE)),"",VLOOKUP('Testing Report'!$G$8,$AG2776:$BD2776,19,FALSE))</f>
        <v/>
      </c>
      <c r="XFB2776" s="56" t="str">
        <f>IF(ISERROR(VLOOKUP('Testing Report'!$G$8,$X2776:$BD2776,32,FALSE)),"",VLOOKUP('Testing Report'!$G$8,$X2776:$BD2776,32,FALSE))</f>
        <v/>
      </c>
      <c r="XFC2776" s="26"/>
      <c r="XFD2776" s="7" t="str">
        <f t="shared" si="135"/>
        <v/>
      </c>
    </row>
    <row r="2777" spans="1:88 16378:16384" ht="15" customHeight="1">
      <c r="A2777" s="65" t="str">
        <f t="shared" si="133"/>
        <v/>
      </c>
      <c r="B2777" s="65"/>
      <c r="C2777" s="66"/>
      <c r="D2777" s="66"/>
      <c r="E2777" s="66"/>
      <c r="F2777" s="66"/>
      <c r="G2777" s="66"/>
      <c r="H2777" s="66"/>
      <c r="I2777" s="66"/>
      <c r="J2777" s="66"/>
      <c r="K2777" s="66"/>
      <c r="L2777" s="66"/>
      <c r="M2777" s="66"/>
      <c r="N2777" s="66"/>
      <c r="O2777" s="66"/>
      <c r="P2777" s="66"/>
      <c r="Q2777" s="66"/>
      <c r="R2777" s="66"/>
      <c r="S2777" s="72"/>
      <c r="T2777" s="72"/>
      <c r="U2777" s="72"/>
      <c r="V2777" s="72"/>
      <c r="W2777" s="72"/>
      <c r="X2777" s="64"/>
      <c r="Y2777" s="64"/>
      <c r="Z2777" s="64"/>
      <c r="AA2777" s="64"/>
      <c r="AB2777" s="64"/>
      <c r="AC2777" s="64"/>
      <c r="AD2777" s="64"/>
      <c r="AE2777" s="64"/>
      <c r="AF2777" s="64"/>
      <c r="AG2777" s="64"/>
      <c r="AH2777" s="64"/>
      <c r="AI2777" s="64"/>
      <c r="AJ2777" s="64"/>
      <c r="AK2777" s="64"/>
      <c r="AL2777" s="64"/>
      <c r="AM2777" s="64"/>
      <c r="AN2777" s="64"/>
      <c r="AO2777" s="64"/>
      <c r="AP2777" s="67" t="str">
        <f>IF($AG2777="","",VLOOKUP($AG2777,Test_Procedure!$A:$F,2,FALSE))</f>
        <v/>
      </c>
      <c r="AQ2777" s="67"/>
      <c r="AR2777" s="67"/>
      <c r="AS2777" s="68"/>
      <c r="AT2777" s="68"/>
      <c r="AU2777" s="68"/>
      <c r="AV2777" s="68"/>
      <c r="AW2777" s="68"/>
      <c r="AX2777" s="68"/>
      <c r="AY2777" s="68"/>
      <c r="AZ2777" s="68"/>
      <c r="BA2777" s="68"/>
      <c r="BB2777" s="68"/>
      <c r="BC2777" s="69" t="str">
        <f t="shared" si="134"/>
        <v/>
      </c>
      <c r="BD2777" s="69"/>
      <c r="BE2777" s="70">
        <f>IF($AG2777="",0,VLOOKUP($AG2777,Test_Procedure!$A:$F,3,FALSE))</f>
        <v>0</v>
      </c>
      <c r="BF2777" s="70"/>
      <c r="BG2777" s="70">
        <f>IF($AG2777="",0,VLOOKUP($AG2777,Test_Procedure!$A:$F,4,FALSE))</f>
        <v>0</v>
      </c>
      <c r="BH2777" s="70"/>
      <c r="BI2777" s="70">
        <f>IF($AG2777="",0,VLOOKUP($AG2777,Test_Procedure!$A:$F,5,FALSE))</f>
        <v>0</v>
      </c>
      <c r="BJ2777" s="70"/>
      <c r="BK2777" s="70">
        <f>IF($AG2777="",0,VLOOKUP($AG2777,Test_Procedure!$A:$F,6,FALSE))</f>
        <v>0</v>
      </c>
      <c r="BL2777" s="70"/>
      <c r="BM2777" s="71"/>
      <c r="BN2777" s="71"/>
      <c r="BO2777" s="71"/>
      <c r="BP2777" s="72"/>
      <c r="BQ2777" s="72"/>
      <c r="BR2777" s="72"/>
      <c r="BS2777" s="72"/>
      <c r="BT2777" s="72"/>
      <c r="BU2777" s="72"/>
      <c r="BV2777" s="72"/>
      <c r="BW2777" s="72"/>
      <c r="BX2777" s="72"/>
      <c r="BY2777" s="72"/>
      <c r="BZ2777" s="72"/>
      <c r="CA2777" s="72"/>
      <c r="CB2777" s="72"/>
      <c r="CC2777" s="72"/>
      <c r="CD2777" s="72"/>
      <c r="CE2777" s="72"/>
      <c r="CF2777" s="72"/>
      <c r="CG2777" s="72"/>
      <c r="CH2777" s="72"/>
      <c r="CI2777" s="72"/>
      <c r="CJ2777" s="72"/>
      <c r="XEX2777" s="56" t="str">
        <f>IF(ISERROR(VLOOKUP('Testing Report'!$G$8,$AG2777:$BD2777,13,FALSE)),"",VLOOKUP('Testing Report'!$G$8,$AG2777:$BD2777,13,FALSE))</f>
        <v/>
      </c>
      <c r="XEY2777" s="56" t="str">
        <f>IF(ISERROR(VLOOKUP('Testing Report'!$G$8,$AG2777:$BD2777,15,FALSE)),"",VLOOKUP('Testing Report'!$G$8,$AG2777:$BD2777,15,FALSE))</f>
        <v/>
      </c>
      <c r="XEZ2777" s="56" t="str">
        <f>IF(COUNTIF($X2777:$X$5000,'Testing Report'!$G$8)=0,"",COUNTIF($X2777:$X$5000,'Testing Report'!$G$8))</f>
        <v/>
      </c>
      <c r="XFA2777" s="56" t="str">
        <f>IF(ISERROR(VLOOKUP('Testing Report'!$G$8,$AG2777:$BD2777,19,FALSE)),"",VLOOKUP('Testing Report'!$G$8,$AG2777:$BD2777,19,FALSE))</f>
        <v/>
      </c>
      <c r="XFB2777" s="56" t="str">
        <f>IF(ISERROR(VLOOKUP('Testing Report'!$G$8,$X2777:$BD2777,32,FALSE)),"",VLOOKUP('Testing Report'!$G$8,$X2777:$BD2777,32,FALSE))</f>
        <v/>
      </c>
      <c r="XFC2777" s="26"/>
      <c r="XFD2777" s="7" t="str">
        <f t="shared" si="135"/>
        <v/>
      </c>
    </row>
    <row r="2778" spans="1:88 16378:16384" ht="15" customHeight="1">
      <c r="A2778" s="65" t="str">
        <f t="shared" si="133"/>
        <v/>
      </c>
      <c r="B2778" s="65"/>
      <c r="C2778" s="66"/>
      <c r="D2778" s="66"/>
      <c r="E2778" s="66"/>
      <c r="F2778" s="66"/>
      <c r="G2778" s="66"/>
      <c r="H2778" s="66"/>
      <c r="I2778" s="66"/>
      <c r="J2778" s="66"/>
      <c r="K2778" s="66"/>
      <c r="L2778" s="66"/>
      <c r="M2778" s="66"/>
      <c r="N2778" s="66"/>
      <c r="O2778" s="66"/>
      <c r="P2778" s="66"/>
      <c r="Q2778" s="66"/>
      <c r="R2778" s="66"/>
      <c r="S2778" s="72"/>
      <c r="T2778" s="72"/>
      <c r="U2778" s="72"/>
      <c r="V2778" s="72"/>
      <c r="W2778" s="72"/>
      <c r="X2778" s="64"/>
      <c r="Y2778" s="64"/>
      <c r="Z2778" s="64"/>
      <c r="AA2778" s="64"/>
      <c r="AB2778" s="64"/>
      <c r="AC2778" s="64"/>
      <c r="AD2778" s="64"/>
      <c r="AE2778" s="64"/>
      <c r="AF2778" s="64"/>
      <c r="AG2778" s="64"/>
      <c r="AH2778" s="64"/>
      <c r="AI2778" s="64"/>
      <c r="AJ2778" s="64"/>
      <c r="AK2778" s="64"/>
      <c r="AL2778" s="64"/>
      <c r="AM2778" s="64"/>
      <c r="AN2778" s="64"/>
      <c r="AO2778" s="64"/>
      <c r="AP2778" s="67" t="str">
        <f>IF($AG2778="","",VLOOKUP($AG2778,Test_Procedure!$A:$F,2,FALSE))</f>
        <v/>
      </c>
      <c r="AQ2778" s="67"/>
      <c r="AR2778" s="67"/>
      <c r="AS2778" s="68"/>
      <c r="AT2778" s="68"/>
      <c r="AU2778" s="68"/>
      <c r="AV2778" s="68"/>
      <c r="AW2778" s="68"/>
      <c r="AX2778" s="68"/>
      <c r="AY2778" s="68"/>
      <c r="AZ2778" s="68"/>
      <c r="BA2778" s="68"/>
      <c r="BB2778" s="68"/>
      <c r="BC2778" s="69" t="str">
        <f t="shared" si="134"/>
        <v/>
      </c>
      <c r="BD2778" s="69"/>
      <c r="BE2778" s="70">
        <f>IF($AG2778="",0,VLOOKUP($AG2778,Test_Procedure!$A:$F,3,FALSE))</f>
        <v>0</v>
      </c>
      <c r="BF2778" s="70"/>
      <c r="BG2778" s="70">
        <f>IF($AG2778="",0,VLOOKUP($AG2778,Test_Procedure!$A:$F,4,FALSE))</f>
        <v>0</v>
      </c>
      <c r="BH2778" s="70"/>
      <c r="BI2778" s="70">
        <f>IF($AG2778="",0,VLOOKUP($AG2778,Test_Procedure!$A:$F,5,FALSE))</f>
        <v>0</v>
      </c>
      <c r="BJ2778" s="70"/>
      <c r="BK2778" s="70">
        <f>IF($AG2778="",0,VLOOKUP($AG2778,Test_Procedure!$A:$F,6,FALSE))</f>
        <v>0</v>
      </c>
      <c r="BL2778" s="70"/>
      <c r="BM2778" s="71"/>
      <c r="BN2778" s="71"/>
      <c r="BO2778" s="71"/>
      <c r="BP2778" s="72"/>
      <c r="BQ2778" s="72"/>
      <c r="BR2778" s="72"/>
      <c r="BS2778" s="72"/>
      <c r="BT2778" s="72"/>
      <c r="BU2778" s="72"/>
      <c r="BV2778" s="72"/>
      <c r="BW2778" s="72"/>
      <c r="BX2778" s="72"/>
      <c r="BY2778" s="72"/>
      <c r="BZ2778" s="72"/>
      <c r="CA2778" s="72"/>
      <c r="CB2778" s="72"/>
      <c r="CC2778" s="72"/>
      <c r="CD2778" s="72"/>
      <c r="CE2778" s="72"/>
      <c r="CF2778" s="72"/>
      <c r="CG2778" s="72"/>
      <c r="CH2778" s="72"/>
      <c r="CI2778" s="72"/>
      <c r="CJ2778" s="72"/>
      <c r="XEX2778" s="56" t="str">
        <f>IF(ISERROR(VLOOKUP('Testing Report'!$G$8,$AG2778:$BD2778,13,FALSE)),"",VLOOKUP('Testing Report'!$G$8,$AG2778:$BD2778,13,FALSE))</f>
        <v/>
      </c>
      <c r="XEY2778" s="56" t="str">
        <f>IF(ISERROR(VLOOKUP('Testing Report'!$G$8,$AG2778:$BD2778,15,FALSE)),"",VLOOKUP('Testing Report'!$G$8,$AG2778:$BD2778,15,FALSE))</f>
        <v/>
      </c>
      <c r="XEZ2778" s="56" t="str">
        <f>IF(COUNTIF($X2778:$X$5000,'Testing Report'!$G$8)=0,"",COUNTIF($X2778:$X$5000,'Testing Report'!$G$8))</f>
        <v/>
      </c>
      <c r="XFA2778" s="56" t="str">
        <f>IF(ISERROR(VLOOKUP('Testing Report'!$G$8,$AG2778:$BD2778,19,FALSE)),"",VLOOKUP('Testing Report'!$G$8,$AG2778:$BD2778,19,FALSE))</f>
        <v/>
      </c>
      <c r="XFB2778" s="56" t="str">
        <f>IF(ISERROR(VLOOKUP('Testing Report'!$G$8,$X2778:$BD2778,32,FALSE)),"",VLOOKUP('Testing Report'!$G$8,$X2778:$BD2778,32,FALSE))</f>
        <v/>
      </c>
      <c r="XFC2778" s="26"/>
      <c r="XFD2778" s="7" t="str">
        <f t="shared" si="135"/>
        <v/>
      </c>
    </row>
    <row r="2779" spans="1:88 16378:16384" ht="15" customHeight="1">
      <c r="A2779" s="65" t="str">
        <f t="shared" si="133"/>
        <v/>
      </c>
      <c r="B2779" s="65"/>
      <c r="C2779" s="66"/>
      <c r="D2779" s="66"/>
      <c r="E2779" s="66"/>
      <c r="F2779" s="66"/>
      <c r="G2779" s="66"/>
      <c r="H2779" s="66"/>
      <c r="I2779" s="66"/>
      <c r="J2779" s="66"/>
      <c r="K2779" s="66"/>
      <c r="L2779" s="66"/>
      <c r="M2779" s="66"/>
      <c r="N2779" s="66"/>
      <c r="O2779" s="66"/>
      <c r="P2779" s="66"/>
      <c r="Q2779" s="66"/>
      <c r="R2779" s="66"/>
      <c r="S2779" s="72"/>
      <c r="T2779" s="72"/>
      <c r="U2779" s="72"/>
      <c r="V2779" s="72"/>
      <c r="W2779" s="72"/>
      <c r="X2779" s="64"/>
      <c r="Y2779" s="64"/>
      <c r="Z2779" s="64"/>
      <c r="AA2779" s="64"/>
      <c r="AB2779" s="64"/>
      <c r="AC2779" s="64"/>
      <c r="AD2779" s="64"/>
      <c r="AE2779" s="64"/>
      <c r="AF2779" s="64"/>
      <c r="AG2779" s="64"/>
      <c r="AH2779" s="64"/>
      <c r="AI2779" s="64"/>
      <c r="AJ2779" s="64"/>
      <c r="AK2779" s="64"/>
      <c r="AL2779" s="64"/>
      <c r="AM2779" s="64"/>
      <c r="AN2779" s="64"/>
      <c r="AO2779" s="64"/>
      <c r="AP2779" s="67" t="str">
        <f>IF($AG2779="","",VLOOKUP($AG2779,Test_Procedure!$A:$F,2,FALSE))</f>
        <v/>
      </c>
      <c r="AQ2779" s="67"/>
      <c r="AR2779" s="67"/>
      <c r="AS2779" s="68"/>
      <c r="AT2779" s="68"/>
      <c r="AU2779" s="68"/>
      <c r="AV2779" s="68"/>
      <c r="AW2779" s="68"/>
      <c r="AX2779" s="68"/>
      <c r="AY2779" s="68"/>
      <c r="AZ2779" s="68"/>
      <c r="BA2779" s="68"/>
      <c r="BB2779" s="68"/>
      <c r="BC2779" s="69" t="str">
        <f t="shared" si="134"/>
        <v/>
      </c>
      <c r="BD2779" s="69"/>
      <c r="BE2779" s="70">
        <f>IF($AG2779="",0,VLOOKUP($AG2779,Test_Procedure!$A:$F,3,FALSE))</f>
        <v>0</v>
      </c>
      <c r="BF2779" s="70"/>
      <c r="BG2779" s="70">
        <f>IF($AG2779="",0,VLOOKUP($AG2779,Test_Procedure!$A:$F,4,FALSE))</f>
        <v>0</v>
      </c>
      <c r="BH2779" s="70"/>
      <c r="BI2779" s="70">
        <f>IF($AG2779="",0,VLOOKUP($AG2779,Test_Procedure!$A:$F,5,FALSE))</f>
        <v>0</v>
      </c>
      <c r="BJ2779" s="70"/>
      <c r="BK2779" s="70">
        <f>IF($AG2779="",0,VLOOKUP($AG2779,Test_Procedure!$A:$F,6,FALSE))</f>
        <v>0</v>
      </c>
      <c r="BL2779" s="70"/>
      <c r="BM2779" s="71"/>
      <c r="BN2779" s="71"/>
      <c r="BO2779" s="71"/>
      <c r="BP2779" s="72"/>
      <c r="BQ2779" s="72"/>
      <c r="BR2779" s="72"/>
      <c r="BS2779" s="72"/>
      <c r="BT2779" s="72"/>
      <c r="BU2779" s="72"/>
      <c r="BV2779" s="72"/>
      <c r="BW2779" s="72"/>
      <c r="BX2779" s="72"/>
      <c r="BY2779" s="72"/>
      <c r="BZ2779" s="72"/>
      <c r="CA2779" s="72"/>
      <c r="CB2779" s="72"/>
      <c r="CC2779" s="72"/>
      <c r="CD2779" s="72"/>
      <c r="CE2779" s="72"/>
      <c r="CF2779" s="72"/>
      <c r="CG2779" s="72"/>
      <c r="CH2779" s="72"/>
      <c r="CI2779" s="72"/>
      <c r="CJ2779" s="72"/>
      <c r="XEX2779" s="56" t="str">
        <f>IF(ISERROR(VLOOKUP('Testing Report'!$G$8,$AG2779:$BD2779,13,FALSE)),"",VLOOKUP('Testing Report'!$G$8,$AG2779:$BD2779,13,FALSE))</f>
        <v/>
      </c>
      <c r="XEY2779" s="56" t="str">
        <f>IF(ISERROR(VLOOKUP('Testing Report'!$G$8,$AG2779:$BD2779,15,FALSE)),"",VLOOKUP('Testing Report'!$G$8,$AG2779:$BD2779,15,FALSE))</f>
        <v/>
      </c>
      <c r="XEZ2779" s="56" t="str">
        <f>IF(COUNTIF($X2779:$X$5000,'Testing Report'!$G$8)=0,"",COUNTIF($X2779:$X$5000,'Testing Report'!$G$8))</f>
        <v/>
      </c>
      <c r="XFA2779" s="56" t="str">
        <f>IF(ISERROR(VLOOKUP('Testing Report'!$G$8,$AG2779:$BD2779,19,FALSE)),"",VLOOKUP('Testing Report'!$G$8,$AG2779:$BD2779,19,FALSE))</f>
        <v/>
      </c>
      <c r="XFB2779" s="56" t="str">
        <f>IF(ISERROR(VLOOKUP('Testing Report'!$G$8,$X2779:$BD2779,32,FALSE)),"",VLOOKUP('Testing Report'!$G$8,$X2779:$BD2779,32,FALSE))</f>
        <v/>
      </c>
      <c r="XFC2779" s="26"/>
      <c r="XFD2779" s="7" t="str">
        <f t="shared" si="135"/>
        <v/>
      </c>
    </row>
    <row r="2780" spans="1:88 16378:16384" ht="15" customHeight="1">
      <c r="A2780" s="65" t="str">
        <f t="shared" si="133"/>
        <v/>
      </c>
      <c r="B2780" s="65"/>
      <c r="C2780" s="66"/>
      <c r="D2780" s="66"/>
      <c r="E2780" s="66"/>
      <c r="F2780" s="66"/>
      <c r="G2780" s="66"/>
      <c r="H2780" s="66"/>
      <c r="I2780" s="66"/>
      <c r="J2780" s="66"/>
      <c r="K2780" s="66"/>
      <c r="L2780" s="66"/>
      <c r="M2780" s="66"/>
      <c r="N2780" s="66"/>
      <c r="O2780" s="66"/>
      <c r="P2780" s="66"/>
      <c r="Q2780" s="66"/>
      <c r="R2780" s="66"/>
      <c r="S2780" s="72"/>
      <c r="T2780" s="72"/>
      <c r="U2780" s="72"/>
      <c r="V2780" s="72"/>
      <c r="W2780" s="72"/>
      <c r="X2780" s="64"/>
      <c r="Y2780" s="64"/>
      <c r="Z2780" s="64"/>
      <c r="AA2780" s="64"/>
      <c r="AB2780" s="64"/>
      <c r="AC2780" s="64"/>
      <c r="AD2780" s="64"/>
      <c r="AE2780" s="64"/>
      <c r="AF2780" s="64"/>
      <c r="AG2780" s="64"/>
      <c r="AH2780" s="64"/>
      <c r="AI2780" s="64"/>
      <c r="AJ2780" s="64"/>
      <c r="AK2780" s="64"/>
      <c r="AL2780" s="64"/>
      <c r="AM2780" s="64"/>
      <c r="AN2780" s="64"/>
      <c r="AO2780" s="64"/>
      <c r="AP2780" s="67" t="str">
        <f>IF($AG2780="","",VLOOKUP($AG2780,Test_Procedure!$A:$F,2,FALSE))</f>
        <v/>
      </c>
      <c r="AQ2780" s="67"/>
      <c r="AR2780" s="67"/>
      <c r="AS2780" s="68"/>
      <c r="AT2780" s="68"/>
      <c r="AU2780" s="68"/>
      <c r="AV2780" s="68"/>
      <c r="AW2780" s="68"/>
      <c r="AX2780" s="68"/>
      <c r="AY2780" s="68"/>
      <c r="AZ2780" s="68"/>
      <c r="BA2780" s="68"/>
      <c r="BB2780" s="68"/>
      <c r="BC2780" s="69" t="str">
        <f t="shared" si="134"/>
        <v/>
      </c>
      <c r="BD2780" s="69"/>
      <c r="BE2780" s="70">
        <f>IF($AG2780="",0,VLOOKUP($AG2780,Test_Procedure!$A:$F,3,FALSE))</f>
        <v>0</v>
      </c>
      <c r="BF2780" s="70"/>
      <c r="BG2780" s="70">
        <f>IF($AG2780="",0,VLOOKUP($AG2780,Test_Procedure!$A:$F,4,FALSE))</f>
        <v>0</v>
      </c>
      <c r="BH2780" s="70"/>
      <c r="BI2780" s="70">
        <f>IF($AG2780="",0,VLOOKUP($AG2780,Test_Procedure!$A:$F,5,FALSE))</f>
        <v>0</v>
      </c>
      <c r="BJ2780" s="70"/>
      <c r="BK2780" s="70">
        <f>IF($AG2780="",0,VLOOKUP($AG2780,Test_Procedure!$A:$F,6,FALSE))</f>
        <v>0</v>
      </c>
      <c r="BL2780" s="70"/>
      <c r="BM2780" s="71"/>
      <c r="BN2780" s="71"/>
      <c r="BO2780" s="71"/>
      <c r="BP2780" s="72"/>
      <c r="BQ2780" s="72"/>
      <c r="BR2780" s="72"/>
      <c r="BS2780" s="72"/>
      <c r="BT2780" s="72"/>
      <c r="BU2780" s="72"/>
      <c r="BV2780" s="72"/>
      <c r="BW2780" s="72"/>
      <c r="BX2780" s="72"/>
      <c r="BY2780" s="72"/>
      <c r="BZ2780" s="72"/>
      <c r="CA2780" s="72"/>
      <c r="CB2780" s="72"/>
      <c r="CC2780" s="72"/>
      <c r="CD2780" s="72"/>
      <c r="CE2780" s="72"/>
      <c r="CF2780" s="72"/>
      <c r="CG2780" s="72"/>
      <c r="CH2780" s="72"/>
      <c r="CI2780" s="72"/>
      <c r="CJ2780" s="72"/>
      <c r="XEX2780" s="56" t="str">
        <f>IF(ISERROR(VLOOKUP('Testing Report'!$G$8,$AG2780:$BD2780,13,FALSE)),"",VLOOKUP('Testing Report'!$G$8,$AG2780:$BD2780,13,FALSE))</f>
        <v/>
      </c>
      <c r="XEY2780" s="56" t="str">
        <f>IF(ISERROR(VLOOKUP('Testing Report'!$G$8,$AG2780:$BD2780,15,FALSE)),"",VLOOKUP('Testing Report'!$G$8,$AG2780:$BD2780,15,FALSE))</f>
        <v/>
      </c>
      <c r="XEZ2780" s="56" t="str">
        <f>IF(COUNTIF($X2780:$X$5000,'Testing Report'!$G$8)=0,"",COUNTIF($X2780:$X$5000,'Testing Report'!$G$8))</f>
        <v/>
      </c>
      <c r="XFA2780" s="56" t="str">
        <f>IF(ISERROR(VLOOKUP('Testing Report'!$G$8,$AG2780:$BD2780,19,FALSE)),"",VLOOKUP('Testing Report'!$G$8,$AG2780:$BD2780,19,FALSE))</f>
        <v/>
      </c>
      <c r="XFB2780" s="56" t="str">
        <f>IF(ISERROR(VLOOKUP('Testing Report'!$G$8,$X2780:$BD2780,32,FALSE)),"",VLOOKUP('Testing Report'!$G$8,$X2780:$BD2780,32,FALSE))</f>
        <v/>
      </c>
      <c r="XFC2780" s="26"/>
      <c r="XFD2780" s="7" t="str">
        <f t="shared" si="135"/>
        <v/>
      </c>
    </row>
    <row r="2781" spans="1:88 16378:16384" ht="15" customHeight="1">
      <c r="A2781" s="65" t="str">
        <f t="shared" ref="A2781:A2844" si="136">IF(C2780="","",A2780+1)</f>
        <v/>
      </c>
      <c r="B2781" s="65"/>
      <c r="C2781" s="66"/>
      <c r="D2781" s="66"/>
      <c r="E2781" s="66"/>
      <c r="F2781" s="66"/>
      <c r="G2781" s="66"/>
      <c r="H2781" s="66"/>
      <c r="I2781" s="66"/>
      <c r="J2781" s="66"/>
      <c r="K2781" s="66"/>
      <c r="L2781" s="66"/>
      <c r="M2781" s="66"/>
      <c r="N2781" s="66"/>
      <c r="O2781" s="66"/>
      <c r="P2781" s="66"/>
      <c r="Q2781" s="66"/>
      <c r="R2781" s="66"/>
      <c r="S2781" s="72"/>
      <c r="T2781" s="72"/>
      <c r="U2781" s="72"/>
      <c r="V2781" s="72"/>
      <c r="W2781" s="72"/>
      <c r="X2781" s="64"/>
      <c r="Y2781" s="64"/>
      <c r="Z2781" s="64"/>
      <c r="AA2781" s="64"/>
      <c r="AB2781" s="64"/>
      <c r="AC2781" s="64"/>
      <c r="AD2781" s="64"/>
      <c r="AE2781" s="64"/>
      <c r="AF2781" s="64"/>
      <c r="AG2781" s="64"/>
      <c r="AH2781" s="64"/>
      <c r="AI2781" s="64"/>
      <c r="AJ2781" s="64"/>
      <c r="AK2781" s="64"/>
      <c r="AL2781" s="64"/>
      <c r="AM2781" s="64"/>
      <c r="AN2781" s="64"/>
      <c r="AO2781" s="64"/>
      <c r="AP2781" s="67" t="str">
        <f>IF($AG2781="","",VLOOKUP($AG2781,Test_Procedure!$A:$F,2,FALSE))</f>
        <v/>
      </c>
      <c r="AQ2781" s="67"/>
      <c r="AR2781" s="67"/>
      <c r="AS2781" s="68"/>
      <c r="AT2781" s="68"/>
      <c r="AU2781" s="68"/>
      <c r="AV2781" s="68"/>
      <c r="AW2781" s="68"/>
      <c r="AX2781" s="68"/>
      <c r="AY2781" s="68"/>
      <c r="AZ2781" s="68"/>
      <c r="BA2781" s="68"/>
      <c r="BB2781" s="68"/>
      <c r="BC2781" s="69" t="str">
        <f t="shared" ref="BC2781:BC2844" si="137">IF(AS2781="","",AVERAGE(AS2781:BB2781))</f>
        <v/>
      </c>
      <c r="BD2781" s="69"/>
      <c r="BE2781" s="70">
        <f>IF($AG2781="",0,VLOOKUP($AG2781,Test_Procedure!$A:$F,3,FALSE))</f>
        <v>0</v>
      </c>
      <c r="BF2781" s="70"/>
      <c r="BG2781" s="70">
        <f>IF($AG2781="",0,VLOOKUP($AG2781,Test_Procedure!$A:$F,4,FALSE))</f>
        <v>0</v>
      </c>
      <c r="BH2781" s="70"/>
      <c r="BI2781" s="70">
        <f>IF($AG2781="",0,VLOOKUP($AG2781,Test_Procedure!$A:$F,5,FALSE))</f>
        <v>0</v>
      </c>
      <c r="BJ2781" s="70"/>
      <c r="BK2781" s="70">
        <f>IF($AG2781="",0,VLOOKUP($AG2781,Test_Procedure!$A:$F,6,FALSE))</f>
        <v>0</v>
      </c>
      <c r="BL2781" s="70"/>
      <c r="BM2781" s="71"/>
      <c r="BN2781" s="71"/>
      <c r="BO2781" s="71"/>
      <c r="BP2781" s="72"/>
      <c r="BQ2781" s="72"/>
      <c r="BR2781" s="72"/>
      <c r="BS2781" s="72"/>
      <c r="BT2781" s="72"/>
      <c r="BU2781" s="72"/>
      <c r="BV2781" s="72"/>
      <c r="BW2781" s="72"/>
      <c r="BX2781" s="72"/>
      <c r="BY2781" s="72"/>
      <c r="BZ2781" s="72"/>
      <c r="CA2781" s="72"/>
      <c r="CB2781" s="72"/>
      <c r="CC2781" s="72"/>
      <c r="CD2781" s="72"/>
      <c r="CE2781" s="72"/>
      <c r="CF2781" s="72"/>
      <c r="CG2781" s="72"/>
      <c r="CH2781" s="72"/>
      <c r="CI2781" s="72"/>
      <c r="CJ2781" s="72"/>
      <c r="XEX2781" s="56" t="str">
        <f>IF(ISERROR(VLOOKUP('Testing Report'!$G$8,$AG2781:$BD2781,13,FALSE)),"",VLOOKUP('Testing Report'!$G$8,$AG2781:$BD2781,13,FALSE))</f>
        <v/>
      </c>
      <c r="XEY2781" s="56" t="str">
        <f>IF(ISERROR(VLOOKUP('Testing Report'!$G$8,$AG2781:$BD2781,15,FALSE)),"",VLOOKUP('Testing Report'!$G$8,$AG2781:$BD2781,15,FALSE))</f>
        <v/>
      </c>
      <c r="XEZ2781" s="56" t="str">
        <f>IF(COUNTIF($X2781:$X$5000,'Testing Report'!$G$8)=0,"",COUNTIF($X2781:$X$5000,'Testing Report'!$G$8))</f>
        <v/>
      </c>
      <c r="XFA2781" s="56" t="str">
        <f>IF(ISERROR(VLOOKUP('Testing Report'!$G$8,$AG2781:$BD2781,19,FALSE)),"",VLOOKUP('Testing Report'!$G$8,$AG2781:$BD2781,19,FALSE))</f>
        <v/>
      </c>
      <c r="XFB2781" s="56" t="str">
        <f>IF(ISERROR(VLOOKUP('Testing Report'!$G$8,$X2781:$BD2781,32,FALSE)),"",VLOOKUP('Testing Report'!$G$8,$X2781:$BD2781,32,FALSE))</f>
        <v/>
      </c>
      <c r="XFC2781" s="26"/>
      <c r="XFD2781" s="7" t="str">
        <f t="shared" si="135"/>
        <v/>
      </c>
    </row>
    <row r="2782" spans="1:88 16378:16384" ht="15" customHeight="1">
      <c r="A2782" s="65" t="str">
        <f t="shared" si="136"/>
        <v/>
      </c>
      <c r="B2782" s="65"/>
      <c r="C2782" s="66"/>
      <c r="D2782" s="66"/>
      <c r="E2782" s="66"/>
      <c r="F2782" s="66"/>
      <c r="G2782" s="66"/>
      <c r="H2782" s="66"/>
      <c r="I2782" s="66"/>
      <c r="J2782" s="66"/>
      <c r="K2782" s="66"/>
      <c r="L2782" s="66"/>
      <c r="M2782" s="66"/>
      <c r="N2782" s="66"/>
      <c r="O2782" s="66"/>
      <c r="P2782" s="66"/>
      <c r="Q2782" s="66"/>
      <c r="R2782" s="66"/>
      <c r="S2782" s="72"/>
      <c r="T2782" s="72"/>
      <c r="U2782" s="72"/>
      <c r="V2782" s="72"/>
      <c r="W2782" s="72"/>
      <c r="X2782" s="64"/>
      <c r="Y2782" s="64"/>
      <c r="Z2782" s="64"/>
      <c r="AA2782" s="64"/>
      <c r="AB2782" s="64"/>
      <c r="AC2782" s="64"/>
      <c r="AD2782" s="64"/>
      <c r="AE2782" s="64"/>
      <c r="AF2782" s="64"/>
      <c r="AG2782" s="64"/>
      <c r="AH2782" s="64"/>
      <c r="AI2782" s="64"/>
      <c r="AJ2782" s="64"/>
      <c r="AK2782" s="64"/>
      <c r="AL2782" s="64"/>
      <c r="AM2782" s="64"/>
      <c r="AN2782" s="64"/>
      <c r="AO2782" s="64"/>
      <c r="AP2782" s="67" t="str">
        <f>IF($AG2782="","",VLOOKUP($AG2782,Test_Procedure!$A:$F,2,FALSE))</f>
        <v/>
      </c>
      <c r="AQ2782" s="67"/>
      <c r="AR2782" s="67"/>
      <c r="AS2782" s="68"/>
      <c r="AT2782" s="68"/>
      <c r="AU2782" s="68"/>
      <c r="AV2782" s="68"/>
      <c r="AW2782" s="68"/>
      <c r="AX2782" s="68"/>
      <c r="AY2782" s="68"/>
      <c r="AZ2782" s="68"/>
      <c r="BA2782" s="68"/>
      <c r="BB2782" s="68"/>
      <c r="BC2782" s="69" t="str">
        <f t="shared" si="137"/>
        <v/>
      </c>
      <c r="BD2782" s="69"/>
      <c r="BE2782" s="70">
        <f>IF($AG2782="",0,VLOOKUP($AG2782,Test_Procedure!$A:$F,3,FALSE))</f>
        <v>0</v>
      </c>
      <c r="BF2782" s="70"/>
      <c r="BG2782" s="70">
        <f>IF($AG2782="",0,VLOOKUP($AG2782,Test_Procedure!$A:$F,4,FALSE))</f>
        <v>0</v>
      </c>
      <c r="BH2782" s="70"/>
      <c r="BI2782" s="70">
        <f>IF($AG2782="",0,VLOOKUP($AG2782,Test_Procedure!$A:$F,5,FALSE))</f>
        <v>0</v>
      </c>
      <c r="BJ2782" s="70"/>
      <c r="BK2782" s="70">
        <f>IF($AG2782="",0,VLOOKUP($AG2782,Test_Procedure!$A:$F,6,FALSE))</f>
        <v>0</v>
      </c>
      <c r="BL2782" s="70"/>
      <c r="BM2782" s="71"/>
      <c r="BN2782" s="71"/>
      <c r="BO2782" s="71"/>
      <c r="BP2782" s="72"/>
      <c r="BQ2782" s="72"/>
      <c r="BR2782" s="72"/>
      <c r="BS2782" s="72"/>
      <c r="BT2782" s="72"/>
      <c r="BU2782" s="72"/>
      <c r="BV2782" s="72"/>
      <c r="BW2782" s="72"/>
      <c r="BX2782" s="72"/>
      <c r="BY2782" s="72"/>
      <c r="BZ2782" s="72"/>
      <c r="CA2782" s="72"/>
      <c r="CB2782" s="72"/>
      <c r="CC2782" s="72"/>
      <c r="CD2782" s="72"/>
      <c r="CE2782" s="72"/>
      <c r="CF2782" s="72"/>
      <c r="CG2782" s="72"/>
      <c r="CH2782" s="72"/>
      <c r="CI2782" s="72"/>
      <c r="CJ2782" s="72"/>
      <c r="XEX2782" s="56" t="str">
        <f>IF(ISERROR(VLOOKUP('Testing Report'!$G$8,$AG2782:$BD2782,13,FALSE)),"",VLOOKUP('Testing Report'!$G$8,$AG2782:$BD2782,13,FALSE))</f>
        <v/>
      </c>
      <c r="XEY2782" s="56" t="str">
        <f>IF(ISERROR(VLOOKUP('Testing Report'!$G$8,$AG2782:$BD2782,15,FALSE)),"",VLOOKUP('Testing Report'!$G$8,$AG2782:$BD2782,15,FALSE))</f>
        <v/>
      </c>
      <c r="XEZ2782" s="56" t="str">
        <f>IF(COUNTIF($X2782:$X$5000,'Testing Report'!$G$8)=0,"",COUNTIF($X2782:$X$5000,'Testing Report'!$G$8))</f>
        <v/>
      </c>
      <c r="XFA2782" s="56" t="str">
        <f>IF(ISERROR(VLOOKUP('Testing Report'!$G$8,$AG2782:$BD2782,19,FALSE)),"",VLOOKUP('Testing Report'!$G$8,$AG2782:$BD2782,19,FALSE))</f>
        <v/>
      </c>
      <c r="XFB2782" s="56" t="str">
        <f>IF(ISERROR(VLOOKUP('Testing Report'!$G$8,$X2782:$BD2782,32,FALSE)),"",VLOOKUP('Testing Report'!$G$8,$X2782:$BD2782,32,FALSE))</f>
        <v/>
      </c>
      <c r="XFC2782" s="26"/>
      <c r="XFD2782" s="7" t="str">
        <f t="shared" si="135"/>
        <v/>
      </c>
    </row>
    <row r="2783" spans="1:88 16378:16384" ht="15" customHeight="1">
      <c r="A2783" s="65" t="str">
        <f t="shared" si="136"/>
        <v/>
      </c>
      <c r="B2783" s="65"/>
      <c r="C2783" s="66"/>
      <c r="D2783" s="66"/>
      <c r="E2783" s="66"/>
      <c r="F2783" s="66"/>
      <c r="G2783" s="66"/>
      <c r="H2783" s="66"/>
      <c r="I2783" s="66"/>
      <c r="J2783" s="66"/>
      <c r="K2783" s="66"/>
      <c r="L2783" s="66"/>
      <c r="M2783" s="66"/>
      <c r="N2783" s="66"/>
      <c r="O2783" s="66"/>
      <c r="P2783" s="66"/>
      <c r="Q2783" s="66"/>
      <c r="R2783" s="66"/>
      <c r="S2783" s="72"/>
      <c r="T2783" s="72"/>
      <c r="U2783" s="72"/>
      <c r="V2783" s="72"/>
      <c r="W2783" s="72"/>
      <c r="X2783" s="64"/>
      <c r="Y2783" s="64"/>
      <c r="Z2783" s="64"/>
      <c r="AA2783" s="64"/>
      <c r="AB2783" s="64"/>
      <c r="AC2783" s="64"/>
      <c r="AD2783" s="64"/>
      <c r="AE2783" s="64"/>
      <c r="AF2783" s="64"/>
      <c r="AG2783" s="64"/>
      <c r="AH2783" s="64"/>
      <c r="AI2783" s="64"/>
      <c r="AJ2783" s="64"/>
      <c r="AK2783" s="64"/>
      <c r="AL2783" s="64"/>
      <c r="AM2783" s="64"/>
      <c r="AN2783" s="64"/>
      <c r="AO2783" s="64"/>
      <c r="AP2783" s="67" t="str">
        <f>IF($AG2783="","",VLOOKUP($AG2783,Test_Procedure!$A:$F,2,FALSE))</f>
        <v/>
      </c>
      <c r="AQ2783" s="67"/>
      <c r="AR2783" s="67"/>
      <c r="AS2783" s="68"/>
      <c r="AT2783" s="68"/>
      <c r="AU2783" s="68"/>
      <c r="AV2783" s="68"/>
      <c r="AW2783" s="68"/>
      <c r="AX2783" s="68"/>
      <c r="AY2783" s="68"/>
      <c r="AZ2783" s="68"/>
      <c r="BA2783" s="68"/>
      <c r="BB2783" s="68"/>
      <c r="BC2783" s="69" t="str">
        <f t="shared" si="137"/>
        <v/>
      </c>
      <c r="BD2783" s="69"/>
      <c r="BE2783" s="70">
        <f>IF($AG2783="",0,VLOOKUP($AG2783,Test_Procedure!$A:$F,3,FALSE))</f>
        <v>0</v>
      </c>
      <c r="BF2783" s="70"/>
      <c r="BG2783" s="70">
        <f>IF($AG2783="",0,VLOOKUP($AG2783,Test_Procedure!$A:$F,4,FALSE))</f>
        <v>0</v>
      </c>
      <c r="BH2783" s="70"/>
      <c r="BI2783" s="70">
        <f>IF($AG2783="",0,VLOOKUP($AG2783,Test_Procedure!$A:$F,5,FALSE))</f>
        <v>0</v>
      </c>
      <c r="BJ2783" s="70"/>
      <c r="BK2783" s="70">
        <f>IF($AG2783="",0,VLOOKUP($AG2783,Test_Procedure!$A:$F,6,FALSE))</f>
        <v>0</v>
      </c>
      <c r="BL2783" s="70"/>
      <c r="BM2783" s="71"/>
      <c r="BN2783" s="71"/>
      <c r="BO2783" s="71"/>
      <c r="BP2783" s="72"/>
      <c r="BQ2783" s="72"/>
      <c r="BR2783" s="72"/>
      <c r="BS2783" s="72"/>
      <c r="BT2783" s="72"/>
      <c r="BU2783" s="72"/>
      <c r="BV2783" s="72"/>
      <c r="BW2783" s="72"/>
      <c r="BX2783" s="72"/>
      <c r="BY2783" s="72"/>
      <c r="BZ2783" s="72"/>
      <c r="CA2783" s="72"/>
      <c r="CB2783" s="72"/>
      <c r="CC2783" s="72"/>
      <c r="CD2783" s="72"/>
      <c r="CE2783" s="72"/>
      <c r="CF2783" s="72"/>
      <c r="CG2783" s="72"/>
      <c r="CH2783" s="72"/>
      <c r="CI2783" s="72"/>
      <c r="CJ2783" s="72"/>
      <c r="XEX2783" s="56" t="str">
        <f>IF(ISERROR(VLOOKUP('Testing Report'!$G$8,$AG2783:$BD2783,13,FALSE)),"",VLOOKUP('Testing Report'!$G$8,$AG2783:$BD2783,13,FALSE))</f>
        <v/>
      </c>
      <c r="XEY2783" s="56" t="str">
        <f>IF(ISERROR(VLOOKUP('Testing Report'!$G$8,$AG2783:$BD2783,15,FALSE)),"",VLOOKUP('Testing Report'!$G$8,$AG2783:$BD2783,15,FALSE))</f>
        <v/>
      </c>
      <c r="XEZ2783" s="56" t="str">
        <f>IF(COUNTIF($X2783:$X$5000,'Testing Report'!$G$8)=0,"",COUNTIF($X2783:$X$5000,'Testing Report'!$G$8))</f>
        <v/>
      </c>
      <c r="XFA2783" s="56" t="str">
        <f>IF(ISERROR(VLOOKUP('Testing Report'!$G$8,$AG2783:$BD2783,19,FALSE)),"",VLOOKUP('Testing Report'!$G$8,$AG2783:$BD2783,19,FALSE))</f>
        <v/>
      </c>
      <c r="XFB2783" s="56" t="str">
        <f>IF(ISERROR(VLOOKUP('Testing Report'!$G$8,$X2783:$BD2783,32,FALSE)),"",VLOOKUP('Testing Report'!$G$8,$X2783:$BD2783,32,FALSE))</f>
        <v/>
      </c>
      <c r="XFC2783" s="26"/>
      <c r="XFD2783" s="7" t="str">
        <f t="shared" si="135"/>
        <v/>
      </c>
    </row>
    <row r="2784" spans="1:88 16378:16384" ht="15" customHeight="1">
      <c r="A2784" s="65" t="str">
        <f t="shared" si="136"/>
        <v/>
      </c>
      <c r="B2784" s="65"/>
      <c r="C2784" s="66"/>
      <c r="D2784" s="66"/>
      <c r="E2784" s="66"/>
      <c r="F2784" s="66"/>
      <c r="G2784" s="66"/>
      <c r="H2784" s="66"/>
      <c r="I2784" s="66"/>
      <c r="J2784" s="66"/>
      <c r="K2784" s="66"/>
      <c r="L2784" s="66"/>
      <c r="M2784" s="66"/>
      <c r="N2784" s="66"/>
      <c r="O2784" s="66"/>
      <c r="P2784" s="66"/>
      <c r="Q2784" s="66"/>
      <c r="R2784" s="66"/>
      <c r="S2784" s="72"/>
      <c r="T2784" s="72"/>
      <c r="U2784" s="72"/>
      <c r="V2784" s="72"/>
      <c r="W2784" s="72"/>
      <c r="X2784" s="64"/>
      <c r="Y2784" s="64"/>
      <c r="Z2784" s="64"/>
      <c r="AA2784" s="64"/>
      <c r="AB2784" s="64"/>
      <c r="AC2784" s="64"/>
      <c r="AD2784" s="64"/>
      <c r="AE2784" s="64"/>
      <c r="AF2784" s="64"/>
      <c r="AG2784" s="64"/>
      <c r="AH2784" s="64"/>
      <c r="AI2784" s="64"/>
      <c r="AJ2784" s="64"/>
      <c r="AK2784" s="64"/>
      <c r="AL2784" s="64"/>
      <c r="AM2784" s="64"/>
      <c r="AN2784" s="64"/>
      <c r="AO2784" s="64"/>
      <c r="AP2784" s="67" t="str">
        <f>IF($AG2784="","",VLOOKUP($AG2784,Test_Procedure!$A:$F,2,FALSE))</f>
        <v/>
      </c>
      <c r="AQ2784" s="67"/>
      <c r="AR2784" s="67"/>
      <c r="AS2784" s="68"/>
      <c r="AT2784" s="68"/>
      <c r="AU2784" s="68"/>
      <c r="AV2784" s="68"/>
      <c r="AW2784" s="68"/>
      <c r="AX2784" s="68"/>
      <c r="AY2784" s="68"/>
      <c r="AZ2784" s="68"/>
      <c r="BA2784" s="68"/>
      <c r="BB2784" s="68"/>
      <c r="BC2784" s="69" t="str">
        <f t="shared" si="137"/>
        <v/>
      </c>
      <c r="BD2784" s="69"/>
      <c r="BE2784" s="70">
        <f>IF($AG2784="",0,VLOOKUP($AG2784,Test_Procedure!$A:$F,3,FALSE))</f>
        <v>0</v>
      </c>
      <c r="BF2784" s="70"/>
      <c r="BG2784" s="70">
        <f>IF($AG2784="",0,VLOOKUP($AG2784,Test_Procedure!$A:$F,4,FALSE))</f>
        <v>0</v>
      </c>
      <c r="BH2784" s="70"/>
      <c r="BI2784" s="70">
        <f>IF($AG2784="",0,VLOOKUP($AG2784,Test_Procedure!$A:$F,5,FALSE))</f>
        <v>0</v>
      </c>
      <c r="BJ2784" s="70"/>
      <c r="BK2784" s="70">
        <f>IF($AG2784="",0,VLOOKUP($AG2784,Test_Procedure!$A:$F,6,FALSE))</f>
        <v>0</v>
      </c>
      <c r="BL2784" s="70"/>
      <c r="BM2784" s="71"/>
      <c r="BN2784" s="71"/>
      <c r="BO2784" s="71"/>
      <c r="BP2784" s="72"/>
      <c r="BQ2784" s="72"/>
      <c r="BR2784" s="72"/>
      <c r="BS2784" s="72"/>
      <c r="BT2784" s="72"/>
      <c r="BU2784" s="72"/>
      <c r="BV2784" s="72"/>
      <c r="BW2784" s="72"/>
      <c r="BX2784" s="72"/>
      <c r="BY2784" s="72"/>
      <c r="BZ2784" s="72"/>
      <c r="CA2784" s="72"/>
      <c r="CB2784" s="72"/>
      <c r="CC2784" s="72"/>
      <c r="CD2784" s="72"/>
      <c r="CE2784" s="72"/>
      <c r="CF2784" s="72"/>
      <c r="CG2784" s="72"/>
      <c r="CH2784" s="72"/>
      <c r="CI2784" s="72"/>
      <c r="CJ2784" s="72"/>
      <c r="XEX2784" s="56" t="str">
        <f>IF(ISERROR(VLOOKUP('Testing Report'!$G$8,$AG2784:$BD2784,13,FALSE)),"",VLOOKUP('Testing Report'!$G$8,$AG2784:$BD2784,13,FALSE))</f>
        <v/>
      </c>
      <c r="XEY2784" s="56" t="str">
        <f>IF(ISERROR(VLOOKUP('Testing Report'!$G$8,$AG2784:$BD2784,15,FALSE)),"",VLOOKUP('Testing Report'!$G$8,$AG2784:$BD2784,15,FALSE))</f>
        <v/>
      </c>
      <c r="XEZ2784" s="56" t="str">
        <f>IF(COUNTIF($X2784:$X$5000,'Testing Report'!$G$8)=0,"",COUNTIF($X2784:$X$5000,'Testing Report'!$G$8))</f>
        <v/>
      </c>
      <c r="XFA2784" s="56" t="str">
        <f>IF(ISERROR(VLOOKUP('Testing Report'!$G$8,$AG2784:$BD2784,19,FALSE)),"",VLOOKUP('Testing Report'!$G$8,$AG2784:$BD2784,19,FALSE))</f>
        <v/>
      </c>
      <c r="XFB2784" s="56" t="str">
        <f>IF(ISERROR(VLOOKUP('Testing Report'!$G$8,$X2784:$BD2784,32,FALSE)),"",VLOOKUP('Testing Report'!$G$8,$X2784:$BD2784,32,FALSE))</f>
        <v/>
      </c>
      <c r="XFC2784" s="26"/>
      <c r="XFD2784" s="7" t="str">
        <f t="shared" si="135"/>
        <v/>
      </c>
    </row>
    <row r="2785" spans="1:88 16378:16384" ht="15" customHeight="1">
      <c r="A2785" s="65" t="str">
        <f t="shared" si="136"/>
        <v/>
      </c>
      <c r="B2785" s="65"/>
      <c r="C2785" s="66"/>
      <c r="D2785" s="66"/>
      <c r="E2785" s="66"/>
      <c r="F2785" s="66"/>
      <c r="G2785" s="66"/>
      <c r="H2785" s="66"/>
      <c r="I2785" s="66"/>
      <c r="J2785" s="66"/>
      <c r="K2785" s="66"/>
      <c r="L2785" s="66"/>
      <c r="M2785" s="66"/>
      <c r="N2785" s="66"/>
      <c r="O2785" s="66"/>
      <c r="P2785" s="66"/>
      <c r="Q2785" s="66"/>
      <c r="R2785" s="66"/>
      <c r="S2785" s="72"/>
      <c r="T2785" s="72"/>
      <c r="U2785" s="72"/>
      <c r="V2785" s="72"/>
      <c r="W2785" s="72"/>
      <c r="X2785" s="64"/>
      <c r="Y2785" s="64"/>
      <c r="Z2785" s="64"/>
      <c r="AA2785" s="64"/>
      <c r="AB2785" s="64"/>
      <c r="AC2785" s="64"/>
      <c r="AD2785" s="64"/>
      <c r="AE2785" s="64"/>
      <c r="AF2785" s="64"/>
      <c r="AG2785" s="64"/>
      <c r="AH2785" s="64"/>
      <c r="AI2785" s="64"/>
      <c r="AJ2785" s="64"/>
      <c r="AK2785" s="64"/>
      <c r="AL2785" s="64"/>
      <c r="AM2785" s="64"/>
      <c r="AN2785" s="64"/>
      <c r="AO2785" s="64"/>
      <c r="AP2785" s="67" t="str">
        <f>IF($AG2785="","",VLOOKUP($AG2785,Test_Procedure!$A:$F,2,FALSE))</f>
        <v/>
      </c>
      <c r="AQ2785" s="67"/>
      <c r="AR2785" s="67"/>
      <c r="AS2785" s="68"/>
      <c r="AT2785" s="68"/>
      <c r="AU2785" s="68"/>
      <c r="AV2785" s="68"/>
      <c r="AW2785" s="68"/>
      <c r="AX2785" s="68"/>
      <c r="AY2785" s="68"/>
      <c r="AZ2785" s="68"/>
      <c r="BA2785" s="68"/>
      <c r="BB2785" s="68"/>
      <c r="BC2785" s="69" t="str">
        <f t="shared" si="137"/>
        <v/>
      </c>
      <c r="BD2785" s="69"/>
      <c r="BE2785" s="70">
        <f>IF($AG2785="",0,VLOOKUP($AG2785,Test_Procedure!$A:$F,3,FALSE))</f>
        <v>0</v>
      </c>
      <c r="BF2785" s="70"/>
      <c r="BG2785" s="70">
        <f>IF($AG2785="",0,VLOOKUP($AG2785,Test_Procedure!$A:$F,4,FALSE))</f>
        <v>0</v>
      </c>
      <c r="BH2785" s="70"/>
      <c r="BI2785" s="70">
        <f>IF($AG2785="",0,VLOOKUP($AG2785,Test_Procedure!$A:$F,5,FALSE))</f>
        <v>0</v>
      </c>
      <c r="BJ2785" s="70"/>
      <c r="BK2785" s="70">
        <f>IF($AG2785="",0,VLOOKUP($AG2785,Test_Procedure!$A:$F,6,FALSE))</f>
        <v>0</v>
      </c>
      <c r="BL2785" s="70"/>
      <c r="BM2785" s="71"/>
      <c r="BN2785" s="71"/>
      <c r="BO2785" s="71"/>
      <c r="BP2785" s="72"/>
      <c r="BQ2785" s="72"/>
      <c r="BR2785" s="72"/>
      <c r="BS2785" s="72"/>
      <c r="BT2785" s="72"/>
      <c r="BU2785" s="72"/>
      <c r="BV2785" s="72"/>
      <c r="BW2785" s="72"/>
      <c r="BX2785" s="72"/>
      <c r="BY2785" s="72"/>
      <c r="BZ2785" s="72"/>
      <c r="CA2785" s="72"/>
      <c r="CB2785" s="72"/>
      <c r="CC2785" s="72"/>
      <c r="CD2785" s="72"/>
      <c r="CE2785" s="72"/>
      <c r="CF2785" s="72"/>
      <c r="CG2785" s="72"/>
      <c r="CH2785" s="72"/>
      <c r="CI2785" s="72"/>
      <c r="CJ2785" s="72"/>
      <c r="XEX2785" s="56" t="str">
        <f>IF(ISERROR(VLOOKUP('Testing Report'!$G$8,$AG2785:$BD2785,13,FALSE)),"",VLOOKUP('Testing Report'!$G$8,$AG2785:$BD2785,13,FALSE))</f>
        <v/>
      </c>
      <c r="XEY2785" s="56" t="str">
        <f>IF(ISERROR(VLOOKUP('Testing Report'!$G$8,$AG2785:$BD2785,15,FALSE)),"",VLOOKUP('Testing Report'!$G$8,$AG2785:$BD2785,15,FALSE))</f>
        <v/>
      </c>
      <c r="XEZ2785" s="56" t="str">
        <f>IF(COUNTIF($X2785:$X$5000,'Testing Report'!$G$8)=0,"",COUNTIF($X2785:$X$5000,'Testing Report'!$G$8))</f>
        <v/>
      </c>
      <c r="XFA2785" s="56" t="str">
        <f>IF(ISERROR(VLOOKUP('Testing Report'!$G$8,$AG2785:$BD2785,19,FALSE)),"",VLOOKUP('Testing Report'!$G$8,$AG2785:$BD2785,19,FALSE))</f>
        <v/>
      </c>
      <c r="XFB2785" s="56" t="str">
        <f>IF(ISERROR(VLOOKUP('Testing Report'!$G$8,$X2785:$BD2785,32,FALSE)),"",VLOOKUP('Testing Report'!$G$8,$X2785:$BD2785,32,FALSE))</f>
        <v/>
      </c>
      <c r="XFC2785" s="26"/>
      <c r="XFD2785" s="7" t="str">
        <f t="shared" si="135"/>
        <v/>
      </c>
    </row>
    <row r="2786" spans="1:88 16378:16384" ht="15" customHeight="1">
      <c r="A2786" s="65" t="str">
        <f t="shared" si="136"/>
        <v/>
      </c>
      <c r="B2786" s="65"/>
      <c r="C2786" s="66"/>
      <c r="D2786" s="66"/>
      <c r="E2786" s="66"/>
      <c r="F2786" s="66"/>
      <c r="G2786" s="66"/>
      <c r="H2786" s="66"/>
      <c r="I2786" s="66"/>
      <c r="J2786" s="66"/>
      <c r="K2786" s="66"/>
      <c r="L2786" s="66"/>
      <c r="M2786" s="66"/>
      <c r="N2786" s="66"/>
      <c r="O2786" s="66"/>
      <c r="P2786" s="66"/>
      <c r="Q2786" s="66"/>
      <c r="R2786" s="66"/>
      <c r="S2786" s="72"/>
      <c r="T2786" s="72"/>
      <c r="U2786" s="72"/>
      <c r="V2786" s="72"/>
      <c r="W2786" s="72"/>
      <c r="X2786" s="64"/>
      <c r="Y2786" s="64"/>
      <c r="Z2786" s="64"/>
      <c r="AA2786" s="64"/>
      <c r="AB2786" s="64"/>
      <c r="AC2786" s="64"/>
      <c r="AD2786" s="64"/>
      <c r="AE2786" s="64"/>
      <c r="AF2786" s="64"/>
      <c r="AG2786" s="64"/>
      <c r="AH2786" s="64"/>
      <c r="AI2786" s="64"/>
      <c r="AJ2786" s="64"/>
      <c r="AK2786" s="64"/>
      <c r="AL2786" s="64"/>
      <c r="AM2786" s="64"/>
      <c r="AN2786" s="64"/>
      <c r="AO2786" s="64"/>
      <c r="AP2786" s="67" t="str">
        <f>IF($AG2786="","",VLOOKUP($AG2786,Test_Procedure!$A:$F,2,FALSE))</f>
        <v/>
      </c>
      <c r="AQ2786" s="67"/>
      <c r="AR2786" s="67"/>
      <c r="AS2786" s="68"/>
      <c r="AT2786" s="68"/>
      <c r="AU2786" s="68"/>
      <c r="AV2786" s="68"/>
      <c r="AW2786" s="68"/>
      <c r="AX2786" s="68"/>
      <c r="AY2786" s="68"/>
      <c r="AZ2786" s="68"/>
      <c r="BA2786" s="68"/>
      <c r="BB2786" s="68"/>
      <c r="BC2786" s="69" t="str">
        <f t="shared" si="137"/>
        <v/>
      </c>
      <c r="BD2786" s="69"/>
      <c r="BE2786" s="70">
        <f>IF($AG2786="",0,VLOOKUP($AG2786,Test_Procedure!$A:$F,3,FALSE))</f>
        <v>0</v>
      </c>
      <c r="BF2786" s="70"/>
      <c r="BG2786" s="70">
        <f>IF($AG2786="",0,VLOOKUP($AG2786,Test_Procedure!$A:$F,4,FALSE))</f>
        <v>0</v>
      </c>
      <c r="BH2786" s="70"/>
      <c r="BI2786" s="70">
        <f>IF($AG2786="",0,VLOOKUP($AG2786,Test_Procedure!$A:$F,5,FALSE))</f>
        <v>0</v>
      </c>
      <c r="BJ2786" s="70"/>
      <c r="BK2786" s="70">
        <f>IF($AG2786="",0,VLOOKUP($AG2786,Test_Procedure!$A:$F,6,FALSE))</f>
        <v>0</v>
      </c>
      <c r="BL2786" s="70"/>
      <c r="BM2786" s="71"/>
      <c r="BN2786" s="71"/>
      <c r="BO2786" s="71"/>
      <c r="BP2786" s="72"/>
      <c r="BQ2786" s="72"/>
      <c r="BR2786" s="72"/>
      <c r="BS2786" s="72"/>
      <c r="BT2786" s="72"/>
      <c r="BU2786" s="72"/>
      <c r="BV2786" s="72"/>
      <c r="BW2786" s="72"/>
      <c r="BX2786" s="72"/>
      <c r="BY2786" s="72"/>
      <c r="BZ2786" s="72"/>
      <c r="CA2786" s="72"/>
      <c r="CB2786" s="72"/>
      <c r="CC2786" s="72"/>
      <c r="CD2786" s="72"/>
      <c r="CE2786" s="72"/>
      <c r="CF2786" s="72"/>
      <c r="CG2786" s="72"/>
      <c r="CH2786" s="72"/>
      <c r="CI2786" s="72"/>
      <c r="CJ2786" s="72"/>
      <c r="XEX2786" s="56" t="str">
        <f>IF(ISERROR(VLOOKUP('Testing Report'!$G$8,$AG2786:$BD2786,13,FALSE)),"",VLOOKUP('Testing Report'!$G$8,$AG2786:$BD2786,13,FALSE))</f>
        <v/>
      </c>
      <c r="XEY2786" s="56" t="str">
        <f>IF(ISERROR(VLOOKUP('Testing Report'!$G$8,$AG2786:$BD2786,15,FALSE)),"",VLOOKUP('Testing Report'!$G$8,$AG2786:$BD2786,15,FALSE))</f>
        <v/>
      </c>
      <c r="XEZ2786" s="56" t="str">
        <f>IF(COUNTIF($X2786:$X$5000,'Testing Report'!$G$8)=0,"",COUNTIF($X2786:$X$5000,'Testing Report'!$G$8))</f>
        <v/>
      </c>
      <c r="XFA2786" s="56" t="str">
        <f>IF(ISERROR(VLOOKUP('Testing Report'!$G$8,$AG2786:$BD2786,19,FALSE)),"",VLOOKUP('Testing Report'!$G$8,$AG2786:$BD2786,19,FALSE))</f>
        <v/>
      </c>
      <c r="XFB2786" s="56" t="str">
        <f>IF(ISERROR(VLOOKUP('Testing Report'!$G$8,$X2786:$BD2786,32,FALSE)),"",VLOOKUP('Testing Report'!$G$8,$X2786:$BD2786,32,FALSE))</f>
        <v/>
      </c>
      <c r="XFC2786" s="26"/>
      <c r="XFD2786" s="7" t="str">
        <f t="shared" si="135"/>
        <v/>
      </c>
    </row>
    <row r="2787" spans="1:88 16378:16384" ht="15" customHeight="1">
      <c r="A2787" s="65" t="str">
        <f t="shared" si="136"/>
        <v/>
      </c>
      <c r="B2787" s="65"/>
      <c r="C2787" s="66"/>
      <c r="D2787" s="66"/>
      <c r="E2787" s="66"/>
      <c r="F2787" s="66"/>
      <c r="G2787" s="66"/>
      <c r="H2787" s="66"/>
      <c r="I2787" s="66"/>
      <c r="J2787" s="66"/>
      <c r="K2787" s="66"/>
      <c r="L2787" s="66"/>
      <c r="M2787" s="66"/>
      <c r="N2787" s="66"/>
      <c r="O2787" s="66"/>
      <c r="P2787" s="66"/>
      <c r="Q2787" s="66"/>
      <c r="R2787" s="66"/>
      <c r="S2787" s="72"/>
      <c r="T2787" s="72"/>
      <c r="U2787" s="72"/>
      <c r="V2787" s="72"/>
      <c r="W2787" s="72"/>
      <c r="X2787" s="64"/>
      <c r="Y2787" s="64"/>
      <c r="Z2787" s="64"/>
      <c r="AA2787" s="64"/>
      <c r="AB2787" s="64"/>
      <c r="AC2787" s="64"/>
      <c r="AD2787" s="64"/>
      <c r="AE2787" s="64"/>
      <c r="AF2787" s="64"/>
      <c r="AG2787" s="64"/>
      <c r="AH2787" s="64"/>
      <c r="AI2787" s="64"/>
      <c r="AJ2787" s="64"/>
      <c r="AK2787" s="64"/>
      <c r="AL2787" s="64"/>
      <c r="AM2787" s="64"/>
      <c r="AN2787" s="64"/>
      <c r="AO2787" s="64"/>
      <c r="AP2787" s="67" t="str">
        <f>IF($AG2787="","",VLOOKUP($AG2787,Test_Procedure!$A:$F,2,FALSE))</f>
        <v/>
      </c>
      <c r="AQ2787" s="67"/>
      <c r="AR2787" s="67"/>
      <c r="AS2787" s="68"/>
      <c r="AT2787" s="68"/>
      <c r="AU2787" s="68"/>
      <c r="AV2787" s="68"/>
      <c r="AW2787" s="68"/>
      <c r="AX2787" s="68"/>
      <c r="AY2787" s="68"/>
      <c r="AZ2787" s="68"/>
      <c r="BA2787" s="68"/>
      <c r="BB2787" s="68"/>
      <c r="BC2787" s="69" t="str">
        <f t="shared" si="137"/>
        <v/>
      </c>
      <c r="BD2787" s="69"/>
      <c r="BE2787" s="70">
        <f>IF($AG2787="",0,VLOOKUP($AG2787,Test_Procedure!$A:$F,3,FALSE))</f>
        <v>0</v>
      </c>
      <c r="BF2787" s="70"/>
      <c r="BG2787" s="70">
        <f>IF($AG2787="",0,VLOOKUP($AG2787,Test_Procedure!$A:$F,4,FALSE))</f>
        <v>0</v>
      </c>
      <c r="BH2787" s="70"/>
      <c r="BI2787" s="70">
        <f>IF($AG2787="",0,VLOOKUP($AG2787,Test_Procedure!$A:$F,5,FALSE))</f>
        <v>0</v>
      </c>
      <c r="BJ2787" s="70"/>
      <c r="BK2787" s="70">
        <f>IF($AG2787="",0,VLOOKUP($AG2787,Test_Procedure!$A:$F,6,FALSE))</f>
        <v>0</v>
      </c>
      <c r="BL2787" s="70"/>
      <c r="BM2787" s="71"/>
      <c r="BN2787" s="71"/>
      <c r="BO2787" s="71"/>
      <c r="BP2787" s="72"/>
      <c r="BQ2787" s="72"/>
      <c r="BR2787" s="72"/>
      <c r="BS2787" s="72"/>
      <c r="BT2787" s="72"/>
      <c r="BU2787" s="72"/>
      <c r="BV2787" s="72"/>
      <c r="BW2787" s="72"/>
      <c r="BX2787" s="72"/>
      <c r="BY2787" s="72"/>
      <c r="BZ2787" s="72"/>
      <c r="CA2787" s="72"/>
      <c r="CB2787" s="72"/>
      <c r="CC2787" s="72"/>
      <c r="CD2787" s="72"/>
      <c r="CE2787" s="72"/>
      <c r="CF2787" s="72"/>
      <c r="CG2787" s="72"/>
      <c r="CH2787" s="72"/>
      <c r="CI2787" s="72"/>
      <c r="CJ2787" s="72"/>
      <c r="XEX2787" s="56" t="str">
        <f>IF(ISERROR(VLOOKUP('Testing Report'!$G$8,$AG2787:$BD2787,13,FALSE)),"",VLOOKUP('Testing Report'!$G$8,$AG2787:$BD2787,13,FALSE))</f>
        <v/>
      </c>
      <c r="XEY2787" s="56" t="str">
        <f>IF(ISERROR(VLOOKUP('Testing Report'!$G$8,$AG2787:$BD2787,15,FALSE)),"",VLOOKUP('Testing Report'!$G$8,$AG2787:$BD2787,15,FALSE))</f>
        <v/>
      </c>
      <c r="XEZ2787" s="56" t="str">
        <f>IF(COUNTIF($X2787:$X$5000,'Testing Report'!$G$8)=0,"",COUNTIF($X2787:$X$5000,'Testing Report'!$G$8))</f>
        <v/>
      </c>
      <c r="XFA2787" s="56" t="str">
        <f>IF(ISERROR(VLOOKUP('Testing Report'!$G$8,$AG2787:$BD2787,19,FALSE)),"",VLOOKUP('Testing Report'!$G$8,$AG2787:$BD2787,19,FALSE))</f>
        <v/>
      </c>
      <c r="XFB2787" s="56" t="str">
        <f>IF(ISERROR(VLOOKUP('Testing Report'!$G$8,$X2787:$BD2787,32,FALSE)),"",VLOOKUP('Testing Report'!$G$8,$X2787:$BD2787,32,FALSE))</f>
        <v/>
      </c>
      <c r="XFC2787" s="26"/>
      <c r="XFD2787" s="7" t="str">
        <f t="shared" si="135"/>
        <v/>
      </c>
    </row>
    <row r="2788" spans="1:88 16378:16384" ht="15" customHeight="1">
      <c r="A2788" s="65" t="str">
        <f t="shared" si="136"/>
        <v/>
      </c>
      <c r="B2788" s="65"/>
      <c r="C2788" s="66"/>
      <c r="D2788" s="66"/>
      <c r="E2788" s="66"/>
      <c r="F2788" s="66"/>
      <c r="G2788" s="66"/>
      <c r="H2788" s="66"/>
      <c r="I2788" s="66"/>
      <c r="J2788" s="66"/>
      <c r="K2788" s="66"/>
      <c r="L2788" s="66"/>
      <c r="M2788" s="66"/>
      <c r="N2788" s="66"/>
      <c r="O2788" s="66"/>
      <c r="P2788" s="66"/>
      <c r="Q2788" s="66"/>
      <c r="R2788" s="66"/>
      <c r="S2788" s="72"/>
      <c r="T2788" s="72"/>
      <c r="U2788" s="72"/>
      <c r="V2788" s="72"/>
      <c r="W2788" s="72"/>
      <c r="X2788" s="64"/>
      <c r="Y2788" s="64"/>
      <c r="Z2788" s="64"/>
      <c r="AA2788" s="64"/>
      <c r="AB2788" s="64"/>
      <c r="AC2788" s="64"/>
      <c r="AD2788" s="64"/>
      <c r="AE2788" s="64"/>
      <c r="AF2788" s="64"/>
      <c r="AG2788" s="64"/>
      <c r="AH2788" s="64"/>
      <c r="AI2788" s="64"/>
      <c r="AJ2788" s="64"/>
      <c r="AK2788" s="64"/>
      <c r="AL2788" s="64"/>
      <c r="AM2788" s="64"/>
      <c r="AN2788" s="64"/>
      <c r="AO2788" s="64"/>
      <c r="AP2788" s="67" t="str">
        <f>IF($AG2788="","",VLOOKUP($AG2788,Test_Procedure!$A:$F,2,FALSE))</f>
        <v/>
      </c>
      <c r="AQ2788" s="67"/>
      <c r="AR2788" s="67"/>
      <c r="AS2788" s="68"/>
      <c r="AT2788" s="68"/>
      <c r="AU2788" s="68"/>
      <c r="AV2788" s="68"/>
      <c r="AW2788" s="68"/>
      <c r="AX2788" s="68"/>
      <c r="AY2788" s="68"/>
      <c r="AZ2788" s="68"/>
      <c r="BA2788" s="68"/>
      <c r="BB2788" s="68"/>
      <c r="BC2788" s="69" t="str">
        <f t="shared" si="137"/>
        <v/>
      </c>
      <c r="BD2788" s="69"/>
      <c r="BE2788" s="70">
        <f>IF($AG2788="",0,VLOOKUP($AG2788,Test_Procedure!$A:$F,3,FALSE))</f>
        <v>0</v>
      </c>
      <c r="BF2788" s="70"/>
      <c r="BG2788" s="70">
        <f>IF($AG2788="",0,VLOOKUP($AG2788,Test_Procedure!$A:$F,4,FALSE))</f>
        <v>0</v>
      </c>
      <c r="BH2788" s="70"/>
      <c r="BI2788" s="70">
        <f>IF($AG2788="",0,VLOOKUP($AG2788,Test_Procedure!$A:$F,5,FALSE))</f>
        <v>0</v>
      </c>
      <c r="BJ2788" s="70"/>
      <c r="BK2788" s="70">
        <f>IF($AG2788="",0,VLOOKUP($AG2788,Test_Procedure!$A:$F,6,FALSE))</f>
        <v>0</v>
      </c>
      <c r="BL2788" s="70"/>
      <c r="BM2788" s="71"/>
      <c r="BN2788" s="71"/>
      <c r="BO2788" s="71"/>
      <c r="BP2788" s="72"/>
      <c r="BQ2788" s="72"/>
      <c r="BR2788" s="72"/>
      <c r="BS2788" s="72"/>
      <c r="BT2788" s="72"/>
      <c r="BU2788" s="72"/>
      <c r="BV2788" s="72"/>
      <c r="BW2788" s="72"/>
      <c r="BX2788" s="72"/>
      <c r="BY2788" s="72"/>
      <c r="BZ2788" s="72"/>
      <c r="CA2788" s="72"/>
      <c r="CB2788" s="72"/>
      <c r="CC2788" s="72"/>
      <c r="CD2788" s="72"/>
      <c r="CE2788" s="72"/>
      <c r="CF2788" s="72"/>
      <c r="CG2788" s="72"/>
      <c r="CH2788" s="72"/>
      <c r="CI2788" s="72"/>
      <c r="CJ2788" s="72"/>
      <c r="XEX2788" s="56" t="str">
        <f>IF(ISERROR(VLOOKUP('Testing Report'!$G$8,$AG2788:$BD2788,13,FALSE)),"",VLOOKUP('Testing Report'!$G$8,$AG2788:$BD2788,13,FALSE))</f>
        <v/>
      </c>
      <c r="XEY2788" s="56" t="str">
        <f>IF(ISERROR(VLOOKUP('Testing Report'!$G$8,$AG2788:$BD2788,15,FALSE)),"",VLOOKUP('Testing Report'!$G$8,$AG2788:$BD2788,15,FALSE))</f>
        <v/>
      </c>
      <c r="XEZ2788" s="56" t="str">
        <f>IF(COUNTIF($X2788:$X$5000,'Testing Report'!$G$8)=0,"",COUNTIF($X2788:$X$5000,'Testing Report'!$G$8))</f>
        <v/>
      </c>
      <c r="XFA2788" s="56" t="str">
        <f>IF(ISERROR(VLOOKUP('Testing Report'!$G$8,$AG2788:$BD2788,19,FALSE)),"",VLOOKUP('Testing Report'!$G$8,$AG2788:$BD2788,19,FALSE))</f>
        <v/>
      </c>
      <c r="XFB2788" s="56" t="str">
        <f>IF(ISERROR(VLOOKUP('Testing Report'!$G$8,$X2788:$BD2788,32,FALSE)),"",VLOOKUP('Testing Report'!$G$8,$X2788:$BD2788,32,FALSE))</f>
        <v/>
      </c>
      <c r="XFC2788" s="26"/>
      <c r="XFD2788" s="7" t="str">
        <f t="shared" si="135"/>
        <v/>
      </c>
    </row>
    <row r="2789" spans="1:88 16378:16384" ht="15" customHeight="1">
      <c r="A2789" s="65" t="str">
        <f t="shared" si="136"/>
        <v/>
      </c>
      <c r="B2789" s="65"/>
      <c r="C2789" s="66"/>
      <c r="D2789" s="66"/>
      <c r="E2789" s="66"/>
      <c r="F2789" s="66"/>
      <c r="G2789" s="66"/>
      <c r="H2789" s="66"/>
      <c r="I2789" s="66"/>
      <c r="J2789" s="66"/>
      <c r="K2789" s="66"/>
      <c r="L2789" s="66"/>
      <c r="M2789" s="66"/>
      <c r="N2789" s="66"/>
      <c r="O2789" s="66"/>
      <c r="P2789" s="66"/>
      <c r="Q2789" s="66"/>
      <c r="R2789" s="66"/>
      <c r="S2789" s="72"/>
      <c r="T2789" s="72"/>
      <c r="U2789" s="72"/>
      <c r="V2789" s="72"/>
      <c r="W2789" s="72"/>
      <c r="X2789" s="64"/>
      <c r="Y2789" s="64"/>
      <c r="Z2789" s="64"/>
      <c r="AA2789" s="64"/>
      <c r="AB2789" s="64"/>
      <c r="AC2789" s="64"/>
      <c r="AD2789" s="64"/>
      <c r="AE2789" s="64"/>
      <c r="AF2789" s="64"/>
      <c r="AG2789" s="64"/>
      <c r="AH2789" s="64"/>
      <c r="AI2789" s="64"/>
      <c r="AJ2789" s="64"/>
      <c r="AK2789" s="64"/>
      <c r="AL2789" s="64"/>
      <c r="AM2789" s="64"/>
      <c r="AN2789" s="64"/>
      <c r="AO2789" s="64"/>
      <c r="AP2789" s="67" t="str">
        <f>IF($AG2789="","",VLOOKUP($AG2789,Test_Procedure!$A:$F,2,FALSE))</f>
        <v/>
      </c>
      <c r="AQ2789" s="67"/>
      <c r="AR2789" s="67"/>
      <c r="AS2789" s="68"/>
      <c r="AT2789" s="68"/>
      <c r="AU2789" s="68"/>
      <c r="AV2789" s="68"/>
      <c r="AW2789" s="68"/>
      <c r="AX2789" s="68"/>
      <c r="AY2789" s="68"/>
      <c r="AZ2789" s="68"/>
      <c r="BA2789" s="68"/>
      <c r="BB2789" s="68"/>
      <c r="BC2789" s="69" t="str">
        <f t="shared" si="137"/>
        <v/>
      </c>
      <c r="BD2789" s="69"/>
      <c r="BE2789" s="70">
        <f>IF($AG2789="",0,VLOOKUP($AG2789,Test_Procedure!$A:$F,3,FALSE))</f>
        <v>0</v>
      </c>
      <c r="BF2789" s="70"/>
      <c r="BG2789" s="70">
        <f>IF($AG2789="",0,VLOOKUP($AG2789,Test_Procedure!$A:$F,4,FALSE))</f>
        <v>0</v>
      </c>
      <c r="BH2789" s="70"/>
      <c r="BI2789" s="70">
        <f>IF($AG2789="",0,VLOOKUP($AG2789,Test_Procedure!$A:$F,5,FALSE))</f>
        <v>0</v>
      </c>
      <c r="BJ2789" s="70"/>
      <c r="BK2789" s="70">
        <f>IF($AG2789="",0,VLOOKUP($AG2789,Test_Procedure!$A:$F,6,FALSE))</f>
        <v>0</v>
      </c>
      <c r="BL2789" s="70"/>
      <c r="BM2789" s="71"/>
      <c r="BN2789" s="71"/>
      <c r="BO2789" s="71"/>
      <c r="BP2789" s="72"/>
      <c r="BQ2789" s="72"/>
      <c r="BR2789" s="72"/>
      <c r="BS2789" s="72"/>
      <c r="BT2789" s="72"/>
      <c r="BU2789" s="72"/>
      <c r="BV2789" s="72"/>
      <c r="BW2789" s="72"/>
      <c r="BX2789" s="72"/>
      <c r="BY2789" s="72"/>
      <c r="BZ2789" s="72"/>
      <c r="CA2789" s="72"/>
      <c r="CB2789" s="72"/>
      <c r="CC2789" s="72"/>
      <c r="CD2789" s="72"/>
      <c r="CE2789" s="72"/>
      <c r="CF2789" s="72"/>
      <c r="CG2789" s="72"/>
      <c r="CH2789" s="72"/>
      <c r="CI2789" s="72"/>
      <c r="CJ2789" s="72"/>
      <c r="XEX2789" s="56" t="str">
        <f>IF(ISERROR(VLOOKUP('Testing Report'!$G$8,$AG2789:$BD2789,13,FALSE)),"",VLOOKUP('Testing Report'!$G$8,$AG2789:$BD2789,13,FALSE))</f>
        <v/>
      </c>
      <c r="XEY2789" s="56" t="str">
        <f>IF(ISERROR(VLOOKUP('Testing Report'!$G$8,$AG2789:$BD2789,15,FALSE)),"",VLOOKUP('Testing Report'!$G$8,$AG2789:$BD2789,15,FALSE))</f>
        <v/>
      </c>
      <c r="XEZ2789" s="56" t="str">
        <f>IF(COUNTIF($X2789:$X$5000,'Testing Report'!$G$8)=0,"",COUNTIF($X2789:$X$5000,'Testing Report'!$G$8))</f>
        <v/>
      </c>
      <c r="XFA2789" s="56" t="str">
        <f>IF(ISERROR(VLOOKUP('Testing Report'!$G$8,$AG2789:$BD2789,19,FALSE)),"",VLOOKUP('Testing Report'!$G$8,$AG2789:$BD2789,19,FALSE))</f>
        <v/>
      </c>
      <c r="XFB2789" s="56" t="str">
        <f>IF(ISERROR(VLOOKUP('Testing Report'!$G$8,$X2789:$BD2789,32,FALSE)),"",VLOOKUP('Testing Report'!$G$8,$X2789:$BD2789,32,FALSE))</f>
        <v/>
      </c>
      <c r="XFC2789" s="26"/>
      <c r="XFD2789" s="7" t="str">
        <f t="shared" si="135"/>
        <v/>
      </c>
    </row>
    <row r="2790" spans="1:88 16378:16384" ht="15" customHeight="1">
      <c r="A2790" s="65" t="str">
        <f t="shared" si="136"/>
        <v/>
      </c>
      <c r="B2790" s="65"/>
      <c r="C2790" s="66"/>
      <c r="D2790" s="66"/>
      <c r="E2790" s="66"/>
      <c r="F2790" s="66"/>
      <c r="G2790" s="66"/>
      <c r="H2790" s="66"/>
      <c r="I2790" s="66"/>
      <c r="J2790" s="66"/>
      <c r="K2790" s="66"/>
      <c r="L2790" s="66"/>
      <c r="M2790" s="66"/>
      <c r="N2790" s="66"/>
      <c r="O2790" s="66"/>
      <c r="P2790" s="66"/>
      <c r="Q2790" s="66"/>
      <c r="R2790" s="66"/>
      <c r="S2790" s="72"/>
      <c r="T2790" s="72"/>
      <c r="U2790" s="72"/>
      <c r="V2790" s="72"/>
      <c r="W2790" s="72"/>
      <c r="X2790" s="64"/>
      <c r="Y2790" s="64"/>
      <c r="Z2790" s="64"/>
      <c r="AA2790" s="64"/>
      <c r="AB2790" s="64"/>
      <c r="AC2790" s="64"/>
      <c r="AD2790" s="64"/>
      <c r="AE2790" s="64"/>
      <c r="AF2790" s="64"/>
      <c r="AG2790" s="64"/>
      <c r="AH2790" s="64"/>
      <c r="AI2790" s="64"/>
      <c r="AJ2790" s="64"/>
      <c r="AK2790" s="64"/>
      <c r="AL2790" s="64"/>
      <c r="AM2790" s="64"/>
      <c r="AN2790" s="64"/>
      <c r="AO2790" s="64"/>
      <c r="AP2790" s="67" t="str">
        <f>IF($AG2790="","",VLOOKUP($AG2790,Test_Procedure!$A:$F,2,FALSE))</f>
        <v/>
      </c>
      <c r="AQ2790" s="67"/>
      <c r="AR2790" s="67"/>
      <c r="AS2790" s="68"/>
      <c r="AT2790" s="68"/>
      <c r="AU2790" s="68"/>
      <c r="AV2790" s="68"/>
      <c r="AW2790" s="68"/>
      <c r="AX2790" s="68"/>
      <c r="AY2790" s="68"/>
      <c r="AZ2790" s="68"/>
      <c r="BA2790" s="68"/>
      <c r="BB2790" s="68"/>
      <c r="BC2790" s="69" t="str">
        <f t="shared" si="137"/>
        <v/>
      </c>
      <c r="BD2790" s="69"/>
      <c r="BE2790" s="70">
        <f>IF($AG2790="",0,VLOOKUP($AG2790,Test_Procedure!$A:$F,3,FALSE))</f>
        <v>0</v>
      </c>
      <c r="BF2790" s="70"/>
      <c r="BG2790" s="70">
        <f>IF($AG2790="",0,VLOOKUP($AG2790,Test_Procedure!$A:$F,4,FALSE))</f>
        <v>0</v>
      </c>
      <c r="BH2790" s="70"/>
      <c r="BI2790" s="70">
        <f>IF($AG2790="",0,VLOOKUP($AG2790,Test_Procedure!$A:$F,5,FALSE))</f>
        <v>0</v>
      </c>
      <c r="BJ2790" s="70"/>
      <c r="BK2790" s="70">
        <f>IF($AG2790="",0,VLOOKUP($AG2790,Test_Procedure!$A:$F,6,FALSE))</f>
        <v>0</v>
      </c>
      <c r="BL2790" s="70"/>
      <c r="BM2790" s="71"/>
      <c r="BN2790" s="71"/>
      <c r="BO2790" s="71"/>
      <c r="BP2790" s="72"/>
      <c r="BQ2790" s="72"/>
      <c r="BR2790" s="72"/>
      <c r="BS2790" s="72"/>
      <c r="BT2790" s="72"/>
      <c r="BU2790" s="72"/>
      <c r="BV2790" s="72"/>
      <c r="BW2790" s="72"/>
      <c r="BX2790" s="72"/>
      <c r="BY2790" s="72"/>
      <c r="BZ2790" s="72"/>
      <c r="CA2790" s="72"/>
      <c r="CB2790" s="72"/>
      <c r="CC2790" s="72"/>
      <c r="CD2790" s="72"/>
      <c r="CE2790" s="72"/>
      <c r="CF2790" s="72"/>
      <c r="CG2790" s="72"/>
      <c r="CH2790" s="72"/>
      <c r="CI2790" s="72"/>
      <c r="CJ2790" s="72"/>
      <c r="XEX2790" s="56" t="str">
        <f>IF(ISERROR(VLOOKUP('Testing Report'!$G$8,$AG2790:$BD2790,13,FALSE)),"",VLOOKUP('Testing Report'!$G$8,$AG2790:$BD2790,13,FALSE))</f>
        <v/>
      </c>
      <c r="XEY2790" s="56" t="str">
        <f>IF(ISERROR(VLOOKUP('Testing Report'!$G$8,$AG2790:$BD2790,15,FALSE)),"",VLOOKUP('Testing Report'!$G$8,$AG2790:$BD2790,15,FALSE))</f>
        <v/>
      </c>
      <c r="XEZ2790" s="56" t="str">
        <f>IF(COUNTIF($X2790:$X$5000,'Testing Report'!$G$8)=0,"",COUNTIF($X2790:$X$5000,'Testing Report'!$G$8))</f>
        <v/>
      </c>
      <c r="XFA2790" s="56" t="str">
        <f>IF(ISERROR(VLOOKUP('Testing Report'!$G$8,$AG2790:$BD2790,19,FALSE)),"",VLOOKUP('Testing Report'!$G$8,$AG2790:$BD2790,19,FALSE))</f>
        <v/>
      </c>
      <c r="XFB2790" s="56" t="str">
        <f>IF(ISERROR(VLOOKUP('Testing Report'!$G$8,$X2790:$BD2790,32,FALSE)),"",VLOOKUP('Testing Report'!$G$8,$X2790:$BD2790,32,FALSE))</f>
        <v/>
      </c>
      <c r="XFC2790" s="26"/>
      <c r="XFD2790" s="7" t="str">
        <f t="shared" si="135"/>
        <v/>
      </c>
    </row>
    <row r="2791" spans="1:88 16378:16384" ht="15" customHeight="1">
      <c r="A2791" s="65" t="str">
        <f t="shared" si="136"/>
        <v/>
      </c>
      <c r="B2791" s="65"/>
      <c r="C2791" s="66"/>
      <c r="D2791" s="66"/>
      <c r="E2791" s="66"/>
      <c r="F2791" s="66"/>
      <c r="G2791" s="66"/>
      <c r="H2791" s="66"/>
      <c r="I2791" s="66"/>
      <c r="J2791" s="66"/>
      <c r="K2791" s="66"/>
      <c r="L2791" s="66"/>
      <c r="M2791" s="66"/>
      <c r="N2791" s="66"/>
      <c r="O2791" s="66"/>
      <c r="P2791" s="66"/>
      <c r="Q2791" s="66"/>
      <c r="R2791" s="66"/>
      <c r="S2791" s="72"/>
      <c r="T2791" s="72"/>
      <c r="U2791" s="72"/>
      <c r="V2791" s="72"/>
      <c r="W2791" s="72"/>
      <c r="X2791" s="64"/>
      <c r="Y2791" s="64"/>
      <c r="Z2791" s="64"/>
      <c r="AA2791" s="64"/>
      <c r="AB2791" s="64"/>
      <c r="AC2791" s="64"/>
      <c r="AD2791" s="64"/>
      <c r="AE2791" s="64"/>
      <c r="AF2791" s="64"/>
      <c r="AG2791" s="64"/>
      <c r="AH2791" s="64"/>
      <c r="AI2791" s="64"/>
      <c r="AJ2791" s="64"/>
      <c r="AK2791" s="64"/>
      <c r="AL2791" s="64"/>
      <c r="AM2791" s="64"/>
      <c r="AN2791" s="64"/>
      <c r="AO2791" s="64"/>
      <c r="AP2791" s="67" t="str">
        <f>IF($AG2791="","",VLOOKUP($AG2791,Test_Procedure!$A:$F,2,FALSE))</f>
        <v/>
      </c>
      <c r="AQ2791" s="67"/>
      <c r="AR2791" s="67"/>
      <c r="AS2791" s="68"/>
      <c r="AT2791" s="68"/>
      <c r="AU2791" s="68"/>
      <c r="AV2791" s="68"/>
      <c r="AW2791" s="68"/>
      <c r="AX2791" s="68"/>
      <c r="AY2791" s="68"/>
      <c r="AZ2791" s="68"/>
      <c r="BA2791" s="68"/>
      <c r="BB2791" s="68"/>
      <c r="BC2791" s="69" t="str">
        <f t="shared" si="137"/>
        <v/>
      </c>
      <c r="BD2791" s="69"/>
      <c r="BE2791" s="70">
        <f>IF($AG2791="",0,VLOOKUP($AG2791,Test_Procedure!$A:$F,3,FALSE))</f>
        <v>0</v>
      </c>
      <c r="BF2791" s="70"/>
      <c r="BG2791" s="70">
        <f>IF($AG2791="",0,VLOOKUP($AG2791,Test_Procedure!$A:$F,4,FALSE))</f>
        <v>0</v>
      </c>
      <c r="BH2791" s="70"/>
      <c r="BI2791" s="70">
        <f>IF($AG2791="",0,VLOOKUP($AG2791,Test_Procedure!$A:$F,5,FALSE))</f>
        <v>0</v>
      </c>
      <c r="BJ2791" s="70"/>
      <c r="BK2791" s="70">
        <f>IF($AG2791="",0,VLOOKUP($AG2791,Test_Procedure!$A:$F,6,FALSE))</f>
        <v>0</v>
      </c>
      <c r="BL2791" s="70"/>
      <c r="BM2791" s="71"/>
      <c r="BN2791" s="71"/>
      <c r="BO2791" s="71"/>
      <c r="BP2791" s="72"/>
      <c r="BQ2791" s="72"/>
      <c r="BR2791" s="72"/>
      <c r="BS2791" s="72"/>
      <c r="BT2791" s="72"/>
      <c r="BU2791" s="72"/>
      <c r="BV2791" s="72"/>
      <c r="BW2791" s="72"/>
      <c r="BX2791" s="72"/>
      <c r="BY2791" s="72"/>
      <c r="BZ2791" s="72"/>
      <c r="CA2791" s="72"/>
      <c r="CB2791" s="72"/>
      <c r="CC2791" s="72"/>
      <c r="CD2791" s="72"/>
      <c r="CE2791" s="72"/>
      <c r="CF2791" s="72"/>
      <c r="CG2791" s="72"/>
      <c r="CH2791" s="72"/>
      <c r="CI2791" s="72"/>
      <c r="CJ2791" s="72"/>
      <c r="XEX2791" s="56" t="str">
        <f>IF(ISERROR(VLOOKUP('Testing Report'!$G$8,$AG2791:$BD2791,13,FALSE)),"",VLOOKUP('Testing Report'!$G$8,$AG2791:$BD2791,13,FALSE))</f>
        <v/>
      </c>
      <c r="XEY2791" s="56" t="str">
        <f>IF(ISERROR(VLOOKUP('Testing Report'!$G$8,$AG2791:$BD2791,15,FALSE)),"",VLOOKUP('Testing Report'!$G$8,$AG2791:$BD2791,15,FALSE))</f>
        <v/>
      </c>
      <c r="XEZ2791" s="56" t="str">
        <f>IF(COUNTIF($X2791:$X$5000,'Testing Report'!$G$8)=0,"",COUNTIF($X2791:$X$5000,'Testing Report'!$G$8))</f>
        <v/>
      </c>
      <c r="XFA2791" s="56" t="str">
        <f>IF(ISERROR(VLOOKUP('Testing Report'!$G$8,$AG2791:$BD2791,19,FALSE)),"",VLOOKUP('Testing Report'!$G$8,$AG2791:$BD2791,19,FALSE))</f>
        <v/>
      </c>
      <c r="XFB2791" s="56" t="str">
        <f>IF(ISERROR(VLOOKUP('Testing Report'!$G$8,$X2791:$BD2791,32,FALSE)),"",VLOOKUP('Testing Report'!$G$8,$X2791:$BD2791,32,FALSE))</f>
        <v/>
      </c>
      <c r="XFC2791" s="26"/>
      <c r="XFD2791" s="7" t="str">
        <f t="shared" si="135"/>
        <v/>
      </c>
    </row>
    <row r="2792" spans="1:88 16378:16384" ht="15" customHeight="1">
      <c r="A2792" s="65" t="str">
        <f t="shared" si="136"/>
        <v/>
      </c>
      <c r="B2792" s="65"/>
      <c r="C2792" s="66"/>
      <c r="D2792" s="66"/>
      <c r="E2792" s="66"/>
      <c r="F2792" s="66"/>
      <c r="G2792" s="66"/>
      <c r="H2792" s="66"/>
      <c r="I2792" s="66"/>
      <c r="J2792" s="66"/>
      <c r="K2792" s="66"/>
      <c r="L2792" s="66"/>
      <c r="M2792" s="66"/>
      <c r="N2792" s="66"/>
      <c r="O2792" s="66"/>
      <c r="P2792" s="66"/>
      <c r="Q2792" s="66"/>
      <c r="R2792" s="66"/>
      <c r="S2792" s="72"/>
      <c r="T2792" s="72"/>
      <c r="U2792" s="72"/>
      <c r="V2792" s="72"/>
      <c r="W2792" s="72"/>
      <c r="X2792" s="64"/>
      <c r="Y2792" s="64"/>
      <c r="Z2792" s="64"/>
      <c r="AA2792" s="64"/>
      <c r="AB2792" s="64"/>
      <c r="AC2792" s="64"/>
      <c r="AD2792" s="64"/>
      <c r="AE2792" s="64"/>
      <c r="AF2792" s="64"/>
      <c r="AG2792" s="64"/>
      <c r="AH2792" s="64"/>
      <c r="AI2792" s="64"/>
      <c r="AJ2792" s="64"/>
      <c r="AK2792" s="64"/>
      <c r="AL2792" s="64"/>
      <c r="AM2792" s="64"/>
      <c r="AN2792" s="64"/>
      <c r="AO2792" s="64"/>
      <c r="AP2792" s="67" t="str">
        <f>IF($AG2792="","",VLOOKUP($AG2792,Test_Procedure!$A:$F,2,FALSE))</f>
        <v/>
      </c>
      <c r="AQ2792" s="67"/>
      <c r="AR2792" s="67"/>
      <c r="AS2792" s="68"/>
      <c r="AT2792" s="68"/>
      <c r="AU2792" s="68"/>
      <c r="AV2792" s="68"/>
      <c r="AW2792" s="68"/>
      <c r="AX2792" s="68"/>
      <c r="AY2792" s="68"/>
      <c r="AZ2792" s="68"/>
      <c r="BA2792" s="68"/>
      <c r="BB2792" s="68"/>
      <c r="BC2792" s="69" t="str">
        <f t="shared" si="137"/>
        <v/>
      </c>
      <c r="BD2792" s="69"/>
      <c r="BE2792" s="70">
        <f>IF($AG2792="",0,VLOOKUP($AG2792,Test_Procedure!$A:$F,3,FALSE))</f>
        <v>0</v>
      </c>
      <c r="BF2792" s="70"/>
      <c r="BG2792" s="70">
        <f>IF($AG2792="",0,VLOOKUP($AG2792,Test_Procedure!$A:$F,4,FALSE))</f>
        <v>0</v>
      </c>
      <c r="BH2792" s="70"/>
      <c r="BI2792" s="70">
        <f>IF($AG2792="",0,VLOOKUP($AG2792,Test_Procedure!$A:$F,5,FALSE))</f>
        <v>0</v>
      </c>
      <c r="BJ2792" s="70"/>
      <c r="BK2792" s="70">
        <f>IF($AG2792="",0,VLOOKUP($AG2792,Test_Procedure!$A:$F,6,FALSE))</f>
        <v>0</v>
      </c>
      <c r="BL2792" s="70"/>
      <c r="BM2792" s="71"/>
      <c r="BN2792" s="71"/>
      <c r="BO2792" s="71"/>
      <c r="BP2792" s="72"/>
      <c r="BQ2792" s="72"/>
      <c r="BR2792" s="72"/>
      <c r="BS2792" s="72"/>
      <c r="BT2792" s="72"/>
      <c r="BU2792" s="72"/>
      <c r="BV2792" s="72"/>
      <c r="BW2792" s="72"/>
      <c r="BX2792" s="72"/>
      <c r="BY2792" s="72"/>
      <c r="BZ2792" s="72"/>
      <c r="CA2792" s="72"/>
      <c r="CB2792" s="72"/>
      <c r="CC2792" s="72"/>
      <c r="CD2792" s="72"/>
      <c r="CE2792" s="72"/>
      <c r="CF2792" s="72"/>
      <c r="CG2792" s="72"/>
      <c r="CH2792" s="72"/>
      <c r="CI2792" s="72"/>
      <c r="CJ2792" s="72"/>
      <c r="XEX2792" s="56" t="str">
        <f>IF(ISERROR(VLOOKUP('Testing Report'!$G$8,$AG2792:$BD2792,13,FALSE)),"",VLOOKUP('Testing Report'!$G$8,$AG2792:$BD2792,13,FALSE))</f>
        <v/>
      </c>
      <c r="XEY2792" s="56" t="str">
        <f>IF(ISERROR(VLOOKUP('Testing Report'!$G$8,$AG2792:$BD2792,15,FALSE)),"",VLOOKUP('Testing Report'!$G$8,$AG2792:$BD2792,15,FALSE))</f>
        <v/>
      </c>
      <c r="XEZ2792" s="56" t="str">
        <f>IF(COUNTIF($X2792:$X$5000,'Testing Report'!$G$8)=0,"",COUNTIF($X2792:$X$5000,'Testing Report'!$G$8))</f>
        <v/>
      </c>
      <c r="XFA2792" s="56" t="str">
        <f>IF(ISERROR(VLOOKUP('Testing Report'!$G$8,$AG2792:$BD2792,19,FALSE)),"",VLOOKUP('Testing Report'!$G$8,$AG2792:$BD2792,19,FALSE))</f>
        <v/>
      </c>
      <c r="XFB2792" s="56" t="str">
        <f>IF(ISERROR(VLOOKUP('Testing Report'!$G$8,$X2792:$BD2792,32,FALSE)),"",VLOOKUP('Testing Report'!$G$8,$X2792:$BD2792,32,FALSE))</f>
        <v/>
      </c>
      <c r="XFC2792" s="26"/>
      <c r="XFD2792" s="7" t="str">
        <f t="shared" si="135"/>
        <v/>
      </c>
    </row>
    <row r="2793" spans="1:88 16378:16384" ht="15" customHeight="1">
      <c r="A2793" s="65" t="str">
        <f t="shared" si="136"/>
        <v/>
      </c>
      <c r="B2793" s="65"/>
      <c r="C2793" s="66"/>
      <c r="D2793" s="66"/>
      <c r="E2793" s="66"/>
      <c r="F2793" s="66"/>
      <c r="G2793" s="66"/>
      <c r="H2793" s="66"/>
      <c r="I2793" s="66"/>
      <c r="J2793" s="66"/>
      <c r="K2793" s="66"/>
      <c r="L2793" s="66"/>
      <c r="M2793" s="66"/>
      <c r="N2793" s="66"/>
      <c r="O2793" s="66"/>
      <c r="P2793" s="66"/>
      <c r="Q2793" s="66"/>
      <c r="R2793" s="66"/>
      <c r="S2793" s="72"/>
      <c r="T2793" s="72"/>
      <c r="U2793" s="72"/>
      <c r="V2793" s="72"/>
      <c r="W2793" s="72"/>
      <c r="X2793" s="64"/>
      <c r="Y2793" s="64"/>
      <c r="Z2793" s="64"/>
      <c r="AA2793" s="64"/>
      <c r="AB2793" s="64"/>
      <c r="AC2793" s="64"/>
      <c r="AD2793" s="64"/>
      <c r="AE2793" s="64"/>
      <c r="AF2793" s="64"/>
      <c r="AG2793" s="64"/>
      <c r="AH2793" s="64"/>
      <c r="AI2793" s="64"/>
      <c r="AJ2793" s="64"/>
      <c r="AK2793" s="64"/>
      <c r="AL2793" s="64"/>
      <c r="AM2793" s="64"/>
      <c r="AN2793" s="64"/>
      <c r="AO2793" s="64"/>
      <c r="AP2793" s="67" t="str">
        <f>IF($AG2793="","",VLOOKUP($AG2793,Test_Procedure!$A:$F,2,FALSE))</f>
        <v/>
      </c>
      <c r="AQ2793" s="67"/>
      <c r="AR2793" s="67"/>
      <c r="AS2793" s="68"/>
      <c r="AT2793" s="68"/>
      <c r="AU2793" s="68"/>
      <c r="AV2793" s="68"/>
      <c r="AW2793" s="68"/>
      <c r="AX2793" s="68"/>
      <c r="AY2793" s="68"/>
      <c r="AZ2793" s="68"/>
      <c r="BA2793" s="68"/>
      <c r="BB2793" s="68"/>
      <c r="BC2793" s="69" t="str">
        <f t="shared" si="137"/>
        <v/>
      </c>
      <c r="BD2793" s="69"/>
      <c r="BE2793" s="70">
        <f>IF($AG2793="",0,VLOOKUP($AG2793,Test_Procedure!$A:$F,3,FALSE))</f>
        <v>0</v>
      </c>
      <c r="BF2793" s="70"/>
      <c r="BG2793" s="70">
        <f>IF($AG2793="",0,VLOOKUP($AG2793,Test_Procedure!$A:$F,4,FALSE))</f>
        <v>0</v>
      </c>
      <c r="BH2793" s="70"/>
      <c r="BI2793" s="70">
        <f>IF($AG2793="",0,VLOOKUP($AG2793,Test_Procedure!$A:$F,5,FALSE))</f>
        <v>0</v>
      </c>
      <c r="BJ2793" s="70"/>
      <c r="BK2793" s="70">
        <f>IF($AG2793="",0,VLOOKUP($AG2793,Test_Procedure!$A:$F,6,FALSE))</f>
        <v>0</v>
      </c>
      <c r="BL2793" s="70"/>
      <c r="BM2793" s="71"/>
      <c r="BN2793" s="71"/>
      <c r="BO2793" s="71"/>
      <c r="BP2793" s="72"/>
      <c r="BQ2793" s="72"/>
      <c r="BR2793" s="72"/>
      <c r="BS2793" s="72"/>
      <c r="BT2793" s="72"/>
      <c r="BU2793" s="72"/>
      <c r="BV2793" s="72"/>
      <c r="BW2793" s="72"/>
      <c r="BX2793" s="72"/>
      <c r="BY2793" s="72"/>
      <c r="BZ2793" s="72"/>
      <c r="CA2793" s="72"/>
      <c r="CB2793" s="72"/>
      <c r="CC2793" s="72"/>
      <c r="CD2793" s="72"/>
      <c r="CE2793" s="72"/>
      <c r="CF2793" s="72"/>
      <c r="CG2793" s="72"/>
      <c r="CH2793" s="72"/>
      <c r="CI2793" s="72"/>
      <c r="CJ2793" s="72"/>
      <c r="XEX2793" s="56" t="str">
        <f>IF(ISERROR(VLOOKUP('Testing Report'!$G$8,$AG2793:$BD2793,13,FALSE)),"",VLOOKUP('Testing Report'!$G$8,$AG2793:$BD2793,13,FALSE))</f>
        <v/>
      </c>
      <c r="XEY2793" s="56" t="str">
        <f>IF(ISERROR(VLOOKUP('Testing Report'!$G$8,$AG2793:$BD2793,15,FALSE)),"",VLOOKUP('Testing Report'!$G$8,$AG2793:$BD2793,15,FALSE))</f>
        <v/>
      </c>
      <c r="XEZ2793" s="56" t="str">
        <f>IF(COUNTIF($X2793:$X$5000,'Testing Report'!$G$8)=0,"",COUNTIF($X2793:$X$5000,'Testing Report'!$G$8))</f>
        <v/>
      </c>
      <c r="XFA2793" s="56" t="str">
        <f>IF(ISERROR(VLOOKUP('Testing Report'!$G$8,$AG2793:$BD2793,19,FALSE)),"",VLOOKUP('Testing Report'!$G$8,$AG2793:$BD2793,19,FALSE))</f>
        <v/>
      </c>
      <c r="XFB2793" s="56" t="str">
        <f>IF(ISERROR(VLOOKUP('Testing Report'!$G$8,$X2793:$BD2793,32,FALSE)),"",VLOOKUP('Testing Report'!$G$8,$X2793:$BD2793,32,FALSE))</f>
        <v/>
      </c>
      <c r="XFC2793" s="26"/>
      <c r="XFD2793" s="7" t="str">
        <f t="shared" ref="XFD2793:XFD2856" si="138">X2793&amp;BM2793</f>
        <v/>
      </c>
    </row>
    <row r="2794" spans="1:88 16378:16384" ht="15" customHeight="1">
      <c r="A2794" s="65" t="str">
        <f t="shared" si="136"/>
        <v/>
      </c>
      <c r="B2794" s="65"/>
      <c r="C2794" s="66"/>
      <c r="D2794" s="66"/>
      <c r="E2794" s="66"/>
      <c r="F2794" s="66"/>
      <c r="G2794" s="66"/>
      <c r="H2794" s="66"/>
      <c r="I2794" s="66"/>
      <c r="J2794" s="66"/>
      <c r="K2794" s="66"/>
      <c r="L2794" s="66"/>
      <c r="M2794" s="66"/>
      <c r="N2794" s="66"/>
      <c r="O2794" s="66"/>
      <c r="P2794" s="66"/>
      <c r="Q2794" s="66"/>
      <c r="R2794" s="66"/>
      <c r="S2794" s="72"/>
      <c r="T2794" s="72"/>
      <c r="U2794" s="72"/>
      <c r="V2794" s="72"/>
      <c r="W2794" s="72"/>
      <c r="X2794" s="64"/>
      <c r="Y2794" s="64"/>
      <c r="Z2794" s="64"/>
      <c r="AA2794" s="64"/>
      <c r="AB2794" s="64"/>
      <c r="AC2794" s="64"/>
      <c r="AD2794" s="64"/>
      <c r="AE2794" s="64"/>
      <c r="AF2794" s="64"/>
      <c r="AG2794" s="64"/>
      <c r="AH2794" s="64"/>
      <c r="AI2794" s="64"/>
      <c r="AJ2794" s="64"/>
      <c r="AK2794" s="64"/>
      <c r="AL2794" s="64"/>
      <c r="AM2794" s="64"/>
      <c r="AN2794" s="64"/>
      <c r="AO2794" s="64"/>
      <c r="AP2794" s="67" t="str">
        <f>IF($AG2794="","",VLOOKUP($AG2794,Test_Procedure!$A:$F,2,FALSE))</f>
        <v/>
      </c>
      <c r="AQ2794" s="67"/>
      <c r="AR2794" s="67"/>
      <c r="AS2794" s="68"/>
      <c r="AT2794" s="68"/>
      <c r="AU2794" s="68"/>
      <c r="AV2794" s="68"/>
      <c r="AW2794" s="68"/>
      <c r="AX2794" s="68"/>
      <c r="AY2794" s="68"/>
      <c r="AZ2794" s="68"/>
      <c r="BA2794" s="68"/>
      <c r="BB2794" s="68"/>
      <c r="BC2794" s="69" t="str">
        <f t="shared" si="137"/>
        <v/>
      </c>
      <c r="BD2794" s="69"/>
      <c r="BE2794" s="70">
        <f>IF($AG2794="",0,VLOOKUP($AG2794,Test_Procedure!$A:$F,3,FALSE))</f>
        <v>0</v>
      </c>
      <c r="BF2794" s="70"/>
      <c r="BG2794" s="70">
        <f>IF($AG2794="",0,VLOOKUP($AG2794,Test_Procedure!$A:$F,4,FALSE))</f>
        <v>0</v>
      </c>
      <c r="BH2794" s="70"/>
      <c r="BI2794" s="70">
        <f>IF($AG2794="",0,VLOOKUP($AG2794,Test_Procedure!$A:$F,5,FALSE))</f>
        <v>0</v>
      </c>
      <c r="BJ2794" s="70"/>
      <c r="BK2794" s="70">
        <f>IF($AG2794="",0,VLOOKUP($AG2794,Test_Procedure!$A:$F,6,FALSE))</f>
        <v>0</v>
      </c>
      <c r="BL2794" s="70"/>
      <c r="BM2794" s="71"/>
      <c r="BN2794" s="71"/>
      <c r="BO2794" s="71"/>
      <c r="BP2794" s="72"/>
      <c r="BQ2794" s="72"/>
      <c r="BR2794" s="72"/>
      <c r="BS2794" s="72"/>
      <c r="BT2794" s="72"/>
      <c r="BU2794" s="72"/>
      <c r="BV2794" s="72"/>
      <c r="BW2794" s="72"/>
      <c r="BX2794" s="72"/>
      <c r="BY2794" s="72"/>
      <c r="BZ2794" s="72"/>
      <c r="CA2794" s="72"/>
      <c r="CB2794" s="72"/>
      <c r="CC2794" s="72"/>
      <c r="CD2794" s="72"/>
      <c r="CE2794" s="72"/>
      <c r="CF2794" s="72"/>
      <c r="CG2794" s="72"/>
      <c r="CH2794" s="72"/>
      <c r="CI2794" s="72"/>
      <c r="CJ2794" s="72"/>
      <c r="XEX2794" s="56" t="str">
        <f>IF(ISERROR(VLOOKUP('Testing Report'!$G$8,$AG2794:$BD2794,13,FALSE)),"",VLOOKUP('Testing Report'!$G$8,$AG2794:$BD2794,13,FALSE))</f>
        <v/>
      </c>
      <c r="XEY2794" s="56" t="str">
        <f>IF(ISERROR(VLOOKUP('Testing Report'!$G$8,$AG2794:$BD2794,15,FALSE)),"",VLOOKUP('Testing Report'!$G$8,$AG2794:$BD2794,15,FALSE))</f>
        <v/>
      </c>
      <c r="XEZ2794" s="56" t="str">
        <f>IF(COUNTIF($X2794:$X$5000,'Testing Report'!$G$8)=0,"",COUNTIF($X2794:$X$5000,'Testing Report'!$G$8))</f>
        <v/>
      </c>
      <c r="XFA2794" s="56" t="str">
        <f>IF(ISERROR(VLOOKUP('Testing Report'!$G$8,$AG2794:$BD2794,19,FALSE)),"",VLOOKUP('Testing Report'!$G$8,$AG2794:$BD2794,19,FALSE))</f>
        <v/>
      </c>
      <c r="XFB2794" s="56" t="str">
        <f>IF(ISERROR(VLOOKUP('Testing Report'!$G$8,$X2794:$BD2794,32,FALSE)),"",VLOOKUP('Testing Report'!$G$8,$X2794:$BD2794,32,FALSE))</f>
        <v/>
      </c>
      <c r="XFC2794" s="26"/>
      <c r="XFD2794" s="7" t="str">
        <f t="shared" si="138"/>
        <v/>
      </c>
    </row>
    <row r="2795" spans="1:88 16378:16384" ht="15" customHeight="1">
      <c r="A2795" s="65" t="str">
        <f t="shared" si="136"/>
        <v/>
      </c>
      <c r="B2795" s="65"/>
      <c r="C2795" s="66"/>
      <c r="D2795" s="66"/>
      <c r="E2795" s="66"/>
      <c r="F2795" s="66"/>
      <c r="G2795" s="66"/>
      <c r="H2795" s="66"/>
      <c r="I2795" s="66"/>
      <c r="J2795" s="66"/>
      <c r="K2795" s="66"/>
      <c r="L2795" s="66"/>
      <c r="M2795" s="66"/>
      <c r="N2795" s="66"/>
      <c r="O2795" s="66"/>
      <c r="P2795" s="66"/>
      <c r="Q2795" s="66"/>
      <c r="R2795" s="66"/>
      <c r="S2795" s="72"/>
      <c r="T2795" s="72"/>
      <c r="U2795" s="72"/>
      <c r="V2795" s="72"/>
      <c r="W2795" s="72"/>
      <c r="X2795" s="64"/>
      <c r="Y2795" s="64"/>
      <c r="Z2795" s="64"/>
      <c r="AA2795" s="64"/>
      <c r="AB2795" s="64"/>
      <c r="AC2795" s="64"/>
      <c r="AD2795" s="64"/>
      <c r="AE2795" s="64"/>
      <c r="AF2795" s="64"/>
      <c r="AG2795" s="64"/>
      <c r="AH2795" s="64"/>
      <c r="AI2795" s="64"/>
      <c r="AJ2795" s="64"/>
      <c r="AK2795" s="64"/>
      <c r="AL2795" s="64"/>
      <c r="AM2795" s="64"/>
      <c r="AN2795" s="64"/>
      <c r="AO2795" s="64"/>
      <c r="AP2795" s="67" t="str">
        <f>IF($AG2795="","",VLOOKUP($AG2795,Test_Procedure!$A:$F,2,FALSE))</f>
        <v/>
      </c>
      <c r="AQ2795" s="67"/>
      <c r="AR2795" s="67"/>
      <c r="AS2795" s="68"/>
      <c r="AT2795" s="68"/>
      <c r="AU2795" s="68"/>
      <c r="AV2795" s="68"/>
      <c r="AW2795" s="68"/>
      <c r="AX2795" s="68"/>
      <c r="AY2795" s="68"/>
      <c r="AZ2795" s="68"/>
      <c r="BA2795" s="68"/>
      <c r="BB2795" s="68"/>
      <c r="BC2795" s="69" t="str">
        <f t="shared" si="137"/>
        <v/>
      </c>
      <c r="BD2795" s="69"/>
      <c r="BE2795" s="70">
        <f>IF($AG2795="",0,VLOOKUP($AG2795,Test_Procedure!$A:$F,3,FALSE))</f>
        <v>0</v>
      </c>
      <c r="BF2795" s="70"/>
      <c r="BG2795" s="70">
        <f>IF($AG2795="",0,VLOOKUP($AG2795,Test_Procedure!$A:$F,4,FALSE))</f>
        <v>0</v>
      </c>
      <c r="BH2795" s="70"/>
      <c r="BI2795" s="70">
        <f>IF($AG2795="",0,VLOOKUP($AG2795,Test_Procedure!$A:$F,5,FALSE))</f>
        <v>0</v>
      </c>
      <c r="BJ2795" s="70"/>
      <c r="BK2795" s="70">
        <f>IF($AG2795="",0,VLOOKUP($AG2795,Test_Procedure!$A:$F,6,FALSE))</f>
        <v>0</v>
      </c>
      <c r="BL2795" s="70"/>
      <c r="BM2795" s="71"/>
      <c r="BN2795" s="71"/>
      <c r="BO2795" s="71"/>
      <c r="BP2795" s="72"/>
      <c r="BQ2795" s="72"/>
      <c r="BR2795" s="72"/>
      <c r="BS2795" s="72"/>
      <c r="BT2795" s="72"/>
      <c r="BU2795" s="72"/>
      <c r="BV2795" s="72"/>
      <c r="BW2795" s="72"/>
      <c r="BX2795" s="72"/>
      <c r="BY2795" s="72"/>
      <c r="BZ2795" s="72"/>
      <c r="CA2795" s="72"/>
      <c r="CB2795" s="72"/>
      <c r="CC2795" s="72"/>
      <c r="CD2795" s="72"/>
      <c r="CE2795" s="72"/>
      <c r="CF2795" s="72"/>
      <c r="CG2795" s="72"/>
      <c r="CH2795" s="72"/>
      <c r="CI2795" s="72"/>
      <c r="CJ2795" s="72"/>
      <c r="XEX2795" s="56" t="str">
        <f>IF(ISERROR(VLOOKUP('Testing Report'!$G$8,$AG2795:$BD2795,13,FALSE)),"",VLOOKUP('Testing Report'!$G$8,$AG2795:$BD2795,13,FALSE))</f>
        <v/>
      </c>
      <c r="XEY2795" s="56" t="str">
        <f>IF(ISERROR(VLOOKUP('Testing Report'!$G$8,$AG2795:$BD2795,15,FALSE)),"",VLOOKUP('Testing Report'!$G$8,$AG2795:$BD2795,15,FALSE))</f>
        <v/>
      </c>
      <c r="XEZ2795" s="56" t="str">
        <f>IF(COUNTIF($X2795:$X$5000,'Testing Report'!$G$8)=0,"",COUNTIF($X2795:$X$5000,'Testing Report'!$G$8))</f>
        <v/>
      </c>
      <c r="XFA2795" s="56" t="str">
        <f>IF(ISERROR(VLOOKUP('Testing Report'!$G$8,$AG2795:$BD2795,19,FALSE)),"",VLOOKUP('Testing Report'!$G$8,$AG2795:$BD2795,19,FALSE))</f>
        <v/>
      </c>
      <c r="XFB2795" s="56" t="str">
        <f>IF(ISERROR(VLOOKUP('Testing Report'!$G$8,$X2795:$BD2795,32,FALSE)),"",VLOOKUP('Testing Report'!$G$8,$X2795:$BD2795,32,FALSE))</f>
        <v/>
      </c>
      <c r="XFC2795" s="26"/>
      <c r="XFD2795" s="7" t="str">
        <f t="shared" si="138"/>
        <v/>
      </c>
    </row>
    <row r="2796" spans="1:88 16378:16384" ht="15" customHeight="1">
      <c r="A2796" s="65" t="str">
        <f t="shared" si="136"/>
        <v/>
      </c>
      <c r="B2796" s="65"/>
      <c r="C2796" s="66"/>
      <c r="D2796" s="66"/>
      <c r="E2796" s="66"/>
      <c r="F2796" s="66"/>
      <c r="G2796" s="66"/>
      <c r="H2796" s="66"/>
      <c r="I2796" s="66"/>
      <c r="J2796" s="66"/>
      <c r="K2796" s="66"/>
      <c r="L2796" s="66"/>
      <c r="M2796" s="66"/>
      <c r="N2796" s="66"/>
      <c r="O2796" s="66"/>
      <c r="P2796" s="66"/>
      <c r="Q2796" s="66"/>
      <c r="R2796" s="66"/>
      <c r="S2796" s="72"/>
      <c r="T2796" s="72"/>
      <c r="U2796" s="72"/>
      <c r="V2796" s="72"/>
      <c r="W2796" s="72"/>
      <c r="X2796" s="64"/>
      <c r="Y2796" s="64"/>
      <c r="Z2796" s="64"/>
      <c r="AA2796" s="64"/>
      <c r="AB2796" s="64"/>
      <c r="AC2796" s="64"/>
      <c r="AD2796" s="64"/>
      <c r="AE2796" s="64"/>
      <c r="AF2796" s="64"/>
      <c r="AG2796" s="64"/>
      <c r="AH2796" s="64"/>
      <c r="AI2796" s="64"/>
      <c r="AJ2796" s="64"/>
      <c r="AK2796" s="64"/>
      <c r="AL2796" s="64"/>
      <c r="AM2796" s="64"/>
      <c r="AN2796" s="64"/>
      <c r="AO2796" s="64"/>
      <c r="AP2796" s="67" t="str">
        <f>IF($AG2796="","",VLOOKUP($AG2796,Test_Procedure!$A:$F,2,FALSE))</f>
        <v/>
      </c>
      <c r="AQ2796" s="67"/>
      <c r="AR2796" s="67"/>
      <c r="AS2796" s="68"/>
      <c r="AT2796" s="68"/>
      <c r="AU2796" s="68"/>
      <c r="AV2796" s="68"/>
      <c r="AW2796" s="68"/>
      <c r="AX2796" s="68"/>
      <c r="AY2796" s="68"/>
      <c r="AZ2796" s="68"/>
      <c r="BA2796" s="68"/>
      <c r="BB2796" s="68"/>
      <c r="BC2796" s="69" t="str">
        <f t="shared" si="137"/>
        <v/>
      </c>
      <c r="BD2796" s="69"/>
      <c r="BE2796" s="70">
        <f>IF($AG2796="",0,VLOOKUP($AG2796,Test_Procedure!$A:$F,3,FALSE))</f>
        <v>0</v>
      </c>
      <c r="BF2796" s="70"/>
      <c r="BG2796" s="70">
        <f>IF($AG2796="",0,VLOOKUP($AG2796,Test_Procedure!$A:$F,4,FALSE))</f>
        <v>0</v>
      </c>
      <c r="BH2796" s="70"/>
      <c r="BI2796" s="70">
        <f>IF($AG2796="",0,VLOOKUP($AG2796,Test_Procedure!$A:$F,5,FALSE))</f>
        <v>0</v>
      </c>
      <c r="BJ2796" s="70"/>
      <c r="BK2796" s="70">
        <f>IF($AG2796="",0,VLOOKUP($AG2796,Test_Procedure!$A:$F,6,FALSE))</f>
        <v>0</v>
      </c>
      <c r="BL2796" s="70"/>
      <c r="BM2796" s="71"/>
      <c r="BN2796" s="71"/>
      <c r="BO2796" s="71"/>
      <c r="BP2796" s="72"/>
      <c r="BQ2796" s="72"/>
      <c r="BR2796" s="72"/>
      <c r="BS2796" s="72"/>
      <c r="BT2796" s="72"/>
      <c r="BU2796" s="72"/>
      <c r="BV2796" s="72"/>
      <c r="BW2796" s="72"/>
      <c r="BX2796" s="72"/>
      <c r="BY2796" s="72"/>
      <c r="BZ2796" s="72"/>
      <c r="CA2796" s="72"/>
      <c r="CB2796" s="72"/>
      <c r="CC2796" s="72"/>
      <c r="CD2796" s="72"/>
      <c r="CE2796" s="72"/>
      <c r="CF2796" s="72"/>
      <c r="CG2796" s="72"/>
      <c r="CH2796" s="72"/>
      <c r="CI2796" s="72"/>
      <c r="CJ2796" s="72"/>
      <c r="XEX2796" s="56" t="str">
        <f>IF(ISERROR(VLOOKUP('Testing Report'!$G$8,$AG2796:$BD2796,13,FALSE)),"",VLOOKUP('Testing Report'!$G$8,$AG2796:$BD2796,13,FALSE))</f>
        <v/>
      </c>
      <c r="XEY2796" s="56" t="str">
        <f>IF(ISERROR(VLOOKUP('Testing Report'!$G$8,$AG2796:$BD2796,15,FALSE)),"",VLOOKUP('Testing Report'!$G$8,$AG2796:$BD2796,15,FALSE))</f>
        <v/>
      </c>
      <c r="XEZ2796" s="56" t="str">
        <f>IF(COUNTIF($X2796:$X$5000,'Testing Report'!$G$8)=0,"",COUNTIF($X2796:$X$5000,'Testing Report'!$G$8))</f>
        <v/>
      </c>
      <c r="XFA2796" s="56" t="str">
        <f>IF(ISERROR(VLOOKUP('Testing Report'!$G$8,$AG2796:$BD2796,19,FALSE)),"",VLOOKUP('Testing Report'!$G$8,$AG2796:$BD2796,19,FALSE))</f>
        <v/>
      </c>
      <c r="XFB2796" s="56" t="str">
        <f>IF(ISERROR(VLOOKUP('Testing Report'!$G$8,$X2796:$BD2796,32,FALSE)),"",VLOOKUP('Testing Report'!$G$8,$X2796:$BD2796,32,FALSE))</f>
        <v/>
      </c>
      <c r="XFC2796" s="26"/>
      <c r="XFD2796" s="7" t="str">
        <f t="shared" si="138"/>
        <v/>
      </c>
    </row>
    <row r="2797" spans="1:88 16378:16384" ht="15" customHeight="1">
      <c r="A2797" s="65" t="str">
        <f t="shared" si="136"/>
        <v/>
      </c>
      <c r="B2797" s="65"/>
      <c r="C2797" s="66"/>
      <c r="D2797" s="66"/>
      <c r="E2797" s="66"/>
      <c r="F2797" s="66"/>
      <c r="G2797" s="66"/>
      <c r="H2797" s="66"/>
      <c r="I2797" s="66"/>
      <c r="J2797" s="66"/>
      <c r="K2797" s="66"/>
      <c r="L2797" s="66"/>
      <c r="M2797" s="66"/>
      <c r="N2797" s="66"/>
      <c r="O2797" s="66"/>
      <c r="P2797" s="66"/>
      <c r="Q2797" s="66"/>
      <c r="R2797" s="66"/>
      <c r="S2797" s="72"/>
      <c r="T2797" s="72"/>
      <c r="U2797" s="72"/>
      <c r="V2797" s="72"/>
      <c r="W2797" s="72"/>
      <c r="X2797" s="64"/>
      <c r="Y2797" s="64"/>
      <c r="Z2797" s="64"/>
      <c r="AA2797" s="64"/>
      <c r="AB2797" s="64"/>
      <c r="AC2797" s="64"/>
      <c r="AD2797" s="64"/>
      <c r="AE2797" s="64"/>
      <c r="AF2797" s="64"/>
      <c r="AG2797" s="64"/>
      <c r="AH2797" s="64"/>
      <c r="AI2797" s="64"/>
      <c r="AJ2797" s="64"/>
      <c r="AK2797" s="64"/>
      <c r="AL2797" s="64"/>
      <c r="AM2797" s="64"/>
      <c r="AN2797" s="64"/>
      <c r="AO2797" s="64"/>
      <c r="AP2797" s="67" t="str">
        <f>IF($AG2797="","",VLOOKUP($AG2797,Test_Procedure!$A:$F,2,FALSE))</f>
        <v/>
      </c>
      <c r="AQ2797" s="67"/>
      <c r="AR2797" s="67"/>
      <c r="AS2797" s="68"/>
      <c r="AT2797" s="68"/>
      <c r="AU2797" s="68"/>
      <c r="AV2797" s="68"/>
      <c r="AW2797" s="68"/>
      <c r="AX2797" s="68"/>
      <c r="AY2797" s="68"/>
      <c r="AZ2797" s="68"/>
      <c r="BA2797" s="68"/>
      <c r="BB2797" s="68"/>
      <c r="BC2797" s="69" t="str">
        <f t="shared" si="137"/>
        <v/>
      </c>
      <c r="BD2797" s="69"/>
      <c r="BE2797" s="70">
        <f>IF($AG2797="",0,VLOOKUP($AG2797,Test_Procedure!$A:$F,3,FALSE))</f>
        <v>0</v>
      </c>
      <c r="BF2797" s="70"/>
      <c r="BG2797" s="70">
        <f>IF($AG2797="",0,VLOOKUP($AG2797,Test_Procedure!$A:$F,4,FALSE))</f>
        <v>0</v>
      </c>
      <c r="BH2797" s="70"/>
      <c r="BI2797" s="70">
        <f>IF($AG2797="",0,VLOOKUP($AG2797,Test_Procedure!$A:$F,5,FALSE))</f>
        <v>0</v>
      </c>
      <c r="BJ2797" s="70"/>
      <c r="BK2797" s="70">
        <f>IF($AG2797="",0,VLOOKUP($AG2797,Test_Procedure!$A:$F,6,FALSE))</f>
        <v>0</v>
      </c>
      <c r="BL2797" s="70"/>
      <c r="BM2797" s="71"/>
      <c r="BN2797" s="71"/>
      <c r="BO2797" s="71"/>
      <c r="BP2797" s="72"/>
      <c r="BQ2797" s="72"/>
      <c r="BR2797" s="72"/>
      <c r="BS2797" s="72"/>
      <c r="BT2797" s="72"/>
      <c r="BU2797" s="72"/>
      <c r="BV2797" s="72"/>
      <c r="BW2797" s="72"/>
      <c r="BX2797" s="72"/>
      <c r="BY2797" s="72"/>
      <c r="BZ2797" s="72"/>
      <c r="CA2797" s="72"/>
      <c r="CB2797" s="72"/>
      <c r="CC2797" s="72"/>
      <c r="CD2797" s="72"/>
      <c r="CE2797" s="72"/>
      <c r="CF2797" s="72"/>
      <c r="CG2797" s="72"/>
      <c r="CH2797" s="72"/>
      <c r="CI2797" s="72"/>
      <c r="CJ2797" s="72"/>
      <c r="XEX2797" s="56" t="str">
        <f>IF(ISERROR(VLOOKUP('Testing Report'!$G$8,$AG2797:$BD2797,13,FALSE)),"",VLOOKUP('Testing Report'!$G$8,$AG2797:$BD2797,13,FALSE))</f>
        <v/>
      </c>
      <c r="XEY2797" s="56" t="str">
        <f>IF(ISERROR(VLOOKUP('Testing Report'!$G$8,$AG2797:$BD2797,15,FALSE)),"",VLOOKUP('Testing Report'!$G$8,$AG2797:$BD2797,15,FALSE))</f>
        <v/>
      </c>
      <c r="XEZ2797" s="56" t="str">
        <f>IF(COUNTIF($X2797:$X$5000,'Testing Report'!$G$8)=0,"",COUNTIF($X2797:$X$5000,'Testing Report'!$G$8))</f>
        <v/>
      </c>
      <c r="XFA2797" s="56" t="str">
        <f>IF(ISERROR(VLOOKUP('Testing Report'!$G$8,$AG2797:$BD2797,19,FALSE)),"",VLOOKUP('Testing Report'!$G$8,$AG2797:$BD2797,19,FALSE))</f>
        <v/>
      </c>
      <c r="XFB2797" s="56" t="str">
        <f>IF(ISERROR(VLOOKUP('Testing Report'!$G$8,$X2797:$BD2797,32,FALSE)),"",VLOOKUP('Testing Report'!$G$8,$X2797:$BD2797,32,FALSE))</f>
        <v/>
      </c>
      <c r="XFC2797" s="26"/>
      <c r="XFD2797" s="7" t="str">
        <f t="shared" si="138"/>
        <v/>
      </c>
    </row>
    <row r="2798" spans="1:88 16378:16384" ht="15" customHeight="1">
      <c r="A2798" s="65" t="str">
        <f t="shared" si="136"/>
        <v/>
      </c>
      <c r="B2798" s="65"/>
      <c r="C2798" s="66"/>
      <c r="D2798" s="66"/>
      <c r="E2798" s="66"/>
      <c r="F2798" s="66"/>
      <c r="G2798" s="66"/>
      <c r="H2798" s="66"/>
      <c r="I2798" s="66"/>
      <c r="J2798" s="66"/>
      <c r="K2798" s="66"/>
      <c r="L2798" s="66"/>
      <c r="M2798" s="66"/>
      <c r="N2798" s="66"/>
      <c r="O2798" s="66"/>
      <c r="P2798" s="66"/>
      <c r="Q2798" s="66"/>
      <c r="R2798" s="66"/>
      <c r="S2798" s="72"/>
      <c r="T2798" s="72"/>
      <c r="U2798" s="72"/>
      <c r="V2798" s="72"/>
      <c r="W2798" s="72"/>
      <c r="X2798" s="64"/>
      <c r="Y2798" s="64"/>
      <c r="Z2798" s="64"/>
      <c r="AA2798" s="64"/>
      <c r="AB2798" s="64"/>
      <c r="AC2798" s="64"/>
      <c r="AD2798" s="64"/>
      <c r="AE2798" s="64"/>
      <c r="AF2798" s="64"/>
      <c r="AG2798" s="64"/>
      <c r="AH2798" s="64"/>
      <c r="AI2798" s="64"/>
      <c r="AJ2798" s="64"/>
      <c r="AK2798" s="64"/>
      <c r="AL2798" s="64"/>
      <c r="AM2798" s="64"/>
      <c r="AN2798" s="64"/>
      <c r="AO2798" s="64"/>
      <c r="AP2798" s="67" t="str">
        <f>IF($AG2798="","",VLOOKUP($AG2798,Test_Procedure!$A:$F,2,FALSE))</f>
        <v/>
      </c>
      <c r="AQ2798" s="67"/>
      <c r="AR2798" s="67"/>
      <c r="AS2798" s="68"/>
      <c r="AT2798" s="68"/>
      <c r="AU2798" s="68"/>
      <c r="AV2798" s="68"/>
      <c r="AW2798" s="68"/>
      <c r="AX2798" s="68"/>
      <c r="AY2798" s="68"/>
      <c r="AZ2798" s="68"/>
      <c r="BA2798" s="68"/>
      <c r="BB2798" s="68"/>
      <c r="BC2798" s="69" t="str">
        <f t="shared" si="137"/>
        <v/>
      </c>
      <c r="BD2798" s="69"/>
      <c r="BE2798" s="70">
        <f>IF($AG2798="",0,VLOOKUP($AG2798,Test_Procedure!$A:$F,3,FALSE))</f>
        <v>0</v>
      </c>
      <c r="BF2798" s="70"/>
      <c r="BG2798" s="70">
        <f>IF($AG2798="",0,VLOOKUP($AG2798,Test_Procedure!$A:$F,4,FALSE))</f>
        <v>0</v>
      </c>
      <c r="BH2798" s="70"/>
      <c r="BI2798" s="70">
        <f>IF($AG2798="",0,VLOOKUP($AG2798,Test_Procedure!$A:$F,5,FALSE))</f>
        <v>0</v>
      </c>
      <c r="BJ2798" s="70"/>
      <c r="BK2798" s="70">
        <f>IF($AG2798="",0,VLOOKUP($AG2798,Test_Procedure!$A:$F,6,FALSE))</f>
        <v>0</v>
      </c>
      <c r="BL2798" s="70"/>
      <c r="BM2798" s="71"/>
      <c r="BN2798" s="71"/>
      <c r="BO2798" s="71"/>
      <c r="BP2798" s="72"/>
      <c r="BQ2798" s="72"/>
      <c r="BR2798" s="72"/>
      <c r="BS2798" s="72"/>
      <c r="BT2798" s="72"/>
      <c r="BU2798" s="72"/>
      <c r="BV2798" s="72"/>
      <c r="BW2798" s="72"/>
      <c r="BX2798" s="72"/>
      <c r="BY2798" s="72"/>
      <c r="BZ2798" s="72"/>
      <c r="CA2798" s="72"/>
      <c r="CB2798" s="72"/>
      <c r="CC2798" s="72"/>
      <c r="CD2798" s="72"/>
      <c r="CE2798" s="72"/>
      <c r="CF2798" s="72"/>
      <c r="CG2798" s="72"/>
      <c r="CH2798" s="72"/>
      <c r="CI2798" s="72"/>
      <c r="CJ2798" s="72"/>
      <c r="XEX2798" s="56" t="str">
        <f>IF(ISERROR(VLOOKUP('Testing Report'!$G$8,$AG2798:$BD2798,13,FALSE)),"",VLOOKUP('Testing Report'!$G$8,$AG2798:$BD2798,13,FALSE))</f>
        <v/>
      </c>
      <c r="XEY2798" s="56" t="str">
        <f>IF(ISERROR(VLOOKUP('Testing Report'!$G$8,$AG2798:$BD2798,15,FALSE)),"",VLOOKUP('Testing Report'!$G$8,$AG2798:$BD2798,15,FALSE))</f>
        <v/>
      </c>
      <c r="XEZ2798" s="56" t="str">
        <f>IF(COUNTIF($X2798:$X$5000,'Testing Report'!$G$8)=0,"",COUNTIF($X2798:$X$5000,'Testing Report'!$G$8))</f>
        <v/>
      </c>
      <c r="XFA2798" s="56" t="str">
        <f>IF(ISERROR(VLOOKUP('Testing Report'!$G$8,$AG2798:$BD2798,19,FALSE)),"",VLOOKUP('Testing Report'!$G$8,$AG2798:$BD2798,19,FALSE))</f>
        <v/>
      </c>
      <c r="XFB2798" s="56" t="str">
        <f>IF(ISERROR(VLOOKUP('Testing Report'!$G$8,$X2798:$BD2798,32,FALSE)),"",VLOOKUP('Testing Report'!$G$8,$X2798:$BD2798,32,FALSE))</f>
        <v/>
      </c>
      <c r="XFC2798" s="26"/>
      <c r="XFD2798" s="7" t="str">
        <f t="shared" si="138"/>
        <v/>
      </c>
    </row>
    <row r="2799" spans="1:88 16378:16384" ht="15" customHeight="1">
      <c r="A2799" s="65" t="str">
        <f t="shared" si="136"/>
        <v/>
      </c>
      <c r="B2799" s="65"/>
      <c r="C2799" s="66"/>
      <c r="D2799" s="66"/>
      <c r="E2799" s="66"/>
      <c r="F2799" s="66"/>
      <c r="G2799" s="66"/>
      <c r="H2799" s="66"/>
      <c r="I2799" s="66"/>
      <c r="J2799" s="66"/>
      <c r="K2799" s="66"/>
      <c r="L2799" s="66"/>
      <c r="M2799" s="66"/>
      <c r="N2799" s="66"/>
      <c r="O2799" s="66"/>
      <c r="P2799" s="66"/>
      <c r="Q2799" s="66"/>
      <c r="R2799" s="66"/>
      <c r="S2799" s="72"/>
      <c r="T2799" s="72"/>
      <c r="U2799" s="72"/>
      <c r="V2799" s="72"/>
      <c r="W2799" s="72"/>
      <c r="X2799" s="64"/>
      <c r="Y2799" s="64"/>
      <c r="Z2799" s="64"/>
      <c r="AA2799" s="64"/>
      <c r="AB2799" s="64"/>
      <c r="AC2799" s="64"/>
      <c r="AD2799" s="64"/>
      <c r="AE2799" s="64"/>
      <c r="AF2799" s="64"/>
      <c r="AG2799" s="64"/>
      <c r="AH2799" s="64"/>
      <c r="AI2799" s="64"/>
      <c r="AJ2799" s="64"/>
      <c r="AK2799" s="64"/>
      <c r="AL2799" s="64"/>
      <c r="AM2799" s="64"/>
      <c r="AN2799" s="64"/>
      <c r="AO2799" s="64"/>
      <c r="AP2799" s="67" t="str">
        <f>IF($AG2799="","",VLOOKUP($AG2799,Test_Procedure!$A:$F,2,FALSE))</f>
        <v/>
      </c>
      <c r="AQ2799" s="67"/>
      <c r="AR2799" s="67"/>
      <c r="AS2799" s="68"/>
      <c r="AT2799" s="68"/>
      <c r="AU2799" s="68"/>
      <c r="AV2799" s="68"/>
      <c r="AW2799" s="68"/>
      <c r="AX2799" s="68"/>
      <c r="AY2799" s="68"/>
      <c r="AZ2799" s="68"/>
      <c r="BA2799" s="68"/>
      <c r="BB2799" s="68"/>
      <c r="BC2799" s="69" t="str">
        <f t="shared" si="137"/>
        <v/>
      </c>
      <c r="BD2799" s="69"/>
      <c r="BE2799" s="70">
        <f>IF($AG2799="",0,VLOOKUP($AG2799,Test_Procedure!$A:$F,3,FALSE))</f>
        <v>0</v>
      </c>
      <c r="BF2799" s="70"/>
      <c r="BG2799" s="70">
        <f>IF($AG2799="",0,VLOOKUP($AG2799,Test_Procedure!$A:$F,4,FALSE))</f>
        <v>0</v>
      </c>
      <c r="BH2799" s="70"/>
      <c r="BI2799" s="70">
        <f>IF($AG2799="",0,VLOOKUP($AG2799,Test_Procedure!$A:$F,5,FALSE))</f>
        <v>0</v>
      </c>
      <c r="BJ2799" s="70"/>
      <c r="BK2799" s="70">
        <f>IF($AG2799="",0,VLOOKUP($AG2799,Test_Procedure!$A:$F,6,FALSE))</f>
        <v>0</v>
      </c>
      <c r="BL2799" s="70"/>
      <c r="BM2799" s="71"/>
      <c r="BN2799" s="71"/>
      <c r="BO2799" s="71"/>
      <c r="BP2799" s="72"/>
      <c r="BQ2799" s="72"/>
      <c r="BR2799" s="72"/>
      <c r="BS2799" s="72"/>
      <c r="BT2799" s="72"/>
      <c r="BU2799" s="72"/>
      <c r="BV2799" s="72"/>
      <c r="BW2799" s="72"/>
      <c r="BX2799" s="72"/>
      <c r="BY2799" s="72"/>
      <c r="BZ2799" s="72"/>
      <c r="CA2799" s="72"/>
      <c r="CB2799" s="72"/>
      <c r="CC2799" s="72"/>
      <c r="CD2799" s="72"/>
      <c r="CE2799" s="72"/>
      <c r="CF2799" s="72"/>
      <c r="CG2799" s="72"/>
      <c r="CH2799" s="72"/>
      <c r="CI2799" s="72"/>
      <c r="CJ2799" s="72"/>
      <c r="XEX2799" s="56" t="str">
        <f>IF(ISERROR(VLOOKUP('Testing Report'!$G$8,$AG2799:$BD2799,13,FALSE)),"",VLOOKUP('Testing Report'!$G$8,$AG2799:$BD2799,13,FALSE))</f>
        <v/>
      </c>
      <c r="XEY2799" s="56" t="str">
        <f>IF(ISERROR(VLOOKUP('Testing Report'!$G$8,$AG2799:$BD2799,15,FALSE)),"",VLOOKUP('Testing Report'!$G$8,$AG2799:$BD2799,15,FALSE))</f>
        <v/>
      </c>
      <c r="XEZ2799" s="56" t="str">
        <f>IF(COUNTIF($X2799:$X$5000,'Testing Report'!$G$8)=0,"",COUNTIF($X2799:$X$5000,'Testing Report'!$G$8))</f>
        <v/>
      </c>
      <c r="XFA2799" s="56" t="str">
        <f>IF(ISERROR(VLOOKUP('Testing Report'!$G$8,$AG2799:$BD2799,19,FALSE)),"",VLOOKUP('Testing Report'!$G$8,$AG2799:$BD2799,19,FALSE))</f>
        <v/>
      </c>
      <c r="XFB2799" s="56" t="str">
        <f>IF(ISERROR(VLOOKUP('Testing Report'!$G$8,$X2799:$BD2799,32,FALSE)),"",VLOOKUP('Testing Report'!$G$8,$X2799:$BD2799,32,FALSE))</f>
        <v/>
      </c>
      <c r="XFC2799" s="26"/>
      <c r="XFD2799" s="7" t="str">
        <f t="shared" si="138"/>
        <v/>
      </c>
    </row>
    <row r="2800" spans="1:88 16378:16384" ht="15" customHeight="1">
      <c r="A2800" s="65" t="str">
        <f t="shared" si="136"/>
        <v/>
      </c>
      <c r="B2800" s="65"/>
      <c r="C2800" s="66"/>
      <c r="D2800" s="66"/>
      <c r="E2800" s="66"/>
      <c r="F2800" s="66"/>
      <c r="G2800" s="66"/>
      <c r="H2800" s="66"/>
      <c r="I2800" s="66"/>
      <c r="J2800" s="66"/>
      <c r="K2800" s="66"/>
      <c r="L2800" s="66"/>
      <c r="M2800" s="66"/>
      <c r="N2800" s="66"/>
      <c r="O2800" s="66"/>
      <c r="P2800" s="66"/>
      <c r="Q2800" s="66"/>
      <c r="R2800" s="66"/>
      <c r="S2800" s="72"/>
      <c r="T2800" s="72"/>
      <c r="U2800" s="72"/>
      <c r="V2800" s="72"/>
      <c r="W2800" s="72"/>
      <c r="X2800" s="64"/>
      <c r="Y2800" s="64"/>
      <c r="Z2800" s="64"/>
      <c r="AA2800" s="64"/>
      <c r="AB2800" s="64"/>
      <c r="AC2800" s="64"/>
      <c r="AD2800" s="64"/>
      <c r="AE2800" s="64"/>
      <c r="AF2800" s="64"/>
      <c r="AG2800" s="64"/>
      <c r="AH2800" s="64"/>
      <c r="AI2800" s="64"/>
      <c r="AJ2800" s="64"/>
      <c r="AK2800" s="64"/>
      <c r="AL2800" s="64"/>
      <c r="AM2800" s="64"/>
      <c r="AN2800" s="64"/>
      <c r="AO2800" s="64"/>
      <c r="AP2800" s="67" t="str">
        <f>IF($AG2800="","",VLOOKUP($AG2800,Test_Procedure!$A:$F,2,FALSE))</f>
        <v/>
      </c>
      <c r="AQ2800" s="67"/>
      <c r="AR2800" s="67"/>
      <c r="AS2800" s="68"/>
      <c r="AT2800" s="68"/>
      <c r="AU2800" s="68"/>
      <c r="AV2800" s="68"/>
      <c r="AW2800" s="68"/>
      <c r="AX2800" s="68"/>
      <c r="AY2800" s="68"/>
      <c r="AZ2800" s="68"/>
      <c r="BA2800" s="68"/>
      <c r="BB2800" s="68"/>
      <c r="BC2800" s="69" t="str">
        <f t="shared" si="137"/>
        <v/>
      </c>
      <c r="BD2800" s="69"/>
      <c r="BE2800" s="70">
        <f>IF($AG2800="",0,VLOOKUP($AG2800,Test_Procedure!$A:$F,3,FALSE))</f>
        <v>0</v>
      </c>
      <c r="BF2800" s="70"/>
      <c r="BG2800" s="70">
        <f>IF($AG2800="",0,VLOOKUP($AG2800,Test_Procedure!$A:$F,4,FALSE))</f>
        <v>0</v>
      </c>
      <c r="BH2800" s="70"/>
      <c r="BI2800" s="70">
        <f>IF($AG2800="",0,VLOOKUP($AG2800,Test_Procedure!$A:$F,5,FALSE))</f>
        <v>0</v>
      </c>
      <c r="BJ2800" s="70"/>
      <c r="BK2800" s="70">
        <f>IF($AG2800="",0,VLOOKUP($AG2800,Test_Procedure!$A:$F,6,FALSE))</f>
        <v>0</v>
      </c>
      <c r="BL2800" s="70"/>
      <c r="BM2800" s="71"/>
      <c r="BN2800" s="71"/>
      <c r="BO2800" s="71"/>
      <c r="BP2800" s="72"/>
      <c r="BQ2800" s="72"/>
      <c r="BR2800" s="72"/>
      <c r="BS2800" s="72"/>
      <c r="BT2800" s="72"/>
      <c r="BU2800" s="72"/>
      <c r="BV2800" s="72"/>
      <c r="BW2800" s="72"/>
      <c r="BX2800" s="72"/>
      <c r="BY2800" s="72"/>
      <c r="BZ2800" s="72"/>
      <c r="CA2800" s="72"/>
      <c r="CB2800" s="72"/>
      <c r="CC2800" s="72"/>
      <c r="CD2800" s="72"/>
      <c r="CE2800" s="72"/>
      <c r="CF2800" s="72"/>
      <c r="CG2800" s="72"/>
      <c r="CH2800" s="72"/>
      <c r="CI2800" s="72"/>
      <c r="CJ2800" s="72"/>
      <c r="XEX2800" s="56" t="str">
        <f>IF(ISERROR(VLOOKUP('Testing Report'!$G$8,$AG2800:$BD2800,13,FALSE)),"",VLOOKUP('Testing Report'!$G$8,$AG2800:$BD2800,13,FALSE))</f>
        <v/>
      </c>
      <c r="XEY2800" s="56" t="str">
        <f>IF(ISERROR(VLOOKUP('Testing Report'!$G$8,$AG2800:$BD2800,15,FALSE)),"",VLOOKUP('Testing Report'!$G$8,$AG2800:$BD2800,15,FALSE))</f>
        <v/>
      </c>
      <c r="XEZ2800" s="56" t="str">
        <f>IF(COUNTIF($X2800:$X$5000,'Testing Report'!$G$8)=0,"",COUNTIF($X2800:$X$5000,'Testing Report'!$G$8))</f>
        <v/>
      </c>
      <c r="XFA2800" s="56" t="str">
        <f>IF(ISERROR(VLOOKUP('Testing Report'!$G$8,$AG2800:$BD2800,19,FALSE)),"",VLOOKUP('Testing Report'!$G$8,$AG2800:$BD2800,19,FALSE))</f>
        <v/>
      </c>
      <c r="XFB2800" s="56" t="str">
        <f>IF(ISERROR(VLOOKUP('Testing Report'!$G$8,$X2800:$BD2800,32,FALSE)),"",VLOOKUP('Testing Report'!$G$8,$X2800:$BD2800,32,FALSE))</f>
        <v/>
      </c>
      <c r="XFC2800" s="26"/>
      <c r="XFD2800" s="7" t="str">
        <f t="shared" si="138"/>
        <v/>
      </c>
    </row>
    <row r="2801" spans="1:88 16378:16384" ht="15" customHeight="1">
      <c r="A2801" s="65" t="str">
        <f t="shared" si="136"/>
        <v/>
      </c>
      <c r="B2801" s="65"/>
      <c r="C2801" s="66"/>
      <c r="D2801" s="66"/>
      <c r="E2801" s="66"/>
      <c r="F2801" s="66"/>
      <c r="G2801" s="66"/>
      <c r="H2801" s="66"/>
      <c r="I2801" s="66"/>
      <c r="J2801" s="66"/>
      <c r="K2801" s="66"/>
      <c r="L2801" s="66"/>
      <c r="M2801" s="66"/>
      <c r="N2801" s="66"/>
      <c r="O2801" s="66"/>
      <c r="P2801" s="66"/>
      <c r="Q2801" s="66"/>
      <c r="R2801" s="66"/>
      <c r="S2801" s="72"/>
      <c r="T2801" s="72"/>
      <c r="U2801" s="72"/>
      <c r="V2801" s="72"/>
      <c r="W2801" s="72"/>
      <c r="X2801" s="64"/>
      <c r="Y2801" s="64"/>
      <c r="Z2801" s="64"/>
      <c r="AA2801" s="64"/>
      <c r="AB2801" s="64"/>
      <c r="AC2801" s="64"/>
      <c r="AD2801" s="64"/>
      <c r="AE2801" s="64"/>
      <c r="AF2801" s="64"/>
      <c r="AG2801" s="64"/>
      <c r="AH2801" s="64"/>
      <c r="AI2801" s="64"/>
      <c r="AJ2801" s="64"/>
      <c r="AK2801" s="64"/>
      <c r="AL2801" s="64"/>
      <c r="AM2801" s="64"/>
      <c r="AN2801" s="64"/>
      <c r="AO2801" s="64"/>
      <c r="AP2801" s="67" t="str">
        <f>IF($AG2801="","",VLOOKUP($AG2801,Test_Procedure!$A:$F,2,FALSE))</f>
        <v/>
      </c>
      <c r="AQ2801" s="67"/>
      <c r="AR2801" s="67"/>
      <c r="AS2801" s="68"/>
      <c r="AT2801" s="68"/>
      <c r="AU2801" s="68"/>
      <c r="AV2801" s="68"/>
      <c r="AW2801" s="68"/>
      <c r="AX2801" s="68"/>
      <c r="AY2801" s="68"/>
      <c r="AZ2801" s="68"/>
      <c r="BA2801" s="68"/>
      <c r="BB2801" s="68"/>
      <c r="BC2801" s="69" t="str">
        <f t="shared" si="137"/>
        <v/>
      </c>
      <c r="BD2801" s="69"/>
      <c r="BE2801" s="70">
        <f>IF($AG2801="",0,VLOOKUP($AG2801,Test_Procedure!$A:$F,3,FALSE))</f>
        <v>0</v>
      </c>
      <c r="BF2801" s="70"/>
      <c r="BG2801" s="70">
        <f>IF($AG2801="",0,VLOOKUP($AG2801,Test_Procedure!$A:$F,4,FALSE))</f>
        <v>0</v>
      </c>
      <c r="BH2801" s="70"/>
      <c r="BI2801" s="70">
        <f>IF($AG2801="",0,VLOOKUP($AG2801,Test_Procedure!$A:$F,5,FALSE))</f>
        <v>0</v>
      </c>
      <c r="BJ2801" s="70"/>
      <c r="BK2801" s="70">
        <f>IF($AG2801="",0,VLOOKUP($AG2801,Test_Procedure!$A:$F,6,FALSE))</f>
        <v>0</v>
      </c>
      <c r="BL2801" s="70"/>
      <c r="BM2801" s="71"/>
      <c r="BN2801" s="71"/>
      <c r="BO2801" s="71"/>
      <c r="BP2801" s="72"/>
      <c r="BQ2801" s="72"/>
      <c r="BR2801" s="72"/>
      <c r="BS2801" s="72"/>
      <c r="BT2801" s="72"/>
      <c r="BU2801" s="72"/>
      <c r="BV2801" s="72"/>
      <c r="BW2801" s="72"/>
      <c r="BX2801" s="72"/>
      <c r="BY2801" s="72"/>
      <c r="BZ2801" s="72"/>
      <c r="CA2801" s="72"/>
      <c r="CB2801" s="72"/>
      <c r="CC2801" s="72"/>
      <c r="CD2801" s="72"/>
      <c r="CE2801" s="72"/>
      <c r="CF2801" s="72"/>
      <c r="CG2801" s="72"/>
      <c r="CH2801" s="72"/>
      <c r="CI2801" s="72"/>
      <c r="CJ2801" s="72"/>
      <c r="XEX2801" s="56" t="str">
        <f>IF(ISERROR(VLOOKUP('Testing Report'!$G$8,$AG2801:$BD2801,13,FALSE)),"",VLOOKUP('Testing Report'!$G$8,$AG2801:$BD2801,13,FALSE))</f>
        <v/>
      </c>
      <c r="XEY2801" s="56" t="str">
        <f>IF(ISERROR(VLOOKUP('Testing Report'!$G$8,$AG2801:$BD2801,15,FALSE)),"",VLOOKUP('Testing Report'!$G$8,$AG2801:$BD2801,15,FALSE))</f>
        <v/>
      </c>
      <c r="XEZ2801" s="56" t="str">
        <f>IF(COUNTIF($X2801:$X$5000,'Testing Report'!$G$8)=0,"",COUNTIF($X2801:$X$5000,'Testing Report'!$G$8))</f>
        <v/>
      </c>
      <c r="XFA2801" s="56" t="str">
        <f>IF(ISERROR(VLOOKUP('Testing Report'!$G$8,$AG2801:$BD2801,19,FALSE)),"",VLOOKUP('Testing Report'!$G$8,$AG2801:$BD2801,19,FALSE))</f>
        <v/>
      </c>
      <c r="XFB2801" s="56" t="str">
        <f>IF(ISERROR(VLOOKUP('Testing Report'!$G$8,$X2801:$BD2801,32,FALSE)),"",VLOOKUP('Testing Report'!$G$8,$X2801:$BD2801,32,FALSE))</f>
        <v/>
      </c>
      <c r="XFC2801" s="26"/>
      <c r="XFD2801" s="7" t="str">
        <f t="shared" si="138"/>
        <v/>
      </c>
    </row>
    <row r="2802" spans="1:88 16378:16384" ht="15" customHeight="1">
      <c r="A2802" s="65" t="str">
        <f t="shared" si="136"/>
        <v/>
      </c>
      <c r="B2802" s="65"/>
      <c r="C2802" s="66"/>
      <c r="D2802" s="66"/>
      <c r="E2802" s="66"/>
      <c r="F2802" s="66"/>
      <c r="G2802" s="66"/>
      <c r="H2802" s="66"/>
      <c r="I2802" s="66"/>
      <c r="J2802" s="66"/>
      <c r="K2802" s="66"/>
      <c r="L2802" s="66"/>
      <c r="M2802" s="66"/>
      <c r="N2802" s="66"/>
      <c r="O2802" s="66"/>
      <c r="P2802" s="66"/>
      <c r="Q2802" s="66"/>
      <c r="R2802" s="66"/>
      <c r="S2802" s="72"/>
      <c r="T2802" s="72"/>
      <c r="U2802" s="72"/>
      <c r="V2802" s="72"/>
      <c r="W2802" s="72"/>
      <c r="X2802" s="64"/>
      <c r="Y2802" s="64"/>
      <c r="Z2802" s="64"/>
      <c r="AA2802" s="64"/>
      <c r="AB2802" s="64"/>
      <c r="AC2802" s="64"/>
      <c r="AD2802" s="64"/>
      <c r="AE2802" s="64"/>
      <c r="AF2802" s="64"/>
      <c r="AG2802" s="64"/>
      <c r="AH2802" s="64"/>
      <c r="AI2802" s="64"/>
      <c r="AJ2802" s="64"/>
      <c r="AK2802" s="64"/>
      <c r="AL2802" s="64"/>
      <c r="AM2802" s="64"/>
      <c r="AN2802" s="64"/>
      <c r="AO2802" s="64"/>
      <c r="AP2802" s="67" t="str">
        <f>IF($AG2802="","",VLOOKUP($AG2802,Test_Procedure!$A:$F,2,FALSE))</f>
        <v/>
      </c>
      <c r="AQ2802" s="67"/>
      <c r="AR2802" s="67"/>
      <c r="AS2802" s="68"/>
      <c r="AT2802" s="68"/>
      <c r="AU2802" s="68"/>
      <c r="AV2802" s="68"/>
      <c r="AW2802" s="68"/>
      <c r="AX2802" s="68"/>
      <c r="AY2802" s="68"/>
      <c r="AZ2802" s="68"/>
      <c r="BA2802" s="68"/>
      <c r="BB2802" s="68"/>
      <c r="BC2802" s="69" t="str">
        <f t="shared" si="137"/>
        <v/>
      </c>
      <c r="BD2802" s="69"/>
      <c r="BE2802" s="70">
        <f>IF($AG2802="",0,VLOOKUP($AG2802,Test_Procedure!$A:$F,3,FALSE))</f>
        <v>0</v>
      </c>
      <c r="BF2802" s="70"/>
      <c r="BG2802" s="70">
        <f>IF($AG2802="",0,VLOOKUP($AG2802,Test_Procedure!$A:$F,4,FALSE))</f>
        <v>0</v>
      </c>
      <c r="BH2802" s="70"/>
      <c r="BI2802" s="70">
        <f>IF($AG2802="",0,VLOOKUP($AG2802,Test_Procedure!$A:$F,5,FALSE))</f>
        <v>0</v>
      </c>
      <c r="BJ2802" s="70"/>
      <c r="BK2802" s="70">
        <f>IF($AG2802="",0,VLOOKUP($AG2802,Test_Procedure!$A:$F,6,FALSE))</f>
        <v>0</v>
      </c>
      <c r="BL2802" s="70"/>
      <c r="BM2802" s="71"/>
      <c r="BN2802" s="71"/>
      <c r="BO2802" s="71"/>
      <c r="BP2802" s="72"/>
      <c r="BQ2802" s="72"/>
      <c r="BR2802" s="72"/>
      <c r="BS2802" s="72"/>
      <c r="BT2802" s="72"/>
      <c r="BU2802" s="72"/>
      <c r="BV2802" s="72"/>
      <c r="BW2802" s="72"/>
      <c r="BX2802" s="72"/>
      <c r="BY2802" s="72"/>
      <c r="BZ2802" s="72"/>
      <c r="CA2802" s="72"/>
      <c r="CB2802" s="72"/>
      <c r="CC2802" s="72"/>
      <c r="CD2802" s="72"/>
      <c r="CE2802" s="72"/>
      <c r="CF2802" s="72"/>
      <c r="CG2802" s="72"/>
      <c r="CH2802" s="72"/>
      <c r="CI2802" s="72"/>
      <c r="CJ2802" s="72"/>
      <c r="XEX2802" s="56" t="str">
        <f>IF(ISERROR(VLOOKUP('Testing Report'!$G$8,$AG2802:$BD2802,13,FALSE)),"",VLOOKUP('Testing Report'!$G$8,$AG2802:$BD2802,13,FALSE))</f>
        <v/>
      </c>
      <c r="XEY2802" s="56" t="str">
        <f>IF(ISERROR(VLOOKUP('Testing Report'!$G$8,$AG2802:$BD2802,15,FALSE)),"",VLOOKUP('Testing Report'!$G$8,$AG2802:$BD2802,15,FALSE))</f>
        <v/>
      </c>
      <c r="XEZ2802" s="56" t="str">
        <f>IF(COUNTIF($X2802:$X$5000,'Testing Report'!$G$8)=0,"",COUNTIF($X2802:$X$5000,'Testing Report'!$G$8))</f>
        <v/>
      </c>
      <c r="XFA2802" s="56" t="str">
        <f>IF(ISERROR(VLOOKUP('Testing Report'!$G$8,$AG2802:$BD2802,19,FALSE)),"",VLOOKUP('Testing Report'!$G$8,$AG2802:$BD2802,19,FALSE))</f>
        <v/>
      </c>
      <c r="XFB2802" s="56" t="str">
        <f>IF(ISERROR(VLOOKUP('Testing Report'!$G$8,$X2802:$BD2802,32,FALSE)),"",VLOOKUP('Testing Report'!$G$8,$X2802:$BD2802,32,FALSE))</f>
        <v/>
      </c>
      <c r="XFC2802" s="26"/>
      <c r="XFD2802" s="7" t="str">
        <f t="shared" si="138"/>
        <v/>
      </c>
    </row>
    <row r="2803" spans="1:88 16378:16384" ht="15" customHeight="1">
      <c r="A2803" s="65" t="str">
        <f t="shared" si="136"/>
        <v/>
      </c>
      <c r="B2803" s="65"/>
      <c r="C2803" s="66"/>
      <c r="D2803" s="66"/>
      <c r="E2803" s="66"/>
      <c r="F2803" s="66"/>
      <c r="G2803" s="66"/>
      <c r="H2803" s="66"/>
      <c r="I2803" s="66"/>
      <c r="J2803" s="66"/>
      <c r="K2803" s="66"/>
      <c r="L2803" s="66"/>
      <c r="M2803" s="66"/>
      <c r="N2803" s="66"/>
      <c r="O2803" s="66"/>
      <c r="P2803" s="66"/>
      <c r="Q2803" s="66"/>
      <c r="R2803" s="66"/>
      <c r="S2803" s="72"/>
      <c r="T2803" s="72"/>
      <c r="U2803" s="72"/>
      <c r="V2803" s="72"/>
      <c r="W2803" s="72"/>
      <c r="X2803" s="64"/>
      <c r="Y2803" s="64"/>
      <c r="Z2803" s="64"/>
      <c r="AA2803" s="64"/>
      <c r="AB2803" s="64"/>
      <c r="AC2803" s="64"/>
      <c r="AD2803" s="64"/>
      <c r="AE2803" s="64"/>
      <c r="AF2803" s="64"/>
      <c r="AG2803" s="64"/>
      <c r="AH2803" s="64"/>
      <c r="AI2803" s="64"/>
      <c r="AJ2803" s="64"/>
      <c r="AK2803" s="64"/>
      <c r="AL2803" s="64"/>
      <c r="AM2803" s="64"/>
      <c r="AN2803" s="64"/>
      <c r="AO2803" s="64"/>
      <c r="AP2803" s="67" t="str">
        <f>IF($AG2803="","",VLOOKUP($AG2803,Test_Procedure!$A:$F,2,FALSE))</f>
        <v/>
      </c>
      <c r="AQ2803" s="67"/>
      <c r="AR2803" s="67"/>
      <c r="AS2803" s="68"/>
      <c r="AT2803" s="68"/>
      <c r="AU2803" s="68"/>
      <c r="AV2803" s="68"/>
      <c r="AW2803" s="68"/>
      <c r="AX2803" s="68"/>
      <c r="AY2803" s="68"/>
      <c r="AZ2803" s="68"/>
      <c r="BA2803" s="68"/>
      <c r="BB2803" s="68"/>
      <c r="BC2803" s="69" t="str">
        <f t="shared" si="137"/>
        <v/>
      </c>
      <c r="BD2803" s="69"/>
      <c r="BE2803" s="70">
        <f>IF($AG2803="",0,VLOOKUP($AG2803,Test_Procedure!$A:$F,3,FALSE))</f>
        <v>0</v>
      </c>
      <c r="BF2803" s="70"/>
      <c r="BG2803" s="70">
        <f>IF($AG2803="",0,VLOOKUP($AG2803,Test_Procedure!$A:$F,4,FALSE))</f>
        <v>0</v>
      </c>
      <c r="BH2803" s="70"/>
      <c r="BI2803" s="70">
        <f>IF($AG2803="",0,VLOOKUP($AG2803,Test_Procedure!$A:$F,5,FALSE))</f>
        <v>0</v>
      </c>
      <c r="BJ2803" s="70"/>
      <c r="BK2803" s="70">
        <f>IF($AG2803="",0,VLOOKUP($AG2803,Test_Procedure!$A:$F,6,FALSE))</f>
        <v>0</v>
      </c>
      <c r="BL2803" s="70"/>
      <c r="BM2803" s="71"/>
      <c r="BN2803" s="71"/>
      <c r="BO2803" s="71"/>
      <c r="BP2803" s="72"/>
      <c r="BQ2803" s="72"/>
      <c r="BR2803" s="72"/>
      <c r="BS2803" s="72"/>
      <c r="BT2803" s="72"/>
      <c r="BU2803" s="72"/>
      <c r="BV2803" s="72"/>
      <c r="BW2803" s="72"/>
      <c r="BX2803" s="72"/>
      <c r="BY2803" s="72"/>
      <c r="BZ2803" s="72"/>
      <c r="CA2803" s="72"/>
      <c r="CB2803" s="72"/>
      <c r="CC2803" s="72"/>
      <c r="CD2803" s="72"/>
      <c r="CE2803" s="72"/>
      <c r="CF2803" s="72"/>
      <c r="CG2803" s="72"/>
      <c r="CH2803" s="72"/>
      <c r="CI2803" s="72"/>
      <c r="CJ2803" s="72"/>
      <c r="XEX2803" s="56" t="str">
        <f>IF(ISERROR(VLOOKUP('Testing Report'!$G$8,$AG2803:$BD2803,13,FALSE)),"",VLOOKUP('Testing Report'!$G$8,$AG2803:$BD2803,13,FALSE))</f>
        <v/>
      </c>
      <c r="XEY2803" s="56" t="str">
        <f>IF(ISERROR(VLOOKUP('Testing Report'!$G$8,$AG2803:$BD2803,15,FALSE)),"",VLOOKUP('Testing Report'!$G$8,$AG2803:$BD2803,15,FALSE))</f>
        <v/>
      </c>
      <c r="XEZ2803" s="56" t="str">
        <f>IF(COUNTIF($X2803:$X$5000,'Testing Report'!$G$8)=0,"",COUNTIF($X2803:$X$5000,'Testing Report'!$G$8))</f>
        <v/>
      </c>
      <c r="XFA2803" s="56" t="str">
        <f>IF(ISERROR(VLOOKUP('Testing Report'!$G$8,$AG2803:$BD2803,19,FALSE)),"",VLOOKUP('Testing Report'!$G$8,$AG2803:$BD2803,19,FALSE))</f>
        <v/>
      </c>
      <c r="XFB2803" s="56" t="str">
        <f>IF(ISERROR(VLOOKUP('Testing Report'!$G$8,$X2803:$BD2803,32,FALSE)),"",VLOOKUP('Testing Report'!$G$8,$X2803:$BD2803,32,FALSE))</f>
        <v/>
      </c>
      <c r="XFC2803" s="26"/>
      <c r="XFD2803" s="7" t="str">
        <f t="shared" si="138"/>
        <v/>
      </c>
    </row>
    <row r="2804" spans="1:88 16378:16384" ht="15" customHeight="1">
      <c r="A2804" s="65" t="str">
        <f t="shared" si="136"/>
        <v/>
      </c>
      <c r="B2804" s="65"/>
      <c r="C2804" s="66"/>
      <c r="D2804" s="66"/>
      <c r="E2804" s="66"/>
      <c r="F2804" s="66"/>
      <c r="G2804" s="66"/>
      <c r="H2804" s="66"/>
      <c r="I2804" s="66"/>
      <c r="J2804" s="66"/>
      <c r="K2804" s="66"/>
      <c r="L2804" s="66"/>
      <c r="M2804" s="66"/>
      <c r="N2804" s="66"/>
      <c r="O2804" s="66"/>
      <c r="P2804" s="66"/>
      <c r="Q2804" s="66"/>
      <c r="R2804" s="66"/>
      <c r="S2804" s="72"/>
      <c r="T2804" s="72"/>
      <c r="U2804" s="72"/>
      <c r="V2804" s="72"/>
      <c r="W2804" s="72"/>
      <c r="X2804" s="64"/>
      <c r="Y2804" s="64"/>
      <c r="Z2804" s="64"/>
      <c r="AA2804" s="64"/>
      <c r="AB2804" s="64"/>
      <c r="AC2804" s="64"/>
      <c r="AD2804" s="64"/>
      <c r="AE2804" s="64"/>
      <c r="AF2804" s="64"/>
      <c r="AG2804" s="64"/>
      <c r="AH2804" s="64"/>
      <c r="AI2804" s="64"/>
      <c r="AJ2804" s="64"/>
      <c r="AK2804" s="64"/>
      <c r="AL2804" s="64"/>
      <c r="AM2804" s="64"/>
      <c r="AN2804" s="64"/>
      <c r="AO2804" s="64"/>
      <c r="AP2804" s="67" t="str">
        <f>IF($AG2804="","",VLOOKUP($AG2804,Test_Procedure!$A:$F,2,FALSE))</f>
        <v/>
      </c>
      <c r="AQ2804" s="67"/>
      <c r="AR2804" s="67"/>
      <c r="AS2804" s="68"/>
      <c r="AT2804" s="68"/>
      <c r="AU2804" s="68"/>
      <c r="AV2804" s="68"/>
      <c r="AW2804" s="68"/>
      <c r="AX2804" s="68"/>
      <c r="AY2804" s="68"/>
      <c r="AZ2804" s="68"/>
      <c r="BA2804" s="68"/>
      <c r="BB2804" s="68"/>
      <c r="BC2804" s="69" t="str">
        <f t="shared" si="137"/>
        <v/>
      </c>
      <c r="BD2804" s="69"/>
      <c r="BE2804" s="70">
        <f>IF($AG2804="",0,VLOOKUP($AG2804,Test_Procedure!$A:$F,3,FALSE))</f>
        <v>0</v>
      </c>
      <c r="BF2804" s="70"/>
      <c r="BG2804" s="70">
        <f>IF($AG2804="",0,VLOOKUP($AG2804,Test_Procedure!$A:$F,4,FALSE))</f>
        <v>0</v>
      </c>
      <c r="BH2804" s="70"/>
      <c r="BI2804" s="70">
        <f>IF($AG2804="",0,VLOOKUP($AG2804,Test_Procedure!$A:$F,5,FALSE))</f>
        <v>0</v>
      </c>
      <c r="BJ2804" s="70"/>
      <c r="BK2804" s="70">
        <f>IF($AG2804="",0,VLOOKUP($AG2804,Test_Procedure!$A:$F,6,FALSE))</f>
        <v>0</v>
      </c>
      <c r="BL2804" s="70"/>
      <c r="BM2804" s="71"/>
      <c r="BN2804" s="71"/>
      <c r="BO2804" s="71"/>
      <c r="BP2804" s="72"/>
      <c r="BQ2804" s="72"/>
      <c r="BR2804" s="72"/>
      <c r="BS2804" s="72"/>
      <c r="BT2804" s="72"/>
      <c r="BU2804" s="72"/>
      <c r="BV2804" s="72"/>
      <c r="BW2804" s="72"/>
      <c r="BX2804" s="72"/>
      <c r="BY2804" s="72"/>
      <c r="BZ2804" s="72"/>
      <c r="CA2804" s="72"/>
      <c r="CB2804" s="72"/>
      <c r="CC2804" s="72"/>
      <c r="CD2804" s="72"/>
      <c r="CE2804" s="72"/>
      <c r="CF2804" s="72"/>
      <c r="CG2804" s="72"/>
      <c r="CH2804" s="72"/>
      <c r="CI2804" s="72"/>
      <c r="CJ2804" s="72"/>
      <c r="XEX2804" s="56" t="str">
        <f>IF(ISERROR(VLOOKUP('Testing Report'!$G$8,$AG2804:$BD2804,13,FALSE)),"",VLOOKUP('Testing Report'!$G$8,$AG2804:$BD2804,13,FALSE))</f>
        <v/>
      </c>
      <c r="XEY2804" s="56" t="str">
        <f>IF(ISERROR(VLOOKUP('Testing Report'!$G$8,$AG2804:$BD2804,15,FALSE)),"",VLOOKUP('Testing Report'!$G$8,$AG2804:$BD2804,15,FALSE))</f>
        <v/>
      </c>
      <c r="XEZ2804" s="56" t="str">
        <f>IF(COUNTIF($X2804:$X$5000,'Testing Report'!$G$8)=0,"",COUNTIF($X2804:$X$5000,'Testing Report'!$G$8))</f>
        <v/>
      </c>
      <c r="XFA2804" s="56" t="str">
        <f>IF(ISERROR(VLOOKUP('Testing Report'!$G$8,$AG2804:$BD2804,19,FALSE)),"",VLOOKUP('Testing Report'!$G$8,$AG2804:$BD2804,19,FALSE))</f>
        <v/>
      </c>
      <c r="XFB2804" s="56" t="str">
        <f>IF(ISERROR(VLOOKUP('Testing Report'!$G$8,$X2804:$BD2804,32,FALSE)),"",VLOOKUP('Testing Report'!$G$8,$X2804:$BD2804,32,FALSE))</f>
        <v/>
      </c>
      <c r="XFC2804" s="26"/>
      <c r="XFD2804" s="7" t="str">
        <f t="shared" si="138"/>
        <v/>
      </c>
    </row>
    <row r="2805" spans="1:88 16378:16384" ht="15" customHeight="1">
      <c r="A2805" s="65" t="str">
        <f t="shared" si="136"/>
        <v/>
      </c>
      <c r="B2805" s="65"/>
      <c r="C2805" s="66"/>
      <c r="D2805" s="66"/>
      <c r="E2805" s="66"/>
      <c r="F2805" s="66"/>
      <c r="G2805" s="66"/>
      <c r="H2805" s="66"/>
      <c r="I2805" s="66"/>
      <c r="J2805" s="66"/>
      <c r="K2805" s="66"/>
      <c r="L2805" s="66"/>
      <c r="M2805" s="66"/>
      <c r="N2805" s="66"/>
      <c r="O2805" s="66"/>
      <c r="P2805" s="66"/>
      <c r="Q2805" s="66"/>
      <c r="R2805" s="66"/>
      <c r="S2805" s="72"/>
      <c r="T2805" s="72"/>
      <c r="U2805" s="72"/>
      <c r="V2805" s="72"/>
      <c r="W2805" s="72"/>
      <c r="X2805" s="64"/>
      <c r="Y2805" s="64"/>
      <c r="Z2805" s="64"/>
      <c r="AA2805" s="64"/>
      <c r="AB2805" s="64"/>
      <c r="AC2805" s="64"/>
      <c r="AD2805" s="64"/>
      <c r="AE2805" s="64"/>
      <c r="AF2805" s="64"/>
      <c r="AG2805" s="64"/>
      <c r="AH2805" s="64"/>
      <c r="AI2805" s="64"/>
      <c r="AJ2805" s="64"/>
      <c r="AK2805" s="64"/>
      <c r="AL2805" s="64"/>
      <c r="AM2805" s="64"/>
      <c r="AN2805" s="64"/>
      <c r="AO2805" s="64"/>
      <c r="AP2805" s="67" t="str">
        <f>IF($AG2805="","",VLOOKUP($AG2805,Test_Procedure!$A:$F,2,FALSE))</f>
        <v/>
      </c>
      <c r="AQ2805" s="67"/>
      <c r="AR2805" s="67"/>
      <c r="AS2805" s="68"/>
      <c r="AT2805" s="68"/>
      <c r="AU2805" s="68"/>
      <c r="AV2805" s="68"/>
      <c r="AW2805" s="68"/>
      <c r="AX2805" s="68"/>
      <c r="AY2805" s="68"/>
      <c r="AZ2805" s="68"/>
      <c r="BA2805" s="68"/>
      <c r="BB2805" s="68"/>
      <c r="BC2805" s="69" t="str">
        <f t="shared" si="137"/>
        <v/>
      </c>
      <c r="BD2805" s="69"/>
      <c r="BE2805" s="70">
        <f>IF($AG2805="",0,VLOOKUP($AG2805,Test_Procedure!$A:$F,3,FALSE))</f>
        <v>0</v>
      </c>
      <c r="BF2805" s="70"/>
      <c r="BG2805" s="70">
        <f>IF($AG2805="",0,VLOOKUP($AG2805,Test_Procedure!$A:$F,4,FALSE))</f>
        <v>0</v>
      </c>
      <c r="BH2805" s="70"/>
      <c r="BI2805" s="70">
        <f>IF($AG2805="",0,VLOOKUP($AG2805,Test_Procedure!$A:$F,5,FALSE))</f>
        <v>0</v>
      </c>
      <c r="BJ2805" s="70"/>
      <c r="BK2805" s="70">
        <f>IF($AG2805="",0,VLOOKUP($AG2805,Test_Procedure!$A:$F,6,FALSE))</f>
        <v>0</v>
      </c>
      <c r="BL2805" s="70"/>
      <c r="BM2805" s="71"/>
      <c r="BN2805" s="71"/>
      <c r="BO2805" s="71"/>
      <c r="BP2805" s="72"/>
      <c r="BQ2805" s="72"/>
      <c r="BR2805" s="72"/>
      <c r="BS2805" s="72"/>
      <c r="BT2805" s="72"/>
      <c r="BU2805" s="72"/>
      <c r="BV2805" s="72"/>
      <c r="BW2805" s="72"/>
      <c r="BX2805" s="72"/>
      <c r="BY2805" s="72"/>
      <c r="BZ2805" s="72"/>
      <c r="CA2805" s="72"/>
      <c r="CB2805" s="72"/>
      <c r="CC2805" s="72"/>
      <c r="CD2805" s="72"/>
      <c r="CE2805" s="72"/>
      <c r="CF2805" s="72"/>
      <c r="CG2805" s="72"/>
      <c r="CH2805" s="72"/>
      <c r="CI2805" s="72"/>
      <c r="CJ2805" s="72"/>
      <c r="XEX2805" s="56" t="str">
        <f>IF(ISERROR(VLOOKUP('Testing Report'!$G$8,$AG2805:$BD2805,13,FALSE)),"",VLOOKUP('Testing Report'!$G$8,$AG2805:$BD2805,13,FALSE))</f>
        <v/>
      </c>
      <c r="XEY2805" s="56" t="str">
        <f>IF(ISERROR(VLOOKUP('Testing Report'!$G$8,$AG2805:$BD2805,15,FALSE)),"",VLOOKUP('Testing Report'!$G$8,$AG2805:$BD2805,15,FALSE))</f>
        <v/>
      </c>
      <c r="XEZ2805" s="56" t="str">
        <f>IF(COUNTIF($X2805:$X$5000,'Testing Report'!$G$8)=0,"",COUNTIF($X2805:$X$5000,'Testing Report'!$G$8))</f>
        <v/>
      </c>
      <c r="XFA2805" s="56" t="str">
        <f>IF(ISERROR(VLOOKUP('Testing Report'!$G$8,$AG2805:$BD2805,19,FALSE)),"",VLOOKUP('Testing Report'!$G$8,$AG2805:$BD2805,19,FALSE))</f>
        <v/>
      </c>
      <c r="XFB2805" s="56" t="str">
        <f>IF(ISERROR(VLOOKUP('Testing Report'!$G$8,$X2805:$BD2805,32,FALSE)),"",VLOOKUP('Testing Report'!$G$8,$X2805:$BD2805,32,FALSE))</f>
        <v/>
      </c>
      <c r="XFC2805" s="26"/>
      <c r="XFD2805" s="7" t="str">
        <f t="shared" si="138"/>
        <v/>
      </c>
    </row>
    <row r="2806" spans="1:88 16378:16384" ht="15" customHeight="1">
      <c r="A2806" s="65" t="str">
        <f t="shared" si="136"/>
        <v/>
      </c>
      <c r="B2806" s="65"/>
      <c r="C2806" s="66"/>
      <c r="D2806" s="66"/>
      <c r="E2806" s="66"/>
      <c r="F2806" s="66"/>
      <c r="G2806" s="66"/>
      <c r="H2806" s="66"/>
      <c r="I2806" s="66"/>
      <c r="J2806" s="66"/>
      <c r="K2806" s="66"/>
      <c r="L2806" s="66"/>
      <c r="M2806" s="66"/>
      <c r="N2806" s="66"/>
      <c r="O2806" s="66"/>
      <c r="P2806" s="66"/>
      <c r="Q2806" s="66"/>
      <c r="R2806" s="66"/>
      <c r="S2806" s="72"/>
      <c r="T2806" s="72"/>
      <c r="U2806" s="72"/>
      <c r="V2806" s="72"/>
      <c r="W2806" s="72"/>
      <c r="X2806" s="64"/>
      <c r="Y2806" s="64"/>
      <c r="Z2806" s="64"/>
      <c r="AA2806" s="64"/>
      <c r="AB2806" s="64"/>
      <c r="AC2806" s="64"/>
      <c r="AD2806" s="64"/>
      <c r="AE2806" s="64"/>
      <c r="AF2806" s="64"/>
      <c r="AG2806" s="64"/>
      <c r="AH2806" s="64"/>
      <c r="AI2806" s="64"/>
      <c r="AJ2806" s="64"/>
      <c r="AK2806" s="64"/>
      <c r="AL2806" s="64"/>
      <c r="AM2806" s="64"/>
      <c r="AN2806" s="64"/>
      <c r="AO2806" s="64"/>
      <c r="AP2806" s="67" t="str">
        <f>IF($AG2806="","",VLOOKUP($AG2806,Test_Procedure!$A:$F,2,FALSE))</f>
        <v/>
      </c>
      <c r="AQ2806" s="67"/>
      <c r="AR2806" s="67"/>
      <c r="AS2806" s="68"/>
      <c r="AT2806" s="68"/>
      <c r="AU2806" s="68"/>
      <c r="AV2806" s="68"/>
      <c r="AW2806" s="68"/>
      <c r="AX2806" s="68"/>
      <c r="AY2806" s="68"/>
      <c r="AZ2806" s="68"/>
      <c r="BA2806" s="68"/>
      <c r="BB2806" s="68"/>
      <c r="BC2806" s="69" t="str">
        <f t="shared" si="137"/>
        <v/>
      </c>
      <c r="BD2806" s="69"/>
      <c r="BE2806" s="70">
        <f>IF($AG2806="",0,VLOOKUP($AG2806,Test_Procedure!$A:$F,3,FALSE))</f>
        <v>0</v>
      </c>
      <c r="BF2806" s="70"/>
      <c r="BG2806" s="70">
        <f>IF($AG2806="",0,VLOOKUP($AG2806,Test_Procedure!$A:$F,4,FALSE))</f>
        <v>0</v>
      </c>
      <c r="BH2806" s="70"/>
      <c r="BI2806" s="70">
        <f>IF($AG2806="",0,VLOOKUP($AG2806,Test_Procedure!$A:$F,5,FALSE))</f>
        <v>0</v>
      </c>
      <c r="BJ2806" s="70"/>
      <c r="BK2806" s="70">
        <f>IF($AG2806="",0,VLOOKUP($AG2806,Test_Procedure!$A:$F,6,FALSE))</f>
        <v>0</v>
      </c>
      <c r="BL2806" s="70"/>
      <c r="BM2806" s="71"/>
      <c r="BN2806" s="71"/>
      <c r="BO2806" s="71"/>
      <c r="BP2806" s="72"/>
      <c r="BQ2806" s="72"/>
      <c r="BR2806" s="72"/>
      <c r="BS2806" s="72"/>
      <c r="BT2806" s="72"/>
      <c r="BU2806" s="72"/>
      <c r="BV2806" s="72"/>
      <c r="BW2806" s="72"/>
      <c r="BX2806" s="72"/>
      <c r="BY2806" s="72"/>
      <c r="BZ2806" s="72"/>
      <c r="CA2806" s="72"/>
      <c r="CB2806" s="72"/>
      <c r="CC2806" s="72"/>
      <c r="CD2806" s="72"/>
      <c r="CE2806" s="72"/>
      <c r="CF2806" s="72"/>
      <c r="CG2806" s="72"/>
      <c r="CH2806" s="72"/>
      <c r="CI2806" s="72"/>
      <c r="CJ2806" s="72"/>
      <c r="XEX2806" s="56" t="str">
        <f>IF(ISERROR(VLOOKUP('Testing Report'!$G$8,$AG2806:$BD2806,13,FALSE)),"",VLOOKUP('Testing Report'!$G$8,$AG2806:$BD2806,13,FALSE))</f>
        <v/>
      </c>
      <c r="XEY2806" s="56" t="str">
        <f>IF(ISERROR(VLOOKUP('Testing Report'!$G$8,$AG2806:$BD2806,15,FALSE)),"",VLOOKUP('Testing Report'!$G$8,$AG2806:$BD2806,15,FALSE))</f>
        <v/>
      </c>
      <c r="XEZ2806" s="56" t="str">
        <f>IF(COUNTIF($X2806:$X$5000,'Testing Report'!$G$8)=0,"",COUNTIF($X2806:$X$5000,'Testing Report'!$G$8))</f>
        <v/>
      </c>
      <c r="XFA2806" s="56" t="str">
        <f>IF(ISERROR(VLOOKUP('Testing Report'!$G$8,$AG2806:$BD2806,19,FALSE)),"",VLOOKUP('Testing Report'!$G$8,$AG2806:$BD2806,19,FALSE))</f>
        <v/>
      </c>
      <c r="XFB2806" s="56" t="str">
        <f>IF(ISERROR(VLOOKUP('Testing Report'!$G$8,$X2806:$BD2806,32,FALSE)),"",VLOOKUP('Testing Report'!$G$8,$X2806:$BD2806,32,FALSE))</f>
        <v/>
      </c>
      <c r="XFC2806" s="26"/>
      <c r="XFD2806" s="7" t="str">
        <f t="shared" si="138"/>
        <v/>
      </c>
    </row>
    <row r="2807" spans="1:88 16378:16384" ht="15" customHeight="1">
      <c r="A2807" s="65" t="str">
        <f t="shared" si="136"/>
        <v/>
      </c>
      <c r="B2807" s="65"/>
      <c r="C2807" s="66"/>
      <c r="D2807" s="66"/>
      <c r="E2807" s="66"/>
      <c r="F2807" s="66"/>
      <c r="G2807" s="66"/>
      <c r="H2807" s="66"/>
      <c r="I2807" s="66"/>
      <c r="J2807" s="66"/>
      <c r="K2807" s="66"/>
      <c r="L2807" s="66"/>
      <c r="M2807" s="66"/>
      <c r="N2807" s="66"/>
      <c r="O2807" s="66"/>
      <c r="P2807" s="66"/>
      <c r="Q2807" s="66"/>
      <c r="R2807" s="66"/>
      <c r="S2807" s="72"/>
      <c r="T2807" s="72"/>
      <c r="U2807" s="72"/>
      <c r="V2807" s="72"/>
      <c r="W2807" s="72"/>
      <c r="X2807" s="64"/>
      <c r="Y2807" s="64"/>
      <c r="Z2807" s="64"/>
      <c r="AA2807" s="64"/>
      <c r="AB2807" s="64"/>
      <c r="AC2807" s="64"/>
      <c r="AD2807" s="64"/>
      <c r="AE2807" s="64"/>
      <c r="AF2807" s="64"/>
      <c r="AG2807" s="64"/>
      <c r="AH2807" s="64"/>
      <c r="AI2807" s="64"/>
      <c r="AJ2807" s="64"/>
      <c r="AK2807" s="64"/>
      <c r="AL2807" s="64"/>
      <c r="AM2807" s="64"/>
      <c r="AN2807" s="64"/>
      <c r="AO2807" s="64"/>
      <c r="AP2807" s="67" t="str">
        <f>IF($AG2807="","",VLOOKUP($AG2807,Test_Procedure!$A:$F,2,FALSE))</f>
        <v/>
      </c>
      <c r="AQ2807" s="67"/>
      <c r="AR2807" s="67"/>
      <c r="AS2807" s="68"/>
      <c r="AT2807" s="68"/>
      <c r="AU2807" s="68"/>
      <c r="AV2807" s="68"/>
      <c r="AW2807" s="68"/>
      <c r="AX2807" s="68"/>
      <c r="AY2807" s="68"/>
      <c r="AZ2807" s="68"/>
      <c r="BA2807" s="68"/>
      <c r="BB2807" s="68"/>
      <c r="BC2807" s="69" t="str">
        <f t="shared" si="137"/>
        <v/>
      </c>
      <c r="BD2807" s="69"/>
      <c r="BE2807" s="70">
        <f>IF($AG2807="",0,VLOOKUP($AG2807,Test_Procedure!$A:$F,3,FALSE))</f>
        <v>0</v>
      </c>
      <c r="BF2807" s="70"/>
      <c r="BG2807" s="70">
        <f>IF($AG2807="",0,VLOOKUP($AG2807,Test_Procedure!$A:$F,4,FALSE))</f>
        <v>0</v>
      </c>
      <c r="BH2807" s="70"/>
      <c r="BI2807" s="70">
        <f>IF($AG2807="",0,VLOOKUP($AG2807,Test_Procedure!$A:$F,5,FALSE))</f>
        <v>0</v>
      </c>
      <c r="BJ2807" s="70"/>
      <c r="BK2807" s="70">
        <f>IF($AG2807="",0,VLOOKUP($AG2807,Test_Procedure!$A:$F,6,FALSE))</f>
        <v>0</v>
      </c>
      <c r="BL2807" s="70"/>
      <c r="BM2807" s="71"/>
      <c r="BN2807" s="71"/>
      <c r="BO2807" s="71"/>
      <c r="BP2807" s="72"/>
      <c r="BQ2807" s="72"/>
      <c r="BR2807" s="72"/>
      <c r="BS2807" s="72"/>
      <c r="BT2807" s="72"/>
      <c r="BU2807" s="72"/>
      <c r="BV2807" s="72"/>
      <c r="BW2807" s="72"/>
      <c r="BX2807" s="72"/>
      <c r="BY2807" s="72"/>
      <c r="BZ2807" s="72"/>
      <c r="CA2807" s="72"/>
      <c r="CB2807" s="72"/>
      <c r="CC2807" s="72"/>
      <c r="CD2807" s="72"/>
      <c r="CE2807" s="72"/>
      <c r="CF2807" s="72"/>
      <c r="CG2807" s="72"/>
      <c r="CH2807" s="72"/>
      <c r="CI2807" s="72"/>
      <c r="CJ2807" s="72"/>
      <c r="XEX2807" s="56" t="str">
        <f>IF(ISERROR(VLOOKUP('Testing Report'!$G$8,$AG2807:$BD2807,13,FALSE)),"",VLOOKUP('Testing Report'!$G$8,$AG2807:$BD2807,13,FALSE))</f>
        <v/>
      </c>
      <c r="XEY2807" s="56" t="str">
        <f>IF(ISERROR(VLOOKUP('Testing Report'!$G$8,$AG2807:$BD2807,15,FALSE)),"",VLOOKUP('Testing Report'!$G$8,$AG2807:$BD2807,15,FALSE))</f>
        <v/>
      </c>
      <c r="XEZ2807" s="56" t="str">
        <f>IF(COUNTIF($X2807:$X$5000,'Testing Report'!$G$8)=0,"",COUNTIF($X2807:$X$5000,'Testing Report'!$G$8))</f>
        <v/>
      </c>
      <c r="XFA2807" s="56" t="str">
        <f>IF(ISERROR(VLOOKUP('Testing Report'!$G$8,$AG2807:$BD2807,19,FALSE)),"",VLOOKUP('Testing Report'!$G$8,$AG2807:$BD2807,19,FALSE))</f>
        <v/>
      </c>
      <c r="XFB2807" s="56" t="str">
        <f>IF(ISERROR(VLOOKUP('Testing Report'!$G$8,$X2807:$BD2807,32,FALSE)),"",VLOOKUP('Testing Report'!$G$8,$X2807:$BD2807,32,FALSE))</f>
        <v/>
      </c>
      <c r="XFC2807" s="26"/>
      <c r="XFD2807" s="7" t="str">
        <f t="shared" si="138"/>
        <v/>
      </c>
    </row>
    <row r="2808" spans="1:88 16378:16384" ht="15" customHeight="1">
      <c r="A2808" s="65" t="str">
        <f t="shared" si="136"/>
        <v/>
      </c>
      <c r="B2808" s="65"/>
      <c r="C2808" s="66"/>
      <c r="D2808" s="66"/>
      <c r="E2808" s="66"/>
      <c r="F2808" s="66"/>
      <c r="G2808" s="66"/>
      <c r="H2808" s="66"/>
      <c r="I2808" s="66"/>
      <c r="J2808" s="66"/>
      <c r="K2808" s="66"/>
      <c r="L2808" s="66"/>
      <c r="M2808" s="66"/>
      <c r="N2808" s="66"/>
      <c r="O2808" s="66"/>
      <c r="P2808" s="66"/>
      <c r="Q2808" s="66"/>
      <c r="R2808" s="66"/>
      <c r="S2808" s="72"/>
      <c r="T2808" s="72"/>
      <c r="U2808" s="72"/>
      <c r="V2808" s="72"/>
      <c r="W2808" s="72"/>
      <c r="X2808" s="64"/>
      <c r="Y2808" s="64"/>
      <c r="Z2808" s="64"/>
      <c r="AA2808" s="64"/>
      <c r="AB2808" s="64"/>
      <c r="AC2808" s="64"/>
      <c r="AD2808" s="64"/>
      <c r="AE2808" s="64"/>
      <c r="AF2808" s="64"/>
      <c r="AG2808" s="64"/>
      <c r="AH2808" s="64"/>
      <c r="AI2808" s="64"/>
      <c r="AJ2808" s="64"/>
      <c r="AK2808" s="64"/>
      <c r="AL2808" s="64"/>
      <c r="AM2808" s="64"/>
      <c r="AN2808" s="64"/>
      <c r="AO2808" s="64"/>
      <c r="AP2808" s="67" t="str">
        <f>IF($AG2808="","",VLOOKUP($AG2808,Test_Procedure!$A:$F,2,FALSE))</f>
        <v/>
      </c>
      <c r="AQ2808" s="67"/>
      <c r="AR2808" s="67"/>
      <c r="AS2808" s="68"/>
      <c r="AT2808" s="68"/>
      <c r="AU2808" s="68"/>
      <c r="AV2808" s="68"/>
      <c r="AW2808" s="68"/>
      <c r="AX2808" s="68"/>
      <c r="AY2808" s="68"/>
      <c r="AZ2808" s="68"/>
      <c r="BA2808" s="68"/>
      <c r="BB2808" s="68"/>
      <c r="BC2808" s="69" t="str">
        <f t="shared" si="137"/>
        <v/>
      </c>
      <c r="BD2808" s="69"/>
      <c r="BE2808" s="70">
        <f>IF($AG2808="",0,VLOOKUP($AG2808,Test_Procedure!$A:$F,3,FALSE))</f>
        <v>0</v>
      </c>
      <c r="BF2808" s="70"/>
      <c r="BG2808" s="70">
        <f>IF($AG2808="",0,VLOOKUP($AG2808,Test_Procedure!$A:$F,4,FALSE))</f>
        <v>0</v>
      </c>
      <c r="BH2808" s="70"/>
      <c r="BI2808" s="70">
        <f>IF($AG2808="",0,VLOOKUP($AG2808,Test_Procedure!$A:$F,5,FALSE))</f>
        <v>0</v>
      </c>
      <c r="BJ2808" s="70"/>
      <c r="BK2808" s="70">
        <f>IF($AG2808="",0,VLOOKUP($AG2808,Test_Procedure!$A:$F,6,FALSE))</f>
        <v>0</v>
      </c>
      <c r="BL2808" s="70"/>
      <c r="BM2808" s="71"/>
      <c r="BN2808" s="71"/>
      <c r="BO2808" s="71"/>
      <c r="BP2808" s="72"/>
      <c r="BQ2808" s="72"/>
      <c r="BR2808" s="72"/>
      <c r="BS2808" s="72"/>
      <c r="BT2808" s="72"/>
      <c r="BU2808" s="72"/>
      <c r="BV2808" s="72"/>
      <c r="BW2808" s="72"/>
      <c r="BX2808" s="72"/>
      <c r="BY2808" s="72"/>
      <c r="BZ2808" s="72"/>
      <c r="CA2808" s="72"/>
      <c r="CB2808" s="72"/>
      <c r="CC2808" s="72"/>
      <c r="CD2808" s="72"/>
      <c r="CE2808" s="72"/>
      <c r="CF2808" s="72"/>
      <c r="CG2808" s="72"/>
      <c r="CH2808" s="72"/>
      <c r="CI2808" s="72"/>
      <c r="CJ2808" s="72"/>
      <c r="XEX2808" s="56" t="str">
        <f>IF(ISERROR(VLOOKUP('Testing Report'!$G$8,$AG2808:$BD2808,13,FALSE)),"",VLOOKUP('Testing Report'!$G$8,$AG2808:$BD2808,13,FALSE))</f>
        <v/>
      </c>
      <c r="XEY2808" s="56" t="str">
        <f>IF(ISERROR(VLOOKUP('Testing Report'!$G$8,$AG2808:$BD2808,15,FALSE)),"",VLOOKUP('Testing Report'!$G$8,$AG2808:$BD2808,15,FALSE))</f>
        <v/>
      </c>
      <c r="XEZ2808" s="56" t="str">
        <f>IF(COUNTIF($X2808:$X$5000,'Testing Report'!$G$8)=0,"",COUNTIF($X2808:$X$5000,'Testing Report'!$G$8))</f>
        <v/>
      </c>
      <c r="XFA2808" s="56" t="str">
        <f>IF(ISERROR(VLOOKUP('Testing Report'!$G$8,$AG2808:$BD2808,19,FALSE)),"",VLOOKUP('Testing Report'!$G$8,$AG2808:$BD2808,19,FALSE))</f>
        <v/>
      </c>
      <c r="XFB2808" s="56" t="str">
        <f>IF(ISERROR(VLOOKUP('Testing Report'!$G$8,$X2808:$BD2808,32,FALSE)),"",VLOOKUP('Testing Report'!$G$8,$X2808:$BD2808,32,FALSE))</f>
        <v/>
      </c>
      <c r="XFC2808" s="26"/>
      <c r="XFD2808" s="7" t="str">
        <f t="shared" si="138"/>
        <v/>
      </c>
    </row>
    <row r="2809" spans="1:88 16378:16384" ht="15" customHeight="1">
      <c r="A2809" s="65" t="str">
        <f t="shared" si="136"/>
        <v/>
      </c>
      <c r="B2809" s="65"/>
      <c r="C2809" s="66"/>
      <c r="D2809" s="66"/>
      <c r="E2809" s="66"/>
      <c r="F2809" s="66"/>
      <c r="G2809" s="66"/>
      <c r="H2809" s="66"/>
      <c r="I2809" s="66"/>
      <c r="J2809" s="66"/>
      <c r="K2809" s="66"/>
      <c r="L2809" s="66"/>
      <c r="M2809" s="66"/>
      <c r="N2809" s="66"/>
      <c r="O2809" s="66"/>
      <c r="P2809" s="66"/>
      <c r="Q2809" s="66"/>
      <c r="R2809" s="66"/>
      <c r="S2809" s="72"/>
      <c r="T2809" s="72"/>
      <c r="U2809" s="72"/>
      <c r="V2809" s="72"/>
      <c r="W2809" s="72"/>
      <c r="X2809" s="64"/>
      <c r="Y2809" s="64"/>
      <c r="Z2809" s="64"/>
      <c r="AA2809" s="64"/>
      <c r="AB2809" s="64"/>
      <c r="AC2809" s="64"/>
      <c r="AD2809" s="64"/>
      <c r="AE2809" s="64"/>
      <c r="AF2809" s="64"/>
      <c r="AG2809" s="64"/>
      <c r="AH2809" s="64"/>
      <c r="AI2809" s="64"/>
      <c r="AJ2809" s="64"/>
      <c r="AK2809" s="64"/>
      <c r="AL2809" s="64"/>
      <c r="AM2809" s="64"/>
      <c r="AN2809" s="64"/>
      <c r="AO2809" s="64"/>
      <c r="AP2809" s="67" t="str">
        <f>IF($AG2809="","",VLOOKUP($AG2809,Test_Procedure!$A:$F,2,FALSE))</f>
        <v/>
      </c>
      <c r="AQ2809" s="67"/>
      <c r="AR2809" s="67"/>
      <c r="AS2809" s="68"/>
      <c r="AT2809" s="68"/>
      <c r="AU2809" s="68"/>
      <c r="AV2809" s="68"/>
      <c r="AW2809" s="68"/>
      <c r="AX2809" s="68"/>
      <c r="AY2809" s="68"/>
      <c r="AZ2809" s="68"/>
      <c r="BA2809" s="68"/>
      <c r="BB2809" s="68"/>
      <c r="BC2809" s="69" t="str">
        <f t="shared" si="137"/>
        <v/>
      </c>
      <c r="BD2809" s="69"/>
      <c r="BE2809" s="70">
        <f>IF($AG2809="",0,VLOOKUP($AG2809,Test_Procedure!$A:$F,3,FALSE))</f>
        <v>0</v>
      </c>
      <c r="BF2809" s="70"/>
      <c r="BG2809" s="70">
        <f>IF($AG2809="",0,VLOOKUP($AG2809,Test_Procedure!$A:$F,4,FALSE))</f>
        <v>0</v>
      </c>
      <c r="BH2809" s="70"/>
      <c r="BI2809" s="70">
        <f>IF($AG2809="",0,VLOOKUP($AG2809,Test_Procedure!$A:$F,5,FALSE))</f>
        <v>0</v>
      </c>
      <c r="BJ2809" s="70"/>
      <c r="BK2809" s="70">
        <f>IF($AG2809="",0,VLOOKUP($AG2809,Test_Procedure!$A:$F,6,FALSE))</f>
        <v>0</v>
      </c>
      <c r="BL2809" s="70"/>
      <c r="BM2809" s="71"/>
      <c r="BN2809" s="71"/>
      <c r="BO2809" s="71"/>
      <c r="BP2809" s="72"/>
      <c r="BQ2809" s="72"/>
      <c r="BR2809" s="72"/>
      <c r="BS2809" s="72"/>
      <c r="BT2809" s="72"/>
      <c r="BU2809" s="72"/>
      <c r="BV2809" s="72"/>
      <c r="BW2809" s="72"/>
      <c r="BX2809" s="72"/>
      <c r="BY2809" s="72"/>
      <c r="BZ2809" s="72"/>
      <c r="CA2809" s="72"/>
      <c r="CB2809" s="72"/>
      <c r="CC2809" s="72"/>
      <c r="CD2809" s="72"/>
      <c r="CE2809" s="72"/>
      <c r="CF2809" s="72"/>
      <c r="CG2809" s="72"/>
      <c r="CH2809" s="72"/>
      <c r="CI2809" s="72"/>
      <c r="CJ2809" s="72"/>
      <c r="XEX2809" s="56" t="str">
        <f>IF(ISERROR(VLOOKUP('Testing Report'!$G$8,$AG2809:$BD2809,13,FALSE)),"",VLOOKUP('Testing Report'!$G$8,$AG2809:$BD2809,13,FALSE))</f>
        <v/>
      </c>
      <c r="XEY2809" s="56" t="str">
        <f>IF(ISERROR(VLOOKUP('Testing Report'!$G$8,$AG2809:$BD2809,15,FALSE)),"",VLOOKUP('Testing Report'!$G$8,$AG2809:$BD2809,15,FALSE))</f>
        <v/>
      </c>
      <c r="XEZ2809" s="56" t="str">
        <f>IF(COUNTIF($X2809:$X$5000,'Testing Report'!$G$8)=0,"",COUNTIF($X2809:$X$5000,'Testing Report'!$G$8))</f>
        <v/>
      </c>
      <c r="XFA2809" s="56" t="str">
        <f>IF(ISERROR(VLOOKUP('Testing Report'!$G$8,$AG2809:$BD2809,19,FALSE)),"",VLOOKUP('Testing Report'!$G$8,$AG2809:$BD2809,19,FALSE))</f>
        <v/>
      </c>
      <c r="XFB2809" s="56" t="str">
        <f>IF(ISERROR(VLOOKUP('Testing Report'!$G$8,$X2809:$BD2809,32,FALSE)),"",VLOOKUP('Testing Report'!$G$8,$X2809:$BD2809,32,FALSE))</f>
        <v/>
      </c>
      <c r="XFC2809" s="26"/>
      <c r="XFD2809" s="7" t="str">
        <f t="shared" si="138"/>
        <v/>
      </c>
    </row>
    <row r="2810" spans="1:88 16378:16384" ht="15" customHeight="1">
      <c r="A2810" s="65" t="str">
        <f t="shared" si="136"/>
        <v/>
      </c>
      <c r="B2810" s="65"/>
      <c r="C2810" s="66"/>
      <c r="D2810" s="66"/>
      <c r="E2810" s="66"/>
      <c r="F2810" s="66"/>
      <c r="G2810" s="66"/>
      <c r="H2810" s="66"/>
      <c r="I2810" s="66"/>
      <c r="J2810" s="66"/>
      <c r="K2810" s="66"/>
      <c r="L2810" s="66"/>
      <c r="M2810" s="66"/>
      <c r="N2810" s="66"/>
      <c r="O2810" s="66"/>
      <c r="P2810" s="66"/>
      <c r="Q2810" s="66"/>
      <c r="R2810" s="66"/>
      <c r="S2810" s="72"/>
      <c r="T2810" s="72"/>
      <c r="U2810" s="72"/>
      <c r="V2810" s="72"/>
      <c r="W2810" s="72"/>
      <c r="X2810" s="64"/>
      <c r="Y2810" s="64"/>
      <c r="Z2810" s="64"/>
      <c r="AA2810" s="64"/>
      <c r="AB2810" s="64"/>
      <c r="AC2810" s="64"/>
      <c r="AD2810" s="64"/>
      <c r="AE2810" s="64"/>
      <c r="AF2810" s="64"/>
      <c r="AG2810" s="64"/>
      <c r="AH2810" s="64"/>
      <c r="AI2810" s="64"/>
      <c r="AJ2810" s="64"/>
      <c r="AK2810" s="64"/>
      <c r="AL2810" s="64"/>
      <c r="AM2810" s="64"/>
      <c r="AN2810" s="64"/>
      <c r="AO2810" s="64"/>
      <c r="AP2810" s="67" t="str">
        <f>IF($AG2810="","",VLOOKUP($AG2810,Test_Procedure!$A:$F,2,FALSE))</f>
        <v/>
      </c>
      <c r="AQ2810" s="67"/>
      <c r="AR2810" s="67"/>
      <c r="AS2810" s="68"/>
      <c r="AT2810" s="68"/>
      <c r="AU2810" s="68"/>
      <c r="AV2810" s="68"/>
      <c r="AW2810" s="68"/>
      <c r="AX2810" s="68"/>
      <c r="AY2810" s="68"/>
      <c r="AZ2810" s="68"/>
      <c r="BA2810" s="68"/>
      <c r="BB2810" s="68"/>
      <c r="BC2810" s="69" t="str">
        <f t="shared" si="137"/>
        <v/>
      </c>
      <c r="BD2810" s="69"/>
      <c r="BE2810" s="70">
        <f>IF($AG2810="",0,VLOOKUP($AG2810,Test_Procedure!$A:$F,3,FALSE))</f>
        <v>0</v>
      </c>
      <c r="BF2810" s="70"/>
      <c r="BG2810" s="70">
        <f>IF($AG2810="",0,VLOOKUP($AG2810,Test_Procedure!$A:$F,4,FALSE))</f>
        <v>0</v>
      </c>
      <c r="BH2810" s="70"/>
      <c r="BI2810" s="70">
        <f>IF($AG2810="",0,VLOOKUP($AG2810,Test_Procedure!$A:$F,5,FALSE))</f>
        <v>0</v>
      </c>
      <c r="BJ2810" s="70"/>
      <c r="BK2810" s="70">
        <f>IF($AG2810="",0,VLOOKUP($AG2810,Test_Procedure!$A:$F,6,FALSE))</f>
        <v>0</v>
      </c>
      <c r="BL2810" s="70"/>
      <c r="BM2810" s="71"/>
      <c r="BN2810" s="71"/>
      <c r="BO2810" s="71"/>
      <c r="BP2810" s="72"/>
      <c r="BQ2810" s="72"/>
      <c r="BR2810" s="72"/>
      <c r="BS2810" s="72"/>
      <c r="BT2810" s="72"/>
      <c r="BU2810" s="72"/>
      <c r="BV2810" s="72"/>
      <c r="BW2810" s="72"/>
      <c r="BX2810" s="72"/>
      <c r="BY2810" s="72"/>
      <c r="BZ2810" s="72"/>
      <c r="CA2810" s="72"/>
      <c r="CB2810" s="72"/>
      <c r="CC2810" s="72"/>
      <c r="CD2810" s="72"/>
      <c r="CE2810" s="72"/>
      <c r="CF2810" s="72"/>
      <c r="CG2810" s="72"/>
      <c r="CH2810" s="72"/>
      <c r="CI2810" s="72"/>
      <c r="CJ2810" s="72"/>
      <c r="XEX2810" s="56" t="str">
        <f>IF(ISERROR(VLOOKUP('Testing Report'!$G$8,$AG2810:$BD2810,13,FALSE)),"",VLOOKUP('Testing Report'!$G$8,$AG2810:$BD2810,13,FALSE))</f>
        <v/>
      </c>
      <c r="XEY2810" s="56" t="str">
        <f>IF(ISERROR(VLOOKUP('Testing Report'!$G$8,$AG2810:$BD2810,15,FALSE)),"",VLOOKUP('Testing Report'!$G$8,$AG2810:$BD2810,15,FALSE))</f>
        <v/>
      </c>
      <c r="XEZ2810" s="56" t="str">
        <f>IF(COUNTIF($X2810:$X$5000,'Testing Report'!$G$8)=0,"",COUNTIF($X2810:$X$5000,'Testing Report'!$G$8))</f>
        <v/>
      </c>
      <c r="XFA2810" s="56" t="str">
        <f>IF(ISERROR(VLOOKUP('Testing Report'!$G$8,$AG2810:$BD2810,19,FALSE)),"",VLOOKUP('Testing Report'!$G$8,$AG2810:$BD2810,19,FALSE))</f>
        <v/>
      </c>
      <c r="XFB2810" s="56" t="str">
        <f>IF(ISERROR(VLOOKUP('Testing Report'!$G$8,$X2810:$BD2810,32,FALSE)),"",VLOOKUP('Testing Report'!$G$8,$X2810:$BD2810,32,FALSE))</f>
        <v/>
      </c>
      <c r="XFC2810" s="26"/>
      <c r="XFD2810" s="7" t="str">
        <f t="shared" si="138"/>
        <v/>
      </c>
    </row>
    <row r="2811" spans="1:88 16378:16384" ht="15" customHeight="1">
      <c r="A2811" s="65" t="str">
        <f t="shared" si="136"/>
        <v/>
      </c>
      <c r="B2811" s="65"/>
      <c r="C2811" s="66"/>
      <c r="D2811" s="66"/>
      <c r="E2811" s="66"/>
      <c r="F2811" s="66"/>
      <c r="G2811" s="66"/>
      <c r="H2811" s="66"/>
      <c r="I2811" s="66"/>
      <c r="J2811" s="66"/>
      <c r="K2811" s="66"/>
      <c r="L2811" s="66"/>
      <c r="M2811" s="66"/>
      <c r="N2811" s="66"/>
      <c r="O2811" s="66"/>
      <c r="P2811" s="66"/>
      <c r="Q2811" s="66"/>
      <c r="R2811" s="66"/>
      <c r="S2811" s="72"/>
      <c r="T2811" s="72"/>
      <c r="U2811" s="72"/>
      <c r="V2811" s="72"/>
      <c r="W2811" s="72"/>
      <c r="X2811" s="64"/>
      <c r="Y2811" s="64"/>
      <c r="Z2811" s="64"/>
      <c r="AA2811" s="64"/>
      <c r="AB2811" s="64"/>
      <c r="AC2811" s="64"/>
      <c r="AD2811" s="64"/>
      <c r="AE2811" s="64"/>
      <c r="AF2811" s="64"/>
      <c r="AG2811" s="64"/>
      <c r="AH2811" s="64"/>
      <c r="AI2811" s="64"/>
      <c r="AJ2811" s="64"/>
      <c r="AK2811" s="64"/>
      <c r="AL2811" s="64"/>
      <c r="AM2811" s="64"/>
      <c r="AN2811" s="64"/>
      <c r="AO2811" s="64"/>
      <c r="AP2811" s="67" t="str">
        <f>IF($AG2811="","",VLOOKUP($AG2811,Test_Procedure!$A:$F,2,FALSE))</f>
        <v/>
      </c>
      <c r="AQ2811" s="67"/>
      <c r="AR2811" s="67"/>
      <c r="AS2811" s="68"/>
      <c r="AT2811" s="68"/>
      <c r="AU2811" s="68"/>
      <c r="AV2811" s="68"/>
      <c r="AW2811" s="68"/>
      <c r="AX2811" s="68"/>
      <c r="AY2811" s="68"/>
      <c r="AZ2811" s="68"/>
      <c r="BA2811" s="68"/>
      <c r="BB2811" s="68"/>
      <c r="BC2811" s="69" t="str">
        <f t="shared" si="137"/>
        <v/>
      </c>
      <c r="BD2811" s="69"/>
      <c r="BE2811" s="70">
        <f>IF($AG2811="",0,VLOOKUP($AG2811,Test_Procedure!$A:$F,3,FALSE))</f>
        <v>0</v>
      </c>
      <c r="BF2811" s="70"/>
      <c r="BG2811" s="70">
        <f>IF($AG2811="",0,VLOOKUP($AG2811,Test_Procedure!$A:$F,4,FALSE))</f>
        <v>0</v>
      </c>
      <c r="BH2811" s="70"/>
      <c r="BI2811" s="70">
        <f>IF($AG2811="",0,VLOOKUP($AG2811,Test_Procedure!$A:$F,5,FALSE))</f>
        <v>0</v>
      </c>
      <c r="BJ2811" s="70"/>
      <c r="BK2811" s="70">
        <f>IF($AG2811="",0,VLOOKUP($AG2811,Test_Procedure!$A:$F,6,FALSE))</f>
        <v>0</v>
      </c>
      <c r="BL2811" s="70"/>
      <c r="BM2811" s="71"/>
      <c r="BN2811" s="71"/>
      <c r="BO2811" s="71"/>
      <c r="BP2811" s="72"/>
      <c r="BQ2811" s="72"/>
      <c r="BR2811" s="72"/>
      <c r="BS2811" s="72"/>
      <c r="BT2811" s="72"/>
      <c r="BU2811" s="72"/>
      <c r="BV2811" s="72"/>
      <c r="BW2811" s="72"/>
      <c r="BX2811" s="72"/>
      <c r="BY2811" s="72"/>
      <c r="BZ2811" s="72"/>
      <c r="CA2811" s="72"/>
      <c r="CB2811" s="72"/>
      <c r="CC2811" s="72"/>
      <c r="CD2811" s="72"/>
      <c r="CE2811" s="72"/>
      <c r="CF2811" s="72"/>
      <c r="CG2811" s="72"/>
      <c r="CH2811" s="72"/>
      <c r="CI2811" s="72"/>
      <c r="CJ2811" s="72"/>
      <c r="XEX2811" s="56" t="str">
        <f>IF(ISERROR(VLOOKUP('Testing Report'!$G$8,$AG2811:$BD2811,13,FALSE)),"",VLOOKUP('Testing Report'!$G$8,$AG2811:$BD2811,13,FALSE))</f>
        <v/>
      </c>
      <c r="XEY2811" s="56" t="str">
        <f>IF(ISERROR(VLOOKUP('Testing Report'!$G$8,$AG2811:$BD2811,15,FALSE)),"",VLOOKUP('Testing Report'!$G$8,$AG2811:$BD2811,15,FALSE))</f>
        <v/>
      </c>
      <c r="XEZ2811" s="56" t="str">
        <f>IF(COUNTIF($X2811:$X$5000,'Testing Report'!$G$8)=0,"",COUNTIF($X2811:$X$5000,'Testing Report'!$G$8))</f>
        <v/>
      </c>
      <c r="XFA2811" s="56" t="str">
        <f>IF(ISERROR(VLOOKUP('Testing Report'!$G$8,$AG2811:$BD2811,19,FALSE)),"",VLOOKUP('Testing Report'!$G$8,$AG2811:$BD2811,19,FALSE))</f>
        <v/>
      </c>
      <c r="XFB2811" s="56" t="str">
        <f>IF(ISERROR(VLOOKUP('Testing Report'!$G$8,$X2811:$BD2811,32,FALSE)),"",VLOOKUP('Testing Report'!$G$8,$X2811:$BD2811,32,FALSE))</f>
        <v/>
      </c>
      <c r="XFC2811" s="26"/>
      <c r="XFD2811" s="7" t="str">
        <f t="shared" si="138"/>
        <v/>
      </c>
    </row>
    <row r="2812" spans="1:88 16378:16384" ht="15" customHeight="1">
      <c r="A2812" s="65" t="str">
        <f t="shared" si="136"/>
        <v/>
      </c>
      <c r="B2812" s="65"/>
      <c r="C2812" s="66"/>
      <c r="D2812" s="66"/>
      <c r="E2812" s="66"/>
      <c r="F2812" s="66"/>
      <c r="G2812" s="66"/>
      <c r="H2812" s="66"/>
      <c r="I2812" s="66"/>
      <c r="J2812" s="66"/>
      <c r="K2812" s="66"/>
      <c r="L2812" s="66"/>
      <c r="M2812" s="66"/>
      <c r="N2812" s="66"/>
      <c r="O2812" s="66"/>
      <c r="P2812" s="66"/>
      <c r="Q2812" s="66"/>
      <c r="R2812" s="66"/>
      <c r="S2812" s="72"/>
      <c r="T2812" s="72"/>
      <c r="U2812" s="72"/>
      <c r="V2812" s="72"/>
      <c r="W2812" s="72"/>
      <c r="X2812" s="64"/>
      <c r="Y2812" s="64"/>
      <c r="Z2812" s="64"/>
      <c r="AA2812" s="64"/>
      <c r="AB2812" s="64"/>
      <c r="AC2812" s="64"/>
      <c r="AD2812" s="64"/>
      <c r="AE2812" s="64"/>
      <c r="AF2812" s="64"/>
      <c r="AG2812" s="64"/>
      <c r="AH2812" s="64"/>
      <c r="AI2812" s="64"/>
      <c r="AJ2812" s="64"/>
      <c r="AK2812" s="64"/>
      <c r="AL2812" s="64"/>
      <c r="AM2812" s="64"/>
      <c r="AN2812" s="64"/>
      <c r="AO2812" s="64"/>
      <c r="AP2812" s="67" t="str">
        <f>IF($AG2812="","",VLOOKUP($AG2812,Test_Procedure!$A:$F,2,FALSE))</f>
        <v/>
      </c>
      <c r="AQ2812" s="67"/>
      <c r="AR2812" s="67"/>
      <c r="AS2812" s="68"/>
      <c r="AT2812" s="68"/>
      <c r="AU2812" s="68"/>
      <c r="AV2812" s="68"/>
      <c r="AW2812" s="68"/>
      <c r="AX2812" s="68"/>
      <c r="AY2812" s="68"/>
      <c r="AZ2812" s="68"/>
      <c r="BA2812" s="68"/>
      <c r="BB2812" s="68"/>
      <c r="BC2812" s="69" t="str">
        <f t="shared" si="137"/>
        <v/>
      </c>
      <c r="BD2812" s="69"/>
      <c r="BE2812" s="70">
        <f>IF($AG2812="",0,VLOOKUP($AG2812,Test_Procedure!$A:$F,3,FALSE))</f>
        <v>0</v>
      </c>
      <c r="BF2812" s="70"/>
      <c r="BG2812" s="70">
        <f>IF($AG2812="",0,VLOOKUP($AG2812,Test_Procedure!$A:$F,4,FALSE))</f>
        <v>0</v>
      </c>
      <c r="BH2812" s="70"/>
      <c r="BI2812" s="70">
        <f>IF($AG2812="",0,VLOOKUP($AG2812,Test_Procedure!$A:$F,5,FALSE))</f>
        <v>0</v>
      </c>
      <c r="BJ2812" s="70"/>
      <c r="BK2812" s="70">
        <f>IF($AG2812="",0,VLOOKUP($AG2812,Test_Procedure!$A:$F,6,FALSE))</f>
        <v>0</v>
      </c>
      <c r="BL2812" s="70"/>
      <c r="BM2812" s="71"/>
      <c r="BN2812" s="71"/>
      <c r="BO2812" s="71"/>
      <c r="BP2812" s="72"/>
      <c r="BQ2812" s="72"/>
      <c r="BR2812" s="72"/>
      <c r="BS2812" s="72"/>
      <c r="BT2812" s="72"/>
      <c r="BU2812" s="72"/>
      <c r="BV2812" s="72"/>
      <c r="BW2812" s="72"/>
      <c r="BX2812" s="72"/>
      <c r="BY2812" s="72"/>
      <c r="BZ2812" s="72"/>
      <c r="CA2812" s="72"/>
      <c r="CB2812" s="72"/>
      <c r="CC2812" s="72"/>
      <c r="CD2812" s="72"/>
      <c r="CE2812" s="72"/>
      <c r="CF2812" s="72"/>
      <c r="CG2812" s="72"/>
      <c r="CH2812" s="72"/>
      <c r="CI2812" s="72"/>
      <c r="CJ2812" s="72"/>
      <c r="XEX2812" s="56" t="str">
        <f>IF(ISERROR(VLOOKUP('Testing Report'!$G$8,$AG2812:$BD2812,13,FALSE)),"",VLOOKUP('Testing Report'!$G$8,$AG2812:$BD2812,13,FALSE))</f>
        <v/>
      </c>
      <c r="XEY2812" s="56" t="str">
        <f>IF(ISERROR(VLOOKUP('Testing Report'!$G$8,$AG2812:$BD2812,15,FALSE)),"",VLOOKUP('Testing Report'!$G$8,$AG2812:$BD2812,15,FALSE))</f>
        <v/>
      </c>
      <c r="XEZ2812" s="56" t="str">
        <f>IF(COUNTIF($X2812:$X$5000,'Testing Report'!$G$8)=0,"",COUNTIF($X2812:$X$5000,'Testing Report'!$G$8))</f>
        <v/>
      </c>
      <c r="XFA2812" s="56" t="str">
        <f>IF(ISERROR(VLOOKUP('Testing Report'!$G$8,$AG2812:$BD2812,19,FALSE)),"",VLOOKUP('Testing Report'!$G$8,$AG2812:$BD2812,19,FALSE))</f>
        <v/>
      </c>
      <c r="XFB2812" s="56" t="str">
        <f>IF(ISERROR(VLOOKUP('Testing Report'!$G$8,$X2812:$BD2812,32,FALSE)),"",VLOOKUP('Testing Report'!$G$8,$X2812:$BD2812,32,FALSE))</f>
        <v/>
      </c>
      <c r="XFC2812" s="26"/>
      <c r="XFD2812" s="7" t="str">
        <f t="shared" si="138"/>
        <v/>
      </c>
    </row>
    <row r="2813" spans="1:88 16378:16384" ht="15" customHeight="1">
      <c r="A2813" s="65" t="str">
        <f t="shared" si="136"/>
        <v/>
      </c>
      <c r="B2813" s="65"/>
      <c r="C2813" s="66"/>
      <c r="D2813" s="66"/>
      <c r="E2813" s="66"/>
      <c r="F2813" s="66"/>
      <c r="G2813" s="66"/>
      <c r="H2813" s="66"/>
      <c r="I2813" s="66"/>
      <c r="J2813" s="66"/>
      <c r="K2813" s="66"/>
      <c r="L2813" s="66"/>
      <c r="M2813" s="66"/>
      <c r="N2813" s="66"/>
      <c r="O2813" s="66"/>
      <c r="P2813" s="66"/>
      <c r="Q2813" s="66"/>
      <c r="R2813" s="66"/>
      <c r="S2813" s="72"/>
      <c r="T2813" s="72"/>
      <c r="U2813" s="72"/>
      <c r="V2813" s="72"/>
      <c r="W2813" s="72"/>
      <c r="X2813" s="64"/>
      <c r="Y2813" s="64"/>
      <c r="Z2813" s="64"/>
      <c r="AA2813" s="64"/>
      <c r="AB2813" s="64"/>
      <c r="AC2813" s="64"/>
      <c r="AD2813" s="64"/>
      <c r="AE2813" s="64"/>
      <c r="AF2813" s="64"/>
      <c r="AG2813" s="64"/>
      <c r="AH2813" s="64"/>
      <c r="AI2813" s="64"/>
      <c r="AJ2813" s="64"/>
      <c r="AK2813" s="64"/>
      <c r="AL2813" s="64"/>
      <c r="AM2813" s="64"/>
      <c r="AN2813" s="64"/>
      <c r="AO2813" s="64"/>
      <c r="AP2813" s="67" t="str">
        <f>IF($AG2813="","",VLOOKUP($AG2813,Test_Procedure!$A:$F,2,FALSE))</f>
        <v/>
      </c>
      <c r="AQ2813" s="67"/>
      <c r="AR2813" s="67"/>
      <c r="AS2813" s="68"/>
      <c r="AT2813" s="68"/>
      <c r="AU2813" s="68"/>
      <c r="AV2813" s="68"/>
      <c r="AW2813" s="68"/>
      <c r="AX2813" s="68"/>
      <c r="AY2813" s="68"/>
      <c r="AZ2813" s="68"/>
      <c r="BA2813" s="68"/>
      <c r="BB2813" s="68"/>
      <c r="BC2813" s="69" t="str">
        <f t="shared" si="137"/>
        <v/>
      </c>
      <c r="BD2813" s="69"/>
      <c r="BE2813" s="70">
        <f>IF($AG2813="",0,VLOOKUP($AG2813,Test_Procedure!$A:$F,3,FALSE))</f>
        <v>0</v>
      </c>
      <c r="BF2813" s="70"/>
      <c r="BG2813" s="70">
        <f>IF($AG2813="",0,VLOOKUP($AG2813,Test_Procedure!$A:$F,4,FALSE))</f>
        <v>0</v>
      </c>
      <c r="BH2813" s="70"/>
      <c r="BI2813" s="70">
        <f>IF($AG2813="",0,VLOOKUP($AG2813,Test_Procedure!$A:$F,5,FALSE))</f>
        <v>0</v>
      </c>
      <c r="BJ2813" s="70"/>
      <c r="BK2813" s="70">
        <f>IF($AG2813="",0,VLOOKUP($AG2813,Test_Procedure!$A:$F,6,FALSE))</f>
        <v>0</v>
      </c>
      <c r="BL2813" s="70"/>
      <c r="BM2813" s="71"/>
      <c r="BN2813" s="71"/>
      <c r="BO2813" s="71"/>
      <c r="BP2813" s="72"/>
      <c r="BQ2813" s="72"/>
      <c r="BR2813" s="72"/>
      <c r="BS2813" s="72"/>
      <c r="BT2813" s="72"/>
      <c r="BU2813" s="72"/>
      <c r="BV2813" s="72"/>
      <c r="BW2813" s="72"/>
      <c r="BX2813" s="72"/>
      <c r="BY2813" s="72"/>
      <c r="BZ2813" s="72"/>
      <c r="CA2813" s="72"/>
      <c r="CB2813" s="72"/>
      <c r="CC2813" s="72"/>
      <c r="CD2813" s="72"/>
      <c r="CE2813" s="72"/>
      <c r="CF2813" s="72"/>
      <c r="CG2813" s="72"/>
      <c r="CH2813" s="72"/>
      <c r="CI2813" s="72"/>
      <c r="CJ2813" s="72"/>
      <c r="XEX2813" s="56" t="str">
        <f>IF(ISERROR(VLOOKUP('Testing Report'!$G$8,$AG2813:$BD2813,13,FALSE)),"",VLOOKUP('Testing Report'!$G$8,$AG2813:$BD2813,13,FALSE))</f>
        <v/>
      </c>
      <c r="XEY2813" s="56" t="str">
        <f>IF(ISERROR(VLOOKUP('Testing Report'!$G$8,$AG2813:$BD2813,15,FALSE)),"",VLOOKUP('Testing Report'!$G$8,$AG2813:$BD2813,15,FALSE))</f>
        <v/>
      </c>
      <c r="XEZ2813" s="56" t="str">
        <f>IF(COUNTIF($X2813:$X$5000,'Testing Report'!$G$8)=0,"",COUNTIF($X2813:$X$5000,'Testing Report'!$G$8))</f>
        <v/>
      </c>
      <c r="XFA2813" s="56" t="str">
        <f>IF(ISERROR(VLOOKUP('Testing Report'!$G$8,$AG2813:$BD2813,19,FALSE)),"",VLOOKUP('Testing Report'!$G$8,$AG2813:$BD2813,19,FALSE))</f>
        <v/>
      </c>
      <c r="XFB2813" s="56" t="str">
        <f>IF(ISERROR(VLOOKUP('Testing Report'!$G$8,$X2813:$BD2813,32,FALSE)),"",VLOOKUP('Testing Report'!$G$8,$X2813:$BD2813,32,FALSE))</f>
        <v/>
      </c>
      <c r="XFC2813" s="26"/>
      <c r="XFD2813" s="7" t="str">
        <f t="shared" si="138"/>
        <v/>
      </c>
    </row>
    <row r="2814" spans="1:88 16378:16384" ht="15" customHeight="1">
      <c r="A2814" s="65" t="str">
        <f t="shared" si="136"/>
        <v/>
      </c>
      <c r="B2814" s="65"/>
      <c r="C2814" s="66"/>
      <c r="D2814" s="66"/>
      <c r="E2814" s="66"/>
      <c r="F2814" s="66"/>
      <c r="G2814" s="66"/>
      <c r="H2814" s="66"/>
      <c r="I2814" s="66"/>
      <c r="J2814" s="66"/>
      <c r="K2814" s="66"/>
      <c r="L2814" s="66"/>
      <c r="M2814" s="66"/>
      <c r="N2814" s="66"/>
      <c r="O2814" s="66"/>
      <c r="P2814" s="66"/>
      <c r="Q2814" s="66"/>
      <c r="R2814" s="66"/>
      <c r="S2814" s="72"/>
      <c r="T2814" s="72"/>
      <c r="U2814" s="72"/>
      <c r="V2814" s="72"/>
      <c r="W2814" s="72"/>
      <c r="X2814" s="64"/>
      <c r="Y2814" s="64"/>
      <c r="Z2814" s="64"/>
      <c r="AA2814" s="64"/>
      <c r="AB2814" s="64"/>
      <c r="AC2814" s="64"/>
      <c r="AD2814" s="64"/>
      <c r="AE2814" s="64"/>
      <c r="AF2814" s="64"/>
      <c r="AG2814" s="64"/>
      <c r="AH2814" s="64"/>
      <c r="AI2814" s="64"/>
      <c r="AJ2814" s="64"/>
      <c r="AK2814" s="64"/>
      <c r="AL2814" s="64"/>
      <c r="AM2814" s="64"/>
      <c r="AN2814" s="64"/>
      <c r="AO2814" s="64"/>
      <c r="AP2814" s="67" t="str">
        <f>IF($AG2814="","",VLOOKUP($AG2814,Test_Procedure!$A:$F,2,FALSE))</f>
        <v/>
      </c>
      <c r="AQ2814" s="67"/>
      <c r="AR2814" s="67"/>
      <c r="AS2814" s="68"/>
      <c r="AT2814" s="68"/>
      <c r="AU2814" s="68"/>
      <c r="AV2814" s="68"/>
      <c r="AW2814" s="68"/>
      <c r="AX2814" s="68"/>
      <c r="AY2814" s="68"/>
      <c r="AZ2814" s="68"/>
      <c r="BA2814" s="68"/>
      <c r="BB2814" s="68"/>
      <c r="BC2814" s="69" t="str">
        <f t="shared" si="137"/>
        <v/>
      </c>
      <c r="BD2814" s="69"/>
      <c r="BE2814" s="70">
        <f>IF($AG2814="",0,VLOOKUP($AG2814,Test_Procedure!$A:$F,3,FALSE))</f>
        <v>0</v>
      </c>
      <c r="BF2814" s="70"/>
      <c r="BG2814" s="70">
        <f>IF($AG2814="",0,VLOOKUP($AG2814,Test_Procedure!$A:$F,4,FALSE))</f>
        <v>0</v>
      </c>
      <c r="BH2814" s="70"/>
      <c r="BI2814" s="70">
        <f>IF($AG2814="",0,VLOOKUP($AG2814,Test_Procedure!$A:$F,5,FALSE))</f>
        <v>0</v>
      </c>
      <c r="BJ2814" s="70"/>
      <c r="BK2814" s="70">
        <f>IF($AG2814="",0,VLOOKUP($AG2814,Test_Procedure!$A:$F,6,FALSE))</f>
        <v>0</v>
      </c>
      <c r="BL2814" s="70"/>
      <c r="BM2814" s="71"/>
      <c r="BN2814" s="71"/>
      <c r="BO2814" s="71"/>
      <c r="BP2814" s="72"/>
      <c r="BQ2814" s="72"/>
      <c r="BR2814" s="72"/>
      <c r="BS2814" s="72"/>
      <c r="BT2814" s="72"/>
      <c r="BU2814" s="72"/>
      <c r="BV2814" s="72"/>
      <c r="BW2814" s="72"/>
      <c r="BX2814" s="72"/>
      <c r="BY2814" s="72"/>
      <c r="BZ2814" s="72"/>
      <c r="CA2814" s="72"/>
      <c r="CB2814" s="72"/>
      <c r="CC2814" s="72"/>
      <c r="CD2814" s="72"/>
      <c r="CE2814" s="72"/>
      <c r="CF2814" s="72"/>
      <c r="CG2814" s="72"/>
      <c r="CH2814" s="72"/>
      <c r="CI2814" s="72"/>
      <c r="CJ2814" s="72"/>
      <c r="XEX2814" s="56" t="str">
        <f>IF(ISERROR(VLOOKUP('Testing Report'!$G$8,$AG2814:$BD2814,13,FALSE)),"",VLOOKUP('Testing Report'!$G$8,$AG2814:$BD2814,13,FALSE))</f>
        <v/>
      </c>
      <c r="XEY2814" s="56" t="str">
        <f>IF(ISERROR(VLOOKUP('Testing Report'!$G$8,$AG2814:$BD2814,15,FALSE)),"",VLOOKUP('Testing Report'!$G$8,$AG2814:$BD2814,15,FALSE))</f>
        <v/>
      </c>
      <c r="XEZ2814" s="56" t="str">
        <f>IF(COUNTIF($X2814:$X$5000,'Testing Report'!$G$8)=0,"",COUNTIF($X2814:$X$5000,'Testing Report'!$G$8))</f>
        <v/>
      </c>
      <c r="XFA2814" s="56" t="str">
        <f>IF(ISERROR(VLOOKUP('Testing Report'!$G$8,$AG2814:$BD2814,19,FALSE)),"",VLOOKUP('Testing Report'!$G$8,$AG2814:$BD2814,19,FALSE))</f>
        <v/>
      </c>
      <c r="XFB2814" s="56" t="str">
        <f>IF(ISERROR(VLOOKUP('Testing Report'!$G$8,$X2814:$BD2814,32,FALSE)),"",VLOOKUP('Testing Report'!$G$8,$X2814:$BD2814,32,FALSE))</f>
        <v/>
      </c>
      <c r="XFC2814" s="26"/>
      <c r="XFD2814" s="7" t="str">
        <f t="shared" si="138"/>
        <v/>
      </c>
    </row>
    <row r="2815" spans="1:88 16378:16384" ht="15" customHeight="1">
      <c r="A2815" s="65" t="str">
        <f t="shared" si="136"/>
        <v/>
      </c>
      <c r="B2815" s="65"/>
      <c r="C2815" s="66"/>
      <c r="D2815" s="66"/>
      <c r="E2815" s="66"/>
      <c r="F2815" s="66"/>
      <c r="G2815" s="66"/>
      <c r="H2815" s="66"/>
      <c r="I2815" s="66"/>
      <c r="J2815" s="66"/>
      <c r="K2815" s="66"/>
      <c r="L2815" s="66"/>
      <c r="M2815" s="66"/>
      <c r="N2815" s="66"/>
      <c r="O2815" s="66"/>
      <c r="P2815" s="66"/>
      <c r="Q2815" s="66"/>
      <c r="R2815" s="66"/>
      <c r="S2815" s="72"/>
      <c r="T2815" s="72"/>
      <c r="U2815" s="72"/>
      <c r="V2815" s="72"/>
      <c r="W2815" s="72"/>
      <c r="X2815" s="64"/>
      <c r="Y2815" s="64"/>
      <c r="Z2815" s="64"/>
      <c r="AA2815" s="64"/>
      <c r="AB2815" s="64"/>
      <c r="AC2815" s="64"/>
      <c r="AD2815" s="64"/>
      <c r="AE2815" s="64"/>
      <c r="AF2815" s="64"/>
      <c r="AG2815" s="64"/>
      <c r="AH2815" s="64"/>
      <c r="AI2815" s="64"/>
      <c r="AJ2815" s="64"/>
      <c r="AK2815" s="64"/>
      <c r="AL2815" s="64"/>
      <c r="AM2815" s="64"/>
      <c r="AN2815" s="64"/>
      <c r="AO2815" s="64"/>
      <c r="AP2815" s="67" t="str">
        <f>IF($AG2815="","",VLOOKUP($AG2815,Test_Procedure!$A:$F,2,FALSE))</f>
        <v/>
      </c>
      <c r="AQ2815" s="67"/>
      <c r="AR2815" s="67"/>
      <c r="AS2815" s="68"/>
      <c r="AT2815" s="68"/>
      <c r="AU2815" s="68"/>
      <c r="AV2815" s="68"/>
      <c r="AW2815" s="68"/>
      <c r="AX2815" s="68"/>
      <c r="AY2815" s="68"/>
      <c r="AZ2815" s="68"/>
      <c r="BA2815" s="68"/>
      <c r="BB2815" s="68"/>
      <c r="BC2815" s="69" t="str">
        <f t="shared" si="137"/>
        <v/>
      </c>
      <c r="BD2815" s="69"/>
      <c r="BE2815" s="70">
        <f>IF($AG2815="",0,VLOOKUP($AG2815,Test_Procedure!$A:$F,3,FALSE))</f>
        <v>0</v>
      </c>
      <c r="BF2815" s="70"/>
      <c r="BG2815" s="70">
        <f>IF($AG2815="",0,VLOOKUP($AG2815,Test_Procedure!$A:$F,4,FALSE))</f>
        <v>0</v>
      </c>
      <c r="BH2815" s="70"/>
      <c r="BI2815" s="70">
        <f>IF($AG2815="",0,VLOOKUP($AG2815,Test_Procedure!$A:$F,5,FALSE))</f>
        <v>0</v>
      </c>
      <c r="BJ2815" s="70"/>
      <c r="BK2815" s="70">
        <f>IF($AG2815="",0,VLOOKUP($AG2815,Test_Procedure!$A:$F,6,FALSE))</f>
        <v>0</v>
      </c>
      <c r="BL2815" s="70"/>
      <c r="BM2815" s="71"/>
      <c r="BN2815" s="71"/>
      <c r="BO2815" s="71"/>
      <c r="BP2815" s="72"/>
      <c r="BQ2815" s="72"/>
      <c r="BR2815" s="72"/>
      <c r="BS2815" s="72"/>
      <c r="BT2815" s="72"/>
      <c r="BU2815" s="72"/>
      <c r="BV2815" s="72"/>
      <c r="BW2815" s="72"/>
      <c r="BX2815" s="72"/>
      <c r="BY2815" s="72"/>
      <c r="BZ2815" s="72"/>
      <c r="CA2815" s="72"/>
      <c r="CB2815" s="72"/>
      <c r="CC2815" s="72"/>
      <c r="CD2815" s="72"/>
      <c r="CE2815" s="72"/>
      <c r="CF2815" s="72"/>
      <c r="CG2815" s="72"/>
      <c r="CH2815" s="72"/>
      <c r="CI2815" s="72"/>
      <c r="CJ2815" s="72"/>
      <c r="XEX2815" s="56" t="str">
        <f>IF(ISERROR(VLOOKUP('Testing Report'!$G$8,$AG2815:$BD2815,13,FALSE)),"",VLOOKUP('Testing Report'!$G$8,$AG2815:$BD2815,13,FALSE))</f>
        <v/>
      </c>
      <c r="XEY2815" s="56" t="str">
        <f>IF(ISERROR(VLOOKUP('Testing Report'!$G$8,$AG2815:$BD2815,15,FALSE)),"",VLOOKUP('Testing Report'!$G$8,$AG2815:$BD2815,15,FALSE))</f>
        <v/>
      </c>
      <c r="XEZ2815" s="56" t="str">
        <f>IF(COUNTIF($X2815:$X$5000,'Testing Report'!$G$8)=0,"",COUNTIF($X2815:$X$5000,'Testing Report'!$G$8))</f>
        <v/>
      </c>
      <c r="XFA2815" s="56" t="str">
        <f>IF(ISERROR(VLOOKUP('Testing Report'!$G$8,$AG2815:$BD2815,19,FALSE)),"",VLOOKUP('Testing Report'!$G$8,$AG2815:$BD2815,19,FALSE))</f>
        <v/>
      </c>
      <c r="XFB2815" s="56" t="str">
        <f>IF(ISERROR(VLOOKUP('Testing Report'!$G$8,$X2815:$BD2815,32,FALSE)),"",VLOOKUP('Testing Report'!$G$8,$X2815:$BD2815,32,FALSE))</f>
        <v/>
      </c>
      <c r="XFC2815" s="26"/>
      <c r="XFD2815" s="7" t="str">
        <f t="shared" si="138"/>
        <v/>
      </c>
    </row>
    <row r="2816" spans="1:88 16378:16384" ht="15" customHeight="1">
      <c r="A2816" s="65" t="str">
        <f t="shared" si="136"/>
        <v/>
      </c>
      <c r="B2816" s="65"/>
      <c r="C2816" s="66"/>
      <c r="D2816" s="66"/>
      <c r="E2816" s="66"/>
      <c r="F2816" s="66"/>
      <c r="G2816" s="66"/>
      <c r="H2816" s="66"/>
      <c r="I2816" s="66"/>
      <c r="J2816" s="66"/>
      <c r="K2816" s="66"/>
      <c r="L2816" s="66"/>
      <c r="M2816" s="66"/>
      <c r="N2816" s="66"/>
      <c r="O2816" s="66"/>
      <c r="P2816" s="66"/>
      <c r="Q2816" s="66"/>
      <c r="R2816" s="66"/>
      <c r="S2816" s="72"/>
      <c r="T2816" s="72"/>
      <c r="U2816" s="72"/>
      <c r="V2816" s="72"/>
      <c r="W2816" s="72"/>
      <c r="X2816" s="64"/>
      <c r="Y2816" s="64"/>
      <c r="Z2816" s="64"/>
      <c r="AA2816" s="64"/>
      <c r="AB2816" s="64"/>
      <c r="AC2816" s="64"/>
      <c r="AD2816" s="64"/>
      <c r="AE2816" s="64"/>
      <c r="AF2816" s="64"/>
      <c r="AG2816" s="64"/>
      <c r="AH2816" s="64"/>
      <c r="AI2816" s="64"/>
      <c r="AJ2816" s="64"/>
      <c r="AK2816" s="64"/>
      <c r="AL2816" s="64"/>
      <c r="AM2816" s="64"/>
      <c r="AN2816" s="64"/>
      <c r="AO2816" s="64"/>
      <c r="AP2816" s="67" t="str">
        <f>IF($AG2816="","",VLOOKUP($AG2816,Test_Procedure!$A:$F,2,FALSE))</f>
        <v/>
      </c>
      <c r="AQ2816" s="67"/>
      <c r="AR2816" s="67"/>
      <c r="AS2816" s="68"/>
      <c r="AT2816" s="68"/>
      <c r="AU2816" s="68"/>
      <c r="AV2816" s="68"/>
      <c r="AW2816" s="68"/>
      <c r="AX2816" s="68"/>
      <c r="AY2816" s="68"/>
      <c r="AZ2816" s="68"/>
      <c r="BA2816" s="68"/>
      <c r="BB2816" s="68"/>
      <c r="BC2816" s="69" t="str">
        <f t="shared" si="137"/>
        <v/>
      </c>
      <c r="BD2816" s="69"/>
      <c r="BE2816" s="70">
        <f>IF($AG2816="",0,VLOOKUP($AG2816,Test_Procedure!$A:$F,3,FALSE))</f>
        <v>0</v>
      </c>
      <c r="BF2816" s="70"/>
      <c r="BG2816" s="70">
        <f>IF($AG2816="",0,VLOOKUP($AG2816,Test_Procedure!$A:$F,4,FALSE))</f>
        <v>0</v>
      </c>
      <c r="BH2816" s="70"/>
      <c r="BI2816" s="70">
        <f>IF($AG2816="",0,VLOOKUP($AG2816,Test_Procedure!$A:$F,5,FALSE))</f>
        <v>0</v>
      </c>
      <c r="BJ2816" s="70"/>
      <c r="BK2816" s="70">
        <f>IF($AG2816="",0,VLOOKUP($AG2816,Test_Procedure!$A:$F,6,FALSE))</f>
        <v>0</v>
      </c>
      <c r="BL2816" s="70"/>
      <c r="BM2816" s="71"/>
      <c r="BN2816" s="71"/>
      <c r="BO2816" s="71"/>
      <c r="BP2816" s="72"/>
      <c r="BQ2816" s="72"/>
      <c r="BR2816" s="72"/>
      <c r="BS2816" s="72"/>
      <c r="BT2816" s="72"/>
      <c r="BU2816" s="72"/>
      <c r="BV2816" s="72"/>
      <c r="BW2816" s="72"/>
      <c r="BX2816" s="72"/>
      <c r="BY2816" s="72"/>
      <c r="BZ2816" s="72"/>
      <c r="CA2816" s="72"/>
      <c r="CB2816" s="72"/>
      <c r="CC2816" s="72"/>
      <c r="CD2816" s="72"/>
      <c r="CE2816" s="72"/>
      <c r="CF2816" s="72"/>
      <c r="CG2816" s="72"/>
      <c r="CH2816" s="72"/>
      <c r="CI2816" s="72"/>
      <c r="CJ2816" s="72"/>
      <c r="XEX2816" s="56" t="str">
        <f>IF(ISERROR(VLOOKUP('Testing Report'!$G$8,$AG2816:$BD2816,13,FALSE)),"",VLOOKUP('Testing Report'!$G$8,$AG2816:$BD2816,13,FALSE))</f>
        <v/>
      </c>
      <c r="XEY2816" s="56" t="str">
        <f>IF(ISERROR(VLOOKUP('Testing Report'!$G$8,$AG2816:$BD2816,15,FALSE)),"",VLOOKUP('Testing Report'!$G$8,$AG2816:$BD2816,15,FALSE))</f>
        <v/>
      </c>
      <c r="XEZ2816" s="56" t="str">
        <f>IF(COUNTIF($X2816:$X$5000,'Testing Report'!$G$8)=0,"",COUNTIF($X2816:$X$5000,'Testing Report'!$G$8))</f>
        <v/>
      </c>
      <c r="XFA2816" s="56" t="str">
        <f>IF(ISERROR(VLOOKUP('Testing Report'!$G$8,$AG2816:$BD2816,19,FALSE)),"",VLOOKUP('Testing Report'!$G$8,$AG2816:$BD2816,19,FALSE))</f>
        <v/>
      </c>
      <c r="XFB2816" s="56" t="str">
        <f>IF(ISERROR(VLOOKUP('Testing Report'!$G$8,$X2816:$BD2816,32,FALSE)),"",VLOOKUP('Testing Report'!$G$8,$X2816:$BD2816,32,FALSE))</f>
        <v/>
      </c>
      <c r="XFC2816" s="26"/>
      <c r="XFD2816" s="7" t="str">
        <f t="shared" si="138"/>
        <v/>
      </c>
    </row>
    <row r="2817" spans="1:88 16378:16384" ht="15" customHeight="1">
      <c r="A2817" s="65" t="str">
        <f t="shared" si="136"/>
        <v/>
      </c>
      <c r="B2817" s="65"/>
      <c r="C2817" s="66"/>
      <c r="D2817" s="66"/>
      <c r="E2817" s="66"/>
      <c r="F2817" s="66"/>
      <c r="G2817" s="66"/>
      <c r="H2817" s="66"/>
      <c r="I2817" s="66"/>
      <c r="J2817" s="66"/>
      <c r="K2817" s="66"/>
      <c r="L2817" s="66"/>
      <c r="M2817" s="66"/>
      <c r="N2817" s="66"/>
      <c r="O2817" s="66"/>
      <c r="P2817" s="66"/>
      <c r="Q2817" s="66"/>
      <c r="R2817" s="66"/>
      <c r="S2817" s="72"/>
      <c r="T2817" s="72"/>
      <c r="U2817" s="72"/>
      <c r="V2817" s="72"/>
      <c r="W2817" s="72"/>
      <c r="X2817" s="64"/>
      <c r="Y2817" s="64"/>
      <c r="Z2817" s="64"/>
      <c r="AA2817" s="64"/>
      <c r="AB2817" s="64"/>
      <c r="AC2817" s="64"/>
      <c r="AD2817" s="64"/>
      <c r="AE2817" s="64"/>
      <c r="AF2817" s="64"/>
      <c r="AG2817" s="64"/>
      <c r="AH2817" s="64"/>
      <c r="AI2817" s="64"/>
      <c r="AJ2817" s="64"/>
      <c r="AK2817" s="64"/>
      <c r="AL2817" s="64"/>
      <c r="AM2817" s="64"/>
      <c r="AN2817" s="64"/>
      <c r="AO2817" s="64"/>
      <c r="AP2817" s="67" t="str">
        <f>IF($AG2817="","",VLOOKUP($AG2817,Test_Procedure!$A:$F,2,FALSE))</f>
        <v/>
      </c>
      <c r="AQ2817" s="67"/>
      <c r="AR2817" s="67"/>
      <c r="AS2817" s="68"/>
      <c r="AT2817" s="68"/>
      <c r="AU2817" s="68"/>
      <c r="AV2817" s="68"/>
      <c r="AW2817" s="68"/>
      <c r="AX2817" s="68"/>
      <c r="AY2817" s="68"/>
      <c r="AZ2817" s="68"/>
      <c r="BA2817" s="68"/>
      <c r="BB2817" s="68"/>
      <c r="BC2817" s="69" t="str">
        <f t="shared" si="137"/>
        <v/>
      </c>
      <c r="BD2817" s="69"/>
      <c r="BE2817" s="70">
        <f>IF($AG2817="",0,VLOOKUP($AG2817,Test_Procedure!$A:$F,3,FALSE))</f>
        <v>0</v>
      </c>
      <c r="BF2817" s="70"/>
      <c r="BG2817" s="70">
        <f>IF($AG2817="",0,VLOOKUP($AG2817,Test_Procedure!$A:$F,4,FALSE))</f>
        <v>0</v>
      </c>
      <c r="BH2817" s="70"/>
      <c r="BI2817" s="70">
        <f>IF($AG2817="",0,VLOOKUP($AG2817,Test_Procedure!$A:$F,5,FALSE))</f>
        <v>0</v>
      </c>
      <c r="BJ2817" s="70"/>
      <c r="BK2817" s="70">
        <f>IF($AG2817="",0,VLOOKUP($AG2817,Test_Procedure!$A:$F,6,FALSE))</f>
        <v>0</v>
      </c>
      <c r="BL2817" s="70"/>
      <c r="BM2817" s="71"/>
      <c r="BN2817" s="71"/>
      <c r="BO2817" s="71"/>
      <c r="BP2817" s="72"/>
      <c r="BQ2817" s="72"/>
      <c r="BR2817" s="72"/>
      <c r="BS2817" s="72"/>
      <c r="BT2817" s="72"/>
      <c r="BU2817" s="72"/>
      <c r="BV2817" s="72"/>
      <c r="BW2817" s="72"/>
      <c r="BX2817" s="72"/>
      <c r="BY2817" s="72"/>
      <c r="BZ2817" s="72"/>
      <c r="CA2817" s="72"/>
      <c r="CB2817" s="72"/>
      <c r="CC2817" s="72"/>
      <c r="CD2817" s="72"/>
      <c r="CE2817" s="72"/>
      <c r="CF2817" s="72"/>
      <c r="CG2817" s="72"/>
      <c r="CH2817" s="72"/>
      <c r="CI2817" s="72"/>
      <c r="CJ2817" s="72"/>
      <c r="XEX2817" s="56" t="str">
        <f>IF(ISERROR(VLOOKUP('Testing Report'!$G$8,$AG2817:$BD2817,13,FALSE)),"",VLOOKUP('Testing Report'!$G$8,$AG2817:$BD2817,13,FALSE))</f>
        <v/>
      </c>
      <c r="XEY2817" s="56" t="str">
        <f>IF(ISERROR(VLOOKUP('Testing Report'!$G$8,$AG2817:$BD2817,15,FALSE)),"",VLOOKUP('Testing Report'!$G$8,$AG2817:$BD2817,15,FALSE))</f>
        <v/>
      </c>
      <c r="XEZ2817" s="56" t="str">
        <f>IF(COUNTIF($X2817:$X$5000,'Testing Report'!$G$8)=0,"",COUNTIF($X2817:$X$5000,'Testing Report'!$G$8))</f>
        <v/>
      </c>
      <c r="XFA2817" s="56" t="str">
        <f>IF(ISERROR(VLOOKUP('Testing Report'!$G$8,$AG2817:$BD2817,19,FALSE)),"",VLOOKUP('Testing Report'!$G$8,$AG2817:$BD2817,19,FALSE))</f>
        <v/>
      </c>
      <c r="XFB2817" s="56" t="str">
        <f>IF(ISERROR(VLOOKUP('Testing Report'!$G$8,$X2817:$BD2817,32,FALSE)),"",VLOOKUP('Testing Report'!$G$8,$X2817:$BD2817,32,FALSE))</f>
        <v/>
      </c>
      <c r="XFC2817" s="26"/>
      <c r="XFD2817" s="7" t="str">
        <f t="shared" si="138"/>
        <v/>
      </c>
    </row>
    <row r="2818" spans="1:88 16378:16384" ht="15" customHeight="1">
      <c r="A2818" s="65" t="str">
        <f t="shared" si="136"/>
        <v/>
      </c>
      <c r="B2818" s="65"/>
      <c r="C2818" s="66"/>
      <c r="D2818" s="66"/>
      <c r="E2818" s="66"/>
      <c r="F2818" s="66"/>
      <c r="G2818" s="66"/>
      <c r="H2818" s="66"/>
      <c r="I2818" s="66"/>
      <c r="J2818" s="66"/>
      <c r="K2818" s="66"/>
      <c r="L2818" s="66"/>
      <c r="M2818" s="66"/>
      <c r="N2818" s="66"/>
      <c r="O2818" s="66"/>
      <c r="P2818" s="66"/>
      <c r="Q2818" s="66"/>
      <c r="R2818" s="66"/>
      <c r="S2818" s="72"/>
      <c r="T2818" s="72"/>
      <c r="U2818" s="72"/>
      <c r="V2818" s="72"/>
      <c r="W2818" s="72"/>
      <c r="X2818" s="64"/>
      <c r="Y2818" s="64"/>
      <c r="Z2818" s="64"/>
      <c r="AA2818" s="64"/>
      <c r="AB2818" s="64"/>
      <c r="AC2818" s="64"/>
      <c r="AD2818" s="64"/>
      <c r="AE2818" s="64"/>
      <c r="AF2818" s="64"/>
      <c r="AG2818" s="64"/>
      <c r="AH2818" s="64"/>
      <c r="AI2818" s="64"/>
      <c r="AJ2818" s="64"/>
      <c r="AK2818" s="64"/>
      <c r="AL2818" s="64"/>
      <c r="AM2818" s="64"/>
      <c r="AN2818" s="64"/>
      <c r="AO2818" s="64"/>
      <c r="AP2818" s="67" t="str">
        <f>IF($AG2818="","",VLOOKUP($AG2818,Test_Procedure!$A:$F,2,FALSE))</f>
        <v/>
      </c>
      <c r="AQ2818" s="67"/>
      <c r="AR2818" s="67"/>
      <c r="AS2818" s="68"/>
      <c r="AT2818" s="68"/>
      <c r="AU2818" s="68"/>
      <c r="AV2818" s="68"/>
      <c r="AW2818" s="68"/>
      <c r="AX2818" s="68"/>
      <c r="AY2818" s="68"/>
      <c r="AZ2818" s="68"/>
      <c r="BA2818" s="68"/>
      <c r="BB2818" s="68"/>
      <c r="BC2818" s="69" t="str">
        <f t="shared" si="137"/>
        <v/>
      </c>
      <c r="BD2818" s="69"/>
      <c r="BE2818" s="70">
        <f>IF($AG2818="",0,VLOOKUP($AG2818,Test_Procedure!$A:$F,3,FALSE))</f>
        <v>0</v>
      </c>
      <c r="BF2818" s="70"/>
      <c r="BG2818" s="70">
        <f>IF($AG2818="",0,VLOOKUP($AG2818,Test_Procedure!$A:$F,4,FALSE))</f>
        <v>0</v>
      </c>
      <c r="BH2818" s="70"/>
      <c r="BI2818" s="70">
        <f>IF($AG2818="",0,VLOOKUP($AG2818,Test_Procedure!$A:$F,5,FALSE))</f>
        <v>0</v>
      </c>
      <c r="BJ2818" s="70"/>
      <c r="BK2818" s="70">
        <f>IF($AG2818="",0,VLOOKUP($AG2818,Test_Procedure!$A:$F,6,FALSE))</f>
        <v>0</v>
      </c>
      <c r="BL2818" s="70"/>
      <c r="BM2818" s="71"/>
      <c r="BN2818" s="71"/>
      <c r="BO2818" s="71"/>
      <c r="BP2818" s="72"/>
      <c r="BQ2818" s="72"/>
      <c r="BR2818" s="72"/>
      <c r="BS2818" s="72"/>
      <c r="BT2818" s="72"/>
      <c r="BU2818" s="72"/>
      <c r="BV2818" s="72"/>
      <c r="BW2818" s="72"/>
      <c r="BX2818" s="72"/>
      <c r="BY2818" s="72"/>
      <c r="BZ2818" s="72"/>
      <c r="CA2818" s="72"/>
      <c r="CB2818" s="72"/>
      <c r="CC2818" s="72"/>
      <c r="CD2818" s="72"/>
      <c r="CE2818" s="72"/>
      <c r="CF2818" s="72"/>
      <c r="CG2818" s="72"/>
      <c r="CH2818" s="72"/>
      <c r="CI2818" s="72"/>
      <c r="CJ2818" s="72"/>
      <c r="XEX2818" s="56" t="str">
        <f>IF(ISERROR(VLOOKUP('Testing Report'!$G$8,$AG2818:$BD2818,13,FALSE)),"",VLOOKUP('Testing Report'!$G$8,$AG2818:$BD2818,13,FALSE))</f>
        <v/>
      </c>
      <c r="XEY2818" s="56" t="str">
        <f>IF(ISERROR(VLOOKUP('Testing Report'!$G$8,$AG2818:$BD2818,15,FALSE)),"",VLOOKUP('Testing Report'!$G$8,$AG2818:$BD2818,15,FALSE))</f>
        <v/>
      </c>
      <c r="XEZ2818" s="56" t="str">
        <f>IF(COUNTIF($X2818:$X$5000,'Testing Report'!$G$8)=0,"",COUNTIF($X2818:$X$5000,'Testing Report'!$G$8))</f>
        <v/>
      </c>
      <c r="XFA2818" s="56" t="str">
        <f>IF(ISERROR(VLOOKUP('Testing Report'!$G$8,$AG2818:$BD2818,19,FALSE)),"",VLOOKUP('Testing Report'!$G$8,$AG2818:$BD2818,19,FALSE))</f>
        <v/>
      </c>
      <c r="XFB2818" s="56" t="str">
        <f>IF(ISERROR(VLOOKUP('Testing Report'!$G$8,$X2818:$BD2818,32,FALSE)),"",VLOOKUP('Testing Report'!$G$8,$X2818:$BD2818,32,FALSE))</f>
        <v/>
      </c>
      <c r="XFC2818" s="26"/>
      <c r="XFD2818" s="7" t="str">
        <f t="shared" si="138"/>
        <v/>
      </c>
    </row>
    <row r="2819" spans="1:88 16378:16384" ht="15" customHeight="1">
      <c r="A2819" s="65" t="str">
        <f t="shared" si="136"/>
        <v/>
      </c>
      <c r="B2819" s="65"/>
      <c r="C2819" s="66"/>
      <c r="D2819" s="66"/>
      <c r="E2819" s="66"/>
      <c r="F2819" s="66"/>
      <c r="G2819" s="66"/>
      <c r="H2819" s="66"/>
      <c r="I2819" s="66"/>
      <c r="J2819" s="66"/>
      <c r="K2819" s="66"/>
      <c r="L2819" s="66"/>
      <c r="M2819" s="66"/>
      <c r="N2819" s="66"/>
      <c r="O2819" s="66"/>
      <c r="P2819" s="66"/>
      <c r="Q2819" s="66"/>
      <c r="R2819" s="66"/>
      <c r="S2819" s="72"/>
      <c r="T2819" s="72"/>
      <c r="U2819" s="72"/>
      <c r="V2819" s="72"/>
      <c r="W2819" s="72"/>
      <c r="X2819" s="64"/>
      <c r="Y2819" s="64"/>
      <c r="Z2819" s="64"/>
      <c r="AA2819" s="64"/>
      <c r="AB2819" s="64"/>
      <c r="AC2819" s="64"/>
      <c r="AD2819" s="64"/>
      <c r="AE2819" s="64"/>
      <c r="AF2819" s="64"/>
      <c r="AG2819" s="64"/>
      <c r="AH2819" s="64"/>
      <c r="AI2819" s="64"/>
      <c r="AJ2819" s="64"/>
      <c r="AK2819" s="64"/>
      <c r="AL2819" s="64"/>
      <c r="AM2819" s="64"/>
      <c r="AN2819" s="64"/>
      <c r="AO2819" s="64"/>
      <c r="AP2819" s="67" t="str">
        <f>IF($AG2819="","",VLOOKUP($AG2819,Test_Procedure!$A:$F,2,FALSE))</f>
        <v/>
      </c>
      <c r="AQ2819" s="67"/>
      <c r="AR2819" s="67"/>
      <c r="AS2819" s="68"/>
      <c r="AT2819" s="68"/>
      <c r="AU2819" s="68"/>
      <c r="AV2819" s="68"/>
      <c r="AW2819" s="68"/>
      <c r="AX2819" s="68"/>
      <c r="AY2819" s="68"/>
      <c r="AZ2819" s="68"/>
      <c r="BA2819" s="68"/>
      <c r="BB2819" s="68"/>
      <c r="BC2819" s="69" t="str">
        <f t="shared" si="137"/>
        <v/>
      </c>
      <c r="BD2819" s="69"/>
      <c r="BE2819" s="70">
        <f>IF($AG2819="",0,VLOOKUP($AG2819,Test_Procedure!$A:$F,3,FALSE))</f>
        <v>0</v>
      </c>
      <c r="BF2819" s="70"/>
      <c r="BG2819" s="70">
        <f>IF($AG2819="",0,VLOOKUP($AG2819,Test_Procedure!$A:$F,4,FALSE))</f>
        <v>0</v>
      </c>
      <c r="BH2819" s="70"/>
      <c r="BI2819" s="70">
        <f>IF($AG2819="",0,VLOOKUP($AG2819,Test_Procedure!$A:$F,5,FALSE))</f>
        <v>0</v>
      </c>
      <c r="BJ2819" s="70"/>
      <c r="BK2819" s="70">
        <f>IF($AG2819="",0,VLOOKUP($AG2819,Test_Procedure!$A:$F,6,FALSE))</f>
        <v>0</v>
      </c>
      <c r="BL2819" s="70"/>
      <c r="BM2819" s="71"/>
      <c r="BN2819" s="71"/>
      <c r="BO2819" s="71"/>
      <c r="BP2819" s="72"/>
      <c r="BQ2819" s="72"/>
      <c r="BR2819" s="72"/>
      <c r="BS2819" s="72"/>
      <c r="BT2819" s="72"/>
      <c r="BU2819" s="72"/>
      <c r="BV2819" s="72"/>
      <c r="BW2819" s="72"/>
      <c r="BX2819" s="72"/>
      <c r="BY2819" s="72"/>
      <c r="BZ2819" s="72"/>
      <c r="CA2819" s="72"/>
      <c r="CB2819" s="72"/>
      <c r="CC2819" s="72"/>
      <c r="CD2819" s="72"/>
      <c r="CE2819" s="72"/>
      <c r="CF2819" s="72"/>
      <c r="CG2819" s="72"/>
      <c r="CH2819" s="72"/>
      <c r="CI2819" s="72"/>
      <c r="CJ2819" s="72"/>
      <c r="XEX2819" s="56" t="str">
        <f>IF(ISERROR(VLOOKUP('Testing Report'!$G$8,$AG2819:$BD2819,13,FALSE)),"",VLOOKUP('Testing Report'!$G$8,$AG2819:$BD2819,13,FALSE))</f>
        <v/>
      </c>
      <c r="XEY2819" s="56" t="str">
        <f>IF(ISERROR(VLOOKUP('Testing Report'!$G$8,$AG2819:$BD2819,15,FALSE)),"",VLOOKUP('Testing Report'!$G$8,$AG2819:$BD2819,15,FALSE))</f>
        <v/>
      </c>
      <c r="XEZ2819" s="56" t="str">
        <f>IF(COUNTIF($X2819:$X$5000,'Testing Report'!$G$8)=0,"",COUNTIF($X2819:$X$5000,'Testing Report'!$G$8))</f>
        <v/>
      </c>
      <c r="XFA2819" s="56" t="str">
        <f>IF(ISERROR(VLOOKUP('Testing Report'!$G$8,$AG2819:$BD2819,19,FALSE)),"",VLOOKUP('Testing Report'!$G$8,$AG2819:$BD2819,19,FALSE))</f>
        <v/>
      </c>
      <c r="XFB2819" s="56" t="str">
        <f>IF(ISERROR(VLOOKUP('Testing Report'!$G$8,$X2819:$BD2819,32,FALSE)),"",VLOOKUP('Testing Report'!$G$8,$X2819:$BD2819,32,FALSE))</f>
        <v/>
      </c>
      <c r="XFC2819" s="26"/>
      <c r="XFD2819" s="7" t="str">
        <f t="shared" si="138"/>
        <v/>
      </c>
    </row>
    <row r="2820" spans="1:88 16378:16384" ht="15" customHeight="1">
      <c r="A2820" s="65" t="str">
        <f t="shared" si="136"/>
        <v/>
      </c>
      <c r="B2820" s="65"/>
      <c r="C2820" s="66"/>
      <c r="D2820" s="66"/>
      <c r="E2820" s="66"/>
      <c r="F2820" s="66"/>
      <c r="G2820" s="66"/>
      <c r="H2820" s="66"/>
      <c r="I2820" s="66"/>
      <c r="J2820" s="66"/>
      <c r="K2820" s="66"/>
      <c r="L2820" s="66"/>
      <c r="M2820" s="66"/>
      <c r="N2820" s="66"/>
      <c r="O2820" s="66"/>
      <c r="P2820" s="66"/>
      <c r="Q2820" s="66"/>
      <c r="R2820" s="66"/>
      <c r="S2820" s="72"/>
      <c r="T2820" s="72"/>
      <c r="U2820" s="72"/>
      <c r="V2820" s="72"/>
      <c r="W2820" s="72"/>
      <c r="X2820" s="64"/>
      <c r="Y2820" s="64"/>
      <c r="Z2820" s="64"/>
      <c r="AA2820" s="64"/>
      <c r="AB2820" s="64"/>
      <c r="AC2820" s="64"/>
      <c r="AD2820" s="64"/>
      <c r="AE2820" s="64"/>
      <c r="AF2820" s="64"/>
      <c r="AG2820" s="64"/>
      <c r="AH2820" s="64"/>
      <c r="AI2820" s="64"/>
      <c r="AJ2820" s="64"/>
      <c r="AK2820" s="64"/>
      <c r="AL2820" s="64"/>
      <c r="AM2820" s="64"/>
      <c r="AN2820" s="64"/>
      <c r="AO2820" s="64"/>
      <c r="AP2820" s="67" t="str">
        <f>IF($AG2820="","",VLOOKUP($AG2820,Test_Procedure!$A:$F,2,FALSE))</f>
        <v/>
      </c>
      <c r="AQ2820" s="67"/>
      <c r="AR2820" s="67"/>
      <c r="AS2820" s="68"/>
      <c r="AT2820" s="68"/>
      <c r="AU2820" s="68"/>
      <c r="AV2820" s="68"/>
      <c r="AW2820" s="68"/>
      <c r="AX2820" s="68"/>
      <c r="AY2820" s="68"/>
      <c r="AZ2820" s="68"/>
      <c r="BA2820" s="68"/>
      <c r="BB2820" s="68"/>
      <c r="BC2820" s="69" t="str">
        <f t="shared" si="137"/>
        <v/>
      </c>
      <c r="BD2820" s="69"/>
      <c r="BE2820" s="70">
        <f>IF($AG2820="",0,VLOOKUP($AG2820,Test_Procedure!$A:$F,3,FALSE))</f>
        <v>0</v>
      </c>
      <c r="BF2820" s="70"/>
      <c r="BG2820" s="70">
        <f>IF($AG2820="",0,VLOOKUP($AG2820,Test_Procedure!$A:$F,4,FALSE))</f>
        <v>0</v>
      </c>
      <c r="BH2820" s="70"/>
      <c r="BI2820" s="70">
        <f>IF($AG2820="",0,VLOOKUP($AG2820,Test_Procedure!$A:$F,5,FALSE))</f>
        <v>0</v>
      </c>
      <c r="BJ2820" s="70"/>
      <c r="BK2820" s="70">
        <f>IF($AG2820="",0,VLOOKUP($AG2820,Test_Procedure!$A:$F,6,FALSE))</f>
        <v>0</v>
      </c>
      <c r="BL2820" s="70"/>
      <c r="BM2820" s="71"/>
      <c r="BN2820" s="71"/>
      <c r="BO2820" s="71"/>
      <c r="BP2820" s="72"/>
      <c r="BQ2820" s="72"/>
      <c r="BR2820" s="72"/>
      <c r="BS2820" s="72"/>
      <c r="BT2820" s="72"/>
      <c r="BU2820" s="72"/>
      <c r="BV2820" s="72"/>
      <c r="BW2820" s="72"/>
      <c r="BX2820" s="72"/>
      <c r="BY2820" s="72"/>
      <c r="BZ2820" s="72"/>
      <c r="CA2820" s="72"/>
      <c r="CB2820" s="72"/>
      <c r="CC2820" s="72"/>
      <c r="CD2820" s="72"/>
      <c r="CE2820" s="72"/>
      <c r="CF2820" s="72"/>
      <c r="CG2820" s="72"/>
      <c r="CH2820" s="72"/>
      <c r="CI2820" s="72"/>
      <c r="CJ2820" s="72"/>
      <c r="XEX2820" s="56" t="str">
        <f>IF(ISERROR(VLOOKUP('Testing Report'!$G$8,$AG2820:$BD2820,13,FALSE)),"",VLOOKUP('Testing Report'!$G$8,$AG2820:$BD2820,13,FALSE))</f>
        <v/>
      </c>
      <c r="XEY2820" s="56" t="str">
        <f>IF(ISERROR(VLOOKUP('Testing Report'!$G$8,$AG2820:$BD2820,15,FALSE)),"",VLOOKUP('Testing Report'!$G$8,$AG2820:$BD2820,15,FALSE))</f>
        <v/>
      </c>
      <c r="XEZ2820" s="56" t="str">
        <f>IF(COUNTIF($X2820:$X$5000,'Testing Report'!$G$8)=0,"",COUNTIF($X2820:$X$5000,'Testing Report'!$G$8))</f>
        <v/>
      </c>
      <c r="XFA2820" s="56" t="str">
        <f>IF(ISERROR(VLOOKUP('Testing Report'!$G$8,$AG2820:$BD2820,19,FALSE)),"",VLOOKUP('Testing Report'!$G$8,$AG2820:$BD2820,19,FALSE))</f>
        <v/>
      </c>
      <c r="XFB2820" s="56" t="str">
        <f>IF(ISERROR(VLOOKUP('Testing Report'!$G$8,$X2820:$BD2820,32,FALSE)),"",VLOOKUP('Testing Report'!$G$8,$X2820:$BD2820,32,FALSE))</f>
        <v/>
      </c>
      <c r="XFC2820" s="26"/>
      <c r="XFD2820" s="7" t="str">
        <f t="shared" si="138"/>
        <v/>
      </c>
    </row>
    <row r="2821" spans="1:88 16378:16384" ht="15" customHeight="1">
      <c r="A2821" s="65" t="str">
        <f t="shared" si="136"/>
        <v/>
      </c>
      <c r="B2821" s="65"/>
      <c r="C2821" s="66"/>
      <c r="D2821" s="66"/>
      <c r="E2821" s="66"/>
      <c r="F2821" s="66"/>
      <c r="G2821" s="66"/>
      <c r="H2821" s="66"/>
      <c r="I2821" s="66"/>
      <c r="J2821" s="66"/>
      <c r="K2821" s="66"/>
      <c r="L2821" s="66"/>
      <c r="M2821" s="66"/>
      <c r="N2821" s="66"/>
      <c r="O2821" s="66"/>
      <c r="P2821" s="66"/>
      <c r="Q2821" s="66"/>
      <c r="R2821" s="66"/>
      <c r="S2821" s="72"/>
      <c r="T2821" s="72"/>
      <c r="U2821" s="72"/>
      <c r="V2821" s="72"/>
      <c r="W2821" s="72"/>
      <c r="X2821" s="64"/>
      <c r="Y2821" s="64"/>
      <c r="Z2821" s="64"/>
      <c r="AA2821" s="64"/>
      <c r="AB2821" s="64"/>
      <c r="AC2821" s="64"/>
      <c r="AD2821" s="64"/>
      <c r="AE2821" s="64"/>
      <c r="AF2821" s="64"/>
      <c r="AG2821" s="64"/>
      <c r="AH2821" s="64"/>
      <c r="AI2821" s="64"/>
      <c r="AJ2821" s="64"/>
      <c r="AK2821" s="64"/>
      <c r="AL2821" s="64"/>
      <c r="AM2821" s="64"/>
      <c r="AN2821" s="64"/>
      <c r="AO2821" s="64"/>
      <c r="AP2821" s="67" t="str">
        <f>IF($AG2821="","",VLOOKUP($AG2821,Test_Procedure!$A:$F,2,FALSE))</f>
        <v/>
      </c>
      <c r="AQ2821" s="67"/>
      <c r="AR2821" s="67"/>
      <c r="AS2821" s="68"/>
      <c r="AT2821" s="68"/>
      <c r="AU2821" s="68"/>
      <c r="AV2821" s="68"/>
      <c r="AW2821" s="68"/>
      <c r="AX2821" s="68"/>
      <c r="AY2821" s="68"/>
      <c r="AZ2821" s="68"/>
      <c r="BA2821" s="68"/>
      <c r="BB2821" s="68"/>
      <c r="BC2821" s="69" t="str">
        <f t="shared" si="137"/>
        <v/>
      </c>
      <c r="BD2821" s="69"/>
      <c r="BE2821" s="70">
        <f>IF($AG2821="",0,VLOOKUP($AG2821,Test_Procedure!$A:$F,3,FALSE))</f>
        <v>0</v>
      </c>
      <c r="BF2821" s="70"/>
      <c r="BG2821" s="70">
        <f>IF($AG2821="",0,VLOOKUP($AG2821,Test_Procedure!$A:$F,4,FALSE))</f>
        <v>0</v>
      </c>
      <c r="BH2821" s="70"/>
      <c r="BI2821" s="70">
        <f>IF($AG2821="",0,VLOOKUP($AG2821,Test_Procedure!$A:$F,5,FALSE))</f>
        <v>0</v>
      </c>
      <c r="BJ2821" s="70"/>
      <c r="BK2821" s="70">
        <f>IF($AG2821="",0,VLOOKUP($AG2821,Test_Procedure!$A:$F,6,FALSE))</f>
        <v>0</v>
      </c>
      <c r="BL2821" s="70"/>
      <c r="BM2821" s="71"/>
      <c r="BN2821" s="71"/>
      <c r="BO2821" s="71"/>
      <c r="BP2821" s="72"/>
      <c r="BQ2821" s="72"/>
      <c r="BR2821" s="72"/>
      <c r="BS2821" s="72"/>
      <c r="BT2821" s="72"/>
      <c r="BU2821" s="72"/>
      <c r="BV2821" s="72"/>
      <c r="BW2821" s="72"/>
      <c r="BX2821" s="72"/>
      <c r="BY2821" s="72"/>
      <c r="BZ2821" s="72"/>
      <c r="CA2821" s="72"/>
      <c r="CB2821" s="72"/>
      <c r="CC2821" s="72"/>
      <c r="CD2821" s="72"/>
      <c r="CE2821" s="72"/>
      <c r="CF2821" s="72"/>
      <c r="CG2821" s="72"/>
      <c r="CH2821" s="72"/>
      <c r="CI2821" s="72"/>
      <c r="CJ2821" s="72"/>
      <c r="XEX2821" s="56" t="str">
        <f>IF(ISERROR(VLOOKUP('Testing Report'!$G$8,$AG2821:$BD2821,13,FALSE)),"",VLOOKUP('Testing Report'!$G$8,$AG2821:$BD2821,13,FALSE))</f>
        <v/>
      </c>
      <c r="XEY2821" s="56" t="str">
        <f>IF(ISERROR(VLOOKUP('Testing Report'!$G$8,$AG2821:$BD2821,15,FALSE)),"",VLOOKUP('Testing Report'!$G$8,$AG2821:$BD2821,15,FALSE))</f>
        <v/>
      </c>
      <c r="XEZ2821" s="56" t="str">
        <f>IF(COUNTIF($X2821:$X$5000,'Testing Report'!$G$8)=0,"",COUNTIF($X2821:$X$5000,'Testing Report'!$G$8))</f>
        <v/>
      </c>
      <c r="XFA2821" s="56" t="str">
        <f>IF(ISERROR(VLOOKUP('Testing Report'!$G$8,$AG2821:$BD2821,19,FALSE)),"",VLOOKUP('Testing Report'!$G$8,$AG2821:$BD2821,19,FALSE))</f>
        <v/>
      </c>
      <c r="XFB2821" s="56" t="str">
        <f>IF(ISERROR(VLOOKUP('Testing Report'!$G$8,$X2821:$BD2821,32,FALSE)),"",VLOOKUP('Testing Report'!$G$8,$X2821:$BD2821,32,FALSE))</f>
        <v/>
      </c>
      <c r="XFC2821" s="26"/>
      <c r="XFD2821" s="7" t="str">
        <f t="shared" si="138"/>
        <v/>
      </c>
    </row>
    <row r="2822" spans="1:88 16378:16384" ht="15" customHeight="1">
      <c r="A2822" s="65" t="str">
        <f t="shared" si="136"/>
        <v/>
      </c>
      <c r="B2822" s="65"/>
      <c r="C2822" s="66"/>
      <c r="D2822" s="66"/>
      <c r="E2822" s="66"/>
      <c r="F2822" s="66"/>
      <c r="G2822" s="66"/>
      <c r="H2822" s="66"/>
      <c r="I2822" s="66"/>
      <c r="J2822" s="66"/>
      <c r="K2822" s="66"/>
      <c r="L2822" s="66"/>
      <c r="M2822" s="66"/>
      <c r="N2822" s="66"/>
      <c r="O2822" s="66"/>
      <c r="P2822" s="66"/>
      <c r="Q2822" s="66"/>
      <c r="R2822" s="66"/>
      <c r="S2822" s="72"/>
      <c r="T2822" s="72"/>
      <c r="U2822" s="72"/>
      <c r="V2822" s="72"/>
      <c r="W2822" s="72"/>
      <c r="X2822" s="64"/>
      <c r="Y2822" s="64"/>
      <c r="Z2822" s="64"/>
      <c r="AA2822" s="64"/>
      <c r="AB2822" s="64"/>
      <c r="AC2822" s="64"/>
      <c r="AD2822" s="64"/>
      <c r="AE2822" s="64"/>
      <c r="AF2822" s="64"/>
      <c r="AG2822" s="64"/>
      <c r="AH2822" s="64"/>
      <c r="AI2822" s="64"/>
      <c r="AJ2822" s="64"/>
      <c r="AK2822" s="64"/>
      <c r="AL2822" s="64"/>
      <c r="AM2822" s="64"/>
      <c r="AN2822" s="64"/>
      <c r="AO2822" s="64"/>
      <c r="AP2822" s="67" t="str">
        <f>IF($AG2822="","",VLOOKUP($AG2822,Test_Procedure!$A:$F,2,FALSE))</f>
        <v/>
      </c>
      <c r="AQ2822" s="67"/>
      <c r="AR2822" s="67"/>
      <c r="AS2822" s="68"/>
      <c r="AT2822" s="68"/>
      <c r="AU2822" s="68"/>
      <c r="AV2822" s="68"/>
      <c r="AW2822" s="68"/>
      <c r="AX2822" s="68"/>
      <c r="AY2822" s="68"/>
      <c r="AZ2822" s="68"/>
      <c r="BA2822" s="68"/>
      <c r="BB2822" s="68"/>
      <c r="BC2822" s="69" t="str">
        <f t="shared" si="137"/>
        <v/>
      </c>
      <c r="BD2822" s="69"/>
      <c r="BE2822" s="70">
        <f>IF($AG2822="",0,VLOOKUP($AG2822,Test_Procedure!$A:$F,3,FALSE))</f>
        <v>0</v>
      </c>
      <c r="BF2822" s="70"/>
      <c r="BG2822" s="70">
        <f>IF($AG2822="",0,VLOOKUP($AG2822,Test_Procedure!$A:$F,4,FALSE))</f>
        <v>0</v>
      </c>
      <c r="BH2822" s="70"/>
      <c r="BI2822" s="70">
        <f>IF($AG2822="",0,VLOOKUP($AG2822,Test_Procedure!$A:$F,5,FALSE))</f>
        <v>0</v>
      </c>
      <c r="BJ2822" s="70"/>
      <c r="BK2822" s="70">
        <f>IF($AG2822="",0,VLOOKUP($AG2822,Test_Procedure!$A:$F,6,FALSE))</f>
        <v>0</v>
      </c>
      <c r="BL2822" s="70"/>
      <c r="BM2822" s="71"/>
      <c r="BN2822" s="71"/>
      <c r="BO2822" s="71"/>
      <c r="BP2822" s="72"/>
      <c r="BQ2822" s="72"/>
      <c r="BR2822" s="72"/>
      <c r="BS2822" s="72"/>
      <c r="BT2822" s="72"/>
      <c r="BU2822" s="72"/>
      <c r="BV2822" s="72"/>
      <c r="BW2822" s="72"/>
      <c r="BX2822" s="72"/>
      <c r="BY2822" s="72"/>
      <c r="BZ2822" s="72"/>
      <c r="CA2822" s="72"/>
      <c r="CB2822" s="72"/>
      <c r="CC2822" s="72"/>
      <c r="CD2822" s="72"/>
      <c r="CE2822" s="72"/>
      <c r="CF2822" s="72"/>
      <c r="CG2822" s="72"/>
      <c r="CH2822" s="72"/>
      <c r="CI2822" s="72"/>
      <c r="CJ2822" s="72"/>
      <c r="XEX2822" s="56" t="str">
        <f>IF(ISERROR(VLOOKUP('Testing Report'!$G$8,$AG2822:$BD2822,13,FALSE)),"",VLOOKUP('Testing Report'!$G$8,$AG2822:$BD2822,13,FALSE))</f>
        <v/>
      </c>
      <c r="XEY2822" s="56" t="str">
        <f>IF(ISERROR(VLOOKUP('Testing Report'!$G$8,$AG2822:$BD2822,15,FALSE)),"",VLOOKUP('Testing Report'!$G$8,$AG2822:$BD2822,15,FALSE))</f>
        <v/>
      </c>
      <c r="XEZ2822" s="56" t="str">
        <f>IF(COUNTIF($X2822:$X$5000,'Testing Report'!$G$8)=0,"",COUNTIF($X2822:$X$5000,'Testing Report'!$G$8))</f>
        <v/>
      </c>
      <c r="XFA2822" s="56" t="str">
        <f>IF(ISERROR(VLOOKUP('Testing Report'!$G$8,$AG2822:$BD2822,19,FALSE)),"",VLOOKUP('Testing Report'!$G$8,$AG2822:$BD2822,19,FALSE))</f>
        <v/>
      </c>
      <c r="XFB2822" s="56" t="str">
        <f>IF(ISERROR(VLOOKUP('Testing Report'!$G$8,$X2822:$BD2822,32,FALSE)),"",VLOOKUP('Testing Report'!$G$8,$X2822:$BD2822,32,FALSE))</f>
        <v/>
      </c>
      <c r="XFC2822" s="26"/>
      <c r="XFD2822" s="7" t="str">
        <f t="shared" si="138"/>
        <v/>
      </c>
    </row>
    <row r="2823" spans="1:88 16378:16384" ht="15" customHeight="1">
      <c r="A2823" s="65" t="str">
        <f t="shared" si="136"/>
        <v/>
      </c>
      <c r="B2823" s="65"/>
      <c r="C2823" s="66"/>
      <c r="D2823" s="66"/>
      <c r="E2823" s="66"/>
      <c r="F2823" s="66"/>
      <c r="G2823" s="66"/>
      <c r="H2823" s="66"/>
      <c r="I2823" s="66"/>
      <c r="J2823" s="66"/>
      <c r="K2823" s="66"/>
      <c r="L2823" s="66"/>
      <c r="M2823" s="66"/>
      <c r="N2823" s="66"/>
      <c r="O2823" s="66"/>
      <c r="P2823" s="66"/>
      <c r="Q2823" s="66"/>
      <c r="R2823" s="66"/>
      <c r="S2823" s="72"/>
      <c r="T2823" s="72"/>
      <c r="U2823" s="72"/>
      <c r="V2823" s="72"/>
      <c r="W2823" s="72"/>
      <c r="X2823" s="64"/>
      <c r="Y2823" s="64"/>
      <c r="Z2823" s="64"/>
      <c r="AA2823" s="64"/>
      <c r="AB2823" s="64"/>
      <c r="AC2823" s="64"/>
      <c r="AD2823" s="64"/>
      <c r="AE2823" s="64"/>
      <c r="AF2823" s="64"/>
      <c r="AG2823" s="64"/>
      <c r="AH2823" s="64"/>
      <c r="AI2823" s="64"/>
      <c r="AJ2823" s="64"/>
      <c r="AK2823" s="64"/>
      <c r="AL2823" s="64"/>
      <c r="AM2823" s="64"/>
      <c r="AN2823" s="64"/>
      <c r="AO2823" s="64"/>
      <c r="AP2823" s="67" t="str">
        <f>IF($AG2823="","",VLOOKUP($AG2823,Test_Procedure!$A:$F,2,FALSE))</f>
        <v/>
      </c>
      <c r="AQ2823" s="67"/>
      <c r="AR2823" s="67"/>
      <c r="AS2823" s="68"/>
      <c r="AT2823" s="68"/>
      <c r="AU2823" s="68"/>
      <c r="AV2823" s="68"/>
      <c r="AW2823" s="68"/>
      <c r="AX2823" s="68"/>
      <c r="AY2823" s="68"/>
      <c r="AZ2823" s="68"/>
      <c r="BA2823" s="68"/>
      <c r="BB2823" s="68"/>
      <c r="BC2823" s="69" t="str">
        <f t="shared" si="137"/>
        <v/>
      </c>
      <c r="BD2823" s="69"/>
      <c r="BE2823" s="70">
        <f>IF($AG2823="",0,VLOOKUP($AG2823,Test_Procedure!$A:$F,3,FALSE))</f>
        <v>0</v>
      </c>
      <c r="BF2823" s="70"/>
      <c r="BG2823" s="70">
        <f>IF($AG2823="",0,VLOOKUP($AG2823,Test_Procedure!$A:$F,4,FALSE))</f>
        <v>0</v>
      </c>
      <c r="BH2823" s="70"/>
      <c r="BI2823" s="70">
        <f>IF($AG2823="",0,VLOOKUP($AG2823,Test_Procedure!$A:$F,5,FALSE))</f>
        <v>0</v>
      </c>
      <c r="BJ2823" s="70"/>
      <c r="BK2823" s="70">
        <f>IF($AG2823="",0,VLOOKUP($AG2823,Test_Procedure!$A:$F,6,FALSE))</f>
        <v>0</v>
      </c>
      <c r="BL2823" s="70"/>
      <c r="BM2823" s="71"/>
      <c r="BN2823" s="71"/>
      <c r="BO2823" s="71"/>
      <c r="BP2823" s="72"/>
      <c r="BQ2823" s="72"/>
      <c r="BR2823" s="72"/>
      <c r="BS2823" s="72"/>
      <c r="BT2823" s="72"/>
      <c r="BU2823" s="72"/>
      <c r="BV2823" s="72"/>
      <c r="BW2823" s="72"/>
      <c r="BX2823" s="72"/>
      <c r="BY2823" s="72"/>
      <c r="BZ2823" s="72"/>
      <c r="CA2823" s="72"/>
      <c r="CB2823" s="72"/>
      <c r="CC2823" s="72"/>
      <c r="CD2823" s="72"/>
      <c r="CE2823" s="72"/>
      <c r="CF2823" s="72"/>
      <c r="CG2823" s="72"/>
      <c r="CH2823" s="72"/>
      <c r="CI2823" s="72"/>
      <c r="CJ2823" s="72"/>
      <c r="XEX2823" s="56" t="str">
        <f>IF(ISERROR(VLOOKUP('Testing Report'!$G$8,$AG2823:$BD2823,13,FALSE)),"",VLOOKUP('Testing Report'!$G$8,$AG2823:$BD2823,13,FALSE))</f>
        <v/>
      </c>
      <c r="XEY2823" s="56" t="str">
        <f>IF(ISERROR(VLOOKUP('Testing Report'!$G$8,$AG2823:$BD2823,15,FALSE)),"",VLOOKUP('Testing Report'!$G$8,$AG2823:$BD2823,15,FALSE))</f>
        <v/>
      </c>
      <c r="XEZ2823" s="56" t="str">
        <f>IF(COUNTIF($X2823:$X$5000,'Testing Report'!$G$8)=0,"",COUNTIF($X2823:$X$5000,'Testing Report'!$G$8))</f>
        <v/>
      </c>
      <c r="XFA2823" s="56" t="str">
        <f>IF(ISERROR(VLOOKUP('Testing Report'!$G$8,$AG2823:$BD2823,19,FALSE)),"",VLOOKUP('Testing Report'!$G$8,$AG2823:$BD2823,19,FALSE))</f>
        <v/>
      </c>
      <c r="XFB2823" s="56" t="str">
        <f>IF(ISERROR(VLOOKUP('Testing Report'!$G$8,$X2823:$BD2823,32,FALSE)),"",VLOOKUP('Testing Report'!$G$8,$X2823:$BD2823,32,FALSE))</f>
        <v/>
      </c>
      <c r="XFC2823" s="26"/>
      <c r="XFD2823" s="7" t="str">
        <f t="shared" si="138"/>
        <v/>
      </c>
    </row>
    <row r="2824" spans="1:88 16378:16384" ht="15" customHeight="1">
      <c r="A2824" s="65" t="str">
        <f t="shared" si="136"/>
        <v/>
      </c>
      <c r="B2824" s="65"/>
      <c r="C2824" s="66"/>
      <c r="D2824" s="66"/>
      <c r="E2824" s="66"/>
      <c r="F2824" s="66"/>
      <c r="G2824" s="66"/>
      <c r="H2824" s="66"/>
      <c r="I2824" s="66"/>
      <c r="J2824" s="66"/>
      <c r="K2824" s="66"/>
      <c r="L2824" s="66"/>
      <c r="M2824" s="66"/>
      <c r="N2824" s="66"/>
      <c r="O2824" s="66"/>
      <c r="P2824" s="66"/>
      <c r="Q2824" s="66"/>
      <c r="R2824" s="66"/>
      <c r="S2824" s="72"/>
      <c r="T2824" s="72"/>
      <c r="U2824" s="72"/>
      <c r="V2824" s="72"/>
      <c r="W2824" s="72"/>
      <c r="X2824" s="64"/>
      <c r="Y2824" s="64"/>
      <c r="Z2824" s="64"/>
      <c r="AA2824" s="64"/>
      <c r="AB2824" s="64"/>
      <c r="AC2824" s="64"/>
      <c r="AD2824" s="64"/>
      <c r="AE2824" s="64"/>
      <c r="AF2824" s="64"/>
      <c r="AG2824" s="64"/>
      <c r="AH2824" s="64"/>
      <c r="AI2824" s="64"/>
      <c r="AJ2824" s="64"/>
      <c r="AK2824" s="64"/>
      <c r="AL2824" s="64"/>
      <c r="AM2824" s="64"/>
      <c r="AN2824" s="64"/>
      <c r="AO2824" s="64"/>
      <c r="AP2824" s="67" t="str">
        <f>IF($AG2824="","",VLOOKUP($AG2824,Test_Procedure!$A:$F,2,FALSE))</f>
        <v/>
      </c>
      <c r="AQ2824" s="67"/>
      <c r="AR2824" s="67"/>
      <c r="AS2824" s="68"/>
      <c r="AT2824" s="68"/>
      <c r="AU2824" s="68"/>
      <c r="AV2824" s="68"/>
      <c r="AW2824" s="68"/>
      <c r="AX2824" s="68"/>
      <c r="AY2824" s="68"/>
      <c r="AZ2824" s="68"/>
      <c r="BA2824" s="68"/>
      <c r="BB2824" s="68"/>
      <c r="BC2824" s="69" t="str">
        <f t="shared" si="137"/>
        <v/>
      </c>
      <c r="BD2824" s="69"/>
      <c r="BE2824" s="70">
        <f>IF($AG2824="",0,VLOOKUP($AG2824,Test_Procedure!$A:$F,3,FALSE))</f>
        <v>0</v>
      </c>
      <c r="BF2824" s="70"/>
      <c r="BG2824" s="70">
        <f>IF($AG2824="",0,VLOOKUP($AG2824,Test_Procedure!$A:$F,4,FALSE))</f>
        <v>0</v>
      </c>
      <c r="BH2824" s="70"/>
      <c r="BI2824" s="70">
        <f>IF($AG2824="",0,VLOOKUP($AG2824,Test_Procedure!$A:$F,5,FALSE))</f>
        <v>0</v>
      </c>
      <c r="BJ2824" s="70"/>
      <c r="BK2824" s="70">
        <f>IF($AG2824="",0,VLOOKUP($AG2824,Test_Procedure!$A:$F,6,FALSE))</f>
        <v>0</v>
      </c>
      <c r="BL2824" s="70"/>
      <c r="BM2824" s="71"/>
      <c r="BN2824" s="71"/>
      <c r="BO2824" s="71"/>
      <c r="BP2824" s="72"/>
      <c r="BQ2824" s="72"/>
      <c r="BR2824" s="72"/>
      <c r="BS2824" s="72"/>
      <c r="BT2824" s="72"/>
      <c r="BU2824" s="72"/>
      <c r="BV2824" s="72"/>
      <c r="BW2824" s="72"/>
      <c r="BX2824" s="72"/>
      <c r="BY2824" s="72"/>
      <c r="BZ2824" s="72"/>
      <c r="CA2824" s="72"/>
      <c r="CB2824" s="72"/>
      <c r="CC2824" s="72"/>
      <c r="CD2824" s="72"/>
      <c r="CE2824" s="72"/>
      <c r="CF2824" s="72"/>
      <c r="CG2824" s="72"/>
      <c r="CH2824" s="72"/>
      <c r="CI2824" s="72"/>
      <c r="CJ2824" s="72"/>
      <c r="XEX2824" s="56" t="str">
        <f>IF(ISERROR(VLOOKUP('Testing Report'!$G$8,$AG2824:$BD2824,13,FALSE)),"",VLOOKUP('Testing Report'!$G$8,$AG2824:$BD2824,13,FALSE))</f>
        <v/>
      </c>
      <c r="XEY2824" s="56" t="str">
        <f>IF(ISERROR(VLOOKUP('Testing Report'!$G$8,$AG2824:$BD2824,15,FALSE)),"",VLOOKUP('Testing Report'!$G$8,$AG2824:$BD2824,15,FALSE))</f>
        <v/>
      </c>
      <c r="XEZ2824" s="56" t="str">
        <f>IF(COUNTIF($X2824:$X$5000,'Testing Report'!$G$8)=0,"",COUNTIF($X2824:$X$5000,'Testing Report'!$G$8))</f>
        <v/>
      </c>
      <c r="XFA2824" s="56" t="str">
        <f>IF(ISERROR(VLOOKUP('Testing Report'!$G$8,$AG2824:$BD2824,19,FALSE)),"",VLOOKUP('Testing Report'!$G$8,$AG2824:$BD2824,19,FALSE))</f>
        <v/>
      </c>
      <c r="XFB2824" s="56" t="str">
        <f>IF(ISERROR(VLOOKUP('Testing Report'!$G$8,$X2824:$BD2824,32,FALSE)),"",VLOOKUP('Testing Report'!$G$8,$X2824:$BD2824,32,FALSE))</f>
        <v/>
      </c>
      <c r="XFC2824" s="26"/>
      <c r="XFD2824" s="7" t="str">
        <f t="shared" si="138"/>
        <v/>
      </c>
    </row>
    <row r="2825" spans="1:88 16378:16384" ht="15" customHeight="1">
      <c r="A2825" s="65" t="str">
        <f t="shared" si="136"/>
        <v/>
      </c>
      <c r="B2825" s="65"/>
      <c r="C2825" s="66"/>
      <c r="D2825" s="66"/>
      <c r="E2825" s="66"/>
      <c r="F2825" s="66"/>
      <c r="G2825" s="66"/>
      <c r="H2825" s="66"/>
      <c r="I2825" s="66"/>
      <c r="J2825" s="66"/>
      <c r="K2825" s="66"/>
      <c r="L2825" s="66"/>
      <c r="M2825" s="66"/>
      <c r="N2825" s="66"/>
      <c r="O2825" s="66"/>
      <c r="P2825" s="66"/>
      <c r="Q2825" s="66"/>
      <c r="R2825" s="66"/>
      <c r="S2825" s="72"/>
      <c r="T2825" s="72"/>
      <c r="U2825" s="72"/>
      <c r="V2825" s="72"/>
      <c r="W2825" s="72"/>
      <c r="X2825" s="64"/>
      <c r="Y2825" s="64"/>
      <c r="Z2825" s="64"/>
      <c r="AA2825" s="64"/>
      <c r="AB2825" s="64"/>
      <c r="AC2825" s="64"/>
      <c r="AD2825" s="64"/>
      <c r="AE2825" s="64"/>
      <c r="AF2825" s="64"/>
      <c r="AG2825" s="64"/>
      <c r="AH2825" s="64"/>
      <c r="AI2825" s="64"/>
      <c r="AJ2825" s="64"/>
      <c r="AK2825" s="64"/>
      <c r="AL2825" s="64"/>
      <c r="AM2825" s="64"/>
      <c r="AN2825" s="64"/>
      <c r="AO2825" s="64"/>
      <c r="AP2825" s="67" t="str">
        <f>IF($AG2825="","",VLOOKUP($AG2825,Test_Procedure!$A:$F,2,FALSE))</f>
        <v/>
      </c>
      <c r="AQ2825" s="67"/>
      <c r="AR2825" s="67"/>
      <c r="AS2825" s="68"/>
      <c r="AT2825" s="68"/>
      <c r="AU2825" s="68"/>
      <c r="AV2825" s="68"/>
      <c r="AW2825" s="68"/>
      <c r="AX2825" s="68"/>
      <c r="AY2825" s="68"/>
      <c r="AZ2825" s="68"/>
      <c r="BA2825" s="68"/>
      <c r="BB2825" s="68"/>
      <c r="BC2825" s="69" t="str">
        <f t="shared" si="137"/>
        <v/>
      </c>
      <c r="BD2825" s="69"/>
      <c r="BE2825" s="70">
        <f>IF($AG2825="",0,VLOOKUP($AG2825,Test_Procedure!$A:$F,3,FALSE))</f>
        <v>0</v>
      </c>
      <c r="BF2825" s="70"/>
      <c r="BG2825" s="70">
        <f>IF($AG2825="",0,VLOOKUP($AG2825,Test_Procedure!$A:$F,4,FALSE))</f>
        <v>0</v>
      </c>
      <c r="BH2825" s="70"/>
      <c r="BI2825" s="70">
        <f>IF($AG2825="",0,VLOOKUP($AG2825,Test_Procedure!$A:$F,5,FALSE))</f>
        <v>0</v>
      </c>
      <c r="BJ2825" s="70"/>
      <c r="BK2825" s="70">
        <f>IF($AG2825="",0,VLOOKUP($AG2825,Test_Procedure!$A:$F,6,FALSE))</f>
        <v>0</v>
      </c>
      <c r="BL2825" s="70"/>
      <c r="BM2825" s="71"/>
      <c r="BN2825" s="71"/>
      <c r="BO2825" s="71"/>
      <c r="BP2825" s="72"/>
      <c r="BQ2825" s="72"/>
      <c r="BR2825" s="72"/>
      <c r="BS2825" s="72"/>
      <c r="BT2825" s="72"/>
      <c r="BU2825" s="72"/>
      <c r="BV2825" s="72"/>
      <c r="BW2825" s="72"/>
      <c r="BX2825" s="72"/>
      <c r="BY2825" s="72"/>
      <c r="BZ2825" s="72"/>
      <c r="CA2825" s="72"/>
      <c r="CB2825" s="72"/>
      <c r="CC2825" s="72"/>
      <c r="CD2825" s="72"/>
      <c r="CE2825" s="72"/>
      <c r="CF2825" s="72"/>
      <c r="CG2825" s="72"/>
      <c r="CH2825" s="72"/>
      <c r="CI2825" s="72"/>
      <c r="CJ2825" s="72"/>
      <c r="XEX2825" s="56" t="str">
        <f>IF(ISERROR(VLOOKUP('Testing Report'!$G$8,$AG2825:$BD2825,13,FALSE)),"",VLOOKUP('Testing Report'!$G$8,$AG2825:$BD2825,13,FALSE))</f>
        <v/>
      </c>
      <c r="XEY2825" s="56" t="str">
        <f>IF(ISERROR(VLOOKUP('Testing Report'!$G$8,$AG2825:$BD2825,15,FALSE)),"",VLOOKUP('Testing Report'!$G$8,$AG2825:$BD2825,15,FALSE))</f>
        <v/>
      </c>
      <c r="XEZ2825" s="56" t="str">
        <f>IF(COUNTIF($X2825:$X$5000,'Testing Report'!$G$8)=0,"",COUNTIF($X2825:$X$5000,'Testing Report'!$G$8))</f>
        <v/>
      </c>
      <c r="XFA2825" s="56" t="str">
        <f>IF(ISERROR(VLOOKUP('Testing Report'!$G$8,$AG2825:$BD2825,19,FALSE)),"",VLOOKUP('Testing Report'!$G$8,$AG2825:$BD2825,19,FALSE))</f>
        <v/>
      </c>
      <c r="XFB2825" s="56" t="str">
        <f>IF(ISERROR(VLOOKUP('Testing Report'!$G$8,$X2825:$BD2825,32,FALSE)),"",VLOOKUP('Testing Report'!$G$8,$X2825:$BD2825,32,FALSE))</f>
        <v/>
      </c>
      <c r="XFC2825" s="26"/>
      <c r="XFD2825" s="7" t="str">
        <f t="shared" si="138"/>
        <v/>
      </c>
    </row>
    <row r="2826" spans="1:88 16378:16384" ht="15" customHeight="1">
      <c r="A2826" s="65" t="str">
        <f t="shared" si="136"/>
        <v/>
      </c>
      <c r="B2826" s="65"/>
      <c r="C2826" s="66"/>
      <c r="D2826" s="66"/>
      <c r="E2826" s="66"/>
      <c r="F2826" s="66"/>
      <c r="G2826" s="66"/>
      <c r="H2826" s="66"/>
      <c r="I2826" s="66"/>
      <c r="J2826" s="66"/>
      <c r="K2826" s="66"/>
      <c r="L2826" s="66"/>
      <c r="M2826" s="66"/>
      <c r="N2826" s="66"/>
      <c r="O2826" s="66"/>
      <c r="P2826" s="66"/>
      <c r="Q2826" s="66"/>
      <c r="R2826" s="66"/>
      <c r="S2826" s="72"/>
      <c r="T2826" s="72"/>
      <c r="U2826" s="72"/>
      <c r="V2826" s="72"/>
      <c r="W2826" s="72"/>
      <c r="X2826" s="64"/>
      <c r="Y2826" s="64"/>
      <c r="Z2826" s="64"/>
      <c r="AA2826" s="64"/>
      <c r="AB2826" s="64"/>
      <c r="AC2826" s="64"/>
      <c r="AD2826" s="64"/>
      <c r="AE2826" s="64"/>
      <c r="AF2826" s="64"/>
      <c r="AG2826" s="64"/>
      <c r="AH2826" s="64"/>
      <c r="AI2826" s="64"/>
      <c r="AJ2826" s="64"/>
      <c r="AK2826" s="64"/>
      <c r="AL2826" s="64"/>
      <c r="AM2826" s="64"/>
      <c r="AN2826" s="64"/>
      <c r="AO2826" s="64"/>
      <c r="AP2826" s="67" t="str">
        <f>IF($AG2826="","",VLOOKUP($AG2826,Test_Procedure!$A:$F,2,FALSE))</f>
        <v/>
      </c>
      <c r="AQ2826" s="67"/>
      <c r="AR2826" s="67"/>
      <c r="AS2826" s="68"/>
      <c r="AT2826" s="68"/>
      <c r="AU2826" s="68"/>
      <c r="AV2826" s="68"/>
      <c r="AW2826" s="68"/>
      <c r="AX2826" s="68"/>
      <c r="AY2826" s="68"/>
      <c r="AZ2826" s="68"/>
      <c r="BA2826" s="68"/>
      <c r="BB2826" s="68"/>
      <c r="BC2826" s="69" t="str">
        <f t="shared" si="137"/>
        <v/>
      </c>
      <c r="BD2826" s="69"/>
      <c r="BE2826" s="70">
        <f>IF($AG2826="",0,VLOOKUP($AG2826,Test_Procedure!$A:$F,3,FALSE))</f>
        <v>0</v>
      </c>
      <c r="BF2826" s="70"/>
      <c r="BG2826" s="70">
        <f>IF($AG2826="",0,VLOOKUP($AG2826,Test_Procedure!$A:$F,4,FALSE))</f>
        <v>0</v>
      </c>
      <c r="BH2826" s="70"/>
      <c r="BI2826" s="70">
        <f>IF($AG2826="",0,VLOOKUP($AG2826,Test_Procedure!$A:$F,5,FALSE))</f>
        <v>0</v>
      </c>
      <c r="BJ2826" s="70"/>
      <c r="BK2826" s="70">
        <f>IF($AG2826="",0,VLOOKUP($AG2826,Test_Procedure!$A:$F,6,FALSE))</f>
        <v>0</v>
      </c>
      <c r="BL2826" s="70"/>
      <c r="BM2826" s="71"/>
      <c r="BN2826" s="71"/>
      <c r="BO2826" s="71"/>
      <c r="BP2826" s="72"/>
      <c r="BQ2826" s="72"/>
      <c r="BR2826" s="72"/>
      <c r="BS2826" s="72"/>
      <c r="BT2826" s="72"/>
      <c r="BU2826" s="72"/>
      <c r="BV2826" s="72"/>
      <c r="BW2826" s="72"/>
      <c r="BX2826" s="72"/>
      <c r="BY2826" s="72"/>
      <c r="BZ2826" s="72"/>
      <c r="CA2826" s="72"/>
      <c r="CB2826" s="72"/>
      <c r="CC2826" s="72"/>
      <c r="CD2826" s="72"/>
      <c r="CE2826" s="72"/>
      <c r="CF2826" s="72"/>
      <c r="CG2826" s="72"/>
      <c r="CH2826" s="72"/>
      <c r="CI2826" s="72"/>
      <c r="CJ2826" s="72"/>
      <c r="XEX2826" s="56" t="str">
        <f>IF(ISERROR(VLOOKUP('Testing Report'!$G$8,$AG2826:$BD2826,13,FALSE)),"",VLOOKUP('Testing Report'!$G$8,$AG2826:$BD2826,13,FALSE))</f>
        <v/>
      </c>
      <c r="XEY2826" s="56" t="str">
        <f>IF(ISERROR(VLOOKUP('Testing Report'!$G$8,$AG2826:$BD2826,15,FALSE)),"",VLOOKUP('Testing Report'!$G$8,$AG2826:$BD2826,15,FALSE))</f>
        <v/>
      </c>
      <c r="XEZ2826" s="56" t="str">
        <f>IF(COUNTIF($X2826:$X$5000,'Testing Report'!$G$8)=0,"",COUNTIF($X2826:$X$5000,'Testing Report'!$G$8))</f>
        <v/>
      </c>
      <c r="XFA2826" s="56" t="str">
        <f>IF(ISERROR(VLOOKUP('Testing Report'!$G$8,$AG2826:$BD2826,19,FALSE)),"",VLOOKUP('Testing Report'!$G$8,$AG2826:$BD2826,19,FALSE))</f>
        <v/>
      </c>
      <c r="XFB2826" s="56" t="str">
        <f>IF(ISERROR(VLOOKUP('Testing Report'!$G$8,$X2826:$BD2826,32,FALSE)),"",VLOOKUP('Testing Report'!$G$8,$X2826:$BD2826,32,FALSE))</f>
        <v/>
      </c>
      <c r="XFC2826" s="26"/>
      <c r="XFD2826" s="7" t="str">
        <f t="shared" si="138"/>
        <v/>
      </c>
    </row>
    <row r="2827" spans="1:88 16378:16384" ht="15" customHeight="1">
      <c r="A2827" s="65" t="str">
        <f t="shared" si="136"/>
        <v/>
      </c>
      <c r="B2827" s="65"/>
      <c r="C2827" s="66"/>
      <c r="D2827" s="66"/>
      <c r="E2827" s="66"/>
      <c r="F2827" s="66"/>
      <c r="G2827" s="66"/>
      <c r="H2827" s="66"/>
      <c r="I2827" s="66"/>
      <c r="J2827" s="66"/>
      <c r="K2827" s="66"/>
      <c r="L2827" s="66"/>
      <c r="M2827" s="66"/>
      <c r="N2827" s="66"/>
      <c r="O2827" s="66"/>
      <c r="P2827" s="66"/>
      <c r="Q2827" s="66"/>
      <c r="R2827" s="66"/>
      <c r="S2827" s="72"/>
      <c r="T2827" s="72"/>
      <c r="U2827" s="72"/>
      <c r="V2827" s="72"/>
      <c r="W2827" s="72"/>
      <c r="X2827" s="64"/>
      <c r="Y2827" s="64"/>
      <c r="Z2827" s="64"/>
      <c r="AA2827" s="64"/>
      <c r="AB2827" s="64"/>
      <c r="AC2827" s="64"/>
      <c r="AD2827" s="64"/>
      <c r="AE2827" s="64"/>
      <c r="AF2827" s="64"/>
      <c r="AG2827" s="64"/>
      <c r="AH2827" s="64"/>
      <c r="AI2827" s="64"/>
      <c r="AJ2827" s="64"/>
      <c r="AK2827" s="64"/>
      <c r="AL2827" s="64"/>
      <c r="AM2827" s="64"/>
      <c r="AN2827" s="64"/>
      <c r="AO2827" s="64"/>
      <c r="AP2827" s="67" t="str">
        <f>IF($AG2827="","",VLOOKUP($AG2827,Test_Procedure!$A:$F,2,FALSE))</f>
        <v/>
      </c>
      <c r="AQ2827" s="67"/>
      <c r="AR2827" s="67"/>
      <c r="AS2827" s="68"/>
      <c r="AT2827" s="68"/>
      <c r="AU2827" s="68"/>
      <c r="AV2827" s="68"/>
      <c r="AW2827" s="68"/>
      <c r="AX2827" s="68"/>
      <c r="AY2827" s="68"/>
      <c r="AZ2827" s="68"/>
      <c r="BA2827" s="68"/>
      <c r="BB2827" s="68"/>
      <c r="BC2827" s="69" t="str">
        <f t="shared" si="137"/>
        <v/>
      </c>
      <c r="BD2827" s="69"/>
      <c r="BE2827" s="70">
        <f>IF($AG2827="",0,VLOOKUP($AG2827,Test_Procedure!$A:$F,3,FALSE))</f>
        <v>0</v>
      </c>
      <c r="BF2827" s="70"/>
      <c r="BG2827" s="70">
        <f>IF($AG2827="",0,VLOOKUP($AG2827,Test_Procedure!$A:$F,4,FALSE))</f>
        <v>0</v>
      </c>
      <c r="BH2827" s="70"/>
      <c r="BI2827" s="70">
        <f>IF($AG2827="",0,VLOOKUP($AG2827,Test_Procedure!$A:$F,5,FALSE))</f>
        <v>0</v>
      </c>
      <c r="BJ2827" s="70"/>
      <c r="BK2827" s="70">
        <f>IF($AG2827="",0,VLOOKUP($AG2827,Test_Procedure!$A:$F,6,FALSE))</f>
        <v>0</v>
      </c>
      <c r="BL2827" s="70"/>
      <c r="BM2827" s="71"/>
      <c r="BN2827" s="71"/>
      <c r="BO2827" s="71"/>
      <c r="BP2827" s="72"/>
      <c r="BQ2827" s="72"/>
      <c r="BR2827" s="72"/>
      <c r="BS2827" s="72"/>
      <c r="BT2827" s="72"/>
      <c r="BU2827" s="72"/>
      <c r="BV2827" s="72"/>
      <c r="BW2827" s="72"/>
      <c r="BX2827" s="72"/>
      <c r="BY2827" s="72"/>
      <c r="BZ2827" s="72"/>
      <c r="CA2827" s="72"/>
      <c r="CB2827" s="72"/>
      <c r="CC2827" s="72"/>
      <c r="CD2827" s="72"/>
      <c r="CE2827" s="72"/>
      <c r="CF2827" s="72"/>
      <c r="CG2827" s="72"/>
      <c r="CH2827" s="72"/>
      <c r="CI2827" s="72"/>
      <c r="CJ2827" s="72"/>
      <c r="XEX2827" s="56" t="str">
        <f>IF(ISERROR(VLOOKUP('Testing Report'!$G$8,$AG2827:$BD2827,13,FALSE)),"",VLOOKUP('Testing Report'!$G$8,$AG2827:$BD2827,13,FALSE))</f>
        <v/>
      </c>
      <c r="XEY2827" s="56" t="str">
        <f>IF(ISERROR(VLOOKUP('Testing Report'!$G$8,$AG2827:$BD2827,15,FALSE)),"",VLOOKUP('Testing Report'!$G$8,$AG2827:$BD2827,15,FALSE))</f>
        <v/>
      </c>
      <c r="XEZ2827" s="56" t="str">
        <f>IF(COUNTIF($X2827:$X$5000,'Testing Report'!$G$8)=0,"",COUNTIF($X2827:$X$5000,'Testing Report'!$G$8))</f>
        <v/>
      </c>
      <c r="XFA2827" s="56" t="str">
        <f>IF(ISERROR(VLOOKUP('Testing Report'!$G$8,$AG2827:$BD2827,19,FALSE)),"",VLOOKUP('Testing Report'!$G$8,$AG2827:$BD2827,19,FALSE))</f>
        <v/>
      </c>
      <c r="XFB2827" s="56" t="str">
        <f>IF(ISERROR(VLOOKUP('Testing Report'!$G$8,$X2827:$BD2827,32,FALSE)),"",VLOOKUP('Testing Report'!$G$8,$X2827:$BD2827,32,FALSE))</f>
        <v/>
      </c>
      <c r="XFC2827" s="26"/>
      <c r="XFD2827" s="7" t="str">
        <f t="shared" si="138"/>
        <v/>
      </c>
    </row>
    <row r="2828" spans="1:88 16378:16384" ht="15" customHeight="1">
      <c r="A2828" s="65" t="str">
        <f t="shared" si="136"/>
        <v/>
      </c>
      <c r="B2828" s="65"/>
      <c r="C2828" s="66"/>
      <c r="D2828" s="66"/>
      <c r="E2828" s="66"/>
      <c r="F2828" s="66"/>
      <c r="G2828" s="66"/>
      <c r="H2828" s="66"/>
      <c r="I2828" s="66"/>
      <c r="J2828" s="66"/>
      <c r="K2828" s="66"/>
      <c r="L2828" s="66"/>
      <c r="M2828" s="66"/>
      <c r="N2828" s="66"/>
      <c r="O2828" s="66"/>
      <c r="P2828" s="66"/>
      <c r="Q2828" s="66"/>
      <c r="R2828" s="66"/>
      <c r="S2828" s="72"/>
      <c r="T2828" s="72"/>
      <c r="U2828" s="72"/>
      <c r="V2828" s="72"/>
      <c r="W2828" s="72"/>
      <c r="X2828" s="64"/>
      <c r="Y2828" s="64"/>
      <c r="Z2828" s="64"/>
      <c r="AA2828" s="64"/>
      <c r="AB2828" s="64"/>
      <c r="AC2828" s="64"/>
      <c r="AD2828" s="64"/>
      <c r="AE2828" s="64"/>
      <c r="AF2828" s="64"/>
      <c r="AG2828" s="64"/>
      <c r="AH2828" s="64"/>
      <c r="AI2828" s="64"/>
      <c r="AJ2828" s="64"/>
      <c r="AK2828" s="64"/>
      <c r="AL2828" s="64"/>
      <c r="AM2828" s="64"/>
      <c r="AN2828" s="64"/>
      <c r="AO2828" s="64"/>
      <c r="AP2828" s="67" t="str">
        <f>IF($AG2828="","",VLOOKUP($AG2828,Test_Procedure!$A:$F,2,FALSE))</f>
        <v/>
      </c>
      <c r="AQ2828" s="67"/>
      <c r="AR2828" s="67"/>
      <c r="AS2828" s="68"/>
      <c r="AT2828" s="68"/>
      <c r="AU2828" s="68"/>
      <c r="AV2828" s="68"/>
      <c r="AW2828" s="68"/>
      <c r="AX2828" s="68"/>
      <c r="AY2828" s="68"/>
      <c r="AZ2828" s="68"/>
      <c r="BA2828" s="68"/>
      <c r="BB2828" s="68"/>
      <c r="BC2828" s="69" t="str">
        <f t="shared" si="137"/>
        <v/>
      </c>
      <c r="BD2828" s="69"/>
      <c r="BE2828" s="70">
        <f>IF($AG2828="",0,VLOOKUP($AG2828,Test_Procedure!$A:$F,3,FALSE))</f>
        <v>0</v>
      </c>
      <c r="BF2828" s="70"/>
      <c r="BG2828" s="70">
        <f>IF($AG2828="",0,VLOOKUP($AG2828,Test_Procedure!$A:$F,4,FALSE))</f>
        <v>0</v>
      </c>
      <c r="BH2828" s="70"/>
      <c r="BI2828" s="70">
        <f>IF($AG2828="",0,VLOOKUP($AG2828,Test_Procedure!$A:$F,5,FALSE))</f>
        <v>0</v>
      </c>
      <c r="BJ2828" s="70"/>
      <c r="BK2828" s="70">
        <f>IF($AG2828="",0,VLOOKUP($AG2828,Test_Procedure!$A:$F,6,FALSE))</f>
        <v>0</v>
      </c>
      <c r="BL2828" s="70"/>
      <c r="BM2828" s="71"/>
      <c r="BN2828" s="71"/>
      <c r="BO2828" s="71"/>
      <c r="BP2828" s="72"/>
      <c r="BQ2828" s="72"/>
      <c r="BR2828" s="72"/>
      <c r="BS2828" s="72"/>
      <c r="BT2828" s="72"/>
      <c r="BU2828" s="72"/>
      <c r="BV2828" s="72"/>
      <c r="BW2828" s="72"/>
      <c r="BX2828" s="72"/>
      <c r="BY2828" s="72"/>
      <c r="BZ2828" s="72"/>
      <c r="CA2828" s="72"/>
      <c r="CB2828" s="72"/>
      <c r="CC2828" s="72"/>
      <c r="CD2828" s="72"/>
      <c r="CE2828" s="72"/>
      <c r="CF2828" s="72"/>
      <c r="CG2828" s="72"/>
      <c r="CH2828" s="72"/>
      <c r="CI2828" s="72"/>
      <c r="CJ2828" s="72"/>
      <c r="XEX2828" s="56" t="str">
        <f>IF(ISERROR(VLOOKUP('Testing Report'!$G$8,$AG2828:$BD2828,13,FALSE)),"",VLOOKUP('Testing Report'!$G$8,$AG2828:$BD2828,13,FALSE))</f>
        <v/>
      </c>
      <c r="XEY2828" s="56" t="str">
        <f>IF(ISERROR(VLOOKUP('Testing Report'!$G$8,$AG2828:$BD2828,15,FALSE)),"",VLOOKUP('Testing Report'!$G$8,$AG2828:$BD2828,15,FALSE))</f>
        <v/>
      </c>
      <c r="XEZ2828" s="56" t="str">
        <f>IF(COUNTIF($X2828:$X$5000,'Testing Report'!$G$8)=0,"",COUNTIF($X2828:$X$5000,'Testing Report'!$G$8))</f>
        <v/>
      </c>
      <c r="XFA2828" s="56" t="str">
        <f>IF(ISERROR(VLOOKUP('Testing Report'!$G$8,$AG2828:$BD2828,19,FALSE)),"",VLOOKUP('Testing Report'!$G$8,$AG2828:$BD2828,19,FALSE))</f>
        <v/>
      </c>
      <c r="XFB2828" s="56" t="str">
        <f>IF(ISERROR(VLOOKUP('Testing Report'!$G$8,$X2828:$BD2828,32,FALSE)),"",VLOOKUP('Testing Report'!$G$8,$X2828:$BD2828,32,FALSE))</f>
        <v/>
      </c>
      <c r="XFC2828" s="26"/>
      <c r="XFD2828" s="7" t="str">
        <f t="shared" si="138"/>
        <v/>
      </c>
    </row>
    <row r="2829" spans="1:88 16378:16384" ht="15" customHeight="1">
      <c r="A2829" s="65" t="str">
        <f t="shared" si="136"/>
        <v/>
      </c>
      <c r="B2829" s="65"/>
      <c r="C2829" s="66"/>
      <c r="D2829" s="66"/>
      <c r="E2829" s="66"/>
      <c r="F2829" s="66"/>
      <c r="G2829" s="66"/>
      <c r="H2829" s="66"/>
      <c r="I2829" s="66"/>
      <c r="J2829" s="66"/>
      <c r="K2829" s="66"/>
      <c r="L2829" s="66"/>
      <c r="M2829" s="66"/>
      <c r="N2829" s="66"/>
      <c r="O2829" s="66"/>
      <c r="P2829" s="66"/>
      <c r="Q2829" s="66"/>
      <c r="R2829" s="66"/>
      <c r="S2829" s="72"/>
      <c r="T2829" s="72"/>
      <c r="U2829" s="72"/>
      <c r="V2829" s="72"/>
      <c r="W2829" s="72"/>
      <c r="X2829" s="64"/>
      <c r="Y2829" s="64"/>
      <c r="Z2829" s="64"/>
      <c r="AA2829" s="64"/>
      <c r="AB2829" s="64"/>
      <c r="AC2829" s="64"/>
      <c r="AD2829" s="64"/>
      <c r="AE2829" s="64"/>
      <c r="AF2829" s="64"/>
      <c r="AG2829" s="64"/>
      <c r="AH2829" s="64"/>
      <c r="AI2829" s="64"/>
      <c r="AJ2829" s="64"/>
      <c r="AK2829" s="64"/>
      <c r="AL2829" s="64"/>
      <c r="AM2829" s="64"/>
      <c r="AN2829" s="64"/>
      <c r="AO2829" s="64"/>
      <c r="AP2829" s="67" t="str">
        <f>IF($AG2829="","",VLOOKUP($AG2829,Test_Procedure!$A:$F,2,FALSE))</f>
        <v/>
      </c>
      <c r="AQ2829" s="67"/>
      <c r="AR2829" s="67"/>
      <c r="AS2829" s="68"/>
      <c r="AT2829" s="68"/>
      <c r="AU2829" s="68"/>
      <c r="AV2829" s="68"/>
      <c r="AW2829" s="68"/>
      <c r="AX2829" s="68"/>
      <c r="AY2829" s="68"/>
      <c r="AZ2829" s="68"/>
      <c r="BA2829" s="68"/>
      <c r="BB2829" s="68"/>
      <c r="BC2829" s="69" t="str">
        <f t="shared" si="137"/>
        <v/>
      </c>
      <c r="BD2829" s="69"/>
      <c r="BE2829" s="70">
        <f>IF($AG2829="",0,VLOOKUP($AG2829,Test_Procedure!$A:$F,3,FALSE))</f>
        <v>0</v>
      </c>
      <c r="BF2829" s="70"/>
      <c r="BG2829" s="70">
        <f>IF($AG2829="",0,VLOOKUP($AG2829,Test_Procedure!$A:$F,4,FALSE))</f>
        <v>0</v>
      </c>
      <c r="BH2829" s="70"/>
      <c r="BI2829" s="70">
        <f>IF($AG2829="",0,VLOOKUP($AG2829,Test_Procedure!$A:$F,5,FALSE))</f>
        <v>0</v>
      </c>
      <c r="BJ2829" s="70"/>
      <c r="BK2829" s="70">
        <f>IF($AG2829="",0,VLOOKUP($AG2829,Test_Procedure!$A:$F,6,FALSE))</f>
        <v>0</v>
      </c>
      <c r="BL2829" s="70"/>
      <c r="BM2829" s="71"/>
      <c r="BN2829" s="71"/>
      <c r="BO2829" s="71"/>
      <c r="BP2829" s="72"/>
      <c r="BQ2829" s="72"/>
      <c r="BR2829" s="72"/>
      <c r="BS2829" s="72"/>
      <c r="BT2829" s="72"/>
      <c r="BU2829" s="72"/>
      <c r="BV2829" s="72"/>
      <c r="BW2829" s="72"/>
      <c r="BX2829" s="72"/>
      <c r="BY2829" s="72"/>
      <c r="BZ2829" s="72"/>
      <c r="CA2829" s="72"/>
      <c r="CB2829" s="72"/>
      <c r="CC2829" s="72"/>
      <c r="CD2829" s="72"/>
      <c r="CE2829" s="72"/>
      <c r="CF2829" s="72"/>
      <c r="CG2829" s="72"/>
      <c r="CH2829" s="72"/>
      <c r="CI2829" s="72"/>
      <c r="CJ2829" s="72"/>
      <c r="XEX2829" s="56" t="str">
        <f>IF(ISERROR(VLOOKUP('Testing Report'!$G$8,$AG2829:$BD2829,13,FALSE)),"",VLOOKUP('Testing Report'!$G$8,$AG2829:$BD2829,13,FALSE))</f>
        <v/>
      </c>
      <c r="XEY2829" s="56" t="str">
        <f>IF(ISERROR(VLOOKUP('Testing Report'!$G$8,$AG2829:$BD2829,15,FALSE)),"",VLOOKUP('Testing Report'!$G$8,$AG2829:$BD2829,15,FALSE))</f>
        <v/>
      </c>
      <c r="XEZ2829" s="56" t="str">
        <f>IF(COUNTIF($X2829:$X$5000,'Testing Report'!$G$8)=0,"",COUNTIF($X2829:$X$5000,'Testing Report'!$G$8))</f>
        <v/>
      </c>
      <c r="XFA2829" s="56" t="str">
        <f>IF(ISERROR(VLOOKUP('Testing Report'!$G$8,$AG2829:$BD2829,19,FALSE)),"",VLOOKUP('Testing Report'!$G$8,$AG2829:$BD2829,19,FALSE))</f>
        <v/>
      </c>
      <c r="XFB2829" s="56" t="str">
        <f>IF(ISERROR(VLOOKUP('Testing Report'!$G$8,$X2829:$BD2829,32,FALSE)),"",VLOOKUP('Testing Report'!$G$8,$X2829:$BD2829,32,FALSE))</f>
        <v/>
      </c>
      <c r="XFC2829" s="26"/>
      <c r="XFD2829" s="7" t="str">
        <f t="shared" si="138"/>
        <v/>
      </c>
    </row>
    <row r="2830" spans="1:88 16378:16384" ht="15" customHeight="1">
      <c r="A2830" s="65" t="str">
        <f t="shared" si="136"/>
        <v/>
      </c>
      <c r="B2830" s="65"/>
      <c r="C2830" s="66"/>
      <c r="D2830" s="66"/>
      <c r="E2830" s="66"/>
      <c r="F2830" s="66"/>
      <c r="G2830" s="66"/>
      <c r="H2830" s="66"/>
      <c r="I2830" s="66"/>
      <c r="J2830" s="66"/>
      <c r="K2830" s="66"/>
      <c r="L2830" s="66"/>
      <c r="M2830" s="66"/>
      <c r="N2830" s="66"/>
      <c r="O2830" s="66"/>
      <c r="P2830" s="66"/>
      <c r="Q2830" s="66"/>
      <c r="R2830" s="66"/>
      <c r="S2830" s="72"/>
      <c r="T2830" s="72"/>
      <c r="U2830" s="72"/>
      <c r="V2830" s="72"/>
      <c r="W2830" s="72"/>
      <c r="X2830" s="64"/>
      <c r="Y2830" s="64"/>
      <c r="Z2830" s="64"/>
      <c r="AA2830" s="64"/>
      <c r="AB2830" s="64"/>
      <c r="AC2830" s="64"/>
      <c r="AD2830" s="64"/>
      <c r="AE2830" s="64"/>
      <c r="AF2830" s="64"/>
      <c r="AG2830" s="64"/>
      <c r="AH2830" s="64"/>
      <c r="AI2830" s="64"/>
      <c r="AJ2830" s="64"/>
      <c r="AK2830" s="64"/>
      <c r="AL2830" s="64"/>
      <c r="AM2830" s="64"/>
      <c r="AN2830" s="64"/>
      <c r="AO2830" s="64"/>
      <c r="AP2830" s="67" t="str">
        <f>IF($AG2830="","",VLOOKUP($AG2830,Test_Procedure!$A:$F,2,FALSE))</f>
        <v/>
      </c>
      <c r="AQ2830" s="67"/>
      <c r="AR2830" s="67"/>
      <c r="AS2830" s="68"/>
      <c r="AT2830" s="68"/>
      <c r="AU2830" s="68"/>
      <c r="AV2830" s="68"/>
      <c r="AW2830" s="68"/>
      <c r="AX2830" s="68"/>
      <c r="AY2830" s="68"/>
      <c r="AZ2830" s="68"/>
      <c r="BA2830" s="68"/>
      <c r="BB2830" s="68"/>
      <c r="BC2830" s="69" t="str">
        <f t="shared" si="137"/>
        <v/>
      </c>
      <c r="BD2830" s="69"/>
      <c r="BE2830" s="70">
        <f>IF($AG2830="",0,VLOOKUP($AG2830,Test_Procedure!$A:$F,3,FALSE))</f>
        <v>0</v>
      </c>
      <c r="BF2830" s="70"/>
      <c r="BG2830" s="70">
        <f>IF($AG2830="",0,VLOOKUP($AG2830,Test_Procedure!$A:$F,4,FALSE))</f>
        <v>0</v>
      </c>
      <c r="BH2830" s="70"/>
      <c r="BI2830" s="70">
        <f>IF($AG2830="",0,VLOOKUP($AG2830,Test_Procedure!$A:$F,5,FALSE))</f>
        <v>0</v>
      </c>
      <c r="BJ2830" s="70"/>
      <c r="BK2830" s="70">
        <f>IF($AG2830="",0,VLOOKUP($AG2830,Test_Procedure!$A:$F,6,FALSE))</f>
        <v>0</v>
      </c>
      <c r="BL2830" s="70"/>
      <c r="BM2830" s="71"/>
      <c r="BN2830" s="71"/>
      <c r="BO2830" s="71"/>
      <c r="BP2830" s="72"/>
      <c r="BQ2830" s="72"/>
      <c r="BR2830" s="72"/>
      <c r="BS2830" s="72"/>
      <c r="BT2830" s="72"/>
      <c r="BU2830" s="72"/>
      <c r="BV2830" s="72"/>
      <c r="BW2830" s="72"/>
      <c r="BX2830" s="72"/>
      <c r="BY2830" s="72"/>
      <c r="BZ2830" s="72"/>
      <c r="CA2830" s="72"/>
      <c r="CB2830" s="72"/>
      <c r="CC2830" s="72"/>
      <c r="CD2830" s="72"/>
      <c r="CE2830" s="72"/>
      <c r="CF2830" s="72"/>
      <c r="CG2830" s="72"/>
      <c r="CH2830" s="72"/>
      <c r="CI2830" s="72"/>
      <c r="CJ2830" s="72"/>
      <c r="XEX2830" s="56" t="str">
        <f>IF(ISERROR(VLOOKUP('Testing Report'!$G$8,$AG2830:$BD2830,13,FALSE)),"",VLOOKUP('Testing Report'!$G$8,$AG2830:$BD2830,13,FALSE))</f>
        <v/>
      </c>
      <c r="XEY2830" s="56" t="str">
        <f>IF(ISERROR(VLOOKUP('Testing Report'!$G$8,$AG2830:$BD2830,15,FALSE)),"",VLOOKUP('Testing Report'!$G$8,$AG2830:$BD2830,15,FALSE))</f>
        <v/>
      </c>
      <c r="XEZ2830" s="56" t="str">
        <f>IF(COUNTIF($X2830:$X$5000,'Testing Report'!$G$8)=0,"",COUNTIF($X2830:$X$5000,'Testing Report'!$G$8))</f>
        <v/>
      </c>
      <c r="XFA2830" s="56" t="str">
        <f>IF(ISERROR(VLOOKUP('Testing Report'!$G$8,$AG2830:$BD2830,19,FALSE)),"",VLOOKUP('Testing Report'!$G$8,$AG2830:$BD2830,19,FALSE))</f>
        <v/>
      </c>
      <c r="XFB2830" s="56" t="str">
        <f>IF(ISERROR(VLOOKUP('Testing Report'!$G$8,$X2830:$BD2830,32,FALSE)),"",VLOOKUP('Testing Report'!$G$8,$X2830:$BD2830,32,FALSE))</f>
        <v/>
      </c>
      <c r="XFC2830" s="26"/>
      <c r="XFD2830" s="7" t="str">
        <f t="shared" si="138"/>
        <v/>
      </c>
    </row>
    <row r="2831" spans="1:88 16378:16384" ht="15" customHeight="1">
      <c r="A2831" s="65" t="str">
        <f t="shared" si="136"/>
        <v/>
      </c>
      <c r="B2831" s="65"/>
      <c r="C2831" s="66"/>
      <c r="D2831" s="66"/>
      <c r="E2831" s="66"/>
      <c r="F2831" s="66"/>
      <c r="G2831" s="66"/>
      <c r="H2831" s="66"/>
      <c r="I2831" s="66"/>
      <c r="J2831" s="66"/>
      <c r="K2831" s="66"/>
      <c r="L2831" s="66"/>
      <c r="M2831" s="66"/>
      <c r="N2831" s="66"/>
      <c r="O2831" s="66"/>
      <c r="P2831" s="66"/>
      <c r="Q2831" s="66"/>
      <c r="R2831" s="66"/>
      <c r="S2831" s="72"/>
      <c r="T2831" s="72"/>
      <c r="U2831" s="72"/>
      <c r="V2831" s="72"/>
      <c r="W2831" s="72"/>
      <c r="X2831" s="64"/>
      <c r="Y2831" s="64"/>
      <c r="Z2831" s="64"/>
      <c r="AA2831" s="64"/>
      <c r="AB2831" s="64"/>
      <c r="AC2831" s="64"/>
      <c r="AD2831" s="64"/>
      <c r="AE2831" s="64"/>
      <c r="AF2831" s="64"/>
      <c r="AG2831" s="64"/>
      <c r="AH2831" s="64"/>
      <c r="AI2831" s="64"/>
      <c r="AJ2831" s="64"/>
      <c r="AK2831" s="64"/>
      <c r="AL2831" s="64"/>
      <c r="AM2831" s="64"/>
      <c r="AN2831" s="64"/>
      <c r="AO2831" s="64"/>
      <c r="AP2831" s="67" t="str">
        <f>IF($AG2831="","",VLOOKUP($AG2831,Test_Procedure!$A:$F,2,FALSE))</f>
        <v/>
      </c>
      <c r="AQ2831" s="67"/>
      <c r="AR2831" s="67"/>
      <c r="AS2831" s="68"/>
      <c r="AT2831" s="68"/>
      <c r="AU2831" s="68"/>
      <c r="AV2831" s="68"/>
      <c r="AW2831" s="68"/>
      <c r="AX2831" s="68"/>
      <c r="AY2831" s="68"/>
      <c r="AZ2831" s="68"/>
      <c r="BA2831" s="68"/>
      <c r="BB2831" s="68"/>
      <c r="BC2831" s="69" t="str">
        <f t="shared" si="137"/>
        <v/>
      </c>
      <c r="BD2831" s="69"/>
      <c r="BE2831" s="70">
        <f>IF($AG2831="",0,VLOOKUP($AG2831,Test_Procedure!$A:$F,3,FALSE))</f>
        <v>0</v>
      </c>
      <c r="BF2831" s="70"/>
      <c r="BG2831" s="70">
        <f>IF($AG2831="",0,VLOOKUP($AG2831,Test_Procedure!$A:$F,4,FALSE))</f>
        <v>0</v>
      </c>
      <c r="BH2831" s="70"/>
      <c r="BI2831" s="70">
        <f>IF($AG2831="",0,VLOOKUP($AG2831,Test_Procedure!$A:$F,5,FALSE))</f>
        <v>0</v>
      </c>
      <c r="BJ2831" s="70"/>
      <c r="BK2831" s="70">
        <f>IF($AG2831="",0,VLOOKUP($AG2831,Test_Procedure!$A:$F,6,FALSE))</f>
        <v>0</v>
      </c>
      <c r="BL2831" s="70"/>
      <c r="BM2831" s="71"/>
      <c r="BN2831" s="71"/>
      <c r="BO2831" s="71"/>
      <c r="BP2831" s="72"/>
      <c r="BQ2831" s="72"/>
      <c r="BR2831" s="72"/>
      <c r="BS2831" s="72"/>
      <c r="BT2831" s="72"/>
      <c r="BU2831" s="72"/>
      <c r="BV2831" s="72"/>
      <c r="BW2831" s="72"/>
      <c r="BX2831" s="72"/>
      <c r="BY2831" s="72"/>
      <c r="BZ2831" s="72"/>
      <c r="CA2831" s="72"/>
      <c r="CB2831" s="72"/>
      <c r="CC2831" s="72"/>
      <c r="CD2831" s="72"/>
      <c r="CE2831" s="72"/>
      <c r="CF2831" s="72"/>
      <c r="CG2831" s="72"/>
      <c r="CH2831" s="72"/>
      <c r="CI2831" s="72"/>
      <c r="CJ2831" s="72"/>
      <c r="XEX2831" s="56" t="str">
        <f>IF(ISERROR(VLOOKUP('Testing Report'!$G$8,$AG2831:$BD2831,13,FALSE)),"",VLOOKUP('Testing Report'!$G$8,$AG2831:$BD2831,13,FALSE))</f>
        <v/>
      </c>
      <c r="XEY2831" s="56" t="str">
        <f>IF(ISERROR(VLOOKUP('Testing Report'!$G$8,$AG2831:$BD2831,15,FALSE)),"",VLOOKUP('Testing Report'!$G$8,$AG2831:$BD2831,15,FALSE))</f>
        <v/>
      </c>
      <c r="XEZ2831" s="56" t="str">
        <f>IF(COUNTIF($X2831:$X$5000,'Testing Report'!$G$8)=0,"",COUNTIF($X2831:$X$5000,'Testing Report'!$G$8))</f>
        <v/>
      </c>
      <c r="XFA2831" s="56" t="str">
        <f>IF(ISERROR(VLOOKUP('Testing Report'!$G$8,$AG2831:$BD2831,19,FALSE)),"",VLOOKUP('Testing Report'!$G$8,$AG2831:$BD2831,19,FALSE))</f>
        <v/>
      </c>
      <c r="XFB2831" s="56" t="str">
        <f>IF(ISERROR(VLOOKUP('Testing Report'!$G$8,$X2831:$BD2831,32,FALSE)),"",VLOOKUP('Testing Report'!$G$8,$X2831:$BD2831,32,FALSE))</f>
        <v/>
      </c>
      <c r="XFC2831" s="26"/>
      <c r="XFD2831" s="7" t="str">
        <f t="shared" si="138"/>
        <v/>
      </c>
    </row>
    <row r="2832" spans="1:88 16378:16384" ht="15" customHeight="1">
      <c r="A2832" s="65" t="str">
        <f t="shared" si="136"/>
        <v/>
      </c>
      <c r="B2832" s="65"/>
      <c r="C2832" s="66"/>
      <c r="D2832" s="66"/>
      <c r="E2832" s="66"/>
      <c r="F2832" s="66"/>
      <c r="G2832" s="66"/>
      <c r="H2832" s="66"/>
      <c r="I2832" s="66"/>
      <c r="J2832" s="66"/>
      <c r="K2832" s="66"/>
      <c r="L2832" s="66"/>
      <c r="M2832" s="66"/>
      <c r="N2832" s="66"/>
      <c r="O2832" s="66"/>
      <c r="P2832" s="66"/>
      <c r="Q2832" s="66"/>
      <c r="R2832" s="66"/>
      <c r="S2832" s="72"/>
      <c r="T2832" s="72"/>
      <c r="U2832" s="72"/>
      <c r="V2832" s="72"/>
      <c r="W2832" s="72"/>
      <c r="X2832" s="64"/>
      <c r="Y2832" s="64"/>
      <c r="Z2832" s="64"/>
      <c r="AA2832" s="64"/>
      <c r="AB2832" s="64"/>
      <c r="AC2832" s="64"/>
      <c r="AD2832" s="64"/>
      <c r="AE2832" s="64"/>
      <c r="AF2832" s="64"/>
      <c r="AG2832" s="64"/>
      <c r="AH2832" s="64"/>
      <c r="AI2832" s="64"/>
      <c r="AJ2832" s="64"/>
      <c r="AK2832" s="64"/>
      <c r="AL2832" s="64"/>
      <c r="AM2832" s="64"/>
      <c r="AN2832" s="64"/>
      <c r="AO2832" s="64"/>
      <c r="AP2832" s="67" t="str">
        <f>IF($AG2832="","",VLOOKUP($AG2832,Test_Procedure!$A:$F,2,FALSE))</f>
        <v/>
      </c>
      <c r="AQ2832" s="67"/>
      <c r="AR2832" s="67"/>
      <c r="AS2832" s="68"/>
      <c r="AT2832" s="68"/>
      <c r="AU2832" s="68"/>
      <c r="AV2832" s="68"/>
      <c r="AW2832" s="68"/>
      <c r="AX2832" s="68"/>
      <c r="AY2832" s="68"/>
      <c r="AZ2832" s="68"/>
      <c r="BA2832" s="68"/>
      <c r="BB2832" s="68"/>
      <c r="BC2832" s="69" t="str">
        <f t="shared" si="137"/>
        <v/>
      </c>
      <c r="BD2832" s="69"/>
      <c r="BE2832" s="70">
        <f>IF($AG2832="",0,VLOOKUP($AG2832,Test_Procedure!$A:$F,3,FALSE))</f>
        <v>0</v>
      </c>
      <c r="BF2832" s="70"/>
      <c r="BG2832" s="70">
        <f>IF($AG2832="",0,VLOOKUP($AG2832,Test_Procedure!$A:$F,4,FALSE))</f>
        <v>0</v>
      </c>
      <c r="BH2832" s="70"/>
      <c r="BI2832" s="70">
        <f>IF($AG2832="",0,VLOOKUP($AG2832,Test_Procedure!$A:$F,5,FALSE))</f>
        <v>0</v>
      </c>
      <c r="BJ2832" s="70"/>
      <c r="BK2832" s="70">
        <f>IF($AG2832="",0,VLOOKUP($AG2832,Test_Procedure!$A:$F,6,FALSE))</f>
        <v>0</v>
      </c>
      <c r="BL2832" s="70"/>
      <c r="BM2832" s="71"/>
      <c r="BN2832" s="71"/>
      <c r="BO2832" s="71"/>
      <c r="BP2832" s="72"/>
      <c r="BQ2832" s="72"/>
      <c r="BR2832" s="72"/>
      <c r="BS2832" s="72"/>
      <c r="BT2832" s="72"/>
      <c r="BU2832" s="72"/>
      <c r="BV2832" s="72"/>
      <c r="BW2832" s="72"/>
      <c r="BX2832" s="72"/>
      <c r="BY2832" s="72"/>
      <c r="BZ2832" s="72"/>
      <c r="CA2832" s="72"/>
      <c r="CB2832" s="72"/>
      <c r="CC2832" s="72"/>
      <c r="CD2832" s="72"/>
      <c r="CE2832" s="72"/>
      <c r="CF2832" s="72"/>
      <c r="CG2832" s="72"/>
      <c r="CH2832" s="72"/>
      <c r="CI2832" s="72"/>
      <c r="CJ2832" s="72"/>
      <c r="XEX2832" s="56" t="str">
        <f>IF(ISERROR(VLOOKUP('Testing Report'!$G$8,$AG2832:$BD2832,13,FALSE)),"",VLOOKUP('Testing Report'!$G$8,$AG2832:$BD2832,13,FALSE))</f>
        <v/>
      </c>
      <c r="XEY2832" s="56" t="str">
        <f>IF(ISERROR(VLOOKUP('Testing Report'!$G$8,$AG2832:$BD2832,15,FALSE)),"",VLOOKUP('Testing Report'!$G$8,$AG2832:$BD2832,15,FALSE))</f>
        <v/>
      </c>
      <c r="XEZ2832" s="56" t="str">
        <f>IF(COUNTIF($X2832:$X$5000,'Testing Report'!$G$8)=0,"",COUNTIF($X2832:$X$5000,'Testing Report'!$G$8))</f>
        <v/>
      </c>
      <c r="XFA2832" s="56" t="str">
        <f>IF(ISERROR(VLOOKUP('Testing Report'!$G$8,$AG2832:$BD2832,19,FALSE)),"",VLOOKUP('Testing Report'!$G$8,$AG2832:$BD2832,19,FALSE))</f>
        <v/>
      </c>
      <c r="XFB2832" s="56" t="str">
        <f>IF(ISERROR(VLOOKUP('Testing Report'!$G$8,$X2832:$BD2832,32,FALSE)),"",VLOOKUP('Testing Report'!$G$8,$X2832:$BD2832,32,FALSE))</f>
        <v/>
      </c>
      <c r="XFC2832" s="26"/>
      <c r="XFD2832" s="7" t="str">
        <f t="shared" si="138"/>
        <v/>
      </c>
    </row>
    <row r="2833" spans="1:88 16378:16384" ht="15" customHeight="1">
      <c r="A2833" s="65" t="str">
        <f t="shared" si="136"/>
        <v/>
      </c>
      <c r="B2833" s="65"/>
      <c r="C2833" s="66"/>
      <c r="D2833" s="66"/>
      <c r="E2833" s="66"/>
      <c r="F2833" s="66"/>
      <c r="G2833" s="66"/>
      <c r="H2833" s="66"/>
      <c r="I2833" s="66"/>
      <c r="J2833" s="66"/>
      <c r="K2833" s="66"/>
      <c r="L2833" s="66"/>
      <c r="M2833" s="66"/>
      <c r="N2833" s="66"/>
      <c r="O2833" s="66"/>
      <c r="P2833" s="66"/>
      <c r="Q2833" s="66"/>
      <c r="R2833" s="66"/>
      <c r="S2833" s="72"/>
      <c r="T2833" s="72"/>
      <c r="U2833" s="72"/>
      <c r="V2833" s="72"/>
      <c r="W2833" s="72"/>
      <c r="X2833" s="64"/>
      <c r="Y2833" s="64"/>
      <c r="Z2833" s="64"/>
      <c r="AA2833" s="64"/>
      <c r="AB2833" s="64"/>
      <c r="AC2833" s="64"/>
      <c r="AD2833" s="64"/>
      <c r="AE2833" s="64"/>
      <c r="AF2833" s="64"/>
      <c r="AG2833" s="64"/>
      <c r="AH2833" s="64"/>
      <c r="AI2833" s="64"/>
      <c r="AJ2833" s="64"/>
      <c r="AK2833" s="64"/>
      <c r="AL2833" s="64"/>
      <c r="AM2833" s="64"/>
      <c r="AN2833" s="64"/>
      <c r="AO2833" s="64"/>
      <c r="AP2833" s="67" t="str">
        <f>IF($AG2833="","",VLOOKUP($AG2833,Test_Procedure!$A:$F,2,FALSE))</f>
        <v/>
      </c>
      <c r="AQ2833" s="67"/>
      <c r="AR2833" s="67"/>
      <c r="AS2833" s="68"/>
      <c r="AT2833" s="68"/>
      <c r="AU2833" s="68"/>
      <c r="AV2833" s="68"/>
      <c r="AW2833" s="68"/>
      <c r="AX2833" s="68"/>
      <c r="AY2833" s="68"/>
      <c r="AZ2833" s="68"/>
      <c r="BA2833" s="68"/>
      <c r="BB2833" s="68"/>
      <c r="BC2833" s="69" t="str">
        <f t="shared" si="137"/>
        <v/>
      </c>
      <c r="BD2833" s="69"/>
      <c r="BE2833" s="70">
        <f>IF($AG2833="",0,VLOOKUP($AG2833,Test_Procedure!$A:$F,3,FALSE))</f>
        <v>0</v>
      </c>
      <c r="BF2833" s="70"/>
      <c r="BG2833" s="70">
        <f>IF($AG2833="",0,VLOOKUP($AG2833,Test_Procedure!$A:$F,4,FALSE))</f>
        <v>0</v>
      </c>
      <c r="BH2833" s="70"/>
      <c r="BI2833" s="70">
        <f>IF($AG2833="",0,VLOOKUP($AG2833,Test_Procedure!$A:$F,5,FALSE))</f>
        <v>0</v>
      </c>
      <c r="BJ2833" s="70"/>
      <c r="BK2833" s="70">
        <f>IF($AG2833="",0,VLOOKUP($AG2833,Test_Procedure!$A:$F,6,FALSE))</f>
        <v>0</v>
      </c>
      <c r="BL2833" s="70"/>
      <c r="BM2833" s="71"/>
      <c r="BN2833" s="71"/>
      <c r="BO2833" s="71"/>
      <c r="BP2833" s="72"/>
      <c r="BQ2833" s="72"/>
      <c r="BR2833" s="72"/>
      <c r="BS2833" s="72"/>
      <c r="BT2833" s="72"/>
      <c r="BU2833" s="72"/>
      <c r="BV2833" s="72"/>
      <c r="BW2833" s="72"/>
      <c r="BX2833" s="72"/>
      <c r="BY2833" s="72"/>
      <c r="BZ2833" s="72"/>
      <c r="CA2833" s="72"/>
      <c r="CB2833" s="72"/>
      <c r="CC2833" s="72"/>
      <c r="CD2833" s="72"/>
      <c r="CE2833" s="72"/>
      <c r="CF2833" s="72"/>
      <c r="CG2833" s="72"/>
      <c r="CH2833" s="72"/>
      <c r="CI2833" s="72"/>
      <c r="CJ2833" s="72"/>
      <c r="XEX2833" s="56" t="str">
        <f>IF(ISERROR(VLOOKUP('Testing Report'!$G$8,$AG2833:$BD2833,13,FALSE)),"",VLOOKUP('Testing Report'!$G$8,$AG2833:$BD2833,13,FALSE))</f>
        <v/>
      </c>
      <c r="XEY2833" s="56" t="str">
        <f>IF(ISERROR(VLOOKUP('Testing Report'!$G$8,$AG2833:$BD2833,15,FALSE)),"",VLOOKUP('Testing Report'!$G$8,$AG2833:$BD2833,15,FALSE))</f>
        <v/>
      </c>
      <c r="XEZ2833" s="56" t="str">
        <f>IF(COUNTIF($X2833:$X$5000,'Testing Report'!$G$8)=0,"",COUNTIF($X2833:$X$5000,'Testing Report'!$G$8))</f>
        <v/>
      </c>
      <c r="XFA2833" s="56" t="str">
        <f>IF(ISERROR(VLOOKUP('Testing Report'!$G$8,$AG2833:$BD2833,19,FALSE)),"",VLOOKUP('Testing Report'!$G$8,$AG2833:$BD2833,19,FALSE))</f>
        <v/>
      </c>
      <c r="XFB2833" s="56" t="str">
        <f>IF(ISERROR(VLOOKUP('Testing Report'!$G$8,$X2833:$BD2833,32,FALSE)),"",VLOOKUP('Testing Report'!$G$8,$X2833:$BD2833,32,FALSE))</f>
        <v/>
      </c>
      <c r="XFC2833" s="26"/>
      <c r="XFD2833" s="7" t="str">
        <f t="shared" si="138"/>
        <v/>
      </c>
    </row>
    <row r="2834" spans="1:88 16378:16384" ht="15" customHeight="1">
      <c r="A2834" s="65" t="str">
        <f t="shared" si="136"/>
        <v/>
      </c>
      <c r="B2834" s="65"/>
      <c r="C2834" s="66"/>
      <c r="D2834" s="66"/>
      <c r="E2834" s="66"/>
      <c r="F2834" s="66"/>
      <c r="G2834" s="66"/>
      <c r="H2834" s="66"/>
      <c r="I2834" s="66"/>
      <c r="J2834" s="66"/>
      <c r="K2834" s="66"/>
      <c r="L2834" s="66"/>
      <c r="M2834" s="66"/>
      <c r="N2834" s="66"/>
      <c r="O2834" s="66"/>
      <c r="P2834" s="66"/>
      <c r="Q2834" s="66"/>
      <c r="R2834" s="66"/>
      <c r="S2834" s="72"/>
      <c r="T2834" s="72"/>
      <c r="U2834" s="72"/>
      <c r="V2834" s="72"/>
      <c r="W2834" s="72"/>
      <c r="X2834" s="64"/>
      <c r="Y2834" s="64"/>
      <c r="Z2834" s="64"/>
      <c r="AA2834" s="64"/>
      <c r="AB2834" s="64"/>
      <c r="AC2834" s="64"/>
      <c r="AD2834" s="64"/>
      <c r="AE2834" s="64"/>
      <c r="AF2834" s="64"/>
      <c r="AG2834" s="64"/>
      <c r="AH2834" s="64"/>
      <c r="AI2834" s="64"/>
      <c r="AJ2834" s="64"/>
      <c r="AK2834" s="64"/>
      <c r="AL2834" s="64"/>
      <c r="AM2834" s="64"/>
      <c r="AN2834" s="64"/>
      <c r="AO2834" s="64"/>
      <c r="AP2834" s="67" t="str">
        <f>IF($AG2834="","",VLOOKUP($AG2834,Test_Procedure!$A:$F,2,FALSE))</f>
        <v/>
      </c>
      <c r="AQ2834" s="67"/>
      <c r="AR2834" s="67"/>
      <c r="AS2834" s="68"/>
      <c r="AT2834" s="68"/>
      <c r="AU2834" s="68"/>
      <c r="AV2834" s="68"/>
      <c r="AW2834" s="68"/>
      <c r="AX2834" s="68"/>
      <c r="AY2834" s="68"/>
      <c r="AZ2834" s="68"/>
      <c r="BA2834" s="68"/>
      <c r="BB2834" s="68"/>
      <c r="BC2834" s="69" t="str">
        <f t="shared" si="137"/>
        <v/>
      </c>
      <c r="BD2834" s="69"/>
      <c r="BE2834" s="70">
        <f>IF($AG2834="",0,VLOOKUP($AG2834,Test_Procedure!$A:$F,3,FALSE))</f>
        <v>0</v>
      </c>
      <c r="BF2834" s="70"/>
      <c r="BG2834" s="70">
        <f>IF($AG2834="",0,VLOOKUP($AG2834,Test_Procedure!$A:$F,4,FALSE))</f>
        <v>0</v>
      </c>
      <c r="BH2834" s="70"/>
      <c r="BI2834" s="70">
        <f>IF($AG2834="",0,VLOOKUP($AG2834,Test_Procedure!$A:$F,5,FALSE))</f>
        <v>0</v>
      </c>
      <c r="BJ2834" s="70"/>
      <c r="BK2834" s="70">
        <f>IF($AG2834="",0,VLOOKUP($AG2834,Test_Procedure!$A:$F,6,FALSE))</f>
        <v>0</v>
      </c>
      <c r="BL2834" s="70"/>
      <c r="BM2834" s="71"/>
      <c r="BN2834" s="71"/>
      <c r="BO2834" s="71"/>
      <c r="BP2834" s="72"/>
      <c r="BQ2834" s="72"/>
      <c r="BR2834" s="72"/>
      <c r="BS2834" s="72"/>
      <c r="BT2834" s="72"/>
      <c r="BU2834" s="72"/>
      <c r="BV2834" s="72"/>
      <c r="BW2834" s="72"/>
      <c r="BX2834" s="72"/>
      <c r="BY2834" s="72"/>
      <c r="BZ2834" s="72"/>
      <c r="CA2834" s="72"/>
      <c r="CB2834" s="72"/>
      <c r="CC2834" s="72"/>
      <c r="CD2834" s="72"/>
      <c r="CE2834" s="72"/>
      <c r="CF2834" s="72"/>
      <c r="CG2834" s="72"/>
      <c r="CH2834" s="72"/>
      <c r="CI2834" s="72"/>
      <c r="CJ2834" s="72"/>
      <c r="XEX2834" s="56" t="str">
        <f>IF(ISERROR(VLOOKUP('Testing Report'!$G$8,$AG2834:$BD2834,13,FALSE)),"",VLOOKUP('Testing Report'!$G$8,$AG2834:$BD2834,13,FALSE))</f>
        <v/>
      </c>
      <c r="XEY2834" s="56" t="str">
        <f>IF(ISERROR(VLOOKUP('Testing Report'!$G$8,$AG2834:$BD2834,15,FALSE)),"",VLOOKUP('Testing Report'!$G$8,$AG2834:$BD2834,15,FALSE))</f>
        <v/>
      </c>
      <c r="XEZ2834" s="56" t="str">
        <f>IF(COUNTIF($X2834:$X$5000,'Testing Report'!$G$8)=0,"",COUNTIF($X2834:$X$5000,'Testing Report'!$G$8))</f>
        <v/>
      </c>
      <c r="XFA2834" s="56" t="str">
        <f>IF(ISERROR(VLOOKUP('Testing Report'!$G$8,$AG2834:$BD2834,19,FALSE)),"",VLOOKUP('Testing Report'!$G$8,$AG2834:$BD2834,19,FALSE))</f>
        <v/>
      </c>
      <c r="XFB2834" s="56" t="str">
        <f>IF(ISERROR(VLOOKUP('Testing Report'!$G$8,$X2834:$BD2834,32,FALSE)),"",VLOOKUP('Testing Report'!$G$8,$X2834:$BD2834,32,FALSE))</f>
        <v/>
      </c>
      <c r="XFC2834" s="26"/>
      <c r="XFD2834" s="7" t="str">
        <f t="shared" si="138"/>
        <v/>
      </c>
    </row>
    <row r="2835" spans="1:88 16378:16384" ht="15" customHeight="1">
      <c r="A2835" s="65" t="str">
        <f t="shared" si="136"/>
        <v/>
      </c>
      <c r="B2835" s="65"/>
      <c r="C2835" s="66"/>
      <c r="D2835" s="66"/>
      <c r="E2835" s="66"/>
      <c r="F2835" s="66"/>
      <c r="G2835" s="66"/>
      <c r="H2835" s="66"/>
      <c r="I2835" s="66"/>
      <c r="J2835" s="66"/>
      <c r="K2835" s="66"/>
      <c r="L2835" s="66"/>
      <c r="M2835" s="66"/>
      <c r="N2835" s="66"/>
      <c r="O2835" s="66"/>
      <c r="P2835" s="66"/>
      <c r="Q2835" s="66"/>
      <c r="R2835" s="66"/>
      <c r="S2835" s="72"/>
      <c r="T2835" s="72"/>
      <c r="U2835" s="72"/>
      <c r="V2835" s="72"/>
      <c r="W2835" s="72"/>
      <c r="X2835" s="64"/>
      <c r="Y2835" s="64"/>
      <c r="Z2835" s="64"/>
      <c r="AA2835" s="64"/>
      <c r="AB2835" s="64"/>
      <c r="AC2835" s="64"/>
      <c r="AD2835" s="64"/>
      <c r="AE2835" s="64"/>
      <c r="AF2835" s="64"/>
      <c r="AG2835" s="64"/>
      <c r="AH2835" s="64"/>
      <c r="AI2835" s="64"/>
      <c r="AJ2835" s="64"/>
      <c r="AK2835" s="64"/>
      <c r="AL2835" s="64"/>
      <c r="AM2835" s="64"/>
      <c r="AN2835" s="64"/>
      <c r="AO2835" s="64"/>
      <c r="AP2835" s="67" t="str">
        <f>IF($AG2835="","",VLOOKUP($AG2835,Test_Procedure!$A:$F,2,FALSE))</f>
        <v/>
      </c>
      <c r="AQ2835" s="67"/>
      <c r="AR2835" s="67"/>
      <c r="AS2835" s="68"/>
      <c r="AT2835" s="68"/>
      <c r="AU2835" s="68"/>
      <c r="AV2835" s="68"/>
      <c r="AW2835" s="68"/>
      <c r="AX2835" s="68"/>
      <c r="AY2835" s="68"/>
      <c r="AZ2835" s="68"/>
      <c r="BA2835" s="68"/>
      <c r="BB2835" s="68"/>
      <c r="BC2835" s="69" t="str">
        <f t="shared" si="137"/>
        <v/>
      </c>
      <c r="BD2835" s="69"/>
      <c r="BE2835" s="70">
        <f>IF($AG2835="",0,VLOOKUP($AG2835,Test_Procedure!$A:$F,3,FALSE))</f>
        <v>0</v>
      </c>
      <c r="BF2835" s="70"/>
      <c r="BG2835" s="70">
        <f>IF($AG2835="",0,VLOOKUP($AG2835,Test_Procedure!$A:$F,4,FALSE))</f>
        <v>0</v>
      </c>
      <c r="BH2835" s="70"/>
      <c r="BI2835" s="70">
        <f>IF($AG2835="",0,VLOOKUP($AG2835,Test_Procedure!$A:$F,5,FALSE))</f>
        <v>0</v>
      </c>
      <c r="BJ2835" s="70"/>
      <c r="BK2835" s="70">
        <f>IF($AG2835="",0,VLOOKUP($AG2835,Test_Procedure!$A:$F,6,FALSE))</f>
        <v>0</v>
      </c>
      <c r="BL2835" s="70"/>
      <c r="BM2835" s="71"/>
      <c r="BN2835" s="71"/>
      <c r="BO2835" s="71"/>
      <c r="BP2835" s="72"/>
      <c r="BQ2835" s="72"/>
      <c r="BR2835" s="72"/>
      <c r="BS2835" s="72"/>
      <c r="BT2835" s="72"/>
      <c r="BU2835" s="72"/>
      <c r="BV2835" s="72"/>
      <c r="BW2835" s="72"/>
      <c r="BX2835" s="72"/>
      <c r="BY2835" s="72"/>
      <c r="BZ2835" s="72"/>
      <c r="CA2835" s="72"/>
      <c r="CB2835" s="72"/>
      <c r="CC2835" s="72"/>
      <c r="CD2835" s="72"/>
      <c r="CE2835" s="72"/>
      <c r="CF2835" s="72"/>
      <c r="CG2835" s="72"/>
      <c r="CH2835" s="72"/>
      <c r="CI2835" s="72"/>
      <c r="CJ2835" s="72"/>
      <c r="XEX2835" s="56" t="str">
        <f>IF(ISERROR(VLOOKUP('Testing Report'!$G$8,$AG2835:$BD2835,13,FALSE)),"",VLOOKUP('Testing Report'!$G$8,$AG2835:$BD2835,13,FALSE))</f>
        <v/>
      </c>
      <c r="XEY2835" s="56" t="str">
        <f>IF(ISERROR(VLOOKUP('Testing Report'!$G$8,$AG2835:$BD2835,15,FALSE)),"",VLOOKUP('Testing Report'!$G$8,$AG2835:$BD2835,15,FALSE))</f>
        <v/>
      </c>
      <c r="XEZ2835" s="56" t="str">
        <f>IF(COUNTIF($X2835:$X$5000,'Testing Report'!$G$8)=0,"",COUNTIF($X2835:$X$5000,'Testing Report'!$G$8))</f>
        <v/>
      </c>
      <c r="XFA2835" s="56" t="str">
        <f>IF(ISERROR(VLOOKUP('Testing Report'!$G$8,$AG2835:$BD2835,19,FALSE)),"",VLOOKUP('Testing Report'!$G$8,$AG2835:$BD2835,19,FALSE))</f>
        <v/>
      </c>
      <c r="XFB2835" s="56" t="str">
        <f>IF(ISERROR(VLOOKUP('Testing Report'!$G$8,$X2835:$BD2835,32,FALSE)),"",VLOOKUP('Testing Report'!$G$8,$X2835:$BD2835,32,FALSE))</f>
        <v/>
      </c>
      <c r="XFC2835" s="26"/>
      <c r="XFD2835" s="7" t="str">
        <f t="shared" si="138"/>
        <v/>
      </c>
    </row>
    <row r="2836" spans="1:88 16378:16384" ht="15" customHeight="1">
      <c r="A2836" s="65" t="str">
        <f t="shared" si="136"/>
        <v/>
      </c>
      <c r="B2836" s="65"/>
      <c r="C2836" s="66"/>
      <c r="D2836" s="66"/>
      <c r="E2836" s="66"/>
      <c r="F2836" s="66"/>
      <c r="G2836" s="66"/>
      <c r="H2836" s="66"/>
      <c r="I2836" s="66"/>
      <c r="J2836" s="66"/>
      <c r="K2836" s="66"/>
      <c r="L2836" s="66"/>
      <c r="M2836" s="66"/>
      <c r="N2836" s="66"/>
      <c r="O2836" s="66"/>
      <c r="P2836" s="66"/>
      <c r="Q2836" s="66"/>
      <c r="R2836" s="66"/>
      <c r="S2836" s="72"/>
      <c r="T2836" s="72"/>
      <c r="U2836" s="72"/>
      <c r="V2836" s="72"/>
      <c r="W2836" s="72"/>
      <c r="X2836" s="64"/>
      <c r="Y2836" s="64"/>
      <c r="Z2836" s="64"/>
      <c r="AA2836" s="64"/>
      <c r="AB2836" s="64"/>
      <c r="AC2836" s="64"/>
      <c r="AD2836" s="64"/>
      <c r="AE2836" s="64"/>
      <c r="AF2836" s="64"/>
      <c r="AG2836" s="64"/>
      <c r="AH2836" s="64"/>
      <c r="AI2836" s="64"/>
      <c r="AJ2836" s="64"/>
      <c r="AK2836" s="64"/>
      <c r="AL2836" s="64"/>
      <c r="AM2836" s="64"/>
      <c r="AN2836" s="64"/>
      <c r="AO2836" s="64"/>
      <c r="AP2836" s="67" t="str">
        <f>IF($AG2836="","",VLOOKUP($AG2836,Test_Procedure!$A:$F,2,FALSE))</f>
        <v/>
      </c>
      <c r="AQ2836" s="67"/>
      <c r="AR2836" s="67"/>
      <c r="AS2836" s="68"/>
      <c r="AT2836" s="68"/>
      <c r="AU2836" s="68"/>
      <c r="AV2836" s="68"/>
      <c r="AW2836" s="68"/>
      <c r="AX2836" s="68"/>
      <c r="AY2836" s="68"/>
      <c r="AZ2836" s="68"/>
      <c r="BA2836" s="68"/>
      <c r="BB2836" s="68"/>
      <c r="BC2836" s="69" t="str">
        <f t="shared" si="137"/>
        <v/>
      </c>
      <c r="BD2836" s="69"/>
      <c r="BE2836" s="70">
        <f>IF($AG2836="",0,VLOOKUP($AG2836,Test_Procedure!$A:$F,3,FALSE))</f>
        <v>0</v>
      </c>
      <c r="BF2836" s="70"/>
      <c r="BG2836" s="70">
        <f>IF($AG2836="",0,VLOOKUP($AG2836,Test_Procedure!$A:$F,4,FALSE))</f>
        <v>0</v>
      </c>
      <c r="BH2836" s="70"/>
      <c r="BI2836" s="70">
        <f>IF($AG2836="",0,VLOOKUP($AG2836,Test_Procedure!$A:$F,5,FALSE))</f>
        <v>0</v>
      </c>
      <c r="BJ2836" s="70"/>
      <c r="BK2836" s="70">
        <f>IF($AG2836="",0,VLOOKUP($AG2836,Test_Procedure!$A:$F,6,FALSE))</f>
        <v>0</v>
      </c>
      <c r="BL2836" s="70"/>
      <c r="BM2836" s="71"/>
      <c r="BN2836" s="71"/>
      <c r="BO2836" s="71"/>
      <c r="BP2836" s="72"/>
      <c r="BQ2836" s="72"/>
      <c r="BR2836" s="72"/>
      <c r="BS2836" s="72"/>
      <c r="BT2836" s="72"/>
      <c r="BU2836" s="72"/>
      <c r="BV2836" s="72"/>
      <c r="BW2836" s="72"/>
      <c r="BX2836" s="72"/>
      <c r="BY2836" s="72"/>
      <c r="BZ2836" s="72"/>
      <c r="CA2836" s="72"/>
      <c r="CB2836" s="72"/>
      <c r="CC2836" s="72"/>
      <c r="CD2836" s="72"/>
      <c r="CE2836" s="72"/>
      <c r="CF2836" s="72"/>
      <c r="CG2836" s="72"/>
      <c r="CH2836" s="72"/>
      <c r="CI2836" s="72"/>
      <c r="CJ2836" s="72"/>
      <c r="XEX2836" s="56" t="str">
        <f>IF(ISERROR(VLOOKUP('Testing Report'!$G$8,$AG2836:$BD2836,13,FALSE)),"",VLOOKUP('Testing Report'!$G$8,$AG2836:$BD2836,13,FALSE))</f>
        <v/>
      </c>
      <c r="XEY2836" s="56" t="str">
        <f>IF(ISERROR(VLOOKUP('Testing Report'!$G$8,$AG2836:$BD2836,15,FALSE)),"",VLOOKUP('Testing Report'!$G$8,$AG2836:$BD2836,15,FALSE))</f>
        <v/>
      </c>
      <c r="XEZ2836" s="56" t="str">
        <f>IF(COUNTIF($X2836:$X$5000,'Testing Report'!$G$8)=0,"",COUNTIF($X2836:$X$5000,'Testing Report'!$G$8))</f>
        <v/>
      </c>
      <c r="XFA2836" s="56" t="str">
        <f>IF(ISERROR(VLOOKUP('Testing Report'!$G$8,$AG2836:$BD2836,19,FALSE)),"",VLOOKUP('Testing Report'!$G$8,$AG2836:$BD2836,19,FALSE))</f>
        <v/>
      </c>
      <c r="XFB2836" s="56" t="str">
        <f>IF(ISERROR(VLOOKUP('Testing Report'!$G$8,$X2836:$BD2836,32,FALSE)),"",VLOOKUP('Testing Report'!$G$8,$X2836:$BD2836,32,FALSE))</f>
        <v/>
      </c>
      <c r="XFC2836" s="26"/>
      <c r="XFD2836" s="7" t="str">
        <f t="shared" si="138"/>
        <v/>
      </c>
    </row>
    <row r="2837" spans="1:88 16378:16384" ht="15" customHeight="1">
      <c r="A2837" s="65" t="str">
        <f t="shared" si="136"/>
        <v/>
      </c>
      <c r="B2837" s="65"/>
      <c r="C2837" s="66"/>
      <c r="D2837" s="66"/>
      <c r="E2837" s="66"/>
      <c r="F2837" s="66"/>
      <c r="G2837" s="66"/>
      <c r="H2837" s="66"/>
      <c r="I2837" s="66"/>
      <c r="J2837" s="66"/>
      <c r="K2837" s="66"/>
      <c r="L2837" s="66"/>
      <c r="M2837" s="66"/>
      <c r="N2837" s="66"/>
      <c r="O2837" s="66"/>
      <c r="P2837" s="66"/>
      <c r="Q2837" s="66"/>
      <c r="R2837" s="66"/>
      <c r="S2837" s="72"/>
      <c r="T2837" s="72"/>
      <c r="U2837" s="72"/>
      <c r="V2837" s="72"/>
      <c r="W2837" s="72"/>
      <c r="X2837" s="64"/>
      <c r="Y2837" s="64"/>
      <c r="Z2837" s="64"/>
      <c r="AA2837" s="64"/>
      <c r="AB2837" s="64"/>
      <c r="AC2837" s="64"/>
      <c r="AD2837" s="64"/>
      <c r="AE2837" s="64"/>
      <c r="AF2837" s="64"/>
      <c r="AG2837" s="64"/>
      <c r="AH2837" s="64"/>
      <c r="AI2837" s="64"/>
      <c r="AJ2837" s="64"/>
      <c r="AK2837" s="64"/>
      <c r="AL2837" s="64"/>
      <c r="AM2837" s="64"/>
      <c r="AN2837" s="64"/>
      <c r="AO2837" s="64"/>
      <c r="AP2837" s="67" t="str">
        <f>IF($AG2837="","",VLOOKUP($AG2837,Test_Procedure!$A:$F,2,FALSE))</f>
        <v/>
      </c>
      <c r="AQ2837" s="67"/>
      <c r="AR2837" s="67"/>
      <c r="AS2837" s="68"/>
      <c r="AT2837" s="68"/>
      <c r="AU2837" s="68"/>
      <c r="AV2837" s="68"/>
      <c r="AW2837" s="68"/>
      <c r="AX2837" s="68"/>
      <c r="AY2837" s="68"/>
      <c r="AZ2837" s="68"/>
      <c r="BA2837" s="68"/>
      <c r="BB2837" s="68"/>
      <c r="BC2837" s="69" t="str">
        <f t="shared" si="137"/>
        <v/>
      </c>
      <c r="BD2837" s="69"/>
      <c r="BE2837" s="70">
        <f>IF($AG2837="",0,VLOOKUP($AG2837,Test_Procedure!$A:$F,3,FALSE))</f>
        <v>0</v>
      </c>
      <c r="BF2837" s="70"/>
      <c r="BG2837" s="70">
        <f>IF($AG2837="",0,VLOOKUP($AG2837,Test_Procedure!$A:$F,4,FALSE))</f>
        <v>0</v>
      </c>
      <c r="BH2837" s="70"/>
      <c r="BI2837" s="70">
        <f>IF($AG2837="",0,VLOOKUP($AG2837,Test_Procedure!$A:$F,5,FALSE))</f>
        <v>0</v>
      </c>
      <c r="BJ2837" s="70"/>
      <c r="BK2837" s="70">
        <f>IF($AG2837="",0,VLOOKUP($AG2837,Test_Procedure!$A:$F,6,FALSE))</f>
        <v>0</v>
      </c>
      <c r="BL2837" s="70"/>
      <c r="BM2837" s="71"/>
      <c r="BN2837" s="71"/>
      <c r="BO2837" s="71"/>
      <c r="BP2837" s="72"/>
      <c r="BQ2837" s="72"/>
      <c r="BR2837" s="72"/>
      <c r="BS2837" s="72"/>
      <c r="BT2837" s="72"/>
      <c r="BU2837" s="72"/>
      <c r="BV2837" s="72"/>
      <c r="BW2837" s="72"/>
      <c r="BX2837" s="72"/>
      <c r="BY2837" s="72"/>
      <c r="BZ2837" s="72"/>
      <c r="CA2837" s="72"/>
      <c r="CB2837" s="72"/>
      <c r="CC2837" s="72"/>
      <c r="CD2837" s="72"/>
      <c r="CE2837" s="72"/>
      <c r="CF2837" s="72"/>
      <c r="CG2837" s="72"/>
      <c r="CH2837" s="72"/>
      <c r="CI2837" s="72"/>
      <c r="CJ2837" s="72"/>
      <c r="XEX2837" s="56" t="str">
        <f>IF(ISERROR(VLOOKUP('Testing Report'!$G$8,$AG2837:$BD2837,13,FALSE)),"",VLOOKUP('Testing Report'!$G$8,$AG2837:$BD2837,13,FALSE))</f>
        <v/>
      </c>
      <c r="XEY2837" s="56" t="str">
        <f>IF(ISERROR(VLOOKUP('Testing Report'!$G$8,$AG2837:$BD2837,15,FALSE)),"",VLOOKUP('Testing Report'!$G$8,$AG2837:$BD2837,15,FALSE))</f>
        <v/>
      </c>
      <c r="XEZ2837" s="56" t="str">
        <f>IF(COUNTIF($X2837:$X$5000,'Testing Report'!$G$8)=0,"",COUNTIF($X2837:$X$5000,'Testing Report'!$G$8))</f>
        <v/>
      </c>
      <c r="XFA2837" s="56" t="str">
        <f>IF(ISERROR(VLOOKUP('Testing Report'!$G$8,$AG2837:$BD2837,19,FALSE)),"",VLOOKUP('Testing Report'!$G$8,$AG2837:$BD2837,19,FALSE))</f>
        <v/>
      </c>
      <c r="XFB2837" s="56" t="str">
        <f>IF(ISERROR(VLOOKUP('Testing Report'!$G$8,$X2837:$BD2837,32,FALSE)),"",VLOOKUP('Testing Report'!$G$8,$X2837:$BD2837,32,FALSE))</f>
        <v/>
      </c>
      <c r="XFC2837" s="26"/>
      <c r="XFD2837" s="7" t="str">
        <f t="shared" si="138"/>
        <v/>
      </c>
    </row>
    <row r="2838" spans="1:88 16378:16384" ht="15" customHeight="1">
      <c r="A2838" s="65" t="str">
        <f t="shared" si="136"/>
        <v/>
      </c>
      <c r="B2838" s="65"/>
      <c r="C2838" s="66"/>
      <c r="D2838" s="66"/>
      <c r="E2838" s="66"/>
      <c r="F2838" s="66"/>
      <c r="G2838" s="66"/>
      <c r="H2838" s="66"/>
      <c r="I2838" s="66"/>
      <c r="J2838" s="66"/>
      <c r="K2838" s="66"/>
      <c r="L2838" s="66"/>
      <c r="M2838" s="66"/>
      <c r="N2838" s="66"/>
      <c r="O2838" s="66"/>
      <c r="P2838" s="66"/>
      <c r="Q2838" s="66"/>
      <c r="R2838" s="66"/>
      <c r="S2838" s="72"/>
      <c r="T2838" s="72"/>
      <c r="U2838" s="72"/>
      <c r="V2838" s="72"/>
      <c r="W2838" s="72"/>
      <c r="X2838" s="64"/>
      <c r="Y2838" s="64"/>
      <c r="Z2838" s="64"/>
      <c r="AA2838" s="64"/>
      <c r="AB2838" s="64"/>
      <c r="AC2838" s="64"/>
      <c r="AD2838" s="64"/>
      <c r="AE2838" s="64"/>
      <c r="AF2838" s="64"/>
      <c r="AG2838" s="64"/>
      <c r="AH2838" s="64"/>
      <c r="AI2838" s="64"/>
      <c r="AJ2838" s="64"/>
      <c r="AK2838" s="64"/>
      <c r="AL2838" s="64"/>
      <c r="AM2838" s="64"/>
      <c r="AN2838" s="64"/>
      <c r="AO2838" s="64"/>
      <c r="AP2838" s="67" t="str">
        <f>IF($AG2838="","",VLOOKUP($AG2838,Test_Procedure!$A:$F,2,FALSE))</f>
        <v/>
      </c>
      <c r="AQ2838" s="67"/>
      <c r="AR2838" s="67"/>
      <c r="AS2838" s="68"/>
      <c r="AT2838" s="68"/>
      <c r="AU2838" s="68"/>
      <c r="AV2838" s="68"/>
      <c r="AW2838" s="68"/>
      <c r="AX2838" s="68"/>
      <c r="AY2838" s="68"/>
      <c r="AZ2838" s="68"/>
      <c r="BA2838" s="68"/>
      <c r="BB2838" s="68"/>
      <c r="BC2838" s="69" t="str">
        <f t="shared" si="137"/>
        <v/>
      </c>
      <c r="BD2838" s="69"/>
      <c r="BE2838" s="70">
        <f>IF($AG2838="",0,VLOOKUP($AG2838,Test_Procedure!$A:$F,3,FALSE))</f>
        <v>0</v>
      </c>
      <c r="BF2838" s="70"/>
      <c r="BG2838" s="70">
        <f>IF($AG2838="",0,VLOOKUP($AG2838,Test_Procedure!$A:$F,4,FALSE))</f>
        <v>0</v>
      </c>
      <c r="BH2838" s="70"/>
      <c r="BI2838" s="70">
        <f>IF($AG2838="",0,VLOOKUP($AG2838,Test_Procedure!$A:$F,5,FALSE))</f>
        <v>0</v>
      </c>
      <c r="BJ2838" s="70"/>
      <c r="BK2838" s="70">
        <f>IF($AG2838="",0,VLOOKUP($AG2838,Test_Procedure!$A:$F,6,FALSE))</f>
        <v>0</v>
      </c>
      <c r="BL2838" s="70"/>
      <c r="BM2838" s="71"/>
      <c r="BN2838" s="71"/>
      <c r="BO2838" s="71"/>
      <c r="BP2838" s="72"/>
      <c r="BQ2838" s="72"/>
      <c r="BR2838" s="72"/>
      <c r="BS2838" s="72"/>
      <c r="BT2838" s="72"/>
      <c r="BU2838" s="72"/>
      <c r="BV2838" s="72"/>
      <c r="BW2838" s="72"/>
      <c r="BX2838" s="72"/>
      <c r="BY2838" s="72"/>
      <c r="BZ2838" s="72"/>
      <c r="CA2838" s="72"/>
      <c r="CB2838" s="72"/>
      <c r="CC2838" s="72"/>
      <c r="CD2838" s="72"/>
      <c r="CE2838" s="72"/>
      <c r="CF2838" s="72"/>
      <c r="CG2838" s="72"/>
      <c r="CH2838" s="72"/>
      <c r="CI2838" s="72"/>
      <c r="CJ2838" s="72"/>
      <c r="XEX2838" s="56" t="str">
        <f>IF(ISERROR(VLOOKUP('Testing Report'!$G$8,$AG2838:$BD2838,13,FALSE)),"",VLOOKUP('Testing Report'!$G$8,$AG2838:$BD2838,13,FALSE))</f>
        <v/>
      </c>
      <c r="XEY2838" s="56" t="str">
        <f>IF(ISERROR(VLOOKUP('Testing Report'!$G$8,$AG2838:$BD2838,15,FALSE)),"",VLOOKUP('Testing Report'!$G$8,$AG2838:$BD2838,15,FALSE))</f>
        <v/>
      </c>
      <c r="XEZ2838" s="56" t="str">
        <f>IF(COUNTIF($X2838:$X$5000,'Testing Report'!$G$8)=0,"",COUNTIF($X2838:$X$5000,'Testing Report'!$G$8))</f>
        <v/>
      </c>
      <c r="XFA2838" s="56" t="str">
        <f>IF(ISERROR(VLOOKUP('Testing Report'!$G$8,$AG2838:$BD2838,19,FALSE)),"",VLOOKUP('Testing Report'!$G$8,$AG2838:$BD2838,19,FALSE))</f>
        <v/>
      </c>
      <c r="XFB2838" s="56" t="str">
        <f>IF(ISERROR(VLOOKUP('Testing Report'!$G$8,$X2838:$BD2838,32,FALSE)),"",VLOOKUP('Testing Report'!$G$8,$X2838:$BD2838,32,FALSE))</f>
        <v/>
      </c>
      <c r="XFC2838" s="26"/>
      <c r="XFD2838" s="7" t="str">
        <f t="shared" si="138"/>
        <v/>
      </c>
    </row>
    <row r="2839" spans="1:88 16378:16384" ht="15" customHeight="1">
      <c r="A2839" s="65" t="str">
        <f t="shared" si="136"/>
        <v/>
      </c>
      <c r="B2839" s="65"/>
      <c r="C2839" s="66"/>
      <c r="D2839" s="66"/>
      <c r="E2839" s="66"/>
      <c r="F2839" s="66"/>
      <c r="G2839" s="66"/>
      <c r="H2839" s="66"/>
      <c r="I2839" s="66"/>
      <c r="J2839" s="66"/>
      <c r="K2839" s="66"/>
      <c r="L2839" s="66"/>
      <c r="M2839" s="66"/>
      <c r="N2839" s="66"/>
      <c r="O2839" s="66"/>
      <c r="P2839" s="66"/>
      <c r="Q2839" s="66"/>
      <c r="R2839" s="66"/>
      <c r="S2839" s="72"/>
      <c r="T2839" s="72"/>
      <c r="U2839" s="72"/>
      <c r="V2839" s="72"/>
      <c r="W2839" s="72"/>
      <c r="X2839" s="64"/>
      <c r="Y2839" s="64"/>
      <c r="Z2839" s="64"/>
      <c r="AA2839" s="64"/>
      <c r="AB2839" s="64"/>
      <c r="AC2839" s="64"/>
      <c r="AD2839" s="64"/>
      <c r="AE2839" s="64"/>
      <c r="AF2839" s="64"/>
      <c r="AG2839" s="64"/>
      <c r="AH2839" s="64"/>
      <c r="AI2839" s="64"/>
      <c r="AJ2839" s="64"/>
      <c r="AK2839" s="64"/>
      <c r="AL2839" s="64"/>
      <c r="AM2839" s="64"/>
      <c r="AN2839" s="64"/>
      <c r="AO2839" s="64"/>
      <c r="AP2839" s="67" t="str">
        <f>IF($AG2839="","",VLOOKUP($AG2839,Test_Procedure!$A:$F,2,FALSE))</f>
        <v/>
      </c>
      <c r="AQ2839" s="67"/>
      <c r="AR2839" s="67"/>
      <c r="AS2839" s="68"/>
      <c r="AT2839" s="68"/>
      <c r="AU2839" s="68"/>
      <c r="AV2839" s="68"/>
      <c r="AW2839" s="68"/>
      <c r="AX2839" s="68"/>
      <c r="AY2839" s="68"/>
      <c r="AZ2839" s="68"/>
      <c r="BA2839" s="68"/>
      <c r="BB2839" s="68"/>
      <c r="BC2839" s="69" t="str">
        <f t="shared" si="137"/>
        <v/>
      </c>
      <c r="BD2839" s="69"/>
      <c r="BE2839" s="70">
        <f>IF($AG2839="",0,VLOOKUP($AG2839,Test_Procedure!$A:$F,3,FALSE))</f>
        <v>0</v>
      </c>
      <c r="BF2839" s="70"/>
      <c r="BG2839" s="70">
        <f>IF($AG2839="",0,VLOOKUP($AG2839,Test_Procedure!$A:$F,4,FALSE))</f>
        <v>0</v>
      </c>
      <c r="BH2839" s="70"/>
      <c r="BI2839" s="70">
        <f>IF($AG2839="",0,VLOOKUP($AG2839,Test_Procedure!$A:$F,5,FALSE))</f>
        <v>0</v>
      </c>
      <c r="BJ2839" s="70"/>
      <c r="BK2839" s="70">
        <f>IF($AG2839="",0,VLOOKUP($AG2839,Test_Procedure!$A:$F,6,FALSE))</f>
        <v>0</v>
      </c>
      <c r="BL2839" s="70"/>
      <c r="BM2839" s="71"/>
      <c r="BN2839" s="71"/>
      <c r="BO2839" s="71"/>
      <c r="BP2839" s="72"/>
      <c r="BQ2839" s="72"/>
      <c r="BR2839" s="72"/>
      <c r="BS2839" s="72"/>
      <c r="BT2839" s="72"/>
      <c r="BU2839" s="72"/>
      <c r="BV2839" s="72"/>
      <c r="BW2839" s="72"/>
      <c r="BX2839" s="72"/>
      <c r="BY2839" s="72"/>
      <c r="BZ2839" s="72"/>
      <c r="CA2839" s="72"/>
      <c r="CB2839" s="72"/>
      <c r="CC2839" s="72"/>
      <c r="CD2839" s="72"/>
      <c r="CE2839" s="72"/>
      <c r="CF2839" s="72"/>
      <c r="CG2839" s="72"/>
      <c r="CH2839" s="72"/>
      <c r="CI2839" s="72"/>
      <c r="CJ2839" s="72"/>
      <c r="XEX2839" s="56" t="str">
        <f>IF(ISERROR(VLOOKUP('Testing Report'!$G$8,$AG2839:$BD2839,13,FALSE)),"",VLOOKUP('Testing Report'!$G$8,$AG2839:$BD2839,13,FALSE))</f>
        <v/>
      </c>
      <c r="XEY2839" s="56" t="str">
        <f>IF(ISERROR(VLOOKUP('Testing Report'!$G$8,$AG2839:$BD2839,15,FALSE)),"",VLOOKUP('Testing Report'!$G$8,$AG2839:$BD2839,15,FALSE))</f>
        <v/>
      </c>
      <c r="XEZ2839" s="56" t="str">
        <f>IF(COUNTIF($X2839:$X$5000,'Testing Report'!$G$8)=0,"",COUNTIF($X2839:$X$5000,'Testing Report'!$G$8))</f>
        <v/>
      </c>
      <c r="XFA2839" s="56" t="str">
        <f>IF(ISERROR(VLOOKUP('Testing Report'!$G$8,$AG2839:$BD2839,19,FALSE)),"",VLOOKUP('Testing Report'!$G$8,$AG2839:$BD2839,19,FALSE))</f>
        <v/>
      </c>
      <c r="XFB2839" s="56" t="str">
        <f>IF(ISERROR(VLOOKUP('Testing Report'!$G$8,$X2839:$BD2839,32,FALSE)),"",VLOOKUP('Testing Report'!$G$8,$X2839:$BD2839,32,FALSE))</f>
        <v/>
      </c>
      <c r="XFC2839" s="26"/>
      <c r="XFD2839" s="7" t="str">
        <f t="shared" si="138"/>
        <v/>
      </c>
    </row>
    <row r="2840" spans="1:88 16378:16384" ht="15" customHeight="1">
      <c r="A2840" s="65" t="str">
        <f t="shared" si="136"/>
        <v/>
      </c>
      <c r="B2840" s="65"/>
      <c r="C2840" s="66"/>
      <c r="D2840" s="66"/>
      <c r="E2840" s="66"/>
      <c r="F2840" s="66"/>
      <c r="G2840" s="66"/>
      <c r="H2840" s="66"/>
      <c r="I2840" s="66"/>
      <c r="J2840" s="66"/>
      <c r="K2840" s="66"/>
      <c r="L2840" s="66"/>
      <c r="M2840" s="66"/>
      <c r="N2840" s="66"/>
      <c r="O2840" s="66"/>
      <c r="P2840" s="66"/>
      <c r="Q2840" s="66"/>
      <c r="R2840" s="66"/>
      <c r="S2840" s="72"/>
      <c r="T2840" s="72"/>
      <c r="U2840" s="72"/>
      <c r="V2840" s="72"/>
      <c r="W2840" s="72"/>
      <c r="X2840" s="64"/>
      <c r="Y2840" s="64"/>
      <c r="Z2840" s="64"/>
      <c r="AA2840" s="64"/>
      <c r="AB2840" s="64"/>
      <c r="AC2840" s="64"/>
      <c r="AD2840" s="64"/>
      <c r="AE2840" s="64"/>
      <c r="AF2840" s="64"/>
      <c r="AG2840" s="64"/>
      <c r="AH2840" s="64"/>
      <c r="AI2840" s="64"/>
      <c r="AJ2840" s="64"/>
      <c r="AK2840" s="64"/>
      <c r="AL2840" s="64"/>
      <c r="AM2840" s="64"/>
      <c r="AN2840" s="64"/>
      <c r="AO2840" s="64"/>
      <c r="AP2840" s="67" t="str">
        <f>IF($AG2840="","",VLOOKUP($AG2840,Test_Procedure!$A:$F,2,FALSE))</f>
        <v/>
      </c>
      <c r="AQ2840" s="67"/>
      <c r="AR2840" s="67"/>
      <c r="AS2840" s="68"/>
      <c r="AT2840" s="68"/>
      <c r="AU2840" s="68"/>
      <c r="AV2840" s="68"/>
      <c r="AW2840" s="68"/>
      <c r="AX2840" s="68"/>
      <c r="AY2840" s="68"/>
      <c r="AZ2840" s="68"/>
      <c r="BA2840" s="68"/>
      <c r="BB2840" s="68"/>
      <c r="BC2840" s="69" t="str">
        <f t="shared" si="137"/>
        <v/>
      </c>
      <c r="BD2840" s="69"/>
      <c r="BE2840" s="70">
        <f>IF($AG2840="",0,VLOOKUP($AG2840,Test_Procedure!$A:$F,3,FALSE))</f>
        <v>0</v>
      </c>
      <c r="BF2840" s="70"/>
      <c r="BG2840" s="70">
        <f>IF($AG2840="",0,VLOOKUP($AG2840,Test_Procedure!$A:$F,4,FALSE))</f>
        <v>0</v>
      </c>
      <c r="BH2840" s="70"/>
      <c r="BI2840" s="70">
        <f>IF($AG2840="",0,VLOOKUP($AG2840,Test_Procedure!$A:$F,5,FALSE))</f>
        <v>0</v>
      </c>
      <c r="BJ2840" s="70"/>
      <c r="BK2840" s="70">
        <f>IF($AG2840="",0,VLOOKUP($AG2840,Test_Procedure!$A:$F,6,FALSE))</f>
        <v>0</v>
      </c>
      <c r="BL2840" s="70"/>
      <c r="BM2840" s="71"/>
      <c r="BN2840" s="71"/>
      <c r="BO2840" s="71"/>
      <c r="BP2840" s="72"/>
      <c r="BQ2840" s="72"/>
      <c r="BR2840" s="72"/>
      <c r="BS2840" s="72"/>
      <c r="BT2840" s="72"/>
      <c r="BU2840" s="72"/>
      <c r="BV2840" s="72"/>
      <c r="BW2840" s="72"/>
      <c r="BX2840" s="72"/>
      <c r="BY2840" s="72"/>
      <c r="BZ2840" s="72"/>
      <c r="CA2840" s="72"/>
      <c r="CB2840" s="72"/>
      <c r="CC2840" s="72"/>
      <c r="CD2840" s="72"/>
      <c r="CE2840" s="72"/>
      <c r="CF2840" s="72"/>
      <c r="CG2840" s="72"/>
      <c r="CH2840" s="72"/>
      <c r="CI2840" s="72"/>
      <c r="CJ2840" s="72"/>
      <c r="XEX2840" s="56" t="str">
        <f>IF(ISERROR(VLOOKUP('Testing Report'!$G$8,$AG2840:$BD2840,13,FALSE)),"",VLOOKUP('Testing Report'!$G$8,$AG2840:$BD2840,13,FALSE))</f>
        <v/>
      </c>
      <c r="XEY2840" s="56" t="str">
        <f>IF(ISERROR(VLOOKUP('Testing Report'!$G$8,$AG2840:$BD2840,15,FALSE)),"",VLOOKUP('Testing Report'!$G$8,$AG2840:$BD2840,15,FALSE))</f>
        <v/>
      </c>
      <c r="XEZ2840" s="56" t="str">
        <f>IF(COUNTIF($X2840:$X$5000,'Testing Report'!$G$8)=0,"",COUNTIF($X2840:$X$5000,'Testing Report'!$G$8))</f>
        <v/>
      </c>
      <c r="XFA2840" s="56" t="str">
        <f>IF(ISERROR(VLOOKUP('Testing Report'!$G$8,$AG2840:$BD2840,19,FALSE)),"",VLOOKUP('Testing Report'!$G$8,$AG2840:$BD2840,19,FALSE))</f>
        <v/>
      </c>
      <c r="XFB2840" s="56" t="str">
        <f>IF(ISERROR(VLOOKUP('Testing Report'!$G$8,$X2840:$BD2840,32,FALSE)),"",VLOOKUP('Testing Report'!$G$8,$X2840:$BD2840,32,FALSE))</f>
        <v/>
      </c>
      <c r="XFC2840" s="26"/>
      <c r="XFD2840" s="7" t="str">
        <f t="shared" si="138"/>
        <v/>
      </c>
    </row>
    <row r="2841" spans="1:88 16378:16384" ht="15" customHeight="1">
      <c r="A2841" s="65" t="str">
        <f t="shared" si="136"/>
        <v/>
      </c>
      <c r="B2841" s="65"/>
      <c r="C2841" s="66"/>
      <c r="D2841" s="66"/>
      <c r="E2841" s="66"/>
      <c r="F2841" s="66"/>
      <c r="G2841" s="66"/>
      <c r="H2841" s="66"/>
      <c r="I2841" s="66"/>
      <c r="J2841" s="66"/>
      <c r="K2841" s="66"/>
      <c r="L2841" s="66"/>
      <c r="M2841" s="66"/>
      <c r="N2841" s="66"/>
      <c r="O2841" s="66"/>
      <c r="P2841" s="66"/>
      <c r="Q2841" s="66"/>
      <c r="R2841" s="66"/>
      <c r="S2841" s="72"/>
      <c r="T2841" s="72"/>
      <c r="U2841" s="72"/>
      <c r="V2841" s="72"/>
      <c r="W2841" s="72"/>
      <c r="X2841" s="64"/>
      <c r="Y2841" s="64"/>
      <c r="Z2841" s="64"/>
      <c r="AA2841" s="64"/>
      <c r="AB2841" s="64"/>
      <c r="AC2841" s="64"/>
      <c r="AD2841" s="64"/>
      <c r="AE2841" s="64"/>
      <c r="AF2841" s="64"/>
      <c r="AG2841" s="64"/>
      <c r="AH2841" s="64"/>
      <c r="AI2841" s="64"/>
      <c r="AJ2841" s="64"/>
      <c r="AK2841" s="64"/>
      <c r="AL2841" s="64"/>
      <c r="AM2841" s="64"/>
      <c r="AN2841" s="64"/>
      <c r="AO2841" s="64"/>
      <c r="AP2841" s="67" t="str">
        <f>IF($AG2841="","",VLOOKUP($AG2841,Test_Procedure!$A:$F,2,FALSE))</f>
        <v/>
      </c>
      <c r="AQ2841" s="67"/>
      <c r="AR2841" s="67"/>
      <c r="AS2841" s="68"/>
      <c r="AT2841" s="68"/>
      <c r="AU2841" s="68"/>
      <c r="AV2841" s="68"/>
      <c r="AW2841" s="68"/>
      <c r="AX2841" s="68"/>
      <c r="AY2841" s="68"/>
      <c r="AZ2841" s="68"/>
      <c r="BA2841" s="68"/>
      <c r="BB2841" s="68"/>
      <c r="BC2841" s="69" t="str">
        <f t="shared" si="137"/>
        <v/>
      </c>
      <c r="BD2841" s="69"/>
      <c r="BE2841" s="70">
        <f>IF($AG2841="",0,VLOOKUP($AG2841,Test_Procedure!$A:$F,3,FALSE))</f>
        <v>0</v>
      </c>
      <c r="BF2841" s="70"/>
      <c r="BG2841" s="70">
        <f>IF($AG2841="",0,VLOOKUP($AG2841,Test_Procedure!$A:$F,4,FALSE))</f>
        <v>0</v>
      </c>
      <c r="BH2841" s="70"/>
      <c r="BI2841" s="70">
        <f>IF($AG2841="",0,VLOOKUP($AG2841,Test_Procedure!$A:$F,5,FALSE))</f>
        <v>0</v>
      </c>
      <c r="BJ2841" s="70"/>
      <c r="BK2841" s="70">
        <f>IF($AG2841="",0,VLOOKUP($AG2841,Test_Procedure!$A:$F,6,FALSE))</f>
        <v>0</v>
      </c>
      <c r="BL2841" s="70"/>
      <c r="BM2841" s="71"/>
      <c r="BN2841" s="71"/>
      <c r="BO2841" s="71"/>
      <c r="BP2841" s="72"/>
      <c r="BQ2841" s="72"/>
      <c r="BR2841" s="72"/>
      <c r="BS2841" s="72"/>
      <c r="BT2841" s="72"/>
      <c r="BU2841" s="72"/>
      <c r="BV2841" s="72"/>
      <c r="BW2841" s="72"/>
      <c r="BX2841" s="72"/>
      <c r="BY2841" s="72"/>
      <c r="BZ2841" s="72"/>
      <c r="CA2841" s="72"/>
      <c r="CB2841" s="72"/>
      <c r="CC2841" s="72"/>
      <c r="CD2841" s="72"/>
      <c r="CE2841" s="72"/>
      <c r="CF2841" s="72"/>
      <c r="CG2841" s="72"/>
      <c r="CH2841" s="72"/>
      <c r="CI2841" s="72"/>
      <c r="CJ2841" s="72"/>
      <c r="XEX2841" s="56" t="str">
        <f>IF(ISERROR(VLOOKUP('Testing Report'!$G$8,$AG2841:$BD2841,13,FALSE)),"",VLOOKUP('Testing Report'!$G$8,$AG2841:$BD2841,13,FALSE))</f>
        <v/>
      </c>
      <c r="XEY2841" s="56" t="str">
        <f>IF(ISERROR(VLOOKUP('Testing Report'!$G$8,$AG2841:$BD2841,15,FALSE)),"",VLOOKUP('Testing Report'!$G$8,$AG2841:$BD2841,15,FALSE))</f>
        <v/>
      </c>
      <c r="XEZ2841" s="56" t="str">
        <f>IF(COUNTIF($X2841:$X$5000,'Testing Report'!$G$8)=0,"",COUNTIF($X2841:$X$5000,'Testing Report'!$G$8))</f>
        <v/>
      </c>
      <c r="XFA2841" s="56" t="str">
        <f>IF(ISERROR(VLOOKUP('Testing Report'!$G$8,$AG2841:$BD2841,19,FALSE)),"",VLOOKUP('Testing Report'!$G$8,$AG2841:$BD2841,19,FALSE))</f>
        <v/>
      </c>
      <c r="XFB2841" s="56" t="str">
        <f>IF(ISERROR(VLOOKUP('Testing Report'!$G$8,$X2841:$BD2841,32,FALSE)),"",VLOOKUP('Testing Report'!$G$8,$X2841:$BD2841,32,FALSE))</f>
        <v/>
      </c>
      <c r="XFC2841" s="26"/>
      <c r="XFD2841" s="7" t="str">
        <f t="shared" si="138"/>
        <v/>
      </c>
    </row>
    <row r="2842" spans="1:88 16378:16384" ht="15" customHeight="1">
      <c r="A2842" s="65" t="str">
        <f t="shared" si="136"/>
        <v/>
      </c>
      <c r="B2842" s="65"/>
      <c r="C2842" s="66"/>
      <c r="D2842" s="66"/>
      <c r="E2842" s="66"/>
      <c r="F2842" s="66"/>
      <c r="G2842" s="66"/>
      <c r="H2842" s="66"/>
      <c r="I2842" s="66"/>
      <c r="J2842" s="66"/>
      <c r="K2842" s="66"/>
      <c r="L2842" s="66"/>
      <c r="M2842" s="66"/>
      <c r="N2842" s="66"/>
      <c r="O2842" s="66"/>
      <c r="P2842" s="66"/>
      <c r="Q2842" s="66"/>
      <c r="R2842" s="66"/>
      <c r="S2842" s="72"/>
      <c r="T2842" s="72"/>
      <c r="U2842" s="72"/>
      <c r="V2842" s="72"/>
      <c r="W2842" s="72"/>
      <c r="X2842" s="64"/>
      <c r="Y2842" s="64"/>
      <c r="Z2842" s="64"/>
      <c r="AA2842" s="64"/>
      <c r="AB2842" s="64"/>
      <c r="AC2842" s="64"/>
      <c r="AD2842" s="64"/>
      <c r="AE2842" s="64"/>
      <c r="AF2842" s="64"/>
      <c r="AG2842" s="64"/>
      <c r="AH2842" s="64"/>
      <c r="AI2842" s="64"/>
      <c r="AJ2842" s="64"/>
      <c r="AK2842" s="64"/>
      <c r="AL2842" s="64"/>
      <c r="AM2842" s="64"/>
      <c r="AN2842" s="64"/>
      <c r="AO2842" s="64"/>
      <c r="AP2842" s="67" t="str">
        <f>IF($AG2842="","",VLOOKUP($AG2842,Test_Procedure!$A:$F,2,FALSE))</f>
        <v/>
      </c>
      <c r="AQ2842" s="67"/>
      <c r="AR2842" s="67"/>
      <c r="AS2842" s="68"/>
      <c r="AT2842" s="68"/>
      <c r="AU2842" s="68"/>
      <c r="AV2842" s="68"/>
      <c r="AW2842" s="68"/>
      <c r="AX2842" s="68"/>
      <c r="AY2842" s="68"/>
      <c r="AZ2842" s="68"/>
      <c r="BA2842" s="68"/>
      <c r="BB2842" s="68"/>
      <c r="BC2842" s="69" t="str">
        <f t="shared" si="137"/>
        <v/>
      </c>
      <c r="BD2842" s="69"/>
      <c r="BE2842" s="70">
        <f>IF($AG2842="",0,VLOOKUP($AG2842,Test_Procedure!$A:$F,3,FALSE))</f>
        <v>0</v>
      </c>
      <c r="BF2842" s="70"/>
      <c r="BG2842" s="70">
        <f>IF($AG2842="",0,VLOOKUP($AG2842,Test_Procedure!$A:$F,4,FALSE))</f>
        <v>0</v>
      </c>
      <c r="BH2842" s="70"/>
      <c r="BI2842" s="70">
        <f>IF($AG2842="",0,VLOOKUP($AG2842,Test_Procedure!$A:$F,5,FALSE))</f>
        <v>0</v>
      </c>
      <c r="BJ2842" s="70"/>
      <c r="BK2842" s="70">
        <f>IF($AG2842="",0,VLOOKUP($AG2842,Test_Procedure!$A:$F,6,FALSE))</f>
        <v>0</v>
      </c>
      <c r="BL2842" s="70"/>
      <c r="BM2842" s="71"/>
      <c r="BN2842" s="71"/>
      <c r="BO2842" s="71"/>
      <c r="BP2842" s="72"/>
      <c r="BQ2842" s="72"/>
      <c r="BR2842" s="72"/>
      <c r="BS2842" s="72"/>
      <c r="BT2842" s="72"/>
      <c r="BU2842" s="72"/>
      <c r="BV2842" s="72"/>
      <c r="BW2842" s="72"/>
      <c r="BX2842" s="72"/>
      <c r="BY2842" s="72"/>
      <c r="BZ2842" s="72"/>
      <c r="CA2842" s="72"/>
      <c r="CB2842" s="72"/>
      <c r="CC2842" s="72"/>
      <c r="CD2842" s="72"/>
      <c r="CE2842" s="72"/>
      <c r="CF2842" s="72"/>
      <c r="CG2842" s="72"/>
      <c r="CH2842" s="72"/>
      <c r="CI2842" s="72"/>
      <c r="CJ2842" s="72"/>
      <c r="XEX2842" s="56" t="str">
        <f>IF(ISERROR(VLOOKUP('Testing Report'!$G$8,$AG2842:$BD2842,13,FALSE)),"",VLOOKUP('Testing Report'!$G$8,$AG2842:$BD2842,13,FALSE))</f>
        <v/>
      </c>
      <c r="XEY2842" s="56" t="str">
        <f>IF(ISERROR(VLOOKUP('Testing Report'!$G$8,$AG2842:$BD2842,15,FALSE)),"",VLOOKUP('Testing Report'!$G$8,$AG2842:$BD2842,15,FALSE))</f>
        <v/>
      </c>
      <c r="XEZ2842" s="56" t="str">
        <f>IF(COUNTIF($X2842:$X$5000,'Testing Report'!$G$8)=0,"",COUNTIF($X2842:$X$5000,'Testing Report'!$G$8))</f>
        <v/>
      </c>
      <c r="XFA2842" s="56" t="str">
        <f>IF(ISERROR(VLOOKUP('Testing Report'!$G$8,$AG2842:$BD2842,19,FALSE)),"",VLOOKUP('Testing Report'!$G$8,$AG2842:$BD2842,19,FALSE))</f>
        <v/>
      </c>
      <c r="XFB2842" s="56" t="str">
        <f>IF(ISERROR(VLOOKUP('Testing Report'!$G$8,$X2842:$BD2842,32,FALSE)),"",VLOOKUP('Testing Report'!$G$8,$X2842:$BD2842,32,FALSE))</f>
        <v/>
      </c>
      <c r="XFC2842" s="26"/>
      <c r="XFD2842" s="7" t="str">
        <f t="shared" si="138"/>
        <v/>
      </c>
    </row>
    <row r="2843" spans="1:88 16378:16384" ht="15" customHeight="1">
      <c r="A2843" s="65" t="str">
        <f t="shared" si="136"/>
        <v/>
      </c>
      <c r="B2843" s="65"/>
      <c r="C2843" s="66"/>
      <c r="D2843" s="66"/>
      <c r="E2843" s="66"/>
      <c r="F2843" s="66"/>
      <c r="G2843" s="66"/>
      <c r="H2843" s="66"/>
      <c r="I2843" s="66"/>
      <c r="J2843" s="66"/>
      <c r="K2843" s="66"/>
      <c r="L2843" s="66"/>
      <c r="M2843" s="66"/>
      <c r="N2843" s="66"/>
      <c r="O2843" s="66"/>
      <c r="P2843" s="66"/>
      <c r="Q2843" s="66"/>
      <c r="R2843" s="66"/>
      <c r="S2843" s="72"/>
      <c r="T2843" s="72"/>
      <c r="U2843" s="72"/>
      <c r="V2843" s="72"/>
      <c r="W2843" s="72"/>
      <c r="X2843" s="64"/>
      <c r="Y2843" s="64"/>
      <c r="Z2843" s="64"/>
      <c r="AA2843" s="64"/>
      <c r="AB2843" s="64"/>
      <c r="AC2843" s="64"/>
      <c r="AD2843" s="64"/>
      <c r="AE2843" s="64"/>
      <c r="AF2843" s="64"/>
      <c r="AG2843" s="64"/>
      <c r="AH2843" s="64"/>
      <c r="AI2843" s="64"/>
      <c r="AJ2843" s="64"/>
      <c r="AK2843" s="64"/>
      <c r="AL2843" s="64"/>
      <c r="AM2843" s="64"/>
      <c r="AN2843" s="64"/>
      <c r="AO2843" s="64"/>
      <c r="AP2843" s="67" t="str">
        <f>IF($AG2843="","",VLOOKUP($AG2843,Test_Procedure!$A:$F,2,FALSE))</f>
        <v/>
      </c>
      <c r="AQ2843" s="67"/>
      <c r="AR2843" s="67"/>
      <c r="AS2843" s="68"/>
      <c r="AT2843" s="68"/>
      <c r="AU2843" s="68"/>
      <c r="AV2843" s="68"/>
      <c r="AW2843" s="68"/>
      <c r="AX2843" s="68"/>
      <c r="AY2843" s="68"/>
      <c r="AZ2843" s="68"/>
      <c r="BA2843" s="68"/>
      <c r="BB2843" s="68"/>
      <c r="BC2843" s="69" t="str">
        <f t="shared" si="137"/>
        <v/>
      </c>
      <c r="BD2843" s="69"/>
      <c r="BE2843" s="70">
        <f>IF($AG2843="",0,VLOOKUP($AG2843,Test_Procedure!$A:$F,3,FALSE))</f>
        <v>0</v>
      </c>
      <c r="BF2843" s="70"/>
      <c r="BG2843" s="70">
        <f>IF($AG2843="",0,VLOOKUP($AG2843,Test_Procedure!$A:$F,4,FALSE))</f>
        <v>0</v>
      </c>
      <c r="BH2843" s="70"/>
      <c r="BI2843" s="70">
        <f>IF($AG2843="",0,VLOOKUP($AG2843,Test_Procedure!$A:$F,5,FALSE))</f>
        <v>0</v>
      </c>
      <c r="BJ2843" s="70"/>
      <c r="BK2843" s="70">
        <f>IF($AG2843="",0,VLOOKUP($AG2843,Test_Procedure!$A:$F,6,FALSE))</f>
        <v>0</v>
      </c>
      <c r="BL2843" s="70"/>
      <c r="BM2843" s="71"/>
      <c r="BN2843" s="71"/>
      <c r="BO2843" s="71"/>
      <c r="BP2843" s="72"/>
      <c r="BQ2843" s="72"/>
      <c r="BR2843" s="72"/>
      <c r="BS2843" s="72"/>
      <c r="BT2843" s="72"/>
      <c r="BU2843" s="72"/>
      <c r="BV2843" s="72"/>
      <c r="BW2843" s="72"/>
      <c r="BX2843" s="72"/>
      <c r="BY2843" s="72"/>
      <c r="BZ2843" s="72"/>
      <c r="CA2843" s="72"/>
      <c r="CB2843" s="72"/>
      <c r="CC2843" s="72"/>
      <c r="CD2843" s="72"/>
      <c r="CE2843" s="72"/>
      <c r="CF2843" s="72"/>
      <c r="CG2843" s="72"/>
      <c r="CH2843" s="72"/>
      <c r="CI2843" s="72"/>
      <c r="CJ2843" s="72"/>
      <c r="XEX2843" s="56" t="str">
        <f>IF(ISERROR(VLOOKUP('Testing Report'!$G$8,$AG2843:$BD2843,13,FALSE)),"",VLOOKUP('Testing Report'!$G$8,$AG2843:$BD2843,13,FALSE))</f>
        <v/>
      </c>
      <c r="XEY2843" s="56" t="str">
        <f>IF(ISERROR(VLOOKUP('Testing Report'!$G$8,$AG2843:$BD2843,15,FALSE)),"",VLOOKUP('Testing Report'!$G$8,$AG2843:$BD2843,15,FALSE))</f>
        <v/>
      </c>
      <c r="XEZ2843" s="56" t="str">
        <f>IF(COUNTIF($X2843:$X$5000,'Testing Report'!$G$8)=0,"",COUNTIF($X2843:$X$5000,'Testing Report'!$G$8))</f>
        <v/>
      </c>
      <c r="XFA2843" s="56" t="str">
        <f>IF(ISERROR(VLOOKUP('Testing Report'!$G$8,$AG2843:$BD2843,19,FALSE)),"",VLOOKUP('Testing Report'!$G$8,$AG2843:$BD2843,19,FALSE))</f>
        <v/>
      </c>
      <c r="XFB2843" s="56" t="str">
        <f>IF(ISERROR(VLOOKUP('Testing Report'!$G$8,$X2843:$BD2843,32,FALSE)),"",VLOOKUP('Testing Report'!$G$8,$X2843:$BD2843,32,FALSE))</f>
        <v/>
      </c>
      <c r="XFC2843" s="26"/>
      <c r="XFD2843" s="7" t="str">
        <f t="shared" si="138"/>
        <v/>
      </c>
    </row>
    <row r="2844" spans="1:88 16378:16384" ht="15" customHeight="1">
      <c r="A2844" s="65" t="str">
        <f t="shared" si="136"/>
        <v/>
      </c>
      <c r="B2844" s="65"/>
      <c r="C2844" s="66"/>
      <c r="D2844" s="66"/>
      <c r="E2844" s="66"/>
      <c r="F2844" s="66"/>
      <c r="G2844" s="66"/>
      <c r="H2844" s="66"/>
      <c r="I2844" s="66"/>
      <c r="J2844" s="66"/>
      <c r="K2844" s="66"/>
      <c r="L2844" s="66"/>
      <c r="M2844" s="66"/>
      <c r="N2844" s="66"/>
      <c r="O2844" s="66"/>
      <c r="P2844" s="66"/>
      <c r="Q2844" s="66"/>
      <c r="R2844" s="66"/>
      <c r="S2844" s="72"/>
      <c r="T2844" s="72"/>
      <c r="U2844" s="72"/>
      <c r="V2844" s="72"/>
      <c r="W2844" s="72"/>
      <c r="X2844" s="64"/>
      <c r="Y2844" s="64"/>
      <c r="Z2844" s="64"/>
      <c r="AA2844" s="64"/>
      <c r="AB2844" s="64"/>
      <c r="AC2844" s="64"/>
      <c r="AD2844" s="64"/>
      <c r="AE2844" s="64"/>
      <c r="AF2844" s="64"/>
      <c r="AG2844" s="64"/>
      <c r="AH2844" s="64"/>
      <c r="AI2844" s="64"/>
      <c r="AJ2844" s="64"/>
      <c r="AK2844" s="64"/>
      <c r="AL2844" s="64"/>
      <c r="AM2844" s="64"/>
      <c r="AN2844" s="64"/>
      <c r="AO2844" s="64"/>
      <c r="AP2844" s="67" t="str">
        <f>IF($AG2844="","",VLOOKUP($AG2844,Test_Procedure!$A:$F,2,FALSE))</f>
        <v/>
      </c>
      <c r="AQ2844" s="67"/>
      <c r="AR2844" s="67"/>
      <c r="AS2844" s="68"/>
      <c r="AT2844" s="68"/>
      <c r="AU2844" s="68"/>
      <c r="AV2844" s="68"/>
      <c r="AW2844" s="68"/>
      <c r="AX2844" s="68"/>
      <c r="AY2844" s="68"/>
      <c r="AZ2844" s="68"/>
      <c r="BA2844" s="68"/>
      <c r="BB2844" s="68"/>
      <c r="BC2844" s="69" t="str">
        <f t="shared" si="137"/>
        <v/>
      </c>
      <c r="BD2844" s="69"/>
      <c r="BE2844" s="70">
        <f>IF($AG2844="",0,VLOOKUP($AG2844,Test_Procedure!$A:$F,3,FALSE))</f>
        <v>0</v>
      </c>
      <c r="BF2844" s="70"/>
      <c r="BG2844" s="70">
        <f>IF($AG2844="",0,VLOOKUP($AG2844,Test_Procedure!$A:$F,4,FALSE))</f>
        <v>0</v>
      </c>
      <c r="BH2844" s="70"/>
      <c r="BI2844" s="70">
        <f>IF($AG2844="",0,VLOOKUP($AG2844,Test_Procedure!$A:$F,5,FALSE))</f>
        <v>0</v>
      </c>
      <c r="BJ2844" s="70"/>
      <c r="BK2844" s="70">
        <f>IF($AG2844="",0,VLOOKUP($AG2844,Test_Procedure!$A:$F,6,FALSE))</f>
        <v>0</v>
      </c>
      <c r="BL2844" s="70"/>
      <c r="BM2844" s="71"/>
      <c r="BN2844" s="71"/>
      <c r="BO2844" s="71"/>
      <c r="BP2844" s="72"/>
      <c r="BQ2844" s="72"/>
      <c r="BR2844" s="72"/>
      <c r="BS2844" s="72"/>
      <c r="BT2844" s="72"/>
      <c r="BU2844" s="72"/>
      <c r="BV2844" s="72"/>
      <c r="BW2844" s="72"/>
      <c r="BX2844" s="72"/>
      <c r="BY2844" s="72"/>
      <c r="BZ2844" s="72"/>
      <c r="CA2844" s="72"/>
      <c r="CB2844" s="72"/>
      <c r="CC2844" s="72"/>
      <c r="CD2844" s="72"/>
      <c r="CE2844" s="72"/>
      <c r="CF2844" s="72"/>
      <c r="CG2844" s="72"/>
      <c r="CH2844" s="72"/>
      <c r="CI2844" s="72"/>
      <c r="CJ2844" s="72"/>
      <c r="XEX2844" s="56" t="str">
        <f>IF(ISERROR(VLOOKUP('Testing Report'!$G$8,$AG2844:$BD2844,13,FALSE)),"",VLOOKUP('Testing Report'!$G$8,$AG2844:$BD2844,13,FALSE))</f>
        <v/>
      </c>
      <c r="XEY2844" s="56" t="str">
        <f>IF(ISERROR(VLOOKUP('Testing Report'!$G$8,$AG2844:$BD2844,15,FALSE)),"",VLOOKUP('Testing Report'!$G$8,$AG2844:$BD2844,15,FALSE))</f>
        <v/>
      </c>
      <c r="XEZ2844" s="56" t="str">
        <f>IF(COUNTIF($X2844:$X$5000,'Testing Report'!$G$8)=0,"",COUNTIF($X2844:$X$5000,'Testing Report'!$G$8))</f>
        <v/>
      </c>
      <c r="XFA2844" s="56" t="str">
        <f>IF(ISERROR(VLOOKUP('Testing Report'!$G$8,$AG2844:$BD2844,19,FALSE)),"",VLOOKUP('Testing Report'!$G$8,$AG2844:$BD2844,19,FALSE))</f>
        <v/>
      </c>
      <c r="XFB2844" s="56" t="str">
        <f>IF(ISERROR(VLOOKUP('Testing Report'!$G$8,$X2844:$BD2844,32,FALSE)),"",VLOOKUP('Testing Report'!$G$8,$X2844:$BD2844,32,FALSE))</f>
        <v/>
      </c>
      <c r="XFC2844" s="26"/>
      <c r="XFD2844" s="7" t="str">
        <f t="shared" si="138"/>
        <v/>
      </c>
    </row>
    <row r="2845" spans="1:88 16378:16384" ht="15" customHeight="1">
      <c r="A2845" s="65" t="str">
        <f t="shared" ref="A2845:A2908" si="139">IF(C2844="","",A2844+1)</f>
        <v/>
      </c>
      <c r="B2845" s="65"/>
      <c r="C2845" s="66"/>
      <c r="D2845" s="66"/>
      <c r="E2845" s="66"/>
      <c r="F2845" s="66"/>
      <c r="G2845" s="66"/>
      <c r="H2845" s="66"/>
      <c r="I2845" s="66"/>
      <c r="J2845" s="66"/>
      <c r="K2845" s="66"/>
      <c r="L2845" s="66"/>
      <c r="M2845" s="66"/>
      <c r="N2845" s="66"/>
      <c r="O2845" s="66"/>
      <c r="P2845" s="66"/>
      <c r="Q2845" s="66"/>
      <c r="R2845" s="66"/>
      <c r="S2845" s="72"/>
      <c r="T2845" s="72"/>
      <c r="U2845" s="72"/>
      <c r="V2845" s="72"/>
      <c r="W2845" s="72"/>
      <c r="X2845" s="64"/>
      <c r="Y2845" s="64"/>
      <c r="Z2845" s="64"/>
      <c r="AA2845" s="64"/>
      <c r="AB2845" s="64"/>
      <c r="AC2845" s="64"/>
      <c r="AD2845" s="64"/>
      <c r="AE2845" s="64"/>
      <c r="AF2845" s="64"/>
      <c r="AG2845" s="64"/>
      <c r="AH2845" s="64"/>
      <c r="AI2845" s="64"/>
      <c r="AJ2845" s="64"/>
      <c r="AK2845" s="64"/>
      <c r="AL2845" s="64"/>
      <c r="AM2845" s="64"/>
      <c r="AN2845" s="64"/>
      <c r="AO2845" s="64"/>
      <c r="AP2845" s="67" t="str">
        <f>IF($AG2845="","",VLOOKUP($AG2845,Test_Procedure!$A:$F,2,FALSE))</f>
        <v/>
      </c>
      <c r="AQ2845" s="67"/>
      <c r="AR2845" s="67"/>
      <c r="AS2845" s="68"/>
      <c r="AT2845" s="68"/>
      <c r="AU2845" s="68"/>
      <c r="AV2845" s="68"/>
      <c r="AW2845" s="68"/>
      <c r="AX2845" s="68"/>
      <c r="AY2845" s="68"/>
      <c r="AZ2845" s="68"/>
      <c r="BA2845" s="68"/>
      <c r="BB2845" s="68"/>
      <c r="BC2845" s="69" t="str">
        <f t="shared" ref="BC2845:BC2908" si="140">IF(AS2845="","",AVERAGE(AS2845:BB2845))</f>
        <v/>
      </c>
      <c r="BD2845" s="69"/>
      <c r="BE2845" s="70">
        <f>IF($AG2845="",0,VLOOKUP($AG2845,Test_Procedure!$A:$F,3,FALSE))</f>
        <v>0</v>
      </c>
      <c r="BF2845" s="70"/>
      <c r="BG2845" s="70">
        <f>IF($AG2845="",0,VLOOKUP($AG2845,Test_Procedure!$A:$F,4,FALSE))</f>
        <v>0</v>
      </c>
      <c r="BH2845" s="70"/>
      <c r="BI2845" s="70">
        <f>IF($AG2845="",0,VLOOKUP($AG2845,Test_Procedure!$A:$F,5,FALSE))</f>
        <v>0</v>
      </c>
      <c r="BJ2845" s="70"/>
      <c r="BK2845" s="70">
        <f>IF($AG2845="",0,VLOOKUP($AG2845,Test_Procedure!$A:$F,6,FALSE))</f>
        <v>0</v>
      </c>
      <c r="BL2845" s="70"/>
      <c r="BM2845" s="71"/>
      <c r="BN2845" s="71"/>
      <c r="BO2845" s="71"/>
      <c r="BP2845" s="72"/>
      <c r="BQ2845" s="72"/>
      <c r="BR2845" s="72"/>
      <c r="BS2845" s="72"/>
      <c r="BT2845" s="72"/>
      <c r="BU2845" s="72"/>
      <c r="BV2845" s="72"/>
      <c r="BW2845" s="72"/>
      <c r="BX2845" s="72"/>
      <c r="BY2845" s="72"/>
      <c r="BZ2845" s="72"/>
      <c r="CA2845" s="72"/>
      <c r="CB2845" s="72"/>
      <c r="CC2845" s="72"/>
      <c r="CD2845" s="72"/>
      <c r="CE2845" s="72"/>
      <c r="CF2845" s="72"/>
      <c r="CG2845" s="72"/>
      <c r="CH2845" s="72"/>
      <c r="CI2845" s="72"/>
      <c r="CJ2845" s="72"/>
      <c r="XEX2845" s="56" t="str">
        <f>IF(ISERROR(VLOOKUP('Testing Report'!$G$8,$AG2845:$BD2845,13,FALSE)),"",VLOOKUP('Testing Report'!$G$8,$AG2845:$BD2845,13,FALSE))</f>
        <v/>
      </c>
      <c r="XEY2845" s="56" t="str">
        <f>IF(ISERROR(VLOOKUP('Testing Report'!$G$8,$AG2845:$BD2845,15,FALSE)),"",VLOOKUP('Testing Report'!$G$8,$AG2845:$BD2845,15,FALSE))</f>
        <v/>
      </c>
      <c r="XEZ2845" s="56" t="str">
        <f>IF(COUNTIF($X2845:$X$5000,'Testing Report'!$G$8)=0,"",COUNTIF($X2845:$X$5000,'Testing Report'!$G$8))</f>
        <v/>
      </c>
      <c r="XFA2845" s="56" t="str">
        <f>IF(ISERROR(VLOOKUP('Testing Report'!$G$8,$AG2845:$BD2845,19,FALSE)),"",VLOOKUP('Testing Report'!$G$8,$AG2845:$BD2845,19,FALSE))</f>
        <v/>
      </c>
      <c r="XFB2845" s="56" t="str">
        <f>IF(ISERROR(VLOOKUP('Testing Report'!$G$8,$X2845:$BD2845,32,FALSE)),"",VLOOKUP('Testing Report'!$G$8,$X2845:$BD2845,32,FALSE))</f>
        <v/>
      </c>
      <c r="XFC2845" s="26"/>
      <c r="XFD2845" s="7" t="str">
        <f t="shared" si="138"/>
        <v/>
      </c>
    </row>
    <row r="2846" spans="1:88 16378:16384" ht="15" customHeight="1">
      <c r="A2846" s="65" t="str">
        <f t="shared" si="139"/>
        <v/>
      </c>
      <c r="B2846" s="65"/>
      <c r="C2846" s="66"/>
      <c r="D2846" s="66"/>
      <c r="E2846" s="66"/>
      <c r="F2846" s="66"/>
      <c r="G2846" s="66"/>
      <c r="H2846" s="66"/>
      <c r="I2846" s="66"/>
      <c r="J2846" s="66"/>
      <c r="K2846" s="66"/>
      <c r="L2846" s="66"/>
      <c r="M2846" s="66"/>
      <c r="N2846" s="66"/>
      <c r="O2846" s="66"/>
      <c r="P2846" s="66"/>
      <c r="Q2846" s="66"/>
      <c r="R2846" s="66"/>
      <c r="S2846" s="72"/>
      <c r="T2846" s="72"/>
      <c r="U2846" s="72"/>
      <c r="V2846" s="72"/>
      <c r="W2846" s="72"/>
      <c r="X2846" s="64"/>
      <c r="Y2846" s="64"/>
      <c r="Z2846" s="64"/>
      <c r="AA2846" s="64"/>
      <c r="AB2846" s="64"/>
      <c r="AC2846" s="64"/>
      <c r="AD2846" s="64"/>
      <c r="AE2846" s="64"/>
      <c r="AF2846" s="64"/>
      <c r="AG2846" s="64"/>
      <c r="AH2846" s="64"/>
      <c r="AI2846" s="64"/>
      <c r="AJ2846" s="64"/>
      <c r="AK2846" s="64"/>
      <c r="AL2846" s="64"/>
      <c r="AM2846" s="64"/>
      <c r="AN2846" s="64"/>
      <c r="AO2846" s="64"/>
      <c r="AP2846" s="67" t="str">
        <f>IF($AG2846="","",VLOOKUP($AG2846,Test_Procedure!$A:$F,2,FALSE))</f>
        <v/>
      </c>
      <c r="AQ2846" s="67"/>
      <c r="AR2846" s="67"/>
      <c r="AS2846" s="68"/>
      <c r="AT2846" s="68"/>
      <c r="AU2846" s="68"/>
      <c r="AV2846" s="68"/>
      <c r="AW2846" s="68"/>
      <c r="AX2846" s="68"/>
      <c r="AY2846" s="68"/>
      <c r="AZ2846" s="68"/>
      <c r="BA2846" s="68"/>
      <c r="BB2846" s="68"/>
      <c r="BC2846" s="69" t="str">
        <f t="shared" si="140"/>
        <v/>
      </c>
      <c r="BD2846" s="69"/>
      <c r="BE2846" s="70">
        <f>IF($AG2846="",0,VLOOKUP($AG2846,Test_Procedure!$A:$F,3,FALSE))</f>
        <v>0</v>
      </c>
      <c r="BF2846" s="70"/>
      <c r="BG2846" s="70">
        <f>IF($AG2846="",0,VLOOKUP($AG2846,Test_Procedure!$A:$F,4,FALSE))</f>
        <v>0</v>
      </c>
      <c r="BH2846" s="70"/>
      <c r="BI2846" s="70">
        <f>IF($AG2846="",0,VLOOKUP($AG2846,Test_Procedure!$A:$F,5,FALSE))</f>
        <v>0</v>
      </c>
      <c r="BJ2846" s="70"/>
      <c r="BK2846" s="70">
        <f>IF($AG2846="",0,VLOOKUP($AG2846,Test_Procedure!$A:$F,6,FALSE))</f>
        <v>0</v>
      </c>
      <c r="BL2846" s="70"/>
      <c r="BM2846" s="71"/>
      <c r="BN2846" s="71"/>
      <c r="BO2846" s="71"/>
      <c r="BP2846" s="72"/>
      <c r="BQ2846" s="72"/>
      <c r="BR2846" s="72"/>
      <c r="BS2846" s="72"/>
      <c r="BT2846" s="72"/>
      <c r="BU2846" s="72"/>
      <c r="BV2846" s="72"/>
      <c r="BW2846" s="72"/>
      <c r="BX2846" s="72"/>
      <c r="BY2846" s="72"/>
      <c r="BZ2846" s="72"/>
      <c r="CA2846" s="72"/>
      <c r="CB2846" s="72"/>
      <c r="CC2846" s="72"/>
      <c r="CD2846" s="72"/>
      <c r="CE2846" s="72"/>
      <c r="CF2846" s="72"/>
      <c r="CG2846" s="72"/>
      <c r="CH2846" s="72"/>
      <c r="CI2846" s="72"/>
      <c r="CJ2846" s="72"/>
      <c r="XEX2846" s="56" t="str">
        <f>IF(ISERROR(VLOOKUP('Testing Report'!$G$8,$AG2846:$BD2846,13,FALSE)),"",VLOOKUP('Testing Report'!$G$8,$AG2846:$BD2846,13,FALSE))</f>
        <v/>
      </c>
      <c r="XEY2846" s="56" t="str">
        <f>IF(ISERROR(VLOOKUP('Testing Report'!$G$8,$AG2846:$BD2846,15,FALSE)),"",VLOOKUP('Testing Report'!$G$8,$AG2846:$BD2846,15,FALSE))</f>
        <v/>
      </c>
      <c r="XEZ2846" s="56" t="str">
        <f>IF(COUNTIF($X2846:$X$5000,'Testing Report'!$G$8)=0,"",COUNTIF($X2846:$X$5000,'Testing Report'!$G$8))</f>
        <v/>
      </c>
      <c r="XFA2846" s="56" t="str">
        <f>IF(ISERROR(VLOOKUP('Testing Report'!$G$8,$AG2846:$BD2846,19,FALSE)),"",VLOOKUP('Testing Report'!$G$8,$AG2846:$BD2846,19,FALSE))</f>
        <v/>
      </c>
      <c r="XFB2846" s="56" t="str">
        <f>IF(ISERROR(VLOOKUP('Testing Report'!$G$8,$X2846:$BD2846,32,FALSE)),"",VLOOKUP('Testing Report'!$G$8,$X2846:$BD2846,32,FALSE))</f>
        <v/>
      </c>
      <c r="XFC2846" s="26"/>
      <c r="XFD2846" s="7" t="str">
        <f t="shared" si="138"/>
        <v/>
      </c>
    </row>
    <row r="2847" spans="1:88 16378:16384" ht="15" customHeight="1">
      <c r="A2847" s="65" t="str">
        <f t="shared" si="139"/>
        <v/>
      </c>
      <c r="B2847" s="65"/>
      <c r="C2847" s="66"/>
      <c r="D2847" s="66"/>
      <c r="E2847" s="66"/>
      <c r="F2847" s="66"/>
      <c r="G2847" s="66"/>
      <c r="H2847" s="66"/>
      <c r="I2847" s="66"/>
      <c r="J2847" s="66"/>
      <c r="K2847" s="66"/>
      <c r="L2847" s="66"/>
      <c r="M2847" s="66"/>
      <c r="N2847" s="66"/>
      <c r="O2847" s="66"/>
      <c r="P2847" s="66"/>
      <c r="Q2847" s="66"/>
      <c r="R2847" s="66"/>
      <c r="S2847" s="72"/>
      <c r="T2847" s="72"/>
      <c r="U2847" s="72"/>
      <c r="V2847" s="72"/>
      <c r="W2847" s="72"/>
      <c r="X2847" s="64"/>
      <c r="Y2847" s="64"/>
      <c r="Z2847" s="64"/>
      <c r="AA2847" s="64"/>
      <c r="AB2847" s="64"/>
      <c r="AC2847" s="64"/>
      <c r="AD2847" s="64"/>
      <c r="AE2847" s="64"/>
      <c r="AF2847" s="64"/>
      <c r="AG2847" s="64"/>
      <c r="AH2847" s="64"/>
      <c r="AI2847" s="64"/>
      <c r="AJ2847" s="64"/>
      <c r="AK2847" s="64"/>
      <c r="AL2847" s="64"/>
      <c r="AM2847" s="64"/>
      <c r="AN2847" s="64"/>
      <c r="AO2847" s="64"/>
      <c r="AP2847" s="67" t="str">
        <f>IF($AG2847="","",VLOOKUP($AG2847,Test_Procedure!$A:$F,2,FALSE))</f>
        <v/>
      </c>
      <c r="AQ2847" s="67"/>
      <c r="AR2847" s="67"/>
      <c r="AS2847" s="68"/>
      <c r="AT2847" s="68"/>
      <c r="AU2847" s="68"/>
      <c r="AV2847" s="68"/>
      <c r="AW2847" s="68"/>
      <c r="AX2847" s="68"/>
      <c r="AY2847" s="68"/>
      <c r="AZ2847" s="68"/>
      <c r="BA2847" s="68"/>
      <c r="BB2847" s="68"/>
      <c r="BC2847" s="69" t="str">
        <f t="shared" si="140"/>
        <v/>
      </c>
      <c r="BD2847" s="69"/>
      <c r="BE2847" s="70">
        <f>IF($AG2847="",0,VLOOKUP($AG2847,Test_Procedure!$A:$F,3,FALSE))</f>
        <v>0</v>
      </c>
      <c r="BF2847" s="70"/>
      <c r="BG2847" s="70">
        <f>IF($AG2847="",0,VLOOKUP($AG2847,Test_Procedure!$A:$F,4,FALSE))</f>
        <v>0</v>
      </c>
      <c r="BH2847" s="70"/>
      <c r="BI2847" s="70">
        <f>IF($AG2847="",0,VLOOKUP($AG2847,Test_Procedure!$A:$F,5,FALSE))</f>
        <v>0</v>
      </c>
      <c r="BJ2847" s="70"/>
      <c r="BK2847" s="70">
        <f>IF($AG2847="",0,VLOOKUP($AG2847,Test_Procedure!$A:$F,6,FALSE))</f>
        <v>0</v>
      </c>
      <c r="BL2847" s="70"/>
      <c r="BM2847" s="71"/>
      <c r="BN2847" s="71"/>
      <c r="BO2847" s="71"/>
      <c r="BP2847" s="72"/>
      <c r="BQ2847" s="72"/>
      <c r="BR2847" s="72"/>
      <c r="BS2847" s="72"/>
      <c r="BT2847" s="72"/>
      <c r="BU2847" s="72"/>
      <c r="BV2847" s="72"/>
      <c r="BW2847" s="72"/>
      <c r="BX2847" s="72"/>
      <c r="BY2847" s="72"/>
      <c r="BZ2847" s="72"/>
      <c r="CA2847" s="72"/>
      <c r="CB2847" s="72"/>
      <c r="CC2847" s="72"/>
      <c r="CD2847" s="72"/>
      <c r="CE2847" s="72"/>
      <c r="CF2847" s="72"/>
      <c r="CG2847" s="72"/>
      <c r="CH2847" s="72"/>
      <c r="CI2847" s="72"/>
      <c r="CJ2847" s="72"/>
      <c r="XEX2847" s="56" t="str">
        <f>IF(ISERROR(VLOOKUP('Testing Report'!$G$8,$AG2847:$BD2847,13,FALSE)),"",VLOOKUP('Testing Report'!$G$8,$AG2847:$BD2847,13,FALSE))</f>
        <v/>
      </c>
      <c r="XEY2847" s="56" t="str">
        <f>IF(ISERROR(VLOOKUP('Testing Report'!$G$8,$AG2847:$BD2847,15,FALSE)),"",VLOOKUP('Testing Report'!$G$8,$AG2847:$BD2847,15,FALSE))</f>
        <v/>
      </c>
      <c r="XEZ2847" s="56" t="str">
        <f>IF(COUNTIF($X2847:$X$5000,'Testing Report'!$G$8)=0,"",COUNTIF($X2847:$X$5000,'Testing Report'!$G$8))</f>
        <v/>
      </c>
      <c r="XFA2847" s="56" t="str">
        <f>IF(ISERROR(VLOOKUP('Testing Report'!$G$8,$AG2847:$BD2847,19,FALSE)),"",VLOOKUP('Testing Report'!$G$8,$AG2847:$BD2847,19,FALSE))</f>
        <v/>
      </c>
      <c r="XFB2847" s="56" t="str">
        <f>IF(ISERROR(VLOOKUP('Testing Report'!$G$8,$X2847:$BD2847,32,FALSE)),"",VLOOKUP('Testing Report'!$G$8,$X2847:$BD2847,32,FALSE))</f>
        <v/>
      </c>
      <c r="XFC2847" s="26"/>
      <c r="XFD2847" s="7" t="str">
        <f t="shared" si="138"/>
        <v/>
      </c>
    </row>
    <row r="2848" spans="1:88 16378:16384" ht="15" customHeight="1">
      <c r="A2848" s="65" t="str">
        <f t="shared" si="139"/>
        <v/>
      </c>
      <c r="B2848" s="65"/>
      <c r="C2848" s="66"/>
      <c r="D2848" s="66"/>
      <c r="E2848" s="66"/>
      <c r="F2848" s="66"/>
      <c r="G2848" s="66"/>
      <c r="H2848" s="66"/>
      <c r="I2848" s="66"/>
      <c r="J2848" s="66"/>
      <c r="K2848" s="66"/>
      <c r="L2848" s="66"/>
      <c r="M2848" s="66"/>
      <c r="N2848" s="66"/>
      <c r="O2848" s="66"/>
      <c r="P2848" s="66"/>
      <c r="Q2848" s="66"/>
      <c r="R2848" s="66"/>
      <c r="S2848" s="72"/>
      <c r="T2848" s="72"/>
      <c r="U2848" s="72"/>
      <c r="V2848" s="72"/>
      <c r="W2848" s="72"/>
      <c r="X2848" s="64"/>
      <c r="Y2848" s="64"/>
      <c r="Z2848" s="64"/>
      <c r="AA2848" s="64"/>
      <c r="AB2848" s="64"/>
      <c r="AC2848" s="64"/>
      <c r="AD2848" s="64"/>
      <c r="AE2848" s="64"/>
      <c r="AF2848" s="64"/>
      <c r="AG2848" s="64"/>
      <c r="AH2848" s="64"/>
      <c r="AI2848" s="64"/>
      <c r="AJ2848" s="64"/>
      <c r="AK2848" s="64"/>
      <c r="AL2848" s="64"/>
      <c r="AM2848" s="64"/>
      <c r="AN2848" s="64"/>
      <c r="AO2848" s="64"/>
      <c r="AP2848" s="67" t="str">
        <f>IF($AG2848="","",VLOOKUP($AG2848,Test_Procedure!$A:$F,2,FALSE))</f>
        <v/>
      </c>
      <c r="AQ2848" s="67"/>
      <c r="AR2848" s="67"/>
      <c r="AS2848" s="68"/>
      <c r="AT2848" s="68"/>
      <c r="AU2848" s="68"/>
      <c r="AV2848" s="68"/>
      <c r="AW2848" s="68"/>
      <c r="AX2848" s="68"/>
      <c r="AY2848" s="68"/>
      <c r="AZ2848" s="68"/>
      <c r="BA2848" s="68"/>
      <c r="BB2848" s="68"/>
      <c r="BC2848" s="69" t="str">
        <f t="shared" si="140"/>
        <v/>
      </c>
      <c r="BD2848" s="69"/>
      <c r="BE2848" s="70">
        <f>IF($AG2848="",0,VLOOKUP($AG2848,Test_Procedure!$A:$F,3,FALSE))</f>
        <v>0</v>
      </c>
      <c r="BF2848" s="70"/>
      <c r="BG2848" s="70">
        <f>IF($AG2848="",0,VLOOKUP($AG2848,Test_Procedure!$A:$F,4,FALSE))</f>
        <v>0</v>
      </c>
      <c r="BH2848" s="70"/>
      <c r="BI2848" s="70">
        <f>IF($AG2848="",0,VLOOKUP($AG2848,Test_Procedure!$A:$F,5,FALSE))</f>
        <v>0</v>
      </c>
      <c r="BJ2848" s="70"/>
      <c r="BK2848" s="70">
        <f>IF($AG2848="",0,VLOOKUP($AG2848,Test_Procedure!$A:$F,6,FALSE))</f>
        <v>0</v>
      </c>
      <c r="BL2848" s="70"/>
      <c r="BM2848" s="71"/>
      <c r="BN2848" s="71"/>
      <c r="BO2848" s="71"/>
      <c r="BP2848" s="72"/>
      <c r="BQ2848" s="72"/>
      <c r="BR2848" s="72"/>
      <c r="BS2848" s="72"/>
      <c r="BT2848" s="72"/>
      <c r="BU2848" s="72"/>
      <c r="BV2848" s="72"/>
      <c r="BW2848" s="72"/>
      <c r="BX2848" s="72"/>
      <c r="BY2848" s="72"/>
      <c r="BZ2848" s="72"/>
      <c r="CA2848" s="72"/>
      <c r="CB2848" s="72"/>
      <c r="CC2848" s="72"/>
      <c r="CD2848" s="72"/>
      <c r="CE2848" s="72"/>
      <c r="CF2848" s="72"/>
      <c r="CG2848" s="72"/>
      <c r="CH2848" s="72"/>
      <c r="CI2848" s="72"/>
      <c r="CJ2848" s="72"/>
      <c r="XEX2848" s="56" t="str">
        <f>IF(ISERROR(VLOOKUP('Testing Report'!$G$8,$AG2848:$BD2848,13,FALSE)),"",VLOOKUP('Testing Report'!$G$8,$AG2848:$BD2848,13,FALSE))</f>
        <v/>
      </c>
      <c r="XEY2848" s="56" t="str">
        <f>IF(ISERROR(VLOOKUP('Testing Report'!$G$8,$AG2848:$BD2848,15,FALSE)),"",VLOOKUP('Testing Report'!$G$8,$AG2848:$BD2848,15,FALSE))</f>
        <v/>
      </c>
      <c r="XEZ2848" s="56" t="str">
        <f>IF(COUNTIF($X2848:$X$5000,'Testing Report'!$G$8)=0,"",COUNTIF($X2848:$X$5000,'Testing Report'!$G$8))</f>
        <v/>
      </c>
      <c r="XFA2848" s="56" t="str">
        <f>IF(ISERROR(VLOOKUP('Testing Report'!$G$8,$AG2848:$BD2848,19,FALSE)),"",VLOOKUP('Testing Report'!$G$8,$AG2848:$BD2848,19,FALSE))</f>
        <v/>
      </c>
      <c r="XFB2848" s="56" t="str">
        <f>IF(ISERROR(VLOOKUP('Testing Report'!$G$8,$X2848:$BD2848,32,FALSE)),"",VLOOKUP('Testing Report'!$G$8,$X2848:$BD2848,32,FALSE))</f>
        <v/>
      </c>
      <c r="XFC2848" s="26"/>
      <c r="XFD2848" s="7" t="str">
        <f t="shared" si="138"/>
        <v/>
      </c>
    </row>
    <row r="2849" spans="1:88 16378:16384" ht="15" customHeight="1">
      <c r="A2849" s="65" t="str">
        <f t="shared" si="139"/>
        <v/>
      </c>
      <c r="B2849" s="65"/>
      <c r="C2849" s="66"/>
      <c r="D2849" s="66"/>
      <c r="E2849" s="66"/>
      <c r="F2849" s="66"/>
      <c r="G2849" s="66"/>
      <c r="H2849" s="66"/>
      <c r="I2849" s="66"/>
      <c r="J2849" s="66"/>
      <c r="K2849" s="66"/>
      <c r="L2849" s="66"/>
      <c r="M2849" s="66"/>
      <c r="N2849" s="66"/>
      <c r="O2849" s="66"/>
      <c r="P2849" s="66"/>
      <c r="Q2849" s="66"/>
      <c r="R2849" s="66"/>
      <c r="S2849" s="72"/>
      <c r="T2849" s="72"/>
      <c r="U2849" s="72"/>
      <c r="V2849" s="72"/>
      <c r="W2849" s="72"/>
      <c r="X2849" s="64"/>
      <c r="Y2849" s="64"/>
      <c r="Z2849" s="64"/>
      <c r="AA2849" s="64"/>
      <c r="AB2849" s="64"/>
      <c r="AC2849" s="64"/>
      <c r="AD2849" s="64"/>
      <c r="AE2849" s="64"/>
      <c r="AF2849" s="64"/>
      <c r="AG2849" s="64"/>
      <c r="AH2849" s="64"/>
      <c r="AI2849" s="64"/>
      <c r="AJ2849" s="64"/>
      <c r="AK2849" s="64"/>
      <c r="AL2849" s="64"/>
      <c r="AM2849" s="64"/>
      <c r="AN2849" s="64"/>
      <c r="AO2849" s="64"/>
      <c r="AP2849" s="67" t="str">
        <f>IF($AG2849="","",VLOOKUP($AG2849,Test_Procedure!$A:$F,2,FALSE))</f>
        <v/>
      </c>
      <c r="AQ2849" s="67"/>
      <c r="AR2849" s="67"/>
      <c r="AS2849" s="68"/>
      <c r="AT2849" s="68"/>
      <c r="AU2849" s="68"/>
      <c r="AV2849" s="68"/>
      <c r="AW2849" s="68"/>
      <c r="AX2849" s="68"/>
      <c r="AY2849" s="68"/>
      <c r="AZ2849" s="68"/>
      <c r="BA2849" s="68"/>
      <c r="BB2849" s="68"/>
      <c r="BC2849" s="69" t="str">
        <f t="shared" si="140"/>
        <v/>
      </c>
      <c r="BD2849" s="69"/>
      <c r="BE2849" s="70">
        <f>IF($AG2849="",0,VLOOKUP($AG2849,Test_Procedure!$A:$F,3,FALSE))</f>
        <v>0</v>
      </c>
      <c r="BF2849" s="70"/>
      <c r="BG2849" s="70">
        <f>IF($AG2849="",0,VLOOKUP($AG2849,Test_Procedure!$A:$F,4,FALSE))</f>
        <v>0</v>
      </c>
      <c r="BH2849" s="70"/>
      <c r="BI2849" s="70">
        <f>IF($AG2849="",0,VLOOKUP($AG2849,Test_Procedure!$A:$F,5,FALSE))</f>
        <v>0</v>
      </c>
      <c r="BJ2849" s="70"/>
      <c r="BK2849" s="70">
        <f>IF($AG2849="",0,VLOOKUP($AG2849,Test_Procedure!$A:$F,6,FALSE))</f>
        <v>0</v>
      </c>
      <c r="BL2849" s="70"/>
      <c r="BM2849" s="71"/>
      <c r="BN2849" s="71"/>
      <c r="BO2849" s="71"/>
      <c r="BP2849" s="72"/>
      <c r="BQ2849" s="72"/>
      <c r="BR2849" s="72"/>
      <c r="BS2849" s="72"/>
      <c r="BT2849" s="72"/>
      <c r="BU2849" s="72"/>
      <c r="BV2849" s="72"/>
      <c r="BW2849" s="72"/>
      <c r="BX2849" s="72"/>
      <c r="BY2849" s="72"/>
      <c r="BZ2849" s="72"/>
      <c r="CA2849" s="72"/>
      <c r="CB2849" s="72"/>
      <c r="CC2849" s="72"/>
      <c r="CD2849" s="72"/>
      <c r="CE2849" s="72"/>
      <c r="CF2849" s="72"/>
      <c r="CG2849" s="72"/>
      <c r="CH2849" s="72"/>
      <c r="CI2849" s="72"/>
      <c r="CJ2849" s="72"/>
      <c r="XEX2849" s="56" t="str">
        <f>IF(ISERROR(VLOOKUP('Testing Report'!$G$8,$AG2849:$BD2849,13,FALSE)),"",VLOOKUP('Testing Report'!$G$8,$AG2849:$BD2849,13,FALSE))</f>
        <v/>
      </c>
      <c r="XEY2849" s="56" t="str">
        <f>IF(ISERROR(VLOOKUP('Testing Report'!$G$8,$AG2849:$BD2849,15,FALSE)),"",VLOOKUP('Testing Report'!$G$8,$AG2849:$BD2849,15,FALSE))</f>
        <v/>
      </c>
      <c r="XEZ2849" s="56" t="str">
        <f>IF(COUNTIF($X2849:$X$5000,'Testing Report'!$G$8)=0,"",COUNTIF($X2849:$X$5000,'Testing Report'!$G$8))</f>
        <v/>
      </c>
      <c r="XFA2849" s="56" t="str">
        <f>IF(ISERROR(VLOOKUP('Testing Report'!$G$8,$AG2849:$BD2849,19,FALSE)),"",VLOOKUP('Testing Report'!$G$8,$AG2849:$BD2849,19,FALSE))</f>
        <v/>
      </c>
      <c r="XFB2849" s="56" t="str">
        <f>IF(ISERROR(VLOOKUP('Testing Report'!$G$8,$X2849:$BD2849,32,FALSE)),"",VLOOKUP('Testing Report'!$G$8,$X2849:$BD2849,32,FALSE))</f>
        <v/>
      </c>
      <c r="XFC2849" s="26"/>
      <c r="XFD2849" s="7" t="str">
        <f t="shared" si="138"/>
        <v/>
      </c>
    </row>
    <row r="2850" spans="1:88 16378:16384" ht="15" customHeight="1">
      <c r="A2850" s="65" t="str">
        <f t="shared" si="139"/>
        <v/>
      </c>
      <c r="B2850" s="65"/>
      <c r="C2850" s="66"/>
      <c r="D2850" s="66"/>
      <c r="E2850" s="66"/>
      <c r="F2850" s="66"/>
      <c r="G2850" s="66"/>
      <c r="H2850" s="66"/>
      <c r="I2850" s="66"/>
      <c r="J2850" s="66"/>
      <c r="K2850" s="66"/>
      <c r="L2850" s="66"/>
      <c r="M2850" s="66"/>
      <c r="N2850" s="66"/>
      <c r="O2850" s="66"/>
      <c r="P2850" s="66"/>
      <c r="Q2850" s="66"/>
      <c r="R2850" s="66"/>
      <c r="S2850" s="72"/>
      <c r="T2850" s="72"/>
      <c r="U2850" s="72"/>
      <c r="V2850" s="72"/>
      <c r="W2850" s="72"/>
      <c r="X2850" s="64"/>
      <c r="Y2850" s="64"/>
      <c r="Z2850" s="64"/>
      <c r="AA2850" s="64"/>
      <c r="AB2850" s="64"/>
      <c r="AC2850" s="64"/>
      <c r="AD2850" s="64"/>
      <c r="AE2850" s="64"/>
      <c r="AF2850" s="64"/>
      <c r="AG2850" s="64"/>
      <c r="AH2850" s="64"/>
      <c r="AI2850" s="64"/>
      <c r="AJ2850" s="64"/>
      <c r="AK2850" s="64"/>
      <c r="AL2850" s="64"/>
      <c r="AM2850" s="64"/>
      <c r="AN2850" s="64"/>
      <c r="AO2850" s="64"/>
      <c r="AP2850" s="67" t="str">
        <f>IF($AG2850="","",VLOOKUP($AG2850,Test_Procedure!$A:$F,2,FALSE))</f>
        <v/>
      </c>
      <c r="AQ2850" s="67"/>
      <c r="AR2850" s="67"/>
      <c r="AS2850" s="68"/>
      <c r="AT2850" s="68"/>
      <c r="AU2850" s="68"/>
      <c r="AV2850" s="68"/>
      <c r="AW2850" s="68"/>
      <c r="AX2850" s="68"/>
      <c r="AY2850" s="68"/>
      <c r="AZ2850" s="68"/>
      <c r="BA2850" s="68"/>
      <c r="BB2850" s="68"/>
      <c r="BC2850" s="69" t="str">
        <f t="shared" si="140"/>
        <v/>
      </c>
      <c r="BD2850" s="69"/>
      <c r="BE2850" s="70">
        <f>IF($AG2850="",0,VLOOKUP($AG2850,Test_Procedure!$A:$F,3,FALSE))</f>
        <v>0</v>
      </c>
      <c r="BF2850" s="70"/>
      <c r="BG2850" s="70">
        <f>IF($AG2850="",0,VLOOKUP($AG2850,Test_Procedure!$A:$F,4,FALSE))</f>
        <v>0</v>
      </c>
      <c r="BH2850" s="70"/>
      <c r="BI2850" s="70">
        <f>IF($AG2850="",0,VLOOKUP($AG2850,Test_Procedure!$A:$F,5,FALSE))</f>
        <v>0</v>
      </c>
      <c r="BJ2850" s="70"/>
      <c r="BK2850" s="70">
        <f>IF($AG2850="",0,VLOOKUP($AG2850,Test_Procedure!$A:$F,6,FALSE))</f>
        <v>0</v>
      </c>
      <c r="BL2850" s="70"/>
      <c r="BM2850" s="71"/>
      <c r="BN2850" s="71"/>
      <c r="BO2850" s="71"/>
      <c r="BP2850" s="72"/>
      <c r="BQ2850" s="72"/>
      <c r="BR2850" s="72"/>
      <c r="BS2850" s="72"/>
      <c r="BT2850" s="72"/>
      <c r="BU2850" s="72"/>
      <c r="BV2850" s="72"/>
      <c r="BW2850" s="72"/>
      <c r="BX2850" s="72"/>
      <c r="BY2850" s="72"/>
      <c r="BZ2850" s="72"/>
      <c r="CA2850" s="72"/>
      <c r="CB2850" s="72"/>
      <c r="CC2850" s="72"/>
      <c r="CD2850" s="72"/>
      <c r="CE2850" s="72"/>
      <c r="CF2850" s="72"/>
      <c r="CG2850" s="72"/>
      <c r="CH2850" s="72"/>
      <c r="CI2850" s="72"/>
      <c r="CJ2850" s="72"/>
      <c r="XEX2850" s="56" t="str">
        <f>IF(ISERROR(VLOOKUP('Testing Report'!$G$8,$AG2850:$BD2850,13,FALSE)),"",VLOOKUP('Testing Report'!$G$8,$AG2850:$BD2850,13,FALSE))</f>
        <v/>
      </c>
      <c r="XEY2850" s="56" t="str">
        <f>IF(ISERROR(VLOOKUP('Testing Report'!$G$8,$AG2850:$BD2850,15,FALSE)),"",VLOOKUP('Testing Report'!$G$8,$AG2850:$BD2850,15,FALSE))</f>
        <v/>
      </c>
      <c r="XEZ2850" s="56" t="str">
        <f>IF(COUNTIF($X2850:$X$5000,'Testing Report'!$G$8)=0,"",COUNTIF($X2850:$X$5000,'Testing Report'!$G$8))</f>
        <v/>
      </c>
      <c r="XFA2850" s="56" t="str">
        <f>IF(ISERROR(VLOOKUP('Testing Report'!$G$8,$AG2850:$BD2850,19,FALSE)),"",VLOOKUP('Testing Report'!$G$8,$AG2850:$BD2850,19,FALSE))</f>
        <v/>
      </c>
      <c r="XFB2850" s="56" t="str">
        <f>IF(ISERROR(VLOOKUP('Testing Report'!$G$8,$X2850:$BD2850,32,FALSE)),"",VLOOKUP('Testing Report'!$G$8,$X2850:$BD2850,32,FALSE))</f>
        <v/>
      </c>
      <c r="XFC2850" s="26"/>
      <c r="XFD2850" s="7" t="str">
        <f t="shared" si="138"/>
        <v/>
      </c>
    </row>
    <row r="2851" spans="1:88 16378:16384" ht="15" customHeight="1">
      <c r="A2851" s="65" t="str">
        <f t="shared" si="139"/>
        <v/>
      </c>
      <c r="B2851" s="65"/>
      <c r="C2851" s="66"/>
      <c r="D2851" s="66"/>
      <c r="E2851" s="66"/>
      <c r="F2851" s="66"/>
      <c r="G2851" s="66"/>
      <c r="H2851" s="66"/>
      <c r="I2851" s="66"/>
      <c r="J2851" s="66"/>
      <c r="K2851" s="66"/>
      <c r="L2851" s="66"/>
      <c r="M2851" s="66"/>
      <c r="N2851" s="66"/>
      <c r="O2851" s="66"/>
      <c r="P2851" s="66"/>
      <c r="Q2851" s="66"/>
      <c r="R2851" s="66"/>
      <c r="S2851" s="72"/>
      <c r="T2851" s="72"/>
      <c r="U2851" s="72"/>
      <c r="V2851" s="72"/>
      <c r="W2851" s="72"/>
      <c r="X2851" s="64"/>
      <c r="Y2851" s="64"/>
      <c r="Z2851" s="64"/>
      <c r="AA2851" s="64"/>
      <c r="AB2851" s="64"/>
      <c r="AC2851" s="64"/>
      <c r="AD2851" s="64"/>
      <c r="AE2851" s="64"/>
      <c r="AF2851" s="64"/>
      <c r="AG2851" s="64"/>
      <c r="AH2851" s="64"/>
      <c r="AI2851" s="64"/>
      <c r="AJ2851" s="64"/>
      <c r="AK2851" s="64"/>
      <c r="AL2851" s="64"/>
      <c r="AM2851" s="64"/>
      <c r="AN2851" s="64"/>
      <c r="AO2851" s="64"/>
      <c r="AP2851" s="67" t="str">
        <f>IF($AG2851="","",VLOOKUP($AG2851,Test_Procedure!$A:$F,2,FALSE))</f>
        <v/>
      </c>
      <c r="AQ2851" s="67"/>
      <c r="AR2851" s="67"/>
      <c r="AS2851" s="68"/>
      <c r="AT2851" s="68"/>
      <c r="AU2851" s="68"/>
      <c r="AV2851" s="68"/>
      <c r="AW2851" s="68"/>
      <c r="AX2851" s="68"/>
      <c r="AY2851" s="68"/>
      <c r="AZ2851" s="68"/>
      <c r="BA2851" s="68"/>
      <c r="BB2851" s="68"/>
      <c r="BC2851" s="69" t="str">
        <f t="shared" si="140"/>
        <v/>
      </c>
      <c r="BD2851" s="69"/>
      <c r="BE2851" s="70">
        <f>IF($AG2851="",0,VLOOKUP($AG2851,Test_Procedure!$A:$F,3,FALSE))</f>
        <v>0</v>
      </c>
      <c r="BF2851" s="70"/>
      <c r="BG2851" s="70">
        <f>IF($AG2851="",0,VLOOKUP($AG2851,Test_Procedure!$A:$F,4,FALSE))</f>
        <v>0</v>
      </c>
      <c r="BH2851" s="70"/>
      <c r="BI2851" s="70">
        <f>IF($AG2851="",0,VLOOKUP($AG2851,Test_Procedure!$A:$F,5,FALSE))</f>
        <v>0</v>
      </c>
      <c r="BJ2851" s="70"/>
      <c r="BK2851" s="70">
        <f>IF($AG2851="",0,VLOOKUP($AG2851,Test_Procedure!$A:$F,6,FALSE))</f>
        <v>0</v>
      </c>
      <c r="BL2851" s="70"/>
      <c r="BM2851" s="71"/>
      <c r="BN2851" s="71"/>
      <c r="BO2851" s="71"/>
      <c r="BP2851" s="72"/>
      <c r="BQ2851" s="72"/>
      <c r="BR2851" s="72"/>
      <c r="BS2851" s="72"/>
      <c r="BT2851" s="72"/>
      <c r="BU2851" s="72"/>
      <c r="BV2851" s="72"/>
      <c r="BW2851" s="72"/>
      <c r="BX2851" s="72"/>
      <c r="BY2851" s="72"/>
      <c r="BZ2851" s="72"/>
      <c r="CA2851" s="72"/>
      <c r="CB2851" s="72"/>
      <c r="CC2851" s="72"/>
      <c r="CD2851" s="72"/>
      <c r="CE2851" s="72"/>
      <c r="CF2851" s="72"/>
      <c r="CG2851" s="72"/>
      <c r="CH2851" s="72"/>
      <c r="CI2851" s="72"/>
      <c r="CJ2851" s="72"/>
      <c r="XEX2851" s="56" t="str">
        <f>IF(ISERROR(VLOOKUP('Testing Report'!$G$8,$AG2851:$BD2851,13,FALSE)),"",VLOOKUP('Testing Report'!$G$8,$AG2851:$BD2851,13,FALSE))</f>
        <v/>
      </c>
      <c r="XEY2851" s="56" t="str">
        <f>IF(ISERROR(VLOOKUP('Testing Report'!$G$8,$AG2851:$BD2851,15,FALSE)),"",VLOOKUP('Testing Report'!$G$8,$AG2851:$BD2851,15,FALSE))</f>
        <v/>
      </c>
      <c r="XEZ2851" s="56" t="str">
        <f>IF(COUNTIF($X2851:$X$5000,'Testing Report'!$G$8)=0,"",COUNTIF($X2851:$X$5000,'Testing Report'!$G$8))</f>
        <v/>
      </c>
      <c r="XFA2851" s="56" t="str">
        <f>IF(ISERROR(VLOOKUP('Testing Report'!$G$8,$AG2851:$BD2851,19,FALSE)),"",VLOOKUP('Testing Report'!$G$8,$AG2851:$BD2851,19,FALSE))</f>
        <v/>
      </c>
      <c r="XFB2851" s="56" t="str">
        <f>IF(ISERROR(VLOOKUP('Testing Report'!$G$8,$X2851:$BD2851,32,FALSE)),"",VLOOKUP('Testing Report'!$G$8,$X2851:$BD2851,32,FALSE))</f>
        <v/>
      </c>
      <c r="XFC2851" s="26"/>
      <c r="XFD2851" s="7" t="str">
        <f t="shared" si="138"/>
        <v/>
      </c>
    </row>
    <row r="2852" spans="1:88 16378:16384" ht="15" customHeight="1">
      <c r="A2852" s="65" t="str">
        <f t="shared" si="139"/>
        <v/>
      </c>
      <c r="B2852" s="65"/>
      <c r="C2852" s="66"/>
      <c r="D2852" s="66"/>
      <c r="E2852" s="66"/>
      <c r="F2852" s="66"/>
      <c r="G2852" s="66"/>
      <c r="H2852" s="66"/>
      <c r="I2852" s="66"/>
      <c r="J2852" s="66"/>
      <c r="K2852" s="66"/>
      <c r="L2852" s="66"/>
      <c r="M2852" s="66"/>
      <c r="N2852" s="66"/>
      <c r="O2852" s="66"/>
      <c r="P2852" s="66"/>
      <c r="Q2852" s="66"/>
      <c r="R2852" s="66"/>
      <c r="S2852" s="72"/>
      <c r="T2852" s="72"/>
      <c r="U2852" s="72"/>
      <c r="V2852" s="72"/>
      <c r="W2852" s="72"/>
      <c r="X2852" s="64"/>
      <c r="Y2852" s="64"/>
      <c r="Z2852" s="64"/>
      <c r="AA2852" s="64"/>
      <c r="AB2852" s="64"/>
      <c r="AC2852" s="64"/>
      <c r="AD2852" s="64"/>
      <c r="AE2852" s="64"/>
      <c r="AF2852" s="64"/>
      <c r="AG2852" s="64"/>
      <c r="AH2852" s="64"/>
      <c r="AI2852" s="64"/>
      <c r="AJ2852" s="64"/>
      <c r="AK2852" s="64"/>
      <c r="AL2852" s="64"/>
      <c r="AM2852" s="64"/>
      <c r="AN2852" s="64"/>
      <c r="AO2852" s="64"/>
      <c r="AP2852" s="67" t="str">
        <f>IF($AG2852="","",VLOOKUP($AG2852,Test_Procedure!$A:$F,2,FALSE))</f>
        <v/>
      </c>
      <c r="AQ2852" s="67"/>
      <c r="AR2852" s="67"/>
      <c r="AS2852" s="68"/>
      <c r="AT2852" s="68"/>
      <c r="AU2852" s="68"/>
      <c r="AV2852" s="68"/>
      <c r="AW2852" s="68"/>
      <c r="AX2852" s="68"/>
      <c r="AY2852" s="68"/>
      <c r="AZ2852" s="68"/>
      <c r="BA2852" s="68"/>
      <c r="BB2852" s="68"/>
      <c r="BC2852" s="69" t="str">
        <f t="shared" si="140"/>
        <v/>
      </c>
      <c r="BD2852" s="69"/>
      <c r="BE2852" s="70">
        <f>IF($AG2852="",0,VLOOKUP($AG2852,Test_Procedure!$A:$F,3,FALSE))</f>
        <v>0</v>
      </c>
      <c r="BF2852" s="70"/>
      <c r="BG2852" s="70">
        <f>IF($AG2852="",0,VLOOKUP($AG2852,Test_Procedure!$A:$F,4,FALSE))</f>
        <v>0</v>
      </c>
      <c r="BH2852" s="70"/>
      <c r="BI2852" s="70">
        <f>IF($AG2852="",0,VLOOKUP($AG2852,Test_Procedure!$A:$F,5,FALSE))</f>
        <v>0</v>
      </c>
      <c r="BJ2852" s="70"/>
      <c r="BK2852" s="70">
        <f>IF($AG2852="",0,VLOOKUP($AG2852,Test_Procedure!$A:$F,6,FALSE))</f>
        <v>0</v>
      </c>
      <c r="BL2852" s="70"/>
      <c r="BM2852" s="71"/>
      <c r="BN2852" s="71"/>
      <c r="BO2852" s="71"/>
      <c r="BP2852" s="72"/>
      <c r="BQ2852" s="72"/>
      <c r="BR2852" s="72"/>
      <c r="BS2852" s="72"/>
      <c r="BT2852" s="72"/>
      <c r="BU2852" s="72"/>
      <c r="BV2852" s="72"/>
      <c r="BW2852" s="72"/>
      <c r="BX2852" s="72"/>
      <c r="BY2852" s="72"/>
      <c r="BZ2852" s="72"/>
      <c r="CA2852" s="72"/>
      <c r="CB2852" s="72"/>
      <c r="CC2852" s="72"/>
      <c r="CD2852" s="72"/>
      <c r="CE2852" s="72"/>
      <c r="CF2852" s="72"/>
      <c r="CG2852" s="72"/>
      <c r="CH2852" s="72"/>
      <c r="CI2852" s="72"/>
      <c r="CJ2852" s="72"/>
      <c r="XEX2852" s="56" t="str">
        <f>IF(ISERROR(VLOOKUP('Testing Report'!$G$8,$AG2852:$BD2852,13,FALSE)),"",VLOOKUP('Testing Report'!$G$8,$AG2852:$BD2852,13,FALSE))</f>
        <v/>
      </c>
      <c r="XEY2852" s="56" t="str">
        <f>IF(ISERROR(VLOOKUP('Testing Report'!$G$8,$AG2852:$BD2852,15,FALSE)),"",VLOOKUP('Testing Report'!$G$8,$AG2852:$BD2852,15,FALSE))</f>
        <v/>
      </c>
      <c r="XEZ2852" s="56" t="str">
        <f>IF(COUNTIF($X2852:$X$5000,'Testing Report'!$G$8)=0,"",COUNTIF($X2852:$X$5000,'Testing Report'!$G$8))</f>
        <v/>
      </c>
      <c r="XFA2852" s="56" t="str">
        <f>IF(ISERROR(VLOOKUP('Testing Report'!$G$8,$AG2852:$BD2852,19,FALSE)),"",VLOOKUP('Testing Report'!$G$8,$AG2852:$BD2852,19,FALSE))</f>
        <v/>
      </c>
      <c r="XFB2852" s="56" t="str">
        <f>IF(ISERROR(VLOOKUP('Testing Report'!$G$8,$X2852:$BD2852,32,FALSE)),"",VLOOKUP('Testing Report'!$G$8,$X2852:$BD2852,32,FALSE))</f>
        <v/>
      </c>
      <c r="XFC2852" s="26"/>
      <c r="XFD2852" s="7" t="str">
        <f t="shared" si="138"/>
        <v/>
      </c>
    </row>
    <row r="2853" spans="1:88 16378:16384" ht="15" customHeight="1">
      <c r="A2853" s="65" t="str">
        <f t="shared" si="139"/>
        <v/>
      </c>
      <c r="B2853" s="65"/>
      <c r="C2853" s="66"/>
      <c r="D2853" s="66"/>
      <c r="E2853" s="66"/>
      <c r="F2853" s="66"/>
      <c r="G2853" s="66"/>
      <c r="H2853" s="66"/>
      <c r="I2853" s="66"/>
      <c r="J2853" s="66"/>
      <c r="K2853" s="66"/>
      <c r="L2853" s="66"/>
      <c r="M2853" s="66"/>
      <c r="N2853" s="66"/>
      <c r="O2853" s="66"/>
      <c r="P2853" s="66"/>
      <c r="Q2853" s="66"/>
      <c r="R2853" s="66"/>
      <c r="S2853" s="72"/>
      <c r="T2853" s="72"/>
      <c r="U2853" s="72"/>
      <c r="V2853" s="72"/>
      <c r="W2853" s="72"/>
      <c r="X2853" s="64"/>
      <c r="Y2853" s="64"/>
      <c r="Z2853" s="64"/>
      <c r="AA2853" s="64"/>
      <c r="AB2853" s="64"/>
      <c r="AC2853" s="64"/>
      <c r="AD2853" s="64"/>
      <c r="AE2853" s="64"/>
      <c r="AF2853" s="64"/>
      <c r="AG2853" s="64"/>
      <c r="AH2853" s="64"/>
      <c r="AI2853" s="64"/>
      <c r="AJ2853" s="64"/>
      <c r="AK2853" s="64"/>
      <c r="AL2853" s="64"/>
      <c r="AM2853" s="64"/>
      <c r="AN2853" s="64"/>
      <c r="AO2853" s="64"/>
      <c r="AP2853" s="67" t="str">
        <f>IF($AG2853="","",VLOOKUP($AG2853,Test_Procedure!$A:$F,2,FALSE))</f>
        <v/>
      </c>
      <c r="AQ2853" s="67"/>
      <c r="AR2853" s="67"/>
      <c r="AS2853" s="68"/>
      <c r="AT2853" s="68"/>
      <c r="AU2853" s="68"/>
      <c r="AV2853" s="68"/>
      <c r="AW2853" s="68"/>
      <c r="AX2853" s="68"/>
      <c r="AY2853" s="68"/>
      <c r="AZ2853" s="68"/>
      <c r="BA2853" s="68"/>
      <c r="BB2853" s="68"/>
      <c r="BC2853" s="69" t="str">
        <f t="shared" si="140"/>
        <v/>
      </c>
      <c r="BD2853" s="69"/>
      <c r="BE2853" s="70">
        <f>IF($AG2853="",0,VLOOKUP($AG2853,Test_Procedure!$A:$F,3,FALSE))</f>
        <v>0</v>
      </c>
      <c r="BF2853" s="70"/>
      <c r="BG2853" s="70">
        <f>IF($AG2853="",0,VLOOKUP($AG2853,Test_Procedure!$A:$F,4,FALSE))</f>
        <v>0</v>
      </c>
      <c r="BH2853" s="70"/>
      <c r="BI2853" s="70">
        <f>IF($AG2853="",0,VLOOKUP($AG2853,Test_Procedure!$A:$F,5,FALSE))</f>
        <v>0</v>
      </c>
      <c r="BJ2853" s="70"/>
      <c r="BK2853" s="70">
        <f>IF($AG2853="",0,VLOOKUP($AG2853,Test_Procedure!$A:$F,6,FALSE))</f>
        <v>0</v>
      </c>
      <c r="BL2853" s="70"/>
      <c r="BM2853" s="71"/>
      <c r="BN2853" s="71"/>
      <c r="BO2853" s="71"/>
      <c r="BP2853" s="72"/>
      <c r="BQ2853" s="72"/>
      <c r="BR2853" s="72"/>
      <c r="BS2853" s="72"/>
      <c r="BT2853" s="72"/>
      <c r="BU2853" s="72"/>
      <c r="BV2853" s="72"/>
      <c r="BW2853" s="72"/>
      <c r="BX2853" s="72"/>
      <c r="BY2853" s="72"/>
      <c r="BZ2853" s="72"/>
      <c r="CA2853" s="72"/>
      <c r="CB2853" s="72"/>
      <c r="CC2853" s="72"/>
      <c r="CD2853" s="72"/>
      <c r="CE2853" s="72"/>
      <c r="CF2853" s="72"/>
      <c r="CG2853" s="72"/>
      <c r="CH2853" s="72"/>
      <c r="CI2853" s="72"/>
      <c r="CJ2853" s="72"/>
      <c r="XEX2853" s="56" t="str">
        <f>IF(ISERROR(VLOOKUP('Testing Report'!$G$8,$AG2853:$BD2853,13,FALSE)),"",VLOOKUP('Testing Report'!$G$8,$AG2853:$BD2853,13,FALSE))</f>
        <v/>
      </c>
      <c r="XEY2853" s="56" t="str">
        <f>IF(ISERROR(VLOOKUP('Testing Report'!$G$8,$AG2853:$BD2853,15,FALSE)),"",VLOOKUP('Testing Report'!$G$8,$AG2853:$BD2853,15,FALSE))</f>
        <v/>
      </c>
      <c r="XEZ2853" s="56" t="str">
        <f>IF(COUNTIF($X2853:$X$5000,'Testing Report'!$G$8)=0,"",COUNTIF($X2853:$X$5000,'Testing Report'!$G$8))</f>
        <v/>
      </c>
      <c r="XFA2853" s="56" t="str">
        <f>IF(ISERROR(VLOOKUP('Testing Report'!$G$8,$AG2853:$BD2853,19,FALSE)),"",VLOOKUP('Testing Report'!$G$8,$AG2853:$BD2853,19,FALSE))</f>
        <v/>
      </c>
      <c r="XFB2853" s="56" t="str">
        <f>IF(ISERROR(VLOOKUP('Testing Report'!$G$8,$X2853:$BD2853,32,FALSE)),"",VLOOKUP('Testing Report'!$G$8,$X2853:$BD2853,32,FALSE))</f>
        <v/>
      </c>
      <c r="XFC2853" s="26"/>
      <c r="XFD2853" s="7" t="str">
        <f t="shared" si="138"/>
        <v/>
      </c>
    </row>
    <row r="2854" spans="1:88 16378:16384" ht="15" customHeight="1">
      <c r="A2854" s="65" t="str">
        <f t="shared" si="139"/>
        <v/>
      </c>
      <c r="B2854" s="65"/>
      <c r="C2854" s="66"/>
      <c r="D2854" s="66"/>
      <c r="E2854" s="66"/>
      <c r="F2854" s="66"/>
      <c r="G2854" s="66"/>
      <c r="H2854" s="66"/>
      <c r="I2854" s="66"/>
      <c r="J2854" s="66"/>
      <c r="K2854" s="66"/>
      <c r="L2854" s="66"/>
      <c r="M2854" s="66"/>
      <c r="N2854" s="66"/>
      <c r="O2854" s="66"/>
      <c r="P2854" s="66"/>
      <c r="Q2854" s="66"/>
      <c r="R2854" s="66"/>
      <c r="S2854" s="72"/>
      <c r="T2854" s="72"/>
      <c r="U2854" s="72"/>
      <c r="V2854" s="72"/>
      <c r="W2854" s="72"/>
      <c r="X2854" s="64"/>
      <c r="Y2854" s="64"/>
      <c r="Z2854" s="64"/>
      <c r="AA2854" s="64"/>
      <c r="AB2854" s="64"/>
      <c r="AC2854" s="64"/>
      <c r="AD2854" s="64"/>
      <c r="AE2854" s="64"/>
      <c r="AF2854" s="64"/>
      <c r="AG2854" s="64"/>
      <c r="AH2854" s="64"/>
      <c r="AI2854" s="64"/>
      <c r="AJ2854" s="64"/>
      <c r="AK2854" s="64"/>
      <c r="AL2854" s="64"/>
      <c r="AM2854" s="64"/>
      <c r="AN2854" s="64"/>
      <c r="AO2854" s="64"/>
      <c r="AP2854" s="67" t="str">
        <f>IF($AG2854="","",VLOOKUP($AG2854,Test_Procedure!$A:$F,2,FALSE))</f>
        <v/>
      </c>
      <c r="AQ2854" s="67"/>
      <c r="AR2854" s="67"/>
      <c r="AS2854" s="68"/>
      <c r="AT2854" s="68"/>
      <c r="AU2854" s="68"/>
      <c r="AV2854" s="68"/>
      <c r="AW2854" s="68"/>
      <c r="AX2854" s="68"/>
      <c r="AY2854" s="68"/>
      <c r="AZ2854" s="68"/>
      <c r="BA2854" s="68"/>
      <c r="BB2854" s="68"/>
      <c r="BC2854" s="69" t="str">
        <f t="shared" si="140"/>
        <v/>
      </c>
      <c r="BD2854" s="69"/>
      <c r="BE2854" s="70">
        <f>IF($AG2854="",0,VLOOKUP($AG2854,Test_Procedure!$A:$F,3,FALSE))</f>
        <v>0</v>
      </c>
      <c r="BF2854" s="70"/>
      <c r="BG2854" s="70">
        <f>IF($AG2854="",0,VLOOKUP($AG2854,Test_Procedure!$A:$F,4,FALSE))</f>
        <v>0</v>
      </c>
      <c r="BH2854" s="70"/>
      <c r="BI2854" s="70">
        <f>IF($AG2854="",0,VLOOKUP($AG2854,Test_Procedure!$A:$F,5,FALSE))</f>
        <v>0</v>
      </c>
      <c r="BJ2854" s="70"/>
      <c r="BK2854" s="70">
        <f>IF($AG2854="",0,VLOOKUP($AG2854,Test_Procedure!$A:$F,6,FALSE))</f>
        <v>0</v>
      </c>
      <c r="BL2854" s="70"/>
      <c r="BM2854" s="71"/>
      <c r="BN2854" s="71"/>
      <c r="BO2854" s="71"/>
      <c r="BP2854" s="72"/>
      <c r="BQ2854" s="72"/>
      <c r="BR2854" s="72"/>
      <c r="BS2854" s="72"/>
      <c r="BT2854" s="72"/>
      <c r="BU2854" s="72"/>
      <c r="BV2854" s="72"/>
      <c r="BW2854" s="72"/>
      <c r="BX2854" s="72"/>
      <c r="BY2854" s="72"/>
      <c r="BZ2854" s="72"/>
      <c r="CA2854" s="72"/>
      <c r="CB2854" s="72"/>
      <c r="CC2854" s="72"/>
      <c r="CD2854" s="72"/>
      <c r="CE2854" s="72"/>
      <c r="CF2854" s="72"/>
      <c r="CG2854" s="72"/>
      <c r="CH2854" s="72"/>
      <c r="CI2854" s="72"/>
      <c r="CJ2854" s="72"/>
      <c r="XEX2854" s="56" t="str">
        <f>IF(ISERROR(VLOOKUP('Testing Report'!$G$8,$AG2854:$BD2854,13,FALSE)),"",VLOOKUP('Testing Report'!$G$8,$AG2854:$BD2854,13,FALSE))</f>
        <v/>
      </c>
      <c r="XEY2854" s="56" t="str">
        <f>IF(ISERROR(VLOOKUP('Testing Report'!$G$8,$AG2854:$BD2854,15,FALSE)),"",VLOOKUP('Testing Report'!$G$8,$AG2854:$BD2854,15,FALSE))</f>
        <v/>
      </c>
      <c r="XEZ2854" s="56" t="str">
        <f>IF(COUNTIF($X2854:$X$5000,'Testing Report'!$G$8)=0,"",COUNTIF($X2854:$X$5000,'Testing Report'!$G$8))</f>
        <v/>
      </c>
      <c r="XFA2854" s="56" t="str">
        <f>IF(ISERROR(VLOOKUP('Testing Report'!$G$8,$AG2854:$BD2854,19,FALSE)),"",VLOOKUP('Testing Report'!$G$8,$AG2854:$BD2854,19,FALSE))</f>
        <v/>
      </c>
      <c r="XFB2854" s="56" t="str">
        <f>IF(ISERROR(VLOOKUP('Testing Report'!$G$8,$X2854:$BD2854,32,FALSE)),"",VLOOKUP('Testing Report'!$G$8,$X2854:$BD2854,32,FALSE))</f>
        <v/>
      </c>
      <c r="XFC2854" s="26"/>
      <c r="XFD2854" s="7" t="str">
        <f t="shared" si="138"/>
        <v/>
      </c>
    </row>
    <row r="2855" spans="1:88 16378:16384" ht="15" customHeight="1">
      <c r="A2855" s="65" t="str">
        <f t="shared" si="139"/>
        <v/>
      </c>
      <c r="B2855" s="65"/>
      <c r="C2855" s="66"/>
      <c r="D2855" s="66"/>
      <c r="E2855" s="66"/>
      <c r="F2855" s="66"/>
      <c r="G2855" s="66"/>
      <c r="H2855" s="66"/>
      <c r="I2855" s="66"/>
      <c r="J2855" s="66"/>
      <c r="K2855" s="66"/>
      <c r="L2855" s="66"/>
      <c r="M2855" s="66"/>
      <c r="N2855" s="66"/>
      <c r="O2855" s="66"/>
      <c r="P2855" s="66"/>
      <c r="Q2855" s="66"/>
      <c r="R2855" s="66"/>
      <c r="S2855" s="72"/>
      <c r="T2855" s="72"/>
      <c r="U2855" s="72"/>
      <c r="V2855" s="72"/>
      <c r="W2855" s="72"/>
      <c r="X2855" s="64"/>
      <c r="Y2855" s="64"/>
      <c r="Z2855" s="64"/>
      <c r="AA2855" s="64"/>
      <c r="AB2855" s="64"/>
      <c r="AC2855" s="64"/>
      <c r="AD2855" s="64"/>
      <c r="AE2855" s="64"/>
      <c r="AF2855" s="64"/>
      <c r="AG2855" s="64"/>
      <c r="AH2855" s="64"/>
      <c r="AI2855" s="64"/>
      <c r="AJ2855" s="64"/>
      <c r="AK2855" s="64"/>
      <c r="AL2855" s="64"/>
      <c r="AM2855" s="64"/>
      <c r="AN2855" s="64"/>
      <c r="AO2855" s="64"/>
      <c r="AP2855" s="67" t="str">
        <f>IF($AG2855="","",VLOOKUP($AG2855,Test_Procedure!$A:$F,2,FALSE))</f>
        <v/>
      </c>
      <c r="AQ2855" s="67"/>
      <c r="AR2855" s="67"/>
      <c r="AS2855" s="68"/>
      <c r="AT2855" s="68"/>
      <c r="AU2855" s="68"/>
      <c r="AV2855" s="68"/>
      <c r="AW2855" s="68"/>
      <c r="AX2855" s="68"/>
      <c r="AY2855" s="68"/>
      <c r="AZ2855" s="68"/>
      <c r="BA2855" s="68"/>
      <c r="BB2855" s="68"/>
      <c r="BC2855" s="69" t="str">
        <f t="shared" si="140"/>
        <v/>
      </c>
      <c r="BD2855" s="69"/>
      <c r="BE2855" s="70">
        <f>IF($AG2855="",0,VLOOKUP($AG2855,Test_Procedure!$A:$F,3,FALSE))</f>
        <v>0</v>
      </c>
      <c r="BF2855" s="70"/>
      <c r="BG2855" s="70">
        <f>IF($AG2855="",0,VLOOKUP($AG2855,Test_Procedure!$A:$F,4,FALSE))</f>
        <v>0</v>
      </c>
      <c r="BH2855" s="70"/>
      <c r="BI2855" s="70">
        <f>IF($AG2855="",0,VLOOKUP($AG2855,Test_Procedure!$A:$F,5,FALSE))</f>
        <v>0</v>
      </c>
      <c r="BJ2855" s="70"/>
      <c r="BK2855" s="70">
        <f>IF($AG2855="",0,VLOOKUP($AG2855,Test_Procedure!$A:$F,6,FALSE))</f>
        <v>0</v>
      </c>
      <c r="BL2855" s="70"/>
      <c r="BM2855" s="71"/>
      <c r="BN2855" s="71"/>
      <c r="BO2855" s="71"/>
      <c r="BP2855" s="72"/>
      <c r="BQ2855" s="72"/>
      <c r="BR2855" s="72"/>
      <c r="BS2855" s="72"/>
      <c r="BT2855" s="72"/>
      <c r="BU2855" s="72"/>
      <c r="BV2855" s="72"/>
      <c r="BW2855" s="72"/>
      <c r="BX2855" s="72"/>
      <c r="BY2855" s="72"/>
      <c r="BZ2855" s="72"/>
      <c r="CA2855" s="72"/>
      <c r="CB2855" s="72"/>
      <c r="CC2855" s="72"/>
      <c r="CD2855" s="72"/>
      <c r="CE2855" s="72"/>
      <c r="CF2855" s="72"/>
      <c r="CG2855" s="72"/>
      <c r="CH2855" s="72"/>
      <c r="CI2855" s="72"/>
      <c r="CJ2855" s="72"/>
      <c r="XEX2855" s="56" t="str">
        <f>IF(ISERROR(VLOOKUP('Testing Report'!$G$8,$AG2855:$BD2855,13,FALSE)),"",VLOOKUP('Testing Report'!$G$8,$AG2855:$BD2855,13,FALSE))</f>
        <v/>
      </c>
      <c r="XEY2855" s="56" t="str">
        <f>IF(ISERROR(VLOOKUP('Testing Report'!$G$8,$AG2855:$BD2855,15,FALSE)),"",VLOOKUP('Testing Report'!$G$8,$AG2855:$BD2855,15,FALSE))</f>
        <v/>
      </c>
      <c r="XEZ2855" s="56" t="str">
        <f>IF(COUNTIF($X2855:$X$5000,'Testing Report'!$G$8)=0,"",COUNTIF($X2855:$X$5000,'Testing Report'!$G$8))</f>
        <v/>
      </c>
      <c r="XFA2855" s="56" t="str">
        <f>IF(ISERROR(VLOOKUP('Testing Report'!$G$8,$AG2855:$BD2855,19,FALSE)),"",VLOOKUP('Testing Report'!$G$8,$AG2855:$BD2855,19,FALSE))</f>
        <v/>
      </c>
      <c r="XFB2855" s="56" t="str">
        <f>IF(ISERROR(VLOOKUP('Testing Report'!$G$8,$X2855:$BD2855,32,FALSE)),"",VLOOKUP('Testing Report'!$G$8,$X2855:$BD2855,32,FALSE))</f>
        <v/>
      </c>
      <c r="XFC2855" s="26"/>
      <c r="XFD2855" s="7" t="str">
        <f t="shared" si="138"/>
        <v/>
      </c>
    </row>
    <row r="2856" spans="1:88 16378:16384" ht="15" customHeight="1">
      <c r="A2856" s="65" t="str">
        <f t="shared" si="139"/>
        <v/>
      </c>
      <c r="B2856" s="65"/>
      <c r="C2856" s="66"/>
      <c r="D2856" s="66"/>
      <c r="E2856" s="66"/>
      <c r="F2856" s="66"/>
      <c r="G2856" s="66"/>
      <c r="H2856" s="66"/>
      <c r="I2856" s="66"/>
      <c r="J2856" s="66"/>
      <c r="K2856" s="66"/>
      <c r="L2856" s="66"/>
      <c r="M2856" s="66"/>
      <c r="N2856" s="66"/>
      <c r="O2856" s="66"/>
      <c r="P2856" s="66"/>
      <c r="Q2856" s="66"/>
      <c r="R2856" s="66"/>
      <c r="S2856" s="72"/>
      <c r="T2856" s="72"/>
      <c r="U2856" s="72"/>
      <c r="V2856" s="72"/>
      <c r="W2856" s="72"/>
      <c r="X2856" s="64"/>
      <c r="Y2856" s="64"/>
      <c r="Z2856" s="64"/>
      <c r="AA2856" s="64"/>
      <c r="AB2856" s="64"/>
      <c r="AC2856" s="64"/>
      <c r="AD2856" s="64"/>
      <c r="AE2856" s="64"/>
      <c r="AF2856" s="64"/>
      <c r="AG2856" s="64"/>
      <c r="AH2856" s="64"/>
      <c r="AI2856" s="64"/>
      <c r="AJ2856" s="64"/>
      <c r="AK2856" s="64"/>
      <c r="AL2856" s="64"/>
      <c r="AM2856" s="64"/>
      <c r="AN2856" s="64"/>
      <c r="AO2856" s="64"/>
      <c r="AP2856" s="67" t="str">
        <f>IF($AG2856="","",VLOOKUP($AG2856,Test_Procedure!$A:$F,2,FALSE))</f>
        <v/>
      </c>
      <c r="AQ2856" s="67"/>
      <c r="AR2856" s="67"/>
      <c r="AS2856" s="68"/>
      <c r="AT2856" s="68"/>
      <c r="AU2856" s="68"/>
      <c r="AV2856" s="68"/>
      <c r="AW2856" s="68"/>
      <c r="AX2856" s="68"/>
      <c r="AY2856" s="68"/>
      <c r="AZ2856" s="68"/>
      <c r="BA2856" s="68"/>
      <c r="BB2856" s="68"/>
      <c r="BC2856" s="69" t="str">
        <f t="shared" si="140"/>
        <v/>
      </c>
      <c r="BD2856" s="69"/>
      <c r="BE2856" s="70">
        <f>IF($AG2856="",0,VLOOKUP($AG2856,Test_Procedure!$A:$F,3,FALSE))</f>
        <v>0</v>
      </c>
      <c r="BF2856" s="70"/>
      <c r="BG2856" s="70">
        <f>IF($AG2856="",0,VLOOKUP($AG2856,Test_Procedure!$A:$F,4,FALSE))</f>
        <v>0</v>
      </c>
      <c r="BH2856" s="70"/>
      <c r="BI2856" s="70">
        <f>IF($AG2856="",0,VLOOKUP($AG2856,Test_Procedure!$A:$F,5,FALSE))</f>
        <v>0</v>
      </c>
      <c r="BJ2856" s="70"/>
      <c r="BK2856" s="70">
        <f>IF($AG2856="",0,VLOOKUP($AG2856,Test_Procedure!$A:$F,6,FALSE))</f>
        <v>0</v>
      </c>
      <c r="BL2856" s="70"/>
      <c r="BM2856" s="71"/>
      <c r="BN2856" s="71"/>
      <c r="BO2856" s="71"/>
      <c r="BP2856" s="72"/>
      <c r="BQ2856" s="72"/>
      <c r="BR2856" s="72"/>
      <c r="BS2856" s="72"/>
      <c r="BT2856" s="72"/>
      <c r="BU2856" s="72"/>
      <c r="BV2856" s="72"/>
      <c r="BW2856" s="72"/>
      <c r="BX2856" s="72"/>
      <c r="BY2856" s="72"/>
      <c r="BZ2856" s="72"/>
      <c r="CA2856" s="72"/>
      <c r="CB2856" s="72"/>
      <c r="CC2856" s="72"/>
      <c r="CD2856" s="72"/>
      <c r="CE2856" s="72"/>
      <c r="CF2856" s="72"/>
      <c r="CG2856" s="72"/>
      <c r="CH2856" s="72"/>
      <c r="CI2856" s="72"/>
      <c r="CJ2856" s="72"/>
      <c r="XEX2856" s="56" t="str">
        <f>IF(ISERROR(VLOOKUP('Testing Report'!$G$8,$AG2856:$BD2856,13,FALSE)),"",VLOOKUP('Testing Report'!$G$8,$AG2856:$BD2856,13,FALSE))</f>
        <v/>
      </c>
      <c r="XEY2856" s="56" t="str">
        <f>IF(ISERROR(VLOOKUP('Testing Report'!$G$8,$AG2856:$BD2856,15,FALSE)),"",VLOOKUP('Testing Report'!$G$8,$AG2856:$BD2856,15,FALSE))</f>
        <v/>
      </c>
      <c r="XEZ2856" s="56" t="str">
        <f>IF(COUNTIF($X2856:$X$5000,'Testing Report'!$G$8)=0,"",COUNTIF($X2856:$X$5000,'Testing Report'!$G$8))</f>
        <v/>
      </c>
      <c r="XFA2856" s="56" t="str">
        <f>IF(ISERROR(VLOOKUP('Testing Report'!$G$8,$AG2856:$BD2856,19,FALSE)),"",VLOOKUP('Testing Report'!$G$8,$AG2856:$BD2856,19,FALSE))</f>
        <v/>
      </c>
      <c r="XFB2856" s="56" t="str">
        <f>IF(ISERROR(VLOOKUP('Testing Report'!$G$8,$X2856:$BD2856,32,FALSE)),"",VLOOKUP('Testing Report'!$G$8,$X2856:$BD2856,32,FALSE))</f>
        <v/>
      </c>
      <c r="XFC2856" s="26"/>
      <c r="XFD2856" s="7" t="str">
        <f t="shared" si="138"/>
        <v/>
      </c>
    </row>
    <row r="2857" spans="1:88 16378:16384" ht="15" customHeight="1">
      <c r="A2857" s="65" t="str">
        <f t="shared" si="139"/>
        <v/>
      </c>
      <c r="B2857" s="65"/>
      <c r="C2857" s="66"/>
      <c r="D2857" s="66"/>
      <c r="E2857" s="66"/>
      <c r="F2857" s="66"/>
      <c r="G2857" s="66"/>
      <c r="H2857" s="66"/>
      <c r="I2857" s="66"/>
      <c r="J2857" s="66"/>
      <c r="K2857" s="66"/>
      <c r="L2857" s="66"/>
      <c r="M2857" s="66"/>
      <c r="N2857" s="66"/>
      <c r="O2857" s="66"/>
      <c r="P2857" s="66"/>
      <c r="Q2857" s="66"/>
      <c r="R2857" s="66"/>
      <c r="S2857" s="72"/>
      <c r="T2857" s="72"/>
      <c r="U2857" s="72"/>
      <c r="V2857" s="72"/>
      <c r="W2857" s="72"/>
      <c r="X2857" s="64"/>
      <c r="Y2857" s="64"/>
      <c r="Z2857" s="64"/>
      <c r="AA2857" s="64"/>
      <c r="AB2857" s="64"/>
      <c r="AC2857" s="64"/>
      <c r="AD2857" s="64"/>
      <c r="AE2857" s="64"/>
      <c r="AF2857" s="64"/>
      <c r="AG2857" s="64"/>
      <c r="AH2857" s="64"/>
      <c r="AI2857" s="64"/>
      <c r="AJ2857" s="64"/>
      <c r="AK2857" s="64"/>
      <c r="AL2857" s="64"/>
      <c r="AM2857" s="64"/>
      <c r="AN2857" s="64"/>
      <c r="AO2857" s="64"/>
      <c r="AP2857" s="67" t="str">
        <f>IF($AG2857="","",VLOOKUP($AG2857,Test_Procedure!$A:$F,2,FALSE))</f>
        <v/>
      </c>
      <c r="AQ2857" s="67"/>
      <c r="AR2857" s="67"/>
      <c r="AS2857" s="68"/>
      <c r="AT2857" s="68"/>
      <c r="AU2857" s="68"/>
      <c r="AV2857" s="68"/>
      <c r="AW2857" s="68"/>
      <c r="AX2857" s="68"/>
      <c r="AY2857" s="68"/>
      <c r="AZ2857" s="68"/>
      <c r="BA2857" s="68"/>
      <c r="BB2857" s="68"/>
      <c r="BC2857" s="69" t="str">
        <f t="shared" si="140"/>
        <v/>
      </c>
      <c r="BD2857" s="69"/>
      <c r="BE2857" s="70">
        <f>IF($AG2857="",0,VLOOKUP($AG2857,Test_Procedure!$A:$F,3,FALSE))</f>
        <v>0</v>
      </c>
      <c r="BF2857" s="70"/>
      <c r="BG2857" s="70">
        <f>IF($AG2857="",0,VLOOKUP($AG2857,Test_Procedure!$A:$F,4,FALSE))</f>
        <v>0</v>
      </c>
      <c r="BH2857" s="70"/>
      <c r="BI2857" s="70">
        <f>IF($AG2857="",0,VLOOKUP($AG2857,Test_Procedure!$A:$F,5,FALSE))</f>
        <v>0</v>
      </c>
      <c r="BJ2857" s="70"/>
      <c r="BK2857" s="70">
        <f>IF($AG2857="",0,VLOOKUP($AG2857,Test_Procedure!$A:$F,6,FALSE))</f>
        <v>0</v>
      </c>
      <c r="BL2857" s="70"/>
      <c r="BM2857" s="71"/>
      <c r="BN2857" s="71"/>
      <c r="BO2857" s="71"/>
      <c r="BP2857" s="72"/>
      <c r="BQ2857" s="72"/>
      <c r="BR2857" s="72"/>
      <c r="BS2857" s="72"/>
      <c r="BT2857" s="72"/>
      <c r="BU2857" s="72"/>
      <c r="BV2857" s="72"/>
      <c r="BW2857" s="72"/>
      <c r="BX2857" s="72"/>
      <c r="BY2857" s="72"/>
      <c r="BZ2857" s="72"/>
      <c r="CA2857" s="72"/>
      <c r="CB2857" s="72"/>
      <c r="CC2857" s="72"/>
      <c r="CD2857" s="72"/>
      <c r="CE2857" s="72"/>
      <c r="CF2857" s="72"/>
      <c r="CG2857" s="72"/>
      <c r="CH2857" s="72"/>
      <c r="CI2857" s="72"/>
      <c r="CJ2857" s="72"/>
      <c r="XEX2857" s="56" t="str">
        <f>IF(ISERROR(VLOOKUP('Testing Report'!$G$8,$AG2857:$BD2857,13,FALSE)),"",VLOOKUP('Testing Report'!$G$8,$AG2857:$BD2857,13,FALSE))</f>
        <v/>
      </c>
      <c r="XEY2857" s="56" t="str">
        <f>IF(ISERROR(VLOOKUP('Testing Report'!$G$8,$AG2857:$BD2857,15,FALSE)),"",VLOOKUP('Testing Report'!$G$8,$AG2857:$BD2857,15,FALSE))</f>
        <v/>
      </c>
      <c r="XEZ2857" s="56" t="str">
        <f>IF(COUNTIF($X2857:$X$5000,'Testing Report'!$G$8)=0,"",COUNTIF($X2857:$X$5000,'Testing Report'!$G$8))</f>
        <v/>
      </c>
      <c r="XFA2857" s="56" t="str">
        <f>IF(ISERROR(VLOOKUP('Testing Report'!$G$8,$AG2857:$BD2857,19,FALSE)),"",VLOOKUP('Testing Report'!$G$8,$AG2857:$BD2857,19,FALSE))</f>
        <v/>
      </c>
      <c r="XFB2857" s="56" t="str">
        <f>IF(ISERROR(VLOOKUP('Testing Report'!$G$8,$X2857:$BD2857,32,FALSE)),"",VLOOKUP('Testing Report'!$G$8,$X2857:$BD2857,32,FALSE))</f>
        <v/>
      </c>
      <c r="XFC2857" s="26"/>
      <c r="XFD2857" s="7" t="str">
        <f t="shared" ref="XFD2857:XFD2920" si="141">X2857&amp;BM2857</f>
        <v/>
      </c>
    </row>
    <row r="2858" spans="1:88 16378:16384" ht="15" customHeight="1">
      <c r="A2858" s="65" t="str">
        <f t="shared" si="139"/>
        <v/>
      </c>
      <c r="B2858" s="65"/>
      <c r="C2858" s="66"/>
      <c r="D2858" s="66"/>
      <c r="E2858" s="66"/>
      <c r="F2858" s="66"/>
      <c r="G2858" s="66"/>
      <c r="H2858" s="66"/>
      <c r="I2858" s="66"/>
      <c r="J2858" s="66"/>
      <c r="K2858" s="66"/>
      <c r="L2858" s="66"/>
      <c r="M2858" s="66"/>
      <c r="N2858" s="66"/>
      <c r="O2858" s="66"/>
      <c r="P2858" s="66"/>
      <c r="Q2858" s="66"/>
      <c r="R2858" s="66"/>
      <c r="S2858" s="72"/>
      <c r="T2858" s="72"/>
      <c r="U2858" s="72"/>
      <c r="V2858" s="72"/>
      <c r="W2858" s="72"/>
      <c r="X2858" s="64"/>
      <c r="Y2858" s="64"/>
      <c r="Z2858" s="64"/>
      <c r="AA2858" s="64"/>
      <c r="AB2858" s="64"/>
      <c r="AC2858" s="64"/>
      <c r="AD2858" s="64"/>
      <c r="AE2858" s="64"/>
      <c r="AF2858" s="64"/>
      <c r="AG2858" s="64"/>
      <c r="AH2858" s="64"/>
      <c r="AI2858" s="64"/>
      <c r="AJ2858" s="64"/>
      <c r="AK2858" s="64"/>
      <c r="AL2858" s="64"/>
      <c r="AM2858" s="64"/>
      <c r="AN2858" s="64"/>
      <c r="AO2858" s="64"/>
      <c r="AP2858" s="67" t="str">
        <f>IF($AG2858="","",VLOOKUP($AG2858,Test_Procedure!$A:$F,2,FALSE))</f>
        <v/>
      </c>
      <c r="AQ2858" s="67"/>
      <c r="AR2858" s="67"/>
      <c r="AS2858" s="68"/>
      <c r="AT2858" s="68"/>
      <c r="AU2858" s="68"/>
      <c r="AV2858" s="68"/>
      <c r="AW2858" s="68"/>
      <c r="AX2858" s="68"/>
      <c r="AY2858" s="68"/>
      <c r="AZ2858" s="68"/>
      <c r="BA2858" s="68"/>
      <c r="BB2858" s="68"/>
      <c r="BC2858" s="69" t="str">
        <f t="shared" si="140"/>
        <v/>
      </c>
      <c r="BD2858" s="69"/>
      <c r="BE2858" s="70">
        <f>IF($AG2858="",0,VLOOKUP($AG2858,Test_Procedure!$A:$F,3,FALSE))</f>
        <v>0</v>
      </c>
      <c r="BF2858" s="70"/>
      <c r="BG2858" s="70">
        <f>IF($AG2858="",0,VLOOKUP($AG2858,Test_Procedure!$A:$F,4,FALSE))</f>
        <v>0</v>
      </c>
      <c r="BH2858" s="70"/>
      <c r="BI2858" s="70">
        <f>IF($AG2858="",0,VLOOKUP($AG2858,Test_Procedure!$A:$F,5,FALSE))</f>
        <v>0</v>
      </c>
      <c r="BJ2858" s="70"/>
      <c r="BK2858" s="70">
        <f>IF($AG2858="",0,VLOOKUP($AG2858,Test_Procedure!$A:$F,6,FALSE))</f>
        <v>0</v>
      </c>
      <c r="BL2858" s="70"/>
      <c r="BM2858" s="71"/>
      <c r="BN2858" s="71"/>
      <c r="BO2858" s="71"/>
      <c r="BP2858" s="72"/>
      <c r="BQ2858" s="72"/>
      <c r="BR2858" s="72"/>
      <c r="BS2858" s="72"/>
      <c r="BT2858" s="72"/>
      <c r="BU2858" s="72"/>
      <c r="BV2858" s="72"/>
      <c r="BW2858" s="72"/>
      <c r="BX2858" s="72"/>
      <c r="BY2858" s="72"/>
      <c r="BZ2858" s="72"/>
      <c r="CA2858" s="72"/>
      <c r="CB2858" s="72"/>
      <c r="CC2858" s="72"/>
      <c r="CD2858" s="72"/>
      <c r="CE2858" s="72"/>
      <c r="CF2858" s="72"/>
      <c r="CG2858" s="72"/>
      <c r="CH2858" s="72"/>
      <c r="CI2858" s="72"/>
      <c r="CJ2858" s="72"/>
      <c r="XEX2858" s="56" t="str">
        <f>IF(ISERROR(VLOOKUP('Testing Report'!$G$8,$AG2858:$BD2858,13,FALSE)),"",VLOOKUP('Testing Report'!$G$8,$AG2858:$BD2858,13,FALSE))</f>
        <v/>
      </c>
      <c r="XEY2858" s="56" t="str">
        <f>IF(ISERROR(VLOOKUP('Testing Report'!$G$8,$AG2858:$BD2858,15,FALSE)),"",VLOOKUP('Testing Report'!$G$8,$AG2858:$BD2858,15,FALSE))</f>
        <v/>
      </c>
      <c r="XEZ2858" s="56" t="str">
        <f>IF(COUNTIF($X2858:$X$5000,'Testing Report'!$G$8)=0,"",COUNTIF($X2858:$X$5000,'Testing Report'!$G$8))</f>
        <v/>
      </c>
      <c r="XFA2858" s="56" t="str">
        <f>IF(ISERROR(VLOOKUP('Testing Report'!$G$8,$AG2858:$BD2858,19,FALSE)),"",VLOOKUP('Testing Report'!$G$8,$AG2858:$BD2858,19,FALSE))</f>
        <v/>
      </c>
      <c r="XFB2858" s="56" t="str">
        <f>IF(ISERROR(VLOOKUP('Testing Report'!$G$8,$X2858:$BD2858,32,FALSE)),"",VLOOKUP('Testing Report'!$G$8,$X2858:$BD2858,32,FALSE))</f>
        <v/>
      </c>
      <c r="XFC2858" s="26"/>
      <c r="XFD2858" s="7" t="str">
        <f t="shared" si="141"/>
        <v/>
      </c>
    </row>
    <row r="2859" spans="1:88 16378:16384" ht="15" customHeight="1">
      <c r="A2859" s="65" t="str">
        <f t="shared" si="139"/>
        <v/>
      </c>
      <c r="B2859" s="65"/>
      <c r="C2859" s="66"/>
      <c r="D2859" s="66"/>
      <c r="E2859" s="66"/>
      <c r="F2859" s="66"/>
      <c r="G2859" s="66"/>
      <c r="H2859" s="66"/>
      <c r="I2859" s="66"/>
      <c r="J2859" s="66"/>
      <c r="K2859" s="66"/>
      <c r="L2859" s="66"/>
      <c r="M2859" s="66"/>
      <c r="N2859" s="66"/>
      <c r="O2859" s="66"/>
      <c r="P2859" s="66"/>
      <c r="Q2859" s="66"/>
      <c r="R2859" s="66"/>
      <c r="S2859" s="72"/>
      <c r="T2859" s="72"/>
      <c r="U2859" s="72"/>
      <c r="V2859" s="72"/>
      <c r="W2859" s="72"/>
      <c r="X2859" s="64"/>
      <c r="Y2859" s="64"/>
      <c r="Z2859" s="64"/>
      <c r="AA2859" s="64"/>
      <c r="AB2859" s="64"/>
      <c r="AC2859" s="64"/>
      <c r="AD2859" s="64"/>
      <c r="AE2859" s="64"/>
      <c r="AF2859" s="64"/>
      <c r="AG2859" s="64"/>
      <c r="AH2859" s="64"/>
      <c r="AI2859" s="64"/>
      <c r="AJ2859" s="64"/>
      <c r="AK2859" s="64"/>
      <c r="AL2859" s="64"/>
      <c r="AM2859" s="64"/>
      <c r="AN2859" s="64"/>
      <c r="AO2859" s="64"/>
      <c r="AP2859" s="67" t="str">
        <f>IF($AG2859="","",VLOOKUP($AG2859,Test_Procedure!$A:$F,2,FALSE))</f>
        <v/>
      </c>
      <c r="AQ2859" s="67"/>
      <c r="AR2859" s="67"/>
      <c r="AS2859" s="68"/>
      <c r="AT2859" s="68"/>
      <c r="AU2859" s="68"/>
      <c r="AV2859" s="68"/>
      <c r="AW2859" s="68"/>
      <c r="AX2859" s="68"/>
      <c r="AY2859" s="68"/>
      <c r="AZ2859" s="68"/>
      <c r="BA2859" s="68"/>
      <c r="BB2859" s="68"/>
      <c r="BC2859" s="69" t="str">
        <f t="shared" si="140"/>
        <v/>
      </c>
      <c r="BD2859" s="69"/>
      <c r="BE2859" s="70">
        <f>IF($AG2859="",0,VLOOKUP($AG2859,Test_Procedure!$A:$F,3,FALSE))</f>
        <v>0</v>
      </c>
      <c r="BF2859" s="70"/>
      <c r="BG2859" s="70">
        <f>IF($AG2859="",0,VLOOKUP($AG2859,Test_Procedure!$A:$F,4,FALSE))</f>
        <v>0</v>
      </c>
      <c r="BH2859" s="70"/>
      <c r="BI2859" s="70">
        <f>IF($AG2859="",0,VLOOKUP($AG2859,Test_Procedure!$A:$F,5,FALSE))</f>
        <v>0</v>
      </c>
      <c r="BJ2859" s="70"/>
      <c r="BK2859" s="70">
        <f>IF($AG2859="",0,VLOOKUP($AG2859,Test_Procedure!$A:$F,6,FALSE))</f>
        <v>0</v>
      </c>
      <c r="BL2859" s="70"/>
      <c r="BM2859" s="71"/>
      <c r="BN2859" s="71"/>
      <c r="BO2859" s="71"/>
      <c r="BP2859" s="72"/>
      <c r="BQ2859" s="72"/>
      <c r="BR2859" s="72"/>
      <c r="BS2859" s="72"/>
      <c r="BT2859" s="72"/>
      <c r="BU2859" s="72"/>
      <c r="BV2859" s="72"/>
      <c r="BW2859" s="72"/>
      <c r="BX2859" s="72"/>
      <c r="BY2859" s="72"/>
      <c r="BZ2859" s="72"/>
      <c r="CA2859" s="72"/>
      <c r="CB2859" s="72"/>
      <c r="CC2859" s="72"/>
      <c r="CD2859" s="72"/>
      <c r="CE2859" s="72"/>
      <c r="CF2859" s="72"/>
      <c r="CG2859" s="72"/>
      <c r="CH2859" s="72"/>
      <c r="CI2859" s="72"/>
      <c r="CJ2859" s="72"/>
      <c r="XEX2859" s="56" t="str">
        <f>IF(ISERROR(VLOOKUP('Testing Report'!$G$8,$AG2859:$BD2859,13,FALSE)),"",VLOOKUP('Testing Report'!$G$8,$AG2859:$BD2859,13,FALSE))</f>
        <v/>
      </c>
      <c r="XEY2859" s="56" t="str">
        <f>IF(ISERROR(VLOOKUP('Testing Report'!$G$8,$AG2859:$BD2859,15,FALSE)),"",VLOOKUP('Testing Report'!$G$8,$AG2859:$BD2859,15,FALSE))</f>
        <v/>
      </c>
      <c r="XEZ2859" s="56" t="str">
        <f>IF(COUNTIF($X2859:$X$5000,'Testing Report'!$G$8)=0,"",COUNTIF($X2859:$X$5000,'Testing Report'!$G$8))</f>
        <v/>
      </c>
      <c r="XFA2859" s="56" t="str">
        <f>IF(ISERROR(VLOOKUP('Testing Report'!$G$8,$AG2859:$BD2859,19,FALSE)),"",VLOOKUP('Testing Report'!$G$8,$AG2859:$BD2859,19,FALSE))</f>
        <v/>
      </c>
      <c r="XFB2859" s="56" t="str">
        <f>IF(ISERROR(VLOOKUP('Testing Report'!$G$8,$X2859:$BD2859,32,FALSE)),"",VLOOKUP('Testing Report'!$G$8,$X2859:$BD2859,32,FALSE))</f>
        <v/>
      </c>
      <c r="XFC2859" s="26"/>
      <c r="XFD2859" s="7" t="str">
        <f t="shared" si="141"/>
        <v/>
      </c>
    </row>
    <row r="2860" spans="1:88 16378:16384" ht="15" customHeight="1">
      <c r="A2860" s="65" t="str">
        <f t="shared" si="139"/>
        <v/>
      </c>
      <c r="B2860" s="65"/>
      <c r="C2860" s="66"/>
      <c r="D2860" s="66"/>
      <c r="E2860" s="66"/>
      <c r="F2860" s="66"/>
      <c r="G2860" s="66"/>
      <c r="H2860" s="66"/>
      <c r="I2860" s="66"/>
      <c r="J2860" s="66"/>
      <c r="K2860" s="66"/>
      <c r="L2860" s="66"/>
      <c r="M2860" s="66"/>
      <c r="N2860" s="66"/>
      <c r="O2860" s="66"/>
      <c r="P2860" s="66"/>
      <c r="Q2860" s="66"/>
      <c r="R2860" s="66"/>
      <c r="S2860" s="72"/>
      <c r="T2860" s="72"/>
      <c r="U2860" s="72"/>
      <c r="V2860" s="72"/>
      <c r="W2860" s="72"/>
      <c r="X2860" s="64"/>
      <c r="Y2860" s="64"/>
      <c r="Z2860" s="64"/>
      <c r="AA2860" s="64"/>
      <c r="AB2860" s="64"/>
      <c r="AC2860" s="64"/>
      <c r="AD2860" s="64"/>
      <c r="AE2860" s="64"/>
      <c r="AF2860" s="64"/>
      <c r="AG2860" s="64"/>
      <c r="AH2860" s="64"/>
      <c r="AI2860" s="64"/>
      <c r="AJ2860" s="64"/>
      <c r="AK2860" s="64"/>
      <c r="AL2860" s="64"/>
      <c r="AM2860" s="64"/>
      <c r="AN2860" s="64"/>
      <c r="AO2860" s="64"/>
      <c r="AP2860" s="67" t="str">
        <f>IF($AG2860="","",VLOOKUP($AG2860,Test_Procedure!$A:$F,2,FALSE))</f>
        <v/>
      </c>
      <c r="AQ2860" s="67"/>
      <c r="AR2860" s="67"/>
      <c r="AS2860" s="68"/>
      <c r="AT2860" s="68"/>
      <c r="AU2860" s="68"/>
      <c r="AV2860" s="68"/>
      <c r="AW2860" s="68"/>
      <c r="AX2860" s="68"/>
      <c r="AY2860" s="68"/>
      <c r="AZ2860" s="68"/>
      <c r="BA2860" s="68"/>
      <c r="BB2860" s="68"/>
      <c r="BC2860" s="69" t="str">
        <f t="shared" si="140"/>
        <v/>
      </c>
      <c r="BD2860" s="69"/>
      <c r="BE2860" s="70">
        <f>IF($AG2860="",0,VLOOKUP($AG2860,Test_Procedure!$A:$F,3,FALSE))</f>
        <v>0</v>
      </c>
      <c r="BF2860" s="70"/>
      <c r="BG2860" s="70">
        <f>IF($AG2860="",0,VLOOKUP($AG2860,Test_Procedure!$A:$F,4,FALSE))</f>
        <v>0</v>
      </c>
      <c r="BH2860" s="70"/>
      <c r="BI2860" s="70">
        <f>IF($AG2860="",0,VLOOKUP($AG2860,Test_Procedure!$A:$F,5,FALSE))</f>
        <v>0</v>
      </c>
      <c r="BJ2860" s="70"/>
      <c r="BK2860" s="70">
        <f>IF($AG2860="",0,VLOOKUP($AG2860,Test_Procedure!$A:$F,6,FALSE))</f>
        <v>0</v>
      </c>
      <c r="BL2860" s="70"/>
      <c r="BM2860" s="71"/>
      <c r="BN2860" s="71"/>
      <c r="BO2860" s="71"/>
      <c r="BP2860" s="72"/>
      <c r="BQ2860" s="72"/>
      <c r="BR2860" s="72"/>
      <c r="BS2860" s="72"/>
      <c r="BT2860" s="72"/>
      <c r="BU2860" s="72"/>
      <c r="BV2860" s="72"/>
      <c r="BW2860" s="72"/>
      <c r="BX2860" s="72"/>
      <c r="BY2860" s="72"/>
      <c r="BZ2860" s="72"/>
      <c r="CA2860" s="72"/>
      <c r="CB2860" s="72"/>
      <c r="CC2860" s="72"/>
      <c r="CD2860" s="72"/>
      <c r="CE2860" s="72"/>
      <c r="CF2860" s="72"/>
      <c r="CG2860" s="72"/>
      <c r="CH2860" s="72"/>
      <c r="CI2860" s="72"/>
      <c r="CJ2860" s="72"/>
      <c r="XEX2860" s="56" t="str">
        <f>IF(ISERROR(VLOOKUP('Testing Report'!$G$8,$AG2860:$BD2860,13,FALSE)),"",VLOOKUP('Testing Report'!$G$8,$AG2860:$BD2860,13,FALSE))</f>
        <v/>
      </c>
      <c r="XEY2860" s="56" t="str">
        <f>IF(ISERROR(VLOOKUP('Testing Report'!$G$8,$AG2860:$BD2860,15,FALSE)),"",VLOOKUP('Testing Report'!$G$8,$AG2860:$BD2860,15,FALSE))</f>
        <v/>
      </c>
      <c r="XEZ2860" s="56" t="str">
        <f>IF(COUNTIF($X2860:$X$5000,'Testing Report'!$G$8)=0,"",COUNTIF($X2860:$X$5000,'Testing Report'!$G$8))</f>
        <v/>
      </c>
      <c r="XFA2860" s="56" t="str">
        <f>IF(ISERROR(VLOOKUP('Testing Report'!$G$8,$AG2860:$BD2860,19,FALSE)),"",VLOOKUP('Testing Report'!$G$8,$AG2860:$BD2860,19,FALSE))</f>
        <v/>
      </c>
      <c r="XFB2860" s="56" t="str">
        <f>IF(ISERROR(VLOOKUP('Testing Report'!$G$8,$X2860:$BD2860,32,FALSE)),"",VLOOKUP('Testing Report'!$G$8,$X2860:$BD2860,32,FALSE))</f>
        <v/>
      </c>
      <c r="XFC2860" s="26"/>
      <c r="XFD2860" s="7" t="str">
        <f t="shared" si="141"/>
        <v/>
      </c>
    </row>
    <row r="2861" spans="1:88 16378:16384" ht="15" customHeight="1">
      <c r="A2861" s="65" t="str">
        <f t="shared" si="139"/>
        <v/>
      </c>
      <c r="B2861" s="65"/>
      <c r="C2861" s="66"/>
      <c r="D2861" s="66"/>
      <c r="E2861" s="66"/>
      <c r="F2861" s="66"/>
      <c r="G2861" s="66"/>
      <c r="H2861" s="66"/>
      <c r="I2861" s="66"/>
      <c r="J2861" s="66"/>
      <c r="K2861" s="66"/>
      <c r="L2861" s="66"/>
      <c r="M2861" s="66"/>
      <c r="N2861" s="66"/>
      <c r="O2861" s="66"/>
      <c r="P2861" s="66"/>
      <c r="Q2861" s="66"/>
      <c r="R2861" s="66"/>
      <c r="S2861" s="72"/>
      <c r="T2861" s="72"/>
      <c r="U2861" s="72"/>
      <c r="V2861" s="72"/>
      <c r="W2861" s="72"/>
      <c r="X2861" s="64"/>
      <c r="Y2861" s="64"/>
      <c r="Z2861" s="64"/>
      <c r="AA2861" s="64"/>
      <c r="AB2861" s="64"/>
      <c r="AC2861" s="64"/>
      <c r="AD2861" s="64"/>
      <c r="AE2861" s="64"/>
      <c r="AF2861" s="64"/>
      <c r="AG2861" s="64"/>
      <c r="AH2861" s="64"/>
      <c r="AI2861" s="64"/>
      <c r="AJ2861" s="64"/>
      <c r="AK2861" s="64"/>
      <c r="AL2861" s="64"/>
      <c r="AM2861" s="64"/>
      <c r="AN2861" s="64"/>
      <c r="AO2861" s="64"/>
      <c r="AP2861" s="67" t="str">
        <f>IF($AG2861="","",VLOOKUP($AG2861,Test_Procedure!$A:$F,2,FALSE))</f>
        <v/>
      </c>
      <c r="AQ2861" s="67"/>
      <c r="AR2861" s="67"/>
      <c r="AS2861" s="68"/>
      <c r="AT2861" s="68"/>
      <c r="AU2861" s="68"/>
      <c r="AV2861" s="68"/>
      <c r="AW2861" s="68"/>
      <c r="AX2861" s="68"/>
      <c r="AY2861" s="68"/>
      <c r="AZ2861" s="68"/>
      <c r="BA2861" s="68"/>
      <c r="BB2861" s="68"/>
      <c r="BC2861" s="69" t="str">
        <f t="shared" si="140"/>
        <v/>
      </c>
      <c r="BD2861" s="69"/>
      <c r="BE2861" s="70">
        <f>IF($AG2861="",0,VLOOKUP($AG2861,Test_Procedure!$A:$F,3,FALSE))</f>
        <v>0</v>
      </c>
      <c r="BF2861" s="70"/>
      <c r="BG2861" s="70">
        <f>IF($AG2861="",0,VLOOKUP($AG2861,Test_Procedure!$A:$F,4,FALSE))</f>
        <v>0</v>
      </c>
      <c r="BH2861" s="70"/>
      <c r="BI2861" s="70">
        <f>IF($AG2861="",0,VLOOKUP($AG2861,Test_Procedure!$A:$F,5,FALSE))</f>
        <v>0</v>
      </c>
      <c r="BJ2861" s="70"/>
      <c r="BK2861" s="70">
        <f>IF($AG2861="",0,VLOOKUP($AG2861,Test_Procedure!$A:$F,6,FALSE))</f>
        <v>0</v>
      </c>
      <c r="BL2861" s="70"/>
      <c r="BM2861" s="71"/>
      <c r="BN2861" s="71"/>
      <c r="BO2861" s="71"/>
      <c r="BP2861" s="72"/>
      <c r="BQ2861" s="72"/>
      <c r="BR2861" s="72"/>
      <c r="BS2861" s="72"/>
      <c r="BT2861" s="72"/>
      <c r="BU2861" s="72"/>
      <c r="BV2861" s="72"/>
      <c r="BW2861" s="72"/>
      <c r="BX2861" s="72"/>
      <c r="BY2861" s="72"/>
      <c r="BZ2861" s="72"/>
      <c r="CA2861" s="72"/>
      <c r="CB2861" s="72"/>
      <c r="CC2861" s="72"/>
      <c r="CD2861" s="72"/>
      <c r="CE2861" s="72"/>
      <c r="CF2861" s="72"/>
      <c r="CG2861" s="72"/>
      <c r="CH2861" s="72"/>
      <c r="CI2861" s="72"/>
      <c r="CJ2861" s="72"/>
      <c r="XEX2861" s="56" t="str">
        <f>IF(ISERROR(VLOOKUP('Testing Report'!$G$8,$AG2861:$BD2861,13,FALSE)),"",VLOOKUP('Testing Report'!$G$8,$AG2861:$BD2861,13,FALSE))</f>
        <v/>
      </c>
      <c r="XEY2861" s="56" t="str">
        <f>IF(ISERROR(VLOOKUP('Testing Report'!$G$8,$AG2861:$BD2861,15,FALSE)),"",VLOOKUP('Testing Report'!$G$8,$AG2861:$BD2861,15,FALSE))</f>
        <v/>
      </c>
      <c r="XEZ2861" s="56" t="str">
        <f>IF(COUNTIF($X2861:$X$5000,'Testing Report'!$G$8)=0,"",COUNTIF($X2861:$X$5000,'Testing Report'!$G$8))</f>
        <v/>
      </c>
      <c r="XFA2861" s="56" t="str">
        <f>IF(ISERROR(VLOOKUP('Testing Report'!$G$8,$AG2861:$BD2861,19,FALSE)),"",VLOOKUP('Testing Report'!$G$8,$AG2861:$BD2861,19,FALSE))</f>
        <v/>
      </c>
      <c r="XFB2861" s="56" t="str">
        <f>IF(ISERROR(VLOOKUP('Testing Report'!$G$8,$X2861:$BD2861,32,FALSE)),"",VLOOKUP('Testing Report'!$G$8,$X2861:$BD2861,32,FALSE))</f>
        <v/>
      </c>
      <c r="XFC2861" s="26"/>
      <c r="XFD2861" s="7" t="str">
        <f t="shared" si="141"/>
        <v/>
      </c>
    </row>
    <row r="2862" spans="1:88 16378:16384" ht="15" customHeight="1">
      <c r="A2862" s="65" t="str">
        <f t="shared" si="139"/>
        <v/>
      </c>
      <c r="B2862" s="65"/>
      <c r="C2862" s="66"/>
      <c r="D2862" s="66"/>
      <c r="E2862" s="66"/>
      <c r="F2862" s="66"/>
      <c r="G2862" s="66"/>
      <c r="H2862" s="66"/>
      <c r="I2862" s="66"/>
      <c r="J2862" s="66"/>
      <c r="K2862" s="66"/>
      <c r="L2862" s="66"/>
      <c r="M2862" s="66"/>
      <c r="N2862" s="66"/>
      <c r="O2862" s="66"/>
      <c r="P2862" s="66"/>
      <c r="Q2862" s="66"/>
      <c r="R2862" s="66"/>
      <c r="S2862" s="72"/>
      <c r="T2862" s="72"/>
      <c r="U2862" s="72"/>
      <c r="V2862" s="72"/>
      <c r="W2862" s="72"/>
      <c r="X2862" s="64"/>
      <c r="Y2862" s="64"/>
      <c r="Z2862" s="64"/>
      <c r="AA2862" s="64"/>
      <c r="AB2862" s="64"/>
      <c r="AC2862" s="64"/>
      <c r="AD2862" s="64"/>
      <c r="AE2862" s="64"/>
      <c r="AF2862" s="64"/>
      <c r="AG2862" s="64"/>
      <c r="AH2862" s="64"/>
      <c r="AI2862" s="64"/>
      <c r="AJ2862" s="64"/>
      <c r="AK2862" s="64"/>
      <c r="AL2862" s="64"/>
      <c r="AM2862" s="64"/>
      <c r="AN2862" s="64"/>
      <c r="AO2862" s="64"/>
      <c r="AP2862" s="67" t="str">
        <f>IF($AG2862="","",VLOOKUP($AG2862,Test_Procedure!$A:$F,2,FALSE))</f>
        <v/>
      </c>
      <c r="AQ2862" s="67"/>
      <c r="AR2862" s="67"/>
      <c r="AS2862" s="68"/>
      <c r="AT2862" s="68"/>
      <c r="AU2862" s="68"/>
      <c r="AV2862" s="68"/>
      <c r="AW2862" s="68"/>
      <c r="AX2862" s="68"/>
      <c r="AY2862" s="68"/>
      <c r="AZ2862" s="68"/>
      <c r="BA2862" s="68"/>
      <c r="BB2862" s="68"/>
      <c r="BC2862" s="69" t="str">
        <f t="shared" si="140"/>
        <v/>
      </c>
      <c r="BD2862" s="69"/>
      <c r="BE2862" s="70">
        <f>IF($AG2862="",0,VLOOKUP($AG2862,Test_Procedure!$A:$F,3,FALSE))</f>
        <v>0</v>
      </c>
      <c r="BF2862" s="70"/>
      <c r="BG2862" s="70">
        <f>IF($AG2862="",0,VLOOKUP($AG2862,Test_Procedure!$A:$F,4,FALSE))</f>
        <v>0</v>
      </c>
      <c r="BH2862" s="70"/>
      <c r="BI2862" s="70">
        <f>IF($AG2862="",0,VLOOKUP($AG2862,Test_Procedure!$A:$F,5,FALSE))</f>
        <v>0</v>
      </c>
      <c r="BJ2862" s="70"/>
      <c r="BK2862" s="70">
        <f>IF($AG2862="",0,VLOOKUP($AG2862,Test_Procedure!$A:$F,6,FALSE))</f>
        <v>0</v>
      </c>
      <c r="BL2862" s="70"/>
      <c r="BM2862" s="71"/>
      <c r="BN2862" s="71"/>
      <c r="BO2862" s="71"/>
      <c r="BP2862" s="72"/>
      <c r="BQ2862" s="72"/>
      <c r="BR2862" s="72"/>
      <c r="BS2862" s="72"/>
      <c r="BT2862" s="72"/>
      <c r="BU2862" s="72"/>
      <c r="BV2862" s="72"/>
      <c r="BW2862" s="72"/>
      <c r="BX2862" s="72"/>
      <c r="BY2862" s="72"/>
      <c r="BZ2862" s="72"/>
      <c r="CA2862" s="72"/>
      <c r="CB2862" s="72"/>
      <c r="CC2862" s="72"/>
      <c r="CD2862" s="72"/>
      <c r="CE2862" s="72"/>
      <c r="CF2862" s="72"/>
      <c r="CG2862" s="72"/>
      <c r="CH2862" s="72"/>
      <c r="CI2862" s="72"/>
      <c r="CJ2862" s="72"/>
      <c r="XEX2862" s="56" t="str">
        <f>IF(ISERROR(VLOOKUP('Testing Report'!$G$8,$AG2862:$BD2862,13,FALSE)),"",VLOOKUP('Testing Report'!$G$8,$AG2862:$BD2862,13,FALSE))</f>
        <v/>
      </c>
      <c r="XEY2862" s="56" t="str">
        <f>IF(ISERROR(VLOOKUP('Testing Report'!$G$8,$AG2862:$BD2862,15,FALSE)),"",VLOOKUP('Testing Report'!$G$8,$AG2862:$BD2862,15,FALSE))</f>
        <v/>
      </c>
      <c r="XEZ2862" s="56" t="str">
        <f>IF(COUNTIF($X2862:$X$5000,'Testing Report'!$G$8)=0,"",COUNTIF($X2862:$X$5000,'Testing Report'!$G$8))</f>
        <v/>
      </c>
      <c r="XFA2862" s="56" t="str">
        <f>IF(ISERROR(VLOOKUP('Testing Report'!$G$8,$AG2862:$BD2862,19,FALSE)),"",VLOOKUP('Testing Report'!$G$8,$AG2862:$BD2862,19,FALSE))</f>
        <v/>
      </c>
      <c r="XFB2862" s="56" t="str">
        <f>IF(ISERROR(VLOOKUP('Testing Report'!$G$8,$X2862:$BD2862,32,FALSE)),"",VLOOKUP('Testing Report'!$G$8,$X2862:$BD2862,32,FALSE))</f>
        <v/>
      </c>
      <c r="XFC2862" s="26"/>
      <c r="XFD2862" s="7" t="str">
        <f t="shared" si="141"/>
        <v/>
      </c>
    </row>
    <row r="2863" spans="1:88 16378:16384" ht="15" customHeight="1">
      <c r="A2863" s="65" t="str">
        <f t="shared" si="139"/>
        <v/>
      </c>
      <c r="B2863" s="65"/>
      <c r="C2863" s="66"/>
      <c r="D2863" s="66"/>
      <c r="E2863" s="66"/>
      <c r="F2863" s="66"/>
      <c r="G2863" s="66"/>
      <c r="H2863" s="66"/>
      <c r="I2863" s="66"/>
      <c r="J2863" s="66"/>
      <c r="K2863" s="66"/>
      <c r="L2863" s="66"/>
      <c r="M2863" s="66"/>
      <c r="N2863" s="66"/>
      <c r="O2863" s="66"/>
      <c r="P2863" s="66"/>
      <c r="Q2863" s="66"/>
      <c r="R2863" s="66"/>
      <c r="S2863" s="72"/>
      <c r="T2863" s="72"/>
      <c r="U2863" s="72"/>
      <c r="V2863" s="72"/>
      <c r="W2863" s="72"/>
      <c r="X2863" s="64"/>
      <c r="Y2863" s="64"/>
      <c r="Z2863" s="64"/>
      <c r="AA2863" s="64"/>
      <c r="AB2863" s="64"/>
      <c r="AC2863" s="64"/>
      <c r="AD2863" s="64"/>
      <c r="AE2863" s="64"/>
      <c r="AF2863" s="64"/>
      <c r="AG2863" s="64"/>
      <c r="AH2863" s="64"/>
      <c r="AI2863" s="64"/>
      <c r="AJ2863" s="64"/>
      <c r="AK2863" s="64"/>
      <c r="AL2863" s="64"/>
      <c r="AM2863" s="64"/>
      <c r="AN2863" s="64"/>
      <c r="AO2863" s="64"/>
      <c r="AP2863" s="67" t="str">
        <f>IF($AG2863="","",VLOOKUP($AG2863,Test_Procedure!$A:$F,2,FALSE))</f>
        <v/>
      </c>
      <c r="AQ2863" s="67"/>
      <c r="AR2863" s="67"/>
      <c r="AS2863" s="68"/>
      <c r="AT2863" s="68"/>
      <c r="AU2863" s="68"/>
      <c r="AV2863" s="68"/>
      <c r="AW2863" s="68"/>
      <c r="AX2863" s="68"/>
      <c r="AY2863" s="68"/>
      <c r="AZ2863" s="68"/>
      <c r="BA2863" s="68"/>
      <c r="BB2863" s="68"/>
      <c r="BC2863" s="69" t="str">
        <f t="shared" si="140"/>
        <v/>
      </c>
      <c r="BD2863" s="69"/>
      <c r="BE2863" s="70">
        <f>IF($AG2863="",0,VLOOKUP($AG2863,Test_Procedure!$A:$F,3,FALSE))</f>
        <v>0</v>
      </c>
      <c r="BF2863" s="70"/>
      <c r="BG2863" s="70">
        <f>IF($AG2863="",0,VLOOKUP($AG2863,Test_Procedure!$A:$F,4,FALSE))</f>
        <v>0</v>
      </c>
      <c r="BH2863" s="70"/>
      <c r="BI2863" s="70">
        <f>IF($AG2863="",0,VLOOKUP($AG2863,Test_Procedure!$A:$F,5,FALSE))</f>
        <v>0</v>
      </c>
      <c r="BJ2863" s="70"/>
      <c r="BK2863" s="70">
        <f>IF($AG2863="",0,VLOOKUP($AG2863,Test_Procedure!$A:$F,6,FALSE))</f>
        <v>0</v>
      </c>
      <c r="BL2863" s="70"/>
      <c r="BM2863" s="71"/>
      <c r="BN2863" s="71"/>
      <c r="BO2863" s="71"/>
      <c r="BP2863" s="72"/>
      <c r="BQ2863" s="72"/>
      <c r="BR2863" s="72"/>
      <c r="BS2863" s="72"/>
      <c r="BT2863" s="72"/>
      <c r="BU2863" s="72"/>
      <c r="BV2863" s="72"/>
      <c r="BW2863" s="72"/>
      <c r="BX2863" s="72"/>
      <c r="BY2863" s="72"/>
      <c r="BZ2863" s="72"/>
      <c r="CA2863" s="72"/>
      <c r="CB2863" s="72"/>
      <c r="CC2863" s="72"/>
      <c r="CD2863" s="72"/>
      <c r="CE2863" s="72"/>
      <c r="CF2863" s="72"/>
      <c r="CG2863" s="72"/>
      <c r="CH2863" s="72"/>
      <c r="CI2863" s="72"/>
      <c r="CJ2863" s="72"/>
      <c r="XEX2863" s="56" t="str">
        <f>IF(ISERROR(VLOOKUP('Testing Report'!$G$8,$AG2863:$BD2863,13,FALSE)),"",VLOOKUP('Testing Report'!$G$8,$AG2863:$BD2863,13,FALSE))</f>
        <v/>
      </c>
      <c r="XEY2863" s="56" t="str">
        <f>IF(ISERROR(VLOOKUP('Testing Report'!$G$8,$AG2863:$BD2863,15,FALSE)),"",VLOOKUP('Testing Report'!$G$8,$AG2863:$BD2863,15,FALSE))</f>
        <v/>
      </c>
      <c r="XEZ2863" s="56" t="str">
        <f>IF(COUNTIF($X2863:$X$5000,'Testing Report'!$G$8)=0,"",COUNTIF($X2863:$X$5000,'Testing Report'!$G$8))</f>
        <v/>
      </c>
      <c r="XFA2863" s="56" t="str">
        <f>IF(ISERROR(VLOOKUP('Testing Report'!$G$8,$AG2863:$BD2863,19,FALSE)),"",VLOOKUP('Testing Report'!$G$8,$AG2863:$BD2863,19,FALSE))</f>
        <v/>
      </c>
      <c r="XFB2863" s="56" t="str">
        <f>IF(ISERROR(VLOOKUP('Testing Report'!$G$8,$X2863:$BD2863,32,FALSE)),"",VLOOKUP('Testing Report'!$G$8,$X2863:$BD2863,32,FALSE))</f>
        <v/>
      </c>
      <c r="XFC2863" s="26"/>
      <c r="XFD2863" s="7" t="str">
        <f t="shared" si="141"/>
        <v/>
      </c>
    </row>
    <row r="2864" spans="1:88 16378:16384" ht="15" customHeight="1">
      <c r="A2864" s="65" t="str">
        <f t="shared" si="139"/>
        <v/>
      </c>
      <c r="B2864" s="65"/>
      <c r="C2864" s="66"/>
      <c r="D2864" s="66"/>
      <c r="E2864" s="66"/>
      <c r="F2864" s="66"/>
      <c r="G2864" s="66"/>
      <c r="H2864" s="66"/>
      <c r="I2864" s="66"/>
      <c r="J2864" s="66"/>
      <c r="K2864" s="66"/>
      <c r="L2864" s="66"/>
      <c r="M2864" s="66"/>
      <c r="N2864" s="66"/>
      <c r="O2864" s="66"/>
      <c r="P2864" s="66"/>
      <c r="Q2864" s="66"/>
      <c r="R2864" s="66"/>
      <c r="S2864" s="72"/>
      <c r="T2864" s="72"/>
      <c r="U2864" s="72"/>
      <c r="V2864" s="72"/>
      <c r="W2864" s="72"/>
      <c r="X2864" s="64"/>
      <c r="Y2864" s="64"/>
      <c r="Z2864" s="64"/>
      <c r="AA2864" s="64"/>
      <c r="AB2864" s="64"/>
      <c r="AC2864" s="64"/>
      <c r="AD2864" s="64"/>
      <c r="AE2864" s="64"/>
      <c r="AF2864" s="64"/>
      <c r="AG2864" s="64"/>
      <c r="AH2864" s="64"/>
      <c r="AI2864" s="64"/>
      <c r="AJ2864" s="64"/>
      <c r="AK2864" s="64"/>
      <c r="AL2864" s="64"/>
      <c r="AM2864" s="64"/>
      <c r="AN2864" s="64"/>
      <c r="AO2864" s="64"/>
      <c r="AP2864" s="67" t="str">
        <f>IF($AG2864="","",VLOOKUP($AG2864,Test_Procedure!$A:$F,2,FALSE))</f>
        <v/>
      </c>
      <c r="AQ2864" s="67"/>
      <c r="AR2864" s="67"/>
      <c r="AS2864" s="68"/>
      <c r="AT2864" s="68"/>
      <c r="AU2864" s="68"/>
      <c r="AV2864" s="68"/>
      <c r="AW2864" s="68"/>
      <c r="AX2864" s="68"/>
      <c r="AY2864" s="68"/>
      <c r="AZ2864" s="68"/>
      <c r="BA2864" s="68"/>
      <c r="BB2864" s="68"/>
      <c r="BC2864" s="69" t="str">
        <f t="shared" si="140"/>
        <v/>
      </c>
      <c r="BD2864" s="69"/>
      <c r="BE2864" s="70">
        <f>IF($AG2864="",0,VLOOKUP($AG2864,Test_Procedure!$A:$F,3,FALSE))</f>
        <v>0</v>
      </c>
      <c r="BF2864" s="70"/>
      <c r="BG2864" s="70">
        <f>IF($AG2864="",0,VLOOKUP($AG2864,Test_Procedure!$A:$F,4,FALSE))</f>
        <v>0</v>
      </c>
      <c r="BH2864" s="70"/>
      <c r="BI2864" s="70">
        <f>IF($AG2864="",0,VLOOKUP($AG2864,Test_Procedure!$A:$F,5,FALSE))</f>
        <v>0</v>
      </c>
      <c r="BJ2864" s="70"/>
      <c r="BK2864" s="70">
        <f>IF($AG2864="",0,VLOOKUP($AG2864,Test_Procedure!$A:$F,6,FALSE))</f>
        <v>0</v>
      </c>
      <c r="BL2864" s="70"/>
      <c r="BM2864" s="71"/>
      <c r="BN2864" s="71"/>
      <c r="BO2864" s="71"/>
      <c r="BP2864" s="72"/>
      <c r="BQ2864" s="72"/>
      <c r="BR2864" s="72"/>
      <c r="BS2864" s="72"/>
      <c r="BT2864" s="72"/>
      <c r="BU2864" s="72"/>
      <c r="BV2864" s="72"/>
      <c r="BW2864" s="72"/>
      <c r="BX2864" s="72"/>
      <c r="BY2864" s="72"/>
      <c r="BZ2864" s="72"/>
      <c r="CA2864" s="72"/>
      <c r="CB2864" s="72"/>
      <c r="CC2864" s="72"/>
      <c r="CD2864" s="72"/>
      <c r="CE2864" s="72"/>
      <c r="CF2864" s="72"/>
      <c r="CG2864" s="72"/>
      <c r="CH2864" s="72"/>
      <c r="CI2864" s="72"/>
      <c r="CJ2864" s="72"/>
      <c r="XEX2864" s="56" t="str">
        <f>IF(ISERROR(VLOOKUP('Testing Report'!$G$8,$AG2864:$BD2864,13,FALSE)),"",VLOOKUP('Testing Report'!$G$8,$AG2864:$BD2864,13,FALSE))</f>
        <v/>
      </c>
      <c r="XEY2864" s="56" t="str">
        <f>IF(ISERROR(VLOOKUP('Testing Report'!$G$8,$AG2864:$BD2864,15,FALSE)),"",VLOOKUP('Testing Report'!$G$8,$AG2864:$BD2864,15,FALSE))</f>
        <v/>
      </c>
      <c r="XEZ2864" s="56" t="str">
        <f>IF(COUNTIF($X2864:$X$5000,'Testing Report'!$G$8)=0,"",COUNTIF($X2864:$X$5000,'Testing Report'!$G$8))</f>
        <v/>
      </c>
      <c r="XFA2864" s="56" t="str">
        <f>IF(ISERROR(VLOOKUP('Testing Report'!$G$8,$AG2864:$BD2864,19,FALSE)),"",VLOOKUP('Testing Report'!$G$8,$AG2864:$BD2864,19,FALSE))</f>
        <v/>
      </c>
      <c r="XFB2864" s="56" t="str">
        <f>IF(ISERROR(VLOOKUP('Testing Report'!$G$8,$X2864:$BD2864,32,FALSE)),"",VLOOKUP('Testing Report'!$G$8,$X2864:$BD2864,32,FALSE))</f>
        <v/>
      </c>
      <c r="XFC2864" s="26"/>
      <c r="XFD2864" s="7" t="str">
        <f t="shared" si="141"/>
        <v/>
      </c>
    </row>
    <row r="2865" spans="1:88 16378:16384" ht="15" customHeight="1">
      <c r="A2865" s="65" t="str">
        <f t="shared" si="139"/>
        <v/>
      </c>
      <c r="B2865" s="65"/>
      <c r="C2865" s="66"/>
      <c r="D2865" s="66"/>
      <c r="E2865" s="66"/>
      <c r="F2865" s="66"/>
      <c r="G2865" s="66"/>
      <c r="H2865" s="66"/>
      <c r="I2865" s="66"/>
      <c r="J2865" s="66"/>
      <c r="K2865" s="66"/>
      <c r="L2865" s="66"/>
      <c r="M2865" s="66"/>
      <c r="N2865" s="66"/>
      <c r="O2865" s="66"/>
      <c r="P2865" s="66"/>
      <c r="Q2865" s="66"/>
      <c r="R2865" s="66"/>
      <c r="S2865" s="72"/>
      <c r="T2865" s="72"/>
      <c r="U2865" s="72"/>
      <c r="V2865" s="72"/>
      <c r="W2865" s="72"/>
      <c r="X2865" s="64"/>
      <c r="Y2865" s="64"/>
      <c r="Z2865" s="64"/>
      <c r="AA2865" s="64"/>
      <c r="AB2865" s="64"/>
      <c r="AC2865" s="64"/>
      <c r="AD2865" s="64"/>
      <c r="AE2865" s="64"/>
      <c r="AF2865" s="64"/>
      <c r="AG2865" s="64"/>
      <c r="AH2865" s="64"/>
      <c r="AI2865" s="64"/>
      <c r="AJ2865" s="64"/>
      <c r="AK2865" s="64"/>
      <c r="AL2865" s="64"/>
      <c r="AM2865" s="64"/>
      <c r="AN2865" s="64"/>
      <c r="AO2865" s="64"/>
      <c r="AP2865" s="67" t="str">
        <f>IF($AG2865="","",VLOOKUP($AG2865,Test_Procedure!$A:$F,2,FALSE))</f>
        <v/>
      </c>
      <c r="AQ2865" s="67"/>
      <c r="AR2865" s="67"/>
      <c r="AS2865" s="68"/>
      <c r="AT2865" s="68"/>
      <c r="AU2865" s="68"/>
      <c r="AV2865" s="68"/>
      <c r="AW2865" s="68"/>
      <c r="AX2865" s="68"/>
      <c r="AY2865" s="68"/>
      <c r="AZ2865" s="68"/>
      <c r="BA2865" s="68"/>
      <c r="BB2865" s="68"/>
      <c r="BC2865" s="69" t="str">
        <f t="shared" si="140"/>
        <v/>
      </c>
      <c r="BD2865" s="69"/>
      <c r="BE2865" s="70">
        <f>IF($AG2865="",0,VLOOKUP($AG2865,Test_Procedure!$A:$F,3,FALSE))</f>
        <v>0</v>
      </c>
      <c r="BF2865" s="70"/>
      <c r="BG2865" s="70">
        <f>IF($AG2865="",0,VLOOKUP($AG2865,Test_Procedure!$A:$F,4,FALSE))</f>
        <v>0</v>
      </c>
      <c r="BH2865" s="70"/>
      <c r="BI2865" s="70">
        <f>IF($AG2865="",0,VLOOKUP($AG2865,Test_Procedure!$A:$F,5,FALSE))</f>
        <v>0</v>
      </c>
      <c r="BJ2865" s="70"/>
      <c r="BK2865" s="70">
        <f>IF($AG2865="",0,VLOOKUP($AG2865,Test_Procedure!$A:$F,6,FALSE))</f>
        <v>0</v>
      </c>
      <c r="BL2865" s="70"/>
      <c r="BM2865" s="71"/>
      <c r="BN2865" s="71"/>
      <c r="BO2865" s="71"/>
      <c r="BP2865" s="72"/>
      <c r="BQ2865" s="72"/>
      <c r="BR2865" s="72"/>
      <c r="BS2865" s="72"/>
      <c r="BT2865" s="72"/>
      <c r="BU2865" s="72"/>
      <c r="BV2865" s="72"/>
      <c r="BW2865" s="72"/>
      <c r="BX2865" s="72"/>
      <c r="BY2865" s="72"/>
      <c r="BZ2865" s="72"/>
      <c r="CA2865" s="72"/>
      <c r="CB2865" s="72"/>
      <c r="CC2865" s="72"/>
      <c r="CD2865" s="72"/>
      <c r="CE2865" s="72"/>
      <c r="CF2865" s="72"/>
      <c r="CG2865" s="72"/>
      <c r="CH2865" s="72"/>
      <c r="CI2865" s="72"/>
      <c r="CJ2865" s="72"/>
      <c r="XEX2865" s="56" t="str">
        <f>IF(ISERROR(VLOOKUP('Testing Report'!$G$8,$AG2865:$BD2865,13,FALSE)),"",VLOOKUP('Testing Report'!$G$8,$AG2865:$BD2865,13,FALSE))</f>
        <v/>
      </c>
      <c r="XEY2865" s="56" t="str">
        <f>IF(ISERROR(VLOOKUP('Testing Report'!$G$8,$AG2865:$BD2865,15,FALSE)),"",VLOOKUP('Testing Report'!$G$8,$AG2865:$BD2865,15,FALSE))</f>
        <v/>
      </c>
      <c r="XEZ2865" s="56" t="str">
        <f>IF(COUNTIF($X2865:$X$5000,'Testing Report'!$G$8)=0,"",COUNTIF($X2865:$X$5000,'Testing Report'!$G$8))</f>
        <v/>
      </c>
      <c r="XFA2865" s="56" t="str">
        <f>IF(ISERROR(VLOOKUP('Testing Report'!$G$8,$AG2865:$BD2865,19,FALSE)),"",VLOOKUP('Testing Report'!$G$8,$AG2865:$BD2865,19,FALSE))</f>
        <v/>
      </c>
      <c r="XFB2865" s="56" t="str">
        <f>IF(ISERROR(VLOOKUP('Testing Report'!$G$8,$X2865:$BD2865,32,FALSE)),"",VLOOKUP('Testing Report'!$G$8,$X2865:$BD2865,32,FALSE))</f>
        <v/>
      </c>
      <c r="XFC2865" s="26"/>
      <c r="XFD2865" s="7" t="str">
        <f t="shared" si="141"/>
        <v/>
      </c>
    </row>
    <row r="2866" spans="1:88 16378:16384" ht="15" customHeight="1">
      <c r="A2866" s="65" t="str">
        <f t="shared" si="139"/>
        <v/>
      </c>
      <c r="B2866" s="65"/>
      <c r="C2866" s="66"/>
      <c r="D2866" s="66"/>
      <c r="E2866" s="66"/>
      <c r="F2866" s="66"/>
      <c r="G2866" s="66"/>
      <c r="H2866" s="66"/>
      <c r="I2866" s="66"/>
      <c r="J2866" s="66"/>
      <c r="K2866" s="66"/>
      <c r="L2866" s="66"/>
      <c r="M2866" s="66"/>
      <c r="N2866" s="66"/>
      <c r="O2866" s="66"/>
      <c r="P2866" s="66"/>
      <c r="Q2866" s="66"/>
      <c r="R2866" s="66"/>
      <c r="S2866" s="72"/>
      <c r="T2866" s="72"/>
      <c r="U2866" s="72"/>
      <c r="V2866" s="72"/>
      <c r="W2866" s="72"/>
      <c r="X2866" s="64"/>
      <c r="Y2866" s="64"/>
      <c r="Z2866" s="64"/>
      <c r="AA2866" s="64"/>
      <c r="AB2866" s="64"/>
      <c r="AC2866" s="64"/>
      <c r="AD2866" s="64"/>
      <c r="AE2866" s="64"/>
      <c r="AF2866" s="64"/>
      <c r="AG2866" s="64"/>
      <c r="AH2866" s="64"/>
      <c r="AI2866" s="64"/>
      <c r="AJ2866" s="64"/>
      <c r="AK2866" s="64"/>
      <c r="AL2866" s="64"/>
      <c r="AM2866" s="64"/>
      <c r="AN2866" s="64"/>
      <c r="AO2866" s="64"/>
      <c r="AP2866" s="67" t="str">
        <f>IF($AG2866="","",VLOOKUP($AG2866,Test_Procedure!$A:$F,2,FALSE))</f>
        <v/>
      </c>
      <c r="AQ2866" s="67"/>
      <c r="AR2866" s="67"/>
      <c r="AS2866" s="68"/>
      <c r="AT2866" s="68"/>
      <c r="AU2866" s="68"/>
      <c r="AV2866" s="68"/>
      <c r="AW2866" s="68"/>
      <c r="AX2866" s="68"/>
      <c r="AY2866" s="68"/>
      <c r="AZ2866" s="68"/>
      <c r="BA2866" s="68"/>
      <c r="BB2866" s="68"/>
      <c r="BC2866" s="69" t="str">
        <f t="shared" si="140"/>
        <v/>
      </c>
      <c r="BD2866" s="69"/>
      <c r="BE2866" s="70">
        <f>IF($AG2866="",0,VLOOKUP($AG2866,Test_Procedure!$A:$F,3,FALSE))</f>
        <v>0</v>
      </c>
      <c r="BF2866" s="70"/>
      <c r="BG2866" s="70">
        <f>IF($AG2866="",0,VLOOKUP($AG2866,Test_Procedure!$A:$F,4,FALSE))</f>
        <v>0</v>
      </c>
      <c r="BH2866" s="70"/>
      <c r="BI2866" s="70">
        <f>IF($AG2866="",0,VLOOKUP($AG2866,Test_Procedure!$A:$F,5,FALSE))</f>
        <v>0</v>
      </c>
      <c r="BJ2866" s="70"/>
      <c r="BK2866" s="70">
        <f>IF($AG2866="",0,VLOOKUP($AG2866,Test_Procedure!$A:$F,6,FALSE))</f>
        <v>0</v>
      </c>
      <c r="BL2866" s="70"/>
      <c r="BM2866" s="71"/>
      <c r="BN2866" s="71"/>
      <c r="BO2866" s="71"/>
      <c r="BP2866" s="72"/>
      <c r="BQ2866" s="72"/>
      <c r="BR2866" s="72"/>
      <c r="BS2866" s="72"/>
      <c r="BT2866" s="72"/>
      <c r="BU2866" s="72"/>
      <c r="BV2866" s="72"/>
      <c r="BW2866" s="72"/>
      <c r="BX2866" s="72"/>
      <c r="BY2866" s="72"/>
      <c r="BZ2866" s="72"/>
      <c r="CA2866" s="72"/>
      <c r="CB2866" s="72"/>
      <c r="CC2866" s="72"/>
      <c r="CD2866" s="72"/>
      <c r="CE2866" s="72"/>
      <c r="CF2866" s="72"/>
      <c r="CG2866" s="72"/>
      <c r="CH2866" s="72"/>
      <c r="CI2866" s="72"/>
      <c r="CJ2866" s="72"/>
      <c r="XEX2866" s="56" t="str">
        <f>IF(ISERROR(VLOOKUP('Testing Report'!$G$8,$AG2866:$BD2866,13,FALSE)),"",VLOOKUP('Testing Report'!$G$8,$AG2866:$BD2866,13,FALSE))</f>
        <v/>
      </c>
      <c r="XEY2866" s="56" t="str">
        <f>IF(ISERROR(VLOOKUP('Testing Report'!$G$8,$AG2866:$BD2866,15,FALSE)),"",VLOOKUP('Testing Report'!$G$8,$AG2866:$BD2866,15,FALSE))</f>
        <v/>
      </c>
      <c r="XEZ2866" s="56" t="str">
        <f>IF(COUNTIF($X2866:$X$5000,'Testing Report'!$G$8)=0,"",COUNTIF($X2866:$X$5000,'Testing Report'!$G$8))</f>
        <v/>
      </c>
      <c r="XFA2866" s="56" t="str">
        <f>IF(ISERROR(VLOOKUP('Testing Report'!$G$8,$AG2866:$BD2866,19,FALSE)),"",VLOOKUP('Testing Report'!$G$8,$AG2866:$BD2866,19,FALSE))</f>
        <v/>
      </c>
      <c r="XFB2866" s="56" t="str">
        <f>IF(ISERROR(VLOOKUP('Testing Report'!$G$8,$X2866:$BD2866,32,FALSE)),"",VLOOKUP('Testing Report'!$G$8,$X2866:$BD2866,32,FALSE))</f>
        <v/>
      </c>
      <c r="XFC2866" s="26"/>
      <c r="XFD2866" s="7" t="str">
        <f t="shared" si="141"/>
        <v/>
      </c>
    </row>
    <row r="2867" spans="1:88 16378:16384" ht="15" customHeight="1">
      <c r="A2867" s="65" t="str">
        <f t="shared" si="139"/>
        <v/>
      </c>
      <c r="B2867" s="65"/>
      <c r="C2867" s="66"/>
      <c r="D2867" s="66"/>
      <c r="E2867" s="66"/>
      <c r="F2867" s="66"/>
      <c r="G2867" s="66"/>
      <c r="H2867" s="66"/>
      <c r="I2867" s="66"/>
      <c r="J2867" s="66"/>
      <c r="K2867" s="66"/>
      <c r="L2867" s="66"/>
      <c r="M2867" s="66"/>
      <c r="N2867" s="66"/>
      <c r="O2867" s="66"/>
      <c r="P2867" s="66"/>
      <c r="Q2867" s="66"/>
      <c r="R2867" s="66"/>
      <c r="S2867" s="72"/>
      <c r="T2867" s="72"/>
      <c r="U2867" s="72"/>
      <c r="V2867" s="72"/>
      <c r="W2867" s="72"/>
      <c r="X2867" s="64"/>
      <c r="Y2867" s="64"/>
      <c r="Z2867" s="64"/>
      <c r="AA2867" s="64"/>
      <c r="AB2867" s="64"/>
      <c r="AC2867" s="64"/>
      <c r="AD2867" s="64"/>
      <c r="AE2867" s="64"/>
      <c r="AF2867" s="64"/>
      <c r="AG2867" s="64"/>
      <c r="AH2867" s="64"/>
      <c r="AI2867" s="64"/>
      <c r="AJ2867" s="64"/>
      <c r="AK2867" s="64"/>
      <c r="AL2867" s="64"/>
      <c r="AM2867" s="64"/>
      <c r="AN2867" s="64"/>
      <c r="AO2867" s="64"/>
      <c r="AP2867" s="67" t="str">
        <f>IF($AG2867="","",VLOOKUP($AG2867,Test_Procedure!$A:$F,2,FALSE))</f>
        <v/>
      </c>
      <c r="AQ2867" s="67"/>
      <c r="AR2867" s="67"/>
      <c r="AS2867" s="68"/>
      <c r="AT2867" s="68"/>
      <c r="AU2867" s="68"/>
      <c r="AV2867" s="68"/>
      <c r="AW2867" s="68"/>
      <c r="AX2867" s="68"/>
      <c r="AY2867" s="68"/>
      <c r="AZ2867" s="68"/>
      <c r="BA2867" s="68"/>
      <c r="BB2867" s="68"/>
      <c r="BC2867" s="69" t="str">
        <f t="shared" si="140"/>
        <v/>
      </c>
      <c r="BD2867" s="69"/>
      <c r="BE2867" s="70">
        <f>IF($AG2867="",0,VLOOKUP($AG2867,Test_Procedure!$A:$F,3,FALSE))</f>
        <v>0</v>
      </c>
      <c r="BF2867" s="70"/>
      <c r="BG2867" s="70">
        <f>IF($AG2867="",0,VLOOKUP($AG2867,Test_Procedure!$A:$F,4,FALSE))</f>
        <v>0</v>
      </c>
      <c r="BH2867" s="70"/>
      <c r="BI2867" s="70">
        <f>IF($AG2867="",0,VLOOKUP($AG2867,Test_Procedure!$A:$F,5,FALSE))</f>
        <v>0</v>
      </c>
      <c r="BJ2867" s="70"/>
      <c r="BK2867" s="70">
        <f>IF($AG2867="",0,VLOOKUP($AG2867,Test_Procedure!$A:$F,6,FALSE))</f>
        <v>0</v>
      </c>
      <c r="BL2867" s="70"/>
      <c r="BM2867" s="71"/>
      <c r="BN2867" s="71"/>
      <c r="BO2867" s="71"/>
      <c r="BP2867" s="72"/>
      <c r="BQ2867" s="72"/>
      <c r="BR2867" s="72"/>
      <c r="BS2867" s="72"/>
      <c r="BT2867" s="72"/>
      <c r="BU2867" s="72"/>
      <c r="BV2867" s="72"/>
      <c r="BW2867" s="72"/>
      <c r="BX2867" s="72"/>
      <c r="BY2867" s="72"/>
      <c r="BZ2867" s="72"/>
      <c r="CA2867" s="72"/>
      <c r="CB2867" s="72"/>
      <c r="CC2867" s="72"/>
      <c r="CD2867" s="72"/>
      <c r="CE2867" s="72"/>
      <c r="CF2867" s="72"/>
      <c r="CG2867" s="72"/>
      <c r="CH2867" s="72"/>
      <c r="CI2867" s="72"/>
      <c r="CJ2867" s="72"/>
      <c r="XEX2867" s="56" t="str">
        <f>IF(ISERROR(VLOOKUP('Testing Report'!$G$8,$AG2867:$BD2867,13,FALSE)),"",VLOOKUP('Testing Report'!$G$8,$AG2867:$BD2867,13,FALSE))</f>
        <v/>
      </c>
      <c r="XEY2867" s="56" t="str">
        <f>IF(ISERROR(VLOOKUP('Testing Report'!$G$8,$AG2867:$BD2867,15,FALSE)),"",VLOOKUP('Testing Report'!$G$8,$AG2867:$BD2867,15,FALSE))</f>
        <v/>
      </c>
      <c r="XEZ2867" s="56" t="str">
        <f>IF(COUNTIF($X2867:$X$5000,'Testing Report'!$G$8)=0,"",COUNTIF($X2867:$X$5000,'Testing Report'!$G$8))</f>
        <v/>
      </c>
      <c r="XFA2867" s="56" t="str">
        <f>IF(ISERROR(VLOOKUP('Testing Report'!$G$8,$AG2867:$BD2867,19,FALSE)),"",VLOOKUP('Testing Report'!$G$8,$AG2867:$BD2867,19,FALSE))</f>
        <v/>
      </c>
      <c r="XFB2867" s="56" t="str">
        <f>IF(ISERROR(VLOOKUP('Testing Report'!$G$8,$X2867:$BD2867,32,FALSE)),"",VLOOKUP('Testing Report'!$G$8,$X2867:$BD2867,32,FALSE))</f>
        <v/>
      </c>
      <c r="XFC2867" s="26"/>
      <c r="XFD2867" s="7" t="str">
        <f t="shared" si="141"/>
        <v/>
      </c>
    </row>
    <row r="2868" spans="1:88 16378:16384" ht="15" customHeight="1">
      <c r="A2868" s="65" t="str">
        <f t="shared" si="139"/>
        <v/>
      </c>
      <c r="B2868" s="65"/>
      <c r="C2868" s="66"/>
      <c r="D2868" s="66"/>
      <c r="E2868" s="66"/>
      <c r="F2868" s="66"/>
      <c r="G2868" s="66"/>
      <c r="H2868" s="66"/>
      <c r="I2868" s="66"/>
      <c r="J2868" s="66"/>
      <c r="K2868" s="66"/>
      <c r="L2868" s="66"/>
      <c r="M2868" s="66"/>
      <c r="N2868" s="66"/>
      <c r="O2868" s="66"/>
      <c r="P2868" s="66"/>
      <c r="Q2868" s="66"/>
      <c r="R2868" s="66"/>
      <c r="S2868" s="72"/>
      <c r="T2868" s="72"/>
      <c r="U2868" s="72"/>
      <c r="V2868" s="72"/>
      <c r="W2868" s="72"/>
      <c r="X2868" s="64"/>
      <c r="Y2868" s="64"/>
      <c r="Z2868" s="64"/>
      <c r="AA2868" s="64"/>
      <c r="AB2868" s="64"/>
      <c r="AC2868" s="64"/>
      <c r="AD2868" s="64"/>
      <c r="AE2868" s="64"/>
      <c r="AF2868" s="64"/>
      <c r="AG2868" s="64"/>
      <c r="AH2868" s="64"/>
      <c r="AI2868" s="64"/>
      <c r="AJ2868" s="64"/>
      <c r="AK2868" s="64"/>
      <c r="AL2868" s="64"/>
      <c r="AM2868" s="64"/>
      <c r="AN2868" s="64"/>
      <c r="AO2868" s="64"/>
      <c r="AP2868" s="67" t="str">
        <f>IF($AG2868="","",VLOOKUP($AG2868,Test_Procedure!$A:$F,2,FALSE))</f>
        <v/>
      </c>
      <c r="AQ2868" s="67"/>
      <c r="AR2868" s="67"/>
      <c r="AS2868" s="68"/>
      <c r="AT2868" s="68"/>
      <c r="AU2868" s="68"/>
      <c r="AV2868" s="68"/>
      <c r="AW2868" s="68"/>
      <c r="AX2868" s="68"/>
      <c r="AY2868" s="68"/>
      <c r="AZ2868" s="68"/>
      <c r="BA2868" s="68"/>
      <c r="BB2868" s="68"/>
      <c r="BC2868" s="69" t="str">
        <f t="shared" si="140"/>
        <v/>
      </c>
      <c r="BD2868" s="69"/>
      <c r="BE2868" s="70">
        <f>IF($AG2868="",0,VLOOKUP($AG2868,Test_Procedure!$A:$F,3,FALSE))</f>
        <v>0</v>
      </c>
      <c r="BF2868" s="70"/>
      <c r="BG2868" s="70">
        <f>IF($AG2868="",0,VLOOKUP($AG2868,Test_Procedure!$A:$F,4,FALSE))</f>
        <v>0</v>
      </c>
      <c r="BH2868" s="70"/>
      <c r="BI2868" s="70">
        <f>IF($AG2868="",0,VLOOKUP($AG2868,Test_Procedure!$A:$F,5,FALSE))</f>
        <v>0</v>
      </c>
      <c r="BJ2868" s="70"/>
      <c r="BK2868" s="70">
        <f>IF($AG2868="",0,VLOOKUP($AG2868,Test_Procedure!$A:$F,6,FALSE))</f>
        <v>0</v>
      </c>
      <c r="BL2868" s="70"/>
      <c r="BM2868" s="71"/>
      <c r="BN2868" s="71"/>
      <c r="BO2868" s="71"/>
      <c r="BP2868" s="72"/>
      <c r="BQ2868" s="72"/>
      <c r="BR2868" s="72"/>
      <c r="BS2868" s="72"/>
      <c r="BT2868" s="72"/>
      <c r="BU2868" s="72"/>
      <c r="BV2868" s="72"/>
      <c r="BW2868" s="72"/>
      <c r="BX2868" s="72"/>
      <c r="BY2868" s="72"/>
      <c r="BZ2868" s="72"/>
      <c r="CA2868" s="72"/>
      <c r="CB2868" s="72"/>
      <c r="CC2868" s="72"/>
      <c r="CD2868" s="72"/>
      <c r="CE2868" s="72"/>
      <c r="CF2868" s="72"/>
      <c r="CG2868" s="72"/>
      <c r="CH2868" s="72"/>
      <c r="CI2868" s="72"/>
      <c r="CJ2868" s="72"/>
      <c r="XEX2868" s="56" t="str">
        <f>IF(ISERROR(VLOOKUP('Testing Report'!$G$8,$AG2868:$BD2868,13,FALSE)),"",VLOOKUP('Testing Report'!$G$8,$AG2868:$BD2868,13,FALSE))</f>
        <v/>
      </c>
      <c r="XEY2868" s="56" t="str">
        <f>IF(ISERROR(VLOOKUP('Testing Report'!$G$8,$AG2868:$BD2868,15,FALSE)),"",VLOOKUP('Testing Report'!$G$8,$AG2868:$BD2868,15,FALSE))</f>
        <v/>
      </c>
      <c r="XEZ2868" s="56" t="str">
        <f>IF(COUNTIF($X2868:$X$5000,'Testing Report'!$G$8)=0,"",COUNTIF($X2868:$X$5000,'Testing Report'!$G$8))</f>
        <v/>
      </c>
      <c r="XFA2868" s="56" t="str">
        <f>IF(ISERROR(VLOOKUP('Testing Report'!$G$8,$AG2868:$BD2868,19,FALSE)),"",VLOOKUP('Testing Report'!$G$8,$AG2868:$BD2868,19,FALSE))</f>
        <v/>
      </c>
      <c r="XFB2868" s="56" t="str">
        <f>IF(ISERROR(VLOOKUP('Testing Report'!$G$8,$X2868:$BD2868,32,FALSE)),"",VLOOKUP('Testing Report'!$G$8,$X2868:$BD2868,32,FALSE))</f>
        <v/>
      </c>
      <c r="XFC2868" s="26"/>
      <c r="XFD2868" s="7" t="str">
        <f t="shared" si="141"/>
        <v/>
      </c>
    </row>
    <row r="2869" spans="1:88 16378:16384" ht="15" customHeight="1">
      <c r="A2869" s="65" t="str">
        <f t="shared" si="139"/>
        <v/>
      </c>
      <c r="B2869" s="65"/>
      <c r="C2869" s="66"/>
      <c r="D2869" s="66"/>
      <c r="E2869" s="66"/>
      <c r="F2869" s="66"/>
      <c r="G2869" s="66"/>
      <c r="H2869" s="66"/>
      <c r="I2869" s="66"/>
      <c r="J2869" s="66"/>
      <c r="K2869" s="66"/>
      <c r="L2869" s="66"/>
      <c r="M2869" s="66"/>
      <c r="N2869" s="66"/>
      <c r="O2869" s="66"/>
      <c r="P2869" s="66"/>
      <c r="Q2869" s="66"/>
      <c r="R2869" s="66"/>
      <c r="S2869" s="72"/>
      <c r="T2869" s="72"/>
      <c r="U2869" s="72"/>
      <c r="V2869" s="72"/>
      <c r="W2869" s="72"/>
      <c r="X2869" s="64"/>
      <c r="Y2869" s="64"/>
      <c r="Z2869" s="64"/>
      <c r="AA2869" s="64"/>
      <c r="AB2869" s="64"/>
      <c r="AC2869" s="64"/>
      <c r="AD2869" s="64"/>
      <c r="AE2869" s="64"/>
      <c r="AF2869" s="64"/>
      <c r="AG2869" s="64"/>
      <c r="AH2869" s="64"/>
      <c r="AI2869" s="64"/>
      <c r="AJ2869" s="64"/>
      <c r="AK2869" s="64"/>
      <c r="AL2869" s="64"/>
      <c r="AM2869" s="64"/>
      <c r="AN2869" s="64"/>
      <c r="AO2869" s="64"/>
      <c r="AP2869" s="67" t="str">
        <f>IF($AG2869="","",VLOOKUP($AG2869,Test_Procedure!$A:$F,2,FALSE))</f>
        <v/>
      </c>
      <c r="AQ2869" s="67"/>
      <c r="AR2869" s="67"/>
      <c r="AS2869" s="68"/>
      <c r="AT2869" s="68"/>
      <c r="AU2869" s="68"/>
      <c r="AV2869" s="68"/>
      <c r="AW2869" s="68"/>
      <c r="AX2869" s="68"/>
      <c r="AY2869" s="68"/>
      <c r="AZ2869" s="68"/>
      <c r="BA2869" s="68"/>
      <c r="BB2869" s="68"/>
      <c r="BC2869" s="69" t="str">
        <f t="shared" si="140"/>
        <v/>
      </c>
      <c r="BD2869" s="69"/>
      <c r="BE2869" s="70">
        <f>IF($AG2869="",0,VLOOKUP($AG2869,Test_Procedure!$A:$F,3,FALSE))</f>
        <v>0</v>
      </c>
      <c r="BF2869" s="70"/>
      <c r="BG2869" s="70">
        <f>IF($AG2869="",0,VLOOKUP($AG2869,Test_Procedure!$A:$F,4,FALSE))</f>
        <v>0</v>
      </c>
      <c r="BH2869" s="70"/>
      <c r="BI2869" s="70">
        <f>IF($AG2869="",0,VLOOKUP($AG2869,Test_Procedure!$A:$F,5,FALSE))</f>
        <v>0</v>
      </c>
      <c r="BJ2869" s="70"/>
      <c r="BK2869" s="70">
        <f>IF($AG2869="",0,VLOOKUP($AG2869,Test_Procedure!$A:$F,6,FALSE))</f>
        <v>0</v>
      </c>
      <c r="BL2869" s="70"/>
      <c r="BM2869" s="71"/>
      <c r="BN2869" s="71"/>
      <c r="BO2869" s="71"/>
      <c r="BP2869" s="72"/>
      <c r="BQ2869" s="72"/>
      <c r="BR2869" s="72"/>
      <c r="BS2869" s="72"/>
      <c r="BT2869" s="72"/>
      <c r="BU2869" s="72"/>
      <c r="BV2869" s="72"/>
      <c r="BW2869" s="72"/>
      <c r="BX2869" s="72"/>
      <c r="BY2869" s="72"/>
      <c r="BZ2869" s="72"/>
      <c r="CA2869" s="72"/>
      <c r="CB2869" s="72"/>
      <c r="CC2869" s="72"/>
      <c r="CD2869" s="72"/>
      <c r="CE2869" s="72"/>
      <c r="CF2869" s="72"/>
      <c r="CG2869" s="72"/>
      <c r="CH2869" s="72"/>
      <c r="CI2869" s="72"/>
      <c r="CJ2869" s="72"/>
      <c r="XEX2869" s="56" t="str">
        <f>IF(ISERROR(VLOOKUP('Testing Report'!$G$8,$AG2869:$BD2869,13,FALSE)),"",VLOOKUP('Testing Report'!$G$8,$AG2869:$BD2869,13,FALSE))</f>
        <v/>
      </c>
      <c r="XEY2869" s="56" t="str">
        <f>IF(ISERROR(VLOOKUP('Testing Report'!$G$8,$AG2869:$BD2869,15,FALSE)),"",VLOOKUP('Testing Report'!$G$8,$AG2869:$BD2869,15,FALSE))</f>
        <v/>
      </c>
      <c r="XEZ2869" s="56" t="str">
        <f>IF(COUNTIF($X2869:$X$5000,'Testing Report'!$G$8)=0,"",COUNTIF($X2869:$X$5000,'Testing Report'!$G$8))</f>
        <v/>
      </c>
      <c r="XFA2869" s="56" t="str">
        <f>IF(ISERROR(VLOOKUP('Testing Report'!$G$8,$AG2869:$BD2869,19,FALSE)),"",VLOOKUP('Testing Report'!$G$8,$AG2869:$BD2869,19,FALSE))</f>
        <v/>
      </c>
      <c r="XFB2869" s="56" t="str">
        <f>IF(ISERROR(VLOOKUP('Testing Report'!$G$8,$X2869:$BD2869,32,FALSE)),"",VLOOKUP('Testing Report'!$G$8,$X2869:$BD2869,32,FALSE))</f>
        <v/>
      </c>
      <c r="XFC2869" s="26"/>
      <c r="XFD2869" s="7" t="str">
        <f t="shared" si="141"/>
        <v/>
      </c>
    </row>
    <row r="2870" spans="1:88 16378:16384" ht="15" customHeight="1">
      <c r="A2870" s="65" t="str">
        <f t="shared" si="139"/>
        <v/>
      </c>
      <c r="B2870" s="65"/>
      <c r="C2870" s="66"/>
      <c r="D2870" s="66"/>
      <c r="E2870" s="66"/>
      <c r="F2870" s="66"/>
      <c r="G2870" s="66"/>
      <c r="H2870" s="66"/>
      <c r="I2870" s="66"/>
      <c r="J2870" s="66"/>
      <c r="K2870" s="66"/>
      <c r="L2870" s="66"/>
      <c r="M2870" s="66"/>
      <c r="N2870" s="66"/>
      <c r="O2870" s="66"/>
      <c r="P2870" s="66"/>
      <c r="Q2870" s="66"/>
      <c r="R2870" s="66"/>
      <c r="S2870" s="72"/>
      <c r="T2870" s="72"/>
      <c r="U2870" s="72"/>
      <c r="V2870" s="72"/>
      <c r="W2870" s="72"/>
      <c r="X2870" s="64"/>
      <c r="Y2870" s="64"/>
      <c r="Z2870" s="64"/>
      <c r="AA2870" s="64"/>
      <c r="AB2870" s="64"/>
      <c r="AC2870" s="64"/>
      <c r="AD2870" s="64"/>
      <c r="AE2870" s="64"/>
      <c r="AF2870" s="64"/>
      <c r="AG2870" s="64"/>
      <c r="AH2870" s="64"/>
      <c r="AI2870" s="64"/>
      <c r="AJ2870" s="64"/>
      <c r="AK2870" s="64"/>
      <c r="AL2870" s="64"/>
      <c r="AM2870" s="64"/>
      <c r="AN2870" s="64"/>
      <c r="AO2870" s="64"/>
      <c r="AP2870" s="67" t="str">
        <f>IF($AG2870="","",VLOOKUP($AG2870,Test_Procedure!$A:$F,2,FALSE))</f>
        <v/>
      </c>
      <c r="AQ2870" s="67"/>
      <c r="AR2870" s="67"/>
      <c r="AS2870" s="68"/>
      <c r="AT2870" s="68"/>
      <c r="AU2870" s="68"/>
      <c r="AV2870" s="68"/>
      <c r="AW2870" s="68"/>
      <c r="AX2870" s="68"/>
      <c r="AY2870" s="68"/>
      <c r="AZ2870" s="68"/>
      <c r="BA2870" s="68"/>
      <c r="BB2870" s="68"/>
      <c r="BC2870" s="69" t="str">
        <f t="shared" si="140"/>
        <v/>
      </c>
      <c r="BD2870" s="69"/>
      <c r="BE2870" s="70">
        <f>IF($AG2870="",0,VLOOKUP($AG2870,Test_Procedure!$A:$F,3,FALSE))</f>
        <v>0</v>
      </c>
      <c r="BF2870" s="70"/>
      <c r="BG2870" s="70">
        <f>IF($AG2870="",0,VLOOKUP($AG2870,Test_Procedure!$A:$F,4,FALSE))</f>
        <v>0</v>
      </c>
      <c r="BH2870" s="70"/>
      <c r="BI2870" s="70">
        <f>IF($AG2870="",0,VLOOKUP($AG2870,Test_Procedure!$A:$F,5,FALSE))</f>
        <v>0</v>
      </c>
      <c r="BJ2870" s="70"/>
      <c r="BK2870" s="70">
        <f>IF($AG2870="",0,VLOOKUP($AG2870,Test_Procedure!$A:$F,6,FALSE))</f>
        <v>0</v>
      </c>
      <c r="BL2870" s="70"/>
      <c r="BM2870" s="71"/>
      <c r="BN2870" s="71"/>
      <c r="BO2870" s="71"/>
      <c r="BP2870" s="72"/>
      <c r="BQ2870" s="72"/>
      <c r="BR2870" s="72"/>
      <c r="BS2870" s="72"/>
      <c r="BT2870" s="72"/>
      <c r="BU2870" s="72"/>
      <c r="BV2870" s="72"/>
      <c r="BW2870" s="72"/>
      <c r="BX2870" s="72"/>
      <c r="BY2870" s="72"/>
      <c r="BZ2870" s="72"/>
      <c r="CA2870" s="72"/>
      <c r="CB2870" s="72"/>
      <c r="CC2870" s="72"/>
      <c r="CD2870" s="72"/>
      <c r="CE2870" s="72"/>
      <c r="CF2870" s="72"/>
      <c r="CG2870" s="72"/>
      <c r="CH2870" s="72"/>
      <c r="CI2870" s="72"/>
      <c r="CJ2870" s="72"/>
      <c r="XEX2870" s="56" t="str">
        <f>IF(ISERROR(VLOOKUP('Testing Report'!$G$8,$AG2870:$BD2870,13,FALSE)),"",VLOOKUP('Testing Report'!$G$8,$AG2870:$BD2870,13,FALSE))</f>
        <v/>
      </c>
      <c r="XEY2870" s="56" t="str">
        <f>IF(ISERROR(VLOOKUP('Testing Report'!$G$8,$AG2870:$BD2870,15,FALSE)),"",VLOOKUP('Testing Report'!$G$8,$AG2870:$BD2870,15,FALSE))</f>
        <v/>
      </c>
      <c r="XEZ2870" s="56" t="str">
        <f>IF(COUNTIF($X2870:$X$5000,'Testing Report'!$G$8)=0,"",COUNTIF($X2870:$X$5000,'Testing Report'!$G$8))</f>
        <v/>
      </c>
      <c r="XFA2870" s="56" t="str">
        <f>IF(ISERROR(VLOOKUP('Testing Report'!$G$8,$AG2870:$BD2870,19,FALSE)),"",VLOOKUP('Testing Report'!$G$8,$AG2870:$BD2870,19,FALSE))</f>
        <v/>
      </c>
      <c r="XFB2870" s="56" t="str">
        <f>IF(ISERROR(VLOOKUP('Testing Report'!$G$8,$X2870:$BD2870,32,FALSE)),"",VLOOKUP('Testing Report'!$G$8,$X2870:$BD2870,32,FALSE))</f>
        <v/>
      </c>
      <c r="XFC2870" s="26"/>
      <c r="XFD2870" s="7" t="str">
        <f t="shared" si="141"/>
        <v/>
      </c>
    </row>
    <row r="2871" spans="1:88 16378:16384" ht="15" customHeight="1">
      <c r="A2871" s="65" t="str">
        <f t="shared" si="139"/>
        <v/>
      </c>
      <c r="B2871" s="65"/>
      <c r="C2871" s="66"/>
      <c r="D2871" s="66"/>
      <c r="E2871" s="66"/>
      <c r="F2871" s="66"/>
      <c r="G2871" s="66"/>
      <c r="H2871" s="66"/>
      <c r="I2871" s="66"/>
      <c r="J2871" s="66"/>
      <c r="K2871" s="66"/>
      <c r="L2871" s="66"/>
      <c r="M2871" s="66"/>
      <c r="N2871" s="66"/>
      <c r="O2871" s="66"/>
      <c r="P2871" s="66"/>
      <c r="Q2871" s="66"/>
      <c r="R2871" s="66"/>
      <c r="S2871" s="72"/>
      <c r="T2871" s="72"/>
      <c r="U2871" s="72"/>
      <c r="V2871" s="72"/>
      <c r="W2871" s="72"/>
      <c r="X2871" s="64"/>
      <c r="Y2871" s="64"/>
      <c r="Z2871" s="64"/>
      <c r="AA2871" s="64"/>
      <c r="AB2871" s="64"/>
      <c r="AC2871" s="64"/>
      <c r="AD2871" s="64"/>
      <c r="AE2871" s="64"/>
      <c r="AF2871" s="64"/>
      <c r="AG2871" s="64"/>
      <c r="AH2871" s="64"/>
      <c r="AI2871" s="64"/>
      <c r="AJ2871" s="64"/>
      <c r="AK2871" s="64"/>
      <c r="AL2871" s="64"/>
      <c r="AM2871" s="64"/>
      <c r="AN2871" s="64"/>
      <c r="AO2871" s="64"/>
      <c r="AP2871" s="67" t="str">
        <f>IF($AG2871="","",VLOOKUP($AG2871,Test_Procedure!$A:$F,2,FALSE))</f>
        <v/>
      </c>
      <c r="AQ2871" s="67"/>
      <c r="AR2871" s="67"/>
      <c r="AS2871" s="68"/>
      <c r="AT2871" s="68"/>
      <c r="AU2871" s="68"/>
      <c r="AV2871" s="68"/>
      <c r="AW2871" s="68"/>
      <c r="AX2871" s="68"/>
      <c r="AY2871" s="68"/>
      <c r="AZ2871" s="68"/>
      <c r="BA2871" s="68"/>
      <c r="BB2871" s="68"/>
      <c r="BC2871" s="69" t="str">
        <f t="shared" si="140"/>
        <v/>
      </c>
      <c r="BD2871" s="69"/>
      <c r="BE2871" s="70">
        <f>IF($AG2871="",0,VLOOKUP($AG2871,Test_Procedure!$A:$F,3,FALSE))</f>
        <v>0</v>
      </c>
      <c r="BF2871" s="70"/>
      <c r="BG2871" s="70">
        <f>IF($AG2871="",0,VLOOKUP($AG2871,Test_Procedure!$A:$F,4,FALSE))</f>
        <v>0</v>
      </c>
      <c r="BH2871" s="70"/>
      <c r="BI2871" s="70">
        <f>IF($AG2871="",0,VLOOKUP($AG2871,Test_Procedure!$A:$F,5,FALSE))</f>
        <v>0</v>
      </c>
      <c r="BJ2871" s="70"/>
      <c r="BK2871" s="70">
        <f>IF($AG2871="",0,VLOOKUP($AG2871,Test_Procedure!$A:$F,6,FALSE))</f>
        <v>0</v>
      </c>
      <c r="BL2871" s="70"/>
      <c r="BM2871" s="71"/>
      <c r="BN2871" s="71"/>
      <c r="BO2871" s="71"/>
      <c r="BP2871" s="72"/>
      <c r="BQ2871" s="72"/>
      <c r="BR2871" s="72"/>
      <c r="BS2871" s="72"/>
      <c r="BT2871" s="72"/>
      <c r="BU2871" s="72"/>
      <c r="BV2871" s="72"/>
      <c r="BW2871" s="72"/>
      <c r="BX2871" s="72"/>
      <c r="BY2871" s="72"/>
      <c r="BZ2871" s="72"/>
      <c r="CA2871" s="72"/>
      <c r="CB2871" s="72"/>
      <c r="CC2871" s="72"/>
      <c r="CD2871" s="72"/>
      <c r="CE2871" s="72"/>
      <c r="CF2871" s="72"/>
      <c r="CG2871" s="72"/>
      <c r="CH2871" s="72"/>
      <c r="CI2871" s="72"/>
      <c r="CJ2871" s="72"/>
      <c r="XEX2871" s="56" t="str">
        <f>IF(ISERROR(VLOOKUP('Testing Report'!$G$8,$AG2871:$BD2871,13,FALSE)),"",VLOOKUP('Testing Report'!$G$8,$AG2871:$BD2871,13,FALSE))</f>
        <v/>
      </c>
      <c r="XEY2871" s="56" t="str">
        <f>IF(ISERROR(VLOOKUP('Testing Report'!$G$8,$AG2871:$BD2871,15,FALSE)),"",VLOOKUP('Testing Report'!$G$8,$AG2871:$BD2871,15,FALSE))</f>
        <v/>
      </c>
      <c r="XEZ2871" s="56" t="str">
        <f>IF(COUNTIF($X2871:$X$5000,'Testing Report'!$G$8)=0,"",COUNTIF($X2871:$X$5000,'Testing Report'!$G$8))</f>
        <v/>
      </c>
      <c r="XFA2871" s="56" t="str">
        <f>IF(ISERROR(VLOOKUP('Testing Report'!$G$8,$AG2871:$BD2871,19,FALSE)),"",VLOOKUP('Testing Report'!$G$8,$AG2871:$BD2871,19,FALSE))</f>
        <v/>
      </c>
      <c r="XFB2871" s="56" t="str">
        <f>IF(ISERROR(VLOOKUP('Testing Report'!$G$8,$X2871:$BD2871,32,FALSE)),"",VLOOKUP('Testing Report'!$G$8,$X2871:$BD2871,32,FALSE))</f>
        <v/>
      </c>
      <c r="XFC2871" s="26"/>
      <c r="XFD2871" s="7" t="str">
        <f t="shared" si="141"/>
        <v/>
      </c>
    </row>
    <row r="2872" spans="1:88 16378:16384" ht="15" customHeight="1">
      <c r="A2872" s="65" t="str">
        <f t="shared" si="139"/>
        <v/>
      </c>
      <c r="B2872" s="65"/>
      <c r="C2872" s="66"/>
      <c r="D2872" s="66"/>
      <c r="E2872" s="66"/>
      <c r="F2872" s="66"/>
      <c r="G2872" s="66"/>
      <c r="H2872" s="66"/>
      <c r="I2872" s="66"/>
      <c r="J2872" s="66"/>
      <c r="K2872" s="66"/>
      <c r="L2872" s="66"/>
      <c r="M2872" s="66"/>
      <c r="N2872" s="66"/>
      <c r="O2872" s="66"/>
      <c r="P2872" s="66"/>
      <c r="Q2872" s="66"/>
      <c r="R2872" s="66"/>
      <c r="S2872" s="72"/>
      <c r="T2872" s="72"/>
      <c r="U2872" s="72"/>
      <c r="V2872" s="72"/>
      <c r="W2872" s="72"/>
      <c r="X2872" s="64"/>
      <c r="Y2872" s="64"/>
      <c r="Z2872" s="64"/>
      <c r="AA2872" s="64"/>
      <c r="AB2872" s="64"/>
      <c r="AC2872" s="64"/>
      <c r="AD2872" s="64"/>
      <c r="AE2872" s="64"/>
      <c r="AF2872" s="64"/>
      <c r="AG2872" s="64"/>
      <c r="AH2872" s="64"/>
      <c r="AI2872" s="64"/>
      <c r="AJ2872" s="64"/>
      <c r="AK2872" s="64"/>
      <c r="AL2872" s="64"/>
      <c r="AM2872" s="64"/>
      <c r="AN2872" s="64"/>
      <c r="AO2872" s="64"/>
      <c r="AP2872" s="67" t="str">
        <f>IF($AG2872="","",VLOOKUP($AG2872,Test_Procedure!$A:$F,2,FALSE))</f>
        <v/>
      </c>
      <c r="AQ2872" s="67"/>
      <c r="AR2872" s="67"/>
      <c r="AS2872" s="68"/>
      <c r="AT2872" s="68"/>
      <c r="AU2872" s="68"/>
      <c r="AV2872" s="68"/>
      <c r="AW2872" s="68"/>
      <c r="AX2872" s="68"/>
      <c r="AY2872" s="68"/>
      <c r="AZ2872" s="68"/>
      <c r="BA2872" s="68"/>
      <c r="BB2872" s="68"/>
      <c r="BC2872" s="69" t="str">
        <f t="shared" si="140"/>
        <v/>
      </c>
      <c r="BD2872" s="69"/>
      <c r="BE2872" s="70">
        <f>IF($AG2872="",0,VLOOKUP($AG2872,Test_Procedure!$A:$F,3,FALSE))</f>
        <v>0</v>
      </c>
      <c r="BF2872" s="70"/>
      <c r="BG2872" s="70">
        <f>IF($AG2872="",0,VLOOKUP($AG2872,Test_Procedure!$A:$F,4,FALSE))</f>
        <v>0</v>
      </c>
      <c r="BH2872" s="70"/>
      <c r="BI2872" s="70">
        <f>IF($AG2872="",0,VLOOKUP($AG2872,Test_Procedure!$A:$F,5,FALSE))</f>
        <v>0</v>
      </c>
      <c r="BJ2872" s="70"/>
      <c r="BK2872" s="70">
        <f>IF($AG2872="",0,VLOOKUP($AG2872,Test_Procedure!$A:$F,6,FALSE))</f>
        <v>0</v>
      </c>
      <c r="BL2872" s="70"/>
      <c r="BM2872" s="71"/>
      <c r="BN2872" s="71"/>
      <c r="BO2872" s="71"/>
      <c r="BP2872" s="72"/>
      <c r="BQ2872" s="72"/>
      <c r="BR2872" s="72"/>
      <c r="BS2872" s="72"/>
      <c r="BT2872" s="72"/>
      <c r="BU2872" s="72"/>
      <c r="BV2872" s="72"/>
      <c r="BW2872" s="72"/>
      <c r="BX2872" s="72"/>
      <c r="BY2872" s="72"/>
      <c r="BZ2872" s="72"/>
      <c r="CA2872" s="72"/>
      <c r="CB2872" s="72"/>
      <c r="CC2872" s="72"/>
      <c r="CD2872" s="72"/>
      <c r="CE2872" s="72"/>
      <c r="CF2872" s="72"/>
      <c r="CG2872" s="72"/>
      <c r="CH2872" s="72"/>
      <c r="CI2872" s="72"/>
      <c r="CJ2872" s="72"/>
      <c r="XEX2872" s="56" t="str">
        <f>IF(ISERROR(VLOOKUP('Testing Report'!$G$8,$AG2872:$BD2872,13,FALSE)),"",VLOOKUP('Testing Report'!$G$8,$AG2872:$BD2872,13,FALSE))</f>
        <v/>
      </c>
      <c r="XEY2872" s="56" t="str">
        <f>IF(ISERROR(VLOOKUP('Testing Report'!$G$8,$AG2872:$BD2872,15,FALSE)),"",VLOOKUP('Testing Report'!$G$8,$AG2872:$BD2872,15,FALSE))</f>
        <v/>
      </c>
      <c r="XEZ2872" s="56" t="str">
        <f>IF(COUNTIF($X2872:$X$5000,'Testing Report'!$G$8)=0,"",COUNTIF($X2872:$X$5000,'Testing Report'!$G$8))</f>
        <v/>
      </c>
      <c r="XFA2872" s="56" t="str">
        <f>IF(ISERROR(VLOOKUP('Testing Report'!$G$8,$AG2872:$BD2872,19,FALSE)),"",VLOOKUP('Testing Report'!$G$8,$AG2872:$BD2872,19,FALSE))</f>
        <v/>
      </c>
      <c r="XFB2872" s="56" t="str">
        <f>IF(ISERROR(VLOOKUP('Testing Report'!$G$8,$X2872:$BD2872,32,FALSE)),"",VLOOKUP('Testing Report'!$G$8,$X2872:$BD2872,32,FALSE))</f>
        <v/>
      </c>
      <c r="XFC2872" s="26"/>
      <c r="XFD2872" s="7" t="str">
        <f t="shared" si="141"/>
        <v/>
      </c>
    </row>
    <row r="2873" spans="1:88 16378:16384" ht="15" customHeight="1">
      <c r="A2873" s="65" t="str">
        <f t="shared" si="139"/>
        <v/>
      </c>
      <c r="B2873" s="65"/>
      <c r="C2873" s="66"/>
      <c r="D2873" s="66"/>
      <c r="E2873" s="66"/>
      <c r="F2873" s="66"/>
      <c r="G2873" s="66"/>
      <c r="H2873" s="66"/>
      <c r="I2873" s="66"/>
      <c r="J2873" s="66"/>
      <c r="K2873" s="66"/>
      <c r="L2873" s="66"/>
      <c r="M2873" s="66"/>
      <c r="N2873" s="66"/>
      <c r="O2873" s="66"/>
      <c r="P2873" s="66"/>
      <c r="Q2873" s="66"/>
      <c r="R2873" s="66"/>
      <c r="S2873" s="72"/>
      <c r="T2873" s="72"/>
      <c r="U2873" s="72"/>
      <c r="V2873" s="72"/>
      <c r="W2873" s="72"/>
      <c r="X2873" s="64"/>
      <c r="Y2873" s="64"/>
      <c r="Z2873" s="64"/>
      <c r="AA2873" s="64"/>
      <c r="AB2873" s="64"/>
      <c r="AC2873" s="64"/>
      <c r="AD2873" s="64"/>
      <c r="AE2873" s="64"/>
      <c r="AF2873" s="64"/>
      <c r="AG2873" s="64"/>
      <c r="AH2873" s="64"/>
      <c r="AI2873" s="64"/>
      <c r="AJ2873" s="64"/>
      <c r="AK2873" s="64"/>
      <c r="AL2873" s="64"/>
      <c r="AM2873" s="64"/>
      <c r="AN2873" s="64"/>
      <c r="AO2873" s="64"/>
      <c r="AP2873" s="67" t="str">
        <f>IF($AG2873="","",VLOOKUP($AG2873,Test_Procedure!$A:$F,2,FALSE))</f>
        <v/>
      </c>
      <c r="AQ2873" s="67"/>
      <c r="AR2873" s="67"/>
      <c r="AS2873" s="68"/>
      <c r="AT2873" s="68"/>
      <c r="AU2873" s="68"/>
      <c r="AV2873" s="68"/>
      <c r="AW2873" s="68"/>
      <c r="AX2873" s="68"/>
      <c r="AY2873" s="68"/>
      <c r="AZ2873" s="68"/>
      <c r="BA2873" s="68"/>
      <c r="BB2873" s="68"/>
      <c r="BC2873" s="69" t="str">
        <f t="shared" si="140"/>
        <v/>
      </c>
      <c r="BD2873" s="69"/>
      <c r="BE2873" s="70">
        <f>IF($AG2873="",0,VLOOKUP($AG2873,Test_Procedure!$A:$F,3,FALSE))</f>
        <v>0</v>
      </c>
      <c r="BF2873" s="70"/>
      <c r="BG2873" s="70">
        <f>IF($AG2873="",0,VLOOKUP($AG2873,Test_Procedure!$A:$F,4,FALSE))</f>
        <v>0</v>
      </c>
      <c r="BH2873" s="70"/>
      <c r="BI2873" s="70">
        <f>IF($AG2873="",0,VLOOKUP($AG2873,Test_Procedure!$A:$F,5,FALSE))</f>
        <v>0</v>
      </c>
      <c r="BJ2873" s="70"/>
      <c r="BK2873" s="70">
        <f>IF($AG2873="",0,VLOOKUP($AG2873,Test_Procedure!$A:$F,6,FALSE))</f>
        <v>0</v>
      </c>
      <c r="BL2873" s="70"/>
      <c r="BM2873" s="71"/>
      <c r="BN2873" s="71"/>
      <c r="BO2873" s="71"/>
      <c r="BP2873" s="72"/>
      <c r="BQ2873" s="72"/>
      <c r="BR2873" s="72"/>
      <c r="BS2873" s="72"/>
      <c r="BT2873" s="72"/>
      <c r="BU2873" s="72"/>
      <c r="BV2873" s="72"/>
      <c r="BW2873" s="72"/>
      <c r="BX2873" s="72"/>
      <c r="BY2873" s="72"/>
      <c r="BZ2873" s="72"/>
      <c r="CA2873" s="72"/>
      <c r="CB2873" s="72"/>
      <c r="CC2873" s="72"/>
      <c r="CD2873" s="72"/>
      <c r="CE2873" s="72"/>
      <c r="CF2873" s="72"/>
      <c r="CG2873" s="72"/>
      <c r="CH2873" s="72"/>
      <c r="CI2873" s="72"/>
      <c r="CJ2873" s="72"/>
      <c r="XEX2873" s="56" t="str">
        <f>IF(ISERROR(VLOOKUP('Testing Report'!$G$8,$AG2873:$BD2873,13,FALSE)),"",VLOOKUP('Testing Report'!$G$8,$AG2873:$BD2873,13,FALSE))</f>
        <v/>
      </c>
      <c r="XEY2873" s="56" t="str">
        <f>IF(ISERROR(VLOOKUP('Testing Report'!$G$8,$AG2873:$BD2873,15,FALSE)),"",VLOOKUP('Testing Report'!$G$8,$AG2873:$BD2873,15,FALSE))</f>
        <v/>
      </c>
      <c r="XEZ2873" s="56" t="str">
        <f>IF(COUNTIF($X2873:$X$5000,'Testing Report'!$G$8)=0,"",COUNTIF($X2873:$X$5000,'Testing Report'!$G$8))</f>
        <v/>
      </c>
      <c r="XFA2873" s="56" t="str">
        <f>IF(ISERROR(VLOOKUP('Testing Report'!$G$8,$AG2873:$BD2873,19,FALSE)),"",VLOOKUP('Testing Report'!$G$8,$AG2873:$BD2873,19,FALSE))</f>
        <v/>
      </c>
      <c r="XFB2873" s="56" t="str">
        <f>IF(ISERROR(VLOOKUP('Testing Report'!$G$8,$X2873:$BD2873,32,FALSE)),"",VLOOKUP('Testing Report'!$G$8,$X2873:$BD2873,32,FALSE))</f>
        <v/>
      </c>
      <c r="XFC2873" s="26"/>
      <c r="XFD2873" s="7" t="str">
        <f t="shared" si="141"/>
        <v/>
      </c>
    </row>
    <row r="2874" spans="1:88 16378:16384" ht="15" customHeight="1">
      <c r="A2874" s="65" t="str">
        <f t="shared" si="139"/>
        <v/>
      </c>
      <c r="B2874" s="65"/>
      <c r="C2874" s="66"/>
      <c r="D2874" s="66"/>
      <c r="E2874" s="66"/>
      <c r="F2874" s="66"/>
      <c r="G2874" s="66"/>
      <c r="H2874" s="66"/>
      <c r="I2874" s="66"/>
      <c r="J2874" s="66"/>
      <c r="K2874" s="66"/>
      <c r="L2874" s="66"/>
      <c r="M2874" s="66"/>
      <c r="N2874" s="66"/>
      <c r="O2874" s="66"/>
      <c r="P2874" s="66"/>
      <c r="Q2874" s="66"/>
      <c r="R2874" s="66"/>
      <c r="S2874" s="72"/>
      <c r="T2874" s="72"/>
      <c r="U2874" s="72"/>
      <c r="V2874" s="72"/>
      <c r="W2874" s="72"/>
      <c r="X2874" s="64"/>
      <c r="Y2874" s="64"/>
      <c r="Z2874" s="64"/>
      <c r="AA2874" s="64"/>
      <c r="AB2874" s="64"/>
      <c r="AC2874" s="64"/>
      <c r="AD2874" s="64"/>
      <c r="AE2874" s="64"/>
      <c r="AF2874" s="64"/>
      <c r="AG2874" s="64"/>
      <c r="AH2874" s="64"/>
      <c r="AI2874" s="64"/>
      <c r="AJ2874" s="64"/>
      <c r="AK2874" s="64"/>
      <c r="AL2874" s="64"/>
      <c r="AM2874" s="64"/>
      <c r="AN2874" s="64"/>
      <c r="AO2874" s="64"/>
      <c r="AP2874" s="67" t="str">
        <f>IF($AG2874="","",VLOOKUP($AG2874,Test_Procedure!$A:$F,2,FALSE))</f>
        <v/>
      </c>
      <c r="AQ2874" s="67"/>
      <c r="AR2874" s="67"/>
      <c r="AS2874" s="68"/>
      <c r="AT2874" s="68"/>
      <c r="AU2874" s="68"/>
      <c r="AV2874" s="68"/>
      <c r="AW2874" s="68"/>
      <c r="AX2874" s="68"/>
      <c r="AY2874" s="68"/>
      <c r="AZ2874" s="68"/>
      <c r="BA2874" s="68"/>
      <c r="BB2874" s="68"/>
      <c r="BC2874" s="69" t="str">
        <f t="shared" si="140"/>
        <v/>
      </c>
      <c r="BD2874" s="69"/>
      <c r="BE2874" s="70">
        <f>IF($AG2874="",0,VLOOKUP($AG2874,Test_Procedure!$A:$F,3,FALSE))</f>
        <v>0</v>
      </c>
      <c r="BF2874" s="70"/>
      <c r="BG2874" s="70">
        <f>IF($AG2874="",0,VLOOKUP($AG2874,Test_Procedure!$A:$F,4,FALSE))</f>
        <v>0</v>
      </c>
      <c r="BH2874" s="70"/>
      <c r="BI2874" s="70">
        <f>IF($AG2874="",0,VLOOKUP($AG2874,Test_Procedure!$A:$F,5,FALSE))</f>
        <v>0</v>
      </c>
      <c r="BJ2874" s="70"/>
      <c r="BK2874" s="70">
        <f>IF($AG2874="",0,VLOOKUP($AG2874,Test_Procedure!$A:$F,6,FALSE))</f>
        <v>0</v>
      </c>
      <c r="BL2874" s="70"/>
      <c r="BM2874" s="71"/>
      <c r="BN2874" s="71"/>
      <c r="BO2874" s="71"/>
      <c r="BP2874" s="72"/>
      <c r="BQ2874" s="72"/>
      <c r="BR2874" s="72"/>
      <c r="BS2874" s="72"/>
      <c r="BT2874" s="72"/>
      <c r="BU2874" s="72"/>
      <c r="BV2874" s="72"/>
      <c r="BW2874" s="72"/>
      <c r="BX2874" s="72"/>
      <c r="BY2874" s="72"/>
      <c r="BZ2874" s="72"/>
      <c r="CA2874" s="72"/>
      <c r="CB2874" s="72"/>
      <c r="CC2874" s="72"/>
      <c r="CD2874" s="72"/>
      <c r="CE2874" s="72"/>
      <c r="CF2874" s="72"/>
      <c r="CG2874" s="72"/>
      <c r="CH2874" s="72"/>
      <c r="CI2874" s="72"/>
      <c r="CJ2874" s="72"/>
      <c r="XEX2874" s="56" t="str">
        <f>IF(ISERROR(VLOOKUP('Testing Report'!$G$8,$AG2874:$BD2874,13,FALSE)),"",VLOOKUP('Testing Report'!$G$8,$AG2874:$BD2874,13,FALSE))</f>
        <v/>
      </c>
      <c r="XEY2874" s="56" t="str">
        <f>IF(ISERROR(VLOOKUP('Testing Report'!$G$8,$AG2874:$BD2874,15,FALSE)),"",VLOOKUP('Testing Report'!$G$8,$AG2874:$BD2874,15,FALSE))</f>
        <v/>
      </c>
      <c r="XEZ2874" s="56" t="str">
        <f>IF(COUNTIF($X2874:$X$5000,'Testing Report'!$G$8)=0,"",COUNTIF($X2874:$X$5000,'Testing Report'!$G$8))</f>
        <v/>
      </c>
      <c r="XFA2874" s="56" t="str">
        <f>IF(ISERROR(VLOOKUP('Testing Report'!$G$8,$AG2874:$BD2874,19,FALSE)),"",VLOOKUP('Testing Report'!$G$8,$AG2874:$BD2874,19,FALSE))</f>
        <v/>
      </c>
      <c r="XFB2874" s="56" t="str">
        <f>IF(ISERROR(VLOOKUP('Testing Report'!$G$8,$X2874:$BD2874,32,FALSE)),"",VLOOKUP('Testing Report'!$G$8,$X2874:$BD2874,32,FALSE))</f>
        <v/>
      </c>
      <c r="XFC2874" s="26"/>
      <c r="XFD2874" s="7" t="str">
        <f t="shared" si="141"/>
        <v/>
      </c>
    </row>
    <row r="2875" spans="1:88 16378:16384" ht="15" customHeight="1">
      <c r="A2875" s="65" t="str">
        <f t="shared" si="139"/>
        <v/>
      </c>
      <c r="B2875" s="65"/>
      <c r="C2875" s="66"/>
      <c r="D2875" s="66"/>
      <c r="E2875" s="66"/>
      <c r="F2875" s="66"/>
      <c r="G2875" s="66"/>
      <c r="H2875" s="66"/>
      <c r="I2875" s="66"/>
      <c r="J2875" s="66"/>
      <c r="K2875" s="66"/>
      <c r="L2875" s="66"/>
      <c r="M2875" s="66"/>
      <c r="N2875" s="66"/>
      <c r="O2875" s="66"/>
      <c r="P2875" s="66"/>
      <c r="Q2875" s="66"/>
      <c r="R2875" s="66"/>
      <c r="S2875" s="72"/>
      <c r="T2875" s="72"/>
      <c r="U2875" s="72"/>
      <c r="V2875" s="72"/>
      <c r="W2875" s="72"/>
      <c r="X2875" s="64"/>
      <c r="Y2875" s="64"/>
      <c r="Z2875" s="64"/>
      <c r="AA2875" s="64"/>
      <c r="AB2875" s="64"/>
      <c r="AC2875" s="64"/>
      <c r="AD2875" s="64"/>
      <c r="AE2875" s="64"/>
      <c r="AF2875" s="64"/>
      <c r="AG2875" s="64"/>
      <c r="AH2875" s="64"/>
      <c r="AI2875" s="64"/>
      <c r="AJ2875" s="64"/>
      <c r="AK2875" s="64"/>
      <c r="AL2875" s="64"/>
      <c r="AM2875" s="64"/>
      <c r="AN2875" s="64"/>
      <c r="AO2875" s="64"/>
      <c r="AP2875" s="67" t="str">
        <f>IF($AG2875="","",VLOOKUP($AG2875,Test_Procedure!$A:$F,2,FALSE))</f>
        <v/>
      </c>
      <c r="AQ2875" s="67"/>
      <c r="AR2875" s="67"/>
      <c r="AS2875" s="68"/>
      <c r="AT2875" s="68"/>
      <c r="AU2875" s="68"/>
      <c r="AV2875" s="68"/>
      <c r="AW2875" s="68"/>
      <c r="AX2875" s="68"/>
      <c r="AY2875" s="68"/>
      <c r="AZ2875" s="68"/>
      <c r="BA2875" s="68"/>
      <c r="BB2875" s="68"/>
      <c r="BC2875" s="69" t="str">
        <f t="shared" si="140"/>
        <v/>
      </c>
      <c r="BD2875" s="69"/>
      <c r="BE2875" s="70">
        <f>IF($AG2875="",0,VLOOKUP($AG2875,Test_Procedure!$A:$F,3,FALSE))</f>
        <v>0</v>
      </c>
      <c r="BF2875" s="70"/>
      <c r="BG2875" s="70">
        <f>IF($AG2875="",0,VLOOKUP($AG2875,Test_Procedure!$A:$F,4,FALSE))</f>
        <v>0</v>
      </c>
      <c r="BH2875" s="70"/>
      <c r="BI2875" s="70">
        <f>IF($AG2875="",0,VLOOKUP($AG2875,Test_Procedure!$A:$F,5,FALSE))</f>
        <v>0</v>
      </c>
      <c r="BJ2875" s="70"/>
      <c r="BK2875" s="70">
        <f>IF($AG2875="",0,VLOOKUP($AG2875,Test_Procedure!$A:$F,6,FALSE))</f>
        <v>0</v>
      </c>
      <c r="BL2875" s="70"/>
      <c r="BM2875" s="71"/>
      <c r="BN2875" s="71"/>
      <c r="BO2875" s="71"/>
      <c r="BP2875" s="72"/>
      <c r="BQ2875" s="72"/>
      <c r="BR2875" s="72"/>
      <c r="BS2875" s="72"/>
      <c r="BT2875" s="72"/>
      <c r="BU2875" s="72"/>
      <c r="BV2875" s="72"/>
      <c r="BW2875" s="72"/>
      <c r="BX2875" s="72"/>
      <c r="BY2875" s="72"/>
      <c r="BZ2875" s="72"/>
      <c r="CA2875" s="72"/>
      <c r="CB2875" s="72"/>
      <c r="CC2875" s="72"/>
      <c r="CD2875" s="72"/>
      <c r="CE2875" s="72"/>
      <c r="CF2875" s="72"/>
      <c r="CG2875" s="72"/>
      <c r="CH2875" s="72"/>
      <c r="CI2875" s="72"/>
      <c r="CJ2875" s="72"/>
      <c r="XEX2875" s="56" t="str">
        <f>IF(ISERROR(VLOOKUP('Testing Report'!$G$8,$AG2875:$BD2875,13,FALSE)),"",VLOOKUP('Testing Report'!$G$8,$AG2875:$BD2875,13,FALSE))</f>
        <v/>
      </c>
      <c r="XEY2875" s="56" t="str">
        <f>IF(ISERROR(VLOOKUP('Testing Report'!$G$8,$AG2875:$BD2875,15,FALSE)),"",VLOOKUP('Testing Report'!$G$8,$AG2875:$BD2875,15,FALSE))</f>
        <v/>
      </c>
      <c r="XEZ2875" s="56" t="str">
        <f>IF(COUNTIF($X2875:$X$5000,'Testing Report'!$G$8)=0,"",COUNTIF($X2875:$X$5000,'Testing Report'!$G$8))</f>
        <v/>
      </c>
      <c r="XFA2875" s="56" t="str">
        <f>IF(ISERROR(VLOOKUP('Testing Report'!$G$8,$AG2875:$BD2875,19,FALSE)),"",VLOOKUP('Testing Report'!$G$8,$AG2875:$BD2875,19,FALSE))</f>
        <v/>
      </c>
      <c r="XFB2875" s="56" t="str">
        <f>IF(ISERROR(VLOOKUP('Testing Report'!$G$8,$X2875:$BD2875,32,FALSE)),"",VLOOKUP('Testing Report'!$G$8,$X2875:$BD2875,32,FALSE))</f>
        <v/>
      </c>
      <c r="XFC2875" s="26"/>
      <c r="XFD2875" s="7" t="str">
        <f t="shared" si="141"/>
        <v/>
      </c>
    </row>
    <row r="2876" spans="1:88 16378:16384" ht="15" customHeight="1">
      <c r="A2876" s="65" t="str">
        <f t="shared" si="139"/>
        <v/>
      </c>
      <c r="B2876" s="65"/>
      <c r="C2876" s="66"/>
      <c r="D2876" s="66"/>
      <c r="E2876" s="66"/>
      <c r="F2876" s="66"/>
      <c r="G2876" s="66"/>
      <c r="H2876" s="66"/>
      <c r="I2876" s="66"/>
      <c r="J2876" s="66"/>
      <c r="K2876" s="66"/>
      <c r="L2876" s="66"/>
      <c r="M2876" s="66"/>
      <c r="N2876" s="66"/>
      <c r="O2876" s="66"/>
      <c r="P2876" s="66"/>
      <c r="Q2876" s="66"/>
      <c r="R2876" s="66"/>
      <c r="S2876" s="72"/>
      <c r="T2876" s="72"/>
      <c r="U2876" s="72"/>
      <c r="V2876" s="72"/>
      <c r="W2876" s="72"/>
      <c r="X2876" s="64"/>
      <c r="Y2876" s="64"/>
      <c r="Z2876" s="64"/>
      <c r="AA2876" s="64"/>
      <c r="AB2876" s="64"/>
      <c r="AC2876" s="64"/>
      <c r="AD2876" s="64"/>
      <c r="AE2876" s="64"/>
      <c r="AF2876" s="64"/>
      <c r="AG2876" s="64"/>
      <c r="AH2876" s="64"/>
      <c r="AI2876" s="64"/>
      <c r="AJ2876" s="64"/>
      <c r="AK2876" s="64"/>
      <c r="AL2876" s="64"/>
      <c r="AM2876" s="64"/>
      <c r="AN2876" s="64"/>
      <c r="AO2876" s="64"/>
      <c r="AP2876" s="67" t="str">
        <f>IF($AG2876="","",VLOOKUP($AG2876,Test_Procedure!$A:$F,2,FALSE))</f>
        <v/>
      </c>
      <c r="AQ2876" s="67"/>
      <c r="AR2876" s="67"/>
      <c r="AS2876" s="68"/>
      <c r="AT2876" s="68"/>
      <c r="AU2876" s="68"/>
      <c r="AV2876" s="68"/>
      <c r="AW2876" s="68"/>
      <c r="AX2876" s="68"/>
      <c r="AY2876" s="68"/>
      <c r="AZ2876" s="68"/>
      <c r="BA2876" s="68"/>
      <c r="BB2876" s="68"/>
      <c r="BC2876" s="69" t="str">
        <f t="shared" si="140"/>
        <v/>
      </c>
      <c r="BD2876" s="69"/>
      <c r="BE2876" s="70">
        <f>IF($AG2876="",0,VLOOKUP($AG2876,Test_Procedure!$A:$F,3,FALSE))</f>
        <v>0</v>
      </c>
      <c r="BF2876" s="70"/>
      <c r="BG2876" s="70">
        <f>IF($AG2876="",0,VLOOKUP($AG2876,Test_Procedure!$A:$F,4,FALSE))</f>
        <v>0</v>
      </c>
      <c r="BH2876" s="70"/>
      <c r="BI2876" s="70">
        <f>IF($AG2876="",0,VLOOKUP($AG2876,Test_Procedure!$A:$F,5,FALSE))</f>
        <v>0</v>
      </c>
      <c r="BJ2876" s="70"/>
      <c r="BK2876" s="70">
        <f>IF($AG2876="",0,VLOOKUP($AG2876,Test_Procedure!$A:$F,6,FALSE))</f>
        <v>0</v>
      </c>
      <c r="BL2876" s="70"/>
      <c r="BM2876" s="71"/>
      <c r="BN2876" s="71"/>
      <c r="BO2876" s="71"/>
      <c r="BP2876" s="72"/>
      <c r="BQ2876" s="72"/>
      <c r="BR2876" s="72"/>
      <c r="BS2876" s="72"/>
      <c r="BT2876" s="72"/>
      <c r="BU2876" s="72"/>
      <c r="BV2876" s="72"/>
      <c r="BW2876" s="72"/>
      <c r="BX2876" s="72"/>
      <c r="BY2876" s="72"/>
      <c r="BZ2876" s="72"/>
      <c r="CA2876" s="72"/>
      <c r="CB2876" s="72"/>
      <c r="CC2876" s="72"/>
      <c r="CD2876" s="72"/>
      <c r="CE2876" s="72"/>
      <c r="CF2876" s="72"/>
      <c r="CG2876" s="72"/>
      <c r="CH2876" s="72"/>
      <c r="CI2876" s="72"/>
      <c r="CJ2876" s="72"/>
      <c r="XEX2876" s="56" t="str">
        <f>IF(ISERROR(VLOOKUP('Testing Report'!$G$8,$AG2876:$BD2876,13,FALSE)),"",VLOOKUP('Testing Report'!$G$8,$AG2876:$BD2876,13,FALSE))</f>
        <v/>
      </c>
      <c r="XEY2876" s="56" t="str">
        <f>IF(ISERROR(VLOOKUP('Testing Report'!$G$8,$AG2876:$BD2876,15,FALSE)),"",VLOOKUP('Testing Report'!$G$8,$AG2876:$BD2876,15,FALSE))</f>
        <v/>
      </c>
      <c r="XEZ2876" s="56" t="str">
        <f>IF(COUNTIF($X2876:$X$5000,'Testing Report'!$G$8)=0,"",COUNTIF($X2876:$X$5000,'Testing Report'!$G$8))</f>
        <v/>
      </c>
      <c r="XFA2876" s="56" t="str">
        <f>IF(ISERROR(VLOOKUP('Testing Report'!$G$8,$AG2876:$BD2876,19,FALSE)),"",VLOOKUP('Testing Report'!$G$8,$AG2876:$BD2876,19,FALSE))</f>
        <v/>
      </c>
      <c r="XFB2876" s="56" t="str">
        <f>IF(ISERROR(VLOOKUP('Testing Report'!$G$8,$X2876:$BD2876,32,FALSE)),"",VLOOKUP('Testing Report'!$G$8,$X2876:$BD2876,32,FALSE))</f>
        <v/>
      </c>
      <c r="XFC2876" s="26"/>
      <c r="XFD2876" s="7" t="str">
        <f t="shared" si="141"/>
        <v/>
      </c>
    </row>
    <row r="2877" spans="1:88 16378:16384" ht="15" customHeight="1">
      <c r="A2877" s="65" t="str">
        <f t="shared" si="139"/>
        <v/>
      </c>
      <c r="B2877" s="65"/>
      <c r="C2877" s="66"/>
      <c r="D2877" s="66"/>
      <c r="E2877" s="66"/>
      <c r="F2877" s="66"/>
      <c r="G2877" s="66"/>
      <c r="H2877" s="66"/>
      <c r="I2877" s="66"/>
      <c r="J2877" s="66"/>
      <c r="K2877" s="66"/>
      <c r="L2877" s="66"/>
      <c r="M2877" s="66"/>
      <c r="N2877" s="66"/>
      <c r="O2877" s="66"/>
      <c r="P2877" s="66"/>
      <c r="Q2877" s="66"/>
      <c r="R2877" s="66"/>
      <c r="S2877" s="72"/>
      <c r="T2877" s="72"/>
      <c r="U2877" s="72"/>
      <c r="V2877" s="72"/>
      <c r="W2877" s="72"/>
      <c r="X2877" s="64"/>
      <c r="Y2877" s="64"/>
      <c r="Z2877" s="64"/>
      <c r="AA2877" s="64"/>
      <c r="AB2877" s="64"/>
      <c r="AC2877" s="64"/>
      <c r="AD2877" s="64"/>
      <c r="AE2877" s="64"/>
      <c r="AF2877" s="64"/>
      <c r="AG2877" s="64"/>
      <c r="AH2877" s="64"/>
      <c r="AI2877" s="64"/>
      <c r="AJ2877" s="64"/>
      <c r="AK2877" s="64"/>
      <c r="AL2877" s="64"/>
      <c r="AM2877" s="64"/>
      <c r="AN2877" s="64"/>
      <c r="AO2877" s="64"/>
      <c r="AP2877" s="67" t="str">
        <f>IF($AG2877="","",VLOOKUP($AG2877,Test_Procedure!$A:$F,2,FALSE))</f>
        <v/>
      </c>
      <c r="AQ2877" s="67"/>
      <c r="AR2877" s="67"/>
      <c r="AS2877" s="68"/>
      <c r="AT2877" s="68"/>
      <c r="AU2877" s="68"/>
      <c r="AV2877" s="68"/>
      <c r="AW2877" s="68"/>
      <c r="AX2877" s="68"/>
      <c r="AY2877" s="68"/>
      <c r="AZ2877" s="68"/>
      <c r="BA2877" s="68"/>
      <c r="BB2877" s="68"/>
      <c r="BC2877" s="69" t="str">
        <f t="shared" si="140"/>
        <v/>
      </c>
      <c r="BD2877" s="69"/>
      <c r="BE2877" s="70">
        <f>IF($AG2877="",0,VLOOKUP($AG2877,Test_Procedure!$A:$F,3,FALSE))</f>
        <v>0</v>
      </c>
      <c r="BF2877" s="70"/>
      <c r="BG2877" s="70">
        <f>IF($AG2877="",0,VLOOKUP($AG2877,Test_Procedure!$A:$F,4,FALSE))</f>
        <v>0</v>
      </c>
      <c r="BH2877" s="70"/>
      <c r="BI2877" s="70">
        <f>IF($AG2877="",0,VLOOKUP($AG2877,Test_Procedure!$A:$F,5,FALSE))</f>
        <v>0</v>
      </c>
      <c r="BJ2877" s="70"/>
      <c r="BK2877" s="70">
        <f>IF($AG2877="",0,VLOOKUP($AG2877,Test_Procedure!$A:$F,6,FALSE))</f>
        <v>0</v>
      </c>
      <c r="BL2877" s="70"/>
      <c r="BM2877" s="71"/>
      <c r="BN2877" s="71"/>
      <c r="BO2877" s="71"/>
      <c r="BP2877" s="72"/>
      <c r="BQ2877" s="72"/>
      <c r="BR2877" s="72"/>
      <c r="BS2877" s="72"/>
      <c r="BT2877" s="72"/>
      <c r="BU2877" s="72"/>
      <c r="BV2877" s="72"/>
      <c r="BW2877" s="72"/>
      <c r="BX2877" s="72"/>
      <c r="BY2877" s="72"/>
      <c r="BZ2877" s="72"/>
      <c r="CA2877" s="72"/>
      <c r="CB2877" s="72"/>
      <c r="CC2877" s="72"/>
      <c r="CD2877" s="72"/>
      <c r="CE2877" s="72"/>
      <c r="CF2877" s="72"/>
      <c r="CG2877" s="72"/>
      <c r="CH2877" s="72"/>
      <c r="CI2877" s="72"/>
      <c r="CJ2877" s="72"/>
      <c r="XEX2877" s="56" t="str">
        <f>IF(ISERROR(VLOOKUP('Testing Report'!$G$8,$AG2877:$BD2877,13,FALSE)),"",VLOOKUP('Testing Report'!$G$8,$AG2877:$BD2877,13,FALSE))</f>
        <v/>
      </c>
      <c r="XEY2877" s="56" t="str">
        <f>IF(ISERROR(VLOOKUP('Testing Report'!$G$8,$AG2877:$BD2877,15,FALSE)),"",VLOOKUP('Testing Report'!$G$8,$AG2877:$BD2877,15,FALSE))</f>
        <v/>
      </c>
      <c r="XEZ2877" s="56" t="str">
        <f>IF(COUNTIF($X2877:$X$5000,'Testing Report'!$G$8)=0,"",COUNTIF($X2877:$X$5000,'Testing Report'!$G$8))</f>
        <v/>
      </c>
      <c r="XFA2877" s="56" t="str">
        <f>IF(ISERROR(VLOOKUP('Testing Report'!$G$8,$AG2877:$BD2877,19,FALSE)),"",VLOOKUP('Testing Report'!$G$8,$AG2877:$BD2877,19,FALSE))</f>
        <v/>
      </c>
      <c r="XFB2877" s="56" t="str">
        <f>IF(ISERROR(VLOOKUP('Testing Report'!$G$8,$X2877:$BD2877,32,FALSE)),"",VLOOKUP('Testing Report'!$G$8,$X2877:$BD2877,32,FALSE))</f>
        <v/>
      </c>
      <c r="XFC2877" s="26"/>
      <c r="XFD2877" s="7" t="str">
        <f t="shared" si="141"/>
        <v/>
      </c>
    </row>
    <row r="2878" spans="1:88 16378:16384" ht="15" customHeight="1">
      <c r="A2878" s="65" t="str">
        <f t="shared" si="139"/>
        <v/>
      </c>
      <c r="B2878" s="65"/>
      <c r="C2878" s="66"/>
      <c r="D2878" s="66"/>
      <c r="E2878" s="66"/>
      <c r="F2878" s="66"/>
      <c r="G2878" s="66"/>
      <c r="H2878" s="66"/>
      <c r="I2878" s="66"/>
      <c r="J2878" s="66"/>
      <c r="K2878" s="66"/>
      <c r="L2878" s="66"/>
      <c r="M2878" s="66"/>
      <c r="N2878" s="66"/>
      <c r="O2878" s="66"/>
      <c r="P2878" s="66"/>
      <c r="Q2878" s="66"/>
      <c r="R2878" s="66"/>
      <c r="S2878" s="72"/>
      <c r="T2878" s="72"/>
      <c r="U2878" s="72"/>
      <c r="V2878" s="72"/>
      <c r="W2878" s="72"/>
      <c r="X2878" s="64"/>
      <c r="Y2878" s="64"/>
      <c r="Z2878" s="64"/>
      <c r="AA2878" s="64"/>
      <c r="AB2878" s="64"/>
      <c r="AC2878" s="64"/>
      <c r="AD2878" s="64"/>
      <c r="AE2878" s="64"/>
      <c r="AF2878" s="64"/>
      <c r="AG2878" s="64"/>
      <c r="AH2878" s="64"/>
      <c r="AI2878" s="64"/>
      <c r="AJ2878" s="64"/>
      <c r="AK2878" s="64"/>
      <c r="AL2878" s="64"/>
      <c r="AM2878" s="64"/>
      <c r="AN2878" s="64"/>
      <c r="AO2878" s="64"/>
      <c r="AP2878" s="67" t="str">
        <f>IF($AG2878="","",VLOOKUP($AG2878,Test_Procedure!$A:$F,2,FALSE))</f>
        <v/>
      </c>
      <c r="AQ2878" s="67"/>
      <c r="AR2878" s="67"/>
      <c r="AS2878" s="68"/>
      <c r="AT2878" s="68"/>
      <c r="AU2878" s="68"/>
      <c r="AV2878" s="68"/>
      <c r="AW2878" s="68"/>
      <c r="AX2878" s="68"/>
      <c r="AY2878" s="68"/>
      <c r="AZ2878" s="68"/>
      <c r="BA2878" s="68"/>
      <c r="BB2878" s="68"/>
      <c r="BC2878" s="69" t="str">
        <f t="shared" si="140"/>
        <v/>
      </c>
      <c r="BD2878" s="69"/>
      <c r="BE2878" s="70">
        <f>IF($AG2878="",0,VLOOKUP($AG2878,Test_Procedure!$A:$F,3,FALSE))</f>
        <v>0</v>
      </c>
      <c r="BF2878" s="70"/>
      <c r="BG2878" s="70">
        <f>IF($AG2878="",0,VLOOKUP($AG2878,Test_Procedure!$A:$F,4,FALSE))</f>
        <v>0</v>
      </c>
      <c r="BH2878" s="70"/>
      <c r="BI2878" s="70">
        <f>IF($AG2878="",0,VLOOKUP($AG2878,Test_Procedure!$A:$F,5,FALSE))</f>
        <v>0</v>
      </c>
      <c r="BJ2878" s="70"/>
      <c r="BK2878" s="70">
        <f>IF($AG2878="",0,VLOOKUP($AG2878,Test_Procedure!$A:$F,6,FALSE))</f>
        <v>0</v>
      </c>
      <c r="BL2878" s="70"/>
      <c r="BM2878" s="71"/>
      <c r="BN2878" s="71"/>
      <c r="BO2878" s="71"/>
      <c r="BP2878" s="72"/>
      <c r="BQ2878" s="72"/>
      <c r="BR2878" s="72"/>
      <c r="BS2878" s="72"/>
      <c r="BT2878" s="72"/>
      <c r="BU2878" s="72"/>
      <c r="BV2878" s="72"/>
      <c r="BW2878" s="72"/>
      <c r="BX2878" s="72"/>
      <c r="BY2878" s="72"/>
      <c r="BZ2878" s="72"/>
      <c r="CA2878" s="72"/>
      <c r="CB2878" s="72"/>
      <c r="CC2878" s="72"/>
      <c r="CD2878" s="72"/>
      <c r="CE2878" s="72"/>
      <c r="CF2878" s="72"/>
      <c r="CG2878" s="72"/>
      <c r="CH2878" s="72"/>
      <c r="CI2878" s="72"/>
      <c r="CJ2878" s="72"/>
      <c r="XEX2878" s="56" t="str">
        <f>IF(ISERROR(VLOOKUP('Testing Report'!$G$8,$AG2878:$BD2878,13,FALSE)),"",VLOOKUP('Testing Report'!$G$8,$AG2878:$BD2878,13,FALSE))</f>
        <v/>
      </c>
      <c r="XEY2878" s="56" t="str">
        <f>IF(ISERROR(VLOOKUP('Testing Report'!$G$8,$AG2878:$BD2878,15,FALSE)),"",VLOOKUP('Testing Report'!$G$8,$AG2878:$BD2878,15,FALSE))</f>
        <v/>
      </c>
      <c r="XEZ2878" s="56" t="str">
        <f>IF(COUNTIF($X2878:$X$5000,'Testing Report'!$G$8)=0,"",COUNTIF($X2878:$X$5000,'Testing Report'!$G$8))</f>
        <v/>
      </c>
      <c r="XFA2878" s="56" t="str">
        <f>IF(ISERROR(VLOOKUP('Testing Report'!$G$8,$AG2878:$BD2878,19,FALSE)),"",VLOOKUP('Testing Report'!$G$8,$AG2878:$BD2878,19,FALSE))</f>
        <v/>
      </c>
      <c r="XFB2878" s="56" t="str">
        <f>IF(ISERROR(VLOOKUP('Testing Report'!$G$8,$X2878:$BD2878,32,FALSE)),"",VLOOKUP('Testing Report'!$G$8,$X2878:$BD2878,32,FALSE))</f>
        <v/>
      </c>
      <c r="XFC2878" s="26"/>
      <c r="XFD2878" s="7" t="str">
        <f t="shared" si="141"/>
        <v/>
      </c>
    </row>
    <row r="2879" spans="1:88 16378:16384" ht="15" customHeight="1">
      <c r="A2879" s="65" t="str">
        <f t="shared" si="139"/>
        <v/>
      </c>
      <c r="B2879" s="65"/>
      <c r="C2879" s="66"/>
      <c r="D2879" s="66"/>
      <c r="E2879" s="66"/>
      <c r="F2879" s="66"/>
      <c r="G2879" s="66"/>
      <c r="H2879" s="66"/>
      <c r="I2879" s="66"/>
      <c r="J2879" s="66"/>
      <c r="K2879" s="66"/>
      <c r="L2879" s="66"/>
      <c r="M2879" s="66"/>
      <c r="N2879" s="66"/>
      <c r="O2879" s="66"/>
      <c r="P2879" s="66"/>
      <c r="Q2879" s="66"/>
      <c r="R2879" s="66"/>
      <c r="S2879" s="72"/>
      <c r="T2879" s="72"/>
      <c r="U2879" s="72"/>
      <c r="V2879" s="72"/>
      <c r="W2879" s="72"/>
      <c r="X2879" s="64"/>
      <c r="Y2879" s="64"/>
      <c r="Z2879" s="64"/>
      <c r="AA2879" s="64"/>
      <c r="AB2879" s="64"/>
      <c r="AC2879" s="64"/>
      <c r="AD2879" s="64"/>
      <c r="AE2879" s="64"/>
      <c r="AF2879" s="64"/>
      <c r="AG2879" s="64"/>
      <c r="AH2879" s="64"/>
      <c r="AI2879" s="64"/>
      <c r="AJ2879" s="64"/>
      <c r="AK2879" s="64"/>
      <c r="AL2879" s="64"/>
      <c r="AM2879" s="64"/>
      <c r="AN2879" s="64"/>
      <c r="AO2879" s="64"/>
      <c r="AP2879" s="67" t="str">
        <f>IF($AG2879="","",VLOOKUP($AG2879,Test_Procedure!$A:$F,2,FALSE))</f>
        <v/>
      </c>
      <c r="AQ2879" s="67"/>
      <c r="AR2879" s="67"/>
      <c r="AS2879" s="68"/>
      <c r="AT2879" s="68"/>
      <c r="AU2879" s="68"/>
      <c r="AV2879" s="68"/>
      <c r="AW2879" s="68"/>
      <c r="AX2879" s="68"/>
      <c r="AY2879" s="68"/>
      <c r="AZ2879" s="68"/>
      <c r="BA2879" s="68"/>
      <c r="BB2879" s="68"/>
      <c r="BC2879" s="69" t="str">
        <f t="shared" si="140"/>
        <v/>
      </c>
      <c r="BD2879" s="69"/>
      <c r="BE2879" s="70">
        <f>IF($AG2879="",0,VLOOKUP($AG2879,Test_Procedure!$A:$F,3,FALSE))</f>
        <v>0</v>
      </c>
      <c r="BF2879" s="70"/>
      <c r="BG2879" s="70">
        <f>IF($AG2879="",0,VLOOKUP($AG2879,Test_Procedure!$A:$F,4,FALSE))</f>
        <v>0</v>
      </c>
      <c r="BH2879" s="70"/>
      <c r="BI2879" s="70">
        <f>IF($AG2879="",0,VLOOKUP($AG2879,Test_Procedure!$A:$F,5,FALSE))</f>
        <v>0</v>
      </c>
      <c r="BJ2879" s="70"/>
      <c r="BK2879" s="70">
        <f>IF($AG2879="",0,VLOOKUP($AG2879,Test_Procedure!$A:$F,6,FALSE))</f>
        <v>0</v>
      </c>
      <c r="BL2879" s="70"/>
      <c r="BM2879" s="71"/>
      <c r="BN2879" s="71"/>
      <c r="BO2879" s="71"/>
      <c r="BP2879" s="72"/>
      <c r="BQ2879" s="72"/>
      <c r="BR2879" s="72"/>
      <c r="BS2879" s="72"/>
      <c r="BT2879" s="72"/>
      <c r="BU2879" s="72"/>
      <c r="BV2879" s="72"/>
      <c r="BW2879" s="72"/>
      <c r="BX2879" s="72"/>
      <c r="BY2879" s="72"/>
      <c r="BZ2879" s="72"/>
      <c r="CA2879" s="72"/>
      <c r="CB2879" s="72"/>
      <c r="CC2879" s="72"/>
      <c r="CD2879" s="72"/>
      <c r="CE2879" s="72"/>
      <c r="CF2879" s="72"/>
      <c r="CG2879" s="72"/>
      <c r="CH2879" s="72"/>
      <c r="CI2879" s="72"/>
      <c r="CJ2879" s="72"/>
      <c r="XEX2879" s="56" t="str">
        <f>IF(ISERROR(VLOOKUP('Testing Report'!$G$8,$AG2879:$BD2879,13,FALSE)),"",VLOOKUP('Testing Report'!$G$8,$AG2879:$BD2879,13,FALSE))</f>
        <v/>
      </c>
      <c r="XEY2879" s="56" t="str">
        <f>IF(ISERROR(VLOOKUP('Testing Report'!$G$8,$AG2879:$BD2879,15,FALSE)),"",VLOOKUP('Testing Report'!$G$8,$AG2879:$BD2879,15,FALSE))</f>
        <v/>
      </c>
      <c r="XEZ2879" s="56" t="str">
        <f>IF(COUNTIF($X2879:$X$5000,'Testing Report'!$G$8)=0,"",COUNTIF($X2879:$X$5000,'Testing Report'!$G$8))</f>
        <v/>
      </c>
      <c r="XFA2879" s="56" t="str">
        <f>IF(ISERROR(VLOOKUP('Testing Report'!$G$8,$AG2879:$BD2879,19,FALSE)),"",VLOOKUP('Testing Report'!$G$8,$AG2879:$BD2879,19,FALSE))</f>
        <v/>
      </c>
      <c r="XFB2879" s="56" t="str">
        <f>IF(ISERROR(VLOOKUP('Testing Report'!$G$8,$X2879:$BD2879,32,FALSE)),"",VLOOKUP('Testing Report'!$G$8,$X2879:$BD2879,32,FALSE))</f>
        <v/>
      </c>
      <c r="XFC2879" s="26"/>
      <c r="XFD2879" s="7" t="str">
        <f t="shared" si="141"/>
        <v/>
      </c>
    </row>
    <row r="2880" spans="1:88 16378:16384" ht="15" customHeight="1">
      <c r="A2880" s="65" t="str">
        <f t="shared" si="139"/>
        <v/>
      </c>
      <c r="B2880" s="65"/>
      <c r="C2880" s="66"/>
      <c r="D2880" s="66"/>
      <c r="E2880" s="66"/>
      <c r="F2880" s="66"/>
      <c r="G2880" s="66"/>
      <c r="H2880" s="66"/>
      <c r="I2880" s="66"/>
      <c r="J2880" s="66"/>
      <c r="K2880" s="66"/>
      <c r="L2880" s="66"/>
      <c r="M2880" s="66"/>
      <c r="N2880" s="66"/>
      <c r="O2880" s="66"/>
      <c r="P2880" s="66"/>
      <c r="Q2880" s="66"/>
      <c r="R2880" s="66"/>
      <c r="S2880" s="72"/>
      <c r="T2880" s="72"/>
      <c r="U2880" s="72"/>
      <c r="V2880" s="72"/>
      <c r="W2880" s="72"/>
      <c r="X2880" s="64"/>
      <c r="Y2880" s="64"/>
      <c r="Z2880" s="64"/>
      <c r="AA2880" s="64"/>
      <c r="AB2880" s="64"/>
      <c r="AC2880" s="64"/>
      <c r="AD2880" s="64"/>
      <c r="AE2880" s="64"/>
      <c r="AF2880" s="64"/>
      <c r="AG2880" s="64"/>
      <c r="AH2880" s="64"/>
      <c r="AI2880" s="64"/>
      <c r="AJ2880" s="64"/>
      <c r="AK2880" s="64"/>
      <c r="AL2880" s="64"/>
      <c r="AM2880" s="64"/>
      <c r="AN2880" s="64"/>
      <c r="AO2880" s="64"/>
      <c r="AP2880" s="67" t="str">
        <f>IF($AG2880="","",VLOOKUP($AG2880,Test_Procedure!$A:$F,2,FALSE))</f>
        <v/>
      </c>
      <c r="AQ2880" s="67"/>
      <c r="AR2880" s="67"/>
      <c r="AS2880" s="68"/>
      <c r="AT2880" s="68"/>
      <c r="AU2880" s="68"/>
      <c r="AV2880" s="68"/>
      <c r="AW2880" s="68"/>
      <c r="AX2880" s="68"/>
      <c r="AY2880" s="68"/>
      <c r="AZ2880" s="68"/>
      <c r="BA2880" s="68"/>
      <c r="BB2880" s="68"/>
      <c r="BC2880" s="69" t="str">
        <f t="shared" si="140"/>
        <v/>
      </c>
      <c r="BD2880" s="69"/>
      <c r="BE2880" s="70">
        <f>IF($AG2880="",0,VLOOKUP($AG2880,Test_Procedure!$A:$F,3,FALSE))</f>
        <v>0</v>
      </c>
      <c r="BF2880" s="70"/>
      <c r="BG2880" s="70">
        <f>IF($AG2880="",0,VLOOKUP($AG2880,Test_Procedure!$A:$F,4,FALSE))</f>
        <v>0</v>
      </c>
      <c r="BH2880" s="70"/>
      <c r="BI2880" s="70">
        <f>IF($AG2880="",0,VLOOKUP($AG2880,Test_Procedure!$A:$F,5,FALSE))</f>
        <v>0</v>
      </c>
      <c r="BJ2880" s="70"/>
      <c r="BK2880" s="70">
        <f>IF($AG2880="",0,VLOOKUP($AG2880,Test_Procedure!$A:$F,6,FALSE))</f>
        <v>0</v>
      </c>
      <c r="BL2880" s="70"/>
      <c r="BM2880" s="71"/>
      <c r="BN2880" s="71"/>
      <c r="BO2880" s="71"/>
      <c r="BP2880" s="72"/>
      <c r="BQ2880" s="72"/>
      <c r="BR2880" s="72"/>
      <c r="BS2880" s="72"/>
      <c r="BT2880" s="72"/>
      <c r="BU2880" s="72"/>
      <c r="BV2880" s="72"/>
      <c r="BW2880" s="72"/>
      <c r="BX2880" s="72"/>
      <c r="BY2880" s="72"/>
      <c r="BZ2880" s="72"/>
      <c r="CA2880" s="72"/>
      <c r="CB2880" s="72"/>
      <c r="CC2880" s="72"/>
      <c r="CD2880" s="72"/>
      <c r="CE2880" s="72"/>
      <c r="CF2880" s="72"/>
      <c r="CG2880" s="72"/>
      <c r="CH2880" s="72"/>
      <c r="CI2880" s="72"/>
      <c r="CJ2880" s="72"/>
      <c r="XEX2880" s="56" t="str">
        <f>IF(ISERROR(VLOOKUP('Testing Report'!$G$8,$AG2880:$BD2880,13,FALSE)),"",VLOOKUP('Testing Report'!$G$8,$AG2880:$BD2880,13,FALSE))</f>
        <v/>
      </c>
      <c r="XEY2880" s="56" t="str">
        <f>IF(ISERROR(VLOOKUP('Testing Report'!$G$8,$AG2880:$BD2880,15,FALSE)),"",VLOOKUP('Testing Report'!$G$8,$AG2880:$BD2880,15,FALSE))</f>
        <v/>
      </c>
      <c r="XEZ2880" s="56" t="str">
        <f>IF(COUNTIF($X2880:$X$5000,'Testing Report'!$G$8)=0,"",COUNTIF($X2880:$X$5000,'Testing Report'!$G$8))</f>
        <v/>
      </c>
      <c r="XFA2880" s="56" t="str">
        <f>IF(ISERROR(VLOOKUP('Testing Report'!$G$8,$AG2880:$BD2880,19,FALSE)),"",VLOOKUP('Testing Report'!$G$8,$AG2880:$BD2880,19,FALSE))</f>
        <v/>
      </c>
      <c r="XFB2880" s="56" t="str">
        <f>IF(ISERROR(VLOOKUP('Testing Report'!$G$8,$X2880:$BD2880,32,FALSE)),"",VLOOKUP('Testing Report'!$G$8,$X2880:$BD2880,32,FALSE))</f>
        <v/>
      </c>
      <c r="XFC2880" s="26"/>
      <c r="XFD2880" s="7" t="str">
        <f t="shared" si="141"/>
        <v/>
      </c>
    </row>
    <row r="2881" spans="1:88 16378:16384" ht="15" customHeight="1">
      <c r="A2881" s="65" t="str">
        <f t="shared" si="139"/>
        <v/>
      </c>
      <c r="B2881" s="65"/>
      <c r="C2881" s="66"/>
      <c r="D2881" s="66"/>
      <c r="E2881" s="66"/>
      <c r="F2881" s="66"/>
      <c r="G2881" s="66"/>
      <c r="H2881" s="66"/>
      <c r="I2881" s="66"/>
      <c r="J2881" s="66"/>
      <c r="K2881" s="66"/>
      <c r="L2881" s="66"/>
      <c r="M2881" s="66"/>
      <c r="N2881" s="66"/>
      <c r="O2881" s="66"/>
      <c r="P2881" s="66"/>
      <c r="Q2881" s="66"/>
      <c r="R2881" s="66"/>
      <c r="S2881" s="72"/>
      <c r="T2881" s="72"/>
      <c r="U2881" s="72"/>
      <c r="V2881" s="72"/>
      <c r="W2881" s="72"/>
      <c r="X2881" s="64"/>
      <c r="Y2881" s="64"/>
      <c r="Z2881" s="64"/>
      <c r="AA2881" s="64"/>
      <c r="AB2881" s="64"/>
      <c r="AC2881" s="64"/>
      <c r="AD2881" s="64"/>
      <c r="AE2881" s="64"/>
      <c r="AF2881" s="64"/>
      <c r="AG2881" s="64"/>
      <c r="AH2881" s="64"/>
      <c r="AI2881" s="64"/>
      <c r="AJ2881" s="64"/>
      <c r="AK2881" s="64"/>
      <c r="AL2881" s="64"/>
      <c r="AM2881" s="64"/>
      <c r="AN2881" s="64"/>
      <c r="AO2881" s="64"/>
      <c r="AP2881" s="67" t="str">
        <f>IF($AG2881="","",VLOOKUP($AG2881,Test_Procedure!$A:$F,2,FALSE))</f>
        <v/>
      </c>
      <c r="AQ2881" s="67"/>
      <c r="AR2881" s="67"/>
      <c r="AS2881" s="68"/>
      <c r="AT2881" s="68"/>
      <c r="AU2881" s="68"/>
      <c r="AV2881" s="68"/>
      <c r="AW2881" s="68"/>
      <c r="AX2881" s="68"/>
      <c r="AY2881" s="68"/>
      <c r="AZ2881" s="68"/>
      <c r="BA2881" s="68"/>
      <c r="BB2881" s="68"/>
      <c r="BC2881" s="69" t="str">
        <f t="shared" si="140"/>
        <v/>
      </c>
      <c r="BD2881" s="69"/>
      <c r="BE2881" s="70">
        <f>IF($AG2881="",0,VLOOKUP($AG2881,Test_Procedure!$A:$F,3,FALSE))</f>
        <v>0</v>
      </c>
      <c r="BF2881" s="70"/>
      <c r="BG2881" s="70">
        <f>IF($AG2881="",0,VLOOKUP($AG2881,Test_Procedure!$A:$F,4,FALSE))</f>
        <v>0</v>
      </c>
      <c r="BH2881" s="70"/>
      <c r="BI2881" s="70">
        <f>IF($AG2881="",0,VLOOKUP($AG2881,Test_Procedure!$A:$F,5,FALSE))</f>
        <v>0</v>
      </c>
      <c r="BJ2881" s="70"/>
      <c r="BK2881" s="70">
        <f>IF($AG2881="",0,VLOOKUP($AG2881,Test_Procedure!$A:$F,6,FALSE))</f>
        <v>0</v>
      </c>
      <c r="BL2881" s="70"/>
      <c r="BM2881" s="71"/>
      <c r="BN2881" s="71"/>
      <c r="BO2881" s="71"/>
      <c r="BP2881" s="72"/>
      <c r="BQ2881" s="72"/>
      <c r="BR2881" s="72"/>
      <c r="BS2881" s="72"/>
      <c r="BT2881" s="72"/>
      <c r="BU2881" s="72"/>
      <c r="BV2881" s="72"/>
      <c r="BW2881" s="72"/>
      <c r="BX2881" s="72"/>
      <c r="BY2881" s="72"/>
      <c r="BZ2881" s="72"/>
      <c r="CA2881" s="72"/>
      <c r="CB2881" s="72"/>
      <c r="CC2881" s="72"/>
      <c r="CD2881" s="72"/>
      <c r="CE2881" s="72"/>
      <c r="CF2881" s="72"/>
      <c r="CG2881" s="72"/>
      <c r="CH2881" s="72"/>
      <c r="CI2881" s="72"/>
      <c r="CJ2881" s="72"/>
      <c r="XEX2881" s="56" t="str">
        <f>IF(ISERROR(VLOOKUP('Testing Report'!$G$8,$AG2881:$BD2881,13,FALSE)),"",VLOOKUP('Testing Report'!$G$8,$AG2881:$BD2881,13,FALSE))</f>
        <v/>
      </c>
      <c r="XEY2881" s="56" t="str">
        <f>IF(ISERROR(VLOOKUP('Testing Report'!$G$8,$AG2881:$BD2881,15,FALSE)),"",VLOOKUP('Testing Report'!$G$8,$AG2881:$BD2881,15,FALSE))</f>
        <v/>
      </c>
      <c r="XEZ2881" s="56" t="str">
        <f>IF(COUNTIF($X2881:$X$5000,'Testing Report'!$G$8)=0,"",COUNTIF($X2881:$X$5000,'Testing Report'!$G$8))</f>
        <v/>
      </c>
      <c r="XFA2881" s="56" t="str">
        <f>IF(ISERROR(VLOOKUP('Testing Report'!$G$8,$AG2881:$BD2881,19,FALSE)),"",VLOOKUP('Testing Report'!$G$8,$AG2881:$BD2881,19,FALSE))</f>
        <v/>
      </c>
      <c r="XFB2881" s="56" t="str">
        <f>IF(ISERROR(VLOOKUP('Testing Report'!$G$8,$X2881:$BD2881,32,FALSE)),"",VLOOKUP('Testing Report'!$G$8,$X2881:$BD2881,32,FALSE))</f>
        <v/>
      </c>
      <c r="XFC2881" s="26"/>
      <c r="XFD2881" s="7" t="str">
        <f t="shared" si="141"/>
        <v/>
      </c>
    </row>
    <row r="2882" spans="1:88 16378:16384" ht="15" customHeight="1">
      <c r="A2882" s="65" t="str">
        <f t="shared" si="139"/>
        <v/>
      </c>
      <c r="B2882" s="65"/>
      <c r="C2882" s="66"/>
      <c r="D2882" s="66"/>
      <c r="E2882" s="66"/>
      <c r="F2882" s="66"/>
      <c r="G2882" s="66"/>
      <c r="H2882" s="66"/>
      <c r="I2882" s="66"/>
      <c r="J2882" s="66"/>
      <c r="K2882" s="66"/>
      <c r="L2882" s="66"/>
      <c r="M2882" s="66"/>
      <c r="N2882" s="66"/>
      <c r="O2882" s="66"/>
      <c r="P2882" s="66"/>
      <c r="Q2882" s="66"/>
      <c r="R2882" s="66"/>
      <c r="S2882" s="72"/>
      <c r="T2882" s="72"/>
      <c r="U2882" s="72"/>
      <c r="V2882" s="72"/>
      <c r="W2882" s="72"/>
      <c r="X2882" s="64"/>
      <c r="Y2882" s="64"/>
      <c r="Z2882" s="64"/>
      <c r="AA2882" s="64"/>
      <c r="AB2882" s="64"/>
      <c r="AC2882" s="64"/>
      <c r="AD2882" s="64"/>
      <c r="AE2882" s="64"/>
      <c r="AF2882" s="64"/>
      <c r="AG2882" s="64"/>
      <c r="AH2882" s="64"/>
      <c r="AI2882" s="64"/>
      <c r="AJ2882" s="64"/>
      <c r="AK2882" s="64"/>
      <c r="AL2882" s="64"/>
      <c r="AM2882" s="64"/>
      <c r="AN2882" s="64"/>
      <c r="AO2882" s="64"/>
      <c r="AP2882" s="67" t="str">
        <f>IF($AG2882="","",VLOOKUP($AG2882,Test_Procedure!$A:$F,2,FALSE))</f>
        <v/>
      </c>
      <c r="AQ2882" s="67"/>
      <c r="AR2882" s="67"/>
      <c r="AS2882" s="68"/>
      <c r="AT2882" s="68"/>
      <c r="AU2882" s="68"/>
      <c r="AV2882" s="68"/>
      <c r="AW2882" s="68"/>
      <c r="AX2882" s="68"/>
      <c r="AY2882" s="68"/>
      <c r="AZ2882" s="68"/>
      <c r="BA2882" s="68"/>
      <c r="BB2882" s="68"/>
      <c r="BC2882" s="69" t="str">
        <f t="shared" si="140"/>
        <v/>
      </c>
      <c r="BD2882" s="69"/>
      <c r="BE2882" s="70">
        <f>IF($AG2882="",0,VLOOKUP($AG2882,Test_Procedure!$A:$F,3,FALSE))</f>
        <v>0</v>
      </c>
      <c r="BF2882" s="70"/>
      <c r="BG2882" s="70">
        <f>IF($AG2882="",0,VLOOKUP($AG2882,Test_Procedure!$A:$F,4,FALSE))</f>
        <v>0</v>
      </c>
      <c r="BH2882" s="70"/>
      <c r="BI2882" s="70">
        <f>IF($AG2882="",0,VLOOKUP($AG2882,Test_Procedure!$A:$F,5,FALSE))</f>
        <v>0</v>
      </c>
      <c r="BJ2882" s="70"/>
      <c r="BK2882" s="70">
        <f>IF($AG2882="",0,VLOOKUP($AG2882,Test_Procedure!$A:$F,6,FALSE))</f>
        <v>0</v>
      </c>
      <c r="BL2882" s="70"/>
      <c r="BM2882" s="71"/>
      <c r="BN2882" s="71"/>
      <c r="BO2882" s="71"/>
      <c r="BP2882" s="72"/>
      <c r="BQ2882" s="72"/>
      <c r="BR2882" s="72"/>
      <c r="BS2882" s="72"/>
      <c r="BT2882" s="72"/>
      <c r="BU2882" s="72"/>
      <c r="BV2882" s="72"/>
      <c r="BW2882" s="72"/>
      <c r="BX2882" s="72"/>
      <c r="BY2882" s="72"/>
      <c r="BZ2882" s="72"/>
      <c r="CA2882" s="72"/>
      <c r="CB2882" s="72"/>
      <c r="CC2882" s="72"/>
      <c r="CD2882" s="72"/>
      <c r="CE2882" s="72"/>
      <c r="CF2882" s="72"/>
      <c r="CG2882" s="72"/>
      <c r="CH2882" s="72"/>
      <c r="CI2882" s="72"/>
      <c r="CJ2882" s="72"/>
      <c r="XEX2882" s="56" t="str">
        <f>IF(ISERROR(VLOOKUP('Testing Report'!$G$8,$AG2882:$BD2882,13,FALSE)),"",VLOOKUP('Testing Report'!$G$8,$AG2882:$BD2882,13,FALSE))</f>
        <v/>
      </c>
      <c r="XEY2882" s="56" t="str">
        <f>IF(ISERROR(VLOOKUP('Testing Report'!$G$8,$AG2882:$BD2882,15,FALSE)),"",VLOOKUP('Testing Report'!$G$8,$AG2882:$BD2882,15,FALSE))</f>
        <v/>
      </c>
      <c r="XEZ2882" s="56" t="str">
        <f>IF(COUNTIF($X2882:$X$5000,'Testing Report'!$G$8)=0,"",COUNTIF($X2882:$X$5000,'Testing Report'!$G$8))</f>
        <v/>
      </c>
      <c r="XFA2882" s="56" t="str">
        <f>IF(ISERROR(VLOOKUP('Testing Report'!$G$8,$AG2882:$BD2882,19,FALSE)),"",VLOOKUP('Testing Report'!$G$8,$AG2882:$BD2882,19,FALSE))</f>
        <v/>
      </c>
      <c r="XFB2882" s="56" t="str">
        <f>IF(ISERROR(VLOOKUP('Testing Report'!$G$8,$X2882:$BD2882,32,FALSE)),"",VLOOKUP('Testing Report'!$G$8,$X2882:$BD2882,32,FALSE))</f>
        <v/>
      </c>
      <c r="XFC2882" s="26"/>
      <c r="XFD2882" s="7" t="str">
        <f t="shared" si="141"/>
        <v/>
      </c>
    </row>
    <row r="2883" spans="1:88 16378:16384" ht="15" customHeight="1">
      <c r="A2883" s="65" t="str">
        <f t="shared" si="139"/>
        <v/>
      </c>
      <c r="B2883" s="65"/>
      <c r="C2883" s="66"/>
      <c r="D2883" s="66"/>
      <c r="E2883" s="66"/>
      <c r="F2883" s="66"/>
      <c r="G2883" s="66"/>
      <c r="H2883" s="66"/>
      <c r="I2883" s="66"/>
      <c r="J2883" s="66"/>
      <c r="K2883" s="66"/>
      <c r="L2883" s="66"/>
      <c r="M2883" s="66"/>
      <c r="N2883" s="66"/>
      <c r="O2883" s="66"/>
      <c r="P2883" s="66"/>
      <c r="Q2883" s="66"/>
      <c r="R2883" s="66"/>
      <c r="S2883" s="72"/>
      <c r="T2883" s="72"/>
      <c r="U2883" s="72"/>
      <c r="V2883" s="72"/>
      <c r="W2883" s="72"/>
      <c r="X2883" s="64"/>
      <c r="Y2883" s="64"/>
      <c r="Z2883" s="64"/>
      <c r="AA2883" s="64"/>
      <c r="AB2883" s="64"/>
      <c r="AC2883" s="64"/>
      <c r="AD2883" s="64"/>
      <c r="AE2883" s="64"/>
      <c r="AF2883" s="64"/>
      <c r="AG2883" s="64"/>
      <c r="AH2883" s="64"/>
      <c r="AI2883" s="64"/>
      <c r="AJ2883" s="64"/>
      <c r="AK2883" s="64"/>
      <c r="AL2883" s="64"/>
      <c r="AM2883" s="64"/>
      <c r="AN2883" s="64"/>
      <c r="AO2883" s="64"/>
      <c r="AP2883" s="67" t="str">
        <f>IF($AG2883="","",VLOOKUP($AG2883,Test_Procedure!$A:$F,2,FALSE))</f>
        <v/>
      </c>
      <c r="AQ2883" s="67"/>
      <c r="AR2883" s="67"/>
      <c r="AS2883" s="68"/>
      <c r="AT2883" s="68"/>
      <c r="AU2883" s="68"/>
      <c r="AV2883" s="68"/>
      <c r="AW2883" s="68"/>
      <c r="AX2883" s="68"/>
      <c r="AY2883" s="68"/>
      <c r="AZ2883" s="68"/>
      <c r="BA2883" s="68"/>
      <c r="BB2883" s="68"/>
      <c r="BC2883" s="69" t="str">
        <f t="shared" si="140"/>
        <v/>
      </c>
      <c r="BD2883" s="69"/>
      <c r="BE2883" s="70">
        <f>IF($AG2883="",0,VLOOKUP($AG2883,Test_Procedure!$A:$F,3,FALSE))</f>
        <v>0</v>
      </c>
      <c r="BF2883" s="70"/>
      <c r="BG2883" s="70">
        <f>IF($AG2883="",0,VLOOKUP($AG2883,Test_Procedure!$A:$F,4,FALSE))</f>
        <v>0</v>
      </c>
      <c r="BH2883" s="70"/>
      <c r="BI2883" s="70">
        <f>IF($AG2883="",0,VLOOKUP($AG2883,Test_Procedure!$A:$F,5,FALSE))</f>
        <v>0</v>
      </c>
      <c r="BJ2883" s="70"/>
      <c r="BK2883" s="70">
        <f>IF($AG2883="",0,VLOOKUP($AG2883,Test_Procedure!$A:$F,6,FALSE))</f>
        <v>0</v>
      </c>
      <c r="BL2883" s="70"/>
      <c r="BM2883" s="71"/>
      <c r="BN2883" s="71"/>
      <c r="BO2883" s="71"/>
      <c r="BP2883" s="72"/>
      <c r="BQ2883" s="72"/>
      <c r="BR2883" s="72"/>
      <c r="BS2883" s="72"/>
      <c r="BT2883" s="72"/>
      <c r="BU2883" s="72"/>
      <c r="BV2883" s="72"/>
      <c r="BW2883" s="72"/>
      <c r="BX2883" s="72"/>
      <c r="BY2883" s="72"/>
      <c r="BZ2883" s="72"/>
      <c r="CA2883" s="72"/>
      <c r="CB2883" s="72"/>
      <c r="CC2883" s="72"/>
      <c r="CD2883" s="72"/>
      <c r="CE2883" s="72"/>
      <c r="CF2883" s="72"/>
      <c r="CG2883" s="72"/>
      <c r="CH2883" s="72"/>
      <c r="CI2883" s="72"/>
      <c r="CJ2883" s="72"/>
      <c r="XEX2883" s="56" t="str">
        <f>IF(ISERROR(VLOOKUP('Testing Report'!$G$8,$AG2883:$BD2883,13,FALSE)),"",VLOOKUP('Testing Report'!$G$8,$AG2883:$BD2883,13,FALSE))</f>
        <v/>
      </c>
      <c r="XEY2883" s="56" t="str">
        <f>IF(ISERROR(VLOOKUP('Testing Report'!$G$8,$AG2883:$BD2883,15,FALSE)),"",VLOOKUP('Testing Report'!$G$8,$AG2883:$BD2883,15,FALSE))</f>
        <v/>
      </c>
      <c r="XEZ2883" s="56" t="str">
        <f>IF(COUNTIF($X2883:$X$5000,'Testing Report'!$G$8)=0,"",COUNTIF($X2883:$X$5000,'Testing Report'!$G$8))</f>
        <v/>
      </c>
      <c r="XFA2883" s="56" t="str">
        <f>IF(ISERROR(VLOOKUP('Testing Report'!$G$8,$AG2883:$BD2883,19,FALSE)),"",VLOOKUP('Testing Report'!$G$8,$AG2883:$BD2883,19,FALSE))</f>
        <v/>
      </c>
      <c r="XFB2883" s="56" t="str">
        <f>IF(ISERROR(VLOOKUP('Testing Report'!$G$8,$X2883:$BD2883,32,FALSE)),"",VLOOKUP('Testing Report'!$G$8,$X2883:$BD2883,32,FALSE))</f>
        <v/>
      </c>
      <c r="XFC2883" s="26"/>
      <c r="XFD2883" s="7" t="str">
        <f t="shared" si="141"/>
        <v/>
      </c>
    </row>
    <row r="2884" spans="1:88 16378:16384" ht="15" customHeight="1">
      <c r="A2884" s="65" t="str">
        <f t="shared" si="139"/>
        <v/>
      </c>
      <c r="B2884" s="65"/>
      <c r="C2884" s="66"/>
      <c r="D2884" s="66"/>
      <c r="E2884" s="66"/>
      <c r="F2884" s="66"/>
      <c r="G2884" s="66"/>
      <c r="H2884" s="66"/>
      <c r="I2884" s="66"/>
      <c r="J2884" s="66"/>
      <c r="K2884" s="66"/>
      <c r="L2884" s="66"/>
      <c r="M2884" s="66"/>
      <c r="N2884" s="66"/>
      <c r="O2884" s="66"/>
      <c r="P2884" s="66"/>
      <c r="Q2884" s="66"/>
      <c r="R2884" s="66"/>
      <c r="S2884" s="72"/>
      <c r="T2884" s="72"/>
      <c r="U2884" s="72"/>
      <c r="V2884" s="72"/>
      <c r="W2884" s="72"/>
      <c r="X2884" s="64"/>
      <c r="Y2884" s="64"/>
      <c r="Z2884" s="64"/>
      <c r="AA2884" s="64"/>
      <c r="AB2884" s="64"/>
      <c r="AC2884" s="64"/>
      <c r="AD2884" s="64"/>
      <c r="AE2884" s="64"/>
      <c r="AF2884" s="64"/>
      <c r="AG2884" s="64"/>
      <c r="AH2884" s="64"/>
      <c r="AI2884" s="64"/>
      <c r="AJ2884" s="64"/>
      <c r="AK2884" s="64"/>
      <c r="AL2884" s="64"/>
      <c r="AM2884" s="64"/>
      <c r="AN2884" s="64"/>
      <c r="AO2884" s="64"/>
      <c r="AP2884" s="67" t="str">
        <f>IF($AG2884="","",VLOOKUP($AG2884,Test_Procedure!$A:$F,2,FALSE))</f>
        <v/>
      </c>
      <c r="AQ2884" s="67"/>
      <c r="AR2884" s="67"/>
      <c r="AS2884" s="68"/>
      <c r="AT2884" s="68"/>
      <c r="AU2884" s="68"/>
      <c r="AV2884" s="68"/>
      <c r="AW2884" s="68"/>
      <c r="AX2884" s="68"/>
      <c r="AY2884" s="68"/>
      <c r="AZ2884" s="68"/>
      <c r="BA2884" s="68"/>
      <c r="BB2884" s="68"/>
      <c r="BC2884" s="69" t="str">
        <f t="shared" si="140"/>
        <v/>
      </c>
      <c r="BD2884" s="69"/>
      <c r="BE2884" s="70">
        <f>IF($AG2884="",0,VLOOKUP($AG2884,Test_Procedure!$A:$F,3,FALSE))</f>
        <v>0</v>
      </c>
      <c r="BF2884" s="70"/>
      <c r="BG2884" s="70">
        <f>IF($AG2884="",0,VLOOKUP($AG2884,Test_Procedure!$A:$F,4,FALSE))</f>
        <v>0</v>
      </c>
      <c r="BH2884" s="70"/>
      <c r="BI2884" s="70">
        <f>IF($AG2884="",0,VLOOKUP($AG2884,Test_Procedure!$A:$F,5,FALSE))</f>
        <v>0</v>
      </c>
      <c r="BJ2884" s="70"/>
      <c r="BK2884" s="70">
        <f>IF($AG2884="",0,VLOOKUP($AG2884,Test_Procedure!$A:$F,6,FALSE))</f>
        <v>0</v>
      </c>
      <c r="BL2884" s="70"/>
      <c r="BM2884" s="71"/>
      <c r="BN2884" s="71"/>
      <c r="BO2884" s="71"/>
      <c r="BP2884" s="72"/>
      <c r="BQ2884" s="72"/>
      <c r="BR2884" s="72"/>
      <c r="BS2884" s="72"/>
      <c r="BT2884" s="72"/>
      <c r="BU2884" s="72"/>
      <c r="BV2884" s="72"/>
      <c r="BW2884" s="72"/>
      <c r="BX2884" s="72"/>
      <c r="BY2884" s="72"/>
      <c r="BZ2884" s="72"/>
      <c r="CA2884" s="72"/>
      <c r="CB2884" s="72"/>
      <c r="CC2884" s="72"/>
      <c r="CD2884" s="72"/>
      <c r="CE2884" s="72"/>
      <c r="CF2884" s="72"/>
      <c r="CG2884" s="72"/>
      <c r="CH2884" s="72"/>
      <c r="CI2884" s="72"/>
      <c r="CJ2884" s="72"/>
      <c r="XEX2884" s="56" t="str">
        <f>IF(ISERROR(VLOOKUP('Testing Report'!$G$8,$AG2884:$BD2884,13,FALSE)),"",VLOOKUP('Testing Report'!$G$8,$AG2884:$BD2884,13,FALSE))</f>
        <v/>
      </c>
      <c r="XEY2884" s="56" t="str">
        <f>IF(ISERROR(VLOOKUP('Testing Report'!$G$8,$AG2884:$BD2884,15,FALSE)),"",VLOOKUP('Testing Report'!$G$8,$AG2884:$BD2884,15,FALSE))</f>
        <v/>
      </c>
      <c r="XEZ2884" s="56" t="str">
        <f>IF(COUNTIF($X2884:$X$5000,'Testing Report'!$G$8)=0,"",COUNTIF($X2884:$X$5000,'Testing Report'!$G$8))</f>
        <v/>
      </c>
      <c r="XFA2884" s="56" t="str">
        <f>IF(ISERROR(VLOOKUP('Testing Report'!$G$8,$AG2884:$BD2884,19,FALSE)),"",VLOOKUP('Testing Report'!$G$8,$AG2884:$BD2884,19,FALSE))</f>
        <v/>
      </c>
      <c r="XFB2884" s="56" t="str">
        <f>IF(ISERROR(VLOOKUP('Testing Report'!$G$8,$X2884:$BD2884,32,FALSE)),"",VLOOKUP('Testing Report'!$G$8,$X2884:$BD2884,32,FALSE))</f>
        <v/>
      </c>
      <c r="XFC2884" s="26"/>
      <c r="XFD2884" s="7" t="str">
        <f t="shared" si="141"/>
        <v/>
      </c>
    </row>
    <row r="2885" spans="1:88 16378:16384" ht="15" customHeight="1">
      <c r="A2885" s="65" t="str">
        <f t="shared" si="139"/>
        <v/>
      </c>
      <c r="B2885" s="65"/>
      <c r="C2885" s="66"/>
      <c r="D2885" s="66"/>
      <c r="E2885" s="66"/>
      <c r="F2885" s="66"/>
      <c r="G2885" s="66"/>
      <c r="H2885" s="66"/>
      <c r="I2885" s="66"/>
      <c r="J2885" s="66"/>
      <c r="K2885" s="66"/>
      <c r="L2885" s="66"/>
      <c r="M2885" s="66"/>
      <c r="N2885" s="66"/>
      <c r="O2885" s="66"/>
      <c r="P2885" s="66"/>
      <c r="Q2885" s="66"/>
      <c r="R2885" s="66"/>
      <c r="S2885" s="72"/>
      <c r="T2885" s="72"/>
      <c r="U2885" s="72"/>
      <c r="V2885" s="72"/>
      <c r="W2885" s="72"/>
      <c r="X2885" s="64"/>
      <c r="Y2885" s="64"/>
      <c r="Z2885" s="64"/>
      <c r="AA2885" s="64"/>
      <c r="AB2885" s="64"/>
      <c r="AC2885" s="64"/>
      <c r="AD2885" s="64"/>
      <c r="AE2885" s="64"/>
      <c r="AF2885" s="64"/>
      <c r="AG2885" s="64"/>
      <c r="AH2885" s="64"/>
      <c r="AI2885" s="64"/>
      <c r="AJ2885" s="64"/>
      <c r="AK2885" s="64"/>
      <c r="AL2885" s="64"/>
      <c r="AM2885" s="64"/>
      <c r="AN2885" s="64"/>
      <c r="AO2885" s="64"/>
      <c r="AP2885" s="67" t="str">
        <f>IF($AG2885="","",VLOOKUP($AG2885,Test_Procedure!$A:$F,2,FALSE))</f>
        <v/>
      </c>
      <c r="AQ2885" s="67"/>
      <c r="AR2885" s="67"/>
      <c r="AS2885" s="68"/>
      <c r="AT2885" s="68"/>
      <c r="AU2885" s="68"/>
      <c r="AV2885" s="68"/>
      <c r="AW2885" s="68"/>
      <c r="AX2885" s="68"/>
      <c r="AY2885" s="68"/>
      <c r="AZ2885" s="68"/>
      <c r="BA2885" s="68"/>
      <c r="BB2885" s="68"/>
      <c r="BC2885" s="69" t="str">
        <f t="shared" si="140"/>
        <v/>
      </c>
      <c r="BD2885" s="69"/>
      <c r="BE2885" s="70">
        <f>IF($AG2885="",0,VLOOKUP($AG2885,Test_Procedure!$A:$F,3,FALSE))</f>
        <v>0</v>
      </c>
      <c r="BF2885" s="70"/>
      <c r="BG2885" s="70">
        <f>IF($AG2885="",0,VLOOKUP($AG2885,Test_Procedure!$A:$F,4,FALSE))</f>
        <v>0</v>
      </c>
      <c r="BH2885" s="70"/>
      <c r="BI2885" s="70">
        <f>IF($AG2885="",0,VLOOKUP($AG2885,Test_Procedure!$A:$F,5,FALSE))</f>
        <v>0</v>
      </c>
      <c r="BJ2885" s="70"/>
      <c r="BK2885" s="70">
        <f>IF($AG2885="",0,VLOOKUP($AG2885,Test_Procedure!$A:$F,6,FALSE))</f>
        <v>0</v>
      </c>
      <c r="BL2885" s="70"/>
      <c r="BM2885" s="71"/>
      <c r="BN2885" s="71"/>
      <c r="BO2885" s="71"/>
      <c r="BP2885" s="72"/>
      <c r="BQ2885" s="72"/>
      <c r="BR2885" s="72"/>
      <c r="BS2885" s="72"/>
      <c r="BT2885" s="72"/>
      <c r="BU2885" s="72"/>
      <c r="BV2885" s="72"/>
      <c r="BW2885" s="72"/>
      <c r="BX2885" s="72"/>
      <c r="BY2885" s="72"/>
      <c r="BZ2885" s="72"/>
      <c r="CA2885" s="72"/>
      <c r="CB2885" s="72"/>
      <c r="CC2885" s="72"/>
      <c r="CD2885" s="72"/>
      <c r="CE2885" s="72"/>
      <c r="CF2885" s="72"/>
      <c r="CG2885" s="72"/>
      <c r="CH2885" s="72"/>
      <c r="CI2885" s="72"/>
      <c r="CJ2885" s="72"/>
      <c r="XEX2885" s="56" t="str">
        <f>IF(ISERROR(VLOOKUP('Testing Report'!$G$8,$AG2885:$BD2885,13,FALSE)),"",VLOOKUP('Testing Report'!$G$8,$AG2885:$BD2885,13,FALSE))</f>
        <v/>
      </c>
      <c r="XEY2885" s="56" t="str">
        <f>IF(ISERROR(VLOOKUP('Testing Report'!$G$8,$AG2885:$BD2885,15,FALSE)),"",VLOOKUP('Testing Report'!$G$8,$AG2885:$BD2885,15,FALSE))</f>
        <v/>
      </c>
      <c r="XEZ2885" s="56" t="str">
        <f>IF(COUNTIF($X2885:$X$5000,'Testing Report'!$G$8)=0,"",COUNTIF($X2885:$X$5000,'Testing Report'!$G$8))</f>
        <v/>
      </c>
      <c r="XFA2885" s="56" t="str">
        <f>IF(ISERROR(VLOOKUP('Testing Report'!$G$8,$AG2885:$BD2885,19,FALSE)),"",VLOOKUP('Testing Report'!$G$8,$AG2885:$BD2885,19,FALSE))</f>
        <v/>
      </c>
      <c r="XFB2885" s="56" t="str">
        <f>IF(ISERROR(VLOOKUP('Testing Report'!$G$8,$X2885:$BD2885,32,FALSE)),"",VLOOKUP('Testing Report'!$G$8,$X2885:$BD2885,32,FALSE))</f>
        <v/>
      </c>
      <c r="XFC2885" s="26"/>
      <c r="XFD2885" s="7" t="str">
        <f t="shared" si="141"/>
        <v/>
      </c>
    </row>
    <row r="2886" spans="1:88 16378:16384" ht="15" customHeight="1">
      <c r="A2886" s="65" t="str">
        <f t="shared" si="139"/>
        <v/>
      </c>
      <c r="B2886" s="65"/>
      <c r="C2886" s="66"/>
      <c r="D2886" s="66"/>
      <c r="E2886" s="66"/>
      <c r="F2886" s="66"/>
      <c r="G2886" s="66"/>
      <c r="H2886" s="66"/>
      <c r="I2886" s="66"/>
      <c r="J2886" s="66"/>
      <c r="K2886" s="66"/>
      <c r="L2886" s="66"/>
      <c r="M2886" s="66"/>
      <c r="N2886" s="66"/>
      <c r="O2886" s="66"/>
      <c r="P2886" s="66"/>
      <c r="Q2886" s="66"/>
      <c r="R2886" s="66"/>
      <c r="S2886" s="72"/>
      <c r="T2886" s="72"/>
      <c r="U2886" s="72"/>
      <c r="V2886" s="72"/>
      <c r="W2886" s="72"/>
      <c r="X2886" s="64"/>
      <c r="Y2886" s="64"/>
      <c r="Z2886" s="64"/>
      <c r="AA2886" s="64"/>
      <c r="AB2886" s="64"/>
      <c r="AC2886" s="64"/>
      <c r="AD2886" s="64"/>
      <c r="AE2886" s="64"/>
      <c r="AF2886" s="64"/>
      <c r="AG2886" s="64"/>
      <c r="AH2886" s="64"/>
      <c r="AI2886" s="64"/>
      <c r="AJ2886" s="64"/>
      <c r="AK2886" s="64"/>
      <c r="AL2886" s="64"/>
      <c r="AM2886" s="64"/>
      <c r="AN2886" s="64"/>
      <c r="AO2886" s="64"/>
      <c r="AP2886" s="67" t="str">
        <f>IF($AG2886="","",VLOOKUP($AG2886,Test_Procedure!$A:$F,2,FALSE))</f>
        <v/>
      </c>
      <c r="AQ2886" s="67"/>
      <c r="AR2886" s="67"/>
      <c r="AS2886" s="68"/>
      <c r="AT2886" s="68"/>
      <c r="AU2886" s="68"/>
      <c r="AV2886" s="68"/>
      <c r="AW2886" s="68"/>
      <c r="AX2886" s="68"/>
      <c r="AY2886" s="68"/>
      <c r="AZ2886" s="68"/>
      <c r="BA2886" s="68"/>
      <c r="BB2886" s="68"/>
      <c r="BC2886" s="69" t="str">
        <f t="shared" si="140"/>
        <v/>
      </c>
      <c r="BD2886" s="69"/>
      <c r="BE2886" s="70">
        <f>IF($AG2886="",0,VLOOKUP($AG2886,Test_Procedure!$A:$F,3,FALSE))</f>
        <v>0</v>
      </c>
      <c r="BF2886" s="70"/>
      <c r="BG2886" s="70">
        <f>IF($AG2886="",0,VLOOKUP($AG2886,Test_Procedure!$A:$F,4,FALSE))</f>
        <v>0</v>
      </c>
      <c r="BH2886" s="70"/>
      <c r="BI2886" s="70">
        <f>IF($AG2886="",0,VLOOKUP($AG2886,Test_Procedure!$A:$F,5,FALSE))</f>
        <v>0</v>
      </c>
      <c r="BJ2886" s="70"/>
      <c r="BK2886" s="70">
        <f>IF($AG2886="",0,VLOOKUP($AG2886,Test_Procedure!$A:$F,6,FALSE))</f>
        <v>0</v>
      </c>
      <c r="BL2886" s="70"/>
      <c r="BM2886" s="71"/>
      <c r="BN2886" s="71"/>
      <c r="BO2886" s="71"/>
      <c r="BP2886" s="72"/>
      <c r="BQ2886" s="72"/>
      <c r="BR2886" s="72"/>
      <c r="BS2886" s="72"/>
      <c r="BT2886" s="72"/>
      <c r="BU2886" s="72"/>
      <c r="BV2886" s="72"/>
      <c r="BW2886" s="72"/>
      <c r="BX2886" s="72"/>
      <c r="BY2886" s="72"/>
      <c r="BZ2886" s="72"/>
      <c r="CA2886" s="72"/>
      <c r="CB2886" s="72"/>
      <c r="CC2886" s="72"/>
      <c r="CD2886" s="72"/>
      <c r="CE2886" s="72"/>
      <c r="CF2886" s="72"/>
      <c r="CG2886" s="72"/>
      <c r="CH2886" s="72"/>
      <c r="CI2886" s="72"/>
      <c r="CJ2886" s="72"/>
      <c r="XEX2886" s="56" t="str">
        <f>IF(ISERROR(VLOOKUP('Testing Report'!$G$8,$AG2886:$BD2886,13,FALSE)),"",VLOOKUP('Testing Report'!$G$8,$AG2886:$BD2886,13,FALSE))</f>
        <v/>
      </c>
      <c r="XEY2886" s="56" t="str">
        <f>IF(ISERROR(VLOOKUP('Testing Report'!$G$8,$AG2886:$BD2886,15,FALSE)),"",VLOOKUP('Testing Report'!$G$8,$AG2886:$BD2886,15,FALSE))</f>
        <v/>
      </c>
      <c r="XEZ2886" s="56" t="str">
        <f>IF(COUNTIF($X2886:$X$5000,'Testing Report'!$G$8)=0,"",COUNTIF($X2886:$X$5000,'Testing Report'!$G$8))</f>
        <v/>
      </c>
      <c r="XFA2886" s="56" t="str">
        <f>IF(ISERROR(VLOOKUP('Testing Report'!$G$8,$AG2886:$BD2886,19,FALSE)),"",VLOOKUP('Testing Report'!$G$8,$AG2886:$BD2886,19,FALSE))</f>
        <v/>
      </c>
      <c r="XFB2886" s="56" t="str">
        <f>IF(ISERROR(VLOOKUP('Testing Report'!$G$8,$X2886:$BD2886,32,FALSE)),"",VLOOKUP('Testing Report'!$G$8,$X2886:$BD2886,32,FALSE))</f>
        <v/>
      </c>
      <c r="XFC2886" s="26"/>
      <c r="XFD2886" s="7" t="str">
        <f t="shared" si="141"/>
        <v/>
      </c>
    </row>
    <row r="2887" spans="1:88 16378:16384" ht="15" customHeight="1">
      <c r="A2887" s="65" t="str">
        <f t="shared" si="139"/>
        <v/>
      </c>
      <c r="B2887" s="65"/>
      <c r="C2887" s="66"/>
      <c r="D2887" s="66"/>
      <c r="E2887" s="66"/>
      <c r="F2887" s="66"/>
      <c r="G2887" s="66"/>
      <c r="H2887" s="66"/>
      <c r="I2887" s="66"/>
      <c r="J2887" s="66"/>
      <c r="K2887" s="66"/>
      <c r="L2887" s="66"/>
      <c r="M2887" s="66"/>
      <c r="N2887" s="66"/>
      <c r="O2887" s="66"/>
      <c r="P2887" s="66"/>
      <c r="Q2887" s="66"/>
      <c r="R2887" s="66"/>
      <c r="S2887" s="72"/>
      <c r="T2887" s="72"/>
      <c r="U2887" s="72"/>
      <c r="V2887" s="72"/>
      <c r="W2887" s="72"/>
      <c r="X2887" s="64"/>
      <c r="Y2887" s="64"/>
      <c r="Z2887" s="64"/>
      <c r="AA2887" s="64"/>
      <c r="AB2887" s="64"/>
      <c r="AC2887" s="64"/>
      <c r="AD2887" s="64"/>
      <c r="AE2887" s="64"/>
      <c r="AF2887" s="64"/>
      <c r="AG2887" s="64"/>
      <c r="AH2887" s="64"/>
      <c r="AI2887" s="64"/>
      <c r="AJ2887" s="64"/>
      <c r="AK2887" s="64"/>
      <c r="AL2887" s="64"/>
      <c r="AM2887" s="64"/>
      <c r="AN2887" s="64"/>
      <c r="AO2887" s="64"/>
      <c r="AP2887" s="67" t="str">
        <f>IF($AG2887="","",VLOOKUP($AG2887,Test_Procedure!$A:$F,2,FALSE))</f>
        <v/>
      </c>
      <c r="AQ2887" s="67"/>
      <c r="AR2887" s="67"/>
      <c r="AS2887" s="68"/>
      <c r="AT2887" s="68"/>
      <c r="AU2887" s="68"/>
      <c r="AV2887" s="68"/>
      <c r="AW2887" s="68"/>
      <c r="AX2887" s="68"/>
      <c r="AY2887" s="68"/>
      <c r="AZ2887" s="68"/>
      <c r="BA2887" s="68"/>
      <c r="BB2887" s="68"/>
      <c r="BC2887" s="69" t="str">
        <f t="shared" si="140"/>
        <v/>
      </c>
      <c r="BD2887" s="69"/>
      <c r="BE2887" s="70">
        <f>IF($AG2887="",0,VLOOKUP($AG2887,Test_Procedure!$A:$F,3,FALSE))</f>
        <v>0</v>
      </c>
      <c r="BF2887" s="70"/>
      <c r="BG2887" s="70">
        <f>IF($AG2887="",0,VLOOKUP($AG2887,Test_Procedure!$A:$F,4,FALSE))</f>
        <v>0</v>
      </c>
      <c r="BH2887" s="70"/>
      <c r="BI2887" s="70">
        <f>IF($AG2887="",0,VLOOKUP($AG2887,Test_Procedure!$A:$F,5,FALSE))</f>
        <v>0</v>
      </c>
      <c r="BJ2887" s="70"/>
      <c r="BK2887" s="70">
        <f>IF($AG2887="",0,VLOOKUP($AG2887,Test_Procedure!$A:$F,6,FALSE))</f>
        <v>0</v>
      </c>
      <c r="BL2887" s="70"/>
      <c r="BM2887" s="71"/>
      <c r="BN2887" s="71"/>
      <c r="BO2887" s="71"/>
      <c r="BP2887" s="72"/>
      <c r="BQ2887" s="72"/>
      <c r="BR2887" s="72"/>
      <c r="BS2887" s="72"/>
      <c r="BT2887" s="72"/>
      <c r="BU2887" s="72"/>
      <c r="BV2887" s="72"/>
      <c r="BW2887" s="72"/>
      <c r="BX2887" s="72"/>
      <c r="BY2887" s="72"/>
      <c r="BZ2887" s="72"/>
      <c r="CA2887" s="72"/>
      <c r="CB2887" s="72"/>
      <c r="CC2887" s="72"/>
      <c r="CD2887" s="72"/>
      <c r="CE2887" s="72"/>
      <c r="CF2887" s="72"/>
      <c r="CG2887" s="72"/>
      <c r="CH2887" s="72"/>
      <c r="CI2887" s="72"/>
      <c r="CJ2887" s="72"/>
      <c r="XEX2887" s="56" t="str">
        <f>IF(ISERROR(VLOOKUP('Testing Report'!$G$8,$AG2887:$BD2887,13,FALSE)),"",VLOOKUP('Testing Report'!$G$8,$AG2887:$BD2887,13,FALSE))</f>
        <v/>
      </c>
      <c r="XEY2887" s="56" t="str">
        <f>IF(ISERROR(VLOOKUP('Testing Report'!$G$8,$AG2887:$BD2887,15,FALSE)),"",VLOOKUP('Testing Report'!$G$8,$AG2887:$BD2887,15,FALSE))</f>
        <v/>
      </c>
      <c r="XEZ2887" s="56" t="str">
        <f>IF(COUNTIF($X2887:$X$5000,'Testing Report'!$G$8)=0,"",COUNTIF($X2887:$X$5000,'Testing Report'!$G$8))</f>
        <v/>
      </c>
      <c r="XFA2887" s="56" t="str">
        <f>IF(ISERROR(VLOOKUP('Testing Report'!$G$8,$AG2887:$BD2887,19,FALSE)),"",VLOOKUP('Testing Report'!$G$8,$AG2887:$BD2887,19,FALSE))</f>
        <v/>
      </c>
      <c r="XFB2887" s="56" t="str">
        <f>IF(ISERROR(VLOOKUP('Testing Report'!$G$8,$X2887:$BD2887,32,FALSE)),"",VLOOKUP('Testing Report'!$G$8,$X2887:$BD2887,32,FALSE))</f>
        <v/>
      </c>
      <c r="XFC2887" s="26"/>
      <c r="XFD2887" s="7" t="str">
        <f t="shared" si="141"/>
        <v/>
      </c>
    </row>
    <row r="2888" spans="1:88 16378:16384" ht="15" customHeight="1">
      <c r="A2888" s="65" t="str">
        <f t="shared" si="139"/>
        <v/>
      </c>
      <c r="B2888" s="65"/>
      <c r="C2888" s="66"/>
      <c r="D2888" s="66"/>
      <c r="E2888" s="66"/>
      <c r="F2888" s="66"/>
      <c r="G2888" s="66"/>
      <c r="H2888" s="66"/>
      <c r="I2888" s="66"/>
      <c r="J2888" s="66"/>
      <c r="K2888" s="66"/>
      <c r="L2888" s="66"/>
      <c r="M2888" s="66"/>
      <c r="N2888" s="66"/>
      <c r="O2888" s="66"/>
      <c r="P2888" s="66"/>
      <c r="Q2888" s="66"/>
      <c r="R2888" s="66"/>
      <c r="S2888" s="72"/>
      <c r="T2888" s="72"/>
      <c r="U2888" s="72"/>
      <c r="V2888" s="72"/>
      <c r="W2888" s="72"/>
      <c r="X2888" s="64"/>
      <c r="Y2888" s="64"/>
      <c r="Z2888" s="64"/>
      <c r="AA2888" s="64"/>
      <c r="AB2888" s="64"/>
      <c r="AC2888" s="64"/>
      <c r="AD2888" s="64"/>
      <c r="AE2888" s="64"/>
      <c r="AF2888" s="64"/>
      <c r="AG2888" s="64"/>
      <c r="AH2888" s="64"/>
      <c r="AI2888" s="64"/>
      <c r="AJ2888" s="64"/>
      <c r="AK2888" s="64"/>
      <c r="AL2888" s="64"/>
      <c r="AM2888" s="64"/>
      <c r="AN2888" s="64"/>
      <c r="AO2888" s="64"/>
      <c r="AP2888" s="67" t="str">
        <f>IF($AG2888="","",VLOOKUP($AG2888,Test_Procedure!$A:$F,2,FALSE))</f>
        <v/>
      </c>
      <c r="AQ2888" s="67"/>
      <c r="AR2888" s="67"/>
      <c r="AS2888" s="68"/>
      <c r="AT2888" s="68"/>
      <c r="AU2888" s="68"/>
      <c r="AV2888" s="68"/>
      <c r="AW2888" s="68"/>
      <c r="AX2888" s="68"/>
      <c r="AY2888" s="68"/>
      <c r="AZ2888" s="68"/>
      <c r="BA2888" s="68"/>
      <c r="BB2888" s="68"/>
      <c r="BC2888" s="69" t="str">
        <f t="shared" si="140"/>
        <v/>
      </c>
      <c r="BD2888" s="69"/>
      <c r="BE2888" s="70">
        <f>IF($AG2888="",0,VLOOKUP($AG2888,Test_Procedure!$A:$F,3,FALSE))</f>
        <v>0</v>
      </c>
      <c r="BF2888" s="70"/>
      <c r="BG2888" s="70">
        <f>IF($AG2888="",0,VLOOKUP($AG2888,Test_Procedure!$A:$F,4,FALSE))</f>
        <v>0</v>
      </c>
      <c r="BH2888" s="70"/>
      <c r="BI2888" s="70">
        <f>IF($AG2888="",0,VLOOKUP($AG2888,Test_Procedure!$A:$F,5,FALSE))</f>
        <v>0</v>
      </c>
      <c r="BJ2888" s="70"/>
      <c r="BK2888" s="70">
        <f>IF($AG2888="",0,VLOOKUP($AG2888,Test_Procedure!$A:$F,6,FALSE))</f>
        <v>0</v>
      </c>
      <c r="BL2888" s="70"/>
      <c r="BM2888" s="71"/>
      <c r="BN2888" s="71"/>
      <c r="BO2888" s="71"/>
      <c r="BP2888" s="72"/>
      <c r="BQ2888" s="72"/>
      <c r="BR2888" s="72"/>
      <c r="BS2888" s="72"/>
      <c r="BT2888" s="72"/>
      <c r="BU2888" s="72"/>
      <c r="BV2888" s="72"/>
      <c r="BW2888" s="72"/>
      <c r="BX2888" s="72"/>
      <c r="BY2888" s="72"/>
      <c r="BZ2888" s="72"/>
      <c r="CA2888" s="72"/>
      <c r="CB2888" s="72"/>
      <c r="CC2888" s="72"/>
      <c r="CD2888" s="72"/>
      <c r="CE2888" s="72"/>
      <c r="CF2888" s="72"/>
      <c r="CG2888" s="72"/>
      <c r="CH2888" s="72"/>
      <c r="CI2888" s="72"/>
      <c r="CJ2888" s="72"/>
      <c r="XEX2888" s="56" t="str">
        <f>IF(ISERROR(VLOOKUP('Testing Report'!$G$8,$AG2888:$BD2888,13,FALSE)),"",VLOOKUP('Testing Report'!$G$8,$AG2888:$BD2888,13,FALSE))</f>
        <v/>
      </c>
      <c r="XEY2888" s="56" t="str">
        <f>IF(ISERROR(VLOOKUP('Testing Report'!$G$8,$AG2888:$BD2888,15,FALSE)),"",VLOOKUP('Testing Report'!$G$8,$AG2888:$BD2888,15,FALSE))</f>
        <v/>
      </c>
      <c r="XEZ2888" s="56" t="str">
        <f>IF(COUNTIF($X2888:$X$5000,'Testing Report'!$G$8)=0,"",COUNTIF($X2888:$X$5000,'Testing Report'!$G$8))</f>
        <v/>
      </c>
      <c r="XFA2888" s="56" t="str">
        <f>IF(ISERROR(VLOOKUP('Testing Report'!$G$8,$AG2888:$BD2888,19,FALSE)),"",VLOOKUP('Testing Report'!$G$8,$AG2888:$BD2888,19,FALSE))</f>
        <v/>
      </c>
      <c r="XFB2888" s="56" t="str">
        <f>IF(ISERROR(VLOOKUP('Testing Report'!$G$8,$X2888:$BD2888,32,FALSE)),"",VLOOKUP('Testing Report'!$G$8,$X2888:$BD2888,32,FALSE))</f>
        <v/>
      </c>
      <c r="XFC2888" s="26"/>
      <c r="XFD2888" s="7" t="str">
        <f t="shared" si="141"/>
        <v/>
      </c>
    </row>
    <row r="2889" spans="1:88 16378:16384" ht="15" customHeight="1">
      <c r="A2889" s="65" t="str">
        <f t="shared" si="139"/>
        <v/>
      </c>
      <c r="B2889" s="65"/>
      <c r="C2889" s="66"/>
      <c r="D2889" s="66"/>
      <c r="E2889" s="66"/>
      <c r="F2889" s="66"/>
      <c r="G2889" s="66"/>
      <c r="H2889" s="66"/>
      <c r="I2889" s="66"/>
      <c r="J2889" s="66"/>
      <c r="K2889" s="66"/>
      <c r="L2889" s="66"/>
      <c r="M2889" s="66"/>
      <c r="N2889" s="66"/>
      <c r="O2889" s="66"/>
      <c r="P2889" s="66"/>
      <c r="Q2889" s="66"/>
      <c r="R2889" s="66"/>
      <c r="S2889" s="72"/>
      <c r="T2889" s="72"/>
      <c r="U2889" s="72"/>
      <c r="V2889" s="72"/>
      <c r="W2889" s="72"/>
      <c r="X2889" s="64"/>
      <c r="Y2889" s="64"/>
      <c r="Z2889" s="64"/>
      <c r="AA2889" s="64"/>
      <c r="AB2889" s="64"/>
      <c r="AC2889" s="64"/>
      <c r="AD2889" s="64"/>
      <c r="AE2889" s="64"/>
      <c r="AF2889" s="64"/>
      <c r="AG2889" s="64"/>
      <c r="AH2889" s="64"/>
      <c r="AI2889" s="64"/>
      <c r="AJ2889" s="64"/>
      <c r="AK2889" s="64"/>
      <c r="AL2889" s="64"/>
      <c r="AM2889" s="64"/>
      <c r="AN2889" s="64"/>
      <c r="AO2889" s="64"/>
      <c r="AP2889" s="67" t="str">
        <f>IF($AG2889="","",VLOOKUP($AG2889,Test_Procedure!$A:$F,2,FALSE))</f>
        <v/>
      </c>
      <c r="AQ2889" s="67"/>
      <c r="AR2889" s="67"/>
      <c r="AS2889" s="68"/>
      <c r="AT2889" s="68"/>
      <c r="AU2889" s="68"/>
      <c r="AV2889" s="68"/>
      <c r="AW2889" s="68"/>
      <c r="AX2889" s="68"/>
      <c r="AY2889" s="68"/>
      <c r="AZ2889" s="68"/>
      <c r="BA2889" s="68"/>
      <c r="BB2889" s="68"/>
      <c r="BC2889" s="69" t="str">
        <f t="shared" si="140"/>
        <v/>
      </c>
      <c r="BD2889" s="69"/>
      <c r="BE2889" s="70">
        <f>IF($AG2889="",0,VLOOKUP($AG2889,Test_Procedure!$A:$F,3,FALSE))</f>
        <v>0</v>
      </c>
      <c r="BF2889" s="70"/>
      <c r="BG2889" s="70">
        <f>IF($AG2889="",0,VLOOKUP($AG2889,Test_Procedure!$A:$F,4,FALSE))</f>
        <v>0</v>
      </c>
      <c r="BH2889" s="70"/>
      <c r="BI2889" s="70">
        <f>IF($AG2889="",0,VLOOKUP($AG2889,Test_Procedure!$A:$F,5,FALSE))</f>
        <v>0</v>
      </c>
      <c r="BJ2889" s="70"/>
      <c r="BK2889" s="70">
        <f>IF($AG2889="",0,VLOOKUP($AG2889,Test_Procedure!$A:$F,6,FALSE))</f>
        <v>0</v>
      </c>
      <c r="BL2889" s="70"/>
      <c r="BM2889" s="71"/>
      <c r="BN2889" s="71"/>
      <c r="BO2889" s="71"/>
      <c r="BP2889" s="72"/>
      <c r="BQ2889" s="72"/>
      <c r="BR2889" s="72"/>
      <c r="BS2889" s="72"/>
      <c r="BT2889" s="72"/>
      <c r="BU2889" s="72"/>
      <c r="BV2889" s="72"/>
      <c r="BW2889" s="72"/>
      <c r="BX2889" s="72"/>
      <c r="BY2889" s="72"/>
      <c r="BZ2889" s="72"/>
      <c r="CA2889" s="72"/>
      <c r="CB2889" s="72"/>
      <c r="CC2889" s="72"/>
      <c r="CD2889" s="72"/>
      <c r="CE2889" s="72"/>
      <c r="CF2889" s="72"/>
      <c r="CG2889" s="72"/>
      <c r="CH2889" s="72"/>
      <c r="CI2889" s="72"/>
      <c r="CJ2889" s="72"/>
      <c r="XEX2889" s="56" t="str">
        <f>IF(ISERROR(VLOOKUP('Testing Report'!$G$8,$AG2889:$BD2889,13,FALSE)),"",VLOOKUP('Testing Report'!$G$8,$AG2889:$BD2889,13,FALSE))</f>
        <v/>
      </c>
      <c r="XEY2889" s="56" t="str">
        <f>IF(ISERROR(VLOOKUP('Testing Report'!$G$8,$AG2889:$BD2889,15,FALSE)),"",VLOOKUP('Testing Report'!$G$8,$AG2889:$BD2889,15,FALSE))</f>
        <v/>
      </c>
      <c r="XEZ2889" s="56" t="str">
        <f>IF(COUNTIF($X2889:$X$5000,'Testing Report'!$G$8)=0,"",COUNTIF($X2889:$X$5000,'Testing Report'!$G$8))</f>
        <v/>
      </c>
      <c r="XFA2889" s="56" t="str">
        <f>IF(ISERROR(VLOOKUP('Testing Report'!$G$8,$AG2889:$BD2889,19,FALSE)),"",VLOOKUP('Testing Report'!$G$8,$AG2889:$BD2889,19,FALSE))</f>
        <v/>
      </c>
      <c r="XFB2889" s="56" t="str">
        <f>IF(ISERROR(VLOOKUP('Testing Report'!$G$8,$X2889:$BD2889,32,FALSE)),"",VLOOKUP('Testing Report'!$G$8,$X2889:$BD2889,32,FALSE))</f>
        <v/>
      </c>
      <c r="XFC2889" s="26"/>
      <c r="XFD2889" s="7" t="str">
        <f t="shared" si="141"/>
        <v/>
      </c>
    </row>
    <row r="2890" spans="1:88 16378:16384" ht="15" customHeight="1">
      <c r="A2890" s="65" t="str">
        <f t="shared" si="139"/>
        <v/>
      </c>
      <c r="B2890" s="65"/>
      <c r="C2890" s="66"/>
      <c r="D2890" s="66"/>
      <c r="E2890" s="66"/>
      <c r="F2890" s="66"/>
      <c r="G2890" s="66"/>
      <c r="H2890" s="66"/>
      <c r="I2890" s="66"/>
      <c r="J2890" s="66"/>
      <c r="K2890" s="66"/>
      <c r="L2890" s="66"/>
      <c r="M2890" s="66"/>
      <c r="N2890" s="66"/>
      <c r="O2890" s="66"/>
      <c r="P2890" s="66"/>
      <c r="Q2890" s="66"/>
      <c r="R2890" s="66"/>
      <c r="S2890" s="72"/>
      <c r="T2890" s="72"/>
      <c r="U2890" s="72"/>
      <c r="V2890" s="72"/>
      <c r="W2890" s="72"/>
      <c r="X2890" s="64"/>
      <c r="Y2890" s="64"/>
      <c r="Z2890" s="64"/>
      <c r="AA2890" s="64"/>
      <c r="AB2890" s="64"/>
      <c r="AC2890" s="64"/>
      <c r="AD2890" s="64"/>
      <c r="AE2890" s="64"/>
      <c r="AF2890" s="64"/>
      <c r="AG2890" s="64"/>
      <c r="AH2890" s="64"/>
      <c r="AI2890" s="64"/>
      <c r="AJ2890" s="64"/>
      <c r="AK2890" s="64"/>
      <c r="AL2890" s="64"/>
      <c r="AM2890" s="64"/>
      <c r="AN2890" s="64"/>
      <c r="AO2890" s="64"/>
      <c r="AP2890" s="67" t="str">
        <f>IF($AG2890="","",VLOOKUP($AG2890,Test_Procedure!$A:$F,2,FALSE))</f>
        <v/>
      </c>
      <c r="AQ2890" s="67"/>
      <c r="AR2890" s="67"/>
      <c r="AS2890" s="68"/>
      <c r="AT2890" s="68"/>
      <c r="AU2890" s="68"/>
      <c r="AV2890" s="68"/>
      <c r="AW2890" s="68"/>
      <c r="AX2890" s="68"/>
      <c r="AY2890" s="68"/>
      <c r="AZ2890" s="68"/>
      <c r="BA2890" s="68"/>
      <c r="BB2890" s="68"/>
      <c r="BC2890" s="69" t="str">
        <f t="shared" si="140"/>
        <v/>
      </c>
      <c r="BD2890" s="69"/>
      <c r="BE2890" s="70">
        <f>IF($AG2890="",0,VLOOKUP($AG2890,Test_Procedure!$A:$F,3,FALSE))</f>
        <v>0</v>
      </c>
      <c r="BF2890" s="70"/>
      <c r="BG2890" s="70">
        <f>IF($AG2890="",0,VLOOKUP($AG2890,Test_Procedure!$A:$F,4,FALSE))</f>
        <v>0</v>
      </c>
      <c r="BH2890" s="70"/>
      <c r="BI2890" s="70">
        <f>IF($AG2890="",0,VLOOKUP($AG2890,Test_Procedure!$A:$F,5,FALSE))</f>
        <v>0</v>
      </c>
      <c r="BJ2890" s="70"/>
      <c r="BK2890" s="70">
        <f>IF($AG2890="",0,VLOOKUP($AG2890,Test_Procedure!$A:$F,6,FALSE))</f>
        <v>0</v>
      </c>
      <c r="BL2890" s="70"/>
      <c r="BM2890" s="71"/>
      <c r="BN2890" s="71"/>
      <c r="BO2890" s="71"/>
      <c r="BP2890" s="72"/>
      <c r="BQ2890" s="72"/>
      <c r="BR2890" s="72"/>
      <c r="BS2890" s="72"/>
      <c r="BT2890" s="72"/>
      <c r="BU2890" s="72"/>
      <c r="BV2890" s="72"/>
      <c r="BW2890" s="72"/>
      <c r="BX2890" s="72"/>
      <c r="BY2890" s="72"/>
      <c r="BZ2890" s="72"/>
      <c r="CA2890" s="72"/>
      <c r="CB2890" s="72"/>
      <c r="CC2890" s="72"/>
      <c r="CD2890" s="72"/>
      <c r="CE2890" s="72"/>
      <c r="CF2890" s="72"/>
      <c r="CG2890" s="72"/>
      <c r="CH2890" s="72"/>
      <c r="CI2890" s="72"/>
      <c r="CJ2890" s="72"/>
      <c r="XEX2890" s="56" t="str">
        <f>IF(ISERROR(VLOOKUP('Testing Report'!$G$8,$AG2890:$BD2890,13,FALSE)),"",VLOOKUP('Testing Report'!$G$8,$AG2890:$BD2890,13,FALSE))</f>
        <v/>
      </c>
      <c r="XEY2890" s="56" t="str">
        <f>IF(ISERROR(VLOOKUP('Testing Report'!$G$8,$AG2890:$BD2890,15,FALSE)),"",VLOOKUP('Testing Report'!$G$8,$AG2890:$BD2890,15,FALSE))</f>
        <v/>
      </c>
      <c r="XEZ2890" s="56" t="str">
        <f>IF(COUNTIF($X2890:$X$5000,'Testing Report'!$G$8)=0,"",COUNTIF($X2890:$X$5000,'Testing Report'!$G$8))</f>
        <v/>
      </c>
      <c r="XFA2890" s="56" t="str">
        <f>IF(ISERROR(VLOOKUP('Testing Report'!$G$8,$AG2890:$BD2890,19,FALSE)),"",VLOOKUP('Testing Report'!$G$8,$AG2890:$BD2890,19,FALSE))</f>
        <v/>
      </c>
      <c r="XFB2890" s="56" t="str">
        <f>IF(ISERROR(VLOOKUP('Testing Report'!$G$8,$X2890:$BD2890,32,FALSE)),"",VLOOKUP('Testing Report'!$G$8,$X2890:$BD2890,32,FALSE))</f>
        <v/>
      </c>
      <c r="XFC2890" s="26"/>
      <c r="XFD2890" s="7" t="str">
        <f t="shared" si="141"/>
        <v/>
      </c>
    </row>
    <row r="2891" spans="1:88 16378:16384" ht="15" customHeight="1">
      <c r="A2891" s="65" t="str">
        <f t="shared" si="139"/>
        <v/>
      </c>
      <c r="B2891" s="65"/>
      <c r="C2891" s="66"/>
      <c r="D2891" s="66"/>
      <c r="E2891" s="66"/>
      <c r="F2891" s="66"/>
      <c r="G2891" s="66"/>
      <c r="H2891" s="66"/>
      <c r="I2891" s="66"/>
      <c r="J2891" s="66"/>
      <c r="K2891" s="66"/>
      <c r="L2891" s="66"/>
      <c r="M2891" s="66"/>
      <c r="N2891" s="66"/>
      <c r="O2891" s="66"/>
      <c r="P2891" s="66"/>
      <c r="Q2891" s="66"/>
      <c r="R2891" s="66"/>
      <c r="S2891" s="72"/>
      <c r="T2891" s="72"/>
      <c r="U2891" s="72"/>
      <c r="V2891" s="72"/>
      <c r="W2891" s="72"/>
      <c r="X2891" s="64"/>
      <c r="Y2891" s="64"/>
      <c r="Z2891" s="64"/>
      <c r="AA2891" s="64"/>
      <c r="AB2891" s="64"/>
      <c r="AC2891" s="64"/>
      <c r="AD2891" s="64"/>
      <c r="AE2891" s="64"/>
      <c r="AF2891" s="64"/>
      <c r="AG2891" s="64"/>
      <c r="AH2891" s="64"/>
      <c r="AI2891" s="64"/>
      <c r="AJ2891" s="64"/>
      <c r="AK2891" s="64"/>
      <c r="AL2891" s="64"/>
      <c r="AM2891" s="64"/>
      <c r="AN2891" s="64"/>
      <c r="AO2891" s="64"/>
      <c r="AP2891" s="67" t="str">
        <f>IF($AG2891="","",VLOOKUP($AG2891,Test_Procedure!$A:$F,2,FALSE))</f>
        <v/>
      </c>
      <c r="AQ2891" s="67"/>
      <c r="AR2891" s="67"/>
      <c r="AS2891" s="68"/>
      <c r="AT2891" s="68"/>
      <c r="AU2891" s="68"/>
      <c r="AV2891" s="68"/>
      <c r="AW2891" s="68"/>
      <c r="AX2891" s="68"/>
      <c r="AY2891" s="68"/>
      <c r="AZ2891" s="68"/>
      <c r="BA2891" s="68"/>
      <c r="BB2891" s="68"/>
      <c r="BC2891" s="69" t="str">
        <f t="shared" si="140"/>
        <v/>
      </c>
      <c r="BD2891" s="69"/>
      <c r="BE2891" s="70">
        <f>IF($AG2891="",0,VLOOKUP($AG2891,Test_Procedure!$A:$F,3,FALSE))</f>
        <v>0</v>
      </c>
      <c r="BF2891" s="70"/>
      <c r="BG2891" s="70">
        <f>IF($AG2891="",0,VLOOKUP($AG2891,Test_Procedure!$A:$F,4,FALSE))</f>
        <v>0</v>
      </c>
      <c r="BH2891" s="70"/>
      <c r="BI2891" s="70">
        <f>IF($AG2891="",0,VLOOKUP($AG2891,Test_Procedure!$A:$F,5,FALSE))</f>
        <v>0</v>
      </c>
      <c r="BJ2891" s="70"/>
      <c r="BK2891" s="70">
        <f>IF($AG2891="",0,VLOOKUP($AG2891,Test_Procedure!$A:$F,6,FALSE))</f>
        <v>0</v>
      </c>
      <c r="BL2891" s="70"/>
      <c r="BM2891" s="71"/>
      <c r="BN2891" s="71"/>
      <c r="BO2891" s="71"/>
      <c r="BP2891" s="72"/>
      <c r="BQ2891" s="72"/>
      <c r="BR2891" s="72"/>
      <c r="BS2891" s="72"/>
      <c r="BT2891" s="72"/>
      <c r="BU2891" s="72"/>
      <c r="BV2891" s="72"/>
      <c r="BW2891" s="72"/>
      <c r="BX2891" s="72"/>
      <c r="BY2891" s="72"/>
      <c r="BZ2891" s="72"/>
      <c r="CA2891" s="72"/>
      <c r="CB2891" s="72"/>
      <c r="CC2891" s="72"/>
      <c r="CD2891" s="72"/>
      <c r="CE2891" s="72"/>
      <c r="CF2891" s="72"/>
      <c r="CG2891" s="72"/>
      <c r="CH2891" s="72"/>
      <c r="CI2891" s="72"/>
      <c r="CJ2891" s="72"/>
      <c r="XEX2891" s="56" t="str">
        <f>IF(ISERROR(VLOOKUP('Testing Report'!$G$8,$AG2891:$BD2891,13,FALSE)),"",VLOOKUP('Testing Report'!$G$8,$AG2891:$BD2891,13,FALSE))</f>
        <v/>
      </c>
      <c r="XEY2891" s="56" t="str">
        <f>IF(ISERROR(VLOOKUP('Testing Report'!$G$8,$AG2891:$BD2891,15,FALSE)),"",VLOOKUP('Testing Report'!$G$8,$AG2891:$BD2891,15,FALSE))</f>
        <v/>
      </c>
      <c r="XEZ2891" s="56" t="str">
        <f>IF(COUNTIF($X2891:$X$5000,'Testing Report'!$G$8)=0,"",COUNTIF($X2891:$X$5000,'Testing Report'!$G$8))</f>
        <v/>
      </c>
      <c r="XFA2891" s="56" t="str">
        <f>IF(ISERROR(VLOOKUP('Testing Report'!$G$8,$AG2891:$BD2891,19,FALSE)),"",VLOOKUP('Testing Report'!$G$8,$AG2891:$BD2891,19,FALSE))</f>
        <v/>
      </c>
      <c r="XFB2891" s="56" t="str">
        <f>IF(ISERROR(VLOOKUP('Testing Report'!$G$8,$X2891:$BD2891,32,FALSE)),"",VLOOKUP('Testing Report'!$G$8,$X2891:$BD2891,32,FALSE))</f>
        <v/>
      </c>
      <c r="XFC2891" s="26"/>
      <c r="XFD2891" s="7" t="str">
        <f t="shared" si="141"/>
        <v/>
      </c>
    </row>
    <row r="2892" spans="1:88 16378:16384" ht="15" customHeight="1">
      <c r="A2892" s="65" t="str">
        <f t="shared" si="139"/>
        <v/>
      </c>
      <c r="B2892" s="65"/>
      <c r="C2892" s="66"/>
      <c r="D2892" s="66"/>
      <c r="E2892" s="66"/>
      <c r="F2892" s="66"/>
      <c r="G2892" s="66"/>
      <c r="H2892" s="66"/>
      <c r="I2892" s="66"/>
      <c r="J2892" s="66"/>
      <c r="K2892" s="66"/>
      <c r="L2892" s="66"/>
      <c r="M2892" s="66"/>
      <c r="N2892" s="66"/>
      <c r="O2892" s="66"/>
      <c r="P2892" s="66"/>
      <c r="Q2892" s="66"/>
      <c r="R2892" s="66"/>
      <c r="S2892" s="72"/>
      <c r="T2892" s="72"/>
      <c r="U2892" s="72"/>
      <c r="V2892" s="72"/>
      <c r="W2892" s="72"/>
      <c r="X2892" s="64"/>
      <c r="Y2892" s="64"/>
      <c r="Z2892" s="64"/>
      <c r="AA2892" s="64"/>
      <c r="AB2892" s="64"/>
      <c r="AC2892" s="64"/>
      <c r="AD2892" s="64"/>
      <c r="AE2892" s="64"/>
      <c r="AF2892" s="64"/>
      <c r="AG2892" s="64"/>
      <c r="AH2892" s="64"/>
      <c r="AI2892" s="64"/>
      <c r="AJ2892" s="64"/>
      <c r="AK2892" s="64"/>
      <c r="AL2892" s="64"/>
      <c r="AM2892" s="64"/>
      <c r="AN2892" s="64"/>
      <c r="AO2892" s="64"/>
      <c r="AP2892" s="67" t="str">
        <f>IF($AG2892="","",VLOOKUP($AG2892,Test_Procedure!$A:$F,2,FALSE))</f>
        <v/>
      </c>
      <c r="AQ2892" s="67"/>
      <c r="AR2892" s="67"/>
      <c r="AS2892" s="68"/>
      <c r="AT2892" s="68"/>
      <c r="AU2892" s="68"/>
      <c r="AV2892" s="68"/>
      <c r="AW2892" s="68"/>
      <c r="AX2892" s="68"/>
      <c r="AY2892" s="68"/>
      <c r="AZ2892" s="68"/>
      <c r="BA2892" s="68"/>
      <c r="BB2892" s="68"/>
      <c r="BC2892" s="69" t="str">
        <f t="shared" si="140"/>
        <v/>
      </c>
      <c r="BD2892" s="69"/>
      <c r="BE2892" s="70">
        <f>IF($AG2892="",0,VLOOKUP($AG2892,Test_Procedure!$A:$F,3,FALSE))</f>
        <v>0</v>
      </c>
      <c r="BF2892" s="70"/>
      <c r="BG2892" s="70">
        <f>IF($AG2892="",0,VLOOKUP($AG2892,Test_Procedure!$A:$F,4,FALSE))</f>
        <v>0</v>
      </c>
      <c r="BH2892" s="70"/>
      <c r="BI2892" s="70">
        <f>IF($AG2892="",0,VLOOKUP($AG2892,Test_Procedure!$A:$F,5,FALSE))</f>
        <v>0</v>
      </c>
      <c r="BJ2892" s="70"/>
      <c r="BK2892" s="70">
        <f>IF($AG2892="",0,VLOOKUP($AG2892,Test_Procedure!$A:$F,6,FALSE))</f>
        <v>0</v>
      </c>
      <c r="BL2892" s="70"/>
      <c r="BM2892" s="71"/>
      <c r="BN2892" s="71"/>
      <c r="BO2892" s="71"/>
      <c r="BP2892" s="72"/>
      <c r="BQ2892" s="72"/>
      <c r="BR2892" s="72"/>
      <c r="BS2892" s="72"/>
      <c r="BT2892" s="72"/>
      <c r="BU2892" s="72"/>
      <c r="BV2892" s="72"/>
      <c r="BW2892" s="72"/>
      <c r="BX2892" s="72"/>
      <c r="BY2892" s="72"/>
      <c r="BZ2892" s="72"/>
      <c r="CA2892" s="72"/>
      <c r="CB2892" s="72"/>
      <c r="CC2892" s="72"/>
      <c r="CD2892" s="72"/>
      <c r="CE2892" s="72"/>
      <c r="CF2892" s="72"/>
      <c r="CG2892" s="72"/>
      <c r="CH2892" s="72"/>
      <c r="CI2892" s="72"/>
      <c r="CJ2892" s="72"/>
      <c r="XEX2892" s="56" t="str">
        <f>IF(ISERROR(VLOOKUP('Testing Report'!$G$8,$AG2892:$BD2892,13,FALSE)),"",VLOOKUP('Testing Report'!$G$8,$AG2892:$BD2892,13,FALSE))</f>
        <v/>
      </c>
      <c r="XEY2892" s="56" t="str">
        <f>IF(ISERROR(VLOOKUP('Testing Report'!$G$8,$AG2892:$BD2892,15,FALSE)),"",VLOOKUP('Testing Report'!$G$8,$AG2892:$BD2892,15,FALSE))</f>
        <v/>
      </c>
      <c r="XEZ2892" s="56" t="str">
        <f>IF(COUNTIF($X2892:$X$5000,'Testing Report'!$G$8)=0,"",COUNTIF($X2892:$X$5000,'Testing Report'!$G$8))</f>
        <v/>
      </c>
      <c r="XFA2892" s="56" t="str">
        <f>IF(ISERROR(VLOOKUP('Testing Report'!$G$8,$AG2892:$BD2892,19,FALSE)),"",VLOOKUP('Testing Report'!$G$8,$AG2892:$BD2892,19,FALSE))</f>
        <v/>
      </c>
      <c r="XFB2892" s="56" t="str">
        <f>IF(ISERROR(VLOOKUP('Testing Report'!$G$8,$X2892:$BD2892,32,FALSE)),"",VLOOKUP('Testing Report'!$G$8,$X2892:$BD2892,32,FALSE))</f>
        <v/>
      </c>
      <c r="XFC2892" s="26"/>
      <c r="XFD2892" s="7" t="str">
        <f t="shared" si="141"/>
        <v/>
      </c>
    </row>
    <row r="2893" spans="1:88 16378:16384" ht="15" customHeight="1">
      <c r="A2893" s="65" t="str">
        <f t="shared" si="139"/>
        <v/>
      </c>
      <c r="B2893" s="65"/>
      <c r="C2893" s="66"/>
      <c r="D2893" s="66"/>
      <c r="E2893" s="66"/>
      <c r="F2893" s="66"/>
      <c r="G2893" s="66"/>
      <c r="H2893" s="66"/>
      <c r="I2893" s="66"/>
      <c r="J2893" s="66"/>
      <c r="K2893" s="66"/>
      <c r="L2893" s="66"/>
      <c r="M2893" s="66"/>
      <c r="N2893" s="66"/>
      <c r="O2893" s="66"/>
      <c r="P2893" s="66"/>
      <c r="Q2893" s="66"/>
      <c r="R2893" s="66"/>
      <c r="S2893" s="72"/>
      <c r="T2893" s="72"/>
      <c r="U2893" s="72"/>
      <c r="V2893" s="72"/>
      <c r="W2893" s="72"/>
      <c r="X2893" s="64"/>
      <c r="Y2893" s="64"/>
      <c r="Z2893" s="64"/>
      <c r="AA2893" s="64"/>
      <c r="AB2893" s="64"/>
      <c r="AC2893" s="64"/>
      <c r="AD2893" s="64"/>
      <c r="AE2893" s="64"/>
      <c r="AF2893" s="64"/>
      <c r="AG2893" s="64"/>
      <c r="AH2893" s="64"/>
      <c r="AI2893" s="64"/>
      <c r="AJ2893" s="64"/>
      <c r="AK2893" s="64"/>
      <c r="AL2893" s="64"/>
      <c r="AM2893" s="64"/>
      <c r="AN2893" s="64"/>
      <c r="AO2893" s="64"/>
      <c r="AP2893" s="67" t="str">
        <f>IF($AG2893="","",VLOOKUP($AG2893,Test_Procedure!$A:$F,2,FALSE))</f>
        <v/>
      </c>
      <c r="AQ2893" s="67"/>
      <c r="AR2893" s="67"/>
      <c r="AS2893" s="68"/>
      <c r="AT2893" s="68"/>
      <c r="AU2893" s="68"/>
      <c r="AV2893" s="68"/>
      <c r="AW2893" s="68"/>
      <c r="AX2893" s="68"/>
      <c r="AY2893" s="68"/>
      <c r="AZ2893" s="68"/>
      <c r="BA2893" s="68"/>
      <c r="BB2893" s="68"/>
      <c r="BC2893" s="69" t="str">
        <f t="shared" si="140"/>
        <v/>
      </c>
      <c r="BD2893" s="69"/>
      <c r="BE2893" s="70">
        <f>IF($AG2893="",0,VLOOKUP($AG2893,Test_Procedure!$A:$F,3,FALSE))</f>
        <v>0</v>
      </c>
      <c r="BF2893" s="70"/>
      <c r="BG2893" s="70">
        <f>IF($AG2893="",0,VLOOKUP($AG2893,Test_Procedure!$A:$F,4,FALSE))</f>
        <v>0</v>
      </c>
      <c r="BH2893" s="70"/>
      <c r="BI2893" s="70">
        <f>IF($AG2893="",0,VLOOKUP($AG2893,Test_Procedure!$A:$F,5,FALSE))</f>
        <v>0</v>
      </c>
      <c r="BJ2893" s="70"/>
      <c r="BK2893" s="70">
        <f>IF($AG2893="",0,VLOOKUP($AG2893,Test_Procedure!$A:$F,6,FALSE))</f>
        <v>0</v>
      </c>
      <c r="BL2893" s="70"/>
      <c r="BM2893" s="71"/>
      <c r="BN2893" s="71"/>
      <c r="BO2893" s="71"/>
      <c r="BP2893" s="72"/>
      <c r="BQ2893" s="72"/>
      <c r="BR2893" s="72"/>
      <c r="BS2893" s="72"/>
      <c r="BT2893" s="72"/>
      <c r="BU2893" s="72"/>
      <c r="BV2893" s="72"/>
      <c r="BW2893" s="72"/>
      <c r="BX2893" s="72"/>
      <c r="BY2893" s="72"/>
      <c r="BZ2893" s="72"/>
      <c r="CA2893" s="72"/>
      <c r="CB2893" s="72"/>
      <c r="CC2893" s="72"/>
      <c r="CD2893" s="72"/>
      <c r="CE2893" s="72"/>
      <c r="CF2893" s="72"/>
      <c r="CG2893" s="72"/>
      <c r="CH2893" s="72"/>
      <c r="CI2893" s="72"/>
      <c r="CJ2893" s="72"/>
      <c r="XEX2893" s="56" t="str">
        <f>IF(ISERROR(VLOOKUP('Testing Report'!$G$8,$AG2893:$BD2893,13,FALSE)),"",VLOOKUP('Testing Report'!$G$8,$AG2893:$BD2893,13,FALSE))</f>
        <v/>
      </c>
      <c r="XEY2893" s="56" t="str">
        <f>IF(ISERROR(VLOOKUP('Testing Report'!$G$8,$AG2893:$BD2893,15,FALSE)),"",VLOOKUP('Testing Report'!$G$8,$AG2893:$BD2893,15,FALSE))</f>
        <v/>
      </c>
      <c r="XEZ2893" s="56" t="str">
        <f>IF(COUNTIF($X2893:$X$5000,'Testing Report'!$G$8)=0,"",COUNTIF($X2893:$X$5000,'Testing Report'!$G$8))</f>
        <v/>
      </c>
      <c r="XFA2893" s="56" t="str">
        <f>IF(ISERROR(VLOOKUP('Testing Report'!$G$8,$AG2893:$BD2893,19,FALSE)),"",VLOOKUP('Testing Report'!$G$8,$AG2893:$BD2893,19,FALSE))</f>
        <v/>
      </c>
      <c r="XFB2893" s="56" t="str">
        <f>IF(ISERROR(VLOOKUP('Testing Report'!$G$8,$X2893:$BD2893,32,FALSE)),"",VLOOKUP('Testing Report'!$G$8,$X2893:$BD2893,32,FALSE))</f>
        <v/>
      </c>
      <c r="XFC2893" s="26"/>
      <c r="XFD2893" s="7" t="str">
        <f t="shared" si="141"/>
        <v/>
      </c>
    </row>
    <row r="2894" spans="1:88 16378:16384" ht="15" customHeight="1">
      <c r="A2894" s="65" t="str">
        <f t="shared" si="139"/>
        <v/>
      </c>
      <c r="B2894" s="65"/>
      <c r="C2894" s="66"/>
      <c r="D2894" s="66"/>
      <c r="E2894" s="66"/>
      <c r="F2894" s="66"/>
      <c r="G2894" s="66"/>
      <c r="H2894" s="66"/>
      <c r="I2894" s="66"/>
      <c r="J2894" s="66"/>
      <c r="K2894" s="66"/>
      <c r="L2894" s="66"/>
      <c r="M2894" s="66"/>
      <c r="N2894" s="66"/>
      <c r="O2894" s="66"/>
      <c r="P2894" s="66"/>
      <c r="Q2894" s="66"/>
      <c r="R2894" s="66"/>
      <c r="S2894" s="72"/>
      <c r="T2894" s="72"/>
      <c r="U2894" s="72"/>
      <c r="V2894" s="72"/>
      <c r="W2894" s="72"/>
      <c r="X2894" s="64"/>
      <c r="Y2894" s="64"/>
      <c r="Z2894" s="64"/>
      <c r="AA2894" s="64"/>
      <c r="AB2894" s="64"/>
      <c r="AC2894" s="64"/>
      <c r="AD2894" s="64"/>
      <c r="AE2894" s="64"/>
      <c r="AF2894" s="64"/>
      <c r="AG2894" s="64"/>
      <c r="AH2894" s="64"/>
      <c r="AI2894" s="64"/>
      <c r="AJ2894" s="64"/>
      <c r="AK2894" s="64"/>
      <c r="AL2894" s="64"/>
      <c r="AM2894" s="64"/>
      <c r="AN2894" s="64"/>
      <c r="AO2894" s="64"/>
      <c r="AP2894" s="67" t="str">
        <f>IF($AG2894="","",VLOOKUP($AG2894,Test_Procedure!$A:$F,2,FALSE))</f>
        <v/>
      </c>
      <c r="AQ2894" s="67"/>
      <c r="AR2894" s="67"/>
      <c r="AS2894" s="68"/>
      <c r="AT2894" s="68"/>
      <c r="AU2894" s="68"/>
      <c r="AV2894" s="68"/>
      <c r="AW2894" s="68"/>
      <c r="AX2894" s="68"/>
      <c r="AY2894" s="68"/>
      <c r="AZ2894" s="68"/>
      <c r="BA2894" s="68"/>
      <c r="BB2894" s="68"/>
      <c r="BC2894" s="69" t="str">
        <f t="shared" si="140"/>
        <v/>
      </c>
      <c r="BD2894" s="69"/>
      <c r="BE2894" s="70">
        <f>IF($AG2894="",0,VLOOKUP($AG2894,Test_Procedure!$A:$F,3,FALSE))</f>
        <v>0</v>
      </c>
      <c r="BF2894" s="70"/>
      <c r="BG2894" s="70">
        <f>IF($AG2894="",0,VLOOKUP($AG2894,Test_Procedure!$A:$F,4,FALSE))</f>
        <v>0</v>
      </c>
      <c r="BH2894" s="70"/>
      <c r="BI2894" s="70">
        <f>IF($AG2894="",0,VLOOKUP($AG2894,Test_Procedure!$A:$F,5,FALSE))</f>
        <v>0</v>
      </c>
      <c r="BJ2894" s="70"/>
      <c r="BK2894" s="70">
        <f>IF($AG2894="",0,VLOOKUP($AG2894,Test_Procedure!$A:$F,6,FALSE))</f>
        <v>0</v>
      </c>
      <c r="BL2894" s="70"/>
      <c r="BM2894" s="71"/>
      <c r="BN2894" s="71"/>
      <c r="BO2894" s="71"/>
      <c r="BP2894" s="72"/>
      <c r="BQ2894" s="72"/>
      <c r="BR2894" s="72"/>
      <c r="BS2894" s="72"/>
      <c r="BT2894" s="72"/>
      <c r="BU2894" s="72"/>
      <c r="BV2894" s="72"/>
      <c r="BW2894" s="72"/>
      <c r="BX2894" s="72"/>
      <c r="BY2894" s="72"/>
      <c r="BZ2894" s="72"/>
      <c r="CA2894" s="72"/>
      <c r="CB2894" s="72"/>
      <c r="CC2894" s="72"/>
      <c r="CD2894" s="72"/>
      <c r="CE2894" s="72"/>
      <c r="CF2894" s="72"/>
      <c r="CG2894" s="72"/>
      <c r="CH2894" s="72"/>
      <c r="CI2894" s="72"/>
      <c r="CJ2894" s="72"/>
      <c r="XEX2894" s="56" t="str">
        <f>IF(ISERROR(VLOOKUP('Testing Report'!$G$8,$AG2894:$BD2894,13,FALSE)),"",VLOOKUP('Testing Report'!$G$8,$AG2894:$BD2894,13,FALSE))</f>
        <v/>
      </c>
      <c r="XEY2894" s="56" t="str">
        <f>IF(ISERROR(VLOOKUP('Testing Report'!$G$8,$AG2894:$BD2894,15,FALSE)),"",VLOOKUP('Testing Report'!$G$8,$AG2894:$BD2894,15,FALSE))</f>
        <v/>
      </c>
      <c r="XEZ2894" s="56" t="str">
        <f>IF(COUNTIF($X2894:$X$5000,'Testing Report'!$G$8)=0,"",COUNTIF($X2894:$X$5000,'Testing Report'!$G$8))</f>
        <v/>
      </c>
      <c r="XFA2894" s="56" t="str">
        <f>IF(ISERROR(VLOOKUP('Testing Report'!$G$8,$AG2894:$BD2894,19,FALSE)),"",VLOOKUP('Testing Report'!$G$8,$AG2894:$BD2894,19,FALSE))</f>
        <v/>
      </c>
      <c r="XFB2894" s="56" t="str">
        <f>IF(ISERROR(VLOOKUP('Testing Report'!$G$8,$X2894:$BD2894,32,FALSE)),"",VLOOKUP('Testing Report'!$G$8,$X2894:$BD2894,32,FALSE))</f>
        <v/>
      </c>
      <c r="XFC2894" s="26"/>
      <c r="XFD2894" s="7" t="str">
        <f t="shared" si="141"/>
        <v/>
      </c>
    </row>
    <row r="2895" spans="1:88 16378:16384" ht="15" customHeight="1">
      <c r="A2895" s="65" t="str">
        <f t="shared" si="139"/>
        <v/>
      </c>
      <c r="B2895" s="65"/>
      <c r="C2895" s="66"/>
      <c r="D2895" s="66"/>
      <c r="E2895" s="66"/>
      <c r="F2895" s="66"/>
      <c r="G2895" s="66"/>
      <c r="H2895" s="66"/>
      <c r="I2895" s="66"/>
      <c r="J2895" s="66"/>
      <c r="K2895" s="66"/>
      <c r="L2895" s="66"/>
      <c r="M2895" s="66"/>
      <c r="N2895" s="66"/>
      <c r="O2895" s="66"/>
      <c r="P2895" s="66"/>
      <c r="Q2895" s="66"/>
      <c r="R2895" s="66"/>
      <c r="S2895" s="72"/>
      <c r="T2895" s="72"/>
      <c r="U2895" s="72"/>
      <c r="V2895" s="72"/>
      <c r="W2895" s="72"/>
      <c r="X2895" s="64"/>
      <c r="Y2895" s="64"/>
      <c r="Z2895" s="64"/>
      <c r="AA2895" s="64"/>
      <c r="AB2895" s="64"/>
      <c r="AC2895" s="64"/>
      <c r="AD2895" s="64"/>
      <c r="AE2895" s="64"/>
      <c r="AF2895" s="64"/>
      <c r="AG2895" s="64"/>
      <c r="AH2895" s="64"/>
      <c r="AI2895" s="64"/>
      <c r="AJ2895" s="64"/>
      <c r="AK2895" s="64"/>
      <c r="AL2895" s="64"/>
      <c r="AM2895" s="64"/>
      <c r="AN2895" s="64"/>
      <c r="AO2895" s="64"/>
      <c r="AP2895" s="67" t="str">
        <f>IF($AG2895="","",VLOOKUP($AG2895,Test_Procedure!$A:$F,2,FALSE))</f>
        <v/>
      </c>
      <c r="AQ2895" s="67"/>
      <c r="AR2895" s="67"/>
      <c r="AS2895" s="68"/>
      <c r="AT2895" s="68"/>
      <c r="AU2895" s="68"/>
      <c r="AV2895" s="68"/>
      <c r="AW2895" s="68"/>
      <c r="AX2895" s="68"/>
      <c r="AY2895" s="68"/>
      <c r="AZ2895" s="68"/>
      <c r="BA2895" s="68"/>
      <c r="BB2895" s="68"/>
      <c r="BC2895" s="69" t="str">
        <f t="shared" si="140"/>
        <v/>
      </c>
      <c r="BD2895" s="69"/>
      <c r="BE2895" s="70">
        <f>IF($AG2895="",0,VLOOKUP($AG2895,Test_Procedure!$A:$F,3,FALSE))</f>
        <v>0</v>
      </c>
      <c r="BF2895" s="70"/>
      <c r="BG2895" s="70">
        <f>IF($AG2895="",0,VLOOKUP($AG2895,Test_Procedure!$A:$F,4,FALSE))</f>
        <v>0</v>
      </c>
      <c r="BH2895" s="70"/>
      <c r="BI2895" s="70">
        <f>IF($AG2895="",0,VLOOKUP($AG2895,Test_Procedure!$A:$F,5,FALSE))</f>
        <v>0</v>
      </c>
      <c r="BJ2895" s="70"/>
      <c r="BK2895" s="70">
        <f>IF($AG2895="",0,VLOOKUP($AG2895,Test_Procedure!$A:$F,6,FALSE))</f>
        <v>0</v>
      </c>
      <c r="BL2895" s="70"/>
      <c r="BM2895" s="71"/>
      <c r="BN2895" s="71"/>
      <c r="BO2895" s="71"/>
      <c r="BP2895" s="72"/>
      <c r="BQ2895" s="72"/>
      <c r="BR2895" s="72"/>
      <c r="BS2895" s="72"/>
      <c r="BT2895" s="72"/>
      <c r="BU2895" s="72"/>
      <c r="BV2895" s="72"/>
      <c r="BW2895" s="72"/>
      <c r="BX2895" s="72"/>
      <c r="BY2895" s="72"/>
      <c r="BZ2895" s="72"/>
      <c r="CA2895" s="72"/>
      <c r="CB2895" s="72"/>
      <c r="CC2895" s="72"/>
      <c r="CD2895" s="72"/>
      <c r="CE2895" s="72"/>
      <c r="CF2895" s="72"/>
      <c r="CG2895" s="72"/>
      <c r="CH2895" s="72"/>
      <c r="CI2895" s="72"/>
      <c r="CJ2895" s="72"/>
      <c r="XEX2895" s="56" t="str">
        <f>IF(ISERROR(VLOOKUP('Testing Report'!$G$8,$AG2895:$BD2895,13,FALSE)),"",VLOOKUP('Testing Report'!$G$8,$AG2895:$BD2895,13,FALSE))</f>
        <v/>
      </c>
      <c r="XEY2895" s="56" t="str">
        <f>IF(ISERROR(VLOOKUP('Testing Report'!$G$8,$AG2895:$BD2895,15,FALSE)),"",VLOOKUP('Testing Report'!$G$8,$AG2895:$BD2895,15,FALSE))</f>
        <v/>
      </c>
      <c r="XEZ2895" s="56" t="str">
        <f>IF(COUNTIF($X2895:$X$5000,'Testing Report'!$G$8)=0,"",COUNTIF($X2895:$X$5000,'Testing Report'!$G$8))</f>
        <v/>
      </c>
      <c r="XFA2895" s="56" t="str">
        <f>IF(ISERROR(VLOOKUP('Testing Report'!$G$8,$AG2895:$BD2895,19,FALSE)),"",VLOOKUP('Testing Report'!$G$8,$AG2895:$BD2895,19,FALSE))</f>
        <v/>
      </c>
      <c r="XFB2895" s="56" t="str">
        <f>IF(ISERROR(VLOOKUP('Testing Report'!$G$8,$X2895:$BD2895,32,FALSE)),"",VLOOKUP('Testing Report'!$G$8,$X2895:$BD2895,32,FALSE))</f>
        <v/>
      </c>
      <c r="XFC2895" s="26"/>
      <c r="XFD2895" s="7" t="str">
        <f t="shared" si="141"/>
        <v/>
      </c>
    </row>
    <row r="2896" spans="1:88 16378:16384" ht="15" customHeight="1">
      <c r="A2896" s="65" t="str">
        <f t="shared" si="139"/>
        <v/>
      </c>
      <c r="B2896" s="65"/>
      <c r="C2896" s="66"/>
      <c r="D2896" s="66"/>
      <c r="E2896" s="66"/>
      <c r="F2896" s="66"/>
      <c r="G2896" s="66"/>
      <c r="H2896" s="66"/>
      <c r="I2896" s="66"/>
      <c r="J2896" s="66"/>
      <c r="K2896" s="66"/>
      <c r="L2896" s="66"/>
      <c r="M2896" s="66"/>
      <c r="N2896" s="66"/>
      <c r="O2896" s="66"/>
      <c r="P2896" s="66"/>
      <c r="Q2896" s="66"/>
      <c r="R2896" s="66"/>
      <c r="S2896" s="72"/>
      <c r="T2896" s="72"/>
      <c r="U2896" s="72"/>
      <c r="V2896" s="72"/>
      <c r="W2896" s="72"/>
      <c r="X2896" s="64"/>
      <c r="Y2896" s="64"/>
      <c r="Z2896" s="64"/>
      <c r="AA2896" s="64"/>
      <c r="AB2896" s="64"/>
      <c r="AC2896" s="64"/>
      <c r="AD2896" s="64"/>
      <c r="AE2896" s="64"/>
      <c r="AF2896" s="64"/>
      <c r="AG2896" s="64"/>
      <c r="AH2896" s="64"/>
      <c r="AI2896" s="64"/>
      <c r="AJ2896" s="64"/>
      <c r="AK2896" s="64"/>
      <c r="AL2896" s="64"/>
      <c r="AM2896" s="64"/>
      <c r="AN2896" s="64"/>
      <c r="AO2896" s="64"/>
      <c r="AP2896" s="67" t="str">
        <f>IF($AG2896="","",VLOOKUP($AG2896,Test_Procedure!$A:$F,2,FALSE))</f>
        <v/>
      </c>
      <c r="AQ2896" s="67"/>
      <c r="AR2896" s="67"/>
      <c r="AS2896" s="68"/>
      <c r="AT2896" s="68"/>
      <c r="AU2896" s="68"/>
      <c r="AV2896" s="68"/>
      <c r="AW2896" s="68"/>
      <c r="AX2896" s="68"/>
      <c r="AY2896" s="68"/>
      <c r="AZ2896" s="68"/>
      <c r="BA2896" s="68"/>
      <c r="BB2896" s="68"/>
      <c r="BC2896" s="69" t="str">
        <f t="shared" si="140"/>
        <v/>
      </c>
      <c r="BD2896" s="69"/>
      <c r="BE2896" s="70">
        <f>IF($AG2896="",0,VLOOKUP($AG2896,Test_Procedure!$A:$F,3,FALSE))</f>
        <v>0</v>
      </c>
      <c r="BF2896" s="70"/>
      <c r="BG2896" s="70">
        <f>IF($AG2896="",0,VLOOKUP($AG2896,Test_Procedure!$A:$F,4,FALSE))</f>
        <v>0</v>
      </c>
      <c r="BH2896" s="70"/>
      <c r="BI2896" s="70">
        <f>IF($AG2896="",0,VLOOKUP($AG2896,Test_Procedure!$A:$F,5,FALSE))</f>
        <v>0</v>
      </c>
      <c r="BJ2896" s="70"/>
      <c r="BK2896" s="70">
        <f>IF($AG2896="",0,VLOOKUP($AG2896,Test_Procedure!$A:$F,6,FALSE))</f>
        <v>0</v>
      </c>
      <c r="BL2896" s="70"/>
      <c r="BM2896" s="71"/>
      <c r="BN2896" s="71"/>
      <c r="BO2896" s="71"/>
      <c r="BP2896" s="72"/>
      <c r="BQ2896" s="72"/>
      <c r="BR2896" s="72"/>
      <c r="BS2896" s="72"/>
      <c r="BT2896" s="72"/>
      <c r="BU2896" s="72"/>
      <c r="BV2896" s="72"/>
      <c r="BW2896" s="72"/>
      <c r="BX2896" s="72"/>
      <c r="BY2896" s="72"/>
      <c r="BZ2896" s="72"/>
      <c r="CA2896" s="72"/>
      <c r="CB2896" s="72"/>
      <c r="CC2896" s="72"/>
      <c r="CD2896" s="72"/>
      <c r="CE2896" s="72"/>
      <c r="CF2896" s="72"/>
      <c r="CG2896" s="72"/>
      <c r="CH2896" s="72"/>
      <c r="CI2896" s="72"/>
      <c r="CJ2896" s="72"/>
      <c r="XEX2896" s="56" t="str">
        <f>IF(ISERROR(VLOOKUP('Testing Report'!$G$8,$AG2896:$BD2896,13,FALSE)),"",VLOOKUP('Testing Report'!$G$8,$AG2896:$BD2896,13,FALSE))</f>
        <v/>
      </c>
      <c r="XEY2896" s="56" t="str">
        <f>IF(ISERROR(VLOOKUP('Testing Report'!$G$8,$AG2896:$BD2896,15,FALSE)),"",VLOOKUP('Testing Report'!$G$8,$AG2896:$BD2896,15,FALSE))</f>
        <v/>
      </c>
      <c r="XEZ2896" s="56" t="str">
        <f>IF(COUNTIF($X2896:$X$5000,'Testing Report'!$G$8)=0,"",COUNTIF($X2896:$X$5000,'Testing Report'!$G$8))</f>
        <v/>
      </c>
      <c r="XFA2896" s="56" t="str">
        <f>IF(ISERROR(VLOOKUP('Testing Report'!$G$8,$AG2896:$BD2896,19,FALSE)),"",VLOOKUP('Testing Report'!$G$8,$AG2896:$BD2896,19,FALSE))</f>
        <v/>
      </c>
      <c r="XFB2896" s="56" t="str">
        <f>IF(ISERROR(VLOOKUP('Testing Report'!$G$8,$X2896:$BD2896,32,FALSE)),"",VLOOKUP('Testing Report'!$G$8,$X2896:$BD2896,32,FALSE))</f>
        <v/>
      </c>
      <c r="XFC2896" s="26"/>
      <c r="XFD2896" s="7" t="str">
        <f t="shared" si="141"/>
        <v/>
      </c>
    </row>
    <row r="2897" spans="1:88 16378:16384" ht="15" customHeight="1">
      <c r="A2897" s="65" t="str">
        <f t="shared" si="139"/>
        <v/>
      </c>
      <c r="B2897" s="65"/>
      <c r="C2897" s="66"/>
      <c r="D2897" s="66"/>
      <c r="E2897" s="66"/>
      <c r="F2897" s="66"/>
      <c r="G2897" s="66"/>
      <c r="H2897" s="66"/>
      <c r="I2897" s="66"/>
      <c r="J2897" s="66"/>
      <c r="K2897" s="66"/>
      <c r="L2897" s="66"/>
      <c r="M2897" s="66"/>
      <c r="N2897" s="66"/>
      <c r="O2897" s="66"/>
      <c r="P2897" s="66"/>
      <c r="Q2897" s="66"/>
      <c r="R2897" s="66"/>
      <c r="S2897" s="72"/>
      <c r="T2897" s="72"/>
      <c r="U2897" s="72"/>
      <c r="V2897" s="72"/>
      <c r="W2897" s="72"/>
      <c r="X2897" s="64"/>
      <c r="Y2897" s="64"/>
      <c r="Z2897" s="64"/>
      <c r="AA2897" s="64"/>
      <c r="AB2897" s="64"/>
      <c r="AC2897" s="64"/>
      <c r="AD2897" s="64"/>
      <c r="AE2897" s="64"/>
      <c r="AF2897" s="64"/>
      <c r="AG2897" s="64"/>
      <c r="AH2897" s="64"/>
      <c r="AI2897" s="64"/>
      <c r="AJ2897" s="64"/>
      <c r="AK2897" s="64"/>
      <c r="AL2897" s="64"/>
      <c r="AM2897" s="64"/>
      <c r="AN2897" s="64"/>
      <c r="AO2897" s="64"/>
      <c r="AP2897" s="67" t="str">
        <f>IF($AG2897="","",VLOOKUP($AG2897,Test_Procedure!$A:$F,2,FALSE))</f>
        <v/>
      </c>
      <c r="AQ2897" s="67"/>
      <c r="AR2897" s="67"/>
      <c r="AS2897" s="68"/>
      <c r="AT2897" s="68"/>
      <c r="AU2897" s="68"/>
      <c r="AV2897" s="68"/>
      <c r="AW2897" s="68"/>
      <c r="AX2897" s="68"/>
      <c r="AY2897" s="68"/>
      <c r="AZ2897" s="68"/>
      <c r="BA2897" s="68"/>
      <c r="BB2897" s="68"/>
      <c r="BC2897" s="69" t="str">
        <f t="shared" si="140"/>
        <v/>
      </c>
      <c r="BD2897" s="69"/>
      <c r="BE2897" s="70">
        <f>IF($AG2897="",0,VLOOKUP($AG2897,Test_Procedure!$A:$F,3,FALSE))</f>
        <v>0</v>
      </c>
      <c r="BF2897" s="70"/>
      <c r="BG2897" s="70">
        <f>IF($AG2897="",0,VLOOKUP($AG2897,Test_Procedure!$A:$F,4,FALSE))</f>
        <v>0</v>
      </c>
      <c r="BH2897" s="70"/>
      <c r="BI2897" s="70">
        <f>IF($AG2897="",0,VLOOKUP($AG2897,Test_Procedure!$A:$F,5,FALSE))</f>
        <v>0</v>
      </c>
      <c r="BJ2897" s="70"/>
      <c r="BK2897" s="70">
        <f>IF($AG2897="",0,VLOOKUP($AG2897,Test_Procedure!$A:$F,6,FALSE))</f>
        <v>0</v>
      </c>
      <c r="BL2897" s="70"/>
      <c r="BM2897" s="71"/>
      <c r="BN2897" s="71"/>
      <c r="BO2897" s="71"/>
      <c r="BP2897" s="72"/>
      <c r="BQ2897" s="72"/>
      <c r="BR2897" s="72"/>
      <c r="BS2897" s="72"/>
      <c r="BT2897" s="72"/>
      <c r="BU2897" s="72"/>
      <c r="BV2897" s="72"/>
      <c r="BW2897" s="72"/>
      <c r="BX2897" s="72"/>
      <c r="BY2897" s="72"/>
      <c r="BZ2897" s="72"/>
      <c r="CA2897" s="72"/>
      <c r="CB2897" s="72"/>
      <c r="CC2897" s="72"/>
      <c r="CD2897" s="72"/>
      <c r="CE2897" s="72"/>
      <c r="CF2897" s="72"/>
      <c r="CG2897" s="72"/>
      <c r="CH2897" s="72"/>
      <c r="CI2897" s="72"/>
      <c r="CJ2897" s="72"/>
      <c r="XEX2897" s="56" t="str">
        <f>IF(ISERROR(VLOOKUP('Testing Report'!$G$8,$AG2897:$BD2897,13,FALSE)),"",VLOOKUP('Testing Report'!$G$8,$AG2897:$BD2897,13,FALSE))</f>
        <v/>
      </c>
      <c r="XEY2897" s="56" t="str">
        <f>IF(ISERROR(VLOOKUP('Testing Report'!$G$8,$AG2897:$BD2897,15,FALSE)),"",VLOOKUP('Testing Report'!$G$8,$AG2897:$BD2897,15,FALSE))</f>
        <v/>
      </c>
      <c r="XEZ2897" s="56" t="str">
        <f>IF(COUNTIF($X2897:$X$5000,'Testing Report'!$G$8)=0,"",COUNTIF($X2897:$X$5000,'Testing Report'!$G$8))</f>
        <v/>
      </c>
      <c r="XFA2897" s="56" t="str">
        <f>IF(ISERROR(VLOOKUP('Testing Report'!$G$8,$AG2897:$BD2897,19,FALSE)),"",VLOOKUP('Testing Report'!$G$8,$AG2897:$BD2897,19,FALSE))</f>
        <v/>
      </c>
      <c r="XFB2897" s="56" t="str">
        <f>IF(ISERROR(VLOOKUP('Testing Report'!$G$8,$X2897:$BD2897,32,FALSE)),"",VLOOKUP('Testing Report'!$G$8,$X2897:$BD2897,32,FALSE))</f>
        <v/>
      </c>
      <c r="XFC2897" s="26"/>
      <c r="XFD2897" s="7" t="str">
        <f t="shared" si="141"/>
        <v/>
      </c>
    </row>
    <row r="2898" spans="1:88 16378:16384" ht="15" customHeight="1">
      <c r="A2898" s="65" t="str">
        <f t="shared" si="139"/>
        <v/>
      </c>
      <c r="B2898" s="65"/>
      <c r="C2898" s="66"/>
      <c r="D2898" s="66"/>
      <c r="E2898" s="66"/>
      <c r="F2898" s="66"/>
      <c r="G2898" s="66"/>
      <c r="H2898" s="66"/>
      <c r="I2898" s="66"/>
      <c r="J2898" s="66"/>
      <c r="K2898" s="66"/>
      <c r="L2898" s="66"/>
      <c r="M2898" s="66"/>
      <c r="N2898" s="66"/>
      <c r="O2898" s="66"/>
      <c r="P2898" s="66"/>
      <c r="Q2898" s="66"/>
      <c r="R2898" s="66"/>
      <c r="S2898" s="72"/>
      <c r="T2898" s="72"/>
      <c r="U2898" s="72"/>
      <c r="V2898" s="72"/>
      <c r="W2898" s="72"/>
      <c r="X2898" s="64"/>
      <c r="Y2898" s="64"/>
      <c r="Z2898" s="64"/>
      <c r="AA2898" s="64"/>
      <c r="AB2898" s="64"/>
      <c r="AC2898" s="64"/>
      <c r="AD2898" s="64"/>
      <c r="AE2898" s="64"/>
      <c r="AF2898" s="64"/>
      <c r="AG2898" s="64"/>
      <c r="AH2898" s="64"/>
      <c r="AI2898" s="64"/>
      <c r="AJ2898" s="64"/>
      <c r="AK2898" s="64"/>
      <c r="AL2898" s="64"/>
      <c r="AM2898" s="64"/>
      <c r="AN2898" s="64"/>
      <c r="AO2898" s="64"/>
      <c r="AP2898" s="67" t="str">
        <f>IF($AG2898="","",VLOOKUP($AG2898,Test_Procedure!$A:$F,2,FALSE))</f>
        <v/>
      </c>
      <c r="AQ2898" s="67"/>
      <c r="AR2898" s="67"/>
      <c r="AS2898" s="68"/>
      <c r="AT2898" s="68"/>
      <c r="AU2898" s="68"/>
      <c r="AV2898" s="68"/>
      <c r="AW2898" s="68"/>
      <c r="AX2898" s="68"/>
      <c r="AY2898" s="68"/>
      <c r="AZ2898" s="68"/>
      <c r="BA2898" s="68"/>
      <c r="BB2898" s="68"/>
      <c r="BC2898" s="69" t="str">
        <f t="shared" si="140"/>
        <v/>
      </c>
      <c r="BD2898" s="69"/>
      <c r="BE2898" s="70">
        <f>IF($AG2898="",0,VLOOKUP($AG2898,Test_Procedure!$A:$F,3,FALSE))</f>
        <v>0</v>
      </c>
      <c r="BF2898" s="70"/>
      <c r="BG2898" s="70">
        <f>IF($AG2898="",0,VLOOKUP($AG2898,Test_Procedure!$A:$F,4,FALSE))</f>
        <v>0</v>
      </c>
      <c r="BH2898" s="70"/>
      <c r="BI2898" s="70">
        <f>IF($AG2898="",0,VLOOKUP($AG2898,Test_Procedure!$A:$F,5,FALSE))</f>
        <v>0</v>
      </c>
      <c r="BJ2898" s="70"/>
      <c r="BK2898" s="70">
        <f>IF($AG2898="",0,VLOOKUP($AG2898,Test_Procedure!$A:$F,6,FALSE))</f>
        <v>0</v>
      </c>
      <c r="BL2898" s="70"/>
      <c r="BM2898" s="71"/>
      <c r="BN2898" s="71"/>
      <c r="BO2898" s="71"/>
      <c r="BP2898" s="72"/>
      <c r="BQ2898" s="72"/>
      <c r="BR2898" s="72"/>
      <c r="BS2898" s="72"/>
      <c r="BT2898" s="72"/>
      <c r="BU2898" s="72"/>
      <c r="BV2898" s="72"/>
      <c r="BW2898" s="72"/>
      <c r="BX2898" s="72"/>
      <c r="BY2898" s="72"/>
      <c r="BZ2898" s="72"/>
      <c r="CA2898" s="72"/>
      <c r="CB2898" s="72"/>
      <c r="CC2898" s="72"/>
      <c r="CD2898" s="72"/>
      <c r="CE2898" s="72"/>
      <c r="CF2898" s="72"/>
      <c r="CG2898" s="72"/>
      <c r="CH2898" s="72"/>
      <c r="CI2898" s="72"/>
      <c r="CJ2898" s="72"/>
      <c r="XEX2898" s="56" t="str">
        <f>IF(ISERROR(VLOOKUP('Testing Report'!$G$8,$AG2898:$BD2898,13,FALSE)),"",VLOOKUP('Testing Report'!$G$8,$AG2898:$BD2898,13,FALSE))</f>
        <v/>
      </c>
      <c r="XEY2898" s="56" t="str">
        <f>IF(ISERROR(VLOOKUP('Testing Report'!$G$8,$AG2898:$BD2898,15,FALSE)),"",VLOOKUP('Testing Report'!$G$8,$AG2898:$BD2898,15,FALSE))</f>
        <v/>
      </c>
      <c r="XEZ2898" s="56" t="str">
        <f>IF(COUNTIF($X2898:$X$5000,'Testing Report'!$G$8)=0,"",COUNTIF($X2898:$X$5000,'Testing Report'!$G$8))</f>
        <v/>
      </c>
      <c r="XFA2898" s="56" t="str">
        <f>IF(ISERROR(VLOOKUP('Testing Report'!$G$8,$AG2898:$BD2898,19,FALSE)),"",VLOOKUP('Testing Report'!$G$8,$AG2898:$BD2898,19,FALSE))</f>
        <v/>
      </c>
      <c r="XFB2898" s="56" t="str">
        <f>IF(ISERROR(VLOOKUP('Testing Report'!$G$8,$X2898:$BD2898,32,FALSE)),"",VLOOKUP('Testing Report'!$G$8,$X2898:$BD2898,32,FALSE))</f>
        <v/>
      </c>
      <c r="XFC2898" s="26"/>
      <c r="XFD2898" s="7" t="str">
        <f t="shared" si="141"/>
        <v/>
      </c>
    </row>
    <row r="2899" spans="1:88 16378:16384" ht="15" customHeight="1">
      <c r="A2899" s="65" t="str">
        <f t="shared" si="139"/>
        <v/>
      </c>
      <c r="B2899" s="65"/>
      <c r="C2899" s="66"/>
      <c r="D2899" s="66"/>
      <c r="E2899" s="66"/>
      <c r="F2899" s="66"/>
      <c r="G2899" s="66"/>
      <c r="H2899" s="66"/>
      <c r="I2899" s="66"/>
      <c r="J2899" s="66"/>
      <c r="K2899" s="66"/>
      <c r="L2899" s="66"/>
      <c r="M2899" s="66"/>
      <c r="N2899" s="66"/>
      <c r="O2899" s="66"/>
      <c r="P2899" s="66"/>
      <c r="Q2899" s="66"/>
      <c r="R2899" s="66"/>
      <c r="S2899" s="72"/>
      <c r="T2899" s="72"/>
      <c r="U2899" s="72"/>
      <c r="V2899" s="72"/>
      <c r="W2899" s="72"/>
      <c r="X2899" s="64"/>
      <c r="Y2899" s="64"/>
      <c r="Z2899" s="64"/>
      <c r="AA2899" s="64"/>
      <c r="AB2899" s="64"/>
      <c r="AC2899" s="64"/>
      <c r="AD2899" s="64"/>
      <c r="AE2899" s="64"/>
      <c r="AF2899" s="64"/>
      <c r="AG2899" s="64"/>
      <c r="AH2899" s="64"/>
      <c r="AI2899" s="64"/>
      <c r="AJ2899" s="64"/>
      <c r="AK2899" s="64"/>
      <c r="AL2899" s="64"/>
      <c r="AM2899" s="64"/>
      <c r="AN2899" s="64"/>
      <c r="AO2899" s="64"/>
      <c r="AP2899" s="67" t="str">
        <f>IF($AG2899="","",VLOOKUP($AG2899,Test_Procedure!$A:$F,2,FALSE))</f>
        <v/>
      </c>
      <c r="AQ2899" s="67"/>
      <c r="AR2899" s="67"/>
      <c r="AS2899" s="68"/>
      <c r="AT2899" s="68"/>
      <c r="AU2899" s="68"/>
      <c r="AV2899" s="68"/>
      <c r="AW2899" s="68"/>
      <c r="AX2899" s="68"/>
      <c r="AY2899" s="68"/>
      <c r="AZ2899" s="68"/>
      <c r="BA2899" s="68"/>
      <c r="BB2899" s="68"/>
      <c r="BC2899" s="69" t="str">
        <f t="shared" si="140"/>
        <v/>
      </c>
      <c r="BD2899" s="69"/>
      <c r="BE2899" s="70">
        <f>IF($AG2899="",0,VLOOKUP($AG2899,Test_Procedure!$A:$F,3,FALSE))</f>
        <v>0</v>
      </c>
      <c r="BF2899" s="70"/>
      <c r="BG2899" s="70">
        <f>IF($AG2899="",0,VLOOKUP($AG2899,Test_Procedure!$A:$F,4,FALSE))</f>
        <v>0</v>
      </c>
      <c r="BH2899" s="70"/>
      <c r="BI2899" s="70">
        <f>IF($AG2899="",0,VLOOKUP($AG2899,Test_Procedure!$A:$F,5,FALSE))</f>
        <v>0</v>
      </c>
      <c r="BJ2899" s="70"/>
      <c r="BK2899" s="70">
        <f>IF($AG2899="",0,VLOOKUP($AG2899,Test_Procedure!$A:$F,6,FALSE))</f>
        <v>0</v>
      </c>
      <c r="BL2899" s="70"/>
      <c r="BM2899" s="71"/>
      <c r="BN2899" s="71"/>
      <c r="BO2899" s="71"/>
      <c r="BP2899" s="72"/>
      <c r="BQ2899" s="72"/>
      <c r="BR2899" s="72"/>
      <c r="BS2899" s="72"/>
      <c r="BT2899" s="72"/>
      <c r="BU2899" s="72"/>
      <c r="BV2899" s="72"/>
      <c r="BW2899" s="72"/>
      <c r="BX2899" s="72"/>
      <c r="BY2899" s="72"/>
      <c r="BZ2899" s="72"/>
      <c r="CA2899" s="72"/>
      <c r="CB2899" s="72"/>
      <c r="CC2899" s="72"/>
      <c r="CD2899" s="72"/>
      <c r="CE2899" s="72"/>
      <c r="CF2899" s="72"/>
      <c r="CG2899" s="72"/>
      <c r="CH2899" s="72"/>
      <c r="CI2899" s="72"/>
      <c r="CJ2899" s="72"/>
      <c r="XEX2899" s="56" t="str">
        <f>IF(ISERROR(VLOOKUP('Testing Report'!$G$8,$AG2899:$BD2899,13,FALSE)),"",VLOOKUP('Testing Report'!$G$8,$AG2899:$BD2899,13,FALSE))</f>
        <v/>
      </c>
      <c r="XEY2899" s="56" t="str">
        <f>IF(ISERROR(VLOOKUP('Testing Report'!$G$8,$AG2899:$BD2899,15,FALSE)),"",VLOOKUP('Testing Report'!$G$8,$AG2899:$BD2899,15,FALSE))</f>
        <v/>
      </c>
      <c r="XEZ2899" s="56" t="str">
        <f>IF(COUNTIF($X2899:$X$5000,'Testing Report'!$G$8)=0,"",COUNTIF($X2899:$X$5000,'Testing Report'!$G$8))</f>
        <v/>
      </c>
      <c r="XFA2899" s="56" t="str">
        <f>IF(ISERROR(VLOOKUP('Testing Report'!$G$8,$AG2899:$BD2899,19,FALSE)),"",VLOOKUP('Testing Report'!$G$8,$AG2899:$BD2899,19,FALSE))</f>
        <v/>
      </c>
      <c r="XFB2899" s="56" t="str">
        <f>IF(ISERROR(VLOOKUP('Testing Report'!$G$8,$X2899:$BD2899,32,FALSE)),"",VLOOKUP('Testing Report'!$G$8,$X2899:$BD2899,32,FALSE))</f>
        <v/>
      </c>
      <c r="XFC2899" s="26"/>
      <c r="XFD2899" s="7" t="str">
        <f t="shared" si="141"/>
        <v/>
      </c>
    </row>
    <row r="2900" spans="1:88 16378:16384" ht="15" customHeight="1">
      <c r="A2900" s="65" t="str">
        <f t="shared" si="139"/>
        <v/>
      </c>
      <c r="B2900" s="65"/>
      <c r="C2900" s="66"/>
      <c r="D2900" s="66"/>
      <c r="E2900" s="66"/>
      <c r="F2900" s="66"/>
      <c r="G2900" s="66"/>
      <c r="H2900" s="66"/>
      <c r="I2900" s="66"/>
      <c r="J2900" s="66"/>
      <c r="K2900" s="66"/>
      <c r="L2900" s="66"/>
      <c r="M2900" s="66"/>
      <c r="N2900" s="66"/>
      <c r="O2900" s="66"/>
      <c r="P2900" s="66"/>
      <c r="Q2900" s="66"/>
      <c r="R2900" s="66"/>
      <c r="S2900" s="72"/>
      <c r="T2900" s="72"/>
      <c r="U2900" s="72"/>
      <c r="V2900" s="72"/>
      <c r="W2900" s="72"/>
      <c r="X2900" s="64"/>
      <c r="Y2900" s="64"/>
      <c r="Z2900" s="64"/>
      <c r="AA2900" s="64"/>
      <c r="AB2900" s="64"/>
      <c r="AC2900" s="64"/>
      <c r="AD2900" s="64"/>
      <c r="AE2900" s="64"/>
      <c r="AF2900" s="64"/>
      <c r="AG2900" s="64"/>
      <c r="AH2900" s="64"/>
      <c r="AI2900" s="64"/>
      <c r="AJ2900" s="64"/>
      <c r="AK2900" s="64"/>
      <c r="AL2900" s="64"/>
      <c r="AM2900" s="64"/>
      <c r="AN2900" s="64"/>
      <c r="AO2900" s="64"/>
      <c r="AP2900" s="67" t="str">
        <f>IF($AG2900="","",VLOOKUP($AG2900,Test_Procedure!$A:$F,2,FALSE))</f>
        <v/>
      </c>
      <c r="AQ2900" s="67"/>
      <c r="AR2900" s="67"/>
      <c r="AS2900" s="68"/>
      <c r="AT2900" s="68"/>
      <c r="AU2900" s="68"/>
      <c r="AV2900" s="68"/>
      <c r="AW2900" s="68"/>
      <c r="AX2900" s="68"/>
      <c r="AY2900" s="68"/>
      <c r="AZ2900" s="68"/>
      <c r="BA2900" s="68"/>
      <c r="BB2900" s="68"/>
      <c r="BC2900" s="69" t="str">
        <f t="shared" si="140"/>
        <v/>
      </c>
      <c r="BD2900" s="69"/>
      <c r="BE2900" s="70">
        <f>IF($AG2900="",0,VLOOKUP($AG2900,Test_Procedure!$A:$F,3,FALSE))</f>
        <v>0</v>
      </c>
      <c r="BF2900" s="70"/>
      <c r="BG2900" s="70">
        <f>IF($AG2900="",0,VLOOKUP($AG2900,Test_Procedure!$A:$F,4,FALSE))</f>
        <v>0</v>
      </c>
      <c r="BH2900" s="70"/>
      <c r="BI2900" s="70">
        <f>IF($AG2900="",0,VLOOKUP($AG2900,Test_Procedure!$A:$F,5,FALSE))</f>
        <v>0</v>
      </c>
      <c r="BJ2900" s="70"/>
      <c r="BK2900" s="70">
        <f>IF($AG2900="",0,VLOOKUP($AG2900,Test_Procedure!$A:$F,6,FALSE))</f>
        <v>0</v>
      </c>
      <c r="BL2900" s="70"/>
      <c r="BM2900" s="71"/>
      <c r="BN2900" s="71"/>
      <c r="BO2900" s="71"/>
      <c r="BP2900" s="72"/>
      <c r="BQ2900" s="72"/>
      <c r="BR2900" s="72"/>
      <c r="BS2900" s="72"/>
      <c r="BT2900" s="72"/>
      <c r="BU2900" s="72"/>
      <c r="BV2900" s="72"/>
      <c r="BW2900" s="72"/>
      <c r="BX2900" s="72"/>
      <c r="BY2900" s="72"/>
      <c r="BZ2900" s="72"/>
      <c r="CA2900" s="72"/>
      <c r="CB2900" s="72"/>
      <c r="CC2900" s="72"/>
      <c r="CD2900" s="72"/>
      <c r="CE2900" s="72"/>
      <c r="CF2900" s="72"/>
      <c r="CG2900" s="72"/>
      <c r="CH2900" s="72"/>
      <c r="CI2900" s="72"/>
      <c r="CJ2900" s="72"/>
      <c r="XEX2900" s="56" t="str">
        <f>IF(ISERROR(VLOOKUP('Testing Report'!$G$8,$AG2900:$BD2900,13,FALSE)),"",VLOOKUP('Testing Report'!$G$8,$AG2900:$BD2900,13,FALSE))</f>
        <v/>
      </c>
      <c r="XEY2900" s="56" t="str">
        <f>IF(ISERROR(VLOOKUP('Testing Report'!$G$8,$AG2900:$BD2900,15,FALSE)),"",VLOOKUP('Testing Report'!$G$8,$AG2900:$BD2900,15,FALSE))</f>
        <v/>
      </c>
      <c r="XEZ2900" s="56" t="str">
        <f>IF(COUNTIF($X2900:$X$5000,'Testing Report'!$G$8)=0,"",COUNTIF($X2900:$X$5000,'Testing Report'!$G$8))</f>
        <v/>
      </c>
      <c r="XFA2900" s="56" t="str">
        <f>IF(ISERROR(VLOOKUP('Testing Report'!$G$8,$AG2900:$BD2900,19,FALSE)),"",VLOOKUP('Testing Report'!$G$8,$AG2900:$BD2900,19,FALSE))</f>
        <v/>
      </c>
      <c r="XFB2900" s="56" t="str">
        <f>IF(ISERROR(VLOOKUP('Testing Report'!$G$8,$X2900:$BD2900,32,FALSE)),"",VLOOKUP('Testing Report'!$G$8,$X2900:$BD2900,32,FALSE))</f>
        <v/>
      </c>
      <c r="XFC2900" s="26"/>
      <c r="XFD2900" s="7" t="str">
        <f t="shared" si="141"/>
        <v/>
      </c>
    </row>
    <row r="2901" spans="1:88 16378:16384" ht="15" customHeight="1">
      <c r="A2901" s="65" t="str">
        <f t="shared" si="139"/>
        <v/>
      </c>
      <c r="B2901" s="65"/>
      <c r="C2901" s="66"/>
      <c r="D2901" s="66"/>
      <c r="E2901" s="66"/>
      <c r="F2901" s="66"/>
      <c r="G2901" s="66"/>
      <c r="H2901" s="66"/>
      <c r="I2901" s="66"/>
      <c r="J2901" s="66"/>
      <c r="K2901" s="66"/>
      <c r="L2901" s="66"/>
      <c r="M2901" s="66"/>
      <c r="N2901" s="66"/>
      <c r="O2901" s="66"/>
      <c r="P2901" s="66"/>
      <c r="Q2901" s="66"/>
      <c r="R2901" s="66"/>
      <c r="S2901" s="72"/>
      <c r="T2901" s="72"/>
      <c r="U2901" s="72"/>
      <c r="V2901" s="72"/>
      <c r="W2901" s="72"/>
      <c r="X2901" s="64"/>
      <c r="Y2901" s="64"/>
      <c r="Z2901" s="64"/>
      <c r="AA2901" s="64"/>
      <c r="AB2901" s="64"/>
      <c r="AC2901" s="64"/>
      <c r="AD2901" s="64"/>
      <c r="AE2901" s="64"/>
      <c r="AF2901" s="64"/>
      <c r="AG2901" s="64"/>
      <c r="AH2901" s="64"/>
      <c r="AI2901" s="64"/>
      <c r="AJ2901" s="64"/>
      <c r="AK2901" s="64"/>
      <c r="AL2901" s="64"/>
      <c r="AM2901" s="64"/>
      <c r="AN2901" s="64"/>
      <c r="AO2901" s="64"/>
      <c r="AP2901" s="67" t="str">
        <f>IF($AG2901="","",VLOOKUP($AG2901,Test_Procedure!$A:$F,2,FALSE))</f>
        <v/>
      </c>
      <c r="AQ2901" s="67"/>
      <c r="AR2901" s="67"/>
      <c r="AS2901" s="68"/>
      <c r="AT2901" s="68"/>
      <c r="AU2901" s="68"/>
      <c r="AV2901" s="68"/>
      <c r="AW2901" s="68"/>
      <c r="AX2901" s="68"/>
      <c r="AY2901" s="68"/>
      <c r="AZ2901" s="68"/>
      <c r="BA2901" s="68"/>
      <c r="BB2901" s="68"/>
      <c r="BC2901" s="69" t="str">
        <f t="shared" si="140"/>
        <v/>
      </c>
      <c r="BD2901" s="69"/>
      <c r="BE2901" s="70">
        <f>IF($AG2901="",0,VLOOKUP($AG2901,Test_Procedure!$A:$F,3,FALSE))</f>
        <v>0</v>
      </c>
      <c r="BF2901" s="70"/>
      <c r="BG2901" s="70">
        <f>IF($AG2901="",0,VLOOKUP($AG2901,Test_Procedure!$A:$F,4,FALSE))</f>
        <v>0</v>
      </c>
      <c r="BH2901" s="70"/>
      <c r="BI2901" s="70">
        <f>IF($AG2901="",0,VLOOKUP($AG2901,Test_Procedure!$A:$F,5,FALSE))</f>
        <v>0</v>
      </c>
      <c r="BJ2901" s="70"/>
      <c r="BK2901" s="70">
        <f>IF($AG2901="",0,VLOOKUP($AG2901,Test_Procedure!$A:$F,6,FALSE))</f>
        <v>0</v>
      </c>
      <c r="BL2901" s="70"/>
      <c r="BM2901" s="71"/>
      <c r="BN2901" s="71"/>
      <c r="BO2901" s="71"/>
      <c r="BP2901" s="72"/>
      <c r="BQ2901" s="72"/>
      <c r="BR2901" s="72"/>
      <c r="BS2901" s="72"/>
      <c r="BT2901" s="72"/>
      <c r="BU2901" s="72"/>
      <c r="BV2901" s="72"/>
      <c r="BW2901" s="72"/>
      <c r="BX2901" s="72"/>
      <c r="BY2901" s="72"/>
      <c r="BZ2901" s="72"/>
      <c r="CA2901" s="72"/>
      <c r="CB2901" s="72"/>
      <c r="CC2901" s="72"/>
      <c r="CD2901" s="72"/>
      <c r="CE2901" s="72"/>
      <c r="CF2901" s="72"/>
      <c r="CG2901" s="72"/>
      <c r="CH2901" s="72"/>
      <c r="CI2901" s="72"/>
      <c r="CJ2901" s="72"/>
      <c r="XEX2901" s="56" t="str">
        <f>IF(ISERROR(VLOOKUP('Testing Report'!$G$8,$AG2901:$BD2901,13,FALSE)),"",VLOOKUP('Testing Report'!$G$8,$AG2901:$BD2901,13,FALSE))</f>
        <v/>
      </c>
      <c r="XEY2901" s="56" t="str">
        <f>IF(ISERROR(VLOOKUP('Testing Report'!$G$8,$AG2901:$BD2901,15,FALSE)),"",VLOOKUP('Testing Report'!$G$8,$AG2901:$BD2901,15,FALSE))</f>
        <v/>
      </c>
      <c r="XEZ2901" s="56" t="str">
        <f>IF(COUNTIF($X2901:$X$5000,'Testing Report'!$G$8)=0,"",COUNTIF($X2901:$X$5000,'Testing Report'!$G$8))</f>
        <v/>
      </c>
      <c r="XFA2901" s="56" t="str">
        <f>IF(ISERROR(VLOOKUP('Testing Report'!$G$8,$AG2901:$BD2901,19,FALSE)),"",VLOOKUP('Testing Report'!$G$8,$AG2901:$BD2901,19,FALSE))</f>
        <v/>
      </c>
      <c r="XFB2901" s="56" t="str">
        <f>IF(ISERROR(VLOOKUP('Testing Report'!$G$8,$X2901:$BD2901,32,FALSE)),"",VLOOKUP('Testing Report'!$G$8,$X2901:$BD2901,32,FALSE))</f>
        <v/>
      </c>
      <c r="XFC2901" s="26"/>
      <c r="XFD2901" s="7" t="str">
        <f t="shared" si="141"/>
        <v/>
      </c>
    </row>
    <row r="2902" spans="1:88 16378:16384" ht="15" customHeight="1">
      <c r="A2902" s="65" t="str">
        <f t="shared" si="139"/>
        <v/>
      </c>
      <c r="B2902" s="65"/>
      <c r="C2902" s="66"/>
      <c r="D2902" s="66"/>
      <c r="E2902" s="66"/>
      <c r="F2902" s="66"/>
      <c r="G2902" s="66"/>
      <c r="H2902" s="66"/>
      <c r="I2902" s="66"/>
      <c r="J2902" s="66"/>
      <c r="K2902" s="66"/>
      <c r="L2902" s="66"/>
      <c r="M2902" s="66"/>
      <c r="N2902" s="66"/>
      <c r="O2902" s="66"/>
      <c r="P2902" s="66"/>
      <c r="Q2902" s="66"/>
      <c r="R2902" s="66"/>
      <c r="S2902" s="72"/>
      <c r="T2902" s="72"/>
      <c r="U2902" s="72"/>
      <c r="V2902" s="72"/>
      <c r="W2902" s="72"/>
      <c r="X2902" s="64"/>
      <c r="Y2902" s="64"/>
      <c r="Z2902" s="64"/>
      <c r="AA2902" s="64"/>
      <c r="AB2902" s="64"/>
      <c r="AC2902" s="64"/>
      <c r="AD2902" s="64"/>
      <c r="AE2902" s="64"/>
      <c r="AF2902" s="64"/>
      <c r="AG2902" s="64"/>
      <c r="AH2902" s="64"/>
      <c r="AI2902" s="64"/>
      <c r="AJ2902" s="64"/>
      <c r="AK2902" s="64"/>
      <c r="AL2902" s="64"/>
      <c r="AM2902" s="64"/>
      <c r="AN2902" s="64"/>
      <c r="AO2902" s="64"/>
      <c r="AP2902" s="67" t="str">
        <f>IF($AG2902="","",VLOOKUP($AG2902,Test_Procedure!$A:$F,2,FALSE))</f>
        <v/>
      </c>
      <c r="AQ2902" s="67"/>
      <c r="AR2902" s="67"/>
      <c r="AS2902" s="68"/>
      <c r="AT2902" s="68"/>
      <c r="AU2902" s="68"/>
      <c r="AV2902" s="68"/>
      <c r="AW2902" s="68"/>
      <c r="AX2902" s="68"/>
      <c r="AY2902" s="68"/>
      <c r="AZ2902" s="68"/>
      <c r="BA2902" s="68"/>
      <c r="BB2902" s="68"/>
      <c r="BC2902" s="69" t="str">
        <f t="shared" si="140"/>
        <v/>
      </c>
      <c r="BD2902" s="69"/>
      <c r="BE2902" s="70">
        <f>IF($AG2902="",0,VLOOKUP($AG2902,Test_Procedure!$A:$F,3,FALSE))</f>
        <v>0</v>
      </c>
      <c r="BF2902" s="70"/>
      <c r="BG2902" s="70">
        <f>IF($AG2902="",0,VLOOKUP($AG2902,Test_Procedure!$A:$F,4,FALSE))</f>
        <v>0</v>
      </c>
      <c r="BH2902" s="70"/>
      <c r="BI2902" s="70">
        <f>IF($AG2902="",0,VLOOKUP($AG2902,Test_Procedure!$A:$F,5,FALSE))</f>
        <v>0</v>
      </c>
      <c r="BJ2902" s="70"/>
      <c r="BK2902" s="70">
        <f>IF($AG2902="",0,VLOOKUP($AG2902,Test_Procedure!$A:$F,6,FALSE))</f>
        <v>0</v>
      </c>
      <c r="BL2902" s="70"/>
      <c r="BM2902" s="71"/>
      <c r="BN2902" s="71"/>
      <c r="BO2902" s="71"/>
      <c r="BP2902" s="72"/>
      <c r="BQ2902" s="72"/>
      <c r="BR2902" s="72"/>
      <c r="BS2902" s="72"/>
      <c r="BT2902" s="72"/>
      <c r="BU2902" s="72"/>
      <c r="BV2902" s="72"/>
      <c r="BW2902" s="72"/>
      <c r="BX2902" s="72"/>
      <c r="BY2902" s="72"/>
      <c r="BZ2902" s="72"/>
      <c r="CA2902" s="72"/>
      <c r="CB2902" s="72"/>
      <c r="CC2902" s="72"/>
      <c r="CD2902" s="72"/>
      <c r="CE2902" s="72"/>
      <c r="CF2902" s="72"/>
      <c r="CG2902" s="72"/>
      <c r="CH2902" s="72"/>
      <c r="CI2902" s="72"/>
      <c r="CJ2902" s="72"/>
      <c r="XEX2902" s="56" t="str">
        <f>IF(ISERROR(VLOOKUP('Testing Report'!$G$8,$AG2902:$BD2902,13,FALSE)),"",VLOOKUP('Testing Report'!$G$8,$AG2902:$BD2902,13,FALSE))</f>
        <v/>
      </c>
      <c r="XEY2902" s="56" t="str">
        <f>IF(ISERROR(VLOOKUP('Testing Report'!$G$8,$AG2902:$BD2902,15,FALSE)),"",VLOOKUP('Testing Report'!$G$8,$AG2902:$BD2902,15,FALSE))</f>
        <v/>
      </c>
      <c r="XEZ2902" s="56" t="str">
        <f>IF(COUNTIF($X2902:$X$5000,'Testing Report'!$G$8)=0,"",COUNTIF($X2902:$X$5000,'Testing Report'!$G$8))</f>
        <v/>
      </c>
      <c r="XFA2902" s="56" t="str">
        <f>IF(ISERROR(VLOOKUP('Testing Report'!$G$8,$AG2902:$BD2902,19,FALSE)),"",VLOOKUP('Testing Report'!$G$8,$AG2902:$BD2902,19,FALSE))</f>
        <v/>
      </c>
      <c r="XFB2902" s="56" t="str">
        <f>IF(ISERROR(VLOOKUP('Testing Report'!$G$8,$X2902:$BD2902,32,FALSE)),"",VLOOKUP('Testing Report'!$G$8,$X2902:$BD2902,32,FALSE))</f>
        <v/>
      </c>
      <c r="XFC2902" s="26"/>
      <c r="XFD2902" s="7" t="str">
        <f t="shared" si="141"/>
        <v/>
      </c>
    </row>
    <row r="2903" spans="1:88 16378:16384" ht="15" customHeight="1">
      <c r="A2903" s="65" t="str">
        <f t="shared" si="139"/>
        <v/>
      </c>
      <c r="B2903" s="65"/>
      <c r="C2903" s="66"/>
      <c r="D2903" s="66"/>
      <c r="E2903" s="66"/>
      <c r="F2903" s="66"/>
      <c r="G2903" s="66"/>
      <c r="H2903" s="66"/>
      <c r="I2903" s="66"/>
      <c r="J2903" s="66"/>
      <c r="K2903" s="66"/>
      <c r="L2903" s="66"/>
      <c r="M2903" s="66"/>
      <c r="N2903" s="66"/>
      <c r="O2903" s="66"/>
      <c r="P2903" s="66"/>
      <c r="Q2903" s="66"/>
      <c r="R2903" s="66"/>
      <c r="S2903" s="72"/>
      <c r="T2903" s="72"/>
      <c r="U2903" s="72"/>
      <c r="V2903" s="72"/>
      <c r="W2903" s="72"/>
      <c r="X2903" s="64"/>
      <c r="Y2903" s="64"/>
      <c r="Z2903" s="64"/>
      <c r="AA2903" s="64"/>
      <c r="AB2903" s="64"/>
      <c r="AC2903" s="64"/>
      <c r="AD2903" s="64"/>
      <c r="AE2903" s="64"/>
      <c r="AF2903" s="64"/>
      <c r="AG2903" s="64"/>
      <c r="AH2903" s="64"/>
      <c r="AI2903" s="64"/>
      <c r="AJ2903" s="64"/>
      <c r="AK2903" s="64"/>
      <c r="AL2903" s="64"/>
      <c r="AM2903" s="64"/>
      <c r="AN2903" s="64"/>
      <c r="AO2903" s="64"/>
      <c r="AP2903" s="67" t="str">
        <f>IF($AG2903="","",VLOOKUP($AG2903,Test_Procedure!$A:$F,2,FALSE))</f>
        <v/>
      </c>
      <c r="AQ2903" s="67"/>
      <c r="AR2903" s="67"/>
      <c r="AS2903" s="68"/>
      <c r="AT2903" s="68"/>
      <c r="AU2903" s="68"/>
      <c r="AV2903" s="68"/>
      <c r="AW2903" s="68"/>
      <c r="AX2903" s="68"/>
      <c r="AY2903" s="68"/>
      <c r="AZ2903" s="68"/>
      <c r="BA2903" s="68"/>
      <c r="BB2903" s="68"/>
      <c r="BC2903" s="69" t="str">
        <f t="shared" si="140"/>
        <v/>
      </c>
      <c r="BD2903" s="69"/>
      <c r="BE2903" s="70">
        <f>IF($AG2903="",0,VLOOKUP($AG2903,Test_Procedure!$A:$F,3,FALSE))</f>
        <v>0</v>
      </c>
      <c r="BF2903" s="70"/>
      <c r="BG2903" s="70">
        <f>IF($AG2903="",0,VLOOKUP($AG2903,Test_Procedure!$A:$F,4,FALSE))</f>
        <v>0</v>
      </c>
      <c r="BH2903" s="70"/>
      <c r="BI2903" s="70">
        <f>IF($AG2903="",0,VLOOKUP($AG2903,Test_Procedure!$A:$F,5,FALSE))</f>
        <v>0</v>
      </c>
      <c r="BJ2903" s="70"/>
      <c r="BK2903" s="70">
        <f>IF($AG2903="",0,VLOOKUP($AG2903,Test_Procedure!$A:$F,6,FALSE))</f>
        <v>0</v>
      </c>
      <c r="BL2903" s="70"/>
      <c r="BM2903" s="71"/>
      <c r="BN2903" s="71"/>
      <c r="BO2903" s="71"/>
      <c r="BP2903" s="72"/>
      <c r="BQ2903" s="72"/>
      <c r="BR2903" s="72"/>
      <c r="BS2903" s="72"/>
      <c r="BT2903" s="72"/>
      <c r="BU2903" s="72"/>
      <c r="BV2903" s="72"/>
      <c r="BW2903" s="72"/>
      <c r="BX2903" s="72"/>
      <c r="BY2903" s="72"/>
      <c r="BZ2903" s="72"/>
      <c r="CA2903" s="72"/>
      <c r="CB2903" s="72"/>
      <c r="CC2903" s="72"/>
      <c r="CD2903" s="72"/>
      <c r="CE2903" s="72"/>
      <c r="CF2903" s="72"/>
      <c r="CG2903" s="72"/>
      <c r="CH2903" s="72"/>
      <c r="CI2903" s="72"/>
      <c r="CJ2903" s="72"/>
      <c r="XEX2903" s="56" t="str">
        <f>IF(ISERROR(VLOOKUP('Testing Report'!$G$8,$AG2903:$BD2903,13,FALSE)),"",VLOOKUP('Testing Report'!$G$8,$AG2903:$BD2903,13,FALSE))</f>
        <v/>
      </c>
      <c r="XEY2903" s="56" t="str">
        <f>IF(ISERROR(VLOOKUP('Testing Report'!$G$8,$AG2903:$BD2903,15,FALSE)),"",VLOOKUP('Testing Report'!$G$8,$AG2903:$BD2903,15,FALSE))</f>
        <v/>
      </c>
      <c r="XEZ2903" s="56" t="str">
        <f>IF(COUNTIF($X2903:$X$5000,'Testing Report'!$G$8)=0,"",COUNTIF($X2903:$X$5000,'Testing Report'!$G$8))</f>
        <v/>
      </c>
      <c r="XFA2903" s="56" t="str">
        <f>IF(ISERROR(VLOOKUP('Testing Report'!$G$8,$AG2903:$BD2903,19,FALSE)),"",VLOOKUP('Testing Report'!$G$8,$AG2903:$BD2903,19,FALSE))</f>
        <v/>
      </c>
      <c r="XFB2903" s="56" t="str">
        <f>IF(ISERROR(VLOOKUP('Testing Report'!$G$8,$X2903:$BD2903,32,FALSE)),"",VLOOKUP('Testing Report'!$G$8,$X2903:$BD2903,32,FALSE))</f>
        <v/>
      </c>
      <c r="XFC2903" s="26"/>
      <c r="XFD2903" s="7" t="str">
        <f t="shared" si="141"/>
        <v/>
      </c>
    </row>
    <row r="2904" spans="1:88 16378:16384" ht="15" customHeight="1">
      <c r="A2904" s="65" t="str">
        <f t="shared" si="139"/>
        <v/>
      </c>
      <c r="B2904" s="65"/>
      <c r="C2904" s="66"/>
      <c r="D2904" s="66"/>
      <c r="E2904" s="66"/>
      <c r="F2904" s="66"/>
      <c r="G2904" s="66"/>
      <c r="H2904" s="66"/>
      <c r="I2904" s="66"/>
      <c r="J2904" s="66"/>
      <c r="K2904" s="66"/>
      <c r="L2904" s="66"/>
      <c r="M2904" s="66"/>
      <c r="N2904" s="66"/>
      <c r="O2904" s="66"/>
      <c r="P2904" s="66"/>
      <c r="Q2904" s="66"/>
      <c r="R2904" s="66"/>
      <c r="S2904" s="72"/>
      <c r="T2904" s="72"/>
      <c r="U2904" s="72"/>
      <c r="V2904" s="72"/>
      <c r="W2904" s="72"/>
      <c r="X2904" s="64"/>
      <c r="Y2904" s="64"/>
      <c r="Z2904" s="64"/>
      <c r="AA2904" s="64"/>
      <c r="AB2904" s="64"/>
      <c r="AC2904" s="64"/>
      <c r="AD2904" s="64"/>
      <c r="AE2904" s="64"/>
      <c r="AF2904" s="64"/>
      <c r="AG2904" s="64"/>
      <c r="AH2904" s="64"/>
      <c r="AI2904" s="64"/>
      <c r="AJ2904" s="64"/>
      <c r="AK2904" s="64"/>
      <c r="AL2904" s="64"/>
      <c r="AM2904" s="64"/>
      <c r="AN2904" s="64"/>
      <c r="AO2904" s="64"/>
      <c r="AP2904" s="67" t="str">
        <f>IF($AG2904="","",VLOOKUP($AG2904,Test_Procedure!$A:$F,2,FALSE))</f>
        <v/>
      </c>
      <c r="AQ2904" s="67"/>
      <c r="AR2904" s="67"/>
      <c r="AS2904" s="68"/>
      <c r="AT2904" s="68"/>
      <c r="AU2904" s="68"/>
      <c r="AV2904" s="68"/>
      <c r="AW2904" s="68"/>
      <c r="AX2904" s="68"/>
      <c r="AY2904" s="68"/>
      <c r="AZ2904" s="68"/>
      <c r="BA2904" s="68"/>
      <c r="BB2904" s="68"/>
      <c r="BC2904" s="69" t="str">
        <f t="shared" si="140"/>
        <v/>
      </c>
      <c r="BD2904" s="69"/>
      <c r="BE2904" s="70">
        <f>IF($AG2904="",0,VLOOKUP($AG2904,Test_Procedure!$A:$F,3,FALSE))</f>
        <v>0</v>
      </c>
      <c r="BF2904" s="70"/>
      <c r="BG2904" s="70">
        <f>IF($AG2904="",0,VLOOKUP($AG2904,Test_Procedure!$A:$F,4,FALSE))</f>
        <v>0</v>
      </c>
      <c r="BH2904" s="70"/>
      <c r="BI2904" s="70">
        <f>IF($AG2904="",0,VLOOKUP($AG2904,Test_Procedure!$A:$F,5,FALSE))</f>
        <v>0</v>
      </c>
      <c r="BJ2904" s="70"/>
      <c r="BK2904" s="70">
        <f>IF($AG2904="",0,VLOOKUP($AG2904,Test_Procedure!$A:$F,6,FALSE))</f>
        <v>0</v>
      </c>
      <c r="BL2904" s="70"/>
      <c r="BM2904" s="71"/>
      <c r="BN2904" s="71"/>
      <c r="BO2904" s="71"/>
      <c r="BP2904" s="72"/>
      <c r="BQ2904" s="72"/>
      <c r="BR2904" s="72"/>
      <c r="BS2904" s="72"/>
      <c r="BT2904" s="72"/>
      <c r="BU2904" s="72"/>
      <c r="BV2904" s="72"/>
      <c r="BW2904" s="72"/>
      <c r="BX2904" s="72"/>
      <c r="BY2904" s="72"/>
      <c r="BZ2904" s="72"/>
      <c r="CA2904" s="72"/>
      <c r="CB2904" s="72"/>
      <c r="CC2904" s="72"/>
      <c r="CD2904" s="72"/>
      <c r="CE2904" s="72"/>
      <c r="CF2904" s="72"/>
      <c r="CG2904" s="72"/>
      <c r="CH2904" s="72"/>
      <c r="CI2904" s="72"/>
      <c r="CJ2904" s="72"/>
      <c r="XEX2904" s="56" t="str">
        <f>IF(ISERROR(VLOOKUP('Testing Report'!$G$8,$AG2904:$BD2904,13,FALSE)),"",VLOOKUP('Testing Report'!$G$8,$AG2904:$BD2904,13,FALSE))</f>
        <v/>
      </c>
      <c r="XEY2904" s="56" t="str">
        <f>IF(ISERROR(VLOOKUP('Testing Report'!$G$8,$AG2904:$BD2904,15,FALSE)),"",VLOOKUP('Testing Report'!$G$8,$AG2904:$BD2904,15,FALSE))</f>
        <v/>
      </c>
      <c r="XEZ2904" s="56" t="str">
        <f>IF(COUNTIF($X2904:$X$5000,'Testing Report'!$G$8)=0,"",COUNTIF($X2904:$X$5000,'Testing Report'!$G$8))</f>
        <v/>
      </c>
      <c r="XFA2904" s="56" t="str">
        <f>IF(ISERROR(VLOOKUP('Testing Report'!$G$8,$AG2904:$BD2904,19,FALSE)),"",VLOOKUP('Testing Report'!$G$8,$AG2904:$BD2904,19,FALSE))</f>
        <v/>
      </c>
      <c r="XFB2904" s="56" t="str">
        <f>IF(ISERROR(VLOOKUP('Testing Report'!$G$8,$X2904:$BD2904,32,FALSE)),"",VLOOKUP('Testing Report'!$G$8,$X2904:$BD2904,32,FALSE))</f>
        <v/>
      </c>
      <c r="XFC2904" s="26"/>
      <c r="XFD2904" s="7" t="str">
        <f t="shared" si="141"/>
        <v/>
      </c>
    </row>
    <row r="2905" spans="1:88 16378:16384" ht="15" customHeight="1">
      <c r="A2905" s="65" t="str">
        <f t="shared" si="139"/>
        <v/>
      </c>
      <c r="B2905" s="65"/>
      <c r="C2905" s="66"/>
      <c r="D2905" s="66"/>
      <c r="E2905" s="66"/>
      <c r="F2905" s="66"/>
      <c r="G2905" s="66"/>
      <c r="H2905" s="66"/>
      <c r="I2905" s="66"/>
      <c r="J2905" s="66"/>
      <c r="K2905" s="66"/>
      <c r="L2905" s="66"/>
      <c r="M2905" s="66"/>
      <c r="N2905" s="66"/>
      <c r="O2905" s="66"/>
      <c r="P2905" s="66"/>
      <c r="Q2905" s="66"/>
      <c r="R2905" s="66"/>
      <c r="S2905" s="72"/>
      <c r="T2905" s="72"/>
      <c r="U2905" s="72"/>
      <c r="V2905" s="72"/>
      <c r="W2905" s="72"/>
      <c r="X2905" s="64"/>
      <c r="Y2905" s="64"/>
      <c r="Z2905" s="64"/>
      <c r="AA2905" s="64"/>
      <c r="AB2905" s="64"/>
      <c r="AC2905" s="64"/>
      <c r="AD2905" s="64"/>
      <c r="AE2905" s="64"/>
      <c r="AF2905" s="64"/>
      <c r="AG2905" s="64"/>
      <c r="AH2905" s="64"/>
      <c r="AI2905" s="64"/>
      <c r="AJ2905" s="64"/>
      <c r="AK2905" s="64"/>
      <c r="AL2905" s="64"/>
      <c r="AM2905" s="64"/>
      <c r="AN2905" s="64"/>
      <c r="AO2905" s="64"/>
      <c r="AP2905" s="67" t="str">
        <f>IF($AG2905="","",VLOOKUP($AG2905,Test_Procedure!$A:$F,2,FALSE))</f>
        <v/>
      </c>
      <c r="AQ2905" s="67"/>
      <c r="AR2905" s="67"/>
      <c r="AS2905" s="68"/>
      <c r="AT2905" s="68"/>
      <c r="AU2905" s="68"/>
      <c r="AV2905" s="68"/>
      <c r="AW2905" s="68"/>
      <c r="AX2905" s="68"/>
      <c r="AY2905" s="68"/>
      <c r="AZ2905" s="68"/>
      <c r="BA2905" s="68"/>
      <c r="BB2905" s="68"/>
      <c r="BC2905" s="69" t="str">
        <f t="shared" si="140"/>
        <v/>
      </c>
      <c r="BD2905" s="69"/>
      <c r="BE2905" s="70">
        <f>IF($AG2905="",0,VLOOKUP($AG2905,Test_Procedure!$A:$F,3,FALSE))</f>
        <v>0</v>
      </c>
      <c r="BF2905" s="70"/>
      <c r="BG2905" s="70">
        <f>IF($AG2905="",0,VLOOKUP($AG2905,Test_Procedure!$A:$F,4,FALSE))</f>
        <v>0</v>
      </c>
      <c r="BH2905" s="70"/>
      <c r="BI2905" s="70">
        <f>IF($AG2905="",0,VLOOKUP($AG2905,Test_Procedure!$A:$F,5,FALSE))</f>
        <v>0</v>
      </c>
      <c r="BJ2905" s="70"/>
      <c r="BK2905" s="70">
        <f>IF($AG2905="",0,VLOOKUP($AG2905,Test_Procedure!$A:$F,6,FALSE))</f>
        <v>0</v>
      </c>
      <c r="BL2905" s="70"/>
      <c r="BM2905" s="71"/>
      <c r="BN2905" s="71"/>
      <c r="BO2905" s="71"/>
      <c r="BP2905" s="72"/>
      <c r="BQ2905" s="72"/>
      <c r="BR2905" s="72"/>
      <c r="BS2905" s="72"/>
      <c r="BT2905" s="72"/>
      <c r="BU2905" s="72"/>
      <c r="BV2905" s="72"/>
      <c r="BW2905" s="72"/>
      <c r="BX2905" s="72"/>
      <c r="BY2905" s="72"/>
      <c r="BZ2905" s="72"/>
      <c r="CA2905" s="72"/>
      <c r="CB2905" s="72"/>
      <c r="CC2905" s="72"/>
      <c r="CD2905" s="72"/>
      <c r="CE2905" s="72"/>
      <c r="CF2905" s="72"/>
      <c r="CG2905" s="72"/>
      <c r="CH2905" s="72"/>
      <c r="CI2905" s="72"/>
      <c r="CJ2905" s="72"/>
      <c r="XEX2905" s="56" t="str">
        <f>IF(ISERROR(VLOOKUP('Testing Report'!$G$8,$AG2905:$BD2905,13,FALSE)),"",VLOOKUP('Testing Report'!$G$8,$AG2905:$BD2905,13,FALSE))</f>
        <v/>
      </c>
      <c r="XEY2905" s="56" t="str">
        <f>IF(ISERROR(VLOOKUP('Testing Report'!$G$8,$AG2905:$BD2905,15,FALSE)),"",VLOOKUP('Testing Report'!$G$8,$AG2905:$BD2905,15,FALSE))</f>
        <v/>
      </c>
      <c r="XEZ2905" s="56" t="str">
        <f>IF(COUNTIF($X2905:$X$5000,'Testing Report'!$G$8)=0,"",COUNTIF($X2905:$X$5000,'Testing Report'!$G$8))</f>
        <v/>
      </c>
      <c r="XFA2905" s="56" t="str">
        <f>IF(ISERROR(VLOOKUP('Testing Report'!$G$8,$AG2905:$BD2905,19,FALSE)),"",VLOOKUP('Testing Report'!$G$8,$AG2905:$BD2905,19,FALSE))</f>
        <v/>
      </c>
      <c r="XFB2905" s="56" t="str">
        <f>IF(ISERROR(VLOOKUP('Testing Report'!$G$8,$X2905:$BD2905,32,FALSE)),"",VLOOKUP('Testing Report'!$G$8,$X2905:$BD2905,32,FALSE))</f>
        <v/>
      </c>
      <c r="XFC2905" s="26"/>
      <c r="XFD2905" s="7" t="str">
        <f t="shared" si="141"/>
        <v/>
      </c>
    </row>
    <row r="2906" spans="1:88 16378:16384" ht="15" customHeight="1">
      <c r="A2906" s="65" t="str">
        <f t="shared" si="139"/>
        <v/>
      </c>
      <c r="B2906" s="65"/>
      <c r="C2906" s="66"/>
      <c r="D2906" s="66"/>
      <c r="E2906" s="66"/>
      <c r="F2906" s="66"/>
      <c r="G2906" s="66"/>
      <c r="H2906" s="66"/>
      <c r="I2906" s="66"/>
      <c r="J2906" s="66"/>
      <c r="K2906" s="66"/>
      <c r="L2906" s="66"/>
      <c r="M2906" s="66"/>
      <c r="N2906" s="66"/>
      <c r="O2906" s="66"/>
      <c r="P2906" s="66"/>
      <c r="Q2906" s="66"/>
      <c r="R2906" s="66"/>
      <c r="S2906" s="72"/>
      <c r="T2906" s="72"/>
      <c r="U2906" s="72"/>
      <c r="V2906" s="72"/>
      <c r="W2906" s="72"/>
      <c r="X2906" s="64"/>
      <c r="Y2906" s="64"/>
      <c r="Z2906" s="64"/>
      <c r="AA2906" s="64"/>
      <c r="AB2906" s="64"/>
      <c r="AC2906" s="64"/>
      <c r="AD2906" s="64"/>
      <c r="AE2906" s="64"/>
      <c r="AF2906" s="64"/>
      <c r="AG2906" s="64"/>
      <c r="AH2906" s="64"/>
      <c r="AI2906" s="64"/>
      <c r="AJ2906" s="64"/>
      <c r="AK2906" s="64"/>
      <c r="AL2906" s="64"/>
      <c r="AM2906" s="64"/>
      <c r="AN2906" s="64"/>
      <c r="AO2906" s="64"/>
      <c r="AP2906" s="67" t="str">
        <f>IF($AG2906="","",VLOOKUP($AG2906,Test_Procedure!$A:$F,2,FALSE))</f>
        <v/>
      </c>
      <c r="AQ2906" s="67"/>
      <c r="AR2906" s="67"/>
      <c r="AS2906" s="68"/>
      <c r="AT2906" s="68"/>
      <c r="AU2906" s="68"/>
      <c r="AV2906" s="68"/>
      <c r="AW2906" s="68"/>
      <c r="AX2906" s="68"/>
      <c r="AY2906" s="68"/>
      <c r="AZ2906" s="68"/>
      <c r="BA2906" s="68"/>
      <c r="BB2906" s="68"/>
      <c r="BC2906" s="69" t="str">
        <f t="shared" si="140"/>
        <v/>
      </c>
      <c r="BD2906" s="69"/>
      <c r="BE2906" s="70">
        <f>IF($AG2906="",0,VLOOKUP($AG2906,Test_Procedure!$A:$F,3,FALSE))</f>
        <v>0</v>
      </c>
      <c r="BF2906" s="70"/>
      <c r="BG2906" s="70">
        <f>IF($AG2906="",0,VLOOKUP($AG2906,Test_Procedure!$A:$F,4,FALSE))</f>
        <v>0</v>
      </c>
      <c r="BH2906" s="70"/>
      <c r="BI2906" s="70">
        <f>IF($AG2906="",0,VLOOKUP($AG2906,Test_Procedure!$A:$F,5,FALSE))</f>
        <v>0</v>
      </c>
      <c r="BJ2906" s="70"/>
      <c r="BK2906" s="70">
        <f>IF($AG2906="",0,VLOOKUP($AG2906,Test_Procedure!$A:$F,6,FALSE))</f>
        <v>0</v>
      </c>
      <c r="BL2906" s="70"/>
      <c r="BM2906" s="71"/>
      <c r="BN2906" s="71"/>
      <c r="BO2906" s="71"/>
      <c r="BP2906" s="72"/>
      <c r="BQ2906" s="72"/>
      <c r="BR2906" s="72"/>
      <c r="BS2906" s="72"/>
      <c r="BT2906" s="72"/>
      <c r="BU2906" s="72"/>
      <c r="BV2906" s="72"/>
      <c r="BW2906" s="72"/>
      <c r="BX2906" s="72"/>
      <c r="BY2906" s="72"/>
      <c r="BZ2906" s="72"/>
      <c r="CA2906" s="72"/>
      <c r="CB2906" s="72"/>
      <c r="CC2906" s="72"/>
      <c r="CD2906" s="72"/>
      <c r="CE2906" s="72"/>
      <c r="CF2906" s="72"/>
      <c r="CG2906" s="72"/>
      <c r="CH2906" s="72"/>
      <c r="CI2906" s="72"/>
      <c r="CJ2906" s="72"/>
      <c r="XEX2906" s="56" t="str">
        <f>IF(ISERROR(VLOOKUP('Testing Report'!$G$8,$AG2906:$BD2906,13,FALSE)),"",VLOOKUP('Testing Report'!$G$8,$AG2906:$BD2906,13,FALSE))</f>
        <v/>
      </c>
      <c r="XEY2906" s="56" t="str">
        <f>IF(ISERROR(VLOOKUP('Testing Report'!$G$8,$AG2906:$BD2906,15,FALSE)),"",VLOOKUP('Testing Report'!$G$8,$AG2906:$BD2906,15,FALSE))</f>
        <v/>
      </c>
      <c r="XEZ2906" s="56" t="str">
        <f>IF(COUNTIF($X2906:$X$5000,'Testing Report'!$G$8)=0,"",COUNTIF($X2906:$X$5000,'Testing Report'!$G$8))</f>
        <v/>
      </c>
      <c r="XFA2906" s="56" t="str">
        <f>IF(ISERROR(VLOOKUP('Testing Report'!$G$8,$AG2906:$BD2906,19,FALSE)),"",VLOOKUP('Testing Report'!$G$8,$AG2906:$BD2906,19,FALSE))</f>
        <v/>
      </c>
      <c r="XFB2906" s="56" t="str">
        <f>IF(ISERROR(VLOOKUP('Testing Report'!$G$8,$X2906:$BD2906,32,FALSE)),"",VLOOKUP('Testing Report'!$G$8,$X2906:$BD2906,32,FALSE))</f>
        <v/>
      </c>
      <c r="XFC2906" s="26"/>
      <c r="XFD2906" s="7" t="str">
        <f t="shared" si="141"/>
        <v/>
      </c>
    </row>
    <row r="2907" spans="1:88 16378:16384" ht="15" customHeight="1">
      <c r="A2907" s="65" t="str">
        <f t="shared" si="139"/>
        <v/>
      </c>
      <c r="B2907" s="65"/>
      <c r="C2907" s="66"/>
      <c r="D2907" s="66"/>
      <c r="E2907" s="66"/>
      <c r="F2907" s="66"/>
      <c r="G2907" s="66"/>
      <c r="H2907" s="66"/>
      <c r="I2907" s="66"/>
      <c r="J2907" s="66"/>
      <c r="K2907" s="66"/>
      <c r="L2907" s="66"/>
      <c r="M2907" s="66"/>
      <c r="N2907" s="66"/>
      <c r="O2907" s="66"/>
      <c r="P2907" s="66"/>
      <c r="Q2907" s="66"/>
      <c r="R2907" s="66"/>
      <c r="S2907" s="72"/>
      <c r="T2907" s="72"/>
      <c r="U2907" s="72"/>
      <c r="V2907" s="72"/>
      <c r="W2907" s="72"/>
      <c r="X2907" s="64"/>
      <c r="Y2907" s="64"/>
      <c r="Z2907" s="64"/>
      <c r="AA2907" s="64"/>
      <c r="AB2907" s="64"/>
      <c r="AC2907" s="64"/>
      <c r="AD2907" s="64"/>
      <c r="AE2907" s="64"/>
      <c r="AF2907" s="64"/>
      <c r="AG2907" s="64"/>
      <c r="AH2907" s="64"/>
      <c r="AI2907" s="64"/>
      <c r="AJ2907" s="64"/>
      <c r="AK2907" s="64"/>
      <c r="AL2907" s="64"/>
      <c r="AM2907" s="64"/>
      <c r="AN2907" s="64"/>
      <c r="AO2907" s="64"/>
      <c r="AP2907" s="67" t="str">
        <f>IF($AG2907="","",VLOOKUP($AG2907,Test_Procedure!$A:$F,2,FALSE))</f>
        <v/>
      </c>
      <c r="AQ2907" s="67"/>
      <c r="AR2907" s="67"/>
      <c r="AS2907" s="68"/>
      <c r="AT2907" s="68"/>
      <c r="AU2907" s="68"/>
      <c r="AV2907" s="68"/>
      <c r="AW2907" s="68"/>
      <c r="AX2907" s="68"/>
      <c r="AY2907" s="68"/>
      <c r="AZ2907" s="68"/>
      <c r="BA2907" s="68"/>
      <c r="BB2907" s="68"/>
      <c r="BC2907" s="69" t="str">
        <f t="shared" si="140"/>
        <v/>
      </c>
      <c r="BD2907" s="69"/>
      <c r="BE2907" s="70">
        <f>IF($AG2907="",0,VLOOKUP($AG2907,Test_Procedure!$A:$F,3,FALSE))</f>
        <v>0</v>
      </c>
      <c r="BF2907" s="70"/>
      <c r="BG2907" s="70">
        <f>IF($AG2907="",0,VLOOKUP($AG2907,Test_Procedure!$A:$F,4,FALSE))</f>
        <v>0</v>
      </c>
      <c r="BH2907" s="70"/>
      <c r="BI2907" s="70">
        <f>IF($AG2907="",0,VLOOKUP($AG2907,Test_Procedure!$A:$F,5,FALSE))</f>
        <v>0</v>
      </c>
      <c r="BJ2907" s="70"/>
      <c r="BK2907" s="70">
        <f>IF($AG2907="",0,VLOOKUP($AG2907,Test_Procedure!$A:$F,6,FALSE))</f>
        <v>0</v>
      </c>
      <c r="BL2907" s="70"/>
      <c r="BM2907" s="71"/>
      <c r="BN2907" s="71"/>
      <c r="BO2907" s="71"/>
      <c r="BP2907" s="72"/>
      <c r="BQ2907" s="72"/>
      <c r="BR2907" s="72"/>
      <c r="BS2907" s="72"/>
      <c r="BT2907" s="72"/>
      <c r="BU2907" s="72"/>
      <c r="BV2907" s="72"/>
      <c r="BW2907" s="72"/>
      <c r="BX2907" s="72"/>
      <c r="BY2907" s="72"/>
      <c r="BZ2907" s="72"/>
      <c r="CA2907" s="72"/>
      <c r="CB2907" s="72"/>
      <c r="CC2907" s="72"/>
      <c r="CD2907" s="72"/>
      <c r="CE2907" s="72"/>
      <c r="CF2907" s="72"/>
      <c r="CG2907" s="72"/>
      <c r="CH2907" s="72"/>
      <c r="CI2907" s="72"/>
      <c r="CJ2907" s="72"/>
      <c r="XEX2907" s="56" t="str">
        <f>IF(ISERROR(VLOOKUP('Testing Report'!$G$8,$AG2907:$BD2907,13,FALSE)),"",VLOOKUP('Testing Report'!$G$8,$AG2907:$BD2907,13,FALSE))</f>
        <v/>
      </c>
      <c r="XEY2907" s="56" t="str">
        <f>IF(ISERROR(VLOOKUP('Testing Report'!$G$8,$AG2907:$BD2907,15,FALSE)),"",VLOOKUP('Testing Report'!$G$8,$AG2907:$BD2907,15,FALSE))</f>
        <v/>
      </c>
      <c r="XEZ2907" s="56" t="str">
        <f>IF(COUNTIF($X2907:$X$5000,'Testing Report'!$G$8)=0,"",COUNTIF($X2907:$X$5000,'Testing Report'!$G$8))</f>
        <v/>
      </c>
      <c r="XFA2907" s="56" t="str">
        <f>IF(ISERROR(VLOOKUP('Testing Report'!$G$8,$AG2907:$BD2907,19,FALSE)),"",VLOOKUP('Testing Report'!$G$8,$AG2907:$BD2907,19,FALSE))</f>
        <v/>
      </c>
      <c r="XFB2907" s="56" t="str">
        <f>IF(ISERROR(VLOOKUP('Testing Report'!$G$8,$X2907:$BD2907,32,FALSE)),"",VLOOKUP('Testing Report'!$G$8,$X2907:$BD2907,32,FALSE))</f>
        <v/>
      </c>
      <c r="XFC2907" s="26"/>
      <c r="XFD2907" s="7" t="str">
        <f t="shared" si="141"/>
        <v/>
      </c>
    </row>
    <row r="2908" spans="1:88 16378:16384" ht="15" customHeight="1">
      <c r="A2908" s="65" t="str">
        <f t="shared" si="139"/>
        <v/>
      </c>
      <c r="B2908" s="65"/>
      <c r="C2908" s="66"/>
      <c r="D2908" s="66"/>
      <c r="E2908" s="66"/>
      <c r="F2908" s="66"/>
      <c r="G2908" s="66"/>
      <c r="H2908" s="66"/>
      <c r="I2908" s="66"/>
      <c r="J2908" s="66"/>
      <c r="K2908" s="66"/>
      <c r="L2908" s="66"/>
      <c r="M2908" s="66"/>
      <c r="N2908" s="66"/>
      <c r="O2908" s="66"/>
      <c r="P2908" s="66"/>
      <c r="Q2908" s="66"/>
      <c r="R2908" s="66"/>
      <c r="S2908" s="72"/>
      <c r="T2908" s="72"/>
      <c r="U2908" s="72"/>
      <c r="V2908" s="72"/>
      <c r="W2908" s="72"/>
      <c r="X2908" s="64"/>
      <c r="Y2908" s="64"/>
      <c r="Z2908" s="64"/>
      <c r="AA2908" s="64"/>
      <c r="AB2908" s="64"/>
      <c r="AC2908" s="64"/>
      <c r="AD2908" s="64"/>
      <c r="AE2908" s="64"/>
      <c r="AF2908" s="64"/>
      <c r="AG2908" s="64"/>
      <c r="AH2908" s="64"/>
      <c r="AI2908" s="64"/>
      <c r="AJ2908" s="64"/>
      <c r="AK2908" s="64"/>
      <c r="AL2908" s="64"/>
      <c r="AM2908" s="64"/>
      <c r="AN2908" s="64"/>
      <c r="AO2908" s="64"/>
      <c r="AP2908" s="67" t="str">
        <f>IF($AG2908="","",VLOOKUP($AG2908,Test_Procedure!$A:$F,2,FALSE))</f>
        <v/>
      </c>
      <c r="AQ2908" s="67"/>
      <c r="AR2908" s="67"/>
      <c r="AS2908" s="68"/>
      <c r="AT2908" s="68"/>
      <c r="AU2908" s="68"/>
      <c r="AV2908" s="68"/>
      <c r="AW2908" s="68"/>
      <c r="AX2908" s="68"/>
      <c r="AY2908" s="68"/>
      <c r="AZ2908" s="68"/>
      <c r="BA2908" s="68"/>
      <c r="BB2908" s="68"/>
      <c r="BC2908" s="69" t="str">
        <f t="shared" si="140"/>
        <v/>
      </c>
      <c r="BD2908" s="69"/>
      <c r="BE2908" s="70">
        <f>IF($AG2908="",0,VLOOKUP($AG2908,Test_Procedure!$A:$F,3,FALSE))</f>
        <v>0</v>
      </c>
      <c r="BF2908" s="70"/>
      <c r="BG2908" s="70">
        <f>IF($AG2908="",0,VLOOKUP($AG2908,Test_Procedure!$A:$F,4,FALSE))</f>
        <v>0</v>
      </c>
      <c r="BH2908" s="70"/>
      <c r="BI2908" s="70">
        <f>IF($AG2908="",0,VLOOKUP($AG2908,Test_Procedure!$A:$F,5,FALSE))</f>
        <v>0</v>
      </c>
      <c r="BJ2908" s="70"/>
      <c r="BK2908" s="70">
        <f>IF($AG2908="",0,VLOOKUP($AG2908,Test_Procedure!$A:$F,6,FALSE))</f>
        <v>0</v>
      </c>
      <c r="BL2908" s="70"/>
      <c r="BM2908" s="71"/>
      <c r="BN2908" s="71"/>
      <c r="BO2908" s="71"/>
      <c r="BP2908" s="72"/>
      <c r="BQ2908" s="72"/>
      <c r="BR2908" s="72"/>
      <c r="BS2908" s="72"/>
      <c r="BT2908" s="72"/>
      <c r="BU2908" s="72"/>
      <c r="BV2908" s="72"/>
      <c r="BW2908" s="72"/>
      <c r="BX2908" s="72"/>
      <c r="BY2908" s="72"/>
      <c r="BZ2908" s="72"/>
      <c r="CA2908" s="72"/>
      <c r="CB2908" s="72"/>
      <c r="CC2908" s="72"/>
      <c r="CD2908" s="72"/>
      <c r="CE2908" s="72"/>
      <c r="CF2908" s="72"/>
      <c r="CG2908" s="72"/>
      <c r="CH2908" s="72"/>
      <c r="CI2908" s="72"/>
      <c r="CJ2908" s="72"/>
      <c r="XEX2908" s="56" t="str">
        <f>IF(ISERROR(VLOOKUP('Testing Report'!$G$8,$AG2908:$BD2908,13,FALSE)),"",VLOOKUP('Testing Report'!$G$8,$AG2908:$BD2908,13,FALSE))</f>
        <v/>
      </c>
      <c r="XEY2908" s="56" t="str">
        <f>IF(ISERROR(VLOOKUP('Testing Report'!$G$8,$AG2908:$BD2908,15,FALSE)),"",VLOOKUP('Testing Report'!$G$8,$AG2908:$BD2908,15,FALSE))</f>
        <v/>
      </c>
      <c r="XEZ2908" s="56" t="str">
        <f>IF(COUNTIF($X2908:$X$5000,'Testing Report'!$G$8)=0,"",COUNTIF($X2908:$X$5000,'Testing Report'!$G$8))</f>
        <v/>
      </c>
      <c r="XFA2908" s="56" t="str">
        <f>IF(ISERROR(VLOOKUP('Testing Report'!$G$8,$AG2908:$BD2908,19,FALSE)),"",VLOOKUP('Testing Report'!$G$8,$AG2908:$BD2908,19,FALSE))</f>
        <v/>
      </c>
      <c r="XFB2908" s="56" t="str">
        <f>IF(ISERROR(VLOOKUP('Testing Report'!$G$8,$X2908:$BD2908,32,FALSE)),"",VLOOKUP('Testing Report'!$G$8,$X2908:$BD2908,32,FALSE))</f>
        <v/>
      </c>
      <c r="XFC2908" s="26"/>
      <c r="XFD2908" s="7" t="str">
        <f t="shared" si="141"/>
        <v/>
      </c>
    </row>
    <row r="2909" spans="1:88 16378:16384" ht="15" customHeight="1">
      <c r="A2909" s="65" t="str">
        <f t="shared" ref="A2909:A2972" si="142">IF(C2908="","",A2908+1)</f>
        <v/>
      </c>
      <c r="B2909" s="65"/>
      <c r="C2909" s="66"/>
      <c r="D2909" s="66"/>
      <c r="E2909" s="66"/>
      <c r="F2909" s="66"/>
      <c r="G2909" s="66"/>
      <c r="H2909" s="66"/>
      <c r="I2909" s="66"/>
      <c r="J2909" s="66"/>
      <c r="K2909" s="66"/>
      <c r="L2909" s="66"/>
      <c r="M2909" s="66"/>
      <c r="N2909" s="66"/>
      <c r="O2909" s="66"/>
      <c r="P2909" s="66"/>
      <c r="Q2909" s="66"/>
      <c r="R2909" s="66"/>
      <c r="S2909" s="72"/>
      <c r="T2909" s="72"/>
      <c r="U2909" s="72"/>
      <c r="V2909" s="72"/>
      <c r="W2909" s="72"/>
      <c r="X2909" s="64"/>
      <c r="Y2909" s="64"/>
      <c r="Z2909" s="64"/>
      <c r="AA2909" s="64"/>
      <c r="AB2909" s="64"/>
      <c r="AC2909" s="64"/>
      <c r="AD2909" s="64"/>
      <c r="AE2909" s="64"/>
      <c r="AF2909" s="64"/>
      <c r="AG2909" s="64"/>
      <c r="AH2909" s="64"/>
      <c r="AI2909" s="64"/>
      <c r="AJ2909" s="64"/>
      <c r="AK2909" s="64"/>
      <c r="AL2909" s="64"/>
      <c r="AM2909" s="64"/>
      <c r="AN2909" s="64"/>
      <c r="AO2909" s="64"/>
      <c r="AP2909" s="67" t="str">
        <f>IF($AG2909="","",VLOOKUP($AG2909,Test_Procedure!$A:$F,2,FALSE))</f>
        <v/>
      </c>
      <c r="AQ2909" s="67"/>
      <c r="AR2909" s="67"/>
      <c r="AS2909" s="68"/>
      <c r="AT2909" s="68"/>
      <c r="AU2909" s="68"/>
      <c r="AV2909" s="68"/>
      <c r="AW2909" s="68"/>
      <c r="AX2909" s="68"/>
      <c r="AY2909" s="68"/>
      <c r="AZ2909" s="68"/>
      <c r="BA2909" s="68"/>
      <c r="BB2909" s="68"/>
      <c r="BC2909" s="69" t="str">
        <f t="shared" ref="BC2909:BC2972" si="143">IF(AS2909="","",AVERAGE(AS2909:BB2909))</f>
        <v/>
      </c>
      <c r="BD2909" s="69"/>
      <c r="BE2909" s="70">
        <f>IF($AG2909="",0,VLOOKUP($AG2909,Test_Procedure!$A:$F,3,FALSE))</f>
        <v>0</v>
      </c>
      <c r="BF2909" s="70"/>
      <c r="BG2909" s="70">
        <f>IF($AG2909="",0,VLOOKUP($AG2909,Test_Procedure!$A:$F,4,FALSE))</f>
        <v>0</v>
      </c>
      <c r="BH2909" s="70"/>
      <c r="BI2909" s="70">
        <f>IF($AG2909="",0,VLOOKUP($AG2909,Test_Procedure!$A:$F,5,FALSE))</f>
        <v>0</v>
      </c>
      <c r="BJ2909" s="70"/>
      <c r="BK2909" s="70">
        <f>IF($AG2909="",0,VLOOKUP($AG2909,Test_Procedure!$A:$F,6,FALSE))</f>
        <v>0</v>
      </c>
      <c r="BL2909" s="70"/>
      <c r="BM2909" s="71"/>
      <c r="BN2909" s="71"/>
      <c r="BO2909" s="71"/>
      <c r="BP2909" s="72"/>
      <c r="BQ2909" s="72"/>
      <c r="BR2909" s="72"/>
      <c r="BS2909" s="72"/>
      <c r="BT2909" s="72"/>
      <c r="BU2909" s="72"/>
      <c r="BV2909" s="72"/>
      <c r="BW2909" s="72"/>
      <c r="BX2909" s="72"/>
      <c r="BY2909" s="72"/>
      <c r="BZ2909" s="72"/>
      <c r="CA2909" s="72"/>
      <c r="CB2909" s="72"/>
      <c r="CC2909" s="72"/>
      <c r="CD2909" s="72"/>
      <c r="CE2909" s="72"/>
      <c r="CF2909" s="72"/>
      <c r="CG2909" s="72"/>
      <c r="CH2909" s="72"/>
      <c r="CI2909" s="72"/>
      <c r="CJ2909" s="72"/>
      <c r="XEX2909" s="56" t="str">
        <f>IF(ISERROR(VLOOKUP('Testing Report'!$G$8,$AG2909:$BD2909,13,FALSE)),"",VLOOKUP('Testing Report'!$G$8,$AG2909:$BD2909,13,FALSE))</f>
        <v/>
      </c>
      <c r="XEY2909" s="56" t="str">
        <f>IF(ISERROR(VLOOKUP('Testing Report'!$G$8,$AG2909:$BD2909,15,FALSE)),"",VLOOKUP('Testing Report'!$G$8,$AG2909:$BD2909,15,FALSE))</f>
        <v/>
      </c>
      <c r="XEZ2909" s="56" t="str">
        <f>IF(COUNTIF($X2909:$X$5000,'Testing Report'!$G$8)=0,"",COUNTIF($X2909:$X$5000,'Testing Report'!$G$8))</f>
        <v/>
      </c>
      <c r="XFA2909" s="56" t="str">
        <f>IF(ISERROR(VLOOKUP('Testing Report'!$G$8,$AG2909:$BD2909,19,FALSE)),"",VLOOKUP('Testing Report'!$G$8,$AG2909:$BD2909,19,FALSE))</f>
        <v/>
      </c>
      <c r="XFB2909" s="56" t="str">
        <f>IF(ISERROR(VLOOKUP('Testing Report'!$G$8,$X2909:$BD2909,32,FALSE)),"",VLOOKUP('Testing Report'!$G$8,$X2909:$BD2909,32,FALSE))</f>
        <v/>
      </c>
      <c r="XFC2909" s="26"/>
      <c r="XFD2909" s="7" t="str">
        <f t="shared" si="141"/>
        <v/>
      </c>
    </row>
    <row r="2910" spans="1:88 16378:16384" ht="15" customHeight="1">
      <c r="A2910" s="65" t="str">
        <f t="shared" si="142"/>
        <v/>
      </c>
      <c r="B2910" s="65"/>
      <c r="C2910" s="66"/>
      <c r="D2910" s="66"/>
      <c r="E2910" s="66"/>
      <c r="F2910" s="66"/>
      <c r="G2910" s="66"/>
      <c r="H2910" s="66"/>
      <c r="I2910" s="66"/>
      <c r="J2910" s="66"/>
      <c r="K2910" s="66"/>
      <c r="L2910" s="66"/>
      <c r="M2910" s="66"/>
      <c r="N2910" s="66"/>
      <c r="O2910" s="66"/>
      <c r="P2910" s="66"/>
      <c r="Q2910" s="66"/>
      <c r="R2910" s="66"/>
      <c r="S2910" s="72"/>
      <c r="T2910" s="72"/>
      <c r="U2910" s="72"/>
      <c r="V2910" s="72"/>
      <c r="W2910" s="72"/>
      <c r="X2910" s="64"/>
      <c r="Y2910" s="64"/>
      <c r="Z2910" s="64"/>
      <c r="AA2910" s="64"/>
      <c r="AB2910" s="64"/>
      <c r="AC2910" s="64"/>
      <c r="AD2910" s="64"/>
      <c r="AE2910" s="64"/>
      <c r="AF2910" s="64"/>
      <c r="AG2910" s="64"/>
      <c r="AH2910" s="64"/>
      <c r="AI2910" s="64"/>
      <c r="AJ2910" s="64"/>
      <c r="AK2910" s="64"/>
      <c r="AL2910" s="64"/>
      <c r="AM2910" s="64"/>
      <c r="AN2910" s="64"/>
      <c r="AO2910" s="64"/>
      <c r="AP2910" s="67" t="str">
        <f>IF($AG2910="","",VLOOKUP($AG2910,Test_Procedure!$A:$F,2,FALSE))</f>
        <v/>
      </c>
      <c r="AQ2910" s="67"/>
      <c r="AR2910" s="67"/>
      <c r="AS2910" s="68"/>
      <c r="AT2910" s="68"/>
      <c r="AU2910" s="68"/>
      <c r="AV2910" s="68"/>
      <c r="AW2910" s="68"/>
      <c r="AX2910" s="68"/>
      <c r="AY2910" s="68"/>
      <c r="AZ2910" s="68"/>
      <c r="BA2910" s="68"/>
      <c r="BB2910" s="68"/>
      <c r="BC2910" s="69" t="str">
        <f t="shared" si="143"/>
        <v/>
      </c>
      <c r="BD2910" s="69"/>
      <c r="BE2910" s="70">
        <f>IF($AG2910="",0,VLOOKUP($AG2910,Test_Procedure!$A:$F,3,FALSE))</f>
        <v>0</v>
      </c>
      <c r="BF2910" s="70"/>
      <c r="BG2910" s="70">
        <f>IF($AG2910="",0,VLOOKUP($AG2910,Test_Procedure!$A:$F,4,FALSE))</f>
        <v>0</v>
      </c>
      <c r="BH2910" s="70"/>
      <c r="BI2910" s="70">
        <f>IF($AG2910="",0,VLOOKUP($AG2910,Test_Procedure!$A:$F,5,FALSE))</f>
        <v>0</v>
      </c>
      <c r="BJ2910" s="70"/>
      <c r="BK2910" s="70">
        <f>IF($AG2910="",0,VLOOKUP($AG2910,Test_Procedure!$A:$F,6,FALSE))</f>
        <v>0</v>
      </c>
      <c r="BL2910" s="70"/>
      <c r="BM2910" s="71"/>
      <c r="BN2910" s="71"/>
      <c r="BO2910" s="71"/>
      <c r="BP2910" s="72"/>
      <c r="BQ2910" s="72"/>
      <c r="BR2910" s="72"/>
      <c r="BS2910" s="72"/>
      <c r="BT2910" s="72"/>
      <c r="BU2910" s="72"/>
      <c r="BV2910" s="72"/>
      <c r="BW2910" s="72"/>
      <c r="BX2910" s="72"/>
      <c r="BY2910" s="72"/>
      <c r="BZ2910" s="72"/>
      <c r="CA2910" s="72"/>
      <c r="CB2910" s="72"/>
      <c r="CC2910" s="72"/>
      <c r="CD2910" s="72"/>
      <c r="CE2910" s="72"/>
      <c r="CF2910" s="72"/>
      <c r="CG2910" s="72"/>
      <c r="CH2910" s="72"/>
      <c r="CI2910" s="72"/>
      <c r="CJ2910" s="72"/>
      <c r="XEX2910" s="56" t="str">
        <f>IF(ISERROR(VLOOKUP('Testing Report'!$G$8,$AG2910:$BD2910,13,FALSE)),"",VLOOKUP('Testing Report'!$G$8,$AG2910:$BD2910,13,FALSE))</f>
        <v/>
      </c>
      <c r="XEY2910" s="56" t="str">
        <f>IF(ISERROR(VLOOKUP('Testing Report'!$G$8,$AG2910:$BD2910,15,FALSE)),"",VLOOKUP('Testing Report'!$G$8,$AG2910:$BD2910,15,FALSE))</f>
        <v/>
      </c>
      <c r="XEZ2910" s="56" t="str">
        <f>IF(COUNTIF($X2910:$X$5000,'Testing Report'!$G$8)=0,"",COUNTIF($X2910:$X$5000,'Testing Report'!$G$8))</f>
        <v/>
      </c>
      <c r="XFA2910" s="56" t="str">
        <f>IF(ISERROR(VLOOKUP('Testing Report'!$G$8,$AG2910:$BD2910,19,FALSE)),"",VLOOKUP('Testing Report'!$G$8,$AG2910:$BD2910,19,FALSE))</f>
        <v/>
      </c>
      <c r="XFB2910" s="56" t="str">
        <f>IF(ISERROR(VLOOKUP('Testing Report'!$G$8,$X2910:$BD2910,32,FALSE)),"",VLOOKUP('Testing Report'!$G$8,$X2910:$BD2910,32,FALSE))</f>
        <v/>
      </c>
      <c r="XFC2910" s="26"/>
      <c r="XFD2910" s="7" t="str">
        <f t="shared" si="141"/>
        <v/>
      </c>
    </row>
    <row r="2911" spans="1:88 16378:16384" ht="15" customHeight="1">
      <c r="A2911" s="65" t="str">
        <f t="shared" si="142"/>
        <v/>
      </c>
      <c r="B2911" s="65"/>
      <c r="C2911" s="66"/>
      <c r="D2911" s="66"/>
      <c r="E2911" s="66"/>
      <c r="F2911" s="66"/>
      <c r="G2911" s="66"/>
      <c r="H2911" s="66"/>
      <c r="I2911" s="66"/>
      <c r="J2911" s="66"/>
      <c r="K2911" s="66"/>
      <c r="L2911" s="66"/>
      <c r="M2911" s="66"/>
      <c r="N2911" s="66"/>
      <c r="O2911" s="66"/>
      <c r="P2911" s="66"/>
      <c r="Q2911" s="66"/>
      <c r="R2911" s="66"/>
      <c r="S2911" s="72"/>
      <c r="T2911" s="72"/>
      <c r="U2911" s="72"/>
      <c r="V2911" s="72"/>
      <c r="W2911" s="72"/>
      <c r="X2911" s="64"/>
      <c r="Y2911" s="64"/>
      <c r="Z2911" s="64"/>
      <c r="AA2911" s="64"/>
      <c r="AB2911" s="64"/>
      <c r="AC2911" s="64"/>
      <c r="AD2911" s="64"/>
      <c r="AE2911" s="64"/>
      <c r="AF2911" s="64"/>
      <c r="AG2911" s="64"/>
      <c r="AH2911" s="64"/>
      <c r="AI2911" s="64"/>
      <c r="AJ2911" s="64"/>
      <c r="AK2911" s="64"/>
      <c r="AL2911" s="64"/>
      <c r="AM2911" s="64"/>
      <c r="AN2911" s="64"/>
      <c r="AO2911" s="64"/>
      <c r="AP2911" s="67" t="str">
        <f>IF($AG2911="","",VLOOKUP($AG2911,Test_Procedure!$A:$F,2,FALSE))</f>
        <v/>
      </c>
      <c r="AQ2911" s="67"/>
      <c r="AR2911" s="67"/>
      <c r="AS2911" s="68"/>
      <c r="AT2911" s="68"/>
      <c r="AU2911" s="68"/>
      <c r="AV2911" s="68"/>
      <c r="AW2911" s="68"/>
      <c r="AX2911" s="68"/>
      <c r="AY2911" s="68"/>
      <c r="AZ2911" s="68"/>
      <c r="BA2911" s="68"/>
      <c r="BB2911" s="68"/>
      <c r="BC2911" s="69" t="str">
        <f t="shared" si="143"/>
        <v/>
      </c>
      <c r="BD2911" s="69"/>
      <c r="BE2911" s="70">
        <f>IF($AG2911="",0,VLOOKUP($AG2911,Test_Procedure!$A:$F,3,FALSE))</f>
        <v>0</v>
      </c>
      <c r="BF2911" s="70"/>
      <c r="BG2911" s="70">
        <f>IF($AG2911="",0,VLOOKUP($AG2911,Test_Procedure!$A:$F,4,FALSE))</f>
        <v>0</v>
      </c>
      <c r="BH2911" s="70"/>
      <c r="BI2911" s="70">
        <f>IF($AG2911="",0,VLOOKUP($AG2911,Test_Procedure!$A:$F,5,FALSE))</f>
        <v>0</v>
      </c>
      <c r="BJ2911" s="70"/>
      <c r="BK2911" s="70">
        <f>IF($AG2911="",0,VLOOKUP($AG2911,Test_Procedure!$A:$F,6,FALSE))</f>
        <v>0</v>
      </c>
      <c r="BL2911" s="70"/>
      <c r="BM2911" s="71"/>
      <c r="BN2911" s="71"/>
      <c r="BO2911" s="71"/>
      <c r="BP2911" s="72"/>
      <c r="BQ2911" s="72"/>
      <c r="BR2911" s="72"/>
      <c r="BS2911" s="72"/>
      <c r="BT2911" s="72"/>
      <c r="BU2911" s="72"/>
      <c r="BV2911" s="72"/>
      <c r="BW2911" s="72"/>
      <c r="BX2911" s="72"/>
      <c r="BY2911" s="72"/>
      <c r="BZ2911" s="72"/>
      <c r="CA2911" s="72"/>
      <c r="CB2911" s="72"/>
      <c r="CC2911" s="72"/>
      <c r="CD2911" s="72"/>
      <c r="CE2911" s="72"/>
      <c r="CF2911" s="72"/>
      <c r="CG2911" s="72"/>
      <c r="CH2911" s="72"/>
      <c r="CI2911" s="72"/>
      <c r="CJ2911" s="72"/>
      <c r="XEX2911" s="56" t="str">
        <f>IF(ISERROR(VLOOKUP('Testing Report'!$G$8,$AG2911:$BD2911,13,FALSE)),"",VLOOKUP('Testing Report'!$G$8,$AG2911:$BD2911,13,FALSE))</f>
        <v/>
      </c>
      <c r="XEY2911" s="56" t="str">
        <f>IF(ISERROR(VLOOKUP('Testing Report'!$G$8,$AG2911:$BD2911,15,FALSE)),"",VLOOKUP('Testing Report'!$G$8,$AG2911:$BD2911,15,FALSE))</f>
        <v/>
      </c>
      <c r="XEZ2911" s="56" t="str">
        <f>IF(COUNTIF($X2911:$X$5000,'Testing Report'!$G$8)=0,"",COUNTIF($X2911:$X$5000,'Testing Report'!$G$8))</f>
        <v/>
      </c>
      <c r="XFA2911" s="56" t="str">
        <f>IF(ISERROR(VLOOKUP('Testing Report'!$G$8,$AG2911:$BD2911,19,FALSE)),"",VLOOKUP('Testing Report'!$G$8,$AG2911:$BD2911,19,FALSE))</f>
        <v/>
      </c>
      <c r="XFB2911" s="56" t="str">
        <f>IF(ISERROR(VLOOKUP('Testing Report'!$G$8,$X2911:$BD2911,32,FALSE)),"",VLOOKUP('Testing Report'!$G$8,$X2911:$BD2911,32,FALSE))</f>
        <v/>
      </c>
      <c r="XFC2911" s="26"/>
      <c r="XFD2911" s="7" t="str">
        <f t="shared" si="141"/>
        <v/>
      </c>
    </row>
    <row r="2912" spans="1:88 16378:16384" ht="15" customHeight="1">
      <c r="A2912" s="65" t="str">
        <f t="shared" si="142"/>
        <v/>
      </c>
      <c r="B2912" s="65"/>
      <c r="C2912" s="66"/>
      <c r="D2912" s="66"/>
      <c r="E2912" s="66"/>
      <c r="F2912" s="66"/>
      <c r="G2912" s="66"/>
      <c r="H2912" s="66"/>
      <c r="I2912" s="66"/>
      <c r="J2912" s="66"/>
      <c r="K2912" s="66"/>
      <c r="L2912" s="66"/>
      <c r="M2912" s="66"/>
      <c r="N2912" s="66"/>
      <c r="O2912" s="66"/>
      <c r="P2912" s="66"/>
      <c r="Q2912" s="66"/>
      <c r="R2912" s="66"/>
      <c r="S2912" s="72"/>
      <c r="T2912" s="72"/>
      <c r="U2912" s="72"/>
      <c r="V2912" s="72"/>
      <c r="W2912" s="72"/>
      <c r="X2912" s="64"/>
      <c r="Y2912" s="64"/>
      <c r="Z2912" s="64"/>
      <c r="AA2912" s="64"/>
      <c r="AB2912" s="64"/>
      <c r="AC2912" s="64"/>
      <c r="AD2912" s="64"/>
      <c r="AE2912" s="64"/>
      <c r="AF2912" s="64"/>
      <c r="AG2912" s="64"/>
      <c r="AH2912" s="64"/>
      <c r="AI2912" s="64"/>
      <c r="AJ2912" s="64"/>
      <c r="AK2912" s="64"/>
      <c r="AL2912" s="64"/>
      <c r="AM2912" s="64"/>
      <c r="AN2912" s="64"/>
      <c r="AO2912" s="64"/>
      <c r="AP2912" s="67" t="str">
        <f>IF($AG2912="","",VLOOKUP($AG2912,Test_Procedure!$A:$F,2,FALSE))</f>
        <v/>
      </c>
      <c r="AQ2912" s="67"/>
      <c r="AR2912" s="67"/>
      <c r="AS2912" s="68"/>
      <c r="AT2912" s="68"/>
      <c r="AU2912" s="68"/>
      <c r="AV2912" s="68"/>
      <c r="AW2912" s="68"/>
      <c r="AX2912" s="68"/>
      <c r="AY2912" s="68"/>
      <c r="AZ2912" s="68"/>
      <c r="BA2912" s="68"/>
      <c r="BB2912" s="68"/>
      <c r="BC2912" s="69" t="str">
        <f t="shared" si="143"/>
        <v/>
      </c>
      <c r="BD2912" s="69"/>
      <c r="BE2912" s="70">
        <f>IF($AG2912="",0,VLOOKUP($AG2912,Test_Procedure!$A:$F,3,FALSE))</f>
        <v>0</v>
      </c>
      <c r="BF2912" s="70"/>
      <c r="BG2912" s="70">
        <f>IF($AG2912="",0,VLOOKUP($AG2912,Test_Procedure!$A:$F,4,FALSE))</f>
        <v>0</v>
      </c>
      <c r="BH2912" s="70"/>
      <c r="BI2912" s="70">
        <f>IF($AG2912="",0,VLOOKUP($AG2912,Test_Procedure!$A:$F,5,FALSE))</f>
        <v>0</v>
      </c>
      <c r="BJ2912" s="70"/>
      <c r="BK2912" s="70">
        <f>IF($AG2912="",0,VLOOKUP($AG2912,Test_Procedure!$A:$F,6,FALSE))</f>
        <v>0</v>
      </c>
      <c r="BL2912" s="70"/>
      <c r="BM2912" s="71"/>
      <c r="BN2912" s="71"/>
      <c r="BO2912" s="71"/>
      <c r="BP2912" s="72"/>
      <c r="BQ2912" s="72"/>
      <c r="BR2912" s="72"/>
      <c r="BS2912" s="72"/>
      <c r="BT2912" s="72"/>
      <c r="BU2912" s="72"/>
      <c r="BV2912" s="72"/>
      <c r="BW2912" s="72"/>
      <c r="BX2912" s="72"/>
      <c r="BY2912" s="72"/>
      <c r="BZ2912" s="72"/>
      <c r="CA2912" s="72"/>
      <c r="CB2912" s="72"/>
      <c r="CC2912" s="72"/>
      <c r="CD2912" s="72"/>
      <c r="CE2912" s="72"/>
      <c r="CF2912" s="72"/>
      <c r="CG2912" s="72"/>
      <c r="CH2912" s="72"/>
      <c r="CI2912" s="72"/>
      <c r="CJ2912" s="72"/>
      <c r="XEX2912" s="56" t="str">
        <f>IF(ISERROR(VLOOKUP('Testing Report'!$G$8,$AG2912:$BD2912,13,FALSE)),"",VLOOKUP('Testing Report'!$G$8,$AG2912:$BD2912,13,FALSE))</f>
        <v/>
      </c>
      <c r="XEY2912" s="56" t="str">
        <f>IF(ISERROR(VLOOKUP('Testing Report'!$G$8,$AG2912:$BD2912,15,FALSE)),"",VLOOKUP('Testing Report'!$G$8,$AG2912:$BD2912,15,FALSE))</f>
        <v/>
      </c>
      <c r="XEZ2912" s="56" t="str">
        <f>IF(COUNTIF($X2912:$X$5000,'Testing Report'!$G$8)=0,"",COUNTIF($X2912:$X$5000,'Testing Report'!$G$8))</f>
        <v/>
      </c>
      <c r="XFA2912" s="56" t="str">
        <f>IF(ISERROR(VLOOKUP('Testing Report'!$G$8,$AG2912:$BD2912,19,FALSE)),"",VLOOKUP('Testing Report'!$G$8,$AG2912:$BD2912,19,FALSE))</f>
        <v/>
      </c>
      <c r="XFB2912" s="56" t="str">
        <f>IF(ISERROR(VLOOKUP('Testing Report'!$G$8,$X2912:$BD2912,32,FALSE)),"",VLOOKUP('Testing Report'!$G$8,$X2912:$BD2912,32,FALSE))</f>
        <v/>
      </c>
      <c r="XFC2912" s="26"/>
      <c r="XFD2912" s="7" t="str">
        <f t="shared" si="141"/>
        <v/>
      </c>
    </row>
    <row r="2913" spans="1:88 16378:16384" ht="15" customHeight="1">
      <c r="A2913" s="65" t="str">
        <f t="shared" si="142"/>
        <v/>
      </c>
      <c r="B2913" s="65"/>
      <c r="C2913" s="66"/>
      <c r="D2913" s="66"/>
      <c r="E2913" s="66"/>
      <c r="F2913" s="66"/>
      <c r="G2913" s="66"/>
      <c r="H2913" s="66"/>
      <c r="I2913" s="66"/>
      <c r="J2913" s="66"/>
      <c r="K2913" s="66"/>
      <c r="L2913" s="66"/>
      <c r="M2913" s="66"/>
      <c r="N2913" s="66"/>
      <c r="O2913" s="66"/>
      <c r="P2913" s="66"/>
      <c r="Q2913" s="66"/>
      <c r="R2913" s="66"/>
      <c r="S2913" s="72"/>
      <c r="T2913" s="72"/>
      <c r="U2913" s="72"/>
      <c r="V2913" s="72"/>
      <c r="W2913" s="72"/>
      <c r="X2913" s="64"/>
      <c r="Y2913" s="64"/>
      <c r="Z2913" s="64"/>
      <c r="AA2913" s="64"/>
      <c r="AB2913" s="64"/>
      <c r="AC2913" s="64"/>
      <c r="AD2913" s="64"/>
      <c r="AE2913" s="64"/>
      <c r="AF2913" s="64"/>
      <c r="AG2913" s="64"/>
      <c r="AH2913" s="64"/>
      <c r="AI2913" s="64"/>
      <c r="AJ2913" s="64"/>
      <c r="AK2913" s="64"/>
      <c r="AL2913" s="64"/>
      <c r="AM2913" s="64"/>
      <c r="AN2913" s="64"/>
      <c r="AO2913" s="64"/>
      <c r="AP2913" s="67" t="str">
        <f>IF($AG2913="","",VLOOKUP($AG2913,Test_Procedure!$A:$F,2,FALSE))</f>
        <v/>
      </c>
      <c r="AQ2913" s="67"/>
      <c r="AR2913" s="67"/>
      <c r="AS2913" s="68"/>
      <c r="AT2913" s="68"/>
      <c r="AU2913" s="68"/>
      <c r="AV2913" s="68"/>
      <c r="AW2913" s="68"/>
      <c r="AX2913" s="68"/>
      <c r="AY2913" s="68"/>
      <c r="AZ2913" s="68"/>
      <c r="BA2913" s="68"/>
      <c r="BB2913" s="68"/>
      <c r="BC2913" s="69" t="str">
        <f t="shared" si="143"/>
        <v/>
      </c>
      <c r="BD2913" s="69"/>
      <c r="BE2913" s="70">
        <f>IF($AG2913="",0,VLOOKUP($AG2913,Test_Procedure!$A:$F,3,FALSE))</f>
        <v>0</v>
      </c>
      <c r="BF2913" s="70"/>
      <c r="BG2913" s="70">
        <f>IF($AG2913="",0,VLOOKUP($AG2913,Test_Procedure!$A:$F,4,FALSE))</f>
        <v>0</v>
      </c>
      <c r="BH2913" s="70"/>
      <c r="BI2913" s="70">
        <f>IF($AG2913="",0,VLOOKUP($AG2913,Test_Procedure!$A:$F,5,FALSE))</f>
        <v>0</v>
      </c>
      <c r="BJ2913" s="70"/>
      <c r="BK2913" s="70">
        <f>IF($AG2913="",0,VLOOKUP($AG2913,Test_Procedure!$A:$F,6,FALSE))</f>
        <v>0</v>
      </c>
      <c r="BL2913" s="70"/>
      <c r="BM2913" s="71"/>
      <c r="BN2913" s="71"/>
      <c r="BO2913" s="71"/>
      <c r="BP2913" s="72"/>
      <c r="BQ2913" s="72"/>
      <c r="BR2913" s="72"/>
      <c r="BS2913" s="72"/>
      <c r="BT2913" s="72"/>
      <c r="BU2913" s="72"/>
      <c r="BV2913" s="72"/>
      <c r="BW2913" s="72"/>
      <c r="BX2913" s="72"/>
      <c r="BY2913" s="72"/>
      <c r="BZ2913" s="72"/>
      <c r="CA2913" s="72"/>
      <c r="CB2913" s="72"/>
      <c r="CC2913" s="72"/>
      <c r="CD2913" s="72"/>
      <c r="CE2913" s="72"/>
      <c r="CF2913" s="72"/>
      <c r="CG2913" s="72"/>
      <c r="CH2913" s="72"/>
      <c r="CI2913" s="72"/>
      <c r="CJ2913" s="72"/>
      <c r="XEX2913" s="56" t="str">
        <f>IF(ISERROR(VLOOKUP('Testing Report'!$G$8,$AG2913:$BD2913,13,FALSE)),"",VLOOKUP('Testing Report'!$G$8,$AG2913:$BD2913,13,FALSE))</f>
        <v/>
      </c>
      <c r="XEY2913" s="56" t="str">
        <f>IF(ISERROR(VLOOKUP('Testing Report'!$G$8,$AG2913:$BD2913,15,FALSE)),"",VLOOKUP('Testing Report'!$G$8,$AG2913:$BD2913,15,FALSE))</f>
        <v/>
      </c>
      <c r="XEZ2913" s="56" t="str">
        <f>IF(COUNTIF($X2913:$X$5000,'Testing Report'!$G$8)=0,"",COUNTIF($X2913:$X$5000,'Testing Report'!$G$8))</f>
        <v/>
      </c>
      <c r="XFA2913" s="56" t="str">
        <f>IF(ISERROR(VLOOKUP('Testing Report'!$G$8,$AG2913:$BD2913,19,FALSE)),"",VLOOKUP('Testing Report'!$G$8,$AG2913:$BD2913,19,FALSE))</f>
        <v/>
      </c>
      <c r="XFB2913" s="56" t="str">
        <f>IF(ISERROR(VLOOKUP('Testing Report'!$G$8,$X2913:$BD2913,32,FALSE)),"",VLOOKUP('Testing Report'!$G$8,$X2913:$BD2913,32,FALSE))</f>
        <v/>
      </c>
      <c r="XFC2913" s="26"/>
      <c r="XFD2913" s="7" t="str">
        <f t="shared" si="141"/>
        <v/>
      </c>
    </row>
    <row r="2914" spans="1:88 16378:16384" ht="15" customHeight="1">
      <c r="A2914" s="65" t="str">
        <f t="shared" si="142"/>
        <v/>
      </c>
      <c r="B2914" s="65"/>
      <c r="C2914" s="66"/>
      <c r="D2914" s="66"/>
      <c r="E2914" s="66"/>
      <c r="F2914" s="66"/>
      <c r="G2914" s="66"/>
      <c r="H2914" s="66"/>
      <c r="I2914" s="66"/>
      <c r="J2914" s="66"/>
      <c r="K2914" s="66"/>
      <c r="L2914" s="66"/>
      <c r="M2914" s="66"/>
      <c r="N2914" s="66"/>
      <c r="O2914" s="66"/>
      <c r="P2914" s="66"/>
      <c r="Q2914" s="66"/>
      <c r="R2914" s="66"/>
      <c r="S2914" s="72"/>
      <c r="T2914" s="72"/>
      <c r="U2914" s="72"/>
      <c r="V2914" s="72"/>
      <c r="W2914" s="72"/>
      <c r="X2914" s="64"/>
      <c r="Y2914" s="64"/>
      <c r="Z2914" s="64"/>
      <c r="AA2914" s="64"/>
      <c r="AB2914" s="64"/>
      <c r="AC2914" s="64"/>
      <c r="AD2914" s="64"/>
      <c r="AE2914" s="64"/>
      <c r="AF2914" s="64"/>
      <c r="AG2914" s="64"/>
      <c r="AH2914" s="64"/>
      <c r="AI2914" s="64"/>
      <c r="AJ2914" s="64"/>
      <c r="AK2914" s="64"/>
      <c r="AL2914" s="64"/>
      <c r="AM2914" s="64"/>
      <c r="AN2914" s="64"/>
      <c r="AO2914" s="64"/>
      <c r="AP2914" s="67" t="str">
        <f>IF($AG2914="","",VLOOKUP($AG2914,Test_Procedure!$A:$F,2,FALSE))</f>
        <v/>
      </c>
      <c r="AQ2914" s="67"/>
      <c r="AR2914" s="67"/>
      <c r="AS2914" s="68"/>
      <c r="AT2914" s="68"/>
      <c r="AU2914" s="68"/>
      <c r="AV2914" s="68"/>
      <c r="AW2914" s="68"/>
      <c r="AX2914" s="68"/>
      <c r="AY2914" s="68"/>
      <c r="AZ2914" s="68"/>
      <c r="BA2914" s="68"/>
      <c r="BB2914" s="68"/>
      <c r="BC2914" s="69" t="str">
        <f t="shared" si="143"/>
        <v/>
      </c>
      <c r="BD2914" s="69"/>
      <c r="BE2914" s="70">
        <f>IF($AG2914="",0,VLOOKUP($AG2914,Test_Procedure!$A:$F,3,FALSE))</f>
        <v>0</v>
      </c>
      <c r="BF2914" s="70"/>
      <c r="BG2914" s="70">
        <f>IF($AG2914="",0,VLOOKUP($AG2914,Test_Procedure!$A:$F,4,FALSE))</f>
        <v>0</v>
      </c>
      <c r="BH2914" s="70"/>
      <c r="BI2914" s="70">
        <f>IF($AG2914="",0,VLOOKUP($AG2914,Test_Procedure!$A:$F,5,FALSE))</f>
        <v>0</v>
      </c>
      <c r="BJ2914" s="70"/>
      <c r="BK2914" s="70">
        <f>IF($AG2914="",0,VLOOKUP($AG2914,Test_Procedure!$A:$F,6,FALSE))</f>
        <v>0</v>
      </c>
      <c r="BL2914" s="70"/>
      <c r="BM2914" s="71"/>
      <c r="BN2914" s="71"/>
      <c r="BO2914" s="71"/>
      <c r="BP2914" s="72"/>
      <c r="BQ2914" s="72"/>
      <c r="BR2914" s="72"/>
      <c r="BS2914" s="72"/>
      <c r="BT2914" s="72"/>
      <c r="BU2914" s="72"/>
      <c r="BV2914" s="72"/>
      <c r="BW2914" s="72"/>
      <c r="BX2914" s="72"/>
      <c r="BY2914" s="72"/>
      <c r="BZ2914" s="72"/>
      <c r="CA2914" s="72"/>
      <c r="CB2914" s="72"/>
      <c r="CC2914" s="72"/>
      <c r="CD2914" s="72"/>
      <c r="CE2914" s="72"/>
      <c r="CF2914" s="72"/>
      <c r="CG2914" s="72"/>
      <c r="CH2914" s="72"/>
      <c r="CI2914" s="72"/>
      <c r="CJ2914" s="72"/>
      <c r="XEX2914" s="56" t="str">
        <f>IF(ISERROR(VLOOKUP('Testing Report'!$G$8,$AG2914:$BD2914,13,FALSE)),"",VLOOKUP('Testing Report'!$G$8,$AG2914:$BD2914,13,FALSE))</f>
        <v/>
      </c>
      <c r="XEY2914" s="56" t="str">
        <f>IF(ISERROR(VLOOKUP('Testing Report'!$G$8,$AG2914:$BD2914,15,FALSE)),"",VLOOKUP('Testing Report'!$G$8,$AG2914:$BD2914,15,FALSE))</f>
        <v/>
      </c>
      <c r="XEZ2914" s="56" t="str">
        <f>IF(COUNTIF($X2914:$X$5000,'Testing Report'!$G$8)=0,"",COUNTIF($X2914:$X$5000,'Testing Report'!$G$8))</f>
        <v/>
      </c>
      <c r="XFA2914" s="56" t="str">
        <f>IF(ISERROR(VLOOKUP('Testing Report'!$G$8,$AG2914:$BD2914,19,FALSE)),"",VLOOKUP('Testing Report'!$G$8,$AG2914:$BD2914,19,FALSE))</f>
        <v/>
      </c>
      <c r="XFB2914" s="56" t="str">
        <f>IF(ISERROR(VLOOKUP('Testing Report'!$G$8,$X2914:$BD2914,32,FALSE)),"",VLOOKUP('Testing Report'!$G$8,$X2914:$BD2914,32,FALSE))</f>
        <v/>
      </c>
      <c r="XFC2914" s="26"/>
      <c r="XFD2914" s="7" t="str">
        <f t="shared" si="141"/>
        <v/>
      </c>
    </row>
    <row r="2915" spans="1:88 16378:16384" ht="15" customHeight="1">
      <c r="A2915" s="65" t="str">
        <f t="shared" si="142"/>
        <v/>
      </c>
      <c r="B2915" s="65"/>
      <c r="C2915" s="66"/>
      <c r="D2915" s="66"/>
      <c r="E2915" s="66"/>
      <c r="F2915" s="66"/>
      <c r="G2915" s="66"/>
      <c r="H2915" s="66"/>
      <c r="I2915" s="66"/>
      <c r="J2915" s="66"/>
      <c r="K2915" s="66"/>
      <c r="L2915" s="66"/>
      <c r="M2915" s="66"/>
      <c r="N2915" s="66"/>
      <c r="O2915" s="66"/>
      <c r="P2915" s="66"/>
      <c r="Q2915" s="66"/>
      <c r="R2915" s="66"/>
      <c r="S2915" s="72"/>
      <c r="T2915" s="72"/>
      <c r="U2915" s="72"/>
      <c r="V2915" s="72"/>
      <c r="W2915" s="72"/>
      <c r="X2915" s="64"/>
      <c r="Y2915" s="64"/>
      <c r="Z2915" s="64"/>
      <c r="AA2915" s="64"/>
      <c r="AB2915" s="64"/>
      <c r="AC2915" s="64"/>
      <c r="AD2915" s="64"/>
      <c r="AE2915" s="64"/>
      <c r="AF2915" s="64"/>
      <c r="AG2915" s="64"/>
      <c r="AH2915" s="64"/>
      <c r="AI2915" s="64"/>
      <c r="AJ2915" s="64"/>
      <c r="AK2915" s="64"/>
      <c r="AL2915" s="64"/>
      <c r="AM2915" s="64"/>
      <c r="AN2915" s="64"/>
      <c r="AO2915" s="64"/>
      <c r="AP2915" s="67" t="str">
        <f>IF($AG2915="","",VLOOKUP($AG2915,Test_Procedure!$A:$F,2,FALSE))</f>
        <v/>
      </c>
      <c r="AQ2915" s="67"/>
      <c r="AR2915" s="67"/>
      <c r="AS2915" s="68"/>
      <c r="AT2915" s="68"/>
      <c r="AU2915" s="68"/>
      <c r="AV2915" s="68"/>
      <c r="AW2915" s="68"/>
      <c r="AX2915" s="68"/>
      <c r="AY2915" s="68"/>
      <c r="AZ2915" s="68"/>
      <c r="BA2915" s="68"/>
      <c r="BB2915" s="68"/>
      <c r="BC2915" s="69" t="str">
        <f t="shared" si="143"/>
        <v/>
      </c>
      <c r="BD2915" s="69"/>
      <c r="BE2915" s="70">
        <f>IF($AG2915="",0,VLOOKUP($AG2915,Test_Procedure!$A:$F,3,FALSE))</f>
        <v>0</v>
      </c>
      <c r="BF2915" s="70"/>
      <c r="BG2915" s="70">
        <f>IF($AG2915="",0,VLOOKUP($AG2915,Test_Procedure!$A:$F,4,FALSE))</f>
        <v>0</v>
      </c>
      <c r="BH2915" s="70"/>
      <c r="BI2915" s="70">
        <f>IF($AG2915="",0,VLOOKUP($AG2915,Test_Procedure!$A:$F,5,FALSE))</f>
        <v>0</v>
      </c>
      <c r="BJ2915" s="70"/>
      <c r="BK2915" s="70">
        <f>IF($AG2915="",0,VLOOKUP($AG2915,Test_Procedure!$A:$F,6,FALSE))</f>
        <v>0</v>
      </c>
      <c r="BL2915" s="70"/>
      <c r="BM2915" s="71"/>
      <c r="BN2915" s="71"/>
      <c r="BO2915" s="71"/>
      <c r="BP2915" s="72"/>
      <c r="BQ2915" s="72"/>
      <c r="BR2915" s="72"/>
      <c r="BS2915" s="72"/>
      <c r="BT2915" s="72"/>
      <c r="BU2915" s="72"/>
      <c r="BV2915" s="72"/>
      <c r="BW2915" s="72"/>
      <c r="BX2915" s="72"/>
      <c r="BY2915" s="72"/>
      <c r="BZ2915" s="72"/>
      <c r="CA2915" s="72"/>
      <c r="CB2915" s="72"/>
      <c r="CC2915" s="72"/>
      <c r="CD2915" s="72"/>
      <c r="CE2915" s="72"/>
      <c r="CF2915" s="72"/>
      <c r="CG2915" s="72"/>
      <c r="CH2915" s="72"/>
      <c r="CI2915" s="72"/>
      <c r="CJ2915" s="72"/>
      <c r="XEX2915" s="56" t="str">
        <f>IF(ISERROR(VLOOKUP('Testing Report'!$G$8,$AG2915:$BD2915,13,FALSE)),"",VLOOKUP('Testing Report'!$G$8,$AG2915:$BD2915,13,FALSE))</f>
        <v/>
      </c>
      <c r="XEY2915" s="56" t="str">
        <f>IF(ISERROR(VLOOKUP('Testing Report'!$G$8,$AG2915:$BD2915,15,FALSE)),"",VLOOKUP('Testing Report'!$G$8,$AG2915:$BD2915,15,FALSE))</f>
        <v/>
      </c>
      <c r="XEZ2915" s="56" t="str">
        <f>IF(COUNTIF($X2915:$X$5000,'Testing Report'!$G$8)=0,"",COUNTIF($X2915:$X$5000,'Testing Report'!$G$8))</f>
        <v/>
      </c>
      <c r="XFA2915" s="56" t="str">
        <f>IF(ISERROR(VLOOKUP('Testing Report'!$G$8,$AG2915:$BD2915,19,FALSE)),"",VLOOKUP('Testing Report'!$G$8,$AG2915:$BD2915,19,FALSE))</f>
        <v/>
      </c>
      <c r="XFB2915" s="56" t="str">
        <f>IF(ISERROR(VLOOKUP('Testing Report'!$G$8,$X2915:$BD2915,32,FALSE)),"",VLOOKUP('Testing Report'!$G$8,$X2915:$BD2915,32,FALSE))</f>
        <v/>
      </c>
      <c r="XFC2915" s="26"/>
      <c r="XFD2915" s="7" t="str">
        <f t="shared" si="141"/>
        <v/>
      </c>
    </row>
    <row r="2916" spans="1:88 16378:16384" ht="15" customHeight="1">
      <c r="A2916" s="65" t="str">
        <f t="shared" si="142"/>
        <v/>
      </c>
      <c r="B2916" s="65"/>
      <c r="C2916" s="66"/>
      <c r="D2916" s="66"/>
      <c r="E2916" s="66"/>
      <c r="F2916" s="66"/>
      <c r="G2916" s="66"/>
      <c r="H2916" s="66"/>
      <c r="I2916" s="66"/>
      <c r="J2916" s="66"/>
      <c r="K2916" s="66"/>
      <c r="L2916" s="66"/>
      <c r="M2916" s="66"/>
      <c r="N2916" s="66"/>
      <c r="O2916" s="66"/>
      <c r="P2916" s="66"/>
      <c r="Q2916" s="66"/>
      <c r="R2916" s="66"/>
      <c r="S2916" s="72"/>
      <c r="T2916" s="72"/>
      <c r="U2916" s="72"/>
      <c r="V2916" s="72"/>
      <c r="W2916" s="72"/>
      <c r="X2916" s="64"/>
      <c r="Y2916" s="64"/>
      <c r="Z2916" s="64"/>
      <c r="AA2916" s="64"/>
      <c r="AB2916" s="64"/>
      <c r="AC2916" s="64"/>
      <c r="AD2916" s="64"/>
      <c r="AE2916" s="64"/>
      <c r="AF2916" s="64"/>
      <c r="AG2916" s="64"/>
      <c r="AH2916" s="64"/>
      <c r="AI2916" s="64"/>
      <c r="AJ2916" s="64"/>
      <c r="AK2916" s="64"/>
      <c r="AL2916" s="64"/>
      <c r="AM2916" s="64"/>
      <c r="AN2916" s="64"/>
      <c r="AO2916" s="64"/>
      <c r="AP2916" s="67" t="str">
        <f>IF($AG2916="","",VLOOKUP($AG2916,Test_Procedure!$A:$F,2,FALSE))</f>
        <v/>
      </c>
      <c r="AQ2916" s="67"/>
      <c r="AR2916" s="67"/>
      <c r="AS2916" s="68"/>
      <c r="AT2916" s="68"/>
      <c r="AU2916" s="68"/>
      <c r="AV2916" s="68"/>
      <c r="AW2916" s="68"/>
      <c r="AX2916" s="68"/>
      <c r="AY2916" s="68"/>
      <c r="AZ2916" s="68"/>
      <c r="BA2916" s="68"/>
      <c r="BB2916" s="68"/>
      <c r="BC2916" s="69" t="str">
        <f t="shared" si="143"/>
        <v/>
      </c>
      <c r="BD2916" s="69"/>
      <c r="BE2916" s="70">
        <f>IF($AG2916="",0,VLOOKUP($AG2916,Test_Procedure!$A:$F,3,FALSE))</f>
        <v>0</v>
      </c>
      <c r="BF2916" s="70"/>
      <c r="BG2916" s="70">
        <f>IF($AG2916="",0,VLOOKUP($AG2916,Test_Procedure!$A:$F,4,FALSE))</f>
        <v>0</v>
      </c>
      <c r="BH2916" s="70"/>
      <c r="BI2916" s="70">
        <f>IF($AG2916="",0,VLOOKUP($AG2916,Test_Procedure!$A:$F,5,FALSE))</f>
        <v>0</v>
      </c>
      <c r="BJ2916" s="70"/>
      <c r="BK2916" s="70">
        <f>IF($AG2916="",0,VLOOKUP($AG2916,Test_Procedure!$A:$F,6,FALSE))</f>
        <v>0</v>
      </c>
      <c r="BL2916" s="70"/>
      <c r="BM2916" s="71"/>
      <c r="BN2916" s="71"/>
      <c r="BO2916" s="71"/>
      <c r="BP2916" s="72"/>
      <c r="BQ2916" s="72"/>
      <c r="BR2916" s="72"/>
      <c r="BS2916" s="72"/>
      <c r="BT2916" s="72"/>
      <c r="BU2916" s="72"/>
      <c r="BV2916" s="72"/>
      <c r="BW2916" s="72"/>
      <c r="BX2916" s="72"/>
      <c r="BY2916" s="72"/>
      <c r="BZ2916" s="72"/>
      <c r="CA2916" s="72"/>
      <c r="CB2916" s="72"/>
      <c r="CC2916" s="72"/>
      <c r="CD2916" s="72"/>
      <c r="CE2916" s="72"/>
      <c r="CF2916" s="72"/>
      <c r="CG2916" s="72"/>
      <c r="CH2916" s="72"/>
      <c r="CI2916" s="72"/>
      <c r="CJ2916" s="72"/>
      <c r="XEX2916" s="56" t="str">
        <f>IF(ISERROR(VLOOKUP('Testing Report'!$G$8,$AG2916:$BD2916,13,FALSE)),"",VLOOKUP('Testing Report'!$G$8,$AG2916:$BD2916,13,FALSE))</f>
        <v/>
      </c>
      <c r="XEY2916" s="56" t="str">
        <f>IF(ISERROR(VLOOKUP('Testing Report'!$G$8,$AG2916:$BD2916,15,FALSE)),"",VLOOKUP('Testing Report'!$G$8,$AG2916:$BD2916,15,FALSE))</f>
        <v/>
      </c>
      <c r="XEZ2916" s="56" t="str">
        <f>IF(COUNTIF($X2916:$X$5000,'Testing Report'!$G$8)=0,"",COUNTIF($X2916:$X$5000,'Testing Report'!$G$8))</f>
        <v/>
      </c>
      <c r="XFA2916" s="56" t="str">
        <f>IF(ISERROR(VLOOKUP('Testing Report'!$G$8,$AG2916:$BD2916,19,FALSE)),"",VLOOKUP('Testing Report'!$G$8,$AG2916:$BD2916,19,FALSE))</f>
        <v/>
      </c>
      <c r="XFB2916" s="56" t="str">
        <f>IF(ISERROR(VLOOKUP('Testing Report'!$G$8,$X2916:$BD2916,32,FALSE)),"",VLOOKUP('Testing Report'!$G$8,$X2916:$BD2916,32,FALSE))</f>
        <v/>
      </c>
      <c r="XFC2916" s="26"/>
      <c r="XFD2916" s="7" t="str">
        <f t="shared" si="141"/>
        <v/>
      </c>
    </row>
    <row r="2917" spans="1:88 16378:16384" ht="15" customHeight="1">
      <c r="A2917" s="65" t="str">
        <f t="shared" si="142"/>
        <v/>
      </c>
      <c r="B2917" s="65"/>
      <c r="C2917" s="66"/>
      <c r="D2917" s="66"/>
      <c r="E2917" s="66"/>
      <c r="F2917" s="66"/>
      <c r="G2917" s="66"/>
      <c r="H2917" s="66"/>
      <c r="I2917" s="66"/>
      <c r="J2917" s="66"/>
      <c r="K2917" s="66"/>
      <c r="L2917" s="66"/>
      <c r="M2917" s="66"/>
      <c r="N2917" s="66"/>
      <c r="O2917" s="66"/>
      <c r="P2917" s="66"/>
      <c r="Q2917" s="66"/>
      <c r="R2917" s="66"/>
      <c r="S2917" s="72"/>
      <c r="T2917" s="72"/>
      <c r="U2917" s="72"/>
      <c r="V2917" s="72"/>
      <c r="W2917" s="72"/>
      <c r="X2917" s="64"/>
      <c r="Y2917" s="64"/>
      <c r="Z2917" s="64"/>
      <c r="AA2917" s="64"/>
      <c r="AB2917" s="64"/>
      <c r="AC2917" s="64"/>
      <c r="AD2917" s="64"/>
      <c r="AE2917" s="64"/>
      <c r="AF2917" s="64"/>
      <c r="AG2917" s="64"/>
      <c r="AH2917" s="64"/>
      <c r="AI2917" s="64"/>
      <c r="AJ2917" s="64"/>
      <c r="AK2917" s="64"/>
      <c r="AL2917" s="64"/>
      <c r="AM2917" s="64"/>
      <c r="AN2917" s="64"/>
      <c r="AO2917" s="64"/>
      <c r="AP2917" s="67" t="str">
        <f>IF($AG2917="","",VLOOKUP($AG2917,Test_Procedure!$A:$F,2,FALSE))</f>
        <v/>
      </c>
      <c r="AQ2917" s="67"/>
      <c r="AR2917" s="67"/>
      <c r="AS2917" s="68"/>
      <c r="AT2917" s="68"/>
      <c r="AU2917" s="68"/>
      <c r="AV2917" s="68"/>
      <c r="AW2917" s="68"/>
      <c r="AX2917" s="68"/>
      <c r="AY2917" s="68"/>
      <c r="AZ2917" s="68"/>
      <c r="BA2917" s="68"/>
      <c r="BB2917" s="68"/>
      <c r="BC2917" s="69" t="str">
        <f t="shared" si="143"/>
        <v/>
      </c>
      <c r="BD2917" s="69"/>
      <c r="BE2917" s="70">
        <f>IF($AG2917="",0,VLOOKUP($AG2917,Test_Procedure!$A:$F,3,FALSE))</f>
        <v>0</v>
      </c>
      <c r="BF2917" s="70"/>
      <c r="BG2917" s="70">
        <f>IF($AG2917="",0,VLOOKUP($AG2917,Test_Procedure!$A:$F,4,FALSE))</f>
        <v>0</v>
      </c>
      <c r="BH2917" s="70"/>
      <c r="BI2917" s="70">
        <f>IF($AG2917="",0,VLOOKUP($AG2917,Test_Procedure!$A:$F,5,FALSE))</f>
        <v>0</v>
      </c>
      <c r="BJ2917" s="70"/>
      <c r="BK2917" s="70">
        <f>IF($AG2917="",0,VLOOKUP($AG2917,Test_Procedure!$A:$F,6,FALSE))</f>
        <v>0</v>
      </c>
      <c r="BL2917" s="70"/>
      <c r="BM2917" s="71"/>
      <c r="BN2917" s="71"/>
      <c r="BO2917" s="71"/>
      <c r="BP2917" s="72"/>
      <c r="BQ2917" s="72"/>
      <c r="BR2917" s="72"/>
      <c r="BS2917" s="72"/>
      <c r="BT2917" s="72"/>
      <c r="BU2917" s="72"/>
      <c r="BV2917" s="72"/>
      <c r="BW2917" s="72"/>
      <c r="BX2917" s="72"/>
      <c r="BY2917" s="72"/>
      <c r="BZ2917" s="72"/>
      <c r="CA2917" s="72"/>
      <c r="CB2917" s="72"/>
      <c r="CC2917" s="72"/>
      <c r="CD2917" s="72"/>
      <c r="CE2917" s="72"/>
      <c r="CF2917" s="72"/>
      <c r="CG2917" s="72"/>
      <c r="CH2917" s="72"/>
      <c r="CI2917" s="72"/>
      <c r="CJ2917" s="72"/>
      <c r="XEX2917" s="56" t="str">
        <f>IF(ISERROR(VLOOKUP('Testing Report'!$G$8,$AG2917:$BD2917,13,FALSE)),"",VLOOKUP('Testing Report'!$G$8,$AG2917:$BD2917,13,FALSE))</f>
        <v/>
      </c>
      <c r="XEY2917" s="56" t="str">
        <f>IF(ISERROR(VLOOKUP('Testing Report'!$G$8,$AG2917:$BD2917,15,FALSE)),"",VLOOKUP('Testing Report'!$G$8,$AG2917:$BD2917,15,FALSE))</f>
        <v/>
      </c>
      <c r="XEZ2917" s="56" t="str">
        <f>IF(COUNTIF($X2917:$X$5000,'Testing Report'!$G$8)=0,"",COUNTIF($X2917:$X$5000,'Testing Report'!$G$8))</f>
        <v/>
      </c>
      <c r="XFA2917" s="56" t="str">
        <f>IF(ISERROR(VLOOKUP('Testing Report'!$G$8,$AG2917:$BD2917,19,FALSE)),"",VLOOKUP('Testing Report'!$G$8,$AG2917:$BD2917,19,FALSE))</f>
        <v/>
      </c>
      <c r="XFB2917" s="56" t="str">
        <f>IF(ISERROR(VLOOKUP('Testing Report'!$G$8,$X2917:$BD2917,32,FALSE)),"",VLOOKUP('Testing Report'!$G$8,$X2917:$BD2917,32,FALSE))</f>
        <v/>
      </c>
      <c r="XFC2917" s="26"/>
      <c r="XFD2917" s="7" t="str">
        <f t="shared" si="141"/>
        <v/>
      </c>
    </row>
    <row r="2918" spans="1:88 16378:16384" ht="15" customHeight="1">
      <c r="A2918" s="65" t="str">
        <f t="shared" si="142"/>
        <v/>
      </c>
      <c r="B2918" s="65"/>
      <c r="C2918" s="66"/>
      <c r="D2918" s="66"/>
      <c r="E2918" s="66"/>
      <c r="F2918" s="66"/>
      <c r="G2918" s="66"/>
      <c r="H2918" s="66"/>
      <c r="I2918" s="66"/>
      <c r="J2918" s="66"/>
      <c r="K2918" s="66"/>
      <c r="L2918" s="66"/>
      <c r="M2918" s="66"/>
      <c r="N2918" s="66"/>
      <c r="O2918" s="66"/>
      <c r="P2918" s="66"/>
      <c r="Q2918" s="66"/>
      <c r="R2918" s="66"/>
      <c r="S2918" s="72"/>
      <c r="T2918" s="72"/>
      <c r="U2918" s="72"/>
      <c r="V2918" s="72"/>
      <c r="W2918" s="72"/>
      <c r="X2918" s="64"/>
      <c r="Y2918" s="64"/>
      <c r="Z2918" s="64"/>
      <c r="AA2918" s="64"/>
      <c r="AB2918" s="64"/>
      <c r="AC2918" s="64"/>
      <c r="AD2918" s="64"/>
      <c r="AE2918" s="64"/>
      <c r="AF2918" s="64"/>
      <c r="AG2918" s="64"/>
      <c r="AH2918" s="64"/>
      <c r="AI2918" s="64"/>
      <c r="AJ2918" s="64"/>
      <c r="AK2918" s="64"/>
      <c r="AL2918" s="64"/>
      <c r="AM2918" s="64"/>
      <c r="AN2918" s="64"/>
      <c r="AO2918" s="64"/>
      <c r="AP2918" s="67" t="str">
        <f>IF($AG2918="","",VLOOKUP($AG2918,Test_Procedure!$A:$F,2,FALSE))</f>
        <v/>
      </c>
      <c r="AQ2918" s="67"/>
      <c r="AR2918" s="67"/>
      <c r="AS2918" s="68"/>
      <c r="AT2918" s="68"/>
      <c r="AU2918" s="68"/>
      <c r="AV2918" s="68"/>
      <c r="AW2918" s="68"/>
      <c r="AX2918" s="68"/>
      <c r="AY2918" s="68"/>
      <c r="AZ2918" s="68"/>
      <c r="BA2918" s="68"/>
      <c r="BB2918" s="68"/>
      <c r="BC2918" s="69" t="str">
        <f t="shared" si="143"/>
        <v/>
      </c>
      <c r="BD2918" s="69"/>
      <c r="BE2918" s="70">
        <f>IF($AG2918="",0,VLOOKUP($AG2918,Test_Procedure!$A:$F,3,FALSE))</f>
        <v>0</v>
      </c>
      <c r="BF2918" s="70"/>
      <c r="BG2918" s="70">
        <f>IF($AG2918="",0,VLOOKUP($AG2918,Test_Procedure!$A:$F,4,FALSE))</f>
        <v>0</v>
      </c>
      <c r="BH2918" s="70"/>
      <c r="BI2918" s="70">
        <f>IF($AG2918="",0,VLOOKUP($AG2918,Test_Procedure!$A:$F,5,FALSE))</f>
        <v>0</v>
      </c>
      <c r="BJ2918" s="70"/>
      <c r="BK2918" s="70">
        <f>IF($AG2918="",0,VLOOKUP($AG2918,Test_Procedure!$A:$F,6,FALSE))</f>
        <v>0</v>
      </c>
      <c r="BL2918" s="70"/>
      <c r="BM2918" s="71"/>
      <c r="BN2918" s="71"/>
      <c r="BO2918" s="71"/>
      <c r="BP2918" s="72"/>
      <c r="BQ2918" s="72"/>
      <c r="BR2918" s="72"/>
      <c r="BS2918" s="72"/>
      <c r="BT2918" s="72"/>
      <c r="BU2918" s="72"/>
      <c r="BV2918" s="72"/>
      <c r="BW2918" s="72"/>
      <c r="BX2918" s="72"/>
      <c r="BY2918" s="72"/>
      <c r="BZ2918" s="72"/>
      <c r="CA2918" s="72"/>
      <c r="CB2918" s="72"/>
      <c r="CC2918" s="72"/>
      <c r="CD2918" s="72"/>
      <c r="CE2918" s="72"/>
      <c r="CF2918" s="72"/>
      <c r="CG2918" s="72"/>
      <c r="CH2918" s="72"/>
      <c r="CI2918" s="72"/>
      <c r="CJ2918" s="72"/>
      <c r="XEX2918" s="56" t="str">
        <f>IF(ISERROR(VLOOKUP('Testing Report'!$G$8,$AG2918:$BD2918,13,FALSE)),"",VLOOKUP('Testing Report'!$G$8,$AG2918:$BD2918,13,FALSE))</f>
        <v/>
      </c>
      <c r="XEY2918" s="56" t="str">
        <f>IF(ISERROR(VLOOKUP('Testing Report'!$G$8,$AG2918:$BD2918,15,FALSE)),"",VLOOKUP('Testing Report'!$G$8,$AG2918:$BD2918,15,FALSE))</f>
        <v/>
      </c>
      <c r="XEZ2918" s="56" t="str">
        <f>IF(COUNTIF($X2918:$X$5000,'Testing Report'!$G$8)=0,"",COUNTIF($X2918:$X$5000,'Testing Report'!$G$8))</f>
        <v/>
      </c>
      <c r="XFA2918" s="56" t="str">
        <f>IF(ISERROR(VLOOKUP('Testing Report'!$G$8,$AG2918:$BD2918,19,FALSE)),"",VLOOKUP('Testing Report'!$G$8,$AG2918:$BD2918,19,FALSE))</f>
        <v/>
      </c>
      <c r="XFB2918" s="56" t="str">
        <f>IF(ISERROR(VLOOKUP('Testing Report'!$G$8,$X2918:$BD2918,32,FALSE)),"",VLOOKUP('Testing Report'!$G$8,$X2918:$BD2918,32,FALSE))</f>
        <v/>
      </c>
      <c r="XFC2918" s="26"/>
      <c r="XFD2918" s="7" t="str">
        <f t="shared" si="141"/>
        <v/>
      </c>
    </row>
    <row r="2919" spans="1:88 16378:16384" ht="15" customHeight="1">
      <c r="A2919" s="65" t="str">
        <f t="shared" si="142"/>
        <v/>
      </c>
      <c r="B2919" s="65"/>
      <c r="C2919" s="66"/>
      <c r="D2919" s="66"/>
      <c r="E2919" s="66"/>
      <c r="F2919" s="66"/>
      <c r="G2919" s="66"/>
      <c r="H2919" s="66"/>
      <c r="I2919" s="66"/>
      <c r="J2919" s="66"/>
      <c r="K2919" s="66"/>
      <c r="L2919" s="66"/>
      <c r="M2919" s="66"/>
      <c r="N2919" s="66"/>
      <c r="O2919" s="66"/>
      <c r="P2919" s="66"/>
      <c r="Q2919" s="66"/>
      <c r="R2919" s="66"/>
      <c r="S2919" s="72"/>
      <c r="T2919" s="72"/>
      <c r="U2919" s="72"/>
      <c r="V2919" s="72"/>
      <c r="W2919" s="72"/>
      <c r="X2919" s="64"/>
      <c r="Y2919" s="64"/>
      <c r="Z2919" s="64"/>
      <c r="AA2919" s="64"/>
      <c r="AB2919" s="64"/>
      <c r="AC2919" s="64"/>
      <c r="AD2919" s="64"/>
      <c r="AE2919" s="64"/>
      <c r="AF2919" s="64"/>
      <c r="AG2919" s="64"/>
      <c r="AH2919" s="64"/>
      <c r="AI2919" s="64"/>
      <c r="AJ2919" s="64"/>
      <c r="AK2919" s="64"/>
      <c r="AL2919" s="64"/>
      <c r="AM2919" s="64"/>
      <c r="AN2919" s="64"/>
      <c r="AO2919" s="64"/>
      <c r="AP2919" s="67" t="str">
        <f>IF($AG2919="","",VLOOKUP($AG2919,Test_Procedure!$A:$F,2,FALSE))</f>
        <v/>
      </c>
      <c r="AQ2919" s="67"/>
      <c r="AR2919" s="67"/>
      <c r="AS2919" s="68"/>
      <c r="AT2919" s="68"/>
      <c r="AU2919" s="68"/>
      <c r="AV2919" s="68"/>
      <c r="AW2919" s="68"/>
      <c r="AX2919" s="68"/>
      <c r="AY2919" s="68"/>
      <c r="AZ2919" s="68"/>
      <c r="BA2919" s="68"/>
      <c r="BB2919" s="68"/>
      <c r="BC2919" s="69" t="str">
        <f t="shared" si="143"/>
        <v/>
      </c>
      <c r="BD2919" s="69"/>
      <c r="BE2919" s="70">
        <f>IF($AG2919="",0,VLOOKUP($AG2919,Test_Procedure!$A:$F,3,FALSE))</f>
        <v>0</v>
      </c>
      <c r="BF2919" s="70"/>
      <c r="BG2919" s="70">
        <f>IF($AG2919="",0,VLOOKUP($AG2919,Test_Procedure!$A:$F,4,FALSE))</f>
        <v>0</v>
      </c>
      <c r="BH2919" s="70"/>
      <c r="BI2919" s="70">
        <f>IF($AG2919="",0,VLOOKUP($AG2919,Test_Procedure!$A:$F,5,FALSE))</f>
        <v>0</v>
      </c>
      <c r="BJ2919" s="70"/>
      <c r="BK2919" s="70">
        <f>IF($AG2919="",0,VLOOKUP($AG2919,Test_Procedure!$A:$F,6,FALSE))</f>
        <v>0</v>
      </c>
      <c r="BL2919" s="70"/>
      <c r="BM2919" s="71"/>
      <c r="BN2919" s="71"/>
      <c r="BO2919" s="71"/>
      <c r="BP2919" s="72"/>
      <c r="BQ2919" s="72"/>
      <c r="BR2919" s="72"/>
      <c r="BS2919" s="72"/>
      <c r="BT2919" s="72"/>
      <c r="BU2919" s="72"/>
      <c r="BV2919" s="72"/>
      <c r="BW2919" s="72"/>
      <c r="BX2919" s="72"/>
      <c r="BY2919" s="72"/>
      <c r="BZ2919" s="72"/>
      <c r="CA2919" s="72"/>
      <c r="CB2919" s="72"/>
      <c r="CC2919" s="72"/>
      <c r="CD2919" s="72"/>
      <c r="CE2919" s="72"/>
      <c r="CF2919" s="72"/>
      <c r="CG2919" s="72"/>
      <c r="CH2919" s="72"/>
      <c r="CI2919" s="72"/>
      <c r="CJ2919" s="72"/>
      <c r="XEX2919" s="56" t="str">
        <f>IF(ISERROR(VLOOKUP('Testing Report'!$G$8,$AG2919:$BD2919,13,FALSE)),"",VLOOKUP('Testing Report'!$G$8,$AG2919:$BD2919,13,FALSE))</f>
        <v/>
      </c>
      <c r="XEY2919" s="56" t="str">
        <f>IF(ISERROR(VLOOKUP('Testing Report'!$G$8,$AG2919:$BD2919,15,FALSE)),"",VLOOKUP('Testing Report'!$G$8,$AG2919:$BD2919,15,FALSE))</f>
        <v/>
      </c>
      <c r="XEZ2919" s="56" t="str">
        <f>IF(COUNTIF($X2919:$X$5000,'Testing Report'!$G$8)=0,"",COUNTIF($X2919:$X$5000,'Testing Report'!$G$8))</f>
        <v/>
      </c>
      <c r="XFA2919" s="56" t="str">
        <f>IF(ISERROR(VLOOKUP('Testing Report'!$G$8,$AG2919:$BD2919,19,FALSE)),"",VLOOKUP('Testing Report'!$G$8,$AG2919:$BD2919,19,FALSE))</f>
        <v/>
      </c>
      <c r="XFB2919" s="56" t="str">
        <f>IF(ISERROR(VLOOKUP('Testing Report'!$G$8,$X2919:$BD2919,32,FALSE)),"",VLOOKUP('Testing Report'!$G$8,$X2919:$BD2919,32,FALSE))</f>
        <v/>
      </c>
      <c r="XFC2919" s="26"/>
      <c r="XFD2919" s="7" t="str">
        <f t="shared" si="141"/>
        <v/>
      </c>
    </row>
    <row r="2920" spans="1:88 16378:16384" ht="15" customHeight="1">
      <c r="A2920" s="65" t="str">
        <f t="shared" si="142"/>
        <v/>
      </c>
      <c r="B2920" s="65"/>
      <c r="C2920" s="66"/>
      <c r="D2920" s="66"/>
      <c r="E2920" s="66"/>
      <c r="F2920" s="66"/>
      <c r="G2920" s="66"/>
      <c r="H2920" s="66"/>
      <c r="I2920" s="66"/>
      <c r="J2920" s="66"/>
      <c r="K2920" s="66"/>
      <c r="L2920" s="66"/>
      <c r="M2920" s="66"/>
      <c r="N2920" s="66"/>
      <c r="O2920" s="66"/>
      <c r="P2920" s="66"/>
      <c r="Q2920" s="66"/>
      <c r="R2920" s="66"/>
      <c r="S2920" s="72"/>
      <c r="T2920" s="72"/>
      <c r="U2920" s="72"/>
      <c r="V2920" s="72"/>
      <c r="W2920" s="72"/>
      <c r="X2920" s="64"/>
      <c r="Y2920" s="64"/>
      <c r="Z2920" s="64"/>
      <c r="AA2920" s="64"/>
      <c r="AB2920" s="64"/>
      <c r="AC2920" s="64"/>
      <c r="AD2920" s="64"/>
      <c r="AE2920" s="64"/>
      <c r="AF2920" s="64"/>
      <c r="AG2920" s="64"/>
      <c r="AH2920" s="64"/>
      <c r="AI2920" s="64"/>
      <c r="AJ2920" s="64"/>
      <c r="AK2920" s="64"/>
      <c r="AL2920" s="64"/>
      <c r="AM2920" s="64"/>
      <c r="AN2920" s="64"/>
      <c r="AO2920" s="64"/>
      <c r="AP2920" s="67" t="str">
        <f>IF($AG2920="","",VLOOKUP($AG2920,Test_Procedure!$A:$F,2,FALSE))</f>
        <v/>
      </c>
      <c r="AQ2920" s="67"/>
      <c r="AR2920" s="67"/>
      <c r="AS2920" s="68"/>
      <c r="AT2920" s="68"/>
      <c r="AU2920" s="68"/>
      <c r="AV2920" s="68"/>
      <c r="AW2920" s="68"/>
      <c r="AX2920" s="68"/>
      <c r="AY2920" s="68"/>
      <c r="AZ2920" s="68"/>
      <c r="BA2920" s="68"/>
      <c r="BB2920" s="68"/>
      <c r="BC2920" s="69" t="str">
        <f t="shared" si="143"/>
        <v/>
      </c>
      <c r="BD2920" s="69"/>
      <c r="BE2920" s="70">
        <f>IF($AG2920="",0,VLOOKUP($AG2920,Test_Procedure!$A:$F,3,FALSE))</f>
        <v>0</v>
      </c>
      <c r="BF2920" s="70"/>
      <c r="BG2920" s="70">
        <f>IF($AG2920="",0,VLOOKUP($AG2920,Test_Procedure!$A:$F,4,FALSE))</f>
        <v>0</v>
      </c>
      <c r="BH2920" s="70"/>
      <c r="BI2920" s="70">
        <f>IF($AG2920="",0,VLOOKUP($AG2920,Test_Procedure!$A:$F,5,FALSE))</f>
        <v>0</v>
      </c>
      <c r="BJ2920" s="70"/>
      <c r="BK2920" s="70">
        <f>IF($AG2920="",0,VLOOKUP($AG2920,Test_Procedure!$A:$F,6,FALSE))</f>
        <v>0</v>
      </c>
      <c r="BL2920" s="70"/>
      <c r="BM2920" s="71"/>
      <c r="BN2920" s="71"/>
      <c r="BO2920" s="71"/>
      <c r="BP2920" s="72"/>
      <c r="BQ2920" s="72"/>
      <c r="BR2920" s="72"/>
      <c r="BS2920" s="72"/>
      <c r="BT2920" s="72"/>
      <c r="BU2920" s="72"/>
      <c r="BV2920" s="72"/>
      <c r="BW2920" s="72"/>
      <c r="BX2920" s="72"/>
      <c r="BY2920" s="72"/>
      <c r="BZ2920" s="72"/>
      <c r="CA2920" s="72"/>
      <c r="CB2920" s="72"/>
      <c r="CC2920" s="72"/>
      <c r="CD2920" s="72"/>
      <c r="CE2920" s="72"/>
      <c r="CF2920" s="72"/>
      <c r="CG2920" s="72"/>
      <c r="CH2920" s="72"/>
      <c r="CI2920" s="72"/>
      <c r="CJ2920" s="72"/>
      <c r="XEX2920" s="56" t="str">
        <f>IF(ISERROR(VLOOKUP('Testing Report'!$G$8,$AG2920:$BD2920,13,FALSE)),"",VLOOKUP('Testing Report'!$G$8,$AG2920:$BD2920,13,FALSE))</f>
        <v/>
      </c>
      <c r="XEY2920" s="56" t="str">
        <f>IF(ISERROR(VLOOKUP('Testing Report'!$G$8,$AG2920:$BD2920,15,FALSE)),"",VLOOKUP('Testing Report'!$G$8,$AG2920:$BD2920,15,FALSE))</f>
        <v/>
      </c>
      <c r="XEZ2920" s="56" t="str">
        <f>IF(COUNTIF($X2920:$X$5000,'Testing Report'!$G$8)=0,"",COUNTIF($X2920:$X$5000,'Testing Report'!$G$8))</f>
        <v/>
      </c>
      <c r="XFA2920" s="56" t="str">
        <f>IF(ISERROR(VLOOKUP('Testing Report'!$G$8,$AG2920:$BD2920,19,FALSE)),"",VLOOKUP('Testing Report'!$G$8,$AG2920:$BD2920,19,FALSE))</f>
        <v/>
      </c>
      <c r="XFB2920" s="56" t="str">
        <f>IF(ISERROR(VLOOKUP('Testing Report'!$G$8,$X2920:$BD2920,32,FALSE)),"",VLOOKUP('Testing Report'!$G$8,$X2920:$BD2920,32,FALSE))</f>
        <v/>
      </c>
      <c r="XFC2920" s="26"/>
      <c r="XFD2920" s="7" t="str">
        <f t="shared" si="141"/>
        <v/>
      </c>
    </row>
    <row r="2921" spans="1:88 16378:16384" ht="15" customHeight="1">
      <c r="A2921" s="65" t="str">
        <f t="shared" si="142"/>
        <v/>
      </c>
      <c r="B2921" s="65"/>
      <c r="C2921" s="66"/>
      <c r="D2921" s="66"/>
      <c r="E2921" s="66"/>
      <c r="F2921" s="66"/>
      <c r="G2921" s="66"/>
      <c r="H2921" s="66"/>
      <c r="I2921" s="66"/>
      <c r="J2921" s="66"/>
      <c r="K2921" s="66"/>
      <c r="L2921" s="66"/>
      <c r="M2921" s="66"/>
      <c r="N2921" s="66"/>
      <c r="O2921" s="66"/>
      <c r="P2921" s="66"/>
      <c r="Q2921" s="66"/>
      <c r="R2921" s="66"/>
      <c r="S2921" s="72"/>
      <c r="T2921" s="72"/>
      <c r="U2921" s="72"/>
      <c r="V2921" s="72"/>
      <c r="W2921" s="72"/>
      <c r="X2921" s="64"/>
      <c r="Y2921" s="64"/>
      <c r="Z2921" s="64"/>
      <c r="AA2921" s="64"/>
      <c r="AB2921" s="64"/>
      <c r="AC2921" s="64"/>
      <c r="AD2921" s="64"/>
      <c r="AE2921" s="64"/>
      <c r="AF2921" s="64"/>
      <c r="AG2921" s="64"/>
      <c r="AH2921" s="64"/>
      <c r="AI2921" s="64"/>
      <c r="AJ2921" s="64"/>
      <c r="AK2921" s="64"/>
      <c r="AL2921" s="64"/>
      <c r="AM2921" s="64"/>
      <c r="AN2921" s="64"/>
      <c r="AO2921" s="64"/>
      <c r="AP2921" s="67" t="str">
        <f>IF($AG2921="","",VLOOKUP($AG2921,Test_Procedure!$A:$F,2,FALSE))</f>
        <v/>
      </c>
      <c r="AQ2921" s="67"/>
      <c r="AR2921" s="67"/>
      <c r="AS2921" s="68"/>
      <c r="AT2921" s="68"/>
      <c r="AU2921" s="68"/>
      <c r="AV2921" s="68"/>
      <c r="AW2921" s="68"/>
      <c r="AX2921" s="68"/>
      <c r="AY2921" s="68"/>
      <c r="AZ2921" s="68"/>
      <c r="BA2921" s="68"/>
      <c r="BB2921" s="68"/>
      <c r="BC2921" s="69" t="str">
        <f t="shared" si="143"/>
        <v/>
      </c>
      <c r="BD2921" s="69"/>
      <c r="BE2921" s="70">
        <f>IF($AG2921="",0,VLOOKUP($AG2921,Test_Procedure!$A:$F,3,FALSE))</f>
        <v>0</v>
      </c>
      <c r="BF2921" s="70"/>
      <c r="BG2921" s="70">
        <f>IF($AG2921="",0,VLOOKUP($AG2921,Test_Procedure!$A:$F,4,FALSE))</f>
        <v>0</v>
      </c>
      <c r="BH2921" s="70"/>
      <c r="BI2921" s="70">
        <f>IF($AG2921="",0,VLOOKUP($AG2921,Test_Procedure!$A:$F,5,FALSE))</f>
        <v>0</v>
      </c>
      <c r="BJ2921" s="70"/>
      <c r="BK2921" s="70">
        <f>IF($AG2921="",0,VLOOKUP($AG2921,Test_Procedure!$A:$F,6,FALSE))</f>
        <v>0</v>
      </c>
      <c r="BL2921" s="70"/>
      <c r="BM2921" s="71"/>
      <c r="BN2921" s="71"/>
      <c r="BO2921" s="71"/>
      <c r="BP2921" s="72"/>
      <c r="BQ2921" s="72"/>
      <c r="BR2921" s="72"/>
      <c r="BS2921" s="72"/>
      <c r="BT2921" s="72"/>
      <c r="BU2921" s="72"/>
      <c r="BV2921" s="72"/>
      <c r="BW2921" s="72"/>
      <c r="BX2921" s="72"/>
      <c r="BY2921" s="72"/>
      <c r="BZ2921" s="72"/>
      <c r="CA2921" s="72"/>
      <c r="CB2921" s="72"/>
      <c r="CC2921" s="72"/>
      <c r="CD2921" s="72"/>
      <c r="CE2921" s="72"/>
      <c r="CF2921" s="72"/>
      <c r="CG2921" s="72"/>
      <c r="CH2921" s="72"/>
      <c r="CI2921" s="72"/>
      <c r="CJ2921" s="72"/>
      <c r="XEX2921" s="56" t="str">
        <f>IF(ISERROR(VLOOKUP('Testing Report'!$G$8,$AG2921:$BD2921,13,FALSE)),"",VLOOKUP('Testing Report'!$G$8,$AG2921:$BD2921,13,FALSE))</f>
        <v/>
      </c>
      <c r="XEY2921" s="56" t="str">
        <f>IF(ISERROR(VLOOKUP('Testing Report'!$G$8,$AG2921:$BD2921,15,FALSE)),"",VLOOKUP('Testing Report'!$G$8,$AG2921:$BD2921,15,FALSE))</f>
        <v/>
      </c>
      <c r="XEZ2921" s="56" t="str">
        <f>IF(COUNTIF($X2921:$X$5000,'Testing Report'!$G$8)=0,"",COUNTIF($X2921:$X$5000,'Testing Report'!$G$8))</f>
        <v/>
      </c>
      <c r="XFA2921" s="56" t="str">
        <f>IF(ISERROR(VLOOKUP('Testing Report'!$G$8,$AG2921:$BD2921,19,FALSE)),"",VLOOKUP('Testing Report'!$G$8,$AG2921:$BD2921,19,FALSE))</f>
        <v/>
      </c>
      <c r="XFB2921" s="56" t="str">
        <f>IF(ISERROR(VLOOKUP('Testing Report'!$G$8,$X2921:$BD2921,32,FALSE)),"",VLOOKUP('Testing Report'!$G$8,$X2921:$BD2921,32,FALSE))</f>
        <v/>
      </c>
      <c r="XFC2921" s="26"/>
      <c r="XFD2921" s="7" t="str">
        <f t="shared" ref="XFD2921:XFD2984" si="144">X2921&amp;BM2921</f>
        <v/>
      </c>
    </row>
    <row r="2922" spans="1:88 16378:16384" ht="15" customHeight="1">
      <c r="A2922" s="65" t="str">
        <f t="shared" si="142"/>
        <v/>
      </c>
      <c r="B2922" s="65"/>
      <c r="C2922" s="66"/>
      <c r="D2922" s="66"/>
      <c r="E2922" s="66"/>
      <c r="F2922" s="66"/>
      <c r="G2922" s="66"/>
      <c r="H2922" s="66"/>
      <c r="I2922" s="66"/>
      <c r="J2922" s="66"/>
      <c r="K2922" s="66"/>
      <c r="L2922" s="66"/>
      <c r="M2922" s="66"/>
      <c r="N2922" s="66"/>
      <c r="O2922" s="66"/>
      <c r="P2922" s="66"/>
      <c r="Q2922" s="66"/>
      <c r="R2922" s="66"/>
      <c r="S2922" s="72"/>
      <c r="T2922" s="72"/>
      <c r="U2922" s="72"/>
      <c r="V2922" s="72"/>
      <c r="W2922" s="72"/>
      <c r="X2922" s="64"/>
      <c r="Y2922" s="64"/>
      <c r="Z2922" s="64"/>
      <c r="AA2922" s="64"/>
      <c r="AB2922" s="64"/>
      <c r="AC2922" s="64"/>
      <c r="AD2922" s="64"/>
      <c r="AE2922" s="64"/>
      <c r="AF2922" s="64"/>
      <c r="AG2922" s="64"/>
      <c r="AH2922" s="64"/>
      <c r="AI2922" s="64"/>
      <c r="AJ2922" s="64"/>
      <c r="AK2922" s="64"/>
      <c r="AL2922" s="64"/>
      <c r="AM2922" s="64"/>
      <c r="AN2922" s="64"/>
      <c r="AO2922" s="64"/>
      <c r="AP2922" s="67" t="str">
        <f>IF($AG2922="","",VLOOKUP($AG2922,Test_Procedure!$A:$F,2,FALSE))</f>
        <v/>
      </c>
      <c r="AQ2922" s="67"/>
      <c r="AR2922" s="67"/>
      <c r="AS2922" s="68"/>
      <c r="AT2922" s="68"/>
      <c r="AU2922" s="68"/>
      <c r="AV2922" s="68"/>
      <c r="AW2922" s="68"/>
      <c r="AX2922" s="68"/>
      <c r="AY2922" s="68"/>
      <c r="AZ2922" s="68"/>
      <c r="BA2922" s="68"/>
      <c r="BB2922" s="68"/>
      <c r="BC2922" s="69" t="str">
        <f t="shared" si="143"/>
        <v/>
      </c>
      <c r="BD2922" s="69"/>
      <c r="BE2922" s="70">
        <f>IF($AG2922="",0,VLOOKUP($AG2922,Test_Procedure!$A:$F,3,FALSE))</f>
        <v>0</v>
      </c>
      <c r="BF2922" s="70"/>
      <c r="BG2922" s="70">
        <f>IF($AG2922="",0,VLOOKUP($AG2922,Test_Procedure!$A:$F,4,FALSE))</f>
        <v>0</v>
      </c>
      <c r="BH2922" s="70"/>
      <c r="BI2922" s="70">
        <f>IF($AG2922="",0,VLOOKUP($AG2922,Test_Procedure!$A:$F,5,FALSE))</f>
        <v>0</v>
      </c>
      <c r="BJ2922" s="70"/>
      <c r="BK2922" s="70">
        <f>IF($AG2922="",0,VLOOKUP($AG2922,Test_Procedure!$A:$F,6,FALSE))</f>
        <v>0</v>
      </c>
      <c r="BL2922" s="70"/>
      <c r="BM2922" s="71"/>
      <c r="BN2922" s="71"/>
      <c r="BO2922" s="71"/>
      <c r="BP2922" s="72"/>
      <c r="BQ2922" s="72"/>
      <c r="BR2922" s="72"/>
      <c r="BS2922" s="72"/>
      <c r="BT2922" s="72"/>
      <c r="BU2922" s="72"/>
      <c r="BV2922" s="72"/>
      <c r="BW2922" s="72"/>
      <c r="BX2922" s="72"/>
      <c r="BY2922" s="72"/>
      <c r="BZ2922" s="72"/>
      <c r="CA2922" s="72"/>
      <c r="CB2922" s="72"/>
      <c r="CC2922" s="72"/>
      <c r="CD2922" s="72"/>
      <c r="CE2922" s="72"/>
      <c r="CF2922" s="72"/>
      <c r="CG2922" s="72"/>
      <c r="CH2922" s="72"/>
      <c r="CI2922" s="72"/>
      <c r="CJ2922" s="72"/>
      <c r="XEX2922" s="56" t="str">
        <f>IF(ISERROR(VLOOKUP('Testing Report'!$G$8,$AG2922:$BD2922,13,FALSE)),"",VLOOKUP('Testing Report'!$G$8,$AG2922:$BD2922,13,FALSE))</f>
        <v/>
      </c>
      <c r="XEY2922" s="56" t="str">
        <f>IF(ISERROR(VLOOKUP('Testing Report'!$G$8,$AG2922:$BD2922,15,FALSE)),"",VLOOKUP('Testing Report'!$G$8,$AG2922:$BD2922,15,FALSE))</f>
        <v/>
      </c>
      <c r="XEZ2922" s="56" t="str">
        <f>IF(COUNTIF($X2922:$X$5000,'Testing Report'!$G$8)=0,"",COUNTIF($X2922:$X$5000,'Testing Report'!$G$8))</f>
        <v/>
      </c>
      <c r="XFA2922" s="56" t="str">
        <f>IF(ISERROR(VLOOKUP('Testing Report'!$G$8,$AG2922:$BD2922,19,FALSE)),"",VLOOKUP('Testing Report'!$G$8,$AG2922:$BD2922,19,FALSE))</f>
        <v/>
      </c>
      <c r="XFB2922" s="56" t="str">
        <f>IF(ISERROR(VLOOKUP('Testing Report'!$G$8,$X2922:$BD2922,32,FALSE)),"",VLOOKUP('Testing Report'!$G$8,$X2922:$BD2922,32,FALSE))</f>
        <v/>
      </c>
      <c r="XFC2922" s="26"/>
      <c r="XFD2922" s="7" t="str">
        <f t="shared" si="144"/>
        <v/>
      </c>
    </row>
    <row r="2923" spans="1:88 16378:16384" ht="15" customHeight="1">
      <c r="A2923" s="65" t="str">
        <f t="shared" si="142"/>
        <v/>
      </c>
      <c r="B2923" s="65"/>
      <c r="C2923" s="66"/>
      <c r="D2923" s="66"/>
      <c r="E2923" s="66"/>
      <c r="F2923" s="66"/>
      <c r="G2923" s="66"/>
      <c r="H2923" s="66"/>
      <c r="I2923" s="66"/>
      <c r="J2923" s="66"/>
      <c r="K2923" s="66"/>
      <c r="L2923" s="66"/>
      <c r="M2923" s="66"/>
      <c r="N2923" s="66"/>
      <c r="O2923" s="66"/>
      <c r="P2923" s="66"/>
      <c r="Q2923" s="66"/>
      <c r="R2923" s="66"/>
      <c r="S2923" s="72"/>
      <c r="T2923" s="72"/>
      <c r="U2923" s="72"/>
      <c r="V2923" s="72"/>
      <c r="W2923" s="72"/>
      <c r="X2923" s="64"/>
      <c r="Y2923" s="64"/>
      <c r="Z2923" s="64"/>
      <c r="AA2923" s="64"/>
      <c r="AB2923" s="64"/>
      <c r="AC2923" s="64"/>
      <c r="AD2923" s="64"/>
      <c r="AE2923" s="64"/>
      <c r="AF2923" s="64"/>
      <c r="AG2923" s="64"/>
      <c r="AH2923" s="64"/>
      <c r="AI2923" s="64"/>
      <c r="AJ2923" s="64"/>
      <c r="AK2923" s="64"/>
      <c r="AL2923" s="64"/>
      <c r="AM2923" s="64"/>
      <c r="AN2923" s="64"/>
      <c r="AO2923" s="64"/>
      <c r="AP2923" s="67" t="str">
        <f>IF($AG2923="","",VLOOKUP($AG2923,Test_Procedure!$A:$F,2,FALSE))</f>
        <v/>
      </c>
      <c r="AQ2923" s="67"/>
      <c r="AR2923" s="67"/>
      <c r="AS2923" s="68"/>
      <c r="AT2923" s="68"/>
      <c r="AU2923" s="68"/>
      <c r="AV2923" s="68"/>
      <c r="AW2923" s="68"/>
      <c r="AX2923" s="68"/>
      <c r="AY2923" s="68"/>
      <c r="AZ2923" s="68"/>
      <c r="BA2923" s="68"/>
      <c r="BB2923" s="68"/>
      <c r="BC2923" s="69" t="str">
        <f t="shared" si="143"/>
        <v/>
      </c>
      <c r="BD2923" s="69"/>
      <c r="BE2923" s="70">
        <f>IF($AG2923="",0,VLOOKUP($AG2923,Test_Procedure!$A:$F,3,FALSE))</f>
        <v>0</v>
      </c>
      <c r="BF2923" s="70"/>
      <c r="BG2923" s="70">
        <f>IF($AG2923="",0,VLOOKUP($AG2923,Test_Procedure!$A:$F,4,FALSE))</f>
        <v>0</v>
      </c>
      <c r="BH2923" s="70"/>
      <c r="BI2923" s="70">
        <f>IF($AG2923="",0,VLOOKUP($AG2923,Test_Procedure!$A:$F,5,FALSE))</f>
        <v>0</v>
      </c>
      <c r="BJ2923" s="70"/>
      <c r="BK2923" s="70">
        <f>IF($AG2923="",0,VLOOKUP($AG2923,Test_Procedure!$A:$F,6,FALSE))</f>
        <v>0</v>
      </c>
      <c r="BL2923" s="70"/>
      <c r="BM2923" s="71"/>
      <c r="BN2923" s="71"/>
      <c r="BO2923" s="71"/>
      <c r="BP2923" s="72"/>
      <c r="BQ2923" s="72"/>
      <c r="BR2923" s="72"/>
      <c r="BS2923" s="72"/>
      <c r="BT2923" s="72"/>
      <c r="BU2923" s="72"/>
      <c r="BV2923" s="72"/>
      <c r="BW2923" s="72"/>
      <c r="BX2923" s="72"/>
      <c r="BY2923" s="72"/>
      <c r="BZ2923" s="72"/>
      <c r="CA2923" s="72"/>
      <c r="CB2923" s="72"/>
      <c r="CC2923" s="72"/>
      <c r="CD2923" s="72"/>
      <c r="CE2923" s="72"/>
      <c r="CF2923" s="72"/>
      <c r="CG2923" s="72"/>
      <c r="CH2923" s="72"/>
      <c r="CI2923" s="72"/>
      <c r="CJ2923" s="72"/>
      <c r="XEX2923" s="56" t="str">
        <f>IF(ISERROR(VLOOKUP('Testing Report'!$G$8,$AG2923:$BD2923,13,FALSE)),"",VLOOKUP('Testing Report'!$G$8,$AG2923:$BD2923,13,FALSE))</f>
        <v/>
      </c>
      <c r="XEY2923" s="56" t="str">
        <f>IF(ISERROR(VLOOKUP('Testing Report'!$G$8,$AG2923:$BD2923,15,FALSE)),"",VLOOKUP('Testing Report'!$G$8,$AG2923:$BD2923,15,FALSE))</f>
        <v/>
      </c>
      <c r="XEZ2923" s="56" t="str">
        <f>IF(COUNTIF($X2923:$X$5000,'Testing Report'!$G$8)=0,"",COUNTIF($X2923:$X$5000,'Testing Report'!$G$8))</f>
        <v/>
      </c>
      <c r="XFA2923" s="56" t="str">
        <f>IF(ISERROR(VLOOKUP('Testing Report'!$G$8,$AG2923:$BD2923,19,FALSE)),"",VLOOKUP('Testing Report'!$G$8,$AG2923:$BD2923,19,FALSE))</f>
        <v/>
      </c>
      <c r="XFB2923" s="56" t="str">
        <f>IF(ISERROR(VLOOKUP('Testing Report'!$G$8,$X2923:$BD2923,32,FALSE)),"",VLOOKUP('Testing Report'!$G$8,$X2923:$BD2923,32,FALSE))</f>
        <v/>
      </c>
      <c r="XFC2923" s="26"/>
      <c r="XFD2923" s="7" t="str">
        <f t="shared" si="144"/>
        <v/>
      </c>
    </row>
    <row r="2924" spans="1:88 16378:16384" ht="15" customHeight="1">
      <c r="A2924" s="65" t="str">
        <f t="shared" si="142"/>
        <v/>
      </c>
      <c r="B2924" s="65"/>
      <c r="C2924" s="66"/>
      <c r="D2924" s="66"/>
      <c r="E2924" s="66"/>
      <c r="F2924" s="66"/>
      <c r="G2924" s="66"/>
      <c r="H2924" s="66"/>
      <c r="I2924" s="66"/>
      <c r="J2924" s="66"/>
      <c r="K2924" s="66"/>
      <c r="L2924" s="66"/>
      <c r="M2924" s="66"/>
      <c r="N2924" s="66"/>
      <c r="O2924" s="66"/>
      <c r="P2924" s="66"/>
      <c r="Q2924" s="66"/>
      <c r="R2924" s="66"/>
      <c r="S2924" s="72"/>
      <c r="T2924" s="72"/>
      <c r="U2924" s="72"/>
      <c r="V2924" s="72"/>
      <c r="W2924" s="72"/>
      <c r="X2924" s="64"/>
      <c r="Y2924" s="64"/>
      <c r="Z2924" s="64"/>
      <c r="AA2924" s="64"/>
      <c r="AB2924" s="64"/>
      <c r="AC2924" s="64"/>
      <c r="AD2924" s="64"/>
      <c r="AE2924" s="64"/>
      <c r="AF2924" s="64"/>
      <c r="AG2924" s="64"/>
      <c r="AH2924" s="64"/>
      <c r="AI2924" s="64"/>
      <c r="AJ2924" s="64"/>
      <c r="AK2924" s="64"/>
      <c r="AL2924" s="64"/>
      <c r="AM2924" s="64"/>
      <c r="AN2924" s="64"/>
      <c r="AO2924" s="64"/>
      <c r="AP2924" s="67" t="str">
        <f>IF($AG2924="","",VLOOKUP($AG2924,Test_Procedure!$A:$F,2,FALSE))</f>
        <v/>
      </c>
      <c r="AQ2924" s="67"/>
      <c r="AR2924" s="67"/>
      <c r="AS2924" s="68"/>
      <c r="AT2924" s="68"/>
      <c r="AU2924" s="68"/>
      <c r="AV2924" s="68"/>
      <c r="AW2924" s="68"/>
      <c r="AX2924" s="68"/>
      <c r="AY2924" s="68"/>
      <c r="AZ2924" s="68"/>
      <c r="BA2924" s="68"/>
      <c r="BB2924" s="68"/>
      <c r="BC2924" s="69" t="str">
        <f t="shared" si="143"/>
        <v/>
      </c>
      <c r="BD2924" s="69"/>
      <c r="BE2924" s="70">
        <f>IF($AG2924="",0,VLOOKUP($AG2924,Test_Procedure!$A:$F,3,FALSE))</f>
        <v>0</v>
      </c>
      <c r="BF2924" s="70"/>
      <c r="BG2924" s="70">
        <f>IF($AG2924="",0,VLOOKUP($AG2924,Test_Procedure!$A:$F,4,FALSE))</f>
        <v>0</v>
      </c>
      <c r="BH2924" s="70"/>
      <c r="BI2924" s="70">
        <f>IF($AG2924="",0,VLOOKUP($AG2924,Test_Procedure!$A:$F,5,FALSE))</f>
        <v>0</v>
      </c>
      <c r="BJ2924" s="70"/>
      <c r="BK2924" s="70">
        <f>IF($AG2924="",0,VLOOKUP($AG2924,Test_Procedure!$A:$F,6,FALSE))</f>
        <v>0</v>
      </c>
      <c r="BL2924" s="70"/>
      <c r="BM2924" s="71"/>
      <c r="BN2924" s="71"/>
      <c r="BO2924" s="71"/>
      <c r="BP2924" s="72"/>
      <c r="BQ2924" s="72"/>
      <c r="BR2924" s="72"/>
      <c r="BS2924" s="72"/>
      <c r="BT2924" s="72"/>
      <c r="BU2924" s="72"/>
      <c r="BV2924" s="72"/>
      <c r="BW2924" s="72"/>
      <c r="BX2924" s="72"/>
      <c r="BY2924" s="72"/>
      <c r="BZ2924" s="72"/>
      <c r="CA2924" s="72"/>
      <c r="CB2924" s="72"/>
      <c r="CC2924" s="72"/>
      <c r="CD2924" s="72"/>
      <c r="CE2924" s="72"/>
      <c r="CF2924" s="72"/>
      <c r="CG2924" s="72"/>
      <c r="CH2924" s="72"/>
      <c r="CI2924" s="72"/>
      <c r="CJ2924" s="72"/>
      <c r="XEX2924" s="56" t="str">
        <f>IF(ISERROR(VLOOKUP('Testing Report'!$G$8,$AG2924:$BD2924,13,FALSE)),"",VLOOKUP('Testing Report'!$G$8,$AG2924:$BD2924,13,FALSE))</f>
        <v/>
      </c>
      <c r="XEY2924" s="56" t="str">
        <f>IF(ISERROR(VLOOKUP('Testing Report'!$G$8,$AG2924:$BD2924,15,FALSE)),"",VLOOKUP('Testing Report'!$G$8,$AG2924:$BD2924,15,FALSE))</f>
        <v/>
      </c>
      <c r="XEZ2924" s="56" t="str">
        <f>IF(COUNTIF($X2924:$X$5000,'Testing Report'!$G$8)=0,"",COUNTIF($X2924:$X$5000,'Testing Report'!$G$8))</f>
        <v/>
      </c>
      <c r="XFA2924" s="56" t="str">
        <f>IF(ISERROR(VLOOKUP('Testing Report'!$G$8,$AG2924:$BD2924,19,FALSE)),"",VLOOKUP('Testing Report'!$G$8,$AG2924:$BD2924,19,FALSE))</f>
        <v/>
      </c>
      <c r="XFB2924" s="56" t="str">
        <f>IF(ISERROR(VLOOKUP('Testing Report'!$G$8,$X2924:$BD2924,32,FALSE)),"",VLOOKUP('Testing Report'!$G$8,$X2924:$BD2924,32,FALSE))</f>
        <v/>
      </c>
      <c r="XFC2924" s="26"/>
      <c r="XFD2924" s="7" t="str">
        <f t="shared" si="144"/>
        <v/>
      </c>
    </row>
    <row r="2925" spans="1:88 16378:16384" ht="15" customHeight="1">
      <c r="A2925" s="65" t="str">
        <f t="shared" si="142"/>
        <v/>
      </c>
      <c r="B2925" s="65"/>
      <c r="C2925" s="66"/>
      <c r="D2925" s="66"/>
      <c r="E2925" s="66"/>
      <c r="F2925" s="66"/>
      <c r="G2925" s="66"/>
      <c r="H2925" s="66"/>
      <c r="I2925" s="66"/>
      <c r="J2925" s="66"/>
      <c r="K2925" s="66"/>
      <c r="L2925" s="66"/>
      <c r="M2925" s="66"/>
      <c r="N2925" s="66"/>
      <c r="O2925" s="66"/>
      <c r="P2925" s="66"/>
      <c r="Q2925" s="66"/>
      <c r="R2925" s="66"/>
      <c r="S2925" s="72"/>
      <c r="T2925" s="72"/>
      <c r="U2925" s="72"/>
      <c r="V2925" s="72"/>
      <c r="W2925" s="72"/>
      <c r="X2925" s="64"/>
      <c r="Y2925" s="64"/>
      <c r="Z2925" s="64"/>
      <c r="AA2925" s="64"/>
      <c r="AB2925" s="64"/>
      <c r="AC2925" s="64"/>
      <c r="AD2925" s="64"/>
      <c r="AE2925" s="64"/>
      <c r="AF2925" s="64"/>
      <c r="AG2925" s="64"/>
      <c r="AH2925" s="64"/>
      <c r="AI2925" s="64"/>
      <c r="AJ2925" s="64"/>
      <c r="AK2925" s="64"/>
      <c r="AL2925" s="64"/>
      <c r="AM2925" s="64"/>
      <c r="AN2925" s="64"/>
      <c r="AO2925" s="64"/>
      <c r="AP2925" s="67" t="str">
        <f>IF($AG2925="","",VLOOKUP($AG2925,Test_Procedure!$A:$F,2,FALSE))</f>
        <v/>
      </c>
      <c r="AQ2925" s="67"/>
      <c r="AR2925" s="67"/>
      <c r="AS2925" s="68"/>
      <c r="AT2925" s="68"/>
      <c r="AU2925" s="68"/>
      <c r="AV2925" s="68"/>
      <c r="AW2925" s="68"/>
      <c r="AX2925" s="68"/>
      <c r="AY2925" s="68"/>
      <c r="AZ2925" s="68"/>
      <c r="BA2925" s="68"/>
      <c r="BB2925" s="68"/>
      <c r="BC2925" s="69" t="str">
        <f t="shared" si="143"/>
        <v/>
      </c>
      <c r="BD2925" s="69"/>
      <c r="BE2925" s="70">
        <f>IF($AG2925="",0,VLOOKUP($AG2925,Test_Procedure!$A:$F,3,FALSE))</f>
        <v>0</v>
      </c>
      <c r="BF2925" s="70"/>
      <c r="BG2925" s="70">
        <f>IF($AG2925="",0,VLOOKUP($AG2925,Test_Procedure!$A:$F,4,FALSE))</f>
        <v>0</v>
      </c>
      <c r="BH2925" s="70"/>
      <c r="BI2925" s="70">
        <f>IF($AG2925="",0,VLOOKUP($AG2925,Test_Procedure!$A:$F,5,FALSE))</f>
        <v>0</v>
      </c>
      <c r="BJ2925" s="70"/>
      <c r="BK2925" s="70">
        <f>IF($AG2925="",0,VLOOKUP($AG2925,Test_Procedure!$A:$F,6,FALSE))</f>
        <v>0</v>
      </c>
      <c r="BL2925" s="70"/>
      <c r="BM2925" s="71"/>
      <c r="BN2925" s="71"/>
      <c r="BO2925" s="71"/>
      <c r="BP2925" s="72"/>
      <c r="BQ2925" s="72"/>
      <c r="BR2925" s="72"/>
      <c r="BS2925" s="72"/>
      <c r="BT2925" s="72"/>
      <c r="BU2925" s="72"/>
      <c r="BV2925" s="72"/>
      <c r="BW2925" s="72"/>
      <c r="BX2925" s="72"/>
      <c r="BY2925" s="72"/>
      <c r="BZ2925" s="72"/>
      <c r="CA2925" s="72"/>
      <c r="CB2925" s="72"/>
      <c r="CC2925" s="72"/>
      <c r="CD2925" s="72"/>
      <c r="CE2925" s="72"/>
      <c r="CF2925" s="72"/>
      <c r="CG2925" s="72"/>
      <c r="CH2925" s="72"/>
      <c r="CI2925" s="72"/>
      <c r="CJ2925" s="72"/>
      <c r="XEX2925" s="56" t="str">
        <f>IF(ISERROR(VLOOKUP('Testing Report'!$G$8,$AG2925:$BD2925,13,FALSE)),"",VLOOKUP('Testing Report'!$G$8,$AG2925:$BD2925,13,FALSE))</f>
        <v/>
      </c>
      <c r="XEY2925" s="56" t="str">
        <f>IF(ISERROR(VLOOKUP('Testing Report'!$G$8,$AG2925:$BD2925,15,FALSE)),"",VLOOKUP('Testing Report'!$G$8,$AG2925:$BD2925,15,FALSE))</f>
        <v/>
      </c>
      <c r="XEZ2925" s="56" t="str">
        <f>IF(COUNTIF($X2925:$X$5000,'Testing Report'!$G$8)=0,"",COUNTIF($X2925:$X$5000,'Testing Report'!$G$8))</f>
        <v/>
      </c>
      <c r="XFA2925" s="56" t="str">
        <f>IF(ISERROR(VLOOKUP('Testing Report'!$G$8,$AG2925:$BD2925,19,FALSE)),"",VLOOKUP('Testing Report'!$G$8,$AG2925:$BD2925,19,FALSE))</f>
        <v/>
      </c>
      <c r="XFB2925" s="56" t="str">
        <f>IF(ISERROR(VLOOKUP('Testing Report'!$G$8,$X2925:$BD2925,32,FALSE)),"",VLOOKUP('Testing Report'!$G$8,$X2925:$BD2925,32,FALSE))</f>
        <v/>
      </c>
      <c r="XFC2925" s="26"/>
      <c r="XFD2925" s="7" t="str">
        <f t="shared" si="144"/>
        <v/>
      </c>
    </row>
    <row r="2926" spans="1:88 16378:16384" ht="15" customHeight="1">
      <c r="A2926" s="65" t="str">
        <f t="shared" si="142"/>
        <v/>
      </c>
      <c r="B2926" s="65"/>
      <c r="C2926" s="66"/>
      <c r="D2926" s="66"/>
      <c r="E2926" s="66"/>
      <c r="F2926" s="66"/>
      <c r="G2926" s="66"/>
      <c r="H2926" s="66"/>
      <c r="I2926" s="66"/>
      <c r="J2926" s="66"/>
      <c r="K2926" s="66"/>
      <c r="L2926" s="66"/>
      <c r="M2926" s="66"/>
      <c r="N2926" s="66"/>
      <c r="O2926" s="66"/>
      <c r="P2926" s="66"/>
      <c r="Q2926" s="66"/>
      <c r="R2926" s="66"/>
      <c r="S2926" s="72"/>
      <c r="T2926" s="72"/>
      <c r="U2926" s="72"/>
      <c r="V2926" s="72"/>
      <c r="W2926" s="72"/>
      <c r="X2926" s="64"/>
      <c r="Y2926" s="64"/>
      <c r="Z2926" s="64"/>
      <c r="AA2926" s="64"/>
      <c r="AB2926" s="64"/>
      <c r="AC2926" s="64"/>
      <c r="AD2926" s="64"/>
      <c r="AE2926" s="64"/>
      <c r="AF2926" s="64"/>
      <c r="AG2926" s="64"/>
      <c r="AH2926" s="64"/>
      <c r="AI2926" s="64"/>
      <c r="AJ2926" s="64"/>
      <c r="AK2926" s="64"/>
      <c r="AL2926" s="64"/>
      <c r="AM2926" s="64"/>
      <c r="AN2926" s="64"/>
      <c r="AO2926" s="64"/>
      <c r="AP2926" s="67" t="str">
        <f>IF($AG2926="","",VLOOKUP($AG2926,Test_Procedure!$A:$F,2,FALSE))</f>
        <v/>
      </c>
      <c r="AQ2926" s="67"/>
      <c r="AR2926" s="67"/>
      <c r="AS2926" s="68"/>
      <c r="AT2926" s="68"/>
      <c r="AU2926" s="68"/>
      <c r="AV2926" s="68"/>
      <c r="AW2926" s="68"/>
      <c r="AX2926" s="68"/>
      <c r="AY2926" s="68"/>
      <c r="AZ2926" s="68"/>
      <c r="BA2926" s="68"/>
      <c r="BB2926" s="68"/>
      <c r="BC2926" s="69" t="str">
        <f t="shared" si="143"/>
        <v/>
      </c>
      <c r="BD2926" s="69"/>
      <c r="BE2926" s="70">
        <f>IF($AG2926="",0,VLOOKUP($AG2926,Test_Procedure!$A:$F,3,FALSE))</f>
        <v>0</v>
      </c>
      <c r="BF2926" s="70"/>
      <c r="BG2926" s="70">
        <f>IF($AG2926="",0,VLOOKUP($AG2926,Test_Procedure!$A:$F,4,FALSE))</f>
        <v>0</v>
      </c>
      <c r="BH2926" s="70"/>
      <c r="BI2926" s="70">
        <f>IF($AG2926="",0,VLOOKUP($AG2926,Test_Procedure!$A:$F,5,FALSE))</f>
        <v>0</v>
      </c>
      <c r="BJ2926" s="70"/>
      <c r="BK2926" s="70">
        <f>IF($AG2926="",0,VLOOKUP($AG2926,Test_Procedure!$A:$F,6,FALSE))</f>
        <v>0</v>
      </c>
      <c r="BL2926" s="70"/>
      <c r="BM2926" s="71"/>
      <c r="BN2926" s="71"/>
      <c r="BO2926" s="71"/>
      <c r="BP2926" s="72"/>
      <c r="BQ2926" s="72"/>
      <c r="BR2926" s="72"/>
      <c r="BS2926" s="72"/>
      <c r="BT2926" s="72"/>
      <c r="BU2926" s="72"/>
      <c r="BV2926" s="72"/>
      <c r="BW2926" s="72"/>
      <c r="BX2926" s="72"/>
      <c r="BY2926" s="72"/>
      <c r="BZ2926" s="72"/>
      <c r="CA2926" s="72"/>
      <c r="CB2926" s="72"/>
      <c r="CC2926" s="72"/>
      <c r="CD2926" s="72"/>
      <c r="CE2926" s="72"/>
      <c r="CF2926" s="72"/>
      <c r="CG2926" s="72"/>
      <c r="CH2926" s="72"/>
      <c r="CI2926" s="72"/>
      <c r="CJ2926" s="72"/>
      <c r="XEX2926" s="56" t="str">
        <f>IF(ISERROR(VLOOKUP('Testing Report'!$G$8,$AG2926:$BD2926,13,FALSE)),"",VLOOKUP('Testing Report'!$G$8,$AG2926:$BD2926,13,FALSE))</f>
        <v/>
      </c>
      <c r="XEY2926" s="56" t="str">
        <f>IF(ISERROR(VLOOKUP('Testing Report'!$G$8,$AG2926:$BD2926,15,FALSE)),"",VLOOKUP('Testing Report'!$G$8,$AG2926:$BD2926,15,FALSE))</f>
        <v/>
      </c>
      <c r="XEZ2926" s="56" t="str">
        <f>IF(COUNTIF($X2926:$X$5000,'Testing Report'!$G$8)=0,"",COUNTIF($X2926:$X$5000,'Testing Report'!$G$8))</f>
        <v/>
      </c>
      <c r="XFA2926" s="56" t="str">
        <f>IF(ISERROR(VLOOKUP('Testing Report'!$G$8,$AG2926:$BD2926,19,FALSE)),"",VLOOKUP('Testing Report'!$G$8,$AG2926:$BD2926,19,FALSE))</f>
        <v/>
      </c>
      <c r="XFB2926" s="56" t="str">
        <f>IF(ISERROR(VLOOKUP('Testing Report'!$G$8,$X2926:$BD2926,32,FALSE)),"",VLOOKUP('Testing Report'!$G$8,$X2926:$BD2926,32,FALSE))</f>
        <v/>
      </c>
      <c r="XFC2926" s="26"/>
      <c r="XFD2926" s="7" t="str">
        <f t="shared" si="144"/>
        <v/>
      </c>
    </row>
    <row r="2927" spans="1:88 16378:16384" ht="15" customHeight="1">
      <c r="A2927" s="65" t="str">
        <f t="shared" si="142"/>
        <v/>
      </c>
      <c r="B2927" s="65"/>
      <c r="C2927" s="66"/>
      <c r="D2927" s="66"/>
      <c r="E2927" s="66"/>
      <c r="F2927" s="66"/>
      <c r="G2927" s="66"/>
      <c r="H2927" s="66"/>
      <c r="I2927" s="66"/>
      <c r="J2927" s="66"/>
      <c r="K2927" s="66"/>
      <c r="L2927" s="66"/>
      <c r="M2927" s="66"/>
      <c r="N2927" s="66"/>
      <c r="O2927" s="66"/>
      <c r="P2927" s="66"/>
      <c r="Q2927" s="66"/>
      <c r="R2927" s="66"/>
      <c r="S2927" s="72"/>
      <c r="T2927" s="72"/>
      <c r="U2927" s="72"/>
      <c r="V2927" s="72"/>
      <c r="W2927" s="72"/>
      <c r="X2927" s="64"/>
      <c r="Y2927" s="64"/>
      <c r="Z2927" s="64"/>
      <c r="AA2927" s="64"/>
      <c r="AB2927" s="64"/>
      <c r="AC2927" s="64"/>
      <c r="AD2927" s="64"/>
      <c r="AE2927" s="64"/>
      <c r="AF2927" s="64"/>
      <c r="AG2927" s="64"/>
      <c r="AH2927" s="64"/>
      <c r="AI2927" s="64"/>
      <c r="AJ2927" s="64"/>
      <c r="AK2927" s="64"/>
      <c r="AL2927" s="64"/>
      <c r="AM2927" s="64"/>
      <c r="AN2927" s="64"/>
      <c r="AO2927" s="64"/>
      <c r="AP2927" s="67" t="str">
        <f>IF($AG2927="","",VLOOKUP($AG2927,Test_Procedure!$A:$F,2,FALSE))</f>
        <v/>
      </c>
      <c r="AQ2927" s="67"/>
      <c r="AR2927" s="67"/>
      <c r="AS2927" s="68"/>
      <c r="AT2927" s="68"/>
      <c r="AU2927" s="68"/>
      <c r="AV2927" s="68"/>
      <c r="AW2927" s="68"/>
      <c r="AX2927" s="68"/>
      <c r="AY2927" s="68"/>
      <c r="AZ2927" s="68"/>
      <c r="BA2927" s="68"/>
      <c r="BB2927" s="68"/>
      <c r="BC2927" s="69" t="str">
        <f t="shared" si="143"/>
        <v/>
      </c>
      <c r="BD2927" s="69"/>
      <c r="BE2927" s="70">
        <f>IF($AG2927="",0,VLOOKUP($AG2927,Test_Procedure!$A:$F,3,FALSE))</f>
        <v>0</v>
      </c>
      <c r="BF2927" s="70"/>
      <c r="BG2927" s="70">
        <f>IF($AG2927="",0,VLOOKUP($AG2927,Test_Procedure!$A:$F,4,FALSE))</f>
        <v>0</v>
      </c>
      <c r="BH2927" s="70"/>
      <c r="BI2927" s="70">
        <f>IF($AG2927="",0,VLOOKUP($AG2927,Test_Procedure!$A:$F,5,FALSE))</f>
        <v>0</v>
      </c>
      <c r="BJ2927" s="70"/>
      <c r="BK2927" s="70">
        <f>IF($AG2927="",0,VLOOKUP($AG2927,Test_Procedure!$A:$F,6,FALSE))</f>
        <v>0</v>
      </c>
      <c r="BL2927" s="70"/>
      <c r="BM2927" s="71"/>
      <c r="BN2927" s="71"/>
      <c r="BO2927" s="71"/>
      <c r="BP2927" s="72"/>
      <c r="BQ2927" s="72"/>
      <c r="BR2927" s="72"/>
      <c r="BS2927" s="72"/>
      <c r="BT2927" s="72"/>
      <c r="BU2927" s="72"/>
      <c r="BV2927" s="72"/>
      <c r="BW2927" s="72"/>
      <c r="BX2927" s="72"/>
      <c r="BY2927" s="72"/>
      <c r="BZ2927" s="72"/>
      <c r="CA2927" s="72"/>
      <c r="CB2927" s="72"/>
      <c r="CC2927" s="72"/>
      <c r="CD2927" s="72"/>
      <c r="CE2927" s="72"/>
      <c r="CF2927" s="72"/>
      <c r="CG2927" s="72"/>
      <c r="CH2927" s="72"/>
      <c r="CI2927" s="72"/>
      <c r="CJ2927" s="72"/>
      <c r="XEX2927" s="56" t="str">
        <f>IF(ISERROR(VLOOKUP('Testing Report'!$G$8,$AG2927:$BD2927,13,FALSE)),"",VLOOKUP('Testing Report'!$G$8,$AG2927:$BD2927,13,FALSE))</f>
        <v/>
      </c>
      <c r="XEY2927" s="56" t="str">
        <f>IF(ISERROR(VLOOKUP('Testing Report'!$G$8,$AG2927:$BD2927,15,FALSE)),"",VLOOKUP('Testing Report'!$G$8,$AG2927:$BD2927,15,FALSE))</f>
        <v/>
      </c>
      <c r="XEZ2927" s="56" t="str">
        <f>IF(COUNTIF($X2927:$X$5000,'Testing Report'!$G$8)=0,"",COUNTIF($X2927:$X$5000,'Testing Report'!$G$8))</f>
        <v/>
      </c>
      <c r="XFA2927" s="56" t="str">
        <f>IF(ISERROR(VLOOKUP('Testing Report'!$G$8,$AG2927:$BD2927,19,FALSE)),"",VLOOKUP('Testing Report'!$G$8,$AG2927:$BD2927,19,FALSE))</f>
        <v/>
      </c>
      <c r="XFB2927" s="56" t="str">
        <f>IF(ISERROR(VLOOKUP('Testing Report'!$G$8,$X2927:$BD2927,32,FALSE)),"",VLOOKUP('Testing Report'!$G$8,$X2927:$BD2927,32,FALSE))</f>
        <v/>
      </c>
      <c r="XFC2927" s="26"/>
      <c r="XFD2927" s="7" t="str">
        <f t="shared" si="144"/>
        <v/>
      </c>
    </row>
    <row r="2928" spans="1:88 16378:16384" ht="15" customHeight="1">
      <c r="A2928" s="65" t="str">
        <f t="shared" si="142"/>
        <v/>
      </c>
      <c r="B2928" s="65"/>
      <c r="C2928" s="66"/>
      <c r="D2928" s="66"/>
      <c r="E2928" s="66"/>
      <c r="F2928" s="66"/>
      <c r="G2928" s="66"/>
      <c r="H2928" s="66"/>
      <c r="I2928" s="66"/>
      <c r="J2928" s="66"/>
      <c r="K2928" s="66"/>
      <c r="L2928" s="66"/>
      <c r="M2928" s="66"/>
      <c r="N2928" s="66"/>
      <c r="O2928" s="66"/>
      <c r="P2928" s="66"/>
      <c r="Q2928" s="66"/>
      <c r="R2928" s="66"/>
      <c r="S2928" s="72"/>
      <c r="T2928" s="72"/>
      <c r="U2928" s="72"/>
      <c r="V2928" s="72"/>
      <c r="W2928" s="72"/>
      <c r="X2928" s="64"/>
      <c r="Y2928" s="64"/>
      <c r="Z2928" s="64"/>
      <c r="AA2928" s="64"/>
      <c r="AB2928" s="64"/>
      <c r="AC2928" s="64"/>
      <c r="AD2928" s="64"/>
      <c r="AE2928" s="64"/>
      <c r="AF2928" s="64"/>
      <c r="AG2928" s="64"/>
      <c r="AH2928" s="64"/>
      <c r="AI2928" s="64"/>
      <c r="AJ2928" s="64"/>
      <c r="AK2928" s="64"/>
      <c r="AL2928" s="64"/>
      <c r="AM2928" s="64"/>
      <c r="AN2928" s="64"/>
      <c r="AO2928" s="64"/>
      <c r="AP2928" s="67" t="str">
        <f>IF($AG2928="","",VLOOKUP($AG2928,Test_Procedure!$A:$F,2,FALSE))</f>
        <v/>
      </c>
      <c r="AQ2928" s="67"/>
      <c r="AR2928" s="67"/>
      <c r="AS2928" s="68"/>
      <c r="AT2928" s="68"/>
      <c r="AU2928" s="68"/>
      <c r="AV2928" s="68"/>
      <c r="AW2928" s="68"/>
      <c r="AX2928" s="68"/>
      <c r="AY2928" s="68"/>
      <c r="AZ2928" s="68"/>
      <c r="BA2928" s="68"/>
      <c r="BB2928" s="68"/>
      <c r="BC2928" s="69" t="str">
        <f t="shared" si="143"/>
        <v/>
      </c>
      <c r="BD2928" s="69"/>
      <c r="BE2928" s="70">
        <f>IF($AG2928="",0,VLOOKUP($AG2928,Test_Procedure!$A:$F,3,FALSE))</f>
        <v>0</v>
      </c>
      <c r="BF2928" s="70"/>
      <c r="BG2928" s="70">
        <f>IF($AG2928="",0,VLOOKUP($AG2928,Test_Procedure!$A:$F,4,FALSE))</f>
        <v>0</v>
      </c>
      <c r="BH2928" s="70"/>
      <c r="BI2928" s="70">
        <f>IF($AG2928="",0,VLOOKUP($AG2928,Test_Procedure!$A:$F,5,FALSE))</f>
        <v>0</v>
      </c>
      <c r="BJ2928" s="70"/>
      <c r="BK2928" s="70">
        <f>IF($AG2928="",0,VLOOKUP($AG2928,Test_Procedure!$A:$F,6,FALSE))</f>
        <v>0</v>
      </c>
      <c r="BL2928" s="70"/>
      <c r="BM2928" s="71"/>
      <c r="BN2928" s="71"/>
      <c r="BO2928" s="71"/>
      <c r="BP2928" s="72"/>
      <c r="BQ2928" s="72"/>
      <c r="BR2928" s="72"/>
      <c r="BS2928" s="72"/>
      <c r="BT2928" s="72"/>
      <c r="BU2928" s="72"/>
      <c r="BV2928" s="72"/>
      <c r="BW2928" s="72"/>
      <c r="BX2928" s="72"/>
      <c r="BY2928" s="72"/>
      <c r="BZ2928" s="72"/>
      <c r="CA2928" s="72"/>
      <c r="CB2928" s="72"/>
      <c r="CC2928" s="72"/>
      <c r="CD2928" s="72"/>
      <c r="CE2928" s="72"/>
      <c r="CF2928" s="72"/>
      <c r="CG2928" s="72"/>
      <c r="CH2928" s="72"/>
      <c r="CI2928" s="72"/>
      <c r="CJ2928" s="72"/>
      <c r="XEX2928" s="56" t="str">
        <f>IF(ISERROR(VLOOKUP('Testing Report'!$G$8,$AG2928:$BD2928,13,FALSE)),"",VLOOKUP('Testing Report'!$G$8,$AG2928:$BD2928,13,FALSE))</f>
        <v/>
      </c>
      <c r="XEY2928" s="56" t="str">
        <f>IF(ISERROR(VLOOKUP('Testing Report'!$G$8,$AG2928:$BD2928,15,FALSE)),"",VLOOKUP('Testing Report'!$G$8,$AG2928:$BD2928,15,FALSE))</f>
        <v/>
      </c>
      <c r="XEZ2928" s="56" t="str">
        <f>IF(COUNTIF($X2928:$X$5000,'Testing Report'!$G$8)=0,"",COUNTIF($X2928:$X$5000,'Testing Report'!$G$8))</f>
        <v/>
      </c>
      <c r="XFA2928" s="56" t="str">
        <f>IF(ISERROR(VLOOKUP('Testing Report'!$G$8,$AG2928:$BD2928,19,FALSE)),"",VLOOKUP('Testing Report'!$G$8,$AG2928:$BD2928,19,FALSE))</f>
        <v/>
      </c>
      <c r="XFB2928" s="56" t="str">
        <f>IF(ISERROR(VLOOKUP('Testing Report'!$G$8,$X2928:$BD2928,32,FALSE)),"",VLOOKUP('Testing Report'!$G$8,$X2928:$BD2928,32,FALSE))</f>
        <v/>
      </c>
      <c r="XFC2928" s="26"/>
      <c r="XFD2928" s="7" t="str">
        <f t="shared" si="144"/>
        <v/>
      </c>
    </row>
    <row r="2929" spans="1:88 16378:16384" ht="15" customHeight="1">
      <c r="A2929" s="65" t="str">
        <f t="shared" si="142"/>
        <v/>
      </c>
      <c r="B2929" s="65"/>
      <c r="C2929" s="66"/>
      <c r="D2929" s="66"/>
      <c r="E2929" s="66"/>
      <c r="F2929" s="66"/>
      <c r="G2929" s="66"/>
      <c r="H2929" s="66"/>
      <c r="I2929" s="66"/>
      <c r="J2929" s="66"/>
      <c r="K2929" s="66"/>
      <c r="L2929" s="66"/>
      <c r="M2929" s="66"/>
      <c r="N2929" s="66"/>
      <c r="O2929" s="66"/>
      <c r="P2929" s="66"/>
      <c r="Q2929" s="66"/>
      <c r="R2929" s="66"/>
      <c r="S2929" s="72"/>
      <c r="T2929" s="72"/>
      <c r="U2929" s="72"/>
      <c r="V2929" s="72"/>
      <c r="W2929" s="72"/>
      <c r="X2929" s="64"/>
      <c r="Y2929" s="64"/>
      <c r="Z2929" s="64"/>
      <c r="AA2929" s="64"/>
      <c r="AB2929" s="64"/>
      <c r="AC2929" s="64"/>
      <c r="AD2929" s="64"/>
      <c r="AE2929" s="64"/>
      <c r="AF2929" s="64"/>
      <c r="AG2929" s="64"/>
      <c r="AH2929" s="64"/>
      <c r="AI2929" s="64"/>
      <c r="AJ2929" s="64"/>
      <c r="AK2929" s="64"/>
      <c r="AL2929" s="64"/>
      <c r="AM2929" s="64"/>
      <c r="AN2929" s="64"/>
      <c r="AO2929" s="64"/>
      <c r="AP2929" s="67" t="str">
        <f>IF($AG2929="","",VLOOKUP($AG2929,Test_Procedure!$A:$F,2,FALSE))</f>
        <v/>
      </c>
      <c r="AQ2929" s="67"/>
      <c r="AR2929" s="67"/>
      <c r="AS2929" s="68"/>
      <c r="AT2929" s="68"/>
      <c r="AU2929" s="68"/>
      <c r="AV2929" s="68"/>
      <c r="AW2929" s="68"/>
      <c r="AX2929" s="68"/>
      <c r="AY2929" s="68"/>
      <c r="AZ2929" s="68"/>
      <c r="BA2929" s="68"/>
      <c r="BB2929" s="68"/>
      <c r="BC2929" s="69" t="str">
        <f t="shared" si="143"/>
        <v/>
      </c>
      <c r="BD2929" s="69"/>
      <c r="BE2929" s="70">
        <f>IF($AG2929="",0,VLOOKUP($AG2929,Test_Procedure!$A:$F,3,FALSE))</f>
        <v>0</v>
      </c>
      <c r="BF2929" s="70"/>
      <c r="BG2929" s="70">
        <f>IF($AG2929="",0,VLOOKUP($AG2929,Test_Procedure!$A:$F,4,FALSE))</f>
        <v>0</v>
      </c>
      <c r="BH2929" s="70"/>
      <c r="BI2929" s="70">
        <f>IF($AG2929="",0,VLOOKUP($AG2929,Test_Procedure!$A:$F,5,FALSE))</f>
        <v>0</v>
      </c>
      <c r="BJ2929" s="70"/>
      <c r="BK2929" s="70">
        <f>IF($AG2929="",0,VLOOKUP($AG2929,Test_Procedure!$A:$F,6,FALSE))</f>
        <v>0</v>
      </c>
      <c r="BL2929" s="70"/>
      <c r="BM2929" s="71"/>
      <c r="BN2929" s="71"/>
      <c r="BO2929" s="71"/>
      <c r="BP2929" s="72"/>
      <c r="BQ2929" s="72"/>
      <c r="BR2929" s="72"/>
      <c r="BS2929" s="72"/>
      <c r="BT2929" s="72"/>
      <c r="BU2929" s="72"/>
      <c r="BV2929" s="72"/>
      <c r="BW2929" s="72"/>
      <c r="BX2929" s="72"/>
      <c r="BY2929" s="72"/>
      <c r="BZ2929" s="72"/>
      <c r="CA2929" s="72"/>
      <c r="CB2929" s="72"/>
      <c r="CC2929" s="72"/>
      <c r="CD2929" s="72"/>
      <c r="CE2929" s="72"/>
      <c r="CF2929" s="72"/>
      <c r="CG2929" s="72"/>
      <c r="CH2929" s="72"/>
      <c r="CI2929" s="72"/>
      <c r="CJ2929" s="72"/>
      <c r="XEX2929" s="56" t="str">
        <f>IF(ISERROR(VLOOKUP('Testing Report'!$G$8,$AG2929:$BD2929,13,FALSE)),"",VLOOKUP('Testing Report'!$G$8,$AG2929:$BD2929,13,FALSE))</f>
        <v/>
      </c>
      <c r="XEY2929" s="56" t="str">
        <f>IF(ISERROR(VLOOKUP('Testing Report'!$G$8,$AG2929:$BD2929,15,FALSE)),"",VLOOKUP('Testing Report'!$G$8,$AG2929:$BD2929,15,FALSE))</f>
        <v/>
      </c>
      <c r="XEZ2929" s="56" t="str">
        <f>IF(COUNTIF($X2929:$X$5000,'Testing Report'!$G$8)=0,"",COUNTIF($X2929:$X$5000,'Testing Report'!$G$8))</f>
        <v/>
      </c>
      <c r="XFA2929" s="56" t="str">
        <f>IF(ISERROR(VLOOKUP('Testing Report'!$G$8,$AG2929:$BD2929,19,FALSE)),"",VLOOKUP('Testing Report'!$G$8,$AG2929:$BD2929,19,FALSE))</f>
        <v/>
      </c>
      <c r="XFB2929" s="56" t="str">
        <f>IF(ISERROR(VLOOKUP('Testing Report'!$G$8,$X2929:$BD2929,32,FALSE)),"",VLOOKUP('Testing Report'!$G$8,$X2929:$BD2929,32,FALSE))</f>
        <v/>
      </c>
      <c r="XFC2929" s="26"/>
      <c r="XFD2929" s="7" t="str">
        <f t="shared" si="144"/>
        <v/>
      </c>
    </row>
    <row r="2930" spans="1:88 16378:16384" ht="15" customHeight="1">
      <c r="A2930" s="65" t="str">
        <f t="shared" si="142"/>
        <v/>
      </c>
      <c r="B2930" s="65"/>
      <c r="C2930" s="66"/>
      <c r="D2930" s="66"/>
      <c r="E2930" s="66"/>
      <c r="F2930" s="66"/>
      <c r="G2930" s="66"/>
      <c r="H2930" s="66"/>
      <c r="I2930" s="66"/>
      <c r="J2930" s="66"/>
      <c r="K2930" s="66"/>
      <c r="L2930" s="66"/>
      <c r="M2930" s="66"/>
      <c r="N2930" s="66"/>
      <c r="O2930" s="66"/>
      <c r="P2930" s="66"/>
      <c r="Q2930" s="66"/>
      <c r="R2930" s="66"/>
      <c r="S2930" s="72"/>
      <c r="T2930" s="72"/>
      <c r="U2930" s="72"/>
      <c r="V2930" s="72"/>
      <c r="W2930" s="72"/>
      <c r="X2930" s="64"/>
      <c r="Y2930" s="64"/>
      <c r="Z2930" s="64"/>
      <c r="AA2930" s="64"/>
      <c r="AB2930" s="64"/>
      <c r="AC2930" s="64"/>
      <c r="AD2930" s="64"/>
      <c r="AE2930" s="64"/>
      <c r="AF2930" s="64"/>
      <c r="AG2930" s="64"/>
      <c r="AH2930" s="64"/>
      <c r="AI2930" s="64"/>
      <c r="AJ2930" s="64"/>
      <c r="AK2930" s="64"/>
      <c r="AL2930" s="64"/>
      <c r="AM2930" s="64"/>
      <c r="AN2930" s="64"/>
      <c r="AO2930" s="64"/>
      <c r="AP2930" s="67" t="str">
        <f>IF($AG2930="","",VLOOKUP($AG2930,Test_Procedure!$A:$F,2,FALSE))</f>
        <v/>
      </c>
      <c r="AQ2930" s="67"/>
      <c r="AR2930" s="67"/>
      <c r="AS2930" s="68"/>
      <c r="AT2930" s="68"/>
      <c r="AU2930" s="68"/>
      <c r="AV2930" s="68"/>
      <c r="AW2930" s="68"/>
      <c r="AX2930" s="68"/>
      <c r="AY2930" s="68"/>
      <c r="AZ2930" s="68"/>
      <c r="BA2930" s="68"/>
      <c r="BB2930" s="68"/>
      <c r="BC2930" s="69" t="str">
        <f t="shared" si="143"/>
        <v/>
      </c>
      <c r="BD2930" s="69"/>
      <c r="BE2930" s="70">
        <f>IF($AG2930="",0,VLOOKUP($AG2930,Test_Procedure!$A:$F,3,FALSE))</f>
        <v>0</v>
      </c>
      <c r="BF2930" s="70"/>
      <c r="BG2930" s="70">
        <f>IF($AG2930="",0,VLOOKUP($AG2930,Test_Procedure!$A:$F,4,FALSE))</f>
        <v>0</v>
      </c>
      <c r="BH2930" s="70"/>
      <c r="BI2930" s="70">
        <f>IF($AG2930="",0,VLOOKUP($AG2930,Test_Procedure!$A:$F,5,FALSE))</f>
        <v>0</v>
      </c>
      <c r="BJ2930" s="70"/>
      <c r="BK2930" s="70">
        <f>IF($AG2930="",0,VLOOKUP($AG2930,Test_Procedure!$A:$F,6,FALSE))</f>
        <v>0</v>
      </c>
      <c r="BL2930" s="70"/>
      <c r="BM2930" s="71"/>
      <c r="BN2930" s="71"/>
      <c r="BO2930" s="71"/>
      <c r="BP2930" s="72"/>
      <c r="BQ2930" s="72"/>
      <c r="BR2930" s="72"/>
      <c r="BS2930" s="72"/>
      <c r="BT2930" s="72"/>
      <c r="BU2930" s="72"/>
      <c r="BV2930" s="72"/>
      <c r="BW2930" s="72"/>
      <c r="BX2930" s="72"/>
      <c r="BY2930" s="72"/>
      <c r="BZ2930" s="72"/>
      <c r="CA2930" s="72"/>
      <c r="CB2930" s="72"/>
      <c r="CC2930" s="72"/>
      <c r="CD2930" s="72"/>
      <c r="CE2930" s="72"/>
      <c r="CF2930" s="72"/>
      <c r="CG2930" s="72"/>
      <c r="CH2930" s="72"/>
      <c r="CI2930" s="72"/>
      <c r="CJ2930" s="72"/>
      <c r="XEX2930" s="56" t="str">
        <f>IF(ISERROR(VLOOKUP('Testing Report'!$G$8,$AG2930:$BD2930,13,FALSE)),"",VLOOKUP('Testing Report'!$G$8,$AG2930:$BD2930,13,FALSE))</f>
        <v/>
      </c>
      <c r="XEY2930" s="56" t="str">
        <f>IF(ISERROR(VLOOKUP('Testing Report'!$G$8,$AG2930:$BD2930,15,FALSE)),"",VLOOKUP('Testing Report'!$G$8,$AG2930:$BD2930,15,FALSE))</f>
        <v/>
      </c>
      <c r="XEZ2930" s="56" t="str">
        <f>IF(COUNTIF($X2930:$X$5000,'Testing Report'!$G$8)=0,"",COUNTIF($X2930:$X$5000,'Testing Report'!$G$8))</f>
        <v/>
      </c>
      <c r="XFA2930" s="56" t="str">
        <f>IF(ISERROR(VLOOKUP('Testing Report'!$G$8,$AG2930:$BD2930,19,FALSE)),"",VLOOKUP('Testing Report'!$G$8,$AG2930:$BD2930,19,FALSE))</f>
        <v/>
      </c>
      <c r="XFB2930" s="56" t="str">
        <f>IF(ISERROR(VLOOKUP('Testing Report'!$G$8,$X2930:$BD2930,32,FALSE)),"",VLOOKUP('Testing Report'!$G$8,$X2930:$BD2930,32,FALSE))</f>
        <v/>
      </c>
      <c r="XFC2930" s="26"/>
      <c r="XFD2930" s="7" t="str">
        <f t="shared" si="144"/>
        <v/>
      </c>
    </row>
    <row r="2931" spans="1:88 16378:16384" ht="15" customHeight="1">
      <c r="A2931" s="65" t="str">
        <f t="shared" si="142"/>
        <v/>
      </c>
      <c r="B2931" s="65"/>
      <c r="C2931" s="66"/>
      <c r="D2931" s="66"/>
      <c r="E2931" s="66"/>
      <c r="F2931" s="66"/>
      <c r="G2931" s="66"/>
      <c r="H2931" s="66"/>
      <c r="I2931" s="66"/>
      <c r="J2931" s="66"/>
      <c r="K2931" s="66"/>
      <c r="L2931" s="66"/>
      <c r="M2931" s="66"/>
      <c r="N2931" s="66"/>
      <c r="O2931" s="66"/>
      <c r="P2931" s="66"/>
      <c r="Q2931" s="66"/>
      <c r="R2931" s="66"/>
      <c r="S2931" s="72"/>
      <c r="T2931" s="72"/>
      <c r="U2931" s="72"/>
      <c r="V2931" s="72"/>
      <c r="W2931" s="72"/>
      <c r="X2931" s="64"/>
      <c r="Y2931" s="64"/>
      <c r="Z2931" s="64"/>
      <c r="AA2931" s="64"/>
      <c r="AB2931" s="64"/>
      <c r="AC2931" s="64"/>
      <c r="AD2931" s="64"/>
      <c r="AE2931" s="64"/>
      <c r="AF2931" s="64"/>
      <c r="AG2931" s="64"/>
      <c r="AH2931" s="64"/>
      <c r="AI2931" s="64"/>
      <c r="AJ2931" s="64"/>
      <c r="AK2931" s="64"/>
      <c r="AL2931" s="64"/>
      <c r="AM2931" s="64"/>
      <c r="AN2931" s="64"/>
      <c r="AO2931" s="64"/>
      <c r="AP2931" s="67" t="str">
        <f>IF($AG2931="","",VLOOKUP($AG2931,Test_Procedure!$A:$F,2,FALSE))</f>
        <v/>
      </c>
      <c r="AQ2931" s="67"/>
      <c r="AR2931" s="67"/>
      <c r="AS2931" s="68"/>
      <c r="AT2931" s="68"/>
      <c r="AU2931" s="68"/>
      <c r="AV2931" s="68"/>
      <c r="AW2931" s="68"/>
      <c r="AX2931" s="68"/>
      <c r="AY2931" s="68"/>
      <c r="AZ2931" s="68"/>
      <c r="BA2931" s="68"/>
      <c r="BB2931" s="68"/>
      <c r="BC2931" s="69" t="str">
        <f t="shared" si="143"/>
        <v/>
      </c>
      <c r="BD2931" s="69"/>
      <c r="BE2931" s="70">
        <f>IF($AG2931="",0,VLOOKUP($AG2931,Test_Procedure!$A:$F,3,FALSE))</f>
        <v>0</v>
      </c>
      <c r="BF2931" s="70"/>
      <c r="BG2931" s="70">
        <f>IF($AG2931="",0,VLOOKUP($AG2931,Test_Procedure!$A:$F,4,FALSE))</f>
        <v>0</v>
      </c>
      <c r="BH2931" s="70"/>
      <c r="BI2931" s="70">
        <f>IF($AG2931="",0,VLOOKUP($AG2931,Test_Procedure!$A:$F,5,FALSE))</f>
        <v>0</v>
      </c>
      <c r="BJ2931" s="70"/>
      <c r="BK2931" s="70">
        <f>IF($AG2931="",0,VLOOKUP($AG2931,Test_Procedure!$A:$F,6,FALSE))</f>
        <v>0</v>
      </c>
      <c r="BL2931" s="70"/>
      <c r="BM2931" s="71"/>
      <c r="BN2931" s="71"/>
      <c r="BO2931" s="71"/>
      <c r="BP2931" s="72"/>
      <c r="BQ2931" s="72"/>
      <c r="BR2931" s="72"/>
      <c r="BS2931" s="72"/>
      <c r="BT2931" s="72"/>
      <c r="BU2931" s="72"/>
      <c r="BV2931" s="72"/>
      <c r="BW2931" s="72"/>
      <c r="BX2931" s="72"/>
      <c r="BY2931" s="72"/>
      <c r="BZ2931" s="72"/>
      <c r="CA2931" s="72"/>
      <c r="CB2931" s="72"/>
      <c r="CC2931" s="72"/>
      <c r="CD2931" s="72"/>
      <c r="CE2931" s="72"/>
      <c r="CF2931" s="72"/>
      <c r="CG2931" s="72"/>
      <c r="CH2931" s="72"/>
      <c r="CI2931" s="72"/>
      <c r="CJ2931" s="72"/>
      <c r="XEX2931" s="56" t="str">
        <f>IF(ISERROR(VLOOKUP('Testing Report'!$G$8,$AG2931:$BD2931,13,FALSE)),"",VLOOKUP('Testing Report'!$G$8,$AG2931:$BD2931,13,FALSE))</f>
        <v/>
      </c>
      <c r="XEY2931" s="56" t="str">
        <f>IF(ISERROR(VLOOKUP('Testing Report'!$G$8,$AG2931:$BD2931,15,FALSE)),"",VLOOKUP('Testing Report'!$G$8,$AG2931:$BD2931,15,FALSE))</f>
        <v/>
      </c>
      <c r="XEZ2931" s="56" t="str">
        <f>IF(COUNTIF($X2931:$X$5000,'Testing Report'!$G$8)=0,"",COUNTIF($X2931:$X$5000,'Testing Report'!$G$8))</f>
        <v/>
      </c>
      <c r="XFA2931" s="56" t="str">
        <f>IF(ISERROR(VLOOKUP('Testing Report'!$G$8,$AG2931:$BD2931,19,FALSE)),"",VLOOKUP('Testing Report'!$G$8,$AG2931:$BD2931,19,FALSE))</f>
        <v/>
      </c>
      <c r="XFB2931" s="56" t="str">
        <f>IF(ISERROR(VLOOKUP('Testing Report'!$G$8,$X2931:$BD2931,32,FALSE)),"",VLOOKUP('Testing Report'!$G$8,$X2931:$BD2931,32,FALSE))</f>
        <v/>
      </c>
      <c r="XFC2931" s="26"/>
      <c r="XFD2931" s="7" t="str">
        <f t="shared" si="144"/>
        <v/>
      </c>
    </row>
    <row r="2932" spans="1:88 16378:16384" ht="15" customHeight="1">
      <c r="A2932" s="65" t="str">
        <f t="shared" si="142"/>
        <v/>
      </c>
      <c r="B2932" s="65"/>
      <c r="C2932" s="66"/>
      <c r="D2932" s="66"/>
      <c r="E2932" s="66"/>
      <c r="F2932" s="66"/>
      <c r="G2932" s="66"/>
      <c r="H2932" s="66"/>
      <c r="I2932" s="66"/>
      <c r="J2932" s="66"/>
      <c r="K2932" s="66"/>
      <c r="L2932" s="66"/>
      <c r="M2932" s="66"/>
      <c r="N2932" s="66"/>
      <c r="O2932" s="66"/>
      <c r="P2932" s="66"/>
      <c r="Q2932" s="66"/>
      <c r="R2932" s="66"/>
      <c r="S2932" s="72"/>
      <c r="T2932" s="72"/>
      <c r="U2932" s="72"/>
      <c r="V2932" s="72"/>
      <c r="W2932" s="72"/>
      <c r="X2932" s="64"/>
      <c r="Y2932" s="64"/>
      <c r="Z2932" s="64"/>
      <c r="AA2932" s="64"/>
      <c r="AB2932" s="64"/>
      <c r="AC2932" s="64"/>
      <c r="AD2932" s="64"/>
      <c r="AE2932" s="64"/>
      <c r="AF2932" s="64"/>
      <c r="AG2932" s="64"/>
      <c r="AH2932" s="64"/>
      <c r="AI2932" s="64"/>
      <c r="AJ2932" s="64"/>
      <c r="AK2932" s="64"/>
      <c r="AL2932" s="64"/>
      <c r="AM2932" s="64"/>
      <c r="AN2932" s="64"/>
      <c r="AO2932" s="64"/>
      <c r="AP2932" s="67" t="str">
        <f>IF($AG2932="","",VLOOKUP($AG2932,Test_Procedure!$A:$F,2,FALSE))</f>
        <v/>
      </c>
      <c r="AQ2932" s="67"/>
      <c r="AR2932" s="67"/>
      <c r="AS2932" s="68"/>
      <c r="AT2932" s="68"/>
      <c r="AU2932" s="68"/>
      <c r="AV2932" s="68"/>
      <c r="AW2932" s="68"/>
      <c r="AX2932" s="68"/>
      <c r="AY2932" s="68"/>
      <c r="AZ2932" s="68"/>
      <c r="BA2932" s="68"/>
      <c r="BB2932" s="68"/>
      <c r="BC2932" s="69" t="str">
        <f t="shared" si="143"/>
        <v/>
      </c>
      <c r="BD2932" s="69"/>
      <c r="BE2932" s="70">
        <f>IF($AG2932="",0,VLOOKUP($AG2932,Test_Procedure!$A:$F,3,FALSE))</f>
        <v>0</v>
      </c>
      <c r="BF2932" s="70"/>
      <c r="BG2932" s="70">
        <f>IF($AG2932="",0,VLOOKUP($AG2932,Test_Procedure!$A:$F,4,FALSE))</f>
        <v>0</v>
      </c>
      <c r="BH2932" s="70"/>
      <c r="BI2932" s="70">
        <f>IF($AG2932="",0,VLOOKUP($AG2932,Test_Procedure!$A:$F,5,FALSE))</f>
        <v>0</v>
      </c>
      <c r="BJ2932" s="70"/>
      <c r="BK2932" s="70">
        <f>IF($AG2932="",0,VLOOKUP($AG2932,Test_Procedure!$A:$F,6,FALSE))</f>
        <v>0</v>
      </c>
      <c r="BL2932" s="70"/>
      <c r="BM2932" s="71"/>
      <c r="BN2932" s="71"/>
      <c r="BO2932" s="71"/>
      <c r="BP2932" s="72"/>
      <c r="BQ2932" s="72"/>
      <c r="BR2932" s="72"/>
      <c r="BS2932" s="72"/>
      <c r="BT2932" s="72"/>
      <c r="BU2932" s="72"/>
      <c r="BV2932" s="72"/>
      <c r="BW2932" s="72"/>
      <c r="BX2932" s="72"/>
      <c r="BY2932" s="72"/>
      <c r="BZ2932" s="72"/>
      <c r="CA2932" s="72"/>
      <c r="CB2932" s="72"/>
      <c r="CC2932" s="72"/>
      <c r="CD2932" s="72"/>
      <c r="CE2932" s="72"/>
      <c r="CF2932" s="72"/>
      <c r="CG2932" s="72"/>
      <c r="CH2932" s="72"/>
      <c r="CI2932" s="72"/>
      <c r="CJ2932" s="72"/>
      <c r="XEX2932" s="56" t="str">
        <f>IF(ISERROR(VLOOKUP('Testing Report'!$G$8,$AG2932:$BD2932,13,FALSE)),"",VLOOKUP('Testing Report'!$G$8,$AG2932:$BD2932,13,FALSE))</f>
        <v/>
      </c>
      <c r="XEY2932" s="56" t="str">
        <f>IF(ISERROR(VLOOKUP('Testing Report'!$G$8,$AG2932:$BD2932,15,FALSE)),"",VLOOKUP('Testing Report'!$G$8,$AG2932:$BD2932,15,FALSE))</f>
        <v/>
      </c>
      <c r="XEZ2932" s="56" t="str">
        <f>IF(COUNTIF($X2932:$X$5000,'Testing Report'!$G$8)=0,"",COUNTIF($X2932:$X$5000,'Testing Report'!$G$8))</f>
        <v/>
      </c>
      <c r="XFA2932" s="56" t="str">
        <f>IF(ISERROR(VLOOKUP('Testing Report'!$G$8,$AG2932:$BD2932,19,FALSE)),"",VLOOKUP('Testing Report'!$G$8,$AG2932:$BD2932,19,FALSE))</f>
        <v/>
      </c>
      <c r="XFB2932" s="56" t="str">
        <f>IF(ISERROR(VLOOKUP('Testing Report'!$G$8,$X2932:$BD2932,32,FALSE)),"",VLOOKUP('Testing Report'!$G$8,$X2932:$BD2932,32,FALSE))</f>
        <v/>
      </c>
      <c r="XFC2932" s="26"/>
      <c r="XFD2932" s="7" t="str">
        <f t="shared" si="144"/>
        <v/>
      </c>
    </row>
    <row r="2933" spans="1:88 16378:16384" ht="15" customHeight="1">
      <c r="A2933" s="65" t="str">
        <f t="shared" si="142"/>
        <v/>
      </c>
      <c r="B2933" s="65"/>
      <c r="C2933" s="66"/>
      <c r="D2933" s="66"/>
      <c r="E2933" s="66"/>
      <c r="F2933" s="66"/>
      <c r="G2933" s="66"/>
      <c r="H2933" s="66"/>
      <c r="I2933" s="66"/>
      <c r="J2933" s="66"/>
      <c r="K2933" s="66"/>
      <c r="L2933" s="66"/>
      <c r="M2933" s="66"/>
      <c r="N2933" s="66"/>
      <c r="O2933" s="66"/>
      <c r="P2933" s="66"/>
      <c r="Q2933" s="66"/>
      <c r="R2933" s="66"/>
      <c r="S2933" s="72"/>
      <c r="T2933" s="72"/>
      <c r="U2933" s="72"/>
      <c r="V2933" s="72"/>
      <c r="W2933" s="72"/>
      <c r="X2933" s="64"/>
      <c r="Y2933" s="64"/>
      <c r="Z2933" s="64"/>
      <c r="AA2933" s="64"/>
      <c r="AB2933" s="64"/>
      <c r="AC2933" s="64"/>
      <c r="AD2933" s="64"/>
      <c r="AE2933" s="64"/>
      <c r="AF2933" s="64"/>
      <c r="AG2933" s="64"/>
      <c r="AH2933" s="64"/>
      <c r="AI2933" s="64"/>
      <c r="AJ2933" s="64"/>
      <c r="AK2933" s="64"/>
      <c r="AL2933" s="64"/>
      <c r="AM2933" s="64"/>
      <c r="AN2933" s="64"/>
      <c r="AO2933" s="64"/>
      <c r="AP2933" s="67" t="str">
        <f>IF($AG2933="","",VLOOKUP($AG2933,Test_Procedure!$A:$F,2,FALSE))</f>
        <v/>
      </c>
      <c r="AQ2933" s="67"/>
      <c r="AR2933" s="67"/>
      <c r="AS2933" s="68"/>
      <c r="AT2933" s="68"/>
      <c r="AU2933" s="68"/>
      <c r="AV2933" s="68"/>
      <c r="AW2933" s="68"/>
      <c r="AX2933" s="68"/>
      <c r="AY2933" s="68"/>
      <c r="AZ2933" s="68"/>
      <c r="BA2933" s="68"/>
      <c r="BB2933" s="68"/>
      <c r="BC2933" s="69" t="str">
        <f t="shared" si="143"/>
        <v/>
      </c>
      <c r="BD2933" s="69"/>
      <c r="BE2933" s="70">
        <f>IF($AG2933="",0,VLOOKUP($AG2933,Test_Procedure!$A:$F,3,FALSE))</f>
        <v>0</v>
      </c>
      <c r="BF2933" s="70"/>
      <c r="BG2933" s="70">
        <f>IF($AG2933="",0,VLOOKUP($AG2933,Test_Procedure!$A:$F,4,FALSE))</f>
        <v>0</v>
      </c>
      <c r="BH2933" s="70"/>
      <c r="BI2933" s="70">
        <f>IF($AG2933="",0,VLOOKUP($AG2933,Test_Procedure!$A:$F,5,FALSE))</f>
        <v>0</v>
      </c>
      <c r="BJ2933" s="70"/>
      <c r="BK2933" s="70">
        <f>IF($AG2933="",0,VLOOKUP($AG2933,Test_Procedure!$A:$F,6,FALSE))</f>
        <v>0</v>
      </c>
      <c r="BL2933" s="70"/>
      <c r="BM2933" s="71"/>
      <c r="BN2933" s="71"/>
      <c r="BO2933" s="71"/>
      <c r="BP2933" s="72"/>
      <c r="BQ2933" s="72"/>
      <c r="BR2933" s="72"/>
      <c r="BS2933" s="72"/>
      <c r="BT2933" s="72"/>
      <c r="BU2933" s="72"/>
      <c r="BV2933" s="72"/>
      <c r="BW2933" s="72"/>
      <c r="BX2933" s="72"/>
      <c r="BY2933" s="72"/>
      <c r="BZ2933" s="72"/>
      <c r="CA2933" s="72"/>
      <c r="CB2933" s="72"/>
      <c r="CC2933" s="72"/>
      <c r="CD2933" s="72"/>
      <c r="CE2933" s="72"/>
      <c r="CF2933" s="72"/>
      <c r="CG2933" s="72"/>
      <c r="CH2933" s="72"/>
      <c r="CI2933" s="72"/>
      <c r="CJ2933" s="72"/>
      <c r="XEX2933" s="56" t="str">
        <f>IF(ISERROR(VLOOKUP('Testing Report'!$G$8,$AG2933:$BD2933,13,FALSE)),"",VLOOKUP('Testing Report'!$G$8,$AG2933:$BD2933,13,FALSE))</f>
        <v/>
      </c>
      <c r="XEY2933" s="56" t="str">
        <f>IF(ISERROR(VLOOKUP('Testing Report'!$G$8,$AG2933:$BD2933,15,FALSE)),"",VLOOKUP('Testing Report'!$G$8,$AG2933:$BD2933,15,FALSE))</f>
        <v/>
      </c>
      <c r="XEZ2933" s="56" t="str">
        <f>IF(COUNTIF($X2933:$X$5000,'Testing Report'!$G$8)=0,"",COUNTIF($X2933:$X$5000,'Testing Report'!$G$8))</f>
        <v/>
      </c>
      <c r="XFA2933" s="56" t="str">
        <f>IF(ISERROR(VLOOKUP('Testing Report'!$G$8,$AG2933:$BD2933,19,FALSE)),"",VLOOKUP('Testing Report'!$G$8,$AG2933:$BD2933,19,FALSE))</f>
        <v/>
      </c>
      <c r="XFB2933" s="56" t="str">
        <f>IF(ISERROR(VLOOKUP('Testing Report'!$G$8,$X2933:$BD2933,32,FALSE)),"",VLOOKUP('Testing Report'!$G$8,$X2933:$BD2933,32,FALSE))</f>
        <v/>
      </c>
      <c r="XFC2933" s="26"/>
      <c r="XFD2933" s="7" t="str">
        <f t="shared" si="144"/>
        <v/>
      </c>
    </row>
    <row r="2934" spans="1:88 16378:16384" ht="15" customHeight="1">
      <c r="A2934" s="65" t="str">
        <f t="shared" si="142"/>
        <v/>
      </c>
      <c r="B2934" s="65"/>
      <c r="C2934" s="66"/>
      <c r="D2934" s="66"/>
      <c r="E2934" s="66"/>
      <c r="F2934" s="66"/>
      <c r="G2934" s="66"/>
      <c r="H2934" s="66"/>
      <c r="I2934" s="66"/>
      <c r="J2934" s="66"/>
      <c r="K2934" s="66"/>
      <c r="L2934" s="66"/>
      <c r="M2934" s="66"/>
      <c r="N2934" s="66"/>
      <c r="O2934" s="66"/>
      <c r="P2934" s="66"/>
      <c r="Q2934" s="66"/>
      <c r="R2934" s="66"/>
      <c r="S2934" s="72"/>
      <c r="T2934" s="72"/>
      <c r="U2934" s="72"/>
      <c r="V2934" s="72"/>
      <c r="W2934" s="72"/>
      <c r="X2934" s="64"/>
      <c r="Y2934" s="64"/>
      <c r="Z2934" s="64"/>
      <c r="AA2934" s="64"/>
      <c r="AB2934" s="64"/>
      <c r="AC2934" s="64"/>
      <c r="AD2934" s="64"/>
      <c r="AE2934" s="64"/>
      <c r="AF2934" s="64"/>
      <c r="AG2934" s="64"/>
      <c r="AH2934" s="64"/>
      <c r="AI2934" s="64"/>
      <c r="AJ2934" s="64"/>
      <c r="AK2934" s="64"/>
      <c r="AL2934" s="64"/>
      <c r="AM2934" s="64"/>
      <c r="AN2934" s="64"/>
      <c r="AO2934" s="64"/>
      <c r="AP2934" s="67" t="str">
        <f>IF($AG2934="","",VLOOKUP($AG2934,Test_Procedure!$A:$F,2,FALSE))</f>
        <v/>
      </c>
      <c r="AQ2934" s="67"/>
      <c r="AR2934" s="67"/>
      <c r="AS2934" s="68"/>
      <c r="AT2934" s="68"/>
      <c r="AU2934" s="68"/>
      <c r="AV2934" s="68"/>
      <c r="AW2934" s="68"/>
      <c r="AX2934" s="68"/>
      <c r="AY2934" s="68"/>
      <c r="AZ2934" s="68"/>
      <c r="BA2934" s="68"/>
      <c r="BB2934" s="68"/>
      <c r="BC2934" s="69" t="str">
        <f t="shared" si="143"/>
        <v/>
      </c>
      <c r="BD2934" s="69"/>
      <c r="BE2934" s="70">
        <f>IF($AG2934="",0,VLOOKUP($AG2934,Test_Procedure!$A:$F,3,FALSE))</f>
        <v>0</v>
      </c>
      <c r="BF2934" s="70"/>
      <c r="BG2934" s="70">
        <f>IF($AG2934="",0,VLOOKUP($AG2934,Test_Procedure!$A:$F,4,FALSE))</f>
        <v>0</v>
      </c>
      <c r="BH2934" s="70"/>
      <c r="BI2934" s="70">
        <f>IF($AG2934="",0,VLOOKUP($AG2934,Test_Procedure!$A:$F,5,FALSE))</f>
        <v>0</v>
      </c>
      <c r="BJ2934" s="70"/>
      <c r="BK2934" s="70">
        <f>IF($AG2934="",0,VLOOKUP($AG2934,Test_Procedure!$A:$F,6,FALSE))</f>
        <v>0</v>
      </c>
      <c r="BL2934" s="70"/>
      <c r="BM2934" s="71"/>
      <c r="BN2934" s="71"/>
      <c r="BO2934" s="71"/>
      <c r="BP2934" s="72"/>
      <c r="BQ2934" s="72"/>
      <c r="BR2934" s="72"/>
      <c r="BS2934" s="72"/>
      <c r="BT2934" s="72"/>
      <c r="BU2934" s="72"/>
      <c r="BV2934" s="72"/>
      <c r="BW2934" s="72"/>
      <c r="BX2934" s="72"/>
      <c r="BY2934" s="72"/>
      <c r="BZ2934" s="72"/>
      <c r="CA2934" s="72"/>
      <c r="CB2934" s="72"/>
      <c r="CC2934" s="72"/>
      <c r="CD2934" s="72"/>
      <c r="CE2934" s="72"/>
      <c r="CF2934" s="72"/>
      <c r="CG2934" s="72"/>
      <c r="CH2934" s="72"/>
      <c r="CI2934" s="72"/>
      <c r="CJ2934" s="72"/>
      <c r="XEX2934" s="56" t="str">
        <f>IF(ISERROR(VLOOKUP('Testing Report'!$G$8,$AG2934:$BD2934,13,FALSE)),"",VLOOKUP('Testing Report'!$G$8,$AG2934:$BD2934,13,FALSE))</f>
        <v/>
      </c>
      <c r="XEY2934" s="56" t="str">
        <f>IF(ISERROR(VLOOKUP('Testing Report'!$G$8,$AG2934:$BD2934,15,FALSE)),"",VLOOKUP('Testing Report'!$G$8,$AG2934:$BD2934,15,FALSE))</f>
        <v/>
      </c>
      <c r="XEZ2934" s="56" t="str">
        <f>IF(COUNTIF($X2934:$X$5000,'Testing Report'!$G$8)=0,"",COUNTIF($X2934:$X$5000,'Testing Report'!$G$8))</f>
        <v/>
      </c>
      <c r="XFA2934" s="56" t="str">
        <f>IF(ISERROR(VLOOKUP('Testing Report'!$G$8,$AG2934:$BD2934,19,FALSE)),"",VLOOKUP('Testing Report'!$G$8,$AG2934:$BD2934,19,FALSE))</f>
        <v/>
      </c>
      <c r="XFB2934" s="56" t="str">
        <f>IF(ISERROR(VLOOKUP('Testing Report'!$G$8,$X2934:$BD2934,32,FALSE)),"",VLOOKUP('Testing Report'!$G$8,$X2934:$BD2934,32,FALSE))</f>
        <v/>
      </c>
      <c r="XFC2934" s="26"/>
      <c r="XFD2934" s="7" t="str">
        <f t="shared" si="144"/>
        <v/>
      </c>
    </row>
    <row r="2935" spans="1:88 16378:16384" ht="15" customHeight="1">
      <c r="A2935" s="65" t="str">
        <f t="shared" si="142"/>
        <v/>
      </c>
      <c r="B2935" s="65"/>
      <c r="C2935" s="66"/>
      <c r="D2935" s="66"/>
      <c r="E2935" s="66"/>
      <c r="F2935" s="66"/>
      <c r="G2935" s="66"/>
      <c r="H2935" s="66"/>
      <c r="I2935" s="66"/>
      <c r="J2935" s="66"/>
      <c r="K2935" s="66"/>
      <c r="L2935" s="66"/>
      <c r="M2935" s="66"/>
      <c r="N2935" s="66"/>
      <c r="O2935" s="66"/>
      <c r="P2935" s="66"/>
      <c r="Q2935" s="66"/>
      <c r="R2935" s="66"/>
      <c r="S2935" s="72"/>
      <c r="T2935" s="72"/>
      <c r="U2935" s="72"/>
      <c r="V2935" s="72"/>
      <c r="W2935" s="72"/>
      <c r="X2935" s="64"/>
      <c r="Y2935" s="64"/>
      <c r="Z2935" s="64"/>
      <c r="AA2935" s="64"/>
      <c r="AB2935" s="64"/>
      <c r="AC2935" s="64"/>
      <c r="AD2935" s="64"/>
      <c r="AE2935" s="64"/>
      <c r="AF2935" s="64"/>
      <c r="AG2935" s="64"/>
      <c r="AH2935" s="64"/>
      <c r="AI2935" s="64"/>
      <c r="AJ2935" s="64"/>
      <c r="AK2935" s="64"/>
      <c r="AL2935" s="64"/>
      <c r="AM2935" s="64"/>
      <c r="AN2935" s="64"/>
      <c r="AO2935" s="64"/>
      <c r="AP2935" s="67" t="str">
        <f>IF($AG2935="","",VLOOKUP($AG2935,Test_Procedure!$A:$F,2,FALSE))</f>
        <v/>
      </c>
      <c r="AQ2935" s="67"/>
      <c r="AR2935" s="67"/>
      <c r="AS2935" s="68"/>
      <c r="AT2935" s="68"/>
      <c r="AU2935" s="68"/>
      <c r="AV2935" s="68"/>
      <c r="AW2935" s="68"/>
      <c r="AX2935" s="68"/>
      <c r="AY2935" s="68"/>
      <c r="AZ2935" s="68"/>
      <c r="BA2935" s="68"/>
      <c r="BB2935" s="68"/>
      <c r="BC2935" s="69" t="str">
        <f t="shared" si="143"/>
        <v/>
      </c>
      <c r="BD2935" s="69"/>
      <c r="BE2935" s="70">
        <f>IF($AG2935="",0,VLOOKUP($AG2935,Test_Procedure!$A:$F,3,FALSE))</f>
        <v>0</v>
      </c>
      <c r="BF2935" s="70"/>
      <c r="BG2935" s="70">
        <f>IF($AG2935="",0,VLOOKUP($AG2935,Test_Procedure!$A:$F,4,FALSE))</f>
        <v>0</v>
      </c>
      <c r="BH2935" s="70"/>
      <c r="BI2935" s="70">
        <f>IF($AG2935="",0,VLOOKUP($AG2935,Test_Procedure!$A:$F,5,FALSE))</f>
        <v>0</v>
      </c>
      <c r="BJ2935" s="70"/>
      <c r="BK2935" s="70">
        <f>IF($AG2935="",0,VLOOKUP($AG2935,Test_Procedure!$A:$F,6,FALSE))</f>
        <v>0</v>
      </c>
      <c r="BL2935" s="70"/>
      <c r="BM2935" s="71"/>
      <c r="BN2935" s="71"/>
      <c r="BO2935" s="71"/>
      <c r="BP2935" s="72"/>
      <c r="BQ2935" s="72"/>
      <c r="BR2935" s="72"/>
      <c r="BS2935" s="72"/>
      <c r="BT2935" s="72"/>
      <c r="BU2935" s="72"/>
      <c r="BV2935" s="72"/>
      <c r="BW2935" s="72"/>
      <c r="BX2935" s="72"/>
      <c r="BY2935" s="72"/>
      <c r="BZ2935" s="72"/>
      <c r="CA2935" s="72"/>
      <c r="CB2935" s="72"/>
      <c r="CC2935" s="72"/>
      <c r="CD2935" s="72"/>
      <c r="CE2935" s="72"/>
      <c r="CF2935" s="72"/>
      <c r="CG2935" s="72"/>
      <c r="CH2935" s="72"/>
      <c r="CI2935" s="72"/>
      <c r="CJ2935" s="72"/>
      <c r="XEX2935" s="56" t="str">
        <f>IF(ISERROR(VLOOKUP('Testing Report'!$G$8,$AG2935:$BD2935,13,FALSE)),"",VLOOKUP('Testing Report'!$G$8,$AG2935:$BD2935,13,FALSE))</f>
        <v/>
      </c>
      <c r="XEY2935" s="56" t="str">
        <f>IF(ISERROR(VLOOKUP('Testing Report'!$G$8,$AG2935:$BD2935,15,FALSE)),"",VLOOKUP('Testing Report'!$G$8,$AG2935:$BD2935,15,FALSE))</f>
        <v/>
      </c>
      <c r="XEZ2935" s="56" t="str">
        <f>IF(COUNTIF($X2935:$X$5000,'Testing Report'!$G$8)=0,"",COUNTIF($X2935:$X$5000,'Testing Report'!$G$8))</f>
        <v/>
      </c>
      <c r="XFA2935" s="56" t="str">
        <f>IF(ISERROR(VLOOKUP('Testing Report'!$G$8,$AG2935:$BD2935,19,FALSE)),"",VLOOKUP('Testing Report'!$G$8,$AG2935:$BD2935,19,FALSE))</f>
        <v/>
      </c>
      <c r="XFB2935" s="56" t="str">
        <f>IF(ISERROR(VLOOKUP('Testing Report'!$G$8,$X2935:$BD2935,32,FALSE)),"",VLOOKUP('Testing Report'!$G$8,$X2935:$BD2935,32,FALSE))</f>
        <v/>
      </c>
      <c r="XFC2935" s="26"/>
      <c r="XFD2935" s="7" t="str">
        <f t="shared" si="144"/>
        <v/>
      </c>
    </row>
    <row r="2936" spans="1:88 16378:16384" ht="15" customHeight="1">
      <c r="A2936" s="65" t="str">
        <f t="shared" si="142"/>
        <v/>
      </c>
      <c r="B2936" s="65"/>
      <c r="C2936" s="66"/>
      <c r="D2936" s="66"/>
      <c r="E2936" s="66"/>
      <c r="F2936" s="66"/>
      <c r="G2936" s="66"/>
      <c r="H2936" s="66"/>
      <c r="I2936" s="66"/>
      <c r="J2936" s="66"/>
      <c r="K2936" s="66"/>
      <c r="L2936" s="66"/>
      <c r="M2936" s="66"/>
      <c r="N2936" s="66"/>
      <c r="O2936" s="66"/>
      <c r="P2936" s="66"/>
      <c r="Q2936" s="66"/>
      <c r="R2936" s="66"/>
      <c r="S2936" s="72"/>
      <c r="T2936" s="72"/>
      <c r="U2936" s="72"/>
      <c r="V2936" s="72"/>
      <c r="W2936" s="72"/>
      <c r="X2936" s="64"/>
      <c r="Y2936" s="64"/>
      <c r="Z2936" s="64"/>
      <c r="AA2936" s="64"/>
      <c r="AB2936" s="64"/>
      <c r="AC2936" s="64"/>
      <c r="AD2936" s="64"/>
      <c r="AE2936" s="64"/>
      <c r="AF2936" s="64"/>
      <c r="AG2936" s="64"/>
      <c r="AH2936" s="64"/>
      <c r="AI2936" s="64"/>
      <c r="AJ2936" s="64"/>
      <c r="AK2936" s="64"/>
      <c r="AL2936" s="64"/>
      <c r="AM2936" s="64"/>
      <c r="AN2936" s="64"/>
      <c r="AO2936" s="64"/>
      <c r="AP2936" s="67" t="str">
        <f>IF($AG2936="","",VLOOKUP($AG2936,Test_Procedure!$A:$F,2,FALSE))</f>
        <v/>
      </c>
      <c r="AQ2936" s="67"/>
      <c r="AR2936" s="67"/>
      <c r="AS2936" s="68"/>
      <c r="AT2936" s="68"/>
      <c r="AU2936" s="68"/>
      <c r="AV2936" s="68"/>
      <c r="AW2936" s="68"/>
      <c r="AX2936" s="68"/>
      <c r="AY2936" s="68"/>
      <c r="AZ2936" s="68"/>
      <c r="BA2936" s="68"/>
      <c r="BB2936" s="68"/>
      <c r="BC2936" s="69" t="str">
        <f t="shared" si="143"/>
        <v/>
      </c>
      <c r="BD2936" s="69"/>
      <c r="BE2936" s="70">
        <f>IF($AG2936="",0,VLOOKUP($AG2936,Test_Procedure!$A:$F,3,FALSE))</f>
        <v>0</v>
      </c>
      <c r="BF2936" s="70"/>
      <c r="BG2936" s="70">
        <f>IF($AG2936="",0,VLOOKUP($AG2936,Test_Procedure!$A:$F,4,FALSE))</f>
        <v>0</v>
      </c>
      <c r="BH2936" s="70"/>
      <c r="BI2936" s="70">
        <f>IF($AG2936="",0,VLOOKUP($AG2936,Test_Procedure!$A:$F,5,FALSE))</f>
        <v>0</v>
      </c>
      <c r="BJ2936" s="70"/>
      <c r="BK2936" s="70">
        <f>IF($AG2936="",0,VLOOKUP($AG2936,Test_Procedure!$A:$F,6,FALSE))</f>
        <v>0</v>
      </c>
      <c r="BL2936" s="70"/>
      <c r="BM2936" s="71"/>
      <c r="BN2936" s="71"/>
      <c r="BO2936" s="71"/>
      <c r="BP2936" s="72"/>
      <c r="BQ2936" s="72"/>
      <c r="BR2936" s="72"/>
      <c r="BS2936" s="72"/>
      <c r="BT2936" s="72"/>
      <c r="BU2936" s="72"/>
      <c r="BV2936" s="72"/>
      <c r="BW2936" s="72"/>
      <c r="BX2936" s="72"/>
      <c r="BY2936" s="72"/>
      <c r="BZ2936" s="72"/>
      <c r="CA2936" s="72"/>
      <c r="CB2936" s="72"/>
      <c r="CC2936" s="72"/>
      <c r="CD2936" s="72"/>
      <c r="CE2936" s="72"/>
      <c r="CF2936" s="72"/>
      <c r="CG2936" s="72"/>
      <c r="CH2936" s="72"/>
      <c r="CI2936" s="72"/>
      <c r="CJ2936" s="72"/>
      <c r="XEX2936" s="56" t="str">
        <f>IF(ISERROR(VLOOKUP('Testing Report'!$G$8,$AG2936:$BD2936,13,FALSE)),"",VLOOKUP('Testing Report'!$G$8,$AG2936:$BD2936,13,FALSE))</f>
        <v/>
      </c>
      <c r="XEY2936" s="56" t="str">
        <f>IF(ISERROR(VLOOKUP('Testing Report'!$G$8,$AG2936:$BD2936,15,FALSE)),"",VLOOKUP('Testing Report'!$G$8,$AG2936:$BD2936,15,FALSE))</f>
        <v/>
      </c>
      <c r="XEZ2936" s="56" t="str">
        <f>IF(COUNTIF($X2936:$X$5000,'Testing Report'!$G$8)=0,"",COUNTIF($X2936:$X$5000,'Testing Report'!$G$8))</f>
        <v/>
      </c>
      <c r="XFA2936" s="56" t="str">
        <f>IF(ISERROR(VLOOKUP('Testing Report'!$G$8,$AG2936:$BD2936,19,FALSE)),"",VLOOKUP('Testing Report'!$G$8,$AG2936:$BD2936,19,FALSE))</f>
        <v/>
      </c>
      <c r="XFB2936" s="56" t="str">
        <f>IF(ISERROR(VLOOKUP('Testing Report'!$G$8,$X2936:$BD2936,32,FALSE)),"",VLOOKUP('Testing Report'!$G$8,$X2936:$BD2936,32,FALSE))</f>
        <v/>
      </c>
      <c r="XFC2936" s="26"/>
      <c r="XFD2936" s="7" t="str">
        <f t="shared" si="144"/>
        <v/>
      </c>
    </row>
    <row r="2937" spans="1:88 16378:16384" ht="15" customHeight="1">
      <c r="A2937" s="65" t="str">
        <f t="shared" si="142"/>
        <v/>
      </c>
      <c r="B2937" s="65"/>
      <c r="C2937" s="66"/>
      <c r="D2937" s="66"/>
      <c r="E2937" s="66"/>
      <c r="F2937" s="66"/>
      <c r="G2937" s="66"/>
      <c r="H2937" s="66"/>
      <c r="I2937" s="66"/>
      <c r="J2937" s="66"/>
      <c r="K2937" s="66"/>
      <c r="L2937" s="66"/>
      <c r="M2937" s="66"/>
      <c r="N2937" s="66"/>
      <c r="O2937" s="66"/>
      <c r="P2937" s="66"/>
      <c r="Q2937" s="66"/>
      <c r="R2937" s="66"/>
      <c r="S2937" s="72"/>
      <c r="T2937" s="72"/>
      <c r="U2937" s="72"/>
      <c r="V2937" s="72"/>
      <c r="W2937" s="72"/>
      <c r="X2937" s="64"/>
      <c r="Y2937" s="64"/>
      <c r="Z2937" s="64"/>
      <c r="AA2937" s="64"/>
      <c r="AB2937" s="64"/>
      <c r="AC2937" s="64"/>
      <c r="AD2937" s="64"/>
      <c r="AE2937" s="64"/>
      <c r="AF2937" s="64"/>
      <c r="AG2937" s="64"/>
      <c r="AH2937" s="64"/>
      <c r="AI2937" s="64"/>
      <c r="AJ2937" s="64"/>
      <c r="AK2937" s="64"/>
      <c r="AL2937" s="64"/>
      <c r="AM2937" s="64"/>
      <c r="AN2937" s="64"/>
      <c r="AO2937" s="64"/>
      <c r="AP2937" s="67" t="str">
        <f>IF($AG2937="","",VLOOKUP($AG2937,Test_Procedure!$A:$F,2,FALSE))</f>
        <v/>
      </c>
      <c r="AQ2937" s="67"/>
      <c r="AR2937" s="67"/>
      <c r="AS2937" s="68"/>
      <c r="AT2937" s="68"/>
      <c r="AU2937" s="68"/>
      <c r="AV2937" s="68"/>
      <c r="AW2937" s="68"/>
      <c r="AX2937" s="68"/>
      <c r="AY2937" s="68"/>
      <c r="AZ2937" s="68"/>
      <c r="BA2937" s="68"/>
      <c r="BB2937" s="68"/>
      <c r="BC2937" s="69" t="str">
        <f t="shared" si="143"/>
        <v/>
      </c>
      <c r="BD2937" s="69"/>
      <c r="BE2937" s="70">
        <f>IF($AG2937="",0,VLOOKUP($AG2937,Test_Procedure!$A:$F,3,FALSE))</f>
        <v>0</v>
      </c>
      <c r="BF2937" s="70"/>
      <c r="BG2937" s="70">
        <f>IF($AG2937="",0,VLOOKUP($AG2937,Test_Procedure!$A:$F,4,FALSE))</f>
        <v>0</v>
      </c>
      <c r="BH2937" s="70"/>
      <c r="BI2937" s="70">
        <f>IF($AG2937="",0,VLOOKUP($AG2937,Test_Procedure!$A:$F,5,FALSE))</f>
        <v>0</v>
      </c>
      <c r="BJ2937" s="70"/>
      <c r="BK2937" s="70">
        <f>IF($AG2937="",0,VLOOKUP($AG2937,Test_Procedure!$A:$F,6,FALSE))</f>
        <v>0</v>
      </c>
      <c r="BL2937" s="70"/>
      <c r="BM2937" s="71"/>
      <c r="BN2937" s="71"/>
      <c r="BO2937" s="71"/>
      <c r="BP2937" s="72"/>
      <c r="BQ2937" s="72"/>
      <c r="BR2937" s="72"/>
      <c r="BS2937" s="72"/>
      <c r="BT2937" s="72"/>
      <c r="BU2937" s="72"/>
      <c r="BV2937" s="72"/>
      <c r="BW2937" s="72"/>
      <c r="BX2937" s="72"/>
      <c r="BY2937" s="72"/>
      <c r="BZ2937" s="72"/>
      <c r="CA2937" s="72"/>
      <c r="CB2937" s="72"/>
      <c r="CC2937" s="72"/>
      <c r="CD2937" s="72"/>
      <c r="CE2937" s="72"/>
      <c r="CF2937" s="72"/>
      <c r="CG2937" s="72"/>
      <c r="CH2937" s="72"/>
      <c r="CI2937" s="72"/>
      <c r="CJ2937" s="72"/>
      <c r="XEX2937" s="56" t="str">
        <f>IF(ISERROR(VLOOKUP('Testing Report'!$G$8,$AG2937:$BD2937,13,FALSE)),"",VLOOKUP('Testing Report'!$G$8,$AG2937:$BD2937,13,FALSE))</f>
        <v/>
      </c>
      <c r="XEY2937" s="56" t="str">
        <f>IF(ISERROR(VLOOKUP('Testing Report'!$G$8,$AG2937:$BD2937,15,FALSE)),"",VLOOKUP('Testing Report'!$G$8,$AG2937:$BD2937,15,FALSE))</f>
        <v/>
      </c>
      <c r="XEZ2937" s="56" t="str">
        <f>IF(COUNTIF($X2937:$X$5000,'Testing Report'!$G$8)=0,"",COUNTIF($X2937:$X$5000,'Testing Report'!$G$8))</f>
        <v/>
      </c>
      <c r="XFA2937" s="56" t="str">
        <f>IF(ISERROR(VLOOKUP('Testing Report'!$G$8,$AG2937:$BD2937,19,FALSE)),"",VLOOKUP('Testing Report'!$G$8,$AG2937:$BD2937,19,FALSE))</f>
        <v/>
      </c>
      <c r="XFB2937" s="56" t="str">
        <f>IF(ISERROR(VLOOKUP('Testing Report'!$G$8,$X2937:$BD2937,32,FALSE)),"",VLOOKUP('Testing Report'!$G$8,$X2937:$BD2937,32,FALSE))</f>
        <v/>
      </c>
      <c r="XFC2937" s="26"/>
      <c r="XFD2937" s="7" t="str">
        <f t="shared" si="144"/>
        <v/>
      </c>
    </row>
    <row r="2938" spans="1:88 16378:16384" ht="15" customHeight="1">
      <c r="A2938" s="65" t="str">
        <f t="shared" si="142"/>
        <v/>
      </c>
      <c r="B2938" s="65"/>
      <c r="C2938" s="66"/>
      <c r="D2938" s="66"/>
      <c r="E2938" s="66"/>
      <c r="F2938" s="66"/>
      <c r="G2938" s="66"/>
      <c r="H2938" s="66"/>
      <c r="I2938" s="66"/>
      <c r="J2938" s="66"/>
      <c r="K2938" s="66"/>
      <c r="L2938" s="66"/>
      <c r="M2938" s="66"/>
      <c r="N2938" s="66"/>
      <c r="O2938" s="66"/>
      <c r="P2938" s="66"/>
      <c r="Q2938" s="66"/>
      <c r="R2938" s="66"/>
      <c r="S2938" s="72"/>
      <c r="T2938" s="72"/>
      <c r="U2938" s="72"/>
      <c r="V2938" s="72"/>
      <c r="W2938" s="72"/>
      <c r="X2938" s="64"/>
      <c r="Y2938" s="64"/>
      <c r="Z2938" s="64"/>
      <c r="AA2938" s="64"/>
      <c r="AB2938" s="64"/>
      <c r="AC2938" s="64"/>
      <c r="AD2938" s="64"/>
      <c r="AE2938" s="64"/>
      <c r="AF2938" s="64"/>
      <c r="AG2938" s="64"/>
      <c r="AH2938" s="64"/>
      <c r="AI2938" s="64"/>
      <c r="AJ2938" s="64"/>
      <c r="AK2938" s="64"/>
      <c r="AL2938" s="64"/>
      <c r="AM2938" s="64"/>
      <c r="AN2938" s="64"/>
      <c r="AO2938" s="64"/>
      <c r="AP2938" s="67" t="str">
        <f>IF($AG2938="","",VLOOKUP($AG2938,Test_Procedure!$A:$F,2,FALSE))</f>
        <v/>
      </c>
      <c r="AQ2938" s="67"/>
      <c r="AR2938" s="67"/>
      <c r="AS2938" s="68"/>
      <c r="AT2938" s="68"/>
      <c r="AU2938" s="68"/>
      <c r="AV2938" s="68"/>
      <c r="AW2938" s="68"/>
      <c r="AX2938" s="68"/>
      <c r="AY2938" s="68"/>
      <c r="AZ2938" s="68"/>
      <c r="BA2938" s="68"/>
      <c r="BB2938" s="68"/>
      <c r="BC2938" s="69" t="str">
        <f t="shared" si="143"/>
        <v/>
      </c>
      <c r="BD2938" s="69"/>
      <c r="BE2938" s="70">
        <f>IF($AG2938="",0,VLOOKUP($AG2938,Test_Procedure!$A:$F,3,FALSE))</f>
        <v>0</v>
      </c>
      <c r="BF2938" s="70"/>
      <c r="BG2938" s="70">
        <f>IF($AG2938="",0,VLOOKUP($AG2938,Test_Procedure!$A:$F,4,FALSE))</f>
        <v>0</v>
      </c>
      <c r="BH2938" s="70"/>
      <c r="BI2938" s="70">
        <f>IF($AG2938="",0,VLOOKUP($AG2938,Test_Procedure!$A:$F,5,FALSE))</f>
        <v>0</v>
      </c>
      <c r="BJ2938" s="70"/>
      <c r="BK2938" s="70">
        <f>IF($AG2938="",0,VLOOKUP($AG2938,Test_Procedure!$A:$F,6,FALSE))</f>
        <v>0</v>
      </c>
      <c r="BL2938" s="70"/>
      <c r="BM2938" s="71"/>
      <c r="BN2938" s="71"/>
      <c r="BO2938" s="71"/>
      <c r="BP2938" s="72"/>
      <c r="BQ2938" s="72"/>
      <c r="BR2938" s="72"/>
      <c r="BS2938" s="72"/>
      <c r="BT2938" s="72"/>
      <c r="BU2938" s="72"/>
      <c r="BV2938" s="72"/>
      <c r="BW2938" s="72"/>
      <c r="BX2938" s="72"/>
      <c r="BY2938" s="72"/>
      <c r="BZ2938" s="72"/>
      <c r="CA2938" s="72"/>
      <c r="CB2938" s="72"/>
      <c r="CC2938" s="72"/>
      <c r="CD2938" s="72"/>
      <c r="CE2938" s="72"/>
      <c r="CF2938" s="72"/>
      <c r="CG2938" s="72"/>
      <c r="CH2938" s="72"/>
      <c r="CI2938" s="72"/>
      <c r="CJ2938" s="72"/>
      <c r="XEX2938" s="56" t="str">
        <f>IF(ISERROR(VLOOKUP('Testing Report'!$G$8,$AG2938:$BD2938,13,FALSE)),"",VLOOKUP('Testing Report'!$G$8,$AG2938:$BD2938,13,FALSE))</f>
        <v/>
      </c>
      <c r="XEY2938" s="56" t="str">
        <f>IF(ISERROR(VLOOKUP('Testing Report'!$G$8,$AG2938:$BD2938,15,FALSE)),"",VLOOKUP('Testing Report'!$G$8,$AG2938:$BD2938,15,FALSE))</f>
        <v/>
      </c>
      <c r="XEZ2938" s="56" t="str">
        <f>IF(COUNTIF($X2938:$X$5000,'Testing Report'!$G$8)=0,"",COUNTIF($X2938:$X$5000,'Testing Report'!$G$8))</f>
        <v/>
      </c>
      <c r="XFA2938" s="56" t="str">
        <f>IF(ISERROR(VLOOKUP('Testing Report'!$G$8,$AG2938:$BD2938,19,FALSE)),"",VLOOKUP('Testing Report'!$G$8,$AG2938:$BD2938,19,FALSE))</f>
        <v/>
      </c>
      <c r="XFB2938" s="56" t="str">
        <f>IF(ISERROR(VLOOKUP('Testing Report'!$G$8,$X2938:$BD2938,32,FALSE)),"",VLOOKUP('Testing Report'!$G$8,$X2938:$BD2938,32,FALSE))</f>
        <v/>
      </c>
      <c r="XFC2938" s="26"/>
      <c r="XFD2938" s="7" t="str">
        <f t="shared" si="144"/>
        <v/>
      </c>
    </row>
    <row r="2939" spans="1:88 16378:16384" ht="15" customHeight="1">
      <c r="A2939" s="65" t="str">
        <f t="shared" si="142"/>
        <v/>
      </c>
      <c r="B2939" s="65"/>
      <c r="C2939" s="66"/>
      <c r="D2939" s="66"/>
      <c r="E2939" s="66"/>
      <c r="F2939" s="66"/>
      <c r="G2939" s="66"/>
      <c r="H2939" s="66"/>
      <c r="I2939" s="66"/>
      <c r="J2939" s="66"/>
      <c r="K2939" s="66"/>
      <c r="L2939" s="66"/>
      <c r="M2939" s="66"/>
      <c r="N2939" s="66"/>
      <c r="O2939" s="66"/>
      <c r="P2939" s="66"/>
      <c r="Q2939" s="66"/>
      <c r="R2939" s="66"/>
      <c r="S2939" s="72"/>
      <c r="T2939" s="72"/>
      <c r="U2939" s="72"/>
      <c r="V2939" s="72"/>
      <c r="W2939" s="72"/>
      <c r="X2939" s="64"/>
      <c r="Y2939" s="64"/>
      <c r="Z2939" s="64"/>
      <c r="AA2939" s="64"/>
      <c r="AB2939" s="64"/>
      <c r="AC2939" s="64"/>
      <c r="AD2939" s="64"/>
      <c r="AE2939" s="64"/>
      <c r="AF2939" s="64"/>
      <c r="AG2939" s="64"/>
      <c r="AH2939" s="64"/>
      <c r="AI2939" s="64"/>
      <c r="AJ2939" s="64"/>
      <c r="AK2939" s="64"/>
      <c r="AL2939" s="64"/>
      <c r="AM2939" s="64"/>
      <c r="AN2939" s="64"/>
      <c r="AO2939" s="64"/>
      <c r="AP2939" s="67" t="str">
        <f>IF($AG2939="","",VLOOKUP($AG2939,Test_Procedure!$A:$F,2,FALSE))</f>
        <v/>
      </c>
      <c r="AQ2939" s="67"/>
      <c r="AR2939" s="67"/>
      <c r="AS2939" s="68"/>
      <c r="AT2939" s="68"/>
      <c r="AU2939" s="68"/>
      <c r="AV2939" s="68"/>
      <c r="AW2939" s="68"/>
      <c r="AX2939" s="68"/>
      <c r="AY2939" s="68"/>
      <c r="AZ2939" s="68"/>
      <c r="BA2939" s="68"/>
      <c r="BB2939" s="68"/>
      <c r="BC2939" s="69" t="str">
        <f t="shared" si="143"/>
        <v/>
      </c>
      <c r="BD2939" s="69"/>
      <c r="BE2939" s="70">
        <f>IF($AG2939="",0,VLOOKUP($AG2939,Test_Procedure!$A:$F,3,FALSE))</f>
        <v>0</v>
      </c>
      <c r="BF2939" s="70"/>
      <c r="BG2939" s="70">
        <f>IF($AG2939="",0,VLOOKUP($AG2939,Test_Procedure!$A:$F,4,FALSE))</f>
        <v>0</v>
      </c>
      <c r="BH2939" s="70"/>
      <c r="BI2939" s="70">
        <f>IF($AG2939="",0,VLOOKUP($AG2939,Test_Procedure!$A:$F,5,FALSE))</f>
        <v>0</v>
      </c>
      <c r="BJ2939" s="70"/>
      <c r="BK2939" s="70">
        <f>IF($AG2939="",0,VLOOKUP($AG2939,Test_Procedure!$A:$F,6,FALSE))</f>
        <v>0</v>
      </c>
      <c r="BL2939" s="70"/>
      <c r="BM2939" s="71"/>
      <c r="BN2939" s="71"/>
      <c r="BO2939" s="71"/>
      <c r="BP2939" s="72"/>
      <c r="BQ2939" s="72"/>
      <c r="BR2939" s="72"/>
      <c r="BS2939" s="72"/>
      <c r="BT2939" s="72"/>
      <c r="BU2939" s="72"/>
      <c r="BV2939" s="72"/>
      <c r="BW2939" s="72"/>
      <c r="BX2939" s="72"/>
      <c r="BY2939" s="72"/>
      <c r="BZ2939" s="72"/>
      <c r="CA2939" s="72"/>
      <c r="CB2939" s="72"/>
      <c r="CC2939" s="72"/>
      <c r="CD2939" s="72"/>
      <c r="CE2939" s="72"/>
      <c r="CF2939" s="72"/>
      <c r="CG2939" s="72"/>
      <c r="CH2939" s="72"/>
      <c r="CI2939" s="72"/>
      <c r="CJ2939" s="72"/>
      <c r="XEX2939" s="56" t="str">
        <f>IF(ISERROR(VLOOKUP('Testing Report'!$G$8,$AG2939:$BD2939,13,FALSE)),"",VLOOKUP('Testing Report'!$G$8,$AG2939:$BD2939,13,FALSE))</f>
        <v/>
      </c>
      <c r="XEY2939" s="56" t="str">
        <f>IF(ISERROR(VLOOKUP('Testing Report'!$G$8,$AG2939:$BD2939,15,FALSE)),"",VLOOKUP('Testing Report'!$G$8,$AG2939:$BD2939,15,FALSE))</f>
        <v/>
      </c>
      <c r="XEZ2939" s="56" t="str">
        <f>IF(COUNTIF($X2939:$X$5000,'Testing Report'!$G$8)=0,"",COUNTIF($X2939:$X$5000,'Testing Report'!$G$8))</f>
        <v/>
      </c>
      <c r="XFA2939" s="56" t="str">
        <f>IF(ISERROR(VLOOKUP('Testing Report'!$G$8,$AG2939:$BD2939,19,FALSE)),"",VLOOKUP('Testing Report'!$G$8,$AG2939:$BD2939,19,FALSE))</f>
        <v/>
      </c>
      <c r="XFB2939" s="56" t="str">
        <f>IF(ISERROR(VLOOKUP('Testing Report'!$G$8,$X2939:$BD2939,32,FALSE)),"",VLOOKUP('Testing Report'!$G$8,$X2939:$BD2939,32,FALSE))</f>
        <v/>
      </c>
      <c r="XFC2939" s="26"/>
      <c r="XFD2939" s="7" t="str">
        <f t="shared" si="144"/>
        <v/>
      </c>
    </row>
    <row r="2940" spans="1:88 16378:16384" ht="15" customHeight="1">
      <c r="A2940" s="65" t="str">
        <f t="shared" si="142"/>
        <v/>
      </c>
      <c r="B2940" s="65"/>
      <c r="C2940" s="66"/>
      <c r="D2940" s="66"/>
      <c r="E2940" s="66"/>
      <c r="F2940" s="66"/>
      <c r="G2940" s="66"/>
      <c r="H2940" s="66"/>
      <c r="I2940" s="66"/>
      <c r="J2940" s="66"/>
      <c r="K2940" s="66"/>
      <c r="L2940" s="66"/>
      <c r="M2940" s="66"/>
      <c r="N2940" s="66"/>
      <c r="O2940" s="66"/>
      <c r="P2940" s="66"/>
      <c r="Q2940" s="66"/>
      <c r="R2940" s="66"/>
      <c r="S2940" s="72"/>
      <c r="T2940" s="72"/>
      <c r="U2940" s="72"/>
      <c r="V2940" s="72"/>
      <c r="W2940" s="72"/>
      <c r="X2940" s="64"/>
      <c r="Y2940" s="64"/>
      <c r="Z2940" s="64"/>
      <c r="AA2940" s="64"/>
      <c r="AB2940" s="64"/>
      <c r="AC2940" s="64"/>
      <c r="AD2940" s="64"/>
      <c r="AE2940" s="64"/>
      <c r="AF2940" s="64"/>
      <c r="AG2940" s="64"/>
      <c r="AH2940" s="64"/>
      <c r="AI2940" s="64"/>
      <c r="AJ2940" s="64"/>
      <c r="AK2940" s="64"/>
      <c r="AL2940" s="64"/>
      <c r="AM2940" s="64"/>
      <c r="AN2940" s="64"/>
      <c r="AO2940" s="64"/>
      <c r="AP2940" s="67" t="str">
        <f>IF($AG2940="","",VLOOKUP($AG2940,Test_Procedure!$A:$F,2,FALSE))</f>
        <v/>
      </c>
      <c r="AQ2940" s="67"/>
      <c r="AR2940" s="67"/>
      <c r="AS2940" s="68"/>
      <c r="AT2940" s="68"/>
      <c r="AU2940" s="68"/>
      <c r="AV2940" s="68"/>
      <c r="AW2940" s="68"/>
      <c r="AX2940" s="68"/>
      <c r="AY2940" s="68"/>
      <c r="AZ2940" s="68"/>
      <c r="BA2940" s="68"/>
      <c r="BB2940" s="68"/>
      <c r="BC2940" s="69" t="str">
        <f t="shared" si="143"/>
        <v/>
      </c>
      <c r="BD2940" s="69"/>
      <c r="BE2940" s="70">
        <f>IF($AG2940="",0,VLOOKUP($AG2940,Test_Procedure!$A:$F,3,FALSE))</f>
        <v>0</v>
      </c>
      <c r="BF2940" s="70"/>
      <c r="BG2940" s="70">
        <f>IF($AG2940="",0,VLOOKUP($AG2940,Test_Procedure!$A:$F,4,FALSE))</f>
        <v>0</v>
      </c>
      <c r="BH2940" s="70"/>
      <c r="BI2940" s="70">
        <f>IF($AG2940="",0,VLOOKUP($AG2940,Test_Procedure!$A:$F,5,FALSE))</f>
        <v>0</v>
      </c>
      <c r="BJ2940" s="70"/>
      <c r="BK2940" s="70">
        <f>IF($AG2940="",0,VLOOKUP($AG2940,Test_Procedure!$A:$F,6,FALSE))</f>
        <v>0</v>
      </c>
      <c r="BL2940" s="70"/>
      <c r="BM2940" s="71"/>
      <c r="BN2940" s="71"/>
      <c r="BO2940" s="71"/>
      <c r="BP2940" s="72"/>
      <c r="BQ2940" s="72"/>
      <c r="BR2940" s="72"/>
      <c r="BS2940" s="72"/>
      <c r="BT2940" s="72"/>
      <c r="BU2940" s="72"/>
      <c r="BV2940" s="72"/>
      <c r="BW2940" s="72"/>
      <c r="BX2940" s="72"/>
      <c r="BY2940" s="72"/>
      <c r="BZ2940" s="72"/>
      <c r="CA2940" s="72"/>
      <c r="CB2940" s="72"/>
      <c r="CC2940" s="72"/>
      <c r="CD2940" s="72"/>
      <c r="CE2940" s="72"/>
      <c r="CF2940" s="72"/>
      <c r="CG2940" s="72"/>
      <c r="CH2940" s="72"/>
      <c r="CI2940" s="72"/>
      <c r="CJ2940" s="72"/>
      <c r="XEX2940" s="56" t="str">
        <f>IF(ISERROR(VLOOKUP('Testing Report'!$G$8,$AG2940:$BD2940,13,FALSE)),"",VLOOKUP('Testing Report'!$G$8,$AG2940:$BD2940,13,FALSE))</f>
        <v/>
      </c>
      <c r="XEY2940" s="56" t="str">
        <f>IF(ISERROR(VLOOKUP('Testing Report'!$G$8,$AG2940:$BD2940,15,FALSE)),"",VLOOKUP('Testing Report'!$G$8,$AG2940:$BD2940,15,FALSE))</f>
        <v/>
      </c>
      <c r="XEZ2940" s="56" t="str">
        <f>IF(COUNTIF($X2940:$X$5000,'Testing Report'!$G$8)=0,"",COUNTIF($X2940:$X$5000,'Testing Report'!$G$8))</f>
        <v/>
      </c>
      <c r="XFA2940" s="56" t="str">
        <f>IF(ISERROR(VLOOKUP('Testing Report'!$G$8,$AG2940:$BD2940,19,FALSE)),"",VLOOKUP('Testing Report'!$G$8,$AG2940:$BD2940,19,FALSE))</f>
        <v/>
      </c>
      <c r="XFB2940" s="56" t="str">
        <f>IF(ISERROR(VLOOKUP('Testing Report'!$G$8,$X2940:$BD2940,32,FALSE)),"",VLOOKUP('Testing Report'!$G$8,$X2940:$BD2940,32,FALSE))</f>
        <v/>
      </c>
      <c r="XFC2940" s="26"/>
      <c r="XFD2940" s="7" t="str">
        <f t="shared" si="144"/>
        <v/>
      </c>
    </row>
    <row r="2941" spans="1:88 16378:16384" ht="15" customHeight="1">
      <c r="A2941" s="65" t="str">
        <f t="shared" si="142"/>
        <v/>
      </c>
      <c r="B2941" s="65"/>
      <c r="C2941" s="66"/>
      <c r="D2941" s="66"/>
      <c r="E2941" s="66"/>
      <c r="F2941" s="66"/>
      <c r="G2941" s="66"/>
      <c r="H2941" s="66"/>
      <c r="I2941" s="66"/>
      <c r="J2941" s="66"/>
      <c r="K2941" s="66"/>
      <c r="L2941" s="66"/>
      <c r="M2941" s="66"/>
      <c r="N2941" s="66"/>
      <c r="O2941" s="66"/>
      <c r="P2941" s="66"/>
      <c r="Q2941" s="66"/>
      <c r="R2941" s="66"/>
      <c r="S2941" s="72"/>
      <c r="T2941" s="72"/>
      <c r="U2941" s="72"/>
      <c r="V2941" s="72"/>
      <c r="W2941" s="72"/>
      <c r="X2941" s="64"/>
      <c r="Y2941" s="64"/>
      <c r="Z2941" s="64"/>
      <c r="AA2941" s="64"/>
      <c r="AB2941" s="64"/>
      <c r="AC2941" s="64"/>
      <c r="AD2941" s="64"/>
      <c r="AE2941" s="64"/>
      <c r="AF2941" s="64"/>
      <c r="AG2941" s="64"/>
      <c r="AH2941" s="64"/>
      <c r="AI2941" s="64"/>
      <c r="AJ2941" s="64"/>
      <c r="AK2941" s="64"/>
      <c r="AL2941" s="64"/>
      <c r="AM2941" s="64"/>
      <c r="AN2941" s="64"/>
      <c r="AO2941" s="64"/>
      <c r="AP2941" s="67" t="str">
        <f>IF($AG2941="","",VLOOKUP($AG2941,Test_Procedure!$A:$F,2,FALSE))</f>
        <v/>
      </c>
      <c r="AQ2941" s="67"/>
      <c r="AR2941" s="67"/>
      <c r="AS2941" s="68"/>
      <c r="AT2941" s="68"/>
      <c r="AU2941" s="68"/>
      <c r="AV2941" s="68"/>
      <c r="AW2941" s="68"/>
      <c r="AX2941" s="68"/>
      <c r="AY2941" s="68"/>
      <c r="AZ2941" s="68"/>
      <c r="BA2941" s="68"/>
      <c r="BB2941" s="68"/>
      <c r="BC2941" s="69" t="str">
        <f t="shared" si="143"/>
        <v/>
      </c>
      <c r="BD2941" s="69"/>
      <c r="BE2941" s="70">
        <f>IF($AG2941="",0,VLOOKUP($AG2941,Test_Procedure!$A:$F,3,FALSE))</f>
        <v>0</v>
      </c>
      <c r="BF2941" s="70"/>
      <c r="BG2941" s="70">
        <f>IF($AG2941="",0,VLOOKUP($AG2941,Test_Procedure!$A:$F,4,FALSE))</f>
        <v>0</v>
      </c>
      <c r="BH2941" s="70"/>
      <c r="BI2941" s="70">
        <f>IF($AG2941="",0,VLOOKUP($AG2941,Test_Procedure!$A:$F,5,FALSE))</f>
        <v>0</v>
      </c>
      <c r="BJ2941" s="70"/>
      <c r="BK2941" s="70">
        <f>IF($AG2941="",0,VLOOKUP($AG2941,Test_Procedure!$A:$F,6,FALSE))</f>
        <v>0</v>
      </c>
      <c r="BL2941" s="70"/>
      <c r="BM2941" s="71"/>
      <c r="BN2941" s="71"/>
      <c r="BO2941" s="71"/>
      <c r="BP2941" s="72"/>
      <c r="BQ2941" s="72"/>
      <c r="BR2941" s="72"/>
      <c r="BS2941" s="72"/>
      <c r="BT2941" s="72"/>
      <c r="BU2941" s="72"/>
      <c r="BV2941" s="72"/>
      <c r="BW2941" s="72"/>
      <c r="BX2941" s="72"/>
      <c r="BY2941" s="72"/>
      <c r="BZ2941" s="72"/>
      <c r="CA2941" s="72"/>
      <c r="CB2941" s="72"/>
      <c r="CC2941" s="72"/>
      <c r="CD2941" s="72"/>
      <c r="CE2941" s="72"/>
      <c r="CF2941" s="72"/>
      <c r="CG2941" s="72"/>
      <c r="CH2941" s="72"/>
      <c r="CI2941" s="72"/>
      <c r="CJ2941" s="72"/>
      <c r="XEX2941" s="56" t="str">
        <f>IF(ISERROR(VLOOKUP('Testing Report'!$G$8,$AG2941:$BD2941,13,FALSE)),"",VLOOKUP('Testing Report'!$G$8,$AG2941:$BD2941,13,FALSE))</f>
        <v/>
      </c>
      <c r="XEY2941" s="56" t="str">
        <f>IF(ISERROR(VLOOKUP('Testing Report'!$G$8,$AG2941:$BD2941,15,FALSE)),"",VLOOKUP('Testing Report'!$G$8,$AG2941:$BD2941,15,FALSE))</f>
        <v/>
      </c>
      <c r="XEZ2941" s="56" t="str">
        <f>IF(COUNTIF($X2941:$X$5000,'Testing Report'!$G$8)=0,"",COUNTIF($X2941:$X$5000,'Testing Report'!$G$8))</f>
        <v/>
      </c>
      <c r="XFA2941" s="56" t="str">
        <f>IF(ISERROR(VLOOKUP('Testing Report'!$G$8,$AG2941:$BD2941,19,FALSE)),"",VLOOKUP('Testing Report'!$G$8,$AG2941:$BD2941,19,FALSE))</f>
        <v/>
      </c>
      <c r="XFB2941" s="56" t="str">
        <f>IF(ISERROR(VLOOKUP('Testing Report'!$G$8,$X2941:$BD2941,32,FALSE)),"",VLOOKUP('Testing Report'!$G$8,$X2941:$BD2941,32,FALSE))</f>
        <v/>
      </c>
      <c r="XFC2941" s="26"/>
      <c r="XFD2941" s="7" t="str">
        <f t="shared" si="144"/>
        <v/>
      </c>
    </row>
    <row r="2942" spans="1:88 16378:16384" ht="15" customHeight="1">
      <c r="A2942" s="65" t="str">
        <f t="shared" si="142"/>
        <v/>
      </c>
      <c r="B2942" s="65"/>
      <c r="C2942" s="66"/>
      <c r="D2942" s="66"/>
      <c r="E2942" s="66"/>
      <c r="F2942" s="66"/>
      <c r="G2942" s="66"/>
      <c r="H2942" s="66"/>
      <c r="I2942" s="66"/>
      <c r="J2942" s="66"/>
      <c r="K2942" s="66"/>
      <c r="L2942" s="66"/>
      <c r="M2942" s="66"/>
      <c r="N2942" s="66"/>
      <c r="O2942" s="66"/>
      <c r="P2942" s="66"/>
      <c r="Q2942" s="66"/>
      <c r="R2942" s="66"/>
      <c r="S2942" s="72"/>
      <c r="T2942" s="72"/>
      <c r="U2942" s="72"/>
      <c r="V2942" s="72"/>
      <c r="W2942" s="72"/>
      <c r="X2942" s="64"/>
      <c r="Y2942" s="64"/>
      <c r="Z2942" s="64"/>
      <c r="AA2942" s="64"/>
      <c r="AB2942" s="64"/>
      <c r="AC2942" s="64"/>
      <c r="AD2942" s="64"/>
      <c r="AE2942" s="64"/>
      <c r="AF2942" s="64"/>
      <c r="AG2942" s="64"/>
      <c r="AH2942" s="64"/>
      <c r="AI2942" s="64"/>
      <c r="AJ2942" s="64"/>
      <c r="AK2942" s="64"/>
      <c r="AL2942" s="64"/>
      <c r="AM2942" s="64"/>
      <c r="AN2942" s="64"/>
      <c r="AO2942" s="64"/>
      <c r="AP2942" s="67" t="str">
        <f>IF($AG2942="","",VLOOKUP($AG2942,Test_Procedure!$A:$F,2,FALSE))</f>
        <v/>
      </c>
      <c r="AQ2942" s="67"/>
      <c r="AR2942" s="67"/>
      <c r="AS2942" s="68"/>
      <c r="AT2942" s="68"/>
      <c r="AU2942" s="68"/>
      <c r="AV2942" s="68"/>
      <c r="AW2942" s="68"/>
      <c r="AX2942" s="68"/>
      <c r="AY2942" s="68"/>
      <c r="AZ2942" s="68"/>
      <c r="BA2942" s="68"/>
      <c r="BB2942" s="68"/>
      <c r="BC2942" s="69" t="str">
        <f t="shared" si="143"/>
        <v/>
      </c>
      <c r="BD2942" s="69"/>
      <c r="BE2942" s="70">
        <f>IF($AG2942="",0,VLOOKUP($AG2942,Test_Procedure!$A:$F,3,FALSE))</f>
        <v>0</v>
      </c>
      <c r="BF2942" s="70"/>
      <c r="BG2942" s="70">
        <f>IF($AG2942="",0,VLOOKUP($AG2942,Test_Procedure!$A:$F,4,FALSE))</f>
        <v>0</v>
      </c>
      <c r="BH2942" s="70"/>
      <c r="BI2942" s="70">
        <f>IF($AG2942="",0,VLOOKUP($AG2942,Test_Procedure!$A:$F,5,FALSE))</f>
        <v>0</v>
      </c>
      <c r="BJ2942" s="70"/>
      <c r="BK2942" s="70">
        <f>IF($AG2942="",0,VLOOKUP($AG2942,Test_Procedure!$A:$F,6,FALSE))</f>
        <v>0</v>
      </c>
      <c r="BL2942" s="70"/>
      <c r="BM2942" s="71"/>
      <c r="BN2942" s="71"/>
      <c r="BO2942" s="71"/>
      <c r="BP2942" s="72"/>
      <c r="BQ2942" s="72"/>
      <c r="BR2942" s="72"/>
      <c r="BS2942" s="72"/>
      <c r="BT2942" s="72"/>
      <c r="BU2942" s="72"/>
      <c r="BV2942" s="72"/>
      <c r="BW2942" s="72"/>
      <c r="BX2942" s="72"/>
      <c r="BY2942" s="72"/>
      <c r="BZ2942" s="72"/>
      <c r="CA2942" s="72"/>
      <c r="CB2942" s="72"/>
      <c r="CC2942" s="72"/>
      <c r="CD2942" s="72"/>
      <c r="CE2942" s="72"/>
      <c r="CF2942" s="72"/>
      <c r="CG2942" s="72"/>
      <c r="CH2942" s="72"/>
      <c r="CI2942" s="72"/>
      <c r="CJ2942" s="72"/>
      <c r="XEX2942" s="56" t="str">
        <f>IF(ISERROR(VLOOKUP('Testing Report'!$G$8,$AG2942:$BD2942,13,FALSE)),"",VLOOKUP('Testing Report'!$G$8,$AG2942:$BD2942,13,FALSE))</f>
        <v/>
      </c>
      <c r="XEY2942" s="56" t="str">
        <f>IF(ISERROR(VLOOKUP('Testing Report'!$G$8,$AG2942:$BD2942,15,FALSE)),"",VLOOKUP('Testing Report'!$G$8,$AG2942:$BD2942,15,FALSE))</f>
        <v/>
      </c>
      <c r="XEZ2942" s="56" t="str">
        <f>IF(COUNTIF($X2942:$X$5000,'Testing Report'!$G$8)=0,"",COUNTIF($X2942:$X$5000,'Testing Report'!$G$8))</f>
        <v/>
      </c>
      <c r="XFA2942" s="56" t="str">
        <f>IF(ISERROR(VLOOKUP('Testing Report'!$G$8,$AG2942:$BD2942,19,FALSE)),"",VLOOKUP('Testing Report'!$G$8,$AG2942:$BD2942,19,FALSE))</f>
        <v/>
      </c>
      <c r="XFB2942" s="56" t="str">
        <f>IF(ISERROR(VLOOKUP('Testing Report'!$G$8,$X2942:$BD2942,32,FALSE)),"",VLOOKUP('Testing Report'!$G$8,$X2942:$BD2942,32,FALSE))</f>
        <v/>
      </c>
      <c r="XFC2942" s="26"/>
      <c r="XFD2942" s="7" t="str">
        <f t="shared" si="144"/>
        <v/>
      </c>
    </row>
    <row r="2943" spans="1:88 16378:16384" ht="15" customHeight="1">
      <c r="A2943" s="65" t="str">
        <f t="shared" si="142"/>
        <v/>
      </c>
      <c r="B2943" s="65"/>
      <c r="C2943" s="66"/>
      <c r="D2943" s="66"/>
      <c r="E2943" s="66"/>
      <c r="F2943" s="66"/>
      <c r="G2943" s="66"/>
      <c r="H2943" s="66"/>
      <c r="I2943" s="66"/>
      <c r="J2943" s="66"/>
      <c r="K2943" s="66"/>
      <c r="L2943" s="66"/>
      <c r="M2943" s="66"/>
      <c r="N2943" s="66"/>
      <c r="O2943" s="66"/>
      <c r="P2943" s="66"/>
      <c r="Q2943" s="66"/>
      <c r="R2943" s="66"/>
      <c r="S2943" s="72"/>
      <c r="T2943" s="72"/>
      <c r="U2943" s="72"/>
      <c r="V2943" s="72"/>
      <c r="W2943" s="72"/>
      <c r="X2943" s="64"/>
      <c r="Y2943" s="64"/>
      <c r="Z2943" s="64"/>
      <c r="AA2943" s="64"/>
      <c r="AB2943" s="64"/>
      <c r="AC2943" s="64"/>
      <c r="AD2943" s="64"/>
      <c r="AE2943" s="64"/>
      <c r="AF2943" s="64"/>
      <c r="AG2943" s="64"/>
      <c r="AH2943" s="64"/>
      <c r="AI2943" s="64"/>
      <c r="AJ2943" s="64"/>
      <c r="AK2943" s="64"/>
      <c r="AL2943" s="64"/>
      <c r="AM2943" s="64"/>
      <c r="AN2943" s="64"/>
      <c r="AO2943" s="64"/>
      <c r="AP2943" s="67" t="str">
        <f>IF($AG2943="","",VLOOKUP($AG2943,Test_Procedure!$A:$F,2,FALSE))</f>
        <v/>
      </c>
      <c r="AQ2943" s="67"/>
      <c r="AR2943" s="67"/>
      <c r="AS2943" s="68"/>
      <c r="AT2943" s="68"/>
      <c r="AU2943" s="68"/>
      <c r="AV2943" s="68"/>
      <c r="AW2943" s="68"/>
      <c r="AX2943" s="68"/>
      <c r="AY2943" s="68"/>
      <c r="AZ2943" s="68"/>
      <c r="BA2943" s="68"/>
      <c r="BB2943" s="68"/>
      <c r="BC2943" s="69" t="str">
        <f t="shared" si="143"/>
        <v/>
      </c>
      <c r="BD2943" s="69"/>
      <c r="BE2943" s="70">
        <f>IF($AG2943="",0,VLOOKUP($AG2943,Test_Procedure!$A:$F,3,FALSE))</f>
        <v>0</v>
      </c>
      <c r="BF2943" s="70"/>
      <c r="BG2943" s="70">
        <f>IF($AG2943="",0,VLOOKUP($AG2943,Test_Procedure!$A:$F,4,FALSE))</f>
        <v>0</v>
      </c>
      <c r="BH2943" s="70"/>
      <c r="BI2943" s="70">
        <f>IF($AG2943="",0,VLOOKUP($AG2943,Test_Procedure!$A:$F,5,FALSE))</f>
        <v>0</v>
      </c>
      <c r="BJ2943" s="70"/>
      <c r="BK2943" s="70">
        <f>IF($AG2943="",0,VLOOKUP($AG2943,Test_Procedure!$A:$F,6,FALSE))</f>
        <v>0</v>
      </c>
      <c r="BL2943" s="70"/>
      <c r="BM2943" s="71"/>
      <c r="BN2943" s="71"/>
      <c r="BO2943" s="71"/>
      <c r="BP2943" s="72"/>
      <c r="BQ2943" s="72"/>
      <c r="BR2943" s="72"/>
      <c r="BS2943" s="72"/>
      <c r="BT2943" s="72"/>
      <c r="BU2943" s="72"/>
      <c r="BV2943" s="72"/>
      <c r="BW2943" s="72"/>
      <c r="BX2943" s="72"/>
      <c r="BY2943" s="72"/>
      <c r="BZ2943" s="72"/>
      <c r="CA2943" s="72"/>
      <c r="CB2943" s="72"/>
      <c r="CC2943" s="72"/>
      <c r="CD2943" s="72"/>
      <c r="CE2943" s="72"/>
      <c r="CF2943" s="72"/>
      <c r="CG2943" s="72"/>
      <c r="CH2943" s="72"/>
      <c r="CI2943" s="72"/>
      <c r="CJ2943" s="72"/>
      <c r="XEX2943" s="56" t="str">
        <f>IF(ISERROR(VLOOKUP('Testing Report'!$G$8,$AG2943:$BD2943,13,FALSE)),"",VLOOKUP('Testing Report'!$G$8,$AG2943:$BD2943,13,FALSE))</f>
        <v/>
      </c>
      <c r="XEY2943" s="56" t="str">
        <f>IF(ISERROR(VLOOKUP('Testing Report'!$G$8,$AG2943:$BD2943,15,FALSE)),"",VLOOKUP('Testing Report'!$G$8,$AG2943:$BD2943,15,FALSE))</f>
        <v/>
      </c>
      <c r="XEZ2943" s="56" t="str">
        <f>IF(COUNTIF($X2943:$X$5000,'Testing Report'!$G$8)=0,"",COUNTIF($X2943:$X$5000,'Testing Report'!$G$8))</f>
        <v/>
      </c>
      <c r="XFA2943" s="56" t="str">
        <f>IF(ISERROR(VLOOKUP('Testing Report'!$G$8,$AG2943:$BD2943,19,FALSE)),"",VLOOKUP('Testing Report'!$G$8,$AG2943:$BD2943,19,FALSE))</f>
        <v/>
      </c>
      <c r="XFB2943" s="56" t="str">
        <f>IF(ISERROR(VLOOKUP('Testing Report'!$G$8,$X2943:$BD2943,32,FALSE)),"",VLOOKUP('Testing Report'!$G$8,$X2943:$BD2943,32,FALSE))</f>
        <v/>
      </c>
      <c r="XFC2943" s="26"/>
      <c r="XFD2943" s="7" t="str">
        <f t="shared" si="144"/>
        <v/>
      </c>
    </row>
    <row r="2944" spans="1:88 16378:16384" ht="15" customHeight="1">
      <c r="A2944" s="65" t="str">
        <f t="shared" si="142"/>
        <v/>
      </c>
      <c r="B2944" s="65"/>
      <c r="C2944" s="66"/>
      <c r="D2944" s="66"/>
      <c r="E2944" s="66"/>
      <c r="F2944" s="66"/>
      <c r="G2944" s="66"/>
      <c r="H2944" s="66"/>
      <c r="I2944" s="66"/>
      <c r="J2944" s="66"/>
      <c r="K2944" s="66"/>
      <c r="L2944" s="66"/>
      <c r="M2944" s="66"/>
      <c r="N2944" s="66"/>
      <c r="O2944" s="66"/>
      <c r="P2944" s="66"/>
      <c r="Q2944" s="66"/>
      <c r="R2944" s="66"/>
      <c r="S2944" s="72"/>
      <c r="T2944" s="72"/>
      <c r="U2944" s="72"/>
      <c r="V2944" s="72"/>
      <c r="W2944" s="72"/>
      <c r="X2944" s="64"/>
      <c r="Y2944" s="64"/>
      <c r="Z2944" s="64"/>
      <c r="AA2944" s="64"/>
      <c r="AB2944" s="64"/>
      <c r="AC2944" s="64"/>
      <c r="AD2944" s="64"/>
      <c r="AE2944" s="64"/>
      <c r="AF2944" s="64"/>
      <c r="AG2944" s="64"/>
      <c r="AH2944" s="64"/>
      <c r="AI2944" s="64"/>
      <c r="AJ2944" s="64"/>
      <c r="AK2944" s="64"/>
      <c r="AL2944" s="64"/>
      <c r="AM2944" s="64"/>
      <c r="AN2944" s="64"/>
      <c r="AO2944" s="64"/>
      <c r="AP2944" s="67" t="str">
        <f>IF($AG2944="","",VLOOKUP($AG2944,Test_Procedure!$A:$F,2,FALSE))</f>
        <v/>
      </c>
      <c r="AQ2944" s="67"/>
      <c r="AR2944" s="67"/>
      <c r="AS2944" s="68"/>
      <c r="AT2944" s="68"/>
      <c r="AU2944" s="68"/>
      <c r="AV2944" s="68"/>
      <c r="AW2944" s="68"/>
      <c r="AX2944" s="68"/>
      <c r="AY2944" s="68"/>
      <c r="AZ2944" s="68"/>
      <c r="BA2944" s="68"/>
      <c r="BB2944" s="68"/>
      <c r="BC2944" s="69" t="str">
        <f t="shared" si="143"/>
        <v/>
      </c>
      <c r="BD2944" s="69"/>
      <c r="BE2944" s="70">
        <f>IF($AG2944="",0,VLOOKUP($AG2944,Test_Procedure!$A:$F,3,FALSE))</f>
        <v>0</v>
      </c>
      <c r="BF2944" s="70"/>
      <c r="BG2944" s="70">
        <f>IF($AG2944="",0,VLOOKUP($AG2944,Test_Procedure!$A:$F,4,FALSE))</f>
        <v>0</v>
      </c>
      <c r="BH2944" s="70"/>
      <c r="BI2944" s="70">
        <f>IF($AG2944="",0,VLOOKUP($AG2944,Test_Procedure!$A:$F,5,FALSE))</f>
        <v>0</v>
      </c>
      <c r="BJ2944" s="70"/>
      <c r="BK2944" s="70">
        <f>IF($AG2944="",0,VLOOKUP($AG2944,Test_Procedure!$A:$F,6,FALSE))</f>
        <v>0</v>
      </c>
      <c r="BL2944" s="70"/>
      <c r="BM2944" s="71"/>
      <c r="BN2944" s="71"/>
      <c r="BO2944" s="71"/>
      <c r="BP2944" s="72"/>
      <c r="BQ2944" s="72"/>
      <c r="BR2944" s="72"/>
      <c r="BS2944" s="72"/>
      <c r="BT2944" s="72"/>
      <c r="BU2944" s="72"/>
      <c r="BV2944" s="72"/>
      <c r="BW2944" s="72"/>
      <c r="BX2944" s="72"/>
      <c r="BY2944" s="72"/>
      <c r="BZ2944" s="72"/>
      <c r="CA2944" s="72"/>
      <c r="CB2944" s="72"/>
      <c r="CC2944" s="72"/>
      <c r="CD2944" s="72"/>
      <c r="CE2944" s="72"/>
      <c r="CF2944" s="72"/>
      <c r="CG2944" s="72"/>
      <c r="CH2944" s="72"/>
      <c r="CI2944" s="72"/>
      <c r="CJ2944" s="72"/>
      <c r="XEX2944" s="56" t="str">
        <f>IF(ISERROR(VLOOKUP('Testing Report'!$G$8,$AG2944:$BD2944,13,FALSE)),"",VLOOKUP('Testing Report'!$G$8,$AG2944:$BD2944,13,FALSE))</f>
        <v/>
      </c>
      <c r="XEY2944" s="56" t="str">
        <f>IF(ISERROR(VLOOKUP('Testing Report'!$G$8,$AG2944:$BD2944,15,FALSE)),"",VLOOKUP('Testing Report'!$G$8,$AG2944:$BD2944,15,FALSE))</f>
        <v/>
      </c>
      <c r="XEZ2944" s="56" t="str">
        <f>IF(COUNTIF($X2944:$X$5000,'Testing Report'!$G$8)=0,"",COUNTIF($X2944:$X$5000,'Testing Report'!$G$8))</f>
        <v/>
      </c>
      <c r="XFA2944" s="56" t="str">
        <f>IF(ISERROR(VLOOKUP('Testing Report'!$G$8,$AG2944:$BD2944,19,FALSE)),"",VLOOKUP('Testing Report'!$G$8,$AG2944:$BD2944,19,FALSE))</f>
        <v/>
      </c>
      <c r="XFB2944" s="56" t="str">
        <f>IF(ISERROR(VLOOKUP('Testing Report'!$G$8,$X2944:$BD2944,32,FALSE)),"",VLOOKUP('Testing Report'!$G$8,$X2944:$BD2944,32,FALSE))</f>
        <v/>
      </c>
      <c r="XFC2944" s="26"/>
      <c r="XFD2944" s="7" t="str">
        <f t="shared" si="144"/>
        <v/>
      </c>
    </row>
    <row r="2945" spans="1:88 16378:16384" ht="15" customHeight="1">
      <c r="A2945" s="65" t="str">
        <f t="shared" si="142"/>
        <v/>
      </c>
      <c r="B2945" s="65"/>
      <c r="C2945" s="66"/>
      <c r="D2945" s="66"/>
      <c r="E2945" s="66"/>
      <c r="F2945" s="66"/>
      <c r="G2945" s="66"/>
      <c r="H2945" s="66"/>
      <c r="I2945" s="66"/>
      <c r="J2945" s="66"/>
      <c r="K2945" s="66"/>
      <c r="L2945" s="66"/>
      <c r="M2945" s="66"/>
      <c r="N2945" s="66"/>
      <c r="O2945" s="66"/>
      <c r="P2945" s="66"/>
      <c r="Q2945" s="66"/>
      <c r="R2945" s="66"/>
      <c r="S2945" s="72"/>
      <c r="T2945" s="72"/>
      <c r="U2945" s="72"/>
      <c r="V2945" s="72"/>
      <c r="W2945" s="72"/>
      <c r="X2945" s="64"/>
      <c r="Y2945" s="64"/>
      <c r="Z2945" s="64"/>
      <c r="AA2945" s="64"/>
      <c r="AB2945" s="64"/>
      <c r="AC2945" s="64"/>
      <c r="AD2945" s="64"/>
      <c r="AE2945" s="64"/>
      <c r="AF2945" s="64"/>
      <c r="AG2945" s="64"/>
      <c r="AH2945" s="64"/>
      <c r="AI2945" s="64"/>
      <c r="AJ2945" s="64"/>
      <c r="AK2945" s="64"/>
      <c r="AL2945" s="64"/>
      <c r="AM2945" s="64"/>
      <c r="AN2945" s="64"/>
      <c r="AO2945" s="64"/>
      <c r="AP2945" s="67" t="str">
        <f>IF($AG2945="","",VLOOKUP($AG2945,Test_Procedure!$A:$F,2,FALSE))</f>
        <v/>
      </c>
      <c r="AQ2945" s="67"/>
      <c r="AR2945" s="67"/>
      <c r="AS2945" s="68"/>
      <c r="AT2945" s="68"/>
      <c r="AU2945" s="68"/>
      <c r="AV2945" s="68"/>
      <c r="AW2945" s="68"/>
      <c r="AX2945" s="68"/>
      <c r="AY2945" s="68"/>
      <c r="AZ2945" s="68"/>
      <c r="BA2945" s="68"/>
      <c r="BB2945" s="68"/>
      <c r="BC2945" s="69" t="str">
        <f t="shared" si="143"/>
        <v/>
      </c>
      <c r="BD2945" s="69"/>
      <c r="BE2945" s="70">
        <f>IF($AG2945="",0,VLOOKUP($AG2945,Test_Procedure!$A:$F,3,FALSE))</f>
        <v>0</v>
      </c>
      <c r="BF2945" s="70"/>
      <c r="BG2945" s="70">
        <f>IF($AG2945="",0,VLOOKUP($AG2945,Test_Procedure!$A:$F,4,FALSE))</f>
        <v>0</v>
      </c>
      <c r="BH2945" s="70"/>
      <c r="BI2945" s="70">
        <f>IF($AG2945="",0,VLOOKUP($AG2945,Test_Procedure!$A:$F,5,FALSE))</f>
        <v>0</v>
      </c>
      <c r="BJ2945" s="70"/>
      <c r="BK2945" s="70">
        <f>IF($AG2945="",0,VLOOKUP($AG2945,Test_Procedure!$A:$F,6,FALSE))</f>
        <v>0</v>
      </c>
      <c r="BL2945" s="70"/>
      <c r="BM2945" s="71"/>
      <c r="BN2945" s="71"/>
      <c r="BO2945" s="71"/>
      <c r="BP2945" s="72"/>
      <c r="BQ2945" s="72"/>
      <c r="BR2945" s="72"/>
      <c r="BS2945" s="72"/>
      <c r="BT2945" s="72"/>
      <c r="BU2945" s="72"/>
      <c r="BV2945" s="72"/>
      <c r="BW2945" s="72"/>
      <c r="BX2945" s="72"/>
      <c r="BY2945" s="72"/>
      <c r="BZ2945" s="72"/>
      <c r="CA2945" s="72"/>
      <c r="CB2945" s="72"/>
      <c r="CC2945" s="72"/>
      <c r="CD2945" s="72"/>
      <c r="CE2945" s="72"/>
      <c r="CF2945" s="72"/>
      <c r="CG2945" s="72"/>
      <c r="CH2945" s="72"/>
      <c r="CI2945" s="72"/>
      <c r="CJ2945" s="72"/>
      <c r="XEX2945" s="56" t="str">
        <f>IF(ISERROR(VLOOKUP('Testing Report'!$G$8,$AG2945:$BD2945,13,FALSE)),"",VLOOKUP('Testing Report'!$G$8,$AG2945:$BD2945,13,FALSE))</f>
        <v/>
      </c>
      <c r="XEY2945" s="56" t="str">
        <f>IF(ISERROR(VLOOKUP('Testing Report'!$G$8,$AG2945:$BD2945,15,FALSE)),"",VLOOKUP('Testing Report'!$G$8,$AG2945:$BD2945,15,FALSE))</f>
        <v/>
      </c>
      <c r="XEZ2945" s="56" t="str">
        <f>IF(COUNTIF($X2945:$X$5000,'Testing Report'!$G$8)=0,"",COUNTIF($X2945:$X$5000,'Testing Report'!$G$8))</f>
        <v/>
      </c>
      <c r="XFA2945" s="56" t="str">
        <f>IF(ISERROR(VLOOKUP('Testing Report'!$G$8,$AG2945:$BD2945,19,FALSE)),"",VLOOKUP('Testing Report'!$G$8,$AG2945:$BD2945,19,FALSE))</f>
        <v/>
      </c>
      <c r="XFB2945" s="56" t="str">
        <f>IF(ISERROR(VLOOKUP('Testing Report'!$G$8,$X2945:$BD2945,32,FALSE)),"",VLOOKUP('Testing Report'!$G$8,$X2945:$BD2945,32,FALSE))</f>
        <v/>
      </c>
      <c r="XFC2945" s="26"/>
      <c r="XFD2945" s="7" t="str">
        <f t="shared" si="144"/>
        <v/>
      </c>
    </row>
    <row r="2946" spans="1:88 16378:16384" ht="15" customHeight="1">
      <c r="A2946" s="65" t="str">
        <f t="shared" si="142"/>
        <v/>
      </c>
      <c r="B2946" s="65"/>
      <c r="C2946" s="66"/>
      <c r="D2946" s="66"/>
      <c r="E2946" s="66"/>
      <c r="F2946" s="66"/>
      <c r="G2946" s="66"/>
      <c r="H2946" s="66"/>
      <c r="I2946" s="66"/>
      <c r="J2946" s="66"/>
      <c r="K2946" s="66"/>
      <c r="L2946" s="66"/>
      <c r="M2946" s="66"/>
      <c r="N2946" s="66"/>
      <c r="O2946" s="66"/>
      <c r="P2946" s="66"/>
      <c r="Q2946" s="66"/>
      <c r="R2946" s="66"/>
      <c r="S2946" s="72"/>
      <c r="T2946" s="72"/>
      <c r="U2946" s="72"/>
      <c r="V2946" s="72"/>
      <c r="W2946" s="72"/>
      <c r="X2946" s="64"/>
      <c r="Y2946" s="64"/>
      <c r="Z2946" s="64"/>
      <c r="AA2946" s="64"/>
      <c r="AB2946" s="64"/>
      <c r="AC2946" s="64"/>
      <c r="AD2946" s="64"/>
      <c r="AE2946" s="64"/>
      <c r="AF2946" s="64"/>
      <c r="AG2946" s="64"/>
      <c r="AH2946" s="64"/>
      <c r="AI2946" s="64"/>
      <c r="AJ2946" s="64"/>
      <c r="AK2946" s="64"/>
      <c r="AL2946" s="64"/>
      <c r="AM2946" s="64"/>
      <c r="AN2946" s="64"/>
      <c r="AO2946" s="64"/>
      <c r="AP2946" s="67" t="str">
        <f>IF($AG2946="","",VLOOKUP($AG2946,Test_Procedure!$A:$F,2,FALSE))</f>
        <v/>
      </c>
      <c r="AQ2946" s="67"/>
      <c r="AR2946" s="67"/>
      <c r="AS2946" s="68"/>
      <c r="AT2946" s="68"/>
      <c r="AU2946" s="68"/>
      <c r="AV2946" s="68"/>
      <c r="AW2946" s="68"/>
      <c r="AX2946" s="68"/>
      <c r="AY2946" s="68"/>
      <c r="AZ2946" s="68"/>
      <c r="BA2946" s="68"/>
      <c r="BB2946" s="68"/>
      <c r="BC2946" s="69" t="str">
        <f t="shared" si="143"/>
        <v/>
      </c>
      <c r="BD2946" s="69"/>
      <c r="BE2946" s="70">
        <f>IF($AG2946="",0,VLOOKUP($AG2946,Test_Procedure!$A:$F,3,FALSE))</f>
        <v>0</v>
      </c>
      <c r="BF2946" s="70"/>
      <c r="BG2946" s="70">
        <f>IF($AG2946="",0,VLOOKUP($AG2946,Test_Procedure!$A:$F,4,FALSE))</f>
        <v>0</v>
      </c>
      <c r="BH2946" s="70"/>
      <c r="BI2946" s="70">
        <f>IF($AG2946="",0,VLOOKUP($AG2946,Test_Procedure!$A:$F,5,FALSE))</f>
        <v>0</v>
      </c>
      <c r="BJ2946" s="70"/>
      <c r="BK2946" s="70">
        <f>IF($AG2946="",0,VLOOKUP($AG2946,Test_Procedure!$A:$F,6,FALSE))</f>
        <v>0</v>
      </c>
      <c r="BL2946" s="70"/>
      <c r="BM2946" s="71"/>
      <c r="BN2946" s="71"/>
      <c r="BO2946" s="71"/>
      <c r="BP2946" s="72"/>
      <c r="BQ2946" s="72"/>
      <c r="BR2946" s="72"/>
      <c r="BS2946" s="72"/>
      <c r="BT2946" s="72"/>
      <c r="BU2946" s="72"/>
      <c r="BV2946" s="72"/>
      <c r="BW2946" s="72"/>
      <c r="BX2946" s="72"/>
      <c r="BY2946" s="72"/>
      <c r="BZ2946" s="72"/>
      <c r="CA2946" s="72"/>
      <c r="CB2946" s="72"/>
      <c r="CC2946" s="72"/>
      <c r="CD2946" s="72"/>
      <c r="CE2946" s="72"/>
      <c r="CF2946" s="72"/>
      <c r="CG2946" s="72"/>
      <c r="CH2946" s="72"/>
      <c r="CI2946" s="72"/>
      <c r="CJ2946" s="72"/>
      <c r="XEX2946" s="56" t="str">
        <f>IF(ISERROR(VLOOKUP('Testing Report'!$G$8,$AG2946:$BD2946,13,FALSE)),"",VLOOKUP('Testing Report'!$G$8,$AG2946:$BD2946,13,FALSE))</f>
        <v/>
      </c>
      <c r="XEY2946" s="56" t="str">
        <f>IF(ISERROR(VLOOKUP('Testing Report'!$G$8,$AG2946:$BD2946,15,FALSE)),"",VLOOKUP('Testing Report'!$G$8,$AG2946:$BD2946,15,FALSE))</f>
        <v/>
      </c>
      <c r="XEZ2946" s="56" t="str">
        <f>IF(COUNTIF($X2946:$X$5000,'Testing Report'!$G$8)=0,"",COUNTIF($X2946:$X$5000,'Testing Report'!$G$8))</f>
        <v/>
      </c>
      <c r="XFA2946" s="56" t="str">
        <f>IF(ISERROR(VLOOKUP('Testing Report'!$G$8,$AG2946:$BD2946,19,FALSE)),"",VLOOKUP('Testing Report'!$G$8,$AG2946:$BD2946,19,FALSE))</f>
        <v/>
      </c>
      <c r="XFB2946" s="56" t="str">
        <f>IF(ISERROR(VLOOKUP('Testing Report'!$G$8,$X2946:$BD2946,32,FALSE)),"",VLOOKUP('Testing Report'!$G$8,$X2946:$BD2946,32,FALSE))</f>
        <v/>
      </c>
      <c r="XFC2946" s="26"/>
      <c r="XFD2946" s="7" t="str">
        <f t="shared" si="144"/>
        <v/>
      </c>
    </row>
    <row r="2947" spans="1:88 16378:16384" ht="15" customHeight="1">
      <c r="A2947" s="65" t="str">
        <f t="shared" si="142"/>
        <v/>
      </c>
      <c r="B2947" s="65"/>
      <c r="C2947" s="66"/>
      <c r="D2947" s="66"/>
      <c r="E2947" s="66"/>
      <c r="F2947" s="66"/>
      <c r="G2947" s="66"/>
      <c r="H2947" s="66"/>
      <c r="I2947" s="66"/>
      <c r="J2947" s="66"/>
      <c r="K2947" s="66"/>
      <c r="L2947" s="66"/>
      <c r="M2947" s="66"/>
      <c r="N2947" s="66"/>
      <c r="O2947" s="66"/>
      <c r="P2947" s="66"/>
      <c r="Q2947" s="66"/>
      <c r="R2947" s="66"/>
      <c r="S2947" s="72"/>
      <c r="T2947" s="72"/>
      <c r="U2947" s="72"/>
      <c r="V2947" s="72"/>
      <c r="W2947" s="72"/>
      <c r="X2947" s="64"/>
      <c r="Y2947" s="64"/>
      <c r="Z2947" s="64"/>
      <c r="AA2947" s="64"/>
      <c r="AB2947" s="64"/>
      <c r="AC2947" s="64"/>
      <c r="AD2947" s="64"/>
      <c r="AE2947" s="64"/>
      <c r="AF2947" s="64"/>
      <c r="AG2947" s="64"/>
      <c r="AH2947" s="64"/>
      <c r="AI2947" s="64"/>
      <c r="AJ2947" s="64"/>
      <c r="AK2947" s="64"/>
      <c r="AL2947" s="64"/>
      <c r="AM2947" s="64"/>
      <c r="AN2947" s="64"/>
      <c r="AO2947" s="64"/>
      <c r="AP2947" s="67" t="str">
        <f>IF($AG2947="","",VLOOKUP($AG2947,Test_Procedure!$A:$F,2,FALSE))</f>
        <v/>
      </c>
      <c r="AQ2947" s="67"/>
      <c r="AR2947" s="67"/>
      <c r="AS2947" s="68"/>
      <c r="AT2947" s="68"/>
      <c r="AU2947" s="68"/>
      <c r="AV2947" s="68"/>
      <c r="AW2947" s="68"/>
      <c r="AX2947" s="68"/>
      <c r="AY2947" s="68"/>
      <c r="AZ2947" s="68"/>
      <c r="BA2947" s="68"/>
      <c r="BB2947" s="68"/>
      <c r="BC2947" s="69" t="str">
        <f t="shared" si="143"/>
        <v/>
      </c>
      <c r="BD2947" s="69"/>
      <c r="BE2947" s="70">
        <f>IF($AG2947="",0,VLOOKUP($AG2947,Test_Procedure!$A:$F,3,FALSE))</f>
        <v>0</v>
      </c>
      <c r="BF2947" s="70"/>
      <c r="BG2947" s="70">
        <f>IF($AG2947="",0,VLOOKUP($AG2947,Test_Procedure!$A:$F,4,FALSE))</f>
        <v>0</v>
      </c>
      <c r="BH2947" s="70"/>
      <c r="BI2947" s="70">
        <f>IF($AG2947="",0,VLOOKUP($AG2947,Test_Procedure!$A:$F,5,FALSE))</f>
        <v>0</v>
      </c>
      <c r="BJ2947" s="70"/>
      <c r="BK2947" s="70">
        <f>IF($AG2947="",0,VLOOKUP($AG2947,Test_Procedure!$A:$F,6,FALSE))</f>
        <v>0</v>
      </c>
      <c r="BL2947" s="70"/>
      <c r="BM2947" s="71"/>
      <c r="BN2947" s="71"/>
      <c r="BO2947" s="71"/>
      <c r="BP2947" s="72"/>
      <c r="BQ2947" s="72"/>
      <c r="BR2947" s="72"/>
      <c r="BS2947" s="72"/>
      <c r="BT2947" s="72"/>
      <c r="BU2947" s="72"/>
      <c r="BV2947" s="72"/>
      <c r="BW2947" s="72"/>
      <c r="BX2947" s="72"/>
      <c r="BY2947" s="72"/>
      <c r="BZ2947" s="72"/>
      <c r="CA2947" s="72"/>
      <c r="CB2947" s="72"/>
      <c r="CC2947" s="72"/>
      <c r="CD2947" s="72"/>
      <c r="CE2947" s="72"/>
      <c r="CF2947" s="72"/>
      <c r="CG2947" s="72"/>
      <c r="CH2947" s="72"/>
      <c r="CI2947" s="72"/>
      <c r="CJ2947" s="72"/>
      <c r="XEX2947" s="56" t="str">
        <f>IF(ISERROR(VLOOKUP('Testing Report'!$G$8,$AG2947:$BD2947,13,FALSE)),"",VLOOKUP('Testing Report'!$G$8,$AG2947:$BD2947,13,FALSE))</f>
        <v/>
      </c>
      <c r="XEY2947" s="56" t="str">
        <f>IF(ISERROR(VLOOKUP('Testing Report'!$G$8,$AG2947:$BD2947,15,FALSE)),"",VLOOKUP('Testing Report'!$G$8,$AG2947:$BD2947,15,FALSE))</f>
        <v/>
      </c>
      <c r="XEZ2947" s="56" t="str">
        <f>IF(COUNTIF($X2947:$X$5000,'Testing Report'!$G$8)=0,"",COUNTIF($X2947:$X$5000,'Testing Report'!$G$8))</f>
        <v/>
      </c>
      <c r="XFA2947" s="56" t="str">
        <f>IF(ISERROR(VLOOKUP('Testing Report'!$G$8,$AG2947:$BD2947,19,FALSE)),"",VLOOKUP('Testing Report'!$G$8,$AG2947:$BD2947,19,FALSE))</f>
        <v/>
      </c>
      <c r="XFB2947" s="56" t="str">
        <f>IF(ISERROR(VLOOKUP('Testing Report'!$G$8,$X2947:$BD2947,32,FALSE)),"",VLOOKUP('Testing Report'!$G$8,$X2947:$BD2947,32,FALSE))</f>
        <v/>
      </c>
      <c r="XFC2947" s="26"/>
      <c r="XFD2947" s="7" t="str">
        <f t="shared" si="144"/>
        <v/>
      </c>
    </row>
    <row r="2948" spans="1:88 16378:16384" ht="15" customHeight="1">
      <c r="A2948" s="65" t="str">
        <f t="shared" si="142"/>
        <v/>
      </c>
      <c r="B2948" s="65"/>
      <c r="C2948" s="66"/>
      <c r="D2948" s="66"/>
      <c r="E2948" s="66"/>
      <c r="F2948" s="66"/>
      <c r="G2948" s="66"/>
      <c r="H2948" s="66"/>
      <c r="I2948" s="66"/>
      <c r="J2948" s="66"/>
      <c r="K2948" s="66"/>
      <c r="L2948" s="66"/>
      <c r="M2948" s="66"/>
      <c r="N2948" s="66"/>
      <c r="O2948" s="66"/>
      <c r="P2948" s="66"/>
      <c r="Q2948" s="66"/>
      <c r="R2948" s="66"/>
      <c r="S2948" s="72"/>
      <c r="T2948" s="72"/>
      <c r="U2948" s="72"/>
      <c r="V2948" s="72"/>
      <c r="W2948" s="72"/>
      <c r="X2948" s="64"/>
      <c r="Y2948" s="64"/>
      <c r="Z2948" s="64"/>
      <c r="AA2948" s="64"/>
      <c r="AB2948" s="64"/>
      <c r="AC2948" s="64"/>
      <c r="AD2948" s="64"/>
      <c r="AE2948" s="64"/>
      <c r="AF2948" s="64"/>
      <c r="AG2948" s="64"/>
      <c r="AH2948" s="64"/>
      <c r="AI2948" s="64"/>
      <c r="AJ2948" s="64"/>
      <c r="AK2948" s="64"/>
      <c r="AL2948" s="64"/>
      <c r="AM2948" s="64"/>
      <c r="AN2948" s="64"/>
      <c r="AO2948" s="64"/>
      <c r="AP2948" s="67" t="str">
        <f>IF($AG2948="","",VLOOKUP($AG2948,Test_Procedure!$A:$F,2,FALSE))</f>
        <v/>
      </c>
      <c r="AQ2948" s="67"/>
      <c r="AR2948" s="67"/>
      <c r="AS2948" s="68"/>
      <c r="AT2948" s="68"/>
      <c r="AU2948" s="68"/>
      <c r="AV2948" s="68"/>
      <c r="AW2948" s="68"/>
      <c r="AX2948" s="68"/>
      <c r="AY2948" s="68"/>
      <c r="AZ2948" s="68"/>
      <c r="BA2948" s="68"/>
      <c r="BB2948" s="68"/>
      <c r="BC2948" s="69" t="str">
        <f t="shared" si="143"/>
        <v/>
      </c>
      <c r="BD2948" s="69"/>
      <c r="BE2948" s="70">
        <f>IF($AG2948="",0,VLOOKUP($AG2948,Test_Procedure!$A:$F,3,FALSE))</f>
        <v>0</v>
      </c>
      <c r="BF2948" s="70"/>
      <c r="BG2948" s="70">
        <f>IF($AG2948="",0,VLOOKUP($AG2948,Test_Procedure!$A:$F,4,FALSE))</f>
        <v>0</v>
      </c>
      <c r="BH2948" s="70"/>
      <c r="BI2948" s="70">
        <f>IF($AG2948="",0,VLOOKUP($AG2948,Test_Procedure!$A:$F,5,FALSE))</f>
        <v>0</v>
      </c>
      <c r="BJ2948" s="70"/>
      <c r="BK2948" s="70">
        <f>IF($AG2948="",0,VLOOKUP($AG2948,Test_Procedure!$A:$F,6,FALSE))</f>
        <v>0</v>
      </c>
      <c r="BL2948" s="70"/>
      <c r="BM2948" s="71"/>
      <c r="BN2948" s="71"/>
      <c r="BO2948" s="71"/>
      <c r="BP2948" s="72"/>
      <c r="BQ2948" s="72"/>
      <c r="BR2948" s="72"/>
      <c r="BS2948" s="72"/>
      <c r="BT2948" s="72"/>
      <c r="BU2948" s="72"/>
      <c r="BV2948" s="72"/>
      <c r="BW2948" s="72"/>
      <c r="BX2948" s="72"/>
      <c r="BY2948" s="72"/>
      <c r="BZ2948" s="72"/>
      <c r="CA2948" s="72"/>
      <c r="CB2948" s="72"/>
      <c r="CC2948" s="72"/>
      <c r="CD2948" s="72"/>
      <c r="CE2948" s="72"/>
      <c r="CF2948" s="72"/>
      <c r="CG2948" s="72"/>
      <c r="CH2948" s="72"/>
      <c r="CI2948" s="72"/>
      <c r="CJ2948" s="72"/>
      <c r="XEX2948" s="56" t="str">
        <f>IF(ISERROR(VLOOKUP('Testing Report'!$G$8,$AG2948:$BD2948,13,FALSE)),"",VLOOKUP('Testing Report'!$G$8,$AG2948:$BD2948,13,FALSE))</f>
        <v/>
      </c>
      <c r="XEY2948" s="56" t="str">
        <f>IF(ISERROR(VLOOKUP('Testing Report'!$G$8,$AG2948:$BD2948,15,FALSE)),"",VLOOKUP('Testing Report'!$G$8,$AG2948:$BD2948,15,FALSE))</f>
        <v/>
      </c>
      <c r="XEZ2948" s="56" t="str">
        <f>IF(COUNTIF($X2948:$X$5000,'Testing Report'!$G$8)=0,"",COUNTIF($X2948:$X$5000,'Testing Report'!$G$8))</f>
        <v/>
      </c>
      <c r="XFA2948" s="56" t="str">
        <f>IF(ISERROR(VLOOKUP('Testing Report'!$G$8,$AG2948:$BD2948,19,FALSE)),"",VLOOKUP('Testing Report'!$G$8,$AG2948:$BD2948,19,FALSE))</f>
        <v/>
      </c>
      <c r="XFB2948" s="56" t="str">
        <f>IF(ISERROR(VLOOKUP('Testing Report'!$G$8,$X2948:$BD2948,32,FALSE)),"",VLOOKUP('Testing Report'!$G$8,$X2948:$BD2948,32,FALSE))</f>
        <v/>
      </c>
      <c r="XFC2948" s="26"/>
      <c r="XFD2948" s="7" t="str">
        <f t="shared" si="144"/>
        <v/>
      </c>
    </row>
    <row r="2949" spans="1:88 16378:16384" ht="15" customHeight="1">
      <c r="A2949" s="65" t="str">
        <f t="shared" si="142"/>
        <v/>
      </c>
      <c r="B2949" s="65"/>
      <c r="C2949" s="66"/>
      <c r="D2949" s="66"/>
      <c r="E2949" s="66"/>
      <c r="F2949" s="66"/>
      <c r="G2949" s="66"/>
      <c r="H2949" s="66"/>
      <c r="I2949" s="66"/>
      <c r="J2949" s="66"/>
      <c r="K2949" s="66"/>
      <c r="L2949" s="66"/>
      <c r="M2949" s="66"/>
      <c r="N2949" s="66"/>
      <c r="O2949" s="66"/>
      <c r="P2949" s="66"/>
      <c r="Q2949" s="66"/>
      <c r="R2949" s="66"/>
      <c r="S2949" s="72"/>
      <c r="T2949" s="72"/>
      <c r="U2949" s="72"/>
      <c r="V2949" s="72"/>
      <c r="W2949" s="72"/>
      <c r="X2949" s="64"/>
      <c r="Y2949" s="64"/>
      <c r="Z2949" s="64"/>
      <c r="AA2949" s="64"/>
      <c r="AB2949" s="64"/>
      <c r="AC2949" s="64"/>
      <c r="AD2949" s="64"/>
      <c r="AE2949" s="64"/>
      <c r="AF2949" s="64"/>
      <c r="AG2949" s="64"/>
      <c r="AH2949" s="64"/>
      <c r="AI2949" s="64"/>
      <c r="AJ2949" s="64"/>
      <c r="AK2949" s="64"/>
      <c r="AL2949" s="64"/>
      <c r="AM2949" s="64"/>
      <c r="AN2949" s="64"/>
      <c r="AO2949" s="64"/>
      <c r="AP2949" s="67" t="str">
        <f>IF($AG2949="","",VLOOKUP($AG2949,Test_Procedure!$A:$F,2,FALSE))</f>
        <v/>
      </c>
      <c r="AQ2949" s="67"/>
      <c r="AR2949" s="67"/>
      <c r="AS2949" s="68"/>
      <c r="AT2949" s="68"/>
      <c r="AU2949" s="68"/>
      <c r="AV2949" s="68"/>
      <c r="AW2949" s="68"/>
      <c r="AX2949" s="68"/>
      <c r="AY2949" s="68"/>
      <c r="AZ2949" s="68"/>
      <c r="BA2949" s="68"/>
      <c r="BB2949" s="68"/>
      <c r="BC2949" s="69" t="str">
        <f t="shared" si="143"/>
        <v/>
      </c>
      <c r="BD2949" s="69"/>
      <c r="BE2949" s="70">
        <f>IF($AG2949="",0,VLOOKUP($AG2949,Test_Procedure!$A:$F,3,FALSE))</f>
        <v>0</v>
      </c>
      <c r="BF2949" s="70"/>
      <c r="BG2949" s="70">
        <f>IF($AG2949="",0,VLOOKUP($AG2949,Test_Procedure!$A:$F,4,FALSE))</f>
        <v>0</v>
      </c>
      <c r="BH2949" s="70"/>
      <c r="BI2949" s="70">
        <f>IF($AG2949="",0,VLOOKUP($AG2949,Test_Procedure!$A:$F,5,FALSE))</f>
        <v>0</v>
      </c>
      <c r="BJ2949" s="70"/>
      <c r="BK2949" s="70">
        <f>IF($AG2949="",0,VLOOKUP($AG2949,Test_Procedure!$A:$F,6,FALSE))</f>
        <v>0</v>
      </c>
      <c r="BL2949" s="70"/>
      <c r="BM2949" s="71"/>
      <c r="BN2949" s="71"/>
      <c r="BO2949" s="71"/>
      <c r="BP2949" s="72"/>
      <c r="BQ2949" s="72"/>
      <c r="BR2949" s="72"/>
      <c r="BS2949" s="72"/>
      <c r="BT2949" s="72"/>
      <c r="BU2949" s="72"/>
      <c r="BV2949" s="72"/>
      <c r="BW2949" s="72"/>
      <c r="BX2949" s="72"/>
      <c r="BY2949" s="72"/>
      <c r="BZ2949" s="72"/>
      <c r="CA2949" s="72"/>
      <c r="CB2949" s="72"/>
      <c r="CC2949" s="72"/>
      <c r="CD2949" s="72"/>
      <c r="CE2949" s="72"/>
      <c r="CF2949" s="72"/>
      <c r="CG2949" s="72"/>
      <c r="CH2949" s="72"/>
      <c r="CI2949" s="72"/>
      <c r="CJ2949" s="72"/>
      <c r="XEX2949" s="56" t="str">
        <f>IF(ISERROR(VLOOKUP('Testing Report'!$G$8,$AG2949:$BD2949,13,FALSE)),"",VLOOKUP('Testing Report'!$G$8,$AG2949:$BD2949,13,FALSE))</f>
        <v/>
      </c>
      <c r="XEY2949" s="56" t="str">
        <f>IF(ISERROR(VLOOKUP('Testing Report'!$G$8,$AG2949:$BD2949,15,FALSE)),"",VLOOKUP('Testing Report'!$G$8,$AG2949:$BD2949,15,FALSE))</f>
        <v/>
      </c>
      <c r="XEZ2949" s="56" t="str">
        <f>IF(COUNTIF($X2949:$X$5000,'Testing Report'!$G$8)=0,"",COUNTIF($X2949:$X$5000,'Testing Report'!$G$8))</f>
        <v/>
      </c>
      <c r="XFA2949" s="56" t="str">
        <f>IF(ISERROR(VLOOKUP('Testing Report'!$G$8,$AG2949:$BD2949,19,FALSE)),"",VLOOKUP('Testing Report'!$G$8,$AG2949:$BD2949,19,FALSE))</f>
        <v/>
      </c>
      <c r="XFB2949" s="56" t="str">
        <f>IF(ISERROR(VLOOKUP('Testing Report'!$G$8,$X2949:$BD2949,32,FALSE)),"",VLOOKUP('Testing Report'!$G$8,$X2949:$BD2949,32,FALSE))</f>
        <v/>
      </c>
      <c r="XFC2949" s="26"/>
      <c r="XFD2949" s="7" t="str">
        <f t="shared" si="144"/>
        <v/>
      </c>
    </row>
    <row r="2950" spans="1:88 16378:16384" ht="15" customHeight="1">
      <c r="A2950" s="65" t="str">
        <f t="shared" si="142"/>
        <v/>
      </c>
      <c r="B2950" s="65"/>
      <c r="C2950" s="66"/>
      <c r="D2950" s="66"/>
      <c r="E2950" s="66"/>
      <c r="F2950" s="66"/>
      <c r="G2950" s="66"/>
      <c r="H2950" s="66"/>
      <c r="I2950" s="66"/>
      <c r="J2950" s="66"/>
      <c r="K2950" s="66"/>
      <c r="L2950" s="66"/>
      <c r="M2950" s="66"/>
      <c r="N2950" s="66"/>
      <c r="O2950" s="66"/>
      <c r="P2950" s="66"/>
      <c r="Q2950" s="66"/>
      <c r="R2950" s="66"/>
      <c r="S2950" s="72"/>
      <c r="T2950" s="72"/>
      <c r="U2950" s="72"/>
      <c r="V2950" s="72"/>
      <c r="W2950" s="72"/>
      <c r="X2950" s="64"/>
      <c r="Y2950" s="64"/>
      <c r="Z2950" s="64"/>
      <c r="AA2950" s="64"/>
      <c r="AB2950" s="64"/>
      <c r="AC2950" s="64"/>
      <c r="AD2950" s="64"/>
      <c r="AE2950" s="64"/>
      <c r="AF2950" s="64"/>
      <c r="AG2950" s="64"/>
      <c r="AH2950" s="64"/>
      <c r="AI2950" s="64"/>
      <c r="AJ2950" s="64"/>
      <c r="AK2950" s="64"/>
      <c r="AL2950" s="64"/>
      <c r="AM2950" s="64"/>
      <c r="AN2950" s="64"/>
      <c r="AO2950" s="64"/>
      <c r="AP2950" s="67" t="str">
        <f>IF($AG2950="","",VLOOKUP($AG2950,Test_Procedure!$A:$F,2,FALSE))</f>
        <v/>
      </c>
      <c r="AQ2950" s="67"/>
      <c r="AR2950" s="67"/>
      <c r="AS2950" s="68"/>
      <c r="AT2950" s="68"/>
      <c r="AU2950" s="68"/>
      <c r="AV2950" s="68"/>
      <c r="AW2950" s="68"/>
      <c r="AX2950" s="68"/>
      <c r="AY2950" s="68"/>
      <c r="AZ2950" s="68"/>
      <c r="BA2950" s="68"/>
      <c r="BB2950" s="68"/>
      <c r="BC2950" s="69" t="str">
        <f t="shared" si="143"/>
        <v/>
      </c>
      <c r="BD2950" s="69"/>
      <c r="BE2950" s="70">
        <f>IF($AG2950="",0,VLOOKUP($AG2950,Test_Procedure!$A:$F,3,FALSE))</f>
        <v>0</v>
      </c>
      <c r="BF2950" s="70"/>
      <c r="BG2950" s="70">
        <f>IF($AG2950="",0,VLOOKUP($AG2950,Test_Procedure!$A:$F,4,FALSE))</f>
        <v>0</v>
      </c>
      <c r="BH2950" s="70"/>
      <c r="BI2950" s="70">
        <f>IF($AG2950="",0,VLOOKUP($AG2950,Test_Procedure!$A:$F,5,FALSE))</f>
        <v>0</v>
      </c>
      <c r="BJ2950" s="70"/>
      <c r="BK2950" s="70">
        <f>IF($AG2950="",0,VLOOKUP($AG2950,Test_Procedure!$A:$F,6,FALSE))</f>
        <v>0</v>
      </c>
      <c r="BL2950" s="70"/>
      <c r="BM2950" s="71"/>
      <c r="BN2950" s="71"/>
      <c r="BO2950" s="71"/>
      <c r="BP2950" s="72"/>
      <c r="BQ2950" s="72"/>
      <c r="BR2950" s="72"/>
      <c r="BS2950" s="72"/>
      <c r="BT2950" s="72"/>
      <c r="BU2950" s="72"/>
      <c r="BV2950" s="72"/>
      <c r="BW2950" s="72"/>
      <c r="BX2950" s="72"/>
      <c r="BY2950" s="72"/>
      <c r="BZ2950" s="72"/>
      <c r="CA2950" s="72"/>
      <c r="CB2950" s="72"/>
      <c r="CC2950" s="72"/>
      <c r="CD2950" s="72"/>
      <c r="CE2950" s="72"/>
      <c r="CF2950" s="72"/>
      <c r="CG2950" s="72"/>
      <c r="CH2950" s="72"/>
      <c r="CI2950" s="72"/>
      <c r="CJ2950" s="72"/>
      <c r="XEX2950" s="56" t="str">
        <f>IF(ISERROR(VLOOKUP('Testing Report'!$G$8,$AG2950:$BD2950,13,FALSE)),"",VLOOKUP('Testing Report'!$G$8,$AG2950:$BD2950,13,FALSE))</f>
        <v/>
      </c>
      <c r="XEY2950" s="56" t="str">
        <f>IF(ISERROR(VLOOKUP('Testing Report'!$G$8,$AG2950:$BD2950,15,FALSE)),"",VLOOKUP('Testing Report'!$G$8,$AG2950:$BD2950,15,FALSE))</f>
        <v/>
      </c>
      <c r="XEZ2950" s="56" t="str">
        <f>IF(COUNTIF($X2950:$X$5000,'Testing Report'!$G$8)=0,"",COUNTIF($X2950:$X$5000,'Testing Report'!$G$8))</f>
        <v/>
      </c>
      <c r="XFA2950" s="56" t="str">
        <f>IF(ISERROR(VLOOKUP('Testing Report'!$G$8,$AG2950:$BD2950,19,FALSE)),"",VLOOKUP('Testing Report'!$G$8,$AG2950:$BD2950,19,FALSE))</f>
        <v/>
      </c>
      <c r="XFB2950" s="56" t="str">
        <f>IF(ISERROR(VLOOKUP('Testing Report'!$G$8,$X2950:$BD2950,32,FALSE)),"",VLOOKUP('Testing Report'!$G$8,$X2950:$BD2950,32,FALSE))</f>
        <v/>
      </c>
      <c r="XFC2950" s="26"/>
      <c r="XFD2950" s="7" t="str">
        <f t="shared" si="144"/>
        <v/>
      </c>
    </row>
    <row r="2951" spans="1:88 16378:16384" ht="15" customHeight="1">
      <c r="A2951" s="65" t="str">
        <f t="shared" si="142"/>
        <v/>
      </c>
      <c r="B2951" s="65"/>
      <c r="C2951" s="66"/>
      <c r="D2951" s="66"/>
      <c r="E2951" s="66"/>
      <c r="F2951" s="66"/>
      <c r="G2951" s="66"/>
      <c r="H2951" s="66"/>
      <c r="I2951" s="66"/>
      <c r="J2951" s="66"/>
      <c r="K2951" s="66"/>
      <c r="L2951" s="66"/>
      <c r="M2951" s="66"/>
      <c r="N2951" s="66"/>
      <c r="O2951" s="66"/>
      <c r="P2951" s="66"/>
      <c r="Q2951" s="66"/>
      <c r="R2951" s="66"/>
      <c r="S2951" s="72"/>
      <c r="T2951" s="72"/>
      <c r="U2951" s="72"/>
      <c r="V2951" s="72"/>
      <c r="W2951" s="72"/>
      <c r="X2951" s="64"/>
      <c r="Y2951" s="64"/>
      <c r="Z2951" s="64"/>
      <c r="AA2951" s="64"/>
      <c r="AB2951" s="64"/>
      <c r="AC2951" s="64"/>
      <c r="AD2951" s="64"/>
      <c r="AE2951" s="64"/>
      <c r="AF2951" s="64"/>
      <c r="AG2951" s="64"/>
      <c r="AH2951" s="64"/>
      <c r="AI2951" s="64"/>
      <c r="AJ2951" s="64"/>
      <c r="AK2951" s="64"/>
      <c r="AL2951" s="64"/>
      <c r="AM2951" s="64"/>
      <c r="AN2951" s="64"/>
      <c r="AO2951" s="64"/>
      <c r="AP2951" s="67" t="str">
        <f>IF($AG2951="","",VLOOKUP($AG2951,Test_Procedure!$A:$F,2,FALSE))</f>
        <v/>
      </c>
      <c r="AQ2951" s="67"/>
      <c r="AR2951" s="67"/>
      <c r="AS2951" s="68"/>
      <c r="AT2951" s="68"/>
      <c r="AU2951" s="68"/>
      <c r="AV2951" s="68"/>
      <c r="AW2951" s="68"/>
      <c r="AX2951" s="68"/>
      <c r="AY2951" s="68"/>
      <c r="AZ2951" s="68"/>
      <c r="BA2951" s="68"/>
      <c r="BB2951" s="68"/>
      <c r="BC2951" s="69" t="str">
        <f t="shared" si="143"/>
        <v/>
      </c>
      <c r="BD2951" s="69"/>
      <c r="BE2951" s="70">
        <f>IF($AG2951="",0,VLOOKUP($AG2951,Test_Procedure!$A:$F,3,FALSE))</f>
        <v>0</v>
      </c>
      <c r="BF2951" s="70"/>
      <c r="BG2951" s="70">
        <f>IF($AG2951="",0,VLOOKUP($AG2951,Test_Procedure!$A:$F,4,FALSE))</f>
        <v>0</v>
      </c>
      <c r="BH2951" s="70"/>
      <c r="BI2951" s="70">
        <f>IF($AG2951="",0,VLOOKUP($AG2951,Test_Procedure!$A:$F,5,FALSE))</f>
        <v>0</v>
      </c>
      <c r="BJ2951" s="70"/>
      <c r="BK2951" s="70">
        <f>IF($AG2951="",0,VLOOKUP($AG2951,Test_Procedure!$A:$F,6,FALSE))</f>
        <v>0</v>
      </c>
      <c r="BL2951" s="70"/>
      <c r="BM2951" s="71"/>
      <c r="BN2951" s="71"/>
      <c r="BO2951" s="71"/>
      <c r="BP2951" s="72"/>
      <c r="BQ2951" s="72"/>
      <c r="BR2951" s="72"/>
      <c r="BS2951" s="72"/>
      <c r="BT2951" s="72"/>
      <c r="BU2951" s="72"/>
      <c r="BV2951" s="72"/>
      <c r="BW2951" s="72"/>
      <c r="BX2951" s="72"/>
      <c r="BY2951" s="72"/>
      <c r="BZ2951" s="72"/>
      <c r="CA2951" s="72"/>
      <c r="CB2951" s="72"/>
      <c r="CC2951" s="72"/>
      <c r="CD2951" s="72"/>
      <c r="CE2951" s="72"/>
      <c r="CF2951" s="72"/>
      <c r="CG2951" s="72"/>
      <c r="CH2951" s="72"/>
      <c r="CI2951" s="72"/>
      <c r="CJ2951" s="72"/>
      <c r="XEX2951" s="56" t="str">
        <f>IF(ISERROR(VLOOKUP('Testing Report'!$G$8,$AG2951:$BD2951,13,FALSE)),"",VLOOKUP('Testing Report'!$G$8,$AG2951:$BD2951,13,FALSE))</f>
        <v/>
      </c>
      <c r="XEY2951" s="56" t="str">
        <f>IF(ISERROR(VLOOKUP('Testing Report'!$G$8,$AG2951:$BD2951,15,FALSE)),"",VLOOKUP('Testing Report'!$G$8,$AG2951:$BD2951,15,FALSE))</f>
        <v/>
      </c>
      <c r="XEZ2951" s="56" t="str">
        <f>IF(COUNTIF($X2951:$X$5000,'Testing Report'!$G$8)=0,"",COUNTIF($X2951:$X$5000,'Testing Report'!$G$8))</f>
        <v/>
      </c>
      <c r="XFA2951" s="56" t="str">
        <f>IF(ISERROR(VLOOKUP('Testing Report'!$G$8,$AG2951:$BD2951,19,FALSE)),"",VLOOKUP('Testing Report'!$G$8,$AG2951:$BD2951,19,FALSE))</f>
        <v/>
      </c>
      <c r="XFB2951" s="56" t="str">
        <f>IF(ISERROR(VLOOKUP('Testing Report'!$G$8,$X2951:$BD2951,32,FALSE)),"",VLOOKUP('Testing Report'!$G$8,$X2951:$BD2951,32,FALSE))</f>
        <v/>
      </c>
      <c r="XFC2951" s="26"/>
      <c r="XFD2951" s="7" t="str">
        <f t="shared" si="144"/>
        <v/>
      </c>
    </row>
    <row r="2952" spans="1:88 16378:16384" ht="15" customHeight="1">
      <c r="A2952" s="65" t="str">
        <f t="shared" si="142"/>
        <v/>
      </c>
      <c r="B2952" s="65"/>
      <c r="C2952" s="66"/>
      <c r="D2952" s="66"/>
      <c r="E2952" s="66"/>
      <c r="F2952" s="66"/>
      <c r="G2952" s="66"/>
      <c r="H2952" s="66"/>
      <c r="I2952" s="66"/>
      <c r="J2952" s="66"/>
      <c r="K2952" s="66"/>
      <c r="L2952" s="66"/>
      <c r="M2952" s="66"/>
      <c r="N2952" s="66"/>
      <c r="O2952" s="66"/>
      <c r="P2952" s="66"/>
      <c r="Q2952" s="66"/>
      <c r="R2952" s="66"/>
      <c r="S2952" s="72"/>
      <c r="T2952" s="72"/>
      <c r="U2952" s="72"/>
      <c r="V2952" s="72"/>
      <c r="W2952" s="72"/>
      <c r="X2952" s="64"/>
      <c r="Y2952" s="64"/>
      <c r="Z2952" s="64"/>
      <c r="AA2952" s="64"/>
      <c r="AB2952" s="64"/>
      <c r="AC2952" s="64"/>
      <c r="AD2952" s="64"/>
      <c r="AE2952" s="64"/>
      <c r="AF2952" s="64"/>
      <c r="AG2952" s="64"/>
      <c r="AH2952" s="64"/>
      <c r="AI2952" s="64"/>
      <c r="AJ2952" s="64"/>
      <c r="AK2952" s="64"/>
      <c r="AL2952" s="64"/>
      <c r="AM2952" s="64"/>
      <c r="AN2952" s="64"/>
      <c r="AO2952" s="64"/>
      <c r="AP2952" s="67" t="str">
        <f>IF($AG2952="","",VLOOKUP($AG2952,Test_Procedure!$A:$F,2,FALSE))</f>
        <v/>
      </c>
      <c r="AQ2952" s="67"/>
      <c r="AR2952" s="67"/>
      <c r="AS2952" s="68"/>
      <c r="AT2952" s="68"/>
      <c r="AU2952" s="68"/>
      <c r="AV2952" s="68"/>
      <c r="AW2952" s="68"/>
      <c r="AX2952" s="68"/>
      <c r="AY2952" s="68"/>
      <c r="AZ2952" s="68"/>
      <c r="BA2952" s="68"/>
      <c r="BB2952" s="68"/>
      <c r="BC2952" s="69" t="str">
        <f t="shared" si="143"/>
        <v/>
      </c>
      <c r="BD2952" s="69"/>
      <c r="BE2952" s="70">
        <f>IF($AG2952="",0,VLOOKUP($AG2952,Test_Procedure!$A:$F,3,FALSE))</f>
        <v>0</v>
      </c>
      <c r="BF2952" s="70"/>
      <c r="BG2952" s="70">
        <f>IF($AG2952="",0,VLOOKUP($AG2952,Test_Procedure!$A:$F,4,FALSE))</f>
        <v>0</v>
      </c>
      <c r="BH2952" s="70"/>
      <c r="BI2952" s="70">
        <f>IF($AG2952="",0,VLOOKUP($AG2952,Test_Procedure!$A:$F,5,FALSE))</f>
        <v>0</v>
      </c>
      <c r="BJ2952" s="70"/>
      <c r="BK2952" s="70">
        <f>IF($AG2952="",0,VLOOKUP($AG2952,Test_Procedure!$A:$F,6,FALSE))</f>
        <v>0</v>
      </c>
      <c r="BL2952" s="70"/>
      <c r="BM2952" s="71"/>
      <c r="BN2952" s="71"/>
      <c r="BO2952" s="71"/>
      <c r="BP2952" s="72"/>
      <c r="BQ2952" s="72"/>
      <c r="BR2952" s="72"/>
      <c r="BS2952" s="72"/>
      <c r="BT2952" s="72"/>
      <c r="BU2952" s="72"/>
      <c r="BV2952" s="72"/>
      <c r="BW2952" s="72"/>
      <c r="BX2952" s="72"/>
      <c r="BY2952" s="72"/>
      <c r="BZ2952" s="72"/>
      <c r="CA2952" s="72"/>
      <c r="CB2952" s="72"/>
      <c r="CC2952" s="72"/>
      <c r="CD2952" s="72"/>
      <c r="CE2952" s="72"/>
      <c r="CF2952" s="72"/>
      <c r="CG2952" s="72"/>
      <c r="CH2952" s="72"/>
      <c r="CI2952" s="72"/>
      <c r="CJ2952" s="72"/>
      <c r="XEX2952" s="56" t="str">
        <f>IF(ISERROR(VLOOKUP('Testing Report'!$G$8,$AG2952:$BD2952,13,FALSE)),"",VLOOKUP('Testing Report'!$G$8,$AG2952:$BD2952,13,FALSE))</f>
        <v/>
      </c>
      <c r="XEY2952" s="56" t="str">
        <f>IF(ISERROR(VLOOKUP('Testing Report'!$G$8,$AG2952:$BD2952,15,FALSE)),"",VLOOKUP('Testing Report'!$G$8,$AG2952:$BD2952,15,FALSE))</f>
        <v/>
      </c>
      <c r="XEZ2952" s="56" t="str">
        <f>IF(COUNTIF($X2952:$X$5000,'Testing Report'!$G$8)=0,"",COUNTIF($X2952:$X$5000,'Testing Report'!$G$8))</f>
        <v/>
      </c>
      <c r="XFA2952" s="56" t="str">
        <f>IF(ISERROR(VLOOKUP('Testing Report'!$G$8,$AG2952:$BD2952,19,FALSE)),"",VLOOKUP('Testing Report'!$G$8,$AG2952:$BD2952,19,FALSE))</f>
        <v/>
      </c>
      <c r="XFB2952" s="56" t="str">
        <f>IF(ISERROR(VLOOKUP('Testing Report'!$G$8,$X2952:$BD2952,32,FALSE)),"",VLOOKUP('Testing Report'!$G$8,$X2952:$BD2952,32,FALSE))</f>
        <v/>
      </c>
      <c r="XFC2952" s="26"/>
      <c r="XFD2952" s="7" t="str">
        <f t="shared" si="144"/>
        <v/>
      </c>
    </row>
    <row r="2953" spans="1:88 16378:16384" ht="15" customHeight="1">
      <c r="A2953" s="65" t="str">
        <f t="shared" si="142"/>
        <v/>
      </c>
      <c r="B2953" s="65"/>
      <c r="C2953" s="66"/>
      <c r="D2953" s="66"/>
      <c r="E2953" s="66"/>
      <c r="F2953" s="66"/>
      <c r="G2953" s="66"/>
      <c r="H2953" s="66"/>
      <c r="I2953" s="66"/>
      <c r="J2953" s="66"/>
      <c r="K2953" s="66"/>
      <c r="L2953" s="66"/>
      <c r="M2953" s="66"/>
      <c r="N2953" s="66"/>
      <c r="O2953" s="66"/>
      <c r="P2953" s="66"/>
      <c r="Q2953" s="66"/>
      <c r="R2953" s="66"/>
      <c r="S2953" s="72"/>
      <c r="T2953" s="72"/>
      <c r="U2953" s="72"/>
      <c r="V2953" s="72"/>
      <c r="W2953" s="72"/>
      <c r="X2953" s="64"/>
      <c r="Y2953" s="64"/>
      <c r="Z2953" s="64"/>
      <c r="AA2953" s="64"/>
      <c r="AB2953" s="64"/>
      <c r="AC2953" s="64"/>
      <c r="AD2953" s="64"/>
      <c r="AE2953" s="64"/>
      <c r="AF2953" s="64"/>
      <c r="AG2953" s="64"/>
      <c r="AH2953" s="64"/>
      <c r="AI2953" s="64"/>
      <c r="AJ2953" s="64"/>
      <c r="AK2953" s="64"/>
      <c r="AL2953" s="64"/>
      <c r="AM2953" s="64"/>
      <c r="AN2953" s="64"/>
      <c r="AO2953" s="64"/>
      <c r="AP2953" s="67" t="str">
        <f>IF($AG2953="","",VLOOKUP($AG2953,Test_Procedure!$A:$F,2,FALSE))</f>
        <v/>
      </c>
      <c r="AQ2953" s="67"/>
      <c r="AR2953" s="67"/>
      <c r="AS2953" s="68"/>
      <c r="AT2953" s="68"/>
      <c r="AU2953" s="68"/>
      <c r="AV2953" s="68"/>
      <c r="AW2953" s="68"/>
      <c r="AX2953" s="68"/>
      <c r="AY2953" s="68"/>
      <c r="AZ2953" s="68"/>
      <c r="BA2953" s="68"/>
      <c r="BB2953" s="68"/>
      <c r="BC2953" s="69" t="str">
        <f t="shared" si="143"/>
        <v/>
      </c>
      <c r="BD2953" s="69"/>
      <c r="BE2953" s="70">
        <f>IF($AG2953="",0,VLOOKUP($AG2953,Test_Procedure!$A:$F,3,FALSE))</f>
        <v>0</v>
      </c>
      <c r="BF2953" s="70"/>
      <c r="BG2953" s="70">
        <f>IF($AG2953="",0,VLOOKUP($AG2953,Test_Procedure!$A:$F,4,FALSE))</f>
        <v>0</v>
      </c>
      <c r="BH2953" s="70"/>
      <c r="BI2953" s="70">
        <f>IF($AG2953="",0,VLOOKUP($AG2953,Test_Procedure!$A:$F,5,FALSE))</f>
        <v>0</v>
      </c>
      <c r="BJ2953" s="70"/>
      <c r="BK2953" s="70">
        <f>IF($AG2953="",0,VLOOKUP($AG2953,Test_Procedure!$A:$F,6,FALSE))</f>
        <v>0</v>
      </c>
      <c r="BL2953" s="70"/>
      <c r="BM2953" s="71"/>
      <c r="BN2953" s="71"/>
      <c r="BO2953" s="71"/>
      <c r="BP2953" s="72"/>
      <c r="BQ2953" s="72"/>
      <c r="BR2953" s="72"/>
      <c r="BS2953" s="72"/>
      <c r="BT2953" s="72"/>
      <c r="BU2953" s="72"/>
      <c r="BV2953" s="72"/>
      <c r="BW2953" s="72"/>
      <c r="BX2953" s="72"/>
      <c r="BY2953" s="72"/>
      <c r="BZ2953" s="72"/>
      <c r="CA2953" s="72"/>
      <c r="CB2953" s="72"/>
      <c r="CC2953" s="72"/>
      <c r="CD2953" s="72"/>
      <c r="CE2953" s="72"/>
      <c r="CF2953" s="72"/>
      <c r="CG2953" s="72"/>
      <c r="CH2953" s="72"/>
      <c r="CI2953" s="72"/>
      <c r="CJ2953" s="72"/>
      <c r="XEX2953" s="56" t="str">
        <f>IF(ISERROR(VLOOKUP('Testing Report'!$G$8,$AG2953:$BD2953,13,FALSE)),"",VLOOKUP('Testing Report'!$G$8,$AG2953:$BD2953,13,FALSE))</f>
        <v/>
      </c>
      <c r="XEY2953" s="56" t="str">
        <f>IF(ISERROR(VLOOKUP('Testing Report'!$G$8,$AG2953:$BD2953,15,FALSE)),"",VLOOKUP('Testing Report'!$G$8,$AG2953:$BD2953,15,FALSE))</f>
        <v/>
      </c>
      <c r="XEZ2953" s="56" t="str">
        <f>IF(COUNTIF($X2953:$X$5000,'Testing Report'!$G$8)=0,"",COUNTIF($X2953:$X$5000,'Testing Report'!$G$8))</f>
        <v/>
      </c>
      <c r="XFA2953" s="56" t="str">
        <f>IF(ISERROR(VLOOKUP('Testing Report'!$G$8,$AG2953:$BD2953,19,FALSE)),"",VLOOKUP('Testing Report'!$G$8,$AG2953:$BD2953,19,FALSE))</f>
        <v/>
      </c>
      <c r="XFB2953" s="56" t="str">
        <f>IF(ISERROR(VLOOKUP('Testing Report'!$G$8,$X2953:$BD2953,32,FALSE)),"",VLOOKUP('Testing Report'!$G$8,$X2953:$BD2953,32,FALSE))</f>
        <v/>
      </c>
      <c r="XFC2953" s="26"/>
      <c r="XFD2953" s="7" t="str">
        <f t="shared" si="144"/>
        <v/>
      </c>
    </row>
    <row r="2954" spans="1:88 16378:16384" ht="15" customHeight="1">
      <c r="A2954" s="65" t="str">
        <f t="shared" si="142"/>
        <v/>
      </c>
      <c r="B2954" s="65"/>
      <c r="C2954" s="66"/>
      <c r="D2954" s="66"/>
      <c r="E2954" s="66"/>
      <c r="F2954" s="66"/>
      <c r="G2954" s="66"/>
      <c r="H2954" s="66"/>
      <c r="I2954" s="66"/>
      <c r="J2954" s="66"/>
      <c r="K2954" s="66"/>
      <c r="L2954" s="66"/>
      <c r="M2954" s="66"/>
      <c r="N2954" s="66"/>
      <c r="O2954" s="66"/>
      <c r="P2954" s="66"/>
      <c r="Q2954" s="66"/>
      <c r="R2954" s="66"/>
      <c r="S2954" s="72"/>
      <c r="T2954" s="72"/>
      <c r="U2954" s="72"/>
      <c r="V2954" s="72"/>
      <c r="W2954" s="72"/>
      <c r="X2954" s="64"/>
      <c r="Y2954" s="64"/>
      <c r="Z2954" s="64"/>
      <c r="AA2954" s="64"/>
      <c r="AB2954" s="64"/>
      <c r="AC2954" s="64"/>
      <c r="AD2954" s="64"/>
      <c r="AE2954" s="64"/>
      <c r="AF2954" s="64"/>
      <c r="AG2954" s="64"/>
      <c r="AH2954" s="64"/>
      <c r="AI2954" s="64"/>
      <c r="AJ2954" s="64"/>
      <c r="AK2954" s="64"/>
      <c r="AL2954" s="64"/>
      <c r="AM2954" s="64"/>
      <c r="AN2954" s="64"/>
      <c r="AO2954" s="64"/>
      <c r="AP2954" s="67" t="str">
        <f>IF($AG2954="","",VLOOKUP($AG2954,Test_Procedure!$A:$F,2,FALSE))</f>
        <v/>
      </c>
      <c r="AQ2954" s="67"/>
      <c r="AR2954" s="67"/>
      <c r="AS2954" s="68"/>
      <c r="AT2954" s="68"/>
      <c r="AU2954" s="68"/>
      <c r="AV2954" s="68"/>
      <c r="AW2954" s="68"/>
      <c r="AX2954" s="68"/>
      <c r="AY2954" s="68"/>
      <c r="AZ2954" s="68"/>
      <c r="BA2954" s="68"/>
      <c r="BB2954" s="68"/>
      <c r="BC2954" s="69" t="str">
        <f t="shared" si="143"/>
        <v/>
      </c>
      <c r="BD2954" s="69"/>
      <c r="BE2954" s="70">
        <f>IF($AG2954="",0,VLOOKUP($AG2954,Test_Procedure!$A:$F,3,FALSE))</f>
        <v>0</v>
      </c>
      <c r="BF2954" s="70"/>
      <c r="BG2954" s="70">
        <f>IF($AG2954="",0,VLOOKUP($AG2954,Test_Procedure!$A:$F,4,FALSE))</f>
        <v>0</v>
      </c>
      <c r="BH2954" s="70"/>
      <c r="BI2954" s="70">
        <f>IF($AG2954="",0,VLOOKUP($AG2954,Test_Procedure!$A:$F,5,FALSE))</f>
        <v>0</v>
      </c>
      <c r="BJ2954" s="70"/>
      <c r="BK2954" s="70">
        <f>IF($AG2954="",0,VLOOKUP($AG2954,Test_Procedure!$A:$F,6,FALSE))</f>
        <v>0</v>
      </c>
      <c r="BL2954" s="70"/>
      <c r="BM2954" s="71"/>
      <c r="BN2954" s="71"/>
      <c r="BO2954" s="71"/>
      <c r="BP2954" s="72"/>
      <c r="BQ2954" s="72"/>
      <c r="BR2954" s="72"/>
      <c r="BS2954" s="72"/>
      <c r="BT2954" s="72"/>
      <c r="BU2954" s="72"/>
      <c r="BV2954" s="72"/>
      <c r="BW2954" s="72"/>
      <c r="BX2954" s="72"/>
      <c r="BY2954" s="72"/>
      <c r="BZ2954" s="72"/>
      <c r="CA2954" s="72"/>
      <c r="CB2954" s="72"/>
      <c r="CC2954" s="72"/>
      <c r="CD2954" s="72"/>
      <c r="CE2954" s="72"/>
      <c r="CF2954" s="72"/>
      <c r="CG2954" s="72"/>
      <c r="CH2954" s="72"/>
      <c r="CI2954" s="72"/>
      <c r="CJ2954" s="72"/>
      <c r="XEX2954" s="56" t="str">
        <f>IF(ISERROR(VLOOKUP('Testing Report'!$G$8,$AG2954:$BD2954,13,FALSE)),"",VLOOKUP('Testing Report'!$G$8,$AG2954:$BD2954,13,FALSE))</f>
        <v/>
      </c>
      <c r="XEY2954" s="56" t="str">
        <f>IF(ISERROR(VLOOKUP('Testing Report'!$G$8,$AG2954:$BD2954,15,FALSE)),"",VLOOKUP('Testing Report'!$G$8,$AG2954:$BD2954,15,FALSE))</f>
        <v/>
      </c>
      <c r="XEZ2954" s="56" t="str">
        <f>IF(COUNTIF($X2954:$X$5000,'Testing Report'!$G$8)=0,"",COUNTIF($X2954:$X$5000,'Testing Report'!$G$8))</f>
        <v/>
      </c>
      <c r="XFA2954" s="56" t="str">
        <f>IF(ISERROR(VLOOKUP('Testing Report'!$G$8,$AG2954:$BD2954,19,FALSE)),"",VLOOKUP('Testing Report'!$G$8,$AG2954:$BD2954,19,FALSE))</f>
        <v/>
      </c>
      <c r="XFB2954" s="56" t="str">
        <f>IF(ISERROR(VLOOKUP('Testing Report'!$G$8,$X2954:$BD2954,32,FALSE)),"",VLOOKUP('Testing Report'!$G$8,$X2954:$BD2954,32,FALSE))</f>
        <v/>
      </c>
      <c r="XFC2954" s="26"/>
      <c r="XFD2954" s="7" t="str">
        <f t="shared" si="144"/>
        <v/>
      </c>
    </row>
    <row r="2955" spans="1:88 16378:16384" ht="15" customHeight="1">
      <c r="A2955" s="65" t="str">
        <f t="shared" si="142"/>
        <v/>
      </c>
      <c r="B2955" s="65"/>
      <c r="C2955" s="66"/>
      <c r="D2955" s="66"/>
      <c r="E2955" s="66"/>
      <c r="F2955" s="66"/>
      <c r="G2955" s="66"/>
      <c r="H2955" s="66"/>
      <c r="I2955" s="66"/>
      <c r="J2955" s="66"/>
      <c r="K2955" s="66"/>
      <c r="L2955" s="66"/>
      <c r="M2955" s="66"/>
      <c r="N2955" s="66"/>
      <c r="O2955" s="66"/>
      <c r="P2955" s="66"/>
      <c r="Q2955" s="66"/>
      <c r="R2955" s="66"/>
      <c r="S2955" s="72"/>
      <c r="T2955" s="72"/>
      <c r="U2955" s="72"/>
      <c r="V2955" s="72"/>
      <c r="W2955" s="72"/>
      <c r="X2955" s="64"/>
      <c r="Y2955" s="64"/>
      <c r="Z2955" s="64"/>
      <c r="AA2955" s="64"/>
      <c r="AB2955" s="64"/>
      <c r="AC2955" s="64"/>
      <c r="AD2955" s="64"/>
      <c r="AE2955" s="64"/>
      <c r="AF2955" s="64"/>
      <c r="AG2955" s="64"/>
      <c r="AH2955" s="64"/>
      <c r="AI2955" s="64"/>
      <c r="AJ2955" s="64"/>
      <c r="AK2955" s="64"/>
      <c r="AL2955" s="64"/>
      <c r="AM2955" s="64"/>
      <c r="AN2955" s="64"/>
      <c r="AO2955" s="64"/>
      <c r="AP2955" s="67" t="str">
        <f>IF($AG2955="","",VLOOKUP($AG2955,Test_Procedure!$A:$F,2,FALSE))</f>
        <v/>
      </c>
      <c r="AQ2955" s="67"/>
      <c r="AR2955" s="67"/>
      <c r="AS2955" s="68"/>
      <c r="AT2955" s="68"/>
      <c r="AU2955" s="68"/>
      <c r="AV2955" s="68"/>
      <c r="AW2955" s="68"/>
      <c r="AX2955" s="68"/>
      <c r="AY2955" s="68"/>
      <c r="AZ2955" s="68"/>
      <c r="BA2955" s="68"/>
      <c r="BB2955" s="68"/>
      <c r="BC2955" s="69" t="str">
        <f t="shared" si="143"/>
        <v/>
      </c>
      <c r="BD2955" s="69"/>
      <c r="BE2955" s="70">
        <f>IF($AG2955="",0,VLOOKUP($AG2955,Test_Procedure!$A:$F,3,FALSE))</f>
        <v>0</v>
      </c>
      <c r="BF2955" s="70"/>
      <c r="BG2955" s="70">
        <f>IF($AG2955="",0,VLOOKUP($AG2955,Test_Procedure!$A:$F,4,FALSE))</f>
        <v>0</v>
      </c>
      <c r="BH2955" s="70"/>
      <c r="BI2955" s="70">
        <f>IF($AG2955="",0,VLOOKUP($AG2955,Test_Procedure!$A:$F,5,FALSE))</f>
        <v>0</v>
      </c>
      <c r="BJ2955" s="70"/>
      <c r="BK2955" s="70">
        <f>IF($AG2955="",0,VLOOKUP($AG2955,Test_Procedure!$A:$F,6,FALSE))</f>
        <v>0</v>
      </c>
      <c r="BL2955" s="70"/>
      <c r="BM2955" s="71"/>
      <c r="BN2955" s="71"/>
      <c r="BO2955" s="71"/>
      <c r="BP2955" s="72"/>
      <c r="BQ2955" s="72"/>
      <c r="BR2955" s="72"/>
      <c r="BS2955" s="72"/>
      <c r="BT2955" s="72"/>
      <c r="BU2955" s="72"/>
      <c r="BV2955" s="72"/>
      <c r="BW2955" s="72"/>
      <c r="BX2955" s="72"/>
      <c r="BY2955" s="72"/>
      <c r="BZ2955" s="72"/>
      <c r="CA2955" s="72"/>
      <c r="CB2955" s="72"/>
      <c r="CC2955" s="72"/>
      <c r="CD2955" s="72"/>
      <c r="CE2955" s="72"/>
      <c r="CF2955" s="72"/>
      <c r="CG2955" s="72"/>
      <c r="CH2955" s="72"/>
      <c r="CI2955" s="72"/>
      <c r="CJ2955" s="72"/>
      <c r="XEX2955" s="56" t="str">
        <f>IF(ISERROR(VLOOKUP('Testing Report'!$G$8,$AG2955:$BD2955,13,FALSE)),"",VLOOKUP('Testing Report'!$G$8,$AG2955:$BD2955,13,FALSE))</f>
        <v/>
      </c>
      <c r="XEY2955" s="56" t="str">
        <f>IF(ISERROR(VLOOKUP('Testing Report'!$G$8,$AG2955:$BD2955,15,FALSE)),"",VLOOKUP('Testing Report'!$G$8,$AG2955:$BD2955,15,FALSE))</f>
        <v/>
      </c>
      <c r="XEZ2955" s="56" t="str">
        <f>IF(COUNTIF($X2955:$X$5000,'Testing Report'!$G$8)=0,"",COUNTIF($X2955:$X$5000,'Testing Report'!$G$8))</f>
        <v/>
      </c>
      <c r="XFA2955" s="56" t="str">
        <f>IF(ISERROR(VLOOKUP('Testing Report'!$G$8,$AG2955:$BD2955,19,FALSE)),"",VLOOKUP('Testing Report'!$G$8,$AG2955:$BD2955,19,FALSE))</f>
        <v/>
      </c>
      <c r="XFB2955" s="56" t="str">
        <f>IF(ISERROR(VLOOKUP('Testing Report'!$G$8,$X2955:$BD2955,32,FALSE)),"",VLOOKUP('Testing Report'!$G$8,$X2955:$BD2955,32,FALSE))</f>
        <v/>
      </c>
      <c r="XFC2955" s="26"/>
      <c r="XFD2955" s="7" t="str">
        <f t="shared" si="144"/>
        <v/>
      </c>
    </row>
    <row r="2956" spans="1:88 16378:16384" ht="15" customHeight="1">
      <c r="A2956" s="65" t="str">
        <f t="shared" si="142"/>
        <v/>
      </c>
      <c r="B2956" s="65"/>
      <c r="C2956" s="66"/>
      <c r="D2956" s="66"/>
      <c r="E2956" s="66"/>
      <c r="F2956" s="66"/>
      <c r="G2956" s="66"/>
      <c r="H2956" s="66"/>
      <c r="I2956" s="66"/>
      <c r="J2956" s="66"/>
      <c r="K2956" s="66"/>
      <c r="L2956" s="66"/>
      <c r="M2956" s="66"/>
      <c r="N2956" s="66"/>
      <c r="O2956" s="66"/>
      <c r="P2956" s="66"/>
      <c r="Q2956" s="66"/>
      <c r="R2956" s="66"/>
      <c r="S2956" s="72"/>
      <c r="T2956" s="72"/>
      <c r="U2956" s="72"/>
      <c r="V2956" s="72"/>
      <c r="W2956" s="72"/>
      <c r="X2956" s="64"/>
      <c r="Y2956" s="64"/>
      <c r="Z2956" s="64"/>
      <c r="AA2956" s="64"/>
      <c r="AB2956" s="64"/>
      <c r="AC2956" s="64"/>
      <c r="AD2956" s="64"/>
      <c r="AE2956" s="64"/>
      <c r="AF2956" s="64"/>
      <c r="AG2956" s="64"/>
      <c r="AH2956" s="64"/>
      <c r="AI2956" s="64"/>
      <c r="AJ2956" s="64"/>
      <c r="AK2956" s="64"/>
      <c r="AL2956" s="64"/>
      <c r="AM2956" s="64"/>
      <c r="AN2956" s="64"/>
      <c r="AO2956" s="64"/>
      <c r="AP2956" s="67" t="str">
        <f>IF($AG2956="","",VLOOKUP($AG2956,Test_Procedure!$A:$F,2,FALSE))</f>
        <v/>
      </c>
      <c r="AQ2956" s="67"/>
      <c r="AR2956" s="67"/>
      <c r="AS2956" s="68"/>
      <c r="AT2956" s="68"/>
      <c r="AU2956" s="68"/>
      <c r="AV2956" s="68"/>
      <c r="AW2956" s="68"/>
      <c r="AX2956" s="68"/>
      <c r="AY2956" s="68"/>
      <c r="AZ2956" s="68"/>
      <c r="BA2956" s="68"/>
      <c r="BB2956" s="68"/>
      <c r="BC2956" s="69" t="str">
        <f t="shared" si="143"/>
        <v/>
      </c>
      <c r="BD2956" s="69"/>
      <c r="BE2956" s="70">
        <f>IF($AG2956="",0,VLOOKUP($AG2956,Test_Procedure!$A:$F,3,FALSE))</f>
        <v>0</v>
      </c>
      <c r="BF2956" s="70"/>
      <c r="BG2956" s="70">
        <f>IF($AG2956="",0,VLOOKUP($AG2956,Test_Procedure!$A:$F,4,FALSE))</f>
        <v>0</v>
      </c>
      <c r="BH2956" s="70"/>
      <c r="BI2956" s="70">
        <f>IF($AG2956="",0,VLOOKUP($AG2956,Test_Procedure!$A:$F,5,FALSE))</f>
        <v>0</v>
      </c>
      <c r="BJ2956" s="70"/>
      <c r="BK2956" s="70">
        <f>IF($AG2956="",0,VLOOKUP($AG2956,Test_Procedure!$A:$F,6,FALSE))</f>
        <v>0</v>
      </c>
      <c r="BL2956" s="70"/>
      <c r="BM2956" s="71"/>
      <c r="BN2956" s="71"/>
      <c r="BO2956" s="71"/>
      <c r="BP2956" s="72"/>
      <c r="BQ2956" s="72"/>
      <c r="BR2956" s="72"/>
      <c r="BS2956" s="72"/>
      <c r="BT2956" s="72"/>
      <c r="BU2956" s="72"/>
      <c r="BV2956" s="72"/>
      <c r="BW2956" s="72"/>
      <c r="BX2956" s="72"/>
      <c r="BY2956" s="72"/>
      <c r="BZ2956" s="72"/>
      <c r="CA2956" s="72"/>
      <c r="CB2956" s="72"/>
      <c r="CC2956" s="72"/>
      <c r="CD2956" s="72"/>
      <c r="CE2956" s="72"/>
      <c r="CF2956" s="72"/>
      <c r="CG2956" s="72"/>
      <c r="CH2956" s="72"/>
      <c r="CI2956" s="72"/>
      <c r="CJ2956" s="72"/>
      <c r="XEX2956" s="56" t="str">
        <f>IF(ISERROR(VLOOKUP('Testing Report'!$G$8,$AG2956:$BD2956,13,FALSE)),"",VLOOKUP('Testing Report'!$G$8,$AG2956:$BD2956,13,FALSE))</f>
        <v/>
      </c>
      <c r="XEY2956" s="56" t="str">
        <f>IF(ISERROR(VLOOKUP('Testing Report'!$G$8,$AG2956:$BD2956,15,FALSE)),"",VLOOKUP('Testing Report'!$G$8,$AG2956:$BD2956,15,FALSE))</f>
        <v/>
      </c>
      <c r="XEZ2956" s="56" t="str">
        <f>IF(COUNTIF($X2956:$X$5000,'Testing Report'!$G$8)=0,"",COUNTIF($X2956:$X$5000,'Testing Report'!$G$8))</f>
        <v/>
      </c>
      <c r="XFA2956" s="56" t="str">
        <f>IF(ISERROR(VLOOKUP('Testing Report'!$G$8,$AG2956:$BD2956,19,FALSE)),"",VLOOKUP('Testing Report'!$G$8,$AG2956:$BD2956,19,FALSE))</f>
        <v/>
      </c>
      <c r="XFB2956" s="56" t="str">
        <f>IF(ISERROR(VLOOKUP('Testing Report'!$G$8,$X2956:$BD2956,32,FALSE)),"",VLOOKUP('Testing Report'!$G$8,$X2956:$BD2956,32,FALSE))</f>
        <v/>
      </c>
      <c r="XFC2956" s="26"/>
      <c r="XFD2956" s="7" t="str">
        <f t="shared" si="144"/>
        <v/>
      </c>
    </row>
    <row r="2957" spans="1:88 16378:16384" ht="15" customHeight="1">
      <c r="A2957" s="65" t="str">
        <f t="shared" si="142"/>
        <v/>
      </c>
      <c r="B2957" s="65"/>
      <c r="C2957" s="66"/>
      <c r="D2957" s="66"/>
      <c r="E2957" s="66"/>
      <c r="F2957" s="66"/>
      <c r="G2957" s="66"/>
      <c r="H2957" s="66"/>
      <c r="I2957" s="66"/>
      <c r="J2957" s="66"/>
      <c r="K2957" s="66"/>
      <c r="L2957" s="66"/>
      <c r="M2957" s="66"/>
      <c r="N2957" s="66"/>
      <c r="O2957" s="66"/>
      <c r="P2957" s="66"/>
      <c r="Q2957" s="66"/>
      <c r="R2957" s="66"/>
      <c r="S2957" s="72"/>
      <c r="T2957" s="72"/>
      <c r="U2957" s="72"/>
      <c r="V2957" s="72"/>
      <c r="W2957" s="72"/>
      <c r="X2957" s="64"/>
      <c r="Y2957" s="64"/>
      <c r="Z2957" s="64"/>
      <c r="AA2957" s="64"/>
      <c r="AB2957" s="64"/>
      <c r="AC2957" s="64"/>
      <c r="AD2957" s="64"/>
      <c r="AE2957" s="64"/>
      <c r="AF2957" s="64"/>
      <c r="AG2957" s="64"/>
      <c r="AH2957" s="64"/>
      <c r="AI2957" s="64"/>
      <c r="AJ2957" s="64"/>
      <c r="AK2957" s="64"/>
      <c r="AL2957" s="64"/>
      <c r="AM2957" s="64"/>
      <c r="AN2957" s="64"/>
      <c r="AO2957" s="64"/>
      <c r="AP2957" s="67" t="str">
        <f>IF($AG2957="","",VLOOKUP($AG2957,Test_Procedure!$A:$F,2,FALSE))</f>
        <v/>
      </c>
      <c r="AQ2957" s="67"/>
      <c r="AR2957" s="67"/>
      <c r="AS2957" s="68"/>
      <c r="AT2957" s="68"/>
      <c r="AU2957" s="68"/>
      <c r="AV2957" s="68"/>
      <c r="AW2957" s="68"/>
      <c r="AX2957" s="68"/>
      <c r="AY2957" s="68"/>
      <c r="AZ2957" s="68"/>
      <c r="BA2957" s="68"/>
      <c r="BB2957" s="68"/>
      <c r="BC2957" s="69" t="str">
        <f t="shared" si="143"/>
        <v/>
      </c>
      <c r="BD2957" s="69"/>
      <c r="BE2957" s="70">
        <f>IF($AG2957="",0,VLOOKUP($AG2957,Test_Procedure!$A:$F,3,FALSE))</f>
        <v>0</v>
      </c>
      <c r="BF2957" s="70"/>
      <c r="BG2957" s="70">
        <f>IF($AG2957="",0,VLOOKUP($AG2957,Test_Procedure!$A:$F,4,FALSE))</f>
        <v>0</v>
      </c>
      <c r="BH2957" s="70"/>
      <c r="BI2957" s="70">
        <f>IF($AG2957="",0,VLOOKUP($AG2957,Test_Procedure!$A:$F,5,FALSE))</f>
        <v>0</v>
      </c>
      <c r="BJ2957" s="70"/>
      <c r="BK2957" s="70">
        <f>IF($AG2957="",0,VLOOKUP($AG2957,Test_Procedure!$A:$F,6,FALSE))</f>
        <v>0</v>
      </c>
      <c r="BL2957" s="70"/>
      <c r="BM2957" s="71"/>
      <c r="BN2957" s="71"/>
      <c r="BO2957" s="71"/>
      <c r="BP2957" s="72"/>
      <c r="BQ2957" s="72"/>
      <c r="BR2957" s="72"/>
      <c r="BS2957" s="72"/>
      <c r="BT2957" s="72"/>
      <c r="BU2957" s="72"/>
      <c r="BV2957" s="72"/>
      <c r="BW2957" s="72"/>
      <c r="BX2957" s="72"/>
      <c r="BY2957" s="72"/>
      <c r="BZ2957" s="72"/>
      <c r="CA2957" s="72"/>
      <c r="CB2957" s="72"/>
      <c r="CC2957" s="72"/>
      <c r="CD2957" s="72"/>
      <c r="CE2957" s="72"/>
      <c r="CF2957" s="72"/>
      <c r="CG2957" s="72"/>
      <c r="CH2957" s="72"/>
      <c r="CI2957" s="72"/>
      <c r="CJ2957" s="72"/>
      <c r="XEX2957" s="56" t="str">
        <f>IF(ISERROR(VLOOKUP('Testing Report'!$G$8,$AG2957:$BD2957,13,FALSE)),"",VLOOKUP('Testing Report'!$G$8,$AG2957:$BD2957,13,FALSE))</f>
        <v/>
      </c>
      <c r="XEY2957" s="56" t="str">
        <f>IF(ISERROR(VLOOKUP('Testing Report'!$G$8,$AG2957:$BD2957,15,FALSE)),"",VLOOKUP('Testing Report'!$G$8,$AG2957:$BD2957,15,FALSE))</f>
        <v/>
      </c>
      <c r="XEZ2957" s="56" t="str">
        <f>IF(COUNTIF($X2957:$X$5000,'Testing Report'!$G$8)=0,"",COUNTIF($X2957:$X$5000,'Testing Report'!$G$8))</f>
        <v/>
      </c>
      <c r="XFA2957" s="56" t="str">
        <f>IF(ISERROR(VLOOKUP('Testing Report'!$G$8,$AG2957:$BD2957,19,FALSE)),"",VLOOKUP('Testing Report'!$G$8,$AG2957:$BD2957,19,FALSE))</f>
        <v/>
      </c>
      <c r="XFB2957" s="56" t="str">
        <f>IF(ISERROR(VLOOKUP('Testing Report'!$G$8,$X2957:$BD2957,32,FALSE)),"",VLOOKUP('Testing Report'!$G$8,$X2957:$BD2957,32,FALSE))</f>
        <v/>
      </c>
      <c r="XFC2957" s="26"/>
      <c r="XFD2957" s="7" t="str">
        <f t="shared" si="144"/>
        <v/>
      </c>
    </row>
    <row r="2958" spans="1:88 16378:16384" ht="15" customHeight="1">
      <c r="A2958" s="65" t="str">
        <f t="shared" si="142"/>
        <v/>
      </c>
      <c r="B2958" s="65"/>
      <c r="C2958" s="66"/>
      <c r="D2958" s="66"/>
      <c r="E2958" s="66"/>
      <c r="F2958" s="66"/>
      <c r="G2958" s="66"/>
      <c r="H2958" s="66"/>
      <c r="I2958" s="66"/>
      <c r="J2958" s="66"/>
      <c r="K2958" s="66"/>
      <c r="L2958" s="66"/>
      <c r="M2958" s="66"/>
      <c r="N2958" s="66"/>
      <c r="O2958" s="66"/>
      <c r="P2958" s="66"/>
      <c r="Q2958" s="66"/>
      <c r="R2958" s="66"/>
      <c r="S2958" s="72"/>
      <c r="T2958" s="72"/>
      <c r="U2958" s="72"/>
      <c r="V2958" s="72"/>
      <c r="W2958" s="72"/>
      <c r="X2958" s="64"/>
      <c r="Y2958" s="64"/>
      <c r="Z2958" s="64"/>
      <c r="AA2958" s="64"/>
      <c r="AB2958" s="64"/>
      <c r="AC2958" s="64"/>
      <c r="AD2958" s="64"/>
      <c r="AE2958" s="64"/>
      <c r="AF2958" s="64"/>
      <c r="AG2958" s="64"/>
      <c r="AH2958" s="64"/>
      <c r="AI2958" s="64"/>
      <c r="AJ2958" s="64"/>
      <c r="AK2958" s="64"/>
      <c r="AL2958" s="64"/>
      <c r="AM2958" s="64"/>
      <c r="AN2958" s="64"/>
      <c r="AO2958" s="64"/>
      <c r="AP2958" s="67" t="str">
        <f>IF($AG2958="","",VLOOKUP($AG2958,Test_Procedure!$A:$F,2,FALSE))</f>
        <v/>
      </c>
      <c r="AQ2958" s="67"/>
      <c r="AR2958" s="67"/>
      <c r="AS2958" s="68"/>
      <c r="AT2958" s="68"/>
      <c r="AU2958" s="68"/>
      <c r="AV2958" s="68"/>
      <c r="AW2958" s="68"/>
      <c r="AX2958" s="68"/>
      <c r="AY2958" s="68"/>
      <c r="AZ2958" s="68"/>
      <c r="BA2958" s="68"/>
      <c r="BB2958" s="68"/>
      <c r="BC2958" s="69" t="str">
        <f t="shared" si="143"/>
        <v/>
      </c>
      <c r="BD2958" s="69"/>
      <c r="BE2958" s="70">
        <f>IF($AG2958="",0,VLOOKUP($AG2958,Test_Procedure!$A:$F,3,FALSE))</f>
        <v>0</v>
      </c>
      <c r="BF2958" s="70"/>
      <c r="BG2958" s="70">
        <f>IF($AG2958="",0,VLOOKUP($AG2958,Test_Procedure!$A:$F,4,FALSE))</f>
        <v>0</v>
      </c>
      <c r="BH2958" s="70"/>
      <c r="BI2958" s="70">
        <f>IF($AG2958="",0,VLOOKUP($AG2958,Test_Procedure!$A:$F,5,FALSE))</f>
        <v>0</v>
      </c>
      <c r="BJ2958" s="70"/>
      <c r="BK2958" s="70">
        <f>IF($AG2958="",0,VLOOKUP($AG2958,Test_Procedure!$A:$F,6,FALSE))</f>
        <v>0</v>
      </c>
      <c r="BL2958" s="70"/>
      <c r="BM2958" s="71"/>
      <c r="BN2958" s="71"/>
      <c r="BO2958" s="71"/>
      <c r="BP2958" s="72"/>
      <c r="BQ2958" s="72"/>
      <c r="BR2958" s="72"/>
      <c r="BS2958" s="72"/>
      <c r="BT2958" s="72"/>
      <c r="BU2958" s="72"/>
      <c r="BV2958" s="72"/>
      <c r="BW2958" s="72"/>
      <c r="BX2958" s="72"/>
      <c r="BY2958" s="72"/>
      <c r="BZ2958" s="72"/>
      <c r="CA2958" s="72"/>
      <c r="CB2958" s="72"/>
      <c r="CC2958" s="72"/>
      <c r="CD2958" s="72"/>
      <c r="CE2958" s="72"/>
      <c r="CF2958" s="72"/>
      <c r="CG2958" s="72"/>
      <c r="CH2958" s="72"/>
      <c r="CI2958" s="72"/>
      <c r="CJ2958" s="72"/>
      <c r="XEX2958" s="56" t="str">
        <f>IF(ISERROR(VLOOKUP('Testing Report'!$G$8,$AG2958:$BD2958,13,FALSE)),"",VLOOKUP('Testing Report'!$G$8,$AG2958:$BD2958,13,FALSE))</f>
        <v/>
      </c>
      <c r="XEY2958" s="56" t="str">
        <f>IF(ISERROR(VLOOKUP('Testing Report'!$G$8,$AG2958:$BD2958,15,FALSE)),"",VLOOKUP('Testing Report'!$G$8,$AG2958:$BD2958,15,FALSE))</f>
        <v/>
      </c>
      <c r="XEZ2958" s="56" t="str">
        <f>IF(COUNTIF($X2958:$X$5000,'Testing Report'!$G$8)=0,"",COUNTIF($X2958:$X$5000,'Testing Report'!$G$8))</f>
        <v/>
      </c>
      <c r="XFA2958" s="56" t="str">
        <f>IF(ISERROR(VLOOKUP('Testing Report'!$G$8,$AG2958:$BD2958,19,FALSE)),"",VLOOKUP('Testing Report'!$G$8,$AG2958:$BD2958,19,FALSE))</f>
        <v/>
      </c>
      <c r="XFB2958" s="56" t="str">
        <f>IF(ISERROR(VLOOKUP('Testing Report'!$G$8,$X2958:$BD2958,32,FALSE)),"",VLOOKUP('Testing Report'!$G$8,$X2958:$BD2958,32,FALSE))</f>
        <v/>
      </c>
      <c r="XFC2958" s="26"/>
      <c r="XFD2958" s="7" t="str">
        <f t="shared" si="144"/>
        <v/>
      </c>
    </row>
    <row r="2959" spans="1:88 16378:16384" ht="15" customHeight="1">
      <c r="A2959" s="65" t="str">
        <f t="shared" si="142"/>
        <v/>
      </c>
      <c r="B2959" s="65"/>
      <c r="C2959" s="66"/>
      <c r="D2959" s="66"/>
      <c r="E2959" s="66"/>
      <c r="F2959" s="66"/>
      <c r="G2959" s="66"/>
      <c r="H2959" s="66"/>
      <c r="I2959" s="66"/>
      <c r="J2959" s="66"/>
      <c r="K2959" s="66"/>
      <c r="L2959" s="66"/>
      <c r="M2959" s="66"/>
      <c r="N2959" s="66"/>
      <c r="O2959" s="66"/>
      <c r="P2959" s="66"/>
      <c r="Q2959" s="66"/>
      <c r="R2959" s="66"/>
      <c r="S2959" s="72"/>
      <c r="T2959" s="72"/>
      <c r="U2959" s="72"/>
      <c r="V2959" s="72"/>
      <c r="W2959" s="72"/>
      <c r="X2959" s="64"/>
      <c r="Y2959" s="64"/>
      <c r="Z2959" s="64"/>
      <c r="AA2959" s="64"/>
      <c r="AB2959" s="64"/>
      <c r="AC2959" s="64"/>
      <c r="AD2959" s="64"/>
      <c r="AE2959" s="64"/>
      <c r="AF2959" s="64"/>
      <c r="AG2959" s="64"/>
      <c r="AH2959" s="64"/>
      <c r="AI2959" s="64"/>
      <c r="AJ2959" s="64"/>
      <c r="AK2959" s="64"/>
      <c r="AL2959" s="64"/>
      <c r="AM2959" s="64"/>
      <c r="AN2959" s="64"/>
      <c r="AO2959" s="64"/>
      <c r="AP2959" s="67" t="str">
        <f>IF($AG2959="","",VLOOKUP($AG2959,Test_Procedure!$A:$F,2,FALSE))</f>
        <v/>
      </c>
      <c r="AQ2959" s="67"/>
      <c r="AR2959" s="67"/>
      <c r="AS2959" s="68"/>
      <c r="AT2959" s="68"/>
      <c r="AU2959" s="68"/>
      <c r="AV2959" s="68"/>
      <c r="AW2959" s="68"/>
      <c r="AX2959" s="68"/>
      <c r="AY2959" s="68"/>
      <c r="AZ2959" s="68"/>
      <c r="BA2959" s="68"/>
      <c r="BB2959" s="68"/>
      <c r="BC2959" s="69" t="str">
        <f t="shared" si="143"/>
        <v/>
      </c>
      <c r="BD2959" s="69"/>
      <c r="BE2959" s="70">
        <f>IF($AG2959="",0,VLOOKUP($AG2959,Test_Procedure!$A:$F,3,FALSE))</f>
        <v>0</v>
      </c>
      <c r="BF2959" s="70"/>
      <c r="BG2959" s="70">
        <f>IF($AG2959="",0,VLOOKUP($AG2959,Test_Procedure!$A:$F,4,FALSE))</f>
        <v>0</v>
      </c>
      <c r="BH2959" s="70"/>
      <c r="BI2959" s="70">
        <f>IF($AG2959="",0,VLOOKUP($AG2959,Test_Procedure!$A:$F,5,FALSE))</f>
        <v>0</v>
      </c>
      <c r="BJ2959" s="70"/>
      <c r="BK2959" s="70">
        <f>IF($AG2959="",0,VLOOKUP($AG2959,Test_Procedure!$A:$F,6,FALSE))</f>
        <v>0</v>
      </c>
      <c r="BL2959" s="70"/>
      <c r="BM2959" s="71"/>
      <c r="BN2959" s="71"/>
      <c r="BO2959" s="71"/>
      <c r="BP2959" s="72"/>
      <c r="BQ2959" s="72"/>
      <c r="BR2959" s="72"/>
      <c r="BS2959" s="72"/>
      <c r="BT2959" s="72"/>
      <c r="BU2959" s="72"/>
      <c r="BV2959" s="72"/>
      <c r="BW2959" s="72"/>
      <c r="BX2959" s="72"/>
      <c r="BY2959" s="72"/>
      <c r="BZ2959" s="72"/>
      <c r="CA2959" s="72"/>
      <c r="CB2959" s="72"/>
      <c r="CC2959" s="72"/>
      <c r="CD2959" s="72"/>
      <c r="CE2959" s="72"/>
      <c r="CF2959" s="72"/>
      <c r="CG2959" s="72"/>
      <c r="CH2959" s="72"/>
      <c r="CI2959" s="72"/>
      <c r="CJ2959" s="72"/>
      <c r="XEX2959" s="56" t="str">
        <f>IF(ISERROR(VLOOKUP('Testing Report'!$G$8,$AG2959:$BD2959,13,FALSE)),"",VLOOKUP('Testing Report'!$G$8,$AG2959:$BD2959,13,FALSE))</f>
        <v/>
      </c>
      <c r="XEY2959" s="56" t="str">
        <f>IF(ISERROR(VLOOKUP('Testing Report'!$G$8,$AG2959:$BD2959,15,FALSE)),"",VLOOKUP('Testing Report'!$G$8,$AG2959:$BD2959,15,FALSE))</f>
        <v/>
      </c>
      <c r="XEZ2959" s="56" t="str">
        <f>IF(COUNTIF($X2959:$X$5000,'Testing Report'!$G$8)=0,"",COUNTIF($X2959:$X$5000,'Testing Report'!$G$8))</f>
        <v/>
      </c>
      <c r="XFA2959" s="56" t="str">
        <f>IF(ISERROR(VLOOKUP('Testing Report'!$G$8,$AG2959:$BD2959,19,FALSE)),"",VLOOKUP('Testing Report'!$G$8,$AG2959:$BD2959,19,FALSE))</f>
        <v/>
      </c>
      <c r="XFB2959" s="56" t="str">
        <f>IF(ISERROR(VLOOKUP('Testing Report'!$G$8,$X2959:$BD2959,32,FALSE)),"",VLOOKUP('Testing Report'!$G$8,$X2959:$BD2959,32,FALSE))</f>
        <v/>
      </c>
      <c r="XFC2959" s="26"/>
      <c r="XFD2959" s="7" t="str">
        <f t="shared" si="144"/>
        <v/>
      </c>
    </row>
    <row r="2960" spans="1:88 16378:16384" ht="15" customHeight="1">
      <c r="A2960" s="65" t="str">
        <f t="shared" si="142"/>
        <v/>
      </c>
      <c r="B2960" s="65"/>
      <c r="C2960" s="66"/>
      <c r="D2960" s="66"/>
      <c r="E2960" s="66"/>
      <c r="F2960" s="66"/>
      <c r="G2960" s="66"/>
      <c r="H2960" s="66"/>
      <c r="I2960" s="66"/>
      <c r="J2960" s="66"/>
      <c r="K2960" s="66"/>
      <c r="L2960" s="66"/>
      <c r="M2960" s="66"/>
      <c r="N2960" s="66"/>
      <c r="O2960" s="66"/>
      <c r="P2960" s="66"/>
      <c r="Q2960" s="66"/>
      <c r="R2960" s="66"/>
      <c r="S2960" s="72"/>
      <c r="T2960" s="72"/>
      <c r="U2960" s="72"/>
      <c r="V2960" s="72"/>
      <c r="W2960" s="72"/>
      <c r="X2960" s="64"/>
      <c r="Y2960" s="64"/>
      <c r="Z2960" s="64"/>
      <c r="AA2960" s="64"/>
      <c r="AB2960" s="64"/>
      <c r="AC2960" s="64"/>
      <c r="AD2960" s="64"/>
      <c r="AE2960" s="64"/>
      <c r="AF2960" s="64"/>
      <c r="AG2960" s="64"/>
      <c r="AH2960" s="64"/>
      <c r="AI2960" s="64"/>
      <c r="AJ2960" s="64"/>
      <c r="AK2960" s="64"/>
      <c r="AL2960" s="64"/>
      <c r="AM2960" s="64"/>
      <c r="AN2960" s="64"/>
      <c r="AO2960" s="64"/>
      <c r="AP2960" s="67" t="str">
        <f>IF($AG2960="","",VLOOKUP($AG2960,Test_Procedure!$A:$F,2,FALSE))</f>
        <v/>
      </c>
      <c r="AQ2960" s="67"/>
      <c r="AR2960" s="67"/>
      <c r="AS2960" s="68"/>
      <c r="AT2960" s="68"/>
      <c r="AU2960" s="68"/>
      <c r="AV2960" s="68"/>
      <c r="AW2960" s="68"/>
      <c r="AX2960" s="68"/>
      <c r="AY2960" s="68"/>
      <c r="AZ2960" s="68"/>
      <c r="BA2960" s="68"/>
      <c r="BB2960" s="68"/>
      <c r="BC2960" s="69" t="str">
        <f t="shared" si="143"/>
        <v/>
      </c>
      <c r="BD2960" s="69"/>
      <c r="BE2960" s="70">
        <f>IF($AG2960="",0,VLOOKUP($AG2960,Test_Procedure!$A:$F,3,FALSE))</f>
        <v>0</v>
      </c>
      <c r="BF2960" s="70"/>
      <c r="BG2960" s="70">
        <f>IF($AG2960="",0,VLOOKUP($AG2960,Test_Procedure!$A:$F,4,FALSE))</f>
        <v>0</v>
      </c>
      <c r="BH2960" s="70"/>
      <c r="BI2960" s="70">
        <f>IF($AG2960="",0,VLOOKUP($AG2960,Test_Procedure!$A:$F,5,FALSE))</f>
        <v>0</v>
      </c>
      <c r="BJ2960" s="70"/>
      <c r="BK2960" s="70">
        <f>IF($AG2960="",0,VLOOKUP($AG2960,Test_Procedure!$A:$F,6,FALSE))</f>
        <v>0</v>
      </c>
      <c r="BL2960" s="70"/>
      <c r="BM2960" s="71"/>
      <c r="BN2960" s="71"/>
      <c r="BO2960" s="71"/>
      <c r="BP2960" s="72"/>
      <c r="BQ2960" s="72"/>
      <c r="BR2960" s="72"/>
      <c r="BS2960" s="72"/>
      <c r="BT2960" s="72"/>
      <c r="BU2960" s="72"/>
      <c r="BV2960" s="72"/>
      <c r="BW2960" s="72"/>
      <c r="BX2960" s="72"/>
      <c r="BY2960" s="72"/>
      <c r="BZ2960" s="72"/>
      <c r="CA2960" s="72"/>
      <c r="CB2960" s="72"/>
      <c r="CC2960" s="72"/>
      <c r="CD2960" s="72"/>
      <c r="CE2960" s="72"/>
      <c r="CF2960" s="72"/>
      <c r="CG2960" s="72"/>
      <c r="CH2960" s="72"/>
      <c r="CI2960" s="72"/>
      <c r="CJ2960" s="72"/>
      <c r="XEX2960" s="56" t="str">
        <f>IF(ISERROR(VLOOKUP('Testing Report'!$G$8,$AG2960:$BD2960,13,FALSE)),"",VLOOKUP('Testing Report'!$G$8,$AG2960:$BD2960,13,FALSE))</f>
        <v/>
      </c>
      <c r="XEY2960" s="56" t="str">
        <f>IF(ISERROR(VLOOKUP('Testing Report'!$G$8,$AG2960:$BD2960,15,FALSE)),"",VLOOKUP('Testing Report'!$G$8,$AG2960:$BD2960,15,FALSE))</f>
        <v/>
      </c>
      <c r="XEZ2960" s="56" t="str">
        <f>IF(COUNTIF($X2960:$X$5000,'Testing Report'!$G$8)=0,"",COUNTIF($X2960:$X$5000,'Testing Report'!$G$8))</f>
        <v/>
      </c>
      <c r="XFA2960" s="56" t="str">
        <f>IF(ISERROR(VLOOKUP('Testing Report'!$G$8,$AG2960:$BD2960,19,FALSE)),"",VLOOKUP('Testing Report'!$G$8,$AG2960:$BD2960,19,FALSE))</f>
        <v/>
      </c>
      <c r="XFB2960" s="56" t="str">
        <f>IF(ISERROR(VLOOKUP('Testing Report'!$G$8,$X2960:$BD2960,32,FALSE)),"",VLOOKUP('Testing Report'!$G$8,$X2960:$BD2960,32,FALSE))</f>
        <v/>
      </c>
      <c r="XFC2960" s="26"/>
      <c r="XFD2960" s="7" t="str">
        <f t="shared" si="144"/>
        <v/>
      </c>
    </row>
    <row r="2961" spans="1:88 16378:16384" ht="15" customHeight="1">
      <c r="A2961" s="65" t="str">
        <f t="shared" si="142"/>
        <v/>
      </c>
      <c r="B2961" s="65"/>
      <c r="C2961" s="66"/>
      <c r="D2961" s="66"/>
      <c r="E2961" s="66"/>
      <c r="F2961" s="66"/>
      <c r="G2961" s="66"/>
      <c r="H2961" s="66"/>
      <c r="I2961" s="66"/>
      <c r="J2961" s="66"/>
      <c r="K2961" s="66"/>
      <c r="L2961" s="66"/>
      <c r="M2961" s="66"/>
      <c r="N2961" s="66"/>
      <c r="O2961" s="66"/>
      <c r="P2961" s="66"/>
      <c r="Q2961" s="66"/>
      <c r="R2961" s="66"/>
      <c r="S2961" s="72"/>
      <c r="T2961" s="72"/>
      <c r="U2961" s="72"/>
      <c r="V2961" s="72"/>
      <c r="W2961" s="72"/>
      <c r="X2961" s="64"/>
      <c r="Y2961" s="64"/>
      <c r="Z2961" s="64"/>
      <c r="AA2961" s="64"/>
      <c r="AB2961" s="64"/>
      <c r="AC2961" s="64"/>
      <c r="AD2961" s="64"/>
      <c r="AE2961" s="64"/>
      <c r="AF2961" s="64"/>
      <c r="AG2961" s="64"/>
      <c r="AH2961" s="64"/>
      <c r="AI2961" s="64"/>
      <c r="AJ2961" s="64"/>
      <c r="AK2961" s="64"/>
      <c r="AL2961" s="64"/>
      <c r="AM2961" s="64"/>
      <c r="AN2961" s="64"/>
      <c r="AO2961" s="64"/>
      <c r="AP2961" s="67" t="str">
        <f>IF($AG2961="","",VLOOKUP($AG2961,Test_Procedure!$A:$F,2,FALSE))</f>
        <v/>
      </c>
      <c r="AQ2961" s="67"/>
      <c r="AR2961" s="67"/>
      <c r="AS2961" s="68"/>
      <c r="AT2961" s="68"/>
      <c r="AU2961" s="68"/>
      <c r="AV2961" s="68"/>
      <c r="AW2961" s="68"/>
      <c r="AX2961" s="68"/>
      <c r="AY2961" s="68"/>
      <c r="AZ2961" s="68"/>
      <c r="BA2961" s="68"/>
      <c r="BB2961" s="68"/>
      <c r="BC2961" s="69" t="str">
        <f t="shared" si="143"/>
        <v/>
      </c>
      <c r="BD2961" s="69"/>
      <c r="BE2961" s="70">
        <f>IF($AG2961="",0,VLOOKUP($AG2961,Test_Procedure!$A:$F,3,FALSE))</f>
        <v>0</v>
      </c>
      <c r="BF2961" s="70"/>
      <c r="BG2961" s="70">
        <f>IF($AG2961="",0,VLOOKUP($AG2961,Test_Procedure!$A:$F,4,FALSE))</f>
        <v>0</v>
      </c>
      <c r="BH2961" s="70"/>
      <c r="BI2961" s="70">
        <f>IF($AG2961="",0,VLOOKUP($AG2961,Test_Procedure!$A:$F,5,FALSE))</f>
        <v>0</v>
      </c>
      <c r="BJ2961" s="70"/>
      <c r="BK2961" s="70">
        <f>IF($AG2961="",0,VLOOKUP($AG2961,Test_Procedure!$A:$F,6,FALSE))</f>
        <v>0</v>
      </c>
      <c r="BL2961" s="70"/>
      <c r="BM2961" s="71"/>
      <c r="BN2961" s="71"/>
      <c r="BO2961" s="71"/>
      <c r="BP2961" s="72"/>
      <c r="BQ2961" s="72"/>
      <c r="BR2961" s="72"/>
      <c r="BS2961" s="72"/>
      <c r="BT2961" s="72"/>
      <c r="BU2961" s="72"/>
      <c r="BV2961" s="72"/>
      <c r="BW2961" s="72"/>
      <c r="BX2961" s="72"/>
      <c r="BY2961" s="72"/>
      <c r="BZ2961" s="72"/>
      <c r="CA2961" s="72"/>
      <c r="CB2961" s="72"/>
      <c r="CC2961" s="72"/>
      <c r="CD2961" s="72"/>
      <c r="CE2961" s="72"/>
      <c r="CF2961" s="72"/>
      <c r="CG2961" s="72"/>
      <c r="CH2961" s="72"/>
      <c r="CI2961" s="72"/>
      <c r="CJ2961" s="72"/>
      <c r="XEX2961" s="56" t="str">
        <f>IF(ISERROR(VLOOKUP('Testing Report'!$G$8,$AG2961:$BD2961,13,FALSE)),"",VLOOKUP('Testing Report'!$G$8,$AG2961:$BD2961,13,FALSE))</f>
        <v/>
      </c>
      <c r="XEY2961" s="56" t="str">
        <f>IF(ISERROR(VLOOKUP('Testing Report'!$G$8,$AG2961:$BD2961,15,FALSE)),"",VLOOKUP('Testing Report'!$G$8,$AG2961:$BD2961,15,FALSE))</f>
        <v/>
      </c>
      <c r="XEZ2961" s="56" t="str">
        <f>IF(COUNTIF($X2961:$X$5000,'Testing Report'!$G$8)=0,"",COUNTIF($X2961:$X$5000,'Testing Report'!$G$8))</f>
        <v/>
      </c>
      <c r="XFA2961" s="56" t="str">
        <f>IF(ISERROR(VLOOKUP('Testing Report'!$G$8,$AG2961:$BD2961,19,FALSE)),"",VLOOKUP('Testing Report'!$G$8,$AG2961:$BD2961,19,FALSE))</f>
        <v/>
      </c>
      <c r="XFB2961" s="56" t="str">
        <f>IF(ISERROR(VLOOKUP('Testing Report'!$G$8,$X2961:$BD2961,32,FALSE)),"",VLOOKUP('Testing Report'!$G$8,$X2961:$BD2961,32,FALSE))</f>
        <v/>
      </c>
      <c r="XFC2961" s="26"/>
      <c r="XFD2961" s="7" t="str">
        <f t="shared" si="144"/>
        <v/>
      </c>
    </row>
    <row r="2962" spans="1:88 16378:16384" ht="15" customHeight="1">
      <c r="A2962" s="65" t="str">
        <f t="shared" si="142"/>
        <v/>
      </c>
      <c r="B2962" s="65"/>
      <c r="C2962" s="66"/>
      <c r="D2962" s="66"/>
      <c r="E2962" s="66"/>
      <c r="F2962" s="66"/>
      <c r="G2962" s="66"/>
      <c r="H2962" s="66"/>
      <c r="I2962" s="66"/>
      <c r="J2962" s="66"/>
      <c r="K2962" s="66"/>
      <c r="L2962" s="66"/>
      <c r="M2962" s="66"/>
      <c r="N2962" s="66"/>
      <c r="O2962" s="66"/>
      <c r="P2962" s="66"/>
      <c r="Q2962" s="66"/>
      <c r="R2962" s="66"/>
      <c r="S2962" s="72"/>
      <c r="T2962" s="72"/>
      <c r="U2962" s="72"/>
      <c r="V2962" s="72"/>
      <c r="W2962" s="72"/>
      <c r="X2962" s="64"/>
      <c r="Y2962" s="64"/>
      <c r="Z2962" s="64"/>
      <c r="AA2962" s="64"/>
      <c r="AB2962" s="64"/>
      <c r="AC2962" s="64"/>
      <c r="AD2962" s="64"/>
      <c r="AE2962" s="64"/>
      <c r="AF2962" s="64"/>
      <c r="AG2962" s="64"/>
      <c r="AH2962" s="64"/>
      <c r="AI2962" s="64"/>
      <c r="AJ2962" s="64"/>
      <c r="AK2962" s="64"/>
      <c r="AL2962" s="64"/>
      <c r="AM2962" s="64"/>
      <c r="AN2962" s="64"/>
      <c r="AO2962" s="64"/>
      <c r="AP2962" s="67" t="str">
        <f>IF($AG2962="","",VLOOKUP($AG2962,Test_Procedure!$A:$F,2,FALSE))</f>
        <v/>
      </c>
      <c r="AQ2962" s="67"/>
      <c r="AR2962" s="67"/>
      <c r="AS2962" s="68"/>
      <c r="AT2962" s="68"/>
      <c r="AU2962" s="68"/>
      <c r="AV2962" s="68"/>
      <c r="AW2962" s="68"/>
      <c r="AX2962" s="68"/>
      <c r="AY2962" s="68"/>
      <c r="AZ2962" s="68"/>
      <c r="BA2962" s="68"/>
      <c r="BB2962" s="68"/>
      <c r="BC2962" s="69" t="str">
        <f t="shared" si="143"/>
        <v/>
      </c>
      <c r="BD2962" s="69"/>
      <c r="BE2962" s="70">
        <f>IF($AG2962="",0,VLOOKUP($AG2962,Test_Procedure!$A:$F,3,FALSE))</f>
        <v>0</v>
      </c>
      <c r="BF2962" s="70"/>
      <c r="BG2962" s="70">
        <f>IF($AG2962="",0,VLOOKUP($AG2962,Test_Procedure!$A:$F,4,FALSE))</f>
        <v>0</v>
      </c>
      <c r="BH2962" s="70"/>
      <c r="BI2962" s="70">
        <f>IF($AG2962="",0,VLOOKUP($AG2962,Test_Procedure!$A:$F,5,FALSE))</f>
        <v>0</v>
      </c>
      <c r="BJ2962" s="70"/>
      <c r="BK2962" s="70">
        <f>IF($AG2962="",0,VLOOKUP($AG2962,Test_Procedure!$A:$F,6,FALSE))</f>
        <v>0</v>
      </c>
      <c r="BL2962" s="70"/>
      <c r="BM2962" s="71"/>
      <c r="BN2962" s="71"/>
      <c r="BO2962" s="71"/>
      <c r="BP2962" s="72"/>
      <c r="BQ2962" s="72"/>
      <c r="BR2962" s="72"/>
      <c r="BS2962" s="72"/>
      <c r="BT2962" s="72"/>
      <c r="BU2962" s="72"/>
      <c r="BV2962" s="72"/>
      <c r="BW2962" s="72"/>
      <c r="BX2962" s="72"/>
      <c r="BY2962" s="72"/>
      <c r="BZ2962" s="72"/>
      <c r="CA2962" s="72"/>
      <c r="CB2962" s="72"/>
      <c r="CC2962" s="72"/>
      <c r="CD2962" s="72"/>
      <c r="CE2962" s="72"/>
      <c r="CF2962" s="72"/>
      <c r="CG2962" s="72"/>
      <c r="CH2962" s="72"/>
      <c r="CI2962" s="72"/>
      <c r="CJ2962" s="72"/>
      <c r="XEX2962" s="56" t="str">
        <f>IF(ISERROR(VLOOKUP('Testing Report'!$G$8,$AG2962:$BD2962,13,FALSE)),"",VLOOKUP('Testing Report'!$G$8,$AG2962:$BD2962,13,FALSE))</f>
        <v/>
      </c>
      <c r="XEY2962" s="56" t="str">
        <f>IF(ISERROR(VLOOKUP('Testing Report'!$G$8,$AG2962:$BD2962,15,FALSE)),"",VLOOKUP('Testing Report'!$G$8,$AG2962:$BD2962,15,FALSE))</f>
        <v/>
      </c>
      <c r="XEZ2962" s="56" t="str">
        <f>IF(COUNTIF($X2962:$X$5000,'Testing Report'!$G$8)=0,"",COUNTIF($X2962:$X$5000,'Testing Report'!$G$8))</f>
        <v/>
      </c>
      <c r="XFA2962" s="56" t="str">
        <f>IF(ISERROR(VLOOKUP('Testing Report'!$G$8,$AG2962:$BD2962,19,FALSE)),"",VLOOKUP('Testing Report'!$G$8,$AG2962:$BD2962,19,FALSE))</f>
        <v/>
      </c>
      <c r="XFB2962" s="56" t="str">
        <f>IF(ISERROR(VLOOKUP('Testing Report'!$G$8,$X2962:$BD2962,32,FALSE)),"",VLOOKUP('Testing Report'!$G$8,$X2962:$BD2962,32,FALSE))</f>
        <v/>
      </c>
      <c r="XFC2962" s="26"/>
      <c r="XFD2962" s="7" t="str">
        <f t="shared" si="144"/>
        <v/>
      </c>
    </row>
    <row r="2963" spans="1:88 16378:16384" ht="15" customHeight="1">
      <c r="A2963" s="65" t="str">
        <f t="shared" si="142"/>
        <v/>
      </c>
      <c r="B2963" s="65"/>
      <c r="C2963" s="66"/>
      <c r="D2963" s="66"/>
      <c r="E2963" s="66"/>
      <c r="F2963" s="66"/>
      <c r="G2963" s="66"/>
      <c r="H2963" s="66"/>
      <c r="I2963" s="66"/>
      <c r="J2963" s="66"/>
      <c r="K2963" s="66"/>
      <c r="L2963" s="66"/>
      <c r="M2963" s="66"/>
      <c r="N2963" s="66"/>
      <c r="O2963" s="66"/>
      <c r="P2963" s="66"/>
      <c r="Q2963" s="66"/>
      <c r="R2963" s="66"/>
      <c r="S2963" s="72"/>
      <c r="T2963" s="72"/>
      <c r="U2963" s="72"/>
      <c r="V2963" s="72"/>
      <c r="W2963" s="72"/>
      <c r="X2963" s="64"/>
      <c r="Y2963" s="64"/>
      <c r="Z2963" s="64"/>
      <c r="AA2963" s="64"/>
      <c r="AB2963" s="64"/>
      <c r="AC2963" s="64"/>
      <c r="AD2963" s="64"/>
      <c r="AE2963" s="64"/>
      <c r="AF2963" s="64"/>
      <c r="AG2963" s="64"/>
      <c r="AH2963" s="64"/>
      <c r="AI2963" s="64"/>
      <c r="AJ2963" s="64"/>
      <c r="AK2963" s="64"/>
      <c r="AL2963" s="64"/>
      <c r="AM2963" s="64"/>
      <c r="AN2963" s="64"/>
      <c r="AO2963" s="64"/>
      <c r="AP2963" s="67" t="str">
        <f>IF($AG2963="","",VLOOKUP($AG2963,Test_Procedure!$A:$F,2,FALSE))</f>
        <v/>
      </c>
      <c r="AQ2963" s="67"/>
      <c r="AR2963" s="67"/>
      <c r="AS2963" s="68"/>
      <c r="AT2963" s="68"/>
      <c r="AU2963" s="68"/>
      <c r="AV2963" s="68"/>
      <c r="AW2963" s="68"/>
      <c r="AX2963" s="68"/>
      <c r="AY2963" s="68"/>
      <c r="AZ2963" s="68"/>
      <c r="BA2963" s="68"/>
      <c r="BB2963" s="68"/>
      <c r="BC2963" s="69" t="str">
        <f t="shared" si="143"/>
        <v/>
      </c>
      <c r="BD2963" s="69"/>
      <c r="BE2963" s="70">
        <f>IF($AG2963="",0,VLOOKUP($AG2963,Test_Procedure!$A:$F,3,FALSE))</f>
        <v>0</v>
      </c>
      <c r="BF2963" s="70"/>
      <c r="BG2963" s="70">
        <f>IF($AG2963="",0,VLOOKUP($AG2963,Test_Procedure!$A:$F,4,FALSE))</f>
        <v>0</v>
      </c>
      <c r="BH2963" s="70"/>
      <c r="BI2963" s="70">
        <f>IF($AG2963="",0,VLOOKUP($AG2963,Test_Procedure!$A:$F,5,FALSE))</f>
        <v>0</v>
      </c>
      <c r="BJ2963" s="70"/>
      <c r="BK2963" s="70">
        <f>IF($AG2963="",0,VLOOKUP($AG2963,Test_Procedure!$A:$F,6,FALSE))</f>
        <v>0</v>
      </c>
      <c r="BL2963" s="70"/>
      <c r="BM2963" s="71"/>
      <c r="BN2963" s="71"/>
      <c r="BO2963" s="71"/>
      <c r="BP2963" s="72"/>
      <c r="BQ2963" s="72"/>
      <c r="BR2963" s="72"/>
      <c r="BS2963" s="72"/>
      <c r="BT2963" s="72"/>
      <c r="BU2963" s="72"/>
      <c r="BV2963" s="72"/>
      <c r="BW2963" s="72"/>
      <c r="BX2963" s="72"/>
      <c r="BY2963" s="72"/>
      <c r="BZ2963" s="72"/>
      <c r="CA2963" s="72"/>
      <c r="CB2963" s="72"/>
      <c r="CC2963" s="72"/>
      <c r="CD2963" s="72"/>
      <c r="CE2963" s="72"/>
      <c r="CF2963" s="72"/>
      <c r="CG2963" s="72"/>
      <c r="CH2963" s="72"/>
      <c r="CI2963" s="72"/>
      <c r="CJ2963" s="72"/>
      <c r="XEX2963" s="56" t="str">
        <f>IF(ISERROR(VLOOKUP('Testing Report'!$G$8,$AG2963:$BD2963,13,FALSE)),"",VLOOKUP('Testing Report'!$G$8,$AG2963:$BD2963,13,FALSE))</f>
        <v/>
      </c>
      <c r="XEY2963" s="56" t="str">
        <f>IF(ISERROR(VLOOKUP('Testing Report'!$G$8,$AG2963:$BD2963,15,FALSE)),"",VLOOKUP('Testing Report'!$G$8,$AG2963:$BD2963,15,FALSE))</f>
        <v/>
      </c>
      <c r="XEZ2963" s="56" t="str">
        <f>IF(COUNTIF($X2963:$X$5000,'Testing Report'!$G$8)=0,"",COUNTIF($X2963:$X$5000,'Testing Report'!$G$8))</f>
        <v/>
      </c>
      <c r="XFA2963" s="56" t="str">
        <f>IF(ISERROR(VLOOKUP('Testing Report'!$G$8,$AG2963:$BD2963,19,FALSE)),"",VLOOKUP('Testing Report'!$G$8,$AG2963:$BD2963,19,FALSE))</f>
        <v/>
      </c>
      <c r="XFB2963" s="56" t="str">
        <f>IF(ISERROR(VLOOKUP('Testing Report'!$G$8,$X2963:$BD2963,32,FALSE)),"",VLOOKUP('Testing Report'!$G$8,$X2963:$BD2963,32,FALSE))</f>
        <v/>
      </c>
      <c r="XFC2963" s="26"/>
      <c r="XFD2963" s="7" t="str">
        <f t="shared" si="144"/>
        <v/>
      </c>
    </row>
    <row r="2964" spans="1:88 16378:16384" ht="15" customHeight="1">
      <c r="A2964" s="65" t="str">
        <f t="shared" si="142"/>
        <v/>
      </c>
      <c r="B2964" s="65"/>
      <c r="C2964" s="66"/>
      <c r="D2964" s="66"/>
      <c r="E2964" s="66"/>
      <c r="F2964" s="66"/>
      <c r="G2964" s="66"/>
      <c r="H2964" s="66"/>
      <c r="I2964" s="66"/>
      <c r="J2964" s="66"/>
      <c r="K2964" s="66"/>
      <c r="L2964" s="66"/>
      <c r="M2964" s="66"/>
      <c r="N2964" s="66"/>
      <c r="O2964" s="66"/>
      <c r="P2964" s="66"/>
      <c r="Q2964" s="66"/>
      <c r="R2964" s="66"/>
      <c r="S2964" s="72"/>
      <c r="T2964" s="72"/>
      <c r="U2964" s="72"/>
      <c r="V2964" s="72"/>
      <c r="W2964" s="72"/>
      <c r="X2964" s="64"/>
      <c r="Y2964" s="64"/>
      <c r="Z2964" s="64"/>
      <c r="AA2964" s="64"/>
      <c r="AB2964" s="64"/>
      <c r="AC2964" s="64"/>
      <c r="AD2964" s="64"/>
      <c r="AE2964" s="64"/>
      <c r="AF2964" s="64"/>
      <c r="AG2964" s="64"/>
      <c r="AH2964" s="64"/>
      <c r="AI2964" s="64"/>
      <c r="AJ2964" s="64"/>
      <c r="AK2964" s="64"/>
      <c r="AL2964" s="64"/>
      <c r="AM2964" s="64"/>
      <c r="AN2964" s="64"/>
      <c r="AO2964" s="64"/>
      <c r="AP2964" s="67" t="str">
        <f>IF($AG2964="","",VLOOKUP($AG2964,Test_Procedure!$A:$F,2,FALSE))</f>
        <v/>
      </c>
      <c r="AQ2964" s="67"/>
      <c r="AR2964" s="67"/>
      <c r="AS2964" s="68"/>
      <c r="AT2964" s="68"/>
      <c r="AU2964" s="68"/>
      <c r="AV2964" s="68"/>
      <c r="AW2964" s="68"/>
      <c r="AX2964" s="68"/>
      <c r="AY2964" s="68"/>
      <c r="AZ2964" s="68"/>
      <c r="BA2964" s="68"/>
      <c r="BB2964" s="68"/>
      <c r="BC2964" s="69" t="str">
        <f t="shared" si="143"/>
        <v/>
      </c>
      <c r="BD2964" s="69"/>
      <c r="BE2964" s="70">
        <f>IF($AG2964="",0,VLOOKUP($AG2964,Test_Procedure!$A:$F,3,FALSE))</f>
        <v>0</v>
      </c>
      <c r="BF2964" s="70"/>
      <c r="BG2964" s="70">
        <f>IF($AG2964="",0,VLOOKUP($AG2964,Test_Procedure!$A:$F,4,FALSE))</f>
        <v>0</v>
      </c>
      <c r="BH2964" s="70"/>
      <c r="BI2964" s="70">
        <f>IF($AG2964="",0,VLOOKUP($AG2964,Test_Procedure!$A:$F,5,FALSE))</f>
        <v>0</v>
      </c>
      <c r="BJ2964" s="70"/>
      <c r="BK2964" s="70">
        <f>IF($AG2964="",0,VLOOKUP($AG2964,Test_Procedure!$A:$F,6,FALSE))</f>
        <v>0</v>
      </c>
      <c r="BL2964" s="70"/>
      <c r="BM2964" s="71"/>
      <c r="BN2964" s="71"/>
      <c r="BO2964" s="71"/>
      <c r="BP2964" s="72"/>
      <c r="BQ2964" s="72"/>
      <c r="BR2964" s="72"/>
      <c r="BS2964" s="72"/>
      <c r="BT2964" s="72"/>
      <c r="BU2964" s="72"/>
      <c r="BV2964" s="72"/>
      <c r="BW2964" s="72"/>
      <c r="BX2964" s="72"/>
      <c r="BY2964" s="72"/>
      <c r="BZ2964" s="72"/>
      <c r="CA2964" s="72"/>
      <c r="CB2964" s="72"/>
      <c r="CC2964" s="72"/>
      <c r="CD2964" s="72"/>
      <c r="CE2964" s="72"/>
      <c r="CF2964" s="72"/>
      <c r="CG2964" s="72"/>
      <c r="CH2964" s="72"/>
      <c r="CI2964" s="72"/>
      <c r="CJ2964" s="72"/>
      <c r="XEX2964" s="56" t="str">
        <f>IF(ISERROR(VLOOKUP('Testing Report'!$G$8,$AG2964:$BD2964,13,FALSE)),"",VLOOKUP('Testing Report'!$G$8,$AG2964:$BD2964,13,FALSE))</f>
        <v/>
      </c>
      <c r="XEY2964" s="56" t="str">
        <f>IF(ISERROR(VLOOKUP('Testing Report'!$G$8,$AG2964:$BD2964,15,FALSE)),"",VLOOKUP('Testing Report'!$G$8,$AG2964:$BD2964,15,FALSE))</f>
        <v/>
      </c>
      <c r="XEZ2964" s="56" t="str">
        <f>IF(COUNTIF($X2964:$X$5000,'Testing Report'!$G$8)=0,"",COUNTIF($X2964:$X$5000,'Testing Report'!$G$8))</f>
        <v/>
      </c>
      <c r="XFA2964" s="56" t="str">
        <f>IF(ISERROR(VLOOKUP('Testing Report'!$G$8,$AG2964:$BD2964,19,FALSE)),"",VLOOKUP('Testing Report'!$G$8,$AG2964:$BD2964,19,FALSE))</f>
        <v/>
      </c>
      <c r="XFB2964" s="56" t="str">
        <f>IF(ISERROR(VLOOKUP('Testing Report'!$G$8,$X2964:$BD2964,32,FALSE)),"",VLOOKUP('Testing Report'!$G$8,$X2964:$BD2964,32,FALSE))</f>
        <v/>
      </c>
      <c r="XFC2964" s="26"/>
      <c r="XFD2964" s="7" t="str">
        <f t="shared" si="144"/>
        <v/>
      </c>
    </row>
    <row r="2965" spans="1:88 16378:16384" ht="15" customHeight="1">
      <c r="A2965" s="65" t="str">
        <f t="shared" si="142"/>
        <v/>
      </c>
      <c r="B2965" s="65"/>
      <c r="C2965" s="66"/>
      <c r="D2965" s="66"/>
      <c r="E2965" s="66"/>
      <c r="F2965" s="66"/>
      <c r="G2965" s="66"/>
      <c r="H2965" s="66"/>
      <c r="I2965" s="66"/>
      <c r="J2965" s="66"/>
      <c r="K2965" s="66"/>
      <c r="L2965" s="66"/>
      <c r="M2965" s="66"/>
      <c r="N2965" s="66"/>
      <c r="O2965" s="66"/>
      <c r="P2965" s="66"/>
      <c r="Q2965" s="66"/>
      <c r="R2965" s="66"/>
      <c r="S2965" s="72"/>
      <c r="T2965" s="72"/>
      <c r="U2965" s="72"/>
      <c r="V2965" s="72"/>
      <c r="W2965" s="72"/>
      <c r="X2965" s="64"/>
      <c r="Y2965" s="64"/>
      <c r="Z2965" s="64"/>
      <c r="AA2965" s="64"/>
      <c r="AB2965" s="64"/>
      <c r="AC2965" s="64"/>
      <c r="AD2965" s="64"/>
      <c r="AE2965" s="64"/>
      <c r="AF2965" s="64"/>
      <c r="AG2965" s="64"/>
      <c r="AH2965" s="64"/>
      <c r="AI2965" s="64"/>
      <c r="AJ2965" s="64"/>
      <c r="AK2965" s="64"/>
      <c r="AL2965" s="64"/>
      <c r="AM2965" s="64"/>
      <c r="AN2965" s="64"/>
      <c r="AO2965" s="64"/>
      <c r="AP2965" s="67" t="str">
        <f>IF($AG2965="","",VLOOKUP($AG2965,Test_Procedure!$A:$F,2,FALSE))</f>
        <v/>
      </c>
      <c r="AQ2965" s="67"/>
      <c r="AR2965" s="67"/>
      <c r="AS2965" s="68"/>
      <c r="AT2965" s="68"/>
      <c r="AU2965" s="68"/>
      <c r="AV2965" s="68"/>
      <c r="AW2965" s="68"/>
      <c r="AX2965" s="68"/>
      <c r="AY2965" s="68"/>
      <c r="AZ2965" s="68"/>
      <c r="BA2965" s="68"/>
      <c r="BB2965" s="68"/>
      <c r="BC2965" s="69" t="str">
        <f t="shared" si="143"/>
        <v/>
      </c>
      <c r="BD2965" s="69"/>
      <c r="BE2965" s="70">
        <f>IF($AG2965="",0,VLOOKUP($AG2965,Test_Procedure!$A:$F,3,FALSE))</f>
        <v>0</v>
      </c>
      <c r="BF2965" s="70"/>
      <c r="BG2965" s="70">
        <f>IF($AG2965="",0,VLOOKUP($AG2965,Test_Procedure!$A:$F,4,FALSE))</f>
        <v>0</v>
      </c>
      <c r="BH2965" s="70"/>
      <c r="BI2965" s="70">
        <f>IF($AG2965="",0,VLOOKUP($AG2965,Test_Procedure!$A:$F,5,FALSE))</f>
        <v>0</v>
      </c>
      <c r="BJ2965" s="70"/>
      <c r="BK2965" s="70">
        <f>IF($AG2965="",0,VLOOKUP($AG2965,Test_Procedure!$A:$F,6,FALSE))</f>
        <v>0</v>
      </c>
      <c r="BL2965" s="70"/>
      <c r="BM2965" s="71"/>
      <c r="BN2965" s="71"/>
      <c r="BO2965" s="71"/>
      <c r="BP2965" s="72"/>
      <c r="BQ2965" s="72"/>
      <c r="BR2965" s="72"/>
      <c r="BS2965" s="72"/>
      <c r="BT2965" s="72"/>
      <c r="BU2965" s="72"/>
      <c r="BV2965" s="72"/>
      <c r="BW2965" s="72"/>
      <c r="BX2965" s="72"/>
      <c r="BY2965" s="72"/>
      <c r="BZ2965" s="72"/>
      <c r="CA2965" s="72"/>
      <c r="CB2965" s="72"/>
      <c r="CC2965" s="72"/>
      <c r="CD2965" s="72"/>
      <c r="CE2965" s="72"/>
      <c r="CF2965" s="72"/>
      <c r="CG2965" s="72"/>
      <c r="CH2965" s="72"/>
      <c r="CI2965" s="72"/>
      <c r="CJ2965" s="72"/>
      <c r="XEX2965" s="56" t="str">
        <f>IF(ISERROR(VLOOKUP('Testing Report'!$G$8,$AG2965:$BD2965,13,FALSE)),"",VLOOKUP('Testing Report'!$G$8,$AG2965:$BD2965,13,FALSE))</f>
        <v/>
      </c>
      <c r="XEY2965" s="56" t="str">
        <f>IF(ISERROR(VLOOKUP('Testing Report'!$G$8,$AG2965:$BD2965,15,FALSE)),"",VLOOKUP('Testing Report'!$G$8,$AG2965:$BD2965,15,FALSE))</f>
        <v/>
      </c>
      <c r="XEZ2965" s="56" t="str">
        <f>IF(COUNTIF($X2965:$X$5000,'Testing Report'!$G$8)=0,"",COUNTIF($X2965:$X$5000,'Testing Report'!$G$8))</f>
        <v/>
      </c>
      <c r="XFA2965" s="56" t="str">
        <f>IF(ISERROR(VLOOKUP('Testing Report'!$G$8,$AG2965:$BD2965,19,FALSE)),"",VLOOKUP('Testing Report'!$G$8,$AG2965:$BD2965,19,FALSE))</f>
        <v/>
      </c>
      <c r="XFB2965" s="56" t="str">
        <f>IF(ISERROR(VLOOKUP('Testing Report'!$G$8,$X2965:$BD2965,32,FALSE)),"",VLOOKUP('Testing Report'!$G$8,$X2965:$BD2965,32,FALSE))</f>
        <v/>
      </c>
      <c r="XFC2965" s="26"/>
      <c r="XFD2965" s="7" t="str">
        <f t="shared" si="144"/>
        <v/>
      </c>
    </row>
    <row r="2966" spans="1:88 16378:16384" ht="15" customHeight="1">
      <c r="A2966" s="65" t="str">
        <f t="shared" si="142"/>
        <v/>
      </c>
      <c r="B2966" s="65"/>
      <c r="C2966" s="66"/>
      <c r="D2966" s="66"/>
      <c r="E2966" s="66"/>
      <c r="F2966" s="66"/>
      <c r="G2966" s="66"/>
      <c r="H2966" s="66"/>
      <c r="I2966" s="66"/>
      <c r="J2966" s="66"/>
      <c r="K2966" s="66"/>
      <c r="L2966" s="66"/>
      <c r="M2966" s="66"/>
      <c r="N2966" s="66"/>
      <c r="O2966" s="66"/>
      <c r="P2966" s="66"/>
      <c r="Q2966" s="66"/>
      <c r="R2966" s="66"/>
      <c r="S2966" s="72"/>
      <c r="T2966" s="72"/>
      <c r="U2966" s="72"/>
      <c r="V2966" s="72"/>
      <c r="W2966" s="72"/>
      <c r="X2966" s="64"/>
      <c r="Y2966" s="64"/>
      <c r="Z2966" s="64"/>
      <c r="AA2966" s="64"/>
      <c r="AB2966" s="64"/>
      <c r="AC2966" s="64"/>
      <c r="AD2966" s="64"/>
      <c r="AE2966" s="64"/>
      <c r="AF2966" s="64"/>
      <c r="AG2966" s="64"/>
      <c r="AH2966" s="64"/>
      <c r="AI2966" s="64"/>
      <c r="AJ2966" s="64"/>
      <c r="AK2966" s="64"/>
      <c r="AL2966" s="64"/>
      <c r="AM2966" s="64"/>
      <c r="AN2966" s="64"/>
      <c r="AO2966" s="64"/>
      <c r="AP2966" s="67" t="str">
        <f>IF($AG2966="","",VLOOKUP($AG2966,Test_Procedure!$A:$F,2,FALSE))</f>
        <v/>
      </c>
      <c r="AQ2966" s="67"/>
      <c r="AR2966" s="67"/>
      <c r="AS2966" s="68"/>
      <c r="AT2966" s="68"/>
      <c r="AU2966" s="68"/>
      <c r="AV2966" s="68"/>
      <c r="AW2966" s="68"/>
      <c r="AX2966" s="68"/>
      <c r="AY2966" s="68"/>
      <c r="AZ2966" s="68"/>
      <c r="BA2966" s="68"/>
      <c r="BB2966" s="68"/>
      <c r="BC2966" s="69" t="str">
        <f t="shared" si="143"/>
        <v/>
      </c>
      <c r="BD2966" s="69"/>
      <c r="BE2966" s="70">
        <f>IF($AG2966="",0,VLOOKUP($AG2966,Test_Procedure!$A:$F,3,FALSE))</f>
        <v>0</v>
      </c>
      <c r="BF2966" s="70"/>
      <c r="BG2966" s="70">
        <f>IF($AG2966="",0,VLOOKUP($AG2966,Test_Procedure!$A:$F,4,FALSE))</f>
        <v>0</v>
      </c>
      <c r="BH2966" s="70"/>
      <c r="BI2966" s="70">
        <f>IF($AG2966="",0,VLOOKUP($AG2966,Test_Procedure!$A:$F,5,FALSE))</f>
        <v>0</v>
      </c>
      <c r="BJ2966" s="70"/>
      <c r="BK2966" s="70">
        <f>IF($AG2966="",0,VLOOKUP($AG2966,Test_Procedure!$A:$F,6,FALSE))</f>
        <v>0</v>
      </c>
      <c r="BL2966" s="70"/>
      <c r="BM2966" s="71"/>
      <c r="BN2966" s="71"/>
      <c r="BO2966" s="71"/>
      <c r="BP2966" s="72"/>
      <c r="BQ2966" s="72"/>
      <c r="BR2966" s="72"/>
      <c r="BS2966" s="72"/>
      <c r="BT2966" s="72"/>
      <c r="BU2966" s="72"/>
      <c r="BV2966" s="72"/>
      <c r="BW2966" s="72"/>
      <c r="BX2966" s="72"/>
      <c r="BY2966" s="72"/>
      <c r="BZ2966" s="72"/>
      <c r="CA2966" s="72"/>
      <c r="CB2966" s="72"/>
      <c r="CC2966" s="72"/>
      <c r="CD2966" s="72"/>
      <c r="CE2966" s="72"/>
      <c r="CF2966" s="72"/>
      <c r="CG2966" s="72"/>
      <c r="CH2966" s="72"/>
      <c r="CI2966" s="72"/>
      <c r="CJ2966" s="72"/>
      <c r="XEX2966" s="56" t="str">
        <f>IF(ISERROR(VLOOKUP('Testing Report'!$G$8,$AG2966:$BD2966,13,FALSE)),"",VLOOKUP('Testing Report'!$G$8,$AG2966:$BD2966,13,FALSE))</f>
        <v/>
      </c>
      <c r="XEY2966" s="56" t="str">
        <f>IF(ISERROR(VLOOKUP('Testing Report'!$G$8,$AG2966:$BD2966,15,FALSE)),"",VLOOKUP('Testing Report'!$G$8,$AG2966:$BD2966,15,FALSE))</f>
        <v/>
      </c>
      <c r="XEZ2966" s="56" t="str">
        <f>IF(COUNTIF($X2966:$X$5000,'Testing Report'!$G$8)=0,"",COUNTIF($X2966:$X$5000,'Testing Report'!$G$8))</f>
        <v/>
      </c>
      <c r="XFA2966" s="56" t="str">
        <f>IF(ISERROR(VLOOKUP('Testing Report'!$G$8,$AG2966:$BD2966,19,FALSE)),"",VLOOKUP('Testing Report'!$G$8,$AG2966:$BD2966,19,FALSE))</f>
        <v/>
      </c>
      <c r="XFB2966" s="56" t="str">
        <f>IF(ISERROR(VLOOKUP('Testing Report'!$G$8,$X2966:$BD2966,32,FALSE)),"",VLOOKUP('Testing Report'!$G$8,$X2966:$BD2966,32,FALSE))</f>
        <v/>
      </c>
      <c r="XFC2966" s="26"/>
      <c r="XFD2966" s="7" t="str">
        <f t="shared" si="144"/>
        <v/>
      </c>
    </row>
    <row r="2967" spans="1:88 16378:16384" ht="15" customHeight="1">
      <c r="A2967" s="65" t="str">
        <f t="shared" si="142"/>
        <v/>
      </c>
      <c r="B2967" s="65"/>
      <c r="C2967" s="66"/>
      <c r="D2967" s="66"/>
      <c r="E2967" s="66"/>
      <c r="F2967" s="66"/>
      <c r="G2967" s="66"/>
      <c r="H2967" s="66"/>
      <c r="I2967" s="66"/>
      <c r="J2967" s="66"/>
      <c r="K2967" s="66"/>
      <c r="L2967" s="66"/>
      <c r="M2967" s="66"/>
      <c r="N2967" s="66"/>
      <c r="O2967" s="66"/>
      <c r="P2967" s="66"/>
      <c r="Q2967" s="66"/>
      <c r="R2967" s="66"/>
      <c r="S2967" s="72"/>
      <c r="T2967" s="72"/>
      <c r="U2967" s="72"/>
      <c r="V2967" s="72"/>
      <c r="W2967" s="72"/>
      <c r="X2967" s="64"/>
      <c r="Y2967" s="64"/>
      <c r="Z2967" s="64"/>
      <c r="AA2967" s="64"/>
      <c r="AB2967" s="64"/>
      <c r="AC2967" s="64"/>
      <c r="AD2967" s="64"/>
      <c r="AE2967" s="64"/>
      <c r="AF2967" s="64"/>
      <c r="AG2967" s="64"/>
      <c r="AH2967" s="64"/>
      <c r="AI2967" s="64"/>
      <c r="AJ2967" s="64"/>
      <c r="AK2967" s="64"/>
      <c r="AL2967" s="64"/>
      <c r="AM2967" s="64"/>
      <c r="AN2967" s="64"/>
      <c r="AO2967" s="64"/>
      <c r="AP2967" s="67" t="str">
        <f>IF($AG2967="","",VLOOKUP($AG2967,Test_Procedure!$A:$F,2,FALSE))</f>
        <v/>
      </c>
      <c r="AQ2967" s="67"/>
      <c r="AR2967" s="67"/>
      <c r="AS2967" s="68"/>
      <c r="AT2967" s="68"/>
      <c r="AU2967" s="68"/>
      <c r="AV2967" s="68"/>
      <c r="AW2967" s="68"/>
      <c r="AX2967" s="68"/>
      <c r="AY2967" s="68"/>
      <c r="AZ2967" s="68"/>
      <c r="BA2967" s="68"/>
      <c r="BB2967" s="68"/>
      <c r="BC2967" s="69" t="str">
        <f t="shared" si="143"/>
        <v/>
      </c>
      <c r="BD2967" s="69"/>
      <c r="BE2967" s="70">
        <f>IF($AG2967="",0,VLOOKUP($AG2967,Test_Procedure!$A:$F,3,FALSE))</f>
        <v>0</v>
      </c>
      <c r="BF2967" s="70"/>
      <c r="BG2967" s="70">
        <f>IF($AG2967="",0,VLOOKUP($AG2967,Test_Procedure!$A:$F,4,FALSE))</f>
        <v>0</v>
      </c>
      <c r="BH2967" s="70"/>
      <c r="BI2967" s="70">
        <f>IF($AG2967="",0,VLOOKUP($AG2967,Test_Procedure!$A:$F,5,FALSE))</f>
        <v>0</v>
      </c>
      <c r="BJ2967" s="70"/>
      <c r="BK2967" s="70">
        <f>IF($AG2967="",0,VLOOKUP($AG2967,Test_Procedure!$A:$F,6,FALSE))</f>
        <v>0</v>
      </c>
      <c r="BL2967" s="70"/>
      <c r="BM2967" s="71"/>
      <c r="BN2967" s="71"/>
      <c r="BO2967" s="71"/>
      <c r="BP2967" s="72"/>
      <c r="BQ2967" s="72"/>
      <c r="BR2967" s="72"/>
      <c r="BS2967" s="72"/>
      <c r="BT2967" s="72"/>
      <c r="BU2967" s="72"/>
      <c r="BV2967" s="72"/>
      <c r="BW2967" s="72"/>
      <c r="BX2967" s="72"/>
      <c r="BY2967" s="72"/>
      <c r="BZ2967" s="72"/>
      <c r="CA2967" s="72"/>
      <c r="CB2967" s="72"/>
      <c r="CC2967" s="72"/>
      <c r="CD2967" s="72"/>
      <c r="CE2967" s="72"/>
      <c r="CF2967" s="72"/>
      <c r="CG2967" s="72"/>
      <c r="CH2967" s="72"/>
      <c r="CI2967" s="72"/>
      <c r="CJ2967" s="72"/>
      <c r="XEX2967" s="56" t="str">
        <f>IF(ISERROR(VLOOKUP('Testing Report'!$G$8,$AG2967:$BD2967,13,FALSE)),"",VLOOKUP('Testing Report'!$G$8,$AG2967:$BD2967,13,FALSE))</f>
        <v/>
      </c>
      <c r="XEY2967" s="56" t="str">
        <f>IF(ISERROR(VLOOKUP('Testing Report'!$G$8,$AG2967:$BD2967,15,FALSE)),"",VLOOKUP('Testing Report'!$G$8,$AG2967:$BD2967,15,FALSE))</f>
        <v/>
      </c>
      <c r="XEZ2967" s="56" t="str">
        <f>IF(COUNTIF($X2967:$X$5000,'Testing Report'!$G$8)=0,"",COUNTIF($X2967:$X$5000,'Testing Report'!$G$8))</f>
        <v/>
      </c>
      <c r="XFA2967" s="56" t="str">
        <f>IF(ISERROR(VLOOKUP('Testing Report'!$G$8,$AG2967:$BD2967,19,FALSE)),"",VLOOKUP('Testing Report'!$G$8,$AG2967:$BD2967,19,FALSE))</f>
        <v/>
      </c>
      <c r="XFB2967" s="56" t="str">
        <f>IF(ISERROR(VLOOKUP('Testing Report'!$G$8,$X2967:$BD2967,32,FALSE)),"",VLOOKUP('Testing Report'!$G$8,$X2967:$BD2967,32,FALSE))</f>
        <v/>
      </c>
      <c r="XFC2967" s="26"/>
      <c r="XFD2967" s="7" t="str">
        <f t="shared" si="144"/>
        <v/>
      </c>
    </row>
    <row r="2968" spans="1:88 16378:16384" ht="15" customHeight="1">
      <c r="A2968" s="65" t="str">
        <f t="shared" si="142"/>
        <v/>
      </c>
      <c r="B2968" s="65"/>
      <c r="C2968" s="66"/>
      <c r="D2968" s="66"/>
      <c r="E2968" s="66"/>
      <c r="F2968" s="66"/>
      <c r="G2968" s="66"/>
      <c r="H2968" s="66"/>
      <c r="I2968" s="66"/>
      <c r="J2968" s="66"/>
      <c r="K2968" s="66"/>
      <c r="L2968" s="66"/>
      <c r="M2968" s="66"/>
      <c r="N2968" s="66"/>
      <c r="O2968" s="66"/>
      <c r="P2968" s="66"/>
      <c r="Q2968" s="66"/>
      <c r="R2968" s="66"/>
      <c r="S2968" s="72"/>
      <c r="T2968" s="72"/>
      <c r="U2968" s="72"/>
      <c r="V2968" s="72"/>
      <c r="W2968" s="72"/>
      <c r="X2968" s="64"/>
      <c r="Y2968" s="64"/>
      <c r="Z2968" s="64"/>
      <c r="AA2968" s="64"/>
      <c r="AB2968" s="64"/>
      <c r="AC2968" s="64"/>
      <c r="AD2968" s="64"/>
      <c r="AE2968" s="64"/>
      <c r="AF2968" s="64"/>
      <c r="AG2968" s="64"/>
      <c r="AH2968" s="64"/>
      <c r="AI2968" s="64"/>
      <c r="AJ2968" s="64"/>
      <c r="AK2968" s="64"/>
      <c r="AL2968" s="64"/>
      <c r="AM2968" s="64"/>
      <c r="AN2968" s="64"/>
      <c r="AO2968" s="64"/>
      <c r="AP2968" s="67" t="str">
        <f>IF($AG2968="","",VLOOKUP($AG2968,Test_Procedure!$A:$F,2,FALSE))</f>
        <v/>
      </c>
      <c r="AQ2968" s="67"/>
      <c r="AR2968" s="67"/>
      <c r="AS2968" s="68"/>
      <c r="AT2968" s="68"/>
      <c r="AU2968" s="68"/>
      <c r="AV2968" s="68"/>
      <c r="AW2968" s="68"/>
      <c r="AX2968" s="68"/>
      <c r="AY2968" s="68"/>
      <c r="AZ2968" s="68"/>
      <c r="BA2968" s="68"/>
      <c r="BB2968" s="68"/>
      <c r="BC2968" s="69" t="str">
        <f t="shared" si="143"/>
        <v/>
      </c>
      <c r="BD2968" s="69"/>
      <c r="BE2968" s="70">
        <f>IF($AG2968="",0,VLOOKUP($AG2968,Test_Procedure!$A:$F,3,FALSE))</f>
        <v>0</v>
      </c>
      <c r="BF2968" s="70"/>
      <c r="BG2968" s="70">
        <f>IF($AG2968="",0,VLOOKUP($AG2968,Test_Procedure!$A:$F,4,FALSE))</f>
        <v>0</v>
      </c>
      <c r="BH2968" s="70"/>
      <c r="BI2968" s="70">
        <f>IF($AG2968="",0,VLOOKUP($AG2968,Test_Procedure!$A:$F,5,FALSE))</f>
        <v>0</v>
      </c>
      <c r="BJ2968" s="70"/>
      <c r="BK2968" s="70">
        <f>IF($AG2968="",0,VLOOKUP($AG2968,Test_Procedure!$A:$F,6,FALSE))</f>
        <v>0</v>
      </c>
      <c r="BL2968" s="70"/>
      <c r="BM2968" s="71"/>
      <c r="BN2968" s="71"/>
      <c r="BO2968" s="71"/>
      <c r="BP2968" s="72"/>
      <c r="BQ2968" s="72"/>
      <c r="BR2968" s="72"/>
      <c r="BS2968" s="72"/>
      <c r="BT2968" s="72"/>
      <c r="BU2968" s="72"/>
      <c r="BV2968" s="72"/>
      <c r="BW2968" s="72"/>
      <c r="BX2968" s="72"/>
      <c r="BY2968" s="72"/>
      <c r="BZ2968" s="72"/>
      <c r="CA2968" s="72"/>
      <c r="CB2968" s="72"/>
      <c r="CC2968" s="72"/>
      <c r="CD2968" s="72"/>
      <c r="CE2968" s="72"/>
      <c r="CF2968" s="72"/>
      <c r="CG2968" s="72"/>
      <c r="CH2968" s="72"/>
      <c r="CI2968" s="72"/>
      <c r="CJ2968" s="72"/>
      <c r="XEX2968" s="56" t="str">
        <f>IF(ISERROR(VLOOKUP('Testing Report'!$G$8,$AG2968:$BD2968,13,FALSE)),"",VLOOKUP('Testing Report'!$G$8,$AG2968:$BD2968,13,FALSE))</f>
        <v/>
      </c>
      <c r="XEY2968" s="56" t="str">
        <f>IF(ISERROR(VLOOKUP('Testing Report'!$G$8,$AG2968:$BD2968,15,FALSE)),"",VLOOKUP('Testing Report'!$G$8,$AG2968:$BD2968,15,FALSE))</f>
        <v/>
      </c>
      <c r="XEZ2968" s="56" t="str">
        <f>IF(COUNTIF($X2968:$X$5000,'Testing Report'!$G$8)=0,"",COUNTIF($X2968:$X$5000,'Testing Report'!$G$8))</f>
        <v/>
      </c>
      <c r="XFA2968" s="56" t="str">
        <f>IF(ISERROR(VLOOKUP('Testing Report'!$G$8,$AG2968:$BD2968,19,FALSE)),"",VLOOKUP('Testing Report'!$G$8,$AG2968:$BD2968,19,FALSE))</f>
        <v/>
      </c>
      <c r="XFB2968" s="56" t="str">
        <f>IF(ISERROR(VLOOKUP('Testing Report'!$G$8,$X2968:$BD2968,32,FALSE)),"",VLOOKUP('Testing Report'!$G$8,$X2968:$BD2968,32,FALSE))</f>
        <v/>
      </c>
      <c r="XFC2968" s="26"/>
      <c r="XFD2968" s="7" t="str">
        <f t="shared" si="144"/>
        <v/>
      </c>
    </row>
    <row r="2969" spans="1:88 16378:16384" ht="15" customHeight="1">
      <c r="A2969" s="65" t="str">
        <f t="shared" si="142"/>
        <v/>
      </c>
      <c r="B2969" s="65"/>
      <c r="C2969" s="66"/>
      <c r="D2969" s="66"/>
      <c r="E2969" s="66"/>
      <c r="F2969" s="66"/>
      <c r="G2969" s="66"/>
      <c r="H2969" s="66"/>
      <c r="I2969" s="66"/>
      <c r="J2969" s="66"/>
      <c r="K2969" s="66"/>
      <c r="L2969" s="66"/>
      <c r="M2969" s="66"/>
      <c r="N2969" s="66"/>
      <c r="O2969" s="66"/>
      <c r="P2969" s="66"/>
      <c r="Q2969" s="66"/>
      <c r="R2969" s="66"/>
      <c r="S2969" s="72"/>
      <c r="T2969" s="72"/>
      <c r="U2969" s="72"/>
      <c r="V2969" s="72"/>
      <c r="W2969" s="72"/>
      <c r="X2969" s="64"/>
      <c r="Y2969" s="64"/>
      <c r="Z2969" s="64"/>
      <c r="AA2969" s="64"/>
      <c r="AB2969" s="64"/>
      <c r="AC2969" s="64"/>
      <c r="AD2969" s="64"/>
      <c r="AE2969" s="64"/>
      <c r="AF2969" s="64"/>
      <c r="AG2969" s="64"/>
      <c r="AH2969" s="64"/>
      <c r="AI2969" s="64"/>
      <c r="AJ2969" s="64"/>
      <c r="AK2969" s="64"/>
      <c r="AL2969" s="64"/>
      <c r="AM2969" s="64"/>
      <c r="AN2969" s="64"/>
      <c r="AO2969" s="64"/>
      <c r="AP2969" s="67" t="str">
        <f>IF($AG2969="","",VLOOKUP($AG2969,Test_Procedure!$A:$F,2,FALSE))</f>
        <v/>
      </c>
      <c r="AQ2969" s="67"/>
      <c r="AR2969" s="67"/>
      <c r="AS2969" s="68"/>
      <c r="AT2969" s="68"/>
      <c r="AU2969" s="68"/>
      <c r="AV2969" s="68"/>
      <c r="AW2969" s="68"/>
      <c r="AX2969" s="68"/>
      <c r="AY2969" s="68"/>
      <c r="AZ2969" s="68"/>
      <c r="BA2969" s="68"/>
      <c r="BB2969" s="68"/>
      <c r="BC2969" s="69" t="str">
        <f t="shared" si="143"/>
        <v/>
      </c>
      <c r="BD2969" s="69"/>
      <c r="BE2969" s="70">
        <f>IF($AG2969="",0,VLOOKUP($AG2969,Test_Procedure!$A:$F,3,FALSE))</f>
        <v>0</v>
      </c>
      <c r="BF2969" s="70"/>
      <c r="BG2969" s="70">
        <f>IF($AG2969="",0,VLOOKUP($AG2969,Test_Procedure!$A:$F,4,FALSE))</f>
        <v>0</v>
      </c>
      <c r="BH2969" s="70"/>
      <c r="BI2969" s="70">
        <f>IF($AG2969="",0,VLOOKUP($AG2969,Test_Procedure!$A:$F,5,FALSE))</f>
        <v>0</v>
      </c>
      <c r="BJ2969" s="70"/>
      <c r="BK2969" s="70">
        <f>IF($AG2969="",0,VLOOKUP($AG2969,Test_Procedure!$A:$F,6,FALSE))</f>
        <v>0</v>
      </c>
      <c r="BL2969" s="70"/>
      <c r="BM2969" s="71"/>
      <c r="BN2969" s="71"/>
      <c r="BO2969" s="71"/>
      <c r="BP2969" s="72"/>
      <c r="BQ2969" s="72"/>
      <c r="BR2969" s="72"/>
      <c r="BS2969" s="72"/>
      <c r="BT2969" s="72"/>
      <c r="BU2969" s="72"/>
      <c r="BV2969" s="72"/>
      <c r="BW2969" s="72"/>
      <c r="BX2969" s="72"/>
      <c r="BY2969" s="72"/>
      <c r="BZ2969" s="72"/>
      <c r="CA2969" s="72"/>
      <c r="CB2969" s="72"/>
      <c r="CC2969" s="72"/>
      <c r="CD2969" s="72"/>
      <c r="CE2969" s="72"/>
      <c r="CF2969" s="72"/>
      <c r="CG2969" s="72"/>
      <c r="CH2969" s="72"/>
      <c r="CI2969" s="72"/>
      <c r="CJ2969" s="72"/>
      <c r="XEX2969" s="56" t="str">
        <f>IF(ISERROR(VLOOKUP('Testing Report'!$G$8,$AG2969:$BD2969,13,FALSE)),"",VLOOKUP('Testing Report'!$G$8,$AG2969:$BD2969,13,FALSE))</f>
        <v/>
      </c>
      <c r="XEY2969" s="56" t="str">
        <f>IF(ISERROR(VLOOKUP('Testing Report'!$G$8,$AG2969:$BD2969,15,FALSE)),"",VLOOKUP('Testing Report'!$G$8,$AG2969:$BD2969,15,FALSE))</f>
        <v/>
      </c>
      <c r="XEZ2969" s="56" t="str">
        <f>IF(COUNTIF($X2969:$X$5000,'Testing Report'!$G$8)=0,"",COUNTIF($X2969:$X$5000,'Testing Report'!$G$8))</f>
        <v/>
      </c>
      <c r="XFA2969" s="56" t="str">
        <f>IF(ISERROR(VLOOKUP('Testing Report'!$G$8,$AG2969:$BD2969,19,FALSE)),"",VLOOKUP('Testing Report'!$G$8,$AG2969:$BD2969,19,FALSE))</f>
        <v/>
      </c>
      <c r="XFB2969" s="56" t="str">
        <f>IF(ISERROR(VLOOKUP('Testing Report'!$G$8,$X2969:$BD2969,32,FALSE)),"",VLOOKUP('Testing Report'!$G$8,$X2969:$BD2969,32,FALSE))</f>
        <v/>
      </c>
      <c r="XFC2969" s="26"/>
      <c r="XFD2969" s="7" t="str">
        <f t="shared" si="144"/>
        <v/>
      </c>
    </row>
    <row r="2970" spans="1:88 16378:16384" ht="15" customHeight="1">
      <c r="A2970" s="65" t="str">
        <f t="shared" si="142"/>
        <v/>
      </c>
      <c r="B2970" s="65"/>
      <c r="C2970" s="66"/>
      <c r="D2970" s="66"/>
      <c r="E2970" s="66"/>
      <c r="F2970" s="66"/>
      <c r="G2970" s="66"/>
      <c r="H2970" s="66"/>
      <c r="I2970" s="66"/>
      <c r="J2970" s="66"/>
      <c r="K2970" s="66"/>
      <c r="L2970" s="66"/>
      <c r="M2970" s="66"/>
      <c r="N2970" s="66"/>
      <c r="O2970" s="66"/>
      <c r="P2970" s="66"/>
      <c r="Q2970" s="66"/>
      <c r="R2970" s="66"/>
      <c r="S2970" s="72"/>
      <c r="T2970" s="72"/>
      <c r="U2970" s="72"/>
      <c r="V2970" s="72"/>
      <c r="W2970" s="72"/>
      <c r="X2970" s="64"/>
      <c r="Y2970" s="64"/>
      <c r="Z2970" s="64"/>
      <c r="AA2970" s="64"/>
      <c r="AB2970" s="64"/>
      <c r="AC2970" s="64"/>
      <c r="AD2970" s="64"/>
      <c r="AE2970" s="64"/>
      <c r="AF2970" s="64"/>
      <c r="AG2970" s="64"/>
      <c r="AH2970" s="64"/>
      <c r="AI2970" s="64"/>
      <c r="AJ2970" s="64"/>
      <c r="AK2970" s="64"/>
      <c r="AL2970" s="64"/>
      <c r="AM2970" s="64"/>
      <c r="AN2970" s="64"/>
      <c r="AO2970" s="64"/>
      <c r="AP2970" s="67" t="str">
        <f>IF($AG2970="","",VLOOKUP($AG2970,Test_Procedure!$A:$F,2,FALSE))</f>
        <v/>
      </c>
      <c r="AQ2970" s="67"/>
      <c r="AR2970" s="67"/>
      <c r="AS2970" s="68"/>
      <c r="AT2970" s="68"/>
      <c r="AU2970" s="68"/>
      <c r="AV2970" s="68"/>
      <c r="AW2970" s="68"/>
      <c r="AX2970" s="68"/>
      <c r="AY2970" s="68"/>
      <c r="AZ2970" s="68"/>
      <c r="BA2970" s="68"/>
      <c r="BB2970" s="68"/>
      <c r="BC2970" s="69" t="str">
        <f t="shared" si="143"/>
        <v/>
      </c>
      <c r="BD2970" s="69"/>
      <c r="BE2970" s="70">
        <f>IF($AG2970="",0,VLOOKUP($AG2970,Test_Procedure!$A:$F,3,FALSE))</f>
        <v>0</v>
      </c>
      <c r="BF2970" s="70"/>
      <c r="BG2970" s="70">
        <f>IF($AG2970="",0,VLOOKUP($AG2970,Test_Procedure!$A:$F,4,FALSE))</f>
        <v>0</v>
      </c>
      <c r="BH2970" s="70"/>
      <c r="BI2970" s="70">
        <f>IF($AG2970="",0,VLOOKUP($AG2970,Test_Procedure!$A:$F,5,FALSE))</f>
        <v>0</v>
      </c>
      <c r="BJ2970" s="70"/>
      <c r="BK2970" s="70">
        <f>IF($AG2970="",0,VLOOKUP($AG2970,Test_Procedure!$A:$F,6,FALSE))</f>
        <v>0</v>
      </c>
      <c r="BL2970" s="70"/>
      <c r="BM2970" s="71"/>
      <c r="BN2970" s="71"/>
      <c r="BO2970" s="71"/>
      <c r="BP2970" s="72"/>
      <c r="BQ2970" s="72"/>
      <c r="BR2970" s="72"/>
      <c r="BS2970" s="72"/>
      <c r="BT2970" s="72"/>
      <c r="BU2970" s="72"/>
      <c r="BV2970" s="72"/>
      <c r="BW2970" s="72"/>
      <c r="BX2970" s="72"/>
      <c r="BY2970" s="72"/>
      <c r="BZ2970" s="72"/>
      <c r="CA2970" s="72"/>
      <c r="CB2970" s="72"/>
      <c r="CC2970" s="72"/>
      <c r="CD2970" s="72"/>
      <c r="CE2970" s="72"/>
      <c r="CF2970" s="72"/>
      <c r="CG2970" s="72"/>
      <c r="CH2970" s="72"/>
      <c r="CI2970" s="72"/>
      <c r="CJ2970" s="72"/>
      <c r="XEX2970" s="56" t="str">
        <f>IF(ISERROR(VLOOKUP('Testing Report'!$G$8,$AG2970:$BD2970,13,FALSE)),"",VLOOKUP('Testing Report'!$G$8,$AG2970:$BD2970,13,FALSE))</f>
        <v/>
      </c>
      <c r="XEY2970" s="56" t="str">
        <f>IF(ISERROR(VLOOKUP('Testing Report'!$G$8,$AG2970:$BD2970,15,FALSE)),"",VLOOKUP('Testing Report'!$G$8,$AG2970:$BD2970,15,FALSE))</f>
        <v/>
      </c>
      <c r="XEZ2970" s="56" t="str">
        <f>IF(COUNTIF($X2970:$X$5000,'Testing Report'!$G$8)=0,"",COUNTIF($X2970:$X$5000,'Testing Report'!$G$8))</f>
        <v/>
      </c>
      <c r="XFA2970" s="56" t="str">
        <f>IF(ISERROR(VLOOKUP('Testing Report'!$G$8,$AG2970:$BD2970,19,FALSE)),"",VLOOKUP('Testing Report'!$G$8,$AG2970:$BD2970,19,FALSE))</f>
        <v/>
      </c>
      <c r="XFB2970" s="56" t="str">
        <f>IF(ISERROR(VLOOKUP('Testing Report'!$G$8,$X2970:$BD2970,32,FALSE)),"",VLOOKUP('Testing Report'!$G$8,$X2970:$BD2970,32,FALSE))</f>
        <v/>
      </c>
      <c r="XFC2970" s="26"/>
      <c r="XFD2970" s="7" t="str">
        <f t="shared" si="144"/>
        <v/>
      </c>
    </row>
    <row r="2971" spans="1:88 16378:16384" ht="15" customHeight="1">
      <c r="A2971" s="65" t="str">
        <f t="shared" si="142"/>
        <v/>
      </c>
      <c r="B2971" s="65"/>
      <c r="C2971" s="66"/>
      <c r="D2971" s="66"/>
      <c r="E2971" s="66"/>
      <c r="F2971" s="66"/>
      <c r="G2971" s="66"/>
      <c r="H2971" s="66"/>
      <c r="I2971" s="66"/>
      <c r="J2971" s="66"/>
      <c r="K2971" s="66"/>
      <c r="L2971" s="66"/>
      <c r="M2971" s="66"/>
      <c r="N2971" s="66"/>
      <c r="O2971" s="66"/>
      <c r="P2971" s="66"/>
      <c r="Q2971" s="66"/>
      <c r="R2971" s="66"/>
      <c r="S2971" s="72"/>
      <c r="T2971" s="72"/>
      <c r="U2971" s="72"/>
      <c r="V2971" s="72"/>
      <c r="W2971" s="72"/>
      <c r="X2971" s="64"/>
      <c r="Y2971" s="64"/>
      <c r="Z2971" s="64"/>
      <c r="AA2971" s="64"/>
      <c r="AB2971" s="64"/>
      <c r="AC2971" s="64"/>
      <c r="AD2971" s="64"/>
      <c r="AE2971" s="64"/>
      <c r="AF2971" s="64"/>
      <c r="AG2971" s="64"/>
      <c r="AH2971" s="64"/>
      <c r="AI2971" s="64"/>
      <c r="AJ2971" s="64"/>
      <c r="AK2971" s="64"/>
      <c r="AL2971" s="64"/>
      <c r="AM2971" s="64"/>
      <c r="AN2971" s="64"/>
      <c r="AO2971" s="64"/>
      <c r="AP2971" s="67" t="str">
        <f>IF($AG2971="","",VLOOKUP($AG2971,Test_Procedure!$A:$F,2,FALSE))</f>
        <v/>
      </c>
      <c r="AQ2971" s="67"/>
      <c r="AR2971" s="67"/>
      <c r="AS2971" s="68"/>
      <c r="AT2971" s="68"/>
      <c r="AU2971" s="68"/>
      <c r="AV2971" s="68"/>
      <c r="AW2971" s="68"/>
      <c r="AX2971" s="68"/>
      <c r="AY2971" s="68"/>
      <c r="AZ2971" s="68"/>
      <c r="BA2971" s="68"/>
      <c r="BB2971" s="68"/>
      <c r="BC2971" s="69" t="str">
        <f t="shared" si="143"/>
        <v/>
      </c>
      <c r="BD2971" s="69"/>
      <c r="BE2971" s="70">
        <f>IF($AG2971="",0,VLOOKUP($AG2971,Test_Procedure!$A:$F,3,FALSE))</f>
        <v>0</v>
      </c>
      <c r="BF2971" s="70"/>
      <c r="BG2971" s="70">
        <f>IF($AG2971="",0,VLOOKUP($AG2971,Test_Procedure!$A:$F,4,FALSE))</f>
        <v>0</v>
      </c>
      <c r="BH2971" s="70"/>
      <c r="BI2971" s="70">
        <f>IF($AG2971="",0,VLOOKUP($AG2971,Test_Procedure!$A:$F,5,FALSE))</f>
        <v>0</v>
      </c>
      <c r="BJ2971" s="70"/>
      <c r="BK2971" s="70">
        <f>IF($AG2971="",0,VLOOKUP($AG2971,Test_Procedure!$A:$F,6,FALSE))</f>
        <v>0</v>
      </c>
      <c r="BL2971" s="70"/>
      <c r="BM2971" s="71"/>
      <c r="BN2971" s="71"/>
      <c r="BO2971" s="71"/>
      <c r="BP2971" s="72"/>
      <c r="BQ2971" s="72"/>
      <c r="BR2971" s="72"/>
      <c r="BS2971" s="72"/>
      <c r="BT2971" s="72"/>
      <c r="BU2971" s="72"/>
      <c r="BV2971" s="72"/>
      <c r="BW2971" s="72"/>
      <c r="BX2971" s="72"/>
      <c r="BY2971" s="72"/>
      <c r="BZ2971" s="72"/>
      <c r="CA2971" s="72"/>
      <c r="CB2971" s="72"/>
      <c r="CC2971" s="72"/>
      <c r="CD2971" s="72"/>
      <c r="CE2971" s="72"/>
      <c r="CF2971" s="72"/>
      <c r="CG2971" s="72"/>
      <c r="CH2971" s="72"/>
      <c r="CI2971" s="72"/>
      <c r="CJ2971" s="72"/>
      <c r="XEX2971" s="56" t="str">
        <f>IF(ISERROR(VLOOKUP('Testing Report'!$G$8,$AG2971:$BD2971,13,FALSE)),"",VLOOKUP('Testing Report'!$G$8,$AG2971:$BD2971,13,FALSE))</f>
        <v/>
      </c>
      <c r="XEY2971" s="56" t="str">
        <f>IF(ISERROR(VLOOKUP('Testing Report'!$G$8,$AG2971:$BD2971,15,FALSE)),"",VLOOKUP('Testing Report'!$G$8,$AG2971:$BD2971,15,FALSE))</f>
        <v/>
      </c>
      <c r="XEZ2971" s="56" t="str">
        <f>IF(COUNTIF($X2971:$X$5000,'Testing Report'!$G$8)=0,"",COUNTIF($X2971:$X$5000,'Testing Report'!$G$8))</f>
        <v/>
      </c>
      <c r="XFA2971" s="56" t="str">
        <f>IF(ISERROR(VLOOKUP('Testing Report'!$G$8,$AG2971:$BD2971,19,FALSE)),"",VLOOKUP('Testing Report'!$G$8,$AG2971:$BD2971,19,FALSE))</f>
        <v/>
      </c>
      <c r="XFB2971" s="56" t="str">
        <f>IF(ISERROR(VLOOKUP('Testing Report'!$G$8,$X2971:$BD2971,32,FALSE)),"",VLOOKUP('Testing Report'!$G$8,$X2971:$BD2971,32,FALSE))</f>
        <v/>
      </c>
      <c r="XFC2971" s="26"/>
      <c r="XFD2971" s="7" t="str">
        <f t="shared" si="144"/>
        <v/>
      </c>
    </row>
    <row r="2972" spans="1:88 16378:16384" ht="15" customHeight="1">
      <c r="A2972" s="65" t="str">
        <f t="shared" si="142"/>
        <v/>
      </c>
      <c r="B2972" s="65"/>
      <c r="C2972" s="66"/>
      <c r="D2972" s="66"/>
      <c r="E2972" s="66"/>
      <c r="F2972" s="66"/>
      <c r="G2972" s="66"/>
      <c r="H2972" s="66"/>
      <c r="I2972" s="66"/>
      <c r="J2972" s="66"/>
      <c r="K2972" s="66"/>
      <c r="L2972" s="66"/>
      <c r="M2972" s="66"/>
      <c r="N2972" s="66"/>
      <c r="O2972" s="66"/>
      <c r="P2972" s="66"/>
      <c r="Q2972" s="66"/>
      <c r="R2972" s="66"/>
      <c r="S2972" s="72"/>
      <c r="T2972" s="72"/>
      <c r="U2972" s="72"/>
      <c r="V2972" s="72"/>
      <c r="W2972" s="72"/>
      <c r="X2972" s="64"/>
      <c r="Y2972" s="64"/>
      <c r="Z2972" s="64"/>
      <c r="AA2972" s="64"/>
      <c r="AB2972" s="64"/>
      <c r="AC2972" s="64"/>
      <c r="AD2972" s="64"/>
      <c r="AE2972" s="64"/>
      <c r="AF2972" s="64"/>
      <c r="AG2972" s="64"/>
      <c r="AH2972" s="64"/>
      <c r="AI2972" s="64"/>
      <c r="AJ2972" s="64"/>
      <c r="AK2972" s="64"/>
      <c r="AL2972" s="64"/>
      <c r="AM2972" s="64"/>
      <c r="AN2972" s="64"/>
      <c r="AO2972" s="64"/>
      <c r="AP2972" s="67" t="str">
        <f>IF($AG2972="","",VLOOKUP($AG2972,Test_Procedure!$A:$F,2,FALSE))</f>
        <v/>
      </c>
      <c r="AQ2972" s="67"/>
      <c r="AR2972" s="67"/>
      <c r="AS2972" s="68"/>
      <c r="AT2972" s="68"/>
      <c r="AU2972" s="68"/>
      <c r="AV2972" s="68"/>
      <c r="AW2972" s="68"/>
      <c r="AX2972" s="68"/>
      <c r="AY2972" s="68"/>
      <c r="AZ2972" s="68"/>
      <c r="BA2972" s="68"/>
      <c r="BB2972" s="68"/>
      <c r="BC2972" s="69" t="str">
        <f t="shared" si="143"/>
        <v/>
      </c>
      <c r="BD2972" s="69"/>
      <c r="BE2972" s="70">
        <f>IF($AG2972="",0,VLOOKUP($AG2972,Test_Procedure!$A:$F,3,FALSE))</f>
        <v>0</v>
      </c>
      <c r="BF2972" s="70"/>
      <c r="BG2972" s="70">
        <f>IF($AG2972="",0,VLOOKUP($AG2972,Test_Procedure!$A:$F,4,FALSE))</f>
        <v>0</v>
      </c>
      <c r="BH2972" s="70"/>
      <c r="BI2972" s="70">
        <f>IF($AG2972="",0,VLOOKUP($AG2972,Test_Procedure!$A:$F,5,FALSE))</f>
        <v>0</v>
      </c>
      <c r="BJ2972" s="70"/>
      <c r="BK2972" s="70">
        <f>IF($AG2972="",0,VLOOKUP($AG2972,Test_Procedure!$A:$F,6,FALSE))</f>
        <v>0</v>
      </c>
      <c r="BL2972" s="70"/>
      <c r="BM2972" s="71"/>
      <c r="BN2972" s="71"/>
      <c r="BO2972" s="71"/>
      <c r="BP2972" s="72"/>
      <c r="BQ2972" s="72"/>
      <c r="BR2972" s="72"/>
      <c r="BS2972" s="72"/>
      <c r="BT2972" s="72"/>
      <c r="BU2972" s="72"/>
      <c r="BV2972" s="72"/>
      <c r="BW2972" s="72"/>
      <c r="BX2972" s="72"/>
      <c r="BY2972" s="72"/>
      <c r="BZ2972" s="72"/>
      <c r="CA2972" s="72"/>
      <c r="CB2972" s="72"/>
      <c r="CC2972" s="72"/>
      <c r="CD2972" s="72"/>
      <c r="CE2972" s="72"/>
      <c r="CF2972" s="72"/>
      <c r="CG2972" s="72"/>
      <c r="CH2972" s="72"/>
      <c r="CI2972" s="72"/>
      <c r="CJ2972" s="72"/>
      <c r="XEX2972" s="56" t="str">
        <f>IF(ISERROR(VLOOKUP('Testing Report'!$G$8,$AG2972:$BD2972,13,FALSE)),"",VLOOKUP('Testing Report'!$G$8,$AG2972:$BD2972,13,FALSE))</f>
        <v/>
      </c>
      <c r="XEY2972" s="56" t="str">
        <f>IF(ISERROR(VLOOKUP('Testing Report'!$G$8,$AG2972:$BD2972,15,FALSE)),"",VLOOKUP('Testing Report'!$G$8,$AG2972:$BD2972,15,FALSE))</f>
        <v/>
      </c>
      <c r="XEZ2972" s="56" t="str">
        <f>IF(COUNTIF($X2972:$X$5000,'Testing Report'!$G$8)=0,"",COUNTIF($X2972:$X$5000,'Testing Report'!$G$8))</f>
        <v/>
      </c>
      <c r="XFA2972" s="56" t="str">
        <f>IF(ISERROR(VLOOKUP('Testing Report'!$G$8,$AG2972:$BD2972,19,FALSE)),"",VLOOKUP('Testing Report'!$G$8,$AG2972:$BD2972,19,FALSE))</f>
        <v/>
      </c>
      <c r="XFB2972" s="56" t="str">
        <f>IF(ISERROR(VLOOKUP('Testing Report'!$G$8,$X2972:$BD2972,32,FALSE)),"",VLOOKUP('Testing Report'!$G$8,$X2972:$BD2972,32,FALSE))</f>
        <v/>
      </c>
      <c r="XFC2972" s="26"/>
      <c r="XFD2972" s="7" t="str">
        <f t="shared" si="144"/>
        <v/>
      </c>
    </row>
    <row r="2973" spans="1:88 16378:16384" ht="15" customHeight="1">
      <c r="A2973" s="65" t="str">
        <f t="shared" ref="A2973:A3036" si="145">IF(C2972="","",A2972+1)</f>
        <v/>
      </c>
      <c r="B2973" s="65"/>
      <c r="C2973" s="66"/>
      <c r="D2973" s="66"/>
      <c r="E2973" s="66"/>
      <c r="F2973" s="66"/>
      <c r="G2973" s="66"/>
      <c r="H2973" s="66"/>
      <c r="I2973" s="66"/>
      <c r="J2973" s="66"/>
      <c r="K2973" s="66"/>
      <c r="L2973" s="66"/>
      <c r="M2973" s="66"/>
      <c r="N2973" s="66"/>
      <c r="O2973" s="66"/>
      <c r="P2973" s="66"/>
      <c r="Q2973" s="66"/>
      <c r="R2973" s="66"/>
      <c r="S2973" s="72"/>
      <c r="T2973" s="72"/>
      <c r="U2973" s="72"/>
      <c r="V2973" s="72"/>
      <c r="W2973" s="72"/>
      <c r="X2973" s="64"/>
      <c r="Y2973" s="64"/>
      <c r="Z2973" s="64"/>
      <c r="AA2973" s="64"/>
      <c r="AB2973" s="64"/>
      <c r="AC2973" s="64"/>
      <c r="AD2973" s="64"/>
      <c r="AE2973" s="64"/>
      <c r="AF2973" s="64"/>
      <c r="AG2973" s="64"/>
      <c r="AH2973" s="64"/>
      <c r="AI2973" s="64"/>
      <c r="AJ2973" s="64"/>
      <c r="AK2973" s="64"/>
      <c r="AL2973" s="64"/>
      <c r="AM2973" s="64"/>
      <c r="AN2973" s="64"/>
      <c r="AO2973" s="64"/>
      <c r="AP2973" s="67" t="str">
        <f>IF($AG2973="","",VLOOKUP($AG2973,Test_Procedure!$A:$F,2,FALSE))</f>
        <v/>
      </c>
      <c r="AQ2973" s="67"/>
      <c r="AR2973" s="67"/>
      <c r="AS2973" s="68"/>
      <c r="AT2973" s="68"/>
      <c r="AU2973" s="68"/>
      <c r="AV2973" s="68"/>
      <c r="AW2973" s="68"/>
      <c r="AX2973" s="68"/>
      <c r="AY2973" s="68"/>
      <c r="AZ2973" s="68"/>
      <c r="BA2973" s="68"/>
      <c r="BB2973" s="68"/>
      <c r="BC2973" s="69" t="str">
        <f t="shared" ref="BC2973:BC3036" si="146">IF(AS2973="","",AVERAGE(AS2973:BB2973))</f>
        <v/>
      </c>
      <c r="BD2973" s="69"/>
      <c r="BE2973" s="70">
        <f>IF($AG2973="",0,VLOOKUP($AG2973,Test_Procedure!$A:$F,3,FALSE))</f>
        <v>0</v>
      </c>
      <c r="BF2973" s="70"/>
      <c r="BG2973" s="70">
        <f>IF($AG2973="",0,VLOOKUP($AG2973,Test_Procedure!$A:$F,4,FALSE))</f>
        <v>0</v>
      </c>
      <c r="BH2973" s="70"/>
      <c r="BI2973" s="70">
        <f>IF($AG2973="",0,VLOOKUP($AG2973,Test_Procedure!$A:$F,5,FALSE))</f>
        <v>0</v>
      </c>
      <c r="BJ2973" s="70"/>
      <c r="BK2973" s="70">
        <f>IF($AG2973="",0,VLOOKUP($AG2973,Test_Procedure!$A:$F,6,FALSE))</f>
        <v>0</v>
      </c>
      <c r="BL2973" s="70"/>
      <c r="BM2973" s="71"/>
      <c r="BN2973" s="71"/>
      <c r="BO2973" s="71"/>
      <c r="BP2973" s="72"/>
      <c r="BQ2973" s="72"/>
      <c r="BR2973" s="72"/>
      <c r="BS2973" s="72"/>
      <c r="BT2973" s="72"/>
      <c r="BU2973" s="72"/>
      <c r="BV2973" s="72"/>
      <c r="BW2973" s="72"/>
      <c r="BX2973" s="72"/>
      <c r="BY2973" s="72"/>
      <c r="BZ2973" s="72"/>
      <c r="CA2973" s="72"/>
      <c r="CB2973" s="72"/>
      <c r="CC2973" s="72"/>
      <c r="CD2973" s="72"/>
      <c r="CE2973" s="72"/>
      <c r="CF2973" s="72"/>
      <c r="CG2973" s="72"/>
      <c r="CH2973" s="72"/>
      <c r="CI2973" s="72"/>
      <c r="CJ2973" s="72"/>
      <c r="XEX2973" s="56" t="str">
        <f>IF(ISERROR(VLOOKUP('Testing Report'!$G$8,$AG2973:$BD2973,13,FALSE)),"",VLOOKUP('Testing Report'!$G$8,$AG2973:$BD2973,13,FALSE))</f>
        <v/>
      </c>
      <c r="XEY2973" s="56" t="str">
        <f>IF(ISERROR(VLOOKUP('Testing Report'!$G$8,$AG2973:$BD2973,15,FALSE)),"",VLOOKUP('Testing Report'!$G$8,$AG2973:$BD2973,15,FALSE))</f>
        <v/>
      </c>
      <c r="XEZ2973" s="56" t="str">
        <f>IF(COUNTIF($X2973:$X$5000,'Testing Report'!$G$8)=0,"",COUNTIF($X2973:$X$5000,'Testing Report'!$G$8))</f>
        <v/>
      </c>
      <c r="XFA2973" s="56" t="str">
        <f>IF(ISERROR(VLOOKUP('Testing Report'!$G$8,$AG2973:$BD2973,19,FALSE)),"",VLOOKUP('Testing Report'!$G$8,$AG2973:$BD2973,19,FALSE))</f>
        <v/>
      </c>
      <c r="XFB2973" s="56" t="str">
        <f>IF(ISERROR(VLOOKUP('Testing Report'!$G$8,$X2973:$BD2973,32,FALSE)),"",VLOOKUP('Testing Report'!$G$8,$X2973:$BD2973,32,FALSE))</f>
        <v/>
      </c>
      <c r="XFC2973" s="26"/>
      <c r="XFD2973" s="7" t="str">
        <f t="shared" si="144"/>
        <v/>
      </c>
    </row>
    <row r="2974" spans="1:88 16378:16384" ht="15" customHeight="1">
      <c r="A2974" s="65" t="str">
        <f t="shared" si="145"/>
        <v/>
      </c>
      <c r="B2974" s="65"/>
      <c r="C2974" s="66"/>
      <c r="D2974" s="66"/>
      <c r="E2974" s="66"/>
      <c r="F2974" s="66"/>
      <c r="G2974" s="66"/>
      <c r="H2974" s="66"/>
      <c r="I2974" s="66"/>
      <c r="J2974" s="66"/>
      <c r="K2974" s="66"/>
      <c r="L2974" s="66"/>
      <c r="M2974" s="66"/>
      <c r="N2974" s="66"/>
      <c r="O2974" s="66"/>
      <c r="P2974" s="66"/>
      <c r="Q2974" s="66"/>
      <c r="R2974" s="66"/>
      <c r="S2974" s="72"/>
      <c r="T2974" s="72"/>
      <c r="U2974" s="72"/>
      <c r="V2974" s="72"/>
      <c r="W2974" s="72"/>
      <c r="X2974" s="64"/>
      <c r="Y2974" s="64"/>
      <c r="Z2974" s="64"/>
      <c r="AA2974" s="64"/>
      <c r="AB2974" s="64"/>
      <c r="AC2974" s="64"/>
      <c r="AD2974" s="64"/>
      <c r="AE2974" s="64"/>
      <c r="AF2974" s="64"/>
      <c r="AG2974" s="64"/>
      <c r="AH2974" s="64"/>
      <c r="AI2974" s="64"/>
      <c r="AJ2974" s="64"/>
      <c r="AK2974" s="64"/>
      <c r="AL2974" s="64"/>
      <c r="AM2974" s="64"/>
      <c r="AN2974" s="64"/>
      <c r="AO2974" s="64"/>
      <c r="AP2974" s="67" t="str">
        <f>IF($AG2974="","",VLOOKUP($AG2974,Test_Procedure!$A:$F,2,FALSE))</f>
        <v/>
      </c>
      <c r="AQ2974" s="67"/>
      <c r="AR2974" s="67"/>
      <c r="AS2974" s="68"/>
      <c r="AT2974" s="68"/>
      <c r="AU2974" s="68"/>
      <c r="AV2974" s="68"/>
      <c r="AW2974" s="68"/>
      <c r="AX2974" s="68"/>
      <c r="AY2974" s="68"/>
      <c r="AZ2974" s="68"/>
      <c r="BA2974" s="68"/>
      <c r="BB2974" s="68"/>
      <c r="BC2974" s="69" t="str">
        <f t="shared" si="146"/>
        <v/>
      </c>
      <c r="BD2974" s="69"/>
      <c r="BE2974" s="70">
        <f>IF($AG2974="",0,VLOOKUP($AG2974,Test_Procedure!$A:$F,3,FALSE))</f>
        <v>0</v>
      </c>
      <c r="BF2974" s="70"/>
      <c r="BG2974" s="70">
        <f>IF($AG2974="",0,VLOOKUP($AG2974,Test_Procedure!$A:$F,4,FALSE))</f>
        <v>0</v>
      </c>
      <c r="BH2974" s="70"/>
      <c r="BI2974" s="70">
        <f>IF($AG2974="",0,VLOOKUP($AG2974,Test_Procedure!$A:$F,5,FALSE))</f>
        <v>0</v>
      </c>
      <c r="BJ2974" s="70"/>
      <c r="BK2974" s="70">
        <f>IF($AG2974="",0,VLOOKUP($AG2974,Test_Procedure!$A:$F,6,FALSE))</f>
        <v>0</v>
      </c>
      <c r="BL2974" s="70"/>
      <c r="BM2974" s="71"/>
      <c r="BN2974" s="71"/>
      <c r="BO2974" s="71"/>
      <c r="BP2974" s="72"/>
      <c r="BQ2974" s="72"/>
      <c r="BR2974" s="72"/>
      <c r="BS2974" s="72"/>
      <c r="BT2974" s="72"/>
      <c r="BU2974" s="72"/>
      <c r="BV2974" s="72"/>
      <c r="BW2974" s="72"/>
      <c r="BX2974" s="72"/>
      <c r="BY2974" s="72"/>
      <c r="BZ2974" s="72"/>
      <c r="CA2974" s="72"/>
      <c r="CB2974" s="72"/>
      <c r="CC2974" s="72"/>
      <c r="CD2974" s="72"/>
      <c r="CE2974" s="72"/>
      <c r="CF2974" s="72"/>
      <c r="CG2974" s="72"/>
      <c r="CH2974" s="72"/>
      <c r="CI2974" s="72"/>
      <c r="CJ2974" s="72"/>
      <c r="XEX2974" s="56" t="str">
        <f>IF(ISERROR(VLOOKUP('Testing Report'!$G$8,$AG2974:$BD2974,13,FALSE)),"",VLOOKUP('Testing Report'!$G$8,$AG2974:$BD2974,13,FALSE))</f>
        <v/>
      </c>
      <c r="XEY2974" s="56" t="str">
        <f>IF(ISERROR(VLOOKUP('Testing Report'!$G$8,$AG2974:$BD2974,15,FALSE)),"",VLOOKUP('Testing Report'!$G$8,$AG2974:$BD2974,15,FALSE))</f>
        <v/>
      </c>
      <c r="XEZ2974" s="56" t="str">
        <f>IF(COUNTIF($X2974:$X$5000,'Testing Report'!$G$8)=0,"",COUNTIF($X2974:$X$5000,'Testing Report'!$G$8))</f>
        <v/>
      </c>
      <c r="XFA2974" s="56" t="str">
        <f>IF(ISERROR(VLOOKUP('Testing Report'!$G$8,$AG2974:$BD2974,19,FALSE)),"",VLOOKUP('Testing Report'!$G$8,$AG2974:$BD2974,19,FALSE))</f>
        <v/>
      </c>
      <c r="XFB2974" s="56" t="str">
        <f>IF(ISERROR(VLOOKUP('Testing Report'!$G$8,$X2974:$BD2974,32,FALSE)),"",VLOOKUP('Testing Report'!$G$8,$X2974:$BD2974,32,FALSE))</f>
        <v/>
      </c>
      <c r="XFC2974" s="26"/>
      <c r="XFD2974" s="7" t="str">
        <f t="shared" si="144"/>
        <v/>
      </c>
    </row>
    <row r="2975" spans="1:88 16378:16384" ht="15" customHeight="1">
      <c r="A2975" s="65" t="str">
        <f t="shared" si="145"/>
        <v/>
      </c>
      <c r="B2975" s="65"/>
      <c r="C2975" s="66"/>
      <c r="D2975" s="66"/>
      <c r="E2975" s="66"/>
      <c r="F2975" s="66"/>
      <c r="G2975" s="66"/>
      <c r="H2975" s="66"/>
      <c r="I2975" s="66"/>
      <c r="J2975" s="66"/>
      <c r="K2975" s="66"/>
      <c r="L2975" s="66"/>
      <c r="M2975" s="66"/>
      <c r="N2975" s="66"/>
      <c r="O2975" s="66"/>
      <c r="P2975" s="66"/>
      <c r="Q2975" s="66"/>
      <c r="R2975" s="66"/>
      <c r="S2975" s="72"/>
      <c r="T2975" s="72"/>
      <c r="U2975" s="72"/>
      <c r="V2975" s="72"/>
      <c r="W2975" s="72"/>
      <c r="X2975" s="64"/>
      <c r="Y2975" s="64"/>
      <c r="Z2975" s="64"/>
      <c r="AA2975" s="64"/>
      <c r="AB2975" s="64"/>
      <c r="AC2975" s="64"/>
      <c r="AD2975" s="64"/>
      <c r="AE2975" s="64"/>
      <c r="AF2975" s="64"/>
      <c r="AG2975" s="64"/>
      <c r="AH2975" s="64"/>
      <c r="AI2975" s="64"/>
      <c r="AJ2975" s="64"/>
      <c r="AK2975" s="64"/>
      <c r="AL2975" s="64"/>
      <c r="AM2975" s="64"/>
      <c r="AN2975" s="64"/>
      <c r="AO2975" s="64"/>
      <c r="AP2975" s="67" t="str">
        <f>IF($AG2975="","",VLOOKUP($AG2975,Test_Procedure!$A:$F,2,FALSE))</f>
        <v/>
      </c>
      <c r="AQ2975" s="67"/>
      <c r="AR2975" s="67"/>
      <c r="AS2975" s="68"/>
      <c r="AT2975" s="68"/>
      <c r="AU2975" s="68"/>
      <c r="AV2975" s="68"/>
      <c r="AW2975" s="68"/>
      <c r="AX2975" s="68"/>
      <c r="AY2975" s="68"/>
      <c r="AZ2975" s="68"/>
      <c r="BA2975" s="68"/>
      <c r="BB2975" s="68"/>
      <c r="BC2975" s="69" t="str">
        <f t="shared" si="146"/>
        <v/>
      </c>
      <c r="BD2975" s="69"/>
      <c r="BE2975" s="70">
        <f>IF($AG2975="",0,VLOOKUP($AG2975,Test_Procedure!$A:$F,3,FALSE))</f>
        <v>0</v>
      </c>
      <c r="BF2975" s="70"/>
      <c r="BG2975" s="70">
        <f>IF($AG2975="",0,VLOOKUP($AG2975,Test_Procedure!$A:$F,4,FALSE))</f>
        <v>0</v>
      </c>
      <c r="BH2975" s="70"/>
      <c r="BI2975" s="70">
        <f>IF($AG2975="",0,VLOOKUP($AG2975,Test_Procedure!$A:$F,5,FALSE))</f>
        <v>0</v>
      </c>
      <c r="BJ2975" s="70"/>
      <c r="BK2975" s="70">
        <f>IF($AG2975="",0,VLOOKUP($AG2975,Test_Procedure!$A:$F,6,FALSE))</f>
        <v>0</v>
      </c>
      <c r="BL2975" s="70"/>
      <c r="BM2975" s="71"/>
      <c r="BN2975" s="71"/>
      <c r="BO2975" s="71"/>
      <c r="BP2975" s="72"/>
      <c r="BQ2975" s="72"/>
      <c r="BR2975" s="72"/>
      <c r="BS2975" s="72"/>
      <c r="BT2975" s="72"/>
      <c r="BU2975" s="72"/>
      <c r="BV2975" s="72"/>
      <c r="BW2975" s="72"/>
      <c r="BX2975" s="72"/>
      <c r="BY2975" s="72"/>
      <c r="BZ2975" s="72"/>
      <c r="CA2975" s="72"/>
      <c r="CB2975" s="72"/>
      <c r="CC2975" s="72"/>
      <c r="CD2975" s="72"/>
      <c r="CE2975" s="72"/>
      <c r="CF2975" s="72"/>
      <c r="CG2975" s="72"/>
      <c r="CH2975" s="72"/>
      <c r="CI2975" s="72"/>
      <c r="CJ2975" s="72"/>
      <c r="XEX2975" s="56" t="str">
        <f>IF(ISERROR(VLOOKUP('Testing Report'!$G$8,$AG2975:$BD2975,13,FALSE)),"",VLOOKUP('Testing Report'!$G$8,$AG2975:$BD2975,13,FALSE))</f>
        <v/>
      </c>
      <c r="XEY2975" s="56" t="str">
        <f>IF(ISERROR(VLOOKUP('Testing Report'!$G$8,$AG2975:$BD2975,15,FALSE)),"",VLOOKUP('Testing Report'!$G$8,$AG2975:$BD2975,15,FALSE))</f>
        <v/>
      </c>
      <c r="XEZ2975" s="56" t="str">
        <f>IF(COUNTIF($X2975:$X$5000,'Testing Report'!$G$8)=0,"",COUNTIF($X2975:$X$5000,'Testing Report'!$G$8))</f>
        <v/>
      </c>
      <c r="XFA2975" s="56" t="str">
        <f>IF(ISERROR(VLOOKUP('Testing Report'!$G$8,$AG2975:$BD2975,19,FALSE)),"",VLOOKUP('Testing Report'!$G$8,$AG2975:$BD2975,19,FALSE))</f>
        <v/>
      </c>
      <c r="XFB2975" s="56" t="str">
        <f>IF(ISERROR(VLOOKUP('Testing Report'!$G$8,$X2975:$BD2975,32,FALSE)),"",VLOOKUP('Testing Report'!$G$8,$X2975:$BD2975,32,FALSE))</f>
        <v/>
      </c>
      <c r="XFC2975" s="26"/>
      <c r="XFD2975" s="7" t="str">
        <f t="shared" si="144"/>
        <v/>
      </c>
    </row>
    <row r="2976" spans="1:88 16378:16384" ht="15" customHeight="1">
      <c r="A2976" s="65" t="str">
        <f t="shared" si="145"/>
        <v/>
      </c>
      <c r="B2976" s="65"/>
      <c r="C2976" s="66"/>
      <c r="D2976" s="66"/>
      <c r="E2976" s="66"/>
      <c r="F2976" s="66"/>
      <c r="G2976" s="66"/>
      <c r="H2976" s="66"/>
      <c r="I2976" s="66"/>
      <c r="J2976" s="66"/>
      <c r="K2976" s="66"/>
      <c r="L2976" s="66"/>
      <c r="M2976" s="66"/>
      <c r="N2976" s="66"/>
      <c r="O2976" s="66"/>
      <c r="P2976" s="66"/>
      <c r="Q2976" s="66"/>
      <c r="R2976" s="66"/>
      <c r="S2976" s="72"/>
      <c r="T2976" s="72"/>
      <c r="U2976" s="72"/>
      <c r="V2976" s="72"/>
      <c r="W2976" s="72"/>
      <c r="X2976" s="64"/>
      <c r="Y2976" s="64"/>
      <c r="Z2976" s="64"/>
      <c r="AA2976" s="64"/>
      <c r="AB2976" s="64"/>
      <c r="AC2976" s="64"/>
      <c r="AD2976" s="64"/>
      <c r="AE2976" s="64"/>
      <c r="AF2976" s="64"/>
      <c r="AG2976" s="64"/>
      <c r="AH2976" s="64"/>
      <c r="AI2976" s="64"/>
      <c r="AJ2976" s="64"/>
      <c r="AK2976" s="64"/>
      <c r="AL2976" s="64"/>
      <c r="AM2976" s="64"/>
      <c r="AN2976" s="64"/>
      <c r="AO2976" s="64"/>
      <c r="AP2976" s="67" t="str">
        <f>IF($AG2976="","",VLOOKUP($AG2976,Test_Procedure!$A:$F,2,FALSE))</f>
        <v/>
      </c>
      <c r="AQ2976" s="67"/>
      <c r="AR2976" s="67"/>
      <c r="AS2976" s="68"/>
      <c r="AT2976" s="68"/>
      <c r="AU2976" s="68"/>
      <c r="AV2976" s="68"/>
      <c r="AW2976" s="68"/>
      <c r="AX2976" s="68"/>
      <c r="AY2976" s="68"/>
      <c r="AZ2976" s="68"/>
      <c r="BA2976" s="68"/>
      <c r="BB2976" s="68"/>
      <c r="BC2976" s="69" t="str">
        <f t="shared" si="146"/>
        <v/>
      </c>
      <c r="BD2976" s="69"/>
      <c r="BE2976" s="70">
        <f>IF($AG2976="",0,VLOOKUP($AG2976,Test_Procedure!$A:$F,3,FALSE))</f>
        <v>0</v>
      </c>
      <c r="BF2976" s="70"/>
      <c r="BG2976" s="70">
        <f>IF($AG2976="",0,VLOOKUP($AG2976,Test_Procedure!$A:$F,4,FALSE))</f>
        <v>0</v>
      </c>
      <c r="BH2976" s="70"/>
      <c r="BI2976" s="70">
        <f>IF($AG2976="",0,VLOOKUP($AG2976,Test_Procedure!$A:$F,5,FALSE))</f>
        <v>0</v>
      </c>
      <c r="BJ2976" s="70"/>
      <c r="BK2976" s="70">
        <f>IF($AG2976="",0,VLOOKUP($AG2976,Test_Procedure!$A:$F,6,FALSE))</f>
        <v>0</v>
      </c>
      <c r="BL2976" s="70"/>
      <c r="BM2976" s="71"/>
      <c r="BN2976" s="71"/>
      <c r="BO2976" s="71"/>
      <c r="BP2976" s="72"/>
      <c r="BQ2976" s="72"/>
      <c r="BR2976" s="72"/>
      <c r="BS2976" s="72"/>
      <c r="BT2976" s="72"/>
      <c r="BU2976" s="72"/>
      <c r="BV2976" s="72"/>
      <c r="BW2976" s="72"/>
      <c r="BX2976" s="72"/>
      <c r="BY2976" s="72"/>
      <c r="BZ2976" s="72"/>
      <c r="CA2976" s="72"/>
      <c r="CB2976" s="72"/>
      <c r="CC2976" s="72"/>
      <c r="CD2976" s="72"/>
      <c r="CE2976" s="72"/>
      <c r="CF2976" s="72"/>
      <c r="CG2976" s="72"/>
      <c r="CH2976" s="72"/>
      <c r="CI2976" s="72"/>
      <c r="CJ2976" s="72"/>
      <c r="XEX2976" s="56" t="str">
        <f>IF(ISERROR(VLOOKUP('Testing Report'!$G$8,$AG2976:$BD2976,13,FALSE)),"",VLOOKUP('Testing Report'!$G$8,$AG2976:$BD2976,13,FALSE))</f>
        <v/>
      </c>
      <c r="XEY2976" s="56" t="str">
        <f>IF(ISERROR(VLOOKUP('Testing Report'!$G$8,$AG2976:$BD2976,15,FALSE)),"",VLOOKUP('Testing Report'!$G$8,$AG2976:$BD2976,15,FALSE))</f>
        <v/>
      </c>
      <c r="XEZ2976" s="56" t="str">
        <f>IF(COUNTIF($X2976:$X$5000,'Testing Report'!$G$8)=0,"",COUNTIF($X2976:$X$5000,'Testing Report'!$G$8))</f>
        <v/>
      </c>
      <c r="XFA2976" s="56" t="str">
        <f>IF(ISERROR(VLOOKUP('Testing Report'!$G$8,$AG2976:$BD2976,19,FALSE)),"",VLOOKUP('Testing Report'!$G$8,$AG2976:$BD2976,19,FALSE))</f>
        <v/>
      </c>
      <c r="XFB2976" s="56" t="str">
        <f>IF(ISERROR(VLOOKUP('Testing Report'!$G$8,$X2976:$BD2976,32,FALSE)),"",VLOOKUP('Testing Report'!$G$8,$X2976:$BD2976,32,FALSE))</f>
        <v/>
      </c>
      <c r="XFC2976" s="26"/>
      <c r="XFD2976" s="7" t="str">
        <f t="shared" si="144"/>
        <v/>
      </c>
    </row>
    <row r="2977" spans="1:88 16378:16384" ht="15" customHeight="1">
      <c r="A2977" s="65" t="str">
        <f t="shared" si="145"/>
        <v/>
      </c>
      <c r="B2977" s="65"/>
      <c r="C2977" s="66"/>
      <c r="D2977" s="66"/>
      <c r="E2977" s="66"/>
      <c r="F2977" s="66"/>
      <c r="G2977" s="66"/>
      <c r="H2977" s="66"/>
      <c r="I2977" s="66"/>
      <c r="J2977" s="66"/>
      <c r="K2977" s="66"/>
      <c r="L2977" s="66"/>
      <c r="M2977" s="66"/>
      <c r="N2977" s="66"/>
      <c r="O2977" s="66"/>
      <c r="P2977" s="66"/>
      <c r="Q2977" s="66"/>
      <c r="R2977" s="66"/>
      <c r="S2977" s="72"/>
      <c r="T2977" s="72"/>
      <c r="U2977" s="72"/>
      <c r="V2977" s="72"/>
      <c r="W2977" s="72"/>
      <c r="X2977" s="64"/>
      <c r="Y2977" s="64"/>
      <c r="Z2977" s="64"/>
      <c r="AA2977" s="64"/>
      <c r="AB2977" s="64"/>
      <c r="AC2977" s="64"/>
      <c r="AD2977" s="64"/>
      <c r="AE2977" s="64"/>
      <c r="AF2977" s="64"/>
      <c r="AG2977" s="64"/>
      <c r="AH2977" s="64"/>
      <c r="AI2977" s="64"/>
      <c r="AJ2977" s="64"/>
      <c r="AK2977" s="64"/>
      <c r="AL2977" s="64"/>
      <c r="AM2977" s="64"/>
      <c r="AN2977" s="64"/>
      <c r="AO2977" s="64"/>
      <c r="AP2977" s="67" t="str">
        <f>IF($AG2977="","",VLOOKUP($AG2977,Test_Procedure!$A:$F,2,FALSE))</f>
        <v/>
      </c>
      <c r="AQ2977" s="67"/>
      <c r="AR2977" s="67"/>
      <c r="AS2977" s="68"/>
      <c r="AT2977" s="68"/>
      <c r="AU2977" s="68"/>
      <c r="AV2977" s="68"/>
      <c r="AW2977" s="68"/>
      <c r="AX2977" s="68"/>
      <c r="AY2977" s="68"/>
      <c r="AZ2977" s="68"/>
      <c r="BA2977" s="68"/>
      <c r="BB2977" s="68"/>
      <c r="BC2977" s="69" t="str">
        <f t="shared" si="146"/>
        <v/>
      </c>
      <c r="BD2977" s="69"/>
      <c r="BE2977" s="70">
        <f>IF($AG2977="",0,VLOOKUP($AG2977,Test_Procedure!$A:$F,3,FALSE))</f>
        <v>0</v>
      </c>
      <c r="BF2977" s="70"/>
      <c r="BG2977" s="70">
        <f>IF($AG2977="",0,VLOOKUP($AG2977,Test_Procedure!$A:$F,4,FALSE))</f>
        <v>0</v>
      </c>
      <c r="BH2977" s="70"/>
      <c r="BI2977" s="70">
        <f>IF($AG2977="",0,VLOOKUP($AG2977,Test_Procedure!$A:$F,5,FALSE))</f>
        <v>0</v>
      </c>
      <c r="BJ2977" s="70"/>
      <c r="BK2977" s="70">
        <f>IF($AG2977="",0,VLOOKUP($AG2977,Test_Procedure!$A:$F,6,FALSE))</f>
        <v>0</v>
      </c>
      <c r="BL2977" s="70"/>
      <c r="BM2977" s="71"/>
      <c r="BN2977" s="71"/>
      <c r="BO2977" s="71"/>
      <c r="BP2977" s="72"/>
      <c r="BQ2977" s="72"/>
      <c r="BR2977" s="72"/>
      <c r="BS2977" s="72"/>
      <c r="BT2977" s="72"/>
      <c r="BU2977" s="72"/>
      <c r="BV2977" s="72"/>
      <c r="BW2977" s="72"/>
      <c r="BX2977" s="72"/>
      <c r="BY2977" s="72"/>
      <c r="BZ2977" s="72"/>
      <c r="CA2977" s="72"/>
      <c r="CB2977" s="72"/>
      <c r="CC2977" s="72"/>
      <c r="CD2977" s="72"/>
      <c r="CE2977" s="72"/>
      <c r="CF2977" s="72"/>
      <c r="CG2977" s="72"/>
      <c r="CH2977" s="72"/>
      <c r="CI2977" s="72"/>
      <c r="CJ2977" s="72"/>
      <c r="XEX2977" s="56" t="str">
        <f>IF(ISERROR(VLOOKUP('Testing Report'!$G$8,$AG2977:$BD2977,13,FALSE)),"",VLOOKUP('Testing Report'!$G$8,$AG2977:$BD2977,13,FALSE))</f>
        <v/>
      </c>
      <c r="XEY2977" s="56" t="str">
        <f>IF(ISERROR(VLOOKUP('Testing Report'!$G$8,$AG2977:$BD2977,15,FALSE)),"",VLOOKUP('Testing Report'!$G$8,$AG2977:$BD2977,15,FALSE))</f>
        <v/>
      </c>
      <c r="XEZ2977" s="56" t="str">
        <f>IF(COUNTIF($X2977:$X$5000,'Testing Report'!$G$8)=0,"",COUNTIF($X2977:$X$5000,'Testing Report'!$G$8))</f>
        <v/>
      </c>
      <c r="XFA2977" s="56" t="str">
        <f>IF(ISERROR(VLOOKUP('Testing Report'!$G$8,$AG2977:$BD2977,19,FALSE)),"",VLOOKUP('Testing Report'!$G$8,$AG2977:$BD2977,19,FALSE))</f>
        <v/>
      </c>
      <c r="XFB2977" s="56" t="str">
        <f>IF(ISERROR(VLOOKUP('Testing Report'!$G$8,$X2977:$BD2977,32,FALSE)),"",VLOOKUP('Testing Report'!$G$8,$X2977:$BD2977,32,FALSE))</f>
        <v/>
      </c>
      <c r="XFC2977" s="26"/>
      <c r="XFD2977" s="7" t="str">
        <f t="shared" si="144"/>
        <v/>
      </c>
    </row>
    <row r="2978" spans="1:88 16378:16384" ht="15" customHeight="1">
      <c r="A2978" s="65" t="str">
        <f t="shared" si="145"/>
        <v/>
      </c>
      <c r="B2978" s="65"/>
      <c r="C2978" s="66"/>
      <c r="D2978" s="66"/>
      <c r="E2978" s="66"/>
      <c r="F2978" s="66"/>
      <c r="G2978" s="66"/>
      <c r="H2978" s="66"/>
      <c r="I2978" s="66"/>
      <c r="J2978" s="66"/>
      <c r="K2978" s="66"/>
      <c r="L2978" s="66"/>
      <c r="M2978" s="66"/>
      <c r="N2978" s="66"/>
      <c r="O2978" s="66"/>
      <c r="P2978" s="66"/>
      <c r="Q2978" s="66"/>
      <c r="R2978" s="66"/>
      <c r="S2978" s="72"/>
      <c r="T2978" s="72"/>
      <c r="U2978" s="72"/>
      <c r="V2978" s="72"/>
      <c r="W2978" s="72"/>
      <c r="X2978" s="64"/>
      <c r="Y2978" s="64"/>
      <c r="Z2978" s="64"/>
      <c r="AA2978" s="64"/>
      <c r="AB2978" s="64"/>
      <c r="AC2978" s="64"/>
      <c r="AD2978" s="64"/>
      <c r="AE2978" s="64"/>
      <c r="AF2978" s="64"/>
      <c r="AG2978" s="64"/>
      <c r="AH2978" s="64"/>
      <c r="AI2978" s="64"/>
      <c r="AJ2978" s="64"/>
      <c r="AK2978" s="64"/>
      <c r="AL2978" s="64"/>
      <c r="AM2978" s="64"/>
      <c r="AN2978" s="64"/>
      <c r="AO2978" s="64"/>
      <c r="AP2978" s="67" t="str">
        <f>IF($AG2978="","",VLOOKUP($AG2978,Test_Procedure!$A:$F,2,FALSE))</f>
        <v/>
      </c>
      <c r="AQ2978" s="67"/>
      <c r="AR2978" s="67"/>
      <c r="AS2978" s="68"/>
      <c r="AT2978" s="68"/>
      <c r="AU2978" s="68"/>
      <c r="AV2978" s="68"/>
      <c r="AW2978" s="68"/>
      <c r="AX2978" s="68"/>
      <c r="AY2978" s="68"/>
      <c r="AZ2978" s="68"/>
      <c r="BA2978" s="68"/>
      <c r="BB2978" s="68"/>
      <c r="BC2978" s="69" t="str">
        <f t="shared" si="146"/>
        <v/>
      </c>
      <c r="BD2978" s="69"/>
      <c r="BE2978" s="70">
        <f>IF($AG2978="",0,VLOOKUP($AG2978,Test_Procedure!$A:$F,3,FALSE))</f>
        <v>0</v>
      </c>
      <c r="BF2978" s="70"/>
      <c r="BG2978" s="70">
        <f>IF($AG2978="",0,VLOOKUP($AG2978,Test_Procedure!$A:$F,4,FALSE))</f>
        <v>0</v>
      </c>
      <c r="BH2978" s="70"/>
      <c r="BI2978" s="70">
        <f>IF($AG2978="",0,VLOOKUP($AG2978,Test_Procedure!$A:$F,5,FALSE))</f>
        <v>0</v>
      </c>
      <c r="BJ2978" s="70"/>
      <c r="BK2978" s="70">
        <f>IF($AG2978="",0,VLOOKUP($AG2978,Test_Procedure!$A:$F,6,FALSE))</f>
        <v>0</v>
      </c>
      <c r="BL2978" s="70"/>
      <c r="BM2978" s="71"/>
      <c r="BN2978" s="71"/>
      <c r="BO2978" s="71"/>
      <c r="BP2978" s="72"/>
      <c r="BQ2978" s="72"/>
      <c r="BR2978" s="72"/>
      <c r="BS2978" s="72"/>
      <c r="BT2978" s="72"/>
      <c r="BU2978" s="72"/>
      <c r="BV2978" s="72"/>
      <c r="BW2978" s="72"/>
      <c r="BX2978" s="72"/>
      <c r="BY2978" s="72"/>
      <c r="BZ2978" s="72"/>
      <c r="CA2978" s="72"/>
      <c r="CB2978" s="72"/>
      <c r="CC2978" s="72"/>
      <c r="CD2978" s="72"/>
      <c r="CE2978" s="72"/>
      <c r="CF2978" s="72"/>
      <c r="CG2978" s="72"/>
      <c r="CH2978" s="72"/>
      <c r="CI2978" s="72"/>
      <c r="CJ2978" s="72"/>
      <c r="XEX2978" s="56" t="str">
        <f>IF(ISERROR(VLOOKUP('Testing Report'!$G$8,$AG2978:$BD2978,13,FALSE)),"",VLOOKUP('Testing Report'!$G$8,$AG2978:$BD2978,13,FALSE))</f>
        <v/>
      </c>
      <c r="XEY2978" s="56" t="str">
        <f>IF(ISERROR(VLOOKUP('Testing Report'!$G$8,$AG2978:$BD2978,15,FALSE)),"",VLOOKUP('Testing Report'!$G$8,$AG2978:$BD2978,15,FALSE))</f>
        <v/>
      </c>
      <c r="XEZ2978" s="56" t="str">
        <f>IF(COUNTIF($X2978:$X$5000,'Testing Report'!$G$8)=0,"",COUNTIF($X2978:$X$5000,'Testing Report'!$G$8))</f>
        <v/>
      </c>
      <c r="XFA2978" s="56" t="str">
        <f>IF(ISERROR(VLOOKUP('Testing Report'!$G$8,$AG2978:$BD2978,19,FALSE)),"",VLOOKUP('Testing Report'!$G$8,$AG2978:$BD2978,19,FALSE))</f>
        <v/>
      </c>
      <c r="XFB2978" s="56" t="str">
        <f>IF(ISERROR(VLOOKUP('Testing Report'!$G$8,$X2978:$BD2978,32,FALSE)),"",VLOOKUP('Testing Report'!$G$8,$X2978:$BD2978,32,FALSE))</f>
        <v/>
      </c>
      <c r="XFC2978" s="26"/>
      <c r="XFD2978" s="7" t="str">
        <f t="shared" si="144"/>
        <v/>
      </c>
    </row>
    <row r="2979" spans="1:88 16378:16384" ht="15" customHeight="1">
      <c r="A2979" s="65" t="str">
        <f t="shared" si="145"/>
        <v/>
      </c>
      <c r="B2979" s="65"/>
      <c r="C2979" s="66"/>
      <c r="D2979" s="66"/>
      <c r="E2979" s="66"/>
      <c r="F2979" s="66"/>
      <c r="G2979" s="66"/>
      <c r="H2979" s="66"/>
      <c r="I2979" s="66"/>
      <c r="J2979" s="66"/>
      <c r="K2979" s="66"/>
      <c r="L2979" s="66"/>
      <c r="M2979" s="66"/>
      <c r="N2979" s="66"/>
      <c r="O2979" s="66"/>
      <c r="P2979" s="66"/>
      <c r="Q2979" s="66"/>
      <c r="R2979" s="66"/>
      <c r="S2979" s="72"/>
      <c r="T2979" s="72"/>
      <c r="U2979" s="72"/>
      <c r="V2979" s="72"/>
      <c r="W2979" s="72"/>
      <c r="X2979" s="64"/>
      <c r="Y2979" s="64"/>
      <c r="Z2979" s="64"/>
      <c r="AA2979" s="64"/>
      <c r="AB2979" s="64"/>
      <c r="AC2979" s="64"/>
      <c r="AD2979" s="64"/>
      <c r="AE2979" s="64"/>
      <c r="AF2979" s="64"/>
      <c r="AG2979" s="64"/>
      <c r="AH2979" s="64"/>
      <c r="AI2979" s="64"/>
      <c r="AJ2979" s="64"/>
      <c r="AK2979" s="64"/>
      <c r="AL2979" s="64"/>
      <c r="AM2979" s="64"/>
      <c r="AN2979" s="64"/>
      <c r="AO2979" s="64"/>
      <c r="AP2979" s="67" t="str">
        <f>IF($AG2979="","",VLOOKUP($AG2979,Test_Procedure!$A:$F,2,FALSE))</f>
        <v/>
      </c>
      <c r="AQ2979" s="67"/>
      <c r="AR2979" s="67"/>
      <c r="AS2979" s="68"/>
      <c r="AT2979" s="68"/>
      <c r="AU2979" s="68"/>
      <c r="AV2979" s="68"/>
      <c r="AW2979" s="68"/>
      <c r="AX2979" s="68"/>
      <c r="AY2979" s="68"/>
      <c r="AZ2979" s="68"/>
      <c r="BA2979" s="68"/>
      <c r="BB2979" s="68"/>
      <c r="BC2979" s="69" t="str">
        <f t="shared" si="146"/>
        <v/>
      </c>
      <c r="BD2979" s="69"/>
      <c r="BE2979" s="70">
        <f>IF($AG2979="",0,VLOOKUP($AG2979,Test_Procedure!$A:$F,3,FALSE))</f>
        <v>0</v>
      </c>
      <c r="BF2979" s="70"/>
      <c r="BG2979" s="70">
        <f>IF($AG2979="",0,VLOOKUP($AG2979,Test_Procedure!$A:$F,4,FALSE))</f>
        <v>0</v>
      </c>
      <c r="BH2979" s="70"/>
      <c r="BI2979" s="70">
        <f>IF($AG2979="",0,VLOOKUP($AG2979,Test_Procedure!$A:$F,5,FALSE))</f>
        <v>0</v>
      </c>
      <c r="BJ2979" s="70"/>
      <c r="BK2979" s="70">
        <f>IF($AG2979="",0,VLOOKUP($AG2979,Test_Procedure!$A:$F,6,FALSE))</f>
        <v>0</v>
      </c>
      <c r="BL2979" s="70"/>
      <c r="BM2979" s="71"/>
      <c r="BN2979" s="71"/>
      <c r="BO2979" s="71"/>
      <c r="BP2979" s="72"/>
      <c r="BQ2979" s="72"/>
      <c r="BR2979" s="72"/>
      <c r="BS2979" s="72"/>
      <c r="BT2979" s="72"/>
      <c r="BU2979" s="72"/>
      <c r="BV2979" s="72"/>
      <c r="BW2979" s="72"/>
      <c r="BX2979" s="72"/>
      <c r="BY2979" s="72"/>
      <c r="BZ2979" s="72"/>
      <c r="CA2979" s="72"/>
      <c r="CB2979" s="72"/>
      <c r="CC2979" s="72"/>
      <c r="CD2979" s="72"/>
      <c r="CE2979" s="72"/>
      <c r="CF2979" s="72"/>
      <c r="CG2979" s="72"/>
      <c r="CH2979" s="72"/>
      <c r="CI2979" s="72"/>
      <c r="CJ2979" s="72"/>
      <c r="XEX2979" s="56" t="str">
        <f>IF(ISERROR(VLOOKUP('Testing Report'!$G$8,$AG2979:$BD2979,13,FALSE)),"",VLOOKUP('Testing Report'!$G$8,$AG2979:$BD2979,13,FALSE))</f>
        <v/>
      </c>
      <c r="XEY2979" s="56" t="str">
        <f>IF(ISERROR(VLOOKUP('Testing Report'!$G$8,$AG2979:$BD2979,15,FALSE)),"",VLOOKUP('Testing Report'!$G$8,$AG2979:$BD2979,15,FALSE))</f>
        <v/>
      </c>
      <c r="XEZ2979" s="56" t="str">
        <f>IF(COUNTIF($X2979:$X$5000,'Testing Report'!$G$8)=0,"",COUNTIF($X2979:$X$5000,'Testing Report'!$G$8))</f>
        <v/>
      </c>
      <c r="XFA2979" s="56" t="str">
        <f>IF(ISERROR(VLOOKUP('Testing Report'!$G$8,$AG2979:$BD2979,19,FALSE)),"",VLOOKUP('Testing Report'!$G$8,$AG2979:$BD2979,19,FALSE))</f>
        <v/>
      </c>
      <c r="XFB2979" s="56" t="str">
        <f>IF(ISERROR(VLOOKUP('Testing Report'!$G$8,$X2979:$BD2979,32,FALSE)),"",VLOOKUP('Testing Report'!$G$8,$X2979:$BD2979,32,FALSE))</f>
        <v/>
      </c>
      <c r="XFC2979" s="26"/>
      <c r="XFD2979" s="7" t="str">
        <f t="shared" si="144"/>
        <v/>
      </c>
    </row>
    <row r="2980" spans="1:88 16378:16384" ht="15" customHeight="1">
      <c r="A2980" s="65" t="str">
        <f t="shared" si="145"/>
        <v/>
      </c>
      <c r="B2980" s="65"/>
      <c r="C2980" s="66"/>
      <c r="D2980" s="66"/>
      <c r="E2980" s="66"/>
      <c r="F2980" s="66"/>
      <c r="G2980" s="66"/>
      <c r="H2980" s="66"/>
      <c r="I2980" s="66"/>
      <c r="J2980" s="66"/>
      <c r="K2980" s="66"/>
      <c r="L2980" s="66"/>
      <c r="M2980" s="66"/>
      <c r="N2980" s="66"/>
      <c r="O2980" s="66"/>
      <c r="P2980" s="66"/>
      <c r="Q2980" s="66"/>
      <c r="R2980" s="66"/>
      <c r="S2980" s="72"/>
      <c r="T2980" s="72"/>
      <c r="U2980" s="72"/>
      <c r="V2980" s="72"/>
      <c r="W2980" s="72"/>
      <c r="X2980" s="64"/>
      <c r="Y2980" s="64"/>
      <c r="Z2980" s="64"/>
      <c r="AA2980" s="64"/>
      <c r="AB2980" s="64"/>
      <c r="AC2980" s="64"/>
      <c r="AD2980" s="64"/>
      <c r="AE2980" s="64"/>
      <c r="AF2980" s="64"/>
      <c r="AG2980" s="64"/>
      <c r="AH2980" s="64"/>
      <c r="AI2980" s="64"/>
      <c r="AJ2980" s="64"/>
      <c r="AK2980" s="64"/>
      <c r="AL2980" s="64"/>
      <c r="AM2980" s="64"/>
      <c r="AN2980" s="64"/>
      <c r="AO2980" s="64"/>
      <c r="AP2980" s="67" t="str">
        <f>IF($AG2980="","",VLOOKUP($AG2980,Test_Procedure!$A:$F,2,FALSE))</f>
        <v/>
      </c>
      <c r="AQ2980" s="67"/>
      <c r="AR2980" s="67"/>
      <c r="AS2980" s="68"/>
      <c r="AT2980" s="68"/>
      <c r="AU2980" s="68"/>
      <c r="AV2980" s="68"/>
      <c r="AW2980" s="68"/>
      <c r="AX2980" s="68"/>
      <c r="AY2980" s="68"/>
      <c r="AZ2980" s="68"/>
      <c r="BA2980" s="68"/>
      <c r="BB2980" s="68"/>
      <c r="BC2980" s="69" t="str">
        <f t="shared" si="146"/>
        <v/>
      </c>
      <c r="BD2980" s="69"/>
      <c r="BE2980" s="70">
        <f>IF($AG2980="",0,VLOOKUP($AG2980,Test_Procedure!$A:$F,3,FALSE))</f>
        <v>0</v>
      </c>
      <c r="BF2980" s="70"/>
      <c r="BG2980" s="70">
        <f>IF($AG2980="",0,VLOOKUP($AG2980,Test_Procedure!$A:$F,4,FALSE))</f>
        <v>0</v>
      </c>
      <c r="BH2980" s="70"/>
      <c r="BI2980" s="70">
        <f>IF($AG2980="",0,VLOOKUP($AG2980,Test_Procedure!$A:$F,5,FALSE))</f>
        <v>0</v>
      </c>
      <c r="BJ2980" s="70"/>
      <c r="BK2980" s="70">
        <f>IF($AG2980="",0,VLOOKUP($AG2980,Test_Procedure!$A:$F,6,FALSE))</f>
        <v>0</v>
      </c>
      <c r="BL2980" s="70"/>
      <c r="BM2980" s="71"/>
      <c r="BN2980" s="71"/>
      <c r="BO2980" s="71"/>
      <c r="BP2980" s="72"/>
      <c r="BQ2980" s="72"/>
      <c r="BR2980" s="72"/>
      <c r="BS2980" s="72"/>
      <c r="BT2980" s="72"/>
      <c r="BU2980" s="72"/>
      <c r="BV2980" s="72"/>
      <c r="BW2980" s="72"/>
      <c r="BX2980" s="72"/>
      <c r="BY2980" s="72"/>
      <c r="BZ2980" s="72"/>
      <c r="CA2980" s="72"/>
      <c r="CB2980" s="72"/>
      <c r="CC2980" s="72"/>
      <c r="CD2980" s="72"/>
      <c r="CE2980" s="72"/>
      <c r="CF2980" s="72"/>
      <c r="CG2980" s="72"/>
      <c r="CH2980" s="72"/>
      <c r="CI2980" s="72"/>
      <c r="CJ2980" s="72"/>
      <c r="XEX2980" s="56" t="str">
        <f>IF(ISERROR(VLOOKUP('Testing Report'!$G$8,$AG2980:$BD2980,13,FALSE)),"",VLOOKUP('Testing Report'!$G$8,$AG2980:$BD2980,13,FALSE))</f>
        <v/>
      </c>
      <c r="XEY2980" s="56" t="str">
        <f>IF(ISERROR(VLOOKUP('Testing Report'!$G$8,$AG2980:$BD2980,15,FALSE)),"",VLOOKUP('Testing Report'!$G$8,$AG2980:$BD2980,15,FALSE))</f>
        <v/>
      </c>
      <c r="XEZ2980" s="56" t="str">
        <f>IF(COUNTIF($X2980:$X$5000,'Testing Report'!$G$8)=0,"",COUNTIF($X2980:$X$5000,'Testing Report'!$G$8))</f>
        <v/>
      </c>
      <c r="XFA2980" s="56" t="str">
        <f>IF(ISERROR(VLOOKUP('Testing Report'!$G$8,$AG2980:$BD2980,19,FALSE)),"",VLOOKUP('Testing Report'!$G$8,$AG2980:$BD2980,19,FALSE))</f>
        <v/>
      </c>
      <c r="XFB2980" s="56" t="str">
        <f>IF(ISERROR(VLOOKUP('Testing Report'!$G$8,$X2980:$BD2980,32,FALSE)),"",VLOOKUP('Testing Report'!$G$8,$X2980:$BD2980,32,FALSE))</f>
        <v/>
      </c>
      <c r="XFC2980" s="26"/>
      <c r="XFD2980" s="7" t="str">
        <f t="shared" si="144"/>
        <v/>
      </c>
    </row>
    <row r="2981" spans="1:88 16378:16384" ht="15" customHeight="1">
      <c r="A2981" s="65" t="str">
        <f t="shared" si="145"/>
        <v/>
      </c>
      <c r="B2981" s="65"/>
      <c r="C2981" s="66"/>
      <c r="D2981" s="66"/>
      <c r="E2981" s="66"/>
      <c r="F2981" s="66"/>
      <c r="G2981" s="66"/>
      <c r="H2981" s="66"/>
      <c r="I2981" s="66"/>
      <c r="J2981" s="66"/>
      <c r="K2981" s="66"/>
      <c r="L2981" s="66"/>
      <c r="M2981" s="66"/>
      <c r="N2981" s="66"/>
      <c r="O2981" s="66"/>
      <c r="P2981" s="66"/>
      <c r="Q2981" s="66"/>
      <c r="R2981" s="66"/>
      <c r="S2981" s="72"/>
      <c r="T2981" s="72"/>
      <c r="U2981" s="72"/>
      <c r="V2981" s="72"/>
      <c r="W2981" s="72"/>
      <c r="X2981" s="64"/>
      <c r="Y2981" s="64"/>
      <c r="Z2981" s="64"/>
      <c r="AA2981" s="64"/>
      <c r="AB2981" s="64"/>
      <c r="AC2981" s="64"/>
      <c r="AD2981" s="64"/>
      <c r="AE2981" s="64"/>
      <c r="AF2981" s="64"/>
      <c r="AG2981" s="64"/>
      <c r="AH2981" s="64"/>
      <c r="AI2981" s="64"/>
      <c r="AJ2981" s="64"/>
      <c r="AK2981" s="64"/>
      <c r="AL2981" s="64"/>
      <c r="AM2981" s="64"/>
      <c r="AN2981" s="64"/>
      <c r="AO2981" s="64"/>
      <c r="AP2981" s="67" t="str">
        <f>IF($AG2981="","",VLOOKUP($AG2981,Test_Procedure!$A:$F,2,FALSE))</f>
        <v/>
      </c>
      <c r="AQ2981" s="67"/>
      <c r="AR2981" s="67"/>
      <c r="AS2981" s="68"/>
      <c r="AT2981" s="68"/>
      <c r="AU2981" s="68"/>
      <c r="AV2981" s="68"/>
      <c r="AW2981" s="68"/>
      <c r="AX2981" s="68"/>
      <c r="AY2981" s="68"/>
      <c r="AZ2981" s="68"/>
      <c r="BA2981" s="68"/>
      <c r="BB2981" s="68"/>
      <c r="BC2981" s="69" t="str">
        <f t="shared" si="146"/>
        <v/>
      </c>
      <c r="BD2981" s="69"/>
      <c r="BE2981" s="70">
        <f>IF($AG2981="",0,VLOOKUP($AG2981,Test_Procedure!$A:$F,3,FALSE))</f>
        <v>0</v>
      </c>
      <c r="BF2981" s="70"/>
      <c r="BG2981" s="70">
        <f>IF($AG2981="",0,VLOOKUP($AG2981,Test_Procedure!$A:$F,4,FALSE))</f>
        <v>0</v>
      </c>
      <c r="BH2981" s="70"/>
      <c r="BI2981" s="70">
        <f>IF($AG2981="",0,VLOOKUP($AG2981,Test_Procedure!$A:$F,5,FALSE))</f>
        <v>0</v>
      </c>
      <c r="BJ2981" s="70"/>
      <c r="BK2981" s="70">
        <f>IF($AG2981="",0,VLOOKUP($AG2981,Test_Procedure!$A:$F,6,FALSE))</f>
        <v>0</v>
      </c>
      <c r="BL2981" s="70"/>
      <c r="BM2981" s="71"/>
      <c r="BN2981" s="71"/>
      <c r="BO2981" s="71"/>
      <c r="BP2981" s="72"/>
      <c r="BQ2981" s="72"/>
      <c r="BR2981" s="72"/>
      <c r="BS2981" s="72"/>
      <c r="BT2981" s="72"/>
      <c r="BU2981" s="72"/>
      <c r="BV2981" s="72"/>
      <c r="BW2981" s="72"/>
      <c r="BX2981" s="72"/>
      <c r="BY2981" s="72"/>
      <c r="BZ2981" s="72"/>
      <c r="CA2981" s="72"/>
      <c r="CB2981" s="72"/>
      <c r="CC2981" s="72"/>
      <c r="CD2981" s="72"/>
      <c r="CE2981" s="72"/>
      <c r="CF2981" s="72"/>
      <c r="CG2981" s="72"/>
      <c r="CH2981" s="72"/>
      <c r="CI2981" s="72"/>
      <c r="CJ2981" s="72"/>
      <c r="XEX2981" s="56" t="str">
        <f>IF(ISERROR(VLOOKUP('Testing Report'!$G$8,$AG2981:$BD2981,13,FALSE)),"",VLOOKUP('Testing Report'!$G$8,$AG2981:$BD2981,13,FALSE))</f>
        <v/>
      </c>
      <c r="XEY2981" s="56" t="str">
        <f>IF(ISERROR(VLOOKUP('Testing Report'!$G$8,$AG2981:$BD2981,15,FALSE)),"",VLOOKUP('Testing Report'!$G$8,$AG2981:$BD2981,15,FALSE))</f>
        <v/>
      </c>
      <c r="XEZ2981" s="56" t="str">
        <f>IF(COUNTIF($X2981:$X$5000,'Testing Report'!$G$8)=0,"",COUNTIF($X2981:$X$5000,'Testing Report'!$G$8))</f>
        <v/>
      </c>
      <c r="XFA2981" s="56" t="str">
        <f>IF(ISERROR(VLOOKUP('Testing Report'!$G$8,$AG2981:$BD2981,19,FALSE)),"",VLOOKUP('Testing Report'!$G$8,$AG2981:$BD2981,19,FALSE))</f>
        <v/>
      </c>
      <c r="XFB2981" s="56" t="str">
        <f>IF(ISERROR(VLOOKUP('Testing Report'!$G$8,$X2981:$BD2981,32,FALSE)),"",VLOOKUP('Testing Report'!$G$8,$X2981:$BD2981,32,FALSE))</f>
        <v/>
      </c>
      <c r="XFC2981" s="26"/>
      <c r="XFD2981" s="7" t="str">
        <f t="shared" si="144"/>
        <v/>
      </c>
    </row>
    <row r="2982" spans="1:88 16378:16384" ht="15" customHeight="1">
      <c r="A2982" s="65" t="str">
        <f t="shared" si="145"/>
        <v/>
      </c>
      <c r="B2982" s="65"/>
      <c r="C2982" s="66"/>
      <c r="D2982" s="66"/>
      <c r="E2982" s="66"/>
      <c r="F2982" s="66"/>
      <c r="G2982" s="66"/>
      <c r="H2982" s="66"/>
      <c r="I2982" s="66"/>
      <c r="J2982" s="66"/>
      <c r="K2982" s="66"/>
      <c r="L2982" s="66"/>
      <c r="M2982" s="66"/>
      <c r="N2982" s="66"/>
      <c r="O2982" s="66"/>
      <c r="P2982" s="66"/>
      <c r="Q2982" s="66"/>
      <c r="R2982" s="66"/>
      <c r="S2982" s="72"/>
      <c r="T2982" s="72"/>
      <c r="U2982" s="72"/>
      <c r="V2982" s="72"/>
      <c r="W2982" s="72"/>
      <c r="X2982" s="64"/>
      <c r="Y2982" s="64"/>
      <c r="Z2982" s="64"/>
      <c r="AA2982" s="64"/>
      <c r="AB2982" s="64"/>
      <c r="AC2982" s="64"/>
      <c r="AD2982" s="64"/>
      <c r="AE2982" s="64"/>
      <c r="AF2982" s="64"/>
      <c r="AG2982" s="64"/>
      <c r="AH2982" s="64"/>
      <c r="AI2982" s="64"/>
      <c r="AJ2982" s="64"/>
      <c r="AK2982" s="64"/>
      <c r="AL2982" s="64"/>
      <c r="AM2982" s="64"/>
      <c r="AN2982" s="64"/>
      <c r="AO2982" s="64"/>
      <c r="AP2982" s="67" t="str">
        <f>IF($AG2982="","",VLOOKUP($AG2982,Test_Procedure!$A:$F,2,FALSE))</f>
        <v/>
      </c>
      <c r="AQ2982" s="67"/>
      <c r="AR2982" s="67"/>
      <c r="AS2982" s="68"/>
      <c r="AT2982" s="68"/>
      <c r="AU2982" s="68"/>
      <c r="AV2982" s="68"/>
      <c r="AW2982" s="68"/>
      <c r="AX2982" s="68"/>
      <c r="AY2982" s="68"/>
      <c r="AZ2982" s="68"/>
      <c r="BA2982" s="68"/>
      <c r="BB2982" s="68"/>
      <c r="BC2982" s="69" t="str">
        <f t="shared" si="146"/>
        <v/>
      </c>
      <c r="BD2982" s="69"/>
      <c r="BE2982" s="70">
        <f>IF($AG2982="",0,VLOOKUP($AG2982,Test_Procedure!$A:$F,3,FALSE))</f>
        <v>0</v>
      </c>
      <c r="BF2982" s="70"/>
      <c r="BG2982" s="70">
        <f>IF($AG2982="",0,VLOOKUP($AG2982,Test_Procedure!$A:$F,4,FALSE))</f>
        <v>0</v>
      </c>
      <c r="BH2982" s="70"/>
      <c r="BI2982" s="70">
        <f>IF($AG2982="",0,VLOOKUP($AG2982,Test_Procedure!$A:$F,5,FALSE))</f>
        <v>0</v>
      </c>
      <c r="BJ2982" s="70"/>
      <c r="BK2982" s="70">
        <f>IF($AG2982="",0,VLOOKUP($AG2982,Test_Procedure!$A:$F,6,FALSE))</f>
        <v>0</v>
      </c>
      <c r="BL2982" s="70"/>
      <c r="BM2982" s="71"/>
      <c r="BN2982" s="71"/>
      <c r="BO2982" s="71"/>
      <c r="BP2982" s="72"/>
      <c r="BQ2982" s="72"/>
      <c r="BR2982" s="72"/>
      <c r="BS2982" s="72"/>
      <c r="BT2982" s="72"/>
      <c r="BU2982" s="72"/>
      <c r="BV2982" s="72"/>
      <c r="BW2982" s="72"/>
      <c r="BX2982" s="72"/>
      <c r="BY2982" s="72"/>
      <c r="BZ2982" s="72"/>
      <c r="CA2982" s="72"/>
      <c r="CB2982" s="72"/>
      <c r="CC2982" s="72"/>
      <c r="CD2982" s="72"/>
      <c r="CE2982" s="72"/>
      <c r="CF2982" s="72"/>
      <c r="CG2982" s="72"/>
      <c r="CH2982" s="72"/>
      <c r="CI2982" s="72"/>
      <c r="CJ2982" s="72"/>
      <c r="XEX2982" s="56" t="str">
        <f>IF(ISERROR(VLOOKUP('Testing Report'!$G$8,$AG2982:$BD2982,13,FALSE)),"",VLOOKUP('Testing Report'!$G$8,$AG2982:$BD2982,13,FALSE))</f>
        <v/>
      </c>
      <c r="XEY2982" s="56" t="str">
        <f>IF(ISERROR(VLOOKUP('Testing Report'!$G$8,$AG2982:$BD2982,15,FALSE)),"",VLOOKUP('Testing Report'!$G$8,$AG2982:$BD2982,15,FALSE))</f>
        <v/>
      </c>
      <c r="XEZ2982" s="56" t="str">
        <f>IF(COUNTIF($X2982:$X$5000,'Testing Report'!$G$8)=0,"",COUNTIF($X2982:$X$5000,'Testing Report'!$G$8))</f>
        <v/>
      </c>
      <c r="XFA2982" s="56" t="str">
        <f>IF(ISERROR(VLOOKUP('Testing Report'!$G$8,$AG2982:$BD2982,19,FALSE)),"",VLOOKUP('Testing Report'!$G$8,$AG2982:$BD2982,19,FALSE))</f>
        <v/>
      </c>
      <c r="XFB2982" s="56" t="str">
        <f>IF(ISERROR(VLOOKUP('Testing Report'!$G$8,$X2982:$BD2982,32,FALSE)),"",VLOOKUP('Testing Report'!$G$8,$X2982:$BD2982,32,FALSE))</f>
        <v/>
      </c>
      <c r="XFC2982" s="26"/>
      <c r="XFD2982" s="7" t="str">
        <f t="shared" si="144"/>
        <v/>
      </c>
    </row>
    <row r="2983" spans="1:88 16378:16384" ht="15" customHeight="1">
      <c r="A2983" s="65" t="str">
        <f t="shared" si="145"/>
        <v/>
      </c>
      <c r="B2983" s="65"/>
      <c r="C2983" s="66"/>
      <c r="D2983" s="66"/>
      <c r="E2983" s="66"/>
      <c r="F2983" s="66"/>
      <c r="G2983" s="66"/>
      <c r="H2983" s="66"/>
      <c r="I2983" s="66"/>
      <c r="J2983" s="66"/>
      <c r="K2983" s="66"/>
      <c r="L2983" s="66"/>
      <c r="M2983" s="66"/>
      <c r="N2983" s="66"/>
      <c r="O2983" s="66"/>
      <c r="P2983" s="66"/>
      <c r="Q2983" s="66"/>
      <c r="R2983" s="66"/>
      <c r="S2983" s="72"/>
      <c r="T2983" s="72"/>
      <c r="U2983" s="72"/>
      <c r="V2983" s="72"/>
      <c r="W2983" s="72"/>
      <c r="X2983" s="64"/>
      <c r="Y2983" s="64"/>
      <c r="Z2983" s="64"/>
      <c r="AA2983" s="64"/>
      <c r="AB2983" s="64"/>
      <c r="AC2983" s="64"/>
      <c r="AD2983" s="64"/>
      <c r="AE2983" s="64"/>
      <c r="AF2983" s="64"/>
      <c r="AG2983" s="64"/>
      <c r="AH2983" s="64"/>
      <c r="AI2983" s="64"/>
      <c r="AJ2983" s="64"/>
      <c r="AK2983" s="64"/>
      <c r="AL2983" s="64"/>
      <c r="AM2983" s="64"/>
      <c r="AN2983" s="64"/>
      <c r="AO2983" s="64"/>
      <c r="AP2983" s="67" t="str">
        <f>IF($AG2983="","",VLOOKUP($AG2983,Test_Procedure!$A:$F,2,FALSE))</f>
        <v/>
      </c>
      <c r="AQ2983" s="67"/>
      <c r="AR2983" s="67"/>
      <c r="AS2983" s="68"/>
      <c r="AT2983" s="68"/>
      <c r="AU2983" s="68"/>
      <c r="AV2983" s="68"/>
      <c r="AW2983" s="68"/>
      <c r="AX2983" s="68"/>
      <c r="AY2983" s="68"/>
      <c r="AZ2983" s="68"/>
      <c r="BA2983" s="68"/>
      <c r="BB2983" s="68"/>
      <c r="BC2983" s="69" t="str">
        <f t="shared" si="146"/>
        <v/>
      </c>
      <c r="BD2983" s="69"/>
      <c r="BE2983" s="70">
        <f>IF($AG2983="",0,VLOOKUP($AG2983,Test_Procedure!$A:$F,3,FALSE))</f>
        <v>0</v>
      </c>
      <c r="BF2983" s="70"/>
      <c r="BG2983" s="70">
        <f>IF($AG2983="",0,VLOOKUP($AG2983,Test_Procedure!$A:$F,4,FALSE))</f>
        <v>0</v>
      </c>
      <c r="BH2983" s="70"/>
      <c r="BI2983" s="70">
        <f>IF($AG2983="",0,VLOOKUP($AG2983,Test_Procedure!$A:$F,5,FALSE))</f>
        <v>0</v>
      </c>
      <c r="BJ2983" s="70"/>
      <c r="BK2983" s="70">
        <f>IF($AG2983="",0,VLOOKUP($AG2983,Test_Procedure!$A:$F,6,FALSE))</f>
        <v>0</v>
      </c>
      <c r="BL2983" s="70"/>
      <c r="BM2983" s="71"/>
      <c r="BN2983" s="71"/>
      <c r="BO2983" s="71"/>
      <c r="BP2983" s="72"/>
      <c r="BQ2983" s="72"/>
      <c r="BR2983" s="72"/>
      <c r="BS2983" s="72"/>
      <c r="BT2983" s="72"/>
      <c r="BU2983" s="72"/>
      <c r="BV2983" s="72"/>
      <c r="BW2983" s="72"/>
      <c r="BX2983" s="72"/>
      <c r="BY2983" s="72"/>
      <c r="BZ2983" s="72"/>
      <c r="CA2983" s="72"/>
      <c r="CB2983" s="72"/>
      <c r="CC2983" s="72"/>
      <c r="CD2983" s="72"/>
      <c r="CE2983" s="72"/>
      <c r="CF2983" s="72"/>
      <c r="CG2983" s="72"/>
      <c r="CH2983" s="72"/>
      <c r="CI2983" s="72"/>
      <c r="CJ2983" s="72"/>
      <c r="XEX2983" s="56" t="str">
        <f>IF(ISERROR(VLOOKUP('Testing Report'!$G$8,$AG2983:$BD2983,13,FALSE)),"",VLOOKUP('Testing Report'!$G$8,$AG2983:$BD2983,13,FALSE))</f>
        <v/>
      </c>
      <c r="XEY2983" s="56" t="str">
        <f>IF(ISERROR(VLOOKUP('Testing Report'!$G$8,$AG2983:$BD2983,15,FALSE)),"",VLOOKUP('Testing Report'!$G$8,$AG2983:$BD2983,15,FALSE))</f>
        <v/>
      </c>
      <c r="XEZ2983" s="56" t="str">
        <f>IF(COUNTIF($X2983:$X$5000,'Testing Report'!$G$8)=0,"",COUNTIF($X2983:$X$5000,'Testing Report'!$G$8))</f>
        <v/>
      </c>
      <c r="XFA2983" s="56" t="str">
        <f>IF(ISERROR(VLOOKUP('Testing Report'!$G$8,$AG2983:$BD2983,19,FALSE)),"",VLOOKUP('Testing Report'!$G$8,$AG2983:$BD2983,19,FALSE))</f>
        <v/>
      </c>
      <c r="XFB2983" s="56" t="str">
        <f>IF(ISERROR(VLOOKUP('Testing Report'!$G$8,$X2983:$BD2983,32,FALSE)),"",VLOOKUP('Testing Report'!$G$8,$X2983:$BD2983,32,FALSE))</f>
        <v/>
      </c>
      <c r="XFC2983" s="26"/>
      <c r="XFD2983" s="7" t="str">
        <f t="shared" si="144"/>
        <v/>
      </c>
    </row>
    <row r="2984" spans="1:88 16378:16384" ht="15" customHeight="1">
      <c r="A2984" s="65" t="str">
        <f t="shared" si="145"/>
        <v/>
      </c>
      <c r="B2984" s="65"/>
      <c r="C2984" s="66"/>
      <c r="D2984" s="66"/>
      <c r="E2984" s="66"/>
      <c r="F2984" s="66"/>
      <c r="G2984" s="66"/>
      <c r="H2984" s="66"/>
      <c r="I2984" s="66"/>
      <c r="J2984" s="66"/>
      <c r="K2984" s="66"/>
      <c r="L2984" s="66"/>
      <c r="M2984" s="66"/>
      <c r="N2984" s="66"/>
      <c r="O2984" s="66"/>
      <c r="P2984" s="66"/>
      <c r="Q2984" s="66"/>
      <c r="R2984" s="66"/>
      <c r="S2984" s="72"/>
      <c r="T2984" s="72"/>
      <c r="U2984" s="72"/>
      <c r="V2984" s="72"/>
      <c r="W2984" s="72"/>
      <c r="X2984" s="64"/>
      <c r="Y2984" s="64"/>
      <c r="Z2984" s="64"/>
      <c r="AA2984" s="64"/>
      <c r="AB2984" s="64"/>
      <c r="AC2984" s="64"/>
      <c r="AD2984" s="64"/>
      <c r="AE2984" s="64"/>
      <c r="AF2984" s="64"/>
      <c r="AG2984" s="64"/>
      <c r="AH2984" s="64"/>
      <c r="AI2984" s="64"/>
      <c r="AJ2984" s="64"/>
      <c r="AK2984" s="64"/>
      <c r="AL2984" s="64"/>
      <c r="AM2984" s="64"/>
      <c r="AN2984" s="64"/>
      <c r="AO2984" s="64"/>
      <c r="AP2984" s="67" t="str">
        <f>IF($AG2984="","",VLOOKUP($AG2984,Test_Procedure!$A:$F,2,FALSE))</f>
        <v/>
      </c>
      <c r="AQ2984" s="67"/>
      <c r="AR2984" s="67"/>
      <c r="AS2984" s="68"/>
      <c r="AT2984" s="68"/>
      <c r="AU2984" s="68"/>
      <c r="AV2984" s="68"/>
      <c r="AW2984" s="68"/>
      <c r="AX2984" s="68"/>
      <c r="AY2984" s="68"/>
      <c r="AZ2984" s="68"/>
      <c r="BA2984" s="68"/>
      <c r="BB2984" s="68"/>
      <c r="BC2984" s="69" t="str">
        <f t="shared" si="146"/>
        <v/>
      </c>
      <c r="BD2984" s="69"/>
      <c r="BE2984" s="70">
        <f>IF($AG2984="",0,VLOOKUP($AG2984,Test_Procedure!$A:$F,3,FALSE))</f>
        <v>0</v>
      </c>
      <c r="BF2984" s="70"/>
      <c r="BG2984" s="70">
        <f>IF($AG2984="",0,VLOOKUP($AG2984,Test_Procedure!$A:$F,4,FALSE))</f>
        <v>0</v>
      </c>
      <c r="BH2984" s="70"/>
      <c r="BI2984" s="70">
        <f>IF($AG2984="",0,VLOOKUP($AG2984,Test_Procedure!$A:$F,5,FALSE))</f>
        <v>0</v>
      </c>
      <c r="BJ2984" s="70"/>
      <c r="BK2984" s="70">
        <f>IF($AG2984="",0,VLOOKUP($AG2984,Test_Procedure!$A:$F,6,FALSE))</f>
        <v>0</v>
      </c>
      <c r="BL2984" s="70"/>
      <c r="BM2984" s="71"/>
      <c r="BN2984" s="71"/>
      <c r="BO2984" s="71"/>
      <c r="BP2984" s="72"/>
      <c r="BQ2984" s="72"/>
      <c r="BR2984" s="72"/>
      <c r="BS2984" s="72"/>
      <c r="BT2984" s="72"/>
      <c r="BU2984" s="72"/>
      <c r="BV2984" s="72"/>
      <c r="BW2984" s="72"/>
      <c r="BX2984" s="72"/>
      <c r="BY2984" s="72"/>
      <c r="BZ2984" s="72"/>
      <c r="CA2984" s="72"/>
      <c r="CB2984" s="72"/>
      <c r="CC2984" s="72"/>
      <c r="CD2984" s="72"/>
      <c r="CE2984" s="72"/>
      <c r="CF2984" s="72"/>
      <c r="CG2984" s="72"/>
      <c r="CH2984" s="72"/>
      <c r="CI2984" s="72"/>
      <c r="CJ2984" s="72"/>
      <c r="XEX2984" s="56" t="str">
        <f>IF(ISERROR(VLOOKUP('Testing Report'!$G$8,$AG2984:$BD2984,13,FALSE)),"",VLOOKUP('Testing Report'!$G$8,$AG2984:$BD2984,13,FALSE))</f>
        <v/>
      </c>
      <c r="XEY2984" s="56" t="str">
        <f>IF(ISERROR(VLOOKUP('Testing Report'!$G$8,$AG2984:$BD2984,15,FALSE)),"",VLOOKUP('Testing Report'!$G$8,$AG2984:$BD2984,15,FALSE))</f>
        <v/>
      </c>
      <c r="XEZ2984" s="56" t="str">
        <f>IF(COUNTIF($X2984:$X$5000,'Testing Report'!$G$8)=0,"",COUNTIF($X2984:$X$5000,'Testing Report'!$G$8))</f>
        <v/>
      </c>
      <c r="XFA2984" s="56" t="str">
        <f>IF(ISERROR(VLOOKUP('Testing Report'!$G$8,$AG2984:$BD2984,19,FALSE)),"",VLOOKUP('Testing Report'!$G$8,$AG2984:$BD2984,19,FALSE))</f>
        <v/>
      </c>
      <c r="XFB2984" s="56" t="str">
        <f>IF(ISERROR(VLOOKUP('Testing Report'!$G$8,$X2984:$BD2984,32,FALSE)),"",VLOOKUP('Testing Report'!$G$8,$X2984:$BD2984,32,FALSE))</f>
        <v/>
      </c>
      <c r="XFC2984" s="26"/>
      <c r="XFD2984" s="7" t="str">
        <f t="shared" si="144"/>
        <v/>
      </c>
    </row>
    <row r="2985" spans="1:88 16378:16384" ht="15" customHeight="1">
      <c r="A2985" s="65" t="str">
        <f t="shared" si="145"/>
        <v/>
      </c>
      <c r="B2985" s="65"/>
      <c r="C2985" s="66"/>
      <c r="D2985" s="66"/>
      <c r="E2985" s="66"/>
      <c r="F2985" s="66"/>
      <c r="G2985" s="66"/>
      <c r="H2985" s="66"/>
      <c r="I2985" s="66"/>
      <c r="J2985" s="66"/>
      <c r="K2985" s="66"/>
      <c r="L2985" s="66"/>
      <c r="M2985" s="66"/>
      <c r="N2985" s="66"/>
      <c r="O2985" s="66"/>
      <c r="P2985" s="66"/>
      <c r="Q2985" s="66"/>
      <c r="R2985" s="66"/>
      <c r="S2985" s="72"/>
      <c r="T2985" s="72"/>
      <c r="U2985" s="72"/>
      <c r="V2985" s="72"/>
      <c r="W2985" s="72"/>
      <c r="X2985" s="64"/>
      <c r="Y2985" s="64"/>
      <c r="Z2985" s="64"/>
      <c r="AA2985" s="64"/>
      <c r="AB2985" s="64"/>
      <c r="AC2985" s="64"/>
      <c r="AD2985" s="64"/>
      <c r="AE2985" s="64"/>
      <c r="AF2985" s="64"/>
      <c r="AG2985" s="64"/>
      <c r="AH2985" s="64"/>
      <c r="AI2985" s="64"/>
      <c r="AJ2985" s="64"/>
      <c r="AK2985" s="64"/>
      <c r="AL2985" s="64"/>
      <c r="AM2985" s="64"/>
      <c r="AN2985" s="64"/>
      <c r="AO2985" s="64"/>
      <c r="AP2985" s="67" t="str">
        <f>IF($AG2985="","",VLOOKUP($AG2985,Test_Procedure!$A:$F,2,FALSE))</f>
        <v/>
      </c>
      <c r="AQ2985" s="67"/>
      <c r="AR2985" s="67"/>
      <c r="AS2985" s="68"/>
      <c r="AT2985" s="68"/>
      <c r="AU2985" s="68"/>
      <c r="AV2985" s="68"/>
      <c r="AW2985" s="68"/>
      <c r="AX2985" s="68"/>
      <c r="AY2985" s="68"/>
      <c r="AZ2985" s="68"/>
      <c r="BA2985" s="68"/>
      <c r="BB2985" s="68"/>
      <c r="BC2985" s="69" t="str">
        <f t="shared" si="146"/>
        <v/>
      </c>
      <c r="BD2985" s="69"/>
      <c r="BE2985" s="70">
        <f>IF($AG2985="",0,VLOOKUP($AG2985,Test_Procedure!$A:$F,3,FALSE))</f>
        <v>0</v>
      </c>
      <c r="BF2985" s="70"/>
      <c r="BG2985" s="70">
        <f>IF($AG2985="",0,VLOOKUP($AG2985,Test_Procedure!$A:$F,4,FALSE))</f>
        <v>0</v>
      </c>
      <c r="BH2985" s="70"/>
      <c r="BI2985" s="70">
        <f>IF($AG2985="",0,VLOOKUP($AG2985,Test_Procedure!$A:$F,5,FALSE))</f>
        <v>0</v>
      </c>
      <c r="BJ2985" s="70"/>
      <c r="BK2985" s="70">
        <f>IF($AG2985="",0,VLOOKUP($AG2985,Test_Procedure!$A:$F,6,FALSE))</f>
        <v>0</v>
      </c>
      <c r="BL2985" s="70"/>
      <c r="BM2985" s="71"/>
      <c r="BN2985" s="71"/>
      <c r="BO2985" s="71"/>
      <c r="BP2985" s="72"/>
      <c r="BQ2985" s="72"/>
      <c r="BR2985" s="72"/>
      <c r="BS2985" s="72"/>
      <c r="BT2985" s="72"/>
      <c r="BU2985" s="72"/>
      <c r="BV2985" s="72"/>
      <c r="BW2985" s="72"/>
      <c r="BX2985" s="72"/>
      <c r="BY2985" s="72"/>
      <c r="BZ2985" s="72"/>
      <c r="CA2985" s="72"/>
      <c r="CB2985" s="72"/>
      <c r="CC2985" s="72"/>
      <c r="CD2985" s="72"/>
      <c r="CE2985" s="72"/>
      <c r="CF2985" s="72"/>
      <c r="CG2985" s="72"/>
      <c r="CH2985" s="72"/>
      <c r="CI2985" s="72"/>
      <c r="CJ2985" s="72"/>
      <c r="XEX2985" s="56" t="str">
        <f>IF(ISERROR(VLOOKUP('Testing Report'!$G$8,$AG2985:$BD2985,13,FALSE)),"",VLOOKUP('Testing Report'!$G$8,$AG2985:$BD2985,13,FALSE))</f>
        <v/>
      </c>
      <c r="XEY2985" s="56" t="str">
        <f>IF(ISERROR(VLOOKUP('Testing Report'!$G$8,$AG2985:$BD2985,15,FALSE)),"",VLOOKUP('Testing Report'!$G$8,$AG2985:$BD2985,15,FALSE))</f>
        <v/>
      </c>
      <c r="XEZ2985" s="56" t="str">
        <f>IF(COUNTIF($X2985:$X$5000,'Testing Report'!$G$8)=0,"",COUNTIF($X2985:$X$5000,'Testing Report'!$G$8))</f>
        <v/>
      </c>
      <c r="XFA2985" s="56" t="str">
        <f>IF(ISERROR(VLOOKUP('Testing Report'!$G$8,$AG2985:$BD2985,19,FALSE)),"",VLOOKUP('Testing Report'!$G$8,$AG2985:$BD2985,19,FALSE))</f>
        <v/>
      </c>
      <c r="XFB2985" s="56" t="str">
        <f>IF(ISERROR(VLOOKUP('Testing Report'!$G$8,$X2985:$BD2985,32,FALSE)),"",VLOOKUP('Testing Report'!$G$8,$X2985:$BD2985,32,FALSE))</f>
        <v/>
      </c>
      <c r="XFC2985" s="26"/>
      <c r="XFD2985" s="7" t="str">
        <f t="shared" ref="XFD2985:XFD3048" si="147">X2985&amp;BM2985</f>
        <v/>
      </c>
    </row>
    <row r="2986" spans="1:88 16378:16384" ht="15" customHeight="1">
      <c r="A2986" s="65" t="str">
        <f t="shared" si="145"/>
        <v/>
      </c>
      <c r="B2986" s="65"/>
      <c r="C2986" s="66"/>
      <c r="D2986" s="66"/>
      <c r="E2986" s="66"/>
      <c r="F2986" s="66"/>
      <c r="G2986" s="66"/>
      <c r="H2986" s="66"/>
      <c r="I2986" s="66"/>
      <c r="J2986" s="66"/>
      <c r="K2986" s="66"/>
      <c r="L2986" s="66"/>
      <c r="M2986" s="66"/>
      <c r="N2986" s="66"/>
      <c r="O2986" s="66"/>
      <c r="P2986" s="66"/>
      <c r="Q2986" s="66"/>
      <c r="R2986" s="66"/>
      <c r="S2986" s="72"/>
      <c r="T2986" s="72"/>
      <c r="U2986" s="72"/>
      <c r="V2986" s="72"/>
      <c r="W2986" s="72"/>
      <c r="X2986" s="64"/>
      <c r="Y2986" s="64"/>
      <c r="Z2986" s="64"/>
      <c r="AA2986" s="64"/>
      <c r="AB2986" s="64"/>
      <c r="AC2986" s="64"/>
      <c r="AD2986" s="64"/>
      <c r="AE2986" s="64"/>
      <c r="AF2986" s="64"/>
      <c r="AG2986" s="64"/>
      <c r="AH2986" s="64"/>
      <c r="AI2986" s="64"/>
      <c r="AJ2986" s="64"/>
      <c r="AK2986" s="64"/>
      <c r="AL2986" s="64"/>
      <c r="AM2986" s="64"/>
      <c r="AN2986" s="64"/>
      <c r="AO2986" s="64"/>
      <c r="AP2986" s="67" t="str">
        <f>IF($AG2986="","",VLOOKUP($AG2986,Test_Procedure!$A:$F,2,FALSE))</f>
        <v/>
      </c>
      <c r="AQ2986" s="67"/>
      <c r="AR2986" s="67"/>
      <c r="AS2986" s="68"/>
      <c r="AT2986" s="68"/>
      <c r="AU2986" s="68"/>
      <c r="AV2986" s="68"/>
      <c r="AW2986" s="68"/>
      <c r="AX2986" s="68"/>
      <c r="AY2986" s="68"/>
      <c r="AZ2986" s="68"/>
      <c r="BA2986" s="68"/>
      <c r="BB2986" s="68"/>
      <c r="BC2986" s="69" t="str">
        <f t="shared" si="146"/>
        <v/>
      </c>
      <c r="BD2986" s="69"/>
      <c r="BE2986" s="70">
        <f>IF($AG2986="",0,VLOOKUP($AG2986,Test_Procedure!$A:$F,3,FALSE))</f>
        <v>0</v>
      </c>
      <c r="BF2986" s="70"/>
      <c r="BG2986" s="70">
        <f>IF($AG2986="",0,VLOOKUP($AG2986,Test_Procedure!$A:$F,4,FALSE))</f>
        <v>0</v>
      </c>
      <c r="BH2986" s="70"/>
      <c r="BI2986" s="70">
        <f>IF($AG2986="",0,VLOOKUP($AG2986,Test_Procedure!$A:$F,5,FALSE))</f>
        <v>0</v>
      </c>
      <c r="BJ2986" s="70"/>
      <c r="BK2986" s="70">
        <f>IF($AG2986="",0,VLOOKUP($AG2986,Test_Procedure!$A:$F,6,FALSE))</f>
        <v>0</v>
      </c>
      <c r="BL2986" s="70"/>
      <c r="BM2986" s="71"/>
      <c r="BN2986" s="71"/>
      <c r="BO2986" s="71"/>
      <c r="BP2986" s="72"/>
      <c r="BQ2986" s="72"/>
      <c r="BR2986" s="72"/>
      <c r="BS2986" s="72"/>
      <c r="BT2986" s="72"/>
      <c r="BU2986" s="72"/>
      <c r="BV2986" s="72"/>
      <c r="BW2986" s="72"/>
      <c r="BX2986" s="72"/>
      <c r="BY2986" s="72"/>
      <c r="BZ2986" s="72"/>
      <c r="CA2986" s="72"/>
      <c r="CB2986" s="72"/>
      <c r="CC2986" s="72"/>
      <c r="CD2986" s="72"/>
      <c r="CE2986" s="72"/>
      <c r="CF2986" s="72"/>
      <c r="CG2986" s="72"/>
      <c r="CH2986" s="72"/>
      <c r="CI2986" s="72"/>
      <c r="CJ2986" s="72"/>
      <c r="XEX2986" s="56" t="str">
        <f>IF(ISERROR(VLOOKUP('Testing Report'!$G$8,$AG2986:$BD2986,13,FALSE)),"",VLOOKUP('Testing Report'!$G$8,$AG2986:$BD2986,13,FALSE))</f>
        <v/>
      </c>
      <c r="XEY2986" s="56" t="str">
        <f>IF(ISERROR(VLOOKUP('Testing Report'!$G$8,$AG2986:$BD2986,15,FALSE)),"",VLOOKUP('Testing Report'!$G$8,$AG2986:$BD2986,15,FALSE))</f>
        <v/>
      </c>
      <c r="XEZ2986" s="56" t="str">
        <f>IF(COUNTIF($X2986:$X$5000,'Testing Report'!$G$8)=0,"",COUNTIF($X2986:$X$5000,'Testing Report'!$G$8))</f>
        <v/>
      </c>
      <c r="XFA2986" s="56" t="str">
        <f>IF(ISERROR(VLOOKUP('Testing Report'!$G$8,$AG2986:$BD2986,19,FALSE)),"",VLOOKUP('Testing Report'!$G$8,$AG2986:$BD2986,19,FALSE))</f>
        <v/>
      </c>
      <c r="XFB2986" s="56" t="str">
        <f>IF(ISERROR(VLOOKUP('Testing Report'!$G$8,$X2986:$BD2986,32,FALSE)),"",VLOOKUP('Testing Report'!$G$8,$X2986:$BD2986,32,FALSE))</f>
        <v/>
      </c>
      <c r="XFC2986" s="26"/>
      <c r="XFD2986" s="7" t="str">
        <f t="shared" si="147"/>
        <v/>
      </c>
    </row>
    <row r="2987" spans="1:88 16378:16384" ht="15" customHeight="1">
      <c r="A2987" s="65" t="str">
        <f t="shared" si="145"/>
        <v/>
      </c>
      <c r="B2987" s="65"/>
      <c r="C2987" s="66"/>
      <c r="D2987" s="66"/>
      <c r="E2987" s="66"/>
      <c r="F2987" s="66"/>
      <c r="G2987" s="66"/>
      <c r="H2987" s="66"/>
      <c r="I2987" s="66"/>
      <c r="J2987" s="66"/>
      <c r="K2987" s="66"/>
      <c r="L2987" s="66"/>
      <c r="M2987" s="66"/>
      <c r="N2987" s="66"/>
      <c r="O2987" s="66"/>
      <c r="P2987" s="66"/>
      <c r="Q2987" s="66"/>
      <c r="R2987" s="66"/>
      <c r="S2987" s="72"/>
      <c r="T2987" s="72"/>
      <c r="U2987" s="72"/>
      <c r="V2987" s="72"/>
      <c r="W2987" s="72"/>
      <c r="X2987" s="64"/>
      <c r="Y2987" s="64"/>
      <c r="Z2987" s="64"/>
      <c r="AA2987" s="64"/>
      <c r="AB2987" s="64"/>
      <c r="AC2987" s="64"/>
      <c r="AD2987" s="64"/>
      <c r="AE2987" s="64"/>
      <c r="AF2987" s="64"/>
      <c r="AG2987" s="64"/>
      <c r="AH2987" s="64"/>
      <c r="AI2987" s="64"/>
      <c r="AJ2987" s="64"/>
      <c r="AK2987" s="64"/>
      <c r="AL2987" s="64"/>
      <c r="AM2987" s="64"/>
      <c r="AN2987" s="64"/>
      <c r="AO2987" s="64"/>
      <c r="AP2987" s="67" t="str">
        <f>IF($AG2987="","",VLOOKUP($AG2987,Test_Procedure!$A:$F,2,FALSE))</f>
        <v/>
      </c>
      <c r="AQ2987" s="67"/>
      <c r="AR2987" s="67"/>
      <c r="AS2987" s="68"/>
      <c r="AT2987" s="68"/>
      <c r="AU2987" s="68"/>
      <c r="AV2987" s="68"/>
      <c r="AW2987" s="68"/>
      <c r="AX2987" s="68"/>
      <c r="AY2987" s="68"/>
      <c r="AZ2987" s="68"/>
      <c r="BA2987" s="68"/>
      <c r="BB2987" s="68"/>
      <c r="BC2987" s="69" t="str">
        <f t="shared" si="146"/>
        <v/>
      </c>
      <c r="BD2987" s="69"/>
      <c r="BE2987" s="70">
        <f>IF($AG2987="",0,VLOOKUP($AG2987,Test_Procedure!$A:$F,3,FALSE))</f>
        <v>0</v>
      </c>
      <c r="BF2987" s="70"/>
      <c r="BG2987" s="70">
        <f>IF($AG2987="",0,VLOOKUP($AG2987,Test_Procedure!$A:$F,4,FALSE))</f>
        <v>0</v>
      </c>
      <c r="BH2987" s="70"/>
      <c r="BI2987" s="70">
        <f>IF($AG2987="",0,VLOOKUP($AG2987,Test_Procedure!$A:$F,5,FALSE))</f>
        <v>0</v>
      </c>
      <c r="BJ2987" s="70"/>
      <c r="BK2987" s="70">
        <f>IF($AG2987="",0,VLOOKUP($AG2987,Test_Procedure!$A:$F,6,FALSE))</f>
        <v>0</v>
      </c>
      <c r="BL2987" s="70"/>
      <c r="BM2987" s="71"/>
      <c r="BN2987" s="71"/>
      <c r="BO2987" s="71"/>
      <c r="BP2987" s="72"/>
      <c r="BQ2987" s="72"/>
      <c r="BR2987" s="72"/>
      <c r="BS2987" s="72"/>
      <c r="BT2987" s="72"/>
      <c r="BU2987" s="72"/>
      <c r="BV2987" s="72"/>
      <c r="BW2987" s="72"/>
      <c r="BX2987" s="72"/>
      <c r="BY2987" s="72"/>
      <c r="BZ2987" s="72"/>
      <c r="CA2987" s="72"/>
      <c r="CB2987" s="72"/>
      <c r="CC2987" s="72"/>
      <c r="CD2987" s="72"/>
      <c r="CE2987" s="72"/>
      <c r="CF2987" s="72"/>
      <c r="CG2987" s="72"/>
      <c r="CH2987" s="72"/>
      <c r="CI2987" s="72"/>
      <c r="CJ2987" s="72"/>
      <c r="XEX2987" s="56" t="str">
        <f>IF(ISERROR(VLOOKUP('Testing Report'!$G$8,$AG2987:$BD2987,13,FALSE)),"",VLOOKUP('Testing Report'!$G$8,$AG2987:$BD2987,13,FALSE))</f>
        <v/>
      </c>
      <c r="XEY2987" s="56" t="str">
        <f>IF(ISERROR(VLOOKUP('Testing Report'!$G$8,$AG2987:$BD2987,15,FALSE)),"",VLOOKUP('Testing Report'!$G$8,$AG2987:$BD2987,15,FALSE))</f>
        <v/>
      </c>
      <c r="XEZ2987" s="56" t="str">
        <f>IF(COUNTIF($X2987:$X$5000,'Testing Report'!$G$8)=0,"",COUNTIF($X2987:$X$5000,'Testing Report'!$G$8))</f>
        <v/>
      </c>
      <c r="XFA2987" s="56" t="str">
        <f>IF(ISERROR(VLOOKUP('Testing Report'!$G$8,$AG2987:$BD2987,19,FALSE)),"",VLOOKUP('Testing Report'!$G$8,$AG2987:$BD2987,19,FALSE))</f>
        <v/>
      </c>
      <c r="XFB2987" s="56" t="str">
        <f>IF(ISERROR(VLOOKUP('Testing Report'!$G$8,$X2987:$BD2987,32,FALSE)),"",VLOOKUP('Testing Report'!$G$8,$X2987:$BD2987,32,FALSE))</f>
        <v/>
      </c>
      <c r="XFC2987" s="26"/>
      <c r="XFD2987" s="7" t="str">
        <f t="shared" si="147"/>
        <v/>
      </c>
    </row>
    <row r="2988" spans="1:88 16378:16384" ht="15" customHeight="1">
      <c r="A2988" s="65" t="str">
        <f t="shared" si="145"/>
        <v/>
      </c>
      <c r="B2988" s="65"/>
      <c r="C2988" s="66"/>
      <c r="D2988" s="66"/>
      <c r="E2988" s="66"/>
      <c r="F2988" s="66"/>
      <c r="G2988" s="66"/>
      <c r="H2988" s="66"/>
      <c r="I2988" s="66"/>
      <c r="J2988" s="66"/>
      <c r="K2988" s="66"/>
      <c r="L2988" s="66"/>
      <c r="M2988" s="66"/>
      <c r="N2988" s="66"/>
      <c r="O2988" s="66"/>
      <c r="P2988" s="66"/>
      <c r="Q2988" s="66"/>
      <c r="R2988" s="66"/>
      <c r="S2988" s="72"/>
      <c r="T2988" s="72"/>
      <c r="U2988" s="72"/>
      <c r="V2988" s="72"/>
      <c r="W2988" s="72"/>
      <c r="X2988" s="64"/>
      <c r="Y2988" s="64"/>
      <c r="Z2988" s="64"/>
      <c r="AA2988" s="64"/>
      <c r="AB2988" s="64"/>
      <c r="AC2988" s="64"/>
      <c r="AD2988" s="64"/>
      <c r="AE2988" s="64"/>
      <c r="AF2988" s="64"/>
      <c r="AG2988" s="64"/>
      <c r="AH2988" s="64"/>
      <c r="AI2988" s="64"/>
      <c r="AJ2988" s="64"/>
      <c r="AK2988" s="64"/>
      <c r="AL2988" s="64"/>
      <c r="AM2988" s="64"/>
      <c r="AN2988" s="64"/>
      <c r="AO2988" s="64"/>
      <c r="AP2988" s="67" t="str">
        <f>IF($AG2988="","",VLOOKUP($AG2988,Test_Procedure!$A:$F,2,FALSE))</f>
        <v/>
      </c>
      <c r="AQ2988" s="67"/>
      <c r="AR2988" s="67"/>
      <c r="AS2988" s="68"/>
      <c r="AT2988" s="68"/>
      <c r="AU2988" s="68"/>
      <c r="AV2988" s="68"/>
      <c r="AW2988" s="68"/>
      <c r="AX2988" s="68"/>
      <c r="AY2988" s="68"/>
      <c r="AZ2988" s="68"/>
      <c r="BA2988" s="68"/>
      <c r="BB2988" s="68"/>
      <c r="BC2988" s="69" t="str">
        <f t="shared" si="146"/>
        <v/>
      </c>
      <c r="BD2988" s="69"/>
      <c r="BE2988" s="70">
        <f>IF($AG2988="",0,VLOOKUP($AG2988,Test_Procedure!$A:$F,3,FALSE))</f>
        <v>0</v>
      </c>
      <c r="BF2988" s="70"/>
      <c r="BG2988" s="70">
        <f>IF($AG2988="",0,VLOOKUP($AG2988,Test_Procedure!$A:$F,4,FALSE))</f>
        <v>0</v>
      </c>
      <c r="BH2988" s="70"/>
      <c r="BI2988" s="70">
        <f>IF($AG2988="",0,VLOOKUP($AG2988,Test_Procedure!$A:$F,5,FALSE))</f>
        <v>0</v>
      </c>
      <c r="BJ2988" s="70"/>
      <c r="BK2988" s="70">
        <f>IF($AG2988="",0,VLOOKUP($AG2988,Test_Procedure!$A:$F,6,FALSE))</f>
        <v>0</v>
      </c>
      <c r="BL2988" s="70"/>
      <c r="BM2988" s="71"/>
      <c r="BN2988" s="71"/>
      <c r="BO2988" s="71"/>
      <c r="BP2988" s="72"/>
      <c r="BQ2988" s="72"/>
      <c r="BR2988" s="72"/>
      <c r="BS2988" s="72"/>
      <c r="BT2988" s="72"/>
      <c r="BU2988" s="72"/>
      <c r="BV2988" s="72"/>
      <c r="BW2988" s="72"/>
      <c r="BX2988" s="72"/>
      <c r="BY2988" s="72"/>
      <c r="BZ2988" s="72"/>
      <c r="CA2988" s="72"/>
      <c r="CB2988" s="72"/>
      <c r="CC2988" s="72"/>
      <c r="CD2988" s="72"/>
      <c r="CE2988" s="72"/>
      <c r="CF2988" s="72"/>
      <c r="CG2988" s="72"/>
      <c r="CH2988" s="72"/>
      <c r="CI2988" s="72"/>
      <c r="CJ2988" s="72"/>
      <c r="XEX2988" s="56" t="str">
        <f>IF(ISERROR(VLOOKUP('Testing Report'!$G$8,$AG2988:$BD2988,13,FALSE)),"",VLOOKUP('Testing Report'!$G$8,$AG2988:$BD2988,13,FALSE))</f>
        <v/>
      </c>
      <c r="XEY2988" s="56" t="str">
        <f>IF(ISERROR(VLOOKUP('Testing Report'!$G$8,$AG2988:$BD2988,15,FALSE)),"",VLOOKUP('Testing Report'!$G$8,$AG2988:$BD2988,15,FALSE))</f>
        <v/>
      </c>
      <c r="XEZ2988" s="56" t="str">
        <f>IF(COUNTIF($X2988:$X$5000,'Testing Report'!$G$8)=0,"",COUNTIF($X2988:$X$5000,'Testing Report'!$G$8))</f>
        <v/>
      </c>
      <c r="XFA2988" s="56" t="str">
        <f>IF(ISERROR(VLOOKUP('Testing Report'!$G$8,$AG2988:$BD2988,19,FALSE)),"",VLOOKUP('Testing Report'!$G$8,$AG2988:$BD2988,19,FALSE))</f>
        <v/>
      </c>
      <c r="XFB2988" s="56" t="str">
        <f>IF(ISERROR(VLOOKUP('Testing Report'!$G$8,$X2988:$BD2988,32,FALSE)),"",VLOOKUP('Testing Report'!$G$8,$X2988:$BD2988,32,FALSE))</f>
        <v/>
      </c>
      <c r="XFC2988" s="26"/>
      <c r="XFD2988" s="7" t="str">
        <f t="shared" si="147"/>
        <v/>
      </c>
    </row>
    <row r="2989" spans="1:88 16378:16384" ht="15" customHeight="1">
      <c r="A2989" s="65" t="str">
        <f t="shared" si="145"/>
        <v/>
      </c>
      <c r="B2989" s="65"/>
      <c r="C2989" s="66"/>
      <c r="D2989" s="66"/>
      <c r="E2989" s="66"/>
      <c r="F2989" s="66"/>
      <c r="G2989" s="66"/>
      <c r="H2989" s="66"/>
      <c r="I2989" s="66"/>
      <c r="J2989" s="66"/>
      <c r="K2989" s="66"/>
      <c r="L2989" s="66"/>
      <c r="M2989" s="66"/>
      <c r="N2989" s="66"/>
      <c r="O2989" s="66"/>
      <c r="P2989" s="66"/>
      <c r="Q2989" s="66"/>
      <c r="R2989" s="66"/>
      <c r="S2989" s="72"/>
      <c r="T2989" s="72"/>
      <c r="U2989" s="72"/>
      <c r="V2989" s="72"/>
      <c r="W2989" s="72"/>
      <c r="X2989" s="64"/>
      <c r="Y2989" s="64"/>
      <c r="Z2989" s="64"/>
      <c r="AA2989" s="64"/>
      <c r="AB2989" s="64"/>
      <c r="AC2989" s="64"/>
      <c r="AD2989" s="64"/>
      <c r="AE2989" s="64"/>
      <c r="AF2989" s="64"/>
      <c r="AG2989" s="64"/>
      <c r="AH2989" s="64"/>
      <c r="AI2989" s="64"/>
      <c r="AJ2989" s="64"/>
      <c r="AK2989" s="64"/>
      <c r="AL2989" s="64"/>
      <c r="AM2989" s="64"/>
      <c r="AN2989" s="64"/>
      <c r="AO2989" s="64"/>
      <c r="AP2989" s="67" t="str">
        <f>IF($AG2989="","",VLOOKUP($AG2989,Test_Procedure!$A:$F,2,FALSE))</f>
        <v/>
      </c>
      <c r="AQ2989" s="67"/>
      <c r="AR2989" s="67"/>
      <c r="AS2989" s="68"/>
      <c r="AT2989" s="68"/>
      <c r="AU2989" s="68"/>
      <c r="AV2989" s="68"/>
      <c r="AW2989" s="68"/>
      <c r="AX2989" s="68"/>
      <c r="AY2989" s="68"/>
      <c r="AZ2989" s="68"/>
      <c r="BA2989" s="68"/>
      <c r="BB2989" s="68"/>
      <c r="BC2989" s="69" t="str">
        <f t="shared" si="146"/>
        <v/>
      </c>
      <c r="BD2989" s="69"/>
      <c r="BE2989" s="70">
        <f>IF($AG2989="",0,VLOOKUP($AG2989,Test_Procedure!$A:$F,3,FALSE))</f>
        <v>0</v>
      </c>
      <c r="BF2989" s="70"/>
      <c r="BG2989" s="70">
        <f>IF($AG2989="",0,VLOOKUP($AG2989,Test_Procedure!$A:$F,4,FALSE))</f>
        <v>0</v>
      </c>
      <c r="BH2989" s="70"/>
      <c r="BI2989" s="70">
        <f>IF($AG2989="",0,VLOOKUP($AG2989,Test_Procedure!$A:$F,5,FALSE))</f>
        <v>0</v>
      </c>
      <c r="BJ2989" s="70"/>
      <c r="BK2989" s="70">
        <f>IF($AG2989="",0,VLOOKUP($AG2989,Test_Procedure!$A:$F,6,FALSE))</f>
        <v>0</v>
      </c>
      <c r="BL2989" s="70"/>
      <c r="BM2989" s="71"/>
      <c r="BN2989" s="71"/>
      <c r="BO2989" s="71"/>
      <c r="BP2989" s="72"/>
      <c r="BQ2989" s="72"/>
      <c r="BR2989" s="72"/>
      <c r="BS2989" s="72"/>
      <c r="BT2989" s="72"/>
      <c r="BU2989" s="72"/>
      <c r="BV2989" s="72"/>
      <c r="BW2989" s="72"/>
      <c r="BX2989" s="72"/>
      <c r="BY2989" s="72"/>
      <c r="BZ2989" s="72"/>
      <c r="CA2989" s="72"/>
      <c r="CB2989" s="72"/>
      <c r="CC2989" s="72"/>
      <c r="CD2989" s="72"/>
      <c r="CE2989" s="72"/>
      <c r="CF2989" s="72"/>
      <c r="CG2989" s="72"/>
      <c r="CH2989" s="72"/>
      <c r="CI2989" s="72"/>
      <c r="CJ2989" s="72"/>
      <c r="XEX2989" s="56" t="str">
        <f>IF(ISERROR(VLOOKUP('Testing Report'!$G$8,$AG2989:$BD2989,13,FALSE)),"",VLOOKUP('Testing Report'!$G$8,$AG2989:$BD2989,13,FALSE))</f>
        <v/>
      </c>
      <c r="XEY2989" s="56" t="str">
        <f>IF(ISERROR(VLOOKUP('Testing Report'!$G$8,$AG2989:$BD2989,15,FALSE)),"",VLOOKUP('Testing Report'!$G$8,$AG2989:$BD2989,15,FALSE))</f>
        <v/>
      </c>
      <c r="XEZ2989" s="56" t="str">
        <f>IF(COUNTIF($X2989:$X$5000,'Testing Report'!$G$8)=0,"",COUNTIF($X2989:$X$5000,'Testing Report'!$G$8))</f>
        <v/>
      </c>
      <c r="XFA2989" s="56" t="str">
        <f>IF(ISERROR(VLOOKUP('Testing Report'!$G$8,$AG2989:$BD2989,19,FALSE)),"",VLOOKUP('Testing Report'!$G$8,$AG2989:$BD2989,19,FALSE))</f>
        <v/>
      </c>
      <c r="XFB2989" s="56" t="str">
        <f>IF(ISERROR(VLOOKUP('Testing Report'!$G$8,$X2989:$BD2989,32,FALSE)),"",VLOOKUP('Testing Report'!$G$8,$X2989:$BD2989,32,FALSE))</f>
        <v/>
      </c>
      <c r="XFC2989" s="26"/>
      <c r="XFD2989" s="7" t="str">
        <f t="shared" si="147"/>
        <v/>
      </c>
    </row>
    <row r="2990" spans="1:88 16378:16384" ht="15" customHeight="1">
      <c r="A2990" s="65" t="str">
        <f t="shared" si="145"/>
        <v/>
      </c>
      <c r="B2990" s="65"/>
      <c r="C2990" s="66"/>
      <c r="D2990" s="66"/>
      <c r="E2990" s="66"/>
      <c r="F2990" s="66"/>
      <c r="G2990" s="66"/>
      <c r="H2990" s="66"/>
      <c r="I2990" s="66"/>
      <c r="J2990" s="66"/>
      <c r="K2990" s="66"/>
      <c r="L2990" s="66"/>
      <c r="M2990" s="66"/>
      <c r="N2990" s="66"/>
      <c r="O2990" s="66"/>
      <c r="P2990" s="66"/>
      <c r="Q2990" s="66"/>
      <c r="R2990" s="66"/>
      <c r="S2990" s="72"/>
      <c r="T2990" s="72"/>
      <c r="U2990" s="72"/>
      <c r="V2990" s="72"/>
      <c r="W2990" s="72"/>
      <c r="X2990" s="64"/>
      <c r="Y2990" s="64"/>
      <c r="Z2990" s="64"/>
      <c r="AA2990" s="64"/>
      <c r="AB2990" s="64"/>
      <c r="AC2990" s="64"/>
      <c r="AD2990" s="64"/>
      <c r="AE2990" s="64"/>
      <c r="AF2990" s="64"/>
      <c r="AG2990" s="64"/>
      <c r="AH2990" s="64"/>
      <c r="AI2990" s="64"/>
      <c r="AJ2990" s="64"/>
      <c r="AK2990" s="64"/>
      <c r="AL2990" s="64"/>
      <c r="AM2990" s="64"/>
      <c r="AN2990" s="64"/>
      <c r="AO2990" s="64"/>
      <c r="AP2990" s="67" t="str">
        <f>IF($AG2990="","",VLOOKUP($AG2990,Test_Procedure!$A:$F,2,FALSE))</f>
        <v/>
      </c>
      <c r="AQ2990" s="67"/>
      <c r="AR2990" s="67"/>
      <c r="AS2990" s="68"/>
      <c r="AT2990" s="68"/>
      <c r="AU2990" s="68"/>
      <c r="AV2990" s="68"/>
      <c r="AW2990" s="68"/>
      <c r="AX2990" s="68"/>
      <c r="AY2990" s="68"/>
      <c r="AZ2990" s="68"/>
      <c r="BA2990" s="68"/>
      <c r="BB2990" s="68"/>
      <c r="BC2990" s="69" t="str">
        <f t="shared" si="146"/>
        <v/>
      </c>
      <c r="BD2990" s="69"/>
      <c r="BE2990" s="70">
        <f>IF($AG2990="",0,VLOOKUP($AG2990,Test_Procedure!$A:$F,3,FALSE))</f>
        <v>0</v>
      </c>
      <c r="BF2990" s="70"/>
      <c r="BG2990" s="70">
        <f>IF($AG2990="",0,VLOOKUP($AG2990,Test_Procedure!$A:$F,4,FALSE))</f>
        <v>0</v>
      </c>
      <c r="BH2990" s="70"/>
      <c r="BI2990" s="70">
        <f>IF($AG2990="",0,VLOOKUP($AG2990,Test_Procedure!$A:$F,5,FALSE))</f>
        <v>0</v>
      </c>
      <c r="BJ2990" s="70"/>
      <c r="BK2990" s="70">
        <f>IF($AG2990="",0,VLOOKUP($AG2990,Test_Procedure!$A:$F,6,FALSE))</f>
        <v>0</v>
      </c>
      <c r="BL2990" s="70"/>
      <c r="BM2990" s="71"/>
      <c r="BN2990" s="71"/>
      <c r="BO2990" s="71"/>
      <c r="BP2990" s="72"/>
      <c r="BQ2990" s="72"/>
      <c r="BR2990" s="72"/>
      <c r="BS2990" s="72"/>
      <c r="BT2990" s="72"/>
      <c r="BU2990" s="72"/>
      <c r="BV2990" s="72"/>
      <c r="BW2990" s="72"/>
      <c r="BX2990" s="72"/>
      <c r="BY2990" s="72"/>
      <c r="BZ2990" s="72"/>
      <c r="CA2990" s="72"/>
      <c r="CB2990" s="72"/>
      <c r="CC2990" s="72"/>
      <c r="CD2990" s="72"/>
      <c r="CE2990" s="72"/>
      <c r="CF2990" s="72"/>
      <c r="CG2990" s="72"/>
      <c r="CH2990" s="72"/>
      <c r="CI2990" s="72"/>
      <c r="CJ2990" s="72"/>
      <c r="XEX2990" s="56" t="str">
        <f>IF(ISERROR(VLOOKUP('Testing Report'!$G$8,$AG2990:$BD2990,13,FALSE)),"",VLOOKUP('Testing Report'!$G$8,$AG2990:$BD2990,13,FALSE))</f>
        <v/>
      </c>
      <c r="XEY2990" s="56" t="str">
        <f>IF(ISERROR(VLOOKUP('Testing Report'!$G$8,$AG2990:$BD2990,15,FALSE)),"",VLOOKUP('Testing Report'!$G$8,$AG2990:$BD2990,15,FALSE))</f>
        <v/>
      </c>
      <c r="XEZ2990" s="56" t="str">
        <f>IF(COUNTIF($X2990:$X$5000,'Testing Report'!$G$8)=0,"",COUNTIF($X2990:$X$5000,'Testing Report'!$G$8))</f>
        <v/>
      </c>
      <c r="XFA2990" s="56" t="str">
        <f>IF(ISERROR(VLOOKUP('Testing Report'!$G$8,$AG2990:$BD2990,19,FALSE)),"",VLOOKUP('Testing Report'!$G$8,$AG2990:$BD2990,19,FALSE))</f>
        <v/>
      </c>
      <c r="XFB2990" s="56" t="str">
        <f>IF(ISERROR(VLOOKUP('Testing Report'!$G$8,$X2990:$BD2990,32,FALSE)),"",VLOOKUP('Testing Report'!$G$8,$X2990:$BD2990,32,FALSE))</f>
        <v/>
      </c>
      <c r="XFC2990" s="26"/>
      <c r="XFD2990" s="7" t="str">
        <f t="shared" si="147"/>
        <v/>
      </c>
    </row>
    <row r="2991" spans="1:88 16378:16384" ht="15" customHeight="1">
      <c r="A2991" s="65" t="str">
        <f t="shared" si="145"/>
        <v/>
      </c>
      <c r="B2991" s="65"/>
      <c r="C2991" s="66"/>
      <c r="D2991" s="66"/>
      <c r="E2991" s="66"/>
      <c r="F2991" s="66"/>
      <c r="G2991" s="66"/>
      <c r="H2991" s="66"/>
      <c r="I2991" s="66"/>
      <c r="J2991" s="66"/>
      <c r="K2991" s="66"/>
      <c r="L2991" s="66"/>
      <c r="M2991" s="66"/>
      <c r="N2991" s="66"/>
      <c r="O2991" s="66"/>
      <c r="P2991" s="66"/>
      <c r="Q2991" s="66"/>
      <c r="R2991" s="66"/>
      <c r="S2991" s="72"/>
      <c r="T2991" s="72"/>
      <c r="U2991" s="72"/>
      <c r="V2991" s="72"/>
      <c r="W2991" s="72"/>
      <c r="X2991" s="64"/>
      <c r="Y2991" s="64"/>
      <c r="Z2991" s="64"/>
      <c r="AA2991" s="64"/>
      <c r="AB2991" s="64"/>
      <c r="AC2991" s="64"/>
      <c r="AD2991" s="64"/>
      <c r="AE2991" s="64"/>
      <c r="AF2991" s="64"/>
      <c r="AG2991" s="64"/>
      <c r="AH2991" s="64"/>
      <c r="AI2991" s="64"/>
      <c r="AJ2991" s="64"/>
      <c r="AK2991" s="64"/>
      <c r="AL2991" s="64"/>
      <c r="AM2991" s="64"/>
      <c r="AN2991" s="64"/>
      <c r="AO2991" s="64"/>
      <c r="AP2991" s="67" t="str">
        <f>IF($AG2991="","",VLOOKUP($AG2991,Test_Procedure!$A:$F,2,FALSE))</f>
        <v/>
      </c>
      <c r="AQ2991" s="67"/>
      <c r="AR2991" s="67"/>
      <c r="AS2991" s="68"/>
      <c r="AT2991" s="68"/>
      <c r="AU2991" s="68"/>
      <c r="AV2991" s="68"/>
      <c r="AW2991" s="68"/>
      <c r="AX2991" s="68"/>
      <c r="AY2991" s="68"/>
      <c r="AZ2991" s="68"/>
      <c r="BA2991" s="68"/>
      <c r="BB2991" s="68"/>
      <c r="BC2991" s="69" t="str">
        <f t="shared" si="146"/>
        <v/>
      </c>
      <c r="BD2991" s="69"/>
      <c r="BE2991" s="70">
        <f>IF($AG2991="",0,VLOOKUP($AG2991,Test_Procedure!$A:$F,3,FALSE))</f>
        <v>0</v>
      </c>
      <c r="BF2991" s="70"/>
      <c r="BG2991" s="70">
        <f>IF($AG2991="",0,VLOOKUP($AG2991,Test_Procedure!$A:$F,4,FALSE))</f>
        <v>0</v>
      </c>
      <c r="BH2991" s="70"/>
      <c r="BI2991" s="70">
        <f>IF($AG2991="",0,VLOOKUP($AG2991,Test_Procedure!$A:$F,5,FALSE))</f>
        <v>0</v>
      </c>
      <c r="BJ2991" s="70"/>
      <c r="BK2991" s="70">
        <f>IF($AG2991="",0,VLOOKUP($AG2991,Test_Procedure!$A:$F,6,FALSE))</f>
        <v>0</v>
      </c>
      <c r="BL2991" s="70"/>
      <c r="BM2991" s="71"/>
      <c r="BN2991" s="71"/>
      <c r="BO2991" s="71"/>
      <c r="BP2991" s="72"/>
      <c r="BQ2991" s="72"/>
      <c r="BR2991" s="72"/>
      <c r="BS2991" s="72"/>
      <c r="BT2991" s="72"/>
      <c r="BU2991" s="72"/>
      <c r="BV2991" s="72"/>
      <c r="BW2991" s="72"/>
      <c r="BX2991" s="72"/>
      <c r="BY2991" s="72"/>
      <c r="BZ2991" s="72"/>
      <c r="CA2991" s="72"/>
      <c r="CB2991" s="72"/>
      <c r="CC2991" s="72"/>
      <c r="CD2991" s="72"/>
      <c r="CE2991" s="72"/>
      <c r="CF2991" s="72"/>
      <c r="CG2991" s="72"/>
      <c r="CH2991" s="72"/>
      <c r="CI2991" s="72"/>
      <c r="CJ2991" s="72"/>
      <c r="XEX2991" s="56" t="str">
        <f>IF(ISERROR(VLOOKUP('Testing Report'!$G$8,$AG2991:$BD2991,13,FALSE)),"",VLOOKUP('Testing Report'!$G$8,$AG2991:$BD2991,13,FALSE))</f>
        <v/>
      </c>
      <c r="XEY2991" s="56" t="str">
        <f>IF(ISERROR(VLOOKUP('Testing Report'!$G$8,$AG2991:$BD2991,15,FALSE)),"",VLOOKUP('Testing Report'!$G$8,$AG2991:$BD2991,15,FALSE))</f>
        <v/>
      </c>
      <c r="XEZ2991" s="56" t="str">
        <f>IF(COUNTIF($X2991:$X$5000,'Testing Report'!$G$8)=0,"",COUNTIF($X2991:$X$5000,'Testing Report'!$G$8))</f>
        <v/>
      </c>
      <c r="XFA2991" s="56" t="str">
        <f>IF(ISERROR(VLOOKUP('Testing Report'!$G$8,$AG2991:$BD2991,19,FALSE)),"",VLOOKUP('Testing Report'!$G$8,$AG2991:$BD2991,19,FALSE))</f>
        <v/>
      </c>
      <c r="XFB2991" s="56" t="str">
        <f>IF(ISERROR(VLOOKUP('Testing Report'!$G$8,$X2991:$BD2991,32,FALSE)),"",VLOOKUP('Testing Report'!$G$8,$X2991:$BD2991,32,FALSE))</f>
        <v/>
      </c>
      <c r="XFC2991" s="26"/>
      <c r="XFD2991" s="7" t="str">
        <f t="shared" si="147"/>
        <v/>
      </c>
    </row>
    <row r="2992" spans="1:88 16378:16384" ht="15" customHeight="1">
      <c r="A2992" s="65" t="str">
        <f t="shared" si="145"/>
        <v/>
      </c>
      <c r="B2992" s="65"/>
      <c r="C2992" s="66"/>
      <c r="D2992" s="66"/>
      <c r="E2992" s="66"/>
      <c r="F2992" s="66"/>
      <c r="G2992" s="66"/>
      <c r="H2992" s="66"/>
      <c r="I2992" s="66"/>
      <c r="J2992" s="66"/>
      <c r="K2992" s="66"/>
      <c r="L2992" s="66"/>
      <c r="M2992" s="66"/>
      <c r="N2992" s="66"/>
      <c r="O2992" s="66"/>
      <c r="P2992" s="66"/>
      <c r="Q2992" s="66"/>
      <c r="R2992" s="66"/>
      <c r="S2992" s="72"/>
      <c r="T2992" s="72"/>
      <c r="U2992" s="72"/>
      <c r="V2992" s="72"/>
      <c r="W2992" s="72"/>
      <c r="X2992" s="64"/>
      <c r="Y2992" s="64"/>
      <c r="Z2992" s="64"/>
      <c r="AA2992" s="64"/>
      <c r="AB2992" s="64"/>
      <c r="AC2992" s="64"/>
      <c r="AD2992" s="64"/>
      <c r="AE2992" s="64"/>
      <c r="AF2992" s="64"/>
      <c r="AG2992" s="64"/>
      <c r="AH2992" s="64"/>
      <c r="AI2992" s="64"/>
      <c r="AJ2992" s="64"/>
      <c r="AK2992" s="64"/>
      <c r="AL2992" s="64"/>
      <c r="AM2992" s="64"/>
      <c r="AN2992" s="64"/>
      <c r="AO2992" s="64"/>
      <c r="AP2992" s="67" t="str">
        <f>IF($AG2992="","",VLOOKUP($AG2992,Test_Procedure!$A:$F,2,FALSE))</f>
        <v/>
      </c>
      <c r="AQ2992" s="67"/>
      <c r="AR2992" s="67"/>
      <c r="AS2992" s="68"/>
      <c r="AT2992" s="68"/>
      <c r="AU2992" s="68"/>
      <c r="AV2992" s="68"/>
      <c r="AW2992" s="68"/>
      <c r="AX2992" s="68"/>
      <c r="AY2992" s="68"/>
      <c r="AZ2992" s="68"/>
      <c r="BA2992" s="68"/>
      <c r="BB2992" s="68"/>
      <c r="BC2992" s="69" t="str">
        <f t="shared" si="146"/>
        <v/>
      </c>
      <c r="BD2992" s="69"/>
      <c r="BE2992" s="70">
        <f>IF($AG2992="",0,VLOOKUP($AG2992,Test_Procedure!$A:$F,3,FALSE))</f>
        <v>0</v>
      </c>
      <c r="BF2992" s="70"/>
      <c r="BG2992" s="70">
        <f>IF($AG2992="",0,VLOOKUP($AG2992,Test_Procedure!$A:$F,4,FALSE))</f>
        <v>0</v>
      </c>
      <c r="BH2992" s="70"/>
      <c r="BI2992" s="70">
        <f>IF($AG2992="",0,VLOOKUP($AG2992,Test_Procedure!$A:$F,5,FALSE))</f>
        <v>0</v>
      </c>
      <c r="BJ2992" s="70"/>
      <c r="BK2992" s="70">
        <f>IF($AG2992="",0,VLOOKUP($AG2992,Test_Procedure!$A:$F,6,FALSE))</f>
        <v>0</v>
      </c>
      <c r="BL2992" s="70"/>
      <c r="BM2992" s="71"/>
      <c r="BN2992" s="71"/>
      <c r="BO2992" s="71"/>
      <c r="BP2992" s="72"/>
      <c r="BQ2992" s="72"/>
      <c r="BR2992" s="72"/>
      <c r="BS2992" s="72"/>
      <c r="BT2992" s="72"/>
      <c r="BU2992" s="72"/>
      <c r="BV2992" s="72"/>
      <c r="BW2992" s="72"/>
      <c r="BX2992" s="72"/>
      <c r="BY2992" s="72"/>
      <c r="BZ2992" s="72"/>
      <c r="CA2992" s="72"/>
      <c r="CB2992" s="72"/>
      <c r="CC2992" s="72"/>
      <c r="CD2992" s="72"/>
      <c r="CE2992" s="72"/>
      <c r="CF2992" s="72"/>
      <c r="CG2992" s="72"/>
      <c r="CH2992" s="72"/>
      <c r="CI2992" s="72"/>
      <c r="CJ2992" s="72"/>
      <c r="XEX2992" s="56" t="str">
        <f>IF(ISERROR(VLOOKUP('Testing Report'!$G$8,$AG2992:$BD2992,13,FALSE)),"",VLOOKUP('Testing Report'!$G$8,$AG2992:$BD2992,13,FALSE))</f>
        <v/>
      </c>
      <c r="XEY2992" s="56" t="str">
        <f>IF(ISERROR(VLOOKUP('Testing Report'!$G$8,$AG2992:$BD2992,15,FALSE)),"",VLOOKUP('Testing Report'!$G$8,$AG2992:$BD2992,15,FALSE))</f>
        <v/>
      </c>
      <c r="XEZ2992" s="56" t="str">
        <f>IF(COUNTIF($X2992:$X$5000,'Testing Report'!$G$8)=0,"",COUNTIF($X2992:$X$5000,'Testing Report'!$G$8))</f>
        <v/>
      </c>
      <c r="XFA2992" s="56" t="str">
        <f>IF(ISERROR(VLOOKUP('Testing Report'!$G$8,$AG2992:$BD2992,19,FALSE)),"",VLOOKUP('Testing Report'!$G$8,$AG2992:$BD2992,19,FALSE))</f>
        <v/>
      </c>
      <c r="XFB2992" s="56" t="str">
        <f>IF(ISERROR(VLOOKUP('Testing Report'!$G$8,$X2992:$BD2992,32,FALSE)),"",VLOOKUP('Testing Report'!$G$8,$X2992:$BD2992,32,FALSE))</f>
        <v/>
      </c>
      <c r="XFC2992" s="26"/>
      <c r="XFD2992" s="7" t="str">
        <f t="shared" si="147"/>
        <v/>
      </c>
    </row>
    <row r="2993" spans="1:88 16378:16384" ht="15" customHeight="1">
      <c r="A2993" s="65" t="str">
        <f t="shared" si="145"/>
        <v/>
      </c>
      <c r="B2993" s="65"/>
      <c r="C2993" s="66"/>
      <c r="D2993" s="66"/>
      <c r="E2993" s="66"/>
      <c r="F2993" s="66"/>
      <c r="G2993" s="66"/>
      <c r="H2993" s="66"/>
      <c r="I2993" s="66"/>
      <c r="J2993" s="66"/>
      <c r="K2993" s="66"/>
      <c r="L2993" s="66"/>
      <c r="M2993" s="66"/>
      <c r="N2993" s="66"/>
      <c r="O2993" s="66"/>
      <c r="P2993" s="66"/>
      <c r="Q2993" s="66"/>
      <c r="R2993" s="66"/>
      <c r="S2993" s="72"/>
      <c r="T2993" s="72"/>
      <c r="U2993" s="72"/>
      <c r="V2993" s="72"/>
      <c r="W2993" s="72"/>
      <c r="X2993" s="64"/>
      <c r="Y2993" s="64"/>
      <c r="Z2993" s="64"/>
      <c r="AA2993" s="64"/>
      <c r="AB2993" s="64"/>
      <c r="AC2993" s="64"/>
      <c r="AD2993" s="64"/>
      <c r="AE2993" s="64"/>
      <c r="AF2993" s="64"/>
      <c r="AG2993" s="64"/>
      <c r="AH2993" s="64"/>
      <c r="AI2993" s="64"/>
      <c r="AJ2993" s="64"/>
      <c r="AK2993" s="64"/>
      <c r="AL2993" s="64"/>
      <c r="AM2993" s="64"/>
      <c r="AN2993" s="64"/>
      <c r="AO2993" s="64"/>
      <c r="AP2993" s="67" t="str">
        <f>IF($AG2993="","",VLOOKUP($AG2993,Test_Procedure!$A:$F,2,FALSE))</f>
        <v/>
      </c>
      <c r="AQ2993" s="67"/>
      <c r="AR2993" s="67"/>
      <c r="AS2993" s="68"/>
      <c r="AT2993" s="68"/>
      <c r="AU2993" s="68"/>
      <c r="AV2993" s="68"/>
      <c r="AW2993" s="68"/>
      <c r="AX2993" s="68"/>
      <c r="AY2993" s="68"/>
      <c r="AZ2993" s="68"/>
      <c r="BA2993" s="68"/>
      <c r="BB2993" s="68"/>
      <c r="BC2993" s="69" t="str">
        <f t="shared" si="146"/>
        <v/>
      </c>
      <c r="BD2993" s="69"/>
      <c r="BE2993" s="70">
        <f>IF($AG2993="",0,VLOOKUP($AG2993,Test_Procedure!$A:$F,3,FALSE))</f>
        <v>0</v>
      </c>
      <c r="BF2993" s="70"/>
      <c r="BG2993" s="70">
        <f>IF($AG2993="",0,VLOOKUP($AG2993,Test_Procedure!$A:$F,4,FALSE))</f>
        <v>0</v>
      </c>
      <c r="BH2993" s="70"/>
      <c r="BI2993" s="70">
        <f>IF($AG2993="",0,VLOOKUP($AG2993,Test_Procedure!$A:$F,5,FALSE))</f>
        <v>0</v>
      </c>
      <c r="BJ2993" s="70"/>
      <c r="BK2993" s="70">
        <f>IF($AG2993="",0,VLOOKUP($AG2993,Test_Procedure!$A:$F,6,FALSE))</f>
        <v>0</v>
      </c>
      <c r="BL2993" s="70"/>
      <c r="BM2993" s="71"/>
      <c r="BN2993" s="71"/>
      <c r="BO2993" s="71"/>
      <c r="BP2993" s="72"/>
      <c r="BQ2993" s="72"/>
      <c r="BR2993" s="72"/>
      <c r="BS2993" s="72"/>
      <c r="BT2993" s="72"/>
      <c r="BU2993" s="72"/>
      <c r="BV2993" s="72"/>
      <c r="BW2993" s="72"/>
      <c r="BX2993" s="72"/>
      <c r="BY2993" s="72"/>
      <c r="BZ2993" s="72"/>
      <c r="CA2993" s="72"/>
      <c r="CB2993" s="72"/>
      <c r="CC2993" s="72"/>
      <c r="CD2993" s="72"/>
      <c r="CE2993" s="72"/>
      <c r="CF2993" s="72"/>
      <c r="CG2993" s="72"/>
      <c r="CH2993" s="72"/>
      <c r="CI2993" s="72"/>
      <c r="CJ2993" s="72"/>
      <c r="XEX2993" s="56" t="str">
        <f>IF(ISERROR(VLOOKUP('Testing Report'!$G$8,$AG2993:$BD2993,13,FALSE)),"",VLOOKUP('Testing Report'!$G$8,$AG2993:$BD2993,13,FALSE))</f>
        <v/>
      </c>
      <c r="XEY2993" s="56" t="str">
        <f>IF(ISERROR(VLOOKUP('Testing Report'!$G$8,$AG2993:$BD2993,15,FALSE)),"",VLOOKUP('Testing Report'!$G$8,$AG2993:$BD2993,15,FALSE))</f>
        <v/>
      </c>
      <c r="XEZ2993" s="56" t="str">
        <f>IF(COUNTIF($X2993:$X$5000,'Testing Report'!$G$8)=0,"",COUNTIF($X2993:$X$5000,'Testing Report'!$G$8))</f>
        <v/>
      </c>
      <c r="XFA2993" s="56" t="str">
        <f>IF(ISERROR(VLOOKUP('Testing Report'!$G$8,$AG2993:$BD2993,19,FALSE)),"",VLOOKUP('Testing Report'!$G$8,$AG2993:$BD2993,19,FALSE))</f>
        <v/>
      </c>
      <c r="XFB2993" s="56" t="str">
        <f>IF(ISERROR(VLOOKUP('Testing Report'!$G$8,$X2993:$BD2993,32,FALSE)),"",VLOOKUP('Testing Report'!$G$8,$X2993:$BD2993,32,FALSE))</f>
        <v/>
      </c>
      <c r="XFC2993" s="26"/>
      <c r="XFD2993" s="7" t="str">
        <f t="shared" si="147"/>
        <v/>
      </c>
    </row>
    <row r="2994" spans="1:88 16378:16384" ht="15" customHeight="1">
      <c r="A2994" s="65" t="str">
        <f t="shared" si="145"/>
        <v/>
      </c>
      <c r="B2994" s="65"/>
      <c r="C2994" s="66"/>
      <c r="D2994" s="66"/>
      <c r="E2994" s="66"/>
      <c r="F2994" s="66"/>
      <c r="G2994" s="66"/>
      <c r="H2994" s="66"/>
      <c r="I2994" s="66"/>
      <c r="J2994" s="66"/>
      <c r="K2994" s="66"/>
      <c r="L2994" s="66"/>
      <c r="M2994" s="66"/>
      <c r="N2994" s="66"/>
      <c r="O2994" s="66"/>
      <c r="P2994" s="66"/>
      <c r="Q2994" s="66"/>
      <c r="R2994" s="66"/>
      <c r="S2994" s="72"/>
      <c r="T2994" s="72"/>
      <c r="U2994" s="72"/>
      <c r="V2994" s="72"/>
      <c r="W2994" s="72"/>
      <c r="X2994" s="64"/>
      <c r="Y2994" s="64"/>
      <c r="Z2994" s="64"/>
      <c r="AA2994" s="64"/>
      <c r="AB2994" s="64"/>
      <c r="AC2994" s="64"/>
      <c r="AD2994" s="64"/>
      <c r="AE2994" s="64"/>
      <c r="AF2994" s="64"/>
      <c r="AG2994" s="64"/>
      <c r="AH2994" s="64"/>
      <c r="AI2994" s="64"/>
      <c r="AJ2994" s="64"/>
      <c r="AK2994" s="64"/>
      <c r="AL2994" s="64"/>
      <c r="AM2994" s="64"/>
      <c r="AN2994" s="64"/>
      <c r="AO2994" s="64"/>
      <c r="AP2994" s="67" t="str">
        <f>IF($AG2994="","",VLOOKUP($AG2994,Test_Procedure!$A:$F,2,FALSE))</f>
        <v/>
      </c>
      <c r="AQ2994" s="67"/>
      <c r="AR2994" s="67"/>
      <c r="AS2994" s="68"/>
      <c r="AT2994" s="68"/>
      <c r="AU2994" s="68"/>
      <c r="AV2994" s="68"/>
      <c r="AW2994" s="68"/>
      <c r="AX2994" s="68"/>
      <c r="AY2994" s="68"/>
      <c r="AZ2994" s="68"/>
      <c r="BA2994" s="68"/>
      <c r="BB2994" s="68"/>
      <c r="BC2994" s="69" t="str">
        <f t="shared" si="146"/>
        <v/>
      </c>
      <c r="BD2994" s="69"/>
      <c r="BE2994" s="70">
        <f>IF($AG2994="",0,VLOOKUP($AG2994,Test_Procedure!$A:$F,3,FALSE))</f>
        <v>0</v>
      </c>
      <c r="BF2994" s="70"/>
      <c r="BG2994" s="70">
        <f>IF($AG2994="",0,VLOOKUP($AG2994,Test_Procedure!$A:$F,4,FALSE))</f>
        <v>0</v>
      </c>
      <c r="BH2994" s="70"/>
      <c r="BI2994" s="70">
        <f>IF($AG2994="",0,VLOOKUP($AG2994,Test_Procedure!$A:$F,5,FALSE))</f>
        <v>0</v>
      </c>
      <c r="BJ2994" s="70"/>
      <c r="BK2994" s="70">
        <f>IF($AG2994="",0,VLOOKUP($AG2994,Test_Procedure!$A:$F,6,FALSE))</f>
        <v>0</v>
      </c>
      <c r="BL2994" s="70"/>
      <c r="BM2994" s="71"/>
      <c r="BN2994" s="71"/>
      <c r="BO2994" s="71"/>
      <c r="BP2994" s="72"/>
      <c r="BQ2994" s="72"/>
      <c r="BR2994" s="72"/>
      <c r="BS2994" s="72"/>
      <c r="BT2994" s="72"/>
      <c r="BU2994" s="72"/>
      <c r="BV2994" s="72"/>
      <c r="BW2994" s="72"/>
      <c r="BX2994" s="72"/>
      <c r="BY2994" s="72"/>
      <c r="BZ2994" s="72"/>
      <c r="CA2994" s="72"/>
      <c r="CB2994" s="72"/>
      <c r="CC2994" s="72"/>
      <c r="CD2994" s="72"/>
      <c r="CE2994" s="72"/>
      <c r="CF2994" s="72"/>
      <c r="CG2994" s="72"/>
      <c r="CH2994" s="72"/>
      <c r="CI2994" s="72"/>
      <c r="CJ2994" s="72"/>
      <c r="XEX2994" s="56" t="str">
        <f>IF(ISERROR(VLOOKUP('Testing Report'!$G$8,$AG2994:$BD2994,13,FALSE)),"",VLOOKUP('Testing Report'!$G$8,$AG2994:$BD2994,13,FALSE))</f>
        <v/>
      </c>
      <c r="XEY2994" s="56" t="str">
        <f>IF(ISERROR(VLOOKUP('Testing Report'!$G$8,$AG2994:$BD2994,15,FALSE)),"",VLOOKUP('Testing Report'!$G$8,$AG2994:$BD2994,15,FALSE))</f>
        <v/>
      </c>
      <c r="XEZ2994" s="56" t="str">
        <f>IF(COUNTIF($X2994:$X$5000,'Testing Report'!$G$8)=0,"",COUNTIF($X2994:$X$5000,'Testing Report'!$G$8))</f>
        <v/>
      </c>
      <c r="XFA2994" s="56" t="str">
        <f>IF(ISERROR(VLOOKUP('Testing Report'!$G$8,$AG2994:$BD2994,19,FALSE)),"",VLOOKUP('Testing Report'!$G$8,$AG2994:$BD2994,19,FALSE))</f>
        <v/>
      </c>
      <c r="XFB2994" s="56" t="str">
        <f>IF(ISERROR(VLOOKUP('Testing Report'!$G$8,$X2994:$BD2994,32,FALSE)),"",VLOOKUP('Testing Report'!$G$8,$X2994:$BD2994,32,FALSE))</f>
        <v/>
      </c>
      <c r="XFC2994" s="26"/>
      <c r="XFD2994" s="7" t="str">
        <f t="shared" si="147"/>
        <v/>
      </c>
    </row>
    <row r="2995" spans="1:88 16378:16384" ht="15" customHeight="1">
      <c r="A2995" s="65" t="str">
        <f t="shared" si="145"/>
        <v/>
      </c>
      <c r="B2995" s="65"/>
      <c r="C2995" s="66"/>
      <c r="D2995" s="66"/>
      <c r="E2995" s="66"/>
      <c r="F2995" s="66"/>
      <c r="G2995" s="66"/>
      <c r="H2995" s="66"/>
      <c r="I2995" s="66"/>
      <c r="J2995" s="66"/>
      <c r="K2995" s="66"/>
      <c r="L2995" s="66"/>
      <c r="M2995" s="66"/>
      <c r="N2995" s="66"/>
      <c r="O2995" s="66"/>
      <c r="P2995" s="66"/>
      <c r="Q2995" s="66"/>
      <c r="R2995" s="66"/>
      <c r="S2995" s="72"/>
      <c r="T2995" s="72"/>
      <c r="U2995" s="72"/>
      <c r="V2995" s="72"/>
      <c r="W2995" s="72"/>
      <c r="X2995" s="64"/>
      <c r="Y2995" s="64"/>
      <c r="Z2995" s="64"/>
      <c r="AA2995" s="64"/>
      <c r="AB2995" s="64"/>
      <c r="AC2995" s="64"/>
      <c r="AD2995" s="64"/>
      <c r="AE2995" s="64"/>
      <c r="AF2995" s="64"/>
      <c r="AG2995" s="64"/>
      <c r="AH2995" s="64"/>
      <c r="AI2995" s="64"/>
      <c r="AJ2995" s="64"/>
      <c r="AK2995" s="64"/>
      <c r="AL2995" s="64"/>
      <c r="AM2995" s="64"/>
      <c r="AN2995" s="64"/>
      <c r="AO2995" s="64"/>
      <c r="AP2995" s="67" t="str">
        <f>IF($AG2995="","",VLOOKUP($AG2995,Test_Procedure!$A:$F,2,FALSE))</f>
        <v/>
      </c>
      <c r="AQ2995" s="67"/>
      <c r="AR2995" s="67"/>
      <c r="AS2995" s="68"/>
      <c r="AT2995" s="68"/>
      <c r="AU2995" s="68"/>
      <c r="AV2995" s="68"/>
      <c r="AW2995" s="68"/>
      <c r="AX2995" s="68"/>
      <c r="AY2995" s="68"/>
      <c r="AZ2995" s="68"/>
      <c r="BA2995" s="68"/>
      <c r="BB2995" s="68"/>
      <c r="BC2995" s="69" t="str">
        <f t="shared" si="146"/>
        <v/>
      </c>
      <c r="BD2995" s="69"/>
      <c r="BE2995" s="70">
        <f>IF($AG2995="",0,VLOOKUP($AG2995,Test_Procedure!$A:$F,3,FALSE))</f>
        <v>0</v>
      </c>
      <c r="BF2995" s="70"/>
      <c r="BG2995" s="70">
        <f>IF($AG2995="",0,VLOOKUP($AG2995,Test_Procedure!$A:$F,4,FALSE))</f>
        <v>0</v>
      </c>
      <c r="BH2995" s="70"/>
      <c r="BI2995" s="70">
        <f>IF($AG2995="",0,VLOOKUP($AG2995,Test_Procedure!$A:$F,5,FALSE))</f>
        <v>0</v>
      </c>
      <c r="BJ2995" s="70"/>
      <c r="BK2995" s="70">
        <f>IF($AG2995="",0,VLOOKUP($AG2995,Test_Procedure!$A:$F,6,FALSE))</f>
        <v>0</v>
      </c>
      <c r="BL2995" s="70"/>
      <c r="BM2995" s="71"/>
      <c r="BN2995" s="71"/>
      <c r="BO2995" s="71"/>
      <c r="BP2995" s="72"/>
      <c r="BQ2995" s="72"/>
      <c r="BR2995" s="72"/>
      <c r="BS2995" s="72"/>
      <c r="BT2995" s="72"/>
      <c r="BU2995" s="72"/>
      <c r="BV2995" s="72"/>
      <c r="BW2995" s="72"/>
      <c r="BX2995" s="72"/>
      <c r="BY2995" s="72"/>
      <c r="BZ2995" s="72"/>
      <c r="CA2995" s="72"/>
      <c r="CB2995" s="72"/>
      <c r="CC2995" s="72"/>
      <c r="CD2995" s="72"/>
      <c r="CE2995" s="72"/>
      <c r="CF2995" s="72"/>
      <c r="CG2995" s="72"/>
      <c r="CH2995" s="72"/>
      <c r="CI2995" s="72"/>
      <c r="CJ2995" s="72"/>
      <c r="XEX2995" s="56" t="str">
        <f>IF(ISERROR(VLOOKUP('Testing Report'!$G$8,$AG2995:$BD2995,13,FALSE)),"",VLOOKUP('Testing Report'!$G$8,$AG2995:$BD2995,13,FALSE))</f>
        <v/>
      </c>
      <c r="XEY2995" s="56" t="str">
        <f>IF(ISERROR(VLOOKUP('Testing Report'!$G$8,$AG2995:$BD2995,15,FALSE)),"",VLOOKUP('Testing Report'!$G$8,$AG2995:$BD2995,15,FALSE))</f>
        <v/>
      </c>
      <c r="XEZ2995" s="56" t="str">
        <f>IF(COUNTIF($X2995:$X$5000,'Testing Report'!$G$8)=0,"",COUNTIF($X2995:$X$5000,'Testing Report'!$G$8))</f>
        <v/>
      </c>
      <c r="XFA2995" s="56" t="str">
        <f>IF(ISERROR(VLOOKUP('Testing Report'!$G$8,$AG2995:$BD2995,19,FALSE)),"",VLOOKUP('Testing Report'!$G$8,$AG2995:$BD2995,19,FALSE))</f>
        <v/>
      </c>
      <c r="XFB2995" s="56" t="str">
        <f>IF(ISERROR(VLOOKUP('Testing Report'!$G$8,$X2995:$BD2995,32,FALSE)),"",VLOOKUP('Testing Report'!$G$8,$X2995:$BD2995,32,FALSE))</f>
        <v/>
      </c>
      <c r="XFC2995" s="26"/>
      <c r="XFD2995" s="7" t="str">
        <f t="shared" si="147"/>
        <v/>
      </c>
    </row>
    <row r="2996" spans="1:88 16378:16384" ht="15" customHeight="1">
      <c r="A2996" s="65" t="str">
        <f t="shared" si="145"/>
        <v/>
      </c>
      <c r="B2996" s="65"/>
      <c r="C2996" s="66"/>
      <c r="D2996" s="66"/>
      <c r="E2996" s="66"/>
      <c r="F2996" s="66"/>
      <c r="G2996" s="66"/>
      <c r="H2996" s="66"/>
      <c r="I2996" s="66"/>
      <c r="J2996" s="66"/>
      <c r="K2996" s="66"/>
      <c r="L2996" s="66"/>
      <c r="M2996" s="66"/>
      <c r="N2996" s="66"/>
      <c r="O2996" s="66"/>
      <c r="P2996" s="66"/>
      <c r="Q2996" s="66"/>
      <c r="R2996" s="66"/>
      <c r="S2996" s="72"/>
      <c r="T2996" s="72"/>
      <c r="U2996" s="72"/>
      <c r="V2996" s="72"/>
      <c r="W2996" s="72"/>
      <c r="X2996" s="64"/>
      <c r="Y2996" s="64"/>
      <c r="Z2996" s="64"/>
      <c r="AA2996" s="64"/>
      <c r="AB2996" s="64"/>
      <c r="AC2996" s="64"/>
      <c r="AD2996" s="64"/>
      <c r="AE2996" s="64"/>
      <c r="AF2996" s="64"/>
      <c r="AG2996" s="64"/>
      <c r="AH2996" s="64"/>
      <c r="AI2996" s="64"/>
      <c r="AJ2996" s="64"/>
      <c r="AK2996" s="64"/>
      <c r="AL2996" s="64"/>
      <c r="AM2996" s="64"/>
      <c r="AN2996" s="64"/>
      <c r="AO2996" s="64"/>
      <c r="AP2996" s="67" t="str">
        <f>IF($AG2996="","",VLOOKUP($AG2996,Test_Procedure!$A:$F,2,FALSE))</f>
        <v/>
      </c>
      <c r="AQ2996" s="67"/>
      <c r="AR2996" s="67"/>
      <c r="AS2996" s="68"/>
      <c r="AT2996" s="68"/>
      <c r="AU2996" s="68"/>
      <c r="AV2996" s="68"/>
      <c r="AW2996" s="68"/>
      <c r="AX2996" s="68"/>
      <c r="AY2996" s="68"/>
      <c r="AZ2996" s="68"/>
      <c r="BA2996" s="68"/>
      <c r="BB2996" s="68"/>
      <c r="BC2996" s="69" t="str">
        <f t="shared" si="146"/>
        <v/>
      </c>
      <c r="BD2996" s="69"/>
      <c r="BE2996" s="70">
        <f>IF($AG2996="",0,VLOOKUP($AG2996,Test_Procedure!$A:$F,3,FALSE))</f>
        <v>0</v>
      </c>
      <c r="BF2996" s="70"/>
      <c r="BG2996" s="70">
        <f>IF($AG2996="",0,VLOOKUP($AG2996,Test_Procedure!$A:$F,4,FALSE))</f>
        <v>0</v>
      </c>
      <c r="BH2996" s="70"/>
      <c r="BI2996" s="70">
        <f>IF($AG2996="",0,VLOOKUP($AG2996,Test_Procedure!$A:$F,5,FALSE))</f>
        <v>0</v>
      </c>
      <c r="BJ2996" s="70"/>
      <c r="BK2996" s="70">
        <f>IF($AG2996="",0,VLOOKUP($AG2996,Test_Procedure!$A:$F,6,FALSE))</f>
        <v>0</v>
      </c>
      <c r="BL2996" s="70"/>
      <c r="BM2996" s="71"/>
      <c r="BN2996" s="71"/>
      <c r="BO2996" s="71"/>
      <c r="BP2996" s="72"/>
      <c r="BQ2996" s="72"/>
      <c r="BR2996" s="72"/>
      <c r="BS2996" s="72"/>
      <c r="BT2996" s="72"/>
      <c r="BU2996" s="72"/>
      <c r="BV2996" s="72"/>
      <c r="BW2996" s="72"/>
      <c r="BX2996" s="72"/>
      <c r="BY2996" s="72"/>
      <c r="BZ2996" s="72"/>
      <c r="CA2996" s="72"/>
      <c r="CB2996" s="72"/>
      <c r="CC2996" s="72"/>
      <c r="CD2996" s="72"/>
      <c r="CE2996" s="72"/>
      <c r="CF2996" s="72"/>
      <c r="CG2996" s="72"/>
      <c r="CH2996" s="72"/>
      <c r="CI2996" s="72"/>
      <c r="CJ2996" s="72"/>
      <c r="XEX2996" s="56" t="str">
        <f>IF(ISERROR(VLOOKUP('Testing Report'!$G$8,$AG2996:$BD2996,13,FALSE)),"",VLOOKUP('Testing Report'!$G$8,$AG2996:$BD2996,13,FALSE))</f>
        <v/>
      </c>
      <c r="XEY2996" s="56" t="str">
        <f>IF(ISERROR(VLOOKUP('Testing Report'!$G$8,$AG2996:$BD2996,15,FALSE)),"",VLOOKUP('Testing Report'!$G$8,$AG2996:$BD2996,15,FALSE))</f>
        <v/>
      </c>
      <c r="XEZ2996" s="56" t="str">
        <f>IF(COUNTIF($X2996:$X$5000,'Testing Report'!$G$8)=0,"",COUNTIF($X2996:$X$5000,'Testing Report'!$G$8))</f>
        <v/>
      </c>
      <c r="XFA2996" s="56" t="str">
        <f>IF(ISERROR(VLOOKUP('Testing Report'!$G$8,$AG2996:$BD2996,19,FALSE)),"",VLOOKUP('Testing Report'!$G$8,$AG2996:$BD2996,19,FALSE))</f>
        <v/>
      </c>
      <c r="XFB2996" s="56" t="str">
        <f>IF(ISERROR(VLOOKUP('Testing Report'!$G$8,$X2996:$BD2996,32,FALSE)),"",VLOOKUP('Testing Report'!$G$8,$X2996:$BD2996,32,FALSE))</f>
        <v/>
      </c>
      <c r="XFC2996" s="26"/>
      <c r="XFD2996" s="7" t="str">
        <f t="shared" si="147"/>
        <v/>
      </c>
    </row>
    <row r="2997" spans="1:88 16378:16384" ht="15" customHeight="1">
      <c r="A2997" s="65" t="str">
        <f t="shared" si="145"/>
        <v/>
      </c>
      <c r="B2997" s="65"/>
      <c r="C2997" s="66"/>
      <c r="D2997" s="66"/>
      <c r="E2997" s="66"/>
      <c r="F2997" s="66"/>
      <c r="G2997" s="66"/>
      <c r="H2997" s="66"/>
      <c r="I2997" s="66"/>
      <c r="J2997" s="66"/>
      <c r="K2997" s="66"/>
      <c r="L2997" s="66"/>
      <c r="M2997" s="66"/>
      <c r="N2997" s="66"/>
      <c r="O2997" s="66"/>
      <c r="P2997" s="66"/>
      <c r="Q2997" s="66"/>
      <c r="R2997" s="66"/>
      <c r="S2997" s="72"/>
      <c r="T2997" s="72"/>
      <c r="U2997" s="72"/>
      <c r="V2997" s="72"/>
      <c r="W2997" s="72"/>
      <c r="X2997" s="64"/>
      <c r="Y2997" s="64"/>
      <c r="Z2997" s="64"/>
      <c r="AA2997" s="64"/>
      <c r="AB2997" s="64"/>
      <c r="AC2997" s="64"/>
      <c r="AD2997" s="64"/>
      <c r="AE2997" s="64"/>
      <c r="AF2997" s="64"/>
      <c r="AG2997" s="64"/>
      <c r="AH2997" s="64"/>
      <c r="AI2997" s="64"/>
      <c r="AJ2997" s="64"/>
      <c r="AK2997" s="64"/>
      <c r="AL2997" s="64"/>
      <c r="AM2997" s="64"/>
      <c r="AN2997" s="64"/>
      <c r="AO2997" s="64"/>
      <c r="AP2997" s="67" t="str">
        <f>IF($AG2997="","",VLOOKUP($AG2997,Test_Procedure!$A:$F,2,FALSE))</f>
        <v/>
      </c>
      <c r="AQ2997" s="67"/>
      <c r="AR2997" s="67"/>
      <c r="AS2997" s="68"/>
      <c r="AT2997" s="68"/>
      <c r="AU2997" s="68"/>
      <c r="AV2997" s="68"/>
      <c r="AW2997" s="68"/>
      <c r="AX2997" s="68"/>
      <c r="AY2997" s="68"/>
      <c r="AZ2997" s="68"/>
      <c r="BA2997" s="68"/>
      <c r="BB2997" s="68"/>
      <c r="BC2997" s="69" t="str">
        <f t="shared" si="146"/>
        <v/>
      </c>
      <c r="BD2997" s="69"/>
      <c r="BE2997" s="70">
        <f>IF($AG2997="",0,VLOOKUP($AG2997,Test_Procedure!$A:$F,3,FALSE))</f>
        <v>0</v>
      </c>
      <c r="BF2997" s="70"/>
      <c r="BG2997" s="70">
        <f>IF($AG2997="",0,VLOOKUP($AG2997,Test_Procedure!$A:$F,4,FALSE))</f>
        <v>0</v>
      </c>
      <c r="BH2997" s="70"/>
      <c r="BI2997" s="70">
        <f>IF($AG2997="",0,VLOOKUP($AG2997,Test_Procedure!$A:$F,5,FALSE))</f>
        <v>0</v>
      </c>
      <c r="BJ2997" s="70"/>
      <c r="BK2997" s="70">
        <f>IF($AG2997="",0,VLOOKUP($AG2997,Test_Procedure!$A:$F,6,FALSE))</f>
        <v>0</v>
      </c>
      <c r="BL2997" s="70"/>
      <c r="BM2997" s="71"/>
      <c r="BN2997" s="71"/>
      <c r="BO2997" s="71"/>
      <c r="BP2997" s="72"/>
      <c r="BQ2997" s="72"/>
      <c r="BR2997" s="72"/>
      <c r="BS2997" s="72"/>
      <c r="BT2997" s="72"/>
      <c r="BU2997" s="72"/>
      <c r="BV2997" s="72"/>
      <c r="BW2997" s="72"/>
      <c r="BX2997" s="72"/>
      <c r="BY2997" s="72"/>
      <c r="BZ2997" s="72"/>
      <c r="CA2997" s="72"/>
      <c r="CB2997" s="72"/>
      <c r="CC2997" s="72"/>
      <c r="CD2997" s="72"/>
      <c r="CE2997" s="72"/>
      <c r="CF2997" s="72"/>
      <c r="CG2997" s="72"/>
      <c r="CH2997" s="72"/>
      <c r="CI2997" s="72"/>
      <c r="CJ2997" s="72"/>
      <c r="XEX2997" s="56" t="str">
        <f>IF(ISERROR(VLOOKUP('Testing Report'!$G$8,$AG2997:$BD2997,13,FALSE)),"",VLOOKUP('Testing Report'!$G$8,$AG2997:$BD2997,13,FALSE))</f>
        <v/>
      </c>
      <c r="XEY2997" s="56" t="str">
        <f>IF(ISERROR(VLOOKUP('Testing Report'!$G$8,$AG2997:$BD2997,15,FALSE)),"",VLOOKUP('Testing Report'!$G$8,$AG2997:$BD2997,15,FALSE))</f>
        <v/>
      </c>
      <c r="XEZ2997" s="56" t="str">
        <f>IF(COUNTIF($X2997:$X$5000,'Testing Report'!$G$8)=0,"",COUNTIF($X2997:$X$5000,'Testing Report'!$G$8))</f>
        <v/>
      </c>
      <c r="XFA2997" s="56" t="str">
        <f>IF(ISERROR(VLOOKUP('Testing Report'!$G$8,$AG2997:$BD2997,19,FALSE)),"",VLOOKUP('Testing Report'!$G$8,$AG2997:$BD2997,19,FALSE))</f>
        <v/>
      </c>
      <c r="XFB2997" s="56" t="str">
        <f>IF(ISERROR(VLOOKUP('Testing Report'!$G$8,$X2997:$BD2997,32,FALSE)),"",VLOOKUP('Testing Report'!$G$8,$X2997:$BD2997,32,FALSE))</f>
        <v/>
      </c>
      <c r="XFC2997" s="26"/>
      <c r="XFD2997" s="7" t="str">
        <f t="shared" si="147"/>
        <v/>
      </c>
    </row>
    <row r="2998" spans="1:88 16378:16384" ht="15" customHeight="1">
      <c r="A2998" s="65" t="str">
        <f t="shared" si="145"/>
        <v/>
      </c>
      <c r="B2998" s="65"/>
      <c r="C2998" s="66"/>
      <c r="D2998" s="66"/>
      <c r="E2998" s="66"/>
      <c r="F2998" s="66"/>
      <c r="G2998" s="66"/>
      <c r="H2998" s="66"/>
      <c r="I2998" s="66"/>
      <c r="J2998" s="66"/>
      <c r="K2998" s="66"/>
      <c r="L2998" s="66"/>
      <c r="M2998" s="66"/>
      <c r="N2998" s="66"/>
      <c r="O2998" s="66"/>
      <c r="P2998" s="66"/>
      <c r="Q2998" s="66"/>
      <c r="R2998" s="66"/>
      <c r="S2998" s="72"/>
      <c r="T2998" s="72"/>
      <c r="U2998" s="72"/>
      <c r="V2998" s="72"/>
      <c r="W2998" s="72"/>
      <c r="X2998" s="64"/>
      <c r="Y2998" s="64"/>
      <c r="Z2998" s="64"/>
      <c r="AA2998" s="64"/>
      <c r="AB2998" s="64"/>
      <c r="AC2998" s="64"/>
      <c r="AD2998" s="64"/>
      <c r="AE2998" s="64"/>
      <c r="AF2998" s="64"/>
      <c r="AG2998" s="64"/>
      <c r="AH2998" s="64"/>
      <c r="AI2998" s="64"/>
      <c r="AJ2998" s="64"/>
      <c r="AK2998" s="64"/>
      <c r="AL2998" s="64"/>
      <c r="AM2998" s="64"/>
      <c r="AN2998" s="64"/>
      <c r="AO2998" s="64"/>
      <c r="AP2998" s="67" t="str">
        <f>IF($AG2998="","",VLOOKUP($AG2998,Test_Procedure!$A:$F,2,FALSE))</f>
        <v/>
      </c>
      <c r="AQ2998" s="67"/>
      <c r="AR2998" s="67"/>
      <c r="AS2998" s="68"/>
      <c r="AT2998" s="68"/>
      <c r="AU2998" s="68"/>
      <c r="AV2998" s="68"/>
      <c r="AW2998" s="68"/>
      <c r="AX2998" s="68"/>
      <c r="AY2998" s="68"/>
      <c r="AZ2998" s="68"/>
      <c r="BA2998" s="68"/>
      <c r="BB2998" s="68"/>
      <c r="BC2998" s="69" t="str">
        <f t="shared" si="146"/>
        <v/>
      </c>
      <c r="BD2998" s="69"/>
      <c r="BE2998" s="70">
        <f>IF($AG2998="",0,VLOOKUP($AG2998,Test_Procedure!$A:$F,3,FALSE))</f>
        <v>0</v>
      </c>
      <c r="BF2998" s="70"/>
      <c r="BG2998" s="70">
        <f>IF($AG2998="",0,VLOOKUP($AG2998,Test_Procedure!$A:$F,4,FALSE))</f>
        <v>0</v>
      </c>
      <c r="BH2998" s="70"/>
      <c r="BI2998" s="70">
        <f>IF($AG2998="",0,VLOOKUP($AG2998,Test_Procedure!$A:$F,5,FALSE))</f>
        <v>0</v>
      </c>
      <c r="BJ2998" s="70"/>
      <c r="BK2998" s="70">
        <f>IF($AG2998="",0,VLOOKUP($AG2998,Test_Procedure!$A:$F,6,FALSE))</f>
        <v>0</v>
      </c>
      <c r="BL2998" s="70"/>
      <c r="BM2998" s="71"/>
      <c r="BN2998" s="71"/>
      <c r="BO2998" s="71"/>
      <c r="BP2998" s="72"/>
      <c r="BQ2998" s="72"/>
      <c r="BR2998" s="72"/>
      <c r="BS2998" s="72"/>
      <c r="BT2998" s="72"/>
      <c r="BU2998" s="72"/>
      <c r="BV2998" s="72"/>
      <c r="BW2998" s="72"/>
      <c r="BX2998" s="72"/>
      <c r="BY2998" s="72"/>
      <c r="BZ2998" s="72"/>
      <c r="CA2998" s="72"/>
      <c r="CB2998" s="72"/>
      <c r="CC2998" s="72"/>
      <c r="CD2998" s="72"/>
      <c r="CE2998" s="72"/>
      <c r="CF2998" s="72"/>
      <c r="CG2998" s="72"/>
      <c r="CH2998" s="72"/>
      <c r="CI2998" s="72"/>
      <c r="CJ2998" s="72"/>
      <c r="XEX2998" s="56" t="str">
        <f>IF(ISERROR(VLOOKUP('Testing Report'!$G$8,$AG2998:$BD2998,13,FALSE)),"",VLOOKUP('Testing Report'!$G$8,$AG2998:$BD2998,13,FALSE))</f>
        <v/>
      </c>
      <c r="XEY2998" s="56" t="str">
        <f>IF(ISERROR(VLOOKUP('Testing Report'!$G$8,$AG2998:$BD2998,15,FALSE)),"",VLOOKUP('Testing Report'!$G$8,$AG2998:$BD2998,15,FALSE))</f>
        <v/>
      </c>
      <c r="XEZ2998" s="56" t="str">
        <f>IF(COUNTIF($X2998:$X$5000,'Testing Report'!$G$8)=0,"",COUNTIF($X2998:$X$5000,'Testing Report'!$G$8))</f>
        <v/>
      </c>
      <c r="XFA2998" s="56" t="str">
        <f>IF(ISERROR(VLOOKUP('Testing Report'!$G$8,$AG2998:$BD2998,19,FALSE)),"",VLOOKUP('Testing Report'!$G$8,$AG2998:$BD2998,19,FALSE))</f>
        <v/>
      </c>
      <c r="XFB2998" s="56" t="str">
        <f>IF(ISERROR(VLOOKUP('Testing Report'!$G$8,$X2998:$BD2998,32,FALSE)),"",VLOOKUP('Testing Report'!$G$8,$X2998:$BD2998,32,FALSE))</f>
        <v/>
      </c>
      <c r="XFC2998" s="26"/>
      <c r="XFD2998" s="7" t="str">
        <f t="shared" si="147"/>
        <v/>
      </c>
    </row>
    <row r="2999" spans="1:88 16378:16384" ht="15" customHeight="1">
      <c r="A2999" s="65" t="str">
        <f t="shared" si="145"/>
        <v/>
      </c>
      <c r="B2999" s="65"/>
      <c r="C2999" s="66"/>
      <c r="D2999" s="66"/>
      <c r="E2999" s="66"/>
      <c r="F2999" s="66"/>
      <c r="G2999" s="66"/>
      <c r="H2999" s="66"/>
      <c r="I2999" s="66"/>
      <c r="J2999" s="66"/>
      <c r="K2999" s="66"/>
      <c r="L2999" s="66"/>
      <c r="M2999" s="66"/>
      <c r="N2999" s="66"/>
      <c r="O2999" s="66"/>
      <c r="P2999" s="66"/>
      <c r="Q2999" s="66"/>
      <c r="R2999" s="66"/>
      <c r="S2999" s="72"/>
      <c r="T2999" s="72"/>
      <c r="U2999" s="72"/>
      <c r="V2999" s="72"/>
      <c r="W2999" s="72"/>
      <c r="X2999" s="64"/>
      <c r="Y2999" s="64"/>
      <c r="Z2999" s="64"/>
      <c r="AA2999" s="64"/>
      <c r="AB2999" s="64"/>
      <c r="AC2999" s="64"/>
      <c r="AD2999" s="64"/>
      <c r="AE2999" s="64"/>
      <c r="AF2999" s="64"/>
      <c r="AG2999" s="64"/>
      <c r="AH2999" s="64"/>
      <c r="AI2999" s="64"/>
      <c r="AJ2999" s="64"/>
      <c r="AK2999" s="64"/>
      <c r="AL2999" s="64"/>
      <c r="AM2999" s="64"/>
      <c r="AN2999" s="64"/>
      <c r="AO2999" s="64"/>
      <c r="AP2999" s="67" t="str">
        <f>IF($AG2999="","",VLOOKUP($AG2999,Test_Procedure!$A:$F,2,FALSE))</f>
        <v/>
      </c>
      <c r="AQ2999" s="67"/>
      <c r="AR2999" s="67"/>
      <c r="AS2999" s="68"/>
      <c r="AT2999" s="68"/>
      <c r="AU2999" s="68"/>
      <c r="AV2999" s="68"/>
      <c r="AW2999" s="68"/>
      <c r="AX2999" s="68"/>
      <c r="AY2999" s="68"/>
      <c r="AZ2999" s="68"/>
      <c r="BA2999" s="68"/>
      <c r="BB2999" s="68"/>
      <c r="BC2999" s="69" t="str">
        <f t="shared" si="146"/>
        <v/>
      </c>
      <c r="BD2999" s="69"/>
      <c r="BE2999" s="70">
        <f>IF($AG2999="",0,VLOOKUP($AG2999,Test_Procedure!$A:$F,3,FALSE))</f>
        <v>0</v>
      </c>
      <c r="BF2999" s="70"/>
      <c r="BG2999" s="70">
        <f>IF($AG2999="",0,VLOOKUP($AG2999,Test_Procedure!$A:$F,4,FALSE))</f>
        <v>0</v>
      </c>
      <c r="BH2999" s="70"/>
      <c r="BI2999" s="70">
        <f>IF($AG2999="",0,VLOOKUP($AG2999,Test_Procedure!$A:$F,5,FALSE))</f>
        <v>0</v>
      </c>
      <c r="BJ2999" s="70"/>
      <c r="BK2999" s="70">
        <f>IF($AG2999="",0,VLOOKUP($AG2999,Test_Procedure!$A:$F,6,FALSE))</f>
        <v>0</v>
      </c>
      <c r="BL2999" s="70"/>
      <c r="BM2999" s="71"/>
      <c r="BN2999" s="71"/>
      <c r="BO2999" s="71"/>
      <c r="BP2999" s="72"/>
      <c r="BQ2999" s="72"/>
      <c r="BR2999" s="72"/>
      <c r="BS2999" s="72"/>
      <c r="BT2999" s="72"/>
      <c r="BU2999" s="72"/>
      <c r="BV2999" s="72"/>
      <c r="BW2999" s="72"/>
      <c r="BX2999" s="72"/>
      <c r="BY2999" s="72"/>
      <c r="BZ2999" s="72"/>
      <c r="CA2999" s="72"/>
      <c r="CB2999" s="72"/>
      <c r="CC2999" s="72"/>
      <c r="CD2999" s="72"/>
      <c r="CE2999" s="72"/>
      <c r="CF2999" s="72"/>
      <c r="CG2999" s="72"/>
      <c r="CH2999" s="72"/>
      <c r="CI2999" s="72"/>
      <c r="CJ2999" s="72"/>
      <c r="XEX2999" s="56" t="str">
        <f>IF(ISERROR(VLOOKUP('Testing Report'!$G$8,$AG2999:$BD2999,13,FALSE)),"",VLOOKUP('Testing Report'!$G$8,$AG2999:$BD2999,13,FALSE))</f>
        <v/>
      </c>
      <c r="XEY2999" s="56" t="str">
        <f>IF(ISERROR(VLOOKUP('Testing Report'!$G$8,$AG2999:$BD2999,15,FALSE)),"",VLOOKUP('Testing Report'!$G$8,$AG2999:$BD2999,15,FALSE))</f>
        <v/>
      </c>
      <c r="XEZ2999" s="56" t="str">
        <f>IF(COUNTIF($X2999:$X$5000,'Testing Report'!$G$8)=0,"",COUNTIF($X2999:$X$5000,'Testing Report'!$G$8))</f>
        <v/>
      </c>
      <c r="XFA2999" s="56" t="str">
        <f>IF(ISERROR(VLOOKUP('Testing Report'!$G$8,$AG2999:$BD2999,19,FALSE)),"",VLOOKUP('Testing Report'!$G$8,$AG2999:$BD2999,19,FALSE))</f>
        <v/>
      </c>
      <c r="XFB2999" s="56" t="str">
        <f>IF(ISERROR(VLOOKUP('Testing Report'!$G$8,$X2999:$BD2999,32,FALSE)),"",VLOOKUP('Testing Report'!$G$8,$X2999:$BD2999,32,FALSE))</f>
        <v/>
      </c>
      <c r="XFC2999" s="26"/>
      <c r="XFD2999" s="7" t="str">
        <f t="shared" si="147"/>
        <v/>
      </c>
    </row>
    <row r="3000" spans="1:88 16378:16384" ht="15" customHeight="1">
      <c r="A3000" s="65" t="str">
        <f t="shared" si="145"/>
        <v/>
      </c>
      <c r="B3000" s="65"/>
      <c r="C3000" s="66"/>
      <c r="D3000" s="66"/>
      <c r="E3000" s="66"/>
      <c r="F3000" s="66"/>
      <c r="G3000" s="66"/>
      <c r="H3000" s="66"/>
      <c r="I3000" s="66"/>
      <c r="J3000" s="66"/>
      <c r="K3000" s="66"/>
      <c r="L3000" s="66"/>
      <c r="M3000" s="66"/>
      <c r="N3000" s="66"/>
      <c r="O3000" s="66"/>
      <c r="P3000" s="66"/>
      <c r="Q3000" s="66"/>
      <c r="R3000" s="66"/>
      <c r="S3000" s="72"/>
      <c r="T3000" s="72"/>
      <c r="U3000" s="72"/>
      <c r="V3000" s="72"/>
      <c r="W3000" s="72"/>
      <c r="X3000" s="64"/>
      <c r="Y3000" s="64"/>
      <c r="Z3000" s="64"/>
      <c r="AA3000" s="64"/>
      <c r="AB3000" s="64"/>
      <c r="AC3000" s="64"/>
      <c r="AD3000" s="64"/>
      <c r="AE3000" s="64"/>
      <c r="AF3000" s="64"/>
      <c r="AG3000" s="64"/>
      <c r="AH3000" s="64"/>
      <c r="AI3000" s="64"/>
      <c r="AJ3000" s="64"/>
      <c r="AK3000" s="64"/>
      <c r="AL3000" s="64"/>
      <c r="AM3000" s="64"/>
      <c r="AN3000" s="64"/>
      <c r="AO3000" s="64"/>
      <c r="AP3000" s="67" t="str">
        <f>IF($AG3000="","",VLOOKUP($AG3000,Test_Procedure!$A:$F,2,FALSE))</f>
        <v/>
      </c>
      <c r="AQ3000" s="67"/>
      <c r="AR3000" s="67"/>
      <c r="AS3000" s="68"/>
      <c r="AT3000" s="68"/>
      <c r="AU3000" s="68"/>
      <c r="AV3000" s="68"/>
      <c r="AW3000" s="68"/>
      <c r="AX3000" s="68"/>
      <c r="AY3000" s="68"/>
      <c r="AZ3000" s="68"/>
      <c r="BA3000" s="68"/>
      <c r="BB3000" s="68"/>
      <c r="BC3000" s="69" t="str">
        <f t="shared" si="146"/>
        <v/>
      </c>
      <c r="BD3000" s="69"/>
      <c r="BE3000" s="70">
        <f>IF($AG3000="",0,VLOOKUP($AG3000,Test_Procedure!$A:$F,3,FALSE))</f>
        <v>0</v>
      </c>
      <c r="BF3000" s="70"/>
      <c r="BG3000" s="70">
        <f>IF($AG3000="",0,VLOOKUP($AG3000,Test_Procedure!$A:$F,4,FALSE))</f>
        <v>0</v>
      </c>
      <c r="BH3000" s="70"/>
      <c r="BI3000" s="70">
        <f>IF($AG3000="",0,VLOOKUP($AG3000,Test_Procedure!$A:$F,5,FALSE))</f>
        <v>0</v>
      </c>
      <c r="BJ3000" s="70"/>
      <c r="BK3000" s="70">
        <f>IF($AG3000="",0,VLOOKUP($AG3000,Test_Procedure!$A:$F,6,FALSE))</f>
        <v>0</v>
      </c>
      <c r="BL3000" s="70"/>
      <c r="BM3000" s="71"/>
      <c r="BN3000" s="71"/>
      <c r="BO3000" s="71"/>
      <c r="BP3000" s="72"/>
      <c r="BQ3000" s="72"/>
      <c r="BR3000" s="72"/>
      <c r="BS3000" s="72"/>
      <c r="BT3000" s="72"/>
      <c r="BU3000" s="72"/>
      <c r="BV3000" s="72"/>
      <c r="BW3000" s="72"/>
      <c r="BX3000" s="72"/>
      <c r="BY3000" s="72"/>
      <c r="BZ3000" s="72"/>
      <c r="CA3000" s="72"/>
      <c r="CB3000" s="72"/>
      <c r="CC3000" s="72"/>
      <c r="CD3000" s="72"/>
      <c r="CE3000" s="72"/>
      <c r="CF3000" s="72"/>
      <c r="CG3000" s="72"/>
      <c r="CH3000" s="72"/>
      <c r="CI3000" s="72"/>
      <c r="CJ3000" s="72"/>
      <c r="XEX3000" s="56" t="str">
        <f>IF(ISERROR(VLOOKUP('Testing Report'!$G$8,$AG3000:$BD3000,13,FALSE)),"",VLOOKUP('Testing Report'!$G$8,$AG3000:$BD3000,13,FALSE))</f>
        <v/>
      </c>
      <c r="XEY3000" s="56" t="str">
        <f>IF(ISERROR(VLOOKUP('Testing Report'!$G$8,$AG3000:$BD3000,15,FALSE)),"",VLOOKUP('Testing Report'!$G$8,$AG3000:$BD3000,15,FALSE))</f>
        <v/>
      </c>
      <c r="XEZ3000" s="56" t="str">
        <f>IF(COUNTIF($X3000:$X$5000,'Testing Report'!$G$8)=0,"",COUNTIF($X3000:$X$5000,'Testing Report'!$G$8))</f>
        <v/>
      </c>
      <c r="XFA3000" s="56" t="str">
        <f>IF(ISERROR(VLOOKUP('Testing Report'!$G$8,$AG3000:$BD3000,19,FALSE)),"",VLOOKUP('Testing Report'!$G$8,$AG3000:$BD3000,19,FALSE))</f>
        <v/>
      </c>
      <c r="XFB3000" s="56" t="str">
        <f>IF(ISERROR(VLOOKUP('Testing Report'!$G$8,$X3000:$BD3000,32,FALSE)),"",VLOOKUP('Testing Report'!$G$8,$X3000:$BD3000,32,FALSE))</f>
        <v/>
      </c>
      <c r="XFC3000" s="26"/>
      <c r="XFD3000" s="7" t="str">
        <f t="shared" si="147"/>
        <v/>
      </c>
    </row>
    <row r="3001" spans="1:88 16378:16384" ht="15" customHeight="1">
      <c r="A3001" s="65" t="str">
        <f t="shared" si="145"/>
        <v/>
      </c>
      <c r="B3001" s="65"/>
      <c r="C3001" s="66"/>
      <c r="D3001" s="66"/>
      <c r="E3001" s="66"/>
      <c r="F3001" s="66"/>
      <c r="G3001" s="66"/>
      <c r="H3001" s="66"/>
      <c r="I3001" s="66"/>
      <c r="J3001" s="66"/>
      <c r="K3001" s="66"/>
      <c r="L3001" s="66"/>
      <c r="M3001" s="66"/>
      <c r="N3001" s="66"/>
      <c r="O3001" s="66"/>
      <c r="P3001" s="66"/>
      <c r="Q3001" s="66"/>
      <c r="R3001" s="66"/>
      <c r="S3001" s="72"/>
      <c r="T3001" s="72"/>
      <c r="U3001" s="72"/>
      <c r="V3001" s="72"/>
      <c r="W3001" s="72"/>
      <c r="X3001" s="64"/>
      <c r="Y3001" s="64"/>
      <c r="Z3001" s="64"/>
      <c r="AA3001" s="64"/>
      <c r="AB3001" s="64"/>
      <c r="AC3001" s="64"/>
      <c r="AD3001" s="64"/>
      <c r="AE3001" s="64"/>
      <c r="AF3001" s="64"/>
      <c r="AG3001" s="64"/>
      <c r="AH3001" s="64"/>
      <c r="AI3001" s="64"/>
      <c r="AJ3001" s="64"/>
      <c r="AK3001" s="64"/>
      <c r="AL3001" s="64"/>
      <c r="AM3001" s="64"/>
      <c r="AN3001" s="64"/>
      <c r="AO3001" s="64"/>
      <c r="AP3001" s="67" t="str">
        <f>IF($AG3001="","",VLOOKUP($AG3001,Test_Procedure!$A:$F,2,FALSE))</f>
        <v/>
      </c>
      <c r="AQ3001" s="67"/>
      <c r="AR3001" s="67"/>
      <c r="AS3001" s="68"/>
      <c r="AT3001" s="68"/>
      <c r="AU3001" s="68"/>
      <c r="AV3001" s="68"/>
      <c r="AW3001" s="68"/>
      <c r="AX3001" s="68"/>
      <c r="AY3001" s="68"/>
      <c r="AZ3001" s="68"/>
      <c r="BA3001" s="68"/>
      <c r="BB3001" s="68"/>
      <c r="BC3001" s="69" t="str">
        <f t="shared" si="146"/>
        <v/>
      </c>
      <c r="BD3001" s="69"/>
      <c r="BE3001" s="70">
        <f>IF($AG3001="",0,VLOOKUP($AG3001,Test_Procedure!$A:$F,3,FALSE))</f>
        <v>0</v>
      </c>
      <c r="BF3001" s="70"/>
      <c r="BG3001" s="70">
        <f>IF($AG3001="",0,VLOOKUP($AG3001,Test_Procedure!$A:$F,4,FALSE))</f>
        <v>0</v>
      </c>
      <c r="BH3001" s="70"/>
      <c r="BI3001" s="70">
        <f>IF($AG3001="",0,VLOOKUP($AG3001,Test_Procedure!$A:$F,5,FALSE))</f>
        <v>0</v>
      </c>
      <c r="BJ3001" s="70"/>
      <c r="BK3001" s="70">
        <f>IF($AG3001="",0,VLOOKUP($AG3001,Test_Procedure!$A:$F,6,FALSE))</f>
        <v>0</v>
      </c>
      <c r="BL3001" s="70"/>
      <c r="BM3001" s="71"/>
      <c r="BN3001" s="71"/>
      <c r="BO3001" s="71"/>
      <c r="BP3001" s="72"/>
      <c r="BQ3001" s="72"/>
      <c r="BR3001" s="72"/>
      <c r="BS3001" s="72"/>
      <c r="BT3001" s="72"/>
      <c r="BU3001" s="72"/>
      <c r="BV3001" s="72"/>
      <c r="BW3001" s="72"/>
      <c r="BX3001" s="72"/>
      <c r="BY3001" s="72"/>
      <c r="BZ3001" s="72"/>
      <c r="CA3001" s="72"/>
      <c r="CB3001" s="72"/>
      <c r="CC3001" s="72"/>
      <c r="CD3001" s="72"/>
      <c r="CE3001" s="72"/>
      <c r="CF3001" s="72"/>
      <c r="CG3001" s="72"/>
      <c r="CH3001" s="72"/>
      <c r="CI3001" s="72"/>
      <c r="CJ3001" s="72"/>
      <c r="XEX3001" s="56" t="str">
        <f>IF(ISERROR(VLOOKUP('Testing Report'!$G$8,$AG3001:$BD3001,13,FALSE)),"",VLOOKUP('Testing Report'!$G$8,$AG3001:$BD3001,13,FALSE))</f>
        <v/>
      </c>
      <c r="XEY3001" s="56" t="str">
        <f>IF(ISERROR(VLOOKUP('Testing Report'!$G$8,$AG3001:$BD3001,15,FALSE)),"",VLOOKUP('Testing Report'!$G$8,$AG3001:$BD3001,15,FALSE))</f>
        <v/>
      </c>
      <c r="XEZ3001" s="56" t="str">
        <f>IF(COUNTIF($X3001:$X$5000,'Testing Report'!$G$8)=0,"",COUNTIF($X3001:$X$5000,'Testing Report'!$G$8))</f>
        <v/>
      </c>
      <c r="XFA3001" s="56" t="str">
        <f>IF(ISERROR(VLOOKUP('Testing Report'!$G$8,$AG3001:$BD3001,19,FALSE)),"",VLOOKUP('Testing Report'!$G$8,$AG3001:$BD3001,19,FALSE))</f>
        <v/>
      </c>
      <c r="XFB3001" s="56" t="str">
        <f>IF(ISERROR(VLOOKUP('Testing Report'!$G$8,$X3001:$BD3001,32,FALSE)),"",VLOOKUP('Testing Report'!$G$8,$X3001:$BD3001,32,FALSE))</f>
        <v/>
      </c>
      <c r="XFC3001" s="26"/>
      <c r="XFD3001" s="7" t="str">
        <f t="shared" si="147"/>
        <v/>
      </c>
    </row>
    <row r="3002" spans="1:88 16378:16384" ht="15" customHeight="1">
      <c r="A3002" s="65" t="str">
        <f t="shared" si="145"/>
        <v/>
      </c>
      <c r="B3002" s="65"/>
      <c r="C3002" s="66"/>
      <c r="D3002" s="66"/>
      <c r="E3002" s="66"/>
      <c r="F3002" s="66"/>
      <c r="G3002" s="66"/>
      <c r="H3002" s="66"/>
      <c r="I3002" s="66"/>
      <c r="J3002" s="66"/>
      <c r="K3002" s="66"/>
      <c r="L3002" s="66"/>
      <c r="M3002" s="66"/>
      <c r="N3002" s="66"/>
      <c r="O3002" s="66"/>
      <c r="P3002" s="66"/>
      <c r="Q3002" s="66"/>
      <c r="R3002" s="66"/>
      <c r="S3002" s="72"/>
      <c r="T3002" s="72"/>
      <c r="U3002" s="72"/>
      <c r="V3002" s="72"/>
      <c r="W3002" s="72"/>
      <c r="X3002" s="64"/>
      <c r="Y3002" s="64"/>
      <c r="Z3002" s="64"/>
      <c r="AA3002" s="64"/>
      <c r="AB3002" s="64"/>
      <c r="AC3002" s="64"/>
      <c r="AD3002" s="64"/>
      <c r="AE3002" s="64"/>
      <c r="AF3002" s="64"/>
      <c r="AG3002" s="64"/>
      <c r="AH3002" s="64"/>
      <c r="AI3002" s="64"/>
      <c r="AJ3002" s="64"/>
      <c r="AK3002" s="64"/>
      <c r="AL3002" s="64"/>
      <c r="AM3002" s="64"/>
      <c r="AN3002" s="64"/>
      <c r="AO3002" s="64"/>
      <c r="AP3002" s="67" t="str">
        <f>IF($AG3002="","",VLOOKUP($AG3002,Test_Procedure!$A:$F,2,FALSE))</f>
        <v/>
      </c>
      <c r="AQ3002" s="67"/>
      <c r="AR3002" s="67"/>
      <c r="AS3002" s="68"/>
      <c r="AT3002" s="68"/>
      <c r="AU3002" s="68"/>
      <c r="AV3002" s="68"/>
      <c r="AW3002" s="68"/>
      <c r="AX3002" s="68"/>
      <c r="AY3002" s="68"/>
      <c r="AZ3002" s="68"/>
      <c r="BA3002" s="68"/>
      <c r="BB3002" s="68"/>
      <c r="BC3002" s="69" t="str">
        <f t="shared" si="146"/>
        <v/>
      </c>
      <c r="BD3002" s="69"/>
      <c r="BE3002" s="70">
        <f>IF($AG3002="",0,VLOOKUP($AG3002,Test_Procedure!$A:$F,3,FALSE))</f>
        <v>0</v>
      </c>
      <c r="BF3002" s="70"/>
      <c r="BG3002" s="70">
        <f>IF($AG3002="",0,VLOOKUP($AG3002,Test_Procedure!$A:$F,4,FALSE))</f>
        <v>0</v>
      </c>
      <c r="BH3002" s="70"/>
      <c r="BI3002" s="70">
        <f>IF($AG3002="",0,VLOOKUP($AG3002,Test_Procedure!$A:$F,5,FALSE))</f>
        <v>0</v>
      </c>
      <c r="BJ3002" s="70"/>
      <c r="BK3002" s="70">
        <f>IF($AG3002="",0,VLOOKUP($AG3002,Test_Procedure!$A:$F,6,FALSE))</f>
        <v>0</v>
      </c>
      <c r="BL3002" s="70"/>
      <c r="BM3002" s="71"/>
      <c r="BN3002" s="71"/>
      <c r="BO3002" s="71"/>
      <c r="BP3002" s="72"/>
      <c r="BQ3002" s="72"/>
      <c r="BR3002" s="72"/>
      <c r="BS3002" s="72"/>
      <c r="BT3002" s="72"/>
      <c r="BU3002" s="72"/>
      <c r="BV3002" s="72"/>
      <c r="BW3002" s="72"/>
      <c r="BX3002" s="72"/>
      <c r="BY3002" s="72"/>
      <c r="BZ3002" s="72"/>
      <c r="CA3002" s="72"/>
      <c r="CB3002" s="72"/>
      <c r="CC3002" s="72"/>
      <c r="CD3002" s="72"/>
      <c r="CE3002" s="72"/>
      <c r="CF3002" s="72"/>
      <c r="CG3002" s="72"/>
      <c r="CH3002" s="72"/>
      <c r="CI3002" s="72"/>
      <c r="CJ3002" s="72"/>
      <c r="XEX3002" s="56" t="str">
        <f>IF(ISERROR(VLOOKUP('Testing Report'!$G$8,$AG3002:$BD3002,13,FALSE)),"",VLOOKUP('Testing Report'!$G$8,$AG3002:$BD3002,13,FALSE))</f>
        <v/>
      </c>
      <c r="XEY3002" s="56" t="str">
        <f>IF(ISERROR(VLOOKUP('Testing Report'!$G$8,$AG3002:$BD3002,15,FALSE)),"",VLOOKUP('Testing Report'!$G$8,$AG3002:$BD3002,15,FALSE))</f>
        <v/>
      </c>
      <c r="XEZ3002" s="56" t="str">
        <f>IF(COUNTIF($X3002:$X$5000,'Testing Report'!$G$8)=0,"",COUNTIF($X3002:$X$5000,'Testing Report'!$G$8))</f>
        <v/>
      </c>
      <c r="XFA3002" s="56" t="str">
        <f>IF(ISERROR(VLOOKUP('Testing Report'!$G$8,$AG3002:$BD3002,19,FALSE)),"",VLOOKUP('Testing Report'!$G$8,$AG3002:$BD3002,19,FALSE))</f>
        <v/>
      </c>
      <c r="XFB3002" s="56" t="str">
        <f>IF(ISERROR(VLOOKUP('Testing Report'!$G$8,$X3002:$BD3002,32,FALSE)),"",VLOOKUP('Testing Report'!$G$8,$X3002:$BD3002,32,FALSE))</f>
        <v/>
      </c>
      <c r="XFC3002" s="26"/>
      <c r="XFD3002" s="7" t="str">
        <f t="shared" si="147"/>
        <v/>
      </c>
    </row>
    <row r="3003" spans="1:88 16378:16384" ht="15" customHeight="1">
      <c r="A3003" s="65" t="str">
        <f t="shared" si="145"/>
        <v/>
      </c>
      <c r="B3003" s="65"/>
      <c r="C3003" s="66"/>
      <c r="D3003" s="66"/>
      <c r="E3003" s="66"/>
      <c r="F3003" s="66"/>
      <c r="G3003" s="66"/>
      <c r="H3003" s="66"/>
      <c r="I3003" s="66"/>
      <c r="J3003" s="66"/>
      <c r="K3003" s="66"/>
      <c r="L3003" s="66"/>
      <c r="M3003" s="66"/>
      <c r="N3003" s="66"/>
      <c r="O3003" s="66"/>
      <c r="P3003" s="66"/>
      <c r="Q3003" s="66"/>
      <c r="R3003" s="66"/>
      <c r="S3003" s="72"/>
      <c r="T3003" s="72"/>
      <c r="U3003" s="72"/>
      <c r="V3003" s="72"/>
      <c r="W3003" s="72"/>
      <c r="X3003" s="64"/>
      <c r="Y3003" s="64"/>
      <c r="Z3003" s="64"/>
      <c r="AA3003" s="64"/>
      <c r="AB3003" s="64"/>
      <c r="AC3003" s="64"/>
      <c r="AD3003" s="64"/>
      <c r="AE3003" s="64"/>
      <c r="AF3003" s="64"/>
      <c r="AG3003" s="64"/>
      <c r="AH3003" s="64"/>
      <c r="AI3003" s="64"/>
      <c r="AJ3003" s="64"/>
      <c r="AK3003" s="64"/>
      <c r="AL3003" s="64"/>
      <c r="AM3003" s="64"/>
      <c r="AN3003" s="64"/>
      <c r="AO3003" s="64"/>
      <c r="AP3003" s="67" t="str">
        <f>IF($AG3003="","",VLOOKUP($AG3003,Test_Procedure!$A:$F,2,FALSE))</f>
        <v/>
      </c>
      <c r="AQ3003" s="67"/>
      <c r="AR3003" s="67"/>
      <c r="AS3003" s="68"/>
      <c r="AT3003" s="68"/>
      <c r="AU3003" s="68"/>
      <c r="AV3003" s="68"/>
      <c r="AW3003" s="68"/>
      <c r="AX3003" s="68"/>
      <c r="AY3003" s="68"/>
      <c r="AZ3003" s="68"/>
      <c r="BA3003" s="68"/>
      <c r="BB3003" s="68"/>
      <c r="BC3003" s="69" t="str">
        <f t="shared" si="146"/>
        <v/>
      </c>
      <c r="BD3003" s="69"/>
      <c r="BE3003" s="70">
        <f>IF($AG3003="",0,VLOOKUP($AG3003,Test_Procedure!$A:$F,3,FALSE))</f>
        <v>0</v>
      </c>
      <c r="BF3003" s="70"/>
      <c r="BG3003" s="70">
        <f>IF($AG3003="",0,VLOOKUP($AG3003,Test_Procedure!$A:$F,4,FALSE))</f>
        <v>0</v>
      </c>
      <c r="BH3003" s="70"/>
      <c r="BI3003" s="70">
        <f>IF($AG3003="",0,VLOOKUP($AG3003,Test_Procedure!$A:$F,5,FALSE))</f>
        <v>0</v>
      </c>
      <c r="BJ3003" s="70"/>
      <c r="BK3003" s="70">
        <f>IF($AG3003="",0,VLOOKUP($AG3003,Test_Procedure!$A:$F,6,FALSE))</f>
        <v>0</v>
      </c>
      <c r="BL3003" s="70"/>
      <c r="BM3003" s="71"/>
      <c r="BN3003" s="71"/>
      <c r="BO3003" s="71"/>
      <c r="BP3003" s="72"/>
      <c r="BQ3003" s="72"/>
      <c r="BR3003" s="72"/>
      <c r="BS3003" s="72"/>
      <c r="BT3003" s="72"/>
      <c r="BU3003" s="72"/>
      <c r="BV3003" s="72"/>
      <c r="BW3003" s="72"/>
      <c r="BX3003" s="72"/>
      <c r="BY3003" s="72"/>
      <c r="BZ3003" s="72"/>
      <c r="CA3003" s="72"/>
      <c r="CB3003" s="72"/>
      <c r="CC3003" s="72"/>
      <c r="CD3003" s="72"/>
      <c r="CE3003" s="72"/>
      <c r="CF3003" s="72"/>
      <c r="CG3003" s="72"/>
      <c r="CH3003" s="72"/>
      <c r="CI3003" s="72"/>
      <c r="CJ3003" s="72"/>
      <c r="XEX3003" s="56" t="str">
        <f>IF(ISERROR(VLOOKUP('Testing Report'!$G$8,$AG3003:$BD3003,13,FALSE)),"",VLOOKUP('Testing Report'!$G$8,$AG3003:$BD3003,13,FALSE))</f>
        <v/>
      </c>
      <c r="XEY3003" s="56" t="str">
        <f>IF(ISERROR(VLOOKUP('Testing Report'!$G$8,$AG3003:$BD3003,15,FALSE)),"",VLOOKUP('Testing Report'!$G$8,$AG3003:$BD3003,15,FALSE))</f>
        <v/>
      </c>
      <c r="XEZ3003" s="56" t="str">
        <f>IF(COUNTIF($X3003:$X$5000,'Testing Report'!$G$8)=0,"",COUNTIF($X3003:$X$5000,'Testing Report'!$G$8))</f>
        <v/>
      </c>
      <c r="XFA3003" s="56" t="str">
        <f>IF(ISERROR(VLOOKUP('Testing Report'!$G$8,$AG3003:$BD3003,19,FALSE)),"",VLOOKUP('Testing Report'!$G$8,$AG3003:$BD3003,19,FALSE))</f>
        <v/>
      </c>
      <c r="XFB3003" s="56" t="str">
        <f>IF(ISERROR(VLOOKUP('Testing Report'!$G$8,$X3003:$BD3003,32,FALSE)),"",VLOOKUP('Testing Report'!$G$8,$X3003:$BD3003,32,FALSE))</f>
        <v/>
      </c>
      <c r="XFC3003" s="26"/>
      <c r="XFD3003" s="7" t="str">
        <f t="shared" si="147"/>
        <v/>
      </c>
    </row>
    <row r="3004" spans="1:88 16378:16384" ht="15" customHeight="1">
      <c r="A3004" s="65" t="str">
        <f t="shared" si="145"/>
        <v/>
      </c>
      <c r="B3004" s="65"/>
      <c r="C3004" s="66"/>
      <c r="D3004" s="66"/>
      <c r="E3004" s="66"/>
      <c r="F3004" s="66"/>
      <c r="G3004" s="66"/>
      <c r="H3004" s="66"/>
      <c r="I3004" s="66"/>
      <c r="J3004" s="66"/>
      <c r="K3004" s="66"/>
      <c r="L3004" s="66"/>
      <c r="M3004" s="66"/>
      <c r="N3004" s="66"/>
      <c r="O3004" s="66"/>
      <c r="P3004" s="66"/>
      <c r="Q3004" s="66"/>
      <c r="R3004" s="66"/>
      <c r="S3004" s="72"/>
      <c r="T3004" s="72"/>
      <c r="U3004" s="72"/>
      <c r="V3004" s="72"/>
      <c r="W3004" s="72"/>
      <c r="X3004" s="64"/>
      <c r="Y3004" s="64"/>
      <c r="Z3004" s="64"/>
      <c r="AA3004" s="64"/>
      <c r="AB3004" s="64"/>
      <c r="AC3004" s="64"/>
      <c r="AD3004" s="64"/>
      <c r="AE3004" s="64"/>
      <c r="AF3004" s="64"/>
      <c r="AG3004" s="64"/>
      <c r="AH3004" s="64"/>
      <c r="AI3004" s="64"/>
      <c r="AJ3004" s="64"/>
      <c r="AK3004" s="64"/>
      <c r="AL3004" s="64"/>
      <c r="AM3004" s="64"/>
      <c r="AN3004" s="64"/>
      <c r="AO3004" s="64"/>
      <c r="AP3004" s="67" t="str">
        <f>IF($AG3004="","",VLOOKUP($AG3004,Test_Procedure!$A:$F,2,FALSE))</f>
        <v/>
      </c>
      <c r="AQ3004" s="67"/>
      <c r="AR3004" s="67"/>
      <c r="AS3004" s="68"/>
      <c r="AT3004" s="68"/>
      <c r="AU3004" s="68"/>
      <c r="AV3004" s="68"/>
      <c r="AW3004" s="68"/>
      <c r="AX3004" s="68"/>
      <c r="AY3004" s="68"/>
      <c r="AZ3004" s="68"/>
      <c r="BA3004" s="68"/>
      <c r="BB3004" s="68"/>
      <c r="BC3004" s="69" t="str">
        <f t="shared" si="146"/>
        <v/>
      </c>
      <c r="BD3004" s="69"/>
      <c r="BE3004" s="70">
        <f>IF($AG3004="",0,VLOOKUP($AG3004,Test_Procedure!$A:$F,3,FALSE))</f>
        <v>0</v>
      </c>
      <c r="BF3004" s="70"/>
      <c r="BG3004" s="70">
        <f>IF($AG3004="",0,VLOOKUP($AG3004,Test_Procedure!$A:$F,4,FALSE))</f>
        <v>0</v>
      </c>
      <c r="BH3004" s="70"/>
      <c r="BI3004" s="70">
        <f>IF($AG3004="",0,VLOOKUP($AG3004,Test_Procedure!$A:$F,5,FALSE))</f>
        <v>0</v>
      </c>
      <c r="BJ3004" s="70"/>
      <c r="BK3004" s="70">
        <f>IF($AG3004="",0,VLOOKUP($AG3004,Test_Procedure!$A:$F,6,FALSE))</f>
        <v>0</v>
      </c>
      <c r="BL3004" s="70"/>
      <c r="BM3004" s="71"/>
      <c r="BN3004" s="71"/>
      <c r="BO3004" s="71"/>
      <c r="BP3004" s="72"/>
      <c r="BQ3004" s="72"/>
      <c r="BR3004" s="72"/>
      <c r="BS3004" s="72"/>
      <c r="BT3004" s="72"/>
      <c r="BU3004" s="72"/>
      <c r="BV3004" s="72"/>
      <c r="BW3004" s="72"/>
      <c r="BX3004" s="72"/>
      <c r="BY3004" s="72"/>
      <c r="BZ3004" s="72"/>
      <c r="CA3004" s="72"/>
      <c r="CB3004" s="72"/>
      <c r="CC3004" s="72"/>
      <c r="CD3004" s="72"/>
      <c r="CE3004" s="72"/>
      <c r="CF3004" s="72"/>
      <c r="CG3004" s="72"/>
      <c r="CH3004" s="72"/>
      <c r="CI3004" s="72"/>
      <c r="CJ3004" s="72"/>
      <c r="XEX3004" s="56" t="str">
        <f>IF(ISERROR(VLOOKUP('Testing Report'!$G$8,$AG3004:$BD3004,13,FALSE)),"",VLOOKUP('Testing Report'!$G$8,$AG3004:$BD3004,13,FALSE))</f>
        <v/>
      </c>
      <c r="XEY3004" s="56" t="str">
        <f>IF(ISERROR(VLOOKUP('Testing Report'!$G$8,$AG3004:$BD3004,15,FALSE)),"",VLOOKUP('Testing Report'!$G$8,$AG3004:$BD3004,15,FALSE))</f>
        <v/>
      </c>
      <c r="XEZ3004" s="56" t="str">
        <f>IF(COUNTIF($X3004:$X$5000,'Testing Report'!$G$8)=0,"",COUNTIF($X3004:$X$5000,'Testing Report'!$G$8))</f>
        <v/>
      </c>
      <c r="XFA3004" s="56" t="str">
        <f>IF(ISERROR(VLOOKUP('Testing Report'!$G$8,$AG3004:$BD3004,19,FALSE)),"",VLOOKUP('Testing Report'!$G$8,$AG3004:$BD3004,19,FALSE))</f>
        <v/>
      </c>
      <c r="XFB3004" s="56" t="str">
        <f>IF(ISERROR(VLOOKUP('Testing Report'!$G$8,$X3004:$BD3004,32,FALSE)),"",VLOOKUP('Testing Report'!$G$8,$X3004:$BD3004,32,FALSE))</f>
        <v/>
      </c>
      <c r="XFC3004" s="26"/>
      <c r="XFD3004" s="7" t="str">
        <f t="shared" si="147"/>
        <v/>
      </c>
    </row>
    <row r="3005" spans="1:88 16378:16384" ht="15" customHeight="1">
      <c r="A3005" s="65" t="str">
        <f t="shared" si="145"/>
        <v/>
      </c>
      <c r="B3005" s="65"/>
      <c r="C3005" s="66"/>
      <c r="D3005" s="66"/>
      <c r="E3005" s="66"/>
      <c r="F3005" s="66"/>
      <c r="G3005" s="66"/>
      <c r="H3005" s="66"/>
      <c r="I3005" s="66"/>
      <c r="J3005" s="66"/>
      <c r="K3005" s="66"/>
      <c r="L3005" s="66"/>
      <c r="M3005" s="66"/>
      <c r="N3005" s="66"/>
      <c r="O3005" s="66"/>
      <c r="P3005" s="66"/>
      <c r="Q3005" s="66"/>
      <c r="R3005" s="66"/>
      <c r="S3005" s="72"/>
      <c r="T3005" s="72"/>
      <c r="U3005" s="72"/>
      <c r="V3005" s="72"/>
      <c r="W3005" s="72"/>
      <c r="X3005" s="64"/>
      <c r="Y3005" s="64"/>
      <c r="Z3005" s="64"/>
      <c r="AA3005" s="64"/>
      <c r="AB3005" s="64"/>
      <c r="AC3005" s="64"/>
      <c r="AD3005" s="64"/>
      <c r="AE3005" s="64"/>
      <c r="AF3005" s="64"/>
      <c r="AG3005" s="64"/>
      <c r="AH3005" s="64"/>
      <c r="AI3005" s="64"/>
      <c r="AJ3005" s="64"/>
      <c r="AK3005" s="64"/>
      <c r="AL3005" s="64"/>
      <c r="AM3005" s="64"/>
      <c r="AN3005" s="64"/>
      <c r="AO3005" s="64"/>
      <c r="AP3005" s="67" t="str">
        <f>IF($AG3005="","",VLOOKUP($AG3005,Test_Procedure!$A:$F,2,FALSE))</f>
        <v/>
      </c>
      <c r="AQ3005" s="67"/>
      <c r="AR3005" s="67"/>
      <c r="AS3005" s="68"/>
      <c r="AT3005" s="68"/>
      <c r="AU3005" s="68"/>
      <c r="AV3005" s="68"/>
      <c r="AW3005" s="68"/>
      <c r="AX3005" s="68"/>
      <c r="AY3005" s="68"/>
      <c r="AZ3005" s="68"/>
      <c r="BA3005" s="68"/>
      <c r="BB3005" s="68"/>
      <c r="BC3005" s="69" t="str">
        <f t="shared" si="146"/>
        <v/>
      </c>
      <c r="BD3005" s="69"/>
      <c r="BE3005" s="70">
        <f>IF($AG3005="",0,VLOOKUP($AG3005,Test_Procedure!$A:$F,3,FALSE))</f>
        <v>0</v>
      </c>
      <c r="BF3005" s="70"/>
      <c r="BG3005" s="70">
        <f>IF($AG3005="",0,VLOOKUP($AG3005,Test_Procedure!$A:$F,4,FALSE))</f>
        <v>0</v>
      </c>
      <c r="BH3005" s="70"/>
      <c r="BI3005" s="70">
        <f>IF($AG3005="",0,VLOOKUP($AG3005,Test_Procedure!$A:$F,5,FALSE))</f>
        <v>0</v>
      </c>
      <c r="BJ3005" s="70"/>
      <c r="BK3005" s="70">
        <f>IF($AG3005="",0,VLOOKUP($AG3005,Test_Procedure!$A:$F,6,FALSE))</f>
        <v>0</v>
      </c>
      <c r="BL3005" s="70"/>
      <c r="BM3005" s="71"/>
      <c r="BN3005" s="71"/>
      <c r="BO3005" s="71"/>
      <c r="BP3005" s="72"/>
      <c r="BQ3005" s="72"/>
      <c r="BR3005" s="72"/>
      <c r="BS3005" s="72"/>
      <c r="BT3005" s="72"/>
      <c r="BU3005" s="72"/>
      <c r="BV3005" s="72"/>
      <c r="BW3005" s="72"/>
      <c r="BX3005" s="72"/>
      <c r="BY3005" s="72"/>
      <c r="BZ3005" s="72"/>
      <c r="CA3005" s="72"/>
      <c r="CB3005" s="72"/>
      <c r="CC3005" s="72"/>
      <c r="CD3005" s="72"/>
      <c r="CE3005" s="72"/>
      <c r="CF3005" s="72"/>
      <c r="CG3005" s="72"/>
      <c r="CH3005" s="72"/>
      <c r="CI3005" s="72"/>
      <c r="CJ3005" s="72"/>
      <c r="XEX3005" s="56" t="str">
        <f>IF(ISERROR(VLOOKUP('Testing Report'!$G$8,$AG3005:$BD3005,13,FALSE)),"",VLOOKUP('Testing Report'!$G$8,$AG3005:$BD3005,13,FALSE))</f>
        <v/>
      </c>
      <c r="XEY3005" s="56" t="str">
        <f>IF(ISERROR(VLOOKUP('Testing Report'!$G$8,$AG3005:$BD3005,15,FALSE)),"",VLOOKUP('Testing Report'!$G$8,$AG3005:$BD3005,15,FALSE))</f>
        <v/>
      </c>
      <c r="XEZ3005" s="56" t="str">
        <f>IF(COUNTIF($X3005:$X$5000,'Testing Report'!$G$8)=0,"",COUNTIF($X3005:$X$5000,'Testing Report'!$G$8))</f>
        <v/>
      </c>
      <c r="XFA3005" s="56" t="str">
        <f>IF(ISERROR(VLOOKUP('Testing Report'!$G$8,$AG3005:$BD3005,19,FALSE)),"",VLOOKUP('Testing Report'!$G$8,$AG3005:$BD3005,19,FALSE))</f>
        <v/>
      </c>
      <c r="XFB3005" s="56" t="str">
        <f>IF(ISERROR(VLOOKUP('Testing Report'!$G$8,$X3005:$BD3005,32,FALSE)),"",VLOOKUP('Testing Report'!$G$8,$X3005:$BD3005,32,FALSE))</f>
        <v/>
      </c>
      <c r="XFC3005" s="26"/>
      <c r="XFD3005" s="7" t="str">
        <f t="shared" si="147"/>
        <v/>
      </c>
    </row>
    <row r="3006" spans="1:88 16378:16384" ht="15" customHeight="1">
      <c r="A3006" s="65" t="str">
        <f t="shared" si="145"/>
        <v/>
      </c>
      <c r="B3006" s="65"/>
      <c r="C3006" s="66"/>
      <c r="D3006" s="66"/>
      <c r="E3006" s="66"/>
      <c r="F3006" s="66"/>
      <c r="G3006" s="66"/>
      <c r="H3006" s="66"/>
      <c r="I3006" s="66"/>
      <c r="J3006" s="66"/>
      <c r="K3006" s="66"/>
      <c r="L3006" s="66"/>
      <c r="M3006" s="66"/>
      <c r="N3006" s="66"/>
      <c r="O3006" s="66"/>
      <c r="P3006" s="66"/>
      <c r="Q3006" s="66"/>
      <c r="R3006" s="66"/>
      <c r="S3006" s="72"/>
      <c r="T3006" s="72"/>
      <c r="U3006" s="72"/>
      <c r="V3006" s="72"/>
      <c r="W3006" s="72"/>
      <c r="X3006" s="64"/>
      <c r="Y3006" s="64"/>
      <c r="Z3006" s="64"/>
      <c r="AA3006" s="64"/>
      <c r="AB3006" s="64"/>
      <c r="AC3006" s="64"/>
      <c r="AD3006" s="64"/>
      <c r="AE3006" s="64"/>
      <c r="AF3006" s="64"/>
      <c r="AG3006" s="64"/>
      <c r="AH3006" s="64"/>
      <c r="AI3006" s="64"/>
      <c r="AJ3006" s="64"/>
      <c r="AK3006" s="64"/>
      <c r="AL3006" s="64"/>
      <c r="AM3006" s="64"/>
      <c r="AN3006" s="64"/>
      <c r="AO3006" s="64"/>
      <c r="AP3006" s="67" t="str">
        <f>IF($AG3006="","",VLOOKUP($AG3006,Test_Procedure!$A:$F,2,FALSE))</f>
        <v/>
      </c>
      <c r="AQ3006" s="67"/>
      <c r="AR3006" s="67"/>
      <c r="AS3006" s="68"/>
      <c r="AT3006" s="68"/>
      <c r="AU3006" s="68"/>
      <c r="AV3006" s="68"/>
      <c r="AW3006" s="68"/>
      <c r="AX3006" s="68"/>
      <c r="AY3006" s="68"/>
      <c r="AZ3006" s="68"/>
      <c r="BA3006" s="68"/>
      <c r="BB3006" s="68"/>
      <c r="BC3006" s="69" t="str">
        <f t="shared" si="146"/>
        <v/>
      </c>
      <c r="BD3006" s="69"/>
      <c r="BE3006" s="70">
        <f>IF($AG3006="",0,VLOOKUP($AG3006,Test_Procedure!$A:$F,3,FALSE))</f>
        <v>0</v>
      </c>
      <c r="BF3006" s="70"/>
      <c r="BG3006" s="70">
        <f>IF($AG3006="",0,VLOOKUP($AG3006,Test_Procedure!$A:$F,4,FALSE))</f>
        <v>0</v>
      </c>
      <c r="BH3006" s="70"/>
      <c r="BI3006" s="70">
        <f>IF($AG3006="",0,VLOOKUP($AG3006,Test_Procedure!$A:$F,5,FALSE))</f>
        <v>0</v>
      </c>
      <c r="BJ3006" s="70"/>
      <c r="BK3006" s="70">
        <f>IF($AG3006="",0,VLOOKUP($AG3006,Test_Procedure!$A:$F,6,FALSE))</f>
        <v>0</v>
      </c>
      <c r="BL3006" s="70"/>
      <c r="BM3006" s="71"/>
      <c r="BN3006" s="71"/>
      <c r="BO3006" s="71"/>
      <c r="BP3006" s="72"/>
      <c r="BQ3006" s="72"/>
      <c r="BR3006" s="72"/>
      <c r="BS3006" s="72"/>
      <c r="BT3006" s="72"/>
      <c r="BU3006" s="72"/>
      <c r="BV3006" s="72"/>
      <c r="BW3006" s="72"/>
      <c r="BX3006" s="72"/>
      <c r="BY3006" s="72"/>
      <c r="BZ3006" s="72"/>
      <c r="CA3006" s="72"/>
      <c r="CB3006" s="72"/>
      <c r="CC3006" s="72"/>
      <c r="CD3006" s="72"/>
      <c r="CE3006" s="72"/>
      <c r="CF3006" s="72"/>
      <c r="CG3006" s="72"/>
      <c r="CH3006" s="72"/>
      <c r="CI3006" s="72"/>
      <c r="CJ3006" s="72"/>
      <c r="XEX3006" s="56" t="str">
        <f>IF(ISERROR(VLOOKUP('Testing Report'!$G$8,$AG3006:$BD3006,13,FALSE)),"",VLOOKUP('Testing Report'!$G$8,$AG3006:$BD3006,13,FALSE))</f>
        <v/>
      </c>
      <c r="XEY3006" s="56" t="str">
        <f>IF(ISERROR(VLOOKUP('Testing Report'!$G$8,$AG3006:$BD3006,15,FALSE)),"",VLOOKUP('Testing Report'!$G$8,$AG3006:$BD3006,15,FALSE))</f>
        <v/>
      </c>
      <c r="XEZ3006" s="56" t="str">
        <f>IF(COUNTIF($X3006:$X$5000,'Testing Report'!$G$8)=0,"",COUNTIF($X3006:$X$5000,'Testing Report'!$G$8))</f>
        <v/>
      </c>
      <c r="XFA3006" s="56" t="str">
        <f>IF(ISERROR(VLOOKUP('Testing Report'!$G$8,$AG3006:$BD3006,19,FALSE)),"",VLOOKUP('Testing Report'!$G$8,$AG3006:$BD3006,19,FALSE))</f>
        <v/>
      </c>
      <c r="XFB3006" s="56" t="str">
        <f>IF(ISERROR(VLOOKUP('Testing Report'!$G$8,$X3006:$BD3006,32,FALSE)),"",VLOOKUP('Testing Report'!$G$8,$X3006:$BD3006,32,FALSE))</f>
        <v/>
      </c>
      <c r="XFC3006" s="26"/>
      <c r="XFD3006" s="7" t="str">
        <f t="shared" si="147"/>
        <v/>
      </c>
    </row>
    <row r="3007" spans="1:88 16378:16384" ht="15" customHeight="1">
      <c r="A3007" s="65" t="str">
        <f t="shared" si="145"/>
        <v/>
      </c>
      <c r="B3007" s="65"/>
      <c r="C3007" s="66"/>
      <c r="D3007" s="66"/>
      <c r="E3007" s="66"/>
      <c r="F3007" s="66"/>
      <c r="G3007" s="66"/>
      <c r="H3007" s="66"/>
      <c r="I3007" s="66"/>
      <c r="J3007" s="66"/>
      <c r="K3007" s="66"/>
      <c r="L3007" s="66"/>
      <c r="M3007" s="66"/>
      <c r="N3007" s="66"/>
      <c r="O3007" s="66"/>
      <c r="P3007" s="66"/>
      <c r="Q3007" s="66"/>
      <c r="R3007" s="66"/>
      <c r="S3007" s="72"/>
      <c r="T3007" s="72"/>
      <c r="U3007" s="72"/>
      <c r="V3007" s="72"/>
      <c r="W3007" s="72"/>
      <c r="X3007" s="64"/>
      <c r="Y3007" s="64"/>
      <c r="Z3007" s="64"/>
      <c r="AA3007" s="64"/>
      <c r="AB3007" s="64"/>
      <c r="AC3007" s="64"/>
      <c r="AD3007" s="64"/>
      <c r="AE3007" s="64"/>
      <c r="AF3007" s="64"/>
      <c r="AG3007" s="64"/>
      <c r="AH3007" s="64"/>
      <c r="AI3007" s="64"/>
      <c r="AJ3007" s="64"/>
      <c r="AK3007" s="64"/>
      <c r="AL3007" s="64"/>
      <c r="AM3007" s="64"/>
      <c r="AN3007" s="64"/>
      <c r="AO3007" s="64"/>
      <c r="AP3007" s="67" t="str">
        <f>IF($AG3007="","",VLOOKUP($AG3007,Test_Procedure!$A:$F,2,FALSE))</f>
        <v/>
      </c>
      <c r="AQ3007" s="67"/>
      <c r="AR3007" s="67"/>
      <c r="AS3007" s="68"/>
      <c r="AT3007" s="68"/>
      <c r="AU3007" s="68"/>
      <c r="AV3007" s="68"/>
      <c r="AW3007" s="68"/>
      <c r="AX3007" s="68"/>
      <c r="AY3007" s="68"/>
      <c r="AZ3007" s="68"/>
      <c r="BA3007" s="68"/>
      <c r="BB3007" s="68"/>
      <c r="BC3007" s="69" t="str">
        <f t="shared" si="146"/>
        <v/>
      </c>
      <c r="BD3007" s="69"/>
      <c r="BE3007" s="70">
        <f>IF($AG3007="",0,VLOOKUP($AG3007,Test_Procedure!$A:$F,3,FALSE))</f>
        <v>0</v>
      </c>
      <c r="BF3007" s="70"/>
      <c r="BG3007" s="70">
        <f>IF($AG3007="",0,VLOOKUP($AG3007,Test_Procedure!$A:$F,4,FALSE))</f>
        <v>0</v>
      </c>
      <c r="BH3007" s="70"/>
      <c r="BI3007" s="70">
        <f>IF($AG3007="",0,VLOOKUP($AG3007,Test_Procedure!$A:$F,5,FALSE))</f>
        <v>0</v>
      </c>
      <c r="BJ3007" s="70"/>
      <c r="BK3007" s="70">
        <f>IF($AG3007="",0,VLOOKUP($AG3007,Test_Procedure!$A:$F,6,FALSE))</f>
        <v>0</v>
      </c>
      <c r="BL3007" s="70"/>
      <c r="BM3007" s="71"/>
      <c r="BN3007" s="71"/>
      <c r="BO3007" s="71"/>
      <c r="BP3007" s="72"/>
      <c r="BQ3007" s="72"/>
      <c r="BR3007" s="72"/>
      <c r="BS3007" s="72"/>
      <c r="BT3007" s="72"/>
      <c r="BU3007" s="72"/>
      <c r="BV3007" s="72"/>
      <c r="BW3007" s="72"/>
      <c r="BX3007" s="72"/>
      <c r="BY3007" s="72"/>
      <c r="BZ3007" s="72"/>
      <c r="CA3007" s="72"/>
      <c r="CB3007" s="72"/>
      <c r="CC3007" s="72"/>
      <c r="CD3007" s="72"/>
      <c r="CE3007" s="72"/>
      <c r="CF3007" s="72"/>
      <c r="CG3007" s="72"/>
      <c r="CH3007" s="72"/>
      <c r="CI3007" s="72"/>
      <c r="CJ3007" s="72"/>
      <c r="XEX3007" s="56" t="str">
        <f>IF(ISERROR(VLOOKUP('Testing Report'!$G$8,$AG3007:$BD3007,13,FALSE)),"",VLOOKUP('Testing Report'!$G$8,$AG3007:$BD3007,13,FALSE))</f>
        <v/>
      </c>
      <c r="XEY3007" s="56" t="str">
        <f>IF(ISERROR(VLOOKUP('Testing Report'!$G$8,$AG3007:$BD3007,15,FALSE)),"",VLOOKUP('Testing Report'!$G$8,$AG3007:$BD3007,15,FALSE))</f>
        <v/>
      </c>
      <c r="XEZ3007" s="56" t="str">
        <f>IF(COUNTIF($X3007:$X$5000,'Testing Report'!$G$8)=0,"",COUNTIF($X3007:$X$5000,'Testing Report'!$G$8))</f>
        <v/>
      </c>
      <c r="XFA3007" s="56" t="str">
        <f>IF(ISERROR(VLOOKUP('Testing Report'!$G$8,$AG3007:$BD3007,19,FALSE)),"",VLOOKUP('Testing Report'!$G$8,$AG3007:$BD3007,19,FALSE))</f>
        <v/>
      </c>
      <c r="XFB3007" s="56" t="str">
        <f>IF(ISERROR(VLOOKUP('Testing Report'!$G$8,$X3007:$BD3007,32,FALSE)),"",VLOOKUP('Testing Report'!$G$8,$X3007:$BD3007,32,FALSE))</f>
        <v/>
      </c>
      <c r="XFC3007" s="26"/>
      <c r="XFD3007" s="7" t="str">
        <f t="shared" si="147"/>
        <v/>
      </c>
    </row>
    <row r="3008" spans="1:88 16378:16384" ht="15" customHeight="1">
      <c r="A3008" s="65" t="str">
        <f t="shared" si="145"/>
        <v/>
      </c>
      <c r="B3008" s="65"/>
      <c r="C3008" s="66"/>
      <c r="D3008" s="66"/>
      <c r="E3008" s="66"/>
      <c r="F3008" s="66"/>
      <c r="G3008" s="66"/>
      <c r="H3008" s="66"/>
      <c r="I3008" s="66"/>
      <c r="J3008" s="66"/>
      <c r="K3008" s="66"/>
      <c r="L3008" s="66"/>
      <c r="M3008" s="66"/>
      <c r="N3008" s="66"/>
      <c r="O3008" s="66"/>
      <c r="P3008" s="66"/>
      <c r="Q3008" s="66"/>
      <c r="R3008" s="66"/>
      <c r="S3008" s="72"/>
      <c r="T3008" s="72"/>
      <c r="U3008" s="72"/>
      <c r="V3008" s="72"/>
      <c r="W3008" s="72"/>
      <c r="X3008" s="64"/>
      <c r="Y3008" s="64"/>
      <c r="Z3008" s="64"/>
      <c r="AA3008" s="64"/>
      <c r="AB3008" s="64"/>
      <c r="AC3008" s="64"/>
      <c r="AD3008" s="64"/>
      <c r="AE3008" s="64"/>
      <c r="AF3008" s="64"/>
      <c r="AG3008" s="64"/>
      <c r="AH3008" s="64"/>
      <c r="AI3008" s="64"/>
      <c r="AJ3008" s="64"/>
      <c r="AK3008" s="64"/>
      <c r="AL3008" s="64"/>
      <c r="AM3008" s="64"/>
      <c r="AN3008" s="64"/>
      <c r="AO3008" s="64"/>
      <c r="AP3008" s="67" t="str">
        <f>IF($AG3008="","",VLOOKUP($AG3008,Test_Procedure!$A:$F,2,FALSE))</f>
        <v/>
      </c>
      <c r="AQ3008" s="67"/>
      <c r="AR3008" s="67"/>
      <c r="AS3008" s="68"/>
      <c r="AT3008" s="68"/>
      <c r="AU3008" s="68"/>
      <c r="AV3008" s="68"/>
      <c r="AW3008" s="68"/>
      <c r="AX3008" s="68"/>
      <c r="AY3008" s="68"/>
      <c r="AZ3008" s="68"/>
      <c r="BA3008" s="68"/>
      <c r="BB3008" s="68"/>
      <c r="BC3008" s="69" t="str">
        <f t="shared" si="146"/>
        <v/>
      </c>
      <c r="BD3008" s="69"/>
      <c r="BE3008" s="70">
        <f>IF($AG3008="",0,VLOOKUP($AG3008,Test_Procedure!$A:$F,3,FALSE))</f>
        <v>0</v>
      </c>
      <c r="BF3008" s="70"/>
      <c r="BG3008" s="70">
        <f>IF($AG3008="",0,VLOOKUP($AG3008,Test_Procedure!$A:$F,4,FALSE))</f>
        <v>0</v>
      </c>
      <c r="BH3008" s="70"/>
      <c r="BI3008" s="70">
        <f>IF($AG3008="",0,VLOOKUP($AG3008,Test_Procedure!$A:$F,5,FALSE))</f>
        <v>0</v>
      </c>
      <c r="BJ3008" s="70"/>
      <c r="BK3008" s="70">
        <f>IF($AG3008="",0,VLOOKUP($AG3008,Test_Procedure!$A:$F,6,FALSE))</f>
        <v>0</v>
      </c>
      <c r="BL3008" s="70"/>
      <c r="BM3008" s="71"/>
      <c r="BN3008" s="71"/>
      <c r="BO3008" s="71"/>
      <c r="BP3008" s="72"/>
      <c r="BQ3008" s="72"/>
      <c r="BR3008" s="72"/>
      <c r="BS3008" s="72"/>
      <c r="BT3008" s="72"/>
      <c r="BU3008" s="72"/>
      <c r="BV3008" s="72"/>
      <c r="BW3008" s="72"/>
      <c r="BX3008" s="72"/>
      <c r="BY3008" s="72"/>
      <c r="BZ3008" s="72"/>
      <c r="CA3008" s="72"/>
      <c r="CB3008" s="72"/>
      <c r="CC3008" s="72"/>
      <c r="CD3008" s="72"/>
      <c r="CE3008" s="72"/>
      <c r="CF3008" s="72"/>
      <c r="CG3008" s="72"/>
      <c r="CH3008" s="72"/>
      <c r="CI3008" s="72"/>
      <c r="CJ3008" s="72"/>
      <c r="XEX3008" s="56" t="str">
        <f>IF(ISERROR(VLOOKUP('Testing Report'!$G$8,$AG3008:$BD3008,13,FALSE)),"",VLOOKUP('Testing Report'!$G$8,$AG3008:$BD3008,13,FALSE))</f>
        <v/>
      </c>
      <c r="XEY3008" s="56" t="str">
        <f>IF(ISERROR(VLOOKUP('Testing Report'!$G$8,$AG3008:$BD3008,15,FALSE)),"",VLOOKUP('Testing Report'!$G$8,$AG3008:$BD3008,15,FALSE))</f>
        <v/>
      </c>
      <c r="XEZ3008" s="56" t="str">
        <f>IF(COUNTIF($X3008:$X$5000,'Testing Report'!$G$8)=0,"",COUNTIF($X3008:$X$5000,'Testing Report'!$G$8))</f>
        <v/>
      </c>
      <c r="XFA3008" s="56" t="str">
        <f>IF(ISERROR(VLOOKUP('Testing Report'!$G$8,$AG3008:$BD3008,19,FALSE)),"",VLOOKUP('Testing Report'!$G$8,$AG3008:$BD3008,19,FALSE))</f>
        <v/>
      </c>
      <c r="XFB3008" s="56" t="str">
        <f>IF(ISERROR(VLOOKUP('Testing Report'!$G$8,$X3008:$BD3008,32,FALSE)),"",VLOOKUP('Testing Report'!$G$8,$X3008:$BD3008,32,FALSE))</f>
        <v/>
      </c>
      <c r="XFC3008" s="26"/>
      <c r="XFD3008" s="7" t="str">
        <f t="shared" si="147"/>
        <v/>
      </c>
    </row>
    <row r="3009" spans="1:88 16378:16384" ht="15" customHeight="1">
      <c r="A3009" s="65" t="str">
        <f t="shared" si="145"/>
        <v/>
      </c>
      <c r="B3009" s="65"/>
      <c r="C3009" s="66"/>
      <c r="D3009" s="66"/>
      <c r="E3009" s="66"/>
      <c r="F3009" s="66"/>
      <c r="G3009" s="66"/>
      <c r="H3009" s="66"/>
      <c r="I3009" s="66"/>
      <c r="J3009" s="66"/>
      <c r="K3009" s="66"/>
      <c r="L3009" s="66"/>
      <c r="M3009" s="66"/>
      <c r="N3009" s="66"/>
      <c r="O3009" s="66"/>
      <c r="P3009" s="66"/>
      <c r="Q3009" s="66"/>
      <c r="R3009" s="66"/>
      <c r="S3009" s="72"/>
      <c r="T3009" s="72"/>
      <c r="U3009" s="72"/>
      <c r="V3009" s="72"/>
      <c r="W3009" s="72"/>
      <c r="X3009" s="64"/>
      <c r="Y3009" s="64"/>
      <c r="Z3009" s="64"/>
      <c r="AA3009" s="64"/>
      <c r="AB3009" s="64"/>
      <c r="AC3009" s="64"/>
      <c r="AD3009" s="64"/>
      <c r="AE3009" s="64"/>
      <c r="AF3009" s="64"/>
      <c r="AG3009" s="64"/>
      <c r="AH3009" s="64"/>
      <c r="AI3009" s="64"/>
      <c r="AJ3009" s="64"/>
      <c r="AK3009" s="64"/>
      <c r="AL3009" s="64"/>
      <c r="AM3009" s="64"/>
      <c r="AN3009" s="64"/>
      <c r="AO3009" s="64"/>
      <c r="AP3009" s="67" t="str">
        <f>IF($AG3009="","",VLOOKUP($AG3009,Test_Procedure!$A:$F,2,FALSE))</f>
        <v/>
      </c>
      <c r="AQ3009" s="67"/>
      <c r="AR3009" s="67"/>
      <c r="AS3009" s="68"/>
      <c r="AT3009" s="68"/>
      <c r="AU3009" s="68"/>
      <c r="AV3009" s="68"/>
      <c r="AW3009" s="68"/>
      <c r="AX3009" s="68"/>
      <c r="AY3009" s="68"/>
      <c r="AZ3009" s="68"/>
      <c r="BA3009" s="68"/>
      <c r="BB3009" s="68"/>
      <c r="BC3009" s="69" t="str">
        <f t="shared" si="146"/>
        <v/>
      </c>
      <c r="BD3009" s="69"/>
      <c r="BE3009" s="70">
        <f>IF($AG3009="",0,VLOOKUP($AG3009,Test_Procedure!$A:$F,3,FALSE))</f>
        <v>0</v>
      </c>
      <c r="BF3009" s="70"/>
      <c r="BG3009" s="70">
        <f>IF($AG3009="",0,VLOOKUP($AG3009,Test_Procedure!$A:$F,4,FALSE))</f>
        <v>0</v>
      </c>
      <c r="BH3009" s="70"/>
      <c r="BI3009" s="70">
        <f>IF($AG3009="",0,VLOOKUP($AG3009,Test_Procedure!$A:$F,5,FALSE))</f>
        <v>0</v>
      </c>
      <c r="BJ3009" s="70"/>
      <c r="BK3009" s="70">
        <f>IF($AG3009="",0,VLOOKUP($AG3009,Test_Procedure!$A:$F,6,FALSE))</f>
        <v>0</v>
      </c>
      <c r="BL3009" s="70"/>
      <c r="BM3009" s="71"/>
      <c r="BN3009" s="71"/>
      <c r="BO3009" s="71"/>
      <c r="BP3009" s="72"/>
      <c r="BQ3009" s="72"/>
      <c r="BR3009" s="72"/>
      <c r="BS3009" s="72"/>
      <c r="BT3009" s="72"/>
      <c r="BU3009" s="72"/>
      <c r="BV3009" s="72"/>
      <c r="BW3009" s="72"/>
      <c r="BX3009" s="72"/>
      <c r="BY3009" s="72"/>
      <c r="BZ3009" s="72"/>
      <c r="CA3009" s="72"/>
      <c r="CB3009" s="72"/>
      <c r="CC3009" s="72"/>
      <c r="CD3009" s="72"/>
      <c r="CE3009" s="72"/>
      <c r="CF3009" s="72"/>
      <c r="CG3009" s="72"/>
      <c r="CH3009" s="72"/>
      <c r="CI3009" s="72"/>
      <c r="CJ3009" s="72"/>
      <c r="XEX3009" s="56" t="str">
        <f>IF(ISERROR(VLOOKUP('Testing Report'!$G$8,$AG3009:$BD3009,13,FALSE)),"",VLOOKUP('Testing Report'!$G$8,$AG3009:$BD3009,13,FALSE))</f>
        <v/>
      </c>
      <c r="XEY3009" s="56" t="str">
        <f>IF(ISERROR(VLOOKUP('Testing Report'!$G$8,$AG3009:$BD3009,15,FALSE)),"",VLOOKUP('Testing Report'!$G$8,$AG3009:$BD3009,15,FALSE))</f>
        <v/>
      </c>
      <c r="XEZ3009" s="56" t="str">
        <f>IF(COUNTIF($X3009:$X$5000,'Testing Report'!$G$8)=0,"",COUNTIF($X3009:$X$5000,'Testing Report'!$G$8))</f>
        <v/>
      </c>
      <c r="XFA3009" s="56" t="str">
        <f>IF(ISERROR(VLOOKUP('Testing Report'!$G$8,$AG3009:$BD3009,19,FALSE)),"",VLOOKUP('Testing Report'!$G$8,$AG3009:$BD3009,19,FALSE))</f>
        <v/>
      </c>
      <c r="XFB3009" s="56" t="str">
        <f>IF(ISERROR(VLOOKUP('Testing Report'!$G$8,$X3009:$BD3009,32,FALSE)),"",VLOOKUP('Testing Report'!$G$8,$X3009:$BD3009,32,FALSE))</f>
        <v/>
      </c>
      <c r="XFC3009" s="26"/>
      <c r="XFD3009" s="7" t="str">
        <f t="shared" si="147"/>
        <v/>
      </c>
    </row>
    <row r="3010" spans="1:88 16378:16384" ht="15" customHeight="1">
      <c r="A3010" s="65" t="str">
        <f t="shared" si="145"/>
        <v/>
      </c>
      <c r="B3010" s="65"/>
      <c r="C3010" s="66"/>
      <c r="D3010" s="66"/>
      <c r="E3010" s="66"/>
      <c r="F3010" s="66"/>
      <c r="G3010" s="66"/>
      <c r="H3010" s="66"/>
      <c r="I3010" s="66"/>
      <c r="J3010" s="66"/>
      <c r="K3010" s="66"/>
      <c r="L3010" s="66"/>
      <c r="M3010" s="66"/>
      <c r="N3010" s="66"/>
      <c r="O3010" s="66"/>
      <c r="P3010" s="66"/>
      <c r="Q3010" s="66"/>
      <c r="R3010" s="66"/>
      <c r="S3010" s="72"/>
      <c r="T3010" s="72"/>
      <c r="U3010" s="72"/>
      <c r="V3010" s="72"/>
      <c r="W3010" s="72"/>
      <c r="X3010" s="64"/>
      <c r="Y3010" s="64"/>
      <c r="Z3010" s="64"/>
      <c r="AA3010" s="64"/>
      <c r="AB3010" s="64"/>
      <c r="AC3010" s="64"/>
      <c r="AD3010" s="64"/>
      <c r="AE3010" s="64"/>
      <c r="AF3010" s="64"/>
      <c r="AG3010" s="64"/>
      <c r="AH3010" s="64"/>
      <c r="AI3010" s="64"/>
      <c r="AJ3010" s="64"/>
      <c r="AK3010" s="64"/>
      <c r="AL3010" s="64"/>
      <c r="AM3010" s="64"/>
      <c r="AN3010" s="64"/>
      <c r="AO3010" s="64"/>
      <c r="AP3010" s="67" t="str">
        <f>IF($AG3010="","",VLOOKUP($AG3010,Test_Procedure!$A:$F,2,FALSE))</f>
        <v/>
      </c>
      <c r="AQ3010" s="67"/>
      <c r="AR3010" s="67"/>
      <c r="AS3010" s="68"/>
      <c r="AT3010" s="68"/>
      <c r="AU3010" s="68"/>
      <c r="AV3010" s="68"/>
      <c r="AW3010" s="68"/>
      <c r="AX3010" s="68"/>
      <c r="AY3010" s="68"/>
      <c r="AZ3010" s="68"/>
      <c r="BA3010" s="68"/>
      <c r="BB3010" s="68"/>
      <c r="BC3010" s="69" t="str">
        <f t="shared" si="146"/>
        <v/>
      </c>
      <c r="BD3010" s="69"/>
      <c r="BE3010" s="70">
        <f>IF($AG3010="",0,VLOOKUP($AG3010,Test_Procedure!$A:$F,3,FALSE))</f>
        <v>0</v>
      </c>
      <c r="BF3010" s="70"/>
      <c r="BG3010" s="70">
        <f>IF($AG3010="",0,VLOOKUP($AG3010,Test_Procedure!$A:$F,4,FALSE))</f>
        <v>0</v>
      </c>
      <c r="BH3010" s="70"/>
      <c r="BI3010" s="70">
        <f>IF($AG3010="",0,VLOOKUP($AG3010,Test_Procedure!$A:$F,5,FALSE))</f>
        <v>0</v>
      </c>
      <c r="BJ3010" s="70"/>
      <c r="BK3010" s="70">
        <f>IF($AG3010="",0,VLOOKUP($AG3010,Test_Procedure!$A:$F,6,FALSE))</f>
        <v>0</v>
      </c>
      <c r="BL3010" s="70"/>
      <c r="BM3010" s="71"/>
      <c r="BN3010" s="71"/>
      <c r="BO3010" s="71"/>
      <c r="BP3010" s="72"/>
      <c r="BQ3010" s="72"/>
      <c r="BR3010" s="72"/>
      <c r="BS3010" s="72"/>
      <c r="BT3010" s="72"/>
      <c r="BU3010" s="72"/>
      <c r="BV3010" s="72"/>
      <c r="BW3010" s="72"/>
      <c r="BX3010" s="72"/>
      <c r="BY3010" s="72"/>
      <c r="BZ3010" s="72"/>
      <c r="CA3010" s="72"/>
      <c r="CB3010" s="72"/>
      <c r="CC3010" s="72"/>
      <c r="CD3010" s="72"/>
      <c r="CE3010" s="72"/>
      <c r="CF3010" s="72"/>
      <c r="CG3010" s="72"/>
      <c r="CH3010" s="72"/>
      <c r="CI3010" s="72"/>
      <c r="CJ3010" s="72"/>
      <c r="XEX3010" s="56" t="str">
        <f>IF(ISERROR(VLOOKUP('Testing Report'!$G$8,$AG3010:$BD3010,13,FALSE)),"",VLOOKUP('Testing Report'!$G$8,$AG3010:$BD3010,13,FALSE))</f>
        <v/>
      </c>
      <c r="XEY3010" s="56" t="str">
        <f>IF(ISERROR(VLOOKUP('Testing Report'!$G$8,$AG3010:$BD3010,15,FALSE)),"",VLOOKUP('Testing Report'!$G$8,$AG3010:$BD3010,15,FALSE))</f>
        <v/>
      </c>
      <c r="XEZ3010" s="56" t="str">
        <f>IF(COUNTIF($X3010:$X$5000,'Testing Report'!$G$8)=0,"",COUNTIF($X3010:$X$5000,'Testing Report'!$G$8))</f>
        <v/>
      </c>
      <c r="XFA3010" s="56" t="str">
        <f>IF(ISERROR(VLOOKUP('Testing Report'!$G$8,$AG3010:$BD3010,19,FALSE)),"",VLOOKUP('Testing Report'!$G$8,$AG3010:$BD3010,19,FALSE))</f>
        <v/>
      </c>
      <c r="XFB3010" s="56" t="str">
        <f>IF(ISERROR(VLOOKUP('Testing Report'!$G$8,$X3010:$BD3010,32,FALSE)),"",VLOOKUP('Testing Report'!$G$8,$X3010:$BD3010,32,FALSE))</f>
        <v/>
      </c>
      <c r="XFC3010" s="26"/>
      <c r="XFD3010" s="7" t="str">
        <f t="shared" si="147"/>
        <v/>
      </c>
    </row>
    <row r="3011" spans="1:88 16378:16384" ht="15" customHeight="1">
      <c r="A3011" s="65" t="str">
        <f t="shared" si="145"/>
        <v/>
      </c>
      <c r="B3011" s="65"/>
      <c r="C3011" s="66"/>
      <c r="D3011" s="66"/>
      <c r="E3011" s="66"/>
      <c r="F3011" s="66"/>
      <c r="G3011" s="66"/>
      <c r="H3011" s="66"/>
      <c r="I3011" s="66"/>
      <c r="J3011" s="66"/>
      <c r="K3011" s="66"/>
      <c r="L3011" s="66"/>
      <c r="M3011" s="66"/>
      <c r="N3011" s="66"/>
      <c r="O3011" s="66"/>
      <c r="P3011" s="66"/>
      <c r="Q3011" s="66"/>
      <c r="R3011" s="66"/>
      <c r="S3011" s="72"/>
      <c r="T3011" s="72"/>
      <c r="U3011" s="72"/>
      <c r="V3011" s="72"/>
      <c r="W3011" s="72"/>
      <c r="X3011" s="64"/>
      <c r="Y3011" s="64"/>
      <c r="Z3011" s="64"/>
      <c r="AA3011" s="64"/>
      <c r="AB3011" s="64"/>
      <c r="AC3011" s="64"/>
      <c r="AD3011" s="64"/>
      <c r="AE3011" s="64"/>
      <c r="AF3011" s="64"/>
      <c r="AG3011" s="64"/>
      <c r="AH3011" s="64"/>
      <c r="AI3011" s="64"/>
      <c r="AJ3011" s="64"/>
      <c r="AK3011" s="64"/>
      <c r="AL3011" s="64"/>
      <c r="AM3011" s="64"/>
      <c r="AN3011" s="64"/>
      <c r="AO3011" s="64"/>
      <c r="AP3011" s="67" t="str">
        <f>IF($AG3011="","",VLOOKUP($AG3011,Test_Procedure!$A:$F,2,FALSE))</f>
        <v/>
      </c>
      <c r="AQ3011" s="67"/>
      <c r="AR3011" s="67"/>
      <c r="AS3011" s="68"/>
      <c r="AT3011" s="68"/>
      <c r="AU3011" s="68"/>
      <c r="AV3011" s="68"/>
      <c r="AW3011" s="68"/>
      <c r="AX3011" s="68"/>
      <c r="AY3011" s="68"/>
      <c r="AZ3011" s="68"/>
      <c r="BA3011" s="68"/>
      <c r="BB3011" s="68"/>
      <c r="BC3011" s="69" t="str">
        <f t="shared" si="146"/>
        <v/>
      </c>
      <c r="BD3011" s="69"/>
      <c r="BE3011" s="70">
        <f>IF($AG3011="",0,VLOOKUP($AG3011,Test_Procedure!$A:$F,3,FALSE))</f>
        <v>0</v>
      </c>
      <c r="BF3011" s="70"/>
      <c r="BG3011" s="70">
        <f>IF($AG3011="",0,VLOOKUP($AG3011,Test_Procedure!$A:$F,4,FALSE))</f>
        <v>0</v>
      </c>
      <c r="BH3011" s="70"/>
      <c r="BI3011" s="70">
        <f>IF($AG3011="",0,VLOOKUP($AG3011,Test_Procedure!$A:$F,5,FALSE))</f>
        <v>0</v>
      </c>
      <c r="BJ3011" s="70"/>
      <c r="BK3011" s="70">
        <f>IF($AG3011="",0,VLOOKUP($AG3011,Test_Procedure!$A:$F,6,FALSE))</f>
        <v>0</v>
      </c>
      <c r="BL3011" s="70"/>
      <c r="BM3011" s="71"/>
      <c r="BN3011" s="71"/>
      <c r="BO3011" s="71"/>
      <c r="BP3011" s="72"/>
      <c r="BQ3011" s="72"/>
      <c r="BR3011" s="72"/>
      <c r="BS3011" s="72"/>
      <c r="BT3011" s="72"/>
      <c r="BU3011" s="72"/>
      <c r="BV3011" s="72"/>
      <c r="BW3011" s="72"/>
      <c r="BX3011" s="72"/>
      <c r="BY3011" s="72"/>
      <c r="BZ3011" s="72"/>
      <c r="CA3011" s="72"/>
      <c r="CB3011" s="72"/>
      <c r="CC3011" s="72"/>
      <c r="CD3011" s="72"/>
      <c r="CE3011" s="72"/>
      <c r="CF3011" s="72"/>
      <c r="CG3011" s="72"/>
      <c r="CH3011" s="72"/>
      <c r="CI3011" s="72"/>
      <c r="CJ3011" s="72"/>
      <c r="XEX3011" s="56" t="str">
        <f>IF(ISERROR(VLOOKUP('Testing Report'!$G$8,$AG3011:$BD3011,13,FALSE)),"",VLOOKUP('Testing Report'!$G$8,$AG3011:$BD3011,13,FALSE))</f>
        <v/>
      </c>
      <c r="XEY3011" s="56" t="str">
        <f>IF(ISERROR(VLOOKUP('Testing Report'!$G$8,$AG3011:$BD3011,15,FALSE)),"",VLOOKUP('Testing Report'!$G$8,$AG3011:$BD3011,15,FALSE))</f>
        <v/>
      </c>
      <c r="XEZ3011" s="56" t="str">
        <f>IF(COUNTIF($X3011:$X$5000,'Testing Report'!$G$8)=0,"",COUNTIF($X3011:$X$5000,'Testing Report'!$G$8))</f>
        <v/>
      </c>
      <c r="XFA3011" s="56" t="str">
        <f>IF(ISERROR(VLOOKUP('Testing Report'!$G$8,$AG3011:$BD3011,19,FALSE)),"",VLOOKUP('Testing Report'!$G$8,$AG3011:$BD3011,19,FALSE))</f>
        <v/>
      </c>
      <c r="XFB3011" s="56" t="str">
        <f>IF(ISERROR(VLOOKUP('Testing Report'!$G$8,$X3011:$BD3011,32,FALSE)),"",VLOOKUP('Testing Report'!$G$8,$X3011:$BD3011,32,FALSE))</f>
        <v/>
      </c>
      <c r="XFC3011" s="26"/>
      <c r="XFD3011" s="7" t="str">
        <f t="shared" si="147"/>
        <v/>
      </c>
    </row>
    <row r="3012" spans="1:88 16378:16384" ht="15" customHeight="1">
      <c r="A3012" s="65" t="str">
        <f t="shared" si="145"/>
        <v/>
      </c>
      <c r="B3012" s="65"/>
      <c r="C3012" s="66"/>
      <c r="D3012" s="66"/>
      <c r="E3012" s="66"/>
      <c r="F3012" s="66"/>
      <c r="G3012" s="66"/>
      <c r="H3012" s="66"/>
      <c r="I3012" s="66"/>
      <c r="J3012" s="66"/>
      <c r="K3012" s="66"/>
      <c r="L3012" s="66"/>
      <c r="M3012" s="66"/>
      <c r="N3012" s="66"/>
      <c r="O3012" s="66"/>
      <c r="P3012" s="66"/>
      <c r="Q3012" s="66"/>
      <c r="R3012" s="66"/>
      <c r="S3012" s="72"/>
      <c r="T3012" s="72"/>
      <c r="U3012" s="72"/>
      <c r="V3012" s="72"/>
      <c r="W3012" s="72"/>
      <c r="X3012" s="64"/>
      <c r="Y3012" s="64"/>
      <c r="Z3012" s="64"/>
      <c r="AA3012" s="64"/>
      <c r="AB3012" s="64"/>
      <c r="AC3012" s="64"/>
      <c r="AD3012" s="64"/>
      <c r="AE3012" s="64"/>
      <c r="AF3012" s="64"/>
      <c r="AG3012" s="64"/>
      <c r="AH3012" s="64"/>
      <c r="AI3012" s="64"/>
      <c r="AJ3012" s="64"/>
      <c r="AK3012" s="64"/>
      <c r="AL3012" s="64"/>
      <c r="AM3012" s="64"/>
      <c r="AN3012" s="64"/>
      <c r="AO3012" s="64"/>
      <c r="AP3012" s="67" t="str">
        <f>IF($AG3012="","",VLOOKUP($AG3012,Test_Procedure!$A:$F,2,FALSE))</f>
        <v/>
      </c>
      <c r="AQ3012" s="67"/>
      <c r="AR3012" s="67"/>
      <c r="AS3012" s="68"/>
      <c r="AT3012" s="68"/>
      <c r="AU3012" s="68"/>
      <c r="AV3012" s="68"/>
      <c r="AW3012" s="68"/>
      <c r="AX3012" s="68"/>
      <c r="AY3012" s="68"/>
      <c r="AZ3012" s="68"/>
      <c r="BA3012" s="68"/>
      <c r="BB3012" s="68"/>
      <c r="BC3012" s="69" t="str">
        <f t="shared" si="146"/>
        <v/>
      </c>
      <c r="BD3012" s="69"/>
      <c r="BE3012" s="70">
        <f>IF($AG3012="",0,VLOOKUP($AG3012,Test_Procedure!$A:$F,3,FALSE))</f>
        <v>0</v>
      </c>
      <c r="BF3012" s="70"/>
      <c r="BG3012" s="70">
        <f>IF($AG3012="",0,VLOOKUP($AG3012,Test_Procedure!$A:$F,4,FALSE))</f>
        <v>0</v>
      </c>
      <c r="BH3012" s="70"/>
      <c r="BI3012" s="70">
        <f>IF($AG3012="",0,VLOOKUP($AG3012,Test_Procedure!$A:$F,5,FALSE))</f>
        <v>0</v>
      </c>
      <c r="BJ3012" s="70"/>
      <c r="BK3012" s="70">
        <f>IF($AG3012="",0,VLOOKUP($AG3012,Test_Procedure!$A:$F,6,FALSE))</f>
        <v>0</v>
      </c>
      <c r="BL3012" s="70"/>
      <c r="BM3012" s="71"/>
      <c r="BN3012" s="71"/>
      <c r="BO3012" s="71"/>
      <c r="BP3012" s="72"/>
      <c r="BQ3012" s="72"/>
      <c r="BR3012" s="72"/>
      <c r="BS3012" s="72"/>
      <c r="BT3012" s="72"/>
      <c r="BU3012" s="72"/>
      <c r="BV3012" s="72"/>
      <c r="BW3012" s="72"/>
      <c r="BX3012" s="72"/>
      <c r="BY3012" s="72"/>
      <c r="BZ3012" s="72"/>
      <c r="CA3012" s="72"/>
      <c r="CB3012" s="72"/>
      <c r="CC3012" s="72"/>
      <c r="CD3012" s="72"/>
      <c r="CE3012" s="72"/>
      <c r="CF3012" s="72"/>
      <c r="CG3012" s="72"/>
      <c r="CH3012" s="72"/>
      <c r="CI3012" s="72"/>
      <c r="CJ3012" s="72"/>
      <c r="XEX3012" s="56" t="str">
        <f>IF(ISERROR(VLOOKUP('Testing Report'!$G$8,$AG3012:$BD3012,13,FALSE)),"",VLOOKUP('Testing Report'!$G$8,$AG3012:$BD3012,13,FALSE))</f>
        <v/>
      </c>
      <c r="XEY3012" s="56" t="str">
        <f>IF(ISERROR(VLOOKUP('Testing Report'!$G$8,$AG3012:$BD3012,15,FALSE)),"",VLOOKUP('Testing Report'!$G$8,$AG3012:$BD3012,15,FALSE))</f>
        <v/>
      </c>
      <c r="XEZ3012" s="56" t="str">
        <f>IF(COUNTIF($X3012:$X$5000,'Testing Report'!$G$8)=0,"",COUNTIF($X3012:$X$5000,'Testing Report'!$G$8))</f>
        <v/>
      </c>
      <c r="XFA3012" s="56" t="str">
        <f>IF(ISERROR(VLOOKUP('Testing Report'!$G$8,$AG3012:$BD3012,19,FALSE)),"",VLOOKUP('Testing Report'!$G$8,$AG3012:$BD3012,19,FALSE))</f>
        <v/>
      </c>
      <c r="XFB3012" s="56" t="str">
        <f>IF(ISERROR(VLOOKUP('Testing Report'!$G$8,$X3012:$BD3012,32,FALSE)),"",VLOOKUP('Testing Report'!$G$8,$X3012:$BD3012,32,FALSE))</f>
        <v/>
      </c>
      <c r="XFC3012" s="26"/>
      <c r="XFD3012" s="7" t="str">
        <f t="shared" si="147"/>
        <v/>
      </c>
    </row>
    <row r="3013" spans="1:88 16378:16384" ht="15" customHeight="1">
      <c r="A3013" s="65" t="str">
        <f t="shared" si="145"/>
        <v/>
      </c>
      <c r="B3013" s="65"/>
      <c r="C3013" s="66"/>
      <c r="D3013" s="66"/>
      <c r="E3013" s="66"/>
      <c r="F3013" s="66"/>
      <c r="G3013" s="66"/>
      <c r="H3013" s="66"/>
      <c r="I3013" s="66"/>
      <c r="J3013" s="66"/>
      <c r="K3013" s="66"/>
      <c r="L3013" s="66"/>
      <c r="M3013" s="66"/>
      <c r="N3013" s="66"/>
      <c r="O3013" s="66"/>
      <c r="P3013" s="66"/>
      <c r="Q3013" s="66"/>
      <c r="R3013" s="66"/>
      <c r="S3013" s="72"/>
      <c r="T3013" s="72"/>
      <c r="U3013" s="72"/>
      <c r="V3013" s="72"/>
      <c r="W3013" s="72"/>
      <c r="X3013" s="64"/>
      <c r="Y3013" s="64"/>
      <c r="Z3013" s="64"/>
      <c r="AA3013" s="64"/>
      <c r="AB3013" s="64"/>
      <c r="AC3013" s="64"/>
      <c r="AD3013" s="64"/>
      <c r="AE3013" s="64"/>
      <c r="AF3013" s="64"/>
      <c r="AG3013" s="64"/>
      <c r="AH3013" s="64"/>
      <c r="AI3013" s="64"/>
      <c r="AJ3013" s="64"/>
      <c r="AK3013" s="64"/>
      <c r="AL3013" s="64"/>
      <c r="AM3013" s="64"/>
      <c r="AN3013" s="64"/>
      <c r="AO3013" s="64"/>
      <c r="AP3013" s="67" t="str">
        <f>IF($AG3013="","",VLOOKUP($AG3013,Test_Procedure!$A:$F,2,FALSE))</f>
        <v/>
      </c>
      <c r="AQ3013" s="67"/>
      <c r="AR3013" s="67"/>
      <c r="AS3013" s="68"/>
      <c r="AT3013" s="68"/>
      <c r="AU3013" s="68"/>
      <c r="AV3013" s="68"/>
      <c r="AW3013" s="68"/>
      <c r="AX3013" s="68"/>
      <c r="AY3013" s="68"/>
      <c r="AZ3013" s="68"/>
      <c r="BA3013" s="68"/>
      <c r="BB3013" s="68"/>
      <c r="BC3013" s="69" t="str">
        <f t="shared" si="146"/>
        <v/>
      </c>
      <c r="BD3013" s="69"/>
      <c r="BE3013" s="70">
        <f>IF($AG3013="",0,VLOOKUP($AG3013,Test_Procedure!$A:$F,3,FALSE))</f>
        <v>0</v>
      </c>
      <c r="BF3013" s="70"/>
      <c r="BG3013" s="70">
        <f>IF($AG3013="",0,VLOOKUP($AG3013,Test_Procedure!$A:$F,4,FALSE))</f>
        <v>0</v>
      </c>
      <c r="BH3013" s="70"/>
      <c r="BI3013" s="70">
        <f>IF($AG3013="",0,VLOOKUP($AG3013,Test_Procedure!$A:$F,5,FALSE))</f>
        <v>0</v>
      </c>
      <c r="BJ3013" s="70"/>
      <c r="BK3013" s="70">
        <f>IF($AG3013="",0,VLOOKUP($AG3013,Test_Procedure!$A:$F,6,FALSE))</f>
        <v>0</v>
      </c>
      <c r="BL3013" s="70"/>
      <c r="BM3013" s="71"/>
      <c r="BN3013" s="71"/>
      <c r="BO3013" s="71"/>
      <c r="BP3013" s="72"/>
      <c r="BQ3013" s="72"/>
      <c r="BR3013" s="72"/>
      <c r="BS3013" s="72"/>
      <c r="BT3013" s="72"/>
      <c r="BU3013" s="72"/>
      <c r="BV3013" s="72"/>
      <c r="BW3013" s="72"/>
      <c r="BX3013" s="72"/>
      <c r="BY3013" s="72"/>
      <c r="BZ3013" s="72"/>
      <c r="CA3013" s="72"/>
      <c r="CB3013" s="72"/>
      <c r="CC3013" s="72"/>
      <c r="CD3013" s="72"/>
      <c r="CE3013" s="72"/>
      <c r="CF3013" s="72"/>
      <c r="CG3013" s="72"/>
      <c r="CH3013" s="72"/>
      <c r="CI3013" s="72"/>
      <c r="CJ3013" s="72"/>
      <c r="XEX3013" s="56" t="str">
        <f>IF(ISERROR(VLOOKUP('Testing Report'!$G$8,$AG3013:$BD3013,13,FALSE)),"",VLOOKUP('Testing Report'!$G$8,$AG3013:$BD3013,13,FALSE))</f>
        <v/>
      </c>
      <c r="XEY3013" s="56" t="str">
        <f>IF(ISERROR(VLOOKUP('Testing Report'!$G$8,$AG3013:$BD3013,15,FALSE)),"",VLOOKUP('Testing Report'!$G$8,$AG3013:$BD3013,15,FALSE))</f>
        <v/>
      </c>
      <c r="XEZ3013" s="56" t="str">
        <f>IF(COUNTIF($X3013:$X$5000,'Testing Report'!$G$8)=0,"",COUNTIF($X3013:$X$5000,'Testing Report'!$G$8))</f>
        <v/>
      </c>
      <c r="XFA3013" s="56" t="str">
        <f>IF(ISERROR(VLOOKUP('Testing Report'!$G$8,$AG3013:$BD3013,19,FALSE)),"",VLOOKUP('Testing Report'!$G$8,$AG3013:$BD3013,19,FALSE))</f>
        <v/>
      </c>
      <c r="XFB3013" s="56" t="str">
        <f>IF(ISERROR(VLOOKUP('Testing Report'!$G$8,$X3013:$BD3013,32,FALSE)),"",VLOOKUP('Testing Report'!$G$8,$X3013:$BD3013,32,FALSE))</f>
        <v/>
      </c>
      <c r="XFC3013" s="26"/>
      <c r="XFD3013" s="7" t="str">
        <f t="shared" si="147"/>
        <v/>
      </c>
    </row>
    <row r="3014" spans="1:88 16378:16384" ht="15" customHeight="1">
      <c r="A3014" s="65" t="str">
        <f t="shared" si="145"/>
        <v/>
      </c>
      <c r="B3014" s="65"/>
      <c r="C3014" s="66"/>
      <c r="D3014" s="66"/>
      <c r="E3014" s="66"/>
      <c r="F3014" s="66"/>
      <c r="G3014" s="66"/>
      <c r="H3014" s="66"/>
      <c r="I3014" s="66"/>
      <c r="J3014" s="66"/>
      <c r="K3014" s="66"/>
      <c r="L3014" s="66"/>
      <c r="M3014" s="66"/>
      <c r="N3014" s="66"/>
      <c r="O3014" s="66"/>
      <c r="P3014" s="66"/>
      <c r="Q3014" s="66"/>
      <c r="R3014" s="66"/>
      <c r="S3014" s="72"/>
      <c r="T3014" s="72"/>
      <c r="U3014" s="72"/>
      <c r="V3014" s="72"/>
      <c r="W3014" s="72"/>
      <c r="X3014" s="64"/>
      <c r="Y3014" s="64"/>
      <c r="Z3014" s="64"/>
      <c r="AA3014" s="64"/>
      <c r="AB3014" s="64"/>
      <c r="AC3014" s="64"/>
      <c r="AD3014" s="64"/>
      <c r="AE3014" s="64"/>
      <c r="AF3014" s="64"/>
      <c r="AG3014" s="64"/>
      <c r="AH3014" s="64"/>
      <c r="AI3014" s="64"/>
      <c r="AJ3014" s="64"/>
      <c r="AK3014" s="64"/>
      <c r="AL3014" s="64"/>
      <c r="AM3014" s="64"/>
      <c r="AN3014" s="64"/>
      <c r="AO3014" s="64"/>
      <c r="AP3014" s="67" t="str">
        <f>IF($AG3014="","",VLOOKUP($AG3014,Test_Procedure!$A:$F,2,FALSE))</f>
        <v/>
      </c>
      <c r="AQ3014" s="67"/>
      <c r="AR3014" s="67"/>
      <c r="AS3014" s="68"/>
      <c r="AT3014" s="68"/>
      <c r="AU3014" s="68"/>
      <c r="AV3014" s="68"/>
      <c r="AW3014" s="68"/>
      <c r="AX3014" s="68"/>
      <c r="AY3014" s="68"/>
      <c r="AZ3014" s="68"/>
      <c r="BA3014" s="68"/>
      <c r="BB3014" s="68"/>
      <c r="BC3014" s="69" t="str">
        <f t="shared" si="146"/>
        <v/>
      </c>
      <c r="BD3014" s="69"/>
      <c r="BE3014" s="70">
        <f>IF($AG3014="",0,VLOOKUP($AG3014,Test_Procedure!$A:$F,3,FALSE))</f>
        <v>0</v>
      </c>
      <c r="BF3014" s="70"/>
      <c r="BG3014" s="70">
        <f>IF($AG3014="",0,VLOOKUP($AG3014,Test_Procedure!$A:$F,4,FALSE))</f>
        <v>0</v>
      </c>
      <c r="BH3014" s="70"/>
      <c r="BI3014" s="70">
        <f>IF($AG3014="",0,VLOOKUP($AG3014,Test_Procedure!$A:$F,5,FALSE))</f>
        <v>0</v>
      </c>
      <c r="BJ3014" s="70"/>
      <c r="BK3014" s="70">
        <f>IF($AG3014="",0,VLOOKUP($AG3014,Test_Procedure!$A:$F,6,FALSE))</f>
        <v>0</v>
      </c>
      <c r="BL3014" s="70"/>
      <c r="BM3014" s="71"/>
      <c r="BN3014" s="71"/>
      <c r="BO3014" s="71"/>
      <c r="BP3014" s="72"/>
      <c r="BQ3014" s="72"/>
      <c r="BR3014" s="72"/>
      <c r="BS3014" s="72"/>
      <c r="BT3014" s="72"/>
      <c r="BU3014" s="72"/>
      <c r="BV3014" s="72"/>
      <c r="BW3014" s="72"/>
      <c r="BX3014" s="72"/>
      <c r="BY3014" s="72"/>
      <c r="BZ3014" s="72"/>
      <c r="CA3014" s="72"/>
      <c r="CB3014" s="72"/>
      <c r="CC3014" s="72"/>
      <c r="CD3014" s="72"/>
      <c r="CE3014" s="72"/>
      <c r="CF3014" s="72"/>
      <c r="CG3014" s="72"/>
      <c r="CH3014" s="72"/>
      <c r="CI3014" s="72"/>
      <c r="CJ3014" s="72"/>
      <c r="XEX3014" s="56" t="str">
        <f>IF(ISERROR(VLOOKUP('Testing Report'!$G$8,$AG3014:$BD3014,13,FALSE)),"",VLOOKUP('Testing Report'!$G$8,$AG3014:$BD3014,13,FALSE))</f>
        <v/>
      </c>
      <c r="XEY3014" s="56" t="str">
        <f>IF(ISERROR(VLOOKUP('Testing Report'!$G$8,$AG3014:$BD3014,15,FALSE)),"",VLOOKUP('Testing Report'!$G$8,$AG3014:$BD3014,15,FALSE))</f>
        <v/>
      </c>
      <c r="XEZ3014" s="56" t="str">
        <f>IF(COUNTIF($X3014:$X$5000,'Testing Report'!$G$8)=0,"",COUNTIF($X3014:$X$5000,'Testing Report'!$G$8))</f>
        <v/>
      </c>
      <c r="XFA3014" s="56" t="str">
        <f>IF(ISERROR(VLOOKUP('Testing Report'!$G$8,$AG3014:$BD3014,19,FALSE)),"",VLOOKUP('Testing Report'!$G$8,$AG3014:$BD3014,19,FALSE))</f>
        <v/>
      </c>
      <c r="XFB3014" s="56" t="str">
        <f>IF(ISERROR(VLOOKUP('Testing Report'!$G$8,$X3014:$BD3014,32,FALSE)),"",VLOOKUP('Testing Report'!$G$8,$X3014:$BD3014,32,FALSE))</f>
        <v/>
      </c>
      <c r="XFC3014" s="26"/>
      <c r="XFD3014" s="7" t="str">
        <f t="shared" si="147"/>
        <v/>
      </c>
    </row>
    <row r="3015" spans="1:88 16378:16384" ht="15" customHeight="1">
      <c r="A3015" s="65" t="str">
        <f t="shared" si="145"/>
        <v/>
      </c>
      <c r="B3015" s="65"/>
      <c r="C3015" s="66"/>
      <c r="D3015" s="66"/>
      <c r="E3015" s="66"/>
      <c r="F3015" s="66"/>
      <c r="G3015" s="66"/>
      <c r="H3015" s="66"/>
      <c r="I3015" s="66"/>
      <c r="J3015" s="66"/>
      <c r="K3015" s="66"/>
      <c r="L3015" s="66"/>
      <c r="M3015" s="66"/>
      <c r="N3015" s="66"/>
      <c r="O3015" s="66"/>
      <c r="P3015" s="66"/>
      <c r="Q3015" s="66"/>
      <c r="R3015" s="66"/>
      <c r="S3015" s="72"/>
      <c r="T3015" s="72"/>
      <c r="U3015" s="72"/>
      <c r="V3015" s="72"/>
      <c r="W3015" s="72"/>
      <c r="X3015" s="64"/>
      <c r="Y3015" s="64"/>
      <c r="Z3015" s="64"/>
      <c r="AA3015" s="64"/>
      <c r="AB3015" s="64"/>
      <c r="AC3015" s="64"/>
      <c r="AD3015" s="64"/>
      <c r="AE3015" s="64"/>
      <c r="AF3015" s="64"/>
      <c r="AG3015" s="64"/>
      <c r="AH3015" s="64"/>
      <c r="AI3015" s="64"/>
      <c r="AJ3015" s="64"/>
      <c r="AK3015" s="64"/>
      <c r="AL3015" s="64"/>
      <c r="AM3015" s="64"/>
      <c r="AN3015" s="64"/>
      <c r="AO3015" s="64"/>
      <c r="AP3015" s="67" t="str">
        <f>IF($AG3015="","",VLOOKUP($AG3015,Test_Procedure!$A:$F,2,FALSE))</f>
        <v/>
      </c>
      <c r="AQ3015" s="67"/>
      <c r="AR3015" s="67"/>
      <c r="AS3015" s="68"/>
      <c r="AT3015" s="68"/>
      <c r="AU3015" s="68"/>
      <c r="AV3015" s="68"/>
      <c r="AW3015" s="68"/>
      <c r="AX3015" s="68"/>
      <c r="AY3015" s="68"/>
      <c r="AZ3015" s="68"/>
      <c r="BA3015" s="68"/>
      <c r="BB3015" s="68"/>
      <c r="BC3015" s="69" t="str">
        <f t="shared" si="146"/>
        <v/>
      </c>
      <c r="BD3015" s="69"/>
      <c r="BE3015" s="70">
        <f>IF($AG3015="",0,VLOOKUP($AG3015,Test_Procedure!$A:$F,3,FALSE))</f>
        <v>0</v>
      </c>
      <c r="BF3015" s="70"/>
      <c r="BG3015" s="70">
        <f>IF($AG3015="",0,VLOOKUP($AG3015,Test_Procedure!$A:$F,4,FALSE))</f>
        <v>0</v>
      </c>
      <c r="BH3015" s="70"/>
      <c r="BI3015" s="70">
        <f>IF($AG3015="",0,VLOOKUP($AG3015,Test_Procedure!$A:$F,5,FALSE))</f>
        <v>0</v>
      </c>
      <c r="BJ3015" s="70"/>
      <c r="BK3015" s="70">
        <f>IF($AG3015="",0,VLOOKUP($AG3015,Test_Procedure!$A:$F,6,FALSE))</f>
        <v>0</v>
      </c>
      <c r="BL3015" s="70"/>
      <c r="BM3015" s="71"/>
      <c r="BN3015" s="71"/>
      <c r="BO3015" s="71"/>
      <c r="BP3015" s="72"/>
      <c r="BQ3015" s="72"/>
      <c r="BR3015" s="72"/>
      <c r="BS3015" s="72"/>
      <c r="BT3015" s="72"/>
      <c r="BU3015" s="72"/>
      <c r="BV3015" s="72"/>
      <c r="BW3015" s="72"/>
      <c r="BX3015" s="72"/>
      <c r="BY3015" s="72"/>
      <c r="BZ3015" s="72"/>
      <c r="CA3015" s="72"/>
      <c r="CB3015" s="72"/>
      <c r="CC3015" s="72"/>
      <c r="CD3015" s="72"/>
      <c r="CE3015" s="72"/>
      <c r="CF3015" s="72"/>
      <c r="CG3015" s="72"/>
      <c r="CH3015" s="72"/>
      <c r="CI3015" s="72"/>
      <c r="CJ3015" s="72"/>
      <c r="XEX3015" s="56" t="str">
        <f>IF(ISERROR(VLOOKUP('Testing Report'!$G$8,$AG3015:$BD3015,13,FALSE)),"",VLOOKUP('Testing Report'!$G$8,$AG3015:$BD3015,13,FALSE))</f>
        <v/>
      </c>
      <c r="XEY3015" s="56" t="str">
        <f>IF(ISERROR(VLOOKUP('Testing Report'!$G$8,$AG3015:$BD3015,15,FALSE)),"",VLOOKUP('Testing Report'!$G$8,$AG3015:$BD3015,15,FALSE))</f>
        <v/>
      </c>
      <c r="XEZ3015" s="56" t="str">
        <f>IF(COUNTIF($X3015:$X$5000,'Testing Report'!$G$8)=0,"",COUNTIF($X3015:$X$5000,'Testing Report'!$G$8))</f>
        <v/>
      </c>
      <c r="XFA3015" s="56" t="str">
        <f>IF(ISERROR(VLOOKUP('Testing Report'!$G$8,$AG3015:$BD3015,19,FALSE)),"",VLOOKUP('Testing Report'!$G$8,$AG3015:$BD3015,19,FALSE))</f>
        <v/>
      </c>
      <c r="XFB3015" s="56" t="str">
        <f>IF(ISERROR(VLOOKUP('Testing Report'!$G$8,$X3015:$BD3015,32,FALSE)),"",VLOOKUP('Testing Report'!$G$8,$X3015:$BD3015,32,FALSE))</f>
        <v/>
      </c>
      <c r="XFC3015" s="26"/>
      <c r="XFD3015" s="7" t="str">
        <f t="shared" si="147"/>
        <v/>
      </c>
    </row>
    <row r="3016" spans="1:88 16378:16384" ht="15" customHeight="1">
      <c r="A3016" s="65" t="str">
        <f t="shared" si="145"/>
        <v/>
      </c>
      <c r="B3016" s="65"/>
      <c r="C3016" s="66"/>
      <c r="D3016" s="66"/>
      <c r="E3016" s="66"/>
      <c r="F3016" s="66"/>
      <c r="G3016" s="66"/>
      <c r="H3016" s="66"/>
      <c r="I3016" s="66"/>
      <c r="J3016" s="66"/>
      <c r="K3016" s="66"/>
      <c r="L3016" s="66"/>
      <c r="M3016" s="66"/>
      <c r="N3016" s="66"/>
      <c r="O3016" s="66"/>
      <c r="P3016" s="66"/>
      <c r="Q3016" s="66"/>
      <c r="R3016" s="66"/>
      <c r="S3016" s="72"/>
      <c r="T3016" s="72"/>
      <c r="U3016" s="72"/>
      <c r="V3016" s="72"/>
      <c r="W3016" s="72"/>
      <c r="X3016" s="64"/>
      <c r="Y3016" s="64"/>
      <c r="Z3016" s="64"/>
      <c r="AA3016" s="64"/>
      <c r="AB3016" s="64"/>
      <c r="AC3016" s="64"/>
      <c r="AD3016" s="64"/>
      <c r="AE3016" s="64"/>
      <c r="AF3016" s="64"/>
      <c r="AG3016" s="64"/>
      <c r="AH3016" s="64"/>
      <c r="AI3016" s="64"/>
      <c r="AJ3016" s="64"/>
      <c r="AK3016" s="64"/>
      <c r="AL3016" s="64"/>
      <c r="AM3016" s="64"/>
      <c r="AN3016" s="64"/>
      <c r="AO3016" s="64"/>
      <c r="AP3016" s="67" t="str">
        <f>IF($AG3016="","",VLOOKUP($AG3016,Test_Procedure!$A:$F,2,FALSE))</f>
        <v/>
      </c>
      <c r="AQ3016" s="67"/>
      <c r="AR3016" s="67"/>
      <c r="AS3016" s="68"/>
      <c r="AT3016" s="68"/>
      <c r="AU3016" s="68"/>
      <c r="AV3016" s="68"/>
      <c r="AW3016" s="68"/>
      <c r="AX3016" s="68"/>
      <c r="AY3016" s="68"/>
      <c r="AZ3016" s="68"/>
      <c r="BA3016" s="68"/>
      <c r="BB3016" s="68"/>
      <c r="BC3016" s="69" t="str">
        <f t="shared" si="146"/>
        <v/>
      </c>
      <c r="BD3016" s="69"/>
      <c r="BE3016" s="70">
        <f>IF($AG3016="",0,VLOOKUP($AG3016,Test_Procedure!$A:$F,3,FALSE))</f>
        <v>0</v>
      </c>
      <c r="BF3016" s="70"/>
      <c r="BG3016" s="70">
        <f>IF($AG3016="",0,VLOOKUP($AG3016,Test_Procedure!$A:$F,4,FALSE))</f>
        <v>0</v>
      </c>
      <c r="BH3016" s="70"/>
      <c r="BI3016" s="70">
        <f>IF($AG3016="",0,VLOOKUP($AG3016,Test_Procedure!$A:$F,5,FALSE))</f>
        <v>0</v>
      </c>
      <c r="BJ3016" s="70"/>
      <c r="BK3016" s="70">
        <f>IF($AG3016="",0,VLOOKUP($AG3016,Test_Procedure!$A:$F,6,FALSE))</f>
        <v>0</v>
      </c>
      <c r="BL3016" s="70"/>
      <c r="BM3016" s="71"/>
      <c r="BN3016" s="71"/>
      <c r="BO3016" s="71"/>
      <c r="BP3016" s="72"/>
      <c r="BQ3016" s="72"/>
      <c r="BR3016" s="72"/>
      <c r="BS3016" s="72"/>
      <c r="BT3016" s="72"/>
      <c r="BU3016" s="72"/>
      <c r="BV3016" s="72"/>
      <c r="BW3016" s="72"/>
      <c r="BX3016" s="72"/>
      <c r="BY3016" s="72"/>
      <c r="BZ3016" s="72"/>
      <c r="CA3016" s="72"/>
      <c r="CB3016" s="72"/>
      <c r="CC3016" s="72"/>
      <c r="CD3016" s="72"/>
      <c r="CE3016" s="72"/>
      <c r="CF3016" s="72"/>
      <c r="CG3016" s="72"/>
      <c r="CH3016" s="72"/>
      <c r="CI3016" s="72"/>
      <c r="CJ3016" s="72"/>
      <c r="XEX3016" s="56" t="str">
        <f>IF(ISERROR(VLOOKUP('Testing Report'!$G$8,$AG3016:$BD3016,13,FALSE)),"",VLOOKUP('Testing Report'!$G$8,$AG3016:$BD3016,13,FALSE))</f>
        <v/>
      </c>
      <c r="XEY3016" s="56" t="str">
        <f>IF(ISERROR(VLOOKUP('Testing Report'!$G$8,$AG3016:$BD3016,15,FALSE)),"",VLOOKUP('Testing Report'!$G$8,$AG3016:$BD3016,15,FALSE))</f>
        <v/>
      </c>
      <c r="XEZ3016" s="56" t="str">
        <f>IF(COUNTIF($X3016:$X$5000,'Testing Report'!$G$8)=0,"",COUNTIF($X3016:$X$5000,'Testing Report'!$G$8))</f>
        <v/>
      </c>
      <c r="XFA3016" s="56" t="str">
        <f>IF(ISERROR(VLOOKUP('Testing Report'!$G$8,$AG3016:$BD3016,19,FALSE)),"",VLOOKUP('Testing Report'!$G$8,$AG3016:$BD3016,19,FALSE))</f>
        <v/>
      </c>
      <c r="XFB3016" s="56" t="str">
        <f>IF(ISERROR(VLOOKUP('Testing Report'!$G$8,$X3016:$BD3016,32,FALSE)),"",VLOOKUP('Testing Report'!$G$8,$X3016:$BD3016,32,FALSE))</f>
        <v/>
      </c>
      <c r="XFC3016" s="26"/>
      <c r="XFD3016" s="7" t="str">
        <f t="shared" si="147"/>
        <v/>
      </c>
    </row>
    <row r="3017" spans="1:88 16378:16384" ht="15" customHeight="1">
      <c r="A3017" s="65" t="str">
        <f t="shared" si="145"/>
        <v/>
      </c>
      <c r="B3017" s="65"/>
      <c r="C3017" s="66"/>
      <c r="D3017" s="66"/>
      <c r="E3017" s="66"/>
      <c r="F3017" s="66"/>
      <c r="G3017" s="66"/>
      <c r="H3017" s="66"/>
      <c r="I3017" s="66"/>
      <c r="J3017" s="66"/>
      <c r="K3017" s="66"/>
      <c r="L3017" s="66"/>
      <c r="M3017" s="66"/>
      <c r="N3017" s="66"/>
      <c r="O3017" s="66"/>
      <c r="P3017" s="66"/>
      <c r="Q3017" s="66"/>
      <c r="R3017" s="66"/>
      <c r="S3017" s="72"/>
      <c r="T3017" s="72"/>
      <c r="U3017" s="72"/>
      <c r="V3017" s="72"/>
      <c r="W3017" s="72"/>
      <c r="X3017" s="64"/>
      <c r="Y3017" s="64"/>
      <c r="Z3017" s="64"/>
      <c r="AA3017" s="64"/>
      <c r="AB3017" s="64"/>
      <c r="AC3017" s="64"/>
      <c r="AD3017" s="64"/>
      <c r="AE3017" s="64"/>
      <c r="AF3017" s="64"/>
      <c r="AG3017" s="64"/>
      <c r="AH3017" s="64"/>
      <c r="AI3017" s="64"/>
      <c r="AJ3017" s="64"/>
      <c r="AK3017" s="64"/>
      <c r="AL3017" s="64"/>
      <c r="AM3017" s="64"/>
      <c r="AN3017" s="64"/>
      <c r="AO3017" s="64"/>
      <c r="AP3017" s="67" t="str">
        <f>IF($AG3017="","",VLOOKUP($AG3017,Test_Procedure!$A:$F,2,FALSE))</f>
        <v/>
      </c>
      <c r="AQ3017" s="67"/>
      <c r="AR3017" s="67"/>
      <c r="AS3017" s="68"/>
      <c r="AT3017" s="68"/>
      <c r="AU3017" s="68"/>
      <c r="AV3017" s="68"/>
      <c r="AW3017" s="68"/>
      <c r="AX3017" s="68"/>
      <c r="AY3017" s="68"/>
      <c r="AZ3017" s="68"/>
      <c r="BA3017" s="68"/>
      <c r="BB3017" s="68"/>
      <c r="BC3017" s="69" t="str">
        <f t="shared" si="146"/>
        <v/>
      </c>
      <c r="BD3017" s="69"/>
      <c r="BE3017" s="70">
        <f>IF($AG3017="",0,VLOOKUP($AG3017,Test_Procedure!$A:$F,3,FALSE))</f>
        <v>0</v>
      </c>
      <c r="BF3017" s="70"/>
      <c r="BG3017" s="70">
        <f>IF($AG3017="",0,VLOOKUP($AG3017,Test_Procedure!$A:$F,4,FALSE))</f>
        <v>0</v>
      </c>
      <c r="BH3017" s="70"/>
      <c r="BI3017" s="70">
        <f>IF($AG3017="",0,VLOOKUP($AG3017,Test_Procedure!$A:$F,5,FALSE))</f>
        <v>0</v>
      </c>
      <c r="BJ3017" s="70"/>
      <c r="BK3017" s="70">
        <f>IF($AG3017="",0,VLOOKUP($AG3017,Test_Procedure!$A:$F,6,FALSE))</f>
        <v>0</v>
      </c>
      <c r="BL3017" s="70"/>
      <c r="BM3017" s="71"/>
      <c r="BN3017" s="71"/>
      <c r="BO3017" s="71"/>
      <c r="BP3017" s="72"/>
      <c r="BQ3017" s="72"/>
      <c r="BR3017" s="72"/>
      <c r="BS3017" s="72"/>
      <c r="BT3017" s="72"/>
      <c r="BU3017" s="72"/>
      <c r="BV3017" s="72"/>
      <c r="BW3017" s="72"/>
      <c r="BX3017" s="72"/>
      <c r="BY3017" s="72"/>
      <c r="BZ3017" s="72"/>
      <c r="CA3017" s="72"/>
      <c r="CB3017" s="72"/>
      <c r="CC3017" s="72"/>
      <c r="CD3017" s="72"/>
      <c r="CE3017" s="72"/>
      <c r="CF3017" s="72"/>
      <c r="CG3017" s="72"/>
      <c r="CH3017" s="72"/>
      <c r="CI3017" s="72"/>
      <c r="CJ3017" s="72"/>
      <c r="XEX3017" s="56" t="str">
        <f>IF(ISERROR(VLOOKUP('Testing Report'!$G$8,$AG3017:$BD3017,13,FALSE)),"",VLOOKUP('Testing Report'!$G$8,$AG3017:$BD3017,13,FALSE))</f>
        <v/>
      </c>
      <c r="XEY3017" s="56" t="str">
        <f>IF(ISERROR(VLOOKUP('Testing Report'!$G$8,$AG3017:$BD3017,15,FALSE)),"",VLOOKUP('Testing Report'!$G$8,$AG3017:$BD3017,15,FALSE))</f>
        <v/>
      </c>
      <c r="XEZ3017" s="56" t="str">
        <f>IF(COUNTIF($X3017:$X$5000,'Testing Report'!$G$8)=0,"",COUNTIF($X3017:$X$5000,'Testing Report'!$G$8))</f>
        <v/>
      </c>
      <c r="XFA3017" s="56" t="str">
        <f>IF(ISERROR(VLOOKUP('Testing Report'!$G$8,$AG3017:$BD3017,19,FALSE)),"",VLOOKUP('Testing Report'!$G$8,$AG3017:$BD3017,19,FALSE))</f>
        <v/>
      </c>
      <c r="XFB3017" s="56" t="str">
        <f>IF(ISERROR(VLOOKUP('Testing Report'!$G$8,$X3017:$BD3017,32,FALSE)),"",VLOOKUP('Testing Report'!$G$8,$X3017:$BD3017,32,FALSE))</f>
        <v/>
      </c>
      <c r="XFC3017" s="26"/>
      <c r="XFD3017" s="7" t="str">
        <f t="shared" si="147"/>
        <v/>
      </c>
    </row>
    <row r="3018" spans="1:88 16378:16384" ht="15" customHeight="1">
      <c r="A3018" s="65" t="str">
        <f t="shared" si="145"/>
        <v/>
      </c>
      <c r="B3018" s="65"/>
      <c r="C3018" s="66"/>
      <c r="D3018" s="66"/>
      <c r="E3018" s="66"/>
      <c r="F3018" s="66"/>
      <c r="G3018" s="66"/>
      <c r="H3018" s="66"/>
      <c r="I3018" s="66"/>
      <c r="J3018" s="66"/>
      <c r="K3018" s="66"/>
      <c r="L3018" s="66"/>
      <c r="M3018" s="66"/>
      <c r="N3018" s="66"/>
      <c r="O3018" s="66"/>
      <c r="P3018" s="66"/>
      <c r="Q3018" s="66"/>
      <c r="R3018" s="66"/>
      <c r="S3018" s="72"/>
      <c r="T3018" s="72"/>
      <c r="U3018" s="72"/>
      <c r="V3018" s="72"/>
      <c r="W3018" s="72"/>
      <c r="X3018" s="64"/>
      <c r="Y3018" s="64"/>
      <c r="Z3018" s="64"/>
      <c r="AA3018" s="64"/>
      <c r="AB3018" s="64"/>
      <c r="AC3018" s="64"/>
      <c r="AD3018" s="64"/>
      <c r="AE3018" s="64"/>
      <c r="AF3018" s="64"/>
      <c r="AG3018" s="64"/>
      <c r="AH3018" s="64"/>
      <c r="AI3018" s="64"/>
      <c r="AJ3018" s="64"/>
      <c r="AK3018" s="64"/>
      <c r="AL3018" s="64"/>
      <c r="AM3018" s="64"/>
      <c r="AN3018" s="64"/>
      <c r="AO3018" s="64"/>
      <c r="AP3018" s="67" t="str">
        <f>IF($AG3018="","",VLOOKUP($AG3018,Test_Procedure!$A:$F,2,FALSE))</f>
        <v/>
      </c>
      <c r="AQ3018" s="67"/>
      <c r="AR3018" s="67"/>
      <c r="AS3018" s="68"/>
      <c r="AT3018" s="68"/>
      <c r="AU3018" s="68"/>
      <c r="AV3018" s="68"/>
      <c r="AW3018" s="68"/>
      <c r="AX3018" s="68"/>
      <c r="AY3018" s="68"/>
      <c r="AZ3018" s="68"/>
      <c r="BA3018" s="68"/>
      <c r="BB3018" s="68"/>
      <c r="BC3018" s="69" t="str">
        <f t="shared" si="146"/>
        <v/>
      </c>
      <c r="BD3018" s="69"/>
      <c r="BE3018" s="70">
        <f>IF($AG3018="",0,VLOOKUP($AG3018,Test_Procedure!$A:$F,3,FALSE))</f>
        <v>0</v>
      </c>
      <c r="BF3018" s="70"/>
      <c r="BG3018" s="70">
        <f>IF($AG3018="",0,VLOOKUP($AG3018,Test_Procedure!$A:$F,4,FALSE))</f>
        <v>0</v>
      </c>
      <c r="BH3018" s="70"/>
      <c r="BI3018" s="70">
        <f>IF($AG3018="",0,VLOOKUP($AG3018,Test_Procedure!$A:$F,5,FALSE))</f>
        <v>0</v>
      </c>
      <c r="BJ3018" s="70"/>
      <c r="BK3018" s="70">
        <f>IF($AG3018="",0,VLOOKUP($AG3018,Test_Procedure!$A:$F,6,FALSE))</f>
        <v>0</v>
      </c>
      <c r="BL3018" s="70"/>
      <c r="BM3018" s="71"/>
      <c r="BN3018" s="71"/>
      <c r="BO3018" s="71"/>
      <c r="BP3018" s="72"/>
      <c r="BQ3018" s="72"/>
      <c r="BR3018" s="72"/>
      <c r="BS3018" s="72"/>
      <c r="BT3018" s="72"/>
      <c r="BU3018" s="72"/>
      <c r="BV3018" s="72"/>
      <c r="BW3018" s="72"/>
      <c r="BX3018" s="72"/>
      <c r="BY3018" s="72"/>
      <c r="BZ3018" s="72"/>
      <c r="CA3018" s="72"/>
      <c r="CB3018" s="72"/>
      <c r="CC3018" s="72"/>
      <c r="CD3018" s="72"/>
      <c r="CE3018" s="72"/>
      <c r="CF3018" s="72"/>
      <c r="CG3018" s="72"/>
      <c r="CH3018" s="72"/>
      <c r="CI3018" s="72"/>
      <c r="CJ3018" s="72"/>
      <c r="XEX3018" s="56" t="str">
        <f>IF(ISERROR(VLOOKUP('Testing Report'!$G$8,$AG3018:$BD3018,13,FALSE)),"",VLOOKUP('Testing Report'!$G$8,$AG3018:$BD3018,13,FALSE))</f>
        <v/>
      </c>
      <c r="XEY3018" s="56" t="str">
        <f>IF(ISERROR(VLOOKUP('Testing Report'!$G$8,$AG3018:$BD3018,15,FALSE)),"",VLOOKUP('Testing Report'!$G$8,$AG3018:$BD3018,15,FALSE))</f>
        <v/>
      </c>
      <c r="XEZ3018" s="56" t="str">
        <f>IF(COUNTIF($X3018:$X$5000,'Testing Report'!$G$8)=0,"",COUNTIF($X3018:$X$5000,'Testing Report'!$G$8))</f>
        <v/>
      </c>
      <c r="XFA3018" s="56" t="str">
        <f>IF(ISERROR(VLOOKUP('Testing Report'!$G$8,$AG3018:$BD3018,19,FALSE)),"",VLOOKUP('Testing Report'!$G$8,$AG3018:$BD3018,19,FALSE))</f>
        <v/>
      </c>
      <c r="XFB3018" s="56" t="str">
        <f>IF(ISERROR(VLOOKUP('Testing Report'!$G$8,$X3018:$BD3018,32,FALSE)),"",VLOOKUP('Testing Report'!$G$8,$X3018:$BD3018,32,FALSE))</f>
        <v/>
      </c>
      <c r="XFC3018" s="26"/>
      <c r="XFD3018" s="7" t="str">
        <f t="shared" si="147"/>
        <v/>
      </c>
    </row>
    <row r="3019" spans="1:88 16378:16384" ht="15" customHeight="1">
      <c r="A3019" s="65" t="str">
        <f t="shared" si="145"/>
        <v/>
      </c>
      <c r="B3019" s="65"/>
      <c r="C3019" s="66"/>
      <c r="D3019" s="66"/>
      <c r="E3019" s="66"/>
      <c r="F3019" s="66"/>
      <c r="G3019" s="66"/>
      <c r="H3019" s="66"/>
      <c r="I3019" s="66"/>
      <c r="J3019" s="66"/>
      <c r="K3019" s="66"/>
      <c r="L3019" s="66"/>
      <c r="M3019" s="66"/>
      <c r="N3019" s="66"/>
      <c r="O3019" s="66"/>
      <c r="P3019" s="66"/>
      <c r="Q3019" s="66"/>
      <c r="R3019" s="66"/>
      <c r="S3019" s="72"/>
      <c r="T3019" s="72"/>
      <c r="U3019" s="72"/>
      <c r="V3019" s="72"/>
      <c r="W3019" s="72"/>
      <c r="X3019" s="64"/>
      <c r="Y3019" s="64"/>
      <c r="Z3019" s="64"/>
      <c r="AA3019" s="64"/>
      <c r="AB3019" s="64"/>
      <c r="AC3019" s="64"/>
      <c r="AD3019" s="64"/>
      <c r="AE3019" s="64"/>
      <c r="AF3019" s="64"/>
      <c r="AG3019" s="64"/>
      <c r="AH3019" s="64"/>
      <c r="AI3019" s="64"/>
      <c r="AJ3019" s="64"/>
      <c r="AK3019" s="64"/>
      <c r="AL3019" s="64"/>
      <c r="AM3019" s="64"/>
      <c r="AN3019" s="64"/>
      <c r="AO3019" s="64"/>
      <c r="AP3019" s="67" t="str">
        <f>IF($AG3019="","",VLOOKUP($AG3019,Test_Procedure!$A:$F,2,FALSE))</f>
        <v/>
      </c>
      <c r="AQ3019" s="67"/>
      <c r="AR3019" s="67"/>
      <c r="AS3019" s="68"/>
      <c r="AT3019" s="68"/>
      <c r="AU3019" s="68"/>
      <c r="AV3019" s="68"/>
      <c r="AW3019" s="68"/>
      <c r="AX3019" s="68"/>
      <c r="AY3019" s="68"/>
      <c r="AZ3019" s="68"/>
      <c r="BA3019" s="68"/>
      <c r="BB3019" s="68"/>
      <c r="BC3019" s="69" t="str">
        <f t="shared" si="146"/>
        <v/>
      </c>
      <c r="BD3019" s="69"/>
      <c r="BE3019" s="70">
        <f>IF($AG3019="",0,VLOOKUP($AG3019,Test_Procedure!$A:$F,3,FALSE))</f>
        <v>0</v>
      </c>
      <c r="BF3019" s="70"/>
      <c r="BG3019" s="70">
        <f>IF($AG3019="",0,VLOOKUP($AG3019,Test_Procedure!$A:$F,4,FALSE))</f>
        <v>0</v>
      </c>
      <c r="BH3019" s="70"/>
      <c r="BI3019" s="70">
        <f>IF($AG3019="",0,VLOOKUP($AG3019,Test_Procedure!$A:$F,5,FALSE))</f>
        <v>0</v>
      </c>
      <c r="BJ3019" s="70"/>
      <c r="BK3019" s="70">
        <f>IF($AG3019="",0,VLOOKUP($AG3019,Test_Procedure!$A:$F,6,FALSE))</f>
        <v>0</v>
      </c>
      <c r="BL3019" s="70"/>
      <c r="BM3019" s="71"/>
      <c r="BN3019" s="71"/>
      <c r="BO3019" s="71"/>
      <c r="BP3019" s="72"/>
      <c r="BQ3019" s="72"/>
      <c r="BR3019" s="72"/>
      <c r="BS3019" s="72"/>
      <c r="BT3019" s="72"/>
      <c r="BU3019" s="72"/>
      <c r="BV3019" s="72"/>
      <c r="BW3019" s="72"/>
      <c r="BX3019" s="72"/>
      <c r="BY3019" s="72"/>
      <c r="BZ3019" s="72"/>
      <c r="CA3019" s="72"/>
      <c r="CB3019" s="72"/>
      <c r="CC3019" s="72"/>
      <c r="CD3019" s="72"/>
      <c r="CE3019" s="72"/>
      <c r="CF3019" s="72"/>
      <c r="CG3019" s="72"/>
      <c r="CH3019" s="72"/>
      <c r="CI3019" s="72"/>
      <c r="CJ3019" s="72"/>
      <c r="XEX3019" s="56" t="str">
        <f>IF(ISERROR(VLOOKUP('Testing Report'!$G$8,$AG3019:$BD3019,13,FALSE)),"",VLOOKUP('Testing Report'!$G$8,$AG3019:$BD3019,13,FALSE))</f>
        <v/>
      </c>
      <c r="XEY3019" s="56" t="str">
        <f>IF(ISERROR(VLOOKUP('Testing Report'!$G$8,$AG3019:$BD3019,15,FALSE)),"",VLOOKUP('Testing Report'!$G$8,$AG3019:$BD3019,15,FALSE))</f>
        <v/>
      </c>
      <c r="XEZ3019" s="56" t="str">
        <f>IF(COUNTIF($X3019:$X$5000,'Testing Report'!$G$8)=0,"",COUNTIF($X3019:$X$5000,'Testing Report'!$G$8))</f>
        <v/>
      </c>
      <c r="XFA3019" s="56" t="str">
        <f>IF(ISERROR(VLOOKUP('Testing Report'!$G$8,$AG3019:$BD3019,19,FALSE)),"",VLOOKUP('Testing Report'!$G$8,$AG3019:$BD3019,19,FALSE))</f>
        <v/>
      </c>
      <c r="XFB3019" s="56" t="str">
        <f>IF(ISERROR(VLOOKUP('Testing Report'!$G$8,$X3019:$BD3019,32,FALSE)),"",VLOOKUP('Testing Report'!$G$8,$X3019:$BD3019,32,FALSE))</f>
        <v/>
      </c>
      <c r="XFC3019" s="26"/>
      <c r="XFD3019" s="7" t="str">
        <f t="shared" si="147"/>
        <v/>
      </c>
    </row>
    <row r="3020" spans="1:88 16378:16384" ht="15" customHeight="1">
      <c r="A3020" s="65" t="str">
        <f t="shared" si="145"/>
        <v/>
      </c>
      <c r="B3020" s="65"/>
      <c r="C3020" s="66"/>
      <c r="D3020" s="66"/>
      <c r="E3020" s="66"/>
      <c r="F3020" s="66"/>
      <c r="G3020" s="66"/>
      <c r="H3020" s="66"/>
      <c r="I3020" s="66"/>
      <c r="J3020" s="66"/>
      <c r="K3020" s="66"/>
      <c r="L3020" s="66"/>
      <c r="M3020" s="66"/>
      <c r="N3020" s="66"/>
      <c r="O3020" s="66"/>
      <c r="P3020" s="66"/>
      <c r="Q3020" s="66"/>
      <c r="R3020" s="66"/>
      <c r="S3020" s="72"/>
      <c r="T3020" s="72"/>
      <c r="U3020" s="72"/>
      <c r="V3020" s="72"/>
      <c r="W3020" s="72"/>
      <c r="X3020" s="64"/>
      <c r="Y3020" s="64"/>
      <c r="Z3020" s="64"/>
      <c r="AA3020" s="64"/>
      <c r="AB3020" s="64"/>
      <c r="AC3020" s="64"/>
      <c r="AD3020" s="64"/>
      <c r="AE3020" s="64"/>
      <c r="AF3020" s="64"/>
      <c r="AG3020" s="64"/>
      <c r="AH3020" s="64"/>
      <c r="AI3020" s="64"/>
      <c r="AJ3020" s="64"/>
      <c r="AK3020" s="64"/>
      <c r="AL3020" s="64"/>
      <c r="AM3020" s="64"/>
      <c r="AN3020" s="64"/>
      <c r="AO3020" s="64"/>
      <c r="AP3020" s="67" t="str">
        <f>IF($AG3020="","",VLOOKUP($AG3020,Test_Procedure!$A:$F,2,FALSE))</f>
        <v/>
      </c>
      <c r="AQ3020" s="67"/>
      <c r="AR3020" s="67"/>
      <c r="AS3020" s="68"/>
      <c r="AT3020" s="68"/>
      <c r="AU3020" s="68"/>
      <c r="AV3020" s="68"/>
      <c r="AW3020" s="68"/>
      <c r="AX3020" s="68"/>
      <c r="AY3020" s="68"/>
      <c r="AZ3020" s="68"/>
      <c r="BA3020" s="68"/>
      <c r="BB3020" s="68"/>
      <c r="BC3020" s="69" t="str">
        <f t="shared" si="146"/>
        <v/>
      </c>
      <c r="BD3020" s="69"/>
      <c r="BE3020" s="70">
        <f>IF($AG3020="",0,VLOOKUP($AG3020,Test_Procedure!$A:$F,3,FALSE))</f>
        <v>0</v>
      </c>
      <c r="BF3020" s="70"/>
      <c r="BG3020" s="70">
        <f>IF($AG3020="",0,VLOOKUP($AG3020,Test_Procedure!$A:$F,4,FALSE))</f>
        <v>0</v>
      </c>
      <c r="BH3020" s="70"/>
      <c r="BI3020" s="70">
        <f>IF($AG3020="",0,VLOOKUP($AG3020,Test_Procedure!$A:$F,5,FALSE))</f>
        <v>0</v>
      </c>
      <c r="BJ3020" s="70"/>
      <c r="BK3020" s="70">
        <f>IF($AG3020="",0,VLOOKUP($AG3020,Test_Procedure!$A:$F,6,FALSE))</f>
        <v>0</v>
      </c>
      <c r="BL3020" s="70"/>
      <c r="BM3020" s="71"/>
      <c r="BN3020" s="71"/>
      <c r="BO3020" s="71"/>
      <c r="BP3020" s="72"/>
      <c r="BQ3020" s="72"/>
      <c r="BR3020" s="72"/>
      <c r="BS3020" s="72"/>
      <c r="BT3020" s="72"/>
      <c r="BU3020" s="72"/>
      <c r="BV3020" s="72"/>
      <c r="BW3020" s="72"/>
      <c r="BX3020" s="72"/>
      <c r="BY3020" s="72"/>
      <c r="BZ3020" s="72"/>
      <c r="CA3020" s="72"/>
      <c r="CB3020" s="72"/>
      <c r="CC3020" s="72"/>
      <c r="CD3020" s="72"/>
      <c r="CE3020" s="72"/>
      <c r="CF3020" s="72"/>
      <c r="CG3020" s="72"/>
      <c r="CH3020" s="72"/>
      <c r="CI3020" s="72"/>
      <c r="CJ3020" s="72"/>
      <c r="XEX3020" s="56" t="str">
        <f>IF(ISERROR(VLOOKUP('Testing Report'!$G$8,$AG3020:$BD3020,13,FALSE)),"",VLOOKUP('Testing Report'!$G$8,$AG3020:$BD3020,13,FALSE))</f>
        <v/>
      </c>
      <c r="XEY3020" s="56" t="str">
        <f>IF(ISERROR(VLOOKUP('Testing Report'!$G$8,$AG3020:$BD3020,15,FALSE)),"",VLOOKUP('Testing Report'!$G$8,$AG3020:$BD3020,15,FALSE))</f>
        <v/>
      </c>
      <c r="XEZ3020" s="56" t="str">
        <f>IF(COUNTIF($X3020:$X$5000,'Testing Report'!$G$8)=0,"",COUNTIF($X3020:$X$5000,'Testing Report'!$G$8))</f>
        <v/>
      </c>
      <c r="XFA3020" s="56" t="str">
        <f>IF(ISERROR(VLOOKUP('Testing Report'!$G$8,$AG3020:$BD3020,19,FALSE)),"",VLOOKUP('Testing Report'!$G$8,$AG3020:$BD3020,19,FALSE))</f>
        <v/>
      </c>
      <c r="XFB3020" s="56" t="str">
        <f>IF(ISERROR(VLOOKUP('Testing Report'!$G$8,$X3020:$BD3020,32,FALSE)),"",VLOOKUP('Testing Report'!$G$8,$X3020:$BD3020,32,FALSE))</f>
        <v/>
      </c>
      <c r="XFC3020" s="26"/>
      <c r="XFD3020" s="7" t="str">
        <f t="shared" si="147"/>
        <v/>
      </c>
    </row>
    <row r="3021" spans="1:88 16378:16384" ht="15" customHeight="1">
      <c r="A3021" s="65" t="str">
        <f t="shared" si="145"/>
        <v/>
      </c>
      <c r="B3021" s="65"/>
      <c r="C3021" s="66"/>
      <c r="D3021" s="66"/>
      <c r="E3021" s="66"/>
      <c r="F3021" s="66"/>
      <c r="G3021" s="66"/>
      <c r="H3021" s="66"/>
      <c r="I3021" s="66"/>
      <c r="J3021" s="66"/>
      <c r="K3021" s="66"/>
      <c r="L3021" s="66"/>
      <c r="M3021" s="66"/>
      <c r="N3021" s="66"/>
      <c r="O3021" s="66"/>
      <c r="P3021" s="66"/>
      <c r="Q3021" s="66"/>
      <c r="R3021" s="66"/>
      <c r="S3021" s="72"/>
      <c r="T3021" s="72"/>
      <c r="U3021" s="72"/>
      <c r="V3021" s="72"/>
      <c r="W3021" s="72"/>
      <c r="X3021" s="64"/>
      <c r="Y3021" s="64"/>
      <c r="Z3021" s="64"/>
      <c r="AA3021" s="64"/>
      <c r="AB3021" s="64"/>
      <c r="AC3021" s="64"/>
      <c r="AD3021" s="64"/>
      <c r="AE3021" s="64"/>
      <c r="AF3021" s="64"/>
      <c r="AG3021" s="64"/>
      <c r="AH3021" s="64"/>
      <c r="AI3021" s="64"/>
      <c r="AJ3021" s="64"/>
      <c r="AK3021" s="64"/>
      <c r="AL3021" s="64"/>
      <c r="AM3021" s="64"/>
      <c r="AN3021" s="64"/>
      <c r="AO3021" s="64"/>
      <c r="AP3021" s="67" t="str">
        <f>IF($AG3021="","",VLOOKUP($AG3021,Test_Procedure!$A:$F,2,FALSE))</f>
        <v/>
      </c>
      <c r="AQ3021" s="67"/>
      <c r="AR3021" s="67"/>
      <c r="AS3021" s="68"/>
      <c r="AT3021" s="68"/>
      <c r="AU3021" s="68"/>
      <c r="AV3021" s="68"/>
      <c r="AW3021" s="68"/>
      <c r="AX3021" s="68"/>
      <c r="AY3021" s="68"/>
      <c r="AZ3021" s="68"/>
      <c r="BA3021" s="68"/>
      <c r="BB3021" s="68"/>
      <c r="BC3021" s="69" t="str">
        <f t="shared" si="146"/>
        <v/>
      </c>
      <c r="BD3021" s="69"/>
      <c r="BE3021" s="70">
        <f>IF($AG3021="",0,VLOOKUP($AG3021,Test_Procedure!$A:$F,3,FALSE))</f>
        <v>0</v>
      </c>
      <c r="BF3021" s="70"/>
      <c r="BG3021" s="70">
        <f>IF($AG3021="",0,VLOOKUP($AG3021,Test_Procedure!$A:$F,4,FALSE))</f>
        <v>0</v>
      </c>
      <c r="BH3021" s="70"/>
      <c r="BI3021" s="70">
        <f>IF($AG3021="",0,VLOOKUP($AG3021,Test_Procedure!$A:$F,5,FALSE))</f>
        <v>0</v>
      </c>
      <c r="BJ3021" s="70"/>
      <c r="BK3021" s="70">
        <f>IF($AG3021="",0,VLOOKUP($AG3021,Test_Procedure!$A:$F,6,FALSE))</f>
        <v>0</v>
      </c>
      <c r="BL3021" s="70"/>
      <c r="BM3021" s="71"/>
      <c r="BN3021" s="71"/>
      <c r="BO3021" s="71"/>
      <c r="BP3021" s="72"/>
      <c r="BQ3021" s="72"/>
      <c r="BR3021" s="72"/>
      <c r="BS3021" s="72"/>
      <c r="BT3021" s="72"/>
      <c r="BU3021" s="72"/>
      <c r="BV3021" s="72"/>
      <c r="BW3021" s="72"/>
      <c r="BX3021" s="72"/>
      <c r="BY3021" s="72"/>
      <c r="BZ3021" s="72"/>
      <c r="CA3021" s="72"/>
      <c r="CB3021" s="72"/>
      <c r="CC3021" s="72"/>
      <c r="CD3021" s="72"/>
      <c r="CE3021" s="72"/>
      <c r="CF3021" s="72"/>
      <c r="CG3021" s="72"/>
      <c r="CH3021" s="72"/>
      <c r="CI3021" s="72"/>
      <c r="CJ3021" s="72"/>
      <c r="XEX3021" s="56" t="str">
        <f>IF(ISERROR(VLOOKUP('Testing Report'!$G$8,$AG3021:$BD3021,13,FALSE)),"",VLOOKUP('Testing Report'!$G$8,$AG3021:$BD3021,13,FALSE))</f>
        <v/>
      </c>
      <c r="XEY3021" s="56" t="str">
        <f>IF(ISERROR(VLOOKUP('Testing Report'!$G$8,$AG3021:$BD3021,15,FALSE)),"",VLOOKUP('Testing Report'!$G$8,$AG3021:$BD3021,15,FALSE))</f>
        <v/>
      </c>
      <c r="XEZ3021" s="56" t="str">
        <f>IF(COUNTIF($X3021:$X$5000,'Testing Report'!$G$8)=0,"",COUNTIF($X3021:$X$5000,'Testing Report'!$G$8))</f>
        <v/>
      </c>
      <c r="XFA3021" s="56" t="str">
        <f>IF(ISERROR(VLOOKUP('Testing Report'!$G$8,$AG3021:$BD3021,19,FALSE)),"",VLOOKUP('Testing Report'!$G$8,$AG3021:$BD3021,19,FALSE))</f>
        <v/>
      </c>
      <c r="XFB3021" s="56" t="str">
        <f>IF(ISERROR(VLOOKUP('Testing Report'!$G$8,$X3021:$BD3021,32,FALSE)),"",VLOOKUP('Testing Report'!$G$8,$X3021:$BD3021,32,FALSE))</f>
        <v/>
      </c>
      <c r="XFC3021" s="26"/>
      <c r="XFD3021" s="7" t="str">
        <f t="shared" si="147"/>
        <v/>
      </c>
    </row>
    <row r="3022" spans="1:88 16378:16384" ht="15" customHeight="1">
      <c r="A3022" s="65" t="str">
        <f t="shared" si="145"/>
        <v/>
      </c>
      <c r="B3022" s="65"/>
      <c r="C3022" s="66"/>
      <c r="D3022" s="66"/>
      <c r="E3022" s="66"/>
      <c r="F3022" s="66"/>
      <c r="G3022" s="66"/>
      <c r="H3022" s="66"/>
      <c r="I3022" s="66"/>
      <c r="J3022" s="66"/>
      <c r="K3022" s="66"/>
      <c r="L3022" s="66"/>
      <c r="M3022" s="66"/>
      <c r="N3022" s="66"/>
      <c r="O3022" s="66"/>
      <c r="P3022" s="66"/>
      <c r="Q3022" s="66"/>
      <c r="R3022" s="66"/>
      <c r="S3022" s="72"/>
      <c r="T3022" s="72"/>
      <c r="U3022" s="72"/>
      <c r="V3022" s="72"/>
      <c r="W3022" s="72"/>
      <c r="X3022" s="64"/>
      <c r="Y3022" s="64"/>
      <c r="Z3022" s="64"/>
      <c r="AA3022" s="64"/>
      <c r="AB3022" s="64"/>
      <c r="AC3022" s="64"/>
      <c r="AD3022" s="64"/>
      <c r="AE3022" s="64"/>
      <c r="AF3022" s="64"/>
      <c r="AG3022" s="64"/>
      <c r="AH3022" s="64"/>
      <c r="AI3022" s="64"/>
      <c r="AJ3022" s="64"/>
      <c r="AK3022" s="64"/>
      <c r="AL3022" s="64"/>
      <c r="AM3022" s="64"/>
      <c r="AN3022" s="64"/>
      <c r="AO3022" s="64"/>
      <c r="AP3022" s="67" t="str">
        <f>IF($AG3022="","",VLOOKUP($AG3022,Test_Procedure!$A:$F,2,FALSE))</f>
        <v/>
      </c>
      <c r="AQ3022" s="67"/>
      <c r="AR3022" s="67"/>
      <c r="AS3022" s="68"/>
      <c r="AT3022" s="68"/>
      <c r="AU3022" s="68"/>
      <c r="AV3022" s="68"/>
      <c r="AW3022" s="68"/>
      <c r="AX3022" s="68"/>
      <c r="AY3022" s="68"/>
      <c r="AZ3022" s="68"/>
      <c r="BA3022" s="68"/>
      <c r="BB3022" s="68"/>
      <c r="BC3022" s="69" t="str">
        <f t="shared" si="146"/>
        <v/>
      </c>
      <c r="BD3022" s="69"/>
      <c r="BE3022" s="70">
        <f>IF($AG3022="",0,VLOOKUP($AG3022,Test_Procedure!$A:$F,3,FALSE))</f>
        <v>0</v>
      </c>
      <c r="BF3022" s="70"/>
      <c r="BG3022" s="70">
        <f>IF($AG3022="",0,VLOOKUP($AG3022,Test_Procedure!$A:$F,4,FALSE))</f>
        <v>0</v>
      </c>
      <c r="BH3022" s="70"/>
      <c r="BI3022" s="70">
        <f>IF($AG3022="",0,VLOOKUP($AG3022,Test_Procedure!$A:$F,5,FALSE))</f>
        <v>0</v>
      </c>
      <c r="BJ3022" s="70"/>
      <c r="BK3022" s="70">
        <f>IF($AG3022="",0,VLOOKUP($AG3022,Test_Procedure!$A:$F,6,FALSE))</f>
        <v>0</v>
      </c>
      <c r="BL3022" s="70"/>
      <c r="BM3022" s="71"/>
      <c r="BN3022" s="71"/>
      <c r="BO3022" s="71"/>
      <c r="BP3022" s="72"/>
      <c r="BQ3022" s="72"/>
      <c r="BR3022" s="72"/>
      <c r="BS3022" s="72"/>
      <c r="BT3022" s="72"/>
      <c r="BU3022" s="72"/>
      <c r="BV3022" s="72"/>
      <c r="BW3022" s="72"/>
      <c r="BX3022" s="72"/>
      <c r="BY3022" s="72"/>
      <c r="BZ3022" s="72"/>
      <c r="CA3022" s="72"/>
      <c r="CB3022" s="72"/>
      <c r="CC3022" s="72"/>
      <c r="CD3022" s="72"/>
      <c r="CE3022" s="72"/>
      <c r="CF3022" s="72"/>
      <c r="CG3022" s="72"/>
      <c r="CH3022" s="72"/>
      <c r="CI3022" s="72"/>
      <c r="CJ3022" s="72"/>
      <c r="XEX3022" s="56" t="str">
        <f>IF(ISERROR(VLOOKUP('Testing Report'!$G$8,$AG3022:$BD3022,13,FALSE)),"",VLOOKUP('Testing Report'!$G$8,$AG3022:$BD3022,13,FALSE))</f>
        <v/>
      </c>
      <c r="XEY3022" s="56" t="str">
        <f>IF(ISERROR(VLOOKUP('Testing Report'!$G$8,$AG3022:$BD3022,15,FALSE)),"",VLOOKUP('Testing Report'!$G$8,$AG3022:$BD3022,15,FALSE))</f>
        <v/>
      </c>
      <c r="XEZ3022" s="56" t="str">
        <f>IF(COUNTIF($X3022:$X$5000,'Testing Report'!$G$8)=0,"",COUNTIF($X3022:$X$5000,'Testing Report'!$G$8))</f>
        <v/>
      </c>
      <c r="XFA3022" s="56" t="str">
        <f>IF(ISERROR(VLOOKUP('Testing Report'!$G$8,$AG3022:$BD3022,19,FALSE)),"",VLOOKUP('Testing Report'!$G$8,$AG3022:$BD3022,19,FALSE))</f>
        <v/>
      </c>
      <c r="XFB3022" s="56" t="str">
        <f>IF(ISERROR(VLOOKUP('Testing Report'!$G$8,$X3022:$BD3022,32,FALSE)),"",VLOOKUP('Testing Report'!$G$8,$X3022:$BD3022,32,FALSE))</f>
        <v/>
      </c>
      <c r="XFC3022" s="26"/>
      <c r="XFD3022" s="7" t="str">
        <f t="shared" si="147"/>
        <v/>
      </c>
    </row>
    <row r="3023" spans="1:88 16378:16384" ht="15" customHeight="1">
      <c r="A3023" s="65" t="str">
        <f t="shared" si="145"/>
        <v/>
      </c>
      <c r="B3023" s="65"/>
      <c r="C3023" s="66"/>
      <c r="D3023" s="66"/>
      <c r="E3023" s="66"/>
      <c r="F3023" s="66"/>
      <c r="G3023" s="66"/>
      <c r="H3023" s="66"/>
      <c r="I3023" s="66"/>
      <c r="J3023" s="66"/>
      <c r="K3023" s="66"/>
      <c r="L3023" s="66"/>
      <c r="M3023" s="66"/>
      <c r="N3023" s="66"/>
      <c r="O3023" s="66"/>
      <c r="P3023" s="66"/>
      <c r="Q3023" s="66"/>
      <c r="R3023" s="66"/>
      <c r="S3023" s="72"/>
      <c r="T3023" s="72"/>
      <c r="U3023" s="72"/>
      <c r="V3023" s="72"/>
      <c r="W3023" s="72"/>
      <c r="X3023" s="64"/>
      <c r="Y3023" s="64"/>
      <c r="Z3023" s="64"/>
      <c r="AA3023" s="64"/>
      <c r="AB3023" s="64"/>
      <c r="AC3023" s="64"/>
      <c r="AD3023" s="64"/>
      <c r="AE3023" s="64"/>
      <c r="AF3023" s="64"/>
      <c r="AG3023" s="64"/>
      <c r="AH3023" s="64"/>
      <c r="AI3023" s="64"/>
      <c r="AJ3023" s="64"/>
      <c r="AK3023" s="64"/>
      <c r="AL3023" s="64"/>
      <c r="AM3023" s="64"/>
      <c r="AN3023" s="64"/>
      <c r="AO3023" s="64"/>
      <c r="AP3023" s="67" t="str">
        <f>IF($AG3023="","",VLOOKUP($AG3023,Test_Procedure!$A:$F,2,FALSE))</f>
        <v/>
      </c>
      <c r="AQ3023" s="67"/>
      <c r="AR3023" s="67"/>
      <c r="AS3023" s="68"/>
      <c r="AT3023" s="68"/>
      <c r="AU3023" s="68"/>
      <c r="AV3023" s="68"/>
      <c r="AW3023" s="68"/>
      <c r="AX3023" s="68"/>
      <c r="AY3023" s="68"/>
      <c r="AZ3023" s="68"/>
      <c r="BA3023" s="68"/>
      <c r="BB3023" s="68"/>
      <c r="BC3023" s="69" t="str">
        <f t="shared" si="146"/>
        <v/>
      </c>
      <c r="BD3023" s="69"/>
      <c r="BE3023" s="70">
        <f>IF($AG3023="",0,VLOOKUP($AG3023,Test_Procedure!$A:$F,3,FALSE))</f>
        <v>0</v>
      </c>
      <c r="BF3023" s="70"/>
      <c r="BG3023" s="70">
        <f>IF($AG3023="",0,VLOOKUP($AG3023,Test_Procedure!$A:$F,4,FALSE))</f>
        <v>0</v>
      </c>
      <c r="BH3023" s="70"/>
      <c r="BI3023" s="70">
        <f>IF($AG3023="",0,VLOOKUP($AG3023,Test_Procedure!$A:$F,5,FALSE))</f>
        <v>0</v>
      </c>
      <c r="BJ3023" s="70"/>
      <c r="BK3023" s="70">
        <f>IF($AG3023="",0,VLOOKUP($AG3023,Test_Procedure!$A:$F,6,FALSE))</f>
        <v>0</v>
      </c>
      <c r="BL3023" s="70"/>
      <c r="BM3023" s="71"/>
      <c r="BN3023" s="71"/>
      <c r="BO3023" s="71"/>
      <c r="BP3023" s="72"/>
      <c r="BQ3023" s="72"/>
      <c r="BR3023" s="72"/>
      <c r="BS3023" s="72"/>
      <c r="BT3023" s="72"/>
      <c r="BU3023" s="72"/>
      <c r="BV3023" s="72"/>
      <c r="BW3023" s="72"/>
      <c r="BX3023" s="72"/>
      <c r="BY3023" s="72"/>
      <c r="BZ3023" s="72"/>
      <c r="CA3023" s="72"/>
      <c r="CB3023" s="72"/>
      <c r="CC3023" s="72"/>
      <c r="CD3023" s="72"/>
      <c r="CE3023" s="72"/>
      <c r="CF3023" s="72"/>
      <c r="CG3023" s="72"/>
      <c r="CH3023" s="72"/>
      <c r="CI3023" s="72"/>
      <c r="CJ3023" s="72"/>
      <c r="XEX3023" s="56" t="str">
        <f>IF(ISERROR(VLOOKUP('Testing Report'!$G$8,$AG3023:$BD3023,13,FALSE)),"",VLOOKUP('Testing Report'!$G$8,$AG3023:$BD3023,13,FALSE))</f>
        <v/>
      </c>
      <c r="XEY3023" s="56" t="str">
        <f>IF(ISERROR(VLOOKUP('Testing Report'!$G$8,$AG3023:$BD3023,15,FALSE)),"",VLOOKUP('Testing Report'!$G$8,$AG3023:$BD3023,15,FALSE))</f>
        <v/>
      </c>
      <c r="XEZ3023" s="56" t="str">
        <f>IF(COUNTIF($X3023:$X$5000,'Testing Report'!$G$8)=0,"",COUNTIF($X3023:$X$5000,'Testing Report'!$G$8))</f>
        <v/>
      </c>
      <c r="XFA3023" s="56" t="str">
        <f>IF(ISERROR(VLOOKUP('Testing Report'!$G$8,$AG3023:$BD3023,19,FALSE)),"",VLOOKUP('Testing Report'!$G$8,$AG3023:$BD3023,19,FALSE))</f>
        <v/>
      </c>
      <c r="XFB3023" s="56" t="str">
        <f>IF(ISERROR(VLOOKUP('Testing Report'!$G$8,$X3023:$BD3023,32,FALSE)),"",VLOOKUP('Testing Report'!$G$8,$X3023:$BD3023,32,FALSE))</f>
        <v/>
      </c>
      <c r="XFC3023" s="26"/>
      <c r="XFD3023" s="7" t="str">
        <f t="shared" si="147"/>
        <v/>
      </c>
    </row>
    <row r="3024" spans="1:88 16378:16384" ht="15" customHeight="1">
      <c r="A3024" s="65" t="str">
        <f t="shared" si="145"/>
        <v/>
      </c>
      <c r="B3024" s="65"/>
      <c r="C3024" s="66"/>
      <c r="D3024" s="66"/>
      <c r="E3024" s="66"/>
      <c r="F3024" s="66"/>
      <c r="G3024" s="66"/>
      <c r="H3024" s="66"/>
      <c r="I3024" s="66"/>
      <c r="J3024" s="66"/>
      <c r="K3024" s="66"/>
      <c r="L3024" s="66"/>
      <c r="M3024" s="66"/>
      <c r="N3024" s="66"/>
      <c r="O3024" s="66"/>
      <c r="P3024" s="66"/>
      <c r="Q3024" s="66"/>
      <c r="R3024" s="66"/>
      <c r="S3024" s="72"/>
      <c r="T3024" s="72"/>
      <c r="U3024" s="72"/>
      <c r="V3024" s="72"/>
      <c r="W3024" s="72"/>
      <c r="X3024" s="64"/>
      <c r="Y3024" s="64"/>
      <c r="Z3024" s="64"/>
      <c r="AA3024" s="64"/>
      <c r="AB3024" s="64"/>
      <c r="AC3024" s="64"/>
      <c r="AD3024" s="64"/>
      <c r="AE3024" s="64"/>
      <c r="AF3024" s="64"/>
      <c r="AG3024" s="64"/>
      <c r="AH3024" s="64"/>
      <c r="AI3024" s="64"/>
      <c r="AJ3024" s="64"/>
      <c r="AK3024" s="64"/>
      <c r="AL3024" s="64"/>
      <c r="AM3024" s="64"/>
      <c r="AN3024" s="64"/>
      <c r="AO3024" s="64"/>
      <c r="AP3024" s="67" t="str">
        <f>IF($AG3024="","",VLOOKUP($AG3024,Test_Procedure!$A:$F,2,FALSE))</f>
        <v/>
      </c>
      <c r="AQ3024" s="67"/>
      <c r="AR3024" s="67"/>
      <c r="AS3024" s="68"/>
      <c r="AT3024" s="68"/>
      <c r="AU3024" s="68"/>
      <c r="AV3024" s="68"/>
      <c r="AW3024" s="68"/>
      <c r="AX3024" s="68"/>
      <c r="AY3024" s="68"/>
      <c r="AZ3024" s="68"/>
      <c r="BA3024" s="68"/>
      <c r="BB3024" s="68"/>
      <c r="BC3024" s="69" t="str">
        <f t="shared" si="146"/>
        <v/>
      </c>
      <c r="BD3024" s="69"/>
      <c r="BE3024" s="70">
        <f>IF($AG3024="",0,VLOOKUP($AG3024,Test_Procedure!$A:$F,3,FALSE))</f>
        <v>0</v>
      </c>
      <c r="BF3024" s="70"/>
      <c r="BG3024" s="70">
        <f>IF($AG3024="",0,VLOOKUP($AG3024,Test_Procedure!$A:$F,4,FALSE))</f>
        <v>0</v>
      </c>
      <c r="BH3024" s="70"/>
      <c r="BI3024" s="70">
        <f>IF($AG3024="",0,VLOOKUP($AG3024,Test_Procedure!$A:$F,5,FALSE))</f>
        <v>0</v>
      </c>
      <c r="BJ3024" s="70"/>
      <c r="BK3024" s="70">
        <f>IF($AG3024="",0,VLOOKUP($AG3024,Test_Procedure!$A:$F,6,FALSE))</f>
        <v>0</v>
      </c>
      <c r="BL3024" s="70"/>
      <c r="BM3024" s="71"/>
      <c r="BN3024" s="71"/>
      <c r="BO3024" s="71"/>
      <c r="BP3024" s="72"/>
      <c r="BQ3024" s="72"/>
      <c r="BR3024" s="72"/>
      <c r="BS3024" s="72"/>
      <c r="BT3024" s="72"/>
      <c r="BU3024" s="72"/>
      <c r="BV3024" s="72"/>
      <c r="BW3024" s="72"/>
      <c r="BX3024" s="72"/>
      <c r="BY3024" s="72"/>
      <c r="BZ3024" s="72"/>
      <c r="CA3024" s="72"/>
      <c r="CB3024" s="72"/>
      <c r="CC3024" s="72"/>
      <c r="CD3024" s="72"/>
      <c r="CE3024" s="72"/>
      <c r="CF3024" s="72"/>
      <c r="CG3024" s="72"/>
      <c r="CH3024" s="72"/>
      <c r="CI3024" s="72"/>
      <c r="CJ3024" s="72"/>
      <c r="XEX3024" s="56" t="str">
        <f>IF(ISERROR(VLOOKUP('Testing Report'!$G$8,$AG3024:$BD3024,13,FALSE)),"",VLOOKUP('Testing Report'!$G$8,$AG3024:$BD3024,13,FALSE))</f>
        <v/>
      </c>
      <c r="XEY3024" s="56" t="str">
        <f>IF(ISERROR(VLOOKUP('Testing Report'!$G$8,$AG3024:$BD3024,15,FALSE)),"",VLOOKUP('Testing Report'!$G$8,$AG3024:$BD3024,15,FALSE))</f>
        <v/>
      </c>
      <c r="XEZ3024" s="56" t="str">
        <f>IF(COUNTIF($X3024:$X$5000,'Testing Report'!$G$8)=0,"",COUNTIF($X3024:$X$5000,'Testing Report'!$G$8))</f>
        <v/>
      </c>
      <c r="XFA3024" s="56" t="str">
        <f>IF(ISERROR(VLOOKUP('Testing Report'!$G$8,$AG3024:$BD3024,19,FALSE)),"",VLOOKUP('Testing Report'!$G$8,$AG3024:$BD3024,19,FALSE))</f>
        <v/>
      </c>
      <c r="XFB3024" s="56" t="str">
        <f>IF(ISERROR(VLOOKUP('Testing Report'!$G$8,$X3024:$BD3024,32,FALSE)),"",VLOOKUP('Testing Report'!$G$8,$X3024:$BD3024,32,FALSE))</f>
        <v/>
      </c>
      <c r="XFC3024" s="26"/>
      <c r="XFD3024" s="7" t="str">
        <f t="shared" si="147"/>
        <v/>
      </c>
    </row>
    <row r="3025" spans="1:88 16378:16384" ht="15" customHeight="1">
      <c r="A3025" s="65" t="str">
        <f t="shared" si="145"/>
        <v/>
      </c>
      <c r="B3025" s="65"/>
      <c r="C3025" s="66"/>
      <c r="D3025" s="66"/>
      <c r="E3025" s="66"/>
      <c r="F3025" s="66"/>
      <c r="G3025" s="66"/>
      <c r="H3025" s="66"/>
      <c r="I3025" s="66"/>
      <c r="J3025" s="66"/>
      <c r="K3025" s="66"/>
      <c r="L3025" s="66"/>
      <c r="M3025" s="66"/>
      <c r="N3025" s="66"/>
      <c r="O3025" s="66"/>
      <c r="P3025" s="66"/>
      <c r="Q3025" s="66"/>
      <c r="R3025" s="66"/>
      <c r="S3025" s="72"/>
      <c r="T3025" s="72"/>
      <c r="U3025" s="72"/>
      <c r="V3025" s="72"/>
      <c r="W3025" s="72"/>
      <c r="X3025" s="64"/>
      <c r="Y3025" s="64"/>
      <c r="Z3025" s="64"/>
      <c r="AA3025" s="64"/>
      <c r="AB3025" s="64"/>
      <c r="AC3025" s="64"/>
      <c r="AD3025" s="64"/>
      <c r="AE3025" s="64"/>
      <c r="AF3025" s="64"/>
      <c r="AG3025" s="64"/>
      <c r="AH3025" s="64"/>
      <c r="AI3025" s="64"/>
      <c r="AJ3025" s="64"/>
      <c r="AK3025" s="64"/>
      <c r="AL3025" s="64"/>
      <c r="AM3025" s="64"/>
      <c r="AN3025" s="64"/>
      <c r="AO3025" s="64"/>
      <c r="AP3025" s="67" t="str">
        <f>IF($AG3025="","",VLOOKUP($AG3025,Test_Procedure!$A:$F,2,FALSE))</f>
        <v/>
      </c>
      <c r="AQ3025" s="67"/>
      <c r="AR3025" s="67"/>
      <c r="AS3025" s="68"/>
      <c r="AT3025" s="68"/>
      <c r="AU3025" s="68"/>
      <c r="AV3025" s="68"/>
      <c r="AW3025" s="68"/>
      <c r="AX3025" s="68"/>
      <c r="AY3025" s="68"/>
      <c r="AZ3025" s="68"/>
      <c r="BA3025" s="68"/>
      <c r="BB3025" s="68"/>
      <c r="BC3025" s="69" t="str">
        <f t="shared" si="146"/>
        <v/>
      </c>
      <c r="BD3025" s="69"/>
      <c r="BE3025" s="70">
        <f>IF($AG3025="",0,VLOOKUP($AG3025,Test_Procedure!$A:$F,3,FALSE))</f>
        <v>0</v>
      </c>
      <c r="BF3025" s="70"/>
      <c r="BG3025" s="70">
        <f>IF($AG3025="",0,VLOOKUP($AG3025,Test_Procedure!$A:$F,4,FALSE))</f>
        <v>0</v>
      </c>
      <c r="BH3025" s="70"/>
      <c r="BI3025" s="70">
        <f>IF($AG3025="",0,VLOOKUP($AG3025,Test_Procedure!$A:$F,5,FALSE))</f>
        <v>0</v>
      </c>
      <c r="BJ3025" s="70"/>
      <c r="BK3025" s="70">
        <f>IF($AG3025="",0,VLOOKUP($AG3025,Test_Procedure!$A:$F,6,FALSE))</f>
        <v>0</v>
      </c>
      <c r="BL3025" s="70"/>
      <c r="BM3025" s="71"/>
      <c r="BN3025" s="71"/>
      <c r="BO3025" s="71"/>
      <c r="BP3025" s="72"/>
      <c r="BQ3025" s="72"/>
      <c r="BR3025" s="72"/>
      <c r="BS3025" s="72"/>
      <c r="BT3025" s="72"/>
      <c r="BU3025" s="72"/>
      <c r="BV3025" s="72"/>
      <c r="BW3025" s="72"/>
      <c r="BX3025" s="72"/>
      <c r="BY3025" s="72"/>
      <c r="BZ3025" s="72"/>
      <c r="CA3025" s="72"/>
      <c r="CB3025" s="72"/>
      <c r="CC3025" s="72"/>
      <c r="CD3025" s="72"/>
      <c r="CE3025" s="72"/>
      <c r="CF3025" s="72"/>
      <c r="CG3025" s="72"/>
      <c r="CH3025" s="72"/>
      <c r="CI3025" s="72"/>
      <c r="CJ3025" s="72"/>
      <c r="XEX3025" s="56" t="str">
        <f>IF(ISERROR(VLOOKUP('Testing Report'!$G$8,$AG3025:$BD3025,13,FALSE)),"",VLOOKUP('Testing Report'!$G$8,$AG3025:$BD3025,13,FALSE))</f>
        <v/>
      </c>
      <c r="XEY3025" s="56" t="str">
        <f>IF(ISERROR(VLOOKUP('Testing Report'!$G$8,$AG3025:$BD3025,15,FALSE)),"",VLOOKUP('Testing Report'!$G$8,$AG3025:$BD3025,15,FALSE))</f>
        <v/>
      </c>
      <c r="XEZ3025" s="56" t="str">
        <f>IF(COUNTIF($X3025:$X$5000,'Testing Report'!$G$8)=0,"",COUNTIF($X3025:$X$5000,'Testing Report'!$G$8))</f>
        <v/>
      </c>
      <c r="XFA3025" s="56" t="str">
        <f>IF(ISERROR(VLOOKUP('Testing Report'!$G$8,$AG3025:$BD3025,19,FALSE)),"",VLOOKUP('Testing Report'!$G$8,$AG3025:$BD3025,19,FALSE))</f>
        <v/>
      </c>
      <c r="XFB3025" s="56" t="str">
        <f>IF(ISERROR(VLOOKUP('Testing Report'!$G$8,$X3025:$BD3025,32,FALSE)),"",VLOOKUP('Testing Report'!$G$8,$X3025:$BD3025,32,FALSE))</f>
        <v/>
      </c>
      <c r="XFC3025" s="26"/>
      <c r="XFD3025" s="7" t="str">
        <f t="shared" si="147"/>
        <v/>
      </c>
    </row>
    <row r="3026" spans="1:88 16378:16384" ht="15" customHeight="1">
      <c r="A3026" s="65" t="str">
        <f t="shared" si="145"/>
        <v/>
      </c>
      <c r="B3026" s="65"/>
      <c r="C3026" s="66"/>
      <c r="D3026" s="66"/>
      <c r="E3026" s="66"/>
      <c r="F3026" s="66"/>
      <c r="G3026" s="66"/>
      <c r="H3026" s="66"/>
      <c r="I3026" s="66"/>
      <c r="J3026" s="66"/>
      <c r="K3026" s="66"/>
      <c r="L3026" s="66"/>
      <c r="M3026" s="66"/>
      <c r="N3026" s="66"/>
      <c r="O3026" s="66"/>
      <c r="P3026" s="66"/>
      <c r="Q3026" s="66"/>
      <c r="R3026" s="66"/>
      <c r="S3026" s="72"/>
      <c r="T3026" s="72"/>
      <c r="U3026" s="72"/>
      <c r="V3026" s="72"/>
      <c r="W3026" s="72"/>
      <c r="X3026" s="64"/>
      <c r="Y3026" s="64"/>
      <c r="Z3026" s="64"/>
      <c r="AA3026" s="64"/>
      <c r="AB3026" s="64"/>
      <c r="AC3026" s="64"/>
      <c r="AD3026" s="64"/>
      <c r="AE3026" s="64"/>
      <c r="AF3026" s="64"/>
      <c r="AG3026" s="64"/>
      <c r="AH3026" s="64"/>
      <c r="AI3026" s="64"/>
      <c r="AJ3026" s="64"/>
      <c r="AK3026" s="64"/>
      <c r="AL3026" s="64"/>
      <c r="AM3026" s="64"/>
      <c r="AN3026" s="64"/>
      <c r="AO3026" s="64"/>
      <c r="AP3026" s="67" t="str">
        <f>IF($AG3026="","",VLOOKUP($AG3026,Test_Procedure!$A:$F,2,FALSE))</f>
        <v/>
      </c>
      <c r="AQ3026" s="67"/>
      <c r="AR3026" s="67"/>
      <c r="AS3026" s="68"/>
      <c r="AT3026" s="68"/>
      <c r="AU3026" s="68"/>
      <c r="AV3026" s="68"/>
      <c r="AW3026" s="68"/>
      <c r="AX3026" s="68"/>
      <c r="AY3026" s="68"/>
      <c r="AZ3026" s="68"/>
      <c r="BA3026" s="68"/>
      <c r="BB3026" s="68"/>
      <c r="BC3026" s="69" t="str">
        <f t="shared" si="146"/>
        <v/>
      </c>
      <c r="BD3026" s="69"/>
      <c r="BE3026" s="70">
        <f>IF($AG3026="",0,VLOOKUP($AG3026,Test_Procedure!$A:$F,3,FALSE))</f>
        <v>0</v>
      </c>
      <c r="BF3026" s="70"/>
      <c r="BG3026" s="70">
        <f>IF($AG3026="",0,VLOOKUP($AG3026,Test_Procedure!$A:$F,4,FALSE))</f>
        <v>0</v>
      </c>
      <c r="BH3026" s="70"/>
      <c r="BI3026" s="70">
        <f>IF($AG3026="",0,VLOOKUP($AG3026,Test_Procedure!$A:$F,5,FALSE))</f>
        <v>0</v>
      </c>
      <c r="BJ3026" s="70"/>
      <c r="BK3026" s="70">
        <f>IF($AG3026="",0,VLOOKUP($AG3026,Test_Procedure!$A:$F,6,FALSE))</f>
        <v>0</v>
      </c>
      <c r="BL3026" s="70"/>
      <c r="BM3026" s="71"/>
      <c r="BN3026" s="71"/>
      <c r="BO3026" s="71"/>
      <c r="BP3026" s="72"/>
      <c r="BQ3026" s="72"/>
      <c r="BR3026" s="72"/>
      <c r="BS3026" s="72"/>
      <c r="BT3026" s="72"/>
      <c r="BU3026" s="72"/>
      <c r="BV3026" s="72"/>
      <c r="BW3026" s="72"/>
      <c r="BX3026" s="72"/>
      <c r="BY3026" s="72"/>
      <c r="BZ3026" s="72"/>
      <c r="CA3026" s="72"/>
      <c r="CB3026" s="72"/>
      <c r="CC3026" s="72"/>
      <c r="CD3026" s="72"/>
      <c r="CE3026" s="72"/>
      <c r="CF3026" s="72"/>
      <c r="CG3026" s="72"/>
      <c r="CH3026" s="72"/>
      <c r="CI3026" s="72"/>
      <c r="CJ3026" s="72"/>
      <c r="XEX3026" s="56" t="str">
        <f>IF(ISERROR(VLOOKUP('Testing Report'!$G$8,$AG3026:$BD3026,13,FALSE)),"",VLOOKUP('Testing Report'!$G$8,$AG3026:$BD3026,13,FALSE))</f>
        <v/>
      </c>
      <c r="XEY3026" s="56" t="str">
        <f>IF(ISERROR(VLOOKUP('Testing Report'!$G$8,$AG3026:$BD3026,15,FALSE)),"",VLOOKUP('Testing Report'!$G$8,$AG3026:$BD3026,15,FALSE))</f>
        <v/>
      </c>
      <c r="XEZ3026" s="56" t="str">
        <f>IF(COUNTIF($X3026:$X$5000,'Testing Report'!$G$8)=0,"",COUNTIF($X3026:$X$5000,'Testing Report'!$G$8))</f>
        <v/>
      </c>
      <c r="XFA3026" s="56" t="str">
        <f>IF(ISERROR(VLOOKUP('Testing Report'!$G$8,$AG3026:$BD3026,19,FALSE)),"",VLOOKUP('Testing Report'!$G$8,$AG3026:$BD3026,19,FALSE))</f>
        <v/>
      </c>
      <c r="XFB3026" s="56" t="str">
        <f>IF(ISERROR(VLOOKUP('Testing Report'!$G$8,$X3026:$BD3026,32,FALSE)),"",VLOOKUP('Testing Report'!$G$8,$X3026:$BD3026,32,FALSE))</f>
        <v/>
      </c>
      <c r="XFC3026" s="26"/>
      <c r="XFD3026" s="7" t="str">
        <f t="shared" si="147"/>
        <v/>
      </c>
    </row>
    <row r="3027" spans="1:88 16378:16384" ht="15" customHeight="1">
      <c r="A3027" s="65" t="str">
        <f t="shared" si="145"/>
        <v/>
      </c>
      <c r="B3027" s="65"/>
      <c r="C3027" s="66"/>
      <c r="D3027" s="66"/>
      <c r="E3027" s="66"/>
      <c r="F3027" s="66"/>
      <c r="G3027" s="66"/>
      <c r="H3027" s="66"/>
      <c r="I3027" s="66"/>
      <c r="J3027" s="66"/>
      <c r="K3027" s="66"/>
      <c r="L3027" s="66"/>
      <c r="M3027" s="66"/>
      <c r="N3027" s="66"/>
      <c r="O3027" s="66"/>
      <c r="P3027" s="66"/>
      <c r="Q3027" s="66"/>
      <c r="R3027" s="66"/>
      <c r="S3027" s="72"/>
      <c r="T3027" s="72"/>
      <c r="U3027" s="72"/>
      <c r="V3027" s="72"/>
      <c r="W3027" s="72"/>
      <c r="X3027" s="64"/>
      <c r="Y3027" s="64"/>
      <c r="Z3027" s="64"/>
      <c r="AA3027" s="64"/>
      <c r="AB3027" s="64"/>
      <c r="AC3027" s="64"/>
      <c r="AD3027" s="64"/>
      <c r="AE3027" s="64"/>
      <c r="AF3027" s="64"/>
      <c r="AG3027" s="64"/>
      <c r="AH3027" s="64"/>
      <c r="AI3027" s="64"/>
      <c r="AJ3027" s="64"/>
      <c r="AK3027" s="64"/>
      <c r="AL3027" s="64"/>
      <c r="AM3027" s="64"/>
      <c r="AN3027" s="64"/>
      <c r="AO3027" s="64"/>
      <c r="AP3027" s="67" t="str">
        <f>IF($AG3027="","",VLOOKUP($AG3027,Test_Procedure!$A:$F,2,FALSE))</f>
        <v/>
      </c>
      <c r="AQ3027" s="67"/>
      <c r="AR3027" s="67"/>
      <c r="AS3027" s="68"/>
      <c r="AT3027" s="68"/>
      <c r="AU3027" s="68"/>
      <c r="AV3027" s="68"/>
      <c r="AW3027" s="68"/>
      <c r="AX3027" s="68"/>
      <c r="AY3027" s="68"/>
      <c r="AZ3027" s="68"/>
      <c r="BA3027" s="68"/>
      <c r="BB3027" s="68"/>
      <c r="BC3027" s="69" t="str">
        <f t="shared" si="146"/>
        <v/>
      </c>
      <c r="BD3027" s="69"/>
      <c r="BE3027" s="70">
        <f>IF($AG3027="",0,VLOOKUP($AG3027,Test_Procedure!$A:$F,3,FALSE))</f>
        <v>0</v>
      </c>
      <c r="BF3027" s="70"/>
      <c r="BG3027" s="70">
        <f>IF($AG3027="",0,VLOOKUP($AG3027,Test_Procedure!$A:$F,4,FALSE))</f>
        <v>0</v>
      </c>
      <c r="BH3027" s="70"/>
      <c r="BI3027" s="70">
        <f>IF($AG3027="",0,VLOOKUP($AG3027,Test_Procedure!$A:$F,5,FALSE))</f>
        <v>0</v>
      </c>
      <c r="BJ3027" s="70"/>
      <c r="BK3027" s="70">
        <f>IF($AG3027="",0,VLOOKUP($AG3027,Test_Procedure!$A:$F,6,FALSE))</f>
        <v>0</v>
      </c>
      <c r="BL3027" s="70"/>
      <c r="BM3027" s="71"/>
      <c r="BN3027" s="71"/>
      <c r="BO3027" s="71"/>
      <c r="BP3027" s="72"/>
      <c r="BQ3027" s="72"/>
      <c r="BR3027" s="72"/>
      <c r="BS3027" s="72"/>
      <c r="BT3027" s="72"/>
      <c r="BU3027" s="72"/>
      <c r="BV3027" s="72"/>
      <c r="BW3027" s="72"/>
      <c r="BX3027" s="72"/>
      <c r="BY3027" s="72"/>
      <c r="BZ3027" s="72"/>
      <c r="CA3027" s="72"/>
      <c r="CB3027" s="72"/>
      <c r="CC3027" s="72"/>
      <c r="CD3027" s="72"/>
      <c r="CE3027" s="72"/>
      <c r="CF3027" s="72"/>
      <c r="CG3027" s="72"/>
      <c r="CH3027" s="72"/>
      <c r="CI3027" s="72"/>
      <c r="CJ3027" s="72"/>
      <c r="XEX3027" s="56" t="str">
        <f>IF(ISERROR(VLOOKUP('Testing Report'!$G$8,$AG3027:$BD3027,13,FALSE)),"",VLOOKUP('Testing Report'!$G$8,$AG3027:$BD3027,13,FALSE))</f>
        <v/>
      </c>
      <c r="XEY3027" s="56" t="str">
        <f>IF(ISERROR(VLOOKUP('Testing Report'!$G$8,$AG3027:$BD3027,15,FALSE)),"",VLOOKUP('Testing Report'!$G$8,$AG3027:$BD3027,15,FALSE))</f>
        <v/>
      </c>
      <c r="XEZ3027" s="56" t="str">
        <f>IF(COUNTIF($X3027:$X$5000,'Testing Report'!$G$8)=0,"",COUNTIF($X3027:$X$5000,'Testing Report'!$G$8))</f>
        <v/>
      </c>
      <c r="XFA3027" s="56" t="str">
        <f>IF(ISERROR(VLOOKUP('Testing Report'!$G$8,$AG3027:$BD3027,19,FALSE)),"",VLOOKUP('Testing Report'!$G$8,$AG3027:$BD3027,19,FALSE))</f>
        <v/>
      </c>
      <c r="XFB3027" s="56" t="str">
        <f>IF(ISERROR(VLOOKUP('Testing Report'!$G$8,$X3027:$BD3027,32,FALSE)),"",VLOOKUP('Testing Report'!$G$8,$X3027:$BD3027,32,FALSE))</f>
        <v/>
      </c>
      <c r="XFC3027" s="26"/>
      <c r="XFD3027" s="7" t="str">
        <f t="shared" si="147"/>
        <v/>
      </c>
    </row>
    <row r="3028" spans="1:88 16378:16384" ht="15" customHeight="1">
      <c r="A3028" s="65" t="str">
        <f t="shared" si="145"/>
        <v/>
      </c>
      <c r="B3028" s="65"/>
      <c r="C3028" s="66"/>
      <c r="D3028" s="66"/>
      <c r="E3028" s="66"/>
      <c r="F3028" s="66"/>
      <c r="G3028" s="66"/>
      <c r="H3028" s="66"/>
      <c r="I3028" s="66"/>
      <c r="J3028" s="66"/>
      <c r="K3028" s="66"/>
      <c r="L3028" s="66"/>
      <c r="M3028" s="66"/>
      <c r="N3028" s="66"/>
      <c r="O3028" s="66"/>
      <c r="P3028" s="66"/>
      <c r="Q3028" s="66"/>
      <c r="R3028" s="66"/>
      <c r="S3028" s="72"/>
      <c r="T3028" s="72"/>
      <c r="U3028" s="72"/>
      <c r="V3028" s="72"/>
      <c r="W3028" s="72"/>
      <c r="X3028" s="64"/>
      <c r="Y3028" s="64"/>
      <c r="Z3028" s="64"/>
      <c r="AA3028" s="64"/>
      <c r="AB3028" s="64"/>
      <c r="AC3028" s="64"/>
      <c r="AD3028" s="64"/>
      <c r="AE3028" s="64"/>
      <c r="AF3028" s="64"/>
      <c r="AG3028" s="64"/>
      <c r="AH3028" s="64"/>
      <c r="AI3028" s="64"/>
      <c r="AJ3028" s="64"/>
      <c r="AK3028" s="64"/>
      <c r="AL3028" s="64"/>
      <c r="AM3028" s="64"/>
      <c r="AN3028" s="64"/>
      <c r="AO3028" s="64"/>
      <c r="AP3028" s="67" t="str">
        <f>IF($AG3028="","",VLOOKUP($AG3028,Test_Procedure!$A:$F,2,FALSE))</f>
        <v/>
      </c>
      <c r="AQ3028" s="67"/>
      <c r="AR3028" s="67"/>
      <c r="AS3028" s="68"/>
      <c r="AT3028" s="68"/>
      <c r="AU3028" s="68"/>
      <c r="AV3028" s="68"/>
      <c r="AW3028" s="68"/>
      <c r="AX3028" s="68"/>
      <c r="AY3028" s="68"/>
      <c r="AZ3028" s="68"/>
      <c r="BA3028" s="68"/>
      <c r="BB3028" s="68"/>
      <c r="BC3028" s="69" t="str">
        <f t="shared" si="146"/>
        <v/>
      </c>
      <c r="BD3028" s="69"/>
      <c r="BE3028" s="70">
        <f>IF($AG3028="",0,VLOOKUP($AG3028,Test_Procedure!$A:$F,3,FALSE))</f>
        <v>0</v>
      </c>
      <c r="BF3028" s="70"/>
      <c r="BG3028" s="70">
        <f>IF($AG3028="",0,VLOOKUP($AG3028,Test_Procedure!$A:$F,4,FALSE))</f>
        <v>0</v>
      </c>
      <c r="BH3028" s="70"/>
      <c r="BI3028" s="70">
        <f>IF($AG3028="",0,VLOOKUP($AG3028,Test_Procedure!$A:$F,5,FALSE))</f>
        <v>0</v>
      </c>
      <c r="BJ3028" s="70"/>
      <c r="BK3028" s="70">
        <f>IF($AG3028="",0,VLOOKUP($AG3028,Test_Procedure!$A:$F,6,FALSE))</f>
        <v>0</v>
      </c>
      <c r="BL3028" s="70"/>
      <c r="BM3028" s="71"/>
      <c r="BN3028" s="71"/>
      <c r="BO3028" s="71"/>
      <c r="BP3028" s="72"/>
      <c r="BQ3028" s="72"/>
      <c r="BR3028" s="72"/>
      <c r="BS3028" s="72"/>
      <c r="BT3028" s="72"/>
      <c r="BU3028" s="72"/>
      <c r="BV3028" s="72"/>
      <c r="BW3028" s="72"/>
      <c r="BX3028" s="72"/>
      <c r="BY3028" s="72"/>
      <c r="BZ3028" s="72"/>
      <c r="CA3028" s="72"/>
      <c r="CB3028" s="72"/>
      <c r="CC3028" s="72"/>
      <c r="CD3028" s="72"/>
      <c r="CE3028" s="72"/>
      <c r="CF3028" s="72"/>
      <c r="CG3028" s="72"/>
      <c r="CH3028" s="72"/>
      <c r="CI3028" s="72"/>
      <c r="CJ3028" s="72"/>
      <c r="XEX3028" s="56" t="str">
        <f>IF(ISERROR(VLOOKUP('Testing Report'!$G$8,$AG3028:$BD3028,13,FALSE)),"",VLOOKUP('Testing Report'!$G$8,$AG3028:$BD3028,13,FALSE))</f>
        <v/>
      </c>
      <c r="XEY3028" s="56" t="str">
        <f>IF(ISERROR(VLOOKUP('Testing Report'!$G$8,$AG3028:$BD3028,15,FALSE)),"",VLOOKUP('Testing Report'!$G$8,$AG3028:$BD3028,15,FALSE))</f>
        <v/>
      </c>
      <c r="XEZ3028" s="56" t="str">
        <f>IF(COUNTIF($X3028:$X$5000,'Testing Report'!$G$8)=0,"",COUNTIF($X3028:$X$5000,'Testing Report'!$G$8))</f>
        <v/>
      </c>
      <c r="XFA3028" s="56" t="str">
        <f>IF(ISERROR(VLOOKUP('Testing Report'!$G$8,$AG3028:$BD3028,19,FALSE)),"",VLOOKUP('Testing Report'!$G$8,$AG3028:$BD3028,19,FALSE))</f>
        <v/>
      </c>
      <c r="XFB3028" s="56" t="str">
        <f>IF(ISERROR(VLOOKUP('Testing Report'!$G$8,$X3028:$BD3028,32,FALSE)),"",VLOOKUP('Testing Report'!$G$8,$X3028:$BD3028,32,FALSE))</f>
        <v/>
      </c>
      <c r="XFC3028" s="26"/>
      <c r="XFD3028" s="7" t="str">
        <f t="shared" si="147"/>
        <v/>
      </c>
    </row>
    <row r="3029" spans="1:88 16378:16384" ht="15" customHeight="1">
      <c r="A3029" s="65" t="str">
        <f t="shared" si="145"/>
        <v/>
      </c>
      <c r="B3029" s="65"/>
      <c r="C3029" s="66"/>
      <c r="D3029" s="66"/>
      <c r="E3029" s="66"/>
      <c r="F3029" s="66"/>
      <c r="G3029" s="66"/>
      <c r="H3029" s="66"/>
      <c r="I3029" s="66"/>
      <c r="J3029" s="66"/>
      <c r="K3029" s="66"/>
      <c r="L3029" s="66"/>
      <c r="M3029" s="66"/>
      <c r="N3029" s="66"/>
      <c r="O3029" s="66"/>
      <c r="P3029" s="66"/>
      <c r="Q3029" s="66"/>
      <c r="R3029" s="66"/>
      <c r="S3029" s="72"/>
      <c r="T3029" s="72"/>
      <c r="U3029" s="72"/>
      <c r="V3029" s="72"/>
      <c r="W3029" s="72"/>
      <c r="X3029" s="64"/>
      <c r="Y3029" s="64"/>
      <c r="Z3029" s="64"/>
      <c r="AA3029" s="64"/>
      <c r="AB3029" s="64"/>
      <c r="AC3029" s="64"/>
      <c r="AD3029" s="64"/>
      <c r="AE3029" s="64"/>
      <c r="AF3029" s="64"/>
      <c r="AG3029" s="64"/>
      <c r="AH3029" s="64"/>
      <c r="AI3029" s="64"/>
      <c r="AJ3029" s="64"/>
      <c r="AK3029" s="64"/>
      <c r="AL3029" s="64"/>
      <c r="AM3029" s="64"/>
      <c r="AN3029" s="64"/>
      <c r="AO3029" s="64"/>
      <c r="AP3029" s="67" t="str">
        <f>IF($AG3029="","",VLOOKUP($AG3029,Test_Procedure!$A:$F,2,FALSE))</f>
        <v/>
      </c>
      <c r="AQ3029" s="67"/>
      <c r="AR3029" s="67"/>
      <c r="AS3029" s="68"/>
      <c r="AT3029" s="68"/>
      <c r="AU3029" s="68"/>
      <c r="AV3029" s="68"/>
      <c r="AW3029" s="68"/>
      <c r="AX3029" s="68"/>
      <c r="AY3029" s="68"/>
      <c r="AZ3029" s="68"/>
      <c r="BA3029" s="68"/>
      <c r="BB3029" s="68"/>
      <c r="BC3029" s="69" t="str">
        <f t="shared" si="146"/>
        <v/>
      </c>
      <c r="BD3029" s="69"/>
      <c r="BE3029" s="70">
        <f>IF($AG3029="",0,VLOOKUP($AG3029,Test_Procedure!$A:$F,3,FALSE))</f>
        <v>0</v>
      </c>
      <c r="BF3029" s="70"/>
      <c r="BG3029" s="70">
        <f>IF($AG3029="",0,VLOOKUP($AG3029,Test_Procedure!$A:$F,4,FALSE))</f>
        <v>0</v>
      </c>
      <c r="BH3029" s="70"/>
      <c r="BI3029" s="70">
        <f>IF($AG3029="",0,VLOOKUP($AG3029,Test_Procedure!$A:$F,5,FALSE))</f>
        <v>0</v>
      </c>
      <c r="BJ3029" s="70"/>
      <c r="BK3029" s="70">
        <f>IF($AG3029="",0,VLOOKUP($AG3029,Test_Procedure!$A:$F,6,FALSE))</f>
        <v>0</v>
      </c>
      <c r="BL3029" s="70"/>
      <c r="BM3029" s="71"/>
      <c r="BN3029" s="71"/>
      <c r="BO3029" s="71"/>
      <c r="BP3029" s="72"/>
      <c r="BQ3029" s="72"/>
      <c r="BR3029" s="72"/>
      <c r="BS3029" s="72"/>
      <c r="BT3029" s="72"/>
      <c r="BU3029" s="72"/>
      <c r="BV3029" s="72"/>
      <c r="BW3029" s="72"/>
      <c r="BX3029" s="72"/>
      <c r="BY3029" s="72"/>
      <c r="BZ3029" s="72"/>
      <c r="CA3029" s="72"/>
      <c r="CB3029" s="72"/>
      <c r="CC3029" s="72"/>
      <c r="CD3029" s="72"/>
      <c r="CE3029" s="72"/>
      <c r="CF3029" s="72"/>
      <c r="CG3029" s="72"/>
      <c r="CH3029" s="72"/>
      <c r="CI3029" s="72"/>
      <c r="CJ3029" s="72"/>
      <c r="XEX3029" s="56" t="str">
        <f>IF(ISERROR(VLOOKUP('Testing Report'!$G$8,$AG3029:$BD3029,13,FALSE)),"",VLOOKUP('Testing Report'!$G$8,$AG3029:$BD3029,13,FALSE))</f>
        <v/>
      </c>
      <c r="XEY3029" s="56" t="str">
        <f>IF(ISERROR(VLOOKUP('Testing Report'!$G$8,$AG3029:$BD3029,15,FALSE)),"",VLOOKUP('Testing Report'!$G$8,$AG3029:$BD3029,15,FALSE))</f>
        <v/>
      </c>
      <c r="XEZ3029" s="56" t="str">
        <f>IF(COUNTIF($X3029:$X$5000,'Testing Report'!$G$8)=0,"",COUNTIF($X3029:$X$5000,'Testing Report'!$G$8))</f>
        <v/>
      </c>
      <c r="XFA3029" s="56" t="str">
        <f>IF(ISERROR(VLOOKUP('Testing Report'!$G$8,$AG3029:$BD3029,19,FALSE)),"",VLOOKUP('Testing Report'!$G$8,$AG3029:$BD3029,19,FALSE))</f>
        <v/>
      </c>
      <c r="XFB3029" s="56" t="str">
        <f>IF(ISERROR(VLOOKUP('Testing Report'!$G$8,$X3029:$BD3029,32,FALSE)),"",VLOOKUP('Testing Report'!$G$8,$X3029:$BD3029,32,FALSE))</f>
        <v/>
      </c>
      <c r="XFC3029" s="26"/>
      <c r="XFD3029" s="7" t="str">
        <f t="shared" si="147"/>
        <v/>
      </c>
    </row>
    <row r="3030" spans="1:88 16378:16384" ht="15" customHeight="1">
      <c r="A3030" s="65" t="str">
        <f t="shared" si="145"/>
        <v/>
      </c>
      <c r="B3030" s="65"/>
      <c r="C3030" s="66"/>
      <c r="D3030" s="66"/>
      <c r="E3030" s="66"/>
      <c r="F3030" s="66"/>
      <c r="G3030" s="66"/>
      <c r="H3030" s="66"/>
      <c r="I3030" s="66"/>
      <c r="J3030" s="66"/>
      <c r="K3030" s="66"/>
      <c r="L3030" s="66"/>
      <c r="M3030" s="66"/>
      <c r="N3030" s="66"/>
      <c r="O3030" s="66"/>
      <c r="P3030" s="66"/>
      <c r="Q3030" s="66"/>
      <c r="R3030" s="66"/>
      <c r="S3030" s="72"/>
      <c r="T3030" s="72"/>
      <c r="U3030" s="72"/>
      <c r="V3030" s="72"/>
      <c r="W3030" s="72"/>
      <c r="X3030" s="64"/>
      <c r="Y3030" s="64"/>
      <c r="Z3030" s="64"/>
      <c r="AA3030" s="64"/>
      <c r="AB3030" s="64"/>
      <c r="AC3030" s="64"/>
      <c r="AD3030" s="64"/>
      <c r="AE3030" s="64"/>
      <c r="AF3030" s="64"/>
      <c r="AG3030" s="64"/>
      <c r="AH3030" s="64"/>
      <c r="AI3030" s="64"/>
      <c r="AJ3030" s="64"/>
      <c r="AK3030" s="64"/>
      <c r="AL3030" s="64"/>
      <c r="AM3030" s="64"/>
      <c r="AN3030" s="64"/>
      <c r="AO3030" s="64"/>
      <c r="AP3030" s="67" t="str">
        <f>IF($AG3030="","",VLOOKUP($AG3030,Test_Procedure!$A:$F,2,FALSE))</f>
        <v/>
      </c>
      <c r="AQ3030" s="67"/>
      <c r="AR3030" s="67"/>
      <c r="AS3030" s="68"/>
      <c r="AT3030" s="68"/>
      <c r="AU3030" s="68"/>
      <c r="AV3030" s="68"/>
      <c r="AW3030" s="68"/>
      <c r="AX3030" s="68"/>
      <c r="AY3030" s="68"/>
      <c r="AZ3030" s="68"/>
      <c r="BA3030" s="68"/>
      <c r="BB3030" s="68"/>
      <c r="BC3030" s="69" t="str">
        <f t="shared" si="146"/>
        <v/>
      </c>
      <c r="BD3030" s="69"/>
      <c r="BE3030" s="70">
        <f>IF($AG3030="",0,VLOOKUP($AG3030,Test_Procedure!$A:$F,3,FALSE))</f>
        <v>0</v>
      </c>
      <c r="BF3030" s="70"/>
      <c r="BG3030" s="70">
        <f>IF($AG3030="",0,VLOOKUP($AG3030,Test_Procedure!$A:$F,4,FALSE))</f>
        <v>0</v>
      </c>
      <c r="BH3030" s="70"/>
      <c r="BI3030" s="70">
        <f>IF($AG3030="",0,VLOOKUP($AG3030,Test_Procedure!$A:$F,5,FALSE))</f>
        <v>0</v>
      </c>
      <c r="BJ3030" s="70"/>
      <c r="BK3030" s="70">
        <f>IF($AG3030="",0,VLOOKUP($AG3030,Test_Procedure!$A:$F,6,FALSE))</f>
        <v>0</v>
      </c>
      <c r="BL3030" s="70"/>
      <c r="BM3030" s="71"/>
      <c r="BN3030" s="71"/>
      <c r="BO3030" s="71"/>
      <c r="BP3030" s="72"/>
      <c r="BQ3030" s="72"/>
      <c r="BR3030" s="72"/>
      <c r="BS3030" s="72"/>
      <c r="BT3030" s="72"/>
      <c r="BU3030" s="72"/>
      <c r="BV3030" s="72"/>
      <c r="BW3030" s="72"/>
      <c r="BX3030" s="72"/>
      <c r="BY3030" s="72"/>
      <c r="BZ3030" s="72"/>
      <c r="CA3030" s="72"/>
      <c r="CB3030" s="72"/>
      <c r="CC3030" s="72"/>
      <c r="CD3030" s="72"/>
      <c r="CE3030" s="72"/>
      <c r="CF3030" s="72"/>
      <c r="CG3030" s="72"/>
      <c r="CH3030" s="72"/>
      <c r="CI3030" s="72"/>
      <c r="CJ3030" s="72"/>
      <c r="XEX3030" s="56" t="str">
        <f>IF(ISERROR(VLOOKUP('Testing Report'!$G$8,$AG3030:$BD3030,13,FALSE)),"",VLOOKUP('Testing Report'!$G$8,$AG3030:$BD3030,13,FALSE))</f>
        <v/>
      </c>
      <c r="XEY3030" s="56" t="str">
        <f>IF(ISERROR(VLOOKUP('Testing Report'!$G$8,$AG3030:$BD3030,15,FALSE)),"",VLOOKUP('Testing Report'!$G$8,$AG3030:$BD3030,15,FALSE))</f>
        <v/>
      </c>
      <c r="XEZ3030" s="56" t="str">
        <f>IF(COUNTIF($X3030:$X$5000,'Testing Report'!$G$8)=0,"",COUNTIF($X3030:$X$5000,'Testing Report'!$G$8))</f>
        <v/>
      </c>
      <c r="XFA3030" s="56" t="str">
        <f>IF(ISERROR(VLOOKUP('Testing Report'!$G$8,$AG3030:$BD3030,19,FALSE)),"",VLOOKUP('Testing Report'!$G$8,$AG3030:$BD3030,19,FALSE))</f>
        <v/>
      </c>
      <c r="XFB3030" s="56" t="str">
        <f>IF(ISERROR(VLOOKUP('Testing Report'!$G$8,$X3030:$BD3030,32,FALSE)),"",VLOOKUP('Testing Report'!$G$8,$X3030:$BD3030,32,FALSE))</f>
        <v/>
      </c>
      <c r="XFC3030" s="26"/>
      <c r="XFD3030" s="7" t="str">
        <f t="shared" si="147"/>
        <v/>
      </c>
    </row>
    <row r="3031" spans="1:88 16378:16384" ht="15" customHeight="1">
      <c r="A3031" s="65" t="str">
        <f t="shared" si="145"/>
        <v/>
      </c>
      <c r="B3031" s="65"/>
      <c r="C3031" s="66"/>
      <c r="D3031" s="66"/>
      <c r="E3031" s="66"/>
      <c r="F3031" s="66"/>
      <c r="G3031" s="66"/>
      <c r="H3031" s="66"/>
      <c r="I3031" s="66"/>
      <c r="J3031" s="66"/>
      <c r="K3031" s="66"/>
      <c r="L3031" s="66"/>
      <c r="M3031" s="66"/>
      <c r="N3031" s="66"/>
      <c r="O3031" s="66"/>
      <c r="P3031" s="66"/>
      <c r="Q3031" s="66"/>
      <c r="R3031" s="66"/>
      <c r="S3031" s="72"/>
      <c r="T3031" s="72"/>
      <c r="U3031" s="72"/>
      <c r="V3031" s="72"/>
      <c r="W3031" s="72"/>
      <c r="X3031" s="64"/>
      <c r="Y3031" s="64"/>
      <c r="Z3031" s="64"/>
      <c r="AA3031" s="64"/>
      <c r="AB3031" s="64"/>
      <c r="AC3031" s="64"/>
      <c r="AD3031" s="64"/>
      <c r="AE3031" s="64"/>
      <c r="AF3031" s="64"/>
      <c r="AG3031" s="64"/>
      <c r="AH3031" s="64"/>
      <c r="AI3031" s="64"/>
      <c r="AJ3031" s="64"/>
      <c r="AK3031" s="64"/>
      <c r="AL3031" s="64"/>
      <c r="AM3031" s="64"/>
      <c r="AN3031" s="64"/>
      <c r="AO3031" s="64"/>
      <c r="AP3031" s="67" t="str">
        <f>IF($AG3031="","",VLOOKUP($AG3031,Test_Procedure!$A:$F,2,FALSE))</f>
        <v/>
      </c>
      <c r="AQ3031" s="67"/>
      <c r="AR3031" s="67"/>
      <c r="AS3031" s="68"/>
      <c r="AT3031" s="68"/>
      <c r="AU3031" s="68"/>
      <c r="AV3031" s="68"/>
      <c r="AW3031" s="68"/>
      <c r="AX3031" s="68"/>
      <c r="AY3031" s="68"/>
      <c r="AZ3031" s="68"/>
      <c r="BA3031" s="68"/>
      <c r="BB3031" s="68"/>
      <c r="BC3031" s="69" t="str">
        <f t="shared" si="146"/>
        <v/>
      </c>
      <c r="BD3031" s="69"/>
      <c r="BE3031" s="70">
        <f>IF($AG3031="",0,VLOOKUP($AG3031,Test_Procedure!$A:$F,3,FALSE))</f>
        <v>0</v>
      </c>
      <c r="BF3031" s="70"/>
      <c r="BG3031" s="70">
        <f>IF($AG3031="",0,VLOOKUP($AG3031,Test_Procedure!$A:$F,4,FALSE))</f>
        <v>0</v>
      </c>
      <c r="BH3031" s="70"/>
      <c r="BI3031" s="70">
        <f>IF($AG3031="",0,VLOOKUP($AG3031,Test_Procedure!$A:$F,5,FALSE))</f>
        <v>0</v>
      </c>
      <c r="BJ3031" s="70"/>
      <c r="BK3031" s="70">
        <f>IF($AG3031="",0,VLOOKUP($AG3031,Test_Procedure!$A:$F,6,FALSE))</f>
        <v>0</v>
      </c>
      <c r="BL3031" s="70"/>
      <c r="BM3031" s="71"/>
      <c r="BN3031" s="71"/>
      <c r="BO3031" s="71"/>
      <c r="BP3031" s="72"/>
      <c r="BQ3031" s="72"/>
      <c r="BR3031" s="72"/>
      <c r="BS3031" s="72"/>
      <c r="BT3031" s="72"/>
      <c r="BU3031" s="72"/>
      <c r="BV3031" s="72"/>
      <c r="BW3031" s="72"/>
      <c r="BX3031" s="72"/>
      <c r="BY3031" s="72"/>
      <c r="BZ3031" s="72"/>
      <c r="CA3031" s="72"/>
      <c r="CB3031" s="72"/>
      <c r="CC3031" s="72"/>
      <c r="CD3031" s="72"/>
      <c r="CE3031" s="72"/>
      <c r="CF3031" s="72"/>
      <c r="CG3031" s="72"/>
      <c r="CH3031" s="72"/>
      <c r="CI3031" s="72"/>
      <c r="CJ3031" s="72"/>
      <c r="XEX3031" s="56" t="str">
        <f>IF(ISERROR(VLOOKUP('Testing Report'!$G$8,$AG3031:$BD3031,13,FALSE)),"",VLOOKUP('Testing Report'!$G$8,$AG3031:$BD3031,13,FALSE))</f>
        <v/>
      </c>
      <c r="XEY3031" s="56" t="str">
        <f>IF(ISERROR(VLOOKUP('Testing Report'!$G$8,$AG3031:$BD3031,15,FALSE)),"",VLOOKUP('Testing Report'!$G$8,$AG3031:$BD3031,15,FALSE))</f>
        <v/>
      </c>
      <c r="XEZ3031" s="56" t="str">
        <f>IF(COUNTIF($X3031:$X$5000,'Testing Report'!$G$8)=0,"",COUNTIF($X3031:$X$5000,'Testing Report'!$G$8))</f>
        <v/>
      </c>
      <c r="XFA3031" s="56" t="str">
        <f>IF(ISERROR(VLOOKUP('Testing Report'!$G$8,$AG3031:$BD3031,19,FALSE)),"",VLOOKUP('Testing Report'!$G$8,$AG3031:$BD3031,19,FALSE))</f>
        <v/>
      </c>
      <c r="XFB3031" s="56" t="str">
        <f>IF(ISERROR(VLOOKUP('Testing Report'!$G$8,$X3031:$BD3031,32,FALSE)),"",VLOOKUP('Testing Report'!$G$8,$X3031:$BD3031,32,FALSE))</f>
        <v/>
      </c>
      <c r="XFC3031" s="26"/>
      <c r="XFD3031" s="7" t="str">
        <f t="shared" si="147"/>
        <v/>
      </c>
    </row>
    <row r="3032" spans="1:88 16378:16384" ht="15" customHeight="1">
      <c r="A3032" s="65" t="str">
        <f t="shared" si="145"/>
        <v/>
      </c>
      <c r="B3032" s="65"/>
      <c r="C3032" s="66"/>
      <c r="D3032" s="66"/>
      <c r="E3032" s="66"/>
      <c r="F3032" s="66"/>
      <c r="G3032" s="66"/>
      <c r="H3032" s="66"/>
      <c r="I3032" s="66"/>
      <c r="J3032" s="66"/>
      <c r="K3032" s="66"/>
      <c r="L3032" s="66"/>
      <c r="M3032" s="66"/>
      <c r="N3032" s="66"/>
      <c r="O3032" s="66"/>
      <c r="P3032" s="66"/>
      <c r="Q3032" s="66"/>
      <c r="R3032" s="66"/>
      <c r="S3032" s="72"/>
      <c r="T3032" s="72"/>
      <c r="U3032" s="72"/>
      <c r="V3032" s="72"/>
      <c r="W3032" s="72"/>
      <c r="X3032" s="64"/>
      <c r="Y3032" s="64"/>
      <c r="Z3032" s="64"/>
      <c r="AA3032" s="64"/>
      <c r="AB3032" s="64"/>
      <c r="AC3032" s="64"/>
      <c r="AD3032" s="64"/>
      <c r="AE3032" s="64"/>
      <c r="AF3032" s="64"/>
      <c r="AG3032" s="64"/>
      <c r="AH3032" s="64"/>
      <c r="AI3032" s="64"/>
      <c r="AJ3032" s="64"/>
      <c r="AK3032" s="64"/>
      <c r="AL3032" s="64"/>
      <c r="AM3032" s="64"/>
      <c r="AN3032" s="64"/>
      <c r="AO3032" s="64"/>
      <c r="AP3032" s="67" t="str">
        <f>IF($AG3032="","",VLOOKUP($AG3032,Test_Procedure!$A:$F,2,FALSE))</f>
        <v/>
      </c>
      <c r="AQ3032" s="67"/>
      <c r="AR3032" s="67"/>
      <c r="AS3032" s="68"/>
      <c r="AT3032" s="68"/>
      <c r="AU3032" s="68"/>
      <c r="AV3032" s="68"/>
      <c r="AW3032" s="68"/>
      <c r="AX3032" s="68"/>
      <c r="AY3032" s="68"/>
      <c r="AZ3032" s="68"/>
      <c r="BA3032" s="68"/>
      <c r="BB3032" s="68"/>
      <c r="BC3032" s="69" t="str">
        <f t="shared" si="146"/>
        <v/>
      </c>
      <c r="BD3032" s="69"/>
      <c r="BE3032" s="70">
        <f>IF($AG3032="",0,VLOOKUP($AG3032,Test_Procedure!$A:$F,3,FALSE))</f>
        <v>0</v>
      </c>
      <c r="BF3032" s="70"/>
      <c r="BG3032" s="70">
        <f>IF($AG3032="",0,VLOOKUP($AG3032,Test_Procedure!$A:$F,4,FALSE))</f>
        <v>0</v>
      </c>
      <c r="BH3032" s="70"/>
      <c r="BI3032" s="70">
        <f>IF($AG3032="",0,VLOOKUP($AG3032,Test_Procedure!$A:$F,5,FALSE))</f>
        <v>0</v>
      </c>
      <c r="BJ3032" s="70"/>
      <c r="BK3032" s="70">
        <f>IF($AG3032="",0,VLOOKUP($AG3032,Test_Procedure!$A:$F,6,FALSE))</f>
        <v>0</v>
      </c>
      <c r="BL3032" s="70"/>
      <c r="BM3032" s="71"/>
      <c r="BN3032" s="71"/>
      <c r="BO3032" s="71"/>
      <c r="BP3032" s="72"/>
      <c r="BQ3032" s="72"/>
      <c r="BR3032" s="72"/>
      <c r="BS3032" s="72"/>
      <c r="BT3032" s="72"/>
      <c r="BU3032" s="72"/>
      <c r="BV3032" s="72"/>
      <c r="BW3032" s="72"/>
      <c r="BX3032" s="72"/>
      <c r="BY3032" s="72"/>
      <c r="BZ3032" s="72"/>
      <c r="CA3032" s="72"/>
      <c r="CB3032" s="72"/>
      <c r="CC3032" s="72"/>
      <c r="CD3032" s="72"/>
      <c r="CE3032" s="72"/>
      <c r="CF3032" s="72"/>
      <c r="CG3032" s="72"/>
      <c r="CH3032" s="72"/>
      <c r="CI3032" s="72"/>
      <c r="CJ3032" s="72"/>
      <c r="XEX3032" s="56" t="str">
        <f>IF(ISERROR(VLOOKUP('Testing Report'!$G$8,$AG3032:$BD3032,13,FALSE)),"",VLOOKUP('Testing Report'!$G$8,$AG3032:$BD3032,13,FALSE))</f>
        <v/>
      </c>
      <c r="XEY3032" s="56" t="str">
        <f>IF(ISERROR(VLOOKUP('Testing Report'!$G$8,$AG3032:$BD3032,15,FALSE)),"",VLOOKUP('Testing Report'!$G$8,$AG3032:$BD3032,15,FALSE))</f>
        <v/>
      </c>
      <c r="XEZ3032" s="56" t="str">
        <f>IF(COUNTIF($X3032:$X$5000,'Testing Report'!$G$8)=0,"",COUNTIF($X3032:$X$5000,'Testing Report'!$G$8))</f>
        <v/>
      </c>
      <c r="XFA3032" s="56" t="str">
        <f>IF(ISERROR(VLOOKUP('Testing Report'!$G$8,$AG3032:$BD3032,19,FALSE)),"",VLOOKUP('Testing Report'!$G$8,$AG3032:$BD3032,19,FALSE))</f>
        <v/>
      </c>
      <c r="XFB3032" s="56" t="str">
        <f>IF(ISERROR(VLOOKUP('Testing Report'!$G$8,$X3032:$BD3032,32,FALSE)),"",VLOOKUP('Testing Report'!$G$8,$X3032:$BD3032,32,FALSE))</f>
        <v/>
      </c>
      <c r="XFC3032" s="26"/>
      <c r="XFD3032" s="7" t="str">
        <f t="shared" si="147"/>
        <v/>
      </c>
    </row>
    <row r="3033" spans="1:88 16378:16384" ht="15" customHeight="1">
      <c r="A3033" s="65" t="str">
        <f t="shared" si="145"/>
        <v/>
      </c>
      <c r="B3033" s="65"/>
      <c r="C3033" s="66"/>
      <c r="D3033" s="66"/>
      <c r="E3033" s="66"/>
      <c r="F3033" s="66"/>
      <c r="G3033" s="66"/>
      <c r="H3033" s="66"/>
      <c r="I3033" s="66"/>
      <c r="J3033" s="66"/>
      <c r="K3033" s="66"/>
      <c r="L3033" s="66"/>
      <c r="M3033" s="66"/>
      <c r="N3033" s="66"/>
      <c r="O3033" s="66"/>
      <c r="P3033" s="66"/>
      <c r="Q3033" s="66"/>
      <c r="R3033" s="66"/>
      <c r="S3033" s="72"/>
      <c r="T3033" s="72"/>
      <c r="U3033" s="72"/>
      <c r="V3033" s="72"/>
      <c r="W3033" s="72"/>
      <c r="X3033" s="64"/>
      <c r="Y3033" s="64"/>
      <c r="Z3033" s="64"/>
      <c r="AA3033" s="64"/>
      <c r="AB3033" s="64"/>
      <c r="AC3033" s="64"/>
      <c r="AD3033" s="64"/>
      <c r="AE3033" s="64"/>
      <c r="AF3033" s="64"/>
      <c r="AG3033" s="64"/>
      <c r="AH3033" s="64"/>
      <c r="AI3033" s="64"/>
      <c r="AJ3033" s="64"/>
      <c r="AK3033" s="64"/>
      <c r="AL3033" s="64"/>
      <c r="AM3033" s="64"/>
      <c r="AN3033" s="64"/>
      <c r="AO3033" s="64"/>
      <c r="AP3033" s="67" t="str">
        <f>IF($AG3033="","",VLOOKUP($AG3033,Test_Procedure!$A:$F,2,FALSE))</f>
        <v/>
      </c>
      <c r="AQ3033" s="67"/>
      <c r="AR3033" s="67"/>
      <c r="AS3033" s="68"/>
      <c r="AT3033" s="68"/>
      <c r="AU3033" s="68"/>
      <c r="AV3033" s="68"/>
      <c r="AW3033" s="68"/>
      <c r="AX3033" s="68"/>
      <c r="AY3033" s="68"/>
      <c r="AZ3033" s="68"/>
      <c r="BA3033" s="68"/>
      <c r="BB3033" s="68"/>
      <c r="BC3033" s="69" t="str">
        <f t="shared" si="146"/>
        <v/>
      </c>
      <c r="BD3033" s="69"/>
      <c r="BE3033" s="70">
        <f>IF($AG3033="",0,VLOOKUP($AG3033,Test_Procedure!$A:$F,3,FALSE))</f>
        <v>0</v>
      </c>
      <c r="BF3033" s="70"/>
      <c r="BG3033" s="70">
        <f>IF($AG3033="",0,VLOOKUP($AG3033,Test_Procedure!$A:$F,4,FALSE))</f>
        <v>0</v>
      </c>
      <c r="BH3033" s="70"/>
      <c r="BI3033" s="70">
        <f>IF($AG3033="",0,VLOOKUP($AG3033,Test_Procedure!$A:$F,5,FALSE))</f>
        <v>0</v>
      </c>
      <c r="BJ3033" s="70"/>
      <c r="BK3033" s="70">
        <f>IF($AG3033="",0,VLOOKUP($AG3033,Test_Procedure!$A:$F,6,FALSE))</f>
        <v>0</v>
      </c>
      <c r="BL3033" s="70"/>
      <c r="BM3033" s="71"/>
      <c r="BN3033" s="71"/>
      <c r="BO3033" s="71"/>
      <c r="BP3033" s="72"/>
      <c r="BQ3033" s="72"/>
      <c r="BR3033" s="72"/>
      <c r="BS3033" s="72"/>
      <c r="BT3033" s="72"/>
      <c r="BU3033" s="72"/>
      <c r="BV3033" s="72"/>
      <c r="BW3033" s="72"/>
      <c r="BX3033" s="72"/>
      <c r="BY3033" s="72"/>
      <c r="BZ3033" s="72"/>
      <c r="CA3033" s="72"/>
      <c r="CB3033" s="72"/>
      <c r="CC3033" s="72"/>
      <c r="CD3033" s="72"/>
      <c r="CE3033" s="72"/>
      <c r="CF3033" s="72"/>
      <c r="CG3033" s="72"/>
      <c r="CH3033" s="72"/>
      <c r="CI3033" s="72"/>
      <c r="CJ3033" s="72"/>
      <c r="XEX3033" s="56" t="str">
        <f>IF(ISERROR(VLOOKUP('Testing Report'!$G$8,$AG3033:$BD3033,13,FALSE)),"",VLOOKUP('Testing Report'!$G$8,$AG3033:$BD3033,13,FALSE))</f>
        <v/>
      </c>
      <c r="XEY3033" s="56" t="str">
        <f>IF(ISERROR(VLOOKUP('Testing Report'!$G$8,$AG3033:$BD3033,15,FALSE)),"",VLOOKUP('Testing Report'!$G$8,$AG3033:$BD3033,15,FALSE))</f>
        <v/>
      </c>
      <c r="XEZ3033" s="56" t="str">
        <f>IF(COUNTIF($X3033:$X$5000,'Testing Report'!$G$8)=0,"",COUNTIF($X3033:$X$5000,'Testing Report'!$G$8))</f>
        <v/>
      </c>
      <c r="XFA3033" s="56" t="str">
        <f>IF(ISERROR(VLOOKUP('Testing Report'!$G$8,$AG3033:$BD3033,19,FALSE)),"",VLOOKUP('Testing Report'!$G$8,$AG3033:$BD3033,19,FALSE))</f>
        <v/>
      </c>
      <c r="XFB3033" s="56" t="str">
        <f>IF(ISERROR(VLOOKUP('Testing Report'!$G$8,$X3033:$BD3033,32,FALSE)),"",VLOOKUP('Testing Report'!$G$8,$X3033:$BD3033,32,FALSE))</f>
        <v/>
      </c>
      <c r="XFC3033" s="26"/>
      <c r="XFD3033" s="7" t="str">
        <f t="shared" si="147"/>
        <v/>
      </c>
    </row>
    <row r="3034" spans="1:88 16378:16384" ht="15" customHeight="1">
      <c r="A3034" s="65" t="str">
        <f t="shared" si="145"/>
        <v/>
      </c>
      <c r="B3034" s="65"/>
      <c r="C3034" s="66"/>
      <c r="D3034" s="66"/>
      <c r="E3034" s="66"/>
      <c r="F3034" s="66"/>
      <c r="G3034" s="66"/>
      <c r="H3034" s="66"/>
      <c r="I3034" s="66"/>
      <c r="J3034" s="66"/>
      <c r="K3034" s="66"/>
      <c r="L3034" s="66"/>
      <c r="M3034" s="66"/>
      <c r="N3034" s="66"/>
      <c r="O3034" s="66"/>
      <c r="P3034" s="66"/>
      <c r="Q3034" s="66"/>
      <c r="R3034" s="66"/>
      <c r="S3034" s="72"/>
      <c r="T3034" s="72"/>
      <c r="U3034" s="72"/>
      <c r="V3034" s="72"/>
      <c r="W3034" s="72"/>
      <c r="X3034" s="64"/>
      <c r="Y3034" s="64"/>
      <c r="Z3034" s="64"/>
      <c r="AA3034" s="64"/>
      <c r="AB3034" s="64"/>
      <c r="AC3034" s="64"/>
      <c r="AD3034" s="64"/>
      <c r="AE3034" s="64"/>
      <c r="AF3034" s="64"/>
      <c r="AG3034" s="64"/>
      <c r="AH3034" s="64"/>
      <c r="AI3034" s="64"/>
      <c r="AJ3034" s="64"/>
      <c r="AK3034" s="64"/>
      <c r="AL3034" s="64"/>
      <c r="AM3034" s="64"/>
      <c r="AN3034" s="64"/>
      <c r="AO3034" s="64"/>
      <c r="AP3034" s="67" t="str">
        <f>IF($AG3034="","",VLOOKUP($AG3034,Test_Procedure!$A:$F,2,FALSE))</f>
        <v/>
      </c>
      <c r="AQ3034" s="67"/>
      <c r="AR3034" s="67"/>
      <c r="AS3034" s="68"/>
      <c r="AT3034" s="68"/>
      <c r="AU3034" s="68"/>
      <c r="AV3034" s="68"/>
      <c r="AW3034" s="68"/>
      <c r="AX3034" s="68"/>
      <c r="AY3034" s="68"/>
      <c r="AZ3034" s="68"/>
      <c r="BA3034" s="68"/>
      <c r="BB3034" s="68"/>
      <c r="BC3034" s="69" t="str">
        <f t="shared" si="146"/>
        <v/>
      </c>
      <c r="BD3034" s="69"/>
      <c r="BE3034" s="70">
        <f>IF($AG3034="",0,VLOOKUP($AG3034,Test_Procedure!$A:$F,3,FALSE))</f>
        <v>0</v>
      </c>
      <c r="BF3034" s="70"/>
      <c r="BG3034" s="70">
        <f>IF($AG3034="",0,VLOOKUP($AG3034,Test_Procedure!$A:$F,4,FALSE))</f>
        <v>0</v>
      </c>
      <c r="BH3034" s="70"/>
      <c r="BI3034" s="70">
        <f>IF($AG3034="",0,VLOOKUP($AG3034,Test_Procedure!$A:$F,5,FALSE))</f>
        <v>0</v>
      </c>
      <c r="BJ3034" s="70"/>
      <c r="BK3034" s="70">
        <f>IF($AG3034="",0,VLOOKUP($AG3034,Test_Procedure!$A:$F,6,FALSE))</f>
        <v>0</v>
      </c>
      <c r="BL3034" s="70"/>
      <c r="BM3034" s="71"/>
      <c r="BN3034" s="71"/>
      <c r="BO3034" s="71"/>
      <c r="BP3034" s="72"/>
      <c r="BQ3034" s="72"/>
      <c r="BR3034" s="72"/>
      <c r="BS3034" s="72"/>
      <c r="BT3034" s="72"/>
      <c r="BU3034" s="72"/>
      <c r="BV3034" s="72"/>
      <c r="BW3034" s="72"/>
      <c r="BX3034" s="72"/>
      <c r="BY3034" s="72"/>
      <c r="BZ3034" s="72"/>
      <c r="CA3034" s="72"/>
      <c r="CB3034" s="72"/>
      <c r="CC3034" s="72"/>
      <c r="CD3034" s="72"/>
      <c r="CE3034" s="72"/>
      <c r="CF3034" s="72"/>
      <c r="CG3034" s="72"/>
      <c r="CH3034" s="72"/>
      <c r="CI3034" s="72"/>
      <c r="CJ3034" s="72"/>
      <c r="XEX3034" s="56" t="str">
        <f>IF(ISERROR(VLOOKUP('Testing Report'!$G$8,$AG3034:$BD3034,13,FALSE)),"",VLOOKUP('Testing Report'!$G$8,$AG3034:$BD3034,13,FALSE))</f>
        <v/>
      </c>
      <c r="XEY3034" s="56" t="str">
        <f>IF(ISERROR(VLOOKUP('Testing Report'!$G$8,$AG3034:$BD3034,15,FALSE)),"",VLOOKUP('Testing Report'!$G$8,$AG3034:$BD3034,15,FALSE))</f>
        <v/>
      </c>
      <c r="XEZ3034" s="56" t="str">
        <f>IF(COUNTIF($X3034:$X$5000,'Testing Report'!$G$8)=0,"",COUNTIF($X3034:$X$5000,'Testing Report'!$G$8))</f>
        <v/>
      </c>
      <c r="XFA3034" s="56" t="str">
        <f>IF(ISERROR(VLOOKUP('Testing Report'!$G$8,$AG3034:$BD3034,19,FALSE)),"",VLOOKUP('Testing Report'!$G$8,$AG3034:$BD3034,19,FALSE))</f>
        <v/>
      </c>
      <c r="XFB3034" s="56" t="str">
        <f>IF(ISERROR(VLOOKUP('Testing Report'!$G$8,$X3034:$BD3034,32,FALSE)),"",VLOOKUP('Testing Report'!$G$8,$X3034:$BD3034,32,FALSE))</f>
        <v/>
      </c>
      <c r="XFC3034" s="26"/>
      <c r="XFD3034" s="7" t="str">
        <f t="shared" si="147"/>
        <v/>
      </c>
    </row>
    <row r="3035" spans="1:88 16378:16384" ht="15" customHeight="1">
      <c r="A3035" s="65" t="str">
        <f t="shared" si="145"/>
        <v/>
      </c>
      <c r="B3035" s="65"/>
      <c r="C3035" s="66"/>
      <c r="D3035" s="66"/>
      <c r="E3035" s="66"/>
      <c r="F3035" s="66"/>
      <c r="G3035" s="66"/>
      <c r="H3035" s="66"/>
      <c r="I3035" s="66"/>
      <c r="J3035" s="66"/>
      <c r="K3035" s="66"/>
      <c r="L3035" s="66"/>
      <c r="M3035" s="66"/>
      <c r="N3035" s="66"/>
      <c r="O3035" s="66"/>
      <c r="P3035" s="66"/>
      <c r="Q3035" s="66"/>
      <c r="R3035" s="66"/>
      <c r="S3035" s="72"/>
      <c r="T3035" s="72"/>
      <c r="U3035" s="72"/>
      <c r="V3035" s="72"/>
      <c r="W3035" s="72"/>
      <c r="X3035" s="64"/>
      <c r="Y3035" s="64"/>
      <c r="Z3035" s="64"/>
      <c r="AA3035" s="64"/>
      <c r="AB3035" s="64"/>
      <c r="AC3035" s="64"/>
      <c r="AD3035" s="64"/>
      <c r="AE3035" s="64"/>
      <c r="AF3035" s="64"/>
      <c r="AG3035" s="64"/>
      <c r="AH3035" s="64"/>
      <c r="AI3035" s="64"/>
      <c r="AJ3035" s="64"/>
      <c r="AK3035" s="64"/>
      <c r="AL3035" s="64"/>
      <c r="AM3035" s="64"/>
      <c r="AN3035" s="64"/>
      <c r="AO3035" s="64"/>
      <c r="AP3035" s="67" t="str">
        <f>IF($AG3035="","",VLOOKUP($AG3035,Test_Procedure!$A:$F,2,FALSE))</f>
        <v/>
      </c>
      <c r="AQ3035" s="67"/>
      <c r="AR3035" s="67"/>
      <c r="AS3035" s="68"/>
      <c r="AT3035" s="68"/>
      <c r="AU3035" s="68"/>
      <c r="AV3035" s="68"/>
      <c r="AW3035" s="68"/>
      <c r="AX3035" s="68"/>
      <c r="AY3035" s="68"/>
      <c r="AZ3035" s="68"/>
      <c r="BA3035" s="68"/>
      <c r="BB3035" s="68"/>
      <c r="BC3035" s="69" t="str">
        <f t="shared" si="146"/>
        <v/>
      </c>
      <c r="BD3035" s="69"/>
      <c r="BE3035" s="70">
        <f>IF($AG3035="",0,VLOOKUP($AG3035,Test_Procedure!$A:$F,3,FALSE))</f>
        <v>0</v>
      </c>
      <c r="BF3035" s="70"/>
      <c r="BG3035" s="70">
        <f>IF($AG3035="",0,VLOOKUP($AG3035,Test_Procedure!$A:$F,4,FALSE))</f>
        <v>0</v>
      </c>
      <c r="BH3035" s="70"/>
      <c r="BI3035" s="70">
        <f>IF($AG3035="",0,VLOOKUP($AG3035,Test_Procedure!$A:$F,5,FALSE))</f>
        <v>0</v>
      </c>
      <c r="BJ3035" s="70"/>
      <c r="BK3035" s="70">
        <f>IF($AG3035="",0,VLOOKUP($AG3035,Test_Procedure!$A:$F,6,FALSE))</f>
        <v>0</v>
      </c>
      <c r="BL3035" s="70"/>
      <c r="BM3035" s="71"/>
      <c r="BN3035" s="71"/>
      <c r="BO3035" s="71"/>
      <c r="BP3035" s="72"/>
      <c r="BQ3035" s="72"/>
      <c r="BR3035" s="72"/>
      <c r="BS3035" s="72"/>
      <c r="BT3035" s="72"/>
      <c r="BU3035" s="72"/>
      <c r="BV3035" s="72"/>
      <c r="BW3035" s="72"/>
      <c r="BX3035" s="72"/>
      <c r="BY3035" s="72"/>
      <c r="BZ3035" s="72"/>
      <c r="CA3035" s="72"/>
      <c r="CB3035" s="72"/>
      <c r="CC3035" s="72"/>
      <c r="CD3035" s="72"/>
      <c r="CE3035" s="72"/>
      <c r="CF3035" s="72"/>
      <c r="CG3035" s="72"/>
      <c r="CH3035" s="72"/>
      <c r="CI3035" s="72"/>
      <c r="CJ3035" s="72"/>
      <c r="XEX3035" s="56" t="str">
        <f>IF(ISERROR(VLOOKUP('Testing Report'!$G$8,$AG3035:$BD3035,13,FALSE)),"",VLOOKUP('Testing Report'!$G$8,$AG3035:$BD3035,13,FALSE))</f>
        <v/>
      </c>
      <c r="XEY3035" s="56" t="str">
        <f>IF(ISERROR(VLOOKUP('Testing Report'!$G$8,$AG3035:$BD3035,15,FALSE)),"",VLOOKUP('Testing Report'!$G$8,$AG3035:$BD3035,15,FALSE))</f>
        <v/>
      </c>
      <c r="XEZ3035" s="56" t="str">
        <f>IF(COUNTIF($X3035:$X$5000,'Testing Report'!$G$8)=0,"",COUNTIF($X3035:$X$5000,'Testing Report'!$G$8))</f>
        <v/>
      </c>
      <c r="XFA3035" s="56" t="str">
        <f>IF(ISERROR(VLOOKUP('Testing Report'!$G$8,$AG3035:$BD3035,19,FALSE)),"",VLOOKUP('Testing Report'!$G$8,$AG3035:$BD3035,19,FALSE))</f>
        <v/>
      </c>
      <c r="XFB3035" s="56" t="str">
        <f>IF(ISERROR(VLOOKUP('Testing Report'!$G$8,$X3035:$BD3035,32,FALSE)),"",VLOOKUP('Testing Report'!$G$8,$X3035:$BD3035,32,FALSE))</f>
        <v/>
      </c>
      <c r="XFC3035" s="26"/>
      <c r="XFD3035" s="7" t="str">
        <f t="shared" si="147"/>
        <v/>
      </c>
    </row>
    <row r="3036" spans="1:88 16378:16384" ht="15" customHeight="1">
      <c r="A3036" s="65" t="str">
        <f t="shared" si="145"/>
        <v/>
      </c>
      <c r="B3036" s="65"/>
      <c r="C3036" s="66"/>
      <c r="D3036" s="66"/>
      <c r="E3036" s="66"/>
      <c r="F3036" s="66"/>
      <c r="G3036" s="66"/>
      <c r="H3036" s="66"/>
      <c r="I3036" s="66"/>
      <c r="J3036" s="66"/>
      <c r="K3036" s="66"/>
      <c r="L3036" s="66"/>
      <c r="M3036" s="66"/>
      <c r="N3036" s="66"/>
      <c r="O3036" s="66"/>
      <c r="P3036" s="66"/>
      <c r="Q3036" s="66"/>
      <c r="R3036" s="66"/>
      <c r="S3036" s="72"/>
      <c r="T3036" s="72"/>
      <c r="U3036" s="72"/>
      <c r="V3036" s="72"/>
      <c r="W3036" s="72"/>
      <c r="X3036" s="64"/>
      <c r="Y3036" s="64"/>
      <c r="Z3036" s="64"/>
      <c r="AA3036" s="64"/>
      <c r="AB3036" s="64"/>
      <c r="AC3036" s="64"/>
      <c r="AD3036" s="64"/>
      <c r="AE3036" s="64"/>
      <c r="AF3036" s="64"/>
      <c r="AG3036" s="64"/>
      <c r="AH3036" s="64"/>
      <c r="AI3036" s="64"/>
      <c r="AJ3036" s="64"/>
      <c r="AK3036" s="64"/>
      <c r="AL3036" s="64"/>
      <c r="AM3036" s="64"/>
      <c r="AN3036" s="64"/>
      <c r="AO3036" s="64"/>
      <c r="AP3036" s="67" t="str">
        <f>IF($AG3036="","",VLOOKUP($AG3036,Test_Procedure!$A:$F,2,FALSE))</f>
        <v/>
      </c>
      <c r="AQ3036" s="67"/>
      <c r="AR3036" s="67"/>
      <c r="AS3036" s="68"/>
      <c r="AT3036" s="68"/>
      <c r="AU3036" s="68"/>
      <c r="AV3036" s="68"/>
      <c r="AW3036" s="68"/>
      <c r="AX3036" s="68"/>
      <c r="AY3036" s="68"/>
      <c r="AZ3036" s="68"/>
      <c r="BA3036" s="68"/>
      <c r="BB3036" s="68"/>
      <c r="BC3036" s="69" t="str">
        <f t="shared" si="146"/>
        <v/>
      </c>
      <c r="BD3036" s="69"/>
      <c r="BE3036" s="70">
        <f>IF($AG3036="",0,VLOOKUP($AG3036,Test_Procedure!$A:$F,3,FALSE))</f>
        <v>0</v>
      </c>
      <c r="BF3036" s="70"/>
      <c r="BG3036" s="70">
        <f>IF($AG3036="",0,VLOOKUP($AG3036,Test_Procedure!$A:$F,4,FALSE))</f>
        <v>0</v>
      </c>
      <c r="BH3036" s="70"/>
      <c r="BI3036" s="70">
        <f>IF($AG3036="",0,VLOOKUP($AG3036,Test_Procedure!$A:$F,5,FALSE))</f>
        <v>0</v>
      </c>
      <c r="BJ3036" s="70"/>
      <c r="BK3036" s="70">
        <f>IF($AG3036="",0,VLOOKUP($AG3036,Test_Procedure!$A:$F,6,FALSE))</f>
        <v>0</v>
      </c>
      <c r="BL3036" s="70"/>
      <c r="BM3036" s="71"/>
      <c r="BN3036" s="71"/>
      <c r="BO3036" s="71"/>
      <c r="BP3036" s="72"/>
      <c r="BQ3036" s="72"/>
      <c r="BR3036" s="72"/>
      <c r="BS3036" s="72"/>
      <c r="BT3036" s="72"/>
      <c r="BU3036" s="72"/>
      <c r="BV3036" s="72"/>
      <c r="BW3036" s="72"/>
      <c r="BX3036" s="72"/>
      <c r="BY3036" s="72"/>
      <c r="BZ3036" s="72"/>
      <c r="CA3036" s="72"/>
      <c r="CB3036" s="72"/>
      <c r="CC3036" s="72"/>
      <c r="CD3036" s="72"/>
      <c r="CE3036" s="72"/>
      <c r="CF3036" s="72"/>
      <c r="CG3036" s="72"/>
      <c r="CH3036" s="72"/>
      <c r="CI3036" s="72"/>
      <c r="CJ3036" s="72"/>
      <c r="XEX3036" s="56" t="str">
        <f>IF(ISERROR(VLOOKUP('Testing Report'!$G$8,$AG3036:$BD3036,13,FALSE)),"",VLOOKUP('Testing Report'!$G$8,$AG3036:$BD3036,13,FALSE))</f>
        <v/>
      </c>
      <c r="XEY3036" s="56" t="str">
        <f>IF(ISERROR(VLOOKUP('Testing Report'!$G$8,$AG3036:$BD3036,15,FALSE)),"",VLOOKUP('Testing Report'!$G$8,$AG3036:$BD3036,15,FALSE))</f>
        <v/>
      </c>
      <c r="XEZ3036" s="56" t="str">
        <f>IF(COUNTIF($X3036:$X$5000,'Testing Report'!$G$8)=0,"",COUNTIF($X3036:$X$5000,'Testing Report'!$G$8))</f>
        <v/>
      </c>
      <c r="XFA3036" s="56" t="str">
        <f>IF(ISERROR(VLOOKUP('Testing Report'!$G$8,$AG3036:$BD3036,19,FALSE)),"",VLOOKUP('Testing Report'!$G$8,$AG3036:$BD3036,19,FALSE))</f>
        <v/>
      </c>
      <c r="XFB3036" s="56" t="str">
        <f>IF(ISERROR(VLOOKUP('Testing Report'!$G$8,$X3036:$BD3036,32,FALSE)),"",VLOOKUP('Testing Report'!$G$8,$X3036:$BD3036,32,FALSE))</f>
        <v/>
      </c>
      <c r="XFC3036" s="26"/>
      <c r="XFD3036" s="7" t="str">
        <f t="shared" si="147"/>
        <v/>
      </c>
    </row>
    <row r="3037" spans="1:88 16378:16384" ht="15" customHeight="1">
      <c r="A3037" s="65" t="str">
        <f t="shared" ref="A3037:A3100" si="148">IF(C3036="","",A3036+1)</f>
        <v/>
      </c>
      <c r="B3037" s="65"/>
      <c r="C3037" s="66"/>
      <c r="D3037" s="66"/>
      <c r="E3037" s="66"/>
      <c r="F3037" s="66"/>
      <c r="G3037" s="66"/>
      <c r="H3037" s="66"/>
      <c r="I3037" s="66"/>
      <c r="J3037" s="66"/>
      <c r="K3037" s="66"/>
      <c r="L3037" s="66"/>
      <c r="M3037" s="66"/>
      <c r="N3037" s="66"/>
      <c r="O3037" s="66"/>
      <c r="P3037" s="66"/>
      <c r="Q3037" s="66"/>
      <c r="R3037" s="66"/>
      <c r="S3037" s="72"/>
      <c r="T3037" s="72"/>
      <c r="U3037" s="72"/>
      <c r="V3037" s="72"/>
      <c r="W3037" s="72"/>
      <c r="X3037" s="64"/>
      <c r="Y3037" s="64"/>
      <c r="Z3037" s="64"/>
      <c r="AA3037" s="64"/>
      <c r="AB3037" s="64"/>
      <c r="AC3037" s="64"/>
      <c r="AD3037" s="64"/>
      <c r="AE3037" s="64"/>
      <c r="AF3037" s="64"/>
      <c r="AG3037" s="64"/>
      <c r="AH3037" s="64"/>
      <c r="AI3037" s="64"/>
      <c r="AJ3037" s="64"/>
      <c r="AK3037" s="64"/>
      <c r="AL3037" s="64"/>
      <c r="AM3037" s="64"/>
      <c r="AN3037" s="64"/>
      <c r="AO3037" s="64"/>
      <c r="AP3037" s="67" t="str">
        <f>IF($AG3037="","",VLOOKUP($AG3037,Test_Procedure!$A:$F,2,FALSE))</f>
        <v/>
      </c>
      <c r="AQ3037" s="67"/>
      <c r="AR3037" s="67"/>
      <c r="AS3037" s="68"/>
      <c r="AT3037" s="68"/>
      <c r="AU3037" s="68"/>
      <c r="AV3037" s="68"/>
      <c r="AW3037" s="68"/>
      <c r="AX3037" s="68"/>
      <c r="AY3037" s="68"/>
      <c r="AZ3037" s="68"/>
      <c r="BA3037" s="68"/>
      <c r="BB3037" s="68"/>
      <c r="BC3037" s="69" t="str">
        <f t="shared" ref="BC3037:BC3100" si="149">IF(AS3037="","",AVERAGE(AS3037:BB3037))</f>
        <v/>
      </c>
      <c r="BD3037" s="69"/>
      <c r="BE3037" s="70">
        <f>IF($AG3037="",0,VLOOKUP($AG3037,Test_Procedure!$A:$F,3,FALSE))</f>
        <v>0</v>
      </c>
      <c r="BF3037" s="70"/>
      <c r="BG3037" s="70">
        <f>IF($AG3037="",0,VLOOKUP($AG3037,Test_Procedure!$A:$F,4,FALSE))</f>
        <v>0</v>
      </c>
      <c r="BH3037" s="70"/>
      <c r="BI3037" s="70">
        <f>IF($AG3037="",0,VLOOKUP($AG3037,Test_Procedure!$A:$F,5,FALSE))</f>
        <v>0</v>
      </c>
      <c r="BJ3037" s="70"/>
      <c r="BK3037" s="70">
        <f>IF($AG3037="",0,VLOOKUP($AG3037,Test_Procedure!$A:$F,6,FALSE))</f>
        <v>0</v>
      </c>
      <c r="BL3037" s="70"/>
      <c r="BM3037" s="71"/>
      <c r="BN3037" s="71"/>
      <c r="BO3037" s="71"/>
      <c r="BP3037" s="72"/>
      <c r="BQ3037" s="72"/>
      <c r="BR3037" s="72"/>
      <c r="BS3037" s="72"/>
      <c r="BT3037" s="72"/>
      <c r="BU3037" s="72"/>
      <c r="BV3037" s="72"/>
      <c r="BW3037" s="72"/>
      <c r="BX3037" s="72"/>
      <c r="BY3037" s="72"/>
      <c r="BZ3037" s="72"/>
      <c r="CA3037" s="72"/>
      <c r="CB3037" s="72"/>
      <c r="CC3037" s="72"/>
      <c r="CD3037" s="72"/>
      <c r="CE3037" s="72"/>
      <c r="CF3037" s="72"/>
      <c r="CG3037" s="72"/>
      <c r="CH3037" s="72"/>
      <c r="CI3037" s="72"/>
      <c r="CJ3037" s="72"/>
      <c r="XEX3037" s="56" t="str">
        <f>IF(ISERROR(VLOOKUP('Testing Report'!$G$8,$AG3037:$BD3037,13,FALSE)),"",VLOOKUP('Testing Report'!$G$8,$AG3037:$BD3037,13,FALSE))</f>
        <v/>
      </c>
      <c r="XEY3037" s="56" t="str">
        <f>IF(ISERROR(VLOOKUP('Testing Report'!$G$8,$AG3037:$BD3037,15,FALSE)),"",VLOOKUP('Testing Report'!$G$8,$AG3037:$BD3037,15,FALSE))</f>
        <v/>
      </c>
      <c r="XEZ3037" s="56" t="str">
        <f>IF(COUNTIF($X3037:$X$5000,'Testing Report'!$G$8)=0,"",COUNTIF($X3037:$X$5000,'Testing Report'!$G$8))</f>
        <v/>
      </c>
      <c r="XFA3037" s="56" t="str">
        <f>IF(ISERROR(VLOOKUP('Testing Report'!$G$8,$AG3037:$BD3037,19,FALSE)),"",VLOOKUP('Testing Report'!$G$8,$AG3037:$BD3037,19,FALSE))</f>
        <v/>
      </c>
      <c r="XFB3037" s="56" t="str">
        <f>IF(ISERROR(VLOOKUP('Testing Report'!$G$8,$X3037:$BD3037,32,FALSE)),"",VLOOKUP('Testing Report'!$G$8,$X3037:$BD3037,32,FALSE))</f>
        <v/>
      </c>
      <c r="XFC3037" s="26"/>
      <c r="XFD3037" s="7" t="str">
        <f t="shared" si="147"/>
        <v/>
      </c>
    </row>
    <row r="3038" spans="1:88 16378:16384" ht="15" customHeight="1">
      <c r="A3038" s="65" t="str">
        <f t="shared" si="148"/>
        <v/>
      </c>
      <c r="B3038" s="65"/>
      <c r="C3038" s="66"/>
      <c r="D3038" s="66"/>
      <c r="E3038" s="66"/>
      <c r="F3038" s="66"/>
      <c r="G3038" s="66"/>
      <c r="H3038" s="66"/>
      <c r="I3038" s="66"/>
      <c r="J3038" s="66"/>
      <c r="K3038" s="66"/>
      <c r="L3038" s="66"/>
      <c r="M3038" s="66"/>
      <c r="N3038" s="66"/>
      <c r="O3038" s="66"/>
      <c r="P3038" s="66"/>
      <c r="Q3038" s="66"/>
      <c r="R3038" s="66"/>
      <c r="S3038" s="72"/>
      <c r="T3038" s="72"/>
      <c r="U3038" s="72"/>
      <c r="V3038" s="72"/>
      <c r="W3038" s="72"/>
      <c r="X3038" s="64"/>
      <c r="Y3038" s="64"/>
      <c r="Z3038" s="64"/>
      <c r="AA3038" s="64"/>
      <c r="AB3038" s="64"/>
      <c r="AC3038" s="64"/>
      <c r="AD3038" s="64"/>
      <c r="AE3038" s="64"/>
      <c r="AF3038" s="64"/>
      <c r="AG3038" s="64"/>
      <c r="AH3038" s="64"/>
      <c r="AI3038" s="64"/>
      <c r="AJ3038" s="64"/>
      <c r="AK3038" s="64"/>
      <c r="AL3038" s="64"/>
      <c r="AM3038" s="64"/>
      <c r="AN3038" s="64"/>
      <c r="AO3038" s="64"/>
      <c r="AP3038" s="67" t="str">
        <f>IF($AG3038="","",VLOOKUP($AG3038,Test_Procedure!$A:$F,2,FALSE))</f>
        <v/>
      </c>
      <c r="AQ3038" s="67"/>
      <c r="AR3038" s="67"/>
      <c r="AS3038" s="68"/>
      <c r="AT3038" s="68"/>
      <c r="AU3038" s="68"/>
      <c r="AV3038" s="68"/>
      <c r="AW3038" s="68"/>
      <c r="AX3038" s="68"/>
      <c r="AY3038" s="68"/>
      <c r="AZ3038" s="68"/>
      <c r="BA3038" s="68"/>
      <c r="BB3038" s="68"/>
      <c r="BC3038" s="69" t="str">
        <f t="shared" si="149"/>
        <v/>
      </c>
      <c r="BD3038" s="69"/>
      <c r="BE3038" s="70">
        <f>IF($AG3038="",0,VLOOKUP($AG3038,Test_Procedure!$A:$F,3,FALSE))</f>
        <v>0</v>
      </c>
      <c r="BF3038" s="70"/>
      <c r="BG3038" s="70">
        <f>IF($AG3038="",0,VLOOKUP($AG3038,Test_Procedure!$A:$F,4,FALSE))</f>
        <v>0</v>
      </c>
      <c r="BH3038" s="70"/>
      <c r="BI3038" s="70">
        <f>IF($AG3038="",0,VLOOKUP($AG3038,Test_Procedure!$A:$F,5,FALSE))</f>
        <v>0</v>
      </c>
      <c r="BJ3038" s="70"/>
      <c r="BK3038" s="70">
        <f>IF($AG3038="",0,VLOOKUP($AG3038,Test_Procedure!$A:$F,6,FALSE))</f>
        <v>0</v>
      </c>
      <c r="BL3038" s="70"/>
      <c r="BM3038" s="71"/>
      <c r="BN3038" s="71"/>
      <c r="BO3038" s="71"/>
      <c r="BP3038" s="72"/>
      <c r="BQ3038" s="72"/>
      <c r="BR3038" s="72"/>
      <c r="BS3038" s="72"/>
      <c r="BT3038" s="72"/>
      <c r="BU3038" s="72"/>
      <c r="BV3038" s="72"/>
      <c r="BW3038" s="72"/>
      <c r="BX3038" s="72"/>
      <c r="BY3038" s="72"/>
      <c r="BZ3038" s="72"/>
      <c r="CA3038" s="72"/>
      <c r="CB3038" s="72"/>
      <c r="CC3038" s="72"/>
      <c r="CD3038" s="72"/>
      <c r="CE3038" s="72"/>
      <c r="CF3038" s="72"/>
      <c r="CG3038" s="72"/>
      <c r="CH3038" s="72"/>
      <c r="CI3038" s="72"/>
      <c r="CJ3038" s="72"/>
      <c r="XEX3038" s="56" t="str">
        <f>IF(ISERROR(VLOOKUP('Testing Report'!$G$8,$AG3038:$BD3038,13,FALSE)),"",VLOOKUP('Testing Report'!$G$8,$AG3038:$BD3038,13,FALSE))</f>
        <v/>
      </c>
      <c r="XEY3038" s="56" t="str">
        <f>IF(ISERROR(VLOOKUP('Testing Report'!$G$8,$AG3038:$BD3038,15,FALSE)),"",VLOOKUP('Testing Report'!$G$8,$AG3038:$BD3038,15,FALSE))</f>
        <v/>
      </c>
      <c r="XEZ3038" s="56" t="str">
        <f>IF(COUNTIF($X3038:$X$5000,'Testing Report'!$G$8)=0,"",COUNTIF($X3038:$X$5000,'Testing Report'!$G$8))</f>
        <v/>
      </c>
      <c r="XFA3038" s="56" t="str">
        <f>IF(ISERROR(VLOOKUP('Testing Report'!$G$8,$AG3038:$BD3038,19,FALSE)),"",VLOOKUP('Testing Report'!$G$8,$AG3038:$BD3038,19,FALSE))</f>
        <v/>
      </c>
      <c r="XFB3038" s="56" t="str">
        <f>IF(ISERROR(VLOOKUP('Testing Report'!$G$8,$X3038:$BD3038,32,FALSE)),"",VLOOKUP('Testing Report'!$G$8,$X3038:$BD3038,32,FALSE))</f>
        <v/>
      </c>
      <c r="XFC3038" s="26"/>
      <c r="XFD3038" s="7" t="str">
        <f t="shared" si="147"/>
        <v/>
      </c>
    </row>
    <row r="3039" spans="1:88 16378:16384" ht="15" customHeight="1">
      <c r="A3039" s="65" t="str">
        <f t="shared" si="148"/>
        <v/>
      </c>
      <c r="B3039" s="65"/>
      <c r="C3039" s="66"/>
      <c r="D3039" s="66"/>
      <c r="E3039" s="66"/>
      <c r="F3039" s="66"/>
      <c r="G3039" s="66"/>
      <c r="H3039" s="66"/>
      <c r="I3039" s="66"/>
      <c r="J3039" s="66"/>
      <c r="K3039" s="66"/>
      <c r="L3039" s="66"/>
      <c r="M3039" s="66"/>
      <c r="N3039" s="66"/>
      <c r="O3039" s="66"/>
      <c r="P3039" s="66"/>
      <c r="Q3039" s="66"/>
      <c r="R3039" s="66"/>
      <c r="S3039" s="72"/>
      <c r="T3039" s="72"/>
      <c r="U3039" s="72"/>
      <c r="V3039" s="72"/>
      <c r="W3039" s="72"/>
      <c r="X3039" s="64"/>
      <c r="Y3039" s="64"/>
      <c r="Z3039" s="64"/>
      <c r="AA3039" s="64"/>
      <c r="AB3039" s="64"/>
      <c r="AC3039" s="64"/>
      <c r="AD3039" s="64"/>
      <c r="AE3039" s="64"/>
      <c r="AF3039" s="64"/>
      <c r="AG3039" s="64"/>
      <c r="AH3039" s="64"/>
      <c r="AI3039" s="64"/>
      <c r="AJ3039" s="64"/>
      <c r="AK3039" s="64"/>
      <c r="AL3039" s="64"/>
      <c r="AM3039" s="64"/>
      <c r="AN3039" s="64"/>
      <c r="AO3039" s="64"/>
      <c r="AP3039" s="67" t="str">
        <f>IF($AG3039="","",VLOOKUP($AG3039,Test_Procedure!$A:$F,2,FALSE))</f>
        <v/>
      </c>
      <c r="AQ3039" s="67"/>
      <c r="AR3039" s="67"/>
      <c r="AS3039" s="68"/>
      <c r="AT3039" s="68"/>
      <c r="AU3039" s="68"/>
      <c r="AV3039" s="68"/>
      <c r="AW3039" s="68"/>
      <c r="AX3039" s="68"/>
      <c r="AY3039" s="68"/>
      <c r="AZ3039" s="68"/>
      <c r="BA3039" s="68"/>
      <c r="BB3039" s="68"/>
      <c r="BC3039" s="69" t="str">
        <f t="shared" si="149"/>
        <v/>
      </c>
      <c r="BD3039" s="69"/>
      <c r="BE3039" s="70">
        <f>IF($AG3039="",0,VLOOKUP($AG3039,Test_Procedure!$A:$F,3,FALSE))</f>
        <v>0</v>
      </c>
      <c r="BF3039" s="70"/>
      <c r="BG3039" s="70">
        <f>IF($AG3039="",0,VLOOKUP($AG3039,Test_Procedure!$A:$F,4,FALSE))</f>
        <v>0</v>
      </c>
      <c r="BH3039" s="70"/>
      <c r="BI3039" s="70">
        <f>IF($AG3039="",0,VLOOKUP($AG3039,Test_Procedure!$A:$F,5,FALSE))</f>
        <v>0</v>
      </c>
      <c r="BJ3039" s="70"/>
      <c r="BK3039" s="70">
        <f>IF($AG3039="",0,VLOOKUP($AG3039,Test_Procedure!$A:$F,6,FALSE))</f>
        <v>0</v>
      </c>
      <c r="BL3039" s="70"/>
      <c r="BM3039" s="71"/>
      <c r="BN3039" s="71"/>
      <c r="BO3039" s="71"/>
      <c r="BP3039" s="72"/>
      <c r="BQ3039" s="72"/>
      <c r="BR3039" s="72"/>
      <c r="BS3039" s="72"/>
      <c r="BT3039" s="72"/>
      <c r="BU3039" s="72"/>
      <c r="BV3039" s="72"/>
      <c r="BW3039" s="72"/>
      <c r="BX3039" s="72"/>
      <c r="BY3039" s="72"/>
      <c r="BZ3039" s="72"/>
      <c r="CA3039" s="72"/>
      <c r="CB3039" s="72"/>
      <c r="CC3039" s="72"/>
      <c r="CD3039" s="72"/>
      <c r="CE3039" s="72"/>
      <c r="CF3039" s="72"/>
      <c r="CG3039" s="72"/>
      <c r="CH3039" s="72"/>
      <c r="CI3039" s="72"/>
      <c r="CJ3039" s="72"/>
      <c r="XEX3039" s="56" t="str">
        <f>IF(ISERROR(VLOOKUP('Testing Report'!$G$8,$AG3039:$BD3039,13,FALSE)),"",VLOOKUP('Testing Report'!$G$8,$AG3039:$BD3039,13,FALSE))</f>
        <v/>
      </c>
      <c r="XEY3039" s="56" t="str">
        <f>IF(ISERROR(VLOOKUP('Testing Report'!$G$8,$AG3039:$BD3039,15,FALSE)),"",VLOOKUP('Testing Report'!$G$8,$AG3039:$BD3039,15,FALSE))</f>
        <v/>
      </c>
      <c r="XEZ3039" s="56" t="str">
        <f>IF(COUNTIF($X3039:$X$5000,'Testing Report'!$G$8)=0,"",COUNTIF($X3039:$X$5000,'Testing Report'!$G$8))</f>
        <v/>
      </c>
      <c r="XFA3039" s="56" t="str">
        <f>IF(ISERROR(VLOOKUP('Testing Report'!$G$8,$AG3039:$BD3039,19,FALSE)),"",VLOOKUP('Testing Report'!$G$8,$AG3039:$BD3039,19,FALSE))</f>
        <v/>
      </c>
      <c r="XFB3039" s="56" t="str">
        <f>IF(ISERROR(VLOOKUP('Testing Report'!$G$8,$X3039:$BD3039,32,FALSE)),"",VLOOKUP('Testing Report'!$G$8,$X3039:$BD3039,32,FALSE))</f>
        <v/>
      </c>
      <c r="XFC3039" s="26"/>
      <c r="XFD3039" s="7" t="str">
        <f t="shared" si="147"/>
        <v/>
      </c>
    </row>
    <row r="3040" spans="1:88 16378:16384" ht="15" customHeight="1">
      <c r="A3040" s="65" t="str">
        <f t="shared" si="148"/>
        <v/>
      </c>
      <c r="B3040" s="65"/>
      <c r="C3040" s="66"/>
      <c r="D3040" s="66"/>
      <c r="E3040" s="66"/>
      <c r="F3040" s="66"/>
      <c r="G3040" s="66"/>
      <c r="H3040" s="66"/>
      <c r="I3040" s="66"/>
      <c r="J3040" s="66"/>
      <c r="K3040" s="66"/>
      <c r="L3040" s="66"/>
      <c r="M3040" s="66"/>
      <c r="N3040" s="66"/>
      <c r="O3040" s="66"/>
      <c r="P3040" s="66"/>
      <c r="Q3040" s="66"/>
      <c r="R3040" s="66"/>
      <c r="S3040" s="72"/>
      <c r="T3040" s="72"/>
      <c r="U3040" s="72"/>
      <c r="V3040" s="72"/>
      <c r="W3040" s="72"/>
      <c r="X3040" s="64"/>
      <c r="Y3040" s="64"/>
      <c r="Z3040" s="64"/>
      <c r="AA3040" s="64"/>
      <c r="AB3040" s="64"/>
      <c r="AC3040" s="64"/>
      <c r="AD3040" s="64"/>
      <c r="AE3040" s="64"/>
      <c r="AF3040" s="64"/>
      <c r="AG3040" s="64"/>
      <c r="AH3040" s="64"/>
      <c r="AI3040" s="64"/>
      <c r="AJ3040" s="64"/>
      <c r="AK3040" s="64"/>
      <c r="AL3040" s="64"/>
      <c r="AM3040" s="64"/>
      <c r="AN3040" s="64"/>
      <c r="AO3040" s="64"/>
      <c r="AP3040" s="67" t="str">
        <f>IF($AG3040="","",VLOOKUP($AG3040,Test_Procedure!$A:$F,2,FALSE))</f>
        <v/>
      </c>
      <c r="AQ3040" s="67"/>
      <c r="AR3040" s="67"/>
      <c r="AS3040" s="68"/>
      <c r="AT3040" s="68"/>
      <c r="AU3040" s="68"/>
      <c r="AV3040" s="68"/>
      <c r="AW3040" s="68"/>
      <c r="AX3040" s="68"/>
      <c r="AY3040" s="68"/>
      <c r="AZ3040" s="68"/>
      <c r="BA3040" s="68"/>
      <c r="BB3040" s="68"/>
      <c r="BC3040" s="69" t="str">
        <f t="shared" si="149"/>
        <v/>
      </c>
      <c r="BD3040" s="69"/>
      <c r="BE3040" s="70">
        <f>IF($AG3040="",0,VLOOKUP($AG3040,Test_Procedure!$A:$F,3,FALSE))</f>
        <v>0</v>
      </c>
      <c r="BF3040" s="70"/>
      <c r="BG3040" s="70">
        <f>IF($AG3040="",0,VLOOKUP($AG3040,Test_Procedure!$A:$F,4,FALSE))</f>
        <v>0</v>
      </c>
      <c r="BH3040" s="70"/>
      <c r="BI3040" s="70">
        <f>IF($AG3040="",0,VLOOKUP($AG3040,Test_Procedure!$A:$F,5,FALSE))</f>
        <v>0</v>
      </c>
      <c r="BJ3040" s="70"/>
      <c r="BK3040" s="70">
        <f>IF($AG3040="",0,VLOOKUP($AG3040,Test_Procedure!$A:$F,6,FALSE))</f>
        <v>0</v>
      </c>
      <c r="BL3040" s="70"/>
      <c r="BM3040" s="71"/>
      <c r="BN3040" s="71"/>
      <c r="BO3040" s="71"/>
      <c r="BP3040" s="72"/>
      <c r="BQ3040" s="72"/>
      <c r="BR3040" s="72"/>
      <c r="BS3040" s="72"/>
      <c r="BT3040" s="72"/>
      <c r="BU3040" s="72"/>
      <c r="BV3040" s="72"/>
      <c r="BW3040" s="72"/>
      <c r="BX3040" s="72"/>
      <c r="BY3040" s="72"/>
      <c r="BZ3040" s="72"/>
      <c r="CA3040" s="72"/>
      <c r="CB3040" s="72"/>
      <c r="CC3040" s="72"/>
      <c r="CD3040" s="72"/>
      <c r="CE3040" s="72"/>
      <c r="CF3040" s="72"/>
      <c r="CG3040" s="72"/>
      <c r="CH3040" s="72"/>
      <c r="CI3040" s="72"/>
      <c r="CJ3040" s="72"/>
      <c r="XEX3040" s="56" t="str">
        <f>IF(ISERROR(VLOOKUP('Testing Report'!$G$8,$AG3040:$BD3040,13,FALSE)),"",VLOOKUP('Testing Report'!$G$8,$AG3040:$BD3040,13,FALSE))</f>
        <v/>
      </c>
      <c r="XEY3040" s="56" t="str">
        <f>IF(ISERROR(VLOOKUP('Testing Report'!$G$8,$AG3040:$BD3040,15,FALSE)),"",VLOOKUP('Testing Report'!$G$8,$AG3040:$BD3040,15,FALSE))</f>
        <v/>
      </c>
      <c r="XEZ3040" s="56" t="str">
        <f>IF(COUNTIF($X3040:$X$5000,'Testing Report'!$G$8)=0,"",COUNTIF($X3040:$X$5000,'Testing Report'!$G$8))</f>
        <v/>
      </c>
      <c r="XFA3040" s="56" t="str">
        <f>IF(ISERROR(VLOOKUP('Testing Report'!$G$8,$AG3040:$BD3040,19,FALSE)),"",VLOOKUP('Testing Report'!$G$8,$AG3040:$BD3040,19,FALSE))</f>
        <v/>
      </c>
      <c r="XFB3040" s="56" t="str">
        <f>IF(ISERROR(VLOOKUP('Testing Report'!$G$8,$X3040:$BD3040,32,FALSE)),"",VLOOKUP('Testing Report'!$G$8,$X3040:$BD3040,32,FALSE))</f>
        <v/>
      </c>
      <c r="XFC3040" s="26"/>
      <c r="XFD3040" s="7" t="str">
        <f t="shared" si="147"/>
        <v/>
      </c>
    </row>
    <row r="3041" spans="1:88 16378:16384" ht="15" customHeight="1">
      <c r="A3041" s="65" t="str">
        <f t="shared" si="148"/>
        <v/>
      </c>
      <c r="B3041" s="65"/>
      <c r="C3041" s="66"/>
      <c r="D3041" s="66"/>
      <c r="E3041" s="66"/>
      <c r="F3041" s="66"/>
      <c r="G3041" s="66"/>
      <c r="H3041" s="66"/>
      <c r="I3041" s="66"/>
      <c r="J3041" s="66"/>
      <c r="K3041" s="66"/>
      <c r="L3041" s="66"/>
      <c r="M3041" s="66"/>
      <c r="N3041" s="66"/>
      <c r="O3041" s="66"/>
      <c r="P3041" s="66"/>
      <c r="Q3041" s="66"/>
      <c r="R3041" s="66"/>
      <c r="S3041" s="72"/>
      <c r="T3041" s="72"/>
      <c r="U3041" s="72"/>
      <c r="V3041" s="72"/>
      <c r="W3041" s="72"/>
      <c r="X3041" s="64"/>
      <c r="Y3041" s="64"/>
      <c r="Z3041" s="64"/>
      <c r="AA3041" s="64"/>
      <c r="AB3041" s="64"/>
      <c r="AC3041" s="64"/>
      <c r="AD3041" s="64"/>
      <c r="AE3041" s="64"/>
      <c r="AF3041" s="64"/>
      <c r="AG3041" s="64"/>
      <c r="AH3041" s="64"/>
      <c r="AI3041" s="64"/>
      <c r="AJ3041" s="64"/>
      <c r="AK3041" s="64"/>
      <c r="AL3041" s="64"/>
      <c r="AM3041" s="64"/>
      <c r="AN3041" s="64"/>
      <c r="AO3041" s="64"/>
      <c r="AP3041" s="67" t="str">
        <f>IF($AG3041="","",VLOOKUP($AG3041,Test_Procedure!$A:$F,2,FALSE))</f>
        <v/>
      </c>
      <c r="AQ3041" s="67"/>
      <c r="AR3041" s="67"/>
      <c r="AS3041" s="68"/>
      <c r="AT3041" s="68"/>
      <c r="AU3041" s="68"/>
      <c r="AV3041" s="68"/>
      <c r="AW3041" s="68"/>
      <c r="AX3041" s="68"/>
      <c r="AY3041" s="68"/>
      <c r="AZ3041" s="68"/>
      <c r="BA3041" s="68"/>
      <c r="BB3041" s="68"/>
      <c r="BC3041" s="69" t="str">
        <f t="shared" si="149"/>
        <v/>
      </c>
      <c r="BD3041" s="69"/>
      <c r="BE3041" s="70">
        <f>IF($AG3041="",0,VLOOKUP($AG3041,Test_Procedure!$A:$F,3,FALSE))</f>
        <v>0</v>
      </c>
      <c r="BF3041" s="70"/>
      <c r="BG3041" s="70">
        <f>IF($AG3041="",0,VLOOKUP($AG3041,Test_Procedure!$A:$F,4,FALSE))</f>
        <v>0</v>
      </c>
      <c r="BH3041" s="70"/>
      <c r="BI3041" s="70">
        <f>IF($AG3041="",0,VLOOKUP($AG3041,Test_Procedure!$A:$F,5,FALSE))</f>
        <v>0</v>
      </c>
      <c r="BJ3041" s="70"/>
      <c r="BK3041" s="70">
        <f>IF($AG3041="",0,VLOOKUP($AG3041,Test_Procedure!$A:$F,6,FALSE))</f>
        <v>0</v>
      </c>
      <c r="BL3041" s="70"/>
      <c r="BM3041" s="71"/>
      <c r="BN3041" s="71"/>
      <c r="BO3041" s="71"/>
      <c r="BP3041" s="72"/>
      <c r="BQ3041" s="72"/>
      <c r="BR3041" s="72"/>
      <c r="BS3041" s="72"/>
      <c r="BT3041" s="72"/>
      <c r="BU3041" s="72"/>
      <c r="BV3041" s="72"/>
      <c r="BW3041" s="72"/>
      <c r="BX3041" s="72"/>
      <c r="BY3041" s="72"/>
      <c r="BZ3041" s="72"/>
      <c r="CA3041" s="72"/>
      <c r="CB3041" s="72"/>
      <c r="CC3041" s="72"/>
      <c r="CD3041" s="72"/>
      <c r="CE3041" s="72"/>
      <c r="CF3041" s="72"/>
      <c r="CG3041" s="72"/>
      <c r="CH3041" s="72"/>
      <c r="CI3041" s="72"/>
      <c r="CJ3041" s="72"/>
      <c r="XEX3041" s="56" t="str">
        <f>IF(ISERROR(VLOOKUP('Testing Report'!$G$8,$AG3041:$BD3041,13,FALSE)),"",VLOOKUP('Testing Report'!$G$8,$AG3041:$BD3041,13,FALSE))</f>
        <v/>
      </c>
      <c r="XEY3041" s="56" t="str">
        <f>IF(ISERROR(VLOOKUP('Testing Report'!$G$8,$AG3041:$BD3041,15,FALSE)),"",VLOOKUP('Testing Report'!$G$8,$AG3041:$BD3041,15,FALSE))</f>
        <v/>
      </c>
      <c r="XEZ3041" s="56" t="str">
        <f>IF(COUNTIF($X3041:$X$5000,'Testing Report'!$G$8)=0,"",COUNTIF($X3041:$X$5000,'Testing Report'!$G$8))</f>
        <v/>
      </c>
      <c r="XFA3041" s="56" t="str">
        <f>IF(ISERROR(VLOOKUP('Testing Report'!$G$8,$AG3041:$BD3041,19,FALSE)),"",VLOOKUP('Testing Report'!$G$8,$AG3041:$BD3041,19,FALSE))</f>
        <v/>
      </c>
      <c r="XFB3041" s="56" t="str">
        <f>IF(ISERROR(VLOOKUP('Testing Report'!$G$8,$X3041:$BD3041,32,FALSE)),"",VLOOKUP('Testing Report'!$G$8,$X3041:$BD3041,32,FALSE))</f>
        <v/>
      </c>
      <c r="XFC3041" s="26"/>
      <c r="XFD3041" s="7" t="str">
        <f t="shared" si="147"/>
        <v/>
      </c>
    </row>
    <row r="3042" spans="1:88 16378:16384" ht="15" customHeight="1">
      <c r="A3042" s="65" t="str">
        <f t="shared" si="148"/>
        <v/>
      </c>
      <c r="B3042" s="65"/>
      <c r="C3042" s="66"/>
      <c r="D3042" s="66"/>
      <c r="E3042" s="66"/>
      <c r="F3042" s="66"/>
      <c r="G3042" s="66"/>
      <c r="H3042" s="66"/>
      <c r="I3042" s="66"/>
      <c r="J3042" s="66"/>
      <c r="K3042" s="66"/>
      <c r="L3042" s="66"/>
      <c r="M3042" s="66"/>
      <c r="N3042" s="66"/>
      <c r="O3042" s="66"/>
      <c r="P3042" s="66"/>
      <c r="Q3042" s="66"/>
      <c r="R3042" s="66"/>
      <c r="S3042" s="72"/>
      <c r="T3042" s="72"/>
      <c r="U3042" s="72"/>
      <c r="V3042" s="72"/>
      <c r="W3042" s="72"/>
      <c r="X3042" s="64"/>
      <c r="Y3042" s="64"/>
      <c r="Z3042" s="64"/>
      <c r="AA3042" s="64"/>
      <c r="AB3042" s="64"/>
      <c r="AC3042" s="64"/>
      <c r="AD3042" s="64"/>
      <c r="AE3042" s="64"/>
      <c r="AF3042" s="64"/>
      <c r="AG3042" s="64"/>
      <c r="AH3042" s="64"/>
      <c r="AI3042" s="64"/>
      <c r="AJ3042" s="64"/>
      <c r="AK3042" s="64"/>
      <c r="AL3042" s="64"/>
      <c r="AM3042" s="64"/>
      <c r="AN3042" s="64"/>
      <c r="AO3042" s="64"/>
      <c r="AP3042" s="67" t="str">
        <f>IF($AG3042="","",VLOOKUP($AG3042,Test_Procedure!$A:$F,2,FALSE))</f>
        <v/>
      </c>
      <c r="AQ3042" s="67"/>
      <c r="AR3042" s="67"/>
      <c r="AS3042" s="68"/>
      <c r="AT3042" s="68"/>
      <c r="AU3042" s="68"/>
      <c r="AV3042" s="68"/>
      <c r="AW3042" s="68"/>
      <c r="AX3042" s="68"/>
      <c r="AY3042" s="68"/>
      <c r="AZ3042" s="68"/>
      <c r="BA3042" s="68"/>
      <c r="BB3042" s="68"/>
      <c r="BC3042" s="69" t="str">
        <f t="shared" si="149"/>
        <v/>
      </c>
      <c r="BD3042" s="69"/>
      <c r="BE3042" s="70">
        <f>IF($AG3042="",0,VLOOKUP($AG3042,Test_Procedure!$A:$F,3,FALSE))</f>
        <v>0</v>
      </c>
      <c r="BF3042" s="70"/>
      <c r="BG3042" s="70">
        <f>IF($AG3042="",0,VLOOKUP($AG3042,Test_Procedure!$A:$F,4,FALSE))</f>
        <v>0</v>
      </c>
      <c r="BH3042" s="70"/>
      <c r="BI3042" s="70">
        <f>IF($AG3042="",0,VLOOKUP($AG3042,Test_Procedure!$A:$F,5,FALSE))</f>
        <v>0</v>
      </c>
      <c r="BJ3042" s="70"/>
      <c r="BK3042" s="70">
        <f>IF($AG3042="",0,VLOOKUP($AG3042,Test_Procedure!$A:$F,6,FALSE))</f>
        <v>0</v>
      </c>
      <c r="BL3042" s="70"/>
      <c r="BM3042" s="71"/>
      <c r="BN3042" s="71"/>
      <c r="BO3042" s="71"/>
      <c r="BP3042" s="72"/>
      <c r="BQ3042" s="72"/>
      <c r="BR3042" s="72"/>
      <c r="BS3042" s="72"/>
      <c r="BT3042" s="72"/>
      <c r="BU3042" s="72"/>
      <c r="BV3042" s="72"/>
      <c r="BW3042" s="72"/>
      <c r="BX3042" s="72"/>
      <c r="BY3042" s="72"/>
      <c r="BZ3042" s="72"/>
      <c r="CA3042" s="72"/>
      <c r="CB3042" s="72"/>
      <c r="CC3042" s="72"/>
      <c r="CD3042" s="72"/>
      <c r="CE3042" s="72"/>
      <c r="CF3042" s="72"/>
      <c r="CG3042" s="72"/>
      <c r="CH3042" s="72"/>
      <c r="CI3042" s="72"/>
      <c r="CJ3042" s="72"/>
      <c r="XEX3042" s="56" t="str">
        <f>IF(ISERROR(VLOOKUP('Testing Report'!$G$8,$AG3042:$BD3042,13,FALSE)),"",VLOOKUP('Testing Report'!$G$8,$AG3042:$BD3042,13,FALSE))</f>
        <v/>
      </c>
      <c r="XEY3042" s="56" t="str">
        <f>IF(ISERROR(VLOOKUP('Testing Report'!$G$8,$AG3042:$BD3042,15,FALSE)),"",VLOOKUP('Testing Report'!$G$8,$AG3042:$BD3042,15,FALSE))</f>
        <v/>
      </c>
      <c r="XEZ3042" s="56" t="str">
        <f>IF(COUNTIF($X3042:$X$5000,'Testing Report'!$G$8)=0,"",COUNTIF($X3042:$X$5000,'Testing Report'!$G$8))</f>
        <v/>
      </c>
      <c r="XFA3042" s="56" t="str">
        <f>IF(ISERROR(VLOOKUP('Testing Report'!$G$8,$AG3042:$BD3042,19,FALSE)),"",VLOOKUP('Testing Report'!$G$8,$AG3042:$BD3042,19,FALSE))</f>
        <v/>
      </c>
      <c r="XFB3042" s="56" t="str">
        <f>IF(ISERROR(VLOOKUP('Testing Report'!$G$8,$X3042:$BD3042,32,FALSE)),"",VLOOKUP('Testing Report'!$G$8,$X3042:$BD3042,32,FALSE))</f>
        <v/>
      </c>
      <c r="XFC3042" s="26"/>
      <c r="XFD3042" s="7" t="str">
        <f t="shared" si="147"/>
        <v/>
      </c>
    </row>
    <row r="3043" spans="1:88 16378:16384" ht="15" customHeight="1">
      <c r="A3043" s="65" t="str">
        <f t="shared" si="148"/>
        <v/>
      </c>
      <c r="B3043" s="65"/>
      <c r="C3043" s="66"/>
      <c r="D3043" s="66"/>
      <c r="E3043" s="66"/>
      <c r="F3043" s="66"/>
      <c r="G3043" s="66"/>
      <c r="H3043" s="66"/>
      <c r="I3043" s="66"/>
      <c r="J3043" s="66"/>
      <c r="K3043" s="66"/>
      <c r="L3043" s="66"/>
      <c r="M3043" s="66"/>
      <c r="N3043" s="66"/>
      <c r="O3043" s="66"/>
      <c r="P3043" s="66"/>
      <c r="Q3043" s="66"/>
      <c r="R3043" s="66"/>
      <c r="S3043" s="72"/>
      <c r="T3043" s="72"/>
      <c r="U3043" s="72"/>
      <c r="V3043" s="72"/>
      <c r="W3043" s="72"/>
      <c r="X3043" s="64"/>
      <c r="Y3043" s="64"/>
      <c r="Z3043" s="64"/>
      <c r="AA3043" s="64"/>
      <c r="AB3043" s="64"/>
      <c r="AC3043" s="64"/>
      <c r="AD3043" s="64"/>
      <c r="AE3043" s="64"/>
      <c r="AF3043" s="64"/>
      <c r="AG3043" s="64"/>
      <c r="AH3043" s="64"/>
      <c r="AI3043" s="64"/>
      <c r="AJ3043" s="64"/>
      <c r="AK3043" s="64"/>
      <c r="AL3043" s="64"/>
      <c r="AM3043" s="64"/>
      <c r="AN3043" s="64"/>
      <c r="AO3043" s="64"/>
      <c r="AP3043" s="67" t="str">
        <f>IF($AG3043="","",VLOOKUP($AG3043,Test_Procedure!$A:$F,2,FALSE))</f>
        <v/>
      </c>
      <c r="AQ3043" s="67"/>
      <c r="AR3043" s="67"/>
      <c r="AS3043" s="68"/>
      <c r="AT3043" s="68"/>
      <c r="AU3043" s="68"/>
      <c r="AV3043" s="68"/>
      <c r="AW3043" s="68"/>
      <c r="AX3043" s="68"/>
      <c r="AY3043" s="68"/>
      <c r="AZ3043" s="68"/>
      <c r="BA3043" s="68"/>
      <c r="BB3043" s="68"/>
      <c r="BC3043" s="69" t="str">
        <f t="shared" si="149"/>
        <v/>
      </c>
      <c r="BD3043" s="69"/>
      <c r="BE3043" s="70">
        <f>IF($AG3043="",0,VLOOKUP($AG3043,Test_Procedure!$A:$F,3,FALSE))</f>
        <v>0</v>
      </c>
      <c r="BF3043" s="70"/>
      <c r="BG3043" s="70">
        <f>IF($AG3043="",0,VLOOKUP($AG3043,Test_Procedure!$A:$F,4,FALSE))</f>
        <v>0</v>
      </c>
      <c r="BH3043" s="70"/>
      <c r="BI3043" s="70">
        <f>IF($AG3043="",0,VLOOKUP($AG3043,Test_Procedure!$A:$F,5,FALSE))</f>
        <v>0</v>
      </c>
      <c r="BJ3043" s="70"/>
      <c r="BK3043" s="70">
        <f>IF($AG3043="",0,VLOOKUP($AG3043,Test_Procedure!$A:$F,6,FALSE))</f>
        <v>0</v>
      </c>
      <c r="BL3043" s="70"/>
      <c r="BM3043" s="71"/>
      <c r="BN3043" s="71"/>
      <c r="BO3043" s="71"/>
      <c r="BP3043" s="72"/>
      <c r="BQ3043" s="72"/>
      <c r="BR3043" s="72"/>
      <c r="BS3043" s="72"/>
      <c r="BT3043" s="72"/>
      <c r="BU3043" s="72"/>
      <c r="BV3043" s="72"/>
      <c r="BW3043" s="72"/>
      <c r="BX3043" s="72"/>
      <c r="BY3043" s="72"/>
      <c r="BZ3043" s="72"/>
      <c r="CA3043" s="72"/>
      <c r="CB3043" s="72"/>
      <c r="CC3043" s="72"/>
      <c r="CD3043" s="72"/>
      <c r="CE3043" s="72"/>
      <c r="CF3043" s="72"/>
      <c r="CG3043" s="72"/>
      <c r="CH3043" s="72"/>
      <c r="CI3043" s="72"/>
      <c r="CJ3043" s="72"/>
      <c r="XEX3043" s="56" t="str">
        <f>IF(ISERROR(VLOOKUP('Testing Report'!$G$8,$AG3043:$BD3043,13,FALSE)),"",VLOOKUP('Testing Report'!$G$8,$AG3043:$BD3043,13,FALSE))</f>
        <v/>
      </c>
      <c r="XEY3043" s="56" t="str">
        <f>IF(ISERROR(VLOOKUP('Testing Report'!$G$8,$AG3043:$BD3043,15,FALSE)),"",VLOOKUP('Testing Report'!$G$8,$AG3043:$BD3043,15,FALSE))</f>
        <v/>
      </c>
      <c r="XEZ3043" s="56" t="str">
        <f>IF(COUNTIF($X3043:$X$5000,'Testing Report'!$G$8)=0,"",COUNTIF($X3043:$X$5000,'Testing Report'!$G$8))</f>
        <v/>
      </c>
      <c r="XFA3043" s="56" t="str">
        <f>IF(ISERROR(VLOOKUP('Testing Report'!$G$8,$AG3043:$BD3043,19,FALSE)),"",VLOOKUP('Testing Report'!$G$8,$AG3043:$BD3043,19,FALSE))</f>
        <v/>
      </c>
      <c r="XFB3043" s="56" t="str">
        <f>IF(ISERROR(VLOOKUP('Testing Report'!$G$8,$X3043:$BD3043,32,FALSE)),"",VLOOKUP('Testing Report'!$G$8,$X3043:$BD3043,32,FALSE))</f>
        <v/>
      </c>
      <c r="XFC3043" s="26"/>
      <c r="XFD3043" s="7" t="str">
        <f t="shared" si="147"/>
        <v/>
      </c>
    </row>
    <row r="3044" spans="1:88 16378:16384" ht="15" customHeight="1">
      <c r="A3044" s="65" t="str">
        <f t="shared" si="148"/>
        <v/>
      </c>
      <c r="B3044" s="65"/>
      <c r="C3044" s="66"/>
      <c r="D3044" s="66"/>
      <c r="E3044" s="66"/>
      <c r="F3044" s="66"/>
      <c r="G3044" s="66"/>
      <c r="H3044" s="66"/>
      <c r="I3044" s="66"/>
      <c r="J3044" s="66"/>
      <c r="K3044" s="66"/>
      <c r="L3044" s="66"/>
      <c r="M3044" s="66"/>
      <c r="N3044" s="66"/>
      <c r="O3044" s="66"/>
      <c r="P3044" s="66"/>
      <c r="Q3044" s="66"/>
      <c r="R3044" s="66"/>
      <c r="S3044" s="72"/>
      <c r="T3044" s="72"/>
      <c r="U3044" s="72"/>
      <c r="V3044" s="72"/>
      <c r="W3044" s="72"/>
      <c r="X3044" s="64"/>
      <c r="Y3044" s="64"/>
      <c r="Z3044" s="64"/>
      <c r="AA3044" s="64"/>
      <c r="AB3044" s="64"/>
      <c r="AC3044" s="64"/>
      <c r="AD3044" s="64"/>
      <c r="AE3044" s="64"/>
      <c r="AF3044" s="64"/>
      <c r="AG3044" s="64"/>
      <c r="AH3044" s="64"/>
      <c r="AI3044" s="64"/>
      <c r="AJ3044" s="64"/>
      <c r="AK3044" s="64"/>
      <c r="AL3044" s="64"/>
      <c r="AM3044" s="64"/>
      <c r="AN3044" s="64"/>
      <c r="AO3044" s="64"/>
      <c r="AP3044" s="67" t="str">
        <f>IF($AG3044="","",VLOOKUP($AG3044,Test_Procedure!$A:$F,2,FALSE))</f>
        <v/>
      </c>
      <c r="AQ3044" s="67"/>
      <c r="AR3044" s="67"/>
      <c r="AS3044" s="68"/>
      <c r="AT3044" s="68"/>
      <c r="AU3044" s="68"/>
      <c r="AV3044" s="68"/>
      <c r="AW3044" s="68"/>
      <c r="AX3044" s="68"/>
      <c r="AY3044" s="68"/>
      <c r="AZ3044" s="68"/>
      <c r="BA3044" s="68"/>
      <c r="BB3044" s="68"/>
      <c r="BC3044" s="69" t="str">
        <f t="shared" si="149"/>
        <v/>
      </c>
      <c r="BD3044" s="69"/>
      <c r="BE3044" s="70">
        <f>IF($AG3044="",0,VLOOKUP($AG3044,Test_Procedure!$A:$F,3,FALSE))</f>
        <v>0</v>
      </c>
      <c r="BF3044" s="70"/>
      <c r="BG3044" s="70">
        <f>IF($AG3044="",0,VLOOKUP($AG3044,Test_Procedure!$A:$F,4,FALSE))</f>
        <v>0</v>
      </c>
      <c r="BH3044" s="70"/>
      <c r="BI3044" s="70">
        <f>IF($AG3044="",0,VLOOKUP($AG3044,Test_Procedure!$A:$F,5,FALSE))</f>
        <v>0</v>
      </c>
      <c r="BJ3044" s="70"/>
      <c r="BK3044" s="70">
        <f>IF($AG3044="",0,VLOOKUP($AG3044,Test_Procedure!$A:$F,6,FALSE))</f>
        <v>0</v>
      </c>
      <c r="BL3044" s="70"/>
      <c r="BM3044" s="71"/>
      <c r="BN3044" s="71"/>
      <c r="BO3044" s="71"/>
      <c r="BP3044" s="72"/>
      <c r="BQ3044" s="72"/>
      <c r="BR3044" s="72"/>
      <c r="BS3044" s="72"/>
      <c r="BT3044" s="72"/>
      <c r="BU3044" s="72"/>
      <c r="BV3044" s="72"/>
      <c r="BW3044" s="72"/>
      <c r="BX3044" s="72"/>
      <c r="BY3044" s="72"/>
      <c r="BZ3044" s="72"/>
      <c r="CA3044" s="72"/>
      <c r="CB3044" s="72"/>
      <c r="CC3044" s="72"/>
      <c r="CD3044" s="72"/>
      <c r="CE3044" s="72"/>
      <c r="CF3044" s="72"/>
      <c r="CG3044" s="72"/>
      <c r="CH3044" s="72"/>
      <c r="CI3044" s="72"/>
      <c r="CJ3044" s="72"/>
      <c r="XEX3044" s="56" t="str">
        <f>IF(ISERROR(VLOOKUP('Testing Report'!$G$8,$AG3044:$BD3044,13,FALSE)),"",VLOOKUP('Testing Report'!$G$8,$AG3044:$BD3044,13,FALSE))</f>
        <v/>
      </c>
      <c r="XEY3044" s="56" t="str">
        <f>IF(ISERROR(VLOOKUP('Testing Report'!$G$8,$AG3044:$BD3044,15,FALSE)),"",VLOOKUP('Testing Report'!$G$8,$AG3044:$BD3044,15,FALSE))</f>
        <v/>
      </c>
      <c r="XEZ3044" s="56" t="str">
        <f>IF(COUNTIF($X3044:$X$5000,'Testing Report'!$G$8)=0,"",COUNTIF($X3044:$X$5000,'Testing Report'!$G$8))</f>
        <v/>
      </c>
      <c r="XFA3044" s="56" t="str">
        <f>IF(ISERROR(VLOOKUP('Testing Report'!$G$8,$AG3044:$BD3044,19,FALSE)),"",VLOOKUP('Testing Report'!$G$8,$AG3044:$BD3044,19,FALSE))</f>
        <v/>
      </c>
      <c r="XFB3044" s="56" t="str">
        <f>IF(ISERROR(VLOOKUP('Testing Report'!$G$8,$X3044:$BD3044,32,FALSE)),"",VLOOKUP('Testing Report'!$G$8,$X3044:$BD3044,32,FALSE))</f>
        <v/>
      </c>
      <c r="XFC3044" s="26"/>
      <c r="XFD3044" s="7" t="str">
        <f t="shared" si="147"/>
        <v/>
      </c>
    </row>
    <row r="3045" spans="1:88 16378:16384" ht="15" customHeight="1">
      <c r="A3045" s="65" t="str">
        <f t="shared" si="148"/>
        <v/>
      </c>
      <c r="B3045" s="65"/>
      <c r="C3045" s="66"/>
      <c r="D3045" s="66"/>
      <c r="E3045" s="66"/>
      <c r="F3045" s="66"/>
      <c r="G3045" s="66"/>
      <c r="H3045" s="66"/>
      <c r="I3045" s="66"/>
      <c r="J3045" s="66"/>
      <c r="K3045" s="66"/>
      <c r="L3045" s="66"/>
      <c r="M3045" s="66"/>
      <c r="N3045" s="66"/>
      <c r="O3045" s="66"/>
      <c r="P3045" s="66"/>
      <c r="Q3045" s="66"/>
      <c r="R3045" s="66"/>
      <c r="S3045" s="72"/>
      <c r="T3045" s="72"/>
      <c r="U3045" s="72"/>
      <c r="V3045" s="72"/>
      <c r="W3045" s="72"/>
      <c r="X3045" s="64"/>
      <c r="Y3045" s="64"/>
      <c r="Z3045" s="64"/>
      <c r="AA3045" s="64"/>
      <c r="AB3045" s="64"/>
      <c r="AC3045" s="64"/>
      <c r="AD3045" s="64"/>
      <c r="AE3045" s="64"/>
      <c r="AF3045" s="64"/>
      <c r="AG3045" s="64"/>
      <c r="AH3045" s="64"/>
      <c r="AI3045" s="64"/>
      <c r="AJ3045" s="64"/>
      <c r="AK3045" s="64"/>
      <c r="AL3045" s="64"/>
      <c r="AM3045" s="64"/>
      <c r="AN3045" s="64"/>
      <c r="AO3045" s="64"/>
      <c r="AP3045" s="67" t="str">
        <f>IF($AG3045="","",VLOOKUP($AG3045,Test_Procedure!$A:$F,2,FALSE))</f>
        <v/>
      </c>
      <c r="AQ3045" s="67"/>
      <c r="AR3045" s="67"/>
      <c r="AS3045" s="68"/>
      <c r="AT3045" s="68"/>
      <c r="AU3045" s="68"/>
      <c r="AV3045" s="68"/>
      <c r="AW3045" s="68"/>
      <c r="AX3045" s="68"/>
      <c r="AY3045" s="68"/>
      <c r="AZ3045" s="68"/>
      <c r="BA3045" s="68"/>
      <c r="BB3045" s="68"/>
      <c r="BC3045" s="69" t="str">
        <f t="shared" si="149"/>
        <v/>
      </c>
      <c r="BD3045" s="69"/>
      <c r="BE3045" s="70">
        <f>IF($AG3045="",0,VLOOKUP($AG3045,Test_Procedure!$A:$F,3,FALSE))</f>
        <v>0</v>
      </c>
      <c r="BF3045" s="70"/>
      <c r="BG3045" s="70">
        <f>IF($AG3045="",0,VLOOKUP($AG3045,Test_Procedure!$A:$F,4,FALSE))</f>
        <v>0</v>
      </c>
      <c r="BH3045" s="70"/>
      <c r="BI3045" s="70">
        <f>IF($AG3045="",0,VLOOKUP($AG3045,Test_Procedure!$A:$F,5,FALSE))</f>
        <v>0</v>
      </c>
      <c r="BJ3045" s="70"/>
      <c r="BK3045" s="70">
        <f>IF($AG3045="",0,VLOOKUP($AG3045,Test_Procedure!$A:$F,6,FALSE))</f>
        <v>0</v>
      </c>
      <c r="BL3045" s="70"/>
      <c r="BM3045" s="71"/>
      <c r="BN3045" s="71"/>
      <c r="BO3045" s="71"/>
      <c r="BP3045" s="72"/>
      <c r="BQ3045" s="72"/>
      <c r="BR3045" s="72"/>
      <c r="BS3045" s="72"/>
      <c r="BT3045" s="72"/>
      <c r="BU3045" s="72"/>
      <c r="BV3045" s="72"/>
      <c r="BW3045" s="72"/>
      <c r="BX3045" s="72"/>
      <c r="BY3045" s="72"/>
      <c r="BZ3045" s="72"/>
      <c r="CA3045" s="72"/>
      <c r="CB3045" s="72"/>
      <c r="CC3045" s="72"/>
      <c r="CD3045" s="72"/>
      <c r="CE3045" s="72"/>
      <c r="CF3045" s="72"/>
      <c r="CG3045" s="72"/>
      <c r="CH3045" s="72"/>
      <c r="CI3045" s="72"/>
      <c r="CJ3045" s="72"/>
      <c r="XEX3045" s="56" t="str">
        <f>IF(ISERROR(VLOOKUP('Testing Report'!$G$8,$AG3045:$BD3045,13,FALSE)),"",VLOOKUP('Testing Report'!$G$8,$AG3045:$BD3045,13,FALSE))</f>
        <v/>
      </c>
      <c r="XEY3045" s="56" t="str">
        <f>IF(ISERROR(VLOOKUP('Testing Report'!$G$8,$AG3045:$BD3045,15,FALSE)),"",VLOOKUP('Testing Report'!$G$8,$AG3045:$BD3045,15,FALSE))</f>
        <v/>
      </c>
      <c r="XEZ3045" s="56" t="str">
        <f>IF(COUNTIF($X3045:$X$5000,'Testing Report'!$G$8)=0,"",COUNTIF($X3045:$X$5000,'Testing Report'!$G$8))</f>
        <v/>
      </c>
      <c r="XFA3045" s="56" t="str">
        <f>IF(ISERROR(VLOOKUP('Testing Report'!$G$8,$AG3045:$BD3045,19,FALSE)),"",VLOOKUP('Testing Report'!$G$8,$AG3045:$BD3045,19,FALSE))</f>
        <v/>
      </c>
      <c r="XFB3045" s="56" t="str">
        <f>IF(ISERROR(VLOOKUP('Testing Report'!$G$8,$X3045:$BD3045,32,FALSE)),"",VLOOKUP('Testing Report'!$G$8,$X3045:$BD3045,32,FALSE))</f>
        <v/>
      </c>
      <c r="XFC3045" s="26"/>
      <c r="XFD3045" s="7" t="str">
        <f t="shared" si="147"/>
        <v/>
      </c>
    </row>
    <row r="3046" spans="1:88 16378:16384" ht="15" customHeight="1">
      <c r="A3046" s="65" t="str">
        <f t="shared" si="148"/>
        <v/>
      </c>
      <c r="B3046" s="65"/>
      <c r="C3046" s="66"/>
      <c r="D3046" s="66"/>
      <c r="E3046" s="66"/>
      <c r="F3046" s="66"/>
      <c r="G3046" s="66"/>
      <c r="H3046" s="66"/>
      <c r="I3046" s="66"/>
      <c r="J3046" s="66"/>
      <c r="K3046" s="66"/>
      <c r="L3046" s="66"/>
      <c r="M3046" s="66"/>
      <c r="N3046" s="66"/>
      <c r="O3046" s="66"/>
      <c r="P3046" s="66"/>
      <c r="Q3046" s="66"/>
      <c r="R3046" s="66"/>
      <c r="S3046" s="72"/>
      <c r="T3046" s="72"/>
      <c r="U3046" s="72"/>
      <c r="V3046" s="72"/>
      <c r="W3046" s="72"/>
      <c r="X3046" s="64"/>
      <c r="Y3046" s="64"/>
      <c r="Z3046" s="64"/>
      <c r="AA3046" s="64"/>
      <c r="AB3046" s="64"/>
      <c r="AC3046" s="64"/>
      <c r="AD3046" s="64"/>
      <c r="AE3046" s="64"/>
      <c r="AF3046" s="64"/>
      <c r="AG3046" s="64"/>
      <c r="AH3046" s="64"/>
      <c r="AI3046" s="64"/>
      <c r="AJ3046" s="64"/>
      <c r="AK3046" s="64"/>
      <c r="AL3046" s="64"/>
      <c r="AM3046" s="64"/>
      <c r="AN3046" s="64"/>
      <c r="AO3046" s="64"/>
      <c r="AP3046" s="67" t="str">
        <f>IF($AG3046="","",VLOOKUP($AG3046,Test_Procedure!$A:$F,2,FALSE))</f>
        <v/>
      </c>
      <c r="AQ3046" s="67"/>
      <c r="AR3046" s="67"/>
      <c r="AS3046" s="68"/>
      <c r="AT3046" s="68"/>
      <c r="AU3046" s="68"/>
      <c r="AV3046" s="68"/>
      <c r="AW3046" s="68"/>
      <c r="AX3046" s="68"/>
      <c r="AY3046" s="68"/>
      <c r="AZ3046" s="68"/>
      <c r="BA3046" s="68"/>
      <c r="BB3046" s="68"/>
      <c r="BC3046" s="69" t="str">
        <f t="shared" si="149"/>
        <v/>
      </c>
      <c r="BD3046" s="69"/>
      <c r="BE3046" s="70">
        <f>IF($AG3046="",0,VLOOKUP($AG3046,Test_Procedure!$A:$F,3,FALSE))</f>
        <v>0</v>
      </c>
      <c r="BF3046" s="70"/>
      <c r="BG3046" s="70">
        <f>IF($AG3046="",0,VLOOKUP($AG3046,Test_Procedure!$A:$F,4,FALSE))</f>
        <v>0</v>
      </c>
      <c r="BH3046" s="70"/>
      <c r="BI3046" s="70">
        <f>IF($AG3046="",0,VLOOKUP($AG3046,Test_Procedure!$A:$F,5,FALSE))</f>
        <v>0</v>
      </c>
      <c r="BJ3046" s="70"/>
      <c r="BK3046" s="70">
        <f>IF($AG3046="",0,VLOOKUP($AG3046,Test_Procedure!$A:$F,6,FALSE))</f>
        <v>0</v>
      </c>
      <c r="BL3046" s="70"/>
      <c r="BM3046" s="71"/>
      <c r="BN3046" s="71"/>
      <c r="BO3046" s="71"/>
      <c r="BP3046" s="72"/>
      <c r="BQ3046" s="72"/>
      <c r="BR3046" s="72"/>
      <c r="BS3046" s="72"/>
      <c r="BT3046" s="72"/>
      <c r="BU3046" s="72"/>
      <c r="BV3046" s="72"/>
      <c r="BW3046" s="72"/>
      <c r="BX3046" s="72"/>
      <c r="BY3046" s="72"/>
      <c r="BZ3046" s="72"/>
      <c r="CA3046" s="72"/>
      <c r="CB3046" s="72"/>
      <c r="CC3046" s="72"/>
      <c r="CD3046" s="72"/>
      <c r="CE3046" s="72"/>
      <c r="CF3046" s="72"/>
      <c r="CG3046" s="72"/>
      <c r="CH3046" s="72"/>
      <c r="CI3046" s="72"/>
      <c r="CJ3046" s="72"/>
      <c r="XEX3046" s="56" t="str">
        <f>IF(ISERROR(VLOOKUP('Testing Report'!$G$8,$AG3046:$BD3046,13,FALSE)),"",VLOOKUP('Testing Report'!$G$8,$AG3046:$BD3046,13,FALSE))</f>
        <v/>
      </c>
      <c r="XEY3046" s="56" t="str">
        <f>IF(ISERROR(VLOOKUP('Testing Report'!$G$8,$AG3046:$BD3046,15,FALSE)),"",VLOOKUP('Testing Report'!$G$8,$AG3046:$BD3046,15,FALSE))</f>
        <v/>
      </c>
      <c r="XEZ3046" s="56" t="str">
        <f>IF(COUNTIF($X3046:$X$5000,'Testing Report'!$G$8)=0,"",COUNTIF($X3046:$X$5000,'Testing Report'!$G$8))</f>
        <v/>
      </c>
      <c r="XFA3046" s="56" t="str">
        <f>IF(ISERROR(VLOOKUP('Testing Report'!$G$8,$AG3046:$BD3046,19,FALSE)),"",VLOOKUP('Testing Report'!$G$8,$AG3046:$BD3046,19,FALSE))</f>
        <v/>
      </c>
      <c r="XFB3046" s="56" t="str">
        <f>IF(ISERROR(VLOOKUP('Testing Report'!$G$8,$X3046:$BD3046,32,FALSE)),"",VLOOKUP('Testing Report'!$G$8,$X3046:$BD3046,32,FALSE))</f>
        <v/>
      </c>
      <c r="XFC3046" s="26"/>
      <c r="XFD3046" s="7" t="str">
        <f t="shared" si="147"/>
        <v/>
      </c>
    </row>
    <row r="3047" spans="1:88 16378:16384" ht="15" customHeight="1">
      <c r="A3047" s="65" t="str">
        <f t="shared" si="148"/>
        <v/>
      </c>
      <c r="B3047" s="65"/>
      <c r="C3047" s="66"/>
      <c r="D3047" s="66"/>
      <c r="E3047" s="66"/>
      <c r="F3047" s="66"/>
      <c r="G3047" s="66"/>
      <c r="H3047" s="66"/>
      <c r="I3047" s="66"/>
      <c r="J3047" s="66"/>
      <c r="K3047" s="66"/>
      <c r="L3047" s="66"/>
      <c r="M3047" s="66"/>
      <c r="N3047" s="66"/>
      <c r="O3047" s="66"/>
      <c r="P3047" s="66"/>
      <c r="Q3047" s="66"/>
      <c r="R3047" s="66"/>
      <c r="S3047" s="72"/>
      <c r="T3047" s="72"/>
      <c r="U3047" s="72"/>
      <c r="V3047" s="72"/>
      <c r="W3047" s="72"/>
      <c r="X3047" s="64"/>
      <c r="Y3047" s="64"/>
      <c r="Z3047" s="64"/>
      <c r="AA3047" s="64"/>
      <c r="AB3047" s="64"/>
      <c r="AC3047" s="64"/>
      <c r="AD3047" s="64"/>
      <c r="AE3047" s="64"/>
      <c r="AF3047" s="64"/>
      <c r="AG3047" s="64"/>
      <c r="AH3047" s="64"/>
      <c r="AI3047" s="64"/>
      <c r="AJ3047" s="64"/>
      <c r="AK3047" s="64"/>
      <c r="AL3047" s="64"/>
      <c r="AM3047" s="64"/>
      <c r="AN3047" s="64"/>
      <c r="AO3047" s="64"/>
      <c r="AP3047" s="67" t="str">
        <f>IF($AG3047="","",VLOOKUP($AG3047,Test_Procedure!$A:$F,2,FALSE))</f>
        <v/>
      </c>
      <c r="AQ3047" s="67"/>
      <c r="AR3047" s="67"/>
      <c r="AS3047" s="68"/>
      <c r="AT3047" s="68"/>
      <c r="AU3047" s="68"/>
      <c r="AV3047" s="68"/>
      <c r="AW3047" s="68"/>
      <c r="AX3047" s="68"/>
      <c r="AY3047" s="68"/>
      <c r="AZ3047" s="68"/>
      <c r="BA3047" s="68"/>
      <c r="BB3047" s="68"/>
      <c r="BC3047" s="69" t="str">
        <f t="shared" si="149"/>
        <v/>
      </c>
      <c r="BD3047" s="69"/>
      <c r="BE3047" s="70">
        <f>IF($AG3047="",0,VLOOKUP($AG3047,Test_Procedure!$A:$F,3,FALSE))</f>
        <v>0</v>
      </c>
      <c r="BF3047" s="70"/>
      <c r="BG3047" s="70">
        <f>IF($AG3047="",0,VLOOKUP($AG3047,Test_Procedure!$A:$F,4,FALSE))</f>
        <v>0</v>
      </c>
      <c r="BH3047" s="70"/>
      <c r="BI3047" s="70">
        <f>IF($AG3047="",0,VLOOKUP($AG3047,Test_Procedure!$A:$F,5,FALSE))</f>
        <v>0</v>
      </c>
      <c r="BJ3047" s="70"/>
      <c r="BK3047" s="70">
        <f>IF($AG3047="",0,VLOOKUP($AG3047,Test_Procedure!$A:$F,6,FALSE))</f>
        <v>0</v>
      </c>
      <c r="BL3047" s="70"/>
      <c r="BM3047" s="71"/>
      <c r="BN3047" s="71"/>
      <c r="BO3047" s="71"/>
      <c r="BP3047" s="72"/>
      <c r="BQ3047" s="72"/>
      <c r="BR3047" s="72"/>
      <c r="BS3047" s="72"/>
      <c r="BT3047" s="72"/>
      <c r="BU3047" s="72"/>
      <c r="BV3047" s="72"/>
      <c r="BW3047" s="72"/>
      <c r="BX3047" s="72"/>
      <c r="BY3047" s="72"/>
      <c r="BZ3047" s="72"/>
      <c r="CA3047" s="72"/>
      <c r="CB3047" s="72"/>
      <c r="CC3047" s="72"/>
      <c r="CD3047" s="72"/>
      <c r="CE3047" s="72"/>
      <c r="CF3047" s="72"/>
      <c r="CG3047" s="72"/>
      <c r="CH3047" s="72"/>
      <c r="CI3047" s="72"/>
      <c r="CJ3047" s="72"/>
      <c r="XEX3047" s="56" t="str">
        <f>IF(ISERROR(VLOOKUP('Testing Report'!$G$8,$AG3047:$BD3047,13,FALSE)),"",VLOOKUP('Testing Report'!$G$8,$AG3047:$BD3047,13,FALSE))</f>
        <v/>
      </c>
      <c r="XEY3047" s="56" t="str">
        <f>IF(ISERROR(VLOOKUP('Testing Report'!$G$8,$AG3047:$BD3047,15,FALSE)),"",VLOOKUP('Testing Report'!$G$8,$AG3047:$BD3047,15,FALSE))</f>
        <v/>
      </c>
      <c r="XEZ3047" s="56" t="str">
        <f>IF(COUNTIF($X3047:$X$5000,'Testing Report'!$G$8)=0,"",COUNTIF($X3047:$X$5000,'Testing Report'!$G$8))</f>
        <v/>
      </c>
      <c r="XFA3047" s="56" t="str">
        <f>IF(ISERROR(VLOOKUP('Testing Report'!$G$8,$AG3047:$BD3047,19,FALSE)),"",VLOOKUP('Testing Report'!$G$8,$AG3047:$BD3047,19,FALSE))</f>
        <v/>
      </c>
      <c r="XFB3047" s="56" t="str">
        <f>IF(ISERROR(VLOOKUP('Testing Report'!$G$8,$X3047:$BD3047,32,FALSE)),"",VLOOKUP('Testing Report'!$G$8,$X3047:$BD3047,32,FALSE))</f>
        <v/>
      </c>
      <c r="XFC3047" s="26"/>
      <c r="XFD3047" s="7" t="str">
        <f t="shared" si="147"/>
        <v/>
      </c>
    </row>
    <row r="3048" spans="1:88 16378:16384" ht="15" customHeight="1">
      <c r="A3048" s="65" t="str">
        <f t="shared" si="148"/>
        <v/>
      </c>
      <c r="B3048" s="65"/>
      <c r="C3048" s="66"/>
      <c r="D3048" s="66"/>
      <c r="E3048" s="66"/>
      <c r="F3048" s="66"/>
      <c r="G3048" s="66"/>
      <c r="H3048" s="66"/>
      <c r="I3048" s="66"/>
      <c r="J3048" s="66"/>
      <c r="K3048" s="66"/>
      <c r="L3048" s="66"/>
      <c r="M3048" s="66"/>
      <c r="N3048" s="66"/>
      <c r="O3048" s="66"/>
      <c r="P3048" s="66"/>
      <c r="Q3048" s="66"/>
      <c r="R3048" s="66"/>
      <c r="S3048" s="72"/>
      <c r="T3048" s="72"/>
      <c r="U3048" s="72"/>
      <c r="V3048" s="72"/>
      <c r="W3048" s="72"/>
      <c r="X3048" s="64"/>
      <c r="Y3048" s="64"/>
      <c r="Z3048" s="64"/>
      <c r="AA3048" s="64"/>
      <c r="AB3048" s="64"/>
      <c r="AC3048" s="64"/>
      <c r="AD3048" s="64"/>
      <c r="AE3048" s="64"/>
      <c r="AF3048" s="64"/>
      <c r="AG3048" s="64"/>
      <c r="AH3048" s="64"/>
      <c r="AI3048" s="64"/>
      <c r="AJ3048" s="64"/>
      <c r="AK3048" s="64"/>
      <c r="AL3048" s="64"/>
      <c r="AM3048" s="64"/>
      <c r="AN3048" s="64"/>
      <c r="AO3048" s="64"/>
      <c r="AP3048" s="67" t="str">
        <f>IF($AG3048="","",VLOOKUP($AG3048,Test_Procedure!$A:$F,2,FALSE))</f>
        <v/>
      </c>
      <c r="AQ3048" s="67"/>
      <c r="AR3048" s="67"/>
      <c r="AS3048" s="68"/>
      <c r="AT3048" s="68"/>
      <c r="AU3048" s="68"/>
      <c r="AV3048" s="68"/>
      <c r="AW3048" s="68"/>
      <c r="AX3048" s="68"/>
      <c r="AY3048" s="68"/>
      <c r="AZ3048" s="68"/>
      <c r="BA3048" s="68"/>
      <c r="BB3048" s="68"/>
      <c r="BC3048" s="69" t="str">
        <f t="shared" si="149"/>
        <v/>
      </c>
      <c r="BD3048" s="69"/>
      <c r="BE3048" s="70">
        <f>IF($AG3048="",0,VLOOKUP($AG3048,Test_Procedure!$A:$F,3,FALSE))</f>
        <v>0</v>
      </c>
      <c r="BF3048" s="70"/>
      <c r="BG3048" s="70">
        <f>IF($AG3048="",0,VLOOKUP($AG3048,Test_Procedure!$A:$F,4,FALSE))</f>
        <v>0</v>
      </c>
      <c r="BH3048" s="70"/>
      <c r="BI3048" s="70">
        <f>IF($AG3048="",0,VLOOKUP($AG3048,Test_Procedure!$A:$F,5,FALSE))</f>
        <v>0</v>
      </c>
      <c r="BJ3048" s="70"/>
      <c r="BK3048" s="70">
        <f>IF($AG3048="",0,VLOOKUP($AG3048,Test_Procedure!$A:$F,6,FALSE))</f>
        <v>0</v>
      </c>
      <c r="BL3048" s="70"/>
      <c r="BM3048" s="71"/>
      <c r="BN3048" s="71"/>
      <c r="BO3048" s="71"/>
      <c r="BP3048" s="72"/>
      <c r="BQ3048" s="72"/>
      <c r="BR3048" s="72"/>
      <c r="BS3048" s="72"/>
      <c r="BT3048" s="72"/>
      <c r="BU3048" s="72"/>
      <c r="BV3048" s="72"/>
      <c r="BW3048" s="72"/>
      <c r="BX3048" s="72"/>
      <c r="BY3048" s="72"/>
      <c r="BZ3048" s="72"/>
      <c r="CA3048" s="72"/>
      <c r="CB3048" s="72"/>
      <c r="CC3048" s="72"/>
      <c r="CD3048" s="72"/>
      <c r="CE3048" s="72"/>
      <c r="CF3048" s="72"/>
      <c r="CG3048" s="72"/>
      <c r="CH3048" s="72"/>
      <c r="CI3048" s="72"/>
      <c r="CJ3048" s="72"/>
      <c r="XEX3048" s="56" t="str">
        <f>IF(ISERROR(VLOOKUP('Testing Report'!$G$8,$AG3048:$BD3048,13,FALSE)),"",VLOOKUP('Testing Report'!$G$8,$AG3048:$BD3048,13,FALSE))</f>
        <v/>
      </c>
      <c r="XEY3048" s="56" t="str">
        <f>IF(ISERROR(VLOOKUP('Testing Report'!$G$8,$AG3048:$BD3048,15,FALSE)),"",VLOOKUP('Testing Report'!$G$8,$AG3048:$BD3048,15,FALSE))</f>
        <v/>
      </c>
      <c r="XEZ3048" s="56" t="str">
        <f>IF(COUNTIF($X3048:$X$5000,'Testing Report'!$G$8)=0,"",COUNTIF($X3048:$X$5000,'Testing Report'!$G$8))</f>
        <v/>
      </c>
      <c r="XFA3048" s="56" t="str">
        <f>IF(ISERROR(VLOOKUP('Testing Report'!$G$8,$AG3048:$BD3048,19,FALSE)),"",VLOOKUP('Testing Report'!$G$8,$AG3048:$BD3048,19,FALSE))</f>
        <v/>
      </c>
      <c r="XFB3048" s="56" t="str">
        <f>IF(ISERROR(VLOOKUP('Testing Report'!$G$8,$X3048:$BD3048,32,FALSE)),"",VLOOKUP('Testing Report'!$G$8,$X3048:$BD3048,32,FALSE))</f>
        <v/>
      </c>
      <c r="XFC3048" s="26"/>
      <c r="XFD3048" s="7" t="str">
        <f t="shared" si="147"/>
        <v/>
      </c>
    </row>
    <row r="3049" spans="1:88 16378:16384" ht="15" customHeight="1">
      <c r="A3049" s="65" t="str">
        <f t="shared" si="148"/>
        <v/>
      </c>
      <c r="B3049" s="65"/>
      <c r="C3049" s="66"/>
      <c r="D3049" s="66"/>
      <c r="E3049" s="66"/>
      <c r="F3049" s="66"/>
      <c r="G3049" s="66"/>
      <c r="H3049" s="66"/>
      <c r="I3049" s="66"/>
      <c r="J3049" s="66"/>
      <c r="K3049" s="66"/>
      <c r="L3049" s="66"/>
      <c r="M3049" s="66"/>
      <c r="N3049" s="66"/>
      <c r="O3049" s="66"/>
      <c r="P3049" s="66"/>
      <c r="Q3049" s="66"/>
      <c r="R3049" s="66"/>
      <c r="S3049" s="72"/>
      <c r="T3049" s="72"/>
      <c r="U3049" s="72"/>
      <c r="V3049" s="72"/>
      <c r="W3049" s="72"/>
      <c r="X3049" s="64"/>
      <c r="Y3049" s="64"/>
      <c r="Z3049" s="64"/>
      <c r="AA3049" s="64"/>
      <c r="AB3049" s="64"/>
      <c r="AC3049" s="64"/>
      <c r="AD3049" s="64"/>
      <c r="AE3049" s="64"/>
      <c r="AF3049" s="64"/>
      <c r="AG3049" s="64"/>
      <c r="AH3049" s="64"/>
      <c r="AI3049" s="64"/>
      <c r="AJ3049" s="64"/>
      <c r="AK3049" s="64"/>
      <c r="AL3049" s="64"/>
      <c r="AM3049" s="64"/>
      <c r="AN3049" s="64"/>
      <c r="AO3049" s="64"/>
      <c r="AP3049" s="67" t="str">
        <f>IF($AG3049="","",VLOOKUP($AG3049,Test_Procedure!$A:$F,2,FALSE))</f>
        <v/>
      </c>
      <c r="AQ3049" s="67"/>
      <c r="AR3049" s="67"/>
      <c r="AS3049" s="68"/>
      <c r="AT3049" s="68"/>
      <c r="AU3049" s="68"/>
      <c r="AV3049" s="68"/>
      <c r="AW3049" s="68"/>
      <c r="AX3049" s="68"/>
      <c r="AY3049" s="68"/>
      <c r="AZ3049" s="68"/>
      <c r="BA3049" s="68"/>
      <c r="BB3049" s="68"/>
      <c r="BC3049" s="69" t="str">
        <f t="shared" si="149"/>
        <v/>
      </c>
      <c r="BD3049" s="69"/>
      <c r="BE3049" s="70">
        <f>IF($AG3049="",0,VLOOKUP($AG3049,Test_Procedure!$A:$F,3,FALSE))</f>
        <v>0</v>
      </c>
      <c r="BF3049" s="70"/>
      <c r="BG3049" s="70">
        <f>IF($AG3049="",0,VLOOKUP($AG3049,Test_Procedure!$A:$F,4,FALSE))</f>
        <v>0</v>
      </c>
      <c r="BH3049" s="70"/>
      <c r="BI3049" s="70">
        <f>IF($AG3049="",0,VLOOKUP($AG3049,Test_Procedure!$A:$F,5,FALSE))</f>
        <v>0</v>
      </c>
      <c r="BJ3049" s="70"/>
      <c r="BK3049" s="70">
        <f>IF($AG3049="",0,VLOOKUP($AG3049,Test_Procedure!$A:$F,6,FALSE))</f>
        <v>0</v>
      </c>
      <c r="BL3049" s="70"/>
      <c r="BM3049" s="71"/>
      <c r="BN3049" s="71"/>
      <c r="BO3049" s="71"/>
      <c r="BP3049" s="72"/>
      <c r="BQ3049" s="72"/>
      <c r="BR3049" s="72"/>
      <c r="BS3049" s="72"/>
      <c r="BT3049" s="72"/>
      <c r="BU3049" s="72"/>
      <c r="BV3049" s="72"/>
      <c r="BW3049" s="72"/>
      <c r="BX3049" s="72"/>
      <c r="BY3049" s="72"/>
      <c r="BZ3049" s="72"/>
      <c r="CA3049" s="72"/>
      <c r="CB3049" s="72"/>
      <c r="CC3049" s="72"/>
      <c r="CD3049" s="72"/>
      <c r="CE3049" s="72"/>
      <c r="CF3049" s="72"/>
      <c r="CG3049" s="72"/>
      <c r="CH3049" s="72"/>
      <c r="CI3049" s="72"/>
      <c r="CJ3049" s="72"/>
      <c r="XEX3049" s="56" t="str">
        <f>IF(ISERROR(VLOOKUP('Testing Report'!$G$8,$AG3049:$BD3049,13,FALSE)),"",VLOOKUP('Testing Report'!$G$8,$AG3049:$BD3049,13,FALSE))</f>
        <v/>
      </c>
      <c r="XEY3049" s="56" t="str">
        <f>IF(ISERROR(VLOOKUP('Testing Report'!$G$8,$AG3049:$BD3049,15,FALSE)),"",VLOOKUP('Testing Report'!$G$8,$AG3049:$BD3049,15,FALSE))</f>
        <v/>
      </c>
      <c r="XEZ3049" s="56" t="str">
        <f>IF(COUNTIF($X3049:$X$5000,'Testing Report'!$G$8)=0,"",COUNTIF($X3049:$X$5000,'Testing Report'!$G$8))</f>
        <v/>
      </c>
      <c r="XFA3049" s="56" t="str">
        <f>IF(ISERROR(VLOOKUP('Testing Report'!$G$8,$AG3049:$BD3049,19,FALSE)),"",VLOOKUP('Testing Report'!$G$8,$AG3049:$BD3049,19,FALSE))</f>
        <v/>
      </c>
      <c r="XFB3049" s="56" t="str">
        <f>IF(ISERROR(VLOOKUP('Testing Report'!$G$8,$X3049:$BD3049,32,FALSE)),"",VLOOKUP('Testing Report'!$G$8,$X3049:$BD3049,32,FALSE))</f>
        <v/>
      </c>
      <c r="XFC3049" s="26"/>
      <c r="XFD3049" s="7" t="str">
        <f t="shared" ref="XFD3049:XFD3112" si="150">X3049&amp;BM3049</f>
        <v/>
      </c>
    </row>
    <row r="3050" spans="1:88 16378:16384" ht="15" customHeight="1">
      <c r="A3050" s="65" t="str">
        <f t="shared" si="148"/>
        <v/>
      </c>
      <c r="B3050" s="65"/>
      <c r="C3050" s="66"/>
      <c r="D3050" s="66"/>
      <c r="E3050" s="66"/>
      <c r="F3050" s="66"/>
      <c r="G3050" s="66"/>
      <c r="H3050" s="66"/>
      <c r="I3050" s="66"/>
      <c r="J3050" s="66"/>
      <c r="K3050" s="66"/>
      <c r="L3050" s="66"/>
      <c r="M3050" s="66"/>
      <c r="N3050" s="66"/>
      <c r="O3050" s="66"/>
      <c r="P3050" s="66"/>
      <c r="Q3050" s="66"/>
      <c r="R3050" s="66"/>
      <c r="S3050" s="72"/>
      <c r="T3050" s="72"/>
      <c r="U3050" s="72"/>
      <c r="V3050" s="72"/>
      <c r="W3050" s="72"/>
      <c r="X3050" s="64"/>
      <c r="Y3050" s="64"/>
      <c r="Z3050" s="64"/>
      <c r="AA3050" s="64"/>
      <c r="AB3050" s="64"/>
      <c r="AC3050" s="64"/>
      <c r="AD3050" s="64"/>
      <c r="AE3050" s="64"/>
      <c r="AF3050" s="64"/>
      <c r="AG3050" s="64"/>
      <c r="AH3050" s="64"/>
      <c r="AI3050" s="64"/>
      <c r="AJ3050" s="64"/>
      <c r="AK3050" s="64"/>
      <c r="AL3050" s="64"/>
      <c r="AM3050" s="64"/>
      <c r="AN3050" s="64"/>
      <c r="AO3050" s="64"/>
      <c r="AP3050" s="67" t="str">
        <f>IF($AG3050="","",VLOOKUP($AG3050,Test_Procedure!$A:$F,2,FALSE))</f>
        <v/>
      </c>
      <c r="AQ3050" s="67"/>
      <c r="AR3050" s="67"/>
      <c r="AS3050" s="68"/>
      <c r="AT3050" s="68"/>
      <c r="AU3050" s="68"/>
      <c r="AV3050" s="68"/>
      <c r="AW3050" s="68"/>
      <c r="AX3050" s="68"/>
      <c r="AY3050" s="68"/>
      <c r="AZ3050" s="68"/>
      <c r="BA3050" s="68"/>
      <c r="BB3050" s="68"/>
      <c r="BC3050" s="69" t="str">
        <f t="shared" si="149"/>
        <v/>
      </c>
      <c r="BD3050" s="69"/>
      <c r="BE3050" s="70">
        <f>IF($AG3050="",0,VLOOKUP($AG3050,Test_Procedure!$A:$F,3,FALSE))</f>
        <v>0</v>
      </c>
      <c r="BF3050" s="70"/>
      <c r="BG3050" s="70">
        <f>IF($AG3050="",0,VLOOKUP($AG3050,Test_Procedure!$A:$F,4,FALSE))</f>
        <v>0</v>
      </c>
      <c r="BH3050" s="70"/>
      <c r="BI3050" s="70">
        <f>IF($AG3050="",0,VLOOKUP($AG3050,Test_Procedure!$A:$F,5,FALSE))</f>
        <v>0</v>
      </c>
      <c r="BJ3050" s="70"/>
      <c r="BK3050" s="70">
        <f>IF($AG3050="",0,VLOOKUP($AG3050,Test_Procedure!$A:$F,6,FALSE))</f>
        <v>0</v>
      </c>
      <c r="BL3050" s="70"/>
      <c r="BM3050" s="71"/>
      <c r="BN3050" s="71"/>
      <c r="BO3050" s="71"/>
      <c r="BP3050" s="72"/>
      <c r="BQ3050" s="72"/>
      <c r="BR3050" s="72"/>
      <c r="BS3050" s="72"/>
      <c r="BT3050" s="72"/>
      <c r="BU3050" s="72"/>
      <c r="BV3050" s="72"/>
      <c r="BW3050" s="72"/>
      <c r="BX3050" s="72"/>
      <c r="BY3050" s="72"/>
      <c r="BZ3050" s="72"/>
      <c r="CA3050" s="72"/>
      <c r="CB3050" s="72"/>
      <c r="CC3050" s="72"/>
      <c r="CD3050" s="72"/>
      <c r="CE3050" s="72"/>
      <c r="CF3050" s="72"/>
      <c r="CG3050" s="72"/>
      <c r="CH3050" s="72"/>
      <c r="CI3050" s="72"/>
      <c r="CJ3050" s="72"/>
      <c r="XEX3050" s="56" t="str">
        <f>IF(ISERROR(VLOOKUP('Testing Report'!$G$8,$AG3050:$BD3050,13,FALSE)),"",VLOOKUP('Testing Report'!$G$8,$AG3050:$BD3050,13,FALSE))</f>
        <v/>
      </c>
      <c r="XEY3050" s="56" t="str">
        <f>IF(ISERROR(VLOOKUP('Testing Report'!$G$8,$AG3050:$BD3050,15,FALSE)),"",VLOOKUP('Testing Report'!$G$8,$AG3050:$BD3050,15,FALSE))</f>
        <v/>
      </c>
      <c r="XEZ3050" s="56" t="str">
        <f>IF(COUNTIF($X3050:$X$5000,'Testing Report'!$G$8)=0,"",COUNTIF($X3050:$X$5000,'Testing Report'!$G$8))</f>
        <v/>
      </c>
      <c r="XFA3050" s="56" t="str">
        <f>IF(ISERROR(VLOOKUP('Testing Report'!$G$8,$AG3050:$BD3050,19,FALSE)),"",VLOOKUP('Testing Report'!$G$8,$AG3050:$BD3050,19,FALSE))</f>
        <v/>
      </c>
      <c r="XFB3050" s="56" t="str">
        <f>IF(ISERROR(VLOOKUP('Testing Report'!$G$8,$X3050:$BD3050,32,FALSE)),"",VLOOKUP('Testing Report'!$G$8,$X3050:$BD3050,32,FALSE))</f>
        <v/>
      </c>
      <c r="XFC3050" s="26"/>
      <c r="XFD3050" s="7" t="str">
        <f t="shared" si="150"/>
        <v/>
      </c>
    </row>
    <row r="3051" spans="1:88 16378:16384" ht="15" customHeight="1">
      <c r="A3051" s="65" t="str">
        <f t="shared" si="148"/>
        <v/>
      </c>
      <c r="B3051" s="65"/>
      <c r="C3051" s="66"/>
      <c r="D3051" s="66"/>
      <c r="E3051" s="66"/>
      <c r="F3051" s="66"/>
      <c r="G3051" s="66"/>
      <c r="H3051" s="66"/>
      <c r="I3051" s="66"/>
      <c r="J3051" s="66"/>
      <c r="K3051" s="66"/>
      <c r="L3051" s="66"/>
      <c r="M3051" s="66"/>
      <c r="N3051" s="66"/>
      <c r="O3051" s="66"/>
      <c r="P3051" s="66"/>
      <c r="Q3051" s="66"/>
      <c r="R3051" s="66"/>
      <c r="S3051" s="72"/>
      <c r="T3051" s="72"/>
      <c r="U3051" s="72"/>
      <c r="V3051" s="72"/>
      <c r="W3051" s="72"/>
      <c r="X3051" s="64"/>
      <c r="Y3051" s="64"/>
      <c r="Z3051" s="64"/>
      <c r="AA3051" s="64"/>
      <c r="AB3051" s="64"/>
      <c r="AC3051" s="64"/>
      <c r="AD3051" s="64"/>
      <c r="AE3051" s="64"/>
      <c r="AF3051" s="64"/>
      <c r="AG3051" s="64"/>
      <c r="AH3051" s="64"/>
      <c r="AI3051" s="64"/>
      <c r="AJ3051" s="64"/>
      <c r="AK3051" s="64"/>
      <c r="AL3051" s="64"/>
      <c r="AM3051" s="64"/>
      <c r="AN3051" s="64"/>
      <c r="AO3051" s="64"/>
      <c r="AP3051" s="67" t="str">
        <f>IF($AG3051="","",VLOOKUP($AG3051,Test_Procedure!$A:$F,2,FALSE))</f>
        <v/>
      </c>
      <c r="AQ3051" s="67"/>
      <c r="AR3051" s="67"/>
      <c r="AS3051" s="68"/>
      <c r="AT3051" s="68"/>
      <c r="AU3051" s="68"/>
      <c r="AV3051" s="68"/>
      <c r="AW3051" s="68"/>
      <c r="AX3051" s="68"/>
      <c r="AY3051" s="68"/>
      <c r="AZ3051" s="68"/>
      <c r="BA3051" s="68"/>
      <c r="BB3051" s="68"/>
      <c r="BC3051" s="69" t="str">
        <f t="shared" si="149"/>
        <v/>
      </c>
      <c r="BD3051" s="69"/>
      <c r="BE3051" s="70">
        <f>IF($AG3051="",0,VLOOKUP($AG3051,Test_Procedure!$A:$F,3,FALSE))</f>
        <v>0</v>
      </c>
      <c r="BF3051" s="70"/>
      <c r="BG3051" s="70">
        <f>IF($AG3051="",0,VLOOKUP($AG3051,Test_Procedure!$A:$F,4,FALSE))</f>
        <v>0</v>
      </c>
      <c r="BH3051" s="70"/>
      <c r="BI3051" s="70">
        <f>IF($AG3051="",0,VLOOKUP($AG3051,Test_Procedure!$A:$F,5,FALSE))</f>
        <v>0</v>
      </c>
      <c r="BJ3051" s="70"/>
      <c r="BK3051" s="70">
        <f>IF($AG3051="",0,VLOOKUP($AG3051,Test_Procedure!$A:$F,6,FALSE))</f>
        <v>0</v>
      </c>
      <c r="BL3051" s="70"/>
      <c r="BM3051" s="71"/>
      <c r="BN3051" s="71"/>
      <c r="BO3051" s="71"/>
      <c r="BP3051" s="72"/>
      <c r="BQ3051" s="72"/>
      <c r="BR3051" s="72"/>
      <c r="BS3051" s="72"/>
      <c r="BT3051" s="72"/>
      <c r="BU3051" s="72"/>
      <c r="BV3051" s="72"/>
      <c r="BW3051" s="72"/>
      <c r="BX3051" s="72"/>
      <c r="BY3051" s="72"/>
      <c r="BZ3051" s="72"/>
      <c r="CA3051" s="72"/>
      <c r="CB3051" s="72"/>
      <c r="CC3051" s="72"/>
      <c r="CD3051" s="72"/>
      <c r="CE3051" s="72"/>
      <c r="CF3051" s="72"/>
      <c r="CG3051" s="72"/>
      <c r="CH3051" s="72"/>
      <c r="CI3051" s="72"/>
      <c r="CJ3051" s="72"/>
      <c r="XEX3051" s="56" t="str">
        <f>IF(ISERROR(VLOOKUP('Testing Report'!$G$8,$AG3051:$BD3051,13,FALSE)),"",VLOOKUP('Testing Report'!$G$8,$AG3051:$BD3051,13,FALSE))</f>
        <v/>
      </c>
      <c r="XEY3051" s="56" t="str">
        <f>IF(ISERROR(VLOOKUP('Testing Report'!$G$8,$AG3051:$BD3051,15,FALSE)),"",VLOOKUP('Testing Report'!$G$8,$AG3051:$BD3051,15,FALSE))</f>
        <v/>
      </c>
      <c r="XEZ3051" s="56" t="str">
        <f>IF(COUNTIF($X3051:$X$5000,'Testing Report'!$G$8)=0,"",COUNTIF($X3051:$X$5000,'Testing Report'!$G$8))</f>
        <v/>
      </c>
      <c r="XFA3051" s="56" t="str">
        <f>IF(ISERROR(VLOOKUP('Testing Report'!$G$8,$AG3051:$BD3051,19,FALSE)),"",VLOOKUP('Testing Report'!$G$8,$AG3051:$BD3051,19,FALSE))</f>
        <v/>
      </c>
      <c r="XFB3051" s="56" t="str">
        <f>IF(ISERROR(VLOOKUP('Testing Report'!$G$8,$X3051:$BD3051,32,FALSE)),"",VLOOKUP('Testing Report'!$G$8,$X3051:$BD3051,32,FALSE))</f>
        <v/>
      </c>
      <c r="XFC3051" s="26"/>
      <c r="XFD3051" s="7" t="str">
        <f t="shared" si="150"/>
        <v/>
      </c>
    </row>
    <row r="3052" spans="1:88 16378:16384" ht="15" customHeight="1">
      <c r="A3052" s="65" t="str">
        <f t="shared" si="148"/>
        <v/>
      </c>
      <c r="B3052" s="65"/>
      <c r="C3052" s="66"/>
      <c r="D3052" s="66"/>
      <c r="E3052" s="66"/>
      <c r="F3052" s="66"/>
      <c r="G3052" s="66"/>
      <c r="H3052" s="66"/>
      <c r="I3052" s="66"/>
      <c r="J3052" s="66"/>
      <c r="K3052" s="66"/>
      <c r="L3052" s="66"/>
      <c r="M3052" s="66"/>
      <c r="N3052" s="66"/>
      <c r="O3052" s="66"/>
      <c r="P3052" s="66"/>
      <c r="Q3052" s="66"/>
      <c r="R3052" s="66"/>
      <c r="S3052" s="72"/>
      <c r="T3052" s="72"/>
      <c r="U3052" s="72"/>
      <c r="V3052" s="72"/>
      <c r="W3052" s="72"/>
      <c r="X3052" s="64"/>
      <c r="Y3052" s="64"/>
      <c r="Z3052" s="64"/>
      <c r="AA3052" s="64"/>
      <c r="AB3052" s="64"/>
      <c r="AC3052" s="64"/>
      <c r="AD3052" s="64"/>
      <c r="AE3052" s="64"/>
      <c r="AF3052" s="64"/>
      <c r="AG3052" s="64"/>
      <c r="AH3052" s="64"/>
      <c r="AI3052" s="64"/>
      <c r="AJ3052" s="64"/>
      <c r="AK3052" s="64"/>
      <c r="AL3052" s="64"/>
      <c r="AM3052" s="64"/>
      <c r="AN3052" s="64"/>
      <c r="AO3052" s="64"/>
      <c r="AP3052" s="67" t="str">
        <f>IF($AG3052="","",VLOOKUP($AG3052,Test_Procedure!$A:$F,2,FALSE))</f>
        <v/>
      </c>
      <c r="AQ3052" s="67"/>
      <c r="AR3052" s="67"/>
      <c r="AS3052" s="68"/>
      <c r="AT3052" s="68"/>
      <c r="AU3052" s="68"/>
      <c r="AV3052" s="68"/>
      <c r="AW3052" s="68"/>
      <c r="AX3052" s="68"/>
      <c r="AY3052" s="68"/>
      <c r="AZ3052" s="68"/>
      <c r="BA3052" s="68"/>
      <c r="BB3052" s="68"/>
      <c r="BC3052" s="69" t="str">
        <f t="shared" si="149"/>
        <v/>
      </c>
      <c r="BD3052" s="69"/>
      <c r="BE3052" s="70">
        <f>IF($AG3052="",0,VLOOKUP($AG3052,Test_Procedure!$A:$F,3,FALSE))</f>
        <v>0</v>
      </c>
      <c r="BF3052" s="70"/>
      <c r="BG3052" s="70">
        <f>IF($AG3052="",0,VLOOKUP($AG3052,Test_Procedure!$A:$F,4,FALSE))</f>
        <v>0</v>
      </c>
      <c r="BH3052" s="70"/>
      <c r="BI3052" s="70">
        <f>IF($AG3052="",0,VLOOKUP($AG3052,Test_Procedure!$A:$F,5,FALSE))</f>
        <v>0</v>
      </c>
      <c r="BJ3052" s="70"/>
      <c r="BK3052" s="70">
        <f>IF($AG3052="",0,VLOOKUP($AG3052,Test_Procedure!$A:$F,6,FALSE))</f>
        <v>0</v>
      </c>
      <c r="BL3052" s="70"/>
      <c r="BM3052" s="71"/>
      <c r="BN3052" s="71"/>
      <c r="BO3052" s="71"/>
      <c r="BP3052" s="72"/>
      <c r="BQ3052" s="72"/>
      <c r="BR3052" s="72"/>
      <c r="BS3052" s="72"/>
      <c r="BT3052" s="72"/>
      <c r="BU3052" s="72"/>
      <c r="BV3052" s="72"/>
      <c r="BW3052" s="72"/>
      <c r="BX3052" s="72"/>
      <c r="BY3052" s="72"/>
      <c r="BZ3052" s="72"/>
      <c r="CA3052" s="72"/>
      <c r="CB3052" s="72"/>
      <c r="CC3052" s="72"/>
      <c r="CD3052" s="72"/>
      <c r="CE3052" s="72"/>
      <c r="CF3052" s="72"/>
      <c r="CG3052" s="72"/>
      <c r="CH3052" s="72"/>
      <c r="CI3052" s="72"/>
      <c r="CJ3052" s="72"/>
      <c r="XEX3052" s="56" t="str">
        <f>IF(ISERROR(VLOOKUP('Testing Report'!$G$8,$AG3052:$BD3052,13,FALSE)),"",VLOOKUP('Testing Report'!$G$8,$AG3052:$BD3052,13,FALSE))</f>
        <v/>
      </c>
      <c r="XEY3052" s="56" t="str">
        <f>IF(ISERROR(VLOOKUP('Testing Report'!$G$8,$AG3052:$BD3052,15,FALSE)),"",VLOOKUP('Testing Report'!$G$8,$AG3052:$BD3052,15,FALSE))</f>
        <v/>
      </c>
      <c r="XEZ3052" s="56" t="str">
        <f>IF(COUNTIF($X3052:$X$5000,'Testing Report'!$G$8)=0,"",COUNTIF($X3052:$X$5000,'Testing Report'!$G$8))</f>
        <v/>
      </c>
      <c r="XFA3052" s="56" t="str">
        <f>IF(ISERROR(VLOOKUP('Testing Report'!$G$8,$AG3052:$BD3052,19,FALSE)),"",VLOOKUP('Testing Report'!$G$8,$AG3052:$BD3052,19,FALSE))</f>
        <v/>
      </c>
      <c r="XFB3052" s="56" t="str">
        <f>IF(ISERROR(VLOOKUP('Testing Report'!$G$8,$X3052:$BD3052,32,FALSE)),"",VLOOKUP('Testing Report'!$G$8,$X3052:$BD3052,32,FALSE))</f>
        <v/>
      </c>
      <c r="XFC3052" s="26"/>
      <c r="XFD3052" s="7" t="str">
        <f t="shared" si="150"/>
        <v/>
      </c>
    </row>
    <row r="3053" spans="1:88 16378:16384" ht="15" customHeight="1">
      <c r="A3053" s="65" t="str">
        <f t="shared" si="148"/>
        <v/>
      </c>
      <c r="B3053" s="65"/>
      <c r="C3053" s="66"/>
      <c r="D3053" s="66"/>
      <c r="E3053" s="66"/>
      <c r="F3053" s="66"/>
      <c r="G3053" s="66"/>
      <c r="H3053" s="66"/>
      <c r="I3053" s="66"/>
      <c r="J3053" s="66"/>
      <c r="K3053" s="66"/>
      <c r="L3053" s="66"/>
      <c r="M3053" s="66"/>
      <c r="N3053" s="66"/>
      <c r="O3053" s="66"/>
      <c r="P3053" s="66"/>
      <c r="Q3053" s="66"/>
      <c r="R3053" s="66"/>
      <c r="S3053" s="72"/>
      <c r="T3053" s="72"/>
      <c r="U3053" s="72"/>
      <c r="V3053" s="72"/>
      <c r="W3053" s="72"/>
      <c r="X3053" s="64"/>
      <c r="Y3053" s="64"/>
      <c r="Z3053" s="64"/>
      <c r="AA3053" s="64"/>
      <c r="AB3053" s="64"/>
      <c r="AC3053" s="64"/>
      <c r="AD3053" s="64"/>
      <c r="AE3053" s="64"/>
      <c r="AF3053" s="64"/>
      <c r="AG3053" s="64"/>
      <c r="AH3053" s="64"/>
      <c r="AI3053" s="64"/>
      <c r="AJ3053" s="64"/>
      <c r="AK3053" s="64"/>
      <c r="AL3053" s="64"/>
      <c r="AM3053" s="64"/>
      <c r="AN3053" s="64"/>
      <c r="AO3053" s="64"/>
      <c r="AP3053" s="67" t="str">
        <f>IF($AG3053="","",VLOOKUP($AG3053,Test_Procedure!$A:$F,2,FALSE))</f>
        <v/>
      </c>
      <c r="AQ3053" s="67"/>
      <c r="AR3053" s="67"/>
      <c r="AS3053" s="68"/>
      <c r="AT3053" s="68"/>
      <c r="AU3053" s="68"/>
      <c r="AV3053" s="68"/>
      <c r="AW3053" s="68"/>
      <c r="AX3053" s="68"/>
      <c r="AY3053" s="68"/>
      <c r="AZ3053" s="68"/>
      <c r="BA3053" s="68"/>
      <c r="BB3053" s="68"/>
      <c r="BC3053" s="69" t="str">
        <f t="shared" si="149"/>
        <v/>
      </c>
      <c r="BD3053" s="69"/>
      <c r="BE3053" s="70">
        <f>IF($AG3053="",0,VLOOKUP($AG3053,Test_Procedure!$A:$F,3,FALSE))</f>
        <v>0</v>
      </c>
      <c r="BF3053" s="70"/>
      <c r="BG3053" s="70">
        <f>IF($AG3053="",0,VLOOKUP($AG3053,Test_Procedure!$A:$F,4,FALSE))</f>
        <v>0</v>
      </c>
      <c r="BH3053" s="70"/>
      <c r="BI3053" s="70">
        <f>IF($AG3053="",0,VLOOKUP($AG3053,Test_Procedure!$A:$F,5,FALSE))</f>
        <v>0</v>
      </c>
      <c r="BJ3053" s="70"/>
      <c r="BK3053" s="70">
        <f>IF($AG3053="",0,VLOOKUP($AG3053,Test_Procedure!$A:$F,6,FALSE))</f>
        <v>0</v>
      </c>
      <c r="BL3053" s="70"/>
      <c r="BM3053" s="71"/>
      <c r="BN3053" s="71"/>
      <c r="BO3053" s="71"/>
      <c r="BP3053" s="72"/>
      <c r="BQ3053" s="72"/>
      <c r="BR3053" s="72"/>
      <c r="BS3053" s="72"/>
      <c r="BT3053" s="72"/>
      <c r="BU3053" s="72"/>
      <c r="BV3053" s="72"/>
      <c r="BW3053" s="72"/>
      <c r="BX3053" s="72"/>
      <c r="BY3053" s="72"/>
      <c r="BZ3053" s="72"/>
      <c r="CA3053" s="72"/>
      <c r="CB3053" s="72"/>
      <c r="CC3053" s="72"/>
      <c r="CD3053" s="72"/>
      <c r="CE3053" s="72"/>
      <c r="CF3053" s="72"/>
      <c r="CG3053" s="72"/>
      <c r="CH3053" s="72"/>
      <c r="CI3053" s="72"/>
      <c r="CJ3053" s="72"/>
      <c r="XEX3053" s="56" t="str">
        <f>IF(ISERROR(VLOOKUP('Testing Report'!$G$8,$AG3053:$BD3053,13,FALSE)),"",VLOOKUP('Testing Report'!$G$8,$AG3053:$BD3053,13,FALSE))</f>
        <v/>
      </c>
      <c r="XEY3053" s="56" t="str">
        <f>IF(ISERROR(VLOOKUP('Testing Report'!$G$8,$AG3053:$BD3053,15,FALSE)),"",VLOOKUP('Testing Report'!$G$8,$AG3053:$BD3053,15,FALSE))</f>
        <v/>
      </c>
      <c r="XEZ3053" s="56" t="str">
        <f>IF(COUNTIF($X3053:$X$5000,'Testing Report'!$G$8)=0,"",COUNTIF($X3053:$X$5000,'Testing Report'!$G$8))</f>
        <v/>
      </c>
      <c r="XFA3053" s="56" t="str">
        <f>IF(ISERROR(VLOOKUP('Testing Report'!$G$8,$AG3053:$BD3053,19,FALSE)),"",VLOOKUP('Testing Report'!$G$8,$AG3053:$BD3053,19,FALSE))</f>
        <v/>
      </c>
      <c r="XFB3053" s="56" t="str">
        <f>IF(ISERROR(VLOOKUP('Testing Report'!$G$8,$X3053:$BD3053,32,FALSE)),"",VLOOKUP('Testing Report'!$G$8,$X3053:$BD3053,32,FALSE))</f>
        <v/>
      </c>
      <c r="XFC3053" s="26"/>
      <c r="XFD3053" s="7" t="str">
        <f t="shared" si="150"/>
        <v/>
      </c>
    </row>
    <row r="3054" spans="1:88 16378:16384" ht="15" customHeight="1">
      <c r="A3054" s="65" t="str">
        <f t="shared" si="148"/>
        <v/>
      </c>
      <c r="B3054" s="65"/>
      <c r="C3054" s="66"/>
      <c r="D3054" s="66"/>
      <c r="E3054" s="66"/>
      <c r="F3054" s="66"/>
      <c r="G3054" s="66"/>
      <c r="H3054" s="66"/>
      <c r="I3054" s="66"/>
      <c r="J3054" s="66"/>
      <c r="K3054" s="66"/>
      <c r="L3054" s="66"/>
      <c r="M3054" s="66"/>
      <c r="N3054" s="66"/>
      <c r="O3054" s="66"/>
      <c r="P3054" s="66"/>
      <c r="Q3054" s="66"/>
      <c r="R3054" s="66"/>
      <c r="S3054" s="72"/>
      <c r="T3054" s="72"/>
      <c r="U3054" s="72"/>
      <c r="V3054" s="72"/>
      <c r="W3054" s="72"/>
      <c r="X3054" s="64"/>
      <c r="Y3054" s="64"/>
      <c r="Z3054" s="64"/>
      <c r="AA3054" s="64"/>
      <c r="AB3054" s="64"/>
      <c r="AC3054" s="64"/>
      <c r="AD3054" s="64"/>
      <c r="AE3054" s="64"/>
      <c r="AF3054" s="64"/>
      <c r="AG3054" s="64"/>
      <c r="AH3054" s="64"/>
      <c r="AI3054" s="64"/>
      <c r="AJ3054" s="64"/>
      <c r="AK3054" s="64"/>
      <c r="AL3054" s="64"/>
      <c r="AM3054" s="64"/>
      <c r="AN3054" s="64"/>
      <c r="AO3054" s="64"/>
      <c r="AP3054" s="67" t="str">
        <f>IF($AG3054="","",VLOOKUP($AG3054,Test_Procedure!$A:$F,2,FALSE))</f>
        <v/>
      </c>
      <c r="AQ3054" s="67"/>
      <c r="AR3054" s="67"/>
      <c r="AS3054" s="68"/>
      <c r="AT3054" s="68"/>
      <c r="AU3054" s="68"/>
      <c r="AV3054" s="68"/>
      <c r="AW3054" s="68"/>
      <c r="AX3054" s="68"/>
      <c r="AY3054" s="68"/>
      <c r="AZ3054" s="68"/>
      <c r="BA3054" s="68"/>
      <c r="BB3054" s="68"/>
      <c r="BC3054" s="69" t="str">
        <f t="shared" si="149"/>
        <v/>
      </c>
      <c r="BD3054" s="69"/>
      <c r="BE3054" s="70">
        <f>IF($AG3054="",0,VLOOKUP($AG3054,Test_Procedure!$A:$F,3,FALSE))</f>
        <v>0</v>
      </c>
      <c r="BF3054" s="70"/>
      <c r="BG3054" s="70">
        <f>IF($AG3054="",0,VLOOKUP($AG3054,Test_Procedure!$A:$F,4,FALSE))</f>
        <v>0</v>
      </c>
      <c r="BH3054" s="70"/>
      <c r="BI3054" s="70">
        <f>IF($AG3054="",0,VLOOKUP($AG3054,Test_Procedure!$A:$F,5,FALSE))</f>
        <v>0</v>
      </c>
      <c r="BJ3054" s="70"/>
      <c r="BK3054" s="70">
        <f>IF($AG3054="",0,VLOOKUP($AG3054,Test_Procedure!$A:$F,6,FALSE))</f>
        <v>0</v>
      </c>
      <c r="BL3054" s="70"/>
      <c r="BM3054" s="71"/>
      <c r="BN3054" s="71"/>
      <c r="BO3054" s="71"/>
      <c r="BP3054" s="72"/>
      <c r="BQ3054" s="72"/>
      <c r="BR3054" s="72"/>
      <c r="BS3054" s="72"/>
      <c r="BT3054" s="72"/>
      <c r="BU3054" s="72"/>
      <c r="BV3054" s="72"/>
      <c r="BW3054" s="72"/>
      <c r="BX3054" s="72"/>
      <c r="BY3054" s="72"/>
      <c r="BZ3054" s="72"/>
      <c r="CA3054" s="72"/>
      <c r="CB3054" s="72"/>
      <c r="CC3054" s="72"/>
      <c r="CD3054" s="72"/>
      <c r="CE3054" s="72"/>
      <c r="CF3054" s="72"/>
      <c r="CG3054" s="72"/>
      <c r="CH3054" s="72"/>
      <c r="CI3054" s="72"/>
      <c r="CJ3054" s="72"/>
      <c r="XEX3054" s="56" t="str">
        <f>IF(ISERROR(VLOOKUP('Testing Report'!$G$8,$AG3054:$BD3054,13,FALSE)),"",VLOOKUP('Testing Report'!$G$8,$AG3054:$BD3054,13,FALSE))</f>
        <v/>
      </c>
      <c r="XEY3054" s="56" t="str">
        <f>IF(ISERROR(VLOOKUP('Testing Report'!$G$8,$AG3054:$BD3054,15,FALSE)),"",VLOOKUP('Testing Report'!$G$8,$AG3054:$BD3054,15,FALSE))</f>
        <v/>
      </c>
      <c r="XEZ3054" s="56" t="str">
        <f>IF(COUNTIF($X3054:$X$5000,'Testing Report'!$G$8)=0,"",COUNTIF($X3054:$X$5000,'Testing Report'!$G$8))</f>
        <v/>
      </c>
      <c r="XFA3054" s="56" t="str">
        <f>IF(ISERROR(VLOOKUP('Testing Report'!$G$8,$AG3054:$BD3054,19,FALSE)),"",VLOOKUP('Testing Report'!$G$8,$AG3054:$BD3054,19,FALSE))</f>
        <v/>
      </c>
      <c r="XFB3054" s="56" t="str">
        <f>IF(ISERROR(VLOOKUP('Testing Report'!$G$8,$X3054:$BD3054,32,FALSE)),"",VLOOKUP('Testing Report'!$G$8,$X3054:$BD3054,32,FALSE))</f>
        <v/>
      </c>
      <c r="XFC3054" s="26"/>
      <c r="XFD3054" s="7" t="str">
        <f t="shared" si="150"/>
        <v/>
      </c>
    </row>
    <row r="3055" spans="1:88 16378:16384" ht="15" customHeight="1">
      <c r="A3055" s="65" t="str">
        <f t="shared" si="148"/>
        <v/>
      </c>
      <c r="B3055" s="65"/>
      <c r="C3055" s="66"/>
      <c r="D3055" s="66"/>
      <c r="E3055" s="66"/>
      <c r="F3055" s="66"/>
      <c r="G3055" s="66"/>
      <c r="H3055" s="66"/>
      <c r="I3055" s="66"/>
      <c r="J3055" s="66"/>
      <c r="K3055" s="66"/>
      <c r="L3055" s="66"/>
      <c r="M3055" s="66"/>
      <c r="N3055" s="66"/>
      <c r="O3055" s="66"/>
      <c r="P3055" s="66"/>
      <c r="Q3055" s="66"/>
      <c r="R3055" s="66"/>
      <c r="S3055" s="72"/>
      <c r="T3055" s="72"/>
      <c r="U3055" s="72"/>
      <c r="V3055" s="72"/>
      <c r="W3055" s="72"/>
      <c r="X3055" s="64"/>
      <c r="Y3055" s="64"/>
      <c r="Z3055" s="64"/>
      <c r="AA3055" s="64"/>
      <c r="AB3055" s="64"/>
      <c r="AC3055" s="64"/>
      <c r="AD3055" s="64"/>
      <c r="AE3055" s="64"/>
      <c r="AF3055" s="64"/>
      <c r="AG3055" s="64"/>
      <c r="AH3055" s="64"/>
      <c r="AI3055" s="64"/>
      <c r="AJ3055" s="64"/>
      <c r="AK3055" s="64"/>
      <c r="AL3055" s="64"/>
      <c r="AM3055" s="64"/>
      <c r="AN3055" s="64"/>
      <c r="AO3055" s="64"/>
      <c r="AP3055" s="67" t="str">
        <f>IF($AG3055="","",VLOOKUP($AG3055,Test_Procedure!$A:$F,2,FALSE))</f>
        <v/>
      </c>
      <c r="AQ3055" s="67"/>
      <c r="AR3055" s="67"/>
      <c r="AS3055" s="68"/>
      <c r="AT3055" s="68"/>
      <c r="AU3055" s="68"/>
      <c r="AV3055" s="68"/>
      <c r="AW3055" s="68"/>
      <c r="AX3055" s="68"/>
      <c r="AY3055" s="68"/>
      <c r="AZ3055" s="68"/>
      <c r="BA3055" s="68"/>
      <c r="BB3055" s="68"/>
      <c r="BC3055" s="69" t="str">
        <f t="shared" si="149"/>
        <v/>
      </c>
      <c r="BD3055" s="69"/>
      <c r="BE3055" s="70">
        <f>IF($AG3055="",0,VLOOKUP($AG3055,Test_Procedure!$A:$F,3,FALSE))</f>
        <v>0</v>
      </c>
      <c r="BF3055" s="70"/>
      <c r="BG3055" s="70">
        <f>IF($AG3055="",0,VLOOKUP($AG3055,Test_Procedure!$A:$F,4,FALSE))</f>
        <v>0</v>
      </c>
      <c r="BH3055" s="70"/>
      <c r="BI3055" s="70">
        <f>IF($AG3055="",0,VLOOKUP($AG3055,Test_Procedure!$A:$F,5,FALSE))</f>
        <v>0</v>
      </c>
      <c r="BJ3055" s="70"/>
      <c r="BK3055" s="70">
        <f>IF($AG3055="",0,VLOOKUP($AG3055,Test_Procedure!$A:$F,6,FALSE))</f>
        <v>0</v>
      </c>
      <c r="BL3055" s="70"/>
      <c r="BM3055" s="71"/>
      <c r="BN3055" s="71"/>
      <c r="BO3055" s="71"/>
      <c r="BP3055" s="72"/>
      <c r="BQ3055" s="72"/>
      <c r="BR3055" s="72"/>
      <c r="BS3055" s="72"/>
      <c r="BT3055" s="72"/>
      <c r="BU3055" s="72"/>
      <c r="BV3055" s="72"/>
      <c r="BW3055" s="72"/>
      <c r="BX3055" s="72"/>
      <c r="BY3055" s="72"/>
      <c r="BZ3055" s="72"/>
      <c r="CA3055" s="72"/>
      <c r="CB3055" s="72"/>
      <c r="CC3055" s="72"/>
      <c r="CD3055" s="72"/>
      <c r="CE3055" s="72"/>
      <c r="CF3055" s="72"/>
      <c r="CG3055" s="72"/>
      <c r="CH3055" s="72"/>
      <c r="CI3055" s="72"/>
      <c r="CJ3055" s="72"/>
      <c r="XEX3055" s="56" t="str">
        <f>IF(ISERROR(VLOOKUP('Testing Report'!$G$8,$AG3055:$BD3055,13,FALSE)),"",VLOOKUP('Testing Report'!$G$8,$AG3055:$BD3055,13,FALSE))</f>
        <v/>
      </c>
      <c r="XEY3055" s="56" t="str">
        <f>IF(ISERROR(VLOOKUP('Testing Report'!$G$8,$AG3055:$BD3055,15,FALSE)),"",VLOOKUP('Testing Report'!$G$8,$AG3055:$BD3055,15,FALSE))</f>
        <v/>
      </c>
      <c r="XEZ3055" s="56" t="str">
        <f>IF(COUNTIF($X3055:$X$5000,'Testing Report'!$G$8)=0,"",COUNTIF($X3055:$X$5000,'Testing Report'!$G$8))</f>
        <v/>
      </c>
      <c r="XFA3055" s="56" t="str">
        <f>IF(ISERROR(VLOOKUP('Testing Report'!$G$8,$AG3055:$BD3055,19,FALSE)),"",VLOOKUP('Testing Report'!$G$8,$AG3055:$BD3055,19,FALSE))</f>
        <v/>
      </c>
      <c r="XFB3055" s="56" t="str">
        <f>IF(ISERROR(VLOOKUP('Testing Report'!$G$8,$X3055:$BD3055,32,FALSE)),"",VLOOKUP('Testing Report'!$G$8,$X3055:$BD3055,32,FALSE))</f>
        <v/>
      </c>
      <c r="XFC3055" s="26"/>
      <c r="XFD3055" s="7" t="str">
        <f t="shared" si="150"/>
        <v/>
      </c>
    </row>
    <row r="3056" spans="1:88 16378:16384" ht="15" customHeight="1">
      <c r="A3056" s="65" t="str">
        <f t="shared" si="148"/>
        <v/>
      </c>
      <c r="B3056" s="65"/>
      <c r="C3056" s="66"/>
      <c r="D3056" s="66"/>
      <c r="E3056" s="66"/>
      <c r="F3056" s="66"/>
      <c r="G3056" s="66"/>
      <c r="H3056" s="66"/>
      <c r="I3056" s="66"/>
      <c r="J3056" s="66"/>
      <c r="K3056" s="66"/>
      <c r="L3056" s="66"/>
      <c r="M3056" s="66"/>
      <c r="N3056" s="66"/>
      <c r="O3056" s="66"/>
      <c r="P3056" s="66"/>
      <c r="Q3056" s="66"/>
      <c r="R3056" s="66"/>
      <c r="S3056" s="72"/>
      <c r="T3056" s="72"/>
      <c r="U3056" s="72"/>
      <c r="V3056" s="72"/>
      <c r="W3056" s="72"/>
      <c r="X3056" s="64"/>
      <c r="Y3056" s="64"/>
      <c r="Z3056" s="64"/>
      <c r="AA3056" s="64"/>
      <c r="AB3056" s="64"/>
      <c r="AC3056" s="64"/>
      <c r="AD3056" s="64"/>
      <c r="AE3056" s="64"/>
      <c r="AF3056" s="64"/>
      <c r="AG3056" s="64"/>
      <c r="AH3056" s="64"/>
      <c r="AI3056" s="64"/>
      <c r="AJ3056" s="64"/>
      <c r="AK3056" s="64"/>
      <c r="AL3056" s="64"/>
      <c r="AM3056" s="64"/>
      <c r="AN3056" s="64"/>
      <c r="AO3056" s="64"/>
      <c r="AP3056" s="67" t="str">
        <f>IF($AG3056="","",VLOOKUP($AG3056,Test_Procedure!$A:$F,2,FALSE))</f>
        <v/>
      </c>
      <c r="AQ3056" s="67"/>
      <c r="AR3056" s="67"/>
      <c r="AS3056" s="68"/>
      <c r="AT3056" s="68"/>
      <c r="AU3056" s="68"/>
      <c r="AV3056" s="68"/>
      <c r="AW3056" s="68"/>
      <c r="AX3056" s="68"/>
      <c r="AY3056" s="68"/>
      <c r="AZ3056" s="68"/>
      <c r="BA3056" s="68"/>
      <c r="BB3056" s="68"/>
      <c r="BC3056" s="69" t="str">
        <f t="shared" si="149"/>
        <v/>
      </c>
      <c r="BD3056" s="69"/>
      <c r="BE3056" s="70">
        <f>IF($AG3056="",0,VLOOKUP($AG3056,Test_Procedure!$A:$F,3,FALSE))</f>
        <v>0</v>
      </c>
      <c r="BF3056" s="70"/>
      <c r="BG3056" s="70">
        <f>IF($AG3056="",0,VLOOKUP($AG3056,Test_Procedure!$A:$F,4,FALSE))</f>
        <v>0</v>
      </c>
      <c r="BH3056" s="70"/>
      <c r="BI3056" s="70">
        <f>IF($AG3056="",0,VLOOKUP($AG3056,Test_Procedure!$A:$F,5,FALSE))</f>
        <v>0</v>
      </c>
      <c r="BJ3056" s="70"/>
      <c r="BK3056" s="70">
        <f>IF($AG3056="",0,VLOOKUP($AG3056,Test_Procedure!$A:$F,6,FALSE))</f>
        <v>0</v>
      </c>
      <c r="BL3056" s="70"/>
      <c r="BM3056" s="71"/>
      <c r="BN3056" s="71"/>
      <c r="BO3056" s="71"/>
      <c r="BP3056" s="72"/>
      <c r="BQ3056" s="72"/>
      <c r="BR3056" s="72"/>
      <c r="BS3056" s="72"/>
      <c r="BT3056" s="72"/>
      <c r="BU3056" s="72"/>
      <c r="BV3056" s="72"/>
      <c r="BW3056" s="72"/>
      <c r="BX3056" s="72"/>
      <c r="BY3056" s="72"/>
      <c r="BZ3056" s="72"/>
      <c r="CA3056" s="72"/>
      <c r="CB3056" s="72"/>
      <c r="CC3056" s="72"/>
      <c r="CD3056" s="72"/>
      <c r="CE3056" s="72"/>
      <c r="CF3056" s="72"/>
      <c r="CG3056" s="72"/>
      <c r="CH3056" s="72"/>
      <c r="CI3056" s="72"/>
      <c r="CJ3056" s="72"/>
      <c r="XEX3056" s="56" t="str">
        <f>IF(ISERROR(VLOOKUP('Testing Report'!$G$8,$AG3056:$BD3056,13,FALSE)),"",VLOOKUP('Testing Report'!$G$8,$AG3056:$BD3056,13,FALSE))</f>
        <v/>
      </c>
      <c r="XEY3056" s="56" t="str">
        <f>IF(ISERROR(VLOOKUP('Testing Report'!$G$8,$AG3056:$BD3056,15,FALSE)),"",VLOOKUP('Testing Report'!$G$8,$AG3056:$BD3056,15,FALSE))</f>
        <v/>
      </c>
      <c r="XEZ3056" s="56" t="str">
        <f>IF(COUNTIF($X3056:$X$5000,'Testing Report'!$G$8)=0,"",COUNTIF($X3056:$X$5000,'Testing Report'!$G$8))</f>
        <v/>
      </c>
      <c r="XFA3056" s="56" t="str">
        <f>IF(ISERROR(VLOOKUP('Testing Report'!$G$8,$AG3056:$BD3056,19,FALSE)),"",VLOOKUP('Testing Report'!$G$8,$AG3056:$BD3056,19,FALSE))</f>
        <v/>
      </c>
      <c r="XFB3056" s="56" t="str">
        <f>IF(ISERROR(VLOOKUP('Testing Report'!$G$8,$X3056:$BD3056,32,FALSE)),"",VLOOKUP('Testing Report'!$G$8,$X3056:$BD3056,32,FALSE))</f>
        <v/>
      </c>
      <c r="XFC3056" s="26"/>
      <c r="XFD3056" s="7" t="str">
        <f t="shared" si="150"/>
        <v/>
      </c>
    </row>
    <row r="3057" spans="1:88 16378:16384" ht="15" customHeight="1">
      <c r="A3057" s="65" t="str">
        <f t="shared" si="148"/>
        <v/>
      </c>
      <c r="B3057" s="65"/>
      <c r="C3057" s="66"/>
      <c r="D3057" s="66"/>
      <c r="E3057" s="66"/>
      <c r="F3057" s="66"/>
      <c r="G3057" s="66"/>
      <c r="H3057" s="66"/>
      <c r="I3057" s="66"/>
      <c r="J3057" s="66"/>
      <c r="K3057" s="66"/>
      <c r="L3057" s="66"/>
      <c r="M3057" s="66"/>
      <c r="N3057" s="66"/>
      <c r="O3057" s="66"/>
      <c r="P3057" s="66"/>
      <c r="Q3057" s="66"/>
      <c r="R3057" s="66"/>
      <c r="S3057" s="72"/>
      <c r="T3057" s="72"/>
      <c r="U3057" s="72"/>
      <c r="V3057" s="72"/>
      <c r="W3057" s="72"/>
      <c r="X3057" s="64"/>
      <c r="Y3057" s="64"/>
      <c r="Z3057" s="64"/>
      <c r="AA3057" s="64"/>
      <c r="AB3057" s="64"/>
      <c r="AC3057" s="64"/>
      <c r="AD3057" s="64"/>
      <c r="AE3057" s="64"/>
      <c r="AF3057" s="64"/>
      <c r="AG3057" s="64"/>
      <c r="AH3057" s="64"/>
      <c r="AI3057" s="64"/>
      <c r="AJ3057" s="64"/>
      <c r="AK3057" s="64"/>
      <c r="AL3057" s="64"/>
      <c r="AM3057" s="64"/>
      <c r="AN3057" s="64"/>
      <c r="AO3057" s="64"/>
      <c r="AP3057" s="67" t="str">
        <f>IF($AG3057="","",VLOOKUP($AG3057,Test_Procedure!$A:$F,2,FALSE))</f>
        <v/>
      </c>
      <c r="AQ3057" s="67"/>
      <c r="AR3057" s="67"/>
      <c r="AS3057" s="68"/>
      <c r="AT3057" s="68"/>
      <c r="AU3057" s="68"/>
      <c r="AV3057" s="68"/>
      <c r="AW3057" s="68"/>
      <c r="AX3057" s="68"/>
      <c r="AY3057" s="68"/>
      <c r="AZ3057" s="68"/>
      <c r="BA3057" s="68"/>
      <c r="BB3057" s="68"/>
      <c r="BC3057" s="69" t="str">
        <f t="shared" si="149"/>
        <v/>
      </c>
      <c r="BD3057" s="69"/>
      <c r="BE3057" s="70">
        <f>IF($AG3057="",0,VLOOKUP($AG3057,Test_Procedure!$A:$F,3,FALSE))</f>
        <v>0</v>
      </c>
      <c r="BF3057" s="70"/>
      <c r="BG3057" s="70">
        <f>IF($AG3057="",0,VLOOKUP($AG3057,Test_Procedure!$A:$F,4,FALSE))</f>
        <v>0</v>
      </c>
      <c r="BH3057" s="70"/>
      <c r="BI3057" s="70">
        <f>IF($AG3057="",0,VLOOKUP($AG3057,Test_Procedure!$A:$F,5,FALSE))</f>
        <v>0</v>
      </c>
      <c r="BJ3057" s="70"/>
      <c r="BK3057" s="70">
        <f>IF($AG3057="",0,VLOOKUP($AG3057,Test_Procedure!$A:$F,6,FALSE))</f>
        <v>0</v>
      </c>
      <c r="BL3057" s="70"/>
      <c r="BM3057" s="71"/>
      <c r="BN3057" s="71"/>
      <c r="BO3057" s="71"/>
      <c r="BP3057" s="72"/>
      <c r="BQ3057" s="72"/>
      <c r="BR3057" s="72"/>
      <c r="BS3057" s="72"/>
      <c r="BT3057" s="72"/>
      <c r="BU3057" s="72"/>
      <c r="BV3057" s="72"/>
      <c r="BW3057" s="72"/>
      <c r="BX3057" s="72"/>
      <c r="BY3057" s="72"/>
      <c r="BZ3057" s="72"/>
      <c r="CA3057" s="72"/>
      <c r="CB3057" s="72"/>
      <c r="CC3057" s="72"/>
      <c r="CD3057" s="72"/>
      <c r="CE3057" s="72"/>
      <c r="CF3057" s="72"/>
      <c r="CG3057" s="72"/>
      <c r="CH3057" s="72"/>
      <c r="CI3057" s="72"/>
      <c r="CJ3057" s="72"/>
      <c r="XEX3057" s="56" t="str">
        <f>IF(ISERROR(VLOOKUP('Testing Report'!$G$8,$AG3057:$BD3057,13,FALSE)),"",VLOOKUP('Testing Report'!$G$8,$AG3057:$BD3057,13,FALSE))</f>
        <v/>
      </c>
      <c r="XEY3057" s="56" t="str">
        <f>IF(ISERROR(VLOOKUP('Testing Report'!$G$8,$AG3057:$BD3057,15,FALSE)),"",VLOOKUP('Testing Report'!$G$8,$AG3057:$BD3057,15,FALSE))</f>
        <v/>
      </c>
      <c r="XEZ3057" s="56" t="str">
        <f>IF(COUNTIF($X3057:$X$5000,'Testing Report'!$G$8)=0,"",COUNTIF($X3057:$X$5000,'Testing Report'!$G$8))</f>
        <v/>
      </c>
      <c r="XFA3057" s="56" t="str">
        <f>IF(ISERROR(VLOOKUP('Testing Report'!$G$8,$AG3057:$BD3057,19,FALSE)),"",VLOOKUP('Testing Report'!$G$8,$AG3057:$BD3057,19,FALSE))</f>
        <v/>
      </c>
      <c r="XFB3057" s="56" t="str">
        <f>IF(ISERROR(VLOOKUP('Testing Report'!$G$8,$X3057:$BD3057,32,FALSE)),"",VLOOKUP('Testing Report'!$G$8,$X3057:$BD3057,32,FALSE))</f>
        <v/>
      </c>
      <c r="XFC3057" s="26"/>
      <c r="XFD3057" s="7" t="str">
        <f t="shared" si="150"/>
        <v/>
      </c>
    </row>
    <row r="3058" spans="1:88 16378:16384" ht="15" customHeight="1">
      <c r="A3058" s="65" t="str">
        <f t="shared" si="148"/>
        <v/>
      </c>
      <c r="B3058" s="65"/>
      <c r="C3058" s="66"/>
      <c r="D3058" s="66"/>
      <c r="E3058" s="66"/>
      <c r="F3058" s="66"/>
      <c r="G3058" s="66"/>
      <c r="H3058" s="66"/>
      <c r="I3058" s="66"/>
      <c r="J3058" s="66"/>
      <c r="K3058" s="66"/>
      <c r="L3058" s="66"/>
      <c r="M3058" s="66"/>
      <c r="N3058" s="66"/>
      <c r="O3058" s="66"/>
      <c r="P3058" s="66"/>
      <c r="Q3058" s="66"/>
      <c r="R3058" s="66"/>
      <c r="S3058" s="72"/>
      <c r="T3058" s="72"/>
      <c r="U3058" s="72"/>
      <c r="V3058" s="72"/>
      <c r="W3058" s="72"/>
      <c r="X3058" s="64"/>
      <c r="Y3058" s="64"/>
      <c r="Z3058" s="64"/>
      <c r="AA3058" s="64"/>
      <c r="AB3058" s="64"/>
      <c r="AC3058" s="64"/>
      <c r="AD3058" s="64"/>
      <c r="AE3058" s="64"/>
      <c r="AF3058" s="64"/>
      <c r="AG3058" s="64"/>
      <c r="AH3058" s="64"/>
      <c r="AI3058" s="64"/>
      <c r="AJ3058" s="64"/>
      <c r="AK3058" s="64"/>
      <c r="AL3058" s="64"/>
      <c r="AM3058" s="64"/>
      <c r="AN3058" s="64"/>
      <c r="AO3058" s="64"/>
      <c r="AP3058" s="67" t="str">
        <f>IF($AG3058="","",VLOOKUP($AG3058,Test_Procedure!$A:$F,2,FALSE))</f>
        <v/>
      </c>
      <c r="AQ3058" s="67"/>
      <c r="AR3058" s="67"/>
      <c r="AS3058" s="68"/>
      <c r="AT3058" s="68"/>
      <c r="AU3058" s="68"/>
      <c r="AV3058" s="68"/>
      <c r="AW3058" s="68"/>
      <c r="AX3058" s="68"/>
      <c r="AY3058" s="68"/>
      <c r="AZ3058" s="68"/>
      <c r="BA3058" s="68"/>
      <c r="BB3058" s="68"/>
      <c r="BC3058" s="69" t="str">
        <f t="shared" si="149"/>
        <v/>
      </c>
      <c r="BD3058" s="69"/>
      <c r="BE3058" s="70">
        <f>IF($AG3058="",0,VLOOKUP($AG3058,Test_Procedure!$A:$F,3,FALSE))</f>
        <v>0</v>
      </c>
      <c r="BF3058" s="70"/>
      <c r="BG3058" s="70">
        <f>IF($AG3058="",0,VLOOKUP($AG3058,Test_Procedure!$A:$F,4,FALSE))</f>
        <v>0</v>
      </c>
      <c r="BH3058" s="70"/>
      <c r="BI3058" s="70">
        <f>IF($AG3058="",0,VLOOKUP($AG3058,Test_Procedure!$A:$F,5,FALSE))</f>
        <v>0</v>
      </c>
      <c r="BJ3058" s="70"/>
      <c r="BK3058" s="70">
        <f>IF($AG3058="",0,VLOOKUP($AG3058,Test_Procedure!$A:$F,6,FALSE))</f>
        <v>0</v>
      </c>
      <c r="BL3058" s="70"/>
      <c r="BM3058" s="71"/>
      <c r="BN3058" s="71"/>
      <c r="BO3058" s="71"/>
      <c r="BP3058" s="72"/>
      <c r="BQ3058" s="72"/>
      <c r="BR3058" s="72"/>
      <c r="BS3058" s="72"/>
      <c r="BT3058" s="72"/>
      <c r="BU3058" s="72"/>
      <c r="BV3058" s="72"/>
      <c r="BW3058" s="72"/>
      <c r="BX3058" s="72"/>
      <c r="BY3058" s="72"/>
      <c r="BZ3058" s="72"/>
      <c r="CA3058" s="72"/>
      <c r="CB3058" s="72"/>
      <c r="CC3058" s="72"/>
      <c r="CD3058" s="72"/>
      <c r="CE3058" s="72"/>
      <c r="CF3058" s="72"/>
      <c r="CG3058" s="72"/>
      <c r="CH3058" s="72"/>
      <c r="CI3058" s="72"/>
      <c r="CJ3058" s="72"/>
      <c r="XEX3058" s="56" t="str">
        <f>IF(ISERROR(VLOOKUP('Testing Report'!$G$8,$AG3058:$BD3058,13,FALSE)),"",VLOOKUP('Testing Report'!$G$8,$AG3058:$BD3058,13,FALSE))</f>
        <v/>
      </c>
      <c r="XEY3058" s="56" t="str">
        <f>IF(ISERROR(VLOOKUP('Testing Report'!$G$8,$AG3058:$BD3058,15,FALSE)),"",VLOOKUP('Testing Report'!$G$8,$AG3058:$BD3058,15,FALSE))</f>
        <v/>
      </c>
      <c r="XEZ3058" s="56" t="str">
        <f>IF(COUNTIF($X3058:$X$5000,'Testing Report'!$G$8)=0,"",COUNTIF($X3058:$X$5000,'Testing Report'!$G$8))</f>
        <v/>
      </c>
      <c r="XFA3058" s="56" t="str">
        <f>IF(ISERROR(VLOOKUP('Testing Report'!$G$8,$AG3058:$BD3058,19,FALSE)),"",VLOOKUP('Testing Report'!$G$8,$AG3058:$BD3058,19,FALSE))</f>
        <v/>
      </c>
      <c r="XFB3058" s="56" t="str">
        <f>IF(ISERROR(VLOOKUP('Testing Report'!$G$8,$X3058:$BD3058,32,FALSE)),"",VLOOKUP('Testing Report'!$G$8,$X3058:$BD3058,32,FALSE))</f>
        <v/>
      </c>
      <c r="XFC3058" s="26"/>
      <c r="XFD3058" s="7" t="str">
        <f t="shared" si="150"/>
        <v/>
      </c>
    </row>
    <row r="3059" spans="1:88 16378:16384" ht="15" customHeight="1">
      <c r="A3059" s="65" t="str">
        <f t="shared" si="148"/>
        <v/>
      </c>
      <c r="B3059" s="65"/>
      <c r="C3059" s="66"/>
      <c r="D3059" s="66"/>
      <c r="E3059" s="66"/>
      <c r="F3059" s="66"/>
      <c r="G3059" s="66"/>
      <c r="H3059" s="66"/>
      <c r="I3059" s="66"/>
      <c r="J3059" s="66"/>
      <c r="K3059" s="66"/>
      <c r="L3059" s="66"/>
      <c r="M3059" s="66"/>
      <c r="N3059" s="66"/>
      <c r="O3059" s="66"/>
      <c r="P3059" s="66"/>
      <c r="Q3059" s="66"/>
      <c r="R3059" s="66"/>
      <c r="S3059" s="72"/>
      <c r="T3059" s="72"/>
      <c r="U3059" s="72"/>
      <c r="V3059" s="72"/>
      <c r="W3059" s="72"/>
      <c r="X3059" s="64"/>
      <c r="Y3059" s="64"/>
      <c r="Z3059" s="64"/>
      <c r="AA3059" s="64"/>
      <c r="AB3059" s="64"/>
      <c r="AC3059" s="64"/>
      <c r="AD3059" s="64"/>
      <c r="AE3059" s="64"/>
      <c r="AF3059" s="64"/>
      <c r="AG3059" s="64"/>
      <c r="AH3059" s="64"/>
      <c r="AI3059" s="64"/>
      <c r="AJ3059" s="64"/>
      <c r="AK3059" s="64"/>
      <c r="AL3059" s="64"/>
      <c r="AM3059" s="64"/>
      <c r="AN3059" s="64"/>
      <c r="AO3059" s="64"/>
      <c r="AP3059" s="67" t="str">
        <f>IF($AG3059="","",VLOOKUP($AG3059,Test_Procedure!$A:$F,2,FALSE))</f>
        <v/>
      </c>
      <c r="AQ3059" s="67"/>
      <c r="AR3059" s="67"/>
      <c r="AS3059" s="68"/>
      <c r="AT3059" s="68"/>
      <c r="AU3059" s="68"/>
      <c r="AV3059" s="68"/>
      <c r="AW3059" s="68"/>
      <c r="AX3059" s="68"/>
      <c r="AY3059" s="68"/>
      <c r="AZ3059" s="68"/>
      <c r="BA3059" s="68"/>
      <c r="BB3059" s="68"/>
      <c r="BC3059" s="69" t="str">
        <f t="shared" si="149"/>
        <v/>
      </c>
      <c r="BD3059" s="69"/>
      <c r="BE3059" s="70">
        <f>IF($AG3059="",0,VLOOKUP($AG3059,Test_Procedure!$A:$F,3,FALSE))</f>
        <v>0</v>
      </c>
      <c r="BF3059" s="70"/>
      <c r="BG3059" s="70">
        <f>IF($AG3059="",0,VLOOKUP($AG3059,Test_Procedure!$A:$F,4,FALSE))</f>
        <v>0</v>
      </c>
      <c r="BH3059" s="70"/>
      <c r="BI3059" s="70">
        <f>IF($AG3059="",0,VLOOKUP($AG3059,Test_Procedure!$A:$F,5,FALSE))</f>
        <v>0</v>
      </c>
      <c r="BJ3059" s="70"/>
      <c r="BK3059" s="70">
        <f>IF($AG3059="",0,VLOOKUP($AG3059,Test_Procedure!$A:$F,6,FALSE))</f>
        <v>0</v>
      </c>
      <c r="BL3059" s="70"/>
      <c r="BM3059" s="71"/>
      <c r="BN3059" s="71"/>
      <c r="BO3059" s="71"/>
      <c r="BP3059" s="72"/>
      <c r="BQ3059" s="72"/>
      <c r="BR3059" s="72"/>
      <c r="BS3059" s="72"/>
      <c r="BT3059" s="72"/>
      <c r="BU3059" s="72"/>
      <c r="BV3059" s="72"/>
      <c r="BW3059" s="72"/>
      <c r="BX3059" s="72"/>
      <c r="BY3059" s="72"/>
      <c r="BZ3059" s="72"/>
      <c r="CA3059" s="72"/>
      <c r="CB3059" s="72"/>
      <c r="CC3059" s="72"/>
      <c r="CD3059" s="72"/>
      <c r="CE3059" s="72"/>
      <c r="CF3059" s="72"/>
      <c r="CG3059" s="72"/>
      <c r="CH3059" s="72"/>
      <c r="CI3059" s="72"/>
      <c r="CJ3059" s="72"/>
      <c r="XEX3059" s="56" t="str">
        <f>IF(ISERROR(VLOOKUP('Testing Report'!$G$8,$AG3059:$BD3059,13,FALSE)),"",VLOOKUP('Testing Report'!$G$8,$AG3059:$BD3059,13,FALSE))</f>
        <v/>
      </c>
      <c r="XEY3059" s="56" t="str">
        <f>IF(ISERROR(VLOOKUP('Testing Report'!$G$8,$AG3059:$BD3059,15,FALSE)),"",VLOOKUP('Testing Report'!$G$8,$AG3059:$BD3059,15,FALSE))</f>
        <v/>
      </c>
      <c r="XEZ3059" s="56" t="str">
        <f>IF(COUNTIF($X3059:$X$5000,'Testing Report'!$G$8)=0,"",COUNTIF($X3059:$X$5000,'Testing Report'!$G$8))</f>
        <v/>
      </c>
      <c r="XFA3059" s="56" t="str">
        <f>IF(ISERROR(VLOOKUP('Testing Report'!$G$8,$AG3059:$BD3059,19,FALSE)),"",VLOOKUP('Testing Report'!$G$8,$AG3059:$BD3059,19,FALSE))</f>
        <v/>
      </c>
      <c r="XFB3059" s="56" t="str">
        <f>IF(ISERROR(VLOOKUP('Testing Report'!$G$8,$X3059:$BD3059,32,FALSE)),"",VLOOKUP('Testing Report'!$G$8,$X3059:$BD3059,32,FALSE))</f>
        <v/>
      </c>
      <c r="XFC3059" s="26"/>
      <c r="XFD3059" s="7" t="str">
        <f t="shared" si="150"/>
        <v/>
      </c>
    </row>
    <row r="3060" spans="1:88 16378:16384" ht="15" customHeight="1">
      <c r="A3060" s="65" t="str">
        <f t="shared" si="148"/>
        <v/>
      </c>
      <c r="B3060" s="65"/>
      <c r="C3060" s="66"/>
      <c r="D3060" s="66"/>
      <c r="E3060" s="66"/>
      <c r="F3060" s="66"/>
      <c r="G3060" s="66"/>
      <c r="H3060" s="66"/>
      <c r="I3060" s="66"/>
      <c r="J3060" s="66"/>
      <c r="K3060" s="66"/>
      <c r="L3060" s="66"/>
      <c r="M3060" s="66"/>
      <c r="N3060" s="66"/>
      <c r="O3060" s="66"/>
      <c r="P3060" s="66"/>
      <c r="Q3060" s="66"/>
      <c r="R3060" s="66"/>
      <c r="S3060" s="72"/>
      <c r="T3060" s="72"/>
      <c r="U3060" s="72"/>
      <c r="V3060" s="72"/>
      <c r="W3060" s="72"/>
      <c r="X3060" s="64"/>
      <c r="Y3060" s="64"/>
      <c r="Z3060" s="64"/>
      <c r="AA3060" s="64"/>
      <c r="AB3060" s="64"/>
      <c r="AC3060" s="64"/>
      <c r="AD3060" s="64"/>
      <c r="AE3060" s="64"/>
      <c r="AF3060" s="64"/>
      <c r="AG3060" s="64"/>
      <c r="AH3060" s="64"/>
      <c r="AI3060" s="64"/>
      <c r="AJ3060" s="64"/>
      <c r="AK3060" s="64"/>
      <c r="AL3060" s="64"/>
      <c r="AM3060" s="64"/>
      <c r="AN3060" s="64"/>
      <c r="AO3060" s="64"/>
      <c r="AP3060" s="67" t="str">
        <f>IF($AG3060="","",VLOOKUP($AG3060,Test_Procedure!$A:$F,2,FALSE))</f>
        <v/>
      </c>
      <c r="AQ3060" s="67"/>
      <c r="AR3060" s="67"/>
      <c r="AS3060" s="68"/>
      <c r="AT3060" s="68"/>
      <c r="AU3060" s="68"/>
      <c r="AV3060" s="68"/>
      <c r="AW3060" s="68"/>
      <c r="AX3060" s="68"/>
      <c r="AY3060" s="68"/>
      <c r="AZ3060" s="68"/>
      <c r="BA3060" s="68"/>
      <c r="BB3060" s="68"/>
      <c r="BC3060" s="69" t="str">
        <f t="shared" si="149"/>
        <v/>
      </c>
      <c r="BD3060" s="69"/>
      <c r="BE3060" s="70">
        <f>IF($AG3060="",0,VLOOKUP($AG3060,Test_Procedure!$A:$F,3,FALSE))</f>
        <v>0</v>
      </c>
      <c r="BF3060" s="70"/>
      <c r="BG3060" s="70">
        <f>IF($AG3060="",0,VLOOKUP($AG3060,Test_Procedure!$A:$F,4,FALSE))</f>
        <v>0</v>
      </c>
      <c r="BH3060" s="70"/>
      <c r="BI3060" s="70">
        <f>IF($AG3060="",0,VLOOKUP($AG3060,Test_Procedure!$A:$F,5,FALSE))</f>
        <v>0</v>
      </c>
      <c r="BJ3060" s="70"/>
      <c r="BK3060" s="70">
        <f>IF($AG3060="",0,VLOOKUP($AG3060,Test_Procedure!$A:$F,6,FALSE))</f>
        <v>0</v>
      </c>
      <c r="BL3060" s="70"/>
      <c r="BM3060" s="71"/>
      <c r="BN3060" s="71"/>
      <c r="BO3060" s="71"/>
      <c r="BP3060" s="72"/>
      <c r="BQ3060" s="72"/>
      <c r="BR3060" s="72"/>
      <c r="BS3060" s="72"/>
      <c r="BT3060" s="72"/>
      <c r="BU3060" s="72"/>
      <c r="BV3060" s="72"/>
      <c r="BW3060" s="72"/>
      <c r="BX3060" s="72"/>
      <c r="BY3060" s="72"/>
      <c r="BZ3060" s="72"/>
      <c r="CA3060" s="72"/>
      <c r="CB3060" s="72"/>
      <c r="CC3060" s="72"/>
      <c r="CD3060" s="72"/>
      <c r="CE3060" s="72"/>
      <c r="CF3060" s="72"/>
      <c r="CG3060" s="72"/>
      <c r="CH3060" s="72"/>
      <c r="CI3060" s="72"/>
      <c r="CJ3060" s="72"/>
      <c r="XEX3060" s="56" t="str">
        <f>IF(ISERROR(VLOOKUP('Testing Report'!$G$8,$AG3060:$BD3060,13,FALSE)),"",VLOOKUP('Testing Report'!$G$8,$AG3060:$BD3060,13,FALSE))</f>
        <v/>
      </c>
      <c r="XEY3060" s="56" t="str">
        <f>IF(ISERROR(VLOOKUP('Testing Report'!$G$8,$AG3060:$BD3060,15,FALSE)),"",VLOOKUP('Testing Report'!$G$8,$AG3060:$BD3060,15,FALSE))</f>
        <v/>
      </c>
      <c r="XEZ3060" s="56" t="str">
        <f>IF(COUNTIF($X3060:$X$5000,'Testing Report'!$G$8)=0,"",COUNTIF($X3060:$X$5000,'Testing Report'!$G$8))</f>
        <v/>
      </c>
      <c r="XFA3060" s="56" t="str">
        <f>IF(ISERROR(VLOOKUP('Testing Report'!$G$8,$AG3060:$BD3060,19,FALSE)),"",VLOOKUP('Testing Report'!$G$8,$AG3060:$BD3060,19,FALSE))</f>
        <v/>
      </c>
      <c r="XFB3060" s="56" t="str">
        <f>IF(ISERROR(VLOOKUP('Testing Report'!$G$8,$X3060:$BD3060,32,FALSE)),"",VLOOKUP('Testing Report'!$G$8,$X3060:$BD3060,32,FALSE))</f>
        <v/>
      </c>
      <c r="XFC3060" s="26"/>
      <c r="XFD3060" s="7" t="str">
        <f t="shared" si="150"/>
        <v/>
      </c>
    </row>
    <row r="3061" spans="1:88 16378:16384" ht="15" customHeight="1">
      <c r="A3061" s="65" t="str">
        <f t="shared" si="148"/>
        <v/>
      </c>
      <c r="B3061" s="65"/>
      <c r="C3061" s="66"/>
      <c r="D3061" s="66"/>
      <c r="E3061" s="66"/>
      <c r="F3061" s="66"/>
      <c r="G3061" s="66"/>
      <c r="H3061" s="66"/>
      <c r="I3061" s="66"/>
      <c r="J3061" s="66"/>
      <c r="K3061" s="66"/>
      <c r="L3061" s="66"/>
      <c r="M3061" s="66"/>
      <c r="N3061" s="66"/>
      <c r="O3061" s="66"/>
      <c r="P3061" s="66"/>
      <c r="Q3061" s="66"/>
      <c r="R3061" s="66"/>
      <c r="S3061" s="72"/>
      <c r="T3061" s="72"/>
      <c r="U3061" s="72"/>
      <c r="V3061" s="72"/>
      <c r="W3061" s="72"/>
      <c r="X3061" s="64"/>
      <c r="Y3061" s="64"/>
      <c r="Z3061" s="64"/>
      <c r="AA3061" s="64"/>
      <c r="AB3061" s="64"/>
      <c r="AC3061" s="64"/>
      <c r="AD3061" s="64"/>
      <c r="AE3061" s="64"/>
      <c r="AF3061" s="64"/>
      <c r="AG3061" s="64"/>
      <c r="AH3061" s="64"/>
      <c r="AI3061" s="64"/>
      <c r="AJ3061" s="64"/>
      <c r="AK3061" s="64"/>
      <c r="AL3061" s="64"/>
      <c r="AM3061" s="64"/>
      <c r="AN3061" s="64"/>
      <c r="AO3061" s="64"/>
      <c r="AP3061" s="67" t="str">
        <f>IF($AG3061="","",VLOOKUP($AG3061,Test_Procedure!$A:$F,2,FALSE))</f>
        <v/>
      </c>
      <c r="AQ3061" s="67"/>
      <c r="AR3061" s="67"/>
      <c r="AS3061" s="68"/>
      <c r="AT3061" s="68"/>
      <c r="AU3061" s="68"/>
      <c r="AV3061" s="68"/>
      <c r="AW3061" s="68"/>
      <c r="AX3061" s="68"/>
      <c r="AY3061" s="68"/>
      <c r="AZ3061" s="68"/>
      <c r="BA3061" s="68"/>
      <c r="BB3061" s="68"/>
      <c r="BC3061" s="69" t="str">
        <f t="shared" si="149"/>
        <v/>
      </c>
      <c r="BD3061" s="69"/>
      <c r="BE3061" s="70">
        <f>IF($AG3061="",0,VLOOKUP($AG3061,Test_Procedure!$A:$F,3,FALSE))</f>
        <v>0</v>
      </c>
      <c r="BF3061" s="70"/>
      <c r="BG3061" s="70">
        <f>IF($AG3061="",0,VLOOKUP($AG3061,Test_Procedure!$A:$F,4,FALSE))</f>
        <v>0</v>
      </c>
      <c r="BH3061" s="70"/>
      <c r="BI3061" s="70">
        <f>IF($AG3061="",0,VLOOKUP($AG3061,Test_Procedure!$A:$F,5,FALSE))</f>
        <v>0</v>
      </c>
      <c r="BJ3061" s="70"/>
      <c r="BK3061" s="70">
        <f>IF($AG3061="",0,VLOOKUP($AG3061,Test_Procedure!$A:$F,6,FALSE))</f>
        <v>0</v>
      </c>
      <c r="BL3061" s="70"/>
      <c r="BM3061" s="71"/>
      <c r="BN3061" s="71"/>
      <c r="BO3061" s="71"/>
      <c r="BP3061" s="72"/>
      <c r="BQ3061" s="72"/>
      <c r="BR3061" s="72"/>
      <c r="BS3061" s="72"/>
      <c r="BT3061" s="72"/>
      <c r="BU3061" s="72"/>
      <c r="BV3061" s="72"/>
      <c r="BW3061" s="72"/>
      <c r="BX3061" s="72"/>
      <c r="BY3061" s="72"/>
      <c r="BZ3061" s="72"/>
      <c r="CA3061" s="72"/>
      <c r="CB3061" s="72"/>
      <c r="CC3061" s="72"/>
      <c r="CD3061" s="72"/>
      <c r="CE3061" s="72"/>
      <c r="CF3061" s="72"/>
      <c r="CG3061" s="72"/>
      <c r="CH3061" s="72"/>
      <c r="CI3061" s="72"/>
      <c r="CJ3061" s="72"/>
      <c r="XEX3061" s="56" t="str">
        <f>IF(ISERROR(VLOOKUP('Testing Report'!$G$8,$AG3061:$BD3061,13,FALSE)),"",VLOOKUP('Testing Report'!$G$8,$AG3061:$BD3061,13,FALSE))</f>
        <v/>
      </c>
      <c r="XEY3061" s="56" t="str">
        <f>IF(ISERROR(VLOOKUP('Testing Report'!$G$8,$AG3061:$BD3061,15,FALSE)),"",VLOOKUP('Testing Report'!$G$8,$AG3061:$BD3061,15,FALSE))</f>
        <v/>
      </c>
      <c r="XEZ3061" s="56" t="str">
        <f>IF(COUNTIF($X3061:$X$5000,'Testing Report'!$G$8)=0,"",COUNTIF($X3061:$X$5000,'Testing Report'!$G$8))</f>
        <v/>
      </c>
      <c r="XFA3061" s="56" t="str">
        <f>IF(ISERROR(VLOOKUP('Testing Report'!$G$8,$AG3061:$BD3061,19,FALSE)),"",VLOOKUP('Testing Report'!$G$8,$AG3061:$BD3061,19,FALSE))</f>
        <v/>
      </c>
      <c r="XFB3061" s="56" t="str">
        <f>IF(ISERROR(VLOOKUP('Testing Report'!$G$8,$X3061:$BD3061,32,FALSE)),"",VLOOKUP('Testing Report'!$G$8,$X3061:$BD3061,32,FALSE))</f>
        <v/>
      </c>
      <c r="XFC3061" s="26"/>
      <c r="XFD3061" s="7" t="str">
        <f t="shared" si="150"/>
        <v/>
      </c>
    </row>
    <row r="3062" spans="1:88 16378:16384" ht="15" customHeight="1">
      <c r="A3062" s="65" t="str">
        <f t="shared" si="148"/>
        <v/>
      </c>
      <c r="B3062" s="65"/>
      <c r="C3062" s="66"/>
      <c r="D3062" s="66"/>
      <c r="E3062" s="66"/>
      <c r="F3062" s="66"/>
      <c r="G3062" s="66"/>
      <c r="H3062" s="66"/>
      <c r="I3062" s="66"/>
      <c r="J3062" s="66"/>
      <c r="K3062" s="66"/>
      <c r="L3062" s="66"/>
      <c r="M3062" s="66"/>
      <c r="N3062" s="66"/>
      <c r="O3062" s="66"/>
      <c r="P3062" s="66"/>
      <c r="Q3062" s="66"/>
      <c r="R3062" s="66"/>
      <c r="S3062" s="72"/>
      <c r="T3062" s="72"/>
      <c r="U3062" s="72"/>
      <c r="V3062" s="72"/>
      <c r="W3062" s="72"/>
      <c r="X3062" s="64"/>
      <c r="Y3062" s="64"/>
      <c r="Z3062" s="64"/>
      <c r="AA3062" s="64"/>
      <c r="AB3062" s="64"/>
      <c r="AC3062" s="64"/>
      <c r="AD3062" s="64"/>
      <c r="AE3062" s="64"/>
      <c r="AF3062" s="64"/>
      <c r="AG3062" s="64"/>
      <c r="AH3062" s="64"/>
      <c r="AI3062" s="64"/>
      <c r="AJ3062" s="64"/>
      <c r="AK3062" s="64"/>
      <c r="AL3062" s="64"/>
      <c r="AM3062" s="64"/>
      <c r="AN3062" s="64"/>
      <c r="AO3062" s="64"/>
      <c r="AP3062" s="67" t="str">
        <f>IF($AG3062="","",VLOOKUP($AG3062,Test_Procedure!$A:$F,2,FALSE))</f>
        <v/>
      </c>
      <c r="AQ3062" s="67"/>
      <c r="AR3062" s="67"/>
      <c r="AS3062" s="68"/>
      <c r="AT3062" s="68"/>
      <c r="AU3062" s="68"/>
      <c r="AV3062" s="68"/>
      <c r="AW3062" s="68"/>
      <c r="AX3062" s="68"/>
      <c r="AY3062" s="68"/>
      <c r="AZ3062" s="68"/>
      <c r="BA3062" s="68"/>
      <c r="BB3062" s="68"/>
      <c r="BC3062" s="69" t="str">
        <f t="shared" si="149"/>
        <v/>
      </c>
      <c r="BD3062" s="69"/>
      <c r="BE3062" s="70">
        <f>IF($AG3062="",0,VLOOKUP($AG3062,Test_Procedure!$A:$F,3,FALSE))</f>
        <v>0</v>
      </c>
      <c r="BF3062" s="70"/>
      <c r="BG3062" s="70">
        <f>IF($AG3062="",0,VLOOKUP($AG3062,Test_Procedure!$A:$F,4,FALSE))</f>
        <v>0</v>
      </c>
      <c r="BH3062" s="70"/>
      <c r="BI3062" s="70">
        <f>IF($AG3062="",0,VLOOKUP($AG3062,Test_Procedure!$A:$F,5,FALSE))</f>
        <v>0</v>
      </c>
      <c r="BJ3062" s="70"/>
      <c r="BK3062" s="70">
        <f>IF($AG3062="",0,VLOOKUP($AG3062,Test_Procedure!$A:$F,6,FALSE))</f>
        <v>0</v>
      </c>
      <c r="BL3062" s="70"/>
      <c r="BM3062" s="71"/>
      <c r="BN3062" s="71"/>
      <c r="BO3062" s="71"/>
      <c r="BP3062" s="72"/>
      <c r="BQ3062" s="72"/>
      <c r="BR3062" s="72"/>
      <c r="BS3062" s="72"/>
      <c r="BT3062" s="72"/>
      <c r="BU3062" s="72"/>
      <c r="BV3062" s="72"/>
      <c r="BW3062" s="72"/>
      <c r="BX3062" s="72"/>
      <c r="BY3062" s="72"/>
      <c r="BZ3062" s="72"/>
      <c r="CA3062" s="72"/>
      <c r="CB3062" s="72"/>
      <c r="CC3062" s="72"/>
      <c r="CD3062" s="72"/>
      <c r="CE3062" s="72"/>
      <c r="CF3062" s="72"/>
      <c r="CG3062" s="72"/>
      <c r="CH3062" s="72"/>
      <c r="CI3062" s="72"/>
      <c r="CJ3062" s="72"/>
      <c r="XEX3062" s="56" t="str">
        <f>IF(ISERROR(VLOOKUP('Testing Report'!$G$8,$AG3062:$BD3062,13,FALSE)),"",VLOOKUP('Testing Report'!$G$8,$AG3062:$BD3062,13,FALSE))</f>
        <v/>
      </c>
      <c r="XEY3062" s="56" t="str">
        <f>IF(ISERROR(VLOOKUP('Testing Report'!$G$8,$AG3062:$BD3062,15,FALSE)),"",VLOOKUP('Testing Report'!$G$8,$AG3062:$BD3062,15,FALSE))</f>
        <v/>
      </c>
      <c r="XEZ3062" s="56" t="str">
        <f>IF(COUNTIF($X3062:$X$5000,'Testing Report'!$G$8)=0,"",COUNTIF($X3062:$X$5000,'Testing Report'!$G$8))</f>
        <v/>
      </c>
      <c r="XFA3062" s="56" t="str">
        <f>IF(ISERROR(VLOOKUP('Testing Report'!$G$8,$AG3062:$BD3062,19,FALSE)),"",VLOOKUP('Testing Report'!$G$8,$AG3062:$BD3062,19,FALSE))</f>
        <v/>
      </c>
      <c r="XFB3062" s="56" t="str">
        <f>IF(ISERROR(VLOOKUP('Testing Report'!$G$8,$X3062:$BD3062,32,FALSE)),"",VLOOKUP('Testing Report'!$G$8,$X3062:$BD3062,32,FALSE))</f>
        <v/>
      </c>
      <c r="XFC3062" s="26"/>
      <c r="XFD3062" s="7" t="str">
        <f t="shared" si="150"/>
        <v/>
      </c>
    </row>
    <row r="3063" spans="1:88 16378:16384" ht="15" customHeight="1">
      <c r="A3063" s="65" t="str">
        <f t="shared" si="148"/>
        <v/>
      </c>
      <c r="B3063" s="65"/>
      <c r="C3063" s="66"/>
      <c r="D3063" s="66"/>
      <c r="E3063" s="66"/>
      <c r="F3063" s="66"/>
      <c r="G3063" s="66"/>
      <c r="H3063" s="66"/>
      <c r="I3063" s="66"/>
      <c r="J3063" s="66"/>
      <c r="K3063" s="66"/>
      <c r="L3063" s="66"/>
      <c r="M3063" s="66"/>
      <c r="N3063" s="66"/>
      <c r="O3063" s="66"/>
      <c r="P3063" s="66"/>
      <c r="Q3063" s="66"/>
      <c r="R3063" s="66"/>
      <c r="S3063" s="72"/>
      <c r="T3063" s="72"/>
      <c r="U3063" s="72"/>
      <c r="V3063" s="72"/>
      <c r="W3063" s="72"/>
      <c r="X3063" s="64"/>
      <c r="Y3063" s="64"/>
      <c r="Z3063" s="64"/>
      <c r="AA3063" s="64"/>
      <c r="AB3063" s="64"/>
      <c r="AC3063" s="64"/>
      <c r="AD3063" s="64"/>
      <c r="AE3063" s="64"/>
      <c r="AF3063" s="64"/>
      <c r="AG3063" s="64"/>
      <c r="AH3063" s="64"/>
      <c r="AI3063" s="64"/>
      <c r="AJ3063" s="64"/>
      <c r="AK3063" s="64"/>
      <c r="AL3063" s="64"/>
      <c r="AM3063" s="64"/>
      <c r="AN3063" s="64"/>
      <c r="AO3063" s="64"/>
      <c r="AP3063" s="67" t="str">
        <f>IF($AG3063="","",VLOOKUP($AG3063,Test_Procedure!$A:$F,2,FALSE))</f>
        <v/>
      </c>
      <c r="AQ3063" s="67"/>
      <c r="AR3063" s="67"/>
      <c r="AS3063" s="68"/>
      <c r="AT3063" s="68"/>
      <c r="AU3063" s="68"/>
      <c r="AV3063" s="68"/>
      <c r="AW3063" s="68"/>
      <c r="AX3063" s="68"/>
      <c r="AY3063" s="68"/>
      <c r="AZ3063" s="68"/>
      <c r="BA3063" s="68"/>
      <c r="BB3063" s="68"/>
      <c r="BC3063" s="69" t="str">
        <f t="shared" si="149"/>
        <v/>
      </c>
      <c r="BD3063" s="69"/>
      <c r="BE3063" s="70">
        <f>IF($AG3063="",0,VLOOKUP($AG3063,Test_Procedure!$A:$F,3,FALSE))</f>
        <v>0</v>
      </c>
      <c r="BF3063" s="70"/>
      <c r="BG3063" s="70">
        <f>IF($AG3063="",0,VLOOKUP($AG3063,Test_Procedure!$A:$F,4,FALSE))</f>
        <v>0</v>
      </c>
      <c r="BH3063" s="70"/>
      <c r="BI3063" s="70">
        <f>IF($AG3063="",0,VLOOKUP($AG3063,Test_Procedure!$A:$F,5,FALSE))</f>
        <v>0</v>
      </c>
      <c r="BJ3063" s="70"/>
      <c r="BK3063" s="70">
        <f>IF($AG3063="",0,VLOOKUP($AG3063,Test_Procedure!$A:$F,6,FALSE))</f>
        <v>0</v>
      </c>
      <c r="BL3063" s="70"/>
      <c r="BM3063" s="71"/>
      <c r="BN3063" s="71"/>
      <c r="BO3063" s="71"/>
      <c r="BP3063" s="72"/>
      <c r="BQ3063" s="72"/>
      <c r="BR3063" s="72"/>
      <c r="BS3063" s="72"/>
      <c r="BT3063" s="72"/>
      <c r="BU3063" s="72"/>
      <c r="BV3063" s="72"/>
      <c r="BW3063" s="72"/>
      <c r="BX3063" s="72"/>
      <c r="BY3063" s="72"/>
      <c r="BZ3063" s="72"/>
      <c r="CA3063" s="72"/>
      <c r="CB3063" s="72"/>
      <c r="CC3063" s="72"/>
      <c r="CD3063" s="72"/>
      <c r="CE3063" s="72"/>
      <c r="CF3063" s="72"/>
      <c r="CG3063" s="72"/>
      <c r="CH3063" s="72"/>
      <c r="CI3063" s="72"/>
      <c r="CJ3063" s="72"/>
      <c r="XEX3063" s="56" t="str">
        <f>IF(ISERROR(VLOOKUP('Testing Report'!$G$8,$AG3063:$BD3063,13,FALSE)),"",VLOOKUP('Testing Report'!$G$8,$AG3063:$BD3063,13,FALSE))</f>
        <v/>
      </c>
      <c r="XEY3063" s="56" t="str">
        <f>IF(ISERROR(VLOOKUP('Testing Report'!$G$8,$AG3063:$BD3063,15,FALSE)),"",VLOOKUP('Testing Report'!$G$8,$AG3063:$BD3063,15,FALSE))</f>
        <v/>
      </c>
      <c r="XEZ3063" s="56" t="str">
        <f>IF(COUNTIF($X3063:$X$5000,'Testing Report'!$G$8)=0,"",COUNTIF($X3063:$X$5000,'Testing Report'!$G$8))</f>
        <v/>
      </c>
      <c r="XFA3063" s="56" t="str">
        <f>IF(ISERROR(VLOOKUP('Testing Report'!$G$8,$AG3063:$BD3063,19,FALSE)),"",VLOOKUP('Testing Report'!$G$8,$AG3063:$BD3063,19,FALSE))</f>
        <v/>
      </c>
      <c r="XFB3063" s="56" t="str">
        <f>IF(ISERROR(VLOOKUP('Testing Report'!$G$8,$X3063:$BD3063,32,FALSE)),"",VLOOKUP('Testing Report'!$G$8,$X3063:$BD3063,32,FALSE))</f>
        <v/>
      </c>
      <c r="XFC3063" s="26"/>
      <c r="XFD3063" s="7" t="str">
        <f t="shared" si="150"/>
        <v/>
      </c>
    </row>
    <row r="3064" spans="1:88 16378:16384" ht="15" customHeight="1">
      <c r="A3064" s="65" t="str">
        <f t="shared" si="148"/>
        <v/>
      </c>
      <c r="B3064" s="65"/>
      <c r="C3064" s="66"/>
      <c r="D3064" s="66"/>
      <c r="E3064" s="66"/>
      <c r="F3064" s="66"/>
      <c r="G3064" s="66"/>
      <c r="H3064" s="66"/>
      <c r="I3064" s="66"/>
      <c r="J3064" s="66"/>
      <c r="K3064" s="66"/>
      <c r="L3064" s="66"/>
      <c r="M3064" s="66"/>
      <c r="N3064" s="66"/>
      <c r="O3064" s="66"/>
      <c r="P3064" s="66"/>
      <c r="Q3064" s="66"/>
      <c r="R3064" s="66"/>
      <c r="S3064" s="72"/>
      <c r="T3064" s="72"/>
      <c r="U3064" s="72"/>
      <c r="V3064" s="72"/>
      <c r="W3064" s="72"/>
      <c r="X3064" s="64"/>
      <c r="Y3064" s="64"/>
      <c r="Z3064" s="64"/>
      <c r="AA3064" s="64"/>
      <c r="AB3064" s="64"/>
      <c r="AC3064" s="64"/>
      <c r="AD3064" s="64"/>
      <c r="AE3064" s="64"/>
      <c r="AF3064" s="64"/>
      <c r="AG3064" s="64"/>
      <c r="AH3064" s="64"/>
      <c r="AI3064" s="64"/>
      <c r="AJ3064" s="64"/>
      <c r="AK3064" s="64"/>
      <c r="AL3064" s="64"/>
      <c r="AM3064" s="64"/>
      <c r="AN3064" s="64"/>
      <c r="AO3064" s="64"/>
      <c r="AP3064" s="67" t="str">
        <f>IF($AG3064="","",VLOOKUP($AG3064,Test_Procedure!$A:$F,2,FALSE))</f>
        <v/>
      </c>
      <c r="AQ3064" s="67"/>
      <c r="AR3064" s="67"/>
      <c r="AS3064" s="68"/>
      <c r="AT3064" s="68"/>
      <c r="AU3064" s="68"/>
      <c r="AV3064" s="68"/>
      <c r="AW3064" s="68"/>
      <c r="AX3064" s="68"/>
      <c r="AY3064" s="68"/>
      <c r="AZ3064" s="68"/>
      <c r="BA3064" s="68"/>
      <c r="BB3064" s="68"/>
      <c r="BC3064" s="69" t="str">
        <f t="shared" si="149"/>
        <v/>
      </c>
      <c r="BD3064" s="69"/>
      <c r="BE3064" s="70">
        <f>IF($AG3064="",0,VLOOKUP($AG3064,Test_Procedure!$A:$F,3,FALSE))</f>
        <v>0</v>
      </c>
      <c r="BF3064" s="70"/>
      <c r="BG3064" s="70">
        <f>IF($AG3064="",0,VLOOKUP($AG3064,Test_Procedure!$A:$F,4,FALSE))</f>
        <v>0</v>
      </c>
      <c r="BH3064" s="70"/>
      <c r="BI3064" s="70">
        <f>IF($AG3064="",0,VLOOKUP($AG3064,Test_Procedure!$A:$F,5,FALSE))</f>
        <v>0</v>
      </c>
      <c r="BJ3064" s="70"/>
      <c r="BK3064" s="70">
        <f>IF($AG3064="",0,VLOOKUP($AG3064,Test_Procedure!$A:$F,6,FALSE))</f>
        <v>0</v>
      </c>
      <c r="BL3064" s="70"/>
      <c r="BM3064" s="71"/>
      <c r="BN3064" s="71"/>
      <c r="BO3064" s="71"/>
      <c r="BP3064" s="72"/>
      <c r="BQ3064" s="72"/>
      <c r="BR3064" s="72"/>
      <c r="BS3064" s="72"/>
      <c r="BT3064" s="72"/>
      <c r="BU3064" s="72"/>
      <c r="BV3064" s="72"/>
      <c r="BW3064" s="72"/>
      <c r="BX3064" s="72"/>
      <c r="BY3064" s="72"/>
      <c r="BZ3064" s="72"/>
      <c r="CA3064" s="72"/>
      <c r="CB3064" s="72"/>
      <c r="CC3064" s="72"/>
      <c r="CD3064" s="72"/>
      <c r="CE3064" s="72"/>
      <c r="CF3064" s="72"/>
      <c r="CG3064" s="72"/>
      <c r="CH3064" s="72"/>
      <c r="CI3064" s="72"/>
      <c r="CJ3064" s="72"/>
      <c r="XEX3064" s="56" t="str">
        <f>IF(ISERROR(VLOOKUP('Testing Report'!$G$8,$AG3064:$BD3064,13,FALSE)),"",VLOOKUP('Testing Report'!$G$8,$AG3064:$BD3064,13,FALSE))</f>
        <v/>
      </c>
      <c r="XEY3064" s="56" t="str">
        <f>IF(ISERROR(VLOOKUP('Testing Report'!$G$8,$AG3064:$BD3064,15,FALSE)),"",VLOOKUP('Testing Report'!$G$8,$AG3064:$BD3064,15,FALSE))</f>
        <v/>
      </c>
      <c r="XEZ3064" s="56" t="str">
        <f>IF(COUNTIF($X3064:$X$5000,'Testing Report'!$G$8)=0,"",COUNTIF($X3064:$X$5000,'Testing Report'!$G$8))</f>
        <v/>
      </c>
      <c r="XFA3064" s="56" t="str">
        <f>IF(ISERROR(VLOOKUP('Testing Report'!$G$8,$AG3064:$BD3064,19,FALSE)),"",VLOOKUP('Testing Report'!$G$8,$AG3064:$BD3064,19,FALSE))</f>
        <v/>
      </c>
      <c r="XFB3064" s="56" t="str">
        <f>IF(ISERROR(VLOOKUP('Testing Report'!$G$8,$X3064:$BD3064,32,FALSE)),"",VLOOKUP('Testing Report'!$G$8,$X3064:$BD3064,32,FALSE))</f>
        <v/>
      </c>
      <c r="XFC3064" s="26"/>
      <c r="XFD3064" s="7" t="str">
        <f t="shared" si="150"/>
        <v/>
      </c>
    </row>
    <row r="3065" spans="1:88 16378:16384" ht="15" customHeight="1">
      <c r="A3065" s="65" t="str">
        <f t="shared" si="148"/>
        <v/>
      </c>
      <c r="B3065" s="65"/>
      <c r="C3065" s="66"/>
      <c r="D3065" s="66"/>
      <c r="E3065" s="66"/>
      <c r="F3065" s="66"/>
      <c r="G3065" s="66"/>
      <c r="H3065" s="66"/>
      <c r="I3065" s="66"/>
      <c r="J3065" s="66"/>
      <c r="K3065" s="66"/>
      <c r="L3065" s="66"/>
      <c r="M3065" s="66"/>
      <c r="N3065" s="66"/>
      <c r="O3065" s="66"/>
      <c r="P3065" s="66"/>
      <c r="Q3065" s="66"/>
      <c r="R3065" s="66"/>
      <c r="S3065" s="72"/>
      <c r="T3065" s="72"/>
      <c r="U3065" s="72"/>
      <c r="V3065" s="72"/>
      <c r="W3065" s="72"/>
      <c r="X3065" s="64"/>
      <c r="Y3065" s="64"/>
      <c r="Z3065" s="64"/>
      <c r="AA3065" s="64"/>
      <c r="AB3065" s="64"/>
      <c r="AC3065" s="64"/>
      <c r="AD3065" s="64"/>
      <c r="AE3065" s="64"/>
      <c r="AF3065" s="64"/>
      <c r="AG3065" s="64"/>
      <c r="AH3065" s="64"/>
      <c r="AI3065" s="64"/>
      <c r="AJ3065" s="64"/>
      <c r="AK3065" s="64"/>
      <c r="AL3065" s="64"/>
      <c r="AM3065" s="64"/>
      <c r="AN3065" s="64"/>
      <c r="AO3065" s="64"/>
      <c r="AP3065" s="67" t="str">
        <f>IF($AG3065="","",VLOOKUP($AG3065,Test_Procedure!$A:$F,2,FALSE))</f>
        <v/>
      </c>
      <c r="AQ3065" s="67"/>
      <c r="AR3065" s="67"/>
      <c r="AS3065" s="68"/>
      <c r="AT3065" s="68"/>
      <c r="AU3065" s="68"/>
      <c r="AV3065" s="68"/>
      <c r="AW3065" s="68"/>
      <c r="AX3065" s="68"/>
      <c r="AY3065" s="68"/>
      <c r="AZ3065" s="68"/>
      <c r="BA3065" s="68"/>
      <c r="BB3065" s="68"/>
      <c r="BC3065" s="69" t="str">
        <f t="shared" si="149"/>
        <v/>
      </c>
      <c r="BD3065" s="69"/>
      <c r="BE3065" s="70">
        <f>IF($AG3065="",0,VLOOKUP($AG3065,Test_Procedure!$A:$F,3,FALSE))</f>
        <v>0</v>
      </c>
      <c r="BF3065" s="70"/>
      <c r="BG3065" s="70">
        <f>IF($AG3065="",0,VLOOKUP($AG3065,Test_Procedure!$A:$F,4,FALSE))</f>
        <v>0</v>
      </c>
      <c r="BH3065" s="70"/>
      <c r="BI3065" s="70">
        <f>IF($AG3065="",0,VLOOKUP($AG3065,Test_Procedure!$A:$F,5,FALSE))</f>
        <v>0</v>
      </c>
      <c r="BJ3065" s="70"/>
      <c r="BK3065" s="70">
        <f>IF($AG3065="",0,VLOOKUP($AG3065,Test_Procedure!$A:$F,6,FALSE))</f>
        <v>0</v>
      </c>
      <c r="BL3065" s="70"/>
      <c r="BM3065" s="71"/>
      <c r="BN3065" s="71"/>
      <c r="BO3065" s="71"/>
      <c r="BP3065" s="72"/>
      <c r="BQ3065" s="72"/>
      <c r="BR3065" s="72"/>
      <c r="BS3065" s="72"/>
      <c r="BT3065" s="72"/>
      <c r="BU3065" s="72"/>
      <c r="BV3065" s="72"/>
      <c r="BW3065" s="72"/>
      <c r="BX3065" s="72"/>
      <c r="BY3065" s="72"/>
      <c r="BZ3065" s="72"/>
      <c r="CA3065" s="72"/>
      <c r="CB3065" s="72"/>
      <c r="CC3065" s="72"/>
      <c r="CD3065" s="72"/>
      <c r="CE3065" s="72"/>
      <c r="CF3065" s="72"/>
      <c r="CG3065" s="72"/>
      <c r="CH3065" s="72"/>
      <c r="CI3065" s="72"/>
      <c r="CJ3065" s="72"/>
      <c r="XEX3065" s="56" t="str">
        <f>IF(ISERROR(VLOOKUP('Testing Report'!$G$8,$AG3065:$BD3065,13,FALSE)),"",VLOOKUP('Testing Report'!$G$8,$AG3065:$BD3065,13,FALSE))</f>
        <v/>
      </c>
      <c r="XEY3065" s="56" t="str">
        <f>IF(ISERROR(VLOOKUP('Testing Report'!$G$8,$AG3065:$BD3065,15,FALSE)),"",VLOOKUP('Testing Report'!$G$8,$AG3065:$BD3065,15,FALSE))</f>
        <v/>
      </c>
      <c r="XEZ3065" s="56" t="str">
        <f>IF(COUNTIF($X3065:$X$5000,'Testing Report'!$G$8)=0,"",COUNTIF($X3065:$X$5000,'Testing Report'!$G$8))</f>
        <v/>
      </c>
      <c r="XFA3065" s="56" t="str">
        <f>IF(ISERROR(VLOOKUP('Testing Report'!$G$8,$AG3065:$BD3065,19,FALSE)),"",VLOOKUP('Testing Report'!$G$8,$AG3065:$BD3065,19,FALSE))</f>
        <v/>
      </c>
      <c r="XFB3065" s="56" t="str">
        <f>IF(ISERROR(VLOOKUP('Testing Report'!$G$8,$X3065:$BD3065,32,FALSE)),"",VLOOKUP('Testing Report'!$G$8,$X3065:$BD3065,32,FALSE))</f>
        <v/>
      </c>
      <c r="XFC3065" s="26"/>
      <c r="XFD3065" s="7" t="str">
        <f t="shared" si="150"/>
        <v/>
      </c>
    </row>
    <row r="3066" spans="1:88 16378:16384" ht="15" customHeight="1">
      <c r="A3066" s="65" t="str">
        <f t="shared" si="148"/>
        <v/>
      </c>
      <c r="B3066" s="65"/>
      <c r="C3066" s="66"/>
      <c r="D3066" s="66"/>
      <c r="E3066" s="66"/>
      <c r="F3066" s="66"/>
      <c r="G3066" s="66"/>
      <c r="H3066" s="66"/>
      <c r="I3066" s="66"/>
      <c r="J3066" s="66"/>
      <c r="K3066" s="66"/>
      <c r="L3066" s="66"/>
      <c r="M3066" s="66"/>
      <c r="N3066" s="66"/>
      <c r="O3066" s="66"/>
      <c r="P3066" s="66"/>
      <c r="Q3066" s="66"/>
      <c r="R3066" s="66"/>
      <c r="S3066" s="72"/>
      <c r="T3066" s="72"/>
      <c r="U3066" s="72"/>
      <c r="V3066" s="72"/>
      <c r="W3066" s="72"/>
      <c r="X3066" s="64"/>
      <c r="Y3066" s="64"/>
      <c r="Z3066" s="64"/>
      <c r="AA3066" s="64"/>
      <c r="AB3066" s="64"/>
      <c r="AC3066" s="64"/>
      <c r="AD3066" s="64"/>
      <c r="AE3066" s="64"/>
      <c r="AF3066" s="64"/>
      <c r="AG3066" s="64"/>
      <c r="AH3066" s="64"/>
      <c r="AI3066" s="64"/>
      <c r="AJ3066" s="64"/>
      <c r="AK3066" s="64"/>
      <c r="AL3066" s="64"/>
      <c r="AM3066" s="64"/>
      <c r="AN3066" s="64"/>
      <c r="AO3066" s="64"/>
      <c r="AP3066" s="67" t="str">
        <f>IF($AG3066="","",VLOOKUP($AG3066,Test_Procedure!$A:$F,2,FALSE))</f>
        <v/>
      </c>
      <c r="AQ3066" s="67"/>
      <c r="AR3066" s="67"/>
      <c r="AS3066" s="68"/>
      <c r="AT3066" s="68"/>
      <c r="AU3066" s="68"/>
      <c r="AV3066" s="68"/>
      <c r="AW3066" s="68"/>
      <c r="AX3066" s="68"/>
      <c r="AY3066" s="68"/>
      <c r="AZ3066" s="68"/>
      <c r="BA3066" s="68"/>
      <c r="BB3066" s="68"/>
      <c r="BC3066" s="69" t="str">
        <f t="shared" si="149"/>
        <v/>
      </c>
      <c r="BD3066" s="69"/>
      <c r="BE3066" s="70">
        <f>IF($AG3066="",0,VLOOKUP($AG3066,Test_Procedure!$A:$F,3,FALSE))</f>
        <v>0</v>
      </c>
      <c r="BF3066" s="70"/>
      <c r="BG3066" s="70">
        <f>IF($AG3066="",0,VLOOKUP($AG3066,Test_Procedure!$A:$F,4,FALSE))</f>
        <v>0</v>
      </c>
      <c r="BH3066" s="70"/>
      <c r="BI3066" s="70">
        <f>IF($AG3066="",0,VLOOKUP($AG3066,Test_Procedure!$A:$F,5,FALSE))</f>
        <v>0</v>
      </c>
      <c r="BJ3066" s="70"/>
      <c r="BK3066" s="70">
        <f>IF($AG3066="",0,VLOOKUP($AG3066,Test_Procedure!$A:$F,6,FALSE))</f>
        <v>0</v>
      </c>
      <c r="BL3066" s="70"/>
      <c r="BM3066" s="71"/>
      <c r="BN3066" s="71"/>
      <c r="BO3066" s="71"/>
      <c r="BP3066" s="72"/>
      <c r="BQ3066" s="72"/>
      <c r="BR3066" s="72"/>
      <c r="BS3066" s="72"/>
      <c r="BT3066" s="72"/>
      <c r="BU3066" s="72"/>
      <c r="BV3066" s="72"/>
      <c r="BW3066" s="72"/>
      <c r="BX3066" s="72"/>
      <c r="BY3066" s="72"/>
      <c r="BZ3066" s="72"/>
      <c r="CA3066" s="72"/>
      <c r="CB3066" s="72"/>
      <c r="CC3066" s="72"/>
      <c r="CD3066" s="72"/>
      <c r="CE3066" s="72"/>
      <c r="CF3066" s="72"/>
      <c r="CG3066" s="72"/>
      <c r="CH3066" s="72"/>
      <c r="CI3066" s="72"/>
      <c r="CJ3066" s="72"/>
      <c r="XEX3066" s="56" t="str">
        <f>IF(ISERROR(VLOOKUP('Testing Report'!$G$8,$AG3066:$BD3066,13,FALSE)),"",VLOOKUP('Testing Report'!$G$8,$AG3066:$BD3066,13,FALSE))</f>
        <v/>
      </c>
      <c r="XEY3066" s="56" t="str">
        <f>IF(ISERROR(VLOOKUP('Testing Report'!$G$8,$AG3066:$BD3066,15,FALSE)),"",VLOOKUP('Testing Report'!$G$8,$AG3066:$BD3066,15,FALSE))</f>
        <v/>
      </c>
      <c r="XEZ3066" s="56" t="str">
        <f>IF(COUNTIF($X3066:$X$5000,'Testing Report'!$G$8)=0,"",COUNTIF($X3066:$X$5000,'Testing Report'!$G$8))</f>
        <v/>
      </c>
      <c r="XFA3066" s="56" t="str">
        <f>IF(ISERROR(VLOOKUP('Testing Report'!$G$8,$AG3066:$BD3066,19,FALSE)),"",VLOOKUP('Testing Report'!$G$8,$AG3066:$BD3066,19,FALSE))</f>
        <v/>
      </c>
      <c r="XFB3066" s="56" t="str">
        <f>IF(ISERROR(VLOOKUP('Testing Report'!$G$8,$X3066:$BD3066,32,FALSE)),"",VLOOKUP('Testing Report'!$G$8,$X3066:$BD3066,32,FALSE))</f>
        <v/>
      </c>
      <c r="XFC3066" s="26"/>
      <c r="XFD3066" s="7" t="str">
        <f t="shared" si="150"/>
        <v/>
      </c>
    </row>
    <row r="3067" spans="1:88 16378:16384" ht="15" customHeight="1">
      <c r="A3067" s="65" t="str">
        <f t="shared" si="148"/>
        <v/>
      </c>
      <c r="B3067" s="65"/>
      <c r="C3067" s="66"/>
      <c r="D3067" s="66"/>
      <c r="E3067" s="66"/>
      <c r="F3067" s="66"/>
      <c r="G3067" s="66"/>
      <c r="H3067" s="66"/>
      <c r="I3067" s="66"/>
      <c r="J3067" s="66"/>
      <c r="K3067" s="66"/>
      <c r="L3067" s="66"/>
      <c r="M3067" s="66"/>
      <c r="N3067" s="66"/>
      <c r="O3067" s="66"/>
      <c r="P3067" s="66"/>
      <c r="Q3067" s="66"/>
      <c r="R3067" s="66"/>
      <c r="S3067" s="72"/>
      <c r="T3067" s="72"/>
      <c r="U3067" s="72"/>
      <c r="V3067" s="72"/>
      <c r="W3067" s="72"/>
      <c r="X3067" s="64"/>
      <c r="Y3067" s="64"/>
      <c r="Z3067" s="64"/>
      <c r="AA3067" s="64"/>
      <c r="AB3067" s="64"/>
      <c r="AC3067" s="64"/>
      <c r="AD3067" s="64"/>
      <c r="AE3067" s="64"/>
      <c r="AF3067" s="64"/>
      <c r="AG3067" s="64"/>
      <c r="AH3067" s="64"/>
      <c r="AI3067" s="64"/>
      <c r="AJ3067" s="64"/>
      <c r="AK3067" s="64"/>
      <c r="AL3067" s="64"/>
      <c r="AM3067" s="64"/>
      <c r="AN3067" s="64"/>
      <c r="AO3067" s="64"/>
      <c r="AP3067" s="67" t="str">
        <f>IF($AG3067="","",VLOOKUP($AG3067,Test_Procedure!$A:$F,2,FALSE))</f>
        <v/>
      </c>
      <c r="AQ3067" s="67"/>
      <c r="AR3067" s="67"/>
      <c r="AS3067" s="68"/>
      <c r="AT3067" s="68"/>
      <c r="AU3067" s="68"/>
      <c r="AV3067" s="68"/>
      <c r="AW3067" s="68"/>
      <c r="AX3067" s="68"/>
      <c r="AY3067" s="68"/>
      <c r="AZ3067" s="68"/>
      <c r="BA3067" s="68"/>
      <c r="BB3067" s="68"/>
      <c r="BC3067" s="69" t="str">
        <f t="shared" si="149"/>
        <v/>
      </c>
      <c r="BD3067" s="69"/>
      <c r="BE3067" s="70">
        <f>IF($AG3067="",0,VLOOKUP($AG3067,Test_Procedure!$A:$F,3,FALSE))</f>
        <v>0</v>
      </c>
      <c r="BF3067" s="70"/>
      <c r="BG3067" s="70">
        <f>IF($AG3067="",0,VLOOKUP($AG3067,Test_Procedure!$A:$F,4,FALSE))</f>
        <v>0</v>
      </c>
      <c r="BH3067" s="70"/>
      <c r="BI3067" s="70">
        <f>IF($AG3067="",0,VLOOKUP($AG3067,Test_Procedure!$A:$F,5,FALSE))</f>
        <v>0</v>
      </c>
      <c r="BJ3067" s="70"/>
      <c r="BK3067" s="70">
        <f>IF($AG3067="",0,VLOOKUP($AG3067,Test_Procedure!$A:$F,6,FALSE))</f>
        <v>0</v>
      </c>
      <c r="BL3067" s="70"/>
      <c r="BM3067" s="71"/>
      <c r="BN3067" s="71"/>
      <c r="BO3067" s="71"/>
      <c r="BP3067" s="72"/>
      <c r="BQ3067" s="72"/>
      <c r="BR3067" s="72"/>
      <c r="BS3067" s="72"/>
      <c r="BT3067" s="72"/>
      <c r="BU3067" s="72"/>
      <c r="BV3067" s="72"/>
      <c r="BW3067" s="72"/>
      <c r="BX3067" s="72"/>
      <c r="BY3067" s="72"/>
      <c r="BZ3067" s="72"/>
      <c r="CA3067" s="72"/>
      <c r="CB3067" s="72"/>
      <c r="CC3067" s="72"/>
      <c r="CD3067" s="72"/>
      <c r="CE3067" s="72"/>
      <c r="CF3067" s="72"/>
      <c r="CG3067" s="72"/>
      <c r="CH3067" s="72"/>
      <c r="CI3067" s="72"/>
      <c r="CJ3067" s="72"/>
      <c r="XEX3067" s="56" t="str">
        <f>IF(ISERROR(VLOOKUP('Testing Report'!$G$8,$AG3067:$BD3067,13,FALSE)),"",VLOOKUP('Testing Report'!$G$8,$AG3067:$BD3067,13,FALSE))</f>
        <v/>
      </c>
      <c r="XEY3067" s="56" t="str">
        <f>IF(ISERROR(VLOOKUP('Testing Report'!$G$8,$AG3067:$BD3067,15,FALSE)),"",VLOOKUP('Testing Report'!$G$8,$AG3067:$BD3067,15,FALSE))</f>
        <v/>
      </c>
      <c r="XEZ3067" s="56" t="str">
        <f>IF(COUNTIF($X3067:$X$5000,'Testing Report'!$G$8)=0,"",COUNTIF($X3067:$X$5000,'Testing Report'!$G$8))</f>
        <v/>
      </c>
      <c r="XFA3067" s="56" t="str">
        <f>IF(ISERROR(VLOOKUP('Testing Report'!$G$8,$AG3067:$BD3067,19,FALSE)),"",VLOOKUP('Testing Report'!$G$8,$AG3067:$BD3067,19,FALSE))</f>
        <v/>
      </c>
      <c r="XFB3067" s="56" t="str">
        <f>IF(ISERROR(VLOOKUP('Testing Report'!$G$8,$X3067:$BD3067,32,FALSE)),"",VLOOKUP('Testing Report'!$G$8,$X3067:$BD3067,32,FALSE))</f>
        <v/>
      </c>
      <c r="XFC3067" s="26"/>
      <c r="XFD3067" s="7" t="str">
        <f t="shared" si="150"/>
        <v/>
      </c>
    </row>
    <row r="3068" spans="1:88 16378:16384" ht="15" customHeight="1">
      <c r="A3068" s="65" t="str">
        <f t="shared" si="148"/>
        <v/>
      </c>
      <c r="B3068" s="65"/>
      <c r="C3068" s="66"/>
      <c r="D3068" s="66"/>
      <c r="E3068" s="66"/>
      <c r="F3068" s="66"/>
      <c r="G3068" s="66"/>
      <c r="H3068" s="66"/>
      <c r="I3068" s="66"/>
      <c r="J3068" s="66"/>
      <c r="K3068" s="66"/>
      <c r="L3068" s="66"/>
      <c r="M3068" s="66"/>
      <c r="N3068" s="66"/>
      <c r="O3068" s="66"/>
      <c r="P3068" s="66"/>
      <c r="Q3068" s="66"/>
      <c r="R3068" s="66"/>
      <c r="S3068" s="72"/>
      <c r="T3068" s="72"/>
      <c r="U3068" s="72"/>
      <c r="V3068" s="72"/>
      <c r="W3068" s="72"/>
      <c r="X3068" s="64"/>
      <c r="Y3068" s="64"/>
      <c r="Z3068" s="64"/>
      <c r="AA3068" s="64"/>
      <c r="AB3068" s="64"/>
      <c r="AC3068" s="64"/>
      <c r="AD3068" s="64"/>
      <c r="AE3068" s="64"/>
      <c r="AF3068" s="64"/>
      <c r="AG3068" s="64"/>
      <c r="AH3068" s="64"/>
      <c r="AI3068" s="64"/>
      <c r="AJ3068" s="64"/>
      <c r="AK3068" s="64"/>
      <c r="AL3068" s="64"/>
      <c r="AM3068" s="64"/>
      <c r="AN3068" s="64"/>
      <c r="AO3068" s="64"/>
      <c r="AP3068" s="67" t="str">
        <f>IF($AG3068="","",VLOOKUP($AG3068,Test_Procedure!$A:$F,2,FALSE))</f>
        <v/>
      </c>
      <c r="AQ3068" s="67"/>
      <c r="AR3068" s="67"/>
      <c r="AS3068" s="68"/>
      <c r="AT3068" s="68"/>
      <c r="AU3068" s="68"/>
      <c r="AV3068" s="68"/>
      <c r="AW3068" s="68"/>
      <c r="AX3068" s="68"/>
      <c r="AY3068" s="68"/>
      <c r="AZ3068" s="68"/>
      <c r="BA3068" s="68"/>
      <c r="BB3068" s="68"/>
      <c r="BC3068" s="69" t="str">
        <f t="shared" si="149"/>
        <v/>
      </c>
      <c r="BD3068" s="69"/>
      <c r="BE3068" s="70">
        <f>IF($AG3068="",0,VLOOKUP($AG3068,Test_Procedure!$A:$F,3,FALSE))</f>
        <v>0</v>
      </c>
      <c r="BF3068" s="70"/>
      <c r="BG3068" s="70">
        <f>IF($AG3068="",0,VLOOKUP($AG3068,Test_Procedure!$A:$F,4,FALSE))</f>
        <v>0</v>
      </c>
      <c r="BH3068" s="70"/>
      <c r="BI3068" s="70">
        <f>IF($AG3068="",0,VLOOKUP($AG3068,Test_Procedure!$A:$F,5,FALSE))</f>
        <v>0</v>
      </c>
      <c r="BJ3068" s="70"/>
      <c r="BK3068" s="70">
        <f>IF($AG3068="",0,VLOOKUP($AG3068,Test_Procedure!$A:$F,6,FALSE))</f>
        <v>0</v>
      </c>
      <c r="BL3068" s="70"/>
      <c r="BM3068" s="71"/>
      <c r="BN3068" s="71"/>
      <c r="BO3068" s="71"/>
      <c r="BP3068" s="72"/>
      <c r="BQ3068" s="72"/>
      <c r="BR3068" s="72"/>
      <c r="BS3068" s="72"/>
      <c r="BT3068" s="72"/>
      <c r="BU3068" s="72"/>
      <c r="BV3068" s="72"/>
      <c r="BW3068" s="72"/>
      <c r="BX3068" s="72"/>
      <c r="BY3068" s="72"/>
      <c r="BZ3068" s="72"/>
      <c r="CA3068" s="72"/>
      <c r="CB3068" s="72"/>
      <c r="CC3068" s="72"/>
      <c r="CD3068" s="72"/>
      <c r="CE3068" s="72"/>
      <c r="CF3068" s="72"/>
      <c r="CG3068" s="72"/>
      <c r="CH3068" s="72"/>
      <c r="CI3068" s="72"/>
      <c r="CJ3068" s="72"/>
      <c r="XEX3068" s="56" t="str">
        <f>IF(ISERROR(VLOOKUP('Testing Report'!$G$8,$AG3068:$BD3068,13,FALSE)),"",VLOOKUP('Testing Report'!$G$8,$AG3068:$BD3068,13,FALSE))</f>
        <v/>
      </c>
      <c r="XEY3068" s="56" t="str">
        <f>IF(ISERROR(VLOOKUP('Testing Report'!$G$8,$AG3068:$BD3068,15,FALSE)),"",VLOOKUP('Testing Report'!$G$8,$AG3068:$BD3068,15,FALSE))</f>
        <v/>
      </c>
      <c r="XEZ3068" s="56" t="str">
        <f>IF(COUNTIF($X3068:$X$5000,'Testing Report'!$G$8)=0,"",COUNTIF($X3068:$X$5000,'Testing Report'!$G$8))</f>
        <v/>
      </c>
      <c r="XFA3068" s="56" t="str">
        <f>IF(ISERROR(VLOOKUP('Testing Report'!$G$8,$AG3068:$BD3068,19,FALSE)),"",VLOOKUP('Testing Report'!$G$8,$AG3068:$BD3068,19,FALSE))</f>
        <v/>
      </c>
      <c r="XFB3068" s="56" t="str">
        <f>IF(ISERROR(VLOOKUP('Testing Report'!$G$8,$X3068:$BD3068,32,FALSE)),"",VLOOKUP('Testing Report'!$G$8,$X3068:$BD3068,32,FALSE))</f>
        <v/>
      </c>
      <c r="XFC3068" s="26"/>
      <c r="XFD3068" s="7" t="str">
        <f t="shared" si="150"/>
        <v/>
      </c>
    </row>
    <row r="3069" spans="1:88 16378:16384" ht="15" customHeight="1">
      <c r="A3069" s="65" t="str">
        <f t="shared" si="148"/>
        <v/>
      </c>
      <c r="B3069" s="65"/>
      <c r="C3069" s="66"/>
      <c r="D3069" s="66"/>
      <c r="E3069" s="66"/>
      <c r="F3069" s="66"/>
      <c r="G3069" s="66"/>
      <c r="H3069" s="66"/>
      <c r="I3069" s="66"/>
      <c r="J3069" s="66"/>
      <c r="K3069" s="66"/>
      <c r="L3069" s="66"/>
      <c r="M3069" s="66"/>
      <c r="N3069" s="66"/>
      <c r="O3069" s="66"/>
      <c r="P3069" s="66"/>
      <c r="Q3069" s="66"/>
      <c r="R3069" s="66"/>
      <c r="S3069" s="72"/>
      <c r="T3069" s="72"/>
      <c r="U3069" s="72"/>
      <c r="V3069" s="72"/>
      <c r="W3069" s="72"/>
      <c r="X3069" s="64"/>
      <c r="Y3069" s="64"/>
      <c r="Z3069" s="64"/>
      <c r="AA3069" s="64"/>
      <c r="AB3069" s="64"/>
      <c r="AC3069" s="64"/>
      <c r="AD3069" s="64"/>
      <c r="AE3069" s="64"/>
      <c r="AF3069" s="64"/>
      <c r="AG3069" s="64"/>
      <c r="AH3069" s="64"/>
      <c r="AI3069" s="64"/>
      <c r="AJ3069" s="64"/>
      <c r="AK3069" s="64"/>
      <c r="AL3069" s="64"/>
      <c r="AM3069" s="64"/>
      <c r="AN3069" s="64"/>
      <c r="AO3069" s="64"/>
      <c r="AP3069" s="67" t="str">
        <f>IF($AG3069="","",VLOOKUP($AG3069,Test_Procedure!$A:$F,2,FALSE))</f>
        <v/>
      </c>
      <c r="AQ3069" s="67"/>
      <c r="AR3069" s="67"/>
      <c r="AS3069" s="68"/>
      <c r="AT3069" s="68"/>
      <c r="AU3069" s="68"/>
      <c r="AV3069" s="68"/>
      <c r="AW3069" s="68"/>
      <c r="AX3069" s="68"/>
      <c r="AY3069" s="68"/>
      <c r="AZ3069" s="68"/>
      <c r="BA3069" s="68"/>
      <c r="BB3069" s="68"/>
      <c r="BC3069" s="69" t="str">
        <f t="shared" si="149"/>
        <v/>
      </c>
      <c r="BD3069" s="69"/>
      <c r="BE3069" s="70">
        <f>IF($AG3069="",0,VLOOKUP($AG3069,Test_Procedure!$A:$F,3,FALSE))</f>
        <v>0</v>
      </c>
      <c r="BF3069" s="70"/>
      <c r="BG3069" s="70">
        <f>IF($AG3069="",0,VLOOKUP($AG3069,Test_Procedure!$A:$F,4,FALSE))</f>
        <v>0</v>
      </c>
      <c r="BH3069" s="70"/>
      <c r="BI3069" s="70">
        <f>IF($AG3069="",0,VLOOKUP($AG3069,Test_Procedure!$A:$F,5,FALSE))</f>
        <v>0</v>
      </c>
      <c r="BJ3069" s="70"/>
      <c r="BK3069" s="70">
        <f>IF($AG3069="",0,VLOOKUP($AG3069,Test_Procedure!$A:$F,6,FALSE))</f>
        <v>0</v>
      </c>
      <c r="BL3069" s="70"/>
      <c r="BM3069" s="71"/>
      <c r="BN3069" s="71"/>
      <c r="BO3069" s="71"/>
      <c r="BP3069" s="72"/>
      <c r="BQ3069" s="72"/>
      <c r="BR3069" s="72"/>
      <c r="BS3069" s="72"/>
      <c r="BT3069" s="72"/>
      <c r="BU3069" s="72"/>
      <c r="BV3069" s="72"/>
      <c r="BW3069" s="72"/>
      <c r="BX3069" s="72"/>
      <c r="BY3069" s="72"/>
      <c r="BZ3069" s="72"/>
      <c r="CA3069" s="72"/>
      <c r="CB3069" s="72"/>
      <c r="CC3069" s="72"/>
      <c r="CD3069" s="72"/>
      <c r="CE3069" s="72"/>
      <c r="CF3069" s="72"/>
      <c r="CG3069" s="72"/>
      <c r="CH3069" s="72"/>
      <c r="CI3069" s="72"/>
      <c r="CJ3069" s="72"/>
      <c r="XEX3069" s="56" t="str">
        <f>IF(ISERROR(VLOOKUP('Testing Report'!$G$8,$AG3069:$BD3069,13,FALSE)),"",VLOOKUP('Testing Report'!$G$8,$AG3069:$BD3069,13,FALSE))</f>
        <v/>
      </c>
      <c r="XEY3069" s="56" t="str">
        <f>IF(ISERROR(VLOOKUP('Testing Report'!$G$8,$AG3069:$BD3069,15,FALSE)),"",VLOOKUP('Testing Report'!$G$8,$AG3069:$BD3069,15,FALSE))</f>
        <v/>
      </c>
      <c r="XEZ3069" s="56" t="str">
        <f>IF(COUNTIF($X3069:$X$5000,'Testing Report'!$G$8)=0,"",COUNTIF($X3069:$X$5000,'Testing Report'!$G$8))</f>
        <v/>
      </c>
      <c r="XFA3069" s="56" t="str">
        <f>IF(ISERROR(VLOOKUP('Testing Report'!$G$8,$AG3069:$BD3069,19,FALSE)),"",VLOOKUP('Testing Report'!$G$8,$AG3069:$BD3069,19,FALSE))</f>
        <v/>
      </c>
      <c r="XFB3069" s="56" t="str">
        <f>IF(ISERROR(VLOOKUP('Testing Report'!$G$8,$X3069:$BD3069,32,FALSE)),"",VLOOKUP('Testing Report'!$G$8,$X3069:$BD3069,32,FALSE))</f>
        <v/>
      </c>
      <c r="XFC3069" s="26"/>
      <c r="XFD3069" s="7" t="str">
        <f t="shared" si="150"/>
        <v/>
      </c>
    </row>
    <row r="3070" spans="1:88 16378:16384" ht="15" customHeight="1">
      <c r="A3070" s="65" t="str">
        <f t="shared" si="148"/>
        <v/>
      </c>
      <c r="B3070" s="65"/>
      <c r="C3070" s="66"/>
      <c r="D3070" s="66"/>
      <c r="E3070" s="66"/>
      <c r="F3070" s="66"/>
      <c r="G3070" s="66"/>
      <c r="H3070" s="66"/>
      <c r="I3070" s="66"/>
      <c r="J3070" s="66"/>
      <c r="K3070" s="66"/>
      <c r="L3070" s="66"/>
      <c r="M3070" s="66"/>
      <c r="N3070" s="66"/>
      <c r="O3070" s="66"/>
      <c r="P3070" s="66"/>
      <c r="Q3070" s="66"/>
      <c r="R3070" s="66"/>
      <c r="S3070" s="72"/>
      <c r="T3070" s="72"/>
      <c r="U3070" s="72"/>
      <c r="V3070" s="72"/>
      <c r="W3070" s="72"/>
      <c r="X3070" s="64"/>
      <c r="Y3070" s="64"/>
      <c r="Z3070" s="64"/>
      <c r="AA3070" s="64"/>
      <c r="AB3070" s="64"/>
      <c r="AC3070" s="64"/>
      <c r="AD3070" s="64"/>
      <c r="AE3070" s="64"/>
      <c r="AF3070" s="64"/>
      <c r="AG3070" s="64"/>
      <c r="AH3070" s="64"/>
      <c r="AI3070" s="64"/>
      <c r="AJ3070" s="64"/>
      <c r="AK3070" s="64"/>
      <c r="AL3070" s="64"/>
      <c r="AM3070" s="64"/>
      <c r="AN3070" s="64"/>
      <c r="AO3070" s="64"/>
      <c r="AP3070" s="67" t="str">
        <f>IF($AG3070="","",VLOOKUP($AG3070,Test_Procedure!$A:$F,2,FALSE))</f>
        <v/>
      </c>
      <c r="AQ3070" s="67"/>
      <c r="AR3070" s="67"/>
      <c r="AS3070" s="68"/>
      <c r="AT3070" s="68"/>
      <c r="AU3070" s="68"/>
      <c r="AV3070" s="68"/>
      <c r="AW3070" s="68"/>
      <c r="AX3070" s="68"/>
      <c r="AY3070" s="68"/>
      <c r="AZ3070" s="68"/>
      <c r="BA3070" s="68"/>
      <c r="BB3070" s="68"/>
      <c r="BC3070" s="69" t="str">
        <f t="shared" si="149"/>
        <v/>
      </c>
      <c r="BD3070" s="69"/>
      <c r="BE3070" s="70">
        <f>IF($AG3070="",0,VLOOKUP($AG3070,Test_Procedure!$A:$F,3,FALSE))</f>
        <v>0</v>
      </c>
      <c r="BF3070" s="70"/>
      <c r="BG3070" s="70">
        <f>IF($AG3070="",0,VLOOKUP($AG3070,Test_Procedure!$A:$F,4,FALSE))</f>
        <v>0</v>
      </c>
      <c r="BH3070" s="70"/>
      <c r="BI3070" s="70">
        <f>IF($AG3070="",0,VLOOKUP($AG3070,Test_Procedure!$A:$F,5,FALSE))</f>
        <v>0</v>
      </c>
      <c r="BJ3070" s="70"/>
      <c r="BK3070" s="70">
        <f>IF($AG3070="",0,VLOOKUP($AG3070,Test_Procedure!$A:$F,6,FALSE))</f>
        <v>0</v>
      </c>
      <c r="BL3070" s="70"/>
      <c r="BM3070" s="71"/>
      <c r="BN3070" s="71"/>
      <c r="BO3070" s="71"/>
      <c r="BP3070" s="72"/>
      <c r="BQ3070" s="72"/>
      <c r="BR3070" s="72"/>
      <c r="BS3070" s="72"/>
      <c r="BT3070" s="72"/>
      <c r="BU3070" s="72"/>
      <c r="BV3070" s="72"/>
      <c r="BW3070" s="72"/>
      <c r="BX3070" s="72"/>
      <c r="BY3070" s="72"/>
      <c r="BZ3070" s="72"/>
      <c r="CA3070" s="72"/>
      <c r="CB3070" s="72"/>
      <c r="CC3070" s="72"/>
      <c r="CD3070" s="72"/>
      <c r="CE3070" s="72"/>
      <c r="CF3070" s="72"/>
      <c r="CG3070" s="72"/>
      <c r="CH3070" s="72"/>
      <c r="CI3070" s="72"/>
      <c r="CJ3070" s="72"/>
      <c r="XEX3070" s="56" t="str">
        <f>IF(ISERROR(VLOOKUP('Testing Report'!$G$8,$AG3070:$BD3070,13,FALSE)),"",VLOOKUP('Testing Report'!$G$8,$AG3070:$BD3070,13,FALSE))</f>
        <v/>
      </c>
      <c r="XEY3070" s="56" t="str">
        <f>IF(ISERROR(VLOOKUP('Testing Report'!$G$8,$AG3070:$BD3070,15,FALSE)),"",VLOOKUP('Testing Report'!$G$8,$AG3070:$BD3070,15,FALSE))</f>
        <v/>
      </c>
      <c r="XEZ3070" s="56" t="str">
        <f>IF(COUNTIF($X3070:$X$5000,'Testing Report'!$G$8)=0,"",COUNTIF($X3070:$X$5000,'Testing Report'!$G$8))</f>
        <v/>
      </c>
      <c r="XFA3070" s="56" t="str">
        <f>IF(ISERROR(VLOOKUP('Testing Report'!$G$8,$AG3070:$BD3070,19,FALSE)),"",VLOOKUP('Testing Report'!$G$8,$AG3070:$BD3070,19,FALSE))</f>
        <v/>
      </c>
      <c r="XFB3070" s="56" t="str">
        <f>IF(ISERROR(VLOOKUP('Testing Report'!$G$8,$X3070:$BD3070,32,FALSE)),"",VLOOKUP('Testing Report'!$G$8,$X3070:$BD3070,32,FALSE))</f>
        <v/>
      </c>
      <c r="XFC3070" s="26"/>
      <c r="XFD3070" s="7" t="str">
        <f t="shared" si="150"/>
        <v/>
      </c>
    </row>
    <row r="3071" spans="1:88 16378:16384" ht="15" customHeight="1">
      <c r="A3071" s="65" t="str">
        <f t="shared" si="148"/>
        <v/>
      </c>
      <c r="B3071" s="65"/>
      <c r="C3071" s="66"/>
      <c r="D3071" s="66"/>
      <c r="E3071" s="66"/>
      <c r="F3071" s="66"/>
      <c r="G3071" s="66"/>
      <c r="H3071" s="66"/>
      <c r="I3071" s="66"/>
      <c r="J3071" s="66"/>
      <c r="K3071" s="66"/>
      <c r="L3071" s="66"/>
      <c r="M3071" s="66"/>
      <c r="N3071" s="66"/>
      <c r="O3071" s="66"/>
      <c r="P3071" s="66"/>
      <c r="Q3071" s="66"/>
      <c r="R3071" s="66"/>
      <c r="S3071" s="72"/>
      <c r="T3071" s="72"/>
      <c r="U3071" s="72"/>
      <c r="V3071" s="72"/>
      <c r="W3071" s="72"/>
      <c r="X3071" s="64"/>
      <c r="Y3071" s="64"/>
      <c r="Z3071" s="64"/>
      <c r="AA3071" s="64"/>
      <c r="AB3071" s="64"/>
      <c r="AC3071" s="64"/>
      <c r="AD3071" s="64"/>
      <c r="AE3071" s="64"/>
      <c r="AF3071" s="64"/>
      <c r="AG3071" s="64"/>
      <c r="AH3071" s="64"/>
      <c r="AI3071" s="64"/>
      <c r="AJ3071" s="64"/>
      <c r="AK3071" s="64"/>
      <c r="AL3071" s="64"/>
      <c r="AM3071" s="64"/>
      <c r="AN3071" s="64"/>
      <c r="AO3071" s="64"/>
      <c r="AP3071" s="67" t="str">
        <f>IF($AG3071="","",VLOOKUP($AG3071,Test_Procedure!$A:$F,2,FALSE))</f>
        <v/>
      </c>
      <c r="AQ3071" s="67"/>
      <c r="AR3071" s="67"/>
      <c r="AS3071" s="68"/>
      <c r="AT3071" s="68"/>
      <c r="AU3071" s="68"/>
      <c r="AV3071" s="68"/>
      <c r="AW3071" s="68"/>
      <c r="AX3071" s="68"/>
      <c r="AY3071" s="68"/>
      <c r="AZ3071" s="68"/>
      <c r="BA3071" s="68"/>
      <c r="BB3071" s="68"/>
      <c r="BC3071" s="69" t="str">
        <f t="shared" si="149"/>
        <v/>
      </c>
      <c r="BD3071" s="69"/>
      <c r="BE3071" s="70">
        <f>IF($AG3071="",0,VLOOKUP($AG3071,Test_Procedure!$A:$F,3,FALSE))</f>
        <v>0</v>
      </c>
      <c r="BF3071" s="70"/>
      <c r="BG3071" s="70">
        <f>IF($AG3071="",0,VLOOKUP($AG3071,Test_Procedure!$A:$F,4,FALSE))</f>
        <v>0</v>
      </c>
      <c r="BH3071" s="70"/>
      <c r="BI3071" s="70">
        <f>IF($AG3071="",0,VLOOKUP($AG3071,Test_Procedure!$A:$F,5,FALSE))</f>
        <v>0</v>
      </c>
      <c r="BJ3071" s="70"/>
      <c r="BK3071" s="70">
        <f>IF($AG3071="",0,VLOOKUP($AG3071,Test_Procedure!$A:$F,6,FALSE))</f>
        <v>0</v>
      </c>
      <c r="BL3071" s="70"/>
      <c r="BM3071" s="71"/>
      <c r="BN3071" s="71"/>
      <c r="BO3071" s="71"/>
      <c r="BP3071" s="72"/>
      <c r="BQ3071" s="72"/>
      <c r="BR3071" s="72"/>
      <c r="BS3071" s="72"/>
      <c r="BT3071" s="72"/>
      <c r="BU3071" s="72"/>
      <c r="BV3071" s="72"/>
      <c r="BW3071" s="72"/>
      <c r="BX3071" s="72"/>
      <c r="BY3071" s="72"/>
      <c r="BZ3071" s="72"/>
      <c r="CA3071" s="72"/>
      <c r="CB3071" s="72"/>
      <c r="CC3071" s="72"/>
      <c r="CD3071" s="72"/>
      <c r="CE3071" s="72"/>
      <c r="CF3071" s="72"/>
      <c r="CG3071" s="72"/>
      <c r="CH3071" s="72"/>
      <c r="CI3071" s="72"/>
      <c r="CJ3071" s="72"/>
      <c r="XEX3071" s="56" t="str">
        <f>IF(ISERROR(VLOOKUP('Testing Report'!$G$8,$AG3071:$BD3071,13,FALSE)),"",VLOOKUP('Testing Report'!$G$8,$AG3071:$BD3071,13,FALSE))</f>
        <v/>
      </c>
      <c r="XEY3071" s="56" t="str">
        <f>IF(ISERROR(VLOOKUP('Testing Report'!$G$8,$AG3071:$BD3071,15,FALSE)),"",VLOOKUP('Testing Report'!$G$8,$AG3071:$BD3071,15,FALSE))</f>
        <v/>
      </c>
      <c r="XEZ3071" s="56" t="str">
        <f>IF(COUNTIF($X3071:$X$5000,'Testing Report'!$G$8)=0,"",COUNTIF($X3071:$X$5000,'Testing Report'!$G$8))</f>
        <v/>
      </c>
      <c r="XFA3071" s="56" t="str">
        <f>IF(ISERROR(VLOOKUP('Testing Report'!$G$8,$AG3071:$BD3071,19,FALSE)),"",VLOOKUP('Testing Report'!$G$8,$AG3071:$BD3071,19,FALSE))</f>
        <v/>
      </c>
      <c r="XFB3071" s="56" t="str">
        <f>IF(ISERROR(VLOOKUP('Testing Report'!$G$8,$X3071:$BD3071,32,FALSE)),"",VLOOKUP('Testing Report'!$G$8,$X3071:$BD3071,32,FALSE))</f>
        <v/>
      </c>
      <c r="XFC3071" s="26"/>
      <c r="XFD3071" s="7" t="str">
        <f t="shared" si="150"/>
        <v/>
      </c>
    </row>
    <row r="3072" spans="1:88 16378:16384" ht="15" customHeight="1">
      <c r="A3072" s="65" t="str">
        <f t="shared" si="148"/>
        <v/>
      </c>
      <c r="B3072" s="65"/>
      <c r="C3072" s="66"/>
      <c r="D3072" s="66"/>
      <c r="E3072" s="66"/>
      <c r="F3072" s="66"/>
      <c r="G3072" s="66"/>
      <c r="H3072" s="66"/>
      <c r="I3072" s="66"/>
      <c r="J3072" s="66"/>
      <c r="K3072" s="66"/>
      <c r="L3072" s="66"/>
      <c r="M3072" s="66"/>
      <c r="N3072" s="66"/>
      <c r="O3072" s="66"/>
      <c r="P3072" s="66"/>
      <c r="Q3072" s="66"/>
      <c r="R3072" s="66"/>
      <c r="S3072" s="72"/>
      <c r="T3072" s="72"/>
      <c r="U3072" s="72"/>
      <c r="V3072" s="72"/>
      <c r="W3072" s="72"/>
      <c r="X3072" s="64"/>
      <c r="Y3072" s="64"/>
      <c r="Z3072" s="64"/>
      <c r="AA3072" s="64"/>
      <c r="AB3072" s="64"/>
      <c r="AC3072" s="64"/>
      <c r="AD3072" s="64"/>
      <c r="AE3072" s="64"/>
      <c r="AF3072" s="64"/>
      <c r="AG3072" s="64"/>
      <c r="AH3072" s="64"/>
      <c r="AI3072" s="64"/>
      <c r="AJ3072" s="64"/>
      <c r="AK3072" s="64"/>
      <c r="AL3072" s="64"/>
      <c r="AM3072" s="64"/>
      <c r="AN3072" s="64"/>
      <c r="AO3072" s="64"/>
      <c r="AP3072" s="67" t="str">
        <f>IF($AG3072="","",VLOOKUP($AG3072,Test_Procedure!$A:$F,2,FALSE))</f>
        <v/>
      </c>
      <c r="AQ3072" s="67"/>
      <c r="AR3072" s="67"/>
      <c r="AS3072" s="68"/>
      <c r="AT3072" s="68"/>
      <c r="AU3072" s="68"/>
      <c r="AV3072" s="68"/>
      <c r="AW3072" s="68"/>
      <c r="AX3072" s="68"/>
      <c r="AY3072" s="68"/>
      <c r="AZ3072" s="68"/>
      <c r="BA3072" s="68"/>
      <c r="BB3072" s="68"/>
      <c r="BC3072" s="69" t="str">
        <f t="shared" si="149"/>
        <v/>
      </c>
      <c r="BD3072" s="69"/>
      <c r="BE3072" s="70">
        <f>IF($AG3072="",0,VLOOKUP($AG3072,Test_Procedure!$A:$F,3,FALSE))</f>
        <v>0</v>
      </c>
      <c r="BF3072" s="70"/>
      <c r="BG3072" s="70">
        <f>IF($AG3072="",0,VLOOKUP($AG3072,Test_Procedure!$A:$F,4,FALSE))</f>
        <v>0</v>
      </c>
      <c r="BH3072" s="70"/>
      <c r="BI3072" s="70">
        <f>IF($AG3072="",0,VLOOKUP($AG3072,Test_Procedure!$A:$F,5,FALSE))</f>
        <v>0</v>
      </c>
      <c r="BJ3072" s="70"/>
      <c r="BK3072" s="70">
        <f>IF($AG3072="",0,VLOOKUP($AG3072,Test_Procedure!$A:$F,6,FALSE))</f>
        <v>0</v>
      </c>
      <c r="BL3072" s="70"/>
      <c r="BM3072" s="71"/>
      <c r="BN3072" s="71"/>
      <c r="BO3072" s="71"/>
      <c r="BP3072" s="72"/>
      <c r="BQ3072" s="72"/>
      <c r="BR3072" s="72"/>
      <c r="BS3072" s="72"/>
      <c r="BT3072" s="72"/>
      <c r="BU3072" s="72"/>
      <c r="BV3072" s="72"/>
      <c r="BW3072" s="72"/>
      <c r="BX3072" s="72"/>
      <c r="BY3072" s="72"/>
      <c r="BZ3072" s="72"/>
      <c r="CA3072" s="72"/>
      <c r="CB3072" s="72"/>
      <c r="CC3072" s="72"/>
      <c r="CD3072" s="72"/>
      <c r="CE3072" s="72"/>
      <c r="CF3072" s="72"/>
      <c r="CG3072" s="72"/>
      <c r="CH3072" s="72"/>
      <c r="CI3072" s="72"/>
      <c r="CJ3072" s="72"/>
      <c r="XEX3072" s="56" t="str">
        <f>IF(ISERROR(VLOOKUP('Testing Report'!$G$8,$AG3072:$BD3072,13,FALSE)),"",VLOOKUP('Testing Report'!$G$8,$AG3072:$BD3072,13,FALSE))</f>
        <v/>
      </c>
      <c r="XEY3072" s="56" t="str">
        <f>IF(ISERROR(VLOOKUP('Testing Report'!$G$8,$AG3072:$BD3072,15,FALSE)),"",VLOOKUP('Testing Report'!$G$8,$AG3072:$BD3072,15,FALSE))</f>
        <v/>
      </c>
      <c r="XEZ3072" s="56" t="str">
        <f>IF(COUNTIF($X3072:$X$5000,'Testing Report'!$G$8)=0,"",COUNTIF($X3072:$X$5000,'Testing Report'!$G$8))</f>
        <v/>
      </c>
      <c r="XFA3072" s="56" t="str">
        <f>IF(ISERROR(VLOOKUP('Testing Report'!$G$8,$AG3072:$BD3072,19,FALSE)),"",VLOOKUP('Testing Report'!$G$8,$AG3072:$BD3072,19,FALSE))</f>
        <v/>
      </c>
      <c r="XFB3072" s="56" t="str">
        <f>IF(ISERROR(VLOOKUP('Testing Report'!$G$8,$X3072:$BD3072,32,FALSE)),"",VLOOKUP('Testing Report'!$G$8,$X3072:$BD3072,32,FALSE))</f>
        <v/>
      </c>
      <c r="XFC3072" s="26"/>
      <c r="XFD3072" s="7" t="str">
        <f t="shared" si="150"/>
        <v/>
      </c>
    </row>
    <row r="3073" spans="1:88 16378:16384" ht="15" customHeight="1">
      <c r="A3073" s="65" t="str">
        <f t="shared" si="148"/>
        <v/>
      </c>
      <c r="B3073" s="65"/>
      <c r="C3073" s="66"/>
      <c r="D3073" s="66"/>
      <c r="E3073" s="66"/>
      <c r="F3073" s="66"/>
      <c r="G3073" s="66"/>
      <c r="H3073" s="66"/>
      <c r="I3073" s="66"/>
      <c r="J3073" s="66"/>
      <c r="K3073" s="66"/>
      <c r="L3073" s="66"/>
      <c r="M3073" s="66"/>
      <c r="N3073" s="66"/>
      <c r="O3073" s="66"/>
      <c r="P3073" s="66"/>
      <c r="Q3073" s="66"/>
      <c r="R3073" s="66"/>
      <c r="S3073" s="72"/>
      <c r="T3073" s="72"/>
      <c r="U3073" s="72"/>
      <c r="V3073" s="72"/>
      <c r="W3073" s="72"/>
      <c r="X3073" s="64"/>
      <c r="Y3073" s="64"/>
      <c r="Z3073" s="64"/>
      <c r="AA3073" s="64"/>
      <c r="AB3073" s="64"/>
      <c r="AC3073" s="64"/>
      <c r="AD3073" s="64"/>
      <c r="AE3073" s="64"/>
      <c r="AF3073" s="64"/>
      <c r="AG3073" s="64"/>
      <c r="AH3073" s="64"/>
      <c r="AI3073" s="64"/>
      <c r="AJ3073" s="64"/>
      <c r="AK3073" s="64"/>
      <c r="AL3073" s="64"/>
      <c r="AM3073" s="64"/>
      <c r="AN3073" s="64"/>
      <c r="AO3073" s="64"/>
      <c r="AP3073" s="67" t="str">
        <f>IF($AG3073="","",VLOOKUP($AG3073,Test_Procedure!$A:$F,2,FALSE))</f>
        <v/>
      </c>
      <c r="AQ3073" s="67"/>
      <c r="AR3073" s="67"/>
      <c r="AS3073" s="68"/>
      <c r="AT3073" s="68"/>
      <c r="AU3073" s="68"/>
      <c r="AV3073" s="68"/>
      <c r="AW3073" s="68"/>
      <c r="AX3073" s="68"/>
      <c r="AY3073" s="68"/>
      <c r="AZ3073" s="68"/>
      <c r="BA3073" s="68"/>
      <c r="BB3073" s="68"/>
      <c r="BC3073" s="69" t="str">
        <f t="shared" si="149"/>
        <v/>
      </c>
      <c r="BD3073" s="69"/>
      <c r="BE3073" s="70">
        <f>IF($AG3073="",0,VLOOKUP($AG3073,Test_Procedure!$A:$F,3,FALSE))</f>
        <v>0</v>
      </c>
      <c r="BF3073" s="70"/>
      <c r="BG3073" s="70">
        <f>IF($AG3073="",0,VLOOKUP($AG3073,Test_Procedure!$A:$F,4,FALSE))</f>
        <v>0</v>
      </c>
      <c r="BH3073" s="70"/>
      <c r="BI3073" s="70">
        <f>IF($AG3073="",0,VLOOKUP($AG3073,Test_Procedure!$A:$F,5,FALSE))</f>
        <v>0</v>
      </c>
      <c r="BJ3073" s="70"/>
      <c r="BK3073" s="70">
        <f>IF($AG3073="",0,VLOOKUP($AG3073,Test_Procedure!$A:$F,6,FALSE))</f>
        <v>0</v>
      </c>
      <c r="BL3073" s="70"/>
      <c r="BM3073" s="71"/>
      <c r="BN3073" s="71"/>
      <c r="BO3073" s="71"/>
      <c r="BP3073" s="72"/>
      <c r="BQ3073" s="72"/>
      <c r="BR3073" s="72"/>
      <c r="BS3073" s="72"/>
      <c r="BT3073" s="72"/>
      <c r="BU3073" s="72"/>
      <c r="BV3073" s="72"/>
      <c r="BW3073" s="72"/>
      <c r="BX3073" s="72"/>
      <c r="BY3073" s="72"/>
      <c r="BZ3073" s="72"/>
      <c r="CA3073" s="72"/>
      <c r="CB3073" s="72"/>
      <c r="CC3073" s="72"/>
      <c r="CD3073" s="72"/>
      <c r="CE3073" s="72"/>
      <c r="CF3073" s="72"/>
      <c r="CG3073" s="72"/>
      <c r="CH3073" s="72"/>
      <c r="CI3073" s="72"/>
      <c r="CJ3073" s="72"/>
      <c r="XEX3073" s="56" t="str">
        <f>IF(ISERROR(VLOOKUP('Testing Report'!$G$8,$AG3073:$BD3073,13,FALSE)),"",VLOOKUP('Testing Report'!$G$8,$AG3073:$BD3073,13,FALSE))</f>
        <v/>
      </c>
      <c r="XEY3073" s="56" t="str">
        <f>IF(ISERROR(VLOOKUP('Testing Report'!$G$8,$AG3073:$BD3073,15,FALSE)),"",VLOOKUP('Testing Report'!$G$8,$AG3073:$BD3073,15,FALSE))</f>
        <v/>
      </c>
      <c r="XEZ3073" s="56" t="str">
        <f>IF(COUNTIF($X3073:$X$5000,'Testing Report'!$G$8)=0,"",COUNTIF($X3073:$X$5000,'Testing Report'!$G$8))</f>
        <v/>
      </c>
      <c r="XFA3073" s="56" t="str">
        <f>IF(ISERROR(VLOOKUP('Testing Report'!$G$8,$AG3073:$BD3073,19,FALSE)),"",VLOOKUP('Testing Report'!$G$8,$AG3073:$BD3073,19,FALSE))</f>
        <v/>
      </c>
      <c r="XFB3073" s="56" t="str">
        <f>IF(ISERROR(VLOOKUP('Testing Report'!$G$8,$X3073:$BD3073,32,FALSE)),"",VLOOKUP('Testing Report'!$G$8,$X3073:$BD3073,32,FALSE))</f>
        <v/>
      </c>
      <c r="XFC3073" s="26"/>
      <c r="XFD3073" s="7" t="str">
        <f t="shared" si="150"/>
        <v/>
      </c>
    </row>
    <row r="3074" spans="1:88 16378:16384" ht="15" customHeight="1">
      <c r="A3074" s="65" t="str">
        <f t="shared" si="148"/>
        <v/>
      </c>
      <c r="B3074" s="65"/>
      <c r="C3074" s="66"/>
      <c r="D3074" s="66"/>
      <c r="E3074" s="66"/>
      <c r="F3074" s="66"/>
      <c r="G3074" s="66"/>
      <c r="H3074" s="66"/>
      <c r="I3074" s="66"/>
      <c r="J3074" s="66"/>
      <c r="K3074" s="66"/>
      <c r="L3074" s="66"/>
      <c r="M3074" s="66"/>
      <c r="N3074" s="66"/>
      <c r="O3074" s="66"/>
      <c r="P3074" s="66"/>
      <c r="Q3074" s="66"/>
      <c r="R3074" s="66"/>
      <c r="S3074" s="72"/>
      <c r="T3074" s="72"/>
      <c r="U3074" s="72"/>
      <c r="V3074" s="72"/>
      <c r="W3074" s="72"/>
      <c r="X3074" s="64"/>
      <c r="Y3074" s="64"/>
      <c r="Z3074" s="64"/>
      <c r="AA3074" s="64"/>
      <c r="AB3074" s="64"/>
      <c r="AC3074" s="64"/>
      <c r="AD3074" s="64"/>
      <c r="AE3074" s="64"/>
      <c r="AF3074" s="64"/>
      <c r="AG3074" s="64"/>
      <c r="AH3074" s="64"/>
      <c r="AI3074" s="64"/>
      <c r="AJ3074" s="64"/>
      <c r="AK3074" s="64"/>
      <c r="AL3074" s="64"/>
      <c r="AM3074" s="64"/>
      <c r="AN3074" s="64"/>
      <c r="AO3074" s="64"/>
      <c r="AP3074" s="67" t="str">
        <f>IF($AG3074="","",VLOOKUP($AG3074,Test_Procedure!$A:$F,2,FALSE))</f>
        <v/>
      </c>
      <c r="AQ3074" s="67"/>
      <c r="AR3074" s="67"/>
      <c r="AS3074" s="68"/>
      <c r="AT3074" s="68"/>
      <c r="AU3074" s="68"/>
      <c r="AV3074" s="68"/>
      <c r="AW3074" s="68"/>
      <c r="AX3074" s="68"/>
      <c r="AY3074" s="68"/>
      <c r="AZ3074" s="68"/>
      <c r="BA3074" s="68"/>
      <c r="BB3074" s="68"/>
      <c r="BC3074" s="69" t="str">
        <f t="shared" si="149"/>
        <v/>
      </c>
      <c r="BD3074" s="69"/>
      <c r="BE3074" s="70">
        <f>IF($AG3074="",0,VLOOKUP($AG3074,Test_Procedure!$A:$F,3,FALSE))</f>
        <v>0</v>
      </c>
      <c r="BF3074" s="70"/>
      <c r="BG3074" s="70">
        <f>IF($AG3074="",0,VLOOKUP($AG3074,Test_Procedure!$A:$F,4,FALSE))</f>
        <v>0</v>
      </c>
      <c r="BH3074" s="70"/>
      <c r="BI3074" s="70">
        <f>IF($AG3074="",0,VLOOKUP($AG3074,Test_Procedure!$A:$F,5,FALSE))</f>
        <v>0</v>
      </c>
      <c r="BJ3074" s="70"/>
      <c r="BK3074" s="70">
        <f>IF($AG3074="",0,VLOOKUP($AG3074,Test_Procedure!$A:$F,6,FALSE))</f>
        <v>0</v>
      </c>
      <c r="BL3074" s="70"/>
      <c r="BM3074" s="71"/>
      <c r="BN3074" s="71"/>
      <c r="BO3074" s="71"/>
      <c r="BP3074" s="72"/>
      <c r="BQ3074" s="72"/>
      <c r="BR3074" s="72"/>
      <c r="BS3074" s="72"/>
      <c r="BT3074" s="72"/>
      <c r="BU3074" s="72"/>
      <c r="BV3074" s="72"/>
      <c r="BW3074" s="72"/>
      <c r="BX3074" s="72"/>
      <c r="BY3074" s="72"/>
      <c r="BZ3074" s="72"/>
      <c r="CA3074" s="72"/>
      <c r="CB3074" s="72"/>
      <c r="CC3074" s="72"/>
      <c r="CD3074" s="72"/>
      <c r="CE3074" s="72"/>
      <c r="CF3074" s="72"/>
      <c r="CG3074" s="72"/>
      <c r="CH3074" s="72"/>
      <c r="CI3074" s="72"/>
      <c r="CJ3074" s="72"/>
      <c r="XEX3074" s="56" t="str">
        <f>IF(ISERROR(VLOOKUP('Testing Report'!$G$8,$AG3074:$BD3074,13,FALSE)),"",VLOOKUP('Testing Report'!$G$8,$AG3074:$BD3074,13,FALSE))</f>
        <v/>
      </c>
      <c r="XEY3074" s="56" t="str">
        <f>IF(ISERROR(VLOOKUP('Testing Report'!$G$8,$AG3074:$BD3074,15,FALSE)),"",VLOOKUP('Testing Report'!$G$8,$AG3074:$BD3074,15,FALSE))</f>
        <v/>
      </c>
      <c r="XEZ3074" s="56" t="str">
        <f>IF(COUNTIF($X3074:$X$5000,'Testing Report'!$G$8)=0,"",COUNTIF($X3074:$X$5000,'Testing Report'!$G$8))</f>
        <v/>
      </c>
      <c r="XFA3074" s="56" t="str">
        <f>IF(ISERROR(VLOOKUP('Testing Report'!$G$8,$AG3074:$BD3074,19,FALSE)),"",VLOOKUP('Testing Report'!$G$8,$AG3074:$BD3074,19,FALSE))</f>
        <v/>
      </c>
      <c r="XFB3074" s="56" t="str">
        <f>IF(ISERROR(VLOOKUP('Testing Report'!$G$8,$X3074:$BD3074,32,FALSE)),"",VLOOKUP('Testing Report'!$G$8,$X3074:$BD3074,32,FALSE))</f>
        <v/>
      </c>
      <c r="XFC3074" s="26"/>
      <c r="XFD3074" s="7" t="str">
        <f t="shared" si="150"/>
        <v/>
      </c>
    </row>
    <row r="3075" spans="1:88 16378:16384" ht="15" customHeight="1">
      <c r="A3075" s="65" t="str">
        <f t="shared" si="148"/>
        <v/>
      </c>
      <c r="B3075" s="65"/>
      <c r="C3075" s="66"/>
      <c r="D3075" s="66"/>
      <c r="E3075" s="66"/>
      <c r="F3075" s="66"/>
      <c r="G3075" s="66"/>
      <c r="H3075" s="66"/>
      <c r="I3075" s="66"/>
      <c r="J3075" s="66"/>
      <c r="K3075" s="66"/>
      <c r="L3075" s="66"/>
      <c r="M3075" s="66"/>
      <c r="N3075" s="66"/>
      <c r="O3075" s="66"/>
      <c r="P3075" s="66"/>
      <c r="Q3075" s="66"/>
      <c r="R3075" s="66"/>
      <c r="S3075" s="72"/>
      <c r="T3075" s="72"/>
      <c r="U3075" s="72"/>
      <c r="V3075" s="72"/>
      <c r="W3075" s="72"/>
      <c r="X3075" s="64"/>
      <c r="Y3075" s="64"/>
      <c r="Z3075" s="64"/>
      <c r="AA3075" s="64"/>
      <c r="AB3075" s="64"/>
      <c r="AC3075" s="64"/>
      <c r="AD3075" s="64"/>
      <c r="AE3075" s="64"/>
      <c r="AF3075" s="64"/>
      <c r="AG3075" s="64"/>
      <c r="AH3075" s="64"/>
      <c r="AI3075" s="64"/>
      <c r="AJ3075" s="64"/>
      <c r="AK3075" s="64"/>
      <c r="AL3075" s="64"/>
      <c r="AM3075" s="64"/>
      <c r="AN3075" s="64"/>
      <c r="AO3075" s="64"/>
      <c r="AP3075" s="67" t="str">
        <f>IF($AG3075="","",VLOOKUP($AG3075,Test_Procedure!$A:$F,2,FALSE))</f>
        <v/>
      </c>
      <c r="AQ3075" s="67"/>
      <c r="AR3075" s="67"/>
      <c r="AS3075" s="68"/>
      <c r="AT3075" s="68"/>
      <c r="AU3075" s="68"/>
      <c r="AV3075" s="68"/>
      <c r="AW3075" s="68"/>
      <c r="AX3075" s="68"/>
      <c r="AY3075" s="68"/>
      <c r="AZ3075" s="68"/>
      <c r="BA3075" s="68"/>
      <c r="BB3075" s="68"/>
      <c r="BC3075" s="69" t="str">
        <f t="shared" si="149"/>
        <v/>
      </c>
      <c r="BD3075" s="69"/>
      <c r="BE3075" s="70">
        <f>IF($AG3075="",0,VLOOKUP($AG3075,Test_Procedure!$A:$F,3,FALSE))</f>
        <v>0</v>
      </c>
      <c r="BF3075" s="70"/>
      <c r="BG3075" s="70">
        <f>IF($AG3075="",0,VLOOKUP($AG3075,Test_Procedure!$A:$F,4,FALSE))</f>
        <v>0</v>
      </c>
      <c r="BH3075" s="70"/>
      <c r="BI3075" s="70">
        <f>IF($AG3075="",0,VLOOKUP($AG3075,Test_Procedure!$A:$F,5,FALSE))</f>
        <v>0</v>
      </c>
      <c r="BJ3075" s="70"/>
      <c r="BK3075" s="70">
        <f>IF($AG3075="",0,VLOOKUP($AG3075,Test_Procedure!$A:$F,6,FALSE))</f>
        <v>0</v>
      </c>
      <c r="BL3075" s="70"/>
      <c r="BM3075" s="71"/>
      <c r="BN3075" s="71"/>
      <c r="BO3075" s="71"/>
      <c r="BP3075" s="72"/>
      <c r="BQ3075" s="72"/>
      <c r="BR3075" s="72"/>
      <c r="BS3075" s="72"/>
      <c r="BT3075" s="72"/>
      <c r="BU3075" s="72"/>
      <c r="BV3075" s="72"/>
      <c r="BW3075" s="72"/>
      <c r="BX3075" s="72"/>
      <c r="BY3075" s="72"/>
      <c r="BZ3075" s="72"/>
      <c r="CA3075" s="72"/>
      <c r="CB3075" s="72"/>
      <c r="CC3075" s="72"/>
      <c r="CD3075" s="72"/>
      <c r="CE3075" s="72"/>
      <c r="CF3075" s="72"/>
      <c r="CG3075" s="72"/>
      <c r="CH3075" s="72"/>
      <c r="CI3075" s="72"/>
      <c r="CJ3075" s="72"/>
      <c r="XEX3075" s="56" t="str">
        <f>IF(ISERROR(VLOOKUP('Testing Report'!$G$8,$AG3075:$BD3075,13,FALSE)),"",VLOOKUP('Testing Report'!$G$8,$AG3075:$BD3075,13,FALSE))</f>
        <v/>
      </c>
      <c r="XEY3075" s="56" t="str">
        <f>IF(ISERROR(VLOOKUP('Testing Report'!$G$8,$AG3075:$BD3075,15,FALSE)),"",VLOOKUP('Testing Report'!$G$8,$AG3075:$BD3075,15,FALSE))</f>
        <v/>
      </c>
      <c r="XEZ3075" s="56" t="str">
        <f>IF(COUNTIF($X3075:$X$5000,'Testing Report'!$G$8)=0,"",COUNTIF($X3075:$X$5000,'Testing Report'!$G$8))</f>
        <v/>
      </c>
      <c r="XFA3075" s="56" t="str">
        <f>IF(ISERROR(VLOOKUP('Testing Report'!$G$8,$AG3075:$BD3075,19,FALSE)),"",VLOOKUP('Testing Report'!$G$8,$AG3075:$BD3075,19,FALSE))</f>
        <v/>
      </c>
      <c r="XFB3075" s="56" t="str">
        <f>IF(ISERROR(VLOOKUP('Testing Report'!$G$8,$X3075:$BD3075,32,FALSE)),"",VLOOKUP('Testing Report'!$G$8,$X3075:$BD3075,32,FALSE))</f>
        <v/>
      </c>
      <c r="XFC3075" s="26"/>
      <c r="XFD3075" s="7" t="str">
        <f t="shared" si="150"/>
        <v/>
      </c>
    </row>
    <row r="3076" spans="1:88 16378:16384" ht="15" customHeight="1">
      <c r="A3076" s="65" t="str">
        <f t="shared" si="148"/>
        <v/>
      </c>
      <c r="B3076" s="65"/>
      <c r="C3076" s="66"/>
      <c r="D3076" s="66"/>
      <c r="E3076" s="66"/>
      <c r="F3076" s="66"/>
      <c r="G3076" s="66"/>
      <c r="H3076" s="66"/>
      <c r="I3076" s="66"/>
      <c r="J3076" s="66"/>
      <c r="K3076" s="66"/>
      <c r="L3076" s="66"/>
      <c r="M3076" s="66"/>
      <c r="N3076" s="66"/>
      <c r="O3076" s="66"/>
      <c r="P3076" s="66"/>
      <c r="Q3076" s="66"/>
      <c r="R3076" s="66"/>
      <c r="S3076" s="72"/>
      <c r="T3076" s="72"/>
      <c r="U3076" s="72"/>
      <c r="V3076" s="72"/>
      <c r="W3076" s="72"/>
      <c r="X3076" s="64"/>
      <c r="Y3076" s="64"/>
      <c r="Z3076" s="64"/>
      <c r="AA3076" s="64"/>
      <c r="AB3076" s="64"/>
      <c r="AC3076" s="64"/>
      <c r="AD3076" s="64"/>
      <c r="AE3076" s="64"/>
      <c r="AF3076" s="64"/>
      <c r="AG3076" s="64"/>
      <c r="AH3076" s="64"/>
      <c r="AI3076" s="64"/>
      <c r="AJ3076" s="64"/>
      <c r="AK3076" s="64"/>
      <c r="AL3076" s="64"/>
      <c r="AM3076" s="64"/>
      <c r="AN3076" s="64"/>
      <c r="AO3076" s="64"/>
      <c r="AP3076" s="67" t="str">
        <f>IF($AG3076="","",VLOOKUP($AG3076,Test_Procedure!$A:$F,2,FALSE))</f>
        <v/>
      </c>
      <c r="AQ3076" s="67"/>
      <c r="AR3076" s="67"/>
      <c r="AS3076" s="68"/>
      <c r="AT3076" s="68"/>
      <c r="AU3076" s="68"/>
      <c r="AV3076" s="68"/>
      <c r="AW3076" s="68"/>
      <c r="AX3076" s="68"/>
      <c r="AY3076" s="68"/>
      <c r="AZ3076" s="68"/>
      <c r="BA3076" s="68"/>
      <c r="BB3076" s="68"/>
      <c r="BC3076" s="69" t="str">
        <f t="shared" si="149"/>
        <v/>
      </c>
      <c r="BD3076" s="69"/>
      <c r="BE3076" s="70">
        <f>IF($AG3076="",0,VLOOKUP($AG3076,Test_Procedure!$A:$F,3,FALSE))</f>
        <v>0</v>
      </c>
      <c r="BF3076" s="70"/>
      <c r="BG3076" s="70">
        <f>IF($AG3076="",0,VLOOKUP($AG3076,Test_Procedure!$A:$F,4,FALSE))</f>
        <v>0</v>
      </c>
      <c r="BH3076" s="70"/>
      <c r="BI3076" s="70">
        <f>IF($AG3076="",0,VLOOKUP($AG3076,Test_Procedure!$A:$F,5,FALSE))</f>
        <v>0</v>
      </c>
      <c r="BJ3076" s="70"/>
      <c r="BK3076" s="70">
        <f>IF($AG3076="",0,VLOOKUP($AG3076,Test_Procedure!$A:$F,6,FALSE))</f>
        <v>0</v>
      </c>
      <c r="BL3076" s="70"/>
      <c r="BM3076" s="71"/>
      <c r="BN3076" s="71"/>
      <c r="BO3076" s="71"/>
      <c r="BP3076" s="72"/>
      <c r="BQ3076" s="72"/>
      <c r="BR3076" s="72"/>
      <c r="BS3076" s="72"/>
      <c r="BT3076" s="72"/>
      <c r="BU3076" s="72"/>
      <c r="BV3076" s="72"/>
      <c r="BW3076" s="72"/>
      <c r="BX3076" s="72"/>
      <c r="BY3076" s="72"/>
      <c r="BZ3076" s="72"/>
      <c r="CA3076" s="72"/>
      <c r="CB3076" s="72"/>
      <c r="CC3076" s="72"/>
      <c r="CD3076" s="72"/>
      <c r="CE3076" s="72"/>
      <c r="CF3076" s="72"/>
      <c r="CG3076" s="72"/>
      <c r="CH3076" s="72"/>
      <c r="CI3076" s="72"/>
      <c r="CJ3076" s="72"/>
      <c r="XEX3076" s="56" t="str">
        <f>IF(ISERROR(VLOOKUP('Testing Report'!$G$8,$AG3076:$BD3076,13,FALSE)),"",VLOOKUP('Testing Report'!$G$8,$AG3076:$BD3076,13,FALSE))</f>
        <v/>
      </c>
      <c r="XEY3076" s="56" t="str">
        <f>IF(ISERROR(VLOOKUP('Testing Report'!$G$8,$AG3076:$BD3076,15,FALSE)),"",VLOOKUP('Testing Report'!$G$8,$AG3076:$BD3076,15,FALSE))</f>
        <v/>
      </c>
      <c r="XEZ3076" s="56" t="str">
        <f>IF(COUNTIF($X3076:$X$5000,'Testing Report'!$G$8)=0,"",COUNTIF($X3076:$X$5000,'Testing Report'!$G$8))</f>
        <v/>
      </c>
      <c r="XFA3076" s="56" t="str">
        <f>IF(ISERROR(VLOOKUP('Testing Report'!$G$8,$AG3076:$BD3076,19,FALSE)),"",VLOOKUP('Testing Report'!$G$8,$AG3076:$BD3076,19,FALSE))</f>
        <v/>
      </c>
      <c r="XFB3076" s="56" t="str">
        <f>IF(ISERROR(VLOOKUP('Testing Report'!$G$8,$X3076:$BD3076,32,FALSE)),"",VLOOKUP('Testing Report'!$G$8,$X3076:$BD3076,32,FALSE))</f>
        <v/>
      </c>
      <c r="XFC3076" s="26"/>
      <c r="XFD3076" s="7" t="str">
        <f t="shared" si="150"/>
        <v/>
      </c>
    </row>
    <row r="3077" spans="1:88 16378:16384" ht="15" customHeight="1">
      <c r="A3077" s="65" t="str">
        <f t="shared" si="148"/>
        <v/>
      </c>
      <c r="B3077" s="65"/>
      <c r="C3077" s="66"/>
      <c r="D3077" s="66"/>
      <c r="E3077" s="66"/>
      <c r="F3077" s="66"/>
      <c r="G3077" s="66"/>
      <c r="H3077" s="66"/>
      <c r="I3077" s="66"/>
      <c r="J3077" s="66"/>
      <c r="K3077" s="66"/>
      <c r="L3077" s="66"/>
      <c r="M3077" s="66"/>
      <c r="N3077" s="66"/>
      <c r="O3077" s="66"/>
      <c r="P3077" s="66"/>
      <c r="Q3077" s="66"/>
      <c r="R3077" s="66"/>
      <c r="S3077" s="72"/>
      <c r="T3077" s="72"/>
      <c r="U3077" s="72"/>
      <c r="V3077" s="72"/>
      <c r="W3077" s="72"/>
      <c r="X3077" s="64"/>
      <c r="Y3077" s="64"/>
      <c r="Z3077" s="64"/>
      <c r="AA3077" s="64"/>
      <c r="AB3077" s="64"/>
      <c r="AC3077" s="64"/>
      <c r="AD3077" s="64"/>
      <c r="AE3077" s="64"/>
      <c r="AF3077" s="64"/>
      <c r="AG3077" s="64"/>
      <c r="AH3077" s="64"/>
      <c r="AI3077" s="64"/>
      <c r="AJ3077" s="64"/>
      <c r="AK3077" s="64"/>
      <c r="AL3077" s="64"/>
      <c r="AM3077" s="64"/>
      <c r="AN3077" s="64"/>
      <c r="AO3077" s="64"/>
      <c r="AP3077" s="67" t="str">
        <f>IF($AG3077="","",VLOOKUP($AG3077,Test_Procedure!$A:$F,2,FALSE))</f>
        <v/>
      </c>
      <c r="AQ3077" s="67"/>
      <c r="AR3077" s="67"/>
      <c r="AS3077" s="68"/>
      <c r="AT3077" s="68"/>
      <c r="AU3077" s="68"/>
      <c r="AV3077" s="68"/>
      <c r="AW3077" s="68"/>
      <c r="AX3077" s="68"/>
      <c r="AY3077" s="68"/>
      <c r="AZ3077" s="68"/>
      <c r="BA3077" s="68"/>
      <c r="BB3077" s="68"/>
      <c r="BC3077" s="69" t="str">
        <f t="shared" si="149"/>
        <v/>
      </c>
      <c r="BD3077" s="69"/>
      <c r="BE3077" s="70">
        <f>IF($AG3077="",0,VLOOKUP($AG3077,Test_Procedure!$A:$F,3,FALSE))</f>
        <v>0</v>
      </c>
      <c r="BF3077" s="70"/>
      <c r="BG3077" s="70">
        <f>IF($AG3077="",0,VLOOKUP($AG3077,Test_Procedure!$A:$F,4,FALSE))</f>
        <v>0</v>
      </c>
      <c r="BH3077" s="70"/>
      <c r="BI3077" s="70">
        <f>IF($AG3077="",0,VLOOKUP($AG3077,Test_Procedure!$A:$F,5,FALSE))</f>
        <v>0</v>
      </c>
      <c r="BJ3077" s="70"/>
      <c r="BK3077" s="70">
        <f>IF($AG3077="",0,VLOOKUP($AG3077,Test_Procedure!$A:$F,6,FALSE))</f>
        <v>0</v>
      </c>
      <c r="BL3077" s="70"/>
      <c r="BM3077" s="71"/>
      <c r="BN3077" s="71"/>
      <c r="BO3077" s="71"/>
      <c r="BP3077" s="72"/>
      <c r="BQ3077" s="72"/>
      <c r="BR3077" s="72"/>
      <c r="BS3077" s="72"/>
      <c r="BT3077" s="72"/>
      <c r="BU3077" s="72"/>
      <c r="BV3077" s="72"/>
      <c r="BW3077" s="72"/>
      <c r="BX3077" s="72"/>
      <c r="BY3077" s="72"/>
      <c r="BZ3077" s="72"/>
      <c r="CA3077" s="72"/>
      <c r="CB3077" s="72"/>
      <c r="CC3077" s="72"/>
      <c r="CD3077" s="72"/>
      <c r="CE3077" s="72"/>
      <c r="CF3077" s="72"/>
      <c r="CG3077" s="72"/>
      <c r="CH3077" s="72"/>
      <c r="CI3077" s="72"/>
      <c r="CJ3077" s="72"/>
      <c r="XEX3077" s="56" t="str">
        <f>IF(ISERROR(VLOOKUP('Testing Report'!$G$8,$AG3077:$BD3077,13,FALSE)),"",VLOOKUP('Testing Report'!$G$8,$AG3077:$BD3077,13,FALSE))</f>
        <v/>
      </c>
      <c r="XEY3077" s="56" t="str">
        <f>IF(ISERROR(VLOOKUP('Testing Report'!$G$8,$AG3077:$BD3077,15,FALSE)),"",VLOOKUP('Testing Report'!$G$8,$AG3077:$BD3077,15,FALSE))</f>
        <v/>
      </c>
      <c r="XEZ3077" s="56" t="str">
        <f>IF(COUNTIF($X3077:$X$5000,'Testing Report'!$G$8)=0,"",COUNTIF($X3077:$X$5000,'Testing Report'!$G$8))</f>
        <v/>
      </c>
      <c r="XFA3077" s="56" t="str">
        <f>IF(ISERROR(VLOOKUP('Testing Report'!$G$8,$AG3077:$BD3077,19,FALSE)),"",VLOOKUP('Testing Report'!$G$8,$AG3077:$BD3077,19,FALSE))</f>
        <v/>
      </c>
      <c r="XFB3077" s="56" t="str">
        <f>IF(ISERROR(VLOOKUP('Testing Report'!$G$8,$X3077:$BD3077,32,FALSE)),"",VLOOKUP('Testing Report'!$G$8,$X3077:$BD3077,32,FALSE))</f>
        <v/>
      </c>
      <c r="XFC3077" s="26"/>
      <c r="XFD3077" s="7" t="str">
        <f t="shared" si="150"/>
        <v/>
      </c>
    </row>
    <row r="3078" spans="1:88 16378:16384" ht="15" customHeight="1">
      <c r="A3078" s="65" t="str">
        <f t="shared" si="148"/>
        <v/>
      </c>
      <c r="B3078" s="65"/>
      <c r="C3078" s="66"/>
      <c r="D3078" s="66"/>
      <c r="E3078" s="66"/>
      <c r="F3078" s="66"/>
      <c r="G3078" s="66"/>
      <c r="H3078" s="66"/>
      <c r="I3078" s="66"/>
      <c r="J3078" s="66"/>
      <c r="K3078" s="66"/>
      <c r="L3078" s="66"/>
      <c r="M3078" s="66"/>
      <c r="N3078" s="66"/>
      <c r="O3078" s="66"/>
      <c r="P3078" s="66"/>
      <c r="Q3078" s="66"/>
      <c r="R3078" s="66"/>
      <c r="S3078" s="72"/>
      <c r="T3078" s="72"/>
      <c r="U3078" s="72"/>
      <c r="V3078" s="72"/>
      <c r="W3078" s="72"/>
      <c r="X3078" s="64"/>
      <c r="Y3078" s="64"/>
      <c r="Z3078" s="64"/>
      <c r="AA3078" s="64"/>
      <c r="AB3078" s="64"/>
      <c r="AC3078" s="64"/>
      <c r="AD3078" s="64"/>
      <c r="AE3078" s="64"/>
      <c r="AF3078" s="64"/>
      <c r="AG3078" s="64"/>
      <c r="AH3078" s="64"/>
      <c r="AI3078" s="64"/>
      <c r="AJ3078" s="64"/>
      <c r="AK3078" s="64"/>
      <c r="AL3078" s="64"/>
      <c r="AM3078" s="64"/>
      <c r="AN3078" s="64"/>
      <c r="AO3078" s="64"/>
      <c r="AP3078" s="67" t="str">
        <f>IF($AG3078="","",VLOOKUP($AG3078,Test_Procedure!$A:$F,2,FALSE))</f>
        <v/>
      </c>
      <c r="AQ3078" s="67"/>
      <c r="AR3078" s="67"/>
      <c r="AS3078" s="68"/>
      <c r="AT3078" s="68"/>
      <c r="AU3078" s="68"/>
      <c r="AV3078" s="68"/>
      <c r="AW3078" s="68"/>
      <c r="AX3078" s="68"/>
      <c r="AY3078" s="68"/>
      <c r="AZ3078" s="68"/>
      <c r="BA3078" s="68"/>
      <c r="BB3078" s="68"/>
      <c r="BC3078" s="69" t="str">
        <f t="shared" si="149"/>
        <v/>
      </c>
      <c r="BD3078" s="69"/>
      <c r="BE3078" s="70">
        <f>IF($AG3078="",0,VLOOKUP($AG3078,Test_Procedure!$A:$F,3,FALSE))</f>
        <v>0</v>
      </c>
      <c r="BF3078" s="70"/>
      <c r="BG3078" s="70">
        <f>IF($AG3078="",0,VLOOKUP($AG3078,Test_Procedure!$A:$F,4,FALSE))</f>
        <v>0</v>
      </c>
      <c r="BH3078" s="70"/>
      <c r="BI3078" s="70">
        <f>IF($AG3078="",0,VLOOKUP($AG3078,Test_Procedure!$A:$F,5,FALSE))</f>
        <v>0</v>
      </c>
      <c r="BJ3078" s="70"/>
      <c r="BK3078" s="70">
        <f>IF($AG3078="",0,VLOOKUP($AG3078,Test_Procedure!$A:$F,6,FALSE))</f>
        <v>0</v>
      </c>
      <c r="BL3078" s="70"/>
      <c r="BM3078" s="71"/>
      <c r="BN3078" s="71"/>
      <c r="BO3078" s="71"/>
      <c r="BP3078" s="72"/>
      <c r="BQ3078" s="72"/>
      <c r="BR3078" s="72"/>
      <c r="BS3078" s="72"/>
      <c r="BT3078" s="72"/>
      <c r="BU3078" s="72"/>
      <c r="BV3078" s="72"/>
      <c r="BW3078" s="72"/>
      <c r="BX3078" s="72"/>
      <c r="BY3078" s="72"/>
      <c r="BZ3078" s="72"/>
      <c r="CA3078" s="72"/>
      <c r="CB3078" s="72"/>
      <c r="CC3078" s="72"/>
      <c r="CD3078" s="72"/>
      <c r="CE3078" s="72"/>
      <c r="CF3078" s="72"/>
      <c r="CG3078" s="72"/>
      <c r="CH3078" s="72"/>
      <c r="CI3078" s="72"/>
      <c r="CJ3078" s="72"/>
      <c r="XEX3078" s="56" t="str">
        <f>IF(ISERROR(VLOOKUP('Testing Report'!$G$8,$AG3078:$BD3078,13,FALSE)),"",VLOOKUP('Testing Report'!$G$8,$AG3078:$BD3078,13,FALSE))</f>
        <v/>
      </c>
      <c r="XEY3078" s="56" t="str">
        <f>IF(ISERROR(VLOOKUP('Testing Report'!$G$8,$AG3078:$BD3078,15,FALSE)),"",VLOOKUP('Testing Report'!$G$8,$AG3078:$BD3078,15,FALSE))</f>
        <v/>
      </c>
      <c r="XEZ3078" s="56" t="str">
        <f>IF(COUNTIF($X3078:$X$5000,'Testing Report'!$G$8)=0,"",COUNTIF($X3078:$X$5000,'Testing Report'!$G$8))</f>
        <v/>
      </c>
      <c r="XFA3078" s="56" t="str">
        <f>IF(ISERROR(VLOOKUP('Testing Report'!$G$8,$AG3078:$BD3078,19,FALSE)),"",VLOOKUP('Testing Report'!$G$8,$AG3078:$BD3078,19,FALSE))</f>
        <v/>
      </c>
      <c r="XFB3078" s="56" t="str">
        <f>IF(ISERROR(VLOOKUP('Testing Report'!$G$8,$X3078:$BD3078,32,FALSE)),"",VLOOKUP('Testing Report'!$G$8,$X3078:$BD3078,32,FALSE))</f>
        <v/>
      </c>
      <c r="XFC3078" s="26"/>
      <c r="XFD3078" s="7" t="str">
        <f t="shared" si="150"/>
        <v/>
      </c>
    </row>
    <row r="3079" spans="1:88 16378:16384" ht="15" customHeight="1">
      <c r="A3079" s="65" t="str">
        <f t="shared" si="148"/>
        <v/>
      </c>
      <c r="B3079" s="65"/>
      <c r="C3079" s="66"/>
      <c r="D3079" s="66"/>
      <c r="E3079" s="66"/>
      <c r="F3079" s="66"/>
      <c r="G3079" s="66"/>
      <c r="H3079" s="66"/>
      <c r="I3079" s="66"/>
      <c r="J3079" s="66"/>
      <c r="K3079" s="66"/>
      <c r="L3079" s="66"/>
      <c r="M3079" s="66"/>
      <c r="N3079" s="66"/>
      <c r="O3079" s="66"/>
      <c r="P3079" s="66"/>
      <c r="Q3079" s="66"/>
      <c r="R3079" s="66"/>
      <c r="S3079" s="72"/>
      <c r="T3079" s="72"/>
      <c r="U3079" s="72"/>
      <c r="V3079" s="72"/>
      <c r="W3079" s="72"/>
      <c r="X3079" s="64"/>
      <c r="Y3079" s="64"/>
      <c r="Z3079" s="64"/>
      <c r="AA3079" s="64"/>
      <c r="AB3079" s="64"/>
      <c r="AC3079" s="64"/>
      <c r="AD3079" s="64"/>
      <c r="AE3079" s="64"/>
      <c r="AF3079" s="64"/>
      <c r="AG3079" s="64"/>
      <c r="AH3079" s="64"/>
      <c r="AI3079" s="64"/>
      <c r="AJ3079" s="64"/>
      <c r="AK3079" s="64"/>
      <c r="AL3079" s="64"/>
      <c r="AM3079" s="64"/>
      <c r="AN3079" s="64"/>
      <c r="AO3079" s="64"/>
      <c r="AP3079" s="67" t="str">
        <f>IF($AG3079="","",VLOOKUP($AG3079,Test_Procedure!$A:$F,2,FALSE))</f>
        <v/>
      </c>
      <c r="AQ3079" s="67"/>
      <c r="AR3079" s="67"/>
      <c r="AS3079" s="68"/>
      <c r="AT3079" s="68"/>
      <c r="AU3079" s="68"/>
      <c r="AV3079" s="68"/>
      <c r="AW3079" s="68"/>
      <c r="AX3079" s="68"/>
      <c r="AY3079" s="68"/>
      <c r="AZ3079" s="68"/>
      <c r="BA3079" s="68"/>
      <c r="BB3079" s="68"/>
      <c r="BC3079" s="69" t="str">
        <f t="shared" si="149"/>
        <v/>
      </c>
      <c r="BD3079" s="69"/>
      <c r="BE3079" s="70">
        <f>IF($AG3079="",0,VLOOKUP($AG3079,Test_Procedure!$A:$F,3,FALSE))</f>
        <v>0</v>
      </c>
      <c r="BF3079" s="70"/>
      <c r="BG3079" s="70">
        <f>IF($AG3079="",0,VLOOKUP($AG3079,Test_Procedure!$A:$F,4,FALSE))</f>
        <v>0</v>
      </c>
      <c r="BH3079" s="70"/>
      <c r="BI3079" s="70">
        <f>IF($AG3079="",0,VLOOKUP($AG3079,Test_Procedure!$A:$F,5,FALSE))</f>
        <v>0</v>
      </c>
      <c r="BJ3079" s="70"/>
      <c r="BK3079" s="70">
        <f>IF($AG3079="",0,VLOOKUP($AG3079,Test_Procedure!$A:$F,6,FALSE))</f>
        <v>0</v>
      </c>
      <c r="BL3079" s="70"/>
      <c r="BM3079" s="71"/>
      <c r="BN3079" s="71"/>
      <c r="BO3079" s="71"/>
      <c r="BP3079" s="72"/>
      <c r="BQ3079" s="72"/>
      <c r="BR3079" s="72"/>
      <c r="BS3079" s="72"/>
      <c r="BT3079" s="72"/>
      <c r="BU3079" s="72"/>
      <c r="BV3079" s="72"/>
      <c r="BW3079" s="72"/>
      <c r="BX3079" s="72"/>
      <c r="BY3079" s="72"/>
      <c r="BZ3079" s="72"/>
      <c r="CA3079" s="72"/>
      <c r="CB3079" s="72"/>
      <c r="CC3079" s="72"/>
      <c r="CD3079" s="72"/>
      <c r="CE3079" s="72"/>
      <c r="CF3079" s="72"/>
      <c r="CG3079" s="72"/>
      <c r="CH3079" s="72"/>
      <c r="CI3079" s="72"/>
      <c r="CJ3079" s="72"/>
      <c r="XEX3079" s="56" t="str">
        <f>IF(ISERROR(VLOOKUP('Testing Report'!$G$8,$AG3079:$BD3079,13,FALSE)),"",VLOOKUP('Testing Report'!$G$8,$AG3079:$BD3079,13,FALSE))</f>
        <v/>
      </c>
      <c r="XEY3079" s="56" t="str">
        <f>IF(ISERROR(VLOOKUP('Testing Report'!$G$8,$AG3079:$BD3079,15,FALSE)),"",VLOOKUP('Testing Report'!$G$8,$AG3079:$BD3079,15,FALSE))</f>
        <v/>
      </c>
      <c r="XEZ3079" s="56" t="str">
        <f>IF(COUNTIF($X3079:$X$5000,'Testing Report'!$G$8)=0,"",COUNTIF($X3079:$X$5000,'Testing Report'!$G$8))</f>
        <v/>
      </c>
      <c r="XFA3079" s="56" t="str">
        <f>IF(ISERROR(VLOOKUP('Testing Report'!$G$8,$AG3079:$BD3079,19,FALSE)),"",VLOOKUP('Testing Report'!$G$8,$AG3079:$BD3079,19,FALSE))</f>
        <v/>
      </c>
      <c r="XFB3079" s="56" t="str">
        <f>IF(ISERROR(VLOOKUP('Testing Report'!$G$8,$X3079:$BD3079,32,FALSE)),"",VLOOKUP('Testing Report'!$G$8,$X3079:$BD3079,32,FALSE))</f>
        <v/>
      </c>
      <c r="XFC3079" s="26"/>
      <c r="XFD3079" s="7" t="str">
        <f t="shared" si="150"/>
        <v/>
      </c>
    </row>
    <row r="3080" spans="1:88 16378:16384" ht="15" customHeight="1">
      <c r="A3080" s="65" t="str">
        <f t="shared" si="148"/>
        <v/>
      </c>
      <c r="B3080" s="65"/>
      <c r="C3080" s="66"/>
      <c r="D3080" s="66"/>
      <c r="E3080" s="66"/>
      <c r="F3080" s="66"/>
      <c r="G3080" s="66"/>
      <c r="H3080" s="66"/>
      <c r="I3080" s="66"/>
      <c r="J3080" s="66"/>
      <c r="K3080" s="66"/>
      <c r="L3080" s="66"/>
      <c r="M3080" s="66"/>
      <c r="N3080" s="66"/>
      <c r="O3080" s="66"/>
      <c r="P3080" s="66"/>
      <c r="Q3080" s="66"/>
      <c r="R3080" s="66"/>
      <c r="S3080" s="72"/>
      <c r="T3080" s="72"/>
      <c r="U3080" s="72"/>
      <c r="V3080" s="72"/>
      <c r="W3080" s="72"/>
      <c r="X3080" s="64"/>
      <c r="Y3080" s="64"/>
      <c r="Z3080" s="64"/>
      <c r="AA3080" s="64"/>
      <c r="AB3080" s="64"/>
      <c r="AC3080" s="64"/>
      <c r="AD3080" s="64"/>
      <c r="AE3080" s="64"/>
      <c r="AF3080" s="64"/>
      <c r="AG3080" s="64"/>
      <c r="AH3080" s="64"/>
      <c r="AI3080" s="64"/>
      <c r="AJ3080" s="64"/>
      <c r="AK3080" s="64"/>
      <c r="AL3080" s="64"/>
      <c r="AM3080" s="64"/>
      <c r="AN3080" s="64"/>
      <c r="AO3080" s="64"/>
      <c r="AP3080" s="67" t="str">
        <f>IF($AG3080="","",VLOOKUP($AG3080,Test_Procedure!$A:$F,2,FALSE))</f>
        <v/>
      </c>
      <c r="AQ3080" s="67"/>
      <c r="AR3080" s="67"/>
      <c r="AS3080" s="68"/>
      <c r="AT3080" s="68"/>
      <c r="AU3080" s="68"/>
      <c r="AV3080" s="68"/>
      <c r="AW3080" s="68"/>
      <c r="AX3080" s="68"/>
      <c r="AY3080" s="68"/>
      <c r="AZ3080" s="68"/>
      <c r="BA3080" s="68"/>
      <c r="BB3080" s="68"/>
      <c r="BC3080" s="69" t="str">
        <f t="shared" si="149"/>
        <v/>
      </c>
      <c r="BD3080" s="69"/>
      <c r="BE3080" s="70">
        <f>IF($AG3080="",0,VLOOKUP($AG3080,Test_Procedure!$A:$F,3,FALSE))</f>
        <v>0</v>
      </c>
      <c r="BF3080" s="70"/>
      <c r="BG3080" s="70">
        <f>IF($AG3080="",0,VLOOKUP($AG3080,Test_Procedure!$A:$F,4,FALSE))</f>
        <v>0</v>
      </c>
      <c r="BH3080" s="70"/>
      <c r="BI3080" s="70">
        <f>IF($AG3080="",0,VLOOKUP($AG3080,Test_Procedure!$A:$F,5,FALSE))</f>
        <v>0</v>
      </c>
      <c r="BJ3080" s="70"/>
      <c r="BK3080" s="70">
        <f>IF($AG3080="",0,VLOOKUP($AG3080,Test_Procedure!$A:$F,6,FALSE))</f>
        <v>0</v>
      </c>
      <c r="BL3080" s="70"/>
      <c r="BM3080" s="71"/>
      <c r="BN3080" s="71"/>
      <c r="BO3080" s="71"/>
      <c r="BP3080" s="72"/>
      <c r="BQ3080" s="72"/>
      <c r="BR3080" s="72"/>
      <c r="BS3080" s="72"/>
      <c r="BT3080" s="72"/>
      <c r="BU3080" s="72"/>
      <c r="BV3080" s="72"/>
      <c r="BW3080" s="72"/>
      <c r="BX3080" s="72"/>
      <c r="BY3080" s="72"/>
      <c r="BZ3080" s="72"/>
      <c r="CA3080" s="72"/>
      <c r="CB3080" s="72"/>
      <c r="CC3080" s="72"/>
      <c r="CD3080" s="72"/>
      <c r="CE3080" s="72"/>
      <c r="CF3080" s="72"/>
      <c r="CG3080" s="72"/>
      <c r="CH3080" s="72"/>
      <c r="CI3080" s="72"/>
      <c r="CJ3080" s="72"/>
      <c r="XEX3080" s="56" t="str">
        <f>IF(ISERROR(VLOOKUP('Testing Report'!$G$8,$AG3080:$BD3080,13,FALSE)),"",VLOOKUP('Testing Report'!$G$8,$AG3080:$BD3080,13,FALSE))</f>
        <v/>
      </c>
      <c r="XEY3080" s="56" t="str">
        <f>IF(ISERROR(VLOOKUP('Testing Report'!$G$8,$AG3080:$BD3080,15,FALSE)),"",VLOOKUP('Testing Report'!$G$8,$AG3080:$BD3080,15,FALSE))</f>
        <v/>
      </c>
      <c r="XEZ3080" s="56" t="str">
        <f>IF(COUNTIF($X3080:$X$5000,'Testing Report'!$G$8)=0,"",COUNTIF($X3080:$X$5000,'Testing Report'!$G$8))</f>
        <v/>
      </c>
      <c r="XFA3080" s="56" t="str">
        <f>IF(ISERROR(VLOOKUP('Testing Report'!$G$8,$AG3080:$BD3080,19,FALSE)),"",VLOOKUP('Testing Report'!$G$8,$AG3080:$BD3080,19,FALSE))</f>
        <v/>
      </c>
      <c r="XFB3080" s="56" t="str">
        <f>IF(ISERROR(VLOOKUP('Testing Report'!$G$8,$X3080:$BD3080,32,FALSE)),"",VLOOKUP('Testing Report'!$G$8,$X3080:$BD3080,32,FALSE))</f>
        <v/>
      </c>
      <c r="XFC3080" s="26"/>
      <c r="XFD3080" s="7" t="str">
        <f t="shared" si="150"/>
        <v/>
      </c>
    </row>
    <row r="3081" spans="1:88 16378:16384" ht="15" customHeight="1">
      <c r="A3081" s="65" t="str">
        <f t="shared" si="148"/>
        <v/>
      </c>
      <c r="B3081" s="65"/>
      <c r="C3081" s="66"/>
      <c r="D3081" s="66"/>
      <c r="E3081" s="66"/>
      <c r="F3081" s="66"/>
      <c r="G3081" s="66"/>
      <c r="H3081" s="66"/>
      <c r="I3081" s="66"/>
      <c r="J3081" s="66"/>
      <c r="K3081" s="66"/>
      <c r="L3081" s="66"/>
      <c r="M3081" s="66"/>
      <c r="N3081" s="66"/>
      <c r="O3081" s="66"/>
      <c r="P3081" s="66"/>
      <c r="Q3081" s="66"/>
      <c r="R3081" s="66"/>
      <c r="S3081" s="72"/>
      <c r="T3081" s="72"/>
      <c r="U3081" s="72"/>
      <c r="V3081" s="72"/>
      <c r="W3081" s="72"/>
      <c r="X3081" s="64"/>
      <c r="Y3081" s="64"/>
      <c r="Z3081" s="64"/>
      <c r="AA3081" s="64"/>
      <c r="AB3081" s="64"/>
      <c r="AC3081" s="64"/>
      <c r="AD3081" s="64"/>
      <c r="AE3081" s="64"/>
      <c r="AF3081" s="64"/>
      <c r="AG3081" s="64"/>
      <c r="AH3081" s="64"/>
      <c r="AI3081" s="64"/>
      <c r="AJ3081" s="64"/>
      <c r="AK3081" s="64"/>
      <c r="AL3081" s="64"/>
      <c r="AM3081" s="64"/>
      <c r="AN3081" s="64"/>
      <c r="AO3081" s="64"/>
      <c r="AP3081" s="67" t="str">
        <f>IF($AG3081="","",VLOOKUP($AG3081,Test_Procedure!$A:$F,2,FALSE))</f>
        <v/>
      </c>
      <c r="AQ3081" s="67"/>
      <c r="AR3081" s="67"/>
      <c r="AS3081" s="68"/>
      <c r="AT3081" s="68"/>
      <c r="AU3081" s="68"/>
      <c r="AV3081" s="68"/>
      <c r="AW3081" s="68"/>
      <c r="AX3081" s="68"/>
      <c r="AY3081" s="68"/>
      <c r="AZ3081" s="68"/>
      <c r="BA3081" s="68"/>
      <c r="BB3081" s="68"/>
      <c r="BC3081" s="69" t="str">
        <f t="shared" si="149"/>
        <v/>
      </c>
      <c r="BD3081" s="69"/>
      <c r="BE3081" s="70">
        <f>IF($AG3081="",0,VLOOKUP($AG3081,Test_Procedure!$A:$F,3,FALSE))</f>
        <v>0</v>
      </c>
      <c r="BF3081" s="70"/>
      <c r="BG3081" s="70">
        <f>IF($AG3081="",0,VLOOKUP($AG3081,Test_Procedure!$A:$F,4,FALSE))</f>
        <v>0</v>
      </c>
      <c r="BH3081" s="70"/>
      <c r="BI3081" s="70">
        <f>IF($AG3081="",0,VLOOKUP($AG3081,Test_Procedure!$A:$F,5,FALSE))</f>
        <v>0</v>
      </c>
      <c r="BJ3081" s="70"/>
      <c r="BK3081" s="70">
        <f>IF($AG3081="",0,VLOOKUP($AG3081,Test_Procedure!$A:$F,6,FALSE))</f>
        <v>0</v>
      </c>
      <c r="BL3081" s="70"/>
      <c r="BM3081" s="71"/>
      <c r="BN3081" s="71"/>
      <c r="BO3081" s="71"/>
      <c r="BP3081" s="72"/>
      <c r="BQ3081" s="72"/>
      <c r="BR3081" s="72"/>
      <c r="BS3081" s="72"/>
      <c r="BT3081" s="72"/>
      <c r="BU3081" s="72"/>
      <c r="BV3081" s="72"/>
      <c r="BW3081" s="72"/>
      <c r="BX3081" s="72"/>
      <c r="BY3081" s="72"/>
      <c r="BZ3081" s="72"/>
      <c r="CA3081" s="72"/>
      <c r="CB3081" s="72"/>
      <c r="CC3081" s="72"/>
      <c r="CD3081" s="72"/>
      <c r="CE3081" s="72"/>
      <c r="CF3081" s="72"/>
      <c r="CG3081" s="72"/>
      <c r="CH3081" s="72"/>
      <c r="CI3081" s="72"/>
      <c r="CJ3081" s="72"/>
      <c r="XEX3081" s="56" t="str">
        <f>IF(ISERROR(VLOOKUP('Testing Report'!$G$8,$AG3081:$BD3081,13,FALSE)),"",VLOOKUP('Testing Report'!$G$8,$AG3081:$BD3081,13,FALSE))</f>
        <v/>
      </c>
      <c r="XEY3081" s="56" t="str">
        <f>IF(ISERROR(VLOOKUP('Testing Report'!$G$8,$AG3081:$BD3081,15,FALSE)),"",VLOOKUP('Testing Report'!$G$8,$AG3081:$BD3081,15,FALSE))</f>
        <v/>
      </c>
      <c r="XEZ3081" s="56" t="str">
        <f>IF(COUNTIF($X3081:$X$5000,'Testing Report'!$G$8)=0,"",COUNTIF($X3081:$X$5000,'Testing Report'!$G$8))</f>
        <v/>
      </c>
      <c r="XFA3081" s="56" t="str">
        <f>IF(ISERROR(VLOOKUP('Testing Report'!$G$8,$AG3081:$BD3081,19,FALSE)),"",VLOOKUP('Testing Report'!$G$8,$AG3081:$BD3081,19,FALSE))</f>
        <v/>
      </c>
      <c r="XFB3081" s="56" t="str">
        <f>IF(ISERROR(VLOOKUP('Testing Report'!$G$8,$X3081:$BD3081,32,FALSE)),"",VLOOKUP('Testing Report'!$G$8,$X3081:$BD3081,32,FALSE))</f>
        <v/>
      </c>
      <c r="XFC3081" s="26"/>
      <c r="XFD3081" s="7" t="str">
        <f t="shared" si="150"/>
        <v/>
      </c>
    </row>
    <row r="3082" spans="1:88 16378:16384" ht="15" customHeight="1">
      <c r="A3082" s="65" t="str">
        <f t="shared" si="148"/>
        <v/>
      </c>
      <c r="B3082" s="65"/>
      <c r="C3082" s="66"/>
      <c r="D3082" s="66"/>
      <c r="E3082" s="66"/>
      <c r="F3082" s="66"/>
      <c r="G3082" s="66"/>
      <c r="H3082" s="66"/>
      <c r="I3082" s="66"/>
      <c r="J3082" s="66"/>
      <c r="K3082" s="66"/>
      <c r="L3082" s="66"/>
      <c r="M3082" s="66"/>
      <c r="N3082" s="66"/>
      <c r="O3082" s="66"/>
      <c r="P3082" s="66"/>
      <c r="Q3082" s="66"/>
      <c r="R3082" s="66"/>
      <c r="S3082" s="72"/>
      <c r="T3082" s="72"/>
      <c r="U3082" s="72"/>
      <c r="V3082" s="72"/>
      <c r="W3082" s="72"/>
      <c r="X3082" s="64"/>
      <c r="Y3082" s="64"/>
      <c r="Z3082" s="64"/>
      <c r="AA3082" s="64"/>
      <c r="AB3082" s="64"/>
      <c r="AC3082" s="64"/>
      <c r="AD3082" s="64"/>
      <c r="AE3082" s="64"/>
      <c r="AF3082" s="64"/>
      <c r="AG3082" s="64"/>
      <c r="AH3082" s="64"/>
      <c r="AI3082" s="64"/>
      <c r="AJ3082" s="64"/>
      <c r="AK3082" s="64"/>
      <c r="AL3082" s="64"/>
      <c r="AM3082" s="64"/>
      <c r="AN3082" s="64"/>
      <c r="AO3082" s="64"/>
      <c r="AP3082" s="67" t="str">
        <f>IF($AG3082="","",VLOOKUP($AG3082,Test_Procedure!$A:$F,2,FALSE))</f>
        <v/>
      </c>
      <c r="AQ3082" s="67"/>
      <c r="AR3082" s="67"/>
      <c r="AS3082" s="68"/>
      <c r="AT3082" s="68"/>
      <c r="AU3082" s="68"/>
      <c r="AV3082" s="68"/>
      <c r="AW3082" s="68"/>
      <c r="AX3082" s="68"/>
      <c r="AY3082" s="68"/>
      <c r="AZ3082" s="68"/>
      <c r="BA3082" s="68"/>
      <c r="BB3082" s="68"/>
      <c r="BC3082" s="69" t="str">
        <f t="shared" si="149"/>
        <v/>
      </c>
      <c r="BD3082" s="69"/>
      <c r="BE3082" s="70">
        <f>IF($AG3082="",0,VLOOKUP($AG3082,Test_Procedure!$A:$F,3,FALSE))</f>
        <v>0</v>
      </c>
      <c r="BF3082" s="70"/>
      <c r="BG3082" s="70">
        <f>IF($AG3082="",0,VLOOKUP($AG3082,Test_Procedure!$A:$F,4,FALSE))</f>
        <v>0</v>
      </c>
      <c r="BH3082" s="70"/>
      <c r="BI3082" s="70">
        <f>IF($AG3082="",0,VLOOKUP($AG3082,Test_Procedure!$A:$F,5,FALSE))</f>
        <v>0</v>
      </c>
      <c r="BJ3082" s="70"/>
      <c r="BK3082" s="70">
        <f>IF($AG3082="",0,VLOOKUP($AG3082,Test_Procedure!$A:$F,6,FALSE))</f>
        <v>0</v>
      </c>
      <c r="BL3082" s="70"/>
      <c r="BM3082" s="71"/>
      <c r="BN3082" s="71"/>
      <c r="BO3082" s="71"/>
      <c r="BP3082" s="72"/>
      <c r="BQ3082" s="72"/>
      <c r="BR3082" s="72"/>
      <c r="BS3082" s="72"/>
      <c r="BT3082" s="72"/>
      <c r="BU3082" s="72"/>
      <c r="BV3082" s="72"/>
      <c r="BW3082" s="72"/>
      <c r="BX3082" s="72"/>
      <c r="BY3082" s="72"/>
      <c r="BZ3082" s="72"/>
      <c r="CA3082" s="72"/>
      <c r="CB3082" s="72"/>
      <c r="CC3082" s="72"/>
      <c r="CD3082" s="72"/>
      <c r="CE3082" s="72"/>
      <c r="CF3082" s="72"/>
      <c r="CG3082" s="72"/>
      <c r="CH3082" s="72"/>
      <c r="CI3082" s="72"/>
      <c r="CJ3082" s="72"/>
      <c r="XEX3082" s="56" t="str">
        <f>IF(ISERROR(VLOOKUP('Testing Report'!$G$8,$AG3082:$BD3082,13,FALSE)),"",VLOOKUP('Testing Report'!$G$8,$AG3082:$BD3082,13,FALSE))</f>
        <v/>
      </c>
      <c r="XEY3082" s="56" t="str">
        <f>IF(ISERROR(VLOOKUP('Testing Report'!$G$8,$AG3082:$BD3082,15,FALSE)),"",VLOOKUP('Testing Report'!$G$8,$AG3082:$BD3082,15,FALSE))</f>
        <v/>
      </c>
      <c r="XEZ3082" s="56" t="str">
        <f>IF(COUNTIF($X3082:$X$5000,'Testing Report'!$G$8)=0,"",COUNTIF($X3082:$X$5000,'Testing Report'!$G$8))</f>
        <v/>
      </c>
      <c r="XFA3082" s="56" t="str">
        <f>IF(ISERROR(VLOOKUP('Testing Report'!$G$8,$AG3082:$BD3082,19,FALSE)),"",VLOOKUP('Testing Report'!$G$8,$AG3082:$BD3082,19,FALSE))</f>
        <v/>
      </c>
      <c r="XFB3082" s="56" t="str">
        <f>IF(ISERROR(VLOOKUP('Testing Report'!$G$8,$X3082:$BD3082,32,FALSE)),"",VLOOKUP('Testing Report'!$G$8,$X3082:$BD3082,32,FALSE))</f>
        <v/>
      </c>
      <c r="XFC3082" s="26"/>
      <c r="XFD3082" s="7" t="str">
        <f t="shared" si="150"/>
        <v/>
      </c>
    </row>
    <row r="3083" spans="1:88 16378:16384" ht="15" customHeight="1">
      <c r="A3083" s="65" t="str">
        <f t="shared" si="148"/>
        <v/>
      </c>
      <c r="B3083" s="65"/>
      <c r="C3083" s="66"/>
      <c r="D3083" s="66"/>
      <c r="E3083" s="66"/>
      <c r="F3083" s="66"/>
      <c r="G3083" s="66"/>
      <c r="H3083" s="66"/>
      <c r="I3083" s="66"/>
      <c r="J3083" s="66"/>
      <c r="K3083" s="66"/>
      <c r="L3083" s="66"/>
      <c r="M3083" s="66"/>
      <c r="N3083" s="66"/>
      <c r="O3083" s="66"/>
      <c r="P3083" s="66"/>
      <c r="Q3083" s="66"/>
      <c r="R3083" s="66"/>
      <c r="S3083" s="72"/>
      <c r="T3083" s="72"/>
      <c r="U3083" s="72"/>
      <c r="V3083" s="72"/>
      <c r="W3083" s="72"/>
      <c r="X3083" s="64"/>
      <c r="Y3083" s="64"/>
      <c r="Z3083" s="64"/>
      <c r="AA3083" s="64"/>
      <c r="AB3083" s="64"/>
      <c r="AC3083" s="64"/>
      <c r="AD3083" s="64"/>
      <c r="AE3083" s="64"/>
      <c r="AF3083" s="64"/>
      <c r="AG3083" s="64"/>
      <c r="AH3083" s="64"/>
      <c r="AI3083" s="64"/>
      <c r="AJ3083" s="64"/>
      <c r="AK3083" s="64"/>
      <c r="AL3083" s="64"/>
      <c r="AM3083" s="64"/>
      <c r="AN3083" s="64"/>
      <c r="AO3083" s="64"/>
      <c r="AP3083" s="67" t="str">
        <f>IF($AG3083="","",VLOOKUP($AG3083,Test_Procedure!$A:$F,2,FALSE))</f>
        <v/>
      </c>
      <c r="AQ3083" s="67"/>
      <c r="AR3083" s="67"/>
      <c r="AS3083" s="68"/>
      <c r="AT3083" s="68"/>
      <c r="AU3083" s="68"/>
      <c r="AV3083" s="68"/>
      <c r="AW3083" s="68"/>
      <c r="AX3083" s="68"/>
      <c r="AY3083" s="68"/>
      <c r="AZ3083" s="68"/>
      <c r="BA3083" s="68"/>
      <c r="BB3083" s="68"/>
      <c r="BC3083" s="69" t="str">
        <f t="shared" si="149"/>
        <v/>
      </c>
      <c r="BD3083" s="69"/>
      <c r="BE3083" s="70">
        <f>IF($AG3083="",0,VLOOKUP($AG3083,Test_Procedure!$A:$F,3,FALSE))</f>
        <v>0</v>
      </c>
      <c r="BF3083" s="70"/>
      <c r="BG3083" s="70">
        <f>IF($AG3083="",0,VLOOKUP($AG3083,Test_Procedure!$A:$F,4,FALSE))</f>
        <v>0</v>
      </c>
      <c r="BH3083" s="70"/>
      <c r="BI3083" s="70">
        <f>IF($AG3083="",0,VLOOKUP($AG3083,Test_Procedure!$A:$F,5,FALSE))</f>
        <v>0</v>
      </c>
      <c r="BJ3083" s="70"/>
      <c r="BK3083" s="70">
        <f>IF($AG3083="",0,VLOOKUP($AG3083,Test_Procedure!$A:$F,6,FALSE))</f>
        <v>0</v>
      </c>
      <c r="BL3083" s="70"/>
      <c r="BM3083" s="71"/>
      <c r="BN3083" s="71"/>
      <c r="BO3083" s="71"/>
      <c r="BP3083" s="72"/>
      <c r="BQ3083" s="72"/>
      <c r="BR3083" s="72"/>
      <c r="BS3083" s="72"/>
      <c r="BT3083" s="72"/>
      <c r="BU3083" s="72"/>
      <c r="BV3083" s="72"/>
      <c r="BW3083" s="72"/>
      <c r="BX3083" s="72"/>
      <c r="BY3083" s="72"/>
      <c r="BZ3083" s="72"/>
      <c r="CA3083" s="72"/>
      <c r="CB3083" s="72"/>
      <c r="CC3083" s="72"/>
      <c r="CD3083" s="72"/>
      <c r="CE3083" s="72"/>
      <c r="CF3083" s="72"/>
      <c r="CG3083" s="72"/>
      <c r="CH3083" s="72"/>
      <c r="CI3083" s="72"/>
      <c r="CJ3083" s="72"/>
      <c r="XEX3083" s="56" t="str">
        <f>IF(ISERROR(VLOOKUP('Testing Report'!$G$8,$AG3083:$BD3083,13,FALSE)),"",VLOOKUP('Testing Report'!$G$8,$AG3083:$BD3083,13,FALSE))</f>
        <v/>
      </c>
      <c r="XEY3083" s="56" t="str">
        <f>IF(ISERROR(VLOOKUP('Testing Report'!$G$8,$AG3083:$BD3083,15,FALSE)),"",VLOOKUP('Testing Report'!$G$8,$AG3083:$BD3083,15,FALSE))</f>
        <v/>
      </c>
      <c r="XEZ3083" s="56" t="str">
        <f>IF(COUNTIF($X3083:$X$5000,'Testing Report'!$G$8)=0,"",COUNTIF($X3083:$X$5000,'Testing Report'!$G$8))</f>
        <v/>
      </c>
      <c r="XFA3083" s="56" t="str">
        <f>IF(ISERROR(VLOOKUP('Testing Report'!$G$8,$AG3083:$BD3083,19,FALSE)),"",VLOOKUP('Testing Report'!$G$8,$AG3083:$BD3083,19,FALSE))</f>
        <v/>
      </c>
      <c r="XFB3083" s="56" t="str">
        <f>IF(ISERROR(VLOOKUP('Testing Report'!$G$8,$X3083:$BD3083,32,FALSE)),"",VLOOKUP('Testing Report'!$G$8,$X3083:$BD3083,32,FALSE))</f>
        <v/>
      </c>
      <c r="XFC3083" s="26"/>
      <c r="XFD3083" s="7" t="str">
        <f t="shared" si="150"/>
        <v/>
      </c>
    </row>
    <row r="3084" spans="1:88 16378:16384" ht="15" customHeight="1">
      <c r="A3084" s="65" t="str">
        <f t="shared" si="148"/>
        <v/>
      </c>
      <c r="B3084" s="65"/>
      <c r="C3084" s="66"/>
      <c r="D3084" s="66"/>
      <c r="E3084" s="66"/>
      <c r="F3084" s="66"/>
      <c r="G3084" s="66"/>
      <c r="H3084" s="66"/>
      <c r="I3084" s="66"/>
      <c r="J3084" s="66"/>
      <c r="K3084" s="66"/>
      <c r="L3084" s="66"/>
      <c r="M3084" s="66"/>
      <c r="N3084" s="66"/>
      <c r="O3084" s="66"/>
      <c r="P3084" s="66"/>
      <c r="Q3084" s="66"/>
      <c r="R3084" s="66"/>
      <c r="S3084" s="72"/>
      <c r="T3084" s="72"/>
      <c r="U3084" s="72"/>
      <c r="V3084" s="72"/>
      <c r="W3084" s="72"/>
      <c r="X3084" s="64"/>
      <c r="Y3084" s="64"/>
      <c r="Z3084" s="64"/>
      <c r="AA3084" s="64"/>
      <c r="AB3084" s="64"/>
      <c r="AC3084" s="64"/>
      <c r="AD3084" s="64"/>
      <c r="AE3084" s="64"/>
      <c r="AF3084" s="64"/>
      <c r="AG3084" s="64"/>
      <c r="AH3084" s="64"/>
      <c r="AI3084" s="64"/>
      <c r="AJ3084" s="64"/>
      <c r="AK3084" s="64"/>
      <c r="AL3084" s="64"/>
      <c r="AM3084" s="64"/>
      <c r="AN3084" s="64"/>
      <c r="AO3084" s="64"/>
      <c r="AP3084" s="67" t="str">
        <f>IF($AG3084="","",VLOOKUP($AG3084,Test_Procedure!$A:$F,2,FALSE))</f>
        <v/>
      </c>
      <c r="AQ3084" s="67"/>
      <c r="AR3084" s="67"/>
      <c r="AS3084" s="68"/>
      <c r="AT3084" s="68"/>
      <c r="AU3084" s="68"/>
      <c r="AV3084" s="68"/>
      <c r="AW3084" s="68"/>
      <c r="AX3084" s="68"/>
      <c r="AY3084" s="68"/>
      <c r="AZ3084" s="68"/>
      <c r="BA3084" s="68"/>
      <c r="BB3084" s="68"/>
      <c r="BC3084" s="69" t="str">
        <f t="shared" si="149"/>
        <v/>
      </c>
      <c r="BD3084" s="69"/>
      <c r="BE3084" s="70">
        <f>IF($AG3084="",0,VLOOKUP($AG3084,Test_Procedure!$A:$F,3,FALSE))</f>
        <v>0</v>
      </c>
      <c r="BF3084" s="70"/>
      <c r="BG3084" s="70">
        <f>IF($AG3084="",0,VLOOKUP($AG3084,Test_Procedure!$A:$F,4,FALSE))</f>
        <v>0</v>
      </c>
      <c r="BH3084" s="70"/>
      <c r="BI3084" s="70">
        <f>IF($AG3084="",0,VLOOKUP($AG3084,Test_Procedure!$A:$F,5,FALSE))</f>
        <v>0</v>
      </c>
      <c r="BJ3084" s="70"/>
      <c r="BK3084" s="70">
        <f>IF($AG3084="",0,VLOOKUP($AG3084,Test_Procedure!$A:$F,6,FALSE))</f>
        <v>0</v>
      </c>
      <c r="BL3084" s="70"/>
      <c r="BM3084" s="71"/>
      <c r="BN3084" s="71"/>
      <c r="BO3084" s="71"/>
      <c r="BP3084" s="72"/>
      <c r="BQ3084" s="72"/>
      <c r="BR3084" s="72"/>
      <c r="BS3084" s="72"/>
      <c r="BT3084" s="72"/>
      <c r="BU3084" s="72"/>
      <c r="BV3084" s="72"/>
      <c r="BW3084" s="72"/>
      <c r="BX3084" s="72"/>
      <c r="BY3084" s="72"/>
      <c r="BZ3084" s="72"/>
      <c r="CA3084" s="72"/>
      <c r="CB3084" s="72"/>
      <c r="CC3084" s="72"/>
      <c r="CD3084" s="72"/>
      <c r="CE3084" s="72"/>
      <c r="CF3084" s="72"/>
      <c r="CG3084" s="72"/>
      <c r="CH3084" s="72"/>
      <c r="CI3084" s="72"/>
      <c r="CJ3084" s="72"/>
      <c r="XEX3084" s="56" t="str">
        <f>IF(ISERROR(VLOOKUP('Testing Report'!$G$8,$AG3084:$BD3084,13,FALSE)),"",VLOOKUP('Testing Report'!$G$8,$AG3084:$BD3084,13,FALSE))</f>
        <v/>
      </c>
      <c r="XEY3084" s="56" t="str">
        <f>IF(ISERROR(VLOOKUP('Testing Report'!$G$8,$AG3084:$BD3084,15,FALSE)),"",VLOOKUP('Testing Report'!$G$8,$AG3084:$BD3084,15,FALSE))</f>
        <v/>
      </c>
      <c r="XEZ3084" s="56" t="str">
        <f>IF(COUNTIF($X3084:$X$5000,'Testing Report'!$G$8)=0,"",COUNTIF($X3084:$X$5000,'Testing Report'!$G$8))</f>
        <v/>
      </c>
      <c r="XFA3084" s="56" t="str">
        <f>IF(ISERROR(VLOOKUP('Testing Report'!$G$8,$AG3084:$BD3084,19,FALSE)),"",VLOOKUP('Testing Report'!$G$8,$AG3084:$BD3084,19,FALSE))</f>
        <v/>
      </c>
      <c r="XFB3084" s="56" t="str">
        <f>IF(ISERROR(VLOOKUP('Testing Report'!$G$8,$X3084:$BD3084,32,FALSE)),"",VLOOKUP('Testing Report'!$G$8,$X3084:$BD3084,32,FALSE))</f>
        <v/>
      </c>
      <c r="XFC3084" s="26"/>
      <c r="XFD3084" s="7" t="str">
        <f t="shared" si="150"/>
        <v/>
      </c>
    </row>
    <row r="3085" spans="1:88 16378:16384" ht="15" customHeight="1">
      <c r="A3085" s="65" t="str">
        <f t="shared" si="148"/>
        <v/>
      </c>
      <c r="B3085" s="65"/>
      <c r="C3085" s="66"/>
      <c r="D3085" s="66"/>
      <c r="E3085" s="66"/>
      <c r="F3085" s="66"/>
      <c r="G3085" s="66"/>
      <c r="H3085" s="66"/>
      <c r="I3085" s="66"/>
      <c r="J3085" s="66"/>
      <c r="K3085" s="66"/>
      <c r="L3085" s="66"/>
      <c r="M3085" s="66"/>
      <c r="N3085" s="66"/>
      <c r="O3085" s="66"/>
      <c r="P3085" s="66"/>
      <c r="Q3085" s="66"/>
      <c r="R3085" s="66"/>
      <c r="S3085" s="72"/>
      <c r="T3085" s="72"/>
      <c r="U3085" s="72"/>
      <c r="V3085" s="72"/>
      <c r="W3085" s="72"/>
      <c r="X3085" s="64"/>
      <c r="Y3085" s="64"/>
      <c r="Z3085" s="64"/>
      <c r="AA3085" s="64"/>
      <c r="AB3085" s="64"/>
      <c r="AC3085" s="64"/>
      <c r="AD3085" s="64"/>
      <c r="AE3085" s="64"/>
      <c r="AF3085" s="64"/>
      <c r="AG3085" s="64"/>
      <c r="AH3085" s="64"/>
      <c r="AI3085" s="64"/>
      <c r="AJ3085" s="64"/>
      <c r="AK3085" s="64"/>
      <c r="AL3085" s="64"/>
      <c r="AM3085" s="64"/>
      <c r="AN3085" s="64"/>
      <c r="AO3085" s="64"/>
      <c r="AP3085" s="67" t="str">
        <f>IF($AG3085="","",VLOOKUP($AG3085,Test_Procedure!$A:$F,2,FALSE))</f>
        <v/>
      </c>
      <c r="AQ3085" s="67"/>
      <c r="AR3085" s="67"/>
      <c r="AS3085" s="68"/>
      <c r="AT3085" s="68"/>
      <c r="AU3085" s="68"/>
      <c r="AV3085" s="68"/>
      <c r="AW3085" s="68"/>
      <c r="AX3085" s="68"/>
      <c r="AY3085" s="68"/>
      <c r="AZ3085" s="68"/>
      <c r="BA3085" s="68"/>
      <c r="BB3085" s="68"/>
      <c r="BC3085" s="69" t="str">
        <f t="shared" si="149"/>
        <v/>
      </c>
      <c r="BD3085" s="69"/>
      <c r="BE3085" s="70">
        <f>IF($AG3085="",0,VLOOKUP($AG3085,Test_Procedure!$A:$F,3,FALSE))</f>
        <v>0</v>
      </c>
      <c r="BF3085" s="70"/>
      <c r="BG3085" s="70">
        <f>IF($AG3085="",0,VLOOKUP($AG3085,Test_Procedure!$A:$F,4,FALSE))</f>
        <v>0</v>
      </c>
      <c r="BH3085" s="70"/>
      <c r="BI3085" s="70">
        <f>IF($AG3085="",0,VLOOKUP($AG3085,Test_Procedure!$A:$F,5,FALSE))</f>
        <v>0</v>
      </c>
      <c r="BJ3085" s="70"/>
      <c r="BK3085" s="70">
        <f>IF($AG3085="",0,VLOOKUP($AG3085,Test_Procedure!$A:$F,6,FALSE))</f>
        <v>0</v>
      </c>
      <c r="BL3085" s="70"/>
      <c r="BM3085" s="71"/>
      <c r="BN3085" s="71"/>
      <c r="BO3085" s="71"/>
      <c r="BP3085" s="72"/>
      <c r="BQ3085" s="72"/>
      <c r="BR3085" s="72"/>
      <c r="BS3085" s="72"/>
      <c r="BT3085" s="72"/>
      <c r="BU3085" s="72"/>
      <c r="BV3085" s="72"/>
      <c r="BW3085" s="72"/>
      <c r="BX3085" s="72"/>
      <c r="BY3085" s="72"/>
      <c r="BZ3085" s="72"/>
      <c r="CA3085" s="72"/>
      <c r="CB3085" s="72"/>
      <c r="CC3085" s="72"/>
      <c r="CD3085" s="72"/>
      <c r="CE3085" s="72"/>
      <c r="CF3085" s="72"/>
      <c r="CG3085" s="72"/>
      <c r="CH3085" s="72"/>
      <c r="CI3085" s="72"/>
      <c r="CJ3085" s="72"/>
      <c r="XEX3085" s="56" t="str">
        <f>IF(ISERROR(VLOOKUP('Testing Report'!$G$8,$AG3085:$BD3085,13,FALSE)),"",VLOOKUP('Testing Report'!$G$8,$AG3085:$BD3085,13,FALSE))</f>
        <v/>
      </c>
      <c r="XEY3085" s="56" t="str">
        <f>IF(ISERROR(VLOOKUP('Testing Report'!$G$8,$AG3085:$BD3085,15,FALSE)),"",VLOOKUP('Testing Report'!$G$8,$AG3085:$BD3085,15,FALSE))</f>
        <v/>
      </c>
      <c r="XEZ3085" s="56" t="str">
        <f>IF(COUNTIF($X3085:$X$5000,'Testing Report'!$G$8)=0,"",COUNTIF($X3085:$X$5000,'Testing Report'!$G$8))</f>
        <v/>
      </c>
      <c r="XFA3085" s="56" t="str">
        <f>IF(ISERROR(VLOOKUP('Testing Report'!$G$8,$AG3085:$BD3085,19,FALSE)),"",VLOOKUP('Testing Report'!$G$8,$AG3085:$BD3085,19,FALSE))</f>
        <v/>
      </c>
      <c r="XFB3085" s="56" t="str">
        <f>IF(ISERROR(VLOOKUP('Testing Report'!$G$8,$X3085:$BD3085,32,FALSE)),"",VLOOKUP('Testing Report'!$G$8,$X3085:$BD3085,32,FALSE))</f>
        <v/>
      </c>
      <c r="XFC3085" s="26"/>
      <c r="XFD3085" s="7" t="str">
        <f t="shared" si="150"/>
        <v/>
      </c>
    </row>
    <row r="3086" spans="1:88 16378:16384" ht="15" customHeight="1">
      <c r="A3086" s="65" t="str">
        <f t="shared" si="148"/>
        <v/>
      </c>
      <c r="B3086" s="65"/>
      <c r="C3086" s="66"/>
      <c r="D3086" s="66"/>
      <c r="E3086" s="66"/>
      <c r="F3086" s="66"/>
      <c r="G3086" s="66"/>
      <c r="H3086" s="66"/>
      <c r="I3086" s="66"/>
      <c r="J3086" s="66"/>
      <c r="K3086" s="66"/>
      <c r="L3086" s="66"/>
      <c r="M3086" s="66"/>
      <c r="N3086" s="66"/>
      <c r="O3086" s="66"/>
      <c r="P3086" s="66"/>
      <c r="Q3086" s="66"/>
      <c r="R3086" s="66"/>
      <c r="S3086" s="72"/>
      <c r="T3086" s="72"/>
      <c r="U3086" s="72"/>
      <c r="V3086" s="72"/>
      <c r="W3086" s="72"/>
      <c r="X3086" s="64"/>
      <c r="Y3086" s="64"/>
      <c r="Z3086" s="64"/>
      <c r="AA3086" s="64"/>
      <c r="AB3086" s="64"/>
      <c r="AC3086" s="64"/>
      <c r="AD3086" s="64"/>
      <c r="AE3086" s="64"/>
      <c r="AF3086" s="64"/>
      <c r="AG3086" s="64"/>
      <c r="AH3086" s="64"/>
      <c r="AI3086" s="64"/>
      <c r="AJ3086" s="64"/>
      <c r="AK3086" s="64"/>
      <c r="AL3086" s="64"/>
      <c r="AM3086" s="64"/>
      <c r="AN3086" s="64"/>
      <c r="AO3086" s="64"/>
      <c r="AP3086" s="67" t="str">
        <f>IF($AG3086="","",VLOOKUP($AG3086,Test_Procedure!$A:$F,2,FALSE))</f>
        <v/>
      </c>
      <c r="AQ3086" s="67"/>
      <c r="AR3086" s="67"/>
      <c r="AS3086" s="68"/>
      <c r="AT3086" s="68"/>
      <c r="AU3086" s="68"/>
      <c r="AV3086" s="68"/>
      <c r="AW3086" s="68"/>
      <c r="AX3086" s="68"/>
      <c r="AY3086" s="68"/>
      <c r="AZ3086" s="68"/>
      <c r="BA3086" s="68"/>
      <c r="BB3086" s="68"/>
      <c r="BC3086" s="69" t="str">
        <f t="shared" si="149"/>
        <v/>
      </c>
      <c r="BD3086" s="69"/>
      <c r="BE3086" s="70">
        <f>IF($AG3086="",0,VLOOKUP($AG3086,Test_Procedure!$A:$F,3,FALSE))</f>
        <v>0</v>
      </c>
      <c r="BF3086" s="70"/>
      <c r="BG3086" s="70">
        <f>IF($AG3086="",0,VLOOKUP($AG3086,Test_Procedure!$A:$F,4,FALSE))</f>
        <v>0</v>
      </c>
      <c r="BH3086" s="70"/>
      <c r="BI3086" s="70">
        <f>IF($AG3086="",0,VLOOKUP($AG3086,Test_Procedure!$A:$F,5,FALSE))</f>
        <v>0</v>
      </c>
      <c r="BJ3086" s="70"/>
      <c r="BK3086" s="70">
        <f>IF($AG3086="",0,VLOOKUP($AG3086,Test_Procedure!$A:$F,6,FALSE))</f>
        <v>0</v>
      </c>
      <c r="BL3086" s="70"/>
      <c r="BM3086" s="71"/>
      <c r="BN3086" s="71"/>
      <c r="BO3086" s="71"/>
      <c r="BP3086" s="72"/>
      <c r="BQ3086" s="72"/>
      <c r="BR3086" s="72"/>
      <c r="BS3086" s="72"/>
      <c r="BT3086" s="72"/>
      <c r="BU3086" s="72"/>
      <c r="BV3086" s="72"/>
      <c r="BW3086" s="72"/>
      <c r="BX3086" s="72"/>
      <c r="BY3086" s="72"/>
      <c r="BZ3086" s="72"/>
      <c r="CA3086" s="72"/>
      <c r="CB3086" s="72"/>
      <c r="CC3086" s="72"/>
      <c r="CD3086" s="72"/>
      <c r="CE3086" s="72"/>
      <c r="CF3086" s="72"/>
      <c r="CG3086" s="72"/>
      <c r="CH3086" s="72"/>
      <c r="CI3086" s="72"/>
      <c r="CJ3086" s="72"/>
      <c r="XEX3086" s="56" t="str">
        <f>IF(ISERROR(VLOOKUP('Testing Report'!$G$8,$AG3086:$BD3086,13,FALSE)),"",VLOOKUP('Testing Report'!$G$8,$AG3086:$BD3086,13,FALSE))</f>
        <v/>
      </c>
      <c r="XEY3086" s="56" t="str">
        <f>IF(ISERROR(VLOOKUP('Testing Report'!$G$8,$AG3086:$BD3086,15,FALSE)),"",VLOOKUP('Testing Report'!$G$8,$AG3086:$BD3086,15,FALSE))</f>
        <v/>
      </c>
      <c r="XEZ3086" s="56" t="str">
        <f>IF(COUNTIF($X3086:$X$5000,'Testing Report'!$G$8)=0,"",COUNTIF($X3086:$X$5000,'Testing Report'!$G$8))</f>
        <v/>
      </c>
      <c r="XFA3086" s="56" t="str">
        <f>IF(ISERROR(VLOOKUP('Testing Report'!$G$8,$AG3086:$BD3086,19,FALSE)),"",VLOOKUP('Testing Report'!$G$8,$AG3086:$BD3086,19,FALSE))</f>
        <v/>
      </c>
      <c r="XFB3086" s="56" t="str">
        <f>IF(ISERROR(VLOOKUP('Testing Report'!$G$8,$X3086:$BD3086,32,FALSE)),"",VLOOKUP('Testing Report'!$G$8,$X3086:$BD3086,32,FALSE))</f>
        <v/>
      </c>
      <c r="XFC3086" s="26"/>
      <c r="XFD3086" s="7" t="str">
        <f t="shared" si="150"/>
        <v/>
      </c>
    </row>
    <row r="3087" spans="1:88 16378:16384" ht="15" customHeight="1">
      <c r="A3087" s="65" t="str">
        <f t="shared" si="148"/>
        <v/>
      </c>
      <c r="B3087" s="65"/>
      <c r="C3087" s="66"/>
      <c r="D3087" s="66"/>
      <c r="E3087" s="66"/>
      <c r="F3087" s="66"/>
      <c r="G3087" s="66"/>
      <c r="H3087" s="66"/>
      <c r="I3087" s="66"/>
      <c r="J3087" s="66"/>
      <c r="K3087" s="66"/>
      <c r="L3087" s="66"/>
      <c r="M3087" s="66"/>
      <c r="N3087" s="66"/>
      <c r="O3087" s="66"/>
      <c r="P3087" s="66"/>
      <c r="Q3087" s="66"/>
      <c r="R3087" s="66"/>
      <c r="S3087" s="72"/>
      <c r="T3087" s="72"/>
      <c r="U3087" s="72"/>
      <c r="V3087" s="72"/>
      <c r="W3087" s="72"/>
      <c r="X3087" s="64"/>
      <c r="Y3087" s="64"/>
      <c r="Z3087" s="64"/>
      <c r="AA3087" s="64"/>
      <c r="AB3087" s="64"/>
      <c r="AC3087" s="64"/>
      <c r="AD3087" s="64"/>
      <c r="AE3087" s="64"/>
      <c r="AF3087" s="64"/>
      <c r="AG3087" s="64"/>
      <c r="AH3087" s="64"/>
      <c r="AI3087" s="64"/>
      <c r="AJ3087" s="64"/>
      <c r="AK3087" s="64"/>
      <c r="AL3087" s="64"/>
      <c r="AM3087" s="64"/>
      <c r="AN3087" s="64"/>
      <c r="AO3087" s="64"/>
      <c r="AP3087" s="67" t="str">
        <f>IF($AG3087="","",VLOOKUP($AG3087,Test_Procedure!$A:$F,2,FALSE))</f>
        <v/>
      </c>
      <c r="AQ3087" s="67"/>
      <c r="AR3087" s="67"/>
      <c r="AS3087" s="68"/>
      <c r="AT3087" s="68"/>
      <c r="AU3087" s="68"/>
      <c r="AV3087" s="68"/>
      <c r="AW3087" s="68"/>
      <c r="AX3087" s="68"/>
      <c r="AY3087" s="68"/>
      <c r="AZ3087" s="68"/>
      <c r="BA3087" s="68"/>
      <c r="BB3087" s="68"/>
      <c r="BC3087" s="69" t="str">
        <f t="shared" si="149"/>
        <v/>
      </c>
      <c r="BD3087" s="69"/>
      <c r="BE3087" s="70">
        <f>IF($AG3087="",0,VLOOKUP($AG3087,Test_Procedure!$A:$F,3,FALSE))</f>
        <v>0</v>
      </c>
      <c r="BF3087" s="70"/>
      <c r="BG3087" s="70">
        <f>IF($AG3087="",0,VLOOKUP($AG3087,Test_Procedure!$A:$F,4,FALSE))</f>
        <v>0</v>
      </c>
      <c r="BH3087" s="70"/>
      <c r="BI3087" s="70">
        <f>IF($AG3087="",0,VLOOKUP($AG3087,Test_Procedure!$A:$F,5,FALSE))</f>
        <v>0</v>
      </c>
      <c r="BJ3087" s="70"/>
      <c r="BK3087" s="70">
        <f>IF($AG3087="",0,VLOOKUP($AG3087,Test_Procedure!$A:$F,6,FALSE))</f>
        <v>0</v>
      </c>
      <c r="BL3087" s="70"/>
      <c r="BM3087" s="71"/>
      <c r="BN3087" s="71"/>
      <c r="BO3087" s="71"/>
      <c r="BP3087" s="72"/>
      <c r="BQ3087" s="72"/>
      <c r="BR3087" s="72"/>
      <c r="BS3087" s="72"/>
      <c r="BT3087" s="72"/>
      <c r="BU3087" s="72"/>
      <c r="BV3087" s="72"/>
      <c r="BW3087" s="72"/>
      <c r="BX3087" s="72"/>
      <c r="BY3087" s="72"/>
      <c r="BZ3087" s="72"/>
      <c r="CA3087" s="72"/>
      <c r="CB3087" s="72"/>
      <c r="CC3087" s="72"/>
      <c r="CD3087" s="72"/>
      <c r="CE3087" s="72"/>
      <c r="CF3087" s="72"/>
      <c r="CG3087" s="72"/>
      <c r="CH3087" s="72"/>
      <c r="CI3087" s="72"/>
      <c r="CJ3087" s="72"/>
      <c r="XEX3087" s="56" t="str">
        <f>IF(ISERROR(VLOOKUP('Testing Report'!$G$8,$AG3087:$BD3087,13,FALSE)),"",VLOOKUP('Testing Report'!$G$8,$AG3087:$BD3087,13,FALSE))</f>
        <v/>
      </c>
      <c r="XEY3087" s="56" t="str">
        <f>IF(ISERROR(VLOOKUP('Testing Report'!$G$8,$AG3087:$BD3087,15,FALSE)),"",VLOOKUP('Testing Report'!$G$8,$AG3087:$BD3087,15,FALSE))</f>
        <v/>
      </c>
      <c r="XEZ3087" s="56" t="str">
        <f>IF(COUNTIF($X3087:$X$5000,'Testing Report'!$G$8)=0,"",COUNTIF($X3087:$X$5000,'Testing Report'!$G$8))</f>
        <v/>
      </c>
      <c r="XFA3087" s="56" t="str">
        <f>IF(ISERROR(VLOOKUP('Testing Report'!$G$8,$AG3087:$BD3087,19,FALSE)),"",VLOOKUP('Testing Report'!$G$8,$AG3087:$BD3087,19,FALSE))</f>
        <v/>
      </c>
      <c r="XFB3087" s="56" t="str">
        <f>IF(ISERROR(VLOOKUP('Testing Report'!$G$8,$X3087:$BD3087,32,FALSE)),"",VLOOKUP('Testing Report'!$G$8,$X3087:$BD3087,32,FALSE))</f>
        <v/>
      </c>
      <c r="XFC3087" s="26"/>
      <c r="XFD3087" s="7" t="str">
        <f t="shared" si="150"/>
        <v/>
      </c>
    </row>
    <row r="3088" spans="1:88 16378:16384" ht="15" customHeight="1">
      <c r="A3088" s="65" t="str">
        <f t="shared" si="148"/>
        <v/>
      </c>
      <c r="B3088" s="65"/>
      <c r="C3088" s="66"/>
      <c r="D3088" s="66"/>
      <c r="E3088" s="66"/>
      <c r="F3088" s="66"/>
      <c r="G3088" s="66"/>
      <c r="H3088" s="66"/>
      <c r="I3088" s="66"/>
      <c r="J3088" s="66"/>
      <c r="K3088" s="66"/>
      <c r="L3088" s="66"/>
      <c r="M3088" s="66"/>
      <c r="N3088" s="66"/>
      <c r="O3088" s="66"/>
      <c r="P3088" s="66"/>
      <c r="Q3088" s="66"/>
      <c r="R3088" s="66"/>
      <c r="S3088" s="72"/>
      <c r="T3088" s="72"/>
      <c r="U3088" s="72"/>
      <c r="V3088" s="72"/>
      <c r="W3088" s="72"/>
      <c r="X3088" s="64"/>
      <c r="Y3088" s="64"/>
      <c r="Z3088" s="64"/>
      <c r="AA3088" s="64"/>
      <c r="AB3088" s="64"/>
      <c r="AC3088" s="64"/>
      <c r="AD3088" s="64"/>
      <c r="AE3088" s="64"/>
      <c r="AF3088" s="64"/>
      <c r="AG3088" s="64"/>
      <c r="AH3088" s="64"/>
      <c r="AI3088" s="64"/>
      <c r="AJ3088" s="64"/>
      <c r="AK3088" s="64"/>
      <c r="AL3088" s="64"/>
      <c r="AM3088" s="64"/>
      <c r="AN3088" s="64"/>
      <c r="AO3088" s="64"/>
      <c r="AP3088" s="67" t="str">
        <f>IF($AG3088="","",VLOOKUP($AG3088,Test_Procedure!$A:$F,2,FALSE))</f>
        <v/>
      </c>
      <c r="AQ3088" s="67"/>
      <c r="AR3088" s="67"/>
      <c r="AS3088" s="68"/>
      <c r="AT3088" s="68"/>
      <c r="AU3088" s="68"/>
      <c r="AV3088" s="68"/>
      <c r="AW3088" s="68"/>
      <c r="AX3088" s="68"/>
      <c r="AY3088" s="68"/>
      <c r="AZ3088" s="68"/>
      <c r="BA3088" s="68"/>
      <c r="BB3088" s="68"/>
      <c r="BC3088" s="69" t="str">
        <f t="shared" si="149"/>
        <v/>
      </c>
      <c r="BD3088" s="69"/>
      <c r="BE3088" s="70">
        <f>IF($AG3088="",0,VLOOKUP($AG3088,Test_Procedure!$A:$F,3,FALSE))</f>
        <v>0</v>
      </c>
      <c r="BF3088" s="70"/>
      <c r="BG3088" s="70">
        <f>IF($AG3088="",0,VLOOKUP($AG3088,Test_Procedure!$A:$F,4,FALSE))</f>
        <v>0</v>
      </c>
      <c r="BH3088" s="70"/>
      <c r="BI3088" s="70">
        <f>IF($AG3088="",0,VLOOKUP($AG3088,Test_Procedure!$A:$F,5,FALSE))</f>
        <v>0</v>
      </c>
      <c r="BJ3088" s="70"/>
      <c r="BK3088" s="70">
        <f>IF($AG3088="",0,VLOOKUP($AG3088,Test_Procedure!$A:$F,6,FALSE))</f>
        <v>0</v>
      </c>
      <c r="BL3088" s="70"/>
      <c r="BM3088" s="71"/>
      <c r="BN3088" s="71"/>
      <c r="BO3088" s="71"/>
      <c r="BP3088" s="72"/>
      <c r="BQ3088" s="72"/>
      <c r="BR3088" s="72"/>
      <c r="BS3088" s="72"/>
      <c r="BT3088" s="72"/>
      <c r="BU3088" s="72"/>
      <c r="BV3088" s="72"/>
      <c r="BW3088" s="72"/>
      <c r="BX3088" s="72"/>
      <c r="BY3088" s="72"/>
      <c r="BZ3088" s="72"/>
      <c r="CA3088" s="72"/>
      <c r="CB3088" s="72"/>
      <c r="CC3088" s="72"/>
      <c r="CD3088" s="72"/>
      <c r="CE3088" s="72"/>
      <c r="CF3088" s="72"/>
      <c r="CG3088" s="72"/>
      <c r="CH3088" s="72"/>
      <c r="CI3088" s="72"/>
      <c r="CJ3088" s="72"/>
      <c r="XEX3088" s="56" t="str">
        <f>IF(ISERROR(VLOOKUP('Testing Report'!$G$8,$AG3088:$BD3088,13,FALSE)),"",VLOOKUP('Testing Report'!$G$8,$AG3088:$BD3088,13,FALSE))</f>
        <v/>
      </c>
      <c r="XEY3088" s="56" t="str">
        <f>IF(ISERROR(VLOOKUP('Testing Report'!$G$8,$AG3088:$BD3088,15,FALSE)),"",VLOOKUP('Testing Report'!$G$8,$AG3088:$BD3088,15,FALSE))</f>
        <v/>
      </c>
      <c r="XEZ3088" s="56" t="str">
        <f>IF(COUNTIF($X3088:$X$5000,'Testing Report'!$G$8)=0,"",COUNTIF($X3088:$X$5000,'Testing Report'!$G$8))</f>
        <v/>
      </c>
      <c r="XFA3088" s="56" t="str">
        <f>IF(ISERROR(VLOOKUP('Testing Report'!$G$8,$AG3088:$BD3088,19,FALSE)),"",VLOOKUP('Testing Report'!$G$8,$AG3088:$BD3088,19,FALSE))</f>
        <v/>
      </c>
      <c r="XFB3088" s="56" t="str">
        <f>IF(ISERROR(VLOOKUP('Testing Report'!$G$8,$X3088:$BD3088,32,FALSE)),"",VLOOKUP('Testing Report'!$G$8,$X3088:$BD3088,32,FALSE))</f>
        <v/>
      </c>
      <c r="XFC3088" s="26"/>
      <c r="XFD3088" s="7" t="str">
        <f t="shared" si="150"/>
        <v/>
      </c>
    </row>
    <row r="3089" spans="1:88 16378:16384" ht="15" customHeight="1">
      <c r="A3089" s="65" t="str">
        <f t="shared" si="148"/>
        <v/>
      </c>
      <c r="B3089" s="65"/>
      <c r="C3089" s="66"/>
      <c r="D3089" s="66"/>
      <c r="E3089" s="66"/>
      <c r="F3089" s="66"/>
      <c r="G3089" s="66"/>
      <c r="H3089" s="66"/>
      <c r="I3089" s="66"/>
      <c r="J3089" s="66"/>
      <c r="K3089" s="66"/>
      <c r="L3089" s="66"/>
      <c r="M3089" s="66"/>
      <c r="N3089" s="66"/>
      <c r="O3089" s="66"/>
      <c r="P3089" s="66"/>
      <c r="Q3089" s="66"/>
      <c r="R3089" s="66"/>
      <c r="S3089" s="72"/>
      <c r="T3089" s="72"/>
      <c r="U3089" s="72"/>
      <c r="V3089" s="72"/>
      <c r="W3089" s="72"/>
      <c r="X3089" s="64"/>
      <c r="Y3089" s="64"/>
      <c r="Z3089" s="64"/>
      <c r="AA3089" s="64"/>
      <c r="AB3089" s="64"/>
      <c r="AC3089" s="64"/>
      <c r="AD3089" s="64"/>
      <c r="AE3089" s="64"/>
      <c r="AF3089" s="64"/>
      <c r="AG3089" s="64"/>
      <c r="AH3089" s="64"/>
      <c r="AI3089" s="64"/>
      <c r="AJ3089" s="64"/>
      <c r="AK3089" s="64"/>
      <c r="AL3089" s="64"/>
      <c r="AM3089" s="64"/>
      <c r="AN3089" s="64"/>
      <c r="AO3089" s="64"/>
      <c r="AP3089" s="67" t="str">
        <f>IF($AG3089="","",VLOOKUP($AG3089,Test_Procedure!$A:$F,2,FALSE))</f>
        <v/>
      </c>
      <c r="AQ3089" s="67"/>
      <c r="AR3089" s="67"/>
      <c r="AS3089" s="68"/>
      <c r="AT3089" s="68"/>
      <c r="AU3089" s="68"/>
      <c r="AV3089" s="68"/>
      <c r="AW3089" s="68"/>
      <c r="AX3089" s="68"/>
      <c r="AY3089" s="68"/>
      <c r="AZ3089" s="68"/>
      <c r="BA3089" s="68"/>
      <c r="BB3089" s="68"/>
      <c r="BC3089" s="69" t="str">
        <f t="shared" si="149"/>
        <v/>
      </c>
      <c r="BD3089" s="69"/>
      <c r="BE3089" s="70">
        <f>IF($AG3089="",0,VLOOKUP($AG3089,Test_Procedure!$A:$F,3,FALSE))</f>
        <v>0</v>
      </c>
      <c r="BF3089" s="70"/>
      <c r="BG3089" s="70">
        <f>IF($AG3089="",0,VLOOKUP($AG3089,Test_Procedure!$A:$F,4,FALSE))</f>
        <v>0</v>
      </c>
      <c r="BH3089" s="70"/>
      <c r="BI3089" s="70">
        <f>IF($AG3089="",0,VLOOKUP($AG3089,Test_Procedure!$A:$F,5,FALSE))</f>
        <v>0</v>
      </c>
      <c r="BJ3089" s="70"/>
      <c r="BK3089" s="70">
        <f>IF($AG3089="",0,VLOOKUP($AG3089,Test_Procedure!$A:$F,6,FALSE))</f>
        <v>0</v>
      </c>
      <c r="BL3089" s="70"/>
      <c r="BM3089" s="71"/>
      <c r="BN3089" s="71"/>
      <c r="BO3089" s="71"/>
      <c r="BP3089" s="72"/>
      <c r="BQ3089" s="72"/>
      <c r="BR3089" s="72"/>
      <c r="BS3089" s="72"/>
      <c r="BT3089" s="72"/>
      <c r="BU3089" s="72"/>
      <c r="BV3089" s="72"/>
      <c r="BW3089" s="72"/>
      <c r="BX3089" s="72"/>
      <c r="BY3089" s="72"/>
      <c r="BZ3089" s="72"/>
      <c r="CA3089" s="72"/>
      <c r="CB3089" s="72"/>
      <c r="CC3089" s="72"/>
      <c r="CD3089" s="72"/>
      <c r="CE3089" s="72"/>
      <c r="CF3089" s="72"/>
      <c r="CG3089" s="72"/>
      <c r="CH3089" s="72"/>
      <c r="CI3089" s="72"/>
      <c r="CJ3089" s="72"/>
      <c r="XEX3089" s="56" t="str">
        <f>IF(ISERROR(VLOOKUP('Testing Report'!$G$8,$AG3089:$BD3089,13,FALSE)),"",VLOOKUP('Testing Report'!$G$8,$AG3089:$BD3089,13,FALSE))</f>
        <v/>
      </c>
      <c r="XEY3089" s="56" t="str">
        <f>IF(ISERROR(VLOOKUP('Testing Report'!$G$8,$AG3089:$BD3089,15,FALSE)),"",VLOOKUP('Testing Report'!$G$8,$AG3089:$BD3089,15,FALSE))</f>
        <v/>
      </c>
      <c r="XEZ3089" s="56" t="str">
        <f>IF(COUNTIF($X3089:$X$5000,'Testing Report'!$G$8)=0,"",COUNTIF($X3089:$X$5000,'Testing Report'!$G$8))</f>
        <v/>
      </c>
      <c r="XFA3089" s="56" t="str">
        <f>IF(ISERROR(VLOOKUP('Testing Report'!$G$8,$AG3089:$BD3089,19,FALSE)),"",VLOOKUP('Testing Report'!$G$8,$AG3089:$BD3089,19,FALSE))</f>
        <v/>
      </c>
      <c r="XFB3089" s="56" t="str">
        <f>IF(ISERROR(VLOOKUP('Testing Report'!$G$8,$X3089:$BD3089,32,FALSE)),"",VLOOKUP('Testing Report'!$G$8,$X3089:$BD3089,32,FALSE))</f>
        <v/>
      </c>
      <c r="XFC3089" s="26"/>
      <c r="XFD3089" s="7" t="str">
        <f t="shared" si="150"/>
        <v/>
      </c>
    </row>
    <row r="3090" spans="1:88 16378:16384" ht="15" customHeight="1">
      <c r="A3090" s="65" t="str">
        <f t="shared" si="148"/>
        <v/>
      </c>
      <c r="B3090" s="65"/>
      <c r="C3090" s="66"/>
      <c r="D3090" s="66"/>
      <c r="E3090" s="66"/>
      <c r="F3090" s="66"/>
      <c r="G3090" s="66"/>
      <c r="H3090" s="66"/>
      <c r="I3090" s="66"/>
      <c r="J3090" s="66"/>
      <c r="K3090" s="66"/>
      <c r="L3090" s="66"/>
      <c r="M3090" s="66"/>
      <c r="N3090" s="66"/>
      <c r="O3090" s="66"/>
      <c r="P3090" s="66"/>
      <c r="Q3090" s="66"/>
      <c r="R3090" s="66"/>
      <c r="S3090" s="72"/>
      <c r="T3090" s="72"/>
      <c r="U3090" s="72"/>
      <c r="V3090" s="72"/>
      <c r="W3090" s="72"/>
      <c r="X3090" s="64"/>
      <c r="Y3090" s="64"/>
      <c r="Z3090" s="64"/>
      <c r="AA3090" s="64"/>
      <c r="AB3090" s="64"/>
      <c r="AC3090" s="64"/>
      <c r="AD3090" s="64"/>
      <c r="AE3090" s="64"/>
      <c r="AF3090" s="64"/>
      <c r="AG3090" s="64"/>
      <c r="AH3090" s="64"/>
      <c r="AI3090" s="64"/>
      <c r="AJ3090" s="64"/>
      <c r="AK3090" s="64"/>
      <c r="AL3090" s="64"/>
      <c r="AM3090" s="64"/>
      <c r="AN3090" s="64"/>
      <c r="AO3090" s="64"/>
      <c r="AP3090" s="67" t="str">
        <f>IF($AG3090="","",VLOOKUP($AG3090,Test_Procedure!$A:$F,2,FALSE))</f>
        <v/>
      </c>
      <c r="AQ3090" s="67"/>
      <c r="AR3090" s="67"/>
      <c r="AS3090" s="68"/>
      <c r="AT3090" s="68"/>
      <c r="AU3090" s="68"/>
      <c r="AV3090" s="68"/>
      <c r="AW3090" s="68"/>
      <c r="AX3090" s="68"/>
      <c r="AY3090" s="68"/>
      <c r="AZ3090" s="68"/>
      <c r="BA3090" s="68"/>
      <c r="BB3090" s="68"/>
      <c r="BC3090" s="69" t="str">
        <f t="shared" si="149"/>
        <v/>
      </c>
      <c r="BD3090" s="69"/>
      <c r="BE3090" s="70">
        <f>IF($AG3090="",0,VLOOKUP($AG3090,Test_Procedure!$A:$F,3,FALSE))</f>
        <v>0</v>
      </c>
      <c r="BF3090" s="70"/>
      <c r="BG3090" s="70">
        <f>IF($AG3090="",0,VLOOKUP($AG3090,Test_Procedure!$A:$F,4,FALSE))</f>
        <v>0</v>
      </c>
      <c r="BH3090" s="70"/>
      <c r="BI3090" s="70">
        <f>IF($AG3090="",0,VLOOKUP($AG3090,Test_Procedure!$A:$F,5,FALSE))</f>
        <v>0</v>
      </c>
      <c r="BJ3090" s="70"/>
      <c r="BK3090" s="70">
        <f>IF($AG3090="",0,VLOOKUP($AG3090,Test_Procedure!$A:$F,6,FALSE))</f>
        <v>0</v>
      </c>
      <c r="BL3090" s="70"/>
      <c r="BM3090" s="71"/>
      <c r="BN3090" s="71"/>
      <c r="BO3090" s="71"/>
      <c r="BP3090" s="72"/>
      <c r="BQ3090" s="72"/>
      <c r="BR3090" s="72"/>
      <c r="BS3090" s="72"/>
      <c r="BT3090" s="72"/>
      <c r="BU3090" s="72"/>
      <c r="BV3090" s="72"/>
      <c r="BW3090" s="72"/>
      <c r="BX3090" s="72"/>
      <c r="BY3090" s="72"/>
      <c r="BZ3090" s="72"/>
      <c r="CA3090" s="72"/>
      <c r="CB3090" s="72"/>
      <c r="CC3090" s="72"/>
      <c r="CD3090" s="72"/>
      <c r="CE3090" s="72"/>
      <c r="CF3090" s="72"/>
      <c r="CG3090" s="72"/>
      <c r="CH3090" s="72"/>
      <c r="CI3090" s="72"/>
      <c r="CJ3090" s="72"/>
      <c r="XEX3090" s="56" t="str">
        <f>IF(ISERROR(VLOOKUP('Testing Report'!$G$8,$AG3090:$BD3090,13,FALSE)),"",VLOOKUP('Testing Report'!$G$8,$AG3090:$BD3090,13,FALSE))</f>
        <v/>
      </c>
      <c r="XEY3090" s="56" t="str">
        <f>IF(ISERROR(VLOOKUP('Testing Report'!$G$8,$AG3090:$BD3090,15,FALSE)),"",VLOOKUP('Testing Report'!$G$8,$AG3090:$BD3090,15,FALSE))</f>
        <v/>
      </c>
      <c r="XEZ3090" s="56" t="str">
        <f>IF(COUNTIF($X3090:$X$5000,'Testing Report'!$G$8)=0,"",COUNTIF($X3090:$X$5000,'Testing Report'!$G$8))</f>
        <v/>
      </c>
      <c r="XFA3090" s="56" t="str">
        <f>IF(ISERROR(VLOOKUP('Testing Report'!$G$8,$AG3090:$BD3090,19,FALSE)),"",VLOOKUP('Testing Report'!$G$8,$AG3090:$BD3090,19,FALSE))</f>
        <v/>
      </c>
      <c r="XFB3090" s="56" t="str">
        <f>IF(ISERROR(VLOOKUP('Testing Report'!$G$8,$X3090:$BD3090,32,FALSE)),"",VLOOKUP('Testing Report'!$G$8,$X3090:$BD3090,32,FALSE))</f>
        <v/>
      </c>
      <c r="XFC3090" s="26"/>
      <c r="XFD3090" s="7" t="str">
        <f t="shared" si="150"/>
        <v/>
      </c>
    </row>
    <row r="3091" spans="1:88 16378:16384" ht="15" customHeight="1">
      <c r="A3091" s="65" t="str">
        <f t="shared" si="148"/>
        <v/>
      </c>
      <c r="B3091" s="65"/>
      <c r="C3091" s="66"/>
      <c r="D3091" s="66"/>
      <c r="E3091" s="66"/>
      <c r="F3091" s="66"/>
      <c r="G3091" s="66"/>
      <c r="H3091" s="66"/>
      <c r="I3091" s="66"/>
      <c r="J3091" s="66"/>
      <c r="K3091" s="66"/>
      <c r="L3091" s="66"/>
      <c r="M3091" s="66"/>
      <c r="N3091" s="66"/>
      <c r="O3091" s="66"/>
      <c r="P3091" s="66"/>
      <c r="Q3091" s="66"/>
      <c r="R3091" s="66"/>
      <c r="S3091" s="72"/>
      <c r="T3091" s="72"/>
      <c r="U3091" s="72"/>
      <c r="V3091" s="72"/>
      <c r="W3091" s="72"/>
      <c r="X3091" s="64"/>
      <c r="Y3091" s="64"/>
      <c r="Z3091" s="64"/>
      <c r="AA3091" s="64"/>
      <c r="AB3091" s="64"/>
      <c r="AC3091" s="64"/>
      <c r="AD3091" s="64"/>
      <c r="AE3091" s="64"/>
      <c r="AF3091" s="64"/>
      <c r="AG3091" s="64"/>
      <c r="AH3091" s="64"/>
      <c r="AI3091" s="64"/>
      <c r="AJ3091" s="64"/>
      <c r="AK3091" s="64"/>
      <c r="AL3091" s="64"/>
      <c r="AM3091" s="64"/>
      <c r="AN3091" s="64"/>
      <c r="AO3091" s="64"/>
      <c r="AP3091" s="67" t="str">
        <f>IF($AG3091="","",VLOOKUP($AG3091,Test_Procedure!$A:$F,2,FALSE))</f>
        <v/>
      </c>
      <c r="AQ3091" s="67"/>
      <c r="AR3091" s="67"/>
      <c r="AS3091" s="68"/>
      <c r="AT3091" s="68"/>
      <c r="AU3091" s="68"/>
      <c r="AV3091" s="68"/>
      <c r="AW3091" s="68"/>
      <c r="AX3091" s="68"/>
      <c r="AY3091" s="68"/>
      <c r="AZ3091" s="68"/>
      <c r="BA3091" s="68"/>
      <c r="BB3091" s="68"/>
      <c r="BC3091" s="69" t="str">
        <f t="shared" si="149"/>
        <v/>
      </c>
      <c r="BD3091" s="69"/>
      <c r="BE3091" s="70">
        <f>IF($AG3091="",0,VLOOKUP($AG3091,Test_Procedure!$A:$F,3,FALSE))</f>
        <v>0</v>
      </c>
      <c r="BF3091" s="70"/>
      <c r="BG3091" s="70">
        <f>IF($AG3091="",0,VLOOKUP($AG3091,Test_Procedure!$A:$F,4,FALSE))</f>
        <v>0</v>
      </c>
      <c r="BH3091" s="70"/>
      <c r="BI3091" s="70">
        <f>IF($AG3091="",0,VLOOKUP($AG3091,Test_Procedure!$A:$F,5,FALSE))</f>
        <v>0</v>
      </c>
      <c r="BJ3091" s="70"/>
      <c r="BK3091" s="70">
        <f>IF($AG3091="",0,VLOOKUP($AG3091,Test_Procedure!$A:$F,6,FALSE))</f>
        <v>0</v>
      </c>
      <c r="BL3091" s="70"/>
      <c r="BM3091" s="71"/>
      <c r="BN3091" s="71"/>
      <c r="BO3091" s="71"/>
      <c r="BP3091" s="72"/>
      <c r="BQ3091" s="72"/>
      <c r="BR3091" s="72"/>
      <c r="BS3091" s="72"/>
      <c r="BT3091" s="72"/>
      <c r="BU3091" s="72"/>
      <c r="BV3091" s="72"/>
      <c r="BW3091" s="72"/>
      <c r="BX3091" s="72"/>
      <c r="BY3091" s="72"/>
      <c r="BZ3091" s="72"/>
      <c r="CA3091" s="72"/>
      <c r="CB3091" s="72"/>
      <c r="CC3091" s="72"/>
      <c r="CD3091" s="72"/>
      <c r="CE3091" s="72"/>
      <c r="CF3091" s="72"/>
      <c r="CG3091" s="72"/>
      <c r="CH3091" s="72"/>
      <c r="CI3091" s="72"/>
      <c r="CJ3091" s="72"/>
      <c r="XEX3091" s="56" t="str">
        <f>IF(ISERROR(VLOOKUP('Testing Report'!$G$8,$AG3091:$BD3091,13,FALSE)),"",VLOOKUP('Testing Report'!$G$8,$AG3091:$BD3091,13,FALSE))</f>
        <v/>
      </c>
      <c r="XEY3091" s="56" t="str">
        <f>IF(ISERROR(VLOOKUP('Testing Report'!$G$8,$AG3091:$BD3091,15,FALSE)),"",VLOOKUP('Testing Report'!$G$8,$AG3091:$BD3091,15,FALSE))</f>
        <v/>
      </c>
      <c r="XEZ3091" s="56" t="str">
        <f>IF(COUNTIF($X3091:$X$5000,'Testing Report'!$G$8)=0,"",COUNTIF($X3091:$X$5000,'Testing Report'!$G$8))</f>
        <v/>
      </c>
      <c r="XFA3091" s="56" t="str">
        <f>IF(ISERROR(VLOOKUP('Testing Report'!$G$8,$AG3091:$BD3091,19,FALSE)),"",VLOOKUP('Testing Report'!$G$8,$AG3091:$BD3091,19,FALSE))</f>
        <v/>
      </c>
      <c r="XFB3091" s="56" t="str">
        <f>IF(ISERROR(VLOOKUP('Testing Report'!$G$8,$X3091:$BD3091,32,FALSE)),"",VLOOKUP('Testing Report'!$G$8,$X3091:$BD3091,32,FALSE))</f>
        <v/>
      </c>
      <c r="XFC3091" s="26"/>
      <c r="XFD3091" s="7" t="str">
        <f t="shared" si="150"/>
        <v/>
      </c>
    </row>
    <row r="3092" spans="1:88 16378:16384" ht="15" customHeight="1">
      <c r="A3092" s="65" t="str">
        <f t="shared" si="148"/>
        <v/>
      </c>
      <c r="B3092" s="65"/>
      <c r="C3092" s="66"/>
      <c r="D3092" s="66"/>
      <c r="E3092" s="66"/>
      <c r="F3092" s="66"/>
      <c r="G3092" s="66"/>
      <c r="H3092" s="66"/>
      <c r="I3092" s="66"/>
      <c r="J3092" s="66"/>
      <c r="K3092" s="66"/>
      <c r="L3092" s="66"/>
      <c r="M3092" s="66"/>
      <c r="N3092" s="66"/>
      <c r="O3092" s="66"/>
      <c r="P3092" s="66"/>
      <c r="Q3092" s="66"/>
      <c r="R3092" s="66"/>
      <c r="S3092" s="72"/>
      <c r="T3092" s="72"/>
      <c r="U3092" s="72"/>
      <c r="V3092" s="72"/>
      <c r="W3092" s="72"/>
      <c r="X3092" s="64"/>
      <c r="Y3092" s="64"/>
      <c r="Z3092" s="64"/>
      <c r="AA3092" s="64"/>
      <c r="AB3092" s="64"/>
      <c r="AC3092" s="64"/>
      <c r="AD3092" s="64"/>
      <c r="AE3092" s="64"/>
      <c r="AF3092" s="64"/>
      <c r="AG3092" s="64"/>
      <c r="AH3092" s="64"/>
      <c r="AI3092" s="64"/>
      <c r="AJ3092" s="64"/>
      <c r="AK3092" s="64"/>
      <c r="AL3092" s="64"/>
      <c r="AM3092" s="64"/>
      <c r="AN3092" s="64"/>
      <c r="AO3092" s="64"/>
      <c r="AP3092" s="67" t="str">
        <f>IF($AG3092="","",VLOOKUP($AG3092,Test_Procedure!$A:$F,2,FALSE))</f>
        <v/>
      </c>
      <c r="AQ3092" s="67"/>
      <c r="AR3092" s="67"/>
      <c r="AS3092" s="68"/>
      <c r="AT3092" s="68"/>
      <c r="AU3092" s="68"/>
      <c r="AV3092" s="68"/>
      <c r="AW3092" s="68"/>
      <c r="AX3092" s="68"/>
      <c r="AY3092" s="68"/>
      <c r="AZ3092" s="68"/>
      <c r="BA3092" s="68"/>
      <c r="BB3092" s="68"/>
      <c r="BC3092" s="69" t="str">
        <f t="shared" si="149"/>
        <v/>
      </c>
      <c r="BD3092" s="69"/>
      <c r="BE3092" s="70">
        <f>IF($AG3092="",0,VLOOKUP($AG3092,Test_Procedure!$A:$F,3,FALSE))</f>
        <v>0</v>
      </c>
      <c r="BF3092" s="70"/>
      <c r="BG3092" s="70">
        <f>IF($AG3092="",0,VLOOKUP($AG3092,Test_Procedure!$A:$F,4,FALSE))</f>
        <v>0</v>
      </c>
      <c r="BH3092" s="70"/>
      <c r="BI3092" s="70">
        <f>IF($AG3092="",0,VLOOKUP($AG3092,Test_Procedure!$A:$F,5,FALSE))</f>
        <v>0</v>
      </c>
      <c r="BJ3092" s="70"/>
      <c r="BK3092" s="70">
        <f>IF($AG3092="",0,VLOOKUP($AG3092,Test_Procedure!$A:$F,6,FALSE))</f>
        <v>0</v>
      </c>
      <c r="BL3092" s="70"/>
      <c r="BM3092" s="71"/>
      <c r="BN3092" s="71"/>
      <c r="BO3092" s="71"/>
      <c r="BP3092" s="72"/>
      <c r="BQ3092" s="72"/>
      <c r="BR3092" s="72"/>
      <c r="BS3092" s="72"/>
      <c r="BT3092" s="72"/>
      <c r="BU3092" s="72"/>
      <c r="BV3092" s="72"/>
      <c r="BW3092" s="72"/>
      <c r="BX3092" s="72"/>
      <c r="BY3092" s="72"/>
      <c r="BZ3092" s="72"/>
      <c r="CA3092" s="72"/>
      <c r="CB3092" s="72"/>
      <c r="CC3092" s="72"/>
      <c r="CD3092" s="72"/>
      <c r="CE3092" s="72"/>
      <c r="CF3092" s="72"/>
      <c r="CG3092" s="72"/>
      <c r="CH3092" s="72"/>
      <c r="CI3092" s="72"/>
      <c r="CJ3092" s="72"/>
      <c r="XEX3092" s="56" t="str">
        <f>IF(ISERROR(VLOOKUP('Testing Report'!$G$8,$AG3092:$BD3092,13,FALSE)),"",VLOOKUP('Testing Report'!$G$8,$AG3092:$BD3092,13,FALSE))</f>
        <v/>
      </c>
      <c r="XEY3092" s="56" t="str">
        <f>IF(ISERROR(VLOOKUP('Testing Report'!$G$8,$AG3092:$BD3092,15,FALSE)),"",VLOOKUP('Testing Report'!$G$8,$AG3092:$BD3092,15,FALSE))</f>
        <v/>
      </c>
      <c r="XEZ3092" s="56" t="str">
        <f>IF(COUNTIF($X3092:$X$5000,'Testing Report'!$G$8)=0,"",COUNTIF($X3092:$X$5000,'Testing Report'!$G$8))</f>
        <v/>
      </c>
      <c r="XFA3092" s="56" t="str">
        <f>IF(ISERROR(VLOOKUP('Testing Report'!$G$8,$AG3092:$BD3092,19,FALSE)),"",VLOOKUP('Testing Report'!$G$8,$AG3092:$BD3092,19,FALSE))</f>
        <v/>
      </c>
      <c r="XFB3092" s="56" t="str">
        <f>IF(ISERROR(VLOOKUP('Testing Report'!$G$8,$X3092:$BD3092,32,FALSE)),"",VLOOKUP('Testing Report'!$G$8,$X3092:$BD3092,32,FALSE))</f>
        <v/>
      </c>
      <c r="XFC3092" s="26"/>
      <c r="XFD3092" s="7" t="str">
        <f t="shared" si="150"/>
        <v/>
      </c>
    </row>
    <row r="3093" spans="1:88 16378:16384" ht="15" customHeight="1">
      <c r="A3093" s="65" t="str">
        <f t="shared" si="148"/>
        <v/>
      </c>
      <c r="B3093" s="65"/>
      <c r="C3093" s="66"/>
      <c r="D3093" s="66"/>
      <c r="E3093" s="66"/>
      <c r="F3093" s="66"/>
      <c r="G3093" s="66"/>
      <c r="H3093" s="66"/>
      <c r="I3093" s="66"/>
      <c r="J3093" s="66"/>
      <c r="K3093" s="66"/>
      <c r="L3093" s="66"/>
      <c r="M3093" s="66"/>
      <c r="N3093" s="66"/>
      <c r="O3093" s="66"/>
      <c r="P3093" s="66"/>
      <c r="Q3093" s="66"/>
      <c r="R3093" s="66"/>
      <c r="S3093" s="72"/>
      <c r="T3093" s="72"/>
      <c r="U3093" s="72"/>
      <c r="V3093" s="72"/>
      <c r="W3093" s="72"/>
      <c r="X3093" s="64"/>
      <c r="Y3093" s="64"/>
      <c r="Z3093" s="64"/>
      <c r="AA3093" s="64"/>
      <c r="AB3093" s="64"/>
      <c r="AC3093" s="64"/>
      <c r="AD3093" s="64"/>
      <c r="AE3093" s="64"/>
      <c r="AF3093" s="64"/>
      <c r="AG3093" s="64"/>
      <c r="AH3093" s="64"/>
      <c r="AI3093" s="64"/>
      <c r="AJ3093" s="64"/>
      <c r="AK3093" s="64"/>
      <c r="AL3093" s="64"/>
      <c r="AM3093" s="64"/>
      <c r="AN3093" s="64"/>
      <c r="AO3093" s="64"/>
      <c r="AP3093" s="67" t="str">
        <f>IF($AG3093="","",VLOOKUP($AG3093,Test_Procedure!$A:$F,2,FALSE))</f>
        <v/>
      </c>
      <c r="AQ3093" s="67"/>
      <c r="AR3093" s="67"/>
      <c r="AS3093" s="68"/>
      <c r="AT3093" s="68"/>
      <c r="AU3093" s="68"/>
      <c r="AV3093" s="68"/>
      <c r="AW3093" s="68"/>
      <c r="AX3093" s="68"/>
      <c r="AY3093" s="68"/>
      <c r="AZ3093" s="68"/>
      <c r="BA3093" s="68"/>
      <c r="BB3093" s="68"/>
      <c r="BC3093" s="69" t="str">
        <f t="shared" si="149"/>
        <v/>
      </c>
      <c r="BD3093" s="69"/>
      <c r="BE3093" s="70">
        <f>IF($AG3093="",0,VLOOKUP($AG3093,Test_Procedure!$A:$F,3,FALSE))</f>
        <v>0</v>
      </c>
      <c r="BF3093" s="70"/>
      <c r="BG3093" s="70">
        <f>IF($AG3093="",0,VLOOKUP($AG3093,Test_Procedure!$A:$F,4,FALSE))</f>
        <v>0</v>
      </c>
      <c r="BH3093" s="70"/>
      <c r="BI3093" s="70">
        <f>IF($AG3093="",0,VLOOKUP($AG3093,Test_Procedure!$A:$F,5,FALSE))</f>
        <v>0</v>
      </c>
      <c r="BJ3093" s="70"/>
      <c r="BK3093" s="70">
        <f>IF($AG3093="",0,VLOOKUP($AG3093,Test_Procedure!$A:$F,6,FALSE))</f>
        <v>0</v>
      </c>
      <c r="BL3093" s="70"/>
      <c r="BM3093" s="71"/>
      <c r="BN3093" s="71"/>
      <c r="BO3093" s="71"/>
      <c r="BP3093" s="72"/>
      <c r="BQ3093" s="72"/>
      <c r="BR3093" s="72"/>
      <c r="BS3093" s="72"/>
      <c r="BT3093" s="72"/>
      <c r="BU3093" s="72"/>
      <c r="BV3093" s="72"/>
      <c r="BW3093" s="72"/>
      <c r="BX3093" s="72"/>
      <c r="BY3093" s="72"/>
      <c r="BZ3093" s="72"/>
      <c r="CA3093" s="72"/>
      <c r="CB3093" s="72"/>
      <c r="CC3093" s="72"/>
      <c r="CD3093" s="72"/>
      <c r="CE3093" s="72"/>
      <c r="CF3093" s="72"/>
      <c r="CG3093" s="72"/>
      <c r="CH3093" s="72"/>
      <c r="CI3093" s="72"/>
      <c r="CJ3093" s="72"/>
      <c r="XEX3093" s="56" t="str">
        <f>IF(ISERROR(VLOOKUP('Testing Report'!$G$8,$AG3093:$BD3093,13,FALSE)),"",VLOOKUP('Testing Report'!$G$8,$AG3093:$BD3093,13,FALSE))</f>
        <v/>
      </c>
      <c r="XEY3093" s="56" t="str">
        <f>IF(ISERROR(VLOOKUP('Testing Report'!$G$8,$AG3093:$BD3093,15,FALSE)),"",VLOOKUP('Testing Report'!$G$8,$AG3093:$BD3093,15,FALSE))</f>
        <v/>
      </c>
      <c r="XEZ3093" s="56" t="str">
        <f>IF(COUNTIF($X3093:$X$5000,'Testing Report'!$G$8)=0,"",COUNTIF($X3093:$X$5000,'Testing Report'!$G$8))</f>
        <v/>
      </c>
      <c r="XFA3093" s="56" t="str">
        <f>IF(ISERROR(VLOOKUP('Testing Report'!$G$8,$AG3093:$BD3093,19,FALSE)),"",VLOOKUP('Testing Report'!$G$8,$AG3093:$BD3093,19,FALSE))</f>
        <v/>
      </c>
      <c r="XFB3093" s="56" t="str">
        <f>IF(ISERROR(VLOOKUP('Testing Report'!$G$8,$X3093:$BD3093,32,FALSE)),"",VLOOKUP('Testing Report'!$G$8,$X3093:$BD3093,32,FALSE))</f>
        <v/>
      </c>
      <c r="XFC3093" s="26"/>
      <c r="XFD3093" s="7" t="str">
        <f t="shared" si="150"/>
        <v/>
      </c>
    </row>
    <row r="3094" spans="1:88 16378:16384" ht="15" customHeight="1">
      <c r="A3094" s="65" t="str">
        <f t="shared" si="148"/>
        <v/>
      </c>
      <c r="B3094" s="65"/>
      <c r="C3094" s="66"/>
      <c r="D3094" s="66"/>
      <c r="E3094" s="66"/>
      <c r="F3094" s="66"/>
      <c r="G3094" s="66"/>
      <c r="H3094" s="66"/>
      <c r="I3094" s="66"/>
      <c r="J3094" s="66"/>
      <c r="K3094" s="66"/>
      <c r="L3094" s="66"/>
      <c r="M3094" s="66"/>
      <c r="N3094" s="66"/>
      <c r="O3094" s="66"/>
      <c r="P3094" s="66"/>
      <c r="Q3094" s="66"/>
      <c r="R3094" s="66"/>
      <c r="S3094" s="72"/>
      <c r="T3094" s="72"/>
      <c r="U3094" s="72"/>
      <c r="V3094" s="72"/>
      <c r="W3094" s="72"/>
      <c r="X3094" s="64"/>
      <c r="Y3094" s="64"/>
      <c r="Z3094" s="64"/>
      <c r="AA3094" s="64"/>
      <c r="AB3094" s="64"/>
      <c r="AC3094" s="64"/>
      <c r="AD3094" s="64"/>
      <c r="AE3094" s="64"/>
      <c r="AF3094" s="64"/>
      <c r="AG3094" s="64"/>
      <c r="AH3094" s="64"/>
      <c r="AI3094" s="64"/>
      <c r="AJ3094" s="64"/>
      <c r="AK3094" s="64"/>
      <c r="AL3094" s="64"/>
      <c r="AM3094" s="64"/>
      <c r="AN3094" s="64"/>
      <c r="AO3094" s="64"/>
      <c r="AP3094" s="67" t="str">
        <f>IF($AG3094="","",VLOOKUP($AG3094,Test_Procedure!$A:$F,2,FALSE))</f>
        <v/>
      </c>
      <c r="AQ3094" s="67"/>
      <c r="AR3094" s="67"/>
      <c r="AS3094" s="68"/>
      <c r="AT3094" s="68"/>
      <c r="AU3094" s="68"/>
      <c r="AV3094" s="68"/>
      <c r="AW3094" s="68"/>
      <c r="AX3094" s="68"/>
      <c r="AY3094" s="68"/>
      <c r="AZ3094" s="68"/>
      <c r="BA3094" s="68"/>
      <c r="BB3094" s="68"/>
      <c r="BC3094" s="69" t="str">
        <f t="shared" si="149"/>
        <v/>
      </c>
      <c r="BD3094" s="69"/>
      <c r="BE3094" s="70">
        <f>IF($AG3094="",0,VLOOKUP($AG3094,Test_Procedure!$A:$F,3,FALSE))</f>
        <v>0</v>
      </c>
      <c r="BF3094" s="70"/>
      <c r="BG3094" s="70">
        <f>IF($AG3094="",0,VLOOKUP($AG3094,Test_Procedure!$A:$F,4,FALSE))</f>
        <v>0</v>
      </c>
      <c r="BH3094" s="70"/>
      <c r="BI3094" s="70">
        <f>IF($AG3094="",0,VLOOKUP($AG3094,Test_Procedure!$A:$F,5,FALSE))</f>
        <v>0</v>
      </c>
      <c r="BJ3094" s="70"/>
      <c r="BK3094" s="70">
        <f>IF($AG3094="",0,VLOOKUP($AG3094,Test_Procedure!$A:$F,6,FALSE))</f>
        <v>0</v>
      </c>
      <c r="BL3094" s="70"/>
      <c r="BM3094" s="71"/>
      <c r="BN3094" s="71"/>
      <c r="BO3094" s="71"/>
      <c r="BP3094" s="72"/>
      <c r="BQ3094" s="72"/>
      <c r="BR3094" s="72"/>
      <c r="BS3094" s="72"/>
      <c r="BT3094" s="72"/>
      <c r="BU3094" s="72"/>
      <c r="BV3094" s="72"/>
      <c r="BW3094" s="72"/>
      <c r="BX3094" s="72"/>
      <c r="BY3094" s="72"/>
      <c r="BZ3094" s="72"/>
      <c r="CA3094" s="72"/>
      <c r="CB3094" s="72"/>
      <c r="CC3094" s="72"/>
      <c r="CD3094" s="72"/>
      <c r="CE3094" s="72"/>
      <c r="CF3094" s="72"/>
      <c r="CG3094" s="72"/>
      <c r="CH3094" s="72"/>
      <c r="CI3094" s="72"/>
      <c r="CJ3094" s="72"/>
      <c r="XEX3094" s="56" t="str">
        <f>IF(ISERROR(VLOOKUP('Testing Report'!$G$8,$AG3094:$BD3094,13,FALSE)),"",VLOOKUP('Testing Report'!$G$8,$AG3094:$BD3094,13,FALSE))</f>
        <v/>
      </c>
      <c r="XEY3094" s="56" t="str">
        <f>IF(ISERROR(VLOOKUP('Testing Report'!$G$8,$AG3094:$BD3094,15,FALSE)),"",VLOOKUP('Testing Report'!$G$8,$AG3094:$BD3094,15,FALSE))</f>
        <v/>
      </c>
      <c r="XEZ3094" s="56" t="str">
        <f>IF(COUNTIF($X3094:$X$5000,'Testing Report'!$G$8)=0,"",COUNTIF($X3094:$X$5000,'Testing Report'!$G$8))</f>
        <v/>
      </c>
      <c r="XFA3094" s="56" t="str">
        <f>IF(ISERROR(VLOOKUP('Testing Report'!$G$8,$AG3094:$BD3094,19,FALSE)),"",VLOOKUP('Testing Report'!$G$8,$AG3094:$BD3094,19,FALSE))</f>
        <v/>
      </c>
      <c r="XFB3094" s="56" t="str">
        <f>IF(ISERROR(VLOOKUP('Testing Report'!$G$8,$X3094:$BD3094,32,FALSE)),"",VLOOKUP('Testing Report'!$G$8,$X3094:$BD3094,32,FALSE))</f>
        <v/>
      </c>
      <c r="XFC3094" s="26"/>
      <c r="XFD3094" s="7" t="str">
        <f t="shared" si="150"/>
        <v/>
      </c>
    </row>
    <row r="3095" spans="1:88 16378:16384" ht="15" customHeight="1">
      <c r="A3095" s="65" t="str">
        <f t="shared" si="148"/>
        <v/>
      </c>
      <c r="B3095" s="65"/>
      <c r="C3095" s="66"/>
      <c r="D3095" s="66"/>
      <c r="E3095" s="66"/>
      <c r="F3095" s="66"/>
      <c r="G3095" s="66"/>
      <c r="H3095" s="66"/>
      <c r="I3095" s="66"/>
      <c r="J3095" s="66"/>
      <c r="K3095" s="66"/>
      <c r="L3095" s="66"/>
      <c r="M3095" s="66"/>
      <c r="N3095" s="66"/>
      <c r="O3095" s="66"/>
      <c r="P3095" s="66"/>
      <c r="Q3095" s="66"/>
      <c r="R3095" s="66"/>
      <c r="S3095" s="72"/>
      <c r="T3095" s="72"/>
      <c r="U3095" s="72"/>
      <c r="V3095" s="72"/>
      <c r="W3095" s="72"/>
      <c r="X3095" s="64"/>
      <c r="Y3095" s="64"/>
      <c r="Z3095" s="64"/>
      <c r="AA3095" s="64"/>
      <c r="AB3095" s="64"/>
      <c r="AC3095" s="64"/>
      <c r="AD3095" s="64"/>
      <c r="AE3095" s="64"/>
      <c r="AF3095" s="64"/>
      <c r="AG3095" s="64"/>
      <c r="AH3095" s="64"/>
      <c r="AI3095" s="64"/>
      <c r="AJ3095" s="64"/>
      <c r="AK3095" s="64"/>
      <c r="AL3095" s="64"/>
      <c r="AM3095" s="64"/>
      <c r="AN3095" s="64"/>
      <c r="AO3095" s="64"/>
      <c r="AP3095" s="67" t="str">
        <f>IF($AG3095="","",VLOOKUP($AG3095,Test_Procedure!$A:$F,2,FALSE))</f>
        <v/>
      </c>
      <c r="AQ3095" s="67"/>
      <c r="AR3095" s="67"/>
      <c r="AS3095" s="68"/>
      <c r="AT3095" s="68"/>
      <c r="AU3095" s="68"/>
      <c r="AV3095" s="68"/>
      <c r="AW3095" s="68"/>
      <c r="AX3095" s="68"/>
      <c r="AY3095" s="68"/>
      <c r="AZ3095" s="68"/>
      <c r="BA3095" s="68"/>
      <c r="BB3095" s="68"/>
      <c r="BC3095" s="69" t="str">
        <f t="shared" si="149"/>
        <v/>
      </c>
      <c r="BD3095" s="69"/>
      <c r="BE3095" s="70">
        <f>IF($AG3095="",0,VLOOKUP($AG3095,Test_Procedure!$A:$F,3,FALSE))</f>
        <v>0</v>
      </c>
      <c r="BF3095" s="70"/>
      <c r="BG3095" s="70">
        <f>IF($AG3095="",0,VLOOKUP($AG3095,Test_Procedure!$A:$F,4,FALSE))</f>
        <v>0</v>
      </c>
      <c r="BH3095" s="70"/>
      <c r="BI3095" s="70">
        <f>IF($AG3095="",0,VLOOKUP($AG3095,Test_Procedure!$A:$F,5,FALSE))</f>
        <v>0</v>
      </c>
      <c r="BJ3095" s="70"/>
      <c r="BK3095" s="70">
        <f>IF($AG3095="",0,VLOOKUP($AG3095,Test_Procedure!$A:$F,6,FALSE))</f>
        <v>0</v>
      </c>
      <c r="BL3095" s="70"/>
      <c r="BM3095" s="71"/>
      <c r="BN3095" s="71"/>
      <c r="BO3095" s="71"/>
      <c r="BP3095" s="72"/>
      <c r="BQ3095" s="72"/>
      <c r="BR3095" s="72"/>
      <c r="BS3095" s="72"/>
      <c r="BT3095" s="72"/>
      <c r="BU3095" s="72"/>
      <c r="BV3095" s="72"/>
      <c r="BW3095" s="72"/>
      <c r="BX3095" s="72"/>
      <c r="BY3095" s="72"/>
      <c r="BZ3095" s="72"/>
      <c r="CA3095" s="72"/>
      <c r="CB3095" s="72"/>
      <c r="CC3095" s="72"/>
      <c r="CD3095" s="72"/>
      <c r="CE3095" s="72"/>
      <c r="CF3095" s="72"/>
      <c r="CG3095" s="72"/>
      <c r="CH3095" s="72"/>
      <c r="CI3095" s="72"/>
      <c r="CJ3095" s="72"/>
      <c r="XEX3095" s="56" t="str">
        <f>IF(ISERROR(VLOOKUP('Testing Report'!$G$8,$AG3095:$BD3095,13,FALSE)),"",VLOOKUP('Testing Report'!$G$8,$AG3095:$BD3095,13,FALSE))</f>
        <v/>
      </c>
      <c r="XEY3095" s="56" t="str">
        <f>IF(ISERROR(VLOOKUP('Testing Report'!$G$8,$AG3095:$BD3095,15,FALSE)),"",VLOOKUP('Testing Report'!$G$8,$AG3095:$BD3095,15,FALSE))</f>
        <v/>
      </c>
      <c r="XEZ3095" s="56" t="str">
        <f>IF(COUNTIF($X3095:$X$5000,'Testing Report'!$G$8)=0,"",COUNTIF($X3095:$X$5000,'Testing Report'!$G$8))</f>
        <v/>
      </c>
      <c r="XFA3095" s="56" t="str">
        <f>IF(ISERROR(VLOOKUP('Testing Report'!$G$8,$AG3095:$BD3095,19,FALSE)),"",VLOOKUP('Testing Report'!$G$8,$AG3095:$BD3095,19,FALSE))</f>
        <v/>
      </c>
      <c r="XFB3095" s="56" t="str">
        <f>IF(ISERROR(VLOOKUP('Testing Report'!$G$8,$X3095:$BD3095,32,FALSE)),"",VLOOKUP('Testing Report'!$G$8,$X3095:$BD3095,32,FALSE))</f>
        <v/>
      </c>
      <c r="XFC3095" s="26"/>
      <c r="XFD3095" s="7" t="str">
        <f t="shared" si="150"/>
        <v/>
      </c>
    </row>
    <row r="3096" spans="1:88 16378:16384" ht="15" customHeight="1">
      <c r="A3096" s="65" t="str">
        <f t="shared" si="148"/>
        <v/>
      </c>
      <c r="B3096" s="65"/>
      <c r="C3096" s="66"/>
      <c r="D3096" s="66"/>
      <c r="E3096" s="66"/>
      <c r="F3096" s="66"/>
      <c r="G3096" s="66"/>
      <c r="H3096" s="66"/>
      <c r="I3096" s="66"/>
      <c r="J3096" s="66"/>
      <c r="K3096" s="66"/>
      <c r="L3096" s="66"/>
      <c r="M3096" s="66"/>
      <c r="N3096" s="66"/>
      <c r="O3096" s="66"/>
      <c r="P3096" s="66"/>
      <c r="Q3096" s="66"/>
      <c r="R3096" s="66"/>
      <c r="S3096" s="72"/>
      <c r="T3096" s="72"/>
      <c r="U3096" s="72"/>
      <c r="V3096" s="72"/>
      <c r="W3096" s="72"/>
      <c r="X3096" s="64"/>
      <c r="Y3096" s="64"/>
      <c r="Z3096" s="64"/>
      <c r="AA3096" s="64"/>
      <c r="AB3096" s="64"/>
      <c r="AC3096" s="64"/>
      <c r="AD3096" s="64"/>
      <c r="AE3096" s="64"/>
      <c r="AF3096" s="64"/>
      <c r="AG3096" s="64"/>
      <c r="AH3096" s="64"/>
      <c r="AI3096" s="64"/>
      <c r="AJ3096" s="64"/>
      <c r="AK3096" s="64"/>
      <c r="AL3096" s="64"/>
      <c r="AM3096" s="64"/>
      <c r="AN3096" s="64"/>
      <c r="AO3096" s="64"/>
      <c r="AP3096" s="67" t="str">
        <f>IF($AG3096="","",VLOOKUP($AG3096,Test_Procedure!$A:$F,2,FALSE))</f>
        <v/>
      </c>
      <c r="AQ3096" s="67"/>
      <c r="AR3096" s="67"/>
      <c r="AS3096" s="68"/>
      <c r="AT3096" s="68"/>
      <c r="AU3096" s="68"/>
      <c r="AV3096" s="68"/>
      <c r="AW3096" s="68"/>
      <c r="AX3096" s="68"/>
      <c r="AY3096" s="68"/>
      <c r="AZ3096" s="68"/>
      <c r="BA3096" s="68"/>
      <c r="BB3096" s="68"/>
      <c r="BC3096" s="69" t="str">
        <f t="shared" si="149"/>
        <v/>
      </c>
      <c r="BD3096" s="69"/>
      <c r="BE3096" s="70">
        <f>IF($AG3096="",0,VLOOKUP($AG3096,Test_Procedure!$A:$F,3,FALSE))</f>
        <v>0</v>
      </c>
      <c r="BF3096" s="70"/>
      <c r="BG3096" s="70">
        <f>IF($AG3096="",0,VLOOKUP($AG3096,Test_Procedure!$A:$F,4,FALSE))</f>
        <v>0</v>
      </c>
      <c r="BH3096" s="70"/>
      <c r="BI3096" s="70">
        <f>IF($AG3096="",0,VLOOKUP($AG3096,Test_Procedure!$A:$F,5,FALSE))</f>
        <v>0</v>
      </c>
      <c r="BJ3096" s="70"/>
      <c r="BK3096" s="70">
        <f>IF($AG3096="",0,VLOOKUP($AG3096,Test_Procedure!$A:$F,6,FALSE))</f>
        <v>0</v>
      </c>
      <c r="BL3096" s="70"/>
      <c r="BM3096" s="71"/>
      <c r="BN3096" s="71"/>
      <c r="BO3096" s="71"/>
      <c r="BP3096" s="72"/>
      <c r="BQ3096" s="72"/>
      <c r="BR3096" s="72"/>
      <c r="BS3096" s="72"/>
      <c r="BT3096" s="72"/>
      <c r="BU3096" s="72"/>
      <c r="BV3096" s="72"/>
      <c r="BW3096" s="72"/>
      <c r="BX3096" s="72"/>
      <c r="BY3096" s="72"/>
      <c r="BZ3096" s="72"/>
      <c r="CA3096" s="72"/>
      <c r="CB3096" s="72"/>
      <c r="CC3096" s="72"/>
      <c r="CD3096" s="72"/>
      <c r="CE3096" s="72"/>
      <c r="CF3096" s="72"/>
      <c r="CG3096" s="72"/>
      <c r="CH3096" s="72"/>
      <c r="CI3096" s="72"/>
      <c r="CJ3096" s="72"/>
      <c r="XEX3096" s="56" t="str">
        <f>IF(ISERROR(VLOOKUP('Testing Report'!$G$8,$AG3096:$BD3096,13,FALSE)),"",VLOOKUP('Testing Report'!$G$8,$AG3096:$BD3096,13,FALSE))</f>
        <v/>
      </c>
      <c r="XEY3096" s="56" t="str">
        <f>IF(ISERROR(VLOOKUP('Testing Report'!$G$8,$AG3096:$BD3096,15,FALSE)),"",VLOOKUP('Testing Report'!$G$8,$AG3096:$BD3096,15,FALSE))</f>
        <v/>
      </c>
      <c r="XEZ3096" s="56" t="str">
        <f>IF(COUNTIF($X3096:$X$5000,'Testing Report'!$G$8)=0,"",COUNTIF($X3096:$X$5000,'Testing Report'!$G$8))</f>
        <v/>
      </c>
      <c r="XFA3096" s="56" t="str">
        <f>IF(ISERROR(VLOOKUP('Testing Report'!$G$8,$AG3096:$BD3096,19,FALSE)),"",VLOOKUP('Testing Report'!$G$8,$AG3096:$BD3096,19,FALSE))</f>
        <v/>
      </c>
      <c r="XFB3096" s="56" t="str">
        <f>IF(ISERROR(VLOOKUP('Testing Report'!$G$8,$X3096:$BD3096,32,FALSE)),"",VLOOKUP('Testing Report'!$G$8,$X3096:$BD3096,32,FALSE))</f>
        <v/>
      </c>
      <c r="XFC3096" s="26"/>
      <c r="XFD3096" s="7" t="str">
        <f t="shared" si="150"/>
        <v/>
      </c>
    </row>
    <row r="3097" spans="1:88 16378:16384" ht="15" customHeight="1">
      <c r="A3097" s="65" t="str">
        <f t="shared" si="148"/>
        <v/>
      </c>
      <c r="B3097" s="65"/>
      <c r="C3097" s="66"/>
      <c r="D3097" s="66"/>
      <c r="E3097" s="66"/>
      <c r="F3097" s="66"/>
      <c r="G3097" s="66"/>
      <c r="H3097" s="66"/>
      <c r="I3097" s="66"/>
      <c r="J3097" s="66"/>
      <c r="K3097" s="66"/>
      <c r="L3097" s="66"/>
      <c r="M3097" s="66"/>
      <c r="N3097" s="66"/>
      <c r="O3097" s="66"/>
      <c r="P3097" s="66"/>
      <c r="Q3097" s="66"/>
      <c r="R3097" s="66"/>
      <c r="S3097" s="72"/>
      <c r="T3097" s="72"/>
      <c r="U3097" s="72"/>
      <c r="V3097" s="72"/>
      <c r="W3097" s="72"/>
      <c r="X3097" s="64"/>
      <c r="Y3097" s="64"/>
      <c r="Z3097" s="64"/>
      <c r="AA3097" s="64"/>
      <c r="AB3097" s="64"/>
      <c r="AC3097" s="64"/>
      <c r="AD3097" s="64"/>
      <c r="AE3097" s="64"/>
      <c r="AF3097" s="64"/>
      <c r="AG3097" s="64"/>
      <c r="AH3097" s="64"/>
      <c r="AI3097" s="64"/>
      <c r="AJ3097" s="64"/>
      <c r="AK3097" s="64"/>
      <c r="AL3097" s="64"/>
      <c r="AM3097" s="64"/>
      <c r="AN3097" s="64"/>
      <c r="AO3097" s="64"/>
      <c r="AP3097" s="67" t="str">
        <f>IF($AG3097="","",VLOOKUP($AG3097,Test_Procedure!$A:$F,2,FALSE))</f>
        <v/>
      </c>
      <c r="AQ3097" s="67"/>
      <c r="AR3097" s="67"/>
      <c r="AS3097" s="68"/>
      <c r="AT3097" s="68"/>
      <c r="AU3097" s="68"/>
      <c r="AV3097" s="68"/>
      <c r="AW3097" s="68"/>
      <c r="AX3097" s="68"/>
      <c r="AY3097" s="68"/>
      <c r="AZ3097" s="68"/>
      <c r="BA3097" s="68"/>
      <c r="BB3097" s="68"/>
      <c r="BC3097" s="69" t="str">
        <f t="shared" si="149"/>
        <v/>
      </c>
      <c r="BD3097" s="69"/>
      <c r="BE3097" s="70">
        <f>IF($AG3097="",0,VLOOKUP($AG3097,Test_Procedure!$A:$F,3,FALSE))</f>
        <v>0</v>
      </c>
      <c r="BF3097" s="70"/>
      <c r="BG3097" s="70">
        <f>IF($AG3097="",0,VLOOKUP($AG3097,Test_Procedure!$A:$F,4,FALSE))</f>
        <v>0</v>
      </c>
      <c r="BH3097" s="70"/>
      <c r="BI3097" s="70">
        <f>IF($AG3097="",0,VLOOKUP($AG3097,Test_Procedure!$A:$F,5,FALSE))</f>
        <v>0</v>
      </c>
      <c r="BJ3097" s="70"/>
      <c r="BK3097" s="70">
        <f>IF($AG3097="",0,VLOOKUP($AG3097,Test_Procedure!$A:$F,6,FALSE))</f>
        <v>0</v>
      </c>
      <c r="BL3097" s="70"/>
      <c r="BM3097" s="71"/>
      <c r="BN3097" s="71"/>
      <c r="BO3097" s="71"/>
      <c r="BP3097" s="72"/>
      <c r="BQ3097" s="72"/>
      <c r="BR3097" s="72"/>
      <c r="BS3097" s="72"/>
      <c r="BT3097" s="72"/>
      <c r="BU3097" s="72"/>
      <c r="BV3097" s="72"/>
      <c r="BW3097" s="72"/>
      <c r="BX3097" s="72"/>
      <c r="BY3097" s="72"/>
      <c r="BZ3097" s="72"/>
      <c r="CA3097" s="72"/>
      <c r="CB3097" s="72"/>
      <c r="CC3097" s="72"/>
      <c r="CD3097" s="72"/>
      <c r="CE3097" s="72"/>
      <c r="CF3097" s="72"/>
      <c r="CG3097" s="72"/>
      <c r="CH3097" s="72"/>
      <c r="CI3097" s="72"/>
      <c r="CJ3097" s="72"/>
      <c r="XEX3097" s="56" t="str">
        <f>IF(ISERROR(VLOOKUP('Testing Report'!$G$8,$AG3097:$BD3097,13,FALSE)),"",VLOOKUP('Testing Report'!$G$8,$AG3097:$BD3097,13,FALSE))</f>
        <v/>
      </c>
      <c r="XEY3097" s="56" t="str">
        <f>IF(ISERROR(VLOOKUP('Testing Report'!$G$8,$AG3097:$BD3097,15,FALSE)),"",VLOOKUP('Testing Report'!$G$8,$AG3097:$BD3097,15,FALSE))</f>
        <v/>
      </c>
      <c r="XEZ3097" s="56" t="str">
        <f>IF(COUNTIF($X3097:$X$5000,'Testing Report'!$G$8)=0,"",COUNTIF($X3097:$X$5000,'Testing Report'!$G$8))</f>
        <v/>
      </c>
      <c r="XFA3097" s="56" t="str">
        <f>IF(ISERROR(VLOOKUP('Testing Report'!$G$8,$AG3097:$BD3097,19,FALSE)),"",VLOOKUP('Testing Report'!$G$8,$AG3097:$BD3097,19,FALSE))</f>
        <v/>
      </c>
      <c r="XFB3097" s="56" t="str">
        <f>IF(ISERROR(VLOOKUP('Testing Report'!$G$8,$X3097:$BD3097,32,FALSE)),"",VLOOKUP('Testing Report'!$G$8,$X3097:$BD3097,32,FALSE))</f>
        <v/>
      </c>
      <c r="XFC3097" s="26"/>
      <c r="XFD3097" s="7" t="str">
        <f t="shared" si="150"/>
        <v/>
      </c>
    </row>
    <row r="3098" spans="1:88 16378:16384" ht="15" customHeight="1">
      <c r="A3098" s="65" t="str">
        <f t="shared" si="148"/>
        <v/>
      </c>
      <c r="B3098" s="65"/>
      <c r="C3098" s="66"/>
      <c r="D3098" s="66"/>
      <c r="E3098" s="66"/>
      <c r="F3098" s="66"/>
      <c r="G3098" s="66"/>
      <c r="H3098" s="66"/>
      <c r="I3098" s="66"/>
      <c r="J3098" s="66"/>
      <c r="K3098" s="66"/>
      <c r="L3098" s="66"/>
      <c r="M3098" s="66"/>
      <c r="N3098" s="66"/>
      <c r="O3098" s="66"/>
      <c r="P3098" s="66"/>
      <c r="Q3098" s="66"/>
      <c r="R3098" s="66"/>
      <c r="S3098" s="72"/>
      <c r="T3098" s="72"/>
      <c r="U3098" s="72"/>
      <c r="V3098" s="72"/>
      <c r="W3098" s="72"/>
      <c r="X3098" s="64"/>
      <c r="Y3098" s="64"/>
      <c r="Z3098" s="64"/>
      <c r="AA3098" s="64"/>
      <c r="AB3098" s="64"/>
      <c r="AC3098" s="64"/>
      <c r="AD3098" s="64"/>
      <c r="AE3098" s="64"/>
      <c r="AF3098" s="64"/>
      <c r="AG3098" s="64"/>
      <c r="AH3098" s="64"/>
      <c r="AI3098" s="64"/>
      <c r="AJ3098" s="64"/>
      <c r="AK3098" s="64"/>
      <c r="AL3098" s="64"/>
      <c r="AM3098" s="64"/>
      <c r="AN3098" s="64"/>
      <c r="AO3098" s="64"/>
      <c r="AP3098" s="67" t="str">
        <f>IF($AG3098="","",VLOOKUP($AG3098,Test_Procedure!$A:$F,2,FALSE))</f>
        <v/>
      </c>
      <c r="AQ3098" s="67"/>
      <c r="AR3098" s="67"/>
      <c r="AS3098" s="68"/>
      <c r="AT3098" s="68"/>
      <c r="AU3098" s="68"/>
      <c r="AV3098" s="68"/>
      <c r="AW3098" s="68"/>
      <c r="AX3098" s="68"/>
      <c r="AY3098" s="68"/>
      <c r="AZ3098" s="68"/>
      <c r="BA3098" s="68"/>
      <c r="BB3098" s="68"/>
      <c r="BC3098" s="69" t="str">
        <f t="shared" si="149"/>
        <v/>
      </c>
      <c r="BD3098" s="69"/>
      <c r="BE3098" s="70">
        <f>IF($AG3098="",0,VLOOKUP($AG3098,Test_Procedure!$A:$F,3,FALSE))</f>
        <v>0</v>
      </c>
      <c r="BF3098" s="70"/>
      <c r="BG3098" s="70">
        <f>IF($AG3098="",0,VLOOKUP($AG3098,Test_Procedure!$A:$F,4,FALSE))</f>
        <v>0</v>
      </c>
      <c r="BH3098" s="70"/>
      <c r="BI3098" s="70">
        <f>IF($AG3098="",0,VLOOKUP($AG3098,Test_Procedure!$A:$F,5,FALSE))</f>
        <v>0</v>
      </c>
      <c r="BJ3098" s="70"/>
      <c r="BK3098" s="70">
        <f>IF($AG3098="",0,VLOOKUP($AG3098,Test_Procedure!$A:$F,6,FALSE))</f>
        <v>0</v>
      </c>
      <c r="BL3098" s="70"/>
      <c r="BM3098" s="71"/>
      <c r="BN3098" s="71"/>
      <c r="BO3098" s="71"/>
      <c r="BP3098" s="72"/>
      <c r="BQ3098" s="72"/>
      <c r="BR3098" s="72"/>
      <c r="BS3098" s="72"/>
      <c r="BT3098" s="72"/>
      <c r="BU3098" s="72"/>
      <c r="BV3098" s="72"/>
      <c r="BW3098" s="72"/>
      <c r="BX3098" s="72"/>
      <c r="BY3098" s="72"/>
      <c r="BZ3098" s="72"/>
      <c r="CA3098" s="72"/>
      <c r="CB3098" s="72"/>
      <c r="CC3098" s="72"/>
      <c r="CD3098" s="72"/>
      <c r="CE3098" s="72"/>
      <c r="CF3098" s="72"/>
      <c r="CG3098" s="72"/>
      <c r="CH3098" s="72"/>
      <c r="CI3098" s="72"/>
      <c r="CJ3098" s="72"/>
      <c r="XEX3098" s="56" t="str">
        <f>IF(ISERROR(VLOOKUP('Testing Report'!$G$8,$AG3098:$BD3098,13,FALSE)),"",VLOOKUP('Testing Report'!$G$8,$AG3098:$BD3098,13,FALSE))</f>
        <v/>
      </c>
      <c r="XEY3098" s="56" t="str">
        <f>IF(ISERROR(VLOOKUP('Testing Report'!$G$8,$AG3098:$BD3098,15,FALSE)),"",VLOOKUP('Testing Report'!$G$8,$AG3098:$BD3098,15,FALSE))</f>
        <v/>
      </c>
      <c r="XEZ3098" s="56" t="str">
        <f>IF(COUNTIF($X3098:$X$5000,'Testing Report'!$G$8)=0,"",COUNTIF($X3098:$X$5000,'Testing Report'!$G$8))</f>
        <v/>
      </c>
      <c r="XFA3098" s="56" t="str">
        <f>IF(ISERROR(VLOOKUP('Testing Report'!$G$8,$AG3098:$BD3098,19,FALSE)),"",VLOOKUP('Testing Report'!$G$8,$AG3098:$BD3098,19,FALSE))</f>
        <v/>
      </c>
      <c r="XFB3098" s="56" t="str">
        <f>IF(ISERROR(VLOOKUP('Testing Report'!$G$8,$X3098:$BD3098,32,FALSE)),"",VLOOKUP('Testing Report'!$G$8,$X3098:$BD3098,32,FALSE))</f>
        <v/>
      </c>
      <c r="XFC3098" s="26"/>
      <c r="XFD3098" s="7" t="str">
        <f t="shared" si="150"/>
        <v/>
      </c>
    </row>
    <row r="3099" spans="1:88 16378:16384" ht="15" customHeight="1">
      <c r="A3099" s="65" t="str">
        <f t="shared" si="148"/>
        <v/>
      </c>
      <c r="B3099" s="65"/>
      <c r="C3099" s="66"/>
      <c r="D3099" s="66"/>
      <c r="E3099" s="66"/>
      <c r="F3099" s="66"/>
      <c r="G3099" s="66"/>
      <c r="H3099" s="66"/>
      <c r="I3099" s="66"/>
      <c r="J3099" s="66"/>
      <c r="K3099" s="66"/>
      <c r="L3099" s="66"/>
      <c r="M3099" s="66"/>
      <c r="N3099" s="66"/>
      <c r="O3099" s="66"/>
      <c r="P3099" s="66"/>
      <c r="Q3099" s="66"/>
      <c r="R3099" s="66"/>
      <c r="S3099" s="72"/>
      <c r="T3099" s="72"/>
      <c r="U3099" s="72"/>
      <c r="V3099" s="72"/>
      <c r="W3099" s="72"/>
      <c r="X3099" s="64"/>
      <c r="Y3099" s="64"/>
      <c r="Z3099" s="64"/>
      <c r="AA3099" s="64"/>
      <c r="AB3099" s="64"/>
      <c r="AC3099" s="64"/>
      <c r="AD3099" s="64"/>
      <c r="AE3099" s="64"/>
      <c r="AF3099" s="64"/>
      <c r="AG3099" s="64"/>
      <c r="AH3099" s="64"/>
      <c r="AI3099" s="64"/>
      <c r="AJ3099" s="64"/>
      <c r="AK3099" s="64"/>
      <c r="AL3099" s="64"/>
      <c r="AM3099" s="64"/>
      <c r="AN3099" s="64"/>
      <c r="AO3099" s="64"/>
      <c r="AP3099" s="67" t="str">
        <f>IF($AG3099="","",VLOOKUP($AG3099,Test_Procedure!$A:$F,2,FALSE))</f>
        <v/>
      </c>
      <c r="AQ3099" s="67"/>
      <c r="AR3099" s="67"/>
      <c r="AS3099" s="68"/>
      <c r="AT3099" s="68"/>
      <c r="AU3099" s="68"/>
      <c r="AV3099" s="68"/>
      <c r="AW3099" s="68"/>
      <c r="AX3099" s="68"/>
      <c r="AY3099" s="68"/>
      <c r="AZ3099" s="68"/>
      <c r="BA3099" s="68"/>
      <c r="BB3099" s="68"/>
      <c r="BC3099" s="69" t="str">
        <f t="shared" si="149"/>
        <v/>
      </c>
      <c r="BD3099" s="69"/>
      <c r="BE3099" s="70">
        <f>IF($AG3099="",0,VLOOKUP($AG3099,Test_Procedure!$A:$F,3,FALSE))</f>
        <v>0</v>
      </c>
      <c r="BF3099" s="70"/>
      <c r="BG3099" s="70">
        <f>IF($AG3099="",0,VLOOKUP($AG3099,Test_Procedure!$A:$F,4,FALSE))</f>
        <v>0</v>
      </c>
      <c r="BH3099" s="70"/>
      <c r="BI3099" s="70">
        <f>IF($AG3099="",0,VLOOKUP($AG3099,Test_Procedure!$A:$F,5,FALSE))</f>
        <v>0</v>
      </c>
      <c r="BJ3099" s="70"/>
      <c r="BK3099" s="70">
        <f>IF($AG3099="",0,VLOOKUP($AG3099,Test_Procedure!$A:$F,6,FALSE))</f>
        <v>0</v>
      </c>
      <c r="BL3099" s="70"/>
      <c r="BM3099" s="71"/>
      <c r="BN3099" s="71"/>
      <c r="BO3099" s="71"/>
      <c r="BP3099" s="72"/>
      <c r="BQ3099" s="72"/>
      <c r="BR3099" s="72"/>
      <c r="BS3099" s="72"/>
      <c r="BT3099" s="72"/>
      <c r="BU3099" s="72"/>
      <c r="BV3099" s="72"/>
      <c r="BW3099" s="72"/>
      <c r="BX3099" s="72"/>
      <c r="BY3099" s="72"/>
      <c r="BZ3099" s="72"/>
      <c r="CA3099" s="72"/>
      <c r="CB3099" s="72"/>
      <c r="CC3099" s="72"/>
      <c r="CD3099" s="72"/>
      <c r="CE3099" s="72"/>
      <c r="CF3099" s="72"/>
      <c r="CG3099" s="72"/>
      <c r="CH3099" s="72"/>
      <c r="CI3099" s="72"/>
      <c r="CJ3099" s="72"/>
      <c r="XEX3099" s="56" t="str">
        <f>IF(ISERROR(VLOOKUP('Testing Report'!$G$8,$AG3099:$BD3099,13,FALSE)),"",VLOOKUP('Testing Report'!$G$8,$AG3099:$BD3099,13,FALSE))</f>
        <v/>
      </c>
      <c r="XEY3099" s="56" t="str">
        <f>IF(ISERROR(VLOOKUP('Testing Report'!$G$8,$AG3099:$BD3099,15,FALSE)),"",VLOOKUP('Testing Report'!$G$8,$AG3099:$BD3099,15,FALSE))</f>
        <v/>
      </c>
      <c r="XEZ3099" s="56" t="str">
        <f>IF(COUNTIF($X3099:$X$5000,'Testing Report'!$G$8)=0,"",COUNTIF($X3099:$X$5000,'Testing Report'!$G$8))</f>
        <v/>
      </c>
      <c r="XFA3099" s="56" t="str">
        <f>IF(ISERROR(VLOOKUP('Testing Report'!$G$8,$AG3099:$BD3099,19,FALSE)),"",VLOOKUP('Testing Report'!$G$8,$AG3099:$BD3099,19,FALSE))</f>
        <v/>
      </c>
      <c r="XFB3099" s="56" t="str">
        <f>IF(ISERROR(VLOOKUP('Testing Report'!$G$8,$X3099:$BD3099,32,FALSE)),"",VLOOKUP('Testing Report'!$G$8,$X3099:$BD3099,32,FALSE))</f>
        <v/>
      </c>
      <c r="XFC3099" s="26"/>
      <c r="XFD3099" s="7" t="str">
        <f t="shared" si="150"/>
        <v/>
      </c>
    </row>
    <row r="3100" spans="1:88 16378:16384" ht="15" customHeight="1">
      <c r="A3100" s="65" t="str">
        <f t="shared" si="148"/>
        <v/>
      </c>
      <c r="B3100" s="65"/>
      <c r="C3100" s="66"/>
      <c r="D3100" s="66"/>
      <c r="E3100" s="66"/>
      <c r="F3100" s="66"/>
      <c r="G3100" s="66"/>
      <c r="H3100" s="66"/>
      <c r="I3100" s="66"/>
      <c r="J3100" s="66"/>
      <c r="K3100" s="66"/>
      <c r="L3100" s="66"/>
      <c r="M3100" s="66"/>
      <c r="N3100" s="66"/>
      <c r="O3100" s="66"/>
      <c r="P3100" s="66"/>
      <c r="Q3100" s="66"/>
      <c r="R3100" s="66"/>
      <c r="S3100" s="72"/>
      <c r="T3100" s="72"/>
      <c r="U3100" s="72"/>
      <c r="V3100" s="72"/>
      <c r="W3100" s="72"/>
      <c r="X3100" s="64"/>
      <c r="Y3100" s="64"/>
      <c r="Z3100" s="64"/>
      <c r="AA3100" s="64"/>
      <c r="AB3100" s="64"/>
      <c r="AC3100" s="64"/>
      <c r="AD3100" s="64"/>
      <c r="AE3100" s="64"/>
      <c r="AF3100" s="64"/>
      <c r="AG3100" s="64"/>
      <c r="AH3100" s="64"/>
      <c r="AI3100" s="64"/>
      <c r="AJ3100" s="64"/>
      <c r="AK3100" s="64"/>
      <c r="AL3100" s="64"/>
      <c r="AM3100" s="64"/>
      <c r="AN3100" s="64"/>
      <c r="AO3100" s="64"/>
      <c r="AP3100" s="67" t="str">
        <f>IF($AG3100="","",VLOOKUP($AG3100,Test_Procedure!$A:$F,2,FALSE))</f>
        <v/>
      </c>
      <c r="AQ3100" s="67"/>
      <c r="AR3100" s="67"/>
      <c r="AS3100" s="68"/>
      <c r="AT3100" s="68"/>
      <c r="AU3100" s="68"/>
      <c r="AV3100" s="68"/>
      <c r="AW3100" s="68"/>
      <c r="AX3100" s="68"/>
      <c r="AY3100" s="68"/>
      <c r="AZ3100" s="68"/>
      <c r="BA3100" s="68"/>
      <c r="BB3100" s="68"/>
      <c r="BC3100" s="69" t="str">
        <f t="shared" si="149"/>
        <v/>
      </c>
      <c r="BD3100" s="69"/>
      <c r="BE3100" s="70">
        <f>IF($AG3100="",0,VLOOKUP($AG3100,Test_Procedure!$A:$F,3,FALSE))</f>
        <v>0</v>
      </c>
      <c r="BF3100" s="70"/>
      <c r="BG3100" s="70">
        <f>IF($AG3100="",0,VLOOKUP($AG3100,Test_Procedure!$A:$F,4,FALSE))</f>
        <v>0</v>
      </c>
      <c r="BH3100" s="70"/>
      <c r="BI3100" s="70">
        <f>IF($AG3100="",0,VLOOKUP($AG3100,Test_Procedure!$A:$F,5,FALSE))</f>
        <v>0</v>
      </c>
      <c r="BJ3100" s="70"/>
      <c r="BK3100" s="70">
        <f>IF($AG3100="",0,VLOOKUP($AG3100,Test_Procedure!$A:$F,6,FALSE))</f>
        <v>0</v>
      </c>
      <c r="BL3100" s="70"/>
      <c r="BM3100" s="71"/>
      <c r="BN3100" s="71"/>
      <c r="BO3100" s="71"/>
      <c r="BP3100" s="72"/>
      <c r="BQ3100" s="72"/>
      <c r="BR3100" s="72"/>
      <c r="BS3100" s="72"/>
      <c r="BT3100" s="72"/>
      <c r="BU3100" s="72"/>
      <c r="BV3100" s="72"/>
      <c r="BW3100" s="72"/>
      <c r="BX3100" s="72"/>
      <c r="BY3100" s="72"/>
      <c r="BZ3100" s="72"/>
      <c r="CA3100" s="72"/>
      <c r="CB3100" s="72"/>
      <c r="CC3100" s="72"/>
      <c r="CD3100" s="72"/>
      <c r="CE3100" s="72"/>
      <c r="CF3100" s="72"/>
      <c r="CG3100" s="72"/>
      <c r="CH3100" s="72"/>
      <c r="CI3100" s="72"/>
      <c r="CJ3100" s="72"/>
      <c r="XEX3100" s="56" t="str">
        <f>IF(ISERROR(VLOOKUP('Testing Report'!$G$8,$AG3100:$BD3100,13,FALSE)),"",VLOOKUP('Testing Report'!$G$8,$AG3100:$BD3100,13,FALSE))</f>
        <v/>
      </c>
      <c r="XEY3100" s="56" t="str">
        <f>IF(ISERROR(VLOOKUP('Testing Report'!$G$8,$AG3100:$BD3100,15,FALSE)),"",VLOOKUP('Testing Report'!$G$8,$AG3100:$BD3100,15,FALSE))</f>
        <v/>
      </c>
      <c r="XEZ3100" s="56" t="str">
        <f>IF(COUNTIF($X3100:$X$5000,'Testing Report'!$G$8)=0,"",COUNTIF($X3100:$X$5000,'Testing Report'!$G$8))</f>
        <v/>
      </c>
      <c r="XFA3100" s="56" t="str">
        <f>IF(ISERROR(VLOOKUP('Testing Report'!$G$8,$AG3100:$BD3100,19,FALSE)),"",VLOOKUP('Testing Report'!$G$8,$AG3100:$BD3100,19,FALSE))</f>
        <v/>
      </c>
      <c r="XFB3100" s="56" t="str">
        <f>IF(ISERROR(VLOOKUP('Testing Report'!$G$8,$X3100:$BD3100,32,FALSE)),"",VLOOKUP('Testing Report'!$G$8,$X3100:$BD3100,32,FALSE))</f>
        <v/>
      </c>
      <c r="XFC3100" s="26"/>
      <c r="XFD3100" s="7" t="str">
        <f t="shared" si="150"/>
        <v/>
      </c>
    </row>
    <row r="3101" spans="1:88 16378:16384" ht="15" customHeight="1">
      <c r="A3101" s="65" t="str">
        <f t="shared" ref="A3101:A3164" si="151">IF(C3100="","",A3100+1)</f>
        <v/>
      </c>
      <c r="B3101" s="65"/>
      <c r="C3101" s="66"/>
      <c r="D3101" s="66"/>
      <c r="E3101" s="66"/>
      <c r="F3101" s="66"/>
      <c r="G3101" s="66"/>
      <c r="H3101" s="66"/>
      <c r="I3101" s="66"/>
      <c r="J3101" s="66"/>
      <c r="K3101" s="66"/>
      <c r="L3101" s="66"/>
      <c r="M3101" s="66"/>
      <c r="N3101" s="66"/>
      <c r="O3101" s="66"/>
      <c r="P3101" s="66"/>
      <c r="Q3101" s="66"/>
      <c r="R3101" s="66"/>
      <c r="S3101" s="72"/>
      <c r="T3101" s="72"/>
      <c r="U3101" s="72"/>
      <c r="V3101" s="72"/>
      <c r="W3101" s="72"/>
      <c r="X3101" s="64"/>
      <c r="Y3101" s="64"/>
      <c r="Z3101" s="64"/>
      <c r="AA3101" s="64"/>
      <c r="AB3101" s="64"/>
      <c r="AC3101" s="64"/>
      <c r="AD3101" s="64"/>
      <c r="AE3101" s="64"/>
      <c r="AF3101" s="64"/>
      <c r="AG3101" s="64"/>
      <c r="AH3101" s="64"/>
      <c r="AI3101" s="64"/>
      <c r="AJ3101" s="64"/>
      <c r="AK3101" s="64"/>
      <c r="AL3101" s="64"/>
      <c r="AM3101" s="64"/>
      <c r="AN3101" s="64"/>
      <c r="AO3101" s="64"/>
      <c r="AP3101" s="67" t="str">
        <f>IF($AG3101="","",VLOOKUP($AG3101,Test_Procedure!$A:$F,2,FALSE))</f>
        <v/>
      </c>
      <c r="AQ3101" s="67"/>
      <c r="AR3101" s="67"/>
      <c r="AS3101" s="68"/>
      <c r="AT3101" s="68"/>
      <c r="AU3101" s="68"/>
      <c r="AV3101" s="68"/>
      <c r="AW3101" s="68"/>
      <c r="AX3101" s="68"/>
      <c r="AY3101" s="68"/>
      <c r="AZ3101" s="68"/>
      <c r="BA3101" s="68"/>
      <c r="BB3101" s="68"/>
      <c r="BC3101" s="69" t="str">
        <f t="shared" ref="BC3101:BC3164" si="152">IF(AS3101="","",AVERAGE(AS3101:BB3101))</f>
        <v/>
      </c>
      <c r="BD3101" s="69"/>
      <c r="BE3101" s="70">
        <f>IF($AG3101="",0,VLOOKUP($AG3101,Test_Procedure!$A:$F,3,FALSE))</f>
        <v>0</v>
      </c>
      <c r="BF3101" s="70"/>
      <c r="BG3101" s="70">
        <f>IF($AG3101="",0,VLOOKUP($AG3101,Test_Procedure!$A:$F,4,FALSE))</f>
        <v>0</v>
      </c>
      <c r="BH3101" s="70"/>
      <c r="BI3101" s="70">
        <f>IF($AG3101="",0,VLOOKUP($AG3101,Test_Procedure!$A:$F,5,FALSE))</f>
        <v>0</v>
      </c>
      <c r="BJ3101" s="70"/>
      <c r="BK3101" s="70">
        <f>IF($AG3101="",0,VLOOKUP($AG3101,Test_Procedure!$A:$F,6,FALSE))</f>
        <v>0</v>
      </c>
      <c r="BL3101" s="70"/>
      <c r="BM3101" s="71"/>
      <c r="BN3101" s="71"/>
      <c r="BO3101" s="71"/>
      <c r="BP3101" s="72"/>
      <c r="BQ3101" s="72"/>
      <c r="BR3101" s="72"/>
      <c r="BS3101" s="72"/>
      <c r="BT3101" s="72"/>
      <c r="BU3101" s="72"/>
      <c r="BV3101" s="72"/>
      <c r="BW3101" s="72"/>
      <c r="BX3101" s="72"/>
      <c r="BY3101" s="72"/>
      <c r="BZ3101" s="72"/>
      <c r="CA3101" s="72"/>
      <c r="CB3101" s="72"/>
      <c r="CC3101" s="72"/>
      <c r="CD3101" s="72"/>
      <c r="CE3101" s="72"/>
      <c r="CF3101" s="72"/>
      <c r="CG3101" s="72"/>
      <c r="CH3101" s="72"/>
      <c r="CI3101" s="72"/>
      <c r="CJ3101" s="72"/>
      <c r="XEX3101" s="56" t="str">
        <f>IF(ISERROR(VLOOKUP('Testing Report'!$G$8,$AG3101:$BD3101,13,FALSE)),"",VLOOKUP('Testing Report'!$G$8,$AG3101:$BD3101,13,FALSE))</f>
        <v/>
      </c>
      <c r="XEY3101" s="56" t="str">
        <f>IF(ISERROR(VLOOKUP('Testing Report'!$G$8,$AG3101:$BD3101,15,FALSE)),"",VLOOKUP('Testing Report'!$G$8,$AG3101:$BD3101,15,FALSE))</f>
        <v/>
      </c>
      <c r="XEZ3101" s="56" t="str">
        <f>IF(COUNTIF($X3101:$X$5000,'Testing Report'!$G$8)=0,"",COUNTIF($X3101:$X$5000,'Testing Report'!$G$8))</f>
        <v/>
      </c>
      <c r="XFA3101" s="56" t="str">
        <f>IF(ISERROR(VLOOKUP('Testing Report'!$G$8,$AG3101:$BD3101,19,FALSE)),"",VLOOKUP('Testing Report'!$G$8,$AG3101:$BD3101,19,FALSE))</f>
        <v/>
      </c>
      <c r="XFB3101" s="56" t="str">
        <f>IF(ISERROR(VLOOKUP('Testing Report'!$G$8,$X3101:$BD3101,32,FALSE)),"",VLOOKUP('Testing Report'!$G$8,$X3101:$BD3101,32,FALSE))</f>
        <v/>
      </c>
      <c r="XFC3101" s="26"/>
      <c r="XFD3101" s="7" t="str">
        <f t="shared" si="150"/>
        <v/>
      </c>
    </row>
    <row r="3102" spans="1:88 16378:16384" ht="15" customHeight="1">
      <c r="A3102" s="65" t="str">
        <f t="shared" si="151"/>
        <v/>
      </c>
      <c r="B3102" s="65"/>
      <c r="C3102" s="66"/>
      <c r="D3102" s="66"/>
      <c r="E3102" s="66"/>
      <c r="F3102" s="66"/>
      <c r="G3102" s="66"/>
      <c r="H3102" s="66"/>
      <c r="I3102" s="66"/>
      <c r="J3102" s="66"/>
      <c r="K3102" s="66"/>
      <c r="L3102" s="66"/>
      <c r="M3102" s="66"/>
      <c r="N3102" s="66"/>
      <c r="O3102" s="66"/>
      <c r="P3102" s="66"/>
      <c r="Q3102" s="66"/>
      <c r="R3102" s="66"/>
      <c r="S3102" s="72"/>
      <c r="T3102" s="72"/>
      <c r="U3102" s="72"/>
      <c r="V3102" s="72"/>
      <c r="W3102" s="72"/>
      <c r="X3102" s="64"/>
      <c r="Y3102" s="64"/>
      <c r="Z3102" s="64"/>
      <c r="AA3102" s="64"/>
      <c r="AB3102" s="64"/>
      <c r="AC3102" s="64"/>
      <c r="AD3102" s="64"/>
      <c r="AE3102" s="64"/>
      <c r="AF3102" s="64"/>
      <c r="AG3102" s="64"/>
      <c r="AH3102" s="64"/>
      <c r="AI3102" s="64"/>
      <c r="AJ3102" s="64"/>
      <c r="AK3102" s="64"/>
      <c r="AL3102" s="64"/>
      <c r="AM3102" s="64"/>
      <c r="AN3102" s="64"/>
      <c r="AO3102" s="64"/>
      <c r="AP3102" s="67" t="str">
        <f>IF($AG3102="","",VLOOKUP($AG3102,Test_Procedure!$A:$F,2,FALSE))</f>
        <v/>
      </c>
      <c r="AQ3102" s="67"/>
      <c r="AR3102" s="67"/>
      <c r="AS3102" s="68"/>
      <c r="AT3102" s="68"/>
      <c r="AU3102" s="68"/>
      <c r="AV3102" s="68"/>
      <c r="AW3102" s="68"/>
      <c r="AX3102" s="68"/>
      <c r="AY3102" s="68"/>
      <c r="AZ3102" s="68"/>
      <c r="BA3102" s="68"/>
      <c r="BB3102" s="68"/>
      <c r="BC3102" s="69" t="str">
        <f t="shared" si="152"/>
        <v/>
      </c>
      <c r="BD3102" s="69"/>
      <c r="BE3102" s="70">
        <f>IF($AG3102="",0,VLOOKUP($AG3102,Test_Procedure!$A:$F,3,FALSE))</f>
        <v>0</v>
      </c>
      <c r="BF3102" s="70"/>
      <c r="BG3102" s="70">
        <f>IF($AG3102="",0,VLOOKUP($AG3102,Test_Procedure!$A:$F,4,FALSE))</f>
        <v>0</v>
      </c>
      <c r="BH3102" s="70"/>
      <c r="BI3102" s="70">
        <f>IF($AG3102="",0,VLOOKUP($AG3102,Test_Procedure!$A:$F,5,FALSE))</f>
        <v>0</v>
      </c>
      <c r="BJ3102" s="70"/>
      <c r="BK3102" s="70">
        <f>IF($AG3102="",0,VLOOKUP($AG3102,Test_Procedure!$A:$F,6,FALSE))</f>
        <v>0</v>
      </c>
      <c r="BL3102" s="70"/>
      <c r="BM3102" s="71"/>
      <c r="BN3102" s="71"/>
      <c r="BO3102" s="71"/>
      <c r="BP3102" s="72"/>
      <c r="BQ3102" s="72"/>
      <c r="BR3102" s="72"/>
      <c r="BS3102" s="72"/>
      <c r="BT3102" s="72"/>
      <c r="BU3102" s="72"/>
      <c r="BV3102" s="72"/>
      <c r="BW3102" s="72"/>
      <c r="BX3102" s="72"/>
      <c r="BY3102" s="72"/>
      <c r="BZ3102" s="72"/>
      <c r="CA3102" s="72"/>
      <c r="CB3102" s="72"/>
      <c r="CC3102" s="72"/>
      <c r="CD3102" s="72"/>
      <c r="CE3102" s="72"/>
      <c r="CF3102" s="72"/>
      <c r="CG3102" s="72"/>
      <c r="CH3102" s="72"/>
      <c r="CI3102" s="72"/>
      <c r="CJ3102" s="72"/>
      <c r="XEX3102" s="56" t="str">
        <f>IF(ISERROR(VLOOKUP('Testing Report'!$G$8,$AG3102:$BD3102,13,FALSE)),"",VLOOKUP('Testing Report'!$G$8,$AG3102:$BD3102,13,FALSE))</f>
        <v/>
      </c>
      <c r="XEY3102" s="56" t="str">
        <f>IF(ISERROR(VLOOKUP('Testing Report'!$G$8,$AG3102:$BD3102,15,FALSE)),"",VLOOKUP('Testing Report'!$G$8,$AG3102:$BD3102,15,FALSE))</f>
        <v/>
      </c>
      <c r="XEZ3102" s="56" t="str">
        <f>IF(COUNTIF($X3102:$X$5000,'Testing Report'!$G$8)=0,"",COUNTIF($X3102:$X$5000,'Testing Report'!$G$8))</f>
        <v/>
      </c>
      <c r="XFA3102" s="56" t="str">
        <f>IF(ISERROR(VLOOKUP('Testing Report'!$G$8,$AG3102:$BD3102,19,FALSE)),"",VLOOKUP('Testing Report'!$G$8,$AG3102:$BD3102,19,FALSE))</f>
        <v/>
      </c>
      <c r="XFB3102" s="56" t="str">
        <f>IF(ISERROR(VLOOKUP('Testing Report'!$G$8,$X3102:$BD3102,32,FALSE)),"",VLOOKUP('Testing Report'!$G$8,$X3102:$BD3102,32,FALSE))</f>
        <v/>
      </c>
      <c r="XFC3102" s="26"/>
      <c r="XFD3102" s="7" t="str">
        <f t="shared" si="150"/>
        <v/>
      </c>
    </row>
    <row r="3103" spans="1:88 16378:16384" ht="15" customHeight="1">
      <c r="A3103" s="65" t="str">
        <f t="shared" si="151"/>
        <v/>
      </c>
      <c r="B3103" s="65"/>
      <c r="C3103" s="66"/>
      <c r="D3103" s="66"/>
      <c r="E3103" s="66"/>
      <c r="F3103" s="66"/>
      <c r="G3103" s="66"/>
      <c r="H3103" s="66"/>
      <c r="I3103" s="66"/>
      <c r="J3103" s="66"/>
      <c r="K3103" s="66"/>
      <c r="L3103" s="66"/>
      <c r="M3103" s="66"/>
      <c r="N3103" s="66"/>
      <c r="O3103" s="66"/>
      <c r="P3103" s="66"/>
      <c r="Q3103" s="66"/>
      <c r="R3103" s="66"/>
      <c r="S3103" s="72"/>
      <c r="T3103" s="72"/>
      <c r="U3103" s="72"/>
      <c r="V3103" s="72"/>
      <c r="W3103" s="72"/>
      <c r="X3103" s="64"/>
      <c r="Y3103" s="64"/>
      <c r="Z3103" s="64"/>
      <c r="AA3103" s="64"/>
      <c r="AB3103" s="64"/>
      <c r="AC3103" s="64"/>
      <c r="AD3103" s="64"/>
      <c r="AE3103" s="64"/>
      <c r="AF3103" s="64"/>
      <c r="AG3103" s="64"/>
      <c r="AH3103" s="64"/>
      <c r="AI3103" s="64"/>
      <c r="AJ3103" s="64"/>
      <c r="AK3103" s="64"/>
      <c r="AL3103" s="64"/>
      <c r="AM3103" s="64"/>
      <c r="AN3103" s="64"/>
      <c r="AO3103" s="64"/>
      <c r="AP3103" s="67" t="str">
        <f>IF($AG3103="","",VLOOKUP($AG3103,Test_Procedure!$A:$F,2,FALSE))</f>
        <v/>
      </c>
      <c r="AQ3103" s="67"/>
      <c r="AR3103" s="67"/>
      <c r="AS3103" s="68"/>
      <c r="AT3103" s="68"/>
      <c r="AU3103" s="68"/>
      <c r="AV3103" s="68"/>
      <c r="AW3103" s="68"/>
      <c r="AX3103" s="68"/>
      <c r="AY3103" s="68"/>
      <c r="AZ3103" s="68"/>
      <c r="BA3103" s="68"/>
      <c r="BB3103" s="68"/>
      <c r="BC3103" s="69" t="str">
        <f t="shared" si="152"/>
        <v/>
      </c>
      <c r="BD3103" s="69"/>
      <c r="BE3103" s="70">
        <f>IF($AG3103="",0,VLOOKUP($AG3103,Test_Procedure!$A:$F,3,FALSE))</f>
        <v>0</v>
      </c>
      <c r="BF3103" s="70"/>
      <c r="BG3103" s="70">
        <f>IF($AG3103="",0,VLOOKUP($AG3103,Test_Procedure!$A:$F,4,FALSE))</f>
        <v>0</v>
      </c>
      <c r="BH3103" s="70"/>
      <c r="BI3103" s="70">
        <f>IF($AG3103="",0,VLOOKUP($AG3103,Test_Procedure!$A:$F,5,FALSE))</f>
        <v>0</v>
      </c>
      <c r="BJ3103" s="70"/>
      <c r="BK3103" s="70">
        <f>IF($AG3103="",0,VLOOKUP($AG3103,Test_Procedure!$A:$F,6,FALSE))</f>
        <v>0</v>
      </c>
      <c r="BL3103" s="70"/>
      <c r="BM3103" s="71"/>
      <c r="BN3103" s="71"/>
      <c r="BO3103" s="71"/>
      <c r="BP3103" s="72"/>
      <c r="BQ3103" s="72"/>
      <c r="BR3103" s="72"/>
      <c r="BS3103" s="72"/>
      <c r="BT3103" s="72"/>
      <c r="BU3103" s="72"/>
      <c r="BV3103" s="72"/>
      <c r="BW3103" s="72"/>
      <c r="BX3103" s="72"/>
      <c r="BY3103" s="72"/>
      <c r="BZ3103" s="72"/>
      <c r="CA3103" s="72"/>
      <c r="CB3103" s="72"/>
      <c r="CC3103" s="72"/>
      <c r="CD3103" s="72"/>
      <c r="CE3103" s="72"/>
      <c r="CF3103" s="72"/>
      <c r="CG3103" s="72"/>
      <c r="CH3103" s="72"/>
      <c r="CI3103" s="72"/>
      <c r="CJ3103" s="72"/>
      <c r="XEX3103" s="56" t="str">
        <f>IF(ISERROR(VLOOKUP('Testing Report'!$G$8,$AG3103:$BD3103,13,FALSE)),"",VLOOKUP('Testing Report'!$G$8,$AG3103:$BD3103,13,FALSE))</f>
        <v/>
      </c>
      <c r="XEY3103" s="56" t="str">
        <f>IF(ISERROR(VLOOKUP('Testing Report'!$G$8,$AG3103:$BD3103,15,FALSE)),"",VLOOKUP('Testing Report'!$G$8,$AG3103:$BD3103,15,FALSE))</f>
        <v/>
      </c>
      <c r="XEZ3103" s="56" t="str">
        <f>IF(COUNTIF($X3103:$X$5000,'Testing Report'!$G$8)=0,"",COUNTIF($X3103:$X$5000,'Testing Report'!$G$8))</f>
        <v/>
      </c>
      <c r="XFA3103" s="56" t="str">
        <f>IF(ISERROR(VLOOKUP('Testing Report'!$G$8,$AG3103:$BD3103,19,FALSE)),"",VLOOKUP('Testing Report'!$G$8,$AG3103:$BD3103,19,FALSE))</f>
        <v/>
      </c>
      <c r="XFB3103" s="56" t="str">
        <f>IF(ISERROR(VLOOKUP('Testing Report'!$G$8,$X3103:$BD3103,32,FALSE)),"",VLOOKUP('Testing Report'!$G$8,$X3103:$BD3103,32,FALSE))</f>
        <v/>
      </c>
      <c r="XFC3103" s="26"/>
      <c r="XFD3103" s="7" t="str">
        <f t="shared" si="150"/>
        <v/>
      </c>
    </row>
    <row r="3104" spans="1:88 16378:16384" ht="15" customHeight="1">
      <c r="A3104" s="65" t="str">
        <f t="shared" si="151"/>
        <v/>
      </c>
      <c r="B3104" s="65"/>
      <c r="C3104" s="66"/>
      <c r="D3104" s="66"/>
      <c r="E3104" s="66"/>
      <c r="F3104" s="66"/>
      <c r="G3104" s="66"/>
      <c r="H3104" s="66"/>
      <c r="I3104" s="66"/>
      <c r="J3104" s="66"/>
      <c r="K3104" s="66"/>
      <c r="L3104" s="66"/>
      <c r="M3104" s="66"/>
      <c r="N3104" s="66"/>
      <c r="O3104" s="66"/>
      <c r="P3104" s="66"/>
      <c r="Q3104" s="66"/>
      <c r="R3104" s="66"/>
      <c r="S3104" s="72"/>
      <c r="T3104" s="72"/>
      <c r="U3104" s="72"/>
      <c r="V3104" s="72"/>
      <c r="W3104" s="72"/>
      <c r="X3104" s="64"/>
      <c r="Y3104" s="64"/>
      <c r="Z3104" s="64"/>
      <c r="AA3104" s="64"/>
      <c r="AB3104" s="64"/>
      <c r="AC3104" s="64"/>
      <c r="AD3104" s="64"/>
      <c r="AE3104" s="64"/>
      <c r="AF3104" s="64"/>
      <c r="AG3104" s="64"/>
      <c r="AH3104" s="64"/>
      <c r="AI3104" s="64"/>
      <c r="AJ3104" s="64"/>
      <c r="AK3104" s="64"/>
      <c r="AL3104" s="64"/>
      <c r="AM3104" s="64"/>
      <c r="AN3104" s="64"/>
      <c r="AO3104" s="64"/>
      <c r="AP3104" s="67" t="str">
        <f>IF($AG3104="","",VLOOKUP($AG3104,Test_Procedure!$A:$F,2,FALSE))</f>
        <v/>
      </c>
      <c r="AQ3104" s="67"/>
      <c r="AR3104" s="67"/>
      <c r="AS3104" s="68"/>
      <c r="AT3104" s="68"/>
      <c r="AU3104" s="68"/>
      <c r="AV3104" s="68"/>
      <c r="AW3104" s="68"/>
      <c r="AX3104" s="68"/>
      <c r="AY3104" s="68"/>
      <c r="AZ3104" s="68"/>
      <c r="BA3104" s="68"/>
      <c r="BB3104" s="68"/>
      <c r="BC3104" s="69" t="str">
        <f t="shared" si="152"/>
        <v/>
      </c>
      <c r="BD3104" s="69"/>
      <c r="BE3104" s="70">
        <f>IF($AG3104="",0,VLOOKUP($AG3104,Test_Procedure!$A:$F,3,FALSE))</f>
        <v>0</v>
      </c>
      <c r="BF3104" s="70"/>
      <c r="BG3104" s="70">
        <f>IF($AG3104="",0,VLOOKUP($AG3104,Test_Procedure!$A:$F,4,FALSE))</f>
        <v>0</v>
      </c>
      <c r="BH3104" s="70"/>
      <c r="BI3104" s="70">
        <f>IF($AG3104="",0,VLOOKUP($AG3104,Test_Procedure!$A:$F,5,FALSE))</f>
        <v>0</v>
      </c>
      <c r="BJ3104" s="70"/>
      <c r="BK3104" s="70">
        <f>IF($AG3104="",0,VLOOKUP($AG3104,Test_Procedure!$A:$F,6,FALSE))</f>
        <v>0</v>
      </c>
      <c r="BL3104" s="70"/>
      <c r="BM3104" s="71"/>
      <c r="BN3104" s="71"/>
      <c r="BO3104" s="71"/>
      <c r="BP3104" s="72"/>
      <c r="BQ3104" s="72"/>
      <c r="BR3104" s="72"/>
      <c r="BS3104" s="72"/>
      <c r="BT3104" s="72"/>
      <c r="BU3104" s="72"/>
      <c r="BV3104" s="72"/>
      <c r="BW3104" s="72"/>
      <c r="BX3104" s="72"/>
      <c r="BY3104" s="72"/>
      <c r="BZ3104" s="72"/>
      <c r="CA3104" s="72"/>
      <c r="CB3104" s="72"/>
      <c r="CC3104" s="72"/>
      <c r="CD3104" s="72"/>
      <c r="CE3104" s="72"/>
      <c r="CF3104" s="72"/>
      <c r="CG3104" s="72"/>
      <c r="CH3104" s="72"/>
      <c r="CI3104" s="72"/>
      <c r="CJ3104" s="72"/>
      <c r="XEX3104" s="56" t="str">
        <f>IF(ISERROR(VLOOKUP('Testing Report'!$G$8,$AG3104:$BD3104,13,FALSE)),"",VLOOKUP('Testing Report'!$G$8,$AG3104:$BD3104,13,FALSE))</f>
        <v/>
      </c>
      <c r="XEY3104" s="56" t="str">
        <f>IF(ISERROR(VLOOKUP('Testing Report'!$G$8,$AG3104:$BD3104,15,FALSE)),"",VLOOKUP('Testing Report'!$G$8,$AG3104:$BD3104,15,FALSE))</f>
        <v/>
      </c>
      <c r="XEZ3104" s="56" t="str">
        <f>IF(COUNTIF($X3104:$X$5000,'Testing Report'!$G$8)=0,"",COUNTIF($X3104:$X$5000,'Testing Report'!$G$8))</f>
        <v/>
      </c>
      <c r="XFA3104" s="56" t="str">
        <f>IF(ISERROR(VLOOKUP('Testing Report'!$G$8,$AG3104:$BD3104,19,FALSE)),"",VLOOKUP('Testing Report'!$G$8,$AG3104:$BD3104,19,FALSE))</f>
        <v/>
      </c>
      <c r="XFB3104" s="56" t="str">
        <f>IF(ISERROR(VLOOKUP('Testing Report'!$G$8,$X3104:$BD3104,32,FALSE)),"",VLOOKUP('Testing Report'!$G$8,$X3104:$BD3104,32,FALSE))</f>
        <v/>
      </c>
      <c r="XFC3104" s="26"/>
      <c r="XFD3104" s="7" t="str">
        <f t="shared" si="150"/>
        <v/>
      </c>
    </row>
    <row r="3105" spans="1:88 16378:16384" ht="15" customHeight="1">
      <c r="A3105" s="65" t="str">
        <f t="shared" si="151"/>
        <v/>
      </c>
      <c r="B3105" s="65"/>
      <c r="C3105" s="66"/>
      <c r="D3105" s="66"/>
      <c r="E3105" s="66"/>
      <c r="F3105" s="66"/>
      <c r="G3105" s="66"/>
      <c r="H3105" s="66"/>
      <c r="I3105" s="66"/>
      <c r="J3105" s="66"/>
      <c r="K3105" s="66"/>
      <c r="L3105" s="66"/>
      <c r="M3105" s="66"/>
      <c r="N3105" s="66"/>
      <c r="O3105" s="66"/>
      <c r="P3105" s="66"/>
      <c r="Q3105" s="66"/>
      <c r="R3105" s="66"/>
      <c r="S3105" s="72"/>
      <c r="T3105" s="72"/>
      <c r="U3105" s="72"/>
      <c r="V3105" s="72"/>
      <c r="W3105" s="72"/>
      <c r="X3105" s="64"/>
      <c r="Y3105" s="64"/>
      <c r="Z3105" s="64"/>
      <c r="AA3105" s="64"/>
      <c r="AB3105" s="64"/>
      <c r="AC3105" s="64"/>
      <c r="AD3105" s="64"/>
      <c r="AE3105" s="64"/>
      <c r="AF3105" s="64"/>
      <c r="AG3105" s="64"/>
      <c r="AH3105" s="64"/>
      <c r="AI3105" s="64"/>
      <c r="AJ3105" s="64"/>
      <c r="AK3105" s="64"/>
      <c r="AL3105" s="64"/>
      <c r="AM3105" s="64"/>
      <c r="AN3105" s="64"/>
      <c r="AO3105" s="64"/>
      <c r="AP3105" s="67" t="str">
        <f>IF($AG3105="","",VLOOKUP($AG3105,Test_Procedure!$A:$F,2,FALSE))</f>
        <v/>
      </c>
      <c r="AQ3105" s="67"/>
      <c r="AR3105" s="67"/>
      <c r="AS3105" s="68"/>
      <c r="AT3105" s="68"/>
      <c r="AU3105" s="68"/>
      <c r="AV3105" s="68"/>
      <c r="AW3105" s="68"/>
      <c r="AX3105" s="68"/>
      <c r="AY3105" s="68"/>
      <c r="AZ3105" s="68"/>
      <c r="BA3105" s="68"/>
      <c r="BB3105" s="68"/>
      <c r="BC3105" s="69" t="str">
        <f t="shared" si="152"/>
        <v/>
      </c>
      <c r="BD3105" s="69"/>
      <c r="BE3105" s="70">
        <f>IF($AG3105="",0,VLOOKUP($AG3105,Test_Procedure!$A:$F,3,FALSE))</f>
        <v>0</v>
      </c>
      <c r="BF3105" s="70"/>
      <c r="BG3105" s="70">
        <f>IF($AG3105="",0,VLOOKUP($AG3105,Test_Procedure!$A:$F,4,FALSE))</f>
        <v>0</v>
      </c>
      <c r="BH3105" s="70"/>
      <c r="BI3105" s="70">
        <f>IF($AG3105="",0,VLOOKUP($AG3105,Test_Procedure!$A:$F,5,FALSE))</f>
        <v>0</v>
      </c>
      <c r="BJ3105" s="70"/>
      <c r="BK3105" s="70">
        <f>IF($AG3105="",0,VLOOKUP($AG3105,Test_Procedure!$A:$F,6,FALSE))</f>
        <v>0</v>
      </c>
      <c r="BL3105" s="70"/>
      <c r="BM3105" s="71"/>
      <c r="BN3105" s="71"/>
      <c r="BO3105" s="71"/>
      <c r="BP3105" s="72"/>
      <c r="BQ3105" s="72"/>
      <c r="BR3105" s="72"/>
      <c r="BS3105" s="72"/>
      <c r="BT3105" s="72"/>
      <c r="BU3105" s="72"/>
      <c r="BV3105" s="72"/>
      <c r="BW3105" s="72"/>
      <c r="BX3105" s="72"/>
      <c r="BY3105" s="72"/>
      <c r="BZ3105" s="72"/>
      <c r="CA3105" s="72"/>
      <c r="CB3105" s="72"/>
      <c r="CC3105" s="72"/>
      <c r="CD3105" s="72"/>
      <c r="CE3105" s="72"/>
      <c r="CF3105" s="72"/>
      <c r="CG3105" s="72"/>
      <c r="CH3105" s="72"/>
      <c r="CI3105" s="72"/>
      <c r="CJ3105" s="72"/>
      <c r="XEX3105" s="56" t="str">
        <f>IF(ISERROR(VLOOKUP('Testing Report'!$G$8,$AG3105:$BD3105,13,FALSE)),"",VLOOKUP('Testing Report'!$G$8,$AG3105:$BD3105,13,FALSE))</f>
        <v/>
      </c>
      <c r="XEY3105" s="56" t="str">
        <f>IF(ISERROR(VLOOKUP('Testing Report'!$G$8,$AG3105:$BD3105,15,FALSE)),"",VLOOKUP('Testing Report'!$G$8,$AG3105:$BD3105,15,FALSE))</f>
        <v/>
      </c>
      <c r="XEZ3105" s="56" t="str">
        <f>IF(COUNTIF($X3105:$X$5000,'Testing Report'!$G$8)=0,"",COUNTIF($X3105:$X$5000,'Testing Report'!$G$8))</f>
        <v/>
      </c>
      <c r="XFA3105" s="56" t="str">
        <f>IF(ISERROR(VLOOKUP('Testing Report'!$G$8,$AG3105:$BD3105,19,FALSE)),"",VLOOKUP('Testing Report'!$G$8,$AG3105:$BD3105,19,FALSE))</f>
        <v/>
      </c>
      <c r="XFB3105" s="56" t="str">
        <f>IF(ISERROR(VLOOKUP('Testing Report'!$G$8,$X3105:$BD3105,32,FALSE)),"",VLOOKUP('Testing Report'!$G$8,$X3105:$BD3105,32,FALSE))</f>
        <v/>
      </c>
      <c r="XFC3105" s="26"/>
      <c r="XFD3105" s="7" t="str">
        <f t="shared" si="150"/>
        <v/>
      </c>
    </row>
    <row r="3106" spans="1:88 16378:16384" ht="15" customHeight="1">
      <c r="A3106" s="65" t="str">
        <f t="shared" si="151"/>
        <v/>
      </c>
      <c r="B3106" s="65"/>
      <c r="C3106" s="66"/>
      <c r="D3106" s="66"/>
      <c r="E3106" s="66"/>
      <c r="F3106" s="66"/>
      <c r="G3106" s="66"/>
      <c r="H3106" s="66"/>
      <c r="I3106" s="66"/>
      <c r="J3106" s="66"/>
      <c r="K3106" s="66"/>
      <c r="L3106" s="66"/>
      <c r="M3106" s="66"/>
      <c r="N3106" s="66"/>
      <c r="O3106" s="66"/>
      <c r="P3106" s="66"/>
      <c r="Q3106" s="66"/>
      <c r="R3106" s="66"/>
      <c r="S3106" s="72"/>
      <c r="T3106" s="72"/>
      <c r="U3106" s="72"/>
      <c r="V3106" s="72"/>
      <c r="W3106" s="72"/>
      <c r="X3106" s="64"/>
      <c r="Y3106" s="64"/>
      <c r="Z3106" s="64"/>
      <c r="AA3106" s="64"/>
      <c r="AB3106" s="64"/>
      <c r="AC3106" s="64"/>
      <c r="AD3106" s="64"/>
      <c r="AE3106" s="64"/>
      <c r="AF3106" s="64"/>
      <c r="AG3106" s="64"/>
      <c r="AH3106" s="64"/>
      <c r="AI3106" s="64"/>
      <c r="AJ3106" s="64"/>
      <c r="AK3106" s="64"/>
      <c r="AL3106" s="64"/>
      <c r="AM3106" s="64"/>
      <c r="AN3106" s="64"/>
      <c r="AO3106" s="64"/>
      <c r="AP3106" s="67" t="str">
        <f>IF($AG3106="","",VLOOKUP($AG3106,Test_Procedure!$A:$F,2,FALSE))</f>
        <v/>
      </c>
      <c r="AQ3106" s="67"/>
      <c r="AR3106" s="67"/>
      <c r="AS3106" s="68"/>
      <c r="AT3106" s="68"/>
      <c r="AU3106" s="68"/>
      <c r="AV3106" s="68"/>
      <c r="AW3106" s="68"/>
      <c r="AX3106" s="68"/>
      <c r="AY3106" s="68"/>
      <c r="AZ3106" s="68"/>
      <c r="BA3106" s="68"/>
      <c r="BB3106" s="68"/>
      <c r="BC3106" s="69" t="str">
        <f t="shared" si="152"/>
        <v/>
      </c>
      <c r="BD3106" s="69"/>
      <c r="BE3106" s="70">
        <f>IF($AG3106="",0,VLOOKUP($AG3106,Test_Procedure!$A:$F,3,FALSE))</f>
        <v>0</v>
      </c>
      <c r="BF3106" s="70"/>
      <c r="BG3106" s="70">
        <f>IF($AG3106="",0,VLOOKUP($AG3106,Test_Procedure!$A:$F,4,FALSE))</f>
        <v>0</v>
      </c>
      <c r="BH3106" s="70"/>
      <c r="BI3106" s="70">
        <f>IF($AG3106="",0,VLOOKUP($AG3106,Test_Procedure!$A:$F,5,FALSE))</f>
        <v>0</v>
      </c>
      <c r="BJ3106" s="70"/>
      <c r="BK3106" s="70">
        <f>IF($AG3106="",0,VLOOKUP($AG3106,Test_Procedure!$A:$F,6,FALSE))</f>
        <v>0</v>
      </c>
      <c r="BL3106" s="70"/>
      <c r="BM3106" s="71"/>
      <c r="BN3106" s="71"/>
      <c r="BO3106" s="71"/>
      <c r="BP3106" s="72"/>
      <c r="BQ3106" s="72"/>
      <c r="BR3106" s="72"/>
      <c r="BS3106" s="72"/>
      <c r="BT3106" s="72"/>
      <c r="BU3106" s="72"/>
      <c r="BV3106" s="72"/>
      <c r="BW3106" s="72"/>
      <c r="BX3106" s="72"/>
      <c r="BY3106" s="72"/>
      <c r="BZ3106" s="72"/>
      <c r="CA3106" s="72"/>
      <c r="CB3106" s="72"/>
      <c r="CC3106" s="72"/>
      <c r="CD3106" s="72"/>
      <c r="CE3106" s="72"/>
      <c r="CF3106" s="72"/>
      <c r="CG3106" s="72"/>
      <c r="CH3106" s="72"/>
      <c r="CI3106" s="72"/>
      <c r="CJ3106" s="72"/>
      <c r="XEX3106" s="56" t="str">
        <f>IF(ISERROR(VLOOKUP('Testing Report'!$G$8,$AG3106:$BD3106,13,FALSE)),"",VLOOKUP('Testing Report'!$G$8,$AG3106:$BD3106,13,FALSE))</f>
        <v/>
      </c>
      <c r="XEY3106" s="56" t="str">
        <f>IF(ISERROR(VLOOKUP('Testing Report'!$G$8,$AG3106:$BD3106,15,FALSE)),"",VLOOKUP('Testing Report'!$G$8,$AG3106:$BD3106,15,FALSE))</f>
        <v/>
      </c>
      <c r="XEZ3106" s="56" t="str">
        <f>IF(COUNTIF($X3106:$X$5000,'Testing Report'!$G$8)=0,"",COUNTIF($X3106:$X$5000,'Testing Report'!$G$8))</f>
        <v/>
      </c>
      <c r="XFA3106" s="56" t="str">
        <f>IF(ISERROR(VLOOKUP('Testing Report'!$G$8,$AG3106:$BD3106,19,FALSE)),"",VLOOKUP('Testing Report'!$G$8,$AG3106:$BD3106,19,FALSE))</f>
        <v/>
      </c>
      <c r="XFB3106" s="56" t="str">
        <f>IF(ISERROR(VLOOKUP('Testing Report'!$G$8,$X3106:$BD3106,32,FALSE)),"",VLOOKUP('Testing Report'!$G$8,$X3106:$BD3106,32,FALSE))</f>
        <v/>
      </c>
      <c r="XFC3106" s="26"/>
      <c r="XFD3106" s="7" t="str">
        <f t="shared" si="150"/>
        <v/>
      </c>
    </row>
    <row r="3107" spans="1:88 16378:16384" ht="15" customHeight="1">
      <c r="A3107" s="65" t="str">
        <f t="shared" si="151"/>
        <v/>
      </c>
      <c r="B3107" s="65"/>
      <c r="C3107" s="66"/>
      <c r="D3107" s="66"/>
      <c r="E3107" s="66"/>
      <c r="F3107" s="66"/>
      <c r="G3107" s="66"/>
      <c r="H3107" s="66"/>
      <c r="I3107" s="66"/>
      <c r="J3107" s="66"/>
      <c r="K3107" s="66"/>
      <c r="L3107" s="66"/>
      <c r="M3107" s="66"/>
      <c r="N3107" s="66"/>
      <c r="O3107" s="66"/>
      <c r="P3107" s="66"/>
      <c r="Q3107" s="66"/>
      <c r="R3107" s="66"/>
      <c r="S3107" s="72"/>
      <c r="T3107" s="72"/>
      <c r="U3107" s="72"/>
      <c r="V3107" s="72"/>
      <c r="W3107" s="72"/>
      <c r="X3107" s="64"/>
      <c r="Y3107" s="64"/>
      <c r="Z3107" s="64"/>
      <c r="AA3107" s="64"/>
      <c r="AB3107" s="64"/>
      <c r="AC3107" s="64"/>
      <c r="AD3107" s="64"/>
      <c r="AE3107" s="64"/>
      <c r="AF3107" s="64"/>
      <c r="AG3107" s="64"/>
      <c r="AH3107" s="64"/>
      <c r="AI3107" s="64"/>
      <c r="AJ3107" s="64"/>
      <c r="AK3107" s="64"/>
      <c r="AL3107" s="64"/>
      <c r="AM3107" s="64"/>
      <c r="AN3107" s="64"/>
      <c r="AO3107" s="64"/>
      <c r="AP3107" s="67" t="str">
        <f>IF($AG3107="","",VLOOKUP($AG3107,Test_Procedure!$A:$F,2,FALSE))</f>
        <v/>
      </c>
      <c r="AQ3107" s="67"/>
      <c r="AR3107" s="67"/>
      <c r="AS3107" s="68"/>
      <c r="AT3107" s="68"/>
      <c r="AU3107" s="68"/>
      <c r="AV3107" s="68"/>
      <c r="AW3107" s="68"/>
      <c r="AX3107" s="68"/>
      <c r="AY3107" s="68"/>
      <c r="AZ3107" s="68"/>
      <c r="BA3107" s="68"/>
      <c r="BB3107" s="68"/>
      <c r="BC3107" s="69" t="str">
        <f t="shared" si="152"/>
        <v/>
      </c>
      <c r="BD3107" s="69"/>
      <c r="BE3107" s="70">
        <f>IF($AG3107="",0,VLOOKUP($AG3107,Test_Procedure!$A:$F,3,FALSE))</f>
        <v>0</v>
      </c>
      <c r="BF3107" s="70"/>
      <c r="BG3107" s="70">
        <f>IF($AG3107="",0,VLOOKUP($AG3107,Test_Procedure!$A:$F,4,FALSE))</f>
        <v>0</v>
      </c>
      <c r="BH3107" s="70"/>
      <c r="BI3107" s="70">
        <f>IF($AG3107="",0,VLOOKUP($AG3107,Test_Procedure!$A:$F,5,FALSE))</f>
        <v>0</v>
      </c>
      <c r="BJ3107" s="70"/>
      <c r="BK3107" s="70">
        <f>IF($AG3107="",0,VLOOKUP($AG3107,Test_Procedure!$A:$F,6,FALSE))</f>
        <v>0</v>
      </c>
      <c r="BL3107" s="70"/>
      <c r="BM3107" s="71"/>
      <c r="BN3107" s="71"/>
      <c r="BO3107" s="71"/>
      <c r="BP3107" s="72"/>
      <c r="BQ3107" s="72"/>
      <c r="BR3107" s="72"/>
      <c r="BS3107" s="72"/>
      <c r="BT3107" s="72"/>
      <c r="BU3107" s="72"/>
      <c r="BV3107" s="72"/>
      <c r="BW3107" s="72"/>
      <c r="BX3107" s="72"/>
      <c r="BY3107" s="72"/>
      <c r="BZ3107" s="72"/>
      <c r="CA3107" s="72"/>
      <c r="CB3107" s="72"/>
      <c r="CC3107" s="72"/>
      <c r="CD3107" s="72"/>
      <c r="CE3107" s="72"/>
      <c r="CF3107" s="72"/>
      <c r="CG3107" s="72"/>
      <c r="CH3107" s="72"/>
      <c r="CI3107" s="72"/>
      <c r="CJ3107" s="72"/>
      <c r="XEX3107" s="56" t="str">
        <f>IF(ISERROR(VLOOKUP('Testing Report'!$G$8,$AG3107:$BD3107,13,FALSE)),"",VLOOKUP('Testing Report'!$G$8,$AG3107:$BD3107,13,FALSE))</f>
        <v/>
      </c>
      <c r="XEY3107" s="56" t="str">
        <f>IF(ISERROR(VLOOKUP('Testing Report'!$G$8,$AG3107:$BD3107,15,FALSE)),"",VLOOKUP('Testing Report'!$G$8,$AG3107:$BD3107,15,FALSE))</f>
        <v/>
      </c>
      <c r="XEZ3107" s="56" t="str">
        <f>IF(COUNTIF($X3107:$X$5000,'Testing Report'!$G$8)=0,"",COUNTIF($X3107:$X$5000,'Testing Report'!$G$8))</f>
        <v/>
      </c>
      <c r="XFA3107" s="56" t="str">
        <f>IF(ISERROR(VLOOKUP('Testing Report'!$G$8,$AG3107:$BD3107,19,FALSE)),"",VLOOKUP('Testing Report'!$G$8,$AG3107:$BD3107,19,FALSE))</f>
        <v/>
      </c>
      <c r="XFB3107" s="56" t="str">
        <f>IF(ISERROR(VLOOKUP('Testing Report'!$G$8,$X3107:$BD3107,32,FALSE)),"",VLOOKUP('Testing Report'!$G$8,$X3107:$BD3107,32,FALSE))</f>
        <v/>
      </c>
      <c r="XFC3107" s="26"/>
      <c r="XFD3107" s="7" t="str">
        <f t="shared" si="150"/>
        <v/>
      </c>
    </row>
    <row r="3108" spans="1:88 16378:16384" ht="15" customHeight="1">
      <c r="A3108" s="65" t="str">
        <f t="shared" si="151"/>
        <v/>
      </c>
      <c r="B3108" s="65"/>
      <c r="C3108" s="66"/>
      <c r="D3108" s="66"/>
      <c r="E3108" s="66"/>
      <c r="F3108" s="66"/>
      <c r="G3108" s="66"/>
      <c r="H3108" s="66"/>
      <c r="I3108" s="66"/>
      <c r="J3108" s="66"/>
      <c r="K3108" s="66"/>
      <c r="L3108" s="66"/>
      <c r="M3108" s="66"/>
      <c r="N3108" s="66"/>
      <c r="O3108" s="66"/>
      <c r="P3108" s="66"/>
      <c r="Q3108" s="66"/>
      <c r="R3108" s="66"/>
      <c r="S3108" s="72"/>
      <c r="T3108" s="72"/>
      <c r="U3108" s="72"/>
      <c r="V3108" s="72"/>
      <c r="W3108" s="72"/>
      <c r="X3108" s="64"/>
      <c r="Y3108" s="64"/>
      <c r="Z3108" s="64"/>
      <c r="AA3108" s="64"/>
      <c r="AB3108" s="64"/>
      <c r="AC3108" s="64"/>
      <c r="AD3108" s="64"/>
      <c r="AE3108" s="64"/>
      <c r="AF3108" s="64"/>
      <c r="AG3108" s="64"/>
      <c r="AH3108" s="64"/>
      <c r="AI3108" s="64"/>
      <c r="AJ3108" s="64"/>
      <c r="AK3108" s="64"/>
      <c r="AL3108" s="64"/>
      <c r="AM3108" s="64"/>
      <c r="AN3108" s="64"/>
      <c r="AO3108" s="64"/>
      <c r="AP3108" s="67" t="str">
        <f>IF($AG3108="","",VLOOKUP($AG3108,Test_Procedure!$A:$F,2,FALSE))</f>
        <v/>
      </c>
      <c r="AQ3108" s="67"/>
      <c r="AR3108" s="67"/>
      <c r="AS3108" s="68"/>
      <c r="AT3108" s="68"/>
      <c r="AU3108" s="68"/>
      <c r="AV3108" s="68"/>
      <c r="AW3108" s="68"/>
      <c r="AX3108" s="68"/>
      <c r="AY3108" s="68"/>
      <c r="AZ3108" s="68"/>
      <c r="BA3108" s="68"/>
      <c r="BB3108" s="68"/>
      <c r="BC3108" s="69" t="str">
        <f t="shared" si="152"/>
        <v/>
      </c>
      <c r="BD3108" s="69"/>
      <c r="BE3108" s="70">
        <f>IF($AG3108="",0,VLOOKUP($AG3108,Test_Procedure!$A:$F,3,FALSE))</f>
        <v>0</v>
      </c>
      <c r="BF3108" s="70"/>
      <c r="BG3108" s="70">
        <f>IF($AG3108="",0,VLOOKUP($AG3108,Test_Procedure!$A:$F,4,FALSE))</f>
        <v>0</v>
      </c>
      <c r="BH3108" s="70"/>
      <c r="BI3108" s="70">
        <f>IF($AG3108="",0,VLOOKUP($AG3108,Test_Procedure!$A:$F,5,FALSE))</f>
        <v>0</v>
      </c>
      <c r="BJ3108" s="70"/>
      <c r="BK3108" s="70">
        <f>IF($AG3108="",0,VLOOKUP($AG3108,Test_Procedure!$A:$F,6,FALSE))</f>
        <v>0</v>
      </c>
      <c r="BL3108" s="70"/>
      <c r="BM3108" s="71"/>
      <c r="BN3108" s="71"/>
      <c r="BO3108" s="71"/>
      <c r="BP3108" s="72"/>
      <c r="BQ3108" s="72"/>
      <c r="BR3108" s="72"/>
      <c r="BS3108" s="72"/>
      <c r="BT3108" s="72"/>
      <c r="BU3108" s="72"/>
      <c r="BV3108" s="72"/>
      <c r="BW3108" s="72"/>
      <c r="BX3108" s="72"/>
      <c r="BY3108" s="72"/>
      <c r="BZ3108" s="72"/>
      <c r="CA3108" s="72"/>
      <c r="CB3108" s="72"/>
      <c r="CC3108" s="72"/>
      <c r="CD3108" s="72"/>
      <c r="CE3108" s="72"/>
      <c r="CF3108" s="72"/>
      <c r="CG3108" s="72"/>
      <c r="CH3108" s="72"/>
      <c r="CI3108" s="72"/>
      <c r="CJ3108" s="72"/>
      <c r="XEX3108" s="56" t="str">
        <f>IF(ISERROR(VLOOKUP('Testing Report'!$G$8,$AG3108:$BD3108,13,FALSE)),"",VLOOKUP('Testing Report'!$G$8,$AG3108:$BD3108,13,FALSE))</f>
        <v/>
      </c>
      <c r="XEY3108" s="56" t="str">
        <f>IF(ISERROR(VLOOKUP('Testing Report'!$G$8,$AG3108:$BD3108,15,FALSE)),"",VLOOKUP('Testing Report'!$G$8,$AG3108:$BD3108,15,FALSE))</f>
        <v/>
      </c>
      <c r="XEZ3108" s="56" t="str">
        <f>IF(COUNTIF($X3108:$X$5000,'Testing Report'!$G$8)=0,"",COUNTIF($X3108:$X$5000,'Testing Report'!$G$8))</f>
        <v/>
      </c>
      <c r="XFA3108" s="56" t="str">
        <f>IF(ISERROR(VLOOKUP('Testing Report'!$G$8,$AG3108:$BD3108,19,FALSE)),"",VLOOKUP('Testing Report'!$G$8,$AG3108:$BD3108,19,FALSE))</f>
        <v/>
      </c>
      <c r="XFB3108" s="56" t="str">
        <f>IF(ISERROR(VLOOKUP('Testing Report'!$G$8,$X3108:$BD3108,32,FALSE)),"",VLOOKUP('Testing Report'!$G$8,$X3108:$BD3108,32,FALSE))</f>
        <v/>
      </c>
      <c r="XFC3108" s="26"/>
      <c r="XFD3108" s="7" t="str">
        <f t="shared" si="150"/>
        <v/>
      </c>
    </row>
    <row r="3109" spans="1:88 16378:16384" ht="15" customHeight="1">
      <c r="A3109" s="65" t="str">
        <f t="shared" si="151"/>
        <v/>
      </c>
      <c r="B3109" s="65"/>
      <c r="C3109" s="66"/>
      <c r="D3109" s="66"/>
      <c r="E3109" s="66"/>
      <c r="F3109" s="66"/>
      <c r="G3109" s="66"/>
      <c r="H3109" s="66"/>
      <c r="I3109" s="66"/>
      <c r="J3109" s="66"/>
      <c r="K3109" s="66"/>
      <c r="L3109" s="66"/>
      <c r="M3109" s="66"/>
      <c r="N3109" s="66"/>
      <c r="O3109" s="66"/>
      <c r="P3109" s="66"/>
      <c r="Q3109" s="66"/>
      <c r="R3109" s="66"/>
      <c r="S3109" s="72"/>
      <c r="T3109" s="72"/>
      <c r="U3109" s="72"/>
      <c r="V3109" s="72"/>
      <c r="W3109" s="72"/>
      <c r="X3109" s="64"/>
      <c r="Y3109" s="64"/>
      <c r="Z3109" s="64"/>
      <c r="AA3109" s="64"/>
      <c r="AB3109" s="64"/>
      <c r="AC3109" s="64"/>
      <c r="AD3109" s="64"/>
      <c r="AE3109" s="64"/>
      <c r="AF3109" s="64"/>
      <c r="AG3109" s="64"/>
      <c r="AH3109" s="64"/>
      <c r="AI3109" s="64"/>
      <c r="AJ3109" s="64"/>
      <c r="AK3109" s="64"/>
      <c r="AL3109" s="64"/>
      <c r="AM3109" s="64"/>
      <c r="AN3109" s="64"/>
      <c r="AO3109" s="64"/>
      <c r="AP3109" s="67" t="str">
        <f>IF($AG3109="","",VLOOKUP($AG3109,Test_Procedure!$A:$F,2,FALSE))</f>
        <v/>
      </c>
      <c r="AQ3109" s="67"/>
      <c r="AR3109" s="67"/>
      <c r="AS3109" s="68"/>
      <c r="AT3109" s="68"/>
      <c r="AU3109" s="68"/>
      <c r="AV3109" s="68"/>
      <c r="AW3109" s="68"/>
      <c r="AX3109" s="68"/>
      <c r="AY3109" s="68"/>
      <c r="AZ3109" s="68"/>
      <c r="BA3109" s="68"/>
      <c r="BB3109" s="68"/>
      <c r="BC3109" s="69" t="str">
        <f t="shared" si="152"/>
        <v/>
      </c>
      <c r="BD3109" s="69"/>
      <c r="BE3109" s="70">
        <f>IF($AG3109="",0,VLOOKUP($AG3109,Test_Procedure!$A:$F,3,FALSE))</f>
        <v>0</v>
      </c>
      <c r="BF3109" s="70"/>
      <c r="BG3109" s="70">
        <f>IF($AG3109="",0,VLOOKUP($AG3109,Test_Procedure!$A:$F,4,FALSE))</f>
        <v>0</v>
      </c>
      <c r="BH3109" s="70"/>
      <c r="BI3109" s="70">
        <f>IF($AG3109="",0,VLOOKUP($AG3109,Test_Procedure!$A:$F,5,FALSE))</f>
        <v>0</v>
      </c>
      <c r="BJ3109" s="70"/>
      <c r="BK3109" s="70">
        <f>IF($AG3109="",0,VLOOKUP($AG3109,Test_Procedure!$A:$F,6,FALSE))</f>
        <v>0</v>
      </c>
      <c r="BL3109" s="70"/>
      <c r="BM3109" s="71"/>
      <c r="BN3109" s="71"/>
      <c r="BO3109" s="71"/>
      <c r="BP3109" s="72"/>
      <c r="BQ3109" s="72"/>
      <c r="BR3109" s="72"/>
      <c r="BS3109" s="72"/>
      <c r="BT3109" s="72"/>
      <c r="BU3109" s="72"/>
      <c r="BV3109" s="72"/>
      <c r="BW3109" s="72"/>
      <c r="BX3109" s="72"/>
      <c r="BY3109" s="72"/>
      <c r="BZ3109" s="72"/>
      <c r="CA3109" s="72"/>
      <c r="CB3109" s="72"/>
      <c r="CC3109" s="72"/>
      <c r="CD3109" s="72"/>
      <c r="CE3109" s="72"/>
      <c r="CF3109" s="72"/>
      <c r="CG3109" s="72"/>
      <c r="CH3109" s="72"/>
      <c r="CI3109" s="72"/>
      <c r="CJ3109" s="72"/>
      <c r="XEX3109" s="56" t="str">
        <f>IF(ISERROR(VLOOKUP('Testing Report'!$G$8,$AG3109:$BD3109,13,FALSE)),"",VLOOKUP('Testing Report'!$G$8,$AG3109:$BD3109,13,FALSE))</f>
        <v/>
      </c>
      <c r="XEY3109" s="56" t="str">
        <f>IF(ISERROR(VLOOKUP('Testing Report'!$G$8,$AG3109:$BD3109,15,FALSE)),"",VLOOKUP('Testing Report'!$G$8,$AG3109:$BD3109,15,FALSE))</f>
        <v/>
      </c>
      <c r="XEZ3109" s="56" t="str">
        <f>IF(COUNTIF($X3109:$X$5000,'Testing Report'!$G$8)=0,"",COUNTIF($X3109:$X$5000,'Testing Report'!$G$8))</f>
        <v/>
      </c>
      <c r="XFA3109" s="56" t="str">
        <f>IF(ISERROR(VLOOKUP('Testing Report'!$G$8,$AG3109:$BD3109,19,FALSE)),"",VLOOKUP('Testing Report'!$G$8,$AG3109:$BD3109,19,FALSE))</f>
        <v/>
      </c>
      <c r="XFB3109" s="56" t="str">
        <f>IF(ISERROR(VLOOKUP('Testing Report'!$G$8,$X3109:$BD3109,32,FALSE)),"",VLOOKUP('Testing Report'!$G$8,$X3109:$BD3109,32,FALSE))</f>
        <v/>
      </c>
      <c r="XFC3109" s="26"/>
      <c r="XFD3109" s="7" t="str">
        <f t="shared" si="150"/>
        <v/>
      </c>
    </row>
    <row r="3110" spans="1:88 16378:16384" ht="15" customHeight="1">
      <c r="A3110" s="65" t="str">
        <f t="shared" si="151"/>
        <v/>
      </c>
      <c r="B3110" s="65"/>
      <c r="C3110" s="66"/>
      <c r="D3110" s="66"/>
      <c r="E3110" s="66"/>
      <c r="F3110" s="66"/>
      <c r="G3110" s="66"/>
      <c r="H3110" s="66"/>
      <c r="I3110" s="66"/>
      <c r="J3110" s="66"/>
      <c r="K3110" s="66"/>
      <c r="L3110" s="66"/>
      <c r="M3110" s="66"/>
      <c r="N3110" s="66"/>
      <c r="O3110" s="66"/>
      <c r="P3110" s="66"/>
      <c r="Q3110" s="66"/>
      <c r="R3110" s="66"/>
      <c r="S3110" s="72"/>
      <c r="T3110" s="72"/>
      <c r="U3110" s="72"/>
      <c r="V3110" s="72"/>
      <c r="W3110" s="72"/>
      <c r="X3110" s="64"/>
      <c r="Y3110" s="64"/>
      <c r="Z3110" s="64"/>
      <c r="AA3110" s="64"/>
      <c r="AB3110" s="64"/>
      <c r="AC3110" s="64"/>
      <c r="AD3110" s="64"/>
      <c r="AE3110" s="64"/>
      <c r="AF3110" s="64"/>
      <c r="AG3110" s="64"/>
      <c r="AH3110" s="64"/>
      <c r="AI3110" s="64"/>
      <c r="AJ3110" s="64"/>
      <c r="AK3110" s="64"/>
      <c r="AL3110" s="64"/>
      <c r="AM3110" s="64"/>
      <c r="AN3110" s="64"/>
      <c r="AO3110" s="64"/>
      <c r="AP3110" s="67" t="str">
        <f>IF($AG3110="","",VLOOKUP($AG3110,Test_Procedure!$A:$F,2,FALSE))</f>
        <v/>
      </c>
      <c r="AQ3110" s="67"/>
      <c r="AR3110" s="67"/>
      <c r="AS3110" s="68"/>
      <c r="AT3110" s="68"/>
      <c r="AU3110" s="68"/>
      <c r="AV3110" s="68"/>
      <c r="AW3110" s="68"/>
      <c r="AX3110" s="68"/>
      <c r="AY3110" s="68"/>
      <c r="AZ3110" s="68"/>
      <c r="BA3110" s="68"/>
      <c r="BB3110" s="68"/>
      <c r="BC3110" s="69" t="str">
        <f t="shared" si="152"/>
        <v/>
      </c>
      <c r="BD3110" s="69"/>
      <c r="BE3110" s="70">
        <f>IF($AG3110="",0,VLOOKUP($AG3110,Test_Procedure!$A:$F,3,FALSE))</f>
        <v>0</v>
      </c>
      <c r="BF3110" s="70"/>
      <c r="BG3110" s="70">
        <f>IF($AG3110="",0,VLOOKUP($AG3110,Test_Procedure!$A:$F,4,FALSE))</f>
        <v>0</v>
      </c>
      <c r="BH3110" s="70"/>
      <c r="BI3110" s="70">
        <f>IF($AG3110="",0,VLOOKUP($AG3110,Test_Procedure!$A:$F,5,FALSE))</f>
        <v>0</v>
      </c>
      <c r="BJ3110" s="70"/>
      <c r="BK3110" s="70">
        <f>IF($AG3110="",0,VLOOKUP($AG3110,Test_Procedure!$A:$F,6,FALSE))</f>
        <v>0</v>
      </c>
      <c r="BL3110" s="70"/>
      <c r="BM3110" s="71"/>
      <c r="BN3110" s="71"/>
      <c r="BO3110" s="71"/>
      <c r="BP3110" s="72"/>
      <c r="BQ3110" s="72"/>
      <c r="BR3110" s="72"/>
      <c r="BS3110" s="72"/>
      <c r="BT3110" s="72"/>
      <c r="BU3110" s="72"/>
      <c r="BV3110" s="72"/>
      <c r="BW3110" s="72"/>
      <c r="BX3110" s="72"/>
      <c r="BY3110" s="72"/>
      <c r="BZ3110" s="72"/>
      <c r="CA3110" s="72"/>
      <c r="CB3110" s="72"/>
      <c r="CC3110" s="72"/>
      <c r="CD3110" s="72"/>
      <c r="CE3110" s="72"/>
      <c r="CF3110" s="72"/>
      <c r="CG3110" s="72"/>
      <c r="CH3110" s="72"/>
      <c r="CI3110" s="72"/>
      <c r="CJ3110" s="72"/>
      <c r="XEX3110" s="56" t="str">
        <f>IF(ISERROR(VLOOKUP('Testing Report'!$G$8,$AG3110:$BD3110,13,FALSE)),"",VLOOKUP('Testing Report'!$G$8,$AG3110:$BD3110,13,FALSE))</f>
        <v/>
      </c>
      <c r="XEY3110" s="56" t="str">
        <f>IF(ISERROR(VLOOKUP('Testing Report'!$G$8,$AG3110:$BD3110,15,FALSE)),"",VLOOKUP('Testing Report'!$G$8,$AG3110:$BD3110,15,FALSE))</f>
        <v/>
      </c>
      <c r="XEZ3110" s="56" t="str">
        <f>IF(COUNTIF($X3110:$X$5000,'Testing Report'!$G$8)=0,"",COUNTIF($X3110:$X$5000,'Testing Report'!$G$8))</f>
        <v/>
      </c>
      <c r="XFA3110" s="56" t="str">
        <f>IF(ISERROR(VLOOKUP('Testing Report'!$G$8,$AG3110:$BD3110,19,FALSE)),"",VLOOKUP('Testing Report'!$G$8,$AG3110:$BD3110,19,FALSE))</f>
        <v/>
      </c>
      <c r="XFB3110" s="56" t="str">
        <f>IF(ISERROR(VLOOKUP('Testing Report'!$G$8,$X3110:$BD3110,32,FALSE)),"",VLOOKUP('Testing Report'!$G$8,$X3110:$BD3110,32,FALSE))</f>
        <v/>
      </c>
      <c r="XFC3110" s="26"/>
      <c r="XFD3110" s="7" t="str">
        <f t="shared" si="150"/>
        <v/>
      </c>
    </row>
    <row r="3111" spans="1:88 16378:16384" ht="15" customHeight="1">
      <c r="A3111" s="65" t="str">
        <f t="shared" si="151"/>
        <v/>
      </c>
      <c r="B3111" s="65"/>
      <c r="C3111" s="66"/>
      <c r="D3111" s="66"/>
      <c r="E3111" s="66"/>
      <c r="F3111" s="66"/>
      <c r="G3111" s="66"/>
      <c r="H3111" s="66"/>
      <c r="I3111" s="66"/>
      <c r="J3111" s="66"/>
      <c r="K3111" s="66"/>
      <c r="L3111" s="66"/>
      <c r="M3111" s="66"/>
      <c r="N3111" s="66"/>
      <c r="O3111" s="66"/>
      <c r="P3111" s="66"/>
      <c r="Q3111" s="66"/>
      <c r="R3111" s="66"/>
      <c r="S3111" s="72"/>
      <c r="T3111" s="72"/>
      <c r="U3111" s="72"/>
      <c r="V3111" s="72"/>
      <c r="W3111" s="72"/>
      <c r="X3111" s="64"/>
      <c r="Y3111" s="64"/>
      <c r="Z3111" s="64"/>
      <c r="AA3111" s="64"/>
      <c r="AB3111" s="64"/>
      <c r="AC3111" s="64"/>
      <c r="AD3111" s="64"/>
      <c r="AE3111" s="64"/>
      <c r="AF3111" s="64"/>
      <c r="AG3111" s="64"/>
      <c r="AH3111" s="64"/>
      <c r="AI3111" s="64"/>
      <c r="AJ3111" s="64"/>
      <c r="AK3111" s="64"/>
      <c r="AL3111" s="64"/>
      <c r="AM3111" s="64"/>
      <c r="AN3111" s="64"/>
      <c r="AO3111" s="64"/>
      <c r="AP3111" s="67" t="str">
        <f>IF($AG3111="","",VLOOKUP($AG3111,Test_Procedure!$A:$F,2,FALSE))</f>
        <v/>
      </c>
      <c r="AQ3111" s="67"/>
      <c r="AR3111" s="67"/>
      <c r="AS3111" s="68"/>
      <c r="AT3111" s="68"/>
      <c r="AU3111" s="68"/>
      <c r="AV3111" s="68"/>
      <c r="AW3111" s="68"/>
      <c r="AX3111" s="68"/>
      <c r="AY3111" s="68"/>
      <c r="AZ3111" s="68"/>
      <c r="BA3111" s="68"/>
      <c r="BB3111" s="68"/>
      <c r="BC3111" s="69" t="str">
        <f t="shared" si="152"/>
        <v/>
      </c>
      <c r="BD3111" s="69"/>
      <c r="BE3111" s="70">
        <f>IF($AG3111="",0,VLOOKUP($AG3111,Test_Procedure!$A:$F,3,FALSE))</f>
        <v>0</v>
      </c>
      <c r="BF3111" s="70"/>
      <c r="BG3111" s="70">
        <f>IF($AG3111="",0,VLOOKUP($AG3111,Test_Procedure!$A:$F,4,FALSE))</f>
        <v>0</v>
      </c>
      <c r="BH3111" s="70"/>
      <c r="BI3111" s="70">
        <f>IF($AG3111="",0,VLOOKUP($AG3111,Test_Procedure!$A:$F,5,FALSE))</f>
        <v>0</v>
      </c>
      <c r="BJ3111" s="70"/>
      <c r="BK3111" s="70">
        <f>IF($AG3111="",0,VLOOKUP($AG3111,Test_Procedure!$A:$F,6,FALSE))</f>
        <v>0</v>
      </c>
      <c r="BL3111" s="70"/>
      <c r="BM3111" s="71"/>
      <c r="BN3111" s="71"/>
      <c r="BO3111" s="71"/>
      <c r="BP3111" s="72"/>
      <c r="BQ3111" s="72"/>
      <c r="BR3111" s="72"/>
      <c r="BS3111" s="72"/>
      <c r="BT3111" s="72"/>
      <c r="BU3111" s="72"/>
      <c r="BV3111" s="72"/>
      <c r="BW3111" s="72"/>
      <c r="BX3111" s="72"/>
      <c r="BY3111" s="72"/>
      <c r="BZ3111" s="72"/>
      <c r="CA3111" s="72"/>
      <c r="CB3111" s="72"/>
      <c r="CC3111" s="72"/>
      <c r="CD3111" s="72"/>
      <c r="CE3111" s="72"/>
      <c r="CF3111" s="72"/>
      <c r="CG3111" s="72"/>
      <c r="CH3111" s="72"/>
      <c r="CI3111" s="72"/>
      <c r="CJ3111" s="72"/>
      <c r="XEX3111" s="56" t="str">
        <f>IF(ISERROR(VLOOKUP('Testing Report'!$G$8,$AG3111:$BD3111,13,FALSE)),"",VLOOKUP('Testing Report'!$G$8,$AG3111:$BD3111,13,FALSE))</f>
        <v/>
      </c>
      <c r="XEY3111" s="56" t="str">
        <f>IF(ISERROR(VLOOKUP('Testing Report'!$G$8,$AG3111:$BD3111,15,FALSE)),"",VLOOKUP('Testing Report'!$G$8,$AG3111:$BD3111,15,FALSE))</f>
        <v/>
      </c>
      <c r="XEZ3111" s="56" t="str">
        <f>IF(COUNTIF($X3111:$X$5000,'Testing Report'!$G$8)=0,"",COUNTIF($X3111:$X$5000,'Testing Report'!$G$8))</f>
        <v/>
      </c>
      <c r="XFA3111" s="56" t="str">
        <f>IF(ISERROR(VLOOKUP('Testing Report'!$G$8,$AG3111:$BD3111,19,FALSE)),"",VLOOKUP('Testing Report'!$G$8,$AG3111:$BD3111,19,FALSE))</f>
        <v/>
      </c>
      <c r="XFB3111" s="56" t="str">
        <f>IF(ISERROR(VLOOKUP('Testing Report'!$G$8,$X3111:$BD3111,32,FALSE)),"",VLOOKUP('Testing Report'!$G$8,$X3111:$BD3111,32,FALSE))</f>
        <v/>
      </c>
      <c r="XFC3111" s="26"/>
      <c r="XFD3111" s="7" t="str">
        <f t="shared" si="150"/>
        <v/>
      </c>
    </row>
    <row r="3112" spans="1:88 16378:16384" ht="15" customHeight="1">
      <c r="A3112" s="65" t="str">
        <f t="shared" si="151"/>
        <v/>
      </c>
      <c r="B3112" s="65"/>
      <c r="C3112" s="66"/>
      <c r="D3112" s="66"/>
      <c r="E3112" s="66"/>
      <c r="F3112" s="66"/>
      <c r="G3112" s="66"/>
      <c r="H3112" s="66"/>
      <c r="I3112" s="66"/>
      <c r="J3112" s="66"/>
      <c r="K3112" s="66"/>
      <c r="L3112" s="66"/>
      <c r="M3112" s="66"/>
      <c r="N3112" s="66"/>
      <c r="O3112" s="66"/>
      <c r="P3112" s="66"/>
      <c r="Q3112" s="66"/>
      <c r="R3112" s="66"/>
      <c r="S3112" s="72"/>
      <c r="T3112" s="72"/>
      <c r="U3112" s="72"/>
      <c r="V3112" s="72"/>
      <c r="W3112" s="72"/>
      <c r="X3112" s="64"/>
      <c r="Y3112" s="64"/>
      <c r="Z3112" s="64"/>
      <c r="AA3112" s="64"/>
      <c r="AB3112" s="64"/>
      <c r="AC3112" s="64"/>
      <c r="AD3112" s="64"/>
      <c r="AE3112" s="64"/>
      <c r="AF3112" s="64"/>
      <c r="AG3112" s="64"/>
      <c r="AH3112" s="64"/>
      <c r="AI3112" s="64"/>
      <c r="AJ3112" s="64"/>
      <c r="AK3112" s="64"/>
      <c r="AL3112" s="64"/>
      <c r="AM3112" s="64"/>
      <c r="AN3112" s="64"/>
      <c r="AO3112" s="64"/>
      <c r="AP3112" s="67" t="str">
        <f>IF($AG3112="","",VLOOKUP($AG3112,Test_Procedure!$A:$F,2,FALSE))</f>
        <v/>
      </c>
      <c r="AQ3112" s="67"/>
      <c r="AR3112" s="67"/>
      <c r="AS3112" s="68"/>
      <c r="AT3112" s="68"/>
      <c r="AU3112" s="68"/>
      <c r="AV3112" s="68"/>
      <c r="AW3112" s="68"/>
      <c r="AX3112" s="68"/>
      <c r="AY3112" s="68"/>
      <c r="AZ3112" s="68"/>
      <c r="BA3112" s="68"/>
      <c r="BB3112" s="68"/>
      <c r="BC3112" s="69" t="str">
        <f t="shared" si="152"/>
        <v/>
      </c>
      <c r="BD3112" s="69"/>
      <c r="BE3112" s="70">
        <f>IF($AG3112="",0,VLOOKUP($AG3112,Test_Procedure!$A:$F,3,FALSE))</f>
        <v>0</v>
      </c>
      <c r="BF3112" s="70"/>
      <c r="BG3112" s="70">
        <f>IF($AG3112="",0,VLOOKUP($AG3112,Test_Procedure!$A:$F,4,FALSE))</f>
        <v>0</v>
      </c>
      <c r="BH3112" s="70"/>
      <c r="BI3112" s="70">
        <f>IF($AG3112="",0,VLOOKUP($AG3112,Test_Procedure!$A:$F,5,FALSE))</f>
        <v>0</v>
      </c>
      <c r="BJ3112" s="70"/>
      <c r="BK3112" s="70">
        <f>IF($AG3112="",0,VLOOKUP($AG3112,Test_Procedure!$A:$F,6,FALSE))</f>
        <v>0</v>
      </c>
      <c r="BL3112" s="70"/>
      <c r="BM3112" s="71"/>
      <c r="BN3112" s="71"/>
      <c r="BO3112" s="71"/>
      <c r="BP3112" s="72"/>
      <c r="BQ3112" s="72"/>
      <c r="BR3112" s="72"/>
      <c r="BS3112" s="72"/>
      <c r="BT3112" s="72"/>
      <c r="BU3112" s="72"/>
      <c r="BV3112" s="72"/>
      <c r="BW3112" s="72"/>
      <c r="BX3112" s="72"/>
      <c r="BY3112" s="72"/>
      <c r="BZ3112" s="72"/>
      <c r="CA3112" s="72"/>
      <c r="CB3112" s="72"/>
      <c r="CC3112" s="72"/>
      <c r="CD3112" s="72"/>
      <c r="CE3112" s="72"/>
      <c r="CF3112" s="72"/>
      <c r="CG3112" s="72"/>
      <c r="CH3112" s="72"/>
      <c r="CI3112" s="72"/>
      <c r="CJ3112" s="72"/>
      <c r="XEX3112" s="56" t="str">
        <f>IF(ISERROR(VLOOKUP('Testing Report'!$G$8,$AG3112:$BD3112,13,FALSE)),"",VLOOKUP('Testing Report'!$G$8,$AG3112:$BD3112,13,FALSE))</f>
        <v/>
      </c>
      <c r="XEY3112" s="56" t="str">
        <f>IF(ISERROR(VLOOKUP('Testing Report'!$G$8,$AG3112:$BD3112,15,FALSE)),"",VLOOKUP('Testing Report'!$G$8,$AG3112:$BD3112,15,FALSE))</f>
        <v/>
      </c>
      <c r="XEZ3112" s="56" t="str">
        <f>IF(COUNTIF($X3112:$X$5000,'Testing Report'!$G$8)=0,"",COUNTIF($X3112:$X$5000,'Testing Report'!$G$8))</f>
        <v/>
      </c>
      <c r="XFA3112" s="56" t="str">
        <f>IF(ISERROR(VLOOKUP('Testing Report'!$G$8,$AG3112:$BD3112,19,FALSE)),"",VLOOKUP('Testing Report'!$G$8,$AG3112:$BD3112,19,FALSE))</f>
        <v/>
      </c>
      <c r="XFB3112" s="56" t="str">
        <f>IF(ISERROR(VLOOKUP('Testing Report'!$G$8,$X3112:$BD3112,32,FALSE)),"",VLOOKUP('Testing Report'!$G$8,$X3112:$BD3112,32,FALSE))</f>
        <v/>
      </c>
      <c r="XFC3112" s="26"/>
      <c r="XFD3112" s="7" t="str">
        <f t="shared" si="150"/>
        <v/>
      </c>
    </row>
    <row r="3113" spans="1:88 16378:16384" ht="15" customHeight="1">
      <c r="A3113" s="65" t="str">
        <f t="shared" si="151"/>
        <v/>
      </c>
      <c r="B3113" s="65"/>
      <c r="C3113" s="66"/>
      <c r="D3113" s="66"/>
      <c r="E3113" s="66"/>
      <c r="F3113" s="66"/>
      <c r="G3113" s="66"/>
      <c r="H3113" s="66"/>
      <c r="I3113" s="66"/>
      <c r="J3113" s="66"/>
      <c r="K3113" s="66"/>
      <c r="L3113" s="66"/>
      <c r="M3113" s="66"/>
      <c r="N3113" s="66"/>
      <c r="O3113" s="66"/>
      <c r="P3113" s="66"/>
      <c r="Q3113" s="66"/>
      <c r="R3113" s="66"/>
      <c r="S3113" s="72"/>
      <c r="T3113" s="72"/>
      <c r="U3113" s="72"/>
      <c r="V3113" s="72"/>
      <c r="W3113" s="72"/>
      <c r="X3113" s="64"/>
      <c r="Y3113" s="64"/>
      <c r="Z3113" s="64"/>
      <c r="AA3113" s="64"/>
      <c r="AB3113" s="64"/>
      <c r="AC3113" s="64"/>
      <c r="AD3113" s="64"/>
      <c r="AE3113" s="64"/>
      <c r="AF3113" s="64"/>
      <c r="AG3113" s="64"/>
      <c r="AH3113" s="64"/>
      <c r="AI3113" s="64"/>
      <c r="AJ3113" s="64"/>
      <c r="AK3113" s="64"/>
      <c r="AL3113" s="64"/>
      <c r="AM3113" s="64"/>
      <c r="AN3113" s="64"/>
      <c r="AO3113" s="64"/>
      <c r="AP3113" s="67" t="str">
        <f>IF($AG3113="","",VLOOKUP($AG3113,Test_Procedure!$A:$F,2,FALSE))</f>
        <v/>
      </c>
      <c r="AQ3113" s="67"/>
      <c r="AR3113" s="67"/>
      <c r="AS3113" s="68"/>
      <c r="AT3113" s="68"/>
      <c r="AU3113" s="68"/>
      <c r="AV3113" s="68"/>
      <c r="AW3113" s="68"/>
      <c r="AX3113" s="68"/>
      <c r="AY3113" s="68"/>
      <c r="AZ3113" s="68"/>
      <c r="BA3113" s="68"/>
      <c r="BB3113" s="68"/>
      <c r="BC3113" s="69" t="str">
        <f t="shared" si="152"/>
        <v/>
      </c>
      <c r="BD3113" s="69"/>
      <c r="BE3113" s="70">
        <f>IF($AG3113="",0,VLOOKUP($AG3113,Test_Procedure!$A:$F,3,FALSE))</f>
        <v>0</v>
      </c>
      <c r="BF3113" s="70"/>
      <c r="BG3113" s="70">
        <f>IF($AG3113="",0,VLOOKUP($AG3113,Test_Procedure!$A:$F,4,FALSE))</f>
        <v>0</v>
      </c>
      <c r="BH3113" s="70"/>
      <c r="BI3113" s="70">
        <f>IF($AG3113="",0,VLOOKUP($AG3113,Test_Procedure!$A:$F,5,FALSE))</f>
        <v>0</v>
      </c>
      <c r="BJ3113" s="70"/>
      <c r="BK3113" s="70">
        <f>IF($AG3113="",0,VLOOKUP($AG3113,Test_Procedure!$A:$F,6,FALSE))</f>
        <v>0</v>
      </c>
      <c r="BL3113" s="70"/>
      <c r="BM3113" s="71"/>
      <c r="BN3113" s="71"/>
      <c r="BO3113" s="71"/>
      <c r="BP3113" s="72"/>
      <c r="BQ3113" s="72"/>
      <c r="BR3113" s="72"/>
      <c r="BS3113" s="72"/>
      <c r="BT3113" s="72"/>
      <c r="BU3113" s="72"/>
      <c r="BV3113" s="72"/>
      <c r="BW3113" s="72"/>
      <c r="BX3113" s="72"/>
      <c r="BY3113" s="72"/>
      <c r="BZ3113" s="72"/>
      <c r="CA3113" s="72"/>
      <c r="CB3113" s="72"/>
      <c r="CC3113" s="72"/>
      <c r="CD3113" s="72"/>
      <c r="CE3113" s="72"/>
      <c r="CF3113" s="72"/>
      <c r="CG3113" s="72"/>
      <c r="CH3113" s="72"/>
      <c r="CI3113" s="72"/>
      <c r="CJ3113" s="72"/>
      <c r="XEX3113" s="56" t="str">
        <f>IF(ISERROR(VLOOKUP('Testing Report'!$G$8,$AG3113:$BD3113,13,FALSE)),"",VLOOKUP('Testing Report'!$G$8,$AG3113:$BD3113,13,FALSE))</f>
        <v/>
      </c>
      <c r="XEY3113" s="56" t="str">
        <f>IF(ISERROR(VLOOKUP('Testing Report'!$G$8,$AG3113:$BD3113,15,FALSE)),"",VLOOKUP('Testing Report'!$G$8,$AG3113:$BD3113,15,FALSE))</f>
        <v/>
      </c>
      <c r="XEZ3113" s="56" t="str">
        <f>IF(COUNTIF($X3113:$X$5000,'Testing Report'!$G$8)=0,"",COUNTIF($X3113:$X$5000,'Testing Report'!$G$8))</f>
        <v/>
      </c>
      <c r="XFA3113" s="56" t="str">
        <f>IF(ISERROR(VLOOKUP('Testing Report'!$G$8,$AG3113:$BD3113,19,FALSE)),"",VLOOKUP('Testing Report'!$G$8,$AG3113:$BD3113,19,FALSE))</f>
        <v/>
      </c>
      <c r="XFB3113" s="56" t="str">
        <f>IF(ISERROR(VLOOKUP('Testing Report'!$G$8,$X3113:$BD3113,32,FALSE)),"",VLOOKUP('Testing Report'!$G$8,$X3113:$BD3113,32,FALSE))</f>
        <v/>
      </c>
      <c r="XFC3113" s="26"/>
      <c r="XFD3113" s="7" t="str">
        <f t="shared" ref="XFD3113:XFD3176" si="153">X3113&amp;BM3113</f>
        <v/>
      </c>
    </row>
    <row r="3114" spans="1:88 16378:16384" ht="15" customHeight="1">
      <c r="A3114" s="65" t="str">
        <f t="shared" si="151"/>
        <v/>
      </c>
      <c r="B3114" s="65"/>
      <c r="C3114" s="66"/>
      <c r="D3114" s="66"/>
      <c r="E3114" s="66"/>
      <c r="F3114" s="66"/>
      <c r="G3114" s="66"/>
      <c r="H3114" s="66"/>
      <c r="I3114" s="66"/>
      <c r="J3114" s="66"/>
      <c r="K3114" s="66"/>
      <c r="L3114" s="66"/>
      <c r="M3114" s="66"/>
      <c r="N3114" s="66"/>
      <c r="O3114" s="66"/>
      <c r="P3114" s="66"/>
      <c r="Q3114" s="66"/>
      <c r="R3114" s="66"/>
      <c r="S3114" s="72"/>
      <c r="T3114" s="72"/>
      <c r="U3114" s="72"/>
      <c r="V3114" s="72"/>
      <c r="W3114" s="72"/>
      <c r="X3114" s="64"/>
      <c r="Y3114" s="64"/>
      <c r="Z3114" s="64"/>
      <c r="AA3114" s="64"/>
      <c r="AB3114" s="64"/>
      <c r="AC3114" s="64"/>
      <c r="AD3114" s="64"/>
      <c r="AE3114" s="64"/>
      <c r="AF3114" s="64"/>
      <c r="AG3114" s="64"/>
      <c r="AH3114" s="64"/>
      <c r="AI3114" s="64"/>
      <c r="AJ3114" s="64"/>
      <c r="AK3114" s="64"/>
      <c r="AL3114" s="64"/>
      <c r="AM3114" s="64"/>
      <c r="AN3114" s="64"/>
      <c r="AO3114" s="64"/>
      <c r="AP3114" s="67" t="str">
        <f>IF($AG3114="","",VLOOKUP($AG3114,Test_Procedure!$A:$F,2,FALSE))</f>
        <v/>
      </c>
      <c r="AQ3114" s="67"/>
      <c r="AR3114" s="67"/>
      <c r="AS3114" s="68"/>
      <c r="AT3114" s="68"/>
      <c r="AU3114" s="68"/>
      <c r="AV3114" s="68"/>
      <c r="AW3114" s="68"/>
      <c r="AX3114" s="68"/>
      <c r="AY3114" s="68"/>
      <c r="AZ3114" s="68"/>
      <c r="BA3114" s="68"/>
      <c r="BB3114" s="68"/>
      <c r="BC3114" s="69" t="str">
        <f t="shared" si="152"/>
        <v/>
      </c>
      <c r="BD3114" s="69"/>
      <c r="BE3114" s="70">
        <f>IF($AG3114="",0,VLOOKUP($AG3114,Test_Procedure!$A:$F,3,FALSE))</f>
        <v>0</v>
      </c>
      <c r="BF3114" s="70"/>
      <c r="BG3114" s="70">
        <f>IF($AG3114="",0,VLOOKUP($AG3114,Test_Procedure!$A:$F,4,FALSE))</f>
        <v>0</v>
      </c>
      <c r="BH3114" s="70"/>
      <c r="BI3114" s="70">
        <f>IF($AG3114="",0,VLOOKUP($AG3114,Test_Procedure!$A:$F,5,FALSE))</f>
        <v>0</v>
      </c>
      <c r="BJ3114" s="70"/>
      <c r="BK3114" s="70">
        <f>IF($AG3114="",0,VLOOKUP($AG3114,Test_Procedure!$A:$F,6,FALSE))</f>
        <v>0</v>
      </c>
      <c r="BL3114" s="70"/>
      <c r="BM3114" s="71"/>
      <c r="BN3114" s="71"/>
      <c r="BO3114" s="71"/>
      <c r="BP3114" s="72"/>
      <c r="BQ3114" s="72"/>
      <c r="BR3114" s="72"/>
      <c r="BS3114" s="72"/>
      <c r="BT3114" s="72"/>
      <c r="BU3114" s="72"/>
      <c r="BV3114" s="72"/>
      <c r="BW3114" s="72"/>
      <c r="BX3114" s="72"/>
      <c r="BY3114" s="72"/>
      <c r="BZ3114" s="72"/>
      <c r="CA3114" s="72"/>
      <c r="CB3114" s="72"/>
      <c r="CC3114" s="72"/>
      <c r="CD3114" s="72"/>
      <c r="CE3114" s="72"/>
      <c r="CF3114" s="72"/>
      <c r="CG3114" s="72"/>
      <c r="CH3114" s="72"/>
      <c r="CI3114" s="72"/>
      <c r="CJ3114" s="72"/>
      <c r="XEX3114" s="56" t="str">
        <f>IF(ISERROR(VLOOKUP('Testing Report'!$G$8,$AG3114:$BD3114,13,FALSE)),"",VLOOKUP('Testing Report'!$G$8,$AG3114:$BD3114,13,FALSE))</f>
        <v/>
      </c>
      <c r="XEY3114" s="56" t="str">
        <f>IF(ISERROR(VLOOKUP('Testing Report'!$G$8,$AG3114:$BD3114,15,FALSE)),"",VLOOKUP('Testing Report'!$G$8,$AG3114:$BD3114,15,FALSE))</f>
        <v/>
      </c>
      <c r="XEZ3114" s="56" t="str">
        <f>IF(COUNTIF($X3114:$X$5000,'Testing Report'!$G$8)=0,"",COUNTIF($X3114:$X$5000,'Testing Report'!$G$8))</f>
        <v/>
      </c>
      <c r="XFA3114" s="56" t="str">
        <f>IF(ISERROR(VLOOKUP('Testing Report'!$G$8,$AG3114:$BD3114,19,FALSE)),"",VLOOKUP('Testing Report'!$G$8,$AG3114:$BD3114,19,FALSE))</f>
        <v/>
      </c>
      <c r="XFB3114" s="56" t="str">
        <f>IF(ISERROR(VLOOKUP('Testing Report'!$G$8,$X3114:$BD3114,32,FALSE)),"",VLOOKUP('Testing Report'!$G$8,$X3114:$BD3114,32,FALSE))</f>
        <v/>
      </c>
      <c r="XFC3114" s="26"/>
      <c r="XFD3114" s="7" t="str">
        <f t="shared" si="153"/>
        <v/>
      </c>
    </row>
    <row r="3115" spans="1:88 16378:16384" ht="15" customHeight="1">
      <c r="A3115" s="65" t="str">
        <f t="shared" si="151"/>
        <v/>
      </c>
      <c r="B3115" s="65"/>
      <c r="C3115" s="66"/>
      <c r="D3115" s="66"/>
      <c r="E3115" s="66"/>
      <c r="F3115" s="66"/>
      <c r="G3115" s="66"/>
      <c r="H3115" s="66"/>
      <c r="I3115" s="66"/>
      <c r="J3115" s="66"/>
      <c r="K3115" s="66"/>
      <c r="L3115" s="66"/>
      <c r="M3115" s="66"/>
      <c r="N3115" s="66"/>
      <c r="O3115" s="66"/>
      <c r="P3115" s="66"/>
      <c r="Q3115" s="66"/>
      <c r="R3115" s="66"/>
      <c r="S3115" s="72"/>
      <c r="T3115" s="72"/>
      <c r="U3115" s="72"/>
      <c r="V3115" s="72"/>
      <c r="W3115" s="72"/>
      <c r="X3115" s="64"/>
      <c r="Y3115" s="64"/>
      <c r="Z3115" s="64"/>
      <c r="AA3115" s="64"/>
      <c r="AB3115" s="64"/>
      <c r="AC3115" s="64"/>
      <c r="AD3115" s="64"/>
      <c r="AE3115" s="64"/>
      <c r="AF3115" s="64"/>
      <c r="AG3115" s="64"/>
      <c r="AH3115" s="64"/>
      <c r="AI3115" s="64"/>
      <c r="AJ3115" s="64"/>
      <c r="AK3115" s="64"/>
      <c r="AL3115" s="64"/>
      <c r="AM3115" s="64"/>
      <c r="AN3115" s="64"/>
      <c r="AO3115" s="64"/>
      <c r="AP3115" s="67" t="str">
        <f>IF($AG3115="","",VLOOKUP($AG3115,Test_Procedure!$A:$F,2,FALSE))</f>
        <v/>
      </c>
      <c r="AQ3115" s="67"/>
      <c r="AR3115" s="67"/>
      <c r="AS3115" s="68"/>
      <c r="AT3115" s="68"/>
      <c r="AU3115" s="68"/>
      <c r="AV3115" s="68"/>
      <c r="AW3115" s="68"/>
      <c r="AX3115" s="68"/>
      <c r="AY3115" s="68"/>
      <c r="AZ3115" s="68"/>
      <c r="BA3115" s="68"/>
      <c r="BB3115" s="68"/>
      <c r="BC3115" s="69" t="str">
        <f t="shared" si="152"/>
        <v/>
      </c>
      <c r="BD3115" s="69"/>
      <c r="BE3115" s="70">
        <f>IF($AG3115="",0,VLOOKUP($AG3115,Test_Procedure!$A:$F,3,FALSE))</f>
        <v>0</v>
      </c>
      <c r="BF3115" s="70"/>
      <c r="BG3115" s="70">
        <f>IF($AG3115="",0,VLOOKUP($AG3115,Test_Procedure!$A:$F,4,FALSE))</f>
        <v>0</v>
      </c>
      <c r="BH3115" s="70"/>
      <c r="BI3115" s="70">
        <f>IF($AG3115="",0,VLOOKUP($AG3115,Test_Procedure!$A:$F,5,FALSE))</f>
        <v>0</v>
      </c>
      <c r="BJ3115" s="70"/>
      <c r="BK3115" s="70">
        <f>IF($AG3115="",0,VLOOKUP($AG3115,Test_Procedure!$A:$F,6,FALSE))</f>
        <v>0</v>
      </c>
      <c r="BL3115" s="70"/>
      <c r="BM3115" s="71"/>
      <c r="BN3115" s="71"/>
      <c r="BO3115" s="71"/>
      <c r="BP3115" s="72"/>
      <c r="BQ3115" s="72"/>
      <c r="BR3115" s="72"/>
      <c r="BS3115" s="72"/>
      <c r="BT3115" s="72"/>
      <c r="BU3115" s="72"/>
      <c r="BV3115" s="72"/>
      <c r="BW3115" s="72"/>
      <c r="BX3115" s="72"/>
      <c r="BY3115" s="72"/>
      <c r="BZ3115" s="72"/>
      <c r="CA3115" s="72"/>
      <c r="CB3115" s="72"/>
      <c r="CC3115" s="72"/>
      <c r="CD3115" s="72"/>
      <c r="CE3115" s="72"/>
      <c r="CF3115" s="72"/>
      <c r="CG3115" s="72"/>
      <c r="CH3115" s="72"/>
      <c r="CI3115" s="72"/>
      <c r="CJ3115" s="72"/>
      <c r="XEX3115" s="56" t="str">
        <f>IF(ISERROR(VLOOKUP('Testing Report'!$G$8,$AG3115:$BD3115,13,FALSE)),"",VLOOKUP('Testing Report'!$G$8,$AG3115:$BD3115,13,FALSE))</f>
        <v/>
      </c>
      <c r="XEY3115" s="56" t="str">
        <f>IF(ISERROR(VLOOKUP('Testing Report'!$G$8,$AG3115:$BD3115,15,FALSE)),"",VLOOKUP('Testing Report'!$G$8,$AG3115:$BD3115,15,FALSE))</f>
        <v/>
      </c>
      <c r="XEZ3115" s="56" t="str">
        <f>IF(COUNTIF($X3115:$X$5000,'Testing Report'!$G$8)=0,"",COUNTIF($X3115:$X$5000,'Testing Report'!$G$8))</f>
        <v/>
      </c>
      <c r="XFA3115" s="56" t="str">
        <f>IF(ISERROR(VLOOKUP('Testing Report'!$G$8,$AG3115:$BD3115,19,FALSE)),"",VLOOKUP('Testing Report'!$G$8,$AG3115:$BD3115,19,FALSE))</f>
        <v/>
      </c>
      <c r="XFB3115" s="56" t="str">
        <f>IF(ISERROR(VLOOKUP('Testing Report'!$G$8,$X3115:$BD3115,32,FALSE)),"",VLOOKUP('Testing Report'!$G$8,$X3115:$BD3115,32,FALSE))</f>
        <v/>
      </c>
      <c r="XFC3115" s="26"/>
      <c r="XFD3115" s="7" t="str">
        <f t="shared" si="153"/>
        <v/>
      </c>
    </row>
    <row r="3116" spans="1:88 16378:16384" ht="15" customHeight="1">
      <c r="A3116" s="65" t="str">
        <f t="shared" si="151"/>
        <v/>
      </c>
      <c r="B3116" s="65"/>
      <c r="C3116" s="66"/>
      <c r="D3116" s="66"/>
      <c r="E3116" s="66"/>
      <c r="F3116" s="66"/>
      <c r="G3116" s="66"/>
      <c r="H3116" s="66"/>
      <c r="I3116" s="66"/>
      <c r="J3116" s="66"/>
      <c r="K3116" s="66"/>
      <c r="L3116" s="66"/>
      <c r="M3116" s="66"/>
      <c r="N3116" s="66"/>
      <c r="O3116" s="66"/>
      <c r="P3116" s="66"/>
      <c r="Q3116" s="66"/>
      <c r="R3116" s="66"/>
      <c r="S3116" s="72"/>
      <c r="T3116" s="72"/>
      <c r="U3116" s="72"/>
      <c r="V3116" s="72"/>
      <c r="W3116" s="72"/>
      <c r="X3116" s="64"/>
      <c r="Y3116" s="64"/>
      <c r="Z3116" s="64"/>
      <c r="AA3116" s="64"/>
      <c r="AB3116" s="64"/>
      <c r="AC3116" s="64"/>
      <c r="AD3116" s="64"/>
      <c r="AE3116" s="64"/>
      <c r="AF3116" s="64"/>
      <c r="AG3116" s="64"/>
      <c r="AH3116" s="64"/>
      <c r="AI3116" s="64"/>
      <c r="AJ3116" s="64"/>
      <c r="AK3116" s="64"/>
      <c r="AL3116" s="64"/>
      <c r="AM3116" s="64"/>
      <c r="AN3116" s="64"/>
      <c r="AO3116" s="64"/>
      <c r="AP3116" s="67" t="str">
        <f>IF($AG3116="","",VLOOKUP($AG3116,Test_Procedure!$A:$F,2,FALSE))</f>
        <v/>
      </c>
      <c r="AQ3116" s="67"/>
      <c r="AR3116" s="67"/>
      <c r="AS3116" s="68"/>
      <c r="AT3116" s="68"/>
      <c r="AU3116" s="68"/>
      <c r="AV3116" s="68"/>
      <c r="AW3116" s="68"/>
      <c r="AX3116" s="68"/>
      <c r="AY3116" s="68"/>
      <c r="AZ3116" s="68"/>
      <c r="BA3116" s="68"/>
      <c r="BB3116" s="68"/>
      <c r="BC3116" s="69" t="str">
        <f t="shared" si="152"/>
        <v/>
      </c>
      <c r="BD3116" s="69"/>
      <c r="BE3116" s="70">
        <f>IF($AG3116="",0,VLOOKUP($AG3116,Test_Procedure!$A:$F,3,FALSE))</f>
        <v>0</v>
      </c>
      <c r="BF3116" s="70"/>
      <c r="BG3116" s="70">
        <f>IF($AG3116="",0,VLOOKUP($AG3116,Test_Procedure!$A:$F,4,FALSE))</f>
        <v>0</v>
      </c>
      <c r="BH3116" s="70"/>
      <c r="BI3116" s="70">
        <f>IF($AG3116="",0,VLOOKUP($AG3116,Test_Procedure!$A:$F,5,FALSE))</f>
        <v>0</v>
      </c>
      <c r="BJ3116" s="70"/>
      <c r="BK3116" s="70">
        <f>IF($AG3116="",0,VLOOKUP($AG3116,Test_Procedure!$A:$F,6,FALSE))</f>
        <v>0</v>
      </c>
      <c r="BL3116" s="70"/>
      <c r="BM3116" s="71"/>
      <c r="BN3116" s="71"/>
      <c r="BO3116" s="71"/>
      <c r="BP3116" s="72"/>
      <c r="BQ3116" s="72"/>
      <c r="BR3116" s="72"/>
      <c r="BS3116" s="72"/>
      <c r="BT3116" s="72"/>
      <c r="BU3116" s="72"/>
      <c r="BV3116" s="72"/>
      <c r="BW3116" s="72"/>
      <c r="BX3116" s="72"/>
      <c r="BY3116" s="72"/>
      <c r="BZ3116" s="72"/>
      <c r="CA3116" s="72"/>
      <c r="CB3116" s="72"/>
      <c r="CC3116" s="72"/>
      <c r="CD3116" s="72"/>
      <c r="CE3116" s="72"/>
      <c r="CF3116" s="72"/>
      <c r="CG3116" s="72"/>
      <c r="CH3116" s="72"/>
      <c r="CI3116" s="72"/>
      <c r="CJ3116" s="72"/>
      <c r="XEX3116" s="56" t="str">
        <f>IF(ISERROR(VLOOKUP('Testing Report'!$G$8,$AG3116:$BD3116,13,FALSE)),"",VLOOKUP('Testing Report'!$G$8,$AG3116:$BD3116,13,FALSE))</f>
        <v/>
      </c>
      <c r="XEY3116" s="56" t="str">
        <f>IF(ISERROR(VLOOKUP('Testing Report'!$G$8,$AG3116:$BD3116,15,FALSE)),"",VLOOKUP('Testing Report'!$G$8,$AG3116:$BD3116,15,FALSE))</f>
        <v/>
      </c>
      <c r="XEZ3116" s="56" t="str">
        <f>IF(COUNTIF($X3116:$X$5000,'Testing Report'!$G$8)=0,"",COUNTIF($X3116:$X$5000,'Testing Report'!$G$8))</f>
        <v/>
      </c>
      <c r="XFA3116" s="56" t="str">
        <f>IF(ISERROR(VLOOKUP('Testing Report'!$G$8,$AG3116:$BD3116,19,FALSE)),"",VLOOKUP('Testing Report'!$G$8,$AG3116:$BD3116,19,FALSE))</f>
        <v/>
      </c>
      <c r="XFB3116" s="56" t="str">
        <f>IF(ISERROR(VLOOKUP('Testing Report'!$G$8,$X3116:$BD3116,32,FALSE)),"",VLOOKUP('Testing Report'!$G$8,$X3116:$BD3116,32,FALSE))</f>
        <v/>
      </c>
      <c r="XFC3116" s="26"/>
      <c r="XFD3116" s="7" t="str">
        <f t="shared" si="153"/>
        <v/>
      </c>
    </row>
    <row r="3117" spans="1:88 16378:16384" ht="15" customHeight="1">
      <c r="A3117" s="65" t="str">
        <f t="shared" si="151"/>
        <v/>
      </c>
      <c r="B3117" s="65"/>
      <c r="C3117" s="66"/>
      <c r="D3117" s="66"/>
      <c r="E3117" s="66"/>
      <c r="F3117" s="66"/>
      <c r="G3117" s="66"/>
      <c r="H3117" s="66"/>
      <c r="I3117" s="66"/>
      <c r="J3117" s="66"/>
      <c r="K3117" s="66"/>
      <c r="L3117" s="66"/>
      <c r="M3117" s="66"/>
      <c r="N3117" s="66"/>
      <c r="O3117" s="66"/>
      <c r="P3117" s="66"/>
      <c r="Q3117" s="66"/>
      <c r="R3117" s="66"/>
      <c r="S3117" s="72"/>
      <c r="T3117" s="72"/>
      <c r="U3117" s="72"/>
      <c r="V3117" s="72"/>
      <c r="W3117" s="72"/>
      <c r="X3117" s="64"/>
      <c r="Y3117" s="64"/>
      <c r="Z3117" s="64"/>
      <c r="AA3117" s="64"/>
      <c r="AB3117" s="64"/>
      <c r="AC3117" s="64"/>
      <c r="AD3117" s="64"/>
      <c r="AE3117" s="64"/>
      <c r="AF3117" s="64"/>
      <c r="AG3117" s="64"/>
      <c r="AH3117" s="64"/>
      <c r="AI3117" s="64"/>
      <c r="AJ3117" s="64"/>
      <c r="AK3117" s="64"/>
      <c r="AL3117" s="64"/>
      <c r="AM3117" s="64"/>
      <c r="AN3117" s="64"/>
      <c r="AO3117" s="64"/>
      <c r="AP3117" s="67" t="str">
        <f>IF($AG3117="","",VLOOKUP($AG3117,Test_Procedure!$A:$F,2,FALSE))</f>
        <v/>
      </c>
      <c r="AQ3117" s="67"/>
      <c r="AR3117" s="67"/>
      <c r="AS3117" s="68"/>
      <c r="AT3117" s="68"/>
      <c r="AU3117" s="68"/>
      <c r="AV3117" s="68"/>
      <c r="AW3117" s="68"/>
      <c r="AX3117" s="68"/>
      <c r="AY3117" s="68"/>
      <c r="AZ3117" s="68"/>
      <c r="BA3117" s="68"/>
      <c r="BB3117" s="68"/>
      <c r="BC3117" s="69" t="str">
        <f t="shared" si="152"/>
        <v/>
      </c>
      <c r="BD3117" s="69"/>
      <c r="BE3117" s="70">
        <f>IF($AG3117="",0,VLOOKUP($AG3117,Test_Procedure!$A:$F,3,FALSE))</f>
        <v>0</v>
      </c>
      <c r="BF3117" s="70"/>
      <c r="BG3117" s="70">
        <f>IF($AG3117="",0,VLOOKUP($AG3117,Test_Procedure!$A:$F,4,FALSE))</f>
        <v>0</v>
      </c>
      <c r="BH3117" s="70"/>
      <c r="BI3117" s="70">
        <f>IF($AG3117="",0,VLOOKUP($AG3117,Test_Procedure!$A:$F,5,FALSE))</f>
        <v>0</v>
      </c>
      <c r="BJ3117" s="70"/>
      <c r="BK3117" s="70">
        <f>IF($AG3117="",0,VLOOKUP($AG3117,Test_Procedure!$A:$F,6,FALSE))</f>
        <v>0</v>
      </c>
      <c r="BL3117" s="70"/>
      <c r="BM3117" s="71"/>
      <c r="BN3117" s="71"/>
      <c r="BO3117" s="71"/>
      <c r="BP3117" s="72"/>
      <c r="BQ3117" s="72"/>
      <c r="BR3117" s="72"/>
      <c r="BS3117" s="72"/>
      <c r="BT3117" s="72"/>
      <c r="BU3117" s="72"/>
      <c r="BV3117" s="72"/>
      <c r="BW3117" s="72"/>
      <c r="BX3117" s="72"/>
      <c r="BY3117" s="72"/>
      <c r="BZ3117" s="72"/>
      <c r="CA3117" s="72"/>
      <c r="CB3117" s="72"/>
      <c r="CC3117" s="72"/>
      <c r="CD3117" s="72"/>
      <c r="CE3117" s="72"/>
      <c r="CF3117" s="72"/>
      <c r="CG3117" s="72"/>
      <c r="CH3117" s="72"/>
      <c r="CI3117" s="72"/>
      <c r="CJ3117" s="72"/>
      <c r="XEX3117" s="56" t="str">
        <f>IF(ISERROR(VLOOKUP('Testing Report'!$G$8,$AG3117:$BD3117,13,FALSE)),"",VLOOKUP('Testing Report'!$G$8,$AG3117:$BD3117,13,FALSE))</f>
        <v/>
      </c>
      <c r="XEY3117" s="56" t="str">
        <f>IF(ISERROR(VLOOKUP('Testing Report'!$G$8,$AG3117:$BD3117,15,FALSE)),"",VLOOKUP('Testing Report'!$G$8,$AG3117:$BD3117,15,FALSE))</f>
        <v/>
      </c>
      <c r="XEZ3117" s="56" t="str">
        <f>IF(COUNTIF($X3117:$X$5000,'Testing Report'!$G$8)=0,"",COUNTIF($X3117:$X$5000,'Testing Report'!$G$8))</f>
        <v/>
      </c>
      <c r="XFA3117" s="56" t="str">
        <f>IF(ISERROR(VLOOKUP('Testing Report'!$G$8,$AG3117:$BD3117,19,FALSE)),"",VLOOKUP('Testing Report'!$G$8,$AG3117:$BD3117,19,FALSE))</f>
        <v/>
      </c>
      <c r="XFB3117" s="56" t="str">
        <f>IF(ISERROR(VLOOKUP('Testing Report'!$G$8,$X3117:$BD3117,32,FALSE)),"",VLOOKUP('Testing Report'!$G$8,$X3117:$BD3117,32,FALSE))</f>
        <v/>
      </c>
      <c r="XFC3117" s="26"/>
      <c r="XFD3117" s="7" t="str">
        <f t="shared" si="153"/>
        <v/>
      </c>
    </row>
    <row r="3118" spans="1:88 16378:16384" ht="15" customHeight="1">
      <c r="A3118" s="65" t="str">
        <f t="shared" si="151"/>
        <v/>
      </c>
      <c r="B3118" s="65"/>
      <c r="C3118" s="66"/>
      <c r="D3118" s="66"/>
      <c r="E3118" s="66"/>
      <c r="F3118" s="66"/>
      <c r="G3118" s="66"/>
      <c r="H3118" s="66"/>
      <c r="I3118" s="66"/>
      <c r="J3118" s="66"/>
      <c r="K3118" s="66"/>
      <c r="L3118" s="66"/>
      <c r="M3118" s="66"/>
      <c r="N3118" s="66"/>
      <c r="O3118" s="66"/>
      <c r="P3118" s="66"/>
      <c r="Q3118" s="66"/>
      <c r="R3118" s="66"/>
      <c r="S3118" s="72"/>
      <c r="T3118" s="72"/>
      <c r="U3118" s="72"/>
      <c r="V3118" s="72"/>
      <c r="W3118" s="72"/>
      <c r="X3118" s="64"/>
      <c r="Y3118" s="64"/>
      <c r="Z3118" s="64"/>
      <c r="AA3118" s="64"/>
      <c r="AB3118" s="64"/>
      <c r="AC3118" s="64"/>
      <c r="AD3118" s="64"/>
      <c r="AE3118" s="64"/>
      <c r="AF3118" s="64"/>
      <c r="AG3118" s="64"/>
      <c r="AH3118" s="64"/>
      <c r="AI3118" s="64"/>
      <c r="AJ3118" s="64"/>
      <c r="AK3118" s="64"/>
      <c r="AL3118" s="64"/>
      <c r="AM3118" s="64"/>
      <c r="AN3118" s="64"/>
      <c r="AO3118" s="64"/>
      <c r="AP3118" s="67" t="str">
        <f>IF($AG3118="","",VLOOKUP($AG3118,Test_Procedure!$A:$F,2,FALSE))</f>
        <v/>
      </c>
      <c r="AQ3118" s="67"/>
      <c r="AR3118" s="67"/>
      <c r="AS3118" s="68"/>
      <c r="AT3118" s="68"/>
      <c r="AU3118" s="68"/>
      <c r="AV3118" s="68"/>
      <c r="AW3118" s="68"/>
      <c r="AX3118" s="68"/>
      <c r="AY3118" s="68"/>
      <c r="AZ3118" s="68"/>
      <c r="BA3118" s="68"/>
      <c r="BB3118" s="68"/>
      <c r="BC3118" s="69" t="str">
        <f t="shared" si="152"/>
        <v/>
      </c>
      <c r="BD3118" s="69"/>
      <c r="BE3118" s="70">
        <f>IF($AG3118="",0,VLOOKUP($AG3118,Test_Procedure!$A:$F,3,FALSE))</f>
        <v>0</v>
      </c>
      <c r="BF3118" s="70"/>
      <c r="BG3118" s="70">
        <f>IF($AG3118="",0,VLOOKUP($AG3118,Test_Procedure!$A:$F,4,FALSE))</f>
        <v>0</v>
      </c>
      <c r="BH3118" s="70"/>
      <c r="BI3118" s="70">
        <f>IF($AG3118="",0,VLOOKUP($AG3118,Test_Procedure!$A:$F,5,FALSE))</f>
        <v>0</v>
      </c>
      <c r="BJ3118" s="70"/>
      <c r="BK3118" s="70">
        <f>IF($AG3118="",0,VLOOKUP($AG3118,Test_Procedure!$A:$F,6,FALSE))</f>
        <v>0</v>
      </c>
      <c r="BL3118" s="70"/>
      <c r="BM3118" s="71"/>
      <c r="BN3118" s="71"/>
      <c r="BO3118" s="71"/>
      <c r="BP3118" s="72"/>
      <c r="BQ3118" s="72"/>
      <c r="BR3118" s="72"/>
      <c r="BS3118" s="72"/>
      <c r="BT3118" s="72"/>
      <c r="BU3118" s="72"/>
      <c r="BV3118" s="72"/>
      <c r="BW3118" s="72"/>
      <c r="BX3118" s="72"/>
      <c r="BY3118" s="72"/>
      <c r="BZ3118" s="72"/>
      <c r="CA3118" s="72"/>
      <c r="CB3118" s="72"/>
      <c r="CC3118" s="72"/>
      <c r="CD3118" s="72"/>
      <c r="CE3118" s="72"/>
      <c r="CF3118" s="72"/>
      <c r="CG3118" s="72"/>
      <c r="CH3118" s="72"/>
      <c r="CI3118" s="72"/>
      <c r="CJ3118" s="72"/>
      <c r="XEX3118" s="56" t="str">
        <f>IF(ISERROR(VLOOKUP('Testing Report'!$G$8,$AG3118:$BD3118,13,FALSE)),"",VLOOKUP('Testing Report'!$G$8,$AG3118:$BD3118,13,FALSE))</f>
        <v/>
      </c>
      <c r="XEY3118" s="56" t="str">
        <f>IF(ISERROR(VLOOKUP('Testing Report'!$G$8,$AG3118:$BD3118,15,FALSE)),"",VLOOKUP('Testing Report'!$G$8,$AG3118:$BD3118,15,FALSE))</f>
        <v/>
      </c>
      <c r="XEZ3118" s="56" t="str">
        <f>IF(COUNTIF($X3118:$X$5000,'Testing Report'!$G$8)=0,"",COUNTIF($X3118:$X$5000,'Testing Report'!$G$8))</f>
        <v/>
      </c>
      <c r="XFA3118" s="56" t="str">
        <f>IF(ISERROR(VLOOKUP('Testing Report'!$G$8,$AG3118:$BD3118,19,FALSE)),"",VLOOKUP('Testing Report'!$G$8,$AG3118:$BD3118,19,FALSE))</f>
        <v/>
      </c>
      <c r="XFB3118" s="56" t="str">
        <f>IF(ISERROR(VLOOKUP('Testing Report'!$G$8,$X3118:$BD3118,32,FALSE)),"",VLOOKUP('Testing Report'!$G$8,$X3118:$BD3118,32,FALSE))</f>
        <v/>
      </c>
      <c r="XFC3118" s="26"/>
      <c r="XFD3118" s="7" t="str">
        <f t="shared" si="153"/>
        <v/>
      </c>
    </row>
    <row r="3119" spans="1:88 16378:16384" ht="15" customHeight="1">
      <c r="A3119" s="65" t="str">
        <f t="shared" si="151"/>
        <v/>
      </c>
      <c r="B3119" s="65"/>
      <c r="C3119" s="66"/>
      <c r="D3119" s="66"/>
      <c r="E3119" s="66"/>
      <c r="F3119" s="66"/>
      <c r="G3119" s="66"/>
      <c r="H3119" s="66"/>
      <c r="I3119" s="66"/>
      <c r="J3119" s="66"/>
      <c r="K3119" s="66"/>
      <c r="L3119" s="66"/>
      <c r="M3119" s="66"/>
      <c r="N3119" s="66"/>
      <c r="O3119" s="66"/>
      <c r="P3119" s="66"/>
      <c r="Q3119" s="66"/>
      <c r="R3119" s="66"/>
      <c r="S3119" s="72"/>
      <c r="T3119" s="72"/>
      <c r="U3119" s="72"/>
      <c r="V3119" s="72"/>
      <c r="W3119" s="72"/>
      <c r="X3119" s="64"/>
      <c r="Y3119" s="64"/>
      <c r="Z3119" s="64"/>
      <c r="AA3119" s="64"/>
      <c r="AB3119" s="64"/>
      <c r="AC3119" s="64"/>
      <c r="AD3119" s="64"/>
      <c r="AE3119" s="64"/>
      <c r="AF3119" s="64"/>
      <c r="AG3119" s="64"/>
      <c r="AH3119" s="64"/>
      <c r="AI3119" s="64"/>
      <c r="AJ3119" s="64"/>
      <c r="AK3119" s="64"/>
      <c r="AL3119" s="64"/>
      <c r="AM3119" s="64"/>
      <c r="AN3119" s="64"/>
      <c r="AO3119" s="64"/>
      <c r="AP3119" s="67" t="str">
        <f>IF($AG3119="","",VLOOKUP($AG3119,Test_Procedure!$A:$F,2,FALSE))</f>
        <v/>
      </c>
      <c r="AQ3119" s="67"/>
      <c r="AR3119" s="67"/>
      <c r="AS3119" s="68"/>
      <c r="AT3119" s="68"/>
      <c r="AU3119" s="68"/>
      <c r="AV3119" s="68"/>
      <c r="AW3119" s="68"/>
      <c r="AX3119" s="68"/>
      <c r="AY3119" s="68"/>
      <c r="AZ3119" s="68"/>
      <c r="BA3119" s="68"/>
      <c r="BB3119" s="68"/>
      <c r="BC3119" s="69" t="str">
        <f t="shared" si="152"/>
        <v/>
      </c>
      <c r="BD3119" s="69"/>
      <c r="BE3119" s="70">
        <f>IF($AG3119="",0,VLOOKUP($AG3119,Test_Procedure!$A:$F,3,FALSE))</f>
        <v>0</v>
      </c>
      <c r="BF3119" s="70"/>
      <c r="BG3119" s="70">
        <f>IF($AG3119="",0,VLOOKUP($AG3119,Test_Procedure!$A:$F,4,FALSE))</f>
        <v>0</v>
      </c>
      <c r="BH3119" s="70"/>
      <c r="BI3119" s="70">
        <f>IF($AG3119="",0,VLOOKUP($AG3119,Test_Procedure!$A:$F,5,FALSE))</f>
        <v>0</v>
      </c>
      <c r="BJ3119" s="70"/>
      <c r="BK3119" s="70">
        <f>IF($AG3119="",0,VLOOKUP($AG3119,Test_Procedure!$A:$F,6,FALSE))</f>
        <v>0</v>
      </c>
      <c r="BL3119" s="70"/>
      <c r="BM3119" s="71"/>
      <c r="BN3119" s="71"/>
      <c r="BO3119" s="71"/>
      <c r="BP3119" s="72"/>
      <c r="BQ3119" s="72"/>
      <c r="BR3119" s="72"/>
      <c r="BS3119" s="72"/>
      <c r="BT3119" s="72"/>
      <c r="BU3119" s="72"/>
      <c r="BV3119" s="72"/>
      <c r="BW3119" s="72"/>
      <c r="BX3119" s="72"/>
      <c r="BY3119" s="72"/>
      <c r="BZ3119" s="72"/>
      <c r="CA3119" s="72"/>
      <c r="CB3119" s="72"/>
      <c r="CC3119" s="72"/>
      <c r="CD3119" s="72"/>
      <c r="CE3119" s="72"/>
      <c r="CF3119" s="72"/>
      <c r="CG3119" s="72"/>
      <c r="CH3119" s="72"/>
      <c r="CI3119" s="72"/>
      <c r="CJ3119" s="72"/>
      <c r="XEX3119" s="56" t="str">
        <f>IF(ISERROR(VLOOKUP('Testing Report'!$G$8,$AG3119:$BD3119,13,FALSE)),"",VLOOKUP('Testing Report'!$G$8,$AG3119:$BD3119,13,FALSE))</f>
        <v/>
      </c>
      <c r="XEY3119" s="56" t="str">
        <f>IF(ISERROR(VLOOKUP('Testing Report'!$G$8,$AG3119:$BD3119,15,FALSE)),"",VLOOKUP('Testing Report'!$G$8,$AG3119:$BD3119,15,FALSE))</f>
        <v/>
      </c>
      <c r="XEZ3119" s="56" t="str">
        <f>IF(COUNTIF($X3119:$X$5000,'Testing Report'!$G$8)=0,"",COUNTIF($X3119:$X$5000,'Testing Report'!$G$8))</f>
        <v/>
      </c>
      <c r="XFA3119" s="56" t="str">
        <f>IF(ISERROR(VLOOKUP('Testing Report'!$G$8,$AG3119:$BD3119,19,FALSE)),"",VLOOKUP('Testing Report'!$G$8,$AG3119:$BD3119,19,FALSE))</f>
        <v/>
      </c>
      <c r="XFB3119" s="56" t="str">
        <f>IF(ISERROR(VLOOKUP('Testing Report'!$G$8,$X3119:$BD3119,32,FALSE)),"",VLOOKUP('Testing Report'!$G$8,$X3119:$BD3119,32,FALSE))</f>
        <v/>
      </c>
      <c r="XFC3119" s="26"/>
      <c r="XFD3119" s="7" t="str">
        <f t="shared" si="153"/>
        <v/>
      </c>
    </row>
    <row r="3120" spans="1:88 16378:16384" ht="15" customHeight="1">
      <c r="A3120" s="65" t="str">
        <f t="shared" si="151"/>
        <v/>
      </c>
      <c r="B3120" s="65"/>
      <c r="C3120" s="66"/>
      <c r="D3120" s="66"/>
      <c r="E3120" s="66"/>
      <c r="F3120" s="66"/>
      <c r="G3120" s="66"/>
      <c r="H3120" s="66"/>
      <c r="I3120" s="66"/>
      <c r="J3120" s="66"/>
      <c r="K3120" s="66"/>
      <c r="L3120" s="66"/>
      <c r="M3120" s="66"/>
      <c r="N3120" s="66"/>
      <c r="O3120" s="66"/>
      <c r="P3120" s="66"/>
      <c r="Q3120" s="66"/>
      <c r="R3120" s="66"/>
      <c r="S3120" s="72"/>
      <c r="T3120" s="72"/>
      <c r="U3120" s="72"/>
      <c r="V3120" s="72"/>
      <c r="W3120" s="72"/>
      <c r="X3120" s="64"/>
      <c r="Y3120" s="64"/>
      <c r="Z3120" s="64"/>
      <c r="AA3120" s="64"/>
      <c r="AB3120" s="64"/>
      <c r="AC3120" s="64"/>
      <c r="AD3120" s="64"/>
      <c r="AE3120" s="64"/>
      <c r="AF3120" s="64"/>
      <c r="AG3120" s="64"/>
      <c r="AH3120" s="64"/>
      <c r="AI3120" s="64"/>
      <c r="AJ3120" s="64"/>
      <c r="AK3120" s="64"/>
      <c r="AL3120" s="64"/>
      <c r="AM3120" s="64"/>
      <c r="AN3120" s="64"/>
      <c r="AO3120" s="64"/>
      <c r="AP3120" s="67" t="str">
        <f>IF($AG3120="","",VLOOKUP($AG3120,Test_Procedure!$A:$F,2,FALSE))</f>
        <v/>
      </c>
      <c r="AQ3120" s="67"/>
      <c r="AR3120" s="67"/>
      <c r="AS3120" s="68"/>
      <c r="AT3120" s="68"/>
      <c r="AU3120" s="68"/>
      <c r="AV3120" s="68"/>
      <c r="AW3120" s="68"/>
      <c r="AX3120" s="68"/>
      <c r="AY3120" s="68"/>
      <c r="AZ3120" s="68"/>
      <c r="BA3120" s="68"/>
      <c r="BB3120" s="68"/>
      <c r="BC3120" s="69" t="str">
        <f t="shared" si="152"/>
        <v/>
      </c>
      <c r="BD3120" s="69"/>
      <c r="BE3120" s="70">
        <f>IF($AG3120="",0,VLOOKUP($AG3120,Test_Procedure!$A:$F,3,FALSE))</f>
        <v>0</v>
      </c>
      <c r="BF3120" s="70"/>
      <c r="BG3120" s="70">
        <f>IF($AG3120="",0,VLOOKUP($AG3120,Test_Procedure!$A:$F,4,FALSE))</f>
        <v>0</v>
      </c>
      <c r="BH3120" s="70"/>
      <c r="BI3120" s="70">
        <f>IF($AG3120="",0,VLOOKUP($AG3120,Test_Procedure!$A:$F,5,FALSE))</f>
        <v>0</v>
      </c>
      <c r="BJ3120" s="70"/>
      <c r="BK3120" s="70">
        <f>IF($AG3120="",0,VLOOKUP($AG3120,Test_Procedure!$A:$F,6,FALSE))</f>
        <v>0</v>
      </c>
      <c r="BL3120" s="70"/>
      <c r="BM3120" s="71"/>
      <c r="BN3120" s="71"/>
      <c r="BO3120" s="71"/>
      <c r="BP3120" s="72"/>
      <c r="BQ3120" s="72"/>
      <c r="BR3120" s="72"/>
      <c r="BS3120" s="72"/>
      <c r="BT3120" s="72"/>
      <c r="BU3120" s="72"/>
      <c r="BV3120" s="72"/>
      <c r="BW3120" s="72"/>
      <c r="BX3120" s="72"/>
      <c r="BY3120" s="72"/>
      <c r="BZ3120" s="72"/>
      <c r="CA3120" s="72"/>
      <c r="CB3120" s="72"/>
      <c r="CC3120" s="72"/>
      <c r="CD3120" s="72"/>
      <c r="CE3120" s="72"/>
      <c r="CF3120" s="72"/>
      <c r="CG3120" s="72"/>
      <c r="CH3120" s="72"/>
      <c r="CI3120" s="72"/>
      <c r="CJ3120" s="72"/>
      <c r="XEX3120" s="56" t="str">
        <f>IF(ISERROR(VLOOKUP('Testing Report'!$G$8,$AG3120:$BD3120,13,FALSE)),"",VLOOKUP('Testing Report'!$G$8,$AG3120:$BD3120,13,FALSE))</f>
        <v/>
      </c>
      <c r="XEY3120" s="56" t="str">
        <f>IF(ISERROR(VLOOKUP('Testing Report'!$G$8,$AG3120:$BD3120,15,FALSE)),"",VLOOKUP('Testing Report'!$G$8,$AG3120:$BD3120,15,FALSE))</f>
        <v/>
      </c>
      <c r="XEZ3120" s="56" t="str">
        <f>IF(COUNTIF($X3120:$X$5000,'Testing Report'!$G$8)=0,"",COUNTIF($X3120:$X$5000,'Testing Report'!$G$8))</f>
        <v/>
      </c>
      <c r="XFA3120" s="56" t="str">
        <f>IF(ISERROR(VLOOKUP('Testing Report'!$G$8,$AG3120:$BD3120,19,FALSE)),"",VLOOKUP('Testing Report'!$G$8,$AG3120:$BD3120,19,FALSE))</f>
        <v/>
      </c>
      <c r="XFB3120" s="56" t="str">
        <f>IF(ISERROR(VLOOKUP('Testing Report'!$G$8,$X3120:$BD3120,32,FALSE)),"",VLOOKUP('Testing Report'!$G$8,$X3120:$BD3120,32,FALSE))</f>
        <v/>
      </c>
      <c r="XFC3120" s="26"/>
      <c r="XFD3120" s="7" t="str">
        <f t="shared" si="153"/>
        <v/>
      </c>
    </row>
    <row r="3121" spans="1:88 16378:16384" ht="15" customHeight="1">
      <c r="A3121" s="65" t="str">
        <f t="shared" si="151"/>
        <v/>
      </c>
      <c r="B3121" s="65"/>
      <c r="C3121" s="66"/>
      <c r="D3121" s="66"/>
      <c r="E3121" s="66"/>
      <c r="F3121" s="66"/>
      <c r="G3121" s="66"/>
      <c r="H3121" s="66"/>
      <c r="I3121" s="66"/>
      <c r="J3121" s="66"/>
      <c r="K3121" s="66"/>
      <c r="L3121" s="66"/>
      <c r="M3121" s="66"/>
      <c r="N3121" s="66"/>
      <c r="O3121" s="66"/>
      <c r="P3121" s="66"/>
      <c r="Q3121" s="66"/>
      <c r="R3121" s="66"/>
      <c r="S3121" s="72"/>
      <c r="T3121" s="72"/>
      <c r="U3121" s="72"/>
      <c r="V3121" s="72"/>
      <c r="W3121" s="72"/>
      <c r="X3121" s="64"/>
      <c r="Y3121" s="64"/>
      <c r="Z3121" s="64"/>
      <c r="AA3121" s="64"/>
      <c r="AB3121" s="64"/>
      <c r="AC3121" s="64"/>
      <c r="AD3121" s="64"/>
      <c r="AE3121" s="64"/>
      <c r="AF3121" s="64"/>
      <c r="AG3121" s="64"/>
      <c r="AH3121" s="64"/>
      <c r="AI3121" s="64"/>
      <c r="AJ3121" s="64"/>
      <c r="AK3121" s="64"/>
      <c r="AL3121" s="64"/>
      <c r="AM3121" s="64"/>
      <c r="AN3121" s="64"/>
      <c r="AO3121" s="64"/>
      <c r="AP3121" s="67" t="str">
        <f>IF($AG3121="","",VLOOKUP($AG3121,Test_Procedure!$A:$F,2,FALSE))</f>
        <v/>
      </c>
      <c r="AQ3121" s="67"/>
      <c r="AR3121" s="67"/>
      <c r="AS3121" s="68"/>
      <c r="AT3121" s="68"/>
      <c r="AU3121" s="68"/>
      <c r="AV3121" s="68"/>
      <c r="AW3121" s="68"/>
      <c r="AX3121" s="68"/>
      <c r="AY3121" s="68"/>
      <c r="AZ3121" s="68"/>
      <c r="BA3121" s="68"/>
      <c r="BB3121" s="68"/>
      <c r="BC3121" s="69" t="str">
        <f t="shared" si="152"/>
        <v/>
      </c>
      <c r="BD3121" s="69"/>
      <c r="BE3121" s="70">
        <f>IF($AG3121="",0,VLOOKUP($AG3121,Test_Procedure!$A:$F,3,FALSE))</f>
        <v>0</v>
      </c>
      <c r="BF3121" s="70"/>
      <c r="BG3121" s="70">
        <f>IF($AG3121="",0,VLOOKUP($AG3121,Test_Procedure!$A:$F,4,FALSE))</f>
        <v>0</v>
      </c>
      <c r="BH3121" s="70"/>
      <c r="BI3121" s="70">
        <f>IF($AG3121="",0,VLOOKUP($AG3121,Test_Procedure!$A:$F,5,FALSE))</f>
        <v>0</v>
      </c>
      <c r="BJ3121" s="70"/>
      <c r="BK3121" s="70">
        <f>IF($AG3121="",0,VLOOKUP($AG3121,Test_Procedure!$A:$F,6,FALSE))</f>
        <v>0</v>
      </c>
      <c r="BL3121" s="70"/>
      <c r="BM3121" s="71"/>
      <c r="BN3121" s="71"/>
      <c r="BO3121" s="71"/>
      <c r="BP3121" s="72"/>
      <c r="BQ3121" s="72"/>
      <c r="BR3121" s="72"/>
      <c r="BS3121" s="72"/>
      <c r="BT3121" s="72"/>
      <c r="BU3121" s="72"/>
      <c r="BV3121" s="72"/>
      <c r="BW3121" s="72"/>
      <c r="BX3121" s="72"/>
      <c r="BY3121" s="72"/>
      <c r="BZ3121" s="72"/>
      <c r="CA3121" s="72"/>
      <c r="CB3121" s="72"/>
      <c r="CC3121" s="72"/>
      <c r="CD3121" s="72"/>
      <c r="CE3121" s="72"/>
      <c r="CF3121" s="72"/>
      <c r="CG3121" s="72"/>
      <c r="CH3121" s="72"/>
      <c r="CI3121" s="72"/>
      <c r="CJ3121" s="72"/>
      <c r="XEX3121" s="56" t="str">
        <f>IF(ISERROR(VLOOKUP('Testing Report'!$G$8,$AG3121:$BD3121,13,FALSE)),"",VLOOKUP('Testing Report'!$G$8,$AG3121:$BD3121,13,FALSE))</f>
        <v/>
      </c>
      <c r="XEY3121" s="56" t="str">
        <f>IF(ISERROR(VLOOKUP('Testing Report'!$G$8,$AG3121:$BD3121,15,FALSE)),"",VLOOKUP('Testing Report'!$G$8,$AG3121:$BD3121,15,FALSE))</f>
        <v/>
      </c>
      <c r="XEZ3121" s="56" t="str">
        <f>IF(COUNTIF($X3121:$X$5000,'Testing Report'!$G$8)=0,"",COUNTIF($X3121:$X$5000,'Testing Report'!$G$8))</f>
        <v/>
      </c>
      <c r="XFA3121" s="56" t="str">
        <f>IF(ISERROR(VLOOKUP('Testing Report'!$G$8,$AG3121:$BD3121,19,FALSE)),"",VLOOKUP('Testing Report'!$G$8,$AG3121:$BD3121,19,FALSE))</f>
        <v/>
      </c>
      <c r="XFB3121" s="56" t="str">
        <f>IF(ISERROR(VLOOKUP('Testing Report'!$G$8,$X3121:$BD3121,32,FALSE)),"",VLOOKUP('Testing Report'!$G$8,$X3121:$BD3121,32,FALSE))</f>
        <v/>
      </c>
      <c r="XFC3121" s="26"/>
      <c r="XFD3121" s="7" t="str">
        <f t="shared" si="153"/>
        <v/>
      </c>
    </row>
    <row r="3122" spans="1:88 16378:16384" ht="15" customHeight="1">
      <c r="A3122" s="65" t="str">
        <f t="shared" si="151"/>
        <v/>
      </c>
      <c r="B3122" s="65"/>
      <c r="C3122" s="66"/>
      <c r="D3122" s="66"/>
      <c r="E3122" s="66"/>
      <c r="F3122" s="66"/>
      <c r="G3122" s="66"/>
      <c r="H3122" s="66"/>
      <c r="I3122" s="66"/>
      <c r="J3122" s="66"/>
      <c r="K3122" s="66"/>
      <c r="L3122" s="66"/>
      <c r="M3122" s="66"/>
      <c r="N3122" s="66"/>
      <c r="O3122" s="66"/>
      <c r="P3122" s="66"/>
      <c r="Q3122" s="66"/>
      <c r="R3122" s="66"/>
      <c r="S3122" s="72"/>
      <c r="T3122" s="72"/>
      <c r="U3122" s="72"/>
      <c r="V3122" s="72"/>
      <c r="W3122" s="72"/>
      <c r="X3122" s="64"/>
      <c r="Y3122" s="64"/>
      <c r="Z3122" s="64"/>
      <c r="AA3122" s="64"/>
      <c r="AB3122" s="64"/>
      <c r="AC3122" s="64"/>
      <c r="AD3122" s="64"/>
      <c r="AE3122" s="64"/>
      <c r="AF3122" s="64"/>
      <c r="AG3122" s="64"/>
      <c r="AH3122" s="64"/>
      <c r="AI3122" s="64"/>
      <c r="AJ3122" s="64"/>
      <c r="AK3122" s="64"/>
      <c r="AL3122" s="64"/>
      <c r="AM3122" s="64"/>
      <c r="AN3122" s="64"/>
      <c r="AO3122" s="64"/>
      <c r="AP3122" s="67" t="str">
        <f>IF($AG3122="","",VLOOKUP($AG3122,Test_Procedure!$A:$F,2,FALSE))</f>
        <v/>
      </c>
      <c r="AQ3122" s="67"/>
      <c r="AR3122" s="67"/>
      <c r="AS3122" s="68"/>
      <c r="AT3122" s="68"/>
      <c r="AU3122" s="68"/>
      <c r="AV3122" s="68"/>
      <c r="AW3122" s="68"/>
      <c r="AX3122" s="68"/>
      <c r="AY3122" s="68"/>
      <c r="AZ3122" s="68"/>
      <c r="BA3122" s="68"/>
      <c r="BB3122" s="68"/>
      <c r="BC3122" s="69" t="str">
        <f t="shared" si="152"/>
        <v/>
      </c>
      <c r="BD3122" s="69"/>
      <c r="BE3122" s="70">
        <f>IF($AG3122="",0,VLOOKUP($AG3122,Test_Procedure!$A:$F,3,FALSE))</f>
        <v>0</v>
      </c>
      <c r="BF3122" s="70"/>
      <c r="BG3122" s="70">
        <f>IF($AG3122="",0,VLOOKUP($AG3122,Test_Procedure!$A:$F,4,FALSE))</f>
        <v>0</v>
      </c>
      <c r="BH3122" s="70"/>
      <c r="BI3122" s="70">
        <f>IF($AG3122="",0,VLOOKUP($AG3122,Test_Procedure!$A:$F,5,FALSE))</f>
        <v>0</v>
      </c>
      <c r="BJ3122" s="70"/>
      <c r="BK3122" s="70">
        <f>IF($AG3122="",0,VLOOKUP($AG3122,Test_Procedure!$A:$F,6,FALSE))</f>
        <v>0</v>
      </c>
      <c r="BL3122" s="70"/>
      <c r="BM3122" s="71"/>
      <c r="BN3122" s="71"/>
      <c r="BO3122" s="71"/>
      <c r="BP3122" s="72"/>
      <c r="BQ3122" s="72"/>
      <c r="BR3122" s="72"/>
      <c r="BS3122" s="72"/>
      <c r="BT3122" s="72"/>
      <c r="BU3122" s="72"/>
      <c r="BV3122" s="72"/>
      <c r="BW3122" s="72"/>
      <c r="BX3122" s="72"/>
      <c r="BY3122" s="72"/>
      <c r="BZ3122" s="72"/>
      <c r="CA3122" s="72"/>
      <c r="CB3122" s="72"/>
      <c r="CC3122" s="72"/>
      <c r="CD3122" s="72"/>
      <c r="CE3122" s="72"/>
      <c r="CF3122" s="72"/>
      <c r="CG3122" s="72"/>
      <c r="CH3122" s="72"/>
      <c r="CI3122" s="72"/>
      <c r="CJ3122" s="72"/>
      <c r="XEX3122" s="56" t="str">
        <f>IF(ISERROR(VLOOKUP('Testing Report'!$G$8,$AG3122:$BD3122,13,FALSE)),"",VLOOKUP('Testing Report'!$G$8,$AG3122:$BD3122,13,FALSE))</f>
        <v/>
      </c>
      <c r="XEY3122" s="56" t="str">
        <f>IF(ISERROR(VLOOKUP('Testing Report'!$G$8,$AG3122:$BD3122,15,FALSE)),"",VLOOKUP('Testing Report'!$G$8,$AG3122:$BD3122,15,FALSE))</f>
        <v/>
      </c>
      <c r="XEZ3122" s="56" t="str">
        <f>IF(COUNTIF($X3122:$X$5000,'Testing Report'!$G$8)=0,"",COUNTIF($X3122:$X$5000,'Testing Report'!$G$8))</f>
        <v/>
      </c>
      <c r="XFA3122" s="56" t="str">
        <f>IF(ISERROR(VLOOKUP('Testing Report'!$G$8,$AG3122:$BD3122,19,FALSE)),"",VLOOKUP('Testing Report'!$G$8,$AG3122:$BD3122,19,FALSE))</f>
        <v/>
      </c>
      <c r="XFB3122" s="56" t="str">
        <f>IF(ISERROR(VLOOKUP('Testing Report'!$G$8,$X3122:$BD3122,32,FALSE)),"",VLOOKUP('Testing Report'!$G$8,$X3122:$BD3122,32,FALSE))</f>
        <v/>
      </c>
      <c r="XFC3122" s="26"/>
      <c r="XFD3122" s="7" t="str">
        <f t="shared" si="153"/>
        <v/>
      </c>
    </row>
    <row r="3123" spans="1:88 16378:16384" ht="15" customHeight="1">
      <c r="A3123" s="65" t="str">
        <f t="shared" si="151"/>
        <v/>
      </c>
      <c r="B3123" s="65"/>
      <c r="C3123" s="66"/>
      <c r="D3123" s="66"/>
      <c r="E3123" s="66"/>
      <c r="F3123" s="66"/>
      <c r="G3123" s="66"/>
      <c r="H3123" s="66"/>
      <c r="I3123" s="66"/>
      <c r="J3123" s="66"/>
      <c r="K3123" s="66"/>
      <c r="L3123" s="66"/>
      <c r="M3123" s="66"/>
      <c r="N3123" s="66"/>
      <c r="O3123" s="66"/>
      <c r="P3123" s="66"/>
      <c r="Q3123" s="66"/>
      <c r="R3123" s="66"/>
      <c r="S3123" s="72"/>
      <c r="T3123" s="72"/>
      <c r="U3123" s="72"/>
      <c r="V3123" s="72"/>
      <c r="W3123" s="72"/>
      <c r="X3123" s="64"/>
      <c r="Y3123" s="64"/>
      <c r="Z3123" s="64"/>
      <c r="AA3123" s="64"/>
      <c r="AB3123" s="64"/>
      <c r="AC3123" s="64"/>
      <c r="AD3123" s="64"/>
      <c r="AE3123" s="64"/>
      <c r="AF3123" s="64"/>
      <c r="AG3123" s="64"/>
      <c r="AH3123" s="64"/>
      <c r="AI3123" s="64"/>
      <c r="AJ3123" s="64"/>
      <c r="AK3123" s="64"/>
      <c r="AL3123" s="64"/>
      <c r="AM3123" s="64"/>
      <c r="AN3123" s="64"/>
      <c r="AO3123" s="64"/>
      <c r="AP3123" s="67" t="str">
        <f>IF($AG3123="","",VLOOKUP($AG3123,Test_Procedure!$A:$F,2,FALSE))</f>
        <v/>
      </c>
      <c r="AQ3123" s="67"/>
      <c r="AR3123" s="67"/>
      <c r="AS3123" s="68"/>
      <c r="AT3123" s="68"/>
      <c r="AU3123" s="68"/>
      <c r="AV3123" s="68"/>
      <c r="AW3123" s="68"/>
      <c r="AX3123" s="68"/>
      <c r="AY3123" s="68"/>
      <c r="AZ3123" s="68"/>
      <c r="BA3123" s="68"/>
      <c r="BB3123" s="68"/>
      <c r="BC3123" s="69" t="str">
        <f t="shared" si="152"/>
        <v/>
      </c>
      <c r="BD3123" s="69"/>
      <c r="BE3123" s="70">
        <f>IF($AG3123="",0,VLOOKUP($AG3123,Test_Procedure!$A:$F,3,FALSE))</f>
        <v>0</v>
      </c>
      <c r="BF3123" s="70"/>
      <c r="BG3123" s="70">
        <f>IF($AG3123="",0,VLOOKUP($AG3123,Test_Procedure!$A:$F,4,FALSE))</f>
        <v>0</v>
      </c>
      <c r="BH3123" s="70"/>
      <c r="BI3123" s="70">
        <f>IF($AG3123="",0,VLOOKUP($AG3123,Test_Procedure!$A:$F,5,FALSE))</f>
        <v>0</v>
      </c>
      <c r="BJ3123" s="70"/>
      <c r="BK3123" s="70">
        <f>IF($AG3123="",0,VLOOKUP($AG3123,Test_Procedure!$A:$F,6,FALSE))</f>
        <v>0</v>
      </c>
      <c r="BL3123" s="70"/>
      <c r="BM3123" s="71"/>
      <c r="BN3123" s="71"/>
      <c r="BO3123" s="71"/>
      <c r="BP3123" s="72"/>
      <c r="BQ3123" s="72"/>
      <c r="BR3123" s="72"/>
      <c r="BS3123" s="72"/>
      <c r="BT3123" s="72"/>
      <c r="BU3123" s="72"/>
      <c r="BV3123" s="72"/>
      <c r="BW3123" s="72"/>
      <c r="BX3123" s="72"/>
      <c r="BY3123" s="72"/>
      <c r="BZ3123" s="72"/>
      <c r="CA3123" s="72"/>
      <c r="CB3123" s="72"/>
      <c r="CC3123" s="72"/>
      <c r="CD3123" s="72"/>
      <c r="CE3123" s="72"/>
      <c r="CF3123" s="72"/>
      <c r="CG3123" s="72"/>
      <c r="CH3123" s="72"/>
      <c r="CI3123" s="72"/>
      <c r="CJ3123" s="72"/>
      <c r="XEX3123" s="56" t="str">
        <f>IF(ISERROR(VLOOKUP('Testing Report'!$G$8,$AG3123:$BD3123,13,FALSE)),"",VLOOKUP('Testing Report'!$G$8,$AG3123:$BD3123,13,FALSE))</f>
        <v/>
      </c>
      <c r="XEY3123" s="56" t="str">
        <f>IF(ISERROR(VLOOKUP('Testing Report'!$G$8,$AG3123:$BD3123,15,FALSE)),"",VLOOKUP('Testing Report'!$G$8,$AG3123:$BD3123,15,FALSE))</f>
        <v/>
      </c>
      <c r="XEZ3123" s="56" t="str">
        <f>IF(COUNTIF($X3123:$X$5000,'Testing Report'!$G$8)=0,"",COUNTIF($X3123:$X$5000,'Testing Report'!$G$8))</f>
        <v/>
      </c>
      <c r="XFA3123" s="56" t="str">
        <f>IF(ISERROR(VLOOKUP('Testing Report'!$G$8,$AG3123:$BD3123,19,FALSE)),"",VLOOKUP('Testing Report'!$G$8,$AG3123:$BD3123,19,FALSE))</f>
        <v/>
      </c>
      <c r="XFB3123" s="56" t="str">
        <f>IF(ISERROR(VLOOKUP('Testing Report'!$G$8,$X3123:$BD3123,32,FALSE)),"",VLOOKUP('Testing Report'!$G$8,$X3123:$BD3123,32,FALSE))</f>
        <v/>
      </c>
      <c r="XFC3123" s="26"/>
      <c r="XFD3123" s="7" t="str">
        <f t="shared" si="153"/>
        <v/>
      </c>
    </row>
    <row r="3124" spans="1:88 16378:16384" ht="15" customHeight="1">
      <c r="A3124" s="65" t="str">
        <f t="shared" si="151"/>
        <v/>
      </c>
      <c r="B3124" s="65"/>
      <c r="C3124" s="66"/>
      <c r="D3124" s="66"/>
      <c r="E3124" s="66"/>
      <c r="F3124" s="66"/>
      <c r="G3124" s="66"/>
      <c r="H3124" s="66"/>
      <c r="I3124" s="66"/>
      <c r="J3124" s="66"/>
      <c r="K3124" s="66"/>
      <c r="L3124" s="66"/>
      <c r="M3124" s="66"/>
      <c r="N3124" s="66"/>
      <c r="O3124" s="66"/>
      <c r="P3124" s="66"/>
      <c r="Q3124" s="66"/>
      <c r="R3124" s="66"/>
      <c r="S3124" s="72"/>
      <c r="T3124" s="72"/>
      <c r="U3124" s="72"/>
      <c r="V3124" s="72"/>
      <c r="W3124" s="72"/>
      <c r="X3124" s="64"/>
      <c r="Y3124" s="64"/>
      <c r="Z3124" s="64"/>
      <c r="AA3124" s="64"/>
      <c r="AB3124" s="64"/>
      <c r="AC3124" s="64"/>
      <c r="AD3124" s="64"/>
      <c r="AE3124" s="64"/>
      <c r="AF3124" s="64"/>
      <c r="AG3124" s="64"/>
      <c r="AH3124" s="64"/>
      <c r="AI3124" s="64"/>
      <c r="AJ3124" s="64"/>
      <c r="AK3124" s="64"/>
      <c r="AL3124" s="64"/>
      <c r="AM3124" s="64"/>
      <c r="AN3124" s="64"/>
      <c r="AO3124" s="64"/>
      <c r="AP3124" s="67" t="str">
        <f>IF($AG3124="","",VLOOKUP($AG3124,Test_Procedure!$A:$F,2,FALSE))</f>
        <v/>
      </c>
      <c r="AQ3124" s="67"/>
      <c r="AR3124" s="67"/>
      <c r="AS3124" s="68"/>
      <c r="AT3124" s="68"/>
      <c r="AU3124" s="68"/>
      <c r="AV3124" s="68"/>
      <c r="AW3124" s="68"/>
      <c r="AX3124" s="68"/>
      <c r="AY3124" s="68"/>
      <c r="AZ3124" s="68"/>
      <c r="BA3124" s="68"/>
      <c r="BB3124" s="68"/>
      <c r="BC3124" s="69" t="str">
        <f t="shared" si="152"/>
        <v/>
      </c>
      <c r="BD3124" s="69"/>
      <c r="BE3124" s="70">
        <f>IF($AG3124="",0,VLOOKUP($AG3124,Test_Procedure!$A:$F,3,FALSE))</f>
        <v>0</v>
      </c>
      <c r="BF3124" s="70"/>
      <c r="BG3124" s="70">
        <f>IF($AG3124="",0,VLOOKUP($AG3124,Test_Procedure!$A:$F,4,FALSE))</f>
        <v>0</v>
      </c>
      <c r="BH3124" s="70"/>
      <c r="BI3124" s="70">
        <f>IF($AG3124="",0,VLOOKUP($AG3124,Test_Procedure!$A:$F,5,FALSE))</f>
        <v>0</v>
      </c>
      <c r="BJ3124" s="70"/>
      <c r="BK3124" s="70">
        <f>IF($AG3124="",0,VLOOKUP($AG3124,Test_Procedure!$A:$F,6,FALSE))</f>
        <v>0</v>
      </c>
      <c r="BL3124" s="70"/>
      <c r="BM3124" s="71"/>
      <c r="BN3124" s="71"/>
      <c r="BO3124" s="71"/>
      <c r="BP3124" s="72"/>
      <c r="BQ3124" s="72"/>
      <c r="BR3124" s="72"/>
      <c r="BS3124" s="72"/>
      <c r="BT3124" s="72"/>
      <c r="BU3124" s="72"/>
      <c r="BV3124" s="72"/>
      <c r="BW3124" s="72"/>
      <c r="BX3124" s="72"/>
      <c r="BY3124" s="72"/>
      <c r="BZ3124" s="72"/>
      <c r="CA3124" s="72"/>
      <c r="CB3124" s="72"/>
      <c r="CC3124" s="72"/>
      <c r="CD3124" s="72"/>
      <c r="CE3124" s="72"/>
      <c r="CF3124" s="72"/>
      <c r="CG3124" s="72"/>
      <c r="CH3124" s="72"/>
      <c r="CI3124" s="72"/>
      <c r="CJ3124" s="72"/>
      <c r="XEX3124" s="56" t="str">
        <f>IF(ISERROR(VLOOKUP('Testing Report'!$G$8,$AG3124:$BD3124,13,FALSE)),"",VLOOKUP('Testing Report'!$G$8,$AG3124:$BD3124,13,FALSE))</f>
        <v/>
      </c>
      <c r="XEY3124" s="56" t="str">
        <f>IF(ISERROR(VLOOKUP('Testing Report'!$G$8,$AG3124:$BD3124,15,FALSE)),"",VLOOKUP('Testing Report'!$G$8,$AG3124:$BD3124,15,FALSE))</f>
        <v/>
      </c>
      <c r="XEZ3124" s="56" t="str">
        <f>IF(COUNTIF($X3124:$X$5000,'Testing Report'!$G$8)=0,"",COUNTIF($X3124:$X$5000,'Testing Report'!$G$8))</f>
        <v/>
      </c>
      <c r="XFA3124" s="56" t="str">
        <f>IF(ISERROR(VLOOKUP('Testing Report'!$G$8,$AG3124:$BD3124,19,FALSE)),"",VLOOKUP('Testing Report'!$G$8,$AG3124:$BD3124,19,FALSE))</f>
        <v/>
      </c>
      <c r="XFB3124" s="56" t="str">
        <f>IF(ISERROR(VLOOKUP('Testing Report'!$G$8,$X3124:$BD3124,32,FALSE)),"",VLOOKUP('Testing Report'!$G$8,$X3124:$BD3124,32,FALSE))</f>
        <v/>
      </c>
      <c r="XFC3124" s="26"/>
      <c r="XFD3124" s="7" t="str">
        <f t="shared" si="153"/>
        <v/>
      </c>
    </row>
    <row r="3125" spans="1:88 16378:16384" ht="15" customHeight="1">
      <c r="A3125" s="65" t="str">
        <f t="shared" si="151"/>
        <v/>
      </c>
      <c r="B3125" s="65"/>
      <c r="C3125" s="66"/>
      <c r="D3125" s="66"/>
      <c r="E3125" s="66"/>
      <c r="F3125" s="66"/>
      <c r="G3125" s="66"/>
      <c r="H3125" s="66"/>
      <c r="I3125" s="66"/>
      <c r="J3125" s="66"/>
      <c r="K3125" s="66"/>
      <c r="L3125" s="66"/>
      <c r="M3125" s="66"/>
      <c r="N3125" s="66"/>
      <c r="O3125" s="66"/>
      <c r="P3125" s="66"/>
      <c r="Q3125" s="66"/>
      <c r="R3125" s="66"/>
      <c r="S3125" s="72"/>
      <c r="T3125" s="72"/>
      <c r="U3125" s="72"/>
      <c r="V3125" s="72"/>
      <c r="W3125" s="72"/>
      <c r="X3125" s="64"/>
      <c r="Y3125" s="64"/>
      <c r="Z3125" s="64"/>
      <c r="AA3125" s="64"/>
      <c r="AB3125" s="64"/>
      <c r="AC3125" s="64"/>
      <c r="AD3125" s="64"/>
      <c r="AE3125" s="64"/>
      <c r="AF3125" s="64"/>
      <c r="AG3125" s="64"/>
      <c r="AH3125" s="64"/>
      <c r="AI3125" s="64"/>
      <c r="AJ3125" s="64"/>
      <c r="AK3125" s="64"/>
      <c r="AL3125" s="64"/>
      <c r="AM3125" s="64"/>
      <c r="AN3125" s="64"/>
      <c r="AO3125" s="64"/>
      <c r="AP3125" s="67" t="str">
        <f>IF($AG3125="","",VLOOKUP($AG3125,Test_Procedure!$A:$F,2,FALSE))</f>
        <v/>
      </c>
      <c r="AQ3125" s="67"/>
      <c r="AR3125" s="67"/>
      <c r="AS3125" s="68"/>
      <c r="AT3125" s="68"/>
      <c r="AU3125" s="68"/>
      <c r="AV3125" s="68"/>
      <c r="AW3125" s="68"/>
      <c r="AX3125" s="68"/>
      <c r="AY3125" s="68"/>
      <c r="AZ3125" s="68"/>
      <c r="BA3125" s="68"/>
      <c r="BB3125" s="68"/>
      <c r="BC3125" s="69" t="str">
        <f t="shared" si="152"/>
        <v/>
      </c>
      <c r="BD3125" s="69"/>
      <c r="BE3125" s="70">
        <f>IF($AG3125="",0,VLOOKUP($AG3125,Test_Procedure!$A:$F,3,FALSE))</f>
        <v>0</v>
      </c>
      <c r="BF3125" s="70"/>
      <c r="BG3125" s="70">
        <f>IF($AG3125="",0,VLOOKUP($AG3125,Test_Procedure!$A:$F,4,FALSE))</f>
        <v>0</v>
      </c>
      <c r="BH3125" s="70"/>
      <c r="BI3125" s="70">
        <f>IF($AG3125="",0,VLOOKUP($AG3125,Test_Procedure!$A:$F,5,FALSE))</f>
        <v>0</v>
      </c>
      <c r="BJ3125" s="70"/>
      <c r="BK3125" s="70">
        <f>IF($AG3125="",0,VLOOKUP($AG3125,Test_Procedure!$A:$F,6,FALSE))</f>
        <v>0</v>
      </c>
      <c r="BL3125" s="70"/>
      <c r="BM3125" s="71"/>
      <c r="BN3125" s="71"/>
      <c r="BO3125" s="71"/>
      <c r="BP3125" s="72"/>
      <c r="BQ3125" s="72"/>
      <c r="BR3125" s="72"/>
      <c r="BS3125" s="72"/>
      <c r="BT3125" s="72"/>
      <c r="BU3125" s="72"/>
      <c r="BV3125" s="72"/>
      <c r="BW3125" s="72"/>
      <c r="BX3125" s="72"/>
      <c r="BY3125" s="72"/>
      <c r="BZ3125" s="72"/>
      <c r="CA3125" s="72"/>
      <c r="CB3125" s="72"/>
      <c r="CC3125" s="72"/>
      <c r="CD3125" s="72"/>
      <c r="CE3125" s="72"/>
      <c r="CF3125" s="72"/>
      <c r="CG3125" s="72"/>
      <c r="CH3125" s="72"/>
      <c r="CI3125" s="72"/>
      <c r="CJ3125" s="72"/>
      <c r="XEX3125" s="56" t="str">
        <f>IF(ISERROR(VLOOKUP('Testing Report'!$G$8,$AG3125:$BD3125,13,FALSE)),"",VLOOKUP('Testing Report'!$G$8,$AG3125:$BD3125,13,FALSE))</f>
        <v/>
      </c>
      <c r="XEY3125" s="56" t="str">
        <f>IF(ISERROR(VLOOKUP('Testing Report'!$G$8,$AG3125:$BD3125,15,FALSE)),"",VLOOKUP('Testing Report'!$G$8,$AG3125:$BD3125,15,FALSE))</f>
        <v/>
      </c>
      <c r="XEZ3125" s="56" t="str">
        <f>IF(COUNTIF($X3125:$X$5000,'Testing Report'!$G$8)=0,"",COUNTIF($X3125:$X$5000,'Testing Report'!$G$8))</f>
        <v/>
      </c>
      <c r="XFA3125" s="56" t="str">
        <f>IF(ISERROR(VLOOKUP('Testing Report'!$G$8,$AG3125:$BD3125,19,FALSE)),"",VLOOKUP('Testing Report'!$G$8,$AG3125:$BD3125,19,FALSE))</f>
        <v/>
      </c>
      <c r="XFB3125" s="56" t="str">
        <f>IF(ISERROR(VLOOKUP('Testing Report'!$G$8,$X3125:$BD3125,32,FALSE)),"",VLOOKUP('Testing Report'!$G$8,$X3125:$BD3125,32,FALSE))</f>
        <v/>
      </c>
      <c r="XFC3125" s="26"/>
      <c r="XFD3125" s="7" t="str">
        <f t="shared" si="153"/>
        <v/>
      </c>
    </row>
    <row r="3126" spans="1:88 16378:16384" ht="15" customHeight="1">
      <c r="A3126" s="65" t="str">
        <f t="shared" si="151"/>
        <v/>
      </c>
      <c r="B3126" s="65"/>
      <c r="C3126" s="66"/>
      <c r="D3126" s="66"/>
      <c r="E3126" s="66"/>
      <c r="F3126" s="66"/>
      <c r="G3126" s="66"/>
      <c r="H3126" s="66"/>
      <c r="I3126" s="66"/>
      <c r="J3126" s="66"/>
      <c r="K3126" s="66"/>
      <c r="L3126" s="66"/>
      <c r="M3126" s="66"/>
      <c r="N3126" s="66"/>
      <c r="O3126" s="66"/>
      <c r="P3126" s="66"/>
      <c r="Q3126" s="66"/>
      <c r="R3126" s="66"/>
      <c r="S3126" s="72"/>
      <c r="T3126" s="72"/>
      <c r="U3126" s="72"/>
      <c r="V3126" s="72"/>
      <c r="W3126" s="72"/>
      <c r="X3126" s="64"/>
      <c r="Y3126" s="64"/>
      <c r="Z3126" s="64"/>
      <c r="AA3126" s="64"/>
      <c r="AB3126" s="64"/>
      <c r="AC3126" s="64"/>
      <c r="AD3126" s="64"/>
      <c r="AE3126" s="64"/>
      <c r="AF3126" s="64"/>
      <c r="AG3126" s="64"/>
      <c r="AH3126" s="64"/>
      <c r="AI3126" s="64"/>
      <c r="AJ3126" s="64"/>
      <c r="AK3126" s="64"/>
      <c r="AL3126" s="64"/>
      <c r="AM3126" s="64"/>
      <c r="AN3126" s="64"/>
      <c r="AO3126" s="64"/>
      <c r="AP3126" s="67" t="str">
        <f>IF($AG3126="","",VLOOKUP($AG3126,Test_Procedure!$A:$F,2,FALSE))</f>
        <v/>
      </c>
      <c r="AQ3126" s="67"/>
      <c r="AR3126" s="67"/>
      <c r="AS3126" s="68"/>
      <c r="AT3126" s="68"/>
      <c r="AU3126" s="68"/>
      <c r="AV3126" s="68"/>
      <c r="AW3126" s="68"/>
      <c r="AX3126" s="68"/>
      <c r="AY3126" s="68"/>
      <c r="AZ3126" s="68"/>
      <c r="BA3126" s="68"/>
      <c r="BB3126" s="68"/>
      <c r="BC3126" s="69" t="str">
        <f t="shared" si="152"/>
        <v/>
      </c>
      <c r="BD3126" s="69"/>
      <c r="BE3126" s="70">
        <f>IF($AG3126="",0,VLOOKUP($AG3126,Test_Procedure!$A:$F,3,FALSE))</f>
        <v>0</v>
      </c>
      <c r="BF3126" s="70"/>
      <c r="BG3126" s="70">
        <f>IF($AG3126="",0,VLOOKUP($AG3126,Test_Procedure!$A:$F,4,FALSE))</f>
        <v>0</v>
      </c>
      <c r="BH3126" s="70"/>
      <c r="BI3126" s="70">
        <f>IF($AG3126="",0,VLOOKUP($AG3126,Test_Procedure!$A:$F,5,FALSE))</f>
        <v>0</v>
      </c>
      <c r="BJ3126" s="70"/>
      <c r="BK3126" s="70">
        <f>IF($AG3126="",0,VLOOKUP($AG3126,Test_Procedure!$A:$F,6,FALSE))</f>
        <v>0</v>
      </c>
      <c r="BL3126" s="70"/>
      <c r="BM3126" s="71"/>
      <c r="BN3126" s="71"/>
      <c r="BO3126" s="71"/>
      <c r="BP3126" s="72"/>
      <c r="BQ3126" s="72"/>
      <c r="BR3126" s="72"/>
      <c r="BS3126" s="72"/>
      <c r="BT3126" s="72"/>
      <c r="BU3126" s="72"/>
      <c r="BV3126" s="72"/>
      <c r="BW3126" s="72"/>
      <c r="BX3126" s="72"/>
      <c r="BY3126" s="72"/>
      <c r="BZ3126" s="72"/>
      <c r="CA3126" s="72"/>
      <c r="CB3126" s="72"/>
      <c r="CC3126" s="72"/>
      <c r="CD3126" s="72"/>
      <c r="CE3126" s="72"/>
      <c r="CF3126" s="72"/>
      <c r="CG3126" s="72"/>
      <c r="CH3126" s="72"/>
      <c r="CI3126" s="72"/>
      <c r="CJ3126" s="72"/>
      <c r="XEX3126" s="56" t="str">
        <f>IF(ISERROR(VLOOKUP('Testing Report'!$G$8,$AG3126:$BD3126,13,FALSE)),"",VLOOKUP('Testing Report'!$G$8,$AG3126:$BD3126,13,FALSE))</f>
        <v/>
      </c>
      <c r="XEY3126" s="56" t="str">
        <f>IF(ISERROR(VLOOKUP('Testing Report'!$G$8,$AG3126:$BD3126,15,FALSE)),"",VLOOKUP('Testing Report'!$G$8,$AG3126:$BD3126,15,FALSE))</f>
        <v/>
      </c>
      <c r="XEZ3126" s="56" t="str">
        <f>IF(COUNTIF($X3126:$X$5000,'Testing Report'!$G$8)=0,"",COUNTIF($X3126:$X$5000,'Testing Report'!$G$8))</f>
        <v/>
      </c>
      <c r="XFA3126" s="56" t="str">
        <f>IF(ISERROR(VLOOKUP('Testing Report'!$G$8,$AG3126:$BD3126,19,FALSE)),"",VLOOKUP('Testing Report'!$G$8,$AG3126:$BD3126,19,FALSE))</f>
        <v/>
      </c>
      <c r="XFB3126" s="56" t="str">
        <f>IF(ISERROR(VLOOKUP('Testing Report'!$G$8,$X3126:$BD3126,32,FALSE)),"",VLOOKUP('Testing Report'!$G$8,$X3126:$BD3126,32,FALSE))</f>
        <v/>
      </c>
      <c r="XFC3126" s="26"/>
      <c r="XFD3126" s="7" t="str">
        <f t="shared" si="153"/>
        <v/>
      </c>
    </row>
    <row r="3127" spans="1:88 16378:16384" ht="15" customHeight="1">
      <c r="A3127" s="65" t="str">
        <f t="shared" si="151"/>
        <v/>
      </c>
      <c r="B3127" s="65"/>
      <c r="C3127" s="66"/>
      <c r="D3127" s="66"/>
      <c r="E3127" s="66"/>
      <c r="F3127" s="66"/>
      <c r="G3127" s="66"/>
      <c r="H3127" s="66"/>
      <c r="I3127" s="66"/>
      <c r="J3127" s="66"/>
      <c r="K3127" s="66"/>
      <c r="L3127" s="66"/>
      <c r="M3127" s="66"/>
      <c r="N3127" s="66"/>
      <c r="O3127" s="66"/>
      <c r="P3127" s="66"/>
      <c r="Q3127" s="66"/>
      <c r="R3127" s="66"/>
      <c r="S3127" s="72"/>
      <c r="T3127" s="72"/>
      <c r="U3127" s="72"/>
      <c r="V3127" s="72"/>
      <c r="W3127" s="72"/>
      <c r="X3127" s="64"/>
      <c r="Y3127" s="64"/>
      <c r="Z3127" s="64"/>
      <c r="AA3127" s="64"/>
      <c r="AB3127" s="64"/>
      <c r="AC3127" s="64"/>
      <c r="AD3127" s="64"/>
      <c r="AE3127" s="64"/>
      <c r="AF3127" s="64"/>
      <c r="AG3127" s="64"/>
      <c r="AH3127" s="64"/>
      <c r="AI3127" s="64"/>
      <c r="AJ3127" s="64"/>
      <c r="AK3127" s="64"/>
      <c r="AL3127" s="64"/>
      <c r="AM3127" s="64"/>
      <c r="AN3127" s="64"/>
      <c r="AO3127" s="64"/>
      <c r="AP3127" s="67" t="str">
        <f>IF($AG3127="","",VLOOKUP($AG3127,Test_Procedure!$A:$F,2,FALSE))</f>
        <v/>
      </c>
      <c r="AQ3127" s="67"/>
      <c r="AR3127" s="67"/>
      <c r="AS3127" s="68"/>
      <c r="AT3127" s="68"/>
      <c r="AU3127" s="68"/>
      <c r="AV3127" s="68"/>
      <c r="AW3127" s="68"/>
      <c r="AX3127" s="68"/>
      <c r="AY3127" s="68"/>
      <c r="AZ3127" s="68"/>
      <c r="BA3127" s="68"/>
      <c r="BB3127" s="68"/>
      <c r="BC3127" s="69" t="str">
        <f t="shared" si="152"/>
        <v/>
      </c>
      <c r="BD3127" s="69"/>
      <c r="BE3127" s="70">
        <f>IF($AG3127="",0,VLOOKUP($AG3127,Test_Procedure!$A:$F,3,FALSE))</f>
        <v>0</v>
      </c>
      <c r="BF3127" s="70"/>
      <c r="BG3127" s="70">
        <f>IF($AG3127="",0,VLOOKUP($AG3127,Test_Procedure!$A:$F,4,FALSE))</f>
        <v>0</v>
      </c>
      <c r="BH3127" s="70"/>
      <c r="BI3127" s="70">
        <f>IF($AG3127="",0,VLOOKUP($AG3127,Test_Procedure!$A:$F,5,FALSE))</f>
        <v>0</v>
      </c>
      <c r="BJ3127" s="70"/>
      <c r="BK3127" s="70">
        <f>IF($AG3127="",0,VLOOKUP($AG3127,Test_Procedure!$A:$F,6,FALSE))</f>
        <v>0</v>
      </c>
      <c r="BL3127" s="70"/>
      <c r="BM3127" s="71"/>
      <c r="BN3127" s="71"/>
      <c r="BO3127" s="71"/>
      <c r="BP3127" s="72"/>
      <c r="BQ3127" s="72"/>
      <c r="BR3127" s="72"/>
      <c r="BS3127" s="72"/>
      <c r="BT3127" s="72"/>
      <c r="BU3127" s="72"/>
      <c r="BV3127" s="72"/>
      <c r="BW3127" s="72"/>
      <c r="BX3127" s="72"/>
      <c r="BY3127" s="72"/>
      <c r="BZ3127" s="72"/>
      <c r="CA3127" s="72"/>
      <c r="CB3127" s="72"/>
      <c r="CC3127" s="72"/>
      <c r="CD3127" s="72"/>
      <c r="CE3127" s="72"/>
      <c r="CF3127" s="72"/>
      <c r="CG3127" s="72"/>
      <c r="CH3127" s="72"/>
      <c r="CI3127" s="72"/>
      <c r="CJ3127" s="72"/>
      <c r="XEX3127" s="56" t="str">
        <f>IF(ISERROR(VLOOKUP('Testing Report'!$G$8,$AG3127:$BD3127,13,FALSE)),"",VLOOKUP('Testing Report'!$G$8,$AG3127:$BD3127,13,FALSE))</f>
        <v/>
      </c>
      <c r="XEY3127" s="56" t="str">
        <f>IF(ISERROR(VLOOKUP('Testing Report'!$G$8,$AG3127:$BD3127,15,FALSE)),"",VLOOKUP('Testing Report'!$G$8,$AG3127:$BD3127,15,FALSE))</f>
        <v/>
      </c>
      <c r="XEZ3127" s="56" t="str">
        <f>IF(COUNTIF($X3127:$X$5000,'Testing Report'!$G$8)=0,"",COUNTIF($X3127:$X$5000,'Testing Report'!$G$8))</f>
        <v/>
      </c>
      <c r="XFA3127" s="56" t="str">
        <f>IF(ISERROR(VLOOKUP('Testing Report'!$G$8,$AG3127:$BD3127,19,FALSE)),"",VLOOKUP('Testing Report'!$G$8,$AG3127:$BD3127,19,FALSE))</f>
        <v/>
      </c>
      <c r="XFB3127" s="56" t="str">
        <f>IF(ISERROR(VLOOKUP('Testing Report'!$G$8,$X3127:$BD3127,32,FALSE)),"",VLOOKUP('Testing Report'!$G$8,$X3127:$BD3127,32,FALSE))</f>
        <v/>
      </c>
      <c r="XFC3127" s="26"/>
      <c r="XFD3127" s="7" t="str">
        <f t="shared" si="153"/>
        <v/>
      </c>
    </row>
    <row r="3128" spans="1:88 16378:16384" ht="15" customHeight="1">
      <c r="A3128" s="65" t="str">
        <f t="shared" si="151"/>
        <v/>
      </c>
      <c r="B3128" s="65"/>
      <c r="C3128" s="66"/>
      <c r="D3128" s="66"/>
      <c r="E3128" s="66"/>
      <c r="F3128" s="66"/>
      <c r="G3128" s="66"/>
      <c r="H3128" s="66"/>
      <c r="I3128" s="66"/>
      <c r="J3128" s="66"/>
      <c r="K3128" s="66"/>
      <c r="L3128" s="66"/>
      <c r="M3128" s="66"/>
      <c r="N3128" s="66"/>
      <c r="O3128" s="66"/>
      <c r="P3128" s="66"/>
      <c r="Q3128" s="66"/>
      <c r="R3128" s="66"/>
      <c r="S3128" s="72"/>
      <c r="T3128" s="72"/>
      <c r="U3128" s="72"/>
      <c r="V3128" s="72"/>
      <c r="W3128" s="72"/>
      <c r="X3128" s="64"/>
      <c r="Y3128" s="64"/>
      <c r="Z3128" s="64"/>
      <c r="AA3128" s="64"/>
      <c r="AB3128" s="64"/>
      <c r="AC3128" s="64"/>
      <c r="AD3128" s="64"/>
      <c r="AE3128" s="64"/>
      <c r="AF3128" s="64"/>
      <c r="AG3128" s="64"/>
      <c r="AH3128" s="64"/>
      <c r="AI3128" s="64"/>
      <c r="AJ3128" s="64"/>
      <c r="AK3128" s="64"/>
      <c r="AL3128" s="64"/>
      <c r="AM3128" s="64"/>
      <c r="AN3128" s="64"/>
      <c r="AO3128" s="64"/>
      <c r="AP3128" s="67" t="str">
        <f>IF($AG3128="","",VLOOKUP($AG3128,Test_Procedure!$A:$F,2,FALSE))</f>
        <v/>
      </c>
      <c r="AQ3128" s="67"/>
      <c r="AR3128" s="67"/>
      <c r="AS3128" s="68"/>
      <c r="AT3128" s="68"/>
      <c r="AU3128" s="68"/>
      <c r="AV3128" s="68"/>
      <c r="AW3128" s="68"/>
      <c r="AX3128" s="68"/>
      <c r="AY3128" s="68"/>
      <c r="AZ3128" s="68"/>
      <c r="BA3128" s="68"/>
      <c r="BB3128" s="68"/>
      <c r="BC3128" s="69" t="str">
        <f t="shared" si="152"/>
        <v/>
      </c>
      <c r="BD3128" s="69"/>
      <c r="BE3128" s="70">
        <f>IF($AG3128="",0,VLOOKUP($AG3128,Test_Procedure!$A:$F,3,FALSE))</f>
        <v>0</v>
      </c>
      <c r="BF3128" s="70"/>
      <c r="BG3128" s="70">
        <f>IF($AG3128="",0,VLOOKUP($AG3128,Test_Procedure!$A:$F,4,FALSE))</f>
        <v>0</v>
      </c>
      <c r="BH3128" s="70"/>
      <c r="BI3128" s="70">
        <f>IF($AG3128="",0,VLOOKUP($AG3128,Test_Procedure!$A:$F,5,FALSE))</f>
        <v>0</v>
      </c>
      <c r="BJ3128" s="70"/>
      <c r="BK3128" s="70">
        <f>IF($AG3128="",0,VLOOKUP($AG3128,Test_Procedure!$A:$F,6,FALSE))</f>
        <v>0</v>
      </c>
      <c r="BL3128" s="70"/>
      <c r="BM3128" s="71"/>
      <c r="BN3128" s="71"/>
      <c r="BO3128" s="71"/>
      <c r="BP3128" s="72"/>
      <c r="BQ3128" s="72"/>
      <c r="BR3128" s="72"/>
      <c r="BS3128" s="72"/>
      <c r="BT3128" s="72"/>
      <c r="BU3128" s="72"/>
      <c r="BV3128" s="72"/>
      <c r="BW3128" s="72"/>
      <c r="BX3128" s="72"/>
      <c r="BY3128" s="72"/>
      <c r="BZ3128" s="72"/>
      <c r="CA3128" s="72"/>
      <c r="CB3128" s="72"/>
      <c r="CC3128" s="72"/>
      <c r="CD3128" s="72"/>
      <c r="CE3128" s="72"/>
      <c r="CF3128" s="72"/>
      <c r="CG3128" s="72"/>
      <c r="CH3128" s="72"/>
      <c r="CI3128" s="72"/>
      <c r="CJ3128" s="72"/>
      <c r="XEX3128" s="56" t="str">
        <f>IF(ISERROR(VLOOKUP('Testing Report'!$G$8,$AG3128:$BD3128,13,FALSE)),"",VLOOKUP('Testing Report'!$G$8,$AG3128:$BD3128,13,FALSE))</f>
        <v/>
      </c>
      <c r="XEY3128" s="56" t="str">
        <f>IF(ISERROR(VLOOKUP('Testing Report'!$G$8,$AG3128:$BD3128,15,FALSE)),"",VLOOKUP('Testing Report'!$G$8,$AG3128:$BD3128,15,FALSE))</f>
        <v/>
      </c>
      <c r="XEZ3128" s="56" t="str">
        <f>IF(COUNTIF($X3128:$X$5000,'Testing Report'!$G$8)=0,"",COUNTIF($X3128:$X$5000,'Testing Report'!$G$8))</f>
        <v/>
      </c>
      <c r="XFA3128" s="56" t="str">
        <f>IF(ISERROR(VLOOKUP('Testing Report'!$G$8,$AG3128:$BD3128,19,FALSE)),"",VLOOKUP('Testing Report'!$G$8,$AG3128:$BD3128,19,FALSE))</f>
        <v/>
      </c>
      <c r="XFB3128" s="56" t="str">
        <f>IF(ISERROR(VLOOKUP('Testing Report'!$G$8,$X3128:$BD3128,32,FALSE)),"",VLOOKUP('Testing Report'!$G$8,$X3128:$BD3128,32,FALSE))</f>
        <v/>
      </c>
      <c r="XFC3128" s="26"/>
      <c r="XFD3128" s="7" t="str">
        <f t="shared" si="153"/>
        <v/>
      </c>
    </row>
    <row r="3129" spans="1:88 16378:16384" ht="15" customHeight="1">
      <c r="A3129" s="65" t="str">
        <f t="shared" si="151"/>
        <v/>
      </c>
      <c r="B3129" s="65"/>
      <c r="C3129" s="66"/>
      <c r="D3129" s="66"/>
      <c r="E3129" s="66"/>
      <c r="F3129" s="66"/>
      <c r="G3129" s="66"/>
      <c r="H3129" s="66"/>
      <c r="I3129" s="66"/>
      <c r="J3129" s="66"/>
      <c r="K3129" s="66"/>
      <c r="L3129" s="66"/>
      <c r="M3129" s="66"/>
      <c r="N3129" s="66"/>
      <c r="O3129" s="66"/>
      <c r="P3129" s="66"/>
      <c r="Q3129" s="66"/>
      <c r="R3129" s="66"/>
      <c r="S3129" s="72"/>
      <c r="T3129" s="72"/>
      <c r="U3129" s="72"/>
      <c r="V3129" s="72"/>
      <c r="W3129" s="72"/>
      <c r="X3129" s="64"/>
      <c r="Y3129" s="64"/>
      <c r="Z3129" s="64"/>
      <c r="AA3129" s="64"/>
      <c r="AB3129" s="64"/>
      <c r="AC3129" s="64"/>
      <c r="AD3129" s="64"/>
      <c r="AE3129" s="64"/>
      <c r="AF3129" s="64"/>
      <c r="AG3129" s="64"/>
      <c r="AH3129" s="64"/>
      <c r="AI3129" s="64"/>
      <c r="AJ3129" s="64"/>
      <c r="AK3129" s="64"/>
      <c r="AL3129" s="64"/>
      <c r="AM3129" s="64"/>
      <c r="AN3129" s="64"/>
      <c r="AO3129" s="64"/>
      <c r="AP3129" s="67" t="str">
        <f>IF($AG3129="","",VLOOKUP($AG3129,Test_Procedure!$A:$F,2,FALSE))</f>
        <v/>
      </c>
      <c r="AQ3129" s="67"/>
      <c r="AR3129" s="67"/>
      <c r="AS3129" s="68"/>
      <c r="AT3129" s="68"/>
      <c r="AU3129" s="68"/>
      <c r="AV3129" s="68"/>
      <c r="AW3129" s="68"/>
      <c r="AX3129" s="68"/>
      <c r="AY3129" s="68"/>
      <c r="AZ3129" s="68"/>
      <c r="BA3129" s="68"/>
      <c r="BB3129" s="68"/>
      <c r="BC3129" s="69" t="str">
        <f t="shared" si="152"/>
        <v/>
      </c>
      <c r="BD3129" s="69"/>
      <c r="BE3129" s="70">
        <f>IF($AG3129="",0,VLOOKUP($AG3129,Test_Procedure!$A:$F,3,FALSE))</f>
        <v>0</v>
      </c>
      <c r="BF3129" s="70"/>
      <c r="BG3129" s="70">
        <f>IF($AG3129="",0,VLOOKUP($AG3129,Test_Procedure!$A:$F,4,FALSE))</f>
        <v>0</v>
      </c>
      <c r="BH3129" s="70"/>
      <c r="BI3129" s="70">
        <f>IF($AG3129="",0,VLOOKUP($AG3129,Test_Procedure!$A:$F,5,FALSE))</f>
        <v>0</v>
      </c>
      <c r="BJ3129" s="70"/>
      <c r="BK3129" s="70">
        <f>IF($AG3129="",0,VLOOKUP($AG3129,Test_Procedure!$A:$F,6,FALSE))</f>
        <v>0</v>
      </c>
      <c r="BL3129" s="70"/>
      <c r="BM3129" s="71"/>
      <c r="BN3129" s="71"/>
      <c r="BO3129" s="71"/>
      <c r="BP3129" s="72"/>
      <c r="BQ3129" s="72"/>
      <c r="BR3129" s="72"/>
      <c r="BS3129" s="72"/>
      <c r="BT3129" s="72"/>
      <c r="BU3129" s="72"/>
      <c r="BV3129" s="72"/>
      <c r="BW3129" s="72"/>
      <c r="BX3129" s="72"/>
      <c r="BY3129" s="72"/>
      <c r="BZ3129" s="72"/>
      <c r="CA3129" s="72"/>
      <c r="CB3129" s="72"/>
      <c r="CC3129" s="72"/>
      <c r="CD3129" s="72"/>
      <c r="CE3129" s="72"/>
      <c r="CF3129" s="72"/>
      <c r="CG3129" s="72"/>
      <c r="CH3129" s="72"/>
      <c r="CI3129" s="72"/>
      <c r="CJ3129" s="72"/>
      <c r="XEX3129" s="56" t="str">
        <f>IF(ISERROR(VLOOKUP('Testing Report'!$G$8,$AG3129:$BD3129,13,FALSE)),"",VLOOKUP('Testing Report'!$G$8,$AG3129:$BD3129,13,FALSE))</f>
        <v/>
      </c>
      <c r="XEY3129" s="56" t="str">
        <f>IF(ISERROR(VLOOKUP('Testing Report'!$G$8,$AG3129:$BD3129,15,FALSE)),"",VLOOKUP('Testing Report'!$G$8,$AG3129:$BD3129,15,FALSE))</f>
        <v/>
      </c>
      <c r="XEZ3129" s="56" t="str">
        <f>IF(COUNTIF($X3129:$X$5000,'Testing Report'!$G$8)=0,"",COUNTIF($X3129:$X$5000,'Testing Report'!$G$8))</f>
        <v/>
      </c>
      <c r="XFA3129" s="56" t="str">
        <f>IF(ISERROR(VLOOKUP('Testing Report'!$G$8,$AG3129:$BD3129,19,FALSE)),"",VLOOKUP('Testing Report'!$G$8,$AG3129:$BD3129,19,FALSE))</f>
        <v/>
      </c>
      <c r="XFB3129" s="56" t="str">
        <f>IF(ISERROR(VLOOKUP('Testing Report'!$G$8,$X3129:$BD3129,32,FALSE)),"",VLOOKUP('Testing Report'!$G$8,$X3129:$BD3129,32,FALSE))</f>
        <v/>
      </c>
      <c r="XFC3129" s="26"/>
      <c r="XFD3129" s="7" t="str">
        <f t="shared" si="153"/>
        <v/>
      </c>
    </row>
    <row r="3130" spans="1:88 16378:16384" ht="15" customHeight="1">
      <c r="A3130" s="65" t="str">
        <f t="shared" si="151"/>
        <v/>
      </c>
      <c r="B3130" s="65"/>
      <c r="C3130" s="66"/>
      <c r="D3130" s="66"/>
      <c r="E3130" s="66"/>
      <c r="F3130" s="66"/>
      <c r="G3130" s="66"/>
      <c r="H3130" s="66"/>
      <c r="I3130" s="66"/>
      <c r="J3130" s="66"/>
      <c r="K3130" s="66"/>
      <c r="L3130" s="66"/>
      <c r="M3130" s="66"/>
      <c r="N3130" s="66"/>
      <c r="O3130" s="66"/>
      <c r="P3130" s="66"/>
      <c r="Q3130" s="66"/>
      <c r="R3130" s="66"/>
      <c r="S3130" s="72"/>
      <c r="T3130" s="72"/>
      <c r="U3130" s="72"/>
      <c r="V3130" s="72"/>
      <c r="W3130" s="72"/>
      <c r="X3130" s="64"/>
      <c r="Y3130" s="64"/>
      <c r="Z3130" s="64"/>
      <c r="AA3130" s="64"/>
      <c r="AB3130" s="64"/>
      <c r="AC3130" s="64"/>
      <c r="AD3130" s="64"/>
      <c r="AE3130" s="64"/>
      <c r="AF3130" s="64"/>
      <c r="AG3130" s="64"/>
      <c r="AH3130" s="64"/>
      <c r="AI3130" s="64"/>
      <c r="AJ3130" s="64"/>
      <c r="AK3130" s="64"/>
      <c r="AL3130" s="64"/>
      <c r="AM3130" s="64"/>
      <c r="AN3130" s="64"/>
      <c r="AO3130" s="64"/>
      <c r="AP3130" s="67" t="str">
        <f>IF($AG3130="","",VLOOKUP($AG3130,Test_Procedure!$A:$F,2,FALSE))</f>
        <v/>
      </c>
      <c r="AQ3130" s="67"/>
      <c r="AR3130" s="67"/>
      <c r="AS3130" s="68"/>
      <c r="AT3130" s="68"/>
      <c r="AU3130" s="68"/>
      <c r="AV3130" s="68"/>
      <c r="AW3130" s="68"/>
      <c r="AX3130" s="68"/>
      <c r="AY3130" s="68"/>
      <c r="AZ3130" s="68"/>
      <c r="BA3130" s="68"/>
      <c r="BB3130" s="68"/>
      <c r="BC3130" s="69" t="str">
        <f t="shared" si="152"/>
        <v/>
      </c>
      <c r="BD3130" s="69"/>
      <c r="BE3130" s="70">
        <f>IF($AG3130="",0,VLOOKUP($AG3130,Test_Procedure!$A:$F,3,FALSE))</f>
        <v>0</v>
      </c>
      <c r="BF3130" s="70"/>
      <c r="BG3130" s="70">
        <f>IF($AG3130="",0,VLOOKUP($AG3130,Test_Procedure!$A:$F,4,FALSE))</f>
        <v>0</v>
      </c>
      <c r="BH3130" s="70"/>
      <c r="BI3130" s="70">
        <f>IF($AG3130="",0,VLOOKUP($AG3130,Test_Procedure!$A:$F,5,FALSE))</f>
        <v>0</v>
      </c>
      <c r="BJ3130" s="70"/>
      <c r="BK3130" s="70">
        <f>IF($AG3130="",0,VLOOKUP($AG3130,Test_Procedure!$A:$F,6,FALSE))</f>
        <v>0</v>
      </c>
      <c r="BL3130" s="70"/>
      <c r="BM3130" s="71"/>
      <c r="BN3130" s="71"/>
      <c r="BO3130" s="71"/>
      <c r="BP3130" s="72"/>
      <c r="BQ3130" s="72"/>
      <c r="BR3130" s="72"/>
      <c r="BS3130" s="72"/>
      <c r="BT3130" s="72"/>
      <c r="BU3130" s="72"/>
      <c r="BV3130" s="72"/>
      <c r="BW3130" s="72"/>
      <c r="BX3130" s="72"/>
      <c r="BY3130" s="72"/>
      <c r="BZ3130" s="72"/>
      <c r="CA3130" s="72"/>
      <c r="CB3130" s="72"/>
      <c r="CC3130" s="72"/>
      <c r="CD3130" s="72"/>
      <c r="CE3130" s="72"/>
      <c r="CF3130" s="72"/>
      <c r="CG3130" s="72"/>
      <c r="CH3130" s="72"/>
      <c r="CI3130" s="72"/>
      <c r="CJ3130" s="72"/>
      <c r="XEX3130" s="56" t="str">
        <f>IF(ISERROR(VLOOKUP('Testing Report'!$G$8,$AG3130:$BD3130,13,FALSE)),"",VLOOKUP('Testing Report'!$G$8,$AG3130:$BD3130,13,FALSE))</f>
        <v/>
      </c>
      <c r="XEY3130" s="56" t="str">
        <f>IF(ISERROR(VLOOKUP('Testing Report'!$G$8,$AG3130:$BD3130,15,FALSE)),"",VLOOKUP('Testing Report'!$G$8,$AG3130:$BD3130,15,FALSE))</f>
        <v/>
      </c>
      <c r="XEZ3130" s="56" t="str">
        <f>IF(COUNTIF($X3130:$X$5000,'Testing Report'!$G$8)=0,"",COUNTIF($X3130:$X$5000,'Testing Report'!$G$8))</f>
        <v/>
      </c>
      <c r="XFA3130" s="56" t="str">
        <f>IF(ISERROR(VLOOKUP('Testing Report'!$G$8,$AG3130:$BD3130,19,FALSE)),"",VLOOKUP('Testing Report'!$G$8,$AG3130:$BD3130,19,FALSE))</f>
        <v/>
      </c>
      <c r="XFB3130" s="56" t="str">
        <f>IF(ISERROR(VLOOKUP('Testing Report'!$G$8,$X3130:$BD3130,32,FALSE)),"",VLOOKUP('Testing Report'!$G$8,$X3130:$BD3130,32,FALSE))</f>
        <v/>
      </c>
      <c r="XFC3130" s="26"/>
      <c r="XFD3130" s="7" t="str">
        <f t="shared" si="153"/>
        <v/>
      </c>
    </row>
    <row r="3131" spans="1:88 16378:16384" ht="15" customHeight="1">
      <c r="A3131" s="65" t="str">
        <f t="shared" si="151"/>
        <v/>
      </c>
      <c r="B3131" s="65"/>
      <c r="C3131" s="66"/>
      <c r="D3131" s="66"/>
      <c r="E3131" s="66"/>
      <c r="F3131" s="66"/>
      <c r="G3131" s="66"/>
      <c r="H3131" s="66"/>
      <c r="I3131" s="66"/>
      <c r="J3131" s="66"/>
      <c r="K3131" s="66"/>
      <c r="L3131" s="66"/>
      <c r="M3131" s="66"/>
      <c r="N3131" s="66"/>
      <c r="O3131" s="66"/>
      <c r="P3131" s="66"/>
      <c r="Q3131" s="66"/>
      <c r="R3131" s="66"/>
      <c r="S3131" s="72"/>
      <c r="T3131" s="72"/>
      <c r="U3131" s="72"/>
      <c r="V3131" s="72"/>
      <c r="W3131" s="72"/>
      <c r="X3131" s="64"/>
      <c r="Y3131" s="64"/>
      <c r="Z3131" s="64"/>
      <c r="AA3131" s="64"/>
      <c r="AB3131" s="64"/>
      <c r="AC3131" s="64"/>
      <c r="AD3131" s="64"/>
      <c r="AE3131" s="64"/>
      <c r="AF3131" s="64"/>
      <c r="AG3131" s="64"/>
      <c r="AH3131" s="64"/>
      <c r="AI3131" s="64"/>
      <c r="AJ3131" s="64"/>
      <c r="AK3131" s="64"/>
      <c r="AL3131" s="64"/>
      <c r="AM3131" s="64"/>
      <c r="AN3131" s="64"/>
      <c r="AO3131" s="64"/>
      <c r="AP3131" s="67" t="str">
        <f>IF($AG3131="","",VLOOKUP($AG3131,Test_Procedure!$A:$F,2,FALSE))</f>
        <v/>
      </c>
      <c r="AQ3131" s="67"/>
      <c r="AR3131" s="67"/>
      <c r="AS3131" s="68"/>
      <c r="AT3131" s="68"/>
      <c r="AU3131" s="68"/>
      <c r="AV3131" s="68"/>
      <c r="AW3131" s="68"/>
      <c r="AX3131" s="68"/>
      <c r="AY3131" s="68"/>
      <c r="AZ3131" s="68"/>
      <c r="BA3131" s="68"/>
      <c r="BB3131" s="68"/>
      <c r="BC3131" s="69" t="str">
        <f t="shared" si="152"/>
        <v/>
      </c>
      <c r="BD3131" s="69"/>
      <c r="BE3131" s="70">
        <f>IF($AG3131="",0,VLOOKUP($AG3131,Test_Procedure!$A:$F,3,FALSE))</f>
        <v>0</v>
      </c>
      <c r="BF3131" s="70"/>
      <c r="BG3131" s="70">
        <f>IF($AG3131="",0,VLOOKUP($AG3131,Test_Procedure!$A:$F,4,FALSE))</f>
        <v>0</v>
      </c>
      <c r="BH3131" s="70"/>
      <c r="BI3131" s="70">
        <f>IF($AG3131="",0,VLOOKUP($AG3131,Test_Procedure!$A:$F,5,FALSE))</f>
        <v>0</v>
      </c>
      <c r="BJ3131" s="70"/>
      <c r="BK3131" s="70">
        <f>IF($AG3131="",0,VLOOKUP($AG3131,Test_Procedure!$A:$F,6,FALSE))</f>
        <v>0</v>
      </c>
      <c r="BL3131" s="70"/>
      <c r="BM3131" s="71"/>
      <c r="BN3131" s="71"/>
      <c r="BO3131" s="71"/>
      <c r="BP3131" s="72"/>
      <c r="BQ3131" s="72"/>
      <c r="BR3131" s="72"/>
      <c r="BS3131" s="72"/>
      <c r="BT3131" s="72"/>
      <c r="BU3131" s="72"/>
      <c r="BV3131" s="72"/>
      <c r="BW3131" s="72"/>
      <c r="BX3131" s="72"/>
      <c r="BY3131" s="72"/>
      <c r="BZ3131" s="72"/>
      <c r="CA3131" s="72"/>
      <c r="CB3131" s="72"/>
      <c r="CC3131" s="72"/>
      <c r="CD3131" s="72"/>
      <c r="CE3131" s="72"/>
      <c r="CF3131" s="72"/>
      <c r="CG3131" s="72"/>
      <c r="CH3131" s="72"/>
      <c r="CI3131" s="72"/>
      <c r="CJ3131" s="72"/>
      <c r="XEX3131" s="56" t="str">
        <f>IF(ISERROR(VLOOKUP('Testing Report'!$G$8,$AG3131:$BD3131,13,FALSE)),"",VLOOKUP('Testing Report'!$G$8,$AG3131:$BD3131,13,FALSE))</f>
        <v/>
      </c>
      <c r="XEY3131" s="56" t="str">
        <f>IF(ISERROR(VLOOKUP('Testing Report'!$G$8,$AG3131:$BD3131,15,FALSE)),"",VLOOKUP('Testing Report'!$G$8,$AG3131:$BD3131,15,FALSE))</f>
        <v/>
      </c>
      <c r="XEZ3131" s="56" t="str">
        <f>IF(COUNTIF($X3131:$X$5000,'Testing Report'!$G$8)=0,"",COUNTIF($X3131:$X$5000,'Testing Report'!$G$8))</f>
        <v/>
      </c>
      <c r="XFA3131" s="56" t="str">
        <f>IF(ISERROR(VLOOKUP('Testing Report'!$G$8,$AG3131:$BD3131,19,FALSE)),"",VLOOKUP('Testing Report'!$G$8,$AG3131:$BD3131,19,FALSE))</f>
        <v/>
      </c>
      <c r="XFB3131" s="56" t="str">
        <f>IF(ISERROR(VLOOKUP('Testing Report'!$G$8,$X3131:$BD3131,32,FALSE)),"",VLOOKUP('Testing Report'!$G$8,$X3131:$BD3131,32,FALSE))</f>
        <v/>
      </c>
      <c r="XFC3131" s="26"/>
      <c r="XFD3131" s="7" t="str">
        <f t="shared" si="153"/>
        <v/>
      </c>
    </row>
    <row r="3132" spans="1:88 16378:16384" ht="15" customHeight="1">
      <c r="A3132" s="65" t="str">
        <f t="shared" si="151"/>
        <v/>
      </c>
      <c r="B3132" s="65"/>
      <c r="C3132" s="66"/>
      <c r="D3132" s="66"/>
      <c r="E3132" s="66"/>
      <c r="F3132" s="66"/>
      <c r="G3132" s="66"/>
      <c r="H3132" s="66"/>
      <c r="I3132" s="66"/>
      <c r="J3132" s="66"/>
      <c r="K3132" s="66"/>
      <c r="L3132" s="66"/>
      <c r="M3132" s="66"/>
      <c r="N3132" s="66"/>
      <c r="O3132" s="66"/>
      <c r="P3132" s="66"/>
      <c r="Q3132" s="66"/>
      <c r="R3132" s="66"/>
      <c r="S3132" s="72"/>
      <c r="T3132" s="72"/>
      <c r="U3132" s="72"/>
      <c r="V3132" s="72"/>
      <c r="W3132" s="72"/>
      <c r="X3132" s="64"/>
      <c r="Y3132" s="64"/>
      <c r="Z3132" s="64"/>
      <c r="AA3132" s="64"/>
      <c r="AB3132" s="64"/>
      <c r="AC3132" s="64"/>
      <c r="AD3132" s="64"/>
      <c r="AE3132" s="64"/>
      <c r="AF3132" s="64"/>
      <c r="AG3132" s="64"/>
      <c r="AH3132" s="64"/>
      <c r="AI3132" s="64"/>
      <c r="AJ3132" s="64"/>
      <c r="AK3132" s="64"/>
      <c r="AL3132" s="64"/>
      <c r="AM3132" s="64"/>
      <c r="AN3132" s="64"/>
      <c r="AO3132" s="64"/>
      <c r="AP3132" s="67" t="str">
        <f>IF($AG3132="","",VLOOKUP($AG3132,Test_Procedure!$A:$F,2,FALSE))</f>
        <v/>
      </c>
      <c r="AQ3132" s="67"/>
      <c r="AR3132" s="67"/>
      <c r="AS3132" s="68"/>
      <c r="AT3132" s="68"/>
      <c r="AU3132" s="68"/>
      <c r="AV3132" s="68"/>
      <c r="AW3132" s="68"/>
      <c r="AX3132" s="68"/>
      <c r="AY3132" s="68"/>
      <c r="AZ3132" s="68"/>
      <c r="BA3132" s="68"/>
      <c r="BB3132" s="68"/>
      <c r="BC3132" s="69" t="str">
        <f t="shared" si="152"/>
        <v/>
      </c>
      <c r="BD3132" s="69"/>
      <c r="BE3132" s="70">
        <f>IF($AG3132="",0,VLOOKUP($AG3132,Test_Procedure!$A:$F,3,FALSE))</f>
        <v>0</v>
      </c>
      <c r="BF3132" s="70"/>
      <c r="BG3132" s="70">
        <f>IF($AG3132="",0,VLOOKUP($AG3132,Test_Procedure!$A:$F,4,FALSE))</f>
        <v>0</v>
      </c>
      <c r="BH3132" s="70"/>
      <c r="BI3132" s="70">
        <f>IF($AG3132="",0,VLOOKUP($AG3132,Test_Procedure!$A:$F,5,FALSE))</f>
        <v>0</v>
      </c>
      <c r="BJ3132" s="70"/>
      <c r="BK3132" s="70">
        <f>IF($AG3132="",0,VLOOKUP($AG3132,Test_Procedure!$A:$F,6,FALSE))</f>
        <v>0</v>
      </c>
      <c r="BL3132" s="70"/>
      <c r="BM3132" s="71"/>
      <c r="BN3132" s="71"/>
      <c r="BO3132" s="71"/>
      <c r="BP3132" s="72"/>
      <c r="BQ3132" s="72"/>
      <c r="BR3132" s="72"/>
      <c r="BS3132" s="72"/>
      <c r="BT3132" s="72"/>
      <c r="BU3132" s="72"/>
      <c r="BV3132" s="72"/>
      <c r="BW3132" s="72"/>
      <c r="BX3132" s="72"/>
      <c r="BY3132" s="72"/>
      <c r="BZ3132" s="72"/>
      <c r="CA3132" s="72"/>
      <c r="CB3132" s="72"/>
      <c r="CC3132" s="72"/>
      <c r="CD3132" s="72"/>
      <c r="CE3132" s="72"/>
      <c r="CF3132" s="72"/>
      <c r="CG3132" s="72"/>
      <c r="CH3132" s="72"/>
      <c r="CI3132" s="72"/>
      <c r="CJ3132" s="72"/>
      <c r="XEX3132" s="56" t="str">
        <f>IF(ISERROR(VLOOKUP('Testing Report'!$G$8,$AG3132:$BD3132,13,FALSE)),"",VLOOKUP('Testing Report'!$G$8,$AG3132:$BD3132,13,FALSE))</f>
        <v/>
      </c>
      <c r="XEY3132" s="56" t="str">
        <f>IF(ISERROR(VLOOKUP('Testing Report'!$G$8,$AG3132:$BD3132,15,FALSE)),"",VLOOKUP('Testing Report'!$G$8,$AG3132:$BD3132,15,FALSE))</f>
        <v/>
      </c>
      <c r="XEZ3132" s="56" t="str">
        <f>IF(COUNTIF($X3132:$X$5000,'Testing Report'!$G$8)=0,"",COUNTIF($X3132:$X$5000,'Testing Report'!$G$8))</f>
        <v/>
      </c>
      <c r="XFA3132" s="56" t="str">
        <f>IF(ISERROR(VLOOKUP('Testing Report'!$G$8,$AG3132:$BD3132,19,FALSE)),"",VLOOKUP('Testing Report'!$G$8,$AG3132:$BD3132,19,FALSE))</f>
        <v/>
      </c>
      <c r="XFB3132" s="56" t="str">
        <f>IF(ISERROR(VLOOKUP('Testing Report'!$G$8,$X3132:$BD3132,32,FALSE)),"",VLOOKUP('Testing Report'!$G$8,$X3132:$BD3132,32,FALSE))</f>
        <v/>
      </c>
      <c r="XFC3132" s="26"/>
      <c r="XFD3132" s="7" t="str">
        <f t="shared" si="153"/>
        <v/>
      </c>
    </row>
    <row r="3133" spans="1:88 16378:16384" ht="15" customHeight="1">
      <c r="A3133" s="65" t="str">
        <f t="shared" si="151"/>
        <v/>
      </c>
      <c r="B3133" s="65"/>
      <c r="C3133" s="66"/>
      <c r="D3133" s="66"/>
      <c r="E3133" s="66"/>
      <c r="F3133" s="66"/>
      <c r="G3133" s="66"/>
      <c r="H3133" s="66"/>
      <c r="I3133" s="66"/>
      <c r="J3133" s="66"/>
      <c r="K3133" s="66"/>
      <c r="L3133" s="66"/>
      <c r="M3133" s="66"/>
      <c r="N3133" s="66"/>
      <c r="O3133" s="66"/>
      <c r="P3133" s="66"/>
      <c r="Q3133" s="66"/>
      <c r="R3133" s="66"/>
      <c r="S3133" s="72"/>
      <c r="T3133" s="72"/>
      <c r="U3133" s="72"/>
      <c r="V3133" s="72"/>
      <c r="W3133" s="72"/>
      <c r="X3133" s="64"/>
      <c r="Y3133" s="64"/>
      <c r="Z3133" s="64"/>
      <c r="AA3133" s="64"/>
      <c r="AB3133" s="64"/>
      <c r="AC3133" s="64"/>
      <c r="AD3133" s="64"/>
      <c r="AE3133" s="64"/>
      <c r="AF3133" s="64"/>
      <c r="AG3133" s="64"/>
      <c r="AH3133" s="64"/>
      <c r="AI3133" s="64"/>
      <c r="AJ3133" s="64"/>
      <c r="AK3133" s="64"/>
      <c r="AL3133" s="64"/>
      <c r="AM3133" s="64"/>
      <c r="AN3133" s="64"/>
      <c r="AO3133" s="64"/>
      <c r="AP3133" s="67" t="str">
        <f>IF($AG3133="","",VLOOKUP($AG3133,Test_Procedure!$A:$F,2,FALSE))</f>
        <v/>
      </c>
      <c r="AQ3133" s="67"/>
      <c r="AR3133" s="67"/>
      <c r="AS3133" s="68"/>
      <c r="AT3133" s="68"/>
      <c r="AU3133" s="68"/>
      <c r="AV3133" s="68"/>
      <c r="AW3133" s="68"/>
      <c r="AX3133" s="68"/>
      <c r="AY3133" s="68"/>
      <c r="AZ3133" s="68"/>
      <c r="BA3133" s="68"/>
      <c r="BB3133" s="68"/>
      <c r="BC3133" s="69" t="str">
        <f t="shared" si="152"/>
        <v/>
      </c>
      <c r="BD3133" s="69"/>
      <c r="BE3133" s="70">
        <f>IF($AG3133="",0,VLOOKUP($AG3133,Test_Procedure!$A:$F,3,FALSE))</f>
        <v>0</v>
      </c>
      <c r="BF3133" s="70"/>
      <c r="BG3133" s="70">
        <f>IF($AG3133="",0,VLOOKUP($AG3133,Test_Procedure!$A:$F,4,FALSE))</f>
        <v>0</v>
      </c>
      <c r="BH3133" s="70"/>
      <c r="BI3133" s="70">
        <f>IF($AG3133="",0,VLOOKUP($AG3133,Test_Procedure!$A:$F,5,FALSE))</f>
        <v>0</v>
      </c>
      <c r="BJ3133" s="70"/>
      <c r="BK3133" s="70">
        <f>IF($AG3133="",0,VLOOKUP($AG3133,Test_Procedure!$A:$F,6,FALSE))</f>
        <v>0</v>
      </c>
      <c r="BL3133" s="70"/>
      <c r="BM3133" s="71"/>
      <c r="BN3133" s="71"/>
      <c r="BO3133" s="71"/>
      <c r="BP3133" s="72"/>
      <c r="BQ3133" s="72"/>
      <c r="BR3133" s="72"/>
      <c r="BS3133" s="72"/>
      <c r="BT3133" s="72"/>
      <c r="BU3133" s="72"/>
      <c r="BV3133" s="72"/>
      <c r="BW3133" s="72"/>
      <c r="BX3133" s="72"/>
      <c r="BY3133" s="72"/>
      <c r="BZ3133" s="72"/>
      <c r="CA3133" s="72"/>
      <c r="CB3133" s="72"/>
      <c r="CC3133" s="72"/>
      <c r="CD3133" s="72"/>
      <c r="CE3133" s="72"/>
      <c r="CF3133" s="72"/>
      <c r="CG3133" s="72"/>
      <c r="CH3133" s="72"/>
      <c r="CI3133" s="72"/>
      <c r="CJ3133" s="72"/>
      <c r="XEX3133" s="56" t="str">
        <f>IF(ISERROR(VLOOKUP('Testing Report'!$G$8,$AG3133:$BD3133,13,FALSE)),"",VLOOKUP('Testing Report'!$G$8,$AG3133:$BD3133,13,FALSE))</f>
        <v/>
      </c>
      <c r="XEY3133" s="56" t="str">
        <f>IF(ISERROR(VLOOKUP('Testing Report'!$G$8,$AG3133:$BD3133,15,FALSE)),"",VLOOKUP('Testing Report'!$G$8,$AG3133:$BD3133,15,FALSE))</f>
        <v/>
      </c>
      <c r="XEZ3133" s="56" t="str">
        <f>IF(COUNTIF($X3133:$X$5000,'Testing Report'!$G$8)=0,"",COUNTIF($X3133:$X$5000,'Testing Report'!$G$8))</f>
        <v/>
      </c>
      <c r="XFA3133" s="56" t="str">
        <f>IF(ISERROR(VLOOKUP('Testing Report'!$G$8,$AG3133:$BD3133,19,FALSE)),"",VLOOKUP('Testing Report'!$G$8,$AG3133:$BD3133,19,FALSE))</f>
        <v/>
      </c>
      <c r="XFB3133" s="56" t="str">
        <f>IF(ISERROR(VLOOKUP('Testing Report'!$G$8,$X3133:$BD3133,32,FALSE)),"",VLOOKUP('Testing Report'!$G$8,$X3133:$BD3133,32,FALSE))</f>
        <v/>
      </c>
      <c r="XFC3133" s="26"/>
      <c r="XFD3133" s="7" t="str">
        <f t="shared" si="153"/>
        <v/>
      </c>
    </row>
    <row r="3134" spans="1:88 16378:16384" ht="15" customHeight="1">
      <c r="A3134" s="65" t="str">
        <f t="shared" si="151"/>
        <v/>
      </c>
      <c r="B3134" s="65"/>
      <c r="C3134" s="66"/>
      <c r="D3134" s="66"/>
      <c r="E3134" s="66"/>
      <c r="F3134" s="66"/>
      <c r="G3134" s="66"/>
      <c r="H3134" s="66"/>
      <c r="I3134" s="66"/>
      <c r="J3134" s="66"/>
      <c r="K3134" s="66"/>
      <c r="L3134" s="66"/>
      <c r="M3134" s="66"/>
      <c r="N3134" s="66"/>
      <c r="O3134" s="66"/>
      <c r="P3134" s="66"/>
      <c r="Q3134" s="66"/>
      <c r="R3134" s="66"/>
      <c r="S3134" s="72"/>
      <c r="T3134" s="72"/>
      <c r="U3134" s="72"/>
      <c r="V3134" s="72"/>
      <c r="W3134" s="72"/>
      <c r="X3134" s="64"/>
      <c r="Y3134" s="64"/>
      <c r="Z3134" s="64"/>
      <c r="AA3134" s="64"/>
      <c r="AB3134" s="64"/>
      <c r="AC3134" s="64"/>
      <c r="AD3134" s="64"/>
      <c r="AE3134" s="64"/>
      <c r="AF3134" s="64"/>
      <c r="AG3134" s="64"/>
      <c r="AH3134" s="64"/>
      <c r="AI3134" s="64"/>
      <c r="AJ3134" s="64"/>
      <c r="AK3134" s="64"/>
      <c r="AL3134" s="64"/>
      <c r="AM3134" s="64"/>
      <c r="AN3134" s="64"/>
      <c r="AO3134" s="64"/>
      <c r="AP3134" s="67" t="str">
        <f>IF($AG3134="","",VLOOKUP($AG3134,Test_Procedure!$A:$F,2,FALSE))</f>
        <v/>
      </c>
      <c r="AQ3134" s="67"/>
      <c r="AR3134" s="67"/>
      <c r="AS3134" s="68"/>
      <c r="AT3134" s="68"/>
      <c r="AU3134" s="68"/>
      <c r="AV3134" s="68"/>
      <c r="AW3134" s="68"/>
      <c r="AX3134" s="68"/>
      <c r="AY3134" s="68"/>
      <c r="AZ3134" s="68"/>
      <c r="BA3134" s="68"/>
      <c r="BB3134" s="68"/>
      <c r="BC3134" s="69" t="str">
        <f t="shared" si="152"/>
        <v/>
      </c>
      <c r="BD3134" s="69"/>
      <c r="BE3134" s="70">
        <f>IF($AG3134="",0,VLOOKUP($AG3134,Test_Procedure!$A:$F,3,FALSE))</f>
        <v>0</v>
      </c>
      <c r="BF3134" s="70"/>
      <c r="BG3134" s="70">
        <f>IF($AG3134="",0,VLOOKUP($AG3134,Test_Procedure!$A:$F,4,FALSE))</f>
        <v>0</v>
      </c>
      <c r="BH3134" s="70"/>
      <c r="BI3134" s="70">
        <f>IF($AG3134="",0,VLOOKUP($AG3134,Test_Procedure!$A:$F,5,FALSE))</f>
        <v>0</v>
      </c>
      <c r="BJ3134" s="70"/>
      <c r="BK3134" s="70">
        <f>IF($AG3134="",0,VLOOKUP($AG3134,Test_Procedure!$A:$F,6,FALSE))</f>
        <v>0</v>
      </c>
      <c r="BL3134" s="70"/>
      <c r="BM3134" s="71"/>
      <c r="BN3134" s="71"/>
      <c r="BO3134" s="71"/>
      <c r="BP3134" s="72"/>
      <c r="BQ3134" s="72"/>
      <c r="BR3134" s="72"/>
      <c r="BS3134" s="72"/>
      <c r="BT3134" s="72"/>
      <c r="BU3134" s="72"/>
      <c r="BV3134" s="72"/>
      <c r="BW3134" s="72"/>
      <c r="BX3134" s="72"/>
      <c r="BY3134" s="72"/>
      <c r="BZ3134" s="72"/>
      <c r="CA3134" s="72"/>
      <c r="CB3134" s="72"/>
      <c r="CC3134" s="72"/>
      <c r="CD3134" s="72"/>
      <c r="CE3134" s="72"/>
      <c r="CF3134" s="72"/>
      <c r="CG3134" s="72"/>
      <c r="CH3134" s="72"/>
      <c r="CI3134" s="72"/>
      <c r="CJ3134" s="72"/>
      <c r="XEX3134" s="56" t="str">
        <f>IF(ISERROR(VLOOKUP('Testing Report'!$G$8,$AG3134:$BD3134,13,FALSE)),"",VLOOKUP('Testing Report'!$G$8,$AG3134:$BD3134,13,FALSE))</f>
        <v/>
      </c>
      <c r="XEY3134" s="56" t="str">
        <f>IF(ISERROR(VLOOKUP('Testing Report'!$G$8,$AG3134:$BD3134,15,FALSE)),"",VLOOKUP('Testing Report'!$G$8,$AG3134:$BD3134,15,FALSE))</f>
        <v/>
      </c>
      <c r="XEZ3134" s="56" t="str">
        <f>IF(COUNTIF($X3134:$X$5000,'Testing Report'!$G$8)=0,"",COUNTIF($X3134:$X$5000,'Testing Report'!$G$8))</f>
        <v/>
      </c>
      <c r="XFA3134" s="56" t="str">
        <f>IF(ISERROR(VLOOKUP('Testing Report'!$G$8,$AG3134:$BD3134,19,FALSE)),"",VLOOKUP('Testing Report'!$G$8,$AG3134:$BD3134,19,FALSE))</f>
        <v/>
      </c>
      <c r="XFB3134" s="56" t="str">
        <f>IF(ISERROR(VLOOKUP('Testing Report'!$G$8,$X3134:$BD3134,32,FALSE)),"",VLOOKUP('Testing Report'!$G$8,$X3134:$BD3134,32,FALSE))</f>
        <v/>
      </c>
      <c r="XFC3134" s="26"/>
      <c r="XFD3134" s="7" t="str">
        <f t="shared" si="153"/>
        <v/>
      </c>
    </row>
    <row r="3135" spans="1:88 16378:16384" ht="15" customHeight="1">
      <c r="A3135" s="65" t="str">
        <f t="shared" si="151"/>
        <v/>
      </c>
      <c r="B3135" s="65"/>
      <c r="C3135" s="66"/>
      <c r="D3135" s="66"/>
      <c r="E3135" s="66"/>
      <c r="F3135" s="66"/>
      <c r="G3135" s="66"/>
      <c r="H3135" s="66"/>
      <c r="I3135" s="66"/>
      <c r="J3135" s="66"/>
      <c r="K3135" s="66"/>
      <c r="L3135" s="66"/>
      <c r="M3135" s="66"/>
      <c r="N3135" s="66"/>
      <c r="O3135" s="66"/>
      <c r="P3135" s="66"/>
      <c r="Q3135" s="66"/>
      <c r="R3135" s="66"/>
      <c r="S3135" s="72"/>
      <c r="T3135" s="72"/>
      <c r="U3135" s="72"/>
      <c r="V3135" s="72"/>
      <c r="W3135" s="72"/>
      <c r="X3135" s="64"/>
      <c r="Y3135" s="64"/>
      <c r="Z3135" s="64"/>
      <c r="AA3135" s="64"/>
      <c r="AB3135" s="64"/>
      <c r="AC3135" s="64"/>
      <c r="AD3135" s="64"/>
      <c r="AE3135" s="64"/>
      <c r="AF3135" s="64"/>
      <c r="AG3135" s="64"/>
      <c r="AH3135" s="64"/>
      <c r="AI3135" s="64"/>
      <c r="AJ3135" s="64"/>
      <c r="AK3135" s="64"/>
      <c r="AL3135" s="64"/>
      <c r="AM3135" s="64"/>
      <c r="AN3135" s="64"/>
      <c r="AO3135" s="64"/>
      <c r="AP3135" s="67" t="str">
        <f>IF($AG3135="","",VLOOKUP($AG3135,Test_Procedure!$A:$F,2,FALSE))</f>
        <v/>
      </c>
      <c r="AQ3135" s="67"/>
      <c r="AR3135" s="67"/>
      <c r="AS3135" s="68"/>
      <c r="AT3135" s="68"/>
      <c r="AU3135" s="68"/>
      <c r="AV3135" s="68"/>
      <c r="AW3135" s="68"/>
      <c r="AX3135" s="68"/>
      <c r="AY3135" s="68"/>
      <c r="AZ3135" s="68"/>
      <c r="BA3135" s="68"/>
      <c r="BB3135" s="68"/>
      <c r="BC3135" s="69" t="str">
        <f t="shared" si="152"/>
        <v/>
      </c>
      <c r="BD3135" s="69"/>
      <c r="BE3135" s="70">
        <f>IF($AG3135="",0,VLOOKUP($AG3135,Test_Procedure!$A:$F,3,FALSE))</f>
        <v>0</v>
      </c>
      <c r="BF3135" s="70"/>
      <c r="BG3135" s="70">
        <f>IF($AG3135="",0,VLOOKUP($AG3135,Test_Procedure!$A:$F,4,FALSE))</f>
        <v>0</v>
      </c>
      <c r="BH3135" s="70"/>
      <c r="BI3135" s="70">
        <f>IF($AG3135="",0,VLOOKUP($AG3135,Test_Procedure!$A:$F,5,FALSE))</f>
        <v>0</v>
      </c>
      <c r="BJ3135" s="70"/>
      <c r="BK3135" s="70">
        <f>IF($AG3135="",0,VLOOKUP($AG3135,Test_Procedure!$A:$F,6,FALSE))</f>
        <v>0</v>
      </c>
      <c r="BL3135" s="70"/>
      <c r="BM3135" s="71"/>
      <c r="BN3135" s="71"/>
      <c r="BO3135" s="71"/>
      <c r="BP3135" s="72"/>
      <c r="BQ3135" s="72"/>
      <c r="BR3135" s="72"/>
      <c r="BS3135" s="72"/>
      <c r="BT3135" s="72"/>
      <c r="BU3135" s="72"/>
      <c r="BV3135" s="72"/>
      <c r="BW3135" s="72"/>
      <c r="BX3135" s="72"/>
      <c r="BY3135" s="72"/>
      <c r="BZ3135" s="72"/>
      <c r="CA3135" s="72"/>
      <c r="CB3135" s="72"/>
      <c r="CC3135" s="72"/>
      <c r="CD3135" s="72"/>
      <c r="CE3135" s="72"/>
      <c r="CF3135" s="72"/>
      <c r="CG3135" s="72"/>
      <c r="CH3135" s="72"/>
      <c r="CI3135" s="72"/>
      <c r="CJ3135" s="72"/>
      <c r="XEX3135" s="56" t="str">
        <f>IF(ISERROR(VLOOKUP('Testing Report'!$G$8,$AG3135:$BD3135,13,FALSE)),"",VLOOKUP('Testing Report'!$G$8,$AG3135:$BD3135,13,FALSE))</f>
        <v/>
      </c>
      <c r="XEY3135" s="56" t="str">
        <f>IF(ISERROR(VLOOKUP('Testing Report'!$G$8,$AG3135:$BD3135,15,FALSE)),"",VLOOKUP('Testing Report'!$G$8,$AG3135:$BD3135,15,FALSE))</f>
        <v/>
      </c>
      <c r="XEZ3135" s="56" t="str">
        <f>IF(COUNTIF($X3135:$X$5000,'Testing Report'!$G$8)=0,"",COUNTIF($X3135:$X$5000,'Testing Report'!$G$8))</f>
        <v/>
      </c>
      <c r="XFA3135" s="56" t="str">
        <f>IF(ISERROR(VLOOKUP('Testing Report'!$G$8,$AG3135:$BD3135,19,FALSE)),"",VLOOKUP('Testing Report'!$G$8,$AG3135:$BD3135,19,FALSE))</f>
        <v/>
      </c>
      <c r="XFB3135" s="56" t="str">
        <f>IF(ISERROR(VLOOKUP('Testing Report'!$G$8,$X3135:$BD3135,32,FALSE)),"",VLOOKUP('Testing Report'!$G$8,$X3135:$BD3135,32,FALSE))</f>
        <v/>
      </c>
      <c r="XFC3135" s="26"/>
      <c r="XFD3135" s="7" t="str">
        <f t="shared" si="153"/>
        <v/>
      </c>
    </row>
    <row r="3136" spans="1:88 16378:16384" ht="15" customHeight="1">
      <c r="A3136" s="65" t="str">
        <f t="shared" si="151"/>
        <v/>
      </c>
      <c r="B3136" s="65"/>
      <c r="C3136" s="66"/>
      <c r="D3136" s="66"/>
      <c r="E3136" s="66"/>
      <c r="F3136" s="66"/>
      <c r="G3136" s="66"/>
      <c r="H3136" s="66"/>
      <c r="I3136" s="66"/>
      <c r="J3136" s="66"/>
      <c r="K3136" s="66"/>
      <c r="L3136" s="66"/>
      <c r="M3136" s="66"/>
      <c r="N3136" s="66"/>
      <c r="O3136" s="66"/>
      <c r="P3136" s="66"/>
      <c r="Q3136" s="66"/>
      <c r="R3136" s="66"/>
      <c r="S3136" s="72"/>
      <c r="T3136" s="72"/>
      <c r="U3136" s="72"/>
      <c r="V3136" s="72"/>
      <c r="W3136" s="72"/>
      <c r="X3136" s="64"/>
      <c r="Y3136" s="64"/>
      <c r="Z3136" s="64"/>
      <c r="AA3136" s="64"/>
      <c r="AB3136" s="64"/>
      <c r="AC3136" s="64"/>
      <c r="AD3136" s="64"/>
      <c r="AE3136" s="64"/>
      <c r="AF3136" s="64"/>
      <c r="AG3136" s="64"/>
      <c r="AH3136" s="64"/>
      <c r="AI3136" s="64"/>
      <c r="AJ3136" s="64"/>
      <c r="AK3136" s="64"/>
      <c r="AL3136" s="64"/>
      <c r="AM3136" s="64"/>
      <c r="AN3136" s="64"/>
      <c r="AO3136" s="64"/>
      <c r="AP3136" s="67" t="str">
        <f>IF($AG3136="","",VLOOKUP($AG3136,Test_Procedure!$A:$F,2,FALSE))</f>
        <v/>
      </c>
      <c r="AQ3136" s="67"/>
      <c r="AR3136" s="67"/>
      <c r="AS3136" s="68"/>
      <c r="AT3136" s="68"/>
      <c r="AU3136" s="68"/>
      <c r="AV3136" s="68"/>
      <c r="AW3136" s="68"/>
      <c r="AX3136" s="68"/>
      <c r="AY3136" s="68"/>
      <c r="AZ3136" s="68"/>
      <c r="BA3136" s="68"/>
      <c r="BB3136" s="68"/>
      <c r="BC3136" s="69" t="str">
        <f t="shared" si="152"/>
        <v/>
      </c>
      <c r="BD3136" s="69"/>
      <c r="BE3136" s="70">
        <f>IF($AG3136="",0,VLOOKUP($AG3136,Test_Procedure!$A:$F,3,FALSE))</f>
        <v>0</v>
      </c>
      <c r="BF3136" s="70"/>
      <c r="BG3136" s="70">
        <f>IF($AG3136="",0,VLOOKUP($AG3136,Test_Procedure!$A:$F,4,FALSE))</f>
        <v>0</v>
      </c>
      <c r="BH3136" s="70"/>
      <c r="BI3136" s="70">
        <f>IF($AG3136="",0,VLOOKUP($AG3136,Test_Procedure!$A:$F,5,FALSE))</f>
        <v>0</v>
      </c>
      <c r="BJ3136" s="70"/>
      <c r="BK3136" s="70">
        <f>IF($AG3136="",0,VLOOKUP($AG3136,Test_Procedure!$A:$F,6,FALSE))</f>
        <v>0</v>
      </c>
      <c r="BL3136" s="70"/>
      <c r="BM3136" s="71"/>
      <c r="BN3136" s="71"/>
      <c r="BO3136" s="71"/>
      <c r="BP3136" s="72"/>
      <c r="BQ3136" s="72"/>
      <c r="BR3136" s="72"/>
      <c r="BS3136" s="72"/>
      <c r="BT3136" s="72"/>
      <c r="BU3136" s="72"/>
      <c r="BV3136" s="72"/>
      <c r="BW3136" s="72"/>
      <c r="BX3136" s="72"/>
      <c r="BY3136" s="72"/>
      <c r="BZ3136" s="72"/>
      <c r="CA3136" s="72"/>
      <c r="CB3136" s="72"/>
      <c r="CC3136" s="72"/>
      <c r="CD3136" s="72"/>
      <c r="CE3136" s="72"/>
      <c r="CF3136" s="72"/>
      <c r="CG3136" s="72"/>
      <c r="CH3136" s="72"/>
      <c r="CI3136" s="72"/>
      <c r="CJ3136" s="72"/>
      <c r="XEX3136" s="56" t="str">
        <f>IF(ISERROR(VLOOKUP('Testing Report'!$G$8,$AG3136:$BD3136,13,FALSE)),"",VLOOKUP('Testing Report'!$G$8,$AG3136:$BD3136,13,FALSE))</f>
        <v/>
      </c>
      <c r="XEY3136" s="56" t="str">
        <f>IF(ISERROR(VLOOKUP('Testing Report'!$G$8,$AG3136:$BD3136,15,FALSE)),"",VLOOKUP('Testing Report'!$G$8,$AG3136:$BD3136,15,FALSE))</f>
        <v/>
      </c>
      <c r="XEZ3136" s="56" t="str">
        <f>IF(COUNTIF($X3136:$X$5000,'Testing Report'!$G$8)=0,"",COUNTIF($X3136:$X$5000,'Testing Report'!$G$8))</f>
        <v/>
      </c>
      <c r="XFA3136" s="56" t="str">
        <f>IF(ISERROR(VLOOKUP('Testing Report'!$G$8,$AG3136:$BD3136,19,FALSE)),"",VLOOKUP('Testing Report'!$G$8,$AG3136:$BD3136,19,FALSE))</f>
        <v/>
      </c>
      <c r="XFB3136" s="56" t="str">
        <f>IF(ISERROR(VLOOKUP('Testing Report'!$G$8,$X3136:$BD3136,32,FALSE)),"",VLOOKUP('Testing Report'!$G$8,$X3136:$BD3136,32,FALSE))</f>
        <v/>
      </c>
      <c r="XFC3136" s="26"/>
      <c r="XFD3136" s="7" t="str">
        <f t="shared" si="153"/>
        <v/>
      </c>
    </row>
    <row r="3137" spans="1:88 16378:16384" ht="15" customHeight="1">
      <c r="A3137" s="65" t="str">
        <f t="shared" si="151"/>
        <v/>
      </c>
      <c r="B3137" s="65"/>
      <c r="C3137" s="66"/>
      <c r="D3137" s="66"/>
      <c r="E3137" s="66"/>
      <c r="F3137" s="66"/>
      <c r="G3137" s="66"/>
      <c r="H3137" s="66"/>
      <c r="I3137" s="66"/>
      <c r="J3137" s="66"/>
      <c r="K3137" s="66"/>
      <c r="L3137" s="66"/>
      <c r="M3137" s="66"/>
      <c r="N3137" s="66"/>
      <c r="O3137" s="66"/>
      <c r="P3137" s="66"/>
      <c r="Q3137" s="66"/>
      <c r="R3137" s="66"/>
      <c r="S3137" s="72"/>
      <c r="T3137" s="72"/>
      <c r="U3137" s="72"/>
      <c r="V3137" s="72"/>
      <c r="W3137" s="72"/>
      <c r="X3137" s="64"/>
      <c r="Y3137" s="64"/>
      <c r="Z3137" s="64"/>
      <c r="AA3137" s="64"/>
      <c r="AB3137" s="64"/>
      <c r="AC3137" s="64"/>
      <c r="AD3137" s="64"/>
      <c r="AE3137" s="64"/>
      <c r="AF3137" s="64"/>
      <c r="AG3137" s="64"/>
      <c r="AH3137" s="64"/>
      <c r="AI3137" s="64"/>
      <c r="AJ3137" s="64"/>
      <c r="AK3137" s="64"/>
      <c r="AL3137" s="64"/>
      <c r="AM3137" s="64"/>
      <c r="AN3137" s="64"/>
      <c r="AO3137" s="64"/>
      <c r="AP3137" s="67" t="str">
        <f>IF($AG3137="","",VLOOKUP($AG3137,Test_Procedure!$A:$F,2,FALSE))</f>
        <v/>
      </c>
      <c r="AQ3137" s="67"/>
      <c r="AR3137" s="67"/>
      <c r="AS3137" s="68"/>
      <c r="AT3137" s="68"/>
      <c r="AU3137" s="68"/>
      <c r="AV3137" s="68"/>
      <c r="AW3137" s="68"/>
      <c r="AX3137" s="68"/>
      <c r="AY3137" s="68"/>
      <c r="AZ3137" s="68"/>
      <c r="BA3137" s="68"/>
      <c r="BB3137" s="68"/>
      <c r="BC3137" s="69" t="str">
        <f t="shared" si="152"/>
        <v/>
      </c>
      <c r="BD3137" s="69"/>
      <c r="BE3137" s="70">
        <f>IF($AG3137="",0,VLOOKUP($AG3137,Test_Procedure!$A:$F,3,FALSE))</f>
        <v>0</v>
      </c>
      <c r="BF3137" s="70"/>
      <c r="BG3137" s="70">
        <f>IF($AG3137="",0,VLOOKUP($AG3137,Test_Procedure!$A:$F,4,FALSE))</f>
        <v>0</v>
      </c>
      <c r="BH3137" s="70"/>
      <c r="BI3137" s="70">
        <f>IF($AG3137="",0,VLOOKUP($AG3137,Test_Procedure!$A:$F,5,FALSE))</f>
        <v>0</v>
      </c>
      <c r="BJ3137" s="70"/>
      <c r="BK3137" s="70">
        <f>IF($AG3137="",0,VLOOKUP($AG3137,Test_Procedure!$A:$F,6,FALSE))</f>
        <v>0</v>
      </c>
      <c r="BL3137" s="70"/>
      <c r="BM3137" s="71"/>
      <c r="BN3137" s="71"/>
      <c r="BO3137" s="71"/>
      <c r="BP3137" s="72"/>
      <c r="BQ3137" s="72"/>
      <c r="BR3137" s="72"/>
      <c r="BS3137" s="72"/>
      <c r="BT3137" s="72"/>
      <c r="BU3137" s="72"/>
      <c r="BV3137" s="72"/>
      <c r="BW3137" s="72"/>
      <c r="BX3137" s="72"/>
      <c r="BY3137" s="72"/>
      <c r="BZ3137" s="72"/>
      <c r="CA3137" s="72"/>
      <c r="CB3137" s="72"/>
      <c r="CC3137" s="72"/>
      <c r="CD3137" s="72"/>
      <c r="CE3137" s="72"/>
      <c r="CF3137" s="72"/>
      <c r="CG3137" s="72"/>
      <c r="CH3137" s="72"/>
      <c r="CI3137" s="72"/>
      <c r="CJ3137" s="72"/>
      <c r="XEX3137" s="56" t="str">
        <f>IF(ISERROR(VLOOKUP('Testing Report'!$G$8,$AG3137:$BD3137,13,FALSE)),"",VLOOKUP('Testing Report'!$G$8,$AG3137:$BD3137,13,FALSE))</f>
        <v/>
      </c>
      <c r="XEY3137" s="56" t="str">
        <f>IF(ISERROR(VLOOKUP('Testing Report'!$G$8,$AG3137:$BD3137,15,FALSE)),"",VLOOKUP('Testing Report'!$G$8,$AG3137:$BD3137,15,FALSE))</f>
        <v/>
      </c>
      <c r="XEZ3137" s="56" t="str">
        <f>IF(COUNTIF($X3137:$X$5000,'Testing Report'!$G$8)=0,"",COUNTIF($X3137:$X$5000,'Testing Report'!$G$8))</f>
        <v/>
      </c>
      <c r="XFA3137" s="56" t="str">
        <f>IF(ISERROR(VLOOKUP('Testing Report'!$G$8,$AG3137:$BD3137,19,FALSE)),"",VLOOKUP('Testing Report'!$G$8,$AG3137:$BD3137,19,FALSE))</f>
        <v/>
      </c>
      <c r="XFB3137" s="56" t="str">
        <f>IF(ISERROR(VLOOKUP('Testing Report'!$G$8,$X3137:$BD3137,32,FALSE)),"",VLOOKUP('Testing Report'!$G$8,$X3137:$BD3137,32,FALSE))</f>
        <v/>
      </c>
      <c r="XFC3137" s="26"/>
      <c r="XFD3137" s="7" t="str">
        <f t="shared" si="153"/>
        <v/>
      </c>
    </row>
    <row r="3138" spans="1:88 16378:16384" ht="15" customHeight="1">
      <c r="A3138" s="65" t="str">
        <f t="shared" si="151"/>
        <v/>
      </c>
      <c r="B3138" s="65"/>
      <c r="C3138" s="66"/>
      <c r="D3138" s="66"/>
      <c r="E3138" s="66"/>
      <c r="F3138" s="66"/>
      <c r="G3138" s="66"/>
      <c r="H3138" s="66"/>
      <c r="I3138" s="66"/>
      <c r="J3138" s="66"/>
      <c r="K3138" s="66"/>
      <c r="L3138" s="66"/>
      <c r="M3138" s="66"/>
      <c r="N3138" s="66"/>
      <c r="O3138" s="66"/>
      <c r="P3138" s="66"/>
      <c r="Q3138" s="66"/>
      <c r="R3138" s="66"/>
      <c r="S3138" s="72"/>
      <c r="T3138" s="72"/>
      <c r="U3138" s="72"/>
      <c r="V3138" s="72"/>
      <c r="W3138" s="72"/>
      <c r="X3138" s="64"/>
      <c r="Y3138" s="64"/>
      <c r="Z3138" s="64"/>
      <c r="AA3138" s="64"/>
      <c r="AB3138" s="64"/>
      <c r="AC3138" s="64"/>
      <c r="AD3138" s="64"/>
      <c r="AE3138" s="64"/>
      <c r="AF3138" s="64"/>
      <c r="AG3138" s="64"/>
      <c r="AH3138" s="64"/>
      <c r="AI3138" s="64"/>
      <c r="AJ3138" s="64"/>
      <c r="AK3138" s="64"/>
      <c r="AL3138" s="64"/>
      <c r="AM3138" s="64"/>
      <c r="AN3138" s="64"/>
      <c r="AO3138" s="64"/>
      <c r="AP3138" s="67" t="str">
        <f>IF($AG3138="","",VLOOKUP($AG3138,Test_Procedure!$A:$F,2,FALSE))</f>
        <v/>
      </c>
      <c r="AQ3138" s="67"/>
      <c r="AR3138" s="67"/>
      <c r="AS3138" s="68"/>
      <c r="AT3138" s="68"/>
      <c r="AU3138" s="68"/>
      <c r="AV3138" s="68"/>
      <c r="AW3138" s="68"/>
      <c r="AX3138" s="68"/>
      <c r="AY3138" s="68"/>
      <c r="AZ3138" s="68"/>
      <c r="BA3138" s="68"/>
      <c r="BB3138" s="68"/>
      <c r="BC3138" s="69" t="str">
        <f t="shared" si="152"/>
        <v/>
      </c>
      <c r="BD3138" s="69"/>
      <c r="BE3138" s="70">
        <f>IF($AG3138="",0,VLOOKUP($AG3138,Test_Procedure!$A:$F,3,FALSE))</f>
        <v>0</v>
      </c>
      <c r="BF3138" s="70"/>
      <c r="BG3138" s="70">
        <f>IF($AG3138="",0,VLOOKUP($AG3138,Test_Procedure!$A:$F,4,FALSE))</f>
        <v>0</v>
      </c>
      <c r="BH3138" s="70"/>
      <c r="BI3138" s="70">
        <f>IF($AG3138="",0,VLOOKUP($AG3138,Test_Procedure!$A:$F,5,FALSE))</f>
        <v>0</v>
      </c>
      <c r="BJ3138" s="70"/>
      <c r="BK3138" s="70">
        <f>IF($AG3138="",0,VLOOKUP($AG3138,Test_Procedure!$A:$F,6,FALSE))</f>
        <v>0</v>
      </c>
      <c r="BL3138" s="70"/>
      <c r="BM3138" s="71"/>
      <c r="BN3138" s="71"/>
      <c r="BO3138" s="71"/>
      <c r="BP3138" s="72"/>
      <c r="BQ3138" s="72"/>
      <c r="BR3138" s="72"/>
      <c r="BS3138" s="72"/>
      <c r="BT3138" s="72"/>
      <c r="BU3138" s="72"/>
      <c r="BV3138" s="72"/>
      <c r="BW3138" s="72"/>
      <c r="BX3138" s="72"/>
      <c r="BY3138" s="72"/>
      <c r="BZ3138" s="72"/>
      <c r="CA3138" s="72"/>
      <c r="CB3138" s="72"/>
      <c r="CC3138" s="72"/>
      <c r="CD3138" s="72"/>
      <c r="CE3138" s="72"/>
      <c r="CF3138" s="72"/>
      <c r="CG3138" s="72"/>
      <c r="CH3138" s="72"/>
      <c r="CI3138" s="72"/>
      <c r="CJ3138" s="72"/>
      <c r="XEX3138" s="56" t="str">
        <f>IF(ISERROR(VLOOKUP('Testing Report'!$G$8,$AG3138:$BD3138,13,FALSE)),"",VLOOKUP('Testing Report'!$G$8,$AG3138:$BD3138,13,FALSE))</f>
        <v/>
      </c>
      <c r="XEY3138" s="56" t="str">
        <f>IF(ISERROR(VLOOKUP('Testing Report'!$G$8,$AG3138:$BD3138,15,FALSE)),"",VLOOKUP('Testing Report'!$G$8,$AG3138:$BD3138,15,FALSE))</f>
        <v/>
      </c>
      <c r="XEZ3138" s="56" t="str">
        <f>IF(COUNTIF($X3138:$X$5000,'Testing Report'!$G$8)=0,"",COUNTIF($X3138:$X$5000,'Testing Report'!$G$8))</f>
        <v/>
      </c>
      <c r="XFA3138" s="56" t="str">
        <f>IF(ISERROR(VLOOKUP('Testing Report'!$G$8,$AG3138:$BD3138,19,FALSE)),"",VLOOKUP('Testing Report'!$G$8,$AG3138:$BD3138,19,FALSE))</f>
        <v/>
      </c>
      <c r="XFB3138" s="56" t="str">
        <f>IF(ISERROR(VLOOKUP('Testing Report'!$G$8,$X3138:$BD3138,32,FALSE)),"",VLOOKUP('Testing Report'!$G$8,$X3138:$BD3138,32,FALSE))</f>
        <v/>
      </c>
      <c r="XFC3138" s="26"/>
      <c r="XFD3138" s="7" t="str">
        <f t="shared" si="153"/>
        <v/>
      </c>
    </row>
    <row r="3139" spans="1:88 16378:16384" ht="15" customHeight="1">
      <c r="A3139" s="65" t="str">
        <f t="shared" si="151"/>
        <v/>
      </c>
      <c r="B3139" s="65"/>
      <c r="C3139" s="66"/>
      <c r="D3139" s="66"/>
      <c r="E3139" s="66"/>
      <c r="F3139" s="66"/>
      <c r="G3139" s="66"/>
      <c r="H3139" s="66"/>
      <c r="I3139" s="66"/>
      <c r="J3139" s="66"/>
      <c r="K3139" s="66"/>
      <c r="L3139" s="66"/>
      <c r="M3139" s="66"/>
      <c r="N3139" s="66"/>
      <c r="O3139" s="66"/>
      <c r="P3139" s="66"/>
      <c r="Q3139" s="66"/>
      <c r="R3139" s="66"/>
      <c r="S3139" s="72"/>
      <c r="T3139" s="72"/>
      <c r="U3139" s="72"/>
      <c r="V3139" s="72"/>
      <c r="W3139" s="72"/>
      <c r="X3139" s="64"/>
      <c r="Y3139" s="64"/>
      <c r="Z3139" s="64"/>
      <c r="AA3139" s="64"/>
      <c r="AB3139" s="64"/>
      <c r="AC3139" s="64"/>
      <c r="AD3139" s="64"/>
      <c r="AE3139" s="64"/>
      <c r="AF3139" s="64"/>
      <c r="AG3139" s="64"/>
      <c r="AH3139" s="64"/>
      <c r="AI3139" s="64"/>
      <c r="AJ3139" s="64"/>
      <c r="AK3139" s="64"/>
      <c r="AL3139" s="64"/>
      <c r="AM3139" s="64"/>
      <c r="AN3139" s="64"/>
      <c r="AO3139" s="64"/>
      <c r="AP3139" s="67" t="str">
        <f>IF($AG3139="","",VLOOKUP($AG3139,Test_Procedure!$A:$F,2,FALSE))</f>
        <v/>
      </c>
      <c r="AQ3139" s="67"/>
      <c r="AR3139" s="67"/>
      <c r="AS3139" s="68"/>
      <c r="AT3139" s="68"/>
      <c r="AU3139" s="68"/>
      <c r="AV3139" s="68"/>
      <c r="AW3139" s="68"/>
      <c r="AX3139" s="68"/>
      <c r="AY3139" s="68"/>
      <c r="AZ3139" s="68"/>
      <c r="BA3139" s="68"/>
      <c r="BB3139" s="68"/>
      <c r="BC3139" s="69" t="str">
        <f t="shared" si="152"/>
        <v/>
      </c>
      <c r="BD3139" s="69"/>
      <c r="BE3139" s="70">
        <f>IF($AG3139="",0,VLOOKUP($AG3139,Test_Procedure!$A:$F,3,FALSE))</f>
        <v>0</v>
      </c>
      <c r="BF3139" s="70"/>
      <c r="BG3139" s="70">
        <f>IF($AG3139="",0,VLOOKUP($AG3139,Test_Procedure!$A:$F,4,FALSE))</f>
        <v>0</v>
      </c>
      <c r="BH3139" s="70"/>
      <c r="BI3139" s="70">
        <f>IF($AG3139="",0,VLOOKUP($AG3139,Test_Procedure!$A:$F,5,FALSE))</f>
        <v>0</v>
      </c>
      <c r="BJ3139" s="70"/>
      <c r="BK3139" s="70">
        <f>IF($AG3139="",0,VLOOKUP($AG3139,Test_Procedure!$A:$F,6,FALSE))</f>
        <v>0</v>
      </c>
      <c r="BL3139" s="70"/>
      <c r="BM3139" s="71"/>
      <c r="BN3139" s="71"/>
      <c r="BO3139" s="71"/>
      <c r="BP3139" s="72"/>
      <c r="BQ3139" s="72"/>
      <c r="BR3139" s="72"/>
      <c r="BS3139" s="72"/>
      <c r="BT3139" s="72"/>
      <c r="BU3139" s="72"/>
      <c r="BV3139" s="72"/>
      <c r="BW3139" s="72"/>
      <c r="BX3139" s="72"/>
      <c r="BY3139" s="72"/>
      <c r="BZ3139" s="72"/>
      <c r="CA3139" s="72"/>
      <c r="CB3139" s="72"/>
      <c r="CC3139" s="72"/>
      <c r="CD3139" s="72"/>
      <c r="CE3139" s="72"/>
      <c r="CF3139" s="72"/>
      <c r="CG3139" s="72"/>
      <c r="CH3139" s="72"/>
      <c r="CI3139" s="72"/>
      <c r="CJ3139" s="72"/>
      <c r="XEX3139" s="56" t="str">
        <f>IF(ISERROR(VLOOKUP('Testing Report'!$G$8,$AG3139:$BD3139,13,FALSE)),"",VLOOKUP('Testing Report'!$G$8,$AG3139:$BD3139,13,FALSE))</f>
        <v/>
      </c>
      <c r="XEY3139" s="56" t="str">
        <f>IF(ISERROR(VLOOKUP('Testing Report'!$G$8,$AG3139:$BD3139,15,FALSE)),"",VLOOKUP('Testing Report'!$G$8,$AG3139:$BD3139,15,FALSE))</f>
        <v/>
      </c>
      <c r="XEZ3139" s="56" t="str">
        <f>IF(COUNTIF($X3139:$X$5000,'Testing Report'!$G$8)=0,"",COUNTIF($X3139:$X$5000,'Testing Report'!$G$8))</f>
        <v/>
      </c>
      <c r="XFA3139" s="56" t="str">
        <f>IF(ISERROR(VLOOKUP('Testing Report'!$G$8,$AG3139:$BD3139,19,FALSE)),"",VLOOKUP('Testing Report'!$G$8,$AG3139:$BD3139,19,FALSE))</f>
        <v/>
      </c>
      <c r="XFB3139" s="56" t="str">
        <f>IF(ISERROR(VLOOKUP('Testing Report'!$G$8,$X3139:$BD3139,32,FALSE)),"",VLOOKUP('Testing Report'!$G$8,$X3139:$BD3139,32,FALSE))</f>
        <v/>
      </c>
      <c r="XFC3139" s="26"/>
      <c r="XFD3139" s="7" t="str">
        <f t="shared" si="153"/>
        <v/>
      </c>
    </row>
    <row r="3140" spans="1:88 16378:16384" ht="15" customHeight="1">
      <c r="A3140" s="65" t="str">
        <f t="shared" si="151"/>
        <v/>
      </c>
      <c r="B3140" s="65"/>
      <c r="C3140" s="66"/>
      <c r="D3140" s="66"/>
      <c r="E3140" s="66"/>
      <c r="F3140" s="66"/>
      <c r="G3140" s="66"/>
      <c r="H3140" s="66"/>
      <c r="I3140" s="66"/>
      <c r="J3140" s="66"/>
      <c r="K3140" s="66"/>
      <c r="L3140" s="66"/>
      <c r="M3140" s="66"/>
      <c r="N3140" s="66"/>
      <c r="O3140" s="66"/>
      <c r="P3140" s="66"/>
      <c r="Q3140" s="66"/>
      <c r="R3140" s="66"/>
      <c r="S3140" s="72"/>
      <c r="T3140" s="72"/>
      <c r="U3140" s="72"/>
      <c r="V3140" s="72"/>
      <c r="W3140" s="72"/>
      <c r="X3140" s="64"/>
      <c r="Y3140" s="64"/>
      <c r="Z3140" s="64"/>
      <c r="AA3140" s="64"/>
      <c r="AB3140" s="64"/>
      <c r="AC3140" s="64"/>
      <c r="AD3140" s="64"/>
      <c r="AE3140" s="64"/>
      <c r="AF3140" s="64"/>
      <c r="AG3140" s="64"/>
      <c r="AH3140" s="64"/>
      <c r="AI3140" s="64"/>
      <c r="AJ3140" s="64"/>
      <c r="AK3140" s="64"/>
      <c r="AL3140" s="64"/>
      <c r="AM3140" s="64"/>
      <c r="AN3140" s="64"/>
      <c r="AO3140" s="64"/>
      <c r="AP3140" s="67" t="str">
        <f>IF($AG3140="","",VLOOKUP($AG3140,Test_Procedure!$A:$F,2,FALSE))</f>
        <v/>
      </c>
      <c r="AQ3140" s="67"/>
      <c r="AR3140" s="67"/>
      <c r="AS3140" s="68"/>
      <c r="AT3140" s="68"/>
      <c r="AU3140" s="68"/>
      <c r="AV3140" s="68"/>
      <c r="AW3140" s="68"/>
      <c r="AX3140" s="68"/>
      <c r="AY3140" s="68"/>
      <c r="AZ3140" s="68"/>
      <c r="BA3140" s="68"/>
      <c r="BB3140" s="68"/>
      <c r="BC3140" s="69" t="str">
        <f t="shared" si="152"/>
        <v/>
      </c>
      <c r="BD3140" s="69"/>
      <c r="BE3140" s="70">
        <f>IF($AG3140="",0,VLOOKUP($AG3140,Test_Procedure!$A:$F,3,FALSE))</f>
        <v>0</v>
      </c>
      <c r="BF3140" s="70"/>
      <c r="BG3140" s="70">
        <f>IF($AG3140="",0,VLOOKUP($AG3140,Test_Procedure!$A:$F,4,FALSE))</f>
        <v>0</v>
      </c>
      <c r="BH3140" s="70"/>
      <c r="BI3140" s="70">
        <f>IF($AG3140="",0,VLOOKUP($AG3140,Test_Procedure!$A:$F,5,FALSE))</f>
        <v>0</v>
      </c>
      <c r="BJ3140" s="70"/>
      <c r="BK3140" s="70">
        <f>IF($AG3140="",0,VLOOKUP($AG3140,Test_Procedure!$A:$F,6,FALSE))</f>
        <v>0</v>
      </c>
      <c r="BL3140" s="70"/>
      <c r="BM3140" s="71"/>
      <c r="BN3140" s="71"/>
      <c r="BO3140" s="71"/>
      <c r="BP3140" s="72"/>
      <c r="BQ3140" s="72"/>
      <c r="BR3140" s="72"/>
      <c r="BS3140" s="72"/>
      <c r="BT3140" s="72"/>
      <c r="BU3140" s="72"/>
      <c r="BV3140" s="72"/>
      <c r="BW3140" s="72"/>
      <c r="BX3140" s="72"/>
      <c r="BY3140" s="72"/>
      <c r="BZ3140" s="72"/>
      <c r="CA3140" s="72"/>
      <c r="CB3140" s="72"/>
      <c r="CC3140" s="72"/>
      <c r="CD3140" s="72"/>
      <c r="CE3140" s="72"/>
      <c r="CF3140" s="72"/>
      <c r="CG3140" s="72"/>
      <c r="CH3140" s="72"/>
      <c r="CI3140" s="72"/>
      <c r="CJ3140" s="72"/>
      <c r="XEX3140" s="56" t="str">
        <f>IF(ISERROR(VLOOKUP('Testing Report'!$G$8,$AG3140:$BD3140,13,FALSE)),"",VLOOKUP('Testing Report'!$G$8,$AG3140:$BD3140,13,FALSE))</f>
        <v/>
      </c>
      <c r="XEY3140" s="56" t="str">
        <f>IF(ISERROR(VLOOKUP('Testing Report'!$G$8,$AG3140:$BD3140,15,FALSE)),"",VLOOKUP('Testing Report'!$G$8,$AG3140:$BD3140,15,FALSE))</f>
        <v/>
      </c>
      <c r="XEZ3140" s="56" t="str">
        <f>IF(COUNTIF($X3140:$X$5000,'Testing Report'!$G$8)=0,"",COUNTIF($X3140:$X$5000,'Testing Report'!$G$8))</f>
        <v/>
      </c>
      <c r="XFA3140" s="56" t="str">
        <f>IF(ISERROR(VLOOKUP('Testing Report'!$G$8,$AG3140:$BD3140,19,FALSE)),"",VLOOKUP('Testing Report'!$G$8,$AG3140:$BD3140,19,FALSE))</f>
        <v/>
      </c>
      <c r="XFB3140" s="56" t="str">
        <f>IF(ISERROR(VLOOKUP('Testing Report'!$G$8,$X3140:$BD3140,32,FALSE)),"",VLOOKUP('Testing Report'!$G$8,$X3140:$BD3140,32,FALSE))</f>
        <v/>
      </c>
      <c r="XFC3140" s="26"/>
      <c r="XFD3140" s="7" t="str">
        <f t="shared" si="153"/>
        <v/>
      </c>
    </row>
    <row r="3141" spans="1:88 16378:16384" ht="15" customHeight="1">
      <c r="A3141" s="65" t="str">
        <f t="shared" si="151"/>
        <v/>
      </c>
      <c r="B3141" s="65"/>
      <c r="C3141" s="66"/>
      <c r="D3141" s="66"/>
      <c r="E3141" s="66"/>
      <c r="F3141" s="66"/>
      <c r="G3141" s="66"/>
      <c r="H3141" s="66"/>
      <c r="I3141" s="66"/>
      <c r="J3141" s="66"/>
      <c r="K3141" s="66"/>
      <c r="L3141" s="66"/>
      <c r="M3141" s="66"/>
      <c r="N3141" s="66"/>
      <c r="O3141" s="66"/>
      <c r="P3141" s="66"/>
      <c r="Q3141" s="66"/>
      <c r="R3141" s="66"/>
      <c r="S3141" s="72"/>
      <c r="T3141" s="72"/>
      <c r="U3141" s="72"/>
      <c r="V3141" s="72"/>
      <c r="W3141" s="72"/>
      <c r="X3141" s="64"/>
      <c r="Y3141" s="64"/>
      <c r="Z3141" s="64"/>
      <c r="AA3141" s="64"/>
      <c r="AB3141" s="64"/>
      <c r="AC3141" s="64"/>
      <c r="AD3141" s="64"/>
      <c r="AE3141" s="64"/>
      <c r="AF3141" s="64"/>
      <c r="AG3141" s="64"/>
      <c r="AH3141" s="64"/>
      <c r="AI3141" s="64"/>
      <c r="AJ3141" s="64"/>
      <c r="AK3141" s="64"/>
      <c r="AL3141" s="64"/>
      <c r="AM3141" s="64"/>
      <c r="AN3141" s="64"/>
      <c r="AO3141" s="64"/>
      <c r="AP3141" s="67" t="str">
        <f>IF($AG3141="","",VLOOKUP($AG3141,Test_Procedure!$A:$F,2,FALSE))</f>
        <v/>
      </c>
      <c r="AQ3141" s="67"/>
      <c r="AR3141" s="67"/>
      <c r="AS3141" s="68"/>
      <c r="AT3141" s="68"/>
      <c r="AU3141" s="68"/>
      <c r="AV3141" s="68"/>
      <c r="AW3141" s="68"/>
      <c r="AX3141" s="68"/>
      <c r="AY3141" s="68"/>
      <c r="AZ3141" s="68"/>
      <c r="BA3141" s="68"/>
      <c r="BB3141" s="68"/>
      <c r="BC3141" s="69" t="str">
        <f t="shared" si="152"/>
        <v/>
      </c>
      <c r="BD3141" s="69"/>
      <c r="BE3141" s="70">
        <f>IF($AG3141="",0,VLOOKUP($AG3141,Test_Procedure!$A:$F,3,FALSE))</f>
        <v>0</v>
      </c>
      <c r="BF3141" s="70"/>
      <c r="BG3141" s="70">
        <f>IF($AG3141="",0,VLOOKUP($AG3141,Test_Procedure!$A:$F,4,FALSE))</f>
        <v>0</v>
      </c>
      <c r="BH3141" s="70"/>
      <c r="BI3141" s="70">
        <f>IF($AG3141="",0,VLOOKUP($AG3141,Test_Procedure!$A:$F,5,FALSE))</f>
        <v>0</v>
      </c>
      <c r="BJ3141" s="70"/>
      <c r="BK3141" s="70">
        <f>IF($AG3141="",0,VLOOKUP($AG3141,Test_Procedure!$A:$F,6,FALSE))</f>
        <v>0</v>
      </c>
      <c r="BL3141" s="70"/>
      <c r="BM3141" s="71"/>
      <c r="BN3141" s="71"/>
      <c r="BO3141" s="71"/>
      <c r="BP3141" s="72"/>
      <c r="BQ3141" s="72"/>
      <c r="BR3141" s="72"/>
      <c r="BS3141" s="72"/>
      <c r="BT3141" s="72"/>
      <c r="BU3141" s="72"/>
      <c r="BV3141" s="72"/>
      <c r="BW3141" s="72"/>
      <c r="BX3141" s="72"/>
      <c r="BY3141" s="72"/>
      <c r="BZ3141" s="72"/>
      <c r="CA3141" s="72"/>
      <c r="CB3141" s="72"/>
      <c r="CC3141" s="72"/>
      <c r="CD3141" s="72"/>
      <c r="CE3141" s="72"/>
      <c r="CF3141" s="72"/>
      <c r="CG3141" s="72"/>
      <c r="CH3141" s="72"/>
      <c r="CI3141" s="72"/>
      <c r="CJ3141" s="72"/>
      <c r="XEX3141" s="56" t="str">
        <f>IF(ISERROR(VLOOKUP('Testing Report'!$G$8,$AG3141:$BD3141,13,FALSE)),"",VLOOKUP('Testing Report'!$G$8,$AG3141:$BD3141,13,FALSE))</f>
        <v/>
      </c>
      <c r="XEY3141" s="56" t="str">
        <f>IF(ISERROR(VLOOKUP('Testing Report'!$G$8,$AG3141:$BD3141,15,FALSE)),"",VLOOKUP('Testing Report'!$G$8,$AG3141:$BD3141,15,FALSE))</f>
        <v/>
      </c>
      <c r="XEZ3141" s="56" t="str">
        <f>IF(COUNTIF($X3141:$X$5000,'Testing Report'!$G$8)=0,"",COUNTIF($X3141:$X$5000,'Testing Report'!$G$8))</f>
        <v/>
      </c>
      <c r="XFA3141" s="56" t="str">
        <f>IF(ISERROR(VLOOKUP('Testing Report'!$G$8,$AG3141:$BD3141,19,FALSE)),"",VLOOKUP('Testing Report'!$G$8,$AG3141:$BD3141,19,FALSE))</f>
        <v/>
      </c>
      <c r="XFB3141" s="56" t="str">
        <f>IF(ISERROR(VLOOKUP('Testing Report'!$G$8,$X3141:$BD3141,32,FALSE)),"",VLOOKUP('Testing Report'!$G$8,$X3141:$BD3141,32,FALSE))</f>
        <v/>
      </c>
      <c r="XFC3141" s="26"/>
      <c r="XFD3141" s="7" t="str">
        <f t="shared" si="153"/>
        <v/>
      </c>
    </row>
    <row r="3142" spans="1:88 16378:16384" ht="15" customHeight="1">
      <c r="A3142" s="65" t="str">
        <f t="shared" si="151"/>
        <v/>
      </c>
      <c r="B3142" s="65"/>
      <c r="C3142" s="66"/>
      <c r="D3142" s="66"/>
      <c r="E3142" s="66"/>
      <c r="F3142" s="66"/>
      <c r="G3142" s="66"/>
      <c r="H3142" s="66"/>
      <c r="I3142" s="66"/>
      <c r="J3142" s="66"/>
      <c r="K3142" s="66"/>
      <c r="L3142" s="66"/>
      <c r="M3142" s="66"/>
      <c r="N3142" s="66"/>
      <c r="O3142" s="66"/>
      <c r="P3142" s="66"/>
      <c r="Q3142" s="66"/>
      <c r="R3142" s="66"/>
      <c r="S3142" s="72"/>
      <c r="T3142" s="72"/>
      <c r="U3142" s="72"/>
      <c r="V3142" s="72"/>
      <c r="W3142" s="72"/>
      <c r="X3142" s="64"/>
      <c r="Y3142" s="64"/>
      <c r="Z3142" s="64"/>
      <c r="AA3142" s="64"/>
      <c r="AB3142" s="64"/>
      <c r="AC3142" s="64"/>
      <c r="AD3142" s="64"/>
      <c r="AE3142" s="64"/>
      <c r="AF3142" s="64"/>
      <c r="AG3142" s="64"/>
      <c r="AH3142" s="64"/>
      <c r="AI3142" s="64"/>
      <c r="AJ3142" s="64"/>
      <c r="AK3142" s="64"/>
      <c r="AL3142" s="64"/>
      <c r="AM3142" s="64"/>
      <c r="AN3142" s="64"/>
      <c r="AO3142" s="64"/>
      <c r="AP3142" s="67" t="str">
        <f>IF($AG3142="","",VLOOKUP($AG3142,Test_Procedure!$A:$F,2,FALSE))</f>
        <v/>
      </c>
      <c r="AQ3142" s="67"/>
      <c r="AR3142" s="67"/>
      <c r="AS3142" s="68"/>
      <c r="AT3142" s="68"/>
      <c r="AU3142" s="68"/>
      <c r="AV3142" s="68"/>
      <c r="AW3142" s="68"/>
      <c r="AX3142" s="68"/>
      <c r="AY3142" s="68"/>
      <c r="AZ3142" s="68"/>
      <c r="BA3142" s="68"/>
      <c r="BB3142" s="68"/>
      <c r="BC3142" s="69" t="str">
        <f t="shared" si="152"/>
        <v/>
      </c>
      <c r="BD3142" s="69"/>
      <c r="BE3142" s="70">
        <f>IF($AG3142="",0,VLOOKUP($AG3142,Test_Procedure!$A:$F,3,FALSE))</f>
        <v>0</v>
      </c>
      <c r="BF3142" s="70"/>
      <c r="BG3142" s="70">
        <f>IF($AG3142="",0,VLOOKUP($AG3142,Test_Procedure!$A:$F,4,FALSE))</f>
        <v>0</v>
      </c>
      <c r="BH3142" s="70"/>
      <c r="BI3142" s="70">
        <f>IF($AG3142="",0,VLOOKUP($AG3142,Test_Procedure!$A:$F,5,FALSE))</f>
        <v>0</v>
      </c>
      <c r="BJ3142" s="70"/>
      <c r="BK3142" s="70">
        <f>IF($AG3142="",0,VLOOKUP($AG3142,Test_Procedure!$A:$F,6,FALSE))</f>
        <v>0</v>
      </c>
      <c r="BL3142" s="70"/>
      <c r="BM3142" s="71"/>
      <c r="BN3142" s="71"/>
      <c r="BO3142" s="71"/>
      <c r="BP3142" s="72"/>
      <c r="BQ3142" s="72"/>
      <c r="BR3142" s="72"/>
      <c r="BS3142" s="72"/>
      <c r="BT3142" s="72"/>
      <c r="BU3142" s="72"/>
      <c r="BV3142" s="72"/>
      <c r="BW3142" s="72"/>
      <c r="BX3142" s="72"/>
      <c r="BY3142" s="72"/>
      <c r="BZ3142" s="72"/>
      <c r="CA3142" s="72"/>
      <c r="CB3142" s="72"/>
      <c r="CC3142" s="72"/>
      <c r="CD3142" s="72"/>
      <c r="CE3142" s="72"/>
      <c r="CF3142" s="72"/>
      <c r="CG3142" s="72"/>
      <c r="CH3142" s="72"/>
      <c r="CI3142" s="72"/>
      <c r="CJ3142" s="72"/>
      <c r="XEX3142" s="56" t="str">
        <f>IF(ISERROR(VLOOKUP('Testing Report'!$G$8,$AG3142:$BD3142,13,FALSE)),"",VLOOKUP('Testing Report'!$G$8,$AG3142:$BD3142,13,FALSE))</f>
        <v/>
      </c>
      <c r="XEY3142" s="56" t="str">
        <f>IF(ISERROR(VLOOKUP('Testing Report'!$G$8,$AG3142:$BD3142,15,FALSE)),"",VLOOKUP('Testing Report'!$G$8,$AG3142:$BD3142,15,FALSE))</f>
        <v/>
      </c>
      <c r="XEZ3142" s="56" t="str">
        <f>IF(COUNTIF($X3142:$X$5000,'Testing Report'!$G$8)=0,"",COUNTIF($X3142:$X$5000,'Testing Report'!$G$8))</f>
        <v/>
      </c>
      <c r="XFA3142" s="56" t="str">
        <f>IF(ISERROR(VLOOKUP('Testing Report'!$G$8,$AG3142:$BD3142,19,FALSE)),"",VLOOKUP('Testing Report'!$G$8,$AG3142:$BD3142,19,FALSE))</f>
        <v/>
      </c>
      <c r="XFB3142" s="56" t="str">
        <f>IF(ISERROR(VLOOKUP('Testing Report'!$G$8,$X3142:$BD3142,32,FALSE)),"",VLOOKUP('Testing Report'!$G$8,$X3142:$BD3142,32,FALSE))</f>
        <v/>
      </c>
      <c r="XFC3142" s="26"/>
      <c r="XFD3142" s="7" t="str">
        <f t="shared" si="153"/>
        <v/>
      </c>
    </row>
    <row r="3143" spans="1:88 16378:16384" ht="15" customHeight="1">
      <c r="A3143" s="65" t="str">
        <f t="shared" si="151"/>
        <v/>
      </c>
      <c r="B3143" s="65"/>
      <c r="C3143" s="66"/>
      <c r="D3143" s="66"/>
      <c r="E3143" s="66"/>
      <c r="F3143" s="66"/>
      <c r="G3143" s="66"/>
      <c r="H3143" s="66"/>
      <c r="I3143" s="66"/>
      <c r="J3143" s="66"/>
      <c r="K3143" s="66"/>
      <c r="L3143" s="66"/>
      <c r="M3143" s="66"/>
      <c r="N3143" s="66"/>
      <c r="O3143" s="66"/>
      <c r="P3143" s="66"/>
      <c r="Q3143" s="66"/>
      <c r="R3143" s="66"/>
      <c r="S3143" s="72"/>
      <c r="T3143" s="72"/>
      <c r="U3143" s="72"/>
      <c r="V3143" s="72"/>
      <c r="W3143" s="72"/>
      <c r="X3143" s="64"/>
      <c r="Y3143" s="64"/>
      <c r="Z3143" s="64"/>
      <c r="AA3143" s="64"/>
      <c r="AB3143" s="64"/>
      <c r="AC3143" s="64"/>
      <c r="AD3143" s="64"/>
      <c r="AE3143" s="64"/>
      <c r="AF3143" s="64"/>
      <c r="AG3143" s="64"/>
      <c r="AH3143" s="64"/>
      <c r="AI3143" s="64"/>
      <c r="AJ3143" s="64"/>
      <c r="AK3143" s="64"/>
      <c r="AL3143" s="64"/>
      <c r="AM3143" s="64"/>
      <c r="AN3143" s="64"/>
      <c r="AO3143" s="64"/>
      <c r="AP3143" s="67" t="str">
        <f>IF($AG3143="","",VLOOKUP($AG3143,Test_Procedure!$A:$F,2,FALSE))</f>
        <v/>
      </c>
      <c r="AQ3143" s="67"/>
      <c r="AR3143" s="67"/>
      <c r="AS3143" s="68"/>
      <c r="AT3143" s="68"/>
      <c r="AU3143" s="68"/>
      <c r="AV3143" s="68"/>
      <c r="AW3143" s="68"/>
      <c r="AX3143" s="68"/>
      <c r="AY3143" s="68"/>
      <c r="AZ3143" s="68"/>
      <c r="BA3143" s="68"/>
      <c r="BB3143" s="68"/>
      <c r="BC3143" s="69" t="str">
        <f t="shared" si="152"/>
        <v/>
      </c>
      <c r="BD3143" s="69"/>
      <c r="BE3143" s="70">
        <f>IF($AG3143="",0,VLOOKUP($AG3143,Test_Procedure!$A:$F,3,FALSE))</f>
        <v>0</v>
      </c>
      <c r="BF3143" s="70"/>
      <c r="BG3143" s="70">
        <f>IF($AG3143="",0,VLOOKUP($AG3143,Test_Procedure!$A:$F,4,FALSE))</f>
        <v>0</v>
      </c>
      <c r="BH3143" s="70"/>
      <c r="BI3143" s="70">
        <f>IF($AG3143="",0,VLOOKUP($AG3143,Test_Procedure!$A:$F,5,FALSE))</f>
        <v>0</v>
      </c>
      <c r="BJ3143" s="70"/>
      <c r="BK3143" s="70">
        <f>IF($AG3143="",0,VLOOKUP($AG3143,Test_Procedure!$A:$F,6,FALSE))</f>
        <v>0</v>
      </c>
      <c r="BL3143" s="70"/>
      <c r="BM3143" s="71"/>
      <c r="BN3143" s="71"/>
      <c r="BO3143" s="71"/>
      <c r="BP3143" s="72"/>
      <c r="BQ3143" s="72"/>
      <c r="BR3143" s="72"/>
      <c r="BS3143" s="72"/>
      <c r="BT3143" s="72"/>
      <c r="BU3143" s="72"/>
      <c r="BV3143" s="72"/>
      <c r="BW3143" s="72"/>
      <c r="BX3143" s="72"/>
      <c r="BY3143" s="72"/>
      <c r="BZ3143" s="72"/>
      <c r="CA3143" s="72"/>
      <c r="CB3143" s="72"/>
      <c r="CC3143" s="72"/>
      <c r="CD3143" s="72"/>
      <c r="CE3143" s="72"/>
      <c r="CF3143" s="72"/>
      <c r="CG3143" s="72"/>
      <c r="CH3143" s="72"/>
      <c r="CI3143" s="72"/>
      <c r="CJ3143" s="72"/>
      <c r="XEX3143" s="56" t="str">
        <f>IF(ISERROR(VLOOKUP('Testing Report'!$G$8,$AG3143:$BD3143,13,FALSE)),"",VLOOKUP('Testing Report'!$G$8,$AG3143:$BD3143,13,FALSE))</f>
        <v/>
      </c>
      <c r="XEY3143" s="56" t="str">
        <f>IF(ISERROR(VLOOKUP('Testing Report'!$G$8,$AG3143:$BD3143,15,FALSE)),"",VLOOKUP('Testing Report'!$G$8,$AG3143:$BD3143,15,FALSE))</f>
        <v/>
      </c>
      <c r="XEZ3143" s="56" t="str">
        <f>IF(COUNTIF($X3143:$X$5000,'Testing Report'!$G$8)=0,"",COUNTIF($X3143:$X$5000,'Testing Report'!$G$8))</f>
        <v/>
      </c>
      <c r="XFA3143" s="56" t="str">
        <f>IF(ISERROR(VLOOKUP('Testing Report'!$G$8,$AG3143:$BD3143,19,FALSE)),"",VLOOKUP('Testing Report'!$G$8,$AG3143:$BD3143,19,FALSE))</f>
        <v/>
      </c>
      <c r="XFB3143" s="56" t="str">
        <f>IF(ISERROR(VLOOKUP('Testing Report'!$G$8,$X3143:$BD3143,32,FALSE)),"",VLOOKUP('Testing Report'!$G$8,$X3143:$BD3143,32,FALSE))</f>
        <v/>
      </c>
      <c r="XFC3143" s="26"/>
      <c r="XFD3143" s="7" t="str">
        <f t="shared" si="153"/>
        <v/>
      </c>
    </row>
    <row r="3144" spans="1:88 16378:16384" ht="15" customHeight="1">
      <c r="A3144" s="65" t="str">
        <f t="shared" si="151"/>
        <v/>
      </c>
      <c r="B3144" s="65"/>
      <c r="C3144" s="66"/>
      <c r="D3144" s="66"/>
      <c r="E3144" s="66"/>
      <c r="F3144" s="66"/>
      <c r="G3144" s="66"/>
      <c r="H3144" s="66"/>
      <c r="I3144" s="66"/>
      <c r="J3144" s="66"/>
      <c r="K3144" s="66"/>
      <c r="L3144" s="66"/>
      <c r="M3144" s="66"/>
      <c r="N3144" s="66"/>
      <c r="O3144" s="66"/>
      <c r="P3144" s="66"/>
      <c r="Q3144" s="66"/>
      <c r="R3144" s="66"/>
      <c r="S3144" s="72"/>
      <c r="T3144" s="72"/>
      <c r="U3144" s="72"/>
      <c r="V3144" s="72"/>
      <c r="W3144" s="72"/>
      <c r="X3144" s="64"/>
      <c r="Y3144" s="64"/>
      <c r="Z3144" s="64"/>
      <c r="AA3144" s="64"/>
      <c r="AB3144" s="64"/>
      <c r="AC3144" s="64"/>
      <c r="AD3144" s="64"/>
      <c r="AE3144" s="64"/>
      <c r="AF3144" s="64"/>
      <c r="AG3144" s="64"/>
      <c r="AH3144" s="64"/>
      <c r="AI3144" s="64"/>
      <c r="AJ3144" s="64"/>
      <c r="AK3144" s="64"/>
      <c r="AL3144" s="64"/>
      <c r="AM3144" s="64"/>
      <c r="AN3144" s="64"/>
      <c r="AO3144" s="64"/>
      <c r="AP3144" s="67" t="str">
        <f>IF($AG3144="","",VLOOKUP($AG3144,Test_Procedure!$A:$F,2,FALSE))</f>
        <v/>
      </c>
      <c r="AQ3144" s="67"/>
      <c r="AR3144" s="67"/>
      <c r="AS3144" s="68"/>
      <c r="AT3144" s="68"/>
      <c r="AU3144" s="68"/>
      <c r="AV3144" s="68"/>
      <c r="AW3144" s="68"/>
      <c r="AX3144" s="68"/>
      <c r="AY3144" s="68"/>
      <c r="AZ3144" s="68"/>
      <c r="BA3144" s="68"/>
      <c r="BB3144" s="68"/>
      <c r="BC3144" s="69" t="str">
        <f t="shared" si="152"/>
        <v/>
      </c>
      <c r="BD3144" s="69"/>
      <c r="BE3144" s="70">
        <f>IF($AG3144="",0,VLOOKUP($AG3144,Test_Procedure!$A:$F,3,FALSE))</f>
        <v>0</v>
      </c>
      <c r="BF3144" s="70"/>
      <c r="BG3144" s="70">
        <f>IF($AG3144="",0,VLOOKUP($AG3144,Test_Procedure!$A:$F,4,FALSE))</f>
        <v>0</v>
      </c>
      <c r="BH3144" s="70"/>
      <c r="BI3144" s="70">
        <f>IF($AG3144="",0,VLOOKUP($AG3144,Test_Procedure!$A:$F,5,FALSE))</f>
        <v>0</v>
      </c>
      <c r="BJ3144" s="70"/>
      <c r="BK3144" s="70">
        <f>IF($AG3144="",0,VLOOKUP($AG3144,Test_Procedure!$A:$F,6,FALSE))</f>
        <v>0</v>
      </c>
      <c r="BL3144" s="70"/>
      <c r="BM3144" s="71"/>
      <c r="BN3144" s="71"/>
      <c r="BO3144" s="71"/>
      <c r="BP3144" s="72"/>
      <c r="BQ3144" s="72"/>
      <c r="BR3144" s="72"/>
      <c r="BS3144" s="72"/>
      <c r="BT3144" s="72"/>
      <c r="BU3144" s="72"/>
      <c r="BV3144" s="72"/>
      <c r="BW3144" s="72"/>
      <c r="BX3144" s="72"/>
      <c r="BY3144" s="72"/>
      <c r="BZ3144" s="72"/>
      <c r="CA3144" s="72"/>
      <c r="CB3144" s="72"/>
      <c r="CC3144" s="72"/>
      <c r="CD3144" s="72"/>
      <c r="CE3144" s="72"/>
      <c r="CF3144" s="72"/>
      <c r="CG3144" s="72"/>
      <c r="CH3144" s="72"/>
      <c r="CI3144" s="72"/>
      <c r="CJ3144" s="72"/>
      <c r="XEX3144" s="56" t="str">
        <f>IF(ISERROR(VLOOKUP('Testing Report'!$G$8,$AG3144:$BD3144,13,FALSE)),"",VLOOKUP('Testing Report'!$G$8,$AG3144:$BD3144,13,FALSE))</f>
        <v/>
      </c>
      <c r="XEY3144" s="56" t="str">
        <f>IF(ISERROR(VLOOKUP('Testing Report'!$G$8,$AG3144:$BD3144,15,FALSE)),"",VLOOKUP('Testing Report'!$G$8,$AG3144:$BD3144,15,FALSE))</f>
        <v/>
      </c>
      <c r="XEZ3144" s="56" t="str">
        <f>IF(COUNTIF($X3144:$X$5000,'Testing Report'!$G$8)=0,"",COUNTIF($X3144:$X$5000,'Testing Report'!$G$8))</f>
        <v/>
      </c>
      <c r="XFA3144" s="56" t="str">
        <f>IF(ISERROR(VLOOKUP('Testing Report'!$G$8,$AG3144:$BD3144,19,FALSE)),"",VLOOKUP('Testing Report'!$G$8,$AG3144:$BD3144,19,FALSE))</f>
        <v/>
      </c>
      <c r="XFB3144" s="56" t="str">
        <f>IF(ISERROR(VLOOKUP('Testing Report'!$G$8,$X3144:$BD3144,32,FALSE)),"",VLOOKUP('Testing Report'!$G$8,$X3144:$BD3144,32,FALSE))</f>
        <v/>
      </c>
      <c r="XFC3144" s="26"/>
      <c r="XFD3144" s="7" t="str">
        <f t="shared" si="153"/>
        <v/>
      </c>
    </row>
    <row r="3145" spans="1:88 16378:16384" ht="15" customHeight="1">
      <c r="A3145" s="65" t="str">
        <f t="shared" si="151"/>
        <v/>
      </c>
      <c r="B3145" s="65"/>
      <c r="C3145" s="66"/>
      <c r="D3145" s="66"/>
      <c r="E3145" s="66"/>
      <c r="F3145" s="66"/>
      <c r="G3145" s="66"/>
      <c r="H3145" s="66"/>
      <c r="I3145" s="66"/>
      <c r="J3145" s="66"/>
      <c r="K3145" s="66"/>
      <c r="L3145" s="66"/>
      <c r="M3145" s="66"/>
      <c r="N3145" s="66"/>
      <c r="O3145" s="66"/>
      <c r="P3145" s="66"/>
      <c r="Q3145" s="66"/>
      <c r="R3145" s="66"/>
      <c r="S3145" s="72"/>
      <c r="T3145" s="72"/>
      <c r="U3145" s="72"/>
      <c r="V3145" s="72"/>
      <c r="W3145" s="72"/>
      <c r="X3145" s="64"/>
      <c r="Y3145" s="64"/>
      <c r="Z3145" s="64"/>
      <c r="AA3145" s="64"/>
      <c r="AB3145" s="64"/>
      <c r="AC3145" s="64"/>
      <c r="AD3145" s="64"/>
      <c r="AE3145" s="64"/>
      <c r="AF3145" s="64"/>
      <c r="AG3145" s="64"/>
      <c r="AH3145" s="64"/>
      <c r="AI3145" s="64"/>
      <c r="AJ3145" s="64"/>
      <c r="AK3145" s="64"/>
      <c r="AL3145" s="64"/>
      <c r="AM3145" s="64"/>
      <c r="AN3145" s="64"/>
      <c r="AO3145" s="64"/>
      <c r="AP3145" s="67" t="str">
        <f>IF($AG3145="","",VLOOKUP($AG3145,Test_Procedure!$A:$F,2,FALSE))</f>
        <v/>
      </c>
      <c r="AQ3145" s="67"/>
      <c r="AR3145" s="67"/>
      <c r="AS3145" s="68"/>
      <c r="AT3145" s="68"/>
      <c r="AU3145" s="68"/>
      <c r="AV3145" s="68"/>
      <c r="AW3145" s="68"/>
      <c r="AX3145" s="68"/>
      <c r="AY3145" s="68"/>
      <c r="AZ3145" s="68"/>
      <c r="BA3145" s="68"/>
      <c r="BB3145" s="68"/>
      <c r="BC3145" s="69" t="str">
        <f t="shared" si="152"/>
        <v/>
      </c>
      <c r="BD3145" s="69"/>
      <c r="BE3145" s="70">
        <f>IF($AG3145="",0,VLOOKUP($AG3145,Test_Procedure!$A:$F,3,FALSE))</f>
        <v>0</v>
      </c>
      <c r="BF3145" s="70"/>
      <c r="BG3145" s="70">
        <f>IF($AG3145="",0,VLOOKUP($AG3145,Test_Procedure!$A:$F,4,FALSE))</f>
        <v>0</v>
      </c>
      <c r="BH3145" s="70"/>
      <c r="BI3145" s="70">
        <f>IF($AG3145="",0,VLOOKUP($AG3145,Test_Procedure!$A:$F,5,FALSE))</f>
        <v>0</v>
      </c>
      <c r="BJ3145" s="70"/>
      <c r="BK3145" s="70">
        <f>IF($AG3145="",0,VLOOKUP($AG3145,Test_Procedure!$A:$F,6,FALSE))</f>
        <v>0</v>
      </c>
      <c r="BL3145" s="70"/>
      <c r="BM3145" s="71"/>
      <c r="BN3145" s="71"/>
      <c r="BO3145" s="71"/>
      <c r="BP3145" s="72"/>
      <c r="BQ3145" s="72"/>
      <c r="BR3145" s="72"/>
      <c r="BS3145" s="72"/>
      <c r="BT3145" s="72"/>
      <c r="BU3145" s="72"/>
      <c r="BV3145" s="72"/>
      <c r="BW3145" s="72"/>
      <c r="BX3145" s="72"/>
      <c r="BY3145" s="72"/>
      <c r="BZ3145" s="72"/>
      <c r="CA3145" s="72"/>
      <c r="CB3145" s="72"/>
      <c r="CC3145" s="72"/>
      <c r="CD3145" s="72"/>
      <c r="CE3145" s="72"/>
      <c r="CF3145" s="72"/>
      <c r="CG3145" s="72"/>
      <c r="CH3145" s="72"/>
      <c r="CI3145" s="72"/>
      <c r="CJ3145" s="72"/>
      <c r="XEX3145" s="56" t="str">
        <f>IF(ISERROR(VLOOKUP('Testing Report'!$G$8,$AG3145:$BD3145,13,FALSE)),"",VLOOKUP('Testing Report'!$G$8,$AG3145:$BD3145,13,FALSE))</f>
        <v/>
      </c>
      <c r="XEY3145" s="56" t="str">
        <f>IF(ISERROR(VLOOKUP('Testing Report'!$G$8,$AG3145:$BD3145,15,FALSE)),"",VLOOKUP('Testing Report'!$G$8,$AG3145:$BD3145,15,FALSE))</f>
        <v/>
      </c>
      <c r="XEZ3145" s="56" t="str">
        <f>IF(COUNTIF($X3145:$X$5000,'Testing Report'!$G$8)=0,"",COUNTIF($X3145:$X$5000,'Testing Report'!$G$8))</f>
        <v/>
      </c>
      <c r="XFA3145" s="56" t="str">
        <f>IF(ISERROR(VLOOKUP('Testing Report'!$G$8,$AG3145:$BD3145,19,FALSE)),"",VLOOKUP('Testing Report'!$G$8,$AG3145:$BD3145,19,FALSE))</f>
        <v/>
      </c>
      <c r="XFB3145" s="56" t="str">
        <f>IF(ISERROR(VLOOKUP('Testing Report'!$G$8,$X3145:$BD3145,32,FALSE)),"",VLOOKUP('Testing Report'!$G$8,$X3145:$BD3145,32,FALSE))</f>
        <v/>
      </c>
      <c r="XFC3145" s="26"/>
      <c r="XFD3145" s="7" t="str">
        <f t="shared" si="153"/>
        <v/>
      </c>
    </row>
    <row r="3146" spans="1:88 16378:16384" ht="15" customHeight="1">
      <c r="A3146" s="65" t="str">
        <f t="shared" si="151"/>
        <v/>
      </c>
      <c r="B3146" s="65"/>
      <c r="C3146" s="66"/>
      <c r="D3146" s="66"/>
      <c r="E3146" s="66"/>
      <c r="F3146" s="66"/>
      <c r="G3146" s="66"/>
      <c r="H3146" s="66"/>
      <c r="I3146" s="66"/>
      <c r="J3146" s="66"/>
      <c r="K3146" s="66"/>
      <c r="L3146" s="66"/>
      <c r="M3146" s="66"/>
      <c r="N3146" s="66"/>
      <c r="O3146" s="66"/>
      <c r="P3146" s="66"/>
      <c r="Q3146" s="66"/>
      <c r="R3146" s="66"/>
      <c r="S3146" s="72"/>
      <c r="T3146" s="72"/>
      <c r="U3146" s="72"/>
      <c r="V3146" s="72"/>
      <c r="W3146" s="72"/>
      <c r="X3146" s="64"/>
      <c r="Y3146" s="64"/>
      <c r="Z3146" s="64"/>
      <c r="AA3146" s="64"/>
      <c r="AB3146" s="64"/>
      <c r="AC3146" s="64"/>
      <c r="AD3146" s="64"/>
      <c r="AE3146" s="64"/>
      <c r="AF3146" s="64"/>
      <c r="AG3146" s="64"/>
      <c r="AH3146" s="64"/>
      <c r="AI3146" s="64"/>
      <c r="AJ3146" s="64"/>
      <c r="AK3146" s="64"/>
      <c r="AL3146" s="64"/>
      <c r="AM3146" s="64"/>
      <c r="AN3146" s="64"/>
      <c r="AO3146" s="64"/>
      <c r="AP3146" s="67" t="str">
        <f>IF($AG3146="","",VLOOKUP($AG3146,Test_Procedure!$A:$F,2,FALSE))</f>
        <v/>
      </c>
      <c r="AQ3146" s="67"/>
      <c r="AR3146" s="67"/>
      <c r="AS3146" s="68"/>
      <c r="AT3146" s="68"/>
      <c r="AU3146" s="68"/>
      <c r="AV3146" s="68"/>
      <c r="AW3146" s="68"/>
      <c r="AX3146" s="68"/>
      <c r="AY3146" s="68"/>
      <c r="AZ3146" s="68"/>
      <c r="BA3146" s="68"/>
      <c r="BB3146" s="68"/>
      <c r="BC3146" s="69" t="str">
        <f t="shared" si="152"/>
        <v/>
      </c>
      <c r="BD3146" s="69"/>
      <c r="BE3146" s="70">
        <f>IF($AG3146="",0,VLOOKUP($AG3146,Test_Procedure!$A:$F,3,FALSE))</f>
        <v>0</v>
      </c>
      <c r="BF3146" s="70"/>
      <c r="BG3146" s="70">
        <f>IF($AG3146="",0,VLOOKUP($AG3146,Test_Procedure!$A:$F,4,FALSE))</f>
        <v>0</v>
      </c>
      <c r="BH3146" s="70"/>
      <c r="BI3146" s="70">
        <f>IF($AG3146="",0,VLOOKUP($AG3146,Test_Procedure!$A:$F,5,FALSE))</f>
        <v>0</v>
      </c>
      <c r="BJ3146" s="70"/>
      <c r="BK3146" s="70">
        <f>IF($AG3146="",0,VLOOKUP($AG3146,Test_Procedure!$A:$F,6,FALSE))</f>
        <v>0</v>
      </c>
      <c r="BL3146" s="70"/>
      <c r="BM3146" s="71"/>
      <c r="BN3146" s="71"/>
      <c r="BO3146" s="71"/>
      <c r="BP3146" s="72"/>
      <c r="BQ3146" s="72"/>
      <c r="BR3146" s="72"/>
      <c r="BS3146" s="72"/>
      <c r="BT3146" s="72"/>
      <c r="BU3146" s="72"/>
      <c r="BV3146" s="72"/>
      <c r="BW3146" s="72"/>
      <c r="BX3146" s="72"/>
      <c r="BY3146" s="72"/>
      <c r="BZ3146" s="72"/>
      <c r="CA3146" s="72"/>
      <c r="CB3146" s="72"/>
      <c r="CC3146" s="72"/>
      <c r="CD3146" s="72"/>
      <c r="CE3146" s="72"/>
      <c r="CF3146" s="72"/>
      <c r="CG3146" s="72"/>
      <c r="CH3146" s="72"/>
      <c r="CI3146" s="72"/>
      <c r="CJ3146" s="72"/>
      <c r="XEX3146" s="56" t="str">
        <f>IF(ISERROR(VLOOKUP('Testing Report'!$G$8,$AG3146:$BD3146,13,FALSE)),"",VLOOKUP('Testing Report'!$G$8,$AG3146:$BD3146,13,FALSE))</f>
        <v/>
      </c>
      <c r="XEY3146" s="56" t="str">
        <f>IF(ISERROR(VLOOKUP('Testing Report'!$G$8,$AG3146:$BD3146,15,FALSE)),"",VLOOKUP('Testing Report'!$G$8,$AG3146:$BD3146,15,FALSE))</f>
        <v/>
      </c>
      <c r="XEZ3146" s="56" t="str">
        <f>IF(COUNTIF($X3146:$X$5000,'Testing Report'!$G$8)=0,"",COUNTIF($X3146:$X$5000,'Testing Report'!$G$8))</f>
        <v/>
      </c>
      <c r="XFA3146" s="56" t="str">
        <f>IF(ISERROR(VLOOKUP('Testing Report'!$G$8,$AG3146:$BD3146,19,FALSE)),"",VLOOKUP('Testing Report'!$G$8,$AG3146:$BD3146,19,FALSE))</f>
        <v/>
      </c>
      <c r="XFB3146" s="56" t="str">
        <f>IF(ISERROR(VLOOKUP('Testing Report'!$G$8,$X3146:$BD3146,32,FALSE)),"",VLOOKUP('Testing Report'!$G$8,$X3146:$BD3146,32,FALSE))</f>
        <v/>
      </c>
      <c r="XFC3146" s="26"/>
      <c r="XFD3146" s="7" t="str">
        <f t="shared" si="153"/>
        <v/>
      </c>
    </row>
    <row r="3147" spans="1:88 16378:16384" ht="15" customHeight="1">
      <c r="A3147" s="65" t="str">
        <f t="shared" si="151"/>
        <v/>
      </c>
      <c r="B3147" s="65"/>
      <c r="C3147" s="66"/>
      <c r="D3147" s="66"/>
      <c r="E3147" s="66"/>
      <c r="F3147" s="66"/>
      <c r="G3147" s="66"/>
      <c r="H3147" s="66"/>
      <c r="I3147" s="66"/>
      <c r="J3147" s="66"/>
      <c r="K3147" s="66"/>
      <c r="L3147" s="66"/>
      <c r="M3147" s="66"/>
      <c r="N3147" s="66"/>
      <c r="O3147" s="66"/>
      <c r="P3147" s="66"/>
      <c r="Q3147" s="66"/>
      <c r="R3147" s="66"/>
      <c r="S3147" s="72"/>
      <c r="T3147" s="72"/>
      <c r="U3147" s="72"/>
      <c r="V3147" s="72"/>
      <c r="W3147" s="72"/>
      <c r="X3147" s="64"/>
      <c r="Y3147" s="64"/>
      <c r="Z3147" s="64"/>
      <c r="AA3147" s="64"/>
      <c r="AB3147" s="64"/>
      <c r="AC3147" s="64"/>
      <c r="AD3147" s="64"/>
      <c r="AE3147" s="64"/>
      <c r="AF3147" s="64"/>
      <c r="AG3147" s="64"/>
      <c r="AH3147" s="64"/>
      <c r="AI3147" s="64"/>
      <c r="AJ3147" s="64"/>
      <c r="AK3147" s="64"/>
      <c r="AL3147" s="64"/>
      <c r="AM3147" s="64"/>
      <c r="AN3147" s="64"/>
      <c r="AO3147" s="64"/>
      <c r="AP3147" s="67" t="str">
        <f>IF($AG3147="","",VLOOKUP($AG3147,Test_Procedure!$A:$F,2,FALSE))</f>
        <v/>
      </c>
      <c r="AQ3147" s="67"/>
      <c r="AR3147" s="67"/>
      <c r="AS3147" s="68"/>
      <c r="AT3147" s="68"/>
      <c r="AU3147" s="68"/>
      <c r="AV3147" s="68"/>
      <c r="AW3147" s="68"/>
      <c r="AX3147" s="68"/>
      <c r="AY3147" s="68"/>
      <c r="AZ3147" s="68"/>
      <c r="BA3147" s="68"/>
      <c r="BB3147" s="68"/>
      <c r="BC3147" s="69" t="str">
        <f t="shared" si="152"/>
        <v/>
      </c>
      <c r="BD3147" s="69"/>
      <c r="BE3147" s="70">
        <f>IF($AG3147="",0,VLOOKUP($AG3147,Test_Procedure!$A:$F,3,FALSE))</f>
        <v>0</v>
      </c>
      <c r="BF3147" s="70"/>
      <c r="BG3147" s="70">
        <f>IF($AG3147="",0,VLOOKUP($AG3147,Test_Procedure!$A:$F,4,FALSE))</f>
        <v>0</v>
      </c>
      <c r="BH3147" s="70"/>
      <c r="BI3147" s="70">
        <f>IF($AG3147="",0,VLOOKUP($AG3147,Test_Procedure!$A:$F,5,FALSE))</f>
        <v>0</v>
      </c>
      <c r="BJ3147" s="70"/>
      <c r="BK3147" s="70">
        <f>IF($AG3147="",0,VLOOKUP($AG3147,Test_Procedure!$A:$F,6,FALSE))</f>
        <v>0</v>
      </c>
      <c r="BL3147" s="70"/>
      <c r="BM3147" s="71"/>
      <c r="BN3147" s="71"/>
      <c r="BO3147" s="71"/>
      <c r="BP3147" s="72"/>
      <c r="BQ3147" s="72"/>
      <c r="BR3147" s="72"/>
      <c r="BS3147" s="72"/>
      <c r="BT3147" s="72"/>
      <c r="BU3147" s="72"/>
      <c r="BV3147" s="72"/>
      <c r="BW3147" s="72"/>
      <c r="BX3147" s="72"/>
      <c r="BY3147" s="72"/>
      <c r="BZ3147" s="72"/>
      <c r="CA3147" s="72"/>
      <c r="CB3147" s="72"/>
      <c r="CC3147" s="72"/>
      <c r="CD3147" s="72"/>
      <c r="CE3147" s="72"/>
      <c r="CF3147" s="72"/>
      <c r="CG3147" s="72"/>
      <c r="CH3147" s="72"/>
      <c r="CI3147" s="72"/>
      <c r="CJ3147" s="72"/>
      <c r="XEX3147" s="56" t="str">
        <f>IF(ISERROR(VLOOKUP('Testing Report'!$G$8,$AG3147:$BD3147,13,FALSE)),"",VLOOKUP('Testing Report'!$G$8,$AG3147:$BD3147,13,FALSE))</f>
        <v/>
      </c>
      <c r="XEY3147" s="56" t="str">
        <f>IF(ISERROR(VLOOKUP('Testing Report'!$G$8,$AG3147:$BD3147,15,FALSE)),"",VLOOKUP('Testing Report'!$G$8,$AG3147:$BD3147,15,FALSE))</f>
        <v/>
      </c>
      <c r="XEZ3147" s="56" t="str">
        <f>IF(COUNTIF($X3147:$X$5000,'Testing Report'!$G$8)=0,"",COUNTIF($X3147:$X$5000,'Testing Report'!$G$8))</f>
        <v/>
      </c>
      <c r="XFA3147" s="56" t="str">
        <f>IF(ISERROR(VLOOKUP('Testing Report'!$G$8,$AG3147:$BD3147,19,FALSE)),"",VLOOKUP('Testing Report'!$G$8,$AG3147:$BD3147,19,FALSE))</f>
        <v/>
      </c>
      <c r="XFB3147" s="56" t="str">
        <f>IF(ISERROR(VLOOKUP('Testing Report'!$G$8,$X3147:$BD3147,32,FALSE)),"",VLOOKUP('Testing Report'!$G$8,$X3147:$BD3147,32,FALSE))</f>
        <v/>
      </c>
      <c r="XFC3147" s="26"/>
      <c r="XFD3147" s="7" t="str">
        <f t="shared" si="153"/>
        <v/>
      </c>
    </row>
    <row r="3148" spans="1:88 16378:16384" ht="15" customHeight="1">
      <c r="A3148" s="65" t="str">
        <f t="shared" si="151"/>
        <v/>
      </c>
      <c r="B3148" s="65"/>
      <c r="C3148" s="66"/>
      <c r="D3148" s="66"/>
      <c r="E3148" s="66"/>
      <c r="F3148" s="66"/>
      <c r="G3148" s="66"/>
      <c r="H3148" s="66"/>
      <c r="I3148" s="66"/>
      <c r="J3148" s="66"/>
      <c r="K3148" s="66"/>
      <c r="L3148" s="66"/>
      <c r="M3148" s="66"/>
      <c r="N3148" s="66"/>
      <c r="O3148" s="66"/>
      <c r="P3148" s="66"/>
      <c r="Q3148" s="66"/>
      <c r="R3148" s="66"/>
      <c r="S3148" s="72"/>
      <c r="T3148" s="72"/>
      <c r="U3148" s="72"/>
      <c r="V3148" s="72"/>
      <c r="W3148" s="72"/>
      <c r="X3148" s="64"/>
      <c r="Y3148" s="64"/>
      <c r="Z3148" s="64"/>
      <c r="AA3148" s="64"/>
      <c r="AB3148" s="64"/>
      <c r="AC3148" s="64"/>
      <c r="AD3148" s="64"/>
      <c r="AE3148" s="64"/>
      <c r="AF3148" s="64"/>
      <c r="AG3148" s="64"/>
      <c r="AH3148" s="64"/>
      <c r="AI3148" s="64"/>
      <c r="AJ3148" s="64"/>
      <c r="AK3148" s="64"/>
      <c r="AL3148" s="64"/>
      <c r="AM3148" s="64"/>
      <c r="AN3148" s="64"/>
      <c r="AO3148" s="64"/>
      <c r="AP3148" s="67" t="str">
        <f>IF($AG3148="","",VLOOKUP($AG3148,Test_Procedure!$A:$F,2,FALSE))</f>
        <v/>
      </c>
      <c r="AQ3148" s="67"/>
      <c r="AR3148" s="67"/>
      <c r="AS3148" s="68"/>
      <c r="AT3148" s="68"/>
      <c r="AU3148" s="68"/>
      <c r="AV3148" s="68"/>
      <c r="AW3148" s="68"/>
      <c r="AX3148" s="68"/>
      <c r="AY3148" s="68"/>
      <c r="AZ3148" s="68"/>
      <c r="BA3148" s="68"/>
      <c r="BB3148" s="68"/>
      <c r="BC3148" s="69" t="str">
        <f t="shared" si="152"/>
        <v/>
      </c>
      <c r="BD3148" s="69"/>
      <c r="BE3148" s="70">
        <f>IF($AG3148="",0,VLOOKUP($AG3148,Test_Procedure!$A:$F,3,FALSE))</f>
        <v>0</v>
      </c>
      <c r="BF3148" s="70"/>
      <c r="BG3148" s="70">
        <f>IF($AG3148="",0,VLOOKUP($AG3148,Test_Procedure!$A:$F,4,FALSE))</f>
        <v>0</v>
      </c>
      <c r="BH3148" s="70"/>
      <c r="BI3148" s="70">
        <f>IF($AG3148="",0,VLOOKUP($AG3148,Test_Procedure!$A:$F,5,FALSE))</f>
        <v>0</v>
      </c>
      <c r="BJ3148" s="70"/>
      <c r="BK3148" s="70">
        <f>IF($AG3148="",0,VLOOKUP($AG3148,Test_Procedure!$A:$F,6,FALSE))</f>
        <v>0</v>
      </c>
      <c r="BL3148" s="70"/>
      <c r="BM3148" s="71"/>
      <c r="BN3148" s="71"/>
      <c r="BO3148" s="71"/>
      <c r="BP3148" s="72"/>
      <c r="BQ3148" s="72"/>
      <c r="BR3148" s="72"/>
      <c r="BS3148" s="72"/>
      <c r="BT3148" s="72"/>
      <c r="BU3148" s="72"/>
      <c r="BV3148" s="72"/>
      <c r="BW3148" s="72"/>
      <c r="BX3148" s="72"/>
      <c r="BY3148" s="72"/>
      <c r="BZ3148" s="72"/>
      <c r="CA3148" s="72"/>
      <c r="CB3148" s="72"/>
      <c r="CC3148" s="72"/>
      <c r="CD3148" s="72"/>
      <c r="CE3148" s="72"/>
      <c r="CF3148" s="72"/>
      <c r="CG3148" s="72"/>
      <c r="CH3148" s="72"/>
      <c r="CI3148" s="72"/>
      <c r="CJ3148" s="72"/>
      <c r="XEX3148" s="56" t="str">
        <f>IF(ISERROR(VLOOKUP('Testing Report'!$G$8,$AG3148:$BD3148,13,FALSE)),"",VLOOKUP('Testing Report'!$G$8,$AG3148:$BD3148,13,FALSE))</f>
        <v/>
      </c>
      <c r="XEY3148" s="56" t="str">
        <f>IF(ISERROR(VLOOKUP('Testing Report'!$G$8,$AG3148:$BD3148,15,FALSE)),"",VLOOKUP('Testing Report'!$G$8,$AG3148:$BD3148,15,FALSE))</f>
        <v/>
      </c>
      <c r="XEZ3148" s="56" t="str">
        <f>IF(COUNTIF($X3148:$X$5000,'Testing Report'!$G$8)=0,"",COUNTIF($X3148:$X$5000,'Testing Report'!$G$8))</f>
        <v/>
      </c>
      <c r="XFA3148" s="56" t="str">
        <f>IF(ISERROR(VLOOKUP('Testing Report'!$G$8,$AG3148:$BD3148,19,FALSE)),"",VLOOKUP('Testing Report'!$G$8,$AG3148:$BD3148,19,FALSE))</f>
        <v/>
      </c>
      <c r="XFB3148" s="56" t="str">
        <f>IF(ISERROR(VLOOKUP('Testing Report'!$G$8,$X3148:$BD3148,32,FALSE)),"",VLOOKUP('Testing Report'!$G$8,$X3148:$BD3148,32,FALSE))</f>
        <v/>
      </c>
      <c r="XFC3148" s="26"/>
      <c r="XFD3148" s="7" t="str">
        <f t="shared" si="153"/>
        <v/>
      </c>
    </row>
    <row r="3149" spans="1:88 16378:16384" ht="15" customHeight="1">
      <c r="A3149" s="65" t="str">
        <f t="shared" si="151"/>
        <v/>
      </c>
      <c r="B3149" s="65"/>
      <c r="C3149" s="66"/>
      <c r="D3149" s="66"/>
      <c r="E3149" s="66"/>
      <c r="F3149" s="66"/>
      <c r="G3149" s="66"/>
      <c r="H3149" s="66"/>
      <c r="I3149" s="66"/>
      <c r="J3149" s="66"/>
      <c r="K3149" s="66"/>
      <c r="L3149" s="66"/>
      <c r="M3149" s="66"/>
      <c r="N3149" s="66"/>
      <c r="O3149" s="66"/>
      <c r="P3149" s="66"/>
      <c r="Q3149" s="66"/>
      <c r="R3149" s="66"/>
      <c r="S3149" s="72"/>
      <c r="T3149" s="72"/>
      <c r="U3149" s="72"/>
      <c r="V3149" s="72"/>
      <c r="W3149" s="72"/>
      <c r="X3149" s="64"/>
      <c r="Y3149" s="64"/>
      <c r="Z3149" s="64"/>
      <c r="AA3149" s="64"/>
      <c r="AB3149" s="64"/>
      <c r="AC3149" s="64"/>
      <c r="AD3149" s="64"/>
      <c r="AE3149" s="64"/>
      <c r="AF3149" s="64"/>
      <c r="AG3149" s="64"/>
      <c r="AH3149" s="64"/>
      <c r="AI3149" s="64"/>
      <c r="AJ3149" s="64"/>
      <c r="AK3149" s="64"/>
      <c r="AL3149" s="64"/>
      <c r="AM3149" s="64"/>
      <c r="AN3149" s="64"/>
      <c r="AO3149" s="64"/>
      <c r="AP3149" s="67" t="str">
        <f>IF($AG3149="","",VLOOKUP($AG3149,Test_Procedure!$A:$F,2,FALSE))</f>
        <v/>
      </c>
      <c r="AQ3149" s="67"/>
      <c r="AR3149" s="67"/>
      <c r="AS3149" s="68"/>
      <c r="AT3149" s="68"/>
      <c r="AU3149" s="68"/>
      <c r="AV3149" s="68"/>
      <c r="AW3149" s="68"/>
      <c r="AX3149" s="68"/>
      <c r="AY3149" s="68"/>
      <c r="AZ3149" s="68"/>
      <c r="BA3149" s="68"/>
      <c r="BB3149" s="68"/>
      <c r="BC3149" s="69" t="str">
        <f t="shared" si="152"/>
        <v/>
      </c>
      <c r="BD3149" s="69"/>
      <c r="BE3149" s="70">
        <f>IF($AG3149="",0,VLOOKUP($AG3149,Test_Procedure!$A:$F,3,FALSE))</f>
        <v>0</v>
      </c>
      <c r="BF3149" s="70"/>
      <c r="BG3149" s="70">
        <f>IF($AG3149="",0,VLOOKUP($AG3149,Test_Procedure!$A:$F,4,FALSE))</f>
        <v>0</v>
      </c>
      <c r="BH3149" s="70"/>
      <c r="BI3149" s="70">
        <f>IF($AG3149="",0,VLOOKUP($AG3149,Test_Procedure!$A:$F,5,FALSE))</f>
        <v>0</v>
      </c>
      <c r="BJ3149" s="70"/>
      <c r="BK3149" s="70">
        <f>IF($AG3149="",0,VLOOKUP($AG3149,Test_Procedure!$A:$F,6,FALSE))</f>
        <v>0</v>
      </c>
      <c r="BL3149" s="70"/>
      <c r="BM3149" s="71"/>
      <c r="BN3149" s="71"/>
      <c r="BO3149" s="71"/>
      <c r="BP3149" s="72"/>
      <c r="BQ3149" s="72"/>
      <c r="BR3149" s="72"/>
      <c r="BS3149" s="72"/>
      <c r="BT3149" s="72"/>
      <c r="BU3149" s="72"/>
      <c r="BV3149" s="72"/>
      <c r="BW3149" s="72"/>
      <c r="BX3149" s="72"/>
      <c r="BY3149" s="72"/>
      <c r="BZ3149" s="72"/>
      <c r="CA3149" s="72"/>
      <c r="CB3149" s="72"/>
      <c r="CC3149" s="72"/>
      <c r="CD3149" s="72"/>
      <c r="CE3149" s="72"/>
      <c r="CF3149" s="72"/>
      <c r="CG3149" s="72"/>
      <c r="CH3149" s="72"/>
      <c r="CI3149" s="72"/>
      <c r="CJ3149" s="72"/>
      <c r="XEX3149" s="56" t="str">
        <f>IF(ISERROR(VLOOKUP('Testing Report'!$G$8,$AG3149:$BD3149,13,FALSE)),"",VLOOKUP('Testing Report'!$G$8,$AG3149:$BD3149,13,FALSE))</f>
        <v/>
      </c>
      <c r="XEY3149" s="56" t="str">
        <f>IF(ISERROR(VLOOKUP('Testing Report'!$G$8,$AG3149:$BD3149,15,FALSE)),"",VLOOKUP('Testing Report'!$G$8,$AG3149:$BD3149,15,FALSE))</f>
        <v/>
      </c>
      <c r="XEZ3149" s="56" t="str">
        <f>IF(COUNTIF($X3149:$X$5000,'Testing Report'!$G$8)=0,"",COUNTIF($X3149:$X$5000,'Testing Report'!$G$8))</f>
        <v/>
      </c>
      <c r="XFA3149" s="56" t="str">
        <f>IF(ISERROR(VLOOKUP('Testing Report'!$G$8,$AG3149:$BD3149,19,FALSE)),"",VLOOKUP('Testing Report'!$G$8,$AG3149:$BD3149,19,FALSE))</f>
        <v/>
      </c>
      <c r="XFB3149" s="56" t="str">
        <f>IF(ISERROR(VLOOKUP('Testing Report'!$G$8,$X3149:$BD3149,32,FALSE)),"",VLOOKUP('Testing Report'!$G$8,$X3149:$BD3149,32,FALSE))</f>
        <v/>
      </c>
      <c r="XFC3149" s="26"/>
      <c r="XFD3149" s="7" t="str">
        <f t="shared" si="153"/>
        <v/>
      </c>
    </row>
    <row r="3150" spans="1:88 16378:16384" ht="15" customHeight="1">
      <c r="A3150" s="65" t="str">
        <f t="shared" si="151"/>
        <v/>
      </c>
      <c r="B3150" s="65"/>
      <c r="C3150" s="66"/>
      <c r="D3150" s="66"/>
      <c r="E3150" s="66"/>
      <c r="F3150" s="66"/>
      <c r="G3150" s="66"/>
      <c r="H3150" s="66"/>
      <c r="I3150" s="66"/>
      <c r="J3150" s="66"/>
      <c r="K3150" s="66"/>
      <c r="L3150" s="66"/>
      <c r="M3150" s="66"/>
      <c r="N3150" s="66"/>
      <c r="O3150" s="66"/>
      <c r="P3150" s="66"/>
      <c r="Q3150" s="66"/>
      <c r="R3150" s="66"/>
      <c r="S3150" s="72"/>
      <c r="T3150" s="72"/>
      <c r="U3150" s="72"/>
      <c r="V3150" s="72"/>
      <c r="W3150" s="72"/>
      <c r="X3150" s="64"/>
      <c r="Y3150" s="64"/>
      <c r="Z3150" s="64"/>
      <c r="AA3150" s="64"/>
      <c r="AB3150" s="64"/>
      <c r="AC3150" s="64"/>
      <c r="AD3150" s="64"/>
      <c r="AE3150" s="64"/>
      <c r="AF3150" s="64"/>
      <c r="AG3150" s="64"/>
      <c r="AH3150" s="64"/>
      <c r="AI3150" s="64"/>
      <c r="AJ3150" s="64"/>
      <c r="AK3150" s="64"/>
      <c r="AL3150" s="64"/>
      <c r="AM3150" s="64"/>
      <c r="AN3150" s="64"/>
      <c r="AO3150" s="64"/>
      <c r="AP3150" s="67" t="str">
        <f>IF($AG3150="","",VLOOKUP($AG3150,Test_Procedure!$A:$F,2,FALSE))</f>
        <v/>
      </c>
      <c r="AQ3150" s="67"/>
      <c r="AR3150" s="67"/>
      <c r="AS3150" s="68"/>
      <c r="AT3150" s="68"/>
      <c r="AU3150" s="68"/>
      <c r="AV3150" s="68"/>
      <c r="AW3150" s="68"/>
      <c r="AX3150" s="68"/>
      <c r="AY3150" s="68"/>
      <c r="AZ3150" s="68"/>
      <c r="BA3150" s="68"/>
      <c r="BB3150" s="68"/>
      <c r="BC3150" s="69" t="str">
        <f t="shared" si="152"/>
        <v/>
      </c>
      <c r="BD3150" s="69"/>
      <c r="BE3150" s="70">
        <f>IF($AG3150="",0,VLOOKUP($AG3150,Test_Procedure!$A:$F,3,FALSE))</f>
        <v>0</v>
      </c>
      <c r="BF3150" s="70"/>
      <c r="BG3150" s="70">
        <f>IF($AG3150="",0,VLOOKUP($AG3150,Test_Procedure!$A:$F,4,FALSE))</f>
        <v>0</v>
      </c>
      <c r="BH3150" s="70"/>
      <c r="BI3150" s="70">
        <f>IF($AG3150="",0,VLOOKUP($AG3150,Test_Procedure!$A:$F,5,FALSE))</f>
        <v>0</v>
      </c>
      <c r="BJ3150" s="70"/>
      <c r="BK3150" s="70">
        <f>IF($AG3150="",0,VLOOKUP($AG3150,Test_Procedure!$A:$F,6,FALSE))</f>
        <v>0</v>
      </c>
      <c r="BL3150" s="70"/>
      <c r="BM3150" s="71"/>
      <c r="BN3150" s="71"/>
      <c r="BO3150" s="71"/>
      <c r="BP3150" s="72"/>
      <c r="BQ3150" s="72"/>
      <c r="BR3150" s="72"/>
      <c r="BS3150" s="72"/>
      <c r="BT3150" s="72"/>
      <c r="BU3150" s="72"/>
      <c r="BV3150" s="72"/>
      <c r="BW3150" s="72"/>
      <c r="BX3150" s="72"/>
      <c r="BY3150" s="72"/>
      <c r="BZ3150" s="72"/>
      <c r="CA3150" s="72"/>
      <c r="CB3150" s="72"/>
      <c r="CC3150" s="72"/>
      <c r="CD3150" s="72"/>
      <c r="CE3150" s="72"/>
      <c r="CF3150" s="72"/>
      <c r="CG3150" s="72"/>
      <c r="CH3150" s="72"/>
      <c r="CI3150" s="72"/>
      <c r="CJ3150" s="72"/>
      <c r="XEX3150" s="56" t="str">
        <f>IF(ISERROR(VLOOKUP('Testing Report'!$G$8,$AG3150:$BD3150,13,FALSE)),"",VLOOKUP('Testing Report'!$G$8,$AG3150:$BD3150,13,FALSE))</f>
        <v/>
      </c>
      <c r="XEY3150" s="56" t="str">
        <f>IF(ISERROR(VLOOKUP('Testing Report'!$G$8,$AG3150:$BD3150,15,FALSE)),"",VLOOKUP('Testing Report'!$G$8,$AG3150:$BD3150,15,FALSE))</f>
        <v/>
      </c>
      <c r="XEZ3150" s="56" t="str">
        <f>IF(COUNTIF($X3150:$X$5000,'Testing Report'!$G$8)=0,"",COUNTIF($X3150:$X$5000,'Testing Report'!$G$8))</f>
        <v/>
      </c>
      <c r="XFA3150" s="56" t="str">
        <f>IF(ISERROR(VLOOKUP('Testing Report'!$G$8,$AG3150:$BD3150,19,FALSE)),"",VLOOKUP('Testing Report'!$G$8,$AG3150:$BD3150,19,FALSE))</f>
        <v/>
      </c>
      <c r="XFB3150" s="56" t="str">
        <f>IF(ISERROR(VLOOKUP('Testing Report'!$G$8,$X3150:$BD3150,32,FALSE)),"",VLOOKUP('Testing Report'!$G$8,$X3150:$BD3150,32,FALSE))</f>
        <v/>
      </c>
      <c r="XFC3150" s="26"/>
      <c r="XFD3150" s="7" t="str">
        <f t="shared" si="153"/>
        <v/>
      </c>
    </row>
    <row r="3151" spans="1:88 16378:16384" ht="15" customHeight="1">
      <c r="A3151" s="65" t="str">
        <f t="shared" si="151"/>
        <v/>
      </c>
      <c r="B3151" s="65"/>
      <c r="C3151" s="66"/>
      <c r="D3151" s="66"/>
      <c r="E3151" s="66"/>
      <c r="F3151" s="66"/>
      <c r="G3151" s="66"/>
      <c r="H3151" s="66"/>
      <c r="I3151" s="66"/>
      <c r="J3151" s="66"/>
      <c r="K3151" s="66"/>
      <c r="L3151" s="66"/>
      <c r="M3151" s="66"/>
      <c r="N3151" s="66"/>
      <c r="O3151" s="66"/>
      <c r="P3151" s="66"/>
      <c r="Q3151" s="66"/>
      <c r="R3151" s="66"/>
      <c r="S3151" s="72"/>
      <c r="T3151" s="72"/>
      <c r="U3151" s="72"/>
      <c r="V3151" s="72"/>
      <c r="W3151" s="72"/>
      <c r="X3151" s="64"/>
      <c r="Y3151" s="64"/>
      <c r="Z3151" s="64"/>
      <c r="AA3151" s="64"/>
      <c r="AB3151" s="64"/>
      <c r="AC3151" s="64"/>
      <c r="AD3151" s="64"/>
      <c r="AE3151" s="64"/>
      <c r="AF3151" s="64"/>
      <c r="AG3151" s="64"/>
      <c r="AH3151" s="64"/>
      <c r="AI3151" s="64"/>
      <c r="AJ3151" s="64"/>
      <c r="AK3151" s="64"/>
      <c r="AL3151" s="64"/>
      <c r="AM3151" s="64"/>
      <c r="AN3151" s="64"/>
      <c r="AO3151" s="64"/>
      <c r="AP3151" s="67" t="str">
        <f>IF($AG3151="","",VLOOKUP($AG3151,Test_Procedure!$A:$F,2,FALSE))</f>
        <v/>
      </c>
      <c r="AQ3151" s="67"/>
      <c r="AR3151" s="67"/>
      <c r="AS3151" s="68"/>
      <c r="AT3151" s="68"/>
      <c r="AU3151" s="68"/>
      <c r="AV3151" s="68"/>
      <c r="AW3151" s="68"/>
      <c r="AX3151" s="68"/>
      <c r="AY3151" s="68"/>
      <c r="AZ3151" s="68"/>
      <c r="BA3151" s="68"/>
      <c r="BB3151" s="68"/>
      <c r="BC3151" s="69" t="str">
        <f t="shared" si="152"/>
        <v/>
      </c>
      <c r="BD3151" s="69"/>
      <c r="BE3151" s="70">
        <f>IF($AG3151="",0,VLOOKUP($AG3151,Test_Procedure!$A:$F,3,FALSE))</f>
        <v>0</v>
      </c>
      <c r="BF3151" s="70"/>
      <c r="BG3151" s="70">
        <f>IF($AG3151="",0,VLOOKUP($AG3151,Test_Procedure!$A:$F,4,FALSE))</f>
        <v>0</v>
      </c>
      <c r="BH3151" s="70"/>
      <c r="BI3151" s="70">
        <f>IF($AG3151="",0,VLOOKUP($AG3151,Test_Procedure!$A:$F,5,FALSE))</f>
        <v>0</v>
      </c>
      <c r="BJ3151" s="70"/>
      <c r="BK3151" s="70">
        <f>IF($AG3151="",0,VLOOKUP($AG3151,Test_Procedure!$A:$F,6,FALSE))</f>
        <v>0</v>
      </c>
      <c r="BL3151" s="70"/>
      <c r="BM3151" s="71"/>
      <c r="BN3151" s="71"/>
      <c r="BO3151" s="71"/>
      <c r="BP3151" s="72"/>
      <c r="BQ3151" s="72"/>
      <c r="BR3151" s="72"/>
      <c r="BS3151" s="72"/>
      <c r="BT3151" s="72"/>
      <c r="BU3151" s="72"/>
      <c r="BV3151" s="72"/>
      <c r="BW3151" s="72"/>
      <c r="BX3151" s="72"/>
      <c r="BY3151" s="72"/>
      <c r="BZ3151" s="72"/>
      <c r="CA3151" s="72"/>
      <c r="CB3151" s="72"/>
      <c r="CC3151" s="72"/>
      <c r="CD3151" s="72"/>
      <c r="CE3151" s="72"/>
      <c r="CF3151" s="72"/>
      <c r="CG3151" s="72"/>
      <c r="CH3151" s="72"/>
      <c r="CI3151" s="72"/>
      <c r="CJ3151" s="72"/>
      <c r="XEX3151" s="56" t="str">
        <f>IF(ISERROR(VLOOKUP('Testing Report'!$G$8,$AG3151:$BD3151,13,FALSE)),"",VLOOKUP('Testing Report'!$G$8,$AG3151:$BD3151,13,FALSE))</f>
        <v/>
      </c>
      <c r="XEY3151" s="56" t="str">
        <f>IF(ISERROR(VLOOKUP('Testing Report'!$G$8,$AG3151:$BD3151,15,FALSE)),"",VLOOKUP('Testing Report'!$G$8,$AG3151:$BD3151,15,FALSE))</f>
        <v/>
      </c>
      <c r="XEZ3151" s="56" t="str">
        <f>IF(COUNTIF($X3151:$X$5000,'Testing Report'!$G$8)=0,"",COUNTIF($X3151:$X$5000,'Testing Report'!$G$8))</f>
        <v/>
      </c>
      <c r="XFA3151" s="56" t="str">
        <f>IF(ISERROR(VLOOKUP('Testing Report'!$G$8,$AG3151:$BD3151,19,FALSE)),"",VLOOKUP('Testing Report'!$G$8,$AG3151:$BD3151,19,FALSE))</f>
        <v/>
      </c>
      <c r="XFB3151" s="56" t="str">
        <f>IF(ISERROR(VLOOKUP('Testing Report'!$G$8,$X3151:$BD3151,32,FALSE)),"",VLOOKUP('Testing Report'!$G$8,$X3151:$BD3151,32,FALSE))</f>
        <v/>
      </c>
      <c r="XFC3151" s="26"/>
      <c r="XFD3151" s="7" t="str">
        <f t="shared" si="153"/>
        <v/>
      </c>
    </row>
    <row r="3152" spans="1:88 16378:16384" ht="15" customHeight="1">
      <c r="A3152" s="65" t="str">
        <f t="shared" si="151"/>
        <v/>
      </c>
      <c r="B3152" s="65"/>
      <c r="C3152" s="66"/>
      <c r="D3152" s="66"/>
      <c r="E3152" s="66"/>
      <c r="F3152" s="66"/>
      <c r="G3152" s="66"/>
      <c r="H3152" s="66"/>
      <c r="I3152" s="66"/>
      <c r="J3152" s="66"/>
      <c r="K3152" s="66"/>
      <c r="L3152" s="66"/>
      <c r="M3152" s="66"/>
      <c r="N3152" s="66"/>
      <c r="O3152" s="66"/>
      <c r="P3152" s="66"/>
      <c r="Q3152" s="66"/>
      <c r="R3152" s="66"/>
      <c r="S3152" s="72"/>
      <c r="T3152" s="72"/>
      <c r="U3152" s="72"/>
      <c r="V3152" s="72"/>
      <c r="W3152" s="72"/>
      <c r="X3152" s="64"/>
      <c r="Y3152" s="64"/>
      <c r="Z3152" s="64"/>
      <c r="AA3152" s="64"/>
      <c r="AB3152" s="64"/>
      <c r="AC3152" s="64"/>
      <c r="AD3152" s="64"/>
      <c r="AE3152" s="64"/>
      <c r="AF3152" s="64"/>
      <c r="AG3152" s="64"/>
      <c r="AH3152" s="64"/>
      <c r="AI3152" s="64"/>
      <c r="AJ3152" s="64"/>
      <c r="AK3152" s="64"/>
      <c r="AL3152" s="64"/>
      <c r="AM3152" s="64"/>
      <c r="AN3152" s="64"/>
      <c r="AO3152" s="64"/>
      <c r="AP3152" s="67" t="str">
        <f>IF($AG3152="","",VLOOKUP($AG3152,Test_Procedure!$A:$F,2,FALSE))</f>
        <v/>
      </c>
      <c r="AQ3152" s="67"/>
      <c r="AR3152" s="67"/>
      <c r="AS3152" s="68"/>
      <c r="AT3152" s="68"/>
      <c r="AU3152" s="68"/>
      <c r="AV3152" s="68"/>
      <c r="AW3152" s="68"/>
      <c r="AX3152" s="68"/>
      <c r="AY3152" s="68"/>
      <c r="AZ3152" s="68"/>
      <c r="BA3152" s="68"/>
      <c r="BB3152" s="68"/>
      <c r="BC3152" s="69" t="str">
        <f t="shared" si="152"/>
        <v/>
      </c>
      <c r="BD3152" s="69"/>
      <c r="BE3152" s="70">
        <f>IF($AG3152="",0,VLOOKUP($AG3152,Test_Procedure!$A:$F,3,FALSE))</f>
        <v>0</v>
      </c>
      <c r="BF3152" s="70"/>
      <c r="BG3152" s="70">
        <f>IF($AG3152="",0,VLOOKUP($AG3152,Test_Procedure!$A:$F,4,FALSE))</f>
        <v>0</v>
      </c>
      <c r="BH3152" s="70"/>
      <c r="BI3152" s="70">
        <f>IF($AG3152="",0,VLOOKUP($AG3152,Test_Procedure!$A:$F,5,FALSE))</f>
        <v>0</v>
      </c>
      <c r="BJ3152" s="70"/>
      <c r="BK3152" s="70">
        <f>IF($AG3152="",0,VLOOKUP($AG3152,Test_Procedure!$A:$F,6,FALSE))</f>
        <v>0</v>
      </c>
      <c r="BL3152" s="70"/>
      <c r="BM3152" s="71"/>
      <c r="BN3152" s="71"/>
      <c r="BO3152" s="71"/>
      <c r="BP3152" s="72"/>
      <c r="BQ3152" s="72"/>
      <c r="BR3152" s="72"/>
      <c r="BS3152" s="72"/>
      <c r="BT3152" s="72"/>
      <c r="BU3152" s="72"/>
      <c r="BV3152" s="72"/>
      <c r="BW3152" s="72"/>
      <c r="BX3152" s="72"/>
      <c r="BY3152" s="72"/>
      <c r="BZ3152" s="72"/>
      <c r="CA3152" s="72"/>
      <c r="CB3152" s="72"/>
      <c r="CC3152" s="72"/>
      <c r="CD3152" s="72"/>
      <c r="CE3152" s="72"/>
      <c r="CF3152" s="72"/>
      <c r="CG3152" s="72"/>
      <c r="CH3152" s="72"/>
      <c r="CI3152" s="72"/>
      <c r="CJ3152" s="72"/>
      <c r="XEX3152" s="56" t="str">
        <f>IF(ISERROR(VLOOKUP('Testing Report'!$G$8,$AG3152:$BD3152,13,FALSE)),"",VLOOKUP('Testing Report'!$G$8,$AG3152:$BD3152,13,FALSE))</f>
        <v/>
      </c>
      <c r="XEY3152" s="56" t="str">
        <f>IF(ISERROR(VLOOKUP('Testing Report'!$G$8,$AG3152:$BD3152,15,FALSE)),"",VLOOKUP('Testing Report'!$G$8,$AG3152:$BD3152,15,FALSE))</f>
        <v/>
      </c>
      <c r="XEZ3152" s="56" t="str">
        <f>IF(COUNTIF($X3152:$X$5000,'Testing Report'!$G$8)=0,"",COUNTIF($X3152:$X$5000,'Testing Report'!$G$8))</f>
        <v/>
      </c>
      <c r="XFA3152" s="56" t="str">
        <f>IF(ISERROR(VLOOKUP('Testing Report'!$G$8,$AG3152:$BD3152,19,FALSE)),"",VLOOKUP('Testing Report'!$G$8,$AG3152:$BD3152,19,FALSE))</f>
        <v/>
      </c>
      <c r="XFB3152" s="56" t="str">
        <f>IF(ISERROR(VLOOKUP('Testing Report'!$G$8,$X3152:$BD3152,32,FALSE)),"",VLOOKUP('Testing Report'!$G$8,$X3152:$BD3152,32,FALSE))</f>
        <v/>
      </c>
      <c r="XFC3152" s="26"/>
      <c r="XFD3152" s="7" t="str">
        <f t="shared" si="153"/>
        <v/>
      </c>
    </row>
    <row r="3153" spans="1:88 16378:16384" ht="15" customHeight="1">
      <c r="A3153" s="65" t="str">
        <f t="shared" si="151"/>
        <v/>
      </c>
      <c r="B3153" s="65"/>
      <c r="C3153" s="66"/>
      <c r="D3153" s="66"/>
      <c r="E3153" s="66"/>
      <c r="F3153" s="66"/>
      <c r="G3153" s="66"/>
      <c r="H3153" s="66"/>
      <c r="I3153" s="66"/>
      <c r="J3153" s="66"/>
      <c r="K3153" s="66"/>
      <c r="L3153" s="66"/>
      <c r="M3153" s="66"/>
      <c r="N3153" s="66"/>
      <c r="O3153" s="66"/>
      <c r="P3153" s="66"/>
      <c r="Q3153" s="66"/>
      <c r="R3153" s="66"/>
      <c r="S3153" s="72"/>
      <c r="T3153" s="72"/>
      <c r="U3153" s="72"/>
      <c r="V3153" s="72"/>
      <c r="W3153" s="72"/>
      <c r="X3153" s="64"/>
      <c r="Y3153" s="64"/>
      <c r="Z3153" s="64"/>
      <c r="AA3153" s="64"/>
      <c r="AB3153" s="64"/>
      <c r="AC3153" s="64"/>
      <c r="AD3153" s="64"/>
      <c r="AE3153" s="64"/>
      <c r="AF3153" s="64"/>
      <c r="AG3153" s="64"/>
      <c r="AH3153" s="64"/>
      <c r="AI3153" s="64"/>
      <c r="AJ3153" s="64"/>
      <c r="AK3153" s="64"/>
      <c r="AL3153" s="64"/>
      <c r="AM3153" s="64"/>
      <c r="AN3153" s="64"/>
      <c r="AO3153" s="64"/>
      <c r="AP3153" s="67" t="str">
        <f>IF($AG3153="","",VLOOKUP($AG3153,Test_Procedure!$A:$F,2,FALSE))</f>
        <v/>
      </c>
      <c r="AQ3153" s="67"/>
      <c r="AR3153" s="67"/>
      <c r="AS3153" s="68"/>
      <c r="AT3153" s="68"/>
      <c r="AU3153" s="68"/>
      <c r="AV3153" s="68"/>
      <c r="AW3153" s="68"/>
      <c r="AX3153" s="68"/>
      <c r="AY3153" s="68"/>
      <c r="AZ3153" s="68"/>
      <c r="BA3153" s="68"/>
      <c r="BB3153" s="68"/>
      <c r="BC3153" s="69" t="str">
        <f t="shared" si="152"/>
        <v/>
      </c>
      <c r="BD3153" s="69"/>
      <c r="BE3153" s="70">
        <f>IF($AG3153="",0,VLOOKUP($AG3153,Test_Procedure!$A:$F,3,FALSE))</f>
        <v>0</v>
      </c>
      <c r="BF3153" s="70"/>
      <c r="BG3153" s="70">
        <f>IF($AG3153="",0,VLOOKUP($AG3153,Test_Procedure!$A:$F,4,FALSE))</f>
        <v>0</v>
      </c>
      <c r="BH3153" s="70"/>
      <c r="BI3153" s="70">
        <f>IF($AG3153="",0,VLOOKUP($AG3153,Test_Procedure!$A:$F,5,FALSE))</f>
        <v>0</v>
      </c>
      <c r="BJ3153" s="70"/>
      <c r="BK3153" s="70">
        <f>IF($AG3153="",0,VLOOKUP($AG3153,Test_Procedure!$A:$F,6,FALSE))</f>
        <v>0</v>
      </c>
      <c r="BL3153" s="70"/>
      <c r="BM3153" s="71"/>
      <c r="BN3153" s="71"/>
      <c r="BO3153" s="71"/>
      <c r="BP3153" s="72"/>
      <c r="BQ3153" s="72"/>
      <c r="BR3153" s="72"/>
      <c r="BS3153" s="72"/>
      <c r="BT3153" s="72"/>
      <c r="BU3153" s="72"/>
      <c r="BV3153" s="72"/>
      <c r="BW3153" s="72"/>
      <c r="BX3153" s="72"/>
      <c r="BY3153" s="72"/>
      <c r="BZ3153" s="72"/>
      <c r="CA3153" s="72"/>
      <c r="CB3153" s="72"/>
      <c r="CC3153" s="72"/>
      <c r="CD3153" s="72"/>
      <c r="CE3153" s="72"/>
      <c r="CF3153" s="72"/>
      <c r="CG3153" s="72"/>
      <c r="CH3153" s="72"/>
      <c r="CI3153" s="72"/>
      <c r="CJ3153" s="72"/>
      <c r="XEX3153" s="56" t="str">
        <f>IF(ISERROR(VLOOKUP('Testing Report'!$G$8,$AG3153:$BD3153,13,FALSE)),"",VLOOKUP('Testing Report'!$G$8,$AG3153:$BD3153,13,FALSE))</f>
        <v/>
      </c>
      <c r="XEY3153" s="56" t="str">
        <f>IF(ISERROR(VLOOKUP('Testing Report'!$G$8,$AG3153:$BD3153,15,FALSE)),"",VLOOKUP('Testing Report'!$G$8,$AG3153:$BD3153,15,FALSE))</f>
        <v/>
      </c>
      <c r="XEZ3153" s="56" t="str">
        <f>IF(COUNTIF($X3153:$X$5000,'Testing Report'!$G$8)=0,"",COUNTIF($X3153:$X$5000,'Testing Report'!$G$8))</f>
        <v/>
      </c>
      <c r="XFA3153" s="56" t="str">
        <f>IF(ISERROR(VLOOKUP('Testing Report'!$G$8,$AG3153:$BD3153,19,FALSE)),"",VLOOKUP('Testing Report'!$G$8,$AG3153:$BD3153,19,FALSE))</f>
        <v/>
      </c>
      <c r="XFB3153" s="56" t="str">
        <f>IF(ISERROR(VLOOKUP('Testing Report'!$G$8,$X3153:$BD3153,32,FALSE)),"",VLOOKUP('Testing Report'!$G$8,$X3153:$BD3153,32,FALSE))</f>
        <v/>
      </c>
      <c r="XFC3153" s="26"/>
      <c r="XFD3153" s="7" t="str">
        <f t="shared" si="153"/>
        <v/>
      </c>
    </row>
    <row r="3154" spans="1:88 16378:16384" ht="15" customHeight="1">
      <c r="A3154" s="65" t="str">
        <f t="shared" si="151"/>
        <v/>
      </c>
      <c r="B3154" s="65"/>
      <c r="C3154" s="66"/>
      <c r="D3154" s="66"/>
      <c r="E3154" s="66"/>
      <c r="F3154" s="66"/>
      <c r="G3154" s="66"/>
      <c r="H3154" s="66"/>
      <c r="I3154" s="66"/>
      <c r="J3154" s="66"/>
      <c r="K3154" s="66"/>
      <c r="L3154" s="66"/>
      <c r="M3154" s="66"/>
      <c r="N3154" s="66"/>
      <c r="O3154" s="66"/>
      <c r="P3154" s="66"/>
      <c r="Q3154" s="66"/>
      <c r="R3154" s="66"/>
      <c r="S3154" s="72"/>
      <c r="T3154" s="72"/>
      <c r="U3154" s="72"/>
      <c r="V3154" s="72"/>
      <c r="W3154" s="72"/>
      <c r="X3154" s="64"/>
      <c r="Y3154" s="64"/>
      <c r="Z3154" s="64"/>
      <c r="AA3154" s="64"/>
      <c r="AB3154" s="64"/>
      <c r="AC3154" s="64"/>
      <c r="AD3154" s="64"/>
      <c r="AE3154" s="64"/>
      <c r="AF3154" s="64"/>
      <c r="AG3154" s="64"/>
      <c r="AH3154" s="64"/>
      <c r="AI3154" s="64"/>
      <c r="AJ3154" s="64"/>
      <c r="AK3154" s="64"/>
      <c r="AL3154" s="64"/>
      <c r="AM3154" s="64"/>
      <c r="AN3154" s="64"/>
      <c r="AO3154" s="64"/>
      <c r="AP3154" s="67" t="str">
        <f>IF($AG3154="","",VLOOKUP($AG3154,Test_Procedure!$A:$F,2,FALSE))</f>
        <v/>
      </c>
      <c r="AQ3154" s="67"/>
      <c r="AR3154" s="67"/>
      <c r="AS3154" s="68"/>
      <c r="AT3154" s="68"/>
      <c r="AU3154" s="68"/>
      <c r="AV3154" s="68"/>
      <c r="AW3154" s="68"/>
      <c r="AX3154" s="68"/>
      <c r="AY3154" s="68"/>
      <c r="AZ3154" s="68"/>
      <c r="BA3154" s="68"/>
      <c r="BB3154" s="68"/>
      <c r="BC3154" s="69" t="str">
        <f t="shared" si="152"/>
        <v/>
      </c>
      <c r="BD3154" s="69"/>
      <c r="BE3154" s="70">
        <f>IF($AG3154="",0,VLOOKUP($AG3154,Test_Procedure!$A:$F,3,FALSE))</f>
        <v>0</v>
      </c>
      <c r="BF3154" s="70"/>
      <c r="BG3154" s="70">
        <f>IF($AG3154="",0,VLOOKUP($AG3154,Test_Procedure!$A:$F,4,FALSE))</f>
        <v>0</v>
      </c>
      <c r="BH3154" s="70"/>
      <c r="BI3154" s="70">
        <f>IF($AG3154="",0,VLOOKUP($AG3154,Test_Procedure!$A:$F,5,FALSE))</f>
        <v>0</v>
      </c>
      <c r="BJ3154" s="70"/>
      <c r="BK3154" s="70">
        <f>IF($AG3154="",0,VLOOKUP($AG3154,Test_Procedure!$A:$F,6,FALSE))</f>
        <v>0</v>
      </c>
      <c r="BL3154" s="70"/>
      <c r="BM3154" s="71"/>
      <c r="BN3154" s="71"/>
      <c r="BO3154" s="71"/>
      <c r="BP3154" s="72"/>
      <c r="BQ3154" s="72"/>
      <c r="BR3154" s="72"/>
      <c r="BS3154" s="72"/>
      <c r="BT3154" s="72"/>
      <c r="BU3154" s="72"/>
      <c r="BV3154" s="72"/>
      <c r="BW3154" s="72"/>
      <c r="BX3154" s="72"/>
      <c r="BY3154" s="72"/>
      <c r="BZ3154" s="72"/>
      <c r="CA3154" s="72"/>
      <c r="CB3154" s="72"/>
      <c r="CC3154" s="72"/>
      <c r="CD3154" s="72"/>
      <c r="CE3154" s="72"/>
      <c r="CF3154" s="72"/>
      <c r="CG3154" s="72"/>
      <c r="CH3154" s="72"/>
      <c r="CI3154" s="72"/>
      <c r="CJ3154" s="72"/>
      <c r="XEX3154" s="56" t="str">
        <f>IF(ISERROR(VLOOKUP('Testing Report'!$G$8,$AG3154:$BD3154,13,FALSE)),"",VLOOKUP('Testing Report'!$G$8,$AG3154:$BD3154,13,FALSE))</f>
        <v/>
      </c>
      <c r="XEY3154" s="56" t="str">
        <f>IF(ISERROR(VLOOKUP('Testing Report'!$G$8,$AG3154:$BD3154,15,FALSE)),"",VLOOKUP('Testing Report'!$G$8,$AG3154:$BD3154,15,FALSE))</f>
        <v/>
      </c>
      <c r="XEZ3154" s="56" t="str">
        <f>IF(COUNTIF($X3154:$X$5000,'Testing Report'!$G$8)=0,"",COUNTIF($X3154:$X$5000,'Testing Report'!$G$8))</f>
        <v/>
      </c>
      <c r="XFA3154" s="56" t="str">
        <f>IF(ISERROR(VLOOKUP('Testing Report'!$G$8,$AG3154:$BD3154,19,FALSE)),"",VLOOKUP('Testing Report'!$G$8,$AG3154:$BD3154,19,FALSE))</f>
        <v/>
      </c>
      <c r="XFB3154" s="56" t="str">
        <f>IF(ISERROR(VLOOKUP('Testing Report'!$G$8,$X3154:$BD3154,32,FALSE)),"",VLOOKUP('Testing Report'!$G$8,$X3154:$BD3154,32,FALSE))</f>
        <v/>
      </c>
      <c r="XFC3154" s="26"/>
      <c r="XFD3154" s="7" t="str">
        <f t="shared" si="153"/>
        <v/>
      </c>
    </row>
    <row r="3155" spans="1:88 16378:16384" ht="15" customHeight="1">
      <c r="A3155" s="65" t="str">
        <f t="shared" si="151"/>
        <v/>
      </c>
      <c r="B3155" s="65"/>
      <c r="C3155" s="66"/>
      <c r="D3155" s="66"/>
      <c r="E3155" s="66"/>
      <c r="F3155" s="66"/>
      <c r="G3155" s="66"/>
      <c r="H3155" s="66"/>
      <c r="I3155" s="66"/>
      <c r="J3155" s="66"/>
      <c r="K3155" s="66"/>
      <c r="L3155" s="66"/>
      <c r="M3155" s="66"/>
      <c r="N3155" s="66"/>
      <c r="O3155" s="66"/>
      <c r="P3155" s="66"/>
      <c r="Q3155" s="66"/>
      <c r="R3155" s="66"/>
      <c r="S3155" s="72"/>
      <c r="T3155" s="72"/>
      <c r="U3155" s="72"/>
      <c r="V3155" s="72"/>
      <c r="W3155" s="72"/>
      <c r="X3155" s="64"/>
      <c r="Y3155" s="64"/>
      <c r="Z3155" s="64"/>
      <c r="AA3155" s="64"/>
      <c r="AB3155" s="64"/>
      <c r="AC3155" s="64"/>
      <c r="AD3155" s="64"/>
      <c r="AE3155" s="64"/>
      <c r="AF3155" s="64"/>
      <c r="AG3155" s="64"/>
      <c r="AH3155" s="64"/>
      <c r="AI3155" s="64"/>
      <c r="AJ3155" s="64"/>
      <c r="AK3155" s="64"/>
      <c r="AL3155" s="64"/>
      <c r="AM3155" s="64"/>
      <c r="AN3155" s="64"/>
      <c r="AO3155" s="64"/>
      <c r="AP3155" s="67" t="str">
        <f>IF($AG3155="","",VLOOKUP($AG3155,Test_Procedure!$A:$F,2,FALSE))</f>
        <v/>
      </c>
      <c r="AQ3155" s="67"/>
      <c r="AR3155" s="67"/>
      <c r="AS3155" s="68"/>
      <c r="AT3155" s="68"/>
      <c r="AU3155" s="68"/>
      <c r="AV3155" s="68"/>
      <c r="AW3155" s="68"/>
      <c r="AX3155" s="68"/>
      <c r="AY3155" s="68"/>
      <c r="AZ3155" s="68"/>
      <c r="BA3155" s="68"/>
      <c r="BB3155" s="68"/>
      <c r="BC3155" s="69" t="str">
        <f t="shared" si="152"/>
        <v/>
      </c>
      <c r="BD3155" s="69"/>
      <c r="BE3155" s="70">
        <f>IF($AG3155="",0,VLOOKUP($AG3155,Test_Procedure!$A:$F,3,FALSE))</f>
        <v>0</v>
      </c>
      <c r="BF3155" s="70"/>
      <c r="BG3155" s="70">
        <f>IF($AG3155="",0,VLOOKUP($AG3155,Test_Procedure!$A:$F,4,FALSE))</f>
        <v>0</v>
      </c>
      <c r="BH3155" s="70"/>
      <c r="BI3155" s="70">
        <f>IF($AG3155="",0,VLOOKUP($AG3155,Test_Procedure!$A:$F,5,FALSE))</f>
        <v>0</v>
      </c>
      <c r="BJ3155" s="70"/>
      <c r="BK3155" s="70">
        <f>IF($AG3155="",0,VLOOKUP($AG3155,Test_Procedure!$A:$F,6,FALSE))</f>
        <v>0</v>
      </c>
      <c r="BL3155" s="70"/>
      <c r="BM3155" s="71"/>
      <c r="BN3155" s="71"/>
      <c r="BO3155" s="71"/>
      <c r="BP3155" s="72"/>
      <c r="BQ3155" s="72"/>
      <c r="BR3155" s="72"/>
      <c r="BS3155" s="72"/>
      <c r="BT3155" s="72"/>
      <c r="BU3155" s="72"/>
      <c r="BV3155" s="72"/>
      <c r="BW3155" s="72"/>
      <c r="BX3155" s="72"/>
      <c r="BY3155" s="72"/>
      <c r="BZ3155" s="72"/>
      <c r="CA3155" s="72"/>
      <c r="CB3155" s="72"/>
      <c r="CC3155" s="72"/>
      <c r="CD3155" s="72"/>
      <c r="CE3155" s="72"/>
      <c r="CF3155" s="72"/>
      <c r="CG3155" s="72"/>
      <c r="CH3155" s="72"/>
      <c r="CI3155" s="72"/>
      <c r="CJ3155" s="72"/>
      <c r="XEX3155" s="56" t="str">
        <f>IF(ISERROR(VLOOKUP('Testing Report'!$G$8,$AG3155:$BD3155,13,FALSE)),"",VLOOKUP('Testing Report'!$G$8,$AG3155:$BD3155,13,FALSE))</f>
        <v/>
      </c>
      <c r="XEY3155" s="56" t="str">
        <f>IF(ISERROR(VLOOKUP('Testing Report'!$G$8,$AG3155:$BD3155,15,FALSE)),"",VLOOKUP('Testing Report'!$G$8,$AG3155:$BD3155,15,FALSE))</f>
        <v/>
      </c>
      <c r="XEZ3155" s="56" t="str">
        <f>IF(COUNTIF($X3155:$X$5000,'Testing Report'!$G$8)=0,"",COUNTIF($X3155:$X$5000,'Testing Report'!$G$8))</f>
        <v/>
      </c>
      <c r="XFA3155" s="56" t="str">
        <f>IF(ISERROR(VLOOKUP('Testing Report'!$G$8,$AG3155:$BD3155,19,FALSE)),"",VLOOKUP('Testing Report'!$G$8,$AG3155:$BD3155,19,FALSE))</f>
        <v/>
      </c>
      <c r="XFB3155" s="56" t="str">
        <f>IF(ISERROR(VLOOKUP('Testing Report'!$G$8,$X3155:$BD3155,32,FALSE)),"",VLOOKUP('Testing Report'!$G$8,$X3155:$BD3155,32,FALSE))</f>
        <v/>
      </c>
      <c r="XFC3155" s="26"/>
      <c r="XFD3155" s="7" t="str">
        <f t="shared" si="153"/>
        <v/>
      </c>
    </row>
    <row r="3156" spans="1:88 16378:16384" ht="15" customHeight="1">
      <c r="A3156" s="65" t="str">
        <f t="shared" si="151"/>
        <v/>
      </c>
      <c r="B3156" s="65"/>
      <c r="C3156" s="66"/>
      <c r="D3156" s="66"/>
      <c r="E3156" s="66"/>
      <c r="F3156" s="66"/>
      <c r="G3156" s="66"/>
      <c r="H3156" s="66"/>
      <c r="I3156" s="66"/>
      <c r="J3156" s="66"/>
      <c r="K3156" s="66"/>
      <c r="L3156" s="66"/>
      <c r="M3156" s="66"/>
      <c r="N3156" s="66"/>
      <c r="O3156" s="66"/>
      <c r="P3156" s="66"/>
      <c r="Q3156" s="66"/>
      <c r="R3156" s="66"/>
      <c r="S3156" s="72"/>
      <c r="T3156" s="72"/>
      <c r="U3156" s="72"/>
      <c r="V3156" s="72"/>
      <c r="W3156" s="72"/>
      <c r="X3156" s="64"/>
      <c r="Y3156" s="64"/>
      <c r="Z3156" s="64"/>
      <c r="AA3156" s="64"/>
      <c r="AB3156" s="64"/>
      <c r="AC3156" s="64"/>
      <c r="AD3156" s="64"/>
      <c r="AE3156" s="64"/>
      <c r="AF3156" s="64"/>
      <c r="AG3156" s="64"/>
      <c r="AH3156" s="64"/>
      <c r="AI3156" s="64"/>
      <c r="AJ3156" s="64"/>
      <c r="AK3156" s="64"/>
      <c r="AL3156" s="64"/>
      <c r="AM3156" s="64"/>
      <c r="AN3156" s="64"/>
      <c r="AO3156" s="64"/>
      <c r="AP3156" s="67" t="str">
        <f>IF($AG3156="","",VLOOKUP($AG3156,Test_Procedure!$A:$F,2,FALSE))</f>
        <v/>
      </c>
      <c r="AQ3156" s="67"/>
      <c r="AR3156" s="67"/>
      <c r="AS3156" s="68"/>
      <c r="AT3156" s="68"/>
      <c r="AU3156" s="68"/>
      <c r="AV3156" s="68"/>
      <c r="AW3156" s="68"/>
      <c r="AX3156" s="68"/>
      <c r="AY3156" s="68"/>
      <c r="AZ3156" s="68"/>
      <c r="BA3156" s="68"/>
      <c r="BB3156" s="68"/>
      <c r="BC3156" s="69" t="str">
        <f t="shared" si="152"/>
        <v/>
      </c>
      <c r="BD3156" s="69"/>
      <c r="BE3156" s="70">
        <f>IF($AG3156="",0,VLOOKUP($AG3156,Test_Procedure!$A:$F,3,FALSE))</f>
        <v>0</v>
      </c>
      <c r="BF3156" s="70"/>
      <c r="BG3156" s="70">
        <f>IF($AG3156="",0,VLOOKUP($AG3156,Test_Procedure!$A:$F,4,FALSE))</f>
        <v>0</v>
      </c>
      <c r="BH3156" s="70"/>
      <c r="BI3156" s="70">
        <f>IF($AG3156="",0,VLOOKUP($AG3156,Test_Procedure!$A:$F,5,FALSE))</f>
        <v>0</v>
      </c>
      <c r="BJ3156" s="70"/>
      <c r="BK3156" s="70">
        <f>IF($AG3156="",0,VLOOKUP($AG3156,Test_Procedure!$A:$F,6,FALSE))</f>
        <v>0</v>
      </c>
      <c r="BL3156" s="70"/>
      <c r="BM3156" s="71"/>
      <c r="BN3156" s="71"/>
      <c r="BO3156" s="71"/>
      <c r="BP3156" s="72"/>
      <c r="BQ3156" s="72"/>
      <c r="BR3156" s="72"/>
      <c r="BS3156" s="72"/>
      <c r="BT3156" s="72"/>
      <c r="BU3156" s="72"/>
      <c r="BV3156" s="72"/>
      <c r="BW3156" s="72"/>
      <c r="BX3156" s="72"/>
      <c r="BY3156" s="72"/>
      <c r="BZ3156" s="72"/>
      <c r="CA3156" s="72"/>
      <c r="CB3156" s="72"/>
      <c r="CC3156" s="72"/>
      <c r="CD3156" s="72"/>
      <c r="CE3156" s="72"/>
      <c r="CF3156" s="72"/>
      <c r="CG3156" s="72"/>
      <c r="CH3156" s="72"/>
      <c r="CI3156" s="72"/>
      <c r="CJ3156" s="72"/>
      <c r="XEX3156" s="56" t="str">
        <f>IF(ISERROR(VLOOKUP('Testing Report'!$G$8,$AG3156:$BD3156,13,FALSE)),"",VLOOKUP('Testing Report'!$G$8,$AG3156:$BD3156,13,FALSE))</f>
        <v/>
      </c>
      <c r="XEY3156" s="56" t="str">
        <f>IF(ISERROR(VLOOKUP('Testing Report'!$G$8,$AG3156:$BD3156,15,FALSE)),"",VLOOKUP('Testing Report'!$G$8,$AG3156:$BD3156,15,FALSE))</f>
        <v/>
      </c>
      <c r="XEZ3156" s="56" t="str">
        <f>IF(COUNTIF($X3156:$X$5000,'Testing Report'!$G$8)=0,"",COUNTIF($X3156:$X$5000,'Testing Report'!$G$8))</f>
        <v/>
      </c>
      <c r="XFA3156" s="56" t="str">
        <f>IF(ISERROR(VLOOKUP('Testing Report'!$G$8,$AG3156:$BD3156,19,FALSE)),"",VLOOKUP('Testing Report'!$G$8,$AG3156:$BD3156,19,FALSE))</f>
        <v/>
      </c>
      <c r="XFB3156" s="56" t="str">
        <f>IF(ISERROR(VLOOKUP('Testing Report'!$G$8,$X3156:$BD3156,32,FALSE)),"",VLOOKUP('Testing Report'!$G$8,$X3156:$BD3156,32,FALSE))</f>
        <v/>
      </c>
      <c r="XFC3156" s="26"/>
      <c r="XFD3156" s="7" t="str">
        <f t="shared" si="153"/>
        <v/>
      </c>
    </row>
    <row r="3157" spans="1:88 16378:16384" ht="15" customHeight="1">
      <c r="A3157" s="65" t="str">
        <f t="shared" si="151"/>
        <v/>
      </c>
      <c r="B3157" s="65"/>
      <c r="C3157" s="66"/>
      <c r="D3157" s="66"/>
      <c r="E3157" s="66"/>
      <c r="F3157" s="66"/>
      <c r="G3157" s="66"/>
      <c r="H3157" s="66"/>
      <c r="I3157" s="66"/>
      <c r="J3157" s="66"/>
      <c r="K3157" s="66"/>
      <c r="L3157" s="66"/>
      <c r="M3157" s="66"/>
      <c r="N3157" s="66"/>
      <c r="O3157" s="66"/>
      <c r="P3157" s="66"/>
      <c r="Q3157" s="66"/>
      <c r="R3157" s="66"/>
      <c r="S3157" s="72"/>
      <c r="T3157" s="72"/>
      <c r="U3157" s="72"/>
      <c r="V3157" s="72"/>
      <c r="W3157" s="72"/>
      <c r="X3157" s="64"/>
      <c r="Y3157" s="64"/>
      <c r="Z3157" s="64"/>
      <c r="AA3157" s="64"/>
      <c r="AB3157" s="64"/>
      <c r="AC3157" s="64"/>
      <c r="AD3157" s="64"/>
      <c r="AE3157" s="64"/>
      <c r="AF3157" s="64"/>
      <c r="AG3157" s="64"/>
      <c r="AH3157" s="64"/>
      <c r="AI3157" s="64"/>
      <c r="AJ3157" s="64"/>
      <c r="AK3157" s="64"/>
      <c r="AL3157" s="64"/>
      <c r="AM3157" s="64"/>
      <c r="AN3157" s="64"/>
      <c r="AO3157" s="64"/>
      <c r="AP3157" s="67" t="str">
        <f>IF($AG3157="","",VLOOKUP($AG3157,Test_Procedure!$A:$F,2,FALSE))</f>
        <v/>
      </c>
      <c r="AQ3157" s="67"/>
      <c r="AR3157" s="67"/>
      <c r="AS3157" s="68"/>
      <c r="AT3157" s="68"/>
      <c r="AU3157" s="68"/>
      <c r="AV3157" s="68"/>
      <c r="AW3157" s="68"/>
      <c r="AX3157" s="68"/>
      <c r="AY3157" s="68"/>
      <c r="AZ3157" s="68"/>
      <c r="BA3157" s="68"/>
      <c r="BB3157" s="68"/>
      <c r="BC3157" s="69" t="str">
        <f t="shared" si="152"/>
        <v/>
      </c>
      <c r="BD3157" s="69"/>
      <c r="BE3157" s="70">
        <f>IF($AG3157="",0,VLOOKUP($AG3157,Test_Procedure!$A:$F,3,FALSE))</f>
        <v>0</v>
      </c>
      <c r="BF3157" s="70"/>
      <c r="BG3157" s="70">
        <f>IF($AG3157="",0,VLOOKUP($AG3157,Test_Procedure!$A:$F,4,FALSE))</f>
        <v>0</v>
      </c>
      <c r="BH3157" s="70"/>
      <c r="BI3157" s="70">
        <f>IF($AG3157="",0,VLOOKUP($AG3157,Test_Procedure!$A:$F,5,FALSE))</f>
        <v>0</v>
      </c>
      <c r="BJ3157" s="70"/>
      <c r="BK3157" s="70">
        <f>IF($AG3157="",0,VLOOKUP($AG3157,Test_Procedure!$A:$F,6,FALSE))</f>
        <v>0</v>
      </c>
      <c r="BL3157" s="70"/>
      <c r="BM3157" s="71"/>
      <c r="BN3157" s="71"/>
      <c r="BO3157" s="71"/>
      <c r="BP3157" s="72"/>
      <c r="BQ3157" s="72"/>
      <c r="BR3157" s="72"/>
      <c r="BS3157" s="72"/>
      <c r="BT3157" s="72"/>
      <c r="BU3157" s="72"/>
      <c r="BV3157" s="72"/>
      <c r="BW3157" s="72"/>
      <c r="BX3157" s="72"/>
      <c r="BY3157" s="72"/>
      <c r="BZ3157" s="72"/>
      <c r="CA3157" s="72"/>
      <c r="CB3157" s="72"/>
      <c r="CC3157" s="72"/>
      <c r="CD3157" s="72"/>
      <c r="CE3157" s="72"/>
      <c r="CF3157" s="72"/>
      <c r="CG3157" s="72"/>
      <c r="CH3157" s="72"/>
      <c r="CI3157" s="72"/>
      <c r="CJ3157" s="72"/>
      <c r="XEX3157" s="56" t="str">
        <f>IF(ISERROR(VLOOKUP('Testing Report'!$G$8,$AG3157:$BD3157,13,FALSE)),"",VLOOKUP('Testing Report'!$G$8,$AG3157:$BD3157,13,FALSE))</f>
        <v/>
      </c>
      <c r="XEY3157" s="56" t="str">
        <f>IF(ISERROR(VLOOKUP('Testing Report'!$G$8,$AG3157:$BD3157,15,FALSE)),"",VLOOKUP('Testing Report'!$G$8,$AG3157:$BD3157,15,FALSE))</f>
        <v/>
      </c>
      <c r="XEZ3157" s="56" t="str">
        <f>IF(COUNTIF($X3157:$X$5000,'Testing Report'!$G$8)=0,"",COUNTIF($X3157:$X$5000,'Testing Report'!$G$8))</f>
        <v/>
      </c>
      <c r="XFA3157" s="56" t="str">
        <f>IF(ISERROR(VLOOKUP('Testing Report'!$G$8,$AG3157:$BD3157,19,FALSE)),"",VLOOKUP('Testing Report'!$G$8,$AG3157:$BD3157,19,FALSE))</f>
        <v/>
      </c>
      <c r="XFB3157" s="56" t="str">
        <f>IF(ISERROR(VLOOKUP('Testing Report'!$G$8,$X3157:$BD3157,32,FALSE)),"",VLOOKUP('Testing Report'!$G$8,$X3157:$BD3157,32,FALSE))</f>
        <v/>
      </c>
      <c r="XFC3157" s="26"/>
      <c r="XFD3157" s="7" t="str">
        <f t="shared" si="153"/>
        <v/>
      </c>
    </row>
    <row r="3158" spans="1:88 16378:16384" ht="15" customHeight="1">
      <c r="A3158" s="65" t="str">
        <f t="shared" si="151"/>
        <v/>
      </c>
      <c r="B3158" s="65"/>
      <c r="C3158" s="66"/>
      <c r="D3158" s="66"/>
      <c r="E3158" s="66"/>
      <c r="F3158" s="66"/>
      <c r="G3158" s="66"/>
      <c r="H3158" s="66"/>
      <c r="I3158" s="66"/>
      <c r="J3158" s="66"/>
      <c r="K3158" s="66"/>
      <c r="L3158" s="66"/>
      <c r="M3158" s="66"/>
      <c r="N3158" s="66"/>
      <c r="O3158" s="66"/>
      <c r="P3158" s="66"/>
      <c r="Q3158" s="66"/>
      <c r="R3158" s="66"/>
      <c r="S3158" s="72"/>
      <c r="T3158" s="72"/>
      <c r="U3158" s="72"/>
      <c r="V3158" s="72"/>
      <c r="W3158" s="72"/>
      <c r="X3158" s="64"/>
      <c r="Y3158" s="64"/>
      <c r="Z3158" s="64"/>
      <c r="AA3158" s="64"/>
      <c r="AB3158" s="64"/>
      <c r="AC3158" s="64"/>
      <c r="AD3158" s="64"/>
      <c r="AE3158" s="64"/>
      <c r="AF3158" s="64"/>
      <c r="AG3158" s="64"/>
      <c r="AH3158" s="64"/>
      <c r="AI3158" s="64"/>
      <c r="AJ3158" s="64"/>
      <c r="AK3158" s="64"/>
      <c r="AL3158" s="64"/>
      <c r="AM3158" s="64"/>
      <c r="AN3158" s="64"/>
      <c r="AO3158" s="64"/>
      <c r="AP3158" s="67" t="str">
        <f>IF($AG3158="","",VLOOKUP($AG3158,Test_Procedure!$A:$F,2,FALSE))</f>
        <v/>
      </c>
      <c r="AQ3158" s="67"/>
      <c r="AR3158" s="67"/>
      <c r="AS3158" s="68"/>
      <c r="AT3158" s="68"/>
      <c r="AU3158" s="68"/>
      <c r="AV3158" s="68"/>
      <c r="AW3158" s="68"/>
      <c r="AX3158" s="68"/>
      <c r="AY3158" s="68"/>
      <c r="AZ3158" s="68"/>
      <c r="BA3158" s="68"/>
      <c r="BB3158" s="68"/>
      <c r="BC3158" s="69" t="str">
        <f t="shared" si="152"/>
        <v/>
      </c>
      <c r="BD3158" s="69"/>
      <c r="BE3158" s="70">
        <f>IF($AG3158="",0,VLOOKUP($AG3158,Test_Procedure!$A:$F,3,FALSE))</f>
        <v>0</v>
      </c>
      <c r="BF3158" s="70"/>
      <c r="BG3158" s="70">
        <f>IF($AG3158="",0,VLOOKUP($AG3158,Test_Procedure!$A:$F,4,FALSE))</f>
        <v>0</v>
      </c>
      <c r="BH3158" s="70"/>
      <c r="BI3158" s="70">
        <f>IF($AG3158="",0,VLOOKUP($AG3158,Test_Procedure!$A:$F,5,FALSE))</f>
        <v>0</v>
      </c>
      <c r="BJ3158" s="70"/>
      <c r="BK3158" s="70">
        <f>IF($AG3158="",0,VLOOKUP($AG3158,Test_Procedure!$A:$F,6,FALSE))</f>
        <v>0</v>
      </c>
      <c r="BL3158" s="70"/>
      <c r="BM3158" s="71"/>
      <c r="BN3158" s="71"/>
      <c r="BO3158" s="71"/>
      <c r="BP3158" s="72"/>
      <c r="BQ3158" s="72"/>
      <c r="BR3158" s="72"/>
      <c r="BS3158" s="72"/>
      <c r="BT3158" s="72"/>
      <c r="BU3158" s="72"/>
      <c r="BV3158" s="72"/>
      <c r="BW3158" s="72"/>
      <c r="BX3158" s="72"/>
      <c r="BY3158" s="72"/>
      <c r="BZ3158" s="72"/>
      <c r="CA3158" s="72"/>
      <c r="CB3158" s="72"/>
      <c r="CC3158" s="72"/>
      <c r="CD3158" s="72"/>
      <c r="CE3158" s="72"/>
      <c r="CF3158" s="72"/>
      <c r="CG3158" s="72"/>
      <c r="CH3158" s="72"/>
      <c r="CI3158" s="72"/>
      <c r="CJ3158" s="72"/>
      <c r="XEX3158" s="56" t="str">
        <f>IF(ISERROR(VLOOKUP('Testing Report'!$G$8,$AG3158:$BD3158,13,FALSE)),"",VLOOKUP('Testing Report'!$G$8,$AG3158:$BD3158,13,FALSE))</f>
        <v/>
      </c>
      <c r="XEY3158" s="56" t="str">
        <f>IF(ISERROR(VLOOKUP('Testing Report'!$G$8,$AG3158:$BD3158,15,FALSE)),"",VLOOKUP('Testing Report'!$G$8,$AG3158:$BD3158,15,FALSE))</f>
        <v/>
      </c>
      <c r="XEZ3158" s="56" t="str">
        <f>IF(COUNTIF($X3158:$X$5000,'Testing Report'!$G$8)=0,"",COUNTIF($X3158:$X$5000,'Testing Report'!$G$8))</f>
        <v/>
      </c>
      <c r="XFA3158" s="56" t="str">
        <f>IF(ISERROR(VLOOKUP('Testing Report'!$G$8,$AG3158:$BD3158,19,FALSE)),"",VLOOKUP('Testing Report'!$G$8,$AG3158:$BD3158,19,FALSE))</f>
        <v/>
      </c>
      <c r="XFB3158" s="56" t="str">
        <f>IF(ISERROR(VLOOKUP('Testing Report'!$G$8,$X3158:$BD3158,32,FALSE)),"",VLOOKUP('Testing Report'!$G$8,$X3158:$BD3158,32,FALSE))</f>
        <v/>
      </c>
      <c r="XFC3158" s="26"/>
      <c r="XFD3158" s="7" t="str">
        <f t="shared" si="153"/>
        <v/>
      </c>
    </row>
    <row r="3159" spans="1:88 16378:16384" ht="15" customHeight="1">
      <c r="A3159" s="65" t="str">
        <f t="shared" si="151"/>
        <v/>
      </c>
      <c r="B3159" s="65"/>
      <c r="C3159" s="66"/>
      <c r="D3159" s="66"/>
      <c r="E3159" s="66"/>
      <c r="F3159" s="66"/>
      <c r="G3159" s="66"/>
      <c r="H3159" s="66"/>
      <c r="I3159" s="66"/>
      <c r="J3159" s="66"/>
      <c r="K3159" s="66"/>
      <c r="L3159" s="66"/>
      <c r="M3159" s="66"/>
      <c r="N3159" s="66"/>
      <c r="O3159" s="66"/>
      <c r="P3159" s="66"/>
      <c r="Q3159" s="66"/>
      <c r="R3159" s="66"/>
      <c r="S3159" s="72"/>
      <c r="T3159" s="72"/>
      <c r="U3159" s="72"/>
      <c r="V3159" s="72"/>
      <c r="W3159" s="72"/>
      <c r="X3159" s="64"/>
      <c r="Y3159" s="64"/>
      <c r="Z3159" s="64"/>
      <c r="AA3159" s="64"/>
      <c r="AB3159" s="64"/>
      <c r="AC3159" s="64"/>
      <c r="AD3159" s="64"/>
      <c r="AE3159" s="64"/>
      <c r="AF3159" s="64"/>
      <c r="AG3159" s="64"/>
      <c r="AH3159" s="64"/>
      <c r="AI3159" s="64"/>
      <c r="AJ3159" s="64"/>
      <c r="AK3159" s="64"/>
      <c r="AL3159" s="64"/>
      <c r="AM3159" s="64"/>
      <c r="AN3159" s="64"/>
      <c r="AO3159" s="64"/>
      <c r="AP3159" s="67" t="str">
        <f>IF($AG3159="","",VLOOKUP($AG3159,Test_Procedure!$A:$F,2,FALSE))</f>
        <v/>
      </c>
      <c r="AQ3159" s="67"/>
      <c r="AR3159" s="67"/>
      <c r="AS3159" s="68"/>
      <c r="AT3159" s="68"/>
      <c r="AU3159" s="68"/>
      <c r="AV3159" s="68"/>
      <c r="AW3159" s="68"/>
      <c r="AX3159" s="68"/>
      <c r="AY3159" s="68"/>
      <c r="AZ3159" s="68"/>
      <c r="BA3159" s="68"/>
      <c r="BB3159" s="68"/>
      <c r="BC3159" s="69" t="str">
        <f t="shared" si="152"/>
        <v/>
      </c>
      <c r="BD3159" s="69"/>
      <c r="BE3159" s="70">
        <f>IF($AG3159="",0,VLOOKUP($AG3159,Test_Procedure!$A:$F,3,FALSE))</f>
        <v>0</v>
      </c>
      <c r="BF3159" s="70"/>
      <c r="BG3159" s="70">
        <f>IF($AG3159="",0,VLOOKUP($AG3159,Test_Procedure!$A:$F,4,FALSE))</f>
        <v>0</v>
      </c>
      <c r="BH3159" s="70"/>
      <c r="BI3159" s="70">
        <f>IF($AG3159="",0,VLOOKUP($AG3159,Test_Procedure!$A:$F,5,FALSE))</f>
        <v>0</v>
      </c>
      <c r="BJ3159" s="70"/>
      <c r="BK3159" s="70">
        <f>IF($AG3159="",0,VLOOKUP($AG3159,Test_Procedure!$A:$F,6,FALSE))</f>
        <v>0</v>
      </c>
      <c r="BL3159" s="70"/>
      <c r="BM3159" s="71"/>
      <c r="BN3159" s="71"/>
      <c r="BO3159" s="71"/>
      <c r="BP3159" s="72"/>
      <c r="BQ3159" s="72"/>
      <c r="BR3159" s="72"/>
      <c r="BS3159" s="72"/>
      <c r="BT3159" s="72"/>
      <c r="BU3159" s="72"/>
      <c r="BV3159" s="72"/>
      <c r="BW3159" s="72"/>
      <c r="BX3159" s="72"/>
      <c r="BY3159" s="72"/>
      <c r="BZ3159" s="72"/>
      <c r="CA3159" s="72"/>
      <c r="CB3159" s="72"/>
      <c r="CC3159" s="72"/>
      <c r="CD3159" s="72"/>
      <c r="CE3159" s="72"/>
      <c r="CF3159" s="72"/>
      <c r="CG3159" s="72"/>
      <c r="CH3159" s="72"/>
      <c r="CI3159" s="72"/>
      <c r="CJ3159" s="72"/>
      <c r="XEX3159" s="56" t="str">
        <f>IF(ISERROR(VLOOKUP('Testing Report'!$G$8,$AG3159:$BD3159,13,FALSE)),"",VLOOKUP('Testing Report'!$G$8,$AG3159:$BD3159,13,FALSE))</f>
        <v/>
      </c>
      <c r="XEY3159" s="56" t="str">
        <f>IF(ISERROR(VLOOKUP('Testing Report'!$G$8,$AG3159:$BD3159,15,FALSE)),"",VLOOKUP('Testing Report'!$G$8,$AG3159:$BD3159,15,FALSE))</f>
        <v/>
      </c>
      <c r="XEZ3159" s="56" t="str">
        <f>IF(COUNTIF($X3159:$X$5000,'Testing Report'!$G$8)=0,"",COUNTIF($X3159:$X$5000,'Testing Report'!$G$8))</f>
        <v/>
      </c>
      <c r="XFA3159" s="56" t="str">
        <f>IF(ISERROR(VLOOKUP('Testing Report'!$G$8,$AG3159:$BD3159,19,FALSE)),"",VLOOKUP('Testing Report'!$G$8,$AG3159:$BD3159,19,FALSE))</f>
        <v/>
      </c>
      <c r="XFB3159" s="56" t="str">
        <f>IF(ISERROR(VLOOKUP('Testing Report'!$G$8,$X3159:$BD3159,32,FALSE)),"",VLOOKUP('Testing Report'!$G$8,$X3159:$BD3159,32,FALSE))</f>
        <v/>
      </c>
      <c r="XFC3159" s="26"/>
      <c r="XFD3159" s="7" t="str">
        <f t="shared" si="153"/>
        <v/>
      </c>
    </row>
    <row r="3160" spans="1:88 16378:16384" ht="15" customHeight="1">
      <c r="A3160" s="65" t="str">
        <f t="shared" si="151"/>
        <v/>
      </c>
      <c r="B3160" s="65"/>
      <c r="C3160" s="66"/>
      <c r="D3160" s="66"/>
      <c r="E3160" s="66"/>
      <c r="F3160" s="66"/>
      <c r="G3160" s="66"/>
      <c r="H3160" s="66"/>
      <c r="I3160" s="66"/>
      <c r="J3160" s="66"/>
      <c r="K3160" s="66"/>
      <c r="L3160" s="66"/>
      <c r="M3160" s="66"/>
      <c r="N3160" s="66"/>
      <c r="O3160" s="66"/>
      <c r="P3160" s="66"/>
      <c r="Q3160" s="66"/>
      <c r="R3160" s="66"/>
      <c r="S3160" s="72"/>
      <c r="T3160" s="72"/>
      <c r="U3160" s="72"/>
      <c r="V3160" s="72"/>
      <c r="W3160" s="72"/>
      <c r="X3160" s="64"/>
      <c r="Y3160" s="64"/>
      <c r="Z3160" s="64"/>
      <c r="AA3160" s="64"/>
      <c r="AB3160" s="64"/>
      <c r="AC3160" s="64"/>
      <c r="AD3160" s="64"/>
      <c r="AE3160" s="64"/>
      <c r="AF3160" s="64"/>
      <c r="AG3160" s="64"/>
      <c r="AH3160" s="64"/>
      <c r="AI3160" s="64"/>
      <c r="AJ3160" s="64"/>
      <c r="AK3160" s="64"/>
      <c r="AL3160" s="64"/>
      <c r="AM3160" s="64"/>
      <c r="AN3160" s="64"/>
      <c r="AO3160" s="64"/>
      <c r="AP3160" s="67" t="str">
        <f>IF($AG3160="","",VLOOKUP($AG3160,Test_Procedure!$A:$F,2,FALSE))</f>
        <v/>
      </c>
      <c r="AQ3160" s="67"/>
      <c r="AR3160" s="67"/>
      <c r="AS3160" s="68"/>
      <c r="AT3160" s="68"/>
      <c r="AU3160" s="68"/>
      <c r="AV3160" s="68"/>
      <c r="AW3160" s="68"/>
      <c r="AX3160" s="68"/>
      <c r="AY3160" s="68"/>
      <c r="AZ3160" s="68"/>
      <c r="BA3160" s="68"/>
      <c r="BB3160" s="68"/>
      <c r="BC3160" s="69" t="str">
        <f t="shared" si="152"/>
        <v/>
      </c>
      <c r="BD3160" s="69"/>
      <c r="BE3160" s="70">
        <f>IF($AG3160="",0,VLOOKUP($AG3160,Test_Procedure!$A:$F,3,FALSE))</f>
        <v>0</v>
      </c>
      <c r="BF3160" s="70"/>
      <c r="BG3160" s="70">
        <f>IF($AG3160="",0,VLOOKUP($AG3160,Test_Procedure!$A:$F,4,FALSE))</f>
        <v>0</v>
      </c>
      <c r="BH3160" s="70"/>
      <c r="BI3160" s="70">
        <f>IF($AG3160="",0,VLOOKUP($AG3160,Test_Procedure!$A:$F,5,FALSE))</f>
        <v>0</v>
      </c>
      <c r="BJ3160" s="70"/>
      <c r="BK3160" s="70">
        <f>IF($AG3160="",0,VLOOKUP($AG3160,Test_Procedure!$A:$F,6,FALSE))</f>
        <v>0</v>
      </c>
      <c r="BL3160" s="70"/>
      <c r="BM3160" s="71"/>
      <c r="BN3160" s="71"/>
      <c r="BO3160" s="71"/>
      <c r="BP3160" s="72"/>
      <c r="BQ3160" s="72"/>
      <c r="BR3160" s="72"/>
      <c r="BS3160" s="72"/>
      <c r="BT3160" s="72"/>
      <c r="BU3160" s="72"/>
      <c r="BV3160" s="72"/>
      <c r="BW3160" s="72"/>
      <c r="BX3160" s="72"/>
      <c r="BY3160" s="72"/>
      <c r="BZ3160" s="72"/>
      <c r="CA3160" s="72"/>
      <c r="CB3160" s="72"/>
      <c r="CC3160" s="72"/>
      <c r="CD3160" s="72"/>
      <c r="CE3160" s="72"/>
      <c r="CF3160" s="72"/>
      <c r="CG3160" s="72"/>
      <c r="CH3160" s="72"/>
      <c r="CI3160" s="72"/>
      <c r="CJ3160" s="72"/>
      <c r="XEX3160" s="56" t="str">
        <f>IF(ISERROR(VLOOKUP('Testing Report'!$G$8,$AG3160:$BD3160,13,FALSE)),"",VLOOKUP('Testing Report'!$G$8,$AG3160:$BD3160,13,FALSE))</f>
        <v/>
      </c>
      <c r="XEY3160" s="56" t="str">
        <f>IF(ISERROR(VLOOKUP('Testing Report'!$G$8,$AG3160:$BD3160,15,FALSE)),"",VLOOKUP('Testing Report'!$G$8,$AG3160:$BD3160,15,FALSE))</f>
        <v/>
      </c>
      <c r="XEZ3160" s="56" t="str">
        <f>IF(COUNTIF($X3160:$X$5000,'Testing Report'!$G$8)=0,"",COUNTIF($X3160:$X$5000,'Testing Report'!$G$8))</f>
        <v/>
      </c>
      <c r="XFA3160" s="56" t="str">
        <f>IF(ISERROR(VLOOKUP('Testing Report'!$G$8,$AG3160:$BD3160,19,FALSE)),"",VLOOKUP('Testing Report'!$G$8,$AG3160:$BD3160,19,FALSE))</f>
        <v/>
      </c>
      <c r="XFB3160" s="56" t="str">
        <f>IF(ISERROR(VLOOKUP('Testing Report'!$G$8,$X3160:$BD3160,32,FALSE)),"",VLOOKUP('Testing Report'!$G$8,$X3160:$BD3160,32,FALSE))</f>
        <v/>
      </c>
      <c r="XFC3160" s="26"/>
      <c r="XFD3160" s="7" t="str">
        <f t="shared" si="153"/>
        <v/>
      </c>
    </row>
    <row r="3161" spans="1:88 16378:16384" ht="15" customHeight="1">
      <c r="A3161" s="65" t="str">
        <f t="shared" si="151"/>
        <v/>
      </c>
      <c r="B3161" s="65"/>
      <c r="C3161" s="66"/>
      <c r="D3161" s="66"/>
      <c r="E3161" s="66"/>
      <c r="F3161" s="66"/>
      <c r="G3161" s="66"/>
      <c r="H3161" s="66"/>
      <c r="I3161" s="66"/>
      <c r="J3161" s="66"/>
      <c r="K3161" s="66"/>
      <c r="L3161" s="66"/>
      <c r="M3161" s="66"/>
      <c r="N3161" s="66"/>
      <c r="O3161" s="66"/>
      <c r="P3161" s="66"/>
      <c r="Q3161" s="66"/>
      <c r="R3161" s="66"/>
      <c r="S3161" s="72"/>
      <c r="T3161" s="72"/>
      <c r="U3161" s="72"/>
      <c r="V3161" s="72"/>
      <c r="W3161" s="72"/>
      <c r="X3161" s="64"/>
      <c r="Y3161" s="64"/>
      <c r="Z3161" s="64"/>
      <c r="AA3161" s="64"/>
      <c r="AB3161" s="64"/>
      <c r="AC3161" s="64"/>
      <c r="AD3161" s="64"/>
      <c r="AE3161" s="64"/>
      <c r="AF3161" s="64"/>
      <c r="AG3161" s="64"/>
      <c r="AH3161" s="64"/>
      <c r="AI3161" s="64"/>
      <c r="AJ3161" s="64"/>
      <c r="AK3161" s="64"/>
      <c r="AL3161" s="64"/>
      <c r="AM3161" s="64"/>
      <c r="AN3161" s="64"/>
      <c r="AO3161" s="64"/>
      <c r="AP3161" s="67" t="str">
        <f>IF($AG3161="","",VLOOKUP($AG3161,Test_Procedure!$A:$F,2,FALSE))</f>
        <v/>
      </c>
      <c r="AQ3161" s="67"/>
      <c r="AR3161" s="67"/>
      <c r="AS3161" s="68"/>
      <c r="AT3161" s="68"/>
      <c r="AU3161" s="68"/>
      <c r="AV3161" s="68"/>
      <c r="AW3161" s="68"/>
      <c r="AX3161" s="68"/>
      <c r="AY3161" s="68"/>
      <c r="AZ3161" s="68"/>
      <c r="BA3161" s="68"/>
      <c r="BB3161" s="68"/>
      <c r="BC3161" s="69" t="str">
        <f t="shared" si="152"/>
        <v/>
      </c>
      <c r="BD3161" s="69"/>
      <c r="BE3161" s="70">
        <f>IF($AG3161="",0,VLOOKUP($AG3161,Test_Procedure!$A:$F,3,FALSE))</f>
        <v>0</v>
      </c>
      <c r="BF3161" s="70"/>
      <c r="BG3161" s="70">
        <f>IF($AG3161="",0,VLOOKUP($AG3161,Test_Procedure!$A:$F,4,FALSE))</f>
        <v>0</v>
      </c>
      <c r="BH3161" s="70"/>
      <c r="BI3161" s="70">
        <f>IF($AG3161="",0,VLOOKUP($AG3161,Test_Procedure!$A:$F,5,FALSE))</f>
        <v>0</v>
      </c>
      <c r="BJ3161" s="70"/>
      <c r="BK3161" s="70">
        <f>IF($AG3161="",0,VLOOKUP($AG3161,Test_Procedure!$A:$F,6,FALSE))</f>
        <v>0</v>
      </c>
      <c r="BL3161" s="70"/>
      <c r="BM3161" s="71"/>
      <c r="BN3161" s="71"/>
      <c r="BO3161" s="71"/>
      <c r="BP3161" s="72"/>
      <c r="BQ3161" s="72"/>
      <c r="BR3161" s="72"/>
      <c r="BS3161" s="72"/>
      <c r="BT3161" s="72"/>
      <c r="BU3161" s="72"/>
      <c r="BV3161" s="72"/>
      <c r="BW3161" s="72"/>
      <c r="BX3161" s="72"/>
      <c r="BY3161" s="72"/>
      <c r="BZ3161" s="72"/>
      <c r="CA3161" s="72"/>
      <c r="CB3161" s="72"/>
      <c r="CC3161" s="72"/>
      <c r="CD3161" s="72"/>
      <c r="CE3161" s="72"/>
      <c r="CF3161" s="72"/>
      <c r="CG3161" s="72"/>
      <c r="CH3161" s="72"/>
      <c r="CI3161" s="72"/>
      <c r="CJ3161" s="72"/>
      <c r="XEX3161" s="56" t="str">
        <f>IF(ISERROR(VLOOKUP('Testing Report'!$G$8,$AG3161:$BD3161,13,FALSE)),"",VLOOKUP('Testing Report'!$G$8,$AG3161:$BD3161,13,FALSE))</f>
        <v/>
      </c>
      <c r="XEY3161" s="56" t="str">
        <f>IF(ISERROR(VLOOKUP('Testing Report'!$G$8,$AG3161:$BD3161,15,FALSE)),"",VLOOKUP('Testing Report'!$G$8,$AG3161:$BD3161,15,FALSE))</f>
        <v/>
      </c>
      <c r="XEZ3161" s="56" t="str">
        <f>IF(COUNTIF($X3161:$X$5000,'Testing Report'!$G$8)=0,"",COUNTIF($X3161:$X$5000,'Testing Report'!$G$8))</f>
        <v/>
      </c>
      <c r="XFA3161" s="56" t="str">
        <f>IF(ISERROR(VLOOKUP('Testing Report'!$G$8,$AG3161:$BD3161,19,FALSE)),"",VLOOKUP('Testing Report'!$G$8,$AG3161:$BD3161,19,FALSE))</f>
        <v/>
      </c>
      <c r="XFB3161" s="56" t="str">
        <f>IF(ISERROR(VLOOKUP('Testing Report'!$G$8,$X3161:$BD3161,32,FALSE)),"",VLOOKUP('Testing Report'!$G$8,$X3161:$BD3161,32,FALSE))</f>
        <v/>
      </c>
      <c r="XFC3161" s="26"/>
      <c r="XFD3161" s="7" t="str">
        <f t="shared" si="153"/>
        <v/>
      </c>
    </row>
    <row r="3162" spans="1:88 16378:16384" ht="15" customHeight="1">
      <c r="A3162" s="65" t="str">
        <f t="shared" si="151"/>
        <v/>
      </c>
      <c r="B3162" s="65"/>
      <c r="C3162" s="66"/>
      <c r="D3162" s="66"/>
      <c r="E3162" s="66"/>
      <c r="F3162" s="66"/>
      <c r="G3162" s="66"/>
      <c r="H3162" s="66"/>
      <c r="I3162" s="66"/>
      <c r="J3162" s="66"/>
      <c r="K3162" s="66"/>
      <c r="L3162" s="66"/>
      <c r="M3162" s="66"/>
      <c r="N3162" s="66"/>
      <c r="O3162" s="66"/>
      <c r="P3162" s="66"/>
      <c r="Q3162" s="66"/>
      <c r="R3162" s="66"/>
      <c r="S3162" s="72"/>
      <c r="T3162" s="72"/>
      <c r="U3162" s="72"/>
      <c r="V3162" s="72"/>
      <c r="W3162" s="72"/>
      <c r="X3162" s="64"/>
      <c r="Y3162" s="64"/>
      <c r="Z3162" s="64"/>
      <c r="AA3162" s="64"/>
      <c r="AB3162" s="64"/>
      <c r="AC3162" s="64"/>
      <c r="AD3162" s="64"/>
      <c r="AE3162" s="64"/>
      <c r="AF3162" s="64"/>
      <c r="AG3162" s="64"/>
      <c r="AH3162" s="64"/>
      <c r="AI3162" s="64"/>
      <c r="AJ3162" s="64"/>
      <c r="AK3162" s="64"/>
      <c r="AL3162" s="64"/>
      <c r="AM3162" s="64"/>
      <c r="AN3162" s="64"/>
      <c r="AO3162" s="64"/>
      <c r="AP3162" s="67" t="str">
        <f>IF($AG3162="","",VLOOKUP($AG3162,Test_Procedure!$A:$F,2,FALSE))</f>
        <v/>
      </c>
      <c r="AQ3162" s="67"/>
      <c r="AR3162" s="67"/>
      <c r="AS3162" s="68"/>
      <c r="AT3162" s="68"/>
      <c r="AU3162" s="68"/>
      <c r="AV3162" s="68"/>
      <c r="AW3162" s="68"/>
      <c r="AX3162" s="68"/>
      <c r="AY3162" s="68"/>
      <c r="AZ3162" s="68"/>
      <c r="BA3162" s="68"/>
      <c r="BB3162" s="68"/>
      <c r="BC3162" s="69" t="str">
        <f t="shared" si="152"/>
        <v/>
      </c>
      <c r="BD3162" s="69"/>
      <c r="BE3162" s="70">
        <f>IF($AG3162="",0,VLOOKUP($AG3162,Test_Procedure!$A:$F,3,FALSE))</f>
        <v>0</v>
      </c>
      <c r="BF3162" s="70"/>
      <c r="BG3162" s="70">
        <f>IF($AG3162="",0,VLOOKUP($AG3162,Test_Procedure!$A:$F,4,FALSE))</f>
        <v>0</v>
      </c>
      <c r="BH3162" s="70"/>
      <c r="BI3162" s="70">
        <f>IF($AG3162="",0,VLOOKUP($AG3162,Test_Procedure!$A:$F,5,FALSE))</f>
        <v>0</v>
      </c>
      <c r="BJ3162" s="70"/>
      <c r="BK3162" s="70">
        <f>IF($AG3162="",0,VLOOKUP($AG3162,Test_Procedure!$A:$F,6,FALSE))</f>
        <v>0</v>
      </c>
      <c r="BL3162" s="70"/>
      <c r="BM3162" s="71"/>
      <c r="BN3162" s="71"/>
      <c r="BO3162" s="71"/>
      <c r="BP3162" s="72"/>
      <c r="BQ3162" s="72"/>
      <c r="BR3162" s="72"/>
      <c r="BS3162" s="72"/>
      <c r="BT3162" s="72"/>
      <c r="BU3162" s="72"/>
      <c r="BV3162" s="72"/>
      <c r="BW3162" s="72"/>
      <c r="BX3162" s="72"/>
      <c r="BY3162" s="72"/>
      <c r="BZ3162" s="72"/>
      <c r="CA3162" s="72"/>
      <c r="CB3162" s="72"/>
      <c r="CC3162" s="72"/>
      <c r="CD3162" s="72"/>
      <c r="CE3162" s="72"/>
      <c r="CF3162" s="72"/>
      <c r="CG3162" s="72"/>
      <c r="CH3162" s="72"/>
      <c r="CI3162" s="72"/>
      <c r="CJ3162" s="72"/>
      <c r="XEX3162" s="56" t="str">
        <f>IF(ISERROR(VLOOKUP('Testing Report'!$G$8,$AG3162:$BD3162,13,FALSE)),"",VLOOKUP('Testing Report'!$G$8,$AG3162:$BD3162,13,FALSE))</f>
        <v/>
      </c>
      <c r="XEY3162" s="56" t="str">
        <f>IF(ISERROR(VLOOKUP('Testing Report'!$G$8,$AG3162:$BD3162,15,FALSE)),"",VLOOKUP('Testing Report'!$G$8,$AG3162:$BD3162,15,FALSE))</f>
        <v/>
      </c>
      <c r="XEZ3162" s="56" t="str">
        <f>IF(COUNTIF($X3162:$X$5000,'Testing Report'!$G$8)=0,"",COUNTIF($X3162:$X$5000,'Testing Report'!$G$8))</f>
        <v/>
      </c>
      <c r="XFA3162" s="56" t="str">
        <f>IF(ISERROR(VLOOKUP('Testing Report'!$G$8,$AG3162:$BD3162,19,FALSE)),"",VLOOKUP('Testing Report'!$G$8,$AG3162:$BD3162,19,FALSE))</f>
        <v/>
      </c>
      <c r="XFB3162" s="56" t="str">
        <f>IF(ISERROR(VLOOKUP('Testing Report'!$G$8,$X3162:$BD3162,32,FALSE)),"",VLOOKUP('Testing Report'!$G$8,$X3162:$BD3162,32,FALSE))</f>
        <v/>
      </c>
      <c r="XFC3162" s="26"/>
      <c r="XFD3162" s="7" t="str">
        <f t="shared" si="153"/>
        <v/>
      </c>
    </row>
    <row r="3163" spans="1:88 16378:16384" ht="15" customHeight="1">
      <c r="A3163" s="65" t="str">
        <f t="shared" si="151"/>
        <v/>
      </c>
      <c r="B3163" s="65"/>
      <c r="C3163" s="66"/>
      <c r="D3163" s="66"/>
      <c r="E3163" s="66"/>
      <c r="F3163" s="66"/>
      <c r="G3163" s="66"/>
      <c r="H3163" s="66"/>
      <c r="I3163" s="66"/>
      <c r="J3163" s="66"/>
      <c r="K3163" s="66"/>
      <c r="L3163" s="66"/>
      <c r="M3163" s="66"/>
      <c r="N3163" s="66"/>
      <c r="O3163" s="66"/>
      <c r="P3163" s="66"/>
      <c r="Q3163" s="66"/>
      <c r="R3163" s="66"/>
      <c r="S3163" s="72"/>
      <c r="T3163" s="72"/>
      <c r="U3163" s="72"/>
      <c r="V3163" s="72"/>
      <c r="W3163" s="72"/>
      <c r="X3163" s="64"/>
      <c r="Y3163" s="64"/>
      <c r="Z3163" s="64"/>
      <c r="AA3163" s="64"/>
      <c r="AB3163" s="64"/>
      <c r="AC3163" s="64"/>
      <c r="AD3163" s="64"/>
      <c r="AE3163" s="64"/>
      <c r="AF3163" s="64"/>
      <c r="AG3163" s="64"/>
      <c r="AH3163" s="64"/>
      <c r="AI3163" s="64"/>
      <c r="AJ3163" s="64"/>
      <c r="AK3163" s="64"/>
      <c r="AL3163" s="64"/>
      <c r="AM3163" s="64"/>
      <c r="AN3163" s="64"/>
      <c r="AO3163" s="64"/>
      <c r="AP3163" s="67" t="str">
        <f>IF($AG3163="","",VLOOKUP($AG3163,Test_Procedure!$A:$F,2,FALSE))</f>
        <v/>
      </c>
      <c r="AQ3163" s="67"/>
      <c r="AR3163" s="67"/>
      <c r="AS3163" s="68"/>
      <c r="AT3163" s="68"/>
      <c r="AU3163" s="68"/>
      <c r="AV3163" s="68"/>
      <c r="AW3163" s="68"/>
      <c r="AX3163" s="68"/>
      <c r="AY3163" s="68"/>
      <c r="AZ3163" s="68"/>
      <c r="BA3163" s="68"/>
      <c r="BB3163" s="68"/>
      <c r="BC3163" s="69" t="str">
        <f t="shared" si="152"/>
        <v/>
      </c>
      <c r="BD3163" s="69"/>
      <c r="BE3163" s="70">
        <f>IF($AG3163="",0,VLOOKUP($AG3163,Test_Procedure!$A:$F,3,FALSE))</f>
        <v>0</v>
      </c>
      <c r="BF3163" s="70"/>
      <c r="BG3163" s="70">
        <f>IF($AG3163="",0,VLOOKUP($AG3163,Test_Procedure!$A:$F,4,FALSE))</f>
        <v>0</v>
      </c>
      <c r="BH3163" s="70"/>
      <c r="BI3163" s="70">
        <f>IF($AG3163="",0,VLOOKUP($AG3163,Test_Procedure!$A:$F,5,FALSE))</f>
        <v>0</v>
      </c>
      <c r="BJ3163" s="70"/>
      <c r="BK3163" s="70">
        <f>IF($AG3163="",0,VLOOKUP($AG3163,Test_Procedure!$A:$F,6,FALSE))</f>
        <v>0</v>
      </c>
      <c r="BL3163" s="70"/>
      <c r="BM3163" s="71"/>
      <c r="BN3163" s="71"/>
      <c r="BO3163" s="71"/>
      <c r="BP3163" s="72"/>
      <c r="BQ3163" s="72"/>
      <c r="BR3163" s="72"/>
      <c r="BS3163" s="72"/>
      <c r="BT3163" s="72"/>
      <c r="BU3163" s="72"/>
      <c r="BV3163" s="72"/>
      <c r="BW3163" s="72"/>
      <c r="BX3163" s="72"/>
      <c r="BY3163" s="72"/>
      <c r="BZ3163" s="72"/>
      <c r="CA3163" s="72"/>
      <c r="CB3163" s="72"/>
      <c r="CC3163" s="72"/>
      <c r="CD3163" s="72"/>
      <c r="CE3163" s="72"/>
      <c r="CF3163" s="72"/>
      <c r="CG3163" s="72"/>
      <c r="CH3163" s="72"/>
      <c r="CI3163" s="72"/>
      <c r="CJ3163" s="72"/>
      <c r="XEX3163" s="56" t="str">
        <f>IF(ISERROR(VLOOKUP('Testing Report'!$G$8,$AG3163:$BD3163,13,FALSE)),"",VLOOKUP('Testing Report'!$G$8,$AG3163:$BD3163,13,FALSE))</f>
        <v/>
      </c>
      <c r="XEY3163" s="56" t="str">
        <f>IF(ISERROR(VLOOKUP('Testing Report'!$G$8,$AG3163:$BD3163,15,FALSE)),"",VLOOKUP('Testing Report'!$G$8,$AG3163:$BD3163,15,FALSE))</f>
        <v/>
      </c>
      <c r="XEZ3163" s="56" t="str">
        <f>IF(COUNTIF($X3163:$X$5000,'Testing Report'!$G$8)=0,"",COUNTIF($X3163:$X$5000,'Testing Report'!$G$8))</f>
        <v/>
      </c>
      <c r="XFA3163" s="56" t="str">
        <f>IF(ISERROR(VLOOKUP('Testing Report'!$G$8,$AG3163:$BD3163,19,FALSE)),"",VLOOKUP('Testing Report'!$G$8,$AG3163:$BD3163,19,FALSE))</f>
        <v/>
      </c>
      <c r="XFB3163" s="56" t="str">
        <f>IF(ISERROR(VLOOKUP('Testing Report'!$G$8,$X3163:$BD3163,32,FALSE)),"",VLOOKUP('Testing Report'!$G$8,$X3163:$BD3163,32,FALSE))</f>
        <v/>
      </c>
      <c r="XFC3163" s="26"/>
      <c r="XFD3163" s="7" t="str">
        <f t="shared" si="153"/>
        <v/>
      </c>
    </row>
    <row r="3164" spans="1:88 16378:16384" ht="15" customHeight="1">
      <c r="A3164" s="65" t="str">
        <f t="shared" si="151"/>
        <v/>
      </c>
      <c r="B3164" s="65"/>
      <c r="C3164" s="66"/>
      <c r="D3164" s="66"/>
      <c r="E3164" s="66"/>
      <c r="F3164" s="66"/>
      <c r="G3164" s="66"/>
      <c r="H3164" s="66"/>
      <c r="I3164" s="66"/>
      <c r="J3164" s="66"/>
      <c r="K3164" s="66"/>
      <c r="L3164" s="66"/>
      <c r="M3164" s="66"/>
      <c r="N3164" s="66"/>
      <c r="O3164" s="66"/>
      <c r="P3164" s="66"/>
      <c r="Q3164" s="66"/>
      <c r="R3164" s="66"/>
      <c r="S3164" s="72"/>
      <c r="T3164" s="72"/>
      <c r="U3164" s="72"/>
      <c r="V3164" s="72"/>
      <c r="W3164" s="72"/>
      <c r="X3164" s="64"/>
      <c r="Y3164" s="64"/>
      <c r="Z3164" s="64"/>
      <c r="AA3164" s="64"/>
      <c r="AB3164" s="64"/>
      <c r="AC3164" s="64"/>
      <c r="AD3164" s="64"/>
      <c r="AE3164" s="64"/>
      <c r="AF3164" s="64"/>
      <c r="AG3164" s="64"/>
      <c r="AH3164" s="64"/>
      <c r="AI3164" s="64"/>
      <c r="AJ3164" s="64"/>
      <c r="AK3164" s="64"/>
      <c r="AL3164" s="64"/>
      <c r="AM3164" s="64"/>
      <c r="AN3164" s="64"/>
      <c r="AO3164" s="64"/>
      <c r="AP3164" s="67" t="str">
        <f>IF($AG3164="","",VLOOKUP($AG3164,Test_Procedure!$A:$F,2,FALSE))</f>
        <v/>
      </c>
      <c r="AQ3164" s="67"/>
      <c r="AR3164" s="67"/>
      <c r="AS3164" s="68"/>
      <c r="AT3164" s="68"/>
      <c r="AU3164" s="68"/>
      <c r="AV3164" s="68"/>
      <c r="AW3164" s="68"/>
      <c r="AX3164" s="68"/>
      <c r="AY3164" s="68"/>
      <c r="AZ3164" s="68"/>
      <c r="BA3164" s="68"/>
      <c r="BB3164" s="68"/>
      <c r="BC3164" s="69" t="str">
        <f t="shared" si="152"/>
        <v/>
      </c>
      <c r="BD3164" s="69"/>
      <c r="BE3164" s="70">
        <f>IF($AG3164="",0,VLOOKUP($AG3164,Test_Procedure!$A:$F,3,FALSE))</f>
        <v>0</v>
      </c>
      <c r="BF3164" s="70"/>
      <c r="BG3164" s="70">
        <f>IF($AG3164="",0,VLOOKUP($AG3164,Test_Procedure!$A:$F,4,FALSE))</f>
        <v>0</v>
      </c>
      <c r="BH3164" s="70"/>
      <c r="BI3164" s="70">
        <f>IF($AG3164="",0,VLOOKUP($AG3164,Test_Procedure!$A:$F,5,FALSE))</f>
        <v>0</v>
      </c>
      <c r="BJ3164" s="70"/>
      <c r="BK3164" s="70">
        <f>IF($AG3164="",0,VLOOKUP($AG3164,Test_Procedure!$A:$F,6,FALSE))</f>
        <v>0</v>
      </c>
      <c r="BL3164" s="70"/>
      <c r="BM3164" s="71"/>
      <c r="BN3164" s="71"/>
      <c r="BO3164" s="71"/>
      <c r="BP3164" s="72"/>
      <c r="BQ3164" s="72"/>
      <c r="BR3164" s="72"/>
      <c r="BS3164" s="72"/>
      <c r="BT3164" s="72"/>
      <c r="BU3164" s="72"/>
      <c r="BV3164" s="72"/>
      <c r="BW3164" s="72"/>
      <c r="BX3164" s="72"/>
      <c r="BY3164" s="72"/>
      <c r="BZ3164" s="72"/>
      <c r="CA3164" s="72"/>
      <c r="CB3164" s="72"/>
      <c r="CC3164" s="72"/>
      <c r="CD3164" s="72"/>
      <c r="CE3164" s="72"/>
      <c r="CF3164" s="72"/>
      <c r="CG3164" s="72"/>
      <c r="CH3164" s="72"/>
      <c r="CI3164" s="72"/>
      <c r="CJ3164" s="72"/>
      <c r="XEX3164" s="56" t="str">
        <f>IF(ISERROR(VLOOKUP('Testing Report'!$G$8,$AG3164:$BD3164,13,FALSE)),"",VLOOKUP('Testing Report'!$G$8,$AG3164:$BD3164,13,FALSE))</f>
        <v/>
      </c>
      <c r="XEY3164" s="56" t="str">
        <f>IF(ISERROR(VLOOKUP('Testing Report'!$G$8,$AG3164:$BD3164,15,FALSE)),"",VLOOKUP('Testing Report'!$G$8,$AG3164:$BD3164,15,FALSE))</f>
        <v/>
      </c>
      <c r="XEZ3164" s="56" t="str">
        <f>IF(COUNTIF($X3164:$X$5000,'Testing Report'!$G$8)=0,"",COUNTIF($X3164:$X$5000,'Testing Report'!$G$8))</f>
        <v/>
      </c>
      <c r="XFA3164" s="56" t="str">
        <f>IF(ISERROR(VLOOKUP('Testing Report'!$G$8,$AG3164:$BD3164,19,FALSE)),"",VLOOKUP('Testing Report'!$G$8,$AG3164:$BD3164,19,FALSE))</f>
        <v/>
      </c>
      <c r="XFB3164" s="56" t="str">
        <f>IF(ISERROR(VLOOKUP('Testing Report'!$G$8,$X3164:$BD3164,32,FALSE)),"",VLOOKUP('Testing Report'!$G$8,$X3164:$BD3164,32,FALSE))</f>
        <v/>
      </c>
      <c r="XFC3164" s="26"/>
      <c r="XFD3164" s="7" t="str">
        <f t="shared" si="153"/>
        <v/>
      </c>
    </row>
    <row r="3165" spans="1:88 16378:16384" ht="15" customHeight="1">
      <c r="A3165" s="65" t="str">
        <f t="shared" ref="A3165:A3228" si="154">IF(C3164="","",A3164+1)</f>
        <v/>
      </c>
      <c r="B3165" s="65"/>
      <c r="C3165" s="66"/>
      <c r="D3165" s="66"/>
      <c r="E3165" s="66"/>
      <c r="F3165" s="66"/>
      <c r="G3165" s="66"/>
      <c r="H3165" s="66"/>
      <c r="I3165" s="66"/>
      <c r="J3165" s="66"/>
      <c r="K3165" s="66"/>
      <c r="L3165" s="66"/>
      <c r="M3165" s="66"/>
      <c r="N3165" s="66"/>
      <c r="O3165" s="66"/>
      <c r="P3165" s="66"/>
      <c r="Q3165" s="66"/>
      <c r="R3165" s="66"/>
      <c r="S3165" s="72"/>
      <c r="T3165" s="72"/>
      <c r="U3165" s="72"/>
      <c r="V3165" s="72"/>
      <c r="W3165" s="72"/>
      <c r="X3165" s="64"/>
      <c r="Y3165" s="64"/>
      <c r="Z3165" s="64"/>
      <c r="AA3165" s="64"/>
      <c r="AB3165" s="64"/>
      <c r="AC3165" s="64"/>
      <c r="AD3165" s="64"/>
      <c r="AE3165" s="64"/>
      <c r="AF3165" s="64"/>
      <c r="AG3165" s="64"/>
      <c r="AH3165" s="64"/>
      <c r="AI3165" s="64"/>
      <c r="AJ3165" s="64"/>
      <c r="AK3165" s="64"/>
      <c r="AL3165" s="64"/>
      <c r="AM3165" s="64"/>
      <c r="AN3165" s="64"/>
      <c r="AO3165" s="64"/>
      <c r="AP3165" s="67" t="str">
        <f>IF($AG3165="","",VLOOKUP($AG3165,Test_Procedure!$A:$F,2,FALSE))</f>
        <v/>
      </c>
      <c r="AQ3165" s="67"/>
      <c r="AR3165" s="67"/>
      <c r="AS3165" s="68"/>
      <c r="AT3165" s="68"/>
      <c r="AU3165" s="68"/>
      <c r="AV3165" s="68"/>
      <c r="AW3165" s="68"/>
      <c r="AX3165" s="68"/>
      <c r="AY3165" s="68"/>
      <c r="AZ3165" s="68"/>
      <c r="BA3165" s="68"/>
      <c r="BB3165" s="68"/>
      <c r="BC3165" s="69" t="str">
        <f t="shared" ref="BC3165:BC3228" si="155">IF(AS3165="","",AVERAGE(AS3165:BB3165))</f>
        <v/>
      </c>
      <c r="BD3165" s="69"/>
      <c r="BE3165" s="70">
        <f>IF($AG3165="",0,VLOOKUP($AG3165,Test_Procedure!$A:$F,3,FALSE))</f>
        <v>0</v>
      </c>
      <c r="BF3165" s="70"/>
      <c r="BG3165" s="70">
        <f>IF($AG3165="",0,VLOOKUP($AG3165,Test_Procedure!$A:$F,4,FALSE))</f>
        <v>0</v>
      </c>
      <c r="BH3165" s="70"/>
      <c r="BI3165" s="70">
        <f>IF($AG3165="",0,VLOOKUP($AG3165,Test_Procedure!$A:$F,5,FALSE))</f>
        <v>0</v>
      </c>
      <c r="BJ3165" s="70"/>
      <c r="BK3165" s="70">
        <f>IF($AG3165="",0,VLOOKUP($AG3165,Test_Procedure!$A:$F,6,FALSE))</f>
        <v>0</v>
      </c>
      <c r="BL3165" s="70"/>
      <c r="BM3165" s="71"/>
      <c r="BN3165" s="71"/>
      <c r="BO3165" s="71"/>
      <c r="BP3165" s="72"/>
      <c r="BQ3165" s="72"/>
      <c r="BR3165" s="72"/>
      <c r="BS3165" s="72"/>
      <c r="BT3165" s="72"/>
      <c r="BU3165" s="72"/>
      <c r="BV3165" s="72"/>
      <c r="BW3165" s="72"/>
      <c r="BX3165" s="72"/>
      <c r="BY3165" s="72"/>
      <c r="BZ3165" s="72"/>
      <c r="CA3165" s="72"/>
      <c r="CB3165" s="72"/>
      <c r="CC3165" s="72"/>
      <c r="CD3165" s="72"/>
      <c r="CE3165" s="72"/>
      <c r="CF3165" s="72"/>
      <c r="CG3165" s="72"/>
      <c r="CH3165" s="72"/>
      <c r="CI3165" s="72"/>
      <c r="CJ3165" s="72"/>
      <c r="XEX3165" s="56" t="str">
        <f>IF(ISERROR(VLOOKUP('Testing Report'!$G$8,$AG3165:$BD3165,13,FALSE)),"",VLOOKUP('Testing Report'!$G$8,$AG3165:$BD3165,13,FALSE))</f>
        <v/>
      </c>
      <c r="XEY3165" s="56" t="str">
        <f>IF(ISERROR(VLOOKUP('Testing Report'!$G$8,$AG3165:$BD3165,15,FALSE)),"",VLOOKUP('Testing Report'!$G$8,$AG3165:$BD3165,15,FALSE))</f>
        <v/>
      </c>
      <c r="XEZ3165" s="56" t="str">
        <f>IF(COUNTIF($X3165:$X$5000,'Testing Report'!$G$8)=0,"",COUNTIF($X3165:$X$5000,'Testing Report'!$G$8))</f>
        <v/>
      </c>
      <c r="XFA3165" s="56" t="str">
        <f>IF(ISERROR(VLOOKUP('Testing Report'!$G$8,$AG3165:$BD3165,19,FALSE)),"",VLOOKUP('Testing Report'!$G$8,$AG3165:$BD3165,19,FALSE))</f>
        <v/>
      </c>
      <c r="XFB3165" s="56" t="str">
        <f>IF(ISERROR(VLOOKUP('Testing Report'!$G$8,$X3165:$BD3165,32,FALSE)),"",VLOOKUP('Testing Report'!$G$8,$X3165:$BD3165,32,FALSE))</f>
        <v/>
      </c>
      <c r="XFC3165" s="26"/>
      <c r="XFD3165" s="7" t="str">
        <f t="shared" si="153"/>
        <v/>
      </c>
    </row>
    <row r="3166" spans="1:88 16378:16384" ht="15" customHeight="1">
      <c r="A3166" s="65" t="str">
        <f t="shared" si="154"/>
        <v/>
      </c>
      <c r="B3166" s="65"/>
      <c r="C3166" s="66"/>
      <c r="D3166" s="66"/>
      <c r="E3166" s="66"/>
      <c r="F3166" s="66"/>
      <c r="G3166" s="66"/>
      <c r="H3166" s="66"/>
      <c r="I3166" s="66"/>
      <c r="J3166" s="66"/>
      <c r="K3166" s="66"/>
      <c r="L3166" s="66"/>
      <c r="M3166" s="66"/>
      <c r="N3166" s="66"/>
      <c r="O3166" s="66"/>
      <c r="P3166" s="66"/>
      <c r="Q3166" s="66"/>
      <c r="R3166" s="66"/>
      <c r="S3166" s="72"/>
      <c r="T3166" s="72"/>
      <c r="U3166" s="72"/>
      <c r="V3166" s="72"/>
      <c r="W3166" s="72"/>
      <c r="X3166" s="64"/>
      <c r="Y3166" s="64"/>
      <c r="Z3166" s="64"/>
      <c r="AA3166" s="64"/>
      <c r="AB3166" s="64"/>
      <c r="AC3166" s="64"/>
      <c r="AD3166" s="64"/>
      <c r="AE3166" s="64"/>
      <c r="AF3166" s="64"/>
      <c r="AG3166" s="64"/>
      <c r="AH3166" s="64"/>
      <c r="AI3166" s="64"/>
      <c r="AJ3166" s="64"/>
      <c r="AK3166" s="64"/>
      <c r="AL3166" s="64"/>
      <c r="AM3166" s="64"/>
      <c r="AN3166" s="64"/>
      <c r="AO3166" s="64"/>
      <c r="AP3166" s="67" t="str">
        <f>IF($AG3166="","",VLOOKUP($AG3166,Test_Procedure!$A:$F,2,FALSE))</f>
        <v/>
      </c>
      <c r="AQ3166" s="67"/>
      <c r="AR3166" s="67"/>
      <c r="AS3166" s="68"/>
      <c r="AT3166" s="68"/>
      <c r="AU3166" s="68"/>
      <c r="AV3166" s="68"/>
      <c r="AW3166" s="68"/>
      <c r="AX3166" s="68"/>
      <c r="AY3166" s="68"/>
      <c r="AZ3166" s="68"/>
      <c r="BA3166" s="68"/>
      <c r="BB3166" s="68"/>
      <c r="BC3166" s="69" t="str">
        <f t="shared" si="155"/>
        <v/>
      </c>
      <c r="BD3166" s="69"/>
      <c r="BE3166" s="70">
        <f>IF($AG3166="",0,VLOOKUP($AG3166,Test_Procedure!$A:$F,3,FALSE))</f>
        <v>0</v>
      </c>
      <c r="BF3166" s="70"/>
      <c r="BG3166" s="70">
        <f>IF($AG3166="",0,VLOOKUP($AG3166,Test_Procedure!$A:$F,4,FALSE))</f>
        <v>0</v>
      </c>
      <c r="BH3166" s="70"/>
      <c r="BI3166" s="70">
        <f>IF($AG3166="",0,VLOOKUP($AG3166,Test_Procedure!$A:$F,5,FALSE))</f>
        <v>0</v>
      </c>
      <c r="BJ3166" s="70"/>
      <c r="BK3166" s="70">
        <f>IF($AG3166="",0,VLOOKUP($AG3166,Test_Procedure!$A:$F,6,FALSE))</f>
        <v>0</v>
      </c>
      <c r="BL3166" s="70"/>
      <c r="BM3166" s="71"/>
      <c r="BN3166" s="71"/>
      <c r="BO3166" s="71"/>
      <c r="BP3166" s="72"/>
      <c r="BQ3166" s="72"/>
      <c r="BR3166" s="72"/>
      <c r="BS3166" s="72"/>
      <c r="BT3166" s="72"/>
      <c r="BU3166" s="72"/>
      <c r="BV3166" s="72"/>
      <c r="BW3166" s="72"/>
      <c r="BX3166" s="72"/>
      <c r="BY3166" s="72"/>
      <c r="BZ3166" s="72"/>
      <c r="CA3166" s="72"/>
      <c r="CB3166" s="72"/>
      <c r="CC3166" s="72"/>
      <c r="CD3166" s="72"/>
      <c r="CE3166" s="72"/>
      <c r="CF3166" s="72"/>
      <c r="CG3166" s="72"/>
      <c r="CH3166" s="72"/>
      <c r="CI3166" s="72"/>
      <c r="CJ3166" s="72"/>
      <c r="XEX3166" s="56" t="str">
        <f>IF(ISERROR(VLOOKUP('Testing Report'!$G$8,$AG3166:$BD3166,13,FALSE)),"",VLOOKUP('Testing Report'!$G$8,$AG3166:$BD3166,13,FALSE))</f>
        <v/>
      </c>
      <c r="XEY3166" s="56" t="str">
        <f>IF(ISERROR(VLOOKUP('Testing Report'!$G$8,$AG3166:$BD3166,15,FALSE)),"",VLOOKUP('Testing Report'!$G$8,$AG3166:$BD3166,15,FALSE))</f>
        <v/>
      </c>
      <c r="XEZ3166" s="56" t="str">
        <f>IF(COUNTIF($X3166:$X$5000,'Testing Report'!$G$8)=0,"",COUNTIF($X3166:$X$5000,'Testing Report'!$G$8))</f>
        <v/>
      </c>
      <c r="XFA3166" s="56" t="str">
        <f>IF(ISERROR(VLOOKUP('Testing Report'!$G$8,$AG3166:$BD3166,19,FALSE)),"",VLOOKUP('Testing Report'!$G$8,$AG3166:$BD3166,19,FALSE))</f>
        <v/>
      </c>
      <c r="XFB3166" s="56" t="str">
        <f>IF(ISERROR(VLOOKUP('Testing Report'!$G$8,$X3166:$BD3166,32,FALSE)),"",VLOOKUP('Testing Report'!$G$8,$X3166:$BD3166,32,FALSE))</f>
        <v/>
      </c>
      <c r="XFC3166" s="26"/>
      <c r="XFD3166" s="7" t="str">
        <f t="shared" si="153"/>
        <v/>
      </c>
    </row>
    <row r="3167" spans="1:88 16378:16384" ht="15" customHeight="1">
      <c r="A3167" s="65" t="str">
        <f t="shared" si="154"/>
        <v/>
      </c>
      <c r="B3167" s="65"/>
      <c r="C3167" s="66"/>
      <c r="D3167" s="66"/>
      <c r="E3167" s="66"/>
      <c r="F3167" s="66"/>
      <c r="G3167" s="66"/>
      <c r="H3167" s="66"/>
      <c r="I3167" s="66"/>
      <c r="J3167" s="66"/>
      <c r="K3167" s="66"/>
      <c r="L3167" s="66"/>
      <c r="M3167" s="66"/>
      <c r="N3167" s="66"/>
      <c r="O3167" s="66"/>
      <c r="P3167" s="66"/>
      <c r="Q3167" s="66"/>
      <c r="R3167" s="66"/>
      <c r="S3167" s="72"/>
      <c r="T3167" s="72"/>
      <c r="U3167" s="72"/>
      <c r="V3167" s="72"/>
      <c r="W3167" s="72"/>
      <c r="X3167" s="64"/>
      <c r="Y3167" s="64"/>
      <c r="Z3167" s="64"/>
      <c r="AA3167" s="64"/>
      <c r="AB3167" s="64"/>
      <c r="AC3167" s="64"/>
      <c r="AD3167" s="64"/>
      <c r="AE3167" s="64"/>
      <c r="AF3167" s="64"/>
      <c r="AG3167" s="64"/>
      <c r="AH3167" s="64"/>
      <c r="AI3167" s="64"/>
      <c r="AJ3167" s="64"/>
      <c r="AK3167" s="64"/>
      <c r="AL3167" s="64"/>
      <c r="AM3167" s="64"/>
      <c r="AN3167" s="64"/>
      <c r="AO3167" s="64"/>
      <c r="AP3167" s="67" t="str">
        <f>IF($AG3167="","",VLOOKUP($AG3167,Test_Procedure!$A:$F,2,FALSE))</f>
        <v/>
      </c>
      <c r="AQ3167" s="67"/>
      <c r="AR3167" s="67"/>
      <c r="AS3167" s="68"/>
      <c r="AT3167" s="68"/>
      <c r="AU3167" s="68"/>
      <c r="AV3167" s="68"/>
      <c r="AW3167" s="68"/>
      <c r="AX3167" s="68"/>
      <c r="AY3167" s="68"/>
      <c r="AZ3167" s="68"/>
      <c r="BA3167" s="68"/>
      <c r="BB3167" s="68"/>
      <c r="BC3167" s="69" t="str">
        <f t="shared" si="155"/>
        <v/>
      </c>
      <c r="BD3167" s="69"/>
      <c r="BE3167" s="70">
        <f>IF($AG3167="",0,VLOOKUP($AG3167,Test_Procedure!$A:$F,3,FALSE))</f>
        <v>0</v>
      </c>
      <c r="BF3167" s="70"/>
      <c r="BG3167" s="70">
        <f>IF($AG3167="",0,VLOOKUP($AG3167,Test_Procedure!$A:$F,4,FALSE))</f>
        <v>0</v>
      </c>
      <c r="BH3167" s="70"/>
      <c r="BI3167" s="70">
        <f>IF($AG3167="",0,VLOOKUP($AG3167,Test_Procedure!$A:$F,5,FALSE))</f>
        <v>0</v>
      </c>
      <c r="BJ3167" s="70"/>
      <c r="BK3167" s="70">
        <f>IF($AG3167="",0,VLOOKUP($AG3167,Test_Procedure!$A:$F,6,FALSE))</f>
        <v>0</v>
      </c>
      <c r="BL3167" s="70"/>
      <c r="BM3167" s="71"/>
      <c r="BN3167" s="71"/>
      <c r="BO3167" s="71"/>
      <c r="BP3167" s="72"/>
      <c r="BQ3167" s="72"/>
      <c r="BR3167" s="72"/>
      <c r="BS3167" s="72"/>
      <c r="BT3167" s="72"/>
      <c r="BU3167" s="72"/>
      <c r="BV3167" s="72"/>
      <c r="BW3167" s="72"/>
      <c r="BX3167" s="72"/>
      <c r="BY3167" s="72"/>
      <c r="BZ3167" s="72"/>
      <c r="CA3167" s="72"/>
      <c r="CB3167" s="72"/>
      <c r="CC3167" s="72"/>
      <c r="CD3167" s="72"/>
      <c r="CE3167" s="72"/>
      <c r="CF3167" s="72"/>
      <c r="CG3167" s="72"/>
      <c r="CH3167" s="72"/>
      <c r="CI3167" s="72"/>
      <c r="CJ3167" s="72"/>
      <c r="XEX3167" s="56" t="str">
        <f>IF(ISERROR(VLOOKUP('Testing Report'!$G$8,$AG3167:$BD3167,13,FALSE)),"",VLOOKUP('Testing Report'!$G$8,$AG3167:$BD3167,13,FALSE))</f>
        <v/>
      </c>
      <c r="XEY3167" s="56" t="str">
        <f>IF(ISERROR(VLOOKUP('Testing Report'!$G$8,$AG3167:$BD3167,15,FALSE)),"",VLOOKUP('Testing Report'!$G$8,$AG3167:$BD3167,15,FALSE))</f>
        <v/>
      </c>
      <c r="XEZ3167" s="56" t="str">
        <f>IF(COUNTIF($X3167:$X$5000,'Testing Report'!$G$8)=0,"",COUNTIF($X3167:$X$5000,'Testing Report'!$G$8))</f>
        <v/>
      </c>
      <c r="XFA3167" s="56" t="str">
        <f>IF(ISERROR(VLOOKUP('Testing Report'!$G$8,$AG3167:$BD3167,19,FALSE)),"",VLOOKUP('Testing Report'!$G$8,$AG3167:$BD3167,19,FALSE))</f>
        <v/>
      </c>
      <c r="XFB3167" s="56" t="str">
        <f>IF(ISERROR(VLOOKUP('Testing Report'!$G$8,$X3167:$BD3167,32,FALSE)),"",VLOOKUP('Testing Report'!$G$8,$X3167:$BD3167,32,FALSE))</f>
        <v/>
      </c>
      <c r="XFC3167" s="26"/>
      <c r="XFD3167" s="7" t="str">
        <f t="shared" si="153"/>
        <v/>
      </c>
    </row>
    <row r="3168" spans="1:88 16378:16384" ht="15" customHeight="1">
      <c r="A3168" s="65" t="str">
        <f t="shared" si="154"/>
        <v/>
      </c>
      <c r="B3168" s="65"/>
      <c r="C3168" s="66"/>
      <c r="D3168" s="66"/>
      <c r="E3168" s="66"/>
      <c r="F3168" s="66"/>
      <c r="G3168" s="66"/>
      <c r="H3168" s="66"/>
      <c r="I3168" s="66"/>
      <c r="J3168" s="66"/>
      <c r="K3168" s="66"/>
      <c r="L3168" s="66"/>
      <c r="M3168" s="66"/>
      <c r="N3168" s="66"/>
      <c r="O3168" s="66"/>
      <c r="P3168" s="66"/>
      <c r="Q3168" s="66"/>
      <c r="R3168" s="66"/>
      <c r="S3168" s="72"/>
      <c r="T3168" s="72"/>
      <c r="U3168" s="72"/>
      <c r="V3168" s="72"/>
      <c r="W3168" s="72"/>
      <c r="X3168" s="64"/>
      <c r="Y3168" s="64"/>
      <c r="Z3168" s="64"/>
      <c r="AA3168" s="64"/>
      <c r="AB3168" s="64"/>
      <c r="AC3168" s="64"/>
      <c r="AD3168" s="64"/>
      <c r="AE3168" s="64"/>
      <c r="AF3168" s="64"/>
      <c r="AG3168" s="64"/>
      <c r="AH3168" s="64"/>
      <c r="AI3168" s="64"/>
      <c r="AJ3168" s="64"/>
      <c r="AK3168" s="64"/>
      <c r="AL3168" s="64"/>
      <c r="AM3168" s="64"/>
      <c r="AN3168" s="64"/>
      <c r="AO3168" s="64"/>
      <c r="AP3168" s="67" t="str">
        <f>IF($AG3168="","",VLOOKUP($AG3168,Test_Procedure!$A:$F,2,FALSE))</f>
        <v/>
      </c>
      <c r="AQ3168" s="67"/>
      <c r="AR3168" s="67"/>
      <c r="AS3168" s="68"/>
      <c r="AT3168" s="68"/>
      <c r="AU3168" s="68"/>
      <c r="AV3168" s="68"/>
      <c r="AW3168" s="68"/>
      <c r="AX3168" s="68"/>
      <c r="AY3168" s="68"/>
      <c r="AZ3168" s="68"/>
      <c r="BA3168" s="68"/>
      <c r="BB3168" s="68"/>
      <c r="BC3168" s="69" t="str">
        <f t="shared" si="155"/>
        <v/>
      </c>
      <c r="BD3168" s="69"/>
      <c r="BE3168" s="70">
        <f>IF($AG3168="",0,VLOOKUP($AG3168,Test_Procedure!$A:$F,3,FALSE))</f>
        <v>0</v>
      </c>
      <c r="BF3168" s="70"/>
      <c r="BG3168" s="70">
        <f>IF($AG3168="",0,VLOOKUP($AG3168,Test_Procedure!$A:$F,4,FALSE))</f>
        <v>0</v>
      </c>
      <c r="BH3168" s="70"/>
      <c r="BI3168" s="70">
        <f>IF($AG3168="",0,VLOOKUP($AG3168,Test_Procedure!$A:$F,5,FALSE))</f>
        <v>0</v>
      </c>
      <c r="BJ3168" s="70"/>
      <c r="BK3168" s="70">
        <f>IF($AG3168="",0,VLOOKUP($AG3168,Test_Procedure!$A:$F,6,FALSE))</f>
        <v>0</v>
      </c>
      <c r="BL3168" s="70"/>
      <c r="BM3168" s="71"/>
      <c r="BN3168" s="71"/>
      <c r="BO3168" s="71"/>
      <c r="BP3168" s="72"/>
      <c r="BQ3168" s="72"/>
      <c r="BR3168" s="72"/>
      <c r="BS3168" s="72"/>
      <c r="BT3168" s="72"/>
      <c r="BU3168" s="72"/>
      <c r="BV3168" s="72"/>
      <c r="BW3168" s="72"/>
      <c r="BX3168" s="72"/>
      <c r="BY3168" s="72"/>
      <c r="BZ3168" s="72"/>
      <c r="CA3168" s="72"/>
      <c r="CB3168" s="72"/>
      <c r="CC3168" s="72"/>
      <c r="CD3168" s="72"/>
      <c r="CE3168" s="72"/>
      <c r="CF3168" s="72"/>
      <c r="CG3168" s="72"/>
      <c r="CH3168" s="72"/>
      <c r="CI3168" s="72"/>
      <c r="CJ3168" s="72"/>
      <c r="XEX3168" s="56" t="str">
        <f>IF(ISERROR(VLOOKUP('Testing Report'!$G$8,$AG3168:$BD3168,13,FALSE)),"",VLOOKUP('Testing Report'!$G$8,$AG3168:$BD3168,13,FALSE))</f>
        <v/>
      </c>
      <c r="XEY3168" s="56" t="str">
        <f>IF(ISERROR(VLOOKUP('Testing Report'!$G$8,$AG3168:$BD3168,15,FALSE)),"",VLOOKUP('Testing Report'!$G$8,$AG3168:$BD3168,15,FALSE))</f>
        <v/>
      </c>
      <c r="XEZ3168" s="56" t="str">
        <f>IF(COUNTIF($X3168:$X$5000,'Testing Report'!$G$8)=0,"",COUNTIF($X3168:$X$5000,'Testing Report'!$G$8))</f>
        <v/>
      </c>
      <c r="XFA3168" s="56" t="str">
        <f>IF(ISERROR(VLOOKUP('Testing Report'!$G$8,$AG3168:$BD3168,19,FALSE)),"",VLOOKUP('Testing Report'!$G$8,$AG3168:$BD3168,19,FALSE))</f>
        <v/>
      </c>
      <c r="XFB3168" s="56" t="str">
        <f>IF(ISERROR(VLOOKUP('Testing Report'!$G$8,$X3168:$BD3168,32,FALSE)),"",VLOOKUP('Testing Report'!$G$8,$X3168:$BD3168,32,FALSE))</f>
        <v/>
      </c>
      <c r="XFC3168" s="26"/>
      <c r="XFD3168" s="7" t="str">
        <f t="shared" si="153"/>
        <v/>
      </c>
    </row>
    <row r="3169" spans="1:88 16378:16384" ht="15" customHeight="1">
      <c r="A3169" s="65" t="str">
        <f t="shared" si="154"/>
        <v/>
      </c>
      <c r="B3169" s="65"/>
      <c r="C3169" s="66"/>
      <c r="D3169" s="66"/>
      <c r="E3169" s="66"/>
      <c r="F3169" s="66"/>
      <c r="G3169" s="66"/>
      <c r="H3169" s="66"/>
      <c r="I3169" s="66"/>
      <c r="J3169" s="66"/>
      <c r="K3169" s="66"/>
      <c r="L3169" s="66"/>
      <c r="M3169" s="66"/>
      <c r="N3169" s="66"/>
      <c r="O3169" s="66"/>
      <c r="P3169" s="66"/>
      <c r="Q3169" s="66"/>
      <c r="R3169" s="66"/>
      <c r="S3169" s="72"/>
      <c r="T3169" s="72"/>
      <c r="U3169" s="72"/>
      <c r="V3169" s="72"/>
      <c r="W3169" s="72"/>
      <c r="X3169" s="64"/>
      <c r="Y3169" s="64"/>
      <c r="Z3169" s="64"/>
      <c r="AA3169" s="64"/>
      <c r="AB3169" s="64"/>
      <c r="AC3169" s="64"/>
      <c r="AD3169" s="64"/>
      <c r="AE3169" s="64"/>
      <c r="AF3169" s="64"/>
      <c r="AG3169" s="64"/>
      <c r="AH3169" s="64"/>
      <c r="AI3169" s="64"/>
      <c r="AJ3169" s="64"/>
      <c r="AK3169" s="64"/>
      <c r="AL3169" s="64"/>
      <c r="AM3169" s="64"/>
      <c r="AN3169" s="64"/>
      <c r="AO3169" s="64"/>
      <c r="AP3169" s="67" t="str">
        <f>IF($AG3169="","",VLOOKUP($AG3169,Test_Procedure!$A:$F,2,FALSE))</f>
        <v/>
      </c>
      <c r="AQ3169" s="67"/>
      <c r="AR3169" s="67"/>
      <c r="AS3169" s="68"/>
      <c r="AT3169" s="68"/>
      <c r="AU3169" s="68"/>
      <c r="AV3169" s="68"/>
      <c r="AW3169" s="68"/>
      <c r="AX3169" s="68"/>
      <c r="AY3169" s="68"/>
      <c r="AZ3169" s="68"/>
      <c r="BA3169" s="68"/>
      <c r="BB3169" s="68"/>
      <c r="BC3169" s="69" t="str">
        <f t="shared" si="155"/>
        <v/>
      </c>
      <c r="BD3169" s="69"/>
      <c r="BE3169" s="70">
        <f>IF($AG3169="",0,VLOOKUP($AG3169,Test_Procedure!$A:$F,3,FALSE))</f>
        <v>0</v>
      </c>
      <c r="BF3169" s="70"/>
      <c r="BG3169" s="70">
        <f>IF($AG3169="",0,VLOOKUP($AG3169,Test_Procedure!$A:$F,4,FALSE))</f>
        <v>0</v>
      </c>
      <c r="BH3169" s="70"/>
      <c r="BI3169" s="70">
        <f>IF($AG3169="",0,VLOOKUP($AG3169,Test_Procedure!$A:$F,5,FALSE))</f>
        <v>0</v>
      </c>
      <c r="BJ3169" s="70"/>
      <c r="BK3169" s="70">
        <f>IF($AG3169="",0,VLOOKUP($AG3169,Test_Procedure!$A:$F,6,FALSE))</f>
        <v>0</v>
      </c>
      <c r="BL3169" s="70"/>
      <c r="BM3169" s="71"/>
      <c r="BN3169" s="71"/>
      <c r="BO3169" s="71"/>
      <c r="BP3169" s="72"/>
      <c r="BQ3169" s="72"/>
      <c r="BR3169" s="72"/>
      <c r="BS3169" s="72"/>
      <c r="BT3169" s="72"/>
      <c r="BU3169" s="72"/>
      <c r="BV3169" s="72"/>
      <c r="BW3169" s="72"/>
      <c r="BX3169" s="72"/>
      <c r="BY3169" s="72"/>
      <c r="BZ3169" s="72"/>
      <c r="CA3169" s="72"/>
      <c r="CB3169" s="72"/>
      <c r="CC3169" s="72"/>
      <c r="CD3169" s="72"/>
      <c r="CE3169" s="72"/>
      <c r="CF3169" s="72"/>
      <c r="CG3169" s="72"/>
      <c r="CH3169" s="72"/>
      <c r="CI3169" s="72"/>
      <c r="CJ3169" s="72"/>
      <c r="XEX3169" s="56" t="str">
        <f>IF(ISERROR(VLOOKUP('Testing Report'!$G$8,$AG3169:$BD3169,13,FALSE)),"",VLOOKUP('Testing Report'!$G$8,$AG3169:$BD3169,13,FALSE))</f>
        <v/>
      </c>
      <c r="XEY3169" s="56" t="str">
        <f>IF(ISERROR(VLOOKUP('Testing Report'!$G$8,$AG3169:$BD3169,15,FALSE)),"",VLOOKUP('Testing Report'!$G$8,$AG3169:$BD3169,15,FALSE))</f>
        <v/>
      </c>
      <c r="XEZ3169" s="56" t="str">
        <f>IF(COUNTIF($X3169:$X$5000,'Testing Report'!$G$8)=0,"",COUNTIF($X3169:$X$5000,'Testing Report'!$G$8))</f>
        <v/>
      </c>
      <c r="XFA3169" s="56" t="str">
        <f>IF(ISERROR(VLOOKUP('Testing Report'!$G$8,$AG3169:$BD3169,19,FALSE)),"",VLOOKUP('Testing Report'!$G$8,$AG3169:$BD3169,19,FALSE))</f>
        <v/>
      </c>
      <c r="XFB3169" s="56" t="str">
        <f>IF(ISERROR(VLOOKUP('Testing Report'!$G$8,$X3169:$BD3169,32,FALSE)),"",VLOOKUP('Testing Report'!$G$8,$X3169:$BD3169,32,FALSE))</f>
        <v/>
      </c>
      <c r="XFC3169" s="26"/>
      <c r="XFD3169" s="7" t="str">
        <f t="shared" si="153"/>
        <v/>
      </c>
    </row>
    <row r="3170" spans="1:88 16378:16384" ht="15" customHeight="1">
      <c r="A3170" s="65" t="str">
        <f t="shared" si="154"/>
        <v/>
      </c>
      <c r="B3170" s="65"/>
      <c r="C3170" s="66"/>
      <c r="D3170" s="66"/>
      <c r="E3170" s="66"/>
      <c r="F3170" s="66"/>
      <c r="G3170" s="66"/>
      <c r="H3170" s="66"/>
      <c r="I3170" s="66"/>
      <c r="J3170" s="66"/>
      <c r="K3170" s="66"/>
      <c r="L3170" s="66"/>
      <c r="M3170" s="66"/>
      <c r="N3170" s="66"/>
      <c r="O3170" s="66"/>
      <c r="P3170" s="66"/>
      <c r="Q3170" s="66"/>
      <c r="R3170" s="66"/>
      <c r="S3170" s="72"/>
      <c r="T3170" s="72"/>
      <c r="U3170" s="72"/>
      <c r="V3170" s="72"/>
      <c r="W3170" s="72"/>
      <c r="X3170" s="64"/>
      <c r="Y3170" s="64"/>
      <c r="Z3170" s="64"/>
      <c r="AA3170" s="64"/>
      <c r="AB3170" s="64"/>
      <c r="AC3170" s="64"/>
      <c r="AD3170" s="64"/>
      <c r="AE3170" s="64"/>
      <c r="AF3170" s="64"/>
      <c r="AG3170" s="64"/>
      <c r="AH3170" s="64"/>
      <c r="AI3170" s="64"/>
      <c r="AJ3170" s="64"/>
      <c r="AK3170" s="64"/>
      <c r="AL3170" s="64"/>
      <c r="AM3170" s="64"/>
      <c r="AN3170" s="64"/>
      <c r="AO3170" s="64"/>
      <c r="AP3170" s="67" t="str">
        <f>IF($AG3170="","",VLOOKUP($AG3170,Test_Procedure!$A:$F,2,FALSE))</f>
        <v/>
      </c>
      <c r="AQ3170" s="67"/>
      <c r="AR3170" s="67"/>
      <c r="AS3170" s="68"/>
      <c r="AT3170" s="68"/>
      <c r="AU3170" s="68"/>
      <c r="AV3170" s="68"/>
      <c r="AW3170" s="68"/>
      <c r="AX3170" s="68"/>
      <c r="AY3170" s="68"/>
      <c r="AZ3170" s="68"/>
      <c r="BA3170" s="68"/>
      <c r="BB3170" s="68"/>
      <c r="BC3170" s="69" t="str">
        <f t="shared" si="155"/>
        <v/>
      </c>
      <c r="BD3170" s="69"/>
      <c r="BE3170" s="70">
        <f>IF($AG3170="",0,VLOOKUP($AG3170,Test_Procedure!$A:$F,3,FALSE))</f>
        <v>0</v>
      </c>
      <c r="BF3170" s="70"/>
      <c r="BG3170" s="70">
        <f>IF($AG3170="",0,VLOOKUP($AG3170,Test_Procedure!$A:$F,4,FALSE))</f>
        <v>0</v>
      </c>
      <c r="BH3170" s="70"/>
      <c r="BI3170" s="70">
        <f>IF($AG3170="",0,VLOOKUP($AG3170,Test_Procedure!$A:$F,5,FALSE))</f>
        <v>0</v>
      </c>
      <c r="BJ3170" s="70"/>
      <c r="BK3170" s="70">
        <f>IF($AG3170="",0,VLOOKUP($AG3170,Test_Procedure!$A:$F,6,FALSE))</f>
        <v>0</v>
      </c>
      <c r="BL3170" s="70"/>
      <c r="BM3170" s="71"/>
      <c r="BN3170" s="71"/>
      <c r="BO3170" s="71"/>
      <c r="BP3170" s="72"/>
      <c r="BQ3170" s="72"/>
      <c r="BR3170" s="72"/>
      <c r="BS3170" s="72"/>
      <c r="BT3170" s="72"/>
      <c r="BU3170" s="72"/>
      <c r="BV3170" s="72"/>
      <c r="BW3170" s="72"/>
      <c r="BX3170" s="72"/>
      <c r="BY3170" s="72"/>
      <c r="BZ3170" s="72"/>
      <c r="CA3170" s="72"/>
      <c r="CB3170" s="72"/>
      <c r="CC3170" s="72"/>
      <c r="CD3170" s="72"/>
      <c r="CE3170" s="72"/>
      <c r="CF3170" s="72"/>
      <c r="CG3170" s="72"/>
      <c r="CH3170" s="72"/>
      <c r="CI3170" s="72"/>
      <c r="CJ3170" s="72"/>
      <c r="XEX3170" s="56" t="str">
        <f>IF(ISERROR(VLOOKUP('Testing Report'!$G$8,$AG3170:$BD3170,13,FALSE)),"",VLOOKUP('Testing Report'!$G$8,$AG3170:$BD3170,13,FALSE))</f>
        <v/>
      </c>
      <c r="XEY3170" s="56" t="str">
        <f>IF(ISERROR(VLOOKUP('Testing Report'!$G$8,$AG3170:$BD3170,15,FALSE)),"",VLOOKUP('Testing Report'!$G$8,$AG3170:$BD3170,15,FALSE))</f>
        <v/>
      </c>
      <c r="XEZ3170" s="56" t="str">
        <f>IF(COUNTIF($X3170:$X$5000,'Testing Report'!$G$8)=0,"",COUNTIF($X3170:$X$5000,'Testing Report'!$G$8))</f>
        <v/>
      </c>
      <c r="XFA3170" s="56" t="str">
        <f>IF(ISERROR(VLOOKUP('Testing Report'!$G$8,$AG3170:$BD3170,19,FALSE)),"",VLOOKUP('Testing Report'!$G$8,$AG3170:$BD3170,19,FALSE))</f>
        <v/>
      </c>
      <c r="XFB3170" s="56" t="str">
        <f>IF(ISERROR(VLOOKUP('Testing Report'!$G$8,$X3170:$BD3170,32,FALSE)),"",VLOOKUP('Testing Report'!$G$8,$X3170:$BD3170,32,FALSE))</f>
        <v/>
      </c>
      <c r="XFC3170" s="26"/>
      <c r="XFD3170" s="7" t="str">
        <f t="shared" si="153"/>
        <v/>
      </c>
    </row>
    <row r="3171" spans="1:88 16378:16384" ht="15" customHeight="1">
      <c r="A3171" s="65" t="str">
        <f t="shared" si="154"/>
        <v/>
      </c>
      <c r="B3171" s="65"/>
      <c r="C3171" s="66"/>
      <c r="D3171" s="66"/>
      <c r="E3171" s="66"/>
      <c r="F3171" s="66"/>
      <c r="G3171" s="66"/>
      <c r="H3171" s="66"/>
      <c r="I3171" s="66"/>
      <c r="J3171" s="66"/>
      <c r="K3171" s="66"/>
      <c r="L3171" s="66"/>
      <c r="M3171" s="66"/>
      <c r="N3171" s="66"/>
      <c r="O3171" s="66"/>
      <c r="P3171" s="66"/>
      <c r="Q3171" s="66"/>
      <c r="R3171" s="66"/>
      <c r="S3171" s="72"/>
      <c r="T3171" s="72"/>
      <c r="U3171" s="72"/>
      <c r="V3171" s="72"/>
      <c r="W3171" s="72"/>
      <c r="X3171" s="64"/>
      <c r="Y3171" s="64"/>
      <c r="Z3171" s="64"/>
      <c r="AA3171" s="64"/>
      <c r="AB3171" s="64"/>
      <c r="AC3171" s="64"/>
      <c r="AD3171" s="64"/>
      <c r="AE3171" s="64"/>
      <c r="AF3171" s="64"/>
      <c r="AG3171" s="64"/>
      <c r="AH3171" s="64"/>
      <c r="AI3171" s="64"/>
      <c r="AJ3171" s="64"/>
      <c r="AK3171" s="64"/>
      <c r="AL3171" s="64"/>
      <c r="AM3171" s="64"/>
      <c r="AN3171" s="64"/>
      <c r="AO3171" s="64"/>
      <c r="AP3171" s="67" t="str">
        <f>IF($AG3171="","",VLOOKUP($AG3171,Test_Procedure!$A:$F,2,FALSE))</f>
        <v/>
      </c>
      <c r="AQ3171" s="67"/>
      <c r="AR3171" s="67"/>
      <c r="AS3171" s="68"/>
      <c r="AT3171" s="68"/>
      <c r="AU3171" s="68"/>
      <c r="AV3171" s="68"/>
      <c r="AW3171" s="68"/>
      <c r="AX3171" s="68"/>
      <c r="AY3171" s="68"/>
      <c r="AZ3171" s="68"/>
      <c r="BA3171" s="68"/>
      <c r="BB3171" s="68"/>
      <c r="BC3171" s="69" t="str">
        <f t="shared" si="155"/>
        <v/>
      </c>
      <c r="BD3171" s="69"/>
      <c r="BE3171" s="70">
        <f>IF($AG3171="",0,VLOOKUP($AG3171,Test_Procedure!$A:$F,3,FALSE))</f>
        <v>0</v>
      </c>
      <c r="BF3171" s="70"/>
      <c r="BG3171" s="70">
        <f>IF($AG3171="",0,VLOOKUP($AG3171,Test_Procedure!$A:$F,4,FALSE))</f>
        <v>0</v>
      </c>
      <c r="BH3171" s="70"/>
      <c r="BI3171" s="70">
        <f>IF($AG3171="",0,VLOOKUP($AG3171,Test_Procedure!$A:$F,5,FALSE))</f>
        <v>0</v>
      </c>
      <c r="BJ3171" s="70"/>
      <c r="BK3171" s="70">
        <f>IF($AG3171="",0,VLOOKUP($AG3171,Test_Procedure!$A:$F,6,FALSE))</f>
        <v>0</v>
      </c>
      <c r="BL3171" s="70"/>
      <c r="BM3171" s="71"/>
      <c r="BN3171" s="71"/>
      <c r="BO3171" s="71"/>
      <c r="BP3171" s="72"/>
      <c r="BQ3171" s="72"/>
      <c r="BR3171" s="72"/>
      <c r="BS3171" s="72"/>
      <c r="BT3171" s="72"/>
      <c r="BU3171" s="72"/>
      <c r="BV3171" s="72"/>
      <c r="BW3171" s="72"/>
      <c r="BX3171" s="72"/>
      <c r="BY3171" s="72"/>
      <c r="BZ3171" s="72"/>
      <c r="CA3171" s="72"/>
      <c r="CB3171" s="72"/>
      <c r="CC3171" s="72"/>
      <c r="CD3171" s="72"/>
      <c r="CE3171" s="72"/>
      <c r="CF3171" s="72"/>
      <c r="CG3171" s="72"/>
      <c r="CH3171" s="72"/>
      <c r="CI3171" s="72"/>
      <c r="CJ3171" s="72"/>
      <c r="XEX3171" s="56" t="str">
        <f>IF(ISERROR(VLOOKUP('Testing Report'!$G$8,$AG3171:$BD3171,13,FALSE)),"",VLOOKUP('Testing Report'!$G$8,$AG3171:$BD3171,13,FALSE))</f>
        <v/>
      </c>
      <c r="XEY3171" s="56" t="str">
        <f>IF(ISERROR(VLOOKUP('Testing Report'!$G$8,$AG3171:$BD3171,15,FALSE)),"",VLOOKUP('Testing Report'!$G$8,$AG3171:$BD3171,15,FALSE))</f>
        <v/>
      </c>
      <c r="XEZ3171" s="56" t="str">
        <f>IF(COUNTIF($X3171:$X$5000,'Testing Report'!$G$8)=0,"",COUNTIF($X3171:$X$5000,'Testing Report'!$G$8))</f>
        <v/>
      </c>
      <c r="XFA3171" s="56" t="str">
        <f>IF(ISERROR(VLOOKUP('Testing Report'!$G$8,$AG3171:$BD3171,19,FALSE)),"",VLOOKUP('Testing Report'!$G$8,$AG3171:$BD3171,19,FALSE))</f>
        <v/>
      </c>
      <c r="XFB3171" s="56" t="str">
        <f>IF(ISERROR(VLOOKUP('Testing Report'!$G$8,$X3171:$BD3171,32,FALSE)),"",VLOOKUP('Testing Report'!$G$8,$X3171:$BD3171,32,FALSE))</f>
        <v/>
      </c>
      <c r="XFC3171" s="26"/>
      <c r="XFD3171" s="7" t="str">
        <f t="shared" si="153"/>
        <v/>
      </c>
    </row>
    <row r="3172" spans="1:88 16378:16384" ht="15" customHeight="1">
      <c r="A3172" s="65" t="str">
        <f t="shared" si="154"/>
        <v/>
      </c>
      <c r="B3172" s="65"/>
      <c r="C3172" s="66"/>
      <c r="D3172" s="66"/>
      <c r="E3172" s="66"/>
      <c r="F3172" s="66"/>
      <c r="G3172" s="66"/>
      <c r="H3172" s="66"/>
      <c r="I3172" s="66"/>
      <c r="J3172" s="66"/>
      <c r="K3172" s="66"/>
      <c r="L3172" s="66"/>
      <c r="M3172" s="66"/>
      <c r="N3172" s="66"/>
      <c r="O3172" s="66"/>
      <c r="P3172" s="66"/>
      <c r="Q3172" s="66"/>
      <c r="R3172" s="66"/>
      <c r="S3172" s="72"/>
      <c r="T3172" s="72"/>
      <c r="U3172" s="72"/>
      <c r="V3172" s="72"/>
      <c r="W3172" s="72"/>
      <c r="X3172" s="64"/>
      <c r="Y3172" s="64"/>
      <c r="Z3172" s="64"/>
      <c r="AA3172" s="64"/>
      <c r="AB3172" s="64"/>
      <c r="AC3172" s="64"/>
      <c r="AD3172" s="64"/>
      <c r="AE3172" s="64"/>
      <c r="AF3172" s="64"/>
      <c r="AG3172" s="64"/>
      <c r="AH3172" s="64"/>
      <c r="AI3172" s="64"/>
      <c r="AJ3172" s="64"/>
      <c r="AK3172" s="64"/>
      <c r="AL3172" s="64"/>
      <c r="AM3172" s="64"/>
      <c r="AN3172" s="64"/>
      <c r="AO3172" s="64"/>
      <c r="AP3172" s="67" t="str">
        <f>IF($AG3172="","",VLOOKUP($AG3172,Test_Procedure!$A:$F,2,FALSE))</f>
        <v/>
      </c>
      <c r="AQ3172" s="67"/>
      <c r="AR3172" s="67"/>
      <c r="AS3172" s="68"/>
      <c r="AT3172" s="68"/>
      <c r="AU3172" s="68"/>
      <c r="AV3172" s="68"/>
      <c r="AW3172" s="68"/>
      <c r="AX3172" s="68"/>
      <c r="AY3172" s="68"/>
      <c r="AZ3172" s="68"/>
      <c r="BA3172" s="68"/>
      <c r="BB3172" s="68"/>
      <c r="BC3172" s="69" t="str">
        <f t="shared" si="155"/>
        <v/>
      </c>
      <c r="BD3172" s="69"/>
      <c r="BE3172" s="70">
        <f>IF($AG3172="",0,VLOOKUP($AG3172,Test_Procedure!$A:$F,3,FALSE))</f>
        <v>0</v>
      </c>
      <c r="BF3172" s="70"/>
      <c r="BG3172" s="70">
        <f>IF($AG3172="",0,VLOOKUP($AG3172,Test_Procedure!$A:$F,4,FALSE))</f>
        <v>0</v>
      </c>
      <c r="BH3172" s="70"/>
      <c r="BI3172" s="70">
        <f>IF($AG3172="",0,VLOOKUP($AG3172,Test_Procedure!$A:$F,5,FALSE))</f>
        <v>0</v>
      </c>
      <c r="BJ3172" s="70"/>
      <c r="BK3172" s="70">
        <f>IF($AG3172="",0,VLOOKUP($AG3172,Test_Procedure!$A:$F,6,FALSE))</f>
        <v>0</v>
      </c>
      <c r="BL3172" s="70"/>
      <c r="BM3172" s="71"/>
      <c r="BN3172" s="71"/>
      <c r="BO3172" s="71"/>
      <c r="BP3172" s="72"/>
      <c r="BQ3172" s="72"/>
      <c r="BR3172" s="72"/>
      <c r="BS3172" s="72"/>
      <c r="BT3172" s="72"/>
      <c r="BU3172" s="72"/>
      <c r="BV3172" s="72"/>
      <c r="BW3172" s="72"/>
      <c r="BX3172" s="72"/>
      <c r="BY3172" s="72"/>
      <c r="BZ3172" s="72"/>
      <c r="CA3172" s="72"/>
      <c r="CB3172" s="72"/>
      <c r="CC3172" s="72"/>
      <c r="CD3172" s="72"/>
      <c r="CE3172" s="72"/>
      <c r="CF3172" s="72"/>
      <c r="CG3172" s="72"/>
      <c r="CH3172" s="72"/>
      <c r="CI3172" s="72"/>
      <c r="CJ3172" s="72"/>
      <c r="XEX3172" s="56" t="str">
        <f>IF(ISERROR(VLOOKUP('Testing Report'!$G$8,$AG3172:$BD3172,13,FALSE)),"",VLOOKUP('Testing Report'!$G$8,$AG3172:$BD3172,13,FALSE))</f>
        <v/>
      </c>
      <c r="XEY3172" s="56" t="str">
        <f>IF(ISERROR(VLOOKUP('Testing Report'!$G$8,$AG3172:$BD3172,15,FALSE)),"",VLOOKUP('Testing Report'!$G$8,$AG3172:$BD3172,15,FALSE))</f>
        <v/>
      </c>
      <c r="XEZ3172" s="56" t="str">
        <f>IF(COUNTIF($X3172:$X$5000,'Testing Report'!$G$8)=0,"",COUNTIF($X3172:$X$5000,'Testing Report'!$G$8))</f>
        <v/>
      </c>
      <c r="XFA3172" s="56" t="str">
        <f>IF(ISERROR(VLOOKUP('Testing Report'!$G$8,$AG3172:$BD3172,19,FALSE)),"",VLOOKUP('Testing Report'!$G$8,$AG3172:$BD3172,19,FALSE))</f>
        <v/>
      </c>
      <c r="XFB3172" s="56" t="str">
        <f>IF(ISERROR(VLOOKUP('Testing Report'!$G$8,$X3172:$BD3172,32,FALSE)),"",VLOOKUP('Testing Report'!$G$8,$X3172:$BD3172,32,FALSE))</f>
        <v/>
      </c>
      <c r="XFC3172" s="26"/>
      <c r="XFD3172" s="7" t="str">
        <f t="shared" si="153"/>
        <v/>
      </c>
    </row>
    <row r="3173" spans="1:88 16378:16384" ht="15" customHeight="1">
      <c r="A3173" s="65" t="str">
        <f t="shared" si="154"/>
        <v/>
      </c>
      <c r="B3173" s="65"/>
      <c r="C3173" s="66"/>
      <c r="D3173" s="66"/>
      <c r="E3173" s="66"/>
      <c r="F3173" s="66"/>
      <c r="G3173" s="66"/>
      <c r="H3173" s="66"/>
      <c r="I3173" s="66"/>
      <c r="J3173" s="66"/>
      <c r="K3173" s="66"/>
      <c r="L3173" s="66"/>
      <c r="M3173" s="66"/>
      <c r="N3173" s="66"/>
      <c r="O3173" s="66"/>
      <c r="P3173" s="66"/>
      <c r="Q3173" s="66"/>
      <c r="R3173" s="66"/>
      <c r="S3173" s="72"/>
      <c r="T3173" s="72"/>
      <c r="U3173" s="72"/>
      <c r="V3173" s="72"/>
      <c r="W3173" s="72"/>
      <c r="X3173" s="64"/>
      <c r="Y3173" s="64"/>
      <c r="Z3173" s="64"/>
      <c r="AA3173" s="64"/>
      <c r="AB3173" s="64"/>
      <c r="AC3173" s="64"/>
      <c r="AD3173" s="64"/>
      <c r="AE3173" s="64"/>
      <c r="AF3173" s="64"/>
      <c r="AG3173" s="64"/>
      <c r="AH3173" s="64"/>
      <c r="AI3173" s="64"/>
      <c r="AJ3173" s="64"/>
      <c r="AK3173" s="64"/>
      <c r="AL3173" s="64"/>
      <c r="AM3173" s="64"/>
      <c r="AN3173" s="64"/>
      <c r="AO3173" s="64"/>
      <c r="AP3173" s="67" t="str">
        <f>IF($AG3173="","",VLOOKUP($AG3173,Test_Procedure!$A:$F,2,FALSE))</f>
        <v/>
      </c>
      <c r="AQ3173" s="67"/>
      <c r="AR3173" s="67"/>
      <c r="AS3173" s="68"/>
      <c r="AT3173" s="68"/>
      <c r="AU3173" s="68"/>
      <c r="AV3173" s="68"/>
      <c r="AW3173" s="68"/>
      <c r="AX3173" s="68"/>
      <c r="AY3173" s="68"/>
      <c r="AZ3173" s="68"/>
      <c r="BA3173" s="68"/>
      <c r="BB3173" s="68"/>
      <c r="BC3173" s="69" t="str">
        <f t="shared" si="155"/>
        <v/>
      </c>
      <c r="BD3173" s="69"/>
      <c r="BE3173" s="70">
        <f>IF($AG3173="",0,VLOOKUP($AG3173,Test_Procedure!$A:$F,3,FALSE))</f>
        <v>0</v>
      </c>
      <c r="BF3173" s="70"/>
      <c r="BG3173" s="70">
        <f>IF($AG3173="",0,VLOOKUP($AG3173,Test_Procedure!$A:$F,4,FALSE))</f>
        <v>0</v>
      </c>
      <c r="BH3173" s="70"/>
      <c r="BI3173" s="70">
        <f>IF($AG3173="",0,VLOOKUP($AG3173,Test_Procedure!$A:$F,5,FALSE))</f>
        <v>0</v>
      </c>
      <c r="BJ3173" s="70"/>
      <c r="BK3173" s="70">
        <f>IF($AG3173="",0,VLOOKUP($AG3173,Test_Procedure!$A:$F,6,FALSE))</f>
        <v>0</v>
      </c>
      <c r="BL3173" s="70"/>
      <c r="BM3173" s="71"/>
      <c r="BN3173" s="71"/>
      <c r="BO3173" s="71"/>
      <c r="BP3173" s="72"/>
      <c r="BQ3173" s="72"/>
      <c r="BR3173" s="72"/>
      <c r="BS3173" s="72"/>
      <c r="BT3173" s="72"/>
      <c r="BU3173" s="72"/>
      <c r="BV3173" s="72"/>
      <c r="BW3173" s="72"/>
      <c r="BX3173" s="72"/>
      <c r="BY3173" s="72"/>
      <c r="BZ3173" s="72"/>
      <c r="CA3173" s="72"/>
      <c r="CB3173" s="72"/>
      <c r="CC3173" s="72"/>
      <c r="CD3173" s="72"/>
      <c r="CE3173" s="72"/>
      <c r="CF3173" s="72"/>
      <c r="CG3173" s="72"/>
      <c r="CH3173" s="72"/>
      <c r="CI3173" s="72"/>
      <c r="CJ3173" s="72"/>
      <c r="XEX3173" s="56" t="str">
        <f>IF(ISERROR(VLOOKUP('Testing Report'!$G$8,$AG3173:$BD3173,13,FALSE)),"",VLOOKUP('Testing Report'!$G$8,$AG3173:$BD3173,13,FALSE))</f>
        <v/>
      </c>
      <c r="XEY3173" s="56" t="str">
        <f>IF(ISERROR(VLOOKUP('Testing Report'!$G$8,$AG3173:$BD3173,15,FALSE)),"",VLOOKUP('Testing Report'!$G$8,$AG3173:$BD3173,15,FALSE))</f>
        <v/>
      </c>
      <c r="XEZ3173" s="56" t="str">
        <f>IF(COUNTIF($X3173:$X$5000,'Testing Report'!$G$8)=0,"",COUNTIF($X3173:$X$5000,'Testing Report'!$G$8))</f>
        <v/>
      </c>
      <c r="XFA3173" s="56" t="str">
        <f>IF(ISERROR(VLOOKUP('Testing Report'!$G$8,$AG3173:$BD3173,19,FALSE)),"",VLOOKUP('Testing Report'!$G$8,$AG3173:$BD3173,19,FALSE))</f>
        <v/>
      </c>
      <c r="XFB3173" s="56" t="str">
        <f>IF(ISERROR(VLOOKUP('Testing Report'!$G$8,$X3173:$BD3173,32,FALSE)),"",VLOOKUP('Testing Report'!$G$8,$X3173:$BD3173,32,FALSE))</f>
        <v/>
      </c>
      <c r="XFC3173" s="26"/>
      <c r="XFD3173" s="7" t="str">
        <f t="shared" si="153"/>
        <v/>
      </c>
    </row>
    <row r="3174" spans="1:88 16378:16384" ht="15" customHeight="1">
      <c r="A3174" s="65" t="str">
        <f t="shared" si="154"/>
        <v/>
      </c>
      <c r="B3174" s="65"/>
      <c r="C3174" s="66"/>
      <c r="D3174" s="66"/>
      <c r="E3174" s="66"/>
      <c r="F3174" s="66"/>
      <c r="G3174" s="66"/>
      <c r="H3174" s="66"/>
      <c r="I3174" s="66"/>
      <c r="J3174" s="66"/>
      <c r="K3174" s="66"/>
      <c r="L3174" s="66"/>
      <c r="M3174" s="66"/>
      <c r="N3174" s="66"/>
      <c r="O3174" s="66"/>
      <c r="P3174" s="66"/>
      <c r="Q3174" s="66"/>
      <c r="R3174" s="66"/>
      <c r="S3174" s="72"/>
      <c r="T3174" s="72"/>
      <c r="U3174" s="72"/>
      <c r="V3174" s="72"/>
      <c r="W3174" s="72"/>
      <c r="X3174" s="64"/>
      <c r="Y3174" s="64"/>
      <c r="Z3174" s="64"/>
      <c r="AA3174" s="64"/>
      <c r="AB3174" s="64"/>
      <c r="AC3174" s="64"/>
      <c r="AD3174" s="64"/>
      <c r="AE3174" s="64"/>
      <c r="AF3174" s="64"/>
      <c r="AG3174" s="64"/>
      <c r="AH3174" s="64"/>
      <c r="AI3174" s="64"/>
      <c r="AJ3174" s="64"/>
      <c r="AK3174" s="64"/>
      <c r="AL3174" s="64"/>
      <c r="AM3174" s="64"/>
      <c r="AN3174" s="64"/>
      <c r="AO3174" s="64"/>
      <c r="AP3174" s="67" t="str">
        <f>IF($AG3174="","",VLOOKUP($AG3174,Test_Procedure!$A:$F,2,FALSE))</f>
        <v/>
      </c>
      <c r="AQ3174" s="67"/>
      <c r="AR3174" s="67"/>
      <c r="AS3174" s="68"/>
      <c r="AT3174" s="68"/>
      <c r="AU3174" s="68"/>
      <c r="AV3174" s="68"/>
      <c r="AW3174" s="68"/>
      <c r="AX3174" s="68"/>
      <c r="AY3174" s="68"/>
      <c r="AZ3174" s="68"/>
      <c r="BA3174" s="68"/>
      <c r="BB3174" s="68"/>
      <c r="BC3174" s="69" t="str">
        <f t="shared" si="155"/>
        <v/>
      </c>
      <c r="BD3174" s="69"/>
      <c r="BE3174" s="70">
        <f>IF($AG3174="",0,VLOOKUP($AG3174,Test_Procedure!$A:$F,3,FALSE))</f>
        <v>0</v>
      </c>
      <c r="BF3174" s="70"/>
      <c r="BG3174" s="70">
        <f>IF($AG3174="",0,VLOOKUP($AG3174,Test_Procedure!$A:$F,4,FALSE))</f>
        <v>0</v>
      </c>
      <c r="BH3174" s="70"/>
      <c r="BI3174" s="70">
        <f>IF($AG3174="",0,VLOOKUP($AG3174,Test_Procedure!$A:$F,5,FALSE))</f>
        <v>0</v>
      </c>
      <c r="BJ3174" s="70"/>
      <c r="BK3174" s="70">
        <f>IF($AG3174="",0,VLOOKUP($AG3174,Test_Procedure!$A:$F,6,FALSE))</f>
        <v>0</v>
      </c>
      <c r="BL3174" s="70"/>
      <c r="BM3174" s="71"/>
      <c r="BN3174" s="71"/>
      <c r="BO3174" s="71"/>
      <c r="BP3174" s="72"/>
      <c r="BQ3174" s="72"/>
      <c r="BR3174" s="72"/>
      <c r="BS3174" s="72"/>
      <c r="BT3174" s="72"/>
      <c r="BU3174" s="72"/>
      <c r="BV3174" s="72"/>
      <c r="BW3174" s="72"/>
      <c r="BX3174" s="72"/>
      <c r="BY3174" s="72"/>
      <c r="BZ3174" s="72"/>
      <c r="CA3174" s="72"/>
      <c r="CB3174" s="72"/>
      <c r="CC3174" s="72"/>
      <c r="CD3174" s="72"/>
      <c r="CE3174" s="72"/>
      <c r="CF3174" s="72"/>
      <c r="CG3174" s="72"/>
      <c r="CH3174" s="72"/>
      <c r="CI3174" s="72"/>
      <c r="CJ3174" s="72"/>
      <c r="XEX3174" s="56" t="str">
        <f>IF(ISERROR(VLOOKUP('Testing Report'!$G$8,$AG3174:$BD3174,13,FALSE)),"",VLOOKUP('Testing Report'!$G$8,$AG3174:$BD3174,13,FALSE))</f>
        <v/>
      </c>
      <c r="XEY3174" s="56" t="str">
        <f>IF(ISERROR(VLOOKUP('Testing Report'!$G$8,$AG3174:$BD3174,15,FALSE)),"",VLOOKUP('Testing Report'!$G$8,$AG3174:$BD3174,15,FALSE))</f>
        <v/>
      </c>
      <c r="XEZ3174" s="56" t="str">
        <f>IF(COUNTIF($X3174:$X$5000,'Testing Report'!$G$8)=0,"",COUNTIF($X3174:$X$5000,'Testing Report'!$G$8))</f>
        <v/>
      </c>
      <c r="XFA3174" s="56" t="str">
        <f>IF(ISERROR(VLOOKUP('Testing Report'!$G$8,$AG3174:$BD3174,19,FALSE)),"",VLOOKUP('Testing Report'!$G$8,$AG3174:$BD3174,19,FALSE))</f>
        <v/>
      </c>
      <c r="XFB3174" s="56" t="str">
        <f>IF(ISERROR(VLOOKUP('Testing Report'!$G$8,$X3174:$BD3174,32,FALSE)),"",VLOOKUP('Testing Report'!$G$8,$X3174:$BD3174,32,FALSE))</f>
        <v/>
      </c>
      <c r="XFC3174" s="26"/>
      <c r="XFD3174" s="7" t="str">
        <f t="shared" si="153"/>
        <v/>
      </c>
    </row>
    <row r="3175" spans="1:88 16378:16384" ht="15" customHeight="1">
      <c r="A3175" s="65" t="str">
        <f t="shared" si="154"/>
        <v/>
      </c>
      <c r="B3175" s="65"/>
      <c r="C3175" s="66"/>
      <c r="D3175" s="66"/>
      <c r="E3175" s="66"/>
      <c r="F3175" s="66"/>
      <c r="G3175" s="66"/>
      <c r="H3175" s="66"/>
      <c r="I3175" s="66"/>
      <c r="J3175" s="66"/>
      <c r="K3175" s="66"/>
      <c r="L3175" s="66"/>
      <c r="M3175" s="66"/>
      <c r="N3175" s="66"/>
      <c r="O3175" s="66"/>
      <c r="P3175" s="66"/>
      <c r="Q3175" s="66"/>
      <c r="R3175" s="66"/>
      <c r="S3175" s="72"/>
      <c r="T3175" s="72"/>
      <c r="U3175" s="72"/>
      <c r="V3175" s="72"/>
      <c r="W3175" s="72"/>
      <c r="X3175" s="64"/>
      <c r="Y3175" s="64"/>
      <c r="Z3175" s="64"/>
      <c r="AA3175" s="64"/>
      <c r="AB3175" s="64"/>
      <c r="AC3175" s="64"/>
      <c r="AD3175" s="64"/>
      <c r="AE3175" s="64"/>
      <c r="AF3175" s="64"/>
      <c r="AG3175" s="64"/>
      <c r="AH3175" s="64"/>
      <c r="AI3175" s="64"/>
      <c r="AJ3175" s="64"/>
      <c r="AK3175" s="64"/>
      <c r="AL3175" s="64"/>
      <c r="AM3175" s="64"/>
      <c r="AN3175" s="64"/>
      <c r="AO3175" s="64"/>
      <c r="AP3175" s="67" t="str">
        <f>IF($AG3175="","",VLOOKUP($AG3175,Test_Procedure!$A:$F,2,FALSE))</f>
        <v/>
      </c>
      <c r="AQ3175" s="67"/>
      <c r="AR3175" s="67"/>
      <c r="AS3175" s="68"/>
      <c r="AT3175" s="68"/>
      <c r="AU3175" s="68"/>
      <c r="AV3175" s="68"/>
      <c r="AW3175" s="68"/>
      <c r="AX3175" s="68"/>
      <c r="AY3175" s="68"/>
      <c r="AZ3175" s="68"/>
      <c r="BA3175" s="68"/>
      <c r="BB3175" s="68"/>
      <c r="BC3175" s="69" t="str">
        <f t="shared" si="155"/>
        <v/>
      </c>
      <c r="BD3175" s="69"/>
      <c r="BE3175" s="70">
        <f>IF($AG3175="",0,VLOOKUP($AG3175,Test_Procedure!$A:$F,3,FALSE))</f>
        <v>0</v>
      </c>
      <c r="BF3175" s="70"/>
      <c r="BG3175" s="70">
        <f>IF($AG3175="",0,VLOOKUP($AG3175,Test_Procedure!$A:$F,4,FALSE))</f>
        <v>0</v>
      </c>
      <c r="BH3175" s="70"/>
      <c r="BI3175" s="70">
        <f>IF($AG3175="",0,VLOOKUP($AG3175,Test_Procedure!$A:$F,5,FALSE))</f>
        <v>0</v>
      </c>
      <c r="BJ3175" s="70"/>
      <c r="BK3175" s="70">
        <f>IF($AG3175="",0,VLOOKUP($AG3175,Test_Procedure!$A:$F,6,FALSE))</f>
        <v>0</v>
      </c>
      <c r="BL3175" s="70"/>
      <c r="BM3175" s="71"/>
      <c r="BN3175" s="71"/>
      <c r="BO3175" s="71"/>
      <c r="BP3175" s="72"/>
      <c r="BQ3175" s="72"/>
      <c r="BR3175" s="72"/>
      <c r="BS3175" s="72"/>
      <c r="BT3175" s="72"/>
      <c r="BU3175" s="72"/>
      <c r="BV3175" s="72"/>
      <c r="BW3175" s="72"/>
      <c r="BX3175" s="72"/>
      <c r="BY3175" s="72"/>
      <c r="BZ3175" s="72"/>
      <c r="CA3175" s="72"/>
      <c r="CB3175" s="72"/>
      <c r="CC3175" s="72"/>
      <c r="CD3175" s="72"/>
      <c r="CE3175" s="72"/>
      <c r="CF3175" s="72"/>
      <c r="CG3175" s="72"/>
      <c r="CH3175" s="72"/>
      <c r="CI3175" s="72"/>
      <c r="CJ3175" s="72"/>
      <c r="XEX3175" s="56" t="str">
        <f>IF(ISERROR(VLOOKUP('Testing Report'!$G$8,$AG3175:$BD3175,13,FALSE)),"",VLOOKUP('Testing Report'!$G$8,$AG3175:$BD3175,13,FALSE))</f>
        <v/>
      </c>
      <c r="XEY3175" s="56" t="str">
        <f>IF(ISERROR(VLOOKUP('Testing Report'!$G$8,$AG3175:$BD3175,15,FALSE)),"",VLOOKUP('Testing Report'!$G$8,$AG3175:$BD3175,15,FALSE))</f>
        <v/>
      </c>
      <c r="XEZ3175" s="56" t="str">
        <f>IF(COUNTIF($X3175:$X$5000,'Testing Report'!$G$8)=0,"",COUNTIF($X3175:$X$5000,'Testing Report'!$G$8))</f>
        <v/>
      </c>
      <c r="XFA3175" s="56" t="str">
        <f>IF(ISERROR(VLOOKUP('Testing Report'!$G$8,$AG3175:$BD3175,19,FALSE)),"",VLOOKUP('Testing Report'!$G$8,$AG3175:$BD3175,19,FALSE))</f>
        <v/>
      </c>
      <c r="XFB3175" s="56" t="str">
        <f>IF(ISERROR(VLOOKUP('Testing Report'!$G$8,$X3175:$BD3175,32,FALSE)),"",VLOOKUP('Testing Report'!$G$8,$X3175:$BD3175,32,FALSE))</f>
        <v/>
      </c>
      <c r="XFC3175" s="26"/>
      <c r="XFD3175" s="7" t="str">
        <f t="shared" si="153"/>
        <v/>
      </c>
    </row>
    <row r="3176" spans="1:88 16378:16384" ht="15" customHeight="1">
      <c r="A3176" s="65" t="str">
        <f t="shared" si="154"/>
        <v/>
      </c>
      <c r="B3176" s="65"/>
      <c r="C3176" s="66"/>
      <c r="D3176" s="66"/>
      <c r="E3176" s="66"/>
      <c r="F3176" s="66"/>
      <c r="G3176" s="66"/>
      <c r="H3176" s="66"/>
      <c r="I3176" s="66"/>
      <c r="J3176" s="66"/>
      <c r="K3176" s="66"/>
      <c r="L3176" s="66"/>
      <c r="M3176" s="66"/>
      <c r="N3176" s="66"/>
      <c r="O3176" s="66"/>
      <c r="P3176" s="66"/>
      <c r="Q3176" s="66"/>
      <c r="R3176" s="66"/>
      <c r="S3176" s="72"/>
      <c r="T3176" s="72"/>
      <c r="U3176" s="72"/>
      <c r="V3176" s="72"/>
      <c r="W3176" s="72"/>
      <c r="X3176" s="64"/>
      <c r="Y3176" s="64"/>
      <c r="Z3176" s="64"/>
      <c r="AA3176" s="64"/>
      <c r="AB3176" s="64"/>
      <c r="AC3176" s="64"/>
      <c r="AD3176" s="64"/>
      <c r="AE3176" s="64"/>
      <c r="AF3176" s="64"/>
      <c r="AG3176" s="64"/>
      <c r="AH3176" s="64"/>
      <c r="AI3176" s="64"/>
      <c r="AJ3176" s="64"/>
      <c r="AK3176" s="64"/>
      <c r="AL3176" s="64"/>
      <c r="AM3176" s="64"/>
      <c r="AN3176" s="64"/>
      <c r="AO3176" s="64"/>
      <c r="AP3176" s="67" t="str">
        <f>IF($AG3176="","",VLOOKUP($AG3176,Test_Procedure!$A:$F,2,FALSE))</f>
        <v/>
      </c>
      <c r="AQ3176" s="67"/>
      <c r="AR3176" s="67"/>
      <c r="AS3176" s="68"/>
      <c r="AT3176" s="68"/>
      <c r="AU3176" s="68"/>
      <c r="AV3176" s="68"/>
      <c r="AW3176" s="68"/>
      <c r="AX3176" s="68"/>
      <c r="AY3176" s="68"/>
      <c r="AZ3176" s="68"/>
      <c r="BA3176" s="68"/>
      <c r="BB3176" s="68"/>
      <c r="BC3176" s="69" t="str">
        <f t="shared" si="155"/>
        <v/>
      </c>
      <c r="BD3176" s="69"/>
      <c r="BE3176" s="70">
        <f>IF($AG3176="",0,VLOOKUP($AG3176,Test_Procedure!$A:$F,3,FALSE))</f>
        <v>0</v>
      </c>
      <c r="BF3176" s="70"/>
      <c r="BG3176" s="70">
        <f>IF($AG3176="",0,VLOOKUP($AG3176,Test_Procedure!$A:$F,4,FALSE))</f>
        <v>0</v>
      </c>
      <c r="BH3176" s="70"/>
      <c r="BI3176" s="70">
        <f>IF($AG3176="",0,VLOOKUP($AG3176,Test_Procedure!$A:$F,5,FALSE))</f>
        <v>0</v>
      </c>
      <c r="BJ3176" s="70"/>
      <c r="BK3176" s="70">
        <f>IF($AG3176="",0,VLOOKUP($AG3176,Test_Procedure!$A:$F,6,FALSE))</f>
        <v>0</v>
      </c>
      <c r="BL3176" s="70"/>
      <c r="BM3176" s="71"/>
      <c r="BN3176" s="71"/>
      <c r="BO3176" s="71"/>
      <c r="BP3176" s="72"/>
      <c r="BQ3176" s="72"/>
      <c r="BR3176" s="72"/>
      <c r="BS3176" s="72"/>
      <c r="BT3176" s="72"/>
      <c r="BU3176" s="72"/>
      <c r="BV3176" s="72"/>
      <c r="BW3176" s="72"/>
      <c r="BX3176" s="72"/>
      <c r="BY3176" s="72"/>
      <c r="BZ3176" s="72"/>
      <c r="CA3176" s="72"/>
      <c r="CB3176" s="72"/>
      <c r="CC3176" s="72"/>
      <c r="CD3176" s="72"/>
      <c r="CE3176" s="72"/>
      <c r="CF3176" s="72"/>
      <c r="CG3176" s="72"/>
      <c r="CH3176" s="72"/>
      <c r="CI3176" s="72"/>
      <c r="CJ3176" s="72"/>
      <c r="XEX3176" s="56" t="str">
        <f>IF(ISERROR(VLOOKUP('Testing Report'!$G$8,$AG3176:$BD3176,13,FALSE)),"",VLOOKUP('Testing Report'!$G$8,$AG3176:$BD3176,13,FALSE))</f>
        <v/>
      </c>
      <c r="XEY3176" s="56" t="str">
        <f>IF(ISERROR(VLOOKUP('Testing Report'!$G$8,$AG3176:$BD3176,15,FALSE)),"",VLOOKUP('Testing Report'!$G$8,$AG3176:$BD3176,15,FALSE))</f>
        <v/>
      </c>
      <c r="XEZ3176" s="56" t="str">
        <f>IF(COUNTIF($X3176:$X$5000,'Testing Report'!$G$8)=0,"",COUNTIF($X3176:$X$5000,'Testing Report'!$G$8))</f>
        <v/>
      </c>
      <c r="XFA3176" s="56" t="str">
        <f>IF(ISERROR(VLOOKUP('Testing Report'!$G$8,$AG3176:$BD3176,19,FALSE)),"",VLOOKUP('Testing Report'!$G$8,$AG3176:$BD3176,19,FALSE))</f>
        <v/>
      </c>
      <c r="XFB3176" s="56" t="str">
        <f>IF(ISERROR(VLOOKUP('Testing Report'!$G$8,$X3176:$BD3176,32,FALSE)),"",VLOOKUP('Testing Report'!$G$8,$X3176:$BD3176,32,FALSE))</f>
        <v/>
      </c>
      <c r="XFC3176" s="26"/>
      <c r="XFD3176" s="7" t="str">
        <f t="shared" si="153"/>
        <v/>
      </c>
    </row>
    <row r="3177" spans="1:88 16378:16384" ht="15" customHeight="1">
      <c r="A3177" s="65" t="str">
        <f t="shared" si="154"/>
        <v/>
      </c>
      <c r="B3177" s="65"/>
      <c r="C3177" s="66"/>
      <c r="D3177" s="66"/>
      <c r="E3177" s="66"/>
      <c r="F3177" s="66"/>
      <c r="G3177" s="66"/>
      <c r="H3177" s="66"/>
      <c r="I3177" s="66"/>
      <c r="J3177" s="66"/>
      <c r="K3177" s="66"/>
      <c r="L3177" s="66"/>
      <c r="M3177" s="66"/>
      <c r="N3177" s="66"/>
      <c r="O3177" s="66"/>
      <c r="P3177" s="66"/>
      <c r="Q3177" s="66"/>
      <c r="R3177" s="66"/>
      <c r="S3177" s="72"/>
      <c r="T3177" s="72"/>
      <c r="U3177" s="72"/>
      <c r="V3177" s="72"/>
      <c r="W3177" s="72"/>
      <c r="X3177" s="64"/>
      <c r="Y3177" s="64"/>
      <c r="Z3177" s="64"/>
      <c r="AA3177" s="64"/>
      <c r="AB3177" s="64"/>
      <c r="AC3177" s="64"/>
      <c r="AD3177" s="64"/>
      <c r="AE3177" s="64"/>
      <c r="AF3177" s="64"/>
      <c r="AG3177" s="64"/>
      <c r="AH3177" s="64"/>
      <c r="AI3177" s="64"/>
      <c r="AJ3177" s="64"/>
      <c r="AK3177" s="64"/>
      <c r="AL3177" s="64"/>
      <c r="AM3177" s="64"/>
      <c r="AN3177" s="64"/>
      <c r="AO3177" s="64"/>
      <c r="AP3177" s="67" t="str">
        <f>IF($AG3177="","",VLOOKUP($AG3177,Test_Procedure!$A:$F,2,FALSE))</f>
        <v/>
      </c>
      <c r="AQ3177" s="67"/>
      <c r="AR3177" s="67"/>
      <c r="AS3177" s="68"/>
      <c r="AT3177" s="68"/>
      <c r="AU3177" s="68"/>
      <c r="AV3177" s="68"/>
      <c r="AW3177" s="68"/>
      <c r="AX3177" s="68"/>
      <c r="AY3177" s="68"/>
      <c r="AZ3177" s="68"/>
      <c r="BA3177" s="68"/>
      <c r="BB3177" s="68"/>
      <c r="BC3177" s="69" t="str">
        <f t="shared" si="155"/>
        <v/>
      </c>
      <c r="BD3177" s="69"/>
      <c r="BE3177" s="70">
        <f>IF($AG3177="",0,VLOOKUP($AG3177,Test_Procedure!$A:$F,3,FALSE))</f>
        <v>0</v>
      </c>
      <c r="BF3177" s="70"/>
      <c r="BG3177" s="70">
        <f>IF($AG3177="",0,VLOOKUP($AG3177,Test_Procedure!$A:$F,4,FALSE))</f>
        <v>0</v>
      </c>
      <c r="BH3177" s="70"/>
      <c r="BI3177" s="70">
        <f>IF($AG3177="",0,VLOOKUP($AG3177,Test_Procedure!$A:$F,5,FALSE))</f>
        <v>0</v>
      </c>
      <c r="BJ3177" s="70"/>
      <c r="BK3177" s="70">
        <f>IF($AG3177="",0,VLOOKUP($AG3177,Test_Procedure!$A:$F,6,FALSE))</f>
        <v>0</v>
      </c>
      <c r="BL3177" s="70"/>
      <c r="BM3177" s="71"/>
      <c r="BN3177" s="71"/>
      <c r="BO3177" s="71"/>
      <c r="BP3177" s="72"/>
      <c r="BQ3177" s="72"/>
      <c r="BR3177" s="72"/>
      <c r="BS3177" s="72"/>
      <c r="BT3177" s="72"/>
      <c r="BU3177" s="72"/>
      <c r="BV3177" s="72"/>
      <c r="BW3177" s="72"/>
      <c r="BX3177" s="72"/>
      <c r="BY3177" s="72"/>
      <c r="BZ3177" s="72"/>
      <c r="CA3177" s="72"/>
      <c r="CB3177" s="72"/>
      <c r="CC3177" s="72"/>
      <c r="CD3177" s="72"/>
      <c r="CE3177" s="72"/>
      <c r="CF3177" s="72"/>
      <c r="CG3177" s="72"/>
      <c r="CH3177" s="72"/>
      <c r="CI3177" s="72"/>
      <c r="CJ3177" s="72"/>
      <c r="XEX3177" s="56" t="str">
        <f>IF(ISERROR(VLOOKUP('Testing Report'!$G$8,$AG3177:$BD3177,13,FALSE)),"",VLOOKUP('Testing Report'!$G$8,$AG3177:$BD3177,13,FALSE))</f>
        <v/>
      </c>
      <c r="XEY3177" s="56" t="str">
        <f>IF(ISERROR(VLOOKUP('Testing Report'!$G$8,$AG3177:$BD3177,15,FALSE)),"",VLOOKUP('Testing Report'!$G$8,$AG3177:$BD3177,15,FALSE))</f>
        <v/>
      </c>
      <c r="XEZ3177" s="56" t="str">
        <f>IF(COUNTIF($X3177:$X$5000,'Testing Report'!$G$8)=0,"",COUNTIF($X3177:$X$5000,'Testing Report'!$G$8))</f>
        <v/>
      </c>
      <c r="XFA3177" s="56" t="str">
        <f>IF(ISERROR(VLOOKUP('Testing Report'!$G$8,$AG3177:$BD3177,19,FALSE)),"",VLOOKUP('Testing Report'!$G$8,$AG3177:$BD3177,19,FALSE))</f>
        <v/>
      </c>
      <c r="XFB3177" s="56" t="str">
        <f>IF(ISERROR(VLOOKUP('Testing Report'!$G$8,$X3177:$BD3177,32,FALSE)),"",VLOOKUP('Testing Report'!$G$8,$X3177:$BD3177,32,FALSE))</f>
        <v/>
      </c>
      <c r="XFC3177" s="26"/>
      <c r="XFD3177" s="7" t="str">
        <f t="shared" ref="XFD3177:XFD3240" si="156">X3177&amp;BM3177</f>
        <v/>
      </c>
    </row>
    <row r="3178" spans="1:88 16378:16384" ht="15" customHeight="1">
      <c r="A3178" s="65" t="str">
        <f t="shared" si="154"/>
        <v/>
      </c>
      <c r="B3178" s="65"/>
      <c r="C3178" s="66"/>
      <c r="D3178" s="66"/>
      <c r="E3178" s="66"/>
      <c r="F3178" s="66"/>
      <c r="G3178" s="66"/>
      <c r="H3178" s="66"/>
      <c r="I3178" s="66"/>
      <c r="J3178" s="66"/>
      <c r="K3178" s="66"/>
      <c r="L3178" s="66"/>
      <c r="M3178" s="66"/>
      <c r="N3178" s="66"/>
      <c r="O3178" s="66"/>
      <c r="P3178" s="66"/>
      <c r="Q3178" s="66"/>
      <c r="R3178" s="66"/>
      <c r="S3178" s="72"/>
      <c r="T3178" s="72"/>
      <c r="U3178" s="72"/>
      <c r="V3178" s="72"/>
      <c r="W3178" s="72"/>
      <c r="X3178" s="64"/>
      <c r="Y3178" s="64"/>
      <c r="Z3178" s="64"/>
      <c r="AA3178" s="64"/>
      <c r="AB3178" s="64"/>
      <c r="AC3178" s="64"/>
      <c r="AD3178" s="64"/>
      <c r="AE3178" s="64"/>
      <c r="AF3178" s="64"/>
      <c r="AG3178" s="64"/>
      <c r="AH3178" s="64"/>
      <c r="AI3178" s="64"/>
      <c r="AJ3178" s="64"/>
      <c r="AK3178" s="64"/>
      <c r="AL3178" s="64"/>
      <c r="AM3178" s="64"/>
      <c r="AN3178" s="64"/>
      <c r="AO3178" s="64"/>
      <c r="AP3178" s="67" t="str">
        <f>IF($AG3178="","",VLOOKUP($AG3178,Test_Procedure!$A:$F,2,FALSE))</f>
        <v/>
      </c>
      <c r="AQ3178" s="67"/>
      <c r="AR3178" s="67"/>
      <c r="AS3178" s="68"/>
      <c r="AT3178" s="68"/>
      <c r="AU3178" s="68"/>
      <c r="AV3178" s="68"/>
      <c r="AW3178" s="68"/>
      <c r="AX3178" s="68"/>
      <c r="AY3178" s="68"/>
      <c r="AZ3178" s="68"/>
      <c r="BA3178" s="68"/>
      <c r="BB3178" s="68"/>
      <c r="BC3178" s="69" t="str">
        <f t="shared" si="155"/>
        <v/>
      </c>
      <c r="BD3178" s="69"/>
      <c r="BE3178" s="70">
        <f>IF($AG3178="",0,VLOOKUP($AG3178,Test_Procedure!$A:$F,3,FALSE))</f>
        <v>0</v>
      </c>
      <c r="BF3178" s="70"/>
      <c r="BG3178" s="70">
        <f>IF($AG3178="",0,VLOOKUP($AG3178,Test_Procedure!$A:$F,4,FALSE))</f>
        <v>0</v>
      </c>
      <c r="BH3178" s="70"/>
      <c r="BI3178" s="70">
        <f>IF($AG3178="",0,VLOOKUP($AG3178,Test_Procedure!$A:$F,5,FALSE))</f>
        <v>0</v>
      </c>
      <c r="BJ3178" s="70"/>
      <c r="BK3178" s="70">
        <f>IF($AG3178="",0,VLOOKUP($AG3178,Test_Procedure!$A:$F,6,FALSE))</f>
        <v>0</v>
      </c>
      <c r="BL3178" s="70"/>
      <c r="BM3178" s="71"/>
      <c r="BN3178" s="71"/>
      <c r="BO3178" s="71"/>
      <c r="BP3178" s="72"/>
      <c r="BQ3178" s="72"/>
      <c r="BR3178" s="72"/>
      <c r="BS3178" s="72"/>
      <c r="BT3178" s="72"/>
      <c r="BU3178" s="72"/>
      <c r="BV3178" s="72"/>
      <c r="BW3178" s="72"/>
      <c r="BX3178" s="72"/>
      <c r="BY3178" s="72"/>
      <c r="BZ3178" s="72"/>
      <c r="CA3178" s="72"/>
      <c r="CB3178" s="72"/>
      <c r="CC3178" s="72"/>
      <c r="CD3178" s="72"/>
      <c r="CE3178" s="72"/>
      <c r="CF3178" s="72"/>
      <c r="CG3178" s="72"/>
      <c r="CH3178" s="72"/>
      <c r="CI3178" s="72"/>
      <c r="CJ3178" s="72"/>
      <c r="XEX3178" s="56" t="str">
        <f>IF(ISERROR(VLOOKUP('Testing Report'!$G$8,$AG3178:$BD3178,13,FALSE)),"",VLOOKUP('Testing Report'!$G$8,$AG3178:$BD3178,13,FALSE))</f>
        <v/>
      </c>
      <c r="XEY3178" s="56" t="str">
        <f>IF(ISERROR(VLOOKUP('Testing Report'!$G$8,$AG3178:$BD3178,15,FALSE)),"",VLOOKUP('Testing Report'!$G$8,$AG3178:$BD3178,15,FALSE))</f>
        <v/>
      </c>
      <c r="XEZ3178" s="56" t="str">
        <f>IF(COUNTIF($X3178:$X$5000,'Testing Report'!$G$8)=0,"",COUNTIF($X3178:$X$5000,'Testing Report'!$G$8))</f>
        <v/>
      </c>
      <c r="XFA3178" s="56" t="str">
        <f>IF(ISERROR(VLOOKUP('Testing Report'!$G$8,$AG3178:$BD3178,19,FALSE)),"",VLOOKUP('Testing Report'!$G$8,$AG3178:$BD3178,19,FALSE))</f>
        <v/>
      </c>
      <c r="XFB3178" s="56" t="str">
        <f>IF(ISERROR(VLOOKUP('Testing Report'!$G$8,$X3178:$BD3178,32,FALSE)),"",VLOOKUP('Testing Report'!$G$8,$X3178:$BD3178,32,FALSE))</f>
        <v/>
      </c>
      <c r="XFC3178" s="26"/>
      <c r="XFD3178" s="7" t="str">
        <f t="shared" si="156"/>
        <v/>
      </c>
    </row>
    <row r="3179" spans="1:88 16378:16384" ht="15" customHeight="1">
      <c r="A3179" s="65" t="str">
        <f t="shared" si="154"/>
        <v/>
      </c>
      <c r="B3179" s="65"/>
      <c r="C3179" s="66"/>
      <c r="D3179" s="66"/>
      <c r="E3179" s="66"/>
      <c r="F3179" s="66"/>
      <c r="G3179" s="66"/>
      <c r="H3179" s="66"/>
      <c r="I3179" s="66"/>
      <c r="J3179" s="66"/>
      <c r="K3179" s="66"/>
      <c r="L3179" s="66"/>
      <c r="M3179" s="66"/>
      <c r="N3179" s="66"/>
      <c r="O3179" s="66"/>
      <c r="P3179" s="66"/>
      <c r="Q3179" s="66"/>
      <c r="R3179" s="66"/>
      <c r="S3179" s="72"/>
      <c r="T3179" s="72"/>
      <c r="U3179" s="72"/>
      <c r="V3179" s="72"/>
      <c r="W3179" s="72"/>
      <c r="X3179" s="64"/>
      <c r="Y3179" s="64"/>
      <c r="Z3179" s="64"/>
      <c r="AA3179" s="64"/>
      <c r="AB3179" s="64"/>
      <c r="AC3179" s="64"/>
      <c r="AD3179" s="64"/>
      <c r="AE3179" s="64"/>
      <c r="AF3179" s="64"/>
      <c r="AG3179" s="64"/>
      <c r="AH3179" s="64"/>
      <c r="AI3179" s="64"/>
      <c r="AJ3179" s="64"/>
      <c r="AK3179" s="64"/>
      <c r="AL3179" s="64"/>
      <c r="AM3179" s="64"/>
      <c r="AN3179" s="64"/>
      <c r="AO3179" s="64"/>
      <c r="AP3179" s="67" t="str">
        <f>IF($AG3179="","",VLOOKUP($AG3179,Test_Procedure!$A:$F,2,FALSE))</f>
        <v/>
      </c>
      <c r="AQ3179" s="67"/>
      <c r="AR3179" s="67"/>
      <c r="AS3179" s="68"/>
      <c r="AT3179" s="68"/>
      <c r="AU3179" s="68"/>
      <c r="AV3179" s="68"/>
      <c r="AW3179" s="68"/>
      <c r="AX3179" s="68"/>
      <c r="AY3179" s="68"/>
      <c r="AZ3179" s="68"/>
      <c r="BA3179" s="68"/>
      <c r="BB3179" s="68"/>
      <c r="BC3179" s="69" t="str">
        <f t="shared" si="155"/>
        <v/>
      </c>
      <c r="BD3179" s="69"/>
      <c r="BE3179" s="70">
        <f>IF($AG3179="",0,VLOOKUP($AG3179,Test_Procedure!$A:$F,3,FALSE))</f>
        <v>0</v>
      </c>
      <c r="BF3179" s="70"/>
      <c r="BG3179" s="70">
        <f>IF($AG3179="",0,VLOOKUP($AG3179,Test_Procedure!$A:$F,4,FALSE))</f>
        <v>0</v>
      </c>
      <c r="BH3179" s="70"/>
      <c r="BI3179" s="70">
        <f>IF($AG3179="",0,VLOOKUP($AG3179,Test_Procedure!$A:$F,5,FALSE))</f>
        <v>0</v>
      </c>
      <c r="BJ3179" s="70"/>
      <c r="BK3179" s="70">
        <f>IF($AG3179="",0,VLOOKUP($AG3179,Test_Procedure!$A:$F,6,FALSE))</f>
        <v>0</v>
      </c>
      <c r="BL3179" s="70"/>
      <c r="BM3179" s="71"/>
      <c r="BN3179" s="71"/>
      <c r="BO3179" s="71"/>
      <c r="BP3179" s="72"/>
      <c r="BQ3179" s="72"/>
      <c r="BR3179" s="72"/>
      <c r="BS3179" s="72"/>
      <c r="BT3179" s="72"/>
      <c r="BU3179" s="72"/>
      <c r="BV3179" s="72"/>
      <c r="BW3179" s="72"/>
      <c r="BX3179" s="72"/>
      <c r="BY3179" s="72"/>
      <c r="BZ3179" s="72"/>
      <c r="CA3179" s="72"/>
      <c r="CB3179" s="72"/>
      <c r="CC3179" s="72"/>
      <c r="CD3179" s="72"/>
      <c r="CE3179" s="72"/>
      <c r="CF3179" s="72"/>
      <c r="CG3179" s="72"/>
      <c r="CH3179" s="72"/>
      <c r="CI3179" s="72"/>
      <c r="CJ3179" s="72"/>
      <c r="XEX3179" s="56" t="str">
        <f>IF(ISERROR(VLOOKUP('Testing Report'!$G$8,$AG3179:$BD3179,13,FALSE)),"",VLOOKUP('Testing Report'!$G$8,$AG3179:$BD3179,13,FALSE))</f>
        <v/>
      </c>
      <c r="XEY3179" s="56" t="str">
        <f>IF(ISERROR(VLOOKUP('Testing Report'!$G$8,$AG3179:$BD3179,15,FALSE)),"",VLOOKUP('Testing Report'!$G$8,$AG3179:$BD3179,15,FALSE))</f>
        <v/>
      </c>
      <c r="XEZ3179" s="56" t="str">
        <f>IF(COUNTIF($X3179:$X$5000,'Testing Report'!$G$8)=0,"",COUNTIF($X3179:$X$5000,'Testing Report'!$G$8))</f>
        <v/>
      </c>
      <c r="XFA3179" s="56" t="str">
        <f>IF(ISERROR(VLOOKUP('Testing Report'!$G$8,$AG3179:$BD3179,19,FALSE)),"",VLOOKUP('Testing Report'!$G$8,$AG3179:$BD3179,19,FALSE))</f>
        <v/>
      </c>
      <c r="XFB3179" s="56" t="str">
        <f>IF(ISERROR(VLOOKUP('Testing Report'!$G$8,$X3179:$BD3179,32,FALSE)),"",VLOOKUP('Testing Report'!$G$8,$X3179:$BD3179,32,FALSE))</f>
        <v/>
      </c>
      <c r="XFC3179" s="26"/>
      <c r="XFD3179" s="7" t="str">
        <f t="shared" si="156"/>
        <v/>
      </c>
    </row>
    <row r="3180" spans="1:88 16378:16384" ht="15" customHeight="1">
      <c r="A3180" s="65" t="str">
        <f t="shared" si="154"/>
        <v/>
      </c>
      <c r="B3180" s="65"/>
      <c r="C3180" s="66"/>
      <c r="D3180" s="66"/>
      <c r="E3180" s="66"/>
      <c r="F3180" s="66"/>
      <c r="G3180" s="66"/>
      <c r="H3180" s="66"/>
      <c r="I3180" s="66"/>
      <c r="J3180" s="66"/>
      <c r="K3180" s="66"/>
      <c r="L3180" s="66"/>
      <c r="M3180" s="66"/>
      <c r="N3180" s="66"/>
      <c r="O3180" s="66"/>
      <c r="P3180" s="66"/>
      <c r="Q3180" s="66"/>
      <c r="R3180" s="66"/>
      <c r="S3180" s="72"/>
      <c r="T3180" s="72"/>
      <c r="U3180" s="72"/>
      <c r="V3180" s="72"/>
      <c r="W3180" s="72"/>
      <c r="X3180" s="64"/>
      <c r="Y3180" s="64"/>
      <c r="Z3180" s="64"/>
      <c r="AA3180" s="64"/>
      <c r="AB3180" s="64"/>
      <c r="AC3180" s="64"/>
      <c r="AD3180" s="64"/>
      <c r="AE3180" s="64"/>
      <c r="AF3180" s="64"/>
      <c r="AG3180" s="64"/>
      <c r="AH3180" s="64"/>
      <c r="AI3180" s="64"/>
      <c r="AJ3180" s="64"/>
      <c r="AK3180" s="64"/>
      <c r="AL3180" s="64"/>
      <c r="AM3180" s="64"/>
      <c r="AN3180" s="64"/>
      <c r="AO3180" s="64"/>
      <c r="AP3180" s="67" t="str">
        <f>IF($AG3180="","",VLOOKUP($AG3180,Test_Procedure!$A:$F,2,FALSE))</f>
        <v/>
      </c>
      <c r="AQ3180" s="67"/>
      <c r="AR3180" s="67"/>
      <c r="AS3180" s="68"/>
      <c r="AT3180" s="68"/>
      <c r="AU3180" s="68"/>
      <c r="AV3180" s="68"/>
      <c r="AW3180" s="68"/>
      <c r="AX3180" s="68"/>
      <c r="AY3180" s="68"/>
      <c r="AZ3180" s="68"/>
      <c r="BA3180" s="68"/>
      <c r="BB3180" s="68"/>
      <c r="BC3180" s="69" t="str">
        <f t="shared" si="155"/>
        <v/>
      </c>
      <c r="BD3180" s="69"/>
      <c r="BE3180" s="70">
        <f>IF($AG3180="",0,VLOOKUP($AG3180,Test_Procedure!$A:$F,3,FALSE))</f>
        <v>0</v>
      </c>
      <c r="BF3180" s="70"/>
      <c r="BG3180" s="70">
        <f>IF($AG3180="",0,VLOOKUP($AG3180,Test_Procedure!$A:$F,4,FALSE))</f>
        <v>0</v>
      </c>
      <c r="BH3180" s="70"/>
      <c r="BI3180" s="70">
        <f>IF($AG3180="",0,VLOOKUP($AG3180,Test_Procedure!$A:$F,5,FALSE))</f>
        <v>0</v>
      </c>
      <c r="BJ3180" s="70"/>
      <c r="BK3180" s="70">
        <f>IF($AG3180="",0,VLOOKUP($AG3180,Test_Procedure!$A:$F,6,FALSE))</f>
        <v>0</v>
      </c>
      <c r="BL3180" s="70"/>
      <c r="BM3180" s="71"/>
      <c r="BN3180" s="71"/>
      <c r="BO3180" s="71"/>
      <c r="BP3180" s="72"/>
      <c r="BQ3180" s="72"/>
      <c r="BR3180" s="72"/>
      <c r="BS3180" s="72"/>
      <c r="BT3180" s="72"/>
      <c r="BU3180" s="72"/>
      <c r="BV3180" s="72"/>
      <c r="BW3180" s="72"/>
      <c r="BX3180" s="72"/>
      <c r="BY3180" s="72"/>
      <c r="BZ3180" s="72"/>
      <c r="CA3180" s="72"/>
      <c r="CB3180" s="72"/>
      <c r="CC3180" s="72"/>
      <c r="CD3180" s="72"/>
      <c r="CE3180" s="72"/>
      <c r="CF3180" s="72"/>
      <c r="CG3180" s="72"/>
      <c r="CH3180" s="72"/>
      <c r="CI3180" s="72"/>
      <c r="CJ3180" s="72"/>
      <c r="XEX3180" s="56" t="str">
        <f>IF(ISERROR(VLOOKUP('Testing Report'!$G$8,$AG3180:$BD3180,13,FALSE)),"",VLOOKUP('Testing Report'!$G$8,$AG3180:$BD3180,13,FALSE))</f>
        <v/>
      </c>
      <c r="XEY3180" s="56" t="str">
        <f>IF(ISERROR(VLOOKUP('Testing Report'!$G$8,$AG3180:$BD3180,15,FALSE)),"",VLOOKUP('Testing Report'!$G$8,$AG3180:$BD3180,15,FALSE))</f>
        <v/>
      </c>
      <c r="XEZ3180" s="56" t="str">
        <f>IF(COUNTIF($X3180:$X$5000,'Testing Report'!$G$8)=0,"",COUNTIF($X3180:$X$5000,'Testing Report'!$G$8))</f>
        <v/>
      </c>
      <c r="XFA3180" s="56" t="str">
        <f>IF(ISERROR(VLOOKUP('Testing Report'!$G$8,$AG3180:$BD3180,19,FALSE)),"",VLOOKUP('Testing Report'!$G$8,$AG3180:$BD3180,19,FALSE))</f>
        <v/>
      </c>
      <c r="XFB3180" s="56" t="str">
        <f>IF(ISERROR(VLOOKUP('Testing Report'!$G$8,$X3180:$BD3180,32,FALSE)),"",VLOOKUP('Testing Report'!$G$8,$X3180:$BD3180,32,FALSE))</f>
        <v/>
      </c>
      <c r="XFC3180" s="26"/>
      <c r="XFD3180" s="7" t="str">
        <f t="shared" si="156"/>
        <v/>
      </c>
    </row>
    <row r="3181" spans="1:88 16378:16384" ht="15" customHeight="1">
      <c r="A3181" s="65" t="str">
        <f t="shared" si="154"/>
        <v/>
      </c>
      <c r="B3181" s="65"/>
      <c r="C3181" s="66"/>
      <c r="D3181" s="66"/>
      <c r="E3181" s="66"/>
      <c r="F3181" s="66"/>
      <c r="G3181" s="66"/>
      <c r="H3181" s="66"/>
      <c r="I3181" s="66"/>
      <c r="J3181" s="66"/>
      <c r="K3181" s="66"/>
      <c r="L3181" s="66"/>
      <c r="M3181" s="66"/>
      <c r="N3181" s="66"/>
      <c r="O3181" s="66"/>
      <c r="P3181" s="66"/>
      <c r="Q3181" s="66"/>
      <c r="R3181" s="66"/>
      <c r="S3181" s="72"/>
      <c r="T3181" s="72"/>
      <c r="U3181" s="72"/>
      <c r="V3181" s="72"/>
      <c r="W3181" s="72"/>
      <c r="X3181" s="64"/>
      <c r="Y3181" s="64"/>
      <c r="Z3181" s="64"/>
      <c r="AA3181" s="64"/>
      <c r="AB3181" s="64"/>
      <c r="AC3181" s="64"/>
      <c r="AD3181" s="64"/>
      <c r="AE3181" s="64"/>
      <c r="AF3181" s="64"/>
      <c r="AG3181" s="64"/>
      <c r="AH3181" s="64"/>
      <c r="AI3181" s="64"/>
      <c r="AJ3181" s="64"/>
      <c r="AK3181" s="64"/>
      <c r="AL3181" s="64"/>
      <c r="AM3181" s="64"/>
      <c r="AN3181" s="64"/>
      <c r="AO3181" s="64"/>
      <c r="AP3181" s="67" t="str">
        <f>IF($AG3181="","",VLOOKUP($AG3181,Test_Procedure!$A:$F,2,FALSE))</f>
        <v/>
      </c>
      <c r="AQ3181" s="67"/>
      <c r="AR3181" s="67"/>
      <c r="AS3181" s="68"/>
      <c r="AT3181" s="68"/>
      <c r="AU3181" s="68"/>
      <c r="AV3181" s="68"/>
      <c r="AW3181" s="68"/>
      <c r="AX3181" s="68"/>
      <c r="AY3181" s="68"/>
      <c r="AZ3181" s="68"/>
      <c r="BA3181" s="68"/>
      <c r="BB3181" s="68"/>
      <c r="BC3181" s="69" t="str">
        <f t="shared" si="155"/>
        <v/>
      </c>
      <c r="BD3181" s="69"/>
      <c r="BE3181" s="70">
        <f>IF($AG3181="",0,VLOOKUP($AG3181,Test_Procedure!$A:$F,3,FALSE))</f>
        <v>0</v>
      </c>
      <c r="BF3181" s="70"/>
      <c r="BG3181" s="70">
        <f>IF($AG3181="",0,VLOOKUP($AG3181,Test_Procedure!$A:$F,4,FALSE))</f>
        <v>0</v>
      </c>
      <c r="BH3181" s="70"/>
      <c r="BI3181" s="70">
        <f>IF($AG3181="",0,VLOOKUP($AG3181,Test_Procedure!$A:$F,5,FALSE))</f>
        <v>0</v>
      </c>
      <c r="BJ3181" s="70"/>
      <c r="BK3181" s="70">
        <f>IF($AG3181="",0,VLOOKUP($AG3181,Test_Procedure!$A:$F,6,FALSE))</f>
        <v>0</v>
      </c>
      <c r="BL3181" s="70"/>
      <c r="BM3181" s="71"/>
      <c r="BN3181" s="71"/>
      <c r="BO3181" s="71"/>
      <c r="BP3181" s="72"/>
      <c r="BQ3181" s="72"/>
      <c r="BR3181" s="72"/>
      <c r="BS3181" s="72"/>
      <c r="BT3181" s="72"/>
      <c r="BU3181" s="72"/>
      <c r="BV3181" s="72"/>
      <c r="BW3181" s="72"/>
      <c r="BX3181" s="72"/>
      <c r="BY3181" s="72"/>
      <c r="BZ3181" s="72"/>
      <c r="CA3181" s="72"/>
      <c r="CB3181" s="72"/>
      <c r="CC3181" s="72"/>
      <c r="CD3181" s="72"/>
      <c r="CE3181" s="72"/>
      <c r="CF3181" s="72"/>
      <c r="CG3181" s="72"/>
      <c r="CH3181" s="72"/>
      <c r="CI3181" s="72"/>
      <c r="CJ3181" s="72"/>
      <c r="XEX3181" s="56" t="str">
        <f>IF(ISERROR(VLOOKUP('Testing Report'!$G$8,$AG3181:$BD3181,13,FALSE)),"",VLOOKUP('Testing Report'!$G$8,$AG3181:$BD3181,13,FALSE))</f>
        <v/>
      </c>
      <c r="XEY3181" s="56" t="str">
        <f>IF(ISERROR(VLOOKUP('Testing Report'!$G$8,$AG3181:$BD3181,15,FALSE)),"",VLOOKUP('Testing Report'!$G$8,$AG3181:$BD3181,15,FALSE))</f>
        <v/>
      </c>
      <c r="XEZ3181" s="56" t="str">
        <f>IF(COUNTIF($X3181:$X$5000,'Testing Report'!$G$8)=0,"",COUNTIF($X3181:$X$5000,'Testing Report'!$G$8))</f>
        <v/>
      </c>
      <c r="XFA3181" s="56" t="str">
        <f>IF(ISERROR(VLOOKUP('Testing Report'!$G$8,$AG3181:$BD3181,19,FALSE)),"",VLOOKUP('Testing Report'!$G$8,$AG3181:$BD3181,19,FALSE))</f>
        <v/>
      </c>
      <c r="XFB3181" s="56" t="str">
        <f>IF(ISERROR(VLOOKUP('Testing Report'!$G$8,$X3181:$BD3181,32,FALSE)),"",VLOOKUP('Testing Report'!$G$8,$X3181:$BD3181,32,FALSE))</f>
        <v/>
      </c>
      <c r="XFC3181" s="26"/>
      <c r="XFD3181" s="7" t="str">
        <f t="shared" si="156"/>
        <v/>
      </c>
    </row>
    <row r="3182" spans="1:88 16378:16384" ht="15" customHeight="1">
      <c r="A3182" s="65" t="str">
        <f t="shared" si="154"/>
        <v/>
      </c>
      <c r="B3182" s="65"/>
      <c r="C3182" s="66"/>
      <c r="D3182" s="66"/>
      <c r="E3182" s="66"/>
      <c r="F3182" s="66"/>
      <c r="G3182" s="66"/>
      <c r="H3182" s="66"/>
      <c r="I3182" s="66"/>
      <c r="J3182" s="66"/>
      <c r="K3182" s="66"/>
      <c r="L3182" s="66"/>
      <c r="M3182" s="66"/>
      <c r="N3182" s="66"/>
      <c r="O3182" s="66"/>
      <c r="P3182" s="66"/>
      <c r="Q3182" s="66"/>
      <c r="R3182" s="66"/>
      <c r="S3182" s="72"/>
      <c r="T3182" s="72"/>
      <c r="U3182" s="72"/>
      <c r="V3182" s="72"/>
      <c r="W3182" s="72"/>
      <c r="X3182" s="64"/>
      <c r="Y3182" s="64"/>
      <c r="Z3182" s="64"/>
      <c r="AA3182" s="64"/>
      <c r="AB3182" s="64"/>
      <c r="AC3182" s="64"/>
      <c r="AD3182" s="64"/>
      <c r="AE3182" s="64"/>
      <c r="AF3182" s="64"/>
      <c r="AG3182" s="64"/>
      <c r="AH3182" s="64"/>
      <c r="AI3182" s="64"/>
      <c r="AJ3182" s="64"/>
      <c r="AK3182" s="64"/>
      <c r="AL3182" s="64"/>
      <c r="AM3182" s="64"/>
      <c r="AN3182" s="64"/>
      <c r="AO3182" s="64"/>
      <c r="AP3182" s="67" t="str">
        <f>IF($AG3182="","",VLOOKUP($AG3182,Test_Procedure!$A:$F,2,FALSE))</f>
        <v/>
      </c>
      <c r="AQ3182" s="67"/>
      <c r="AR3182" s="67"/>
      <c r="AS3182" s="68"/>
      <c r="AT3182" s="68"/>
      <c r="AU3182" s="68"/>
      <c r="AV3182" s="68"/>
      <c r="AW3182" s="68"/>
      <c r="AX3182" s="68"/>
      <c r="AY3182" s="68"/>
      <c r="AZ3182" s="68"/>
      <c r="BA3182" s="68"/>
      <c r="BB3182" s="68"/>
      <c r="BC3182" s="69" t="str">
        <f t="shared" si="155"/>
        <v/>
      </c>
      <c r="BD3182" s="69"/>
      <c r="BE3182" s="70">
        <f>IF($AG3182="",0,VLOOKUP($AG3182,Test_Procedure!$A:$F,3,FALSE))</f>
        <v>0</v>
      </c>
      <c r="BF3182" s="70"/>
      <c r="BG3182" s="70">
        <f>IF($AG3182="",0,VLOOKUP($AG3182,Test_Procedure!$A:$F,4,FALSE))</f>
        <v>0</v>
      </c>
      <c r="BH3182" s="70"/>
      <c r="BI3182" s="70">
        <f>IF($AG3182="",0,VLOOKUP($AG3182,Test_Procedure!$A:$F,5,FALSE))</f>
        <v>0</v>
      </c>
      <c r="BJ3182" s="70"/>
      <c r="BK3182" s="70">
        <f>IF($AG3182="",0,VLOOKUP($AG3182,Test_Procedure!$A:$F,6,FALSE))</f>
        <v>0</v>
      </c>
      <c r="BL3182" s="70"/>
      <c r="BM3182" s="71"/>
      <c r="BN3182" s="71"/>
      <c r="BO3182" s="71"/>
      <c r="BP3182" s="72"/>
      <c r="BQ3182" s="72"/>
      <c r="BR3182" s="72"/>
      <c r="BS3182" s="72"/>
      <c r="BT3182" s="72"/>
      <c r="BU3182" s="72"/>
      <c r="BV3182" s="72"/>
      <c r="BW3182" s="72"/>
      <c r="BX3182" s="72"/>
      <c r="BY3182" s="72"/>
      <c r="BZ3182" s="72"/>
      <c r="CA3182" s="72"/>
      <c r="CB3182" s="72"/>
      <c r="CC3182" s="72"/>
      <c r="CD3182" s="72"/>
      <c r="CE3182" s="72"/>
      <c r="CF3182" s="72"/>
      <c r="CG3182" s="72"/>
      <c r="CH3182" s="72"/>
      <c r="CI3182" s="72"/>
      <c r="CJ3182" s="72"/>
      <c r="XEX3182" s="56" t="str">
        <f>IF(ISERROR(VLOOKUP('Testing Report'!$G$8,$AG3182:$BD3182,13,FALSE)),"",VLOOKUP('Testing Report'!$G$8,$AG3182:$BD3182,13,FALSE))</f>
        <v/>
      </c>
      <c r="XEY3182" s="56" t="str">
        <f>IF(ISERROR(VLOOKUP('Testing Report'!$G$8,$AG3182:$BD3182,15,FALSE)),"",VLOOKUP('Testing Report'!$G$8,$AG3182:$BD3182,15,FALSE))</f>
        <v/>
      </c>
      <c r="XEZ3182" s="56" t="str">
        <f>IF(COUNTIF($X3182:$X$5000,'Testing Report'!$G$8)=0,"",COUNTIF($X3182:$X$5000,'Testing Report'!$G$8))</f>
        <v/>
      </c>
      <c r="XFA3182" s="56" t="str">
        <f>IF(ISERROR(VLOOKUP('Testing Report'!$G$8,$AG3182:$BD3182,19,FALSE)),"",VLOOKUP('Testing Report'!$G$8,$AG3182:$BD3182,19,FALSE))</f>
        <v/>
      </c>
      <c r="XFB3182" s="56" t="str">
        <f>IF(ISERROR(VLOOKUP('Testing Report'!$G$8,$X3182:$BD3182,32,FALSE)),"",VLOOKUP('Testing Report'!$G$8,$X3182:$BD3182,32,FALSE))</f>
        <v/>
      </c>
      <c r="XFC3182" s="26"/>
      <c r="XFD3182" s="7" t="str">
        <f t="shared" si="156"/>
        <v/>
      </c>
    </row>
    <row r="3183" spans="1:88 16378:16384" ht="15" customHeight="1">
      <c r="A3183" s="65" t="str">
        <f t="shared" si="154"/>
        <v/>
      </c>
      <c r="B3183" s="65"/>
      <c r="C3183" s="66"/>
      <c r="D3183" s="66"/>
      <c r="E3183" s="66"/>
      <c r="F3183" s="66"/>
      <c r="G3183" s="66"/>
      <c r="H3183" s="66"/>
      <c r="I3183" s="66"/>
      <c r="J3183" s="66"/>
      <c r="K3183" s="66"/>
      <c r="L3183" s="66"/>
      <c r="M3183" s="66"/>
      <c r="N3183" s="66"/>
      <c r="O3183" s="66"/>
      <c r="P3183" s="66"/>
      <c r="Q3183" s="66"/>
      <c r="R3183" s="66"/>
      <c r="S3183" s="72"/>
      <c r="T3183" s="72"/>
      <c r="U3183" s="72"/>
      <c r="V3183" s="72"/>
      <c r="W3183" s="72"/>
      <c r="X3183" s="64"/>
      <c r="Y3183" s="64"/>
      <c r="Z3183" s="64"/>
      <c r="AA3183" s="64"/>
      <c r="AB3183" s="64"/>
      <c r="AC3183" s="64"/>
      <c r="AD3183" s="64"/>
      <c r="AE3183" s="64"/>
      <c r="AF3183" s="64"/>
      <c r="AG3183" s="64"/>
      <c r="AH3183" s="64"/>
      <c r="AI3183" s="64"/>
      <c r="AJ3183" s="64"/>
      <c r="AK3183" s="64"/>
      <c r="AL3183" s="64"/>
      <c r="AM3183" s="64"/>
      <c r="AN3183" s="64"/>
      <c r="AO3183" s="64"/>
      <c r="AP3183" s="67" t="str">
        <f>IF($AG3183="","",VLOOKUP($AG3183,Test_Procedure!$A:$F,2,FALSE))</f>
        <v/>
      </c>
      <c r="AQ3183" s="67"/>
      <c r="AR3183" s="67"/>
      <c r="AS3183" s="68"/>
      <c r="AT3183" s="68"/>
      <c r="AU3183" s="68"/>
      <c r="AV3183" s="68"/>
      <c r="AW3183" s="68"/>
      <c r="AX3183" s="68"/>
      <c r="AY3183" s="68"/>
      <c r="AZ3183" s="68"/>
      <c r="BA3183" s="68"/>
      <c r="BB3183" s="68"/>
      <c r="BC3183" s="69" t="str">
        <f t="shared" si="155"/>
        <v/>
      </c>
      <c r="BD3183" s="69"/>
      <c r="BE3183" s="70">
        <f>IF($AG3183="",0,VLOOKUP($AG3183,Test_Procedure!$A:$F,3,FALSE))</f>
        <v>0</v>
      </c>
      <c r="BF3183" s="70"/>
      <c r="BG3183" s="70">
        <f>IF($AG3183="",0,VLOOKUP($AG3183,Test_Procedure!$A:$F,4,FALSE))</f>
        <v>0</v>
      </c>
      <c r="BH3183" s="70"/>
      <c r="BI3183" s="70">
        <f>IF($AG3183="",0,VLOOKUP($AG3183,Test_Procedure!$A:$F,5,FALSE))</f>
        <v>0</v>
      </c>
      <c r="BJ3183" s="70"/>
      <c r="BK3183" s="70">
        <f>IF($AG3183="",0,VLOOKUP($AG3183,Test_Procedure!$A:$F,6,FALSE))</f>
        <v>0</v>
      </c>
      <c r="BL3183" s="70"/>
      <c r="BM3183" s="71"/>
      <c r="BN3183" s="71"/>
      <c r="BO3183" s="71"/>
      <c r="BP3183" s="72"/>
      <c r="BQ3183" s="72"/>
      <c r="BR3183" s="72"/>
      <c r="BS3183" s="72"/>
      <c r="BT3183" s="72"/>
      <c r="BU3183" s="72"/>
      <c r="BV3183" s="72"/>
      <c r="BW3183" s="72"/>
      <c r="BX3183" s="72"/>
      <c r="BY3183" s="72"/>
      <c r="BZ3183" s="72"/>
      <c r="CA3183" s="72"/>
      <c r="CB3183" s="72"/>
      <c r="CC3183" s="72"/>
      <c r="CD3183" s="72"/>
      <c r="CE3183" s="72"/>
      <c r="CF3183" s="72"/>
      <c r="CG3183" s="72"/>
      <c r="CH3183" s="72"/>
      <c r="CI3183" s="72"/>
      <c r="CJ3183" s="72"/>
      <c r="XEX3183" s="56" t="str">
        <f>IF(ISERROR(VLOOKUP('Testing Report'!$G$8,$AG3183:$BD3183,13,FALSE)),"",VLOOKUP('Testing Report'!$G$8,$AG3183:$BD3183,13,FALSE))</f>
        <v/>
      </c>
      <c r="XEY3183" s="56" t="str">
        <f>IF(ISERROR(VLOOKUP('Testing Report'!$G$8,$AG3183:$BD3183,15,FALSE)),"",VLOOKUP('Testing Report'!$G$8,$AG3183:$BD3183,15,FALSE))</f>
        <v/>
      </c>
      <c r="XEZ3183" s="56" t="str">
        <f>IF(COUNTIF($X3183:$X$5000,'Testing Report'!$G$8)=0,"",COUNTIF($X3183:$X$5000,'Testing Report'!$G$8))</f>
        <v/>
      </c>
      <c r="XFA3183" s="56" t="str">
        <f>IF(ISERROR(VLOOKUP('Testing Report'!$G$8,$AG3183:$BD3183,19,FALSE)),"",VLOOKUP('Testing Report'!$G$8,$AG3183:$BD3183,19,FALSE))</f>
        <v/>
      </c>
      <c r="XFB3183" s="56" t="str">
        <f>IF(ISERROR(VLOOKUP('Testing Report'!$G$8,$X3183:$BD3183,32,FALSE)),"",VLOOKUP('Testing Report'!$G$8,$X3183:$BD3183,32,FALSE))</f>
        <v/>
      </c>
      <c r="XFC3183" s="26"/>
      <c r="XFD3183" s="7" t="str">
        <f t="shared" si="156"/>
        <v/>
      </c>
    </row>
    <row r="3184" spans="1:88 16378:16384" ht="15" customHeight="1">
      <c r="A3184" s="65" t="str">
        <f t="shared" si="154"/>
        <v/>
      </c>
      <c r="B3184" s="65"/>
      <c r="C3184" s="66"/>
      <c r="D3184" s="66"/>
      <c r="E3184" s="66"/>
      <c r="F3184" s="66"/>
      <c r="G3184" s="66"/>
      <c r="H3184" s="66"/>
      <c r="I3184" s="66"/>
      <c r="J3184" s="66"/>
      <c r="K3184" s="66"/>
      <c r="L3184" s="66"/>
      <c r="M3184" s="66"/>
      <c r="N3184" s="66"/>
      <c r="O3184" s="66"/>
      <c r="P3184" s="66"/>
      <c r="Q3184" s="66"/>
      <c r="R3184" s="66"/>
      <c r="S3184" s="72"/>
      <c r="T3184" s="72"/>
      <c r="U3184" s="72"/>
      <c r="V3184" s="72"/>
      <c r="W3184" s="72"/>
      <c r="X3184" s="64"/>
      <c r="Y3184" s="64"/>
      <c r="Z3184" s="64"/>
      <c r="AA3184" s="64"/>
      <c r="AB3184" s="64"/>
      <c r="AC3184" s="64"/>
      <c r="AD3184" s="64"/>
      <c r="AE3184" s="64"/>
      <c r="AF3184" s="64"/>
      <c r="AG3184" s="64"/>
      <c r="AH3184" s="64"/>
      <c r="AI3184" s="64"/>
      <c r="AJ3184" s="64"/>
      <c r="AK3184" s="64"/>
      <c r="AL3184" s="64"/>
      <c r="AM3184" s="64"/>
      <c r="AN3184" s="64"/>
      <c r="AO3184" s="64"/>
      <c r="AP3184" s="67" t="str">
        <f>IF($AG3184="","",VLOOKUP($AG3184,Test_Procedure!$A:$F,2,FALSE))</f>
        <v/>
      </c>
      <c r="AQ3184" s="67"/>
      <c r="AR3184" s="67"/>
      <c r="AS3184" s="68"/>
      <c r="AT3184" s="68"/>
      <c r="AU3184" s="68"/>
      <c r="AV3184" s="68"/>
      <c r="AW3184" s="68"/>
      <c r="AX3184" s="68"/>
      <c r="AY3184" s="68"/>
      <c r="AZ3184" s="68"/>
      <c r="BA3184" s="68"/>
      <c r="BB3184" s="68"/>
      <c r="BC3184" s="69" t="str">
        <f t="shared" si="155"/>
        <v/>
      </c>
      <c r="BD3184" s="69"/>
      <c r="BE3184" s="70">
        <f>IF($AG3184="",0,VLOOKUP($AG3184,Test_Procedure!$A:$F,3,FALSE))</f>
        <v>0</v>
      </c>
      <c r="BF3184" s="70"/>
      <c r="BG3184" s="70">
        <f>IF($AG3184="",0,VLOOKUP($AG3184,Test_Procedure!$A:$F,4,FALSE))</f>
        <v>0</v>
      </c>
      <c r="BH3184" s="70"/>
      <c r="BI3184" s="70">
        <f>IF($AG3184="",0,VLOOKUP($AG3184,Test_Procedure!$A:$F,5,FALSE))</f>
        <v>0</v>
      </c>
      <c r="BJ3184" s="70"/>
      <c r="BK3184" s="70">
        <f>IF($AG3184="",0,VLOOKUP($AG3184,Test_Procedure!$A:$F,6,FALSE))</f>
        <v>0</v>
      </c>
      <c r="BL3184" s="70"/>
      <c r="BM3184" s="71"/>
      <c r="BN3184" s="71"/>
      <c r="BO3184" s="71"/>
      <c r="BP3184" s="72"/>
      <c r="BQ3184" s="72"/>
      <c r="BR3184" s="72"/>
      <c r="BS3184" s="72"/>
      <c r="BT3184" s="72"/>
      <c r="BU3184" s="72"/>
      <c r="BV3184" s="72"/>
      <c r="BW3184" s="72"/>
      <c r="BX3184" s="72"/>
      <c r="BY3184" s="72"/>
      <c r="BZ3184" s="72"/>
      <c r="CA3184" s="72"/>
      <c r="CB3184" s="72"/>
      <c r="CC3184" s="72"/>
      <c r="CD3184" s="72"/>
      <c r="CE3184" s="72"/>
      <c r="CF3184" s="72"/>
      <c r="CG3184" s="72"/>
      <c r="CH3184" s="72"/>
      <c r="CI3184" s="72"/>
      <c r="CJ3184" s="72"/>
      <c r="XEX3184" s="56" t="str">
        <f>IF(ISERROR(VLOOKUP('Testing Report'!$G$8,$AG3184:$BD3184,13,FALSE)),"",VLOOKUP('Testing Report'!$G$8,$AG3184:$BD3184,13,FALSE))</f>
        <v/>
      </c>
      <c r="XEY3184" s="56" t="str">
        <f>IF(ISERROR(VLOOKUP('Testing Report'!$G$8,$AG3184:$BD3184,15,FALSE)),"",VLOOKUP('Testing Report'!$G$8,$AG3184:$BD3184,15,FALSE))</f>
        <v/>
      </c>
      <c r="XEZ3184" s="56" t="str">
        <f>IF(COUNTIF($X3184:$X$5000,'Testing Report'!$G$8)=0,"",COUNTIF($X3184:$X$5000,'Testing Report'!$G$8))</f>
        <v/>
      </c>
      <c r="XFA3184" s="56" t="str">
        <f>IF(ISERROR(VLOOKUP('Testing Report'!$G$8,$AG3184:$BD3184,19,FALSE)),"",VLOOKUP('Testing Report'!$G$8,$AG3184:$BD3184,19,FALSE))</f>
        <v/>
      </c>
      <c r="XFB3184" s="56" t="str">
        <f>IF(ISERROR(VLOOKUP('Testing Report'!$G$8,$X3184:$BD3184,32,FALSE)),"",VLOOKUP('Testing Report'!$G$8,$X3184:$BD3184,32,FALSE))</f>
        <v/>
      </c>
      <c r="XFC3184" s="26"/>
      <c r="XFD3184" s="7" t="str">
        <f t="shared" si="156"/>
        <v/>
      </c>
    </row>
    <row r="3185" spans="1:88 16378:16384" ht="15" customHeight="1">
      <c r="A3185" s="65" t="str">
        <f t="shared" si="154"/>
        <v/>
      </c>
      <c r="B3185" s="65"/>
      <c r="C3185" s="66"/>
      <c r="D3185" s="66"/>
      <c r="E3185" s="66"/>
      <c r="F3185" s="66"/>
      <c r="G3185" s="66"/>
      <c r="H3185" s="66"/>
      <c r="I3185" s="66"/>
      <c r="J3185" s="66"/>
      <c r="K3185" s="66"/>
      <c r="L3185" s="66"/>
      <c r="M3185" s="66"/>
      <c r="N3185" s="66"/>
      <c r="O3185" s="66"/>
      <c r="P3185" s="66"/>
      <c r="Q3185" s="66"/>
      <c r="R3185" s="66"/>
      <c r="S3185" s="72"/>
      <c r="T3185" s="72"/>
      <c r="U3185" s="72"/>
      <c r="V3185" s="72"/>
      <c r="W3185" s="72"/>
      <c r="X3185" s="64"/>
      <c r="Y3185" s="64"/>
      <c r="Z3185" s="64"/>
      <c r="AA3185" s="64"/>
      <c r="AB3185" s="64"/>
      <c r="AC3185" s="64"/>
      <c r="AD3185" s="64"/>
      <c r="AE3185" s="64"/>
      <c r="AF3185" s="64"/>
      <c r="AG3185" s="64"/>
      <c r="AH3185" s="64"/>
      <c r="AI3185" s="64"/>
      <c r="AJ3185" s="64"/>
      <c r="AK3185" s="64"/>
      <c r="AL3185" s="64"/>
      <c r="AM3185" s="64"/>
      <c r="AN3185" s="64"/>
      <c r="AO3185" s="64"/>
      <c r="AP3185" s="67" t="str">
        <f>IF($AG3185="","",VLOOKUP($AG3185,Test_Procedure!$A:$F,2,FALSE))</f>
        <v/>
      </c>
      <c r="AQ3185" s="67"/>
      <c r="AR3185" s="67"/>
      <c r="AS3185" s="68"/>
      <c r="AT3185" s="68"/>
      <c r="AU3185" s="68"/>
      <c r="AV3185" s="68"/>
      <c r="AW3185" s="68"/>
      <c r="AX3185" s="68"/>
      <c r="AY3185" s="68"/>
      <c r="AZ3185" s="68"/>
      <c r="BA3185" s="68"/>
      <c r="BB3185" s="68"/>
      <c r="BC3185" s="69" t="str">
        <f t="shared" si="155"/>
        <v/>
      </c>
      <c r="BD3185" s="69"/>
      <c r="BE3185" s="70">
        <f>IF($AG3185="",0,VLOOKUP($AG3185,Test_Procedure!$A:$F,3,FALSE))</f>
        <v>0</v>
      </c>
      <c r="BF3185" s="70"/>
      <c r="BG3185" s="70">
        <f>IF($AG3185="",0,VLOOKUP($AG3185,Test_Procedure!$A:$F,4,FALSE))</f>
        <v>0</v>
      </c>
      <c r="BH3185" s="70"/>
      <c r="BI3185" s="70">
        <f>IF($AG3185="",0,VLOOKUP($AG3185,Test_Procedure!$A:$F,5,FALSE))</f>
        <v>0</v>
      </c>
      <c r="BJ3185" s="70"/>
      <c r="BK3185" s="70">
        <f>IF($AG3185="",0,VLOOKUP($AG3185,Test_Procedure!$A:$F,6,FALSE))</f>
        <v>0</v>
      </c>
      <c r="BL3185" s="70"/>
      <c r="BM3185" s="71"/>
      <c r="BN3185" s="71"/>
      <c r="BO3185" s="71"/>
      <c r="BP3185" s="72"/>
      <c r="BQ3185" s="72"/>
      <c r="BR3185" s="72"/>
      <c r="BS3185" s="72"/>
      <c r="BT3185" s="72"/>
      <c r="BU3185" s="72"/>
      <c r="BV3185" s="72"/>
      <c r="BW3185" s="72"/>
      <c r="BX3185" s="72"/>
      <c r="BY3185" s="72"/>
      <c r="BZ3185" s="72"/>
      <c r="CA3185" s="72"/>
      <c r="CB3185" s="72"/>
      <c r="CC3185" s="72"/>
      <c r="CD3185" s="72"/>
      <c r="CE3185" s="72"/>
      <c r="CF3185" s="72"/>
      <c r="CG3185" s="72"/>
      <c r="CH3185" s="72"/>
      <c r="CI3185" s="72"/>
      <c r="CJ3185" s="72"/>
      <c r="XEX3185" s="56" t="str">
        <f>IF(ISERROR(VLOOKUP('Testing Report'!$G$8,$AG3185:$BD3185,13,FALSE)),"",VLOOKUP('Testing Report'!$G$8,$AG3185:$BD3185,13,FALSE))</f>
        <v/>
      </c>
      <c r="XEY3185" s="56" t="str">
        <f>IF(ISERROR(VLOOKUP('Testing Report'!$G$8,$AG3185:$BD3185,15,FALSE)),"",VLOOKUP('Testing Report'!$G$8,$AG3185:$BD3185,15,FALSE))</f>
        <v/>
      </c>
      <c r="XEZ3185" s="56" t="str">
        <f>IF(COUNTIF($X3185:$X$5000,'Testing Report'!$G$8)=0,"",COUNTIF($X3185:$X$5000,'Testing Report'!$G$8))</f>
        <v/>
      </c>
      <c r="XFA3185" s="56" t="str">
        <f>IF(ISERROR(VLOOKUP('Testing Report'!$G$8,$AG3185:$BD3185,19,FALSE)),"",VLOOKUP('Testing Report'!$G$8,$AG3185:$BD3185,19,FALSE))</f>
        <v/>
      </c>
      <c r="XFB3185" s="56" t="str">
        <f>IF(ISERROR(VLOOKUP('Testing Report'!$G$8,$X3185:$BD3185,32,FALSE)),"",VLOOKUP('Testing Report'!$G$8,$X3185:$BD3185,32,FALSE))</f>
        <v/>
      </c>
      <c r="XFC3185" s="26"/>
      <c r="XFD3185" s="7" t="str">
        <f t="shared" si="156"/>
        <v/>
      </c>
    </row>
    <row r="3186" spans="1:88 16378:16384" ht="15" customHeight="1">
      <c r="A3186" s="65" t="str">
        <f t="shared" si="154"/>
        <v/>
      </c>
      <c r="B3186" s="65"/>
      <c r="C3186" s="66"/>
      <c r="D3186" s="66"/>
      <c r="E3186" s="66"/>
      <c r="F3186" s="66"/>
      <c r="G3186" s="66"/>
      <c r="H3186" s="66"/>
      <c r="I3186" s="66"/>
      <c r="J3186" s="66"/>
      <c r="K3186" s="66"/>
      <c r="L3186" s="66"/>
      <c r="M3186" s="66"/>
      <c r="N3186" s="66"/>
      <c r="O3186" s="66"/>
      <c r="P3186" s="66"/>
      <c r="Q3186" s="66"/>
      <c r="R3186" s="66"/>
      <c r="S3186" s="72"/>
      <c r="T3186" s="72"/>
      <c r="U3186" s="72"/>
      <c r="V3186" s="72"/>
      <c r="W3186" s="72"/>
      <c r="X3186" s="64"/>
      <c r="Y3186" s="64"/>
      <c r="Z3186" s="64"/>
      <c r="AA3186" s="64"/>
      <c r="AB3186" s="64"/>
      <c r="AC3186" s="64"/>
      <c r="AD3186" s="64"/>
      <c r="AE3186" s="64"/>
      <c r="AF3186" s="64"/>
      <c r="AG3186" s="64"/>
      <c r="AH3186" s="64"/>
      <c r="AI3186" s="64"/>
      <c r="AJ3186" s="64"/>
      <c r="AK3186" s="64"/>
      <c r="AL3186" s="64"/>
      <c r="AM3186" s="64"/>
      <c r="AN3186" s="64"/>
      <c r="AO3186" s="64"/>
      <c r="AP3186" s="67" t="str">
        <f>IF($AG3186="","",VLOOKUP($AG3186,Test_Procedure!$A:$F,2,FALSE))</f>
        <v/>
      </c>
      <c r="AQ3186" s="67"/>
      <c r="AR3186" s="67"/>
      <c r="AS3186" s="68"/>
      <c r="AT3186" s="68"/>
      <c r="AU3186" s="68"/>
      <c r="AV3186" s="68"/>
      <c r="AW3186" s="68"/>
      <c r="AX3186" s="68"/>
      <c r="AY3186" s="68"/>
      <c r="AZ3186" s="68"/>
      <c r="BA3186" s="68"/>
      <c r="BB3186" s="68"/>
      <c r="BC3186" s="69" t="str">
        <f t="shared" si="155"/>
        <v/>
      </c>
      <c r="BD3186" s="69"/>
      <c r="BE3186" s="70">
        <f>IF($AG3186="",0,VLOOKUP($AG3186,Test_Procedure!$A:$F,3,FALSE))</f>
        <v>0</v>
      </c>
      <c r="BF3186" s="70"/>
      <c r="BG3186" s="70">
        <f>IF($AG3186="",0,VLOOKUP($AG3186,Test_Procedure!$A:$F,4,FALSE))</f>
        <v>0</v>
      </c>
      <c r="BH3186" s="70"/>
      <c r="BI3186" s="70">
        <f>IF($AG3186="",0,VLOOKUP($AG3186,Test_Procedure!$A:$F,5,FALSE))</f>
        <v>0</v>
      </c>
      <c r="BJ3186" s="70"/>
      <c r="BK3186" s="70">
        <f>IF($AG3186="",0,VLOOKUP($AG3186,Test_Procedure!$A:$F,6,FALSE))</f>
        <v>0</v>
      </c>
      <c r="BL3186" s="70"/>
      <c r="BM3186" s="71"/>
      <c r="BN3186" s="71"/>
      <c r="BO3186" s="71"/>
      <c r="BP3186" s="72"/>
      <c r="BQ3186" s="72"/>
      <c r="BR3186" s="72"/>
      <c r="BS3186" s="72"/>
      <c r="BT3186" s="72"/>
      <c r="BU3186" s="72"/>
      <c r="BV3186" s="72"/>
      <c r="BW3186" s="72"/>
      <c r="BX3186" s="72"/>
      <c r="BY3186" s="72"/>
      <c r="BZ3186" s="72"/>
      <c r="CA3186" s="72"/>
      <c r="CB3186" s="72"/>
      <c r="CC3186" s="72"/>
      <c r="CD3186" s="72"/>
      <c r="CE3186" s="72"/>
      <c r="CF3186" s="72"/>
      <c r="CG3186" s="72"/>
      <c r="CH3186" s="72"/>
      <c r="CI3186" s="72"/>
      <c r="CJ3186" s="72"/>
      <c r="XEX3186" s="56" t="str">
        <f>IF(ISERROR(VLOOKUP('Testing Report'!$G$8,$AG3186:$BD3186,13,FALSE)),"",VLOOKUP('Testing Report'!$G$8,$AG3186:$BD3186,13,FALSE))</f>
        <v/>
      </c>
      <c r="XEY3186" s="56" t="str">
        <f>IF(ISERROR(VLOOKUP('Testing Report'!$G$8,$AG3186:$BD3186,15,FALSE)),"",VLOOKUP('Testing Report'!$G$8,$AG3186:$BD3186,15,FALSE))</f>
        <v/>
      </c>
      <c r="XEZ3186" s="56" t="str">
        <f>IF(COUNTIF($X3186:$X$5000,'Testing Report'!$G$8)=0,"",COUNTIF($X3186:$X$5000,'Testing Report'!$G$8))</f>
        <v/>
      </c>
      <c r="XFA3186" s="56" t="str">
        <f>IF(ISERROR(VLOOKUP('Testing Report'!$G$8,$AG3186:$BD3186,19,FALSE)),"",VLOOKUP('Testing Report'!$G$8,$AG3186:$BD3186,19,FALSE))</f>
        <v/>
      </c>
      <c r="XFB3186" s="56" t="str">
        <f>IF(ISERROR(VLOOKUP('Testing Report'!$G$8,$X3186:$BD3186,32,FALSE)),"",VLOOKUP('Testing Report'!$G$8,$X3186:$BD3186,32,FALSE))</f>
        <v/>
      </c>
      <c r="XFC3186" s="26"/>
      <c r="XFD3186" s="7" t="str">
        <f t="shared" si="156"/>
        <v/>
      </c>
    </row>
    <row r="3187" spans="1:88 16378:16384" ht="15" customHeight="1">
      <c r="A3187" s="65" t="str">
        <f t="shared" si="154"/>
        <v/>
      </c>
      <c r="B3187" s="65"/>
      <c r="C3187" s="66"/>
      <c r="D3187" s="66"/>
      <c r="E3187" s="66"/>
      <c r="F3187" s="66"/>
      <c r="G3187" s="66"/>
      <c r="H3187" s="66"/>
      <c r="I3187" s="66"/>
      <c r="J3187" s="66"/>
      <c r="K3187" s="66"/>
      <c r="L3187" s="66"/>
      <c r="M3187" s="66"/>
      <c r="N3187" s="66"/>
      <c r="O3187" s="66"/>
      <c r="P3187" s="66"/>
      <c r="Q3187" s="66"/>
      <c r="R3187" s="66"/>
      <c r="S3187" s="72"/>
      <c r="T3187" s="72"/>
      <c r="U3187" s="72"/>
      <c r="V3187" s="72"/>
      <c r="W3187" s="72"/>
      <c r="X3187" s="64"/>
      <c r="Y3187" s="64"/>
      <c r="Z3187" s="64"/>
      <c r="AA3187" s="64"/>
      <c r="AB3187" s="64"/>
      <c r="AC3187" s="64"/>
      <c r="AD3187" s="64"/>
      <c r="AE3187" s="64"/>
      <c r="AF3187" s="64"/>
      <c r="AG3187" s="64"/>
      <c r="AH3187" s="64"/>
      <c r="AI3187" s="64"/>
      <c r="AJ3187" s="64"/>
      <c r="AK3187" s="64"/>
      <c r="AL3187" s="64"/>
      <c r="AM3187" s="64"/>
      <c r="AN3187" s="64"/>
      <c r="AO3187" s="64"/>
      <c r="AP3187" s="67" t="str">
        <f>IF($AG3187="","",VLOOKUP($AG3187,Test_Procedure!$A:$F,2,FALSE))</f>
        <v/>
      </c>
      <c r="AQ3187" s="67"/>
      <c r="AR3187" s="67"/>
      <c r="AS3187" s="68"/>
      <c r="AT3187" s="68"/>
      <c r="AU3187" s="68"/>
      <c r="AV3187" s="68"/>
      <c r="AW3187" s="68"/>
      <c r="AX3187" s="68"/>
      <c r="AY3187" s="68"/>
      <c r="AZ3187" s="68"/>
      <c r="BA3187" s="68"/>
      <c r="BB3187" s="68"/>
      <c r="BC3187" s="69" t="str">
        <f t="shared" si="155"/>
        <v/>
      </c>
      <c r="BD3187" s="69"/>
      <c r="BE3187" s="70">
        <f>IF($AG3187="",0,VLOOKUP($AG3187,Test_Procedure!$A:$F,3,FALSE))</f>
        <v>0</v>
      </c>
      <c r="BF3187" s="70"/>
      <c r="BG3187" s="70">
        <f>IF($AG3187="",0,VLOOKUP($AG3187,Test_Procedure!$A:$F,4,FALSE))</f>
        <v>0</v>
      </c>
      <c r="BH3187" s="70"/>
      <c r="BI3187" s="70">
        <f>IF($AG3187="",0,VLOOKUP($AG3187,Test_Procedure!$A:$F,5,FALSE))</f>
        <v>0</v>
      </c>
      <c r="BJ3187" s="70"/>
      <c r="BK3187" s="70">
        <f>IF($AG3187="",0,VLOOKUP($AG3187,Test_Procedure!$A:$F,6,FALSE))</f>
        <v>0</v>
      </c>
      <c r="BL3187" s="70"/>
      <c r="BM3187" s="71"/>
      <c r="BN3187" s="71"/>
      <c r="BO3187" s="71"/>
      <c r="BP3187" s="72"/>
      <c r="BQ3187" s="72"/>
      <c r="BR3187" s="72"/>
      <c r="BS3187" s="72"/>
      <c r="BT3187" s="72"/>
      <c r="BU3187" s="72"/>
      <c r="BV3187" s="72"/>
      <c r="BW3187" s="72"/>
      <c r="BX3187" s="72"/>
      <c r="BY3187" s="72"/>
      <c r="BZ3187" s="72"/>
      <c r="CA3187" s="72"/>
      <c r="CB3187" s="72"/>
      <c r="CC3187" s="72"/>
      <c r="CD3187" s="72"/>
      <c r="CE3187" s="72"/>
      <c r="CF3187" s="72"/>
      <c r="CG3187" s="72"/>
      <c r="CH3187" s="72"/>
      <c r="CI3187" s="72"/>
      <c r="CJ3187" s="72"/>
      <c r="XEX3187" s="56" t="str">
        <f>IF(ISERROR(VLOOKUP('Testing Report'!$G$8,$AG3187:$BD3187,13,FALSE)),"",VLOOKUP('Testing Report'!$G$8,$AG3187:$BD3187,13,FALSE))</f>
        <v/>
      </c>
      <c r="XEY3187" s="56" t="str">
        <f>IF(ISERROR(VLOOKUP('Testing Report'!$G$8,$AG3187:$BD3187,15,FALSE)),"",VLOOKUP('Testing Report'!$G$8,$AG3187:$BD3187,15,FALSE))</f>
        <v/>
      </c>
      <c r="XEZ3187" s="56" t="str">
        <f>IF(COUNTIF($X3187:$X$5000,'Testing Report'!$G$8)=0,"",COUNTIF($X3187:$X$5000,'Testing Report'!$G$8))</f>
        <v/>
      </c>
      <c r="XFA3187" s="56" t="str">
        <f>IF(ISERROR(VLOOKUP('Testing Report'!$G$8,$AG3187:$BD3187,19,FALSE)),"",VLOOKUP('Testing Report'!$G$8,$AG3187:$BD3187,19,FALSE))</f>
        <v/>
      </c>
      <c r="XFB3187" s="56" t="str">
        <f>IF(ISERROR(VLOOKUP('Testing Report'!$G$8,$X3187:$BD3187,32,FALSE)),"",VLOOKUP('Testing Report'!$G$8,$X3187:$BD3187,32,FALSE))</f>
        <v/>
      </c>
      <c r="XFC3187" s="26"/>
      <c r="XFD3187" s="7" t="str">
        <f t="shared" si="156"/>
        <v/>
      </c>
    </row>
    <row r="3188" spans="1:88 16378:16384" ht="15" customHeight="1">
      <c r="A3188" s="65" t="str">
        <f t="shared" si="154"/>
        <v/>
      </c>
      <c r="B3188" s="65"/>
      <c r="C3188" s="66"/>
      <c r="D3188" s="66"/>
      <c r="E3188" s="66"/>
      <c r="F3188" s="66"/>
      <c r="G3188" s="66"/>
      <c r="H3188" s="66"/>
      <c r="I3188" s="66"/>
      <c r="J3188" s="66"/>
      <c r="K3188" s="66"/>
      <c r="L3188" s="66"/>
      <c r="M3188" s="66"/>
      <c r="N3188" s="66"/>
      <c r="O3188" s="66"/>
      <c r="P3188" s="66"/>
      <c r="Q3188" s="66"/>
      <c r="R3188" s="66"/>
      <c r="S3188" s="72"/>
      <c r="T3188" s="72"/>
      <c r="U3188" s="72"/>
      <c r="V3188" s="72"/>
      <c r="W3188" s="72"/>
      <c r="X3188" s="64"/>
      <c r="Y3188" s="64"/>
      <c r="Z3188" s="64"/>
      <c r="AA3188" s="64"/>
      <c r="AB3188" s="64"/>
      <c r="AC3188" s="64"/>
      <c r="AD3188" s="64"/>
      <c r="AE3188" s="64"/>
      <c r="AF3188" s="64"/>
      <c r="AG3188" s="64"/>
      <c r="AH3188" s="64"/>
      <c r="AI3188" s="64"/>
      <c r="AJ3188" s="64"/>
      <c r="AK3188" s="64"/>
      <c r="AL3188" s="64"/>
      <c r="AM3188" s="64"/>
      <c r="AN3188" s="64"/>
      <c r="AO3188" s="64"/>
      <c r="AP3188" s="67" t="str">
        <f>IF($AG3188="","",VLOOKUP($AG3188,Test_Procedure!$A:$F,2,FALSE))</f>
        <v/>
      </c>
      <c r="AQ3188" s="67"/>
      <c r="AR3188" s="67"/>
      <c r="AS3188" s="68"/>
      <c r="AT3188" s="68"/>
      <c r="AU3188" s="68"/>
      <c r="AV3188" s="68"/>
      <c r="AW3188" s="68"/>
      <c r="AX3188" s="68"/>
      <c r="AY3188" s="68"/>
      <c r="AZ3188" s="68"/>
      <c r="BA3188" s="68"/>
      <c r="BB3188" s="68"/>
      <c r="BC3188" s="69" t="str">
        <f t="shared" si="155"/>
        <v/>
      </c>
      <c r="BD3188" s="69"/>
      <c r="BE3188" s="70">
        <f>IF($AG3188="",0,VLOOKUP($AG3188,Test_Procedure!$A:$F,3,FALSE))</f>
        <v>0</v>
      </c>
      <c r="BF3188" s="70"/>
      <c r="BG3188" s="70">
        <f>IF($AG3188="",0,VLOOKUP($AG3188,Test_Procedure!$A:$F,4,FALSE))</f>
        <v>0</v>
      </c>
      <c r="BH3188" s="70"/>
      <c r="BI3188" s="70">
        <f>IF($AG3188="",0,VLOOKUP($AG3188,Test_Procedure!$A:$F,5,FALSE))</f>
        <v>0</v>
      </c>
      <c r="BJ3188" s="70"/>
      <c r="BK3188" s="70">
        <f>IF($AG3188="",0,VLOOKUP($AG3188,Test_Procedure!$A:$F,6,FALSE))</f>
        <v>0</v>
      </c>
      <c r="BL3188" s="70"/>
      <c r="BM3188" s="71"/>
      <c r="BN3188" s="71"/>
      <c r="BO3188" s="71"/>
      <c r="BP3188" s="72"/>
      <c r="BQ3188" s="72"/>
      <c r="BR3188" s="72"/>
      <c r="BS3188" s="72"/>
      <c r="BT3188" s="72"/>
      <c r="BU3188" s="72"/>
      <c r="BV3188" s="72"/>
      <c r="BW3188" s="72"/>
      <c r="BX3188" s="72"/>
      <c r="BY3188" s="72"/>
      <c r="BZ3188" s="72"/>
      <c r="CA3188" s="72"/>
      <c r="CB3188" s="72"/>
      <c r="CC3188" s="72"/>
      <c r="CD3188" s="72"/>
      <c r="CE3188" s="72"/>
      <c r="CF3188" s="72"/>
      <c r="CG3188" s="72"/>
      <c r="CH3188" s="72"/>
      <c r="CI3188" s="72"/>
      <c r="CJ3188" s="72"/>
      <c r="XEX3188" s="56" t="str">
        <f>IF(ISERROR(VLOOKUP('Testing Report'!$G$8,$AG3188:$BD3188,13,FALSE)),"",VLOOKUP('Testing Report'!$G$8,$AG3188:$BD3188,13,FALSE))</f>
        <v/>
      </c>
      <c r="XEY3188" s="56" t="str">
        <f>IF(ISERROR(VLOOKUP('Testing Report'!$G$8,$AG3188:$BD3188,15,FALSE)),"",VLOOKUP('Testing Report'!$G$8,$AG3188:$BD3188,15,FALSE))</f>
        <v/>
      </c>
      <c r="XEZ3188" s="56" t="str">
        <f>IF(COUNTIF($X3188:$X$5000,'Testing Report'!$G$8)=0,"",COUNTIF($X3188:$X$5000,'Testing Report'!$G$8))</f>
        <v/>
      </c>
      <c r="XFA3188" s="56" t="str">
        <f>IF(ISERROR(VLOOKUP('Testing Report'!$G$8,$AG3188:$BD3188,19,FALSE)),"",VLOOKUP('Testing Report'!$G$8,$AG3188:$BD3188,19,FALSE))</f>
        <v/>
      </c>
      <c r="XFB3188" s="56" t="str">
        <f>IF(ISERROR(VLOOKUP('Testing Report'!$G$8,$X3188:$BD3188,32,FALSE)),"",VLOOKUP('Testing Report'!$G$8,$X3188:$BD3188,32,FALSE))</f>
        <v/>
      </c>
      <c r="XFC3188" s="26"/>
      <c r="XFD3188" s="7" t="str">
        <f t="shared" si="156"/>
        <v/>
      </c>
    </row>
    <row r="3189" spans="1:88 16378:16384" ht="15" customHeight="1">
      <c r="A3189" s="65" t="str">
        <f t="shared" si="154"/>
        <v/>
      </c>
      <c r="B3189" s="65"/>
      <c r="C3189" s="66"/>
      <c r="D3189" s="66"/>
      <c r="E3189" s="66"/>
      <c r="F3189" s="66"/>
      <c r="G3189" s="66"/>
      <c r="H3189" s="66"/>
      <c r="I3189" s="66"/>
      <c r="J3189" s="66"/>
      <c r="K3189" s="66"/>
      <c r="L3189" s="66"/>
      <c r="M3189" s="66"/>
      <c r="N3189" s="66"/>
      <c r="O3189" s="66"/>
      <c r="P3189" s="66"/>
      <c r="Q3189" s="66"/>
      <c r="R3189" s="66"/>
      <c r="S3189" s="72"/>
      <c r="T3189" s="72"/>
      <c r="U3189" s="72"/>
      <c r="V3189" s="72"/>
      <c r="W3189" s="72"/>
      <c r="X3189" s="64"/>
      <c r="Y3189" s="64"/>
      <c r="Z3189" s="64"/>
      <c r="AA3189" s="64"/>
      <c r="AB3189" s="64"/>
      <c r="AC3189" s="64"/>
      <c r="AD3189" s="64"/>
      <c r="AE3189" s="64"/>
      <c r="AF3189" s="64"/>
      <c r="AG3189" s="64"/>
      <c r="AH3189" s="64"/>
      <c r="AI3189" s="64"/>
      <c r="AJ3189" s="64"/>
      <c r="AK3189" s="64"/>
      <c r="AL3189" s="64"/>
      <c r="AM3189" s="64"/>
      <c r="AN3189" s="64"/>
      <c r="AO3189" s="64"/>
      <c r="AP3189" s="67" t="str">
        <f>IF($AG3189="","",VLOOKUP($AG3189,Test_Procedure!$A:$F,2,FALSE))</f>
        <v/>
      </c>
      <c r="AQ3189" s="67"/>
      <c r="AR3189" s="67"/>
      <c r="AS3189" s="68"/>
      <c r="AT3189" s="68"/>
      <c r="AU3189" s="68"/>
      <c r="AV3189" s="68"/>
      <c r="AW3189" s="68"/>
      <c r="AX3189" s="68"/>
      <c r="AY3189" s="68"/>
      <c r="AZ3189" s="68"/>
      <c r="BA3189" s="68"/>
      <c r="BB3189" s="68"/>
      <c r="BC3189" s="69" t="str">
        <f t="shared" si="155"/>
        <v/>
      </c>
      <c r="BD3189" s="69"/>
      <c r="BE3189" s="70">
        <f>IF($AG3189="",0,VLOOKUP($AG3189,Test_Procedure!$A:$F,3,FALSE))</f>
        <v>0</v>
      </c>
      <c r="BF3189" s="70"/>
      <c r="BG3189" s="70">
        <f>IF($AG3189="",0,VLOOKUP($AG3189,Test_Procedure!$A:$F,4,FALSE))</f>
        <v>0</v>
      </c>
      <c r="BH3189" s="70"/>
      <c r="BI3189" s="70">
        <f>IF($AG3189="",0,VLOOKUP($AG3189,Test_Procedure!$A:$F,5,FALSE))</f>
        <v>0</v>
      </c>
      <c r="BJ3189" s="70"/>
      <c r="BK3189" s="70">
        <f>IF($AG3189="",0,VLOOKUP($AG3189,Test_Procedure!$A:$F,6,FALSE))</f>
        <v>0</v>
      </c>
      <c r="BL3189" s="70"/>
      <c r="BM3189" s="71"/>
      <c r="BN3189" s="71"/>
      <c r="BO3189" s="71"/>
      <c r="BP3189" s="72"/>
      <c r="BQ3189" s="72"/>
      <c r="BR3189" s="72"/>
      <c r="BS3189" s="72"/>
      <c r="BT3189" s="72"/>
      <c r="BU3189" s="72"/>
      <c r="BV3189" s="72"/>
      <c r="BW3189" s="72"/>
      <c r="BX3189" s="72"/>
      <c r="BY3189" s="72"/>
      <c r="BZ3189" s="72"/>
      <c r="CA3189" s="72"/>
      <c r="CB3189" s="72"/>
      <c r="CC3189" s="72"/>
      <c r="CD3189" s="72"/>
      <c r="CE3189" s="72"/>
      <c r="CF3189" s="72"/>
      <c r="CG3189" s="72"/>
      <c r="CH3189" s="72"/>
      <c r="CI3189" s="72"/>
      <c r="CJ3189" s="72"/>
      <c r="XEX3189" s="56" t="str">
        <f>IF(ISERROR(VLOOKUP('Testing Report'!$G$8,$AG3189:$BD3189,13,FALSE)),"",VLOOKUP('Testing Report'!$G$8,$AG3189:$BD3189,13,FALSE))</f>
        <v/>
      </c>
      <c r="XEY3189" s="56" t="str">
        <f>IF(ISERROR(VLOOKUP('Testing Report'!$G$8,$AG3189:$BD3189,15,FALSE)),"",VLOOKUP('Testing Report'!$G$8,$AG3189:$BD3189,15,FALSE))</f>
        <v/>
      </c>
      <c r="XEZ3189" s="56" t="str">
        <f>IF(COUNTIF($X3189:$X$5000,'Testing Report'!$G$8)=0,"",COUNTIF($X3189:$X$5000,'Testing Report'!$G$8))</f>
        <v/>
      </c>
      <c r="XFA3189" s="56" t="str">
        <f>IF(ISERROR(VLOOKUP('Testing Report'!$G$8,$AG3189:$BD3189,19,FALSE)),"",VLOOKUP('Testing Report'!$G$8,$AG3189:$BD3189,19,FALSE))</f>
        <v/>
      </c>
      <c r="XFB3189" s="56" t="str">
        <f>IF(ISERROR(VLOOKUP('Testing Report'!$G$8,$X3189:$BD3189,32,FALSE)),"",VLOOKUP('Testing Report'!$G$8,$X3189:$BD3189,32,FALSE))</f>
        <v/>
      </c>
      <c r="XFC3189" s="26"/>
      <c r="XFD3189" s="7" t="str">
        <f t="shared" si="156"/>
        <v/>
      </c>
    </row>
    <row r="3190" spans="1:88 16378:16384" ht="15" customHeight="1">
      <c r="A3190" s="65" t="str">
        <f t="shared" si="154"/>
        <v/>
      </c>
      <c r="B3190" s="65"/>
      <c r="C3190" s="66"/>
      <c r="D3190" s="66"/>
      <c r="E3190" s="66"/>
      <c r="F3190" s="66"/>
      <c r="G3190" s="66"/>
      <c r="H3190" s="66"/>
      <c r="I3190" s="66"/>
      <c r="J3190" s="66"/>
      <c r="K3190" s="66"/>
      <c r="L3190" s="66"/>
      <c r="M3190" s="66"/>
      <c r="N3190" s="66"/>
      <c r="O3190" s="66"/>
      <c r="P3190" s="66"/>
      <c r="Q3190" s="66"/>
      <c r="R3190" s="66"/>
      <c r="S3190" s="72"/>
      <c r="T3190" s="72"/>
      <c r="U3190" s="72"/>
      <c r="V3190" s="72"/>
      <c r="W3190" s="72"/>
      <c r="X3190" s="64"/>
      <c r="Y3190" s="64"/>
      <c r="Z3190" s="64"/>
      <c r="AA3190" s="64"/>
      <c r="AB3190" s="64"/>
      <c r="AC3190" s="64"/>
      <c r="AD3190" s="64"/>
      <c r="AE3190" s="64"/>
      <c r="AF3190" s="64"/>
      <c r="AG3190" s="64"/>
      <c r="AH3190" s="64"/>
      <c r="AI3190" s="64"/>
      <c r="AJ3190" s="64"/>
      <c r="AK3190" s="64"/>
      <c r="AL3190" s="64"/>
      <c r="AM3190" s="64"/>
      <c r="AN3190" s="64"/>
      <c r="AO3190" s="64"/>
      <c r="AP3190" s="67" t="str">
        <f>IF($AG3190="","",VLOOKUP($AG3190,Test_Procedure!$A:$F,2,FALSE))</f>
        <v/>
      </c>
      <c r="AQ3190" s="67"/>
      <c r="AR3190" s="67"/>
      <c r="AS3190" s="68"/>
      <c r="AT3190" s="68"/>
      <c r="AU3190" s="68"/>
      <c r="AV3190" s="68"/>
      <c r="AW3190" s="68"/>
      <c r="AX3190" s="68"/>
      <c r="AY3190" s="68"/>
      <c r="AZ3190" s="68"/>
      <c r="BA3190" s="68"/>
      <c r="BB3190" s="68"/>
      <c r="BC3190" s="69" t="str">
        <f t="shared" si="155"/>
        <v/>
      </c>
      <c r="BD3190" s="69"/>
      <c r="BE3190" s="70">
        <f>IF($AG3190="",0,VLOOKUP($AG3190,Test_Procedure!$A:$F,3,FALSE))</f>
        <v>0</v>
      </c>
      <c r="BF3190" s="70"/>
      <c r="BG3190" s="70">
        <f>IF($AG3190="",0,VLOOKUP($AG3190,Test_Procedure!$A:$F,4,FALSE))</f>
        <v>0</v>
      </c>
      <c r="BH3190" s="70"/>
      <c r="BI3190" s="70">
        <f>IF($AG3190="",0,VLOOKUP($AG3190,Test_Procedure!$A:$F,5,FALSE))</f>
        <v>0</v>
      </c>
      <c r="BJ3190" s="70"/>
      <c r="BK3190" s="70">
        <f>IF($AG3190="",0,VLOOKUP($AG3190,Test_Procedure!$A:$F,6,FALSE))</f>
        <v>0</v>
      </c>
      <c r="BL3190" s="70"/>
      <c r="BM3190" s="71"/>
      <c r="BN3190" s="71"/>
      <c r="BO3190" s="71"/>
      <c r="BP3190" s="72"/>
      <c r="BQ3190" s="72"/>
      <c r="BR3190" s="72"/>
      <c r="BS3190" s="72"/>
      <c r="BT3190" s="72"/>
      <c r="BU3190" s="72"/>
      <c r="BV3190" s="72"/>
      <c r="BW3190" s="72"/>
      <c r="BX3190" s="72"/>
      <c r="BY3190" s="72"/>
      <c r="BZ3190" s="72"/>
      <c r="CA3190" s="72"/>
      <c r="CB3190" s="72"/>
      <c r="CC3190" s="72"/>
      <c r="CD3190" s="72"/>
      <c r="CE3190" s="72"/>
      <c r="CF3190" s="72"/>
      <c r="CG3190" s="72"/>
      <c r="CH3190" s="72"/>
      <c r="CI3190" s="72"/>
      <c r="CJ3190" s="72"/>
      <c r="XEX3190" s="56" t="str">
        <f>IF(ISERROR(VLOOKUP('Testing Report'!$G$8,$AG3190:$BD3190,13,FALSE)),"",VLOOKUP('Testing Report'!$G$8,$AG3190:$BD3190,13,FALSE))</f>
        <v/>
      </c>
      <c r="XEY3190" s="56" t="str">
        <f>IF(ISERROR(VLOOKUP('Testing Report'!$G$8,$AG3190:$BD3190,15,FALSE)),"",VLOOKUP('Testing Report'!$G$8,$AG3190:$BD3190,15,FALSE))</f>
        <v/>
      </c>
      <c r="XEZ3190" s="56" t="str">
        <f>IF(COUNTIF($X3190:$X$5000,'Testing Report'!$G$8)=0,"",COUNTIF($X3190:$X$5000,'Testing Report'!$G$8))</f>
        <v/>
      </c>
      <c r="XFA3190" s="56" t="str">
        <f>IF(ISERROR(VLOOKUP('Testing Report'!$G$8,$AG3190:$BD3190,19,FALSE)),"",VLOOKUP('Testing Report'!$G$8,$AG3190:$BD3190,19,FALSE))</f>
        <v/>
      </c>
      <c r="XFB3190" s="56" t="str">
        <f>IF(ISERROR(VLOOKUP('Testing Report'!$G$8,$X3190:$BD3190,32,FALSE)),"",VLOOKUP('Testing Report'!$G$8,$X3190:$BD3190,32,FALSE))</f>
        <v/>
      </c>
      <c r="XFC3190" s="26"/>
      <c r="XFD3190" s="7" t="str">
        <f t="shared" si="156"/>
        <v/>
      </c>
    </row>
    <row r="3191" spans="1:88 16378:16384" ht="15" customHeight="1">
      <c r="A3191" s="65" t="str">
        <f t="shared" si="154"/>
        <v/>
      </c>
      <c r="B3191" s="65"/>
      <c r="C3191" s="66"/>
      <c r="D3191" s="66"/>
      <c r="E3191" s="66"/>
      <c r="F3191" s="66"/>
      <c r="G3191" s="66"/>
      <c r="H3191" s="66"/>
      <c r="I3191" s="66"/>
      <c r="J3191" s="66"/>
      <c r="K3191" s="66"/>
      <c r="L3191" s="66"/>
      <c r="M3191" s="66"/>
      <c r="N3191" s="66"/>
      <c r="O3191" s="66"/>
      <c r="P3191" s="66"/>
      <c r="Q3191" s="66"/>
      <c r="R3191" s="66"/>
      <c r="S3191" s="72"/>
      <c r="T3191" s="72"/>
      <c r="U3191" s="72"/>
      <c r="V3191" s="72"/>
      <c r="W3191" s="72"/>
      <c r="X3191" s="64"/>
      <c r="Y3191" s="64"/>
      <c r="Z3191" s="64"/>
      <c r="AA3191" s="64"/>
      <c r="AB3191" s="64"/>
      <c r="AC3191" s="64"/>
      <c r="AD3191" s="64"/>
      <c r="AE3191" s="64"/>
      <c r="AF3191" s="64"/>
      <c r="AG3191" s="64"/>
      <c r="AH3191" s="64"/>
      <c r="AI3191" s="64"/>
      <c r="AJ3191" s="64"/>
      <c r="AK3191" s="64"/>
      <c r="AL3191" s="64"/>
      <c r="AM3191" s="64"/>
      <c r="AN3191" s="64"/>
      <c r="AO3191" s="64"/>
      <c r="AP3191" s="67" t="str">
        <f>IF($AG3191="","",VLOOKUP($AG3191,Test_Procedure!$A:$F,2,FALSE))</f>
        <v/>
      </c>
      <c r="AQ3191" s="67"/>
      <c r="AR3191" s="67"/>
      <c r="AS3191" s="68"/>
      <c r="AT3191" s="68"/>
      <c r="AU3191" s="68"/>
      <c r="AV3191" s="68"/>
      <c r="AW3191" s="68"/>
      <c r="AX3191" s="68"/>
      <c r="AY3191" s="68"/>
      <c r="AZ3191" s="68"/>
      <c r="BA3191" s="68"/>
      <c r="BB3191" s="68"/>
      <c r="BC3191" s="69" t="str">
        <f t="shared" si="155"/>
        <v/>
      </c>
      <c r="BD3191" s="69"/>
      <c r="BE3191" s="70">
        <f>IF($AG3191="",0,VLOOKUP($AG3191,Test_Procedure!$A:$F,3,FALSE))</f>
        <v>0</v>
      </c>
      <c r="BF3191" s="70"/>
      <c r="BG3191" s="70">
        <f>IF($AG3191="",0,VLOOKUP($AG3191,Test_Procedure!$A:$F,4,FALSE))</f>
        <v>0</v>
      </c>
      <c r="BH3191" s="70"/>
      <c r="BI3191" s="70">
        <f>IF($AG3191="",0,VLOOKUP($AG3191,Test_Procedure!$A:$F,5,FALSE))</f>
        <v>0</v>
      </c>
      <c r="BJ3191" s="70"/>
      <c r="BK3191" s="70">
        <f>IF($AG3191="",0,VLOOKUP($AG3191,Test_Procedure!$A:$F,6,FALSE))</f>
        <v>0</v>
      </c>
      <c r="BL3191" s="70"/>
      <c r="BM3191" s="71"/>
      <c r="BN3191" s="71"/>
      <c r="BO3191" s="71"/>
      <c r="BP3191" s="72"/>
      <c r="BQ3191" s="72"/>
      <c r="BR3191" s="72"/>
      <c r="BS3191" s="72"/>
      <c r="BT3191" s="72"/>
      <c r="BU3191" s="72"/>
      <c r="BV3191" s="72"/>
      <c r="BW3191" s="72"/>
      <c r="BX3191" s="72"/>
      <c r="BY3191" s="72"/>
      <c r="BZ3191" s="72"/>
      <c r="CA3191" s="72"/>
      <c r="CB3191" s="72"/>
      <c r="CC3191" s="72"/>
      <c r="CD3191" s="72"/>
      <c r="CE3191" s="72"/>
      <c r="CF3191" s="72"/>
      <c r="CG3191" s="72"/>
      <c r="CH3191" s="72"/>
      <c r="CI3191" s="72"/>
      <c r="CJ3191" s="72"/>
      <c r="XEX3191" s="56" t="str">
        <f>IF(ISERROR(VLOOKUP('Testing Report'!$G$8,$AG3191:$BD3191,13,FALSE)),"",VLOOKUP('Testing Report'!$G$8,$AG3191:$BD3191,13,FALSE))</f>
        <v/>
      </c>
      <c r="XEY3191" s="56" t="str">
        <f>IF(ISERROR(VLOOKUP('Testing Report'!$G$8,$AG3191:$BD3191,15,FALSE)),"",VLOOKUP('Testing Report'!$G$8,$AG3191:$BD3191,15,FALSE))</f>
        <v/>
      </c>
      <c r="XEZ3191" s="56" t="str">
        <f>IF(COUNTIF($X3191:$X$5000,'Testing Report'!$G$8)=0,"",COUNTIF($X3191:$X$5000,'Testing Report'!$G$8))</f>
        <v/>
      </c>
      <c r="XFA3191" s="56" t="str">
        <f>IF(ISERROR(VLOOKUP('Testing Report'!$G$8,$AG3191:$BD3191,19,FALSE)),"",VLOOKUP('Testing Report'!$G$8,$AG3191:$BD3191,19,FALSE))</f>
        <v/>
      </c>
      <c r="XFB3191" s="56" t="str">
        <f>IF(ISERROR(VLOOKUP('Testing Report'!$G$8,$X3191:$BD3191,32,FALSE)),"",VLOOKUP('Testing Report'!$G$8,$X3191:$BD3191,32,FALSE))</f>
        <v/>
      </c>
      <c r="XFC3191" s="26"/>
      <c r="XFD3191" s="7" t="str">
        <f t="shared" si="156"/>
        <v/>
      </c>
    </row>
    <row r="3192" spans="1:88 16378:16384" ht="15" customHeight="1">
      <c r="A3192" s="65" t="str">
        <f t="shared" si="154"/>
        <v/>
      </c>
      <c r="B3192" s="65"/>
      <c r="C3192" s="66"/>
      <c r="D3192" s="66"/>
      <c r="E3192" s="66"/>
      <c r="F3192" s="66"/>
      <c r="G3192" s="66"/>
      <c r="H3192" s="66"/>
      <c r="I3192" s="66"/>
      <c r="J3192" s="66"/>
      <c r="K3192" s="66"/>
      <c r="L3192" s="66"/>
      <c r="M3192" s="66"/>
      <c r="N3192" s="66"/>
      <c r="O3192" s="66"/>
      <c r="P3192" s="66"/>
      <c r="Q3192" s="66"/>
      <c r="R3192" s="66"/>
      <c r="S3192" s="72"/>
      <c r="T3192" s="72"/>
      <c r="U3192" s="72"/>
      <c r="V3192" s="72"/>
      <c r="W3192" s="72"/>
      <c r="X3192" s="64"/>
      <c r="Y3192" s="64"/>
      <c r="Z3192" s="64"/>
      <c r="AA3192" s="64"/>
      <c r="AB3192" s="64"/>
      <c r="AC3192" s="64"/>
      <c r="AD3192" s="64"/>
      <c r="AE3192" s="64"/>
      <c r="AF3192" s="64"/>
      <c r="AG3192" s="64"/>
      <c r="AH3192" s="64"/>
      <c r="AI3192" s="64"/>
      <c r="AJ3192" s="64"/>
      <c r="AK3192" s="64"/>
      <c r="AL3192" s="64"/>
      <c r="AM3192" s="64"/>
      <c r="AN3192" s="64"/>
      <c r="AO3192" s="64"/>
      <c r="AP3192" s="67" t="str">
        <f>IF($AG3192="","",VLOOKUP($AG3192,Test_Procedure!$A:$F,2,FALSE))</f>
        <v/>
      </c>
      <c r="AQ3192" s="67"/>
      <c r="AR3192" s="67"/>
      <c r="AS3192" s="68"/>
      <c r="AT3192" s="68"/>
      <c r="AU3192" s="68"/>
      <c r="AV3192" s="68"/>
      <c r="AW3192" s="68"/>
      <c r="AX3192" s="68"/>
      <c r="AY3192" s="68"/>
      <c r="AZ3192" s="68"/>
      <c r="BA3192" s="68"/>
      <c r="BB3192" s="68"/>
      <c r="BC3192" s="69" t="str">
        <f t="shared" si="155"/>
        <v/>
      </c>
      <c r="BD3192" s="69"/>
      <c r="BE3192" s="70">
        <f>IF($AG3192="",0,VLOOKUP($AG3192,Test_Procedure!$A:$F,3,FALSE))</f>
        <v>0</v>
      </c>
      <c r="BF3192" s="70"/>
      <c r="BG3192" s="70">
        <f>IF($AG3192="",0,VLOOKUP($AG3192,Test_Procedure!$A:$F,4,FALSE))</f>
        <v>0</v>
      </c>
      <c r="BH3192" s="70"/>
      <c r="BI3192" s="70">
        <f>IF($AG3192="",0,VLOOKUP($AG3192,Test_Procedure!$A:$F,5,FALSE))</f>
        <v>0</v>
      </c>
      <c r="BJ3192" s="70"/>
      <c r="BK3192" s="70">
        <f>IF($AG3192="",0,VLOOKUP($AG3192,Test_Procedure!$A:$F,6,FALSE))</f>
        <v>0</v>
      </c>
      <c r="BL3192" s="70"/>
      <c r="BM3192" s="71"/>
      <c r="BN3192" s="71"/>
      <c r="BO3192" s="71"/>
      <c r="BP3192" s="72"/>
      <c r="BQ3192" s="72"/>
      <c r="BR3192" s="72"/>
      <c r="BS3192" s="72"/>
      <c r="BT3192" s="72"/>
      <c r="BU3192" s="72"/>
      <c r="BV3192" s="72"/>
      <c r="BW3192" s="72"/>
      <c r="BX3192" s="72"/>
      <c r="BY3192" s="72"/>
      <c r="BZ3192" s="72"/>
      <c r="CA3192" s="72"/>
      <c r="CB3192" s="72"/>
      <c r="CC3192" s="72"/>
      <c r="CD3192" s="72"/>
      <c r="CE3192" s="72"/>
      <c r="CF3192" s="72"/>
      <c r="CG3192" s="72"/>
      <c r="CH3192" s="72"/>
      <c r="CI3192" s="72"/>
      <c r="CJ3192" s="72"/>
      <c r="XEX3192" s="56" t="str">
        <f>IF(ISERROR(VLOOKUP('Testing Report'!$G$8,$AG3192:$BD3192,13,FALSE)),"",VLOOKUP('Testing Report'!$G$8,$AG3192:$BD3192,13,FALSE))</f>
        <v/>
      </c>
      <c r="XEY3192" s="56" t="str">
        <f>IF(ISERROR(VLOOKUP('Testing Report'!$G$8,$AG3192:$BD3192,15,FALSE)),"",VLOOKUP('Testing Report'!$G$8,$AG3192:$BD3192,15,FALSE))</f>
        <v/>
      </c>
      <c r="XEZ3192" s="56" t="str">
        <f>IF(COUNTIF($X3192:$X$5000,'Testing Report'!$G$8)=0,"",COUNTIF($X3192:$X$5000,'Testing Report'!$G$8))</f>
        <v/>
      </c>
      <c r="XFA3192" s="56" t="str">
        <f>IF(ISERROR(VLOOKUP('Testing Report'!$G$8,$AG3192:$BD3192,19,FALSE)),"",VLOOKUP('Testing Report'!$G$8,$AG3192:$BD3192,19,FALSE))</f>
        <v/>
      </c>
      <c r="XFB3192" s="56" t="str">
        <f>IF(ISERROR(VLOOKUP('Testing Report'!$G$8,$X3192:$BD3192,32,FALSE)),"",VLOOKUP('Testing Report'!$G$8,$X3192:$BD3192,32,FALSE))</f>
        <v/>
      </c>
      <c r="XFC3192" s="26"/>
      <c r="XFD3192" s="7" t="str">
        <f t="shared" si="156"/>
        <v/>
      </c>
    </row>
    <row r="3193" spans="1:88 16378:16384" ht="15" customHeight="1">
      <c r="A3193" s="65" t="str">
        <f t="shared" si="154"/>
        <v/>
      </c>
      <c r="B3193" s="65"/>
      <c r="C3193" s="66"/>
      <c r="D3193" s="66"/>
      <c r="E3193" s="66"/>
      <c r="F3193" s="66"/>
      <c r="G3193" s="66"/>
      <c r="H3193" s="66"/>
      <c r="I3193" s="66"/>
      <c r="J3193" s="66"/>
      <c r="K3193" s="66"/>
      <c r="L3193" s="66"/>
      <c r="M3193" s="66"/>
      <c r="N3193" s="66"/>
      <c r="O3193" s="66"/>
      <c r="P3193" s="66"/>
      <c r="Q3193" s="66"/>
      <c r="R3193" s="66"/>
      <c r="S3193" s="72"/>
      <c r="T3193" s="72"/>
      <c r="U3193" s="72"/>
      <c r="V3193" s="72"/>
      <c r="W3193" s="72"/>
      <c r="X3193" s="64"/>
      <c r="Y3193" s="64"/>
      <c r="Z3193" s="64"/>
      <c r="AA3193" s="64"/>
      <c r="AB3193" s="64"/>
      <c r="AC3193" s="64"/>
      <c r="AD3193" s="64"/>
      <c r="AE3193" s="64"/>
      <c r="AF3193" s="64"/>
      <c r="AG3193" s="64"/>
      <c r="AH3193" s="64"/>
      <c r="AI3193" s="64"/>
      <c r="AJ3193" s="64"/>
      <c r="AK3193" s="64"/>
      <c r="AL3193" s="64"/>
      <c r="AM3193" s="64"/>
      <c r="AN3193" s="64"/>
      <c r="AO3193" s="64"/>
      <c r="AP3193" s="67" t="str">
        <f>IF($AG3193="","",VLOOKUP($AG3193,Test_Procedure!$A:$F,2,FALSE))</f>
        <v/>
      </c>
      <c r="AQ3193" s="67"/>
      <c r="AR3193" s="67"/>
      <c r="AS3193" s="68"/>
      <c r="AT3193" s="68"/>
      <c r="AU3193" s="68"/>
      <c r="AV3193" s="68"/>
      <c r="AW3193" s="68"/>
      <c r="AX3193" s="68"/>
      <c r="AY3193" s="68"/>
      <c r="AZ3193" s="68"/>
      <c r="BA3193" s="68"/>
      <c r="BB3193" s="68"/>
      <c r="BC3193" s="69" t="str">
        <f t="shared" si="155"/>
        <v/>
      </c>
      <c r="BD3193" s="69"/>
      <c r="BE3193" s="70">
        <f>IF($AG3193="",0,VLOOKUP($AG3193,Test_Procedure!$A:$F,3,FALSE))</f>
        <v>0</v>
      </c>
      <c r="BF3193" s="70"/>
      <c r="BG3193" s="70">
        <f>IF($AG3193="",0,VLOOKUP($AG3193,Test_Procedure!$A:$F,4,FALSE))</f>
        <v>0</v>
      </c>
      <c r="BH3193" s="70"/>
      <c r="BI3193" s="70">
        <f>IF($AG3193="",0,VLOOKUP($AG3193,Test_Procedure!$A:$F,5,FALSE))</f>
        <v>0</v>
      </c>
      <c r="BJ3193" s="70"/>
      <c r="BK3193" s="70">
        <f>IF($AG3193="",0,VLOOKUP($AG3193,Test_Procedure!$A:$F,6,FALSE))</f>
        <v>0</v>
      </c>
      <c r="BL3193" s="70"/>
      <c r="BM3193" s="71"/>
      <c r="BN3193" s="71"/>
      <c r="BO3193" s="71"/>
      <c r="BP3193" s="72"/>
      <c r="BQ3193" s="72"/>
      <c r="BR3193" s="72"/>
      <c r="BS3193" s="72"/>
      <c r="BT3193" s="72"/>
      <c r="BU3193" s="72"/>
      <c r="BV3193" s="72"/>
      <c r="BW3193" s="72"/>
      <c r="BX3193" s="72"/>
      <c r="BY3193" s="72"/>
      <c r="BZ3193" s="72"/>
      <c r="CA3193" s="72"/>
      <c r="CB3193" s="72"/>
      <c r="CC3193" s="72"/>
      <c r="CD3193" s="72"/>
      <c r="CE3193" s="72"/>
      <c r="CF3193" s="72"/>
      <c r="CG3193" s="72"/>
      <c r="CH3193" s="72"/>
      <c r="CI3193" s="72"/>
      <c r="CJ3193" s="72"/>
      <c r="XEX3193" s="56" t="str">
        <f>IF(ISERROR(VLOOKUP('Testing Report'!$G$8,$AG3193:$BD3193,13,FALSE)),"",VLOOKUP('Testing Report'!$G$8,$AG3193:$BD3193,13,FALSE))</f>
        <v/>
      </c>
      <c r="XEY3193" s="56" t="str">
        <f>IF(ISERROR(VLOOKUP('Testing Report'!$G$8,$AG3193:$BD3193,15,FALSE)),"",VLOOKUP('Testing Report'!$G$8,$AG3193:$BD3193,15,FALSE))</f>
        <v/>
      </c>
      <c r="XEZ3193" s="56" t="str">
        <f>IF(COUNTIF($X3193:$X$5000,'Testing Report'!$G$8)=0,"",COUNTIF($X3193:$X$5000,'Testing Report'!$G$8))</f>
        <v/>
      </c>
      <c r="XFA3193" s="56" t="str">
        <f>IF(ISERROR(VLOOKUP('Testing Report'!$G$8,$AG3193:$BD3193,19,FALSE)),"",VLOOKUP('Testing Report'!$G$8,$AG3193:$BD3193,19,FALSE))</f>
        <v/>
      </c>
      <c r="XFB3193" s="56" t="str">
        <f>IF(ISERROR(VLOOKUP('Testing Report'!$G$8,$X3193:$BD3193,32,FALSE)),"",VLOOKUP('Testing Report'!$G$8,$X3193:$BD3193,32,FALSE))</f>
        <v/>
      </c>
      <c r="XFC3193" s="26"/>
      <c r="XFD3193" s="7" t="str">
        <f t="shared" si="156"/>
        <v/>
      </c>
    </row>
    <row r="3194" spans="1:88 16378:16384" ht="15" customHeight="1">
      <c r="A3194" s="65" t="str">
        <f t="shared" si="154"/>
        <v/>
      </c>
      <c r="B3194" s="65"/>
      <c r="C3194" s="66"/>
      <c r="D3194" s="66"/>
      <c r="E3194" s="66"/>
      <c r="F3194" s="66"/>
      <c r="G3194" s="66"/>
      <c r="H3194" s="66"/>
      <c r="I3194" s="66"/>
      <c r="J3194" s="66"/>
      <c r="K3194" s="66"/>
      <c r="L3194" s="66"/>
      <c r="M3194" s="66"/>
      <c r="N3194" s="66"/>
      <c r="O3194" s="66"/>
      <c r="P3194" s="66"/>
      <c r="Q3194" s="66"/>
      <c r="R3194" s="66"/>
      <c r="S3194" s="72"/>
      <c r="T3194" s="72"/>
      <c r="U3194" s="72"/>
      <c r="V3194" s="72"/>
      <c r="W3194" s="72"/>
      <c r="X3194" s="64"/>
      <c r="Y3194" s="64"/>
      <c r="Z3194" s="64"/>
      <c r="AA3194" s="64"/>
      <c r="AB3194" s="64"/>
      <c r="AC3194" s="64"/>
      <c r="AD3194" s="64"/>
      <c r="AE3194" s="64"/>
      <c r="AF3194" s="64"/>
      <c r="AG3194" s="64"/>
      <c r="AH3194" s="64"/>
      <c r="AI3194" s="64"/>
      <c r="AJ3194" s="64"/>
      <c r="AK3194" s="64"/>
      <c r="AL3194" s="64"/>
      <c r="AM3194" s="64"/>
      <c r="AN3194" s="64"/>
      <c r="AO3194" s="64"/>
      <c r="AP3194" s="67" t="str">
        <f>IF($AG3194="","",VLOOKUP($AG3194,Test_Procedure!$A:$F,2,FALSE))</f>
        <v/>
      </c>
      <c r="AQ3194" s="67"/>
      <c r="AR3194" s="67"/>
      <c r="AS3194" s="68"/>
      <c r="AT3194" s="68"/>
      <c r="AU3194" s="68"/>
      <c r="AV3194" s="68"/>
      <c r="AW3194" s="68"/>
      <c r="AX3194" s="68"/>
      <c r="AY3194" s="68"/>
      <c r="AZ3194" s="68"/>
      <c r="BA3194" s="68"/>
      <c r="BB3194" s="68"/>
      <c r="BC3194" s="69" t="str">
        <f t="shared" si="155"/>
        <v/>
      </c>
      <c r="BD3194" s="69"/>
      <c r="BE3194" s="70">
        <f>IF($AG3194="",0,VLOOKUP($AG3194,Test_Procedure!$A:$F,3,FALSE))</f>
        <v>0</v>
      </c>
      <c r="BF3194" s="70"/>
      <c r="BG3194" s="70">
        <f>IF($AG3194="",0,VLOOKUP($AG3194,Test_Procedure!$A:$F,4,FALSE))</f>
        <v>0</v>
      </c>
      <c r="BH3194" s="70"/>
      <c r="BI3194" s="70">
        <f>IF($AG3194="",0,VLOOKUP($AG3194,Test_Procedure!$A:$F,5,FALSE))</f>
        <v>0</v>
      </c>
      <c r="BJ3194" s="70"/>
      <c r="BK3194" s="70">
        <f>IF($AG3194="",0,VLOOKUP($AG3194,Test_Procedure!$A:$F,6,FALSE))</f>
        <v>0</v>
      </c>
      <c r="BL3194" s="70"/>
      <c r="BM3194" s="71"/>
      <c r="BN3194" s="71"/>
      <c r="BO3194" s="71"/>
      <c r="BP3194" s="72"/>
      <c r="BQ3194" s="72"/>
      <c r="BR3194" s="72"/>
      <c r="BS3194" s="72"/>
      <c r="BT3194" s="72"/>
      <c r="BU3194" s="72"/>
      <c r="BV3194" s="72"/>
      <c r="BW3194" s="72"/>
      <c r="BX3194" s="72"/>
      <c r="BY3194" s="72"/>
      <c r="BZ3194" s="72"/>
      <c r="CA3194" s="72"/>
      <c r="CB3194" s="72"/>
      <c r="CC3194" s="72"/>
      <c r="CD3194" s="72"/>
      <c r="CE3194" s="72"/>
      <c r="CF3194" s="72"/>
      <c r="CG3194" s="72"/>
      <c r="CH3194" s="72"/>
      <c r="CI3194" s="72"/>
      <c r="CJ3194" s="72"/>
      <c r="XEX3194" s="56" t="str">
        <f>IF(ISERROR(VLOOKUP('Testing Report'!$G$8,$AG3194:$BD3194,13,FALSE)),"",VLOOKUP('Testing Report'!$G$8,$AG3194:$BD3194,13,FALSE))</f>
        <v/>
      </c>
      <c r="XEY3194" s="56" t="str">
        <f>IF(ISERROR(VLOOKUP('Testing Report'!$G$8,$AG3194:$BD3194,15,FALSE)),"",VLOOKUP('Testing Report'!$G$8,$AG3194:$BD3194,15,FALSE))</f>
        <v/>
      </c>
      <c r="XEZ3194" s="56" t="str">
        <f>IF(COUNTIF($X3194:$X$5000,'Testing Report'!$G$8)=0,"",COUNTIF($X3194:$X$5000,'Testing Report'!$G$8))</f>
        <v/>
      </c>
      <c r="XFA3194" s="56" t="str">
        <f>IF(ISERROR(VLOOKUP('Testing Report'!$G$8,$AG3194:$BD3194,19,FALSE)),"",VLOOKUP('Testing Report'!$G$8,$AG3194:$BD3194,19,FALSE))</f>
        <v/>
      </c>
      <c r="XFB3194" s="56" t="str">
        <f>IF(ISERROR(VLOOKUP('Testing Report'!$G$8,$X3194:$BD3194,32,FALSE)),"",VLOOKUP('Testing Report'!$G$8,$X3194:$BD3194,32,FALSE))</f>
        <v/>
      </c>
      <c r="XFC3194" s="26"/>
      <c r="XFD3194" s="7" t="str">
        <f t="shared" si="156"/>
        <v/>
      </c>
    </row>
    <row r="3195" spans="1:88 16378:16384" ht="15" customHeight="1">
      <c r="A3195" s="65" t="str">
        <f t="shared" si="154"/>
        <v/>
      </c>
      <c r="B3195" s="65"/>
      <c r="C3195" s="66"/>
      <c r="D3195" s="66"/>
      <c r="E3195" s="66"/>
      <c r="F3195" s="66"/>
      <c r="G3195" s="66"/>
      <c r="H3195" s="66"/>
      <c r="I3195" s="66"/>
      <c r="J3195" s="66"/>
      <c r="K3195" s="66"/>
      <c r="L3195" s="66"/>
      <c r="M3195" s="66"/>
      <c r="N3195" s="66"/>
      <c r="O3195" s="66"/>
      <c r="P3195" s="66"/>
      <c r="Q3195" s="66"/>
      <c r="R3195" s="66"/>
      <c r="S3195" s="72"/>
      <c r="T3195" s="72"/>
      <c r="U3195" s="72"/>
      <c r="V3195" s="72"/>
      <c r="W3195" s="72"/>
      <c r="X3195" s="64"/>
      <c r="Y3195" s="64"/>
      <c r="Z3195" s="64"/>
      <c r="AA3195" s="64"/>
      <c r="AB3195" s="64"/>
      <c r="AC3195" s="64"/>
      <c r="AD3195" s="64"/>
      <c r="AE3195" s="64"/>
      <c r="AF3195" s="64"/>
      <c r="AG3195" s="64"/>
      <c r="AH3195" s="64"/>
      <c r="AI3195" s="64"/>
      <c r="AJ3195" s="64"/>
      <c r="AK3195" s="64"/>
      <c r="AL3195" s="64"/>
      <c r="AM3195" s="64"/>
      <c r="AN3195" s="64"/>
      <c r="AO3195" s="64"/>
      <c r="AP3195" s="67" t="str">
        <f>IF($AG3195="","",VLOOKUP($AG3195,Test_Procedure!$A:$F,2,FALSE))</f>
        <v/>
      </c>
      <c r="AQ3195" s="67"/>
      <c r="AR3195" s="67"/>
      <c r="AS3195" s="68"/>
      <c r="AT3195" s="68"/>
      <c r="AU3195" s="68"/>
      <c r="AV3195" s="68"/>
      <c r="AW3195" s="68"/>
      <c r="AX3195" s="68"/>
      <c r="AY3195" s="68"/>
      <c r="AZ3195" s="68"/>
      <c r="BA3195" s="68"/>
      <c r="BB3195" s="68"/>
      <c r="BC3195" s="69" t="str">
        <f t="shared" si="155"/>
        <v/>
      </c>
      <c r="BD3195" s="69"/>
      <c r="BE3195" s="70">
        <f>IF($AG3195="",0,VLOOKUP($AG3195,Test_Procedure!$A:$F,3,FALSE))</f>
        <v>0</v>
      </c>
      <c r="BF3195" s="70"/>
      <c r="BG3195" s="70">
        <f>IF($AG3195="",0,VLOOKUP($AG3195,Test_Procedure!$A:$F,4,FALSE))</f>
        <v>0</v>
      </c>
      <c r="BH3195" s="70"/>
      <c r="BI3195" s="70">
        <f>IF($AG3195="",0,VLOOKUP($AG3195,Test_Procedure!$A:$F,5,FALSE))</f>
        <v>0</v>
      </c>
      <c r="BJ3195" s="70"/>
      <c r="BK3195" s="70">
        <f>IF($AG3195="",0,VLOOKUP($AG3195,Test_Procedure!$A:$F,6,FALSE))</f>
        <v>0</v>
      </c>
      <c r="BL3195" s="70"/>
      <c r="BM3195" s="71"/>
      <c r="BN3195" s="71"/>
      <c r="BO3195" s="71"/>
      <c r="BP3195" s="72"/>
      <c r="BQ3195" s="72"/>
      <c r="BR3195" s="72"/>
      <c r="BS3195" s="72"/>
      <c r="BT3195" s="72"/>
      <c r="BU3195" s="72"/>
      <c r="BV3195" s="72"/>
      <c r="BW3195" s="72"/>
      <c r="BX3195" s="72"/>
      <c r="BY3195" s="72"/>
      <c r="BZ3195" s="72"/>
      <c r="CA3195" s="72"/>
      <c r="CB3195" s="72"/>
      <c r="CC3195" s="72"/>
      <c r="CD3195" s="72"/>
      <c r="CE3195" s="72"/>
      <c r="CF3195" s="72"/>
      <c r="CG3195" s="72"/>
      <c r="CH3195" s="72"/>
      <c r="CI3195" s="72"/>
      <c r="CJ3195" s="72"/>
      <c r="XEX3195" s="56" t="str">
        <f>IF(ISERROR(VLOOKUP('Testing Report'!$G$8,$AG3195:$BD3195,13,FALSE)),"",VLOOKUP('Testing Report'!$G$8,$AG3195:$BD3195,13,FALSE))</f>
        <v/>
      </c>
      <c r="XEY3195" s="56" t="str">
        <f>IF(ISERROR(VLOOKUP('Testing Report'!$G$8,$AG3195:$BD3195,15,FALSE)),"",VLOOKUP('Testing Report'!$G$8,$AG3195:$BD3195,15,FALSE))</f>
        <v/>
      </c>
      <c r="XEZ3195" s="56" t="str">
        <f>IF(COUNTIF($X3195:$X$5000,'Testing Report'!$G$8)=0,"",COUNTIF($X3195:$X$5000,'Testing Report'!$G$8))</f>
        <v/>
      </c>
      <c r="XFA3195" s="56" t="str">
        <f>IF(ISERROR(VLOOKUP('Testing Report'!$G$8,$AG3195:$BD3195,19,FALSE)),"",VLOOKUP('Testing Report'!$G$8,$AG3195:$BD3195,19,FALSE))</f>
        <v/>
      </c>
      <c r="XFB3195" s="56" t="str">
        <f>IF(ISERROR(VLOOKUP('Testing Report'!$G$8,$X3195:$BD3195,32,FALSE)),"",VLOOKUP('Testing Report'!$G$8,$X3195:$BD3195,32,FALSE))</f>
        <v/>
      </c>
      <c r="XFC3195" s="26"/>
      <c r="XFD3195" s="7" t="str">
        <f t="shared" si="156"/>
        <v/>
      </c>
    </row>
    <row r="3196" spans="1:88 16378:16384" ht="15" customHeight="1">
      <c r="A3196" s="65" t="str">
        <f t="shared" si="154"/>
        <v/>
      </c>
      <c r="B3196" s="65"/>
      <c r="C3196" s="66"/>
      <c r="D3196" s="66"/>
      <c r="E3196" s="66"/>
      <c r="F3196" s="66"/>
      <c r="G3196" s="66"/>
      <c r="H3196" s="66"/>
      <c r="I3196" s="66"/>
      <c r="J3196" s="66"/>
      <c r="K3196" s="66"/>
      <c r="L3196" s="66"/>
      <c r="M3196" s="66"/>
      <c r="N3196" s="66"/>
      <c r="O3196" s="66"/>
      <c r="P3196" s="66"/>
      <c r="Q3196" s="66"/>
      <c r="R3196" s="66"/>
      <c r="S3196" s="72"/>
      <c r="T3196" s="72"/>
      <c r="U3196" s="72"/>
      <c r="V3196" s="72"/>
      <c r="W3196" s="72"/>
      <c r="X3196" s="64"/>
      <c r="Y3196" s="64"/>
      <c r="Z3196" s="64"/>
      <c r="AA3196" s="64"/>
      <c r="AB3196" s="64"/>
      <c r="AC3196" s="64"/>
      <c r="AD3196" s="64"/>
      <c r="AE3196" s="64"/>
      <c r="AF3196" s="64"/>
      <c r="AG3196" s="64"/>
      <c r="AH3196" s="64"/>
      <c r="AI3196" s="64"/>
      <c r="AJ3196" s="64"/>
      <c r="AK3196" s="64"/>
      <c r="AL3196" s="64"/>
      <c r="AM3196" s="64"/>
      <c r="AN3196" s="64"/>
      <c r="AO3196" s="64"/>
      <c r="AP3196" s="67" t="str">
        <f>IF($AG3196="","",VLOOKUP($AG3196,Test_Procedure!$A:$F,2,FALSE))</f>
        <v/>
      </c>
      <c r="AQ3196" s="67"/>
      <c r="AR3196" s="67"/>
      <c r="AS3196" s="68"/>
      <c r="AT3196" s="68"/>
      <c r="AU3196" s="68"/>
      <c r="AV3196" s="68"/>
      <c r="AW3196" s="68"/>
      <c r="AX3196" s="68"/>
      <c r="AY3196" s="68"/>
      <c r="AZ3196" s="68"/>
      <c r="BA3196" s="68"/>
      <c r="BB3196" s="68"/>
      <c r="BC3196" s="69" t="str">
        <f t="shared" si="155"/>
        <v/>
      </c>
      <c r="BD3196" s="69"/>
      <c r="BE3196" s="70">
        <f>IF($AG3196="",0,VLOOKUP($AG3196,Test_Procedure!$A:$F,3,FALSE))</f>
        <v>0</v>
      </c>
      <c r="BF3196" s="70"/>
      <c r="BG3196" s="70">
        <f>IF($AG3196="",0,VLOOKUP($AG3196,Test_Procedure!$A:$F,4,FALSE))</f>
        <v>0</v>
      </c>
      <c r="BH3196" s="70"/>
      <c r="BI3196" s="70">
        <f>IF($AG3196="",0,VLOOKUP($AG3196,Test_Procedure!$A:$F,5,FALSE))</f>
        <v>0</v>
      </c>
      <c r="BJ3196" s="70"/>
      <c r="BK3196" s="70">
        <f>IF($AG3196="",0,VLOOKUP($AG3196,Test_Procedure!$A:$F,6,FALSE))</f>
        <v>0</v>
      </c>
      <c r="BL3196" s="70"/>
      <c r="BM3196" s="71"/>
      <c r="BN3196" s="71"/>
      <c r="BO3196" s="71"/>
      <c r="BP3196" s="72"/>
      <c r="BQ3196" s="72"/>
      <c r="BR3196" s="72"/>
      <c r="BS3196" s="72"/>
      <c r="BT3196" s="72"/>
      <c r="BU3196" s="72"/>
      <c r="BV3196" s="72"/>
      <c r="BW3196" s="72"/>
      <c r="BX3196" s="72"/>
      <c r="BY3196" s="72"/>
      <c r="BZ3196" s="72"/>
      <c r="CA3196" s="72"/>
      <c r="CB3196" s="72"/>
      <c r="CC3196" s="72"/>
      <c r="CD3196" s="72"/>
      <c r="CE3196" s="72"/>
      <c r="CF3196" s="72"/>
      <c r="CG3196" s="72"/>
      <c r="CH3196" s="72"/>
      <c r="CI3196" s="72"/>
      <c r="CJ3196" s="72"/>
      <c r="XEX3196" s="56" t="str">
        <f>IF(ISERROR(VLOOKUP('Testing Report'!$G$8,$AG3196:$BD3196,13,FALSE)),"",VLOOKUP('Testing Report'!$G$8,$AG3196:$BD3196,13,FALSE))</f>
        <v/>
      </c>
      <c r="XEY3196" s="56" t="str">
        <f>IF(ISERROR(VLOOKUP('Testing Report'!$G$8,$AG3196:$BD3196,15,FALSE)),"",VLOOKUP('Testing Report'!$G$8,$AG3196:$BD3196,15,FALSE))</f>
        <v/>
      </c>
      <c r="XEZ3196" s="56" t="str">
        <f>IF(COUNTIF($X3196:$X$5000,'Testing Report'!$G$8)=0,"",COUNTIF($X3196:$X$5000,'Testing Report'!$G$8))</f>
        <v/>
      </c>
      <c r="XFA3196" s="56" t="str">
        <f>IF(ISERROR(VLOOKUP('Testing Report'!$G$8,$AG3196:$BD3196,19,FALSE)),"",VLOOKUP('Testing Report'!$G$8,$AG3196:$BD3196,19,FALSE))</f>
        <v/>
      </c>
      <c r="XFB3196" s="56" t="str">
        <f>IF(ISERROR(VLOOKUP('Testing Report'!$G$8,$X3196:$BD3196,32,FALSE)),"",VLOOKUP('Testing Report'!$G$8,$X3196:$BD3196,32,FALSE))</f>
        <v/>
      </c>
      <c r="XFC3196" s="26"/>
      <c r="XFD3196" s="7" t="str">
        <f t="shared" si="156"/>
        <v/>
      </c>
    </row>
    <row r="3197" spans="1:88 16378:16384" ht="15" customHeight="1">
      <c r="A3197" s="65" t="str">
        <f t="shared" si="154"/>
        <v/>
      </c>
      <c r="B3197" s="65"/>
      <c r="C3197" s="66"/>
      <c r="D3197" s="66"/>
      <c r="E3197" s="66"/>
      <c r="F3197" s="66"/>
      <c r="G3197" s="66"/>
      <c r="H3197" s="66"/>
      <c r="I3197" s="66"/>
      <c r="J3197" s="66"/>
      <c r="K3197" s="66"/>
      <c r="L3197" s="66"/>
      <c r="M3197" s="66"/>
      <c r="N3197" s="66"/>
      <c r="O3197" s="66"/>
      <c r="P3197" s="66"/>
      <c r="Q3197" s="66"/>
      <c r="R3197" s="66"/>
      <c r="S3197" s="72"/>
      <c r="T3197" s="72"/>
      <c r="U3197" s="72"/>
      <c r="V3197" s="72"/>
      <c r="W3197" s="72"/>
      <c r="X3197" s="64"/>
      <c r="Y3197" s="64"/>
      <c r="Z3197" s="64"/>
      <c r="AA3197" s="64"/>
      <c r="AB3197" s="64"/>
      <c r="AC3197" s="64"/>
      <c r="AD3197" s="64"/>
      <c r="AE3197" s="64"/>
      <c r="AF3197" s="64"/>
      <c r="AG3197" s="64"/>
      <c r="AH3197" s="64"/>
      <c r="AI3197" s="64"/>
      <c r="AJ3197" s="64"/>
      <c r="AK3197" s="64"/>
      <c r="AL3197" s="64"/>
      <c r="AM3197" s="64"/>
      <c r="AN3197" s="64"/>
      <c r="AO3197" s="64"/>
      <c r="AP3197" s="67" t="str">
        <f>IF($AG3197="","",VLOOKUP($AG3197,Test_Procedure!$A:$F,2,FALSE))</f>
        <v/>
      </c>
      <c r="AQ3197" s="67"/>
      <c r="AR3197" s="67"/>
      <c r="AS3197" s="68"/>
      <c r="AT3197" s="68"/>
      <c r="AU3197" s="68"/>
      <c r="AV3197" s="68"/>
      <c r="AW3197" s="68"/>
      <c r="AX3197" s="68"/>
      <c r="AY3197" s="68"/>
      <c r="AZ3197" s="68"/>
      <c r="BA3197" s="68"/>
      <c r="BB3197" s="68"/>
      <c r="BC3197" s="69" t="str">
        <f t="shared" si="155"/>
        <v/>
      </c>
      <c r="BD3197" s="69"/>
      <c r="BE3197" s="70">
        <f>IF($AG3197="",0,VLOOKUP($AG3197,Test_Procedure!$A:$F,3,FALSE))</f>
        <v>0</v>
      </c>
      <c r="BF3197" s="70"/>
      <c r="BG3197" s="70">
        <f>IF($AG3197="",0,VLOOKUP($AG3197,Test_Procedure!$A:$F,4,FALSE))</f>
        <v>0</v>
      </c>
      <c r="BH3197" s="70"/>
      <c r="BI3197" s="70">
        <f>IF($AG3197="",0,VLOOKUP($AG3197,Test_Procedure!$A:$F,5,FALSE))</f>
        <v>0</v>
      </c>
      <c r="BJ3197" s="70"/>
      <c r="BK3197" s="70">
        <f>IF($AG3197="",0,VLOOKUP($AG3197,Test_Procedure!$A:$F,6,FALSE))</f>
        <v>0</v>
      </c>
      <c r="BL3197" s="70"/>
      <c r="BM3197" s="71"/>
      <c r="BN3197" s="71"/>
      <c r="BO3197" s="71"/>
      <c r="BP3197" s="72"/>
      <c r="BQ3197" s="72"/>
      <c r="BR3197" s="72"/>
      <c r="BS3197" s="72"/>
      <c r="BT3197" s="72"/>
      <c r="BU3197" s="72"/>
      <c r="BV3197" s="72"/>
      <c r="BW3197" s="72"/>
      <c r="BX3197" s="72"/>
      <c r="BY3197" s="72"/>
      <c r="BZ3197" s="72"/>
      <c r="CA3197" s="72"/>
      <c r="CB3197" s="72"/>
      <c r="CC3197" s="72"/>
      <c r="CD3197" s="72"/>
      <c r="CE3197" s="72"/>
      <c r="CF3197" s="72"/>
      <c r="CG3197" s="72"/>
      <c r="CH3197" s="72"/>
      <c r="CI3197" s="72"/>
      <c r="CJ3197" s="72"/>
      <c r="XEX3197" s="56" t="str">
        <f>IF(ISERROR(VLOOKUP('Testing Report'!$G$8,$AG3197:$BD3197,13,FALSE)),"",VLOOKUP('Testing Report'!$G$8,$AG3197:$BD3197,13,FALSE))</f>
        <v/>
      </c>
      <c r="XEY3197" s="56" t="str">
        <f>IF(ISERROR(VLOOKUP('Testing Report'!$G$8,$AG3197:$BD3197,15,FALSE)),"",VLOOKUP('Testing Report'!$G$8,$AG3197:$BD3197,15,FALSE))</f>
        <v/>
      </c>
      <c r="XEZ3197" s="56" t="str">
        <f>IF(COUNTIF($X3197:$X$5000,'Testing Report'!$G$8)=0,"",COUNTIF($X3197:$X$5000,'Testing Report'!$G$8))</f>
        <v/>
      </c>
      <c r="XFA3197" s="56" t="str">
        <f>IF(ISERROR(VLOOKUP('Testing Report'!$G$8,$AG3197:$BD3197,19,FALSE)),"",VLOOKUP('Testing Report'!$G$8,$AG3197:$BD3197,19,FALSE))</f>
        <v/>
      </c>
      <c r="XFB3197" s="56" t="str">
        <f>IF(ISERROR(VLOOKUP('Testing Report'!$G$8,$X3197:$BD3197,32,FALSE)),"",VLOOKUP('Testing Report'!$G$8,$X3197:$BD3197,32,FALSE))</f>
        <v/>
      </c>
      <c r="XFC3197" s="26"/>
      <c r="XFD3197" s="7" t="str">
        <f t="shared" si="156"/>
        <v/>
      </c>
    </row>
    <row r="3198" spans="1:88 16378:16384" ht="15" customHeight="1">
      <c r="A3198" s="65" t="str">
        <f t="shared" si="154"/>
        <v/>
      </c>
      <c r="B3198" s="65"/>
      <c r="C3198" s="66"/>
      <c r="D3198" s="66"/>
      <c r="E3198" s="66"/>
      <c r="F3198" s="66"/>
      <c r="G3198" s="66"/>
      <c r="H3198" s="66"/>
      <c r="I3198" s="66"/>
      <c r="J3198" s="66"/>
      <c r="K3198" s="66"/>
      <c r="L3198" s="66"/>
      <c r="M3198" s="66"/>
      <c r="N3198" s="66"/>
      <c r="O3198" s="66"/>
      <c r="P3198" s="66"/>
      <c r="Q3198" s="66"/>
      <c r="R3198" s="66"/>
      <c r="S3198" s="72"/>
      <c r="T3198" s="72"/>
      <c r="U3198" s="72"/>
      <c r="V3198" s="72"/>
      <c r="W3198" s="72"/>
      <c r="X3198" s="64"/>
      <c r="Y3198" s="64"/>
      <c r="Z3198" s="64"/>
      <c r="AA3198" s="64"/>
      <c r="AB3198" s="64"/>
      <c r="AC3198" s="64"/>
      <c r="AD3198" s="64"/>
      <c r="AE3198" s="64"/>
      <c r="AF3198" s="64"/>
      <c r="AG3198" s="64"/>
      <c r="AH3198" s="64"/>
      <c r="AI3198" s="64"/>
      <c r="AJ3198" s="64"/>
      <c r="AK3198" s="64"/>
      <c r="AL3198" s="64"/>
      <c r="AM3198" s="64"/>
      <c r="AN3198" s="64"/>
      <c r="AO3198" s="64"/>
      <c r="AP3198" s="67" t="str">
        <f>IF($AG3198="","",VLOOKUP($AG3198,Test_Procedure!$A:$F,2,FALSE))</f>
        <v/>
      </c>
      <c r="AQ3198" s="67"/>
      <c r="AR3198" s="67"/>
      <c r="AS3198" s="68"/>
      <c r="AT3198" s="68"/>
      <c r="AU3198" s="68"/>
      <c r="AV3198" s="68"/>
      <c r="AW3198" s="68"/>
      <c r="AX3198" s="68"/>
      <c r="AY3198" s="68"/>
      <c r="AZ3198" s="68"/>
      <c r="BA3198" s="68"/>
      <c r="BB3198" s="68"/>
      <c r="BC3198" s="69" t="str">
        <f t="shared" si="155"/>
        <v/>
      </c>
      <c r="BD3198" s="69"/>
      <c r="BE3198" s="70">
        <f>IF($AG3198="",0,VLOOKUP($AG3198,Test_Procedure!$A:$F,3,FALSE))</f>
        <v>0</v>
      </c>
      <c r="BF3198" s="70"/>
      <c r="BG3198" s="70">
        <f>IF($AG3198="",0,VLOOKUP($AG3198,Test_Procedure!$A:$F,4,FALSE))</f>
        <v>0</v>
      </c>
      <c r="BH3198" s="70"/>
      <c r="BI3198" s="70">
        <f>IF($AG3198="",0,VLOOKUP($AG3198,Test_Procedure!$A:$F,5,FALSE))</f>
        <v>0</v>
      </c>
      <c r="BJ3198" s="70"/>
      <c r="BK3198" s="70">
        <f>IF($AG3198="",0,VLOOKUP($AG3198,Test_Procedure!$A:$F,6,FALSE))</f>
        <v>0</v>
      </c>
      <c r="BL3198" s="70"/>
      <c r="BM3198" s="71"/>
      <c r="BN3198" s="71"/>
      <c r="BO3198" s="71"/>
      <c r="BP3198" s="72"/>
      <c r="BQ3198" s="72"/>
      <c r="BR3198" s="72"/>
      <c r="BS3198" s="72"/>
      <c r="BT3198" s="72"/>
      <c r="BU3198" s="72"/>
      <c r="BV3198" s="72"/>
      <c r="BW3198" s="72"/>
      <c r="BX3198" s="72"/>
      <c r="BY3198" s="72"/>
      <c r="BZ3198" s="72"/>
      <c r="CA3198" s="72"/>
      <c r="CB3198" s="72"/>
      <c r="CC3198" s="72"/>
      <c r="CD3198" s="72"/>
      <c r="CE3198" s="72"/>
      <c r="CF3198" s="72"/>
      <c r="CG3198" s="72"/>
      <c r="CH3198" s="72"/>
      <c r="CI3198" s="72"/>
      <c r="CJ3198" s="72"/>
      <c r="XEX3198" s="56" t="str">
        <f>IF(ISERROR(VLOOKUP('Testing Report'!$G$8,$AG3198:$BD3198,13,FALSE)),"",VLOOKUP('Testing Report'!$G$8,$AG3198:$BD3198,13,FALSE))</f>
        <v/>
      </c>
      <c r="XEY3198" s="56" t="str">
        <f>IF(ISERROR(VLOOKUP('Testing Report'!$G$8,$AG3198:$BD3198,15,FALSE)),"",VLOOKUP('Testing Report'!$G$8,$AG3198:$BD3198,15,FALSE))</f>
        <v/>
      </c>
      <c r="XEZ3198" s="56" t="str">
        <f>IF(COUNTIF($X3198:$X$5000,'Testing Report'!$G$8)=0,"",COUNTIF($X3198:$X$5000,'Testing Report'!$G$8))</f>
        <v/>
      </c>
      <c r="XFA3198" s="56" t="str">
        <f>IF(ISERROR(VLOOKUP('Testing Report'!$G$8,$AG3198:$BD3198,19,FALSE)),"",VLOOKUP('Testing Report'!$G$8,$AG3198:$BD3198,19,FALSE))</f>
        <v/>
      </c>
      <c r="XFB3198" s="56" t="str">
        <f>IF(ISERROR(VLOOKUP('Testing Report'!$G$8,$X3198:$BD3198,32,FALSE)),"",VLOOKUP('Testing Report'!$G$8,$X3198:$BD3198,32,FALSE))</f>
        <v/>
      </c>
      <c r="XFC3198" s="26"/>
      <c r="XFD3198" s="7" t="str">
        <f t="shared" si="156"/>
        <v/>
      </c>
    </row>
    <row r="3199" spans="1:88 16378:16384" ht="15" customHeight="1">
      <c r="A3199" s="65" t="str">
        <f t="shared" si="154"/>
        <v/>
      </c>
      <c r="B3199" s="65"/>
      <c r="C3199" s="66"/>
      <c r="D3199" s="66"/>
      <c r="E3199" s="66"/>
      <c r="F3199" s="66"/>
      <c r="G3199" s="66"/>
      <c r="H3199" s="66"/>
      <c r="I3199" s="66"/>
      <c r="J3199" s="66"/>
      <c r="K3199" s="66"/>
      <c r="L3199" s="66"/>
      <c r="M3199" s="66"/>
      <c r="N3199" s="66"/>
      <c r="O3199" s="66"/>
      <c r="P3199" s="66"/>
      <c r="Q3199" s="66"/>
      <c r="R3199" s="66"/>
      <c r="S3199" s="72"/>
      <c r="T3199" s="72"/>
      <c r="U3199" s="72"/>
      <c r="V3199" s="72"/>
      <c r="W3199" s="72"/>
      <c r="X3199" s="64"/>
      <c r="Y3199" s="64"/>
      <c r="Z3199" s="64"/>
      <c r="AA3199" s="64"/>
      <c r="AB3199" s="64"/>
      <c r="AC3199" s="64"/>
      <c r="AD3199" s="64"/>
      <c r="AE3199" s="64"/>
      <c r="AF3199" s="64"/>
      <c r="AG3199" s="64"/>
      <c r="AH3199" s="64"/>
      <c r="AI3199" s="64"/>
      <c r="AJ3199" s="64"/>
      <c r="AK3199" s="64"/>
      <c r="AL3199" s="64"/>
      <c r="AM3199" s="64"/>
      <c r="AN3199" s="64"/>
      <c r="AO3199" s="64"/>
      <c r="AP3199" s="67" t="str">
        <f>IF($AG3199="","",VLOOKUP($AG3199,Test_Procedure!$A:$F,2,FALSE))</f>
        <v/>
      </c>
      <c r="AQ3199" s="67"/>
      <c r="AR3199" s="67"/>
      <c r="AS3199" s="68"/>
      <c r="AT3199" s="68"/>
      <c r="AU3199" s="68"/>
      <c r="AV3199" s="68"/>
      <c r="AW3199" s="68"/>
      <c r="AX3199" s="68"/>
      <c r="AY3199" s="68"/>
      <c r="AZ3199" s="68"/>
      <c r="BA3199" s="68"/>
      <c r="BB3199" s="68"/>
      <c r="BC3199" s="69" t="str">
        <f t="shared" si="155"/>
        <v/>
      </c>
      <c r="BD3199" s="69"/>
      <c r="BE3199" s="70">
        <f>IF($AG3199="",0,VLOOKUP($AG3199,Test_Procedure!$A:$F,3,FALSE))</f>
        <v>0</v>
      </c>
      <c r="BF3199" s="70"/>
      <c r="BG3199" s="70">
        <f>IF($AG3199="",0,VLOOKUP($AG3199,Test_Procedure!$A:$F,4,FALSE))</f>
        <v>0</v>
      </c>
      <c r="BH3199" s="70"/>
      <c r="BI3199" s="70">
        <f>IF($AG3199="",0,VLOOKUP($AG3199,Test_Procedure!$A:$F,5,FALSE))</f>
        <v>0</v>
      </c>
      <c r="BJ3199" s="70"/>
      <c r="BK3199" s="70">
        <f>IF($AG3199="",0,VLOOKUP($AG3199,Test_Procedure!$A:$F,6,FALSE))</f>
        <v>0</v>
      </c>
      <c r="BL3199" s="70"/>
      <c r="BM3199" s="71"/>
      <c r="BN3199" s="71"/>
      <c r="BO3199" s="71"/>
      <c r="BP3199" s="72"/>
      <c r="BQ3199" s="72"/>
      <c r="BR3199" s="72"/>
      <c r="BS3199" s="72"/>
      <c r="BT3199" s="72"/>
      <c r="BU3199" s="72"/>
      <c r="BV3199" s="72"/>
      <c r="BW3199" s="72"/>
      <c r="BX3199" s="72"/>
      <c r="BY3199" s="72"/>
      <c r="BZ3199" s="72"/>
      <c r="CA3199" s="72"/>
      <c r="CB3199" s="72"/>
      <c r="CC3199" s="72"/>
      <c r="CD3199" s="72"/>
      <c r="CE3199" s="72"/>
      <c r="CF3199" s="72"/>
      <c r="CG3199" s="72"/>
      <c r="CH3199" s="72"/>
      <c r="CI3199" s="72"/>
      <c r="CJ3199" s="72"/>
      <c r="XEX3199" s="56" t="str">
        <f>IF(ISERROR(VLOOKUP('Testing Report'!$G$8,$AG3199:$BD3199,13,FALSE)),"",VLOOKUP('Testing Report'!$G$8,$AG3199:$BD3199,13,FALSE))</f>
        <v/>
      </c>
      <c r="XEY3199" s="56" t="str">
        <f>IF(ISERROR(VLOOKUP('Testing Report'!$G$8,$AG3199:$BD3199,15,FALSE)),"",VLOOKUP('Testing Report'!$G$8,$AG3199:$BD3199,15,FALSE))</f>
        <v/>
      </c>
      <c r="XEZ3199" s="56" t="str">
        <f>IF(COUNTIF($X3199:$X$5000,'Testing Report'!$G$8)=0,"",COUNTIF($X3199:$X$5000,'Testing Report'!$G$8))</f>
        <v/>
      </c>
      <c r="XFA3199" s="56" t="str">
        <f>IF(ISERROR(VLOOKUP('Testing Report'!$G$8,$AG3199:$BD3199,19,FALSE)),"",VLOOKUP('Testing Report'!$G$8,$AG3199:$BD3199,19,FALSE))</f>
        <v/>
      </c>
      <c r="XFB3199" s="56" t="str">
        <f>IF(ISERROR(VLOOKUP('Testing Report'!$G$8,$X3199:$BD3199,32,FALSE)),"",VLOOKUP('Testing Report'!$G$8,$X3199:$BD3199,32,FALSE))</f>
        <v/>
      </c>
      <c r="XFC3199" s="26"/>
      <c r="XFD3199" s="7" t="str">
        <f t="shared" si="156"/>
        <v/>
      </c>
    </row>
    <row r="3200" spans="1:88 16378:16384" ht="15" customHeight="1">
      <c r="A3200" s="65" t="str">
        <f t="shared" si="154"/>
        <v/>
      </c>
      <c r="B3200" s="65"/>
      <c r="C3200" s="66"/>
      <c r="D3200" s="66"/>
      <c r="E3200" s="66"/>
      <c r="F3200" s="66"/>
      <c r="G3200" s="66"/>
      <c r="H3200" s="66"/>
      <c r="I3200" s="66"/>
      <c r="J3200" s="66"/>
      <c r="K3200" s="66"/>
      <c r="L3200" s="66"/>
      <c r="M3200" s="66"/>
      <c r="N3200" s="66"/>
      <c r="O3200" s="66"/>
      <c r="P3200" s="66"/>
      <c r="Q3200" s="66"/>
      <c r="R3200" s="66"/>
      <c r="S3200" s="72"/>
      <c r="T3200" s="72"/>
      <c r="U3200" s="72"/>
      <c r="V3200" s="72"/>
      <c r="W3200" s="72"/>
      <c r="X3200" s="64"/>
      <c r="Y3200" s="64"/>
      <c r="Z3200" s="64"/>
      <c r="AA3200" s="64"/>
      <c r="AB3200" s="64"/>
      <c r="AC3200" s="64"/>
      <c r="AD3200" s="64"/>
      <c r="AE3200" s="64"/>
      <c r="AF3200" s="64"/>
      <c r="AG3200" s="64"/>
      <c r="AH3200" s="64"/>
      <c r="AI3200" s="64"/>
      <c r="AJ3200" s="64"/>
      <c r="AK3200" s="64"/>
      <c r="AL3200" s="64"/>
      <c r="AM3200" s="64"/>
      <c r="AN3200" s="64"/>
      <c r="AO3200" s="64"/>
      <c r="AP3200" s="67" t="str">
        <f>IF($AG3200="","",VLOOKUP($AG3200,Test_Procedure!$A:$F,2,FALSE))</f>
        <v/>
      </c>
      <c r="AQ3200" s="67"/>
      <c r="AR3200" s="67"/>
      <c r="AS3200" s="68"/>
      <c r="AT3200" s="68"/>
      <c r="AU3200" s="68"/>
      <c r="AV3200" s="68"/>
      <c r="AW3200" s="68"/>
      <c r="AX3200" s="68"/>
      <c r="AY3200" s="68"/>
      <c r="AZ3200" s="68"/>
      <c r="BA3200" s="68"/>
      <c r="BB3200" s="68"/>
      <c r="BC3200" s="69" t="str">
        <f t="shared" si="155"/>
        <v/>
      </c>
      <c r="BD3200" s="69"/>
      <c r="BE3200" s="70">
        <f>IF($AG3200="",0,VLOOKUP($AG3200,Test_Procedure!$A:$F,3,FALSE))</f>
        <v>0</v>
      </c>
      <c r="BF3200" s="70"/>
      <c r="BG3200" s="70">
        <f>IF($AG3200="",0,VLOOKUP($AG3200,Test_Procedure!$A:$F,4,FALSE))</f>
        <v>0</v>
      </c>
      <c r="BH3200" s="70"/>
      <c r="BI3200" s="70">
        <f>IF($AG3200="",0,VLOOKUP($AG3200,Test_Procedure!$A:$F,5,FALSE))</f>
        <v>0</v>
      </c>
      <c r="BJ3200" s="70"/>
      <c r="BK3200" s="70">
        <f>IF($AG3200="",0,VLOOKUP($AG3200,Test_Procedure!$A:$F,6,FALSE))</f>
        <v>0</v>
      </c>
      <c r="BL3200" s="70"/>
      <c r="BM3200" s="71"/>
      <c r="BN3200" s="71"/>
      <c r="BO3200" s="71"/>
      <c r="BP3200" s="72"/>
      <c r="BQ3200" s="72"/>
      <c r="BR3200" s="72"/>
      <c r="BS3200" s="72"/>
      <c r="BT3200" s="72"/>
      <c r="BU3200" s="72"/>
      <c r="BV3200" s="72"/>
      <c r="BW3200" s="72"/>
      <c r="BX3200" s="72"/>
      <c r="BY3200" s="72"/>
      <c r="BZ3200" s="72"/>
      <c r="CA3200" s="72"/>
      <c r="CB3200" s="72"/>
      <c r="CC3200" s="72"/>
      <c r="CD3200" s="72"/>
      <c r="CE3200" s="72"/>
      <c r="CF3200" s="72"/>
      <c r="CG3200" s="72"/>
      <c r="CH3200" s="72"/>
      <c r="CI3200" s="72"/>
      <c r="CJ3200" s="72"/>
      <c r="XEX3200" s="56" t="str">
        <f>IF(ISERROR(VLOOKUP('Testing Report'!$G$8,$AG3200:$BD3200,13,FALSE)),"",VLOOKUP('Testing Report'!$G$8,$AG3200:$BD3200,13,FALSE))</f>
        <v/>
      </c>
      <c r="XEY3200" s="56" t="str">
        <f>IF(ISERROR(VLOOKUP('Testing Report'!$G$8,$AG3200:$BD3200,15,FALSE)),"",VLOOKUP('Testing Report'!$G$8,$AG3200:$BD3200,15,FALSE))</f>
        <v/>
      </c>
      <c r="XEZ3200" s="56" t="str">
        <f>IF(COUNTIF($X3200:$X$5000,'Testing Report'!$G$8)=0,"",COUNTIF($X3200:$X$5000,'Testing Report'!$G$8))</f>
        <v/>
      </c>
      <c r="XFA3200" s="56" t="str">
        <f>IF(ISERROR(VLOOKUP('Testing Report'!$G$8,$AG3200:$BD3200,19,FALSE)),"",VLOOKUP('Testing Report'!$G$8,$AG3200:$BD3200,19,FALSE))</f>
        <v/>
      </c>
      <c r="XFB3200" s="56" t="str">
        <f>IF(ISERROR(VLOOKUP('Testing Report'!$G$8,$X3200:$BD3200,32,FALSE)),"",VLOOKUP('Testing Report'!$G$8,$X3200:$BD3200,32,FALSE))</f>
        <v/>
      </c>
      <c r="XFC3200" s="26"/>
      <c r="XFD3200" s="7" t="str">
        <f t="shared" si="156"/>
        <v/>
      </c>
    </row>
    <row r="3201" spans="1:88 16378:16384" ht="15" customHeight="1">
      <c r="A3201" s="65" t="str">
        <f t="shared" si="154"/>
        <v/>
      </c>
      <c r="B3201" s="65"/>
      <c r="C3201" s="66"/>
      <c r="D3201" s="66"/>
      <c r="E3201" s="66"/>
      <c r="F3201" s="66"/>
      <c r="G3201" s="66"/>
      <c r="H3201" s="66"/>
      <c r="I3201" s="66"/>
      <c r="J3201" s="66"/>
      <c r="K3201" s="66"/>
      <c r="L3201" s="66"/>
      <c r="M3201" s="66"/>
      <c r="N3201" s="66"/>
      <c r="O3201" s="66"/>
      <c r="P3201" s="66"/>
      <c r="Q3201" s="66"/>
      <c r="R3201" s="66"/>
      <c r="S3201" s="72"/>
      <c r="T3201" s="72"/>
      <c r="U3201" s="72"/>
      <c r="V3201" s="72"/>
      <c r="W3201" s="72"/>
      <c r="X3201" s="64"/>
      <c r="Y3201" s="64"/>
      <c r="Z3201" s="64"/>
      <c r="AA3201" s="64"/>
      <c r="AB3201" s="64"/>
      <c r="AC3201" s="64"/>
      <c r="AD3201" s="64"/>
      <c r="AE3201" s="64"/>
      <c r="AF3201" s="64"/>
      <c r="AG3201" s="64"/>
      <c r="AH3201" s="64"/>
      <c r="AI3201" s="64"/>
      <c r="AJ3201" s="64"/>
      <c r="AK3201" s="64"/>
      <c r="AL3201" s="64"/>
      <c r="AM3201" s="64"/>
      <c r="AN3201" s="64"/>
      <c r="AO3201" s="64"/>
      <c r="AP3201" s="67" t="str">
        <f>IF($AG3201="","",VLOOKUP($AG3201,Test_Procedure!$A:$F,2,FALSE))</f>
        <v/>
      </c>
      <c r="AQ3201" s="67"/>
      <c r="AR3201" s="67"/>
      <c r="AS3201" s="68"/>
      <c r="AT3201" s="68"/>
      <c r="AU3201" s="68"/>
      <c r="AV3201" s="68"/>
      <c r="AW3201" s="68"/>
      <c r="AX3201" s="68"/>
      <c r="AY3201" s="68"/>
      <c r="AZ3201" s="68"/>
      <c r="BA3201" s="68"/>
      <c r="BB3201" s="68"/>
      <c r="BC3201" s="69" t="str">
        <f t="shared" si="155"/>
        <v/>
      </c>
      <c r="BD3201" s="69"/>
      <c r="BE3201" s="70">
        <f>IF($AG3201="",0,VLOOKUP($AG3201,Test_Procedure!$A:$F,3,FALSE))</f>
        <v>0</v>
      </c>
      <c r="BF3201" s="70"/>
      <c r="BG3201" s="70">
        <f>IF($AG3201="",0,VLOOKUP($AG3201,Test_Procedure!$A:$F,4,FALSE))</f>
        <v>0</v>
      </c>
      <c r="BH3201" s="70"/>
      <c r="BI3201" s="70">
        <f>IF($AG3201="",0,VLOOKUP($AG3201,Test_Procedure!$A:$F,5,FALSE))</f>
        <v>0</v>
      </c>
      <c r="BJ3201" s="70"/>
      <c r="BK3201" s="70">
        <f>IF($AG3201="",0,VLOOKUP($AG3201,Test_Procedure!$A:$F,6,FALSE))</f>
        <v>0</v>
      </c>
      <c r="BL3201" s="70"/>
      <c r="BM3201" s="71"/>
      <c r="BN3201" s="71"/>
      <c r="BO3201" s="71"/>
      <c r="BP3201" s="72"/>
      <c r="BQ3201" s="72"/>
      <c r="BR3201" s="72"/>
      <c r="BS3201" s="72"/>
      <c r="BT3201" s="72"/>
      <c r="BU3201" s="72"/>
      <c r="BV3201" s="72"/>
      <c r="BW3201" s="72"/>
      <c r="BX3201" s="72"/>
      <c r="BY3201" s="72"/>
      <c r="BZ3201" s="72"/>
      <c r="CA3201" s="72"/>
      <c r="CB3201" s="72"/>
      <c r="CC3201" s="72"/>
      <c r="CD3201" s="72"/>
      <c r="CE3201" s="72"/>
      <c r="CF3201" s="72"/>
      <c r="CG3201" s="72"/>
      <c r="CH3201" s="72"/>
      <c r="CI3201" s="72"/>
      <c r="CJ3201" s="72"/>
      <c r="XEX3201" s="56" t="str">
        <f>IF(ISERROR(VLOOKUP('Testing Report'!$G$8,$AG3201:$BD3201,13,FALSE)),"",VLOOKUP('Testing Report'!$G$8,$AG3201:$BD3201,13,FALSE))</f>
        <v/>
      </c>
      <c r="XEY3201" s="56" t="str">
        <f>IF(ISERROR(VLOOKUP('Testing Report'!$G$8,$AG3201:$BD3201,15,FALSE)),"",VLOOKUP('Testing Report'!$G$8,$AG3201:$BD3201,15,FALSE))</f>
        <v/>
      </c>
      <c r="XEZ3201" s="56" t="str">
        <f>IF(COUNTIF($X3201:$X$5000,'Testing Report'!$G$8)=0,"",COUNTIF($X3201:$X$5000,'Testing Report'!$G$8))</f>
        <v/>
      </c>
      <c r="XFA3201" s="56" t="str">
        <f>IF(ISERROR(VLOOKUP('Testing Report'!$G$8,$AG3201:$BD3201,19,FALSE)),"",VLOOKUP('Testing Report'!$G$8,$AG3201:$BD3201,19,FALSE))</f>
        <v/>
      </c>
      <c r="XFB3201" s="56" t="str">
        <f>IF(ISERROR(VLOOKUP('Testing Report'!$G$8,$X3201:$BD3201,32,FALSE)),"",VLOOKUP('Testing Report'!$G$8,$X3201:$BD3201,32,FALSE))</f>
        <v/>
      </c>
      <c r="XFC3201" s="26"/>
      <c r="XFD3201" s="7" t="str">
        <f t="shared" si="156"/>
        <v/>
      </c>
    </row>
    <row r="3202" spans="1:88 16378:16384" ht="15" customHeight="1">
      <c r="A3202" s="65" t="str">
        <f t="shared" si="154"/>
        <v/>
      </c>
      <c r="B3202" s="65"/>
      <c r="C3202" s="66"/>
      <c r="D3202" s="66"/>
      <c r="E3202" s="66"/>
      <c r="F3202" s="66"/>
      <c r="G3202" s="66"/>
      <c r="H3202" s="66"/>
      <c r="I3202" s="66"/>
      <c r="J3202" s="66"/>
      <c r="K3202" s="66"/>
      <c r="L3202" s="66"/>
      <c r="M3202" s="66"/>
      <c r="N3202" s="66"/>
      <c r="O3202" s="66"/>
      <c r="P3202" s="66"/>
      <c r="Q3202" s="66"/>
      <c r="R3202" s="66"/>
      <c r="S3202" s="72"/>
      <c r="T3202" s="72"/>
      <c r="U3202" s="72"/>
      <c r="V3202" s="72"/>
      <c r="W3202" s="72"/>
      <c r="X3202" s="64"/>
      <c r="Y3202" s="64"/>
      <c r="Z3202" s="64"/>
      <c r="AA3202" s="64"/>
      <c r="AB3202" s="64"/>
      <c r="AC3202" s="64"/>
      <c r="AD3202" s="64"/>
      <c r="AE3202" s="64"/>
      <c r="AF3202" s="64"/>
      <c r="AG3202" s="64"/>
      <c r="AH3202" s="64"/>
      <c r="AI3202" s="64"/>
      <c r="AJ3202" s="64"/>
      <c r="AK3202" s="64"/>
      <c r="AL3202" s="64"/>
      <c r="AM3202" s="64"/>
      <c r="AN3202" s="64"/>
      <c r="AO3202" s="64"/>
      <c r="AP3202" s="67" t="str">
        <f>IF($AG3202="","",VLOOKUP($AG3202,Test_Procedure!$A:$F,2,FALSE))</f>
        <v/>
      </c>
      <c r="AQ3202" s="67"/>
      <c r="AR3202" s="67"/>
      <c r="AS3202" s="68"/>
      <c r="AT3202" s="68"/>
      <c r="AU3202" s="68"/>
      <c r="AV3202" s="68"/>
      <c r="AW3202" s="68"/>
      <c r="AX3202" s="68"/>
      <c r="AY3202" s="68"/>
      <c r="AZ3202" s="68"/>
      <c r="BA3202" s="68"/>
      <c r="BB3202" s="68"/>
      <c r="BC3202" s="69" t="str">
        <f t="shared" si="155"/>
        <v/>
      </c>
      <c r="BD3202" s="69"/>
      <c r="BE3202" s="70">
        <f>IF($AG3202="",0,VLOOKUP($AG3202,Test_Procedure!$A:$F,3,FALSE))</f>
        <v>0</v>
      </c>
      <c r="BF3202" s="70"/>
      <c r="BG3202" s="70">
        <f>IF($AG3202="",0,VLOOKUP($AG3202,Test_Procedure!$A:$F,4,FALSE))</f>
        <v>0</v>
      </c>
      <c r="BH3202" s="70"/>
      <c r="BI3202" s="70">
        <f>IF($AG3202="",0,VLOOKUP($AG3202,Test_Procedure!$A:$F,5,FALSE))</f>
        <v>0</v>
      </c>
      <c r="BJ3202" s="70"/>
      <c r="BK3202" s="70">
        <f>IF($AG3202="",0,VLOOKUP($AG3202,Test_Procedure!$A:$F,6,FALSE))</f>
        <v>0</v>
      </c>
      <c r="BL3202" s="70"/>
      <c r="BM3202" s="71"/>
      <c r="BN3202" s="71"/>
      <c r="BO3202" s="71"/>
      <c r="BP3202" s="72"/>
      <c r="BQ3202" s="72"/>
      <c r="BR3202" s="72"/>
      <c r="BS3202" s="72"/>
      <c r="BT3202" s="72"/>
      <c r="BU3202" s="72"/>
      <c r="BV3202" s="72"/>
      <c r="BW3202" s="72"/>
      <c r="BX3202" s="72"/>
      <c r="BY3202" s="72"/>
      <c r="BZ3202" s="72"/>
      <c r="CA3202" s="72"/>
      <c r="CB3202" s="72"/>
      <c r="CC3202" s="72"/>
      <c r="CD3202" s="72"/>
      <c r="CE3202" s="72"/>
      <c r="CF3202" s="72"/>
      <c r="CG3202" s="72"/>
      <c r="CH3202" s="72"/>
      <c r="CI3202" s="72"/>
      <c r="CJ3202" s="72"/>
      <c r="XEX3202" s="56" t="str">
        <f>IF(ISERROR(VLOOKUP('Testing Report'!$G$8,$AG3202:$BD3202,13,FALSE)),"",VLOOKUP('Testing Report'!$G$8,$AG3202:$BD3202,13,FALSE))</f>
        <v/>
      </c>
      <c r="XEY3202" s="56" t="str">
        <f>IF(ISERROR(VLOOKUP('Testing Report'!$G$8,$AG3202:$BD3202,15,FALSE)),"",VLOOKUP('Testing Report'!$G$8,$AG3202:$BD3202,15,FALSE))</f>
        <v/>
      </c>
      <c r="XEZ3202" s="56" t="str">
        <f>IF(COUNTIF($X3202:$X$5000,'Testing Report'!$G$8)=0,"",COUNTIF($X3202:$X$5000,'Testing Report'!$G$8))</f>
        <v/>
      </c>
      <c r="XFA3202" s="56" t="str">
        <f>IF(ISERROR(VLOOKUP('Testing Report'!$G$8,$AG3202:$BD3202,19,FALSE)),"",VLOOKUP('Testing Report'!$G$8,$AG3202:$BD3202,19,FALSE))</f>
        <v/>
      </c>
      <c r="XFB3202" s="56" t="str">
        <f>IF(ISERROR(VLOOKUP('Testing Report'!$G$8,$X3202:$BD3202,32,FALSE)),"",VLOOKUP('Testing Report'!$G$8,$X3202:$BD3202,32,FALSE))</f>
        <v/>
      </c>
      <c r="XFC3202" s="26"/>
      <c r="XFD3202" s="7" t="str">
        <f t="shared" si="156"/>
        <v/>
      </c>
    </row>
    <row r="3203" spans="1:88 16378:16384" ht="15" customHeight="1">
      <c r="A3203" s="65" t="str">
        <f t="shared" si="154"/>
        <v/>
      </c>
      <c r="B3203" s="65"/>
      <c r="C3203" s="66"/>
      <c r="D3203" s="66"/>
      <c r="E3203" s="66"/>
      <c r="F3203" s="66"/>
      <c r="G3203" s="66"/>
      <c r="H3203" s="66"/>
      <c r="I3203" s="66"/>
      <c r="J3203" s="66"/>
      <c r="K3203" s="66"/>
      <c r="L3203" s="66"/>
      <c r="M3203" s="66"/>
      <c r="N3203" s="66"/>
      <c r="O3203" s="66"/>
      <c r="P3203" s="66"/>
      <c r="Q3203" s="66"/>
      <c r="R3203" s="66"/>
      <c r="S3203" s="72"/>
      <c r="T3203" s="72"/>
      <c r="U3203" s="72"/>
      <c r="V3203" s="72"/>
      <c r="W3203" s="72"/>
      <c r="X3203" s="64"/>
      <c r="Y3203" s="64"/>
      <c r="Z3203" s="64"/>
      <c r="AA3203" s="64"/>
      <c r="AB3203" s="64"/>
      <c r="AC3203" s="64"/>
      <c r="AD3203" s="64"/>
      <c r="AE3203" s="64"/>
      <c r="AF3203" s="64"/>
      <c r="AG3203" s="64"/>
      <c r="AH3203" s="64"/>
      <c r="AI3203" s="64"/>
      <c r="AJ3203" s="64"/>
      <c r="AK3203" s="64"/>
      <c r="AL3203" s="64"/>
      <c r="AM3203" s="64"/>
      <c r="AN3203" s="64"/>
      <c r="AO3203" s="64"/>
      <c r="AP3203" s="67" t="str">
        <f>IF($AG3203="","",VLOOKUP($AG3203,Test_Procedure!$A:$F,2,FALSE))</f>
        <v/>
      </c>
      <c r="AQ3203" s="67"/>
      <c r="AR3203" s="67"/>
      <c r="AS3203" s="68"/>
      <c r="AT3203" s="68"/>
      <c r="AU3203" s="68"/>
      <c r="AV3203" s="68"/>
      <c r="AW3203" s="68"/>
      <c r="AX3203" s="68"/>
      <c r="AY3203" s="68"/>
      <c r="AZ3203" s="68"/>
      <c r="BA3203" s="68"/>
      <c r="BB3203" s="68"/>
      <c r="BC3203" s="69" t="str">
        <f t="shared" si="155"/>
        <v/>
      </c>
      <c r="BD3203" s="69"/>
      <c r="BE3203" s="70">
        <f>IF($AG3203="",0,VLOOKUP($AG3203,Test_Procedure!$A:$F,3,FALSE))</f>
        <v>0</v>
      </c>
      <c r="BF3203" s="70"/>
      <c r="BG3203" s="70">
        <f>IF($AG3203="",0,VLOOKUP($AG3203,Test_Procedure!$A:$F,4,FALSE))</f>
        <v>0</v>
      </c>
      <c r="BH3203" s="70"/>
      <c r="BI3203" s="70">
        <f>IF($AG3203="",0,VLOOKUP($AG3203,Test_Procedure!$A:$F,5,FALSE))</f>
        <v>0</v>
      </c>
      <c r="BJ3203" s="70"/>
      <c r="BK3203" s="70">
        <f>IF($AG3203="",0,VLOOKUP($AG3203,Test_Procedure!$A:$F,6,FALSE))</f>
        <v>0</v>
      </c>
      <c r="BL3203" s="70"/>
      <c r="BM3203" s="71"/>
      <c r="BN3203" s="71"/>
      <c r="BO3203" s="71"/>
      <c r="BP3203" s="72"/>
      <c r="BQ3203" s="72"/>
      <c r="BR3203" s="72"/>
      <c r="BS3203" s="72"/>
      <c r="BT3203" s="72"/>
      <c r="BU3203" s="72"/>
      <c r="BV3203" s="72"/>
      <c r="BW3203" s="72"/>
      <c r="BX3203" s="72"/>
      <c r="BY3203" s="72"/>
      <c r="BZ3203" s="72"/>
      <c r="CA3203" s="72"/>
      <c r="CB3203" s="72"/>
      <c r="CC3203" s="72"/>
      <c r="CD3203" s="72"/>
      <c r="CE3203" s="72"/>
      <c r="CF3203" s="72"/>
      <c r="CG3203" s="72"/>
      <c r="CH3203" s="72"/>
      <c r="CI3203" s="72"/>
      <c r="CJ3203" s="72"/>
      <c r="XEX3203" s="56" t="str">
        <f>IF(ISERROR(VLOOKUP('Testing Report'!$G$8,$AG3203:$BD3203,13,FALSE)),"",VLOOKUP('Testing Report'!$G$8,$AG3203:$BD3203,13,FALSE))</f>
        <v/>
      </c>
      <c r="XEY3203" s="56" t="str">
        <f>IF(ISERROR(VLOOKUP('Testing Report'!$G$8,$AG3203:$BD3203,15,FALSE)),"",VLOOKUP('Testing Report'!$G$8,$AG3203:$BD3203,15,FALSE))</f>
        <v/>
      </c>
      <c r="XEZ3203" s="56" t="str">
        <f>IF(COUNTIF($X3203:$X$5000,'Testing Report'!$G$8)=0,"",COUNTIF($X3203:$X$5000,'Testing Report'!$G$8))</f>
        <v/>
      </c>
      <c r="XFA3203" s="56" t="str">
        <f>IF(ISERROR(VLOOKUP('Testing Report'!$G$8,$AG3203:$BD3203,19,FALSE)),"",VLOOKUP('Testing Report'!$G$8,$AG3203:$BD3203,19,FALSE))</f>
        <v/>
      </c>
      <c r="XFB3203" s="56" t="str">
        <f>IF(ISERROR(VLOOKUP('Testing Report'!$G$8,$X3203:$BD3203,32,FALSE)),"",VLOOKUP('Testing Report'!$G$8,$X3203:$BD3203,32,FALSE))</f>
        <v/>
      </c>
      <c r="XFC3203" s="26"/>
      <c r="XFD3203" s="7" t="str">
        <f t="shared" si="156"/>
        <v/>
      </c>
    </row>
    <row r="3204" spans="1:88 16378:16384" ht="15" customHeight="1">
      <c r="A3204" s="65" t="str">
        <f t="shared" si="154"/>
        <v/>
      </c>
      <c r="B3204" s="65"/>
      <c r="C3204" s="66"/>
      <c r="D3204" s="66"/>
      <c r="E3204" s="66"/>
      <c r="F3204" s="66"/>
      <c r="G3204" s="66"/>
      <c r="H3204" s="66"/>
      <c r="I3204" s="66"/>
      <c r="J3204" s="66"/>
      <c r="K3204" s="66"/>
      <c r="L3204" s="66"/>
      <c r="M3204" s="66"/>
      <c r="N3204" s="66"/>
      <c r="O3204" s="66"/>
      <c r="P3204" s="66"/>
      <c r="Q3204" s="66"/>
      <c r="R3204" s="66"/>
      <c r="S3204" s="72"/>
      <c r="T3204" s="72"/>
      <c r="U3204" s="72"/>
      <c r="V3204" s="72"/>
      <c r="W3204" s="72"/>
      <c r="X3204" s="64"/>
      <c r="Y3204" s="64"/>
      <c r="Z3204" s="64"/>
      <c r="AA3204" s="64"/>
      <c r="AB3204" s="64"/>
      <c r="AC3204" s="64"/>
      <c r="AD3204" s="64"/>
      <c r="AE3204" s="64"/>
      <c r="AF3204" s="64"/>
      <c r="AG3204" s="64"/>
      <c r="AH3204" s="64"/>
      <c r="AI3204" s="64"/>
      <c r="AJ3204" s="64"/>
      <c r="AK3204" s="64"/>
      <c r="AL3204" s="64"/>
      <c r="AM3204" s="64"/>
      <c r="AN3204" s="64"/>
      <c r="AO3204" s="64"/>
      <c r="AP3204" s="67" t="str">
        <f>IF($AG3204="","",VLOOKUP($AG3204,Test_Procedure!$A:$F,2,FALSE))</f>
        <v/>
      </c>
      <c r="AQ3204" s="67"/>
      <c r="AR3204" s="67"/>
      <c r="AS3204" s="68"/>
      <c r="AT3204" s="68"/>
      <c r="AU3204" s="68"/>
      <c r="AV3204" s="68"/>
      <c r="AW3204" s="68"/>
      <c r="AX3204" s="68"/>
      <c r="AY3204" s="68"/>
      <c r="AZ3204" s="68"/>
      <c r="BA3204" s="68"/>
      <c r="BB3204" s="68"/>
      <c r="BC3204" s="69" t="str">
        <f t="shared" si="155"/>
        <v/>
      </c>
      <c r="BD3204" s="69"/>
      <c r="BE3204" s="70">
        <f>IF($AG3204="",0,VLOOKUP($AG3204,Test_Procedure!$A:$F,3,FALSE))</f>
        <v>0</v>
      </c>
      <c r="BF3204" s="70"/>
      <c r="BG3204" s="70">
        <f>IF($AG3204="",0,VLOOKUP($AG3204,Test_Procedure!$A:$F,4,FALSE))</f>
        <v>0</v>
      </c>
      <c r="BH3204" s="70"/>
      <c r="BI3204" s="70">
        <f>IF($AG3204="",0,VLOOKUP($AG3204,Test_Procedure!$A:$F,5,FALSE))</f>
        <v>0</v>
      </c>
      <c r="BJ3204" s="70"/>
      <c r="BK3204" s="70">
        <f>IF($AG3204="",0,VLOOKUP($AG3204,Test_Procedure!$A:$F,6,FALSE))</f>
        <v>0</v>
      </c>
      <c r="BL3204" s="70"/>
      <c r="BM3204" s="71"/>
      <c r="BN3204" s="71"/>
      <c r="BO3204" s="71"/>
      <c r="BP3204" s="72"/>
      <c r="BQ3204" s="72"/>
      <c r="BR3204" s="72"/>
      <c r="BS3204" s="72"/>
      <c r="BT3204" s="72"/>
      <c r="BU3204" s="72"/>
      <c r="BV3204" s="72"/>
      <c r="BW3204" s="72"/>
      <c r="BX3204" s="72"/>
      <c r="BY3204" s="72"/>
      <c r="BZ3204" s="72"/>
      <c r="CA3204" s="72"/>
      <c r="CB3204" s="72"/>
      <c r="CC3204" s="72"/>
      <c r="CD3204" s="72"/>
      <c r="CE3204" s="72"/>
      <c r="CF3204" s="72"/>
      <c r="CG3204" s="72"/>
      <c r="CH3204" s="72"/>
      <c r="CI3204" s="72"/>
      <c r="CJ3204" s="72"/>
      <c r="XEX3204" s="56" t="str">
        <f>IF(ISERROR(VLOOKUP('Testing Report'!$G$8,$AG3204:$BD3204,13,FALSE)),"",VLOOKUP('Testing Report'!$G$8,$AG3204:$BD3204,13,FALSE))</f>
        <v/>
      </c>
      <c r="XEY3204" s="56" t="str">
        <f>IF(ISERROR(VLOOKUP('Testing Report'!$G$8,$AG3204:$BD3204,15,FALSE)),"",VLOOKUP('Testing Report'!$G$8,$AG3204:$BD3204,15,FALSE))</f>
        <v/>
      </c>
      <c r="XEZ3204" s="56" t="str">
        <f>IF(COUNTIF($X3204:$X$5000,'Testing Report'!$G$8)=0,"",COUNTIF($X3204:$X$5000,'Testing Report'!$G$8))</f>
        <v/>
      </c>
      <c r="XFA3204" s="56" t="str">
        <f>IF(ISERROR(VLOOKUP('Testing Report'!$G$8,$AG3204:$BD3204,19,FALSE)),"",VLOOKUP('Testing Report'!$G$8,$AG3204:$BD3204,19,FALSE))</f>
        <v/>
      </c>
      <c r="XFB3204" s="56" t="str">
        <f>IF(ISERROR(VLOOKUP('Testing Report'!$G$8,$X3204:$BD3204,32,FALSE)),"",VLOOKUP('Testing Report'!$G$8,$X3204:$BD3204,32,FALSE))</f>
        <v/>
      </c>
      <c r="XFC3204" s="26"/>
      <c r="XFD3204" s="7" t="str">
        <f t="shared" si="156"/>
        <v/>
      </c>
    </row>
    <row r="3205" spans="1:88 16378:16384" ht="15" customHeight="1">
      <c r="A3205" s="65" t="str">
        <f t="shared" si="154"/>
        <v/>
      </c>
      <c r="B3205" s="65"/>
      <c r="C3205" s="66"/>
      <c r="D3205" s="66"/>
      <c r="E3205" s="66"/>
      <c r="F3205" s="66"/>
      <c r="G3205" s="66"/>
      <c r="H3205" s="66"/>
      <c r="I3205" s="66"/>
      <c r="J3205" s="66"/>
      <c r="K3205" s="66"/>
      <c r="L3205" s="66"/>
      <c r="M3205" s="66"/>
      <c r="N3205" s="66"/>
      <c r="O3205" s="66"/>
      <c r="P3205" s="66"/>
      <c r="Q3205" s="66"/>
      <c r="R3205" s="66"/>
      <c r="S3205" s="72"/>
      <c r="T3205" s="72"/>
      <c r="U3205" s="72"/>
      <c r="V3205" s="72"/>
      <c r="W3205" s="72"/>
      <c r="X3205" s="64"/>
      <c r="Y3205" s="64"/>
      <c r="Z3205" s="64"/>
      <c r="AA3205" s="64"/>
      <c r="AB3205" s="64"/>
      <c r="AC3205" s="64"/>
      <c r="AD3205" s="64"/>
      <c r="AE3205" s="64"/>
      <c r="AF3205" s="64"/>
      <c r="AG3205" s="64"/>
      <c r="AH3205" s="64"/>
      <c r="AI3205" s="64"/>
      <c r="AJ3205" s="64"/>
      <c r="AK3205" s="64"/>
      <c r="AL3205" s="64"/>
      <c r="AM3205" s="64"/>
      <c r="AN3205" s="64"/>
      <c r="AO3205" s="64"/>
      <c r="AP3205" s="67" t="str">
        <f>IF($AG3205="","",VLOOKUP($AG3205,Test_Procedure!$A:$F,2,FALSE))</f>
        <v/>
      </c>
      <c r="AQ3205" s="67"/>
      <c r="AR3205" s="67"/>
      <c r="AS3205" s="68"/>
      <c r="AT3205" s="68"/>
      <c r="AU3205" s="68"/>
      <c r="AV3205" s="68"/>
      <c r="AW3205" s="68"/>
      <c r="AX3205" s="68"/>
      <c r="AY3205" s="68"/>
      <c r="AZ3205" s="68"/>
      <c r="BA3205" s="68"/>
      <c r="BB3205" s="68"/>
      <c r="BC3205" s="69" t="str">
        <f t="shared" si="155"/>
        <v/>
      </c>
      <c r="BD3205" s="69"/>
      <c r="BE3205" s="70">
        <f>IF($AG3205="",0,VLOOKUP($AG3205,Test_Procedure!$A:$F,3,FALSE))</f>
        <v>0</v>
      </c>
      <c r="BF3205" s="70"/>
      <c r="BG3205" s="70">
        <f>IF($AG3205="",0,VLOOKUP($AG3205,Test_Procedure!$A:$F,4,FALSE))</f>
        <v>0</v>
      </c>
      <c r="BH3205" s="70"/>
      <c r="BI3205" s="70">
        <f>IF($AG3205="",0,VLOOKUP($AG3205,Test_Procedure!$A:$F,5,FALSE))</f>
        <v>0</v>
      </c>
      <c r="BJ3205" s="70"/>
      <c r="BK3205" s="70">
        <f>IF($AG3205="",0,VLOOKUP($AG3205,Test_Procedure!$A:$F,6,FALSE))</f>
        <v>0</v>
      </c>
      <c r="BL3205" s="70"/>
      <c r="BM3205" s="71"/>
      <c r="BN3205" s="71"/>
      <c r="BO3205" s="71"/>
      <c r="BP3205" s="72"/>
      <c r="BQ3205" s="72"/>
      <c r="BR3205" s="72"/>
      <c r="BS3205" s="72"/>
      <c r="BT3205" s="72"/>
      <c r="BU3205" s="72"/>
      <c r="BV3205" s="72"/>
      <c r="BW3205" s="72"/>
      <c r="BX3205" s="72"/>
      <c r="BY3205" s="72"/>
      <c r="BZ3205" s="72"/>
      <c r="CA3205" s="72"/>
      <c r="CB3205" s="72"/>
      <c r="CC3205" s="72"/>
      <c r="CD3205" s="72"/>
      <c r="CE3205" s="72"/>
      <c r="CF3205" s="72"/>
      <c r="CG3205" s="72"/>
      <c r="CH3205" s="72"/>
      <c r="CI3205" s="72"/>
      <c r="CJ3205" s="72"/>
      <c r="XEX3205" s="56" t="str">
        <f>IF(ISERROR(VLOOKUP('Testing Report'!$G$8,$AG3205:$BD3205,13,FALSE)),"",VLOOKUP('Testing Report'!$G$8,$AG3205:$BD3205,13,FALSE))</f>
        <v/>
      </c>
      <c r="XEY3205" s="56" t="str">
        <f>IF(ISERROR(VLOOKUP('Testing Report'!$G$8,$AG3205:$BD3205,15,FALSE)),"",VLOOKUP('Testing Report'!$G$8,$AG3205:$BD3205,15,FALSE))</f>
        <v/>
      </c>
      <c r="XEZ3205" s="56" t="str">
        <f>IF(COUNTIF($X3205:$X$5000,'Testing Report'!$G$8)=0,"",COUNTIF($X3205:$X$5000,'Testing Report'!$G$8))</f>
        <v/>
      </c>
      <c r="XFA3205" s="56" t="str">
        <f>IF(ISERROR(VLOOKUP('Testing Report'!$G$8,$AG3205:$BD3205,19,FALSE)),"",VLOOKUP('Testing Report'!$G$8,$AG3205:$BD3205,19,FALSE))</f>
        <v/>
      </c>
      <c r="XFB3205" s="56" t="str">
        <f>IF(ISERROR(VLOOKUP('Testing Report'!$G$8,$X3205:$BD3205,32,FALSE)),"",VLOOKUP('Testing Report'!$G$8,$X3205:$BD3205,32,FALSE))</f>
        <v/>
      </c>
      <c r="XFC3205" s="26"/>
      <c r="XFD3205" s="7" t="str">
        <f t="shared" si="156"/>
        <v/>
      </c>
    </row>
    <row r="3206" spans="1:88 16378:16384" ht="15" customHeight="1">
      <c r="A3206" s="65" t="str">
        <f t="shared" si="154"/>
        <v/>
      </c>
      <c r="B3206" s="65"/>
      <c r="C3206" s="66"/>
      <c r="D3206" s="66"/>
      <c r="E3206" s="66"/>
      <c r="F3206" s="66"/>
      <c r="G3206" s="66"/>
      <c r="H3206" s="66"/>
      <c r="I3206" s="66"/>
      <c r="J3206" s="66"/>
      <c r="K3206" s="66"/>
      <c r="L3206" s="66"/>
      <c r="M3206" s="66"/>
      <c r="N3206" s="66"/>
      <c r="O3206" s="66"/>
      <c r="P3206" s="66"/>
      <c r="Q3206" s="66"/>
      <c r="R3206" s="66"/>
      <c r="S3206" s="72"/>
      <c r="T3206" s="72"/>
      <c r="U3206" s="72"/>
      <c r="V3206" s="72"/>
      <c r="W3206" s="72"/>
      <c r="X3206" s="64"/>
      <c r="Y3206" s="64"/>
      <c r="Z3206" s="64"/>
      <c r="AA3206" s="64"/>
      <c r="AB3206" s="64"/>
      <c r="AC3206" s="64"/>
      <c r="AD3206" s="64"/>
      <c r="AE3206" s="64"/>
      <c r="AF3206" s="64"/>
      <c r="AG3206" s="64"/>
      <c r="AH3206" s="64"/>
      <c r="AI3206" s="64"/>
      <c r="AJ3206" s="64"/>
      <c r="AK3206" s="64"/>
      <c r="AL3206" s="64"/>
      <c r="AM3206" s="64"/>
      <c r="AN3206" s="64"/>
      <c r="AO3206" s="64"/>
      <c r="AP3206" s="67" t="str">
        <f>IF($AG3206="","",VLOOKUP($AG3206,Test_Procedure!$A:$F,2,FALSE))</f>
        <v/>
      </c>
      <c r="AQ3206" s="67"/>
      <c r="AR3206" s="67"/>
      <c r="AS3206" s="68"/>
      <c r="AT3206" s="68"/>
      <c r="AU3206" s="68"/>
      <c r="AV3206" s="68"/>
      <c r="AW3206" s="68"/>
      <c r="AX3206" s="68"/>
      <c r="AY3206" s="68"/>
      <c r="AZ3206" s="68"/>
      <c r="BA3206" s="68"/>
      <c r="BB3206" s="68"/>
      <c r="BC3206" s="69" t="str">
        <f t="shared" si="155"/>
        <v/>
      </c>
      <c r="BD3206" s="69"/>
      <c r="BE3206" s="70">
        <f>IF($AG3206="",0,VLOOKUP($AG3206,Test_Procedure!$A:$F,3,FALSE))</f>
        <v>0</v>
      </c>
      <c r="BF3206" s="70"/>
      <c r="BG3206" s="70">
        <f>IF($AG3206="",0,VLOOKUP($AG3206,Test_Procedure!$A:$F,4,FALSE))</f>
        <v>0</v>
      </c>
      <c r="BH3206" s="70"/>
      <c r="BI3206" s="70">
        <f>IF($AG3206="",0,VLOOKUP($AG3206,Test_Procedure!$A:$F,5,FALSE))</f>
        <v>0</v>
      </c>
      <c r="BJ3206" s="70"/>
      <c r="BK3206" s="70">
        <f>IF($AG3206="",0,VLOOKUP($AG3206,Test_Procedure!$A:$F,6,FALSE))</f>
        <v>0</v>
      </c>
      <c r="BL3206" s="70"/>
      <c r="BM3206" s="71"/>
      <c r="BN3206" s="71"/>
      <c r="BO3206" s="71"/>
      <c r="BP3206" s="72"/>
      <c r="BQ3206" s="72"/>
      <c r="BR3206" s="72"/>
      <c r="BS3206" s="72"/>
      <c r="BT3206" s="72"/>
      <c r="BU3206" s="72"/>
      <c r="BV3206" s="72"/>
      <c r="BW3206" s="72"/>
      <c r="BX3206" s="72"/>
      <c r="BY3206" s="72"/>
      <c r="BZ3206" s="72"/>
      <c r="CA3206" s="72"/>
      <c r="CB3206" s="72"/>
      <c r="CC3206" s="72"/>
      <c r="CD3206" s="72"/>
      <c r="CE3206" s="72"/>
      <c r="CF3206" s="72"/>
      <c r="CG3206" s="72"/>
      <c r="CH3206" s="72"/>
      <c r="CI3206" s="72"/>
      <c r="CJ3206" s="72"/>
      <c r="XEX3206" s="56" t="str">
        <f>IF(ISERROR(VLOOKUP('Testing Report'!$G$8,$AG3206:$BD3206,13,FALSE)),"",VLOOKUP('Testing Report'!$G$8,$AG3206:$BD3206,13,FALSE))</f>
        <v/>
      </c>
      <c r="XEY3206" s="56" t="str">
        <f>IF(ISERROR(VLOOKUP('Testing Report'!$G$8,$AG3206:$BD3206,15,FALSE)),"",VLOOKUP('Testing Report'!$G$8,$AG3206:$BD3206,15,FALSE))</f>
        <v/>
      </c>
      <c r="XEZ3206" s="56" t="str">
        <f>IF(COUNTIF($X3206:$X$5000,'Testing Report'!$G$8)=0,"",COUNTIF($X3206:$X$5000,'Testing Report'!$G$8))</f>
        <v/>
      </c>
      <c r="XFA3206" s="56" t="str">
        <f>IF(ISERROR(VLOOKUP('Testing Report'!$G$8,$AG3206:$BD3206,19,FALSE)),"",VLOOKUP('Testing Report'!$G$8,$AG3206:$BD3206,19,FALSE))</f>
        <v/>
      </c>
      <c r="XFB3206" s="56" t="str">
        <f>IF(ISERROR(VLOOKUP('Testing Report'!$G$8,$X3206:$BD3206,32,FALSE)),"",VLOOKUP('Testing Report'!$G$8,$X3206:$BD3206,32,FALSE))</f>
        <v/>
      </c>
      <c r="XFC3206" s="26"/>
      <c r="XFD3206" s="7" t="str">
        <f t="shared" si="156"/>
        <v/>
      </c>
    </row>
    <row r="3207" spans="1:88 16378:16384" ht="15" customHeight="1">
      <c r="A3207" s="65" t="str">
        <f t="shared" si="154"/>
        <v/>
      </c>
      <c r="B3207" s="65"/>
      <c r="C3207" s="66"/>
      <c r="D3207" s="66"/>
      <c r="E3207" s="66"/>
      <c r="F3207" s="66"/>
      <c r="G3207" s="66"/>
      <c r="H3207" s="66"/>
      <c r="I3207" s="66"/>
      <c r="J3207" s="66"/>
      <c r="K3207" s="66"/>
      <c r="L3207" s="66"/>
      <c r="M3207" s="66"/>
      <c r="N3207" s="66"/>
      <c r="O3207" s="66"/>
      <c r="P3207" s="66"/>
      <c r="Q3207" s="66"/>
      <c r="R3207" s="66"/>
      <c r="S3207" s="72"/>
      <c r="T3207" s="72"/>
      <c r="U3207" s="72"/>
      <c r="V3207" s="72"/>
      <c r="W3207" s="72"/>
      <c r="X3207" s="64"/>
      <c r="Y3207" s="64"/>
      <c r="Z3207" s="64"/>
      <c r="AA3207" s="64"/>
      <c r="AB3207" s="64"/>
      <c r="AC3207" s="64"/>
      <c r="AD3207" s="64"/>
      <c r="AE3207" s="64"/>
      <c r="AF3207" s="64"/>
      <c r="AG3207" s="64"/>
      <c r="AH3207" s="64"/>
      <c r="AI3207" s="64"/>
      <c r="AJ3207" s="64"/>
      <c r="AK3207" s="64"/>
      <c r="AL3207" s="64"/>
      <c r="AM3207" s="64"/>
      <c r="AN3207" s="64"/>
      <c r="AO3207" s="64"/>
      <c r="AP3207" s="67" t="str">
        <f>IF($AG3207="","",VLOOKUP($AG3207,Test_Procedure!$A:$F,2,FALSE))</f>
        <v/>
      </c>
      <c r="AQ3207" s="67"/>
      <c r="AR3207" s="67"/>
      <c r="AS3207" s="68"/>
      <c r="AT3207" s="68"/>
      <c r="AU3207" s="68"/>
      <c r="AV3207" s="68"/>
      <c r="AW3207" s="68"/>
      <c r="AX3207" s="68"/>
      <c r="AY3207" s="68"/>
      <c r="AZ3207" s="68"/>
      <c r="BA3207" s="68"/>
      <c r="BB3207" s="68"/>
      <c r="BC3207" s="69" t="str">
        <f t="shared" si="155"/>
        <v/>
      </c>
      <c r="BD3207" s="69"/>
      <c r="BE3207" s="70">
        <f>IF($AG3207="",0,VLOOKUP($AG3207,Test_Procedure!$A:$F,3,FALSE))</f>
        <v>0</v>
      </c>
      <c r="BF3207" s="70"/>
      <c r="BG3207" s="70">
        <f>IF($AG3207="",0,VLOOKUP($AG3207,Test_Procedure!$A:$F,4,FALSE))</f>
        <v>0</v>
      </c>
      <c r="BH3207" s="70"/>
      <c r="BI3207" s="70">
        <f>IF($AG3207="",0,VLOOKUP($AG3207,Test_Procedure!$A:$F,5,FALSE))</f>
        <v>0</v>
      </c>
      <c r="BJ3207" s="70"/>
      <c r="BK3207" s="70">
        <f>IF($AG3207="",0,VLOOKUP($AG3207,Test_Procedure!$A:$F,6,FALSE))</f>
        <v>0</v>
      </c>
      <c r="BL3207" s="70"/>
      <c r="BM3207" s="71"/>
      <c r="BN3207" s="71"/>
      <c r="BO3207" s="71"/>
      <c r="BP3207" s="72"/>
      <c r="BQ3207" s="72"/>
      <c r="BR3207" s="72"/>
      <c r="BS3207" s="72"/>
      <c r="BT3207" s="72"/>
      <c r="BU3207" s="72"/>
      <c r="BV3207" s="72"/>
      <c r="BW3207" s="72"/>
      <c r="BX3207" s="72"/>
      <c r="BY3207" s="72"/>
      <c r="BZ3207" s="72"/>
      <c r="CA3207" s="72"/>
      <c r="CB3207" s="72"/>
      <c r="CC3207" s="72"/>
      <c r="CD3207" s="72"/>
      <c r="CE3207" s="72"/>
      <c r="CF3207" s="72"/>
      <c r="CG3207" s="72"/>
      <c r="CH3207" s="72"/>
      <c r="CI3207" s="72"/>
      <c r="CJ3207" s="72"/>
      <c r="XEX3207" s="56" t="str">
        <f>IF(ISERROR(VLOOKUP('Testing Report'!$G$8,$AG3207:$BD3207,13,FALSE)),"",VLOOKUP('Testing Report'!$G$8,$AG3207:$BD3207,13,FALSE))</f>
        <v/>
      </c>
      <c r="XEY3207" s="56" t="str">
        <f>IF(ISERROR(VLOOKUP('Testing Report'!$G$8,$AG3207:$BD3207,15,FALSE)),"",VLOOKUP('Testing Report'!$G$8,$AG3207:$BD3207,15,FALSE))</f>
        <v/>
      </c>
      <c r="XEZ3207" s="56" t="str">
        <f>IF(COUNTIF($X3207:$X$5000,'Testing Report'!$G$8)=0,"",COUNTIF($X3207:$X$5000,'Testing Report'!$G$8))</f>
        <v/>
      </c>
      <c r="XFA3207" s="56" t="str">
        <f>IF(ISERROR(VLOOKUP('Testing Report'!$G$8,$AG3207:$BD3207,19,FALSE)),"",VLOOKUP('Testing Report'!$G$8,$AG3207:$BD3207,19,FALSE))</f>
        <v/>
      </c>
      <c r="XFB3207" s="56" t="str">
        <f>IF(ISERROR(VLOOKUP('Testing Report'!$G$8,$X3207:$BD3207,32,FALSE)),"",VLOOKUP('Testing Report'!$G$8,$X3207:$BD3207,32,FALSE))</f>
        <v/>
      </c>
      <c r="XFC3207" s="26"/>
      <c r="XFD3207" s="7" t="str">
        <f t="shared" si="156"/>
        <v/>
      </c>
    </row>
    <row r="3208" spans="1:88 16378:16384" ht="15" customHeight="1">
      <c r="A3208" s="65" t="str">
        <f t="shared" si="154"/>
        <v/>
      </c>
      <c r="B3208" s="65"/>
      <c r="C3208" s="66"/>
      <c r="D3208" s="66"/>
      <c r="E3208" s="66"/>
      <c r="F3208" s="66"/>
      <c r="G3208" s="66"/>
      <c r="H3208" s="66"/>
      <c r="I3208" s="66"/>
      <c r="J3208" s="66"/>
      <c r="K3208" s="66"/>
      <c r="L3208" s="66"/>
      <c r="M3208" s="66"/>
      <c r="N3208" s="66"/>
      <c r="O3208" s="66"/>
      <c r="P3208" s="66"/>
      <c r="Q3208" s="66"/>
      <c r="R3208" s="66"/>
      <c r="S3208" s="72"/>
      <c r="T3208" s="72"/>
      <c r="U3208" s="72"/>
      <c r="V3208" s="72"/>
      <c r="W3208" s="72"/>
      <c r="X3208" s="64"/>
      <c r="Y3208" s="64"/>
      <c r="Z3208" s="64"/>
      <c r="AA3208" s="64"/>
      <c r="AB3208" s="64"/>
      <c r="AC3208" s="64"/>
      <c r="AD3208" s="64"/>
      <c r="AE3208" s="64"/>
      <c r="AF3208" s="64"/>
      <c r="AG3208" s="64"/>
      <c r="AH3208" s="64"/>
      <c r="AI3208" s="64"/>
      <c r="AJ3208" s="64"/>
      <c r="AK3208" s="64"/>
      <c r="AL3208" s="64"/>
      <c r="AM3208" s="64"/>
      <c r="AN3208" s="64"/>
      <c r="AO3208" s="64"/>
      <c r="AP3208" s="67" t="str">
        <f>IF($AG3208="","",VLOOKUP($AG3208,Test_Procedure!$A:$F,2,FALSE))</f>
        <v/>
      </c>
      <c r="AQ3208" s="67"/>
      <c r="AR3208" s="67"/>
      <c r="AS3208" s="68"/>
      <c r="AT3208" s="68"/>
      <c r="AU3208" s="68"/>
      <c r="AV3208" s="68"/>
      <c r="AW3208" s="68"/>
      <c r="AX3208" s="68"/>
      <c r="AY3208" s="68"/>
      <c r="AZ3208" s="68"/>
      <c r="BA3208" s="68"/>
      <c r="BB3208" s="68"/>
      <c r="BC3208" s="69" t="str">
        <f t="shared" si="155"/>
        <v/>
      </c>
      <c r="BD3208" s="69"/>
      <c r="BE3208" s="70">
        <f>IF($AG3208="",0,VLOOKUP($AG3208,Test_Procedure!$A:$F,3,FALSE))</f>
        <v>0</v>
      </c>
      <c r="BF3208" s="70"/>
      <c r="BG3208" s="70">
        <f>IF($AG3208="",0,VLOOKUP($AG3208,Test_Procedure!$A:$F,4,FALSE))</f>
        <v>0</v>
      </c>
      <c r="BH3208" s="70"/>
      <c r="BI3208" s="70">
        <f>IF($AG3208="",0,VLOOKUP($AG3208,Test_Procedure!$A:$F,5,FALSE))</f>
        <v>0</v>
      </c>
      <c r="BJ3208" s="70"/>
      <c r="BK3208" s="70">
        <f>IF($AG3208="",0,VLOOKUP($AG3208,Test_Procedure!$A:$F,6,FALSE))</f>
        <v>0</v>
      </c>
      <c r="BL3208" s="70"/>
      <c r="BM3208" s="71"/>
      <c r="BN3208" s="71"/>
      <c r="BO3208" s="71"/>
      <c r="BP3208" s="72"/>
      <c r="BQ3208" s="72"/>
      <c r="BR3208" s="72"/>
      <c r="BS3208" s="72"/>
      <c r="BT3208" s="72"/>
      <c r="BU3208" s="72"/>
      <c r="BV3208" s="72"/>
      <c r="BW3208" s="72"/>
      <c r="BX3208" s="72"/>
      <c r="BY3208" s="72"/>
      <c r="BZ3208" s="72"/>
      <c r="CA3208" s="72"/>
      <c r="CB3208" s="72"/>
      <c r="CC3208" s="72"/>
      <c r="CD3208" s="72"/>
      <c r="CE3208" s="72"/>
      <c r="CF3208" s="72"/>
      <c r="CG3208" s="72"/>
      <c r="CH3208" s="72"/>
      <c r="CI3208" s="72"/>
      <c r="CJ3208" s="72"/>
      <c r="XEX3208" s="56" t="str">
        <f>IF(ISERROR(VLOOKUP('Testing Report'!$G$8,$AG3208:$BD3208,13,FALSE)),"",VLOOKUP('Testing Report'!$G$8,$AG3208:$BD3208,13,FALSE))</f>
        <v/>
      </c>
      <c r="XEY3208" s="56" t="str">
        <f>IF(ISERROR(VLOOKUP('Testing Report'!$G$8,$AG3208:$BD3208,15,FALSE)),"",VLOOKUP('Testing Report'!$G$8,$AG3208:$BD3208,15,FALSE))</f>
        <v/>
      </c>
      <c r="XEZ3208" s="56" t="str">
        <f>IF(COUNTIF($X3208:$X$5000,'Testing Report'!$G$8)=0,"",COUNTIF($X3208:$X$5000,'Testing Report'!$G$8))</f>
        <v/>
      </c>
      <c r="XFA3208" s="56" t="str">
        <f>IF(ISERROR(VLOOKUP('Testing Report'!$G$8,$AG3208:$BD3208,19,FALSE)),"",VLOOKUP('Testing Report'!$G$8,$AG3208:$BD3208,19,FALSE))</f>
        <v/>
      </c>
      <c r="XFB3208" s="56" t="str">
        <f>IF(ISERROR(VLOOKUP('Testing Report'!$G$8,$X3208:$BD3208,32,FALSE)),"",VLOOKUP('Testing Report'!$G$8,$X3208:$BD3208,32,FALSE))</f>
        <v/>
      </c>
      <c r="XFC3208" s="26"/>
      <c r="XFD3208" s="7" t="str">
        <f t="shared" si="156"/>
        <v/>
      </c>
    </row>
    <row r="3209" spans="1:88 16378:16384" ht="15" customHeight="1">
      <c r="A3209" s="65" t="str">
        <f t="shared" si="154"/>
        <v/>
      </c>
      <c r="B3209" s="65"/>
      <c r="C3209" s="66"/>
      <c r="D3209" s="66"/>
      <c r="E3209" s="66"/>
      <c r="F3209" s="66"/>
      <c r="G3209" s="66"/>
      <c r="H3209" s="66"/>
      <c r="I3209" s="66"/>
      <c r="J3209" s="66"/>
      <c r="K3209" s="66"/>
      <c r="L3209" s="66"/>
      <c r="M3209" s="66"/>
      <c r="N3209" s="66"/>
      <c r="O3209" s="66"/>
      <c r="P3209" s="66"/>
      <c r="Q3209" s="66"/>
      <c r="R3209" s="66"/>
      <c r="S3209" s="72"/>
      <c r="T3209" s="72"/>
      <c r="U3209" s="72"/>
      <c r="V3209" s="72"/>
      <c r="W3209" s="72"/>
      <c r="X3209" s="64"/>
      <c r="Y3209" s="64"/>
      <c r="Z3209" s="64"/>
      <c r="AA3209" s="64"/>
      <c r="AB3209" s="64"/>
      <c r="AC3209" s="64"/>
      <c r="AD3209" s="64"/>
      <c r="AE3209" s="64"/>
      <c r="AF3209" s="64"/>
      <c r="AG3209" s="64"/>
      <c r="AH3209" s="64"/>
      <c r="AI3209" s="64"/>
      <c r="AJ3209" s="64"/>
      <c r="AK3209" s="64"/>
      <c r="AL3209" s="64"/>
      <c r="AM3209" s="64"/>
      <c r="AN3209" s="64"/>
      <c r="AO3209" s="64"/>
      <c r="AP3209" s="67" t="str">
        <f>IF($AG3209="","",VLOOKUP($AG3209,Test_Procedure!$A:$F,2,FALSE))</f>
        <v/>
      </c>
      <c r="AQ3209" s="67"/>
      <c r="AR3209" s="67"/>
      <c r="AS3209" s="68"/>
      <c r="AT3209" s="68"/>
      <c r="AU3209" s="68"/>
      <c r="AV3209" s="68"/>
      <c r="AW3209" s="68"/>
      <c r="AX3209" s="68"/>
      <c r="AY3209" s="68"/>
      <c r="AZ3209" s="68"/>
      <c r="BA3209" s="68"/>
      <c r="BB3209" s="68"/>
      <c r="BC3209" s="69" t="str">
        <f t="shared" si="155"/>
        <v/>
      </c>
      <c r="BD3209" s="69"/>
      <c r="BE3209" s="70">
        <f>IF($AG3209="",0,VLOOKUP($AG3209,Test_Procedure!$A:$F,3,FALSE))</f>
        <v>0</v>
      </c>
      <c r="BF3209" s="70"/>
      <c r="BG3209" s="70">
        <f>IF($AG3209="",0,VLOOKUP($AG3209,Test_Procedure!$A:$F,4,FALSE))</f>
        <v>0</v>
      </c>
      <c r="BH3209" s="70"/>
      <c r="BI3209" s="70">
        <f>IF($AG3209="",0,VLOOKUP($AG3209,Test_Procedure!$A:$F,5,FALSE))</f>
        <v>0</v>
      </c>
      <c r="BJ3209" s="70"/>
      <c r="BK3209" s="70">
        <f>IF($AG3209="",0,VLOOKUP($AG3209,Test_Procedure!$A:$F,6,FALSE))</f>
        <v>0</v>
      </c>
      <c r="BL3209" s="70"/>
      <c r="BM3209" s="71"/>
      <c r="BN3209" s="71"/>
      <c r="BO3209" s="71"/>
      <c r="BP3209" s="72"/>
      <c r="BQ3209" s="72"/>
      <c r="BR3209" s="72"/>
      <c r="BS3209" s="72"/>
      <c r="BT3209" s="72"/>
      <c r="BU3209" s="72"/>
      <c r="BV3209" s="72"/>
      <c r="BW3209" s="72"/>
      <c r="BX3209" s="72"/>
      <c r="BY3209" s="72"/>
      <c r="BZ3209" s="72"/>
      <c r="CA3209" s="72"/>
      <c r="CB3209" s="72"/>
      <c r="CC3209" s="72"/>
      <c r="CD3209" s="72"/>
      <c r="CE3209" s="72"/>
      <c r="CF3209" s="72"/>
      <c r="CG3209" s="72"/>
      <c r="CH3209" s="72"/>
      <c r="CI3209" s="72"/>
      <c r="CJ3209" s="72"/>
      <c r="XEX3209" s="56" t="str">
        <f>IF(ISERROR(VLOOKUP('Testing Report'!$G$8,$AG3209:$BD3209,13,FALSE)),"",VLOOKUP('Testing Report'!$G$8,$AG3209:$BD3209,13,FALSE))</f>
        <v/>
      </c>
      <c r="XEY3209" s="56" t="str">
        <f>IF(ISERROR(VLOOKUP('Testing Report'!$G$8,$AG3209:$BD3209,15,FALSE)),"",VLOOKUP('Testing Report'!$G$8,$AG3209:$BD3209,15,FALSE))</f>
        <v/>
      </c>
      <c r="XEZ3209" s="56" t="str">
        <f>IF(COUNTIF($X3209:$X$5000,'Testing Report'!$G$8)=0,"",COUNTIF($X3209:$X$5000,'Testing Report'!$G$8))</f>
        <v/>
      </c>
      <c r="XFA3209" s="56" t="str">
        <f>IF(ISERROR(VLOOKUP('Testing Report'!$G$8,$AG3209:$BD3209,19,FALSE)),"",VLOOKUP('Testing Report'!$G$8,$AG3209:$BD3209,19,FALSE))</f>
        <v/>
      </c>
      <c r="XFB3209" s="56" t="str">
        <f>IF(ISERROR(VLOOKUP('Testing Report'!$G$8,$X3209:$BD3209,32,FALSE)),"",VLOOKUP('Testing Report'!$G$8,$X3209:$BD3209,32,FALSE))</f>
        <v/>
      </c>
      <c r="XFC3209" s="26"/>
      <c r="XFD3209" s="7" t="str">
        <f t="shared" si="156"/>
        <v/>
      </c>
    </row>
    <row r="3210" spans="1:88 16378:16384" ht="15" customHeight="1">
      <c r="A3210" s="65" t="str">
        <f t="shared" si="154"/>
        <v/>
      </c>
      <c r="B3210" s="65"/>
      <c r="C3210" s="66"/>
      <c r="D3210" s="66"/>
      <c r="E3210" s="66"/>
      <c r="F3210" s="66"/>
      <c r="G3210" s="66"/>
      <c r="H3210" s="66"/>
      <c r="I3210" s="66"/>
      <c r="J3210" s="66"/>
      <c r="K3210" s="66"/>
      <c r="L3210" s="66"/>
      <c r="M3210" s="66"/>
      <c r="N3210" s="66"/>
      <c r="O3210" s="66"/>
      <c r="P3210" s="66"/>
      <c r="Q3210" s="66"/>
      <c r="R3210" s="66"/>
      <c r="S3210" s="72"/>
      <c r="T3210" s="72"/>
      <c r="U3210" s="72"/>
      <c r="V3210" s="72"/>
      <c r="W3210" s="72"/>
      <c r="X3210" s="64"/>
      <c r="Y3210" s="64"/>
      <c r="Z3210" s="64"/>
      <c r="AA3210" s="64"/>
      <c r="AB3210" s="64"/>
      <c r="AC3210" s="64"/>
      <c r="AD3210" s="64"/>
      <c r="AE3210" s="64"/>
      <c r="AF3210" s="64"/>
      <c r="AG3210" s="64"/>
      <c r="AH3210" s="64"/>
      <c r="AI3210" s="64"/>
      <c r="AJ3210" s="64"/>
      <c r="AK3210" s="64"/>
      <c r="AL3210" s="64"/>
      <c r="AM3210" s="64"/>
      <c r="AN3210" s="64"/>
      <c r="AO3210" s="64"/>
      <c r="AP3210" s="67" t="str">
        <f>IF($AG3210="","",VLOOKUP($AG3210,Test_Procedure!$A:$F,2,FALSE))</f>
        <v/>
      </c>
      <c r="AQ3210" s="67"/>
      <c r="AR3210" s="67"/>
      <c r="AS3210" s="68"/>
      <c r="AT3210" s="68"/>
      <c r="AU3210" s="68"/>
      <c r="AV3210" s="68"/>
      <c r="AW3210" s="68"/>
      <c r="AX3210" s="68"/>
      <c r="AY3210" s="68"/>
      <c r="AZ3210" s="68"/>
      <c r="BA3210" s="68"/>
      <c r="BB3210" s="68"/>
      <c r="BC3210" s="69" t="str">
        <f t="shared" si="155"/>
        <v/>
      </c>
      <c r="BD3210" s="69"/>
      <c r="BE3210" s="70">
        <f>IF($AG3210="",0,VLOOKUP($AG3210,Test_Procedure!$A:$F,3,FALSE))</f>
        <v>0</v>
      </c>
      <c r="BF3210" s="70"/>
      <c r="BG3210" s="70">
        <f>IF($AG3210="",0,VLOOKUP($AG3210,Test_Procedure!$A:$F,4,FALSE))</f>
        <v>0</v>
      </c>
      <c r="BH3210" s="70"/>
      <c r="BI3210" s="70">
        <f>IF($AG3210="",0,VLOOKUP($AG3210,Test_Procedure!$A:$F,5,FALSE))</f>
        <v>0</v>
      </c>
      <c r="BJ3210" s="70"/>
      <c r="BK3210" s="70">
        <f>IF($AG3210="",0,VLOOKUP($AG3210,Test_Procedure!$A:$F,6,FALSE))</f>
        <v>0</v>
      </c>
      <c r="BL3210" s="70"/>
      <c r="BM3210" s="71"/>
      <c r="BN3210" s="71"/>
      <c r="BO3210" s="71"/>
      <c r="BP3210" s="72"/>
      <c r="BQ3210" s="72"/>
      <c r="BR3210" s="72"/>
      <c r="BS3210" s="72"/>
      <c r="BT3210" s="72"/>
      <c r="BU3210" s="72"/>
      <c r="BV3210" s="72"/>
      <c r="BW3210" s="72"/>
      <c r="BX3210" s="72"/>
      <c r="BY3210" s="72"/>
      <c r="BZ3210" s="72"/>
      <c r="CA3210" s="72"/>
      <c r="CB3210" s="72"/>
      <c r="CC3210" s="72"/>
      <c r="CD3210" s="72"/>
      <c r="CE3210" s="72"/>
      <c r="CF3210" s="72"/>
      <c r="CG3210" s="72"/>
      <c r="CH3210" s="72"/>
      <c r="CI3210" s="72"/>
      <c r="CJ3210" s="72"/>
      <c r="XEX3210" s="56" t="str">
        <f>IF(ISERROR(VLOOKUP('Testing Report'!$G$8,$AG3210:$BD3210,13,FALSE)),"",VLOOKUP('Testing Report'!$G$8,$AG3210:$BD3210,13,FALSE))</f>
        <v/>
      </c>
      <c r="XEY3210" s="56" t="str">
        <f>IF(ISERROR(VLOOKUP('Testing Report'!$G$8,$AG3210:$BD3210,15,FALSE)),"",VLOOKUP('Testing Report'!$G$8,$AG3210:$BD3210,15,FALSE))</f>
        <v/>
      </c>
      <c r="XEZ3210" s="56" t="str">
        <f>IF(COUNTIF($X3210:$X$5000,'Testing Report'!$G$8)=0,"",COUNTIF($X3210:$X$5000,'Testing Report'!$G$8))</f>
        <v/>
      </c>
      <c r="XFA3210" s="56" t="str">
        <f>IF(ISERROR(VLOOKUP('Testing Report'!$G$8,$AG3210:$BD3210,19,FALSE)),"",VLOOKUP('Testing Report'!$G$8,$AG3210:$BD3210,19,FALSE))</f>
        <v/>
      </c>
      <c r="XFB3210" s="56" t="str">
        <f>IF(ISERROR(VLOOKUP('Testing Report'!$G$8,$X3210:$BD3210,32,FALSE)),"",VLOOKUP('Testing Report'!$G$8,$X3210:$BD3210,32,FALSE))</f>
        <v/>
      </c>
      <c r="XFC3210" s="26"/>
      <c r="XFD3210" s="7" t="str">
        <f t="shared" si="156"/>
        <v/>
      </c>
    </row>
    <row r="3211" spans="1:88 16378:16384" ht="15" customHeight="1">
      <c r="A3211" s="65" t="str">
        <f t="shared" si="154"/>
        <v/>
      </c>
      <c r="B3211" s="65"/>
      <c r="C3211" s="66"/>
      <c r="D3211" s="66"/>
      <c r="E3211" s="66"/>
      <c r="F3211" s="66"/>
      <c r="G3211" s="66"/>
      <c r="H3211" s="66"/>
      <c r="I3211" s="66"/>
      <c r="J3211" s="66"/>
      <c r="K3211" s="66"/>
      <c r="L3211" s="66"/>
      <c r="M3211" s="66"/>
      <c r="N3211" s="66"/>
      <c r="O3211" s="66"/>
      <c r="P3211" s="66"/>
      <c r="Q3211" s="66"/>
      <c r="R3211" s="66"/>
      <c r="S3211" s="72"/>
      <c r="T3211" s="72"/>
      <c r="U3211" s="72"/>
      <c r="V3211" s="72"/>
      <c r="W3211" s="72"/>
      <c r="X3211" s="64"/>
      <c r="Y3211" s="64"/>
      <c r="Z3211" s="64"/>
      <c r="AA3211" s="64"/>
      <c r="AB3211" s="64"/>
      <c r="AC3211" s="64"/>
      <c r="AD3211" s="64"/>
      <c r="AE3211" s="64"/>
      <c r="AF3211" s="64"/>
      <c r="AG3211" s="64"/>
      <c r="AH3211" s="64"/>
      <c r="AI3211" s="64"/>
      <c r="AJ3211" s="64"/>
      <c r="AK3211" s="64"/>
      <c r="AL3211" s="64"/>
      <c r="AM3211" s="64"/>
      <c r="AN3211" s="64"/>
      <c r="AO3211" s="64"/>
      <c r="AP3211" s="67" t="str">
        <f>IF($AG3211="","",VLOOKUP($AG3211,Test_Procedure!$A:$F,2,FALSE))</f>
        <v/>
      </c>
      <c r="AQ3211" s="67"/>
      <c r="AR3211" s="67"/>
      <c r="AS3211" s="68"/>
      <c r="AT3211" s="68"/>
      <c r="AU3211" s="68"/>
      <c r="AV3211" s="68"/>
      <c r="AW3211" s="68"/>
      <c r="AX3211" s="68"/>
      <c r="AY3211" s="68"/>
      <c r="AZ3211" s="68"/>
      <c r="BA3211" s="68"/>
      <c r="BB3211" s="68"/>
      <c r="BC3211" s="69" t="str">
        <f t="shared" si="155"/>
        <v/>
      </c>
      <c r="BD3211" s="69"/>
      <c r="BE3211" s="70">
        <f>IF($AG3211="",0,VLOOKUP($AG3211,Test_Procedure!$A:$F,3,FALSE))</f>
        <v>0</v>
      </c>
      <c r="BF3211" s="70"/>
      <c r="BG3211" s="70">
        <f>IF($AG3211="",0,VLOOKUP($AG3211,Test_Procedure!$A:$F,4,FALSE))</f>
        <v>0</v>
      </c>
      <c r="BH3211" s="70"/>
      <c r="BI3211" s="70">
        <f>IF($AG3211="",0,VLOOKUP($AG3211,Test_Procedure!$A:$F,5,FALSE))</f>
        <v>0</v>
      </c>
      <c r="BJ3211" s="70"/>
      <c r="BK3211" s="70">
        <f>IF($AG3211="",0,VLOOKUP($AG3211,Test_Procedure!$A:$F,6,FALSE))</f>
        <v>0</v>
      </c>
      <c r="BL3211" s="70"/>
      <c r="BM3211" s="71"/>
      <c r="BN3211" s="71"/>
      <c r="BO3211" s="71"/>
      <c r="BP3211" s="72"/>
      <c r="BQ3211" s="72"/>
      <c r="BR3211" s="72"/>
      <c r="BS3211" s="72"/>
      <c r="BT3211" s="72"/>
      <c r="BU3211" s="72"/>
      <c r="BV3211" s="72"/>
      <c r="BW3211" s="72"/>
      <c r="BX3211" s="72"/>
      <c r="BY3211" s="72"/>
      <c r="BZ3211" s="72"/>
      <c r="CA3211" s="72"/>
      <c r="CB3211" s="72"/>
      <c r="CC3211" s="72"/>
      <c r="CD3211" s="72"/>
      <c r="CE3211" s="72"/>
      <c r="CF3211" s="72"/>
      <c r="CG3211" s="72"/>
      <c r="CH3211" s="72"/>
      <c r="CI3211" s="72"/>
      <c r="CJ3211" s="72"/>
      <c r="XEX3211" s="56" t="str">
        <f>IF(ISERROR(VLOOKUP('Testing Report'!$G$8,$AG3211:$BD3211,13,FALSE)),"",VLOOKUP('Testing Report'!$G$8,$AG3211:$BD3211,13,FALSE))</f>
        <v/>
      </c>
      <c r="XEY3211" s="56" t="str">
        <f>IF(ISERROR(VLOOKUP('Testing Report'!$G$8,$AG3211:$BD3211,15,FALSE)),"",VLOOKUP('Testing Report'!$G$8,$AG3211:$BD3211,15,FALSE))</f>
        <v/>
      </c>
      <c r="XEZ3211" s="56" t="str">
        <f>IF(COUNTIF($X3211:$X$5000,'Testing Report'!$G$8)=0,"",COUNTIF($X3211:$X$5000,'Testing Report'!$G$8))</f>
        <v/>
      </c>
      <c r="XFA3211" s="56" t="str">
        <f>IF(ISERROR(VLOOKUP('Testing Report'!$G$8,$AG3211:$BD3211,19,FALSE)),"",VLOOKUP('Testing Report'!$G$8,$AG3211:$BD3211,19,FALSE))</f>
        <v/>
      </c>
      <c r="XFB3211" s="56" t="str">
        <f>IF(ISERROR(VLOOKUP('Testing Report'!$G$8,$X3211:$BD3211,32,FALSE)),"",VLOOKUP('Testing Report'!$G$8,$X3211:$BD3211,32,FALSE))</f>
        <v/>
      </c>
      <c r="XFC3211" s="26"/>
      <c r="XFD3211" s="7" t="str">
        <f t="shared" si="156"/>
        <v/>
      </c>
    </row>
    <row r="3212" spans="1:88 16378:16384" ht="15" customHeight="1">
      <c r="A3212" s="65" t="str">
        <f t="shared" si="154"/>
        <v/>
      </c>
      <c r="B3212" s="65"/>
      <c r="C3212" s="66"/>
      <c r="D3212" s="66"/>
      <c r="E3212" s="66"/>
      <c r="F3212" s="66"/>
      <c r="G3212" s="66"/>
      <c r="H3212" s="66"/>
      <c r="I3212" s="66"/>
      <c r="J3212" s="66"/>
      <c r="K3212" s="66"/>
      <c r="L3212" s="66"/>
      <c r="M3212" s="66"/>
      <c r="N3212" s="66"/>
      <c r="O3212" s="66"/>
      <c r="P3212" s="66"/>
      <c r="Q3212" s="66"/>
      <c r="R3212" s="66"/>
      <c r="S3212" s="72"/>
      <c r="T3212" s="72"/>
      <c r="U3212" s="72"/>
      <c r="V3212" s="72"/>
      <c r="W3212" s="72"/>
      <c r="X3212" s="64"/>
      <c r="Y3212" s="64"/>
      <c r="Z3212" s="64"/>
      <c r="AA3212" s="64"/>
      <c r="AB3212" s="64"/>
      <c r="AC3212" s="64"/>
      <c r="AD3212" s="64"/>
      <c r="AE3212" s="64"/>
      <c r="AF3212" s="64"/>
      <c r="AG3212" s="64"/>
      <c r="AH3212" s="64"/>
      <c r="AI3212" s="64"/>
      <c r="AJ3212" s="64"/>
      <c r="AK3212" s="64"/>
      <c r="AL3212" s="64"/>
      <c r="AM3212" s="64"/>
      <c r="AN3212" s="64"/>
      <c r="AO3212" s="64"/>
      <c r="AP3212" s="67" t="str">
        <f>IF($AG3212="","",VLOOKUP($AG3212,Test_Procedure!$A:$F,2,FALSE))</f>
        <v/>
      </c>
      <c r="AQ3212" s="67"/>
      <c r="AR3212" s="67"/>
      <c r="AS3212" s="68"/>
      <c r="AT3212" s="68"/>
      <c r="AU3212" s="68"/>
      <c r="AV3212" s="68"/>
      <c r="AW3212" s="68"/>
      <c r="AX3212" s="68"/>
      <c r="AY3212" s="68"/>
      <c r="AZ3212" s="68"/>
      <c r="BA3212" s="68"/>
      <c r="BB3212" s="68"/>
      <c r="BC3212" s="69" t="str">
        <f t="shared" si="155"/>
        <v/>
      </c>
      <c r="BD3212" s="69"/>
      <c r="BE3212" s="70">
        <f>IF($AG3212="",0,VLOOKUP($AG3212,Test_Procedure!$A:$F,3,FALSE))</f>
        <v>0</v>
      </c>
      <c r="BF3212" s="70"/>
      <c r="BG3212" s="70">
        <f>IF($AG3212="",0,VLOOKUP($AG3212,Test_Procedure!$A:$F,4,FALSE))</f>
        <v>0</v>
      </c>
      <c r="BH3212" s="70"/>
      <c r="BI3212" s="70">
        <f>IF($AG3212="",0,VLOOKUP($AG3212,Test_Procedure!$A:$F,5,FALSE))</f>
        <v>0</v>
      </c>
      <c r="BJ3212" s="70"/>
      <c r="BK3212" s="70">
        <f>IF($AG3212="",0,VLOOKUP($AG3212,Test_Procedure!$A:$F,6,FALSE))</f>
        <v>0</v>
      </c>
      <c r="BL3212" s="70"/>
      <c r="BM3212" s="71"/>
      <c r="BN3212" s="71"/>
      <c r="BO3212" s="71"/>
      <c r="BP3212" s="72"/>
      <c r="BQ3212" s="72"/>
      <c r="BR3212" s="72"/>
      <c r="BS3212" s="72"/>
      <c r="BT3212" s="72"/>
      <c r="BU3212" s="72"/>
      <c r="BV3212" s="72"/>
      <c r="BW3212" s="72"/>
      <c r="BX3212" s="72"/>
      <c r="BY3212" s="72"/>
      <c r="BZ3212" s="72"/>
      <c r="CA3212" s="72"/>
      <c r="CB3212" s="72"/>
      <c r="CC3212" s="72"/>
      <c r="CD3212" s="72"/>
      <c r="CE3212" s="72"/>
      <c r="CF3212" s="72"/>
      <c r="CG3212" s="72"/>
      <c r="CH3212" s="72"/>
      <c r="CI3212" s="72"/>
      <c r="CJ3212" s="72"/>
      <c r="XEX3212" s="56" t="str">
        <f>IF(ISERROR(VLOOKUP('Testing Report'!$G$8,$AG3212:$BD3212,13,FALSE)),"",VLOOKUP('Testing Report'!$G$8,$AG3212:$BD3212,13,FALSE))</f>
        <v/>
      </c>
      <c r="XEY3212" s="56" t="str">
        <f>IF(ISERROR(VLOOKUP('Testing Report'!$G$8,$AG3212:$BD3212,15,FALSE)),"",VLOOKUP('Testing Report'!$G$8,$AG3212:$BD3212,15,FALSE))</f>
        <v/>
      </c>
      <c r="XEZ3212" s="56" t="str">
        <f>IF(COUNTIF($X3212:$X$5000,'Testing Report'!$G$8)=0,"",COUNTIF($X3212:$X$5000,'Testing Report'!$G$8))</f>
        <v/>
      </c>
      <c r="XFA3212" s="56" t="str">
        <f>IF(ISERROR(VLOOKUP('Testing Report'!$G$8,$AG3212:$BD3212,19,FALSE)),"",VLOOKUP('Testing Report'!$G$8,$AG3212:$BD3212,19,FALSE))</f>
        <v/>
      </c>
      <c r="XFB3212" s="56" t="str">
        <f>IF(ISERROR(VLOOKUP('Testing Report'!$G$8,$X3212:$BD3212,32,FALSE)),"",VLOOKUP('Testing Report'!$G$8,$X3212:$BD3212,32,FALSE))</f>
        <v/>
      </c>
      <c r="XFC3212" s="26"/>
      <c r="XFD3212" s="7" t="str">
        <f t="shared" si="156"/>
        <v/>
      </c>
    </row>
    <row r="3213" spans="1:88 16378:16384" ht="15" customHeight="1">
      <c r="A3213" s="65" t="str">
        <f t="shared" si="154"/>
        <v/>
      </c>
      <c r="B3213" s="65"/>
      <c r="C3213" s="66"/>
      <c r="D3213" s="66"/>
      <c r="E3213" s="66"/>
      <c r="F3213" s="66"/>
      <c r="G3213" s="66"/>
      <c r="H3213" s="66"/>
      <c r="I3213" s="66"/>
      <c r="J3213" s="66"/>
      <c r="K3213" s="66"/>
      <c r="L3213" s="66"/>
      <c r="M3213" s="66"/>
      <c r="N3213" s="66"/>
      <c r="O3213" s="66"/>
      <c r="P3213" s="66"/>
      <c r="Q3213" s="66"/>
      <c r="R3213" s="66"/>
      <c r="S3213" s="72"/>
      <c r="T3213" s="72"/>
      <c r="U3213" s="72"/>
      <c r="V3213" s="72"/>
      <c r="W3213" s="72"/>
      <c r="X3213" s="64"/>
      <c r="Y3213" s="64"/>
      <c r="Z3213" s="64"/>
      <c r="AA3213" s="64"/>
      <c r="AB3213" s="64"/>
      <c r="AC3213" s="64"/>
      <c r="AD3213" s="64"/>
      <c r="AE3213" s="64"/>
      <c r="AF3213" s="64"/>
      <c r="AG3213" s="64"/>
      <c r="AH3213" s="64"/>
      <c r="AI3213" s="64"/>
      <c r="AJ3213" s="64"/>
      <c r="AK3213" s="64"/>
      <c r="AL3213" s="64"/>
      <c r="AM3213" s="64"/>
      <c r="AN3213" s="64"/>
      <c r="AO3213" s="64"/>
      <c r="AP3213" s="67" t="str">
        <f>IF($AG3213="","",VLOOKUP($AG3213,Test_Procedure!$A:$F,2,FALSE))</f>
        <v/>
      </c>
      <c r="AQ3213" s="67"/>
      <c r="AR3213" s="67"/>
      <c r="AS3213" s="68"/>
      <c r="AT3213" s="68"/>
      <c r="AU3213" s="68"/>
      <c r="AV3213" s="68"/>
      <c r="AW3213" s="68"/>
      <c r="AX3213" s="68"/>
      <c r="AY3213" s="68"/>
      <c r="AZ3213" s="68"/>
      <c r="BA3213" s="68"/>
      <c r="BB3213" s="68"/>
      <c r="BC3213" s="69" t="str">
        <f t="shared" si="155"/>
        <v/>
      </c>
      <c r="BD3213" s="69"/>
      <c r="BE3213" s="70">
        <f>IF($AG3213="",0,VLOOKUP($AG3213,Test_Procedure!$A:$F,3,FALSE))</f>
        <v>0</v>
      </c>
      <c r="BF3213" s="70"/>
      <c r="BG3213" s="70">
        <f>IF($AG3213="",0,VLOOKUP($AG3213,Test_Procedure!$A:$F,4,FALSE))</f>
        <v>0</v>
      </c>
      <c r="BH3213" s="70"/>
      <c r="BI3213" s="70">
        <f>IF($AG3213="",0,VLOOKUP($AG3213,Test_Procedure!$A:$F,5,FALSE))</f>
        <v>0</v>
      </c>
      <c r="BJ3213" s="70"/>
      <c r="BK3213" s="70">
        <f>IF($AG3213="",0,VLOOKUP($AG3213,Test_Procedure!$A:$F,6,FALSE))</f>
        <v>0</v>
      </c>
      <c r="BL3213" s="70"/>
      <c r="BM3213" s="71"/>
      <c r="BN3213" s="71"/>
      <c r="BO3213" s="71"/>
      <c r="BP3213" s="72"/>
      <c r="BQ3213" s="72"/>
      <c r="BR3213" s="72"/>
      <c r="BS3213" s="72"/>
      <c r="BT3213" s="72"/>
      <c r="BU3213" s="72"/>
      <c r="BV3213" s="72"/>
      <c r="BW3213" s="72"/>
      <c r="BX3213" s="72"/>
      <c r="BY3213" s="72"/>
      <c r="BZ3213" s="72"/>
      <c r="CA3213" s="72"/>
      <c r="CB3213" s="72"/>
      <c r="CC3213" s="72"/>
      <c r="CD3213" s="72"/>
      <c r="CE3213" s="72"/>
      <c r="CF3213" s="72"/>
      <c r="CG3213" s="72"/>
      <c r="CH3213" s="72"/>
      <c r="CI3213" s="72"/>
      <c r="CJ3213" s="72"/>
      <c r="XEX3213" s="56" t="str">
        <f>IF(ISERROR(VLOOKUP('Testing Report'!$G$8,$AG3213:$BD3213,13,FALSE)),"",VLOOKUP('Testing Report'!$G$8,$AG3213:$BD3213,13,FALSE))</f>
        <v/>
      </c>
      <c r="XEY3213" s="56" t="str">
        <f>IF(ISERROR(VLOOKUP('Testing Report'!$G$8,$AG3213:$BD3213,15,FALSE)),"",VLOOKUP('Testing Report'!$G$8,$AG3213:$BD3213,15,FALSE))</f>
        <v/>
      </c>
      <c r="XEZ3213" s="56" t="str">
        <f>IF(COUNTIF($X3213:$X$5000,'Testing Report'!$G$8)=0,"",COUNTIF($X3213:$X$5000,'Testing Report'!$G$8))</f>
        <v/>
      </c>
      <c r="XFA3213" s="56" t="str">
        <f>IF(ISERROR(VLOOKUP('Testing Report'!$G$8,$AG3213:$BD3213,19,FALSE)),"",VLOOKUP('Testing Report'!$G$8,$AG3213:$BD3213,19,FALSE))</f>
        <v/>
      </c>
      <c r="XFB3213" s="56" t="str">
        <f>IF(ISERROR(VLOOKUP('Testing Report'!$G$8,$X3213:$BD3213,32,FALSE)),"",VLOOKUP('Testing Report'!$G$8,$X3213:$BD3213,32,FALSE))</f>
        <v/>
      </c>
      <c r="XFC3213" s="26"/>
      <c r="XFD3213" s="7" t="str">
        <f t="shared" si="156"/>
        <v/>
      </c>
    </row>
    <row r="3214" spans="1:88 16378:16384" ht="15" customHeight="1">
      <c r="A3214" s="65" t="str">
        <f t="shared" si="154"/>
        <v/>
      </c>
      <c r="B3214" s="65"/>
      <c r="C3214" s="66"/>
      <c r="D3214" s="66"/>
      <c r="E3214" s="66"/>
      <c r="F3214" s="66"/>
      <c r="G3214" s="66"/>
      <c r="H3214" s="66"/>
      <c r="I3214" s="66"/>
      <c r="J3214" s="66"/>
      <c r="K3214" s="66"/>
      <c r="L3214" s="66"/>
      <c r="M3214" s="66"/>
      <c r="N3214" s="66"/>
      <c r="O3214" s="66"/>
      <c r="P3214" s="66"/>
      <c r="Q3214" s="66"/>
      <c r="R3214" s="66"/>
      <c r="S3214" s="72"/>
      <c r="T3214" s="72"/>
      <c r="U3214" s="72"/>
      <c r="V3214" s="72"/>
      <c r="W3214" s="72"/>
      <c r="X3214" s="64"/>
      <c r="Y3214" s="64"/>
      <c r="Z3214" s="64"/>
      <c r="AA3214" s="64"/>
      <c r="AB3214" s="64"/>
      <c r="AC3214" s="64"/>
      <c r="AD3214" s="64"/>
      <c r="AE3214" s="64"/>
      <c r="AF3214" s="64"/>
      <c r="AG3214" s="64"/>
      <c r="AH3214" s="64"/>
      <c r="AI3214" s="64"/>
      <c r="AJ3214" s="64"/>
      <c r="AK3214" s="64"/>
      <c r="AL3214" s="64"/>
      <c r="AM3214" s="64"/>
      <c r="AN3214" s="64"/>
      <c r="AO3214" s="64"/>
      <c r="AP3214" s="67" t="str">
        <f>IF($AG3214="","",VLOOKUP($AG3214,Test_Procedure!$A:$F,2,FALSE))</f>
        <v/>
      </c>
      <c r="AQ3214" s="67"/>
      <c r="AR3214" s="67"/>
      <c r="AS3214" s="68"/>
      <c r="AT3214" s="68"/>
      <c r="AU3214" s="68"/>
      <c r="AV3214" s="68"/>
      <c r="AW3214" s="68"/>
      <c r="AX3214" s="68"/>
      <c r="AY3214" s="68"/>
      <c r="AZ3214" s="68"/>
      <c r="BA3214" s="68"/>
      <c r="BB3214" s="68"/>
      <c r="BC3214" s="69" t="str">
        <f t="shared" si="155"/>
        <v/>
      </c>
      <c r="BD3214" s="69"/>
      <c r="BE3214" s="70">
        <f>IF($AG3214="",0,VLOOKUP($AG3214,Test_Procedure!$A:$F,3,FALSE))</f>
        <v>0</v>
      </c>
      <c r="BF3214" s="70"/>
      <c r="BG3214" s="70">
        <f>IF($AG3214="",0,VLOOKUP($AG3214,Test_Procedure!$A:$F,4,FALSE))</f>
        <v>0</v>
      </c>
      <c r="BH3214" s="70"/>
      <c r="BI3214" s="70">
        <f>IF($AG3214="",0,VLOOKUP($AG3214,Test_Procedure!$A:$F,5,FALSE))</f>
        <v>0</v>
      </c>
      <c r="BJ3214" s="70"/>
      <c r="BK3214" s="70">
        <f>IF($AG3214="",0,VLOOKUP($AG3214,Test_Procedure!$A:$F,6,FALSE))</f>
        <v>0</v>
      </c>
      <c r="BL3214" s="70"/>
      <c r="BM3214" s="71"/>
      <c r="BN3214" s="71"/>
      <c r="BO3214" s="71"/>
      <c r="BP3214" s="72"/>
      <c r="BQ3214" s="72"/>
      <c r="BR3214" s="72"/>
      <c r="BS3214" s="72"/>
      <c r="BT3214" s="72"/>
      <c r="BU3214" s="72"/>
      <c r="BV3214" s="72"/>
      <c r="BW3214" s="72"/>
      <c r="BX3214" s="72"/>
      <c r="BY3214" s="72"/>
      <c r="BZ3214" s="72"/>
      <c r="CA3214" s="72"/>
      <c r="CB3214" s="72"/>
      <c r="CC3214" s="72"/>
      <c r="CD3214" s="72"/>
      <c r="CE3214" s="72"/>
      <c r="CF3214" s="72"/>
      <c r="CG3214" s="72"/>
      <c r="CH3214" s="72"/>
      <c r="CI3214" s="72"/>
      <c r="CJ3214" s="72"/>
      <c r="XEX3214" s="56" t="str">
        <f>IF(ISERROR(VLOOKUP('Testing Report'!$G$8,$AG3214:$BD3214,13,FALSE)),"",VLOOKUP('Testing Report'!$G$8,$AG3214:$BD3214,13,FALSE))</f>
        <v/>
      </c>
      <c r="XEY3214" s="56" t="str">
        <f>IF(ISERROR(VLOOKUP('Testing Report'!$G$8,$AG3214:$BD3214,15,FALSE)),"",VLOOKUP('Testing Report'!$G$8,$AG3214:$BD3214,15,FALSE))</f>
        <v/>
      </c>
      <c r="XEZ3214" s="56" t="str">
        <f>IF(COUNTIF($X3214:$X$5000,'Testing Report'!$G$8)=0,"",COUNTIF($X3214:$X$5000,'Testing Report'!$G$8))</f>
        <v/>
      </c>
      <c r="XFA3214" s="56" t="str">
        <f>IF(ISERROR(VLOOKUP('Testing Report'!$G$8,$AG3214:$BD3214,19,FALSE)),"",VLOOKUP('Testing Report'!$G$8,$AG3214:$BD3214,19,FALSE))</f>
        <v/>
      </c>
      <c r="XFB3214" s="56" t="str">
        <f>IF(ISERROR(VLOOKUP('Testing Report'!$G$8,$X3214:$BD3214,32,FALSE)),"",VLOOKUP('Testing Report'!$G$8,$X3214:$BD3214,32,FALSE))</f>
        <v/>
      </c>
      <c r="XFC3214" s="26"/>
      <c r="XFD3214" s="7" t="str">
        <f t="shared" si="156"/>
        <v/>
      </c>
    </row>
    <row r="3215" spans="1:88 16378:16384" ht="15" customHeight="1">
      <c r="A3215" s="65" t="str">
        <f t="shared" si="154"/>
        <v/>
      </c>
      <c r="B3215" s="65"/>
      <c r="C3215" s="66"/>
      <c r="D3215" s="66"/>
      <c r="E3215" s="66"/>
      <c r="F3215" s="66"/>
      <c r="G3215" s="66"/>
      <c r="H3215" s="66"/>
      <c r="I3215" s="66"/>
      <c r="J3215" s="66"/>
      <c r="K3215" s="66"/>
      <c r="L3215" s="66"/>
      <c r="M3215" s="66"/>
      <c r="N3215" s="66"/>
      <c r="O3215" s="66"/>
      <c r="P3215" s="66"/>
      <c r="Q3215" s="66"/>
      <c r="R3215" s="66"/>
      <c r="S3215" s="72"/>
      <c r="T3215" s="72"/>
      <c r="U3215" s="72"/>
      <c r="V3215" s="72"/>
      <c r="W3215" s="72"/>
      <c r="X3215" s="64"/>
      <c r="Y3215" s="64"/>
      <c r="Z3215" s="64"/>
      <c r="AA3215" s="64"/>
      <c r="AB3215" s="64"/>
      <c r="AC3215" s="64"/>
      <c r="AD3215" s="64"/>
      <c r="AE3215" s="64"/>
      <c r="AF3215" s="64"/>
      <c r="AG3215" s="64"/>
      <c r="AH3215" s="64"/>
      <c r="AI3215" s="64"/>
      <c r="AJ3215" s="64"/>
      <c r="AK3215" s="64"/>
      <c r="AL3215" s="64"/>
      <c r="AM3215" s="64"/>
      <c r="AN3215" s="64"/>
      <c r="AO3215" s="64"/>
      <c r="AP3215" s="67" t="str">
        <f>IF($AG3215="","",VLOOKUP($AG3215,Test_Procedure!$A:$F,2,FALSE))</f>
        <v/>
      </c>
      <c r="AQ3215" s="67"/>
      <c r="AR3215" s="67"/>
      <c r="AS3215" s="68"/>
      <c r="AT3215" s="68"/>
      <c r="AU3215" s="68"/>
      <c r="AV3215" s="68"/>
      <c r="AW3215" s="68"/>
      <c r="AX3215" s="68"/>
      <c r="AY3215" s="68"/>
      <c r="AZ3215" s="68"/>
      <c r="BA3215" s="68"/>
      <c r="BB3215" s="68"/>
      <c r="BC3215" s="69" t="str">
        <f t="shared" si="155"/>
        <v/>
      </c>
      <c r="BD3215" s="69"/>
      <c r="BE3215" s="70">
        <f>IF($AG3215="",0,VLOOKUP($AG3215,Test_Procedure!$A:$F,3,FALSE))</f>
        <v>0</v>
      </c>
      <c r="BF3215" s="70"/>
      <c r="BG3215" s="70">
        <f>IF($AG3215="",0,VLOOKUP($AG3215,Test_Procedure!$A:$F,4,FALSE))</f>
        <v>0</v>
      </c>
      <c r="BH3215" s="70"/>
      <c r="BI3215" s="70">
        <f>IF($AG3215="",0,VLOOKUP($AG3215,Test_Procedure!$A:$F,5,FALSE))</f>
        <v>0</v>
      </c>
      <c r="BJ3215" s="70"/>
      <c r="BK3215" s="70">
        <f>IF($AG3215="",0,VLOOKUP($AG3215,Test_Procedure!$A:$F,6,FALSE))</f>
        <v>0</v>
      </c>
      <c r="BL3215" s="70"/>
      <c r="BM3215" s="71"/>
      <c r="BN3215" s="71"/>
      <c r="BO3215" s="71"/>
      <c r="BP3215" s="72"/>
      <c r="BQ3215" s="72"/>
      <c r="BR3215" s="72"/>
      <c r="BS3215" s="72"/>
      <c r="BT3215" s="72"/>
      <c r="BU3215" s="72"/>
      <c r="BV3215" s="72"/>
      <c r="BW3215" s="72"/>
      <c r="BX3215" s="72"/>
      <c r="BY3215" s="72"/>
      <c r="BZ3215" s="72"/>
      <c r="CA3215" s="72"/>
      <c r="CB3215" s="72"/>
      <c r="CC3215" s="72"/>
      <c r="CD3215" s="72"/>
      <c r="CE3215" s="72"/>
      <c r="CF3215" s="72"/>
      <c r="CG3215" s="72"/>
      <c r="CH3215" s="72"/>
      <c r="CI3215" s="72"/>
      <c r="CJ3215" s="72"/>
      <c r="XEX3215" s="56" t="str">
        <f>IF(ISERROR(VLOOKUP('Testing Report'!$G$8,$AG3215:$BD3215,13,FALSE)),"",VLOOKUP('Testing Report'!$G$8,$AG3215:$BD3215,13,FALSE))</f>
        <v/>
      </c>
      <c r="XEY3215" s="56" t="str">
        <f>IF(ISERROR(VLOOKUP('Testing Report'!$G$8,$AG3215:$BD3215,15,FALSE)),"",VLOOKUP('Testing Report'!$G$8,$AG3215:$BD3215,15,FALSE))</f>
        <v/>
      </c>
      <c r="XEZ3215" s="56" t="str">
        <f>IF(COUNTIF($X3215:$X$5000,'Testing Report'!$G$8)=0,"",COUNTIF($X3215:$X$5000,'Testing Report'!$G$8))</f>
        <v/>
      </c>
      <c r="XFA3215" s="56" t="str">
        <f>IF(ISERROR(VLOOKUP('Testing Report'!$G$8,$AG3215:$BD3215,19,FALSE)),"",VLOOKUP('Testing Report'!$G$8,$AG3215:$BD3215,19,FALSE))</f>
        <v/>
      </c>
      <c r="XFB3215" s="56" t="str">
        <f>IF(ISERROR(VLOOKUP('Testing Report'!$G$8,$X3215:$BD3215,32,FALSE)),"",VLOOKUP('Testing Report'!$G$8,$X3215:$BD3215,32,FALSE))</f>
        <v/>
      </c>
      <c r="XFC3215" s="26"/>
      <c r="XFD3215" s="7" t="str">
        <f t="shared" si="156"/>
        <v/>
      </c>
    </row>
    <row r="3216" spans="1:88 16378:16384" ht="15" customHeight="1">
      <c r="A3216" s="65" t="str">
        <f t="shared" si="154"/>
        <v/>
      </c>
      <c r="B3216" s="65"/>
      <c r="C3216" s="66"/>
      <c r="D3216" s="66"/>
      <c r="E3216" s="66"/>
      <c r="F3216" s="66"/>
      <c r="G3216" s="66"/>
      <c r="H3216" s="66"/>
      <c r="I3216" s="66"/>
      <c r="J3216" s="66"/>
      <c r="K3216" s="66"/>
      <c r="L3216" s="66"/>
      <c r="M3216" s="66"/>
      <c r="N3216" s="66"/>
      <c r="O3216" s="66"/>
      <c r="P3216" s="66"/>
      <c r="Q3216" s="66"/>
      <c r="R3216" s="66"/>
      <c r="S3216" s="72"/>
      <c r="T3216" s="72"/>
      <c r="U3216" s="72"/>
      <c r="V3216" s="72"/>
      <c r="W3216" s="72"/>
      <c r="X3216" s="64"/>
      <c r="Y3216" s="64"/>
      <c r="Z3216" s="64"/>
      <c r="AA3216" s="64"/>
      <c r="AB3216" s="64"/>
      <c r="AC3216" s="64"/>
      <c r="AD3216" s="64"/>
      <c r="AE3216" s="64"/>
      <c r="AF3216" s="64"/>
      <c r="AG3216" s="64"/>
      <c r="AH3216" s="64"/>
      <c r="AI3216" s="64"/>
      <c r="AJ3216" s="64"/>
      <c r="AK3216" s="64"/>
      <c r="AL3216" s="64"/>
      <c r="AM3216" s="64"/>
      <c r="AN3216" s="64"/>
      <c r="AO3216" s="64"/>
      <c r="AP3216" s="67" t="str">
        <f>IF($AG3216="","",VLOOKUP($AG3216,Test_Procedure!$A:$F,2,FALSE))</f>
        <v/>
      </c>
      <c r="AQ3216" s="67"/>
      <c r="AR3216" s="67"/>
      <c r="AS3216" s="68"/>
      <c r="AT3216" s="68"/>
      <c r="AU3216" s="68"/>
      <c r="AV3216" s="68"/>
      <c r="AW3216" s="68"/>
      <c r="AX3216" s="68"/>
      <c r="AY3216" s="68"/>
      <c r="AZ3216" s="68"/>
      <c r="BA3216" s="68"/>
      <c r="BB3216" s="68"/>
      <c r="BC3216" s="69" t="str">
        <f t="shared" si="155"/>
        <v/>
      </c>
      <c r="BD3216" s="69"/>
      <c r="BE3216" s="70">
        <f>IF($AG3216="",0,VLOOKUP($AG3216,Test_Procedure!$A:$F,3,FALSE))</f>
        <v>0</v>
      </c>
      <c r="BF3216" s="70"/>
      <c r="BG3216" s="70">
        <f>IF($AG3216="",0,VLOOKUP($AG3216,Test_Procedure!$A:$F,4,FALSE))</f>
        <v>0</v>
      </c>
      <c r="BH3216" s="70"/>
      <c r="BI3216" s="70">
        <f>IF($AG3216="",0,VLOOKUP($AG3216,Test_Procedure!$A:$F,5,FALSE))</f>
        <v>0</v>
      </c>
      <c r="BJ3216" s="70"/>
      <c r="BK3216" s="70">
        <f>IF($AG3216="",0,VLOOKUP($AG3216,Test_Procedure!$A:$F,6,FALSE))</f>
        <v>0</v>
      </c>
      <c r="BL3216" s="70"/>
      <c r="BM3216" s="71"/>
      <c r="BN3216" s="71"/>
      <c r="BO3216" s="71"/>
      <c r="BP3216" s="72"/>
      <c r="BQ3216" s="72"/>
      <c r="BR3216" s="72"/>
      <c r="BS3216" s="72"/>
      <c r="BT3216" s="72"/>
      <c r="BU3216" s="72"/>
      <c r="BV3216" s="72"/>
      <c r="BW3216" s="72"/>
      <c r="BX3216" s="72"/>
      <c r="BY3216" s="72"/>
      <c r="BZ3216" s="72"/>
      <c r="CA3216" s="72"/>
      <c r="CB3216" s="72"/>
      <c r="CC3216" s="72"/>
      <c r="CD3216" s="72"/>
      <c r="CE3216" s="72"/>
      <c r="CF3216" s="72"/>
      <c r="CG3216" s="72"/>
      <c r="CH3216" s="72"/>
      <c r="CI3216" s="72"/>
      <c r="CJ3216" s="72"/>
      <c r="XEX3216" s="56" t="str">
        <f>IF(ISERROR(VLOOKUP('Testing Report'!$G$8,$AG3216:$BD3216,13,FALSE)),"",VLOOKUP('Testing Report'!$G$8,$AG3216:$BD3216,13,FALSE))</f>
        <v/>
      </c>
      <c r="XEY3216" s="56" t="str">
        <f>IF(ISERROR(VLOOKUP('Testing Report'!$G$8,$AG3216:$BD3216,15,FALSE)),"",VLOOKUP('Testing Report'!$G$8,$AG3216:$BD3216,15,FALSE))</f>
        <v/>
      </c>
      <c r="XEZ3216" s="56" t="str">
        <f>IF(COUNTIF($X3216:$X$5000,'Testing Report'!$G$8)=0,"",COUNTIF($X3216:$X$5000,'Testing Report'!$G$8))</f>
        <v/>
      </c>
      <c r="XFA3216" s="56" t="str">
        <f>IF(ISERROR(VLOOKUP('Testing Report'!$G$8,$AG3216:$BD3216,19,FALSE)),"",VLOOKUP('Testing Report'!$G$8,$AG3216:$BD3216,19,FALSE))</f>
        <v/>
      </c>
      <c r="XFB3216" s="56" t="str">
        <f>IF(ISERROR(VLOOKUP('Testing Report'!$G$8,$X3216:$BD3216,32,FALSE)),"",VLOOKUP('Testing Report'!$G$8,$X3216:$BD3216,32,FALSE))</f>
        <v/>
      </c>
      <c r="XFC3216" s="26"/>
      <c r="XFD3216" s="7" t="str">
        <f t="shared" si="156"/>
        <v/>
      </c>
    </row>
    <row r="3217" spans="1:88 16378:16384" ht="15" customHeight="1">
      <c r="A3217" s="65" t="str">
        <f t="shared" si="154"/>
        <v/>
      </c>
      <c r="B3217" s="65"/>
      <c r="C3217" s="66"/>
      <c r="D3217" s="66"/>
      <c r="E3217" s="66"/>
      <c r="F3217" s="66"/>
      <c r="G3217" s="66"/>
      <c r="H3217" s="66"/>
      <c r="I3217" s="66"/>
      <c r="J3217" s="66"/>
      <c r="K3217" s="66"/>
      <c r="L3217" s="66"/>
      <c r="M3217" s="66"/>
      <c r="N3217" s="66"/>
      <c r="O3217" s="66"/>
      <c r="P3217" s="66"/>
      <c r="Q3217" s="66"/>
      <c r="R3217" s="66"/>
      <c r="S3217" s="72"/>
      <c r="T3217" s="72"/>
      <c r="U3217" s="72"/>
      <c r="V3217" s="72"/>
      <c r="W3217" s="72"/>
      <c r="X3217" s="64"/>
      <c r="Y3217" s="64"/>
      <c r="Z3217" s="64"/>
      <c r="AA3217" s="64"/>
      <c r="AB3217" s="64"/>
      <c r="AC3217" s="64"/>
      <c r="AD3217" s="64"/>
      <c r="AE3217" s="64"/>
      <c r="AF3217" s="64"/>
      <c r="AG3217" s="64"/>
      <c r="AH3217" s="64"/>
      <c r="AI3217" s="64"/>
      <c r="AJ3217" s="64"/>
      <c r="AK3217" s="64"/>
      <c r="AL3217" s="64"/>
      <c r="AM3217" s="64"/>
      <c r="AN3217" s="64"/>
      <c r="AO3217" s="64"/>
      <c r="AP3217" s="67" t="str">
        <f>IF($AG3217="","",VLOOKUP($AG3217,Test_Procedure!$A:$F,2,FALSE))</f>
        <v/>
      </c>
      <c r="AQ3217" s="67"/>
      <c r="AR3217" s="67"/>
      <c r="AS3217" s="68"/>
      <c r="AT3217" s="68"/>
      <c r="AU3217" s="68"/>
      <c r="AV3217" s="68"/>
      <c r="AW3217" s="68"/>
      <c r="AX3217" s="68"/>
      <c r="AY3217" s="68"/>
      <c r="AZ3217" s="68"/>
      <c r="BA3217" s="68"/>
      <c r="BB3217" s="68"/>
      <c r="BC3217" s="69" t="str">
        <f t="shared" si="155"/>
        <v/>
      </c>
      <c r="BD3217" s="69"/>
      <c r="BE3217" s="70">
        <f>IF($AG3217="",0,VLOOKUP($AG3217,Test_Procedure!$A:$F,3,FALSE))</f>
        <v>0</v>
      </c>
      <c r="BF3217" s="70"/>
      <c r="BG3217" s="70">
        <f>IF($AG3217="",0,VLOOKUP($AG3217,Test_Procedure!$A:$F,4,FALSE))</f>
        <v>0</v>
      </c>
      <c r="BH3217" s="70"/>
      <c r="BI3217" s="70">
        <f>IF($AG3217="",0,VLOOKUP($AG3217,Test_Procedure!$A:$F,5,FALSE))</f>
        <v>0</v>
      </c>
      <c r="BJ3217" s="70"/>
      <c r="BK3217" s="70">
        <f>IF($AG3217="",0,VLOOKUP($AG3217,Test_Procedure!$A:$F,6,FALSE))</f>
        <v>0</v>
      </c>
      <c r="BL3217" s="70"/>
      <c r="BM3217" s="71"/>
      <c r="BN3217" s="71"/>
      <c r="BO3217" s="71"/>
      <c r="BP3217" s="72"/>
      <c r="BQ3217" s="72"/>
      <c r="BR3217" s="72"/>
      <c r="BS3217" s="72"/>
      <c r="BT3217" s="72"/>
      <c r="BU3217" s="72"/>
      <c r="BV3217" s="72"/>
      <c r="BW3217" s="72"/>
      <c r="BX3217" s="72"/>
      <c r="BY3217" s="72"/>
      <c r="BZ3217" s="72"/>
      <c r="CA3217" s="72"/>
      <c r="CB3217" s="72"/>
      <c r="CC3217" s="72"/>
      <c r="CD3217" s="72"/>
      <c r="CE3217" s="72"/>
      <c r="CF3217" s="72"/>
      <c r="CG3217" s="72"/>
      <c r="CH3217" s="72"/>
      <c r="CI3217" s="72"/>
      <c r="CJ3217" s="72"/>
      <c r="XEX3217" s="56" t="str">
        <f>IF(ISERROR(VLOOKUP('Testing Report'!$G$8,$AG3217:$BD3217,13,FALSE)),"",VLOOKUP('Testing Report'!$G$8,$AG3217:$BD3217,13,FALSE))</f>
        <v/>
      </c>
      <c r="XEY3217" s="56" t="str">
        <f>IF(ISERROR(VLOOKUP('Testing Report'!$G$8,$AG3217:$BD3217,15,FALSE)),"",VLOOKUP('Testing Report'!$G$8,$AG3217:$BD3217,15,FALSE))</f>
        <v/>
      </c>
      <c r="XEZ3217" s="56" t="str">
        <f>IF(COUNTIF($X3217:$X$5000,'Testing Report'!$G$8)=0,"",COUNTIF($X3217:$X$5000,'Testing Report'!$G$8))</f>
        <v/>
      </c>
      <c r="XFA3217" s="56" t="str">
        <f>IF(ISERROR(VLOOKUP('Testing Report'!$G$8,$AG3217:$BD3217,19,FALSE)),"",VLOOKUP('Testing Report'!$G$8,$AG3217:$BD3217,19,FALSE))</f>
        <v/>
      </c>
      <c r="XFB3217" s="56" t="str">
        <f>IF(ISERROR(VLOOKUP('Testing Report'!$G$8,$X3217:$BD3217,32,FALSE)),"",VLOOKUP('Testing Report'!$G$8,$X3217:$BD3217,32,FALSE))</f>
        <v/>
      </c>
      <c r="XFC3217" s="26"/>
      <c r="XFD3217" s="7" t="str">
        <f t="shared" si="156"/>
        <v/>
      </c>
    </row>
    <row r="3218" spans="1:88 16378:16384" ht="15" customHeight="1">
      <c r="A3218" s="65" t="str">
        <f t="shared" si="154"/>
        <v/>
      </c>
      <c r="B3218" s="65"/>
      <c r="C3218" s="66"/>
      <c r="D3218" s="66"/>
      <c r="E3218" s="66"/>
      <c r="F3218" s="66"/>
      <c r="G3218" s="66"/>
      <c r="H3218" s="66"/>
      <c r="I3218" s="66"/>
      <c r="J3218" s="66"/>
      <c r="K3218" s="66"/>
      <c r="L3218" s="66"/>
      <c r="M3218" s="66"/>
      <c r="N3218" s="66"/>
      <c r="O3218" s="66"/>
      <c r="P3218" s="66"/>
      <c r="Q3218" s="66"/>
      <c r="R3218" s="66"/>
      <c r="S3218" s="72"/>
      <c r="T3218" s="72"/>
      <c r="U3218" s="72"/>
      <c r="V3218" s="72"/>
      <c r="W3218" s="72"/>
      <c r="X3218" s="64"/>
      <c r="Y3218" s="64"/>
      <c r="Z3218" s="64"/>
      <c r="AA3218" s="64"/>
      <c r="AB3218" s="64"/>
      <c r="AC3218" s="64"/>
      <c r="AD3218" s="64"/>
      <c r="AE3218" s="64"/>
      <c r="AF3218" s="64"/>
      <c r="AG3218" s="64"/>
      <c r="AH3218" s="64"/>
      <c r="AI3218" s="64"/>
      <c r="AJ3218" s="64"/>
      <c r="AK3218" s="64"/>
      <c r="AL3218" s="64"/>
      <c r="AM3218" s="64"/>
      <c r="AN3218" s="64"/>
      <c r="AO3218" s="64"/>
      <c r="AP3218" s="67" t="str">
        <f>IF($AG3218="","",VLOOKUP($AG3218,Test_Procedure!$A:$F,2,FALSE))</f>
        <v/>
      </c>
      <c r="AQ3218" s="67"/>
      <c r="AR3218" s="67"/>
      <c r="AS3218" s="68"/>
      <c r="AT3218" s="68"/>
      <c r="AU3218" s="68"/>
      <c r="AV3218" s="68"/>
      <c r="AW3218" s="68"/>
      <c r="AX3218" s="68"/>
      <c r="AY3218" s="68"/>
      <c r="AZ3218" s="68"/>
      <c r="BA3218" s="68"/>
      <c r="BB3218" s="68"/>
      <c r="BC3218" s="69" t="str">
        <f t="shared" si="155"/>
        <v/>
      </c>
      <c r="BD3218" s="69"/>
      <c r="BE3218" s="70">
        <f>IF($AG3218="",0,VLOOKUP($AG3218,Test_Procedure!$A:$F,3,FALSE))</f>
        <v>0</v>
      </c>
      <c r="BF3218" s="70"/>
      <c r="BG3218" s="70">
        <f>IF($AG3218="",0,VLOOKUP($AG3218,Test_Procedure!$A:$F,4,FALSE))</f>
        <v>0</v>
      </c>
      <c r="BH3218" s="70"/>
      <c r="BI3218" s="70">
        <f>IF($AG3218="",0,VLOOKUP($AG3218,Test_Procedure!$A:$F,5,FALSE))</f>
        <v>0</v>
      </c>
      <c r="BJ3218" s="70"/>
      <c r="BK3218" s="70">
        <f>IF($AG3218="",0,VLOOKUP($AG3218,Test_Procedure!$A:$F,6,FALSE))</f>
        <v>0</v>
      </c>
      <c r="BL3218" s="70"/>
      <c r="BM3218" s="71"/>
      <c r="BN3218" s="71"/>
      <c r="BO3218" s="71"/>
      <c r="BP3218" s="72"/>
      <c r="BQ3218" s="72"/>
      <c r="BR3218" s="72"/>
      <c r="BS3218" s="72"/>
      <c r="BT3218" s="72"/>
      <c r="BU3218" s="72"/>
      <c r="BV3218" s="72"/>
      <c r="BW3218" s="72"/>
      <c r="BX3218" s="72"/>
      <c r="BY3218" s="72"/>
      <c r="BZ3218" s="72"/>
      <c r="CA3218" s="72"/>
      <c r="CB3218" s="72"/>
      <c r="CC3218" s="72"/>
      <c r="CD3218" s="72"/>
      <c r="CE3218" s="72"/>
      <c r="CF3218" s="72"/>
      <c r="CG3218" s="72"/>
      <c r="CH3218" s="72"/>
      <c r="CI3218" s="72"/>
      <c r="CJ3218" s="72"/>
      <c r="XEX3218" s="56" t="str">
        <f>IF(ISERROR(VLOOKUP('Testing Report'!$G$8,$AG3218:$BD3218,13,FALSE)),"",VLOOKUP('Testing Report'!$G$8,$AG3218:$BD3218,13,FALSE))</f>
        <v/>
      </c>
      <c r="XEY3218" s="56" t="str">
        <f>IF(ISERROR(VLOOKUP('Testing Report'!$G$8,$AG3218:$BD3218,15,FALSE)),"",VLOOKUP('Testing Report'!$G$8,$AG3218:$BD3218,15,FALSE))</f>
        <v/>
      </c>
      <c r="XEZ3218" s="56" t="str">
        <f>IF(COUNTIF($X3218:$X$5000,'Testing Report'!$G$8)=0,"",COUNTIF($X3218:$X$5000,'Testing Report'!$G$8))</f>
        <v/>
      </c>
      <c r="XFA3218" s="56" t="str">
        <f>IF(ISERROR(VLOOKUP('Testing Report'!$G$8,$AG3218:$BD3218,19,FALSE)),"",VLOOKUP('Testing Report'!$G$8,$AG3218:$BD3218,19,FALSE))</f>
        <v/>
      </c>
      <c r="XFB3218" s="56" t="str">
        <f>IF(ISERROR(VLOOKUP('Testing Report'!$G$8,$X3218:$BD3218,32,FALSE)),"",VLOOKUP('Testing Report'!$G$8,$X3218:$BD3218,32,FALSE))</f>
        <v/>
      </c>
      <c r="XFC3218" s="26"/>
      <c r="XFD3218" s="7" t="str">
        <f t="shared" si="156"/>
        <v/>
      </c>
    </row>
    <row r="3219" spans="1:88 16378:16384" ht="15" customHeight="1">
      <c r="A3219" s="65" t="str">
        <f t="shared" si="154"/>
        <v/>
      </c>
      <c r="B3219" s="65"/>
      <c r="C3219" s="66"/>
      <c r="D3219" s="66"/>
      <c r="E3219" s="66"/>
      <c r="F3219" s="66"/>
      <c r="G3219" s="66"/>
      <c r="H3219" s="66"/>
      <c r="I3219" s="66"/>
      <c r="J3219" s="66"/>
      <c r="K3219" s="66"/>
      <c r="L3219" s="66"/>
      <c r="M3219" s="66"/>
      <c r="N3219" s="66"/>
      <c r="O3219" s="66"/>
      <c r="P3219" s="66"/>
      <c r="Q3219" s="66"/>
      <c r="R3219" s="66"/>
      <c r="S3219" s="72"/>
      <c r="T3219" s="72"/>
      <c r="U3219" s="72"/>
      <c r="V3219" s="72"/>
      <c r="W3219" s="72"/>
      <c r="X3219" s="64"/>
      <c r="Y3219" s="64"/>
      <c r="Z3219" s="64"/>
      <c r="AA3219" s="64"/>
      <c r="AB3219" s="64"/>
      <c r="AC3219" s="64"/>
      <c r="AD3219" s="64"/>
      <c r="AE3219" s="64"/>
      <c r="AF3219" s="64"/>
      <c r="AG3219" s="64"/>
      <c r="AH3219" s="64"/>
      <c r="AI3219" s="64"/>
      <c r="AJ3219" s="64"/>
      <c r="AK3219" s="64"/>
      <c r="AL3219" s="64"/>
      <c r="AM3219" s="64"/>
      <c r="AN3219" s="64"/>
      <c r="AO3219" s="64"/>
      <c r="AP3219" s="67" t="str">
        <f>IF($AG3219="","",VLOOKUP($AG3219,Test_Procedure!$A:$F,2,FALSE))</f>
        <v/>
      </c>
      <c r="AQ3219" s="67"/>
      <c r="AR3219" s="67"/>
      <c r="AS3219" s="68"/>
      <c r="AT3219" s="68"/>
      <c r="AU3219" s="68"/>
      <c r="AV3219" s="68"/>
      <c r="AW3219" s="68"/>
      <c r="AX3219" s="68"/>
      <c r="AY3219" s="68"/>
      <c r="AZ3219" s="68"/>
      <c r="BA3219" s="68"/>
      <c r="BB3219" s="68"/>
      <c r="BC3219" s="69" t="str">
        <f t="shared" si="155"/>
        <v/>
      </c>
      <c r="BD3219" s="69"/>
      <c r="BE3219" s="70">
        <f>IF($AG3219="",0,VLOOKUP($AG3219,Test_Procedure!$A:$F,3,FALSE))</f>
        <v>0</v>
      </c>
      <c r="BF3219" s="70"/>
      <c r="BG3219" s="70">
        <f>IF($AG3219="",0,VLOOKUP($AG3219,Test_Procedure!$A:$F,4,FALSE))</f>
        <v>0</v>
      </c>
      <c r="BH3219" s="70"/>
      <c r="BI3219" s="70">
        <f>IF($AG3219="",0,VLOOKUP($AG3219,Test_Procedure!$A:$F,5,FALSE))</f>
        <v>0</v>
      </c>
      <c r="BJ3219" s="70"/>
      <c r="BK3219" s="70">
        <f>IF($AG3219="",0,VLOOKUP($AG3219,Test_Procedure!$A:$F,6,FALSE))</f>
        <v>0</v>
      </c>
      <c r="BL3219" s="70"/>
      <c r="BM3219" s="71"/>
      <c r="BN3219" s="71"/>
      <c r="BO3219" s="71"/>
      <c r="BP3219" s="72"/>
      <c r="BQ3219" s="72"/>
      <c r="BR3219" s="72"/>
      <c r="BS3219" s="72"/>
      <c r="BT3219" s="72"/>
      <c r="BU3219" s="72"/>
      <c r="BV3219" s="72"/>
      <c r="BW3219" s="72"/>
      <c r="BX3219" s="72"/>
      <c r="BY3219" s="72"/>
      <c r="BZ3219" s="72"/>
      <c r="CA3219" s="72"/>
      <c r="CB3219" s="72"/>
      <c r="CC3219" s="72"/>
      <c r="CD3219" s="72"/>
      <c r="CE3219" s="72"/>
      <c r="CF3219" s="72"/>
      <c r="CG3219" s="72"/>
      <c r="CH3219" s="72"/>
      <c r="CI3219" s="72"/>
      <c r="CJ3219" s="72"/>
      <c r="XEX3219" s="56" t="str">
        <f>IF(ISERROR(VLOOKUP('Testing Report'!$G$8,$AG3219:$BD3219,13,FALSE)),"",VLOOKUP('Testing Report'!$G$8,$AG3219:$BD3219,13,FALSE))</f>
        <v/>
      </c>
      <c r="XEY3219" s="56" t="str">
        <f>IF(ISERROR(VLOOKUP('Testing Report'!$G$8,$AG3219:$BD3219,15,FALSE)),"",VLOOKUP('Testing Report'!$G$8,$AG3219:$BD3219,15,FALSE))</f>
        <v/>
      </c>
      <c r="XEZ3219" s="56" t="str">
        <f>IF(COUNTIF($X3219:$X$5000,'Testing Report'!$G$8)=0,"",COUNTIF($X3219:$X$5000,'Testing Report'!$G$8))</f>
        <v/>
      </c>
      <c r="XFA3219" s="56" t="str">
        <f>IF(ISERROR(VLOOKUP('Testing Report'!$G$8,$AG3219:$BD3219,19,FALSE)),"",VLOOKUP('Testing Report'!$G$8,$AG3219:$BD3219,19,FALSE))</f>
        <v/>
      </c>
      <c r="XFB3219" s="56" t="str">
        <f>IF(ISERROR(VLOOKUP('Testing Report'!$G$8,$X3219:$BD3219,32,FALSE)),"",VLOOKUP('Testing Report'!$G$8,$X3219:$BD3219,32,FALSE))</f>
        <v/>
      </c>
      <c r="XFC3219" s="26"/>
      <c r="XFD3219" s="7" t="str">
        <f t="shared" si="156"/>
        <v/>
      </c>
    </row>
    <row r="3220" spans="1:88 16378:16384" ht="15" customHeight="1">
      <c r="A3220" s="65" t="str">
        <f t="shared" si="154"/>
        <v/>
      </c>
      <c r="B3220" s="65"/>
      <c r="C3220" s="66"/>
      <c r="D3220" s="66"/>
      <c r="E3220" s="66"/>
      <c r="F3220" s="66"/>
      <c r="G3220" s="66"/>
      <c r="H3220" s="66"/>
      <c r="I3220" s="66"/>
      <c r="J3220" s="66"/>
      <c r="K3220" s="66"/>
      <c r="L3220" s="66"/>
      <c r="M3220" s="66"/>
      <c r="N3220" s="66"/>
      <c r="O3220" s="66"/>
      <c r="P3220" s="66"/>
      <c r="Q3220" s="66"/>
      <c r="R3220" s="66"/>
      <c r="S3220" s="72"/>
      <c r="T3220" s="72"/>
      <c r="U3220" s="72"/>
      <c r="V3220" s="72"/>
      <c r="W3220" s="72"/>
      <c r="X3220" s="64"/>
      <c r="Y3220" s="64"/>
      <c r="Z3220" s="64"/>
      <c r="AA3220" s="64"/>
      <c r="AB3220" s="64"/>
      <c r="AC3220" s="64"/>
      <c r="AD3220" s="64"/>
      <c r="AE3220" s="64"/>
      <c r="AF3220" s="64"/>
      <c r="AG3220" s="64"/>
      <c r="AH3220" s="64"/>
      <c r="AI3220" s="64"/>
      <c r="AJ3220" s="64"/>
      <c r="AK3220" s="64"/>
      <c r="AL3220" s="64"/>
      <c r="AM3220" s="64"/>
      <c r="AN3220" s="64"/>
      <c r="AO3220" s="64"/>
      <c r="AP3220" s="67" t="str">
        <f>IF($AG3220="","",VLOOKUP($AG3220,Test_Procedure!$A:$F,2,FALSE))</f>
        <v/>
      </c>
      <c r="AQ3220" s="67"/>
      <c r="AR3220" s="67"/>
      <c r="AS3220" s="68"/>
      <c r="AT3220" s="68"/>
      <c r="AU3220" s="68"/>
      <c r="AV3220" s="68"/>
      <c r="AW3220" s="68"/>
      <c r="AX3220" s="68"/>
      <c r="AY3220" s="68"/>
      <c r="AZ3220" s="68"/>
      <c r="BA3220" s="68"/>
      <c r="BB3220" s="68"/>
      <c r="BC3220" s="69" t="str">
        <f t="shared" si="155"/>
        <v/>
      </c>
      <c r="BD3220" s="69"/>
      <c r="BE3220" s="70">
        <f>IF($AG3220="",0,VLOOKUP($AG3220,Test_Procedure!$A:$F,3,FALSE))</f>
        <v>0</v>
      </c>
      <c r="BF3220" s="70"/>
      <c r="BG3220" s="70">
        <f>IF($AG3220="",0,VLOOKUP($AG3220,Test_Procedure!$A:$F,4,FALSE))</f>
        <v>0</v>
      </c>
      <c r="BH3220" s="70"/>
      <c r="BI3220" s="70">
        <f>IF($AG3220="",0,VLOOKUP($AG3220,Test_Procedure!$A:$F,5,FALSE))</f>
        <v>0</v>
      </c>
      <c r="BJ3220" s="70"/>
      <c r="BK3220" s="70">
        <f>IF($AG3220="",0,VLOOKUP($AG3220,Test_Procedure!$A:$F,6,FALSE))</f>
        <v>0</v>
      </c>
      <c r="BL3220" s="70"/>
      <c r="BM3220" s="71"/>
      <c r="BN3220" s="71"/>
      <c r="BO3220" s="71"/>
      <c r="BP3220" s="72"/>
      <c r="BQ3220" s="72"/>
      <c r="BR3220" s="72"/>
      <c r="BS3220" s="72"/>
      <c r="BT3220" s="72"/>
      <c r="BU3220" s="72"/>
      <c r="BV3220" s="72"/>
      <c r="BW3220" s="72"/>
      <c r="BX3220" s="72"/>
      <c r="BY3220" s="72"/>
      <c r="BZ3220" s="72"/>
      <c r="CA3220" s="72"/>
      <c r="CB3220" s="72"/>
      <c r="CC3220" s="72"/>
      <c r="CD3220" s="72"/>
      <c r="CE3220" s="72"/>
      <c r="CF3220" s="72"/>
      <c r="CG3220" s="72"/>
      <c r="CH3220" s="72"/>
      <c r="CI3220" s="72"/>
      <c r="CJ3220" s="72"/>
      <c r="XEX3220" s="56" t="str">
        <f>IF(ISERROR(VLOOKUP('Testing Report'!$G$8,$AG3220:$BD3220,13,FALSE)),"",VLOOKUP('Testing Report'!$G$8,$AG3220:$BD3220,13,FALSE))</f>
        <v/>
      </c>
      <c r="XEY3220" s="56" t="str">
        <f>IF(ISERROR(VLOOKUP('Testing Report'!$G$8,$AG3220:$BD3220,15,FALSE)),"",VLOOKUP('Testing Report'!$G$8,$AG3220:$BD3220,15,FALSE))</f>
        <v/>
      </c>
      <c r="XEZ3220" s="56" t="str">
        <f>IF(COUNTIF($X3220:$X$5000,'Testing Report'!$G$8)=0,"",COUNTIF($X3220:$X$5000,'Testing Report'!$G$8))</f>
        <v/>
      </c>
      <c r="XFA3220" s="56" t="str">
        <f>IF(ISERROR(VLOOKUP('Testing Report'!$G$8,$AG3220:$BD3220,19,FALSE)),"",VLOOKUP('Testing Report'!$G$8,$AG3220:$BD3220,19,FALSE))</f>
        <v/>
      </c>
      <c r="XFB3220" s="56" t="str">
        <f>IF(ISERROR(VLOOKUP('Testing Report'!$G$8,$X3220:$BD3220,32,FALSE)),"",VLOOKUP('Testing Report'!$G$8,$X3220:$BD3220,32,FALSE))</f>
        <v/>
      </c>
      <c r="XFC3220" s="26"/>
      <c r="XFD3220" s="7" t="str">
        <f t="shared" si="156"/>
        <v/>
      </c>
    </row>
    <row r="3221" spans="1:88 16378:16384" ht="15" customHeight="1">
      <c r="A3221" s="65" t="str">
        <f t="shared" si="154"/>
        <v/>
      </c>
      <c r="B3221" s="65"/>
      <c r="C3221" s="66"/>
      <c r="D3221" s="66"/>
      <c r="E3221" s="66"/>
      <c r="F3221" s="66"/>
      <c r="G3221" s="66"/>
      <c r="H3221" s="66"/>
      <c r="I3221" s="66"/>
      <c r="J3221" s="66"/>
      <c r="K3221" s="66"/>
      <c r="L3221" s="66"/>
      <c r="M3221" s="66"/>
      <c r="N3221" s="66"/>
      <c r="O3221" s="66"/>
      <c r="P3221" s="66"/>
      <c r="Q3221" s="66"/>
      <c r="R3221" s="66"/>
      <c r="S3221" s="72"/>
      <c r="T3221" s="72"/>
      <c r="U3221" s="72"/>
      <c r="V3221" s="72"/>
      <c r="W3221" s="72"/>
      <c r="X3221" s="64"/>
      <c r="Y3221" s="64"/>
      <c r="Z3221" s="64"/>
      <c r="AA3221" s="64"/>
      <c r="AB3221" s="64"/>
      <c r="AC3221" s="64"/>
      <c r="AD3221" s="64"/>
      <c r="AE3221" s="64"/>
      <c r="AF3221" s="64"/>
      <c r="AG3221" s="64"/>
      <c r="AH3221" s="64"/>
      <c r="AI3221" s="64"/>
      <c r="AJ3221" s="64"/>
      <c r="AK3221" s="64"/>
      <c r="AL3221" s="64"/>
      <c r="AM3221" s="64"/>
      <c r="AN3221" s="64"/>
      <c r="AO3221" s="64"/>
      <c r="AP3221" s="67" t="str">
        <f>IF($AG3221="","",VLOOKUP($AG3221,Test_Procedure!$A:$F,2,FALSE))</f>
        <v/>
      </c>
      <c r="AQ3221" s="67"/>
      <c r="AR3221" s="67"/>
      <c r="AS3221" s="68"/>
      <c r="AT3221" s="68"/>
      <c r="AU3221" s="68"/>
      <c r="AV3221" s="68"/>
      <c r="AW3221" s="68"/>
      <c r="AX3221" s="68"/>
      <c r="AY3221" s="68"/>
      <c r="AZ3221" s="68"/>
      <c r="BA3221" s="68"/>
      <c r="BB3221" s="68"/>
      <c r="BC3221" s="69" t="str">
        <f t="shared" si="155"/>
        <v/>
      </c>
      <c r="BD3221" s="69"/>
      <c r="BE3221" s="70">
        <f>IF($AG3221="",0,VLOOKUP($AG3221,Test_Procedure!$A:$F,3,FALSE))</f>
        <v>0</v>
      </c>
      <c r="BF3221" s="70"/>
      <c r="BG3221" s="70">
        <f>IF($AG3221="",0,VLOOKUP($AG3221,Test_Procedure!$A:$F,4,FALSE))</f>
        <v>0</v>
      </c>
      <c r="BH3221" s="70"/>
      <c r="BI3221" s="70">
        <f>IF($AG3221="",0,VLOOKUP($AG3221,Test_Procedure!$A:$F,5,FALSE))</f>
        <v>0</v>
      </c>
      <c r="BJ3221" s="70"/>
      <c r="BK3221" s="70">
        <f>IF($AG3221="",0,VLOOKUP($AG3221,Test_Procedure!$A:$F,6,FALSE))</f>
        <v>0</v>
      </c>
      <c r="BL3221" s="70"/>
      <c r="BM3221" s="71"/>
      <c r="BN3221" s="71"/>
      <c r="BO3221" s="71"/>
      <c r="BP3221" s="72"/>
      <c r="BQ3221" s="72"/>
      <c r="BR3221" s="72"/>
      <c r="BS3221" s="72"/>
      <c r="BT3221" s="72"/>
      <c r="BU3221" s="72"/>
      <c r="BV3221" s="72"/>
      <c r="BW3221" s="72"/>
      <c r="BX3221" s="72"/>
      <c r="BY3221" s="72"/>
      <c r="BZ3221" s="72"/>
      <c r="CA3221" s="72"/>
      <c r="CB3221" s="72"/>
      <c r="CC3221" s="72"/>
      <c r="CD3221" s="72"/>
      <c r="CE3221" s="72"/>
      <c r="CF3221" s="72"/>
      <c r="CG3221" s="72"/>
      <c r="CH3221" s="72"/>
      <c r="CI3221" s="72"/>
      <c r="CJ3221" s="72"/>
      <c r="XEX3221" s="56" t="str">
        <f>IF(ISERROR(VLOOKUP('Testing Report'!$G$8,$AG3221:$BD3221,13,FALSE)),"",VLOOKUP('Testing Report'!$G$8,$AG3221:$BD3221,13,FALSE))</f>
        <v/>
      </c>
      <c r="XEY3221" s="56" t="str">
        <f>IF(ISERROR(VLOOKUP('Testing Report'!$G$8,$AG3221:$BD3221,15,FALSE)),"",VLOOKUP('Testing Report'!$G$8,$AG3221:$BD3221,15,FALSE))</f>
        <v/>
      </c>
      <c r="XEZ3221" s="56" t="str">
        <f>IF(COUNTIF($X3221:$X$5000,'Testing Report'!$G$8)=0,"",COUNTIF($X3221:$X$5000,'Testing Report'!$G$8))</f>
        <v/>
      </c>
      <c r="XFA3221" s="56" t="str">
        <f>IF(ISERROR(VLOOKUP('Testing Report'!$G$8,$AG3221:$BD3221,19,FALSE)),"",VLOOKUP('Testing Report'!$G$8,$AG3221:$BD3221,19,FALSE))</f>
        <v/>
      </c>
      <c r="XFB3221" s="56" t="str">
        <f>IF(ISERROR(VLOOKUP('Testing Report'!$G$8,$X3221:$BD3221,32,FALSE)),"",VLOOKUP('Testing Report'!$G$8,$X3221:$BD3221,32,FALSE))</f>
        <v/>
      </c>
      <c r="XFC3221" s="26"/>
      <c r="XFD3221" s="7" t="str">
        <f t="shared" si="156"/>
        <v/>
      </c>
    </row>
    <row r="3222" spans="1:88 16378:16384" ht="15" customHeight="1">
      <c r="A3222" s="65" t="str">
        <f t="shared" si="154"/>
        <v/>
      </c>
      <c r="B3222" s="65"/>
      <c r="C3222" s="66"/>
      <c r="D3222" s="66"/>
      <c r="E3222" s="66"/>
      <c r="F3222" s="66"/>
      <c r="G3222" s="66"/>
      <c r="H3222" s="66"/>
      <c r="I3222" s="66"/>
      <c r="J3222" s="66"/>
      <c r="K3222" s="66"/>
      <c r="L3222" s="66"/>
      <c r="M3222" s="66"/>
      <c r="N3222" s="66"/>
      <c r="O3222" s="66"/>
      <c r="P3222" s="66"/>
      <c r="Q3222" s="66"/>
      <c r="R3222" s="66"/>
      <c r="S3222" s="72"/>
      <c r="T3222" s="72"/>
      <c r="U3222" s="72"/>
      <c r="V3222" s="72"/>
      <c r="W3222" s="72"/>
      <c r="X3222" s="64"/>
      <c r="Y3222" s="64"/>
      <c r="Z3222" s="64"/>
      <c r="AA3222" s="64"/>
      <c r="AB3222" s="64"/>
      <c r="AC3222" s="64"/>
      <c r="AD3222" s="64"/>
      <c r="AE3222" s="64"/>
      <c r="AF3222" s="64"/>
      <c r="AG3222" s="64"/>
      <c r="AH3222" s="64"/>
      <c r="AI3222" s="64"/>
      <c r="AJ3222" s="64"/>
      <c r="AK3222" s="64"/>
      <c r="AL3222" s="64"/>
      <c r="AM3222" s="64"/>
      <c r="AN3222" s="64"/>
      <c r="AO3222" s="64"/>
      <c r="AP3222" s="67" t="str">
        <f>IF($AG3222="","",VLOOKUP($AG3222,Test_Procedure!$A:$F,2,FALSE))</f>
        <v/>
      </c>
      <c r="AQ3222" s="67"/>
      <c r="AR3222" s="67"/>
      <c r="AS3222" s="68"/>
      <c r="AT3222" s="68"/>
      <c r="AU3222" s="68"/>
      <c r="AV3222" s="68"/>
      <c r="AW3222" s="68"/>
      <c r="AX3222" s="68"/>
      <c r="AY3222" s="68"/>
      <c r="AZ3222" s="68"/>
      <c r="BA3222" s="68"/>
      <c r="BB3222" s="68"/>
      <c r="BC3222" s="69" t="str">
        <f t="shared" si="155"/>
        <v/>
      </c>
      <c r="BD3222" s="69"/>
      <c r="BE3222" s="70">
        <f>IF($AG3222="",0,VLOOKUP($AG3222,Test_Procedure!$A:$F,3,FALSE))</f>
        <v>0</v>
      </c>
      <c r="BF3222" s="70"/>
      <c r="BG3222" s="70">
        <f>IF($AG3222="",0,VLOOKUP($AG3222,Test_Procedure!$A:$F,4,FALSE))</f>
        <v>0</v>
      </c>
      <c r="BH3222" s="70"/>
      <c r="BI3222" s="70">
        <f>IF($AG3222="",0,VLOOKUP($AG3222,Test_Procedure!$A:$F,5,FALSE))</f>
        <v>0</v>
      </c>
      <c r="BJ3222" s="70"/>
      <c r="BK3222" s="70">
        <f>IF($AG3222="",0,VLOOKUP($AG3222,Test_Procedure!$A:$F,6,FALSE))</f>
        <v>0</v>
      </c>
      <c r="BL3222" s="70"/>
      <c r="BM3222" s="71"/>
      <c r="BN3222" s="71"/>
      <c r="BO3222" s="71"/>
      <c r="BP3222" s="72"/>
      <c r="BQ3222" s="72"/>
      <c r="BR3222" s="72"/>
      <c r="BS3222" s="72"/>
      <c r="BT3222" s="72"/>
      <c r="BU3222" s="72"/>
      <c r="BV3222" s="72"/>
      <c r="BW3222" s="72"/>
      <c r="BX3222" s="72"/>
      <c r="BY3222" s="72"/>
      <c r="BZ3222" s="72"/>
      <c r="CA3222" s="72"/>
      <c r="CB3222" s="72"/>
      <c r="CC3222" s="72"/>
      <c r="CD3222" s="72"/>
      <c r="CE3222" s="72"/>
      <c r="CF3222" s="72"/>
      <c r="CG3222" s="72"/>
      <c r="CH3222" s="72"/>
      <c r="CI3222" s="72"/>
      <c r="CJ3222" s="72"/>
      <c r="XEX3222" s="56" t="str">
        <f>IF(ISERROR(VLOOKUP('Testing Report'!$G$8,$AG3222:$BD3222,13,FALSE)),"",VLOOKUP('Testing Report'!$G$8,$AG3222:$BD3222,13,FALSE))</f>
        <v/>
      </c>
      <c r="XEY3222" s="56" t="str">
        <f>IF(ISERROR(VLOOKUP('Testing Report'!$G$8,$AG3222:$BD3222,15,FALSE)),"",VLOOKUP('Testing Report'!$G$8,$AG3222:$BD3222,15,FALSE))</f>
        <v/>
      </c>
      <c r="XEZ3222" s="56" t="str">
        <f>IF(COUNTIF($X3222:$X$5000,'Testing Report'!$G$8)=0,"",COUNTIF($X3222:$X$5000,'Testing Report'!$G$8))</f>
        <v/>
      </c>
      <c r="XFA3222" s="56" t="str">
        <f>IF(ISERROR(VLOOKUP('Testing Report'!$G$8,$AG3222:$BD3222,19,FALSE)),"",VLOOKUP('Testing Report'!$G$8,$AG3222:$BD3222,19,FALSE))</f>
        <v/>
      </c>
      <c r="XFB3222" s="56" t="str">
        <f>IF(ISERROR(VLOOKUP('Testing Report'!$G$8,$X3222:$BD3222,32,FALSE)),"",VLOOKUP('Testing Report'!$G$8,$X3222:$BD3222,32,FALSE))</f>
        <v/>
      </c>
      <c r="XFC3222" s="26"/>
      <c r="XFD3222" s="7" t="str">
        <f t="shared" si="156"/>
        <v/>
      </c>
    </row>
    <row r="3223" spans="1:88 16378:16384" ht="15" customHeight="1">
      <c r="A3223" s="65" t="str">
        <f t="shared" si="154"/>
        <v/>
      </c>
      <c r="B3223" s="65"/>
      <c r="C3223" s="66"/>
      <c r="D3223" s="66"/>
      <c r="E3223" s="66"/>
      <c r="F3223" s="66"/>
      <c r="G3223" s="66"/>
      <c r="H3223" s="66"/>
      <c r="I3223" s="66"/>
      <c r="J3223" s="66"/>
      <c r="K3223" s="66"/>
      <c r="L3223" s="66"/>
      <c r="M3223" s="66"/>
      <c r="N3223" s="66"/>
      <c r="O3223" s="66"/>
      <c r="P3223" s="66"/>
      <c r="Q3223" s="66"/>
      <c r="R3223" s="66"/>
      <c r="S3223" s="72"/>
      <c r="T3223" s="72"/>
      <c r="U3223" s="72"/>
      <c r="V3223" s="72"/>
      <c r="W3223" s="72"/>
      <c r="X3223" s="64"/>
      <c r="Y3223" s="64"/>
      <c r="Z3223" s="64"/>
      <c r="AA3223" s="64"/>
      <c r="AB3223" s="64"/>
      <c r="AC3223" s="64"/>
      <c r="AD3223" s="64"/>
      <c r="AE3223" s="64"/>
      <c r="AF3223" s="64"/>
      <c r="AG3223" s="64"/>
      <c r="AH3223" s="64"/>
      <c r="AI3223" s="64"/>
      <c r="AJ3223" s="64"/>
      <c r="AK3223" s="64"/>
      <c r="AL3223" s="64"/>
      <c r="AM3223" s="64"/>
      <c r="AN3223" s="64"/>
      <c r="AO3223" s="64"/>
      <c r="AP3223" s="67" t="str">
        <f>IF($AG3223="","",VLOOKUP($AG3223,Test_Procedure!$A:$F,2,FALSE))</f>
        <v/>
      </c>
      <c r="AQ3223" s="67"/>
      <c r="AR3223" s="67"/>
      <c r="AS3223" s="68"/>
      <c r="AT3223" s="68"/>
      <c r="AU3223" s="68"/>
      <c r="AV3223" s="68"/>
      <c r="AW3223" s="68"/>
      <c r="AX3223" s="68"/>
      <c r="AY3223" s="68"/>
      <c r="AZ3223" s="68"/>
      <c r="BA3223" s="68"/>
      <c r="BB3223" s="68"/>
      <c r="BC3223" s="69" t="str">
        <f t="shared" si="155"/>
        <v/>
      </c>
      <c r="BD3223" s="69"/>
      <c r="BE3223" s="70">
        <f>IF($AG3223="",0,VLOOKUP($AG3223,Test_Procedure!$A:$F,3,FALSE))</f>
        <v>0</v>
      </c>
      <c r="BF3223" s="70"/>
      <c r="BG3223" s="70">
        <f>IF($AG3223="",0,VLOOKUP($AG3223,Test_Procedure!$A:$F,4,FALSE))</f>
        <v>0</v>
      </c>
      <c r="BH3223" s="70"/>
      <c r="BI3223" s="70">
        <f>IF($AG3223="",0,VLOOKUP($AG3223,Test_Procedure!$A:$F,5,FALSE))</f>
        <v>0</v>
      </c>
      <c r="BJ3223" s="70"/>
      <c r="BK3223" s="70">
        <f>IF($AG3223="",0,VLOOKUP($AG3223,Test_Procedure!$A:$F,6,FALSE))</f>
        <v>0</v>
      </c>
      <c r="BL3223" s="70"/>
      <c r="BM3223" s="71"/>
      <c r="BN3223" s="71"/>
      <c r="BO3223" s="71"/>
      <c r="BP3223" s="72"/>
      <c r="BQ3223" s="72"/>
      <c r="BR3223" s="72"/>
      <c r="BS3223" s="72"/>
      <c r="BT3223" s="72"/>
      <c r="BU3223" s="72"/>
      <c r="BV3223" s="72"/>
      <c r="BW3223" s="72"/>
      <c r="BX3223" s="72"/>
      <c r="BY3223" s="72"/>
      <c r="BZ3223" s="72"/>
      <c r="CA3223" s="72"/>
      <c r="CB3223" s="72"/>
      <c r="CC3223" s="72"/>
      <c r="CD3223" s="72"/>
      <c r="CE3223" s="72"/>
      <c r="CF3223" s="72"/>
      <c r="CG3223" s="72"/>
      <c r="CH3223" s="72"/>
      <c r="CI3223" s="72"/>
      <c r="CJ3223" s="72"/>
      <c r="XEX3223" s="56" t="str">
        <f>IF(ISERROR(VLOOKUP('Testing Report'!$G$8,$AG3223:$BD3223,13,FALSE)),"",VLOOKUP('Testing Report'!$G$8,$AG3223:$BD3223,13,FALSE))</f>
        <v/>
      </c>
      <c r="XEY3223" s="56" t="str">
        <f>IF(ISERROR(VLOOKUP('Testing Report'!$G$8,$AG3223:$BD3223,15,FALSE)),"",VLOOKUP('Testing Report'!$G$8,$AG3223:$BD3223,15,FALSE))</f>
        <v/>
      </c>
      <c r="XEZ3223" s="56" t="str">
        <f>IF(COUNTIF($X3223:$X$5000,'Testing Report'!$G$8)=0,"",COUNTIF($X3223:$X$5000,'Testing Report'!$G$8))</f>
        <v/>
      </c>
      <c r="XFA3223" s="56" t="str">
        <f>IF(ISERROR(VLOOKUP('Testing Report'!$G$8,$AG3223:$BD3223,19,FALSE)),"",VLOOKUP('Testing Report'!$G$8,$AG3223:$BD3223,19,FALSE))</f>
        <v/>
      </c>
      <c r="XFB3223" s="56" t="str">
        <f>IF(ISERROR(VLOOKUP('Testing Report'!$G$8,$X3223:$BD3223,32,FALSE)),"",VLOOKUP('Testing Report'!$G$8,$X3223:$BD3223,32,FALSE))</f>
        <v/>
      </c>
      <c r="XFC3223" s="26"/>
      <c r="XFD3223" s="7" t="str">
        <f t="shared" si="156"/>
        <v/>
      </c>
    </row>
    <row r="3224" spans="1:88 16378:16384" ht="15" customHeight="1">
      <c r="A3224" s="65" t="str">
        <f t="shared" si="154"/>
        <v/>
      </c>
      <c r="B3224" s="65"/>
      <c r="C3224" s="66"/>
      <c r="D3224" s="66"/>
      <c r="E3224" s="66"/>
      <c r="F3224" s="66"/>
      <c r="G3224" s="66"/>
      <c r="H3224" s="66"/>
      <c r="I3224" s="66"/>
      <c r="J3224" s="66"/>
      <c r="K3224" s="66"/>
      <c r="L3224" s="66"/>
      <c r="M3224" s="66"/>
      <c r="N3224" s="66"/>
      <c r="O3224" s="66"/>
      <c r="P3224" s="66"/>
      <c r="Q3224" s="66"/>
      <c r="R3224" s="66"/>
      <c r="S3224" s="72"/>
      <c r="T3224" s="72"/>
      <c r="U3224" s="72"/>
      <c r="V3224" s="72"/>
      <c r="W3224" s="72"/>
      <c r="X3224" s="64"/>
      <c r="Y3224" s="64"/>
      <c r="Z3224" s="64"/>
      <c r="AA3224" s="64"/>
      <c r="AB3224" s="64"/>
      <c r="AC3224" s="64"/>
      <c r="AD3224" s="64"/>
      <c r="AE3224" s="64"/>
      <c r="AF3224" s="64"/>
      <c r="AG3224" s="64"/>
      <c r="AH3224" s="64"/>
      <c r="AI3224" s="64"/>
      <c r="AJ3224" s="64"/>
      <c r="AK3224" s="64"/>
      <c r="AL3224" s="64"/>
      <c r="AM3224" s="64"/>
      <c r="AN3224" s="64"/>
      <c r="AO3224" s="64"/>
      <c r="AP3224" s="67" t="str">
        <f>IF($AG3224="","",VLOOKUP($AG3224,Test_Procedure!$A:$F,2,FALSE))</f>
        <v/>
      </c>
      <c r="AQ3224" s="67"/>
      <c r="AR3224" s="67"/>
      <c r="AS3224" s="68"/>
      <c r="AT3224" s="68"/>
      <c r="AU3224" s="68"/>
      <c r="AV3224" s="68"/>
      <c r="AW3224" s="68"/>
      <c r="AX3224" s="68"/>
      <c r="AY3224" s="68"/>
      <c r="AZ3224" s="68"/>
      <c r="BA3224" s="68"/>
      <c r="BB3224" s="68"/>
      <c r="BC3224" s="69" t="str">
        <f t="shared" si="155"/>
        <v/>
      </c>
      <c r="BD3224" s="69"/>
      <c r="BE3224" s="70">
        <f>IF($AG3224="",0,VLOOKUP($AG3224,Test_Procedure!$A:$F,3,FALSE))</f>
        <v>0</v>
      </c>
      <c r="BF3224" s="70"/>
      <c r="BG3224" s="70">
        <f>IF($AG3224="",0,VLOOKUP($AG3224,Test_Procedure!$A:$F,4,FALSE))</f>
        <v>0</v>
      </c>
      <c r="BH3224" s="70"/>
      <c r="BI3224" s="70">
        <f>IF($AG3224="",0,VLOOKUP($AG3224,Test_Procedure!$A:$F,5,FALSE))</f>
        <v>0</v>
      </c>
      <c r="BJ3224" s="70"/>
      <c r="BK3224" s="70">
        <f>IF($AG3224="",0,VLOOKUP($AG3224,Test_Procedure!$A:$F,6,FALSE))</f>
        <v>0</v>
      </c>
      <c r="BL3224" s="70"/>
      <c r="BM3224" s="71"/>
      <c r="BN3224" s="71"/>
      <c r="BO3224" s="71"/>
      <c r="BP3224" s="72"/>
      <c r="BQ3224" s="72"/>
      <c r="BR3224" s="72"/>
      <c r="BS3224" s="72"/>
      <c r="BT3224" s="72"/>
      <c r="BU3224" s="72"/>
      <c r="BV3224" s="72"/>
      <c r="BW3224" s="72"/>
      <c r="BX3224" s="72"/>
      <c r="BY3224" s="72"/>
      <c r="BZ3224" s="72"/>
      <c r="CA3224" s="72"/>
      <c r="CB3224" s="72"/>
      <c r="CC3224" s="72"/>
      <c r="CD3224" s="72"/>
      <c r="CE3224" s="72"/>
      <c r="CF3224" s="72"/>
      <c r="CG3224" s="72"/>
      <c r="CH3224" s="72"/>
      <c r="CI3224" s="72"/>
      <c r="CJ3224" s="72"/>
      <c r="XEX3224" s="56" t="str">
        <f>IF(ISERROR(VLOOKUP('Testing Report'!$G$8,$AG3224:$BD3224,13,FALSE)),"",VLOOKUP('Testing Report'!$G$8,$AG3224:$BD3224,13,FALSE))</f>
        <v/>
      </c>
      <c r="XEY3224" s="56" t="str">
        <f>IF(ISERROR(VLOOKUP('Testing Report'!$G$8,$AG3224:$BD3224,15,FALSE)),"",VLOOKUP('Testing Report'!$G$8,$AG3224:$BD3224,15,FALSE))</f>
        <v/>
      </c>
      <c r="XEZ3224" s="56" t="str">
        <f>IF(COUNTIF($X3224:$X$5000,'Testing Report'!$G$8)=0,"",COUNTIF($X3224:$X$5000,'Testing Report'!$G$8))</f>
        <v/>
      </c>
      <c r="XFA3224" s="56" t="str">
        <f>IF(ISERROR(VLOOKUP('Testing Report'!$G$8,$AG3224:$BD3224,19,FALSE)),"",VLOOKUP('Testing Report'!$G$8,$AG3224:$BD3224,19,FALSE))</f>
        <v/>
      </c>
      <c r="XFB3224" s="56" t="str">
        <f>IF(ISERROR(VLOOKUP('Testing Report'!$G$8,$X3224:$BD3224,32,FALSE)),"",VLOOKUP('Testing Report'!$G$8,$X3224:$BD3224,32,FALSE))</f>
        <v/>
      </c>
      <c r="XFC3224" s="26"/>
      <c r="XFD3224" s="7" t="str">
        <f t="shared" si="156"/>
        <v/>
      </c>
    </row>
    <row r="3225" spans="1:88 16378:16384" ht="15" customHeight="1">
      <c r="A3225" s="65" t="str">
        <f t="shared" si="154"/>
        <v/>
      </c>
      <c r="B3225" s="65"/>
      <c r="C3225" s="66"/>
      <c r="D3225" s="66"/>
      <c r="E3225" s="66"/>
      <c r="F3225" s="66"/>
      <c r="G3225" s="66"/>
      <c r="H3225" s="66"/>
      <c r="I3225" s="66"/>
      <c r="J3225" s="66"/>
      <c r="K3225" s="66"/>
      <c r="L3225" s="66"/>
      <c r="M3225" s="66"/>
      <c r="N3225" s="66"/>
      <c r="O3225" s="66"/>
      <c r="P3225" s="66"/>
      <c r="Q3225" s="66"/>
      <c r="R3225" s="66"/>
      <c r="S3225" s="72"/>
      <c r="T3225" s="72"/>
      <c r="U3225" s="72"/>
      <c r="V3225" s="72"/>
      <c r="W3225" s="72"/>
      <c r="X3225" s="64"/>
      <c r="Y3225" s="64"/>
      <c r="Z3225" s="64"/>
      <c r="AA3225" s="64"/>
      <c r="AB3225" s="64"/>
      <c r="AC3225" s="64"/>
      <c r="AD3225" s="64"/>
      <c r="AE3225" s="64"/>
      <c r="AF3225" s="64"/>
      <c r="AG3225" s="64"/>
      <c r="AH3225" s="64"/>
      <c r="AI3225" s="64"/>
      <c r="AJ3225" s="64"/>
      <c r="AK3225" s="64"/>
      <c r="AL3225" s="64"/>
      <c r="AM3225" s="64"/>
      <c r="AN3225" s="64"/>
      <c r="AO3225" s="64"/>
      <c r="AP3225" s="67" t="str">
        <f>IF($AG3225="","",VLOOKUP($AG3225,Test_Procedure!$A:$F,2,FALSE))</f>
        <v/>
      </c>
      <c r="AQ3225" s="67"/>
      <c r="AR3225" s="67"/>
      <c r="AS3225" s="68"/>
      <c r="AT3225" s="68"/>
      <c r="AU3225" s="68"/>
      <c r="AV3225" s="68"/>
      <c r="AW3225" s="68"/>
      <c r="AX3225" s="68"/>
      <c r="AY3225" s="68"/>
      <c r="AZ3225" s="68"/>
      <c r="BA3225" s="68"/>
      <c r="BB3225" s="68"/>
      <c r="BC3225" s="69" t="str">
        <f t="shared" si="155"/>
        <v/>
      </c>
      <c r="BD3225" s="69"/>
      <c r="BE3225" s="70">
        <f>IF($AG3225="",0,VLOOKUP($AG3225,Test_Procedure!$A:$F,3,FALSE))</f>
        <v>0</v>
      </c>
      <c r="BF3225" s="70"/>
      <c r="BG3225" s="70">
        <f>IF($AG3225="",0,VLOOKUP($AG3225,Test_Procedure!$A:$F,4,FALSE))</f>
        <v>0</v>
      </c>
      <c r="BH3225" s="70"/>
      <c r="BI3225" s="70">
        <f>IF($AG3225="",0,VLOOKUP($AG3225,Test_Procedure!$A:$F,5,FALSE))</f>
        <v>0</v>
      </c>
      <c r="BJ3225" s="70"/>
      <c r="BK3225" s="70">
        <f>IF($AG3225="",0,VLOOKUP($AG3225,Test_Procedure!$A:$F,6,FALSE))</f>
        <v>0</v>
      </c>
      <c r="BL3225" s="70"/>
      <c r="BM3225" s="71"/>
      <c r="BN3225" s="71"/>
      <c r="BO3225" s="71"/>
      <c r="BP3225" s="72"/>
      <c r="BQ3225" s="72"/>
      <c r="BR3225" s="72"/>
      <c r="BS3225" s="72"/>
      <c r="BT3225" s="72"/>
      <c r="BU3225" s="72"/>
      <c r="BV3225" s="72"/>
      <c r="BW3225" s="72"/>
      <c r="BX3225" s="72"/>
      <c r="BY3225" s="72"/>
      <c r="BZ3225" s="72"/>
      <c r="CA3225" s="72"/>
      <c r="CB3225" s="72"/>
      <c r="CC3225" s="72"/>
      <c r="CD3225" s="72"/>
      <c r="CE3225" s="72"/>
      <c r="CF3225" s="72"/>
      <c r="CG3225" s="72"/>
      <c r="CH3225" s="72"/>
      <c r="CI3225" s="72"/>
      <c r="CJ3225" s="72"/>
      <c r="XEX3225" s="56" t="str">
        <f>IF(ISERROR(VLOOKUP('Testing Report'!$G$8,$AG3225:$BD3225,13,FALSE)),"",VLOOKUP('Testing Report'!$G$8,$AG3225:$BD3225,13,FALSE))</f>
        <v/>
      </c>
      <c r="XEY3225" s="56" t="str">
        <f>IF(ISERROR(VLOOKUP('Testing Report'!$G$8,$AG3225:$BD3225,15,FALSE)),"",VLOOKUP('Testing Report'!$G$8,$AG3225:$BD3225,15,FALSE))</f>
        <v/>
      </c>
      <c r="XEZ3225" s="56" t="str">
        <f>IF(COUNTIF($X3225:$X$5000,'Testing Report'!$G$8)=0,"",COUNTIF($X3225:$X$5000,'Testing Report'!$G$8))</f>
        <v/>
      </c>
      <c r="XFA3225" s="56" t="str">
        <f>IF(ISERROR(VLOOKUP('Testing Report'!$G$8,$AG3225:$BD3225,19,FALSE)),"",VLOOKUP('Testing Report'!$G$8,$AG3225:$BD3225,19,FALSE))</f>
        <v/>
      </c>
      <c r="XFB3225" s="56" t="str">
        <f>IF(ISERROR(VLOOKUP('Testing Report'!$G$8,$X3225:$BD3225,32,FALSE)),"",VLOOKUP('Testing Report'!$G$8,$X3225:$BD3225,32,FALSE))</f>
        <v/>
      </c>
      <c r="XFC3225" s="26"/>
      <c r="XFD3225" s="7" t="str">
        <f t="shared" si="156"/>
        <v/>
      </c>
    </row>
    <row r="3226" spans="1:88 16378:16384" ht="15" customHeight="1">
      <c r="A3226" s="65" t="str">
        <f t="shared" si="154"/>
        <v/>
      </c>
      <c r="B3226" s="65"/>
      <c r="C3226" s="66"/>
      <c r="D3226" s="66"/>
      <c r="E3226" s="66"/>
      <c r="F3226" s="66"/>
      <c r="G3226" s="66"/>
      <c r="H3226" s="66"/>
      <c r="I3226" s="66"/>
      <c r="J3226" s="66"/>
      <c r="K3226" s="66"/>
      <c r="L3226" s="66"/>
      <c r="M3226" s="66"/>
      <c r="N3226" s="66"/>
      <c r="O3226" s="66"/>
      <c r="P3226" s="66"/>
      <c r="Q3226" s="66"/>
      <c r="R3226" s="66"/>
      <c r="S3226" s="72"/>
      <c r="T3226" s="72"/>
      <c r="U3226" s="72"/>
      <c r="V3226" s="72"/>
      <c r="W3226" s="72"/>
      <c r="X3226" s="64"/>
      <c r="Y3226" s="64"/>
      <c r="Z3226" s="64"/>
      <c r="AA3226" s="64"/>
      <c r="AB3226" s="64"/>
      <c r="AC3226" s="64"/>
      <c r="AD3226" s="64"/>
      <c r="AE3226" s="64"/>
      <c r="AF3226" s="64"/>
      <c r="AG3226" s="64"/>
      <c r="AH3226" s="64"/>
      <c r="AI3226" s="64"/>
      <c r="AJ3226" s="64"/>
      <c r="AK3226" s="64"/>
      <c r="AL3226" s="64"/>
      <c r="AM3226" s="64"/>
      <c r="AN3226" s="64"/>
      <c r="AO3226" s="64"/>
      <c r="AP3226" s="67" t="str">
        <f>IF($AG3226="","",VLOOKUP($AG3226,Test_Procedure!$A:$F,2,FALSE))</f>
        <v/>
      </c>
      <c r="AQ3226" s="67"/>
      <c r="AR3226" s="67"/>
      <c r="AS3226" s="68"/>
      <c r="AT3226" s="68"/>
      <c r="AU3226" s="68"/>
      <c r="AV3226" s="68"/>
      <c r="AW3226" s="68"/>
      <c r="AX3226" s="68"/>
      <c r="AY3226" s="68"/>
      <c r="AZ3226" s="68"/>
      <c r="BA3226" s="68"/>
      <c r="BB3226" s="68"/>
      <c r="BC3226" s="69" t="str">
        <f t="shared" si="155"/>
        <v/>
      </c>
      <c r="BD3226" s="69"/>
      <c r="BE3226" s="70">
        <f>IF($AG3226="",0,VLOOKUP($AG3226,Test_Procedure!$A:$F,3,FALSE))</f>
        <v>0</v>
      </c>
      <c r="BF3226" s="70"/>
      <c r="BG3226" s="70">
        <f>IF($AG3226="",0,VLOOKUP($AG3226,Test_Procedure!$A:$F,4,FALSE))</f>
        <v>0</v>
      </c>
      <c r="BH3226" s="70"/>
      <c r="BI3226" s="70">
        <f>IF($AG3226="",0,VLOOKUP($AG3226,Test_Procedure!$A:$F,5,FALSE))</f>
        <v>0</v>
      </c>
      <c r="BJ3226" s="70"/>
      <c r="BK3226" s="70">
        <f>IF($AG3226="",0,VLOOKUP($AG3226,Test_Procedure!$A:$F,6,FALSE))</f>
        <v>0</v>
      </c>
      <c r="BL3226" s="70"/>
      <c r="BM3226" s="71"/>
      <c r="BN3226" s="71"/>
      <c r="BO3226" s="71"/>
      <c r="BP3226" s="72"/>
      <c r="BQ3226" s="72"/>
      <c r="BR3226" s="72"/>
      <c r="BS3226" s="72"/>
      <c r="BT3226" s="72"/>
      <c r="BU3226" s="72"/>
      <c r="BV3226" s="72"/>
      <c r="BW3226" s="72"/>
      <c r="BX3226" s="72"/>
      <c r="BY3226" s="72"/>
      <c r="BZ3226" s="72"/>
      <c r="CA3226" s="72"/>
      <c r="CB3226" s="72"/>
      <c r="CC3226" s="72"/>
      <c r="CD3226" s="72"/>
      <c r="CE3226" s="72"/>
      <c r="CF3226" s="72"/>
      <c r="CG3226" s="72"/>
      <c r="CH3226" s="72"/>
      <c r="CI3226" s="72"/>
      <c r="CJ3226" s="72"/>
      <c r="XEX3226" s="56" t="str">
        <f>IF(ISERROR(VLOOKUP('Testing Report'!$G$8,$AG3226:$BD3226,13,FALSE)),"",VLOOKUP('Testing Report'!$G$8,$AG3226:$BD3226,13,FALSE))</f>
        <v/>
      </c>
      <c r="XEY3226" s="56" t="str">
        <f>IF(ISERROR(VLOOKUP('Testing Report'!$G$8,$AG3226:$BD3226,15,FALSE)),"",VLOOKUP('Testing Report'!$G$8,$AG3226:$BD3226,15,FALSE))</f>
        <v/>
      </c>
      <c r="XEZ3226" s="56" t="str">
        <f>IF(COUNTIF($X3226:$X$5000,'Testing Report'!$G$8)=0,"",COUNTIF($X3226:$X$5000,'Testing Report'!$G$8))</f>
        <v/>
      </c>
      <c r="XFA3226" s="56" t="str">
        <f>IF(ISERROR(VLOOKUP('Testing Report'!$G$8,$AG3226:$BD3226,19,FALSE)),"",VLOOKUP('Testing Report'!$G$8,$AG3226:$BD3226,19,FALSE))</f>
        <v/>
      </c>
      <c r="XFB3226" s="56" t="str">
        <f>IF(ISERROR(VLOOKUP('Testing Report'!$G$8,$X3226:$BD3226,32,FALSE)),"",VLOOKUP('Testing Report'!$G$8,$X3226:$BD3226,32,FALSE))</f>
        <v/>
      </c>
      <c r="XFC3226" s="26"/>
      <c r="XFD3226" s="7" t="str">
        <f t="shared" si="156"/>
        <v/>
      </c>
    </row>
    <row r="3227" spans="1:88 16378:16384" ht="15" customHeight="1">
      <c r="A3227" s="65" t="str">
        <f t="shared" si="154"/>
        <v/>
      </c>
      <c r="B3227" s="65"/>
      <c r="C3227" s="66"/>
      <c r="D3227" s="66"/>
      <c r="E3227" s="66"/>
      <c r="F3227" s="66"/>
      <c r="G3227" s="66"/>
      <c r="H3227" s="66"/>
      <c r="I3227" s="66"/>
      <c r="J3227" s="66"/>
      <c r="K3227" s="66"/>
      <c r="L3227" s="66"/>
      <c r="M3227" s="66"/>
      <c r="N3227" s="66"/>
      <c r="O3227" s="66"/>
      <c r="P3227" s="66"/>
      <c r="Q3227" s="66"/>
      <c r="R3227" s="66"/>
      <c r="S3227" s="72"/>
      <c r="T3227" s="72"/>
      <c r="U3227" s="72"/>
      <c r="V3227" s="72"/>
      <c r="W3227" s="72"/>
      <c r="X3227" s="64"/>
      <c r="Y3227" s="64"/>
      <c r="Z3227" s="64"/>
      <c r="AA3227" s="64"/>
      <c r="AB3227" s="64"/>
      <c r="AC3227" s="64"/>
      <c r="AD3227" s="64"/>
      <c r="AE3227" s="64"/>
      <c r="AF3227" s="64"/>
      <c r="AG3227" s="64"/>
      <c r="AH3227" s="64"/>
      <c r="AI3227" s="64"/>
      <c r="AJ3227" s="64"/>
      <c r="AK3227" s="64"/>
      <c r="AL3227" s="64"/>
      <c r="AM3227" s="64"/>
      <c r="AN3227" s="64"/>
      <c r="AO3227" s="64"/>
      <c r="AP3227" s="67" t="str">
        <f>IF($AG3227="","",VLOOKUP($AG3227,Test_Procedure!$A:$F,2,FALSE))</f>
        <v/>
      </c>
      <c r="AQ3227" s="67"/>
      <c r="AR3227" s="67"/>
      <c r="AS3227" s="68"/>
      <c r="AT3227" s="68"/>
      <c r="AU3227" s="68"/>
      <c r="AV3227" s="68"/>
      <c r="AW3227" s="68"/>
      <c r="AX3227" s="68"/>
      <c r="AY3227" s="68"/>
      <c r="AZ3227" s="68"/>
      <c r="BA3227" s="68"/>
      <c r="BB3227" s="68"/>
      <c r="BC3227" s="69" t="str">
        <f t="shared" si="155"/>
        <v/>
      </c>
      <c r="BD3227" s="69"/>
      <c r="BE3227" s="70">
        <f>IF($AG3227="",0,VLOOKUP($AG3227,Test_Procedure!$A:$F,3,FALSE))</f>
        <v>0</v>
      </c>
      <c r="BF3227" s="70"/>
      <c r="BG3227" s="70">
        <f>IF($AG3227="",0,VLOOKUP($AG3227,Test_Procedure!$A:$F,4,FALSE))</f>
        <v>0</v>
      </c>
      <c r="BH3227" s="70"/>
      <c r="BI3227" s="70">
        <f>IF($AG3227="",0,VLOOKUP($AG3227,Test_Procedure!$A:$F,5,FALSE))</f>
        <v>0</v>
      </c>
      <c r="BJ3227" s="70"/>
      <c r="BK3227" s="70">
        <f>IF($AG3227="",0,VLOOKUP($AG3227,Test_Procedure!$A:$F,6,FALSE))</f>
        <v>0</v>
      </c>
      <c r="BL3227" s="70"/>
      <c r="BM3227" s="71"/>
      <c r="BN3227" s="71"/>
      <c r="BO3227" s="71"/>
      <c r="BP3227" s="72"/>
      <c r="BQ3227" s="72"/>
      <c r="BR3227" s="72"/>
      <c r="BS3227" s="72"/>
      <c r="BT3227" s="72"/>
      <c r="BU3227" s="72"/>
      <c r="BV3227" s="72"/>
      <c r="BW3227" s="72"/>
      <c r="BX3227" s="72"/>
      <c r="BY3227" s="72"/>
      <c r="BZ3227" s="72"/>
      <c r="CA3227" s="72"/>
      <c r="CB3227" s="72"/>
      <c r="CC3227" s="72"/>
      <c r="CD3227" s="72"/>
      <c r="CE3227" s="72"/>
      <c r="CF3227" s="72"/>
      <c r="CG3227" s="72"/>
      <c r="CH3227" s="72"/>
      <c r="CI3227" s="72"/>
      <c r="CJ3227" s="72"/>
      <c r="XEX3227" s="56" t="str">
        <f>IF(ISERROR(VLOOKUP('Testing Report'!$G$8,$AG3227:$BD3227,13,FALSE)),"",VLOOKUP('Testing Report'!$G$8,$AG3227:$BD3227,13,FALSE))</f>
        <v/>
      </c>
      <c r="XEY3227" s="56" t="str">
        <f>IF(ISERROR(VLOOKUP('Testing Report'!$G$8,$AG3227:$BD3227,15,FALSE)),"",VLOOKUP('Testing Report'!$G$8,$AG3227:$BD3227,15,FALSE))</f>
        <v/>
      </c>
      <c r="XEZ3227" s="56" t="str">
        <f>IF(COUNTIF($X3227:$X$5000,'Testing Report'!$G$8)=0,"",COUNTIF($X3227:$X$5000,'Testing Report'!$G$8))</f>
        <v/>
      </c>
      <c r="XFA3227" s="56" t="str">
        <f>IF(ISERROR(VLOOKUP('Testing Report'!$G$8,$AG3227:$BD3227,19,FALSE)),"",VLOOKUP('Testing Report'!$G$8,$AG3227:$BD3227,19,FALSE))</f>
        <v/>
      </c>
      <c r="XFB3227" s="56" t="str">
        <f>IF(ISERROR(VLOOKUP('Testing Report'!$G$8,$X3227:$BD3227,32,FALSE)),"",VLOOKUP('Testing Report'!$G$8,$X3227:$BD3227,32,FALSE))</f>
        <v/>
      </c>
      <c r="XFC3227" s="26"/>
      <c r="XFD3227" s="7" t="str">
        <f t="shared" si="156"/>
        <v/>
      </c>
    </row>
    <row r="3228" spans="1:88 16378:16384" ht="15" customHeight="1">
      <c r="A3228" s="65" t="str">
        <f t="shared" si="154"/>
        <v/>
      </c>
      <c r="B3228" s="65"/>
      <c r="C3228" s="66"/>
      <c r="D3228" s="66"/>
      <c r="E3228" s="66"/>
      <c r="F3228" s="66"/>
      <c r="G3228" s="66"/>
      <c r="H3228" s="66"/>
      <c r="I3228" s="66"/>
      <c r="J3228" s="66"/>
      <c r="K3228" s="66"/>
      <c r="L3228" s="66"/>
      <c r="M3228" s="66"/>
      <c r="N3228" s="66"/>
      <c r="O3228" s="66"/>
      <c r="P3228" s="66"/>
      <c r="Q3228" s="66"/>
      <c r="R3228" s="66"/>
      <c r="S3228" s="72"/>
      <c r="T3228" s="72"/>
      <c r="U3228" s="72"/>
      <c r="V3228" s="72"/>
      <c r="W3228" s="72"/>
      <c r="X3228" s="64"/>
      <c r="Y3228" s="64"/>
      <c r="Z3228" s="64"/>
      <c r="AA3228" s="64"/>
      <c r="AB3228" s="64"/>
      <c r="AC3228" s="64"/>
      <c r="AD3228" s="64"/>
      <c r="AE3228" s="64"/>
      <c r="AF3228" s="64"/>
      <c r="AG3228" s="64"/>
      <c r="AH3228" s="64"/>
      <c r="AI3228" s="64"/>
      <c r="AJ3228" s="64"/>
      <c r="AK3228" s="64"/>
      <c r="AL3228" s="64"/>
      <c r="AM3228" s="64"/>
      <c r="AN3228" s="64"/>
      <c r="AO3228" s="64"/>
      <c r="AP3228" s="67" t="str">
        <f>IF($AG3228="","",VLOOKUP($AG3228,Test_Procedure!$A:$F,2,FALSE))</f>
        <v/>
      </c>
      <c r="AQ3228" s="67"/>
      <c r="AR3228" s="67"/>
      <c r="AS3228" s="68"/>
      <c r="AT3228" s="68"/>
      <c r="AU3228" s="68"/>
      <c r="AV3228" s="68"/>
      <c r="AW3228" s="68"/>
      <c r="AX3228" s="68"/>
      <c r="AY3228" s="68"/>
      <c r="AZ3228" s="68"/>
      <c r="BA3228" s="68"/>
      <c r="BB3228" s="68"/>
      <c r="BC3228" s="69" t="str">
        <f t="shared" si="155"/>
        <v/>
      </c>
      <c r="BD3228" s="69"/>
      <c r="BE3228" s="70">
        <f>IF($AG3228="",0,VLOOKUP($AG3228,Test_Procedure!$A:$F,3,FALSE))</f>
        <v>0</v>
      </c>
      <c r="BF3228" s="70"/>
      <c r="BG3228" s="70">
        <f>IF($AG3228="",0,VLOOKUP($AG3228,Test_Procedure!$A:$F,4,FALSE))</f>
        <v>0</v>
      </c>
      <c r="BH3228" s="70"/>
      <c r="BI3228" s="70">
        <f>IF($AG3228="",0,VLOOKUP($AG3228,Test_Procedure!$A:$F,5,FALSE))</f>
        <v>0</v>
      </c>
      <c r="BJ3228" s="70"/>
      <c r="BK3228" s="70">
        <f>IF($AG3228="",0,VLOOKUP($AG3228,Test_Procedure!$A:$F,6,FALSE))</f>
        <v>0</v>
      </c>
      <c r="BL3228" s="70"/>
      <c r="BM3228" s="71"/>
      <c r="BN3228" s="71"/>
      <c r="BO3228" s="71"/>
      <c r="BP3228" s="72"/>
      <c r="BQ3228" s="72"/>
      <c r="BR3228" s="72"/>
      <c r="BS3228" s="72"/>
      <c r="BT3228" s="72"/>
      <c r="BU3228" s="72"/>
      <c r="BV3228" s="72"/>
      <c r="BW3228" s="72"/>
      <c r="BX3228" s="72"/>
      <c r="BY3228" s="72"/>
      <c r="BZ3228" s="72"/>
      <c r="CA3228" s="72"/>
      <c r="CB3228" s="72"/>
      <c r="CC3228" s="72"/>
      <c r="CD3228" s="72"/>
      <c r="CE3228" s="72"/>
      <c r="CF3228" s="72"/>
      <c r="CG3228" s="72"/>
      <c r="CH3228" s="72"/>
      <c r="CI3228" s="72"/>
      <c r="CJ3228" s="72"/>
      <c r="XEX3228" s="56" t="str">
        <f>IF(ISERROR(VLOOKUP('Testing Report'!$G$8,$AG3228:$BD3228,13,FALSE)),"",VLOOKUP('Testing Report'!$G$8,$AG3228:$BD3228,13,FALSE))</f>
        <v/>
      </c>
      <c r="XEY3228" s="56" t="str">
        <f>IF(ISERROR(VLOOKUP('Testing Report'!$G$8,$AG3228:$BD3228,15,FALSE)),"",VLOOKUP('Testing Report'!$G$8,$AG3228:$BD3228,15,FALSE))</f>
        <v/>
      </c>
      <c r="XEZ3228" s="56" t="str">
        <f>IF(COUNTIF($X3228:$X$5000,'Testing Report'!$G$8)=0,"",COUNTIF($X3228:$X$5000,'Testing Report'!$G$8))</f>
        <v/>
      </c>
      <c r="XFA3228" s="56" t="str">
        <f>IF(ISERROR(VLOOKUP('Testing Report'!$G$8,$AG3228:$BD3228,19,FALSE)),"",VLOOKUP('Testing Report'!$G$8,$AG3228:$BD3228,19,FALSE))</f>
        <v/>
      </c>
      <c r="XFB3228" s="56" t="str">
        <f>IF(ISERROR(VLOOKUP('Testing Report'!$G$8,$X3228:$BD3228,32,FALSE)),"",VLOOKUP('Testing Report'!$G$8,$X3228:$BD3228,32,FALSE))</f>
        <v/>
      </c>
      <c r="XFC3228" s="26"/>
      <c r="XFD3228" s="7" t="str">
        <f t="shared" si="156"/>
        <v/>
      </c>
    </row>
    <row r="3229" spans="1:88 16378:16384" ht="15" customHeight="1">
      <c r="A3229" s="65" t="str">
        <f t="shared" ref="A3229:A3292" si="157">IF(C3228="","",A3228+1)</f>
        <v/>
      </c>
      <c r="B3229" s="65"/>
      <c r="C3229" s="66"/>
      <c r="D3229" s="66"/>
      <c r="E3229" s="66"/>
      <c r="F3229" s="66"/>
      <c r="G3229" s="66"/>
      <c r="H3229" s="66"/>
      <c r="I3229" s="66"/>
      <c r="J3229" s="66"/>
      <c r="K3229" s="66"/>
      <c r="L3229" s="66"/>
      <c r="M3229" s="66"/>
      <c r="N3229" s="66"/>
      <c r="O3229" s="66"/>
      <c r="P3229" s="66"/>
      <c r="Q3229" s="66"/>
      <c r="R3229" s="66"/>
      <c r="S3229" s="72"/>
      <c r="T3229" s="72"/>
      <c r="U3229" s="72"/>
      <c r="V3229" s="72"/>
      <c r="W3229" s="72"/>
      <c r="X3229" s="64"/>
      <c r="Y3229" s="64"/>
      <c r="Z3229" s="64"/>
      <c r="AA3229" s="64"/>
      <c r="AB3229" s="64"/>
      <c r="AC3229" s="64"/>
      <c r="AD3229" s="64"/>
      <c r="AE3229" s="64"/>
      <c r="AF3229" s="64"/>
      <c r="AG3229" s="64"/>
      <c r="AH3229" s="64"/>
      <c r="AI3229" s="64"/>
      <c r="AJ3229" s="64"/>
      <c r="AK3229" s="64"/>
      <c r="AL3229" s="64"/>
      <c r="AM3229" s="64"/>
      <c r="AN3229" s="64"/>
      <c r="AO3229" s="64"/>
      <c r="AP3229" s="67" t="str">
        <f>IF($AG3229="","",VLOOKUP($AG3229,Test_Procedure!$A:$F,2,FALSE))</f>
        <v/>
      </c>
      <c r="AQ3229" s="67"/>
      <c r="AR3229" s="67"/>
      <c r="AS3229" s="68"/>
      <c r="AT3229" s="68"/>
      <c r="AU3229" s="68"/>
      <c r="AV3229" s="68"/>
      <c r="AW3229" s="68"/>
      <c r="AX3229" s="68"/>
      <c r="AY3229" s="68"/>
      <c r="AZ3229" s="68"/>
      <c r="BA3229" s="68"/>
      <c r="BB3229" s="68"/>
      <c r="BC3229" s="69" t="str">
        <f t="shared" ref="BC3229:BC3292" si="158">IF(AS3229="","",AVERAGE(AS3229:BB3229))</f>
        <v/>
      </c>
      <c r="BD3229" s="69"/>
      <c r="BE3229" s="70">
        <f>IF($AG3229="",0,VLOOKUP($AG3229,Test_Procedure!$A:$F,3,FALSE))</f>
        <v>0</v>
      </c>
      <c r="BF3229" s="70"/>
      <c r="BG3229" s="70">
        <f>IF($AG3229="",0,VLOOKUP($AG3229,Test_Procedure!$A:$F,4,FALSE))</f>
        <v>0</v>
      </c>
      <c r="BH3229" s="70"/>
      <c r="BI3229" s="70">
        <f>IF($AG3229="",0,VLOOKUP($AG3229,Test_Procedure!$A:$F,5,FALSE))</f>
        <v>0</v>
      </c>
      <c r="BJ3229" s="70"/>
      <c r="BK3229" s="70">
        <f>IF($AG3229="",0,VLOOKUP($AG3229,Test_Procedure!$A:$F,6,FALSE))</f>
        <v>0</v>
      </c>
      <c r="BL3229" s="70"/>
      <c r="BM3229" s="71"/>
      <c r="BN3229" s="71"/>
      <c r="BO3229" s="71"/>
      <c r="BP3229" s="72"/>
      <c r="BQ3229" s="72"/>
      <c r="BR3229" s="72"/>
      <c r="BS3229" s="72"/>
      <c r="BT3229" s="72"/>
      <c r="BU3229" s="72"/>
      <c r="BV3229" s="72"/>
      <c r="BW3229" s="72"/>
      <c r="BX3229" s="72"/>
      <c r="BY3229" s="72"/>
      <c r="BZ3229" s="72"/>
      <c r="CA3229" s="72"/>
      <c r="CB3229" s="72"/>
      <c r="CC3229" s="72"/>
      <c r="CD3229" s="72"/>
      <c r="CE3229" s="72"/>
      <c r="CF3229" s="72"/>
      <c r="CG3229" s="72"/>
      <c r="CH3229" s="72"/>
      <c r="CI3229" s="72"/>
      <c r="CJ3229" s="72"/>
      <c r="XEX3229" s="56" t="str">
        <f>IF(ISERROR(VLOOKUP('Testing Report'!$G$8,$AG3229:$BD3229,13,FALSE)),"",VLOOKUP('Testing Report'!$G$8,$AG3229:$BD3229,13,FALSE))</f>
        <v/>
      </c>
      <c r="XEY3229" s="56" t="str">
        <f>IF(ISERROR(VLOOKUP('Testing Report'!$G$8,$AG3229:$BD3229,15,FALSE)),"",VLOOKUP('Testing Report'!$G$8,$AG3229:$BD3229,15,FALSE))</f>
        <v/>
      </c>
      <c r="XEZ3229" s="56" t="str">
        <f>IF(COUNTIF($X3229:$X$5000,'Testing Report'!$G$8)=0,"",COUNTIF($X3229:$X$5000,'Testing Report'!$G$8))</f>
        <v/>
      </c>
      <c r="XFA3229" s="56" t="str">
        <f>IF(ISERROR(VLOOKUP('Testing Report'!$G$8,$AG3229:$BD3229,19,FALSE)),"",VLOOKUP('Testing Report'!$G$8,$AG3229:$BD3229,19,FALSE))</f>
        <v/>
      </c>
      <c r="XFB3229" s="56" t="str">
        <f>IF(ISERROR(VLOOKUP('Testing Report'!$G$8,$X3229:$BD3229,32,FALSE)),"",VLOOKUP('Testing Report'!$G$8,$X3229:$BD3229,32,FALSE))</f>
        <v/>
      </c>
      <c r="XFC3229" s="26"/>
      <c r="XFD3229" s="7" t="str">
        <f t="shared" si="156"/>
        <v/>
      </c>
    </row>
    <row r="3230" spans="1:88 16378:16384" ht="15" customHeight="1">
      <c r="A3230" s="65" t="str">
        <f t="shared" si="157"/>
        <v/>
      </c>
      <c r="B3230" s="65"/>
      <c r="C3230" s="66"/>
      <c r="D3230" s="66"/>
      <c r="E3230" s="66"/>
      <c r="F3230" s="66"/>
      <c r="G3230" s="66"/>
      <c r="H3230" s="66"/>
      <c r="I3230" s="66"/>
      <c r="J3230" s="66"/>
      <c r="K3230" s="66"/>
      <c r="L3230" s="66"/>
      <c r="M3230" s="66"/>
      <c r="N3230" s="66"/>
      <c r="O3230" s="66"/>
      <c r="P3230" s="66"/>
      <c r="Q3230" s="66"/>
      <c r="R3230" s="66"/>
      <c r="S3230" s="72"/>
      <c r="T3230" s="72"/>
      <c r="U3230" s="72"/>
      <c r="V3230" s="72"/>
      <c r="W3230" s="72"/>
      <c r="X3230" s="64"/>
      <c r="Y3230" s="64"/>
      <c r="Z3230" s="64"/>
      <c r="AA3230" s="64"/>
      <c r="AB3230" s="64"/>
      <c r="AC3230" s="64"/>
      <c r="AD3230" s="64"/>
      <c r="AE3230" s="64"/>
      <c r="AF3230" s="64"/>
      <c r="AG3230" s="64"/>
      <c r="AH3230" s="64"/>
      <c r="AI3230" s="64"/>
      <c r="AJ3230" s="64"/>
      <c r="AK3230" s="64"/>
      <c r="AL3230" s="64"/>
      <c r="AM3230" s="64"/>
      <c r="AN3230" s="64"/>
      <c r="AO3230" s="64"/>
      <c r="AP3230" s="67" t="str">
        <f>IF($AG3230="","",VLOOKUP($AG3230,Test_Procedure!$A:$F,2,FALSE))</f>
        <v/>
      </c>
      <c r="AQ3230" s="67"/>
      <c r="AR3230" s="67"/>
      <c r="AS3230" s="68"/>
      <c r="AT3230" s="68"/>
      <c r="AU3230" s="68"/>
      <c r="AV3230" s="68"/>
      <c r="AW3230" s="68"/>
      <c r="AX3230" s="68"/>
      <c r="AY3230" s="68"/>
      <c r="AZ3230" s="68"/>
      <c r="BA3230" s="68"/>
      <c r="BB3230" s="68"/>
      <c r="BC3230" s="69" t="str">
        <f t="shared" si="158"/>
        <v/>
      </c>
      <c r="BD3230" s="69"/>
      <c r="BE3230" s="70">
        <f>IF($AG3230="",0,VLOOKUP($AG3230,Test_Procedure!$A:$F,3,FALSE))</f>
        <v>0</v>
      </c>
      <c r="BF3230" s="70"/>
      <c r="BG3230" s="70">
        <f>IF($AG3230="",0,VLOOKUP($AG3230,Test_Procedure!$A:$F,4,FALSE))</f>
        <v>0</v>
      </c>
      <c r="BH3230" s="70"/>
      <c r="BI3230" s="70">
        <f>IF($AG3230="",0,VLOOKUP($AG3230,Test_Procedure!$A:$F,5,FALSE))</f>
        <v>0</v>
      </c>
      <c r="BJ3230" s="70"/>
      <c r="BK3230" s="70">
        <f>IF($AG3230="",0,VLOOKUP($AG3230,Test_Procedure!$A:$F,6,FALSE))</f>
        <v>0</v>
      </c>
      <c r="BL3230" s="70"/>
      <c r="BM3230" s="71"/>
      <c r="BN3230" s="71"/>
      <c r="BO3230" s="71"/>
      <c r="BP3230" s="72"/>
      <c r="BQ3230" s="72"/>
      <c r="BR3230" s="72"/>
      <c r="BS3230" s="72"/>
      <c r="BT3230" s="72"/>
      <c r="BU3230" s="72"/>
      <c r="BV3230" s="72"/>
      <c r="BW3230" s="72"/>
      <c r="BX3230" s="72"/>
      <c r="BY3230" s="72"/>
      <c r="BZ3230" s="72"/>
      <c r="CA3230" s="72"/>
      <c r="CB3230" s="72"/>
      <c r="CC3230" s="72"/>
      <c r="CD3230" s="72"/>
      <c r="CE3230" s="72"/>
      <c r="CF3230" s="72"/>
      <c r="CG3230" s="72"/>
      <c r="CH3230" s="72"/>
      <c r="CI3230" s="72"/>
      <c r="CJ3230" s="72"/>
      <c r="XEX3230" s="56" t="str">
        <f>IF(ISERROR(VLOOKUP('Testing Report'!$G$8,$AG3230:$BD3230,13,FALSE)),"",VLOOKUP('Testing Report'!$G$8,$AG3230:$BD3230,13,FALSE))</f>
        <v/>
      </c>
      <c r="XEY3230" s="56" t="str">
        <f>IF(ISERROR(VLOOKUP('Testing Report'!$G$8,$AG3230:$BD3230,15,FALSE)),"",VLOOKUP('Testing Report'!$G$8,$AG3230:$BD3230,15,FALSE))</f>
        <v/>
      </c>
      <c r="XEZ3230" s="56" t="str">
        <f>IF(COUNTIF($X3230:$X$5000,'Testing Report'!$G$8)=0,"",COUNTIF($X3230:$X$5000,'Testing Report'!$G$8))</f>
        <v/>
      </c>
      <c r="XFA3230" s="56" t="str">
        <f>IF(ISERROR(VLOOKUP('Testing Report'!$G$8,$AG3230:$BD3230,19,FALSE)),"",VLOOKUP('Testing Report'!$G$8,$AG3230:$BD3230,19,FALSE))</f>
        <v/>
      </c>
      <c r="XFB3230" s="56" t="str">
        <f>IF(ISERROR(VLOOKUP('Testing Report'!$G$8,$X3230:$BD3230,32,FALSE)),"",VLOOKUP('Testing Report'!$G$8,$X3230:$BD3230,32,FALSE))</f>
        <v/>
      </c>
      <c r="XFC3230" s="26"/>
      <c r="XFD3230" s="7" t="str">
        <f t="shared" si="156"/>
        <v/>
      </c>
    </row>
    <row r="3231" spans="1:88 16378:16384" ht="15" customHeight="1">
      <c r="A3231" s="65" t="str">
        <f t="shared" si="157"/>
        <v/>
      </c>
      <c r="B3231" s="65"/>
      <c r="C3231" s="66"/>
      <c r="D3231" s="66"/>
      <c r="E3231" s="66"/>
      <c r="F3231" s="66"/>
      <c r="G3231" s="66"/>
      <c r="H3231" s="66"/>
      <c r="I3231" s="66"/>
      <c r="J3231" s="66"/>
      <c r="K3231" s="66"/>
      <c r="L3231" s="66"/>
      <c r="M3231" s="66"/>
      <c r="N3231" s="66"/>
      <c r="O3231" s="66"/>
      <c r="P3231" s="66"/>
      <c r="Q3231" s="66"/>
      <c r="R3231" s="66"/>
      <c r="S3231" s="72"/>
      <c r="T3231" s="72"/>
      <c r="U3231" s="72"/>
      <c r="V3231" s="72"/>
      <c r="W3231" s="72"/>
      <c r="X3231" s="64"/>
      <c r="Y3231" s="64"/>
      <c r="Z3231" s="64"/>
      <c r="AA3231" s="64"/>
      <c r="AB3231" s="64"/>
      <c r="AC3231" s="64"/>
      <c r="AD3231" s="64"/>
      <c r="AE3231" s="64"/>
      <c r="AF3231" s="64"/>
      <c r="AG3231" s="64"/>
      <c r="AH3231" s="64"/>
      <c r="AI3231" s="64"/>
      <c r="AJ3231" s="64"/>
      <c r="AK3231" s="64"/>
      <c r="AL3231" s="64"/>
      <c r="AM3231" s="64"/>
      <c r="AN3231" s="64"/>
      <c r="AO3231" s="64"/>
      <c r="AP3231" s="67" t="str">
        <f>IF($AG3231="","",VLOOKUP($AG3231,Test_Procedure!$A:$F,2,FALSE))</f>
        <v/>
      </c>
      <c r="AQ3231" s="67"/>
      <c r="AR3231" s="67"/>
      <c r="AS3231" s="68"/>
      <c r="AT3231" s="68"/>
      <c r="AU3231" s="68"/>
      <c r="AV3231" s="68"/>
      <c r="AW3231" s="68"/>
      <c r="AX3231" s="68"/>
      <c r="AY3231" s="68"/>
      <c r="AZ3231" s="68"/>
      <c r="BA3231" s="68"/>
      <c r="BB3231" s="68"/>
      <c r="BC3231" s="69" t="str">
        <f t="shared" si="158"/>
        <v/>
      </c>
      <c r="BD3231" s="69"/>
      <c r="BE3231" s="70">
        <f>IF($AG3231="",0,VLOOKUP($AG3231,Test_Procedure!$A:$F,3,FALSE))</f>
        <v>0</v>
      </c>
      <c r="BF3231" s="70"/>
      <c r="BG3231" s="70">
        <f>IF($AG3231="",0,VLOOKUP($AG3231,Test_Procedure!$A:$F,4,FALSE))</f>
        <v>0</v>
      </c>
      <c r="BH3231" s="70"/>
      <c r="BI3231" s="70">
        <f>IF($AG3231="",0,VLOOKUP($AG3231,Test_Procedure!$A:$F,5,FALSE))</f>
        <v>0</v>
      </c>
      <c r="BJ3231" s="70"/>
      <c r="BK3231" s="70">
        <f>IF($AG3231="",0,VLOOKUP($AG3231,Test_Procedure!$A:$F,6,FALSE))</f>
        <v>0</v>
      </c>
      <c r="BL3231" s="70"/>
      <c r="BM3231" s="71"/>
      <c r="BN3231" s="71"/>
      <c r="BO3231" s="71"/>
      <c r="BP3231" s="72"/>
      <c r="BQ3231" s="72"/>
      <c r="BR3231" s="72"/>
      <c r="BS3231" s="72"/>
      <c r="BT3231" s="72"/>
      <c r="BU3231" s="72"/>
      <c r="BV3231" s="72"/>
      <c r="BW3231" s="72"/>
      <c r="BX3231" s="72"/>
      <c r="BY3231" s="72"/>
      <c r="BZ3231" s="72"/>
      <c r="CA3231" s="72"/>
      <c r="CB3231" s="72"/>
      <c r="CC3231" s="72"/>
      <c r="CD3231" s="72"/>
      <c r="CE3231" s="72"/>
      <c r="CF3231" s="72"/>
      <c r="CG3231" s="72"/>
      <c r="CH3231" s="72"/>
      <c r="CI3231" s="72"/>
      <c r="CJ3231" s="72"/>
      <c r="XEX3231" s="56" t="str">
        <f>IF(ISERROR(VLOOKUP('Testing Report'!$G$8,$AG3231:$BD3231,13,FALSE)),"",VLOOKUP('Testing Report'!$G$8,$AG3231:$BD3231,13,FALSE))</f>
        <v/>
      </c>
      <c r="XEY3231" s="56" t="str">
        <f>IF(ISERROR(VLOOKUP('Testing Report'!$G$8,$AG3231:$BD3231,15,FALSE)),"",VLOOKUP('Testing Report'!$G$8,$AG3231:$BD3231,15,FALSE))</f>
        <v/>
      </c>
      <c r="XEZ3231" s="56" t="str">
        <f>IF(COUNTIF($X3231:$X$5000,'Testing Report'!$G$8)=0,"",COUNTIF($X3231:$X$5000,'Testing Report'!$G$8))</f>
        <v/>
      </c>
      <c r="XFA3231" s="56" t="str">
        <f>IF(ISERROR(VLOOKUP('Testing Report'!$G$8,$AG3231:$BD3231,19,FALSE)),"",VLOOKUP('Testing Report'!$G$8,$AG3231:$BD3231,19,FALSE))</f>
        <v/>
      </c>
      <c r="XFB3231" s="56" t="str">
        <f>IF(ISERROR(VLOOKUP('Testing Report'!$G$8,$X3231:$BD3231,32,FALSE)),"",VLOOKUP('Testing Report'!$G$8,$X3231:$BD3231,32,FALSE))</f>
        <v/>
      </c>
      <c r="XFC3231" s="26"/>
      <c r="XFD3231" s="7" t="str">
        <f t="shared" si="156"/>
        <v/>
      </c>
    </row>
    <row r="3232" spans="1:88 16378:16384" ht="15" customHeight="1">
      <c r="A3232" s="65" t="str">
        <f t="shared" si="157"/>
        <v/>
      </c>
      <c r="B3232" s="65"/>
      <c r="C3232" s="66"/>
      <c r="D3232" s="66"/>
      <c r="E3232" s="66"/>
      <c r="F3232" s="66"/>
      <c r="G3232" s="66"/>
      <c r="H3232" s="66"/>
      <c r="I3232" s="66"/>
      <c r="J3232" s="66"/>
      <c r="K3232" s="66"/>
      <c r="L3232" s="66"/>
      <c r="M3232" s="66"/>
      <c r="N3232" s="66"/>
      <c r="O3232" s="66"/>
      <c r="P3232" s="66"/>
      <c r="Q3232" s="66"/>
      <c r="R3232" s="66"/>
      <c r="S3232" s="72"/>
      <c r="T3232" s="72"/>
      <c r="U3232" s="72"/>
      <c r="V3232" s="72"/>
      <c r="W3232" s="72"/>
      <c r="X3232" s="64"/>
      <c r="Y3232" s="64"/>
      <c r="Z3232" s="64"/>
      <c r="AA3232" s="64"/>
      <c r="AB3232" s="64"/>
      <c r="AC3232" s="64"/>
      <c r="AD3232" s="64"/>
      <c r="AE3232" s="64"/>
      <c r="AF3232" s="64"/>
      <c r="AG3232" s="64"/>
      <c r="AH3232" s="64"/>
      <c r="AI3232" s="64"/>
      <c r="AJ3232" s="64"/>
      <c r="AK3232" s="64"/>
      <c r="AL3232" s="64"/>
      <c r="AM3232" s="64"/>
      <c r="AN3232" s="64"/>
      <c r="AO3232" s="64"/>
      <c r="AP3232" s="67" t="str">
        <f>IF($AG3232="","",VLOOKUP($AG3232,Test_Procedure!$A:$F,2,FALSE))</f>
        <v/>
      </c>
      <c r="AQ3232" s="67"/>
      <c r="AR3232" s="67"/>
      <c r="AS3232" s="68"/>
      <c r="AT3232" s="68"/>
      <c r="AU3232" s="68"/>
      <c r="AV3232" s="68"/>
      <c r="AW3232" s="68"/>
      <c r="AX3232" s="68"/>
      <c r="AY3232" s="68"/>
      <c r="AZ3232" s="68"/>
      <c r="BA3232" s="68"/>
      <c r="BB3232" s="68"/>
      <c r="BC3232" s="69" t="str">
        <f t="shared" si="158"/>
        <v/>
      </c>
      <c r="BD3232" s="69"/>
      <c r="BE3232" s="70">
        <f>IF($AG3232="",0,VLOOKUP($AG3232,Test_Procedure!$A:$F,3,FALSE))</f>
        <v>0</v>
      </c>
      <c r="BF3232" s="70"/>
      <c r="BG3232" s="70">
        <f>IF($AG3232="",0,VLOOKUP($AG3232,Test_Procedure!$A:$F,4,FALSE))</f>
        <v>0</v>
      </c>
      <c r="BH3232" s="70"/>
      <c r="BI3232" s="70">
        <f>IF($AG3232="",0,VLOOKUP($AG3232,Test_Procedure!$A:$F,5,FALSE))</f>
        <v>0</v>
      </c>
      <c r="BJ3232" s="70"/>
      <c r="BK3232" s="70">
        <f>IF($AG3232="",0,VLOOKUP($AG3232,Test_Procedure!$A:$F,6,FALSE))</f>
        <v>0</v>
      </c>
      <c r="BL3232" s="70"/>
      <c r="BM3232" s="71"/>
      <c r="BN3232" s="71"/>
      <c r="BO3232" s="71"/>
      <c r="BP3232" s="72"/>
      <c r="BQ3232" s="72"/>
      <c r="BR3232" s="72"/>
      <c r="BS3232" s="72"/>
      <c r="BT3232" s="72"/>
      <c r="BU3232" s="72"/>
      <c r="BV3232" s="72"/>
      <c r="BW3232" s="72"/>
      <c r="BX3232" s="72"/>
      <c r="BY3232" s="72"/>
      <c r="BZ3232" s="72"/>
      <c r="CA3232" s="72"/>
      <c r="CB3232" s="72"/>
      <c r="CC3232" s="72"/>
      <c r="CD3232" s="72"/>
      <c r="CE3232" s="72"/>
      <c r="CF3232" s="72"/>
      <c r="CG3232" s="72"/>
      <c r="CH3232" s="72"/>
      <c r="CI3232" s="72"/>
      <c r="CJ3232" s="72"/>
      <c r="XEX3232" s="56" t="str">
        <f>IF(ISERROR(VLOOKUP('Testing Report'!$G$8,$AG3232:$BD3232,13,FALSE)),"",VLOOKUP('Testing Report'!$G$8,$AG3232:$BD3232,13,FALSE))</f>
        <v/>
      </c>
      <c r="XEY3232" s="56" t="str">
        <f>IF(ISERROR(VLOOKUP('Testing Report'!$G$8,$AG3232:$BD3232,15,FALSE)),"",VLOOKUP('Testing Report'!$G$8,$AG3232:$BD3232,15,FALSE))</f>
        <v/>
      </c>
      <c r="XEZ3232" s="56" t="str">
        <f>IF(COUNTIF($X3232:$X$5000,'Testing Report'!$G$8)=0,"",COUNTIF($X3232:$X$5000,'Testing Report'!$G$8))</f>
        <v/>
      </c>
      <c r="XFA3232" s="56" t="str">
        <f>IF(ISERROR(VLOOKUP('Testing Report'!$G$8,$AG3232:$BD3232,19,FALSE)),"",VLOOKUP('Testing Report'!$G$8,$AG3232:$BD3232,19,FALSE))</f>
        <v/>
      </c>
      <c r="XFB3232" s="56" t="str">
        <f>IF(ISERROR(VLOOKUP('Testing Report'!$G$8,$X3232:$BD3232,32,FALSE)),"",VLOOKUP('Testing Report'!$G$8,$X3232:$BD3232,32,FALSE))</f>
        <v/>
      </c>
      <c r="XFC3232" s="26"/>
      <c r="XFD3232" s="7" t="str">
        <f t="shared" si="156"/>
        <v/>
      </c>
    </row>
    <row r="3233" spans="1:88 16378:16384" ht="15" customHeight="1">
      <c r="A3233" s="65" t="str">
        <f t="shared" si="157"/>
        <v/>
      </c>
      <c r="B3233" s="65"/>
      <c r="C3233" s="66"/>
      <c r="D3233" s="66"/>
      <c r="E3233" s="66"/>
      <c r="F3233" s="66"/>
      <c r="G3233" s="66"/>
      <c r="H3233" s="66"/>
      <c r="I3233" s="66"/>
      <c r="J3233" s="66"/>
      <c r="K3233" s="66"/>
      <c r="L3233" s="66"/>
      <c r="M3233" s="66"/>
      <c r="N3233" s="66"/>
      <c r="O3233" s="66"/>
      <c r="P3233" s="66"/>
      <c r="Q3233" s="66"/>
      <c r="R3233" s="66"/>
      <c r="S3233" s="72"/>
      <c r="T3233" s="72"/>
      <c r="U3233" s="72"/>
      <c r="V3233" s="72"/>
      <c r="W3233" s="72"/>
      <c r="X3233" s="64"/>
      <c r="Y3233" s="64"/>
      <c r="Z3233" s="64"/>
      <c r="AA3233" s="64"/>
      <c r="AB3233" s="64"/>
      <c r="AC3233" s="64"/>
      <c r="AD3233" s="64"/>
      <c r="AE3233" s="64"/>
      <c r="AF3233" s="64"/>
      <c r="AG3233" s="64"/>
      <c r="AH3233" s="64"/>
      <c r="AI3233" s="64"/>
      <c r="AJ3233" s="64"/>
      <c r="AK3233" s="64"/>
      <c r="AL3233" s="64"/>
      <c r="AM3233" s="64"/>
      <c r="AN3233" s="64"/>
      <c r="AO3233" s="64"/>
      <c r="AP3233" s="67" t="str">
        <f>IF($AG3233="","",VLOOKUP($AG3233,Test_Procedure!$A:$F,2,FALSE))</f>
        <v/>
      </c>
      <c r="AQ3233" s="67"/>
      <c r="AR3233" s="67"/>
      <c r="AS3233" s="68"/>
      <c r="AT3233" s="68"/>
      <c r="AU3233" s="68"/>
      <c r="AV3233" s="68"/>
      <c r="AW3233" s="68"/>
      <c r="AX3233" s="68"/>
      <c r="AY3233" s="68"/>
      <c r="AZ3233" s="68"/>
      <c r="BA3233" s="68"/>
      <c r="BB3233" s="68"/>
      <c r="BC3233" s="69" t="str">
        <f t="shared" si="158"/>
        <v/>
      </c>
      <c r="BD3233" s="69"/>
      <c r="BE3233" s="70">
        <f>IF($AG3233="",0,VLOOKUP($AG3233,Test_Procedure!$A:$F,3,FALSE))</f>
        <v>0</v>
      </c>
      <c r="BF3233" s="70"/>
      <c r="BG3233" s="70">
        <f>IF($AG3233="",0,VLOOKUP($AG3233,Test_Procedure!$A:$F,4,FALSE))</f>
        <v>0</v>
      </c>
      <c r="BH3233" s="70"/>
      <c r="BI3233" s="70">
        <f>IF($AG3233="",0,VLOOKUP($AG3233,Test_Procedure!$A:$F,5,FALSE))</f>
        <v>0</v>
      </c>
      <c r="BJ3233" s="70"/>
      <c r="BK3233" s="70">
        <f>IF($AG3233="",0,VLOOKUP($AG3233,Test_Procedure!$A:$F,6,FALSE))</f>
        <v>0</v>
      </c>
      <c r="BL3233" s="70"/>
      <c r="BM3233" s="71"/>
      <c r="BN3233" s="71"/>
      <c r="BO3233" s="71"/>
      <c r="BP3233" s="72"/>
      <c r="BQ3233" s="72"/>
      <c r="BR3233" s="72"/>
      <c r="BS3233" s="72"/>
      <c r="BT3233" s="72"/>
      <c r="BU3233" s="72"/>
      <c r="BV3233" s="72"/>
      <c r="BW3233" s="72"/>
      <c r="BX3233" s="72"/>
      <c r="BY3233" s="72"/>
      <c r="BZ3233" s="72"/>
      <c r="CA3233" s="72"/>
      <c r="CB3233" s="72"/>
      <c r="CC3233" s="72"/>
      <c r="CD3233" s="72"/>
      <c r="CE3233" s="72"/>
      <c r="CF3233" s="72"/>
      <c r="CG3233" s="72"/>
      <c r="CH3233" s="72"/>
      <c r="CI3233" s="72"/>
      <c r="CJ3233" s="72"/>
      <c r="XEX3233" s="56" t="str">
        <f>IF(ISERROR(VLOOKUP('Testing Report'!$G$8,$AG3233:$BD3233,13,FALSE)),"",VLOOKUP('Testing Report'!$G$8,$AG3233:$BD3233,13,FALSE))</f>
        <v/>
      </c>
      <c r="XEY3233" s="56" t="str">
        <f>IF(ISERROR(VLOOKUP('Testing Report'!$G$8,$AG3233:$BD3233,15,FALSE)),"",VLOOKUP('Testing Report'!$G$8,$AG3233:$BD3233,15,FALSE))</f>
        <v/>
      </c>
      <c r="XEZ3233" s="56" t="str">
        <f>IF(COUNTIF($X3233:$X$5000,'Testing Report'!$G$8)=0,"",COUNTIF($X3233:$X$5000,'Testing Report'!$G$8))</f>
        <v/>
      </c>
      <c r="XFA3233" s="56" t="str">
        <f>IF(ISERROR(VLOOKUP('Testing Report'!$G$8,$AG3233:$BD3233,19,FALSE)),"",VLOOKUP('Testing Report'!$G$8,$AG3233:$BD3233,19,FALSE))</f>
        <v/>
      </c>
      <c r="XFB3233" s="56" t="str">
        <f>IF(ISERROR(VLOOKUP('Testing Report'!$G$8,$X3233:$BD3233,32,FALSE)),"",VLOOKUP('Testing Report'!$G$8,$X3233:$BD3233,32,FALSE))</f>
        <v/>
      </c>
      <c r="XFC3233" s="26"/>
      <c r="XFD3233" s="7" t="str">
        <f t="shared" si="156"/>
        <v/>
      </c>
    </row>
    <row r="3234" spans="1:88 16378:16384" ht="15" customHeight="1">
      <c r="A3234" s="65" t="str">
        <f t="shared" si="157"/>
        <v/>
      </c>
      <c r="B3234" s="65"/>
      <c r="C3234" s="66"/>
      <c r="D3234" s="66"/>
      <c r="E3234" s="66"/>
      <c r="F3234" s="66"/>
      <c r="G3234" s="66"/>
      <c r="H3234" s="66"/>
      <c r="I3234" s="66"/>
      <c r="J3234" s="66"/>
      <c r="K3234" s="66"/>
      <c r="L3234" s="66"/>
      <c r="M3234" s="66"/>
      <c r="N3234" s="66"/>
      <c r="O3234" s="66"/>
      <c r="P3234" s="66"/>
      <c r="Q3234" s="66"/>
      <c r="R3234" s="66"/>
      <c r="S3234" s="72"/>
      <c r="T3234" s="72"/>
      <c r="U3234" s="72"/>
      <c r="V3234" s="72"/>
      <c r="W3234" s="72"/>
      <c r="X3234" s="64"/>
      <c r="Y3234" s="64"/>
      <c r="Z3234" s="64"/>
      <c r="AA3234" s="64"/>
      <c r="AB3234" s="64"/>
      <c r="AC3234" s="64"/>
      <c r="AD3234" s="64"/>
      <c r="AE3234" s="64"/>
      <c r="AF3234" s="64"/>
      <c r="AG3234" s="64"/>
      <c r="AH3234" s="64"/>
      <c r="AI3234" s="64"/>
      <c r="AJ3234" s="64"/>
      <c r="AK3234" s="64"/>
      <c r="AL3234" s="64"/>
      <c r="AM3234" s="64"/>
      <c r="AN3234" s="64"/>
      <c r="AO3234" s="64"/>
      <c r="AP3234" s="67" t="str">
        <f>IF($AG3234="","",VLOOKUP($AG3234,Test_Procedure!$A:$F,2,FALSE))</f>
        <v/>
      </c>
      <c r="AQ3234" s="67"/>
      <c r="AR3234" s="67"/>
      <c r="AS3234" s="68"/>
      <c r="AT3234" s="68"/>
      <c r="AU3234" s="68"/>
      <c r="AV3234" s="68"/>
      <c r="AW3234" s="68"/>
      <c r="AX3234" s="68"/>
      <c r="AY3234" s="68"/>
      <c r="AZ3234" s="68"/>
      <c r="BA3234" s="68"/>
      <c r="BB3234" s="68"/>
      <c r="BC3234" s="69" t="str">
        <f t="shared" si="158"/>
        <v/>
      </c>
      <c r="BD3234" s="69"/>
      <c r="BE3234" s="70">
        <f>IF($AG3234="",0,VLOOKUP($AG3234,Test_Procedure!$A:$F,3,FALSE))</f>
        <v>0</v>
      </c>
      <c r="BF3234" s="70"/>
      <c r="BG3234" s="70">
        <f>IF($AG3234="",0,VLOOKUP($AG3234,Test_Procedure!$A:$F,4,FALSE))</f>
        <v>0</v>
      </c>
      <c r="BH3234" s="70"/>
      <c r="BI3234" s="70">
        <f>IF($AG3234="",0,VLOOKUP($AG3234,Test_Procedure!$A:$F,5,FALSE))</f>
        <v>0</v>
      </c>
      <c r="BJ3234" s="70"/>
      <c r="BK3234" s="70">
        <f>IF($AG3234="",0,VLOOKUP($AG3234,Test_Procedure!$A:$F,6,FALSE))</f>
        <v>0</v>
      </c>
      <c r="BL3234" s="70"/>
      <c r="BM3234" s="71"/>
      <c r="BN3234" s="71"/>
      <c r="BO3234" s="71"/>
      <c r="BP3234" s="72"/>
      <c r="BQ3234" s="72"/>
      <c r="BR3234" s="72"/>
      <c r="BS3234" s="72"/>
      <c r="BT3234" s="72"/>
      <c r="BU3234" s="72"/>
      <c r="BV3234" s="72"/>
      <c r="BW3234" s="72"/>
      <c r="BX3234" s="72"/>
      <c r="BY3234" s="72"/>
      <c r="BZ3234" s="72"/>
      <c r="CA3234" s="72"/>
      <c r="CB3234" s="72"/>
      <c r="CC3234" s="72"/>
      <c r="CD3234" s="72"/>
      <c r="CE3234" s="72"/>
      <c r="CF3234" s="72"/>
      <c r="CG3234" s="72"/>
      <c r="CH3234" s="72"/>
      <c r="CI3234" s="72"/>
      <c r="CJ3234" s="72"/>
      <c r="XEX3234" s="56" t="str">
        <f>IF(ISERROR(VLOOKUP('Testing Report'!$G$8,$AG3234:$BD3234,13,FALSE)),"",VLOOKUP('Testing Report'!$G$8,$AG3234:$BD3234,13,FALSE))</f>
        <v/>
      </c>
      <c r="XEY3234" s="56" t="str">
        <f>IF(ISERROR(VLOOKUP('Testing Report'!$G$8,$AG3234:$BD3234,15,FALSE)),"",VLOOKUP('Testing Report'!$G$8,$AG3234:$BD3234,15,FALSE))</f>
        <v/>
      </c>
      <c r="XEZ3234" s="56" t="str">
        <f>IF(COUNTIF($X3234:$X$5000,'Testing Report'!$G$8)=0,"",COUNTIF($X3234:$X$5000,'Testing Report'!$G$8))</f>
        <v/>
      </c>
      <c r="XFA3234" s="56" t="str">
        <f>IF(ISERROR(VLOOKUP('Testing Report'!$G$8,$AG3234:$BD3234,19,FALSE)),"",VLOOKUP('Testing Report'!$G$8,$AG3234:$BD3234,19,FALSE))</f>
        <v/>
      </c>
      <c r="XFB3234" s="56" t="str">
        <f>IF(ISERROR(VLOOKUP('Testing Report'!$G$8,$X3234:$BD3234,32,FALSE)),"",VLOOKUP('Testing Report'!$G$8,$X3234:$BD3234,32,FALSE))</f>
        <v/>
      </c>
      <c r="XFC3234" s="26"/>
      <c r="XFD3234" s="7" t="str">
        <f t="shared" si="156"/>
        <v/>
      </c>
    </row>
    <row r="3235" spans="1:88 16378:16384" ht="15" customHeight="1">
      <c r="A3235" s="65" t="str">
        <f t="shared" si="157"/>
        <v/>
      </c>
      <c r="B3235" s="65"/>
      <c r="C3235" s="66"/>
      <c r="D3235" s="66"/>
      <c r="E3235" s="66"/>
      <c r="F3235" s="66"/>
      <c r="G3235" s="66"/>
      <c r="H3235" s="66"/>
      <c r="I3235" s="66"/>
      <c r="J3235" s="66"/>
      <c r="K3235" s="66"/>
      <c r="L3235" s="66"/>
      <c r="M3235" s="66"/>
      <c r="N3235" s="66"/>
      <c r="O3235" s="66"/>
      <c r="P3235" s="66"/>
      <c r="Q3235" s="66"/>
      <c r="R3235" s="66"/>
      <c r="S3235" s="72"/>
      <c r="T3235" s="72"/>
      <c r="U3235" s="72"/>
      <c r="V3235" s="72"/>
      <c r="W3235" s="72"/>
      <c r="X3235" s="64"/>
      <c r="Y3235" s="64"/>
      <c r="Z3235" s="64"/>
      <c r="AA3235" s="64"/>
      <c r="AB3235" s="64"/>
      <c r="AC3235" s="64"/>
      <c r="AD3235" s="64"/>
      <c r="AE3235" s="64"/>
      <c r="AF3235" s="64"/>
      <c r="AG3235" s="64"/>
      <c r="AH3235" s="64"/>
      <c r="AI3235" s="64"/>
      <c r="AJ3235" s="64"/>
      <c r="AK3235" s="64"/>
      <c r="AL3235" s="64"/>
      <c r="AM3235" s="64"/>
      <c r="AN3235" s="64"/>
      <c r="AO3235" s="64"/>
      <c r="AP3235" s="67" t="str">
        <f>IF($AG3235="","",VLOOKUP($AG3235,Test_Procedure!$A:$F,2,FALSE))</f>
        <v/>
      </c>
      <c r="AQ3235" s="67"/>
      <c r="AR3235" s="67"/>
      <c r="AS3235" s="68"/>
      <c r="AT3235" s="68"/>
      <c r="AU3235" s="68"/>
      <c r="AV3235" s="68"/>
      <c r="AW3235" s="68"/>
      <c r="AX3235" s="68"/>
      <c r="AY3235" s="68"/>
      <c r="AZ3235" s="68"/>
      <c r="BA3235" s="68"/>
      <c r="BB3235" s="68"/>
      <c r="BC3235" s="69" t="str">
        <f t="shared" si="158"/>
        <v/>
      </c>
      <c r="BD3235" s="69"/>
      <c r="BE3235" s="70">
        <f>IF($AG3235="",0,VLOOKUP($AG3235,Test_Procedure!$A:$F,3,FALSE))</f>
        <v>0</v>
      </c>
      <c r="BF3235" s="70"/>
      <c r="BG3235" s="70">
        <f>IF($AG3235="",0,VLOOKUP($AG3235,Test_Procedure!$A:$F,4,FALSE))</f>
        <v>0</v>
      </c>
      <c r="BH3235" s="70"/>
      <c r="BI3235" s="70">
        <f>IF($AG3235="",0,VLOOKUP($AG3235,Test_Procedure!$A:$F,5,FALSE))</f>
        <v>0</v>
      </c>
      <c r="BJ3235" s="70"/>
      <c r="BK3235" s="70">
        <f>IF($AG3235="",0,VLOOKUP($AG3235,Test_Procedure!$A:$F,6,FALSE))</f>
        <v>0</v>
      </c>
      <c r="BL3235" s="70"/>
      <c r="BM3235" s="71"/>
      <c r="BN3235" s="71"/>
      <c r="BO3235" s="71"/>
      <c r="BP3235" s="72"/>
      <c r="BQ3235" s="72"/>
      <c r="BR3235" s="72"/>
      <c r="BS3235" s="72"/>
      <c r="BT3235" s="72"/>
      <c r="BU3235" s="72"/>
      <c r="BV3235" s="72"/>
      <c r="BW3235" s="72"/>
      <c r="BX3235" s="72"/>
      <c r="BY3235" s="72"/>
      <c r="BZ3235" s="72"/>
      <c r="CA3235" s="72"/>
      <c r="CB3235" s="72"/>
      <c r="CC3235" s="72"/>
      <c r="CD3235" s="72"/>
      <c r="CE3235" s="72"/>
      <c r="CF3235" s="72"/>
      <c r="CG3235" s="72"/>
      <c r="CH3235" s="72"/>
      <c r="CI3235" s="72"/>
      <c r="CJ3235" s="72"/>
      <c r="XEX3235" s="56" t="str">
        <f>IF(ISERROR(VLOOKUP('Testing Report'!$G$8,$AG3235:$BD3235,13,FALSE)),"",VLOOKUP('Testing Report'!$G$8,$AG3235:$BD3235,13,FALSE))</f>
        <v/>
      </c>
      <c r="XEY3235" s="56" t="str">
        <f>IF(ISERROR(VLOOKUP('Testing Report'!$G$8,$AG3235:$BD3235,15,FALSE)),"",VLOOKUP('Testing Report'!$G$8,$AG3235:$BD3235,15,FALSE))</f>
        <v/>
      </c>
      <c r="XEZ3235" s="56" t="str">
        <f>IF(COUNTIF($X3235:$X$5000,'Testing Report'!$G$8)=0,"",COUNTIF($X3235:$X$5000,'Testing Report'!$G$8))</f>
        <v/>
      </c>
      <c r="XFA3235" s="56" t="str">
        <f>IF(ISERROR(VLOOKUP('Testing Report'!$G$8,$AG3235:$BD3235,19,FALSE)),"",VLOOKUP('Testing Report'!$G$8,$AG3235:$BD3235,19,FALSE))</f>
        <v/>
      </c>
      <c r="XFB3235" s="56" t="str">
        <f>IF(ISERROR(VLOOKUP('Testing Report'!$G$8,$X3235:$BD3235,32,FALSE)),"",VLOOKUP('Testing Report'!$G$8,$X3235:$BD3235,32,FALSE))</f>
        <v/>
      </c>
      <c r="XFC3235" s="26"/>
      <c r="XFD3235" s="7" t="str">
        <f t="shared" si="156"/>
        <v/>
      </c>
    </row>
    <row r="3236" spans="1:88 16378:16384" ht="15" customHeight="1">
      <c r="A3236" s="65" t="str">
        <f t="shared" si="157"/>
        <v/>
      </c>
      <c r="B3236" s="65"/>
      <c r="C3236" s="66"/>
      <c r="D3236" s="66"/>
      <c r="E3236" s="66"/>
      <c r="F3236" s="66"/>
      <c r="G3236" s="66"/>
      <c r="H3236" s="66"/>
      <c r="I3236" s="66"/>
      <c r="J3236" s="66"/>
      <c r="K3236" s="66"/>
      <c r="L3236" s="66"/>
      <c r="M3236" s="66"/>
      <c r="N3236" s="66"/>
      <c r="O3236" s="66"/>
      <c r="P3236" s="66"/>
      <c r="Q3236" s="66"/>
      <c r="R3236" s="66"/>
      <c r="S3236" s="72"/>
      <c r="T3236" s="72"/>
      <c r="U3236" s="72"/>
      <c r="V3236" s="72"/>
      <c r="W3236" s="72"/>
      <c r="X3236" s="64"/>
      <c r="Y3236" s="64"/>
      <c r="Z3236" s="64"/>
      <c r="AA3236" s="64"/>
      <c r="AB3236" s="64"/>
      <c r="AC3236" s="64"/>
      <c r="AD3236" s="64"/>
      <c r="AE3236" s="64"/>
      <c r="AF3236" s="64"/>
      <c r="AG3236" s="64"/>
      <c r="AH3236" s="64"/>
      <c r="AI3236" s="64"/>
      <c r="AJ3236" s="64"/>
      <c r="AK3236" s="64"/>
      <c r="AL3236" s="64"/>
      <c r="AM3236" s="64"/>
      <c r="AN3236" s="64"/>
      <c r="AO3236" s="64"/>
      <c r="AP3236" s="67" t="str">
        <f>IF($AG3236="","",VLOOKUP($AG3236,Test_Procedure!$A:$F,2,FALSE))</f>
        <v/>
      </c>
      <c r="AQ3236" s="67"/>
      <c r="AR3236" s="67"/>
      <c r="AS3236" s="68"/>
      <c r="AT3236" s="68"/>
      <c r="AU3236" s="68"/>
      <c r="AV3236" s="68"/>
      <c r="AW3236" s="68"/>
      <c r="AX3236" s="68"/>
      <c r="AY3236" s="68"/>
      <c r="AZ3236" s="68"/>
      <c r="BA3236" s="68"/>
      <c r="BB3236" s="68"/>
      <c r="BC3236" s="69" t="str">
        <f t="shared" si="158"/>
        <v/>
      </c>
      <c r="BD3236" s="69"/>
      <c r="BE3236" s="70">
        <f>IF($AG3236="",0,VLOOKUP($AG3236,Test_Procedure!$A:$F,3,FALSE))</f>
        <v>0</v>
      </c>
      <c r="BF3236" s="70"/>
      <c r="BG3236" s="70">
        <f>IF($AG3236="",0,VLOOKUP($AG3236,Test_Procedure!$A:$F,4,FALSE))</f>
        <v>0</v>
      </c>
      <c r="BH3236" s="70"/>
      <c r="BI3236" s="70">
        <f>IF($AG3236="",0,VLOOKUP($AG3236,Test_Procedure!$A:$F,5,FALSE))</f>
        <v>0</v>
      </c>
      <c r="BJ3236" s="70"/>
      <c r="BK3236" s="70">
        <f>IF($AG3236="",0,VLOOKUP($AG3236,Test_Procedure!$A:$F,6,FALSE))</f>
        <v>0</v>
      </c>
      <c r="BL3236" s="70"/>
      <c r="BM3236" s="71"/>
      <c r="BN3236" s="71"/>
      <c r="BO3236" s="71"/>
      <c r="BP3236" s="72"/>
      <c r="BQ3236" s="72"/>
      <c r="BR3236" s="72"/>
      <c r="BS3236" s="72"/>
      <c r="BT3236" s="72"/>
      <c r="BU3236" s="72"/>
      <c r="BV3236" s="72"/>
      <c r="BW3236" s="72"/>
      <c r="BX3236" s="72"/>
      <c r="BY3236" s="72"/>
      <c r="BZ3236" s="72"/>
      <c r="CA3236" s="72"/>
      <c r="CB3236" s="72"/>
      <c r="CC3236" s="72"/>
      <c r="CD3236" s="72"/>
      <c r="CE3236" s="72"/>
      <c r="CF3236" s="72"/>
      <c r="CG3236" s="72"/>
      <c r="CH3236" s="72"/>
      <c r="CI3236" s="72"/>
      <c r="CJ3236" s="72"/>
      <c r="XEX3236" s="56" t="str">
        <f>IF(ISERROR(VLOOKUP('Testing Report'!$G$8,$AG3236:$BD3236,13,FALSE)),"",VLOOKUP('Testing Report'!$G$8,$AG3236:$BD3236,13,FALSE))</f>
        <v/>
      </c>
      <c r="XEY3236" s="56" t="str">
        <f>IF(ISERROR(VLOOKUP('Testing Report'!$G$8,$AG3236:$BD3236,15,FALSE)),"",VLOOKUP('Testing Report'!$G$8,$AG3236:$BD3236,15,FALSE))</f>
        <v/>
      </c>
      <c r="XEZ3236" s="56" t="str">
        <f>IF(COUNTIF($X3236:$X$5000,'Testing Report'!$G$8)=0,"",COUNTIF($X3236:$X$5000,'Testing Report'!$G$8))</f>
        <v/>
      </c>
      <c r="XFA3236" s="56" t="str">
        <f>IF(ISERROR(VLOOKUP('Testing Report'!$G$8,$AG3236:$BD3236,19,FALSE)),"",VLOOKUP('Testing Report'!$G$8,$AG3236:$BD3236,19,FALSE))</f>
        <v/>
      </c>
      <c r="XFB3236" s="56" t="str">
        <f>IF(ISERROR(VLOOKUP('Testing Report'!$G$8,$X3236:$BD3236,32,FALSE)),"",VLOOKUP('Testing Report'!$G$8,$X3236:$BD3236,32,FALSE))</f>
        <v/>
      </c>
      <c r="XFC3236" s="26"/>
      <c r="XFD3236" s="7" t="str">
        <f t="shared" si="156"/>
        <v/>
      </c>
    </row>
    <row r="3237" spans="1:88 16378:16384" ht="15" customHeight="1">
      <c r="A3237" s="65" t="str">
        <f t="shared" si="157"/>
        <v/>
      </c>
      <c r="B3237" s="65"/>
      <c r="C3237" s="66"/>
      <c r="D3237" s="66"/>
      <c r="E3237" s="66"/>
      <c r="F3237" s="66"/>
      <c r="G3237" s="66"/>
      <c r="H3237" s="66"/>
      <c r="I3237" s="66"/>
      <c r="J3237" s="66"/>
      <c r="K3237" s="66"/>
      <c r="L3237" s="66"/>
      <c r="M3237" s="66"/>
      <c r="N3237" s="66"/>
      <c r="O3237" s="66"/>
      <c r="P3237" s="66"/>
      <c r="Q3237" s="66"/>
      <c r="R3237" s="66"/>
      <c r="S3237" s="72"/>
      <c r="T3237" s="72"/>
      <c r="U3237" s="72"/>
      <c r="V3237" s="72"/>
      <c r="W3237" s="72"/>
      <c r="X3237" s="64"/>
      <c r="Y3237" s="64"/>
      <c r="Z3237" s="64"/>
      <c r="AA3237" s="64"/>
      <c r="AB3237" s="64"/>
      <c r="AC3237" s="64"/>
      <c r="AD3237" s="64"/>
      <c r="AE3237" s="64"/>
      <c r="AF3237" s="64"/>
      <c r="AG3237" s="64"/>
      <c r="AH3237" s="64"/>
      <c r="AI3237" s="64"/>
      <c r="AJ3237" s="64"/>
      <c r="AK3237" s="64"/>
      <c r="AL3237" s="64"/>
      <c r="AM3237" s="64"/>
      <c r="AN3237" s="64"/>
      <c r="AO3237" s="64"/>
      <c r="AP3237" s="67" t="str">
        <f>IF($AG3237="","",VLOOKUP($AG3237,Test_Procedure!$A:$F,2,FALSE))</f>
        <v/>
      </c>
      <c r="AQ3237" s="67"/>
      <c r="AR3237" s="67"/>
      <c r="AS3237" s="68"/>
      <c r="AT3237" s="68"/>
      <c r="AU3237" s="68"/>
      <c r="AV3237" s="68"/>
      <c r="AW3237" s="68"/>
      <c r="AX3237" s="68"/>
      <c r="AY3237" s="68"/>
      <c r="AZ3237" s="68"/>
      <c r="BA3237" s="68"/>
      <c r="BB3237" s="68"/>
      <c r="BC3237" s="69" t="str">
        <f t="shared" si="158"/>
        <v/>
      </c>
      <c r="BD3237" s="69"/>
      <c r="BE3237" s="70">
        <f>IF($AG3237="",0,VLOOKUP($AG3237,Test_Procedure!$A:$F,3,FALSE))</f>
        <v>0</v>
      </c>
      <c r="BF3237" s="70"/>
      <c r="BG3237" s="70">
        <f>IF($AG3237="",0,VLOOKUP($AG3237,Test_Procedure!$A:$F,4,FALSE))</f>
        <v>0</v>
      </c>
      <c r="BH3237" s="70"/>
      <c r="BI3237" s="70">
        <f>IF($AG3237="",0,VLOOKUP($AG3237,Test_Procedure!$A:$F,5,FALSE))</f>
        <v>0</v>
      </c>
      <c r="BJ3237" s="70"/>
      <c r="BK3237" s="70">
        <f>IF($AG3237="",0,VLOOKUP($AG3237,Test_Procedure!$A:$F,6,FALSE))</f>
        <v>0</v>
      </c>
      <c r="BL3237" s="70"/>
      <c r="BM3237" s="71"/>
      <c r="BN3237" s="71"/>
      <c r="BO3237" s="71"/>
      <c r="BP3237" s="72"/>
      <c r="BQ3237" s="72"/>
      <c r="BR3237" s="72"/>
      <c r="BS3237" s="72"/>
      <c r="BT3237" s="72"/>
      <c r="BU3237" s="72"/>
      <c r="BV3237" s="72"/>
      <c r="BW3237" s="72"/>
      <c r="BX3237" s="72"/>
      <c r="BY3237" s="72"/>
      <c r="BZ3237" s="72"/>
      <c r="CA3237" s="72"/>
      <c r="CB3237" s="72"/>
      <c r="CC3237" s="72"/>
      <c r="CD3237" s="72"/>
      <c r="CE3237" s="72"/>
      <c r="CF3237" s="72"/>
      <c r="CG3237" s="72"/>
      <c r="CH3237" s="72"/>
      <c r="CI3237" s="72"/>
      <c r="CJ3237" s="72"/>
      <c r="XEX3237" s="56" t="str">
        <f>IF(ISERROR(VLOOKUP('Testing Report'!$G$8,$AG3237:$BD3237,13,FALSE)),"",VLOOKUP('Testing Report'!$G$8,$AG3237:$BD3237,13,FALSE))</f>
        <v/>
      </c>
      <c r="XEY3237" s="56" t="str">
        <f>IF(ISERROR(VLOOKUP('Testing Report'!$G$8,$AG3237:$BD3237,15,FALSE)),"",VLOOKUP('Testing Report'!$G$8,$AG3237:$BD3237,15,FALSE))</f>
        <v/>
      </c>
      <c r="XEZ3237" s="56" t="str">
        <f>IF(COUNTIF($X3237:$X$5000,'Testing Report'!$G$8)=0,"",COUNTIF($X3237:$X$5000,'Testing Report'!$G$8))</f>
        <v/>
      </c>
      <c r="XFA3237" s="56" t="str">
        <f>IF(ISERROR(VLOOKUP('Testing Report'!$G$8,$AG3237:$BD3237,19,FALSE)),"",VLOOKUP('Testing Report'!$G$8,$AG3237:$BD3237,19,FALSE))</f>
        <v/>
      </c>
      <c r="XFB3237" s="56" t="str">
        <f>IF(ISERROR(VLOOKUP('Testing Report'!$G$8,$X3237:$BD3237,32,FALSE)),"",VLOOKUP('Testing Report'!$G$8,$X3237:$BD3237,32,FALSE))</f>
        <v/>
      </c>
      <c r="XFC3237" s="26"/>
      <c r="XFD3237" s="7" t="str">
        <f t="shared" si="156"/>
        <v/>
      </c>
    </row>
    <row r="3238" spans="1:88 16378:16384" ht="15" customHeight="1">
      <c r="A3238" s="65" t="str">
        <f t="shared" si="157"/>
        <v/>
      </c>
      <c r="B3238" s="65"/>
      <c r="C3238" s="66"/>
      <c r="D3238" s="66"/>
      <c r="E3238" s="66"/>
      <c r="F3238" s="66"/>
      <c r="G3238" s="66"/>
      <c r="H3238" s="66"/>
      <c r="I3238" s="66"/>
      <c r="J3238" s="66"/>
      <c r="K3238" s="66"/>
      <c r="L3238" s="66"/>
      <c r="M3238" s="66"/>
      <c r="N3238" s="66"/>
      <c r="O3238" s="66"/>
      <c r="P3238" s="66"/>
      <c r="Q3238" s="66"/>
      <c r="R3238" s="66"/>
      <c r="S3238" s="72"/>
      <c r="T3238" s="72"/>
      <c r="U3238" s="72"/>
      <c r="V3238" s="72"/>
      <c r="W3238" s="72"/>
      <c r="X3238" s="64"/>
      <c r="Y3238" s="64"/>
      <c r="Z3238" s="64"/>
      <c r="AA3238" s="64"/>
      <c r="AB3238" s="64"/>
      <c r="AC3238" s="64"/>
      <c r="AD3238" s="64"/>
      <c r="AE3238" s="64"/>
      <c r="AF3238" s="64"/>
      <c r="AG3238" s="64"/>
      <c r="AH3238" s="64"/>
      <c r="AI3238" s="64"/>
      <c r="AJ3238" s="64"/>
      <c r="AK3238" s="64"/>
      <c r="AL3238" s="64"/>
      <c r="AM3238" s="64"/>
      <c r="AN3238" s="64"/>
      <c r="AO3238" s="64"/>
      <c r="AP3238" s="67" t="str">
        <f>IF($AG3238="","",VLOOKUP($AG3238,Test_Procedure!$A:$F,2,FALSE))</f>
        <v/>
      </c>
      <c r="AQ3238" s="67"/>
      <c r="AR3238" s="67"/>
      <c r="AS3238" s="68"/>
      <c r="AT3238" s="68"/>
      <c r="AU3238" s="68"/>
      <c r="AV3238" s="68"/>
      <c r="AW3238" s="68"/>
      <c r="AX3238" s="68"/>
      <c r="AY3238" s="68"/>
      <c r="AZ3238" s="68"/>
      <c r="BA3238" s="68"/>
      <c r="BB3238" s="68"/>
      <c r="BC3238" s="69" t="str">
        <f t="shared" si="158"/>
        <v/>
      </c>
      <c r="BD3238" s="69"/>
      <c r="BE3238" s="70">
        <f>IF($AG3238="",0,VLOOKUP($AG3238,Test_Procedure!$A:$F,3,FALSE))</f>
        <v>0</v>
      </c>
      <c r="BF3238" s="70"/>
      <c r="BG3238" s="70">
        <f>IF($AG3238="",0,VLOOKUP($AG3238,Test_Procedure!$A:$F,4,FALSE))</f>
        <v>0</v>
      </c>
      <c r="BH3238" s="70"/>
      <c r="BI3238" s="70">
        <f>IF($AG3238="",0,VLOOKUP($AG3238,Test_Procedure!$A:$F,5,FALSE))</f>
        <v>0</v>
      </c>
      <c r="BJ3238" s="70"/>
      <c r="BK3238" s="70">
        <f>IF($AG3238="",0,VLOOKUP($AG3238,Test_Procedure!$A:$F,6,FALSE))</f>
        <v>0</v>
      </c>
      <c r="BL3238" s="70"/>
      <c r="BM3238" s="71"/>
      <c r="BN3238" s="71"/>
      <c r="BO3238" s="71"/>
      <c r="BP3238" s="72"/>
      <c r="BQ3238" s="72"/>
      <c r="BR3238" s="72"/>
      <c r="BS3238" s="72"/>
      <c r="BT3238" s="72"/>
      <c r="BU3238" s="72"/>
      <c r="BV3238" s="72"/>
      <c r="BW3238" s="72"/>
      <c r="BX3238" s="72"/>
      <c r="BY3238" s="72"/>
      <c r="BZ3238" s="72"/>
      <c r="CA3238" s="72"/>
      <c r="CB3238" s="72"/>
      <c r="CC3238" s="72"/>
      <c r="CD3238" s="72"/>
      <c r="CE3238" s="72"/>
      <c r="CF3238" s="72"/>
      <c r="CG3238" s="72"/>
      <c r="CH3238" s="72"/>
      <c r="CI3238" s="72"/>
      <c r="CJ3238" s="72"/>
      <c r="XEX3238" s="56" t="str">
        <f>IF(ISERROR(VLOOKUP('Testing Report'!$G$8,$AG3238:$BD3238,13,FALSE)),"",VLOOKUP('Testing Report'!$G$8,$AG3238:$BD3238,13,FALSE))</f>
        <v/>
      </c>
      <c r="XEY3238" s="56" t="str">
        <f>IF(ISERROR(VLOOKUP('Testing Report'!$G$8,$AG3238:$BD3238,15,FALSE)),"",VLOOKUP('Testing Report'!$G$8,$AG3238:$BD3238,15,FALSE))</f>
        <v/>
      </c>
      <c r="XEZ3238" s="56" t="str">
        <f>IF(COUNTIF($X3238:$X$5000,'Testing Report'!$G$8)=0,"",COUNTIF($X3238:$X$5000,'Testing Report'!$G$8))</f>
        <v/>
      </c>
      <c r="XFA3238" s="56" t="str">
        <f>IF(ISERROR(VLOOKUP('Testing Report'!$G$8,$AG3238:$BD3238,19,FALSE)),"",VLOOKUP('Testing Report'!$G$8,$AG3238:$BD3238,19,FALSE))</f>
        <v/>
      </c>
      <c r="XFB3238" s="56" t="str">
        <f>IF(ISERROR(VLOOKUP('Testing Report'!$G$8,$X3238:$BD3238,32,FALSE)),"",VLOOKUP('Testing Report'!$G$8,$X3238:$BD3238,32,FALSE))</f>
        <v/>
      </c>
      <c r="XFC3238" s="26"/>
      <c r="XFD3238" s="7" t="str">
        <f t="shared" si="156"/>
        <v/>
      </c>
    </row>
    <row r="3239" spans="1:88 16378:16384" ht="15" customHeight="1">
      <c r="A3239" s="65" t="str">
        <f t="shared" si="157"/>
        <v/>
      </c>
      <c r="B3239" s="65"/>
      <c r="C3239" s="66"/>
      <c r="D3239" s="66"/>
      <c r="E3239" s="66"/>
      <c r="F3239" s="66"/>
      <c r="G3239" s="66"/>
      <c r="H3239" s="66"/>
      <c r="I3239" s="66"/>
      <c r="J3239" s="66"/>
      <c r="K3239" s="66"/>
      <c r="L3239" s="66"/>
      <c r="M3239" s="66"/>
      <c r="N3239" s="66"/>
      <c r="O3239" s="66"/>
      <c r="P3239" s="66"/>
      <c r="Q3239" s="66"/>
      <c r="R3239" s="66"/>
      <c r="S3239" s="72"/>
      <c r="T3239" s="72"/>
      <c r="U3239" s="72"/>
      <c r="V3239" s="72"/>
      <c r="W3239" s="72"/>
      <c r="X3239" s="64"/>
      <c r="Y3239" s="64"/>
      <c r="Z3239" s="64"/>
      <c r="AA3239" s="64"/>
      <c r="AB3239" s="64"/>
      <c r="AC3239" s="64"/>
      <c r="AD3239" s="64"/>
      <c r="AE3239" s="64"/>
      <c r="AF3239" s="64"/>
      <c r="AG3239" s="64"/>
      <c r="AH3239" s="64"/>
      <c r="AI3239" s="64"/>
      <c r="AJ3239" s="64"/>
      <c r="AK3239" s="64"/>
      <c r="AL3239" s="64"/>
      <c r="AM3239" s="64"/>
      <c r="AN3239" s="64"/>
      <c r="AO3239" s="64"/>
      <c r="AP3239" s="67" t="str">
        <f>IF($AG3239="","",VLOOKUP($AG3239,Test_Procedure!$A:$F,2,FALSE))</f>
        <v/>
      </c>
      <c r="AQ3239" s="67"/>
      <c r="AR3239" s="67"/>
      <c r="AS3239" s="68"/>
      <c r="AT3239" s="68"/>
      <c r="AU3239" s="68"/>
      <c r="AV3239" s="68"/>
      <c r="AW3239" s="68"/>
      <c r="AX3239" s="68"/>
      <c r="AY3239" s="68"/>
      <c r="AZ3239" s="68"/>
      <c r="BA3239" s="68"/>
      <c r="BB3239" s="68"/>
      <c r="BC3239" s="69" t="str">
        <f t="shared" si="158"/>
        <v/>
      </c>
      <c r="BD3239" s="69"/>
      <c r="BE3239" s="70">
        <f>IF($AG3239="",0,VLOOKUP($AG3239,Test_Procedure!$A:$F,3,FALSE))</f>
        <v>0</v>
      </c>
      <c r="BF3239" s="70"/>
      <c r="BG3239" s="70">
        <f>IF($AG3239="",0,VLOOKUP($AG3239,Test_Procedure!$A:$F,4,FALSE))</f>
        <v>0</v>
      </c>
      <c r="BH3239" s="70"/>
      <c r="BI3239" s="70">
        <f>IF($AG3239="",0,VLOOKUP($AG3239,Test_Procedure!$A:$F,5,FALSE))</f>
        <v>0</v>
      </c>
      <c r="BJ3239" s="70"/>
      <c r="BK3239" s="70">
        <f>IF($AG3239="",0,VLOOKUP($AG3239,Test_Procedure!$A:$F,6,FALSE))</f>
        <v>0</v>
      </c>
      <c r="BL3239" s="70"/>
      <c r="BM3239" s="71"/>
      <c r="BN3239" s="71"/>
      <c r="BO3239" s="71"/>
      <c r="BP3239" s="72"/>
      <c r="BQ3239" s="72"/>
      <c r="BR3239" s="72"/>
      <c r="BS3239" s="72"/>
      <c r="BT3239" s="72"/>
      <c r="BU3239" s="72"/>
      <c r="BV3239" s="72"/>
      <c r="BW3239" s="72"/>
      <c r="BX3239" s="72"/>
      <c r="BY3239" s="72"/>
      <c r="BZ3239" s="72"/>
      <c r="CA3239" s="72"/>
      <c r="CB3239" s="72"/>
      <c r="CC3239" s="72"/>
      <c r="CD3239" s="72"/>
      <c r="CE3239" s="72"/>
      <c r="CF3239" s="72"/>
      <c r="CG3239" s="72"/>
      <c r="CH3239" s="72"/>
      <c r="CI3239" s="72"/>
      <c r="CJ3239" s="72"/>
      <c r="XEX3239" s="56" t="str">
        <f>IF(ISERROR(VLOOKUP('Testing Report'!$G$8,$AG3239:$BD3239,13,FALSE)),"",VLOOKUP('Testing Report'!$G$8,$AG3239:$BD3239,13,FALSE))</f>
        <v/>
      </c>
      <c r="XEY3239" s="56" t="str">
        <f>IF(ISERROR(VLOOKUP('Testing Report'!$G$8,$AG3239:$BD3239,15,FALSE)),"",VLOOKUP('Testing Report'!$G$8,$AG3239:$BD3239,15,FALSE))</f>
        <v/>
      </c>
      <c r="XEZ3239" s="56" t="str">
        <f>IF(COUNTIF($X3239:$X$5000,'Testing Report'!$G$8)=0,"",COUNTIF($X3239:$X$5000,'Testing Report'!$G$8))</f>
        <v/>
      </c>
      <c r="XFA3239" s="56" t="str">
        <f>IF(ISERROR(VLOOKUP('Testing Report'!$G$8,$AG3239:$BD3239,19,FALSE)),"",VLOOKUP('Testing Report'!$G$8,$AG3239:$BD3239,19,FALSE))</f>
        <v/>
      </c>
      <c r="XFB3239" s="56" t="str">
        <f>IF(ISERROR(VLOOKUP('Testing Report'!$G$8,$X3239:$BD3239,32,FALSE)),"",VLOOKUP('Testing Report'!$G$8,$X3239:$BD3239,32,FALSE))</f>
        <v/>
      </c>
      <c r="XFC3239" s="26"/>
      <c r="XFD3239" s="7" t="str">
        <f t="shared" si="156"/>
        <v/>
      </c>
    </row>
    <row r="3240" spans="1:88 16378:16384" ht="15" customHeight="1">
      <c r="A3240" s="65" t="str">
        <f t="shared" si="157"/>
        <v/>
      </c>
      <c r="B3240" s="65"/>
      <c r="C3240" s="66"/>
      <c r="D3240" s="66"/>
      <c r="E3240" s="66"/>
      <c r="F3240" s="66"/>
      <c r="G3240" s="66"/>
      <c r="H3240" s="66"/>
      <c r="I3240" s="66"/>
      <c r="J3240" s="66"/>
      <c r="K3240" s="66"/>
      <c r="L3240" s="66"/>
      <c r="M3240" s="66"/>
      <c r="N3240" s="66"/>
      <c r="O3240" s="66"/>
      <c r="P3240" s="66"/>
      <c r="Q3240" s="66"/>
      <c r="R3240" s="66"/>
      <c r="S3240" s="72"/>
      <c r="T3240" s="72"/>
      <c r="U3240" s="72"/>
      <c r="V3240" s="72"/>
      <c r="W3240" s="72"/>
      <c r="X3240" s="64"/>
      <c r="Y3240" s="64"/>
      <c r="Z3240" s="64"/>
      <c r="AA3240" s="64"/>
      <c r="AB3240" s="64"/>
      <c r="AC3240" s="64"/>
      <c r="AD3240" s="64"/>
      <c r="AE3240" s="64"/>
      <c r="AF3240" s="64"/>
      <c r="AG3240" s="64"/>
      <c r="AH3240" s="64"/>
      <c r="AI3240" s="64"/>
      <c r="AJ3240" s="64"/>
      <c r="AK3240" s="64"/>
      <c r="AL3240" s="64"/>
      <c r="AM3240" s="64"/>
      <c r="AN3240" s="64"/>
      <c r="AO3240" s="64"/>
      <c r="AP3240" s="67" t="str">
        <f>IF($AG3240="","",VLOOKUP($AG3240,Test_Procedure!$A:$F,2,FALSE))</f>
        <v/>
      </c>
      <c r="AQ3240" s="67"/>
      <c r="AR3240" s="67"/>
      <c r="AS3240" s="68"/>
      <c r="AT3240" s="68"/>
      <c r="AU3240" s="68"/>
      <c r="AV3240" s="68"/>
      <c r="AW3240" s="68"/>
      <c r="AX3240" s="68"/>
      <c r="AY3240" s="68"/>
      <c r="AZ3240" s="68"/>
      <c r="BA3240" s="68"/>
      <c r="BB3240" s="68"/>
      <c r="BC3240" s="69" t="str">
        <f t="shared" si="158"/>
        <v/>
      </c>
      <c r="BD3240" s="69"/>
      <c r="BE3240" s="70">
        <f>IF($AG3240="",0,VLOOKUP($AG3240,Test_Procedure!$A:$F,3,FALSE))</f>
        <v>0</v>
      </c>
      <c r="BF3240" s="70"/>
      <c r="BG3240" s="70">
        <f>IF($AG3240="",0,VLOOKUP($AG3240,Test_Procedure!$A:$F,4,FALSE))</f>
        <v>0</v>
      </c>
      <c r="BH3240" s="70"/>
      <c r="BI3240" s="70">
        <f>IF($AG3240="",0,VLOOKUP($AG3240,Test_Procedure!$A:$F,5,FALSE))</f>
        <v>0</v>
      </c>
      <c r="BJ3240" s="70"/>
      <c r="BK3240" s="70">
        <f>IF($AG3240="",0,VLOOKUP($AG3240,Test_Procedure!$A:$F,6,FALSE))</f>
        <v>0</v>
      </c>
      <c r="BL3240" s="70"/>
      <c r="BM3240" s="71"/>
      <c r="BN3240" s="71"/>
      <c r="BO3240" s="71"/>
      <c r="BP3240" s="72"/>
      <c r="BQ3240" s="72"/>
      <c r="BR3240" s="72"/>
      <c r="BS3240" s="72"/>
      <c r="BT3240" s="72"/>
      <c r="BU3240" s="72"/>
      <c r="BV3240" s="72"/>
      <c r="BW3240" s="72"/>
      <c r="BX3240" s="72"/>
      <c r="BY3240" s="72"/>
      <c r="BZ3240" s="72"/>
      <c r="CA3240" s="72"/>
      <c r="CB3240" s="72"/>
      <c r="CC3240" s="72"/>
      <c r="CD3240" s="72"/>
      <c r="CE3240" s="72"/>
      <c r="CF3240" s="72"/>
      <c r="CG3240" s="72"/>
      <c r="CH3240" s="72"/>
      <c r="CI3240" s="72"/>
      <c r="CJ3240" s="72"/>
      <c r="XEX3240" s="56" t="str">
        <f>IF(ISERROR(VLOOKUP('Testing Report'!$G$8,$AG3240:$BD3240,13,FALSE)),"",VLOOKUP('Testing Report'!$G$8,$AG3240:$BD3240,13,FALSE))</f>
        <v/>
      </c>
      <c r="XEY3240" s="56" t="str">
        <f>IF(ISERROR(VLOOKUP('Testing Report'!$G$8,$AG3240:$BD3240,15,FALSE)),"",VLOOKUP('Testing Report'!$G$8,$AG3240:$BD3240,15,FALSE))</f>
        <v/>
      </c>
      <c r="XEZ3240" s="56" t="str">
        <f>IF(COUNTIF($X3240:$X$5000,'Testing Report'!$G$8)=0,"",COUNTIF($X3240:$X$5000,'Testing Report'!$G$8))</f>
        <v/>
      </c>
      <c r="XFA3240" s="56" t="str">
        <f>IF(ISERROR(VLOOKUP('Testing Report'!$G$8,$AG3240:$BD3240,19,FALSE)),"",VLOOKUP('Testing Report'!$G$8,$AG3240:$BD3240,19,FALSE))</f>
        <v/>
      </c>
      <c r="XFB3240" s="56" t="str">
        <f>IF(ISERROR(VLOOKUP('Testing Report'!$G$8,$X3240:$BD3240,32,FALSE)),"",VLOOKUP('Testing Report'!$G$8,$X3240:$BD3240,32,FALSE))</f>
        <v/>
      </c>
      <c r="XFC3240" s="26"/>
      <c r="XFD3240" s="7" t="str">
        <f t="shared" si="156"/>
        <v/>
      </c>
    </row>
    <row r="3241" spans="1:88 16378:16384" ht="15" customHeight="1">
      <c r="A3241" s="65" t="str">
        <f t="shared" si="157"/>
        <v/>
      </c>
      <c r="B3241" s="65"/>
      <c r="C3241" s="66"/>
      <c r="D3241" s="66"/>
      <c r="E3241" s="66"/>
      <c r="F3241" s="66"/>
      <c r="G3241" s="66"/>
      <c r="H3241" s="66"/>
      <c r="I3241" s="66"/>
      <c r="J3241" s="66"/>
      <c r="K3241" s="66"/>
      <c r="L3241" s="66"/>
      <c r="M3241" s="66"/>
      <c r="N3241" s="66"/>
      <c r="O3241" s="66"/>
      <c r="P3241" s="66"/>
      <c r="Q3241" s="66"/>
      <c r="R3241" s="66"/>
      <c r="S3241" s="72"/>
      <c r="T3241" s="72"/>
      <c r="U3241" s="72"/>
      <c r="V3241" s="72"/>
      <c r="W3241" s="72"/>
      <c r="X3241" s="64"/>
      <c r="Y3241" s="64"/>
      <c r="Z3241" s="64"/>
      <c r="AA3241" s="64"/>
      <c r="AB3241" s="64"/>
      <c r="AC3241" s="64"/>
      <c r="AD3241" s="64"/>
      <c r="AE3241" s="64"/>
      <c r="AF3241" s="64"/>
      <c r="AG3241" s="64"/>
      <c r="AH3241" s="64"/>
      <c r="AI3241" s="64"/>
      <c r="AJ3241" s="64"/>
      <c r="AK3241" s="64"/>
      <c r="AL3241" s="64"/>
      <c r="AM3241" s="64"/>
      <c r="AN3241" s="64"/>
      <c r="AO3241" s="64"/>
      <c r="AP3241" s="67" t="str">
        <f>IF($AG3241="","",VLOOKUP($AG3241,Test_Procedure!$A:$F,2,FALSE))</f>
        <v/>
      </c>
      <c r="AQ3241" s="67"/>
      <c r="AR3241" s="67"/>
      <c r="AS3241" s="68"/>
      <c r="AT3241" s="68"/>
      <c r="AU3241" s="68"/>
      <c r="AV3241" s="68"/>
      <c r="AW3241" s="68"/>
      <c r="AX3241" s="68"/>
      <c r="AY3241" s="68"/>
      <c r="AZ3241" s="68"/>
      <c r="BA3241" s="68"/>
      <c r="BB3241" s="68"/>
      <c r="BC3241" s="69" t="str">
        <f t="shared" si="158"/>
        <v/>
      </c>
      <c r="BD3241" s="69"/>
      <c r="BE3241" s="70">
        <f>IF($AG3241="",0,VLOOKUP($AG3241,Test_Procedure!$A:$F,3,FALSE))</f>
        <v>0</v>
      </c>
      <c r="BF3241" s="70"/>
      <c r="BG3241" s="70">
        <f>IF($AG3241="",0,VLOOKUP($AG3241,Test_Procedure!$A:$F,4,FALSE))</f>
        <v>0</v>
      </c>
      <c r="BH3241" s="70"/>
      <c r="BI3241" s="70">
        <f>IF($AG3241="",0,VLOOKUP($AG3241,Test_Procedure!$A:$F,5,FALSE))</f>
        <v>0</v>
      </c>
      <c r="BJ3241" s="70"/>
      <c r="BK3241" s="70">
        <f>IF($AG3241="",0,VLOOKUP($AG3241,Test_Procedure!$A:$F,6,FALSE))</f>
        <v>0</v>
      </c>
      <c r="BL3241" s="70"/>
      <c r="BM3241" s="71"/>
      <c r="BN3241" s="71"/>
      <c r="BO3241" s="71"/>
      <c r="BP3241" s="72"/>
      <c r="BQ3241" s="72"/>
      <c r="BR3241" s="72"/>
      <c r="BS3241" s="72"/>
      <c r="BT3241" s="72"/>
      <c r="BU3241" s="72"/>
      <c r="BV3241" s="72"/>
      <c r="BW3241" s="72"/>
      <c r="BX3241" s="72"/>
      <c r="BY3241" s="72"/>
      <c r="BZ3241" s="72"/>
      <c r="CA3241" s="72"/>
      <c r="CB3241" s="72"/>
      <c r="CC3241" s="72"/>
      <c r="CD3241" s="72"/>
      <c r="CE3241" s="72"/>
      <c r="CF3241" s="72"/>
      <c r="CG3241" s="72"/>
      <c r="CH3241" s="72"/>
      <c r="CI3241" s="72"/>
      <c r="CJ3241" s="72"/>
      <c r="XEX3241" s="56" t="str">
        <f>IF(ISERROR(VLOOKUP('Testing Report'!$G$8,$AG3241:$BD3241,13,FALSE)),"",VLOOKUP('Testing Report'!$G$8,$AG3241:$BD3241,13,FALSE))</f>
        <v/>
      </c>
      <c r="XEY3241" s="56" t="str">
        <f>IF(ISERROR(VLOOKUP('Testing Report'!$G$8,$AG3241:$BD3241,15,FALSE)),"",VLOOKUP('Testing Report'!$G$8,$AG3241:$BD3241,15,FALSE))</f>
        <v/>
      </c>
      <c r="XEZ3241" s="56" t="str">
        <f>IF(COUNTIF($X3241:$X$5000,'Testing Report'!$G$8)=0,"",COUNTIF($X3241:$X$5000,'Testing Report'!$G$8))</f>
        <v/>
      </c>
      <c r="XFA3241" s="56" t="str">
        <f>IF(ISERROR(VLOOKUP('Testing Report'!$G$8,$AG3241:$BD3241,19,FALSE)),"",VLOOKUP('Testing Report'!$G$8,$AG3241:$BD3241,19,FALSE))</f>
        <v/>
      </c>
      <c r="XFB3241" s="56" t="str">
        <f>IF(ISERROR(VLOOKUP('Testing Report'!$G$8,$X3241:$BD3241,32,FALSE)),"",VLOOKUP('Testing Report'!$G$8,$X3241:$BD3241,32,FALSE))</f>
        <v/>
      </c>
      <c r="XFC3241" s="26"/>
      <c r="XFD3241" s="7" t="str">
        <f t="shared" ref="XFD3241:XFD3304" si="159">X3241&amp;BM3241</f>
        <v/>
      </c>
    </row>
    <row r="3242" spans="1:88 16378:16384" ht="15" customHeight="1">
      <c r="A3242" s="65" t="str">
        <f t="shared" si="157"/>
        <v/>
      </c>
      <c r="B3242" s="65"/>
      <c r="C3242" s="66"/>
      <c r="D3242" s="66"/>
      <c r="E3242" s="66"/>
      <c r="F3242" s="66"/>
      <c r="G3242" s="66"/>
      <c r="H3242" s="66"/>
      <c r="I3242" s="66"/>
      <c r="J3242" s="66"/>
      <c r="K3242" s="66"/>
      <c r="L3242" s="66"/>
      <c r="M3242" s="66"/>
      <c r="N3242" s="66"/>
      <c r="O3242" s="66"/>
      <c r="P3242" s="66"/>
      <c r="Q3242" s="66"/>
      <c r="R3242" s="66"/>
      <c r="S3242" s="72"/>
      <c r="T3242" s="72"/>
      <c r="U3242" s="72"/>
      <c r="V3242" s="72"/>
      <c r="W3242" s="72"/>
      <c r="X3242" s="64"/>
      <c r="Y3242" s="64"/>
      <c r="Z3242" s="64"/>
      <c r="AA3242" s="64"/>
      <c r="AB3242" s="64"/>
      <c r="AC3242" s="64"/>
      <c r="AD3242" s="64"/>
      <c r="AE3242" s="64"/>
      <c r="AF3242" s="64"/>
      <c r="AG3242" s="64"/>
      <c r="AH3242" s="64"/>
      <c r="AI3242" s="64"/>
      <c r="AJ3242" s="64"/>
      <c r="AK3242" s="64"/>
      <c r="AL3242" s="64"/>
      <c r="AM3242" s="64"/>
      <c r="AN3242" s="64"/>
      <c r="AO3242" s="64"/>
      <c r="AP3242" s="67" t="str">
        <f>IF($AG3242="","",VLOOKUP($AG3242,Test_Procedure!$A:$F,2,FALSE))</f>
        <v/>
      </c>
      <c r="AQ3242" s="67"/>
      <c r="AR3242" s="67"/>
      <c r="AS3242" s="68"/>
      <c r="AT3242" s="68"/>
      <c r="AU3242" s="68"/>
      <c r="AV3242" s="68"/>
      <c r="AW3242" s="68"/>
      <c r="AX3242" s="68"/>
      <c r="AY3242" s="68"/>
      <c r="AZ3242" s="68"/>
      <c r="BA3242" s="68"/>
      <c r="BB3242" s="68"/>
      <c r="BC3242" s="69" t="str">
        <f t="shared" si="158"/>
        <v/>
      </c>
      <c r="BD3242" s="69"/>
      <c r="BE3242" s="70">
        <f>IF($AG3242="",0,VLOOKUP($AG3242,Test_Procedure!$A:$F,3,FALSE))</f>
        <v>0</v>
      </c>
      <c r="BF3242" s="70"/>
      <c r="BG3242" s="70">
        <f>IF($AG3242="",0,VLOOKUP($AG3242,Test_Procedure!$A:$F,4,FALSE))</f>
        <v>0</v>
      </c>
      <c r="BH3242" s="70"/>
      <c r="BI3242" s="70">
        <f>IF($AG3242="",0,VLOOKUP($AG3242,Test_Procedure!$A:$F,5,FALSE))</f>
        <v>0</v>
      </c>
      <c r="BJ3242" s="70"/>
      <c r="BK3242" s="70">
        <f>IF($AG3242="",0,VLOOKUP($AG3242,Test_Procedure!$A:$F,6,FALSE))</f>
        <v>0</v>
      </c>
      <c r="BL3242" s="70"/>
      <c r="BM3242" s="71"/>
      <c r="BN3242" s="71"/>
      <c r="BO3242" s="71"/>
      <c r="BP3242" s="72"/>
      <c r="BQ3242" s="72"/>
      <c r="BR3242" s="72"/>
      <c r="BS3242" s="72"/>
      <c r="BT3242" s="72"/>
      <c r="BU3242" s="72"/>
      <c r="BV3242" s="72"/>
      <c r="BW3242" s="72"/>
      <c r="BX3242" s="72"/>
      <c r="BY3242" s="72"/>
      <c r="BZ3242" s="72"/>
      <c r="CA3242" s="72"/>
      <c r="CB3242" s="72"/>
      <c r="CC3242" s="72"/>
      <c r="CD3242" s="72"/>
      <c r="CE3242" s="72"/>
      <c r="CF3242" s="72"/>
      <c r="CG3242" s="72"/>
      <c r="CH3242" s="72"/>
      <c r="CI3242" s="72"/>
      <c r="CJ3242" s="72"/>
      <c r="XEX3242" s="56" t="str">
        <f>IF(ISERROR(VLOOKUP('Testing Report'!$G$8,$AG3242:$BD3242,13,FALSE)),"",VLOOKUP('Testing Report'!$G$8,$AG3242:$BD3242,13,FALSE))</f>
        <v/>
      </c>
      <c r="XEY3242" s="56" t="str">
        <f>IF(ISERROR(VLOOKUP('Testing Report'!$G$8,$AG3242:$BD3242,15,FALSE)),"",VLOOKUP('Testing Report'!$G$8,$AG3242:$BD3242,15,FALSE))</f>
        <v/>
      </c>
      <c r="XEZ3242" s="56" t="str">
        <f>IF(COUNTIF($X3242:$X$5000,'Testing Report'!$G$8)=0,"",COUNTIF($X3242:$X$5000,'Testing Report'!$G$8))</f>
        <v/>
      </c>
      <c r="XFA3242" s="56" t="str">
        <f>IF(ISERROR(VLOOKUP('Testing Report'!$G$8,$AG3242:$BD3242,19,FALSE)),"",VLOOKUP('Testing Report'!$G$8,$AG3242:$BD3242,19,FALSE))</f>
        <v/>
      </c>
      <c r="XFB3242" s="56" t="str">
        <f>IF(ISERROR(VLOOKUP('Testing Report'!$G$8,$X3242:$BD3242,32,FALSE)),"",VLOOKUP('Testing Report'!$G$8,$X3242:$BD3242,32,FALSE))</f>
        <v/>
      </c>
      <c r="XFC3242" s="26"/>
      <c r="XFD3242" s="7" t="str">
        <f t="shared" si="159"/>
        <v/>
      </c>
    </row>
    <row r="3243" spans="1:88 16378:16384" ht="15" customHeight="1">
      <c r="A3243" s="65" t="str">
        <f t="shared" si="157"/>
        <v/>
      </c>
      <c r="B3243" s="65"/>
      <c r="C3243" s="66"/>
      <c r="D3243" s="66"/>
      <c r="E3243" s="66"/>
      <c r="F3243" s="66"/>
      <c r="G3243" s="66"/>
      <c r="H3243" s="66"/>
      <c r="I3243" s="66"/>
      <c r="J3243" s="66"/>
      <c r="K3243" s="66"/>
      <c r="L3243" s="66"/>
      <c r="M3243" s="66"/>
      <c r="N3243" s="66"/>
      <c r="O3243" s="66"/>
      <c r="P3243" s="66"/>
      <c r="Q3243" s="66"/>
      <c r="R3243" s="66"/>
      <c r="S3243" s="72"/>
      <c r="T3243" s="72"/>
      <c r="U3243" s="72"/>
      <c r="V3243" s="72"/>
      <c r="W3243" s="72"/>
      <c r="X3243" s="64"/>
      <c r="Y3243" s="64"/>
      <c r="Z3243" s="64"/>
      <c r="AA3243" s="64"/>
      <c r="AB3243" s="64"/>
      <c r="AC3243" s="64"/>
      <c r="AD3243" s="64"/>
      <c r="AE3243" s="64"/>
      <c r="AF3243" s="64"/>
      <c r="AG3243" s="64"/>
      <c r="AH3243" s="64"/>
      <c r="AI3243" s="64"/>
      <c r="AJ3243" s="64"/>
      <c r="AK3243" s="64"/>
      <c r="AL3243" s="64"/>
      <c r="AM3243" s="64"/>
      <c r="AN3243" s="64"/>
      <c r="AO3243" s="64"/>
      <c r="AP3243" s="67" t="str">
        <f>IF($AG3243="","",VLOOKUP($AG3243,Test_Procedure!$A:$F,2,FALSE))</f>
        <v/>
      </c>
      <c r="AQ3243" s="67"/>
      <c r="AR3243" s="67"/>
      <c r="AS3243" s="68"/>
      <c r="AT3243" s="68"/>
      <c r="AU3243" s="68"/>
      <c r="AV3243" s="68"/>
      <c r="AW3243" s="68"/>
      <c r="AX3243" s="68"/>
      <c r="AY3243" s="68"/>
      <c r="AZ3243" s="68"/>
      <c r="BA3243" s="68"/>
      <c r="BB3243" s="68"/>
      <c r="BC3243" s="69" t="str">
        <f t="shared" si="158"/>
        <v/>
      </c>
      <c r="BD3243" s="69"/>
      <c r="BE3243" s="70">
        <f>IF($AG3243="",0,VLOOKUP($AG3243,Test_Procedure!$A:$F,3,FALSE))</f>
        <v>0</v>
      </c>
      <c r="BF3243" s="70"/>
      <c r="BG3243" s="70">
        <f>IF($AG3243="",0,VLOOKUP($AG3243,Test_Procedure!$A:$F,4,FALSE))</f>
        <v>0</v>
      </c>
      <c r="BH3243" s="70"/>
      <c r="BI3243" s="70">
        <f>IF($AG3243="",0,VLOOKUP($AG3243,Test_Procedure!$A:$F,5,FALSE))</f>
        <v>0</v>
      </c>
      <c r="BJ3243" s="70"/>
      <c r="BK3243" s="70">
        <f>IF($AG3243="",0,VLOOKUP($AG3243,Test_Procedure!$A:$F,6,FALSE))</f>
        <v>0</v>
      </c>
      <c r="BL3243" s="70"/>
      <c r="BM3243" s="71"/>
      <c r="BN3243" s="71"/>
      <c r="BO3243" s="71"/>
      <c r="BP3243" s="72"/>
      <c r="BQ3243" s="72"/>
      <c r="BR3243" s="72"/>
      <c r="BS3243" s="72"/>
      <c r="BT3243" s="72"/>
      <c r="BU3243" s="72"/>
      <c r="BV3243" s="72"/>
      <c r="BW3243" s="72"/>
      <c r="BX3243" s="72"/>
      <c r="BY3243" s="72"/>
      <c r="BZ3243" s="72"/>
      <c r="CA3243" s="72"/>
      <c r="CB3243" s="72"/>
      <c r="CC3243" s="72"/>
      <c r="CD3243" s="72"/>
      <c r="CE3243" s="72"/>
      <c r="CF3243" s="72"/>
      <c r="CG3243" s="72"/>
      <c r="CH3243" s="72"/>
      <c r="CI3243" s="72"/>
      <c r="CJ3243" s="72"/>
      <c r="XEX3243" s="56" t="str">
        <f>IF(ISERROR(VLOOKUP('Testing Report'!$G$8,$AG3243:$BD3243,13,FALSE)),"",VLOOKUP('Testing Report'!$G$8,$AG3243:$BD3243,13,FALSE))</f>
        <v/>
      </c>
      <c r="XEY3243" s="56" t="str">
        <f>IF(ISERROR(VLOOKUP('Testing Report'!$G$8,$AG3243:$BD3243,15,FALSE)),"",VLOOKUP('Testing Report'!$G$8,$AG3243:$BD3243,15,FALSE))</f>
        <v/>
      </c>
      <c r="XEZ3243" s="56" t="str">
        <f>IF(COUNTIF($X3243:$X$5000,'Testing Report'!$G$8)=0,"",COUNTIF($X3243:$X$5000,'Testing Report'!$G$8))</f>
        <v/>
      </c>
      <c r="XFA3243" s="56" t="str">
        <f>IF(ISERROR(VLOOKUP('Testing Report'!$G$8,$AG3243:$BD3243,19,FALSE)),"",VLOOKUP('Testing Report'!$G$8,$AG3243:$BD3243,19,FALSE))</f>
        <v/>
      </c>
      <c r="XFB3243" s="56" t="str">
        <f>IF(ISERROR(VLOOKUP('Testing Report'!$G$8,$X3243:$BD3243,32,FALSE)),"",VLOOKUP('Testing Report'!$G$8,$X3243:$BD3243,32,FALSE))</f>
        <v/>
      </c>
      <c r="XFC3243" s="26"/>
      <c r="XFD3243" s="7" t="str">
        <f t="shared" si="159"/>
        <v/>
      </c>
    </row>
    <row r="3244" spans="1:88 16378:16384" ht="15" customHeight="1">
      <c r="A3244" s="65" t="str">
        <f t="shared" si="157"/>
        <v/>
      </c>
      <c r="B3244" s="65"/>
      <c r="C3244" s="66"/>
      <c r="D3244" s="66"/>
      <c r="E3244" s="66"/>
      <c r="F3244" s="66"/>
      <c r="G3244" s="66"/>
      <c r="H3244" s="66"/>
      <c r="I3244" s="66"/>
      <c r="J3244" s="66"/>
      <c r="K3244" s="66"/>
      <c r="L3244" s="66"/>
      <c r="M3244" s="66"/>
      <c r="N3244" s="66"/>
      <c r="O3244" s="66"/>
      <c r="P3244" s="66"/>
      <c r="Q3244" s="66"/>
      <c r="R3244" s="66"/>
      <c r="S3244" s="72"/>
      <c r="T3244" s="72"/>
      <c r="U3244" s="72"/>
      <c r="V3244" s="72"/>
      <c r="W3244" s="72"/>
      <c r="X3244" s="64"/>
      <c r="Y3244" s="64"/>
      <c r="Z3244" s="64"/>
      <c r="AA3244" s="64"/>
      <c r="AB3244" s="64"/>
      <c r="AC3244" s="64"/>
      <c r="AD3244" s="64"/>
      <c r="AE3244" s="64"/>
      <c r="AF3244" s="64"/>
      <c r="AG3244" s="64"/>
      <c r="AH3244" s="64"/>
      <c r="AI3244" s="64"/>
      <c r="AJ3244" s="64"/>
      <c r="AK3244" s="64"/>
      <c r="AL3244" s="64"/>
      <c r="AM3244" s="64"/>
      <c r="AN3244" s="64"/>
      <c r="AO3244" s="64"/>
      <c r="AP3244" s="67" t="str">
        <f>IF($AG3244="","",VLOOKUP($AG3244,Test_Procedure!$A:$F,2,FALSE))</f>
        <v/>
      </c>
      <c r="AQ3244" s="67"/>
      <c r="AR3244" s="67"/>
      <c r="AS3244" s="68"/>
      <c r="AT3244" s="68"/>
      <c r="AU3244" s="68"/>
      <c r="AV3244" s="68"/>
      <c r="AW3244" s="68"/>
      <c r="AX3244" s="68"/>
      <c r="AY3244" s="68"/>
      <c r="AZ3244" s="68"/>
      <c r="BA3244" s="68"/>
      <c r="BB3244" s="68"/>
      <c r="BC3244" s="69" t="str">
        <f t="shared" si="158"/>
        <v/>
      </c>
      <c r="BD3244" s="69"/>
      <c r="BE3244" s="70">
        <f>IF($AG3244="",0,VLOOKUP($AG3244,Test_Procedure!$A:$F,3,FALSE))</f>
        <v>0</v>
      </c>
      <c r="BF3244" s="70"/>
      <c r="BG3244" s="70">
        <f>IF($AG3244="",0,VLOOKUP($AG3244,Test_Procedure!$A:$F,4,FALSE))</f>
        <v>0</v>
      </c>
      <c r="BH3244" s="70"/>
      <c r="BI3244" s="70">
        <f>IF($AG3244="",0,VLOOKUP($AG3244,Test_Procedure!$A:$F,5,FALSE))</f>
        <v>0</v>
      </c>
      <c r="BJ3244" s="70"/>
      <c r="BK3244" s="70">
        <f>IF($AG3244="",0,VLOOKUP($AG3244,Test_Procedure!$A:$F,6,FALSE))</f>
        <v>0</v>
      </c>
      <c r="BL3244" s="70"/>
      <c r="BM3244" s="71"/>
      <c r="BN3244" s="71"/>
      <c r="BO3244" s="71"/>
      <c r="BP3244" s="72"/>
      <c r="BQ3244" s="72"/>
      <c r="BR3244" s="72"/>
      <c r="BS3244" s="72"/>
      <c r="BT3244" s="72"/>
      <c r="BU3244" s="72"/>
      <c r="BV3244" s="72"/>
      <c r="BW3244" s="72"/>
      <c r="BX3244" s="72"/>
      <c r="BY3244" s="72"/>
      <c r="BZ3244" s="72"/>
      <c r="CA3244" s="72"/>
      <c r="CB3244" s="72"/>
      <c r="CC3244" s="72"/>
      <c r="CD3244" s="72"/>
      <c r="CE3244" s="72"/>
      <c r="CF3244" s="72"/>
      <c r="CG3244" s="72"/>
      <c r="CH3244" s="72"/>
      <c r="CI3244" s="72"/>
      <c r="CJ3244" s="72"/>
      <c r="XEX3244" s="56" t="str">
        <f>IF(ISERROR(VLOOKUP('Testing Report'!$G$8,$AG3244:$BD3244,13,FALSE)),"",VLOOKUP('Testing Report'!$G$8,$AG3244:$BD3244,13,FALSE))</f>
        <v/>
      </c>
      <c r="XEY3244" s="56" t="str">
        <f>IF(ISERROR(VLOOKUP('Testing Report'!$G$8,$AG3244:$BD3244,15,FALSE)),"",VLOOKUP('Testing Report'!$G$8,$AG3244:$BD3244,15,FALSE))</f>
        <v/>
      </c>
      <c r="XEZ3244" s="56" t="str">
        <f>IF(COUNTIF($X3244:$X$5000,'Testing Report'!$G$8)=0,"",COUNTIF($X3244:$X$5000,'Testing Report'!$G$8))</f>
        <v/>
      </c>
      <c r="XFA3244" s="56" t="str">
        <f>IF(ISERROR(VLOOKUP('Testing Report'!$G$8,$AG3244:$BD3244,19,FALSE)),"",VLOOKUP('Testing Report'!$G$8,$AG3244:$BD3244,19,FALSE))</f>
        <v/>
      </c>
      <c r="XFB3244" s="56" t="str">
        <f>IF(ISERROR(VLOOKUP('Testing Report'!$G$8,$X3244:$BD3244,32,FALSE)),"",VLOOKUP('Testing Report'!$G$8,$X3244:$BD3244,32,FALSE))</f>
        <v/>
      </c>
      <c r="XFC3244" s="26"/>
      <c r="XFD3244" s="7" t="str">
        <f t="shared" si="159"/>
        <v/>
      </c>
    </row>
    <row r="3245" spans="1:88 16378:16384" ht="15" customHeight="1">
      <c r="A3245" s="65" t="str">
        <f t="shared" si="157"/>
        <v/>
      </c>
      <c r="B3245" s="65"/>
      <c r="C3245" s="66"/>
      <c r="D3245" s="66"/>
      <c r="E3245" s="66"/>
      <c r="F3245" s="66"/>
      <c r="G3245" s="66"/>
      <c r="H3245" s="66"/>
      <c r="I3245" s="66"/>
      <c r="J3245" s="66"/>
      <c r="K3245" s="66"/>
      <c r="L3245" s="66"/>
      <c r="M3245" s="66"/>
      <c r="N3245" s="66"/>
      <c r="O3245" s="66"/>
      <c r="P3245" s="66"/>
      <c r="Q3245" s="66"/>
      <c r="R3245" s="66"/>
      <c r="S3245" s="72"/>
      <c r="T3245" s="72"/>
      <c r="U3245" s="72"/>
      <c r="V3245" s="72"/>
      <c r="W3245" s="72"/>
      <c r="X3245" s="64"/>
      <c r="Y3245" s="64"/>
      <c r="Z3245" s="64"/>
      <c r="AA3245" s="64"/>
      <c r="AB3245" s="64"/>
      <c r="AC3245" s="64"/>
      <c r="AD3245" s="64"/>
      <c r="AE3245" s="64"/>
      <c r="AF3245" s="64"/>
      <c r="AG3245" s="64"/>
      <c r="AH3245" s="64"/>
      <c r="AI3245" s="64"/>
      <c r="AJ3245" s="64"/>
      <c r="AK3245" s="64"/>
      <c r="AL3245" s="64"/>
      <c r="AM3245" s="64"/>
      <c r="AN3245" s="64"/>
      <c r="AO3245" s="64"/>
      <c r="AP3245" s="67" t="str">
        <f>IF($AG3245="","",VLOOKUP($AG3245,Test_Procedure!$A:$F,2,FALSE))</f>
        <v/>
      </c>
      <c r="AQ3245" s="67"/>
      <c r="AR3245" s="67"/>
      <c r="AS3245" s="68"/>
      <c r="AT3245" s="68"/>
      <c r="AU3245" s="68"/>
      <c r="AV3245" s="68"/>
      <c r="AW3245" s="68"/>
      <c r="AX3245" s="68"/>
      <c r="AY3245" s="68"/>
      <c r="AZ3245" s="68"/>
      <c r="BA3245" s="68"/>
      <c r="BB3245" s="68"/>
      <c r="BC3245" s="69" t="str">
        <f t="shared" si="158"/>
        <v/>
      </c>
      <c r="BD3245" s="69"/>
      <c r="BE3245" s="70">
        <f>IF($AG3245="",0,VLOOKUP($AG3245,Test_Procedure!$A:$F,3,FALSE))</f>
        <v>0</v>
      </c>
      <c r="BF3245" s="70"/>
      <c r="BG3245" s="70">
        <f>IF($AG3245="",0,VLOOKUP($AG3245,Test_Procedure!$A:$F,4,FALSE))</f>
        <v>0</v>
      </c>
      <c r="BH3245" s="70"/>
      <c r="BI3245" s="70">
        <f>IF($AG3245="",0,VLOOKUP($AG3245,Test_Procedure!$A:$F,5,FALSE))</f>
        <v>0</v>
      </c>
      <c r="BJ3245" s="70"/>
      <c r="BK3245" s="70">
        <f>IF($AG3245="",0,VLOOKUP($AG3245,Test_Procedure!$A:$F,6,FALSE))</f>
        <v>0</v>
      </c>
      <c r="BL3245" s="70"/>
      <c r="BM3245" s="71"/>
      <c r="BN3245" s="71"/>
      <c r="BO3245" s="71"/>
      <c r="BP3245" s="72"/>
      <c r="BQ3245" s="72"/>
      <c r="BR3245" s="72"/>
      <c r="BS3245" s="72"/>
      <c r="BT3245" s="72"/>
      <c r="BU3245" s="72"/>
      <c r="BV3245" s="72"/>
      <c r="BW3245" s="72"/>
      <c r="BX3245" s="72"/>
      <c r="BY3245" s="72"/>
      <c r="BZ3245" s="72"/>
      <c r="CA3245" s="72"/>
      <c r="CB3245" s="72"/>
      <c r="CC3245" s="72"/>
      <c r="CD3245" s="72"/>
      <c r="CE3245" s="72"/>
      <c r="CF3245" s="72"/>
      <c r="CG3245" s="72"/>
      <c r="CH3245" s="72"/>
      <c r="CI3245" s="72"/>
      <c r="CJ3245" s="72"/>
      <c r="XEX3245" s="56" t="str">
        <f>IF(ISERROR(VLOOKUP('Testing Report'!$G$8,$AG3245:$BD3245,13,FALSE)),"",VLOOKUP('Testing Report'!$G$8,$AG3245:$BD3245,13,FALSE))</f>
        <v/>
      </c>
      <c r="XEY3245" s="56" t="str">
        <f>IF(ISERROR(VLOOKUP('Testing Report'!$G$8,$AG3245:$BD3245,15,FALSE)),"",VLOOKUP('Testing Report'!$G$8,$AG3245:$BD3245,15,FALSE))</f>
        <v/>
      </c>
      <c r="XEZ3245" s="56" t="str">
        <f>IF(COUNTIF($X3245:$X$5000,'Testing Report'!$G$8)=0,"",COUNTIF($X3245:$X$5000,'Testing Report'!$G$8))</f>
        <v/>
      </c>
      <c r="XFA3245" s="56" t="str">
        <f>IF(ISERROR(VLOOKUP('Testing Report'!$G$8,$AG3245:$BD3245,19,FALSE)),"",VLOOKUP('Testing Report'!$G$8,$AG3245:$BD3245,19,FALSE))</f>
        <v/>
      </c>
      <c r="XFB3245" s="56" t="str">
        <f>IF(ISERROR(VLOOKUP('Testing Report'!$G$8,$X3245:$BD3245,32,FALSE)),"",VLOOKUP('Testing Report'!$G$8,$X3245:$BD3245,32,FALSE))</f>
        <v/>
      </c>
      <c r="XFC3245" s="26"/>
      <c r="XFD3245" s="7" t="str">
        <f t="shared" si="159"/>
        <v/>
      </c>
    </row>
    <row r="3246" spans="1:88 16378:16384" ht="15" customHeight="1">
      <c r="A3246" s="65" t="str">
        <f t="shared" si="157"/>
        <v/>
      </c>
      <c r="B3246" s="65"/>
      <c r="C3246" s="66"/>
      <c r="D3246" s="66"/>
      <c r="E3246" s="66"/>
      <c r="F3246" s="66"/>
      <c r="G3246" s="66"/>
      <c r="H3246" s="66"/>
      <c r="I3246" s="66"/>
      <c r="J3246" s="66"/>
      <c r="K3246" s="66"/>
      <c r="L3246" s="66"/>
      <c r="M3246" s="66"/>
      <c r="N3246" s="66"/>
      <c r="O3246" s="66"/>
      <c r="P3246" s="66"/>
      <c r="Q3246" s="66"/>
      <c r="R3246" s="66"/>
      <c r="S3246" s="72"/>
      <c r="T3246" s="72"/>
      <c r="U3246" s="72"/>
      <c r="V3246" s="72"/>
      <c r="W3246" s="72"/>
      <c r="X3246" s="64"/>
      <c r="Y3246" s="64"/>
      <c r="Z3246" s="64"/>
      <c r="AA3246" s="64"/>
      <c r="AB3246" s="64"/>
      <c r="AC3246" s="64"/>
      <c r="AD3246" s="64"/>
      <c r="AE3246" s="64"/>
      <c r="AF3246" s="64"/>
      <c r="AG3246" s="64"/>
      <c r="AH3246" s="64"/>
      <c r="AI3246" s="64"/>
      <c r="AJ3246" s="64"/>
      <c r="AK3246" s="64"/>
      <c r="AL3246" s="64"/>
      <c r="AM3246" s="64"/>
      <c r="AN3246" s="64"/>
      <c r="AO3246" s="64"/>
      <c r="AP3246" s="67" t="str">
        <f>IF($AG3246="","",VLOOKUP($AG3246,Test_Procedure!$A:$F,2,FALSE))</f>
        <v/>
      </c>
      <c r="AQ3246" s="67"/>
      <c r="AR3246" s="67"/>
      <c r="AS3246" s="68"/>
      <c r="AT3246" s="68"/>
      <c r="AU3246" s="68"/>
      <c r="AV3246" s="68"/>
      <c r="AW3246" s="68"/>
      <c r="AX3246" s="68"/>
      <c r="AY3246" s="68"/>
      <c r="AZ3246" s="68"/>
      <c r="BA3246" s="68"/>
      <c r="BB3246" s="68"/>
      <c r="BC3246" s="69" t="str">
        <f t="shared" si="158"/>
        <v/>
      </c>
      <c r="BD3246" s="69"/>
      <c r="BE3246" s="70">
        <f>IF($AG3246="",0,VLOOKUP($AG3246,Test_Procedure!$A:$F,3,FALSE))</f>
        <v>0</v>
      </c>
      <c r="BF3246" s="70"/>
      <c r="BG3246" s="70">
        <f>IF($AG3246="",0,VLOOKUP($AG3246,Test_Procedure!$A:$F,4,FALSE))</f>
        <v>0</v>
      </c>
      <c r="BH3246" s="70"/>
      <c r="BI3246" s="70">
        <f>IF($AG3246="",0,VLOOKUP($AG3246,Test_Procedure!$A:$F,5,FALSE))</f>
        <v>0</v>
      </c>
      <c r="BJ3246" s="70"/>
      <c r="BK3246" s="70">
        <f>IF($AG3246="",0,VLOOKUP($AG3246,Test_Procedure!$A:$F,6,FALSE))</f>
        <v>0</v>
      </c>
      <c r="BL3246" s="70"/>
      <c r="BM3246" s="71"/>
      <c r="BN3246" s="71"/>
      <c r="BO3246" s="71"/>
      <c r="BP3246" s="72"/>
      <c r="BQ3246" s="72"/>
      <c r="BR3246" s="72"/>
      <c r="BS3246" s="72"/>
      <c r="BT3246" s="72"/>
      <c r="BU3246" s="72"/>
      <c r="BV3246" s="72"/>
      <c r="BW3246" s="72"/>
      <c r="BX3246" s="72"/>
      <c r="BY3246" s="72"/>
      <c r="BZ3246" s="72"/>
      <c r="CA3246" s="72"/>
      <c r="CB3246" s="72"/>
      <c r="CC3246" s="72"/>
      <c r="CD3246" s="72"/>
      <c r="CE3246" s="72"/>
      <c r="CF3246" s="72"/>
      <c r="CG3246" s="72"/>
      <c r="CH3246" s="72"/>
      <c r="CI3246" s="72"/>
      <c r="CJ3246" s="72"/>
      <c r="XEX3246" s="56" t="str">
        <f>IF(ISERROR(VLOOKUP('Testing Report'!$G$8,$AG3246:$BD3246,13,FALSE)),"",VLOOKUP('Testing Report'!$G$8,$AG3246:$BD3246,13,FALSE))</f>
        <v/>
      </c>
      <c r="XEY3246" s="56" t="str">
        <f>IF(ISERROR(VLOOKUP('Testing Report'!$G$8,$AG3246:$BD3246,15,FALSE)),"",VLOOKUP('Testing Report'!$G$8,$AG3246:$BD3246,15,FALSE))</f>
        <v/>
      </c>
      <c r="XEZ3246" s="56" t="str">
        <f>IF(COUNTIF($X3246:$X$5000,'Testing Report'!$G$8)=0,"",COUNTIF($X3246:$X$5000,'Testing Report'!$G$8))</f>
        <v/>
      </c>
      <c r="XFA3246" s="56" t="str">
        <f>IF(ISERROR(VLOOKUP('Testing Report'!$G$8,$AG3246:$BD3246,19,FALSE)),"",VLOOKUP('Testing Report'!$G$8,$AG3246:$BD3246,19,FALSE))</f>
        <v/>
      </c>
      <c r="XFB3246" s="56" t="str">
        <f>IF(ISERROR(VLOOKUP('Testing Report'!$G$8,$X3246:$BD3246,32,FALSE)),"",VLOOKUP('Testing Report'!$G$8,$X3246:$BD3246,32,FALSE))</f>
        <v/>
      </c>
      <c r="XFC3246" s="26"/>
      <c r="XFD3246" s="7" t="str">
        <f t="shared" si="159"/>
        <v/>
      </c>
    </row>
    <row r="3247" spans="1:88 16378:16384" ht="15" customHeight="1">
      <c r="A3247" s="65" t="str">
        <f t="shared" si="157"/>
        <v/>
      </c>
      <c r="B3247" s="65"/>
      <c r="C3247" s="66"/>
      <c r="D3247" s="66"/>
      <c r="E3247" s="66"/>
      <c r="F3247" s="66"/>
      <c r="G3247" s="66"/>
      <c r="H3247" s="66"/>
      <c r="I3247" s="66"/>
      <c r="J3247" s="66"/>
      <c r="K3247" s="66"/>
      <c r="L3247" s="66"/>
      <c r="M3247" s="66"/>
      <c r="N3247" s="66"/>
      <c r="O3247" s="66"/>
      <c r="P3247" s="66"/>
      <c r="Q3247" s="66"/>
      <c r="R3247" s="66"/>
      <c r="S3247" s="72"/>
      <c r="T3247" s="72"/>
      <c r="U3247" s="72"/>
      <c r="V3247" s="72"/>
      <c r="W3247" s="72"/>
      <c r="X3247" s="64"/>
      <c r="Y3247" s="64"/>
      <c r="Z3247" s="64"/>
      <c r="AA3247" s="64"/>
      <c r="AB3247" s="64"/>
      <c r="AC3247" s="64"/>
      <c r="AD3247" s="64"/>
      <c r="AE3247" s="64"/>
      <c r="AF3247" s="64"/>
      <c r="AG3247" s="64"/>
      <c r="AH3247" s="64"/>
      <c r="AI3247" s="64"/>
      <c r="AJ3247" s="64"/>
      <c r="AK3247" s="64"/>
      <c r="AL3247" s="64"/>
      <c r="AM3247" s="64"/>
      <c r="AN3247" s="64"/>
      <c r="AO3247" s="64"/>
      <c r="AP3247" s="67" t="str">
        <f>IF($AG3247="","",VLOOKUP($AG3247,Test_Procedure!$A:$F,2,FALSE))</f>
        <v/>
      </c>
      <c r="AQ3247" s="67"/>
      <c r="AR3247" s="67"/>
      <c r="AS3247" s="68"/>
      <c r="AT3247" s="68"/>
      <c r="AU3247" s="68"/>
      <c r="AV3247" s="68"/>
      <c r="AW3247" s="68"/>
      <c r="AX3247" s="68"/>
      <c r="AY3247" s="68"/>
      <c r="AZ3247" s="68"/>
      <c r="BA3247" s="68"/>
      <c r="BB3247" s="68"/>
      <c r="BC3247" s="69" t="str">
        <f t="shared" si="158"/>
        <v/>
      </c>
      <c r="BD3247" s="69"/>
      <c r="BE3247" s="70">
        <f>IF($AG3247="",0,VLOOKUP($AG3247,Test_Procedure!$A:$F,3,FALSE))</f>
        <v>0</v>
      </c>
      <c r="BF3247" s="70"/>
      <c r="BG3247" s="70">
        <f>IF($AG3247="",0,VLOOKUP($AG3247,Test_Procedure!$A:$F,4,FALSE))</f>
        <v>0</v>
      </c>
      <c r="BH3247" s="70"/>
      <c r="BI3247" s="70">
        <f>IF($AG3247="",0,VLOOKUP($AG3247,Test_Procedure!$A:$F,5,FALSE))</f>
        <v>0</v>
      </c>
      <c r="BJ3247" s="70"/>
      <c r="BK3247" s="70">
        <f>IF($AG3247="",0,VLOOKUP($AG3247,Test_Procedure!$A:$F,6,FALSE))</f>
        <v>0</v>
      </c>
      <c r="BL3247" s="70"/>
      <c r="BM3247" s="71"/>
      <c r="BN3247" s="71"/>
      <c r="BO3247" s="71"/>
      <c r="BP3247" s="72"/>
      <c r="BQ3247" s="72"/>
      <c r="BR3247" s="72"/>
      <c r="BS3247" s="72"/>
      <c r="BT3247" s="72"/>
      <c r="BU3247" s="72"/>
      <c r="BV3247" s="72"/>
      <c r="BW3247" s="72"/>
      <c r="BX3247" s="72"/>
      <c r="BY3247" s="72"/>
      <c r="BZ3247" s="72"/>
      <c r="CA3247" s="72"/>
      <c r="CB3247" s="72"/>
      <c r="CC3247" s="72"/>
      <c r="CD3247" s="72"/>
      <c r="CE3247" s="72"/>
      <c r="CF3247" s="72"/>
      <c r="CG3247" s="72"/>
      <c r="CH3247" s="72"/>
      <c r="CI3247" s="72"/>
      <c r="CJ3247" s="72"/>
      <c r="XEX3247" s="56" t="str">
        <f>IF(ISERROR(VLOOKUP('Testing Report'!$G$8,$AG3247:$BD3247,13,FALSE)),"",VLOOKUP('Testing Report'!$G$8,$AG3247:$BD3247,13,FALSE))</f>
        <v/>
      </c>
      <c r="XEY3247" s="56" t="str">
        <f>IF(ISERROR(VLOOKUP('Testing Report'!$G$8,$AG3247:$BD3247,15,FALSE)),"",VLOOKUP('Testing Report'!$G$8,$AG3247:$BD3247,15,FALSE))</f>
        <v/>
      </c>
      <c r="XEZ3247" s="56" t="str">
        <f>IF(COUNTIF($X3247:$X$5000,'Testing Report'!$G$8)=0,"",COUNTIF($X3247:$X$5000,'Testing Report'!$G$8))</f>
        <v/>
      </c>
      <c r="XFA3247" s="56" t="str">
        <f>IF(ISERROR(VLOOKUP('Testing Report'!$G$8,$AG3247:$BD3247,19,FALSE)),"",VLOOKUP('Testing Report'!$G$8,$AG3247:$BD3247,19,FALSE))</f>
        <v/>
      </c>
      <c r="XFB3247" s="56" t="str">
        <f>IF(ISERROR(VLOOKUP('Testing Report'!$G$8,$X3247:$BD3247,32,FALSE)),"",VLOOKUP('Testing Report'!$G$8,$X3247:$BD3247,32,FALSE))</f>
        <v/>
      </c>
      <c r="XFC3247" s="26"/>
      <c r="XFD3247" s="7" t="str">
        <f t="shared" si="159"/>
        <v/>
      </c>
    </row>
    <row r="3248" spans="1:88 16378:16384" ht="15" customHeight="1">
      <c r="A3248" s="65" t="str">
        <f t="shared" si="157"/>
        <v/>
      </c>
      <c r="B3248" s="65"/>
      <c r="C3248" s="66"/>
      <c r="D3248" s="66"/>
      <c r="E3248" s="66"/>
      <c r="F3248" s="66"/>
      <c r="G3248" s="66"/>
      <c r="H3248" s="66"/>
      <c r="I3248" s="66"/>
      <c r="J3248" s="66"/>
      <c r="K3248" s="66"/>
      <c r="L3248" s="66"/>
      <c r="M3248" s="66"/>
      <c r="N3248" s="66"/>
      <c r="O3248" s="66"/>
      <c r="P3248" s="66"/>
      <c r="Q3248" s="66"/>
      <c r="R3248" s="66"/>
      <c r="S3248" s="72"/>
      <c r="T3248" s="72"/>
      <c r="U3248" s="72"/>
      <c r="V3248" s="72"/>
      <c r="W3248" s="72"/>
      <c r="X3248" s="64"/>
      <c r="Y3248" s="64"/>
      <c r="Z3248" s="64"/>
      <c r="AA3248" s="64"/>
      <c r="AB3248" s="64"/>
      <c r="AC3248" s="64"/>
      <c r="AD3248" s="64"/>
      <c r="AE3248" s="64"/>
      <c r="AF3248" s="64"/>
      <c r="AG3248" s="64"/>
      <c r="AH3248" s="64"/>
      <c r="AI3248" s="64"/>
      <c r="AJ3248" s="64"/>
      <c r="AK3248" s="64"/>
      <c r="AL3248" s="64"/>
      <c r="AM3248" s="64"/>
      <c r="AN3248" s="64"/>
      <c r="AO3248" s="64"/>
      <c r="AP3248" s="67" t="str">
        <f>IF($AG3248="","",VLOOKUP($AG3248,Test_Procedure!$A:$F,2,FALSE))</f>
        <v/>
      </c>
      <c r="AQ3248" s="67"/>
      <c r="AR3248" s="67"/>
      <c r="AS3248" s="68"/>
      <c r="AT3248" s="68"/>
      <c r="AU3248" s="68"/>
      <c r="AV3248" s="68"/>
      <c r="AW3248" s="68"/>
      <c r="AX3248" s="68"/>
      <c r="AY3248" s="68"/>
      <c r="AZ3248" s="68"/>
      <c r="BA3248" s="68"/>
      <c r="BB3248" s="68"/>
      <c r="BC3248" s="69" t="str">
        <f t="shared" si="158"/>
        <v/>
      </c>
      <c r="BD3248" s="69"/>
      <c r="BE3248" s="70">
        <f>IF($AG3248="",0,VLOOKUP($AG3248,Test_Procedure!$A:$F,3,FALSE))</f>
        <v>0</v>
      </c>
      <c r="BF3248" s="70"/>
      <c r="BG3248" s="70">
        <f>IF($AG3248="",0,VLOOKUP($AG3248,Test_Procedure!$A:$F,4,FALSE))</f>
        <v>0</v>
      </c>
      <c r="BH3248" s="70"/>
      <c r="BI3248" s="70">
        <f>IF($AG3248="",0,VLOOKUP($AG3248,Test_Procedure!$A:$F,5,FALSE))</f>
        <v>0</v>
      </c>
      <c r="BJ3248" s="70"/>
      <c r="BK3248" s="70">
        <f>IF($AG3248="",0,VLOOKUP($AG3248,Test_Procedure!$A:$F,6,FALSE))</f>
        <v>0</v>
      </c>
      <c r="BL3248" s="70"/>
      <c r="BM3248" s="71"/>
      <c r="BN3248" s="71"/>
      <c r="BO3248" s="71"/>
      <c r="BP3248" s="72"/>
      <c r="BQ3248" s="72"/>
      <c r="BR3248" s="72"/>
      <c r="BS3248" s="72"/>
      <c r="BT3248" s="72"/>
      <c r="BU3248" s="72"/>
      <c r="BV3248" s="72"/>
      <c r="BW3248" s="72"/>
      <c r="BX3248" s="72"/>
      <c r="BY3248" s="72"/>
      <c r="BZ3248" s="72"/>
      <c r="CA3248" s="72"/>
      <c r="CB3248" s="72"/>
      <c r="CC3248" s="72"/>
      <c r="CD3248" s="72"/>
      <c r="CE3248" s="72"/>
      <c r="CF3248" s="72"/>
      <c r="CG3248" s="72"/>
      <c r="CH3248" s="72"/>
      <c r="CI3248" s="72"/>
      <c r="CJ3248" s="72"/>
      <c r="XEX3248" s="56" t="str">
        <f>IF(ISERROR(VLOOKUP('Testing Report'!$G$8,$AG3248:$BD3248,13,FALSE)),"",VLOOKUP('Testing Report'!$G$8,$AG3248:$BD3248,13,FALSE))</f>
        <v/>
      </c>
      <c r="XEY3248" s="56" t="str">
        <f>IF(ISERROR(VLOOKUP('Testing Report'!$G$8,$AG3248:$BD3248,15,FALSE)),"",VLOOKUP('Testing Report'!$G$8,$AG3248:$BD3248,15,FALSE))</f>
        <v/>
      </c>
      <c r="XEZ3248" s="56" t="str">
        <f>IF(COUNTIF($X3248:$X$5000,'Testing Report'!$G$8)=0,"",COUNTIF($X3248:$X$5000,'Testing Report'!$G$8))</f>
        <v/>
      </c>
      <c r="XFA3248" s="56" t="str">
        <f>IF(ISERROR(VLOOKUP('Testing Report'!$G$8,$AG3248:$BD3248,19,FALSE)),"",VLOOKUP('Testing Report'!$G$8,$AG3248:$BD3248,19,FALSE))</f>
        <v/>
      </c>
      <c r="XFB3248" s="56" t="str">
        <f>IF(ISERROR(VLOOKUP('Testing Report'!$G$8,$X3248:$BD3248,32,FALSE)),"",VLOOKUP('Testing Report'!$G$8,$X3248:$BD3248,32,FALSE))</f>
        <v/>
      </c>
      <c r="XFC3248" s="26"/>
      <c r="XFD3248" s="7" t="str">
        <f t="shared" si="159"/>
        <v/>
      </c>
    </row>
    <row r="3249" spans="1:88 16378:16384" ht="15" customHeight="1">
      <c r="A3249" s="65" t="str">
        <f t="shared" si="157"/>
        <v/>
      </c>
      <c r="B3249" s="65"/>
      <c r="C3249" s="66"/>
      <c r="D3249" s="66"/>
      <c r="E3249" s="66"/>
      <c r="F3249" s="66"/>
      <c r="G3249" s="66"/>
      <c r="H3249" s="66"/>
      <c r="I3249" s="66"/>
      <c r="J3249" s="66"/>
      <c r="K3249" s="66"/>
      <c r="L3249" s="66"/>
      <c r="M3249" s="66"/>
      <c r="N3249" s="66"/>
      <c r="O3249" s="66"/>
      <c r="P3249" s="66"/>
      <c r="Q3249" s="66"/>
      <c r="R3249" s="66"/>
      <c r="S3249" s="72"/>
      <c r="T3249" s="72"/>
      <c r="U3249" s="72"/>
      <c r="V3249" s="72"/>
      <c r="W3249" s="72"/>
      <c r="X3249" s="64"/>
      <c r="Y3249" s="64"/>
      <c r="Z3249" s="64"/>
      <c r="AA3249" s="64"/>
      <c r="AB3249" s="64"/>
      <c r="AC3249" s="64"/>
      <c r="AD3249" s="64"/>
      <c r="AE3249" s="64"/>
      <c r="AF3249" s="64"/>
      <c r="AG3249" s="64"/>
      <c r="AH3249" s="64"/>
      <c r="AI3249" s="64"/>
      <c r="AJ3249" s="64"/>
      <c r="AK3249" s="64"/>
      <c r="AL3249" s="64"/>
      <c r="AM3249" s="64"/>
      <c r="AN3249" s="64"/>
      <c r="AO3249" s="64"/>
      <c r="AP3249" s="67" t="str">
        <f>IF($AG3249="","",VLOOKUP($AG3249,Test_Procedure!$A:$F,2,FALSE))</f>
        <v/>
      </c>
      <c r="AQ3249" s="67"/>
      <c r="AR3249" s="67"/>
      <c r="AS3249" s="68"/>
      <c r="AT3249" s="68"/>
      <c r="AU3249" s="68"/>
      <c r="AV3249" s="68"/>
      <c r="AW3249" s="68"/>
      <c r="AX3249" s="68"/>
      <c r="AY3249" s="68"/>
      <c r="AZ3249" s="68"/>
      <c r="BA3249" s="68"/>
      <c r="BB3249" s="68"/>
      <c r="BC3249" s="69" t="str">
        <f t="shared" si="158"/>
        <v/>
      </c>
      <c r="BD3249" s="69"/>
      <c r="BE3249" s="70">
        <f>IF($AG3249="",0,VLOOKUP($AG3249,Test_Procedure!$A:$F,3,FALSE))</f>
        <v>0</v>
      </c>
      <c r="BF3249" s="70"/>
      <c r="BG3249" s="70">
        <f>IF($AG3249="",0,VLOOKUP($AG3249,Test_Procedure!$A:$F,4,FALSE))</f>
        <v>0</v>
      </c>
      <c r="BH3249" s="70"/>
      <c r="BI3249" s="70">
        <f>IF($AG3249="",0,VLOOKUP($AG3249,Test_Procedure!$A:$F,5,FALSE))</f>
        <v>0</v>
      </c>
      <c r="BJ3249" s="70"/>
      <c r="BK3249" s="70">
        <f>IF($AG3249="",0,VLOOKUP($AG3249,Test_Procedure!$A:$F,6,FALSE))</f>
        <v>0</v>
      </c>
      <c r="BL3249" s="70"/>
      <c r="BM3249" s="71"/>
      <c r="BN3249" s="71"/>
      <c r="BO3249" s="71"/>
      <c r="BP3249" s="72"/>
      <c r="BQ3249" s="72"/>
      <c r="BR3249" s="72"/>
      <c r="BS3249" s="72"/>
      <c r="BT3249" s="72"/>
      <c r="BU3249" s="72"/>
      <c r="BV3249" s="72"/>
      <c r="BW3249" s="72"/>
      <c r="BX3249" s="72"/>
      <c r="BY3249" s="72"/>
      <c r="BZ3249" s="72"/>
      <c r="CA3249" s="72"/>
      <c r="CB3249" s="72"/>
      <c r="CC3249" s="72"/>
      <c r="CD3249" s="72"/>
      <c r="CE3249" s="72"/>
      <c r="CF3249" s="72"/>
      <c r="CG3249" s="72"/>
      <c r="CH3249" s="72"/>
      <c r="CI3249" s="72"/>
      <c r="CJ3249" s="72"/>
      <c r="XEX3249" s="56" t="str">
        <f>IF(ISERROR(VLOOKUP('Testing Report'!$G$8,$AG3249:$BD3249,13,FALSE)),"",VLOOKUP('Testing Report'!$G$8,$AG3249:$BD3249,13,FALSE))</f>
        <v/>
      </c>
      <c r="XEY3249" s="56" t="str">
        <f>IF(ISERROR(VLOOKUP('Testing Report'!$G$8,$AG3249:$BD3249,15,FALSE)),"",VLOOKUP('Testing Report'!$G$8,$AG3249:$BD3249,15,FALSE))</f>
        <v/>
      </c>
      <c r="XEZ3249" s="56" t="str">
        <f>IF(COUNTIF($X3249:$X$5000,'Testing Report'!$G$8)=0,"",COUNTIF($X3249:$X$5000,'Testing Report'!$G$8))</f>
        <v/>
      </c>
      <c r="XFA3249" s="56" t="str">
        <f>IF(ISERROR(VLOOKUP('Testing Report'!$G$8,$AG3249:$BD3249,19,FALSE)),"",VLOOKUP('Testing Report'!$G$8,$AG3249:$BD3249,19,FALSE))</f>
        <v/>
      </c>
      <c r="XFB3249" s="56" t="str">
        <f>IF(ISERROR(VLOOKUP('Testing Report'!$G$8,$X3249:$BD3249,32,FALSE)),"",VLOOKUP('Testing Report'!$G$8,$X3249:$BD3249,32,FALSE))</f>
        <v/>
      </c>
      <c r="XFC3249" s="26"/>
      <c r="XFD3249" s="7" t="str">
        <f t="shared" si="159"/>
        <v/>
      </c>
    </row>
    <row r="3250" spans="1:88 16378:16384" ht="15" customHeight="1">
      <c r="A3250" s="65" t="str">
        <f t="shared" si="157"/>
        <v/>
      </c>
      <c r="B3250" s="65"/>
      <c r="C3250" s="66"/>
      <c r="D3250" s="66"/>
      <c r="E3250" s="66"/>
      <c r="F3250" s="66"/>
      <c r="G3250" s="66"/>
      <c r="H3250" s="66"/>
      <c r="I3250" s="66"/>
      <c r="J3250" s="66"/>
      <c r="K3250" s="66"/>
      <c r="L3250" s="66"/>
      <c r="M3250" s="66"/>
      <c r="N3250" s="66"/>
      <c r="O3250" s="66"/>
      <c r="P3250" s="66"/>
      <c r="Q3250" s="66"/>
      <c r="R3250" s="66"/>
      <c r="S3250" s="72"/>
      <c r="T3250" s="72"/>
      <c r="U3250" s="72"/>
      <c r="V3250" s="72"/>
      <c r="W3250" s="72"/>
      <c r="X3250" s="64"/>
      <c r="Y3250" s="64"/>
      <c r="Z3250" s="64"/>
      <c r="AA3250" s="64"/>
      <c r="AB3250" s="64"/>
      <c r="AC3250" s="64"/>
      <c r="AD3250" s="64"/>
      <c r="AE3250" s="64"/>
      <c r="AF3250" s="64"/>
      <c r="AG3250" s="64"/>
      <c r="AH3250" s="64"/>
      <c r="AI3250" s="64"/>
      <c r="AJ3250" s="64"/>
      <c r="AK3250" s="64"/>
      <c r="AL3250" s="64"/>
      <c r="AM3250" s="64"/>
      <c r="AN3250" s="64"/>
      <c r="AO3250" s="64"/>
      <c r="AP3250" s="67" t="str">
        <f>IF($AG3250="","",VLOOKUP($AG3250,Test_Procedure!$A:$F,2,FALSE))</f>
        <v/>
      </c>
      <c r="AQ3250" s="67"/>
      <c r="AR3250" s="67"/>
      <c r="AS3250" s="68"/>
      <c r="AT3250" s="68"/>
      <c r="AU3250" s="68"/>
      <c r="AV3250" s="68"/>
      <c r="AW3250" s="68"/>
      <c r="AX3250" s="68"/>
      <c r="AY3250" s="68"/>
      <c r="AZ3250" s="68"/>
      <c r="BA3250" s="68"/>
      <c r="BB3250" s="68"/>
      <c r="BC3250" s="69" t="str">
        <f t="shared" si="158"/>
        <v/>
      </c>
      <c r="BD3250" s="69"/>
      <c r="BE3250" s="70">
        <f>IF($AG3250="",0,VLOOKUP($AG3250,Test_Procedure!$A:$F,3,FALSE))</f>
        <v>0</v>
      </c>
      <c r="BF3250" s="70"/>
      <c r="BG3250" s="70">
        <f>IF($AG3250="",0,VLOOKUP($AG3250,Test_Procedure!$A:$F,4,FALSE))</f>
        <v>0</v>
      </c>
      <c r="BH3250" s="70"/>
      <c r="BI3250" s="70">
        <f>IF($AG3250="",0,VLOOKUP($AG3250,Test_Procedure!$A:$F,5,FALSE))</f>
        <v>0</v>
      </c>
      <c r="BJ3250" s="70"/>
      <c r="BK3250" s="70">
        <f>IF($AG3250="",0,VLOOKUP($AG3250,Test_Procedure!$A:$F,6,FALSE))</f>
        <v>0</v>
      </c>
      <c r="BL3250" s="70"/>
      <c r="BM3250" s="71"/>
      <c r="BN3250" s="71"/>
      <c r="BO3250" s="71"/>
      <c r="BP3250" s="72"/>
      <c r="BQ3250" s="72"/>
      <c r="BR3250" s="72"/>
      <c r="BS3250" s="72"/>
      <c r="BT3250" s="72"/>
      <c r="BU3250" s="72"/>
      <c r="BV3250" s="72"/>
      <c r="BW3250" s="72"/>
      <c r="BX3250" s="72"/>
      <c r="BY3250" s="72"/>
      <c r="BZ3250" s="72"/>
      <c r="CA3250" s="72"/>
      <c r="CB3250" s="72"/>
      <c r="CC3250" s="72"/>
      <c r="CD3250" s="72"/>
      <c r="CE3250" s="72"/>
      <c r="CF3250" s="72"/>
      <c r="CG3250" s="72"/>
      <c r="CH3250" s="72"/>
      <c r="CI3250" s="72"/>
      <c r="CJ3250" s="72"/>
      <c r="XEX3250" s="56" t="str">
        <f>IF(ISERROR(VLOOKUP('Testing Report'!$G$8,$AG3250:$BD3250,13,FALSE)),"",VLOOKUP('Testing Report'!$G$8,$AG3250:$BD3250,13,FALSE))</f>
        <v/>
      </c>
      <c r="XEY3250" s="56" t="str">
        <f>IF(ISERROR(VLOOKUP('Testing Report'!$G$8,$AG3250:$BD3250,15,FALSE)),"",VLOOKUP('Testing Report'!$G$8,$AG3250:$BD3250,15,FALSE))</f>
        <v/>
      </c>
      <c r="XEZ3250" s="56" t="str">
        <f>IF(COUNTIF($X3250:$X$5000,'Testing Report'!$G$8)=0,"",COUNTIF($X3250:$X$5000,'Testing Report'!$G$8))</f>
        <v/>
      </c>
      <c r="XFA3250" s="56" t="str">
        <f>IF(ISERROR(VLOOKUP('Testing Report'!$G$8,$AG3250:$BD3250,19,FALSE)),"",VLOOKUP('Testing Report'!$G$8,$AG3250:$BD3250,19,FALSE))</f>
        <v/>
      </c>
      <c r="XFB3250" s="56" t="str">
        <f>IF(ISERROR(VLOOKUP('Testing Report'!$G$8,$X3250:$BD3250,32,FALSE)),"",VLOOKUP('Testing Report'!$G$8,$X3250:$BD3250,32,FALSE))</f>
        <v/>
      </c>
      <c r="XFC3250" s="26"/>
      <c r="XFD3250" s="7" t="str">
        <f t="shared" si="159"/>
        <v/>
      </c>
    </row>
    <row r="3251" spans="1:88 16378:16384" ht="15" customHeight="1">
      <c r="A3251" s="65" t="str">
        <f t="shared" si="157"/>
        <v/>
      </c>
      <c r="B3251" s="65"/>
      <c r="C3251" s="66"/>
      <c r="D3251" s="66"/>
      <c r="E3251" s="66"/>
      <c r="F3251" s="66"/>
      <c r="G3251" s="66"/>
      <c r="H3251" s="66"/>
      <c r="I3251" s="66"/>
      <c r="J3251" s="66"/>
      <c r="K3251" s="66"/>
      <c r="L3251" s="66"/>
      <c r="M3251" s="66"/>
      <c r="N3251" s="66"/>
      <c r="O3251" s="66"/>
      <c r="P3251" s="66"/>
      <c r="Q3251" s="66"/>
      <c r="R3251" s="66"/>
      <c r="S3251" s="72"/>
      <c r="T3251" s="72"/>
      <c r="U3251" s="72"/>
      <c r="V3251" s="72"/>
      <c r="W3251" s="72"/>
      <c r="X3251" s="64"/>
      <c r="Y3251" s="64"/>
      <c r="Z3251" s="64"/>
      <c r="AA3251" s="64"/>
      <c r="AB3251" s="64"/>
      <c r="AC3251" s="64"/>
      <c r="AD3251" s="64"/>
      <c r="AE3251" s="64"/>
      <c r="AF3251" s="64"/>
      <c r="AG3251" s="64"/>
      <c r="AH3251" s="64"/>
      <c r="AI3251" s="64"/>
      <c r="AJ3251" s="64"/>
      <c r="AK3251" s="64"/>
      <c r="AL3251" s="64"/>
      <c r="AM3251" s="64"/>
      <c r="AN3251" s="64"/>
      <c r="AO3251" s="64"/>
      <c r="AP3251" s="67" t="str">
        <f>IF($AG3251="","",VLOOKUP($AG3251,Test_Procedure!$A:$F,2,FALSE))</f>
        <v/>
      </c>
      <c r="AQ3251" s="67"/>
      <c r="AR3251" s="67"/>
      <c r="AS3251" s="68"/>
      <c r="AT3251" s="68"/>
      <c r="AU3251" s="68"/>
      <c r="AV3251" s="68"/>
      <c r="AW3251" s="68"/>
      <c r="AX3251" s="68"/>
      <c r="AY3251" s="68"/>
      <c r="AZ3251" s="68"/>
      <c r="BA3251" s="68"/>
      <c r="BB3251" s="68"/>
      <c r="BC3251" s="69" t="str">
        <f t="shared" si="158"/>
        <v/>
      </c>
      <c r="BD3251" s="69"/>
      <c r="BE3251" s="70">
        <f>IF($AG3251="",0,VLOOKUP($AG3251,Test_Procedure!$A:$F,3,FALSE))</f>
        <v>0</v>
      </c>
      <c r="BF3251" s="70"/>
      <c r="BG3251" s="70">
        <f>IF($AG3251="",0,VLOOKUP($AG3251,Test_Procedure!$A:$F,4,FALSE))</f>
        <v>0</v>
      </c>
      <c r="BH3251" s="70"/>
      <c r="BI3251" s="70">
        <f>IF($AG3251="",0,VLOOKUP($AG3251,Test_Procedure!$A:$F,5,FALSE))</f>
        <v>0</v>
      </c>
      <c r="BJ3251" s="70"/>
      <c r="BK3251" s="70">
        <f>IF($AG3251="",0,VLOOKUP($AG3251,Test_Procedure!$A:$F,6,FALSE))</f>
        <v>0</v>
      </c>
      <c r="BL3251" s="70"/>
      <c r="BM3251" s="71"/>
      <c r="BN3251" s="71"/>
      <c r="BO3251" s="71"/>
      <c r="BP3251" s="72"/>
      <c r="BQ3251" s="72"/>
      <c r="BR3251" s="72"/>
      <c r="BS3251" s="72"/>
      <c r="BT3251" s="72"/>
      <c r="BU3251" s="72"/>
      <c r="BV3251" s="72"/>
      <c r="BW3251" s="72"/>
      <c r="BX3251" s="72"/>
      <c r="BY3251" s="72"/>
      <c r="BZ3251" s="72"/>
      <c r="CA3251" s="72"/>
      <c r="CB3251" s="72"/>
      <c r="CC3251" s="72"/>
      <c r="CD3251" s="72"/>
      <c r="CE3251" s="72"/>
      <c r="CF3251" s="72"/>
      <c r="CG3251" s="72"/>
      <c r="CH3251" s="72"/>
      <c r="CI3251" s="72"/>
      <c r="CJ3251" s="72"/>
      <c r="XEX3251" s="56" t="str">
        <f>IF(ISERROR(VLOOKUP('Testing Report'!$G$8,$AG3251:$BD3251,13,FALSE)),"",VLOOKUP('Testing Report'!$G$8,$AG3251:$BD3251,13,FALSE))</f>
        <v/>
      </c>
      <c r="XEY3251" s="56" t="str">
        <f>IF(ISERROR(VLOOKUP('Testing Report'!$G$8,$AG3251:$BD3251,15,FALSE)),"",VLOOKUP('Testing Report'!$G$8,$AG3251:$BD3251,15,FALSE))</f>
        <v/>
      </c>
      <c r="XEZ3251" s="56" t="str">
        <f>IF(COUNTIF($X3251:$X$5000,'Testing Report'!$G$8)=0,"",COUNTIF($X3251:$X$5000,'Testing Report'!$G$8))</f>
        <v/>
      </c>
      <c r="XFA3251" s="56" t="str">
        <f>IF(ISERROR(VLOOKUP('Testing Report'!$G$8,$AG3251:$BD3251,19,FALSE)),"",VLOOKUP('Testing Report'!$G$8,$AG3251:$BD3251,19,FALSE))</f>
        <v/>
      </c>
      <c r="XFB3251" s="56" t="str">
        <f>IF(ISERROR(VLOOKUP('Testing Report'!$G$8,$X3251:$BD3251,32,FALSE)),"",VLOOKUP('Testing Report'!$G$8,$X3251:$BD3251,32,FALSE))</f>
        <v/>
      </c>
      <c r="XFC3251" s="26"/>
      <c r="XFD3251" s="7" t="str">
        <f t="shared" si="159"/>
        <v/>
      </c>
    </row>
    <row r="3252" spans="1:88 16378:16384" ht="15" customHeight="1">
      <c r="A3252" s="65" t="str">
        <f t="shared" si="157"/>
        <v/>
      </c>
      <c r="B3252" s="65"/>
      <c r="C3252" s="66"/>
      <c r="D3252" s="66"/>
      <c r="E3252" s="66"/>
      <c r="F3252" s="66"/>
      <c r="G3252" s="66"/>
      <c r="H3252" s="66"/>
      <c r="I3252" s="66"/>
      <c r="J3252" s="66"/>
      <c r="K3252" s="66"/>
      <c r="L3252" s="66"/>
      <c r="M3252" s="66"/>
      <c r="N3252" s="66"/>
      <c r="O3252" s="66"/>
      <c r="P3252" s="66"/>
      <c r="Q3252" s="66"/>
      <c r="R3252" s="66"/>
      <c r="S3252" s="72"/>
      <c r="T3252" s="72"/>
      <c r="U3252" s="72"/>
      <c r="V3252" s="72"/>
      <c r="W3252" s="72"/>
      <c r="X3252" s="64"/>
      <c r="Y3252" s="64"/>
      <c r="Z3252" s="64"/>
      <c r="AA3252" s="64"/>
      <c r="AB3252" s="64"/>
      <c r="AC3252" s="64"/>
      <c r="AD3252" s="64"/>
      <c r="AE3252" s="64"/>
      <c r="AF3252" s="64"/>
      <c r="AG3252" s="64"/>
      <c r="AH3252" s="64"/>
      <c r="AI3252" s="64"/>
      <c r="AJ3252" s="64"/>
      <c r="AK3252" s="64"/>
      <c r="AL3252" s="64"/>
      <c r="AM3252" s="64"/>
      <c r="AN3252" s="64"/>
      <c r="AO3252" s="64"/>
      <c r="AP3252" s="67" t="str">
        <f>IF($AG3252="","",VLOOKUP($AG3252,Test_Procedure!$A:$F,2,FALSE))</f>
        <v/>
      </c>
      <c r="AQ3252" s="67"/>
      <c r="AR3252" s="67"/>
      <c r="AS3252" s="68"/>
      <c r="AT3252" s="68"/>
      <c r="AU3252" s="68"/>
      <c r="AV3252" s="68"/>
      <c r="AW3252" s="68"/>
      <c r="AX3252" s="68"/>
      <c r="AY3252" s="68"/>
      <c r="AZ3252" s="68"/>
      <c r="BA3252" s="68"/>
      <c r="BB3252" s="68"/>
      <c r="BC3252" s="69" t="str">
        <f t="shared" si="158"/>
        <v/>
      </c>
      <c r="BD3252" s="69"/>
      <c r="BE3252" s="70">
        <f>IF($AG3252="",0,VLOOKUP($AG3252,Test_Procedure!$A:$F,3,FALSE))</f>
        <v>0</v>
      </c>
      <c r="BF3252" s="70"/>
      <c r="BG3252" s="70">
        <f>IF($AG3252="",0,VLOOKUP($AG3252,Test_Procedure!$A:$F,4,FALSE))</f>
        <v>0</v>
      </c>
      <c r="BH3252" s="70"/>
      <c r="BI3252" s="70">
        <f>IF($AG3252="",0,VLOOKUP($AG3252,Test_Procedure!$A:$F,5,FALSE))</f>
        <v>0</v>
      </c>
      <c r="BJ3252" s="70"/>
      <c r="BK3252" s="70">
        <f>IF($AG3252="",0,VLOOKUP($AG3252,Test_Procedure!$A:$F,6,FALSE))</f>
        <v>0</v>
      </c>
      <c r="BL3252" s="70"/>
      <c r="BM3252" s="71"/>
      <c r="BN3252" s="71"/>
      <c r="BO3252" s="71"/>
      <c r="BP3252" s="72"/>
      <c r="BQ3252" s="72"/>
      <c r="BR3252" s="72"/>
      <c r="BS3252" s="72"/>
      <c r="BT3252" s="72"/>
      <c r="BU3252" s="72"/>
      <c r="BV3252" s="72"/>
      <c r="BW3252" s="72"/>
      <c r="BX3252" s="72"/>
      <c r="BY3252" s="72"/>
      <c r="BZ3252" s="72"/>
      <c r="CA3252" s="72"/>
      <c r="CB3252" s="72"/>
      <c r="CC3252" s="72"/>
      <c r="CD3252" s="72"/>
      <c r="CE3252" s="72"/>
      <c r="CF3252" s="72"/>
      <c r="CG3252" s="72"/>
      <c r="CH3252" s="72"/>
      <c r="CI3252" s="72"/>
      <c r="CJ3252" s="72"/>
      <c r="XEX3252" s="56" t="str">
        <f>IF(ISERROR(VLOOKUP('Testing Report'!$G$8,$AG3252:$BD3252,13,FALSE)),"",VLOOKUP('Testing Report'!$G$8,$AG3252:$BD3252,13,FALSE))</f>
        <v/>
      </c>
      <c r="XEY3252" s="56" t="str">
        <f>IF(ISERROR(VLOOKUP('Testing Report'!$G$8,$AG3252:$BD3252,15,FALSE)),"",VLOOKUP('Testing Report'!$G$8,$AG3252:$BD3252,15,FALSE))</f>
        <v/>
      </c>
      <c r="XEZ3252" s="56" t="str">
        <f>IF(COUNTIF($X3252:$X$5000,'Testing Report'!$G$8)=0,"",COUNTIF($X3252:$X$5000,'Testing Report'!$G$8))</f>
        <v/>
      </c>
      <c r="XFA3252" s="56" t="str">
        <f>IF(ISERROR(VLOOKUP('Testing Report'!$G$8,$AG3252:$BD3252,19,FALSE)),"",VLOOKUP('Testing Report'!$G$8,$AG3252:$BD3252,19,FALSE))</f>
        <v/>
      </c>
      <c r="XFB3252" s="56" t="str">
        <f>IF(ISERROR(VLOOKUP('Testing Report'!$G$8,$X3252:$BD3252,32,FALSE)),"",VLOOKUP('Testing Report'!$G$8,$X3252:$BD3252,32,FALSE))</f>
        <v/>
      </c>
      <c r="XFC3252" s="26"/>
      <c r="XFD3252" s="7" t="str">
        <f t="shared" si="159"/>
        <v/>
      </c>
    </row>
    <row r="3253" spans="1:88 16378:16384" ht="15" customHeight="1">
      <c r="A3253" s="65" t="str">
        <f t="shared" si="157"/>
        <v/>
      </c>
      <c r="B3253" s="65"/>
      <c r="C3253" s="66"/>
      <c r="D3253" s="66"/>
      <c r="E3253" s="66"/>
      <c r="F3253" s="66"/>
      <c r="G3253" s="66"/>
      <c r="H3253" s="66"/>
      <c r="I3253" s="66"/>
      <c r="J3253" s="66"/>
      <c r="K3253" s="66"/>
      <c r="L3253" s="66"/>
      <c r="M3253" s="66"/>
      <c r="N3253" s="66"/>
      <c r="O3253" s="66"/>
      <c r="P3253" s="66"/>
      <c r="Q3253" s="66"/>
      <c r="R3253" s="66"/>
      <c r="S3253" s="72"/>
      <c r="T3253" s="72"/>
      <c r="U3253" s="72"/>
      <c r="V3253" s="72"/>
      <c r="W3253" s="72"/>
      <c r="X3253" s="64"/>
      <c r="Y3253" s="64"/>
      <c r="Z3253" s="64"/>
      <c r="AA3253" s="64"/>
      <c r="AB3253" s="64"/>
      <c r="AC3253" s="64"/>
      <c r="AD3253" s="64"/>
      <c r="AE3253" s="64"/>
      <c r="AF3253" s="64"/>
      <c r="AG3253" s="64"/>
      <c r="AH3253" s="64"/>
      <c r="AI3253" s="64"/>
      <c r="AJ3253" s="64"/>
      <c r="AK3253" s="64"/>
      <c r="AL3253" s="64"/>
      <c r="AM3253" s="64"/>
      <c r="AN3253" s="64"/>
      <c r="AO3253" s="64"/>
      <c r="AP3253" s="67" t="str">
        <f>IF($AG3253="","",VLOOKUP($AG3253,Test_Procedure!$A:$F,2,FALSE))</f>
        <v/>
      </c>
      <c r="AQ3253" s="67"/>
      <c r="AR3253" s="67"/>
      <c r="AS3253" s="68"/>
      <c r="AT3253" s="68"/>
      <c r="AU3253" s="68"/>
      <c r="AV3253" s="68"/>
      <c r="AW3253" s="68"/>
      <c r="AX3253" s="68"/>
      <c r="AY3253" s="68"/>
      <c r="AZ3253" s="68"/>
      <c r="BA3253" s="68"/>
      <c r="BB3253" s="68"/>
      <c r="BC3253" s="69" t="str">
        <f t="shared" si="158"/>
        <v/>
      </c>
      <c r="BD3253" s="69"/>
      <c r="BE3253" s="70">
        <f>IF($AG3253="",0,VLOOKUP($AG3253,Test_Procedure!$A:$F,3,FALSE))</f>
        <v>0</v>
      </c>
      <c r="BF3253" s="70"/>
      <c r="BG3253" s="70">
        <f>IF($AG3253="",0,VLOOKUP($AG3253,Test_Procedure!$A:$F,4,FALSE))</f>
        <v>0</v>
      </c>
      <c r="BH3253" s="70"/>
      <c r="BI3253" s="70">
        <f>IF($AG3253="",0,VLOOKUP($AG3253,Test_Procedure!$A:$F,5,FALSE))</f>
        <v>0</v>
      </c>
      <c r="BJ3253" s="70"/>
      <c r="BK3253" s="70">
        <f>IF($AG3253="",0,VLOOKUP($AG3253,Test_Procedure!$A:$F,6,FALSE))</f>
        <v>0</v>
      </c>
      <c r="BL3253" s="70"/>
      <c r="BM3253" s="71"/>
      <c r="BN3253" s="71"/>
      <c r="BO3253" s="71"/>
      <c r="BP3253" s="72"/>
      <c r="BQ3253" s="72"/>
      <c r="BR3253" s="72"/>
      <c r="BS3253" s="72"/>
      <c r="BT3253" s="72"/>
      <c r="BU3253" s="72"/>
      <c r="BV3253" s="72"/>
      <c r="BW3253" s="72"/>
      <c r="BX3253" s="72"/>
      <c r="BY3253" s="72"/>
      <c r="BZ3253" s="72"/>
      <c r="CA3253" s="72"/>
      <c r="CB3253" s="72"/>
      <c r="CC3253" s="72"/>
      <c r="CD3253" s="72"/>
      <c r="CE3253" s="72"/>
      <c r="CF3253" s="72"/>
      <c r="CG3253" s="72"/>
      <c r="CH3253" s="72"/>
      <c r="CI3253" s="72"/>
      <c r="CJ3253" s="72"/>
      <c r="XEX3253" s="56" t="str">
        <f>IF(ISERROR(VLOOKUP('Testing Report'!$G$8,$AG3253:$BD3253,13,FALSE)),"",VLOOKUP('Testing Report'!$G$8,$AG3253:$BD3253,13,FALSE))</f>
        <v/>
      </c>
      <c r="XEY3253" s="56" t="str">
        <f>IF(ISERROR(VLOOKUP('Testing Report'!$G$8,$AG3253:$BD3253,15,FALSE)),"",VLOOKUP('Testing Report'!$G$8,$AG3253:$BD3253,15,FALSE))</f>
        <v/>
      </c>
      <c r="XEZ3253" s="56" t="str">
        <f>IF(COUNTIF($X3253:$X$5000,'Testing Report'!$G$8)=0,"",COUNTIF($X3253:$X$5000,'Testing Report'!$G$8))</f>
        <v/>
      </c>
      <c r="XFA3253" s="56" t="str">
        <f>IF(ISERROR(VLOOKUP('Testing Report'!$G$8,$AG3253:$BD3253,19,FALSE)),"",VLOOKUP('Testing Report'!$G$8,$AG3253:$BD3253,19,FALSE))</f>
        <v/>
      </c>
      <c r="XFB3253" s="56" t="str">
        <f>IF(ISERROR(VLOOKUP('Testing Report'!$G$8,$X3253:$BD3253,32,FALSE)),"",VLOOKUP('Testing Report'!$G$8,$X3253:$BD3253,32,FALSE))</f>
        <v/>
      </c>
      <c r="XFC3253" s="26"/>
      <c r="XFD3253" s="7" t="str">
        <f t="shared" si="159"/>
        <v/>
      </c>
    </row>
    <row r="3254" spans="1:88 16378:16384" ht="15" customHeight="1">
      <c r="A3254" s="65" t="str">
        <f t="shared" si="157"/>
        <v/>
      </c>
      <c r="B3254" s="65"/>
      <c r="C3254" s="66"/>
      <c r="D3254" s="66"/>
      <c r="E3254" s="66"/>
      <c r="F3254" s="66"/>
      <c r="G3254" s="66"/>
      <c r="H3254" s="66"/>
      <c r="I3254" s="66"/>
      <c r="J3254" s="66"/>
      <c r="K3254" s="66"/>
      <c r="L3254" s="66"/>
      <c r="M3254" s="66"/>
      <c r="N3254" s="66"/>
      <c r="O3254" s="66"/>
      <c r="P3254" s="66"/>
      <c r="Q3254" s="66"/>
      <c r="R3254" s="66"/>
      <c r="S3254" s="72"/>
      <c r="T3254" s="72"/>
      <c r="U3254" s="72"/>
      <c r="V3254" s="72"/>
      <c r="W3254" s="72"/>
      <c r="X3254" s="64"/>
      <c r="Y3254" s="64"/>
      <c r="Z3254" s="64"/>
      <c r="AA3254" s="64"/>
      <c r="AB3254" s="64"/>
      <c r="AC3254" s="64"/>
      <c r="AD3254" s="64"/>
      <c r="AE3254" s="64"/>
      <c r="AF3254" s="64"/>
      <c r="AG3254" s="64"/>
      <c r="AH3254" s="64"/>
      <c r="AI3254" s="64"/>
      <c r="AJ3254" s="64"/>
      <c r="AK3254" s="64"/>
      <c r="AL3254" s="64"/>
      <c r="AM3254" s="64"/>
      <c r="AN3254" s="64"/>
      <c r="AO3254" s="64"/>
      <c r="AP3254" s="67" t="str">
        <f>IF($AG3254="","",VLOOKUP($AG3254,Test_Procedure!$A:$F,2,FALSE))</f>
        <v/>
      </c>
      <c r="AQ3254" s="67"/>
      <c r="AR3254" s="67"/>
      <c r="AS3254" s="68"/>
      <c r="AT3254" s="68"/>
      <c r="AU3254" s="68"/>
      <c r="AV3254" s="68"/>
      <c r="AW3254" s="68"/>
      <c r="AX3254" s="68"/>
      <c r="AY3254" s="68"/>
      <c r="AZ3254" s="68"/>
      <c r="BA3254" s="68"/>
      <c r="BB3254" s="68"/>
      <c r="BC3254" s="69" t="str">
        <f t="shared" si="158"/>
        <v/>
      </c>
      <c r="BD3254" s="69"/>
      <c r="BE3254" s="70">
        <f>IF($AG3254="",0,VLOOKUP($AG3254,Test_Procedure!$A:$F,3,FALSE))</f>
        <v>0</v>
      </c>
      <c r="BF3254" s="70"/>
      <c r="BG3254" s="70">
        <f>IF($AG3254="",0,VLOOKUP($AG3254,Test_Procedure!$A:$F,4,FALSE))</f>
        <v>0</v>
      </c>
      <c r="BH3254" s="70"/>
      <c r="BI3254" s="70">
        <f>IF($AG3254="",0,VLOOKUP($AG3254,Test_Procedure!$A:$F,5,FALSE))</f>
        <v>0</v>
      </c>
      <c r="BJ3254" s="70"/>
      <c r="BK3254" s="70">
        <f>IF($AG3254="",0,VLOOKUP($AG3254,Test_Procedure!$A:$F,6,FALSE))</f>
        <v>0</v>
      </c>
      <c r="BL3254" s="70"/>
      <c r="BM3254" s="71"/>
      <c r="BN3254" s="71"/>
      <c r="BO3254" s="71"/>
      <c r="BP3254" s="72"/>
      <c r="BQ3254" s="72"/>
      <c r="BR3254" s="72"/>
      <c r="BS3254" s="72"/>
      <c r="BT3254" s="72"/>
      <c r="BU3254" s="72"/>
      <c r="BV3254" s="72"/>
      <c r="BW3254" s="72"/>
      <c r="BX3254" s="72"/>
      <c r="BY3254" s="72"/>
      <c r="BZ3254" s="72"/>
      <c r="CA3254" s="72"/>
      <c r="CB3254" s="72"/>
      <c r="CC3254" s="72"/>
      <c r="CD3254" s="72"/>
      <c r="CE3254" s="72"/>
      <c r="CF3254" s="72"/>
      <c r="CG3254" s="72"/>
      <c r="CH3254" s="72"/>
      <c r="CI3254" s="72"/>
      <c r="CJ3254" s="72"/>
      <c r="XEX3254" s="56" t="str">
        <f>IF(ISERROR(VLOOKUP('Testing Report'!$G$8,$AG3254:$BD3254,13,FALSE)),"",VLOOKUP('Testing Report'!$G$8,$AG3254:$BD3254,13,FALSE))</f>
        <v/>
      </c>
      <c r="XEY3254" s="56" t="str">
        <f>IF(ISERROR(VLOOKUP('Testing Report'!$G$8,$AG3254:$BD3254,15,FALSE)),"",VLOOKUP('Testing Report'!$G$8,$AG3254:$BD3254,15,FALSE))</f>
        <v/>
      </c>
      <c r="XEZ3254" s="56" t="str">
        <f>IF(COUNTIF($X3254:$X$5000,'Testing Report'!$G$8)=0,"",COUNTIF($X3254:$X$5000,'Testing Report'!$G$8))</f>
        <v/>
      </c>
      <c r="XFA3254" s="56" t="str">
        <f>IF(ISERROR(VLOOKUP('Testing Report'!$G$8,$AG3254:$BD3254,19,FALSE)),"",VLOOKUP('Testing Report'!$G$8,$AG3254:$BD3254,19,FALSE))</f>
        <v/>
      </c>
      <c r="XFB3254" s="56" t="str">
        <f>IF(ISERROR(VLOOKUP('Testing Report'!$G$8,$X3254:$BD3254,32,FALSE)),"",VLOOKUP('Testing Report'!$G$8,$X3254:$BD3254,32,FALSE))</f>
        <v/>
      </c>
      <c r="XFC3254" s="26"/>
      <c r="XFD3254" s="7" t="str">
        <f t="shared" si="159"/>
        <v/>
      </c>
    </row>
    <row r="3255" spans="1:88 16378:16384" ht="15" customHeight="1">
      <c r="A3255" s="65" t="str">
        <f t="shared" si="157"/>
        <v/>
      </c>
      <c r="B3255" s="65"/>
      <c r="C3255" s="66"/>
      <c r="D3255" s="66"/>
      <c r="E3255" s="66"/>
      <c r="F3255" s="66"/>
      <c r="G3255" s="66"/>
      <c r="H3255" s="66"/>
      <c r="I3255" s="66"/>
      <c r="J3255" s="66"/>
      <c r="K3255" s="66"/>
      <c r="L3255" s="66"/>
      <c r="M3255" s="66"/>
      <c r="N3255" s="66"/>
      <c r="O3255" s="66"/>
      <c r="P3255" s="66"/>
      <c r="Q3255" s="66"/>
      <c r="R3255" s="66"/>
      <c r="S3255" s="72"/>
      <c r="T3255" s="72"/>
      <c r="U3255" s="72"/>
      <c r="V3255" s="72"/>
      <c r="W3255" s="72"/>
      <c r="X3255" s="64"/>
      <c r="Y3255" s="64"/>
      <c r="Z3255" s="64"/>
      <c r="AA3255" s="64"/>
      <c r="AB3255" s="64"/>
      <c r="AC3255" s="64"/>
      <c r="AD3255" s="64"/>
      <c r="AE3255" s="64"/>
      <c r="AF3255" s="64"/>
      <c r="AG3255" s="64"/>
      <c r="AH3255" s="64"/>
      <c r="AI3255" s="64"/>
      <c r="AJ3255" s="64"/>
      <c r="AK3255" s="64"/>
      <c r="AL3255" s="64"/>
      <c r="AM3255" s="64"/>
      <c r="AN3255" s="64"/>
      <c r="AO3255" s="64"/>
      <c r="AP3255" s="67" t="str">
        <f>IF($AG3255="","",VLOOKUP($AG3255,Test_Procedure!$A:$F,2,FALSE))</f>
        <v/>
      </c>
      <c r="AQ3255" s="67"/>
      <c r="AR3255" s="67"/>
      <c r="AS3255" s="68"/>
      <c r="AT3255" s="68"/>
      <c r="AU3255" s="68"/>
      <c r="AV3255" s="68"/>
      <c r="AW3255" s="68"/>
      <c r="AX3255" s="68"/>
      <c r="AY3255" s="68"/>
      <c r="AZ3255" s="68"/>
      <c r="BA3255" s="68"/>
      <c r="BB3255" s="68"/>
      <c r="BC3255" s="69" t="str">
        <f t="shared" si="158"/>
        <v/>
      </c>
      <c r="BD3255" s="69"/>
      <c r="BE3255" s="70">
        <f>IF($AG3255="",0,VLOOKUP($AG3255,Test_Procedure!$A:$F,3,FALSE))</f>
        <v>0</v>
      </c>
      <c r="BF3255" s="70"/>
      <c r="BG3255" s="70">
        <f>IF($AG3255="",0,VLOOKUP($AG3255,Test_Procedure!$A:$F,4,FALSE))</f>
        <v>0</v>
      </c>
      <c r="BH3255" s="70"/>
      <c r="BI3255" s="70">
        <f>IF($AG3255="",0,VLOOKUP($AG3255,Test_Procedure!$A:$F,5,FALSE))</f>
        <v>0</v>
      </c>
      <c r="BJ3255" s="70"/>
      <c r="BK3255" s="70">
        <f>IF($AG3255="",0,VLOOKUP($AG3255,Test_Procedure!$A:$F,6,FALSE))</f>
        <v>0</v>
      </c>
      <c r="BL3255" s="70"/>
      <c r="BM3255" s="71"/>
      <c r="BN3255" s="71"/>
      <c r="BO3255" s="71"/>
      <c r="BP3255" s="72"/>
      <c r="BQ3255" s="72"/>
      <c r="BR3255" s="72"/>
      <c r="BS3255" s="72"/>
      <c r="BT3255" s="72"/>
      <c r="BU3255" s="72"/>
      <c r="BV3255" s="72"/>
      <c r="BW3255" s="72"/>
      <c r="BX3255" s="72"/>
      <c r="BY3255" s="72"/>
      <c r="BZ3255" s="72"/>
      <c r="CA3255" s="72"/>
      <c r="CB3255" s="72"/>
      <c r="CC3255" s="72"/>
      <c r="CD3255" s="72"/>
      <c r="CE3255" s="72"/>
      <c r="CF3255" s="72"/>
      <c r="CG3255" s="72"/>
      <c r="CH3255" s="72"/>
      <c r="CI3255" s="72"/>
      <c r="CJ3255" s="72"/>
      <c r="XEX3255" s="56" t="str">
        <f>IF(ISERROR(VLOOKUP('Testing Report'!$G$8,$AG3255:$BD3255,13,FALSE)),"",VLOOKUP('Testing Report'!$G$8,$AG3255:$BD3255,13,FALSE))</f>
        <v/>
      </c>
      <c r="XEY3255" s="56" t="str">
        <f>IF(ISERROR(VLOOKUP('Testing Report'!$G$8,$AG3255:$BD3255,15,FALSE)),"",VLOOKUP('Testing Report'!$G$8,$AG3255:$BD3255,15,FALSE))</f>
        <v/>
      </c>
      <c r="XEZ3255" s="56" t="str">
        <f>IF(COUNTIF($X3255:$X$5000,'Testing Report'!$G$8)=0,"",COUNTIF($X3255:$X$5000,'Testing Report'!$G$8))</f>
        <v/>
      </c>
      <c r="XFA3255" s="56" t="str">
        <f>IF(ISERROR(VLOOKUP('Testing Report'!$G$8,$AG3255:$BD3255,19,FALSE)),"",VLOOKUP('Testing Report'!$G$8,$AG3255:$BD3255,19,FALSE))</f>
        <v/>
      </c>
      <c r="XFB3255" s="56" t="str">
        <f>IF(ISERROR(VLOOKUP('Testing Report'!$G$8,$X3255:$BD3255,32,FALSE)),"",VLOOKUP('Testing Report'!$G$8,$X3255:$BD3255,32,FALSE))</f>
        <v/>
      </c>
      <c r="XFC3255" s="26"/>
      <c r="XFD3255" s="7" t="str">
        <f t="shared" si="159"/>
        <v/>
      </c>
    </row>
    <row r="3256" spans="1:88 16378:16384" ht="15" customHeight="1">
      <c r="A3256" s="65" t="str">
        <f t="shared" si="157"/>
        <v/>
      </c>
      <c r="B3256" s="65"/>
      <c r="C3256" s="66"/>
      <c r="D3256" s="66"/>
      <c r="E3256" s="66"/>
      <c r="F3256" s="66"/>
      <c r="G3256" s="66"/>
      <c r="H3256" s="66"/>
      <c r="I3256" s="66"/>
      <c r="J3256" s="66"/>
      <c r="K3256" s="66"/>
      <c r="L3256" s="66"/>
      <c r="M3256" s="66"/>
      <c r="N3256" s="66"/>
      <c r="O3256" s="66"/>
      <c r="P3256" s="66"/>
      <c r="Q3256" s="66"/>
      <c r="R3256" s="66"/>
      <c r="S3256" s="72"/>
      <c r="T3256" s="72"/>
      <c r="U3256" s="72"/>
      <c r="V3256" s="72"/>
      <c r="W3256" s="72"/>
      <c r="X3256" s="64"/>
      <c r="Y3256" s="64"/>
      <c r="Z3256" s="64"/>
      <c r="AA3256" s="64"/>
      <c r="AB3256" s="64"/>
      <c r="AC3256" s="64"/>
      <c r="AD3256" s="64"/>
      <c r="AE3256" s="64"/>
      <c r="AF3256" s="64"/>
      <c r="AG3256" s="64"/>
      <c r="AH3256" s="64"/>
      <c r="AI3256" s="64"/>
      <c r="AJ3256" s="64"/>
      <c r="AK3256" s="64"/>
      <c r="AL3256" s="64"/>
      <c r="AM3256" s="64"/>
      <c r="AN3256" s="64"/>
      <c r="AO3256" s="64"/>
      <c r="AP3256" s="67" t="str">
        <f>IF($AG3256="","",VLOOKUP($AG3256,Test_Procedure!$A:$F,2,FALSE))</f>
        <v/>
      </c>
      <c r="AQ3256" s="67"/>
      <c r="AR3256" s="67"/>
      <c r="AS3256" s="68"/>
      <c r="AT3256" s="68"/>
      <c r="AU3256" s="68"/>
      <c r="AV3256" s="68"/>
      <c r="AW3256" s="68"/>
      <c r="AX3256" s="68"/>
      <c r="AY3256" s="68"/>
      <c r="AZ3256" s="68"/>
      <c r="BA3256" s="68"/>
      <c r="BB3256" s="68"/>
      <c r="BC3256" s="69" t="str">
        <f t="shared" si="158"/>
        <v/>
      </c>
      <c r="BD3256" s="69"/>
      <c r="BE3256" s="70">
        <f>IF($AG3256="",0,VLOOKUP($AG3256,Test_Procedure!$A:$F,3,FALSE))</f>
        <v>0</v>
      </c>
      <c r="BF3256" s="70"/>
      <c r="BG3256" s="70">
        <f>IF($AG3256="",0,VLOOKUP($AG3256,Test_Procedure!$A:$F,4,FALSE))</f>
        <v>0</v>
      </c>
      <c r="BH3256" s="70"/>
      <c r="BI3256" s="70">
        <f>IF($AG3256="",0,VLOOKUP($AG3256,Test_Procedure!$A:$F,5,FALSE))</f>
        <v>0</v>
      </c>
      <c r="BJ3256" s="70"/>
      <c r="BK3256" s="70">
        <f>IF($AG3256="",0,VLOOKUP($AG3256,Test_Procedure!$A:$F,6,FALSE))</f>
        <v>0</v>
      </c>
      <c r="BL3256" s="70"/>
      <c r="BM3256" s="71"/>
      <c r="BN3256" s="71"/>
      <c r="BO3256" s="71"/>
      <c r="BP3256" s="72"/>
      <c r="BQ3256" s="72"/>
      <c r="BR3256" s="72"/>
      <c r="BS3256" s="72"/>
      <c r="BT3256" s="72"/>
      <c r="BU3256" s="72"/>
      <c r="BV3256" s="72"/>
      <c r="BW3256" s="72"/>
      <c r="BX3256" s="72"/>
      <c r="BY3256" s="72"/>
      <c r="BZ3256" s="72"/>
      <c r="CA3256" s="72"/>
      <c r="CB3256" s="72"/>
      <c r="CC3256" s="72"/>
      <c r="CD3256" s="72"/>
      <c r="CE3256" s="72"/>
      <c r="CF3256" s="72"/>
      <c r="CG3256" s="72"/>
      <c r="CH3256" s="72"/>
      <c r="CI3256" s="72"/>
      <c r="CJ3256" s="72"/>
      <c r="XEX3256" s="56" t="str">
        <f>IF(ISERROR(VLOOKUP('Testing Report'!$G$8,$AG3256:$BD3256,13,FALSE)),"",VLOOKUP('Testing Report'!$G$8,$AG3256:$BD3256,13,FALSE))</f>
        <v/>
      </c>
      <c r="XEY3256" s="56" t="str">
        <f>IF(ISERROR(VLOOKUP('Testing Report'!$G$8,$AG3256:$BD3256,15,FALSE)),"",VLOOKUP('Testing Report'!$G$8,$AG3256:$BD3256,15,FALSE))</f>
        <v/>
      </c>
      <c r="XEZ3256" s="56" t="str">
        <f>IF(COUNTIF($X3256:$X$5000,'Testing Report'!$G$8)=0,"",COUNTIF($X3256:$X$5000,'Testing Report'!$G$8))</f>
        <v/>
      </c>
      <c r="XFA3256" s="56" t="str">
        <f>IF(ISERROR(VLOOKUP('Testing Report'!$G$8,$AG3256:$BD3256,19,FALSE)),"",VLOOKUP('Testing Report'!$G$8,$AG3256:$BD3256,19,FALSE))</f>
        <v/>
      </c>
      <c r="XFB3256" s="56" t="str">
        <f>IF(ISERROR(VLOOKUP('Testing Report'!$G$8,$X3256:$BD3256,32,FALSE)),"",VLOOKUP('Testing Report'!$G$8,$X3256:$BD3256,32,FALSE))</f>
        <v/>
      </c>
      <c r="XFC3256" s="26"/>
      <c r="XFD3256" s="7" t="str">
        <f t="shared" si="159"/>
        <v/>
      </c>
    </row>
    <row r="3257" spans="1:88 16378:16384" ht="15" customHeight="1">
      <c r="A3257" s="65" t="str">
        <f t="shared" si="157"/>
        <v/>
      </c>
      <c r="B3257" s="65"/>
      <c r="C3257" s="66"/>
      <c r="D3257" s="66"/>
      <c r="E3257" s="66"/>
      <c r="F3257" s="66"/>
      <c r="G3257" s="66"/>
      <c r="H3257" s="66"/>
      <c r="I3257" s="66"/>
      <c r="J3257" s="66"/>
      <c r="K3257" s="66"/>
      <c r="L3257" s="66"/>
      <c r="M3257" s="66"/>
      <c r="N3257" s="66"/>
      <c r="O3257" s="66"/>
      <c r="P3257" s="66"/>
      <c r="Q3257" s="66"/>
      <c r="R3257" s="66"/>
      <c r="S3257" s="72"/>
      <c r="T3257" s="72"/>
      <c r="U3257" s="72"/>
      <c r="V3257" s="72"/>
      <c r="W3257" s="72"/>
      <c r="X3257" s="64"/>
      <c r="Y3257" s="64"/>
      <c r="Z3257" s="64"/>
      <c r="AA3257" s="64"/>
      <c r="AB3257" s="64"/>
      <c r="AC3257" s="64"/>
      <c r="AD3257" s="64"/>
      <c r="AE3257" s="64"/>
      <c r="AF3257" s="64"/>
      <c r="AG3257" s="64"/>
      <c r="AH3257" s="64"/>
      <c r="AI3257" s="64"/>
      <c r="AJ3257" s="64"/>
      <c r="AK3257" s="64"/>
      <c r="AL3257" s="64"/>
      <c r="AM3257" s="64"/>
      <c r="AN3257" s="64"/>
      <c r="AO3257" s="64"/>
      <c r="AP3257" s="67" t="str">
        <f>IF($AG3257="","",VLOOKUP($AG3257,Test_Procedure!$A:$F,2,FALSE))</f>
        <v/>
      </c>
      <c r="AQ3257" s="67"/>
      <c r="AR3257" s="67"/>
      <c r="AS3257" s="68"/>
      <c r="AT3257" s="68"/>
      <c r="AU3257" s="68"/>
      <c r="AV3257" s="68"/>
      <c r="AW3257" s="68"/>
      <c r="AX3257" s="68"/>
      <c r="AY3257" s="68"/>
      <c r="AZ3257" s="68"/>
      <c r="BA3257" s="68"/>
      <c r="BB3257" s="68"/>
      <c r="BC3257" s="69" t="str">
        <f t="shared" si="158"/>
        <v/>
      </c>
      <c r="BD3257" s="69"/>
      <c r="BE3257" s="70">
        <f>IF($AG3257="",0,VLOOKUP($AG3257,Test_Procedure!$A:$F,3,FALSE))</f>
        <v>0</v>
      </c>
      <c r="BF3257" s="70"/>
      <c r="BG3257" s="70">
        <f>IF($AG3257="",0,VLOOKUP($AG3257,Test_Procedure!$A:$F,4,FALSE))</f>
        <v>0</v>
      </c>
      <c r="BH3257" s="70"/>
      <c r="BI3257" s="70">
        <f>IF($AG3257="",0,VLOOKUP($AG3257,Test_Procedure!$A:$F,5,FALSE))</f>
        <v>0</v>
      </c>
      <c r="BJ3257" s="70"/>
      <c r="BK3257" s="70">
        <f>IF($AG3257="",0,VLOOKUP($AG3257,Test_Procedure!$A:$F,6,FALSE))</f>
        <v>0</v>
      </c>
      <c r="BL3257" s="70"/>
      <c r="BM3257" s="71"/>
      <c r="BN3257" s="71"/>
      <c r="BO3257" s="71"/>
      <c r="BP3257" s="72"/>
      <c r="BQ3257" s="72"/>
      <c r="BR3257" s="72"/>
      <c r="BS3257" s="72"/>
      <c r="BT3257" s="72"/>
      <c r="BU3257" s="72"/>
      <c r="BV3257" s="72"/>
      <c r="BW3257" s="72"/>
      <c r="BX3257" s="72"/>
      <c r="BY3257" s="72"/>
      <c r="BZ3257" s="72"/>
      <c r="CA3257" s="72"/>
      <c r="CB3257" s="72"/>
      <c r="CC3257" s="72"/>
      <c r="CD3257" s="72"/>
      <c r="CE3257" s="72"/>
      <c r="CF3257" s="72"/>
      <c r="CG3257" s="72"/>
      <c r="CH3257" s="72"/>
      <c r="CI3257" s="72"/>
      <c r="CJ3257" s="72"/>
      <c r="XEX3257" s="56" t="str">
        <f>IF(ISERROR(VLOOKUP('Testing Report'!$G$8,$AG3257:$BD3257,13,FALSE)),"",VLOOKUP('Testing Report'!$G$8,$AG3257:$BD3257,13,FALSE))</f>
        <v/>
      </c>
      <c r="XEY3257" s="56" t="str">
        <f>IF(ISERROR(VLOOKUP('Testing Report'!$G$8,$AG3257:$BD3257,15,FALSE)),"",VLOOKUP('Testing Report'!$G$8,$AG3257:$BD3257,15,FALSE))</f>
        <v/>
      </c>
      <c r="XEZ3257" s="56" t="str">
        <f>IF(COUNTIF($X3257:$X$5000,'Testing Report'!$G$8)=0,"",COUNTIF($X3257:$X$5000,'Testing Report'!$G$8))</f>
        <v/>
      </c>
      <c r="XFA3257" s="56" t="str">
        <f>IF(ISERROR(VLOOKUP('Testing Report'!$G$8,$AG3257:$BD3257,19,FALSE)),"",VLOOKUP('Testing Report'!$G$8,$AG3257:$BD3257,19,FALSE))</f>
        <v/>
      </c>
      <c r="XFB3257" s="56" t="str">
        <f>IF(ISERROR(VLOOKUP('Testing Report'!$G$8,$X3257:$BD3257,32,FALSE)),"",VLOOKUP('Testing Report'!$G$8,$X3257:$BD3257,32,FALSE))</f>
        <v/>
      </c>
      <c r="XFC3257" s="26"/>
      <c r="XFD3257" s="7" t="str">
        <f t="shared" si="159"/>
        <v/>
      </c>
    </row>
    <row r="3258" spans="1:88 16378:16384" ht="15" customHeight="1">
      <c r="A3258" s="65" t="str">
        <f t="shared" si="157"/>
        <v/>
      </c>
      <c r="B3258" s="65"/>
      <c r="C3258" s="66"/>
      <c r="D3258" s="66"/>
      <c r="E3258" s="66"/>
      <c r="F3258" s="66"/>
      <c r="G3258" s="66"/>
      <c r="H3258" s="66"/>
      <c r="I3258" s="66"/>
      <c r="J3258" s="66"/>
      <c r="K3258" s="66"/>
      <c r="L3258" s="66"/>
      <c r="M3258" s="66"/>
      <c r="N3258" s="66"/>
      <c r="O3258" s="66"/>
      <c r="P3258" s="66"/>
      <c r="Q3258" s="66"/>
      <c r="R3258" s="66"/>
      <c r="S3258" s="72"/>
      <c r="T3258" s="72"/>
      <c r="U3258" s="72"/>
      <c r="V3258" s="72"/>
      <c r="W3258" s="72"/>
      <c r="X3258" s="64"/>
      <c r="Y3258" s="64"/>
      <c r="Z3258" s="64"/>
      <c r="AA3258" s="64"/>
      <c r="AB3258" s="64"/>
      <c r="AC3258" s="64"/>
      <c r="AD3258" s="64"/>
      <c r="AE3258" s="64"/>
      <c r="AF3258" s="64"/>
      <c r="AG3258" s="64"/>
      <c r="AH3258" s="64"/>
      <c r="AI3258" s="64"/>
      <c r="AJ3258" s="64"/>
      <c r="AK3258" s="64"/>
      <c r="AL3258" s="64"/>
      <c r="AM3258" s="64"/>
      <c r="AN3258" s="64"/>
      <c r="AO3258" s="64"/>
      <c r="AP3258" s="67" t="str">
        <f>IF($AG3258="","",VLOOKUP($AG3258,Test_Procedure!$A:$F,2,FALSE))</f>
        <v/>
      </c>
      <c r="AQ3258" s="67"/>
      <c r="AR3258" s="67"/>
      <c r="AS3258" s="68"/>
      <c r="AT3258" s="68"/>
      <c r="AU3258" s="68"/>
      <c r="AV3258" s="68"/>
      <c r="AW3258" s="68"/>
      <c r="AX3258" s="68"/>
      <c r="AY3258" s="68"/>
      <c r="AZ3258" s="68"/>
      <c r="BA3258" s="68"/>
      <c r="BB3258" s="68"/>
      <c r="BC3258" s="69" t="str">
        <f t="shared" si="158"/>
        <v/>
      </c>
      <c r="BD3258" s="69"/>
      <c r="BE3258" s="70">
        <f>IF($AG3258="",0,VLOOKUP($AG3258,Test_Procedure!$A:$F,3,FALSE))</f>
        <v>0</v>
      </c>
      <c r="BF3258" s="70"/>
      <c r="BG3258" s="70">
        <f>IF($AG3258="",0,VLOOKUP($AG3258,Test_Procedure!$A:$F,4,FALSE))</f>
        <v>0</v>
      </c>
      <c r="BH3258" s="70"/>
      <c r="BI3258" s="70">
        <f>IF($AG3258="",0,VLOOKUP($AG3258,Test_Procedure!$A:$F,5,FALSE))</f>
        <v>0</v>
      </c>
      <c r="BJ3258" s="70"/>
      <c r="BK3258" s="70">
        <f>IF($AG3258="",0,VLOOKUP($AG3258,Test_Procedure!$A:$F,6,FALSE))</f>
        <v>0</v>
      </c>
      <c r="BL3258" s="70"/>
      <c r="BM3258" s="71"/>
      <c r="BN3258" s="71"/>
      <c r="BO3258" s="71"/>
      <c r="BP3258" s="72"/>
      <c r="BQ3258" s="72"/>
      <c r="BR3258" s="72"/>
      <c r="BS3258" s="72"/>
      <c r="BT3258" s="72"/>
      <c r="BU3258" s="72"/>
      <c r="BV3258" s="72"/>
      <c r="BW3258" s="72"/>
      <c r="BX3258" s="72"/>
      <c r="BY3258" s="72"/>
      <c r="BZ3258" s="72"/>
      <c r="CA3258" s="72"/>
      <c r="CB3258" s="72"/>
      <c r="CC3258" s="72"/>
      <c r="CD3258" s="72"/>
      <c r="CE3258" s="72"/>
      <c r="CF3258" s="72"/>
      <c r="CG3258" s="72"/>
      <c r="CH3258" s="72"/>
      <c r="CI3258" s="72"/>
      <c r="CJ3258" s="72"/>
      <c r="XEX3258" s="56" t="str">
        <f>IF(ISERROR(VLOOKUP('Testing Report'!$G$8,$AG3258:$BD3258,13,FALSE)),"",VLOOKUP('Testing Report'!$G$8,$AG3258:$BD3258,13,FALSE))</f>
        <v/>
      </c>
      <c r="XEY3258" s="56" t="str">
        <f>IF(ISERROR(VLOOKUP('Testing Report'!$G$8,$AG3258:$BD3258,15,FALSE)),"",VLOOKUP('Testing Report'!$G$8,$AG3258:$BD3258,15,FALSE))</f>
        <v/>
      </c>
      <c r="XEZ3258" s="56" t="str">
        <f>IF(COUNTIF($X3258:$X$5000,'Testing Report'!$G$8)=0,"",COUNTIF($X3258:$X$5000,'Testing Report'!$G$8))</f>
        <v/>
      </c>
      <c r="XFA3258" s="56" t="str">
        <f>IF(ISERROR(VLOOKUP('Testing Report'!$G$8,$AG3258:$BD3258,19,FALSE)),"",VLOOKUP('Testing Report'!$G$8,$AG3258:$BD3258,19,FALSE))</f>
        <v/>
      </c>
      <c r="XFB3258" s="56" t="str">
        <f>IF(ISERROR(VLOOKUP('Testing Report'!$G$8,$X3258:$BD3258,32,FALSE)),"",VLOOKUP('Testing Report'!$G$8,$X3258:$BD3258,32,FALSE))</f>
        <v/>
      </c>
      <c r="XFC3258" s="26"/>
      <c r="XFD3258" s="7" t="str">
        <f t="shared" si="159"/>
        <v/>
      </c>
    </row>
    <row r="3259" spans="1:88 16378:16384" ht="15" customHeight="1">
      <c r="A3259" s="65" t="str">
        <f t="shared" si="157"/>
        <v/>
      </c>
      <c r="B3259" s="65"/>
      <c r="C3259" s="66"/>
      <c r="D3259" s="66"/>
      <c r="E3259" s="66"/>
      <c r="F3259" s="66"/>
      <c r="G3259" s="66"/>
      <c r="H3259" s="66"/>
      <c r="I3259" s="66"/>
      <c r="J3259" s="66"/>
      <c r="K3259" s="66"/>
      <c r="L3259" s="66"/>
      <c r="M3259" s="66"/>
      <c r="N3259" s="66"/>
      <c r="O3259" s="66"/>
      <c r="P3259" s="66"/>
      <c r="Q3259" s="66"/>
      <c r="R3259" s="66"/>
      <c r="S3259" s="72"/>
      <c r="T3259" s="72"/>
      <c r="U3259" s="72"/>
      <c r="V3259" s="72"/>
      <c r="W3259" s="72"/>
      <c r="X3259" s="64"/>
      <c r="Y3259" s="64"/>
      <c r="Z3259" s="64"/>
      <c r="AA3259" s="64"/>
      <c r="AB3259" s="64"/>
      <c r="AC3259" s="64"/>
      <c r="AD3259" s="64"/>
      <c r="AE3259" s="64"/>
      <c r="AF3259" s="64"/>
      <c r="AG3259" s="64"/>
      <c r="AH3259" s="64"/>
      <c r="AI3259" s="64"/>
      <c r="AJ3259" s="64"/>
      <c r="AK3259" s="64"/>
      <c r="AL3259" s="64"/>
      <c r="AM3259" s="64"/>
      <c r="AN3259" s="64"/>
      <c r="AO3259" s="64"/>
      <c r="AP3259" s="67" t="str">
        <f>IF($AG3259="","",VLOOKUP($AG3259,Test_Procedure!$A:$F,2,FALSE))</f>
        <v/>
      </c>
      <c r="AQ3259" s="67"/>
      <c r="AR3259" s="67"/>
      <c r="AS3259" s="68"/>
      <c r="AT3259" s="68"/>
      <c r="AU3259" s="68"/>
      <c r="AV3259" s="68"/>
      <c r="AW3259" s="68"/>
      <c r="AX3259" s="68"/>
      <c r="AY3259" s="68"/>
      <c r="AZ3259" s="68"/>
      <c r="BA3259" s="68"/>
      <c r="BB3259" s="68"/>
      <c r="BC3259" s="69" t="str">
        <f t="shared" si="158"/>
        <v/>
      </c>
      <c r="BD3259" s="69"/>
      <c r="BE3259" s="70">
        <f>IF($AG3259="",0,VLOOKUP($AG3259,Test_Procedure!$A:$F,3,FALSE))</f>
        <v>0</v>
      </c>
      <c r="BF3259" s="70"/>
      <c r="BG3259" s="70">
        <f>IF($AG3259="",0,VLOOKUP($AG3259,Test_Procedure!$A:$F,4,FALSE))</f>
        <v>0</v>
      </c>
      <c r="BH3259" s="70"/>
      <c r="BI3259" s="70">
        <f>IF($AG3259="",0,VLOOKUP($AG3259,Test_Procedure!$A:$F,5,FALSE))</f>
        <v>0</v>
      </c>
      <c r="BJ3259" s="70"/>
      <c r="BK3259" s="70">
        <f>IF($AG3259="",0,VLOOKUP($AG3259,Test_Procedure!$A:$F,6,FALSE))</f>
        <v>0</v>
      </c>
      <c r="BL3259" s="70"/>
      <c r="BM3259" s="71"/>
      <c r="BN3259" s="71"/>
      <c r="BO3259" s="71"/>
      <c r="BP3259" s="72"/>
      <c r="BQ3259" s="72"/>
      <c r="BR3259" s="72"/>
      <c r="BS3259" s="72"/>
      <c r="BT3259" s="72"/>
      <c r="BU3259" s="72"/>
      <c r="BV3259" s="72"/>
      <c r="BW3259" s="72"/>
      <c r="BX3259" s="72"/>
      <c r="BY3259" s="72"/>
      <c r="BZ3259" s="72"/>
      <c r="CA3259" s="72"/>
      <c r="CB3259" s="72"/>
      <c r="CC3259" s="72"/>
      <c r="CD3259" s="72"/>
      <c r="CE3259" s="72"/>
      <c r="CF3259" s="72"/>
      <c r="CG3259" s="72"/>
      <c r="CH3259" s="72"/>
      <c r="CI3259" s="72"/>
      <c r="CJ3259" s="72"/>
      <c r="XEX3259" s="56" t="str">
        <f>IF(ISERROR(VLOOKUP('Testing Report'!$G$8,$AG3259:$BD3259,13,FALSE)),"",VLOOKUP('Testing Report'!$G$8,$AG3259:$BD3259,13,FALSE))</f>
        <v/>
      </c>
      <c r="XEY3259" s="56" t="str">
        <f>IF(ISERROR(VLOOKUP('Testing Report'!$G$8,$AG3259:$BD3259,15,FALSE)),"",VLOOKUP('Testing Report'!$G$8,$AG3259:$BD3259,15,FALSE))</f>
        <v/>
      </c>
      <c r="XEZ3259" s="56" t="str">
        <f>IF(COUNTIF($X3259:$X$5000,'Testing Report'!$G$8)=0,"",COUNTIF($X3259:$X$5000,'Testing Report'!$G$8))</f>
        <v/>
      </c>
      <c r="XFA3259" s="56" t="str">
        <f>IF(ISERROR(VLOOKUP('Testing Report'!$G$8,$AG3259:$BD3259,19,FALSE)),"",VLOOKUP('Testing Report'!$G$8,$AG3259:$BD3259,19,FALSE))</f>
        <v/>
      </c>
      <c r="XFB3259" s="56" t="str">
        <f>IF(ISERROR(VLOOKUP('Testing Report'!$G$8,$X3259:$BD3259,32,FALSE)),"",VLOOKUP('Testing Report'!$G$8,$X3259:$BD3259,32,FALSE))</f>
        <v/>
      </c>
      <c r="XFC3259" s="26"/>
      <c r="XFD3259" s="7" t="str">
        <f t="shared" si="159"/>
        <v/>
      </c>
    </row>
    <row r="3260" spans="1:88 16378:16384" ht="15" customHeight="1">
      <c r="A3260" s="65" t="str">
        <f t="shared" si="157"/>
        <v/>
      </c>
      <c r="B3260" s="65"/>
      <c r="C3260" s="66"/>
      <c r="D3260" s="66"/>
      <c r="E3260" s="66"/>
      <c r="F3260" s="66"/>
      <c r="G3260" s="66"/>
      <c r="H3260" s="66"/>
      <c r="I3260" s="66"/>
      <c r="J3260" s="66"/>
      <c r="K3260" s="66"/>
      <c r="L3260" s="66"/>
      <c r="M3260" s="66"/>
      <c r="N3260" s="66"/>
      <c r="O3260" s="66"/>
      <c r="P3260" s="66"/>
      <c r="Q3260" s="66"/>
      <c r="R3260" s="66"/>
      <c r="S3260" s="72"/>
      <c r="T3260" s="72"/>
      <c r="U3260" s="72"/>
      <c r="V3260" s="72"/>
      <c r="W3260" s="72"/>
      <c r="X3260" s="64"/>
      <c r="Y3260" s="64"/>
      <c r="Z3260" s="64"/>
      <c r="AA3260" s="64"/>
      <c r="AB3260" s="64"/>
      <c r="AC3260" s="64"/>
      <c r="AD3260" s="64"/>
      <c r="AE3260" s="64"/>
      <c r="AF3260" s="64"/>
      <c r="AG3260" s="64"/>
      <c r="AH3260" s="64"/>
      <c r="AI3260" s="64"/>
      <c r="AJ3260" s="64"/>
      <c r="AK3260" s="64"/>
      <c r="AL3260" s="64"/>
      <c r="AM3260" s="64"/>
      <c r="AN3260" s="64"/>
      <c r="AO3260" s="64"/>
      <c r="AP3260" s="67" t="str">
        <f>IF($AG3260="","",VLOOKUP($AG3260,Test_Procedure!$A:$F,2,FALSE))</f>
        <v/>
      </c>
      <c r="AQ3260" s="67"/>
      <c r="AR3260" s="67"/>
      <c r="AS3260" s="68"/>
      <c r="AT3260" s="68"/>
      <c r="AU3260" s="68"/>
      <c r="AV3260" s="68"/>
      <c r="AW3260" s="68"/>
      <c r="AX3260" s="68"/>
      <c r="AY3260" s="68"/>
      <c r="AZ3260" s="68"/>
      <c r="BA3260" s="68"/>
      <c r="BB3260" s="68"/>
      <c r="BC3260" s="69" t="str">
        <f t="shared" si="158"/>
        <v/>
      </c>
      <c r="BD3260" s="69"/>
      <c r="BE3260" s="70">
        <f>IF($AG3260="",0,VLOOKUP($AG3260,Test_Procedure!$A:$F,3,FALSE))</f>
        <v>0</v>
      </c>
      <c r="BF3260" s="70"/>
      <c r="BG3260" s="70">
        <f>IF($AG3260="",0,VLOOKUP($AG3260,Test_Procedure!$A:$F,4,FALSE))</f>
        <v>0</v>
      </c>
      <c r="BH3260" s="70"/>
      <c r="BI3260" s="70">
        <f>IF($AG3260="",0,VLOOKUP($AG3260,Test_Procedure!$A:$F,5,FALSE))</f>
        <v>0</v>
      </c>
      <c r="BJ3260" s="70"/>
      <c r="BK3260" s="70">
        <f>IF($AG3260="",0,VLOOKUP($AG3260,Test_Procedure!$A:$F,6,FALSE))</f>
        <v>0</v>
      </c>
      <c r="BL3260" s="70"/>
      <c r="BM3260" s="71"/>
      <c r="BN3260" s="71"/>
      <c r="BO3260" s="71"/>
      <c r="BP3260" s="72"/>
      <c r="BQ3260" s="72"/>
      <c r="BR3260" s="72"/>
      <c r="BS3260" s="72"/>
      <c r="BT3260" s="72"/>
      <c r="BU3260" s="72"/>
      <c r="BV3260" s="72"/>
      <c r="BW3260" s="72"/>
      <c r="BX3260" s="72"/>
      <c r="BY3260" s="72"/>
      <c r="BZ3260" s="72"/>
      <c r="CA3260" s="72"/>
      <c r="CB3260" s="72"/>
      <c r="CC3260" s="72"/>
      <c r="CD3260" s="72"/>
      <c r="CE3260" s="72"/>
      <c r="CF3260" s="72"/>
      <c r="CG3260" s="72"/>
      <c r="CH3260" s="72"/>
      <c r="CI3260" s="72"/>
      <c r="CJ3260" s="72"/>
      <c r="XEX3260" s="56" t="str">
        <f>IF(ISERROR(VLOOKUP('Testing Report'!$G$8,$AG3260:$BD3260,13,FALSE)),"",VLOOKUP('Testing Report'!$G$8,$AG3260:$BD3260,13,FALSE))</f>
        <v/>
      </c>
      <c r="XEY3260" s="56" t="str">
        <f>IF(ISERROR(VLOOKUP('Testing Report'!$G$8,$AG3260:$BD3260,15,FALSE)),"",VLOOKUP('Testing Report'!$G$8,$AG3260:$BD3260,15,FALSE))</f>
        <v/>
      </c>
      <c r="XEZ3260" s="56" t="str">
        <f>IF(COUNTIF($X3260:$X$5000,'Testing Report'!$G$8)=0,"",COUNTIF($X3260:$X$5000,'Testing Report'!$G$8))</f>
        <v/>
      </c>
      <c r="XFA3260" s="56" t="str">
        <f>IF(ISERROR(VLOOKUP('Testing Report'!$G$8,$AG3260:$BD3260,19,FALSE)),"",VLOOKUP('Testing Report'!$G$8,$AG3260:$BD3260,19,FALSE))</f>
        <v/>
      </c>
      <c r="XFB3260" s="56" t="str">
        <f>IF(ISERROR(VLOOKUP('Testing Report'!$G$8,$X3260:$BD3260,32,FALSE)),"",VLOOKUP('Testing Report'!$G$8,$X3260:$BD3260,32,FALSE))</f>
        <v/>
      </c>
      <c r="XFC3260" s="26"/>
      <c r="XFD3260" s="7" t="str">
        <f t="shared" si="159"/>
        <v/>
      </c>
    </row>
    <row r="3261" spans="1:88 16378:16384" ht="15" customHeight="1">
      <c r="A3261" s="65" t="str">
        <f t="shared" si="157"/>
        <v/>
      </c>
      <c r="B3261" s="65"/>
      <c r="C3261" s="66"/>
      <c r="D3261" s="66"/>
      <c r="E3261" s="66"/>
      <c r="F3261" s="66"/>
      <c r="G3261" s="66"/>
      <c r="H3261" s="66"/>
      <c r="I3261" s="66"/>
      <c r="J3261" s="66"/>
      <c r="K3261" s="66"/>
      <c r="L3261" s="66"/>
      <c r="M3261" s="66"/>
      <c r="N3261" s="66"/>
      <c r="O3261" s="66"/>
      <c r="P3261" s="66"/>
      <c r="Q3261" s="66"/>
      <c r="R3261" s="66"/>
      <c r="S3261" s="72"/>
      <c r="T3261" s="72"/>
      <c r="U3261" s="72"/>
      <c r="V3261" s="72"/>
      <c r="W3261" s="72"/>
      <c r="X3261" s="64"/>
      <c r="Y3261" s="64"/>
      <c r="Z3261" s="64"/>
      <c r="AA3261" s="64"/>
      <c r="AB3261" s="64"/>
      <c r="AC3261" s="64"/>
      <c r="AD3261" s="64"/>
      <c r="AE3261" s="64"/>
      <c r="AF3261" s="64"/>
      <c r="AG3261" s="64"/>
      <c r="AH3261" s="64"/>
      <c r="AI3261" s="64"/>
      <c r="AJ3261" s="64"/>
      <c r="AK3261" s="64"/>
      <c r="AL3261" s="64"/>
      <c r="AM3261" s="64"/>
      <c r="AN3261" s="64"/>
      <c r="AO3261" s="64"/>
      <c r="AP3261" s="67" t="str">
        <f>IF($AG3261="","",VLOOKUP($AG3261,Test_Procedure!$A:$F,2,FALSE))</f>
        <v/>
      </c>
      <c r="AQ3261" s="67"/>
      <c r="AR3261" s="67"/>
      <c r="AS3261" s="68"/>
      <c r="AT3261" s="68"/>
      <c r="AU3261" s="68"/>
      <c r="AV3261" s="68"/>
      <c r="AW3261" s="68"/>
      <c r="AX3261" s="68"/>
      <c r="AY3261" s="68"/>
      <c r="AZ3261" s="68"/>
      <c r="BA3261" s="68"/>
      <c r="BB3261" s="68"/>
      <c r="BC3261" s="69" t="str">
        <f t="shared" si="158"/>
        <v/>
      </c>
      <c r="BD3261" s="69"/>
      <c r="BE3261" s="70">
        <f>IF($AG3261="",0,VLOOKUP($AG3261,Test_Procedure!$A:$F,3,FALSE))</f>
        <v>0</v>
      </c>
      <c r="BF3261" s="70"/>
      <c r="BG3261" s="70">
        <f>IF($AG3261="",0,VLOOKUP($AG3261,Test_Procedure!$A:$F,4,FALSE))</f>
        <v>0</v>
      </c>
      <c r="BH3261" s="70"/>
      <c r="BI3261" s="70">
        <f>IF($AG3261="",0,VLOOKUP($AG3261,Test_Procedure!$A:$F,5,FALSE))</f>
        <v>0</v>
      </c>
      <c r="BJ3261" s="70"/>
      <c r="BK3261" s="70">
        <f>IF($AG3261="",0,VLOOKUP($AG3261,Test_Procedure!$A:$F,6,FALSE))</f>
        <v>0</v>
      </c>
      <c r="BL3261" s="70"/>
      <c r="BM3261" s="71"/>
      <c r="BN3261" s="71"/>
      <c r="BO3261" s="71"/>
      <c r="BP3261" s="72"/>
      <c r="BQ3261" s="72"/>
      <c r="BR3261" s="72"/>
      <c r="BS3261" s="72"/>
      <c r="BT3261" s="72"/>
      <c r="BU3261" s="72"/>
      <c r="BV3261" s="72"/>
      <c r="BW3261" s="72"/>
      <c r="BX3261" s="72"/>
      <c r="BY3261" s="72"/>
      <c r="BZ3261" s="72"/>
      <c r="CA3261" s="72"/>
      <c r="CB3261" s="72"/>
      <c r="CC3261" s="72"/>
      <c r="CD3261" s="72"/>
      <c r="CE3261" s="72"/>
      <c r="CF3261" s="72"/>
      <c r="CG3261" s="72"/>
      <c r="CH3261" s="72"/>
      <c r="CI3261" s="72"/>
      <c r="CJ3261" s="72"/>
      <c r="XEX3261" s="56" t="str">
        <f>IF(ISERROR(VLOOKUP('Testing Report'!$G$8,$AG3261:$BD3261,13,FALSE)),"",VLOOKUP('Testing Report'!$G$8,$AG3261:$BD3261,13,FALSE))</f>
        <v/>
      </c>
      <c r="XEY3261" s="56" t="str">
        <f>IF(ISERROR(VLOOKUP('Testing Report'!$G$8,$AG3261:$BD3261,15,FALSE)),"",VLOOKUP('Testing Report'!$G$8,$AG3261:$BD3261,15,FALSE))</f>
        <v/>
      </c>
      <c r="XEZ3261" s="56" t="str">
        <f>IF(COUNTIF($X3261:$X$5000,'Testing Report'!$G$8)=0,"",COUNTIF($X3261:$X$5000,'Testing Report'!$G$8))</f>
        <v/>
      </c>
      <c r="XFA3261" s="56" t="str">
        <f>IF(ISERROR(VLOOKUP('Testing Report'!$G$8,$AG3261:$BD3261,19,FALSE)),"",VLOOKUP('Testing Report'!$G$8,$AG3261:$BD3261,19,FALSE))</f>
        <v/>
      </c>
      <c r="XFB3261" s="56" t="str">
        <f>IF(ISERROR(VLOOKUP('Testing Report'!$G$8,$X3261:$BD3261,32,FALSE)),"",VLOOKUP('Testing Report'!$G$8,$X3261:$BD3261,32,FALSE))</f>
        <v/>
      </c>
      <c r="XFC3261" s="26"/>
      <c r="XFD3261" s="7" t="str">
        <f t="shared" si="159"/>
        <v/>
      </c>
    </row>
    <row r="3262" spans="1:88 16378:16384" ht="15" customHeight="1">
      <c r="A3262" s="65" t="str">
        <f t="shared" si="157"/>
        <v/>
      </c>
      <c r="B3262" s="65"/>
      <c r="C3262" s="66"/>
      <c r="D3262" s="66"/>
      <c r="E3262" s="66"/>
      <c r="F3262" s="66"/>
      <c r="G3262" s="66"/>
      <c r="H3262" s="66"/>
      <c r="I3262" s="66"/>
      <c r="J3262" s="66"/>
      <c r="K3262" s="66"/>
      <c r="L3262" s="66"/>
      <c r="M3262" s="66"/>
      <c r="N3262" s="66"/>
      <c r="O3262" s="66"/>
      <c r="P3262" s="66"/>
      <c r="Q3262" s="66"/>
      <c r="R3262" s="66"/>
      <c r="S3262" s="72"/>
      <c r="T3262" s="72"/>
      <c r="U3262" s="72"/>
      <c r="V3262" s="72"/>
      <c r="W3262" s="72"/>
      <c r="X3262" s="64"/>
      <c r="Y3262" s="64"/>
      <c r="Z3262" s="64"/>
      <c r="AA3262" s="64"/>
      <c r="AB3262" s="64"/>
      <c r="AC3262" s="64"/>
      <c r="AD3262" s="64"/>
      <c r="AE3262" s="64"/>
      <c r="AF3262" s="64"/>
      <c r="AG3262" s="64"/>
      <c r="AH3262" s="64"/>
      <c r="AI3262" s="64"/>
      <c r="AJ3262" s="64"/>
      <c r="AK3262" s="64"/>
      <c r="AL3262" s="64"/>
      <c r="AM3262" s="64"/>
      <c r="AN3262" s="64"/>
      <c r="AO3262" s="64"/>
      <c r="AP3262" s="67" t="str">
        <f>IF($AG3262="","",VLOOKUP($AG3262,Test_Procedure!$A:$F,2,FALSE))</f>
        <v/>
      </c>
      <c r="AQ3262" s="67"/>
      <c r="AR3262" s="67"/>
      <c r="AS3262" s="68"/>
      <c r="AT3262" s="68"/>
      <c r="AU3262" s="68"/>
      <c r="AV3262" s="68"/>
      <c r="AW3262" s="68"/>
      <c r="AX3262" s="68"/>
      <c r="AY3262" s="68"/>
      <c r="AZ3262" s="68"/>
      <c r="BA3262" s="68"/>
      <c r="BB3262" s="68"/>
      <c r="BC3262" s="69" t="str">
        <f t="shared" si="158"/>
        <v/>
      </c>
      <c r="BD3262" s="69"/>
      <c r="BE3262" s="70">
        <f>IF($AG3262="",0,VLOOKUP($AG3262,Test_Procedure!$A:$F,3,FALSE))</f>
        <v>0</v>
      </c>
      <c r="BF3262" s="70"/>
      <c r="BG3262" s="70">
        <f>IF($AG3262="",0,VLOOKUP($AG3262,Test_Procedure!$A:$F,4,FALSE))</f>
        <v>0</v>
      </c>
      <c r="BH3262" s="70"/>
      <c r="BI3262" s="70">
        <f>IF($AG3262="",0,VLOOKUP($AG3262,Test_Procedure!$A:$F,5,FALSE))</f>
        <v>0</v>
      </c>
      <c r="BJ3262" s="70"/>
      <c r="BK3262" s="70">
        <f>IF($AG3262="",0,VLOOKUP($AG3262,Test_Procedure!$A:$F,6,FALSE))</f>
        <v>0</v>
      </c>
      <c r="BL3262" s="70"/>
      <c r="BM3262" s="71"/>
      <c r="BN3262" s="71"/>
      <c r="BO3262" s="71"/>
      <c r="BP3262" s="72"/>
      <c r="BQ3262" s="72"/>
      <c r="BR3262" s="72"/>
      <c r="BS3262" s="72"/>
      <c r="BT3262" s="72"/>
      <c r="BU3262" s="72"/>
      <c r="BV3262" s="72"/>
      <c r="BW3262" s="72"/>
      <c r="BX3262" s="72"/>
      <c r="BY3262" s="72"/>
      <c r="BZ3262" s="72"/>
      <c r="CA3262" s="72"/>
      <c r="CB3262" s="72"/>
      <c r="CC3262" s="72"/>
      <c r="CD3262" s="72"/>
      <c r="CE3262" s="72"/>
      <c r="CF3262" s="72"/>
      <c r="CG3262" s="72"/>
      <c r="CH3262" s="72"/>
      <c r="CI3262" s="72"/>
      <c r="CJ3262" s="72"/>
      <c r="XEX3262" s="56" t="str">
        <f>IF(ISERROR(VLOOKUP('Testing Report'!$G$8,$AG3262:$BD3262,13,FALSE)),"",VLOOKUP('Testing Report'!$G$8,$AG3262:$BD3262,13,FALSE))</f>
        <v/>
      </c>
      <c r="XEY3262" s="56" t="str">
        <f>IF(ISERROR(VLOOKUP('Testing Report'!$G$8,$AG3262:$BD3262,15,FALSE)),"",VLOOKUP('Testing Report'!$G$8,$AG3262:$BD3262,15,FALSE))</f>
        <v/>
      </c>
      <c r="XEZ3262" s="56" t="str">
        <f>IF(COUNTIF($X3262:$X$5000,'Testing Report'!$G$8)=0,"",COUNTIF($X3262:$X$5000,'Testing Report'!$G$8))</f>
        <v/>
      </c>
      <c r="XFA3262" s="56" t="str">
        <f>IF(ISERROR(VLOOKUP('Testing Report'!$G$8,$AG3262:$BD3262,19,FALSE)),"",VLOOKUP('Testing Report'!$G$8,$AG3262:$BD3262,19,FALSE))</f>
        <v/>
      </c>
      <c r="XFB3262" s="56" t="str">
        <f>IF(ISERROR(VLOOKUP('Testing Report'!$G$8,$X3262:$BD3262,32,FALSE)),"",VLOOKUP('Testing Report'!$G$8,$X3262:$BD3262,32,FALSE))</f>
        <v/>
      </c>
      <c r="XFC3262" s="26"/>
      <c r="XFD3262" s="7" t="str">
        <f t="shared" si="159"/>
        <v/>
      </c>
    </row>
    <row r="3263" spans="1:88 16378:16384" ht="15" customHeight="1">
      <c r="A3263" s="65" t="str">
        <f t="shared" si="157"/>
        <v/>
      </c>
      <c r="B3263" s="65"/>
      <c r="C3263" s="66"/>
      <c r="D3263" s="66"/>
      <c r="E3263" s="66"/>
      <c r="F3263" s="66"/>
      <c r="G3263" s="66"/>
      <c r="H3263" s="66"/>
      <c r="I3263" s="66"/>
      <c r="J3263" s="66"/>
      <c r="K3263" s="66"/>
      <c r="L3263" s="66"/>
      <c r="M3263" s="66"/>
      <c r="N3263" s="66"/>
      <c r="O3263" s="66"/>
      <c r="P3263" s="66"/>
      <c r="Q3263" s="66"/>
      <c r="R3263" s="66"/>
      <c r="S3263" s="72"/>
      <c r="T3263" s="72"/>
      <c r="U3263" s="72"/>
      <c r="V3263" s="72"/>
      <c r="W3263" s="72"/>
      <c r="X3263" s="64"/>
      <c r="Y3263" s="64"/>
      <c r="Z3263" s="64"/>
      <c r="AA3263" s="64"/>
      <c r="AB3263" s="64"/>
      <c r="AC3263" s="64"/>
      <c r="AD3263" s="64"/>
      <c r="AE3263" s="64"/>
      <c r="AF3263" s="64"/>
      <c r="AG3263" s="64"/>
      <c r="AH3263" s="64"/>
      <c r="AI3263" s="64"/>
      <c r="AJ3263" s="64"/>
      <c r="AK3263" s="64"/>
      <c r="AL3263" s="64"/>
      <c r="AM3263" s="64"/>
      <c r="AN3263" s="64"/>
      <c r="AO3263" s="64"/>
      <c r="AP3263" s="67" t="str">
        <f>IF($AG3263="","",VLOOKUP($AG3263,Test_Procedure!$A:$F,2,FALSE))</f>
        <v/>
      </c>
      <c r="AQ3263" s="67"/>
      <c r="AR3263" s="67"/>
      <c r="AS3263" s="68"/>
      <c r="AT3263" s="68"/>
      <c r="AU3263" s="68"/>
      <c r="AV3263" s="68"/>
      <c r="AW3263" s="68"/>
      <c r="AX3263" s="68"/>
      <c r="AY3263" s="68"/>
      <c r="AZ3263" s="68"/>
      <c r="BA3263" s="68"/>
      <c r="BB3263" s="68"/>
      <c r="BC3263" s="69" t="str">
        <f t="shared" si="158"/>
        <v/>
      </c>
      <c r="BD3263" s="69"/>
      <c r="BE3263" s="70">
        <f>IF($AG3263="",0,VLOOKUP($AG3263,Test_Procedure!$A:$F,3,FALSE))</f>
        <v>0</v>
      </c>
      <c r="BF3263" s="70"/>
      <c r="BG3263" s="70">
        <f>IF($AG3263="",0,VLOOKUP($AG3263,Test_Procedure!$A:$F,4,FALSE))</f>
        <v>0</v>
      </c>
      <c r="BH3263" s="70"/>
      <c r="BI3263" s="70">
        <f>IF($AG3263="",0,VLOOKUP($AG3263,Test_Procedure!$A:$F,5,FALSE))</f>
        <v>0</v>
      </c>
      <c r="BJ3263" s="70"/>
      <c r="BK3263" s="70">
        <f>IF($AG3263="",0,VLOOKUP($AG3263,Test_Procedure!$A:$F,6,FALSE))</f>
        <v>0</v>
      </c>
      <c r="BL3263" s="70"/>
      <c r="BM3263" s="71"/>
      <c r="BN3263" s="71"/>
      <c r="BO3263" s="71"/>
      <c r="BP3263" s="72"/>
      <c r="BQ3263" s="72"/>
      <c r="BR3263" s="72"/>
      <c r="BS3263" s="72"/>
      <c r="BT3263" s="72"/>
      <c r="BU3263" s="72"/>
      <c r="BV3263" s="72"/>
      <c r="BW3263" s="72"/>
      <c r="BX3263" s="72"/>
      <c r="BY3263" s="72"/>
      <c r="BZ3263" s="72"/>
      <c r="CA3263" s="72"/>
      <c r="CB3263" s="72"/>
      <c r="CC3263" s="72"/>
      <c r="CD3263" s="72"/>
      <c r="CE3263" s="72"/>
      <c r="CF3263" s="72"/>
      <c r="CG3263" s="72"/>
      <c r="CH3263" s="72"/>
      <c r="CI3263" s="72"/>
      <c r="CJ3263" s="72"/>
      <c r="XEX3263" s="56" t="str">
        <f>IF(ISERROR(VLOOKUP('Testing Report'!$G$8,$AG3263:$BD3263,13,FALSE)),"",VLOOKUP('Testing Report'!$G$8,$AG3263:$BD3263,13,FALSE))</f>
        <v/>
      </c>
      <c r="XEY3263" s="56" t="str">
        <f>IF(ISERROR(VLOOKUP('Testing Report'!$G$8,$AG3263:$BD3263,15,FALSE)),"",VLOOKUP('Testing Report'!$G$8,$AG3263:$BD3263,15,FALSE))</f>
        <v/>
      </c>
      <c r="XEZ3263" s="56" t="str">
        <f>IF(COUNTIF($X3263:$X$5000,'Testing Report'!$G$8)=0,"",COUNTIF($X3263:$X$5000,'Testing Report'!$G$8))</f>
        <v/>
      </c>
      <c r="XFA3263" s="56" t="str">
        <f>IF(ISERROR(VLOOKUP('Testing Report'!$G$8,$AG3263:$BD3263,19,FALSE)),"",VLOOKUP('Testing Report'!$G$8,$AG3263:$BD3263,19,FALSE))</f>
        <v/>
      </c>
      <c r="XFB3263" s="56" t="str">
        <f>IF(ISERROR(VLOOKUP('Testing Report'!$G$8,$X3263:$BD3263,32,FALSE)),"",VLOOKUP('Testing Report'!$G$8,$X3263:$BD3263,32,FALSE))</f>
        <v/>
      </c>
      <c r="XFC3263" s="26"/>
      <c r="XFD3263" s="7" t="str">
        <f t="shared" si="159"/>
        <v/>
      </c>
    </row>
    <row r="3264" spans="1:88 16378:16384" ht="15" customHeight="1">
      <c r="A3264" s="65" t="str">
        <f t="shared" si="157"/>
        <v/>
      </c>
      <c r="B3264" s="65"/>
      <c r="C3264" s="66"/>
      <c r="D3264" s="66"/>
      <c r="E3264" s="66"/>
      <c r="F3264" s="66"/>
      <c r="G3264" s="66"/>
      <c r="H3264" s="66"/>
      <c r="I3264" s="66"/>
      <c r="J3264" s="66"/>
      <c r="K3264" s="66"/>
      <c r="L3264" s="66"/>
      <c r="M3264" s="66"/>
      <c r="N3264" s="66"/>
      <c r="O3264" s="66"/>
      <c r="P3264" s="66"/>
      <c r="Q3264" s="66"/>
      <c r="R3264" s="66"/>
      <c r="S3264" s="72"/>
      <c r="T3264" s="72"/>
      <c r="U3264" s="72"/>
      <c r="V3264" s="72"/>
      <c r="W3264" s="72"/>
      <c r="X3264" s="64"/>
      <c r="Y3264" s="64"/>
      <c r="Z3264" s="64"/>
      <c r="AA3264" s="64"/>
      <c r="AB3264" s="64"/>
      <c r="AC3264" s="64"/>
      <c r="AD3264" s="64"/>
      <c r="AE3264" s="64"/>
      <c r="AF3264" s="64"/>
      <c r="AG3264" s="64"/>
      <c r="AH3264" s="64"/>
      <c r="AI3264" s="64"/>
      <c r="AJ3264" s="64"/>
      <c r="AK3264" s="64"/>
      <c r="AL3264" s="64"/>
      <c r="AM3264" s="64"/>
      <c r="AN3264" s="64"/>
      <c r="AO3264" s="64"/>
      <c r="AP3264" s="67" t="str">
        <f>IF($AG3264="","",VLOOKUP($AG3264,Test_Procedure!$A:$F,2,FALSE))</f>
        <v/>
      </c>
      <c r="AQ3264" s="67"/>
      <c r="AR3264" s="67"/>
      <c r="AS3264" s="68"/>
      <c r="AT3264" s="68"/>
      <c r="AU3264" s="68"/>
      <c r="AV3264" s="68"/>
      <c r="AW3264" s="68"/>
      <c r="AX3264" s="68"/>
      <c r="AY3264" s="68"/>
      <c r="AZ3264" s="68"/>
      <c r="BA3264" s="68"/>
      <c r="BB3264" s="68"/>
      <c r="BC3264" s="69" t="str">
        <f t="shared" si="158"/>
        <v/>
      </c>
      <c r="BD3264" s="69"/>
      <c r="BE3264" s="70">
        <f>IF($AG3264="",0,VLOOKUP($AG3264,Test_Procedure!$A:$F,3,FALSE))</f>
        <v>0</v>
      </c>
      <c r="BF3264" s="70"/>
      <c r="BG3264" s="70">
        <f>IF($AG3264="",0,VLOOKUP($AG3264,Test_Procedure!$A:$F,4,FALSE))</f>
        <v>0</v>
      </c>
      <c r="BH3264" s="70"/>
      <c r="BI3264" s="70">
        <f>IF($AG3264="",0,VLOOKUP($AG3264,Test_Procedure!$A:$F,5,FALSE))</f>
        <v>0</v>
      </c>
      <c r="BJ3264" s="70"/>
      <c r="BK3264" s="70">
        <f>IF($AG3264="",0,VLOOKUP($AG3264,Test_Procedure!$A:$F,6,FALSE))</f>
        <v>0</v>
      </c>
      <c r="BL3264" s="70"/>
      <c r="BM3264" s="71"/>
      <c r="BN3264" s="71"/>
      <c r="BO3264" s="71"/>
      <c r="BP3264" s="72"/>
      <c r="BQ3264" s="72"/>
      <c r="BR3264" s="72"/>
      <c r="BS3264" s="72"/>
      <c r="BT3264" s="72"/>
      <c r="BU3264" s="72"/>
      <c r="BV3264" s="72"/>
      <c r="BW3264" s="72"/>
      <c r="BX3264" s="72"/>
      <c r="BY3264" s="72"/>
      <c r="BZ3264" s="72"/>
      <c r="CA3264" s="72"/>
      <c r="CB3264" s="72"/>
      <c r="CC3264" s="72"/>
      <c r="CD3264" s="72"/>
      <c r="CE3264" s="72"/>
      <c r="CF3264" s="72"/>
      <c r="CG3264" s="72"/>
      <c r="CH3264" s="72"/>
      <c r="CI3264" s="72"/>
      <c r="CJ3264" s="72"/>
      <c r="XEX3264" s="56" t="str">
        <f>IF(ISERROR(VLOOKUP('Testing Report'!$G$8,$AG3264:$BD3264,13,FALSE)),"",VLOOKUP('Testing Report'!$G$8,$AG3264:$BD3264,13,FALSE))</f>
        <v/>
      </c>
      <c r="XEY3264" s="56" t="str">
        <f>IF(ISERROR(VLOOKUP('Testing Report'!$G$8,$AG3264:$BD3264,15,FALSE)),"",VLOOKUP('Testing Report'!$G$8,$AG3264:$BD3264,15,FALSE))</f>
        <v/>
      </c>
      <c r="XEZ3264" s="56" t="str">
        <f>IF(COUNTIF($X3264:$X$5000,'Testing Report'!$G$8)=0,"",COUNTIF($X3264:$X$5000,'Testing Report'!$G$8))</f>
        <v/>
      </c>
      <c r="XFA3264" s="56" t="str">
        <f>IF(ISERROR(VLOOKUP('Testing Report'!$G$8,$AG3264:$BD3264,19,FALSE)),"",VLOOKUP('Testing Report'!$G$8,$AG3264:$BD3264,19,FALSE))</f>
        <v/>
      </c>
      <c r="XFB3264" s="56" t="str">
        <f>IF(ISERROR(VLOOKUP('Testing Report'!$G$8,$X3264:$BD3264,32,FALSE)),"",VLOOKUP('Testing Report'!$G$8,$X3264:$BD3264,32,FALSE))</f>
        <v/>
      </c>
      <c r="XFC3264" s="26"/>
      <c r="XFD3264" s="7" t="str">
        <f t="shared" si="159"/>
        <v/>
      </c>
    </row>
    <row r="3265" spans="1:88 16378:16384" ht="15" customHeight="1">
      <c r="A3265" s="65" t="str">
        <f t="shared" si="157"/>
        <v/>
      </c>
      <c r="B3265" s="65"/>
      <c r="C3265" s="66"/>
      <c r="D3265" s="66"/>
      <c r="E3265" s="66"/>
      <c r="F3265" s="66"/>
      <c r="G3265" s="66"/>
      <c r="H3265" s="66"/>
      <c r="I3265" s="66"/>
      <c r="J3265" s="66"/>
      <c r="K3265" s="66"/>
      <c r="L3265" s="66"/>
      <c r="M3265" s="66"/>
      <c r="N3265" s="66"/>
      <c r="O3265" s="66"/>
      <c r="P3265" s="66"/>
      <c r="Q3265" s="66"/>
      <c r="R3265" s="66"/>
      <c r="S3265" s="72"/>
      <c r="T3265" s="72"/>
      <c r="U3265" s="72"/>
      <c r="V3265" s="72"/>
      <c r="W3265" s="72"/>
      <c r="X3265" s="64"/>
      <c r="Y3265" s="64"/>
      <c r="Z3265" s="64"/>
      <c r="AA3265" s="64"/>
      <c r="AB3265" s="64"/>
      <c r="AC3265" s="64"/>
      <c r="AD3265" s="64"/>
      <c r="AE3265" s="64"/>
      <c r="AF3265" s="64"/>
      <c r="AG3265" s="64"/>
      <c r="AH3265" s="64"/>
      <c r="AI3265" s="64"/>
      <c r="AJ3265" s="64"/>
      <c r="AK3265" s="64"/>
      <c r="AL3265" s="64"/>
      <c r="AM3265" s="64"/>
      <c r="AN3265" s="64"/>
      <c r="AO3265" s="64"/>
      <c r="AP3265" s="67" t="str">
        <f>IF($AG3265="","",VLOOKUP($AG3265,Test_Procedure!$A:$F,2,FALSE))</f>
        <v/>
      </c>
      <c r="AQ3265" s="67"/>
      <c r="AR3265" s="67"/>
      <c r="AS3265" s="68"/>
      <c r="AT3265" s="68"/>
      <c r="AU3265" s="68"/>
      <c r="AV3265" s="68"/>
      <c r="AW3265" s="68"/>
      <c r="AX3265" s="68"/>
      <c r="AY3265" s="68"/>
      <c r="AZ3265" s="68"/>
      <c r="BA3265" s="68"/>
      <c r="BB3265" s="68"/>
      <c r="BC3265" s="69" t="str">
        <f t="shared" si="158"/>
        <v/>
      </c>
      <c r="BD3265" s="69"/>
      <c r="BE3265" s="70">
        <f>IF($AG3265="",0,VLOOKUP($AG3265,Test_Procedure!$A:$F,3,FALSE))</f>
        <v>0</v>
      </c>
      <c r="BF3265" s="70"/>
      <c r="BG3265" s="70">
        <f>IF($AG3265="",0,VLOOKUP($AG3265,Test_Procedure!$A:$F,4,FALSE))</f>
        <v>0</v>
      </c>
      <c r="BH3265" s="70"/>
      <c r="BI3265" s="70">
        <f>IF($AG3265="",0,VLOOKUP($AG3265,Test_Procedure!$A:$F,5,FALSE))</f>
        <v>0</v>
      </c>
      <c r="BJ3265" s="70"/>
      <c r="BK3265" s="70">
        <f>IF($AG3265="",0,VLOOKUP($AG3265,Test_Procedure!$A:$F,6,FALSE))</f>
        <v>0</v>
      </c>
      <c r="BL3265" s="70"/>
      <c r="BM3265" s="71"/>
      <c r="BN3265" s="71"/>
      <c r="BO3265" s="71"/>
      <c r="BP3265" s="72"/>
      <c r="BQ3265" s="72"/>
      <c r="BR3265" s="72"/>
      <c r="BS3265" s="72"/>
      <c r="BT3265" s="72"/>
      <c r="BU3265" s="72"/>
      <c r="BV3265" s="72"/>
      <c r="BW3265" s="72"/>
      <c r="BX3265" s="72"/>
      <c r="BY3265" s="72"/>
      <c r="BZ3265" s="72"/>
      <c r="CA3265" s="72"/>
      <c r="CB3265" s="72"/>
      <c r="CC3265" s="72"/>
      <c r="CD3265" s="72"/>
      <c r="CE3265" s="72"/>
      <c r="CF3265" s="72"/>
      <c r="CG3265" s="72"/>
      <c r="CH3265" s="72"/>
      <c r="CI3265" s="72"/>
      <c r="CJ3265" s="72"/>
      <c r="XEX3265" s="56" t="str">
        <f>IF(ISERROR(VLOOKUP('Testing Report'!$G$8,$AG3265:$BD3265,13,FALSE)),"",VLOOKUP('Testing Report'!$G$8,$AG3265:$BD3265,13,FALSE))</f>
        <v/>
      </c>
      <c r="XEY3265" s="56" t="str">
        <f>IF(ISERROR(VLOOKUP('Testing Report'!$G$8,$AG3265:$BD3265,15,FALSE)),"",VLOOKUP('Testing Report'!$G$8,$AG3265:$BD3265,15,FALSE))</f>
        <v/>
      </c>
      <c r="XEZ3265" s="56" t="str">
        <f>IF(COUNTIF($X3265:$X$5000,'Testing Report'!$G$8)=0,"",COUNTIF($X3265:$X$5000,'Testing Report'!$G$8))</f>
        <v/>
      </c>
      <c r="XFA3265" s="56" t="str">
        <f>IF(ISERROR(VLOOKUP('Testing Report'!$G$8,$AG3265:$BD3265,19,FALSE)),"",VLOOKUP('Testing Report'!$G$8,$AG3265:$BD3265,19,FALSE))</f>
        <v/>
      </c>
      <c r="XFB3265" s="56" t="str">
        <f>IF(ISERROR(VLOOKUP('Testing Report'!$G$8,$X3265:$BD3265,32,FALSE)),"",VLOOKUP('Testing Report'!$G$8,$X3265:$BD3265,32,FALSE))</f>
        <v/>
      </c>
      <c r="XFC3265" s="26"/>
      <c r="XFD3265" s="7" t="str">
        <f t="shared" si="159"/>
        <v/>
      </c>
    </row>
    <row r="3266" spans="1:88 16378:16384" ht="15" customHeight="1">
      <c r="A3266" s="65" t="str">
        <f t="shared" si="157"/>
        <v/>
      </c>
      <c r="B3266" s="65"/>
      <c r="C3266" s="66"/>
      <c r="D3266" s="66"/>
      <c r="E3266" s="66"/>
      <c r="F3266" s="66"/>
      <c r="G3266" s="66"/>
      <c r="H3266" s="66"/>
      <c r="I3266" s="66"/>
      <c r="J3266" s="66"/>
      <c r="K3266" s="66"/>
      <c r="L3266" s="66"/>
      <c r="M3266" s="66"/>
      <c r="N3266" s="66"/>
      <c r="O3266" s="66"/>
      <c r="P3266" s="66"/>
      <c r="Q3266" s="66"/>
      <c r="R3266" s="66"/>
      <c r="S3266" s="72"/>
      <c r="T3266" s="72"/>
      <c r="U3266" s="72"/>
      <c r="V3266" s="72"/>
      <c r="W3266" s="72"/>
      <c r="X3266" s="64"/>
      <c r="Y3266" s="64"/>
      <c r="Z3266" s="64"/>
      <c r="AA3266" s="64"/>
      <c r="AB3266" s="64"/>
      <c r="AC3266" s="64"/>
      <c r="AD3266" s="64"/>
      <c r="AE3266" s="64"/>
      <c r="AF3266" s="64"/>
      <c r="AG3266" s="64"/>
      <c r="AH3266" s="64"/>
      <c r="AI3266" s="64"/>
      <c r="AJ3266" s="64"/>
      <c r="AK3266" s="64"/>
      <c r="AL3266" s="64"/>
      <c r="AM3266" s="64"/>
      <c r="AN3266" s="64"/>
      <c r="AO3266" s="64"/>
      <c r="AP3266" s="67" t="str">
        <f>IF($AG3266="","",VLOOKUP($AG3266,Test_Procedure!$A:$F,2,FALSE))</f>
        <v/>
      </c>
      <c r="AQ3266" s="67"/>
      <c r="AR3266" s="67"/>
      <c r="AS3266" s="68"/>
      <c r="AT3266" s="68"/>
      <c r="AU3266" s="68"/>
      <c r="AV3266" s="68"/>
      <c r="AW3266" s="68"/>
      <c r="AX3266" s="68"/>
      <c r="AY3266" s="68"/>
      <c r="AZ3266" s="68"/>
      <c r="BA3266" s="68"/>
      <c r="BB3266" s="68"/>
      <c r="BC3266" s="69" t="str">
        <f t="shared" si="158"/>
        <v/>
      </c>
      <c r="BD3266" s="69"/>
      <c r="BE3266" s="70">
        <f>IF($AG3266="",0,VLOOKUP($AG3266,Test_Procedure!$A:$F,3,FALSE))</f>
        <v>0</v>
      </c>
      <c r="BF3266" s="70"/>
      <c r="BG3266" s="70">
        <f>IF($AG3266="",0,VLOOKUP($AG3266,Test_Procedure!$A:$F,4,FALSE))</f>
        <v>0</v>
      </c>
      <c r="BH3266" s="70"/>
      <c r="BI3266" s="70">
        <f>IF($AG3266="",0,VLOOKUP($AG3266,Test_Procedure!$A:$F,5,FALSE))</f>
        <v>0</v>
      </c>
      <c r="BJ3266" s="70"/>
      <c r="BK3266" s="70">
        <f>IF($AG3266="",0,VLOOKUP($AG3266,Test_Procedure!$A:$F,6,FALSE))</f>
        <v>0</v>
      </c>
      <c r="BL3266" s="70"/>
      <c r="BM3266" s="71"/>
      <c r="BN3266" s="71"/>
      <c r="BO3266" s="71"/>
      <c r="BP3266" s="72"/>
      <c r="BQ3266" s="72"/>
      <c r="BR3266" s="72"/>
      <c r="BS3266" s="72"/>
      <c r="BT3266" s="72"/>
      <c r="BU3266" s="72"/>
      <c r="BV3266" s="72"/>
      <c r="BW3266" s="72"/>
      <c r="BX3266" s="72"/>
      <c r="BY3266" s="72"/>
      <c r="BZ3266" s="72"/>
      <c r="CA3266" s="72"/>
      <c r="CB3266" s="72"/>
      <c r="CC3266" s="72"/>
      <c r="CD3266" s="72"/>
      <c r="CE3266" s="72"/>
      <c r="CF3266" s="72"/>
      <c r="CG3266" s="72"/>
      <c r="CH3266" s="72"/>
      <c r="CI3266" s="72"/>
      <c r="CJ3266" s="72"/>
      <c r="XEX3266" s="56" t="str">
        <f>IF(ISERROR(VLOOKUP('Testing Report'!$G$8,$AG3266:$BD3266,13,FALSE)),"",VLOOKUP('Testing Report'!$G$8,$AG3266:$BD3266,13,FALSE))</f>
        <v/>
      </c>
      <c r="XEY3266" s="56" t="str">
        <f>IF(ISERROR(VLOOKUP('Testing Report'!$G$8,$AG3266:$BD3266,15,FALSE)),"",VLOOKUP('Testing Report'!$G$8,$AG3266:$BD3266,15,FALSE))</f>
        <v/>
      </c>
      <c r="XEZ3266" s="56" t="str">
        <f>IF(COUNTIF($X3266:$X$5000,'Testing Report'!$G$8)=0,"",COUNTIF($X3266:$X$5000,'Testing Report'!$G$8))</f>
        <v/>
      </c>
      <c r="XFA3266" s="56" t="str">
        <f>IF(ISERROR(VLOOKUP('Testing Report'!$G$8,$AG3266:$BD3266,19,FALSE)),"",VLOOKUP('Testing Report'!$G$8,$AG3266:$BD3266,19,FALSE))</f>
        <v/>
      </c>
      <c r="XFB3266" s="56" t="str">
        <f>IF(ISERROR(VLOOKUP('Testing Report'!$G$8,$X3266:$BD3266,32,FALSE)),"",VLOOKUP('Testing Report'!$G$8,$X3266:$BD3266,32,FALSE))</f>
        <v/>
      </c>
      <c r="XFC3266" s="26"/>
      <c r="XFD3266" s="7" t="str">
        <f t="shared" si="159"/>
        <v/>
      </c>
    </row>
    <row r="3267" spans="1:88 16378:16384" ht="15" customHeight="1">
      <c r="A3267" s="65" t="str">
        <f t="shared" si="157"/>
        <v/>
      </c>
      <c r="B3267" s="65"/>
      <c r="C3267" s="66"/>
      <c r="D3267" s="66"/>
      <c r="E3267" s="66"/>
      <c r="F3267" s="66"/>
      <c r="G3267" s="66"/>
      <c r="H3267" s="66"/>
      <c r="I3267" s="66"/>
      <c r="J3267" s="66"/>
      <c r="K3267" s="66"/>
      <c r="L3267" s="66"/>
      <c r="M3267" s="66"/>
      <c r="N3267" s="66"/>
      <c r="O3267" s="66"/>
      <c r="P3267" s="66"/>
      <c r="Q3267" s="66"/>
      <c r="R3267" s="66"/>
      <c r="S3267" s="72"/>
      <c r="T3267" s="72"/>
      <c r="U3267" s="72"/>
      <c r="V3267" s="72"/>
      <c r="W3267" s="72"/>
      <c r="X3267" s="64"/>
      <c r="Y3267" s="64"/>
      <c r="Z3267" s="64"/>
      <c r="AA3267" s="64"/>
      <c r="AB3267" s="64"/>
      <c r="AC3267" s="64"/>
      <c r="AD3267" s="64"/>
      <c r="AE3267" s="64"/>
      <c r="AF3267" s="64"/>
      <c r="AG3267" s="64"/>
      <c r="AH3267" s="64"/>
      <c r="AI3267" s="64"/>
      <c r="AJ3267" s="64"/>
      <c r="AK3267" s="64"/>
      <c r="AL3267" s="64"/>
      <c r="AM3267" s="64"/>
      <c r="AN3267" s="64"/>
      <c r="AO3267" s="64"/>
      <c r="AP3267" s="67" t="str">
        <f>IF($AG3267="","",VLOOKUP($AG3267,Test_Procedure!$A:$F,2,FALSE))</f>
        <v/>
      </c>
      <c r="AQ3267" s="67"/>
      <c r="AR3267" s="67"/>
      <c r="AS3267" s="68"/>
      <c r="AT3267" s="68"/>
      <c r="AU3267" s="68"/>
      <c r="AV3267" s="68"/>
      <c r="AW3267" s="68"/>
      <c r="AX3267" s="68"/>
      <c r="AY3267" s="68"/>
      <c r="AZ3267" s="68"/>
      <c r="BA3267" s="68"/>
      <c r="BB3267" s="68"/>
      <c r="BC3267" s="69" t="str">
        <f t="shared" si="158"/>
        <v/>
      </c>
      <c r="BD3267" s="69"/>
      <c r="BE3267" s="70">
        <f>IF($AG3267="",0,VLOOKUP($AG3267,Test_Procedure!$A:$F,3,FALSE))</f>
        <v>0</v>
      </c>
      <c r="BF3267" s="70"/>
      <c r="BG3267" s="70">
        <f>IF($AG3267="",0,VLOOKUP($AG3267,Test_Procedure!$A:$F,4,FALSE))</f>
        <v>0</v>
      </c>
      <c r="BH3267" s="70"/>
      <c r="BI3267" s="70">
        <f>IF($AG3267="",0,VLOOKUP($AG3267,Test_Procedure!$A:$F,5,FALSE))</f>
        <v>0</v>
      </c>
      <c r="BJ3267" s="70"/>
      <c r="BK3267" s="70">
        <f>IF($AG3267="",0,VLOOKUP($AG3267,Test_Procedure!$A:$F,6,FALSE))</f>
        <v>0</v>
      </c>
      <c r="BL3267" s="70"/>
      <c r="BM3267" s="71"/>
      <c r="BN3267" s="71"/>
      <c r="BO3267" s="71"/>
      <c r="BP3267" s="72"/>
      <c r="BQ3267" s="72"/>
      <c r="BR3267" s="72"/>
      <c r="BS3267" s="72"/>
      <c r="BT3267" s="72"/>
      <c r="BU3267" s="72"/>
      <c r="BV3267" s="72"/>
      <c r="BW3267" s="72"/>
      <c r="BX3267" s="72"/>
      <c r="BY3267" s="72"/>
      <c r="BZ3267" s="72"/>
      <c r="CA3267" s="72"/>
      <c r="CB3267" s="72"/>
      <c r="CC3267" s="72"/>
      <c r="CD3267" s="72"/>
      <c r="CE3267" s="72"/>
      <c r="CF3267" s="72"/>
      <c r="CG3267" s="72"/>
      <c r="CH3267" s="72"/>
      <c r="CI3267" s="72"/>
      <c r="CJ3267" s="72"/>
      <c r="XEX3267" s="56" t="str">
        <f>IF(ISERROR(VLOOKUP('Testing Report'!$G$8,$AG3267:$BD3267,13,FALSE)),"",VLOOKUP('Testing Report'!$G$8,$AG3267:$BD3267,13,FALSE))</f>
        <v/>
      </c>
      <c r="XEY3267" s="56" t="str">
        <f>IF(ISERROR(VLOOKUP('Testing Report'!$G$8,$AG3267:$BD3267,15,FALSE)),"",VLOOKUP('Testing Report'!$G$8,$AG3267:$BD3267,15,FALSE))</f>
        <v/>
      </c>
      <c r="XEZ3267" s="56" t="str">
        <f>IF(COUNTIF($X3267:$X$5000,'Testing Report'!$G$8)=0,"",COUNTIF($X3267:$X$5000,'Testing Report'!$G$8))</f>
        <v/>
      </c>
      <c r="XFA3267" s="56" t="str">
        <f>IF(ISERROR(VLOOKUP('Testing Report'!$G$8,$AG3267:$BD3267,19,FALSE)),"",VLOOKUP('Testing Report'!$G$8,$AG3267:$BD3267,19,FALSE))</f>
        <v/>
      </c>
      <c r="XFB3267" s="56" t="str">
        <f>IF(ISERROR(VLOOKUP('Testing Report'!$G$8,$X3267:$BD3267,32,FALSE)),"",VLOOKUP('Testing Report'!$G$8,$X3267:$BD3267,32,FALSE))</f>
        <v/>
      </c>
      <c r="XFC3267" s="26"/>
      <c r="XFD3267" s="7" t="str">
        <f t="shared" si="159"/>
        <v/>
      </c>
    </row>
    <row r="3268" spans="1:88 16378:16384" ht="15" customHeight="1">
      <c r="A3268" s="65" t="str">
        <f t="shared" si="157"/>
        <v/>
      </c>
      <c r="B3268" s="65"/>
      <c r="C3268" s="66"/>
      <c r="D3268" s="66"/>
      <c r="E3268" s="66"/>
      <c r="F3268" s="66"/>
      <c r="G3268" s="66"/>
      <c r="H3268" s="66"/>
      <c r="I3268" s="66"/>
      <c r="J3268" s="66"/>
      <c r="K3268" s="66"/>
      <c r="L3268" s="66"/>
      <c r="M3268" s="66"/>
      <c r="N3268" s="66"/>
      <c r="O3268" s="66"/>
      <c r="P3268" s="66"/>
      <c r="Q3268" s="66"/>
      <c r="R3268" s="66"/>
      <c r="S3268" s="72"/>
      <c r="T3268" s="72"/>
      <c r="U3268" s="72"/>
      <c r="V3268" s="72"/>
      <c r="W3268" s="72"/>
      <c r="X3268" s="64"/>
      <c r="Y3268" s="64"/>
      <c r="Z3268" s="64"/>
      <c r="AA3268" s="64"/>
      <c r="AB3268" s="64"/>
      <c r="AC3268" s="64"/>
      <c r="AD3268" s="64"/>
      <c r="AE3268" s="64"/>
      <c r="AF3268" s="64"/>
      <c r="AG3268" s="64"/>
      <c r="AH3268" s="64"/>
      <c r="AI3268" s="64"/>
      <c r="AJ3268" s="64"/>
      <c r="AK3268" s="64"/>
      <c r="AL3268" s="64"/>
      <c r="AM3268" s="64"/>
      <c r="AN3268" s="64"/>
      <c r="AO3268" s="64"/>
      <c r="AP3268" s="67" t="str">
        <f>IF($AG3268="","",VLOOKUP($AG3268,Test_Procedure!$A:$F,2,FALSE))</f>
        <v/>
      </c>
      <c r="AQ3268" s="67"/>
      <c r="AR3268" s="67"/>
      <c r="AS3268" s="68"/>
      <c r="AT3268" s="68"/>
      <c r="AU3268" s="68"/>
      <c r="AV3268" s="68"/>
      <c r="AW3268" s="68"/>
      <c r="AX3268" s="68"/>
      <c r="AY3268" s="68"/>
      <c r="AZ3268" s="68"/>
      <c r="BA3268" s="68"/>
      <c r="BB3268" s="68"/>
      <c r="BC3268" s="69" t="str">
        <f t="shared" si="158"/>
        <v/>
      </c>
      <c r="BD3268" s="69"/>
      <c r="BE3268" s="70">
        <f>IF($AG3268="",0,VLOOKUP($AG3268,Test_Procedure!$A:$F,3,FALSE))</f>
        <v>0</v>
      </c>
      <c r="BF3268" s="70"/>
      <c r="BG3268" s="70">
        <f>IF($AG3268="",0,VLOOKUP($AG3268,Test_Procedure!$A:$F,4,FALSE))</f>
        <v>0</v>
      </c>
      <c r="BH3268" s="70"/>
      <c r="BI3268" s="70">
        <f>IF($AG3268="",0,VLOOKUP($AG3268,Test_Procedure!$A:$F,5,FALSE))</f>
        <v>0</v>
      </c>
      <c r="BJ3268" s="70"/>
      <c r="BK3268" s="70">
        <f>IF($AG3268="",0,VLOOKUP($AG3268,Test_Procedure!$A:$F,6,FALSE))</f>
        <v>0</v>
      </c>
      <c r="BL3268" s="70"/>
      <c r="BM3268" s="71"/>
      <c r="BN3268" s="71"/>
      <c r="BO3268" s="71"/>
      <c r="BP3268" s="72"/>
      <c r="BQ3268" s="72"/>
      <c r="BR3268" s="72"/>
      <c r="BS3268" s="72"/>
      <c r="BT3268" s="72"/>
      <c r="BU3268" s="72"/>
      <c r="BV3268" s="72"/>
      <c r="BW3268" s="72"/>
      <c r="BX3268" s="72"/>
      <c r="BY3268" s="72"/>
      <c r="BZ3268" s="72"/>
      <c r="CA3268" s="72"/>
      <c r="CB3268" s="72"/>
      <c r="CC3268" s="72"/>
      <c r="CD3268" s="72"/>
      <c r="CE3268" s="72"/>
      <c r="CF3268" s="72"/>
      <c r="CG3268" s="72"/>
      <c r="CH3268" s="72"/>
      <c r="CI3268" s="72"/>
      <c r="CJ3268" s="72"/>
      <c r="XEX3268" s="56" t="str">
        <f>IF(ISERROR(VLOOKUP('Testing Report'!$G$8,$AG3268:$BD3268,13,FALSE)),"",VLOOKUP('Testing Report'!$G$8,$AG3268:$BD3268,13,FALSE))</f>
        <v/>
      </c>
      <c r="XEY3268" s="56" t="str">
        <f>IF(ISERROR(VLOOKUP('Testing Report'!$G$8,$AG3268:$BD3268,15,FALSE)),"",VLOOKUP('Testing Report'!$G$8,$AG3268:$BD3268,15,FALSE))</f>
        <v/>
      </c>
      <c r="XEZ3268" s="56" t="str">
        <f>IF(COUNTIF($X3268:$X$5000,'Testing Report'!$G$8)=0,"",COUNTIF($X3268:$X$5000,'Testing Report'!$G$8))</f>
        <v/>
      </c>
      <c r="XFA3268" s="56" t="str">
        <f>IF(ISERROR(VLOOKUP('Testing Report'!$G$8,$AG3268:$BD3268,19,FALSE)),"",VLOOKUP('Testing Report'!$G$8,$AG3268:$BD3268,19,FALSE))</f>
        <v/>
      </c>
      <c r="XFB3268" s="56" t="str">
        <f>IF(ISERROR(VLOOKUP('Testing Report'!$G$8,$X3268:$BD3268,32,FALSE)),"",VLOOKUP('Testing Report'!$G$8,$X3268:$BD3268,32,FALSE))</f>
        <v/>
      </c>
      <c r="XFC3268" s="26"/>
      <c r="XFD3268" s="7" t="str">
        <f t="shared" si="159"/>
        <v/>
      </c>
    </row>
    <row r="3269" spans="1:88 16378:16384" ht="15" customHeight="1">
      <c r="A3269" s="65" t="str">
        <f t="shared" si="157"/>
        <v/>
      </c>
      <c r="B3269" s="65"/>
      <c r="C3269" s="66"/>
      <c r="D3269" s="66"/>
      <c r="E3269" s="66"/>
      <c r="F3269" s="66"/>
      <c r="G3269" s="66"/>
      <c r="H3269" s="66"/>
      <c r="I3269" s="66"/>
      <c r="J3269" s="66"/>
      <c r="K3269" s="66"/>
      <c r="L3269" s="66"/>
      <c r="M3269" s="66"/>
      <c r="N3269" s="66"/>
      <c r="O3269" s="66"/>
      <c r="P3269" s="66"/>
      <c r="Q3269" s="66"/>
      <c r="R3269" s="66"/>
      <c r="S3269" s="72"/>
      <c r="T3269" s="72"/>
      <c r="U3269" s="72"/>
      <c r="V3269" s="72"/>
      <c r="W3269" s="72"/>
      <c r="X3269" s="64"/>
      <c r="Y3269" s="64"/>
      <c r="Z3269" s="64"/>
      <c r="AA3269" s="64"/>
      <c r="AB3269" s="64"/>
      <c r="AC3269" s="64"/>
      <c r="AD3269" s="64"/>
      <c r="AE3269" s="64"/>
      <c r="AF3269" s="64"/>
      <c r="AG3269" s="64"/>
      <c r="AH3269" s="64"/>
      <c r="AI3269" s="64"/>
      <c r="AJ3269" s="64"/>
      <c r="AK3269" s="64"/>
      <c r="AL3269" s="64"/>
      <c r="AM3269" s="64"/>
      <c r="AN3269" s="64"/>
      <c r="AO3269" s="64"/>
      <c r="AP3269" s="67" t="str">
        <f>IF($AG3269="","",VLOOKUP($AG3269,Test_Procedure!$A:$F,2,FALSE))</f>
        <v/>
      </c>
      <c r="AQ3269" s="67"/>
      <c r="AR3269" s="67"/>
      <c r="AS3269" s="68"/>
      <c r="AT3269" s="68"/>
      <c r="AU3269" s="68"/>
      <c r="AV3269" s="68"/>
      <c r="AW3269" s="68"/>
      <c r="AX3269" s="68"/>
      <c r="AY3269" s="68"/>
      <c r="AZ3269" s="68"/>
      <c r="BA3269" s="68"/>
      <c r="BB3269" s="68"/>
      <c r="BC3269" s="69" t="str">
        <f t="shared" si="158"/>
        <v/>
      </c>
      <c r="BD3269" s="69"/>
      <c r="BE3269" s="70">
        <f>IF($AG3269="",0,VLOOKUP($AG3269,Test_Procedure!$A:$F,3,FALSE))</f>
        <v>0</v>
      </c>
      <c r="BF3269" s="70"/>
      <c r="BG3269" s="70">
        <f>IF($AG3269="",0,VLOOKUP($AG3269,Test_Procedure!$A:$F,4,FALSE))</f>
        <v>0</v>
      </c>
      <c r="BH3269" s="70"/>
      <c r="BI3269" s="70">
        <f>IF($AG3269="",0,VLOOKUP($AG3269,Test_Procedure!$A:$F,5,FALSE))</f>
        <v>0</v>
      </c>
      <c r="BJ3269" s="70"/>
      <c r="BK3269" s="70">
        <f>IF($AG3269="",0,VLOOKUP($AG3269,Test_Procedure!$A:$F,6,FALSE))</f>
        <v>0</v>
      </c>
      <c r="BL3269" s="70"/>
      <c r="BM3269" s="71"/>
      <c r="BN3269" s="71"/>
      <c r="BO3269" s="71"/>
      <c r="BP3269" s="72"/>
      <c r="BQ3269" s="72"/>
      <c r="BR3269" s="72"/>
      <c r="BS3269" s="72"/>
      <c r="BT3269" s="72"/>
      <c r="BU3269" s="72"/>
      <c r="BV3269" s="72"/>
      <c r="BW3269" s="72"/>
      <c r="BX3269" s="72"/>
      <c r="BY3269" s="72"/>
      <c r="BZ3269" s="72"/>
      <c r="CA3269" s="72"/>
      <c r="CB3269" s="72"/>
      <c r="CC3269" s="72"/>
      <c r="CD3269" s="72"/>
      <c r="CE3269" s="72"/>
      <c r="CF3269" s="72"/>
      <c r="CG3269" s="72"/>
      <c r="CH3269" s="72"/>
      <c r="CI3269" s="72"/>
      <c r="CJ3269" s="72"/>
      <c r="XEX3269" s="56" t="str">
        <f>IF(ISERROR(VLOOKUP('Testing Report'!$G$8,$AG3269:$BD3269,13,FALSE)),"",VLOOKUP('Testing Report'!$G$8,$AG3269:$BD3269,13,FALSE))</f>
        <v/>
      </c>
      <c r="XEY3269" s="56" t="str">
        <f>IF(ISERROR(VLOOKUP('Testing Report'!$G$8,$AG3269:$BD3269,15,FALSE)),"",VLOOKUP('Testing Report'!$G$8,$AG3269:$BD3269,15,FALSE))</f>
        <v/>
      </c>
      <c r="XEZ3269" s="56" t="str">
        <f>IF(COUNTIF($X3269:$X$5000,'Testing Report'!$G$8)=0,"",COUNTIF($X3269:$X$5000,'Testing Report'!$G$8))</f>
        <v/>
      </c>
      <c r="XFA3269" s="56" t="str">
        <f>IF(ISERROR(VLOOKUP('Testing Report'!$G$8,$AG3269:$BD3269,19,FALSE)),"",VLOOKUP('Testing Report'!$G$8,$AG3269:$BD3269,19,FALSE))</f>
        <v/>
      </c>
      <c r="XFB3269" s="56" t="str">
        <f>IF(ISERROR(VLOOKUP('Testing Report'!$G$8,$X3269:$BD3269,32,FALSE)),"",VLOOKUP('Testing Report'!$G$8,$X3269:$BD3269,32,FALSE))</f>
        <v/>
      </c>
      <c r="XFC3269" s="26"/>
      <c r="XFD3269" s="7" t="str">
        <f t="shared" si="159"/>
        <v/>
      </c>
    </row>
    <row r="3270" spans="1:88 16378:16384" ht="15" customHeight="1">
      <c r="A3270" s="65" t="str">
        <f t="shared" si="157"/>
        <v/>
      </c>
      <c r="B3270" s="65"/>
      <c r="C3270" s="66"/>
      <c r="D3270" s="66"/>
      <c r="E3270" s="66"/>
      <c r="F3270" s="66"/>
      <c r="G3270" s="66"/>
      <c r="H3270" s="66"/>
      <c r="I3270" s="66"/>
      <c r="J3270" s="66"/>
      <c r="K3270" s="66"/>
      <c r="L3270" s="66"/>
      <c r="M3270" s="66"/>
      <c r="N3270" s="66"/>
      <c r="O3270" s="66"/>
      <c r="P3270" s="66"/>
      <c r="Q3270" s="66"/>
      <c r="R3270" s="66"/>
      <c r="S3270" s="72"/>
      <c r="T3270" s="72"/>
      <c r="U3270" s="72"/>
      <c r="V3270" s="72"/>
      <c r="W3270" s="72"/>
      <c r="X3270" s="64"/>
      <c r="Y3270" s="64"/>
      <c r="Z3270" s="64"/>
      <c r="AA3270" s="64"/>
      <c r="AB3270" s="64"/>
      <c r="AC3270" s="64"/>
      <c r="AD3270" s="64"/>
      <c r="AE3270" s="64"/>
      <c r="AF3270" s="64"/>
      <c r="AG3270" s="64"/>
      <c r="AH3270" s="64"/>
      <c r="AI3270" s="64"/>
      <c r="AJ3270" s="64"/>
      <c r="AK3270" s="64"/>
      <c r="AL3270" s="64"/>
      <c r="AM3270" s="64"/>
      <c r="AN3270" s="64"/>
      <c r="AO3270" s="64"/>
      <c r="AP3270" s="67" t="str">
        <f>IF($AG3270="","",VLOOKUP($AG3270,Test_Procedure!$A:$F,2,FALSE))</f>
        <v/>
      </c>
      <c r="AQ3270" s="67"/>
      <c r="AR3270" s="67"/>
      <c r="AS3270" s="68"/>
      <c r="AT3270" s="68"/>
      <c r="AU3270" s="68"/>
      <c r="AV3270" s="68"/>
      <c r="AW3270" s="68"/>
      <c r="AX3270" s="68"/>
      <c r="AY3270" s="68"/>
      <c r="AZ3270" s="68"/>
      <c r="BA3270" s="68"/>
      <c r="BB3270" s="68"/>
      <c r="BC3270" s="69" t="str">
        <f t="shared" si="158"/>
        <v/>
      </c>
      <c r="BD3270" s="69"/>
      <c r="BE3270" s="70">
        <f>IF($AG3270="",0,VLOOKUP($AG3270,Test_Procedure!$A:$F,3,FALSE))</f>
        <v>0</v>
      </c>
      <c r="BF3270" s="70"/>
      <c r="BG3270" s="70">
        <f>IF($AG3270="",0,VLOOKUP($AG3270,Test_Procedure!$A:$F,4,FALSE))</f>
        <v>0</v>
      </c>
      <c r="BH3270" s="70"/>
      <c r="BI3270" s="70">
        <f>IF($AG3270="",0,VLOOKUP($AG3270,Test_Procedure!$A:$F,5,FALSE))</f>
        <v>0</v>
      </c>
      <c r="BJ3270" s="70"/>
      <c r="BK3270" s="70">
        <f>IF($AG3270="",0,VLOOKUP($AG3270,Test_Procedure!$A:$F,6,FALSE))</f>
        <v>0</v>
      </c>
      <c r="BL3270" s="70"/>
      <c r="BM3270" s="71"/>
      <c r="BN3270" s="71"/>
      <c r="BO3270" s="71"/>
      <c r="BP3270" s="72"/>
      <c r="BQ3270" s="72"/>
      <c r="BR3270" s="72"/>
      <c r="BS3270" s="72"/>
      <c r="BT3270" s="72"/>
      <c r="BU3270" s="72"/>
      <c r="BV3270" s="72"/>
      <c r="BW3270" s="72"/>
      <c r="BX3270" s="72"/>
      <c r="BY3270" s="72"/>
      <c r="BZ3270" s="72"/>
      <c r="CA3270" s="72"/>
      <c r="CB3270" s="72"/>
      <c r="CC3270" s="72"/>
      <c r="CD3270" s="72"/>
      <c r="CE3270" s="72"/>
      <c r="CF3270" s="72"/>
      <c r="CG3270" s="72"/>
      <c r="CH3270" s="72"/>
      <c r="CI3270" s="72"/>
      <c r="CJ3270" s="72"/>
      <c r="XEX3270" s="56" t="str">
        <f>IF(ISERROR(VLOOKUP('Testing Report'!$G$8,$AG3270:$BD3270,13,FALSE)),"",VLOOKUP('Testing Report'!$G$8,$AG3270:$BD3270,13,FALSE))</f>
        <v/>
      </c>
      <c r="XEY3270" s="56" t="str">
        <f>IF(ISERROR(VLOOKUP('Testing Report'!$G$8,$AG3270:$BD3270,15,FALSE)),"",VLOOKUP('Testing Report'!$G$8,$AG3270:$BD3270,15,FALSE))</f>
        <v/>
      </c>
      <c r="XEZ3270" s="56" t="str">
        <f>IF(COUNTIF($X3270:$X$5000,'Testing Report'!$G$8)=0,"",COUNTIF($X3270:$X$5000,'Testing Report'!$G$8))</f>
        <v/>
      </c>
      <c r="XFA3270" s="56" t="str">
        <f>IF(ISERROR(VLOOKUP('Testing Report'!$G$8,$AG3270:$BD3270,19,FALSE)),"",VLOOKUP('Testing Report'!$G$8,$AG3270:$BD3270,19,FALSE))</f>
        <v/>
      </c>
      <c r="XFB3270" s="56" t="str">
        <f>IF(ISERROR(VLOOKUP('Testing Report'!$G$8,$X3270:$BD3270,32,FALSE)),"",VLOOKUP('Testing Report'!$G$8,$X3270:$BD3270,32,FALSE))</f>
        <v/>
      </c>
      <c r="XFC3270" s="26"/>
      <c r="XFD3270" s="7" t="str">
        <f t="shared" si="159"/>
        <v/>
      </c>
    </row>
    <row r="3271" spans="1:88 16378:16384" ht="15" customHeight="1">
      <c r="A3271" s="65" t="str">
        <f t="shared" si="157"/>
        <v/>
      </c>
      <c r="B3271" s="65"/>
      <c r="C3271" s="66"/>
      <c r="D3271" s="66"/>
      <c r="E3271" s="66"/>
      <c r="F3271" s="66"/>
      <c r="G3271" s="66"/>
      <c r="H3271" s="66"/>
      <c r="I3271" s="66"/>
      <c r="J3271" s="66"/>
      <c r="K3271" s="66"/>
      <c r="L3271" s="66"/>
      <c r="M3271" s="66"/>
      <c r="N3271" s="66"/>
      <c r="O3271" s="66"/>
      <c r="P3271" s="66"/>
      <c r="Q3271" s="66"/>
      <c r="R3271" s="66"/>
      <c r="S3271" s="72"/>
      <c r="T3271" s="72"/>
      <c r="U3271" s="72"/>
      <c r="V3271" s="72"/>
      <c r="W3271" s="72"/>
      <c r="X3271" s="64"/>
      <c r="Y3271" s="64"/>
      <c r="Z3271" s="64"/>
      <c r="AA3271" s="64"/>
      <c r="AB3271" s="64"/>
      <c r="AC3271" s="64"/>
      <c r="AD3271" s="64"/>
      <c r="AE3271" s="64"/>
      <c r="AF3271" s="64"/>
      <c r="AG3271" s="64"/>
      <c r="AH3271" s="64"/>
      <c r="AI3271" s="64"/>
      <c r="AJ3271" s="64"/>
      <c r="AK3271" s="64"/>
      <c r="AL3271" s="64"/>
      <c r="AM3271" s="64"/>
      <c r="AN3271" s="64"/>
      <c r="AO3271" s="64"/>
      <c r="AP3271" s="67" t="str">
        <f>IF($AG3271="","",VLOOKUP($AG3271,Test_Procedure!$A:$F,2,FALSE))</f>
        <v/>
      </c>
      <c r="AQ3271" s="67"/>
      <c r="AR3271" s="67"/>
      <c r="AS3271" s="68"/>
      <c r="AT3271" s="68"/>
      <c r="AU3271" s="68"/>
      <c r="AV3271" s="68"/>
      <c r="AW3271" s="68"/>
      <c r="AX3271" s="68"/>
      <c r="AY3271" s="68"/>
      <c r="AZ3271" s="68"/>
      <c r="BA3271" s="68"/>
      <c r="BB3271" s="68"/>
      <c r="BC3271" s="69" t="str">
        <f t="shared" si="158"/>
        <v/>
      </c>
      <c r="BD3271" s="69"/>
      <c r="BE3271" s="70">
        <f>IF($AG3271="",0,VLOOKUP($AG3271,Test_Procedure!$A:$F,3,FALSE))</f>
        <v>0</v>
      </c>
      <c r="BF3271" s="70"/>
      <c r="BG3271" s="70">
        <f>IF($AG3271="",0,VLOOKUP($AG3271,Test_Procedure!$A:$F,4,FALSE))</f>
        <v>0</v>
      </c>
      <c r="BH3271" s="70"/>
      <c r="BI3271" s="70">
        <f>IF($AG3271="",0,VLOOKUP($AG3271,Test_Procedure!$A:$F,5,FALSE))</f>
        <v>0</v>
      </c>
      <c r="BJ3271" s="70"/>
      <c r="BK3271" s="70">
        <f>IF($AG3271="",0,VLOOKUP($AG3271,Test_Procedure!$A:$F,6,FALSE))</f>
        <v>0</v>
      </c>
      <c r="BL3271" s="70"/>
      <c r="BM3271" s="71"/>
      <c r="BN3271" s="71"/>
      <c r="BO3271" s="71"/>
      <c r="BP3271" s="72"/>
      <c r="BQ3271" s="72"/>
      <c r="BR3271" s="72"/>
      <c r="BS3271" s="72"/>
      <c r="BT3271" s="72"/>
      <c r="BU3271" s="72"/>
      <c r="BV3271" s="72"/>
      <c r="BW3271" s="72"/>
      <c r="BX3271" s="72"/>
      <c r="BY3271" s="72"/>
      <c r="BZ3271" s="72"/>
      <c r="CA3271" s="72"/>
      <c r="CB3271" s="72"/>
      <c r="CC3271" s="72"/>
      <c r="CD3271" s="72"/>
      <c r="CE3271" s="72"/>
      <c r="CF3271" s="72"/>
      <c r="CG3271" s="72"/>
      <c r="CH3271" s="72"/>
      <c r="CI3271" s="72"/>
      <c r="CJ3271" s="72"/>
      <c r="XEX3271" s="56" t="str">
        <f>IF(ISERROR(VLOOKUP('Testing Report'!$G$8,$AG3271:$BD3271,13,FALSE)),"",VLOOKUP('Testing Report'!$G$8,$AG3271:$BD3271,13,FALSE))</f>
        <v/>
      </c>
      <c r="XEY3271" s="56" t="str">
        <f>IF(ISERROR(VLOOKUP('Testing Report'!$G$8,$AG3271:$BD3271,15,FALSE)),"",VLOOKUP('Testing Report'!$G$8,$AG3271:$BD3271,15,FALSE))</f>
        <v/>
      </c>
      <c r="XEZ3271" s="56" t="str">
        <f>IF(COUNTIF($X3271:$X$5000,'Testing Report'!$G$8)=0,"",COUNTIF($X3271:$X$5000,'Testing Report'!$G$8))</f>
        <v/>
      </c>
      <c r="XFA3271" s="56" t="str">
        <f>IF(ISERROR(VLOOKUP('Testing Report'!$G$8,$AG3271:$BD3271,19,FALSE)),"",VLOOKUP('Testing Report'!$G$8,$AG3271:$BD3271,19,FALSE))</f>
        <v/>
      </c>
      <c r="XFB3271" s="56" t="str">
        <f>IF(ISERROR(VLOOKUP('Testing Report'!$G$8,$X3271:$BD3271,32,FALSE)),"",VLOOKUP('Testing Report'!$G$8,$X3271:$BD3271,32,FALSE))</f>
        <v/>
      </c>
      <c r="XFC3271" s="26"/>
      <c r="XFD3271" s="7" t="str">
        <f t="shared" si="159"/>
        <v/>
      </c>
    </row>
    <row r="3272" spans="1:88 16378:16384" ht="15" customHeight="1">
      <c r="A3272" s="65" t="str">
        <f t="shared" si="157"/>
        <v/>
      </c>
      <c r="B3272" s="65"/>
      <c r="C3272" s="66"/>
      <c r="D3272" s="66"/>
      <c r="E3272" s="66"/>
      <c r="F3272" s="66"/>
      <c r="G3272" s="66"/>
      <c r="H3272" s="66"/>
      <c r="I3272" s="66"/>
      <c r="J3272" s="66"/>
      <c r="K3272" s="66"/>
      <c r="L3272" s="66"/>
      <c r="M3272" s="66"/>
      <c r="N3272" s="66"/>
      <c r="O3272" s="66"/>
      <c r="P3272" s="66"/>
      <c r="Q3272" s="66"/>
      <c r="R3272" s="66"/>
      <c r="S3272" s="72"/>
      <c r="T3272" s="72"/>
      <c r="U3272" s="72"/>
      <c r="V3272" s="72"/>
      <c r="W3272" s="72"/>
      <c r="X3272" s="64"/>
      <c r="Y3272" s="64"/>
      <c r="Z3272" s="64"/>
      <c r="AA3272" s="64"/>
      <c r="AB3272" s="64"/>
      <c r="AC3272" s="64"/>
      <c r="AD3272" s="64"/>
      <c r="AE3272" s="64"/>
      <c r="AF3272" s="64"/>
      <c r="AG3272" s="64"/>
      <c r="AH3272" s="64"/>
      <c r="AI3272" s="64"/>
      <c r="AJ3272" s="64"/>
      <c r="AK3272" s="64"/>
      <c r="AL3272" s="64"/>
      <c r="AM3272" s="64"/>
      <c r="AN3272" s="64"/>
      <c r="AO3272" s="64"/>
      <c r="AP3272" s="67" t="str">
        <f>IF($AG3272="","",VLOOKUP($AG3272,Test_Procedure!$A:$F,2,FALSE))</f>
        <v/>
      </c>
      <c r="AQ3272" s="67"/>
      <c r="AR3272" s="67"/>
      <c r="AS3272" s="68"/>
      <c r="AT3272" s="68"/>
      <c r="AU3272" s="68"/>
      <c r="AV3272" s="68"/>
      <c r="AW3272" s="68"/>
      <c r="AX3272" s="68"/>
      <c r="AY3272" s="68"/>
      <c r="AZ3272" s="68"/>
      <c r="BA3272" s="68"/>
      <c r="BB3272" s="68"/>
      <c r="BC3272" s="69" t="str">
        <f t="shared" si="158"/>
        <v/>
      </c>
      <c r="BD3272" s="69"/>
      <c r="BE3272" s="70">
        <f>IF($AG3272="",0,VLOOKUP($AG3272,Test_Procedure!$A:$F,3,FALSE))</f>
        <v>0</v>
      </c>
      <c r="BF3272" s="70"/>
      <c r="BG3272" s="70">
        <f>IF($AG3272="",0,VLOOKUP($AG3272,Test_Procedure!$A:$F,4,FALSE))</f>
        <v>0</v>
      </c>
      <c r="BH3272" s="70"/>
      <c r="BI3272" s="70">
        <f>IF($AG3272="",0,VLOOKUP($AG3272,Test_Procedure!$A:$F,5,FALSE))</f>
        <v>0</v>
      </c>
      <c r="BJ3272" s="70"/>
      <c r="BK3272" s="70">
        <f>IF($AG3272="",0,VLOOKUP($AG3272,Test_Procedure!$A:$F,6,FALSE))</f>
        <v>0</v>
      </c>
      <c r="BL3272" s="70"/>
      <c r="BM3272" s="71"/>
      <c r="BN3272" s="71"/>
      <c r="BO3272" s="71"/>
      <c r="BP3272" s="72"/>
      <c r="BQ3272" s="72"/>
      <c r="BR3272" s="72"/>
      <c r="BS3272" s="72"/>
      <c r="BT3272" s="72"/>
      <c r="BU3272" s="72"/>
      <c r="BV3272" s="72"/>
      <c r="BW3272" s="72"/>
      <c r="BX3272" s="72"/>
      <c r="BY3272" s="72"/>
      <c r="BZ3272" s="72"/>
      <c r="CA3272" s="72"/>
      <c r="CB3272" s="72"/>
      <c r="CC3272" s="72"/>
      <c r="CD3272" s="72"/>
      <c r="CE3272" s="72"/>
      <c r="CF3272" s="72"/>
      <c r="CG3272" s="72"/>
      <c r="CH3272" s="72"/>
      <c r="CI3272" s="72"/>
      <c r="CJ3272" s="72"/>
      <c r="XEX3272" s="56" t="str">
        <f>IF(ISERROR(VLOOKUP('Testing Report'!$G$8,$AG3272:$BD3272,13,FALSE)),"",VLOOKUP('Testing Report'!$G$8,$AG3272:$BD3272,13,FALSE))</f>
        <v/>
      </c>
      <c r="XEY3272" s="56" t="str">
        <f>IF(ISERROR(VLOOKUP('Testing Report'!$G$8,$AG3272:$BD3272,15,FALSE)),"",VLOOKUP('Testing Report'!$G$8,$AG3272:$BD3272,15,FALSE))</f>
        <v/>
      </c>
      <c r="XEZ3272" s="56" t="str">
        <f>IF(COUNTIF($X3272:$X$5000,'Testing Report'!$G$8)=0,"",COUNTIF($X3272:$X$5000,'Testing Report'!$G$8))</f>
        <v/>
      </c>
      <c r="XFA3272" s="56" t="str">
        <f>IF(ISERROR(VLOOKUP('Testing Report'!$G$8,$AG3272:$BD3272,19,FALSE)),"",VLOOKUP('Testing Report'!$G$8,$AG3272:$BD3272,19,FALSE))</f>
        <v/>
      </c>
      <c r="XFB3272" s="56" t="str">
        <f>IF(ISERROR(VLOOKUP('Testing Report'!$G$8,$X3272:$BD3272,32,FALSE)),"",VLOOKUP('Testing Report'!$G$8,$X3272:$BD3272,32,FALSE))</f>
        <v/>
      </c>
      <c r="XFC3272" s="26"/>
      <c r="XFD3272" s="7" t="str">
        <f t="shared" si="159"/>
        <v/>
      </c>
    </row>
    <row r="3273" spans="1:88 16378:16384" ht="15" customHeight="1">
      <c r="A3273" s="65" t="str">
        <f t="shared" si="157"/>
        <v/>
      </c>
      <c r="B3273" s="65"/>
      <c r="C3273" s="66"/>
      <c r="D3273" s="66"/>
      <c r="E3273" s="66"/>
      <c r="F3273" s="66"/>
      <c r="G3273" s="66"/>
      <c r="H3273" s="66"/>
      <c r="I3273" s="66"/>
      <c r="J3273" s="66"/>
      <c r="K3273" s="66"/>
      <c r="L3273" s="66"/>
      <c r="M3273" s="66"/>
      <c r="N3273" s="66"/>
      <c r="O3273" s="66"/>
      <c r="P3273" s="66"/>
      <c r="Q3273" s="66"/>
      <c r="R3273" s="66"/>
      <c r="S3273" s="72"/>
      <c r="T3273" s="72"/>
      <c r="U3273" s="72"/>
      <c r="V3273" s="72"/>
      <c r="W3273" s="72"/>
      <c r="X3273" s="64"/>
      <c r="Y3273" s="64"/>
      <c r="Z3273" s="64"/>
      <c r="AA3273" s="64"/>
      <c r="AB3273" s="64"/>
      <c r="AC3273" s="64"/>
      <c r="AD3273" s="64"/>
      <c r="AE3273" s="64"/>
      <c r="AF3273" s="64"/>
      <c r="AG3273" s="64"/>
      <c r="AH3273" s="64"/>
      <c r="AI3273" s="64"/>
      <c r="AJ3273" s="64"/>
      <c r="AK3273" s="64"/>
      <c r="AL3273" s="64"/>
      <c r="AM3273" s="64"/>
      <c r="AN3273" s="64"/>
      <c r="AO3273" s="64"/>
      <c r="AP3273" s="67" t="str">
        <f>IF($AG3273="","",VLOOKUP($AG3273,Test_Procedure!$A:$F,2,FALSE))</f>
        <v/>
      </c>
      <c r="AQ3273" s="67"/>
      <c r="AR3273" s="67"/>
      <c r="AS3273" s="68"/>
      <c r="AT3273" s="68"/>
      <c r="AU3273" s="68"/>
      <c r="AV3273" s="68"/>
      <c r="AW3273" s="68"/>
      <c r="AX3273" s="68"/>
      <c r="AY3273" s="68"/>
      <c r="AZ3273" s="68"/>
      <c r="BA3273" s="68"/>
      <c r="BB3273" s="68"/>
      <c r="BC3273" s="69" t="str">
        <f t="shared" si="158"/>
        <v/>
      </c>
      <c r="BD3273" s="69"/>
      <c r="BE3273" s="70">
        <f>IF($AG3273="",0,VLOOKUP($AG3273,Test_Procedure!$A:$F,3,FALSE))</f>
        <v>0</v>
      </c>
      <c r="BF3273" s="70"/>
      <c r="BG3273" s="70">
        <f>IF($AG3273="",0,VLOOKUP($AG3273,Test_Procedure!$A:$F,4,FALSE))</f>
        <v>0</v>
      </c>
      <c r="BH3273" s="70"/>
      <c r="BI3273" s="70">
        <f>IF($AG3273="",0,VLOOKUP($AG3273,Test_Procedure!$A:$F,5,FALSE))</f>
        <v>0</v>
      </c>
      <c r="BJ3273" s="70"/>
      <c r="BK3273" s="70">
        <f>IF($AG3273="",0,VLOOKUP($AG3273,Test_Procedure!$A:$F,6,FALSE))</f>
        <v>0</v>
      </c>
      <c r="BL3273" s="70"/>
      <c r="BM3273" s="71"/>
      <c r="BN3273" s="71"/>
      <c r="BO3273" s="71"/>
      <c r="BP3273" s="72"/>
      <c r="BQ3273" s="72"/>
      <c r="BR3273" s="72"/>
      <c r="BS3273" s="72"/>
      <c r="BT3273" s="72"/>
      <c r="BU3273" s="72"/>
      <c r="BV3273" s="72"/>
      <c r="BW3273" s="72"/>
      <c r="BX3273" s="72"/>
      <c r="BY3273" s="72"/>
      <c r="BZ3273" s="72"/>
      <c r="CA3273" s="72"/>
      <c r="CB3273" s="72"/>
      <c r="CC3273" s="72"/>
      <c r="CD3273" s="72"/>
      <c r="CE3273" s="72"/>
      <c r="CF3273" s="72"/>
      <c r="CG3273" s="72"/>
      <c r="CH3273" s="72"/>
      <c r="CI3273" s="72"/>
      <c r="CJ3273" s="72"/>
      <c r="XEX3273" s="56" t="str">
        <f>IF(ISERROR(VLOOKUP('Testing Report'!$G$8,$AG3273:$BD3273,13,FALSE)),"",VLOOKUP('Testing Report'!$G$8,$AG3273:$BD3273,13,FALSE))</f>
        <v/>
      </c>
      <c r="XEY3273" s="56" t="str">
        <f>IF(ISERROR(VLOOKUP('Testing Report'!$G$8,$AG3273:$BD3273,15,FALSE)),"",VLOOKUP('Testing Report'!$G$8,$AG3273:$BD3273,15,FALSE))</f>
        <v/>
      </c>
      <c r="XEZ3273" s="56" t="str">
        <f>IF(COUNTIF($X3273:$X$5000,'Testing Report'!$G$8)=0,"",COUNTIF($X3273:$X$5000,'Testing Report'!$G$8))</f>
        <v/>
      </c>
      <c r="XFA3273" s="56" t="str">
        <f>IF(ISERROR(VLOOKUP('Testing Report'!$G$8,$AG3273:$BD3273,19,FALSE)),"",VLOOKUP('Testing Report'!$G$8,$AG3273:$BD3273,19,FALSE))</f>
        <v/>
      </c>
      <c r="XFB3273" s="56" t="str">
        <f>IF(ISERROR(VLOOKUP('Testing Report'!$G$8,$X3273:$BD3273,32,FALSE)),"",VLOOKUP('Testing Report'!$G$8,$X3273:$BD3273,32,FALSE))</f>
        <v/>
      </c>
      <c r="XFC3273" s="26"/>
      <c r="XFD3273" s="7" t="str">
        <f t="shared" si="159"/>
        <v/>
      </c>
    </row>
    <row r="3274" spans="1:88 16378:16384" ht="15" customHeight="1">
      <c r="A3274" s="65" t="str">
        <f t="shared" si="157"/>
        <v/>
      </c>
      <c r="B3274" s="65"/>
      <c r="C3274" s="66"/>
      <c r="D3274" s="66"/>
      <c r="E3274" s="66"/>
      <c r="F3274" s="66"/>
      <c r="G3274" s="66"/>
      <c r="H3274" s="66"/>
      <c r="I3274" s="66"/>
      <c r="J3274" s="66"/>
      <c r="K3274" s="66"/>
      <c r="L3274" s="66"/>
      <c r="M3274" s="66"/>
      <c r="N3274" s="66"/>
      <c r="O3274" s="66"/>
      <c r="P3274" s="66"/>
      <c r="Q3274" s="66"/>
      <c r="R3274" s="66"/>
      <c r="S3274" s="72"/>
      <c r="T3274" s="72"/>
      <c r="U3274" s="72"/>
      <c r="V3274" s="72"/>
      <c r="W3274" s="72"/>
      <c r="X3274" s="64"/>
      <c r="Y3274" s="64"/>
      <c r="Z3274" s="64"/>
      <c r="AA3274" s="64"/>
      <c r="AB3274" s="64"/>
      <c r="AC3274" s="64"/>
      <c r="AD3274" s="64"/>
      <c r="AE3274" s="64"/>
      <c r="AF3274" s="64"/>
      <c r="AG3274" s="64"/>
      <c r="AH3274" s="64"/>
      <c r="AI3274" s="64"/>
      <c r="AJ3274" s="64"/>
      <c r="AK3274" s="64"/>
      <c r="AL3274" s="64"/>
      <c r="AM3274" s="64"/>
      <c r="AN3274" s="64"/>
      <c r="AO3274" s="64"/>
      <c r="AP3274" s="67" t="str">
        <f>IF($AG3274="","",VLOOKUP($AG3274,Test_Procedure!$A:$F,2,FALSE))</f>
        <v/>
      </c>
      <c r="AQ3274" s="67"/>
      <c r="AR3274" s="67"/>
      <c r="AS3274" s="68"/>
      <c r="AT3274" s="68"/>
      <c r="AU3274" s="68"/>
      <c r="AV3274" s="68"/>
      <c r="AW3274" s="68"/>
      <c r="AX3274" s="68"/>
      <c r="AY3274" s="68"/>
      <c r="AZ3274" s="68"/>
      <c r="BA3274" s="68"/>
      <c r="BB3274" s="68"/>
      <c r="BC3274" s="69" t="str">
        <f t="shared" si="158"/>
        <v/>
      </c>
      <c r="BD3274" s="69"/>
      <c r="BE3274" s="70">
        <f>IF($AG3274="",0,VLOOKUP($AG3274,Test_Procedure!$A:$F,3,FALSE))</f>
        <v>0</v>
      </c>
      <c r="BF3274" s="70"/>
      <c r="BG3274" s="70">
        <f>IF($AG3274="",0,VLOOKUP($AG3274,Test_Procedure!$A:$F,4,FALSE))</f>
        <v>0</v>
      </c>
      <c r="BH3274" s="70"/>
      <c r="BI3274" s="70">
        <f>IF($AG3274="",0,VLOOKUP($AG3274,Test_Procedure!$A:$F,5,FALSE))</f>
        <v>0</v>
      </c>
      <c r="BJ3274" s="70"/>
      <c r="BK3274" s="70">
        <f>IF($AG3274="",0,VLOOKUP($AG3274,Test_Procedure!$A:$F,6,FALSE))</f>
        <v>0</v>
      </c>
      <c r="BL3274" s="70"/>
      <c r="BM3274" s="71"/>
      <c r="BN3274" s="71"/>
      <c r="BO3274" s="71"/>
      <c r="BP3274" s="72"/>
      <c r="BQ3274" s="72"/>
      <c r="BR3274" s="72"/>
      <c r="BS3274" s="72"/>
      <c r="BT3274" s="72"/>
      <c r="BU3274" s="72"/>
      <c r="BV3274" s="72"/>
      <c r="BW3274" s="72"/>
      <c r="BX3274" s="72"/>
      <c r="BY3274" s="72"/>
      <c r="BZ3274" s="72"/>
      <c r="CA3274" s="72"/>
      <c r="CB3274" s="72"/>
      <c r="CC3274" s="72"/>
      <c r="CD3274" s="72"/>
      <c r="CE3274" s="72"/>
      <c r="CF3274" s="72"/>
      <c r="CG3274" s="72"/>
      <c r="CH3274" s="72"/>
      <c r="CI3274" s="72"/>
      <c r="CJ3274" s="72"/>
      <c r="XEX3274" s="56" t="str">
        <f>IF(ISERROR(VLOOKUP('Testing Report'!$G$8,$AG3274:$BD3274,13,FALSE)),"",VLOOKUP('Testing Report'!$G$8,$AG3274:$BD3274,13,FALSE))</f>
        <v/>
      </c>
      <c r="XEY3274" s="56" t="str">
        <f>IF(ISERROR(VLOOKUP('Testing Report'!$G$8,$AG3274:$BD3274,15,FALSE)),"",VLOOKUP('Testing Report'!$G$8,$AG3274:$BD3274,15,FALSE))</f>
        <v/>
      </c>
      <c r="XEZ3274" s="56" t="str">
        <f>IF(COUNTIF($X3274:$X$5000,'Testing Report'!$G$8)=0,"",COUNTIF($X3274:$X$5000,'Testing Report'!$G$8))</f>
        <v/>
      </c>
      <c r="XFA3274" s="56" t="str">
        <f>IF(ISERROR(VLOOKUP('Testing Report'!$G$8,$AG3274:$BD3274,19,FALSE)),"",VLOOKUP('Testing Report'!$G$8,$AG3274:$BD3274,19,FALSE))</f>
        <v/>
      </c>
      <c r="XFB3274" s="56" t="str">
        <f>IF(ISERROR(VLOOKUP('Testing Report'!$G$8,$X3274:$BD3274,32,FALSE)),"",VLOOKUP('Testing Report'!$G$8,$X3274:$BD3274,32,FALSE))</f>
        <v/>
      </c>
      <c r="XFC3274" s="26"/>
      <c r="XFD3274" s="7" t="str">
        <f t="shared" si="159"/>
        <v/>
      </c>
    </row>
    <row r="3275" spans="1:88 16378:16384" ht="15" customHeight="1">
      <c r="A3275" s="65" t="str">
        <f t="shared" si="157"/>
        <v/>
      </c>
      <c r="B3275" s="65"/>
      <c r="C3275" s="66"/>
      <c r="D3275" s="66"/>
      <c r="E3275" s="66"/>
      <c r="F3275" s="66"/>
      <c r="G3275" s="66"/>
      <c r="H3275" s="66"/>
      <c r="I3275" s="66"/>
      <c r="J3275" s="66"/>
      <c r="K3275" s="66"/>
      <c r="L3275" s="66"/>
      <c r="M3275" s="66"/>
      <c r="N3275" s="66"/>
      <c r="O3275" s="66"/>
      <c r="P3275" s="66"/>
      <c r="Q3275" s="66"/>
      <c r="R3275" s="66"/>
      <c r="S3275" s="72"/>
      <c r="T3275" s="72"/>
      <c r="U3275" s="72"/>
      <c r="V3275" s="72"/>
      <c r="W3275" s="72"/>
      <c r="X3275" s="64"/>
      <c r="Y3275" s="64"/>
      <c r="Z3275" s="64"/>
      <c r="AA3275" s="64"/>
      <c r="AB3275" s="64"/>
      <c r="AC3275" s="64"/>
      <c r="AD3275" s="64"/>
      <c r="AE3275" s="64"/>
      <c r="AF3275" s="64"/>
      <c r="AG3275" s="64"/>
      <c r="AH3275" s="64"/>
      <c r="AI3275" s="64"/>
      <c r="AJ3275" s="64"/>
      <c r="AK3275" s="64"/>
      <c r="AL3275" s="64"/>
      <c r="AM3275" s="64"/>
      <c r="AN3275" s="64"/>
      <c r="AO3275" s="64"/>
      <c r="AP3275" s="67" t="str">
        <f>IF($AG3275="","",VLOOKUP($AG3275,Test_Procedure!$A:$F,2,FALSE))</f>
        <v/>
      </c>
      <c r="AQ3275" s="67"/>
      <c r="AR3275" s="67"/>
      <c r="AS3275" s="68"/>
      <c r="AT3275" s="68"/>
      <c r="AU3275" s="68"/>
      <c r="AV3275" s="68"/>
      <c r="AW3275" s="68"/>
      <c r="AX3275" s="68"/>
      <c r="AY3275" s="68"/>
      <c r="AZ3275" s="68"/>
      <c r="BA3275" s="68"/>
      <c r="BB3275" s="68"/>
      <c r="BC3275" s="69" t="str">
        <f t="shared" si="158"/>
        <v/>
      </c>
      <c r="BD3275" s="69"/>
      <c r="BE3275" s="70">
        <f>IF($AG3275="",0,VLOOKUP($AG3275,Test_Procedure!$A:$F,3,FALSE))</f>
        <v>0</v>
      </c>
      <c r="BF3275" s="70"/>
      <c r="BG3275" s="70">
        <f>IF($AG3275="",0,VLOOKUP($AG3275,Test_Procedure!$A:$F,4,FALSE))</f>
        <v>0</v>
      </c>
      <c r="BH3275" s="70"/>
      <c r="BI3275" s="70">
        <f>IF($AG3275="",0,VLOOKUP($AG3275,Test_Procedure!$A:$F,5,FALSE))</f>
        <v>0</v>
      </c>
      <c r="BJ3275" s="70"/>
      <c r="BK3275" s="70">
        <f>IF($AG3275="",0,VLOOKUP($AG3275,Test_Procedure!$A:$F,6,FALSE))</f>
        <v>0</v>
      </c>
      <c r="BL3275" s="70"/>
      <c r="BM3275" s="71"/>
      <c r="BN3275" s="71"/>
      <c r="BO3275" s="71"/>
      <c r="BP3275" s="72"/>
      <c r="BQ3275" s="72"/>
      <c r="BR3275" s="72"/>
      <c r="BS3275" s="72"/>
      <c r="BT3275" s="72"/>
      <c r="BU3275" s="72"/>
      <c r="BV3275" s="72"/>
      <c r="BW3275" s="72"/>
      <c r="BX3275" s="72"/>
      <c r="BY3275" s="72"/>
      <c r="BZ3275" s="72"/>
      <c r="CA3275" s="72"/>
      <c r="CB3275" s="72"/>
      <c r="CC3275" s="72"/>
      <c r="CD3275" s="72"/>
      <c r="CE3275" s="72"/>
      <c r="CF3275" s="72"/>
      <c r="CG3275" s="72"/>
      <c r="CH3275" s="72"/>
      <c r="CI3275" s="72"/>
      <c r="CJ3275" s="72"/>
      <c r="XEX3275" s="56" t="str">
        <f>IF(ISERROR(VLOOKUP('Testing Report'!$G$8,$AG3275:$BD3275,13,FALSE)),"",VLOOKUP('Testing Report'!$G$8,$AG3275:$BD3275,13,FALSE))</f>
        <v/>
      </c>
      <c r="XEY3275" s="56" t="str">
        <f>IF(ISERROR(VLOOKUP('Testing Report'!$G$8,$AG3275:$BD3275,15,FALSE)),"",VLOOKUP('Testing Report'!$G$8,$AG3275:$BD3275,15,FALSE))</f>
        <v/>
      </c>
      <c r="XEZ3275" s="56" t="str">
        <f>IF(COUNTIF($X3275:$X$5000,'Testing Report'!$G$8)=0,"",COUNTIF($X3275:$X$5000,'Testing Report'!$G$8))</f>
        <v/>
      </c>
      <c r="XFA3275" s="56" t="str">
        <f>IF(ISERROR(VLOOKUP('Testing Report'!$G$8,$AG3275:$BD3275,19,FALSE)),"",VLOOKUP('Testing Report'!$G$8,$AG3275:$BD3275,19,FALSE))</f>
        <v/>
      </c>
      <c r="XFB3275" s="56" t="str">
        <f>IF(ISERROR(VLOOKUP('Testing Report'!$G$8,$X3275:$BD3275,32,FALSE)),"",VLOOKUP('Testing Report'!$G$8,$X3275:$BD3275,32,FALSE))</f>
        <v/>
      </c>
      <c r="XFC3275" s="26"/>
      <c r="XFD3275" s="7" t="str">
        <f t="shared" si="159"/>
        <v/>
      </c>
    </row>
    <row r="3276" spans="1:88 16378:16384" ht="15" customHeight="1">
      <c r="A3276" s="65" t="str">
        <f t="shared" si="157"/>
        <v/>
      </c>
      <c r="B3276" s="65"/>
      <c r="C3276" s="66"/>
      <c r="D3276" s="66"/>
      <c r="E3276" s="66"/>
      <c r="F3276" s="66"/>
      <c r="G3276" s="66"/>
      <c r="H3276" s="66"/>
      <c r="I3276" s="66"/>
      <c r="J3276" s="66"/>
      <c r="K3276" s="66"/>
      <c r="L3276" s="66"/>
      <c r="M3276" s="66"/>
      <c r="N3276" s="66"/>
      <c r="O3276" s="66"/>
      <c r="P3276" s="66"/>
      <c r="Q3276" s="66"/>
      <c r="R3276" s="66"/>
      <c r="S3276" s="72"/>
      <c r="T3276" s="72"/>
      <c r="U3276" s="72"/>
      <c r="V3276" s="72"/>
      <c r="W3276" s="72"/>
      <c r="X3276" s="64"/>
      <c r="Y3276" s="64"/>
      <c r="Z3276" s="64"/>
      <c r="AA3276" s="64"/>
      <c r="AB3276" s="64"/>
      <c r="AC3276" s="64"/>
      <c r="AD3276" s="64"/>
      <c r="AE3276" s="64"/>
      <c r="AF3276" s="64"/>
      <c r="AG3276" s="64"/>
      <c r="AH3276" s="64"/>
      <c r="AI3276" s="64"/>
      <c r="AJ3276" s="64"/>
      <c r="AK3276" s="64"/>
      <c r="AL3276" s="64"/>
      <c r="AM3276" s="64"/>
      <c r="AN3276" s="64"/>
      <c r="AO3276" s="64"/>
      <c r="AP3276" s="67" t="str">
        <f>IF($AG3276="","",VLOOKUP($AG3276,Test_Procedure!$A:$F,2,FALSE))</f>
        <v/>
      </c>
      <c r="AQ3276" s="67"/>
      <c r="AR3276" s="67"/>
      <c r="AS3276" s="68"/>
      <c r="AT3276" s="68"/>
      <c r="AU3276" s="68"/>
      <c r="AV3276" s="68"/>
      <c r="AW3276" s="68"/>
      <c r="AX3276" s="68"/>
      <c r="AY3276" s="68"/>
      <c r="AZ3276" s="68"/>
      <c r="BA3276" s="68"/>
      <c r="BB3276" s="68"/>
      <c r="BC3276" s="69" t="str">
        <f t="shared" si="158"/>
        <v/>
      </c>
      <c r="BD3276" s="69"/>
      <c r="BE3276" s="70">
        <f>IF($AG3276="",0,VLOOKUP($AG3276,Test_Procedure!$A:$F,3,FALSE))</f>
        <v>0</v>
      </c>
      <c r="BF3276" s="70"/>
      <c r="BG3276" s="70">
        <f>IF($AG3276="",0,VLOOKUP($AG3276,Test_Procedure!$A:$F,4,FALSE))</f>
        <v>0</v>
      </c>
      <c r="BH3276" s="70"/>
      <c r="BI3276" s="70">
        <f>IF($AG3276="",0,VLOOKUP($AG3276,Test_Procedure!$A:$F,5,FALSE))</f>
        <v>0</v>
      </c>
      <c r="BJ3276" s="70"/>
      <c r="BK3276" s="70">
        <f>IF($AG3276="",0,VLOOKUP($AG3276,Test_Procedure!$A:$F,6,FALSE))</f>
        <v>0</v>
      </c>
      <c r="BL3276" s="70"/>
      <c r="BM3276" s="71"/>
      <c r="BN3276" s="71"/>
      <c r="BO3276" s="71"/>
      <c r="BP3276" s="72"/>
      <c r="BQ3276" s="72"/>
      <c r="BR3276" s="72"/>
      <c r="BS3276" s="72"/>
      <c r="BT3276" s="72"/>
      <c r="BU3276" s="72"/>
      <c r="BV3276" s="72"/>
      <c r="BW3276" s="72"/>
      <c r="BX3276" s="72"/>
      <c r="BY3276" s="72"/>
      <c r="BZ3276" s="72"/>
      <c r="CA3276" s="72"/>
      <c r="CB3276" s="72"/>
      <c r="CC3276" s="72"/>
      <c r="CD3276" s="72"/>
      <c r="CE3276" s="72"/>
      <c r="CF3276" s="72"/>
      <c r="CG3276" s="72"/>
      <c r="CH3276" s="72"/>
      <c r="CI3276" s="72"/>
      <c r="CJ3276" s="72"/>
      <c r="XEX3276" s="56" t="str">
        <f>IF(ISERROR(VLOOKUP('Testing Report'!$G$8,$AG3276:$BD3276,13,FALSE)),"",VLOOKUP('Testing Report'!$G$8,$AG3276:$BD3276,13,FALSE))</f>
        <v/>
      </c>
      <c r="XEY3276" s="56" t="str">
        <f>IF(ISERROR(VLOOKUP('Testing Report'!$G$8,$AG3276:$BD3276,15,FALSE)),"",VLOOKUP('Testing Report'!$G$8,$AG3276:$BD3276,15,FALSE))</f>
        <v/>
      </c>
      <c r="XEZ3276" s="56" t="str">
        <f>IF(COUNTIF($X3276:$X$5000,'Testing Report'!$G$8)=0,"",COUNTIF($X3276:$X$5000,'Testing Report'!$G$8))</f>
        <v/>
      </c>
      <c r="XFA3276" s="56" t="str">
        <f>IF(ISERROR(VLOOKUP('Testing Report'!$G$8,$AG3276:$BD3276,19,FALSE)),"",VLOOKUP('Testing Report'!$G$8,$AG3276:$BD3276,19,FALSE))</f>
        <v/>
      </c>
      <c r="XFB3276" s="56" t="str">
        <f>IF(ISERROR(VLOOKUP('Testing Report'!$G$8,$X3276:$BD3276,32,FALSE)),"",VLOOKUP('Testing Report'!$G$8,$X3276:$BD3276,32,FALSE))</f>
        <v/>
      </c>
      <c r="XFC3276" s="26"/>
      <c r="XFD3276" s="7" t="str">
        <f t="shared" si="159"/>
        <v/>
      </c>
    </row>
    <row r="3277" spans="1:88 16378:16384" ht="15" customHeight="1">
      <c r="A3277" s="65" t="str">
        <f t="shared" si="157"/>
        <v/>
      </c>
      <c r="B3277" s="65"/>
      <c r="C3277" s="66"/>
      <c r="D3277" s="66"/>
      <c r="E3277" s="66"/>
      <c r="F3277" s="66"/>
      <c r="G3277" s="66"/>
      <c r="H3277" s="66"/>
      <c r="I3277" s="66"/>
      <c r="J3277" s="66"/>
      <c r="K3277" s="66"/>
      <c r="L3277" s="66"/>
      <c r="M3277" s="66"/>
      <c r="N3277" s="66"/>
      <c r="O3277" s="66"/>
      <c r="P3277" s="66"/>
      <c r="Q3277" s="66"/>
      <c r="R3277" s="66"/>
      <c r="S3277" s="72"/>
      <c r="T3277" s="72"/>
      <c r="U3277" s="72"/>
      <c r="V3277" s="72"/>
      <c r="W3277" s="72"/>
      <c r="X3277" s="64"/>
      <c r="Y3277" s="64"/>
      <c r="Z3277" s="64"/>
      <c r="AA3277" s="64"/>
      <c r="AB3277" s="64"/>
      <c r="AC3277" s="64"/>
      <c r="AD3277" s="64"/>
      <c r="AE3277" s="64"/>
      <c r="AF3277" s="64"/>
      <c r="AG3277" s="64"/>
      <c r="AH3277" s="64"/>
      <c r="AI3277" s="64"/>
      <c r="AJ3277" s="64"/>
      <c r="AK3277" s="64"/>
      <c r="AL3277" s="64"/>
      <c r="AM3277" s="64"/>
      <c r="AN3277" s="64"/>
      <c r="AO3277" s="64"/>
      <c r="AP3277" s="67" t="str">
        <f>IF($AG3277="","",VLOOKUP($AG3277,Test_Procedure!$A:$F,2,FALSE))</f>
        <v/>
      </c>
      <c r="AQ3277" s="67"/>
      <c r="AR3277" s="67"/>
      <c r="AS3277" s="68"/>
      <c r="AT3277" s="68"/>
      <c r="AU3277" s="68"/>
      <c r="AV3277" s="68"/>
      <c r="AW3277" s="68"/>
      <c r="AX3277" s="68"/>
      <c r="AY3277" s="68"/>
      <c r="AZ3277" s="68"/>
      <c r="BA3277" s="68"/>
      <c r="BB3277" s="68"/>
      <c r="BC3277" s="69" t="str">
        <f t="shared" si="158"/>
        <v/>
      </c>
      <c r="BD3277" s="69"/>
      <c r="BE3277" s="70">
        <f>IF($AG3277="",0,VLOOKUP($AG3277,Test_Procedure!$A:$F,3,FALSE))</f>
        <v>0</v>
      </c>
      <c r="BF3277" s="70"/>
      <c r="BG3277" s="70">
        <f>IF($AG3277="",0,VLOOKUP($AG3277,Test_Procedure!$A:$F,4,FALSE))</f>
        <v>0</v>
      </c>
      <c r="BH3277" s="70"/>
      <c r="BI3277" s="70">
        <f>IF($AG3277="",0,VLOOKUP($AG3277,Test_Procedure!$A:$F,5,FALSE))</f>
        <v>0</v>
      </c>
      <c r="BJ3277" s="70"/>
      <c r="BK3277" s="70">
        <f>IF($AG3277="",0,VLOOKUP($AG3277,Test_Procedure!$A:$F,6,FALSE))</f>
        <v>0</v>
      </c>
      <c r="BL3277" s="70"/>
      <c r="BM3277" s="71"/>
      <c r="BN3277" s="71"/>
      <c r="BO3277" s="71"/>
      <c r="BP3277" s="72"/>
      <c r="BQ3277" s="72"/>
      <c r="BR3277" s="72"/>
      <c r="BS3277" s="72"/>
      <c r="BT3277" s="72"/>
      <c r="BU3277" s="72"/>
      <c r="BV3277" s="72"/>
      <c r="BW3277" s="72"/>
      <c r="BX3277" s="72"/>
      <c r="BY3277" s="72"/>
      <c r="BZ3277" s="72"/>
      <c r="CA3277" s="72"/>
      <c r="CB3277" s="72"/>
      <c r="CC3277" s="72"/>
      <c r="CD3277" s="72"/>
      <c r="CE3277" s="72"/>
      <c r="CF3277" s="72"/>
      <c r="CG3277" s="72"/>
      <c r="CH3277" s="72"/>
      <c r="CI3277" s="72"/>
      <c r="CJ3277" s="72"/>
      <c r="XEX3277" s="56" t="str">
        <f>IF(ISERROR(VLOOKUP('Testing Report'!$G$8,$AG3277:$BD3277,13,FALSE)),"",VLOOKUP('Testing Report'!$G$8,$AG3277:$BD3277,13,FALSE))</f>
        <v/>
      </c>
      <c r="XEY3277" s="56" t="str">
        <f>IF(ISERROR(VLOOKUP('Testing Report'!$G$8,$AG3277:$BD3277,15,FALSE)),"",VLOOKUP('Testing Report'!$G$8,$AG3277:$BD3277,15,FALSE))</f>
        <v/>
      </c>
      <c r="XEZ3277" s="56" t="str">
        <f>IF(COUNTIF($X3277:$X$5000,'Testing Report'!$G$8)=0,"",COUNTIF($X3277:$X$5000,'Testing Report'!$G$8))</f>
        <v/>
      </c>
      <c r="XFA3277" s="56" t="str">
        <f>IF(ISERROR(VLOOKUP('Testing Report'!$G$8,$AG3277:$BD3277,19,FALSE)),"",VLOOKUP('Testing Report'!$G$8,$AG3277:$BD3277,19,FALSE))</f>
        <v/>
      </c>
      <c r="XFB3277" s="56" t="str">
        <f>IF(ISERROR(VLOOKUP('Testing Report'!$G$8,$X3277:$BD3277,32,FALSE)),"",VLOOKUP('Testing Report'!$G$8,$X3277:$BD3277,32,FALSE))</f>
        <v/>
      </c>
      <c r="XFC3277" s="26"/>
      <c r="XFD3277" s="7" t="str">
        <f t="shared" si="159"/>
        <v/>
      </c>
    </row>
    <row r="3278" spans="1:88 16378:16384" ht="15" customHeight="1">
      <c r="A3278" s="65" t="str">
        <f t="shared" si="157"/>
        <v/>
      </c>
      <c r="B3278" s="65"/>
      <c r="C3278" s="66"/>
      <c r="D3278" s="66"/>
      <c r="E3278" s="66"/>
      <c r="F3278" s="66"/>
      <c r="G3278" s="66"/>
      <c r="H3278" s="66"/>
      <c r="I3278" s="66"/>
      <c r="J3278" s="66"/>
      <c r="K3278" s="66"/>
      <c r="L3278" s="66"/>
      <c r="M3278" s="66"/>
      <c r="N3278" s="66"/>
      <c r="O3278" s="66"/>
      <c r="P3278" s="66"/>
      <c r="Q3278" s="66"/>
      <c r="R3278" s="66"/>
      <c r="S3278" s="72"/>
      <c r="T3278" s="72"/>
      <c r="U3278" s="72"/>
      <c r="V3278" s="72"/>
      <c r="W3278" s="72"/>
      <c r="X3278" s="64"/>
      <c r="Y3278" s="64"/>
      <c r="Z3278" s="64"/>
      <c r="AA3278" s="64"/>
      <c r="AB3278" s="64"/>
      <c r="AC3278" s="64"/>
      <c r="AD3278" s="64"/>
      <c r="AE3278" s="64"/>
      <c r="AF3278" s="64"/>
      <c r="AG3278" s="64"/>
      <c r="AH3278" s="64"/>
      <c r="AI3278" s="64"/>
      <c r="AJ3278" s="64"/>
      <c r="AK3278" s="64"/>
      <c r="AL3278" s="64"/>
      <c r="AM3278" s="64"/>
      <c r="AN3278" s="64"/>
      <c r="AO3278" s="64"/>
      <c r="AP3278" s="67" t="str">
        <f>IF($AG3278="","",VLOOKUP($AG3278,Test_Procedure!$A:$F,2,FALSE))</f>
        <v/>
      </c>
      <c r="AQ3278" s="67"/>
      <c r="AR3278" s="67"/>
      <c r="AS3278" s="68"/>
      <c r="AT3278" s="68"/>
      <c r="AU3278" s="68"/>
      <c r="AV3278" s="68"/>
      <c r="AW3278" s="68"/>
      <c r="AX3278" s="68"/>
      <c r="AY3278" s="68"/>
      <c r="AZ3278" s="68"/>
      <c r="BA3278" s="68"/>
      <c r="BB3278" s="68"/>
      <c r="BC3278" s="69" t="str">
        <f t="shared" si="158"/>
        <v/>
      </c>
      <c r="BD3278" s="69"/>
      <c r="BE3278" s="70">
        <f>IF($AG3278="",0,VLOOKUP($AG3278,Test_Procedure!$A:$F,3,FALSE))</f>
        <v>0</v>
      </c>
      <c r="BF3278" s="70"/>
      <c r="BG3278" s="70">
        <f>IF($AG3278="",0,VLOOKUP($AG3278,Test_Procedure!$A:$F,4,FALSE))</f>
        <v>0</v>
      </c>
      <c r="BH3278" s="70"/>
      <c r="BI3278" s="70">
        <f>IF($AG3278="",0,VLOOKUP($AG3278,Test_Procedure!$A:$F,5,FALSE))</f>
        <v>0</v>
      </c>
      <c r="BJ3278" s="70"/>
      <c r="BK3278" s="70">
        <f>IF($AG3278="",0,VLOOKUP($AG3278,Test_Procedure!$A:$F,6,FALSE))</f>
        <v>0</v>
      </c>
      <c r="BL3278" s="70"/>
      <c r="BM3278" s="71"/>
      <c r="BN3278" s="71"/>
      <c r="BO3278" s="71"/>
      <c r="BP3278" s="72"/>
      <c r="BQ3278" s="72"/>
      <c r="BR3278" s="72"/>
      <c r="BS3278" s="72"/>
      <c r="BT3278" s="72"/>
      <c r="BU3278" s="72"/>
      <c r="BV3278" s="72"/>
      <c r="BW3278" s="72"/>
      <c r="BX3278" s="72"/>
      <c r="BY3278" s="72"/>
      <c r="BZ3278" s="72"/>
      <c r="CA3278" s="72"/>
      <c r="CB3278" s="72"/>
      <c r="CC3278" s="72"/>
      <c r="CD3278" s="72"/>
      <c r="CE3278" s="72"/>
      <c r="CF3278" s="72"/>
      <c r="CG3278" s="72"/>
      <c r="CH3278" s="72"/>
      <c r="CI3278" s="72"/>
      <c r="CJ3278" s="72"/>
      <c r="XEX3278" s="56" t="str">
        <f>IF(ISERROR(VLOOKUP('Testing Report'!$G$8,$AG3278:$BD3278,13,FALSE)),"",VLOOKUP('Testing Report'!$G$8,$AG3278:$BD3278,13,FALSE))</f>
        <v/>
      </c>
      <c r="XEY3278" s="56" t="str">
        <f>IF(ISERROR(VLOOKUP('Testing Report'!$G$8,$AG3278:$BD3278,15,FALSE)),"",VLOOKUP('Testing Report'!$G$8,$AG3278:$BD3278,15,FALSE))</f>
        <v/>
      </c>
      <c r="XEZ3278" s="56" t="str">
        <f>IF(COUNTIF($X3278:$X$5000,'Testing Report'!$G$8)=0,"",COUNTIF($X3278:$X$5000,'Testing Report'!$G$8))</f>
        <v/>
      </c>
      <c r="XFA3278" s="56" t="str">
        <f>IF(ISERROR(VLOOKUP('Testing Report'!$G$8,$AG3278:$BD3278,19,FALSE)),"",VLOOKUP('Testing Report'!$G$8,$AG3278:$BD3278,19,FALSE))</f>
        <v/>
      </c>
      <c r="XFB3278" s="56" t="str">
        <f>IF(ISERROR(VLOOKUP('Testing Report'!$G$8,$X3278:$BD3278,32,FALSE)),"",VLOOKUP('Testing Report'!$G$8,$X3278:$BD3278,32,FALSE))</f>
        <v/>
      </c>
      <c r="XFC3278" s="26"/>
      <c r="XFD3278" s="7" t="str">
        <f t="shared" si="159"/>
        <v/>
      </c>
    </row>
    <row r="3279" spans="1:88 16378:16384" ht="15" customHeight="1">
      <c r="A3279" s="65" t="str">
        <f t="shared" si="157"/>
        <v/>
      </c>
      <c r="B3279" s="65"/>
      <c r="C3279" s="66"/>
      <c r="D3279" s="66"/>
      <c r="E3279" s="66"/>
      <c r="F3279" s="66"/>
      <c r="G3279" s="66"/>
      <c r="H3279" s="66"/>
      <c r="I3279" s="66"/>
      <c r="J3279" s="66"/>
      <c r="K3279" s="66"/>
      <c r="L3279" s="66"/>
      <c r="M3279" s="66"/>
      <c r="N3279" s="66"/>
      <c r="O3279" s="66"/>
      <c r="P3279" s="66"/>
      <c r="Q3279" s="66"/>
      <c r="R3279" s="66"/>
      <c r="S3279" s="72"/>
      <c r="T3279" s="72"/>
      <c r="U3279" s="72"/>
      <c r="V3279" s="72"/>
      <c r="W3279" s="72"/>
      <c r="X3279" s="64"/>
      <c r="Y3279" s="64"/>
      <c r="Z3279" s="64"/>
      <c r="AA3279" s="64"/>
      <c r="AB3279" s="64"/>
      <c r="AC3279" s="64"/>
      <c r="AD3279" s="64"/>
      <c r="AE3279" s="64"/>
      <c r="AF3279" s="64"/>
      <c r="AG3279" s="64"/>
      <c r="AH3279" s="64"/>
      <c r="AI3279" s="64"/>
      <c r="AJ3279" s="64"/>
      <c r="AK3279" s="64"/>
      <c r="AL3279" s="64"/>
      <c r="AM3279" s="64"/>
      <c r="AN3279" s="64"/>
      <c r="AO3279" s="64"/>
      <c r="AP3279" s="67" t="str">
        <f>IF($AG3279="","",VLOOKUP($AG3279,Test_Procedure!$A:$F,2,FALSE))</f>
        <v/>
      </c>
      <c r="AQ3279" s="67"/>
      <c r="AR3279" s="67"/>
      <c r="AS3279" s="68"/>
      <c r="AT3279" s="68"/>
      <c r="AU3279" s="68"/>
      <c r="AV3279" s="68"/>
      <c r="AW3279" s="68"/>
      <c r="AX3279" s="68"/>
      <c r="AY3279" s="68"/>
      <c r="AZ3279" s="68"/>
      <c r="BA3279" s="68"/>
      <c r="BB3279" s="68"/>
      <c r="BC3279" s="69" t="str">
        <f t="shared" si="158"/>
        <v/>
      </c>
      <c r="BD3279" s="69"/>
      <c r="BE3279" s="70">
        <f>IF($AG3279="",0,VLOOKUP($AG3279,Test_Procedure!$A:$F,3,FALSE))</f>
        <v>0</v>
      </c>
      <c r="BF3279" s="70"/>
      <c r="BG3279" s="70">
        <f>IF($AG3279="",0,VLOOKUP($AG3279,Test_Procedure!$A:$F,4,FALSE))</f>
        <v>0</v>
      </c>
      <c r="BH3279" s="70"/>
      <c r="BI3279" s="70">
        <f>IF($AG3279="",0,VLOOKUP($AG3279,Test_Procedure!$A:$F,5,FALSE))</f>
        <v>0</v>
      </c>
      <c r="BJ3279" s="70"/>
      <c r="BK3279" s="70">
        <f>IF($AG3279="",0,VLOOKUP($AG3279,Test_Procedure!$A:$F,6,FALSE))</f>
        <v>0</v>
      </c>
      <c r="BL3279" s="70"/>
      <c r="BM3279" s="71"/>
      <c r="BN3279" s="71"/>
      <c r="BO3279" s="71"/>
      <c r="BP3279" s="72"/>
      <c r="BQ3279" s="72"/>
      <c r="BR3279" s="72"/>
      <c r="BS3279" s="72"/>
      <c r="BT3279" s="72"/>
      <c r="BU3279" s="72"/>
      <c r="BV3279" s="72"/>
      <c r="BW3279" s="72"/>
      <c r="BX3279" s="72"/>
      <c r="BY3279" s="72"/>
      <c r="BZ3279" s="72"/>
      <c r="CA3279" s="72"/>
      <c r="CB3279" s="72"/>
      <c r="CC3279" s="72"/>
      <c r="CD3279" s="72"/>
      <c r="CE3279" s="72"/>
      <c r="CF3279" s="72"/>
      <c r="CG3279" s="72"/>
      <c r="CH3279" s="72"/>
      <c r="CI3279" s="72"/>
      <c r="CJ3279" s="72"/>
      <c r="XEX3279" s="56" t="str">
        <f>IF(ISERROR(VLOOKUP('Testing Report'!$G$8,$AG3279:$BD3279,13,FALSE)),"",VLOOKUP('Testing Report'!$G$8,$AG3279:$BD3279,13,FALSE))</f>
        <v/>
      </c>
      <c r="XEY3279" s="56" t="str">
        <f>IF(ISERROR(VLOOKUP('Testing Report'!$G$8,$AG3279:$BD3279,15,FALSE)),"",VLOOKUP('Testing Report'!$G$8,$AG3279:$BD3279,15,FALSE))</f>
        <v/>
      </c>
      <c r="XEZ3279" s="56" t="str">
        <f>IF(COUNTIF($X3279:$X$5000,'Testing Report'!$G$8)=0,"",COUNTIF($X3279:$X$5000,'Testing Report'!$G$8))</f>
        <v/>
      </c>
      <c r="XFA3279" s="56" t="str">
        <f>IF(ISERROR(VLOOKUP('Testing Report'!$G$8,$AG3279:$BD3279,19,FALSE)),"",VLOOKUP('Testing Report'!$G$8,$AG3279:$BD3279,19,FALSE))</f>
        <v/>
      </c>
      <c r="XFB3279" s="56" t="str">
        <f>IF(ISERROR(VLOOKUP('Testing Report'!$G$8,$X3279:$BD3279,32,FALSE)),"",VLOOKUP('Testing Report'!$G$8,$X3279:$BD3279,32,FALSE))</f>
        <v/>
      </c>
      <c r="XFC3279" s="26"/>
      <c r="XFD3279" s="7" t="str">
        <f t="shared" si="159"/>
        <v/>
      </c>
    </row>
    <row r="3280" spans="1:88 16378:16384" ht="15" customHeight="1">
      <c r="A3280" s="65" t="str">
        <f t="shared" si="157"/>
        <v/>
      </c>
      <c r="B3280" s="65"/>
      <c r="C3280" s="66"/>
      <c r="D3280" s="66"/>
      <c r="E3280" s="66"/>
      <c r="F3280" s="66"/>
      <c r="G3280" s="66"/>
      <c r="H3280" s="66"/>
      <c r="I3280" s="66"/>
      <c r="J3280" s="66"/>
      <c r="K3280" s="66"/>
      <c r="L3280" s="66"/>
      <c r="M3280" s="66"/>
      <c r="N3280" s="66"/>
      <c r="O3280" s="66"/>
      <c r="P3280" s="66"/>
      <c r="Q3280" s="66"/>
      <c r="R3280" s="66"/>
      <c r="S3280" s="72"/>
      <c r="T3280" s="72"/>
      <c r="U3280" s="72"/>
      <c r="V3280" s="72"/>
      <c r="W3280" s="72"/>
      <c r="X3280" s="64"/>
      <c r="Y3280" s="64"/>
      <c r="Z3280" s="64"/>
      <c r="AA3280" s="64"/>
      <c r="AB3280" s="64"/>
      <c r="AC3280" s="64"/>
      <c r="AD3280" s="64"/>
      <c r="AE3280" s="64"/>
      <c r="AF3280" s="64"/>
      <c r="AG3280" s="64"/>
      <c r="AH3280" s="64"/>
      <c r="AI3280" s="64"/>
      <c r="AJ3280" s="64"/>
      <c r="AK3280" s="64"/>
      <c r="AL3280" s="64"/>
      <c r="AM3280" s="64"/>
      <c r="AN3280" s="64"/>
      <c r="AO3280" s="64"/>
      <c r="AP3280" s="67" t="str">
        <f>IF($AG3280="","",VLOOKUP($AG3280,Test_Procedure!$A:$F,2,FALSE))</f>
        <v/>
      </c>
      <c r="AQ3280" s="67"/>
      <c r="AR3280" s="67"/>
      <c r="AS3280" s="68"/>
      <c r="AT3280" s="68"/>
      <c r="AU3280" s="68"/>
      <c r="AV3280" s="68"/>
      <c r="AW3280" s="68"/>
      <c r="AX3280" s="68"/>
      <c r="AY3280" s="68"/>
      <c r="AZ3280" s="68"/>
      <c r="BA3280" s="68"/>
      <c r="BB3280" s="68"/>
      <c r="BC3280" s="69" t="str">
        <f t="shared" si="158"/>
        <v/>
      </c>
      <c r="BD3280" s="69"/>
      <c r="BE3280" s="70">
        <f>IF($AG3280="",0,VLOOKUP($AG3280,Test_Procedure!$A:$F,3,FALSE))</f>
        <v>0</v>
      </c>
      <c r="BF3280" s="70"/>
      <c r="BG3280" s="70">
        <f>IF($AG3280="",0,VLOOKUP($AG3280,Test_Procedure!$A:$F,4,FALSE))</f>
        <v>0</v>
      </c>
      <c r="BH3280" s="70"/>
      <c r="BI3280" s="70">
        <f>IF($AG3280="",0,VLOOKUP($AG3280,Test_Procedure!$A:$F,5,FALSE))</f>
        <v>0</v>
      </c>
      <c r="BJ3280" s="70"/>
      <c r="BK3280" s="70">
        <f>IF($AG3280="",0,VLOOKUP($AG3280,Test_Procedure!$A:$F,6,FALSE))</f>
        <v>0</v>
      </c>
      <c r="BL3280" s="70"/>
      <c r="BM3280" s="71"/>
      <c r="BN3280" s="71"/>
      <c r="BO3280" s="71"/>
      <c r="BP3280" s="72"/>
      <c r="BQ3280" s="72"/>
      <c r="BR3280" s="72"/>
      <c r="BS3280" s="72"/>
      <c r="BT3280" s="72"/>
      <c r="BU3280" s="72"/>
      <c r="BV3280" s="72"/>
      <c r="BW3280" s="72"/>
      <c r="BX3280" s="72"/>
      <c r="BY3280" s="72"/>
      <c r="BZ3280" s="72"/>
      <c r="CA3280" s="72"/>
      <c r="CB3280" s="72"/>
      <c r="CC3280" s="72"/>
      <c r="CD3280" s="72"/>
      <c r="CE3280" s="72"/>
      <c r="CF3280" s="72"/>
      <c r="CG3280" s="72"/>
      <c r="CH3280" s="72"/>
      <c r="CI3280" s="72"/>
      <c r="CJ3280" s="72"/>
      <c r="XEX3280" s="56" t="str">
        <f>IF(ISERROR(VLOOKUP('Testing Report'!$G$8,$AG3280:$BD3280,13,FALSE)),"",VLOOKUP('Testing Report'!$G$8,$AG3280:$BD3280,13,FALSE))</f>
        <v/>
      </c>
      <c r="XEY3280" s="56" t="str">
        <f>IF(ISERROR(VLOOKUP('Testing Report'!$G$8,$AG3280:$BD3280,15,FALSE)),"",VLOOKUP('Testing Report'!$G$8,$AG3280:$BD3280,15,FALSE))</f>
        <v/>
      </c>
      <c r="XEZ3280" s="56" t="str">
        <f>IF(COUNTIF($X3280:$X$5000,'Testing Report'!$G$8)=0,"",COUNTIF($X3280:$X$5000,'Testing Report'!$G$8))</f>
        <v/>
      </c>
      <c r="XFA3280" s="56" t="str">
        <f>IF(ISERROR(VLOOKUP('Testing Report'!$G$8,$AG3280:$BD3280,19,FALSE)),"",VLOOKUP('Testing Report'!$G$8,$AG3280:$BD3280,19,FALSE))</f>
        <v/>
      </c>
      <c r="XFB3280" s="56" t="str">
        <f>IF(ISERROR(VLOOKUP('Testing Report'!$G$8,$X3280:$BD3280,32,FALSE)),"",VLOOKUP('Testing Report'!$G$8,$X3280:$BD3280,32,FALSE))</f>
        <v/>
      </c>
      <c r="XFC3280" s="26"/>
      <c r="XFD3280" s="7" t="str">
        <f t="shared" si="159"/>
        <v/>
      </c>
    </row>
    <row r="3281" spans="1:88 16378:16384" ht="15" customHeight="1">
      <c r="A3281" s="65" t="str">
        <f t="shared" si="157"/>
        <v/>
      </c>
      <c r="B3281" s="65"/>
      <c r="C3281" s="66"/>
      <c r="D3281" s="66"/>
      <c r="E3281" s="66"/>
      <c r="F3281" s="66"/>
      <c r="G3281" s="66"/>
      <c r="H3281" s="66"/>
      <c r="I3281" s="66"/>
      <c r="J3281" s="66"/>
      <c r="K3281" s="66"/>
      <c r="L3281" s="66"/>
      <c r="M3281" s="66"/>
      <c r="N3281" s="66"/>
      <c r="O3281" s="66"/>
      <c r="P3281" s="66"/>
      <c r="Q3281" s="66"/>
      <c r="R3281" s="66"/>
      <c r="S3281" s="72"/>
      <c r="T3281" s="72"/>
      <c r="U3281" s="72"/>
      <c r="V3281" s="72"/>
      <c r="W3281" s="72"/>
      <c r="X3281" s="64"/>
      <c r="Y3281" s="64"/>
      <c r="Z3281" s="64"/>
      <c r="AA3281" s="64"/>
      <c r="AB3281" s="64"/>
      <c r="AC3281" s="64"/>
      <c r="AD3281" s="64"/>
      <c r="AE3281" s="64"/>
      <c r="AF3281" s="64"/>
      <c r="AG3281" s="64"/>
      <c r="AH3281" s="64"/>
      <c r="AI3281" s="64"/>
      <c r="AJ3281" s="64"/>
      <c r="AK3281" s="64"/>
      <c r="AL3281" s="64"/>
      <c r="AM3281" s="64"/>
      <c r="AN3281" s="64"/>
      <c r="AO3281" s="64"/>
      <c r="AP3281" s="67" t="str">
        <f>IF($AG3281="","",VLOOKUP($AG3281,Test_Procedure!$A:$F,2,FALSE))</f>
        <v/>
      </c>
      <c r="AQ3281" s="67"/>
      <c r="AR3281" s="67"/>
      <c r="AS3281" s="68"/>
      <c r="AT3281" s="68"/>
      <c r="AU3281" s="68"/>
      <c r="AV3281" s="68"/>
      <c r="AW3281" s="68"/>
      <c r="AX3281" s="68"/>
      <c r="AY3281" s="68"/>
      <c r="AZ3281" s="68"/>
      <c r="BA3281" s="68"/>
      <c r="BB3281" s="68"/>
      <c r="BC3281" s="69" t="str">
        <f t="shared" si="158"/>
        <v/>
      </c>
      <c r="BD3281" s="69"/>
      <c r="BE3281" s="70">
        <f>IF($AG3281="",0,VLOOKUP($AG3281,Test_Procedure!$A:$F,3,FALSE))</f>
        <v>0</v>
      </c>
      <c r="BF3281" s="70"/>
      <c r="BG3281" s="70">
        <f>IF($AG3281="",0,VLOOKUP($AG3281,Test_Procedure!$A:$F,4,FALSE))</f>
        <v>0</v>
      </c>
      <c r="BH3281" s="70"/>
      <c r="BI3281" s="70">
        <f>IF($AG3281="",0,VLOOKUP($AG3281,Test_Procedure!$A:$F,5,FALSE))</f>
        <v>0</v>
      </c>
      <c r="BJ3281" s="70"/>
      <c r="BK3281" s="70">
        <f>IF($AG3281="",0,VLOOKUP($AG3281,Test_Procedure!$A:$F,6,FALSE))</f>
        <v>0</v>
      </c>
      <c r="BL3281" s="70"/>
      <c r="BM3281" s="71"/>
      <c r="BN3281" s="71"/>
      <c r="BO3281" s="71"/>
      <c r="BP3281" s="72"/>
      <c r="BQ3281" s="72"/>
      <c r="BR3281" s="72"/>
      <c r="BS3281" s="72"/>
      <c r="BT3281" s="72"/>
      <c r="BU3281" s="72"/>
      <c r="BV3281" s="72"/>
      <c r="BW3281" s="72"/>
      <c r="BX3281" s="72"/>
      <c r="BY3281" s="72"/>
      <c r="BZ3281" s="72"/>
      <c r="CA3281" s="72"/>
      <c r="CB3281" s="72"/>
      <c r="CC3281" s="72"/>
      <c r="CD3281" s="72"/>
      <c r="CE3281" s="72"/>
      <c r="CF3281" s="72"/>
      <c r="CG3281" s="72"/>
      <c r="CH3281" s="72"/>
      <c r="CI3281" s="72"/>
      <c r="CJ3281" s="72"/>
      <c r="XEX3281" s="56" t="str">
        <f>IF(ISERROR(VLOOKUP('Testing Report'!$G$8,$AG3281:$BD3281,13,FALSE)),"",VLOOKUP('Testing Report'!$G$8,$AG3281:$BD3281,13,FALSE))</f>
        <v/>
      </c>
      <c r="XEY3281" s="56" t="str">
        <f>IF(ISERROR(VLOOKUP('Testing Report'!$G$8,$AG3281:$BD3281,15,FALSE)),"",VLOOKUP('Testing Report'!$G$8,$AG3281:$BD3281,15,FALSE))</f>
        <v/>
      </c>
      <c r="XEZ3281" s="56" t="str">
        <f>IF(COUNTIF($X3281:$X$5000,'Testing Report'!$G$8)=0,"",COUNTIF($X3281:$X$5000,'Testing Report'!$G$8))</f>
        <v/>
      </c>
      <c r="XFA3281" s="56" t="str">
        <f>IF(ISERROR(VLOOKUP('Testing Report'!$G$8,$AG3281:$BD3281,19,FALSE)),"",VLOOKUP('Testing Report'!$G$8,$AG3281:$BD3281,19,FALSE))</f>
        <v/>
      </c>
      <c r="XFB3281" s="56" t="str">
        <f>IF(ISERROR(VLOOKUP('Testing Report'!$G$8,$X3281:$BD3281,32,FALSE)),"",VLOOKUP('Testing Report'!$G$8,$X3281:$BD3281,32,FALSE))</f>
        <v/>
      </c>
      <c r="XFC3281" s="26"/>
      <c r="XFD3281" s="7" t="str">
        <f t="shared" si="159"/>
        <v/>
      </c>
    </row>
    <row r="3282" spans="1:88 16378:16384" ht="15" customHeight="1">
      <c r="A3282" s="65" t="str">
        <f t="shared" si="157"/>
        <v/>
      </c>
      <c r="B3282" s="65"/>
      <c r="C3282" s="66"/>
      <c r="D3282" s="66"/>
      <c r="E3282" s="66"/>
      <c r="F3282" s="66"/>
      <c r="G3282" s="66"/>
      <c r="H3282" s="66"/>
      <c r="I3282" s="66"/>
      <c r="J3282" s="66"/>
      <c r="K3282" s="66"/>
      <c r="L3282" s="66"/>
      <c r="M3282" s="66"/>
      <c r="N3282" s="66"/>
      <c r="O3282" s="66"/>
      <c r="P3282" s="66"/>
      <c r="Q3282" s="66"/>
      <c r="R3282" s="66"/>
      <c r="S3282" s="72"/>
      <c r="T3282" s="72"/>
      <c r="U3282" s="72"/>
      <c r="V3282" s="72"/>
      <c r="W3282" s="72"/>
      <c r="X3282" s="64"/>
      <c r="Y3282" s="64"/>
      <c r="Z3282" s="64"/>
      <c r="AA3282" s="64"/>
      <c r="AB3282" s="64"/>
      <c r="AC3282" s="64"/>
      <c r="AD3282" s="64"/>
      <c r="AE3282" s="64"/>
      <c r="AF3282" s="64"/>
      <c r="AG3282" s="64"/>
      <c r="AH3282" s="64"/>
      <c r="AI3282" s="64"/>
      <c r="AJ3282" s="64"/>
      <c r="AK3282" s="64"/>
      <c r="AL3282" s="64"/>
      <c r="AM3282" s="64"/>
      <c r="AN3282" s="64"/>
      <c r="AO3282" s="64"/>
      <c r="AP3282" s="67" t="str">
        <f>IF($AG3282="","",VLOOKUP($AG3282,Test_Procedure!$A:$F,2,FALSE))</f>
        <v/>
      </c>
      <c r="AQ3282" s="67"/>
      <c r="AR3282" s="67"/>
      <c r="AS3282" s="68"/>
      <c r="AT3282" s="68"/>
      <c r="AU3282" s="68"/>
      <c r="AV3282" s="68"/>
      <c r="AW3282" s="68"/>
      <c r="AX3282" s="68"/>
      <c r="AY3282" s="68"/>
      <c r="AZ3282" s="68"/>
      <c r="BA3282" s="68"/>
      <c r="BB3282" s="68"/>
      <c r="BC3282" s="69" t="str">
        <f t="shared" si="158"/>
        <v/>
      </c>
      <c r="BD3282" s="69"/>
      <c r="BE3282" s="70">
        <f>IF($AG3282="",0,VLOOKUP($AG3282,Test_Procedure!$A:$F,3,FALSE))</f>
        <v>0</v>
      </c>
      <c r="BF3282" s="70"/>
      <c r="BG3282" s="70">
        <f>IF($AG3282="",0,VLOOKUP($AG3282,Test_Procedure!$A:$F,4,FALSE))</f>
        <v>0</v>
      </c>
      <c r="BH3282" s="70"/>
      <c r="BI3282" s="70">
        <f>IF($AG3282="",0,VLOOKUP($AG3282,Test_Procedure!$A:$F,5,FALSE))</f>
        <v>0</v>
      </c>
      <c r="BJ3282" s="70"/>
      <c r="BK3282" s="70">
        <f>IF($AG3282="",0,VLOOKUP($AG3282,Test_Procedure!$A:$F,6,FALSE))</f>
        <v>0</v>
      </c>
      <c r="BL3282" s="70"/>
      <c r="BM3282" s="71"/>
      <c r="BN3282" s="71"/>
      <c r="BO3282" s="71"/>
      <c r="BP3282" s="72"/>
      <c r="BQ3282" s="72"/>
      <c r="BR3282" s="72"/>
      <c r="BS3282" s="72"/>
      <c r="BT3282" s="72"/>
      <c r="BU3282" s="72"/>
      <c r="BV3282" s="72"/>
      <c r="BW3282" s="72"/>
      <c r="BX3282" s="72"/>
      <c r="BY3282" s="72"/>
      <c r="BZ3282" s="72"/>
      <c r="CA3282" s="72"/>
      <c r="CB3282" s="72"/>
      <c r="CC3282" s="72"/>
      <c r="CD3282" s="72"/>
      <c r="CE3282" s="72"/>
      <c r="CF3282" s="72"/>
      <c r="CG3282" s="72"/>
      <c r="CH3282" s="72"/>
      <c r="CI3282" s="72"/>
      <c r="CJ3282" s="72"/>
      <c r="XEX3282" s="56" t="str">
        <f>IF(ISERROR(VLOOKUP('Testing Report'!$G$8,$AG3282:$BD3282,13,FALSE)),"",VLOOKUP('Testing Report'!$G$8,$AG3282:$BD3282,13,FALSE))</f>
        <v/>
      </c>
      <c r="XEY3282" s="56" t="str">
        <f>IF(ISERROR(VLOOKUP('Testing Report'!$G$8,$AG3282:$BD3282,15,FALSE)),"",VLOOKUP('Testing Report'!$G$8,$AG3282:$BD3282,15,FALSE))</f>
        <v/>
      </c>
      <c r="XEZ3282" s="56" t="str">
        <f>IF(COUNTIF($X3282:$X$5000,'Testing Report'!$G$8)=0,"",COUNTIF($X3282:$X$5000,'Testing Report'!$G$8))</f>
        <v/>
      </c>
      <c r="XFA3282" s="56" t="str">
        <f>IF(ISERROR(VLOOKUP('Testing Report'!$G$8,$AG3282:$BD3282,19,FALSE)),"",VLOOKUP('Testing Report'!$G$8,$AG3282:$BD3282,19,FALSE))</f>
        <v/>
      </c>
      <c r="XFB3282" s="56" t="str">
        <f>IF(ISERROR(VLOOKUP('Testing Report'!$G$8,$X3282:$BD3282,32,FALSE)),"",VLOOKUP('Testing Report'!$G$8,$X3282:$BD3282,32,FALSE))</f>
        <v/>
      </c>
      <c r="XFC3282" s="26"/>
      <c r="XFD3282" s="7" t="str">
        <f t="shared" si="159"/>
        <v/>
      </c>
    </row>
    <row r="3283" spans="1:88 16378:16384" ht="15" customHeight="1">
      <c r="A3283" s="65" t="str">
        <f t="shared" si="157"/>
        <v/>
      </c>
      <c r="B3283" s="65"/>
      <c r="C3283" s="66"/>
      <c r="D3283" s="66"/>
      <c r="E3283" s="66"/>
      <c r="F3283" s="66"/>
      <c r="G3283" s="66"/>
      <c r="H3283" s="66"/>
      <c r="I3283" s="66"/>
      <c r="J3283" s="66"/>
      <c r="K3283" s="66"/>
      <c r="L3283" s="66"/>
      <c r="M3283" s="66"/>
      <c r="N3283" s="66"/>
      <c r="O3283" s="66"/>
      <c r="P3283" s="66"/>
      <c r="Q3283" s="66"/>
      <c r="R3283" s="66"/>
      <c r="S3283" s="72"/>
      <c r="T3283" s="72"/>
      <c r="U3283" s="72"/>
      <c r="V3283" s="72"/>
      <c r="W3283" s="72"/>
      <c r="X3283" s="64"/>
      <c r="Y3283" s="64"/>
      <c r="Z3283" s="64"/>
      <c r="AA3283" s="64"/>
      <c r="AB3283" s="64"/>
      <c r="AC3283" s="64"/>
      <c r="AD3283" s="64"/>
      <c r="AE3283" s="64"/>
      <c r="AF3283" s="64"/>
      <c r="AG3283" s="64"/>
      <c r="AH3283" s="64"/>
      <c r="AI3283" s="64"/>
      <c r="AJ3283" s="64"/>
      <c r="AK3283" s="64"/>
      <c r="AL3283" s="64"/>
      <c r="AM3283" s="64"/>
      <c r="AN3283" s="64"/>
      <c r="AO3283" s="64"/>
      <c r="AP3283" s="67" t="str">
        <f>IF($AG3283="","",VLOOKUP($AG3283,Test_Procedure!$A:$F,2,FALSE))</f>
        <v/>
      </c>
      <c r="AQ3283" s="67"/>
      <c r="AR3283" s="67"/>
      <c r="AS3283" s="68"/>
      <c r="AT3283" s="68"/>
      <c r="AU3283" s="68"/>
      <c r="AV3283" s="68"/>
      <c r="AW3283" s="68"/>
      <c r="AX3283" s="68"/>
      <c r="AY3283" s="68"/>
      <c r="AZ3283" s="68"/>
      <c r="BA3283" s="68"/>
      <c r="BB3283" s="68"/>
      <c r="BC3283" s="69" t="str">
        <f t="shared" si="158"/>
        <v/>
      </c>
      <c r="BD3283" s="69"/>
      <c r="BE3283" s="70">
        <f>IF($AG3283="",0,VLOOKUP($AG3283,Test_Procedure!$A:$F,3,FALSE))</f>
        <v>0</v>
      </c>
      <c r="BF3283" s="70"/>
      <c r="BG3283" s="70">
        <f>IF($AG3283="",0,VLOOKUP($AG3283,Test_Procedure!$A:$F,4,FALSE))</f>
        <v>0</v>
      </c>
      <c r="BH3283" s="70"/>
      <c r="BI3283" s="70">
        <f>IF($AG3283="",0,VLOOKUP($AG3283,Test_Procedure!$A:$F,5,FALSE))</f>
        <v>0</v>
      </c>
      <c r="BJ3283" s="70"/>
      <c r="BK3283" s="70">
        <f>IF($AG3283="",0,VLOOKUP($AG3283,Test_Procedure!$A:$F,6,FALSE))</f>
        <v>0</v>
      </c>
      <c r="BL3283" s="70"/>
      <c r="BM3283" s="71"/>
      <c r="BN3283" s="71"/>
      <c r="BO3283" s="71"/>
      <c r="BP3283" s="72"/>
      <c r="BQ3283" s="72"/>
      <c r="BR3283" s="72"/>
      <c r="BS3283" s="72"/>
      <c r="BT3283" s="72"/>
      <c r="BU3283" s="72"/>
      <c r="BV3283" s="72"/>
      <c r="BW3283" s="72"/>
      <c r="BX3283" s="72"/>
      <c r="BY3283" s="72"/>
      <c r="BZ3283" s="72"/>
      <c r="CA3283" s="72"/>
      <c r="CB3283" s="72"/>
      <c r="CC3283" s="72"/>
      <c r="CD3283" s="72"/>
      <c r="CE3283" s="72"/>
      <c r="CF3283" s="72"/>
      <c r="CG3283" s="72"/>
      <c r="CH3283" s="72"/>
      <c r="CI3283" s="72"/>
      <c r="CJ3283" s="72"/>
      <c r="XEX3283" s="56" t="str">
        <f>IF(ISERROR(VLOOKUP('Testing Report'!$G$8,$AG3283:$BD3283,13,FALSE)),"",VLOOKUP('Testing Report'!$G$8,$AG3283:$BD3283,13,FALSE))</f>
        <v/>
      </c>
      <c r="XEY3283" s="56" t="str">
        <f>IF(ISERROR(VLOOKUP('Testing Report'!$G$8,$AG3283:$BD3283,15,FALSE)),"",VLOOKUP('Testing Report'!$G$8,$AG3283:$BD3283,15,FALSE))</f>
        <v/>
      </c>
      <c r="XEZ3283" s="56" t="str">
        <f>IF(COUNTIF($X3283:$X$5000,'Testing Report'!$G$8)=0,"",COUNTIF($X3283:$X$5000,'Testing Report'!$G$8))</f>
        <v/>
      </c>
      <c r="XFA3283" s="56" t="str">
        <f>IF(ISERROR(VLOOKUP('Testing Report'!$G$8,$AG3283:$BD3283,19,FALSE)),"",VLOOKUP('Testing Report'!$G$8,$AG3283:$BD3283,19,FALSE))</f>
        <v/>
      </c>
      <c r="XFB3283" s="56" t="str">
        <f>IF(ISERROR(VLOOKUP('Testing Report'!$G$8,$X3283:$BD3283,32,FALSE)),"",VLOOKUP('Testing Report'!$G$8,$X3283:$BD3283,32,FALSE))</f>
        <v/>
      </c>
      <c r="XFC3283" s="26"/>
      <c r="XFD3283" s="7" t="str">
        <f t="shared" si="159"/>
        <v/>
      </c>
    </row>
    <row r="3284" spans="1:88 16378:16384" ht="15" customHeight="1">
      <c r="A3284" s="65" t="str">
        <f t="shared" si="157"/>
        <v/>
      </c>
      <c r="B3284" s="65"/>
      <c r="C3284" s="66"/>
      <c r="D3284" s="66"/>
      <c r="E3284" s="66"/>
      <c r="F3284" s="66"/>
      <c r="G3284" s="66"/>
      <c r="H3284" s="66"/>
      <c r="I3284" s="66"/>
      <c r="J3284" s="66"/>
      <c r="K3284" s="66"/>
      <c r="L3284" s="66"/>
      <c r="M3284" s="66"/>
      <c r="N3284" s="66"/>
      <c r="O3284" s="66"/>
      <c r="P3284" s="66"/>
      <c r="Q3284" s="66"/>
      <c r="R3284" s="66"/>
      <c r="S3284" s="72"/>
      <c r="T3284" s="72"/>
      <c r="U3284" s="72"/>
      <c r="V3284" s="72"/>
      <c r="W3284" s="72"/>
      <c r="X3284" s="64"/>
      <c r="Y3284" s="64"/>
      <c r="Z3284" s="64"/>
      <c r="AA3284" s="64"/>
      <c r="AB3284" s="64"/>
      <c r="AC3284" s="64"/>
      <c r="AD3284" s="64"/>
      <c r="AE3284" s="64"/>
      <c r="AF3284" s="64"/>
      <c r="AG3284" s="64"/>
      <c r="AH3284" s="64"/>
      <c r="AI3284" s="64"/>
      <c r="AJ3284" s="64"/>
      <c r="AK3284" s="64"/>
      <c r="AL3284" s="64"/>
      <c r="AM3284" s="64"/>
      <c r="AN3284" s="64"/>
      <c r="AO3284" s="64"/>
      <c r="AP3284" s="67" t="str">
        <f>IF($AG3284="","",VLOOKUP($AG3284,Test_Procedure!$A:$F,2,FALSE))</f>
        <v/>
      </c>
      <c r="AQ3284" s="67"/>
      <c r="AR3284" s="67"/>
      <c r="AS3284" s="68"/>
      <c r="AT3284" s="68"/>
      <c r="AU3284" s="68"/>
      <c r="AV3284" s="68"/>
      <c r="AW3284" s="68"/>
      <c r="AX3284" s="68"/>
      <c r="AY3284" s="68"/>
      <c r="AZ3284" s="68"/>
      <c r="BA3284" s="68"/>
      <c r="BB3284" s="68"/>
      <c r="BC3284" s="69" t="str">
        <f t="shared" si="158"/>
        <v/>
      </c>
      <c r="BD3284" s="69"/>
      <c r="BE3284" s="70">
        <f>IF($AG3284="",0,VLOOKUP($AG3284,Test_Procedure!$A:$F,3,FALSE))</f>
        <v>0</v>
      </c>
      <c r="BF3284" s="70"/>
      <c r="BG3284" s="70">
        <f>IF($AG3284="",0,VLOOKUP($AG3284,Test_Procedure!$A:$F,4,FALSE))</f>
        <v>0</v>
      </c>
      <c r="BH3284" s="70"/>
      <c r="BI3284" s="70">
        <f>IF($AG3284="",0,VLOOKUP($AG3284,Test_Procedure!$A:$F,5,FALSE))</f>
        <v>0</v>
      </c>
      <c r="BJ3284" s="70"/>
      <c r="BK3284" s="70">
        <f>IF($AG3284="",0,VLOOKUP($AG3284,Test_Procedure!$A:$F,6,FALSE))</f>
        <v>0</v>
      </c>
      <c r="BL3284" s="70"/>
      <c r="BM3284" s="71"/>
      <c r="BN3284" s="71"/>
      <c r="BO3284" s="71"/>
      <c r="BP3284" s="72"/>
      <c r="BQ3284" s="72"/>
      <c r="BR3284" s="72"/>
      <c r="BS3284" s="72"/>
      <c r="BT3284" s="72"/>
      <c r="BU3284" s="72"/>
      <c r="BV3284" s="72"/>
      <c r="BW3284" s="72"/>
      <c r="BX3284" s="72"/>
      <c r="BY3284" s="72"/>
      <c r="BZ3284" s="72"/>
      <c r="CA3284" s="72"/>
      <c r="CB3284" s="72"/>
      <c r="CC3284" s="72"/>
      <c r="CD3284" s="72"/>
      <c r="CE3284" s="72"/>
      <c r="CF3284" s="72"/>
      <c r="CG3284" s="72"/>
      <c r="CH3284" s="72"/>
      <c r="CI3284" s="72"/>
      <c r="CJ3284" s="72"/>
      <c r="XEX3284" s="56" t="str">
        <f>IF(ISERROR(VLOOKUP('Testing Report'!$G$8,$AG3284:$BD3284,13,FALSE)),"",VLOOKUP('Testing Report'!$G$8,$AG3284:$BD3284,13,FALSE))</f>
        <v/>
      </c>
      <c r="XEY3284" s="56" t="str">
        <f>IF(ISERROR(VLOOKUP('Testing Report'!$G$8,$AG3284:$BD3284,15,FALSE)),"",VLOOKUP('Testing Report'!$G$8,$AG3284:$BD3284,15,FALSE))</f>
        <v/>
      </c>
      <c r="XEZ3284" s="56" t="str">
        <f>IF(COUNTIF($X3284:$X$5000,'Testing Report'!$G$8)=0,"",COUNTIF($X3284:$X$5000,'Testing Report'!$G$8))</f>
        <v/>
      </c>
      <c r="XFA3284" s="56" t="str">
        <f>IF(ISERROR(VLOOKUP('Testing Report'!$G$8,$AG3284:$BD3284,19,FALSE)),"",VLOOKUP('Testing Report'!$G$8,$AG3284:$BD3284,19,FALSE))</f>
        <v/>
      </c>
      <c r="XFB3284" s="56" t="str">
        <f>IF(ISERROR(VLOOKUP('Testing Report'!$G$8,$X3284:$BD3284,32,FALSE)),"",VLOOKUP('Testing Report'!$G$8,$X3284:$BD3284,32,FALSE))</f>
        <v/>
      </c>
      <c r="XFC3284" s="26"/>
      <c r="XFD3284" s="7" t="str">
        <f t="shared" si="159"/>
        <v/>
      </c>
    </row>
    <row r="3285" spans="1:88 16378:16384" ht="15" customHeight="1">
      <c r="A3285" s="65" t="str">
        <f t="shared" si="157"/>
        <v/>
      </c>
      <c r="B3285" s="65"/>
      <c r="C3285" s="66"/>
      <c r="D3285" s="66"/>
      <c r="E3285" s="66"/>
      <c r="F3285" s="66"/>
      <c r="G3285" s="66"/>
      <c r="H3285" s="66"/>
      <c r="I3285" s="66"/>
      <c r="J3285" s="66"/>
      <c r="K3285" s="66"/>
      <c r="L3285" s="66"/>
      <c r="M3285" s="66"/>
      <c r="N3285" s="66"/>
      <c r="O3285" s="66"/>
      <c r="P3285" s="66"/>
      <c r="Q3285" s="66"/>
      <c r="R3285" s="66"/>
      <c r="S3285" s="72"/>
      <c r="T3285" s="72"/>
      <c r="U3285" s="72"/>
      <c r="V3285" s="72"/>
      <c r="W3285" s="72"/>
      <c r="X3285" s="64"/>
      <c r="Y3285" s="64"/>
      <c r="Z3285" s="64"/>
      <c r="AA3285" s="64"/>
      <c r="AB3285" s="64"/>
      <c r="AC3285" s="64"/>
      <c r="AD3285" s="64"/>
      <c r="AE3285" s="64"/>
      <c r="AF3285" s="64"/>
      <c r="AG3285" s="64"/>
      <c r="AH3285" s="64"/>
      <c r="AI3285" s="64"/>
      <c r="AJ3285" s="64"/>
      <c r="AK3285" s="64"/>
      <c r="AL3285" s="64"/>
      <c r="AM3285" s="64"/>
      <c r="AN3285" s="64"/>
      <c r="AO3285" s="64"/>
      <c r="AP3285" s="67" t="str">
        <f>IF($AG3285="","",VLOOKUP($AG3285,Test_Procedure!$A:$F,2,FALSE))</f>
        <v/>
      </c>
      <c r="AQ3285" s="67"/>
      <c r="AR3285" s="67"/>
      <c r="AS3285" s="68"/>
      <c r="AT3285" s="68"/>
      <c r="AU3285" s="68"/>
      <c r="AV3285" s="68"/>
      <c r="AW3285" s="68"/>
      <c r="AX3285" s="68"/>
      <c r="AY3285" s="68"/>
      <c r="AZ3285" s="68"/>
      <c r="BA3285" s="68"/>
      <c r="BB3285" s="68"/>
      <c r="BC3285" s="69" t="str">
        <f t="shared" si="158"/>
        <v/>
      </c>
      <c r="BD3285" s="69"/>
      <c r="BE3285" s="70">
        <f>IF($AG3285="",0,VLOOKUP($AG3285,Test_Procedure!$A:$F,3,FALSE))</f>
        <v>0</v>
      </c>
      <c r="BF3285" s="70"/>
      <c r="BG3285" s="70">
        <f>IF($AG3285="",0,VLOOKUP($AG3285,Test_Procedure!$A:$F,4,FALSE))</f>
        <v>0</v>
      </c>
      <c r="BH3285" s="70"/>
      <c r="BI3285" s="70">
        <f>IF($AG3285="",0,VLOOKUP($AG3285,Test_Procedure!$A:$F,5,FALSE))</f>
        <v>0</v>
      </c>
      <c r="BJ3285" s="70"/>
      <c r="BK3285" s="70">
        <f>IF($AG3285="",0,VLOOKUP($AG3285,Test_Procedure!$A:$F,6,FALSE))</f>
        <v>0</v>
      </c>
      <c r="BL3285" s="70"/>
      <c r="BM3285" s="71"/>
      <c r="BN3285" s="71"/>
      <c r="BO3285" s="71"/>
      <c r="BP3285" s="72"/>
      <c r="BQ3285" s="72"/>
      <c r="BR3285" s="72"/>
      <c r="BS3285" s="72"/>
      <c r="BT3285" s="72"/>
      <c r="BU3285" s="72"/>
      <c r="BV3285" s="72"/>
      <c r="BW3285" s="72"/>
      <c r="BX3285" s="72"/>
      <c r="BY3285" s="72"/>
      <c r="BZ3285" s="72"/>
      <c r="CA3285" s="72"/>
      <c r="CB3285" s="72"/>
      <c r="CC3285" s="72"/>
      <c r="CD3285" s="72"/>
      <c r="CE3285" s="72"/>
      <c r="CF3285" s="72"/>
      <c r="CG3285" s="72"/>
      <c r="CH3285" s="72"/>
      <c r="CI3285" s="72"/>
      <c r="CJ3285" s="72"/>
      <c r="XEX3285" s="56" t="str">
        <f>IF(ISERROR(VLOOKUP('Testing Report'!$G$8,$AG3285:$BD3285,13,FALSE)),"",VLOOKUP('Testing Report'!$G$8,$AG3285:$BD3285,13,FALSE))</f>
        <v/>
      </c>
      <c r="XEY3285" s="56" t="str">
        <f>IF(ISERROR(VLOOKUP('Testing Report'!$G$8,$AG3285:$BD3285,15,FALSE)),"",VLOOKUP('Testing Report'!$G$8,$AG3285:$BD3285,15,FALSE))</f>
        <v/>
      </c>
      <c r="XEZ3285" s="56" t="str">
        <f>IF(COUNTIF($X3285:$X$5000,'Testing Report'!$G$8)=0,"",COUNTIF($X3285:$X$5000,'Testing Report'!$G$8))</f>
        <v/>
      </c>
      <c r="XFA3285" s="56" t="str">
        <f>IF(ISERROR(VLOOKUP('Testing Report'!$G$8,$AG3285:$BD3285,19,FALSE)),"",VLOOKUP('Testing Report'!$G$8,$AG3285:$BD3285,19,FALSE))</f>
        <v/>
      </c>
      <c r="XFB3285" s="56" t="str">
        <f>IF(ISERROR(VLOOKUP('Testing Report'!$G$8,$X3285:$BD3285,32,FALSE)),"",VLOOKUP('Testing Report'!$G$8,$X3285:$BD3285,32,FALSE))</f>
        <v/>
      </c>
      <c r="XFC3285" s="26"/>
      <c r="XFD3285" s="7" t="str">
        <f t="shared" si="159"/>
        <v/>
      </c>
    </row>
    <row r="3286" spans="1:88 16378:16384" ht="15" customHeight="1">
      <c r="A3286" s="65" t="str">
        <f t="shared" si="157"/>
        <v/>
      </c>
      <c r="B3286" s="65"/>
      <c r="C3286" s="66"/>
      <c r="D3286" s="66"/>
      <c r="E3286" s="66"/>
      <c r="F3286" s="66"/>
      <c r="G3286" s="66"/>
      <c r="H3286" s="66"/>
      <c r="I3286" s="66"/>
      <c r="J3286" s="66"/>
      <c r="K3286" s="66"/>
      <c r="L3286" s="66"/>
      <c r="M3286" s="66"/>
      <c r="N3286" s="66"/>
      <c r="O3286" s="66"/>
      <c r="P3286" s="66"/>
      <c r="Q3286" s="66"/>
      <c r="R3286" s="66"/>
      <c r="S3286" s="72"/>
      <c r="T3286" s="72"/>
      <c r="U3286" s="72"/>
      <c r="V3286" s="72"/>
      <c r="W3286" s="72"/>
      <c r="X3286" s="64"/>
      <c r="Y3286" s="64"/>
      <c r="Z3286" s="64"/>
      <c r="AA3286" s="64"/>
      <c r="AB3286" s="64"/>
      <c r="AC3286" s="64"/>
      <c r="AD3286" s="64"/>
      <c r="AE3286" s="64"/>
      <c r="AF3286" s="64"/>
      <c r="AG3286" s="64"/>
      <c r="AH3286" s="64"/>
      <c r="AI3286" s="64"/>
      <c r="AJ3286" s="64"/>
      <c r="AK3286" s="64"/>
      <c r="AL3286" s="64"/>
      <c r="AM3286" s="64"/>
      <c r="AN3286" s="64"/>
      <c r="AO3286" s="64"/>
      <c r="AP3286" s="67" t="str">
        <f>IF($AG3286="","",VLOOKUP($AG3286,Test_Procedure!$A:$F,2,FALSE))</f>
        <v/>
      </c>
      <c r="AQ3286" s="67"/>
      <c r="AR3286" s="67"/>
      <c r="AS3286" s="68"/>
      <c r="AT3286" s="68"/>
      <c r="AU3286" s="68"/>
      <c r="AV3286" s="68"/>
      <c r="AW3286" s="68"/>
      <c r="AX3286" s="68"/>
      <c r="AY3286" s="68"/>
      <c r="AZ3286" s="68"/>
      <c r="BA3286" s="68"/>
      <c r="BB3286" s="68"/>
      <c r="BC3286" s="69" t="str">
        <f t="shared" si="158"/>
        <v/>
      </c>
      <c r="BD3286" s="69"/>
      <c r="BE3286" s="70">
        <f>IF($AG3286="",0,VLOOKUP($AG3286,Test_Procedure!$A:$F,3,FALSE))</f>
        <v>0</v>
      </c>
      <c r="BF3286" s="70"/>
      <c r="BG3286" s="70">
        <f>IF($AG3286="",0,VLOOKUP($AG3286,Test_Procedure!$A:$F,4,FALSE))</f>
        <v>0</v>
      </c>
      <c r="BH3286" s="70"/>
      <c r="BI3286" s="70">
        <f>IF($AG3286="",0,VLOOKUP($AG3286,Test_Procedure!$A:$F,5,FALSE))</f>
        <v>0</v>
      </c>
      <c r="BJ3286" s="70"/>
      <c r="BK3286" s="70">
        <f>IF($AG3286="",0,VLOOKUP($AG3286,Test_Procedure!$A:$F,6,FALSE))</f>
        <v>0</v>
      </c>
      <c r="BL3286" s="70"/>
      <c r="BM3286" s="71"/>
      <c r="BN3286" s="71"/>
      <c r="BO3286" s="71"/>
      <c r="BP3286" s="72"/>
      <c r="BQ3286" s="72"/>
      <c r="BR3286" s="72"/>
      <c r="BS3286" s="72"/>
      <c r="BT3286" s="72"/>
      <c r="BU3286" s="72"/>
      <c r="BV3286" s="72"/>
      <c r="BW3286" s="72"/>
      <c r="BX3286" s="72"/>
      <c r="BY3286" s="72"/>
      <c r="BZ3286" s="72"/>
      <c r="CA3286" s="72"/>
      <c r="CB3286" s="72"/>
      <c r="CC3286" s="72"/>
      <c r="CD3286" s="72"/>
      <c r="CE3286" s="72"/>
      <c r="CF3286" s="72"/>
      <c r="CG3286" s="72"/>
      <c r="CH3286" s="72"/>
      <c r="CI3286" s="72"/>
      <c r="CJ3286" s="72"/>
      <c r="XEX3286" s="56" t="str">
        <f>IF(ISERROR(VLOOKUP('Testing Report'!$G$8,$AG3286:$BD3286,13,FALSE)),"",VLOOKUP('Testing Report'!$G$8,$AG3286:$BD3286,13,FALSE))</f>
        <v/>
      </c>
      <c r="XEY3286" s="56" t="str">
        <f>IF(ISERROR(VLOOKUP('Testing Report'!$G$8,$AG3286:$BD3286,15,FALSE)),"",VLOOKUP('Testing Report'!$G$8,$AG3286:$BD3286,15,FALSE))</f>
        <v/>
      </c>
      <c r="XEZ3286" s="56" t="str">
        <f>IF(COUNTIF($X3286:$X$5000,'Testing Report'!$G$8)=0,"",COUNTIF($X3286:$X$5000,'Testing Report'!$G$8))</f>
        <v/>
      </c>
      <c r="XFA3286" s="56" t="str">
        <f>IF(ISERROR(VLOOKUP('Testing Report'!$G$8,$AG3286:$BD3286,19,FALSE)),"",VLOOKUP('Testing Report'!$G$8,$AG3286:$BD3286,19,FALSE))</f>
        <v/>
      </c>
      <c r="XFB3286" s="56" t="str">
        <f>IF(ISERROR(VLOOKUP('Testing Report'!$G$8,$X3286:$BD3286,32,FALSE)),"",VLOOKUP('Testing Report'!$G$8,$X3286:$BD3286,32,FALSE))</f>
        <v/>
      </c>
      <c r="XFC3286" s="26"/>
      <c r="XFD3286" s="7" t="str">
        <f t="shared" si="159"/>
        <v/>
      </c>
    </row>
    <row r="3287" spans="1:88 16378:16384" ht="15" customHeight="1">
      <c r="A3287" s="65" t="str">
        <f t="shared" si="157"/>
        <v/>
      </c>
      <c r="B3287" s="65"/>
      <c r="C3287" s="66"/>
      <c r="D3287" s="66"/>
      <c r="E3287" s="66"/>
      <c r="F3287" s="66"/>
      <c r="G3287" s="66"/>
      <c r="H3287" s="66"/>
      <c r="I3287" s="66"/>
      <c r="J3287" s="66"/>
      <c r="K3287" s="66"/>
      <c r="L3287" s="66"/>
      <c r="M3287" s="66"/>
      <c r="N3287" s="66"/>
      <c r="O3287" s="66"/>
      <c r="P3287" s="66"/>
      <c r="Q3287" s="66"/>
      <c r="R3287" s="66"/>
      <c r="S3287" s="72"/>
      <c r="T3287" s="72"/>
      <c r="U3287" s="72"/>
      <c r="V3287" s="72"/>
      <c r="W3287" s="72"/>
      <c r="X3287" s="64"/>
      <c r="Y3287" s="64"/>
      <c r="Z3287" s="64"/>
      <c r="AA3287" s="64"/>
      <c r="AB3287" s="64"/>
      <c r="AC3287" s="64"/>
      <c r="AD3287" s="64"/>
      <c r="AE3287" s="64"/>
      <c r="AF3287" s="64"/>
      <c r="AG3287" s="64"/>
      <c r="AH3287" s="64"/>
      <c r="AI3287" s="64"/>
      <c r="AJ3287" s="64"/>
      <c r="AK3287" s="64"/>
      <c r="AL3287" s="64"/>
      <c r="AM3287" s="64"/>
      <c r="AN3287" s="64"/>
      <c r="AO3287" s="64"/>
      <c r="AP3287" s="67" t="str">
        <f>IF($AG3287="","",VLOOKUP($AG3287,Test_Procedure!$A:$F,2,FALSE))</f>
        <v/>
      </c>
      <c r="AQ3287" s="67"/>
      <c r="AR3287" s="67"/>
      <c r="AS3287" s="68"/>
      <c r="AT3287" s="68"/>
      <c r="AU3287" s="68"/>
      <c r="AV3287" s="68"/>
      <c r="AW3287" s="68"/>
      <c r="AX3287" s="68"/>
      <c r="AY3287" s="68"/>
      <c r="AZ3287" s="68"/>
      <c r="BA3287" s="68"/>
      <c r="BB3287" s="68"/>
      <c r="BC3287" s="69" t="str">
        <f t="shared" si="158"/>
        <v/>
      </c>
      <c r="BD3287" s="69"/>
      <c r="BE3287" s="70">
        <f>IF($AG3287="",0,VLOOKUP($AG3287,Test_Procedure!$A:$F,3,FALSE))</f>
        <v>0</v>
      </c>
      <c r="BF3287" s="70"/>
      <c r="BG3287" s="70">
        <f>IF($AG3287="",0,VLOOKUP($AG3287,Test_Procedure!$A:$F,4,FALSE))</f>
        <v>0</v>
      </c>
      <c r="BH3287" s="70"/>
      <c r="BI3287" s="70">
        <f>IF($AG3287="",0,VLOOKUP($AG3287,Test_Procedure!$A:$F,5,FALSE))</f>
        <v>0</v>
      </c>
      <c r="BJ3287" s="70"/>
      <c r="BK3287" s="70">
        <f>IF($AG3287="",0,VLOOKUP($AG3287,Test_Procedure!$A:$F,6,FALSE))</f>
        <v>0</v>
      </c>
      <c r="BL3287" s="70"/>
      <c r="BM3287" s="71"/>
      <c r="BN3287" s="71"/>
      <c r="BO3287" s="71"/>
      <c r="BP3287" s="72"/>
      <c r="BQ3287" s="72"/>
      <c r="BR3287" s="72"/>
      <c r="BS3287" s="72"/>
      <c r="BT3287" s="72"/>
      <c r="BU3287" s="72"/>
      <c r="BV3287" s="72"/>
      <c r="BW3287" s="72"/>
      <c r="BX3287" s="72"/>
      <c r="BY3287" s="72"/>
      <c r="BZ3287" s="72"/>
      <c r="CA3287" s="72"/>
      <c r="CB3287" s="72"/>
      <c r="CC3287" s="72"/>
      <c r="CD3287" s="72"/>
      <c r="CE3287" s="72"/>
      <c r="CF3287" s="72"/>
      <c r="CG3287" s="72"/>
      <c r="CH3287" s="72"/>
      <c r="CI3287" s="72"/>
      <c r="CJ3287" s="72"/>
      <c r="XEX3287" s="56" t="str">
        <f>IF(ISERROR(VLOOKUP('Testing Report'!$G$8,$AG3287:$BD3287,13,FALSE)),"",VLOOKUP('Testing Report'!$G$8,$AG3287:$BD3287,13,FALSE))</f>
        <v/>
      </c>
      <c r="XEY3287" s="56" t="str">
        <f>IF(ISERROR(VLOOKUP('Testing Report'!$G$8,$AG3287:$BD3287,15,FALSE)),"",VLOOKUP('Testing Report'!$G$8,$AG3287:$BD3287,15,FALSE))</f>
        <v/>
      </c>
      <c r="XEZ3287" s="56" t="str">
        <f>IF(COUNTIF($X3287:$X$5000,'Testing Report'!$G$8)=0,"",COUNTIF($X3287:$X$5000,'Testing Report'!$G$8))</f>
        <v/>
      </c>
      <c r="XFA3287" s="56" t="str">
        <f>IF(ISERROR(VLOOKUP('Testing Report'!$G$8,$AG3287:$BD3287,19,FALSE)),"",VLOOKUP('Testing Report'!$G$8,$AG3287:$BD3287,19,FALSE))</f>
        <v/>
      </c>
      <c r="XFB3287" s="56" t="str">
        <f>IF(ISERROR(VLOOKUP('Testing Report'!$G$8,$X3287:$BD3287,32,FALSE)),"",VLOOKUP('Testing Report'!$G$8,$X3287:$BD3287,32,FALSE))</f>
        <v/>
      </c>
      <c r="XFC3287" s="26"/>
      <c r="XFD3287" s="7" t="str">
        <f t="shared" si="159"/>
        <v/>
      </c>
    </row>
    <row r="3288" spans="1:88 16378:16384" ht="15" customHeight="1">
      <c r="A3288" s="65" t="str">
        <f t="shared" si="157"/>
        <v/>
      </c>
      <c r="B3288" s="65"/>
      <c r="C3288" s="66"/>
      <c r="D3288" s="66"/>
      <c r="E3288" s="66"/>
      <c r="F3288" s="66"/>
      <c r="G3288" s="66"/>
      <c r="H3288" s="66"/>
      <c r="I3288" s="66"/>
      <c r="J3288" s="66"/>
      <c r="K3288" s="66"/>
      <c r="L3288" s="66"/>
      <c r="M3288" s="66"/>
      <c r="N3288" s="66"/>
      <c r="O3288" s="66"/>
      <c r="P3288" s="66"/>
      <c r="Q3288" s="66"/>
      <c r="R3288" s="66"/>
      <c r="S3288" s="72"/>
      <c r="T3288" s="72"/>
      <c r="U3288" s="72"/>
      <c r="V3288" s="72"/>
      <c r="W3288" s="72"/>
      <c r="X3288" s="64"/>
      <c r="Y3288" s="64"/>
      <c r="Z3288" s="64"/>
      <c r="AA3288" s="64"/>
      <c r="AB3288" s="64"/>
      <c r="AC3288" s="64"/>
      <c r="AD3288" s="64"/>
      <c r="AE3288" s="64"/>
      <c r="AF3288" s="64"/>
      <c r="AG3288" s="64"/>
      <c r="AH3288" s="64"/>
      <c r="AI3288" s="64"/>
      <c r="AJ3288" s="64"/>
      <c r="AK3288" s="64"/>
      <c r="AL3288" s="64"/>
      <c r="AM3288" s="64"/>
      <c r="AN3288" s="64"/>
      <c r="AO3288" s="64"/>
      <c r="AP3288" s="67" t="str">
        <f>IF($AG3288="","",VLOOKUP($AG3288,Test_Procedure!$A:$F,2,FALSE))</f>
        <v/>
      </c>
      <c r="AQ3288" s="67"/>
      <c r="AR3288" s="67"/>
      <c r="AS3288" s="68"/>
      <c r="AT3288" s="68"/>
      <c r="AU3288" s="68"/>
      <c r="AV3288" s="68"/>
      <c r="AW3288" s="68"/>
      <c r="AX3288" s="68"/>
      <c r="AY3288" s="68"/>
      <c r="AZ3288" s="68"/>
      <c r="BA3288" s="68"/>
      <c r="BB3288" s="68"/>
      <c r="BC3288" s="69" t="str">
        <f t="shared" si="158"/>
        <v/>
      </c>
      <c r="BD3288" s="69"/>
      <c r="BE3288" s="70">
        <f>IF($AG3288="",0,VLOOKUP($AG3288,Test_Procedure!$A:$F,3,FALSE))</f>
        <v>0</v>
      </c>
      <c r="BF3288" s="70"/>
      <c r="BG3288" s="70">
        <f>IF($AG3288="",0,VLOOKUP($AG3288,Test_Procedure!$A:$F,4,FALSE))</f>
        <v>0</v>
      </c>
      <c r="BH3288" s="70"/>
      <c r="BI3288" s="70">
        <f>IF($AG3288="",0,VLOOKUP($AG3288,Test_Procedure!$A:$F,5,FALSE))</f>
        <v>0</v>
      </c>
      <c r="BJ3288" s="70"/>
      <c r="BK3288" s="70">
        <f>IF($AG3288="",0,VLOOKUP($AG3288,Test_Procedure!$A:$F,6,FALSE))</f>
        <v>0</v>
      </c>
      <c r="BL3288" s="70"/>
      <c r="BM3288" s="71"/>
      <c r="BN3288" s="71"/>
      <c r="BO3288" s="71"/>
      <c r="BP3288" s="72"/>
      <c r="BQ3288" s="72"/>
      <c r="BR3288" s="72"/>
      <c r="BS3288" s="72"/>
      <c r="BT3288" s="72"/>
      <c r="BU3288" s="72"/>
      <c r="BV3288" s="72"/>
      <c r="BW3288" s="72"/>
      <c r="BX3288" s="72"/>
      <c r="BY3288" s="72"/>
      <c r="BZ3288" s="72"/>
      <c r="CA3288" s="72"/>
      <c r="CB3288" s="72"/>
      <c r="CC3288" s="72"/>
      <c r="CD3288" s="72"/>
      <c r="CE3288" s="72"/>
      <c r="CF3288" s="72"/>
      <c r="CG3288" s="72"/>
      <c r="CH3288" s="72"/>
      <c r="CI3288" s="72"/>
      <c r="CJ3288" s="72"/>
      <c r="XEX3288" s="56" t="str">
        <f>IF(ISERROR(VLOOKUP('Testing Report'!$G$8,$AG3288:$BD3288,13,FALSE)),"",VLOOKUP('Testing Report'!$G$8,$AG3288:$BD3288,13,FALSE))</f>
        <v/>
      </c>
      <c r="XEY3288" s="56" t="str">
        <f>IF(ISERROR(VLOOKUP('Testing Report'!$G$8,$AG3288:$BD3288,15,FALSE)),"",VLOOKUP('Testing Report'!$G$8,$AG3288:$BD3288,15,FALSE))</f>
        <v/>
      </c>
      <c r="XEZ3288" s="56" t="str">
        <f>IF(COUNTIF($X3288:$X$5000,'Testing Report'!$G$8)=0,"",COUNTIF($X3288:$X$5000,'Testing Report'!$G$8))</f>
        <v/>
      </c>
      <c r="XFA3288" s="56" t="str">
        <f>IF(ISERROR(VLOOKUP('Testing Report'!$G$8,$AG3288:$BD3288,19,FALSE)),"",VLOOKUP('Testing Report'!$G$8,$AG3288:$BD3288,19,FALSE))</f>
        <v/>
      </c>
      <c r="XFB3288" s="56" t="str">
        <f>IF(ISERROR(VLOOKUP('Testing Report'!$G$8,$X3288:$BD3288,32,FALSE)),"",VLOOKUP('Testing Report'!$G$8,$X3288:$BD3288,32,FALSE))</f>
        <v/>
      </c>
      <c r="XFC3288" s="26"/>
      <c r="XFD3288" s="7" t="str">
        <f t="shared" si="159"/>
        <v/>
      </c>
    </row>
    <row r="3289" spans="1:88 16378:16384" ht="15" customHeight="1">
      <c r="A3289" s="65" t="str">
        <f t="shared" si="157"/>
        <v/>
      </c>
      <c r="B3289" s="65"/>
      <c r="C3289" s="66"/>
      <c r="D3289" s="66"/>
      <c r="E3289" s="66"/>
      <c r="F3289" s="66"/>
      <c r="G3289" s="66"/>
      <c r="H3289" s="66"/>
      <c r="I3289" s="66"/>
      <c r="J3289" s="66"/>
      <c r="K3289" s="66"/>
      <c r="L3289" s="66"/>
      <c r="M3289" s="66"/>
      <c r="N3289" s="66"/>
      <c r="O3289" s="66"/>
      <c r="P3289" s="66"/>
      <c r="Q3289" s="66"/>
      <c r="R3289" s="66"/>
      <c r="S3289" s="72"/>
      <c r="T3289" s="72"/>
      <c r="U3289" s="72"/>
      <c r="V3289" s="72"/>
      <c r="W3289" s="72"/>
      <c r="X3289" s="64"/>
      <c r="Y3289" s="64"/>
      <c r="Z3289" s="64"/>
      <c r="AA3289" s="64"/>
      <c r="AB3289" s="64"/>
      <c r="AC3289" s="64"/>
      <c r="AD3289" s="64"/>
      <c r="AE3289" s="64"/>
      <c r="AF3289" s="64"/>
      <c r="AG3289" s="64"/>
      <c r="AH3289" s="64"/>
      <c r="AI3289" s="64"/>
      <c r="AJ3289" s="64"/>
      <c r="AK3289" s="64"/>
      <c r="AL3289" s="64"/>
      <c r="AM3289" s="64"/>
      <c r="AN3289" s="64"/>
      <c r="AO3289" s="64"/>
      <c r="AP3289" s="67" t="str">
        <f>IF($AG3289="","",VLOOKUP($AG3289,Test_Procedure!$A:$F,2,FALSE))</f>
        <v/>
      </c>
      <c r="AQ3289" s="67"/>
      <c r="AR3289" s="67"/>
      <c r="AS3289" s="68"/>
      <c r="AT3289" s="68"/>
      <c r="AU3289" s="68"/>
      <c r="AV3289" s="68"/>
      <c r="AW3289" s="68"/>
      <c r="AX3289" s="68"/>
      <c r="AY3289" s="68"/>
      <c r="AZ3289" s="68"/>
      <c r="BA3289" s="68"/>
      <c r="BB3289" s="68"/>
      <c r="BC3289" s="69" t="str">
        <f t="shared" si="158"/>
        <v/>
      </c>
      <c r="BD3289" s="69"/>
      <c r="BE3289" s="70">
        <f>IF($AG3289="",0,VLOOKUP($AG3289,Test_Procedure!$A:$F,3,FALSE))</f>
        <v>0</v>
      </c>
      <c r="BF3289" s="70"/>
      <c r="BG3289" s="70">
        <f>IF($AG3289="",0,VLOOKUP($AG3289,Test_Procedure!$A:$F,4,FALSE))</f>
        <v>0</v>
      </c>
      <c r="BH3289" s="70"/>
      <c r="BI3289" s="70">
        <f>IF($AG3289="",0,VLOOKUP($AG3289,Test_Procedure!$A:$F,5,FALSE))</f>
        <v>0</v>
      </c>
      <c r="BJ3289" s="70"/>
      <c r="BK3289" s="70">
        <f>IF($AG3289="",0,VLOOKUP($AG3289,Test_Procedure!$A:$F,6,FALSE))</f>
        <v>0</v>
      </c>
      <c r="BL3289" s="70"/>
      <c r="BM3289" s="71"/>
      <c r="BN3289" s="71"/>
      <c r="BO3289" s="71"/>
      <c r="BP3289" s="72"/>
      <c r="BQ3289" s="72"/>
      <c r="BR3289" s="72"/>
      <c r="BS3289" s="72"/>
      <c r="BT3289" s="72"/>
      <c r="BU3289" s="72"/>
      <c r="BV3289" s="72"/>
      <c r="BW3289" s="72"/>
      <c r="BX3289" s="72"/>
      <c r="BY3289" s="72"/>
      <c r="BZ3289" s="72"/>
      <c r="CA3289" s="72"/>
      <c r="CB3289" s="72"/>
      <c r="CC3289" s="72"/>
      <c r="CD3289" s="72"/>
      <c r="CE3289" s="72"/>
      <c r="CF3289" s="72"/>
      <c r="CG3289" s="72"/>
      <c r="CH3289" s="72"/>
      <c r="CI3289" s="72"/>
      <c r="CJ3289" s="72"/>
      <c r="XEX3289" s="56" t="str">
        <f>IF(ISERROR(VLOOKUP('Testing Report'!$G$8,$AG3289:$BD3289,13,FALSE)),"",VLOOKUP('Testing Report'!$G$8,$AG3289:$BD3289,13,FALSE))</f>
        <v/>
      </c>
      <c r="XEY3289" s="56" t="str">
        <f>IF(ISERROR(VLOOKUP('Testing Report'!$G$8,$AG3289:$BD3289,15,FALSE)),"",VLOOKUP('Testing Report'!$G$8,$AG3289:$BD3289,15,FALSE))</f>
        <v/>
      </c>
      <c r="XEZ3289" s="56" t="str">
        <f>IF(COUNTIF($X3289:$X$5000,'Testing Report'!$G$8)=0,"",COUNTIF($X3289:$X$5000,'Testing Report'!$G$8))</f>
        <v/>
      </c>
      <c r="XFA3289" s="56" t="str">
        <f>IF(ISERROR(VLOOKUP('Testing Report'!$G$8,$AG3289:$BD3289,19,FALSE)),"",VLOOKUP('Testing Report'!$G$8,$AG3289:$BD3289,19,FALSE))</f>
        <v/>
      </c>
      <c r="XFB3289" s="56" t="str">
        <f>IF(ISERROR(VLOOKUP('Testing Report'!$G$8,$X3289:$BD3289,32,FALSE)),"",VLOOKUP('Testing Report'!$G$8,$X3289:$BD3289,32,FALSE))</f>
        <v/>
      </c>
      <c r="XFC3289" s="26"/>
      <c r="XFD3289" s="7" t="str">
        <f t="shared" si="159"/>
        <v/>
      </c>
    </row>
    <row r="3290" spans="1:88 16378:16384" ht="15" customHeight="1">
      <c r="A3290" s="65" t="str">
        <f t="shared" si="157"/>
        <v/>
      </c>
      <c r="B3290" s="65"/>
      <c r="C3290" s="66"/>
      <c r="D3290" s="66"/>
      <c r="E3290" s="66"/>
      <c r="F3290" s="66"/>
      <c r="G3290" s="66"/>
      <c r="H3290" s="66"/>
      <c r="I3290" s="66"/>
      <c r="J3290" s="66"/>
      <c r="K3290" s="66"/>
      <c r="L3290" s="66"/>
      <c r="M3290" s="66"/>
      <c r="N3290" s="66"/>
      <c r="O3290" s="66"/>
      <c r="P3290" s="66"/>
      <c r="Q3290" s="66"/>
      <c r="R3290" s="66"/>
      <c r="S3290" s="72"/>
      <c r="T3290" s="72"/>
      <c r="U3290" s="72"/>
      <c r="V3290" s="72"/>
      <c r="W3290" s="72"/>
      <c r="X3290" s="64"/>
      <c r="Y3290" s="64"/>
      <c r="Z3290" s="64"/>
      <c r="AA3290" s="64"/>
      <c r="AB3290" s="64"/>
      <c r="AC3290" s="64"/>
      <c r="AD3290" s="64"/>
      <c r="AE3290" s="64"/>
      <c r="AF3290" s="64"/>
      <c r="AG3290" s="64"/>
      <c r="AH3290" s="64"/>
      <c r="AI3290" s="64"/>
      <c r="AJ3290" s="64"/>
      <c r="AK3290" s="64"/>
      <c r="AL3290" s="64"/>
      <c r="AM3290" s="64"/>
      <c r="AN3290" s="64"/>
      <c r="AO3290" s="64"/>
      <c r="AP3290" s="67" t="str">
        <f>IF($AG3290="","",VLOOKUP($AG3290,Test_Procedure!$A:$F,2,FALSE))</f>
        <v/>
      </c>
      <c r="AQ3290" s="67"/>
      <c r="AR3290" s="67"/>
      <c r="AS3290" s="68"/>
      <c r="AT3290" s="68"/>
      <c r="AU3290" s="68"/>
      <c r="AV3290" s="68"/>
      <c r="AW3290" s="68"/>
      <c r="AX3290" s="68"/>
      <c r="AY3290" s="68"/>
      <c r="AZ3290" s="68"/>
      <c r="BA3290" s="68"/>
      <c r="BB3290" s="68"/>
      <c r="BC3290" s="69" t="str">
        <f t="shared" si="158"/>
        <v/>
      </c>
      <c r="BD3290" s="69"/>
      <c r="BE3290" s="70">
        <f>IF($AG3290="",0,VLOOKUP($AG3290,Test_Procedure!$A:$F,3,FALSE))</f>
        <v>0</v>
      </c>
      <c r="BF3290" s="70"/>
      <c r="BG3290" s="70">
        <f>IF($AG3290="",0,VLOOKUP($AG3290,Test_Procedure!$A:$F,4,FALSE))</f>
        <v>0</v>
      </c>
      <c r="BH3290" s="70"/>
      <c r="BI3290" s="70">
        <f>IF($AG3290="",0,VLOOKUP($AG3290,Test_Procedure!$A:$F,5,FALSE))</f>
        <v>0</v>
      </c>
      <c r="BJ3290" s="70"/>
      <c r="BK3290" s="70">
        <f>IF($AG3290="",0,VLOOKUP($AG3290,Test_Procedure!$A:$F,6,FALSE))</f>
        <v>0</v>
      </c>
      <c r="BL3290" s="70"/>
      <c r="BM3290" s="71"/>
      <c r="BN3290" s="71"/>
      <c r="BO3290" s="71"/>
      <c r="BP3290" s="72"/>
      <c r="BQ3290" s="72"/>
      <c r="BR3290" s="72"/>
      <c r="BS3290" s="72"/>
      <c r="BT3290" s="72"/>
      <c r="BU3290" s="72"/>
      <c r="BV3290" s="72"/>
      <c r="BW3290" s="72"/>
      <c r="BX3290" s="72"/>
      <c r="BY3290" s="72"/>
      <c r="BZ3290" s="72"/>
      <c r="CA3290" s="72"/>
      <c r="CB3290" s="72"/>
      <c r="CC3290" s="72"/>
      <c r="CD3290" s="72"/>
      <c r="CE3290" s="72"/>
      <c r="CF3290" s="72"/>
      <c r="CG3290" s="72"/>
      <c r="CH3290" s="72"/>
      <c r="CI3290" s="72"/>
      <c r="CJ3290" s="72"/>
      <c r="XEX3290" s="56" t="str">
        <f>IF(ISERROR(VLOOKUP('Testing Report'!$G$8,$AG3290:$BD3290,13,FALSE)),"",VLOOKUP('Testing Report'!$G$8,$AG3290:$BD3290,13,FALSE))</f>
        <v/>
      </c>
      <c r="XEY3290" s="56" t="str">
        <f>IF(ISERROR(VLOOKUP('Testing Report'!$G$8,$AG3290:$BD3290,15,FALSE)),"",VLOOKUP('Testing Report'!$G$8,$AG3290:$BD3290,15,FALSE))</f>
        <v/>
      </c>
      <c r="XEZ3290" s="56" t="str">
        <f>IF(COUNTIF($X3290:$X$5000,'Testing Report'!$G$8)=0,"",COUNTIF($X3290:$X$5000,'Testing Report'!$G$8))</f>
        <v/>
      </c>
      <c r="XFA3290" s="56" t="str">
        <f>IF(ISERROR(VLOOKUP('Testing Report'!$G$8,$AG3290:$BD3290,19,FALSE)),"",VLOOKUP('Testing Report'!$G$8,$AG3290:$BD3290,19,FALSE))</f>
        <v/>
      </c>
      <c r="XFB3290" s="56" t="str">
        <f>IF(ISERROR(VLOOKUP('Testing Report'!$G$8,$X3290:$BD3290,32,FALSE)),"",VLOOKUP('Testing Report'!$G$8,$X3290:$BD3290,32,FALSE))</f>
        <v/>
      </c>
      <c r="XFC3290" s="26"/>
      <c r="XFD3290" s="7" t="str">
        <f t="shared" si="159"/>
        <v/>
      </c>
    </row>
    <row r="3291" spans="1:88 16378:16384" ht="15" customHeight="1">
      <c r="A3291" s="65" t="str">
        <f t="shared" si="157"/>
        <v/>
      </c>
      <c r="B3291" s="65"/>
      <c r="C3291" s="66"/>
      <c r="D3291" s="66"/>
      <c r="E3291" s="66"/>
      <c r="F3291" s="66"/>
      <c r="G3291" s="66"/>
      <c r="H3291" s="66"/>
      <c r="I3291" s="66"/>
      <c r="J3291" s="66"/>
      <c r="K3291" s="66"/>
      <c r="L3291" s="66"/>
      <c r="M3291" s="66"/>
      <c r="N3291" s="66"/>
      <c r="O3291" s="66"/>
      <c r="P3291" s="66"/>
      <c r="Q3291" s="66"/>
      <c r="R3291" s="66"/>
      <c r="S3291" s="72"/>
      <c r="T3291" s="72"/>
      <c r="U3291" s="72"/>
      <c r="V3291" s="72"/>
      <c r="W3291" s="72"/>
      <c r="X3291" s="64"/>
      <c r="Y3291" s="64"/>
      <c r="Z3291" s="64"/>
      <c r="AA3291" s="64"/>
      <c r="AB3291" s="64"/>
      <c r="AC3291" s="64"/>
      <c r="AD3291" s="64"/>
      <c r="AE3291" s="64"/>
      <c r="AF3291" s="64"/>
      <c r="AG3291" s="64"/>
      <c r="AH3291" s="64"/>
      <c r="AI3291" s="64"/>
      <c r="AJ3291" s="64"/>
      <c r="AK3291" s="64"/>
      <c r="AL3291" s="64"/>
      <c r="AM3291" s="64"/>
      <c r="AN3291" s="64"/>
      <c r="AO3291" s="64"/>
      <c r="AP3291" s="67" t="str">
        <f>IF($AG3291="","",VLOOKUP($AG3291,Test_Procedure!$A:$F,2,FALSE))</f>
        <v/>
      </c>
      <c r="AQ3291" s="67"/>
      <c r="AR3291" s="67"/>
      <c r="AS3291" s="68"/>
      <c r="AT3291" s="68"/>
      <c r="AU3291" s="68"/>
      <c r="AV3291" s="68"/>
      <c r="AW3291" s="68"/>
      <c r="AX3291" s="68"/>
      <c r="AY3291" s="68"/>
      <c r="AZ3291" s="68"/>
      <c r="BA3291" s="68"/>
      <c r="BB3291" s="68"/>
      <c r="BC3291" s="69" t="str">
        <f t="shared" si="158"/>
        <v/>
      </c>
      <c r="BD3291" s="69"/>
      <c r="BE3291" s="70">
        <f>IF($AG3291="",0,VLOOKUP($AG3291,Test_Procedure!$A:$F,3,FALSE))</f>
        <v>0</v>
      </c>
      <c r="BF3291" s="70"/>
      <c r="BG3291" s="70">
        <f>IF($AG3291="",0,VLOOKUP($AG3291,Test_Procedure!$A:$F,4,FALSE))</f>
        <v>0</v>
      </c>
      <c r="BH3291" s="70"/>
      <c r="BI3291" s="70">
        <f>IF($AG3291="",0,VLOOKUP($AG3291,Test_Procedure!$A:$F,5,FALSE))</f>
        <v>0</v>
      </c>
      <c r="BJ3291" s="70"/>
      <c r="BK3291" s="70">
        <f>IF($AG3291="",0,VLOOKUP($AG3291,Test_Procedure!$A:$F,6,FALSE))</f>
        <v>0</v>
      </c>
      <c r="BL3291" s="70"/>
      <c r="BM3291" s="71"/>
      <c r="BN3291" s="71"/>
      <c r="BO3291" s="71"/>
      <c r="BP3291" s="72"/>
      <c r="BQ3291" s="72"/>
      <c r="BR3291" s="72"/>
      <c r="BS3291" s="72"/>
      <c r="BT3291" s="72"/>
      <c r="BU3291" s="72"/>
      <c r="BV3291" s="72"/>
      <c r="BW3291" s="72"/>
      <c r="BX3291" s="72"/>
      <c r="BY3291" s="72"/>
      <c r="BZ3291" s="72"/>
      <c r="CA3291" s="72"/>
      <c r="CB3291" s="72"/>
      <c r="CC3291" s="72"/>
      <c r="CD3291" s="72"/>
      <c r="CE3291" s="72"/>
      <c r="CF3291" s="72"/>
      <c r="CG3291" s="72"/>
      <c r="CH3291" s="72"/>
      <c r="CI3291" s="72"/>
      <c r="CJ3291" s="72"/>
      <c r="XEX3291" s="56" t="str">
        <f>IF(ISERROR(VLOOKUP('Testing Report'!$G$8,$AG3291:$BD3291,13,FALSE)),"",VLOOKUP('Testing Report'!$G$8,$AG3291:$BD3291,13,FALSE))</f>
        <v/>
      </c>
      <c r="XEY3291" s="56" t="str">
        <f>IF(ISERROR(VLOOKUP('Testing Report'!$G$8,$AG3291:$BD3291,15,FALSE)),"",VLOOKUP('Testing Report'!$G$8,$AG3291:$BD3291,15,FALSE))</f>
        <v/>
      </c>
      <c r="XEZ3291" s="56" t="str">
        <f>IF(COUNTIF($X3291:$X$5000,'Testing Report'!$G$8)=0,"",COUNTIF($X3291:$X$5000,'Testing Report'!$G$8))</f>
        <v/>
      </c>
      <c r="XFA3291" s="56" t="str">
        <f>IF(ISERROR(VLOOKUP('Testing Report'!$G$8,$AG3291:$BD3291,19,FALSE)),"",VLOOKUP('Testing Report'!$G$8,$AG3291:$BD3291,19,FALSE))</f>
        <v/>
      </c>
      <c r="XFB3291" s="56" t="str">
        <f>IF(ISERROR(VLOOKUP('Testing Report'!$G$8,$X3291:$BD3291,32,FALSE)),"",VLOOKUP('Testing Report'!$G$8,$X3291:$BD3291,32,FALSE))</f>
        <v/>
      </c>
      <c r="XFC3291" s="26"/>
      <c r="XFD3291" s="7" t="str">
        <f t="shared" si="159"/>
        <v/>
      </c>
    </row>
    <row r="3292" spans="1:88 16378:16384" ht="15" customHeight="1">
      <c r="A3292" s="65" t="str">
        <f t="shared" si="157"/>
        <v/>
      </c>
      <c r="B3292" s="65"/>
      <c r="C3292" s="66"/>
      <c r="D3292" s="66"/>
      <c r="E3292" s="66"/>
      <c r="F3292" s="66"/>
      <c r="G3292" s="66"/>
      <c r="H3292" s="66"/>
      <c r="I3292" s="66"/>
      <c r="J3292" s="66"/>
      <c r="K3292" s="66"/>
      <c r="L3292" s="66"/>
      <c r="M3292" s="66"/>
      <c r="N3292" s="66"/>
      <c r="O3292" s="66"/>
      <c r="P3292" s="66"/>
      <c r="Q3292" s="66"/>
      <c r="R3292" s="66"/>
      <c r="S3292" s="72"/>
      <c r="T3292" s="72"/>
      <c r="U3292" s="72"/>
      <c r="V3292" s="72"/>
      <c r="W3292" s="72"/>
      <c r="X3292" s="64"/>
      <c r="Y3292" s="64"/>
      <c r="Z3292" s="64"/>
      <c r="AA3292" s="64"/>
      <c r="AB3292" s="64"/>
      <c r="AC3292" s="64"/>
      <c r="AD3292" s="64"/>
      <c r="AE3292" s="64"/>
      <c r="AF3292" s="64"/>
      <c r="AG3292" s="64"/>
      <c r="AH3292" s="64"/>
      <c r="AI3292" s="64"/>
      <c r="AJ3292" s="64"/>
      <c r="AK3292" s="64"/>
      <c r="AL3292" s="64"/>
      <c r="AM3292" s="64"/>
      <c r="AN3292" s="64"/>
      <c r="AO3292" s="64"/>
      <c r="AP3292" s="67" t="str">
        <f>IF($AG3292="","",VLOOKUP($AG3292,Test_Procedure!$A:$F,2,FALSE))</f>
        <v/>
      </c>
      <c r="AQ3292" s="67"/>
      <c r="AR3292" s="67"/>
      <c r="AS3292" s="68"/>
      <c r="AT3292" s="68"/>
      <c r="AU3292" s="68"/>
      <c r="AV3292" s="68"/>
      <c r="AW3292" s="68"/>
      <c r="AX3292" s="68"/>
      <c r="AY3292" s="68"/>
      <c r="AZ3292" s="68"/>
      <c r="BA3292" s="68"/>
      <c r="BB3292" s="68"/>
      <c r="BC3292" s="69" t="str">
        <f t="shared" si="158"/>
        <v/>
      </c>
      <c r="BD3292" s="69"/>
      <c r="BE3292" s="70">
        <f>IF($AG3292="",0,VLOOKUP($AG3292,Test_Procedure!$A:$F,3,FALSE))</f>
        <v>0</v>
      </c>
      <c r="BF3292" s="70"/>
      <c r="BG3292" s="70">
        <f>IF($AG3292="",0,VLOOKUP($AG3292,Test_Procedure!$A:$F,4,FALSE))</f>
        <v>0</v>
      </c>
      <c r="BH3292" s="70"/>
      <c r="BI3292" s="70">
        <f>IF($AG3292="",0,VLOOKUP($AG3292,Test_Procedure!$A:$F,5,FALSE))</f>
        <v>0</v>
      </c>
      <c r="BJ3292" s="70"/>
      <c r="BK3292" s="70">
        <f>IF($AG3292="",0,VLOOKUP($AG3292,Test_Procedure!$A:$F,6,FALSE))</f>
        <v>0</v>
      </c>
      <c r="BL3292" s="70"/>
      <c r="BM3292" s="71"/>
      <c r="BN3292" s="71"/>
      <c r="BO3292" s="71"/>
      <c r="BP3292" s="72"/>
      <c r="BQ3292" s="72"/>
      <c r="BR3292" s="72"/>
      <c r="BS3292" s="72"/>
      <c r="BT3292" s="72"/>
      <c r="BU3292" s="72"/>
      <c r="BV3292" s="72"/>
      <c r="BW3292" s="72"/>
      <c r="BX3292" s="72"/>
      <c r="BY3292" s="72"/>
      <c r="BZ3292" s="72"/>
      <c r="CA3292" s="72"/>
      <c r="CB3292" s="72"/>
      <c r="CC3292" s="72"/>
      <c r="CD3292" s="72"/>
      <c r="CE3292" s="72"/>
      <c r="CF3292" s="72"/>
      <c r="CG3292" s="72"/>
      <c r="CH3292" s="72"/>
      <c r="CI3292" s="72"/>
      <c r="CJ3292" s="72"/>
      <c r="XEX3292" s="56" t="str">
        <f>IF(ISERROR(VLOOKUP('Testing Report'!$G$8,$AG3292:$BD3292,13,FALSE)),"",VLOOKUP('Testing Report'!$G$8,$AG3292:$BD3292,13,FALSE))</f>
        <v/>
      </c>
      <c r="XEY3292" s="56" t="str">
        <f>IF(ISERROR(VLOOKUP('Testing Report'!$G$8,$AG3292:$BD3292,15,FALSE)),"",VLOOKUP('Testing Report'!$G$8,$AG3292:$BD3292,15,FALSE))</f>
        <v/>
      </c>
      <c r="XEZ3292" s="56" t="str">
        <f>IF(COUNTIF($X3292:$X$5000,'Testing Report'!$G$8)=0,"",COUNTIF($X3292:$X$5000,'Testing Report'!$G$8))</f>
        <v/>
      </c>
      <c r="XFA3292" s="56" t="str">
        <f>IF(ISERROR(VLOOKUP('Testing Report'!$G$8,$AG3292:$BD3292,19,FALSE)),"",VLOOKUP('Testing Report'!$G$8,$AG3292:$BD3292,19,FALSE))</f>
        <v/>
      </c>
      <c r="XFB3292" s="56" t="str">
        <f>IF(ISERROR(VLOOKUP('Testing Report'!$G$8,$X3292:$BD3292,32,FALSE)),"",VLOOKUP('Testing Report'!$G$8,$X3292:$BD3292,32,FALSE))</f>
        <v/>
      </c>
      <c r="XFC3292" s="26"/>
      <c r="XFD3292" s="7" t="str">
        <f t="shared" si="159"/>
        <v/>
      </c>
    </row>
    <row r="3293" spans="1:88 16378:16384" ht="15" customHeight="1">
      <c r="A3293" s="65" t="str">
        <f t="shared" ref="A3293:A3356" si="160">IF(C3292="","",A3292+1)</f>
        <v/>
      </c>
      <c r="B3293" s="65"/>
      <c r="C3293" s="66"/>
      <c r="D3293" s="66"/>
      <c r="E3293" s="66"/>
      <c r="F3293" s="66"/>
      <c r="G3293" s="66"/>
      <c r="H3293" s="66"/>
      <c r="I3293" s="66"/>
      <c r="J3293" s="66"/>
      <c r="K3293" s="66"/>
      <c r="L3293" s="66"/>
      <c r="M3293" s="66"/>
      <c r="N3293" s="66"/>
      <c r="O3293" s="66"/>
      <c r="P3293" s="66"/>
      <c r="Q3293" s="66"/>
      <c r="R3293" s="66"/>
      <c r="S3293" s="72"/>
      <c r="T3293" s="72"/>
      <c r="U3293" s="72"/>
      <c r="V3293" s="72"/>
      <c r="W3293" s="72"/>
      <c r="X3293" s="64"/>
      <c r="Y3293" s="64"/>
      <c r="Z3293" s="64"/>
      <c r="AA3293" s="64"/>
      <c r="AB3293" s="64"/>
      <c r="AC3293" s="64"/>
      <c r="AD3293" s="64"/>
      <c r="AE3293" s="64"/>
      <c r="AF3293" s="64"/>
      <c r="AG3293" s="64"/>
      <c r="AH3293" s="64"/>
      <c r="AI3293" s="64"/>
      <c r="AJ3293" s="64"/>
      <c r="AK3293" s="64"/>
      <c r="AL3293" s="64"/>
      <c r="AM3293" s="64"/>
      <c r="AN3293" s="64"/>
      <c r="AO3293" s="64"/>
      <c r="AP3293" s="67" t="str">
        <f>IF($AG3293="","",VLOOKUP($AG3293,Test_Procedure!$A:$F,2,FALSE))</f>
        <v/>
      </c>
      <c r="AQ3293" s="67"/>
      <c r="AR3293" s="67"/>
      <c r="AS3293" s="68"/>
      <c r="AT3293" s="68"/>
      <c r="AU3293" s="68"/>
      <c r="AV3293" s="68"/>
      <c r="AW3293" s="68"/>
      <c r="AX3293" s="68"/>
      <c r="AY3293" s="68"/>
      <c r="AZ3293" s="68"/>
      <c r="BA3293" s="68"/>
      <c r="BB3293" s="68"/>
      <c r="BC3293" s="69" t="str">
        <f t="shared" ref="BC3293:BC3356" si="161">IF(AS3293="","",AVERAGE(AS3293:BB3293))</f>
        <v/>
      </c>
      <c r="BD3293" s="69"/>
      <c r="BE3293" s="70">
        <f>IF($AG3293="",0,VLOOKUP($AG3293,Test_Procedure!$A:$F,3,FALSE))</f>
        <v>0</v>
      </c>
      <c r="BF3293" s="70"/>
      <c r="BG3293" s="70">
        <f>IF($AG3293="",0,VLOOKUP($AG3293,Test_Procedure!$A:$F,4,FALSE))</f>
        <v>0</v>
      </c>
      <c r="BH3293" s="70"/>
      <c r="BI3293" s="70">
        <f>IF($AG3293="",0,VLOOKUP($AG3293,Test_Procedure!$A:$F,5,FALSE))</f>
        <v>0</v>
      </c>
      <c r="BJ3293" s="70"/>
      <c r="BK3293" s="70">
        <f>IF($AG3293="",0,VLOOKUP($AG3293,Test_Procedure!$A:$F,6,FALSE))</f>
        <v>0</v>
      </c>
      <c r="BL3293" s="70"/>
      <c r="BM3293" s="71"/>
      <c r="BN3293" s="71"/>
      <c r="BO3293" s="71"/>
      <c r="BP3293" s="72"/>
      <c r="BQ3293" s="72"/>
      <c r="BR3293" s="72"/>
      <c r="BS3293" s="72"/>
      <c r="BT3293" s="72"/>
      <c r="BU3293" s="72"/>
      <c r="BV3293" s="72"/>
      <c r="BW3293" s="72"/>
      <c r="BX3293" s="72"/>
      <c r="BY3293" s="72"/>
      <c r="BZ3293" s="72"/>
      <c r="CA3293" s="72"/>
      <c r="CB3293" s="72"/>
      <c r="CC3293" s="72"/>
      <c r="CD3293" s="72"/>
      <c r="CE3293" s="72"/>
      <c r="CF3293" s="72"/>
      <c r="CG3293" s="72"/>
      <c r="CH3293" s="72"/>
      <c r="CI3293" s="72"/>
      <c r="CJ3293" s="72"/>
      <c r="XEX3293" s="56" t="str">
        <f>IF(ISERROR(VLOOKUP('Testing Report'!$G$8,$AG3293:$BD3293,13,FALSE)),"",VLOOKUP('Testing Report'!$G$8,$AG3293:$BD3293,13,FALSE))</f>
        <v/>
      </c>
      <c r="XEY3293" s="56" t="str">
        <f>IF(ISERROR(VLOOKUP('Testing Report'!$G$8,$AG3293:$BD3293,15,FALSE)),"",VLOOKUP('Testing Report'!$G$8,$AG3293:$BD3293,15,FALSE))</f>
        <v/>
      </c>
      <c r="XEZ3293" s="56" t="str">
        <f>IF(COUNTIF($X3293:$X$5000,'Testing Report'!$G$8)=0,"",COUNTIF($X3293:$X$5000,'Testing Report'!$G$8))</f>
        <v/>
      </c>
      <c r="XFA3293" s="56" t="str">
        <f>IF(ISERROR(VLOOKUP('Testing Report'!$G$8,$AG3293:$BD3293,19,FALSE)),"",VLOOKUP('Testing Report'!$G$8,$AG3293:$BD3293,19,FALSE))</f>
        <v/>
      </c>
      <c r="XFB3293" s="56" t="str">
        <f>IF(ISERROR(VLOOKUP('Testing Report'!$G$8,$X3293:$BD3293,32,FALSE)),"",VLOOKUP('Testing Report'!$G$8,$X3293:$BD3293,32,FALSE))</f>
        <v/>
      </c>
      <c r="XFC3293" s="26"/>
      <c r="XFD3293" s="7" t="str">
        <f t="shared" si="159"/>
        <v/>
      </c>
    </row>
    <row r="3294" spans="1:88 16378:16384" ht="15" customHeight="1">
      <c r="A3294" s="65" t="str">
        <f t="shared" si="160"/>
        <v/>
      </c>
      <c r="B3294" s="65"/>
      <c r="C3294" s="66"/>
      <c r="D3294" s="66"/>
      <c r="E3294" s="66"/>
      <c r="F3294" s="66"/>
      <c r="G3294" s="66"/>
      <c r="H3294" s="66"/>
      <c r="I3294" s="66"/>
      <c r="J3294" s="66"/>
      <c r="K3294" s="66"/>
      <c r="L3294" s="66"/>
      <c r="M3294" s="66"/>
      <c r="N3294" s="66"/>
      <c r="O3294" s="66"/>
      <c r="P3294" s="66"/>
      <c r="Q3294" s="66"/>
      <c r="R3294" s="66"/>
      <c r="S3294" s="72"/>
      <c r="T3294" s="72"/>
      <c r="U3294" s="72"/>
      <c r="V3294" s="72"/>
      <c r="W3294" s="72"/>
      <c r="X3294" s="64"/>
      <c r="Y3294" s="64"/>
      <c r="Z3294" s="64"/>
      <c r="AA3294" s="64"/>
      <c r="AB3294" s="64"/>
      <c r="AC3294" s="64"/>
      <c r="AD3294" s="64"/>
      <c r="AE3294" s="64"/>
      <c r="AF3294" s="64"/>
      <c r="AG3294" s="64"/>
      <c r="AH3294" s="64"/>
      <c r="AI3294" s="64"/>
      <c r="AJ3294" s="64"/>
      <c r="AK3294" s="64"/>
      <c r="AL3294" s="64"/>
      <c r="AM3294" s="64"/>
      <c r="AN3294" s="64"/>
      <c r="AO3294" s="64"/>
      <c r="AP3294" s="67" t="str">
        <f>IF($AG3294="","",VLOOKUP($AG3294,Test_Procedure!$A:$F,2,FALSE))</f>
        <v/>
      </c>
      <c r="AQ3294" s="67"/>
      <c r="AR3294" s="67"/>
      <c r="AS3294" s="68"/>
      <c r="AT3294" s="68"/>
      <c r="AU3294" s="68"/>
      <c r="AV3294" s="68"/>
      <c r="AW3294" s="68"/>
      <c r="AX3294" s="68"/>
      <c r="AY3294" s="68"/>
      <c r="AZ3294" s="68"/>
      <c r="BA3294" s="68"/>
      <c r="BB3294" s="68"/>
      <c r="BC3294" s="69" t="str">
        <f t="shared" si="161"/>
        <v/>
      </c>
      <c r="BD3294" s="69"/>
      <c r="BE3294" s="70">
        <f>IF($AG3294="",0,VLOOKUP($AG3294,Test_Procedure!$A:$F,3,FALSE))</f>
        <v>0</v>
      </c>
      <c r="BF3294" s="70"/>
      <c r="BG3294" s="70">
        <f>IF($AG3294="",0,VLOOKUP($AG3294,Test_Procedure!$A:$F,4,FALSE))</f>
        <v>0</v>
      </c>
      <c r="BH3294" s="70"/>
      <c r="BI3294" s="70">
        <f>IF($AG3294="",0,VLOOKUP($AG3294,Test_Procedure!$A:$F,5,FALSE))</f>
        <v>0</v>
      </c>
      <c r="BJ3294" s="70"/>
      <c r="BK3294" s="70">
        <f>IF($AG3294="",0,VLOOKUP($AG3294,Test_Procedure!$A:$F,6,FALSE))</f>
        <v>0</v>
      </c>
      <c r="BL3294" s="70"/>
      <c r="BM3294" s="71"/>
      <c r="BN3294" s="71"/>
      <c r="BO3294" s="71"/>
      <c r="BP3294" s="72"/>
      <c r="BQ3294" s="72"/>
      <c r="BR3294" s="72"/>
      <c r="BS3294" s="72"/>
      <c r="BT3294" s="72"/>
      <c r="BU3294" s="72"/>
      <c r="BV3294" s="72"/>
      <c r="BW3294" s="72"/>
      <c r="BX3294" s="72"/>
      <c r="BY3294" s="72"/>
      <c r="BZ3294" s="72"/>
      <c r="CA3294" s="72"/>
      <c r="CB3294" s="72"/>
      <c r="CC3294" s="72"/>
      <c r="CD3294" s="72"/>
      <c r="CE3294" s="72"/>
      <c r="CF3294" s="72"/>
      <c r="CG3294" s="72"/>
      <c r="CH3294" s="72"/>
      <c r="CI3294" s="72"/>
      <c r="CJ3294" s="72"/>
      <c r="XEX3294" s="56" t="str">
        <f>IF(ISERROR(VLOOKUP('Testing Report'!$G$8,$AG3294:$BD3294,13,FALSE)),"",VLOOKUP('Testing Report'!$G$8,$AG3294:$BD3294,13,FALSE))</f>
        <v/>
      </c>
      <c r="XEY3294" s="56" t="str">
        <f>IF(ISERROR(VLOOKUP('Testing Report'!$G$8,$AG3294:$BD3294,15,FALSE)),"",VLOOKUP('Testing Report'!$G$8,$AG3294:$BD3294,15,FALSE))</f>
        <v/>
      </c>
      <c r="XEZ3294" s="56" t="str">
        <f>IF(COUNTIF($X3294:$X$5000,'Testing Report'!$G$8)=0,"",COUNTIF($X3294:$X$5000,'Testing Report'!$G$8))</f>
        <v/>
      </c>
      <c r="XFA3294" s="56" t="str">
        <f>IF(ISERROR(VLOOKUP('Testing Report'!$G$8,$AG3294:$BD3294,19,FALSE)),"",VLOOKUP('Testing Report'!$G$8,$AG3294:$BD3294,19,FALSE))</f>
        <v/>
      </c>
      <c r="XFB3294" s="56" t="str">
        <f>IF(ISERROR(VLOOKUP('Testing Report'!$G$8,$X3294:$BD3294,32,FALSE)),"",VLOOKUP('Testing Report'!$G$8,$X3294:$BD3294,32,FALSE))</f>
        <v/>
      </c>
      <c r="XFC3294" s="26"/>
      <c r="XFD3294" s="7" t="str">
        <f t="shared" si="159"/>
        <v/>
      </c>
    </row>
    <row r="3295" spans="1:88 16378:16384" ht="15" customHeight="1">
      <c r="A3295" s="65" t="str">
        <f t="shared" si="160"/>
        <v/>
      </c>
      <c r="B3295" s="65"/>
      <c r="C3295" s="66"/>
      <c r="D3295" s="66"/>
      <c r="E3295" s="66"/>
      <c r="F3295" s="66"/>
      <c r="G3295" s="66"/>
      <c r="H3295" s="66"/>
      <c r="I3295" s="66"/>
      <c r="J3295" s="66"/>
      <c r="K3295" s="66"/>
      <c r="L3295" s="66"/>
      <c r="M3295" s="66"/>
      <c r="N3295" s="66"/>
      <c r="O3295" s="66"/>
      <c r="P3295" s="66"/>
      <c r="Q3295" s="66"/>
      <c r="R3295" s="66"/>
      <c r="S3295" s="72"/>
      <c r="T3295" s="72"/>
      <c r="U3295" s="72"/>
      <c r="V3295" s="72"/>
      <c r="W3295" s="72"/>
      <c r="X3295" s="64"/>
      <c r="Y3295" s="64"/>
      <c r="Z3295" s="64"/>
      <c r="AA3295" s="64"/>
      <c r="AB3295" s="64"/>
      <c r="AC3295" s="64"/>
      <c r="AD3295" s="64"/>
      <c r="AE3295" s="64"/>
      <c r="AF3295" s="64"/>
      <c r="AG3295" s="64"/>
      <c r="AH3295" s="64"/>
      <c r="AI3295" s="64"/>
      <c r="AJ3295" s="64"/>
      <c r="AK3295" s="64"/>
      <c r="AL3295" s="64"/>
      <c r="AM3295" s="64"/>
      <c r="AN3295" s="64"/>
      <c r="AO3295" s="64"/>
      <c r="AP3295" s="67" t="str">
        <f>IF($AG3295="","",VLOOKUP($AG3295,Test_Procedure!$A:$F,2,FALSE))</f>
        <v/>
      </c>
      <c r="AQ3295" s="67"/>
      <c r="AR3295" s="67"/>
      <c r="AS3295" s="68"/>
      <c r="AT3295" s="68"/>
      <c r="AU3295" s="68"/>
      <c r="AV3295" s="68"/>
      <c r="AW3295" s="68"/>
      <c r="AX3295" s="68"/>
      <c r="AY3295" s="68"/>
      <c r="AZ3295" s="68"/>
      <c r="BA3295" s="68"/>
      <c r="BB3295" s="68"/>
      <c r="BC3295" s="69" t="str">
        <f t="shared" si="161"/>
        <v/>
      </c>
      <c r="BD3295" s="69"/>
      <c r="BE3295" s="70">
        <f>IF($AG3295="",0,VLOOKUP($AG3295,Test_Procedure!$A:$F,3,FALSE))</f>
        <v>0</v>
      </c>
      <c r="BF3295" s="70"/>
      <c r="BG3295" s="70">
        <f>IF($AG3295="",0,VLOOKUP($AG3295,Test_Procedure!$A:$F,4,FALSE))</f>
        <v>0</v>
      </c>
      <c r="BH3295" s="70"/>
      <c r="BI3295" s="70">
        <f>IF($AG3295="",0,VLOOKUP($AG3295,Test_Procedure!$A:$F,5,FALSE))</f>
        <v>0</v>
      </c>
      <c r="BJ3295" s="70"/>
      <c r="BK3295" s="70">
        <f>IF($AG3295="",0,VLOOKUP($AG3295,Test_Procedure!$A:$F,6,FALSE))</f>
        <v>0</v>
      </c>
      <c r="BL3295" s="70"/>
      <c r="BM3295" s="71"/>
      <c r="BN3295" s="71"/>
      <c r="BO3295" s="71"/>
      <c r="BP3295" s="72"/>
      <c r="BQ3295" s="72"/>
      <c r="BR3295" s="72"/>
      <c r="BS3295" s="72"/>
      <c r="BT3295" s="72"/>
      <c r="BU3295" s="72"/>
      <c r="BV3295" s="72"/>
      <c r="BW3295" s="72"/>
      <c r="BX3295" s="72"/>
      <c r="BY3295" s="72"/>
      <c r="BZ3295" s="72"/>
      <c r="CA3295" s="72"/>
      <c r="CB3295" s="72"/>
      <c r="CC3295" s="72"/>
      <c r="CD3295" s="72"/>
      <c r="CE3295" s="72"/>
      <c r="CF3295" s="72"/>
      <c r="CG3295" s="72"/>
      <c r="CH3295" s="72"/>
      <c r="CI3295" s="72"/>
      <c r="CJ3295" s="72"/>
      <c r="XEX3295" s="56" t="str">
        <f>IF(ISERROR(VLOOKUP('Testing Report'!$G$8,$AG3295:$BD3295,13,FALSE)),"",VLOOKUP('Testing Report'!$G$8,$AG3295:$BD3295,13,FALSE))</f>
        <v/>
      </c>
      <c r="XEY3295" s="56" t="str">
        <f>IF(ISERROR(VLOOKUP('Testing Report'!$G$8,$AG3295:$BD3295,15,FALSE)),"",VLOOKUP('Testing Report'!$G$8,$AG3295:$BD3295,15,FALSE))</f>
        <v/>
      </c>
      <c r="XEZ3295" s="56" t="str">
        <f>IF(COUNTIF($X3295:$X$5000,'Testing Report'!$G$8)=0,"",COUNTIF($X3295:$X$5000,'Testing Report'!$G$8))</f>
        <v/>
      </c>
      <c r="XFA3295" s="56" t="str">
        <f>IF(ISERROR(VLOOKUP('Testing Report'!$G$8,$AG3295:$BD3295,19,FALSE)),"",VLOOKUP('Testing Report'!$G$8,$AG3295:$BD3295,19,FALSE))</f>
        <v/>
      </c>
      <c r="XFB3295" s="56" t="str">
        <f>IF(ISERROR(VLOOKUP('Testing Report'!$G$8,$X3295:$BD3295,32,FALSE)),"",VLOOKUP('Testing Report'!$G$8,$X3295:$BD3295,32,FALSE))</f>
        <v/>
      </c>
      <c r="XFC3295" s="26"/>
      <c r="XFD3295" s="7" t="str">
        <f t="shared" si="159"/>
        <v/>
      </c>
    </row>
    <row r="3296" spans="1:88 16378:16384" ht="15" customHeight="1">
      <c r="A3296" s="65" t="str">
        <f t="shared" si="160"/>
        <v/>
      </c>
      <c r="B3296" s="65"/>
      <c r="C3296" s="66"/>
      <c r="D3296" s="66"/>
      <c r="E3296" s="66"/>
      <c r="F3296" s="66"/>
      <c r="G3296" s="66"/>
      <c r="H3296" s="66"/>
      <c r="I3296" s="66"/>
      <c r="J3296" s="66"/>
      <c r="K3296" s="66"/>
      <c r="L3296" s="66"/>
      <c r="M3296" s="66"/>
      <c r="N3296" s="66"/>
      <c r="O3296" s="66"/>
      <c r="P3296" s="66"/>
      <c r="Q3296" s="66"/>
      <c r="R3296" s="66"/>
      <c r="S3296" s="72"/>
      <c r="T3296" s="72"/>
      <c r="U3296" s="72"/>
      <c r="V3296" s="72"/>
      <c r="W3296" s="72"/>
      <c r="X3296" s="64"/>
      <c r="Y3296" s="64"/>
      <c r="Z3296" s="64"/>
      <c r="AA3296" s="64"/>
      <c r="AB3296" s="64"/>
      <c r="AC3296" s="64"/>
      <c r="AD3296" s="64"/>
      <c r="AE3296" s="64"/>
      <c r="AF3296" s="64"/>
      <c r="AG3296" s="64"/>
      <c r="AH3296" s="64"/>
      <c r="AI3296" s="64"/>
      <c r="AJ3296" s="64"/>
      <c r="AK3296" s="64"/>
      <c r="AL3296" s="64"/>
      <c r="AM3296" s="64"/>
      <c r="AN3296" s="64"/>
      <c r="AO3296" s="64"/>
      <c r="AP3296" s="67" t="str">
        <f>IF($AG3296="","",VLOOKUP($AG3296,Test_Procedure!$A:$F,2,FALSE))</f>
        <v/>
      </c>
      <c r="AQ3296" s="67"/>
      <c r="AR3296" s="67"/>
      <c r="AS3296" s="68"/>
      <c r="AT3296" s="68"/>
      <c r="AU3296" s="68"/>
      <c r="AV3296" s="68"/>
      <c r="AW3296" s="68"/>
      <c r="AX3296" s="68"/>
      <c r="AY3296" s="68"/>
      <c r="AZ3296" s="68"/>
      <c r="BA3296" s="68"/>
      <c r="BB3296" s="68"/>
      <c r="BC3296" s="69" t="str">
        <f t="shared" si="161"/>
        <v/>
      </c>
      <c r="BD3296" s="69"/>
      <c r="BE3296" s="70">
        <f>IF($AG3296="",0,VLOOKUP($AG3296,Test_Procedure!$A:$F,3,FALSE))</f>
        <v>0</v>
      </c>
      <c r="BF3296" s="70"/>
      <c r="BG3296" s="70">
        <f>IF($AG3296="",0,VLOOKUP($AG3296,Test_Procedure!$A:$F,4,FALSE))</f>
        <v>0</v>
      </c>
      <c r="BH3296" s="70"/>
      <c r="BI3296" s="70">
        <f>IF($AG3296="",0,VLOOKUP($AG3296,Test_Procedure!$A:$F,5,FALSE))</f>
        <v>0</v>
      </c>
      <c r="BJ3296" s="70"/>
      <c r="BK3296" s="70">
        <f>IF($AG3296="",0,VLOOKUP($AG3296,Test_Procedure!$A:$F,6,FALSE))</f>
        <v>0</v>
      </c>
      <c r="BL3296" s="70"/>
      <c r="BM3296" s="71"/>
      <c r="BN3296" s="71"/>
      <c r="BO3296" s="71"/>
      <c r="BP3296" s="72"/>
      <c r="BQ3296" s="72"/>
      <c r="BR3296" s="72"/>
      <c r="BS3296" s="72"/>
      <c r="BT3296" s="72"/>
      <c r="BU3296" s="72"/>
      <c r="BV3296" s="72"/>
      <c r="BW3296" s="72"/>
      <c r="BX3296" s="72"/>
      <c r="BY3296" s="72"/>
      <c r="BZ3296" s="72"/>
      <c r="CA3296" s="72"/>
      <c r="CB3296" s="72"/>
      <c r="CC3296" s="72"/>
      <c r="CD3296" s="72"/>
      <c r="CE3296" s="72"/>
      <c r="CF3296" s="72"/>
      <c r="CG3296" s="72"/>
      <c r="CH3296" s="72"/>
      <c r="CI3296" s="72"/>
      <c r="CJ3296" s="72"/>
      <c r="XEX3296" s="56" t="str">
        <f>IF(ISERROR(VLOOKUP('Testing Report'!$G$8,$AG3296:$BD3296,13,FALSE)),"",VLOOKUP('Testing Report'!$G$8,$AG3296:$BD3296,13,FALSE))</f>
        <v/>
      </c>
      <c r="XEY3296" s="56" t="str">
        <f>IF(ISERROR(VLOOKUP('Testing Report'!$G$8,$AG3296:$BD3296,15,FALSE)),"",VLOOKUP('Testing Report'!$G$8,$AG3296:$BD3296,15,FALSE))</f>
        <v/>
      </c>
      <c r="XEZ3296" s="56" t="str">
        <f>IF(COUNTIF($X3296:$X$5000,'Testing Report'!$G$8)=0,"",COUNTIF($X3296:$X$5000,'Testing Report'!$G$8))</f>
        <v/>
      </c>
      <c r="XFA3296" s="56" t="str">
        <f>IF(ISERROR(VLOOKUP('Testing Report'!$G$8,$AG3296:$BD3296,19,FALSE)),"",VLOOKUP('Testing Report'!$G$8,$AG3296:$BD3296,19,FALSE))</f>
        <v/>
      </c>
      <c r="XFB3296" s="56" t="str">
        <f>IF(ISERROR(VLOOKUP('Testing Report'!$G$8,$X3296:$BD3296,32,FALSE)),"",VLOOKUP('Testing Report'!$G$8,$X3296:$BD3296,32,FALSE))</f>
        <v/>
      </c>
      <c r="XFC3296" s="26"/>
      <c r="XFD3296" s="7" t="str">
        <f t="shared" si="159"/>
        <v/>
      </c>
    </row>
    <row r="3297" spans="1:88 16378:16384" ht="15" customHeight="1">
      <c r="A3297" s="65" t="str">
        <f t="shared" si="160"/>
        <v/>
      </c>
      <c r="B3297" s="65"/>
      <c r="C3297" s="66"/>
      <c r="D3297" s="66"/>
      <c r="E3297" s="66"/>
      <c r="F3297" s="66"/>
      <c r="G3297" s="66"/>
      <c r="H3297" s="66"/>
      <c r="I3297" s="66"/>
      <c r="J3297" s="66"/>
      <c r="K3297" s="66"/>
      <c r="L3297" s="66"/>
      <c r="M3297" s="66"/>
      <c r="N3297" s="66"/>
      <c r="O3297" s="66"/>
      <c r="P3297" s="66"/>
      <c r="Q3297" s="66"/>
      <c r="R3297" s="66"/>
      <c r="S3297" s="72"/>
      <c r="T3297" s="72"/>
      <c r="U3297" s="72"/>
      <c r="V3297" s="72"/>
      <c r="W3297" s="72"/>
      <c r="X3297" s="64"/>
      <c r="Y3297" s="64"/>
      <c r="Z3297" s="64"/>
      <c r="AA3297" s="64"/>
      <c r="AB3297" s="64"/>
      <c r="AC3297" s="64"/>
      <c r="AD3297" s="64"/>
      <c r="AE3297" s="64"/>
      <c r="AF3297" s="64"/>
      <c r="AG3297" s="64"/>
      <c r="AH3297" s="64"/>
      <c r="AI3297" s="64"/>
      <c r="AJ3297" s="64"/>
      <c r="AK3297" s="64"/>
      <c r="AL3297" s="64"/>
      <c r="AM3297" s="64"/>
      <c r="AN3297" s="64"/>
      <c r="AO3297" s="64"/>
      <c r="AP3297" s="67" t="str">
        <f>IF($AG3297="","",VLOOKUP($AG3297,Test_Procedure!$A:$F,2,FALSE))</f>
        <v/>
      </c>
      <c r="AQ3297" s="67"/>
      <c r="AR3297" s="67"/>
      <c r="AS3297" s="68"/>
      <c r="AT3297" s="68"/>
      <c r="AU3297" s="68"/>
      <c r="AV3297" s="68"/>
      <c r="AW3297" s="68"/>
      <c r="AX3297" s="68"/>
      <c r="AY3297" s="68"/>
      <c r="AZ3297" s="68"/>
      <c r="BA3297" s="68"/>
      <c r="BB3297" s="68"/>
      <c r="BC3297" s="69" t="str">
        <f t="shared" si="161"/>
        <v/>
      </c>
      <c r="BD3297" s="69"/>
      <c r="BE3297" s="70">
        <f>IF($AG3297="",0,VLOOKUP($AG3297,Test_Procedure!$A:$F,3,FALSE))</f>
        <v>0</v>
      </c>
      <c r="BF3297" s="70"/>
      <c r="BG3297" s="70">
        <f>IF($AG3297="",0,VLOOKUP($AG3297,Test_Procedure!$A:$F,4,FALSE))</f>
        <v>0</v>
      </c>
      <c r="BH3297" s="70"/>
      <c r="BI3297" s="70">
        <f>IF($AG3297="",0,VLOOKUP($AG3297,Test_Procedure!$A:$F,5,FALSE))</f>
        <v>0</v>
      </c>
      <c r="BJ3297" s="70"/>
      <c r="BK3297" s="70">
        <f>IF($AG3297="",0,VLOOKUP($AG3297,Test_Procedure!$A:$F,6,FALSE))</f>
        <v>0</v>
      </c>
      <c r="BL3297" s="70"/>
      <c r="BM3297" s="71"/>
      <c r="BN3297" s="71"/>
      <c r="BO3297" s="71"/>
      <c r="BP3297" s="72"/>
      <c r="BQ3297" s="72"/>
      <c r="BR3297" s="72"/>
      <c r="BS3297" s="72"/>
      <c r="BT3297" s="72"/>
      <c r="BU3297" s="72"/>
      <c r="BV3297" s="72"/>
      <c r="BW3297" s="72"/>
      <c r="BX3297" s="72"/>
      <c r="BY3297" s="72"/>
      <c r="BZ3297" s="72"/>
      <c r="CA3297" s="72"/>
      <c r="CB3297" s="72"/>
      <c r="CC3297" s="72"/>
      <c r="CD3297" s="72"/>
      <c r="CE3297" s="72"/>
      <c r="CF3297" s="72"/>
      <c r="CG3297" s="72"/>
      <c r="CH3297" s="72"/>
      <c r="CI3297" s="72"/>
      <c r="CJ3297" s="72"/>
      <c r="XEX3297" s="56" t="str">
        <f>IF(ISERROR(VLOOKUP('Testing Report'!$G$8,$AG3297:$BD3297,13,FALSE)),"",VLOOKUP('Testing Report'!$G$8,$AG3297:$BD3297,13,FALSE))</f>
        <v/>
      </c>
      <c r="XEY3297" s="56" t="str">
        <f>IF(ISERROR(VLOOKUP('Testing Report'!$G$8,$AG3297:$BD3297,15,FALSE)),"",VLOOKUP('Testing Report'!$G$8,$AG3297:$BD3297,15,FALSE))</f>
        <v/>
      </c>
      <c r="XEZ3297" s="56" t="str">
        <f>IF(COUNTIF($X3297:$X$5000,'Testing Report'!$G$8)=0,"",COUNTIF($X3297:$X$5000,'Testing Report'!$G$8))</f>
        <v/>
      </c>
      <c r="XFA3297" s="56" t="str">
        <f>IF(ISERROR(VLOOKUP('Testing Report'!$G$8,$AG3297:$BD3297,19,FALSE)),"",VLOOKUP('Testing Report'!$G$8,$AG3297:$BD3297,19,FALSE))</f>
        <v/>
      </c>
      <c r="XFB3297" s="56" t="str">
        <f>IF(ISERROR(VLOOKUP('Testing Report'!$G$8,$X3297:$BD3297,32,FALSE)),"",VLOOKUP('Testing Report'!$G$8,$X3297:$BD3297,32,FALSE))</f>
        <v/>
      </c>
      <c r="XFC3297" s="26"/>
      <c r="XFD3297" s="7" t="str">
        <f t="shared" si="159"/>
        <v/>
      </c>
    </row>
    <row r="3298" spans="1:88 16378:16384" ht="15" customHeight="1">
      <c r="A3298" s="65" t="str">
        <f t="shared" si="160"/>
        <v/>
      </c>
      <c r="B3298" s="65"/>
      <c r="C3298" s="66"/>
      <c r="D3298" s="66"/>
      <c r="E3298" s="66"/>
      <c r="F3298" s="66"/>
      <c r="G3298" s="66"/>
      <c r="H3298" s="66"/>
      <c r="I3298" s="66"/>
      <c r="J3298" s="66"/>
      <c r="K3298" s="66"/>
      <c r="L3298" s="66"/>
      <c r="M3298" s="66"/>
      <c r="N3298" s="66"/>
      <c r="O3298" s="66"/>
      <c r="P3298" s="66"/>
      <c r="Q3298" s="66"/>
      <c r="R3298" s="66"/>
      <c r="S3298" s="72"/>
      <c r="T3298" s="72"/>
      <c r="U3298" s="72"/>
      <c r="V3298" s="72"/>
      <c r="W3298" s="72"/>
      <c r="X3298" s="64"/>
      <c r="Y3298" s="64"/>
      <c r="Z3298" s="64"/>
      <c r="AA3298" s="64"/>
      <c r="AB3298" s="64"/>
      <c r="AC3298" s="64"/>
      <c r="AD3298" s="64"/>
      <c r="AE3298" s="64"/>
      <c r="AF3298" s="64"/>
      <c r="AG3298" s="64"/>
      <c r="AH3298" s="64"/>
      <c r="AI3298" s="64"/>
      <c r="AJ3298" s="64"/>
      <c r="AK3298" s="64"/>
      <c r="AL3298" s="64"/>
      <c r="AM3298" s="64"/>
      <c r="AN3298" s="64"/>
      <c r="AO3298" s="64"/>
      <c r="AP3298" s="67" t="str">
        <f>IF($AG3298="","",VLOOKUP($AG3298,Test_Procedure!$A:$F,2,FALSE))</f>
        <v/>
      </c>
      <c r="AQ3298" s="67"/>
      <c r="AR3298" s="67"/>
      <c r="AS3298" s="68"/>
      <c r="AT3298" s="68"/>
      <c r="AU3298" s="68"/>
      <c r="AV3298" s="68"/>
      <c r="AW3298" s="68"/>
      <c r="AX3298" s="68"/>
      <c r="AY3298" s="68"/>
      <c r="AZ3298" s="68"/>
      <c r="BA3298" s="68"/>
      <c r="BB3298" s="68"/>
      <c r="BC3298" s="69" t="str">
        <f t="shared" si="161"/>
        <v/>
      </c>
      <c r="BD3298" s="69"/>
      <c r="BE3298" s="70">
        <f>IF($AG3298="",0,VLOOKUP($AG3298,Test_Procedure!$A:$F,3,FALSE))</f>
        <v>0</v>
      </c>
      <c r="BF3298" s="70"/>
      <c r="BG3298" s="70">
        <f>IF($AG3298="",0,VLOOKUP($AG3298,Test_Procedure!$A:$F,4,FALSE))</f>
        <v>0</v>
      </c>
      <c r="BH3298" s="70"/>
      <c r="BI3298" s="70">
        <f>IF($AG3298="",0,VLOOKUP($AG3298,Test_Procedure!$A:$F,5,FALSE))</f>
        <v>0</v>
      </c>
      <c r="BJ3298" s="70"/>
      <c r="BK3298" s="70">
        <f>IF($AG3298="",0,VLOOKUP($AG3298,Test_Procedure!$A:$F,6,FALSE))</f>
        <v>0</v>
      </c>
      <c r="BL3298" s="70"/>
      <c r="BM3298" s="71"/>
      <c r="BN3298" s="71"/>
      <c r="BO3298" s="71"/>
      <c r="BP3298" s="72"/>
      <c r="BQ3298" s="72"/>
      <c r="BR3298" s="72"/>
      <c r="BS3298" s="72"/>
      <c r="BT3298" s="72"/>
      <c r="BU3298" s="72"/>
      <c r="BV3298" s="72"/>
      <c r="BW3298" s="72"/>
      <c r="BX3298" s="72"/>
      <c r="BY3298" s="72"/>
      <c r="BZ3298" s="72"/>
      <c r="CA3298" s="72"/>
      <c r="CB3298" s="72"/>
      <c r="CC3298" s="72"/>
      <c r="CD3298" s="72"/>
      <c r="CE3298" s="72"/>
      <c r="CF3298" s="72"/>
      <c r="CG3298" s="72"/>
      <c r="CH3298" s="72"/>
      <c r="CI3298" s="72"/>
      <c r="CJ3298" s="72"/>
      <c r="XEX3298" s="56" t="str">
        <f>IF(ISERROR(VLOOKUP('Testing Report'!$G$8,$AG3298:$BD3298,13,FALSE)),"",VLOOKUP('Testing Report'!$G$8,$AG3298:$BD3298,13,FALSE))</f>
        <v/>
      </c>
      <c r="XEY3298" s="56" t="str">
        <f>IF(ISERROR(VLOOKUP('Testing Report'!$G$8,$AG3298:$BD3298,15,FALSE)),"",VLOOKUP('Testing Report'!$G$8,$AG3298:$BD3298,15,FALSE))</f>
        <v/>
      </c>
      <c r="XEZ3298" s="56" t="str">
        <f>IF(COUNTIF($X3298:$X$5000,'Testing Report'!$G$8)=0,"",COUNTIF($X3298:$X$5000,'Testing Report'!$G$8))</f>
        <v/>
      </c>
      <c r="XFA3298" s="56" t="str">
        <f>IF(ISERROR(VLOOKUP('Testing Report'!$G$8,$AG3298:$BD3298,19,FALSE)),"",VLOOKUP('Testing Report'!$G$8,$AG3298:$BD3298,19,FALSE))</f>
        <v/>
      </c>
      <c r="XFB3298" s="56" t="str">
        <f>IF(ISERROR(VLOOKUP('Testing Report'!$G$8,$X3298:$BD3298,32,FALSE)),"",VLOOKUP('Testing Report'!$G$8,$X3298:$BD3298,32,FALSE))</f>
        <v/>
      </c>
      <c r="XFC3298" s="26"/>
      <c r="XFD3298" s="7" t="str">
        <f t="shared" si="159"/>
        <v/>
      </c>
    </row>
    <row r="3299" spans="1:88 16378:16384" ht="15" customHeight="1">
      <c r="A3299" s="65" t="str">
        <f t="shared" si="160"/>
        <v/>
      </c>
      <c r="B3299" s="65"/>
      <c r="C3299" s="66"/>
      <c r="D3299" s="66"/>
      <c r="E3299" s="66"/>
      <c r="F3299" s="66"/>
      <c r="G3299" s="66"/>
      <c r="H3299" s="66"/>
      <c r="I3299" s="66"/>
      <c r="J3299" s="66"/>
      <c r="K3299" s="66"/>
      <c r="L3299" s="66"/>
      <c r="M3299" s="66"/>
      <c r="N3299" s="66"/>
      <c r="O3299" s="66"/>
      <c r="P3299" s="66"/>
      <c r="Q3299" s="66"/>
      <c r="R3299" s="66"/>
      <c r="S3299" s="72"/>
      <c r="T3299" s="72"/>
      <c r="U3299" s="72"/>
      <c r="V3299" s="72"/>
      <c r="W3299" s="72"/>
      <c r="X3299" s="64"/>
      <c r="Y3299" s="64"/>
      <c r="Z3299" s="64"/>
      <c r="AA3299" s="64"/>
      <c r="AB3299" s="64"/>
      <c r="AC3299" s="64"/>
      <c r="AD3299" s="64"/>
      <c r="AE3299" s="64"/>
      <c r="AF3299" s="64"/>
      <c r="AG3299" s="64"/>
      <c r="AH3299" s="64"/>
      <c r="AI3299" s="64"/>
      <c r="AJ3299" s="64"/>
      <c r="AK3299" s="64"/>
      <c r="AL3299" s="64"/>
      <c r="AM3299" s="64"/>
      <c r="AN3299" s="64"/>
      <c r="AO3299" s="64"/>
      <c r="AP3299" s="67" t="str">
        <f>IF($AG3299="","",VLOOKUP($AG3299,Test_Procedure!$A:$F,2,FALSE))</f>
        <v/>
      </c>
      <c r="AQ3299" s="67"/>
      <c r="AR3299" s="67"/>
      <c r="AS3299" s="68"/>
      <c r="AT3299" s="68"/>
      <c r="AU3299" s="68"/>
      <c r="AV3299" s="68"/>
      <c r="AW3299" s="68"/>
      <c r="AX3299" s="68"/>
      <c r="AY3299" s="68"/>
      <c r="AZ3299" s="68"/>
      <c r="BA3299" s="68"/>
      <c r="BB3299" s="68"/>
      <c r="BC3299" s="69" t="str">
        <f t="shared" si="161"/>
        <v/>
      </c>
      <c r="BD3299" s="69"/>
      <c r="BE3299" s="70">
        <f>IF($AG3299="",0,VLOOKUP($AG3299,Test_Procedure!$A:$F,3,FALSE))</f>
        <v>0</v>
      </c>
      <c r="BF3299" s="70"/>
      <c r="BG3299" s="70">
        <f>IF($AG3299="",0,VLOOKUP($AG3299,Test_Procedure!$A:$F,4,FALSE))</f>
        <v>0</v>
      </c>
      <c r="BH3299" s="70"/>
      <c r="BI3299" s="70">
        <f>IF($AG3299="",0,VLOOKUP($AG3299,Test_Procedure!$A:$F,5,FALSE))</f>
        <v>0</v>
      </c>
      <c r="BJ3299" s="70"/>
      <c r="BK3299" s="70">
        <f>IF($AG3299="",0,VLOOKUP($AG3299,Test_Procedure!$A:$F,6,FALSE))</f>
        <v>0</v>
      </c>
      <c r="BL3299" s="70"/>
      <c r="BM3299" s="71"/>
      <c r="BN3299" s="71"/>
      <c r="BO3299" s="71"/>
      <c r="BP3299" s="72"/>
      <c r="BQ3299" s="72"/>
      <c r="BR3299" s="72"/>
      <c r="BS3299" s="72"/>
      <c r="BT3299" s="72"/>
      <c r="BU3299" s="72"/>
      <c r="BV3299" s="72"/>
      <c r="BW3299" s="72"/>
      <c r="BX3299" s="72"/>
      <c r="BY3299" s="72"/>
      <c r="BZ3299" s="72"/>
      <c r="CA3299" s="72"/>
      <c r="CB3299" s="72"/>
      <c r="CC3299" s="72"/>
      <c r="CD3299" s="72"/>
      <c r="CE3299" s="72"/>
      <c r="CF3299" s="72"/>
      <c r="CG3299" s="72"/>
      <c r="CH3299" s="72"/>
      <c r="CI3299" s="72"/>
      <c r="CJ3299" s="72"/>
      <c r="XEX3299" s="56" t="str">
        <f>IF(ISERROR(VLOOKUP('Testing Report'!$G$8,$AG3299:$BD3299,13,FALSE)),"",VLOOKUP('Testing Report'!$G$8,$AG3299:$BD3299,13,FALSE))</f>
        <v/>
      </c>
      <c r="XEY3299" s="56" t="str">
        <f>IF(ISERROR(VLOOKUP('Testing Report'!$G$8,$AG3299:$BD3299,15,FALSE)),"",VLOOKUP('Testing Report'!$G$8,$AG3299:$BD3299,15,FALSE))</f>
        <v/>
      </c>
      <c r="XEZ3299" s="56" t="str">
        <f>IF(COUNTIF($X3299:$X$5000,'Testing Report'!$G$8)=0,"",COUNTIF($X3299:$X$5000,'Testing Report'!$G$8))</f>
        <v/>
      </c>
      <c r="XFA3299" s="56" t="str">
        <f>IF(ISERROR(VLOOKUP('Testing Report'!$G$8,$AG3299:$BD3299,19,FALSE)),"",VLOOKUP('Testing Report'!$G$8,$AG3299:$BD3299,19,FALSE))</f>
        <v/>
      </c>
      <c r="XFB3299" s="56" t="str">
        <f>IF(ISERROR(VLOOKUP('Testing Report'!$G$8,$X3299:$BD3299,32,FALSE)),"",VLOOKUP('Testing Report'!$G$8,$X3299:$BD3299,32,FALSE))</f>
        <v/>
      </c>
      <c r="XFC3299" s="26"/>
      <c r="XFD3299" s="7" t="str">
        <f t="shared" si="159"/>
        <v/>
      </c>
    </row>
    <row r="3300" spans="1:88 16378:16384" ht="15" customHeight="1">
      <c r="A3300" s="65" t="str">
        <f t="shared" si="160"/>
        <v/>
      </c>
      <c r="B3300" s="65"/>
      <c r="C3300" s="66"/>
      <c r="D3300" s="66"/>
      <c r="E3300" s="66"/>
      <c r="F3300" s="66"/>
      <c r="G3300" s="66"/>
      <c r="H3300" s="66"/>
      <c r="I3300" s="66"/>
      <c r="J3300" s="66"/>
      <c r="K3300" s="66"/>
      <c r="L3300" s="66"/>
      <c r="M3300" s="66"/>
      <c r="N3300" s="66"/>
      <c r="O3300" s="66"/>
      <c r="P3300" s="66"/>
      <c r="Q3300" s="66"/>
      <c r="R3300" s="66"/>
      <c r="S3300" s="72"/>
      <c r="T3300" s="72"/>
      <c r="U3300" s="72"/>
      <c r="V3300" s="72"/>
      <c r="W3300" s="72"/>
      <c r="X3300" s="64"/>
      <c r="Y3300" s="64"/>
      <c r="Z3300" s="64"/>
      <c r="AA3300" s="64"/>
      <c r="AB3300" s="64"/>
      <c r="AC3300" s="64"/>
      <c r="AD3300" s="64"/>
      <c r="AE3300" s="64"/>
      <c r="AF3300" s="64"/>
      <c r="AG3300" s="64"/>
      <c r="AH3300" s="64"/>
      <c r="AI3300" s="64"/>
      <c r="AJ3300" s="64"/>
      <c r="AK3300" s="64"/>
      <c r="AL3300" s="64"/>
      <c r="AM3300" s="64"/>
      <c r="AN3300" s="64"/>
      <c r="AO3300" s="64"/>
      <c r="AP3300" s="67" t="str">
        <f>IF($AG3300="","",VLOOKUP($AG3300,Test_Procedure!$A:$F,2,FALSE))</f>
        <v/>
      </c>
      <c r="AQ3300" s="67"/>
      <c r="AR3300" s="67"/>
      <c r="AS3300" s="68"/>
      <c r="AT3300" s="68"/>
      <c r="AU3300" s="68"/>
      <c r="AV3300" s="68"/>
      <c r="AW3300" s="68"/>
      <c r="AX3300" s="68"/>
      <c r="AY3300" s="68"/>
      <c r="AZ3300" s="68"/>
      <c r="BA3300" s="68"/>
      <c r="BB3300" s="68"/>
      <c r="BC3300" s="69" t="str">
        <f t="shared" si="161"/>
        <v/>
      </c>
      <c r="BD3300" s="69"/>
      <c r="BE3300" s="70">
        <f>IF($AG3300="",0,VLOOKUP($AG3300,Test_Procedure!$A:$F,3,FALSE))</f>
        <v>0</v>
      </c>
      <c r="BF3300" s="70"/>
      <c r="BG3300" s="70">
        <f>IF($AG3300="",0,VLOOKUP($AG3300,Test_Procedure!$A:$F,4,FALSE))</f>
        <v>0</v>
      </c>
      <c r="BH3300" s="70"/>
      <c r="BI3300" s="70">
        <f>IF($AG3300="",0,VLOOKUP($AG3300,Test_Procedure!$A:$F,5,FALSE))</f>
        <v>0</v>
      </c>
      <c r="BJ3300" s="70"/>
      <c r="BK3300" s="70">
        <f>IF($AG3300="",0,VLOOKUP($AG3300,Test_Procedure!$A:$F,6,FALSE))</f>
        <v>0</v>
      </c>
      <c r="BL3300" s="70"/>
      <c r="BM3300" s="71"/>
      <c r="BN3300" s="71"/>
      <c r="BO3300" s="71"/>
      <c r="BP3300" s="72"/>
      <c r="BQ3300" s="72"/>
      <c r="BR3300" s="72"/>
      <c r="BS3300" s="72"/>
      <c r="BT3300" s="72"/>
      <c r="BU3300" s="72"/>
      <c r="BV3300" s="72"/>
      <c r="BW3300" s="72"/>
      <c r="BX3300" s="72"/>
      <c r="BY3300" s="72"/>
      <c r="BZ3300" s="72"/>
      <c r="CA3300" s="72"/>
      <c r="CB3300" s="72"/>
      <c r="CC3300" s="72"/>
      <c r="CD3300" s="72"/>
      <c r="CE3300" s="72"/>
      <c r="CF3300" s="72"/>
      <c r="CG3300" s="72"/>
      <c r="CH3300" s="72"/>
      <c r="CI3300" s="72"/>
      <c r="CJ3300" s="72"/>
      <c r="XEX3300" s="56" t="str">
        <f>IF(ISERROR(VLOOKUP('Testing Report'!$G$8,$AG3300:$BD3300,13,FALSE)),"",VLOOKUP('Testing Report'!$G$8,$AG3300:$BD3300,13,FALSE))</f>
        <v/>
      </c>
      <c r="XEY3300" s="56" t="str">
        <f>IF(ISERROR(VLOOKUP('Testing Report'!$G$8,$AG3300:$BD3300,15,FALSE)),"",VLOOKUP('Testing Report'!$G$8,$AG3300:$BD3300,15,FALSE))</f>
        <v/>
      </c>
      <c r="XEZ3300" s="56" t="str">
        <f>IF(COUNTIF($X3300:$X$5000,'Testing Report'!$G$8)=0,"",COUNTIF($X3300:$X$5000,'Testing Report'!$G$8))</f>
        <v/>
      </c>
      <c r="XFA3300" s="56" t="str">
        <f>IF(ISERROR(VLOOKUP('Testing Report'!$G$8,$AG3300:$BD3300,19,FALSE)),"",VLOOKUP('Testing Report'!$G$8,$AG3300:$BD3300,19,FALSE))</f>
        <v/>
      </c>
      <c r="XFB3300" s="56" t="str">
        <f>IF(ISERROR(VLOOKUP('Testing Report'!$G$8,$X3300:$BD3300,32,FALSE)),"",VLOOKUP('Testing Report'!$G$8,$X3300:$BD3300,32,FALSE))</f>
        <v/>
      </c>
      <c r="XFC3300" s="26"/>
      <c r="XFD3300" s="7" t="str">
        <f t="shared" si="159"/>
        <v/>
      </c>
    </row>
    <row r="3301" spans="1:88 16378:16384" ht="15" customHeight="1">
      <c r="A3301" s="65" t="str">
        <f t="shared" si="160"/>
        <v/>
      </c>
      <c r="B3301" s="65"/>
      <c r="C3301" s="66"/>
      <c r="D3301" s="66"/>
      <c r="E3301" s="66"/>
      <c r="F3301" s="66"/>
      <c r="G3301" s="66"/>
      <c r="H3301" s="66"/>
      <c r="I3301" s="66"/>
      <c r="J3301" s="66"/>
      <c r="K3301" s="66"/>
      <c r="L3301" s="66"/>
      <c r="M3301" s="66"/>
      <c r="N3301" s="66"/>
      <c r="O3301" s="66"/>
      <c r="P3301" s="66"/>
      <c r="Q3301" s="66"/>
      <c r="R3301" s="66"/>
      <c r="S3301" s="72"/>
      <c r="T3301" s="72"/>
      <c r="U3301" s="72"/>
      <c r="V3301" s="72"/>
      <c r="W3301" s="72"/>
      <c r="X3301" s="64"/>
      <c r="Y3301" s="64"/>
      <c r="Z3301" s="64"/>
      <c r="AA3301" s="64"/>
      <c r="AB3301" s="64"/>
      <c r="AC3301" s="64"/>
      <c r="AD3301" s="64"/>
      <c r="AE3301" s="64"/>
      <c r="AF3301" s="64"/>
      <c r="AG3301" s="64"/>
      <c r="AH3301" s="64"/>
      <c r="AI3301" s="64"/>
      <c r="AJ3301" s="64"/>
      <c r="AK3301" s="64"/>
      <c r="AL3301" s="64"/>
      <c r="AM3301" s="64"/>
      <c r="AN3301" s="64"/>
      <c r="AO3301" s="64"/>
      <c r="AP3301" s="67" t="str">
        <f>IF($AG3301="","",VLOOKUP($AG3301,Test_Procedure!$A:$F,2,FALSE))</f>
        <v/>
      </c>
      <c r="AQ3301" s="67"/>
      <c r="AR3301" s="67"/>
      <c r="AS3301" s="68"/>
      <c r="AT3301" s="68"/>
      <c r="AU3301" s="68"/>
      <c r="AV3301" s="68"/>
      <c r="AW3301" s="68"/>
      <c r="AX3301" s="68"/>
      <c r="AY3301" s="68"/>
      <c r="AZ3301" s="68"/>
      <c r="BA3301" s="68"/>
      <c r="BB3301" s="68"/>
      <c r="BC3301" s="69" t="str">
        <f t="shared" si="161"/>
        <v/>
      </c>
      <c r="BD3301" s="69"/>
      <c r="BE3301" s="70">
        <f>IF($AG3301="",0,VLOOKUP($AG3301,Test_Procedure!$A:$F,3,FALSE))</f>
        <v>0</v>
      </c>
      <c r="BF3301" s="70"/>
      <c r="BG3301" s="70">
        <f>IF($AG3301="",0,VLOOKUP($AG3301,Test_Procedure!$A:$F,4,FALSE))</f>
        <v>0</v>
      </c>
      <c r="BH3301" s="70"/>
      <c r="BI3301" s="70">
        <f>IF($AG3301="",0,VLOOKUP($AG3301,Test_Procedure!$A:$F,5,FALSE))</f>
        <v>0</v>
      </c>
      <c r="BJ3301" s="70"/>
      <c r="BK3301" s="70">
        <f>IF($AG3301="",0,VLOOKUP($AG3301,Test_Procedure!$A:$F,6,FALSE))</f>
        <v>0</v>
      </c>
      <c r="BL3301" s="70"/>
      <c r="BM3301" s="71"/>
      <c r="BN3301" s="71"/>
      <c r="BO3301" s="71"/>
      <c r="BP3301" s="72"/>
      <c r="BQ3301" s="72"/>
      <c r="BR3301" s="72"/>
      <c r="BS3301" s="72"/>
      <c r="BT3301" s="72"/>
      <c r="BU3301" s="72"/>
      <c r="BV3301" s="72"/>
      <c r="BW3301" s="72"/>
      <c r="BX3301" s="72"/>
      <c r="BY3301" s="72"/>
      <c r="BZ3301" s="72"/>
      <c r="CA3301" s="72"/>
      <c r="CB3301" s="72"/>
      <c r="CC3301" s="72"/>
      <c r="CD3301" s="72"/>
      <c r="CE3301" s="72"/>
      <c r="CF3301" s="72"/>
      <c r="CG3301" s="72"/>
      <c r="CH3301" s="72"/>
      <c r="CI3301" s="72"/>
      <c r="CJ3301" s="72"/>
      <c r="XEX3301" s="56" t="str">
        <f>IF(ISERROR(VLOOKUP('Testing Report'!$G$8,$AG3301:$BD3301,13,FALSE)),"",VLOOKUP('Testing Report'!$G$8,$AG3301:$BD3301,13,FALSE))</f>
        <v/>
      </c>
      <c r="XEY3301" s="56" t="str">
        <f>IF(ISERROR(VLOOKUP('Testing Report'!$G$8,$AG3301:$BD3301,15,FALSE)),"",VLOOKUP('Testing Report'!$G$8,$AG3301:$BD3301,15,FALSE))</f>
        <v/>
      </c>
      <c r="XEZ3301" s="56" t="str">
        <f>IF(COUNTIF($X3301:$X$5000,'Testing Report'!$G$8)=0,"",COUNTIF($X3301:$X$5000,'Testing Report'!$G$8))</f>
        <v/>
      </c>
      <c r="XFA3301" s="56" t="str">
        <f>IF(ISERROR(VLOOKUP('Testing Report'!$G$8,$AG3301:$BD3301,19,FALSE)),"",VLOOKUP('Testing Report'!$G$8,$AG3301:$BD3301,19,FALSE))</f>
        <v/>
      </c>
      <c r="XFB3301" s="56" t="str">
        <f>IF(ISERROR(VLOOKUP('Testing Report'!$G$8,$X3301:$BD3301,32,FALSE)),"",VLOOKUP('Testing Report'!$G$8,$X3301:$BD3301,32,FALSE))</f>
        <v/>
      </c>
      <c r="XFC3301" s="26"/>
      <c r="XFD3301" s="7" t="str">
        <f t="shared" si="159"/>
        <v/>
      </c>
    </row>
    <row r="3302" spans="1:88 16378:16384" ht="15" customHeight="1">
      <c r="A3302" s="65" t="str">
        <f t="shared" si="160"/>
        <v/>
      </c>
      <c r="B3302" s="65"/>
      <c r="C3302" s="66"/>
      <c r="D3302" s="66"/>
      <c r="E3302" s="66"/>
      <c r="F3302" s="66"/>
      <c r="G3302" s="66"/>
      <c r="H3302" s="66"/>
      <c r="I3302" s="66"/>
      <c r="J3302" s="66"/>
      <c r="K3302" s="66"/>
      <c r="L3302" s="66"/>
      <c r="M3302" s="66"/>
      <c r="N3302" s="66"/>
      <c r="O3302" s="66"/>
      <c r="P3302" s="66"/>
      <c r="Q3302" s="66"/>
      <c r="R3302" s="66"/>
      <c r="S3302" s="72"/>
      <c r="T3302" s="72"/>
      <c r="U3302" s="72"/>
      <c r="V3302" s="72"/>
      <c r="W3302" s="72"/>
      <c r="X3302" s="64"/>
      <c r="Y3302" s="64"/>
      <c r="Z3302" s="64"/>
      <c r="AA3302" s="64"/>
      <c r="AB3302" s="64"/>
      <c r="AC3302" s="64"/>
      <c r="AD3302" s="64"/>
      <c r="AE3302" s="64"/>
      <c r="AF3302" s="64"/>
      <c r="AG3302" s="64"/>
      <c r="AH3302" s="64"/>
      <c r="AI3302" s="64"/>
      <c r="AJ3302" s="64"/>
      <c r="AK3302" s="64"/>
      <c r="AL3302" s="64"/>
      <c r="AM3302" s="64"/>
      <c r="AN3302" s="64"/>
      <c r="AO3302" s="64"/>
      <c r="AP3302" s="67" t="str">
        <f>IF($AG3302="","",VLOOKUP($AG3302,Test_Procedure!$A:$F,2,FALSE))</f>
        <v/>
      </c>
      <c r="AQ3302" s="67"/>
      <c r="AR3302" s="67"/>
      <c r="AS3302" s="68"/>
      <c r="AT3302" s="68"/>
      <c r="AU3302" s="68"/>
      <c r="AV3302" s="68"/>
      <c r="AW3302" s="68"/>
      <c r="AX3302" s="68"/>
      <c r="AY3302" s="68"/>
      <c r="AZ3302" s="68"/>
      <c r="BA3302" s="68"/>
      <c r="BB3302" s="68"/>
      <c r="BC3302" s="69" t="str">
        <f t="shared" si="161"/>
        <v/>
      </c>
      <c r="BD3302" s="69"/>
      <c r="BE3302" s="70">
        <f>IF($AG3302="",0,VLOOKUP($AG3302,Test_Procedure!$A:$F,3,FALSE))</f>
        <v>0</v>
      </c>
      <c r="BF3302" s="70"/>
      <c r="BG3302" s="70">
        <f>IF($AG3302="",0,VLOOKUP($AG3302,Test_Procedure!$A:$F,4,FALSE))</f>
        <v>0</v>
      </c>
      <c r="BH3302" s="70"/>
      <c r="BI3302" s="70">
        <f>IF($AG3302="",0,VLOOKUP($AG3302,Test_Procedure!$A:$F,5,FALSE))</f>
        <v>0</v>
      </c>
      <c r="BJ3302" s="70"/>
      <c r="BK3302" s="70">
        <f>IF($AG3302="",0,VLOOKUP($AG3302,Test_Procedure!$A:$F,6,FALSE))</f>
        <v>0</v>
      </c>
      <c r="BL3302" s="70"/>
      <c r="BM3302" s="71"/>
      <c r="BN3302" s="71"/>
      <c r="BO3302" s="71"/>
      <c r="BP3302" s="72"/>
      <c r="BQ3302" s="72"/>
      <c r="BR3302" s="72"/>
      <c r="BS3302" s="72"/>
      <c r="BT3302" s="72"/>
      <c r="BU3302" s="72"/>
      <c r="BV3302" s="72"/>
      <c r="BW3302" s="72"/>
      <c r="BX3302" s="72"/>
      <c r="BY3302" s="72"/>
      <c r="BZ3302" s="72"/>
      <c r="CA3302" s="72"/>
      <c r="CB3302" s="72"/>
      <c r="CC3302" s="72"/>
      <c r="CD3302" s="72"/>
      <c r="CE3302" s="72"/>
      <c r="CF3302" s="72"/>
      <c r="CG3302" s="72"/>
      <c r="CH3302" s="72"/>
      <c r="CI3302" s="72"/>
      <c r="CJ3302" s="72"/>
      <c r="XEX3302" s="56" t="str">
        <f>IF(ISERROR(VLOOKUP('Testing Report'!$G$8,$AG3302:$BD3302,13,FALSE)),"",VLOOKUP('Testing Report'!$G$8,$AG3302:$BD3302,13,FALSE))</f>
        <v/>
      </c>
      <c r="XEY3302" s="56" t="str">
        <f>IF(ISERROR(VLOOKUP('Testing Report'!$G$8,$AG3302:$BD3302,15,FALSE)),"",VLOOKUP('Testing Report'!$G$8,$AG3302:$BD3302,15,FALSE))</f>
        <v/>
      </c>
      <c r="XEZ3302" s="56" t="str">
        <f>IF(COUNTIF($X3302:$X$5000,'Testing Report'!$G$8)=0,"",COUNTIF($X3302:$X$5000,'Testing Report'!$G$8))</f>
        <v/>
      </c>
      <c r="XFA3302" s="56" t="str">
        <f>IF(ISERROR(VLOOKUP('Testing Report'!$G$8,$AG3302:$BD3302,19,FALSE)),"",VLOOKUP('Testing Report'!$G$8,$AG3302:$BD3302,19,FALSE))</f>
        <v/>
      </c>
      <c r="XFB3302" s="56" t="str">
        <f>IF(ISERROR(VLOOKUP('Testing Report'!$G$8,$X3302:$BD3302,32,FALSE)),"",VLOOKUP('Testing Report'!$G$8,$X3302:$BD3302,32,FALSE))</f>
        <v/>
      </c>
      <c r="XFC3302" s="26"/>
      <c r="XFD3302" s="7" t="str">
        <f t="shared" si="159"/>
        <v/>
      </c>
    </row>
    <row r="3303" spans="1:88 16378:16384" ht="15" customHeight="1">
      <c r="A3303" s="65" t="str">
        <f t="shared" si="160"/>
        <v/>
      </c>
      <c r="B3303" s="65"/>
      <c r="C3303" s="66"/>
      <c r="D3303" s="66"/>
      <c r="E3303" s="66"/>
      <c r="F3303" s="66"/>
      <c r="G3303" s="66"/>
      <c r="H3303" s="66"/>
      <c r="I3303" s="66"/>
      <c r="J3303" s="66"/>
      <c r="K3303" s="66"/>
      <c r="L3303" s="66"/>
      <c r="M3303" s="66"/>
      <c r="N3303" s="66"/>
      <c r="O3303" s="66"/>
      <c r="P3303" s="66"/>
      <c r="Q3303" s="66"/>
      <c r="R3303" s="66"/>
      <c r="S3303" s="72"/>
      <c r="T3303" s="72"/>
      <c r="U3303" s="72"/>
      <c r="V3303" s="72"/>
      <c r="W3303" s="72"/>
      <c r="X3303" s="64"/>
      <c r="Y3303" s="64"/>
      <c r="Z3303" s="64"/>
      <c r="AA3303" s="64"/>
      <c r="AB3303" s="64"/>
      <c r="AC3303" s="64"/>
      <c r="AD3303" s="64"/>
      <c r="AE3303" s="64"/>
      <c r="AF3303" s="64"/>
      <c r="AG3303" s="64"/>
      <c r="AH3303" s="64"/>
      <c r="AI3303" s="64"/>
      <c r="AJ3303" s="64"/>
      <c r="AK3303" s="64"/>
      <c r="AL3303" s="64"/>
      <c r="AM3303" s="64"/>
      <c r="AN3303" s="64"/>
      <c r="AO3303" s="64"/>
      <c r="AP3303" s="67" t="str">
        <f>IF($AG3303="","",VLOOKUP($AG3303,Test_Procedure!$A:$F,2,FALSE))</f>
        <v/>
      </c>
      <c r="AQ3303" s="67"/>
      <c r="AR3303" s="67"/>
      <c r="AS3303" s="68"/>
      <c r="AT3303" s="68"/>
      <c r="AU3303" s="68"/>
      <c r="AV3303" s="68"/>
      <c r="AW3303" s="68"/>
      <c r="AX3303" s="68"/>
      <c r="AY3303" s="68"/>
      <c r="AZ3303" s="68"/>
      <c r="BA3303" s="68"/>
      <c r="BB3303" s="68"/>
      <c r="BC3303" s="69" t="str">
        <f t="shared" si="161"/>
        <v/>
      </c>
      <c r="BD3303" s="69"/>
      <c r="BE3303" s="70">
        <f>IF($AG3303="",0,VLOOKUP($AG3303,Test_Procedure!$A:$F,3,FALSE))</f>
        <v>0</v>
      </c>
      <c r="BF3303" s="70"/>
      <c r="BG3303" s="70">
        <f>IF($AG3303="",0,VLOOKUP($AG3303,Test_Procedure!$A:$F,4,FALSE))</f>
        <v>0</v>
      </c>
      <c r="BH3303" s="70"/>
      <c r="BI3303" s="70">
        <f>IF($AG3303="",0,VLOOKUP($AG3303,Test_Procedure!$A:$F,5,FALSE))</f>
        <v>0</v>
      </c>
      <c r="BJ3303" s="70"/>
      <c r="BK3303" s="70">
        <f>IF($AG3303="",0,VLOOKUP($AG3303,Test_Procedure!$A:$F,6,FALSE))</f>
        <v>0</v>
      </c>
      <c r="BL3303" s="70"/>
      <c r="BM3303" s="71"/>
      <c r="BN3303" s="71"/>
      <c r="BO3303" s="71"/>
      <c r="BP3303" s="72"/>
      <c r="BQ3303" s="72"/>
      <c r="BR3303" s="72"/>
      <c r="BS3303" s="72"/>
      <c r="BT3303" s="72"/>
      <c r="BU3303" s="72"/>
      <c r="BV3303" s="72"/>
      <c r="BW3303" s="72"/>
      <c r="BX3303" s="72"/>
      <c r="BY3303" s="72"/>
      <c r="BZ3303" s="72"/>
      <c r="CA3303" s="72"/>
      <c r="CB3303" s="72"/>
      <c r="CC3303" s="72"/>
      <c r="CD3303" s="72"/>
      <c r="CE3303" s="72"/>
      <c r="CF3303" s="72"/>
      <c r="CG3303" s="72"/>
      <c r="CH3303" s="72"/>
      <c r="CI3303" s="72"/>
      <c r="CJ3303" s="72"/>
      <c r="XEX3303" s="56" t="str">
        <f>IF(ISERROR(VLOOKUP('Testing Report'!$G$8,$AG3303:$BD3303,13,FALSE)),"",VLOOKUP('Testing Report'!$G$8,$AG3303:$BD3303,13,FALSE))</f>
        <v/>
      </c>
      <c r="XEY3303" s="56" t="str">
        <f>IF(ISERROR(VLOOKUP('Testing Report'!$G$8,$AG3303:$BD3303,15,FALSE)),"",VLOOKUP('Testing Report'!$G$8,$AG3303:$BD3303,15,FALSE))</f>
        <v/>
      </c>
      <c r="XEZ3303" s="56" t="str">
        <f>IF(COUNTIF($X3303:$X$5000,'Testing Report'!$G$8)=0,"",COUNTIF($X3303:$X$5000,'Testing Report'!$G$8))</f>
        <v/>
      </c>
      <c r="XFA3303" s="56" t="str">
        <f>IF(ISERROR(VLOOKUP('Testing Report'!$G$8,$AG3303:$BD3303,19,FALSE)),"",VLOOKUP('Testing Report'!$G$8,$AG3303:$BD3303,19,FALSE))</f>
        <v/>
      </c>
      <c r="XFB3303" s="56" t="str">
        <f>IF(ISERROR(VLOOKUP('Testing Report'!$G$8,$X3303:$BD3303,32,FALSE)),"",VLOOKUP('Testing Report'!$G$8,$X3303:$BD3303,32,FALSE))</f>
        <v/>
      </c>
      <c r="XFC3303" s="26"/>
      <c r="XFD3303" s="7" t="str">
        <f t="shared" si="159"/>
        <v/>
      </c>
    </row>
    <row r="3304" spans="1:88 16378:16384" ht="15" customHeight="1">
      <c r="A3304" s="65" t="str">
        <f t="shared" si="160"/>
        <v/>
      </c>
      <c r="B3304" s="65"/>
      <c r="C3304" s="66"/>
      <c r="D3304" s="66"/>
      <c r="E3304" s="66"/>
      <c r="F3304" s="66"/>
      <c r="G3304" s="66"/>
      <c r="H3304" s="66"/>
      <c r="I3304" s="66"/>
      <c r="J3304" s="66"/>
      <c r="K3304" s="66"/>
      <c r="L3304" s="66"/>
      <c r="M3304" s="66"/>
      <c r="N3304" s="66"/>
      <c r="O3304" s="66"/>
      <c r="P3304" s="66"/>
      <c r="Q3304" s="66"/>
      <c r="R3304" s="66"/>
      <c r="S3304" s="72"/>
      <c r="T3304" s="72"/>
      <c r="U3304" s="72"/>
      <c r="V3304" s="72"/>
      <c r="W3304" s="72"/>
      <c r="X3304" s="64"/>
      <c r="Y3304" s="64"/>
      <c r="Z3304" s="64"/>
      <c r="AA3304" s="64"/>
      <c r="AB3304" s="64"/>
      <c r="AC3304" s="64"/>
      <c r="AD3304" s="64"/>
      <c r="AE3304" s="64"/>
      <c r="AF3304" s="64"/>
      <c r="AG3304" s="64"/>
      <c r="AH3304" s="64"/>
      <c r="AI3304" s="64"/>
      <c r="AJ3304" s="64"/>
      <c r="AK3304" s="64"/>
      <c r="AL3304" s="64"/>
      <c r="AM3304" s="64"/>
      <c r="AN3304" s="64"/>
      <c r="AO3304" s="64"/>
      <c r="AP3304" s="67" t="str">
        <f>IF($AG3304="","",VLOOKUP($AG3304,Test_Procedure!$A:$F,2,FALSE))</f>
        <v/>
      </c>
      <c r="AQ3304" s="67"/>
      <c r="AR3304" s="67"/>
      <c r="AS3304" s="68"/>
      <c r="AT3304" s="68"/>
      <c r="AU3304" s="68"/>
      <c r="AV3304" s="68"/>
      <c r="AW3304" s="68"/>
      <c r="AX3304" s="68"/>
      <c r="AY3304" s="68"/>
      <c r="AZ3304" s="68"/>
      <c r="BA3304" s="68"/>
      <c r="BB3304" s="68"/>
      <c r="BC3304" s="69" t="str">
        <f t="shared" si="161"/>
        <v/>
      </c>
      <c r="BD3304" s="69"/>
      <c r="BE3304" s="70">
        <f>IF($AG3304="",0,VLOOKUP($AG3304,Test_Procedure!$A:$F,3,FALSE))</f>
        <v>0</v>
      </c>
      <c r="BF3304" s="70"/>
      <c r="BG3304" s="70">
        <f>IF($AG3304="",0,VLOOKUP($AG3304,Test_Procedure!$A:$F,4,FALSE))</f>
        <v>0</v>
      </c>
      <c r="BH3304" s="70"/>
      <c r="BI3304" s="70">
        <f>IF($AG3304="",0,VLOOKUP($AG3304,Test_Procedure!$A:$F,5,FALSE))</f>
        <v>0</v>
      </c>
      <c r="BJ3304" s="70"/>
      <c r="BK3304" s="70">
        <f>IF($AG3304="",0,VLOOKUP($AG3304,Test_Procedure!$A:$F,6,FALSE))</f>
        <v>0</v>
      </c>
      <c r="BL3304" s="70"/>
      <c r="BM3304" s="71"/>
      <c r="BN3304" s="71"/>
      <c r="BO3304" s="71"/>
      <c r="BP3304" s="72"/>
      <c r="BQ3304" s="72"/>
      <c r="BR3304" s="72"/>
      <c r="BS3304" s="72"/>
      <c r="BT3304" s="72"/>
      <c r="BU3304" s="72"/>
      <c r="BV3304" s="72"/>
      <c r="BW3304" s="72"/>
      <c r="BX3304" s="72"/>
      <c r="BY3304" s="72"/>
      <c r="BZ3304" s="72"/>
      <c r="CA3304" s="72"/>
      <c r="CB3304" s="72"/>
      <c r="CC3304" s="72"/>
      <c r="CD3304" s="72"/>
      <c r="CE3304" s="72"/>
      <c r="CF3304" s="72"/>
      <c r="CG3304" s="72"/>
      <c r="CH3304" s="72"/>
      <c r="CI3304" s="72"/>
      <c r="CJ3304" s="72"/>
      <c r="XEX3304" s="56" t="str">
        <f>IF(ISERROR(VLOOKUP('Testing Report'!$G$8,$AG3304:$BD3304,13,FALSE)),"",VLOOKUP('Testing Report'!$G$8,$AG3304:$BD3304,13,FALSE))</f>
        <v/>
      </c>
      <c r="XEY3304" s="56" t="str">
        <f>IF(ISERROR(VLOOKUP('Testing Report'!$G$8,$AG3304:$BD3304,15,FALSE)),"",VLOOKUP('Testing Report'!$G$8,$AG3304:$BD3304,15,FALSE))</f>
        <v/>
      </c>
      <c r="XEZ3304" s="56" t="str">
        <f>IF(COUNTIF($X3304:$X$5000,'Testing Report'!$G$8)=0,"",COUNTIF($X3304:$X$5000,'Testing Report'!$G$8))</f>
        <v/>
      </c>
      <c r="XFA3304" s="56" t="str">
        <f>IF(ISERROR(VLOOKUP('Testing Report'!$G$8,$AG3304:$BD3304,19,FALSE)),"",VLOOKUP('Testing Report'!$G$8,$AG3304:$BD3304,19,FALSE))</f>
        <v/>
      </c>
      <c r="XFB3304" s="56" t="str">
        <f>IF(ISERROR(VLOOKUP('Testing Report'!$G$8,$X3304:$BD3304,32,FALSE)),"",VLOOKUP('Testing Report'!$G$8,$X3304:$BD3304,32,FALSE))</f>
        <v/>
      </c>
      <c r="XFC3304" s="26"/>
      <c r="XFD3304" s="7" t="str">
        <f t="shared" si="159"/>
        <v/>
      </c>
    </row>
    <row r="3305" spans="1:88 16378:16384" ht="15" customHeight="1">
      <c r="A3305" s="65" t="str">
        <f t="shared" si="160"/>
        <v/>
      </c>
      <c r="B3305" s="65"/>
      <c r="C3305" s="66"/>
      <c r="D3305" s="66"/>
      <c r="E3305" s="66"/>
      <c r="F3305" s="66"/>
      <c r="G3305" s="66"/>
      <c r="H3305" s="66"/>
      <c r="I3305" s="66"/>
      <c r="J3305" s="66"/>
      <c r="K3305" s="66"/>
      <c r="L3305" s="66"/>
      <c r="M3305" s="66"/>
      <c r="N3305" s="66"/>
      <c r="O3305" s="66"/>
      <c r="P3305" s="66"/>
      <c r="Q3305" s="66"/>
      <c r="R3305" s="66"/>
      <c r="S3305" s="72"/>
      <c r="T3305" s="72"/>
      <c r="U3305" s="72"/>
      <c r="V3305" s="72"/>
      <c r="W3305" s="72"/>
      <c r="X3305" s="64"/>
      <c r="Y3305" s="64"/>
      <c r="Z3305" s="64"/>
      <c r="AA3305" s="64"/>
      <c r="AB3305" s="64"/>
      <c r="AC3305" s="64"/>
      <c r="AD3305" s="64"/>
      <c r="AE3305" s="64"/>
      <c r="AF3305" s="64"/>
      <c r="AG3305" s="64"/>
      <c r="AH3305" s="64"/>
      <c r="AI3305" s="64"/>
      <c r="AJ3305" s="64"/>
      <c r="AK3305" s="64"/>
      <c r="AL3305" s="64"/>
      <c r="AM3305" s="64"/>
      <c r="AN3305" s="64"/>
      <c r="AO3305" s="64"/>
      <c r="AP3305" s="67" t="str">
        <f>IF($AG3305="","",VLOOKUP($AG3305,Test_Procedure!$A:$F,2,FALSE))</f>
        <v/>
      </c>
      <c r="AQ3305" s="67"/>
      <c r="AR3305" s="67"/>
      <c r="AS3305" s="68"/>
      <c r="AT3305" s="68"/>
      <c r="AU3305" s="68"/>
      <c r="AV3305" s="68"/>
      <c r="AW3305" s="68"/>
      <c r="AX3305" s="68"/>
      <c r="AY3305" s="68"/>
      <c r="AZ3305" s="68"/>
      <c r="BA3305" s="68"/>
      <c r="BB3305" s="68"/>
      <c r="BC3305" s="69" t="str">
        <f t="shared" si="161"/>
        <v/>
      </c>
      <c r="BD3305" s="69"/>
      <c r="BE3305" s="70">
        <f>IF($AG3305="",0,VLOOKUP($AG3305,Test_Procedure!$A:$F,3,FALSE))</f>
        <v>0</v>
      </c>
      <c r="BF3305" s="70"/>
      <c r="BG3305" s="70">
        <f>IF($AG3305="",0,VLOOKUP($AG3305,Test_Procedure!$A:$F,4,FALSE))</f>
        <v>0</v>
      </c>
      <c r="BH3305" s="70"/>
      <c r="BI3305" s="70">
        <f>IF($AG3305="",0,VLOOKUP($AG3305,Test_Procedure!$A:$F,5,FALSE))</f>
        <v>0</v>
      </c>
      <c r="BJ3305" s="70"/>
      <c r="BK3305" s="70">
        <f>IF($AG3305="",0,VLOOKUP($AG3305,Test_Procedure!$A:$F,6,FALSE))</f>
        <v>0</v>
      </c>
      <c r="BL3305" s="70"/>
      <c r="BM3305" s="71"/>
      <c r="BN3305" s="71"/>
      <c r="BO3305" s="71"/>
      <c r="BP3305" s="72"/>
      <c r="BQ3305" s="72"/>
      <c r="BR3305" s="72"/>
      <c r="BS3305" s="72"/>
      <c r="BT3305" s="72"/>
      <c r="BU3305" s="72"/>
      <c r="BV3305" s="72"/>
      <c r="BW3305" s="72"/>
      <c r="BX3305" s="72"/>
      <c r="BY3305" s="72"/>
      <c r="BZ3305" s="72"/>
      <c r="CA3305" s="72"/>
      <c r="CB3305" s="72"/>
      <c r="CC3305" s="72"/>
      <c r="CD3305" s="72"/>
      <c r="CE3305" s="72"/>
      <c r="CF3305" s="72"/>
      <c r="CG3305" s="72"/>
      <c r="CH3305" s="72"/>
      <c r="CI3305" s="72"/>
      <c r="CJ3305" s="72"/>
      <c r="XEX3305" s="56" t="str">
        <f>IF(ISERROR(VLOOKUP('Testing Report'!$G$8,$AG3305:$BD3305,13,FALSE)),"",VLOOKUP('Testing Report'!$G$8,$AG3305:$BD3305,13,FALSE))</f>
        <v/>
      </c>
      <c r="XEY3305" s="56" t="str">
        <f>IF(ISERROR(VLOOKUP('Testing Report'!$G$8,$AG3305:$BD3305,15,FALSE)),"",VLOOKUP('Testing Report'!$G$8,$AG3305:$BD3305,15,FALSE))</f>
        <v/>
      </c>
      <c r="XEZ3305" s="56" t="str">
        <f>IF(COUNTIF($X3305:$X$5000,'Testing Report'!$G$8)=0,"",COUNTIF($X3305:$X$5000,'Testing Report'!$G$8))</f>
        <v/>
      </c>
      <c r="XFA3305" s="56" t="str">
        <f>IF(ISERROR(VLOOKUP('Testing Report'!$G$8,$AG3305:$BD3305,19,FALSE)),"",VLOOKUP('Testing Report'!$G$8,$AG3305:$BD3305,19,FALSE))</f>
        <v/>
      </c>
      <c r="XFB3305" s="56" t="str">
        <f>IF(ISERROR(VLOOKUP('Testing Report'!$G$8,$X3305:$BD3305,32,FALSE)),"",VLOOKUP('Testing Report'!$G$8,$X3305:$BD3305,32,FALSE))</f>
        <v/>
      </c>
      <c r="XFC3305" s="26"/>
      <c r="XFD3305" s="7" t="str">
        <f t="shared" ref="XFD3305:XFD3368" si="162">X3305&amp;BM3305</f>
        <v/>
      </c>
    </row>
    <row r="3306" spans="1:88 16378:16384" ht="15" customHeight="1">
      <c r="A3306" s="65" t="str">
        <f t="shared" si="160"/>
        <v/>
      </c>
      <c r="B3306" s="65"/>
      <c r="C3306" s="66"/>
      <c r="D3306" s="66"/>
      <c r="E3306" s="66"/>
      <c r="F3306" s="66"/>
      <c r="G3306" s="66"/>
      <c r="H3306" s="66"/>
      <c r="I3306" s="66"/>
      <c r="J3306" s="66"/>
      <c r="K3306" s="66"/>
      <c r="L3306" s="66"/>
      <c r="M3306" s="66"/>
      <c r="N3306" s="66"/>
      <c r="O3306" s="66"/>
      <c r="P3306" s="66"/>
      <c r="Q3306" s="66"/>
      <c r="R3306" s="66"/>
      <c r="S3306" s="72"/>
      <c r="T3306" s="72"/>
      <c r="U3306" s="72"/>
      <c r="V3306" s="72"/>
      <c r="W3306" s="72"/>
      <c r="X3306" s="64"/>
      <c r="Y3306" s="64"/>
      <c r="Z3306" s="64"/>
      <c r="AA3306" s="64"/>
      <c r="AB3306" s="64"/>
      <c r="AC3306" s="64"/>
      <c r="AD3306" s="64"/>
      <c r="AE3306" s="64"/>
      <c r="AF3306" s="64"/>
      <c r="AG3306" s="64"/>
      <c r="AH3306" s="64"/>
      <c r="AI3306" s="64"/>
      <c r="AJ3306" s="64"/>
      <c r="AK3306" s="64"/>
      <c r="AL3306" s="64"/>
      <c r="AM3306" s="64"/>
      <c r="AN3306" s="64"/>
      <c r="AO3306" s="64"/>
      <c r="AP3306" s="67" t="str">
        <f>IF($AG3306="","",VLOOKUP($AG3306,Test_Procedure!$A:$F,2,FALSE))</f>
        <v/>
      </c>
      <c r="AQ3306" s="67"/>
      <c r="AR3306" s="67"/>
      <c r="AS3306" s="68"/>
      <c r="AT3306" s="68"/>
      <c r="AU3306" s="68"/>
      <c r="AV3306" s="68"/>
      <c r="AW3306" s="68"/>
      <c r="AX3306" s="68"/>
      <c r="AY3306" s="68"/>
      <c r="AZ3306" s="68"/>
      <c r="BA3306" s="68"/>
      <c r="BB3306" s="68"/>
      <c r="BC3306" s="69" t="str">
        <f t="shared" si="161"/>
        <v/>
      </c>
      <c r="BD3306" s="69"/>
      <c r="BE3306" s="70">
        <f>IF($AG3306="",0,VLOOKUP($AG3306,Test_Procedure!$A:$F,3,FALSE))</f>
        <v>0</v>
      </c>
      <c r="BF3306" s="70"/>
      <c r="BG3306" s="70">
        <f>IF($AG3306="",0,VLOOKUP($AG3306,Test_Procedure!$A:$F,4,FALSE))</f>
        <v>0</v>
      </c>
      <c r="BH3306" s="70"/>
      <c r="BI3306" s="70">
        <f>IF($AG3306="",0,VLOOKUP($AG3306,Test_Procedure!$A:$F,5,FALSE))</f>
        <v>0</v>
      </c>
      <c r="BJ3306" s="70"/>
      <c r="BK3306" s="70">
        <f>IF($AG3306="",0,VLOOKUP($AG3306,Test_Procedure!$A:$F,6,FALSE))</f>
        <v>0</v>
      </c>
      <c r="BL3306" s="70"/>
      <c r="BM3306" s="71"/>
      <c r="BN3306" s="71"/>
      <c r="BO3306" s="71"/>
      <c r="BP3306" s="72"/>
      <c r="BQ3306" s="72"/>
      <c r="BR3306" s="72"/>
      <c r="BS3306" s="72"/>
      <c r="BT3306" s="72"/>
      <c r="BU3306" s="72"/>
      <c r="BV3306" s="72"/>
      <c r="BW3306" s="72"/>
      <c r="BX3306" s="72"/>
      <c r="BY3306" s="72"/>
      <c r="BZ3306" s="72"/>
      <c r="CA3306" s="72"/>
      <c r="CB3306" s="72"/>
      <c r="CC3306" s="72"/>
      <c r="CD3306" s="72"/>
      <c r="CE3306" s="72"/>
      <c r="CF3306" s="72"/>
      <c r="CG3306" s="72"/>
      <c r="CH3306" s="72"/>
      <c r="CI3306" s="72"/>
      <c r="CJ3306" s="72"/>
      <c r="XEX3306" s="56" t="str">
        <f>IF(ISERROR(VLOOKUP('Testing Report'!$G$8,$AG3306:$BD3306,13,FALSE)),"",VLOOKUP('Testing Report'!$G$8,$AG3306:$BD3306,13,FALSE))</f>
        <v/>
      </c>
      <c r="XEY3306" s="56" t="str">
        <f>IF(ISERROR(VLOOKUP('Testing Report'!$G$8,$AG3306:$BD3306,15,FALSE)),"",VLOOKUP('Testing Report'!$G$8,$AG3306:$BD3306,15,FALSE))</f>
        <v/>
      </c>
      <c r="XEZ3306" s="56" t="str">
        <f>IF(COUNTIF($X3306:$X$5000,'Testing Report'!$G$8)=0,"",COUNTIF($X3306:$X$5000,'Testing Report'!$G$8))</f>
        <v/>
      </c>
      <c r="XFA3306" s="56" t="str">
        <f>IF(ISERROR(VLOOKUP('Testing Report'!$G$8,$AG3306:$BD3306,19,FALSE)),"",VLOOKUP('Testing Report'!$G$8,$AG3306:$BD3306,19,FALSE))</f>
        <v/>
      </c>
      <c r="XFB3306" s="56" t="str">
        <f>IF(ISERROR(VLOOKUP('Testing Report'!$G$8,$X3306:$BD3306,32,FALSE)),"",VLOOKUP('Testing Report'!$G$8,$X3306:$BD3306,32,FALSE))</f>
        <v/>
      </c>
      <c r="XFC3306" s="26"/>
      <c r="XFD3306" s="7" t="str">
        <f t="shared" si="162"/>
        <v/>
      </c>
    </row>
    <row r="3307" spans="1:88 16378:16384" ht="15" customHeight="1">
      <c r="A3307" s="65" t="str">
        <f t="shared" si="160"/>
        <v/>
      </c>
      <c r="B3307" s="65"/>
      <c r="C3307" s="66"/>
      <c r="D3307" s="66"/>
      <c r="E3307" s="66"/>
      <c r="F3307" s="66"/>
      <c r="G3307" s="66"/>
      <c r="H3307" s="66"/>
      <c r="I3307" s="66"/>
      <c r="J3307" s="66"/>
      <c r="K3307" s="66"/>
      <c r="L3307" s="66"/>
      <c r="M3307" s="66"/>
      <c r="N3307" s="66"/>
      <c r="O3307" s="66"/>
      <c r="P3307" s="66"/>
      <c r="Q3307" s="66"/>
      <c r="R3307" s="66"/>
      <c r="S3307" s="72"/>
      <c r="T3307" s="72"/>
      <c r="U3307" s="72"/>
      <c r="V3307" s="72"/>
      <c r="W3307" s="72"/>
      <c r="X3307" s="64"/>
      <c r="Y3307" s="64"/>
      <c r="Z3307" s="64"/>
      <c r="AA3307" s="64"/>
      <c r="AB3307" s="64"/>
      <c r="AC3307" s="64"/>
      <c r="AD3307" s="64"/>
      <c r="AE3307" s="64"/>
      <c r="AF3307" s="64"/>
      <c r="AG3307" s="64"/>
      <c r="AH3307" s="64"/>
      <c r="AI3307" s="64"/>
      <c r="AJ3307" s="64"/>
      <c r="AK3307" s="64"/>
      <c r="AL3307" s="64"/>
      <c r="AM3307" s="64"/>
      <c r="AN3307" s="64"/>
      <c r="AO3307" s="64"/>
      <c r="AP3307" s="67" t="str">
        <f>IF($AG3307="","",VLOOKUP($AG3307,Test_Procedure!$A:$F,2,FALSE))</f>
        <v/>
      </c>
      <c r="AQ3307" s="67"/>
      <c r="AR3307" s="67"/>
      <c r="AS3307" s="68"/>
      <c r="AT3307" s="68"/>
      <c r="AU3307" s="68"/>
      <c r="AV3307" s="68"/>
      <c r="AW3307" s="68"/>
      <c r="AX3307" s="68"/>
      <c r="AY3307" s="68"/>
      <c r="AZ3307" s="68"/>
      <c r="BA3307" s="68"/>
      <c r="BB3307" s="68"/>
      <c r="BC3307" s="69" t="str">
        <f t="shared" si="161"/>
        <v/>
      </c>
      <c r="BD3307" s="69"/>
      <c r="BE3307" s="70">
        <f>IF($AG3307="",0,VLOOKUP($AG3307,Test_Procedure!$A:$F,3,FALSE))</f>
        <v>0</v>
      </c>
      <c r="BF3307" s="70"/>
      <c r="BG3307" s="70">
        <f>IF($AG3307="",0,VLOOKUP($AG3307,Test_Procedure!$A:$F,4,FALSE))</f>
        <v>0</v>
      </c>
      <c r="BH3307" s="70"/>
      <c r="BI3307" s="70">
        <f>IF($AG3307="",0,VLOOKUP($AG3307,Test_Procedure!$A:$F,5,FALSE))</f>
        <v>0</v>
      </c>
      <c r="BJ3307" s="70"/>
      <c r="BK3307" s="70">
        <f>IF($AG3307="",0,VLOOKUP($AG3307,Test_Procedure!$A:$F,6,FALSE))</f>
        <v>0</v>
      </c>
      <c r="BL3307" s="70"/>
      <c r="BM3307" s="71"/>
      <c r="BN3307" s="71"/>
      <c r="BO3307" s="71"/>
      <c r="BP3307" s="72"/>
      <c r="BQ3307" s="72"/>
      <c r="BR3307" s="72"/>
      <c r="BS3307" s="72"/>
      <c r="BT3307" s="72"/>
      <c r="BU3307" s="72"/>
      <c r="BV3307" s="72"/>
      <c r="BW3307" s="72"/>
      <c r="BX3307" s="72"/>
      <c r="BY3307" s="72"/>
      <c r="BZ3307" s="72"/>
      <c r="CA3307" s="72"/>
      <c r="CB3307" s="72"/>
      <c r="CC3307" s="72"/>
      <c r="CD3307" s="72"/>
      <c r="CE3307" s="72"/>
      <c r="CF3307" s="72"/>
      <c r="CG3307" s="72"/>
      <c r="CH3307" s="72"/>
      <c r="CI3307" s="72"/>
      <c r="CJ3307" s="72"/>
      <c r="XEX3307" s="56" t="str">
        <f>IF(ISERROR(VLOOKUP('Testing Report'!$G$8,$AG3307:$BD3307,13,FALSE)),"",VLOOKUP('Testing Report'!$G$8,$AG3307:$BD3307,13,FALSE))</f>
        <v/>
      </c>
      <c r="XEY3307" s="56" t="str">
        <f>IF(ISERROR(VLOOKUP('Testing Report'!$G$8,$AG3307:$BD3307,15,FALSE)),"",VLOOKUP('Testing Report'!$G$8,$AG3307:$BD3307,15,FALSE))</f>
        <v/>
      </c>
      <c r="XEZ3307" s="56" t="str">
        <f>IF(COUNTIF($X3307:$X$5000,'Testing Report'!$G$8)=0,"",COUNTIF($X3307:$X$5000,'Testing Report'!$G$8))</f>
        <v/>
      </c>
      <c r="XFA3307" s="56" t="str">
        <f>IF(ISERROR(VLOOKUP('Testing Report'!$G$8,$AG3307:$BD3307,19,FALSE)),"",VLOOKUP('Testing Report'!$G$8,$AG3307:$BD3307,19,FALSE))</f>
        <v/>
      </c>
      <c r="XFB3307" s="56" t="str">
        <f>IF(ISERROR(VLOOKUP('Testing Report'!$G$8,$X3307:$BD3307,32,FALSE)),"",VLOOKUP('Testing Report'!$G$8,$X3307:$BD3307,32,FALSE))</f>
        <v/>
      </c>
      <c r="XFC3307" s="26"/>
      <c r="XFD3307" s="7" t="str">
        <f t="shared" si="162"/>
        <v/>
      </c>
    </row>
    <row r="3308" spans="1:88 16378:16384" ht="15" customHeight="1">
      <c r="A3308" s="65" t="str">
        <f t="shared" si="160"/>
        <v/>
      </c>
      <c r="B3308" s="65"/>
      <c r="C3308" s="66"/>
      <c r="D3308" s="66"/>
      <c r="E3308" s="66"/>
      <c r="F3308" s="66"/>
      <c r="G3308" s="66"/>
      <c r="H3308" s="66"/>
      <c r="I3308" s="66"/>
      <c r="J3308" s="66"/>
      <c r="K3308" s="66"/>
      <c r="L3308" s="66"/>
      <c r="M3308" s="66"/>
      <c r="N3308" s="66"/>
      <c r="O3308" s="66"/>
      <c r="P3308" s="66"/>
      <c r="Q3308" s="66"/>
      <c r="R3308" s="66"/>
      <c r="S3308" s="72"/>
      <c r="T3308" s="72"/>
      <c r="U3308" s="72"/>
      <c r="V3308" s="72"/>
      <c r="W3308" s="72"/>
      <c r="X3308" s="64"/>
      <c r="Y3308" s="64"/>
      <c r="Z3308" s="64"/>
      <c r="AA3308" s="64"/>
      <c r="AB3308" s="64"/>
      <c r="AC3308" s="64"/>
      <c r="AD3308" s="64"/>
      <c r="AE3308" s="64"/>
      <c r="AF3308" s="64"/>
      <c r="AG3308" s="64"/>
      <c r="AH3308" s="64"/>
      <c r="AI3308" s="64"/>
      <c r="AJ3308" s="64"/>
      <c r="AK3308" s="64"/>
      <c r="AL3308" s="64"/>
      <c r="AM3308" s="64"/>
      <c r="AN3308" s="64"/>
      <c r="AO3308" s="64"/>
      <c r="AP3308" s="67" t="str">
        <f>IF($AG3308="","",VLOOKUP($AG3308,Test_Procedure!$A:$F,2,FALSE))</f>
        <v/>
      </c>
      <c r="AQ3308" s="67"/>
      <c r="AR3308" s="67"/>
      <c r="AS3308" s="68"/>
      <c r="AT3308" s="68"/>
      <c r="AU3308" s="68"/>
      <c r="AV3308" s="68"/>
      <c r="AW3308" s="68"/>
      <c r="AX3308" s="68"/>
      <c r="AY3308" s="68"/>
      <c r="AZ3308" s="68"/>
      <c r="BA3308" s="68"/>
      <c r="BB3308" s="68"/>
      <c r="BC3308" s="69" t="str">
        <f t="shared" si="161"/>
        <v/>
      </c>
      <c r="BD3308" s="69"/>
      <c r="BE3308" s="70">
        <f>IF($AG3308="",0,VLOOKUP($AG3308,Test_Procedure!$A:$F,3,FALSE))</f>
        <v>0</v>
      </c>
      <c r="BF3308" s="70"/>
      <c r="BG3308" s="70">
        <f>IF($AG3308="",0,VLOOKUP($AG3308,Test_Procedure!$A:$F,4,FALSE))</f>
        <v>0</v>
      </c>
      <c r="BH3308" s="70"/>
      <c r="BI3308" s="70">
        <f>IF($AG3308="",0,VLOOKUP($AG3308,Test_Procedure!$A:$F,5,FALSE))</f>
        <v>0</v>
      </c>
      <c r="BJ3308" s="70"/>
      <c r="BK3308" s="70">
        <f>IF($AG3308="",0,VLOOKUP($AG3308,Test_Procedure!$A:$F,6,FALSE))</f>
        <v>0</v>
      </c>
      <c r="BL3308" s="70"/>
      <c r="BM3308" s="71"/>
      <c r="BN3308" s="71"/>
      <c r="BO3308" s="71"/>
      <c r="BP3308" s="72"/>
      <c r="BQ3308" s="72"/>
      <c r="BR3308" s="72"/>
      <c r="BS3308" s="72"/>
      <c r="BT3308" s="72"/>
      <c r="BU3308" s="72"/>
      <c r="BV3308" s="72"/>
      <c r="BW3308" s="72"/>
      <c r="BX3308" s="72"/>
      <c r="BY3308" s="72"/>
      <c r="BZ3308" s="72"/>
      <c r="CA3308" s="72"/>
      <c r="CB3308" s="72"/>
      <c r="CC3308" s="72"/>
      <c r="CD3308" s="72"/>
      <c r="CE3308" s="72"/>
      <c r="CF3308" s="72"/>
      <c r="CG3308" s="72"/>
      <c r="CH3308" s="72"/>
      <c r="CI3308" s="72"/>
      <c r="CJ3308" s="72"/>
      <c r="XEX3308" s="56" t="str">
        <f>IF(ISERROR(VLOOKUP('Testing Report'!$G$8,$AG3308:$BD3308,13,FALSE)),"",VLOOKUP('Testing Report'!$G$8,$AG3308:$BD3308,13,FALSE))</f>
        <v/>
      </c>
      <c r="XEY3308" s="56" t="str">
        <f>IF(ISERROR(VLOOKUP('Testing Report'!$G$8,$AG3308:$BD3308,15,FALSE)),"",VLOOKUP('Testing Report'!$G$8,$AG3308:$BD3308,15,FALSE))</f>
        <v/>
      </c>
      <c r="XEZ3308" s="56" t="str">
        <f>IF(COUNTIF($X3308:$X$5000,'Testing Report'!$G$8)=0,"",COUNTIF($X3308:$X$5000,'Testing Report'!$G$8))</f>
        <v/>
      </c>
      <c r="XFA3308" s="56" t="str">
        <f>IF(ISERROR(VLOOKUP('Testing Report'!$G$8,$AG3308:$BD3308,19,FALSE)),"",VLOOKUP('Testing Report'!$G$8,$AG3308:$BD3308,19,FALSE))</f>
        <v/>
      </c>
      <c r="XFB3308" s="56" t="str">
        <f>IF(ISERROR(VLOOKUP('Testing Report'!$G$8,$X3308:$BD3308,32,FALSE)),"",VLOOKUP('Testing Report'!$G$8,$X3308:$BD3308,32,FALSE))</f>
        <v/>
      </c>
      <c r="XFC3308" s="26"/>
      <c r="XFD3308" s="7" t="str">
        <f t="shared" si="162"/>
        <v/>
      </c>
    </row>
    <row r="3309" spans="1:88 16378:16384" ht="15" customHeight="1">
      <c r="A3309" s="65" t="str">
        <f t="shared" si="160"/>
        <v/>
      </c>
      <c r="B3309" s="65"/>
      <c r="C3309" s="66"/>
      <c r="D3309" s="66"/>
      <c r="E3309" s="66"/>
      <c r="F3309" s="66"/>
      <c r="G3309" s="66"/>
      <c r="H3309" s="66"/>
      <c r="I3309" s="66"/>
      <c r="J3309" s="66"/>
      <c r="K3309" s="66"/>
      <c r="L3309" s="66"/>
      <c r="M3309" s="66"/>
      <c r="N3309" s="66"/>
      <c r="O3309" s="66"/>
      <c r="P3309" s="66"/>
      <c r="Q3309" s="66"/>
      <c r="R3309" s="66"/>
      <c r="S3309" s="72"/>
      <c r="T3309" s="72"/>
      <c r="U3309" s="72"/>
      <c r="V3309" s="72"/>
      <c r="W3309" s="72"/>
      <c r="X3309" s="64"/>
      <c r="Y3309" s="64"/>
      <c r="Z3309" s="64"/>
      <c r="AA3309" s="64"/>
      <c r="AB3309" s="64"/>
      <c r="AC3309" s="64"/>
      <c r="AD3309" s="64"/>
      <c r="AE3309" s="64"/>
      <c r="AF3309" s="64"/>
      <c r="AG3309" s="64"/>
      <c r="AH3309" s="64"/>
      <c r="AI3309" s="64"/>
      <c r="AJ3309" s="64"/>
      <c r="AK3309" s="64"/>
      <c r="AL3309" s="64"/>
      <c r="AM3309" s="64"/>
      <c r="AN3309" s="64"/>
      <c r="AO3309" s="64"/>
      <c r="AP3309" s="67" t="str">
        <f>IF($AG3309="","",VLOOKUP($AG3309,Test_Procedure!$A:$F,2,FALSE))</f>
        <v/>
      </c>
      <c r="AQ3309" s="67"/>
      <c r="AR3309" s="67"/>
      <c r="AS3309" s="68"/>
      <c r="AT3309" s="68"/>
      <c r="AU3309" s="68"/>
      <c r="AV3309" s="68"/>
      <c r="AW3309" s="68"/>
      <c r="AX3309" s="68"/>
      <c r="AY3309" s="68"/>
      <c r="AZ3309" s="68"/>
      <c r="BA3309" s="68"/>
      <c r="BB3309" s="68"/>
      <c r="BC3309" s="69" t="str">
        <f t="shared" si="161"/>
        <v/>
      </c>
      <c r="BD3309" s="69"/>
      <c r="BE3309" s="70">
        <f>IF($AG3309="",0,VLOOKUP($AG3309,Test_Procedure!$A:$F,3,FALSE))</f>
        <v>0</v>
      </c>
      <c r="BF3309" s="70"/>
      <c r="BG3309" s="70">
        <f>IF($AG3309="",0,VLOOKUP($AG3309,Test_Procedure!$A:$F,4,FALSE))</f>
        <v>0</v>
      </c>
      <c r="BH3309" s="70"/>
      <c r="BI3309" s="70">
        <f>IF($AG3309="",0,VLOOKUP($AG3309,Test_Procedure!$A:$F,5,FALSE))</f>
        <v>0</v>
      </c>
      <c r="BJ3309" s="70"/>
      <c r="BK3309" s="70">
        <f>IF($AG3309="",0,VLOOKUP($AG3309,Test_Procedure!$A:$F,6,FALSE))</f>
        <v>0</v>
      </c>
      <c r="BL3309" s="70"/>
      <c r="BM3309" s="71"/>
      <c r="BN3309" s="71"/>
      <c r="BO3309" s="71"/>
      <c r="BP3309" s="72"/>
      <c r="BQ3309" s="72"/>
      <c r="BR3309" s="72"/>
      <c r="BS3309" s="72"/>
      <c r="BT3309" s="72"/>
      <c r="BU3309" s="72"/>
      <c r="BV3309" s="72"/>
      <c r="BW3309" s="72"/>
      <c r="BX3309" s="72"/>
      <c r="BY3309" s="72"/>
      <c r="BZ3309" s="72"/>
      <c r="CA3309" s="72"/>
      <c r="CB3309" s="72"/>
      <c r="CC3309" s="72"/>
      <c r="CD3309" s="72"/>
      <c r="CE3309" s="72"/>
      <c r="CF3309" s="72"/>
      <c r="CG3309" s="72"/>
      <c r="CH3309" s="72"/>
      <c r="CI3309" s="72"/>
      <c r="CJ3309" s="72"/>
      <c r="XEX3309" s="56" t="str">
        <f>IF(ISERROR(VLOOKUP('Testing Report'!$G$8,$AG3309:$BD3309,13,FALSE)),"",VLOOKUP('Testing Report'!$G$8,$AG3309:$BD3309,13,FALSE))</f>
        <v/>
      </c>
      <c r="XEY3309" s="56" t="str">
        <f>IF(ISERROR(VLOOKUP('Testing Report'!$G$8,$AG3309:$BD3309,15,FALSE)),"",VLOOKUP('Testing Report'!$G$8,$AG3309:$BD3309,15,FALSE))</f>
        <v/>
      </c>
      <c r="XEZ3309" s="56" t="str">
        <f>IF(COUNTIF($X3309:$X$5000,'Testing Report'!$G$8)=0,"",COUNTIF($X3309:$X$5000,'Testing Report'!$G$8))</f>
        <v/>
      </c>
      <c r="XFA3309" s="56" t="str">
        <f>IF(ISERROR(VLOOKUP('Testing Report'!$G$8,$AG3309:$BD3309,19,FALSE)),"",VLOOKUP('Testing Report'!$G$8,$AG3309:$BD3309,19,FALSE))</f>
        <v/>
      </c>
      <c r="XFB3309" s="56" t="str">
        <f>IF(ISERROR(VLOOKUP('Testing Report'!$G$8,$X3309:$BD3309,32,FALSE)),"",VLOOKUP('Testing Report'!$G$8,$X3309:$BD3309,32,FALSE))</f>
        <v/>
      </c>
      <c r="XFC3309" s="26"/>
      <c r="XFD3309" s="7" t="str">
        <f t="shared" si="162"/>
        <v/>
      </c>
    </row>
    <row r="3310" spans="1:88 16378:16384" ht="15" customHeight="1">
      <c r="A3310" s="65" t="str">
        <f t="shared" si="160"/>
        <v/>
      </c>
      <c r="B3310" s="65"/>
      <c r="C3310" s="66"/>
      <c r="D3310" s="66"/>
      <c r="E3310" s="66"/>
      <c r="F3310" s="66"/>
      <c r="G3310" s="66"/>
      <c r="H3310" s="66"/>
      <c r="I3310" s="66"/>
      <c r="J3310" s="66"/>
      <c r="K3310" s="66"/>
      <c r="L3310" s="66"/>
      <c r="M3310" s="66"/>
      <c r="N3310" s="66"/>
      <c r="O3310" s="66"/>
      <c r="P3310" s="66"/>
      <c r="Q3310" s="66"/>
      <c r="R3310" s="66"/>
      <c r="S3310" s="72"/>
      <c r="T3310" s="72"/>
      <c r="U3310" s="72"/>
      <c r="V3310" s="72"/>
      <c r="W3310" s="72"/>
      <c r="X3310" s="64"/>
      <c r="Y3310" s="64"/>
      <c r="Z3310" s="64"/>
      <c r="AA3310" s="64"/>
      <c r="AB3310" s="64"/>
      <c r="AC3310" s="64"/>
      <c r="AD3310" s="64"/>
      <c r="AE3310" s="64"/>
      <c r="AF3310" s="64"/>
      <c r="AG3310" s="64"/>
      <c r="AH3310" s="64"/>
      <c r="AI3310" s="64"/>
      <c r="AJ3310" s="64"/>
      <c r="AK3310" s="64"/>
      <c r="AL3310" s="64"/>
      <c r="AM3310" s="64"/>
      <c r="AN3310" s="64"/>
      <c r="AO3310" s="64"/>
      <c r="AP3310" s="67" t="str">
        <f>IF($AG3310="","",VLOOKUP($AG3310,Test_Procedure!$A:$F,2,FALSE))</f>
        <v/>
      </c>
      <c r="AQ3310" s="67"/>
      <c r="AR3310" s="67"/>
      <c r="AS3310" s="68"/>
      <c r="AT3310" s="68"/>
      <c r="AU3310" s="68"/>
      <c r="AV3310" s="68"/>
      <c r="AW3310" s="68"/>
      <c r="AX3310" s="68"/>
      <c r="AY3310" s="68"/>
      <c r="AZ3310" s="68"/>
      <c r="BA3310" s="68"/>
      <c r="BB3310" s="68"/>
      <c r="BC3310" s="69" t="str">
        <f t="shared" si="161"/>
        <v/>
      </c>
      <c r="BD3310" s="69"/>
      <c r="BE3310" s="70">
        <f>IF($AG3310="",0,VLOOKUP($AG3310,Test_Procedure!$A:$F,3,FALSE))</f>
        <v>0</v>
      </c>
      <c r="BF3310" s="70"/>
      <c r="BG3310" s="70">
        <f>IF($AG3310="",0,VLOOKUP($AG3310,Test_Procedure!$A:$F,4,FALSE))</f>
        <v>0</v>
      </c>
      <c r="BH3310" s="70"/>
      <c r="BI3310" s="70">
        <f>IF($AG3310="",0,VLOOKUP($AG3310,Test_Procedure!$A:$F,5,FALSE))</f>
        <v>0</v>
      </c>
      <c r="BJ3310" s="70"/>
      <c r="BK3310" s="70">
        <f>IF($AG3310="",0,VLOOKUP($AG3310,Test_Procedure!$A:$F,6,FALSE))</f>
        <v>0</v>
      </c>
      <c r="BL3310" s="70"/>
      <c r="BM3310" s="71"/>
      <c r="BN3310" s="71"/>
      <c r="BO3310" s="71"/>
      <c r="BP3310" s="72"/>
      <c r="BQ3310" s="72"/>
      <c r="BR3310" s="72"/>
      <c r="BS3310" s="72"/>
      <c r="BT3310" s="72"/>
      <c r="BU3310" s="72"/>
      <c r="BV3310" s="72"/>
      <c r="BW3310" s="72"/>
      <c r="BX3310" s="72"/>
      <c r="BY3310" s="72"/>
      <c r="BZ3310" s="72"/>
      <c r="CA3310" s="72"/>
      <c r="CB3310" s="72"/>
      <c r="CC3310" s="72"/>
      <c r="CD3310" s="72"/>
      <c r="CE3310" s="72"/>
      <c r="CF3310" s="72"/>
      <c r="CG3310" s="72"/>
      <c r="CH3310" s="72"/>
      <c r="CI3310" s="72"/>
      <c r="CJ3310" s="72"/>
      <c r="XEX3310" s="56" t="str">
        <f>IF(ISERROR(VLOOKUP('Testing Report'!$G$8,$AG3310:$BD3310,13,FALSE)),"",VLOOKUP('Testing Report'!$G$8,$AG3310:$BD3310,13,FALSE))</f>
        <v/>
      </c>
      <c r="XEY3310" s="56" t="str">
        <f>IF(ISERROR(VLOOKUP('Testing Report'!$G$8,$AG3310:$BD3310,15,FALSE)),"",VLOOKUP('Testing Report'!$G$8,$AG3310:$BD3310,15,FALSE))</f>
        <v/>
      </c>
      <c r="XEZ3310" s="56" t="str">
        <f>IF(COUNTIF($X3310:$X$5000,'Testing Report'!$G$8)=0,"",COUNTIF($X3310:$X$5000,'Testing Report'!$G$8))</f>
        <v/>
      </c>
      <c r="XFA3310" s="56" t="str">
        <f>IF(ISERROR(VLOOKUP('Testing Report'!$G$8,$AG3310:$BD3310,19,FALSE)),"",VLOOKUP('Testing Report'!$G$8,$AG3310:$BD3310,19,FALSE))</f>
        <v/>
      </c>
      <c r="XFB3310" s="56" t="str">
        <f>IF(ISERROR(VLOOKUP('Testing Report'!$G$8,$X3310:$BD3310,32,FALSE)),"",VLOOKUP('Testing Report'!$G$8,$X3310:$BD3310,32,FALSE))</f>
        <v/>
      </c>
      <c r="XFC3310" s="26"/>
      <c r="XFD3310" s="7" t="str">
        <f t="shared" si="162"/>
        <v/>
      </c>
    </row>
    <row r="3311" spans="1:88 16378:16384" ht="15" customHeight="1">
      <c r="A3311" s="65" t="str">
        <f t="shared" si="160"/>
        <v/>
      </c>
      <c r="B3311" s="65"/>
      <c r="C3311" s="66"/>
      <c r="D3311" s="66"/>
      <c r="E3311" s="66"/>
      <c r="F3311" s="66"/>
      <c r="G3311" s="66"/>
      <c r="H3311" s="66"/>
      <c r="I3311" s="66"/>
      <c r="J3311" s="66"/>
      <c r="K3311" s="66"/>
      <c r="L3311" s="66"/>
      <c r="M3311" s="66"/>
      <c r="N3311" s="66"/>
      <c r="O3311" s="66"/>
      <c r="P3311" s="66"/>
      <c r="Q3311" s="66"/>
      <c r="R3311" s="66"/>
      <c r="S3311" s="72"/>
      <c r="T3311" s="72"/>
      <c r="U3311" s="72"/>
      <c r="V3311" s="72"/>
      <c r="W3311" s="72"/>
      <c r="X3311" s="64"/>
      <c r="Y3311" s="64"/>
      <c r="Z3311" s="64"/>
      <c r="AA3311" s="64"/>
      <c r="AB3311" s="64"/>
      <c r="AC3311" s="64"/>
      <c r="AD3311" s="64"/>
      <c r="AE3311" s="64"/>
      <c r="AF3311" s="64"/>
      <c r="AG3311" s="64"/>
      <c r="AH3311" s="64"/>
      <c r="AI3311" s="64"/>
      <c r="AJ3311" s="64"/>
      <c r="AK3311" s="64"/>
      <c r="AL3311" s="64"/>
      <c r="AM3311" s="64"/>
      <c r="AN3311" s="64"/>
      <c r="AO3311" s="64"/>
      <c r="AP3311" s="67" t="str">
        <f>IF($AG3311="","",VLOOKUP($AG3311,Test_Procedure!$A:$F,2,FALSE))</f>
        <v/>
      </c>
      <c r="AQ3311" s="67"/>
      <c r="AR3311" s="67"/>
      <c r="AS3311" s="68"/>
      <c r="AT3311" s="68"/>
      <c r="AU3311" s="68"/>
      <c r="AV3311" s="68"/>
      <c r="AW3311" s="68"/>
      <c r="AX3311" s="68"/>
      <c r="AY3311" s="68"/>
      <c r="AZ3311" s="68"/>
      <c r="BA3311" s="68"/>
      <c r="BB3311" s="68"/>
      <c r="BC3311" s="69" t="str">
        <f t="shared" si="161"/>
        <v/>
      </c>
      <c r="BD3311" s="69"/>
      <c r="BE3311" s="70">
        <f>IF($AG3311="",0,VLOOKUP($AG3311,Test_Procedure!$A:$F,3,FALSE))</f>
        <v>0</v>
      </c>
      <c r="BF3311" s="70"/>
      <c r="BG3311" s="70">
        <f>IF($AG3311="",0,VLOOKUP($AG3311,Test_Procedure!$A:$F,4,FALSE))</f>
        <v>0</v>
      </c>
      <c r="BH3311" s="70"/>
      <c r="BI3311" s="70">
        <f>IF($AG3311="",0,VLOOKUP($AG3311,Test_Procedure!$A:$F,5,FALSE))</f>
        <v>0</v>
      </c>
      <c r="BJ3311" s="70"/>
      <c r="BK3311" s="70">
        <f>IF($AG3311="",0,VLOOKUP($AG3311,Test_Procedure!$A:$F,6,FALSE))</f>
        <v>0</v>
      </c>
      <c r="BL3311" s="70"/>
      <c r="BM3311" s="71"/>
      <c r="BN3311" s="71"/>
      <c r="BO3311" s="71"/>
      <c r="BP3311" s="72"/>
      <c r="BQ3311" s="72"/>
      <c r="BR3311" s="72"/>
      <c r="BS3311" s="72"/>
      <c r="BT3311" s="72"/>
      <c r="BU3311" s="72"/>
      <c r="BV3311" s="72"/>
      <c r="BW3311" s="72"/>
      <c r="BX3311" s="72"/>
      <c r="BY3311" s="72"/>
      <c r="BZ3311" s="72"/>
      <c r="CA3311" s="72"/>
      <c r="CB3311" s="72"/>
      <c r="CC3311" s="72"/>
      <c r="CD3311" s="72"/>
      <c r="CE3311" s="72"/>
      <c r="CF3311" s="72"/>
      <c r="CG3311" s="72"/>
      <c r="CH3311" s="72"/>
      <c r="CI3311" s="72"/>
      <c r="CJ3311" s="72"/>
      <c r="XEX3311" s="56" t="str">
        <f>IF(ISERROR(VLOOKUP('Testing Report'!$G$8,$AG3311:$BD3311,13,FALSE)),"",VLOOKUP('Testing Report'!$G$8,$AG3311:$BD3311,13,FALSE))</f>
        <v/>
      </c>
      <c r="XEY3311" s="56" t="str">
        <f>IF(ISERROR(VLOOKUP('Testing Report'!$G$8,$AG3311:$BD3311,15,FALSE)),"",VLOOKUP('Testing Report'!$G$8,$AG3311:$BD3311,15,FALSE))</f>
        <v/>
      </c>
      <c r="XEZ3311" s="56" t="str">
        <f>IF(COUNTIF($X3311:$X$5000,'Testing Report'!$G$8)=0,"",COUNTIF($X3311:$X$5000,'Testing Report'!$G$8))</f>
        <v/>
      </c>
      <c r="XFA3311" s="56" t="str">
        <f>IF(ISERROR(VLOOKUP('Testing Report'!$G$8,$AG3311:$BD3311,19,FALSE)),"",VLOOKUP('Testing Report'!$G$8,$AG3311:$BD3311,19,FALSE))</f>
        <v/>
      </c>
      <c r="XFB3311" s="56" t="str">
        <f>IF(ISERROR(VLOOKUP('Testing Report'!$G$8,$X3311:$BD3311,32,FALSE)),"",VLOOKUP('Testing Report'!$G$8,$X3311:$BD3311,32,FALSE))</f>
        <v/>
      </c>
      <c r="XFC3311" s="26"/>
      <c r="XFD3311" s="7" t="str">
        <f t="shared" si="162"/>
        <v/>
      </c>
    </row>
    <row r="3312" spans="1:88 16378:16384" ht="15" customHeight="1">
      <c r="A3312" s="65" t="str">
        <f t="shared" si="160"/>
        <v/>
      </c>
      <c r="B3312" s="65"/>
      <c r="C3312" s="66"/>
      <c r="D3312" s="66"/>
      <c r="E3312" s="66"/>
      <c r="F3312" s="66"/>
      <c r="G3312" s="66"/>
      <c r="H3312" s="66"/>
      <c r="I3312" s="66"/>
      <c r="J3312" s="66"/>
      <c r="K3312" s="66"/>
      <c r="L3312" s="66"/>
      <c r="M3312" s="66"/>
      <c r="N3312" s="66"/>
      <c r="O3312" s="66"/>
      <c r="P3312" s="66"/>
      <c r="Q3312" s="66"/>
      <c r="R3312" s="66"/>
      <c r="S3312" s="72"/>
      <c r="T3312" s="72"/>
      <c r="U3312" s="72"/>
      <c r="V3312" s="72"/>
      <c r="W3312" s="72"/>
      <c r="X3312" s="64"/>
      <c r="Y3312" s="64"/>
      <c r="Z3312" s="64"/>
      <c r="AA3312" s="64"/>
      <c r="AB3312" s="64"/>
      <c r="AC3312" s="64"/>
      <c r="AD3312" s="64"/>
      <c r="AE3312" s="64"/>
      <c r="AF3312" s="64"/>
      <c r="AG3312" s="64"/>
      <c r="AH3312" s="64"/>
      <c r="AI3312" s="64"/>
      <c r="AJ3312" s="64"/>
      <c r="AK3312" s="64"/>
      <c r="AL3312" s="64"/>
      <c r="AM3312" s="64"/>
      <c r="AN3312" s="64"/>
      <c r="AO3312" s="64"/>
      <c r="AP3312" s="67" t="str">
        <f>IF($AG3312="","",VLOOKUP($AG3312,Test_Procedure!$A:$F,2,FALSE))</f>
        <v/>
      </c>
      <c r="AQ3312" s="67"/>
      <c r="AR3312" s="67"/>
      <c r="AS3312" s="68"/>
      <c r="AT3312" s="68"/>
      <c r="AU3312" s="68"/>
      <c r="AV3312" s="68"/>
      <c r="AW3312" s="68"/>
      <c r="AX3312" s="68"/>
      <c r="AY3312" s="68"/>
      <c r="AZ3312" s="68"/>
      <c r="BA3312" s="68"/>
      <c r="BB3312" s="68"/>
      <c r="BC3312" s="69" t="str">
        <f t="shared" si="161"/>
        <v/>
      </c>
      <c r="BD3312" s="69"/>
      <c r="BE3312" s="70">
        <f>IF($AG3312="",0,VLOOKUP($AG3312,Test_Procedure!$A:$F,3,FALSE))</f>
        <v>0</v>
      </c>
      <c r="BF3312" s="70"/>
      <c r="BG3312" s="70">
        <f>IF($AG3312="",0,VLOOKUP($AG3312,Test_Procedure!$A:$F,4,FALSE))</f>
        <v>0</v>
      </c>
      <c r="BH3312" s="70"/>
      <c r="BI3312" s="70">
        <f>IF($AG3312="",0,VLOOKUP($AG3312,Test_Procedure!$A:$F,5,FALSE))</f>
        <v>0</v>
      </c>
      <c r="BJ3312" s="70"/>
      <c r="BK3312" s="70">
        <f>IF($AG3312="",0,VLOOKUP($AG3312,Test_Procedure!$A:$F,6,FALSE))</f>
        <v>0</v>
      </c>
      <c r="BL3312" s="70"/>
      <c r="BM3312" s="71"/>
      <c r="BN3312" s="71"/>
      <c r="BO3312" s="71"/>
      <c r="BP3312" s="72"/>
      <c r="BQ3312" s="72"/>
      <c r="BR3312" s="72"/>
      <c r="BS3312" s="72"/>
      <c r="BT3312" s="72"/>
      <c r="BU3312" s="72"/>
      <c r="BV3312" s="72"/>
      <c r="BW3312" s="72"/>
      <c r="BX3312" s="72"/>
      <c r="BY3312" s="72"/>
      <c r="BZ3312" s="72"/>
      <c r="CA3312" s="72"/>
      <c r="CB3312" s="72"/>
      <c r="CC3312" s="72"/>
      <c r="CD3312" s="72"/>
      <c r="CE3312" s="72"/>
      <c r="CF3312" s="72"/>
      <c r="CG3312" s="72"/>
      <c r="CH3312" s="72"/>
      <c r="CI3312" s="72"/>
      <c r="CJ3312" s="72"/>
      <c r="XEX3312" s="56" t="str">
        <f>IF(ISERROR(VLOOKUP('Testing Report'!$G$8,$AG3312:$BD3312,13,FALSE)),"",VLOOKUP('Testing Report'!$G$8,$AG3312:$BD3312,13,FALSE))</f>
        <v/>
      </c>
      <c r="XEY3312" s="56" t="str">
        <f>IF(ISERROR(VLOOKUP('Testing Report'!$G$8,$AG3312:$BD3312,15,FALSE)),"",VLOOKUP('Testing Report'!$G$8,$AG3312:$BD3312,15,FALSE))</f>
        <v/>
      </c>
      <c r="XEZ3312" s="56" t="str">
        <f>IF(COUNTIF($X3312:$X$5000,'Testing Report'!$G$8)=0,"",COUNTIF($X3312:$X$5000,'Testing Report'!$G$8))</f>
        <v/>
      </c>
      <c r="XFA3312" s="56" t="str">
        <f>IF(ISERROR(VLOOKUP('Testing Report'!$G$8,$AG3312:$BD3312,19,FALSE)),"",VLOOKUP('Testing Report'!$G$8,$AG3312:$BD3312,19,FALSE))</f>
        <v/>
      </c>
      <c r="XFB3312" s="56" t="str">
        <f>IF(ISERROR(VLOOKUP('Testing Report'!$G$8,$X3312:$BD3312,32,FALSE)),"",VLOOKUP('Testing Report'!$G$8,$X3312:$BD3312,32,FALSE))</f>
        <v/>
      </c>
      <c r="XFC3312" s="26"/>
      <c r="XFD3312" s="7" t="str">
        <f t="shared" si="162"/>
        <v/>
      </c>
    </row>
    <row r="3313" spans="1:88 16378:16384" ht="15" customHeight="1">
      <c r="A3313" s="65" t="str">
        <f t="shared" si="160"/>
        <v/>
      </c>
      <c r="B3313" s="65"/>
      <c r="C3313" s="66"/>
      <c r="D3313" s="66"/>
      <c r="E3313" s="66"/>
      <c r="F3313" s="66"/>
      <c r="G3313" s="66"/>
      <c r="H3313" s="66"/>
      <c r="I3313" s="66"/>
      <c r="J3313" s="66"/>
      <c r="K3313" s="66"/>
      <c r="L3313" s="66"/>
      <c r="M3313" s="66"/>
      <c r="N3313" s="66"/>
      <c r="O3313" s="66"/>
      <c r="P3313" s="66"/>
      <c r="Q3313" s="66"/>
      <c r="R3313" s="66"/>
      <c r="S3313" s="72"/>
      <c r="T3313" s="72"/>
      <c r="U3313" s="72"/>
      <c r="V3313" s="72"/>
      <c r="W3313" s="72"/>
      <c r="X3313" s="64"/>
      <c r="Y3313" s="64"/>
      <c r="Z3313" s="64"/>
      <c r="AA3313" s="64"/>
      <c r="AB3313" s="64"/>
      <c r="AC3313" s="64"/>
      <c r="AD3313" s="64"/>
      <c r="AE3313" s="64"/>
      <c r="AF3313" s="64"/>
      <c r="AG3313" s="64"/>
      <c r="AH3313" s="64"/>
      <c r="AI3313" s="64"/>
      <c r="AJ3313" s="64"/>
      <c r="AK3313" s="64"/>
      <c r="AL3313" s="64"/>
      <c r="AM3313" s="64"/>
      <c r="AN3313" s="64"/>
      <c r="AO3313" s="64"/>
      <c r="AP3313" s="67" t="str">
        <f>IF($AG3313="","",VLOOKUP($AG3313,Test_Procedure!$A:$F,2,FALSE))</f>
        <v/>
      </c>
      <c r="AQ3313" s="67"/>
      <c r="AR3313" s="67"/>
      <c r="AS3313" s="68"/>
      <c r="AT3313" s="68"/>
      <c r="AU3313" s="68"/>
      <c r="AV3313" s="68"/>
      <c r="AW3313" s="68"/>
      <c r="AX3313" s="68"/>
      <c r="AY3313" s="68"/>
      <c r="AZ3313" s="68"/>
      <c r="BA3313" s="68"/>
      <c r="BB3313" s="68"/>
      <c r="BC3313" s="69" t="str">
        <f t="shared" si="161"/>
        <v/>
      </c>
      <c r="BD3313" s="69"/>
      <c r="BE3313" s="70">
        <f>IF($AG3313="",0,VLOOKUP($AG3313,Test_Procedure!$A:$F,3,FALSE))</f>
        <v>0</v>
      </c>
      <c r="BF3313" s="70"/>
      <c r="BG3313" s="70">
        <f>IF($AG3313="",0,VLOOKUP($AG3313,Test_Procedure!$A:$F,4,FALSE))</f>
        <v>0</v>
      </c>
      <c r="BH3313" s="70"/>
      <c r="BI3313" s="70">
        <f>IF($AG3313="",0,VLOOKUP($AG3313,Test_Procedure!$A:$F,5,FALSE))</f>
        <v>0</v>
      </c>
      <c r="BJ3313" s="70"/>
      <c r="BK3313" s="70">
        <f>IF($AG3313="",0,VLOOKUP($AG3313,Test_Procedure!$A:$F,6,FALSE))</f>
        <v>0</v>
      </c>
      <c r="BL3313" s="70"/>
      <c r="BM3313" s="71"/>
      <c r="BN3313" s="71"/>
      <c r="BO3313" s="71"/>
      <c r="BP3313" s="72"/>
      <c r="BQ3313" s="72"/>
      <c r="BR3313" s="72"/>
      <c r="BS3313" s="72"/>
      <c r="BT3313" s="72"/>
      <c r="BU3313" s="72"/>
      <c r="BV3313" s="72"/>
      <c r="BW3313" s="72"/>
      <c r="BX3313" s="72"/>
      <c r="BY3313" s="72"/>
      <c r="BZ3313" s="72"/>
      <c r="CA3313" s="72"/>
      <c r="CB3313" s="72"/>
      <c r="CC3313" s="72"/>
      <c r="CD3313" s="72"/>
      <c r="CE3313" s="72"/>
      <c r="CF3313" s="72"/>
      <c r="CG3313" s="72"/>
      <c r="CH3313" s="72"/>
      <c r="CI3313" s="72"/>
      <c r="CJ3313" s="72"/>
      <c r="XEX3313" s="56" t="str">
        <f>IF(ISERROR(VLOOKUP('Testing Report'!$G$8,$AG3313:$BD3313,13,FALSE)),"",VLOOKUP('Testing Report'!$G$8,$AG3313:$BD3313,13,FALSE))</f>
        <v/>
      </c>
      <c r="XEY3313" s="56" t="str">
        <f>IF(ISERROR(VLOOKUP('Testing Report'!$G$8,$AG3313:$BD3313,15,FALSE)),"",VLOOKUP('Testing Report'!$G$8,$AG3313:$BD3313,15,FALSE))</f>
        <v/>
      </c>
      <c r="XEZ3313" s="56" t="str">
        <f>IF(COUNTIF($X3313:$X$5000,'Testing Report'!$G$8)=0,"",COUNTIF($X3313:$X$5000,'Testing Report'!$G$8))</f>
        <v/>
      </c>
      <c r="XFA3313" s="56" t="str">
        <f>IF(ISERROR(VLOOKUP('Testing Report'!$G$8,$AG3313:$BD3313,19,FALSE)),"",VLOOKUP('Testing Report'!$G$8,$AG3313:$BD3313,19,FALSE))</f>
        <v/>
      </c>
      <c r="XFB3313" s="56" t="str">
        <f>IF(ISERROR(VLOOKUP('Testing Report'!$G$8,$X3313:$BD3313,32,FALSE)),"",VLOOKUP('Testing Report'!$G$8,$X3313:$BD3313,32,FALSE))</f>
        <v/>
      </c>
      <c r="XFC3313" s="26"/>
      <c r="XFD3313" s="7" t="str">
        <f t="shared" si="162"/>
        <v/>
      </c>
    </row>
    <row r="3314" spans="1:88 16378:16384" ht="15" customHeight="1">
      <c r="A3314" s="65" t="str">
        <f t="shared" si="160"/>
        <v/>
      </c>
      <c r="B3314" s="65"/>
      <c r="C3314" s="66"/>
      <c r="D3314" s="66"/>
      <c r="E3314" s="66"/>
      <c r="F3314" s="66"/>
      <c r="G3314" s="66"/>
      <c r="H3314" s="66"/>
      <c r="I3314" s="66"/>
      <c r="J3314" s="66"/>
      <c r="K3314" s="66"/>
      <c r="L3314" s="66"/>
      <c r="M3314" s="66"/>
      <c r="N3314" s="66"/>
      <c r="O3314" s="66"/>
      <c r="P3314" s="66"/>
      <c r="Q3314" s="66"/>
      <c r="R3314" s="66"/>
      <c r="S3314" s="72"/>
      <c r="T3314" s="72"/>
      <c r="U3314" s="72"/>
      <c r="V3314" s="72"/>
      <c r="W3314" s="72"/>
      <c r="X3314" s="64"/>
      <c r="Y3314" s="64"/>
      <c r="Z3314" s="64"/>
      <c r="AA3314" s="64"/>
      <c r="AB3314" s="64"/>
      <c r="AC3314" s="64"/>
      <c r="AD3314" s="64"/>
      <c r="AE3314" s="64"/>
      <c r="AF3314" s="64"/>
      <c r="AG3314" s="64"/>
      <c r="AH3314" s="64"/>
      <c r="AI3314" s="64"/>
      <c r="AJ3314" s="64"/>
      <c r="AK3314" s="64"/>
      <c r="AL3314" s="64"/>
      <c r="AM3314" s="64"/>
      <c r="AN3314" s="64"/>
      <c r="AO3314" s="64"/>
      <c r="AP3314" s="67" t="str">
        <f>IF($AG3314="","",VLOOKUP($AG3314,Test_Procedure!$A:$F,2,FALSE))</f>
        <v/>
      </c>
      <c r="AQ3314" s="67"/>
      <c r="AR3314" s="67"/>
      <c r="AS3314" s="68"/>
      <c r="AT3314" s="68"/>
      <c r="AU3314" s="68"/>
      <c r="AV3314" s="68"/>
      <c r="AW3314" s="68"/>
      <c r="AX3314" s="68"/>
      <c r="AY3314" s="68"/>
      <c r="AZ3314" s="68"/>
      <c r="BA3314" s="68"/>
      <c r="BB3314" s="68"/>
      <c r="BC3314" s="69" t="str">
        <f t="shared" si="161"/>
        <v/>
      </c>
      <c r="BD3314" s="69"/>
      <c r="BE3314" s="70">
        <f>IF($AG3314="",0,VLOOKUP($AG3314,Test_Procedure!$A:$F,3,FALSE))</f>
        <v>0</v>
      </c>
      <c r="BF3314" s="70"/>
      <c r="BG3314" s="70">
        <f>IF($AG3314="",0,VLOOKUP($AG3314,Test_Procedure!$A:$F,4,FALSE))</f>
        <v>0</v>
      </c>
      <c r="BH3314" s="70"/>
      <c r="BI3314" s="70">
        <f>IF($AG3314="",0,VLOOKUP($AG3314,Test_Procedure!$A:$F,5,FALSE))</f>
        <v>0</v>
      </c>
      <c r="BJ3314" s="70"/>
      <c r="BK3314" s="70">
        <f>IF($AG3314="",0,VLOOKUP($AG3314,Test_Procedure!$A:$F,6,FALSE))</f>
        <v>0</v>
      </c>
      <c r="BL3314" s="70"/>
      <c r="BM3314" s="71"/>
      <c r="BN3314" s="71"/>
      <c r="BO3314" s="71"/>
      <c r="BP3314" s="72"/>
      <c r="BQ3314" s="72"/>
      <c r="BR3314" s="72"/>
      <c r="BS3314" s="72"/>
      <c r="BT3314" s="72"/>
      <c r="BU3314" s="72"/>
      <c r="BV3314" s="72"/>
      <c r="BW3314" s="72"/>
      <c r="BX3314" s="72"/>
      <c r="BY3314" s="72"/>
      <c r="BZ3314" s="72"/>
      <c r="CA3314" s="72"/>
      <c r="CB3314" s="72"/>
      <c r="CC3314" s="72"/>
      <c r="CD3314" s="72"/>
      <c r="CE3314" s="72"/>
      <c r="CF3314" s="72"/>
      <c r="CG3314" s="72"/>
      <c r="CH3314" s="72"/>
      <c r="CI3314" s="72"/>
      <c r="CJ3314" s="72"/>
      <c r="XEX3314" s="56" t="str">
        <f>IF(ISERROR(VLOOKUP('Testing Report'!$G$8,$AG3314:$BD3314,13,FALSE)),"",VLOOKUP('Testing Report'!$G$8,$AG3314:$BD3314,13,FALSE))</f>
        <v/>
      </c>
      <c r="XEY3314" s="56" t="str">
        <f>IF(ISERROR(VLOOKUP('Testing Report'!$G$8,$AG3314:$BD3314,15,FALSE)),"",VLOOKUP('Testing Report'!$G$8,$AG3314:$BD3314,15,FALSE))</f>
        <v/>
      </c>
      <c r="XEZ3314" s="56" t="str">
        <f>IF(COUNTIF($X3314:$X$5000,'Testing Report'!$G$8)=0,"",COUNTIF($X3314:$X$5000,'Testing Report'!$G$8))</f>
        <v/>
      </c>
      <c r="XFA3314" s="56" t="str">
        <f>IF(ISERROR(VLOOKUP('Testing Report'!$G$8,$AG3314:$BD3314,19,FALSE)),"",VLOOKUP('Testing Report'!$G$8,$AG3314:$BD3314,19,FALSE))</f>
        <v/>
      </c>
      <c r="XFB3314" s="56" t="str">
        <f>IF(ISERROR(VLOOKUP('Testing Report'!$G$8,$X3314:$BD3314,32,FALSE)),"",VLOOKUP('Testing Report'!$G$8,$X3314:$BD3314,32,FALSE))</f>
        <v/>
      </c>
      <c r="XFC3314" s="26"/>
      <c r="XFD3314" s="7" t="str">
        <f t="shared" si="162"/>
        <v/>
      </c>
    </row>
    <row r="3315" spans="1:88 16378:16384" ht="15" customHeight="1">
      <c r="A3315" s="65" t="str">
        <f t="shared" si="160"/>
        <v/>
      </c>
      <c r="B3315" s="65"/>
      <c r="C3315" s="66"/>
      <c r="D3315" s="66"/>
      <c r="E3315" s="66"/>
      <c r="F3315" s="66"/>
      <c r="G3315" s="66"/>
      <c r="H3315" s="66"/>
      <c r="I3315" s="66"/>
      <c r="J3315" s="66"/>
      <c r="K3315" s="66"/>
      <c r="L3315" s="66"/>
      <c r="M3315" s="66"/>
      <c r="N3315" s="66"/>
      <c r="O3315" s="66"/>
      <c r="P3315" s="66"/>
      <c r="Q3315" s="66"/>
      <c r="R3315" s="66"/>
      <c r="S3315" s="72"/>
      <c r="T3315" s="72"/>
      <c r="U3315" s="72"/>
      <c r="V3315" s="72"/>
      <c r="W3315" s="72"/>
      <c r="X3315" s="64"/>
      <c r="Y3315" s="64"/>
      <c r="Z3315" s="64"/>
      <c r="AA3315" s="64"/>
      <c r="AB3315" s="64"/>
      <c r="AC3315" s="64"/>
      <c r="AD3315" s="64"/>
      <c r="AE3315" s="64"/>
      <c r="AF3315" s="64"/>
      <c r="AG3315" s="64"/>
      <c r="AH3315" s="64"/>
      <c r="AI3315" s="64"/>
      <c r="AJ3315" s="64"/>
      <c r="AK3315" s="64"/>
      <c r="AL3315" s="64"/>
      <c r="AM3315" s="64"/>
      <c r="AN3315" s="64"/>
      <c r="AO3315" s="64"/>
      <c r="AP3315" s="67" t="str">
        <f>IF($AG3315="","",VLOOKUP($AG3315,Test_Procedure!$A:$F,2,FALSE))</f>
        <v/>
      </c>
      <c r="AQ3315" s="67"/>
      <c r="AR3315" s="67"/>
      <c r="AS3315" s="68"/>
      <c r="AT3315" s="68"/>
      <c r="AU3315" s="68"/>
      <c r="AV3315" s="68"/>
      <c r="AW3315" s="68"/>
      <c r="AX3315" s="68"/>
      <c r="AY3315" s="68"/>
      <c r="AZ3315" s="68"/>
      <c r="BA3315" s="68"/>
      <c r="BB3315" s="68"/>
      <c r="BC3315" s="69" t="str">
        <f t="shared" si="161"/>
        <v/>
      </c>
      <c r="BD3315" s="69"/>
      <c r="BE3315" s="70">
        <f>IF($AG3315="",0,VLOOKUP($AG3315,Test_Procedure!$A:$F,3,FALSE))</f>
        <v>0</v>
      </c>
      <c r="BF3315" s="70"/>
      <c r="BG3315" s="70">
        <f>IF($AG3315="",0,VLOOKUP($AG3315,Test_Procedure!$A:$F,4,FALSE))</f>
        <v>0</v>
      </c>
      <c r="BH3315" s="70"/>
      <c r="BI3315" s="70">
        <f>IF($AG3315="",0,VLOOKUP($AG3315,Test_Procedure!$A:$F,5,FALSE))</f>
        <v>0</v>
      </c>
      <c r="BJ3315" s="70"/>
      <c r="BK3315" s="70">
        <f>IF($AG3315="",0,VLOOKUP($AG3315,Test_Procedure!$A:$F,6,FALSE))</f>
        <v>0</v>
      </c>
      <c r="BL3315" s="70"/>
      <c r="BM3315" s="71"/>
      <c r="BN3315" s="71"/>
      <c r="BO3315" s="71"/>
      <c r="BP3315" s="72"/>
      <c r="BQ3315" s="72"/>
      <c r="BR3315" s="72"/>
      <c r="BS3315" s="72"/>
      <c r="BT3315" s="72"/>
      <c r="BU3315" s="72"/>
      <c r="BV3315" s="72"/>
      <c r="BW3315" s="72"/>
      <c r="BX3315" s="72"/>
      <c r="BY3315" s="72"/>
      <c r="BZ3315" s="72"/>
      <c r="CA3315" s="72"/>
      <c r="CB3315" s="72"/>
      <c r="CC3315" s="72"/>
      <c r="CD3315" s="72"/>
      <c r="CE3315" s="72"/>
      <c r="CF3315" s="72"/>
      <c r="CG3315" s="72"/>
      <c r="CH3315" s="72"/>
      <c r="CI3315" s="72"/>
      <c r="CJ3315" s="72"/>
      <c r="XEX3315" s="56" t="str">
        <f>IF(ISERROR(VLOOKUP('Testing Report'!$G$8,$AG3315:$BD3315,13,FALSE)),"",VLOOKUP('Testing Report'!$G$8,$AG3315:$BD3315,13,FALSE))</f>
        <v/>
      </c>
      <c r="XEY3315" s="56" t="str">
        <f>IF(ISERROR(VLOOKUP('Testing Report'!$G$8,$AG3315:$BD3315,15,FALSE)),"",VLOOKUP('Testing Report'!$G$8,$AG3315:$BD3315,15,FALSE))</f>
        <v/>
      </c>
      <c r="XEZ3315" s="56" t="str">
        <f>IF(COUNTIF($X3315:$X$5000,'Testing Report'!$G$8)=0,"",COUNTIF($X3315:$X$5000,'Testing Report'!$G$8))</f>
        <v/>
      </c>
      <c r="XFA3315" s="56" t="str">
        <f>IF(ISERROR(VLOOKUP('Testing Report'!$G$8,$AG3315:$BD3315,19,FALSE)),"",VLOOKUP('Testing Report'!$G$8,$AG3315:$BD3315,19,FALSE))</f>
        <v/>
      </c>
      <c r="XFB3315" s="56" t="str">
        <f>IF(ISERROR(VLOOKUP('Testing Report'!$G$8,$X3315:$BD3315,32,FALSE)),"",VLOOKUP('Testing Report'!$G$8,$X3315:$BD3315,32,FALSE))</f>
        <v/>
      </c>
      <c r="XFC3315" s="26"/>
      <c r="XFD3315" s="7" t="str">
        <f t="shared" si="162"/>
        <v/>
      </c>
    </row>
    <row r="3316" spans="1:88 16378:16384" ht="15" customHeight="1">
      <c r="A3316" s="65" t="str">
        <f t="shared" si="160"/>
        <v/>
      </c>
      <c r="B3316" s="65"/>
      <c r="C3316" s="66"/>
      <c r="D3316" s="66"/>
      <c r="E3316" s="66"/>
      <c r="F3316" s="66"/>
      <c r="G3316" s="66"/>
      <c r="H3316" s="66"/>
      <c r="I3316" s="66"/>
      <c r="J3316" s="66"/>
      <c r="K3316" s="66"/>
      <c r="L3316" s="66"/>
      <c r="M3316" s="66"/>
      <c r="N3316" s="66"/>
      <c r="O3316" s="66"/>
      <c r="P3316" s="66"/>
      <c r="Q3316" s="66"/>
      <c r="R3316" s="66"/>
      <c r="S3316" s="72"/>
      <c r="T3316" s="72"/>
      <c r="U3316" s="72"/>
      <c r="V3316" s="72"/>
      <c r="W3316" s="72"/>
      <c r="X3316" s="64"/>
      <c r="Y3316" s="64"/>
      <c r="Z3316" s="64"/>
      <c r="AA3316" s="64"/>
      <c r="AB3316" s="64"/>
      <c r="AC3316" s="64"/>
      <c r="AD3316" s="64"/>
      <c r="AE3316" s="64"/>
      <c r="AF3316" s="64"/>
      <c r="AG3316" s="64"/>
      <c r="AH3316" s="64"/>
      <c r="AI3316" s="64"/>
      <c r="AJ3316" s="64"/>
      <c r="AK3316" s="64"/>
      <c r="AL3316" s="64"/>
      <c r="AM3316" s="64"/>
      <c r="AN3316" s="64"/>
      <c r="AO3316" s="64"/>
      <c r="AP3316" s="67" t="str">
        <f>IF($AG3316="","",VLOOKUP($AG3316,Test_Procedure!$A:$F,2,FALSE))</f>
        <v/>
      </c>
      <c r="AQ3316" s="67"/>
      <c r="AR3316" s="67"/>
      <c r="AS3316" s="68"/>
      <c r="AT3316" s="68"/>
      <c r="AU3316" s="68"/>
      <c r="AV3316" s="68"/>
      <c r="AW3316" s="68"/>
      <c r="AX3316" s="68"/>
      <c r="AY3316" s="68"/>
      <c r="AZ3316" s="68"/>
      <c r="BA3316" s="68"/>
      <c r="BB3316" s="68"/>
      <c r="BC3316" s="69" t="str">
        <f t="shared" si="161"/>
        <v/>
      </c>
      <c r="BD3316" s="69"/>
      <c r="BE3316" s="70">
        <f>IF($AG3316="",0,VLOOKUP($AG3316,Test_Procedure!$A:$F,3,FALSE))</f>
        <v>0</v>
      </c>
      <c r="BF3316" s="70"/>
      <c r="BG3316" s="70">
        <f>IF($AG3316="",0,VLOOKUP($AG3316,Test_Procedure!$A:$F,4,FALSE))</f>
        <v>0</v>
      </c>
      <c r="BH3316" s="70"/>
      <c r="BI3316" s="70">
        <f>IF($AG3316="",0,VLOOKUP($AG3316,Test_Procedure!$A:$F,5,FALSE))</f>
        <v>0</v>
      </c>
      <c r="BJ3316" s="70"/>
      <c r="BK3316" s="70">
        <f>IF($AG3316="",0,VLOOKUP($AG3316,Test_Procedure!$A:$F,6,FALSE))</f>
        <v>0</v>
      </c>
      <c r="BL3316" s="70"/>
      <c r="BM3316" s="71"/>
      <c r="BN3316" s="71"/>
      <c r="BO3316" s="71"/>
      <c r="BP3316" s="72"/>
      <c r="BQ3316" s="72"/>
      <c r="BR3316" s="72"/>
      <c r="BS3316" s="72"/>
      <c r="BT3316" s="72"/>
      <c r="BU3316" s="72"/>
      <c r="BV3316" s="72"/>
      <c r="BW3316" s="72"/>
      <c r="BX3316" s="72"/>
      <c r="BY3316" s="72"/>
      <c r="BZ3316" s="72"/>
      <c r="CA3316" s="72"/>
      <c r="CB3316" s="72"/>
      <c r="CC3316" s="72"/>
      <c r="CD3316" s="72"/>
      <c r="CE3316" s="72"/>
      <c r="CF3316" s="72"/>
      <c r="CG3316" s="72"/>
      <c r="CH3316" s="72"/>
      <c r="CI3316" s="72"/>
      <c r="CJ3316" s="72"/>
      <c r="XEX3316" s="56" t="str">
        <f>IF(ISERROR(VLOOKUP('Testing Report'!$G$8,$AG3316:$BD3316,13,FALSE)),"",VLOOKUP('Testing Report'!$G$8,$AG3316:$BD3316,13,FALSE))</f>
        <v/>
      </c>
      <c r="XEY3316" s="56" t="str">
        <f>IF(ISERROR(VLOOKUP('Testing Report'!$G$8,$AG3316:$BD3316,15,FALSE)),"",VLOOKUP('Testing Report'!$G$8,$AG3316:$BD3316,15,FALSE))</f>
        <v/>
      </c>
      <c r="XEZ3316" s="56" t="str">
        <f>IF(COUNTIF($X3316:$X$5000,'Testing Report'!$G$8)=0,"",COUNTIF($X3316:$X$5000,'Testing Report'!$G$8))</f>
        <v/>
      </c>
      <c r="XFA3316" s="56" t="str">
        <f>IF(ISERROR(VLOOKUP('Testing Report'!$G$8,$AG3316:$BD3316,19,FALSE)),"",VLOOKUP('Testing Report'!$G$8,$AG3316:$BD3316,19,FALSE))</f>
        <v/>
      </c>
      <c r="XFB3316" s="56" t="str">
        <f>IF(ISERROR(VLOOKUP('Testing Report'!$G$8,$X3316:$BD3316,32,FALSE)),"",VLOOKUP('Testing Report'!$G$8,$X3316:$BD3316,32,FALSE))</f>
        <v/>
      </c>
      <c r="XFC3316" s="26"/>
      <c r="XFD3316" s="7" t="str">
        <f t="shared" si="162"/>
        <v/>
      </c>
    </row>
    <row r="3317" spans="1:88 16378:16384" ht="15" customHeight="1">
      <c r="A3317" s="65" t="str">
        <f t="shared" si="160"/>
        <v/>
      </c>
      <c r="B3317" s="65"/>
      <c r="C3317" s="66"/>
      <c r="D3317" s="66"/>
      <c r="E3317" s="66"/>
      <c r="F3317" s="66"/>
      <c r="G3317" s="66"/>
      <c r="H3317" s="66"/>
      <c r="I3317" s="66"/>
      <c r="J3317" s="66"/>
      <c r="K3317" s="66"/>
      <c r="L3317" s="66"/>
      <c r="M3317" s="66"/>
      <c r="N3317" s="66"/>
      <c r="O3317" s="66"/>
      <c r="P3317" s="66"/>
      <c r="Q3317" s="66"/>
      <c r="R3317" s="66"/>
      <c r="S3317" s="72"/>
      <c r="T3317" s="72"/>
      <c r="U3317" s="72"/>
      <c r="V3317" s="72"/>
      <c r="W3317" s="72"/>
      <c r="X3317" s="64"/>
      <c r="Y3317" s="64"/>
      <c r="Z3317" s="64"/>
      <c r="AA3317" s="64"/>
      <c r="AB3317" s="64"/>
      <c r="AC3317" s="64"/>
      <c r="AD3317" s="64"/>
      <c r="AE3317" s="64"/>
      <c r="AF3317" s="64"/>
      <c r="AG3317" s="64"/>
      <c r="AH3317" s="64"/>
      <c r="AI3317" s="64"/>
      <c r="AJ3317" s="64"/>
      <c r="AK3317" s="64"/>
      <c r="AL3317" s="64"/>
      <c r="AM3317" s="64"/>
      <c r="AN3317" s="64"/>
      <c r="AO3317" s="64"/>
      <c r="AP3317" s="67" t="str">
        <f>IF($AG3317="","",VLOOKUP($AG3317,Test_Procedure!$A:$F,2,FALSE))</f>
        <v/>
      </c>
      <c r="AQ3317" s="67"/>
      <c r="AR3317" s="67"/>
      <c r="AS3317" s="68"/>
      <c r="AT3317" s="68"/>
      <c r="AU3317" s="68"/>
      <c r="AV3317" s="68"/>
      <c r="AW3317" s="68"/>
      <c r="AX3317" s="68"/>
      <c r="AY3317" s="68"/>
      <c r="AZ3317" s="68"/>
      <c r="BA3317" s="68"/>
      <c r="BB3317" s="68"/>
      <c r="BC3317" s="69" t="str">
        <f t="shared" si="161"/>
        <v/>
      </c>
      <c r="BD3317" s="69"/>
      <c r="BE3317" s="70">
        <f>IF($AG3317="",0,VLOOKUP($AG3317,Test_Procedure!$A:$F,3,FALSE))</f>
        <v>0</v>
      </c>
      <c r="BF3317" s="70"/>
      <c r="BG3317" s="70">
        <f>IF($AG3317="",0,VLOOKUP($AG3317,Test_Procedure!$A:$F,4,FALSE))</f>
        <v>0</v>
      </c>
      <c r="BH3317" s="70"/>
      <c r="BI3317" s="70">
        <f>IF($AG3317="",0,VLOOKUP($AG3317,Test_Procedure!$A:$F,5,FALSE))</f>
        <v>0</v>
      </c>
      <c r="BJ3317" s="70"/>
      <c r="BK3317" s="70">
        <f>IF($AG3317="",0,VLOOKUP($AG3317,Test_Procedure!$A:$F,6,FALSE))</f>
        <v>0</v>
      </c>
      <c r="BL3317" s="70"/>
      <c r="BM3317" s="71"/>
      <c r="BN3317" s="71"/>
      <c r="BO3317" s="71"/>
      <c r="BP3317" s="72"/>
      <c r="BQ3317" s="72"/>
      <c r="BR3317" s="72"/>
      <c r="BS3317" s="72"/>
      <c r="BT3317" s="72"/>
      <c r="BU3317" s="72"/>
      <c r="BV3317" s="72"/>
      <c r="BW3317" s="72"/>
      <c r="BX3317" s="72"/>
      <c r="BY3317" s="72"/>
      <c r="BZ3317" s="72"/>
      <c r="CA3317" s="72"/>
      <c r="CB3317" s="72"/>
      <c r="CC3317" s="72"/>
      <c r="CD3317" s="72"/>
      <c r="CE3317" s="72"/>
      <c r="CF3317" s="72"/>
      <c r="CG3317" s="72"/>
      <c r="CH3317" s="72"/>
      <c r="CI3317" s="72"/>
      <c r="CJ3317" s="72"/>
      <c r="XEX3317" s="56" t="str">
        <f>IF(ISERROR(VLOOKUP('Testing Report'!$G$8,$AG3317:$BD3317,13,FALSE)),"",VLOOKUP('Testing Report'!$G$8,$AG3317:$BD3317,13,FALSE))</f>
        <v/>
      </c>
      <c r="XEY3317" s="56" t="str">
        <f>IF(ISERROR(VLOOKUP('Testing Report'!$G$8,$AG3317:$BD3317,15,FALSE)),"",VLOOKUP('Testing Report'!$G$8,$AG3317:$BD3317,15,FALSE))</f>
        <v/>
      </c>
      <c r="XEZ3317" s="56" t="str">
        <f>IF(COUNTIF($X3317:$X$5000,'Testing Report'!$G$8)=0,"",COUNTIF($X3317:$X$5000,'Testing Report'!$G$8))</f>
        <v/>
      </c>
      <c r="XFA3317" s="56" t="str">
        <f>IF(ISERROR(VLOOKUP('Testing Report'!$G$8,$AG3317:$BD3317,19,FALSE)),"",VLOOKUP('Testing Report'!$G$8,$AG3317:$BD3317,19,FALSE))</f>
        <v/>
      </c>
      <c r="XFB3317" s="56" t="str">
        <f>IF(ISERROR(VLOOKUP('Testing Report'!$G$8,$X3317:$BD3317,32,FALSE)),"",VLOOKUP('Testing Report'!$G$8,$X3317:$BD3317,32,FALSE))</f>
        <v/>
      </c>
      <c r="XFC3317" s="26"/>
      <c r="XFD3317" s="7" t="str">
        <f t="shared" si="162"/>
        <v/>
      </c>
    </row>
    <row r="3318" spans="1:88 16378:16384" ht="15" customHeight="1">
      <c r="A3318" s="65" t="str">
        <f t="shared" si="160"/>
        <v/>
      </c>
      <c r="B3318" s="65"/>
      <c r="C3318" s="66"/>
      <c r="D3318" s="66"/>
      <c r="E3318" s="66"/>
      <c r="F3318" s="66"/>
      <c r="G3318" s="66"/>
      <c r="H3318" s="66"/>
      <c r="I3318" s="66"/>
      <c r="J3318" s="66"/>
      <c r="K3318" s="66"/>
      <c r="L3318" s="66"/>
      <c r="M3318" s="66"/>
      <c r="N3318" s="66"/>
      <c r="O3318" s="66"/>
      <c r="P3318" s="66"/>
      <c r="Q3318" s="66"/>
      <c r="R3318" s="66"/>
      <c r="S3318" s="72"/>
      <c r="T3318" s="72"/>
      <c r="U3318" s="72"/>
      <c r="V3318" s="72"/>
      <c r="W3318" s="72"/>
      <c r="X3318" s="64"/>
      <c r="Y3318" s="64"/>
      <c r="Z3318" s="64"/>
      <c r="AA3318" s="64"/>
      <c r="AB3318" s="64"/>
      <c r="AC3318" s="64"/>
      <c r="AD3318" s="64"/>
      <c r="AE3318" s="64"/>
      <c r="AF3318" s="64"/>
      <c r="AG3318" s="64"/>
      <c r="AH3318" s="64"/>
      <c r="AI3318" s="64"/>
      <c r="AJ3318" s="64"/>
      <c r="AK3318" s="64"/>
      <c r="AL3318" s="64"/>
      <c r="AM3318" s="64"/>
      <c r="AN3318" s="64"/>
      <c r="AO3318" s="64"/>
      <c r="AP3318" s="67" t="str">
        <f>IF($AG3318="","",VLOOKUP($AG3318,Test_Procedure!$A:$F,2,FALSE))</f>
        <v/>
      </c>
      <c r="AQ3318" s="67"/>
      <c r="AR3318" s="67"/>
      <c r="AS3318" s="68"/>
      <c r="AT3318" s="68"/>
      <c r="AU3318" s="68"/>
      <c r="AV3318" s="68"/>
      <c r="AW3318" s="68"/>
      <c r="AX3318" s="68"/>
      <c r="AY3318" s="68"/>
      <c r="AZ3318" s="68"/>
      <c r="BA3318" s="68"/>
      <c r="BB3318" s="68"/>
      <c r="BC3318" s="69" t="str">
        <f t="shared" si="161"/>
        <v/>
      </c>
      <c r="BD3318" s="69"/>
      <c r="BE3318" s="70">
        <f>IF($AG3318="",0,VLOOKUP($AG3318,Test_Procedure!$A:$F,3,FALSE))</f>
        <v>0</v>
      </c>
      <c r="BF3318" s="70"/>
      <c r="BG3318" s="70">
        <f>IF($AG3318="",0,VLOOKUP($AG3318,Test_Procedure!$A:$F,4,FALSE))</f>
        <v>0</v>
      </c>
      <c r="BH3318" s="70"/>
      <c r="BI3318" s="70">
        <f>IF($AG3318="",0,VLOOKUP($AG3318,Test_Procedure!$A:$F,5,FALSE))</f>
        <v>0</v>
      </c>
      <c r="BJ3318" s="70"/>
      <c r="BK3318" s="70">
        <f>IF($AG3318="",0,VLOOKUP($AG3318,Test_Procedure!$A:$F,6,FALSE))</f>
        <v>0</v>
      </c>
      <c r="BL3318" s="70"/>
      <c r="BM3318" s="71"/>
      <c r="BN3318" s="71"/>
      <c r="BO3318" s="71"/>
      <c r="BP3318" s="72"/>
      <c r="BQ3318" s="72"/>
      <c r="BR3318" s="72"/>
      <c r="BS3318" s="72"/>
      <c r="BT3318" s="72"/>
      <c r="BU3318" s="72"/>
      <c r="BV3318" s="72"/>
      <c r="BW3318" s="72"/>
      <c r="BX3318" s="72"/>
      <c r="BY3318" s="72"/>
      <c r="BZ3318" s="72"/>
      <c r="CA3318" s="72"/>
      <c r="CB3318" s="72"/>
      <c r="CC3318" s="72"/>
      <c r="CD3318" s="72"/>
      <c r="CE3318" s="72"/>
      <c r="CF3318" s="72"/>
      <c r="CG3318" s="72"/>
      <c r="CH3318" s="72"/>
      <c r="CI3318" s="72"/>
      <c r="CJ3318" s="72"/>
      <c r="XEX3318" s="56" t="str">
        <f>IF(ISERROR(VLOOKUP('Testing Report'!$G$8,$AG3318:$BD3318,13,FALSE)),"",VLOOKUP('Testing Report'!$G$8,$AG3318:$BD3318,13,FALSE))</f>
        <v/>
      </c>
      <c r="XEY3318" s="56" t="str">
        <f>IF(ISERROR(VLOOKUP('Testing Report'!$G$8,$AG3318:$BD3318,15,FALSE)),"",VLOOKUP('Testing Report'!$G$8,$AG3318:$BD3318,15,FALSE))</f>
        <v/>
      </c>
      <c r="XEZ3318" s="56" t="str">
        <f>IF(COUNTIF($X3318:$X$5000,'Testing Report'!$G$8)=0,"",COUNTIF($X3318:$X$5000,'Testing Report'!$G$8))</f>
        <v/>
      </c>
      <c r="XFA3318" s="56" t="str">
        <f>IF(ISERROR(VLOOKUP('Testing Report'!$G$8,$AG3318:$BD3318,19,FALSE)),"",VLOOKUP('Testing Report'!$G$8,$AG3318:$BD3318,19,FALSE))</f>
        <v/>
      </c>
      <c r="XFB3318" s="56" t="str">
        <f>IF(ISERROR(VLOOKUP('Testing Report'!$G$8,$X3318:$BD3318,32,FALSE)),"",VLOOKUP('Testing Report'!$G$8,$X3318:$BD3318,32,FALSE))</f>
        <v/>
      </c>
      <c r="XFC3318" s="26"/>
      <c r="XFD3318" s="7" t="str">
        <f t="shared" si="162"/>
        <v/>
      </c>
    </row>
    <row r="3319" spans="1:88 16378:16384" ht="15" customHeight="1">
      <c r="A3319" s="65" t="str">
        <f t="shared" si="160"/>
        <v/>
      </c>
      <c r="B3319" s="65"/>
      <c r="C3319" s="66"/>
      <c r="D3319" s="66"/>
      <c r="E3319" s="66"/>
      <c r="F3319" s="66"/>
      <c r="G3319" s="66"/>
      <c r="H3319" s="66"/>
      <c r="I3319" s="66"/>
      <c r="J3319" s="66"/>
      <c r="K3319" s="66"/>
      <c r="L3319" s="66"/>
      <c r="M3319" s="66"/>
      <c r="N3319" s="66"/>
      <c r="O3319" s="66"/>
      <c r="P3319" s="66"/>
      <c r="Q3319" s="66"/>
      <c r="R3319" s="66"/>
      <c r="S3319" s="72"/>
      <c r="T3319" s="72"/>
      <c r="U3319" s="72"/>
      <c r="V3319" s="72"/>
      <c r="W3319" s="72"/>
      <c r="X3319" s="64"/>
      <c r="Y3319" s="64"/>
      <c r="Z3319" s="64"/>
      <c r="AA3319" s="64"/>
      <c r="AB3319" s="64"/>
      <c r="AC3319" s="64"/>
      <c r="AD3319" s="64"/>
      <c r="AE3319" s="64"/>
      <c r="AF3319" s="64"/>
      <c r="AG3319" s="64"/>
      <c r="AH3319" s="64"/>
      <c r="AI3319" s="64"/>
      <c r="AJ3319" s="64"/>
      <c r="AK3319" s="64"/>
      <c r="AL3319" s="64"/>
      <c r="AM3319" s="64"/>
      <c r="AN3319" s="64"/>
      <c r="AO3319" s="64"/>
      <c r="AP3319" s="67" t="str">
        <f>IF($AG3319="","",VLOOKUP($AG3319,Test_Procedure!$A:$F,2,FALSE))</f>
        <v/>
      </c>
      <c r="AQ3319" s="67"/>
      <c r="AR3319" s="67"/>
      <c r="AS3319" s="68"/>
      <c r="AT3319" s="68"/>
      <c r="AU3319" s="68"/>
      <c r="AV3319" s="68"/>
      <c r="AW3319" s="68"/>
      <c r="AX3319" s="68"/>
      <c r="AY3319" s="68"/>
      <c r="AZ3319" s="68"/>
      <c r="BA3319" s="68"/>
      <c r="BB3319" s="68"/>
      <c r="BC3319" s="69" t="str">
        <f t="shared" si="161"/>
        <v/>
      </c>
      <c r="BD3319" s="69"/>
      <c r="BE3319" s="70">
        <f>IF($AG3319="",0,VLOOKUP($AG3319,Test_Procedure!$A:$F,3,FALSE))</f>
        <v>0</v>
      </c>
      <c r="BF3319" s="70"/>
      <c r="BG3319" s="70">
        <f>IF($AG3319="",0,VLOOKUP($AG3319,Test_Procedure!$A:$F,4,FALSE))</f>
        <v>0</v>
      </c>
      <c r="BH3319" s="70"/>
      <c r="BI3319" s="70">
        <f>IF($AG3319="",0,VLOOKUP($AG3319,Test_Procedure!$A:$F,5,FALSE))</f>
        <v>0</v>
      </c>
      <c r="BJ3319" s="70"/>
      <c r="BK3319" s="70">
        <f>IF($AG3319="",0,VLOOKUP($AG3319,Test_Procedure!$A:$F,6,FALSE))</f>
        <v>0</v>
      </c>
      <c r="BL3319" s="70"/>
      <c r="BM3319" s="71"/>
      <c r="BN3319" s="71"/>
      <c r="BO3319" s="71"/>
      <c r="BP3319" s="72"/>
      <c r="BQ3319" s="72"/>
      <c r="BR3319" s="72"/>
      <c r="BS3319" s="72"/>
      <c r="BT3319" s="72"/>
      <c r="BU3319" s="72"/>
      <c r="BV3319" s="72"/>
      <c r="BW3319" s="72"/>
      <c r="BX3319" s="72"/>
      <c r="BY3319" s="72"/>
      <c r="BZ3319" s="72"/>
      <c r="CA3319" s="72"/>
      <c r="CB3319" s="72"/>
      <c r="CC3319" s="72"/>
      <c r="CD3319" s="72"/>
      <c r="CE3319" s="72"/>
      <c r="CF3319" s="72"/>
      <c r="CG3319" s="72"/>
      <c r="CH3319" s="72"/>
      <c r="CI3319" s="72"/>
      <c r="CJ3319" s="72"/>
      <c r="XEX3319" s="56" t="str">
        <f>IF(ISERROR(VLOOKUP('Testing Report'!$G$8,$AG3319:$BD3319,13,FALSE)),"",VLOOKUP('Testing Report'!$G$8,$AG3319:$BD3319,13,FALSE))</f>
        <v/>
      </c>
      <c r="XEY3319" s="56" t="str">
        <f>IF(ISERROR(VLOOKUP('Testing Report'!$G$8,$AG3319:$BD3319,15,FALSE)),"",VLOOKUP('Testing Report'!$G$8,$AG3319:$BD3319,15,FALSE))</f>
        <v/>
      </c>
      <c r="XEZ3319" s="56" t="str">
        <f>IF(COUNTIF($X3319:$X$5000,'Testing Report'!$G$8)=0,"",COUNTIF($X3319:$X$5000,'Testing Report'!$G$8))</f>
        <v/>
      </c>
      <c r="XFA3319" s="56" t="str">
        <f>IF(ISERROR(VLOOKUP('Testing Report'!$G$8,$AG3319:$BD3319,19,FALSE)),"",VLOOKUP('Testing Report'!$G$8,$AG3319:$BD3319,19,FALSE))</f>
        <v/>
      </c>
      <c r="XFB3319" s="56" t="str">
        <f>IF(ISERROR(VLOOKUP('Testing Report'!$G$8,$X3319:$BD3319,32,FALSE)),"",VLOOKUP('Testing Report'!$G$8,$X3319:$BD3319,32,FALSE))</f>
        <v/>
      </c>
      <c r="XFC3319" s="26"/>
      <c r="XFD3319" s="7" t="str">
        <f t="shared" si="162"/>
        <v/>
      </c>
    </row>
    <row r="3320" spans="1:88 16378:16384" ht="15" customHeight="1">
      <c r="A3320" s="65" t="str">
        <f t="shared" si="160"/>
        <v/>
      </c>
      <c r="B3320" s="65"/>
      <c r="C3320" s="66"/>
      <c r="D3320" s="66"/>
      <c r="E3320" s="66"/>
      <c r="F3320" s="66"/>
      <c r="G3320" s="66"/>
      <c r="H3320" s="66"/>
      <c r="I3320" s="66"/>
      <c r="J3320" s="66"/>
      <c r="K3320" s="66"/>
      <c r="L3320" s="66"/>
      <c r="M3320" s="66"/>
      <c r="N3320" s="66"/>
      <c r="O3320" s="66"/>
      <c r="P3320" s="66"/>
      <c r="Q3320" s="66"/>
      <c r="R3320" s="66"/>
      <c r="S3320" s="72"/>
      <c r="T3320" s="72"/>
      <c r="U3320" s="72"/>
      <c r="V3320" s="72"/>
      <c r="W3320" s="72"/>
      <c r="X3320" s="64"/>
      <c r="Y3320" s="64"/>
      <c r="Z3320" s="64"/>
      <c r="AA3320" s="64"/>
      <c r="AB3320" s="64"/>
      <c r="AC3320" s="64"/>
      <c r="AD3320" s="64"/>
      <c r="AE3320" s="64"/>
      <c r="AF3320" s="64"/>
      <c r="AG3320" s="64"/>
      <c r="AH3320" s="64"/>
      <c r="AI3320" s="64"/>
      <c r="AJ3320" s="64"/>
      <c r="AK3320" s="64"/>
      <c r="AL3320" s="64"/>
      <c r="AM3320" s="64"/>
      <c r="AN3320" s="64"/>
      <c r="AO3320" s="64"/>
      <c r="AP3320" s="67" t="str">
        <f>IF($AG3320="","",VLOOKUP($AG3320,Test_Procedure!$A:$F,2,FALSE))</f>
        <v/>
      </c>
      <c r="AQ3320" s="67"/>
      <c r="AR3320" s="67"/>
      <c r="AS3320" s="68"/>
      <c r="AT3320" s="68"/>
      <c r="AU3320" s="68"/>
      <c r="AV3320" s="68"/>
      <c r="AW3320" s="68"/>
      <c r="AX3320" s="68"/>
      <c r="AY3320" s="68"/>
      <c r="AZ3320" s="68"/>
      <c r="BA3320" s="68"/>
      <c r="BB3320" s="68"/>
      <c r="BC3320" s="69" t="str">
        <f t="shared" si="161"/>
        <v/>
      </c>
      <c r="BD3320" s="69"/>
      <c r="BE3320" s="70">
        <f>IF($AG3320="",0,VLOOKUP($AG3320,Test_Procedure!$A:$F,3,FALSE))</f>
        <v>0</v>
      </c>
      <c r="BF3320" s="70"/>
      <c r="BG3320" s="70">
        <f>IF($AG3320="",0,VLOOKUP($AG3320,Test_Procedure!$A:$F,4,FALSE))</f>
        <v>0</v>
      </c>
      <c r="BH3320" s="70"/>
      <c r="BI3320" s="70">
        <f>IF($AG3320="",0,VLOOKUP($AG3320,Test_Procedure!$A:$F,5,FALSE))</f>
        <v>0</v>
      </c>
      <c r="BJ3320" s="70"/>
      <c r="BK3320" s="70">
        <f>IF($AG3320="",0,VLOOKUP($AG3320,Test_Procedure!$A:$F,6,FALSE))</f>
        <v>0</v>
      </c>
      <c r="BL3320" s="70"/>
      <c r="BM3320" s="71"/>
      <c r="BN3320" s="71"/>
      <c r="BO3320" s="71"/>
      <c r="BP3320" s="72"/>
      <c r="BQ3320" s="72"/>
      <c r="BR3320" s="72"/>
      <c r="BS3320" s="72"/>
      <c r="BT3320" s="72"/>
      <c r="BU3320" s="72"/>
      <c r="BV3320" s="72"/>
      <c r="BW3320" s="72"/>
      <c r="BX3320" s="72"/>
      <c r="BY3320" s="72"/>
      <c r="BZ3320" s="72"/>
      <c r="CA3320" s="72"/>
      <c r="CB3320" s="72"/>
      <c r="CC3320" s="72"/>
      <c r="CD3320" s="72"/>
      <c r="CE3320" s="72"/>
      <c r="CF3320" s="72"/>
      <c r="CG3320" s="72"/>
      <c r="CH3320" s="72"/>
      <c r="CI3320" s="72"/>
      <c r="CJ3320" s="72"/>
      <c r="XEX3320" s="56" t="str">
        <f>IF(ISERROR(VLOOKUP('Testing Report'!$G$8,$AG3320:$BD3320,13,FALSE)),"",VLOOKUP('Testing Report'!$G$8,$AG3320:$BD3320,13,FALSE))</f>
        <v/>
      </c>
      <c r="XEY3320" s="56" t="str">
        <f>IF(ISERROR(VLOOKUP('Testing Report'!$G$8,$AG3320:$BD3320,15,FALSE)),"",VLOOKUP('Testing Report'!$G$8,$AG3320:$BD3320,15,FALSE))</f>
        <v/>
      </c>
      <c r="XEZ3320" s="56" t="str">
        <f>IF(COUNTIF($X3320:$X$5000,'Testing Report'!$G$8)=0,"",COUNTIF($X3320:$X$5000,'Testing Report'!$G$8))</f>
        <v/>
      </c>
      <c r="XFA3320" s="56" t="str">
        <f>IF(ISERROR(VLOOKUP('Testing Report'!$G$8,$AG3320:$BD3320,19,FALSE)),"",VLOOKUP('Testing Report'!$G$8,$AG3320:$BD3320,19,FALSE))</f>
        <v/>
      </c>
      <c r="XFB3320" s="56" t="str">
        <f>IF(ISERROR(VLOOKUP('Testing Report'!$G$8,$X3320:$BD3320,32,FALSE)),"",VLOOKUP('Testing Report'!$G$8,$X3320:$BD3320,32,FALSE))</f>
        <v/>
      </c>
      <c r="XFC3320" s="26"/>
      <c r="XFD3320" s="7" t="str">
        <f t="shared" si="162"/>
        <v/>
      </c>
    </row>
    <row r="3321" spans="1:88 16378:16384" ht="15" customHeight="1">
      <c r="A3321" s="65" t="str">
        <f t="shared" si="160"/>
        <v/>
      </c>
      <c r="B3321" s="65"/>
      <c r="C3321" s="66"/>
      <c r="D3321" s="66"/>
      <c r="E3321" s="66"/>
      <c r="F3321" s="66"/>
      <c r="G3321" s="66"/>
      <c r="H3321" s="66"/>
      <c r="I3321" s="66"/>
      <c r="J3321" s="66"/>
      <c r="K3321" s="66"/>
      <c r="L3321" s="66"/>
      <c r="M3321" s="66"/>
      <c r="N3321" s="66"/>
      <c r="O3321" s="66"/>
      <c r="P3321" s="66"/>
      <c r="Q3321" s="66"/>
      <c r="R3321" s="66"/>
      <c r="S3321" s="72"/>
      <c r="T3321" s="72"/>
      <c r="U3321" s="72"/>
      <c r="V3321" s="72"/>
      <c r="W3321" s="72"/>
      <c r="X3321" s="64"/>
      <c r="Y3321" s="64"/>
      <c r="Z3321" s="64"/>
      <c r="AA3321" s="64"/>
      <c r="AB3321" s="64"/>
      <c r="AC3321" s="64"/>
      <c r="AD3321" s="64"/>
      <c r="AE3321" s="64"/>
      <c r="AF3321" s="64"/>
      <c r="AG3321" s="64"/>
      <c r="AH3321" s="64"/>
      <c r="AI3321" s="64"/>
      <c r="AJ3321" s="64"/>
      <c r="AK3321" s="64"/>
      <c r="AL3321" s="64"/>
      <c r="AM3321" s="64"/>
      <c r="AN3321" s="64"/>
      <c r="AO3321" s="64"/>
      <c r="AP3321" s="67" t="str">
        <f>IF($AG3321="","",VLOOKUP($AG3321,Test_Procedure!$A:$F,2,FALSE))</f>
        <v/>
      </c>
      <c r="AQ3321" s="67"/>
      <c r="AR3321" s="67"/>
      <c r="AS3321" s="68"/>
      <c r="AT3321" s="68"/>
      <c r="AU3321" s="68"/>
      <c r="AV3321" s="68"/>
      <c r="AW3321" s="68"/>
      <c r="AX3321" s="68"/>
      <c r="AY3321" s="68"/>
      <c r="AZ3321" s="68"/>
      <c r="BA3321" s="68"/>
      <c r="BB3321" s="68"/>
      <c r="BC3321" s="69" t="str">
        <f t="shared" si="161"/>
        <v/>
      </c>
      <c r="BD3321" s="69"/>
      <c r="BE3321" s="70">
        <f>IF($AG3321="",0,VLOOKUP($AG3321,Test_Procedure!$A:$F,3,FALSE))</f>
        <v>0</v>
      </c>
      <c r="BF3321" s="70"/>
      <c r="BG3321" s="70">
        <f>IF($AG3321="",0,VLOOKUP($AG3321,Test_Procedure!$A:$F,4,FALSE))</f>
        <v>0</v>
      </c>
      <c r="BH3321" s="70"/>
      <c r="BI3321" s="70">
        <f>IF($AG3321="",0,VLOOKUP($AG3321,Test_Procedure!$A:$F,5,FALSE))</f>
        <v>0</v>
      </c>
      <c r="BJ3321" s="70"/>
      <c r="BK3321" s="70">
        <f>IF($AG3321="",0,VLOOKUP($AG3321,Test_Procedure!$A:$F,6,FALSE))</f>
        <v>0</v>
      </c>
      <c r="BL3321" s="70"/>
      <c r="BM3321" s="71"/>
      <c r="BN3321" s="71"/>
      <c r="BO3321" s="71"/>
      <c r="BP3321" s="72"/>
      <c r="BQ3321" s="72"/>
      <c r="BR3321" s="72"/>
      <c r="BS3321" s="72"/>
      <c r="BT3321" s="72"/>
      <c r="BU3321" s="72"/>
      <c r="BV3321" s="72"/>
      <c r="BW3321" s="72"/>
      <c r="BX3321" s="72"/>
      <c r="BY3321" s="72"/>
      <c r="BZ3321" s="72"/>
      <c r="CA3321" s="72"/>
      <c r="CB3321" s="72"/>
      <c r="CC3321" s="72"/>
      <c r="CD3321" s="72"/>
      <c r="CE3321" s="72"/>
      <c r="CF3321" s="72"/>
      <c r="CG3321" s="72"/>
      <c r="CH3321" s="72"/>
      <c r="CI3321" s="72"/>
      <c r="CJ3321" s="72"/>
      <c r="XEX3321" s="56" t="str">
        <f>IF(ISERROR(VLOOKUP('Testing Report'!$G$8,$AG3321:$BD3321,13,FALSE)),"",VLOOKUP('Testing Report'!$G$8,$AG3321:$BD3321,13,FALSE))</f>
        <v/>
      </c>
      <c r="XEY3321" s="56" t="str">
        <f>IF(ISERROR(VLOOKUP('Testing Report'!$G$8,$AG3321:$BD3321,15,FALSE)),"",VLOOKUP('Testing Report'!$G$8,$AG3321:$BD3321,15,FALSE))</f>
        <v/>
      </c>
      <c r="XEZ3321" s="56" t="str">
        <f>IF(COUNTIF($X3321:$X$5000,'Testing Report'!$G$8)=0,"",COUNTIF($X3321:$X$5000,'Testing Report'!$G$8))</f>
        <v/>
      </c>
      <c r="XFA3321" s="56" t="str">
        <f>IF(ISERROR(VLOOKUP('Testing Report'!$G$8,$AG3321:$BD3321,19,FALSE)),"",VLOOKUP('Testing Report'!$G$8,$AG3321:$BD3321,19,FALSE))</f>
        <v/>
      </c>
      <c r="XFB3321" s="56" t="str">
        <f>IF(ISERROR(VLOOKUP('Testing Report'!$G$8,$X3321:$BD3321,32,FALSE)),"",VLOOKUP('Testing Report'!$G$8,$X3321:$BD3321,32,FALSE))</f>
        <v/>
      </c>
      <c r="XFC3321" s="26"/>
      <c r="XFD3321" s="7" t="str">
        <f t="shared" si="162"/>
        <v/>
      </c>
    </row>
    <row r="3322" spans="1:88 16378:16384" ht="15" customHeight="1">
      <c r="A3322" s="65" t="str">
        <f t="shared" si="160"/>
        <v/>
      </c>
      <c r="B3322" s="65"/>
      <c r="C3322" s="66"/>
      <c r="D3322" s="66"/>
      <c r="E3322" s="66"/>
      <c r="F3322" s="66"/>
      <c r="G3322" s="66"/>
      <c r="H3322" s="66"/>
      <c r="I3322" s="66"/>
      <c r="J3322" s="66"/>
      <c r="K3322" s="66"/>
      <c r="L3322" s="66"/>
      <c r="M3322" s="66"/>
      <c r="N3322" s="66"/>
      <c r="O3322" s="66"/>
      <c r="P3322" s="66"/>
      <c r="Q3322" s="66"/>
      <c r="R3322" s="66"/>
      <c r="S3322" s="72"/>
      <c r="T3322" s="72"/>
      <c r="U3322" s="72"/>
      <c r="V3322" s="72"/>
      <c r="W3322" s="72"/>
      <c r="X3322" s="64"/>
      <c r="Y3322" s="64"/>
      <c r="Z3322" s="64"/>
      <c r="AA3322" s="64"/>
      <c r="AB3322" s="64"/>
      <c r="AC3322" s="64"/>
      <c r="AD3322" s="64"/>
      <c r="AE3322" s="64"/>
      <c r="AF3322" s="64"/>
      <c r="AG3322" s="64"/>
      <c r="AH3322" s="64"/>
      <c r="AI3322" s="64"/>
      <c r="AJ3322" s="64"/>
      <c r="AK3322" s="64"/>
      <c r="AL3322" s="64"/>
      <c r="AM3322" s="64"/>
      <c r="AN3322" s="64"/>
      <c r="AO3322" s="64"/>
      <c r="AP3322" s="67" t="str">
        <f>IF($AG3322="","",VLOOKUP($AG3322,Test_Procedure!$A:$F,2,FALSE))</f>
        <v/>
      </c>
      <c r="AQ3322" s="67"/>
      <c r="AR3322" s="67"/>
      <c r="AS3322" s="68"/>
      <c r="AT3322" s="68"/>
      <c r="AU3322" s="68"/>
      <c r="AV3322" s="68"/>
      <c r="AW3322" s="68"/>
      <c r="AX3322" s="68"/>
      <c r="AY3322" s="68"/>
      <c r="AZ3322" s="68"/>
      <c r="BA3322" s="68"/>
      <c r="BB3322" s="68"/>
      <c r="BC3322" s="69" t="str">
        <f t="shared" si="161"/>
        <v/>
      </c>
      <c r="BD3322" s="69"/>
      <c r="BE3322" s="70">
        <f>IF($AG3322="",0,VLOOKUP($AG3322,Test_Procedure!$A:$F,3,FALSE))</f>
        <v>0</v>
      </c>
      <c r="BF3322" s="70"/>
      <c r="BG3322" s="70">
        <f>IF($AG3322="",0,VLOOKUP($AG3322,Test_Procedure!$A:$F,4,FALSE))</f>
        <v>0</v>
      </c>
      <c r="BH3322" s="70"/>
      <c r="BI3322" s="70">
        <f>IF($AG3322="",0,VLOOKUP($AG3322,Test_Procedure!$A:$F,5,FALSE))</f>
        <v>0</v>
      </c>
      <c r="BJ3322" s="70"/>
      <c r="BK3322" s="70">
        <f>IF($AG3322="",0,VLOOKUP($AG3322,Test_Procedure!$A:$F,6,FALSE))</f>
        <v>0</v>
      </c>
      <c r="BL3322" s="70"/>
      <c r="BM3322" s="71"/>
      <c r="BN3322" s="71"/>
      <c r="BO3322" s="71"/>
      <c r="BP3322" s="72"/>
      <c r="BQ3322" s="72"/>
      <c r="BR3322" s="72"/>
      <c r="BS3322" s="72"/>
      <c r="BT3322" s="72"/>
      <c r="BU3322" s="72"/>
      <c r="BV3322" s="72"/>
      <c r="BW3322" s="72"/>
      <c r="BX3322" s="72"/>
      <c r="BY3322" s="72"/>
      <c r="BZ3322" s="72"/>
      <c r="CA3322" s="72"/>
      <c r="CB3322" s="72"/>
      <c r="CC3322" s="72"/>
      <c r="CD3322" s="72"/>
      <c r="CE3322" s="72"/>
      <c r="CF3322" s="72"/>
      <c r="CG3322" s="72"/>
      <c r="CH3322" s="72"/>
      <c r="CI3322" s="72"/>
      <c r="CJ3322" s="72"/>
      <c r="XEX3322" s="56" t="str">
        <f>IF(ISERROR(VLOOKUP('Testing Report'!$G$8,$AG3322:$BD3322,13,FALSE)),"",VLOOKUP('Testing Report'!$G$8,$AG3322:$BD3322,13,FALSE))</f>
        <v/>
      </c>
      <c r="XEY3322" s="56" t="str">
        <f>IF(ISERROR(VLOOKUP('Testing Report'!$G$8,$AG3322:$BD3322,15,FALSE)),"",VLOOKUP('Testing Report'!$G$8,$AG3322:$BD3322,15,FALSE))</f>
        <v/>
      </c>
      <c r="XEZ3322" s="56" t="str">
        <f>IF(COUNTIF($X3322:$X$5000,'Testing Report'!$G$8)=0,"",COUNTIF($X3322:$X$5000,'Testing Report'!$G$8))</f>
        <v/>
      </c>
      <c r="XFA3322" s="56" t="str">
        <f>IF(ISERROR(VLOOKUP('Testing Report'!$G$8,$AG3322:$BD3322,19,FALSE)),"",VLOOKUP('Testing Report'!$G$8,$AG3322:$BD3322,19,FALSE))</f>
        <v/>
      </c>
      <c r="XFB3322" s="56" t="str">
        <f>IF(ISERROR(VLOOKUP('Testing Report'!$G$8,$X3322:$BD3322,32,FALSE)),"",VLOOKUP('Testing Report'!$G$8,$X3322:$BD3322,32,FALSE))</f>
        <v/>
      </c>
      <c r="XFC3322" s="26"/>
      <c r="XFD3322" s="7" t="str">
        <f t="shared" si="162"/>
        <v/>
      </c>
    </row>
    <row r="3323" spans="1:88 16378:16384" ht="15" customHeight="1">
      <c r="A3323" s="65" t="str">
        <f t="shared" si="160"/>
        <v/>
      </c>
      <c r="B3323" s="65"/>
      <c r="C3323" s="66"/>
      <c r="D3323" s="66"/>
      <c r="E3323" s="66"/>
      <c r="F3323" s="66"/>
      <c r="G3323" s="66"/>
      <c r="H3323" s="66"/>
      <c r="I3323" s="66"/>
      <c r="J3323" s="66"/>
      <c r="K3323" s="66"/>
      <c r="L3323" s="66"/>
      <c r="M3323" s="66"/>
      <c r="N3323" s="66"/>
      <c r="O3323" s="66"/>
      <c r="P3323" s="66"/>
      <c r="Q3323" s="66"/>
      <c r="R3323" s="66"/>
      <c r="S3323" s="72"/>
      <c r="T3323" s="72"/>
      <c r="U3323" s="72"/>
      <c r="V3323" s="72"/>
      <c r="W3323" s="72"/>
      <c r="X3323" s="64"/>
      <c r="Y3323" s="64"/>
      <c r="Z3323" s="64"/>
      <c r="AA3323" s="64"/>
      <c r="AB3323" s="64"/>
      <c r="AC3323" s="64"/>
      <c r="AD3323" s="64"/>
      <c r="AE3323" s="64"/>
      <c r="AF3323" s="64"/>
      <c r="AG3323" s="64"/>
      <c r="AH3323" s="64"/>
      <c r="AI3323" s="64"/>
      <c r="AJ3323" s="64"/>
      <c r="AK3323" s="64"/>
      <c r="AL3323" s="64"/>
      <c r="AM3323" s="64"/>
      <c r="AN3323" s="64"/>
      <c r="AO3323" s="64"/>
      <c r="AP3323" s="67" t="str">
        <f>IF($AG3323="","",VLOOKUP($AG3323,Test_Procedure!$A:$F,2,FALSE))</f>
        <v/>
      </c>
      <c r="AQ3323" s="67"/>
      <c r="AR3323" s="67"/>
      <c r="AS3323" s="68"/>
      <c r="AT3323" s="68"/>
      <c r="AU3323" s="68"/>
      <c r="AV3323" s="68"/>
      <c r="AW3323" s="68"/>
      <c r="AX3323" s="68"/>
      <c r="AY3323" s="68"/>
      <c r="AZ3323" s="68"/>
      <c r="BA3323" s="68"/>
      <c r="BB3323" s="68"/>
      <c r="BC3323" s="69" t="str">
        <f t="shared" si="161"/>
        <v/>
      </c>
      <c r="BD3323" s="69"/>
      <c r="BE3323" s="70">
        <f>IF($AG3323="",0,VLOOKUP($AG3323,Test_Procedure!$A:$F,3,FALSE))</f>
        <v>0</v>
      </c>
      <c r="BF3323" s="70"/>
      <c r="BG3323" s="70">
        <f>IF($AG3323="",0,VLOOKUP($AG3323,Test_Procedure!$A:$F,4,FALSE))</f>
        <v>0</v>
      </c>
      <c r="BH3323" s="70"/>
      <c r="BI3323" s="70">
        <f>IF($AG3323="",0,VLOOKUP($AG3323,Test_Procedure!$A:$F,5,FALSE))</f>
        <v>0</v>
      </c>
      <c r="BJ3323" s="70"/>
      <c r="BK3323" s="70">
        <f>IF($AG3323="",0,VLOOKUP($AG3323,Test_Procedure!$A:$F,6,FALSE))</f>
        <v>0</v>
      </c>
      <c r="BL3323" s="70"/>
      <c r="BM3323" s="71"/>
      <c r="BN3323" s="71"/>
      <c r="BO3323" s="71"/>
      <c r="BP3323" s="72"/>
      <c r="BQ3323" s="72"/>
      <c r="BR3323" s="72"/>
      <c r="BS3323" s="72"/>
      <c r="BT3323" s="72"/>
      <c r="BU3323" s="72"/>
      <c r="BV3323" s="72"/>
      <c r="BW3323" s="72"/>
      <c r="BX3323" s="72"/>
      <c r="BY3323" s="72"/>
      <c r="BZ3323" s="72"/>
      <c r="CA3323" s="72"/>
      <c r="CB3323" s="72"/>
      <c r="CC3323" s="72"/>
      <c r="CD3323" s="72"/>
      <c r="CE3323" s="72"/>
      <c r="CF3323" s="72"/>
      <c r="CG3323" s="72"/>
      <c r="CH3323" s="72"/>
      <c r="CI3323" s="72"/>
      <c r="CJ3323" s="72"/>
      <c r="XEX3323" s="56" t="str">
        <f>IF(ISERROR(VLOOKUP('Testing Report'!$G$8,$AG3323:$BD3323,13,FALSE)),"",VLOOKUP('Testing Report'!$G$8,$AG3323:$BD3323,13,FALSE))</f>
        <v/>
      </c>
      <c r="XEY3323" s="56" t="str">
        <f>IF(ISERROR(VLOOKUP('Testing Report'!$G$8,$AG3323:$BD3323,15,FALSE)),"",VLOOKUP('Testing Report'!$G$8,$AG3323:$BD3323,15,FALSE))</f>
        <v/>
      </c>
      <c r="XEZ3323" s="56" t="str">
        <f>IF(COUNTIF($X3323:$X$5000,'Testing Report'!$G$8)=0,"",COUNTIF($X3323:$X$5000,'Testing Report'!$G$8))</f>
        <v/>
      </c>
      <c r="XFA3323" s="56" t="str">
        <f>IF(ISERROR(VLOOKUP('Testing Report'!$G$8,$AG3323:$BD3323,19,FALSE)),"",VLOOKUP('Testing Report'!$G$8,$AG3323:$BD3323,19,FALSE))</f>
        <v/>
      </c>
      <c r="XFB3323" s="56" t="str">
        <f>IF(ISERROR(VLOOKUP('Testing Report'!$G$8,$X3323:$BD3323,32,FALSE)),"",VLOOKUP('Testing Report'!$G$8,$X3323:$BD3323,32,FALSE))</f>
        <v/>
      </c>
      <c r="XFC3323" s="26"/>
      <c r="XFD3323" s="7" t="str">
        <f t="shared" si="162"/>
        <v/>
      </c>
    </row>
    <row r="3324" spans="1:88 16378:16384" ht="15" customHeight="1">
      <c r="A3324" s="65" t="str">
        <f t="shared" si="160"/>
        <v/>
      </c>
      <c r="B3324" s="65"/>
      <c r="C3324" s="66"/>
      <c r="D3324" s="66"/>
      <c r="E3324" s="66"/>
      <c r="F3324" s="66"/>
      <c r="G3324" s="66"/>
      <c r="H3324" s="66"/>
      <c r="I3324" s="66"/>
      <c r="J3324" s="66"/>
      <c r="K3324" s="66"/>
      <c r="L3324" s="66"/>
      <c r="M3324" s="66"/>
      <c r="N3324" s="66"/>
      <c r="O3324" s="66"/>
      <c r="P3324" s="66"/>
      <c r="Q3324" s="66"/>
      <c r="R3324" s="66"/>
      <c r="S3324" s="72"/>
      <c r="T3324" s="72"/>
      <c r="U3324" s="72"/>
      <c r="V3324" s="72"/>
      <c r="W3324" s="72"/>
      <c r="X3324" s="64"/>
      <c r="Y3324" s="64"/>
      <c r="Z3324" s="64"/>
      <c r="AA3324" s="64"/>
      <c r="AB3324" s="64"/>
      <c r="AC3324" s="64"/>
      <c r="AD3324" s="64"/>
      <c r="AE3324" s="64"/>
      <c r="AF3324" s="64"/>
      <c r="AG3324" s="64"/>
      <c r="AH3324" s="64"/>
      <c r="AI3324" s="64"/>
      <c r="AJ3324" s="64"/>
      <c r="AK3324" s="64"/>
      <c r="AL3324" s="64"/>
      <c r="AM3324" s="64"/>
      <c r="AN3324" s="64"/>
      <c r="AO3324" s="64"/>
      <c r="AP3324" s="67" t="str">
        <f>IF($AG3324="","",VLOOKUP($AG3324,Test_Procedure!$A:$F,2,FALSE))</f>
        <v/>
      </c>
      <c r="AQ3324" s="67"/>
      <c r="AR3324" s="67"/>
      <c r="AS3324" s="68"/>
      <c r="AT3324" s="68"/>
      <c r="AU3324" s="68"/>
      <c r="AV3324" s="68"/>
      <c r="AW3324" s="68"/>
      <c r="AX3324" s="68"/>
      <c r="AY3324" s="68"/>
      <c r="AZ3324" s="68"/>
      <c r="BA3324" s="68"/>
      <c r="BB3324" s="68"/>
      <c r="BC3324" s="69" t="str">
        <f t="shared" si="161"/>
        <v/>
      </c>
      <c r="BD3324" s="69"/>
      <c r="BE3324" s="70">
        <f>IF($AG3324="",0,VLOOKUP($AG3324,Test_Procedure!$A:$F,3,FALSE))</f>
        <v>0</v>
      </c>
      <c r="BF3324" s="70"/>
      <c r="BG3324" s="70">
        <f>IF($AG3324="",0,VLOOKUP($AG3324,Test_Procedure!$A:$F,4,FALSE))</f>
        <v>0</v>
      </c>
      <c r="BH3324" s="70"/>
      <c r="BI3324" s="70">
        <f>IF($AG3324="",0,VLOOKUP($AG3324,Test_Procedure!$A:$F,5,FALSE))</f>
        <v>0</v>
      </c>
      <c r="BJ3324" s="70"/>
      <c r="BK3324" s="70">
        <f>IF($AG3324="",0,VLOOKUP($AG3324,Test_Procedure!$A:$F,6,FALSE))</f>
        <v>0</v>
      </c>
      <c r="BL3324" s="70"/>
      <c r="BM3324" s="71"/>
      <c r="BN3324" s="71"/>
      <c r="BO3324" s="71"/>
      <c r="BP3324" s="72"/>
      <c r="BQ3324" s="72"/>
      <c r="BR3324" s="72"/>
      <c r="BS3324" s="72"/>
      <c r="BT3324" s="72"/>
      <c r="BU3324" s="72"/>
      <c r="BV3324" s="72"/>
      <c r="BW3324" s="72"/>
      <c r="BX3324" s="72"/>
      <c r="BY3324" s="72"/>
      <c r="BZ3324" s="72"/>
      <c r="CA3324" s="72"/>
      <c r="CB3324" s="72"/>
      <c r="CC3324" s="72"/>
      <c r="CD3324" s="72"/>
      <c r="CE3324" s="72"/>
      <c r="CF3324" s="72"/>
      <c r="CG3324" s="72"/>
      <c r="CH3324" s="72"/>
      <c r="CI3324" s="72"/>
      <c r="CJ3324" s="72"/>
      <c r="XEX3324" s="56" t="str">
        <f>IF(ISERROR(VLOOKUP('Testing Report'!$G$8,$AG3324:$BD3324,13,FALSE)),"",VLOOKUP('Testing Report'!$G$8,$AG3324:$BD3324,13,FALSE))</f>
        <v/>
      </c>
      <c r="XEY3324" s="56" t="str">
        <f>IF(ISERROR(VLOOKUP('Testing Report'!$G$8,$AG3324:$BD3324,15,FALSE)),"",VLOOKUP('Testing Report'!$G$8,$AG3324:$BD3324,15,FALSE))</f>
        <v/>
      </c>
      <c r="XEZ3324" s="56" t="str">
        <f>IF(COUNTIF($X3324:$X$5000,'Testing Report'!$G$8)=0,"",COUNTIF($X3324:$X$5000,'Testing Report'!$G$8))</f>
        <v/>
      </c>
      <c r="XFA3324" s="56" t="str">
        <f>IF(ISERROR(VLOOKUP('Testing Report'!$G$8,$AG3324:$BD3324,19,FALSE)),"",VLOOKUP('Testing Report'!$G$8,$AG3324:$BD3324,19,FALSE))</f>
        <v/>
      </c>
      <c r="XFB3324" s="56" t="str">
        <f>IF(ISERROR(VLOOKUP('Testing Report'!$G$8,$X3324:$BD3324,32,FALSE)),"",VLOOKUP('Testing Report'!$G$8,$X3324:$BD3324,32,FALSE))</f>
        <v/>
      </c>
      <c r="XFC3324" s="26"/>
      <c r="XFD3324" s="7" t="str">
        <f t="shared" si="162"/>
        <v/>
      </c>
    </row>
    <row r="3325" spans="1:88 16378:16384" ht="15" customHeight="1">
      <c r="A3325" s="65" t="str">
        <f t="shared" si="160"/>
        <v/>
      </c>
      <c r="B3325" s="65"/>
      <c r="C3325" s="66"/>
      <c r="D3325" s="66"/>
      <c r="E3325" s="66"/>
      <c r="F3325" s="66"/>
      <c r="G3325" s="66"/>
      <c r="H3325" s="66"/>
      <c r="I3325" s="66"/>
      <c r="J3325" s="66"/>
      <c r="K3325" s="66"/>
      <c r="L3325" s="66"/>
      <c r="M3325" s="66"/>
      <c r="N3325" s="66"/>
      <c r="O3325" s="66"/>
      <c r="P3325" s="66"/>
      <c r="Q3325" s="66"/>
      <c r="R3325" s="66"/>
      <c r="S3325" s="72"/>
      <c r="T3325" s="72"/>
      <c r="U3325" s="72"/>
      <c r="V3325" s="72"/>
      <c r="W3325" s="72"/>
      <c r="X3325" s="64"/>
      <c r="Y3325" s="64"/>
      <c r="Z3325" s="64"/>
      <c r="AA3325" s="64"/>
      <c r="AB3325" s="64"/>
      <c r="AC3325" s="64"/>
      <c r="AD3325" s="64"/>
      <c r="AE3325" s="64"/>
      <c r="AF3325" s="64"/>
      <c r="AG3325" s="64"/>
      <c r="AH3325" s="64"/>
      <c r="AI3325" s="64"/>
      <c r="AJ3325" s="64"/>
      <c r="AK3325" s="64"/>
      <c r="AL3325" s="64"/>
      <c r="AM3325" s="64"/>
      <c r="AN3325" s="64"/>
      <c r="AO3325" s="64"/>
      <c r="AP3325" s="67" t="str">
        <f>IF($AG3325="","",VLOOKUP($AG3325,Test_Procedure!$A:$F,2,FALSE))</f>
        <v/>
      </c>
      <c r="AQ3325" s="67"/>
      <c r="AR3325" s="67"/>
      <c r="AS3325" s="68"/>
      <c r="AT3325" s="68"/>
      <c r="AU3325" s="68"/>
      <c r="AV3325" s="68"/>
      <c r="AW3325" s="68"/>
      <c r="AX3325" s="68"/>
      <c r="AY3325" s="68"/>
      <c r="AZ3325" s="68"/>
      <c r="BA3325" s="68"/>
      <c r="BB3325" s="68"/>
      <c r="BC3325" s="69" t="str">
        <f t="shared" si="161"/>
        <v/>
      </c>
      <c r="BD3325" s="69"/>
      <c r="BE3325" s="70">
        <f>IF($AG3325="",0,VLOOKUP($AG3325,Test_Procedure!$A:$F,3,FALSE))</f>
        <v>0</v>
      </c>
      <c r="BF3325" s="70"/>
      <c r="BG3325" s="70">
        <f>IF($AG3325="",0,VLOOKUP($AG3325,Test_Procedure!$A:$F,4,FALSE))</f>
        <v>0</v>
      </c>
      <c r="BH3325" s="70"/>
      <c r="BI3325" s="70">
        <f>IF($AG3325="",0,VLOOKUP($AG3325,Test_Procedure!$A:$F,5,FALSE))</f>
        <v>0</v>
      </c>
      <c r="BJ3325" s="70"/>
      <c r="BK3325" s="70">
        <f>IF($AG3325="",0,VLOOKUP($AG3325,Test_Procedure!$A:$F,6,FALSE))</f>
        <v>0</v>
      </c>
      <c r="BL3325" s="70"/>
      <c r="BM3325" s="71"/>
      <c r="BN3325" s="71"/>
      <c r="BO3325" s="71"/>
      <c r="BP3325" s="72"/>
      <c r="BQ3325" s="72"/>
      <c r="BR3325" s="72"/>
      <c r="BS3325" s="72"/>
      <c r="BT3325" s="72"/>
      <c r="BU3325" s="72"/>
      <c r="BV3325" s="72"/>
      <c r="BW3325" s="72"/>
      <c r="BX3325" s="72"/>
      <c r="BY3325" s="72"/>
      <c r="BZ3325" s="72"/>
      <c r="CA3325" s="72"/>
      <c r="CB3325" s="72"/>
      <c r="CC3325" s="72"/>
      <c r="CD3325" s="72"/>
      <c r="CE3325" s="72"/>
      <c r="CF3325" s="72"/>
      <c r="CG3325" s="72"/>
      <c r="CH3325" s="72"/>
      <c r="CI3325" s="72"/>
      <c r="CJ3325" s="72"/>
      <c r="XEX3325" s="56" t="str">
        <f>IF(ISERROR(VLOOKUP('Testing Report'!$G$8,$AG3325:$BD3325,13,FALSE)),"",VLOOKUP('Testing Report'!$G$8,$AG3325:$BD3325,13,FALSE))</f>
        <v/>
      </c>
      <c r="XEY3325" s="56" t="str">
        <f>IF(ISERROR(VLOOKUP('Testing Report'!$G$8,$AG3325:$BD3325,15,FALSE)),"",VLOOKUP('Testing Report'!$G$8,$AG3325:$BD3325,15,FALSE))</f>
        <v/>
      </c>
      <c r="XEZ3325" s="56" t="str">
        <f>IF(COUNTIF($X3325:$X$5000,'Testing Report'!$G$8)=0,"",COUNTIF($X3325:$X$5000,'Testing Report'!$G$8))</f>
        <v/>
      </c>
      <c r="XFA3325" s="56" t="str">
        <f>IF(ISERROR(VLOOKUP('Testing Report'!$G$8,$AG3325:$BD3325,19,FALSE)),"",VLOOKUP('Testing Report'!$G$8,$AG3325:$BD3325,19,FALSE))</f>
        <v/>
      </c>
      <c r="XFB3325" s="56" t="str">
        <f>IF(ISERROR(VLOOKUP('Testing Report'!$G$8,$X3325:$BD3325,32,FALSE)),"",VLOOKUP('Testing Report'!$G$8,$X3325:$BD3325,32,FALSE))</f>
        <v/>
      </c>
      <c r="XFC3325" s="26"/>
      <c r="XFD3325" s="7" t="str">
        <f t="shared" si="162"/>
        <v/>
      </c>
    </row>
    <row r="3326" spans="1:88 16378:16384" ht="15" customHeight="1">
      <c r="A3326" s="65" t="str">
        <f t="shared" si="160"/>
        <v/>
      </c>
      <c r="B3326" s="65"/>
      <c r="C3326" s="66"/>
      <c r="D3326" s="66"/>
      <c r="E3326" s="66"/>
      <c r="F3326" s="66"/>
      <c r="G3326" s="66"/>
      <c r="H3326" s="66"/>
      <c r="I3326" s="66"/>
      <c r="J3326" s="66"/>
      <c r="K3326" s="66"/>
      <c r="L3326" s="66"/>
      <c r="M3326" s="66"/>
      <c r="N3326" s="66"/>
      <c r="O3326" s="66"/>
      <c r="P3326" s="66"/>
      <c r="Q3326" s="66"/>
      <c r="R3326" s="66"/>
      <c r="S3326" s="72"/>
      <c r="T3326" s="72"/>
      <c r="U3326" s="72"/>
      <c r="V3326" s="72"/>
      <c r="W3326" s="72"/>
      <c r="X3326" s="64"/>
      <c r="Y3326" s="64"/>
      <c r="Z3326" s="64"/>
      <c r="AA3326" s="64"/>
      <c r="AB3326" s="64"/>
      <c r="AC3326" s="64"/>
      <c r="AD3326" s="64"/>
      <c r="AE3326" s="64"/>
      <c r="AF3326" s="64"/>
      <c r="AG3326" s="64"/>
      <c r="AH3326" s="64"/>
      <c r="AI3326" s="64"/>
      <c r="AJ3326" s="64"/>
      <c r="AK3326" s="64"/>
      <c r="AL3326" s="64"/>
      <c r="AM3326" s="64"/>
      <c r="AN3326" s="64"/>
      <c r="AO3326" s="64"/>
      <c r="AP3326" s="67" t="str">
        <f>IF($AG3326="","",VLOOKUP($AG3326,Test_Procedure!$A:$F,2,FALSE))</f>
        <v/>
      </c>
      <c r="AQ3326" s="67"/>
      <c r="AR3326" s="67"/>
      <c r="AS3326" s="68"/>
      <c r="AT3326" s="68"/>
      <c r="AU3326" s="68"/>
      <c r="AV3326" s="68"/>
      <c r="AW3326" s="68"/>
      <c r="AX3326" s="68"/>
      <c r="AY3326" s="68"/>
      <c r="AZ3326" s="68"/>
      <c r="BA3326" s="68"/>
      <c r="BB3326" s="68"/>
      <c r="BC3326" s="69" t="str">
        <f t="shared" si="161"/>
        <v/>
      </c>
      <c r="BD3326" s="69"/>
      <c r="BE3326" s="70">
        <f>IF($AG3326="",0,VLOOKUP($AG3326,Test_Procedure!$A:$F,3,FALSE))</f>
        <v>0</v>
      </c>
      <c r="BF3326" s="70"/>
      <c r="BG3326" s="70">
        <f>IF($AG3326="",0,VLOOKUP($AG3326,Test_Procedure!$A:$F,4,FALSE))</f>
        <v>0</v>
      </c>
      <c r="BH3326" s="70"/>
      <c r="BI3326" s="70">
        <f>IF($AG3326="",0,VLOOKUP($AG3326,Test_Procedure!$A:$F,5,FALSE))</f>
        <v>0</v>
      </c>
      <c r="BJ3326" s="70"/>
      <c r="BK3326" s="70">
        <f>IF($AG3326="",0,VLOOKUP($AG3326,Test_Procedure!$A:$F,6,FALSE))</f>
        <v>0</v>
      </c>
      <c r="BL3326" s="70"/>
      <c r="BM3326" s="71"/>
      <c r="BN3326" s="71"/>
      <c r="BO3326" s="71"/>
      <c r="BP3326" s="72"/>
      <c r="BQ3326" s="72"/>
      <c r="BR3326" s="72"/>
      <c r="BS3326" s="72"/>
      <c r="BT3326" s="72"/>
      <c r="BU3326" s="72"/>
      <c r="BV3326" s="72"/>
      <c r="BW3326" s="72"/>
      <c r="BX3326" s="72"/>
      <c r="BY3326" s="72"/>
      <c r="BZ3326" s="72"/>
      <c r="CA3326" s="72"/>
      <c r="CB3326" s="72"/>
      <c r="CC3326" s="72"/>
      <c r="CD3326" s="72"/>
      <c r="CE3326" s="72"/>
      <c r="CF3326" s="72"/>
      <c r="CG3326" s="72"/>
      <c r="CH3326" s="72"/>
      <c r="CI3326" s="72"/>
      <c r="CJ3326" s="72"/>
      <c r="XEX3326" s="56" t="str">
        <f>IF(ISERROR(VLOOKUP('Testing Report'!$G$8,$AG3326:$BD3326,13,FALSE)),"",VLOOKUP('Testing Report'!$G$8,$AG3326:$BD3326,13,FALSE))</f>
        <v/>
      </c>
      <c r="XEY3326" s="56" t="str">
        <f>IF(ISERROR(VLOOKUP('Testing Report'!$G$8,$AG3326:$BD3326,15,FALSE)),"",VLOOKUP('Testing Report'!$G$8,$AG3326:$BD3326,15,FALSE))</f>
        <v/>
      </c>
      <c r="XEZ3326" s="56" t="str">
        <f>IF(COUNTIF($X3326:$X$5000,'Testing Report'!$G$8)=0,"",COUNTIF($X3326:$X$5000,'Testing Report'!$G$8))</f>
        <v/>
      </c>
      <c r="XFA3326" s="56" t="str">
        <f>IF(ISERROR(VLOOKUP('Testing Report'!$G$8,$AG3326:$BD3326,19,FALSE)),"",VLOOKUP('Testing Report'!$G$8,$AG3326:$BD3326,19,FALSE))</f>
        <v/>
      </c>
      <c r="XFB3326" s="56" t="str">
        <f>IF(ISERROR(VLOOKUP('Testing Report'!$G$8,$X3326:$BD3326,32,FALSE)),"",VLOOKUP('Testing Report'!$G$8,$X3326:$BD3326,32,FALSE))</f>
        <v/>
      </c>
      <c r="XFC3326" s="26"/>
      <c r="XFD3326" s="7" t="str">
        <f t="shared" si="162"/>
        <v/>
      </c>
    </row>
    <row r="3327" spans="1:88 16378:16384" ht="15" customHeight="1">
      <c r="A3327" s="65" t="str">
        <f t="shared" si="160"/>
        <v/>
      </c>
      <c r="B3327" s="65"/>
      <c r="C3327" s="66"/>
      <c r="D3327" s="66"/>
      <c r="E3327" s="66"/>
      <c r="F3327" s="66"/>
      <c r="G3327" s="66"/>
      <c r="H3327" s="66"/>
      <c r="I3327" s="66"/>
      <c r="J3327" s="66"/>
      <c r="K3327" s="66"/>
      <c r="L3327" s="66"/>
      <c r="M3327" s="66"/>
      <c r="N3327" s="66"/>
      <c r="O3327" s="66"/>
      <c r="P3327" s="66"/>
      <c r="Q3327" s="66"/>
      <c r="R3327" s="66"/>
      <c r="S3327" s="72"/>
      <c r="T3327" s="72"/>
      <c r="U3327" s="72"/>
      <c r="V3327" s="72"/>
      <c r="W3327" s="72"/>
      <c r="X3327" s="64"/>
      <c r="Y3327" s="64"/>
      <c r="Z3327" s="64"/>
      <c r="AA3327" s="64"/>
      <c r="AB3327" s="64"/>
      <c r="AC3327" s="64"/>
      <c r="AD3327" s="64"/>
      <c r="AE3327" s="64"/>
      <c r="AF3327" s="64"/>
      <c r="AG3327" s="64"/>
      <c r="AH3327" s="64"/>
      <c r="AI3327" s="64"/>
      <c r="AJ3327" s="64"/>
      <c r="AK3327" s="64"/>
      <c r="AL3327" s="64"/>
      <c r="AM3327" s="64"/>
      <c r="AN3327" s="64"/>
      <c r="AO3327" s="64"/>
      <c r="AP3327" s="67" t="str">
        <f>IF($AG3327="","",VLOOKUP($AG3327,Test_Procedure!$A:$F,2,FALSE))</f>
        <v/>
      </c>
      <c r="AQ3327" s="67"/>
      <c r="AR3327" s="67"/>
      <c r="AS3327" s="68"/>
      <c r="AT3327" s="68"/>
      <c r="AU3327" s="68"/>
      <c r="AV3327" s="68"/>
      <c r="AW3327" s="68"/>
      <c r="AX3327" s="68"/>
      <c r="AY3327" s="68"/>
      <c r="AZ3327" s="68"/>
      <c r="BA3327" s="68"/>
      <c r="BB3327" s="68"/>
      <c r="BC3327" s="69" t="str">
        <f t="shared" si="161"/>
        <v/>
      </c>
      <c r="BD3327" s="69"/>
      <c r="BE3327" s="70">
        <f>IF($AG3327="",0,VLOOKUP($AG3327,Test_Procedure!$A:$F,3,FALSE))</f>
        <v>0</v>
      </c>
      <c r="BF3327" s="70"/>
      <c r="BG3327" s="70">
        <f>IF($AG3327="",0,VLOOKUP($AG3327,Test_Procedure!$A:$F,4,FALSE))</f>
        <v>0</v>
      </c>
      <c r="BH3327" s="70"/>
      <c r="BI3327" s="70">
        <f>IF($AG3327="",0,VLOOKUP($AG3327,Test_Procedure!$A:$F,5,FALSE))</f>
        <v>0</v>
      </c>
      <c r="BJ3327" s="70"/>
      <c r="BK3327" s="70">
        <f>IF($AG3327="",0,VLOOKUP($AG3327,Test_Procedure!$A:$F,6,FALSE))</f>
        <v>0</v>
      </c>
      <c r="BL3327" s="70"/>
      <c r="BM3327" s="71"/>
      <c r="BN3327" s="71"/>
      <c r="BO3327" s="71"/>
      <c r="BP3327" s="72"/>
      <c r="BQ3327" s="72"/>
      <c r="BR3327" s="72"/>
      <c r="BS3327" s="72"/>
      <c r="BT3327" s="72"/>
      <c r="BU3327" s="72"/>
      <c r="BV3327" s="72"/>
      <c r="BW3327" s="72"/>
      <c r="BX3327" s="72"/>
      <c r="BY3327" s="72"/>
      <c r="BZ3327" s="72"/>
      <c r="CA3327" s="72"/>
      <c r="CB3327" s="72"/>
      <c r="CC3327" s="72"/>
      <c r="CD3327" s="72"/>
      <c r="CE3327" s="72"/>
      <c r="CF3327" s="72"/>
      <c r="CG3327" s="72"/>
      <c r="CH3327" s="72"/>
      <c r="CI3327" s="72"/>
      <c r="CJ3327" s="72"/>
      <c r="XEX3327" s="56" t="str">
        <f>IF(ISERROR(VLOOKUP('Testing Report'!$G$8,$AG3327:$BD3327,13,FALSE)),"",VLOOKUP('Testing Report'!$G$8,$AG3327:$BD3327,13,FALSE))</f>
        <v/>
      </c>
      <c r="XEY3327" s="56" t="str">
        <f>IF(ISERROR(VLOOKUP('Testing Report'!$G$8,$AG3327:$BD3327,15,FALSE)),"",VLOOKUP('Testing Report'!$G$8,$AG3327:$BD3327,15,FALSE))</f>
        <v/>
      </c>
      <c r="XEZ3327" s="56" t="str">
        <f>IF(COUNTIF($X3327:$X$5000,'Testing Report'!$G$8)=0,"",COUNTIF($X3327:$X$5000,'Testing Report'!$G$8))</f>
        <v/>
      </c>
      <c r="XFA3327" s="56" t="str">
        <f>IF(ISERROR(VLOOKUP('Testing Report'!$G$8,$AG3327:$BD3327,19,FALSE)),"",VLOOKUP('Testing Report'!$G$8,$AG3327:$BD3327,19,FALSE))</f>
        <v/>
      </c>
      <c r="XFB3327" s="56" t="str">
        <f>IF(ISERROR(VLOOKUP('Testing Report'!$G$8,$X3327:$BD3327,32,FALSE)),"",VLOOKUP('Testing Report'!$G$8,$X3327:$BD3327,32,FALSE))</f>
        <v/>
      </c>
      <c r="XFC3327" s="26"/>
      <c r="XFD3327" s="7" t="str">
        <f t="shared" si="162"/>
        <v/>
      </c>
    </row>
    <row r="3328" spans="1:88 16378:16384" ht="15" customHeight="1">
      <c r="A3328" s="65" t="str">
        <f t="shared" si="160"/>
        <v/>
      </c>
      <c r="B3328" s="65"/>
      <c r="C3328" s="66"/>
      <c r="D3328" s="66"/>
      <c r="E3328" s="66"/>
      <c r="F3328" s="66"/>
      <c r="G3328" s="66"/>
      <c r="H3328" s="66"/>
      <c r="I3328" s="66"/>
      <c r="J3328" s="66"/>
      <c r="K3328" s="66"/>
      <c r="L3328" s="66"/>
      <c r="M3328" s="66"/>
      <c r="N3328" s="66"/>
      <c r="O3328" s="66"/>
      <c r="P3328" s="66"/>
      <c r="Q3328" s="66"/>
      <c r="R3328" s="66"/>
      <c r="S3328" s="72"/>
      <c r="T3328" s="72"/>
      <c r="U3328" s="72"/>
      <c r="V3328" s="72"/>
      <c r="W3328" s="72"/>
      <c r="X3328" s="64"/>
      <c r="Y3328" s="64"/>
      <c r="Z3328" s="64"/>
      <c r="AA3328" s="64"/>
      <c r="AB3328" s="64"/>
      <c r="AC3328" s="64"/>
      <c r="AD3328" s="64"/>
      <c r="AE3328" s="64"/>
      <c r="AF3328" s="64"/>
      <c r="AG3328" s="64"/>
      <c r="AH3328" s="64"/>
      <c r="AI3328" s="64"/>
      <c r="AJ3328" s="64"/>
      <c r="AK3328" s="64"/>
      <c r="AL3328" s="64"/>
      <c r="AM3328" s="64"/>
      <c r="AN3328" s="64"/>
      <c r="AO3328" s="64"/>
      <c r="AP3328" s="67" t="str">
        <f>IF($AG3328="","",VLOOKUP($AG3328,Test_Procedure!$A:$F,2,FALSE))</f>
        <v/>
      </c>
      <c r="AQ3328" s="67"/>
      <c r="AR3328" s="67"/>
      <c r="AS3328" s="68"/>
      <c r="AT3328" s="68"/>
      <c r="AU3328" s="68"/>
      <c r="AV3328" s="68"/>
      <c r="AW3328" s="68"/>
      <c r="AX3328" s="68"/>
      <c r="AY3328" s="68"/>
      <c r="AZ3328" s="68"/>
      <c r="BA3328" s="68"/>
      <c r="BB3328" s="68"/>
      <c r="BC3328" s="69" t="str">
        <f t="shared" si="161"/>
        <v/>
      </c>
      <c r="BD3328" s="69"/>
      <c r="BE3328" s="70">
        <f>IF($AG3328="",0,VLOOKUP($AG3328,Test_Procedure!$A:$F,3,FALSE))</f>
        <v>0</v>
      </c>
      <c r="BF3328" s="70"/>
      <c r="BG3328" s="70">
        <f>IF($AG3328="",0,VLOOKUP($AG3328,Test_Procedure!$A:$F,4,FALSE))</f>
        <v>0</v>
      </c>
      <c r="BH3328" s="70"/>
      <c r="BI3328" s="70">
        <f>IF($AG3328="",0,VLOOKUP($AG3328,Test_Procedure!$A:$F,5,FALSE))</f>
        <v>0</v>
      </c>
      <c r="BJ3328" s="70"/>
      <c r="BK3328" s="70">
        <f>IF($AG3328="",0,VLOOKUP($AG3328,Test_Procedure!$A:$F,6,FALSE))</f>
        <v>0</v>
      </c>
      <c r="BL3328" s="70"/>
      <c r="BM3328" s="71"/>
      <c r="BN3328" s="71"/>
      <c r="BO3328" s="71"/>
      <c r="BP3328" s="72"/>
      <c r="BQ3328" s="72"/>
      <c r="BR3328" s="72"/>
      <c r="BS3328" s="72"/>
      <c r="BT3328" s="72"/>
      <c r="BU3328" s="72"/>
      <c r="BV3328" s="72"/>
      <c r="BW3328" s="72"/>
      <c r="BX3328" s="72"/>
      <c r="BY3328" s="72"/>
      <c r="BZ3328" s="72"/>
      <c r="CA3328" s="72"/>
      <c r="CB3328" s="72"/>
      <c r="CC3328" s="72"/>
      <c r="CD3328" s="72"/>
      <c r="CE3328" s="72"/>
      <c r="CF3328" s="72"/>
      <c r="CG3328" s="72"/>
      <c r="CH3328" s="72"/>
      <c r="CI3328" s="72"/>
      <c r="CJ3328" s="72"/>
      <c r="XEX3328" s="56" t="str">
        <f>IF(ISERROR(VLOOKUP('Testing Report'!$G$8,$AG3328:$BD3328,13,FALSE)),"",VLOOKUP('Testing Report'!$G$8,$AG3328:$BD3328,13,FALSE))</f>
        <v/>
      </c>
      <c r="XEY3328" s="56" t="str">
        <f>IF(ISERROR(VLOOKUP('Testing Report'!$G$8,$AG3328:$BD3328,15,FALSE)),"",VLOOKUP('Testing Report'!$G$8,$AG3328:$BD3328,15,FALSE))</f>
        <v/>
      </c>
      <c r="XEZ3328" s="56" t="str">
        <f>IF(COUNTIF($X3328:$X$5000,'Testing Report'!$G$8)=0,"",COUNTIF($X3328:$X$5000,'Testing Report'!$G$8))</f>
        <v/>
      </c>
      <c r="XFA3328" s="56" t="str">
        <f>IF(ISERROR(VLOOKUP('Testing Report'!$G$8,$AG3328:$BD3328,19,FALSE)),"",VLOOKUP('Testing Report'!$G$8,$AG3328:$BD3328,19,FALSE))</f>
        <v/>
      </c>
      <c r="XFB3328" s="56" t="str">
        <f>IF(ISERROR(VLOOKUP('Testing Report'!$G$8,$X3328:$BD3328,32,FALSE)),"",VLOOKUP('Testing Report'!$G$8,$X3328:$BD3328,32,FALSE))</f>
        <v/>
      </c>
      <c r="XFC3328" s="26"/>
      <c r="XFD3328" s="7" t="str">
        <f t="shared" si="162"/>
        <v/>
      </c>
    </row>
    <row r="3329" spans="1:88 16378:16384" ht="15" customHeight="1">
      <c r="A3329" s="65" t="str">
        <f t="shared" si="160"/>
        <v/>
      </c>
      <c r="B3329" s="65"/>
      <c r="C3329" s="66"/>
      <c r="D3329" s="66"/>
      <c r="E3329" s="66"/>
      <c r="F3329" s="66"/>
      <c r="G3329" s="66"/>
      <c r="H3329" s="66"/>
      <c r="I3329" s="66"/>
      <c r="J3329" s="66"/>
      <c r="K3329" s="66"/>
      <c r="L3329" s="66"/>
      <c r="M3329" s="66"/>
      <c r="N3329" s="66"/>
      <c r="O3329" s="66"/>
      <c r="P3329" s="66"/>
      <c r="Q3329" s="66"/>
      <c r="R3329" s="66"/>
      <c r="S3329" s="72"/>
      <c r="T3329" s="72"/>
      <c r="U3329" s="72"/>
      <c r="V3329" s="72"/>
      <c r="W3329" s="72"/>
      <c r="X3329" s="64"/>
      <c r="Y3329" s="64"/>
      <c r="Z3329" s="64"/>
      <c r="AA3329" s="64"/>
      <c r="AB3329" s="64"/>
      <c r="AC3329" s="64"/>
      <c r="AD3329" s="64"/>
      <c r="AE3329" s="64"/>
      <c r="AF3329" s="64"/>
      <c r="AG3329" s="64"/>
      <c r="AH3329" s="64"/>
      <c r="AI3329" s="64"/>
      <c r="AJ3329" s="64"/>
      <c r="AK3329" s="64"/>
      <c r="AL3329" s="64"/>
      <c r="AM3329" s="64"/>
      <c r="AN3329" s="64"/>
      <c r="AO3329" s="64"/>
      <c r="AP3329" s="67" t="str">
        <f>IF($AG3329="","",VLOOKUP($AG3329,Test_Procedure!$A:$F,2,FALSE))</f>
        <v/>
      </c>
      <c r="AQ3329" s="67"/>
      <c r="AR3329" s="67"/>
      <c r="AS3329" s="68"/>
      <c r="AT3329" s="68"/>
      <c r="AU3329" s="68"/>
      <c r="AV3329" s="68"/>
      <c r="AW3329" s="68"/>
      <c r="AX3329" s="68"/>
      <c r="AY3329" s="68"/>
      <c r="AZ3329" s="68"/>
      <c r="BA3329" s="68"/>
      <c r="BB3329" s="68"/>
      <c r="BC3329" s="69" t="str">
        <f t="shared" si="161"/>
        <v/>
      </c>
      <c r="BD3329" s="69"/>
      <c r="BE3329" s="70">
        <f>IF($AG3329="",0,VLOOKUP($AG3329,Test_Procedure!$A:$F,3,FALSE))</f>
        <v>0</v>
      </c>
      <c r="BF3329" s="70"/>
      <c r="BG3329" s="70">
        <f>IF($AG3329="",0,VLOOKUP($AG3329,Test_Procedure!$A:$F,4,FALSE))</f>
        <v>0</v>
      </c>
      <c r="BH3329" s="70"/>
      <c r="BI3329" s="70">
        <f>IF($AG3329="",0,VLOOKUP($AG3329,Test_Procedure!$A:$F,5,FALSE))</f>
        <v>0</v>
      </c>
      <c r="BJ3329" s="70"/>
      <c r="BK3329" s="70">
        <f>IF($AG3329="",0,VLOOKUP($AG3329,Test_Procedure!$A:$F,6,FALSE))</f>
        <v>0</v>
      </c>
      <c r="BL3329" s="70"/>
      <c r="BM3329" s="71"/>
      <c r="BN3329" s="71"/>
      <c r="BO3329" s="71"/>
      <c r="BP3329" s="72"/>
      <c r="BQ3329" s="72"/>
      <c r="BR3329" s="72"/>
      <c r="BS3329" s="72"/>
      <c r="BT3329" s="72"/>
      <c r="BU3329" s="72"/>
      <c r="BV3329" s="72"/>
      <c r="BW3329" s="72"/>
      <c r="BX3329" s="72"/>
      <c r="BY3329" s="72"/>
      <c r="BZ3329" s="72"/>
      <c r="CA3329" s="72"/>
      <c r="CB3329" s="72"/>
      <c r="CC3329" s="72"/>
      <c r="CD3329" s="72"/>
      <c r="CE3329" s="72"/>
      <c r="CF3329" s="72"/>
      <c r="CG3329" s="72"/>
      <c r="CH3329" s="72"/>
      <c r="CI3329" s="72"/>
      <c r="CJ3329" s="72"/>
      <c r="XEX3329" s="56" t="str">
        <f>IF(ISERROR(VLOOKUP('Testing Report'!$G$8,$AG3329:$BD3329,13,FALSE)),"",VLOOKUP('Testing Report'!$G$8,$AG3329:$BD3329,13,FALSE))</f>
        <v/>
      </c>
      <c r="XEY3329" s="56" t="str">
        <f>IF(ISERROR(VLOOKUP('Testing Report'!$G$8,$AG3329:$BD3329,15,FALSE)),"",VLOOKUP('Testing Report'!$G$8,$AG3329:$BD3329,15,FALSE))</f>
        <v/>
      </c>
      <c r="XEZ3329" s="56" t="str">
        <f>IF(COUNTIF($X3329:$X$5000,'Testing Report'!$G$8)=0,"",COUNTIF($X3329:$X$5000,'Testing Report'!$G$8))</f>
        <v/>
      </c>
      <c r="XFA3329" s="56" t="str">
        <f>IF(ISERROR(VLOOKUP('Testing Report'!$G$8,$AG3329:$BD3329,19,FALSE)),"",VLOOKUP('Testing Report'!$G$8,$AG3329:$BD3329,19,FALSE))</f>
        <v/>
      </c>
      <c r="XFB3329" s="56" t="str">
        <f>IF(ISERROR(VLOOKUP('Testing Report'!$G$8,$X3329:$BD3329,32,FALSE)),"",VLOOKUP('Testing Report'!$G$8,$X3329:$BD3329,32,FALSE))</f>
        <v/>
      </c>
      <c r="XFC3329" s="26"/>
      <c r="XFD3329" s="7" t="str">
        <f t="shared" si="162"/>
        <v/>
      </c>
    </row>
    <row r="3330" spans="1:88 16378:16384" ht="15" customHeight="1">
      <c r="A3330" s="65" t="str">
        <f t="shared" si="160"/>
        <v/>
      </c>
      <c r="B3330" s="65"/>
      <c r="C3330" s="66"/>
      <c r="D3330" s="66"/>
      <c r="E3330" s="66"/>
      <c r="F3330" s="66"/>
      <c r="G3330" s="66"/>
      <c r="H3330" s="66"/>
      <c r="I3330" s="66"/>
      <c r="J3330" s="66"/>
      <c r="K3330" s="66"/>
      <c r="L3330" s="66"/>
      <c r="M3330" s="66"/>
      <c r="N3330" s="66"/>
      <c r="O3330" s="66"/>
      <c r="P3330" s="66"/>
      <c r="Q3330" s="66"/>
      <c r="R3330" s="66"/>
      <c r="S3330" s="72"/>
      <c r="T3330" s="72"/>
      <c r="U3330" s="72"/>
      <c r="V3330" s="72"/>
      <c r="W3330" s="72"/>
      <c r="X3330" s="64"/>
      <c r="Y3330" s="64"/>
      <c r="Z3330" s="64"/>
      <c r="AA3330" s="64"/>
      <c r="AB3330" s="64"/>
      <c r="AC3330" s="64"/>
      <c r="AD3330" s="64"/>
      <c r="AE3330" s="64"/>
      <c r="AF3330" s="64"/>
      <c r="AG3330" s="64"/>
      <c r="AH3330" s="64"/>
      <c r="AI3330" s="64"/>
      <c r="AJ3330" s="64"/>
      <c r="AK3330" s="64"/>
      <c r="AL3330" s="64"/>
      <c r="AM3330" s="64"/>
      <c r="AN3330" s="64"/>
      <c r="AO3330" s="64"/>
      <c r="AP3330" s="67" t="str">
        <f>IF($AG3330="","",VLOOKUP($AG3330,Test_Procedure!$A:$F,2,FALSE))</f>
        <v/>
      </c>
      <c r="AQ3330" s="67"/>
      <c r="AR3330" s="67"/>
      <c r="AS3330" s="68"/>
      <c r="AT3330" s="68"/>
      <c r="AU3330" s="68"/>
      <c r="AV3330" s="68"/>
      <c r="AW3330" s="68"/>
      <c r="AX3330" s="68"/>
      <c r="AY3330" s="68"/>
      <c r="AZ3330" s="68"/>
      <c r="BA3330" s="68"/>
      <c r="BB3330" s="68"/>
      <c r="BC3330" s="69" t="str">
        <f t="shared" si="161"/>
        <v/>
      </c>
      <c r="BD3330" s="69"/>
      <c r="BE3330" s="70">
        <f>IF($AG3330="",0,VLOOKUP($AG3330,Test_Procedure!$A:$F,3,FALSE))</f>
        <v>0</v>
      </c>
      <c r="BF3330" s="70"/>
      <c r="BG3330" s="70">
        <f>IF($AG3330="",0,VLOOKUP($AG3330,Test_Procedure!$A:$F,4,FALSE))</f>
        <v>0</v>
      </c>
      <c r="BH3330" s="70"/>
      <c r="BI3330" s="70">
        <f>IF($AG3330="",0,VLOOKUP($AG3330,Test_Procedure!$A:$F,5,FALSE))</f>
        <v>0</v>
      </c>
      <c r="BJ3330" s="70"/>
      <c r="BK3330" s="70">
        <f>IF($AG3330="",0,VLOOKUP($AG3330,Test_Procedure!$A:$F,6,FALSE))</f>
        <v>0</v>
      </c>
      <c r="BL3330" s="70"/>
      <c r="BM3330" s="71"/>
      <c r="BN3330" s="71"/>
      <c r="BO3330" s="71"/>
      <c r="BP3330" s="72"/>
      <c r="BQ3330" s="72"/>
      <c r="BR3330" s="72"/>
      <c r="BS3330" s="72"/>
      <c r="BT3330" s="72"/>
      <c r="BU3330" s="72"/>
      <c r="BV3330" s="72"/>
      <c r="BW3330" s="72"/>
      <c r="BX3330" s="72"/>
      <c r="BY3330" s="72"/>
      <c r="BZ3330" s="72"/>
      <c r="CA3330" s="72"/>
      <c r="CB3330" s="72"/>
      <c r="CC3330" s="72"/>
      <c r="CD3330" s="72"/>
      <c r="CE3330" s="72"/>
      <c r="CF3330" s="72"/>
      <c r="CG3330" s="72"/>
      <c r="CH3330" s="72"/>
      <c r="CI3330" s="72"/>
      <c r="CJ3330" s="72"/>
      <c r="XEX3330" s="56" t="str">
        <f>IF(ISERROR(VLOOKUP('Testing Report'!$G$8,$AG3330:$BD3330,13,FALSE)),"",VLOOKUP('Testing Report'!$G$8,$AG3330:$BD3330,13,FALSE))</f>
        <v/>
      </c>
      <c r="XEY3330" s="56" t="str">
        <f>IF(ISERROR(VLOOKUP('Testing Report'!$G$8,$AG3330:$BD3330,15,FALSE)),"",VLOOKUP('Testing Report'!$G$8,$AG3330:$BD3330,15,FALSE))</f>
        <v/>
      </c>
      <c r="XEZ3330" s="56" t="str">
        <f>IF(COUNTIF($X3330:$X$5000,'Testing Report'!$G$8)=0,"",COUNTIF($X3330:$X$5000,'Testing Report'!$G$8))</f>
        <v/>
      </c>
      <c r="XFA3330" s="56" t="str">
        <f>IF(ISERROR(VLOOKUP('Testing Report'!$G$8,$AG3330:$BD3330,19,FALSE)),"",VLOOKUP('Testing Report'!$G$8,$AG3330:$BD3330,19,FALSE))</f>
        <v/>
      </c>
      <c r="XFB3330" s="56" t="str">
        <f>IF(ISERROR(VLOOKUP('Testing Report'!$G$8,$X3330:$BD3330,32,FALSE)),"",VLOOKUP('Testing Report'!$G$8,$X3330:$BD3330,32,FALSE))</f>
        <v/>
      </c>
      <c r="XFC3330" s="26"/>
      <c r="XFD3330" s="7" t="str">
        <f t="shared" si="162"/>
        <v/>
      </c>
    </row>
    <row r="3331" spans="1:88 16378:16384" ht="15" customHeight="1">
      <c r="A3331" s="65" t="str">
        <f t="shared" si="160"/>
        <v/>
      </c>
      <c r="B3331" s="65"/>
      <c r="C3331" s="66"/>
      <c r="D3331" s="66"/>
      <c r="E3331" s="66"/>
      <c r="F3331" s="66"/>
      <c r="G3331" s="66"/>
      <c r="H3331" s="66"/>
      <c r="I3331" s="66"/>
      <c r="J3331" s="66"/>
      <c r="K3331" s="66"/>
      <c r="L3331" s="66"/>
      <c r="M3331" s="66"/>
      <c r="N3331" s="66"/>
      <c r="O3331" s="66"/>
      <c r="P3331" s="66"/>
      <c r="Q3331" s="66"/>
      <c r="R3331" s="66"/>
      <c r="S3331" s="72"/>
      <c r="T3331" s="72"/>
      <c r="U3331" s="72"/>
      <c r="V3331" s="72"/>
      <c r="W3331" s="72"/>
      <c r="X3331" s="64"/>
      <c r="Y3331" s="64"/>
      <c r="Z3331" s="64"/>
      <c r="AA3331" s="64"/>
      <c r="AB3331" s="64"/>
      <c r="AC3331" s="64"/>
      <c r="AD3331" s="64"/>
      <c r="AE3331" s="64"/>
      <c r="AF3331" s="64"/>
      <c r="AG3331" s="64"/>
      <c r="AH3331" s="64"/>
      <c r="AI3331" s="64"/>
      <c r="AJ3331" s="64"/>
      <c r="AK3331" s="64"/>
      <c r="AL3331" s="64"/>
      <c r="AM3331" s="64"/>
      <c r="AN3331" s="64"/>
      <c r="AO3331" s="64"/>
      <c r="AP3331" s="67" t="str">
        <f>IF($AG3331="","",VLOOKUP($AG3331,Test_Procedure!$A:$F,2,FALSE))</f>
        <v/>
      </c>
      <c r="AQ3331" s="67"/>
      <c r="AR3331" s="67"/>
      <c r="AS3331" s="68"/>
      <c r="AT3331" s="68"/>
      <c r="AU3331" s="68"/>
      <c r="AV3331" s="68"/>
      <c r="AW3331" s="68"/>
      <c r="AX3331" s="68"/>
      <c r="AY3331" s="68"/>
      <c r="AZ3331" s="68"/>
      <c r="BA3331" s="68"/>
      <c r="BB3331" s="68"/>
      <c r="BC3331" s="69" t="str">
        <f t="shared" si="161"/>
        <v/>
      </c>
      <c r="BD3331" s="69"/>
      <c r="BE3331" s="70">
        <f>IF($AG3331="",0,VLOOKUP($AG3331,Test_Procedure!$A:$F,3,FALSE))</f>
        <v>0</v>
      </c>
      <c r="BF3331" s="70"/>
      <c r="BG3331" s="70">
        <f>IF($AG3331="",0,VLOOKUP($AG3331,Test_Procedure!$A:$F,4,FALSE))</f>
        <v>0</v>
      </c>
      <c r="BH3331" s="70"/>
      <c r="BI3331" s="70">
        <f>IF($AG3331="",0,VLOOKUP($AG3331,Test_Procedure!$A:$F,5,FALSE))</f>
        <v>0</v>
      </c>
      <c r="BJ3331" s="70"/>
      <c r="BK3331" s="70">
        <f>IF($AG3331="",0,VLOOKUP($AG3331,Test_Procedure!$A:$F,6,FALSE))</f>
        <v>0</v>
      </c>
      <c r="BL3331" s="70"/>
      <c r="BM3331" s="71"/>
      <c r="BN3331" s="71"/>
      <c r="BO3331" s="71"/>
      <c r="BP3331" s="72"/>
      <c r="BQ3331" s="72"/>
      <c r="BR3331" s="72"/>
      <c r="BS3331" s="72"/>
      <c r="BT3331" s="72"/>
      <c r="BU3331" s="72"/>
      <c r="BV3331" s="72"/>
      <c r="BW3331" s="72"/>
      <c r="BX3331" s="72"/>
      <c r="BY3331" s="72"/>
      <c r="BZ3331" s="72"/>
      <c r="CA3331" s="72"/>
      <c r="CB3331" s="72"/>
      <c r="CC3331" s="72"/>
      <c r="CD3331" s="72"/>
      <c r="CE3331" s="72"/>
      <c r="CF3331" s="72"/>
      <c r="CG3331" s="72"/>
      <c r="CH3331" s="72"/>
      <c r="CI3331" s="72"/>
      <c r="CJ3331" s="72"/>
      <c r="XEX3331" s="56" t="str">
        <f>IF(ISERROR(VLOOKUP('Testing Report'!$G$8,$AG3331:$BD3331,13,FALSE)),"",VLOOKUP('Testing Report'!$G$8,$AG3331:$BD3331,13,FALSE))</f>
        <v/>
      </c>
      <c r="XEY3331" s="56" t="str">
        <f>IF(ISERROR(VLOOKUP('Testing Report'!$G$8,$AG3331:$BD3331,15,FALSE)),"",VLOOKUP('Testing Report'!$G$8,$AG3331:$BD3331,15,FALSE))</f>
        <v/>
      </c>
      <c r="XEZ3331" s="56" t="str">
        <f>IF(COUNTIF($X3331:$X$5000,'Testing Report'!$G$8)=0,"",COUNTIF($X3331:$X$5000,'Testing Report'!$G$8))</f>
        <v/>
      </c>
      <c r="XFA3331" s="56" t="str">
        <f>IF(ISERROR(VLOOKUP('Testing Report'!$G$8,$AG3331:$BD3331,19,FALSE)),"",VLOOKUP('Testing Report'!$G$8,$AG3331:$BD3331,19,FALSE))</f>
        <v/>
      </c>
      <c r="XFB3331" s="56" t="str">
        <f>IF(ISERROR(VLOOKUP('Testing Report'!$G$8,$X3331:$BD3331,32,FALSE)),"",VLOOKUP('Testing Report'!$G$8,$X3331:$BD3331,32,FALSE))</f>
        <v/>
      </c>
      <c r="XFC3331" s="26"/>
      <c r="XFD3331" s="7" t="str">
        <f t="shared" si="162"/>
        <v/>
      </c>
    </row>
    <row r="3332" spans="1:88 16378:16384" ht="15" customHeight="1">
      <c r="A3332" s="65" t="str">
        <f t="shared" si="160"/>
        <v/>
      </c>
      <c r="B3332" s="65"/>
      <c r="C3332" s="66"/>
      <c r="D3332" s="66"/>
      <c r="E3332" s="66"/>
      <c r="F3332" s="66"/>
      <c r="G3332" s="66"/>
      <c r="H3332" s="66"/>
      <c r="I3332" s="66"/>
      <c r="J3332" s="66"/>
      <c r="K3332" s="66"/>
      <c r="L3332" s="66"/>
      <c r="M3332" s="66"/>
      <c r="N3332" s="66"/>
      <c r="O3332" s="66"/>
      <c r="P3332" s="66"/>
      <c r="Q3332" s="66"/>
      <c r="R3332" s="66"/>
      <c r="S3332" s="72"/>
      <c r="T3332" s="72"/>
      <c r="U3332" s="72"/>
      <c r="V3332" s="72"/>
      <c r="W3332" s="72"/>
      <c r="X3332" s="64"/>
      <c r="Y3332" s="64"/>
      <c r="Z3332" s="64"/>
      <c r="AA3332" s="64"/>
      <c r="AB3332" s="64"/>
      <c r="AC3332" s="64"/>
      <c r="AD3332" s="64"/>
      <c r="AE3332" s="64"/>
      <c r="AF3332" s="64"/>
      <c r="AG3332" s="64"/>
      <c r="AH3332" s="64"/>
      <c r="AI3332" s="64"/>
      <c r="AJ3332" s="64"/>
      <c r="AK3332" s="64"/>
      <c r="AL3332" s="64"/>
      <c r="AM3332" s="64"/>
      <c r="AN3332" s="64"/>
      <c r="AO3332" s="64"/>
      <c r="AP3332" s="67" t="str">
        <f>IF($AG3332="","",VLOOKUP($AG3332,Test_Procedure!$A:$F,2,FALSE))</f>
        <v/>
      </c>
      <c r="AQ3332" s="67"/>
      <c r="AR3332" s="67"/>
      <c r="AS3332" s="68"/>
      <c r="AT3332" s="68"/>
      <c r="AU3332" s="68"/>
      <c r="AV3332" s="68"/>
      <c r="AW3332" s="68"/>
      <c r="AX3332" s="68"/>
      <c r="AY3332" s="68"/>
      <c r="AZ3332" s="68"/>
      <c r="BA3332" s="68"/>
      <c r="BB3332" s="68"/>
      <c r="BC3332" s="69" t="str">
        <f t="shared" si="161"/>
        <v/>
      </c>
      <c r="BD3332" s="69"/>
      <c r="BE3332" s="70">
        <f>IF($AG3332="",0,VLOOKUP($AG3332,Test_Procedure!$A:$F,3,FALSE))</f>
        <v>0</v>
      </c>
      <c r="BF3332" s="70"/>
      <c r="BG3332" s="70">
        <f>IF($AG3332="",0,VLOOKUP($AG3332,Test_Procedure!$A:$F,4,FALSE))</f>
        <v>0</v>
      </c>
      <c r="BH3332" s="70"/>
      <c r="BI3332" s="70">
        <f>IF($AG3332="",0,VLOOKUP($AG3332,Test_Procedure!$A:$F,5,FALSE))</f>
        <v>0</v>
      </c>
      <c r="BJ3332" s="70"/>
      <c r="BK3332" s="70">
        <f>IF($AG3332="",0,VLOOKUP($AG3332,Test_Procedure!$A:$F,6,FALSE))</f>
        <v>0</v>
      </c>
      <c r="BL3332" s="70"/>
      <c r="BM3332" s="71"/>
      <c r="BN3332" s="71"/>
      <c r="BO3332" s="71"/>
      <c r="BP3332" s="72"/>
      <c r="BQ3332" s="72"/>
      <c r="BR3332" s="72"/>
      <c r="BS3332" s="72"/>
      <c r="BT3332" s="72"/>
      <c r="BU3332" s="72"/>
      <c r="BV3332" s="72"/>
      <c r="BW3332" s="72"/>
      <c r="BX3332" s="72"/>
      <c r="BY3332" s="72"/>
      <c r="BZ3332" s="72"/>
      <c r="CA3332" s="72"/>
      <c r="CB3332" s="72"/>
      <c r="CC3332" s="72"/>
      <c r="CD3332" s="72"/>
      <c r="CE3332" s="72"/>
      <c r="CF3332" s="72"/>
      <c r="CG3332" s="72"/>
      <c r="CH3332" s="72"/>
      <c r="CI3332" s="72"/>
      <c r="CJ3332" s="72"/>
      <c r="XEX3332" s="56" t="str">
        <f>IF(ISERROR(VLOOKUP('Testing Report'!$G$8,$AG3332:$BD3332,13,FALSE)),"",VLOOKUP('Testing Report'!$G$8,$AG3332:$BD3332,13,FALSE))</f>
        <v/>
      </c>
      <c r="XEY3332" s="56" t="str">
        <f>IF(ISERROR(VLOOKUP('Testing Report'!$G$8,$AG3332:$BD3332,15,FALSE)),"",VLOOKUP('Testing Report'!$G$8,$AG3332:$BD3332,15,FALSE))</f>
        <v/>
      </c>
      <c r="XEZ3332" s="56" t="str">
        <f>IF(COUNTIF($X3332:$X$5000,'Testing Report'!$G$8)=0,"",COUNTIF($X3332:$X$5000,'Testing Report'!$G$8))</f>
        <v/>
      </c>
      <c r="XFA3332" s="56" t="str">
        <f>IF(ISERROR(VLOOKUP('Testing Report'!$G$8,$AG3332:$BD3332,19,FALSE)),"",VLOOKUP('Testing Report'!$G$8,$AG3332:$BD3332,19,FALSE))</f>
        <v/>
      </c>
      <c r="XFB3332" s="56" t="str">
        <f>IF(ISERROR(VLOOKUP('Testing Report'!$G$8,$X3332:$BD3332,32,FALSE)),"",VLOOKUP('Testing Report'!$G$8,$X3332:$BD3332,32,FALSE))</f>
        <v/>
      </c>
      <c r="XFC3332" s="26"/>
      <c r="XFD3332" s="7" t="str">
        <f t="shared" si="162"/>
        <v/>
      </c>
    </row>
    <row r="3333" spans="1:88 16378:16384" ht="15" customHeight="1">
      <c r="A3333" s="65" t="str">
        <f t="shared" si="160"/>
        <v/>
      </c>
      <c r="B3333" s="65"/>
      <c r="C3333" s="66"/>
      <c r="D3333" s="66"/>
      <c r="E3333" s="66"/>
      <c r="F3333" s="66"/>
      <c r="G3333" s="66"/>
      <c r="H3333" s="66"/>
      <c r="I3333" s="66"/>
      <c r="J3333" s="66"/>
      <c r="K3333" s="66"/>
      <c r="L3333" s="66"/>
      <c r="M3333" s="66"/>
      <c r="N3333" s="66"/>
      <c r="O3333" s="66"/>
      <c r="P3333" s="66"/>
      <c r="Q3333" s="66"/>
      <c r="R3333" s="66"/>
      <c r="S3333" s="72"/>
      <c r="T3333" s="72"/>
      <c r="U3333" s="72"/>
      <c r="V3333" s="72"/>
      <c r="W3333" s="72"/>
      <c r="X3333" s="64"/>
      <c r="Y3333" s="64"/>
      <c r="Z3333" s="64"/>
      <c r="AA3333" s="64"/>
      <c r="AB3333" s="64"/>
      <c r="AC3333" s="64"/>
      <c r="AD3333" s="64"/>
      <c r="AE3333" s="64"/>
      <c r="AF3333" s="64"/>
      <c r="AG3333" s="64"/>
      <c r="AH3333" s="64"/>
      <c r="AI3333" s="64"/>
      <c r="AJ3333" s="64"/>
      <c r="AK3333" s="64"/>
      <c r="AL3333" s="64"/>
      <c r="AM3333" s="64"/>
      <c r="AN3333" s="64"/>
      <c r="AO3333" s="64"/>
      <c r="AP3333" s="67" t="str">
        <f>IF($AG3333="","",VLOOKUP($AG3333,Test_Procedure!$A:$F,2,FALSE))</f>
        <v/>
      </c>
      <c r="AQ3333" s="67"/>
      <c r="AR3333" s="67"/>
      <c r="AS3333" s="68"/>
      <c r="AT3333" s="68"/>
      <c r="AU3333" s="68"/>
      <c r="AV3333" s="68"/>
      <c r="AW3333" s="68"/>
      <c r="AX3333" s="68"/>
      <c r="AY3333" s="68"/>
      <c r="AZ3333" s="68"/>
      <c r="BA3333" s="68"/>
      <c r="BB3333" s="68"/>
      <c r="BC3333" s="69" t="str">
        <f t="shared" si="161"/>
        <v/>
      </c>
      <c r="BD3333" s="69"/>
      <c r="BE3333" s="70">
        <f>IF($AG3333="",0,VLOOKUP($AG3333,Test_Procedure!$A:$F,3,FALSE))</f>
        <v>0</v>
      </c>
      <c r="BF3333" s="70"/>
      <c r="BG3333" s="70">
        <f>IF($AG3333="",0,VLOOKUP($AG3333,Test_Procedure!$A:$F,4,FALSE))</f>
        <v>0</v>
      </c>
      <c r="BH3333" s="70"/>
      <c r="BI3333" s="70">
        <f>IF($AG3333="",0,VLOOKUP($AG3333,Test_Procedure!$A:$F,5,FALSE))</f>
        <v>0</v>
      </c>
      <c r="BJ3333" s="70"/>
      <c r="BK3333" s="70">
        <f>IF($AG3333="",0,VLOOKUP($AG3333,Test_Procedure!$A:$F,6,FALSE))</f>
        <v>0</v>
      </c>
      <c r="BL3333" s="70"/>
      <c r="BM3333" s="71"/>
      <c r="BN3333" s="71"/>
      <c r="BO3333" s="71"/>
      <c r="BP3333" s="72"/>
      <c r="BQ3333" s="72"/>
      <c r="BR3333" s="72"/>
      <c r="BS3333" s="72"/>
      <c r="BT3333" s="72"/>
      <c r="BU3333" s="72"/>
      <c r="BV3333" s="72"/>
      <c r="BW3333" s="72"/>
      <c r="BX3333" s="72"/>
      <c r="BY3333" s="72"/>
      <c r="BZ3333" s="72"/>
      <c r="CA3333" s="72"/>
      <c r="CB3333" s="72"/>
      <c r="CC3333" s="72"/>
      <c r="CD3333" s="72"/>
      <c r="CE3333" s="72"/>
      <c r="CF3333" s="72"/>
      <c r="CG3333" s="72"/>
      <c r="CH3333" s="72"/>
      <c r="CI3333" s="72"/>
      <c r="CJ3333" s="72"/>
      <c r="XEX3333" s="56" t="str">
        <f>IF(ISERROR(VLOOKUP('Testing Report'!$G$8,$AG3333:$BD3333,13,FALSE)),"",VLOOKUP('Testing Report'!$G$8,$AG3333:$BD3333,13,FALSE))</f>
        <v/>
      </c>
      <c r="XEY3333" s="56" t="str">
        <f>IF(ISERROR(VLOOKUP('Testing Report'!$G$8,$AG3333:$BD3333,15,FALSE)),"",VLOOKUP('Testing Report'!$G$8,$AG3333:$BD3333,15,FALSE))</f>
        <v/>
      </c>
      <c r="XEZ3333" s="56" t="str">
        <f>IF(COUNTIF($X3333:$X$5000,'Testing Report'!$G$8)=0,"",COUNTIF($X3333:$X$5000,'Testing Report'!$G$8))</f>
        <v/>
      </c>
      <c r="XFA3333" s="56" t="str">
        <f>IF(ISERROR(VLOOKUP('Testing Report'!$G$8,$AG3333:$BD3333,19,FALSE)),"",VLOOKUP('Testing Report'!$G$8,$AG3333:$BD3333,19,FALSE))</f>
        <v/>
      </c>
      <c r="XFB3333" s="56" t="str">
        <f>IF(ISERROR(VLOOKUP('Testing Report'!$G$8,$X3333:$BD3333,32,FALSE)),"",VLOOKUP('Testing Report'!$G$8,$X3333:$BD3333,32,FALSE))</f>
        <v/>
      </c>
      <c r="XFC3333" s="26"/>
      <c r="XFD3333" s="7" t="str">
        <f t="shared" si="162"/>
        <v/>
      </c>
    </row>
    <row r="3334" spans="1:88 16378:16384" ht="15" customHeight="1">
      <c r="A3334" s="65" t="str">
        <f t="shared" si="160"/>
        <v/>
      </c>
      <c r="B3334" s="65"/>
      <c r="C3334" s="66"/>
      <c r="D3334" s="66"/>
      <c r="E3334" s="66"/>
      <c r="F3334" s="66"/>
      <c r="G3334" s="66"/>
      <c r="H3334" s="66"/>
      <c r="I3334" s="66"/>
      <c r="J3334" s="66"/>
      <c r="K3334" s="66"/>
      <c r="L3334" s="66"/>
      <c r="M3334" s="66"/>
      <c r="N3334" s="66"/>
      <c r="O3334" s="66"/>
      <c r="P3334" s="66"/>
      <c r="Q3334" s="66"/>
      <c r="R3334" s="66"/>
      <c r="S3334" s="72"/>
      <c r="T3334" s="72"/>
      <c r="U3334" s="72"/>
      <c r="V3334" s="72"/>
      <c r="W3334" s="72"/>
      <c r="X3334" s="64"/>
      <c r="Y3334" s="64"/>
      <c r="Z3334" s="64"/>
      <c r="AA3334" s="64"/>
      <c r="AB3334" s="64"/>
      <c r="AC3334" s="64"/>
      <c r="AD3334" s="64"/>
      <c r="AE3334" s="64"/>
      <c r="AF3334" s="64"/>
      <c r="AG3334" s="64"/>
      <c r="AH3334" s="64"/>
      <c r="AI3334" s="64"/>
      <c r="AJ3334" s="64"/>
      <c r="AK3334" s="64"/>
      <c r="AL3334" s="64"/>
      <c r="AM3334" s="64"/>
      <c r="AN3334" s="64"/>
      <c r="AO3334" s="64"/>
      <c r="AP3334" s="67" t="str">
        <f>IF($AG3334="","",VLOOKUP($AG3334,Test_Procedure!$A:$F,2,FALSE))</f>
        <v/>
      </c>
      <c r="AQ3334" s="67"/>
      <c r="AR3334" s="67"/>
      <c r="AS3334" s="68"/>
      <c r="AT3334" s="68"/>
      <c r="AU3334" s="68"/>
      <c r="AV3334" s="68"/>
      <c r="AW3334" s="68"/>
      <c r="AX3334" s="68"/>
      <c r="AY3334" s="68"/>
      <c r="AZ3334" s="68"/>
      <c r="BA3334" s="68"/>
      <c r="BB3334" s="68"/>
      <c r="BC3334" s="69" t="str">
        <f t="shared" si="161"/>
        <v/>
      </c>
      <c r="BD3334" s="69"/>
      <c r="BE3334" s="70">
        <f>IF($AG3334="",0,VLOOKUP($AG3334,Test_Procedure!$A:$F,3,FALSE))</f>
        <v>0</v>
      </c>
      <c r="BF3334" s="70"/>
      <c r="BG3334" s="70">
        <f>IF($AG3334="",0,VLOOKUP($AG3334,Test_Procedure!$A:$F,4,FALSE))</f>
        <v>0</v>
      </c>
      <c r="BH3334" s="70"/>
      <c r="BI3334" s="70">
        <f>IF($AG3334="",0,VLOOKUP($AG3334,Test_Procedure!$A:$F,5,FALSE))</f>
        <v>0</v>
      </c>
      <c r="BJ3334" s="70"/>
      <c r="BK3334" s="70">
        <f>IF($AG3334="",0,VLOOKUP($AG3334,Test_Procedure!$A:$F,6,FALSE))</f>
        <v>0</v>
      </c>
      <c r="BL3334" s="70"/>
      <c r="BM3334" s="71"/>
      <c r="BN3334" s="71"/>
      <c r="BO3334" s="71"/>
      <c r="BP3334" s="72"/>
      <c r="BQ3334" s="72"/>
      <c r="BR3334" s="72"/>
      <c r="BS3334" s="72"/>
      <c r="BT3334" s="72"/>
      <c r="BU3334" s="72"/>
      <c r="BV3334" s="72"/>
      <c r="BW3334" s="72"/>
      <c r="BX3334" s="72"/>
      <c r="BY3334" s="72"/>
      <c r="BZ3334" s="72"/>
      <c r="CA3334" s="72"/>
      <c r="CB3334" s="72"/>
      <c r="CC3334" s="72"/>
      <c r="CD3334" s="72"/>
      <c r="CE3334" s="72"/>
      <c r="CF3334" s="72"/>
      <c r="CG3334" s="72"/>
      <c r="CH3334" s="72"/>
      <c r="CI3334" s="72"/>
      <c r="CJ3334" s="72"/>
      <c r="XEX3334" s="56" t="str">
        <f>IF(ISERROR(VLOOKUP('Testing Report'!$G$8,$AG3334:$BD3334,13,FALSE)),"",VLOOKUP('Testing Report'!$G$8,$AG3334:$BD3334,13,FALSE))</f>
        <v/>
      </c>
      <c r="XEY3334" s="56" t="str">
        <f>IF(ISERROR(VLOOKUP('Testing Report'!$G$8,$AG3334:$BD3334,15,FALSE)),"",VLOOKUP('Testing Report'!$G$8,$AG3334:$BD3334,15,FALSE))</f>
        <v/>
      </c>
      <c r="XEZ3334" s="56" t="str">
        <f>IF(COUNTIF($X3334:$X$5000,'Testing Report'!$G$8)=0,"",COUNTIF($X3334:$X$5000,'Testing Report'!$G$8))</f>
        <v/>
      </c>
      <c r="XFA3334" s="56" t="str">
        <f>IF(ISERROR(VLOOKUP('Testing Report'!$G$8,$AG3334:$BD3334,19,FALSE)),"",VLOOKUP('Testing Report'!$G$8,$AG3334:$BD3334,19,FALSE))</f>
        <v/>
      </c>
      <c r="XFB3334" s="56" t="str">
        <f>IF(ISERROR(VLOOKUP('Testing Report'!$G$8,$X3334:$BD3334,32,FALSE)),"",VLOOKUP('Testing Report'!$G$8,$X3334:$BD3334,32,FALSE))</f>
        <v/>
      </c>
      <c r="XFC3334" s="26"/>
      <c r="XFD3334" s="7" t="str">
        <f t="shared" si="162"/>
        <v/>
      </c>
    </row>
    <row r="3335" spans="1:88 16378:16384" ht="15" customHeight="1">
      <c r="A3335" s="65" t="str">
        <f t="shared" si="160"/>
        <v/>
      </c>
      <c r="B3335" s="65"/>
      <c r="C3335" s="66"/>
      <c r="D3335" s="66"/>
      <c r="E3335" s="66"/>
      <c r="F3335" s="66"/>
      <c r="G3335" s="66"/>
      <c r="H3335" s="66"/>
      <c r="I3335" s="66"/>
      <c r="J3335" s="66"/>
      <c r="K3335" s="66"/>
      <c r="L3335" s="66"/>
      <c r="M3335" s="66"/>
      <c r="N3335" s="66"/>
      <c r="O3335" s="66"/>
      <c r="P3335" s="66"/>
      <c r="Q3335" s="66"/>
      <c r="R3335" s="66"/>
      <c r="S3335" s="72"/>
      <c r="T3335" s="72"/>
      <c r="U3335" s="72"/>
      <c r="V3335" s="72"/>
      <c r="W3335" s="72"/>
      <c r="X3335" s="64"/>
      <c r="Y3335" s="64"/>
      <c r="Z3335" s="64"/>
      <c r="AA3335" s="64"/>
      <c r="AB3335" s="64"/>
      <c r="AC3335" s="64"/>
      <c r="AD3335" s="64"/>
      <c r="AE3335" s="64"/>
      <c r="AF3335" s="64"/>
      <c r="AG3335" s="64"/>
      <c r="AH3335" s="64"/>
      <c r="AI3335" s="64"/>
      <c r="AJ3335" s="64"/>
      <c r="AK3335" s="64"/>
      <c r="AL3335" s="64"/>
      <c r="AM3335" s="64"/>
      <c r="AN3335" s="64"/>
      <c r="AO3335" s="64"/>
      <c r="AP3335" s="67" t="str">
        <f>IF($AG3335="","",VLOOKUP($AG3335,Test_Procedure!$A:$F,2,FALSE))</f>
        <v/>
      </c>
      <c r="AQ3335" s="67"/>
      <c r="AR3335" s="67"/>
      <c r="AS3335" s="68"/>
      <c r="AT3335" s="68"/>
      <c r="AU3335" s="68"/>
      <c r="AV3335" s="68"/>
      <c r="AW3335" s="68"/>
      <c r="AX3335" s="68"/>
      <c r="AY3335" s="68"/>
      <c r="AZ3335" s="68"/>
      <c r="BA3335" s="68"/>
      <c r="BB3335" s="68"/>
      <c r="BC3335" s="69" t="str">
        <f t="shared" si="161"/>
        <v/>
      </c>
      <c r="BD3335" s="69"/>
      <c r="BE3335" s="70">
        <f>IF($AG3335="",0,VLOOKUP($AG3335,Test_Procedure!$A:$F,3,FALSE))</f>
        <v>0</v>
      </c>
      <c r="BF3335" s="70"/>
      <c r="BG3335" s="70">
        <f>IF($AG3335="",0,VLOOKUP($AG3335,Test_Procedure!$A:$F,4,FALSE))</f>
        <v>0</v>
      </c>
      <c r="BH3335" s="70"/>
      <c r="BI3335" s="70">
        <f>IF($AG3335="",0,VLOOKUP($AG3335,Test_Procedure!$A:$F,5,FALSE))</f>
        <v>0</v>
      </c>
      <c r="BJ3335" s="70"/>
      <c r="BK3335" s="70">
        <f>IF($AG3335="",0,VLOOKUP($AG3335,Test_Procedure!$A:$F,6,FALSE))</f>
        <v>0</v>
      </c>
      <c r="BL3335" s="70"/>
      <c r="BM3335" s="71"/>
      <c r="BN3335" s="71"/>
      <c r="BO3335" s="71"/>
      <c r="BP3335" s="72"/>
      <c r="BQ3335" s="72"/>
      <c r="BR3335" s="72"/>
      <c r="BS3335" s="72"/>
      <c r="BT3335" s="72"/>
      <c r="BU3335" s="72"/>
      <c r="BV3335" s="72"/>
      <c r="BW3335" s="72"/>
      <c r="BX3335" s="72"/>
      <c r="BY3335" s="72"/>
      <c r="BZ3335" s="72"/>
      <c r="CA3335" s="72"/>
      <c r="CB3335" s="72"/>
      <c r="CC3335" s="72"/>
      <c r="CD3335" s="72"/>
      <c r="CE3335" s="72"/>
      <c r="CF3335" s="72"/>
      <c r="CG3335" s="72"/>
      <c r="CH3335" s="72"/>
      <c r="CI3335" s="72"/>
      <c r="CJ3335" s="72"/>
      <c r="XEX3335" s="56" t="str">
        <f>IF(ISERROR(VLOOKUP('Testing Report'!$G$8,$AG3335:$BD3335,13,FALSE)),"",VLOOKUP('Testing Report'!$G$8,$AG3335:$BD3335,13,FALSE))</f>
        <v/>
      </c>
      <c r="XEY3335" s="56" t="str">
        <f>IF(ISERROR(VLOOKUP('Testing Report'!$G$8,$AG3335:$BD3335,15,FALSE)),"",VLOOKUP('Testing Report'!$G$8,$AG3335:$BD3335,15,FALSE))</f>
        <v/>
      </c>
      <c r="XEZ3335" s="56" t="str">
        <f>IF(COUNTIF($X3335:$X$5000,'Testing Report'!$G$8)=0,"",COUNTIF($X3335:$X$5000,'Testing Report'!$G$8))</f>
        <v/>
      </c>
      <c r="XFA3335" s="56" t="str">
        <f>IF(ISERROR(VLOOKUP('Testing Report'!$G$8,$AG3335:$BD3335,19,FALSE)),"",VLOOKUP('Testing Report'!$G$8,$AG3335:$BD3335,19,FALSE))</f>
        <v/>
      </c>
      <c r="XFB3335" s="56" t="str">
        <f>IF(ISERROR(VLOOKUP('Testing Report'!$G$8,$X3335:$BD3335,32,FALSE)),"",VLOOKUP('Testing Report'!$G$8,$X3335:$BD3335,32,FALSE))</f>
        <v/>
      </c>
      <c r="XFC3335" s="26"/>
      <c r="XFD3335" s="7" t="str">
        <f t="shared" si="162"/>
        <v/>
      </c>
    </row>
    <row r="3336" spans="1:88 16378:16384" ht="15" customHeight="1">
      <c r="A3336" s="65" t="str">
        <f t="shared" si="160"/>
        <v/>
      </c>
      <c r="B3336" s="65"/>
      <c r="C3336" s="66"/>
      <c r="D3336" s="66"/>
      <c r="E3336" s="66"/>
      <c r="F3336" s="66"/>
      <c r="G3336" s="66"/>
      <c r="H3336" s="66"/>
      <c r="I3336" s="66"/>
      <c r="J3336" s="66"/>
      <c r="K3336" s="66"/>
      <c r="L3336" s="66"/>
      <c r="M3336" s="66"/>
      <c r="N3336" s="66"/>
      <c r="O3336" s="66"/>
      <c r="P3336" s="66"/>
      <c r="Q3336" s="66"/>
      <c r="R3336" s="66"/>
      <c r="S3336" s="72"/>
      <c r="T3336" s="72"/>
      <c r="U3336" s="72"/>
      <c r="V3336" s="72"/>
      <c r="W3336" s="72"/>
      <c r="X3336" s="64"/>
      <c r="Y3336" s="64"/>
      <c r="Z3336" s="64"/>
      <c r="AA3336" s="64"/>
      <c r="AB3336" s="64"/>
      <c r="AC3336" s="64"/>
      <c r="AD3336" s="64"/>
      <c r="AE3336" s="64"/>
      <c r="AF3336" s="64"/>
      <c r="AG3336" s="64"/>
      <c r="AH3336" s="64"/>
      <c r="AI3336" s="64"/>
      <c r="AJ3336" s="64"/>
      <c r="AK3336" s="64"/>
      <c r="AL3336" s="64"/>
      <c r="AM3336" s="64"/>
      <c r="AN3336" s="64"/>
      <c r="AO3336" s="64"/>
      <c r="AP3336" s="67" t="str">
        <f>IF($AG3336="","",VLOOKUP($AG3336,Test_Procedure!$A:$F,2,FALSE))</f>
        <v/>
      </c>
      <c r="AQ3336" s="67"/>
      <c r="AR3336" s="67"/>
      <c r="AS3336" s="68"/>
      <c r="AT3336" s="68"/>
      <c r="AU3336" s="68"/>
      <c r="AV3336" s="68"/>
      <c r="AW3336" s="68"/>
      <c r="AX3336" s="68"/>
      <c r="AY3336" s="68"/>
      <c r="AZ3336" s="68"/>
      <c r="BA3336" s="68"/>
      <c r="BB3336" s="68"/>
      <c r="BC3336" s="69" t="str">
        <f t="shared" si="161"/>
        <v/>
      </c>
      <c r="BD3336" s="69"/>
      <c r="BE3336" s="70">
        <f>IF($AG3336="",0,VLOOKUP($AG3336,Test_Procedure!$A:$F,3,FALSE))</f>
        <v>0</v>
      </c>
      <c r="BF3336" s="70"/>
      <c r="BG3336" s="70">
        <f>IF($AG3336="",0,VLOOKUP($AG3336,Test_Procedure!$A:$F,4,FALSE))</f>
        <v>0</v>
      </c>
      <c r="BH3336" s="70"/>
      <c r="BI3336" s="70">
        <f>IF($AG3336="",0,VLOOKUP($AG3336,Test_Procedure!$A:$F,5,FALSE))</f>
        <v>0</v>
      </c>
      <c r="BJ3336" s="70"/>
      <c r="BK3336" s="70">
        <f>IF($AG3336="",0,VLOOKUP($AG3336,Test_Procedure!$A:$F,6,FALSE))</f>
        <v>0</v>
      </c>
      <c r="BL3336" s="70"/>
      <c r="BM3336" s="71"/>
      <c r="BN3336" s="71"/>
      <c r="BO3336" s="71"/>
      <c r="BP3336" s="72"/>
      <c r="BQ3336" s="72"/>
      <c r="BR3336" s="72"/>
      <c r="BS3336" s="72"/>
      <c r="BT3336" s="72"/>
      <c r="BU3336" s="72"/>
      <c r="BV3336" s="72"/>
      <c r="BW3336" s="72"/>
      <c r="BX3336" s="72"/>
      <c r="BY3336" s="72"/>
      <c r="BZ3336" s="72"/>
      <c r="CA3336" s="72"/>
      <c r="CB3336" s="72"/>
      <c r="CC3336" s="72"/>
      <c r="CD3336" s="72"/>
      <c r="CE3336" s="72"/>
      <c r="CF3336" s="72"/>
      <c r="CG3336" s="72"/>
      <c r="CH3336" s="72"/>
      <c r="CI3336" s="72"/>
      <c r="CJ3336" s="72"/>
      <c r="XEX3336" s="56" t="str">
        <f>IF(ISERROR(VLOOKUP('Testing Report'!$G$8,$AG3336:$BD3336,13,FALSE)),"",VLOOKUP('Testing Report'!$G$8,$AG3336:$BD3336,13,FALSE))</f>
        <v/>
      </c>
      <c r="XEY3336" s="56" t="str">
        <f>IF(ISERROR(VLOOKUP('Testing Report'!$G$8,$AG3336:$BD3336,15,FALSE)),"",VLOOKUP('Testing Report'!$G$8,$AG3336:$BD3336,15,FALSE))</f>
        <v/>
      </c>
      <c r="XEZ3336" s="56" t="str">
        <f>IF(COUNTIF($X3336:$X$5000,'Testing Report'!$G$8)=0,"",COUNTIF($X3336:$X$5000,'Testing Report'!$G$8))</f>
        <v/>
      </c>
      <c r="XFA3336" s="56" t="str">
        <f>IF(ISERROR(VLOOKUP('Testing Report'!$G$8,$AG3336:$BD3336,19,FALSE)),"",VLOOKUP('Testing Report'!$G$8,$AG3336:$BD3336,19,FALSE))</f>
        <v/>
      </c>
      <c r="XFB3336" s="56" t="str">
        <f>IF(ISERROR(VLOOKUP('Testing Report'!$G$8,$X3336:$BD3336,32,FALSE)),"",VLOOKUP('Testing Report'!$G$8,$X3336:$BD3336,32,FALSE))</f>
        <v/>
      </c>
      <c r="XFC3336" s="26"/>
      <c r="XFD3336" s="7" t="str">
        <f t="shared" si="162"/>
        <v/>
      </c>
    </row>
    <row r="3337" spans="1:88 16378:16384" ht="15" customHeight="1">
      <c r="A3337" s="65" t="str">
        <f t="shared" si="160"/>
        <v/>
      </c>
      <c r="B3337" s="65"/>
      <c r="C3337" s="66"/>
      <c r="D3337" s="66"/>
      <c r="E3337" s="66"/>
      <c r="F3337" s="66"/>
      <c r="G3337" s="66"/>
      <c r="H3337" s="66"/>
      <c r="I3337" s="66"/>
      <c r="J3337" s="66"/>
      <c r="K3337" s="66"/>
      <c r="L3337" s="66"/>
      <c r="M3337" s="66"/>
      <c r="N3337" s="66"/>
      <c r="O3337" s="66"/>
      <c r="P3337" s="66"/>
      <c r="Q3337" s="66"/>
      <c r="R3337" s="66"/>
      <c r="S3337" s="72"/>
      <c r="T3337" s="72"/>
      <c r="U3337" s="72"/>
      <c r="V3337" s="72"/>
      <c r="W3337" s="72"/>
      <c r="X3337" s="64"/>
      <c r="Y3337" s="64"/>
      <c r="Z3337" s="64"/>
      <c r="AA3337" s="64"/>
      <c r="AB3337" s="64"/>
      <c r="AC3337" s="64"/>
      <c r="AD3337" s="64"/>
      <c r="AE3337" s="64"/>
      <c r="AF3337" s="64"/>
      <c r="AG3337" s="64"/>
      <c r="AH3337" s="64"/>
      <c r="AI3337" s="64"/>
      <c r="AJ3337" s="64"/>
      <c r="AK3337" s="64"/>
      <c r="AL3337" s="64"/>
      <c r="AM3337" s="64"/>
      <c r="AN3337" s="64"/>
      <c r="AO3337" s="64"/>
      <c r="AP3337" s="67" t="str">
        <f>IF($AG3337="","",VLOOKUP($AG3337,Test_Procedure!$A:$F,2,FALSE))</f>
        <v/>
      </c>
      <c r="AQ3337" s="67"/>
      <c r="AR3337" s="67"/>
      <c r="AS3337" s="68"/>
      <c r="AT3337" s="68"/>
      <c r="AU3337" s="68"/>
      <c r="AV3337" s="68"/>
      <c r="AW3337" s="68"/>
      <c r="AX3337" s="68"/>
      <c r="AY3337" s="68"/>
      <c r="AZ3337" s="68"/>
      <c r="BA3337" s="68"/>
      <c r="BB3337" s="68"/>
      <c r="BC3337" s="69" t="str">
        <f t="shared" si="161"/>
        <v/>
      </c>
      <c r="BD3337" s="69"/>
      <c r="BE3337" s="70">
        <f>IF($AG3337="",0,VLOOKUP($AG3337,Test_Procedure!$A:$F,3,FALSE))</f>
        <v>0</v>
      </c>
      <c r="BF3337" s="70"/>
      <c r="BG3337" s="70">
        <f>IF($AG3337="",0,VLOOKUP($AG3337,Test_Procedure!$A:$F,4,FALSE))</f>
        <v>0</v>
      </c>
      <c r="BH3337" s="70"/>
      <c r="BI3337" s="70">
        <f>IF($AG3337="",0,VLOOKUP($AG3337,Test_Procedure!$A:$F,5,FALSE))</f>
        <v>0</v>
      </c>
      <c r="BJ3337" s="70"/>
      <c r="BK3337" s="70">
        <f>IF($AG3337="",0,VLOOKUP($AG3337,Test_Procedure!$A:$F,6,FALSE))</f>
        <v>0</v>
      </c>
      <c r="BL3337" s="70"/>
      <c r="BM3337" s="71"/>
      <c r="BN3337" s="71"/>
      <c r="BO3337" s="71"/>
      <c r="BP3337" s="72"/>
      <c r="BQ3337" s="72"/>
      <c r="BR3337" s="72"/>
      <c r="BS3337" s="72"/>
      <c r="BT3337" s="72"/>
      <c r="BU3337" s="72"/>
      <c r="BV3337" s="72"/>
      <c r="BW3337" s="72"/>
      <c r="BX3337" s="72"/>
      <c r="BY3337" s="72"/>
      <c r="BZ3337" s="72"/>
      <c r="CA3337" s="72"/>
      <c r="CB3337" s="72"/>
      <c r="CC3337" s="72"/>
      <c r="CD3337" s="72"/>
      <c r="CE3337" s="72"/>
      <c r="CF3337" s="72"/>
      <c r="CG3337" s="72"/>
      <c r="CH3337" s="72"/>
      <c r="CI3337" s="72"/>
      <c r="CJ3337" s="72"/>
      <c r="XEX3337" s="56" t="str">
        <f>IF(ISERROR(VLOOKUP('Testing Report'!$G$8,$AG3337:$BD3337,13,FALSE)),"",VLOOKUP('Testing Report'!$G$8,$AG3337:$BD3337,13,FALSE))</f>
        <v/>
      </c>
      <c r="XEY3337" s="56" t="str">
        <f>IF(ISERROR(VLOOKUP('Testing Report'!$G$8,$AG3337:$BD3337,15,FALSE)),"",VLOOKUP('Testing Report'!$G$8,$AG3337:$BD3337,15,FALSE))</f>
        <v/>
      </c>
      <c r="XEZ3337" s="56" t="str">
        <f>IF(COUNTIF($X3337:$X$5000,'Testing Report'!$G$8)=0,"",COUNTIF($X3337:$X$5000,'Testing Report'!$G$8))</f>
        <v/>
      </c>
      <c r="XFA3337" s="56" t="str">
        <f>IF(ISERROR(VLOOKUP('Testing Report'!$G$8,$AG3337:$BD3337,19,FALSE)),"",VLOOKUP('Testing Report'!$G$8,$AG3337:$BD3337,19,FALSE))</f>
        <v/>
      </c>
      <c r="XFB3337" s="56" t="str">
        <f>IF(ISERROR(VLOOKUP('Testing Report'!$G$8,$X3337:$BD3337,32,FALSE)),"",VLOOKUP('Testing Report'!$G$8,$X3337:$BD3337,32,FALSE))</f>
        <v/>
      </c>
      <c r="XFC3337" s="26"/>
      <c r="XFD3337" s="7" t="str">
        <f t="shared" si="162"/>
        <v/>
      </c>
    </row>
    <row r="3338" spans="1:88 16378:16384" ht="15" customHeight="1">
      <c r="A3338" s="65" t="str">
        <f t="shared" si="160"/>
        <v/>
      </c>
      <c r="B3338" s="65"/>
      <c r="C3338" s="66"/>
      <c r="D3338" s="66"/>
      <c r="E3338" s="66"/>
      <c r="F3338" s="66"/>
      <c r="G3338" s="66"/>
      <c r="H3338" s="66"/>
      <c r="I3338" s="66"/>
      <c r="J3338" s="66"/>
      <c r="K3338" s="66"/>
      <c r="L3338" s="66"/>
      <c r="M3338" s="66"/>
      <c r="N3338" s="66"/>
      <c r="O3338" s="66"/>
      <c r="P3338" s="66"/>
      <c r="Q3338" s="66"/>
      <c r="R3338" s="66"/>
      <c r="S3338" s="72"/>
      <c r="T3338" s="72"/>
      <c r="U3338" s="72"/>
      <c r="V3338" s="72"/>
      <c r="W3338" s="72"/>
      <c r="X3338" s="64"/>
      <c r="Y3338" s="64"/>
      <c r="Z3338" s="64"/>
      <c r="AA3338" s="64"/>
      <c r="AB3338" s="64"/>
      <c r="AC3338" s="64"/>
      <c r="AD3338" s="64"/>
      <c r="AE3338" s="64"/>
      <c r="AF3338" s="64"/>
      <c r="AG3338" s="64"/>
      <c r="AH3338" s="64"/>
      <c r="AI3338" s="64"/>
      <c r="AJ3338" s="64"/>
      <c r="AK3338" s="64"/>
      <c r="AL3338" s="64"/>
      <c r="AM3338" s="64"/>
      <c r="AN3338" s="64"/>
      <c r="AO3338" s="64"/>
      <c r="AP3338" s="67" t="str">
        <f>IF($AG3338="","",VLOOKUP($AG3338,Test_Procedure!$A:$F,2,FALSE))</f>
        <v/>
      </c>
      <c r="AQ3338" s="67"/>
      <c r="AR3338" s="67"/>
      <c r="AS3338" s="68"/>
      <c r="AT3338" s="68"/>
      <c r="AU3338" s="68"/>
      <c r="AV3338" s="68"/>
      <c r="AW3338" s="68"/>
      <c r="AX3338" s="68"/>
      <c r="AY3338" s="68"/>
      <c r="AZ3338" s="68"/>
      <c r="BA3338" s="68"/>
      <c r="BB3338" s="68"/>
      <c r="BC3338" s="69" t="str">
        <f t="shared" si="161"/>
        <v/>
      </c>
      <c r="BD3338" s="69"/>
      <c r="BE3338" s="70">
        <f>IF($AG3338="",0,VLOOKUP($AG3338,Test_Procedure!$A:$F,3,FALSE))</f>
        <v>0</v>
      </c>
      <c r="BF3338" s="70"/>
      <c r="BG3338" s="70">
        <f>IF($AG3338="",0,VLOOKUP($AG3338,Test_Procedure!$A:$F,4,FALSE))</f>
        <v>0</v>
      </c>
      <c r="BH3338" s="70"/>
      <c r="BI3338" s="70">
        <f>IF($AG3338="",0,VLOOKUP($AG3338,Test_Procedure!$A:$F,5,FALSE))</f>
        <v>0</v>
      </c>
      <c r="BJ3338" s="70"/>
      <c r="BK3338" s="70">
        <f>IF($AG3338="",0,VLOOKUP($AG3338,Test_Procedure!$A:$F,6,FALSE))</f>
        <v>0</v>
      </c>
      <c r="BL3338" s="70"/>
      <c r="BM3338" s="71"/>
      <c r="BN3338" s="71"/>
      <c r="BO3338" s="71"/>
      <c r="BP3338" s="72"/>
      <c r="BQ3338" s="72"/>
      <c r="BR3338" s="72"/>
      <c r="BS3338" s="72"/>
      <c r="BT3338" s="72"/>
      <c r="BU3338" s="72"/>
      <c r="BV3338" s="72"/>
      <c r="BW3338" s="72"/>
      <c r="BX3338" s="72"/>
      <c r="BY3338" s="72"/>
      <c r="BZ3338" s="72"/>
      <c r="CA3338" s="72"/>
      <c r="CB3338" s="72"/>
      <c r="CC3338" s="72"/>
      <c r="CD3338" s="72"/>
      <c r="CE3338" s="72"/>
      <c r="CF3338" s="72"/>
      <c r="CG3338" s="72"/>
      <c r="CH3338" s="72"/>
      <c r="CI3338" s="72"/>
      <c r="CJ3338" s="72"/>
      <c r="XEX3338" s="56" t="str">
        <f>IF(ISERROR(VLOOKUP('Testing Report'!$G$8,$AG3338:$BD3338,13,FALSE)),"",VLOOKUP('Testing Report'!$G$8,$AG3338:$BD3338,13,FALSE))</f>
        <v/>
      </c>
      <c r="XEY3338" s="56" t="str">
        <f>IF(ISERROR(VLOOKUP('Testing Report'!$G$8,$AG3338:$BD3338,15,FALSE)),"",VLOOKUP('Testing Report'!$G$8,$AG3338:$BD3338,15,FALSE))</f>
        <v/>
      </c>
      <c r="XEZ3338" s="56" t="str">
        <f>IF(COUNTIF($X3338:$X$5000,'Testing Report'!$G$8)=0,"",COUNTIF($X3338:$X$5000,'Testing Report'!$G$8))</f>
        <v/>
      </c>
      <c r="XFA3338" s="56" t="str">
        <f>IF(ISERROR(VLOOKUP('Testing Report'!$G$8,$AG3338:$BD3338,19,FALSE)),"",VLOOKUP('Testing Report'!$G$8,$AG3338:$BD3338,19,FALSE))</f>
        <v/>
      </c>
      <c r="XFB3338" s="56" t="str">
        <f>IF(ISERROR(VLOOKUP('Testing Report'!$G$8,$X3338:$BD3338,32,FALSE)),"",VLOOKUP('Testing Report'!$G$8,$X3338:$BD3338,32,FALSE))</f>
        <v/>
      </c>
      <c r="XFC3338" s="26"/>
      <c r="XFD3338" s="7" t="str">
        <f t="shared" si="162"/>
        <v/>
      </c>
    </row>
    <row r="3339" spans="1:88 16378:16384" ht="15" customHeight="1">
      <c r="A3339" s="65" t="str">
        <f t="shared" si="160"/>
        <v/>
      </c>
      <c r="B3339" s="65"/>
      <c r="C3339" s="66"/>
      <c r="D3339" s="66"/>
      <c r="E3339" s="66"/>
      <c r="F3339" s="66"/>
      <c r="G3339" s="66"/>
      <c r="H3339" s="66"/>
      <c r="I3339" s="66"/>
      <c r="J3339" s="66"/>
      <c r="K3339" s="66"/>
      <c r="L3339" s="66"/>
      <c r="M3339" s="66"/>
      <c r="N3339" s="66"/>
      <c r="O3339" s="66"/>
      <c r="P3339" s="66"/>
      <c r="Q3339" s="66"/>
      <c r="R3339" s="66"/>
      <c r="S3339" s="72"/>
      <c r="T3339" s="72"/>
      <c r="U3339" s="72"/>
      <c r="V3339" s="72"/>
      <c r="W3339" s="72"/>
      <c r="X3339" s="64"/>
      <c r="Y3339" s="64"/>
      <c r="Z3339" s="64"/>
      <c r="AA3339" s="64"/>
      <c r="AB3339" s="64"/>
      <c r="AC3339" s="64"/>
      <c r="AD3339" s="64"/>
      <c r="AE3339" s="64"/>
      <c r="AF3339" s="64"/>
      <c r="AG3339" s="64"/>
      <c r="AH3339" s="64"/>
      <c r="AI3339" s="64"/>
      <c r="AJ3339" s="64"/>
      <c r="AK3339" s="64"/>
      <c r="AL3339" s="64"/>
      <c r="AM3339" s="64"/>
      <c r="AN3339" s="64"/>
      <c r="AO3339" s="64"/>
      <c r="AP3339" s="67" t="str">
        <f>IF($AG3339="","",VLOOKUP($AG3339,Test_Procedure!$A:$F,2,FALSE))</f>
        <v/>
      </c>
      <c r="AQ3339" s="67"/>
      <c r="AR3339" s="67"/>
      <c r="AS3339" s="68"/>
      <c r="AT3339" s="68"/>
      <c r="AU3339" s="68"/>
      <c r="AV3339" s="68"/>
      <c r="AW3339" s="68"/>
      <c r="AX3339" s="68"/>
      <c r="AY3339" s="68"/>
      <c r="AZ3339" s="68"/>
      <c r="BA3339" s="68"/>
      <c r="BB3339" s="68"/>
      <c r="BC3339" s="69" t="str">
        <f t="shared" si="161"/>
        <v/>
      </c>
      <c r="BD3339" s="69"/>
      <c r="BE3339" s="70">
        <f>IF($AG3339="",0,VLOOKUP($AG3339,Test_Procedure!$A:$F,3,FALSE))</f>
        <v>0</v>
      </c>
      <c r="BF3339" s="70"/>
      <c r="BG3339" s="70">
        <f>IF($AG3339="",0,VLOOKUP($AG3339,Test_Procedure!$A:$F,4,FALSE))</f>
        <v>0</v>
      </c>
      <c r="BH3339" s="70"/>
      <c r="BI3339" s="70">
        <f>IF($AG3339="",0,VLOOKUP($AG3339,Test_Procedure!$A:$F,5,FALSE))</f>
        <v>0</v>
      </c>
      <c r="BJ3339" s="70"/>
      <c r="BK3339" s="70">
        <f>IF($AG3339="",0,VLOOKUP($AG3339,Test_Procedure!$A:$F,6,FALSE))</f>
        <v>0</v>
      </c>
      <c r="BL3339" s="70"/>
      <c r="BM3339" s="71"/>
      <c r="BN3339" s="71"/>
      <c r="BO3339" s="71"/>
      <c r="BP3339" s="72"/>
      <c r="BQ3339" s="72"/>
      <c r="BR3339" s="72"/>
      <c r="BS3339" s="72"/>
      <c r="BT3339" s="72"/>
      <c r="BU3339" s="72"/>
      <c r="BV3339" s="72"/>
      <c r="BW3339" s="72"/>
      <c r="BX3339" s="72"/>
      <c r="BY3339" s="72"/>
      <c r="BZ3339" s="72"/>
      <c r="CA3339" s="72"/>
      <c r="CB3339" s="72"/>
      <c r="CC3339" s="72"/>
      <c r="CD3339" s="72"/>
      <c r="CE3339" s="72"/>
      <c r="CF3339" s="72"/>
      <c r="CG3339" s="72"/>
      <c r="CH3339" s="72"/>
      <c r="CI3339" s="72"/>
      <c r="CJ3339" s="72"/>
      <c r="XEX3339" s="56" t="str">
        <f>IF(ISERROR(VLOOKUP('Testing Report'!$G$8,$AG3339:$BD3339,13,FALSE)),"",VLOOKUP('Testing Report'!$G$8,$AG3339:$BD3339,13,FALSE))</f>
        <v/>
      </c>
      <c r="XEY3339" s="56" t="str">
        <f>IF(ISERROR(VLOOKUP('Testing Report'!$G$8,$AG3339:$BD3339,15,FALSE)),"",VLOOKUP('Testing Report'!$G$8,$AG3339:$BD3339,15,FALSE))</f>
        <v/>
      </c>
      <c r="XEZ3339" s="56" t="str">
        <f>IF(COUNTIF($X3339:$X$5000,'Testing Report'!$G$8)=0,"",COUNTIF($X3339:$X$5000,'Testing Report'!$G$8))</f>
        <v/>
      </c>
      <c r="XFA3339" s="56" t="str">
        <f>IF(ISERROR(VLOOKUP('Testing Report'!$G$8,$AG3339:$BD3339,19,FALSE)),"",VLOOKUP('Testing Report'!$G$8,$AG3339:$BD3339,19,FALSE))</f>
        <v/>
      </c>
      <c r="XFB3339" s="56" t="str">
        <f>IF(ISERROR(VLOOKUP('Testing Report'!$G$8,$X3339:$BD3339,32,FALSE)),"",VLOOKUP('Testing Report'!$G$8,$X3339:$BD3339,32,FALSE))</f>
        <v/>
      </c>
      <c r="XFC3339" s="26"/>
      <c r="XFD3339" s="7" t="str">
        <f t="shared" si="162"/>
        <v/>
      </c>
    </row>
    <row r="3340" spans="1:88 16378:16384" ht="15" customHeight="1">
      <c r="A3340" s="65" t="str">
        <f t="shared" si="160"/>
        <v/>
      </c>
      <c r="B3340" s="65"/>
      <c r="C3340" s="66"/>
      <c r="D3340" s="66"/>
      <c r="E3340" s="66"/>
      <c r="F3340" s="66"/>
      <c r="G3340" s="66"/>
      <c r="H3340" s="66"/>
      <c r="I3340" s="66"/>
      <c r="J3340" s="66"/>
      <c r="K3340" s="66"/>
      <c r="L3340" s="66"/>
      <c r="M3340" s="66"/>
      <c r="N3340" s="66"/>
      <c r="O3340" s="66"/>
      <c r="P3340" s="66"/>
      <c r="Q3340" s="66"/>
      <c r="R3340" s="66"/>
      <c r="S3340" s="72"/>
      <c r="T3340" s="72"/>
      <c r="U3340" s="72"/>
      <c r="V3340" s="72"/>
      <c r="W3340" s="72"/>
      <c r="X3340" s="64"/>
      <c r="Y3340" s="64"/>
      <c r="Z3340" s="64"/>
      <c r="AA3340" s="64"/>
      <c r="AB3340" s="64"/>
      <c r="AC3340" s="64"/>
      <c r="AD3340" s="64"/>
      <c r="AE3340" s="64"/>
      <c r="AF3340" s="64"/>
      <c r="AG3340" s="64"/>
      <c r="AH3340" s="64"/>
      <c r="AI3340" s="64"/>
      <c r="AJ3340" s="64"/>
      <c r="AK3340" s="64"/>
      <c r="AL3340" s="64"/>
      <c r="AM3340" s="64"/>
      <c r="AN3340" s="64"/>
      <c r="AO3340" s="64"/>
      <c r="AP3340" s="67" t="str">
        <f>IF($AG3340="","",VLOOKUP($AG3340,Test_Procedure!$A:$F,2,FALSE))</f>
        <v/>
      </c>
      <c r="AQ3340" s="67"/>
      <c r="AR3340" s="67"/>
      <c r="AS3340" s="68"/>
      <c r="AT3340" s="68"/>
      <c r="AU3340" s="68"/>
      <c r="AV3340" s="68"/>
      <c r="AW3340" s="68"/>
      <c r="AX3340" s="68"/>
      <c r="AY3340" s="68"/>
      <c r="AZ3340" s="68"/>
      <c r="BA3340" s="68"/>
      <c r="BB3340" s="68"/>
      <c r="BC3340" s="69" t="str">
        <f t="shared" si="161"/>
        <v/>
      </c>
      <c r="BD3340" s="69"/>
      <c r="BE3340" s="70">
        <f>IF($AG3340="",0,VLOOKUP($AG3340,Test_Procedure!$A:$F,3,FALSE))</f>
        <v>0</v>
      </c>
      <c r="BF3340" s="70"/>
      <c r="BG3340" s="70">
        <f>IF($AG3340="",0,VLOOKUP($AG3340,Test_Procedure!$A:$F,4,FALSE))</f>
        <v>0</v>
      </c>
      <c r="BH3340" s="70"/>
      <c r="BI3340" s="70">
        <f>IF($AG3340="",0,VLOOKUP($AG3340,Test_Procedure!$A:$F,5,FALSE))</f>
        <v>0</v>
      </c>
      <c r="BJ3340" s="70"/>
      <c r="BK3340" s="70">
        <f>IF($AG3340="",0,VLOOKUP($AG3340,Test_Procedure!$A:$F,6,FALSE))</f>
        <v>0</v>
      </c>
      <c r="BL3340" s="70"/>
      <c r="BM3340" s="71"/>
      <c r="BN3340" s="71"/>
      <c r="BO3340" s="71"/>
      <c r="BP3340" s="72"/>
      <c r="BQ3340" s="72"/>
      <c r="BR3340" s="72"/>
      <c r="BS3340" s="72"/>
      <c r="BT3340" s="72"/>
      <c r="BU3340" s="72"/>
      <c r="BV3340" s="72"/>
      <c r="BW3340" s="72"/>
      <c r="BX3340" s="72"/>
      <c r="BY3340" s="72"/>
      <c r="BZ3340" s="72"/>
      <c r="CA3340" s="72"/>
      <c r="CB3340" s="72"/>
      <c r="CC3340" s="72"/>
      <c r="CD3340" s="72"/>
      <c r="CE3340" s="72"/>
      <c r="CF3340" s="72"/>
      <c r="CG3340" s="72"/>
      <c r="CH3340" s="72"/>
      <c r="CI3340" s="72"/>
      <c r="CJ3340" s="72"/>
      <c r="XEX3340" s="56" t="str">
        <f>IF(ISERROR(VLOOKUP('Testing Report'!$G$8,$AG3340:$BD3340,13,FALSE)),"",VLOOKUP('Testing Report'!$G$8,$AG3340:$BD3340,13,FALSE))</f>
        <v/>
      </c>
      <c r="XEY3340" s="56" t="str">
        <f>IF(ISERROR(VLOOKUP('Testing Report'!$G$8,$AG3340:$BD3340,15,FALSE)),"",VLOOKUP('Testing Report'!$G$8,$AG3340:$BD3340,15,FALSE))</f>
        <v/>
      </c>
      <c r="XEZ3340" s="56" t="str">
        <f>IF(COUNTIF($X3340:$X$5000,'Testing Report'!$G$8)=0,"",COUNTIF($X3340:$X$5000,'Testing Report'!$G$8))</f>
        <v/>
      </c>
      <c r="XFA3340" s="56" t="str">
        <f>IF(ISERROR(VLOOKUP('Testing Report'!$G$8,$AG3340:$BD3340,19,FALSE)),"",VLOOKUP('Testing Report'!$G$8,$AG3340:$BD3340,19,FALSE))</f>
        <v/>
      </c>
      <c r="XFB3340" s="56" t="str">
        <f>IF(ISERROR(VLOOKUP('Testing Report'!$G$8,$X3340:$BD3340,32,FALSE)),"",VLOOKUP('Testing Report'!$G$8,$X3340:$BD3340,32,FALSE))</f>
        <v/>
      </c>
      <c r="XFC3340" s="26"/>
      <c r="XFD3340" s="7" t="str">
        <f t="shared" si="162"/>
        <v/>
      </c>
    </row>
    <row r="3341" spans="1:88 16378:16384" ht="15" customHeight="1">
      <c r="A3341" s="65" t="str">
        <f t="shared" si="160"/>
        <v/>
      </c>
      <c r="B3341" s="65"/>
      <c r="C3341" s="66"/>
      <c r="D3341" s="66"/>
      <c r="E3341" s="66"/>
      <c r="F3341" s="66"/>
      <c r="G3341" s="66"/>
      <c r="H3341" s="66"/>
      <c r="I3341" s="66"/>
      <c r="J3341" s="66"/>
      <c r="K3341" s="66"/>
      <c r="L3341" s="66"/>
      <c r="M3341" s="66"/>
      <c r="N3341" s="66"/>
      <c r="O3341" s="66"/>
      <c r="P3341" s="66"/>
      <c r="Q3341" s="66"/>
      <c r="R3341" s="66"/>
      <c r="S3341" s="72"/>
      <c r="T3341" s="72"/>
      <c r="U3341" s="72"/>
      <c r="V3341" s="72"/>
      <c r="W3341" s="72"/>
      <c r="X3341" s="64"/>
      <c r="Y3341" s="64"/>
      <c r="Z3341" s="64"/>
      <c r="AA3341" s="64"/>
      <c r="AB3341" s="64"/>
      <c r="AC3341" s="64"/>
      <c r="AD3341" s="64"/>
      <c r="AE3341" s="64"/>
      <c r="AF3341" s="64"/>
      <c r="AG3341" s="64"/>
      <c r="AH3341" s="64"/>
      <c r="AI3341" s="64"/>
      <c r="AJ3341" s="64"/>
      <c r="AK3341" s="64"/>
      <c r="AL3341" s="64"/>
      <c r="AM3341" s="64"/>
      <c r="AN3341" s="64"/>
      <c r="AO3341" s="64"/>
      <c r="AP3341" s="67" t="str">
        <f>IF($AG3341="","",VLOOKUP($AG3341,Test_Procedure!$A:$F,2,FALSE))</f>
        <v/>
      </c>
      <c r="AQ3341" s="67"/>
      <c r="AR3341" s="67"/>
      <c r="AS3341" s="68"/>
      <c r="AT3341" s="68"/>
      <c r="AU3341" s="68"/>
      <c r="AV3341" s="68"/>
      <c r="AW3341" s="68"/>
      <c r="AX3341" s="68"/>
      <c r="AY3341" s="68"/>
      <c r="AZ3341" s="68"/>
      <c r="BA3341" s="68"/>
      <c r="BB3341" s="68"/>
      <c r="BC3341" s="69" t="str">
        <f t="shared" si="161"/>
        <v/>
      </c>
      <c r="BD3341" s="69"/>
      <c r="BE3341" s="70">
        <f>IF($AG3341="",0,VLOOKUP($AG3341,Test_Procedure!$A:$F,3,FALSE))</f>
        <v>0</v>
      </c>
      <c r="BF3341" s="70"/>
      <c r="BG3341" s="70">
        <f>IF($AG3341="",0,VLOOKUP($AG3341,Test_Procedure!$A:$F,4,FALSE))</f>
        <v>0</v>
      </c>
      <c r="BH3341" s="70"/>
      <c r="BI3341" s="70">
        <f>IF($AG3341="",0,VLOOKUP($AG3341,Test_Procedure!$A:$F,5,FALSE))</f>
        <v>0</v>
      </c>
      <c r="BJ3341" s="70"/>
      <c r="BK3341" s="70">
        <f>IF($AG3341="",0,VLOOKUP($AG3341,Test_Procedure!$A:$F,6,FALSE))</f>
        <v>0</v>
      </c>
      <c r="BL3341" s="70"/>
      <c r="BM3341" s="71"/>
      <c r="BN3341" s="71"/>
      <c r="BO3341" s="71"/>
      <c r="BP3341" s="72"/>
      <c r="BQ3341" s="72"/>
      <c r="BR3341" s="72"/>
      <c r="BS3341" s="72"/>
      <c r="BT3341" s="72"/>
      <c r="BU3341" s="72"/>
      <c r="BV3341" s="72"/>
      <c r="BW3341" s="72"/>
      <c r="BX3341" s="72"/>
      <c r="BY3341" s="72"/>
      <c r="BZ3341" s="72"/>
      <c r="CA3341" s="72"/>
      <c r="CB3341" s="72"/>
      <c r="CC3341" s="72"/>
      <c r="CD3341" s="72"/>
      <c r="CE3341" s="72"/>
      <c r="CF3341" s="72"/>
      <c r="CG3341" s="72"/>
      <c r="CH3341" s="72"/>
      <c r="CI3341" s="72"/>
      <c r="CJ3341" s="72"/>
      <c r="XEX3341" s="56" t="str">
        <f>IF(ISERROR(VLOOKUP('Testing Report'!$G$8,$AG3341:$BD3341,13,FALSE)),"",VLOOKUP('Testing Report'!$G$8,$AG3341:$BD3341,13,FALSE))</f>
        <v/>
      </c>
      <c r="XEY3341" s="56" t="str">
        <f>IF(ISERROR(VLOOKUP('Testing Report'!$G$8,$AG3341:$BD3341,15,FALSE)),"",VLOOKUP('Testing Report'!$G$8,$AG3341:$BD3341,15,FALSE))</f>
        <v/>
      </c>
      <c r="XEZ3341" s="56" t="str">
        <f>IF(COUNTIF($X3341:$X$5000,'Testing Report'!$G$8)=0,"",COUNTIF($X3341:$X$5000,'Testing Report'!$G$8))</f>
        <v/>
      </c>
      <c r="XFA3341" s="56" t="str">
        <f>IF(ISERROR(VLOOKUP('Testing Report'!$G$8,$AG3341:$BD3341,19,FALSE)),"",VLOOKUP('Testing Report'!$G$8,$AG3341:$BD3341,19,FALSE))</f>
        <v/>
      </c>
      <c r="XFB3341" s="56" t="str">
        <f>IF(ISERROR(VLOOKUP('Testing Report'!$G$8,$X3341:$BD3341,32,FALSE)),"",VLOOKUP('Testing Report'!$G$8,$X3341:$BD3341,32,FALSE))</f>
        <v/>
      </c>
      <c r="XFC3341" s="26"/>
      <c r="XFD3341" s="7" t="str">
        <f t="shared" si="162"/>
        <v/>
      </c>
    </row>
    <row r="3342" spans="1:88 16378:16384" ht="15" customHeight="1">
      <c r="A3342" s="65" t="str">
        <f t="shared" si="160"/>
        <v/>
      </c>
      <c r="B3342" s="65"/>
      <c r="C3342" s="66"/>
      <c r="D3342" s="66"/>
      <c r="E3342" s="66"/>
      <c r="F3342" s="66"/>
      <c r="G3342" s="66"/>
      <c r="H3342" s="66"/>
      <c r="I3342" s="66"/>
      <c r="J3342" s="66"/>
      <c r="K3342" s="66"/>
      <c r="L3342" s="66"/>
      <c r="M3342" s="66"/>
      <c r="N3342" s="66"/>
      <c r="O3342" s="66"/>
      <c r="P3342" s="66"/>
      <c r="Q3342" s="66"/>
      <c r="R3342" s="66"/>
      <c r="S3342" s="72"/>
      <c r="T3342" s="72"/>
      <c r="U3342" s="72"/>
      <c r="V3342" s="72"/>
      <c r="W3342" s="72"/>
      <c r="X3342" s="64"/>
      <c r="Y3342" s="64"/>
      <c r="Z3342" s="64"/>
      <c r="AA3342" s="64"/>
      <c r="AB3342" s="64"/>
      <c r="AC3342" s="64"/>
      <c r="AD3342" s="64"/>
      <c r="AE3342" s="64"/>
      <c r="AF3342" s="64"/>
      <c r="AG3342" s="64"/>
      <c r="AH3342" s="64"/>
      <c r="AI3342" s="64"/>
      <c r="AJ3342" s="64"/>
      <c r="AK3342" s="64"/>
      <c r="AL3342" s="64"/>
      <c r="AM3342" s="64"/>
      <c r="AN3342" s="64"/>
      <c r="AO3342" s="64"/>
      <c r="AP3342" s="67" t="str">
        <f>IF($AG3342="","",VLOOKUP($AG3342,Test_Procedure!$A:$F,2,FALSE))</f>
        <v/>
      </c>
      <c r="AQ3342" s="67"/>
      <c r="AR3342" s="67"/>
      <c r="AS3342" s="68"/>
      <c r="AT3342" s="68"/>
      <c r="AU3342" s="68"/>
      <c r="AV3342" s="68"/>
      <c r="AW3342" s="68"/>
      <c r="AX3342" s="68"/>
      <c r="AY3342" s="68"/>
      <c r="AZ3342" s="68"/>
      <c r="BA3342" s="68"/>
      <c r="BB3342" s="68"/>
      <c r="BC3342" s="69" t="str">
        <f t="shared" si="161"/>
        <v/>
      </c>
      <c r="BD3342" s="69"/>
      <c r="BE3342" s="70">
        <f>IF($AG3342="",0,VLOOKUP($AG3342,Test_Procedure!$A:$F,3,FALSE))</f>
        <v>0</v>
      </c>
      <c r="BF3342" s="70"/>
      <c r="BG3342" s="70">
        <f>IF($AG3342="",0,VLOOKUP($AG3342,Test_Procedure!$A:$F,4,FALSE))</f>
        <v>0</v>
      </c>
      <c r="BH3342" s="70"/>
      <c r="BI3342" s="70">
        <f>IF($AG3342="",0,VLOOKUP($AG3342,Test_Procedure!$A:$F,5,FALSE))</f>
        <v>0</v>
      </c>
      <c r="BJ3342" s="70"/>
      <c r="BK3342" s="70">
        <f>IF($AG3342="",0,VLOOKUP($AG3342,Test_Procedure!$A:$F,6,FALSE))</f>
        <v>0</v>
      </c>
      <c r="BL3342" s="70"/>
      <c r="BM3342" s="71"/>
      <c r="BN3342" s="71"/>
      <c r="BO3342" s="71"/>
      <c r="BP3342" s="72"/>
      <c r="BQ3342" s="72"/>
      <c r="BR3342" s="72"/>
      <c r="BS3342" s="72"/>
      <c r="BT3342" s="72"/>
      <c r="BU3342" s="72"/>
      <c r="BV3342" s="72"/>
      <c r="BW3342" s="72"/>
      <c r="BX3342" s="72"/>
      <c r="BY3342" s="72"/>
      <c r="BZ3342" s="72"/>
      <c r="CA3342" s="72"/>
      <c r="CB3342" s="72"/>
      <c r="CC3342" s="72"/>
      <c r="CD3342" s="72"/>
      <c r="CE3342" s="72"/>
      <c r="CF3342" s="72"/>
      <c r="CG3342" s="72"/>
      <c r="CH3342" s="72"/>
      <c r="CI3342" s="72"/>
      <c r="CJ3342" s="72"/>
      <c r="XEX3342" s="56" t="str">
        <f>IF(ISERROR(VLOOKUP('Testing Report'!$G$8,$AG3342:$BD3342,13,FALSE)),"",VLOOKUP('Testing Report'!$G$8,$AG3342:$BD3342,13,FALSE))</f>
        <v/>
      </c>
      <c r="XEY3342" s="56" t="str">
        <f>IF(ISERROR(VLOOKUP('Testing Report'!$G$8,$AG3342:$BD3342,15,FALSE)),"",VLOOKUP('Testing Report'!$G$8,$AG3342:$BD3342,15,FALSE))</f>
        <v/>
      </c>
      <c r="XEZ3342" s="56" t="str">
        <f>IF(COUNTIF($X3342:$X$5000,'Testing Report'!$G$8)=0,"",COUNTIF($X3342:$X$5000,'Testing Report'!$G$8))</f>
        <v/>
      </c>
      <c r="XFA3342" s="56" t="str">
        <f>IF(ISERROR(VLOOKUP('Testing Report'!$G$8,$AG3342:$BD3342,19,FALSE)),"",VLOOKUP('Testing Report'!$G$8,$AG3342:$BD3342,19,FALSE))</f>
        <v/>
      </c>
      <c r="XFB3342" s="56" t="str">
        <f>IF(ISERROR(VLOOKUP('Testing Report'!$G$8,$X3342:$BD3342,32,FALSE)),"",VLOOKUP('Testing Report'!$G$8,$X3342:$BD3342,32,FALSE))</f>
        <v/>
      </c>
      <c r="XFC3342" s="26"/>
      <c r="XFD3342" s="7" t="str">
        <f t="shared" si="162"/>
        <v/>
      </c>
    </row>
    <row r="3343" spans="1:88 16378:16384" ht="15" customHeight="1">
      <c r="A3343" s="65" t="str">
        <f t="shared" si="160"/>
        <v/>
      </c>
      <c r="B3343" s="65"/>
      <c r="C3343" s="66"/>
      <c r="D3343" s="66"/>
      <c r="E3343" s="66"/>
      <c r="F3343" s="66"/>
      <c r="G3343" s="66"/>
      <c r="H3343" s="66"/>
      <c r="I3343" s="66"/>
      <c r="J3343" s="66"/>
      <c r="K3343" s="66"/>
      <c r="L3343" s="66"/>
      <c r="M3343" s="66"/>
      <c r="N3343" s="66"/>
      <c r="O3343" s="66"/>
      <c r="P3343" s="66"/>
      <c r="Q3343" s="66"/>
      <c r="R3343" s="66"/>
      <c r="S3343" s="72"/>
      <c r="T3343" s="72"/>
      <c r="U3343" s="72"/>
      <c r="V3343" s="72"/>
      <c r="W3343" s="72"/>
      <c r="X3343" s="64"/>
      <c r="Y3343" s="64"/>
      <c r="Z3343" s="64"/>
      <c r="AA3343" s="64"/>
      <c r="AB3343" s="64"/>
      <c r="AC3343" s="64"/>
      <c r="AD3343" s="64"/>
      <c r="AE3343" s="64"/>
      <c r="AF3343" s="64"/>
      <c r="AG3343" s="64"/>
      <c r="AH3343" s="64"/>
      <c r="AI3343" s="64"/>
      <c r="AJ3343" s="64"/>
      <c r="AK3343" s="64"/>
      <c r="AL3343" s="64"/>
      <c r="AM3343" s="64"/>
      <c r="AN3343" s="64"/>
      <c r="AO3343" s="64"/>
      <c r="AP3343" s="67" t="str">
        <f>IF($AG3343="","",VLOOKUP($AG3343,Test_Procedure!$A:$F,2,FALSE))</f>
        <v/>
      </c>
      <c r="AQ3343" s="67"/>
      <c r="AR3343" s="67"/>
      <c r="AS3343" s="68"/>
      <c r="AT3343" s="68"/>
      <c r="AU3343" s="68"/>
      <c r="AV3343" s="68"/>
      <c r="AW3343" s="68"/>
      <c r="AX3343" s="68"/>
      <c r="AY3343" s="68"/>
      <c r="AZ3343" s="68"/>
      <c r="BA3343" s="68"/>
      <c r="BB3343" s="68"/>
      <c r="BC3343" s="69" t="str">
        <f t="shared" si="161"/>
        <v/>
      </c>
      <c r="BD3343" s="69"/>
      <c r="BE3343" s="70">
        <f>IF($AG3343="",0,VLOOKUP($AG3343,Test_Procedure!$A:$F,3,FALSE))</f>
        <v>0</v>
      </c>
      <c r="BF3343" s="70"/>
      <c r="BG3343" s="70">
        <f>IF($AG3343="",0,VLOOKUP($AG3343,Test_Procedure!$A:$F,4,FALSE))</f>
        <v>0</v>
      </c>
      <c r="BH3343" s="70"/>
      <c r="BI3343" s="70">
        <f>IF($AG3343="",0,VLOOKUP($AG3343,Test_Procedure!$A:$F,5,FALSE))</f>
        <v>0</v>
      </c>
      <c r="BJ3343" s="70"/>
      <c r="BK3343" s="70">
        <f>IF($AG3343="",0,VLOOKUP($AG3343,Test_Procedure!$A:$F,6,FALSE))</f>
        <v>0</v>
      </c>
      <c r="BL3343" s="70"/>
      <c r="BM3343" s="71"/>
      <c r="BN3343" s="71"/>
      <c r="BO3343" s="71"/>
      <c r="BP3343" s="72"/>
      <c r="BQ3343" s="72"/>
      <c r="BR3343" s="72"/>
      <c r="BS3343" s="72"/>
      <c r="BT3343" s="72"/>
      <c r="BU3343" s="72"/>
      <c r="BV3343" s="72"/>
      <c r="BW3343" s="72"/>
      <c r="BX3343" s="72"/>
      <c r="BY3343" s="72"/>
      <c r="BZ3343" s="72"/>
      <c r="CA3343" s="72"/>
      <c r="CB3343" s="72"/>
      <c r="CC3343" s="72"/>
      <c r="CD3343" s="72"/>
      <c r="CE3343" s="72"/>
      <c r="CF3343" s="72"/>
      <c r="CG3343" s="72"/>
      <c r="CH3343" s="72"/>
      <c r="CI3343" s="72"/>
      <c r="CJ3343" s="72"/>
      <c r="XEX3343" s="56" t="str">
        <f>IF(ISERROR(VLOOKUP('Testing Report'!$G$8,$AG3343:$BD3343,13,FALSE)),"",VLOOKUP('Testing Report'!$G$8,$AG3343:$BD3343,13,FALSE))</f>
        <v/>
      </c>
      <c r="XEY3343" s="56" t="str">
        <f>IF(ISERROR(VLOOKUP('Testing Report'!$G$8,$AG3343:$BD3343,15,FALSE)),"",VLOOKUP('Testing Report'!$G$8,$AG3343:$BD3343,15,FALSE))</f>
        <v/>
      </c>
      <c r="XEZ3343" s="56" t="str">
        <f>IF(COUNTIF($X3343:$X$5000,'Testing Report'!$G$8)=0,"",COUNTIF($X3343:$X$5000,'Testing Report'!$G$8))</f>
        <v/>
      </c>
      <c r="XFA3343" s="56" t="str">
        <f>IF(ISERROR(VLOOKUP('Testing Report'!$G$8,$AG3343:$BD3343,19,FALSE)),"",VLOOKUP('Testing Report'!$G$8,$AG3343:$BD3343,19,FALSE))</f>
        <v/>
      </c>
      <c r="XFB3343" s="56" t="str">
        <f>IF(ISERROR(VLOOKUP('Testing Report'!$G$8,$X3343:$BD3343,32,FALSE)),"",VLOOKUP('Testing Report'!$G$8,$X3343:$BD3343,32,FALSE))</f>
        <v/>
      </c>
      <c r="XFC3343" s="26"/>
      <c r="XFD3343" s="7" t="str">
        <f t="shared" si="162"/>
        <v/>
      </c>
    </row>
    <row r="3344" spans="1:88 16378:16384" ht="15" customHeight="1">
      <c r="A3344" s="65" t="str">
        <f t="shared" si="160"/>
        <v/>
      </c>
      <c r="B3344" s="65"/>
      <c r="C3344" s="66"/>
      <c r="D3344" s="66"/>
      <c r="E3344" s="66"/>
      <c r="F3344" s="66"/>
      <c r="G3344" s="66"/>
      <c r="H3344" s="66"/>
      <c r="I3344" s="66"/>
      <c r="J3344" s="66"/>
      <c r="K3344" s="66"/>
      <c r="L3344" s="66"/>
      <c r="M3344" s="66"/>
      <c r="N3344" s="66"/>
      <c r="O3344" s="66"/>
      <c r="P3344" s="66"/>
      <c r="Q3344" s="66"/>
      <c r="R3344" s="66"/>
      <c r="S3344" s="72"/>
      <c r="T3344" s="72"/>
      <c r="U3344" s="72"/>
      <c r="V3344" s="72"/>
      <c r="W3344" s="72"/>
      <c r="X3344" s="64"/>
      <c r="Y3344" s="64"/>
      <c r="Z3344" s="64"/>
      <c r="AA3344" s="64"/>
      <c r="AB3344" s="64"/>
      <c r="AC3344" s="64"/>
      <c r="AD3344" s="64"/>
      <c r="AE3344" s="64"/>
      <c r="AF3344" s="64"/>
      <c r="AG3344" s="64"/>
      <c r="AH3344" s="64"/>
      <c r="AI3344" s="64"/>
      <c r="AJ3344" s="64"/>
      <c r="AK3344" s="64"/>
      <c r="AL3344" s="64"/>
      <c r="AM3344" s="64"/>
      <c r="AN3344" s="64"/>
      <c r="AO3344" s="64"/>
      <c r="AP3344" s="67" t="str">
        <f>IF($AG3344="","",VLOOKUP($AG3344,Test_Procedure!$A:$F,2,FALSE))</f>
        <v/>
      </c>
      <c r="AQ3344" s="67"/>
      <c r="AR3344" s="67"/>
      <c r="AS3344" s="68"/>
      <c r="AT3344" s="68"/>
      <c r="AU3344" s="68"/>
      <c r="AV3344" s="68"/>
      <c r="AW3344" s="68"/>
      <c r="AX3344" s="68"/>
      <c r="AY3344" s="68"/>
      <c r="AZ3344" s="68"/>
      <c r="BA3344" s="68"/>
      <c r="BB3344" s="68"/>
      <c r="BC3344" s="69" t="str">
        <f t="shared" si="161"/>
        <v/>
      </c>
      <c r="BD3344" s="69"/>
      <c r="BE3344" s="70">
        <f>IF($AG3344="",0,VLOOKUP($AG3344,Test_Procedure!$A:$F,3,FALSE))</f>
        <v>0</v>
      </c>
      <c r="BF3344" s="70"/>
      <c r="BG3344" s="70">
        <f>IF($AG3344="",0,VLOOKUP($AG3344,Test_Procedure!$A:$F,4,FALSE))</f>
        <v>0</v>
      </c>
      <c r="BH3344" s="70"/>
      <c r="BI3344" s="70">
        <f>IF($AG3344="",0,VLOOKUP($AG3344,Test_Procedure!$A:$F,5,FALSE))</f>
        <v>0</v>
      </c>
      <c r="BJ3344" s="70"/>
      <c r="BK3344" s="70">
        <f>IF($AG3344="",0,VLOOKUP($AG3344,Test_Procedure!$A:$F,6,FALSE))</f>
        <v>0</v>
      </c>
      <c r="BL3344" s="70"/>
      <c r="BM3344" s="71"/>
      <c r="BN3344" s="71"/>
      <c r="BO3344" s="71"/>
      <c r="BP3344" s="72"/>
      <c r="BQ3344" s="72"/>
      <c r="BR3344" s="72"/>
      <c r="BS3344" s="72"/>
      <c r="BT3344" s="72"/>
      <c r="BU3344" s="72"/>
      <c r="BV3344" s="72"/>
      <c r="BW3344" s="72"/>
      <c r="BX3344" s="72"/>
      <c r="BY3344" s="72"/>
      <c r="BZ3344" s="72"/>
      <c r="CA3344" s="72"/>
      <c r="CB3344" s="72"/>
      <c r="CC3344" s="72"/>
      <c r="CD3344" s="72"/>
      <c r="CE3344" s="72"/>
      <c r="CF3344" s="72"/>
      <c r="CG3344" s="72"/>
      <c r="CH3344" s="72"/>
      <c r="CI3344" s="72"/>
      <c r="CJ3344" s="72"/>
      <c r="XEX3344" s="56" t="str">
        <f>IF(ISERROR(VLOOKUP('Testing Report'!$G$8,$AG3344:$BD3344,13,FALSE)),"",VLOOKUP('Testing Report'!$G$8,$AG3344:$BD3344,13,FALSE))</f>
        <v/>
      </c>
      <c r="XEY3344" s="56" t="str">
        <f>IF(ISERROR(VLOOKUP('Testing Report'!$G$8,$AG3344:$BD3344,15,FALSE)),"",VLOOKUP('Testing Report'!$G$8,$AG3344:$BD3344,15,FALSE))</f>
        <v/>
      </c>
      <c r="XEZ3344" s="56" t="str">
        <f>IF(COUNTIF($X3344:$X$5000,'Testing Report'!$G$8)=0,"",COUNTIF($X3344:$X$5000,'Testing Report'!$G$8))</f>
        <v/>
      </c>
      <c r="XFA3344" s="56" t="str">
        <f>IF(ISERROR(VLOOKUP('Testing Report'!$G$8,$AG3344:$BD3344,19,FALSE)),"",VLOOKUP('Testing Report'!$G$8,$AG3344:$BD3344,19,FALSE))</f>
        <v/>
      </c>
      <c r="XFB3344" s="56" t="str">
        <f>IF(ISERROR(VLOOKUP('Testing Report'!$G$8,$X3344:$BD3344,32,FALSE)),"",VLOOKUP('Testing Report'!$G$8,$X3344:$BD3344,32,FALSE))</f>
        <v/>
      </c>
      <c r="XFC3344" s="26"/>
      <c r="XFD3344" s="7" t="str">
        <f t="shared" si="162"/>
        <v/>
      </c>
    </row>
    <row r="3345" spans="1:88 16378:16384" ht="15" customHeight="1">
      <c r="A3345" s="65" t="str">
        <f t="shared" si="160"/>
        <v/>
      </c>
      <c r="B3345" s="65"/>
      <c r="C3345" s="66"/>
      <c r="D3345" s="66"/>
      <c r="E3345" s="66"/>
      <c r="F3345" s="66"/>
      <c r="G3345" s="66"/>
      <c r="H3345" s="66"/>
      <c r="I3345" s="66"/>
      <c r="J3345" s="66"/>
      <c r="K3345" s="66"/>
      <c r="L3345" s="66"/>
      <c r="M3345" s="66"/>
      <c r="N3345" s="66"/>
      <c r="O3345" s="66"/>
      <c r="P3345" s="66"/>
      <c r="Q3345" s="66"/>
      <c r="R3345" s="66"/>
      <c r="S3345" s="72"/>
      <c r="T3345" s="72"/>
      <c r="U3345" s="72"/>
      <c r="V3345" s="72"/>
      <c r="W3345" s="72"/>
      <c r="X3345" s="64"/>
      <c r="Y3345" s="64"/>
      <c r="Z3345" s="64"/>
      <c r="AA3345" s="64"/>
      <c r="AB3345" s="64"/>
      <c r="AC3345" s="64"/>
      <c r="AD3345" s="64"/>
      <c r="AE3345" s="64"/>
      <c r="AF3345" s="64"/>
      <c r="AG3345" s="64"/>
      <c r="AH3345" s="64"/>
      <c r="AI3345" s="64"/>
      <c r="AJ3345" s="64"/>
      <c r="AK3345" s="64"/>
      <c r="AL3345" s="64"/>
      <c r="AM3345" s="64"/>
      <c r="AN3345" s="64"/>
      <c r="AO3345" s="64"/>
      <c r="AP3345" s="67" t="str">
        <f>IF($AG3345="","",VLOOKUP($AG3345,Test_Procedure!$A:$F,2,FALSE))</f>
        <v/>
      </c>
      <c r="AQ3345" s="67"/>
      <c r="AR3345" s="67"/>
      <c r="AS3345" s="68"/>
      <c r="AT3345" s="68"/>
      <c r="AU3345" s="68"/>
      <c r="AV3345" s="68"/>
      <c r="AW3345" s="68"/>
      <c r="AX3345" s="68"/>
      <c r="AY3345" s="68"/>
      <c r="AZ3345" s="68"/>
      <c r="BA3345" s="68"/>
      <c r="BB3345" s="68"/>
      <c r="BC3345" s="69" t="str">
        <f t="shared" si="161"/>
        <v/>
      </c>
      <c r="BD3345" s="69"/>
      <c r="BE3345" s="70">
        <f>IF($AG3345="",0,VLOOKUP($AG3345,Test_Procedure!$A:$F,3,FALSE))</f>
        <v>0</v>
      </c>
      <c r="BF3345" s="70"/>
      <c r="BG3345" s="70">
        <f>IF($AG3345="",0,VLOOKUP($AG3345,Test_Procedure!$A:$F,4,FALSE))</f>
        <v>0</v>
      </c>
      <c r="BH3345" s="70"/>
      <c r="BI3345" s="70">
        <f>IF($AG3345="",0,VLOOKUP($AG3345,Test_Procedure!$A:$F,5,FALSE))</f>
        <v>0</v>
      </c>
      <c r="BJ3345" s="70"/>
      <c r="BK3345" s="70">
        <f>IF($AG3345="",0,VLOOKUP($AG3345,Test_Procedure!$A:$F,6,FALSE))</f>
        <v>0</v>
      </c>
      <c r="BL3345" s="70"/>
      <c r="BM3345" s="71"/>
      <c r="BN3345" s="71"/>
      <c r="BO3345" s="71"/>
      <c r="BP3345" s="72"/>
      <c r="BQ3345" s="72"/>
      <c r="BR3345" s="72"/>
      <c r="BS3345" s="72"/>
      <c r="BT3345" s="72"/>
      <c r="BU3345" s="72"/>
      <c r="BV3345" s="72"/>
      <c r="BW3345" s="72"/>
      <c r="BX3345" s="72"/>
      <c r="BY3345" s="72"/>
      <c r="BZ3345" s="72"/>
      <c r="CA3345" s="72"/>
      <c r="CB3345" s="72"/>
      <c r="CC3345" s="72"/>
      <c r="CD3345" s="72"/>
      <c r="CE3345" s="72"/>
      <c r="CF3345" s="72"/>
      <c r="CG3345" s="72"/>
      <c r="CH3345" s="72"/>
      <c r="CI3345" s="72"/>
      <c r="CJ3345" s="72"/>
      <c r="XEX3345" s="56" t="str">
        <f>IF(ISERROR(VLOOKUP('Testing Report'!$G$8,$AG3345:$BD3345,13,FALSE)),"",VLOOKUP('Testing Report'!$G$8,$AG3345:$BD3345,13,FALSE))</f>
        <v/>
      </c>
      <c r="XEY3345" s="56" t="str">
        <f>IF(ISERROR(VLOOKUP('Testing Report'!$G$8,$AG3345:$BD3345,15,FALSE)),"",VLOOKUP('Testing Report'!$G$8,$AG3345:$BD3345,15,FALSE))</f>
        <v/>
      </c>
      <c r="XEZ3345" s="56" t="str">
        <f>IF(COUNTIF($X3345:$X$5000,'Testing Report'!$G$8)=0,"",COUNTIF($X3345:$X$5000,'Testing Report'!$G$8))</f>
        <v/>
      </c>
      <c r="XFA3345" s="56" t="str">
        <f>IF(ISERROR(VLOOKUP('Testing Report'!$G$8,$AG3345:$BD3345,19,FALSE)),"",VLOOKUP('Testing Report'!$G$8,$AG3345:$BD3345,19,FALSE))</f>
        <v/>
      </c>
      <c r="XFB3345" s="56" t="str">
        <f>IF(ISERROR(VLOOKUP('Testing Report'!$G$8,$X3345:$BD3345,32,FALSE)),"",VLOOKUP('Testing Report'!$G$8,$X3345:$BD3345,32,FALSE))</f>
        <v/>
      </c>
      <c r="XFC3345" s="26"/>
      <c r="XFD3345" s="7" t="str">
        <f t="shared" si="162"/>
        <v/>
      </c>
    </row>
    <row r="3346" spans="1:88 16378:16384" ht="15" customHeight="1">
      <c r="A3346" s="65" t="str">
        <f t="shared" si="160"/>
        <v/>
      </c>
      <c r="B3346" s="65"/>
      <c r="C3346" s="66"/>
      <c r="D3346" s="66"/>
      <c r="E3346" s="66"/>
      <c r="F3346" s="66"/>
      <c r="G3346" s="66"/>
      <c r="H3346" s="66"/>
      <c r="I3346" s="66"/>
      <c r="J3346" s="66"/>
      <c r="K3346" s="66"/>
      <c r="L3346" s="66"/>
      <c r="M3346" s="66"/>
      <c r="N3346" s="66"/>
      <c r="O3346" s="66"/>
      <c r="P3346" s="66"/>
      <c r="Q3346" s="66"/>
      <c r="R3346" s="66"/>
      <c r="S3346" s="72"/>
      <c r="T3346" s="72"/>
      <c r="U3346" s="72"/>
      <c r="V3346" s="72"/>
      <c r="W3346" s="72"/>
      <c r="X3346" s="64"/>
      <c r="Y3346" s="64"/>
      <c r="Z3346" s="64"/>
      <c r="AA3346" s="64"/>
      <c r="AB3346" s="64"/>
      <c r="AC3346" s="64"/>
      <c r="AD3346" s="64"/>
      <c r="AE3346" s="64"/>
      <c r="AF3346" s="64"/>
      <c r="AG3346" s="64"/>
      <c r="AH3346" s="64"/>
      <c r="AI3346" s="64"/>
      <c r="AJ3346" s="64"/>
      <c r="AK3346" s="64"/>
      <c r="AL3346" s="64"/>
      <c r="AM3346" s="64"/>
      <c r="AN3346" s="64"/>
      <c r="AO3346" s="64"/>
      <c r="AP3346" s="67" t="str">
        <f>IF($AG3346="","",VLOOKUP($AG3346,Test_Procedure!$A:$F,2,FALSE))</f>
        <v/>
      </c>
      <c r="AQ3346" s="67"/>
      <c r="AR3346" s="67"/>
      <c r="AS3346" s="68"/>
      <c r="AT3346" s="68"/>
      <c r="AU3346" s="68"/>
      <c r="AV3346" s="68"/>
      <c r="AW3346" s="68"/>
      <c r="AX3346" s="68"/>
      <c r="AY3346" s="68"/>
      <c r="AZ3346" s="68"/>
      <c r="BA3346" s="68"/>
      <c r="BB3346" s="68"/>
      <c r="BC3346" s="69" t="str">
        <f t="shared" si="161"/>
        <v/>
      </c>
      <c r="BD3346" s="69"/>
      <c r="BE3346" s="70">
        <f>IF($AG3346="",0,VLOOKUP($AG3346,Test_Procedure!$A:$F,3,FALSE))</f>
        <v>0</v>
      </c>
      <c r="BF3346" s="70"/>
      <c r="BG3346" s="70">
        <f>IF($AG3346="",0,VLOOKUP($AG3346,Test_Procedure!$A:$F,4,FALSE))</f>
        <v>0</v>
      </c>
      <c r="BH3346" s="70"/>
      <c r="BI3346" s="70">
        <f>IF($AG3346="",0,VLOOKUP($AG3346,Test_Procedure!$A:$F,5,FALSE))</f>
        <v>0</v>
      </c>
      <c r="BJ3346" s="70"/>
      <c r="BK3346" s="70">
        <f>IF($AG3346="",0,VLOOKUP($AG3346,Test_Procedure!$A:$F,6,FALSE))</f>
        <v>0</v>
      </c>
      <c r="BL3346" s="70"/>
      <c r="BM3346" s="71"/>
      <c r="BN3346" s="71"/>
      <c r="BO3346" s="71"/>
      <c r="BP3346" s="72"/>
      <c r="BQ3346" s="72"/>
      <c r="BR3346" s="72"/>
      <c r="BS3346" s="72"/>
      <c r="BT3346" s="72"/>
      <c r="BU3346" s="72"/>
      <c r="BV3346" s="72"/>
      <c r="BW3346" s="72"/>
      <c r="BX3346" s="72"/>
      <c r="BY3346" s="72"/>
      <c r="BZ3346" s="72"/>
      <c r="CA3346" s="72"/>
      <c r="CB3346" s="72"/>
      <c r="CC3346" s="72"/>
      <c r="CD3346" s="72"/>
      <c r="CE3346" s="72"/>
      <c r="CF3346" s="72"/>
      <c r="CG3346" s="72"/>
      <c r="CH3346" s="72"/>
      <c r="CI3346" s="72"/>
      <c r="CJ3346" s="72"/>
      <c r="XEX3346" s="56" t="str">
        <f>IF(ISERROR(VLOOKUP('Testing Report'!$G$8,$AG3346:$BD3346,13,FALSE)),"",VLOOKUP('Testing Report'!$G$8,$AG3346:$BD3346,13,FALSE))</f>
        <v/>
      </c>
      <c r="XEY3346" s="56" t="str">
        <f>IF(ISERROR(VLOOKUP('Testing Report'!$G$8,$AG3346:$BD3346,15,FALSE)),"",VLOOKUP('Testing Report'!$G$8,$AG3346:$BD3346,15,FALSE))</f>
        <v/>
      </c>
      <c r="XEZ3346" s="56" t="str">
        <f>IF(COUNTIF($X3346:$X$5000,'Testing Report'!$G$8)=0,"",COUNTIF($X3346:$X$5000,'Testing Report'!$G$8))</f>
        <v/>
      </c>
      <c r="XFA3346" s="56" t="str">
        <f>IF(ISERROR(VLOOKUP('Testing Report'!$G$8,$AG3346:$BD3346,19,FALSE)),"",VLOOKUP('Testing Report'!$G$8,$AG3346:$BD3346,19,FALSE))</f>
        <v/>
      </c>
      <c r="XFB3346" s="56" t="str">
        <f>IF(ISERROR(VLOOKUP('Testing Report'!$G$8,$X3346:$BD3346,32,FALSE)),"",VLOOKUP('Testing Report'!$G$8,$X3346:$BD3346,32,FALSE))</f>
        <v/>
      </c>
      <c r="XFC3346" s="26"/>
      <c r="XFD3346" s="7" t="str">
        <f t="shared" si="162"/>
        <v/>
      </c>
    </row>
    <row r="3347" spans="1:88 16378:16384" ht="15" customHeight="1">
      <c r="A3347" s="65" t="str">
        <f t="shared" si="160"/>
        <v/>
      </c>
      <c r="B3347" s="65"/>
      <c r="C3347" s="66"/>
      <c r="D3347" s="66"/>
      <c r="E3347" s="66"/>
      <c r="F3347" s="66"/>
      <c r="G3347" s="66"/>
      <c r="H3347" s="66"/>
      <c r="I3347" s="66"/>
      <c r="J3347" s="66"/>
      <c r="K3347" s="66"/>
      <c r="L3347" s="66"/>
      <c r="M3347" s="66"/>
      <c r="N3347" s="66"/>
      <c r="O3347" s="66"/>
      <c r="P3347" s="66"/>
      <c r="Q3347" s="66"/>
      <c r="R3347" s="66"/>
      <c r="S3347" s="72"/>
      <c r="T3347" s="72"/>
      <c r="U3347" s="72"/>
      <c r="V3347" s="72"/>
      <c r="W3347" s="72"/>
      <c r="X3347" s="64"/>
      <c r="Y3347" s="64"/>
      <c r="Z3347" s="64"/>
      <c r="AA3347" s="64"/>
      <c r="AB3347" s="64"/>
      <c r="AC3347" s="64"/>
      <c r="AD3347" s="64"/>
      <c r="AE3347" s="64"/>
      <c r="AF3347" s="64"/>
      <c r="AG3347" s="64"/>
      <c r="AH3347" s="64"/>
      <c r="AI3347" s="64"/>
      <c r="AJ3347" s="64"/>
      <c r="AK3347" s="64"/>
      <c r="AL3347" s="64"/>
      <c r="AM3347" s="64"/>
      <c r="AN3347" s="64"/>
      <c r="AO3347" s="64"/>
      <c r="AP3347" s="67" t="str">
        <f>IF($AG3347="","",VLOOKUP($AG3347,Test_Procedure!$A:$F,2,FALSE))</f>
        <v/>
      </c>
      <c r="AQ3347" s="67"/>
      <c r="AR3347" s="67"/>
      <c r="AS3347" s="68"/>
      <c r="AT3347" s="68"/>
      <c r="AU3347" s="68"/>
      <c r="AV3347" s="68"/>
      <c r="AW3347" s="68"/>
      <c r="AX3347" s="68"/>
      <c r="AY3347" s="68"/>
      <c r="AZ3347" s="68"/>
      <c r="BA3347" s="68"/>
      <c r="BB3347" s="68"/>
      <c r="BC3347" s="69" t="str">
        <f t="shared" si="161"/>
        <v/>
      </c>
      <c r="BD3347" s="69"/>
      <c r="BE3347" s="70">
        <f>IF($AG3347="",0,VLOOKUP($AG3347,Test_Procedure!$A:$F,3,FALSE))</f>
        <v>0</v>
      </c>
      <c r="BF3347" s="70"/>
      <c r="BG3347" s="70">
        <f>IF($AG3347="",0,VLOOKUP($AG3347,Test_Procedure!$A:$F,4,FALSE))</f>
        <v>0</v>
      </c>
      <c r="BH3347" s="70"/>
      <c r="BI3347" s="70">
        <f>IF($AG3347="",0,VLOOKUP($AG3347,Test_Procedure!$A:$F,5,FALSE))</f>
        <v>0</v>
      </c>
      <c r="BJ3347" s="70"/>
      <c r="BK3347" s="70">
        <f>IF($AG3347="",0,VLOOKUP($AG3347,Test_Procedure!$A:$F,6,FALSE))</f>
        <v>0</v>
      </c>
      <c r="BL3347" s="70"/>
      <c r="BM3347" s="71"/>
      <c r="BN3347" s="71"/>
      <c r="BO3347" s="71"/>
      <c r="BP3347" s="72"/>
      <c r="BQ3347" s="72"/>
      <c r="BR3347" s="72"/>
      <c r="BS3347" s="72"/>
      <c r="BT3347" s="72"/>
      <c r="BU3347" s="72"/>
      <c r="BV3347" s="72"/>
      <c r="BW3347" s="72"/>
      <c r="BX3347" s="72"/>
      <c r="BY3347" s="72"/>
      <c r="BZ3347" s="72"/>
      <c r="CA3347" s="72"/>
      <c r="CB3347" s="72"/>
      <c r="CC3347" s="72"/>
      <c r="CD3347" s="72"/>
      <c r="CE3347" s="72"/>
      <c r="CF3347" s="72"/>
      <c r="CG3347" s="72"/>
      <c r="CH3347" s="72"/>
      <c r="CI3347" s="72"/>
      <c r="CJ3347" s="72"/>
      <c r="XEX3347" s="56" t="str">
        <f>IF(ISERROR(VLOOKUP('Testing Report'!$G$8,$AG3347:$BD3347,13,FALSE)),"",VLOOKUP('Testing Report'!$G$8,$AG3347:$BD3347,13,FALSE))</f>
        <v/>
      </c>
      <c r="XEY3347" s="56" t="str">
        <f>IF(ISERROR(VLOOKUP('Testing Report'!$G$8,$AG3347:$BD3347,15,FALSE)),"",VLOOKUP('Testing Report'!$G$8,$AG3347:$BD3347,15,FALSE))</f>
        <v/>
      </c>
      <c r="XEZ3347" s="56" t="str">
        <f>IF(COUNTIF($X3347:$X$5000,'Testing Report'!$G$8)=0,"",COUNTIF($X3347:$X$5000,'Testing Report'!$G$8))</f>
        <v/>
      </c>
      <c r="XFA3347" s="56" t="str">
        <f>IF(ISERROR(VLOOKUP('Testing Report'!$G$8,$AG3347:$BD3347,19,FALSE)),"",VLOOKUP('Testing Report'!$G$8,$AG3347:$BD3347,19,FALSE))</f>
        <v/>
      </c>
      <c r="XFB3347" s="56" t="str">
        <f>IF(ISERROR(VLOOKUP('Testing Report'!$G$8,$X3347:$BD3347,32,FALSE)),"",VLOOKUP('Testing Report'!$G$8,$X3347:$BD3347,32,FALSE))</f>
        <v/>
      </c>
      <c r="XFC3347" s="26"/>
      <c r="XFD3347" s="7" t="str">
        <f t="shared" si="162"/>
        <v/>
      </c>
    </row>
    <row r="3348" spans="1:88 16378:16384" ht="15" customHeight="1">
      <c r="A3348" s="65" t="str">
        <f t="shared" si="160"/>
        <v/>
      </c>
      <c r="B3348" s="65"/>
      <c r="C3348" s="66"/>
      <c r="D3348" s="66"/>
      <c r="E3348" s="66"/>
      <c r="F3348" s="66"/>
      <c r="G3348" s="66"/>
      <c r="H3348" s="66"/>
      <c r="I3348" s="66"/>
      <c r="J3348" s="66"/>
      <c r="K3348" s="66"/>
      <c r="L3348" s="66"/>
      <c r="M3348" s="66"/>
      <c r="N3348" s="66"/>
      <c r="O3348" s="66"/>
      <c r="P3348" s="66"/>
      <c r="Q3348" s="66"/>
      <c r="R3348" s="66"/>
      <c r="S3348" s="72"/>
      <c r="T3348" s="72"/>
      <c r="U3348" s="72"/>
      <c r="V3348" s="72"/>
      <c r="W3348" s="72"/>
      <c r="X3348" s="64"/>
      <c r="Y3348" s="64"/>
      <c r="Z3348" s="64"/>
      <c r="AA3348" s="64"/>
      <c r="AB3348" s="64"/>
      <c r="AC3348" s="64"/>
      <c r="AD3348" s="64"/>
      <c r="AE3348" s="64"/>
      <c r="AF3348" s="64"/>
      <c r="AG3348" s="64"/>
      <c r="AH3348" s="64"/>
      <c r="AI3348" s="64"/>
      <c r="AJ3348" s="64"/>
      <c r="AK3348" s="64"/>
      <c r="AL3348" s="64"/>
      <c r="AM3348" s="64"/>
      <c r="AN3348" s="64"/>
      <c r="AO3348" s="64"/>
      <c r="AP3348" s="67" t="str">
        <f>IF($AG3348="","",VLOOKUP($AG3348,Test_Procedure!$A:$F,2,FALSE))</f>
        <v/>
      </c>
      <c r="AQ3348" s="67"/>
      <c r="AR3348" s="67"/>
      <c r="AS3348" s="68"/>
      <c r="AT3348" s="68"/>
      <c r="AU3348" s="68"/>
      <c r="AV3348" s="68"/>
      <c r="AW3348" s="68"/>
      <c r="AX3348" s="68"/>
      <c r="AY3348" s="68"/>
      <c r="AZ3348" s="68"/>
      <c r="BA3348" s="68"/>
      <c r="BB3348" s="68"/>
      <c r="BC3348" s="69" t="str">
        <f t="shared" si="161"/>
        <v/>
      </c>
      <c r="BD3348" s="69"/>
      <c r="BE3348" s="70">
        <f>IF($AG3348="",0,VLOOKUP($AG3348,Test_Procedure!$A:$F,3,FALSE))</f>
        <v>0</v>
      </c>
      <c r="BF3348" s="70"/>
      <c r="BG3348" s="70">
        <f>IF($AG3348="",0,VLOOKUP($AG3348,Test_Procedure!$A:$F,4,FALSE))</f>
        <v>0</v>
      </c>
      <c r="BH3348" s="70"/>
      <c r="BI3348" s="70">
        <f>IF($AG3348="",0,VLOOKUP($AG3348,Test_Procedure!$A:$F,5,FALSE))</f>
        <v>0</v>
      </c>
      <c r="BJ3348" s="70"/>
      <c r="BK3348" s="70">
        <f>IF($AG3348="",0,VLOOKUP($AG3348,Test_Procedure!$A:$F,6,FALSE))</f>
        <v>0</v>
      </c>
      <c r="BL3348" s="70"/>
      <c r="BM3348" s="71"/>
      <c r="BN3348" s="71"/>
      <c r="BO3348" s="71"/>
      <c r="BP3348" s="72"/>
      <c r="BQ3348" s="72"/>
      <c r="BR3348" s="72"/>
      <c r="BS3348" s="72"/>
      <c r="BT3348" s="72"/>
      <c r="BU3348" s="72"/>
      <c r="BV3348" s="72"/>
      <c r="BW3348" s="72"/>
      <c r="BX3348" s="72"/>
      <c r="BY3348" s="72"/>
      <c r="BZ3348" s="72"/>
      <c r="CA3348" s="72"/>
      <c r="CB3348" s="72"/>
      <c r="CC3348" s="72"/>
      <c r="CD3348" s="72"/>
      <c r="CE3348" s="72"/>
      <c r="CF3348" s="72"/>
      <c r="CG3348" s="72"/>
      <c r="CH3348" s="72"/>
      <c r="CI3348" s="72"/>
      <c r="CJ3348" s="72"/>
      <c r="XEX3348" s="56" t="str">
        <f>IF(ISERROR(VLOOKUP('Testing Report'!$G$8,$AG3348:$BD3348,13,FALSE)),"",VLOOKUP('Testing Report'!$G$8,$AG3348:$BD3348,13,FALSE))</f>
        <v/>
      </c>
      <c r="XEY3348" s="56" t="str">
        <f>IF(ISERROR(VLOOKUP('Testing Report'!$G$8,$AG3348:$BD3348,15,FALSE)),"",VLOOKUP('Testing Report'!$G$8,$AG3348:$BD3348,15,FALSE))</f>
        <v/>
      </c>
      <c r="XEZ3348" s="56" t="str">
        <f>IF(COUNTIF($X3348:$X$5000,'Testing Report'!$G$8)=0,"",COUNTIF($X3348:$X$5000,'Testing Report'!$G$8))</f>
        <v/>
      </c>
      <c r="XFA3348" s="56" t="str">
        <f>IF(ISERROR(VLOOKUP('Testing Report'!$G$8,$AG3348:$BD3348,19,FALSE)),"",VLOOKUP('Testing Report'!$G$8,$AG3348:$BD3348,19,FALSE))</f>
        <v/>
      </c>
      <c r="XFB3348" s="56" t="str">
        <f>IF(ISERROR(VLOOKUP('Testing Report'!$G$8,$X3348:$BD3348,32,FALSE)),"",VLOOKUP('Testing Report'!$G$8,$X3348:$BD3348,32,FALSE))</f>
        <v/>
      </c>
      <c r="XFC3348" s="26"/>
      <c r="XFD3348" s="7" t="str">
        <f t="shared" si="162"/>
        <v/>
      </c>
    </row>
    <row r="3349" spans="1:88 16378:16384" ht="15" customHeight="1">
      <c r="A3349" s="65" t="str">
        <f t="shared" si="160"/>
        <v/>
      </c>
      <c r="B3349" s="65"/>
      <c r="C3349" s="66"/>
      <c r="D3349" s="66"/>
      <c r="E3349" s="66"/>
      <c r="F3349" s="66"/>
      <c r="G3349" s="66"/>
      <c r="H3349" s="66"/>
      <c r="I3349" s="66"/>
      <c r="J3349" s="66"/>
      <c r="K3349" s="66"/>
      <c r="L3349" s="66"/>
      <c r="M3349" s="66"/>
      <c r="N3349" s="66"/>
      <c r="O3349" s="66"/>
      <c r="P3349" s="66"/>
      <c r="Q3349" s="66"/>
      <c r="R3349" s="66"/>
      <c r="S3349" s="72"/>
      <c r="T3349" s="72"/>
      <c r="U3349" s="72"/>
      <c r="V3349" s="72"/>
      <c r="W3349" s="72"/>
      <c r="X3349" s="64"/>
      <c r="Y3349" s="64"/>
      <c r="Z3349" s="64"/>
      <c r="AA3349" s="64"/>
      <c r="AB3349" s="64"/>
      <c r="AC3349" s="64"/>
      <c r="AD3349" s="64"/>
      <c r="AE3349" s="64"/>
      <c r="AF3349" s="64"/>
      <c r="AG3349" s="64"/>
      <c r="AH3349" s="64"/>
      <c r="AI3349" s="64"/>
      <c r="AJ3349" s="64"/>
      <c r="AK3349" s="64"/>
      <c r="AL3349" s="64"/>
      <c r="AM3349" s="64"/>
      <c r="AN3349" s="64"/>
      <c r="AO3349" s="64"/>
      <c r="AP3349" s="67" t="str">
        <f>IF($AG3349="","",VLOOKUP($AG3349,Test_Procedure!$A:$F,2,FALSE))</f>
        <v/>
      </c>
      <c r="AQ3349" s="67"/>
      <c r="AR3349" s="67"/>
      <c r="AS3349" s="68"/>
      <c r="AT3349" s="68"/>
      <c r="AU3349" s="68"/>
      <c r="AV3349" s="68"/>
      <c r="AW3349" s="68"/>
      <c r="AX3349" s="68"/>
      <c r="AY3349" s="68"/>
      <c r="AZ3349" s="68"/>
      <c r="BA3349" s="68"/>
      <c r="BB3349" s="68"/>
      <c r="BC3349" s="69" t="str">
        <f t="shared" si="161"/>
        <v/>
      </c>
      <c r="BD3349" s="69"/>
      <c r="BE3349" s="70">
        <f>IF($AG3349="",0,VLOOKUP($AG3349,Test_Procedure!$A:$F,3,FALSE))</f>
        <v>0</v>
      </c>
      <c r="BF3349" s="70"/>
      <c r="BG3349" s="70">
        <f>IF($AG3349="",0,VLOOKUP($AG3349,Test_Procedure!$A:$F,4,FALSE))</f>
        <v>0</v>
      </c>
      <c r="BH3349" s="70"/>
      <c r="BI3349" s="70">
        <f>IF($AG3349="",0,VLOOKUP($AG3349,Test_Procedure!$A:$F,5,FALSE))</f>
        <v>0</v>
      </c>
      <c r="BJ3349" s="70"/>
      <c r="BK3349" s="70">
        <f>IF($AG3349="",0,VLOOKUP($AG3349,Test_Procedure!$A:$F,6,FALSE))</f>
        <v>0</v>
      </c>
      <c r="BL3349" s="70"/>
      <c r="BM3349" s="71"/>
      <c r="BN3349" s="71"/>
      <c r="BO3349" s="71"/>
      <c r="BP3349" s="72"/>
      <c r="BQ3349" s="72"/>
      <c r="BR3349" s="72"/>
      <c r="BS3349" s="72"/>
      <c r="BT3349" s="72"/>
      <c r="BU3349" s="72"/>
      <c r="BV3349" s="72"/>
      <c r="BW3349" s="72"/>
      <c r="BX3349" s="72"/>
      <c r="BY3349" s="72"/>
      <c r="BZ3349" s="72"/>
      <c r="CA3349" s="72"/>
      <c r="CB3349" s="72"/>
      <c r="CC3349" s="72"/>
      <c r="CD3349" s="72"/>
      <c r="CE3349" s="72"/>
      <c r="CF3349" s="72"/>
      <c r="CG3349" s="72"/>
      <c r="CH3349" s="72"/>
      <c r="CI3349" s="72"/>
      <c r="CJ3349" s="72"/>
      <c r="XEX3349" s="56" t="str">
        <f>IF(ISERROR(VLOOKUP('Testing Report'!$G$8,$AG3349:$BD3349,13,FALSE)),"",VLOOKUP('Testing Report'!$G$8,$AG3349:$BD3349,13,FALSE))</f>
        <v/>
      </c>
      <c r="XEY3349" s="56" t="str">
        <f>IF(ISERROR(VLOOKUP('Testing Report'!$G$8,$AG3349:$BD3349,15,FALSE)),"",VLOOKUP('Testing Report'!$G$8,$AG3349:$BD3349,15,FALSE))</f>
        <v/>
      </c>
      <c r="XEZ3349" s="56" t="str">
        <f>IF(COUNTIF($X3349:$X$5000,'Testing Report'!$G$8)=0,"",COUNTIF($X3349:$X$5000,'Testing Report'!$G$8))</f>
        <v/>
      </c>
      <c r="XFA3349" s="56" t="str">
        <f>IF(ISERROR(VLOOKUP('Testing Report'!$G$8,$AG3349:$BD3349,19,FALSE)),"",VLOOKUP('Testing Report'!$G$8,$AG3349:$BD3349,19,FALSE))</f>
        <v/>
      </c>
      <c r="XFB3349" s="56" t="str">
        <f>IF(ISERROR(VLOOKUP('Testing Report'!$G$8,$X3349:$BD3349,32,FALSE)),"",VLOOKUP('Testing Report'!$G$8,$X3349:$BD3349,32,FALSE))</f>
        <v/>
      </c>
      <c r="XFC3349" s="26"/>
      <c r="XFD3349" s="7" t="str">
        <f t="shared" si="162"/>
        <v/>
      </c>
    </row>
    <row r="3350" spans="1:88 16378:16384" ht="15" customHeight="1">
      <c r="A3350" s="65" t="str">
        <f t="shared" si="160"/>
        <v/>
      </c>
      <c r="B3350" s="65"/>
      <c r="C3350" s="66"/>
      <c r="D3350" s="66"/>
      <c r="E3350" s="66"/>
      <c r="F3350" s="66"/>
      <c r="G3350" s="66"/>
      <c r="H3350" s="66"/>
      <c r="I3350" s="66"/>
      <c r="J3350" s="66"/>
      <c r="K3350" s="66"/>
      <c r="L3350" s="66"/>
      <c r="M3350" s="66"/>
      <c r="N3350" s="66"/>
      <c r="O3350" s="66"/>
      <c r="P3350" s="66"/>
      <c r="Q3350" s="66"/>
      <c r="R3350" s="66"/>
      <c r="S3350" s="72"/>
      <c r="T3350" s="72"/>
      <c r="U3350" s="72"/>
      <c r="V3350" s="72"/>
      <c r="W3350" s="72"/>
      <c r="X3350" s="64"/>
      <c r="Y3350" s="64"/>
      <c r="Z3350" s="64"/>
      <c r="AA3350" s="64"/>
      <c r="AB3350" s="64"/>
      <c r="AC3350" s="64"/>
      <c r="AD3350" s="64"/>
      <c r="AE3350" s="64"/>
      <c r="AF3350" s="64"/>
      <c r="AG3350" s="64"/>
      <c r="AH3350" s="64"/>
      <c r="AI3350" s="64"/>
      <c r="AJ3350" s="64"/>
      <c r="AK3350" s="64"/>
      <c r="AL3350" s="64"/>
      <c r="AM3350" s="64"/>
      <c r="AN3350" s="64"/>
      <c r="AO3350" s="64"/>
      <c r="AP3350" s="67" t="str">
        <f>IF($AG3350="","",VLOOKUP($AG3350,Test_Procedure!$A:$F,2,FALSE))</f>
        <v/>
      </c>
      <c r="AQ3350" s="67"/>
      <c r="AR3350" s="67"/>
      <c r="AS3350" s="68"/>
      <c r="AT3350" s="68"/>
      <c r="AU3350" s="68"/>
      <c r="AV3350" s="68"/>
      <c r="AW3350" s="68"/>
      <c r="AX3350" s="68"/>
      <c r="AY3350" s="68"/>
      <c r="AZ3350" s="68"/>
      <c r="BA3350" s="68"/>
      <c r="BB3350" s="68"/>
      <c r="BC3350" s="69" t="str">
        <f t="shared" si="161"/>
        <v/>
      </c>
      <c r="BD3350" s="69"/>
      <c r="BE3350" s="70">
        <f>IF($AG3350="",0,VLOOKUP($AG3350,Test_Procedure!$A:$F,3,FALSE))</f>
        <v>0</v>
      </c>
      <c r="BF3350" s="70"/>
      <c r="BG3350" s="70">
        <f>IF($AG3350="",0,VLOOKUP($AG3350,Test_Procedure!$A:$F,4,FALSE))</f>
        <v>0</v>
      </c>
      <c r="BH3350" s="70"/>
      <c r="BI3350" s="70">
        <f>IF($AG3350="",0,VLOOKUP($AG3350,Test_Procedure!$A:$F,5,FALSE))</f>
        <v>0</v>
      </c>
      <c r="BJ3350" s="70"/>
      <c r="BK3350" s="70">
        <f>IF($AG3350="",0,VLOOKUP($AG3350,Test_Procedure!$A:$F,6,FALSE))</f>
        <v>0</v>
      </c>
      <c r="BL3350" s="70"/>
      <c r="BM3350" s="71"/>
      <c r="BN3350" s="71"/>
      <c r="BO3350" s="71"/>
      <c r="BP3350" s="72"/>
      <c r="BQ3350" s="72"/>
      <c r="BR3350" s="72"/>
      <c r="BS3350" s="72"/>
      <c r="BT3350" s="72"/>
      <c r="BU3350" s="72"/>
      <c r="BV3350" s="72"/>
      <c r="BW3350" s="72"/>
      <c r="BX3350" s="72"/>
      <c r="BY3350" s="72"/>
      <c r="BZ3350" s="72"/>
      <c r="CA3350" s="72"/>
      <c r="CB3350" s="72"/>
      <c r="CC3350" s="72"/>
      <c r="CD3350" s="72"/>
      <c r="CE3350" s="72"/>
      <c r="CF3350" s="72"/>
      <c r="CG3350" s="72"/>
      <c r="CH3350" s="72"/>
      <c r="CI3350" s="72"/>
      <c r="CJ3350" s="72"/>
      <c r="XEX3350" s="56" t="str">
        <f>IF(ISERROR(VLOOKUP('Testing Report'!$G$8,$AG3350:$BD3350,13,FALSE)),"",VLOOKUP('Testing Report'!$G$8,$AG3350:$BD3350,13,FALSE))</f>
        <v/>
      </c>
      <c r="XEY3350" s="56" t="str">
        <f>IF(ISERROR(VLOOKUP('Testing Report'!$G$8,$AG3350:$BD3350,15,FALSE)),"",VLOOKUP('Testing Report'!$G$8,$AG3350:$BD3350,15,FALSE))</f>
        <v/>
      </c>
      <c r="XEZ3350" s="56" t="str">
        <f>IF(COUNTIF($X3350:$X$5000,'Testing Report'!$G$8)=0,"",COUNTIF($X3350:$X$5000,'Testing Report'!$G$8))</f>
        <v/>
      </c>
      <c r="XFA3350" s="56" t="str">
        <f>IF(ISERROR(VLOOKUP('Testing Report'!$G$8,$AG3350:$BD3350,19,FALSE)),"",VLOOKUP('Testing Report'!$G$8,$AG3350:$BD3350,19,FALSE))</f>
        <v/>
      </c>
      <c r="XFB3350" s="56" t="str">
        <f>IF(ISERROR(VLOOKUP('Testing Report'!$G$8,$X3350:$BD3350,32,FALSE)),"",VLOOKUP('Testing Report'!$G$8,$X3350:$BD3350,32,FALSE))</f>
        <v/>
      </c>
      <c r="XFC3350" s="26"/>
      <c r="XFD3350" s="7" t="str">
        <f t="shared" si="162"/>
        <v/>
      </c>
    </row>
    <row r="3351" spans="1:88 16378:16384" ht="15" customHeight="1">
      <c r="A3351" s="65" t="str">
        <f t="shared" si="160"/>
        <v/>
      </c>
      <c r="B3351" s="65"/>
      <c r="C3351" s="66"/>
      <c r="D3351" s="66"/>
      <c r="E3351" s="66"/>
      <c r="F3351" s="66"/>
      <c r="G3351" s="66"/>
      <c r="H3351" s="66"/>
      <c r="I3351" s="66"/>
      <c r="J3351" s="66"/>
      <c r="K3351" s="66"/>
      <c r="L3351" s="66"/>
      <c r="M3351" s="66"/>
      <c r="N3351" s="66"/>
      <c r="O3351" s="66"/>
      <c r="P3351" s="66"/>
      <c r="Q3351" s="66"/>
      <c r="R3351" s="66"/>
      <c r="S3351" s="72"/>
      <c r="T3351" s="72"/>
      <c r="U3351" s="72"/>
      <c r="V3351" s="72"/>
      <c r="W3351" s="72"/>
      <c r="X3351" s="64"/>
      <c r="Y3351" s="64"/>
      <c r="Z3351" s="64"/>
      <c r="AA3351" s="64"/>
      <c r="AB3351" s="64"/>
      <c r="AC3351" s="64"/>
      <c r="AD3351" s="64"/>
      <c r="AE3351" s="64"/>
      <c r="AF3351" s="64"/>
      <c r="AG3351" s="64"/>
      <c r="AH3351" s="64"/>
      <c r="AI3351" s="64"/>
      <c r="AJ3351" s="64"/>
      <c r="AK3351" s="64"/>
      <c r="AL3351" s="64"/>
      <c r="AM3351" s="64"/>
      <c r="AN3351" s="64"/>
      <c r="AO3351" s="64"/>
      <c r="AP3351" s="67" t="str">
        <f>IF($AG3351="","",VLOOKUP($AG3351,Test_Procedure!$A:$F,2,FALSE))</f>
        <v/>
      </c>
      <c r="AQ3351" s="67"/>
      <c r="AR3351" s="67"/>
      <c r="AS3351" s="68"/>
      <c r="AT3351" s="68"/>
      <c r="AU3351" s="68"/>
      <c r="AV3351" s="68"/>
      <c r="AW3351" s="68"/>
      <c r="AX3351" s="68"/>
      <c r="AY3351" s="68"/>
      <c r="AZ3351" s="68"/>
      <c r="BA3351" s="68"/>
      <c r="BB3351" s="68"/>
      <c r="BC3351" s="69" t="str">
        <f t="shared" si="161"/>
        <v/>
      </c>
      <c r="BD3351" s="69"/>
      <c r="BE3351" s="70">
        <f>IF($AG3351="",0,VLOOKUP($AG3351,Test_Procedure!$A:$F,3,FALSE))</f>
        <v>0</v>
      </c>
      <c r="BF3351" s="70"/>
      <c r="BG3351" s="70">
        <f>IF($AG3351="",0,VLOOKUP($AG3351,Test_Procedure!$A:$F,4,FALSE))</f>
        <v>0</v>
      </c>
      <c r="BH3351" s="70"/>
      <c r="BI3351" s="70">
        <f>IF($AG3351="",0,VLOOKUP($AG3351,Test_Procedure!$A:$F,5,FALSE))</f>
        <v>0</v>
      </c>
      <c r="BJ3351" s="70"/>
      <c r="BK3351" s="70">
        <f>IF($AG3351="",0,VLOOKUP($AG3351,Test_Procedure!$A:$F,6,FALSE))</f>
        <v>0</v>
      </c>
      <c r="BL3351" s="70"/>
      <c r="BM3351" s="71"/>
      <c r="BN3351" s="71"/>
      <c r="BO3351" s="71"/>
      <c r="BP3351" s="72"/>
      <c r="BQ3351" s="72"/>
      <c r="BR3351" s="72"/>
      <c r="BS3351" s="72"/>
      <c r="BT3351" s="72"/>
      <c r="BU3351" s="72"/>
      <c r="BV3351" s="72"/>
      <c r="BW3351" s="72"/>
      <c r="BX3351" s="72"/>
      <c r="BY3351" s="72"/>
      <c r="BZ3351" s="72"/>
      <c r="CA3351" s="72"/>
      <c r="CB3351" s="72"/>
      <c r="CC3351" s="72"/>
      <c r="CD3351" s="72"/>
      <c r="CE3351" s="72"/>
      <c r="CF3351" s="72"/>
      <c r="CG3351" s="72"/>
      <c r="CH3351" s="72"/>
      <c r="CI3351" s="72"/>
      <c r="CJ3351" s="72"/>
      <c r="XEX3351" s="56" t="str">
        <f>IF(ISERROR(VLOOKUP('Testing Report'!$G$8,$AG3351:$BD3351,13,FALSE)),"",VLOOKUP('Testing Report'!$G$8,$AG3351:$BD3351,13,FALSE))</f>
        <v/>
      </c>
      <c r="XEY3351" s="56" t="str">
        <f>IF(ISERROR(VLOOKUP('Testing Report'!$G$8,$AG3351:$BD3351,15,FALSE)),"",VLOOKUP('Testing Report'!$G$8,$AG3351:$BD3351,15,FALSE))</f>
        <v/>
      </c>
      <c r="XEZ3351" s="56" t="str">
        <f>IF(COUNTIF($X3351:$X$5000,'Testing Report'!$G$8)=0,"",COUNTIF($X3351:$X$5000,'Testing Report'!$G$8))</f>
        <v/>
      </c>
      <c r="XFA3351" s="56" t="str">
        <f>IF(ISERROR(VLOOKUP('Testing Report'!$G$8,$AG3351:$BD3351,19,FALSE)),"",VLOOKUP('Testing Report'!$G$8,$AG3351:$BD3351,19,FALSE))</f>
        <v/>
      </c>
      <c r="XFB3351" s="56" t="str">
        <f>IF(ISERROR(VLOOKUP('Testing Report'!$G$8,$X3351:$BD3351,32,FALSE)),"",VLOOKUP('Testing Report'!$G$8,$X3351:$BD3351,32,FALSE))</f>
        <v/>
      </c>
      <c r="XFC3351" s="26"/>
      <c r="XFD3351" s="7" t="str">
        <f t="shared" si="162"/>
        <v/>
      </c>
    </row>
    <row r="3352" spans="1:88 16378:16384" ht="15" customHeight="1">
      <c r="A3352" s="65" t="str">
        <f t="shared" si="160"/>
        <v/>
      </c>
      <c r="B3352" s="65"/>
      <c r="C3352" s="66"/>
      <c r="D3352" s="66"/>
      <c r="E3352" s="66"/>
      <c r="F3352" s="66"/>
      <c r="G3352" s="66"/>
      <c r="H3352" s="66"/>
      <c r="I3352" s="66"/>
      <c r="J3352" s="66"/>
      <c r="K3352" s="66"/>
      <c r="L3352" s="66"/>
      <c r="M3352" s="66"/>
      <c r="N3352" s="66"/>
      <c r="O3352" s="66"/>
      <c r="P3352" s="66"/>
      <c r="Q3352" s="66"/>
      <c r="R3352" s="66"/>
      <c r="S3352" s="72"/>
      <c r="T3352" s="72"/>
      <c r="U3352" s="72"/>
      <c r="V3352" s="72"/>
      <c r="W3352" s="72"/>
      <c r="X3352" s="64"/>
      <c r="Y3352" s="64"/>
      <c r="Z3352" s="64"/>
      <c r="AA3352" s="64"/>
      <c r="AB3352" s="64"/>
      <c r="AC3352" s="64"/>
      <c r="AD3352" s="64"/>
      <c r="AE3352" s="64"/>
      <c r="AF3352" s="64"/>
      <c r="AG3352" s="64"/>
      <c r="AH3352" s="64"/>
      <c r="AI3352" s="64"/>
      <c r="AJ3352" s="64"/>
      <c r="AK3352" s="64"/>
      <c r="AL3352" s="64"/>
      <c r="AM3352" s="64"/>
      <c r="AN3352" s="64"/>
      <c r="AO3352" s="64"/>
      <c r="AP3352" s="67" t="str">
        <f>IF($AG3352="","",VLOOKUP($AG3352,Test_Procedure!$A:$F,2,FALSE))</f>
        <v/>
      </c>
      <c r="AQ3352" s="67"/>
      <c r="AR3352" s="67"/>
      <c r="AS3352" s="68"/>
      <c r="AT3352" s="68"/>
      <c r="AU3352" s="68"/>
      <c r="AV3352" s="68"/>
      <c r="AW3352" s="68"/>
      <c r="AX3352" s="68"/>
      <c r="AY3352" s="68"/>
      <c r="AZ3352" s="68"/>
      <c r="BA3352" s="68"/>
      <c r="BB3352" s="68"/>
      <c r="BC3352" s="69" t="str">
        <f t="shared" si="161"/>
        <v/>
      </c>
      <c r="BD3352" s="69"/>
      <c r="BE3352" s="70">
        <f>IF($AG3352="",0,VLOOKUP($AG3352,Test_Procedure!$A:$F,3,FALSE))</f>
        <v>0</v>
      </c>
      <c r="BF3352" s="70"/>
      <c r="BG3352" s="70">
        <f>IF($AG3352="",0,VLOOKUP($AG3352,Test_Procedure!$A:$F,4,FALSE))</f>
        <v>0</v>
      </c>
      <c r="BH3352" s="70"/>
      <c r="BI3352" s="70">
        <f>IF($AG3352="",0,VLOOKUP($AG3352,Test_Procedure!$A:$F,5,FALSE))</f>
        <v>0</v>
      </c>
      <c r="BJ3352" s="70"/>
      <c r="BK3352" s="70">
        <f>IF($AG3352="",0,VLOOKUP($AG3352,Test_Procedure!$A:$F,6,FALSE))</f>
        <v>0</v>
      </c>
      <c r="BL3352" s="70"/>
      <c r="BM3352" s="71"/>
      <c r="BN3352" s="71"/>
      <c r="BO3352" s="71"/>
      <c r="BP3352" s="72"/>
      <c r="BQ3352" s="72"/>
      <c r="BR3352" s="72"/>
      <c r="BS3352" s="72"/>
      <c r="BT3352" s="72"/>
      <c r="BU3352" s="72"/>
      <c r="BV3352" s="72"/>
      <c r="BW3352" s="72"/>
      <c r="BX3352" s="72"/>
      <c r="BY3352" s="72"/>
      <c r="BZ3352" s="72"/>
      <c r="CA3352" s="72"/>
      <c r="CB3352" s="72"/>
      <c r="CC3352" s="72"/>
      <c r="CD3352" s="72"/>
      <c r="CE3352" s="72"/>
      <c r="CF3352" s="72"/>
      <c r="CG3352" s="72"/>
      <c r="CH3352" s="72"/>
      <c r="CI3352" s="72"/>
      <c r="CJ3352" s="72"/>
      <c r="XEX3352" s="56" t="str">
        <f>IF(ISERROR(VLOOKUP('Testing Report'!$G$8,$AG3352:$BD3352,13,FALSE)),"",VLOOKUP('Testing Report'!$G$8,$AG3352:$BD3352,13,FALSE))</f>
        <v/>
      </c>
      <c r="XEY3352" s="56" t="str">
        <f>IF(ISERROR(VLOOKUP('Testing Report'!$G$8,$AG3352:$BD3352,15,FALSE)),"",VLOOKUP('Testing Report'!$G$8,$AG3352:$BD3352,15,FALSE))</f>
        <v/>
      </c>
      <c r="XEZ3352" s="56" t="str">
        <f>IF(COUNTIF($X3352:$X$5000,'Testing Report'!$G$8)=0,"",COUNTIF($X3352:$X$5000,'Testing Report'!$G$8))</f>
        <v/>
      </c>
      <c r="XFA3352" s="56" t="str">
        <f>IF(ISERROR(VLOOKUP('Testing Report'!$G$8,$AG3352:$BD3352,19,FALSE)),"",VLOOKUP('Testing Report'!$G$8,$AG3352:$BD3352,19,FALSE))</f>
        <v/>
      </c>
      <c r="XFB3352" s="56" t="str">
        <f>IF(ISERROR(VLOOKUP('Testing Report'!$G$8,$X3352:$BD3352,32,FALSE)),"",VLOOKUP('Testing Report'!$G$8,$X3352:$BD3352,32,FALSE))</f>
        <v/>
      </c>
      <c r="XFC3352" s="26"/>
      <c r="XFD3352" s="7" t="str">
        <f t="shared" si="162"/>
        <v/>
      </c>
    </row>
    <row r="3353" spans="1:88 16378:16384" ht="15" customHeight="1">
      <c r="A3353" s="65" t="str">
        <f t="shared" si="160"/>
        <v/>
      </c>
      <c r="B3353" s="65"/>
      <c r="C3353" s="66"/>
      <c r="D3353" s="66"/>
      <c r="E3353" s="66"/>
      <c r="F3353" s="66"/>
      <c r="G3353" s="66"/>
      <c r="H3353" s="66"/>
      <c r="I3353" s="66"/>
      <c r="J3353" s="66"/>
      <c r="K3353" s="66"/>
      <c r="L3353" s="66"/>
      <c r="M3353" s="66"/>
      <c r="N3353" s="66"/>
      <c r="O3353" s="66"/>
      <c r="P3353" s="66"/>
      <c r="Q3353" s="66"/>
      <c r="R3353" s="66"/>
      <c r="S3353" s="72"/>
      <c r="T3353" s="72"/>
      <c r="U3353" s="72"/>
      <c r="V3353" s="72"/>
      <c r="W3353" s="72"/>
      <c r="X3353" s="64"/>
      <c r="Y3353" s="64"/>
      <c r="Z3353" s="64"/>
      <c r="AA3353" s="64"/>
      <c r="AB3353" s="64"/>
      <c r="AC3353" s="64"/>
      <c r="AD3353" s="64"/>
      <c r="AE3353" s="64"/>
      <c r="AF3353" s="64"/>
      <c r="AG3353" s="64"/>
      <c r="AH3353" s="64"/>
      <c r="AI3353" s="64"/>
      <c r="AJ3353" s="64"/>
      <c r="AK3353" s="64"/>
      <c r="AL3353" s="64"/>
      <c r="AM3353" s="64"/>
      <c r="AN3353" s="64"/>
      <c r="AO3353" s="64"/>
      <c r="AP3353" s="67" t="str">
        <f>IF($AG3353="","",VLOOKUP($AG3353,Test_Procedure!$A:$F,2,FALSE))</f>
        <v/>
      </c>
      <c r="AQ3353" s="67"/>
      <c r="AR3353" s="67"/>
      <c r="AS3353" s="68"/>
      <c r="AT3353" s="68"/>
      <c r="AU3353" s="68"/>
      <c r="AV3353" s="68"/>
      <c r="AW3353" s="68"/>
      <c r="AX3353" s="68"/>
      <c r="AY3353" s="68"/>
      <c r="AZ3353" s="68"/>
      <c r="BA3353" s="68"/>
      <c r="BB3353" s="68"/>
      <c r="BC3353" s="69" t="str">
        <f t="shared" si="161"/>
        <v/>
      </c>
      <c r="BD3353" s="69"/>
      <c r="BE3353" s="70">
        <f>IF($AG3353="",0,VLOOKUP($AG3353,Test_Procedure!$A:$F,3,FALSE))</f>
        <v>0</v>
      </c>
      <c r="BF3353" s="70"/>
      <c r="BG3353" s="70">
        <f>IF($AG3353="",0,VLOOKUP($AG3353,Test_Procedure!$A:$F,4,FALSE))</f>
        <v>0</v>
      </c>
      <c r="BH3353" s="70"/>
      <c r="BI3353" s="70">
        <f>IF($AG3353="",0,VLOOKUP($AG3353,Test_Procedure!$A:$F,5,FALSE))</f>
        <v>0</v>
      </c>
      <c r="BJ3353" s="70"/>
      <c r="BK3353" s="70">
        <f>IF($AG3353="",0,VLOOKUP($AG3353,Test_Procedure!$A:$F,6,FALSE))</f>
        <v>0</v>
      </c>
      <c r="BL3353" s="70"/>
      <c r="BM3353" s="71"/>
      <c r="BN3353" s="71"/>
      <c r="BO3353" s="71"/>
      <c r="BP3353" s="72"/>
      <c r="BQ3353" s="72"/>
      <c r="BR3353" s="72"/>
      <c r="BS3353" s="72"/>
      <c r="BT3353" s="72"/>
      <c r="BU3353" s="72"/>
      <c r="BV3353" s="72"/>
      <c r="BW3353" s="72"/>
      <c r="BX3353" s="72"/>
      <c r="BY3353" s="72"/>
      <c r="BZ3353" s="72"/>
      <c r="CA3353" s="72"/>
      <c r="CB3353" s="72"/>
      <c r="CC3353" s="72"/>
      <c r="CD3353" s="72"/>
      <c r="CE3353" s="72"/>
      <c r="CF3353" s="72"/>
      <c r="CG3353" s="72"/>
      <c r="CH3353" s="72"/>
      <c r="CI3353" s="72"/>
      <c r="CJ3353" s="72"/>
      <c r="XEX3353" s="56" t="str">
        <f>IF(ISERROR(VLOOKUP('Testing Report'!$G$8,$AG3353:$BD3353,13,FALSE)),"",VLOOKUP('Testing Report'!$G$8,$AG3353:$BD3353,13,FALSE))</f>
        <v/>
      </c>
      <c r="XEY3353" s="56" t="str">
        <f>IF(ISERROR(VLOOKUP('Testing Report'!$G$8,$AG3353:$BD3353,15,FALSE)),"",VLOOKUP('Testing Report'!$G$8,$AG3353:$BD3353,15,FALSE))</f>
        <v/>
      </c>
      <c r="XEZ3353" s="56" t="str">
        <f>IF(COUNTIF($X3353:$X$5000,'Testing Report'!$G$8)=0,"",COUNTIF($X3353:$X$5000,'Testing Report'!$G$8))</f>
        <v/>
      </c>
      <c r="XFA3353" s="56" t="str">
        <f>IF(ISERROR(VLOOKUP('Testing Report'!$G$8,$AG3353:$BD3353,19,FALSE)),"",VLOOKUP('Testing Report'!$G$8,$AG3353:$BD3353,19,FALSE))</f>
        <v/>
      </c>
      <c r="XFB3353" s="56" t="str">
        <f>IF(ISERROR(VLOOKUP('Testing Report'!$G$8,$X3353:$BD3353,32,FALSE)),"",VLOOKUP('Testing Report'!$G$8,$X3353:$BD3353,32,FALSE))</f>
        <v/>
      </c>
      <c r="XFC3353" s="26"/>
      <c r="XFD3353" s="7" t="str">
        <f t="shared" si="162"/>
        <v/>
      </c>
    </row>
    <row r="3354" spans="1:88 16378:16384" ht="15" customHeight="1">
      <c r="A3354" s="65" t="str">
        <f t="shared" si="160"/>
        <v/>
      </c>
      <c r="B3354" s="65"/>
      <c r="C3354" s="66"/>
      <c r="D3354" s="66"/>
      <c r="E3354" s="66"/>
      <c r="F3354" s="66"/>
      <c r="G3354" s="66"/>
      <c r="H3354" s="66"/>
      <c r="I3354" s="66"/>
      <c r="J3354" s="66"/>
      <c r="K3354" s="66"/>
      <c r="L3354" s="66"/>
      <c r="M3354" s="66"/>
      <c r="N3354" s="66"/>
      <c r="O3354" s="66"/>
      <c r="P3354" s="66"/>
      <c r="Q3354" s="66"/>
      <c r="R3354" s="66"/>
      <c r="S3354" s="72"/>
      <c r="T3354" s="72"/>
      <c r="U3354" s="72"/>
      <c r="V3354" s="72"/>
      <c r="W3354" s="72"/>
      <c r="X3354" s="64"/>
      <c r="Y3354" s="64"/>
      <c r="Z3354" s="64"/>
      <c r="AA3354" s="64"/>
      <c r="AB3354" s="64"/>
      <c r="AC3354" s="64"/>
      <c r="AD3354" s="64"/>
      <c r="AE3354" s="64"/>
      <c r="AF3354" s="64"/>
      <c r="AG3354" s="64"/>
      <c r="AH3354" s="64"/>
      <c r="AI3354" s="64"/>
      <c r="AJ3354" s="64"/>
      <c r="AK3354" s="64"/>
      <c r="AL3354" s="64"/>
      <c r="AM3354" s="64"/>
      <c r="AN3354" s="64"/>
      <c r="AO3354" s="64"/>
      <c r="AP3354" s="67" t="str">
        <f>IF($AG3354="","",VLOOKUP($AG3354,Test_Procedure!$A:$F,2,FALSE))</f>
        <v/>
      </c>
      <c r="AQ3354" s="67"/>
      <c r="AR3354" s="67"/>
      <c r="AS3354" s="68"/>
      <c r="AT3354" s="68"/>
      <c r="AU3354" s="68"/>
      <c r="AV3354" s="68"/>
      <c r="AW3354" s="68"/>
      <c r="AX3354" s="68"/>
      <c r="AY3354" s="68"/>
      <c r="AZ3354" s="68"/>
      <c r="BA3354" s="68"/>
      <c r="BB3354" s="68"/>
      <c r="BC3354" s="69" t="str">
        <f t="shared" si="161"/>
        <v/>
      </c>
      <c r="BD3354" s="69"/>
      <c r="BE3354" s="70">
        <f>IF($AG3354="",0,VLOOKUP($AG3354,Test_Procedure!$A:$F,3,FALSE))</f>
        <v>0</v>
      </c>
      <c r="BF3354" s="70"/>
      <c r="BG3354" s="70">
        <f>IF($AG3354="",0,VLOOKUP($AG3354,Test_Procedure!$A:$F,4,FALSE))</f>
        <v>0</v>
      </c>
      <c r="BH3354" s="70"/>
      <c r="BI3354" s="70">
        <f>IF($AG3354="",0,VLOOKUP($AG3354,Test_Procedure!$A:$F,5,FALSE))</f>
        <v>0</v>
      </c>
      <c r="BJ3354" s="70"/>
      <c r="BK3354" s="70">
        <f>IF($AG3354="",0,VLOOKUP($AG3354,Test_Procedure!$A:$F,6,FALSE))</f>
        <v>0</v>
      </c>
      <c r="BL3354" s="70"/>
      <c r="BM3354" s="71"/>
      <c r="BN3354" s="71"/>
      <c r="BO3354" s="71"/>
      <c r="BP3354" s="72"/>
      <c r="BQ3354" s="72"/>
      <c r="BR3354" s="72"/>
      <c r="BS3354" s="72"/>
      <c r="BT3354" s="72"/>
      <c r="BU3354" s="72"/>
      <c r="BV3354" s="72"/>
      <c r="BW3354" s="72"/>
      <c r="BX3354" s="72"/>
      <c r="BY3354" s="72"/>
      <c r="BZ3354" s="72"/>
      <c r="CA3354" s="72"/>
      <c r="CB3354" s="72"/>
      <c r="CC3354" s="72"/>
      <c r="CD3354" s="72"/>
      <c r="CE3354" s="72"/>
      <c r="CF3354" s="72"/>
      <c r="CG3354" s="72"/>
      <c r="CH3354" s="72"/>
      <c r="CI3354" s="72"/>
      <c r="CJ3354" s="72"/>
      <c r="XEX3354" s="56" t="str">
        <f>IF(ISERROR(VLOOKUP('Testing Report'!$G$8,$AG3354:$BD3354,13,FALSE)),"",VLOOKUP('Testing Report'!$G$8,$AG3354:$BD3354,13,FALSE))</f>
        <v/>
      </c>
      <c r="XEY3354" s="56" t="str">
        <f>IF(ISERROR(VLOOKUP('Testing Report'!$G$8,$AG3354:$BD3354,15,FALSE)),"",VLOOKUP('Testing Report'!$G$8,$AG3354:$BD3354,15,FALSE))</f>
        <v/>
      </c>
      <c r="XEZ3354" s="56" t="str">
        <f>IF(COUNTIF($X3354:$X$5000,'Testing Report'!$G$8)=0,"",COUNTIF($X3354:$X$5000,'Testing Report'!$G$8))</f>
        <v/>
      </c>
      <c r="XFA3354" s="56" t="str">
        <f>IF(ISERROR(VLOOKUP('Testing Report'!$G$8,$AG3354:$BD3354,19,FALSE)),"",VLOOKUP('Testing Report'!$G$8,$AG3354:$BD3354,19,FALSE))</f>
        <v/>
      </c>
      <c r="XFB3354" s="56" t="str">
        <f>IF(ISERROR(VLOOKUP('Testing Report'!$G$8,$X3354:$BD3354,32,FALSE)),"",VLOOKUP('Testing Report'!$G$8,$X3354:$BD3354,32,FALSE))</f>
        <v/>
      </c>
      <c r="XFC3354" s="26"/>
      <c r="XFD3354" s="7" t="str">
        <f t="shared" si="162"/>
        <v/>
      </c>
    </row>
    <row r="3355" spans="1:88 16378:16384" ht="15" customHeight="1">
      <c r="A3355" s="65" t="str">
        <f t="shared" si="160"/>
        <v/>
      </c>
      <c r="B3355" s="65"/>
      <c r="C3355" s="66"/>
      <c r="D3355" s="66"/>
      <c r="E3355" s="66"/>
      <c r="F3355" s="66"/>
      <c r="G3355" s="66"/>
      <c r="H3355" s="66"/>
      <c r="I3355" s="66"/>
      <c r="J3355" s="66"/>
      <c r="K3355" s="66"/>
      <c r="L3355" s="66"/>
      <c r="M3355" s="66"/>
      <c r="N3355" s="66"/>
      <c r="O3355" s="66"/>
      <c r="P3355" s="66"/>
      <c r="Q3355" s="66"/>
      <c r="R3355" s="66"/>
      <c r="S3355" s="72"/>
      <c r="T3355" s="72"/>
      <c r="U3355" s="72"/>
      <c r="V3355" s="72"/>
      <c r="W3355" s="72"/>
      <c r="X3355" s="64"/>
      <c r="Y3355" s="64"/>
      <c r="Z3355" s="64"/>
      <c r="AA3355" s="64"/>
      <c r="AB3355" s="64"/>
      <c r="AC3355" s="64"/>
      <c r="AD3355" s="64"/>
      <c r="AE3355" s="64"/>
      <c r="AF3355" s="64"/>
      <c r="AG3355" s="64"/>
      <c r="AH3355" s="64"/>
      <c r="AI3355" s="64"/>
      <c r="AJ3355" s="64"/>
      <c r="AK3355" s="64"/>
      <c r="AL3355" s="64"/>
      <c r="AM3355" s="64"/>
      <c r="AN3355" s="64"/>
      <c r="AO3355" s="64"/>
      <c r="AP3355" s="67" t="str">
        <f>IF($AG3355="","",VLOOKUP($AG3355,Test_Procedure!$A:$F,2,FALSE))</f>
        <v/>
      </c>
      <c r="AQ3355" s="67"/>
      <c r="AR3355" s="67"/>
      <c r="AS3355" s="68"/>
      <c r="AT3355" s="68"/>
      <c r="AU3355" s="68"/>
      <c r="AV3355" s="68"/>
      <c r="AW3355" s="68"/>
      <c r="AX3355" s="68"/>
      <c r="AY3355" s="68"/>
      <c r="AZ3355" s="68"/>
      <c r="BA3355" s="68"/>
      <c r="BB3355" s="68"/>
      <c r="BC3355" s="69" t="str">
        <f t="shared" si="161"/>
        <v/>
      </c>
      <c r="BD3355" s="69"/>
      <c r="BE3355" s="70">
        <f>IF($AG3355="",0,VLOOKUP($AG3355,Test_Procedure!$A:$F,3,FALSE))</f>
        <v>0</v>
      </c>
      <c r="BF3355" s="70"/>
      <c r="BG3355" s="70">
        <f>IF($AG3355="",0,VLOOKUP($AG3355,Test_Procedure!$A:$F,4,FALSE))</f>
        <v>0</v>
      </c>
      <c r="BH3355" s="70"/>
      <c r="BI3355" s="70">
        <f>IF($AG3355="",0,VLOOKUP($AG3355,Test_Procedure!$A:$F,5,FALSE))</f>
        <v>0</v>
      </c>
      <c r="BJ3355" s="70"/>
      <c r="BK3355" s="70">
        <f>IF($AG3355="",0,VLOOKUP($AG3355,Test_Procedure!$A:$F,6,FALSE))</f>
        <v>0</v>
      </c>
      <c r="BL3355" s="70"/>
      <c r="BM3355" s="71"/>
      <c r="BN3355" s="71"/>
      <c r="BO3355" s="71"/>
      <c r="BP3355" s="72"/>
      <c r="BQ3355" s="72"/>
      <c r="BR3355" s="72"/>
      <c r="BS3355" s="72"/>
      <c r="BT3355" s="72"/>
      <c r="BU3355" s="72"/>
      <c r="BV3355" s="72"/>
      <c r="BW3355" s="72"/>
      <c r="BX3355" s="72"/>
      <c r="BY3355" s="72"/>
      <c r="BZ3355" s="72"/>
      <c r="CA3355" s="72"/>
      <c r="CB3355" s="72"/>
      <c r="CC3355" s="72"/>
      <c r="CD3355" s="72"/>
      <c r="CE3355" s="72"/>
      <c r="CF3355" s="72"/>
      <c r="CG3355" s="72"/>
      <c r="CH3355" s="72"/>
      <c r="CI3355" s="72"/>
      <c r="CJ3355" s="72"/>
      <c r="XEX3355" s="56" t="str">
        <f>IF(ISERROR(VLOOKUP('Testing Report'!$G$8,$AG3355:$BD3355,13,FALSE)),"",VLOOKUP('Testing Report'!$G$8,$AG3355:$BD3355,13,FALSE))</f>
        <v/>
      </c>
      <c r="XEY3355" s="56" t="str">
        <f>IF(ISERROR(VLOOKUP('Testing Report'!$G$8,$AG3355:$BD3355,15,FALSE)),"",VLOOKUP('Testing Report'!$G$8,$AG3355:$BD3355,15,FALSE))</f>
        <v/>
      </c>
      <c r="XEZ3355" s="56" t="str">
        <f>IF(COUNTIF($X3355:$X$5000,'Testing Report'!$G$8)=0,"",COUNTIF($X3355:$X$5000,'Testing Report'!$G$8))</f>
        <v/>
      </c>
      <c r="XFA3355" s="56" t="str">
        <f>IF(ISERROR(VLOOKUP('Testing Report'!$G$8,$AG3355:$BD3355,19,FALSE)),"",VLOOKUP('Testing Report'!$G$8,$AG3355:$BD3355,19,FALSE))</f>
        <v/>
      </c>
      <c r="XFB3355" s="56" t="str">
        <f>IF(ISERROR(VLOOKUP('Testing Report'!$G$8,$X3355:$BD3355,32,FALSE)),"",VLOOKUP('Testing Report'!$G$8,$X3355:$BD3355,32,FALSE))</f>
        <v/>
      </c>
      <c r="XFC3355" s="26"/>
      <c r="XFD3355" s="7" t="str">
        <f t="shared" si="162"/>
        <v/>
      </c>
    </row>
    <row r="3356" spans="1:88 16378:16384" ht="15" customHeight="1">
      <c r="A3356" s="65" t="str">
        <f t="shared" si="160"/>
        <v/>
      </c>
      <c r="B3356" s="65"/>
      <c r="C3356" s="66"/>
      <c r="D3356" s="66"/>
      <c r="E3356" s="66"/>
      <c r="F3356" s="66"/>
      <c r="G3356" s="66"/>
      <c r="H3356" s="66"/>
      <c r="I3356" s="66"/>
      <c r="J3356" s="66"/>
      <c r="K3356" s="66"/>
      <c r="L3356" s="66"/>
      <c r="M3356" s="66"/>
      <c r="N3356" s="66"/>
      <c r="O3356" s="66"/>
      <c r="P3356" s="66"/>
      <c r="Q3356" s="66"/>
      <c r="R3356" s="66"/>
      <c r="S3356" s="72"/>
      <c r="T3356" s="72"/>
      <c r="U3356" s="72"/>
      <c r="V3356" s="72"/>
      <c r="W3356" s="72"/>
      <c r="X3356" s="64"/>
      <c r="Y3356" s="64"/>
      <c r="Z3356" s="64"/>
      <c r="AA3356" s="64"/>
      <c r="AB3356" s="64"/>
      <c r="AC3356" s="64"/>
      <c r="AD3356" s="64"/>
      <c r="AE3356" s="64"/>
      <c r="AF3356" s="64"/>
      <c r="AG3356" s="64"/>
      <c r="AH3356" s="64"/>
      <c r="AI3356" s="64"/>
      <c r="AJ3356" s="64"/>
      <c r="AK3356" s="64"/>
      <c r="AL3356" s="64"/>
      <c r="AM3356" s="64"/>
      <c r="AN3356" s="64"/>
      <c r="AO3356" s="64"/>
      <c r="AP3356" s="67" t="str">
        <f>IF($AG3356="","",VLOOKUP($AG3356,Test_Procedure!$A:$F,2,FALSE))</f>
        <v/>
      </c>
      <c r="AQ3356" s="67"/>
      <c r="AR3356" s="67"/>
      <c r="AS3356" s="68"/>
      <c r="AT3356" s="68"/>
      <c r="AU3356" s="68"/>
      <c r="AV3356" s="68"/>
      <c r="AW3356" s="68"/>
      <c r="AX3356" s="68"/>
      <c r="AY3356" s="68"/>
      <c r="AZ3356" s="68"/>
      <c r="BA3356" s="68"/>
      <c r="BB3356" s="68"/>
      <c r="BC3356" s="69" t="str">
        <f t="shared" si="161"/>
        <v/>
      </c>
      <c r="BD3356" s="69"/>
      <c r="BE3356" s="70">
        <f>IF($AG3356="",0,VLOOKUP($AG3356,Test_Procedure!$A:$F,3,FALSE))</f>
        <v>0</v>
      </c>
      <c r="BF3356" s="70"/>
      <c r="BG3356" s="70">
        <f>IF($AG3356="",0,VLOOKUP($AG3356,Test_Procedure!$A:$F,4,FALSE))</f>
        <v>0</v>
      </c>
      <c r="BH3356" s="70"/>
      <c r="BI3356" s="70">
        <f>IF($AG3356="",0,VLOOKUP($AG3356,Test_Procedure!$A:$F,5,FALSE))</f>
        <v>0</v>
      </c>
      <c r="BJ3356" s="70"/>
      <c r="BK3356" s="70">
        <f>IF($AG3356="",0,VLOOKUP($AG3356,Test_Procedure!$A:$F,6,FALSE))</f>
        <v>0</v>
      </c>
      <c r="BL3356" s="70"/>
      <c r="BM3356" s="71"/>
      <c r="BN3356" s="71"/>
      <c r="BO3356" s="71"/>
      <c r="BP3356" s="72"/>
      <c r="BQ3356" s="72"/>
      <c r="BR3356" s="72"/>
      <c r="BS3356" s="72"/>
      <c r="BT3356" s="72"/>
      <c r="BU3356" s="72"/>
      <c r="BV3356" s="72"/>
      <c r="BW3356" s="72"/>
      <c r="BX3356" s="72"/>
      <c r="BY3356" s="72"/>
      <c r="BZ3356" s="72"/>
      <c r="CA3356" s="72"/>
      <c r="CB3356" s="72"/>
      <c r="CC3356" s="72"/>
      <c r="CD3356" s="72"/>
      <c r="CE3356" s="72"/>
      <c r="CF3356" s="72"/>
      <c r="CG3356" s="72"/>
      <c r="CH3356" s="72"/>
      <c r="CI3356" s="72"/>
      <c r="CJ3356" s="72"/>
      <c r="XEX3356" s="56" t="str">
        <f>IF(ISERROR(VLOOKUP('Testing Report'!$G$8,$AG3356:$BD3356,13,FALSE)),"",VLOOKUP('Testing Report'!$G$8,$AG3356:$BD3356,13,FALSE))</f>
        <v/>
      </c>
      <c r="XEY3356" s="56" t="str">
        <f>IF(ISERROR(VLOOKUP('Testing Report'!$G$8,$AG3356:$BD3356,15,FALSE)),"",VLOOKUP('Testing Report'!$G$8,$AG3356:$BD3356,15,FALSE))</f>
        <v/>
      </c>
      <c r="XEZ3356" s="56" t="str">
        <f>IF(COUNTIF($X3356:$X$5000,'Testing Report'!$G$8)=0,"",COUNTIF($X3356:$X$5000,'Testing Report'!$G$8))</f>
        <v/>
      </c>
      <c r="XFA3356" s="56" t="str">
        <f>IF(ISERROR(VLOOKUP('Testing Report'!$G$8,$AG3356:$BD3356,19,FALSE)),"",VLOOKUP('Testing Report'!$G$8,$AG3356:$BD3356,19,FALSE))</f>
        <v/>
      </c>
      <c r="XFB3356" s="56" t="str">
        <f>IF(ISERROR(VLOOKUP('Testing Report'!$G$8,$X3356:$BD3356,32,FALSE)),"",VLOOKUP('Testing Report'!$G$8,$X3356:$BD3356,32,FALSE))</f>
        <v/>
      </c>
      <c r="XFC3356" s="26"/>
      <c r="XFD3356" s="7" t="str">
        <f t="shared" si="162"/>
        <v/>
      </c>
    </row>
    <row r="3357" spans="1:88 16378:16384" ht="15" customHeight="1">
      <c r="A3357" s="65" t="str">
        <f t="shared" ref="A3357:A3420" si="163">IF(C3356="","",A3356+1)</f>
        <v/>
      </c>
      <c r="B3357" s="65"/>
      <c r="C3357" s="66"/>
      <c r="D3357" s="66"/>
      <c r="E3357" s="66"/>
      <c r="F3357" s="66"/>
      <c r="G3357" s="66"/>
      <c r="H3357" s="66"/>
      <c r="I3357" s="66"/>
      <c r="J3357" s="66"/>
      <c r="K3357" s="66"/>
      <c r="L3357" s="66"/>
      <c r="M3357" s="66"/>
      <c r="N3357" s="66"/>
      <c r="O3357" s="66"/>
      <c r="P3357" s="66"/>
      <c r="Q3357" s="66"/>
      <c r="R3357" s="66"/>
      <c r="S3357" s="72"/>
      <c r="T3357" s="72"/>
      <c r="U3357" s="72"/>
      <c r="V3357" s="72"/>
      <c r="W3357" s="72"/>
      <c r="X3357" s="64"/>
      <c r="Y3357" s="64"/>
      <c r="Z3357" s="64"/>
      <c r="AA3357" s="64"/>
      <c r="AB3357" s="64"/>
      <c r="AC3357" s="64"/>
      <c r="AD3357" s="64"/>
      <c r="AE3357" s="64"/>
      <c r="AF3357" s="64"/>
      <c r="AG3357" s="64"/>
      <c r="AH3357" s="64"/>
      <c r="AI3357" s="64"/>
      <c r="AJ3357" s="64"/>
      <c r="AK3357" s="64"/>
      <c r="AL3357" s="64"/>
      <c r="AM3357" s="64"/>
      <c r="AN3357" s="64"/>
      <c r="AO3357" s="64"/>
      <c r="AP3357" s="67" t="str">
        <f>IF($AG3357="","",VLOOKUP($AG3357,Test_Procedure!$A:$F,2,FALSE))</f>
        <v/>
      </c>
      <c r="AQ3357" s="67"/>
      <c r="AR3357" s="67"/>
      <c r="AS3357" s="68"/>
      <c r="AT3357" s="68"/>
      <c r="AU3357" s="68"/>
      <c r="AV3357" s="68"/>
      <c r="AW3357" s="68"/>
      <c r="AX3357" s="68"/>
      <c r="AY3357" s="68"/>
      <c r="AZ3357" s="68"/>
      <c r="BA3357" s="68"/>
      <c r="BB3357" s="68"/>
      <c r="BC3357" s="69" t="str">
        <f t="shared" ref="BC3357:BC3420" si="164">IF(AS3357="","",AVERAGE(AS3357:BB3357))</f>
        <v/>
      </c>
      <c r="BD3357" s="69"/>
      <c r="BE3357" s="70">
        <f>IF($AG3357="",0,VLOOKUP($AG3357,Test_Procedure!$A:$F,3,FALSE))</f>
        <v>0</v>
      </c>
      <c r="BF3357" s="70"/>
      <c r="BG3357" s="70">
        <f>IF($AG3357="",0,VLOOKUP($AG3357,Test_Procedure!$A:$F,4,FALSE))</f>
        <v>0</v>
      </c>
      <c r="BH3357" s="70"/>
      <c r="BI3357" s="70">
        <f>IF($AG3357="",0,VLOOKUP($AG3357,Test_Procedure!$A:$F,5,FALSE))</f>
        <v>0</v>
      </c>
      <c r="BJ3357" s="70"/>
      <c r="BK3357" s="70">
        <f>IF($AG3357="",0,VLOOKUP($AG3357,Test_Procedure!$A:$F,6,FALSE))</f>
        <v>0</v>
      </c>
      <c r="BL3357" s="70"/>
      <c r="BM3357" s="71"/>
      <c r="BN3357" s="71"/>
      <c r="BO3357" s="71"/>
      <c r="BP3357" s="72"/>
      <c r="BQ3357" s="72"/>
      <c r="BR3357" s="72"/>
      <c r="BS3357" s="72"/>
      <c r="BT3357" s="72"/>
      <c r="BU3357" s="72"/>
      <c r="BV3357" s="72"/>
      <c r="BW3357" s="72"/>
      <c r="BX3357" s="72"/>
      <c r="BY3357" s="72"/>
      <c r="BZ3357" s="72"/>
      <c r="CA3357" s="72"/>
      <c r="CB3357" s="72"/>
      <c r="CC3357" s="72"/>
      <c r="CD3357" s="72"/>
      <c r="CE3357" s="72"/>
      <c r="CF3357" s="72"/>
      <c r="CG3357" s="72"/>
      <c r="CH3357" s="72"/>
      <c r="CI3357" s="72"/>
      <c r="CJ3357" s="72"/>
      <c r="XEX3357" s="56" t="str">
        <f>IF(ISERROR(VLOOKUP('Testing Report'!$G$8,$AG3357:$BD3357,13,FALSE)),"",VLOOKUP('Testing Report'!$G$8,$AG3357:$BD3357,13,FALSE))</f>
        <v/>
      </c>
      <c r="XEY3357" s="56" t="str">
        <f>IF(ISERROR(VLOOKUP('Testing Report'!$G$8,$AG3357:$BD3357,15,FALSE)),"",VLOOKUP('Testing Report'!$G$8,$AG3357:$BD3357,15,FALSE))</f>
        <v/>
      </c>
      <c r="XEZ3357" s="56" t="str">
        <f>IF(COUNTIF($X3357:$X$5000,'Testing Report'!$G$8)=0,"",COUNTIF($X3357:$X$5000,'Testing Report'!$G$8))</f>
        <v/>
      </c>
      <c r="XFA3357" s="56" t="str">
        <f>IF(ISERROR(VLOOKUP('Testing Report'!$G$8,$AG3357:$BD3357,19,FALSE)),"",VLOOKUP('Testing Report'!$G$8,$AG3357:$BD3357,19,FALSE))</f>
        <v/>
      </c>
      <c r="XFB3357" s="56" t="str">
        <f>IF(ISERROR(VLOOKUP('Testing Report'!$G$8,$X3357:$BD3357,32,FALSE)),"",VLOOKUP('Testing Report'!$G$8,$X3357:$BD3357,32,FALSE))</f>
        <v/>
      </c>
      <c r="XFC3357" s="26"/>
      <c r="XFD3357" s="7" t="str">
        <f t="shared" si="162"/>
        <v/>
      </c>
    </row>
    <row r="3358" spans="1:88 16378:16384" ht="15" customHeight="1">
      <c r="A3358" s="65" t="str">
        <f t="shared" si="163"/>
        <v/>
      </c>
      <c r="B3358" s="65"/>
      <c r="C3358" s="66"/>
      <c r="D3358" s="66"/>
      <c r="E3358" s="66"/>
      <c r="F3358" s="66"/>
      <c r="G3358" s="66"/>
      <c r="H3358" s="66"/>
      <c r="I3358" s="66"/>
      <c r="J3358" s="66"/>
      <c r="K3358" s="66"/>
      <c r="L3358" s="66"/>
      <c r="M3358" s="66"/>
      <c r="N3358" s="66"/>
      <c r="O3358" s="66"/>
      <c r="P3358" s="66"/>
      <c r="Q3358" s="66"/>
      <c r="R3358" s="66"/>
      <c r="S3358" s="72"/>
      <c r="T3358" s="72"/>
      <c r="U3358" s="72"/>
      <c r="V3358" s="72"/>
      <c r="W3358" s="72"/>
      <c r="X3358" s="64"/>
      <c r="Y3358" s="64"/>
      <c r="Z3358" s="64"/>
      <c r="AA3358" s="64"/>
      <c r="AB3358" s="64"/>
      <c r="AC3358" s="64"/>
      <c r="AD3358" s="64"/>
      <c r="AE3358" s="64"/>
      <c r="AF3358" s="64"/>
      <c r="AG3358" s="64"/>
      <c r="AH3358" s="64"/>
      <c r="AI3358" s="64"/>
      <c r="AJ3358" s="64"/>
      <c r="AK3358" s="64"/>
      <c r="AL3358" s="64"/>
      <c r="AM3358" s="64"/>
      <c r="AN3358" s="64"/>
      <c r="AO3358" s="64"/>
      <c r="AP3358" s="67" t="str">
        <f>IF($AG3358="","",VLOOKUP($AG3358,Test_Procedure!$A:$F,2,FALSE))</f>
        <v/>
      </c>
      <c r="AQ3358" s="67"/>
      <c r="AR3358" s="67"/>
      <c r="AS3358" s="68"/>
      <c r="AT3358" s="68"/>
      <c r="AU3358" s="68"/>
      <c r="AV3358" s="68"/>
      <c r="AW3358" s="68"/>
      <c r="AX3358" s="68"/>
      <c r="AY3358" s="68"/>
      <c r="AZ3358" s="68"/>
      <c r="BA3358" s="68"/>
      <c r="BB3358" s="68"/>
      <c r="BC3358" s="69" t="str">
        <f t="shared" si="164"/>
        <v/>
      </c>
      <c r="BD3358" s="69"/>
      <c r="BE3358" s="70">
        <f>IF($AG3358="",0,VLOOKUP($AG3358,Test_Procedure!$A:$F,3,FALSE))</f>
        <v>0</v>
      </c>
      <c r="BF3358" s="70"/>
      <c r="BG3358" s="70">
        <f>IF($AG3358="",0,VLOOKUP($AG3358,Test_Procedure!$A:$F,4,FALSE))</f>
        <v>0</v>
      </c>
      <c r="BH3358" s="70"/>
      <c r="BI3358" s="70">
        <f>IF($AG3358="",0,VLOOKUP($AG3358,Test_Procedure!$A:$F,5,FALSE))</f>
        <v>0</v>
      </c>
      <c r="BJ3358" s="70"/>
      <c r="BK3358" s="70">
        <f>IF($AG3358="",0,VLOOKUP($AG3358,Test_Procedure!$A:$F,6,FALSE))</f>
        <v>0</v>
      </c>
      <c r="BL3358" s="70"/>
      <c r="BM3358" s="71"/>
      <c r="BN3358" s="71"/>
      <c r="BO3358" s="71"/>
      <c r="BP3358" s="72"/>
      <c r="BQ3358" s="72"/>
      <c r="BR3358" s="72"/>
      <c r="BS3358" s="72"/>
      <c r="BT3358" s="72"/>
      <c r="BU3358" s="72"/>
      <c r="BV3358" s="72"/>
      <c r="BW3358" s="72"/>
      <c r="BX3358" s="72"/>
      <c r="BY3358" s="72"/>
      <c r="BZ3358" s="72"/>
      <c r="CA3358" s="72"/>
      <c r="CB3358" s="72"/>
      <c r="CC3358" s="72"/>
      <c r="CD3358" s="72"/>
      <c r="CE3358" s="72"/>
      <c r="CF3358" s="72"/>
      <c r="CG3358" s="72"/>
      <c r="CH3358" s="72"/>
      <c r="CI3358" s="72"/>
      <c r="CJ3358" s="72"/>
      <c r="XEX3358" s="56" t="str">
        <f>IF(ISERROR(VLOOKUP('Testing Report'!$G$8,$AG3358:$BD3358,13,FALSE)),"",VLOOKUP('Testing Report'!$G$8,$AG3358:$BD3358,13,FALSE))</f>
        <v/>
      </c>
      <c r="XEY3358" s="56" t="str">
        <f>IF(ISERROR(VLOOKUP('Testing Report'!$G$8,$AG3358:$BD3358,15,FALSE)),"",VLOOKUP('Testing Report'!$G$8,$AG3358:$BD3358,15,FALSE))</f>
        <v/>
      </c>
      <c r="XEZ3358" s="56" t="str">
        <f>IF(COUNTIF($X3358:$X$5000,'Testing Report'!$G$8)=0,"",COUNTIF($X3358:$X$5000,'Testing Report'!$G$8))</f>
        <v/>
      </c>
      <c r="XFA3358" s="56" t="str">
        <f>IF(ISERROR(VLOOKUP('Testing Report'!$G$8,$AG3358:$BD3358,19,FALSE)),"",VLOOKUP('Testing Report'!$G$8,$AG3358:$BD3358,19,FALSE))</f>
        <v/>
      </c>
      <c r="XFB3358" s="56" t="str">
        <f>IF(ISERROR(VLOOKUP('Testing Report'!$G$8,$X3358:$BD3358,32,FALSE)),"",VLOOKUP('Testing Report'!$G$8,$X3358:$BD3358,32,FALSE))</f>
        <v/>
      </c>
      <c r="XFC3358" s="26"/>
      <c r="XFD3358" s="7" t="str">
        <f t="shared" si="162"/>
        <v/>
      </c>
    </row>
    <row r="3359" spans="1:88 16378:16384" ht="15" customHeight="1">
      <c r="A3359" s="65" t="str">
        <f t="shared" si="163"/>
        <v/>
      </c>
      <c r="B3359" s="65"/>
      <c r="C3359" s="66"/>
      <c r="D3359" s="66"/>
      <c r="E3359" s="66"/>
      <c r="F3359" s="66"/>
      <c r="G3359" s="66"/>
      <c r="H3359" s="66"/>
      <c r="I3359" s="66"/>
      <c r="J3359" s="66"/>
      <c r="K3359" s="66"/>
      <c r="L3359" s="66"/>
      <c r="M3359" s="66"/>
      <c r="N3359" s="66"/>
      <c r="O3359" s="66"/>
      <c r="P3359" s="66"/>
      <c r="Q3359" s="66"/>
      <c r="R3359" s="66"/>
      <c r="S3359" s="72"/>
      <c r="T3359" s="72"/>
      <c r="U3359" s="72"/>
      <c r="V3359" s="72"/>
      <c r="W3359" s="72"/>
      <c r="X3359" s="64"/>
      <c r="Y3359" s="64"/>
      <c r="Z3359" s="64"/>
      <c r="AA3359" s="64"/>
      <c r="AB3359" s="64"/>
      <c r="AC3359" s="64"/>
      <c r="AD3359" s="64"/>
      <c r="AE3359" s="64"/>
      <c r="AF3359" s="64"/>
      <c r="AG3359" s="64"/>
      <c r="AH3359" s="64"/>
      <c r="AI3359" s="64"/>
      <c r="AJ3359" s="64"/>
      <c r="AK3359" s="64"/>
      <c r="AL3359" s="64"/>
      <c r="AM3359" s="64"/>
      <c r="AN3359" s="64"/>
      <c r="AO3359" s="64"/>
      <c r="AP3359" s="67" t="str">
        <f>IF($AG3359="","",VLOOKUP($AG3359,Test_Procedure!$A:$F,2,FALSE))</f>
        <v/>
      </c>
      <c r="AQ3359" s="67"/>
      <c r="AR3359" s="67"/>
      <c r="AS3359" s="68"/>
      <c r="AT3359" s="68"/>
      <c r="AU3359" s="68"/>
      <c r="AV3359" s="68"/>
      <c r="AW3359" s="68"/>
      <c r="AX3359" s="68"/>
      <c r="AY3359" s="68"/>
      <c r="AZ3359" s="68"/>
      <c r="BA3359" s="68"/>
      <c r="BB3359" s="68"/>
      <c r="BC3359" s="69" t="str">
        <f t="shared" si="164"/>
        <v/>
      </c>
      <c r="BD3359" s="69"/>
      <c r="BE3359" s="70">
        <f>IF($AG3359="",0,VLOOKUP($AG3359,Test_Procedure!$A:$F,3,FALSE))</f>
        <v>0</v>
      </c>
      <c r="BF3359" s="70"/>
      <c r="BG3359" s="70">
        <f>IF($AG3359="",0,VLOOKUP($AG3359,Test_Procedure!$A:$F,4,FALSE))</f>
        <v>0</v>
      </c>
      <c r="BH3359" s="70"/>
      <c r="BI3359" s="70">
        <f>IF($AG3359="",0,VLOOKUP($AG3359,Test_Procedure!$A:$F,5,FALSE))</f>
        <v>0</v>
      </c>
      <c r="BJ3359" s="70"/>
      <c r="BK3359" s="70">
        <f>IF($AG3359="",0,VLOOKUP($AG3359,Test_Procedure!$A:$F,6,FALSE))</f>
        <v>0</v>
      </c>
      <c r="BL3359" s="70"/>
      <c r="BM3359" s="71"/>
      <c r="BN3359" s="71"/>
      <c r="BO3359" s="71"/>
      <c r="BP3359" s="72"/>
      <c r="BQ3359" s="72"/>
      <c r="BR3359" s="72"/>
      <c r="BS3359" s="72"/>
      <c r="BT3359" s="72"/>
      <c r="BU3359" s="72"/>
      <c r="BV3359" s="72"/>
      <c r="BW3359" s="72"/>
      <c r="BX3359" s="72"/>
      <c r="BY3359" s="72"/>
      <c r="BZ3359" s="72"/>
      <c r="CA3359" s="72"/>
      <c r="CB3359" s="72"/>
      <c r="CC3359" s="72"/>
      <c r="CD3359" s="72"/>
      <c r="CE3359" s="72"/>
      <c r="CF3359" s="72"/>
      <c r="CG3359" s="72"/>
      <c r="CH3359" s="72"/>
      <c r="CI3359" s="72"/>
      <c r="CJ3359" s="72"/>
      <c r="XEX3359" s="56" t="str">
        <f>IF(ISERROR(VLOOKUP('Testing Report'!$G$8,$AG3359:$BD3359,13,FALSE)),"",VLOOKUP('Testing Report'!$G$8,$AG3359:$BD3359,13,FALSE))</f>
        <v/>
      </c>
      <c r="XEY3359" s="56" t="str">
        <f>IF(ISERROR(VLOOKUP('Testing Report'!$G$8,$AG3359:$BD3359,15,FALSE)),"",VLOOKUP('Testing Report'!$G$8,$AG3359:$BD3359,15,FALSE))</f>
        <v/>
      </c>
      <c r="XEZ3359" s="56" t="str">
        <f>IF(COUNTIF($X3359:$X$5000,'Testing Report'!$G$8)=0,"",COUNTIF($X3359:$X$5000,'Testing Report'!$G$8))</f>
        <v/>
      </c>
      <c r="XFA3359" s="56" t="str">
        <f>IF(ISERROR(VLOOKUP('Testing Report'!$G$8,$AG3359:$BD3359,19,FALSE)),"",VLOOKUP('Testing Report'!$G$8,$AG3359:$BD3359,19,FALSE))</f>
        <v/>
      </c>
      <c r="XFB3359" s="56" t="str">
        <f>IF(ISERROR(VLOOKUP('Testing Report'!$G$8,$X3359:$BD3359,32,FALSE)),"",VLOOKUP('Testing Report'!$G$8,$X3359:$BD3359,32,FALSE))</f>
        <v/>
      </c>
      <c r="XFC3359" s="26"/>
      <c r="XFD3359" s="7" t="str">
        <f t="shared" si="162"/>
        <v/>
      </c>
    </row>
    <row r="3360" spans="1:88 16378:16384" ht="15" customHeight="1">
      <c r="A3360" s="65" t="str">
        <f t="shared" si="163"/>
        <v/>
      </c>
      <c r="B3360" s="65"/>
      <c r="C3360" s="66"/>
      <c r="D3360" s="66"/>
      <c r="E3360" s="66"/>
      <c r="F3360" s="66"/>
      <c r="G3360" s="66"/>
      <c r="H3360" s="66"/>
      <c r="I3360" s="66"/>
      <c r="J3360" s="66"/>
      <c r="K3360" s="66"/>
      <c r="L3360" s="66"/>
      <c r="M3360" s="66"/>
      <c r="N3360" s="66"/>
      <c r="O3360" s="66"/>
      <c r="P3360" s="66"/>
      <c r="Q3360" s="66"/>
      <c r="R3360" s="66"/>
      <c r="S3360" s="72"/>
      <c r="T3360" s="72"/>
      <c r="U3360" s="72"/>
      <c r="V3360" s="72"/>
      <c r="W3360" s="72"/>
      <c r="X3360" s="64"/>
      <c r="Y3360" s="64"/>
      <c r="Z3360" s="64"/>
      <c r="AA3360" s="64"/>
      <c r="AB3360" s="64"/>
      <c r="AC3360" s="64"/>
      <c r="AD3360" s="64"/>
      <c r="AE3360" s="64"/>
      <c r="AF3360" s="64"/>
      <c r="AG3360" s="64"/>
      <c r="AH3360" s="64"/>
      <c r="AI3360" s="64"/>
      <c r="AJ3360" s="64"/>
      <c r="AK3360" s="64"/>
      <c r="AL3360" s="64"/>
      <c r="AM3360" s="64"/>
      <c r="AN3360" s="64"/>
      <c r="AO3360" s="64"/>
      <c r="AP3360" s="67" t="str">
        <f>IF($AG3360="","",VLOOKUP($AG3360,Test_Procedure!$A:$F,2,FALSE))</f>
        <v/>
      </c>
      <c r="AQ3360" s="67"/>
      <c r="AR3360" s="67"/>
      <c r="AS3360" s="68"/>
      <c r="AT3360" s="68"/>
      <c r="AU3360" s="68"/>
      <c r="AV3360" s="68"/>
      <c r="AW3360" s="68"/>
      <c r="AX3360" s="68"/>
      <c r="AY3360" s="68"/>
      <c r="AZ3360" s="68"/>
      <c r="BA3360" s="68"/>
      <c r="BB3360" s="68"/>
      <c r="BC3360" s="69" t="str">
        <f t="shared" si="164"/>
        <v/>
      </c>
      <c r="BD3360" s="69"/>
      <c r="BE3360" s="70">
        <f>IF($AG3360="",0,VLOOKUP($AG3360,Test_Procedure!$A:$F,3,FALSE))</f>
        <v>0</v>
      </c>
      <c r="BF3360" s="70"/>
      <c r="BG3360" s="70">
        <f>IF($AG3360="",0,VLOOKUP($AG3360,Test_Procedure!$A:$F,4,FALSE))</f>
        <v>0</v>
      </c>
      <c r="BH3360" s="70"/>
      <c r="BI3360" s="70">
        <f>IF($AG3360="",0,VLOOKUP($AG3360,Test_Procedure!$A:$F,5,FALSE))</f>
        <v>0</v>
      </c>
      <c r="BJ3360" s="70"/>
      <c r="BK3360" s="70">
        <f>IF($AG3360="",0,VLOOKUP($AG3360,Test_Procedure!$A:$F,6,FALSE))</f>
        <v>0</v>
      </c>
      <c r="BL3360" s="70"/>
      <c r="BM3360" s="71"/>
      <c r="BN3360" s="71"/>
      <c r="BO3360" s="71"/>
      <c r="BP3360" s="72"/>
      <c r="BQ3360" s="72"/>
      <c r="BR3360" s="72"/>
      <c r="BS3360" s="72"/>
      <c r="BT3360" s="72"/>
      <c r="BU3360" s="72"/>
      <c r="BV3360" s="72"/>
      <c r="BW3360" s="72"/>
      <c r="BX3360" s="72"/>
      <c r="BY3360" s="72"/>
      <c r="BZ3360" s="72"/>
      <c r="CA3360" s="72"/>
      <c r="CB3360" s="72"/>
      <c r="CC3360" s="72"/>
      <c r="CD3360" s="72"/>
      <c r="CE3360" s="72"/>
      <c r="CF3360" s="72"/>
      <c r="CG3360" s="72"/>
      <c r="CH3360" s="72"/>
      <c r="CI3360" s="72"/>
      <c r="CJ3360" s="72"/>
      <c r="XEX3360" s="56" t="str">
        <f>IF(ISERROR(VLOOKUP('Testing Report'!$G$8,$AG3360:$BD3360,13,FALSE)),"",VLOOKUP('Testing Report'!$G$8,$AG3360:$BD3360,13,FALSE))</f>
        <v/>
      </c>
      <c r="XEY3360" s="56" t="str">
        <f>IF(ISERROR(VLOOKUP('Testing Report'!$G$8,$AG3360:$BD3360,15,FALSE)),"",VLOOKUP('Testing Report'!$G$8,$AG3360:$BD3360,15,FALSE))</f>
        <v/>
      </c>
      <c r="XEZ3360" s="56" t="str">
        <f>IF(COUNTIF($X3360:$X$5000,'Testing Report'!$G$8)=0,"",COUNTIF($X3360:$X$5000,'Testing Report'!$G$8))</f>
        <v/>
      </c>
      <c r="XFA3360" s="56" t="str">
        <f>IF(ISERROR(VLOOKUP('Testing Report'!$G$8,$AG3360:$BD3360,19,FALSE)),"",VLOOKUP('Testing Report'!$G$8,$AG3360:$BD3360,19,FALSE))</f>
        <v/>
      </c>
      <c r="XFB3360" s="56" t="str">
        <f>IF(ISERROR(VLOOKUP('Testing Report'!$G$8,$X3360:$BD3360,32,FALSE)),"",VLOOKUP('Testing Report'!$G$8,$X3360:$BD3360,32,FALSE))</f>
        <v/>
      </c>
      <c r="XFC3360" s="26"/>
      <c r="XFD3360" s="7" t="str">
        <f t="shared" si="162"/>
        <v/>
      </c>
    </row>
    <row r="3361" spans="1:88 16378:16384" ht="15" customHeight="1">
      <c r="A3361" s="65" t="str">
        <f t="shared" si="163"/>
        <v/>
      </c>
      <c r="B3361" s="65"/>
      <c r="C3361" s="66"/>
      <c r="D3361" s="66"/>
      <c r="E3361" s="66"/>
      <c r="F3361" s="66"/>
      <c r="G3361" s="66"/>
      <c r="H3361" s="66"/>
      <c r="I3361" s="66"/>
      <c r="J3361" s="66"/>
      <c r="K3361" s="66"/>
      <c r="L3361" s="66"/>
      <c r="M3361" s="66"/>
      <c r="N3361" s="66"/>
      <c r="O3361" s="66"/>
      <c r="P3361" s="66"/>
      <c r="Q3361" s="66"/>
      <c r="R3361" s="66"/>
      <c r="S3361" s="72"/>
      <c r="T3361" s="72"/>
      <c r="U3361" s="72"/>
      <c r="V3361" s="72"/>
      <c r="W3361" s="72"/>
      <c r="X3361" s="64"/>
      <c r="Y3361" s="64"/>
      <c r="Z3361" s="64"/>
      <c r="AA3361" s="64"/>
      <c r="AB3361" s="64"/>
      <c r="AC3361" s="64"/>
      <c r="AD3361" s="64"/>
      <c r="AE3361" s="64"/>
      <c r="AF3361" s="64"/>
      <c r="AG3361" s="64"/>
      <c r="AH3361" s="64"/>
      <c r="AI3361" s="64"/>
      <c r="AJ3361" s="64"/>
      <c r="AK3361" s="64"/>
      <c r="AL3361" s="64"/>
      <c r="AM3361" s="64"/>
      <c r="AN3361" s="64"/>
      <c r="AO3361" s="64"/>
      <c r="AP3361" s="67" t="str">
        <f>IF($AG3361="","",VLOOKUP($AG3361,Test_Procedure!$A:$F,2,FALSE))</f>
        <v/>
      </c>
      <c r="AQ3361" s="67"/>
      <c r="AR3361" s="67"/>
      <c r="AS3361" s="68"/>
      <c r="AT3361" s="68"/>
      <c r="AU3361" s="68"/>
      <c r="AV3361" s="68"/>
      <c r="AW3361" s="68"/>
      <c r="AX3361" s="68"/>
      <c r="AY3361" s="68"/>
      <c r="AZ3361" s="68"/>
      <c r="BA3361" s="68"/>
      <c r="BB3361" s="68"/>
      <c r="BC3361" s="69" t="str">
        <f t="shared" si="164"/>
        <v/>
      </c>
      <c r="BD3361" s="69"/>
      <c r="BE3361" s="70">
        <f>IF($AG3361="",0,VLOOKUP($AG3361,Test_Procedure!$A:$F,3,FALSE))</f>
        <v>0</v>
      </c>
      <c r="BF3361" s="70"/>
      <c r="BG3361" s="70">
        <f>IF($AG3361="",0,VLOOKUP($AG3361,Test_Procedure!$A:$F,4,FALSE))</f>
        <v>0</v>
      </c>
      <c r="BH3361" s="70"/>
      <c r="BI3361" s="70">
        <f>IF($AG3361="",0,VLOOKUP($AG3361,Test_Procedure!$A:$F,5,FALSE))</f>
        <v>0</v>
      </c>
      <c r="BJ3361" s="70"/>
      <c r="BK3361" s="70">
        <f>IF($AG3361="",0,VLOOKUP($AG3361,Test_Procedure!$A:$F,6,FALSE))</f>
        <v>0</v>
      </c>
      <c r="BL3361" s="70"/>
      <c r="BM3361" s="71"/>
      <c r="BN3361" s="71"/>
      <c r="BO3361" s="71"/>
      <c r="BP3361" s="72"/>
      <c r="BQ3361" s="72"/>
      <c r="BR3361" s="72"/>
      <c r="BS3361" s="72"/>
      <c r="BT3361" s="72"/>
      <c r="BU3361" s="72"/>
      <c r="BV3361" s="72"/>
      <c r="BW3361" s="72"/>
      <c r="BX3361" s="72"/>
      <c r="BY3361" s="72"/>
      <c r="BZ3361" s="72"/>
      <c r="CA3361" s="72"/>
      <c r="CB3361" s="72"/>
      <c r="CC3361" s="72"/>
      <c r="CD3361" s="72"/>
      <c r="CE3361" s="72"/>
      <c r="CF3361" s="72"/>
      <c r="CG3361" s="72"/>
      <c r="CH3361" s="72"/>
      <c r="CI3361" s="72"/>
      <c r="CJ3361" s="72"/>
      <c r="XEX3361" s="56" t="str">
        <f>IF(ISERROR(VLOOKUP('Testing Report'!$G$8,$AG3361:$BD3361,13,FALSE)),"",VLOOKUP('Testing Report'!$G$8,$AG3361:$BD3361,13,FALSE))</f>
        <v/>
      </c>
      <c r="XEY3361" s="56" t="str">
        <f>IF(ISERROR(VLOOKUP('Testing Report'!$G$8,$AG3361:$BD3361,15,FALSE)),"",VLOOKUP('Testing Report'!$G$8,$AG3361:$BD3361,15,FALSE))</f>
        <v/>
      </c>
      <c r="XEZ3361" s="56" t="str">
        <f>IF(COUNTIF($X3361:$X$5000,'Testing Report'!$G$8)=0,"",COUNTIF($X3361:$X$5000,'Testing Report'!$G$8))</f>
        <v/>
      </c>
      <c r="XFA3361" s="56" t="str">
        <f>IF(ISERROR(VLOOKUP('Testing Report'!$G$8,$AG3361:$BD3361,19,FALSE)),"",VLOOKUP('Testing Report'!$G$8,$AG3361:$BD3361,19,FALSE))</f>
        <v/>
      </c>
      <c r="XFB3361" s="56" t="str">
        <f>IF(ISERROR(VLOOKUP('Testing Report'!$G$8,$X3361:$BD3361,32,FALSE)),"",VLOOKUP('Testing Report'!$G$8,$X3361:$BD3361,32,FALSE))</f>
        <v/>
      </c>
      <c r="XFC3361" s="26"/>
      <c r="XFD3361" s="7" t="str">
        <f t="shared" si="162"/>
        <v/>
      </c>
    </row>
    <row r="3362" spans="1:88 16378:16384" ht="15" customHeight="1">
      <c r="A3362" s="65" t="str">
        <f t="shared" si="163"/>
        <v/>
      </c>
      <c r="B3362" s="65"/>
      <c r="C3362" s="66"/>
      <c r="D3362" s="66"/>
      <c r="E3362" s="66"/>
      <c r="F3362" s="66"/>
      <c r="G3362" s="66"/>
      <c r="H3362" s="66"/>
      <c r="I3362" s="66"/>
      <c r="J3362" s="66"/>
      <c r="K3362" s="66"/>
      <c r="L3362" s="66"/>
      <c r="M3362" s="66"/>
      <c r="N3362" s="66"/>
      <c r="O3362" s="66"/>
      <c r="P3362" s="66"/>
      <c r="Q3362" s="66"/>
      <c r="R3362" s="66"/>
      <c r="S3362" s="72"/>
      <c r="T3362" s="72"/>
      <c r="U3362" s="72"/>
      <c r="V3362" s="72"/>
      <c r="W3362" s="72"/>
      <c r="X3362" s="64"/>
      <c r="Y3362" s="64"/>
      <c r="Z3362" s="64"/>
      <c r="AA3362" s="64"/>
      <c r="AB3362" s="64"/>
      <c r="AC3362" s="64"/>
      <c r="AD3362" s="64"/>
      <c r="AE3362" s="64"/>
      <c r="AF3362" s="64"/>
      <c r="AG3362" s="64"/>
      <c r="AH3362" s="64"/>
      <c r="AI3362" s="64"/>
      <c r="AJ3362" s="64"/>
      <c r="AK3362" s="64"/>
      <c r="AL3362" s="64"/>
      <c r="AM3362" s="64"/>
      <c r="AN3362" s="64"/>
      <c r="AO3362" s="64"/>
      <c r="AP3362" s="67" t="str">
        <f>IF($AG3362="","",VLOOKUP($AG3362,Test_Procedure!$A:$F,2,FALSE))</f>
        <v/>
      </c>
      <c r="AQ3362" s="67"/>
      <c r="AR3362" s="67"/>
      <c r="AS3362" s="68"/>
      <c r="AT3362" s="68"/>
      <c r="AU3362" s="68"/>
      <c r="AV3362" s="68"/>
      <c r="AW3362" s="68"/>
      <c r="AX3362" s="68"/>
      <c r="AY3362" s="68"/>
      <c r="AZ3362" s="68"/>
      <c r="BA3362" s="68"/>
      <c r="BB3362" s="68"/>
      <c r="BC3362" s="69" t="str">
        <f t="shared" si="164"/>
        <v/>
      </c>
      <c r="BD3362" s="69"/>
      <c r="BE3362" s="70">
        <f>IF($AG3362="",0,VLOOKUP($AG3362,Test_Procedure!$A:$F,3,FALSE))</f>
        <v>0</v>
      </c>
      <c r="BF3362" s="70"/>
      <c r="BG3362" s="70">
        <f>IF($AG3362="",0,VLOOKUP($AG3362,Test_Procedure!$A:$F,4,FALSE))</f>
        <v>0</v>
      </c>
      <c r="BH3362" s="70"/>
      <c r="BI3362" s="70">
        <f>IF($AG3362="",0,VLOOKUP($AG3362,Test_Procedure!$A:$F,5,FALSE))</f>
        <v>0</v>
      </c>
      <c r="BJ3362" s="70"/>
      <c r="BK3362" s="70">
        <f>IF($AG3362="",0,VLOOKUP($AG3362,Test_Procedure!$A:$F,6,FALSE))</f>
        <v>0</v>
      </c>
      <c r="BL3362" s="70"/>
      <c r="BM3362" s="71"/>
      <c r="BN3362" s="71"/>
      <c r="BO3362" s="71"/>
      <c r="BP3362" s="72"/>
      <c r="BQ3362" s="72"/>
      <c r="BR3362" s="72"/>
      <c r="BS3362" s="72"/>
      <c r="BT3362" s="72"/>
      <c r="BU3362" s="72"/>
      <c r="BV3362" s="72"/>
      <c r="BW3362" s="72"/>
      <c r="BX3362" s="72"/>
      <c r="BY3362" s="72"/>
      <c r="BZ3362" s="72"/>
      <c r="CA3362" s="72"/>
      <c r="CB3362" s="72"/>
      <c r="CC3362" s="72"/>
      <c r="CD3362" s="72"/>
      <c r="CE3362" s="72"/>
      <c r="CF3362" s="72"/>
      <c r="CG3362" s="72"/>
      <c r="CH3362" s="72"/>
      <c r="CI3362" s="72"/>
      <c r="CJ3362" s="72"/>
      <c r="XEX3362" s="56" t="str">
        <f>IF(ISERROR(VLOOKUP('Testing Report'!$G$8,$AG3362:$BD3362,13,FALSE)),"",VLOOKUP('Testing Report'!$G$8,$AG3362:$BD3362,13,FALSE))</f>
        <v/>
      </c>
      <c r="XEY3362" s="56" t="str">
        <f>IF(ISERROR(VLOOKUP('Testing Report'!$G$8,$AG3362:$BD3362,15,FALSE)),"",VLOOKUP('Testing Report'!$G$8,$AG3362:$BD3362,15,FALSE))</f>
        <v/>
      </c>
      <c r="XEZ3362" s="56" t="str">
        <f>IF(COUNTIF($X3362:$X$5000,'Testing Report'!$G$8)=0,"",COUNTIF($X3362:$X$5000,'Testing Report'!$G$8))</f>
        <v/>
      </c>
      <c r="XFA3362" s="56" t="str">
        <f>IF(ISERROR(VLOOKUP('Testing Report'!$G$8,$AG3362:$BD3362,19,FALSE)),"",VLOOKUP('Testing Report'!$G$8,$AG3362:$BD3362,19,FALSE))</f>
        <v/>
      </c>
      <c r="XFB3362" s="56" t="str">
        <f>IF(ISERROR(VLOOKUP('Testing Report'!$G$8,$X3362:$BD3362,32,FALSE)),"",VLOOKUP('Testing Report'!$G$8,$X3362:$BD3362,32,FALSE))</f>
        <v/>
      </c>
      <c r="XFC3362" s="26"/>
      <c r="XFD3362" s="7" t="str">
        <f t="shared" si="162"/>
        <v/>
      </c>
    </row>
    <row r="3363" spans="1:88 16378:16384" ht="15" customHeight="1">
      <c r="A3363" s="65" t="str">
        <f t="shared" si="163"/>
        <v/>
      </c>
      <c r="B3363" s="65"/>
      <c r="C3363" s="66"/>
      <c r="D3363" s="66"/>
      <c r="E3363" s="66"/>
      <c r="F3363" s="66"/>
      <c r="G3363" s="66"/>
      <c r="H3363" s="66"/>
      <c r="I3363" s="66"/>
      <c r="J3363" s="66"/>
      <c r="K3363" s="66"/>
      <c r="L3363" s="66"/>
      <c r="M3363" s="66"/>
      <c r="N3363" s="66"/>
      <c r="O3363" s="66"/>
      <c r="P3363" s="66"/>
      <c r="Q3363" s="66"/>
      <c r="R3363" s="66"/>
      <c r="S3363" s="72"/>
      <c r="T3363" s="72"/>
      <c r="U3363" s="72"/>
      <c r="V3363" s="72"/>
      <c r="W3363" s="72"/>
      <c r="X3363" s="64"/>
      <c r="Y3363" s="64"/>
      <c r="Z3363" s="64"/>
      <c r="AA3363" s="64"/>
      <c r="AB3363" s="64"/>
      <c r="AC3363" s="64"/>
      <c r="AD3363" s="64"/>
      <c r="AE3363" s="64"/>
      <c r="AF3363" s="64"/>
      <c r="AG3363" s="64"/>
      <c r="AH3363" s="64"/>
      <c r="AI3363" s="64"/>
      <c r="AJ3363" s="64"/>
      <c r="AK3363" s="64"/>
      <c r="AL3363" s="64"/>
      <c r="AM3363" s="64"/>
      <c r="AN3363" s="64"/>
      <c r="AO3363" s="64"/>
      <c r="AP3363" s="67" t="str">
        <f>IF($AG3363="","",VLOOKUP($AG3363,Test_Procedure!$A:$F,2,FALSE))</f>
        <v/>
      </c>
      <c r="AQ3363" s="67"/>
      <c r="AR3363" s="67"/>
      <c r="AS3363" s="68"/>
      <c r="AT3363" s="68"/>
      <c r="AU3363" s="68"/>
      <c r="AV3363" s="68"/>
      <c r="AW3363" s="68"/>
      <c r="AX3363" s="68"/>
      <c r="AY3363" s="68"/>
      <c r="AZ3363" s="68"/>
      <c r="BA3363" s="68"/>
      <c r="BB3363" s="68"/>
      <c r="BC3363" s="69" t="str">
        <f t="shared" si="164"/>
        <v/>
      </c>
      <c r="BD3363" s="69"/>
      <c r="BE3363" s="70">
        <f>IF($AG3363="",0,VLOOKUP($AG3363,Test_Procedure!$A:$F,3,FALSE))</f>
        <v>0</v>
      </c>
      <c r="BF3363" s="70"/>
      <c r="BG3363" s="70">
        <f>IF($AG3363="",0,VLOOKUP($AG3363,Test_Procedure!$A:$F,4,FALSE))</f>
        <v>0</v>
      </c>
      <c r="BH3363" s="70"/>
      <c r="BI3363" s="70">
        <f>IF($AG3363="",0,VLOOKUP($AG3363,Test_Procedure!$A:$F,5,FALSE))</f>
        <v>0</v>
      </c>
      <c r="BJ3363" s="70"/>
      <c r="BK3363" s="70">
        <f>IF($AG3363="",0,VLOOKUP($AG3363,Test_Procedure!$A:$F,6,FALSE))</f>
        <v>0</v>
      </c>
      <c r="BL3363" s="70"/>
      <c r="BM3363" s="71"/>
      <c r="BN3363" s="71"/>
      <c r="BO3363" s="71"/>
      <c r="BP3363" s="72"/>
      <c r="BQ3363" s="72"/>
      <c r="BR3363" s="72"/>
      <c r="BS3363" s="72"/>
      <c r="BT3363" s="72"/>
      <c r="BU3363" s="72"/>
      <c r="BV3363" s="72"/>
      <c r="BW3363" s="72"/>
      <c r="BX3363" s="72"/>
      <c r="BY3363" s="72"/>
      <c r="BZ3363" s="72"/>
      <c r="CA3363" s="72"/>
      <c r="CB3363" s="72"/>
      <c r="CC3363" s="72"/>
      <c r="CD3363" s="72"/>
      <c r="CE3363" s="72"/>
      <c r="CF3363" s="72"/>
      <c r="CG3363" s="72"/>
      <c r="CH3363" s="72"/>
      <c r="CI3363" s="72"/>
      <c r="CJ3363" s="72"/>
      <c r="XEX3363" s="56" t="str">
        <f>IF(ISERROR(VLOOKUP('Testing Report'!$G$8,$AG3363:$BD3363,13,FALSE)),"",VLOOKUP('Testing Report'!$G$8,$AG3363:$BD3363,13,FALSE))</f>
        <v/>
      </c>
      <c r="XEY3363" s="56" t="str">
        <f>IF(ISERROR(VLOOKUP('Testing Report'!$G$8,$AG3363:$BD3363,15,FALSE)),"",VLOOKUP('Testing Report'!$G$8,$AG3363:$BD3363,15,FALSE))</f>
        <v/>
      </c>
      <c r="XEZ3363" s="56" t="str">
        <f>IF(COUNTIF($X3363:$X$5000,'Testing Report'!$G$8)=0,"",COUNTIF($X3363:$X$5000,'Testing Report'!$G$8))</f>
        <v/>
      </c>
      <c r="XFA3363" s="56" t="str">
        <f>IF(ISERROR(VLOOKUP('Testing Report'!$G$8,$AG3363:$BD3363,19,FALSE)),"",VLOOKUP('Testing Report'!$G$8,$AG3363:$BD3363,19,FALSE))</f>
        <v/>
      </c>
      <c r="XFB3363" s="56" t="str">
        <f>IF(ISERROR(VLOOKUP('Testing Report'!$G$8,$X3363:$BD3363,32,FALSE)),"",VLOOKUP('Testing Report'!$G$8,$X3363:$BD3363,32,FALSE))</f>
        <v/>
      </c>
      <c r="XFC3363" s="26"/>
      <c r="XFD3363" s="7" t="str">
        <f t="shared" si="162"/>
        <v/>
      </c>
    </row>
    <row r="3364" spans="1:88 16378:16384" ht="15" customHeight="1">
      <c r="A3364" s="65" t="str">
        <f t="shared" si="163"/>
        <v/>
      </c>
      <c r="B3364" s="65"/>
      <c r="C3364" s="66"/>
      <c r="D3364" s="66"/>
      <c r="E3364" s="66"/>
      <c r="F3364" s="66"/>
      <c r="G3364" s="66"/>
      <c r="H3364" s="66"/>
      <c r="I3364" s="66"/>
      <c r="J3364" s="66"/>
      <c r="K3364" s="66"/>
      <c r="L3364" s="66"/>
      <c r="M3364" s="66"/>
      <c r="N3364" s="66"/>
      <c r="O3364" s="66"/>
      <c r="P3364" s="66"/>
      <c r="Q3364" s="66"/>
      <c r="R3364" s="66"/>
      <c r="S3364" s="72"/>
      <c r="T3364" s="72"/>
      <c r="U3364" s="72"/>
      <c r="V3364" s="72"/>
      <c r="W3364" s="72"/>
      <c r="X3364" s="64"/>
      <c r="Y3364" s="64"/>
      <c r="Z3364" s="64"/>
      <c r="AA3364" s="64"/>
      <c r="AB3364" s="64"/>
      <c r="AC3364" s="64"/>
      <c r="AD3364" s="64"/>
      <c r="AE3364" s="64"/>
      <c r="AF3364" s="64"/>
      <c r="AG3364" s="64"/>
      <c r="AH3364" s="64"/>
      <c r="AI3364" s="64"/>
      <c r="AJ3364" s="64"/>
      <c r="AK3364" s="64"/>
      <c r="AL3364" s="64"/>
      <c r="AM3364" s="64"/>
      <c r="AN3364" s="64"/>
      <c r="AO3364" s="64"/>
      <c r="AP3364" s="67" t="str">
        <f>IF($AG3364="","",VLOOKUP($AG3364,Test_Procedure!$A:$F,2,FALSE))</f>
        <v/>
      </c>
      <c r="AQ3364" s="67"/>
      <c r="AR3364" s="67"/>
      <c r="AS3364" s="68"/>
      <c r="AT3364" s="68"/>
      <c r="AU3364" s="68"/>
      <c r="AV3364" s="68"/>
      <c r="AW3364" s="68"/>
      <c r="AX3364" s="68"/>
      <c r="AY3364" s="68"/>
      <c r="AZ3364" s="68"/>
      <c r="BA3364" s="68"/>
      <c r="BB3364" s="68"/>
      <c r="BC3364" s="69" t="str">
        <f t="shared" si="164"/>
        <v/>
      </c>
      <c r="BD3364" s="69"/>
      <c r="BE3364" s="70">
        <f>IF($AG3364="",0,VLOOKUP($AG3364,Test_Procedure!$A:$F,3,FALSE))</f>
        <v>0</v>
      </c>
      <c r="BF3364" s="70"/>
      <c r="BG3364" s="70">
        <f>IF($AG3364="",0,VLOOKUP($AG3364,Test_Procedure!$A:$F,4,FALSE))</f>
        <v>0</v>
      </c>
      <c r="BH3364" s="70"/>
      <c r="BI3364" s="70">
        <f>IF($AG3364="",0,VLOOKUP($AG3364,Test_Procedure!$A:$F,5,FALSE))</f>
        <v>0</v>
      </c>
      <c r="BJ3364" s="70"/>
      <c r="BK3364" s="70">
        <f>IF($AG3364="",0,VLOOKUP($AG3364,Test_Procedure!$A:$F,6,FALSE))</f>
        <v>0</v>
      </c>
      <c r="BL3364" s="70"/>
      <c r="BM3364" s="71"/>
      <c r="BN3364" s="71"/>
      <c r="BO3364" s="71"/>
      <c r="BP3364" s="72"/>
      <c r="BQ3364" s="72"/>
      <c r="BR3364" s="72"/>
      <c r="BS3364" s="72"/>
      <c r="BT3364" s="72"/>
      <c r="BU3364" s="72"/>
      <c r="BV3364" s="72"/>
      <c r="BW3364" s="72"/>
      <c r="BX3364" s="72"/>
      <c r="BY3364" s="72"/>
      <c r="BZ3364" s="72"/>
      <c r="CA3364" s="72"/>
      <c r="CB3364" s="72"/>
      <c r="CC3364" s="72"/>
      <c r="CD3364" s="72"/>
      <c r="CE3364" s="72"/>
      <c r="CF3364" s="72"/>
      <c r="CG3364" s="72"/>
      <c r="CH3364" s="72"/>
      <c r="CI3364" s="72"/>
      <c r="CJ3364" s="72"/>
      <c r="XEX3364" s="56" t="str">
        <f>IF(ISERROR(VLOOKUP('Testing Report'!$G$8,$AG3364:$BD3364,13,FALSE)),"",VLOOKUP('Testing Report'!$G$8,$AG3364:$BD3364,13,FALSE))</f>
        <v/>
      </c>
      <c r="XEY3364" s="56" t="str">
        <f>IF(ISERROR(VLOOKUP('Testing Report'!$G$8,$AG3364:$BD3364,15,FALSE)),"",VLOOKUP('Testing Report'!$G$8,$AG3364:$BD3364,15,FALSE))</f>
        <v/>
      </c>
      <c r="XEZ3364" s="56" t="str">
        <f>IF(COUNTIF($X3364:$X$5000,'Testing Report'!$G$8)=0,"",COUNTIF($X3364:$X$5000,'Testing Report'!$G$8))</f>
        <v/>
      </c>
      <c r="XFA3364" s="56" t="str">
        <f>IF(ISERROR(VLOOKUP('Testing Report'!$G$8,$AG3364:$BD3364,19,FALSE)),"",VLOOKUP('Testing Report'!$G$8,$AG3364:$BD3364,19,FALSE))</f>
        <v/>
      </c>
      <c r="XFB3364" s="56" t="str">
        <f>IF(ISERROR(VLOOKUP('Testing Report'!$G$8,$X3364:$BD3364,32,FALSE)),"",VLOOKUP('Testing Report'!$G$8,$X3364:$BD3364,32,FALSE))</f>
        <v/>
      </c>
      <c r="XFC3364" s="26"/>
      <c r="XFD3364" s="7" t="str">
        <f t="shared" si="162"/>
        <v/>
      </c>
    </row>
    <row r="3365" spans="1:88 16378:16384" ht="15" customHeight="1">
      <c r="A3365" s="65" t="str">
        <f t="shared" si="163"/>
        <v/>
      </c>
      <c r="B3365" s="65"/>
      <c r="C3365" s="66"/>
      <c r="D3365" s="66"/>
      <c r="E3365" s="66"/>
      <c r="F3365" s="66"/>
      <c r="G3365" s="66"/>
      <c r="H3365" s="66"/>
      <c r="I3365" s="66"/>
      <c r="J3365" s="66"/>
      <c r="K3365" s="66"/>
      <c r="L3365" s="66"/>
      <c r="M3365" s="66"/>
      <c r="N3365" s="66"/>
      <c r="O3365" s="66"/>
      <c r="P3365" s="66"/>
      <c r="Q3365" s="66"/>
      <c r="R3365" s="66"/>
      <c r="S3365" s="72"/>
      <c r="T3365" s="72"/>
      <c r="U3365" s="72"/>
      <c r="V3365" s="72"/>
      <c r="W3365" s="72"/>
      <c r="X3365" s="64"/>
      <c r="Y3365" s="64"/>
      <c r="Z3365" s="64"/>
      <c r="AA3365" s="64"/>
      <c r="AB3365" s="64"/>
      <c r="AC3365" s="64"/>
      <c r="AD3365" s="64"/>
      <c r="AE3365" s="64"/>
      <c r="AF3365" s="64"/>
      <c r="AG3365" s="64"/>
      <c r="AH3365" s="64"/>
      <c r="AI3365" s="64"/>
      <c r="AJ3365" s="64"/>
      <c r="AK3365" s="64"/>
      <c r="AL3365" s="64"/>
      <c r="AM3365" s="64"/>
      <c r="AN3365" s="64"/>
      <c r="AO3365" s="64"/>
      <c r="AP3365" s="67" t="str">
        <f>IF($AG3365="","",VLOOKUP($AG3365,Test_Procedure!$A:$F,2,FALSE))</f>
        <v/>
      </c>
      <c r="AQ3365" s="67"/>
      <c r="AR3365" s="67"/>
      <c r="AS3365" s="68"/>
      <c r="AT3365" s="68"/>
      <c r="AU3365" s="68"/>
      <c r="AV3365" s="68"/>
      <c r="AW3365" s="68"/>
      <c r="AX3365" s="68"/>
      <c r="AY3365" s="68"/>
      <c r="AZ3365" s="68"/>
      <c r="BA3365" s="68"/>
      <c r="BB3365" s="68"/>
      <c r="BC3365" s="69" t="str">
        <f t="shared" si="164"/>
        <v/>
      </c>
      <c r="BD3365" s="69"/>
      <c r="BE3365" s="70">
        <f>IF($AG3365="",0,VLOOKUP($AG3365,Test_Procedure!$A:$F,3,FALSE))</f>
        <v>0</v>
      </c>
      <c r="BF3365" s="70"/>
      <c r="BG3365" s="70">
        <f>IF($AG3365="",0,VLOOKUP($AG3365,Test_Procedure!$A:$F,4,FALSE))</f>
        <v>0</v>
      </c>
      <c r="BH3365" s="70"/>
      <c r="BI3365" s="70">
        <f>IF($AG3365="",0,VLOOKUP($AG3365,Test_Procedure!$A:$F,5,FALSE))</f>
        <v>0</v>
      </c>
      <c r="BJ3365" s="70"/>
      <c r="BK3365" s="70">
        <f>IF($AG3365="",0,VLOOKUP($AG3365,Test_Procedure!$A:$F,6,FALSE))</f>
        <v>0</v>
      </c>
      <c r="BL3365" s="70"/>
      <c r="BM3365" s="71"/>
      <c r="BN3365" s="71"/>
      <c r="BO3365" s="71"/>
      <c r="BP3365" s="72"/>
      <c r="BQ3365" s="72"/>
      <c r="BR3365" s="72"/>
      <c r="BS3365" s="72"/>
      <c r="BT3365" s="72"/>
      <c r="BU3365" s="72"/>
      <c r="BV3365" s="72"/>
      <c r="BW3365" s="72"/>
      <c r="BX3365" s="72"/>
      <c r="BY3365" s="72"/>
      <c r="BZ3365" s="72"/>
      <c r="CA3365" s="72"/>
      <c r="CB3365" s="72"/>
      <c r="CC3365" s="72"/>
      <c r="CD3365" s="72"/>
      <c r="CE3365" s="72"/>
      <c r="CF3365" s="72"/>
      <c r="CG3365" s="72"/>
      <c r="CH3365" s="72"/>
      <c r="CI3365" s="72"/>
      <c r="CJ3365" s="72"/>
      <c r="XEX3365" s="56" t="str">
        <f>IF(ISERROR(VLOOKUP('Testing Report'!$G$8,$AG3365:$BD3365,13,FALSE)),"",VLOOKUP('Testing Report'!$G$8,$AG3365:$BD3365,13,FALSE))</f>
        <v/>
      </c>
      <c r="XEY3365" s="56" t="str">
        <f>IF(ISERROR(VLOOKUP('Testing Report'!$G$8,$AG3365:$BD3365,15,FALSE)),"",VLOOKUP('Testing Report'!$G$8,$AG3365:$BD3365,15,FALSE))</f>
        <v/>
      </c>
      <c r="XEZ3365" s="56" t="str">
        <f>IF(COUNTIF($X3365:$X$5000,'Testing Report'!$G$8)=0,"",COUNTIF($X3365:$X$5000,'Testing Report'!$G$8))</f>
        <v/>
      </c>
      <c r="XFA3365" s="56" t="str">
        <f>IF(ISERROR(VLOOKUP('Testing Report'!$G$8,$AG3365:$BD3365,19,FALSE)),"",VLOOKUP('Testing Report'!$G$8,$AG3365:$BD3365,19,FALSE))</f>
        <v/>
      </c>
      <c r="XFB3365" s="56" t="str">
        <f>IF(ISERROR(VLOOKUP('Testing Report'!$G$8,$X3365:$BD3365,32,FALSE)),"",VLOOKUP('Testing Report'!$G$8,$X3365:$BD3365,32,FALSE))</f>
        <v/>
      </c>
      <c r="XFC3365" s="26"/>
      <c r="XFD3365" s="7" t="str">
        <f t="shared" si="162"/>
        <v/>
      </c>
    </row>
    <row r="3366" spans="1:88 16378:16384" ht="15" customHeight="1">
      <c r="A3366" s="65" t="str">
        <f t="shared" si="163"/>
        <v/>
      </c>
      <c r="B3366" s="65"/>
      <c r="C3366" s="66"/>
      <c r="D3366" s="66"/>
      <c r="E3366" s="66"/>
      <c r="F3366" s="66"/>
      <c r="G3366" s="66"/>
      <c r="H3366" s="66"/>
      <c r="I3366" s="66"/>
      <c r="J3366" s="66"/>
      <c r="K3366" s="66"/>
      <c r="L3366" s="66"/>
      <c r="M3366" s="66"/>
      <c r="N3366" s="66"/>
      <c r="O3366" s="66"/>
      <c r="P3366" s="66"/>
      <c r="Q3366" s="66"/>
      <c r="R3366" s="66"/>
      <c r="S3366" s="72"/>
      <c r="T3366" s="72"/>
      <c r="U3366" s="72"/>
      <c r="V3366" s="72"/>
      <c r="W3366" s="72"/>
      <c r="X3366" s="64"/>
      <c r="Y3366" s="64"/>
      <c r="Z3366" s="64"/>
      <c r="AA3366" s="64"/>
      <c r="AB3366" s="64"/>
      <c r="AC3366" s="64"/>
      <c r="AD3366" s="64"/>
      <c r="AE3366" s="64"/>
      <c r="AF3366" s="64"/>
      <c r="AG3366" s="64"/>
      <c r="AH3366" s="64"/>
      <c r="AI3366" s="64"/>
      <c r="AJ3366" s="64"/>
      <c r="AK3366" s="64"/>
      <c r="AL3366" s="64"/>
      <c r="AM3366" s="64"/>
      <c r="AN3366" s="64"/>
      <c r="AO3366" s="64"/>
      <c r="AP3366" s="67" t="str">
        <f>IF($AG3366="","",VLOOKUP($AG3366,Test_Procedure!$A:$F,2,FALSE))</f>
        <v/>
      </c>
      <c r="AQ3366" s="67"/>
      <c r="AR3366" s="67"/>
      <c r="AS3366" s="68"/>
      <c r="AT3366" s="68"/>
      <c r="AU3366" s="68"/>
      <c r="AV3366" s="68"/>
      <c r="AW3366" s="68"/>
      <c r="AX3366" s="68"/>
      <c r="AY3366" s="68"/>
      <c r="AZ3366" s="68"/>
      <c r="BA3366" s="68"/>
      <c r="BB3366" s="68"/>
      <c r="BC3366" s="69" t="str">
        <f t="shared" si="164"/>
        <v/>
      </c>
      <c r="BD3366" s="69"/>
      <c r="BE3366" s="70">
        <f>IF($AG3366="",0,VLOOKUP($AG3366,Test_Procedure!$A:$F,3,FALSE))</f>
        <v>0</v>
      </c>
      <c r="BF3366" s="70"/>
      <c r="BG3366" s="70">
        <f>IF($AG3366="",0,VLOOKUP($AG3366,Test_Procedure!$A:$F,4,FALSE))</f>
        <v>0</v>
      </c>
      <c r="BH3366" s="70"/>
      <c r="BI3366" s="70">
        <f>IF($AG3366="",0,VLOOKUP($AG3366,Test_Procedure!$A:$F,5,FALSE))</f>
        <v>0</v>
      </c>
      <c r="BJ3366" s="70"/>
      <c r="BK3366" s="70">
        <f>IF($AG3366="",0,VLOOKUP($AG3366,Test_Procedure!$A:$F,6,FALSE))</f>
        <v>0</v>
      </c>
      <c r="BL3366" s="70"/>
      <c r="BM3366" s="71"/>
      <c r="BN3366" s="71"/>
      <c r="BO3366" s="71"/>
      <c r="BP3366" s="72"/>
      <c r="BQ3366" s="72"/>
      <c r="BR3366" s="72"/>
      <c r="BS3366" s="72"/>
      <c r="BT3366" s="72"/>
      <c r="BU3366" s="72"/>
      <c r="BV3366" s="72"/>
      <c r="BW3366" s="72"/>
      <c r="BX3366" s="72"/>
      <c r="BY3366" s="72"/>
      <c r="BZ3366" s="72"/>
      <c r="CA3366" s="72"/>
      <c r="CB3366" s="72"/>
      <c r="CC3366" s="72"/>
      <c r="CD3366" s="72"/>
      <c r="CE3366" s="72"/>
      <c r="CF3366" s="72"/>
      <c r="CG3366" s="72"/>
      <c r="CH3366" s="72"/>
      <c r="CI3366" s="72"/>
      <c r="CJ3366" s="72"/>
      <c r="XEX3366" s="56" t="str">
        <f>IF(ISERROR(VLOOKUP('Testing Report'!$G$8,$AG3366:$BD3366,13,FALSE)),"",VLOOKUP('Testing Report'!$G$8,$AG3366:$BD3366,13,FALSE))</f>
        <v/>
      </c>
      <c r="XEY3366" s="56" t="str">
        <f>IF(ISERROR(VLOOKUP('Testing Report'!$G$8,$AG3366:$BD3366,15,FALSE)),"",VLOOKUP('Testing Report'!$G$8,$AG3366:$BD3366,15,FALSE))</f>
        <v/>
      </c>
      <c r="XEZ3366" s="56" t="str">
        <f>IF(COUNTIF($X3366:$X$5000,'Testing Report'!$G$8)=0,"",COUNTIF($X3366:$X$5000,'Testing Report'!$G$8))</f>
        <v/>
      </c>
      <c r="XFA3366" s="56" t="str">
        <f>IF(ISERROR(VLOOKUP('Testing Report'!$G$8,$AG3366:$BD3366,19,FALSE)),"",VLOOKUP('Testing Report'!$G$8,$AG3366:$BD3366,19,FALSE))</f>
        <v/>
      </c>
      <c r="XFB3366" s="56" t="str">
        <f>IF(ISERROR(VLOOKUP('Testing Report'!$G$8,$X3366:$BD3366,32,FALSE)),"",VLOOKUP('Testing Report'!$G$8,$X3366:$BD3366,32,FALSE))</f>
        <v/>
      </c>
      <c r="XFC3366" s="26"/>
      <c r="XFD3366" s="7" t="str">
        <f t="shared" si="162"/>
        <v/>
      </c>
    </row>
    <row r="3367" spans="1:88 16378:16384" ht="15" customHeight="1">
      <c r="A3367" s="65" t="str">
        <f t="shared" si="163"/>
        <v/>
      </c>
      <c r="B3367" s="65"/>
      <c r="C3367" s="66"/>
      <c r="D3367" s="66"/>
      <c r="E3367" s="66"/>
      <c r="F3367" s="66"/>
      <c r="G3367" s="66"/>
      <c r="H3367" s="66"/>
      <c r="I3367" s="66"/>
      <c r="J3367" s="66"/>
      <c r="K3367" s="66"/>
      <c r="L3367" s="66"/>
      <c r="M3367" s="66"/>
      <c r="N3367" s="66"/>
      <c r="O3367" s="66"/>
      <c r="P3367" s="66"/>
      <c r="Q3367" s="66"/>
      <c r="R3367" s="66"/>
      <c r="S3367" s="72"/>
      <c r="T3367" s="72"/>
      <c r="U3367" s="72"/>
      <c r="V3367" s="72"/>
      <c r="W3367" s="72"/>
      <c r="X3367" s="64"/>
      <c r="Y3367" s="64"/>
      <c r="Z3367" s="64"/>
      <c r="AA3367" s="64"/>
      <c r="AB3367" s="64"/>
      <c r="AC3367" s="64"/>
      <c r="AD3367" s="64"/>
      <c r="AE3367" s="64"/>
      <c r="AF3367" s="64"/>
      <c r="AG3367" s="64"/>
      <c r="AH3367" s="64"/>
      <c r="AI3367" s="64"/>
      <c r="AJ3367" s="64"/>
      <c r="AK3367" s="64"/>
      <c r="AL3367" s="64"/>
      <c r="AM3367" s="64"/>
      <c r="AN3367" s="64"/>
      <c r="AO3367" s="64"/>
      <c r="AP3367" s="67" t="str">
        <f>IF($AG3367="","",VLOOKUP($AG3367,Test_Procedure!$A:$F,2,FALSE))</f>
        <v/>
      </c>
      <c r="AQ3367" s="67"/>
      <c r="AR3367" s="67"/>
      <c r="AS3367" s="68"/>
      <c r="AT3367" s="68"/>
      <c r="AU3367" s="68"/>
      <c r="AV3367" s="68"/>
      <c r="AW3367" s="68"/>
      <c r="AX3367" s="68"/>
      <c r="AY3367" s="68"/>
      <c r="AZ3367" s="68"/>
      <c r="BA3367" s="68"/>
      <c r="BB3367" s="68"/>
      <c r="BC3367" s="69" t="str">
        <f t="shared" si="164"/>
        <v/>
      </c>
      <c r="BD3367" s="69"/>
      <c r="BE3367" s="70">
        <f>IF($AG3367="",0,VLOOKUP($AG3367,Test_Procedure!$A:$F,3,FALSE))</f>
        <v>0</v>
      </c>
      <c r="BF3367" s="70"/>
      <c r="BG3367" s="70">
        <f>IF($AG3367="",0,VLOOKUP($AG3367,Test_Procedure!$A:$F,4,FALSE))</f>
        <v>0</v>
      </c>
      <c r="BH3367" s="70"/>
      <c r="BI3367" s="70">
        <f>IF($AG3367="",0,VLOOKUP($AG3367,Test_Procedure!$A:$F,5,FALSE))</f>
        <v>0</v>
      </c>
      <c r="BJ3367" s="70"/>
      <c r="BK3367" s="70">
        <f>IF($AG3367="",0,VLOOKUP($AG3367,Test_Procedure!$A:$F,6,FALSE))</f>
        <v>0</v>
      </c>
      <c r="BL3367" s="70"/>
      <c r="BM3367" s="71"/>
      <c r="BN3367" s="71"/>
      <c r="BO3367" s="71"/>
      <c r="BP3367" s="72"/>
      <c r="BQ3367" s="72"/>
      <c r="BR3367" s="72"/>
      <c r="BS3367" s="72"/>
      <c r="BT3367" s="72"/>
      <c r="BU3367" s="72"/>
      <c r="BV3367" s="72"/>
      <c r="BW3367" s="72"/>
      <c r="BX3367" s="72"/>
      <c r="BY3367" s="72"/>
      <c r="BZ3367" s="72"/>
      <c r="CA3367" s="72"/>
      <c r="CB3367" s="72"/>
      <c r="CC3367" s="72"/>
      <c r="CD3367" s="72"/>
      <c r="CE3367" s="72"/>
      <c r="CF3367" s="72"/>
      <c r="CG3367" s="72"/>
      <c r="CH3367" s="72"/>
      <c r="CI3367" s="72"/>
      <c r="CJ3367" s="72"/>
      <c r="XEX3367" s="56" t="str">
        <f>IF(ISERROR(VLOOKUP('Testing Report'!$G$8,$AG3367:$BD3367,13,FALSE)),"",VLOOKUP('Testing Report'!$G$8,$AG3367:$BD3367,13,FALSE))</f>
        <v/>
      </c>
      <c r="XEY3367" s="56" t="str">
        <f>IF(ISERROR(VLOOKUP('Testing Report'!$G$8,$AG3367:$BD3367,15,FALSE)),"",VLOOKUP('Testing Report'!$G$8,$AG3367:$BD3367,15,FALSE))</f>
        <v/>
      </c>
      <c r="XEZ3367" s="56" t="str">
        <f>IF(COUNTIF($X3367:$X$5000,'Testing Report'!$G$8)=0,"",COUNTIF($X3367:$X$5000,'Testing Report'!$G$8))</f>
        <v/>
      </c>
      <c r="XFA3367" s="56" t="str">
        <f>IF(ISERROR(VLOOKUP('Testing Report'!$G$8,$AG3367:$BD3367,19,FALSE)),"",VLOOKUP('Testing Report'!$G$8,$AG3367:$BD3367,19,FALSE))</f>
        <v/>
      </c>
      <c r="XFB3367" s="56" t="str">
        <f>IF(ISERROR(VLOOKUP('Testing Report'!$G$8,$X3367:$BD3367,32,FALSE)),"",VLOOKUP('Testing Report'!$G$8,$X3367:$BD3367,32,FALSE))</f>
        <v/>
      </c>
      <c r="XFC3367" s="26"/>
      <c r="XFD3367" s="7" t="str">
        <f t="shared" si="162"/>
        <v/>
      </c>
    </row>
    <row r="3368" spans="1:88 16378:16384" ht="15" customHeight="1">
      <c r="A3368" s="65" t="str">
        <f t="shared" si="163"/>
        <v/>
      </c>
      <c r="B3368" s="65"/>
      <c r="C3368" s="66"/>
      <c r="D3368" s="66"/>
      <c r="E3368" s="66"/>
      <c r="F3368" s="66"/>
      <c r="G3368" s="66"/>
      <c r="H3368" s="66"/>
      <c r="I3368" s="66"/>
      <c r="J3368" s="66"/>
      <c r="K3368" s="66"/>
      <c r="L3368" s="66"/>
      <c r="M3368" s="66"/>
      <c r="N3368" s="66"/>
      <c r="O3368" s="66"/>
      <c r="P3368" s="66"/>
      <c r="Q3368" s="66"/>
      <c r="R3368" s="66"/>
      <c r="S3368" s="72"/>
      <c r="T3368" s="72"/>
      <c r="U3368" s="72"/>
      <c r="V3368" s="72"/>
      <c r="W3368" s="72"/>
      <c r="X3368" s="64"/>
      <c r="Y3368" s="64"/>
      <c r="Z3368" s="64"/>
      <c r="AA3368" s="64"/>
      <c r="AB3368" s="64"/>
      <c r="AC3368" s="64"/>
      <c r="AD3368" s="64"/>
      <c r="AE3368" s="64"/>
      <c r="AF3368" s="64"/>
      <c r="AG3368" s="64"/>
      <c r="AH3368" s="64"/>
      <c r="AI3368" s="64"/>
      <c r="AJ3368" s="64"/>
      <c r="AK3368" s="64"/>
      <c r="AL3368" s="64"/>
      <c r="AM3368" s="64"/>
      <c r="AN3368" s="64"/>
      <c r="AO3368" s="64"/>
      <c r="AP3368" s="67" t="str">
        <f>IF($AG3368="","",VLOOKUP($AG3368,Test_Procedure!$A:$F,2,FALSE))</f>
        <v/>
      </c>
      <c r="AQ3368" s="67"/>
      <c r="AR3368" s="67"/>
      <c r="AS3368" s="68"/>
      <c r="AT3368" s="68"/>
      <c r="AU3368" s="68"/>
      <c r="AV3368" s="68"/>
      <c r="AW3368" s="68"/>
      <c r="AX3368" s="68"/>
      <c r="AY3368" s="68"/>
      <c r="AZ3368" s="68"/>
      <c r="BA3368" s="68"/>
      <c r="BB3368" s="68"/>
      <c r="BC3368" s="69" t="str">
        <f t="shared" si="164"/>
        <v/>
      </c>
      <c r="BD3368" s="69"/>
      <c r="BE3368" s="70">
        <f>IF($AG3368="",0,VLOOKUP($AG3368,Test_Procedure!$A:$F,3,FALSE))</f>
        <v>0</v>
      </c>
      <c r="BF3368" s="70"/>
      <c r="BG3368" s="70">
        <f>IF($AG3368="",0,VLOOKUP($AG3368,Test_Procedure!$A:$F,4,FALSE))</f>
        <v>0</v>
      </c>
      <c r="BH3368" s="70"/>
      <c r="BI3368" s="70">
        <f>IF($AG3368="",0,VLOOKUP($AG3368,Test_Procedure!$A:$F,5,FALSE))</f>
        <v>0</v>
      </c>
      <c r="BJ3368" s="70"/>
      <c r="BK3368" s="70">
        <f>IF($AG3368="",0,VLOOKUP($AG3368,Test_Procedure!$A:$F,6,FALSE))</f>
        <v>0</v>
      </c>
      <c r="BL3368" s="70"/>
      <c r="BM3368" s="71"/>
      <c r="BN3368" s="71"/>
      <c r="BO3368" s="71"/>
      <c r="BP3368" s="72"/>
      <c r="BQ3368" s="72"/>
      <c r="BR3368" s="72"/>
      <c r="BS3368" s="72"/>
      <c r="BT3368" s="72"/>
      <c r="BU3368" s="72"/>
      <c r="BV3368" s="72"/>
      <c r="BW3368" s="72"/>
      <c r="BX3368" s="72"/>
      <c r="BY3368" s="72"/>
      <c r="BZ3368" s="72"/>
      <c r="CA3368" s="72"/>
      <c r="CB3368" s="72"/>
      <c r="CC3368" s="72"/>
      <c r="CD3368" s="72"/>
      <c r="CE3368" s="72"/>
      <c r="CF3368" s="72"/>
      <c r="CG3368" s="72"/>
      <c r="CH3368" s="72"/>
      <c r="CI3368" s="72"/>
      <c r="CJ3368" s="72"/>
      <c r="XEX3368" s="56" t="str">
        <f>IF(ISERROR(VLOOKUP('Testing Report'!$G$8,$AG3368:$BD3368,13,FALSE)),"",VLOOKUP('Testing Report'!$G$8,$AG3368:$BD3368,13,FALSE))</f>
        <v/>
      </c>
      <c r="XEY3368" s="56" t="str">
        <f>IF(ISERROR(VLOOKUP('Testing Report'!$G$8,$AG3368:$BD3368,15,FALSE)),"",VLOOKUP('Testing Report'!$G$8,$AG3368:$BD3368,15,FALSE))</f>
        <v/>
      </c>
      <c r="XEZ3368" s="56" t="str">
        <f>IF(COUNTIF($X3368:$X$5000,'Testing Report'!$G$8)=0,"",COUNTIF($X3368:$X$5000,'Testing Report'!$G$8))</f>
        <v/>
      </c>
      <c r="XFA3368" s="56" t="str">
        <f>IF(ISERROR(VLOOKUP('Testing Report'!$G$8,$AG3368:$BD3368,19,FALSE)),"",VLOOKUP('Testing Report'!$G$8,$AG3368:$BD3368,19,FALSE))</f>
        <v/>
      </c>
      <c r="XFB3368" s="56" t="str">
        <f>IF(ISERROR(VLOOKUP('Testing Report'!$G$8,$X3368:$BD3368,32,FALSE)),"",VLOOKUP('Testing Report'!$G$8,$X3368:$BD3368,32,FALSE))</f>
        <v/>
      </c>
      <c r="XFC3368" s="26"/>
      <c r="XFD3368" s="7" t="str">
        <f t="shared" si="162"/>
        <v/>
      </c>
    </row>
    <row r="3369" spans="1:88 16378:16384" ht="15" customHeight="1">
      <c r="A3369" s="65" t="str">
        <f t="shared" si="163"/>
        <v/>
      </c>
      <c r="B3369" s="65"/>
      <c r="C3369" s="66"/>
      <c r="D3369" s="66"/>
      <c r="E3369" s="66"/>
      <c r="F3369" s="66"/>
      <c r="G3369" s="66"/>
      <c r="H3369" s="66"/>
      <c r="I3369" s="66"/>
      <c r="J3369" s="66"/>
      <c r="K3369" s="66"/>
      <c r="L3369" s="66"/>
      <c r="M3369" s="66"/>
      <c r="N3369" s="66"/>
      <c r="O3369" s="66"/>
      <c r="P3369" s="66"/>
      <c r="Q3369" s="66"/>
      <c r="R3369" s="66"/>
      <c r="S3369" s="72"/>
      <c r="T3369" s="72"/>
      <c r="U3369" s="72"/>
      <c r="V3369" s="72"/>
      <c r="W3369" s="72"/>
      <c r="X3369" s="64"/>
      <c r="Y3369" s="64"/>
      <c r="Z3369" s="64"/>
      <c r="AA3369" s="64"/>
      <c r="AB3369" s="64"/>
      <c r="AC3369" s="64"/>
      <c r="AD3369" s="64"/>
      <c r="AE3369" s="64"/>
      <c r="AF3369" s="64"/>
      <c r="AG3369" s="64"/>
      <c r="AH3369" s="64"/>
      <c r="AI3369" s="64"/>
      <c r="AJ3369" s="64"/>
      <c r="AK3369" s="64"/>
      <c r="AL3369" s="64"/>
      <c r="AM3369" s="64"/>
      <c r="AN3369" s="64"/>
      <c r="AO3369" s="64"/>
      <c r="AP3369" s="67" t="str">
        <f>IF($AG3369="","",VLOOKUP($AG3369,Test_Procedure!$A:$F,2,FALSE))</f>
        <v/>
      </c>
      <c r="AQ3369" s="67"/>
      <c r="AR3369" s="67"/>
      <c r="AS3369" s="68"/>
      <c r="AT3369" s="68"/>
      <c r="AU3369" s="68"/>
      <c r="AV3369" s="68"/>
      <c r="AW3369" s="68"/>
      <c r="AX3369" s="68"/>
      <c r="AY3369" s="68"/>
      <c r="AZ3369" s="68"/>
      <c r="BA3369" s="68"/>
      <c r="BB3369" s="68"/>
      <c r="BC3369" s="69" t="str">
        <f t="shared" si="164"/>
        <v/>
      </c>
      <c r="BD3369" s="69"/>
      <c r="BE3369" s="70">
        <f>IF($AG3369="",0,VLOOKUP($AG3369,Test_Procedure!$A:$F,3,FALSE))</f>
        <v>0</v>
      </c>
      <c r="BF3369" s="70"/>
      <c r="BG3369" s="70">
        <f>IF($AG3369="",0,VLOOKUP($AG3369,Test_Procedure!$A:$F,4,FALSE))</f>
        <v>0</v>
      </c>
      <c r="BH3369" s="70"/>
      <c r="BI3369" s="70">
        <f>IF($AG3369="",0,VLOOKUP($AG3369,Test_Procedure!$A:$F,5,FALSE))</f>
        <v>0</v>
      </c>
      <c r="BJ3369" s="70"/>
      <c r="BK3369" s="70">
        <f>IF($AG3369="",0,VLOOKUP($AG3369,Test_Procedure!$A:$F,6,FALSE))</f>
        <v>0</v>
      </c>
      <c r="BL3369" s="70"/>
      <c r="BM3369" s="71"/>
      <c r="BN3369" s="71"/>
      <c r="BO3369" s="71"/>
      <c r="BP3369" s="72"/>
      <c r="BQ3369" s="72"/>
      <c r="BR3369" s="72"/>
      <c r="BS3369" s="72"/>
      <c r="BT3369" s="72"/>
      <c r="BU3369" s="72"/>
      <c r="BV3369" s="72"/>
      <c r="BW3369" s="72"/>
      <c r="BX3369" s="72"/>
      <c r="BY3369" s="72"/>
      <c r="BZ3369" s="72"/>
      <c r="CA3369" s="72"/>
      <c r="CB3369" s="72"/>
      <c r="CC3369" s="72"/>
      <c r="CD3369" s="72"/>
      <c r="CE3369" s="72"/>
      <c r="CF3369" s="72"/>
      <c r="CG3369" s="72"/>
      <c r="CH3369" s="72"/>
      <c r="CI3369" s="72"/>
      <c r="CJ3369" s="72"/>
      <c r="XEX3369" s="56" t="str">
        <f>IF(ISERROR(VLOOKUP('Testing Report'!$G$8,$AG3369:$BD3369,13,FALSE)),"",VLOOKUP('Testing Report'!$G$8,$AG3369:$BD3369,13,FALSE))</f>
        <v/>
      </c>
      <c r="XEY3369" s="56" t="str">
        <f>IF(ISERROR(VLOOKUP('Testing Report'!$G$8,$AG3369:$BD3369,15,FALSE)),"",VLOOKUP('Testing Report'!$G$8,$AG3369:$BD3369,15,FALSE))</f>
        <v/>
      </c>
      <c r="XEZ3369" s="56" t="str">
        <f>IF(COUNTIF($X3369:$X$5000,'Testing Report'!$G$8)=0,"",COUNTIF($X3369:$X$5000,'Testing Report'!$G$8))</f>
        <v/>
      </c>
      <c r="XFA3369" s="56" t="str">
        <f>IF(ISERROR(VLOOKUP('Testing Report'!$G$8,$AG3369:$BD3369,19,FALSE)),"",VLOOKUP('Testing Report'!$G$8,$AG3369:$BD3369,19,FALSE))</f>
        <v/>
      </c>
      <c r="XFB3369" s="56" t="str">
        <f>IF(ISERROR(VLOOKUP('Testing Report'!$G$8,$X3369:$BD3369,32,FALSE)),"",VLOOKUP('Testing Report'!$G$8,$X3369:$BD3369,32,FALSE))</f>
        <v/>
      </c>
      <c r="XFC3369" s="26"/>
      <c r="XFD3369" s="7" t="str">
        <f t="shared" ref="XFD3369:XFD3432" si="165">X3369&amp;BM3369</f>
        <v/>
      </c>
    </row>
    <row r="3370" spans="1:88 16378:16384" ht="15" customHeight="1">
      <c r="A3370" s="65" t="str">
        <f t="shared" si="163"/>
        <v/>
      </c>
      <c r="B3370" s="65"/>
      <c r="C3370" s="66"/>
      <c r="D3370" s="66"/>
      <c r="E3370" s="66"/>
      <c r="F3370" s="66"/>
      <c r="G3370" s="66"/>
      <c r="H3370" s="66"/>
      <c r="I3370" s="66"/>
      <c r="J3370" s="66"/>
      <c r="K3370" s="66"/>
      <c r="L3370" s="66"/>
      <c r="M3370" s="66"/>
      <c r="N3370" s="66"/>
      <c r="O3370" s="66"/>
      <c r="P3370" s="66"/>
      <c r="Q3370" s="66"/>
      <c r="R3370" s="66"/>
      <c r="S3370" s="72"/>
      <c r="T3370" s="72"/>
      <c r="U3370" s="72"/>
      <c r="V3370" s="72"/>
      <c r="W3370" s="72"/>
      <c r="X3370" s="64"/>
      <c r="Y3370" s="64"/>
      <c r="Z3370" s="64"/>
      <c r="AA3370" s="64"/>
      <c r="AB3370" s="64"/>
      <c r="AC3370" s="64"/>
      <c r="AD3370" s="64"/>
      <c r="AE3370" s="64"/>
      <c r="AF3370" s="64"/>
      <c r="AG3370" s="64"/>
      <c r="AH3370" s="64"/>
      <c r="AI3370" s="64"/>
      <c r="AJ3370" s="64"/>
      <c r="AK3370" s="64"/>
      <c r="AL3370" s="64"/>
      <c r="AM3370" s="64"/>
      <c r="AN3370" s="64"/>
      <c r="AO3370" s="64"/>
      <c r="AP3370" s="67" t="str">
        <f>IF($AG3370="","",VLOOKUP($AG3370,Test_Procedure!$A:$F,2,FALSE))</f>
        <v/>
      </c>
      <c r="AQ3370" s="67"/>
      <c r="AR3370" s="67"/>
      <c r="AS3370" s="68"/>
      <c r="AT3370" s="68"/>
      <c r="AU3370" s="68"/>
      <c r="AV3370" s="68"/>
      <c r="AW3370" s="68"/>
      <c r="AX3370" s="68"/>
      <c r="AY3370" s="68"/>
      <c r="AZ3370" s="68"/>
      <c r="BA3370" s="68"/>
      <c r="BB3370" s="68"/>
      <c r="BC3370" s="69" t="str">
        <f t="shared" si="164"/>
        <v/>
      </c>
      <c r="BD3370" s="69"/>
      <c r="BE3370" s="70">
        <f>IF($AG3370="",0,VLOOKUP($AG3370,Test_Procedure!$A:$F,3,FALSE))</f>
        <v>0</v>
      </c>
      <c r="BF3370" s="70"/>
      <c r="BG3370" s="70">
        <f>IF($AG3370="",0,VLOOKUP($AG3370,Test_Procedure!$A:$F,4,FALSE))</f>
        <v>0</v>
      </c>
      <c r="BH3370" s="70"/>
      <c r="BI3370" s="70">
        <f>IF($AG3370="",0,VLOOKUP($AG3370,Test_Procedure!$A:$F,5,FALSE))</f>
        <v>0</v>
      </c>
      <c r="BJ3370" s="70"/>
      <c r="BK3370" s="70">
        <f>IF($AG3370="",0,VLOOKUP($AG3370,Test_Procedure!$A:$F,6,FALSE))</f>
        <v>0</v>
      </c>
      <c r="BL3370" s="70"/>
      <c r="BM3370" s="71"/>
      <c r="BN3370" s="71"/>
      <c r="BO3370" s="71"/>
      <c r="BP3370" s="72"/>
      <c r="BQ3370" s="72"/>
      <c r="BR3370" s="72"/>
      <c r="BS3370" s="72"/>
      <c r="BT3370" s="72"/>
      <c r="BU3370" s="72"/>
      <c r="BV3370" s="72"/>
      <c r="BW3370" s="72"/>
      <c r="BX3370" s="72"/>
      <c r="BY3370" s="72"/>
      <c r="BZ3370" s="72"/>
      <c r="CA3370" s="72"/>
      <c r="CB3370" s="72"/>
      <c r="CC3370" s="72"/>
      <c r="CD3370" s="72"/>
      <c r="CE3370" s="72"/>
      <c r="CF3370" s="72"/>
      <c r="CG3370" s="72"/>
      <c r="CH3370" s="72"/>
      <c r="CI3370" s="72"/>
      <c r="CJ3370" s="72"/>
      <c r="XEX3370" s="56" t="str">
        <f>IF(ISERROR(VLOOKUP('Testing Report'!$G$8,$AG3370:$BD3370,13,FALSE)),"",VLOOKUP('Testing Report'!$G$8,$AG3370:$BD3370,13,FALSE))</f>
        <v/>
      </c>
      <c r="XEY3370" s="56" t="str">
        <f>IF(ISERROR(VLOOKUP('Testing Report'!$G$8,$AG3370:$BD3370,15,FALSE)),"",VLOOKUP('Testing Report'!$G$8,$AG3370:$BD3370,15,FALSE))</f>
        <v/>
      </c>
      <c r="XEZ3370" s="56" t="str">
        <f>IF(COUNTIF($X3370:$X$5000,'Testing Report'!$G$8)=0,"",COUNTIF($X3370:$X$5000,'Testing Report'!$G$8))</f>
        <v/>
      </c>
      <c r="XFA3370" s="56" t="str">
        <f>IF(ISERROR(VLOOKUP('Testing Report'!$G$8,$AG3370:$BD3370,19,FALSE)),"",VLOOKUP('Testing Report'!$G$8,$AG3370:$BD3370,19,FALSE))</f>
        <v/>
      </c>
      <c r="XFB3370" s="56" t="str">
        <f>IF(ISERROR(VLOOKUP('Testing Report'!$G$8,$X3370:$BD3370,32,FALSE)),"",VLOOKUP('Testing Report'!$G$8,$X3370:$BD3370,32,FALSE))</f>
        <v/>
      </c>
      <c r="XFC3370" s="26"/>
      <c r="XFD3370" s="7" t="str">
        <f t="shared" si="165"/>
        <v/>
      </c>
    </row>
    <row r="3371" spans="1:88 16378:16384" ht="15" customHeight="1">
      <c r="A3371" s="65" t="str">
        <f t="shared" si="163"/>
        <v/>
      </c>
      <c r="B3371" s="65"/>
      <c r="C3371" s="66"/>
      <c r="D3371" s="66"/>
      <c r="E3371" s="66"/>
      <c r="F3371" s="66"/>
      <c r="G3371" s="66"/>
      <c r="H3371" s="66"/>
      <c r="I3371" s="66"/>
      <c r="J3371" s="66"/>
      <c r="K3371" s="66"/>
      <c r="L3371" s="66"/>
      <c r="M3371" s="66"/>
      <c r="N3371" s="66"/>
      <c r="O3371" s="66"/>
      <c r="P3371" s="66"/>
      <c r="Q3371" s="66"/>
      <c r="R3371" s="66"/>
      <c r="S3371" s="72"/>
      <c r="T3371" s="72"/>
      <c r="U3371" s="72"/>
      <c r="V3371" s="72"/>
      <c r="W3371" s="72"/>
      <c r="X3371" s="64"/>
      <c r="Y3371" s="64"/>
      <c r="Z3371" s="64"/>
      <c r="AA3371" s="64"/>
      <c r="AB3371" s="64"/>
      <c r="AC3371" s="64"/>
      <c r="AD3371" s="64"/>
      <c r="AE3371" s="64"/>
      <c r="AF3371" s="64"/>
      <c r="AG3371" s="64"/>
      <c r="AH3371" s="64"/>
      <c r="AI3371" s="64"/>
      <c r="AJ3371" s="64"/>
      <c r="AK3371" s="64"/>
      <c r="AL3371" s="64"/>
      <c r="AM3371" s="64"/>
      <c r="AN3371" s="64"/>
      <c r="AO3371" s="64"/>
      <c r="AP3371" s="67" t="str">
        <f>IF($AG3371="","",VLOOKUP($AG3371,Test_Procedure!$A:$F,2,FALSE))</f>
        <v/>
      </c>
      <c r="AQ3371" s="67"/>
      <c r="AR3371" s="67"/>
      <c r="AS3371" s="68"/>
      <c r="AT3371" s="68"/>
      <c r="AU3371" s="68"/>
      <c r="AV3371" s="68"/>
      <c r="AW3371" s="68"/>
      <c r="AX3371" s="68"/>
      <c r="AY3371" s="68"/>
      <c r="AZ3371" s="68"/>
      <c r="BA3371" s="68"/>
      <c r="BB3371" s="68"/>
      <c r="BC3371" s="69" t="str">
        <f t="shared" si="164"/>
        <v/>
      </c>
      <c r="BD3371" s="69"/>
      <c r="BE3371" s="70">
        <f>IF($AG3371="",0,VLOOKUP($AG3371,Test_Procedure!$A:$F,3,FALSE))</f>
        <v>0</v>
      </c>
      <c r="BF3371" s="70"/>
      <c r="BG3371" s="70">
        <f>IF($AG3371="",0,VLOOKUP($AG3371,Test_Procedure!$A:$F,4,FALSE))</f>
        <v>0</v>
      </c>
      <c r="BH3371" s="70"/>
      <c r="BI3371" s="70">
        <f>IF($AG3371="",0,VLOOKUP($AG3371,Test_Procedure!$A:$F,5,FALSE))</f>
        <v>0</v>
      </c>
      <c r="BJ3371" s="70"/>
      <c r="BK3371" s="70">
        <f>IF($AG3371="",0,VLOOKUP($AG3371,Test_Procedure!$A:$F,6,FALSE))</f>
        <v>0</v>
      </c>
      <c r="BL3371" s="70"/>
      <c r="BM3371" s="71"/>
      <c r="BN3371" s="71"/>
      <c r="BO3371" s="71"/>
      <c r="BP3371" s="72"/>
      <c r="BQ3371" s="72"/>
      <c r="BR3371" s="72"/>
      <c r="BS3371" s="72"/>
      <c r="BT3371" s="72"/>
      <c r="BU3371" s="72"/>
      <c r="BV3371" s="72"/>
      <c r="BW3371" s="72"/>
      <c r="BX3371" s="72"/>
      <c r="BY3371" s="72"/>
      <c r="BZ3371" s="72"/>
      <c r="CA3371" s="72"/>
      <c r="CB3371" s="72"/>
      <c r="CC3371" s="72"/>
      <c r="CD3371" s="72"/>
      <c r="CE3371" s="72"/>
      <c r="CF3371" s="72"/>
      <c r="CG3371" s="72"/>
      <c r="CH3371" s="72"/>
      <c r="CI3371" s="72"/>
      <c r="CJ3371" s="72"/>
      <c r="XEX3371" s="56" t="str">
        <f>IF(ISERROR(VLOOKUP('Testing Report'!$G$8,$AG3371:$BD3371,13,FALSE)),"",VLOOKUP('Testing Report'!$G$8,$AG3371:$BD3371,13,FALSE))</f>
        <v/>
      </c>
      <c r="XEY3371" s="56" t="str">
        <f>IF(ISERROR(VLOOKUP('Testing Report'!$G$8,$AG3371:$BD3371,15,FALSE)),"",VLOOKUP('Testing Report'!$G$8,$AG3371:$BD3371,15,FALSE))</f>
        <v/>
      </c>
      <c r="XEZ3371" s="56" t="str">
        <f>IF(COUNTIF($X3371:$X$5000,'Testing Report'!$G$8)=0,"",COUNTIF($X3371:$X$5000,'Testing Report'!$G$8))</f>
        <v/>
      </c>
      <c r="XFA3371" s="56" t="str">
        <f>IF(ISERROR(VLOOKUP('Testing Report'!$G$8,$AG3371:$BD3371,19,FALSE)),"",VLOOKUP('Testing Report'!$G$8,$AG3371:$BD3371,19,FALSE))</f>
        <v/>
      </c>
      <c r="XFB3371" s="56" t="str">
        <f>IF(ISERROR(VLOOKUP('Testing Report'!$G$8,$X3371:$BD3371,32,FALSE)),"",VLOOKUP('Testing Report'!$G$8,$X3371:$BD3371,32,FALSE))</f>
        <v/>
      </c>
      <c r="XFC3371" s="26"/>
      <c r="XFD3371" s="7" t="str">
        <f t="shared" si="165"/>
        <v/>
      </c>
    </row>
    <row r="3372" spans="1:88 16378:16384" ht="15" customHeight="1">
      <c r="A3372" s="65" t="str">
        <f t="shared" si="163"/>
        <v/>
      </c>
      <c r="B3372" s="65"/>
      <c r="C3372" s="66"/>
      <c r="D3372" s="66"/>
      <c r="E3372" s="66"/>
      <c r="F3372" s="66"/>
      <c r="G3372" s="66"/>
      <c r="H3372" s="66"/>
      <c r="I3372" s="66"/>
      <c r="J3372" s="66"/>
      <c r="K3372" s="66"/>
      <c r="L3372" s="66"/>
      <c r="M3372" s="66"/>
      <c r="N3372" s="66"/>
      <c r="O3372" s="66"/>
      <c r="P3372" s="66"/>
      <c r="Q3372" s="66"/>
      <c r="R3372" s="66"/>
      <c r="S3372" s="72"/>
      <c r="T3372" s="72"/>
      <c r="U3372" s="72"/>
      <c r="V3372" s="72"/>
      <c r="W3372" s="72"/>
      <c r="X3372" s="64"/>
      <c r="Y3372" s="64"/>
      <c r="Z3372" s="64"/>
      <c r="AA3372" s="64"/>
      <c r="AB3372" s="64"/>
      <c r="AC3372" s="64"/>
      <c r="AD3372" s="64"/>
      <c r="AE3372" s="64"/>
      <c r="AF3372" s="64"/>
      <c r="AG3372" s="64"/>
      <c r="AH3372" s="64"/>
      <c r="AI3372" s="64"/>
      <c r="AJ3372" s="64"/>
      <c r="AK3372" s="64"/>
      <c r="AL3372" s="64"/>
      <c r="AM3372" s="64"/>
      <c r="AN3372" s="64"/>
      <c r="AO3372" s="64"/>
      <c r="AP3372" s="67" t="str">
        <f>IF($AG3372="","",VLOOKUP($AG3372,Test_Procedure!$A:$F,2,FALSE))</f>
        <v/>
      </c>
      <c r="AQ3372" s="67"/>
      <c r="AR3372" s="67"/>
      <c r="AS3372" s="68"/>
      <c r="AT3372" s="68"/>
      <c r="AU3372" s="68"/>
      <c r="AV3372" s="68"/>
      <c r="AW3372" s="68"/>
      <c r="AX3372" s="68"/>
      <c r="AY3372" s="68"/>
      <c r="AZ3372" s="68"/>
      <c r="BA3372" s="68"/>
      <c r="BB3372" s="68"/>
      <c r="BC3372" s="69" t="str">
        <f t="shared" si="164"/>
        <v/>
      </c>
      <c r="BD3372" s="69"/>
      <c r="BE3372" s="70">
        <f>IF($AG3372="",0,VLOOKUP($AG3372,Test_Procedure!$A:$F,3,FALSE))</f>
        <v>0</v>
      </c>
      <c r="BF3372" s="70"/>
      <c r="BG3372" s="70">
        <f>IF($AG3372="",0,VLOOKUP($AG3372,Test_Procedure!$A:$F,4,FALSE))</f>
        <v>0</v>
      </c>
      <c r="BH3372" s="70"/>
      <c r="BI3372" s="70">
        <f>IF($AG3372="",0,VLOOKUP($AG3372,Test_Procedure!$A:$F,5,FALSE))</f>
        <v>0</v>
      </c>
      <c r="BJ3372" s="70"/>
      <c r="BK3372" s="70">
        <f>IF($AG3372="",0,VLOOKUP($AG3372,Test_Procedure!$A:$F,6,FALSE))</f>
        <v>0</v>
      </c>
      <c r="BL3372" s="70"/>
      <c r="BM3372" s="71"/>
      <c r="BN3372" s="71"/>
      <c r="BO3372" s="71"/>
      <c r="BP3372" s="72"/>
      <c r="BQ3372" s="72"/>
      <c r="BR3372" s="72"/>
      <c r="BS3372" s="72"/>
      <c r="BT3372" s="72"/>
      <c r="BU3372" s="72"/>
      <c r="BV3372" s="72"/>
      <c r="BW3372" s="72"/>
      <c r="BX3372" s="72"/>
      <c r="BY3372" s="72"/>
      <c r="BZ3372" s="72"/>
      <c r="CA3372" s="72"/>
      <c r="CB3372" s="72"/>
      <c r="CC3372" s="72"/>
      <c r="CD3372" s="72"/>
      <c r="CE3372" s="72"/>
      <c r="CF3372" s="72"/>
      <c r="CG3372" s="72"/>
      <c r="CH3372" s="72"/>
      <c r="CI3372" s="72"/>
      <c r="CJ3372" s="72"/>
      <c r="XEX3372" s="56" t="str">
        <f>IF(ISERROR(VLOOKUP('Testing Report'!$G$8,$AG3372:$BD3372,13,FALSE)),"",VLOOKUP('Testing Report'!$G$8,$AG3372:$BD3372,13,FALSE))</f>
        <v/>
      </c>
      <c r="XEY3372" s="56" t="str">
        <f>IF(ISERROR(VLOOKUP('Testing Report'!$G$8,$AG3372:$BD3372,15,FALSE)),"",VLOOKUP('Testing Report'!$G$8,$AG3372:$BD3372,15,FALSE))</f>
        <v/>
      </c>
      <c r="XEZ3372" s="56" t="str">
        <f>IF(COUNTIF($X3372:$X$5000,'Testing Report'!$G$8)=0,"",COUNTIF($X3372:$X$5000,'Testing Report'!$G$8))</f>
        <v/>
      </c>
      <c r="XFA3372" s="56" t="str">
        <f>IF(ISERROR(VLOOKUP('Testing Report'!$G$8,$AG3372:$BD3372,19,FALSE)),"",VLOOKUP('Testing Report'!$G$8,$AG3372:$BD3372,19,FALSE))</f>
        <v/>
      </c>
      <c r="XFB3372" s="56" t="str">
        <f>IF(ISERROR(VLOOKUP('Testing Report'!$G$8,$X3372:$BD3372,32,FALSE)),"",VLOOKUP('Testing Report'!$G$8,$X3372:$BD3372,32,FALSE))</f>
        <v/>
      </c>
      <c r="XFC3372" s="26"/>
      <c r="XFD3372" s="7" t="str">
        <f t="shared" si="165"/>
        <v/>
      </c>
    </row>
    <row r="3373" spans="1:88 16378:16384" ht="15" customHeight="1">
      <c r="A3373" s="65" t="str">
        <f t="shared" si="163"/>
        <v/>
      </c>
      <c r="B3373" s="65"/>
      <c r="C3373" s="66"/>
      <c r="D3373" s="66"/>
      <c r="E3373" s="66"/>
      <c r="F3373" s="66"/>
      <c r="G3373" s="66"/>
      <c r="H3373" s="66"/>
      <c r="I3373" s="66"/>
      <c r="J3373" s="66"/>
      <c r="K3373" s="66"/>
      <c r="L3373" s="66"/>
      <c r="M3373" s="66"/>
      <c r="N3373" s="66"/>
      <c r="O3373" s="66"/>
      <c r="P3373" s="66"/>
      <c r="Q3373" s="66"/>
      <c r="R3373" s="66"/>
      <c r="S3373" s="72"/>
      <c r="T3373" s="72"/>
      <c r="U3373" s="72"/>
      <c r="V3373" s="72"/>
      <c r="W3373" s="72"/>
      <c r="X3373" s="64"/>
      <c r="Y3373" s="64"/>
      <c r="Z3373" s="64"/>
      <c r="AA3373" s="64"/>
      <c r="AB3373" s="64"/>
      <c r="AC3373" s="64"/>
      <c r="AD3373" s="64"/>
      <c r="AE3373" s="64"/>
      <c r="AF3373" s="64"/>
      <c r="AG3373" s="64"/>
      <c r="AH3373" s="64"/>
      <c r="AI3373" s="64"/>
      <c r="AJ3373" s="64"/>
      <c r="AK3373" s="64"/>
      <c r="AL3373" s="64"/>
      <c r="AM3373" s="64"/>
      <c r="AN3373" s="64"/>
      <c r="AO3373" s="64"/>
      <c r="AP3373" s="67" t="str">
        <f>IF($AG3373="","",VLOOKUP($AG3373,Test_Procedure!$A:$F,2,FALSE))</f>
        <v/>
      </c>
      <c r="AQ3373" s="67"/>
      <c r="AR3373" s="67"/>
      <c r="AS3373" s="68"/>
      <c r="AT3373" s="68"/>
      <c r="AU3373" s="68"/>
      <c r="AV3373" s="68"/>
      <c r="AW3373" s="68"/>
      <c r="AX3373" s="68"/>
      <c r="AY3373" s="68"/>
      <c r="AZ3373" s="68"/>
      <c r="BA3373" s="68"/>
      <c r="BB3373" s="68"/>
      <c r="BC3373" s="69" t="str">
        <f t="shared" si="164"/>
        <v/>
      </c>
      <c r="BD3373" s="69"/>
      <c r="BE3373" s="70">
        <f>IF($AG3373="",0,VLOOKUP($AG3373,Test_Procedure!$A:$F,3,FALSE))</f>
        <v>0</v>
      </c>
      <c r="BF3373" s="70"/>
      <c r="BG3373" s="70">
        <f>IF($AG3373="",0,VLOOKUP($AG3373,Test_Procedure!$A:$F,4,FALSE))</f>
        <v>0</v>
      </c>
      <c r="BH3373" s="70"/>
      <c r="BI3373" s="70">
        <f>IF($AG3373="",0,VLOOKUP($AG3373,Test_Procedure!$A:$F,5,FALSE))</f>
        <v>0</v>
      </c>
      <c r="BJ3373" s="70"/>
      <c r="BK3373" s="70">
        <f>IF($AG3373="",0,VLOOKUP($AG3373,Test_Procedure!$A:$F,6,FALSE))</f>
        <v>0</v>
      </c>
      <c r="BL3373" s="70"/>
      <c r="BM3373" s="71"/>
      <c r="BN3373" s="71"/>
      <c r="BO3373" s="71"/>
      <c r="BP3373" s="72"/>
      <c r="BQ3373" s="72"/>
      <c r="BR3373" s="72"/>
      <c r="BS3373" s="72"/>
      <c r="BT3373" s="72"/>
      <c r="BU3373" s="72"/>
      <c r="BV3373" s="72"/>
      <c r="BW3373" s="72"/>
      <c r="BX3373" s="72"/>
      <c r="BY3373" s="72"/>
      <c r="BZ3373" s="72"/>
      <c r="CA3373" s="72"/>
      <c r="CB3373" s="72"/>
      <c r="CC3373" s="72"/>
      <c r="CD3373" s="72"/>
      <c r="CE3373" s="72"/>
      <c r="CF3373" s="72"/>
      <c r="CG3373" s="72"/>
      <c r="CH3373" s="72"/>
      <c r="CI3373" s="72"/>
      <c r="CJ3373" s="72"/>
      <c r="XEX3373" s="56" t="str">
        <f>IF(ISERROR(VLOOKUP('Testing Report'!$G$8,$AG3373:$BD3373,13,FALSE)),"",VLOOKUP('Testing Report'!$G$8,$AG3373:$BD3373,13,FALSE))</f>
        <v/>
      </c>
      <c r="XEY3373" s="56" t="str">
        <f>IF(ISERROR(VLOOKUP('Testing Report'!$G$8,$AG3373:$BD3373,15,FALSE)),"",VLOOKUP('Testing Report'!$G$8,$AG3373:$BD3373,15,FALSE))</f>
        <v/>
      </c>
      <c r="XEZ3373" s="56" t="str">
        <f>IF(COUNTIF($X3373:$X$5000,'Testing Report'!$G$8)=0,"",COUNTIF($X3373:$X$5000,'Testing Report'!$G$8))</f>
        <v/>
      </c>
      <c r="XFA3373" s="56" t="str">
        <f>IF(ISERROR(VLOOKUP('Testing Report'!$G$8,$AG3373:$BD3373,19,FALSE)),"",VLOOKUP('Testing Report'!$G$8,$AG3373:$BD3373,19,FALSE))</f>
        <v/>
      </c>
      <c r="XFB3373" s="56" t="str">
        <f>IF(ISERROR(VLOOKUP('Testing Report'!$G$8,$X3373:$BD3373,32,FALSE)),"",VLOOKUP('Testing Report'!$G$8,$X3373:$BD3373,32,FALSE))</f>
        <v/>
      </c>
      <c r="XFC3373" s="26"/>
      <c r="XFD3373" s="7" t="str">
        <f t="shared" si="165"/>
        <v/>
      </c>
    </row>
    <row r="3374" spans="1:88 16378:16384" ht="15" customHeight="1">
      <c r="A3374" s="65" t="str">
        <f t="shared" si="163"/>
        <v/>
      </c>
      <c r="B3374" s="65"/>
      <c r="C3374" s="66"/>
      <c r="D3374" s="66"/>
      <c r="E3374" s="66"/>
      <c r="F3374" s="66"/>
      <c r="G3374" s="66"/>
      <c r="H3374" s="66"/>
      <c r="I3374" s="66"/>
      <c r="J3374" s="66"/>
      <c r="K3374" s="66"/>
      <c r="L3374" s="66"/>
      <c r="M3374" s="66"/>
      <c r="N3374" s="66"/>
      <c r="O3374" s="66"/>
      <c r="P3374" s="66"/>
      <c r="Q3374" s="66"/>
      <c r="R3374" s="66"/>
      <c r="S3374" s="72"/>
      <c r="T3374" s="72"/>
      <c r="U3374" s="72"/>
      <c r="V3374" s="72"/>
      <c r="W3374" s="72"/>
      <c r="X3374" s="64"/>
      <c r="Y3374" s="64"/>
      <c r="Z3374" s="64"/>
      <c r="AA3374" s="64"/>
      <c r="AB3374" s="64"/>
      <c r="AC3374" s="64"/>
      <c r="AD3374" s="64"/>
      <c r="AE3374" s="64"/>
      <c r="AF3374" s="64"/>
      <c r="AG3374" s="64"/>
      <c r="AH3374" s="64"/>
      <c r="AI3374" s="64"/>
      <c r="AJ3374" s="64"/>
      <c r="AK3374" s="64"/>
      <c r="AL3374" s="64"/>
      <c r="AM3374" s="64"/>
      <c r="AN3374" s="64"/>
      <c r="AO3374" s="64"/>
      <c r="AP3374" s="67" t="str">
        <f>IF($AG3374="","",VLOOKUP($AG3374,Test_Procedure!$A:$F,2,FALSE))</f>
        <v/>
      </c>
      <c r="AQ3374" s="67"/>
      <c r="AR3374" s="67"/>
      <c r="AS3374" s="68"/>
      <c r="AT3374" s="68"/>
      <c r="AU3374" s="68"/>
      <c r="AV3374" s="68"/>
      <c r="AW3374" s="68"/>
      <c r="AX3374" s="68"/>
      <c r="AY3374" s="68"/>
      <c r="AZ3374" s="68"/>
      <c r="BA3374" s="68"/>
      <c r="BB3374" s="68"/>
      <c r="BC3374" s="69" t="str">
        <f t="shared" si="164"/>
        <v/>
      </c>
      <c r="BD3374" s="69"/>
      <c r="BE3374" s="70">
        <f>IF($AG3374="",0,VLOOKUP($AG3374,Test_Procedure!$A:$F,3,FALSE))</f>
        <v>0</v>
      </c>
      <c r="BF3374" s="70"/>
      <c r="BG3374" s="70">
        <f>IF($AG3374="",0,VLOOKUP($AG3374,Test_Procedure!$A:$F,4,FALSE))</f>
        <v>0</v>
      </c>
      <c r="BH3374" s="70"/>
      <c r="BI3374" s="70">
        <f>IF($AG3374="",0,VLOOKUP($AG3374,Test_Procedure!$A:$F,5,FALSE))</f>
        <v>0</v>
      </c>
      <c r="BJ3374" s="70"/>
      <c r="BK3374" s="70">
        <f>IF($AG3374="",0,VLOOKUP($AG3374,Test_Procedure!$A:$F,6,FALSE))</f>
        <v>0</v>
      </c>
      <c r="BL3374" s="70"/>
      <c r="BM3374" s="71"/>
      <c r="BN3374" s="71"/>
      <c r="BO3374" s="71"/>
      <c r="BP3374" s="72"/>
      <c r="BQ3374" s="72"/>
      <c r="BR3374" s="72"/>
      <c r="BS3374" s="72"/>
      <c r="BT3374" s="72"/>
      <c r="BU3374" s="72"/>
      <c r="BV3374" s="72"/>
      <c r="BW3374" s="72"/>
      <c r="BX3374" s="72"/>
      <c r="BY3374" s="72"/>
      <c r="BZ3374" s="72"/>
      <c r="CA3374" s="72"/>
      <c r="CB3374" s="72"/>
      <c r="CC3374" s="72"/>
      <c r="CD3374" s="72"/>
      <c r="CE3374" s="72"/>
      <c r="CF3374" s="72"/>
      <c r="CG3374" s="72"/>
      <c r="CH3374" s="72"/>
      <c r="CI3374" s="72"/>
      <c r="CJ3374" s="72"/>
      <c r="XEX3374" s="56" t="str">
        <f>IF(ISERROR(VLOOKUP('Testing Report'!$G$8,$AG3374:$BD3374,13,FALSE)),"",VLOOKUP('Testing Report'!$G$8,$AG3374:$BD3374,13,FALSE))</f>
        <v/>
      </c>
      <c r="XEY3374" s="56" t="str">
        <f>IF(ISERROR(VLOOKUP('Testing Report'!$G$8,$AG3374:$BD3374,15,FALSE)),"",VLOOKUP('Testing Report'!$G$8,$AG3374:$BD3374,15,FALSE))</f>
        <v/>
      </c>
      <c r="XEZ3374" s="56" t="str">
        <f>IF(COUNTIF($X3374:$X$5000,'Testing Report'!$G$8)=0,"",COUNTIF($X3374:$X$5000,'Testing Report'!$G$8))</f>
        <v/>
      </c>
      <c r="XFA3374" s="56" t="str">
        <f>IF(ISERROR(VLOOKUP('Testing Report'!$G$8,$AG3374:$BD3374,19,FALSE)),"",VLOOKUP('Testing Report'!$G$8,$AG3374:$BD3374,19,FALSE))</f>
        <v/>
      </c>
      <c r="XFB3374" s="56" t="str">
        <f>IF(ISERROR(VLOOKUP('Testing Report'!$G$8,$X3374:$BD3374,32,FALSE)),"",VLOOKUP('Testing Report'!$G$8,$X3374:$BD3374,32,FALSE))</f>
        <v/>
      </c>
      <c r="XFC3374" s="26"/>
      <c r="XFD3374" s="7" t="str">
        <f t="shared" si="165"/>
        <v/>
      </c>
    </row>
    <row r="3375" spans="1:88 16378:16384" ht="15" customHeight="1">
      <c r="A3375" s="65" t="str">
        <f t="shared" si="163"/>
        <v/>
      </c>
      <c r="B3375" s="65"/>
      <c r="C3375" s="66"/>
      <c r="D3375" s="66"/>
      <c r="E3375" s="66"/>
      <c r="F3375" s="66"/>
      <c r="G3375" s="66"/>
      <c r="H3375" s="66"/>
      <c r="I3375" s="66"/>
      <c r="J3375" s="66"/>
      <c r="K3375" s="66"/>
      <c r="L3375" s="66"/>
      <c r="M3375" s="66"/>
      <c r="N3375" s="66"/>
      <c r="O3375" s="66"/>
      <c r="P3375" s="66"/>
      <c r="Q3375" s="66"/>
      <c r="R3375" s="66"/>
      <c r="S3375" s="72"/>
      <c r="T3375" s="72"/>
      <c r="U3375" s="72"/>
      <c r="V3375" s="72"/>
      <c r="W3375" s="72"/>
      <c r="X3375" s="64"/>
      <c r="Y3375" s="64"/>
      <c r="Z3375" s="64"/>
      <c r="AA3375" s="64"/>
      <c r="AB3375" s="64"/>
      <c r="AC3375" s="64"/>
      <c r="AD3375" s="64"/>
      <c r="AE3375" s="64"/>
      <c r="AF3375" s="64"/>
      <c r="AG3375" s="64"/>
      <c r="AH3375" s="64"/>
      <c r="AI3375" s="64"/>
      <c r="AJ3375" s="64"/>
      <c r="AK3375" s="64"/>
      <c r="AL3375" s="64"/>
      <c r="AM3375" s="64"/>
      <c r="AN3375" s="64"/>
      <c r="AO3375" s="64"/>
      <c r="AP3375" s="67" t="str">
        <f>IF($AG3375="","",VLOOKUP($AG3375,Test_Procedure!$A:$F,2,FALSE))</f>
        <v/>
      </c>
      <c r="AQ3375" s="67"/>
      <c r="AR3375" s="67"/>
      <c r="AS3375" s="68"/>
      <c r="AT3375" s="68"/>
      <c r="AU3375" s="68"/>
      <c r="AV3375" s="68"/>
      <c r="AW3375" s="68"/>
      <c r="AX3375" s="68"/>
      <c r="AY3375" s="68"/>
      <c r="AZ3375" s="68"/>
      <c r="BA3375" s="68"/>
      <c r="BB3375" s="68"/>
      <c r="BC3375" s="69" t="str">
        <f t="shared" si="164"/>
        <v/>
      </c>
      <c r="BD3375" s="69"/>
      <c r="BE3375" s="70">
        <f>IF($AG3375="",0,VLOOKUP($AG3375,Test_Procedure!$A:$F,3,FALSE))</f>
        <v>0</v>
      </c>
      <c r="BF3375" s="70"/>
      <c r="BG3375" s="70">
        <f>IF($AG3375="",0,VLOOKUP($AG3375,Test_Procedure!$A:$F,4,FALSE))</f>
        <v>0</v>
      </c>
      <c r="BH3375" s="70"/>
      <c r="BI3375" s="70">
        <f>IF($AG3375="",0,VLOOKUP($AG3375,Test_Procedure!$A:$F,5,FALSE))</f>
        <v>0</v>
      </c>
      <c r="BJ3375" s="70"/>
      <c r="BK3375" s="70">
        <f>IF($AG3375="",0,VLOOKUP($AG3375,Test_Procedure!$A:$F,6,FALSE))</f>
        <v>0</v>
      </c>
      <c r="BL3375" s="70"/>
      <c r="BM3375" s="71"/>
      <c r="BN3375" s="71"/>
      <c r="BO3375" s="71"/>
      <c r="BP3375" s="72"/>
      <c r="BQ3375" s="72"/>
      <c r="BR3375" s="72"/>
      <c r="BS3375" s="72"/>
      <c r="BT3375" s="72"/>
      <c r="BU3375" s="72"/>
      <c r="BV3375" s="72"/>
      <c r="BW3375" s="72"/>
      <c r="BX3375" s="72"/>
      <c r="BY3375" s="72"/>
      <c r="BZ3375" s="72"/>
      <c r="CA3375" s="72"/>
      <c r="CB3375" s="72"/>
      <c r="CC3375" s="72"/>
      <c r="CD3375" s="72"/>
      <c r="CE3375" s="72"/>
      <c r="CF3375" s="72"/>
      <c r="CG3375" s="72"/>
      <c r="CH3375" s="72"/>
      <c r="CI3375" s="72"/>
      <c r="CJ3375" s="72"/>
      <c r="XEX3375" s="56" t="str">
        <f>IF(ISERROR(VLOOKUP('Testing Report'!$G$8,$AG3375:$BD3375,13,FALSE)),"",VLOOKUP('Testing Report'!$G$8,$AG3375:$BD3375,13,FALSE))</f>
        <v/>
      </c>
      <c r="XEY3375" s="56" t="str">
        <f>IF(ISERROR(VLOOKUP('Testing Report'!$G$8,$AG3375:$BD3375,15,FALSE)),"",VLOOKUP('Testing Report'!$G$8,$AG3375:$BD3375,15,FALSE))</f>
        <v/>
      </c>
      <c r="XEZ3375" s="56" t="str">
        <f>IF(COUNTIF($X3375:$X$5000,'Testing Report'!$G$8)=0,"",COUNTIF($X3375:$X$5000,'Testing Report'!$G$8))</f>
        <v/>
      </c>
      <c r="XFA3375" s="56" t="str">
        <f>IF(ISERROR(VLOOKUP('Testing Report'!$G$8,$AG3375:$BD3375,19,FALSE)),"",VLOOKUP('Testing Report'!$G$8,$AG3375:$BD3375,19,FALSE))</f>
        <v/>
      </c>
      <c r="XFB3375" s="56" t="str">
        <f>IF(ISERROR(VLOOKUP('Testing Report'!$G$8,$X3375:$BD3375,32,FALSE)),"",VLOOKUP('Testing Report'!$G$8,$X3375:$BD3375,32,FALSE))</f>
        <v/>
      </c>
      <c r="XFC3375" s="26"/>
      <c r="XFD3375" s="7" t="str">
        <f t="shared" si="165"/>
        <v/>
      </c>
    </row>
    <row r="3376" spans="1:88 16378:16384" ht="15" customHeight="1">
      <c r="A3376" s="65" t="str">
        <f t="shared" si="163"/>
        <v/>
      </c>
      <c r="B3376" s="65"/>
      <c r="C3376" s="66"/>
      <c r="D3376" s="66"/>
      <c r="E3376" s="66"/>
      <c r="F3376" s="66"/>
      <c r="G3376" s="66"/>
      <c r="H3376" s="66"/>
      <c r="I3376" s="66"/>
      <c r="J3376" s="66"/>
      <c r="K3376" s="66"/>
      <c r="L3376" s="66"/>
      <c r="M3376" s="66"/>
      <c r="N3376" s="66"/>
      <c r="O3376" s="66"/>
      <c r="P3376" s="66"/>
      <c r="Q3376" s="66"/>
      <c r="R3376" s="66"/>
      <c r="S3376" s="72"/>
      <c r="T3376" s="72"/>
      <c r="U3376" s="72"/>
      <c r="V3376" s="72"/>
      <c r="W3376" s="72"/>
      <c r="X3376" s="64"/>
      <c r="Y3376" s="64"/>
      <c r="Z3376" s="64"/>
      <c r="AA3376" s="64"/>
      <c r="AB3376" s="64"/>
      <c r="AC3376" s="64"/>
      <c r="AD3376" s="64"/>
      <c r="AE3376" s="64"/>
      <c r="AF3376" s="64"/>
      <c r="AG3376" s="64"/>
      <c r="AH3376" s="64"/>
      <c r="AI3376" s="64"/>
      <c r="AJ3376" s="64"/>
      <c r="AK3376" s="64"/>
      <c r="AL3376" s="64"/>
      <c r="AM3376" s="64"/>
      <c r="AN3376" s="64"/>
      <c r="AO3376" s="64"/>
      <c r="AP3376" s="67" t="str">
        <f>IF($AG3376="","",VLOOKUP($AG3376,Test_Procedure!$A:$F,2,FALSE))</f>
        <v/>
      </c>
      <c r="AQ3376" s="67"/>
      <c r="AR3376" s="67"/>
      <c r="AS3376" s="68"/>
      <c r="AT3376" s="68"/>
      <c r="AU3376" s="68"/>
      <c r="AV3376" s="68"/>
      <c r="AW3376" s="68"/>
      <c r="AX3376" s="68"/>
      <c r="AY3376" s="68"/>
      <c r="AZ3376" s="68"/>
      <c r="BA3376" s="68"/>
      <c r="BB3376" s="68"/>
      <c r="BC3376" s="69" t="str">
        <f t="shared" si="164"/>
        <v/>
      </c>
      <c r="BD3376" s="69"/>
      <c r="BE3376" s="70">
        <f>IF($AG3376="",0,VLOOKUP($AG3376,Test_Procedure!$A:$F,3,FALSE))</f>
        <v>0</v>
      </c>
      <c r="BF3376" s="70"/>
      <c r="BG3376" s="70">
        <f>IF($AG3376="",0,VLOOKUP($AG3376,Test_Procedure!$A:$F,4,FALSE))</f>
        <v>0</v>
      </c>
      <c r="BH3376" s="70"/>
      <c r="BI3376" s="70">
        <f>IF($AG3376="",0,VLOOKUP($AG3376,Test_Procedure!$A:$F,5,FALSE))</f>
        <v>0</v>
      </c>
      <c r="BJ3376" s="70"/>
      <c r="BK3376" s="70">
        <f>IF($AG3376="",0,VLOOKUP($AG3376,Test_Procedure!$A:$F,6,FALSE))</f>
        <v>0</v>
      </c>
      <c r="BL3376" s="70"/>
      <c r="BM3376" s="71"/>
      <c r="BN3376" s="71"/>
      <c r="BO3376" s="71"/>
      <c r="BP3376" s="72"/>
      <c r="BQ3376" s="72"/>
      <c r="BR3376" s="72"/>
      <c r="BS3376" s="72"/>
      <c r="BT3376" s="72"/>
      <c r="BU3376" s="72"/>
      <c r="BV3376" s="72"/>
      <c r="BW3376" s="72"/>
      <c r="BX3376" s="72"/>
      <c r="BY3376" s="72"/>
      <c r="BZ3376" s="72"/>
      <c r="CA3376" s="72"/>
      <c r="CB3376" s="72"/>
      <c r="CC3376" s="72"/>
      <c r="CD3376" s="72"/>
      <c r="CE3376" s="72"/>
      <c r="CF3376" s="72"/>
      <c r="CG3376" s="72"/>
      <c r="CH3376" s="72"/>
      <c r="CI3376" s="72"/>
      <c r="CJ3376" s="72"/>
      <c r="XEX3376" s="56" t="str">
        <f>IF(ISERROR(VLOOKUP('Testing Report'!$G$8,$AG3376:$BD3376,13,FALSE)),"",VLOOKUP('Testing Report'!$G$8,$AG3376:$BD3376,13,FALSE))</f>
        <v/>
      </c>
      <c r="XEY3376" s="56" t="str">
        <f>IF(ISERROR(VLOOKUP('Testing Report'!$G$8,$AG3376:$BD3376,15,FALSE)),"",VLOOKUP('Testing Report'!$G$8,$AG3376:$BD3376,15,FALSE))</f>
        <v/>
      </c>
      <c r="XEZ3376" s="56" t="str">
        <f>IF(COUNTIF($X3376:$X$5000,'Testing Report'!$G$8)=0,"",COUNTIF($X3376:$X$5000,'Testing Report'!$G$8))</f>
        <v/>
      </c>
      <c r="XFA3376" s="56" t="str">
        <f>IF(ISERROR(VLOOKUP('Testing Report'!$G$8,$AG3376:$BD3376,19,FALSE)),"",VLOOKUP('Testing Report'!$G$8,$AG3376:$BD3376,19,FALSE))</f>
        <v/>
      </c>
      <c r="XFB3376" s="56" t="str">
        <f>IF(ISERROR(VLOOKUP('Testing Report'!$G$8,$X3376:$BD3376,32,FALSE)),"",VLOOKUP('Testing Report'!$G$8,$X3376:$BD3376,32,FALSE))</f>
        <v/>
      </c>
      <c r="XFC3376" s="26"/>
      <c r="XFD3376" s="7" t="str">
        <f t="shared" si="165"/>
        <v/>
      </c>
    </row>
    <row r="3377" spans="1:88 16378:16384" ht="15" customHeight="1">
      <c r="A3377" s="65" t="str">
        <f t="shared" si="163"/>
        <v/>
      </c>
      <c r="B3377" s="65"/>
      <c r="C3377" s="66"/>
      <c r="D3377" s="66"/>
      <c r="E3377" s="66"/>
      <c r="F3377" s="66"/>
      <c r="G3377" s="66"/>
      <c r="H3377" s="66"/>
      <c r="I3377" s="66"/>
      <c r="J3377" s="66"/>
      <c r="K3377" s="66"/>
      <c r="L3377" s="66"/>
      <c r="M3377" s="66"/>
      <c r="N3377" s="66"/>
      <c r="O3377" s="66"/>
      <c r="P3377" s="66"/>
      <c r="Q3377" s="66"/>
      <c r="R3377" s="66"/>
      <c r="S3377" s="72"/>
      <c r="T3377" s="72"/>
      <c r="U3377" s="72"/>
      <c r="V3377" s="72"/>
      <c r="W3377" s="72"/>
      <c r="X3377" s="64"/>
      <c r="Y3377" s="64"/>
      <c r="Z3377" s="64"/>
      <c r="AA3377" s="64"/>
      <c r="AB3377" s="64"/>
      <c r="AC3377" s="64"/>
      <c r="AD3377" s="64"/>
      <c r="AE3377" s="64"/>
      <c r="AF3377" s="64"/>
      <c r="AG3377" s="64"/>
      <c r="AH3377" s="64"/>
      <c r="AI3377" s="64"/>
      <c r="AJ3377" s="64"/>
      <c r="AK3377" s="64"/>
      <c r="AL3377" s="64"/>
      <c r="AM3377" s="64"/>
      <c r="AN3377" s="64"/>
      <c r="AO3377" s="64"/>
      <c r="AP3377" s="67" t="str">
        <f>IF($AG3377="","",VLOOKUP($AG3377,Test_Procedure!$A:$F,2,FALSE))</f>
        <v/>
      </c>
      <c r="AQ3377" s="67"/>
      <c r="AR3377" s="67"/>
      <c r="AS3377" s="68"/>
      <c r="AT3377" s="68"/>
      <c r="AU3377" s="68"/>
      <c r="AV3377" s="68"/>
      <c r="AW3377" s="68"/>
      <c r="AX3377" s="68"/>
      <c r="AY3377" s="68"/>
      <c r="AZ3377" s="68"/>
      <c r="BA3377" s="68"/>
      <c r="BB3377" s="68"/>
      <c r="BC3377" s="69" t="str">
        <f t="shared" si="164"/>
        <v/>
      </c>
      <c r="BD3377" s="69"/>
      <c r="BE3377" s="70">
        <f>IF($AG3377="",0,VLOOKUP($AG3377,Test_Procedure!$A:$F,3,FALSE))</f>
        <v>0</v>
      </c>
      <c r="BF3377" s="70"/>
      <c r="BG3377" s="70">
        <f>IF($AG3377="",0,VLOOKUP($AG3377,Test_Procedure!$A:$F,4,FALSE))</f>
        <v>0</v>
      </c>
      <c r="BH3377" s="70"/>
      <c r="BI3377" s="70">
        <f>IF($AG3377="",0,VLOOKUP($AG3377,Test_Procedure!$A:$F,5,FALSE))</f>
        <v>0</v>
      </c>
      <c r="BJ3377" s="70"/>
      <c r="BK3377" s="70">
        <f>IF($AG3377="",0,VLOOKUP($AG3377,Test_Procedure!$A:$F,6,FALSE))</f>
        <v>0</v>
      </c>
      <c r="BL3377" s="70"/>
      <c r="BM3377" s="71"/>
      <c r="BN3377" s="71"/>
      <c r="BO3377" s="71"/>
      <c r="BP3377" s="72"/>
      <c r="BQ3377" s="72"/>
      <c r="BR3377" s="72"/>
      <c r="BS3377" s="72"/>
      <c r="BT3377" s="72"/>
      <c r="BU3377" s="72"/>
      <c r="BV3377" s="72"/>
      <c r="BW3377" s="72"/>
      <c r="BX3377" s="72"/>
      <c r="BY3377" s="72"/>
      <c r="BZ3377" s="72"/>
      <c r="CA3377" s="72"/>
      <c r="CB3377" s="72"/>
      <c r="CC3377" s="72"/>
      <c r="CD3377" s="72"/>
      <c r="CE3377" s="72"/>
      <c r="CF3377" s="72"/>
      <c r="CG3377" s="72"/>
      <c r="CH3377" s="72"/>
      <c r="CI3377" s="72"/>
      <c r="CJ3377" s="72"/>
      <c r="XEX3377" s="56" t="str">
        <f>IF(ISERROR(VLOOKUP('Testing Report'!$G$8,$AG3377:$BD3377,13,FALSE)),"",VLOOKUP('Testing Report'!$G$8,$AG3377:$BD3377,13,FALSE))</f>
        <v/>
      </c>
      <c r="XEY3377" s="56" t="str">
        <f>IF(ISERROR(VLOOKUP('Testing Report'!$G$8,$AG3377:$BD3377,15,FALSE)),"",VLOOKUP('Testing Report'!$G$8,$AG3377:$BD3377,15,FALSE))</f>
        <v/>
      </c>
      <c r="XEZ3377" s="56" t="str">
        <f>IF(COUNTIF($X3377:$X$5000,'Testing Report'!$G$8)=0,"",COUNTIF($X3377:$X$5000,'Testing Report'!$G$8))</f>
        <v/>
      </c>
      <c r="XFA3377" s="56" t="str">
        <f>IF(ISERROR(VLOOKUP('Testing Report'!$G$8,$AG3377:$BD3377,19,FALSE)),"",VLOOKUP('Testing Report'!$G$8,$AG3377:$BD3377,19,FALSE))</f>
        <v/>
      </c>
      <c r="XFB3377" s="56" t="str">
        <f>IF(ISERROR(VLOOKUP('Testing Report'!$G$8,$X3377:$BD3377,32,FALSE)),"",VLOOKUP('Testing Report'!$G$8,$X3377:$BD3377,32,FALSE))</f>
        <v/>
      </c>
      <c r="XFC3377" s="26"/>
      <c r="XFD3377" s="7" t="str">
        <f t="shared" si="165"/>
        <v/>
      </c>
    </row>
    <row r="3378" spans="1:88 16378:16384" ht="15" customHeight="1">
      <c r="A3378" s="65" t="str">
        <f t="shared" si="163"/>
        <v/>
      </c>
      <c r="B3378" s="65"/>
      <c r="C3378" s="66"/>
      <c r="D3378" s="66"/>
      <c r="E3378" s="66"/>
      <c r="F3378" s="66"/>
      <c r="G3378" s="66"/>
      <c r="H3378" s="66"/>
      <c r="I3378" s="66"/>
      <c r="J3378" s="66"/>
      <c r="K3378" s="66"/>
      <c r="L3378" s="66"/>
      <c r="M3378" s="66"/>
      <c r="N3378" s="66"/>
      <c r="O3378" s="66"/>
      <c r="P3378" s="66"/>
      <c r="Q3378" s="66"/>
      <c r="R3378" s="66"/>
      <c r="S3378" s="72"/>
      <c r="T3378" s="72"/>
      <c r="U3378" s="72"/>
      <c r="V3378" s="72"/>
      <c r="W3378" s="72"/>
      <c r="X3378" s="64"/>
      <c r="Y3378" s="64"/>
      <c r="Z3378" s="64"/>
      <c r="AA3378" s="64"/>
      <c r="AB3378" s="64"/>
      <c r="AC3378" s="64"/>
      <c r="AD3378" s="64"/>
      <c r="AE3378" s="64"/>
      <c r="AF3378" s="64"/>
      <c r="AG3378" s="64"/>
      <c r="AH3378" s="64"/>
      <c r="AI3378" s="64"/>
      <c r="AJ3378" s="64"/>
      <c r="AK3378" s="64"/>
      <c r="AL3378" s="64"/>
      <c r="AM3378" s="64"/>
      <c r="AN3378" s="64"/>
      <c r="AO3378" s="64"/>
      <c r="AP3378" s="67" t="str">
        <f>IF($AG3378="","",VLOOKUP($AG3378,Test_Procedure!$A:$F,2,FALSE))</f>
        <v/>
      </c>
      <c r="AQ3378" s="67"/>
      <c r="AR3378" s="67"/>
      <c r="AS3378" s="68"/>
      <c r="AT3378" s="68"/>
      <c r="AU3378" s="68"/>
      <c r="AV3378" s="68"/>
      <c r="AW3378" s="68"/>
      <c r="AX3378" s="68"/>
      <c r="AY3378" s="68"/>
      <c r="AZ3378" s="68"/>
      <c r="BA3378" s="68"/>
      <c r="BB3378" s="68"/>
      <c r="BC3378" s="69" t="str">
        <f t="shared" si="164"/>
        <v/>
      </c>
      <c r="BD3378" s="69"/>
      <c r="BE3378" s="70">
        <f>IF($AG3378="",0,VLOOKUP($AG3378,Test_Procedure!$A:$F,3,FALSE))</f>
        <v>0</v>
      </c>
      <c r="BF3378" s="70"/>
      <c r="BG3378" s="70">
        <f>IF($AG3378="",0,VLOOKUP($AG3378,Test_Procedure!$A:$F,4,FALSE))</f>
        <v>0</v>
      </c>
      <c r="BH3378" s="70"/>
      <c r="BI3378" s="70">
        <f>IF($AG3378="",0,VLOOKUP($AG3378,Test_Procedure!$A:$F,5,FALSE))</f>
        <v>0</v>
      </c>
      <c r="BJ3378" s="70"/>
      <c r="BK3378" s="70">
        <f>IF($AG3378="",0,VLOOKUP($AG3378,Test_Procedure!$A:$F,6,FALSE))</f>
        <v>0</v>
      </c>
      <c r="BL3378" s="70"/>
      <c r="BM3378" s="71"/>
      <c r="BN3378" s="71"/>
      <c r="BO3378" s="71"/>
      <c r="BP3378" s="72"/>
      <c r="BQ3378" s="72"/>
      <c r="BR3378" s="72"/>
      <c r="BS3378" s="72"/>
      <c r="BT3378" s="72"/>
      <c r="BU3378" s="72"/>
      <c r="BV3378" s="72"/>
      <c r="BW3378" s="72"/>
      <c r="BX3378" s="72"/>
      <c r="BY3378" s="72"/>
      <c r="BZ3378" s="72"/>
      <c r="CA3378" s="72"/>
      <c r="CB3378" s="72"/>
      <c r="CC3378" s="72"/>
      <c r="CD3378" s="72"/>
      <c r="CE3378" s="72"/>
      <c r="CF3378" s="72"/>
      <c r="CG3378" s="72"/>
      <c r="CH3378" s="72"/>
      <c r="CI3378" s="72"/>
      <c r="CJ3378" s="72"/>
      <c r="XEX3378" s="56" t="str">
        <f>IF(ISERROR(VLOOKUP('Testing Report'!$G$8,$AG3378:$BD3378,13,FALSE)),"",VLOOKUP('Testing Report'!$G$8,$AG3378:$BD3378,13,FALSE))</f>
        <v/>
      </c>
      <c r="XEY3378" s="56" t="str">
        <f>IF(ISERROR(VLOOKUP('Testing Report'!$G$8,$AG3378:$BD3378,15,FALSE)),"",VLOOKUP('Testing Report'!$G$8,$AG3378:$BD3378,15,FALSE))</f>
        <v/>
      </c>
      <c r="XEZ3378" s="56" t="str">
        <f>IF(COUNTIF($X3378:$X$5000,'Testing Report'!$G$8)=0,"",COUNTIF($X3378:$X$5000,'Testing Report'!$G$8))</f>
        <v/>
      </c>
      <c r="XFA3378" s="56" t="str">
        <f>IF(ISERROR(VLOOKUP('Testing Report'!$G$8,$AG3378:$BD3378,19,FALSE)),"",VLOOKUP('Testing Report'!$G$8,$AG3378:$BD3378,19,FALSE))</f>
        <v/>
      </c>
      <c r="XFB3378" s="56" t="str">
        <f>IF(ISERROR(VLOOKUP('Testing Report'!$G$8,$X3378:$BD3378,32,FALSE)),"",VLOOKUP('Testing Report'!$G$8,$X3378:$BD3378,32,FALSE))</f>
        <v/>
      </c>
      <c r="XFC3378" s="26"/>
      <c r="XFD3378" s="7" t="str">
        <f t="shared" si="165"/>
        <v/>
      </c>
    </row>
    <row r="3379" spans="1:88 16378:16384" ht="15" customHeight="1">
      <c r="A3379" s="65" t="str">
        <f t="shared" si="163"/>
        <v/>
      </c>
      <c r="B3379" s="65"/>
      <c r="C3379" s="66"/>
      <c r="D3379" s="66"/>
      <c r="E3379" s="66"/>
      <c r="F3379" s="66"/>
      <c r="G3379" s="66"/>
      <c r="H3379" s="66"/>
      <c r="I3379" s="66"/>
      <c r="J3379" s="66"/>
      <c r="K3379" s="66"/>
      <c r="L3379" s="66"/>
      <c r="M3379" s="66"/>
      <c r="N3379" s="66"/>
      <c r="O3379" s="66"/>
      <c r="P3379" s="66"/>
      <c r="Q3379" s="66"/>
      <c r="R3379" s="66"/>
      <c r="S3379" s="72"/>
      <c r="T3379" s="72"/>
      <c r="U3379" s="72"/>
      <c r="V3379" s="72"/>
      <c r="W3379" s="72"/>
      <c r="X3379" s="64"/>
      <c r="Y3379" s="64"/>
      <c r="Z3379" s="64"/>
      <c r="AA3379" s="64"/>
      <c r="AB3379" s="64"/>
      <c r="AC3379" s="64"/>
      <c r="AD3379" s="64"/>
      <c r="AE3379" s="64"/>
      <c r="AF3379" s="64"/>
      <c r="AG3379" s="64"/>
      <c r="AH3379" s="64"/>
      <c r="AI3379" s="64"/>
      <c r="AJ3379" s="64"/>
      <c r="AK3379" s="64"/>
      <c r="AL3379" s="64"/>
      <c r="AM3379" s="64"/>
      <c r="AN3379" s="64"/>
      <c r="AO3379" s="64"/>
      <c r="AP3379" s="67" t="str">
        <f>IF($AG3379="","",VLOOKUP($AG3379,Test_Procedure!$A:$F,2,FALSE))</f>
        <v/>
      </c>
      <c r="AQ3379" s="67"/>
      <c r="AR3379" s="67"/>
      <c r="AS3379" s="68"/>
      <c r="AT3379" s="68"/>
      <c r="AU3379" s="68"/>
      <c r="AV3379" s="68"/>
      <c r="AW3379" s="68"/>
      <c r="AX3379" s="68"/>
      <c r="AY3379" s="68"/>
      <c r="AZ3379" s="68"/>
      <c r="BA3379" s="68"/>
      <c r="BB3379" s="68"/>
      <c r="BC3379" s="69" t="str">
        <f t="shared" si="164"/>
        <v/>
      </c>
      <c r="BD3379" s="69"/>
      <c r="BE3379" s="70">
        <f>IF($AG3379="",0,VLOOKUP($AG3379,Test_Procedure!$A:$F,3,FALSE))</f>
        <v>0</v>
      </c>
      <c r="BF3379" s="70"/>
      <c r="BG3379" s="70">
        <f>IF($AG3379="",0,VLOOKUP($AG3379,Test_Procedure!$A:$F,4,FALSE))</f>
        <v>0</v>
      </c>
      <c r="BH3379" s="70"/>
      <c r="BI3379" s="70">
        <f>IF($AG3379="",0,VLOOKUP($AG3379,Test_Procedure!$A:$F,5,FALSE))</f>
        <v>0</v>
      </c>
      <c r="BJ3379" s="70"/>
      <c r="BK3379" s="70">
        <f>IF($AG3379="",0,VLOOKUP($AG3379,Test_Procedure!$A:$F,6,FALSE))</f>
        <v>0</v>
      </c>
      <c r="BL3379" s="70"/>
      <c r="BM3379" s="71"/>
      <c r="BN3379" s="71"/>
      <c r="BO3379" s="71"/>
      <c r="BP3379" s="72"/>
      <c r="BQ3379" s="72"/>
      <c r="BR3379" s="72"/>
      <c r="BS3379" s="72"/>
      <c r="BT3379" s="72"/>
      <c r="BU3379" s="72"/>
      <c r="BV3379" s="72"/>
      <c r="BW3379" s="72"/>
      <c r="BX3379" s="72"/>
      <c r="BY3379" s="72"/>
      <c r="BZ3379" s="72"/>
      <c r="CA3379" s="72"/>
      <c r="CB3379" s="72"/>
      <c r="CC3379" s="72"/>
      <c r="CD3379" s="72"/>
      <c r="CE3379" s="72"/>
      <c r="CF3379" s="72"/>
      <c r="CG3379" s="72"/>
      <c r="CH3379" s="72"/>
      <c r="CI3379" s="72"/>
      <c r="CJ3379" s="72"/>
      <c r="XEX3379" s="56" t="str">
        <f>IF(ISERROR(VLOOKUP('Testing Report'!$G$8,$AG3379:$BD3379,13,FALSE)),"",VLOOKUP('Testing Report'!$G$8,$AG3379:$BD3379,13,FALSE))</f>
        <v/>
      </c>
      <c r="XEY3379" s="56" t="str">
        <f>IF(ISERROR(VLOOKUP('Testing Report'!$G$8,$AG3379:$BD3379,15,FALSE)),"",VLOOKUP('Testing Report'!$G$8,$AG3379:$BD3379,15,FALSE))</f>
        <v/>
      </c>
      <c r="XEZ3379" s="56" t="str">
        <f>IF(COUNTIF($X3379:$X$5000,'Testing Report'!$G$8)=0,"",COUNTIF($X3379:$X$5000,'Testing Report'!$G$8))</f>
        <v/>
      </c>
      <c r="XFA3379" s="56" t="str">
        <f>IF(ISERROR(VLOOKUP('Testing Report'!$G$8,$AG3379:$BD3379,19,FALSE)),"",VLOOKUP('Testing Report'!$G$8,$AG3379:$BD3379,19,FALSE))</f>
        <v/>
      </c>
      <c r="XFB3379" s="56" t="str">
        <f>IF(ISERROR(VLOOKUP('Testing Report'!$G$8,$X3379:$BD3379,32,FALSE)),"",VLOOKUP('Testing Report'!$G$8,$X3379:$BD3379,32,FALSE))</f>
        <v/>
      </c>
      <c r="XFC3379" s="26"/>
      <c r="XFD3379" s="7" t="str">
        <f t="shared" si="165"/>
        <v/>
      </c>
    </row>
    <row r="3380" spans="1:88 16378:16384" ht="15" customHeight="1">
      <c r="A3380" s="65" t="str">
        <f t="shared" si="163"/>
        <v/>
      </c>
      <c r="B3380" s="65"/>
      <c r="C3380" s="66"/>
      <c r="D3380" s="66"/>
      <c r="E3380" s="66"/>
      <c r="F3380" s="66"/>
      <c r="G3380" s="66"/>
      <c r="H3380" s="66"/>
      <c r="I3380" s="66"/>
      <c r="J3380" s="66"/>
      <c r="K3380" s="66"/>
      <c r="L3380" s="66"/>
      <c r="M3380" s="66"/>
      <c r="N3380" s="66"/>
      <c r="O3380" s="66"/>
      <c r="P3380" s="66"/>
      <c r="Q3380" s="66"/>
      <c r="R3380" s="66"/>
      <c r="S3380" s="72"/>
      <c r="T3380" s="72"/>
      <c r="U3380" s="72"/>
      <c r="V3380" s="72"/>
      <c r="W3380" s="72"/>
      <c r="X3380" s="64"/>
      <c r="Y3380" s="64"/>
      <c r="Z3380" s="64"/>
      <c r="AA3380" s="64"/>
      <c r="AB3380" s="64"/>
      <c r="AC3380" s="64"/>
      <c r="AD3380" s="64"/>
      <c r="AE3380" s="64"/>
      <c r="AF3380" s="64"/>
      <c r="AG3380" s="64"/>
      <c r="AH3380" s="64"/>
      <c r="AI3380" s="64"/>
      <c r="AJ3380" s="64"/>
      <c r="AK3380" s="64"/>
      <c r="AL3380" s="64"/>
      <c r="AM3380" s="64"/>
      <c r="AN3380" s="64"/>
      <c r="AO3380" s="64"/>
      <c r="AP3380" s="67" t="str">
        <f>IF($AG3380="","",VLOOKUP($AG3380,Test_Procedure!$A:$F,2,FALSE))</f>
        <v/>
      </c>
      <c r="AQ3380" s="67"/>
      <c r="AR3380" s="67"/>
      <c r="AS3380" s="68"/>
      <c r="AT3380" s="68"/>
      <c r="AU3380" s="68"/>
      <c r="AV3380" s="68"/>
      <c r="AW3380" s="68"/>
      <c r="AX3380" s="68"/>
      <c r="AY3380" s="68"/>
      <c r="AZ3380" s="68"/>
      <c r="BA3380" s="68"/>
      <c r="BB3380" s="68"/>
      <c r="BC3380" s="69" t="str">
        <f t="shared" si="164"/>
        <v/>
      </c>
      <c r="BD3380" s="69"/>
      <c r="BE3380" s="70">
        <f>IF($AG3380="",0,VLOOKUP($AG3380,Test_Procedure!$A:$F,3,FALSE))</f>
        <v>0</v>
      </c>
      <c r="BF3380" s="70"/>
      <c r="BG3380" s="70">
        <f>IF($AG3380="",0,VLOOKUP($AG3380,Test_Procedure!$A:$F,4,FALSE))</f>
        <v>0</v>
      </c>
      <c r="BH3380" s="70"/>
      <c r="BI3380" s="70">
        <f>IF($AG3380="",0,VLOOKUP($AG3380,Test_Procedure!$A:$F,5,FALSE))</f>
        <v>0</v>
      </c>
      <c r="BJ3380" s="70"/>
      <c r="BK3380" s="70">
        <f>IF($AG3380="",0,VLOOKUP($AG3380,Test_Procedure!$A:$F,6,FALSE))</f>
        <v>0</v>
      </c>
      <c r="BL3380" s="70"/>
      <c r="BM3380" s="71"/>
      <c r="BN3380" s="71"/>
      <c r="BO3380" s="71"/>
      <c r="BP3380" s="72"/>
      <c r="BQ3380" s="72"/>
      <c r="BR3380" s="72"/>
      <c r="BS3380" s="72"/>
      <c r="BT3380" s="72"/>
      <c r="BU3380" s="72"/>
      <c r="BV3380" s="72"/>
      <c r="BW3380" s="72"/>
      <c r="BX3380" s="72"/>
      <c r="BY3380" s="72"/>
      <c r="BZ3380" s="72"/>
      <c r="CA3380" s="72"/>
      <c r="CB3380" s="72"/>
      <c r="CC3380" s="72"/>
      <c r="CD3380" s="72"/>
      <c r="CE3380" s="72"/>
      <c r="CF3380" s="72"/>
      <c r="CG3380" s="72"/>
      <c r="CH3380" s="72"/>
      <c r="CI3380" s="72"/>
      <c r="CJ3380" s="72"/>
      <c r="XEX3380" s="56" t="str">
        <f>IF(ISERROR(VLOOKUP('Testing Report'!$G$8,$AG3380:$BD3380,13,FALSE)),"",VLOOKUP('Testing Report'!$G$8,$AG3380:$BD3380,13,FALSE))</f>
        <v/>
      </c>
      <c r="XEY3380" s="56" t="str">
        <f>IF(ISERROR(VLOOKUP('Testing Report'!$G$8,$AG3380:$BD3380,15,FALSE)),"",VLOOKUP('Testing Report'!$G$8,$AG3380:$BD3380,15,FALSE))</f>
        <v/>
      </c>
      <c r="XEZ3380" s="56" t="str">
        <f>IF(COUNTIF($X3380:$X$5000,'Testing Report'!$G$8)=0,"",COUNTIF($X3380:$X$5000,'Testing Report'!$G$8))</f>
        <v/>
      </c>
      <c r="XFA3380" s="56" t="str">
        <f>IF(ISERROR(VLOOKUP('Testing Report'!$G$8,$AG3380:$BD3380,19,FALSE)),"",VLOOKUP('Testing Report'!$G$8,$AG3380:$BD3380,19,FALSE))</f>
        <v/>
      </c>
      <c r="XFB3380" s="56" t="str">
        <f>IF(ISERROR(VLOOKUP('Testing Report'!$G$8,$X3380:$BD3380,32,FALSE)),"",VLOOKUP('Testing Report'!$G$8,$X3380:$BD3380,32,FALSE))</f>
        <v/>
      </c>
      <c r="XFC3380" s="26"/>
      <c r="XFD3380" s="7" t="str">
        <f t="shared" si="165"/>
        <v/>
      </c>
    </row>
    <row r="3381" spans="1:88 16378:16384" ht="15" customHeight="1">
      <c r="A3381" s="65" t="str">
        <f t="shared" si="163"/>
        <v/>
      </c>
      <c r="B3381" s="65"/>
      <c r="C3381" s="66"/>
      <c r="D3381" s="66"/>
      <c r="E3381" s="66"/>
      <c r="F3381" s="66"/>
      <c r="G3381" s="66"/>
      <c r="H3381" s="66"/>
      <c r="I3381" s="66"/>
      <c r="J3381" s="66"/>
      <c r="K3381" s="66"/>
      <c r="L3381" s="66"/>
      <c r="M3381" s="66"/>
      <c r="N3381" s="66"/>
      <c r="O3381" s="66"/>
      <c r="P3381" s="66"/>
      <c r="Q3381" s="66"/>
      <c r="R3381" s="66"/>
      <c r="S3381" s="72"/>
      <c r="T3381" s="72"/>
      <c r="U3381" s="72"/>
      <c r="V3381" s="72"/>
      <c r="W3381" s="72"/>
      <c r="X3381" s="64"/>
      <c r="Y3381" s="64"/>
      <c r="Z3381" s="64"/>
      <c r="AA3381" s="64"/>
      <c r="AB3381" s="64"/>
      <c r="AC3381" s="64"/>
      <c r="AD3381" s="64"/>
      <c r="AE3381" s="64"/>
      <c r="AF3381" s="64"/>
      <c r="AG3381" s="64"/>
      <c r="AH3381" s="64"/>
      <c r="AI3381" s="64"/>
      <c r="AJ3381" s="64"/>
      <c r="AK3381" s="64"/>
      <c r="AL3381" s="64"/>
      <c r="AM3381" s="64"/>
      <c r="AN3381" s="64"/>
      <c r="AO3381" s="64"/>
      <c r="AP3381" s="67" t="str">
        <f>IF($AG3381="","",VLOOKUP($AG3381,Test_Procedure!$A:$F,2,FALSE))</f>
        <v/>
      </c>
      <c r="AQ3381" s="67"/>
      <c r="AR3381" s="67"/>
      <c r="AS3381" s="68"/>
      <c r="AT3381" s="68"/>
      <c r="AU3381" s="68"/>
      <c r="AV3381" s="68"/>
      <c r="AW3381" s="68"/>
      <c r="AX3381" s="68"/>
      <c r="AY3381" s="68"/>
      <c r="AZ3381" s="68"/>
      <c r="BA3381" s="68"/>
      <c r="BB3381" s="68"/>
      <c r="BC3381" s="69" t="str">
        <f t="shared" si="164"/>
        <v/>
      </c>
      <c r="BD3381" s="69"/>
      <c r="BE3381" s="70">
        <f>IF($AG3381="",0,VLOOKUP($AG3381,Test_Procedure!$A:$F,3,FALSE))</f>
        <v>0</v>
      </c>
      <c r="BF3381" s="70"/>
      <c r="BG3381" s="70">
        <f>IF($AG3381="",0,VLOOKUP($AG3381,Test_Procedure!$A:$F,4,FALSE))</f>
        <v>0</v>
      </c>
      <c r="BH3381" s="70"/>
      <c r="BI3381" s="70">
        <f>IF($AG3381="",0,VLOOKUP($AG3381,Test_Procedure!$A:$F,5,FALSE))</f>
        <v>0</v>
      </c>
      <c r="BJ3381" s="70"/>
      <c r="BK3381" s="70">
        <f>IF($AG3381="",0,VLOOKUP($AG3381,Test_Procedure!$A:$F,6,FALSE))</f>
        <v>0</v>
      </c>
      <c r="BL3381" s="70"/>
      <c r="BM3381" s="71"/>
      <c r="BN3381" s="71"/>
      <c r="BO3381" s="71"/>
      <c r="BP3381" s="72"/>
      <c r="BQ3381" s="72"/>
      <c r="BR3381" s="72"/>
      <c r="BS3381" s="72"/>
      <c r="BT3381" s="72"/>
      <c r="BU3381" s="72"/>
      <c r="BV3381" s="72"/>
      <c r="BW3381" s="72"/>
      <c r="BX3381" s="72"/>
      <c r="BY3381" s="72"/>
      <c r="BZ3381" s="72"/>
      <c r="CA3381" s="72"/>
      <c r="CB3381" s="72"/>
      <c r="CC3381" s="72"/>
      <c r="CD3381" s="72"/>
      <c r="CE3381" s="72"/>
      <c r="CF3381" s="72"/>
      <c r="CG3381" s="72"/>
      <c r="CH3381" s="72"/>
      <c r="CI3381" s="72"/>
      <c r="CJ3381" s="72"/>
      <c r="XEX3381" s="56" t="str">
        <f>IF(ISERROR(VLOOKUP('Testing Report'!$G$8,$AG3381:$BD3381,13,FALSE)),"",VLOOKUP('Testing Report'!$G$8,$AG3381:$BD3381,13,FALSE))</f>
        <v/>
      </c>
      <c r="XEY3381" s="56" t="str">
        <f>IF(ISERROR(VLOOKUP('Testing Report'!$G$8,$AG3381:$BD3381,15,FALSE)),"",VLOOKUP('Testing Report'!$G$8,$AG3381:$BD3381,15,FALSE))</f>
        <v/>
      </c>
      <c r="XEZ3381" s="56" t="str">
        <f>IF(COUNTIF($X3381:$X$5000,'Testing Report'!$G$8)=0,"",COUNTIF($X3381:$X$5000,'Testing Report'!$G$8))</f>
        <v/>
      </c>
      <c r="XFA3381" s="56" t="str">
        <f>IF(ISERROR(VLOOKUP('Testing Report'!$G$8,$AG3381:$BD3381,19,FALSE)),"",VLOOKUP('Testing Report'!$G$8,$AG3381:$BD3381,19,FALSE))</f>
        <v/>
      </c>
      <c r="XFB3381" s="56" t="str">
        <f>IF(ISERROR(VLOOKUP('Testing Report'!$G$8,$X3381:$BD3381,32,FALSE)),"",VLOOKUP('Testing Report'!$G$8,$X3381:$BD3381,32,FALSE))</f>
        <v/>
      </c>
      <c r="XFC3381" s="26"/>
      <c r="XFD3381" s="7" t="str">
        <f t="shared" si="165"/>
        <v/>
      </c>
    </row>
    <row r="3382" spans="1:88 16378:16384" ht="15" customHeight="1">
      <c r="A3382" s="65" t="str">
        <f t="shared" si="163"/>
        <v/>
      </c>
      <c r="B3382" s="65"/>
      <c r="C3382" s="66"/>
      <c r="D3382" s="66"/>
      <c r="E3382" s="66"/>
      <c r="F3382" s="66"/>
      <c r="G3382" s="66"/>
      <c r="H3382" s="66"/>
      <c r="I3382" s="66"/>
      <c r="J3382" s="66"/>
      <c r="K3382" s="66"/>
      <c r="L3382" s="66"/>
      <c r="M3382" s="66"/>
      <c r="N3382" s="66"/>
      <c r="O3382" s="66"/>
      <c r="P3382" s="66"/>
      <c r="Q3382" s="66"/>
      <c r="R3382" s="66"/>
      <c r="S3382" s="72"/>
      <c r="T3382" s="72"/>
      <c r="U3382" s="72"/>
      <c r="V3382" s="72"/>
      <c r="W3382" s="72"/>
      <c r="X3382" s="64"/>
      <c r="Y3382" s="64"/>
      <c r="Z3382" s="64"/>
      <c r="AA3382" s="64"/>
      <c r="AB3382" s="64"/>
      <c r="AC3382" s="64"/>
      <c r="AD3382" s="64"/>
      <c r="AE3382" s="64"/>
      <c r="AF3382" s="64"/>
      <c r="AG3382" s="64"/>
      <c r="AH3382" s="64"/>
      <c r="AI3382" s="64"/>
      <c r="AJ3382" s="64"/>
      <c r="AK3382" s="64"/>
      <c r="AL3382" s="64"/>
      <c r="AM3382" s="64"/>
      <c r="AN3382" s="64"/>
      <c r="AO3382" s="64"/>
      <c r="AP3382" s="67" t="str">
        <f>IF($AG3382="","",VLOOKUP($AG3382,Test_Procedure!$A:$F,2,FALSE))</f>
        <v/>
      </c>
      <c r="AQ3382" s="67"/>
      <c r="AR3382" s="67"/>
      <c r="AS3382" s="68"/>
      <c r="AT3382" s="68"/>
      <c r="AU3382" s="68"/>
      <c r="AV3382" s="68"/>
      <c r="AW3382" s="68"/>
      <c r="AX3382" s="68"/>
      <c r="AY3382" s="68"/>
      <c r="AZ3382" s="68"/>
      <c r="BA3382" s="68"/>
      <c r="BB3382" s="68"/>
      <c r="BC3382" s="69" t="str">
        <f t="shared" si="164"/>
        <v/>
      </c>
      <c r="BD3382" s="69"/>
      <c r="BE3382" s="70">
        <f>IF($AG3382="",0,VLOOKUP($AG3382,Test_Procedure!$A:$F,3,FALSE))</f>
        <v>0</v>
      </c>
      <c r="BF3382" s="70"/>
      <c r="BG3382" s="70">
        <f>IF($AG3382="",0,VLOOKUP($AG3382,Test_Procedure!$A:$F,4,FALSE))</f>
        <v>0</v>
      </c>
      <c r="BH3382" s="70"/>
      <c r="BI3382" s="70">
        <f>IF($AG3382="",0,VLOOKUP($AG3382,Test_Procedure!$A:$F,5,FALSE))</f>
        <v>0</v>
      </c>
      <c r="BJ3382" s="70"/>
      <c r="BK3382" s="70">
        <f>IF($AG3382="",0,VLOOKUP($AG3382,Test_Procedure!$A:$F,6,FALSE))</f>
        <v>0</v>
      </c>
      <c r="BL3382" s="70"/>
      <c r="BM3382" s="71"/>
      <c r="BN3382" s="71"/>
      <c r="BO3382" s="71"/>
      <c r="BP3382" s="72"/>
      <c r="BQ3382" s="72"/>
      <c r="BR3382" s="72"/>
      <c r="BS3382" s="72"/>
      <c r="BT3382" s="72"/>
      <c r="BU3382" s="72"/>
      <c r="BV3382" s="72"/>
      <c r="BW3382" s="72"/>
      <c r="BX3382" s="72"/>
      <c r="BY3382" s="72"/>
      <c r="BZ3382" s="72"/>
      <c r="CA3382" s="72"/>
      <c r="CB3382" s="72"/>
      <c r="CC3382" s="72"/>
      <c r="CD3382" s="72"/>
      <c r="CE3382" s="72"/>
      <c r="CF3382" s="72"/>
      <c r="CG3382" s="72"/>
      <c r="CH3382" s="72"/>
      <c r="CI3382" s="72"/>
      <c r="CJ3382" s="72"/>
      <c r="XEX3382" s="56" t="str">
        <f>IF(ISERROR(VLOOKUP('Testing Report'!$G$8,$AG3382:$BD3382,13,FALSE)),"",VLOOKUP('Testing Report'!$G$8,$AG3382:$BD3382,13,FALSE))</f>
        <v/>
      </c>
      <c r="XEY3382" s="56" t="str">
        <f>IF(ISERROR(VLOOKUP('Testing Report'!$G$8,$AG3382:$BD3382,15,FALSE)),"",VLOOKUP('Testing Report'!$G$8,$AG3382:$BD3382,15,FALSE))</f>
        <v/>
      </c>
      <c r="XEZ3382" s="56" t="str">
        <f>IF(COUNTIF($X3382:$X$5000,'Testing Report'!$G$8)=0,"",COUNTIF($X3382:$X$5000,'Testing Report'!$G$8))</f>
        <v/>
      </c>
      <c r="XFA3382" s="56" t="str">
        <f>IF(ISERROR(VLOOKUP('Testing Report'!$G$8,$AG3382:$BD3382,19,FALSE)),"",VLOOKUP('Testing Report'!$G$8,$AG3382:$BD3382,19,FALSE))</f>
        <v/>
      </c>
      <c r="XFB3382" s="56" t="str">
        <f>IF(ISERROR(VLOOKUP('Testing Report'!$G$8,$X3382:$BD3382,32,FALSE)),"",VLOOKUP('Testing Report'!$G$8,$X3382:$BD3382,32,FALSE))</f>
        <v/>
      </c>
      <c r="XFC3382" s="26"/>
      <c r="XFD3382" s="7" t="str">
        <f t="shared" si="165"/>
        <v/>
      </c>
    </row>
    <row r="3383" spans="1:88 16378:16384" ht="15" customHeight="1">
      <c r="A3383" s="65" t="str">
        <f t="shared" si="163"/>
        <v/>
      </c>
      <c r="B3383" s="65"/>
      <c r="C3383" s="66"/>
      <c r="D3383" s="66"/>
      <c r="E3383" s="66"/>
      <c r="F3383" s="66"/>
      <c r="G3383" s="66"/>
      <c r="H3383" s="66"/>
      <c r="I3383" s="66"/>
      <c r="J3383" s="66"/>
      <c r="K3383" s="66"/>
      <c r="L3383" s="66"/>
      <c r="M3383" s="66"/>
      <c r="N3383" s="66"/>
      <c r="O3383" s="66"/>
      <c r="P3383" s="66"/>
      <c r="Q3383" s="66"/>
      <c r="R3383" s="66"/>
      <c r="S3383" s="72"/>
      <c r="T3383" s="72"/>
      <c r="U3383" s="72"/>
      <c r="V3383" s="72"/>
      <c r="W3383" s="72"/>
      <c r="X3383" s="64"/>
      <c r="Y3383" s="64"/>
      <c r="Z3383" s="64"/>
      <c r="AA3383" s="64"/>
      <c r="AB3383" s="64"/>
      <c r="AC3383" s="64"/>
      <c r="AD3383" s="64"/>
      <c r="AE3383" s="64"/>
      <c r="AF3383" s="64"/>
      <c r="AG3383" s="64"/>
      <c r="AH3383" s="64"/>
      <c r="AI3383" s="64"/>
      <c r="AJ3383" s="64"/>
      <c r="AK3383" s="64"/>
      <c r="AL3383" s="64"/>
      <c r="AM3383" s="64"/>
      <c r="AN3383" s="64"/>
      <c r="AO3383" s="64"/>
      <c r="AP3383" s="67" t="str">
        <f>IF($AG3383="","",VLOOKUP($AG3383,Test_Procedure!$A:$F,2,FALSE))</f>
        <v/>
      </c>
      <c r="AQ3383" s="67"/>
      <c r="AR3383" s="67"/>
      <c r="AS3383" s="68"/>
      <c r="AT3383" s="68"/>
      <c r="AU3383" s="68"/>
      <c r="AV3383" s="68"/>
      <c r="AW3383" s="68"/>
      <c r="AX3383" s="68"/>
      <c r="AY3383" s="68"/>
      <c r="AZ3383" s="68"/>
      <c r="BA3383" s="68"/>
      <c r="BB3383" s="68"/>
      <c r="BC3383" s="69" t="str">
        <f t="shared" si="164"/>
        <v/>
      </c>
      <c r="BD3383" s="69"/>
      <c r="BE3383" s="70">
        <f>IF($AG3383="",0,VLOOKUP($AG3383,Test_Procedure!$A:$F,3,FALSE))</f>
        <v>0</v>
      </c>
      <c r="BF3383" s="70"/>
      <c r="BG3383" s="70">
        <f>IF($AG3383="",0,VLOOKUP($AG3383,Test_Procedure!$A:$F,4,FALSE))</f>
        <v>0</v>
      </c>
      <c r="BH3383" s="70"/>
      <c r="BI3383" s="70">
        <f>IF($AG3383="",0,VLOOKUP($AG3383,Test_Procedure!$A:$F,5,FALSE))</f>
        <v>0</v>
      </c>
      <c r="BJ3383" s="70"/>
      <c r="BK3383" s="70">
        <f>IF($AG3383="",0,VLOOKUP($AG3383,Test_Procedure!$A:$F,6,FALSE))</f>
        <v>0</v>
      </c>
      <c r="BL3383" s="70"/>
      <c r="BM3383" s="71"/>
      <c r="BN3383" s="71"/>
      <c r="BO3383" s="71"/>
      <c r="BP3383" s="72"/>
      <c r="BQ3383" s="72"/>
      <c r="BR3383" s="72"/>
      <c r="BS3383" s="72"/>
      <c r="BT3383" s="72"/>
      <c r="BU3383" s="72"/>
      <c r="BV3383" s="72"/>
      <c r="BW3383" s="72"/>
      <c r="BX3383" s="72"/>
      <c r="BY3383" s="72"/>
      <c r="BZ3383" s="72"/>
      <c r="CA3383" s="72"/>
      <c r="CB3383" s="72"/>
      <c r="CC3383" s="72"/>
      <c r="CD3383" s="72"/>
      <c r="CE3383" s="72"/>
      <c r="CF3383" s="72"/>
      <c r="CG3383" s="72"/>
      <c r="CH3383" s="72"/>
      <c r="CI3383" s="72"/>
      <c r="CJ3383" s="72"/>
      <c r="XEX3383" s="56" t="str">
        <f>IF(ISERROR(VLOOKUP('Testing Report'!$G$8,$AG3383:$BD3383,13,FALSE)),"",VLOOKUP('Testing Report'!$G$8,$AG3383:$BD3383,13,FALSE))</f>
        <v/>
      </c>
      <c r="XEY3383" s="56" t="str">
        <f>IF(ISERROR(VLOOKUP('Testing Report'!$G$8,$AG3383:$BD3383,15,FALSE)),"",VLOOKUP('Testing Report'!$G$8,$AG3383:$BD3383,15,FALSE))</f>
        <v/>
      </c>
      <c r="XEZ3383" s="56" t="str">
        <f>IF(COUNTIF($X3383:$X$5000,'Testing Report'!$G$8)=0,"",COUNTIF($X3383:$X$5000,'Testing Report'!$G$8))</f>
        <v/>
      </c>
      <c r="XFA3383" s="56" t="str">
        <f>IF(ISERROR(VLOOKUP('Testing Report'!$G$8,$AG3383:$BD3383,19,FALSE)),"",VLOOKUP('Testing Report'!$G$8,$AG3383:$BD3383,19,FALSE))</f>
        <v/>
      </c>
      <c r="XFB3383" s="56" t="str">
        <f>IF(ISERROR(VLOOKUP('Testing Report'!$G$8,$X3383:$BD3383,32,FALSE)),"",VLOOKUP('Testing Report'!$G$8,$X3383:$BD3383,32,FALSE))</f>
        <v/>
      </c>
      <c r="XFC3383" s="26"/>
      <c r="XFD3383" s="7" t="str">
        <f t="shared" si="165"/>
        <v/>
      </c>
    </row>
    <row r="3384" spans="1:88 16378:16384" ht="15" customHeight="1">
      <c r="A3384" s="65" t="str">
        <f t="shared" si="163"/>
        <v/>
      </c>
      <c r="B3384" s="65"/>
      <c r="C3384" s="66"/>
      <c r="D3384" s="66"/>
      <c r="E3384" s="66"/>
      <c r="F3384" s="66"/>
      <c r="G3384" s="66"/>
      <c r="H3384" s="66"/>
      <c r="I3384" s="66"/>
      <c r="J3384" s="66"/>
      <c r="K3384" s="66"/>
      <c r="L3384" s="66"/>
      <c r="M3384" s="66"/>
      <c r="N3384" s="66"/>
      <c r="O3384" s="66"/>
      <c r="P3384" s="66"/>
      <c r="Q3384" s="66"/>
      <c r="R3384" s="66"/>
      <c r="S3384" s="72"/>
      <c r="T3384" s="72"/>
      <c r="U3384" s="72"/>
      <c r="V3384" s="72"/>
      <c r="W3384" s="72"/>
      <c r="X3384" s="64"/>
      <c r="Y3384" s="64"/>
      <c r="Z3384" s="64"/>
      <c r="AA3384" s="64"/>
      <c r="AB3384" s="64"/>
      <c r="AC3384" s="64"/>
      <c r="AD3384" s="64"/>
      <c r="AE3384" s="64"/>
      <c r="AF3384" s="64"/>
      <c r="AG3384" s="64"/>
      <c r="AH3384" s="64"/>
      <c r="AI3384" s="64"/>
      <c r="AJ3384" s="64"/>
      <c r="AK3384" s="64"/>
      <c r="AL3384" s="64"/>
      <c r="AM3384" s="64"/>
      <c r="AN3384" s="64"/>
      <c r="AO3384" s="64"/>
      <c r="AP3384" s="67" t="str">
        <f>IF($AG3384="","",VLOOKUP($AG3384,Test_Procedure!$A:$F,2,FALSE))</f>
        <v/>
      </c>
      <c r="AQ3384" s="67"/>
      <c r="AR3384" s="67"/>
      <c r="AS3384" s="68"/>
      <c r="AT3384" s="68"/>
      <c r="AU3384" s="68"/>
      <c r="AV3384" s="68"/>
      <c r="AW3384" s="68"/>
      <c r="AX3384" s="68"/>
      <c r="AY3384" s="68"/>
      <c r="AZ3384" s="68"/>
      <c r="BA3384" s="68"/>
      <c r="BB3384" s="68"/>
      <c r="BC3384" s="69" t="str">
        <f t="shared" si="164"/>
        <v/>
      </c>
      <c r="BD3384" s="69"/>
      <c r="BE3384" s="70">
        <f>IF($AG3384="",0,VLOOKUP($AG3384,Test_Procedure!$A:$F,3,FALSE))</f>
        <v>0</v>
      </c>
      <c r="BF3384" s="70"/>
      <c r="BG3384" s="70">
        <f>IF($AG3384="",0,VLOOKUP($AG3384,Test_Procedure!$A:$F,4,FALSE))</f>
        <v>0</v>
      </c>
      <c r="BH3384" s="70"/>
      <c r="BI3384" s="70">
        <f>IF($AG3384="",0,VLOOKUP($AG3384,Test_Procedure!$A:$F,5,FALSE))</f>
        <v>0</v>
      </c>
      <c r="BJ3384" s="70"/>
      <c r="BK3384" s="70">
        <f>IF($AG3384="",0,VLOOKUP($AG3384,Test_Procedure!$A:$F,6,FALSE))</f>
        <v>0</v>
      </c>
      <c r="BL3384" s="70"/>
      <c r="BM3384" s="71"/>
      <c r="BN3384" s="71"/>
      <c r="BO3384" s="71"/>
      <c r="BP3384" s="72"/>
      <c r="BQ3384" s="72"/>
      <c r="BR3384" s="72"/>
      <c r="BS3384" s="72"/>
      <c r="BT3384" s="72"/>
      <c r="BU3384" s="72"/>
      <c r="BV3384" s="72"/>
      <c r="BW3384" s="72"/>
      <c r="BX3384" s="72"/>
      <c r="BY3384" s="72"/>
      <c r="BZ3384" s="72"/>
      <c r="CA3384" s="72"/>
      <c r="CB3384" s="72"/>
      <c r="CC3384" s="72"/>
      <c r="CD3384" s="72"/>
      <c r="CE3384" s="72"/>
      <c r="CF3384" s="72"/>
      <c r="CG3384" s="72"/>
      <c r="CH3384" s="72"/>
      <c r="CI3384" s="72"/>
      <c r="CJ3384" s="72"/>
      <c r="XEX3384" s="56" t="str">
        <f>IF(ISERROR(VLOOKUP('Testing Report'!$G$8,$AG3384:$BD3384,13,FALSE)),"",VLOOKUP('Testing Report'!$G$8,$AG3384:$BD3384,13,FALSE))</f>
        <v/>
      </c>
      <c r="XEY3384" s="56" t="str">
        <f>IF(ISERROR(VLOOKUP('Testing Report'!$G$8,$AG3384:$BD3384,15,FALSE)),"",VLOOKUP('Testing Report'!$G$8,$AG3384:$BD3384,15,FALSE))</f>
        <v/>
      </c>
      <c r="XEZ3384" s="56" t="str">
        <f>IF(COUNTIF($X3384:$X$5000,'Testing Report'!$G$8)=0,"",COUNTIF($X3384:$X$5000,'Testing Report'!$G$8))</f>
        <v/>
      </c>
      <c r="XFA3384" s="56" t="str">
        <f>IF(ISERROR(VLOOKUP('Testing Report'!$G$8,$AG3384:$BD3384,19,FALSE)),"",VLOOKUP('Testing Report'!$G$8,$AG3384:$BD3384,19,FALSE))</f>
        <v/>
      </c>
      <c r="XFB3384" s="56" t="str">
        <f>IF(ISERROR(VLOOKUP('Testing Report'!$G$8,$X3384:$BD3384,32,FALSE)),"",VLOOKUP('Testing Report'!$G$8,$X3384:$BD3384,32,FALSE))</f>
        <v/>
      </c>
      <c r="XFC3384" s="26"/>
      <c r="XFD3384" s="7" t="str">
        <f t="shared" si="165"/>
        <v/>
      </c>
    </row>
    <row r="3385" spans="1:88 16378:16384" ht="15" customHeight="1">
      <c r="A3385" s="65" t="str">
        <f t="shared" si="163"/>
        <v/>
      </c>
      <c r="B3385" s="65"/>
      <c r="C3385" s="66"/>
      <c r="D3385" s="66"/>
      <c r="E3385" s="66"/>
      <c r="F3385" s="66"/>
      <c r="G3385" s="66"/>
      <c r="H3385" s="66"/>
      <c r="I3385" s="66"/>
      <c r="J3385" s="66"/>
      <c r="K3385" s="66"/>
      <c r="L3385" s="66"/>
      <c r="M3385" s="66"/>
      <c r="N3385" s="66"/>
      <c r="O3385" s="66"/>
      <c r="P3385" s="66"/>
      <c r="Q3385" s="66"/>
      <c r="R3385" s="66"/>
      <c r="S3385" s="72"/>
      <c r="T3385" s="72"/>
      <c r="U3385" s="72"/>
      <c r="V3385" s="72"/>
      <c r="W3385" s="72"/>
      <c r="X3385" s="64"/>
      <c r="Y3385" s="64"/>
      <c r="Z3385" s="64"/>
      <c r="AA3385" s="64"/>
      <c r="AB3385" s="64"/>
      <c r="AC3385" s="64"/>
      <c r="AD3385" s="64"/>
      <c r="AE3385" s="64"/>
      <c r="AF3385" s="64"/>
      <c r="AG3385" s="64"/>
      <c r="AH3385" s="64"/>
      <c r="AI3385" s="64"/>
      <c r="AJ3385" s="64"/>
      <c r="AK3385" s="64"/>
      <c r="AL3385" s="64"/>
      <c r="AM3385" s="64"/>
      <c r="AN3385" s="64"/>
      <c r="AO3385" s="64"/>
      <c r="AP3385" s="67" t="str">
        <f>IF($AG3385="","",VLOOKUP($AG3385,Test_Procedure!$A:$F,2,FALSE))</f>
        <v/>
      </c>
      <c r="AQ3385" s="67"/>
      <c r="AR3385" s="67"/>
      <c r="AS3385" s="68"/>
      <c r="AT3385" s="68"/>
      <c r="AU3385" s="68"/>
      <c r="AV3385" s="68"/>
      <c r="AW3385" s="68"/>
      <c r="AX3385" s="68"/>
      <c r="AY3385" s="68"/>
      <c r="AZ3385" s="68"/>
      <c r="BA3385" s="68"/>
      <c r="BB3385" s="68"/>
      <c r="BC3385" s="69" t="str">
        <f t="shared" si="164"/>
        <v/>
      </c>
      <c r="BD3385" s="69"/>
      <c r="BE3385" s="70">
        <f>IF($AG3385="",0,VLOOKUP($AG3385,Test_Procedure!$A:$F,3,FALSE))</f>
        <v>0</v>
      </c>
      <c r="BF3385" s="70"/>
      <c r="BG3385" s="70">
        <f>IF($AG3385="",0,VLOOKUP($AG3385,Test_Procedure!$A:$F,4,FALSE))</f>
        <v>0</v>
      </c>
      <c r="BH3385" s="70"/>
      <c r="BI3385" s="70">
        <f>IF($AG3385="",0,VLOOKUP($AG3385,Test_Procedure!$A:$F,5,FALSE))</f>
        <v>0</v>
      </c>
      <c r="BJ3385" s="70"/>
      <c r="BK3385" s="70">
        <f>IF($AG3385="",0,VLOOKUP($AG3385,Test_Procedure!$A:$F,6,FALSE))</f>
        <v>0</v>
      </c>
      <c r="BL3385" s="70"/>
      <c r="BM3385" s="71"/>
      <c r="BN3385" s="71"/>
      <c r="BO3385" s="71"/>
      <c r="BP3385" s="72"/>
      <c r="BQ3385" s="72"/>
      <c r="BR3385" s="72"/>
      <c r="BS3385" s="72"/>
      <c r="BT3385" s="72"/>
      <c r="BU3385" s="72"/>
      <c r="BV3385" s="72"/>
      <c r="BW3385" s="72"/>
      <c r="BX3385" s="72"/>
      <c r="BY3385" s="72"/>
      <c r="BZ3385" s="72"/>
      <c r="CA3385" s="72"/>
      <c r="CB3385" s="72"/>
      <c r="CC3385" s="72"/>
      <c r="CD3385" s="72"/>
      <c r="CE3385" s="72"/>
      <c r="CF3385" s="72"/>
      <c r="CG3385" s="72"/>
      <c r="CH3385" s="72"/>
      <c r="CI3385" s="72"/>
      <c r="CJ3385" s="72"/>
      <c r="XEX3385" s="56" t="str">
        <f>IF(ISERROR(VLOOKUP('Testing Report'!$G$8,$AG3385:$BD3385,13,FALSE)),"",VLOOKUP('Testing Report'!$G$8,$AG3385:$BD3385,13,FALSE))</f>
        <v/>
      </c>
      <c r="XEY3385" s="56" t="str">
        <f>IF(ISERROR(VLOOKUP('Testing Report'!$G$8,$AG3385:$BD3385,15,FALSE)),"",VLOOKUP('Testing Report'!$G$8,$AG3385:$BD3385,15,FALSE))</f>
        <v/>
      </c>
      <c r="XEZ3385" s="56" t="str">
        <f>IF(COUNTIF($X3385:$X$5000,'Testing Report'!$G$8)=0,"",COUNTIF($X3385:$X$5000,'Testing Report'!$G$8))</f>
        <v/>
      </c>
      <c r="XFA3385" s="56" t="str">
        <f>IF(ISERROR(VLOOKUP('Testing Report'!$G$8,$AG3385:$BD3385,19,FALSE)),"",VLOOKUP('Testing Report'!$G$8,$AG3385:$BD3385,19,FALSE))</f>
        <v/>
      </c>
      <c r="XFB3385" s="56" t="str">
        <f>IF(ISERROR(VLOOKUP('Testing Report'!$G$8,$X3385:$BD3385,32,FALSE)),"",VLOOKUP('Testing Report'!$G$8,$X3385:$BD3385,32,FALSE))</f>
        <v/>
      </c>
      <c r="XFC3385" s="26"/>
      <c r="XFD3385" s="7" t="str">
        <f t="shared" si="165"/>
        <v/>
      </c>
    </row>
    <row r="3386" spans="1:88 16378:16384" ht="15" customHeight="1">
      <c r="A3386" s="65" t="str">
        <f t="shared" si="163"/>
        <v/>
      </c>
      <c r="B3386" s="65"/>
      <c r="C3386" s="66"/>
      <c r="D3386" s="66"/>
      <c r="E3386" s="66"/>
      <c r="F3386" s="66"/>
      <c r="G3386" s="66"/>
      <c r="H3386" s="66"/>
      <c r="I3386" s="66"/>
      <c r="J3386" s="66"/>
      <c r="K3386" s="66"/>
      <c r="L3386" s="66"/>
      <c r="M3386" s="66"/>
      <c r="N3386" s="66"/>
      <c r="O3386" s="66"/>
      <c r="P3386" s="66"/>
      <c r="Q3386" s="66"/>
      <c r="R3386" s="66"/>
      <c r="S3386" s="72"/>
      <c r="T3386" s="72"/>
      <c r="U3386" s="72"/>
      <c r="V3386" s="72"/>
      <c r="W3386" s="72"/>
      <c r="X3386" s="64"/>
      <c r="Y3386" s="64"/>
      <c r="Z3386" s="64"/>
      <c r="AA3386" s="64"/>
      <c r="AB3386" s="64"/>
      <c r="AC3386" s="64"/>
      <c r="AD3386" s="64"/>
      <c r="AE3386" s="64"/>
      <c r="AF3386" s="64"/>
      <c r="AG3386" s="64"/>
      <c r="AH3386" s="64"/>
      <c r="AI3386" s="64"/>
      <c r="AJ3386" s="64"/>
      <c r="AK3386" s="64"/>
      <c r="AL3386" s="64"/>
      <c r="AM3386" s="64"/>
      <c r="AN3386" s="64"/>
      <c r="AO3386" s="64"/>
      <c r="AP3386" s="67" t="str">
        <f>IF($AG3386="","",VLOOKUP($AG3386,Test_Procedure!$A:$F,2,FALSE))</f>
        <v/>
      </c>
      <c r="AQ3386" s="67"/>
      <c r="AR3386" s="67"/>
      <c r="AS3386" s="68"/>
      <c r="AT3386" s="68"/>
      <c r="AU3386" s="68"/>
      <c r="AV3386" s="68"/>
      <c r="AW3386" s="68"/>
      <c r="AX3386" s="68"/>
      <c r="AY3386" s="68"/>
      <c r="AZ3386" s="68"/>
      <c r="BA3386" s="68"/>
      <c r="BB3386" s="68"/>
      <c r="BC3386" s="69" t="str">
        <f t="shared" si="164"/>
        <v/>
      </c>
      <c r="BD3386" s="69"/>
      <c r="BE3386" s="70">
        <f>IF($AG3386="",0,VLOOKUP($AG3386,Test_Procedure!$A:$F,3,FALSE))</f>
        <v>0</v>
      </c>
      <c r="BF3386" s="70"/>
      <c r="BG3386" s="70">
        <f>IF($AG3386="",0,VLOOKUP($AG3386,Test_Procedure!$A:$F,4,FALSE))</f>
        <v>0</v>
      </c>
      <c r="BH3386" s="70"/>
      <c r="BI3386" s="70">
        <f>IF($AG3386="",0,VLOOKUP($AG3386,Test_Procedure!$A:$F,5,FALSE))</f>
        <v>0</v>
      </c>
      <c r="BJ3386" s="70"/>
      <c r="BK3386" s="70">
        <f>IF($AG3386="",0,VLOOKUP($AG3386,Test_Procedure!$A:$F,6,FALSE))</f>
        <v>0</v>
      </c>
      <c r="BL3386" s="70"/>
      <c r="BM3386" s="71"/>
      <c r="BN3386" s="71"/>
      <c r="BO3386" s="71"/>
      <c r="BP3386" s="72"/>
      <c r="BQ3386" s="72"/>
      <c r="BR3386" s="72"/>
      <c r="BS3386" s="72"/>
      <c r="BT3386" s="72"/>
      <c r="BU3386" s="72"/>
      <c r="BV3386" s="72"/>
      <c r="BW3386" s="72"/>
      <c r="BX3386" s="72"/>
      <c r="BY3386" s="72"/>
      <c r="BZ3386" s="72"/>
      <c r="CA3386" s="72"/>
      <c r="CB3386" s="72"/>
      <c r="CC3386" s="72"/>
      <c r="CD3386" s="72"/>
      <c r="CE3386" s="72"/>
      <c r="CF3386" s="72"/>
      <c r="CG3386" s="72"/>
      <c r="CH3386" s="72"/>
      <c r="CI3386" s="72"/>
      <c r="CJ3386" s="72"/>
      <c r="XEX3386" s="56" t="str">
        <f>IF(ISERROR(VLOOKUP('Testing Report'!$G$8,$AG3386:$BD3386,13,FALSE)),"",VLOOKUP('Testing Report'!$G$8,$AG3386:$BD3386,13,FALSE))</f>
        <v/>
      </c>
      <c r="XEY3386" s="56" t="str">
        <f>IF(ISERROR(VLOOKUP('Testing Report'!$G$8,$AG3386:$BD3386,15,FALSE)),"",VLOOKUP('Testing Report'!$G$8,$AG3386:$BD3386,15,FALSE))</f>
        <v/>
      </c>
      <c r="XEZ3386" s="56" t="str">
        <f>IF(COUNTIF($X3386:$X$5000,'Testing Report'!$G$8)=0,"",COUNTIF($X3386:$X$5000,'Testing Report'!$G$8))</f>
        <v/>
      </c>
      <c r="XFA3386" s="56" t="str">
        <f>IF(ISERROR(VLOOKUP('Testing Report'!$G$8,$AG3386:$BD3386,19,FALSE)),"",VLOOKUP('Testing Report'!$G$8,$AG3386:$BD3386,19,FALSE))</f>
        <v/>
      </c>
      <c r="XFB3386" s="56" t="str">
        <f>IF(ISERROR(VLOOKUP('Testing Report'!$G$8,$X3386:$BD3386,32,FALSE)),"",VLOOKUP('Testing Report'!$G$8,$X3386:$BD3386,32,FALSE))</f>
        <v/>
      </c>
      <c r="XFC3386" s="26"/>
      <c r="XFD3386" s="7" t="str">
        <f t="shared" si="165"/>
        <v/>
      </c>
    </row>
    <row r="3387" spans="1:88 16378:16384" ht="15" customHeight="1">
      <c r="A3387" s="65" t="str">
        <f t="shared" si="163"/>
        <v/>
      </c>
      <c r="B3387" s="65"/>
      <c r="C3387" s="66"/>
      <c r="D3387" s="66"/>
      <c r="E3387" s="66"/>
      <c r="F3387" s="66"/>
      <c r="G3387" s="66"/>
      <c r="H3387" s="66"/>
      <c r="I3387" s="66"/>
      <c r="J3387" s="66"/>
      <c r="K3387" s="66"/>
      <c r="L3387" s="66"/>
      <c r="M3387" s="66"/>
      <c r="N3387" s="66"/>
      <c r="O3387" s="66"/>
      <c r="P3387" s="66"/>
      <c r="Q3387" s="66"/>
      <c r="R3387" s="66"/>
      <c r="S3387" s="72"/>
      <c r="T3387" s="72"/>
      <c r="U3387" s="72"/>
      <c r="V3387" s="72"/>
      <c r="W3387" s="72"/>
      <c r="X3387" s="64"/>
      <c r="Y3387" s="64"/>
      <c r="Z3387" s="64"/>
      <c r="AA3387" s="64"/>
      <c r="AB3387" s="64"/>
      <c r="AC3387" s="64"/>
      <c r="AD3387" s="64"/>
      <c r="AE3387" s="64"/>
      <c r="AF3387" s="64"/>
      <c r="AG3387" s="64"/>
      <c r="AH3387" s="64"/>
      <c r="AI3387" s="64"/>
      <c r="AJ3387" s="64"/>
      <c r="AK3387" s="64"/>
      <c r="AL3387" s="64"/>
      <c r="AM3387" s="64"/>
      <c r="AN3387" s="64"/>
      <c r="AO3387" s="64"/>
      <c r="AP3387" s="67" t="str">
        <f>IF($AG3387="","",VLOOKUP($AG3387,Test_Procedure!$A:$F,2,FALSE))</f>
        <v/>
      </c>
      <c r="AQ3387" s="67"/>
      <c r="AR3387" s="67"/>
      <c r="AS3387" s="68"/>
      <c r="AT3387" s="68"/>
      <c r="AU3387" s="68"/>
      <c r="AV3387" s="68"/>
      <c r="AW3387" s="68"/>
      <c r="AX3387" s="68"/>
      <c r="AY3387" s="68"/>
      <c r="AZ3387" s="68"/>
      <c r="BA3387" s="68"/>
      <c r="BB3387" s="68"/>
      <c r="BC3387" s="69" t="str">
        <f t="shared" si="164"/>
        <v/>
      </c>
      <c r="BD3387" s="69"/>
      <c r="BE3387" s="70">
        <f>IF($AG3387="",0,VLOOKUP($AG3387,Test_Procedure!$A:$F,3,FALSE))</f>
        <v>0</v>
      </c>
      <c r="BF3387" s="70"/>
      <c r="BG3387" s="70">
        <f>IF($AG3387="",0,VLOOKUP($AG3387,Test_Procedure!$A:$F,4,FALSE))</f>
        <v>0</v>
      </c>
      <c r="BH3387" s="70"/>
      <c r="BI3387" s="70">
        <f>IF($AG3387="",0,VLOOKUP($AG3387,Test_Procedure!$A:$F,5,FALSE))</f>
        <v>0</v>
      </c>
      <c r="BJ3387" s="70"/>
      <c r="BK3387" s="70">
        <f>IF($AG3387="",0,VLOOKUP($AG3387,Test_Procedure!$A:$F,6,FALSE))</f>
        <v>0</v>
      </c>
      <c r="BL3387" s="70"/>
      <c r="BM3387" s="71"/>
      <c r="BN3387" s="71"/>
      <c r="BO3387" s="71"/>
      <c r="BP3387" s="72"/>
      <c r="BQ3387" s="72"/>
      <c r="BR3387" s="72"/>
      <c r="BS3387" s="72"/>
      <c r="BT3387" s="72"/>
      <c r="BU3387" s="72"/>
      <c r="BV3387" s="72"/>
      <c r="BW3387" s="72"/>
      <c r="BX3387" s="72"/>
      <c r="BY3387" s="72"/>
      <c r="BZ3387" s="72"/>
      <c r="CA3387" s="72"/>
      <c r="CB3387" s="72"/>
      <c r="CC3387" s="72"/>
      <c r="CD3387" s="72"/>
      <c r="CE3387" s="72"/>
      <c r="CF3387" s="72"/>
      <c r="CG3387" s="72"/>
      <c r="CH3387" s="72"/>
      <c r="CI3387" s="72"/>
      <c r="CJ3387" s="72"/>
      <c r="XEX3387" s="56" t="str">
        <f>IF(ISERROR(VLOOKUP('Testing Report'!$G$8,$AG3387:$BD3387,13,FALSE)),"",VLOOKUP('Testing Report'!$G$8,$AG3387:$BD3387,13,FALSE))</f>
        <v/>
      </c>
      <c r="XEY3387" s="56" t="str">
        <f>IF(ISERROR(VLOOKUP('Testing Report'!$G$8,$AG3387:$BD3387,15,FALSE)),"",VLOOKUP('Testing Report'!$G$8,$AG3387:$BD3387,15,FALSE))</f>
        <v/>
      </c>
      <c r="XEZ3387" s="56" t="str">
        <f>IF(COUNTIF($X3387:$X$5000,'Testing Report'!$G$8)=0,"",COUNTIF($X3387:$X$5000,'Testing Report'!$G$8))</f>
        <v/>
      </c>
      <c r="XFA3387" s="56" t="str">
        <f>IF(ISERROR(VLOOKUP('Testing Report'!$G$8,$AG3387:$BD3387,19,FALSE)),"",VLOOKUP('Testing Report'!$G$8,$AG3387:$BD3387,19,FALSE))</f>
        <v/>
      </c>
      <c r="XFB3387" s="56" t="str">
        <f>IF(ISERROR(VLOOKUP('Testing Report'!$G$8,$X3387:$BD3387,32,FALSE)),"",VLOOKUP('Testing Report'!$G$8,$X3387:$BD3387,32,FALSE))</f>
        <v/>
      </c>
      <c r="XFC3387" s="26"/>
      <c r="XFD3387" s="7" t="str">
        <f t="shared" si="165"/>
        <v/>
      </c>
    </row>
    <row r="3388" spans="1:88 16378:16384" ht="15" customHeight="1">
      <c r="A3388" s="65" t="str">
        <f t="shared" si="163"/>
        <v/>
      </c>
      <c r="B3388" s="65"/>
      <c r="C3388" s="66"/>
      <c r="D3388" s="66"/>
      <c r="E3388" s="66"/>
      <c r="F3388" s="66"/>
      <c r="G3388" s="66"/>
      <c r="H3388" s="66"/>
      <c r="I3388" s="66"/>
      <c r="J3388" s="66"/>
      <c r="K3388" s="66"/>
      <c r="L3388" s="66"/>
      <c r="M3388" s="66"/>
      <c r="N3388" s="66"/>
      <c r="O3388" s="66"/>
      <c r="P3388" s="66"/>
      <c r="Q3388" s="66"/>
      <c r="R3388" s="66"/>
      <c r="S3388" s="72"/>
      <c r="T3388" s="72"/>
      <c r="U3388" s="72"/>
      <c r="V3388" s="72"/>
      <c r="W3388" s="72"/>
      <c r="X3388" s="64"/>
      <c r="Y3388" s="64"/>
      <c r="Z3388" s="64"/>
      <c r="AA3388" s="64"/>
      <c r="AB3388" s="64"/>
      <c r="AC3388" s="64"/>
      <c r="AD3388" s="64"/>
      <c r="AE3388" s="64"/>
      <c r="AF3388" s="64"/>
      <c r="AG3388" s="64"/>
      <c r="AH3388" s="64"/>
      <c r="AI3388" s="64"/>
      <c r="AJ3388" s="64"/>
      <c r="AK3388" s="64"/>
      <c r="AL3388" s="64"/>
      <c r="AM3388" s="64"/>
      <c r="AN3388" s="64"/>
      <c r="AO3388" s="64"/>
      <c r="AP3388" s="67" t="str">
        <f>IF($AG3388="","",VLOOKUP($AG3388,Test_Procedure!$A:$F,2,FALSE))</f>
        <v/>
      </c>
      <c r="AQ3388" s="67"/>
      <c r="AR3388" s="67"/>
      <c r="AS3388" s="68"/>
      <c r="AT3388" s="68"/>
      <c r="AU3388" s="68"/>
      <c r="AV3388" s="68"/>
      <c r="AW3388" s="68"/>
      <c r="AX3388" s="68"/>
      <c r="AY3388" s="68"/>
      <c r="AZ3388" s="68"/>
      <c r="BA3388" s="68"/>
      <c r="BB3388" s="68"/>
      <c r="BC3388" s="69" t="str">
        <f t="shared" si="164"/>
        <v/>
      </c>
      <c r="BD3388" s="69"/>
      <c r="BE3388" s="70">
        <f>IF($AG3388="",0,VLOOKUP($AG3388,Test_Procedure!$A:$F,3,FALSE))</f>
        <v>0</v>
      </c>
      <c r="BF3388" s="70"/>
      <c r="BG3388" s="70">
        <f>IF($AG3388="",0,VLOOKUP($AG3388,Test_Procedure!$A:$F,4,FALSE))</f>
        <v>0</v>
      </c>
      <c r="BH3388" s="70"/>
      <c r="BI3388" s="70">
        <f>IF($AG3388="",0,VLOOKUP($AG3388,Test_Procedure!$A:$F,5,FALSE))</f>
        <v>0</v>
      </c>
      <c r="BJ3388" s="70"/>
      <c r="BK3388" s="70">
        <f>IF($AG3388="",0,VLOOKUP($AG3388,Test_Procedure!$A:$F,6,FALSE))</f>
        <v>0</v>
      </c>
      <c r="BL3388" s="70"/>
      <c r="BM3388" s="71"/>
      <c r="BN3388" s="71"/>
      <c r="BO3388" s="71"/>
      <c r="BP3388" s="72"/>
      <c r="BQ3388" s="72"/>
      <c r="BR3388" s="72"/>
      <c r="BS3388" s="72"/>
      <c r="BT3388" s="72"/>
      <c r="BU3388" s="72"/>
      <c r="BV3388" s="72"/>
      <c r="BW3388" s="72"/>
      <c r="BX3388" s="72"/>
      <c r="BY3388" s="72"/>
      <c r="BZ3388" s="72"/>
      <c r="CA3388" s="72"/>
      <c r="CB3388" s="72"/>
      <c r="CC3388" s="72"/>
      <c r="CD3388" s="72"/>
      <c r="CE3388" s="72"/>
      <c r="CF3388" s="72"/>
      <c r="CG3388" s="72"/>
      <c r="CH3388" s="72"/>
      <c r="CI3388" s="72"/>
      <c r="CJ3388" s="72"/>
      <c r="XEX3388" s="56" t="str">
        <f>IF(ISERROR(VLOOKUP('Testing Report'!$G$8,$AG3388:$BD3388,13,FALSE)),"",VLOOKUP('Testing Report'!$G$8,$AG3388:$BD3388,13,FALSE))</f>
        <v/>
      </c>
      <c r="XEY3388" s="56" t="str">
        <f>IF(ISERROR(VLOOKUP('Testing Report'!$G$8,$AG3388:$BD3388,15,FALSE)),"",VLOOKUP('Testing Report'!$G$8,$AG3388:$BD3388,15,FALSE))</f>
        <v/>
      </c>
      <c r="XEZ3388" s="56" t="str">
        <f>IF(COUNTIF($X3388:$X$5000,'Testing Report'!$G$8)=0,"",COUNTIF($X3388:$X$5000,'Testing Report'!$G$8))</f>
        <v/>
      </c>
      <c r="XFA3388" s="56" t="str">
        <f>IF(ISERROR(VLOOKUP('Testing Report'!$G$8,$AG3388:$BD3388,19,FALSE)),"",VLOOKUP('Testing Report'!$G$8,$AG3388:$BD3388,19,FALSE))</f>
        <v/>
      </c>
      <c r="XFB3388" s="56" t="str">
        <f>IF(ISERROR(VLOOKUP('Testing Report'!$G$8,$X3388:$BD3388,32,FALSE)),"",VLOOKUP('Testing Report'!$G$8,$X3388:$BD3388,32,FALSE))</f>
        <v/>
      </c>
      <c r="XFC3388" s="26"/>
      <c r="XFD3388" s="7" t="str">
        <f t="shared" si="165"/>
        <v/>
      </c>
    </row>
    <row r="3389" spans="1:88 16378:16384" ht="15" customHeight="1">
      <c r="A3389" s="65" t="str">
        <f t="shared" si="163"/>
        <v/>
      </c>
      <c r="B3389" s="65"/>
      <c r="C3389" s="66"/>
      <c r="D3389" s="66"/>
      <c r="E3389" s="66"/>
      <c r="F3389" s="66"/>
      <c r="G3389" s="66"/>
      <c r="H3389" s="66"/>
      <c r="I3389" s="66"/>
      <c r="J3389" s="66"/>
      <c r="K3389" s="66"/>
      <c r="L3389" s="66"/>
      <c r="M3389" s="66"/>
      <c r="N3389" s="66"/>
      <c r="O3389" s="66"/>
      <c r="P3389" s="66"/>
      <c r="Q3389" s="66"/>
      <c r="R3389" s="66"/>
      <c r="S3389" s="72"/>
      <c r="T3389" s="72"/>
      <c r="U3389" s="72"/>
      <c r="V3389" s="72"/>
      <c r="W3389" s="72"/>
      <c r="X3389" s="64"/>
      <c r="Y3389" s="64"/>
      <c r="Z3389" s="64"/>
      <c r="AA3389" s="64"/>
      <c r="AB3389" s="64"/>
      <c r="AC3389" s="64"/>
      <c r="AD3389" s="64"/>
      <c r="AE3389" s="64"/>
      <c r="AF3389" s="64"/>
      <c r="AG3389" s="64"/>
      <c r="AH3389" s="64"/>
      <c r="AI3389" s="64"/>
      <c r="AJ3389" s="64"/>
      <c r="AK3389" s="64"/>
      <c r="AL3389" s="64"/>
      <c r="AM3389" s="64"/>
      <c r="AN3389" s="64"/>
      <c r="AO3389" s="64"/>
      <c r="AP3389" s="67" t="str">
        <f>IF($AG3389="","",VLOOKUP($AG3389,Test_Procedure!$A:$F,2,FALSE))</f>
        <v/>
      </c>
      <c r="AQ3389" s="67"/>
      <c r="AR3389" s="67"/>
      <c r="AS3389" s="68"/>
      <c r="AT3389" s="68"/>
      <c r="AU3389" s="68"/>
      <c r="AV3389" s="68"/>
      <c r="AW3389" s="68"/>
      <c r="AX3389" s="68"/>
      <c r="AY3389" s="68"/>
      <c r="AZ3389" s="68"/>
      <c r="BA3389" s="68"/>
      <c r="BB3389" s="68"/>
      <c r="BC3389" s="69" t="str">
        <f t="shared" si="164"/>
        <v/>
      </c>
      <c r="BD3389" s="69"/>
      <c r="BE3389" s="70">
        <f>IF($AG3389="",0,VLOOKUP($AG3389,Test_Procedure!$A:$F,3,FALSE))</f>
        <v>0</v>
      </c>
      <c r="BF3389" s="70"/>
      <c r="BG3389" s="70">
        <f>IF($AG3389="",0,VLOOKUP($AG3389,Test_Procedure!$A:$F,4,FALSE))</f>
        <v>0</v>
      </c>
      <c r="BH3389" s="70"/>
      <c r="BI3389" s="70">
        <f>IF($AG3389="",0,VLOOKUP($AG3389,Test_Procedure!$A:$F,5,FALSE))</f>
        <v>0</v>
      </c>
      <c r="BJ3389" s="70"/>
      <c r="BK3389" s="70">
        <f>IF($AG3389="",0,VLOOKUP($AG3389,Test_Procedure!$A:$F,6,FALSE))</f>
        <v>0</v>
      </c>
      <c r="BL3389" s="70"/>
      <c r="BM3389" s="71"/>
      <c r="BN3389" s="71"/>
      <c r="BO3389" s="71"/>
      <c r="BP3389" s="72"/>
      <c r="BQ3389" s="72"/>
      <c r="BR3389" s="72"/>
      <c r="BS3389" s="72"/>
      <c r="BT3389" s="72"/>
      <c r="BU3389" s="72"/>
      <c r="BV3389" s="72"/>
      <c r="BW3389" s="72"/>
      <c r="BX3389" s="72"/>
      <c r="BY3389" s="72"/>
      <c r="BZ3389" s="72"/>
      <c r="CA3389" s="72"/>
      <c r="CB3389" s="72"/>
      <c r="CC3389" s="72"/>
      <c r="CD3389" s="72"/>
      <c r="CE3389" s="72"/>
      <c r="CF3389" s="72"/>
      <c r="CG3389" s="72"/>
      <c r="CH3389" s="72"/>
      <c r="CI3389" s="72"/>
      <c r="CJ3389" s="72"/>
      <c r="XEX3389" s="56" t="str">
        <f>IF(ISERROR(VLOOKUP('Testing Report'!$G$8,$AG3389:$BD3389,13,FALSE)),"",VLOOKUP('Testing Report'!$G$8,$AG3389:$BD3389,13,FALSE))</f>
        <v/>
      </c>
      <c r="XEY3389" s="56" t="str">
        <f>IF(ISERROR(VLOOKUP('Testing Report'!$G$8,$AG3389:$BD3389,15,FALSE)),"",VLOOKUP('Testing Report'!$G$8,$AG3389:$BD3389,15,FALSE))</f>
        <v/>
      </c>
      <c r="XEZ3389" s="56" t="str">
        <f>IF(COUNTIF($X3389:$X$5000,'Testing Report'!$G$8)=0,"",COUNTIF($X3389:$X$5000,'Testing Report'!$G$8))</f>
        <v/>
      </c>
      <c r="XFA3389" s="56" t="str">
        <f>IF(ISERROR(VLOOKUP('Testing Report'!$G$8,$AG3389:$BD3389,19,FALSE)),"",VLOOKUP('Testing Report'!$G$8,$AG3389:$BD3389,19,FALSE))</f>
        <v/>
      </c>
      <c r="XFB3389" s="56" t="str">
        <f>IF(ISERROR(VLOOKUP('Testing Report'!$G$8,$X3389:$BD3389,32,FALSE)),"",VLOOKUP('Testing Report'!$G$8,$X3389:$BD3389,32,FALSE))</f>
        <v/>
      </c>
      <c r="XFC3389" s="26"/>
      <c r="XFD3389" s="7" t="str">
        <f t="shared" si="165"/>
        <v/>
      </c>
    </row>
    <row r="3390" spans="1:88 16378:16384" ht="15" customHeight="1">
      <c r="A3390" s="65" t="str">
        <f t="shared" si="163"/>
        <v/>
      </c>
      <c r="B3390" s="65"/>
      <c r="C3390" s="66"/>
      <c r="D3390" s="66"/>
      <c r="E3390" s="66"/>
      <c r="F3390" s="66"/>
      <c r="G3390" s="66"/>
      <c r="H3390" s="66"/>
      <c r="I3390" s="66"/>
      <c r="J3390" s="66"/>
      <c r="K3390" s="66"/>
      <c r="L3390" s="66"/>
      <c r="M3390" s="66"/>
      <c r="N3390" s="66"/>
      <c r="O3390" s="66"/>
      <c r="P3390" s="66"/>
      <c r="Q3390" s="66"/>
      <c r="R3390" s="66"/>
      <c r="S3390" s="72"/>
      <c r="T3390" s="72"/>
      <c r="U3390" s="72"/>
      <c r="V3390" s="72"/>
      <c r="W3390" s="72"/>
      <c r="X3390" s="64"/>
      <c r="Y3390" s="64"/>
      <c r="Z3390" s="64"/>
      <c r="AA3390" s="64"/>
      <c r="AB3390" s="64"/>
      <c r="AC3390" s="64"/>
      <c r="AD3390" s="64"/>
      <c r="AE3390" s="64"/>
      <c r="AF3390" s="64"/>
      <c r="AG3390" s="64"/>
      <c r="AH3390" s="64"/>
      <c r="AI3390" s="64"/>
      <c r="AJ3390" s="64"/>
      <c r="AK3390" s="64"/>
      <c r="AL3390" s="64"/>
      <c r="AM3390" s="64"/>
      <c r="AN3390" s="64"/>
      <c r="AO3390" s="64"/>
      <c r="AP3390" s="67" t="str">
        <f>IF($AG3390="","",VLOOKUP($AG3390,Test_Procedure!$A:$F,2,FALSE))</f>
        <v/>
      </c>
      <c r="AQ3390" s="67"/>
      <c r="AR3390" s="67"/>
      <c r="AS3390" s="68"/>
      <c r="AT3390" s="68"/>
      <c r="AU3390" s="68"/>
      <c r="AV3390" s="68"/>
      <c r="AW3390" s="68"/>
      <c r="AX3390" s="68"/>
      <c r="AY3390" s="68"/>
      <c r="AZ3390" s="68"/>
      <c r="BA3390" s="68"/>
      <c r="BB3390" s="68"/>
      <c r="BC3390" s="69" t="str">
        <f t="shared" si="164"/>
        <v/>
      </c>
      <c r="BD3390" s="69"/>
      <c r="BE3390" s="70">
        <f>IF($AG3390="",0,VLOOKUP($AG3390,Test_Procedure!$A:$F,3,FALSE))</f>
        <v>0</v>
      </c>
      <c r="BF3390" s="70"/>
      <c r="BG3390" s="70">
        <f>IF($AG3390="",0,VLOOKUP($AG3390,Test_Procedure!$A:$F,4,FALSE))</f>
        <v>0</v>
      </c>
      <c r="BH3390" s="70"/>
      <c r="BI3390" s="70">
        <f>IF($AG3390="",0,VLOOKUP($AG3390,Test_Procedure!$A:$F,5,FALSE))</f>
        <v>0</v>
      </c>
      <c r="BJ3390" s="70"/>
      <c r="BK3390" s="70">
        <f>IF($AG3390="",0,VLOOKUP($AG3390,Test_Procedure!$A:$F,6,FALSE))</f>
        <v>0</v>
      </c>
      <c r="BL3390" s="70"/>
      <c r="BM3390" s="71"/>
      <c r="BN3390" s="71"/>
      <c r="BO3390" s="71"/>
      <c r="BP3390" s="72"/>
      <c r="BQ3390" s="72"/>
      <c r="BR3390" s="72"/>
      <c r="BS3390" s="72"/>
      <c r="BT3390" s="72"/>
      <c r="BU3390" s="72"/>
      <c r="BV3390" s="72"/>
      <c r="BW3390" s="72"/>
      <c r="BX3390" s="72"/>
      <c r="BY3390" s="72"/>
      <c r="BZ3390" s="72"/>
      <c r="CA3390" s="72"/>
      <c r="CB3390" s="72"/>
      <c r="CC3390" s="72"/>
      <c r="CD3390" s="72"/>
      <c r="CE3390" s="72"/>
      <c r="CF3390" s="72"/>
      <c r="CG3390" s="72"/>
      <c r="CH3390" s="72"/>
      <c r="CI3390" s="72"/>
      <c r="CJ3390" s="72"/>
      <c r="XEX3390" s="56" t="str">
        <f>IF(ISERROR(VLOOKUP('Testing Report'!$G$8,$AG3390:$BD3390,13,FALSE)),"",VLOOKUP('Testing Report'!$G$8,$AG3390:$BD3390,13,FALSE))</f>
        <v/>
      </c>
      <c r="XEY3390" s="56" t="str">
        <f>IF(ISERROR(VLOOKUP('Testing Report'!$G$8,$AG3390:$BD3390,15,FALSE)),"",VLOOKUP('Testing Report'!$G$8,$AG3390:$BD3390,15,FALSE))</f>
        <v/>
      </c>
      <c r="XEZ3390" s="56" t="str">
        <f>IF(COUNTIF($X3390:$X$5000,'Testing Report'!$G$8)=0,"",COUNTIF($X3390:$X$5000,'Testing Report'!$G$8))</f>
        <v/>
      </c>
      <c r="XFA3390" s="56" t="str">
        <f>IF(ISERROR(VLOOKUP('Testing Report'!$G$8,$AG3390:$BD3390,19,FALSE)),"",VLOOKUP('Testing Report'!$G$8,$AG3390:$BD3390,19,FALSE))</f>
        <v/>
      </c>
      <c r="XFB3390" s="56" t="str">
        <f>IF(ISERROR(VLOOKUP('Testing Report'!$G$8,$X3390:$BD3390,32,FALSE)),"",VLOOKUP('Testing Report'!$G$8,$X3390:$BD3390,32,FALSE))</f>
        <v/>
      </c>
      <c r="XFC3390" s="26"/>
      <c r="XFD3390" s="7" t="str">
        <f t="shared" si="165"/>
        <v/>
      </c>
    </row>
    <row r="3391" spans="1:88 16378:16384" ht="15" customHeight="1">
      <c r="A3391" s="65" t="str">
        <f t="shared" si="163"/>
        <v/>
      </c>
      <c r="B3391" s="65"/>
      <c r="C3391" s="66"/>
      <c r="D3391" s="66"/>
      <c r="E3391" s="66"/>
      <c r="F3391" s="66"/>
      <c r="G3391" s="66"/>
      <c r="H3391" s="66"/>
      <c r="I3391" s="66"/>
      <c r="J3391" s="66"/>
      <c r="K3391" s="66"/>
      <c r="L3391" s="66"/>
      <c r="M3391" s="66"/>
      <c r="N3391" s="66"/>
      <c r="O3391" s="66"/>
      <c r="P3391" s="66"/>
      <c r="Q3391" s="66"/>
      <c r="R3391" s="66"/>
      <c r="S3391" s="72"/>
      <c r="T3391" s="72"/>
      <c r="U3391" s="72"/>
      <c r="V3391" s="72"/>
      <c r="W3391" s="72"/>
      <c r="X3391" s="64"/>
      <c r="Y3391" s="64"/>
      <c r="Z3391" s="64"/>
      <c r="AA3391" s="64"/>
      <c r="AB3391" s="64"/>
      <c r="AC3391" s="64"/>
      <c r="AD3391" s="64"/>
      <c r="AE3391" s="64"/>
      <c r="AF3391" s="64"/>
      <c r="AG3391" s="64"/>
      <c r="AH3391" s="64"/>
      <c r="AI3391" s="64"/>
      <c r="AJ3391" s="64"/>
      <c r="AK3391" s="64"/>
      <c r="AL3391" s="64"/>
      <c r="AM3391" s="64"/>
      <c r="AN3391" s="64"/>
      <c r="AO3391" s="64"/>
      <c r="AP3391" s="67" t="str">
        <f>IF($AG3391="","",VLOOKUP($AG3391,Test_Procedure!$A:$F,2,FALSE))</f>
        <v/>
      </c>
      <c r="AQ3391" s="67"/>
      <c r="AR3391" s="67"/>
      <c r="AS3391" s="68"/>
      <c r="AT3391" s="68"/>
      <c r="AU3391" s="68"/>
      <c r="AV3391" s="68"/>
      <c r="AW3391" s="68"/>
      <c r="AX3391" s="68"/>
      <c r="AY3391" s="68"/>
      <c r="AZ3391" s="68"/>
      <c r="BA3391" s="68"/>
      <c r="BB3391" s="68"/>
      <c r="BC3391" s="69" t="str">
        <f t="shared" si="164"/>
        <v/>
      </c>
      <c r="BD3391" s="69"/>
      <c r="BE3391" s="70">
        <f>IF($AG3391="",0,VLOOKUP($AG3391,Test_Procedure!$A:$F,3,FALSE))</f>
        <v>0</v>
      </c>
      <c r="BF3391" s="70"/>
      <c r="BG3391" s="70">
        <f>IF($AG3391="",0,VLOOKUP($AG3391,Test_Procedure!$A:$F,4,FALSE))</f>
        <v>0</v>
      </c>
      <c r="BH3391" s="70"/>
      <c r="BI3391" s="70">
        <f>IF($AG3391="",0,VLOOKUP($AG3391,Test_Procedure!$A:$F,5,FALSE))</f>
        <v>0</v>
      </c>
      <c r="BJ3391" s="70"/>
      <c r="BK3391" s="70">
        <f>IF($AG3391="",0,VLOOKUP($AG3391,Test_Procedure!$A:$F,6,FALSE))</f>
        <v>0</v>
      </c>
      <c r="BL3391" s="70"/>
      <c r="BM3391" s="71"/>
      <c r="BN3391" s="71"/>
      <c r="BO3391" s="71"/>
      <c r="BP3391" s="72"/>
      <c r="BQ3391" s="72"/>
      <c r="BR3391" s="72"/>
      <c r="BS3391" s="72"/>
      <c r="BT3391" s="72"/>
      <c r="BU3391" s="72"/>
      <c r="BV3391" s="72"/>
      <c r="BW3391" s="72"/>
      <c r="BX3391" s="72"/>
      <c r="BY3391" s="72"/>
      <c r="BZ3391" s="72"/>
      <c r="CA3391" s="72"/>
      <c r="CB3391" s="72"/>
      <c r="CC3391" s="72"/>
      <c r="CD3391" s="72"/>
      <c r="CE3391" s="72"/>
      <c r="CF3391" s="72"/>
      <c r="CG3391" s="72"/>
      <c r="CH3391" s="72"/>
      <c r="CI3391" s="72"/>
      <c r="CJ3391" s="72"/>
      <c r="XEX3391" s="56" t="str">
        <f>IF(ISERROR(VLOOKUP('Testing Report'!$G$8,$AG3391:$BD3391,13,FALSE)),"",VLOOKUP('Testing Report'!$G$8,$AG3391:$BD3391,13,FALSE))</f>
        <v/>
      </c>
      <c r="XEY3391" s="56" t="str">
        <f>IF(ISERROR(VLOOKUP('Testing Report'!$G$8,$AG3391:$BD3391,15,FALSE)),"",VLOOKUP('Testing Report'!$G$8,$AG3391:$BD3391,15,FALSE))</f>
        <v/>
      </c>
      <c r="XEZ3391" s="56" t="str">
        <f>IF(COUNTIF($X3391:$X$5000,'Testing Report'!$G$8)=0,"",COUNTIF($X3391:$X$5000,'Testing Report'!$G$8))</f>
        <v/>
      </c>
      <c r="XFA3391" s="56" t="str">
        <f>IF(ISERROR(VLOOKUP('Testing Report'!$G$8,$AG3391:$BD3391,19,FALSE)),"",VLOOKUP('Testing Report'!$G$8,$AG3391:$BD3391,19,FALSE))</f>
        <v/>
      </c>
      <c r="XFB3391" s="56" t="str">
        <f>IF(ISERROR(VLOOKUP('Testing Report'!$G$8,$X3391:$BD3391,32,FALSE)),"",VLOOKUP('Testing Report'!$G$8,$X3391:$BD3391,32,FALSE))</f>
        <v/>
      </c>
      <c r="XFC3391" s="26"/>
      <c r="XFD3391" s="7" t="str">
        <f t="shared" si="165"/>
        <v/>
      </c>
    </row>
    <row r="3392" spans="1:88 16378:16384" ht="15" customHeight="1">
      <c r="A3392" s="65" t="str">
        <f t="shared" si="163"/>
        <v/>
      </c>
      <c r="B3392" s="65"/>
      <c r="C3392" s="66"/>
      <c r="D3392" s="66"/>
      <c r="E3392" s="66"/>
      <c r="F3392" s="66"/>
      <c r="G3392" s="66"/>
      <c r="H3392" s="66"/>
      <c r="I3392" s="66"/>
      <c r="J3392" s="66"/>
      <c r="K3392" s="66"/>
      <c r="L3392" s="66"/>
      <c r="M3392" s="66"/>
      <c r="N3392" s="66"/>
      <c r="O3392" s="66"/>
      <c r="P3392" s="66"/>
      <c r="Q3392" s="66"/>
      <c r="R3392" s="66"/>
      <c r="S3392" s="72"/>
      <c r="T3392" s="72"/>
      <c r="U3392" s="72"/>
      <c r="V3392" s="72"/>
      <c r="W3392" s="72"/>
      <c r="X3392" s="64"/>
      <c r="Y3392" s="64"/>
      <c r="Z3392" s="64"/>
      <c r="AA3392" s="64"/>
      <c r="AB3392" s="64"/>
      <c r="AC3392" s="64"/>
      <c r="AD3392" s="64"/>
      <c r="AE3392" s="64"/>
      <c r="AF3392" s="64"/>
      <c r="AG3392" s="64"/>
      <c r="AH3392" s="64"/>
      <c r="AI3392" s="64"/>
      <c r="AJ3392" s="64"/>
      <c r="AK3392" s="64"/>
      <c r="AL3392" s="64"/>
      <c r="AM3392" s="64"/>
      <c r="AN3392" s="64"/>
      <c r="AO3392" s="64"/>
      <c r="AP3392" s="67" t="str">
        <f>IF($AG3392="","",VLOOKUP($AG3392,Test_Procedure!$A:$F,2,FALSE))</f>
        <v/>
      </c>
      <c r="AQ3392" s="67"/>
      <c r="AR3392" s="67"/>
      <c r="AS3392" s="68"/>
      <c r="AT3392" s="68"/>
      <c r="AU3392" s="68"/>
      <c r="AV3392" s="68"/>
      <c r="AW3392" s="68"/>
      <c r="AX3392" s="68"/>
      <c r="AY3392" s="68"/>
      <c r="AZ3392" s="68"/>
      <c r="BA3392" s="68"/>
      <c r="BB3392" s="68"/>
      <c r="BC3392" s="69" t="str">
        <f t="shared" si="164"/>
        <v/>
      </c>
      <c r="BD3392" s="69"/>
      <c r="BE3392" s="70">
        <f>IF($AG3392="",0,VLOOKUP($AG3392,Test_Procedure!$A:$F,3,FALSE))</f>
        <v>0</v>
      </c>
      <c r="BF3392" s="70"/>
      <c r="BG3392" s="70">
        <f>IF($AG3392="",0,VLOOKUP($AG3392,Test_Procedure!$A:$F,4,FALSE))</f>
        <v>0</v>
      </c>
      <c r="BH3392" s="70"/>
      <c r="BI3392" s="70">
        <f>IF($AG3392="",0,VLOOKUP($AG3392,Test_Procedure!$A:$F,5,FALSE))</f>
        <v>0</v>
      </c>
      <c r="BJ3392" s="70"/>
      <c r="BK3392" s="70">
        <f>IF($AG3392="",0,VLOOKUP($AG3392,Test_Procedure!$A:$F,6,FALSE))</f>
        <v>0</v>
      </c>
      <c r="BL3392" s="70"/>
      <c r="BM3392" s="71"/>
      <c r="BN3392" s="71"/>
      <c r="BO3392" s="71"/>
      <c r="BP3392" s="72"/>
      <c r="BQ3392" s="72"/>
      <c r="BR3392" s="72"/>
      <c r="BS3392" s="72"/>
      <c r="BT3392" s="72"/>
      <c r="BU3392" s="72"/>
      <c r="BV3392" s="72"/>
      <c r="BW3392" s="72"/>
      <c r="BX3392" s="72"/>
      <c r="BY3392" s="72"/>
      <c r="BZ3392" s="72"/>
      <c r="CA3392" s="72"/>
      <c r="CB3392" s="72"/>
      <c r="CC3392" s="72"/>
      <c r="CD3392" s="72"/>
      <c r="CE3392" s="72"/>
      <c r="CF3392" s="72"/>
      <c r="CG3392" s="72"/>
      <c r="CH3392" s="72"/>
      <c r="CI3392" s="72"/>
      <c r="CJ3392" s="72"/>
      <c r="XEX3392" s="56" t="str">
        <f>IF(ISERROR(VLOOKUP('Testing Report'!$G$8,$AG3392:$BD3392,13,FALSE)),"",VLOOKUP('Testing Report'!$G$8,$AG3392:$BD3392,13,FALSE))</f>
        <v/>
      </c>
      <c r="XEY3392" s="56" t="str">
        <f>IF(ISERROR(VLOOKUP('Testing Report'!$G$8,$AG3392:$BD3392,15,FALSE)),"",VLOOKUP('Testing Report'!$G$8,$AG3392:$BD3392,15,FALSE))</f>
        <v/>
      </c>
      <c r="XEZ3392" s="56" t="str">
        <f>IF(COUNTIF($X3392:$X$5000,'Testing Report'!$G$8)=0,"",COUNTIF($X3392:$X$5000,'Testing Report'!$G$8))</f>
        <v/>
      </c>
      <c r="XFA3392" s="56" t="str">
        <f>IF(ISERROR(VLOOKUP('Testing Report'!$G$8,$AG3392:$BD3392,19,FALSE)),"",VLOOKUP('Testing Report'!$G$8,$AG3392:$BD3392,19,FALSE))</f>
        <v/>
      </c>
      <c r="XFB3392" s="56" t="str">
        <f>IF(ISERROR(VLOOKUP('Testing Report'!$G$8,$X3392:$BD3392,32,FALSE)),"",VLOOKUP('Testing Report'!$G$8,$X3392:$BD3392,32,FALSE))</f>
        <v/>
      </c>
      <c r="XFC3392" s="26"/>
      <c r="XFD3392" s="7" t="str">
        <f t="shared" si="165"/>
        <v/>
      </c>
    </row>
    <row r="3393" spans="1:88 16378:16384" ht="15" customHeight="1">
      <c r="A3393" s="65" t="str">
        <f t="shared" si="163"/>
        <v/>
      </c>
      <c r="B3393" s="65"/>
      <c r="C3393" s="66"/>
      <c r="D3393" s="66"/>
      <c r="E3393" s="66"/>
      <c r="F3393" s="66"/>
      <c r="G3393" s="66"/>
      <c r="H3393" s="66"/>
      <c r="I3393" s="66"/>
      <c r="J3393" s="66"/>
      <c r="K3393" s="66"/>
      <c r="L3393" s="66"/>
      <c r="M3393" s="66"/>
      <c r="N3393" s="66"/>
      <c r="O3393" s="66"/>
      <c r="P3393" s="66"/>
      <c r="Q3393" s="66"/>
      <c r="R3393" s="66"/>
      <c r="S3393" s="72"/>
      <c r="T3393" s="72"/>
      <c r="U3393" s="72"/>
      <c r="V3393" s="72"/>
      <c r="W3393" s="72"/>
      <c r="X3393" s="64"/>
      <c r="Y3393" s="64"/>
      <c r="Z3393" s="64"/>
      <c r="AA3393" s="64"/>
      <c r="AB3393" s="64"/>
      <c r="AC3393" s="64"/>
      <c r="AD3393" s="64"/>
      <c r="AE3393" s="64"/>
      <c r="AF3393" s="64"/>
      <c r="AG3393" s="64"/>
      <c r="AH3393" s="64"/>
      <c r="AI3393" s="64"/>
      <c r="AJ3393" s="64"/>
      <c r="AK3393" s="64"/>
      <c r="AL3393" s="64"/>
      <c r="AM3393" s="64"/>
      <c r="AN3393" s="64"/>
      <c r="AO3393" s="64"/>
      <c r="AP3393" s="67" t="str">
        <f>IF($AG3393="","",VLOOKUP($AG3393,Test_Procedure!$A:$F,2,FALSE))</f>
        <v/>
      </c>
      <c r="AQ3393" s="67"/>
      <c r="AR3393" s="67"/>
      <c r="AS3393" s="68"/>
      <c r="AT3393" s="68"/>
      <c r="AU3393" s="68"/>
      <c r="AV3393" s="68"/>
      <c r="AW3393" s="68"/>
      <c r="AX3393" s="68"/>
      <c r="AY3393" s="68"/>
      <c r="AZ3393" s="68"/>
      <c r="BA3393" s="68"/>
      <c r="BB3393" s="68"/>
      <c r="BC3393" s="69" t="str">
        <f t="shared" si="164"/>
        <v/>
      </c>
      <c r="BD3393" s="69"/>
      <c r="BE3393" s="70">
        <f>IF($AG3393="",0,VLOOKUP($AG3393,Test_Procedure!$A:$F,3,FALSE))</f>
        <v>0</v>
      </c>
      <c r="BF3393" s="70"/>
      <c r="BG3393" s="70">
        <f>IF($AG3393="",0,VLOOKUP($AG3393,Test_Procedure!$A:$F,4,FALSE))</f>
        <v>0</v>
      </c>
      <c r="BH3393" s="70"/>
      <c r="BI3393" s="70">
        <f>IF($AG3393="",0,VLOOKUP($AG3393,Test_Procedure!$A:$F,5,FALSE))</f>
        <v>0</v>
      </c>
      <c r="BJ3393" s="70"/>
      <c r="BK3393" s="70">
        <f>IF($AG3393="",0,VLOOKUP($AG3393,Test_Procedure!$A:$F,6,FALSE))</f>
        <v>0</v>
      </c>
      <c r="BL3393" s="70"/>
      <c r="BM3393" s="71"/>
      <c r="BN3393" s="71"/>
      <c r="BO3393" s="71"/>
      <c r="BP3393" s="72"/>
      <c r="BQ3393" s="72"/>
      <c r="BR3393" s="72"/>
      <c r="BS3393" s="72"/>
      <c r="BT3393" s="72"/>
      <c r="BU3393" s="72"/>
      <c r="BV3393" s="72"/>
      <c r="BW3393" s="72"/>
      <c r="BX3393" s="72"/>
      <c r="BY3393" s="72"/>
      <c r="BZ3393" s="72"/>
      <c r="CA3393" s="72"/>
      <c r="CB3393" s="72"/>
      <c r="CC3393" s="72"/>
      <c r="CD3393" s="72"/>
      <c r="CE3393" s="72"/>
      <c r="CF3393" s="72"/>
      <c r="CG3393" s="72"/>
      <c r="CH3393" s="72"/>
      <c r="CI3393" s="72"/>
      <c r="CJ3393" s="72"/>
      <c r="XEX3393" s="56" t="str">
        <f>IF(ISERROR(VLOOKUP('Testing Report'!$G$8,$AG3393:$BD3393,13,FALSE)),"",VLOOKUP('Testing Report'!$G$8,$AG3393:$BD3393,13,FALSE))</f>
        <v/>
      </c>
      <c r="XEY3393" s="56" t="str">
        <f>IF(ISERROR(VLOOKUP('Testing Report'!$G$8,$AG3393:$BD3393,15,FALSE)),"",VLOOKUP('Testing Report'!$G$8,$AG3393:$BD3393,15,FALSE))</f>
        <v/>
      </c>
      <c r="XEZ3393" s="56" t="str">
        <f>IF(COUNTIF($X3393:$X$5000,'Testing Report'!$G$8)=0,"",COUNTIF($X3393:$X$5000,'Testing Report'!$G$8))</f>
        <v/>
      </c>
      <c r="XFA3393" s="56" t="str">
        <f>IF(ISERROR(VLOOKUP('Testing Report'!$G$8,$AG3393:$BD3393,19,FALSE)),"",VLOOKUP('Testing Report'!$G$8,$AG3393:$BD3393,19,FALSE))</f>
        <v/>
      </c>
      <c r="XFB3393" s="56" t="str">
        <f>IF(ISERROR(VLOOKUP('Testing Report'!$G$8,$X3393:$BD3393,32,FALSE)),"",VLOOKUP('Testing Report'!$G$8,$X3393:$BD3393,32,FALSE))</f>
        <v/>
      </c>
      <c r="XFC3393" s="26"/>
      <c r="XFD3393" s="7" t="str">
        <f t="shared" si="165"/>
        <v/>
      </c>
    </row>
    <row r="3394" spans="1:88 16378:16384" ht="15" customHeight="1">
      <c r="A3394" s="65" t="str">
        <f t="shared" si="163"/>
        <v/>
      </c>
      <c r="B3394" s="65"/>
      <c r="C3394" s="66"/>
      <c r="D3394" s="66"/>
      <c r="E3394" s="66"/>
      <c r="F3394" s="66"/>
      <c r="G3394" s="66"/>
      <c r="H3394" s="66"/>
      <c r="I3394" s="66"/>
      <c r="J3394" s="66"/>
      <c r="K3394" s="66"/>
      <c r="L3394" s="66"/>
      <c r="M3394" s="66"/>
      <c r="N3394" s="66"/>
      <c r="O3394" s="66"/>
      <c r="P3394" s="66"/>
      <c r="Q3394" s="66"/>
      <c r="R3394" s="66"/>
      <c r="S3394" s="72"/>
      <c r="T3394" s="72"/>
      <c r="U3394" s="72"/>
      <c r="V3394" s="72"/>
      <c r="W3394" s="72"/>
      <c r="X3394" s="64"/>
      <c r="Y3394" s="64"/>
      <c r="Z3394" s="64"/>
      <c r="AA3394" s="64"/>
      <c r="AB3394" s="64"/>
      <c r="AC3394" s="64"/>
      <c r="AD3394" s="64"/>
      <c r="AE3394" s="64"/>
      <c r="AF3394" s="64"/>
      <c r="AG3394" s="64"/>
      <c r="AH3394" s="64"/>
      <c r="AI3394" s="64"/>
      <c r="AJ3394" s="64"/>
      <c r="AK3394" s="64"/>
      <c r="AL3394" s="64"/>
      <c r="AM3394" s="64"/>
      <c r="AN3394" s="64"/>
      <c r="AO3394" s="64"/>
      <c r="AP3394" s="67" t="str">
        <f>IF($AG3394="","",VLOOKUP($AG3394,Test_Procedure!$A:$F,2,FALSE))</f>
        <v/>
      </c>
      <c r="AQ3394" s="67"/>
      <c r="AR3394" s="67"/>
      <c r="AS3394" s="68"/>
      <c r="AT3394" s="68"/>
      <c r="AU3394" s="68"/>
      <c r="AV3394" s="68"/>
      <c r="AW3394" s="68"/>
      <c r="AX3394" s="68"/>
      <c r="AY3394" s="68"/>
      <c r="AZ3394" s="68"/>
      <c r="BA3394" s="68"/>
      <c r="BB3394" s="68"/>
      <c r="BC3394" s="69" t="str">
        <f t="shared" si="164"/>
        <v/>
      </c>
      <c r="BD3394" s="69"/>
      <c r="BE3394" s="70">
        <f>IF($AG3394="",0,VLOOKUP($AG3394,Test_Procedure!$A:$F,3,FALSE))</f>
        <v>0</v>
      </c>
      <c r="BF3394" s="70"/>
      <c r="BG3394" s="70">
        <f>IF($AG3394="",0,VLOOKUP($AG3394,Test_Procedure!$A:$F,4,FALSE))</f>
        <v>0</v>
      </c>
      <c r="BH3394" s="70"/>
      <c r="BI3394" s="70">
        <f>IF($AG3394="",0,VLOOKUP($AG3394,Test_Procedure!$A:$F,5,FALSE))</f>
        <v>0</v>
      </c>
      <c r="BJ3394" s="70"/>
      <c r="BK3394" s="70">
        <f>IF($AG3394="",0,VLOOKUP($AG3394,Test_Procedure!$A:$F,6,FALSE))</f>
        <v>0</v>
      </c>
      <c r="BL3394" s="70"/>
      <c r="BM3394" s="71"/>
      <c r="BN3394" s="71"/>
      <c r="BO3394" s="71"/>
      <c r="BP3394" s="72"/>
      <c r="BQ3394" s="72"/>
      <c r="BR3394" s="72"/>
      <c r="BS3394" s="72"/>
      <c r="BT3394" s="72"/>
      <c r="BU3394" s="72"/>
      <c r="BV3394" s="72"/>
      <c r="BW3394" s="72"/>
      <c r="BX3394" s="72"/>
      <c r="BY3394" s="72"/>
      <c r="BZ3394" s="72"/>
      <c r="CA3394" s="72"/>
      <c r="CB3394" s="72"/>
      <c r="CC3394" s="72"/>
      <c r="CD3394" s="72"/>
      <c r="CE3394" s="72"/>
      <c r="CF3394" s="72"/>
      <c r="CG3394" s="72"/>
      <c r="CH3394" s="72"/>
      <c r="CI3394" s="72"/>
      <c r="CJ3394" s="72"/>
      <c r="XEX3394" s="56" t="str">
        <f>IF(ISERROR(VLOOKUP('Testing Report'!$G$8,$AG3394:$BD3394,13,FALSE)),"",VLOOKUP('Testing Report'!$G$8,$AG3394:$BD3394,13,FALSE))</f>
        <v/>
      </c>
      <c r="XEY3394" s="56" t="str">
        <f>IF(ISERROR(VLOOKUP('Testing Report'!$G$8,$AG3394:$BD3394,15,FALSE)),"",VLOOKUP('Testing Report'!$G$8,$AG3394:$BD3394,15,FALSE))</f>
        <v/>
      </c>
      <c r="XEZ3394" s="56" t="str">
        <f>IF(COUNTIF($X3394:$X$5000,'Testing Report'!$G$8)=0,"",COUNTIF($X3394:$X$5000,'Testing Report'!$G$8))</f>
        <v/>
      </c>
      <c r="XFA3394" s="56" t="str">
        <f>IF(ISERROR(VLOOKUP('Testing Report'!$G$8,$AG3394:$BD3394,19,FALSE)),"",VLOOKUP('Testing Report'!$G$8,$AG3394:$BD3394,19,FALSE))</f>
        <v/>
      </c>
      <c r="XFB3394" s="56" t="str">
        <f>IF(ISERROR(VLOOKUP('Testing Report'!$G$8,$X3394:$BD3394,32,FALSE)),"",VLOOKUP('Testing Report'!$G$8,$X3394:$BD3394,32,FALSE))</f>
        <v/>
      </c>
      <c r="XFC3394" s="26"/>
      <c r="XFD3394" s="7" t="str">
        <f t="shared" si="165"/>
        <v/>
      </c>
    </row>
    <row r="3395" spans="1:88 16378:16384" ht="15" customHeight="1">
      <c r="A3395" s="65" t="str">
        <f t="shared" si="163"/>
        <v/>
      </c>
      <c r="B3395" s="65"/>
      <c r="C3395" s="66"/>
      <c r="D3395" s="66"/>
      <c r="E3395" s="66"/>
      <c r="F3395" s="66"/>
      <c r="G3395" s="66"/>
      <c r="H3395" s="66"/>
      <c r="I3395" s="66"/>
      <c r="J3395" s="66"/>
      <c r="K3395" s="66"/>
      <c r="L3395" s="66"/>
      <c r="M3395" s="66"/>
      <c r="N3395" s="66"/>
      <c r="O3395" s="66"/>
      <c r="P3395" s="66"/>
      <c r="Q3395" s="66"/>
      <c r="R3395" s="66"/>
      <c r="S3395" s="72"/>
      <c r="T3395" s="72"/>
      <c r="U3395" s="72"/>
      <c r="V3395" s="72"/>
      <c r="W3395" s="72"/>
      <c r="X3395" s="64"/>
      <c r="Y3395" s="64"/>
      <c r="Z3395" s="64"/>
      <c r="AA3395" s="64"/>
      <c r="AB3395" s="64"/>
      <c r="AC3395" s="64"/>
      <c r="AD3395" s="64"/>
      <c r="AE3395" s="64"/>
      <c r="AF3395" s="64"/>
      <c r="AG3395" s="64"/>
      <c r="AH3395" s="64"/>
      <c r="AI3395" s="64"/>
      <c r="AJ3395" s="64"/>
      <c r="AK3395" s="64"/>
      <c r="AL3395" s="64"/>
      <c r="AM3395" s="64"/>
      <c r="AN3395" s="64"/>
      <c r="AO3395" s="64"/>
      <c r="AP3395" s="67" t="str">
        <f>IF($AG3395="","",VLOOKUP($AG3395,Test_Procedure!$A:$F,2,FALSE))</f>
        <v/>
      </c>
      <c r="AQ3395" s="67"/>
      <c r="AR3395" s="67"/>
      <c r="AS3395" s="68"/>
      <c r="AT3395" s="68"/>
      <c r="AU3395" s="68"/>
      <c r="AV3395" s="68"/>
      <c r="AW3395" s="68"/>
      <c r="AX3395" s="68"/>
      <c r="AY3395" s="68"/>
      <c r="AZ3395" s="68"/>
      <c r="BA3395" s="68"/>
      <c r="BB3395" s="68"/>
      <c r="BC3395" s="69" t="str">
        <f t="shared" si="164"/>
        <v/>
      </c>
      <c r="BD3395" s="69"/>
      <c r="BE3395" s="70">
        <f>IF($AG3395="",0,VLOOKUP($AG3395,Test_Procedure!$A:$F,3,FALSE))</f>
        <v>0</v>
      </c>
      <c r="BF3395" s="70"/>
      <c r="BG3395" s="70">
        <f>IF($AG3395="",0,VLOOKUP($AG3395,Test_Procedure!$A:$F,4,FALSE))</f>
        <v>0</v>
      </c>
      <c r="BH3395" s="70"/>
      <c r="BI3395" s="70">
        <f>IF($AG3395="",0,VLOOKUP($AG3395,Test_Procedure!$A:$F,5,FALSE))</f>
        <v>0</v>
      </c>
      <c r="BJ3395" s="70"/>
      <c r="BK3395" s="70">
        <f>IF($AG3395="",0,VLOOKUP($AG3395,Test_Procedure!$A:$F,6,FALSE))</f>
        <v>0</v>
      </c>
      <c r="BL3395" s="70"/>
      <c r="BM3395" s="71"/>
      <c r="BN3395" s="71"/>
      <c r="BO3395" s="71"/>
      <c r="BP3395" s="72"/>
      <c r="BQ3395" s="72"/>
      <c r="BR3395" s="72"/>
      <c r="BS3395" s="72"/>
      <c r="BT3395" s="72"/>
      <c r="BU3395" s="72"/>
      <c r="BV3395" s="72"/>
      <c r="BW3395" s="72"/>
      <c r="BX3395" s="72"/>
      <c r="BY3395" s="72"/>
      <c r="BZ3395" s="72"/>
      <c r="CA3395" s="72"/>
      <c r="CB3395" s="72"/>
      <c r="CC3395" s="72"/>
      <c r="CD3395" s="72"/>
      <c r="CE3395" s="72"/>
      <c r="CF3395" s="72"/>
      <c r="CG3395" s="72"/>
      <c r="CH3395" s="72"/>
      <c r="CI3395" s="72"/>
      <c r="CJ3395" s="72"/>
      <c r="XEX3395" s="56" t="str">
        <f>IF(ISERROR(VLOOKUP('Testing Report'!$G$8,$AG3395:$BD3395,13,FALSE)),"",VLOOKUP('Testing Report'!$G$8,$AG3395:$BD3395,13,FALSE))</f>
        <v/>
      </c>
      <c r="XEY3395" s="56" t="str">
        <f>IF(ISERROR(VLOOKUP('Testing Report'!$G$8,$AG3395:$BD3395,15,FALSE)),"",VLOOKUP('Testing Report'!$G$8,$AG3395:$BD3395,15,FALSE))</f>
        <v/>
      </c>
      <c r="XEZ3395" s="56" t="str">
        <f>IF(COUNTIF($X3395:$X$5000,'Testing Report'!$G$8)=0,"",COUNTIF($X3395:$X$5000,'Testing Report'!$G$8))</f>
        <v/>
      </c>
      <c r="XFA3395" s="56" t="str">
        <f>IF(ISERROR(VLOOKUP('Testing Report'!$G$8,$AG3395:$BD3395,19,FALSE)),"",VLOOKUP('Testing Report'!$G$8,$AG3395:$BD3395,19,FALSE))</f>
        <v/>
      </c>
      <c r="XFB3395" s="56" t="str">
        <f>IF(ISERROR(VLOOKUP('Testing Report'!$G$8,$X3395:$BD3395,32,FALSE)),"",VLOOKUP('Testing Report'!$G$8,$X3395:$BD3395,32,FALSE))</f>
        <v/>
      </c>
      <c r="XFC3395" s="26"/>
      <c r="XFD3395" s="7" t="str">
        <f t="shared" si="165"/>
        <v/>
      </c>
    </row>
    <row r="3396" spans="1:88 16378:16384" ht="15" customHeight="1">
      <c r="A3396" s="65" t="str">
        <f t="shared" si="163"/>
        <v/>
      </c>
      <c r="B3396" s="65"/>
      <c r="C3396" s="66"/>
      <c r="D3396" s="66"/>
      <c r="E3396" s="66"/>
      <c r="F3396" s="66"/>
      <c r="G3396" s="66"/>
      <c r="H3396" s="66"/>
      <c r="I3396" s="66"/>
      <c r="J3396" s="66"/>
      <c r="K3396" s="66"/>
      <c r="L3396" s="66"/>
      <c r="M3396" s="66"/>
      <c r="N3396" s="66"/>
      <c r="O3396" s="66"/>
      <c r="P3396" s="66"/>
      <c r="Q3396" s="66"/>
      <c r="R3396" s="66"/>
      <c r="S3396" s="72"/>
      <c r="T3396" s="72"/>
      <c r="U3396" s="72"/>
      <c r="V3396" s="72"/>
      <c r="W3396" s="72"/>
      <c r="X3396" s="64"/>
      <c r="Y3396" s="64"/>
      <c r="Z3396" s="64"/>
      <c r="AA3396" s="64"/>
      <c r="AB3396" s="64"/>
      <c r="AC3396" s="64"/>
      <c r="AD3396" s="64"/>
      <c r="AE3396" s="64"/>
      <c r="AF3396" s="64"/>
      <c r="AG3396" s="64"/>
      <c r="AH3396" s="64"/>
      <c r="AI3396" s="64"/>
      <c r="AJ3396" s="64"/>
      <c r="AK3396" s="64"/>
      <c r="AL3396" s="64"/>
      <c r="AM3396" s="64"/>
      <c r="AN3396" s="64"/>
      <c r="AO3396" s="64"/>
      <c r="AP3396" s="67" t="str">
        <f>IF($AG3396="","",VLOOKUP($AG3396,Test_Procedure!$A:$F,2,FALSE))</f>
        <v/>
      </c>
      <c r="AQ3396" s="67"/>
      <c r="AR3396" s="67"/>
      <c r="AS3396" s="68"/>
      <c r="AT3396" s="68"/>
      <c r="AU3396" s="68"/>
      <c r="AV3396" s="68"/>
      <c r="AW3396" s="68"/>
      <c r="AX3396" s="68"/>
      <c r="AY3396" s="68"/>
      <c r="AZ3396" s="68"/>
      <c r="BA3396" s="68"/>
      <c r="BB3396" s="68"/>
      <c r="BC3396" s="69" t="str">
        <f t="shared" si="164"/>
        <v/>
      </c>
      <c r="BD3396" s="69"/>
      <c r="BE3396" s="70">
        <f>IF($AG3396="",0,VLOOKUP($AG3396,Test_Procedure!$A:$F,3,FALSE))</f>
        <v>0</v>
      </c>
      <c r="BF3396" s="70"/>
      <c r="BG3396" s="70">
        <f>IF($AG3396="",0,VLOOKUP($AG3396,Test_Procedure!$A:$F,4,FALSE))</f>
        <v>0</v>
      </c>
      <c r="BH3396" s="70"/>
      <c r="BI3396" s="70">
        <f>IF($AG3396="",0,VLOOKUP($AG3396,Test_Procedure!$A:$F,5,FALSE))</f>
        <v>0</v>
      </c>
      <c r="BJ3396" s="70"/>
      <c r="BK3396" s="70">
        <f>IF($AG3396="",0,VLOOKUP($AG3396,Test_Procedure!$A:$F,6,FALSE))</f>
        <v>0</v>
      </c>
      <c r="BL3396" s="70"/>
      <c r="BM3396" s="71"/>
      <c r="BN3396" s="71"/>
      <c r="BO3396" s="71"/>
      <c r="BP3396" s="72"/>
      <c r="BQ3396" s="72"/>
      <c r="BR3396" s="72"/>
      <c r="BS3396" s="72"/>
      <c r="BT3396" s="72"/>
      <c r="BU3396" s="72"/>
      <c r="BV3396" s="72"/>
      <c r="BW3396" s="72"/>
      <c r="BX3396" s="72"/>
      <c r="BY3396" s="72"/>
      <c r="BZ3396" s="72"/>
      <c r="CA3396" s="72"/>
      <c r="CB3396" s="72"/>
      <c r="CC3396" s="72"/>
      <c r="CD3396" s="72"/>
      <c r="CE3396" s="72"/>
      <c r="CF3396" s="72"/>
      <c r="CG3396" s="72"/>
      <c r="CH3396" s="72"/>
      <c r="CI3396" s="72"/>
      <c r="CJ3396" s="72"/>
      <c r="XEX3396" s="56" t="str">
        <f>IF(ISERROR(VLOOKUP('Testing Report'!$G$8,$AG3396:$BD3396,13,FALSE)),"",VLOOKUP('Testing Report'!$G$8,$AG3396:$BD3396,13,FALSE))</f>
        <v/>
      </c>
      <c r="XEY3396" s="56" t="str">
        <f>IF(ISERROR(VLOOKUP('Testing Report'!$G$8,$AG3396:$BD3396,15,FALSE)),"",VLOOKUP('Testing Report'!$G$8,$AG3396:$BD3396,15,FALSE))</f>
        <v/>
      </c>
      <c r="XEZ3396" s="56" t="str">
        <f>IF(COUNTIF($X3396:$X$5000,'Testing Report'!$G$8)=0,"",COUNTIF($X3396:$X$5000,'Testing Report'!$G$8))</f>
        <v/>
      </c>
      <c r="XFA3396" s="56" t="str">
        <f>IF(ISERROR(VLOOKUP('Testing Report'!$G$8,$AG3396:$BD3396,19,FALSE)),"",VLOOKUP('Testing Report'!$G$8,$AG3396:$BD3396,19,FALSE))</f>
        <v/>
      </c>
      <c r="XFB3396" s="56" t="str">
        <f>IF(ISERROR(VLOOKUP('Testing Report'!$G$8,$X3396:$BD3396,32,FALSE)),"",VLOOKUP('Testing Report'!$G$8,$X3396:$BD3396,32,FALSE))</f>
        <v/>
      </c>
      <c r="XFC3396" s="26"/>
      <c r="XFD3396" s="7" t="str">
        <f t="shared" si="165"/>
        <v/>
      </c>
    </row>
    <row r="3397" spans="1:88 16378:16384" ht="15" customHeight="1">
      <c r="A3397" s="65" t="str">
        <f t="shared" si="163"/>
        <v/>
      </c>
      <c r="B3397" s="65"/>
      <c r="C3397" s="66"/>
      <c r="D3397" s="66"/>
      <c r="E3397" s="66"/>
      <c r="F3397" s="66"/>
      <c r="G3397" s="66"/>
      <c r="H3397" s="66"/>
      <c r="I3397" s="66"/>
      <c r="J3397" s="66"/>
      <c r="K3397" s="66"/>
      <c r="L3397" s="66"/>
      <c r="M3397" s="66"/>
      <c r="N3397" s="66"/>
      <c r="O3397" s="66"/>
      <c r="P3397" s="66"/>
      <c r="Q3397" s="66"/>
      <c r="R3397" s="66"/>
      <c r="S3397" s="72"/>
      <c r="T3397" s="72"/>
      <c r="U3397" s="72"/>
      <c r="V3397" s="72"/>
      <c r="W3397" s="72"/>
      <c r="X3397" s="64"/>
      <c r="Y3397" s="64"/>
      <c r="Z3397" s="64"/>
      <c r="AA3397" s="64"/>
      <c r="AB3397" s="64"/>
      <c r="AC3397" s="64"/>
      <c r="AD3397" s="64"/>
      <c r="AE3397" s="64"/>
      <c r="AF3397" s="64"/>
      <c r="AG3397" s="64"/>
      <c r="AH3397" s="64"/>
      <c r="AI3397" s="64"/>
      <c r="AJ3397" s="64"/>
      <c r="AK3397" s="64"/>
      <c r="AL3397" s="64"/>
      <c r="AM3397" s="64"/>
      <c r="AN3397" s="64"/>
      <c r="AO3397" s="64"/>
      <c r="AP3397" s="67" t="str">
        <f>IF($AG3397="","",VLOOKUP($AG3397,Test_Procedure!$A:$F,2,FALSE))</f>
        <v/>
      </c>
      <c r="AQ3397" s="67"/>
      <c r="AR3397" s="67"/>
      <c r="AS3397" s="68"/>
      <c r="AT3397" s="68"/>
      <c r="AU3397" s="68"/>
      <c r="AV3397" s="68"/>
      <c r="AW3397" s="68"/>
      <c r="AX3397" s="68"/>
      <c r="AY3397" s="68"/>
      <c r="AZ3397" s="68"/>
      <c r="BA3397" s="68"/>
      <c r="BB3397" s="68"/>
      <c r="BC3397" s="69" t="str">
        <f t="shared" si="164"/>
        <v/>
      </c>
      <c r="BD3397" s="69"/>
      <c r="BE3397" s="70">
        <f>IF($AG3397="",0,VLOOKUP($AG3397,Test_Procedure!$A:$F,3,FALSE))</f>
        <v>0</v>
      </c>
      <c r="BF3397" s="70"/>
      <c r="BG3397" s="70">
        <f>IF($AG3397="",0,VLOOKUP($AG3397,Test_Procedure!$A:$F,4,FALSE))</f>
        <v>0</v>
      </c>
      <c r="BH3397" s="70"/>
      <c r="BI3397" s="70">
        <f>IF($AG3397="",0,VLOOKUP($AG3397,Test_Procedure!$A:$F,5,FALSE))</f>
        <v>0</v>
      </c>
      <c r="BJ3397" s="70"/>
      <c r="BK3397" s="70">
        <f>IF($AG3397="",0,VLOOKUP($AG3397,Test_Procedure!$A:$F,6,FALSE))</f>
        <v>0</v>
      </c>
      <c r="BL3397" s="70"/>
      <c r="BM3397" s="71"/>
      <c r="BN3397" s="71"/>
      <c r="BO3397" s="71"/>
      <c r="BP3397" s="72"/>
      <c r="BQ3397" s="72"/>
      <c r="BR3397" s="72"/>
      <c r="BS3397" s="72"/>
      <c r="BT3397" s="72"/>
      <c r="BU3397" s="72"/>
      <c r="BV3397" s="72"/>
      <c r="BW3397" s="72"/>
      <c r="BX3397" s="72"/>
      <c r="BY3397" s="72"/>
      <c r="BZ3397" s="72"/>
      <c r="CA3397" s="72"/>
      <c r="CB3397" s="72"/>
      <c r="CC3397" s="72"/>
      <c r="CD3397" s="72"/>
      <c r="CE3397" s="72"/>
      <c r="CF3397" s="72"/>
      <c r="CG3397" s="72"/>
      <c r="CH3397" s="72"/>
      <c r="CI3397" s="72"/>
      <c r="CJ3397" s="72"/>
      <c r="XEX3397" s="56" t="str">
        <f>IF(ISERROR(VLOOKUP('Testing Report'!$G$8,$AG3397:$BD3397,13,FALSE)),"",VLOOKUP('Testing Report'!$G$8,$AG3397:$BD3397,13,FALSE))</f>
        <v/>
      </c>
      <c r="XEY3397" s="56" t="str">
        <f>IF(ISERROR(VLOOKUP('Testing Report'!$G$8,$AG3397:$BD3397,15,FALSE)),"",VLOOKUP('Testing Report'!$G$8,$AG3397:$BD3397,15,FALSE))</f>
        <v/>
      </c>
      <c r="XEZ3397" s="56" t="str">
        <f>IF(COUNTIF($X3397:$X$5000,'Testing Report'!$G$8)=0,"",COUNTIF($X3397:$X$5000,'Testing Report'!$G$8))</f>
        <v/>
      </c>
      <c r="XFA3397" s="56" t="str">
        <f>IF(ISERROR(VLOOKUP('Testing Report'!$G$8,$AG3397:$BD3397,19,FALSE)),"",VLOOKUP('Testing Report'!$G$8,$AG3397:$BD3397,19,FALSE))</f>
        <v/>
      </c>
      <c r="XFB3397" s="56" t="str">
        <f>IF(ISERROR(VLOOKUP('Testing Report'!$G$8,$X3397:$BD3397,32,FALSE)),"",VLOOKUP('Testing Report'!$G$8,$X3397:$BD3397,32,FALSE))</f>
        <v/>
      </c>
      <c r="XFC3397" s="26"/>
      <c r="XFD3397" s="7" t="str">
        <f t="shared" si="165"/>
        <v/>
      </c>
    </row>
    <row r="3398" spans="1:88 16378:16384" ht="15" customHeight="1">
      <c r="A3398" s="65" t="str">
        <f t="shared" si="163"/>
        <v/>
      </c>
      <c r="B3398" s="65"/>
      <c r="C3398" s="66"/>
      <c r="D3398" s="66"/>
      <c r="E3398" s="66"/>
      <c r="F3398" s="66"/>
      <c r="G3398" s="66"/>
      <c r="H3398" s="66"/>
      <c r="I3398" s="66"/>
      <c r="J3398" s="66"/>
      <c r="K3398" s="66"/>
      <c r="L3398" s="66"/>
      <c r="M3398" s="66"/>
      <c r="N3398" s="66"/>
      <c r="O3398" s="66"/>
      <c r="P3398" s="66"/>
      <c r="Q3398" s="66"/>
      <c r="R3398" s="66"/>
      <c r="S3398" s="72"/>
      <c r="T3398" s="72"/>
      <c r="U3398" s="72"/>
      <c r="V3398" s="72"/>
      <c r="W3398" s="72"/>
      <c r="X3398" s="64"/>
      <c r="Y3398" s="64"/>
      <c r="Z3398" s="64"/>
      <c r="AA3398" s="64"/>
      <c r="AB3398" s="64"/>
      <c r="AC3398" s="64"/>
      <c r="AD3398" s="64"/>
      <c r="AE3398" s="64"/>
      <c r="AF3398" s="64"/>
      <c r="AG3398" s="64"/>
      <c r="AH3398" s="64"/>
      <c r="AI3398" s="64"/>
      <c r="AJ3398" s="64"/>
      <c r="AK3398" s="64"/>
      <c r="AL3398" s="64"/>
      <c r="AM3398" s="64"/>
      <c r="AN3398" s="64"/>
      <c r="AO3398" s="64"/>
      <c r="AP3398" s="67" t="str">
        <f>IF($AG3398="","",VLOOKUP($AG3398,Test_Procedure!$A:$F,2,FALSE))</f>
        <v/>
      </c>
      <c r="AQ3398" s="67"/>
      <c r="AR3398" s="67"/>
      <c r="AS3398" s="68"/>
      <c r="AT3398" s="68"/>
      <c r="AU3398" s="68"/>
      <c r="AV3398" s="68"/>
      <c r="AW3398" s="68"/>
      <c r="AX3398" s="68"/>
      <c r="AY3398" s="68"/>
      <c r="AZ3398" s="68"/>
      <c r="BA3398" s="68"/>
      <c r="BB3398" s="68"/>
      <c r="BC3398" s="69" t="str">
        <f t="shared" si="164"/>
        <v/>
      </c>
      <c r="BD3398" s="69"/>
      <c r="BE3398" s="70">
        <f>IF($AG3398="",0,VLOOKUP($AG3398,Test_Procedure!$A:$F,3,FALSE))</f>
        <v>0</v>
      </c>
      <c r="BF3398" s="70"/>
      <c r="BG3398" s="70">
        <f>IF($AG3398="",0,VLOOKUP($AG3398,Test_Procedure!$A:$F,4,FALSE))</f>
        <v>0</v>
      </c>
      <c r="BH3398" s="70"/>
      <c r="BI3398" s="70">
        <f>IF($AG3398="",0,VLOOKUP($AG3398,Test_Procedure!$A:$F,5,FALSE))</f>
        <v>0</v>
      </c>
      <c r="BJ3398" s="70"/>
      <c r="BK3398" s="70">
        <f>IF($AG3398="",0,VLOOKUP($AG3398,Test_Procedure!$A:$F,6,FALSE))</f>
        <v>0</v>
      </c>
      <c r="BL3398" s="70"/>
      <c r="BM3398" s="71"/>
      <c r="BN3398" s="71"/>
      <c r="BO3398" s="71"/>
      <c r="BP3398" s="72"/>
      <c r="BQ3398" s="72"/>
      <c r="BR3398" s="72"/>
      <c r="BS3398" s="72"/>
      <c r="BT3398" s="72"/>
      <c r="BU3398" s="72"/>
      <c r="BV3398" s="72"/>
      <c r="BW3398" s="72"/>
      <c r="BX3398" s="72"/>
      <c r="BY3398" s="72"/>
      <c r="BZ3398" s="72"/>
      <c r="CA3398" s="72"/>
      <c r="CB3398" s="72"/>
      <c r="CC3398" s="72"/>
      <c r="CD3398" s="72"/>
      <c r="CE3398" s="72"/>
      <c r="CF3398" s="72"/>
      <c r="CG3398" s="72"/>
      <c r="CH3398" s="72"/>
      <c r="CI3398" s="72"/>
      <c r="CJ3398" s="72"/>
      <c r="XEX3398" s="56" t="str">
        <f>IF(ISERROR(VLOOKUP('Testing Report'!$G$8,$AG3398:$BD3398,13,FALSE)),"",VLOOKUP('Testing Report'!$G$8,$AG3398:$BD3398,13,FALSE))</f>
        <v/>
      </c>
      <c r="XEY3398" s="56" t="str">
        <f>IF(ISERROR(VLOOKUP('Testing Report'!$G$8,$AG3398:$BD3398,15,FALSE)),"",VLOOKUP('Testing Report'!$G$8,$AG3398:$BD3398,15,FALSE))</f>
        <v/>
      </c>
      <c r="XEZ3398" s="56" t="str">
        <f>IF(COUNTIF($X3398:$X$5000,'Testing Report'!$G$8)=0,"",COUNTIF($X3398:$X$5000,'Testing Report'!$G$8))</f>
        <v/>
      </c>
      <c r="XFA3398" s="56" t="str">
        <f>IF(ISERROR(VLOOKUP('Testing Report'!$G$8,$AG3398:$BD3398,19,FALSE)),"",VLOOKUP('Testing Report'!$G$8,$AG3398:$BD3398,19,FALSE))</f>
        <v/>
      </c>
      <c r="XFB3398" s="56" t="str">
        <f>IF(ISERROR(VLOOKUP('Testing Report'!$G$8,$X3398:$BD3398,32,FALSE)),"",VLOOKUP('Testing Report'!$G$8,$X3398:$BD3398,32,FALSE))</f>
        <v/>
      </c>
      <c r="XFC3398" s="26"/>
      <c r="XFD3398" s="7" t="str">
        <f t="shared" si="165"/>
        <v/>
      </c>
    </row>
    <row r="3399" spans="1:88 16378:16384" ht="15" customHeight="1">
      <c r="A3399" s="65" t="str">
        <f t="shared" si="163"/>
        <v/>
      </c>
      <c r="B3399" s="65"/>
      <c r="C3399" s="66"/>
      <c r="D3399" s="66"/>
      <c r="E3399" s="66"/>
      <c r="F3399" s="66"/>
      <c r="G3399" s="66"/>
      <c r="H3399" s="66"/>
      <c r="I3399" s="66"/>
      <c r="J3399" s="66"/>
      <c r="K3399" s="66"/>
      <c r="L3399" s="66"/>
      <c r="M3399" s="66"/>
      <c r="N3399" s="66"/>
      <c r="O3399" s="66"/>
      <c r="P3399" s="66"/>
      <c r="Q3399" s="66"/>
      <c r="R3399" s="66"/>
      <c r="S3399" s="72"/>
      <c r="T3399" s="72"/>
      <c r="U3399" s="72"/>
      <c r="V3399" s="72"/>
      <c r="W3399" s="72"/>
      <c r="X3399" s="64"/>
      <c r="Y3399" s="64"/>
      <c r="Z3399" s="64"/>
      <c r="AA3399" s="64"/>
      <c r="AB3399" s="64"/>
      <c r="AC3399" s="64"/>
      <c r="AD3399" s="64"/>
      <c r="AE3399" s="64"/>
      <c r="AF3399" s="64"/>
      <c r="AG3399" s="64"/>
      <c r="AH3399" s="64"/>
      <c r="AI3399" s="64"/>
      <c r="AJ3399" s="64"/>
      <c r="AK3399" s="64"/>
      <c r="AL3399" s="64"/>
      <c r="AM3399" s="64"/>
      <c r="AN3399" s="64"/>
      <c r="AO3399" s="64"/>
      <c r="AP3399" s="67" t="str">
        <f>IF($AG3399="","",VLOOKUP($AG3399,Test_Procedure!$A:$F,2,FALSE))</f>
        <v/>
      </c>
      <c r="AQ3399" s="67"/>
      <c r="AR3399" s="67"/>
      <c r="AS3399" s="68"/>
      <c r="AT3399" s="68"/>
      <c r="AU3399" s="68"/>
      <c r="AV3399" s="68"/>
      <c r="AW3399" s="68"/>
      <c r="AX3399" s="68"/>
      <c r="AY3399" s="68"/>
      <c r="AZ3399" s="68"/>
      <c r="BA3399" s="68"/>
      <c r="BB3399" s="68"/>
      <c r="BC3399" s="69" t="str">
        <f t="shared" si="164"/>
        <v/>
      </c>
      <c r="BD3399" s="69"/>
      <c r="BE3399" s="70">
        <f>IF($AG3399="",0,VLOOKUP($AG3399,Test_Procedure!$A:$F,3,FALSE))</f>
        <v>0</v>
      </c>
      <c r="BF3399" s="70"/>
      <c r="BG3399" s="70">
        <f>IF($AG3399="",0,VLOOKUP($AG3399,Test_Procedure!$A:$F,4,FALSE))</f>
        <v>0</v>
      </c>
      <c r="BH3399" s="70"/>
      <c r="BI3399" s="70">
        <f>IF($AG3399="",0,VLOOKUP($AG3399,Test_Procedure!$A:$F,5,FALSE))</f>
        <v>0</v>
      </c>
      <c r="BJ3399" s="70"/>
      <c r="BK3399" s="70">
        <f>IF($AG3399="",0,VLOOKUP($AG3399,Test_Procedure!$A:$F,6,FALSE))</f>
        <v>0</v>
      </c>
      <c r="BL3399" s="70"/>
      <c r="BM3399" s="71"/>
      <c r="BN3399" s="71"/>
      <c r="BO3399" s="71"/>
      <c r="BP3399" s="72"/>
      <c r="BQ3399" s="72"/>
      <c r="BR3399" s="72"/>
      <c r="BS3399" s="72"/>
      <c r="BT3399" s="72"/>
      <c r="BU3399" s="72"/>
      <c r="BV3399" s="72"/>
      <c r="BW3399" s="72"/>
      <c r="BX3399" s="72"/>
      <c r="BY3399" s="72"/>
      <c r="BZ3399" s="72"/>
      <c r="CA3399" s="72"/>
      <c r="CB3399" s="72"/>
      <c r="CC3399" s="72"/>
      <c r="CD3399" s="72"/>
      <c r="CE3399" s="72"/>
      <c r="CF3399" s="72"/>
      <c r="CG3399" s="72"/>
      <c r="CH3399" s="72"/>
      <c r="CI3399" s="72"/>
      <c r="CJ3399" s="72"/>
      <c r="XEX3399" s="56" t="str">
        <f>IF(ISERROR(VLOOKUP('Testing Report'!$G$8,$AG3399:$BD3399,13,FALSE)),"",VLOOKUP('Testing Report'!$G$8,$AG3399:$BD3399,13,FALSE))</f>
        <v/>
      </c>
      <c r="XEY3399" s="56" t="str">
        <f>IF(ISERROR(VLOOKUP('Testing Report'!$G$8,$AG3399:$BD3399,15,FALSE)),"",VLOOKUP('Testing Report'!$G$8,$AG3399:$BD3399,15,FALSE))</f>
        <v/>
      </c>
      <c r="XEZ3399" s="56" t="str">
        <f>IF(COUNTIF($X3399:$X$5000,'Testing Report'!$G$8)=0,"",COUNTIF($X3399:$X$5000,'Testing Report'!$G$8))</f>
        <v/>
      </c>
      <c r="XFA3399" s="56" t="str">
        <f>IF(ISERROR(VLOOKUP('Testing Report'!$G$8,$AG3399:$BD3399,19,FALSE)),"",VLOOKUP('Testing Report'!$G$8,$AG3399:$BD3399,19,FALSE))</f>
        <v/>
      </c>
      <c r="XFB3399" s="56" t="str">
        <f>IF(ISERROR(VLOOKUP('Testing Report'!$G$8,$X3399:$BD3399,32,FALSE)),"",VLOOKUP('Testing Report'!$G$8,$X3399:$BD3399,32,FALSE))</f>
        <v/>
      </c>
      <c r="XFC3399" s="26"/>
      <c r="XFD3399" s="7" t="str">
        <f t="shared" si="165"/>
        <v/>
      </c>
    </row>
    <row r="3400" spans="1:88 16378:16384" ht="15" customHeight="1">
      <c r="A3400" s="65" t="str">
        <f t="shared" si="163"/>
        <v/>
      </c>
      <c r="B3400" s="65"/>
      <c r="C3400" s="66"/>
      <c r="D3400" s="66"/>
      <c r="E3400" s="66"/>
      <c r="F3400" s="66"/>
      <c r="G3400" s="66"/>
      <c r="H3400" s="66"/>
      <c r="I3400" s="66"/>
      <c r="J3400" s="66"/>
      <c r="K3400" s="66"/>
      <c r="L3400" s="66"/>
      <c r="M3400" s="66"/>
      <c r="N3400" s="66"/>
      <c r="O3400" s="66"/>
      <c r="P3400" s="66"/>
      <c r="Q3400" s="66"/>
      <c r="R3400" s="66"/>
      <c r="S3400" s="72"/>
      <c r="T3400" s="72"/>
      <c r="U3400" s="72"/>
      <c r="V3400" s="72"/>
      <c r="W3400" s="72"/>
      <c r="X3400" s="64"/>
      <c r="Y3400" s="64"/>
      <c r="Z3400" s="64"/>
      <c r="AA3400" s="64"/>
      <c r="AB3400" s="64"/>
      <c r="AC3400" s="64"/>
      <c r="AD3400" s="64"/>
      <c r="AE3400" s="64"/>
      <c r="AF3400" s="64"/>
      <c r="AG3400" s="64"/>
      <c r="AH3400" s="64"/>
      <c r="AI3400" s="64"/>
      <c r="AJ3400" s="64"/>
      <c r="AK3400" s="64"/>
      <c r="AL3400" s="64"/>
      <c r="AM3400" s="64"/>
      <c r="AN3400" s="64"/>
      <c r="AO3400" s="64"/>
      <c r="AP3400" s="67" t="str">
        <f>IF($AG3400="","",VLOOKUP($AG3400,Test_Procedure!$A:$F,2,FALSE))</f>
        <v/>
      </c>
      <c r="AQ3400" s="67"/>
      <c r="AR3400" s="67"/>
      <c r="AS3400" s="68"/>
      <c r="AT3400" s="68"/>
      <c r="AU3400" s="68"/>
      <c r="AV3400" s="68"/>
      <c r="AW3400" s="68"/>
      <c r="AX3400" s="68"/>
      <c r="AY3400" s="68"/>
      <c r="AZ3400" s="68"/>
      <c r="BA3400" s="68"/>
      <c r="BB3400" s="68"/>
      <c r="BC3400" s="69" t="str">
        <f t="shared" si="164"/>
        <v/>
      </c>
      <c r="BD3400" s="69"/>
      <c r="BE3400" s="70">
        <f>IF($AG3400="",0,VLOOKUP($AG3400,Test_Procedure!$A:$F,3,FALSE))</f>
        <v>0</v>
      </c>
      <c r="BF3400" s="70"/>
      <c r="BG3400" s="70">
        <f>IF($AG3400="",0,VLOOKUP($AG3400,Test_Procedure!$A:$F,4,FALSE))</f>
        <v>0</v>
      </c>
      <c r="BH3400" s="70"/>
      <c r="BI3400" s="70">
        <f>IF($AG3400="",0,VLOOKUP($AG3400,Test_Procedure!$A:$F,5,FALSE))</f>
        <v>0</v>
      </c>
      <c r="BJ3400" s="70"/>
      <c r="BK3400" s="70">
        <f>IF($AG3400="",0,VLOOKUP($AG3400,Test_Procedure!$A:$F,6,FALSE))</f>
        <v>0</v>
      </c>
      <c r="BL3400" s="70"/>
      <c r="BM3400" s="71"/>
      <c r="BN3400" s="71"/>
      <c r="BO3400" s="71"/>
      <c r="BP3400" s="72"/>
      <c r="BQ3400" s="72"/>
      <c r="BR3400" s="72"/>
      <c r="BS3400" s="72"/>
      <c r="BT3400" s="72"/>
      <c r="BU3400" s="72"/>
      <c r="BV3400" s="72"/>
      <c r="BW3400" s="72"/>
      <c r="BX3400" s="72"/>
      <c r="BY3400" s="72"/>
      <c r="BZ3400" s="72"/>
      <c r="CA3400" s="72"/>
      <c r="CB3400" s="72"/>
      <c r="CC3400" s="72"/>
      <c r="CD3400" s="72"/>
      <c r="CE3400" s="72"/>
      <c r="CF3400" s="72"/>
      <c r="CG3400" s="72"/>
      <c r="CH3400" s="72"/>
      <c r="CI3400" s="72"/>
      <c r="CJ3400" s="72"/>
      <c r="XEX3400" s="56" t="str">
        <f>IF(ISERROR(VLOOKUP('Testing Report'!$G$8,$AG3400:$BD3400,13,FALSE)),"",VLOOKUP('Testing Report'!$G$8,$AG3400:$BD3400,13,FALSE))</f>
        <v/>
      </c>
      <c r="XEY3400" s="56" t="str">
        <f>IF(ISERROR(VLOOKUP('Testing Report'!$G$8,$AG3400:$BD3400,15,FALSE)),"",VLOOKUP('Testing Report'!$G$8,$AG3400:$BD3400,15,FALSE))</f>
        <v/>
      </c>
      <c r="XEZ3400" s="56" t="str">
        <f>IF(COUNTIF($X3400:$X$5000,'Testing Report'!$G$8)=0,"",COUNTIF($X3400:$X$5000,'Testing Report'!$G$8))</f>
        <v/>
      </c>
      <c r="XFA3400" s="56" t="str">
        <f>IF(ISERROR(VLOOKUP('Testing Report'!$G$8,$AG3400:$BD3400,19,FALSE)),"",VLOOKUP('Testing Report'!$G$8,$AG3400:$BD3400,19,FALSE))</f>
        <v/>
      </c>
      <c r="XFB3400" s="56" t="str">
        <f>IF(ISERROR(VLOOKUP('Testing Report'!$G$8,$X3400:$BD3400,32,FALSE)),"",VLOOKUP('Testing Report'!$G$8,$X3400:$BD3400,32,FALSE))</f>
        <v/>
      </c>
      <c r="XFC3400" s="26"/>
      <c r="XFD3400" s="7" t="str">
        <f t="shared" si="165"/>
        <v/>
      </c>
    </row>
    <row r="3401" spans="1:88 16378:16384" ht="15" customHeight="1">
      <c r="A3401" s="65" t="str">
        <f t="shared" si="163"/>
        <v/>
      </c>
      <c r="B3401" s="65"/>
      <c r="C3401" s="66"/>
      <c r="D3401" s="66"/>
      <c r="E3401" s="66"/>
      <c r="F3401" s="66"/>
      <c r="G3401" s="66"/>
      <c r="H3401" s="66"/>
      <c r="I3401" s="66"/>
      <c r="J3401" s="66"/>
      <c r="K3401" s="66"/>
      <c r="L3401" s="66"/>
      <c r="M3401" s="66"/>
      <c r="N3401" s="66"/>
      <c r="O3401" s="66"/>
      <c r="P3401" s="66"/>
      <c r="Q3401" s="66"/>
      <c r="R3401" s="66"/>
      <c r="S3401" s="72"/>
      <c r="T3401" s="72"/>
      <c r="U3401" s="72"/>
      <c r="V3401" s="72"/>
      <c r="W3401" s="72"/>
      <c r="X3401" s="64"/>
      <c r="Y3401" s="64"/>
      <c r="Z3401" s="64"/>
      <c r="AA3401" s="64"/>
      <c r="AB3401" s="64"/>
      <c r="AC3401" s="64"/>
      <c r="AD3401" s="64"/>
      <c r="AE3401" s="64"/>
      <c r="AF3401" s="64"/>
      <c r="AG3401" s="64"/>
      <c r="AH3401" s="64"/>
      <c r="AI3401" s="64"/>
      <c r="AJ3401" s="64"/>
      <c r="AK3401" s="64"/>
      <c r="AL3401" s="64"/>
      <c r="AM3401" s="64"/>
      <c r="AN3401" s="64"/>
      <c r="AO3401" s="64"/>
      <c r="AP3401" s="67" t="str">
        <f>IF($AG3401="","",VLOOKUP($AG3401,Test_Procedure!$A:$F,2,FALSE))</f>
        <v/>
      </c>
      <c r="AQ3401" s="67"/>
      <c r="AR3401" s="67"/>
      <c r="AS3401" s="68"/>
      <c r="AT3401" s="68"/>
      <c r="AU3401" s="68"/>
      <c r="AV3401" s="68"/>
      <c r="AW3401" s="68"/>
      <c r="AX3401" s="68"/>
      <c r="AY3401" s="68"/>
      <c r="AZ3401" s="68"/>
      <c r="BA3401" s="68"/>
      <c r="BB3401" s="68"/>
      <c r="BC3401" s="69" t="str">
        <f t="shared" si="164"/>
        <v/>
      </c>
      <c r="BD3401" s="69"/>
      <c r="BE3401" s="70">
        <f>IF($AG3401="",0,VLOOKUP($AG3401,Test_Procedure!$A:$F,3,FALSE))</f>
        <v>0</v>
      </c>
      <c r="BF3401" s="70"/>
      <c r="BG3401" s="70">
        <f>IF($AG3401="",0,VLOOKUP($AG3401,Test_Procedure!$A:$F,4,FALSE))</f>
        <v>0</v>
      </c>
      <c r="BH3401" s="70"/>
      <c r="BI3401" s="70">
        <f>IF($AG3401="",0,VLOOKUP($AG3401,Test_Procedure!$A:$F,5,FALSE))</f>
        <v>0</v>
      </c>
      <c r="BJ3401" s="70"/>
      <c r="BK3401" s="70">
        <f>IF($AG3401="",0,VLOOKUP($AG3401,Test_Procedure!$A:$F,6,FALSE))</f>
        <v>0</v>
      </c>
      <c r="BL3401" s="70"/>
      <c r="BM3401" s="71"/>
      <c r="BN3401" s="71"/>
      <c r="BO3401" s="71"/>
      <c r="BP3401" s="72"/>
      <c r="BQ3401" s="72"/>
      <c r="BR3401" s="72"/>
      <c r="BS3401" s="72"/>
      <c r="BT3401" s="72"/>
      <c r="BU3401" s="72"/>
      <c r="BV3401" s="72"/>
      <c r="BW3401" s="72"/>
      <c r="BX3401" s="72"/>
      <c r="BY3401" s="72"/>
      <c r="BZ3401" s="72"/>
      <c r="CA3401" s="72"/>
      <c r="CB3401" s="72"/>
      <c r="CC3401" s="72"/>
      <c r="CD3401" s="72"/>
      <c r="CE3401" s="72"/>
      <c r="CF3401" s="72"/>
      <c r="CG3401" s="72"/>
      <c r="CH3401" s="72"/>
      <c r="CI3401" s="72"/>
      <c r="CJ3401" s="72"/>
      <c r="XEX3401" s="56" t="str">
        <f>IF(ISERROR(VLOOKUP('Testing Report'!$G$8,$AG3401:$BD3401,13,FALSE)),"",VLOOKUP('Testing Report'!$G$8,$AG3401:$BD3401,13,FALSE))</f>
        <v/>
      </c>
      <c r="XEY3401" s="56" t="str">
        <f>IF(ISERROR(VLOOKUP('Testing Report'!$G$8,$AG3401:$BD3401,15,FALSE)),"",VLOOKUP('Testing Report'!$G$8,$AG3401:$BD3401,15,FALSE))</f>
        <v/>
      </c>
      <c r="XEZ3401" s="56" t="str">
        <f>IF(COUNTIF($X3401:$X$5000,'Testing Report'!$G$8)=0,"",COUNTIF($X3401:$X$5000,'Testing Report'!$G$8))</f>
        <v/>
      </c>
      <c r="XFA3401" s="56" t="str">
        <f>IF(ISERROR(VLOOKUP('Testing Report'!$G$8,$AG3401:$BD3401,19,FALSE)),"",VLOOKUP('Testing Report'!$G$8,$AG3401:$BD3401,19,FALSE))</f>
        <v/>
      </c>
      <c r="XFB3401" s="56" t="str">
        <f>IF(ISERROR(VLOOKUP('Testing Report'!$G$8,$X3401:$BD3401,32,FALSE)),"",VLOOKUP('Testing Report'!$G$8,$X3401:$BD3401,32,FALSE))</f>
        <v/>
      </c>
      <c r="XFC3401" s="26"/>
      <c r="XFD3401" s="7" t="str">
        <f t="shared" si="165"/>
        <v/>
      </c>
    </row>
    <row r="3402" spans="1:88 16378:16384" ht="15" customHeight="1">
      <c r="A3402" s="65" t="str">
        <f t="shared" si="163"/>
        <v/>
      </c>
      <c r="B3402" s="65"/>
      <c r="C3402" s="66"/>
      <c r="D3402" s="66"/>
      <c r="E3402" s="66"/>
      <c r="F3402" s="66"/>
      <c r="G3402" s="66"/>
      <c r="H3402" s="66"/>
      <c r="I3402" s="66"/>
      <c r="J3402" s="66"/>
      <c r="K3402" s="66"/>
      <c r="L3402" s="66"/>
      <c r="M3402" s="66"/>
      <c r="N3402" s="66"/>
      <c r="O3402" s="66"/>
      <c r="P3402" s="66"/>
      <c r="Q3402" s="66"/>
      <c r="R3402" s="66"/>
      <c r="S3402" s="72"/>
      <c r="T3402" s="72"/>
      <c r="U3402" s="72"/>
      <c r="V3402" s="72"/>
      <c r="W3402" s="72"/>
      <c r="X3402" s="64"/>
      <c r="Y3402" s="64"/>
      <c r="Z3402" s="64"/>
      <c r="AA3402" s="64"/>
      <c r="AB3402" s="64"/>
      <c r="AC3402" s="64"/>
      <c r="AD3402" s="64"/>
      <c r="AE3402" s="64"/>
      <c r="AF3402" s="64"/>
      <c r="AG3402" s="64"/>
      <c r="AH3402" s="64"/>
      <c r="AI3402" s="64"/>
      <c r="AJ3402" s="64"/>
      <c r="AK3402" s="64"/>
      <c r="AL3402" s="64"/>
      <c r="AM3402" s="64"/>
      <c r="AN3402" s="64"/>
      <c r="AO3402" s="64"/>
      <c r="AP3402" s="67" t="str">
        <f>IF($AG3402="","",VLOOKUP($AG3402,Test_Procedure!$A:$F,2,FALSE))</f>
        <v/>
      </c>
      <c r="AQ3402" s="67"/>
      <c r="AR3402" s="67"/>
      <c r="AS3402" s="68"/>
      <c r="AT3402" s="68"/>
      <c r="AU3402" s="68"/>
      <c r="AV3402" s="68"/>
      <c r="AW3402" s="68"/>
      <c r="AX3402" s="68"/>
      <c r="AY3402" s="68"/>
      <c r="AZ3402" s="68"/>
      <c r="BA3402" s="68"/>
      <c r="BB3402" s="68"/>
      <c r="BC3402" s="69" t="str">
        <f t="shared" si="164"/>
        <v/>
      </c>
      <c r="BD3402" s="69"/>
      <c r="BE3402" s="70">
        <f>IF($AG3402="",0,VLOOKUP($AG3402,Test_Procedure!$A:$F,3,FALSE))</f>
        <v>0</v>
      </c>
      <c r="BF3402" s="70"/>
      <c r="BG3402" s="70">
        <f>IF($AG3402="",0,VLOOKUP($AG3402,Test_Procedure!$A:$F,4,FALSE))</f>
        <v>0</v>
      </c>
      <c r="BH3402" s="70"/>
      <c r="BI3402" s="70">
        <f>IF($AG3402="",0,VLOOKUP($AG3402,Test_Procedure!$A:$F,5,FALSE))</f>
        <v>0</v>
      </c>
      <c r="BJ3402" s="70"/>
      <c r="BK3402" s="70">
        <f>IF($AG3402="",0,VLOOKUP($AG3402,Test_Procedure!$A:$F,6,FALSE))</f>
        <v>0</v>
      </c>
      <c r="BL3402" s="70"/>
      <c r="BM3402" s="71"/>
      <c r="BN3402" s="71"/>
      <c r="BO3402" s="71"/>
      <c r="BP3402" s="72"/>
      <c r="BQ3402" s="72"/>
      <c r="BR3402" s="72"/>
      <c r="BS3402" s="72"/>
      <c r="BT3402" s="72"/>
      <c r="BU3402" s="72"/>
      <c r="BV3402" s="72"/>
      <c r="BW3402" s="72"/>
      <c r="BX3402" s="72"/>
      <c r="BY3402" s="72"/>
      <c r="BZ3402" s="72"/>
      <c r="CA3402" s="72"/>
      <c r="CB3402" s="72"/>
      <c r="CC3402" s="72"/>
      <c r="CD3402" s="72"/>
      <c r="CE3402" s="72"/>
      <c r="CF3402" s="72"/>
      <c r="CG3402" s="72"/>
      <c r="CH3402" s="72"/>
      <c r="CI3402" s="72"/>
      <c r="CJ3402" s="72"/>
      <c r="XEX3402" s="56" t="str">
        <f>IF(ISERROR(VLOOKUP('Testing Report'!$G$8,$AG3402:$BD3402,13,FALSE)),"",VLOOKUP('Testing Report'!$G$8,$AG3402:$BD3402,13,FALSE))</f>
        <v/>
      </c>
      <c r="XEY3402" s="56" t="str">
        <f>IF(ISERROR(VLOOKUP('Testing Report'!$G$8,$AG3402:$BD3402,15,FALSE)),"",VLOOKUP('Testing Report'!$G$8,$AG3402:$BD3402,15,FALSE))</f>
        <v/>
      </c>
      <c r="XEZ3402" s="56" t="str">
        <f>IF(COUNTIF($X3402:$X$5000,'Testing Report'!$G$8)=0,"",COUNTIF($X3402:$X$5000,'Testing Report'!$G$8))</f>
        <v/>
      </c>
      <c r="XFA3402" s="56" t="str">
        <f>IF(ISERROR(VLOOKUP('Testing Report'!$G$8,$AG3402:$BD3402,19,FALSE)),"",VLOOKUP('Testing Report'!$G$8,$AG3402:$BD3402,19,FALSE))</f>
        <v/>
      </c>
      <c r="XFB3402" s="56" t="str">
        <f>IF(ISERROR(VLOOKUP('Testing Report'!$G$8,$X3402:$BD3402,32,FALSE)),"",VLOOKUP('Testing Report'!$G$8,$X3402:$BD3402,32,FALSE))</f>
        <v/>
      </c>
      <c r="XFC3402" s="26"/>
      <c r="XFD3402" s="7" t="str">
        <f t="shared" si="165"/>
        <v/>
      </c>
    </row>
    <row r="3403" spans="1:88 16378:16384" ht="15" customHeight="1">
      <c r="A3403" s="65" t="str">
        <f t="shared" si="163"/>
        <v/>
      </c>
      <c r="B3403" s="65"/>
      <c r="C3403" s="66"/>
      <c r="D3403" s="66"/>
      <c r="E3403" s="66"/>
      <c r="F3403" s="66"/>
      <c r="G3403" s="66"/>
      <c r="H3403" s="66"/>
      <c r="I3403" s="66"/>
      <c r="J3403" s="66"/>
      <c r="K3403" s="66"/>
      <c r="L3403" s="66"/>
      <c r="M3403" s="66"/>
      <c r="N3403" s="66"/>
      <c r="O3403" s="66"/>
      <c r="P3403" s="66"/>
      <c r="Q3403" s="66"/>
      <c r="R3403" s="66"/>
      <c r="S3403" s="72"/>
      <c r="T3403" s="72"/>
      <c r="U3403" s="72"/>
      <c r="V3403" s="72"/>
      <c r="W3403" s="72"/>
      <c r="X3403" s="64"/>
      <c r="Y3403" s="64"/>
      <c r="Z3403" s="64"/>
      <c r="AA3403" s="64"/>
      <c r="AB3403" s="64"/>
      <c r="AC3403" s="64"/>
      <c r="AD3403" s="64"/>
      <c r="AE3403" s="64"/>
      <c r="AF3403" s="64"/>
      <c r="AG3403" s="64"/>
      <c r="AH3403" s="64"/>
      <c r="AI3403" s="64"/>
      <c r="AJ3403" s="64"/>
      <c r="AK3403" s="64"/>
      <c r="AL3403" s="64"/>
      <c r="AM3403" s="64"/>
      <c r="AN3403" s="64"/>
      <c r="AO3403" s="64"/>
      <c r="AP3403" s="67" t="str">
        <f>IF($AG3403="","",VLOOKUP($AG3403,Test_Procedure!$A:$F,2,FALSE))</f>
        <v/>
      </c>
      <c r="AQ3403" s="67"/>
      <c r="AR3403" s="67"/>
      <c r="AS3403" s="68"/>
      <c r="AT3403" s="68"/>
      <c r="AU3403" s="68"/>
      <c r="AV3403" s="68"/>
      <c r="AW3403" s="68"/>
      <c r="AX3403" s="68"/>
      <c r="AY3403" s="68"/>
      <c r="AZ3403" s="68"/>
      <c r="BA3403" s="68"/>
      <c r="BB3403" s="68"/>
      <c r="BC3403" s="69" t="str">
        <f t="shared" si="164"/>
        <v/>
      </c>
      <c r="BD3403" s="69"/>
      <c r="BE3403" s="70">
        <f>IF($AG3403="",0,VLOOKUP($AG3403,Test_Procedure!$A:$F,3,FALSE))</f>
        <v>0</v>
      </c>
      <c r="BF3403" s="70"/>
      <c r="BG3403" s="70">
        <f>IF($AG3403="",0,VLOOKUP($AG3403,Test_Procedure!$A:$F,4,FALSE))</f>
        <v>0</v>
      </c>
      <c r="BH3403" s="70"/>
      <c r="BI3403" s="70">
        <f>IF($AG3403="",0,VLOOKUP($AG3403,Test_Procedure!$A:$F,5,FALSE))</f>
        <v>0</v>
      </c>
      <c r="BJ3403" s="70"/>
      <c r="BK3403" s="70">
        <f>IF($AG3403="",0,VLOOKUP($AG3403,Test_Procedure!$A:$F,6,FALSE))</f>
        <v>0</v>
      </c>
      <c r="BL3403" s="70"/>
      <c r="BM3403" s="71"/>
      <c r="BN3403" s="71"/>
      <c r="BO3403" s="71"/>
      <c r="BP3403" s="72"/>
      <c r="BQ3403" s="72"/>
      <c r="BR3403" s="72"/>
      <c r="BS3403" s="72"/>
      <c r="BT3403" s="72"/>
      <c r="BU3403" s="72"/>
      <c r="BV3403" s="72"/>
      <c r="BW3403" s="72"/>
      <c r="BX3403" s="72"/>
      <c r="BY3403" s="72"/>
      <c r="BZ3403" s="72"/>
      <c r="CA3403" s="72"/>
      <c r="CB3403" s="72"/>
      <c r="CC3403" s="72"/>
      <c r="CD3403" s="72"/>
      <c r="CE3403" s="72"/>
      <c r="CF3403" s="72"/>
      <c r="CG3403" s="72"/>
      <c r="CH3403" s="72"/>
      <c r="CI3403" s="72"/>
      <c r="CJ3403" s="72"/>
      <c r="XEX3403" s="56" t="str">
        <f>IF(ISERROR(VLOOKUP('Testing Report'!$G$8,$AG3403:$BD3403,13,FALSE)),"",VLOOKUP('Testing Report'!$G$8,$AG3403:$BD3403,13,FALSE))</f>
        <v/>
      </c>
      <c r="XEY3403" s="56" t="str">
        <f>IF(ISERROR(VLOOKUP('Testing Report'!$G$8,$AG3403:$BD3403,15,FALSE)),"",VLOOKUP('Testing Report'!$G$8,$AG3403:$BD3403,15,FALSE))</f>
        <v/>
      </c>
      <c r="XEZ3403" s="56" t="str">
        <f>IF(COUNTIF($X3403:$X$5000,'Testing Report'!$G$8)=0,"",COUNTIF($X3403:$X$5000,'Testing Report'!$G$8))</f>
        <v/>
      </c>
      <c r="XFA3403" s="56" t="str">
        <f>IF(ISERROR(VLOOKUP('Testing Report'!$G$8,$AG3403:$BD3403,19,FALSE)),"",VLOOKUP('Testing Report'!$G$8,$AG3403:$BD3403,19,FALSE))</f>
        <v/>
      </c>
      <c r="XFB3403" s="56" t="str">
        <f>IF(ISERROR(VLOOKUP('Testing Report'!$G$8,$X3403:$BD3403,32,FALSE)),"",VLOOKUP('Testing Report'!$G$8,$X3403:$BD3403,32,FALSE))</f>
        <v/>
      </c>
      <c r="XFC3403" s="26"/>
      <c r="XFD3403" s="7" t="str">
        <f t="shared" si="165"/>
        <v/>
      </c>
    </row>
    <row r="3404" spans="1:88 16378:16384" ht="15" customHeight="1">
      <c r="A3404" s="65" t="str">
        <f t="shared" si="163"/>
        <v/>
      </c>
      <c r="B3404" s="65"/>
      <c r="C3404" s="66"/>
      <c r="D3404" s="66"/>
      <c r="E3404" s="66"/>
      <c r="F3404" s="66"/>
      <c r="G3404" s="66"/>
      <c r="H3404" s="66"/>
      <c r="I3404" s="66"/>
      <c r="J3404" s="66"/>
      <c r="K3404" s="66"/>
      <c r="L3404" s="66"/>
      <c r="M3404" s="66"/>
      <c r="N3404" s="66"/>
      <c r="O3404" s="66"/>
      <c r="P3404" s="66"/>
      <c r="Q3404" s="66"/>
      <c r="R3404" s="66"/>
      <c r="S3404" s="72"/>
      <c r="T3404" s="72"/>
      <c r="U3404" s="72"/>
      <c r="V3404" s="72"/>
      <c r="W3404" s="72"/>
      <c r="X3404" s="64"/>
      <c r="Y3404" s="64"/>
      <c r="Z3404" s="64"/>
      <c r="AA3404" s="64"/>
      <c r="AB3404" s="64"/>
      <c r="AC3404" s="64"/>
      <c r="AD3404" s="64"/>
      <c r="AE3404" s="64"/>
      <c r="AF3404" s="64"/>
      <c r="AG3404" s="64"/>
      <c r="AH3404" s="64"/>
      <c r="AI3404" s="64"/>
      <c r="AJ3404" s="64"/>
      <c r="AK3404" s="64"/>
      <c r="AL3404" s="64"/>
      <c r="AM3404" s="64"/>
      <c r="AN3404" s="64"/>
      <c r="AO3404" s="64"/>
      <c r="AP3404" s="67" t="str">
        <f>IF($AG3404="","",VLOOKUP($AG3404,Test_Procedure!$A:$F,2,FALSE))</f>
        <v/>
      </c>
      <c r="AQ3404" s="67"/>
      <c r="AR3404" s="67"/>
      <c r="AS3404" s="68"/>
      <c r="AT3404" s="68"/>
      <c r="AU3404" s="68"/>
      <c r="AV3404" s="68"/>
      <c r="AW3404" s="68"/>
      <c r="AX3404" s="68"/>
      <c r="AY3404" s="68"/>
      <c r="AZ3404" s="68"/>
      <c r="BA3404" s="68"/>
      <c r="BB3404" s="68"/>
      <c r="BC3404" s="69" t="str">
        <f t="shared" si="164"/>
        <v/>
      </c>
      <c r="BD3404" s="69"/>
      <c r="BE3404" s="70">
        <f>IF($AG3404="",0,VLOOKUP($AG3404,Test_Procedure!$A:$F,3,FALSE))</f>
        <v>0</v>
      </c>
      <c r="BF3404" s="70"/>
      <c r="BG3404" s="70">
        <f>IF($AG3404="",0,VLOOKUP($AG3404,Test_Procedure!$A:$F,4,FALSE))</f>
        <v>0</v>
      </c>
      <c r="BH3404" s="70"/>
      <c r="BI3404" s="70">
        <f>IF($AG3404="",0,VLOOKUP($AG3404,Test_Procedure!$A:$F,5,FALSE))</f>
        <v>0</v>
      </c>
      <c r="BJ3404" s="70"/>
      <c r="BK3404" s="70">
        <f>IF($AG3404="",0,VLOOKUP($AG3404,Test_Procedure!$A:$F,6,FALSE))</f>
        <v>0</v>
      </c>
      <c r="BL3404" s="70"/>
      <c r="BM3404" s="71"/>
      <c r="BN3404" s="71"/>
      <c r="BO3404" s="71"/>
      <c r="BP3404" s="72"/>
      <c r="BQ3404" s="72"/>
      <c r="BR3404" s="72"/>
      <c r="BS3404" s="72"/>
      <c r="BT3404" s="72"/>
      <c r="BU3404" s="72"/>
      <c r="BV3404" s="72"/>
      <c r="BW3404" s="72"/>
      <c r="BX3404" s="72"/>
      <c r="BY3404" s="72"/>
      <c r="BZ3404" s="72"/>
      <c r="CA3404" s="72"/>
      <c r="CB3404" s="72"/>
      <c r="CC3404" s="72"/>
      <c r="CD3404" s="72"/>
      <c r="CE3404" s="72"/>
      <c r="CF3404" s="72"/>
      <c r="CG3404" s="72"/>
      <c r="CH3404" s="72"/>
      <c r="CI3404" s="72"/>
      <c r="CJ3404" s="72"/>
      <c r="XEX3404" s="56" t="str">
        <f>IF(ISERROR(VLOOKUP('Testing Report'!$G$8,$AG3404:$BD3404,13,FALSE)),"",VLOOKUP('Testing Report'!$G$8,$AG3404:$BD3404,13,FALSE))</f>
        <v/>
      </c>
      <c r="XEY3404" s="56" t="str">
        <f>IF(ISERROR(VLOOKUP('Testing Report'!$G$8,$AG3404:$BD3404,15,FALSE)),"",VLOOKUP('Testing Report'!$G$8,$AG3404:$BD3404,15,FALSE))</f>
        <v/>
      </c>
      <c r="XEZ3404" s="56" t="str">
        <f>IF(COUNTIF($X3404:$X$5000,'Testing Report'!$G$8)=0,"",COUNTIF($X3404:$X$5000,'Testing Report'!$G$8))</f>
        <v/>
      </c>
      <c r="XFA3404" s="56" t="str">
        <f>IF(ISERROR(VLOOKUP('Testing Report'!$G$8,$AG3404:$BD3404,19,FALSE)),"",VLOOKUP('Testing Report'!$G$8,$AG3404:$BD3404,19,FALSE))</f>
        <v/>
      </c>
      <c r="XFB3404" s="56" t="str">
        <f>IF(ISERROR(VLOOKUP('Testing Report'!$G$8,$X3404:$BD3404,32,FALSE)),"",VLOOKUP('Testing Report'!$G$8,$X3404:$BD3404,32,FALSE))</f>
        <v/>
      </c>
      <c r="XFC3404" s="26"/>
      <c r="XFD3404" s="7" t="str">
        <f t="shared" si="165"/>
        <v/>
      </c>
    </row>
    <row r="3405" spans="1:88 16378:16384" ht="15" customHeight="1">
      <c r="A3405" s="65" t="str">
        <f t="shared" si="163"/>
        <v/>
      </c>
      <c r="B3405" s="65"/>
      <c r="C3405" s="66"/>
      <c r="D3405" s="66"/>
      <c r="E3405" s="66"/>
      <c r="F3405" s="66"/>
      <c r="G3405" s="66"/>
      <c r="H3405" s="66"/>
      <c r="I3405" s="66"/>
      <c r="J3405" s="66"/>
      <c r="K3405" s="66"/>
      <c r="L3405" s="66"/>
      <c r="M3405" s="66"/>
      <c r="N3405" s="66"/>
      <c r="O3405" s="66"/>
      <c r="P3405" s="66"/>
      <c r="Q3405" s="66"/>
      <c r="R3405" s="66"/>
      <c r="S3405" s="72"/>
      <c r="T3405" s="72"/>
      <c r="U3405" s="72"/>
      <c r="V3405" s="72"/>
      <c r="W3405" s="72"/>
      <c r="X3405" s="64"/>
      <c r="Y3405" s="64"/>
      <c r="Z3405" s="64"/>
      <c r="AA3405" s="64"/>
      <c r="AB3405" s="64"/>
      <c r="AC3405" s="64"/>
      <c r="AD3405" s="64"/>
      <c r="AE3405" s="64"/>
      <c r="AF3405" s="64"/>
      <c r="AG3405" s="64"/>
      <c r="AH3405" s="64"/>
      <c r="AI3405" s="64"/>
      <c r="AJ3405" s="64"/>
      <c r="AK3405" s="64"/>
      <c r="AL3405" s="64"/>
      <c r="AM3405" s="64"/>
      <c r="AN3405" s="64"/>
      <c r="AO3405" s="64"/>
      <c r="AP3405" s="67" t="str">
        <f>IF($AG3405="","",VLOOKUP($AG3405,Test_Procedure!$A:$F,2,FALSE))</f>
        <v/>
      </c>
      <c r="AQ3405" s="67"/>
      <c r="AR3405" s="67"/>
      <c r="AS3405" s="68"/>
      <c r="AT3405" s="68"/>
      <c r="AU3405" s="68"/>
      <c r="AV3405" s="68"/>
      <c r="AW3405" s="68"/>
      <c r="AX3405" s="68"/>
      <c r="AY3405" s="68"/>
      <c r="AZ3405" s="68"/>
      <c r="BA3405" s="68"/>
      <c r="BB3405" s="68"/>
      <c r="BC3405" s="69" t="str">
        <f t="shared" si="164"/>
        <v/>
      </c>
      <c r="BD3405" s="69"/>
      <c r="BE3405" s="70">
        <f>IF($AG3405="",0,VLOOKUP($AG3405,Test_Procedure!$A:$F,3,FALSE))</f>
        <v>0</v>
      </c>
      <c r="BF3405" s="70"/>
      <c r="BG3405" s="70">
        <f>IF($AG3405="",0,VLOOKUP($AG3405,Test_Procedure!$A:$F,4,FALSE))</f>
        <v>0</v>
      </c>
      <c r="BH3405" s="70"/>
      <c r="BI3405" s="70">
        <f>IF($AG3405="",0,VLOOKUP($AG3405,Test_Procedure!$A:$F,5,FALSE))</f>
        <v>0</v>
      </c>
      <c r="BJ3405" s="70"/>
      <c r="BK3405" s="70">
        <f>IF($AG3405="",0,VLOOKUP($AG3405,Test_Procedure!$A:$F,6,FALSE))</f>
        <v>0</v>
      </c>
      <c r="BL3405" s="70"/>
      <c r="BM3405" s="71"/>
      <c r="BN3405" s="71"/>
      <c r="BO3405" s="71"/>
      <c r="BP3405" s="72"/>
      <c r="BQ3405" s="72"/>
      <c r="BR3405" s="72"/>
      <c r="BS3405" s="72"/>
      <c r="BT3405" s="72"/>
      <c r="BU3405" s="72"/>
      <c r="BV3405" s="72"/>
      <c r="BW3405" s="72"/>
      <c r="BX3405" s="72"/>
      <c r="BY3405" s="72"/>
      <c r="BZ3405" s="72"/>
      <c r="CA3405" s="72"/>
      <c r="CB3405" s="72"/>
      <c r="CC3405" s="72"/>
      <c r="CD3405" s="72"/>
      <c r="CE3405" s="72"/>
      <c r="CF3405" s="72"/>
      <c r="CG3405" s="72"/>
      <c r="CH3405" s="72"/>
      <c r="CI3405" s="72"/>
      <c r="CJ3405" s="72"/>
      <c r="XEX3405" s="56" t="str">
        <f>IF(ISERROR(VLOOKUP('Testing Report'!$G$8,$AG3405:$BD3405,13,FALSE)),"",VLOOKUP('Testing Report'!$G$8,$AG3405:$BD3405,13,FALSE))</f>
        <v/>
      </c>
      <c r="XEY3405" s="56" t="str">
        <f>IF(ISERROR(VLOOKUP('Testing Report'!$G$8,$AG3405:$BD3405,15,FALSE)),"",VLOOKUP('Testing Report'!$G$8,$AG3405:$BD3405,15,FALSE))</f>
        <v/>
      </c>
      <c r="XEZ3405" s="56" t="str">
        <f>IF(COUNTIF($X3405:$X$5000,'Testing Report'!$G$8)=0,"",COUNTIF($X3405:$X$5000,'Testing Report'!$G$8))</f>
        <v/>
      </c>
      <c r="XFA3405" s="56" t="str">
        <f>IF(ISERROR(VLOOKUP('Testing Report'!$G$8,$AG3405:$BD3405,19,FALSE)),"",VLOOKUP('Testing Report'!$G$8,$AG3405:$BD3405,19,FALSE))</f>
        <v/>
      </c>
      <c r="XFB3405" s="56" t="str">
        <f>IF(ISERROR(VLOOKUP('Testing Report'!$G$8,$X3405:$BD3405,32,FALSE)),"",VLOOKUP('Testing Report'!$G$8,$X3405:$BD3405,32,FALSE))</f>
        <v/>
      </c>
      <c r="XFC3405" s="26"/>
      <c r="XFD3405" s="7" t="str">
        <f t="shared" si="165"/>
        <v/>
      </c>
    </row>
    <row r="3406" spans="1:88 16378:16384" ht="15" customHeight="1">
      <c r="A3406" s="65" t="str">
        <f t="shared" si="163"/>
        <v/>
      </c>
      <c r="B3406" s="65"/>
      <c r="C3406" s="66"/>
      <c r="D3406" s="66"/>
      <c r="E3406" s="66"/>
      <c r="F3406" s="66"/>
      <c r="G3406" s="66"/>
      <c r="H3406" s="66"/>
      <c r="I3406" s="66"/>
      <c r="J3406" s="66"/>
      <c r="K3406" s="66"/>
      <c r="L3406" s="66"/>
      <c r="M3406" s="66"/>
      <c r="N3406" s="66"/>
      <c r="O3406" s="66"/>
      <c r="P3406" s="66"/>
      <c r="Q3406" s="66"/>
      <c r="R3406" s="66"/>
      <c r="S3406" s="72"/>
      <c r="T3406" s="72"/>
      <c r="U3406" s="72"/>
      <c r="V3406" s="72"/>
      <c r="W3406" s="72"/>
      <c r="X3406" s="64"/>
      <c r="Y3406" s="64"/>
      <c r="Z3406" s="64"/>
      <c r="AA3406" s="64"/>
      <c r="AB3406" s="64"/>
      <c r="AC3406" s="64"/>
      <c r="AD3406" s="64"/>
      <c r="AE3406" s="64"/>
      <c r="AF3406" s="64"/>
      <c r="AG3406" s="64"/>
      <c r="AH3406" s="64"/>
      <c r="AI3406" s="64"/>
      <c r="AJ3406" s="64"/>
      <c r="AK3406" s="64"/>
      <c r="AL3406" s="64"/>
      <c r="AM3406" s="64"/>
      <c r="AN3406" s="64"/>
      <c r="AO3406" s="64"/>
      <c r="AP3406" s="67" t="str">
        <f>IF($AG3406="","",VLOOKUP($AG3406,Test_Procedure!$A:$F,2,FALSE))</f>
        <v/>
      </c>
      <c r="AQ3406" s="67"/>
      <c r="AR3406" s="67"/>
      <c r="AS3406" s="68"/>
      <c r="AT3406" s="68"/>
      <c r="AU3406" s="68"/>
      <c r="AV3406" s="68"/>
      <c r="AW3406" s="68"/>
      <c r="AX3406" s="68"/>
      <c r="AY3406" s="68"/>
      <c r="AZ3406" s="68"/>
      <c r="BA3406" s="68"/>
      <c r="BB3406" s="68"/>
      <c r="BC3406" s="69" t="str">
        <f t="shared" si="164"/>
        <v/>
      </c>
      <c r="BD3406" s="69"/>
      <c r="BE3406" s="70">
        <f>IF($AG3406="",0,VLOOKUP($AG3406,Test_Procedure!$A:$F,3,FALSE))</f>
        <v>0</v>
      </c>
      <c r="BF3406" s="70"/>
      <c r="BG3406" s="70">
        <f>IF($AG3406="",0,VLOOKUP($AG3406,Test_Procedure!$A:$F,4,FALSE))</f>
        <v>0</v>
      </c>
      <c r="BH3406" s="70"/>
      <c r="BI3406" s="70">
        <f>IF($AG3406="",0,VLOOKUP($AG3406,Test_Procedure!$A:$F,5,FALSE))</f>
        <v>0</v>
      </c>
      <c r="BJ3406" s="70"/>
      <c r="BK3406" s="70">
        <f>IF($AG3406="",0,VLOOKUP($AG3406,Test_Procedure!$A:$F,6,FALSE))</f>
        <v>0</v>
      </c>
      <c r="BL3406" s="70"/>
      <c r="BM3406" s="71"/>
      <c r="BN3406" s="71"/>
      <c r="BO3406" s="71"/>
      <c r="BP3406" s="72"/>
      <c r="BQ3406" s="72"/>
      <c r="BR3406" s="72"/>
      <c r="BS3406" s="72"/>
      <c r="BT3406" s="72"/>
      <c r="BU3406" s="72"/>
      <c r="BV3406" s="72"/>
      <c r="BW3406" s="72"/>
      <c r="BX3406" s="72"/>
      <c r="BY3406" s="72"/>
      <c r="BZ3406" s="72"/>
      <c r="CA3406" s="72"/>
      <c r="CB3406" s="72"/>
      <c r="CC3406" s="72"/>
      <c r="CD3406" s="72"/>
      <c r="CE3406" s="72"/>
      <c r="CF3406" s="72"/>
      <c r="CG3406" s="72"/>
      <c r="CH3406" s="72"/>
      <c r="CI3406" s="72"/>
      <c r="CJ3406" s="72"/>
      <c r="XEX3406" s="56" t="str">
        <f>IF(ISERROR(VLOOKUP('Testing Report'!$G$8,$AG3406:$BD3406,13,FALSE)),"",VLOOKUP('Testing Report'!$G$8,$AG3406:$BD3406,13,FALSE))</f>
        <v/>
      </c>
      <c r="XEY3406" s="56" t="str">
        <f>IF(ISERROR(VLOOKUP('Testing Report'!$G$8,$AG3406:$BD3406,15,FALSE)),"",VLOOKUP('Testing Report'!$G$8,$AG3406:$BD3406,15,FALSE))</f>
        <v/>
      </c>
      <c r="XEZ3406" s="56" t="str">
        <f>IF(COUNTIF($X3406:$X$5000,'Testing Report'!$G$8)=0,"",COUNTIF($X3406:$X$5000,'Testing Report'!$G$8))</f>
        <v/>
      </c>
      <c r="XFA3406" s="56" t="str">
        <f>IF(ISERROR(VLOOKUP('Testing Report'!$G$8,$AG3406:$BD3406,19,FALSE)),"",VLOOKUP('Testing Report'!$G$8,$AG3406:$BD3406,19,FALSE))</f>
        <v/>
      </c>
      <c r="XFB3406" s="56" t="str">
        <f>IF(ISERROR(VLOOKUP('Testing Report'!$G$8,$X3406:$BD3406,32,FALSE)),"",VLOOKUP('Testing Report'!$G$8,$X3406:$BD3406,32,FALSE))</f>
        <v/>
      </c>
      <c r="XFC3406" s="26"/>
      <c r="XFD3406" s="7" t="str">
        <f t="shared" si="165"/>
        <v/>
      </c>
    </row>
    <row r="3407" spans="1:88 16378:16384" ht="15" customHeight="1">
      <c r="A3407" s="65" t="str">
        <f t="shared" si="163"/>
        <v/>
      </c>
      <c r="B3407" s="65"/>
      <c r="C3407" s="66"/>
      <c r="D3407" s="66"/>
      <c r="E3407" s="66"/>
      <c r="F3407" s="66"/>
      <c r="G3407" s="66"/>
      <c r="H3407" s="66"/>
      <c r="I3407" s="66"/>
      <c r="J3407" s="66"/>
      <c r="K3407" s="66"/>
      <c r="L3407" s="66"/>
      <c r="M3407" s="66"/>
      <c r="N3407" s="66"/>
      <c r="O3407" s="66"/>
      <c r="P3407" s="66"/>
      <c r="Q3407" s="66"/>
      <c r="R3407" s="66"/>
      <c r="S3407" s="72"/>
      <c r="T3407" s="72"/>
      <c r="U3407" s="72"/>
      <c r="V3407" s="72"/>
      <c r="W3407" s="72"/>
      <c r="X3407" s="64"/>
      <c r="Y3407" s="64"/>
      <c r="Z3407" s="64"/>
      <c r="AA3407" s="64"/>
      <c r="AB3407" s="64"/>
      <c r="AC3407" s="64"/>
      <c r="AD3407" s="64"/>
      <c r="AE3407" s="64"/>
      <c r="AF3407" s="64"/>
      <c r="AG3407" s="64"/>
      <c r="AH3407" s="64"/>
      <c r="AI3407" s="64"/>
      <c r="AJ3407" s="64"/>
      <c r="AK3407" s="64"/>
      <c r="AL3407" s="64"/>
      <c r="AM3407" s="64"/>
      <c r="AN3407" s="64"/>
      <c r="AO3407" s="64"/>
      <c r="AP3407" s="67" t="str">
        <f>IF($AG3407="","",VLOOKUP($AG3407,Test_Procedure!$A:$F,2,FALSE))</f>
        <v/>
      </c>
      <c r="AQ3407" s="67"/>
      <c r="AR3407" s="67"/>
      <c r="AS3407" s="68"/>
      <c r="AT3407" s="68"/>
      <c r="AU3407" s="68"/>
      <c r="AV3407" s="68"/>
      <c r="AW3407" s="68"/>
      <c r="AX3407" s="68"/>
      <c r="AY3407" s="68"/>
      <c r="AZ3407" s="68"/>
      <c r="BA3407" s="68"/>
      <c r="BB3407" s="68"/>
      <c r="BC3407" s="69" t="str">
        <f t="shared" si="164"/>
        <v/>
      </c>
      <c r="BD3407" s="69"/>
      <c r="BE3407" s="70">
        <f>IF($AG3407="",0,VLOOKUP($AG3407,Test_Procedure!$A:$F,3,FALSE))</f>
        <v>0</v>
      </c>
      <c r="BF3407" s="70"/>
      <c r="BG3407" s="70">
        <f>IF($AG3407="",0,VLOOKUP($AG3407,Test_Procedure!$A:$F,4,FALSE))</f>
        <v>0</v>
      </c>
      <c r="BH3407" s="70"/>
      <c r="BI3407" s="70">
        <f>IF($AG3407="",0,VLOOKUP($AG3407,Test_Procedure!$A:$F,5,FALSE))</f>
        <v>0</v>
      </c>
      <c r="BJ3407" s="70"/>
      <c r="BK3407" s="70">
        <f>IF($AG3407="",0,VLOOKUP($AG3407,Test_Procedure!$A:$F,6,FALSE))</f>
        <v>0</v>
      </c>
      <c r="BL3407" s="70"/>
      <c r="BM3407" s="71"/>
      <c r="BN3407" s="71"/>
      <c r="BO3407" s="71"/>
      <c r="BP3407" s="72"/>
      <c r="BQ3407" s="72"/>
      <c r="BR3407" s="72"/>
      <c r="BS3407" s="72"/>
      <c r="BT3407" s="72"/>
      <c r="BU3407" s="72"/>
      <c r="BV3407" s="72"/>
      <c r="BW3407" s="72"/>
      <c r="BX3407" s="72"/>
      <c r="BY3407" s="72"/>
      <c r="BZ3407" s="72"/>
      <c r="CA3407" s="72"/>
      <c r="CB3407" s="72"/>
      <c r="CC3407" s="72"/>
      <c r="CD3407" s="72"/>
      <c r="CE3407" s="72"/>
      <c r="CF3407" s="72"/>
      <c r="CG3407" s="72"/>
      <c r="CH3407" s="72"/>
      <c r="CI3407" s="72"/>
      <c r="CJ3407" s="72"/>
      <c r="XEX3407" s="56" t="str">
        <f>IF(ISERROR(VLOOKUP('Testing Report'!$G$8,$AG3407:$BD3407,13,FALSE)),"",VLOOKUP('Testing Report'!$G$8,$AG3407:$BD3407,13,FALSE))</f>
        <v/>
      </c>
      <c r="XEY3407" s="56" t="str">
        <f>IF(ISERROR(VLOOKUP('Testing Report'!$G$8,$AG3407:$BD3407,15,FALSE)),"",VLOOKUP('Testing Report'!$G$8,$AG3407:$BD3407,15,FALSE))</f>
        <v/>
      </c>
      <c r="XEZ3407" s="56" t="str">
        <f>IF(COUNTIF($X3407:$X$5000,'Testing Report'!$G$8)=0,"",COUNTIF($X3407:$X$5000,'Testing Report'!$G$8))</f>
        <v/>
      </c>
      <c r="XFA3407" s="56" t="str">
        <f>IF(ISERROR(VLOOKUP('Testing Report'!$G$8,$AG3407:$BD3407,19,FALSE)),"",VLOOKUP('Testing Report'!$G$8,$AG3407:$BD3407,19,FALSE))</f>
        <v/>
      </c>
      <c r="XFB3407" s="56" t="str">
        <f>IF(ISERROR(VLOOKUP('Testing Report'!$G$8,$X3407:$BD3407,32,FALSE)),"",VLOOKUP('Testing Report'!$G$8,$X3407:$BD3407,32,FALSE))</f>
        <v/>
      </c>
      <c r="XFC3407" s="26"/>
      <c r="XFD3407" s="7" t="str">
        <f t="shared" si="165"/>
        <v/>
      </c>
    </row>
    <row r="3408" spans="1:88 16378:16384" ht="15" customHeight="1">
      <c r="A3408" s="65" t="str">
        <f t="shared" si="163"/>
        <v/>
      </c>
      <c r="B3408" s="65"/>
      <c r="C3408" s="66"/>
      <c r="D3408" s="66"/>
      <c r="E3408" s="66"/>
      <c r="F3408" s="66"/>
      <c r="G3408" s="66"/>
      <c r="H3408" s="66"/>
      <c r="I3408" s="66"/>
      <c r="J3408" s="66"/>
      <c r="K3408" s="66"/>
      <c r="L3408" s="66"/>
      <c r="M3408" s="66"/>
      <c r="N3408" s="66"/>
      <c r="O3408" s="66"/>
      <c r="P3408" s="66"/>
      <c r="Q3408" s="66"/>
      <c r="R3408" s="66"/>
      <c r="S3408" s="72"/>
      <c r="T3408" s="72"/>
      <c r="U3408" s="72"/>
      <c r="V3408" s="72"/>
      <c r="W3408" s="72"/>
      <c r="X3408" s="64"/>
      <c r="Y3408" s="64"/>
      <c r="Z3408" s="64"/>
      <c r="AA3408" s="64"/>
      <c r="AB3408" s="64"/>
      <c r="AC3408" s="64"/>
      <c r="AD3408" s="64"/>
      <c r="AE3408" s="64"/>
      <c r="AF3408" s="64"/>
      <c r="AG3408" s="64"/>
      <c r="AH3408" s="64"/>
      <c r="AI3408" s="64"/>
      <c r="AJ3408" s="64"/>
      <c r="AK3408" s="64"/>
      <c r="AL3408" s="64"/>
      <c r="AM3408" s="64"/>
      <c r="AN3408" s="64"/>
      <c r="AO3408" s="64"/>
      <c r="AP3408" s="67" t="str">
        <f>IF($AG3408="","",VLOOKUP($AG3408,Test_Procedure!$A:$F,2,FALSE))</f>
        <v/>
      </c>
      <c r="AQ3408" s="67"/>
      <c r="AR3408" s="67"/>
      <c r="AS3408" s="68"/>
      <c r="AT3408" s="68"/>
      <c r="AU3408" s="68"/>
      <c r="AV3408" s="68"/>
      <c r="AW3408" s="68"/>
      <c r="AX3408" s="68"/>
      <c r="AY3408" s="68"/>
      <c r="AZ3408" s="68"/>
      <c r="BA3408" s="68"/>
      <c r="BB3408" s="68"/>
      <c r="BC3408" s="69" t="str">
        <f t="shared" si="164"/>
        <v/>
      </c>
      <c r="BD3408" s="69"/>
      <c r="BE3408" s="70">
        <f>IF($AG3408="",0,VLOOKUP($AG3408,Test_Procedure!$A:$F,3,FALSE))</f>
        <v>0</v>
      </c>
      <c r="BF3408" s="70"/>
      <c r="BG3408" s="70">
        <f>IF($AG3408="",0,VLOOKUP($AG3408,Test_Procedure!$A:$F,4,FALSE))</f>
        <v>0</v>
      </c>
      <c r="BH3408" s="70"/>
      <c r="BI3408" s="70">
        <f>IF($AG3408="",0,VLOOKUP($AG3408,Test_Procedure!$A:$F,5,FALSE))</f>
        <v>0</v>
      </c>
      <c r="BJ3408" s="70"/>
      <c r="BK3408" s="70">
        <f>IF($AG3408="",0,VLOOKUP($AG3408,Test_Procedure!$A:$F,6,FALSE))</f>
        <v>0</v>
      </c>
      <c r="BL3408" s="70"/>
      <c r="BM3408" s="71"/>
      <c r="BN3408" s="71"/>
      <c r="BO3408" s="71"/>
      <c r="BP3408" s="72"/>
      <c r="BQ3408" s="72"/>
      <c r="BR3408" s="72"/>
      <c r="BS3408" s="72"/>
      <c r="BT3408" s="72"/>
      <c r="BU3408" s="72"/>
      <c r="BV3408" s="72"/>
      <c r="BW3408" s="72"/>
      <c r="BX3408" s="72"/>
      <c r="BY3408" s="72"/>
      <c r="BZ3408" s="72"/>
      <c r="CA3408" s="72"/>
      <c r="CB3408" s="72"/>
      <c r="CC3408" s="72"/>
      <c r="CD3408" s="72"/>
      <c r="CE3408" s="72"/>
      <c r="CF3408" s="72"/>
      <c r="CG3408" s="72"/>
      <c r="CH3408" s="72"/>
      <c r="CI3408" s="72"/>
      <c r="CJ3408" s="72"/>
      <c r="XEX3408" s="56" t="str">
        <f>IF(ISERROR(VLOOKUP('Testing Report'!$G$8,$AG3408:$BD3408,13,FALSE)),"",VLOOKUP('Testing Report'!$G$8,$AG3408:$BD3408,13,FALSE))</f>
        <v/>
      </c>
      <c r="XEY3408" s="56" t="str">
        <f>IF(ISERROR(VLOOKUP('Testing Report'!$G$8,$AG3408:$BD3408,15,FALSE)),"",VLOOKUP('Testing Report'!$G$8,$AG3408:$BD3408,15,FALSE))</f>
        <v/>
      </c>
      <c r="XEZ3408" s="56" t="str">
        <f>IF(COUNTIF($X3408:$X$5000,'Testing Report'!$G$8)=0,"",COUNTIF($X3408:$X$5000,'Testing Report'!$G$8))</f>
        <v/>
      </c>
      <c r="XFA3408" s="56" t="str">
        <f>IF(ISERROR(VLOOKUP('Testing Report'!$G$8,$AG3408:$BD3408,19,FALSE)),"",VLOOKUP('Testing Report'!$G$8,$AG3408:$BD3408,19,FALSE))</f>
        <v/>
      </c>
      <c r="XFB3408" s="56" t="str">
        <f>IF(ISERROR(VLOOKUP('Testing Report'!$G$8,$X3408:$BD3408,32,FALSE)),"",VLOOKUP('Testing Report'!$G$8,$X3408:$BD3408,32,FALSE))</f>
        <v/>
      </c>
      <c r="XFC3408" s="26"/>
      <c r="XFD3408" s="7" t="str">
        <f t="shared" si="165"/>
        <v/>
      </c>
    </row>
    <row r="3409" spans="1:88 16378:16384" ht="15" customHeight="1">
      <c r="A3409" s="65" t="str">
        <f t="shared" si="163"/>
        <v/>
      </c>
      <c r="B3409" s="65"/>
      <c r="C3409" s="66"/>
      <c r="D3409" s="66"/>
      <c r="E3409" s="66"/>
      <c r="F3409" s="66"/>
      <c r="G3409" s="66"/>
      <c r="H3409" s="66"/>
      <c r="I3409" s="66"/>
      <c r="J3409" s="66"/>
      <c r="K3409" s="66"/>
      <c r="L3409" s="66"/>
      <c r="M3409" s="66"/>
      <c r="N3409" s="66"/>
      <c r="O3409" s="66"/>
      <c r="P3409" s="66"/>
      <c r="Q3409" s="66"/>
      <c r="R3409" s="66"/>
      <c r="S3409" s="72"/>
      <c r="T3409" s="72"/>
      <c r="U3409" s="72"/>
      <c r="V3409" s="72"/>
      <c r="W3409" s="72"/>
      <c r="X3409" s="64"/>
      <c r="Y3409" s="64"/>
      <c r="Z3409" s="64"/>
      <c r="AA3409" s="64"/>
      <c r="AB3409" s="64"/>
      <c r="AC3409" s="64"/>
      <c r="AD3409" s="64"/>
      <c r="AE3409" s="64"/>
      <c r="AF3409" s="64"/>
      <c r="AG3409" s="64"/>
      <c r="AH3409" s="64"/>
      <c r="AI3409" s="64"/>
      <c r="AJ3409" s="64"/>
      <c r="AK3409" s="64"/>
      <c r="AL3409" s="64"/>
      <c r="AM3409" s="64"/>
      <c r="AN3409" s="64"/>
      <c r="AO3409" s="64"/>
      <c r="AP3409" s="67" t="str">
        <f>IF($AG3409="","",VLOOKUP($AG3409,Test_Procedure!$A:$F,2,FALSE))</f>
        <v/>
      </c>
      <c r="AQ3409" s="67"/>
      <c r="AR3409" s="67"/>
      <c r="AS3409" s="68"/>
      <c r="AT3409" s="68"/>
      <c r="AU3409" s="68"/>
      <c r="AV3409" s="68"/>
      <c r="AW3409" s="68"/>
      <c r="AX3409" s="68"/>
      <c r="AY3409" s="68"/>
      <c r="AZ3409" s="68"/>
      <c r="BA3409" s="68"/>
      <c r="BB3409" s="68"/>
      <c r="BC3409" s="69" t="str">
        <f t="shared" si="164"/>
        <v/>
      </c>
      <c r="BD3409" s="69"/>
      <c r="BE3409" s="70">
        <f>IF($AG3409="",0,VLOOKUP($AG3409,Test_Procedure!$A:$F,3,FALSE))</f>
        <v>0</v>
      </c>
      <c r="BF3409" s="70"/>
      <c r="BG3409" s="70">
        <f>IF($AG3409="",0,VLOOKUP($AG3409,Test_Procedure!$A:$F,4,FALSE))</f>
        <v>0</v>
      </c>
      <c r="BH3409" s="70"/>
      <c r="BI3409" s="70">
        <f>IF($AG3409="",0,VLOOKUP($AG3409,Test_Procedure!$A:$F,5,FALSE))</f>
        <v>0</v>
      </c>
      <c r="BJ3409" s="70"/>
      <c r="BK3409" s="70">
        <f>IF($AG3409="",0,VLOOKUP($AG3409,Test_Procedure!$A:$F,6,FALSE))</f>
        <v>0</v>
      </c>
      <c r="BL3409" s="70"/>
      <c r="BM3409" s="71"/>
      <c r="BN3409" s="71"/>
      <c r="BO3409" s="71"/>
      <c r="BP3409" s="72"/>
      <c r="BQ3409" s="72"/>
      <c r="BR3409" s="72"/>
      <c r="BS3409" s="72"/>
      <c r="BT3409" s="72"/>
      <c r="BU3409" s="72"/>
      <c r="BV3409" s="72"/>
      <c r="BW3409" s="72"/>
      <c r="BX3409" s="72"/>
      <c r="BY3409" s="72"/>
      <c r="BZ3409" s="72"/>
      <c r="CA3409" s="72"/>
      <c r="CB3409" s="72"/>
      <c r="CC3409" s="72"/>
      <c r="CD3409" s="72"/>
      <c r="CE3409" s="72"/>
      <c r="CF3409" s="72"/>
      <c r="CG3409" s="72"/>
      <c r="CH3409" s="72"/>
      <c r="CI3409" s="72"/>
      <c r="CJ3409" s="72"/>
      <c r="XEX3409" s="56" t="str">
        <f>IF(ISERROR(VLOOKUP('Testing Report'!$G$8,$AG3409:$BD3409,13,FALSE)),"",VLOOKUP('Testing Report'!$G$8,$AG3409:$BD3409,13,FALSE))</f>
        <v/>
      </c>
      <c r="XEY3409" s="56" t="str">
        <f>IF(ISERROR(VLOOKUP('Testing Report'!$G$8,$AG3409:$BD3409,15,FALSE)),"",VLOOKUP('Testing Report'!$G$8,$AG3409:$BD3409,15,FALSE))</f>
        <v/>
      </c>
      <c r="XEZ3409" s="56" t="str">
        <f>IF(COUNTIF($X3409:$X$5000,'Testing Report'!$G$8)=0,"",COUNTIF($X3409:$X$5000,'Testing Report'!$G$8))</f>
        <v/>
      </c>
      <c r="XFA3409" s="56" t="str">
        <f>IF(ISERROR(VLOOKUP('Testing Report'!$G$8,$AG3409:$BD3409,19,FALSE)),"",VLOOKUP('Testing Report'!$G$8,$AG3409:$BD3409,19,FALSE))</f>
        <v/>
      </c>
      <c r="XFB3409" s="56" t="str">
        <f>IF(ISERROR(VLOOKUP('Testing Report'!$G$8,$X3409:$BD3409,32,FALSE)),"",VLOOKUP('Testing Report'!$G$8,$X3409:$BD3409,32,FALSE))</f>
        <v/>
      </c>
      <c r="XFC3409" s="26"/>
      <c r="XFD3409" s="7" t="str">
        <f t="shared" si="165"/>
        <v/>
      </c>
    </row>
    <row r="3410" spans="1:88 16378:16384" ht="15" customHeight="1">
      <c r="A3410" s="65" t="str">
        <f t="shared" si="163"/>
        <v/>
      </c>
      <c r="B3410" s="65"/>
      <c r="C3410" s="66"/>
      <c r="D3410" s="66"/>
      <c r="E3410" s="66"/>
      <c r="F3410" s="66"/>
      <c r="G3410" s="66"/>
      <c r="H3410" s="66"/>
      <c r="I3410" s="66"/>
      <c r="J3410" s="66"/>
      <c r="K3410" s="66"/>
      <c r="L3410" s="66"/>
      <c r="M3410" s="66"/>
      <c r="N3410" s="66"/>
      <c r="O3410" s="66"/>
      <c r="P3410" s="66"/>
      <c r="Q3410" s="66"/>
      <c r="R3410" s="66"/>
      <c r="S3410" s="72"/>
      <c r="T3410" s="72"/>
      <c r="U3410" s="72"/>
      <c r="V3410" s="72"/>
      <c r="W3410" s="72"/>
      <c r="X3410" s="64"/>
      <c r="Y3410" s="64"/>
      <c r="Z3410" s="64"/>
      <c r="AA3410" s="64"/>
      <c r="AB3410" s="64"/>
      <c r="AC3410" s="64"/>
      <c r="AD3410" s="64"/>
      <c r="AE3410" s="64"/>
      <c r="AF3410" s="64"/>
      <c r="AG3410" s="64"/>
      <c r="AH3410" s="64"/>
      <c r="AI3410" s="64"/>
      <c r="AJ3410" s="64"/>
      <c r="AK3410" s="64"/>
      <c r="AL3410" s="64"/>
      <c r="AM3410" s="64"/>
      <c r="AN3410" s="64"/>
      <c r="AO3410" s="64"/>
      <c r="AP3410" s="67" t="str">
        <f>IF($AG3410="","",VLOOKUP($AG3410,Test_Procedure!$A:$F,2,FALSE))</f>
        <v/>
      </c>
      <c r="AQ3410" s="67"/>
      <c r="AR3410" s="67"/>
      <c r="AS3410" s="68"/>
      <c r="AT3410" s="68"/>
      <c r="AU3410" s="68"/>
      <c r="AV3410" s="68"/>
      <c r="AW3410" s="68"/>
      <c r="AX3410" s="68"/>
      <c r="AY3410" s="68"/>
      <c r="AZ3410" s="68"/>
      <c r="BA3410" s="68"/>
      <c r="BB3410" s="68"/>
      <c r="BC3410" s="69" t="str">
        <f t="shared" si="164"/>
        <v/>
      </c>
      <c r="BD3410" s="69"/>
      <c r="BE3410" s="70">
        <f>IF($AG3410="",0,VLOOKUP($AG3410,Test_Procedure!$A:$F,3,FALSE))</f>
        <v>0</v>
      </c>
      <c r="BF3410" s="70"/>
      <c r="BG3410" s="70">
        <f>IF($AG3410="",0,VLOOKUP($AG3410,Test_Procedure!$A:$F,4,FALSE))</f>
        <v>0</v>
      </c>
      <c r="BH3410" s="70"/>
      <c r="BI3410" s="70">
        <f>IF($AG3410="",0,VLOOKUP($AG3410,Test_Procedure!$A:$F,5,FALSE))</f>
        <v>0</v>
      </c>
      <c r="BJ3410" s="70"/>
      <c r="BK3410" s="70">
        <f>IF($AG3410="",0,VLOOKUP($AG3410,Test_Procedure!$A:$F,6,FALSE))</f>
        <v>0</v>
      </c>
      <c r="BL3410" s="70"/>
      <c r="BM3410" s="71"/>
      <c r="BN3410" s="71"/>
      <c r="BO3410" s="71"/>
      <c r="BP3410" s="72"/>
      <c r="BQ3410" s="72"/>
      <c r="BR3410" s="72"/>
      <c r="BS3410" s="72"/>
      <c r="BT3410" s="72"/>
      <c r="BU3410" s="72"/>
      <c r="BV3410" s="72"/>
      <c r="BW3410" s="72"/>
      <c r="BX3410" s="72"/>
      <c r="BY3410" s="72"/>
      <c r="BZ3410" s="72"/>
      <c r="CA3410" s="72"/>
      <c r="CB3410" s="72"/>
      <c r="CC3410" s="72"/>
      <c r="CD3410" s="72"/>
      <c r="CE3410" s="72"/>
      <c r="CF3410" s="72"/>
      <c r="CG3410" s="72"/>
      <c r="CH3410" s="72"/>
      <c r="CI3410" s="72"/>
      <c r="CJ3410" s="72"/>
      <c r="XEX3410" s="56" t="str">
        <f>IF(ISERROR(VLOOKUP('Testing Report'!$G$8,$AG3410:$BD3410,13,FALSE)),"",VLOOKUP('Testing Report'!$G$8,$AG3410:$BD3410,13,FALSE))</f>
        <v/>
      </c>
      <c r="XEY3410" s="56" t="str">
        <f>IF(ISERROR(VLOOKUP('Testing Report'!$G$8,$AG3410:$BD3410,15,FALSE)),"",VLOOKUP('Testing Report'!$G$8,$AG3410:$BD3410,15,FALSE))</f>
        <v/>
      </c>
      <c r="XEZ3410" s="56" t="str">
        <f>IF(COUNTIF($X3410:$X$5000,'Testing Report'!$G$8)=0,"",COUNTIF($X3410:$X$5000,'Testing Report'!$G$8))</f>
        <v/>
      </c>
      <c r="XFA3410" s="56" t="str">
        <f>IF(ISERROR(VLOOKUP('Testing Report'!$G$8,$AG3410:$BD3410,19,FALSE)),"",VLOOKUP('Testing Report'!$G$8,$AG3410:$BD3410,19,FALSE))</f>
        <v/>
      </c>
      <c r="XFB3410" s="56" t="str">
        <f>IF(ISERROR(VLOOKUP('Testing Report'!$G$8,$X3410:$BD3410,32,FALSE)),"",VLOOKUP('Testing Report'!$G$8,$X3410:$BD3410,32,FALSE))</f>
        <v/>
      </c>
      <c r="XFC3410" s="26"/>
      <c r="XFD3410" s="7" t="str">
        <f t="shared" si="165"/>
        <v/>
      </c>
    </row>
    <row r="3411" spans="1:88 16378:16384" ht="15" customHeight="1">
      <c r="A3411" s="65" t="str">
        <f t="shared" si="163"/>
        <v/>
      </c>
      <c r="B3411" s="65"/>
      <c r="C3411" s="66"/>
      <c r="D3411" s="66"/>
      <c r="E3411" s="66"/>
      <c r="F3411" s="66"/>
      <c r="G3411" s="66"/>
      <c r="H3411" s="66"/>
      <c r="I3411" s="66"/>
      <c r="J3411" s="66"/>
      <c r="K3411" s="66"/>
      <c r="L3411" s="66"/>
      <c r="M3411" s="66"/>
      <c r="N3411" s="66"/>
      <c r="O3411" s="66"/>
      <c r="P3411" s="66"/>
      <c r="Q3411" s="66"/>
      <c r="R3411" s="66"/>
      <c r="S3411" s="72"/>
      <c r="T3411" s="72"/>
      <c r="U3411" s="72"/>
      <c r="V3411" s="72"/>
      <c r="W3411" s="72"/>
      <c r="X3411" s="64"/>
      <c r="Y3411" s="64"/>
      <c r="Z3411" s="64"/>
      <c r="AA3411" s="64"/>
      <c r="AB3411" s="64"/>
      <c r="AC3411" s="64"/>
      <c r="AD3411" s="64"/>
      <c r="AE3411" s="64"/>
      <c r="AF3411" s="64"/>
      <c r="AG3411" s="64"/>
      <c r="AH3411" s="64"/>
      <c r="AI3411" s="64"/>
      <c r="AJ3411" s="64"/>
      <c r="AK3411" s="64"/>
      <c r="AL3411" s="64"/>
      <c r="AM3411" s="64"/>
      <c r="AN3411" s="64"/>
      <c r="AO3411" s="64"/>
      <c r="AP3411" s="67" t="str">
        <f>IF($AG3411="","",VLOOKUP($AG3411,Test_Procedure!$A:$F,2,FALSE))</f>
        <v/>
      </c>
      <c r="AQ3411" s="67"/>
      <c r="AR3411" s="67"/>
      <c r="AS3411" s="68"/>
      <c r="AT3411" s="68"/>
      <c r="AU3411" s="68"/>
      <c r="AV3411" s="68"/>
      <c r="AW3411" s="68"/>
      <c r="AX3411" s="68"/>
      <c r="AY3411" s="68"/>
      <c r="AZ3411" s="68"/>
      <c r="BA3411" s="68"/>
      <c r="BB3411" s="68"/>
      <c r="BC3411" s="69" t="str">
        <f t="shared" si="164"/>
        <v/>
      </c>
      <c r="BD3411" s="69"/>
      <c r="BE3411" s="70">
        <f>IF($AG3411="",0,VLOOKUP($AG3411,Test_Procedure!$A:$F,3,FALSE))</f>
        <v>0</v>
      </c>
      <c r="BF3411" s="70"/>
      <c r="BG3411" s="70">
        <f>IF($AG3411="",0,VLOOKUP($AG3411,Test_Procedure!$A:$F,4,FALSE))</f>
        <v>0</v>
      </c>
      <c r="BH3411" s="70"/>
      <c r="BI3411" s="70">
        <f>IF($AG3411="",0,VLOOKUP($AG3411,Test_Procedure!$A:$F,5,FALSE))</f>
        <v>0</v>
      </c>
      <c r="BJ3411" s="70"/>
      <c r="BK3411" s="70">
        <f>IF($AG3411="",0,VLOOKUP($AG3411,Test_Procedure!$A:$F,6,FALSE))</f>
        <v>0</v>
      </c>
      <c r="BL3411" s="70"/>
      <c r="BM3411" s="71"/>
      <c r="BN3411" s="71"/>
      <c r="BO3411" s="71"/>
      <c r="BP3411" s="72"/>
      <c r="BQ3411" s="72"/>
      <c r="BR3411" s="72"/>
      <c r="BS3411" s="72"/>
      <c r="BT3411" s="72"/>
      <c r="BU3411" s="72"/>
      <c r="BV3411" s="72"/>
      <c r="BW3411" s="72"/>
      <c r="BX3411" s="72"/>
      <c r="BY3411" s="72"/>
      <c r="BZ3411" s="72"/>
      <c r="CA3411" s="72"/>
      <c r="CB3411" s="72"/>
      <c r="CC3411" s="72"/>
      <c r="CD3411" s="72"/>
      <c r="CE3411" s="72"/>
      <c r="CF3411" s="72"/>
      <c r="CG3411" s="72"/>
      <c r="CH3411" s="72"/>
      <c r="CI3411" s="72"/>
      <c r="CJ3411" s="72"/>
      <c r="XEX3411" s="56" t="str">
        <f>IF(ISERROR(VLOOKUP('Testing Report'!$G$8,$AG3411:$BD3411,13,FALSE)),"",VLOOKUP('Testing Report'!$G$8,$AG3411:$BD3411,13,FALSE))</f>
        <v/>
      </c>
      <c r="XEY3411" s="56" t="str">
        <f>IF(ISERROR(VLOOKUP('Testing Report'!$G$8,$AG3411:$BD3411,15,FALSE)),"",VLOOKUP('Testing Report'!$G$8,$AG3411:$BD3411,15,FALSE))</f>
        <v/>
      </c>
      <c r="XEZ3411" s="56" t="str">
        <f>IF(COUNTIF($X3411:$X$5000,'Testing Report'!$G$8)=0,"",COUNTIF($X3411:$X$5000,'Testing Report'!$G$8))</f>
        <v/>
      </c>
      <c r="XFA3411" s="56" t="str">
        <f>IF(ISERROR(VLOOKUP('Testing Report'!$G$8,$AG3411:$BD3411,19,FALSE)),"",VLOOKUP('Testing Report'!$G$8,$AG3411:$BD3411,19,FALSE))</f>
        <v/>
      </c>
      <c r="XFB3411" s="56" t="str">
        <f>IF(ISERROR(VLOOKUP('Testing Report'!$G$8,$X3411:$BD3411,32,FALSE)),"",VLOOKUP('Testing Report'!$G$8,$X3411:$BD3411,32,FALSE))</f>
        <v/>
      </c>
      <c r="XFC3411" s="26"/>
      <c r="XFD3411" s="7" t="str">
        <f t="shared" si="165"/>
        <v/>
      </c>
    </row>
    <row r="3412" spans="1:88 16378:16384" ht="15" customHeight="1">
      <c r="A3412" s="65" t="str">
        <f t="shared" si="163"/>
        <v/>
      </c>
      <c r="B3412" s="65"/>
      <c r="C3412" s="66"/>
      <c r="D3412" s="66"/>
      <c r="E3412" s="66"/>
      <c r="F3412" s="66"/>
      <c r="G3412" s="66"/>
      <c r="H3412" s="66"/>
      <c r="I3412" s="66"/>
      <c r="J3412" s="66"/>
      <c r="K3412" s="66"/>
      <c r="L3412" s="66"/>
      <c r="M3412" s="66"/>
      <c r="N3412" s="66"/>
      <c r="O3412" s="66"/>
      <c r="P3412" s="66"/>
      <c r="Q3412" s="66"/>
      <c r="R3412" s="66"/>
      <c r="S3412" s="72"/>
      <c r="T3412" s="72"/>
      <c r="U3412" s="72"/>
      <c r="V3412" s="72"/>
      <c r="W3412" s="72"/>
      <c r="X3412" s="64"/>
      <c r="Y3412" s="64"/>
      <c r="Z3412" s="64"/>
      <c r="AA3412" s="64"/>
      <c r="AB3412" s="64"/>
      <c r="AC3412" s="64"/>
      <c r="AD3412" s="64"/>
      <c r="AE3412" s="64"/>
      <c r="AF3412" s="64"/>
      <c r="AG3412" s="64"/>
      <c r="AH3412" s="64"/>
      <c r="AI3412" s="64"/>
      <c r="AJ3412" s="64"/>
      <c r="AK3412" s="64"/>
      <c r="AL3412" s="64"/>
      <c r="AM3412" s="64"/>
      <c r="AN3412" s="64"/>
      <c r="AO3412" s="64"/>
      <c r="AP3412" s="67" t="str">
        <f>IF($AG3412="","",VLOOKUP($AG3412,Test_Procedure!$A:$F,2,FALSE))</f>
        <v/>
      </c>
      <c r="AQ3412" s="67"/>
      <c r="AR3412" s="67"/>
      <c r="AS3412" s="68"/>
      <c r="AT3412" s="68"/>
      <c r="AU3412" s="68"/>
      <c r="AV3412" s="68"/>
      <c r="AW3412" s="68"/>
      <c r="AX3412" s="68"/>
      <c r="AY3412" s="68"/>
      <c r="AZ3412" s="68"/>
      <c r="BA3412" s="68"/>
      <c r="BB3412" s="68"/>
      <c r="BC3412" s="69" t="str">
        <f t="shared" si="164"/>
        <v/>
      </c>
      <c r="BD3412" s="69"/>
      <c r="BE3412" s="70">
        <f>IF($AG3412="",0,VLOOKUP($AG3412,Test_Procedure!$A:$F,3,FALSE))</f>
        <v>0</v>
      </c>
      <c r="BF3412" s="70"/>
      <c r="BG3412" s="70">
        <f>IF($AG3412="",0,VLOOKUP($AG3412,Test_Procedure!$A:$F,4,FALSE))</f>
        <v>0</v>
      </c>
      <c r="BH3412" s="70"/>
      <c r="BI3412" s="70">
        <f>IF($AG3412="",0,VLOOKUP($AG3412,Test_Procedure!$A:$F,5,FALSE))</f>
        <v>0</v>
      </c>
      <c r="BJ3412" s="70"/>
      <c r="BK3412" s="70">
        <f>IF($AG3412="",0,VLOOKUP($AG3412,Test_Procedure!$A:$F,6,FALSE))</f>
        <v>0</v>
      </c>
      <c r="BL3412" s="70"/>
      <c r="BM3412" s="71"/>
      <c r="BN3412" s="71"/>
      <c r="BO3412" s="71"/>
      <c r="BP3412" s="72"/>
      <c r="BQ3412" s="72"/>
      <c r="BR3412" s="72"/>
      <c r="BS3412" s="72"/>
      <c r="BT3412" s="72"/>
      <c r="BU3412" s="72"/>
      <c r="BV3412" s="72"/>
      <c r="BW3412" s="72"/>
      <c r="BX3412" s="72"/>
      <c r="BY3412" s="72"/>
      <c r="BZ3412" s="72"/>
      <c r="CA3412" s="72"/>
      <c r="CB3412" s="72"/>
      <c r="CC3412" s="72"/>
      <c r="CD3412" s="72"/>
      <c r="CE3412" s="72"/>
      <c r="CF3412" s="72"/>
      <c r="CG3412" s="72"/>
      <c r="CH3412" s="72"/>
      <c r="CI3412" s="72"/>
      <c r="CJ3412" s="72"/>
      <c r="XEX3412" s="56" t="str">
        <f>IF(ISERROR(VLOOKUP('Testing Report'!$G$8,$AG3412:$BD3412,13,FALSE)),"",VLOOKUP('Testing Report'!$G$8,$AG3412:$BD3412,13,FALSE))</f>
        <v/>
      </c>
      <c r="XEY3412" s="56" t="str">
        <f>IF(ISERROR(VLOOKUP('Testing Report'!$G$8,$AG3412:$BD3412,15,FALSE)),"",VLOOKUP('Testing Report'!$G$8,$AG3412:$BD3412,15,FALSE))</f>
        <v/>
      </c>
      <c r="XEZ3412" s="56" t="str">
        <f>IF(COUNTIF($X3412:$X$5000,'Testing Report'!$G$8)=0,"",COUNTIF($X3412:$X$5000,'Testing Report'!$G$8))</f>
        <v/>
      </c>
      <c r="XFA3412" s="56" t="str">
        <f>IF(ISERROR(VLOOKUP('Testing Report'!$G$8,$AG3412:$BD3412,19,FALSE)),"",VLOOKUP('Testing Report'!$G$8,$AG3412:$BD3412,19,FALSE))</f>
        <v/>
      </c>
      <c r="XFB3412" s="56" t="str">
        <f>IF(ISERROR(VLOOKUP('Testing Report'!$G$8,$X3412:$BD3412,32,FALSE)),"",VLOOKUP('Testing Report'!$G$8,$X3412:$BD3412,32,FALSE))</f>
        <v/>
      </c>
      <c r="XFC3412" s="26"/>
      <c r="XFD3412" s="7" t="str">
        <f t="shared" si="165"/>
        <v/>
      </c>
    </row>
    <row r="3413" spans="1:88 16378:16384" ht="15" customHeight="1">
      <c r="A3413" s="65" t="str">
        <f t="shared" si="163"/>
        <v/>
      </c>
      <c r="B3413" s="65"/>
      <c r="C3413" s="66"/>
      <c r="D3413" s="66"/>
      <c r="E3413" s="66"/>
      <c r="F3413" s="66"/>
      <c r="G3413" s="66"/>
      <c r="H3413" s="66"/>
      <c r="I3413" s="66"/>
      <c r="J3413" s="66"/>
      <c r="K3413" s="66"/>
      <c r="L3413" s="66"/>
      <c r="M3413" s="66"/>
      <c r="N3413" s="66"/>
      <c r="O3413" s="66"/>
      <c r="P3413" s="66"/>
      <c r="Q3413" s="66"/>
      <c r="R3413" s="66"/>
      <c r="S3413" s="72"/>
      <c r="T3413" s="72"/>
      <c r="U3413" s="72"/>
      <c r="V3413" s="72"/>
      <c r="W3413" s="72"/>
      <c r="X3413" s="64"/>
      <c r="Y3413" s="64"/>
      <c r="Z3413" s="64"/>
      <c r="AA3413" s="64"/>
      <c r="AB3413" s="64"/>
      <c r="AC3413" s="64"/>
      <c r="AD3413" s="64"/>
      <c r="AE3413" s="64"/>
      <c r="AF3413" s="64"/>
      <c r="AG3413" s="64"/>
      <c r="AH3413" s="64"/>
      <c r="AI3413" s="64"/>
      <c r="AJ3413" s="64"/>
      <c r="AK3413" s="64"/>
      <c r="AL3413" s="64"/>
      <c r="AM3413" s="64"/>
      <c r="AN3413" s="64"/>
      <c r="AO3413" s="64"/>
      <c r="AP3413" s="67" t="str">
        <f>IF($AG3413="","",VLOOKUP($AG3413,Test_Procedure!$A:$F,2,FALSE))</f>
        <v/>
      </c>
      <c r="AQ3413" s="67"/>
      <c r="AR3413" s="67"/>
      <c r="AS3413" s="68"/>
      <c r="AT3413" s="68"/>
      <c r="AU3413" s="68"/>
      <c r="AV3413" s="68"/>
      <c r="AW3413" s="68"/>
      <c r="AX3413" s="68"/>
      <c r="AY3413" s="68"/>
      <c r="AZ3413" s="68"/>
      <c r="BA3413" s="68"/>
      <c r="BB3413" s="68"/>
      <c r="BC3413" s="69" t="str">
        <f t="shared" si="164"/>
        <v/>
      </c>
      <c r="BD3413" s="69"/>
      <c r="BE3413" s="70">
        <f>IF($AG3413="",0,VLOOKUP($AG3413,Test_Procedure!$A:$F,3,FALSE))</f>
        <v>0</v>
      </c>
      <c r="BF3413" s="70"/>
      <c r="BG3413" s="70">
        <f>IF($AG3413="",0,VLOOKUP($AG3413,Test_Procedure!$A:$F,4,FALSE))</f>
        <v>0</v>
      </c>
      <c r="BH3413" s="70"/>
      <c r="BI3413" s="70">
        <f>IF($AG3413="",0,VLOOKUP($AG3413,Test_Procedure!$A:$F,5,FALSE))</f>
        <v>0</v>
      </c>
      <c r="BJ3413" s="70"/>
      <c r="BK3413" s="70">
        <f>IF($AG3413="",0,VLOOKUP($AG3413,Test_Procedure!$A:$F,6,FALSE))</f>
        <v>0</v>
      </c>
      <c r="BL3413" s="70"/>
      <c r="BM3413" s="71"/>
      <c r="BN3413" s="71"/>
      <c r="BO3413" s="71"/>
      <c r="BP3413" s="72"/>
      <c r="BQ3413" s="72"/>
      <c r="BR3413" s="72"/>
      <c r="BS3413" s="72"/>
      <c r="BT3413" s="72"/>
      <c r="BU3413" s="72"/>
      <c r="BV3413" s="72"/>
      <c r="BW3413" s="72"/>
      <c r="BX3413" s="72"/>
      <c r="BY3413" s="72"/>
      <c r="BZ3413" s="72"/>
      <c r="CA3413" s="72"/>
      <c r="CB3413" s="72"/>
      <c r="CC3413" s="72"/>
      <c r="CD3413" s="72"/>
      <c r="CE3413" s="72"/>
      <c r="CF3413" s="72"/>
      <c r="CG3413" s="72"/>
      <c r="CH3413" s="72"/>
      <c r="CI3413" s="72"/>
      <c r="CJ3413" s="72"/>
      <c r="XEX3413" s="56" t="str">
        <f>IF(ISERROR(VLOOKUP('Testing Report'!$G$8,$AG3413:$BD3413,13,FALSE)),"",VLOOKUP('Testing Report'!$G$8,$AG3413:$BD3413,13,FALSE))</f>
        <v/>
      </c>
      <c r="XEY3413" s="56" t="str">
        <f>IF(ISERROR(VLOOKUP('Testing Report'!$G$8,$AG3413:$BD3413,15,FALSE)),"",VLOOKUP('Testing Report'!$G$8,$AG3413:$BD3413,15,FALSE))</f>
        <v/>
      </c>
      <c r="XEZ3413" s="56" t="str">
        <f>IF(COUNTIF($X3413:$X$5000,'Testing Report'!$G$8)=0,"",COUNTIF($X3413:$X$5000,'Testing Report'!$G$8))</f>
        <v/>
      </c>
      <c r="XFA3413" s="56" t="str">
        <f>IF(ISERROR(VLOOKUP('Testing Report'!$G$8,$AG3413:$BD3413,19,FALSE)),"",VLOOKUP('Testing Report'!$G$8,$AG3413:$BD3413,19,FALSE))</f>
        <v/>
      </c>
      <c r="XFB3413" s="56" t="str">
        <f>IF(ISERROR(VLOOKUP('Testing Report'!$G$8,$X3413:$BD3413,32,FALSE)),"",VLOOKUP('Testing Report'!$G$8,$X3413:$BD3413,32,FALSE))</f>
        <v/>
      </c>
      <c r="XFC3413" s="26"/>
      <c r="XFD3413" s="7" t="str">
        <f t="shared" si="165"/>
        <v/>
      </c>
    </row>
    <row r="3414" spans="1:88 16378:16384" ht="15" customHeight="1">
      <c r="A3414" s="65" t="str">
        <f t="shared" si="163"/>
        <v/>
      </c>
      <c r="B3414" s="65"/>
      <c r="C3414" s="66"/>
      <c r="D3414" s="66"/>
      <c r="E3414" s="66"/>
      <c r="F3414" s="66"/>
      <c r="G3414" s="66"/>
      <c r="H3414" s="66"/>
      <c r="I3414" s="66"/>
      <c r="J3414" s="66"/>
      <c r="K3414" s="66"/>
      <c r="L3414" s="66"/>
      <c r="M3414" s="66"/>
      <c r="N3414" s="66"/>
      <c r="O3414" s="66"/>
      <c r="P3414" s="66"/>
      <c r="Q3414" s="66"/>
      <c r="R3414" s="66"/>
      <c r="S3414" s="72"/>
      <c r="T3414" s="72"/>
      <c r="U3414" s="72"/>
      <c r="V3414" s="72"/>
      <c r="W3414" s="72"/>
      <c r="X3414" s="64"/>
      <c r="Y3414" s="64"/>
      <c r="Z3414" s="64"/>
      <c r="AA3414" s="64"/>
      <c r="AB3414" s="64"/>
      <c r="AC3414" s="64"/>
      <c r="AD3414" s="64"/>
      <c r="AE3414" s="64"/>
      <c r="AF3414" s="64"/>
      <c r="AG3414" s="64"/>
      <c r="AH3414" s="64"/>
      <c r="AI3414" s="64"/>
      <c r="AJ3414" s="64"/>
      <c r="AK3414" s="64"/>
      <c r="AL3414" s="64"/>
      <c r="AM3414" s="64"/>
      <c r="AN3414" s="64"/>
      <c r="AO3414" s="64"/>
      <c r="AP3414" s="67" t="str">
        <f>IF($AG3414="","",VLOOKUP($AG3414,Test_Procedure!$A:$F,2,FALSE))</f>
        <v/>
      </c>
      <c r="AQ3414" s="67"/>
      <c r="AR3414" s="67"/>
      <c r="AS3414" s="68"/>
      <c r="AT3414" s="68"/>
      <c r="AU3414" s="68"/>
      <c r="AV3414" s="68"/>
      <c r="AW3414" s="68"/>
      <c r="AX3414" s="68"/>
      <c r="AY3414" s="68"/>
      <c r="AZ3414" s="68"/>
      <c r="BA3414" s="68"/>
      <c r="BB3414" s="68"/>
      <c r="BC3414" s="69" t="str">
        <f t="shared" si="164"/>
        <v/>
      </c>
      <c r="BD3414" s="69"/>
      <c r="BE3414" s="70">
        <f>IF($AG3414="",0,VLOOKUP($AG3414,Test_Procedure!$A:$F,3,FALSE))</f>
        <v>0</v>
      </c>
      <c r="BF3414" s="70"/>
      <c r="BG3414" s="70">
        <f>IF($AG3414="",0,VLOOKUP($AG3414,Test_Procedure!$A:$F,4,FALSE))</f>
        <v>0</v>
      </c>
      <c r="BH3414" s="70"/>
      <c r="BI3414" s="70">
        <f>IF($AG3414="",0,VLOOKUP($AG3414,Test_Procedure!$A:$F,5,FALSE))</f>
        <v>0</v>
      </c>
      <c r="BJ3414" s="70"/>
      <c r="BK3414" s="70">
        <f>IF($AG3414="",0,VLOOKUP($AG3414,Test_Procedure!$A:$F,6,FALSE))</f>
        <v>0</v>
      </c>
      <c r="BL3414" s="70"/>
      <c r="BM3414" s="71"/>
      <c r="BN3414" s="71"/>
      <c r="BO3414" s="71"/>
      <c r="BP3414" s="72"/>
      <c r="BQ3414" s="72"/>
      <c r="BR3414" s="72"/>
      <c r="BS3414" s="72"/>
      <c r="BT3414" s="72"/>
      <c r="BU3414" s="72"/>
      <c r="BV3414" s="72"/>
      <c r="BW3414" s="72"/>
      <c r="BX3414" s="72"/>
      <c r="BY3414" s="72"/>
      <c r="BZ3414" s="72"/>
      <c r="CA3414" s="72"/>
      <c r="CB3414" s="72"/>
      <c r="CC3414" s="72"/>
      <c r="CD3414" s="72"/>
      <c r="CE3414" s="72"/>
      <c r="CF3414" s="72"/>
      <c r="CG3414" s="72"/>
      <c r="CH3414" s="72"/>
      <c r="CI3414" s="72"/>
      <c r="CJ3414" s="72"/>
      <c r="XEX3414" s="56" t="str">
        <f>IF(ISERROR(VLOOKUP('Testing Report'!$G$8,$AG3414:$BD3414,13,FALSE)),"",VLOOKUP('Testing Report'!$G$8,$AG3414:$BD3414,13,FALSE))</f>
        <v/>
      </c>
      <c r="XEY3414" s="56" t="str">
        <f>IF(ISERROR(VLOOKUP('Testing Report'!$G$8,$AG3414:$BD3414,15,FALSE)),"",VLOOKUP('Testing Report'!$G$8,$AG3414:$BD3414,15,FALSE))</f>
        <v/>
      </c>
      <c r="XEZ3414" s="56" t="str">
        <f>IF(COUNTIF($X3414:$X$5000,'Testing Report'!$G$8)=0,"",COUNTIF($X3414:$X$5000,'Testing Report'!$G$8))</f>
        <v/>
      </c>
      <c r="XFA3414" s="56" t="str">
        <f>IF(ISERROR(VLOOKUP('Testing Report'!$G$8,$AG3414:$BD3414,19,FALSE)),"",VLOOKUP('Testing Report'!$G$8,$AG3414:$BD3414,19,FALSE))</f>
        <v/>
      </c>
      <c r="XFB3414" s="56" t="str">
        <f>IF(ISERROR(VLOOKUP('Testing Report'!$G$8,$X3414:$BD3414,32,FALSE)),"",VLOOKUP('Testing Report'!$G$8,$X3414:$BD3414,32,FALSE))</f>
        <v/>
      </c>
      <c r="XFC3414" s="26"/>
      <c r="XFD3414" s="7" t="str">
        <f t="shared" si="165"/>
        <v/>
      </c>
    </row>
    <row r="3415" spans="1:88 16378:16384" ht="15" customHeight="1">
      <c r="A3415" s="65" t="str">
        <f t="shared" si="163"/>
        <v/>
      </c>
      <c r="B3415" s="65"/>
      <c r="C3415" s="66"/>
      <c r="D3415" s="66"/>
      <c r="E3415" s="66"/>
      <c r="F3415" s="66"/>
      <c r="G3415" s="66"/>
      <c r="H3415" s="66"/>
      <c r="I3415" s="66"/>
      <c r="J3415" s="66"/>
      <c r="K3415" s="66"/>
      <c r="L3415" s="66"/>
      <c r="M3415" s="66"/>
      <c r="N3415" s="66"/>
      <c r="O3415" s="66"/>
      <c r="P3415" s="66"/>
      <c r="Q3415" s="66"/>
      <c r="R3415" s="66"/>
      <c r="S3415" s="72"/>
      <c r="T3415" s="72"/>
      <c r="U3415" s="72"/>
      <c r="V3415" s="72"/>
      <c r="W3415" s="72"/>
      <c r="X3415" s="64"/>
      <c r="Y3415" s="64"/>
      <c r="Z3415" s="64"/>
      <c r="AA3415" s="64"/>
      <c r="AB3415" s="64"/>
      <c r="AC3415" s="64"/>
      <c r="AD3415" s="64"/>
      <c r="AE3415" s="64"/>
      <c r="AF3415" s="64"/>
      <c r="AG3415" s="64"/>
      <c r="AH3415" s="64"/>
      <c r="AI3415" s="64"/>
      <c r="AJ3415" s="64"/>
      <c r="AK3415" s="64"/>
      <c r="AL3415" s="64"/>
      <c r="AM3415" s="64"/>
      <c r="AN3415" s="64"/>
      <c r="AO3415" s="64"/>
      <c r="AP3415" s="67" t="str">
        <f>IF($AG3415="","",VLOOKUP($AG3415,Test_Procedure!$A:$F,2,FALSE))</f>
        <v/>
      </c>
      <c r="AQ3415" s="67"/>
      <c r="AR3415" s="67"/>
      <c r="AS3415" s="68"/>
      <c r="AT3415" s="68"/>
      <c r="AU3415" s="68"/>
      <c r="AV3415" s="68"/>
      <c r="AW3415" s="68"/>
      <c r="AX3415" s="68"/>
      <c r="AY3415" s="68"/>
      <c r="AZ3415" s="68"/>
      <c r="BA3415" s="68"/>
      <c r="BB3415" s="68"/>
      <c r="BC3415" s="69" t="str">
        <f t="shared" si="164"/>
        <v/>
      </c>
      <c r="BD3415" s="69"/>
      <c r="BE3415" s="70">
        <f>IF($AG3415="",0,VLOOKUP($AG3415,Test_Procedure!$A:$F,3,FALSE))</f>
        <v>0</v>
      </c>
      <c r="BF3415" s="70"/>
      <c r="BG3415" s="70">
        <f>IF($AG3415="",0,VLOOKUP($AG3415,Test_Procedure!$A:$F,4,FALSE))</f>
        <v>0</v>
      </c>
      <c r="BH3415" s="70"/>
      <c r="BI3415" s="70">
        <f>IF($AG3415="",0,VLOOKUP($AG3415,Test_Procedure!$A:$F,5,FALSE))</f>
        <v>0</v>
      </c>
      <c r="BJ3415" s="70"/>
      <c r="BK3415" s="70">
        <f>IF($AG3415="",0,VLOOKUP($AG3415,Test_Procedure!$A:$F,6,FALSE))</f>
        <v>0</v>
      </c>
      <c r="BL3415" s="70"/>
      <c r="BM3415" s="71"/>
      <c r="BN3415" s="71"/>
      <c r="BO3415" s="71"/>
      <c r="BP3415" s="72"/>
      <c r="BQ3415" s="72"/>
      <c r="BR3415" s="72"/>
      <c r="BS3415" s="72"/>
      <c r="BT3415" s="72"/>
      <c r="BU3415" s="72"/>
      <c r="BV3415" s="72"/>
      <c r="BW3415" s="72"/>
      <c r="BX3415" s="72"/>
      <c r="BY3415" s="72"/>
      <c r="BZ3415" s="72"/>
      <c r="CA3415" s="72"/>
      <c r="CB3415" s="72"/>
      <c r="CC3415" s="72"/>
      <c r="CD3415" s="72"/>
      <c r="CE3415" s="72"/>
      <c r="CF3415" s="72"/>
      <c r="CG3415" s="72"/>
      <c r="CH3415" s="72"/>
      <c r="CI3415" s="72"/>
      <c r="CJ3415" s="72"/>
      <c r="XEX3415" s="56" t="str">
        <f>IF(ISERROR(VLOOKUP('Testing Report'!$G$8,$AG3415:$BD3415,13,FALSE)),"",VLOOKUP('Testing Report'!$G$8,$AG3415:$BD3415,13,FALSE))</f>
        <v/>
      </c>
      <c r="XEY3415" s="56" t="str">
        <f>IF(ISERROR(VLOOKUP('Testing Report'!$G$8,$AG3415:$BD3415,15,FALSE)),"",VLOOKUP('Testing Report'!$G$8,$AG3415:$BD3415,15,FALSE))</f>
        <v/>
      </c>
      <c r="XEZ3415" s="56" t="str">
        <f>IF(COUNTIF($X3415:$X$5000,'Testing Report'!$G$8)=0,"",COUNTIF($X3415:$X$5000,'Testing Report'!$G$8))</f>
        <v/>
      </c>
      <c r="XFA3415" s="56" t="str">
        <f>IF(ISERROR(VLOOKUP('Testing Report'!$G$8,$AG3415:$BD3415,19,FALSE)),"",VLOOKUP('Testing Report'!$G$8,$AG3415:$BD3415,19,FALSE))</f>
        <v/>
      </c>
      <c r="XFB3415" s="56" t="str">
        <f>IF(ISERROR(VLOOKUP('Testing Report'!$G$8,$X3415:$BD3415,32,FALSE)),"",VLOOKUP('Testing Report'!$G$8,$X3415:$BD3415,32,FALSE))</f>
        <v/>
      </c>
      <c r="XFC3415" s="26"/>
      <c r="XFD3415" s="7" t="str">
        <f t="shared" si="165"/>
        <v/>
      </c>
    </row>
    <row r="3416" spans="1:88 16378:16384" ht="15" customHeight="1">
      <c r="A3416" s="65" t="str">
        <f t="shared" si="163"/>
        <v/>
      </c>
      <c r="B3416" s="65"/>
      <c r="C3416" s="66"/>
      <c r="D3416" s="66"/>
      <c r="E3416" s="66"/>
      <c r="F3416" s="66"/>
      <c r="G3416" s="66"/>
      <c r="H3416" s="66"/>
      <c r="I3416" s="66"/>
      <c r="J3416" s="66"/>
      <c r="K3416" s="66"/>
      <c r="L3416" s="66"/>
      <c r="M3416" s="66"/>
      <c r="N3416" s="66"/>
      <c r="O3416" s="66"/>
      <c r="P3416" s="66"/>
      <c r="Q3416" s="66"/>
      <c r="R3416" s="66"/>
      <c r="S3416" s="72"/>
      <c r="T3416" s="72"/>
      <c r="U3416" s="72"/>
      <c r="V3416" s="72"/>
      <c r="W3416" s="72"/>
      <c r="X3416" s="64"/>
      <c r="Y3416" s="64"/>
      <c r="Z3416" s="64"/>
      <c r="AA3416" s="64"/>
      <c r="AB3416" s="64"/>
      <c r="AC3416" s="64"/>
      <c r="AD3416" s="64"/>
      <c r="AE3416" s="64"/>
      <c r="AF3416" s="64"/>
      <c r="AG3416" s="64"/>
      <c r="AH3416" s="64"/>
      <c r="AI3416" s="64"/>
      <c r="AJ3416" s="64"/>
      <c r="AK3416" s="64"/>
      <c r="AL3416" s="64"/>
      <c r="AM3416" s="64"/>
      <c r="AN3416" s="64"/>
      <c r="AO3416" s="64"/>
      <c r="AP3416" s="67" t="str">
        <f>IF($AG3416="","",VLOOKUP($AG3416,Test_Procedure!$A:$F,2,FALSE))</f>
        <v/>
      </c>
      <c r="AQ3416" s="67"/>
      <c r="AR3416" s="67"/>
      <c r="AS3416" s="68"/>
      <c r="AT3416" s="68"/>
      <c r="AU3416" s="68"/>
      <c r="AV3416" s="68"/>
      <c r="AW3416" s="68"/>
      <c r="AX3416" s="68"/>
      <c r="AY3416" s="68"/>
      <c r="AZ3416" s="68"/>
      <c r="BA3416" s="68"/>
      <c r="BB3416" s="68"/>
      <c r="BC3416" s="69" t="str">
        <f t="shared" si="164"/>
        <v/>
      </c>
      <c r="BD3416" s="69"/>
      <c r="BE3416" s="70">
        <f>IF($AG3416="",0,VLOOKUP($AG3416,Test_Procedure!$A:$F,3,FALSE))</f>
        <v>0</v>
      </c>
      <c r="BF3416" s="70"/>
      <c r="BG3416" s="70">
        <f>IF($AG3416="",0,VLOOKUP($AG3416,Test_Procedure!$A:$F,4,FALSE))</f>
        <v>0</v>
      </c>
      <c r="BH3416" s="70"/>
      <c r="BI3416" s="70">
        <f>IF($AG3416="",0,VLOOKUP($AG3416,Test_Procedure!$A:$F,5,FALSE))</f>
        <v>0</v>
      </c>
      <c r="BJ3416" s="70"/>
      <c r="BK3416" s="70">
        <f>IF($AG3416="",0,VLOOKUP($AG3416,Test_Procedure!$A:$F,6,FALSE))</f>
        <v>0</v>
      </c>
      <c r="BL3416" s="70"/>
      <c r="BM3416" s="71"/>
      <c r="BN3416" s="71"/>
      <c r="BO3416" s="71"/>
      <c r="BP3416" s="72"/>
      <c r="BQ3416" s="72"/>
      <c r="BR3416" s="72"/>
      <c r="BS3416" s="72"/>
      <c r="BT3416" s="72"/>
      <c r="BU3416" s="72"/>
      <c r="BV3416" s="72"/>
      <c r="BW3416" s="72"/>
      <c r="BX3416" s="72"/>
      <c r="BY3416" s="72"/>
      <c r="BZ3416" s="72"/>
      <c r="CA3416" s="72"/>
      <c r="CB3416" s="72"/>
      <c r="CC3416" s="72"/>
      <c r="CD3416" s="72"/>
      <c r="CE3416" s="72"/>
      <c r="CF3416" s="72"/>
      <c r="CG3416" s="72"/>
      <c r="CH3416" s="72"/>
      <c r="CI3416" s="72"/>
      <c r="CJ3416" s="72"/>
      <c r="XEX3416" s="56" t="str">
        <f>IF(ISERROR(VLOOKUP('Testing Report'!$G$8,$AG3416:$BD3416,13,FALSE)),"",VLOOKUP('Testing Report'!$G$8,$AG3416:$BD3416,13,FALSE))</f>
        <v/>
      </c>
      <c r="XEY3416" s="56" t="str">
        <f>IF(ISERROR(VLOOKUP('Testing Report'!$G$8,$AG3416:$BD3416,15,FALSE)),"",VLOOKUP('Testing Report'!$G$8,$AG3416:$BD3416,15,FALSE))</f>
        <v/>
      </c>
      <c r="XEZ3416" s="56" t="str">
        <f>IF(COUNTIF($X3416:$X$5000,'Testing Report'!$G$8)=0,"",COUNTIF($X3416:$X$5000,'Testing Report'!$G$8))</f>
        <v/>
      </c>
      <c r="XFA3416" s="56" t="str">
        <f>IF(ISERROR(VLOOKUP('Testing Report'!$G$8,$AG3416:$BD3416,19,FALSE)),"",VLOOKUP('Testing Report'!$G$8,$AG3416:$BD3416,19,FALSE))</f>
        <v/>
      </c>
      <c r="XFB3416" s="56" t="str">
        <f>IF(ISERROR(VLOOKUP('Testing Report'!$G$8,$X3416:$BD3416,32,FALSE)),"",VLOOKUP('Testing Report'!$G$8,$X3416:$BD3416,32,FALSE))</f>
        <v/>
      </c>
      <c r="XFC3416" s="26"/>
      <c r="XFD3416" s="7" t="str">
        <f t="shared" si="165"/>
        <v/>
      </c>
    </row>
    <row r="3417" spans="1:88 16378:16384" ht="15" customHeight="1">
      <c r="A3417" s="65" t="str">
        <f t="shared" si="163"/>
        <v/>
      </c>
      <c r="B3417" s="65"/>
      <c r="C3417" s="66"/>
      <c r="D3417" s="66"/>
      <c r="E3417" s="66"/>
      <c r="F3417" s="66"/>
      <c r="G3417" s="66"/>
      <c r="H3417" s="66"/>
      <c r="I3417" s="66"/>
      <c r="J3417" s="66"/>
      <c r="K3417" s="66"/>
      <c r="L3417" s="66"/>
      <c r="M3417" s="66"/>
      <c r="N3417" s="66"/>
      <c r="O3417" s="66"/>
      <c r="P3417" s="66"/>
      <c r="Q3417" s="66"/>
      <c r="R3417" s="66"/>
      <c r="S3417" s="72"/>
      <c r="T3417" s="72"/>
      <c r="U3417" s="72"/>
      <c r="V3417" s="72"/>
      <c r="W3417" s="72"/>
      <c r="X3417" s="64"/>
      <c r="Y3417" s="64"/>
      <c r="Z3417" s="64"/>
      <c r="AA3417" s="64"/>
      <c r="AB3417" s="64"/>
      <c r="AC3417" s="64"/>
      <c r="AD3417" s="64"/>
      <c r="AE3417" s="64"/>
      <c r="AF3417" s="64"/>
      <c r="AG3417" s="64"/>
      <c r="AH3417" s="64"/>
      <c r="AI3417" s="64"/>
      <c r="AJ3417" s="64"/>
      <c r="AK3417" s="64"/>
      <c r="AL3417" s="64"/>
      <c r="AM3417" s="64"/>
      <c r="AN3417" s="64"/>
      <c r="AO3417" s="64"/>
      <c r="AP3417" s="67" t="str">
        <f>IF($AG3417="","",VLOOKUP($AG3417,Test_Procedure!$A:$F,2,FALSE))</f>
        <v/>
      </c>
      <c r="AQ3417" s="67"/>
      <c r="AR3417" s="67"/>
      <c r="AS3417" s="68"/>
      <c r="AT3417" s="68"/>
      <c r="AU3417" s="68"/>
      <c r="AV3417" s="68"/>
      <c r="AW3417" s="68"/>
      <c r="AX3417" s="68"/>
      <c r="AY3417" s="68"/>
      <c r="AZ3417" s="68"/>
      <c r="BA3417" s="68"/>
      <c r="BB3417" s="68"/>
      <c r="BC3417" s="69" t="str">
        <f t="shared" si="164"/>
        <v/>
      </c>
      <c r="BD3417" s="69"/>
      <c r="BE3417" s="70">
        <f>IF($AG3417="",0,VLOOKUP($AG3417,Test_Procedure!$A:$F,3,FALSE))</f>
        <v>0</v>
      </c>
      <c r="BF3417" s="70"/>
      <c r="BG3417" s="70">
        <f>IF($AG3417="",0,VLOOKUP($AG3417,Test_Procedure!$A:$F,4,FALSE))</f>
        <v>0</v>
      </c>
      <c r="BH3417" s="70"/>
      <c r="BI3417" s="70">
        <f>IF($AG3417="",0,VLOOKUP($AG3417,Test_Procedure!$A:$F,5,FALSE))</f>
        <v>0</v>
      </c>
      <c r="BJ3417" s="70"/>
      <c r="BK3417" s="70">
        <f>IF($AG3417="",0,VLOOKUP($AG3417,Test_Procedure!$A:$F,6,FALSE))</f>
        <v>0</v>
      </c>
      <c r="BL3417" s="70"/>
      <c r="BM3417" s="71"/>
      <c r="BN3417" s="71"/>
      <c r="BO3417" s="71"/>
      <c r="BP3417" s="72"/>
      <c r="BQ3417" s="72"/>
      <c r="BR3417" s="72"/>
      <c r="BS3417" s="72"/>
      <c r="BT3417" s="72"/>
      <c r="BU3417" s="72"/>
      <c r="BV3417" s="72"/>
      <c r="BW3417" s="72"/>
      <c r="BX3417" s="72"/>
      <c r="BY3417" s="72"/>
      <c r="BZ3417" s="72"/>
      <c r="CA3417" s="72"/>
      <c r="CB3417" s="72"/>
      <c r="CC3417" s="72"/>
      <c r="CD3417" s="72"/>
      <c r="CE3417" s="72"/>
      <c r="CF3417" s="72"/>
      <c r="CG3417" s="72"/>
      <c r="CH3417" s="72"/>
      <c r="CI3417" s="72"/>
      <c r="CJ3417" s="72"/>
      <c r="XEX3417" s="56" t="str">
        <f>IF(ISERROR(VLOOKUP('Testing Report'!$G$8,$AG3417:$BD3417,13,FALSE)),"",VLOOKUP('Testing Report'!$G$8,$AG3417:$BD3417,13,FALSE))</f>
        <v/>
      </c>
      <c r="XEY3417" s="56" t="str">
        <f>IF(ISERROR(VLOOKUP('Testing Report'!$G$8,$AG3417:$BD3417,15,FALSE)),"",VLOOKUP('Testing Report'!$G$8,$AG3417:$BD3417,15,FALSE))</f>
        <v/>
      </c>
      <c r="XEZ3417" s="56" t="str">
        <f>IF(COUNTIF($X3417:$X$5000,'Testing Report'!$G$8)=0,"",COUNTIF($X3417:$X$5000,'Testing Report'!$G$8))</f>
        <v/>
      </c>
      <c r="XFA3417" s="56" t="str">
        <f>IF(ISERROR(VLOOKUP('Testing Report'!$G$8,$AG3417:$BD3417,19,FALSE)),"",VLOOKUP('Testing Report'!$G$8,$AG3417:$BD3417,19,FALSE))</f>
        <v/>
      </c>
      <c r="XFB3417" s="56" t="str">
        <f>IF(ISERROR(VLOOKUP('Testing Report'!$G$8,$X3417:$BD3417,32,FALSE)),"",VLOOKUP('Testing Report'!$G$8,$X3417:$BD3417,32,FALSE))</f>
        <v/>
      </c>
      <c r="XFC3417" s="26"/>
      <c r="XFD3417" s="7" t="str">
        <f t="shared" si="165"/>
        <v/>
      </c>
    </row>
    <row r="3418" spans="1:88 16378:16384" ht="15" customHeight="1">
      <c r="A3418" s="65" t="str">
        <f t="shared" si="163"/>
        <v/>
      </c>
      <c r="B3418" s="65"/>
      <c r="C3418" s="66"/>
      <c r="D3418" s="66"/>
      <c r="E3418" s="66"/>
      <c r="F3418" s="66"/>
      <c r="G3418" s="66"/>
      <c r="H3418" s="66"/>
      <c r="I3418" s="66"/>
      <c r="J3418" s="66"/>
      <c r="K3418" s="66"/>
      <c r="L3418" s="66"/>
      <c r="M3418" s="66"/>
      <c r="N3418" s="66"/>
      <c r="O3418" s="66"/>
      <c r="P3418" s="66"/>
      <c r="Q3418" s="66"/>
      <c r="R3418" s="66"/>
      <c r="S3418" s="72"/>
      <c r="T3418" s="72"/>
      <c r="U3418" s="72"/>
      <c r="V3418" s="72"/>
      <c r="W3418" s="72"/>
      <c r="X3418" s="64"/>
      <c r="Y3418" s="64"/>
      <c r="Z3418" s="64"/>
      <c r="AA3418" s="64"/>
      <c r="AB3418" s="64"/>
      <c r="AC3418" s="64"/>
      <c r="AD3418" s="64"/>
      <c r="AE3418" s="64"/>
      <c r="AF3418" s="64"/>
      <c r="AG3418" s="64"/>
      <c r="AH3418" s="64"/>
      <c r="AI3418" s="64"/>
      <c r="AJ3418" s="64"/>
      <c r="AK3418" s="64"/>
      <c r="AL3418" s="64"/>
      <c r="AM3418" s="64"/>
      <c r="AN3418" s="64"/>
      <c r="AO3418" s="64"/>
      <c r="AP3418" s="67" t="str">
        <f>IF($AG3418="","",VLOOKUP($AG3418,Test_Procedure!$A:$F,2,FALSE))</f>
        <v/>
      </c>
      <c r="AQ3418" s="67"/>
      <c r="AR3418" s="67"/>
      <c r="AS3418" s="68"/>
      <c r="AT3418" s="68"/>
      <c r="AU3418" s="68"/>
      <c r="AV3418" s="68"/>
      <c r="AW3418" s="68"/>
      <c r="AX3418" s="68"/>
      <c r="AY3418" s="68"/>
      <c r="AZ3418" s="68"/>
      <c r="BA3418" s="68"/>
      <c r="BB3418" s="68"/>
      <c r="BC3418" s="69" t="str">
        <f t="shared" si="164"/>
        <v/>
      </c>
      <c r="BD3418" s="69"/>
      <c r="BE3418" s="70">
        <f>IF($AG3418="",0,VLOOKUP($AG3418,Test_Procedure!$A:$F,3,FALSE))</f>
        <v>0</v>
      </c>
      <c r="BF3418" s="70"/>
      <c r="BG3418" s="70">
        <f>IF($AG3418="",0,VLOOKUP($AG3418,Test_Procedure!$A:$F,4,FALSE))</f>
        <v>0</v>
      </c>
      <c r="BH3418" s="70"/>
      <c r="BI3418" s="70">
        <f>IF($AG3418="",0,VLOOKUP($AG3418,Test_Procedure!$A:$F,5,FALSE))</f>
        <v>0</v>
      </c>
      <c r="BJ3418" s="70"/>
      <c r="BK3418" s="70">
        <f>IF($AG3418="",0,VLOOKUP($AG3418,Test_Procedure!$A:$F,6,FALSE))</f>
        <v>0</v>
      </c>
      <c r="BL3418" s="70"/>
      <c r="BM3418" s="71"/>
      <c r="BN3418" s="71"/>
      <c r="BO3418" s="71"/>
      <c r="BP3418" s="72"/>
      <c r="BQ3418" s="72"/>
      <c r="BR3418" s="72"/>
      <c r="BS3418" s="72"/>
      <c r="BT3418" s="72"/>
      <c r="BU3418" s="72"/>
      <c r="BV3418" s="72"/>
      <c r="BW3418" s="72"/>
      <c r="BX3418" s="72"/>
      <c r="BY3418" s="72"/>
      <c r="BZ3418" s="72"/>
      <c r="CA3418" s="72"/>
      <c r="CB3418" s="72"/>
      <c r="CC3418" s="72"/>
      <c r="CD3418" s="72"/>
      <c r="CE3418" s="72"/>
      <c r="CF3418" s="72"/>
      <c r="CG3418" s="72"/>
      <c r="CH3418" s="72"/>
      <c r="CI3418" s="72"/>
      <c r="CJ3418" s="72"/>
      <c r="XEX3418" s="56" t="str">
        <f>IF(ISERROR(VLOOKUP('Testing Report'!$G$8,$AG3418:$BD3418,13,FALSE)),"",VLOOKUP('Testing Report'!$G$8,$AG3418:$BD3418,13,FALSE))</f>
        <v/>
      </c>
      <c r="XEY3418" s="56" t="str">
        <f>IF(ISERROR(VLOOKUP('Testing Report'!$G$8,$AG3418:$BD3418,15,FALSE)),"",VLOOKUP('Testing Report'!$G$8,$AG3418:$BD3418,15,FALSE))</f>
        <v/>
      </c>
      <c r="XEZ3418" s="56" t="str">
        <f>IF(COUNTIF($X3418:$X$5000,'Testing Report'!$G$8)=0,"",COUNTIF($X3418:$X$5000,'Testing Report'!$G$8))</f>
        <v/>
      </c>
      <c r="XFA3418" s="56" t="str">
        <f>IF(ISERROR(VLOOKUP('Testing Report'!$G$8,$AG3418:$BD3418,19,FALSE)),"",VLOOKUP('Testing Report'!$G$8,$AG3418:$BD3418,19,FALSE))</f>
        <v/>
      </c>
      <c r="XFB3418" s="56" t="str">
        <f>IF(ISERROR(VLOOKUP('Testing Report'!$G$8,$X3418:$BD3418,32,FALSE)),"",VLOOKUP('Testing Report'!$G$8,$X3418:$BD3418,32,FALSE))</f>
        <v/>
      </c>
      <c r="XFC3418" s="26"/>
      <c r="XFD3418" s="7" t="str">
        <f t="shared" si="165"/>
        <v/>
      </c>
    </row>
    <row r="3419" spans="1:88 16378:16384" ht="15" customHeight="1">
      <c r="A3419" s="65" t="str">
        <f t="shared" si="163"/>
        <v/>
      </c>
      <c r="B3419" s="65"/>
      <c r="C3419" s="66"/>
      <c r="D3419" s="66"/>
      <c r="E3419" s="66"/>
      <c r="F3419" s="66"/>
      <c r="G3419" s="66"/>
      <c r="H3419" s="66"/>
      <c r="I3419" s="66"/>
      <c r="J3419" s="66"/>
      <c r="K3419" s="66"/>
      <c r="L3419" s="66"/>
      <c r="M3419" s="66"/>
      <c r="N3419" s="66"/>
      <c r="O3419" s="66"/>
      <c r="P3419" s="66"/>
      <c r="Q3419" s="66"/>
      <c r="R3419" s="66"/>
      <c r="S3419" s="72"/>
      <c r="T3419" s="72"/>
      <c r="U3419" s="72"/>
      <c r="V3419" s="72"/>
      <c r="W3419" s="72"/>
      <c r="X3419" s="64"/>
      <c r="Y3419" s="64"/>
      <c r="Z3419" s="64"/>
      <c r="AA3419" s="64"/>
      <c r="AB3419" s="64"/>
      <c r="AC3419" s="64"/>
      <c r="AD3419" s="64"/>
      <c r="AE3419" s="64"/>
      <c r="AF3419" s="64"/>
      <c r="AG3419" s="64"/>
      <c r="AH3419" s="64"/>
      <c r="AI3419" s="64"/>
      <c r="AJ3419" s="64"/>
      <c r="AK3419" s="64"/>
      <c r="AL3419" s="64"/>
      <c r="AM3419" s="64"/>
      <c r="AN3419" s="64"/>
      <c r="AO3419" s="64"/>
      <c r="AP3419" s="67" t="str">
        <f>IF($AG3419="","",VLOOKUP($AG3419,Test_Procedure!$A:$F,2,FALSE))</f>
        <v/>
      </c>
      <c r="AQ3419" s="67"/>
      <c r="AR3419" s="67"/>
      <c r="AS3419" s="68"/>
      <c r="AT3419" s="68"/>
      <c r="AU3419" s="68"/>
      <c r="AV3419" s="68"/>
      <c r="AW3419" s="68"/>
      <c r="AX3419" s="68"/>
      <c r="AY3419" s="68"/>
      <c r="AZ3419" s="68"/>
      <c r="BA3419" s="68"/>
      <c r="BB3419" s="68"/>
      <c r="BC3419" s="69" t="str">
        <f t="shared" si="164"/>
        <v/>
      </c>
      <c r="BD3419" s="69"/>
      <c r="BE3419" s="70">
        <f>IF($AG3419="",0,VLOOKUP($AG3419,Test_Procedure!$A:$F,3,FALSE))</f>
        <v>0</v>
      </c>
      <c r="BF3419" s="70"/>
      <c r="BG3419" s="70">
        <f>IF($AG3419="",0,VLOOKUP($AG3419,Test_Procedure!$A:$F,4,FALSE))</f>
        <v>0</v>
      </c>
      <c r="BH3419" s="70"/>
      <c r="BI3419" s="70">
        <f>IF($AG3419="",0,VLOOKUP($AG3419,Test_Procedure!$A:$F,5,FALSE))</f>
        <v>0</v>
      </c>
      <c r="BJ3419" s="70"/>
      <c r="BK3419" s="70">
        <f>IF($AG3419="",0,VLOOKUP($AG3419,Test_Procedure!$A:$F,6,FALSE))</f>
        <v>0</v>
      </c>
      <c r="BL3419" s="70"/>
      <c r="BM3419" s="71"/>
      <c r="BN3419" s="71"/>
      <c r="BO3419" s="71"/>
      <c r="BP3419" s="72"/>
      <c r="BQ3419" s="72"/>
      <c r="BR3419" s="72"/>
      <c r="BS3419" s="72"/>
      <c r="BT3419" s="72"/>
      <c r="BU3419" s="72"/>
      <c r="BV3419" s="72"/>
      <c r="BW3419" s="72"/>
      <c r="BX3419" s="72"/>
      <c r="BY3419" s="72"/>
      <c r="BZ3419" s="72"/>
      <c r="CA3419" s="72"/>
      <c r="CB3419" s="72"/>
      <c r="CC3419" s="72"/>
      <c r="CD3419" s="72"/>
      <c r="CE3419" s="72"/>
      <c r="CF3419" s="72"/>
      <c r="CG3419" s="72"/>
      <c r="CH3419" s="72"/>
      <c r="CI3419" s="72"/>
      <c r="CJ3419" s="72"/>
      <c r="XEX3419" s="56" t="str">
        <f>IF(ISERROR(VLOOKUP('Testing Report'!$G$8,$AG3419:$BD3419,13,FALSE)),"",VLOOKUP('Testing Report'!$G$8,$AG3419:$BD3419,13,FALSE))</f>
        <v/>
      </c>
      <c r="XEY3419" s="56" t="str">
        <f>IF(ISERROR(VLOOKUP('Testing Report'!$G$8,$AG3419:$BD3419,15,FALSE)),"",VLOOKUP('Testing Report'!$G$8,$AG3419:$BD3419,15,FALSE))</f>
        <v/>
      </c>
      <c r="XEZ3419" s="56" t="str">
        <f>IF(COUNTIF($X3419:$X$5000,'Testing Report'!$G$8)=0,"",COUNTIF($X3419:$X$5000,'Testing Report'!$G$8))</f>
        <v/>
      </c>
      <c r="XFA3419" s="56" t="str">
        <f>IF(ISERROR(VLOOKUP('Testing Report'!$G$8,$AG3419:$BD3419,19,FALSE)),"",VLOOKUP('Testing Report'!$G$8,$AG3419:$BD3419,19,FALSE))</f>
        <v/>
      </c>
      <c r="XFB3419" s="56" t="str">
        <f>IF(ISERROR(VLOOKUP('Testing Report'!$G$8,$X3419:$BD3419,32,FALSE)),"",VLOOKUP('Testing Report'!$G$8,$X3419:$BD3419,32,FALSE))</f>
        <v/>
      </c>
      <c r="XFC3419" s="26"/>
      <c r="XFD3419" s="7" t="str">
        <f t="shared" si="165"/>
        <v/>
      </c>
    </row>
    <row r="3420" spans="1:88 16378:16384" ht="15" customHeight="1">
      <c r="A3420" s="65" t="str">
        <f t="shared" si="163"/>
        <v/>
      </c>
      <c r="B3420" s="65"/>
      <c r="C3420" s="66"/>
      <c r="D3420" s="66"/>
      <c r="E3420" s="66"/>
      <c r="F3420" s="66"/>
      <c r="G3420" s="66"/>
      <c r="H3420" s="66"/>
      <c r="I3420" s="66"/>
      <c r="J3420" s="66"/>
      <c r="K3420" s="66"/>
      <c r="L3420" s="66"/>
      <c r="M3420" s="66"/>
      <c r="N3420" s="66"/>
      <c r="O3420" s="66"/>
      <c r="P3420" s="66"/>
      <c r="Q3420" s="66"/>
      <c r="R3420" s="66"/>
      <c r="S3420" s="72"/>
      <c r="T3420" s="72"/>
      <c r="U3420" s="72"/>
      <c r="V3420" s="72"/>
      <c r="W3420" s="72"/>
      <c r="X3420" s="64"/>
      <c r="Y3420" s="64"/>
      <c r="Z3420" s="64"/>
      <c r="AA3420" s="64"/>
      <c r="AB3420" s="64"/>
      <c r="AC3420" s="64"/>
      <c r="AD3420" s="64"/>
      <c r="AE3420" s="64"/>
      <c r="AF3420" s="64"/>
      <c r="AG3420" s="64"/>
      <c r="AH3420" s="64"/>
      <c r="AI3420" s="64"/>
      <c r="AJ3420" s="64"/>
      <c r="AK3420" s="64"/>
      <c r="AL3420" s="64"/>
      <c r="AM3420" s="64"/>
      <c r="AN3420" s="64"/>
      <c r="AO3420" s="64"/>
      <c r="AP3420" s="67" t="str">
        <f>IF($AG3420="","",VLOOKUP($AG3420,Test_Procedure!$A:$F,2,FALSE))</f>
        <v/>
      </c>
      <c r="AQ3420" s="67"/>
      <c r="AR3420" s="67"/>
      <c r="AS3420" s="68"/>
      <c r="AT3420" s="68"/>
      <c r="AU3420" s="68"/>
      <c r="AV3420" s="68"/>
      <c r="AW3420" s="68"/>
      <c r="AX3420" s="68"/>
      <c r="AY3420" s="68"/>
      <c r="AZ3420" s="68"/>
      <c r="BA3420" s="68"/>
      <c r="BB3420" s="68"/>
      <c r="BC3420" s="69" t="str">
        <f t="shared" si="164"/>
        <v/>
      </c>
      <c r="BD3420" s="69"/>
      <c r="BE3420" s="70">
        <f>IF($AG3420="",0,VLOOKUP($AG3420,Test_Procedure!$A:$F,3,FALSE))</f>
        <v>0</v>
      </c>
      <c r="BF3420" s="70"/>
      <c r="BG3420" s="70">
        <f>IF($AG3420="",0,VLOOKUP($AG3420,Test_Procedure!$A:$F,4,FALSE))</f>
        <v>0</v>
      </c>
      <c r="BH3420" s="70"/>
      <c r="BI3420" s="70">
        <f>IF($AG3420="",0,VLOOKUP($AG3420,Test_Procedure!$A:$F,5,FALSE))</f>
        <v>0</v>
      </c>
      <c r="BJ3420" s="70"/>
      <c r="BK3420" s="70">
        <f>IF($AG3420="",0,VLOOKUP($AG3420,Test_Procedure!$A:$F,6,FALSE))</f>
        <v>0</v>
      </c>
      <c r="BL3420" s="70"/>
      <c r="BM3420" s="71"/>
      <c r="BN3420" s="71"/>
      <c r="BO3420" s="71"/>
      <c r="BP3420" s="72"/>
      <c r="BQ3420" s="72"/>
      <c r="BR3420" s="72"/>
      <c r="BS3420" s="72"/>
      <c r="BT3420" s="72"/>
      <c r="BU3420" s="72"/>
      <c r="BV3420" s="72"/>
      <c r="BW3420" s="72"/>
      <c r="BX3420" s="72"/>
      <c r="BY3420" s="72"/>
      <c r="BZ3420" s="72"/>
      <c r="CA3420" s="72"/>
      <c r="CB3420" s="72"/>
      <c r="CC3420" s="72"/>
      <c r="CD3420" s="72"/>
      <c r="CE3420" s="72"/>
      <c r="CF3420" s="72"/>
      <c r="CG3420" s="72"/>
      <c r="CH3420" s="72"/>
      <c r="CI3420" s="72"/>
      <c r="CJ3420" s="72"/>
      <c r="XEX3420" s="56" t="str">
        <f>IF(ISERROR(VLOOKUP('Testing Report'!$G$8,$AG3420:$BD3420,13,FALSE)),"",VLOOKUP('Testing Report'!$G$8,$AG3420:$BD3420,13,FALSE))</f>
        <v/>
      </c>
      <c r="XEY3420" s="56" t="str">
        <f>IF(ISERROR(VLOOKUP('Testing Report'!$G$8,$AG3420:$BD3420,15,FALSE)),"",VLOOKUP('Testing Report'!$G$8,$AG3420:$BD3420,15,FALSE))</f>
        <v/>
      </c>
      <c r="XEZ3420" s="56" t="str">
        <f>IF(COUNTIF($X3420:$X$5000,'Testing Report'!$G$8)=0,"",COUNTIF($X3420:$X$5000,'Testing Report'!$G$8))</f>
        <v/>
      </c>
      <c r="XFA3420" s="56" t="str">
        <f>IF(ISERROR(VLOOKUP('Testing Report'!$G$8,$AG3420:$BD3420,19,FALSE)),"",VLOOKUP('Testing Report'!$G$8,$AG3420:$BD3420,19,FALSE))</f>
        <v/>
      </c>
      <c r="XFB3420" s="56" t="str">
        <f>IF(ISERROR(VLOOKUP('Testing Report'!$G$8,$X3420:$BD3420,32,FALSE)),"",VLOOKUP('Testing Report'!$G$8,$X3420:$BD3420,32,FALSE))</f>
        <v/>
      </c>
      <c r="XFC3420" s="26"/>
      <c r="XFD3420" s="7" t="str">
        <f t="shared" si="165"/>
        <v/>
      </c>
    </row>
    <row r="3421" spans="1:88 16378:16384" ht="15" customHeight="1">
      <c r="A3421" s="65" t="str">
        <f t="shared" ref="A3421:A3484" si="166">IF(C3420="","",A3420+1)</f>
        <v/>
      </c>
      <c r="B3421" s="65"/>
      <c r="C3421" s="66"/>
      <c r="D3421" s="66"/>
      <c r="E3421" s="66"/>
      <c r="F3421" s="66"/>
      <c r="G3421" s="66"/>
      <c r="H3421" s="66"/>
      <c r="I3421" s="66"/>
      <c r="J3421" s="66"/>
      <c r="K3421" s="66"/>
      <c r="L3421" s="66"/>
      <c r="M3421" s="66"/>
      <c r="N3421" s="66"/>
      <c r="O3421" s="66"/>
      <c r="P3421" s="66"/>
      <c r="Q3421" s="66"/>
      <c r="R3421" s="66"/>
      <c r="S3421" s="72"/>
      <c r="T3421" s="72"/>
      <c r="U3421" s="72"/>
      <c r="V3421" s="72"/>
      <c r="W3421" s="72"/>
      <c r="X3421" s="64"/>
      <c r="Y3421" s="64"/>
      <c r="Z3421" s="64"/>
      <c r="AA3421" s="64"/>
      <c r="AB3421" s="64"/>
      <c r="AC3421" s="64"/>
      <c r="AD3421" s="64"/>
      <c r="AE3421" s="64"/>
      <c r="AF3421" s="64"/>
      <c r="AG3421" s="64"/>
      <c r="AH3421" s="64"/>
      <c r="AI3421" s="64"/>
      <c r="AJ3421" s="64"/>
      <c r="AK3421" s="64"/>
      <c r="AL3421" s="64"/>
      <c r="AM3421" s="64"/>
      <c r="AN3421" s="64"/>
      <c r="AO3421" s="64"/>
      <c r="AP3421" s="67" t="str">
        <f>IF($AG3421="","",VLOOKUP($AG3421,Test_Procedure!$A:$F,2,FALSE))</f>
        <v/>
      </c>
      <c r="AQ3421" s="67"/>
      <c r="AR3421" s="67"/>
      <c r="AS3421" s="68"/>
      <c r="AT3421" s="68"/>
      <c r="AU3421" s="68"/>
      <c r="AV3421" s="68"/>
      <c r="AW3421" s="68"/>
      <c r="AX3421" s="68"/>
      <c r="AY3421" s="68"/>
      <c r="AZ3421" s="68"/>
      <c r="BA3421" s="68"/>
      <c r="BB3421" s="68"/>
      <c r="BC3421" s="69" t="str">
        <f t="shared" ref="BC3421:BC3484" si="167">IF(AS3421="","",AVERAGE(AS3421:BB3421))</f>
        <v/>
      </c>
      <c r="BD3421" s="69"/>
      <c r="BE3421" s="70">
        <f>IF($AG3421="",0,VLOOKUP($AG3421,Test_Procedure!$A:$F,3,FALSE))</f>
        <v>0</v>
      </c>
      <c r="BF3421" s="70"/>
      <c r="BG3421" s="70">
        <f>IF($AG3421="",0,VLOOKUP($AG3421,Test_Procedure!$A:$F,4,FALSE))</f>
        <v>0</v>
      </c>
      <c r="BH3421" s="70"/>
      <c r="BI3421" s="70">
        <f>IF($AG3421="",0,VLOOKUP($AG3421,Test_Procedure!$A:$F,5,FALSE))</f>
        <v>0</v>
      </c>
      <c r="BJ3421" s="70"/>
      <c r="BK3421" s="70">
        <f>IF($AG3421="",0,VLOOKUP($AG3421,Test_Procedure!$A:$F,6,FALSE))</f>
        <v>0</v>
      </c>
      <c r="BL3421" s="70"/>
      <c r="BM3421" s="71"/>
      <c r="BN3421" s="71"/>
      <c r="BO3421" s="71"/>
      <c r="BP3421" s="72"/>
      <c r="BQ3421" s="72"/>
      <c r="BR3421" s="72"/>
      <c r="BS3421" s="72"/>
      <c r="BT3421" s="72"/>
      <c r="BU3421" s="72"/>
      <c r="BV3421" s="72"/>
      <c r="BW3421" s="72"/>
      <c r="BX3421" s="72"/>
      <c r="BY3421" s="72"/>
      <c r="BZ3421" s="72"/>
      <c r="CA3421" s="72"/>
      <c r="CB3421" s="72"/>
      <c r="CC3421" s="72"/>
      <c r="CD3421" s="72"/>
      <c r="CE3421" s="72"/>
      <c r="CF3421" s="72"/>
      <c r="CG3421" s="72"/>
      <c r="CH3421" s="72"/>
      <c r="CI3421" s="72"/>
      <c r="CJ3421" s="72"/>
      <c r="XEX3421" s="56" t="str">
        <f>IF(ISERROR(VLOOKUP('Testing Report'!$G$8,$AG3421:$BD3421,13,FALSE)),"",VLOOKUP('Testing Report'!$G$8,$AG3421:$BD3421,13,FALSE))</f>
        <v/>
      </c>
      <c r="XEY3421" s="56" t="str">
        <f>IF(ISERROR(VLOOKUP('Testing Report'!$G$8,$AG3421:$BD3421,15,FALSE)),"",VLOOKUP('Testing Report'!$G$8,$AG3421:$BD3421,15,FALSE))</f>
        <v/>
      </c>
      <c r="XEZ3421" s="56" t="str">
        <f>IF(COUNTIF($X3421:$X$5000,'Testing Report'!$G$8)=0,"",COUNTIF($X3421:$X$5000,'Testing Report'!$G$8))</f>
        <v/>
      </c>
      <c r="XFA3421" s="56" t="str">
        <f>IF(ISERROR(VLOOKUP('Testing Report'!$G$8,$AG3421:$BD3421,19,FALSE)),"",VLOOKUP('Testing Report'!$G$8,$AG3421:$BD3421,19,FALSE))</f>
        <v/>
      </c>
      <c r="XFB3421" s="56" t="str">
        <f>IF(ISERROR(VLOOKUP('Testing Report'!$G$8,$X3421:$BD3421,32,FALSE)),"",VLOOKUP('Testing Report'!$G$8,$X3421:$BD3421,32,FALSE))</f>
        <v/>
      </c>
      <c r="XFC3421" s="26"/>
      <c r="XFD3421" s="7" t="str">
        <f t="shared" si="165"/>
        <v/>
      </c>
    </row>
    <row r="3422" spans="1:88 16378:16384" ht="15" customHeight="1">
      <c r="A3422" s="65" t="str">
        <f t="shared" si="166"/>
        <v/>
      </c>
      <c r="B3422" s="65"/>
      <c r="C3422" s="66"/>
      <c r="D3422" s="66"/>
      <c r="E3422" s="66"/>
      <c r="F3422" s="66"/>
      <c r="G3422" s="66"/>
      <c r="H3422" s="66"/>
      <c r="I3422" s="66"/>
      <c r="J3422" s="66"/>
      <c r="K3422" s="66"/>
      <c r="L3422" s="66"/>
      <c r="M3422" s="66"/>
      <c r="N3422" s="66"/>
      <c r="O3422" s="66"/>
      <c r="P3422" s="66"/>
      <c r="Q3422" s="66"/>
      <c r="R3422" s="66"/>
      <c r="S3422" s="72"/>
      <c r="T3422" s="72"/>
      <c r="U3422" s="72"/>
      <c r="V3422" s="72"/>
      <c r="W3422" s="72"/>
      <c r="X3422" s="64"/>
      <c r="Y3422" s="64"/>
      <c r="Z3422" s="64"/>
      <c r="AA3422" s="64"/>
      <c r="AB3422" s="64"/>
      <c r="AC3422" s="64"/>
      <c r="AD3422" s="64"/>
      <c r="AE3422" s="64"/>
      <c r="AF3422" s="64"/>
      <c r="AG3422" s="64"/>
      <c r="AH3422" s="64"/>
      <c r="AI3422" s="64"/>
      <c r="AJ3422" s="64"/>
      <c r="AK3422" s="64"/>
      <c r="AL3422" s="64"/>
      <c r="AM3422" s="64"/>
      <c r="AN3422" s="64"/>
      <c r="AO3422" s="64"/>
      <c r="AP3422" s="67" t="str">
        <f>IF($AG3422="","",VLOOKUP($AG3422,Test_Procedure!$A:$F,2,FALSE))</f>
        <v/>
      </c>
      <c r="AQ3422" s="67"/>
      <c r="AR3422" s="67"/>
      <c r="AS3422" s="68"/>
      <c r="AT3422" s="68"/>
      <c r="AU3422" s="68"/>
      <c r="AV3422" s="68"/>
      <c r="AW3422" s="68"/>
      <c r="AX3422" s="68"/>
      <c r="AY3422" s="68"/>
      <c r="AZ3422" s="68"/>
      <c r="BA3422" s="68"/>
      <c r="BB3422" s="68"/>
      <c r="BC3422" s="69" t="str">
        <f t="shared" si="167"/>
        <v/>
      </c>
      <c r="BD3422" s="69"/>
      <c r="BE3422" s="70">
        <f>IF($AG3422="",0,VLOOKUP($AG3422,Test_Procedure!$A:$F,3,FALSE))</f>
        <v>0</v>
      </c>
      <c r="BF3422" s="70"/>
      <c r="BG3422" s="70">
        <f>IF($AG3422="",0,VLOOKUP($AG3422,Test_Procedure!$A:$F,4,FALSE))</f>
        <v>0</v>
      </c>
      <c r="BH3422" s="70"/>
      <c r="BI3422" s="70">
        <f>IF($AG3422="",0,VLOOKUP($AG3422,Test_Procedure!$A:$F,5,FALSE))</f>
        <v>0</v>
      </c>
      <c r="BJ3422" s="70"/>
      <c r="BK3422" s="70">
        <f>IF($AG3422="",0,VLOOKUP($AG3422,Test_Procedure!$A:$F,6,FALSE))</f>
        <v>0</v>
      </c>
      <c r="BL3422" s="70"/>
      <c r="BM3422" s="71"/>
      <c r="BN3422" s="71"/>
      <c r="BO3422" s="71"/>
      <c r="BP3422" s="72"/>
      <c r="BQ3422" s="72"/>
      <c r="BR3422" s="72"/>
      <c r="BS3422" s="72"/>
      <c r="BT3422" s="72"/>
      <c r="BU3422" s="72"/>
      <c r="BV3422" s="72"/>
      <c r="BW3422" s="72"/>
      <c r="BX3422" s="72"/>
      <c r="BY3422" s="72"/>
      <c r="BZ3422" s="72"/>
      <c r="CA3422" s="72"/>
      <c r="CB3422" s="72"/>
      <c r="CC3422" s="72"/>
      <c r="CD3422" s="72"/>
      <c r="CE3422" s="72"/>
      <c r="CF3422" s="72"/>
      <c r="CG3422" s="72"/>
      <c r="CH3422" s="72"/>
      <c r="CI3422" s="72"/>
      <c r="CJ3422" s="72"/>
      <c r="XEX3422" s="56" t="str">
        <f>IF(ISERROR(VLOOKUP('Testing Report'!$G$8,$AG3422:$BD3422,13,FALSE)),"",VLOOKUP('Testing Report'!$G$8,$AG3422:$BD3422,13,FALSE))</f>
        <v/>
      </c>
      <c r="XEY3422" s="56" t="str">
        <f>IF(ISERROR(VLOOKUP('Testing Report'!$G$8,$AG3422:$BD3422,15,FALSE)),"",VLOOKUP('Testing Report'!$G$8,$AG3422:$BD3422,15,FALSE))</f>
        <v/>
      </c>
      <c r="XEZ3422" s="56" t="str">
        <f>IF(COUNTIF($X3422:$X$5000,'Testing Report'!$G$8)=0,"",COUNTIF($X3422:$X$5000,'Testing Report'!$G$8))</f>
        <v/>
      </c>
      <c r="XFA3422" s="56" t="str">
        <f>IF(ISERROR(VLOOKUP('Testing Report'!$G$8,$AG3422:$BD3422,19,FALSE)),"",VLOOKUP('Testing Report'!$G$8,$AG3422:$BD3422,19,FALSE))</f>
        <v/>
      </c>
      <c r="XFB3422" s="56" t="str">
        <f>IF(ISERROR(VLOOKUP('Testing Report'!$G$8,$X3422:$BD3422,32,FALSE)),"",VLOOKUP('Testing Report'!$G$8,$X3422:$BD3422,32,FALSE))</f>
        <v/>
      </c>
      <c r="XFC3422" s="26"/>
      <c r="XFD3422" s="7" t="str">
        <f t="shared" si="165"/>
        <v/>
      </c>
    </row>
    <row r="3423" spans="1:88 16378:16384" ht="15" customHeight="1">
      <c r="A3423" s="65" t="str">
        <f t="shared" si="166"/>
        <v/>
      </c>
      <c r="B3423" s="65"/>
      <c r="C3423" s="66"/>
      <c r="D3423" s="66"/>
      <c r="E3423" s="66"/>
      <c r="F3423" s="66"/>
      <c r="G3423" s="66"/>
      <c r="H3423" s="66"/>
      <c r="I3423" s="66"/>
      <c r="J3423" s="66"/>
      <c r="K3423" s="66"/>
      <c r="L3423" s="66"/>
      <c r="M3423" s="66"/>
      <c r="N3423" s="66"/>
      <c r="O3423" s="66"/>
      <c r="P3423" s="66"/>
      <c r="Q3423" s="66"/>
      <c r="R3423" s="66"/>
      <c r="S3423" s="72"/>
      <c r="T3423" s="72"/>
      <c r="U3423" s="72"/>
      <c r="V3423" s="72"/>
      <c r="W3423" s="72"/>
      <c r="X3423" s="64"/>
      <c r="Y3423" s="64"/>
      <c r="Z3423" s="64"/>
      <c r="AA3423" s="64"/>
      <c r="AB3423" s="64"/>
      <c r="AC3423" s="64"/>
      <c r="AD3423" s="64"/>
      <c r="AE3423" s="64"/>
      <c r="AF3423" s="64"/>
      <c r="AG3423" s="64"/>
      <c r="AH3423" s="64"/>
      <c r="AI3423" s="64"/>
      <c r="AJ3423" s="64"/>
      <c r="AK3423" s="64"/>
      <c r="AL3423" s="64"/>
      <c r="AM3423" s="64"/>
      <c r="AN3423" s="64"/>
      <c r="AO3423" s="64"/>
      <c r="AP3423" s="67" t="str">
        <f>IF($AG3423="","",VLOOKUP($AG3423,Test_Procedure!$A:$F,2,FALSE))</f>
        <v/>
      </c>
      <c r="AQ3423" s="67"/>
      <c r="AR3423" s="67"/>
      <c r="AS3423" s="68"/>
      <c r="AT3423" s="68"/>
      <c r="AU3423" s="68"/>
      <c r="AV3423" s="68"/>
      <c r="AW3423" s="68"/>
      <c r="AX3423" s="68"/>
      <c r="AY3423" s="68"/>
      <c r="AZ3423" s="68"/>
      <c r="BA3423" s="68"/>
      <c r="BB3423" s="68"/>
      <c r="BC3423" s="69" t="str">
        <f t="shared" si="167"/>
        <v/>
      </c>
      <c r="BD3423" s="69"/>
      <c r="BE3423" s="70">
        <f>IF($AG3423="",0,VLOOKUP($AG3423,Test_Procedure!$A:$F,3,FALSE))</f>
        <v>0</v>
      </c>
      <c r="BF3423" s="70"/>
      <c r="BG3423" s="70">
        <f>IF($AG3423="",0,VLOOKUP($AG3423,Test_Procedure!$A:$F,4,FALSE))</f>
        <v>0</v>
      </c>
      <c r="BH3423" s="70"/>
      <c r="BI3423" s="70">
        <f>IF($AG3423="",0,VLOOKUP($AG3423,Test_Procedure!$A:$F,5,FALSE))</f>
        <v>0</v>
      </c>
      <c r="BJ3423" s="70"/>
      <c r="BK3423" s="70">
        <f>IF($AG3423="",0,VLOOKUP($AG3423,Test_Procedure!$A:$F,6,FALSE))</f>
        <v>0</v>
      </c>
      <c r="BL3423" s="70"/>
      <c r="BM3423" s="71"/>
      <c r="BN3423" s="71"/>
      <c r="BO3423" s="71"/>
      <c r="BP3423" s="72"/>
      <c r="BQ3423" s="72"/>
      <c r="BR3423" s="72"/>
      <c r="BS3423" s="72"/>
      <c r="BT3423" s="72"/>
      <c r="BU3423" s="72"/>
      <c r="BV3423" s="72"/>
      <c r="BW3423" s="72"/>
      <c r="BX3423" s="72"/>
      <c r="BY3423" s="72"/>
      <c r="BZ3423" s="72"/>
      <c r="CA3423" s="72"/>
      <c r="CB3423" s="72"/>
      <c r="CC3423" s="72"/>
      <c r="CD3423" s="72"/>
      <c r="CE3423" s="72"/>
      <c r="CF3423" s="72"/>
      <c r="CG3423" s="72"/>
      <c r="CH3423" s="72"/>
      <c r="CI3423" s="72"/>
      <c r="CJ3423" s="72"/>
      <c r="XEX3423" s="56" t="str">
        <f>IF(ISERROR(VLOOKUP('Testing Report'!$G$8,$AG3423:$BD3423,13,FALSE)),"",VLOOKUP('Testing Report'!$G$8,$AG3423:$BD3423,13,FALSE))</f>
        <v/>
      </c>
      <c r="XEY3423" s="56" t="str">
        <f>IF(ISERROR(VLOOKUP('Testing Report'!$G$8,$AG3423:$BD3423,15,FALSE)),"",VLOOKUP('Testing Report'!$G$8,$AG3423:$BD3423,15,FALSE))</f>
        <v/>
      </c>
      <c r="XEZ3423" s="56" t="str">
        <f>IF(COUNTIF($X3423:$X$5000,'Testing Report'!$G$8)=0,"",COUNTIF($X3423:$X$5000,'Testing Report'!$G$8))</f>
        <v/>
      </c>
      <c r="XFA3423" s="56" t="str">
        <f>IF(ISERROR(VLOOKUP('Testing Report'!$G$8,$AG3423:$BD3423,19,FALSE)),"",VLOOKUP('Testing Report'!$G$8,$AG3423:$BD3423,19,FALSE))</f>
        <v/>
      </c>
      <c r="XFB3423" s="56" t="str">
        <f>IF(ISERROR(VLOOKUP('Testing Report'!$G$8,$X3423:$BD3423,32,FALSE)),"",VLOOKUP('Testing Report'!$G$8,$X3423:$BD3423,32,FALSE))</f>
        <v/>
      </c>
      <c r="XFC3423" s="26"/>
      <c r="XFD3423" s="7" t="str">
        <f t="shared" si="165"/>
        <v/>
      </c>
    </row>
    <row r="3424" spans="1:88 16378:16384" ht="15" customHeight="1">
      <c r="A3424" s="65" t="str">
        <f t="shared" si="166"/>
        <v/>
      </c>
      <c r="B3424" s="65"/>
      <c r="C3424" s="66"/>
      <c r="D3424" s="66"/>
      <c r="E3424" s="66"/>
      <c r="F3424" s="66"/>
      <c r="G3424" s="66"/>
      <c r="H3424" s="66"/>
      <c r="I3424" s="66"/>
      <c r="J3424" s="66"/>
      <c r="K3424" s="66"/>
      <c r="L3424" s="66"/>
      <c r="M3424" s="66"/>
      <c r="N3424" s="66"/>
      <c r="O3424" s="66"/>
      <c r="P3424" s="66"/>
      <c r="Q3424" s="66"/>
      <c r="R3424" s="66"/>
      <c r="S3424" s="72"/>
      <c r="T3424" s="72"/>
      <c r="U3424" s="72"/>
      <c r="V3424" s="72"/>
      <c r="W3424" s="72"/>
      <c r="X3424" s="64"/>
      <c r="Y3424" s="64"/>
      <c r="Z3424" s="64"/>
      <c r="AA3424" s="64"/>
      <c r="AB3424" s="64"/>
      <c r="AC3424" s="64"/>
      <c r="AD3424" s="64"/>
      <c r="AE3424" s="64"/>
      <c r="AF3424" s="64"/>
      <c r="AG3424" s="64"/>
      <c r="AH3424" s="64"/>
      <c r="AI3424" s="64"/>
      <c r="AJ3424" s="64"/>
      <c r="AK3424" s="64"/>
      <c r="AL3424" s="64"/>
      <c r="AM3424" s="64"/>
      <c r="AN3424" s="64"/>
      <c r="AO3424" s="64"/>
      <c r="AP3424" s="67" t="str">
        <f>IF($AG3424="","",VLOOKUP($AG3424,Test_Procedure!$A:$F,2,FALSE))</f>
        <v/>
      </c>
      <c r="AQ3424" s="67"/>
      <c r="AR3424" s="67"/>
      <c r="AS3424" s="68"/>
      <c r="AT3424" s="68"/>
      <c r="AU3424" s="68"/>
      <c r="AV3424" s="68"/>
      <c r="AW3424" s="68"/>
      <c r="AX3424" s="68"/>
      <c r="AY3424" s="68"/>
      <c r="AZ3424" s="68"/>
      <c r="BA3424" s="68"/>
      <c r="BB3424" s="68"/>
      <c r="BC3424" s="69" t="str">
        <f t="shared" si="167"/>
        <v/>
      </c>
      <c r="BD3424" s="69"/>
      <c r="BE3424" s="70">
        <f>IF($AG3424="",0,VLOOKUP($AG3424,Test_Procedure!$A:$F,3,FALSE))</f>
        <v>0</v>
      </c>
      <c r="BF3424" s="70"/>
      <c r="BG3424" s="70">
        <f>IF($AG3424="",0,VLOOKUP($AG3424,Test_Procedure!$A:$F,4,FALSE))</f>
        <v>0</v>
      </c>
      <c r="BH3424" s="70"/>
      <c r="BI3424" s="70">
        <f>IF($AG3424="",0,VLOOKUP($AG3424,Test_Procedure!$A:$F,5,FALSE))</f>
        <v>0</v>
      </c>
      <c r="BJ3424" s="70"/>
      <c r="BK3424" s="70">
        <f>IF($AG3424="",0,VLOOKUP($AG3424,Test_Procedure!$A:$F,6,FALSE))</f>
        <v>0</v>
      </c>
      <c r="BL3424" s="70"/>
      <c r="BM3424" s="71"/>
      <c r="BN3424" s="71"/>
      <c r="BO3424" s="71"/>
      <c r="BP3424" s="72"/>
      <c r="BQ3424" s="72"/>
      <c r="BR3424" s="72"/>
      <c r="BS3424" s="72"/>
      <c r="BT3424" s="72"/>
      <c r="BU3424" s="72"/>
      <c r="BV3424" s="72"/>
      <c r="BW3424" s="72"/>
      <c r="BX3424" s="72"/>
      <c r="BY3424" s="72"/>
      <c r="BZ3424" s="72"/>
      <c r="CA3424" s="72"/>
      <c r="CB3424" s="72"/>
      <c r="CC3424" s="72"/>
      <c r="CD3424" s="72"/>
      <c r="CE3424" s="72"/>
      <c r="CF3424" s="72"/>
      <c r="CG3424" s="72"/>
      <c r="CH3424" s="72"/>
      <c r="CI3424" s="72"/>
      <c r="CJ3424" s="72"/>
      <c r="XEX3424" s="56" t="str">
        <f>IF(ISERROR(VLOOKUP('Testing Report'!$G$8,$AG3424:$BD3424,13,FALSE)),"",VLOOKUP('Testing Report'!$G$8,$AG3424:$BD3424,13,FALSE))</f>
        <v/>
      </c>
      <c r="XEY3424" s="56" t="str">
        <f>IF(ISERROR(VLOOKUP('Testing Report'!$G$8,$AG3424:$BD3424,15,FALSE)),"",VLOOKUP('Testing Report'!$G$8,$AG3424:$BD3424,15,FALSE))</f>
        <v/>
      </c>
      <c r="XEZ3424" s="56" t="str">
        <f>IF(COUNTIF($X3424:$X$5000,'Testing Report'!$G$8)=0,"",COUNTIF($X3424:$X$5000,'Testing Report'!$G$8))</f>
        <v/>
      </c>
      <c r="XFA3424" s="56" t="str">
        <f>IF(ISERROR(VLOOKUP('Testing Report'!$G$8,$AG3424:$BD3424,19,FALSE)),"",VLOOKUP('Testing Report'!$G$8,$AG3424:$BD3424,19,FALSE))</f>
        <v/>
      </c>
      <c r="XFB3424" s="56" t="str">
        <f>IF(ISERROR(VLOOKUP('Testing Report'!$G$8,$X3424:$BD3424,32,FALSE)),"",VLOOKUP('Testing Report'!$G$8,$X3424:$BD3424,32,FALSE))</f>
        <v/>
      </c>
      <c r="XFC3424" s="26"/>
      <c r="XFD3424" s="7" t="str">
        <f t="shared" si="165"/>
        <v/>
      </c>
    </row>
    <row r="3425" spans="1:88 16378:16384" ht="15" customHeight="1">
      <c r="A3425" s="65" t="str">
        <f t="shared" si="166"/>
        <v/>
      </c>
      <c r="B3425" s="65"/>
      <c r="C3425" s="66"/>
      <c r="D3425" s="66"/>
      <c r="E3425" s="66"/>
      <c r="F3425" s="66"/>
      <c r="G3425" s="66"/>
      <c r="H3425" s="66"/>
      <c r="I3425" s="66"/>
      <c r="J3425" s="66"/>
      <c r="K3425" s="66"/>
      <c r="L3425" s="66"/>
      <c r="M3425" s="66"/>
      <c r="N3425" s="66"/>
      <c r="O3425" s="66"/>
      <c r="P3425" s="66"/>
      <c r="Q3425" s="66"/>
      <c r="R3425" s="66"/>
      <c r="S3425" s="72"/>
      <c r="T3425" s="72"/>
      <c r="U3425" s="72"/>
      <c r="V3425" s="72"/>
      <c r="W3425" s="72"/>
      <c r="X3425" s="64"/>
      <c r="Y3425" s="64"/>
      <c r="Z3425" s="64"/>
      <c r="AA3425" s="64"/>
      <c r="AB3425" s="64"/>
      <c r="AC3425" s="64"/>
      <c r="AD3425" s="64"/>
      <c r="AE3425" s="64"/>
      <c r="AF3425" s="64"/>
      <c r="AG3425" s="64"/>
      <c r="AH3425" s="64"/>
      <c r="AI3425" s="64"/>
      <c r="AJ3425" s="64"/>
      <c r="AK3425" s="64"/>
      <c r="AL3425" s="64"/>
      <c r="AM3425" s="64"/>
      <c r="AN3425" s="64"/>
      <c r="AO3425" s="64"/>
      <c r="AP3425" s="67" t="str">
        <f>IF($AG3425="","",VLOOKUP($AG3425,Test_Procedure!$A:$F,2,FALSE))</f>
        <v/>
      </c>
      <c r="AQ3425" s="67"/>
      <c r="AR3425" s="67"/>
      <c r="AS3425" s="68"/>
      <c r="AT3425" s="68"/>
      <c r="AU3425" s="68"/>
      <c r="AV3425" s="68"/>
      <c r="AW3425" s="68"/>
      <c r="AX3425" s="68"/>
      <c r="AY3425" s="68"/>
      <c r="AZ3425" s="68"/>
      <c r="BA3425" s="68"/>
      <c r="BB3425" s="68"/>
      <c r="BC3425" s="69" t="str">
        <f t="shared" si="167"/>
        <v/>
      </c>
      <c r="BD3425" s="69"/>
      <c r="BE3425" s="70">
        <f>IF($AG3425="",0,VLOOKUP($AG3425,Test_Procedure!$A:$F,3,FALSE))</f>
        <v>0</v>
      </c>
      <c r="BF3425" s="70"/>
      <c r="BG3425" s="70">
        <f>IF($AG3425="",0,VLOOKUP($AG3425,Test_Procedure!$A:$F,4,FALSE))</f>
        <v>0</v>
      </c>
      <c r="BH3425" s="70"/>
      <c r="BI3425" s="70">
        <f>IF($AG3425="",0,VLOOKUP($AG3425,Test_Procedure!$A:$F,5,FALSE))</f>
        <v>0</v>
      </c>
      <c r="BJ3425" s="70"/>
      <c r="BK3425" s="70">
        <f>IF($AG3425="",0,VLOOKUP($AG3425,Test_Procedure!$A:$F,6,FALSE))</f>
        <v>0</v>
      </c>
      <c r="BL3425" s="70"/>
      <c r="BM3425" s="71"/>
      <c r="BN3425" s="71"/>
      <c r="BO3425" s="71"/>
      <c r="BP3425" s="72"/>
      <c r="BQ3425" s="72"/>
      <c r="BR3425" s="72"/>
      <c r="BS3425" s="72"/>
      <c r="BT3425" s="72"/>
      <c r="BU3425" s="72"/>
      <c r="BV3425" s="72"/>
      <c r="BW3425" s="72"/>
      <c r="BX3425" s="72"/>
      <c r="BY3425" s="72"/>
      <c r="BZ3425" s="72"/>
      <c r="CA3425" s="72"/>
      <c r="CB3425" s="72"/>
      <c r="CC3425" s="72"/>
      <c r="CD3425" s="72"/>
      <c r="CE3425" s="72"/>
      <c r="CF3425" s="72"/>
      <c r="CG3425" s="72"/>
      <c r="CH3425" s="72"/>
      <c r="CI3425" s="72"/>
      <c r="CJ3425" s="72"/>
      <c r="XEX3425" s="56" t="str">
        <f>IF(ISERROR(VLOOKUP('Testing Report'!$G$8,$AG3425:$BD3425,13,FALSE)),"",VLOOKUP('Testing Report'!$G$8,$AG3425:$BD3425,13,FALSE))</f>
        <v/>
      </c>
      <c r="XEY3425" s="56" t="str">
        <f>IF(ISERROR(VLOOKUP('Testing Report'!$G$8,$AG3425:$BD3425,15,FALSE)),"",VLOOKUP('Testing Report'!$G$8,$AG3425:$BD3425,15,FALSE))</f>
        <v/>
      </c>
      <c r="XEZ3425" s="56" t="str">
        <f>IF(COUNTIF($X3425:$X$5000,'Testing Report'!$G$8)=0,"",COUNTIF($X3425:$X$5000,'Testing Report'!$G$8))</f>
        <v/>
      </c>
      <c r="XFA3425" s="56" t="str">
        <f>IF(ISERROR(VLOOKUP('Testing Report'!$G$8,$AG3425:$BD3425,19,FALSE)),"",VLOOKUP('Testing Report'!$G$8,$AG3425:$BD3425,19,FALSE))</f>
        <v/>
      </c>
      <c r="XFB3425" s="56" t="str">
        <f>IF(ISERROR(VLOOKUP('Testing Report'!$G$8,$X3425:$BD3425,32,FALSE)),"",VLOOKUP('Testing Report'!$G$8,$X3425:$BD3425,32,FALSE))</f>
        <v/>
      </c>
      <c r="XFC3425" s="26"/>
      <c r="XFD3425" s="7" t="str">
        <f t="shared" si="165"/>
        <v/>
      </c>
    </row>
    <row r="3426" spans="1:88 16378:16384" ht="15" customHeight="1">
      <c r="A3426" s="65" t="str">
        <f t="shared" si="166"/>
        <v/>
      </c>
      <c r="B3426" s="65"/>
      <c r="C3426" s="66"/>
      <c r="D3426" s="66"/>
      <c r="E3426" s="66"/>
      <c r="F3426" s="66"/>
      <c r="G3426" s="66"/>
      <c r="H3426" s="66"/>
      <c r="I3426" s="66"/>
      <c r="J3426" s="66"/>
      <c r="K3426" s="66"/>
      <c r="L3426" s="66"/>
      <c r="M3426" s="66"/>
      <c r="N3426" s="66"/>
      <c r="O3426" s="66"/>
      <c r="P3426" s="66"/>
      <c r="Q3426" s="66"/>
      <c r="R3426" s="66"/>
      <c r="S3426" s="72"/>
      <c r="T3426" s="72"/>
      <c r="U3426" s="72"/>
      <c r="V3426" s="72"/>
      <c r="W3426" s="72"/>
      <c r="X3426" s="64"/>
      <c r="Y3426" s="64"/>
      <c r="Z3426" s="64"/>
      <c r="AA3426" s="64"/>
      <c r="AB3426" s="64"/>
      <c r="AC3426" s="64"/>
      <c r="AD3426" s="64"/>
      <c r="AE3426" s="64"/>
      <c r="AF3426" s="64"/>
      <c r="AG3426" s="64"/>
      <c r="AH3426" s="64"/>
      <c r="AI3426" s="64"/>
      <c r="AJ3426" s="64"/>
      <c r="AK3426" s="64"/>
      <c r="AL3426" s="64"/>
      <c r="AM3426" s="64"/>
      <c r="AN3426" s="64"/>
      <c r="AO3426" s="64"/>
      <c r="AP3426" s="67" t="str">
        <f>IF($AG3426="","",VLOOKUP($AG3426,Test_Procedure!$A:$F,2,FALSE))</f>
        <v/>
      </c>
      <c r="AQ3426" s="67"/>
      <c r="AR3426" s="67"/>
      <c r="AS3426" s="68"/>
      <c r="AT3426" s="68"/>
      <c r="AU3426" s="68"/>
      <c r="AV3426" s="68"/>
      <c r="AW3426" s="68"/>
      <c r="AX3426" s="68"/>
      <c r="AY3426" s="68"/>
      <c r="AZ3426" s="68"/>
      <c r="BA3426" s="68"/>
      <c r="BB3426" s="68"/>
      <c r="BC3426" s="69" t="str">
        <f t="shared" si="167"/>
        <v/>
      </c>
      <c r="BD3426" s="69"/>
      <c r="BE3426" s="70">
        <f>IF($AG3426="",0,VLOOKUP($AG3426,Test_Procedure!$A:$F,3,FALSE))</f>
        <v>0</v>
      </c>
      <c r="BF3426" s="70"/>
      <c r="BG3426" s="70">
        <f>IF($AG3426="",0,VLOOKUP($AG3426,Test_Procedure!$A:$F,4,FALSE))</f>
        <v>0</v>
      </c>
      <c r="BH3426" s="70"/>
      <c r="BI3426" s="70">
        <f>IF($AG3426="",0,VLOOKUP($AG3426,Test_Procedure!$A:$F,5,FALSE))</f>
        <v>0</v>
      </c>
      <c r="BJ3426" s="70"/>
      <c r="BK3426" s="70">
        <f>IF($AG3426="",0,VLOOKUP($AG3426,Test_Procedure!$A:$F,6,FALSE))</f>
        <v>0</v>
      </c>
      <c r="BL3426" s="70"/>
      <c r="BM3426" s="71"/>
      <c r="BN3426" s="71"/>
      <c r="BO3426" s="71"/>
      <c r="BP3426" s="72"/>
      <c r="BQ3426" s="72"/>
      <c r="BR3426" s="72"/>
      <c r="BS3426" s="72"/>
      <c r="BT3426" s="72"/>
      <c r="BU3426" s="72"/>
      <c r="BV3426" s="72"/>
      <c r="BW3426" s="72"/>
      <c r="BX3426" s="72"/>
      <c r="BY3426" s="72"/>
      <c r="BZ3426" s="72"/>
      <c r="CA3426" s="72"/>
      <c r="CB3426" s="72"/>
      <c r="CC3426" s="72"/>
      <c r="CD3426" s="72"/>
      <c r="CE3426" s="72"/>
      <c r="CF3426" s="72"/>
      <c r="CG3426" s="72"/>
      <c r="CH3426" s="72"/>
      <c r="CI3426" s="72"/>
      <c r="CJ3426" s="72"/>
      <c r="XEX3426" s="56" t="str">
        <f>IF(ISERROR(VLOOKUP('Testing Report'!$G$8,$AG3426:$BD3426,13,FALSE)),"",VLOOKUP('Testing Report'!$G$8,$AG3426:$BD3426,13,FALSE))</f>
        <v/>
      </c>
      <c r="XEY3426" s="56" t="str">
        <f>IF(ISERROR(VLOOKUP('Testing Report'!$G$8,$AG3426:$BD3426,15,FALSE)),"",VLOOKUP('Testing Report'!$G$8,$AG3426:$BD3426,15,FALSE))</f>
        <v/>
      </c>
      <c r="XEZ3426" s="56" t="str">
        <f>IF(COUNTIF($X3426:$X$5000,'Testing Report'!$G$8)=0,"",COUNTIF($X3426:$X$5000,'Testing Report'!$G$8))</f>
        <v/>
      </c>
      <c r="XFA3426" s="56" t="str">
        <f>IF(ISERROR(VLOOKUP('Testing Report'!$G$8,$AG3426:$BD3426,19,FALSE)),"",VLOOKUP('Testing Report'!$G$8,$AG3426:$BD3426,19,FALSE))</f>
        <v/>
      </c>
      <c r="XFB3426" s="56" t="str">
        <f>IF(ISERROR(VLOOKUP('Testing Report'!$G$8,$X3426:$BD3426,32,FALSE)),"",VLOOKUP('Testing Report'!$G$8,$X3426:$BD3426,32,FALSE))</f>
        <v/>
      </c>
      <c r="XFC3426" s="26"/>
      <c r="XFD3426" s="7" t="str">
        <f t="shared" si="165"/>
        <v/>
      </c>
    </row>
    <row r="3427" spans="1:88 16378:16384" ht="15" customHeight="1">
      <c r="A3427" s="65" t="str">
        <f t="shared" si="166"/>
        <v/>
      </c>
      <c r="B3427" s="65"/>
      <c r="C3427" s="66"/>
      <c r="D3427" s="66"/>
      <c r="E3427" s="66"/>
      <c r="F3427" s="66"/>
      <c r="G3427" s="66"/>
      <c r="H3427" s="66"/>
      <c r="I3427" s="66"/>
      <c r="J3427" s="66"/>
      <c r="K3427" s="66"/>
      <c r="L3427" s="66"/>
      <c r="M3427" s="66"/>
      <c r="N3427" s="66"/>
      <c r="O3427" s="66"/>
      <c r="P3427" s="66"/>
      <c r="Q3427" s="66"/>
      <c r="R3427" s="66"/>
      <c r="S3427" s="72"/>
      <c r="T3427" s="72"/>
      <c r="U3427" s="72"/>
      <c r="V3427" s="72"/>
      <c r="W3427" s="72"/>
      <c r="X3427" s="64"/>
      <c r="Y3427" s="64"/>
      <c r="Z3427" s="64"/>
      <c r="AA3427" s="64"/>
      <c r="AB3427" s="64"/>
      <c r="AC3427" s="64"/>
      <c r="AD3427" s="64"/>
      <c r="AE3427" s="64"/>
      <c r="AF3427" s="64"/>
      <c r="AG3427" s="64"/>
      <c r="AH3427" s="64"/>
      <c r="AI3427" s="64"/>
      <c r="AJ3427" s="64"/>
      <c r="AK3427" s="64"/>
      <c r="AL3427" s="64"/>
      <c r="AM3427" s="64"/>
      <c r="AN3427" s="64"/>
      <c r="AO3427" s="64"/>
      <c r="AP3427" s="67" t="str">
        <f>IF($AG3427="","",VLOOKUP($AG3427,Test_Procedure!$A:$F,2,FALSE))</f>
        <v/>
      </c>
      <c r="AQ3427" s="67"/>
      <c r="AR3427" s="67"/>
      <c r="AS3427" s="68"/>
      <c r="AT3427" s="68"/>
      <c r="AU3427" s="68"/>
      <c r="AV3427" s="68"/>
      <c r="AW3427" s="68"/>
      <c r="AX3427" s="68"/>
      <c r="AY3427" s="68"/>
      <c r="AZ3427" s="68"/>
      <c r="BA3427" s="68"/>
      <c r="BB3427" s="68"/>
      <c r="BC3427" s="69" t="str">
        <f t="shared" si="167"/>
        <v/>
      </c>
      <c r="BD3427" s="69"/>
      <c r="BE3427" s="70">
        <f>IF($AG3427="",0,VLOOKUP($AG3427,Test_Procedure!$A:$F,3,FALSE))</f>
        <v>0</v>
      </c>
      <c r="BF3427" s="70"/>
      <c r="BG3427" s="70">
        <f>IF($AG3427="",0,VLOOKUP($AG3427,Test_Procedure!$A:$F,4,FALSE))</f>
        <v>0</v>
      </c>
      <c r="BH3427" s="70"/>
      <c r="BI3427" s="70">
        <f>IF($AG3427="",0,VLOOKUP($AG3427,Test_Procedure!$A:$F,5,FALSE))</f>
        <v>0</v>
      </c>
      <c r="BJ3427" s="70"/>
      <c r="BK3427" s="70">
        <f>IF($AG3427="",0,VLOOKUP($AG3427,Test_Procedure!$A:$F,6,FALSE))</f>
        <v>0</v>
      </c>
      <c r="BL3427" s="70"/>
      <c r="BM3427" s="71"/>
      <c r="BN3427" s="71"/>
      <c r="BO3427" s="71"/>
      <c r="BP3427" s="72"/>
      <c r="BQ3427" s="72"/>
      <c r="BR3427" s="72"/>
      <c r="BS3427" s="72"/>
      <c r="BT3427" s="72"/>
      <c r="BU3427" s="72"/>
      <c r="BV3427" s="72"/>
      <c r="BW3427" s="72"/>
      <c r="BX3427" s="72"/>
      <c r="BY3427" s="72"/>
      <c r="BZ3427" s="72"/>
      <c r="CA3427" s="72"/>
      <c r="CB3427" s="72"/>
      <c r="CC3427" s="72"/>
      <c r="CD3427" s="72"/>
      <c r="CE3427" s="72"/>
      <c r="CF3427" s="72"/>
      <c r="CG3427" s="72"/>
      <c r="CH3427" s="72"/>
      <c r="CI3427" s="72"/>
      <c r="CJ3427" s="72"/>
      <c r="XEX3427" s="56" t="str">
        <f>IF(ISERROR(VLOOKUP('Testing Report'!$G$8,$AG3427:$BD3427,13,FALSE)),"",VLOOKUP('Testing Report'!$G$8,$AG3427:$BD3427,13,FALSE))</f>
        <v/>
      </c>
      <c r="XEY3427" s="56" t="str">
        <f>IF(ISERROR(VLOOKUP('Testing Report'!$G$8,$AG3427:$BD3427,15,FALSE)),"",VLOOKUP('Testing Report'!$G$8,$AG3427:$BD3427,15,FALSE))</f>
        <v/>
      </c>
      <c r="XEZ3427" s="56" t="str">
        <f>IF(COUNTIF($X3427:$X$5000,'Testing Report'!$G$8)=0,"",COUNTIF($X3427:$X$5000,'Testing Report'!$G$8))</f>
        <v/>
      </c>
      <c r="XFA3427" s="56" t="str">
        <f>IF(ISERROR(VLOOKUP('Testing Report'!$G$8,$AG3427:$BD3427,19,FALSE)),"",VLOOKUP('Testing Report'!$G$8,$AG3427:$BD3427,19,FALSE))</f>
        <v/>
      </c>
      <c r="XFB3427" s="56" t="str">
        <f>IF(ISERROR(VLOOKUP('Testing Report'!$G$8,$X3427:$BD3427,32,FALSE)),"",VLOOKUP('Testing Report'!$G$8,$X3427:$BD3427,32,FALSE))</f>
        <v/>
      </c>
      <c r="XFC3427" s="26"/>
      <c r="XFD3427" s="7" t="str">
        <f t="shared" si="165"/>
        <v/>
      </c>
    </row>
    <row r="3428" spans="1:88 16378:16384" ht="15" customHeight="1">
      <c r="A3428" s="65" t="str">
        <f t="shared" si="166"/>
        <v/>
      </c>
      <c r="B3428" s="65"/>
      <c r="C3428" s="66"/>
      <c r="D3428" s="66"/>
      <c r="E3428" s="66"/>
      <c r="F3428" s="66"/>
      <c r="G3428" s="66"/>
      <c r="H3428" s="66"/>
      <c r="I3428" s="66"/>
      <c r="J3428" s="66"/>
      <c r="K3428" s="66"/>
      <c r="L3428" s="66"/>
      <c r="M3428" s="66"/>
      <c r="N3428" s="66"/>
      <c r="O3428" s="66"/>
      <c r="P3428" s="66"/>
      <c r="Q3428" s="66"/>
      <c r="R3428" s="66"/>
      <c r="S3428" s="72"/>
      <c r="T3428" s="72"/>
      <c r="U3428" s="72"/>
      <c r="V3428" s="72"/>
      <c r="W3428" s="72"/>
      <c r="X3428" s="64"/>
      <c r="Y3428" s="64"/>
      <c r="Z3428" s="64"/>
      <c r="AA3428" s="64"/>
      <c r="AB3428" s="64"/>
      <c r="AC3428" s="64"/>
      <c r="AD3428" s="64"/>
      <c r="AE3428" s="64"/>
      <c r="AF3428" s="64"/>
      <c r="AG3428" s="64"/>
      <c r="AH3428" s="64"/>
      <c r="AI3428" s="64"/>
      <c r="AJ3428" s="64"/>
      <c r="AK3428" s="64"/>
      <c r="AL3428" s="64"/>
      <c r="AM3428" s="64"/>
      <c r="AN3428" s="64"/>
      <c r="AO3428" s="64"/>
      <c r="AP3428" s="67" t="str">
        <f>IF($AG3428="","",VLOOKUP($AG3428,Test_Procedure!$A:$F,2,FALSE))</f>
        <v/>
      </c>
      <c r="AQ3428" s="67"/>
      <c r="AR3428" s="67"/>
      <c r="AS3428" s="68"/>
      <c r="AT3428" s="68"/>
      <c r="AU3428" s="68"/>
      <c r="AV3428" s="68"/>
      <c r="AW3428" s="68"/>
      <c r="AX3428" s="68"/>
      <c r="AY3428" s="68"/>
      <c r="AZ3428" s="68"/>
      <c r="BA3428" s="68"/>
      <c r="BB3428" s="68"/>
      <c r="BC3428" s="69" t="str">
        <f t="shared" si="167"/>
        <v/>
      </c>
      <c r="BD3428" s="69"/>
      <c r="BE3428" s="70">
        <f>IF($AG3428="",0,VLOOKUP($AG3428,Test_Procedure!$A:$F,3,FALSE))</f>
        <v>0</v>
      </c>
      <c r="BF3428" s="70"/>
      <c r="BG3428" s="70">
        <f>IF($AG3428="",0,VLOOKUP($AG3428,Test_Procedure!$A:$F,4,FALSE))</f>
        <v>0</v>
      </c>
      <c r="BH3428" s="70"/>
      <c r="BI3428" s="70">
        <f>IF($AG3428="",0,VLOOKUP($AG3428,Test_Procedure!$A:$F,5,FALSE))</f>
        <v>0</v>
      </c>
      <c r="BJ3428" s="70"/>
      <c r="BK3428" s="70">
        <f>IF($AG3428="",0,VLOOKUP($AG3428,Test_Procedure!$A:$F,6,FALSE))</f>
        <v>0</v>
      </c>
      <c r="BL3428" s="70"/>
      <c r="BM3428" s="71"/>
      <c r="BN3428" s="71"/>
      <c r="BO3428" s="71"/>
      <c r="BP3428" s="72"/>
      <c r="BQ3428" s="72"/>
      <c r="BR3428" s="72"/>
      <c r="BS3428" s="72"/>
      <c r="BT3428" s="72"/>
      <c r="BU3428" s="72"/>
      <c r="BV3428" s="72"/>
      <c r="BW3428" s="72"/>
      <c r="BX3428" s="72"/>
      <c r="BY3428" s="72"/>
      <c r="BZ3428" s="72"/>
      <c r="CA3428" s="72"/>
      <c r="CB3428" s="72"/>
      <c r="CC3428" s="72"/>
      <c r="CD3428" s="72"/>
      <c r="CE3428" s="72"/>
      <c r="CF3428" s="72"/>
      <c r="CG3428" s="72"/>
      <c r="CH3428" s="72"/>
      <c r="CI3428" s="72"/>
      <c r="CJ3428" s="72"/>
      <c r="XEX3428" s="56" t="str">
        <f>IF(ISERROR(VLOOKUP('Testing Report'!$G$8,$AG3428:$BD3428,13,FALSE)),"",VLOOKUP('Testing Report'!$G$8,$AG3428:$BD3428,13,FALSE))</f>
        <v/>
      </c>
      <c r="XEY3428" s="56" t="str">
        <f>IF(ISERROR(VLOOKUP('Testing Report'!$G$8,$AG3428:$BD3428,15,FALSE)),"",VLOOKUP('Testing Report'!$G$8,$AG3428:$BD3428,15,FALSE))</f>
        <v/>
      </c>
      <c r="XEZ3428" s="56" t="str">
        <f>IF(COUNTIF($X3428:$X$5000,'Testing Report'!$G$8)=0,"",COUNTIF($X3428:$X$5000,'Testing Report'!$G$8))</f>
        <v/>
      </c>
      <c r="XFA3428" s="56" t="str">
        <f>IF(ISERROR(VLOOKUP('Testing Report'!$G$8,$AG3428:$BD3428,19,FALSE)),"",VLOOKUP('Testing Report'!$G$8,$AG3428:$BD3428,19,FALSE))</f>
        <v/>
      </c>
      <c r="XFB3428" s="56" t="str">
        <f>IF(ISERROR(VLOOKUP('Testing Report'!$G$8,$X3428:$BD3428,32,FALSE)),"",VLOOKUP('Testing Report'!$G$8,$X3428:$BD3428,32,FALSE))</f>
        <v/>
      </c>
      <c r="XFC3428" s="26"/>
      <c r="XFD3428" s="7" t="str">
        <f t="shared" si="165"/>
        <v/>
      </c>
    </row>
    <row r="3429" spans="1:88 16378:16384" ht="15" customHeight="1">
      <c r="A3429" s="65" t="str">
        <f t="shared" si="166"/>
        <v/>
      </c>
      <c r="B3429" s="65"/>
      <c r="C3429" s="66"/>
      <c r="D3429" s="66"/>
      <c r="E3429" s="66"/>
      <c r="F3429" s="66"/>
      <c r="G3429" s="66"/>
      <c r="H3429" s="66"/>
      <c r="I3429" s="66"/>
      <c r="J3429" s="66"/>
      <c r="K3429" s="66"/>
      <c r="L3429" s="66"/>
      <c r="M3429" s="66"/>
      <c r="N3429" s="66"/>
      <c r="O3429" s="66"/>
      <c r="P3429" s="66"/>
      <c r="Q3429" s="66"/>
      <c r="R3429" s="66"/>
      <c r="S3429" s="72"/>
      <c r="T3429" s="72"/>
      <c r="U3429" s="72"/>
      <c r="V3429" s="72"/>
      <c r="W3429" s="72"/>
      <c r="X3429" s="64"/>
      <c r="Y3429" s="64"/>
      <c r="Z3429" s="64"/>
      <c r="AA3429" s="64"/>
      <c r="AB3429" s="64"/>
      <c r="AC3429" s="64"/>
      <c r="AD3429" s="64"/>
      <c r="AE3429" s="64"/>
      <c r="AF3429" s="64"/>
      <c r="AG3429" s="64"/>
      <c r="AH3429" s="64"/>
      <c r="AI3429" s="64"/>
      <c r="AJ3429" s="64"/>
      <c r="AK3429" s="64"/>
      <c r="AL3429" s="64"/>
      <c r="AM3429" s="64"/>
      <c r="AN3429" s="64"/>
      <c r="AO3429" s="64"/>
      <c r="AP3429" s="67" t="str">
        <f>IF($AG3429="","",VLOOKUP($AG3429,Test_Procedure!$A:$F,2,FALSE))</f>
        <v/>
      </c>
      <c r="AQ3429" s="67"/>
      <c r="AR3429" s="67"/>
      <c r="AS3429" s="68"/>
      <c r="AT3429" s="68"/>
      <c r="AU3429" s="68"/>
      <c r="AV3429" s="68"/>
      <c r="AW3429" s="68"/>
      <c r="AX3429" s="68"/>
      <c r="AY3429" s="68"/>
      <c r="AZ3429" s="68"/>
      <c r="BA3429" s="68"/>
      <c r="BB3429" s="68"/>
      <c r="BC3429" s="69" t="str">
        <f t="shared" si="167"/>
        <v/>
      </c>
      <c r="BD3429" s="69"/>
      <c r="BE3429" s="70">
        <f>IF($AG3429="",0,VLOOKUP($AG3429,Test_Procedure!$A:$F,3,FALSE))</f>
        <v>0</v>
      </c>
      <c r="BF3429" s="70"/>
      <c r="BG3429" s="70">
        <f>IF($AG3429="",0,VLOOKUP($AG3429,Test_Procedure!$A:$F,4,FALSE))</f>
        <v>0</v>
      </c>
      <c r="BH3429" s="70"/>
      <c r="BI3429" s="70">
        <f>IF($AG3429="",0,VLOOKUP($AG3429,Test_Procedure!$A:$F,5,FALSE))</f>
        <v>0</v>
      </c>
      <c r="BJ3429" s="70"/>
      <c r="BK3429" s="70">
        <f>IF($AG3429="",0,VLOOKUP($AG3429,Test_Procedure!$A:$F,6,FALSE))</f>
        <v>0</v>
      </c>
      <c r="BL3429" s="70"/>
      <c r="BM3429" s="71"/>
      <c r="BN3429" s="71"/>
      <c r="BO3429" s="71"/>
      <c r="BP3429" s="72"/>
      <c r="BQ3429" s="72"/>
      <c r="BR3429" s="72"/>
      <c r="BS3429" s="72"/>
      <c r="BT3429" s="72"/>
      <c r="BU3429" s="72"/>
      <c r="BV3429" s="72"/>
      <c r="BW3429" s="72"/>
      <c r="BX3429" s="72"/>
      <c r="BY3429" s="72"/>
      <c r="BZ3429" s="72"/>
      <c r="CA3429" s="72"/>
      <c r="CB3429" s="72"/>
      <c r="CC3429" s="72"/>
      <c r="CD3429" s="72"/>
      <c r="CE3429" s="72"/>
      <c r="CF3429" s="72"/>
      <c r="CG3429" s="72"/>
      <c r="CH3429" s="72"/>
      <c r="CI3429" s="72"/>
      <c r="CJ3429" s="72"/>
      <c r="XEX3429" s="56" t="str">
        <f>IF(ISERROR(VLOOKUP('Testing Report'!$G$8,$AG3429:$BD3429,13,FALSE)),"",VLOOKUP('Testing Report'!$G$8,$AG3429:$BD3429,13,FALSE))</f>
        <v/>
      </c>
      <c r="XEY3429" s="56" t="str">
        <f>IF(ISERROR(VLOOKUP('Testing Report'!$G$8,$AG3429:$BD3429,15,FALSE)),"",VLOOKUP('Testing Report'!$G$8,$AG3429:$BD3429,15,FALSE))</f>
        <v/>
      </c>
      <c r="XEZ3429" s="56" t="str">
        <f>IF(COUNTIF($X3429:$X$5000,'Testing Report'!$G$8)=0,"",COUNTIF($X3429:$X$5000,'Testing Report'!$G$8))</f>
        <v/>
      </c>
      <c r="XFA3429" s="56" t="str">
        <f>IF(ISERROR(VLOOKUP('Testing Report'!$G$8,$AG3429:$BD3429,19,FALSE)),"",VLOOKUP('Testing Report'!$G$8,$AG3429:$BD3429,19,FALSE))</f>
        <v/>
      </c>
      <c r="XFB3429" s="56" t="str">
        <f>IF(ISERROR(VLOOKUP('Testing Report'!$G$8,$X3429:$BD3429,32,FALSE)),"",VLOOKUP('Testing Report'!$G$8,$X3429:$BD3429,32,FALSE))</f>
        <v/>
      </c>
      <c r="XFC3429" s="26"/>
      <c r="XFD3429" s="7" t="str">
        <f t="shared" si="165"/>
        <v/>
      </c>
    </row>
    <row r="3430" spans="1:88 16378:16384" ht="15" customHeight="1">
      <c r="A3430" s="65" t="str">
        <f t="shared" si="166"/>
        <v/>
      </c>
      <c r="B3430" s="65"/>
      <c r="C3430" s="66"/>
      <c r="D3430" s="66"/>
      <c r="E3430" s="66"/>
      <c r="F3430" s="66"/>
      <c r="G3430" s="66"/>
      <c r="H3430" s="66"/>
      <c r="I3430" s="66"/>
      <c r="J3430" s="66"/>
      <c r="K3430" s="66"/>
      <c r="L3430" s="66"/>
      <c r="M3430" s="66"/>
      <c r="N3430" s="66"/>
      <c r="O3430" s="66"/>
      <c r="P3430" s="66"/>
      <c r="Q3430" s="66"/>
      <c r="R3430" s="66"/>
      <c r="S3430" s="72"/>
      <c r="T3430" s="72"/>
      <c r="U3430" s="72"/>
      <c r="V3430" s="72"/>
      <c r="W3430" s="72"/>
      <c r="X3430" s="64"/>
      <c r="Y3430" s="64"/>
      <c r="Z3430" s="64"/>
      <c r="AA3430" s="64"/>
      <c r="AB3430" s="64"/>
      <c r="AC3430" s="64"/>
      <c r="AD3430" s="64"/>
      <c r="AE3430" s="64"/>
      <c r="AF3430" s="64"/>
      <c r="AG3430" s="64"/>
      <c r="AH3430" s="64"/>
      <c r="AI3430" s="64"/>
      <c r="AJ3430" s="64"/>
      <c r="AK3430" s="64"/>
      <c r="AL3430" s="64"/>
      <c r="AM3430" s="64"/>
      <c r="AN3430" s="64"/>
      <c r="AO3430" s="64"/>
      <c r="AP3430" s="67" t="str">
        <f>IF($AG3430="","",VLOOKUP($AG3430,Test_Procedure!$A:$F,2,FALSE))</f>
        <v/>
      </c>
      <c r="AQ3430" s="67"/>
      <c r="AR3430" s="67"/>
      <c r="AS3430" s="68"/>
      <c r="AT3430" s="68"/>
      <c r="AU3430" s="68"/>
      <c r="AV3430" s="68"/>
      <c r="AW3430" s="68"/>
      <c r="AX3430" s="68"/>
      <c r="AY3430" s="68"/>
      <c r="AZ3430" s="68"/>
      <c r="BA3430" s="68"/>
      <c r="BB3430" s="68"/>
      <c r="BC3430" s="69" t="str">
        <f t="shared" si="167"/>
        <v/>
      </c>
      <c r="BD3430" s="69"/>
      <c r="BE3430" s="70">
        <f>IF($AG3430="",0,VLOOKUP($AG3430,Test_Procedure!$A:$F,3,FALSE))</f>
        <v>0</v>
      </c>
      <c r="BF3430" s="70"/>
      <c r="BG3430" s="70">
        <f>IF($AG3430="",0,VLOOKUP($AG3430,Test_Procedure!$A:$F,4,FALSE))</f>
        <v>0</v>
      </c>
      <c r="BH3430" s="70"/>
      <c r="BI3430" s="70">
        <f>IF($AG3430="",0,VLOOKUP($AG3430,Test_Procedure!$A:$F,5,FALSE))</f>
        <v>0</v>
      </c>
      <c r="BJ3430" s="70"/>
      <c r="BK3430" s="70">
        <f>IF($AG3430="",0,VLOOKUP($AG3430,Test_Procedure!$A:$F,6,FALSE))</f>
        <v>0</v>
      </c>
      <c r="BL3430" s="70"/>
      <c r="BM3430" s="71"/>
      <c r="BN3430" s="71"/>
      <c r="BO3430" s="71"/>
      <c r="BP3430" s="72"/>
      <c r="BQ3430" s="72"/>
      <c r="BR3430" s="72"/>
      <c r="BS3430" s="72"/>
      <c r="BT3430" s="72"/>
      <c r="BU3430" s="72"/>
      <c r="BV3430" s="72"/>
      <c r="BW3430" s="72"/>
      <c r="BX3430" s="72"/>
      <c r="BY3430" s="72"/>
      <c r="BZ3430" s="72"/>
      <c r="CA3430" s="72"/>
      <c r="CB3430" s="72"/>
      <c r="CC3430" s="72"/>
      <c r="CD3430" s="72"/>
      <c r="CE3430" s="72"/>
      <c r="CF3430" s="72"/>
      <c r="CG3430" s="72"/>
      <c r="CH3430" s="72"/>
      <c r="CI3430" s="72"/>
      <c r="CJ3430" s="72"/>
      <c r="XEX3430" s="56" t="str">
        <f>IF(ISERROR(VLOOKUP('Testing Report'!$G$8,$AG3430:$BD3430,13,FALSE)),"",VLOOKUP('Testing Report'!$G$8,$AG3430:$BD3430,13,FALSE))</f>
        <v/>
      </c>
      <c r="XEY3430" s="56" t="str">
        <f>IF(ISERROR(VLOOKUP('Testing Report'!$G$8,$AG3430:$BD3430,15,FALSE)),"",VLOOKUP('Testing Report'!$G$8,$AG3430:$BD3430,15,FALSE))</f>
        <v/>
      </c>
      <c r="XEZ3430" s="56" t="str">
        <f>IF(COUNTIF($X3430:$X$5000,'Testing Report'!$G$8)=0,"",COUNTIF($X3430:$X$5000,'Testing Report'!$G$8))</f>
        <v/>
      </c>
      <c r="XFA3430" s="56" t="str">
        <f>IF(ISERROR(VLOOKUP('Testing Report'!$G$8,$AG3430:$BD3430,19,FALSE)),"",VLOOKUP('Testing Report'!$G$8,$AG3430:$BD3430,19,FALSE))</f>
        <v/>
      </c>
      <c r="XFB3430" s="56" t="str">
        <f>IF(ISERROR(VLOOKUP('Testing Report'!$G$8,$X3430:$BD3430,32,FALSE)),"",VLOOKUP('Testing Report'!$G$8,$X3430:$BD3430,32,FALSE))</f>
        <v/>
      </c>
      <c r="XFC3430" s="26"/>
      <c r="XFD3430" s="7" t="str">
        <f t="shared" si="165"/>
        <v/>
      </c>
    </row>
    <row r="3431" spans="1:88 16378:16384" ht="15" customHeight="1">
      <c r="A3431" s="65" t="str">
        <f t="shared" si="166"/>
        <v/>
      </c>
      <c r="B3431" s="65"/>
      <c r="C3431" s="66"/>
      <c r="D3431" s="66"/>
      <c r="E3431" s="66"/>
      <c r="F3431" s="66"/>
      <c r="G3431" s="66"/>
      <c r="H3431" s="66"/>
      <c r="I3431" s="66"/>
      <c r="J3431" s="66"/>
      <c r="K3431" s="66"/>
      <c r="L3431" s="66"/>
      <c r="M3431" s="66"/>
      <c r="N3431" s="66"/>
      <c r="O3431" s="66"/>
      <c r="P3431" s="66"/>
      <c r="Q3431" s="66"/>
      <c r="R3431" s="66"/>
      <c r="S3431" s="72"/>
      <c r="T3431" s="72"/>
      <c r="U3431" s="72"/>
      <c r="V3431" s="72"/>
      <c r="W3431" s="72"/>
      <c r="X3431" s="64"/>
      <c r="Y3431" s="64"/>
      <c r="Z3431" s="64"/>
      <c r="AA3431" s="64"/>
      <c r="AB3431" s="64"/>
      <c r="AC3431" s="64"/>
      <c r="AD3431" s="64"/>
      <c r="AE3431" s="64"/>
      <c r="AF3431" s="64"/>
      <c r="AG3431" s="64"/>
      <c r="AH3431" s="64"/>
      <c r="AI3431" s="64"/>
      <c r="AJ3431" s="64"/>
      <c r="AK3431" s="64"/>
      <c r="AL3431" s="64"/>
      <c r="AM3431" s="64"/>
      <c r="AN3431" s="64"/>
      <c r="AO3431" s="64"/>
      <c r="AP3431" s="67" t="str">
        <f>IF($AG3431="","",VLOOKUP($AG3431,Test_Procedure!$A:$F,2,FALSE))</f>
        <v/>
      </c>
      <c r="AQ3431" s="67"/>
      <c r="AR3431" s="67"/>
      <c r="AS3431" s="68"/>
      <c r="AT3431" s="68"/>
      <c r="AU3431" s="68"/>
      <c r="AV3431" s="68"/>
      <c r="AW3431" s="68"/>
      <c r="AX3431" s="68"/>
      <c r="AY3431" s="68"/>
      <c r="AZ3431" s="68"/>
      <c r="BA3431" s="68"/>
      <c r="BB3431" s="68"/>
      <c r="BC3431" s="69" t="str">
        <f t="shared" si="167"/>
        <v/>
      </c>
      <c r="BD3431" s="69"/>
      <c r="BE3431" s="70">
        <f>IF($AG3431="",0,VLOOKUP($AG3431,Test_Procedure!$A:$F,3,FALSE))</f>
        <v>0</v>
      </c>
      <c r="BF3431" s="70"/>
      <c r="BG3431" s="70">
        <f>IF($AG3431="",0,VLOOKUP($AG3431,Test_Procedure!$A:$F,4,FALSE))</f>
        <v>0</v>
      </c>
      <c r="BH3431" s="70"/>
      <c r="BI3431" s="70">
        <f>IF($AG3431="",0,VLOOKUP($AG3431,Test_Procedure!$A:$F,5,FALSE))</f>
        <v>0</v>
      </c>
      <c r="BJ3431" s="70"/>
      <c r="BK3431" s="70">
        <f>IF($AG3431="",0,VLOOKUP($AG3431,Test_Procedure!$A:$F,6,FALSE))</f>
        <v>0</v>
      </c>
      <c r="BL3431" s="70"/>
      <c r="BM3431" s="71"/>
      <c r="BN3431" s="71"/>
      <c r="BO3431" s="71"/>
      <c r="BP3431" s="72"/>
      <c r="BQ3431" s="72"/>
      <c r="BR3431" s="72"/>
      <c r="BS3431" s="72"/>
      <c r="BT3431" s="72"/>
      <c r="BU3431" s="72"/>
      <c r="BV3431" s="72"/>
      <c r="BW3431" s="72"/>
      <c r="BX3431" s="72"/>
      <c r="BY3431" s="72"/>
      <c r="BZ3431" s="72"/>
      <c r="CA3431" s="72"/>
      <c r="CB3431" s="72"/>
      <c r="CC3431" s="72"/>
      <c r="CD3431" s="72"/>
      <c r="CE3431" s="72"/>
      <c r="CF3431" s="72"/>
      <c r="CG3431" s="72"/>
      <c r="CH3431" s="72"/>
      <c r="CI3431" s="72"/>
      <c r="CJ3431" s="72"/>
      <c r="XEX3431" s="56" t="str">
        <f>IF(ISERROR(VLOOKUP('Testing Report'!$G$8,$AG3431:$BD3431,13,FALSE)),"",VLOOKUP('Testing Report'!$G$8,$AG3431:$BD3431,13,FALSE))</f>
        <v/>
      </c>
      <c r="XEY3431" s="56" t="str">
        <f>IF(ISERROR(VLOOKUP('Testing Report'!$G$8,$AG3431:$BD3431,15,FALSE)),"",VLOOKUP('Testing Report'!$G$8,$AG3431:$BD3431,15,FALSE))</f>
        <v/>
      </c>
      <c r="XEZ3431" s="56" t="str">
        <f>IF(COUNTIF($X3431:$X$5000,'Testing Report'!$G$8)=0,"",COUNTIF($X3431:$X$5000,'Testing Report'!$G$8))</f>
        <v/>
      </c>
      <c r="XFA3431" s="56" t="str">
        <f>IF(ISERROR(VLOOKUP('Testing Report'!$G$8,$AG3431:$BD3431,19,FALSE)),"",VLOOKUP('Testing Report'!$G$8,$AG3431:$BD3431,19,FALSE))</f>
        <v/>
      </c>
      <c r="XFB3431" s="56" t="str">
        <f>IF(ISERROR(VLOOKUP('Testing Report'!$G$8,$X3431:$BD3431,32,FALSE)),"",VLOOKUP('Testing Report'!$G$8,$X3431:$BD3431,32,FALSE))</f>
        <v/>
      </c>
      <c r="XFC3431" s="26"/>
      <c r="XFD3431" s="7" t="str">
        <f t="shared" si="165"/>
        <v/>
      </c>
    </row>
    <row r="3432" spans="1:88 16378:16384" ht="15" customHeight="1">
      <c r="A3432" s="65" t="str">
        <f t="shared" si="166"/>
        <v/>
      </c>
      <c r="B3432" s="65"/>
      <c r="C3432" s="66"/>
      <c r="D3432" s="66"/>
      <c r="E3432" s="66"/>
      <c r="F3432" s="66"/>
      <c r="G3432" s="66"/>
      <c r="H3432" s="66"/>
      <c r="I3432" s="66"/>
      <c r="J3432" s="66"/>
      <c r="K3432" s="66"/>
      <c r="L3432" s="66"/>
      <c r="M3432" s="66"/>
      <c r="N3432" s="66"/>
      <c r="O3432" s="66"/>
      <c r="P3432" s="66"/>
      <c r="Q3432" s="66"/>
      <c r="R3432" s="66"/>
      <c r="S3432" s="72"/>
      <c r="T3432" s="72"/>
      <c r="U3432" s="72"/>
      <c r="V3432" s="72"/>
      <c r="W3432" s="72"/>
      <c r="X3432" s="64"/>
      <c r="Y3432" s="64"/>
      <c r="Z3432" s="64"/>
      <c r="AA3432" s="64"/>
      <c r="AB3432" s="64"/>
      <c r="AC3432" s="64"/>
      <c r="AD3432" s="64"/>
      <c r="AE3432" s="64"/>
      <c r="AF3432" s="64"/>
      <c r="AG3432" s="64"/>
      <c r="AH3432" s="64"/>
      <c r="AI3432" s="64"/>
      <c r="AJ3432" s="64"/>
      <c r="AK3432" s="64"/>
      <c r="AL3432" s="64"/>
      <c r="AM3432" s="64"/>
      <c r="AN3432" s="64"/>
      <c r="AO3432" s="64"/>
      <c r="AP3432" s="67" t="str">
        <f>IF($AG3432="","",VLOOKUP($AG3432,Test_Procedure!$A:$F,2,FALSE))</f>
        <v/>
      </c>
      <c r="AQ3432" s="67"/>
      <c r="AR3432" s="67"/>
      <c r="AS3432" s="68"/>
      <c r="AT3432" s="68"/>
      <c r="AU3432" s="68"/>
      <c r="AV3432" s="68"/>
      <c r="AW3432" s="68"/>
      <c r="AX3432" s="68"/>
      <c r="AY3432" s="68"/>
      <c r="AZ3432" s="68"/>
      <c r="BA3432" s="68"/>
      <c r="BB3432" s="68"/>
      <c r="BC3432" s="69" t="str">
        <f t="shared" si="167"/>
        <v/>
      </c>
      <c r="BD3432" s="69"/>
      <c r="BE3432" s="70">
        <f>IF($AG3432="",0,VLOOKUP($AG3432,Test_Procedure!$A:$F,3,FALSE))</f>
        <v>0</v>
      </c>
      <c r="BF3432" s="70"/>
      <c r="BG3432" s="70">
        <f>IF($AG3432="",0,VLOOKUP($AG3432,Test_Procedure!$A:$F,4,FALSE))</f>
        <v>0</v>
      </c>
      <c r="BH3432" s="70"/>
      <c r="BI3432" s="70">
        <f>IF($AG3432="",0,VLOOKUP($AG3432,Test_Procedure!$A:$F,5,FALSE))</f>
        <v>0</v>
      </c>
      <c r="BJ3432" s="70"/>
      <c r="BK3432" s="70">
        <f>IF($AG3432="",0,VLOOKUP($AG3432,Test_Procedure!$A:$F,6,FALSE))</f>
        <v>0</v>
      </c>
      <c r="BL3432" s="70"/>
      <c r="BM3432" s="71"/>
      <c r="BN3432" s="71"/>
      <c r="BO3432" s="71"/>
      <c r="BP3432" s="72"/>
      <c r="BQ3432" s="72"/>
      <c r="BR3432" s="72"/>
      <c r="BS3432" s="72"/>
      <c r="BT3432" s="72"/>
      <c r="BU3432" s="72"/>
      <c r="BV3432" s="72"/>
      <c r="BW3432" s="72"/>
      <c r="BX3432" s="72"/>
      <c r="BY3432" s="72"/>
      <c r="BZ3432" s="72"/>
      <c r="CA3432" s="72"/>
      <c r="CB3432" s="72"/>
      <c r="CC3432" s="72"/>
      <c r="CD3432" s="72"/>
      <c r="CE3432" s="72"/>
      <c r="CF3432" s="72"/>
      <c r="CG3432" s="72"/>
      <c r="CH3432" s="72"/>
      <c r="CI3432" s="72"/>
      <c r="CJ3432" s="72"/>
      <c r="XEX3432" s="56" t="str">
        <f>IF(ISERROR(VLOOKUP('Testing Report'!$G$8,$AG3432:$BD3432,13,FALSE)),"",VLOOKUP('Testing Report'!$G$8,$AG3432:$BD3432,13,FALSE))</f>
        <v/>
      </c>
      <c r="XEY3432" s="56" t="str">
        <f>IF(ISERROR(VLOOKUP('Testing Report'!$G$8,$AG3432:$BD3432,15,FALSE)),"",VLOOKUP('Testing Report'!$G$8,$AG3432:$BD3432,15,FALSE))</f>
        <v/>
      </c>
      <c r="XEZ3432" s="56" t="str">
        <f>IF(COUNTIF($X3432:$X$5000,'Testing Report'!$G$8)=0,"",COUNTIF($X3432:$X$5000,'Testing Report'!$G$8))</f>
        <v/>
      </c>
      <c r="XFA3432" s="56" t="str">
        <f>IF(ISERROR(VLOOKUP('Testing Report'!$G$8,$AG3432:$BD3432,19,FALSE)),"",VLOOKUP('Testing Report'!$G$8,$AG3432:$BD3432,19,FALSE))</f>
        <v/>
      </c>
      <c r="XFB3432" s="56" t="str">
        <f>IF(ISERROR(VLOOKUP('Testing Report'!$G$8,$X3432:$BD3432,32,FALSE)),"",VLOOKUP('Testing Report'!$G$8,$X3432:$BD3432,32,FALSE))</f>
        <v/>
      </c>
      <c r="XFC3432" s="26"/>
      <c r="XFD3432" s="7" t="str">
        <f t="shared" si="165"/>
        <v/>
      </c>
    </row>
    <row r="3433" spans="1:88 16378:16384" ht="15" customHeight="1">
      <c r="A3433" s="65" t="str">
        <f t="shared" si="166"/>
        <v/>
      </c>
      <c r="B3433" s="65"/>
      <c r="C3433" s="66"/>
      <c r="D3433" s="66"/>
      <c r="E3433" s="66"/>
      <c r="F3433" s="66"/>
      <c r="G3433" s="66"/>
      <c r="H3433" s="66"/>
      <c r="I3433" s="66"/>
      <c r="J3433" s="66"/>
      <c r="K3433" s="66"/>
      <c r="L3433" s="66"/>
      <c r="M3433" s="66"/>
      <c r="N3433" s="66"/>
      <c r="O3433" s="66"/>
      <c r="P3433" s="66"/>
      <c r="Q3433" s="66"/>
      <c r="R3433" s="66"/>
      <c r="S3433" s="72"/>
      <c r="T3433" s="72"/>
      <c r="U3433" s="72"/>
      <c r="V3433" s="72"/>
      <c r="W3433" s="72"/>
      <c r="X3433" s="64"/>
      <c r="Y3433" s="64"/>
      <c r="Z3433" s="64"/>
      <c r="AA3433" s="64"/>
      <c r="AB3433" s="64"/>
      <c r="AC3433" s="64"/>
      <c r="AD3433" s="64"/>
      <c r="AE3433" s="64"/>
      <c r="AF3433" s="64"/>
      <c r="AG3433" s="64"/>
      <c r="AH3433" s="64"/>
      <c r="AI3433" s="64"/>
      <c r="AJ3433" s="64"/>
      <c r="AK3433" s="64"/>
      <c r="AL3433" s="64"/>
      <c r="AM3433" s="64"/>
      <c r="AN3433" s="64"/>
      <c r="AO3433" s="64"/>
      <c r="AP3433" s="67" t="str">
        <f>IF($AG3433="","",VLOOKUP($AG3433,Test_Procedure!$A:$F,2,FALSE))</f>
        <v/>
      </c>
      <c r="AQ3433" s="67"/>
      <c r="AR3433" s="67"/>
      <c r="AS3433" s="68"/>
      <c r="AT3433" s="68"/>
      <c r="AU3433" s="68"/>
      <c r="AV3433" s="68"/>
      <c r="AW3433" s="68"/>
      <c r="AX3433" s="68"/>
      <c r="AY3433" s="68"/>
      <c r="AZ3433" s="68"/>
      <c r="BA3433" s="68"/>
      <c r="BB3433" s="68"/>
      <c r="BC3433" s="69" t="str">
        <f t="shared" si="167"/>
        <v/>
      </c>
      <c r="BD3433" s="69"/>
      <c r="BE3433" s="70">
        <f>IF($AG3433="",0,VLOOKUP($AG3433,Test_Procedure!$A:$F,3,FALSE))</f>
        <v>0</v>
      </c>
      <c r="BF3433" s="70"/>
      <c r="BG3433" s="70">
        <f>IF($AG3433="",0,VLOOKUP($AG3433,Test_Procedure!$A:$F,4,FALSE))</f>
        <v>0</v>
      </c>
      <c r="BH3433" s="70"/>
      <c r="BI3433" s="70">
        <f>IF($AG3433="",0,VLOOKUP($AG3433,Test_Procedure!$A:$F,5,FALSE))</f>
        <v>0</v>
      </c>
      <c r="BJ3433" s="70"/>
      <c r="BK3433" s="70">
        <f>IF($AG3433="",0,VLOOKUP($AG3433,Test_Procedure!$A:$F,6,FALSE))</f>
        <v>0</v>
      </c>
      <c r="BL3433" s="70"/>
      <c r="BM3433" s="71"/>
      <c r="BN3433" s="71"/>
      <c r="BO3433" s="71"/>
      <c r="BP3433" s="72"/>
      <c r="BQ3433" s="72"/>
      <c r="BR3433" s="72"/>
      <c r="BS3433" s="72"/>
      <c r="BT3433" s="72"/>
      <c r="BU3433" s="72"/>
      <c r="BV3433" s="72"/>
      <c r="BW3433" s="72"/>
      <c r="BX3433" s="72"/>
      <c r="BY3433" s="72"/>
      <c r="BZ3433" s="72"/>
      <c r="CA3433" s="72"/>
      <c r="CB3433" s="72"/>
      <c r="CC3433" s="72"/>
      <c r="CD3433" s="72"/>
      <c r="CE3433" s="72"/>
      <c r="CF3433" s="72"/>
      <c r="CG3433" s="72"/>
      <c r="CH3433" s="72"/>
      <c r="CI3433" s="72"/>
      <c r="CJ3433" s="72"/>
      <c r="XEX3433" s="56" t="str">
        <f>IF(ISERROR(VLOOKUP('Testing Report'!$G$8,$AG3433:$BD3433,13,FALSE)),"",VLOOKUP('Testing Report'!$G$8,$AG3433:$BD3433,13,FALSE))</f>
        <v/>
      </c>
      <c r="XEY3433" s="56" t="str">
        <f>IF(ISERROR(VLOOKUP('Testing Report'!$G$8,$AG3433:$BD3433,15,FALSE)),"",VLOOKUP('Testing Report'!$G$8,$AG3433:$BD3433,15,FALSE))</f>
        <v/>
      </c>
      <c r="XEZ3433" s="56" t="str">
        <f>IF(COUNTIF($X3433:$X$5000,'Testing Report'!$G$8)=0,"",COUNTIF($X3433:$X$5000,'Testing Report'!$G$8))</f>
        <v/>
      </c>
      <c r="XFA3433" s="56" t="str">
        <f>IF(ISERROR(VLOOKUP('Testing Report'!$G$8,$AG3433:$BD3433,19,FALSE)),"",VLOOKUP('Testing Report'!$G$8,$AG3433:$BD3433,19,FALSE))</f>
        <v/>
      </c>
      <c r="XFB3433" s="56" t="str">
        <f>IF(ISERROR(VLOOKUP('Testing Report'!$G$8,$X3433:$BD3433,32,FALSE)),"",VLOOKUP('Testing Report'!$G$8,$X3433:$BD3433,32,FALSE))</f>
        <v/>
      </c>
      <c r="XFC3433" s="26"/>
      <c r="XFD3433" s="7" t="str">
        <f t="shared" ref="XFD3433:XFD3496" si="168">X3433&amp;BM3433</f>
        <v/>
      </c>
    </row>
    <row r="3434" spans="1:88 16378:16384" ht="15" customHeight="1">
      <c r="A3434" s="65" t="str">
        <f t="shared" si="166"/>
        <v/>
      </c>
      <c r="B3434" s="65"/>
      <c r="C3434" s="66"/>
      <c r="D3434" s="66"/>
      <c r="E3434" s="66"/>
      <c r="F3434" s="66"/>
      <c r="G3434" s="66"/>
      <c r="H3434" s="66"/>
      <c r="I3434" s="66"/>
      <c r="J3434" s="66"/>
      <c r="K3434" s="66"/>
      <c r="L3434" s="66"/>
      <c r="M3434" s="66"/>
      <c r="N3434" s="66"/>
      <c r="O3434" s="66"/>
      <c r="P3434" s="66"/>
      <c r="Q3434" s="66"/>
      <c r="R3434" s="66"/>
      <c r="S3434" s="72"/>
      <c r="T3434" s="72"/>
      <c r="U3434" s="72"/>
      <c r="V3434" s="72"/>
      <c r="W3434" s="72"/>
      <c r="X3434" s="64"/>
      <c r="Y3434" s="64"/>
      <c r="Z3434" s="64"/>
      <c r="AA3434" s="64"/>
      <c r="AB3434" s="64"/>
      <c r="AC3434" s="64"/>
      <c r="AD3434" s="64"/>
      <c r="AE3434" s="64"/>
      <c r="AF3434" s="64"/>
      <c r="AG3434" s="64"/>
      <c r="AH3434" s="64"/>
      <c r="AI3434" s="64"/>
      <c r="AJ3434" s="64"/>
      <c r="AK3434" s="64"/>
      <c r="AL3434" s="64"/>
      <c r="AM3434" s="64"/>
      <c r="AN3434" s="64"/>
      <c r="AO3434" s="64"/>
      <c r="AP3434" s="67" t="str">
        <f>IF($AG3434="","",VLOOKUP($AG3434,Test_Procedure!$A:$F,2,FALSE))</f>
        <v/>
      </c>
      <c r="AQ3434" s="67"/>
      <c r="AR3434" s="67"/>
      <c r="AS3434" s="68"/>
      <c r="AT3434" s="68"/>
      <c r="AU3434" s="68"/>
      <c r="AV3434" s="68"/>
      <c r="AW3434" s="68"/>
      <c r="AX3434" s="68"/>
      <c r="AY3434" s="68"/>
      <c r="AZ3434" s="68"/>
      <c r="BA3434" s="68"/>
      <c r="BB3434" s="68"/>
      <c r="BC3434" s="69" t="str">
        <f t="shared" si="167"/>
        <v/>
      </c>
      <c r="BD3434" s="69"/>
      <c r="BE3434" s="70">
        <f>IF($AG3434="",0,VLOOKUP($AG3434,Test_Procedure!$A:$F,3,FALSE))</f>
        <v>0</v>
      </c>
      <c r="BF3434" s="70"/>
      <c r="BG3434" s="70">
        <f>IF($AG3434="",0,VLOOKUP($AG3434,Test_Procedure!$A:$F,4,FALSE))</f>
        <v>0</v>
      </c>
      <c r="BH3434" s="70"/>
      <c r="BI3434" s="70">
        <f>IF($AG3434="",0,VLOOKUP($AG3434,Test_Procedure!$A:$F,5,FALSE))</f>
        <v>0</v>
      </c>
      <c r="BJ3434" s="70"/>
      <c r="BK3434" s="70">
        <f>IF($AG3434="",0,VLOOKUP($AG3434,Test_Procedure!$A:$F,6,FALSE))</f>
        <v>0</v>
      </c>
      <c r="BL3434" s="70"/>
      <c r="BM3434" s="71"/>
      <c r="BN3434" s="71"/>
      <c r="BO3434" s="71"/>
      <c r="BP3434" s="72"/>
      <c r="BQ3434" s="72"/>
      <c r="BR3434" s="72"/>
      <c r="BS3434" s="72"/>
      <c r="BT3434" s="72"/>
      <c r="BU3434" s="72"/>
      <c r="BV3434" s="72"/>
      <c r="BW3434" s="72"/>
      <c r="BX3434" s="72"/>
      <c r="BY3434" s="72"/>
      <c r="BZ3434" s="72"/>
      <c r="CA3434" s="72"/>
      <c r="CB3434" s="72"/>
      <c r="CC3434" s="72"/>
      <c r="CD3434" s="72"/>
      <c r="CE3434" s="72"/>
      <c r="CF3434" s="72"/>
      <c r="CG3434" s="72"/>
      <c r="CH3434" s="72"/>
      <c r="CI3434" s="72"/>
      <c r="CJ3434" s="72"/>
      <c r="XEX3434" s="56" t="str">
        <f>IF(ISERROR(VLOOKUP('Testing Report'!$G$8,$AG3434:$BD3434,13,FALSE)),"",VLOOKUP('Testing Report'!$G$8,$AG3434:$BD3434,13,FALSE))</f>
        <v/>
      </c>
      <c r="XEY3434" s="56" t="str">
        <f>IF(ISERROR(VLOOKUP('Testing Report'!$G$8,$AG3434:$BD3434,15,FALSE)),"",VLOOKUP('Testing Report'!$G$8,$AG3434:$BD3434,15,FALSE))</f>
        <v/>
      </c>
      <c r="XEZ3434" s="56" t="str">
        <f>IF(COUNTIF($X3434:$X$5000,'Testing Report'!$G$8)=0,"",COUNTIF($X3434:$X$5000,'Testing Report'!$G$8))</f>
        <v/>
      </c>
      <c r="XFA3434" s="56" t="str">
        <f>IF(ISERROR(VLOOKUP('Testing Report'!$G$8,$AG3434:$BD3434,19,FALSE)),"",VLOOKUP('Testing Report'!$G$8,$AG3434:$BD3434,19,FALSE))</f>
        <v/>
      </c>
      <c r="XFB3434" s="56" t="str">
        <f>IF(ISERROR(VLOOKUP('Testing Report'!$G$8,$X3434:$BD3434,32,FALSE)),"",VLOOKUP('Testing Report'!$G$8,$X3434:$BD3434,32,FALSE))</f>
        <v/>
      </c>
      <c r="XFC3434" s="26"/>
      <c r="XFD3434" s="7" t="str">
        <f t="shared" si="168"/>
        <v/>
      </c>
    </row>
    <row r="3435" spans="1:88 16378:16384" ht="15" customHeight="1">
      <c r="A3435" s="65" t="str">
        <f t="shared" si="166"/>
        <v/>
      </c>
      <c r="B3435" s="65"/>
      <c r="C3435" s="66"/>
      <c r="D3435" s="66"/>
      <c r="E3435" s="66"/>
      <c r="F3435" s="66"/>
      <c r="G3435" s="66"/>
      <c r="H3435" s="66"/>
      <c r="I3435" s="66"/>
      <c r="J3435" s="66"/>
      <c r="K3435" s="66"/>
      <c r="L3435" s="66"/>
      <c r="M3435" s="66"/>
      <c r="N3435" s="66"/>
      <c r="O3435" s="66"/>
      <c r="P3435" s="66"/>
      <c r="Q3435" s="66"/>
      <c r="R3435" s="66"/>
      <c r="S3435" s="72"/>
      <c r="T3435" s="72"/>
      <c r="U3435" s="72"/>
      <c r="V3435" s="72"/>
      <c r="W3435" s="72"/>
      <c r="X3435" s="64"/>
      <c r="Y3435" s="64"/>
      <c r="Z3435" s="64"/>
      <c r="AA3435" s="64"/>
      <c r="AB3435" s="64"/>
      <c r="AC3435" s="64"/>
      <c r="AD3435" s="64"/>
      <c r="AE3435" s="64"/>
      <c r="AF3435" s="64"/>
      <c r="AG3435" s="64"/>
      <c r="AH3435" s="64"/>
      <c r="AI3435" s="64"/>
      <c r="AJ3435" s="64"/>
      <c r="AK3435" s="64"/>
      <c r="AL3435" s="64"/>
      <c r="AM3435" s="64"/>
      <c r="AN3435" s="64"/>
      <c r="AO3435" s="64"/>
      <c r="AP3435" s="67" t="str">
        <f>IF($AG3435="","",VLOOKUP($AG3435,Test_Procedure!$A:$F,2,FALSE))</f>
        <v/>
      </c>
      <c r="AQ3435" s="67"/>
      <c r="AR3435" s="67"/>
      <c r="AS3435" s="68"/>
      <c r="AT3435" s="68"/>
      <c r="AU3435" s="68"/>
      <c r="AV3435" s="68"/>
      <c r="AW3435" s="68"/>
      <c r="AX3435" s="68"/>
      <c r="AY3435" s="68"/>
      <c r="AZ3435" s="68"/>
      <c r="BA3435" s="68"/>
      <c r="BB3435" s="68"/>
      <c r="BC3435" s="69" t="str">
        <f t="shared" si="167"/>
        <v/>
      </c>
      <c r="BD3435" s="69"/>
      <c r="BE3435" s="70">
        <f>IF($AG3435="",0,VLOOKUP($AG3435,Test_Procedure!$A:$F,3,FALSE))</f>
        <v>0</v>
      </c>
      <c r="BF3435" s="70"/>
      <c r="BG3435" s="70">
        <f>IF($AG3435="",0,VLOOKUP($AG3435,Test_Procedure!$A:$F,4,FALSE))</f>
        <v>0</v>
      </c>
      <c r="BH3435" s="70"/>
      <c r="BI3435" s="70">
        <f>IF($AG3435="",0,VLOOKUP($AG3435,Test_Procedure!$A:$F,5,FALSE))</f>
        <v>0</v>
      </c>
      <c r="BJ3435" s="70"/>
      <c r="BK3435" s="70">
        <f>IF($AG3435="",0,VLOOKUP($AG3435,Test_Procedure!$A:$F,6,FALSE))</f>
        <v>0</v>
      </c>
      <c r="BL3435" s="70"/>
      <c r="BM3435" s="71"/>
      <c r="BN3435" s="71"/>
      <c r="BO3435" s="71"/>
      <c r="BP3435" s="72"/>
      <c r="BQ3435" s="72"/>
      <c r="BR3435" s="72"/>
      <c r="BS3435" s="72"/>
      <c r="BT3435" s="72"/>
      <c r="BU3435" s="72"/>
      <c r="BV3435" s="72"/>
      <c r="BW3435" s="72"/>
      <c r="BX3435" s="72"/>
      <c r="BY3435" s="72"/>
      <c r="BZ3435" s="72"/>
      <c r="CA3435" s="72"/>
      <c r="CB3435" s="72"/>
      <c r="CC3435" s="72"/>
      <c r="CD3435" s="72"/>
      <c r="CE3435" s="72"/>
      <c r="CF3435" s="72"/>
      <c r="CG3435" s="72"/>
      <c r="CH3435" s="72"/>
      <c r="CI3435" s="72"/>
      <c r="CJ3435" s="72"/>
      <c r="XEX3435" s="56" t="str">
        <f>IF(ISERROR(VLOOKUP('Testing Report'!$G$8,$AG3435:$BD3435,13,FALSE)),"",VLOOKUP('Testing Report'!$G$8,$AG3435:$BD3435,13,FALSE))</f>
        <v/>
      </c>
      <c r="XEY3435" s="56" t="str">
        <f>IF(ISERROR(VLOOKUP('Testing Report'!$G$8,$AG3435:$BD3435,15,FALSE)),"",VLOOKUP('Testing Report'!$G$8,$AG3435:$BD3435,15,FALSE))</f>
        <v/>
      </c>
      <c r="XEZ3435" s="56" t="str">
        <f>IF(COUNTIF($X3435:$X$5000,'Testing Report'!$G$8)=0,"",COUNTIF($X3435:$X$5000,'Testing Report'!$G$8))</f>
        <v/>
      </c>
      <c r="XFA3435" s="56" t="str">
        <f>IF(ISERROR(VLOOKUP('Testing Report'!$G$8,$AG3435:$BD3435,19,FALSE)),"",VLOOKUP('Testing Report'!$G$8,$AG3435:$BD3435,19,FALSE))</f>
        <v/>
      </c>
      <c r="XFB3435" s="56" t="str">
        <f>IF(ISERROR(VLOOKUP('Testing Report'!$G$8,$X3435:$BD3435,32,FALSE)),"",VLOOKUP('Testing Report'!$G$8,$X3435:$BD3435,32,FALSE))</f>
        <v/>
      </c>
      <c r="XFC3435" s="26"/>
      <c r="XFD3435" s="7" t="str">
        <f t="shared" si="168"/>
        <v/>
      </c>
    </row>
    <row r="3436" spans="1:88 16378:16384" ht="15" customHeight="1">
      <c r="A3436" s="65" t="str">
        <f t="shared" si="166"/>
        <v/>
      </c>
      <c r="B3436" s="65"/>
      <c r="C3436" s="66"/>
      <c r="D3436" s="66"/>
      <c r="E3436" s="66"/>
      <c r="F3436" s="66"/>
      <c r="G3436" s="66"/>
      <c r="H3436" s="66"/>
      <c r="I3436" s="66"/>
      <c r="J3436" s="66"/>
      <c r="K3436" s="66"/>
      <c r="L3436" s="66"/>
      <c r="M3436" s="66"/>
      <c r="N3436" s="66"/>
      <c r="O3436" s="66"/>
      <c r="P3436" s="66"/>
      <c r="Q3436" s="66"/>
      <c r="R3436" s="66"/>
      <c r="S3436" s="72"/>
      <c r="T3436" s="72"/>
      <c r="U3436" s="72"/>
      <c r="V3436" s="72"/>
      <c r="W3436" s="72"/>
      <c r="X3436" s="64"/>
      <c r="Y3436" s="64"/>
      <c r="Z3436" s="64"/>
      <c r="AA3436" s="64"/>
      <c r="AB3436" s="64"/>
      <c r="AC3436" s="64"/>
      <c r="AD3436" s="64"/>
      <c r="AE3436" s="64"/>
      <c r="AF3436" s="64"/>
      <c r="AG3436" s="64"/>
      <c r="AH3436" s="64"/>
      <c r="AI3436" s="64"/>
      <c r="AJ3436" s="64"/>
      <c r="AK3436" s="64"/>
      <c r="AL3436" s="64"/>
      <c r="AM3436" s="64"/>
      <c r="AN3436" s="64"/>
      <c r="AO3436" s="64"/>
      <c r="AP3436" s="67" t="str">
        <f>IF($AG3436="","",VLOOKUP($AG3436,Test_Procedure!$A:$F,2,FALSE))</f>
        <v/>
      </c>
      <c r="AQ3436" s="67"/>
      <c r="AR3436" s="67"/>
      <c r="AS3436" s="68"/>
      <c r="AT3436" s="68"/>
      <c r="AU3436" s="68"/>
      <c r="AV3436" s="68"/>
      <c r="AW3436" s="68"/>
      <c r="AX3436" s="68"/>
      <c r="AY3436" s="68"/>
      <c r="AZ3436" s="68"/>
      <c r="BA3436" s="68"/>
      <c r="BB3436" s="68"/>
      <c r="BC3436" s="69" t="str">
        <f t="shared" si="167"/>
        <v/>
      </c>
      <c r="BD3436" s="69"/>
      <c r="BE3436" s="70">
        <f>IF($AG3436="",0,VLOOKUP($AG3436,Test_Procedure!$A:$F,3,FALSE))</f>
        <v>0</v>
      </c>
      <c r="BF3436" s="70"/>
      <c r="BG3436" s="70">
        <f>IF($AG3436="",0,VLOOKUP($AG3436,Test_Procedure!$A:$F,4,FALSE))</f>
        <v>0</v>
      </c>
      <c r="BH3436" s="70"/>
      <c r="BI3436" s="70">
        <f>IF($AG3436="",0,VLOOKUP($AG3436,Test_Procedure!$A:$F,5,FALSE))</f>
        <v>0</v>
      </c>
      <c r="BJ3436" s="70"/>
      <c r="BK3436" s="70">
        <f>IF($AG3436="",0,VLOOKUP($AG3436,Test_Procedure!$A:$F,6,FALSE))</f>
        <v>0</v>
      </c>
      <c r="BL3436" s="70"/>
      <c r="BM3436" s="71"/>
      <c r="BN3436" s="71"/>
      <c r="BO3436" s="71"/>
      <c r="BP3436" s="72"/>
      <c r="BQ3436" s="72"/>
      <c r="BR3436" s="72"/>
      <c r="BS3436" s="72"/>
      <c r="BT3436" s="72"/>
      <c r="BU3436" s="72"/>
      <c r="BV3436" s="72"/>
      <c r="BW3436" s="72"/>
      <c r="BX3436" s="72"/>
      <c r="BY3436" s="72"/>
      <c r="BZ3436" s="72"/>
      <c r="CA3436" s="72"/>
      <c r="CB3436" s="72"/>
      <c r="CC3436" s="72"/>
      <c r="CD3436" s="72"/>
      <c r="CE3436" s="72"/>
      <c r="CF3436" s="72"/>
      <c r="CG3436" s="72"/>
      <c r="CH3436" s="72"/>
      <c r="CI3436" s="72"/>
      <c r="CJ3436" s="72"/>
      <c r="XEX3436" s="56" t="str">
        <f>IF(ISERROR(VLOOKUP('Testing Report'!$G$8,$AG3436:$BD3436,13,FALSE)),"",VLOOKUP('Testing Report'!$G$8,$AG3436:$BD3436,13,FALSE))</f>
        <v/>
      </c>
      <c r="XEY3436" s="56" t="str">
        <f>IF(ISERROR(VLOOKUP('Testing Report'!$G$8,$AG3436:$BD3436,15,FALSE)),"",VLOOKUP('Testing Report'!$G$8,$AG3436:$BD3436,15,FALSE))</f>
        <v/>
      </c>
      <c r="XEZ3436" s="56" t="str">
        <f>IF(COUNTIF($X3436:$X$5000,'Testing Report'!$G$8)=0,"",COUNTIF($X3436:$X$5000,'Testing Report'!$G$8))</f>
        <v/>
      </c>
      <c r="XFA3436" s="56" t="str">
        <f>IF(ISERROR(VLOOKUP('Testing Report'!$G$8,$AG3436:$BD3436,19,FALSE)),"",VLOOKUP('Testing Report'!$G$8,$AG3436:$BD3436,19,FALSE))</f>
        <v/>
      </c>
      <c r="XFB3436" s="56" t="str">
        <f>IF(ISERROR(VLOOKUP('Testing Report'!$G$8,$X3436:$BD3436,32,FALSE)),"",VLOOKUP('Testing Report'!$G$8,$X3436:$BD3436,32,FALSE))</f>
        <v/>
      </c>
      <c r="XFC3436" s="26"/>
      <c r="XFD3436" s="7" t="str">
        <f t="shared" si="168"/>
        <v/>
      </c>
    </row>
    <row r="3437" spans="1:88 16378:16384" ht="15" customHeight="1">
      <c r="A3437" s="65" t="str">
        <f t="shared" si="166"/>
        <v/>
      </c>
      <c r="B3437" s="65"/>
      <c r="C3437" s="66"/>
      <c r="D3437" s="66"/>
      <c r="E3437" s="66"/>
      <c r="F3437" s="66"/>
      <c r="G3437" s="66"/>
      <c r="H3437" s="66"/>
      <c r="I3437" s="66"/>
      <c r="J3437" s="66"/>
      <c r="K3437" s="66"/>
      <c r="L3437" s="66"/>
      <c r="M3437" s="66"/>
      <c r="N3437" s="66"/>
      <c r="O3437" s="66"/>
      <c r="P3437" s="66"/>
      <c r="Q3437" s="66"/>
      <c r="R3437" s="66"/>
      <c r="S3437" s="72"/>
      <c r="T3437" s="72"/>
      <c r="U3437" s="72"/>
      <c r="V3437" s="72"/>
      <c r="W3437" s="72"/>
      <c r="X3437" s="64"/>
      <c r="Y3437" s="64"/>
      <c r="Z3437" s="64"/>
      <c r="AA3437" s="64"/>
      <c r="AB3437" s="64"/>
      <c r="AC3437" s="64"/>
      <c r="AD3437" s="64"/>
      <c r="AE3437" s="64"/>
      <c r="AF3437" s="64"/>
      <c r="AG3437" s="64"/>
      <c r="AH3437" s="64"/>
      <c r="AI3437" s="64"/>
      <c r="AJ3437" s="64"/>
      <c r="AK3437" s="64"/>
      <c r="AL3437" s="64"/>
      <c r="AM3437" s="64"/>
      <c r="AN3437" s="64"/>
      <c r="AO3437" s="64"/>
      <c r="AP3437" s="67" t="str">
        <f>IF($AG3437="","",VLOOKUP($AG3437,Test_Procedure!$A:$F,2,FALSE))</f>
        <v/>
      </c>
      <c r="AQ3437" s="67"/>
      <c r="AR3437" s="67"/>
      <c r="AS3437" s="68"/>
      <c r="AT3437" s="68"/>
      <c r="AU3437" s="68"/>
      <c r="AV3437" s="68"/>
      <c r="AW3437" s="68"/>
      <c r="AX3437" s="68"/>
      <c r="AY3437" s="68"/>
      <c r="AZ3437" s="68"/>
      <c r="BA3437" s="68"/>
      <c r="BB3437" s="68"/>
      <c r="BC3437" s="69" t="str">
        <f t="shared" si="167"/>
        <v/>
      </c>
      <c r="BD3437" s="69"/>
      <c r="BE3437" s="70">
        <f>IF($AG3437="",0,VLOOKUP($AG3437,Test_Procedure!$A:$F,3,FALSE))</f>
        <v>0</v>
      </c>
      <c r="BF3437" s="70"/>
      <c r="BG3437" s="70">
        <f>IF($AG3437="",0,VLOOKUP($AG3437,Test_Procedure!$A:$F,4,FALSE))</f>
        <v>0</v>
      </c>
      <c r="BH3437" s="70"/>
      <c r="BI3437" s="70">
        <f>IF($AG3437="",0,VLOOKUP($AG3437,Test_Procedure!$A:$F,5,FALSE))</f>
        <v>0</v>
      </c>
      <c r="BJ3437" s="70"/>
      <c r="BK3437" s="70">
        <f>IF($AG3437="",0,VLOOKUP($AG3437,Test_Procedure!$A:$F,6,FALSE))</f>
        <v>0</v>
      </c>
      <c r="BL3437" s="70"/>
      <c r="BM3437" s="71"/>
      <c r="BN3437" s="71"/>
      <c r="BO3437" s="71"/>
      <c r="BP3437" s="72"/>
      <c r="BQ3437" s="72"/>
      <c r="BR3437" s="72"/>
      <c r="BS3437" s="72"/>
      <c r="BT3437" s="72"/>
      <c r="BU3437" s="72"/>
      <c r="BV3437" s="72"/>
      <c r="BW3437" s="72"/>
      <c r="BX3437" s="72"/>
      <c r="BY3437" s="72"/>
      <c r="BZ3437" s="72"/>
      <c r="CA3437" s="72"/>
      <c r="CB3437" s="72"/>
      <c r="CC3437" s="72"/>
      <c r="CD3437" s="72"/>
      <c r="CE3437" s="72"/>
      <c r="CF3437" s="72"/>
      <c r="CG3437" s="72"/>
      <c r="CH3437" s="72"/>
      <c r="CI3437" s="72"/>
      <c r="CJ3437" s="72"/>
      <c r="XEX3437" s="56" t="str">
        <f>IF(ISERROR(VLOOKUP('Testing Report'!$G$8,$AG3437:$BD3437,13,FALSE)),"",VLOOKUP('Testing Report'!$G$8,$AG3437:$BD3437,13,FALSE))</f>
        <v/>
      </c>
      <c r="XEY3437" s="56" t="str">
        <f>IF(ISERROR(VLOOKUP('Testing Report'!$G$8,$AG3437:$BD3437,15,FALSE)),"",VLOOKUP('Testing Report'!$G$8,$AG3437:$BD3437,15,FALSE))</f>
        <v/>
      </c>
      <c r="XEZ3437" s="56" t="str">
        <f>IF(COUNTIF($X3437:$X$5000,'Testing Report'!$G$8)=0,"",COUNTIF($X3437:$X$5000,'Testing Report'!$G$8))</f>
        <v/>
      </c>
      <c r="XFA3437" s="56" t="str">
        <f>IF(ISERROR(VLOOKUP('Testing Report'!$G$8,$AG3437:$BD3437,19,FALSE)),"",VLOOKUP('Testing Report'!$G$8,$AG3437:$BD3437,19,FALSE))</f>
        <v/>
      </c>
      <c r="XFB3437" s="56" t="str">
        <f>IF(ISERROR(VLOOKUP('Testing Report'!$G$8,$X3437:$BD3437,32,FALSE)),"",VLOOKUP('Testing Report'!$G$8,$X3437:$BD3437,32,FALSE))</f>
        <v/>
      </c>
      <c r="XFC3437" s="26"/>
      <c r="XFD3437" s="7" t="str">
        <f t="shared" si="168"/>
        <v/>
      </c>
    </row>
    <row r="3438" spans="1:88 16378:16384" ht="15" customHeight="1">
      <c r="A3438" s="65" t="str">
        <f t="shared" si="166"/>
        <v/>
      </c>
      <c r="B3438" s="65"/>
      <c r="C3438" s="66"/>
      <c r="D3438" s="66"/>
      <c r="E3438" s="66"/>
      <c r="F3438" s="66"/>
      <c r="G3438" s="66"/>
      <c r="H3438" s="66"/>
      <c r="I3438" s="66"/>
      <c r="J3438" s="66"/>
      <c r="K3438" s="66"/>
      <c r="L3438" s="66"/>
      <c r="M3438" s="66"/>
      <c r="N3438" s="66"/>
      <c r="O3438" s="66"/>
      <c r="P3438" s="66"/>
      <c r="Q3438" s="66"/>
      <c r="R3438" s="66"/>
      <c r="S3438" s="72"/>
      <c r="T3438" s="72"/>
      <c r="U3438" s="72"/>
      <c r="V3438" s="72"/>
      <c r="W3438" s="72"/>
      <c r="X3438" s="64"/>
      <c r="Y3438" s="64"/>
      <c r="Z3438" s="64"/>
      <c r="AA3438" s="64"/>
      <c r="AB3438" s="64"/>
      <c r="AC3438" s="64"/>
      <c r="AD3438" s="64"/>
      <c r="AE3438" s="64"/>
      <c r="AF3438" s="64"/>
      <c r="AG3438" s="64"/>
      <c r="AH3438" s="64"/>
      <c r="AI3438" s="64"/>
      <c r="AJ3438" s="64"/>
      <c r="AK3438" s="64"/>
      <c r="AL3438" s="64"/>
      <c r="AM3438" s="64"/>
      <c r="AN3438" s="64"/>
      <c r="AO3438" s="64"/>
      <c r="AP3438" s="67" t="str">
        <f>IF($AG3438="","",VLOOKUP($AG3438,Test_Procedure!$A:$F,2,FALSE))</f>
        <v/>
      </c>
      <c r="AQ3438" s="67"/>
      <c r="AR3438" s="67"/>
      <c r="AS3438" s="68"/>
      <c r="AT3438" s="68"/>
      <c r="AU3438" s="68"/>
      <c r="AV3438" s="68"/>
      <c r="AW3438" s="68"/>
      <c r="AX3438" s="68"/>
      <c r="AY3438" s="68"/>
      <c r="AZ3438" s="68"/>
      <c r="BA3438" s="68"/>
      <c r="BB3438" s="68"/>
      <c r="BC3438" s="69" t="str">
        <f t="shared" si="167"/>
        <v/>
      </c>
      <c r="BD3438" s="69"/>
      <c r="BE3438" s="70">
        <f>IF($AG3438="",0,VLOOKUP($AG3438,Test_Procedure!$A:$F,3,FALSE))</f>
        <v>0</v>
      </c>
      <c r="BF3438" s="70"/>
      <c r="BG3438" s="70">
        <f>IF($AG3438="",0,VLOOKUP($AG3438,Test_Procedure!$A:$F,4,FALSE))</f>
        <v>0</v>
      </c>
      <c r="BH3438" s="70"/>
      <c r="BI3438" s="70">
        <f>IF($AG3438="",0,VLOOKUP($AG3438,Test_Procedure!$A:$F,5,FALSE))</f>
        <v>0</v>
      </c>
      <c r="BJ3438" s="70"/>
      <c r="BK3438" s="70">
        <f>IF($AG3438="",0,VLOOKUP($AG3438,Test_Procedure!$A:$F,6,FALSE))</f>
        <v>0</v>
      </c>
      <c r="BL3438" s="70"/>
      <c r="BM3438" s="71"/>
      <c r="BN3438" s="71"/>
      <c r="BO3438" s="71"/>
      <c r="BP3438" s="72"/>
      <c r="BQ3438" s="72"/>
      <c r="BR3438" s="72"/>
      <c r="BS3438" s="72"/>
      <c r="BT3438" s="72"/>
      <c r="BU3438" s="72"/>
      <c r="BV3438" s="72"/>
      <c r="BW3438" s="72"/>
      <c r="BX3438" s="72"/>
      <c r="BY3438" s="72"/>
      <c r="BZ3438" s="72"/>
      <c r="CA3438" s="72"/>
      <c r="CB3438" s="72"/>
      <c r="CC3438" s="72"/>
      <c r="CD3438" s="72"/>
      <c r="CE3438" s="72"/>
      <c r="CF3438" s="72"/>
      <c r="CG3438" s="72"/>
      <c r="CH3438" s="72"/>
      <c r="CI3438" s="72"/>
      <c r="CJ3438" s="72"/>
      <c r="XEX3438" s="56" t="str">
        <f>IF(ISERROR(VLOOKUP('Testing Report'!$G$8,$AG3438:$BD3438,13,FALSE)),"",VLOOKUP('Testing Report'!$G$8,$AG3438:$BD3438,13,FALSE))</f>
        <v/>
      </c>
      <c r="XEY3438" s="56" t="str">
        <f>IF(ISERROR(VLOOKUP('Testing Report'!$G$8,$AG3438:$BD3438,15,FALSE)),"",VLOOKUP('Testing Report'!$G$8,$AG3438:$BD3438,15,FALSE))</f>
        <v/>
      </c>
      <c r="XEZ3438" s="56" t="str">
        <f>IF(COUNTIF($X3438:$X$5000,'Testing Report'!$G$8)=0,"",COUNTIF($X3438:$X$5000,'Testing Report'!$G$8))</f>
        <v/>
      </c>
      <c r="XFA3438" s="56" t="str">
        <f>IF(ISERROR(VLOOKUP('Testing Report'!$G$8,$AG3438:$BD3438,19,FALSE)),"",VLOOKUP('Testing Report'!$G$8,$AG3438:$BD3438,19,FALSE))</f>
        <v/>
      </c>
      <c r="XFB3438" s="56" t="str">
        <f>IF(ISERROR(VLOOKUP('Testing Report'!$G$8,$X3438:$BD3438,32,FALSE)),"",VLOOKUP('Testing Report'!$G$8,$X3438:$BD3438,32,FALSE))</f>
        <v/>
      </c>
      <c r="XFC3438" s="26"/>
      <c r="XFD3438" s="7" t="str">
        <f t="shared" si="168"/>
        <v/>
      </c>
    </row>
    <row r="3439" spans="1:88 16378:16384" ht="15" customHeight="1">
      <c r="A3439" s="65" t="str">
        <f t="shared" si="166"/>
        <v/>
      </c>
      <c r="B3439" s="65"/>
      <c r="C3439" s="66"/>
      <c r="D3439" s="66"/>
      <c r="E3439" s="66"/>
      <c r="F3439" s="66"/>
      <c r="G3439" s="66"/>
      <c r="H3439" s="66"/>
      <c r="I3439" s="66"/>
      <c r="J3439" s="66"/>
      <c r="K3439" s="66"/>
      <c r="L3439" s="66"/>
      <c r="M3439" s="66"/>
      <c r="N3439" s="66"/>
      <c r="O3439" s="66"/>
      <c r="P3439" s="66"/>
      <c r="Q3439" s="66"/>
      <c r="R3439" s="66"/>
      <c r="S3439" s="72"/>
      <c r="T3439" s="72"/>
      <c r="U3439" s="72"/>
      <c r="V3439" s="72"/>
      <c r="W3439" s="72"/>
      <c r="X3439" s="64"/>
      <c r="Y3439" s="64"/>
      <c r="Z3439" s="64"/>
      <c r="AA3439" s="64"/>
      <c r="AB3439" s="64"/>
      <c r="AC3439" s="64"/>
      <c r="AD3439" s="64"/>
      <c r="AE3439" s="64"/>
      <c r="AF3439" s="64"/>
      <c r="AG3439" s="64"/>
      <c r="AH3439" s="64"/>
      <c r="AI3439" s="64"/>
      <c r="AJ3439" s="64"/>
      <c r="AK3439" s="64"/>
      <c r="AL3439" s="64"/>
      <c r="AM3439" s="64"/>
      <c r="AN3439" s="64"/>
      <c r="AO3439" s="64"/>
      <c r="AP3439" s="67" t="str">
        <f>IF($AG3439="","",VLOOKUP($AG3439,Test_Procedure!$A:$F,2,FALSE))</f>
        <v/>
      </c>
      <c r="AQ3439" s="67"/>
      <c r="AR3439" s="67"/>
      <c r="AS3439" s="68"/>
      <c r="AT3439" s="68"/>
      <c r="AU3439" s="68"/>
      <c r="AV3439" s="68"/>
      <c r="AW3439" s="68"/>
      <c r="AX3439" s="68"/>
      <c r="AY3439" s="68"/>
      <c r="AZ3439" s="68"/>
      <c r="BA3439" s="68"/>
      <c r="BB3439" s="68"/>
      <c r="BC3439" s="69" t="str">
        <f t="shared" si="167"/>
        <v/>
      </c>
      <c r="BD3439" s="69"/>
      <c r="BE3439" s="70">
        <f>IF($AG3439="",0,VLOOKUP($AG3439,Test_Procedure!$A:$F,3,FALSE))</f>
        <v>0</v>
      </c>
      <c r="BF3439" s="70"/>
      <c r="BG3439" s="70">
        <f>IF($AG3439="",0,VLOOKUP($AG3439,Test_Procedure!$A:$F,4,FALSE))</f>
        <v>0</v>
      </c>
      <c r="BH3439" s="70"/>
      <c r="BI3439" s="70">
        <f>IF($AG3439="",0,VLOOKUP($AG3439,Test_Procedure!$A:$F,5,FALSE))</f>
        <v>0</v>
      </c>
      <c r="BJ3439" s="70"/>
      <c r="BK3439" s="70">
        <f>IF($AG3439="",0,VLOOKUP($AG3439,Test_Procedure!$A:$F,6,FALSE))</f>
        <v>0</v>
      </c>
      <c r="BL3439" s="70"/>
      <c r="BM3439" s="71"/>
      <c r="BN3439" s="71"/>
      <c r="BO3439" s="71"/>
      <c r="BP3439" s="72"/>
      <c r="BQ3439" s="72"/>
      <c r="BR3439" s="72"/>
      <c r="BS3439" s="72"/>
      <c r="BT3439" s="72"/>
      <c r="BU3439" s="72"/>
      <c r="BV3439" s="72"/>
      <c r="BW3439" s="72"/>
      <c r="BX3439" s="72"/>
      <c r="BY3439" s="72"/>
      <c r="BZ3439" s="72"/>
      <c r="CA3439" s="72"/>
      <c r="CB3439" s="72"/>
      <c r="CC3439" s="72"/>
      <c r="CD3439" s="72"/>
      <c r="CE3439" s="72"/>
      <c r="CF3439" s="72"/>
      <c r="CG3439" s="72"/>
      <c r="CH3439" s="72"/>
      <c r="CI3439" s="72"/>
      <c r="CJ3439" s="72"/>
      <c r="XEX3439" s="56" t="str">
        <f>IF(ISERROR(VLOOKUP('Testing Report'!$G$8,$AG3439:$BD3439,13,FALSE)),"",VLOOKUP('Testing Report'!$G$8,$AG3439:$BD3439,13,FALSE))</f>
        <v/>
      </c>
      <c r="XEY3439" s="56" t="str">
        <f>IF(ISERROR(VLOOKUP('Testing Report'!$G$8,$AG3439:$BD3439,15,FALSE)),"",VLOOKUP('Testing Report'!$G$8,$AG3439:$BD3439,15,FALSE))</f>
        <v/>
      </c>
      <c r="XEZ3439" s="56" t="str">
        <f>IF(COUNTIF($X3439:$X$5000,'Testing Report'!$G$8)=0,"",COUNTIF($X3439:$X$5000,'Testing Report'!$G$8))</f>
        <v/>
      </c>
      <c r="XFA3439" s="56" t="str">
        <f>IF(ISERROR(VLOOKUP('Testing Report'!$G$8,$AG3439:$BD3439,19,FALSE)),"",VLOOKUP('Testing Report'!$G$8,$AG3439:$BD3439,19,FALSE))</f>
        <v/>
      </c>
      <c r="XFB3439" s="56" t="str">
        <f>IF(ISERROR(VLOOKUP('Testing Report'!$G$8,$X3439:$BD3439,32,FALSE)),"",VLOOKUP('Testing Report'!$G$8,$X3439:$BD3439,32,FALSE))</f>
        <v/>
      </c>
      <c r="XFC3439" s="26"/>
      <c r="XFD3439" s="7" t="str">
        <f t="shared" si="168"/>
        <v/>
      </c>
    </row>
    <row r="3440" spans="1:88 16378:16384" ht="15" customHeight="1">
      <c r="A3440" s="65" t="str">
        <f t="shared" si="166"/>
        <v/>
      </c>
      <c r="B3440" s="65"/>
      <c r="C3440" s="66"/>
      <c r="D3440" s="66"/>
      <c r="E3440" s="66"/>
      <c r="F3440" s="66"/>
      <c r="G3440" s="66"/>
      <c r="H3440" s="66"/>
      <c r="I3440" s="66"/>
      <c r="J3440" s="66"/>
      <c r="K3440" s="66"/>
      <c r="L3440" s="66"/>
      <c r="M3440" s="66"/>
      <c r="N3440" s="66"/>
      <c r="O3440" s="66"/>
      <c r="P3440" s="66"/>
      <c r="Q3440" s="66"/>
      <c r="R3440" s="66"/>
      <c r="S3440" s="72"/>
      <c r="T3440" s="72"/>
      <c r="U3440" s="72"/>
      <c r="V3440" s="72"/>
      <c r="W3440" s="72"/>
      <c r="X3440" s="64"/>
      <c r="Y3440" s="64"/>
      <c r="Z3440" s="64"/>
      <c r="AA3440" s="64"/>
      <c r="AB3440" s="64"/>
      <c r="AC3440" s="64"/>
      <c r="AD3440" s="64"/>
      <c r="AE3440" s="64"/>
      <c r="AF3440" s="64"/>
      <c r="AG3440" s="64"/>
      <c r="AH3440" s="64"/>
      <c r="AI3440" s="64"/>
      <c r="AJ3440" s="64"/>
      <c r="AK3440" s="64"/>
      <c r="AL3440" s="64"/>
      <c r="AM3440" s="64"/>
      <c r="AN3440" s="64"/>
      <c r="AO3440" s="64"/>
      <c r="AP3440" s="67" t="str">
        <f>IF($AG3440="","",VLOOKUP($AG3440,Test_Procedure!$A:$F,2,FALSE))</f>
        <v/>
      </c>
      <c r="AQ3440" s="67"/>
      <c r="AR3440" s="67"/>
      <c r="AS3440" s="68"/>
      <c r="AT3440" s="68"/>
      <c r="AU3440" s="68"/>
      <c r="AV3440" s="68"/>
      <c r="AW3440" s="68"/>
      <c r="AX3440" s="68"/>
      <c r="AY3440" s="68"/>
      <c r="AZ3440" s="68"/>
      <c r="BA3440" s="68"/>
      <c r="BB3440" s="68"/>
      <c r="BC3440" s="69" t="str">
        <f t="shared" si="167"/>
        <v/>
      </c>
      <c r="BD3440" s="69"/>
      <c r="BE3440" s="70">
        <f>IF($AG3440="",0,VLOOKUP($AG3440,Test_Procedure!$A:$F,3,FALSE))</f>
        <v>0</v>
      </c>
      <c r="BF3440" s="70"/>
      <c r="BG3440" s="70">
        <f>IF($AG3440="",0,VLOOKUP($AG3440,Test_Procedure!$A:$F,4,FALSE))</f>
        <v>0</v>
      </c>
      <c r="BH3440" s="70"/>
      <c r="BI3440" s="70">
        <f>IF($AG3440="",0,VLOOKUP($AG3440,Test_Procedure!$A:$F,5,FALSE))</f>
        <v>0</v>
      </c>
      <c r="BJ3440" s="70"/>
      <c r="BK3440" s="70">
        <f>IF($AG3440="",0,VLOOKUP($AG3440,Test_Procedure!$A:$F,6,FALSE))</f>
        <v>0</v>
      </c>
      <c r="BL3440" s="70"/>
      <c r="BM3440" s="71"/>
      <c r="BN3440" s="71"/>
      <c r="BO3440" s="71"/>
      <c r="BP3440" s="72"/>
      <c r="BQ3440" s="72"/>
      <c r="BR3440" s="72"/>
      <c r="BS3440" s="72"/>
      <c r="BT3440" s="72"/>
      <c r="BU3440" s="72"/>
      <c r="BV3440" s="72"/>
      <c r="BW3440" s="72"/>
      <c r="BX3440" s="72"/>
      <c r="BY3440" s="72"/>
      <c r="BZ3440" s="72"/>
      <c r="CA3440" s="72"/>
      <c r="CB3440" s="72"/>
      <c r="CC3440" s="72"/>
      <c r="CD3440" s="72"/>
      <c r="CE3440" s="72"/>
      <c r="CF3440" s="72"/>
      <c r="CG3440" s="72"/>
      <c r="CH3440" s="72"/>
      <c r="CI3440" s="72"/>
      <c r="CJ3440" s="72"/>
      <c r="XEX3440" s="56" t="str">
        <f>IF(ISERROR(VLOOKUP('Testing Report'!$G$8,$AG3440:$BD3440,13,FALSE)),"",VLOOKUP('Testing Report'!$G$8,$AG3440:$BD3440,13,FALSE))</f>
        <v/>
      </c>
      <c r="XEY3440" s="56" t="str">
        <f>IF(ISERROR(VLOOKUP('Testing Report'!$G$8,$AG3440:$BD3440,15,FALSE)),"",VLOOKUP('Testing Report'!$G$8,$AG3440:$BD3440,15,FALSE))</f>
        <v/>
      </c>
      <c r="XEZ3440" s="56" t="str">
        <f>IF(COUNTIF($X3440:$X$5000,'Testing Report'!$G$8)=0,"",COUNTIF($X3440:$X$5000,'Testing Report'!$G$8))</f>
        <v/>
      </c>
      <c r="XFA3440" s="56" t="str">
        <f>IF(ISERROR(VLOOKUP('Testing Report'!$G$8,$AG3440:$BD3440,19,FALSE)),"",VLOOKUP('Testing Report'!$G$8,$AG3440:$BD3440,19,FALSE))</f>
        <v/>
      </c>
      <c r="XFB3440" s="56" t="str">
        <f>IF(ISERROR(VLOOKUP('Testing Report'!$G$8,$X3440:$BD3440,32,FALSE)),"",VLOOKUP('Testing Report'!$G$8,$X3440:$BD3440,32,FALSE))</f>
        <v/>
      </c>
      <c r="XFC3440" s="26"/>
      <c r="XFD3440" s="7" t="str">
        <f t="shared" si="168"/>
        <v/>
      </c>
    </row>
    <row r="3441" spans="1:88 16378:16384" ht="15" customHeight="1">
      <c r="A3441" s="65" t="str">
        <f t="shared" si="166"/>
        <v/>
      </c>
      <c r="B3441" s="65"/>
      <c r="C3441" s="66"/>
      <c r="D3441" s="66"/>
      <c r="E3441" s="66"/>
      <c r="F3441" s="66"/>
      <c r="G3441" s="66"/>
      <c r="H3441" s="66"/>
      <c r="I3441" s="66"/>
      <c r="J3441" s="66"/>
      <c r="K3441" s="66"/>
      <c r="L3441" s="66"/>
      <c r="M3441" s="66"/>
      <c r="N3441" s="66"/>
      <c r="O3441" s="66"/>
      <c r="P3441" s="66"/>
      <c r="Q3441" s="66"/>
      <c r="R3441" s="66"/>
      <c r="S3441" s="72"/>
      <c r="T3441" s="72"/>
      <c r="U3441" s="72"/>
      <c r="V3441" s="72"/>
      <c r="W3441" s="72"/>
      <c r="X3441" s="64"/>
      <c r="Y3441" s="64"/>
      <c r="Z3441" s="64"/>
      <c r="AA3441" s="64"/>
      <c r="AB3441" s="64"/>
      <c r="AC3441" s="64"/>
      <c r="AD3441" s="64"/>
      <c r="AE3441" s="64"/>
      <c r="AF3441" s="64"/>
      <c r="AG3441" s="64"/>
      <c r="AH3441" s="64"/>
      <c r="AI3441" s="64"/>
      <c r="AJ3441" s="64"/>
      <c r="AK3441" s="64"/>
      <c r="AL3441" s="64"/>
      <c r="AM3441" s="64"/>
      <c r="AN3441" s="64"/>
      <c r="AO3441" s="64"/>
      <c r="AP3441" s="67" t="str">
        <f>IF($AG3441="","",VLOOKUP($AG3441,Test_Procedure!$A:$F,2,FALSE))</f>
        <v/>
      </c>
      <c r="AQ3441" s="67"/>
      <c r="AR3441" s="67"/>
      <c r="AS3441" s="68"/>
      <c r="AT3441" s="68"/>
      <c r="AU3441" s="68"/>
      <c r="AV3441" s="68"/>
      <c r="AW3441" s="68"/>
      <c r="AX3441" s="68"/>
      <c r="AY3441" s="68"/>
      <c r="AZ3441" s="68"/>
      <c r="BA3441" s="68"/>
      <c r="BB3441" s="68"/>
      <c r="BC3441" s="69" t="str">
        <f t="shared" si="167"/>
        <v/>
      </c>
      <c r="BD3441" s="69"/>
      <c r="BE3441" s="70">
        <f>IF($AG3441="",0,VLOOKUP($AG3441,Test_Procedure!$A:$F,3,FALSE))</f>
        <v>0</v>
      </c>
      <c r="BF3441" s="70"/>
      <c r="BG3441" s="70">
        <f>IF($AG3441="",0,VLOOKUP($AG3441,Test_Procedure!$A:$F,4,FALSE))</f>
        <v>0</v>
      </c>
      <c r="BH3441" s="70"/>
      <c r="BI3441" s="70">
        <f>IF($AG3441="",0,VLOOKUP($AG3441,Test_Procedure!$A:$F,5,FALSE))</f>
        <v>0</v>
      </c>
      <c r="BJ3441" s="70"/>
      <c r="BK3441" s="70">
        <f>IF($AG3441="",0,VLOOKUP($AG3441,Test_Procedure!$A:$F,6,FALSE))</f>
        <v>0</v>
      </c>
      <c r="BL3441" s="70"/>
      <c r="BM3441" s="71"/>
      <c r="BN3441" s="71"/>
      <c r="BO3441" s="71"/>
      <c r="BP3441" s="72"/>
      <c r="BQ3441" s="72"/>
      <c r="BR3441" s="72"/>
      <c r="BS3441" s="72"/>
      <c r="BT3441" s="72"/>
      <c r="BU3441" s="72"/>
      <c r="BV3441" s="72"/>
      <c r="BW3441" s="72"/>
      <c r="BX3441" s="72"/>
      <c r="BY3441" s="72"/>
      <c r="BZ3441" s="72"/>
      <c r="CA3441" s="72"/>
      <c r="CB3441" s="72"/>
      <c r="CC3441" s="72"/>
      <c r="CD3441" s="72"/>
      <c r="CE3441" s="72"/>
      <c r="CF3441" s="72"/>
      <c r="CG3441" s="72"/>
      <c r="CH3441" s="72"/>
      <c r="CI3441" s="72"/>
      <c r="CJ3441" s="72"/>
      <c r="XEX3441" s="56" t="str">
        <f>IF(ISERROR(VLOOKUP('Testing Report'!$G$8,$AG3441:$BD3441,13,FALSE)),"",VLOOKUP('Testing Report'!$G$8,$AG3441:$BD3441,13,FALSE))</f>
        <v/>
      </c>
      <c r="XEY3441" s="56" t="str">
        <f>IF(ISERROR(VLOOKUP('Testing Report'!$G$8,$AG3441:$BD3441,15,FALSE)),"",VLOOKUP('Testing Report'!$G$8,$AG3441:$BD3441,15,FALSE))</f>
        <v/>
      </c>
      <c r="XEZ3441" s="56" t="str">
        <f>IF(COUNTIF($X3441:$X$5000,'Testing Report'!$G$8)=0,"",COUNTIF($X3441:$X$5000,'Testing Report'!$G$8))</f>
        <v/>
      </c>
      <c r="XFA3441" s="56" t="str">
        <f>IF(ISERROR(VLOOKUP('Testing Report'!$G$8,$AG3441:$BD3441,19,FALSE)),"",VLOOKUP('Testing Report'!$G$8,$AG3441:$BD3441,19,FALSE))</f>
        <v/>
      </c>
      <c r="XFB3441" s="56" t="str">
        <f>IF(ISERROR(VLOOKUP('Testing Report'!$G$8,$X3441:$BD3441,32,FALSE)),"",VLOOKUP('Testing Report'!$G$8,$X3441:$BD3441,32,FALSE))</f>
        <v/>
      </c>
      <c r="XFC3441" s="26"/>
      <c r="XFD3441" s="7" t="str">
        <f t="shared" si="168"/>
        <v/>
      </c>
    </row>
    <row r="3442" spans="1:88 16378:16384" ht="15" customHeight="1">
      <c r="A3442" s="65" t="str">
        <f t="shared" si="166"/>
        <v/>
      </c>
      <c r="B3442" s="65"/>
      <c r="C3442" s="66"/>
      <c r="D3442" s="66"/>
      <c r="E3442" s="66"/>
      <c r="F3442" s="66"/>
      <c r="G3442" s="66"/>
      <c r="H3442" s="66"/>
      <c r="I3442" s="66"/>
      <c r="J3442" s="66"/>
      <c r="K3442" s="66"/>
      <c r="L3442" s="66"/>
      <c r="M3442" s="66"/>
      <c r="N3442" s="66"/>
      <c r="O3442" s="66"/>
      <c r="P3442" s="66"/>
      <c r="Q3442" s="66"/>
      <c r="R3442" s="66"/>
      <c r="S3442" s="72"/>
      <c r="T3442" s="72"/>
      <c r="U3442" s="72"/>
      <c r="V3442" s="72"/>
      <c r="W3442" s="72"/>
      <c r="X3442" s="64"/>
      <c r="Y3442" s="64"/>
      <c r="Z3442" s="64"/>
      <c r="AA3442" s="64"/>
      <c r="AB3442" s="64"/>
      <c r="AC3442" s="64"/>
      <c r="AD3442" s="64"/>
      <c r="AE3442" s="64"/>
      <c r="AF3442" s="64"/>
      <c r="AG3442" s="64"/>
      <c r="AH3442" s="64"/>
      <c r="AI3442" s="64"/>
      <c r="AJ3442" s="64"/>
      <c r="AK3442" s="64"/>
      <c r="AL3442" s="64"/>
      <c r="AM3442" s="64"/>
      <c r="AN3442" s="64"/>
      <c r="AO3442" s="64"/>
      <c r="AP3442" s="67" t="str">
        <f>IF($AG3442="","",VLOOKUP($AG3442,Test_Procedure!$A:$F,2,FALSE))</f>
        <v/>
      </c>
      <c r="AQ3442" s="67"/>
      <c r="AR3442" s="67"/>
      <c r="AS3442" s="68"/>
      <c r="AT3442" s="68"/>
      <c r="AU3442" s="68"/>
      <c r="AV3442" s="68"/>
      <c r="AW3442" s="68"/>
      <c r="AX3442" s="68"/>
      <c r="AY3442" s="68"/>
      <c r="AZ3442" s="68"/>
      <c r="BA3442" s="68"/>
      <c r="BB3442" s="68"/>
      <c r="BC3442" s="69" t="str">
        <f t="shared" si="167"/>
        <v/>
      </c>
      <c r="BD3442" s="69"/>
      <c r="BE3442" s="70">
        <f>IF($AG3442="",0,VLOOKUP($AG3442,Test_Procedure!$A:$F,3,FALSE))</f>
        <v>0</v>
      </c>
      <c r="BF3442" s="70"/>
      <c r="BG3442" s="70">
        <f>IF($AG3442="",0,VLOOKUP($AG3442,Test_Procedure!$A:$F,4,FALSE))</f>
        <v>0</v>
      </c>
      <c r="BH3442" s="70"/>
      <c r="BI3442" s="70">
        <f>IF($AG3442="",0,VLOOKUP($AG3442,Test_Procedure!$A:$F,5,FALSE))</f>
        <v>0</v>
      </c>
      <c r="BJ3442" s="70"/>
      <c r="BK3442" s="70">
        <f>IF($AG3442="",0,VLOOKUP($AG3442,Test_Procedure!$A:$F,6,FALSE))</f>
        <v>0</v>
      </c>
      <c r="BL3442" s="70"/>
      <c r="BM3442" s="71"/>
      <c r="BN3442" s="71"/>
      <c r="BO3442" s="71"/>
      <c r="BP3442" s="72"/>
      <c r="BQ3442" s="72"/>
      <c r="BR3442" s="72"/>
      <c r="BS3442" s="72"/>
      <c r="BT3442" s="72"/>
      <c r="BU3442" s="72"/>
      <c r="BV3442" s="72"/>
      <c r="BW3442" s="72"/>
      <c r="BX3442" s="72"/>
      <c r="BY3442" s="72"/>
      <c r="BZ3442" s="72"/>
      <c r="CA3442" s="72"/>
      <c r="CB3442" s="72"/>
      <c r="CC3442" s="72"/>
      <c r="CD3442" s="72"/>
      <c r="CE3442" s="72"/>
      <c r="CF3442" s="72"/>
      <c r="CG3442" s="72"/>
      <c r="CH3442" s="72"/>
      <c r="CI3442" s="72"/>
      <c r="CJ3442" s="72"/>
      <c r="XEX3442" s="56" t="str">
        <f>IF(ISERROR(VLOOKUP('Testing Report'!$G$8,$AG3442:$BD3442,13,FALSE)),"",VLOOKUP('Testing Report'!$G$8,$AG3442:$BD3442,13,FALSE))</f>
        <v/>
      </c>
      <c r="XEY3442" s="56" t="str">
        <f>IF(ISERROR(VLOOKUP('Testing Report'!$G$8,$AG3442:$BD3442,15,FALSE)),"",VLOOKUP('Testing Report'!$G$8,$AG3442:$BD3442,15,FALSE))</f>
        <v/>
      </c>
      <c r="XEZ3442" s="56" t="str">
        <f>IF(COUNTIF($X3442:$X$5000,'Testing Report'!$G$8)=0,"",COUNTIF($X3442:$X$5000,'Testing Report'!$G$8))</f>
        <v/>
      </c>
      <c r="XFA3442" s="56" t="str">
        <f>IF(ISERROR(VLOOKUP('Testing Report'!$G$8,$AG3442:$BD3442,19,FALSE)),"",VLOOKUP('Testing Report'!$G$8,$AG3442:$BD3442,19,FALSE))</f>
        <v/>
      </c>
      <c r="XFB3442" s="56" t="str">
        <f>IF(ISERROR(VLOOKUP('Testing Report'!$G$8,$X3442:$BD3442,32,FALSE)),"",VLOOKUP('Testing Report'!$G$8,$X3442:$BD3442,32,FALSE))</f>
        <v/>
      </c>
      <c r="XFC3442" s="26"/>
      <c r="XFD3442" s="7" t="str">
        <f t="shared" si="168"/>
        <v/>
      </c>
    </row>
    <row r="3443" spans="1:88 16378:16384" ht="15" customHeight="1">
      <c r="A3443" s="65" t="str">
        <f t="shared" si="166"/>
        <v/>
      </c>
      <c r="B3443" s="65"/>
      <c r="C3443" s="66"/>
      <c r="D3443" s="66"/>
      <c r="E3443" s="66"/>
      <c r="F3443" s="66"/>
      <c r="G3443" s="66"/>
      <c r="H3443" s="66"/>
      <c r="I3443" s="66"/>
      <c r="J3443" s="66"/>
      <c r="K3443" s="66"/>
      <c r="L3443" s="66"/>
      <c r="M3443" s="66"/>
      <c r="N3443" s="66"/>
      <c r="O3443" s="66"/>
      <c r="P3443" s="66"/>
      <c r="Q3443" s="66"/>
      <c r="R3443" s="66"/>
      <c r="S3443" s="72"/>
      <c r="T3443" s="72"/>
      <c r="U3443" s="72"/>
      <c r="V3443" s="72"/>
      <c r="W3443" s="72"/>
      <c r="X3443" s="64"/>
      <c r="Y3443" s="64"/>
      <c r="Z3443" s="64"/>
      <c r="AA3443" s="64"/>
      <c r="AB3443" s="64"/>
      <c r="AC3443" s="64"/>
      <c r="AD3443" s="64"/>
      <c r="AE3443" s="64"/>
      <c r="AF3443" s="64"/>
      <c r="AG3443" s="64"/>
      <c r="AH3443" s="64"/>
      <c r="AI3443" s="64"/>
      <c r="AJ3443" s="64"/>
      <c r="AK3443" s="64"/>
      <c r="AL3443" s="64"/>
      <c r="AM3443" s="64"/>
      <c r="AN3443" s="64"/>
      <c r="AO3443" s="64"/>
      <c r="AP3443" s="67" t="str">
        <f>IF($AG3443="","",VLOOKUP($AG3443,Test_Procedure!$A:$F,2,FALSE))</f>
        <v/>
      </c>
      <c r="AQ3443" s="67"/>
      <c r="AR3443" s="67"/>
      <c r="AS3443" s="68"/>
      <c r="AT3443" s="68"/>
      <c r="AU3443" s="68"/>
      <c r="AV3443" s="68"/>
      <c r="AW3443" s="68"/>
      <c r="AX3443" s="68"/>
      <c r="AY3443" s="68"/>
      <c r="AZ3443" s="68"/>
      <c r="BA3443" s="68"/>
      <c r="BB3443" s="68"/>
      <c r="BC3443" s="69" t="str">
        <f t="shared" si="167"/>
        <v/>
      </c>
      <c r="BD3443" s="69"/>
      <c r="BE3443" s="70">
        <f>IF($AG3443="",0,VLOOKUP($AG3443,Test_Procedure!$A:$F,3,FALSE))</f>
        <v>0</v>
      </c>
      <c r="BF3443" s="70"/>
      <c r="BG3443" s="70">
        <f>IF($AG3443="",0,VLOOKUP($AG3443,Test_Procedure!$A:$F,4,FALSE))</f>
        <v>0</v>
      </c>
      <c r="BH3443" s="70"/>
      <c r="BI3443" s="70">
        <f>IF($AG3443="",0,VLOOKUP($AG3443,Test_Procedure!$A:$F,5,FALSE))</f>
        <v>0</v>
      </c>
      <c r="BJ3443" s="70"/>
      <c r="BK3443" s="70">
        <f>IF($AG3443="",0,VLOOKUP($AG3443,Test_Procedure!$A:$F,6,FALSE))</f>
        <v>0</v>
      </c>
      <c r="BL3443" s="70"/>
      <c r="BM3443" s="71"/>
      <c r="BN3443" s="71"/>
      <c r="BO3443" s="71"/>
      <c r="BP3443" s="72"/>
      <c r="BQ3443" s="72"/>
      <c r="BR3443" s="72"/>
      <c r="BS3443" s="72"/>
      <c r="BT3443" s="72"/>
      <c r="BU3443" s="72"/>
      <c r="BV3443" s="72"/>
      <c r="BW3443" s="72"/>
      <c r="BX3443" s="72"/>
      <c r="BY3443" s="72"/>
      <c r="BZ3443" s="72"/>
      <c r="CA3443" s="72"/>
      <c r="CB3443" s="72"/>
      <c r="CC3443" s="72"/>
      <c r="CD3443" s="72"/>
      <c r="CE3443" s="72"/>
      <c r="CF3443" s="72"/>
      <c r="CG3443" s="72"/>
      <c r="CH3443" s="72"/>
      <c r="CI3443" s="72"/>
      <c r="CJ3443" s="72"/>
      <c r="XEX3443" s="56" t="str">
        <f>IF(ISERROR(VLOOKUP('Testing Report'!$G$8,$AG3443:$BD3443,13,FALSE)),"",VLOOKUP('Testing Report'!$G$8,$AG3443:$BD3443,13,FALSE))</f>
        <v/>
      </c>
      <c r="XEY3443" s="56" t="str">
        <f>IF(ISERROR(VLOOKUP('Testing Report'!$G$8,$AG3443:$BD3443,15,FALSE)),"",VLOOKUP('Testing Report'!$G$8,$AG3443:$BD3443,15,FALSE))</f>
        <v/>
      </c>
      <c r="XEZ3443" s="56" t="str">
        <f>IF(COUNTIF($X3443:$X$5000,'Testing Report'!$G$8)=0,"",COUNTIF($X3443:$X$5000,'Testing Report'!$G$8))</f>
        <v/>
      </c>
      <c r="XFA3443" s="56" t="str">
        <f>IF(ISERROR(VLOOKUP('Testing Report'!$G$8,$AG3443:$BD3443,19,FALSE)),"",VLOOKUP('Testing Report'!$G$8,$AG3443:$BD3443,19,FALSE))</f>
        <v/>
      </c>
      <c r="XFB3443" s="56" t="str">
        <f>IF(ISERROR(VLOOKUP('Testing Report'!$G$8,$X3443:$BD3443,32,FALSE)),"",VLOOKUP('Testing Report'!$G$8,$X3443:$BD3443,32,FALSE))</f>
        <v/>
      </c>
      <c r="XFC3443" s="26"/>
      <c r="XFD3443" s="7" t="str">
        <f t="shared" si="168"/>
        <v/>
      </c>
    </row>
    <row r="3444" spans="1:88 16378:16384" ht="15" customHeight="1">
      <c r="A3444" s="65" t="str">
        <f t="shared" si="166"/>
        <v/>
      </c>
      <c r="B3444" s="65"/>
      <c r="C3444" s="66"/>
      <c r="D3444" s="66"/>
      <c r="E3444" s="66"/>
      <c r="F3444" s="66"/>
      <c r="G3444" s="66"/>
      <c r="H3444" s="66"/>
      <c r="I3444" s="66"/>
      <c r="J3444" s="66"/>
      <c r="K3444" s="66"/>
      <c r="L3444" s="66"/>
      <c r="M3444" s="66"/>
      <c r="N3444" s="66"/>
      <c r="O3444" s="66"/>
      <c r="P3444" s="66"/>
      <c r="Q3444" s="66"/>
      <c r="R3444" s="66"/>
      <c r="S3444" s="72"/>
      <c r="T3444" s="72"/>
      <c r="U3444" s="72"/>
      <c r="V3444" s="72"/>
      <c r="W3444" s="72"/>
      <c r="X3444" s="64"/>
      <c r="Y3444" s="64"/>
      <c r="Z3444" s="64"/>
      <c r="AA3444" s="64"/>
      <c r="AB3444" s="64"/>
      <c r="AC3444" s="64"/>
      <c r="AD3444" s="64"/>
      <c r="AE3444" s="64"/>
      <c r="AF3444" s="64"/>
      <c r="AG3444" s="64"/>
      <c r="AH3444" s="64"/>
      <c r="AI3444" s="64"/>
      <c r="AJ3444" s="64"/>
      <c r="AK3444" s="64"/>
      <c r="AL3444" s="64"/>
      <c r="AM3444" s="64"/>
      <c r="AN3444" s="64"/>
      <c r="AO3444" s="64"/>
      <c r="AP3444" s="67" t="str">
        <f>IF($AG3444="","",VLOOKUP($AG3444,Test_Procedure!$A:$F,2,FALSE))</f>
        <v/>
      </c>
      <c r="AQ3444" s="67"/>
      <c r="AR3444" s="67"/>
      <c r="AS3444" s="68"/>
      <c r="AT3444" s="68"/>
      <c r="AU3444" s="68"/>
      <c r="AV3444" s="68"/>
      <c r="AW3444" s="68"/>
      <c r="AX3444" s="68"/>
      <c r="AY3444" s="68"/>
      <c r="AZ3444" s="68"/>
      <c r="BA3444" s="68"/>
      <c r="BB3444" s="68"/>
      <c r="BC3444" s="69" t="str">
        <f t="shared" si="167"/>
        <v/>
      </c>
      <c r="BD3444" s="69"/>
      <c r="BE3444" s="70">
        <f>IF($AG3444="",0,VLOOKUP($AG3444,Test_Procedure!$A:$F,3,FALSE))</f>
        <v>0</v>
      </c>
      <c r="BF3444" s="70"/>
      <c r="BG3444" s="70">
        <f>IF($AG3444="",0,VLOOKUP($AG3444,Test_Procedure!$A:$F,4,FALSE))</f>
        <v>0</v>
      </c>
      <c r="BH3444" s="70"/>
      <c r="BI3444" s="70">
        <f>IF($AG3444="",0,VLOOKUP($AG3444,Test_Procedure!$A:$F,5,FALSE))</f>
        <v>0</v>
      </c>
      <c r="BJ3444" s="70"/>
      <c r="BK3444" s="70">
        <f>IF($AG3444="",0,VLOOKUP($AG3444,Test_Procedure!$A:$F,6,FALSE))</f>
        <v>0</v>
      </c>
      <c r="BL3444" s="70"/>
      <c r="BM3444" s="71"/>
      <c r="BN3444" s="71"/>
      <c r="BO3444" s="71"/>
      <c r="BP3444" s="72"/>
      <c r="BQ3444" s="72"/>
      <c r="BR3444" s="72"/>
      <c r="BS3444" s="72"/>
      <c r="BT3444" s="72"/>
      <c r="BU3444" s="72"/>
      <c r="BV3444" s="72"/>
      <c r="BW3444" s="72"/>
      <c r="BX3444" s="72"/>
      <c r="BY3444" s="72"/>
      <c r="BZ3444" s="72"/>
      <c r="CA3444" s="72"/>
      <c r="CB3444" s="72"/>
      <c r="CC3444" s="72"/>
      <c r="CD3444" s="72"/>
      <c r="CE3444" s="72"/>
      <c r="CF3444" s="72"/>
      <c r="CG3444" s="72"/>
      <c r="CH3444" s="72"/>
      <c r="CI3444" s="72"/>
      <c r="CJ3444" s="72"/>
      <c r="XEX3444" s="56" t="str">
        <f>IF(ISERROR(VLOOKUP('Testing Report'!$G$8,$AG3444:$BD3444,13,FALSE)),"",VLOOKUP('Testing Report'!$G$8,$AG3444:$BD3444,13,FALSE))</f>
        <v/>
      </c>
      <c r="XEY3444" s="56" t="str">
        <f>IF(ISERROR(VLOOKUP('Testing Report'!$G$8,$AG3444:$BD3444,15,FALSE)),"",VLOOKUP('Testing Report'!$G$8,$AG3444:$BD3444,15,FALSE))</f>
        <v/>
      </c>
      <c r="XEZ3444" s="56" t="str">
        <f>IF(COUNTIF($X3444:$X$5000,'Testing Report'!$G$8)=0,"",COUNTIF($X3444:$X$5000,'Testing Report'!$G$8))</f>
        <v/>
      </c>
      <c r="XFA3444" s="56" t="str">
        <f>IF(ISERROR(VLOOKUP('Testing Report'!$G$8,$AG3444:$BD3444,19,FALSE)),"",VLOOKUP('Testing Report'!$G$8,$AG3444:$BD3444,19,FALSE))</f>
        <v/>
      </c>
      <c r="XFB3444" s="56" t="str">
        <f>IF(ISERROR(VLOOKUP('Testing Report'!$G$8,$X3444:$BD3444,32,FALSE)),"",VLOOKUP('Testing Report'!$G$8,$X3444:$BD3444,32,FALSE))</f>
        <v/>
      </c>
      <c r="XFC3444" s="26"/>
      <c r="XFD3444" s="7" t="str">
        <f t="shared" si="168"/>
        <v/>
      </c>
    </row>
    <row r="3445" spans="1:88 16378:16384" ht="15" customHeight="1">
      <c r="A3445" s="65" t="str">
        <f t="shared" si="166"/>
        <v/>
      </c>
      <c r="B3445" s="65"/>
      <c r="C3445" s="66"/>
      <c r="D3445" s="66"/>
      <c r="E3445" s="66"/>
      <c r="F3445" s="66"/>
      <c r="G3445" s="66"/>
      <c r="H3445" s="66"/>
      <c r="I3445" s="66"/>
      <c r="J3445" s="66"/>
      <c r="K3445" s="66"/>
      <c r="L3445" s="66"/>
      <c r="M3445" s="66"/>
      <c r="N3445" s="66"/>
      <c r="O3445" s="66"/>
      <c r="P3445" s="66"/>
      <c r="Q3445" s="66"/>
      <c r="R3445" s="66"/>
      <c r="S3445" s="72"/>
      <c r="T3445" s="72"/>
      <c r="U3445" s="72"/>
      <c r="V3445" s="72"/>
      <c r="W3445" s="72"/>
      <c r="X3445" s="64"/>
      <c r="Y3445" s="64"/>
      <c r="Z3445" s="64"/>
      <c r="AA3445" s="64"/>
      <c r="AB3445" s="64"/>
      <c r="AC3445" s="64"/>
      <c r="AD3445" s="64"/>
      <c r="AE3445" s="64"/>
      <c r="AF3445" s="64"/>
      <c r="AG3445" s="64"/>
      <c r="AH3445" s="64"/>
      <c r="AI3445" s="64"/>
      <c r="AJ3445" s="64"/>
      <c r="AK3445" s="64"/>
      <c r="AL3445" s="64"/>
      <c r="AM3445" s="64"/>
      <c r="AN3445" s="64"/>
      <c r="AO3445" s="64"/>
      <c r="AP3445" s="67" t="str">
        <f>IF($AG3445="","",VLOOKUP($AG3445,Test_Procedure!$A:$F,2,FALSE))</f>
        <v/>
      </c>
      <c r="AQ3445" s="67"/>
      <c r="AR3445" s="67"/>
      <c r="AS3445" s="68"/>
      <c r="AT3445" s="68"/>
      <c r="AU3445" s="68"/>
      <c r="AV3445" s="68"/>
      <c r="AW3445" s="68"/>
      <c r="AX3445" s="68"/>
      <c r="AY3445" s="68"/>
      <c r="AZ3445" s="68"/>
      <c r="BA3445" s="68"/>
      <c r="BB3445" s="68"/>
      <c r="BC3445" s="69" t="str">
        <f t="shared" si="167"/>
        <v/>
      </c>
      <c r="BD3445" s="69"/>
      <c r="BE3445" s="70">
        <f>IF($AG3445="",0,VLOOKUP($AG3445,Test_Procedure!$A:$F,3,FALSE))</f>
        <v>0</v>
      </c>
      <c r="BF3445" s="70"/>
      <c r="BG3445" s="70">
        <f>IF($AG3445="",0,VLOOKUP($AG3445,Test_Procedure!$A:$F,4,FALSE))</f>
        <v>0</v>
      </c>
      <c r="BH3445" s="70"/>
      <c r="BI3445" s="70">
        <f>IF($AG3445="",0,VLOOKUP($AG3445,Test_Procedure!$A:$F,5,FALSE))</f>
        <v>0</v>
      </c>
      <c r="BJ3445" s="70"/>
      <c r="BK3445" s="70">
        <f>IF($AG3445="",0,VLOOKUP($AG3445,Test_Procedure!$A:$F,6,FALSE))</f>
        <v>0</v>
      </c>
      <c r="BL3445" s="70"/>
      <c r="BM3445" s="71"/>
      <c r="BN3445" s="71"/>
      <c r="BO3445" s="71"/>
      <c r="BP3445" s="72"/>
      <c r="BQ3445" s="72"/>
      <c r="BR3445" s="72"/>
      <c r="BS3445" s="72"/>
      <c r="BT3445" s="72"/>
      <c r="BU3445" s="72"/>
      <c r="BV3445" s="72"/>
      <c r="BW3445" s="72"/>
      <c r="BX3445" s="72"/>
      <c r="BY3445" s="72"/>
      <c r="BZ3445" s="72"/>
      <c r="CA3445" s="72"/>
      <c r="CB3445" s="72"/>
      <c r="CC3445" s="72"/>
      <c r="CD3445" s="72"/>
      <c r="CE3445" s="72"/>
      <c r="CF3445" s="72"/>
      <c r="CG3445" s="72"/>
      <c r="CH3445" s="72"/>
      <c r="CI3445" s="72"/>
      <c r="CJ3445" s="72"/>
      <c r="XEX3445" s="56" t="str">
        <f>IF(ISERROR(VLOOKUP('Testing Report'!$G$8,$AG3445:$BD3445,13,FALSE)),"",VLOOKUP('Testing Report'!$G$8,$AG3445:$BD3445,13,FALSE))</f>
        <v/>
      </c>
      <c r="XEY3445" s="56" t="str">
        <f>IF(ISERROR(VLOOKUP('Testing Report'!$G$8,$AG3445:$BD3445,15,FALSE)),"",VLOOKUP('Testing Report'!$G$8,$AG3445:$BD3445,15,FALSE))</f>
        <v/>
      </c>
      <c r="XEZ3445" s="56" t="str">
        <f>IF(COUNTIF($X3445:$X$5000,'Testing Report'!$G$8)=0,"",COUNTIF($X3445:$X$5000,'Testing Report'!$G$8))</f>
        <v/>
      </c>
      <c r="XFA3445" s="56" t="str">
        <f>IF(ISERROR(VLOOKUP('Testing Report'!$G$8,$AG3445:$BD3445,19,FALSE)),"",VLOOKUP('Testing Report'!$G$8,$AG3445:$BD3445,19,FALSE))</f>
        <v/>
      </c>
      <c r="XFB3445" s="56" t="str">
        <f>IF(ISERROR(VLOOKUP('Testing Report'!$G$8,$X3445:$BD3445,32,FALSE)),"",VLOOKUP('Testing Report'!$G$8,$X3445:$BD3445,32,FALSE))</f>
        <v/>
      </c>
      <c r="XFC3445" s="26"/>
      <c r="XFD3445" s="7" t="str">
        <f t="shared" si="168"/>
        <v/>
      </c>
    </row>
    <row r="3446" spans="1:88 16378:16384" ht="15" customHeight="1">
      <c r="A3446" s="65" t="str">
        <f t="shared" si="166"/>
        <v/>
      </c>
      <c r="B3446" s="65"/>
      <c r="C3446" s="66"/>
      <c r="D3446" s="66"/>
      <c r="E3446" s="66"/>
      <c r="F3446" s="66"/>
      <c r="G3446" s="66"/>
      <c r="H3446" s="66"/>
      <c r="I3446" s="66"/>
      <c r="J3446" s="66"/>
      <c r="K3446" s="66"/>
      <c r="L3446" s="66"/>
      <c r="M3446" s="66"/>
      <c r="N3446" s="66"/>
      <c r="O3446" s="66"/>
      <c r="P3446" s="66"/>
      <c r="Q3446" s="66"/>
      <c r="R3446" s="66"/>
      <c r="S3446" s="72"/>
      <c r="T3446" s="72"/>
      <c r="U3446" s="72"/>
      <c r="V3446" s="72"/>
      <c r="W3446" s="72"/>
      <c r="X3446" s="64"/>
      <c r="Y3446" s="64"/>
      <c r="Z3446" s="64"/>
      <c r="AA3446" s="64"/>
      <c r="AB3446" s="64"/>
      <c r="AC3446" s="64"/>
      <c r="AD3446" s="64"/>
      <c r="AE3446" s="64"/>
      <c r="AF3446" s="64"/>
      <c r="AG3446" s="64"/>
      <c r="AH3446" s="64"/>
      <c r="AI3446" s="64"/>
      <c r="AJ3446" s="64"/>
      <c r="AK3446" s="64"/>
      <c r="AL3446" s="64"/>
      <c r="AM3446" s="64"/>
      <c r="AN3446" s="64"/>
      <c r="AO3446" s="64"/>
      <c r="AP3446" s="67" t="str">
        <f>IF($AG3446="","",VLOOKUP($AG3446,Test_Procedure!$A:$F,2,FALSE))</f>
        <v/>
      </c>
      <c r="AQ3446" s="67"/>
      <c r="AR3446" s="67"/>
      <c r="AS3446" s="68"/>
      <c r="AT3446" s="68"/>
      <c r="AU3446" s="68"/>
      <c r="AV3446" s="68"/>
      <c r="AW3446" s="68"/>
      <c r="AX3446" s="68"/>
      <c r="AY3446" s="68"/>
      <c r="AZ3446" s="68"/>
      <c r="BA3446" s="68"/>
      <c r="BB3446" s="68"/>
      <c r="BC3446" s="69" t="str">
        <f t="shared" si="167"/>
        <v/>
      </c>
      <c r="BD3446" s="69"/>
      <c r="BE3446" s="70">
        <f>IF($AG3446="",0,VLOOKUP($AG3446,Test_Procedure!$A:$F,3,FALSE))</f>
        <v>0</v>
      </c>
      <c r="BF3446" s="70"/>
      <c r="BG3446" s="70">
        <f>IF($AG3446="",0,VLOOKUP($AG3446,Test_Procedure!$A:$F,4,FALSE))</f>
        <v>0</v>
      </c>
      <c r="BH3446" s="70"/>
      <c r="BI3446" s="70">
        <f>IF($AG3446="",0,VLOOKUP($AG3446,Test_Procedure!$A:$F,5,FALSE))</f>
        <v>0</v>
      </c>
      <c r="BJ3446" s="70"/>
      <c r="BK3446" s="70">
        <f>IF($AG3446="",0,VLOOKUP($AG3446,Test_Procedure!$A:$F,6,FALSE))</f>
        <v>0</v>
      </c>
      <c r="BL3446" s="70"/>
      <c r="BM3446" s="71"/>
      <c r="BN3446" s="71"/>
      <c r="BO3446" s="71"/>
      <c r="BP3446" s="72"/>
      <c r="BQ3446" s="72"/>
      <c r="BR3446" s="72"/>
      <c r="BS3446" s="72"/>
      <c r="BT3446" s="72"/>
      <c r="BU3446" s="72"/>
      <c r="BV3446" s="72"/>
      <c r="BW3446" s="72"/>
      <c r="BX3446" s="72"/>
      <c r="BY3446" s="72"/>
      <c r="BZ3446" s="72"/>
      <c r="CA3446" s="72"/>
      <c r="CB3446" s="72"/>
      <c r="CC3446" s="72"/>
      <c r="CD3446" s="72"/>
      <c r="CE3446" s="72"/>
      <c r="CF3446" s="72"/>
      <c r="CG3446" s="72"/>
      <c r="CH3446" s="72"/>
      <c r="CI3446" s="72"/>
      <c r="CJ3446" s="72"/>
      <c r="XEX3446" s="56" t="str">
        <f>IF(ISERROR(VLOOKUP('Testing Report'!$G$8,$AG3446:$BD3446,13,FALSE)),"",VLOOKUP('Testing Report'!$G$8,$AG3446:$BD3446,13,FALSE))</f>
        <v/>
      </c>
      <c r="XEY3446" s="56" t="str">
        <f>IF(ISERROR(VLOOKUP('Testing Report'!$G$8,$AG3446:$BD3446,15,FALSE)),"",VLOOKUP('Testing Report'!$G$8,$AG3446:$BD3446,15,FALSE))</f>
        <v/>
      </c>
      <c r="XEZ3446" s="56" t="str">
        <f>IF(COUNTIF($X3446:$X$5000,'Testing Report'!$G$8)=0,"",COUNTIF($X3446:$X$5000,'Testing Report'!$G$8))</f>
        <v/>
      </c>
      <c r="XFA3446" s="56" t="str">
        <f>IF(ISERROR(VLOOKUP('Testing Report'!$G$8,$AG3446:$BD3446,19,FALSE)),"",VLOOKUP('Testing Report'!$G$8,$AG3446:$BD3446,19,FALSE))</f>
        <v/>
      </c>
      <c r="XFB3446" s="56" t="str">
        <f>IF(ISERROR(VLOOKUP('Testing Report'!$G$8,$X3446:$BD3446,32,FALSE)),"",VLOOKUP('Testing Report'!$G$8,$X3446:$BD3446,32,FALSE))</f>
        <v/>
      </c>
      <c r="XFC3446" s="26"/>
      <c r="XFD3446" s="7" t="str">
        <f t="shared" si="168"/>
        <v/>
      </c>
    </row>
    <row r="3447" spans="1:88 16378:16384" ht="15" customHeight="1">
      <c r="A3447" s="65" t="str">
        <f t="shared" si="166"/>
        <v/>
      </c>
      <c r="B3447" s="65"/>
      <c r="C3447" s="66"/>
      <c r="D3447" s="66"/>
      <c r="E3447" s="66"/>
      <c r="F3447" s="66"/>
      <c r="G3447" s="66"/>
      <c r="H3447" s="66"/>
      <c r="I3447" s="66"/>
      <c r="J3447" s="66"/>
      <c r="K3447" s="66"/>
      <c r="L3447" s="66"/>
      <c r="M3447" s="66"/>
      <c r="N3447" s="66"/>
      <c r="O3447" s="66"/>
      <c r="P3447" s="66"/>
      <c r="Q3447" s="66"/>
      <c r="R3447" s="66"/>
      <c r="S3447" s="72"/>
      <c r="T3447" s="72"/>
      <c r="U3447" s="72"/>
      <c r="V3447" s="72"/>
      <c r="W3447" s="72"/>
      <c r="X3447" s="64"/>
      <c r="Y3447" s="64"/>
      <c r="Z3447" s="64"/>
      <c r="AA3447" s="64"/>
      <c r="AB3447" s="64"/>
      <c r="AC3447" s="64"/>
      <c r="AD3447" s="64"/>
      <c r="AE3447" s="64"/>
      <c r="AF3447" s="64"/>
      <c r="AG3447" s="64"/>
      <c r="AH3447" s="64"/>
      <c r="AI3447" s="64"/>
      <c r="AJ3447" s="64"/>
      <c r="AK3447" s="64"/>
      <c r="AL3447" s="64"/>
      <c r="AM3447" s="64"/>
      <c r="AN3447" s="64"/>
      <c r="AO3447" s="64"/>
      <c r="AP3447" s="67" t="str">
        <f>IF($AG3447="","",VLOOKUP($AG3447,Test_Procedure!$A:$F,2,FALSE))</f>
        <v/>
      </c>
      <c r="AQ3447" s="67"/>
      <c r="AR3447" s="67"/>
      <c r="AS3447" s="68"/>
      <c r="AT3447" s="68"/>
      <c r="AU3447" s="68"/>
      <c r="AV3447" s="68"/>
      <c r="AW3447" s="68"/>
      <c r="AX3447" s="68"/>
      <c r="AY3447" s="68"/>
      <c r="AZ3447" s="68"/>
      <c r="BA3447" s="68"/>
      <c r="BB3447" s="68"/>
      <c r="BC3447" s="69" t="str">
        <f t="shared" si="167"/>
        <v/>
      </c>
      <c r="BD3447" s="69"/>
      <c r="BE3447" s="70">
        <f>IF($AG3447="",0,VLOOKUP($AG3447,Test_Procedure!$A:$F,3,FALSE))</f>
        <v>0</v>
      </c>
      <c r="BF3447" s="70"/>
      <c r="BG3447" s="70">
        <f>IF($AG3447="",0,VLOOKUP($AG3447,Test_Procedure!$A:$F,4,FALSE))</f>
        <v>0</v>
      </c>
      <c r="BH3447" s="70"/>
      <c r="BI3447" s="70">
        <f>IF($AG3447="",0,VLOOKUP($AG3447,Test_Procedure!$A:$F,5,FALSE))</f>
        <v>0</v>
      </c>
      <c r="BJ3447" s="70"/>
      <c r="BK3447" s="70">
        <f>IF($AG3447="",0,VLOOKUP($AG3447,Test_Procedure!$A:$F,6,FALSE))</f>
        <v>0</v>
      </c>
      <c r="BL3447" s="70"/>
      <c r="BM3447" s="71"/>
      <c r="BN3447" s="71"/>
      <c r="BO3447" s="71"/>
      <c r="BP3447" s="72"/>
      <c r="BQ3447" s="72"/>
      <c r="BR3447" s="72"/>
      <c r="BS3447" s="72"/>
      <c r="BT3447" s="72"/>
      <c r="BU3447" s="72"/>
      <c r="BV3447" s="72"/>
      <c r="BW3447" s="72"/>
      <c r="BX3447" s="72"/>
      <c r="BY3447" s="72"/>
      <c r="BZ3447" s="72"/>
      <c r="CA3447" s="72"/>
      <c r="CB3447" s="72"/>
      <c r="CC3447" s="72"/>
      <c r="CD3447" s="72"/>
      <c r="CE3447" s="72"/>
      <c r="CF3447" s="72"/>
      <c r="CG3447" s="72"/>
      <c r="CH3447" s="72"/>
      <c r="CI3447" s="72"/>
      <c r="CJ3447" s="72"/>
      <c r="XEX3447" s="56" t="str">
        <f>IF(ISERROR(VLOOKUP('Testing Report'!$G$8,$AG3447:$BD3447,13,FALSE)),"",VLOOKUP('Testing Report'!$G$8,$AG3447:$BD3447,13,FALSE))</f>
        <v/>
      </c>
      <c r="XEY3447" s="56" t="str">
        <f>IF(ISERROR(VLOOKUP('Testing Report'!$G$8,$AG3447:$BD3447,15,FALSE)),"",VLOOKUP('Testing Report'!$G$8,$AG3447:$BD3447,15,FALSE))</f>
        <v/>
      </c>
      <c r="XEZ3447" s="56" t="str">
        <f>IF(COUNTIF($X3447:$X$5000,'Testing Report'!$G$8)=0,"",COUNTIF($X3447:$X$5000,'Testing Report'!$G$8))</f>
        <v/>
      </c>
      <c r="XFA3447" s="56" t="str">
        <f>IF(ISERROR(VLOOKUP('Testing Report'!$G$8,$AG3447:$BD3447,19,FALSE)),"",VLOOKUP('Testing Report'!$G$8,$AG3447:$BD3447,19,FALSE))</f>
        <v/>
      </c>
      <c r="XFB3447" s="56" t="str">
        <f>IF(ISERROR(VLOOKUP('Testing Report'!$G$8,$X3447:$BD3447,32,FALSE)),"",VLOOKUP('Testing Report'!$G$8,$X3447:$BD3447,32,FALSE))</f>
        <v/>
      </c>
      <c r="XFC3447" s="26"/>
      <c r="XFD3447" s="7" t="str">
        <f t="shared" si="168"/>
        <v/>
      </c>
    </row>
    <row r="3448" spans="1:88 16378:16384" ht="15" customHeight="1">
      <c r="A3448" s="65" t="str">
        <f t="shared" si="166"/>
        <v/>
      </c>
      <c r="B3448" s="65"/>
      <c r="C3448" s="66"/>
      <c r="D3448" s="66"/>
      <c r="E3448" s="66"/>
      <c r="F3448" s="66"/>
      <c r="G3448" s="66"/>
      <c r="H3448" s="66"/>
      <c r="I3448" s="66"/>
      <c r="J3448" s="66"/>
      <c r="K3448" s="66"/>
      <c r="L3448" s="66"/>
      <c r="M3448" s="66"/>
      <c r="N3448" s="66"/>
      <c r="O3448" s="66"/>
      <c r="P3448" s="66"/>
      <c r="Q3448" s="66"/>
      <c r="R3448" s="66"/>
      <c r="S3448" s="72"/>
      <c r="T3448" s="72"/>
      <c r="U3448" s="72"/>
      <c r="V3448" s="72"/>
      <c r="W3448" s="72"/>
      <c r="X3448" s="64"/>
      <c r="Y3448" s="64"/>
      <c r="Z3448" s="64"/>
      <c r="AA3448" s="64"/>
      <c r="AB3448" s="64"/>
      <c r="AC3448" s="64"/>
      <c r="AD3448" s="64"/>
      <c r="AE3448" s="64"/>
      <c r="AF3448" s="64"/>
      <c r="AG3448" s="64"/>
      <c r="AH3448" s="64"/>
      <c r="AI3448" s="64"/>
      <c r="AJ3448" s="64"/>
      <c r="AK3448" s="64"/>
      <c r="AL3448" s="64"/>
      <c r="AM3448" s="64"/>
      <c r="AN3448" s="64"/>
      <c r="AO3448" s="64"/>
      <c r="AP3448" s="67" t="str">
        <f>IF($AG3448="","",VLOOKUP($AG3448,Test_Procedure!$A:$F,2,FALSE))</f>
        <v/>
      </c>
      <c r="AQ3448" s="67"/>
      <c r="AR3448" s="67"/>
      <c r="AS3448" s="68"/>
      <c r="AT3448" s="68"/>
      <c r="AU3448" s="68"/>
      <c r="AV3448" s="68"/>
      <c r="AW3448" s="68"/>
      <c r="AX3448" s="68"/>
      <c r="AY3448" s="68"/>
      <c r="AZ3448" s="68"/>
      <c r="BA3448" s="68"/>
      <c r="BB3448" s="68"/>
      <c r="BC3448" s="69" t="str">
        <f t="shared" si="167"/>
        <v/>
      </c>
      <c r="BD3448" s="69"/>
      <c r="BE3448" s="70">
        <f>IF($AG3448="",0,VLOOKUP($AG3448,Test_Procedure!$A:$F,3,FALSE))</f>
        <v>0</v>
      </c>
      <c r="BF3448" s="70"/>
      <c r="BG3448" s="70">
        <f>IF($AG3448="",0,VLOOKUP($AG3448,Test_Procedure!$A:$F,4,FALSE))</f>
        <v>0</v>
      </c>
      <c r="BH3448" s="70"/>
      <c r="BI3448" s="70">
        <f>IF($AG3448="",0,VLOOKUP($AG3448,Test_Procedure!$A:$F,5,FALSE))</f>
        <v>0</v>
      </c>
      <c r="BJ3448" s="70"/>
      <c r="BK3448" s="70">
        <f>IF($AG3448="",0,VLOOKUP($AG3448,Test_Procedure!$A:$F,6,FALSE))</f>
        <v>0</v>
      </c>
      <c r="BL3448" s="70"/>
      <c r="BM3448" s="71"/>
      <c r="BN3448" s="71"/>
      <c r="BO3448" s="71"/>
      <c r="BP3448" s="72"/>
      <c r="BQ3448" s="72"/>
      <c r="BR3448" s="72"/>
      <c r="BS3448" s="72"/>
      <c r="BT3448" s="72"/>
      <c r="BU3448" s="72"/>
      <c r="BV3448" s="72"/>
      <c r="BW3448" s="72"/>
      <c r="BX3448" s="72"/>
      <c r="BY3448" s="72"/>
      <c r="BZ3448" s="72"/>
      <c r="CA3448" s="72"/>
      <c r="CB3448" s="72"/>
      <c r="CC3448" s="72"/>
      <c r="CD3448" s="72"/>
      <c r="CE3448" s="72"/>
      <c r="CF3448" s="72"/>
      <c r="CG3448" s="72"/>
      <c r="CH3448" s="72"/>
      <c r="CI3448" s="72"/>
      <c r="CJ3448" s="72"/>
      <c r="XEX3448" s="56" t="str">
        <f>IF(ISERROR(VLOOKUP('Testing Report'!$G$8,$AG3448:$BD3448,13,FALSE)),"",VLOOKUP('Testing Report'!$G$8,$AG3448:$BD3448,13,FALSE))</f>
        <v/>
      </c>
      <c r="XEY3448" s="56" t="str">
        <f>IF(ISERROR(VLOOKUP('Testing Report'!$G$8,$AG3448:$BD3448,15,FALSE)),"",VLOOKUP('Testing Report'!$G$8,$AG3448:$BD3448,15,FALSE))</f>
        <v/>
      </c>
      <c r="XEZ3448" s="56" t="str">
        <f>IF(COUNTIF($X3448:$X$5000,'Testing Report'!$G$8)=0,"",COUNTIF($X3448:$X$5000,'Testing Report'!$G$8))</f>
        <v/>
      </c>
      <c r="XFA3448" s="56" t="str">
        <f>IF(ISERROR(VLOOKUP('Testing Report'!$G$8,$AG3448:$BD3448,19,FALSE)),"",VLOOKUP('Testing Report'!$G$8,$AG3448:$BD3448,19,FALSE))</f>
        <v/>
      </c>
      <c r="XFB3448" s="56" t="str">
        <f>IF(ISERROR(VLOOKUP('Testing Report'!$G$8,$X3448:$BD3448,32,FALSE)),"",VLOOKUP('Testing Report'!$G$8,$X3448:$BD3448,32,FALSE))</f>
        <v/>
      </c>
      <c r="XFC3448" s="26"/>
      <c r="XFD3448" s="7" t="str">
        <f t="shared" si="168"/>
        <v/>
      </c>
    </row>
    <row r="3449" spans="1:88 16378:16384" ht="15" customHeight="1">
      <c r="A3449" s="65" t="str">
        <f t="shared" si="166"/>
        <v/>
      </c>
      <c r="B3449" s="65"/>
      <c r="C3449" s="66"/>
      <c r="D3449" s="66"/>
      <c r="E3449" s="66"/>
      <c r="F3449" s="66"/>
      <c r="G3449" s="66"/>
      <c r="H3449" s="66"/>
      <c r="I3449" s="66"/>
      <c r="J3449" s="66"/>
      <c r="K3449" s="66"/>
      <c r="L3449" s="66"/>
      <c r="M3449" s="66"/>
      <c r="N3449" s="66"/>
      <c r="O3449" s="66"/>
      <c r="P3449" s="66"/>
      <c r="Q3449" s="66"/>
      <c r="R3449" s="66"/>
      <c r="S3449" s="72"/>
      <c r="T3449" s="72"/>
      <c r="U3449" s="72"/>
      <c r="V3449" s="72"/>
      <c r="W3449" s="72"/>
      <c r="X3449" s="64"/>
      <c r="Y3449" s="64"/>
      <c r="Z3449" s="64"/>
      <c r="AA3449" s="64"/>
      <c r="AB3449" s="64"/>
      <c r="AC3449" s="64"/>
      <c r="AD3449" s="64"/>
      <c r="AE3449" s="64"/>
      <c r="AF3449" s="64"/>
      <c r="AG3449" s="64"/>
      <c r="AH3449" s="64"/>
      <c r="AI3449" s="64"/>
      <c r="AJ3449" s="64"/>
      <c r="AK3449" s="64"/>
      <c r="AL3449" s="64"/>
      <c r="AM3449" s="64"/>
      <c r="AN3449" s="64"/>
      <c r="AO3449" s="64"/>
      <c r="AP3449" s="67" t="str">
        <f>IF($AG3449="","",VLOOKUP($AG3449,Test_Procedure!$A:$F,2,FALSE))</f>
        <v/>
      </c>
      <c r="AQ3449" s="67"/>
      <c r="AR3449" s="67"/>
      <c r="AS3449" s="68"/>
      <c r="AT3449" s="68"/>
      <c r="AU3449" s="68"/>
      <c r="AV3449" s="68"/>
      <c r="AW3449" s="68"/>
      <c r="AX3449" s="68"/>
      <c r="AY3449" s="68"/>
      <c r="AZ3449" s="68"/>
      <c r="BA3449" s="68"/>
      <c r="BB3449" s="68"/>
      <c r="BC3449" s="69" t="str">
        <f t="shared" si="167"/>
        <v/>
      </c>
      <c r="BD3449" s="69"/>
      <c r="BE3449" s="70">
        <f>IF($AG3449="",0,VLOOKUP($AG3449,Test_Procedure!$A:$F,3,FALSE))</f>
        <v>0</v>
      </c>
      <c r="BF3449" s="70"/>
      <c r="BG3449" s="70">
        <f>IF($AG3449="",0,VLOOKUP($AG3449,Test_Procedure!$A:$F,4,FALSE))</f>
        <v>0</v>
      </c>
      <c r="BH3449" s="70"/>
      <c r="BI3449" s="70">
        <f>IF($AG3449="",0,VLOOKUP($AG3449,Test_Procedure!$A:$F,5,FALSE))</f>
        <v>0</v>
      </c>
      <c r="BJ3449" s="70"/>
      <c r="BK3449" s="70">
        <f>IF($AG3449="",0,VLOOKUP($AG3449,Test_Procedure!$A:$F,6,FALSE))</f>
        <v>0</v>
      </c>
      <c r="BL3449" s="70"/>
      <c r="BM3449" s="71"/>
      <c r="BN3449" s="71"/>
      <c r="BO3449" s="71"/>
      <c r="BP3449" s="72"/>
      <c r="BQ3449" s="72"/>
      <c r="BR3449" s="72"/>
      <c r="BS3449" s="72"/>
      <c r="BT3449" s="72"/>
      <c r="BU3449" s="72"/>
      <c r="BV3449" s="72"/>
      <c r="BW3449" s="72"/>
      <c r="BX3449" s="72"/>
      <c r="BY3449" s="72"/>
      <c r="BZ3449" s="72"/>
      <c r="CA3449" s="72"/>
      <c r="CB3449" s="72"/>
      <c r="CC3449" s="72"/>
      <c r="CD3449" s="72"/>
      <c r="CE3449" s="72"/>
      <c r="CF3449" s="72"/>
      <c r="CG3449" s="72"/>
      <c r="CH3449" s="72"/>
      <c r="CI3449" s="72"/>
      <c r="CJ3449" s="72"/>
      <c r="XEX3449" s="56" t="str">
        <f>IF(ISERROR(VLOOKUP('Testing Report'!$G$8,$AG3449:$BD3449,13,FALSE)),"",VLOOKUP('Testing Report'!$G$8,$AG3449:$BD3449,13,FALSE))</f>
        <v/>
      </c>
      <c r="XEY3449" s="56" t="str">
        <f>IF(ISERROR(VLOOKUP('Testing Report'!$G$8,$AG3449:$BD3449,15,FALSE)),"",VLOOKUP('Testing Report'!$G$8,$AG3449:$BD3449,15,FALSE))</f>
        <v/>
      </c>
      <c r="XEZ3449" s="56" t="str">
        <f>IF(COUNTIF($X3449:$X$5000,'Testing Report'!$G$8)=0,"",COUNTIF($X3449:$X$5000,'Testing Report'!$G$8))</f>
        <v/>
      </c>
      <c r="XFA3449" s="56" t="str">
        <f>IF(ISERROR(VLOOKUP('Testing Report'!$G$8,$AG3449:$BD3449,19,FALSE)),"",VLOOKUP('Testing Report'!$G$8,$AG3449:$BD3449,19,FALSE))</f>
        <v/>
      </c>
      <c r="XFB3449" s="56" t="str">
        <f>IF(ISERROR(VLOOKUP('Testing Report'!$G$8,$X3449:$BD3449,32,FALSE)),"",VLOOKUP('Testing Report'!$G$8,$X3449:$BD3449,32,FALSE))</f>
        <v/>
      </c>
      <c r="XFC3449" s="26"/>
      <c r="XFD3449" s="7" t="str">
        <f t="shared" si="168"/>
        <v/>
      </c>
    </row>
    <row r="3450" spans="1:88 16378:16384" ht="15" customHeight="1">
      <c r="A3450" s="65" t="str">
        <f t="shared" si="166"/>
        <v/>
      </c>
      <c r="B3450" s="65"/>
      <c r="C3450" s="66"/>
      <c r="D3450" s="66"/>
      <c r="E3450" s="66"/>
      <c r="F3450" s="66"/>
      <c r="G3450" s="66"/>
      <c r="H3450" s="66"/>
      <c r="I3450" s="66"/>
      <c r="J3450" s="66"/>
      <c r="K3450" s="66"/>
      <c r="L3450" s="66"/>
      <c r="M3450" s="66"/>
      <c r="N3450" s="66"/>
      <c r="O3450" s="66"/>
      <c r="P3450" s="66"/>
      <c r="Q3450" s="66"/>
      <c r="R3450" s="66"/>
      <c r="S3450" s="72"/>
      <c r="T3450" s="72"/>
      <c r="U3450" s="72"/>
      <c r="V3450" s="72"/>
      <c r="W3450" s="72"/>
      <c r="X3450" s="64"/>
      <c r="Y3450" s="64"/>
      <c r="Z3450" s="64"/>
      <c r="AA3450" s="64"/>
      <c r="AB3450" s="64"/>
      <c r="AC3450" s="64"/>
      <c r="AD3450" s="64"/>
      <c r="AE3450" s="64"/>
      <c r="AF3450" s="64"/>
      <c r="AG3450" s="64"/>
      <c r="AH3450" s="64"/>
      <c r="AI3450" s="64"/>
      <c r="AJ3450" s="64"/>
      <c r="AK3450" s="64"/>
      <c r="AL3450" s="64"/>
      <c r="AM3450" s="64"/>
      <c r="AN3450" s="64"/>
      <c r="AO3450" s="64"/>
      <c r="AP3450" s="67" t="str">
        <f>IF($AG3450="","",VLOOKUP($AG3450,Test_Procedure!$A:$F,2,FALSE))</f>
        <v/>
      </c>
      <c r="AQ3450" s="67"/>
      <c r="AR3450" s="67"/>
      <c r="AS3450" s="68"/>
      <c r="AT3450" s="68"/>
      <c r="AU3450" s="68"/>
      <c r="AV3450" s="68"/>
      <c r="AW3450" s="68"/>
      <c r="AX3450" s="68"/>
      <c r="AY3450" s="68"/>
      <c r="AZ3450" s="68"/>
      <c r="BA3450" s="68"/>
      <c r="BB3450" s="68"/>
      <c r="BC3450" s="69" t="str">
        <f t="shared" si="167"/>
        <v/>
      </c>
      <c r="BD3450" s="69"/>
      <c r="BE3450" s="70">
        <f>IF($AG3450="",0,VLOOKUP($AG3450,Test_Procedure!$A:$F,3,FALSE))</f>
        <v>0</v>
      </c>
      <c r="BF3450" s="70"/>
      <c r="BG3450" s="70">
        <f>IF($AG3450="",0,VLOOKUP($AG3450,Test_Procedure!$A:$F,4,FALSE))</f>
        <v>0</v>
      </c>
      <c r="BH3450" s="70"/>
      <c r="BI3450" s="70">
        <f>IF($AG3450="",0,VLOOKUP($AG3450,Test_Procedure!$A:$F,5,FALSE))</f>
        <v>0</v>
      </c>
      <c r="BJ3450" s="70"/>
      <c r="BK3450" s="70">
        <f>IF($AG3450="",0,VLOOKUP($AG3450,Test_Procedure!$A:$F,6,FALSE))</f>
        <v>0</v>
      </c>
      <c r="BL3450" s="70"/>
      <c r="BM3450" s="71"/>
      <c r="BN3450" s="71"/>
      <c r="BO3450" s="71"/>
      <c r="BP3450" s="72"/>
      <c r="BQ3450" s="72"/>
      <c r="BR3450" s="72"/>
      <c r="BS3450" s="72"/>
      <c r="BT3450" s="72"/>
      <c r="BU3450" s="72"/>
      <c r="BV3450" s="72"/>
      <c r="BW3450" s="72"/>
      <c r="BX3450" s="72"/>
      <c r="BY3450" s="72"/>
      <c r="BZ3450" s="72"/>
      <c r="CA3450" s="72"/>
      <c r="CB3450" s="72"/>
      <c r="CC3450" s="72"/>
      <c r="CD3450" s="72"/>
      <c r="CE3450" s="72"/>
      <c r="CF3450" s="72"/>
      <c r="CG3450" s="72"/>
      <c r="CH3450" s="72"/>
      <c r="CI3450" s="72"/>
      <c r="CJ3450" s="72"/>
      <c r="XEX3450" s="56" t="str">
        <f>IF(ISERROR(VLOOKUP('Testing Report'!$G$8,$AG3450:$BD3450,13,FALSE)),"",VLOOKUP('Testing Report'!$G$8,$AG3450:$BD3450,13,FALSE))</f>
        <v/>
      </c>
      <c r="XEY3450" s="56" t="str">
        <f>IF(ISERROR(VLOOKUP('Testing Report'!$G$8,$AG3450:$BD3450,15,FALSE)),"",VLOOKUP('Testing Report'!$G$8,$AG3450:$BD3450,15,FALSE))</f>
        <v/>
      </c>
      <c r="XEZ3450" s="56" t="str">
        <f>IF(COUNTIF($X3450:$X$5000,'Testing Report'!$G$8)=0,"",COUNTIF($X3450:$X$5000,'Testing Report'!$G$8))</f>
        <v/>
      </c>
      <c r="XFA3450" s="56" t="str">
        <f>IF(ISERROR(VLOOKUP('Testing Report'!$G$8,$AG3450:$BD3450,19,FALSE)),"",VLOOKUP('Testing Report'!$G$8,$AG3450:$BD3450,19,FALSE))</f>
        <v/>
      </c>
      <c r="XFB3450" s="56" t="str">
        <f>IF(ISERROR(VLOOKUP('Testing Report'!$G$8,$X3450:$BD3450,32,FALSE)),"",VLOOKUP('Testing Report'!$G$8,$X3450:$BD3450,32,FALSE))</f>
        <v/>
      </c>
      <c r="XFC3450" s="26"/>
      <c r="XFD3450" s="7" t="str">
        <f t="shared" si="168"/>
        <v/>
      </c>
    </row>
    <row r="3451" spans="1:88 16378:16384" ht="15" customHeight="1">
      <c r="A3451" s="65" t="str">
        <f t="shared" si="166"/>
        <v/>
      </c>
      <c r="B3451" s="65"/>
      <c r="C3451" s="66"/>
      <c r="D3451" s="66"/>
      <c r="E3451" s="66"/>
      <c r="F3451" s="66"/>
      <c r="G3451" s="66"/>
      <c r="H3451" s="66"/>
      <c r="I3451" s="66"/>
      <c r="J3451" s="66"/>
      <c r="K3451" s="66"/>
      <c r="L3451" s="66"/>
      <c r="M3451" s="66"/>
      <c r="N3451" s="66"/>
      <c r="O3451" s="66"/>
      <c r="P3451" s="66"/>
      <c r="Q3451" s="66"/>
      <c r="R3451" s="66"/>
      <c r="S3451" s="72"/>
      <c r="T3451" s="72"/>
      <c r="U3451" s="72"/>
      <c r="V3451" s="72"/>
      <c r="W3451" s="72"/>
      <c r="X3451" s="64"/>
      <c r="Y3451" s="64"/>
      <c r="Z3451" s="64"/>
      <c r="AA3451" s="64"/>
      <c r="AB3451" s="64"/>
      <c r="AC3451" s="64"/>
      <c r="AD3451" s="64"/>
      <c r="AE3451" s="64"/>
      <c r="AF3451" s="64"/>
      <c r="AG3451" s="64"/>
      <c r="AH3451" s="64"/>
      <c r="AI3451" s="64"/>
      <c r="AJ3451" s="64"/>
      <c r="AK3451" s="64"/>
      <c r="AL3451" s="64"/>
      <c r="AM3451" s="64"/>
      <c r="AN3451" s="64"/>
      <c r="AO3451" s="64"/>
      <c r="AP3451" s="67" t="str">
        <f>IF($AG3451="","",VLOOKUP($AG3451,Test_Procedure!$A:$F,2,FALSE))</f>
        <v/>
      </c>
      <c r="AQ3451" s="67"/>
      <c r="AR3451" s="67"/>
      <c r="AS3451" s="68"/>
      <c r="AT3451" s="68"/>
      <c r="AU3451" s="68"/>
      <c r="AV3451" s="68"/>
      <c r="AW3451" s="68"/>
      <c r="AX3451" s="68"/>
      <c r="AY3451" s="68"/>
      <c r="AZ3451" s="68"/>
      <c r="BA3451" s="68"/>
      <c r="BB3451" s="68"/>
      <c r="BC3451" s="69" t="str">
        <f t="shared" si="167"/>
        <v/>
      </c>
      <c r="BD3451" s="69"/>
      <c r="BE3451" s="70">
        <f>IF($AG3451="",0,VLOOKUP($AG3451,Test_Procedure!$A:$F,3,FALSE))</f>
        <v>0</v>
      </c>
      <c r="BF3451" s="70"/>
      <c r="BG3451" s="70">
        <f>IF($AG3451="",0,VLOOKUP($AG3451,Test_Procedure!$A:$F,4,FALSE))</f>
        <v>0</v>
      </c>
      <c r="BH3451" s="70"/>
      <c r="BI3451" s="70">
        <f>IF($AG3451="",0,VLOOKUP($AG3451,Test_Procedure!$A:$F,5,FALSE))</f>
        <v>0</v>
      </c>
      <c r="BJ3451" s="70"/>
      <c r="BK3451" s="70">
        <f>IF($AG3451="",0,VLOOKUP($AG3451,Test_Procedure!$A:$F,6,FALSE))</f>
        <v>0</v>
      </c>
      <c r="BL3451" s="70"/>
      <c r="BM3451" s="71"/>
      <c r="BN3451" s="71"/>
      <c r="BO3451" s="71"/>
      <c r="BP3451" s="72"/>
      <c r="BQ3451" s="72"/>
      <c r="BR3451" s="72"/>
      <c r="BS3451" s="72"/>
      <c r="BT3451" s="72"/>
      <c r="BU3451" s="72"/>
      <c r="BV3451" s="72"/>
      <c r="BW3451" s="72"/>
      <c r="BX3451" s="72"/>
      <c r="BY3451" s="72"/>
      <c r="BZ3451" s="72"/>
      <c r="CA3451" s="72"/>
      <c r="CB3451" s="72"/>
      <c r="CC3451" s="72"/>
      <c r="CD3451" s="72"/>
      <c r="CE3451" s="72"/>
      <c r="CF3451" s="72"/>
      <c r="CG3451" s="72"/>
      <c r="CH3451" s="72"/>
      <c r="CI3451" s="72"/>
      <c r="CJ3451" s="72"/>
      <c r="XEX3451" s="56" t="str">
        <f>IF(ISERROR(VLOOKUP('Testing Report'!$G$8,$AG3451:$BD3451,13,FALSE)),"",VLOOKUP('Testing Report'!$G$8,$AG3451:$BD3451,13,FALSE))</f>
        <v/>
      </c>
      <c r="XEY3451" s="56" t="str">
        <f>IF(ISERROR(VLOOKUP('Testing Report'!$G$8,$AG3451:$BD3451,15,FALSE)),"",VLOOKUP('Testing Report'!$G$8,$AG3451:$BD3451,15,FALSE))</f>
        <v/>
      </c>
      <c r="XEZ3451" s="56" t="str">
        <f>IF(COUNTIF($X3451:$X$5000,'Testing Report'!$G$8)=0,"",COUNTIF($X3451:$X$5000,'Testing Report'!$G$8))</f>
        <v/>
      </c>
      <c r="XFA3451" s="56" t="str">
        <f>IF(ISERROR(VLOOKUP('Testing Report'!$G$8,$AG3451:$BD3451,19,FALSE)),"",VLOOKUP('Testing Report'!$G$8,$AG3451:$BD3451,19,FALSE))</f>
        <v/>
      </c>
      <c r="XFB3451" s="56" t="str">
        <f>IF(ISERROR(VLOOKUP('Testing Report'!$G$8,$X3451:$BD3451,32,FALSE)),"",VLOOKUP('Testing Report'!$G$8,$X3451:$BD3451,32,FALSE))</f>
        <v/>
      </c>
      <c r="XFC3451" s="26"/>
      <c r="XFD3451" s="7" t="str">
        <f t="shared" si="168"/>
        <v/>
      </c>
    </row>
    <row r="3452" spans="1:88 16378:16384" ht="15" customHeight="1">
      <c r="A3452" s="65" t="str">
        <f t="shared" si="166"/>
        <v/>
      </c>
      <c r="B3452" s="65"/>
      <c r="C3452" s="66"/>
      <c r="D3452" s="66"/>
      <c r="E3452" s="66"/>
      <c r="F3452" s="66"/>
      <c r="G3452" s="66"/>
      <c r="H3452" s="66"/>
      <c r="I3452" s="66"/>
      <c r="J3452" s="66"/>
      <c r="K3452" s="66"/>
      <c r="L3452" s="66"/>
      <c r="M3452" s="66"/>
      <c r="N3452" s="66"/>
      <c r="O3452" s="66"/>
      <c r="P3452" s="66"/>
      <c r="Q3452" s="66"/>
      <c r="R3452" s="66"/>
      <c r="S3452" s="72"/>
      <c r="T3452" s="72"/>
      <c r="U3452" s="72"/>
      <c r="V3452" s="72"/>
      <c r="W3452" s="72"/>
      <c r="X3452" s="64"/>
      <c r="Y3452" s="64"/>
      <c r="Z3452" s="64"/>
      <c r="AA3452" s="64"/>
      <c r="AB3452" s="64"/>
      <c r="AC3452" s="64"/>
      <c r="AD3452" s="64"/>
      <c r="AE3452" s="64"/>
      <c r="AF3452" s="64"/>
      <c r="AG3452" s="64"/>
      <c r="AH3452" s="64"/>
      <c r="AI3452" s="64"/>
      <c r="AJ3452" s="64"/>
      <c r="AK3452" s="64"/>
      <c r="AL3452" s="64"/>
      <c r="AM3452" s="64"/>
      <c r="AN3452" s="64"/>
      <c r="AO3452" s="64"/>
      <c r="AP3452" s="67" t="str">
        <f>IF($AG3452="","",VLOOKUP($AG3452,Test_Procedure!$A:$F,2,FALSE))</f>
        <v/>
      </c>
      <c r="AQ3452" s="67"/>
      <c r="AR3452" s="67"/>
      <c r="AS3452" s="68"/>
      <c r="AT3452" s="68"/>
      <c r="AU3452" s="68"/>
      <c r="AV3452" s="68"/>
      <c r="AW3452" s="68"/>
      <c r="AX3452" s="68"/>
      <c r="AY3452" s="68"/>
      <c r="AZ3452" s="68"/>
      <c r="BA3452" s="68"/>
      <c r="BB3452" s="68"/>
      <c r="BC3452" s="69" t="str">
        <f t="shared" si="167"/>
        <v/>
      </c>
      <c r="BD3452" s="69"/>
      <c r="BE3452" s="70">
        <f>IF($AG3452="",0,VLOOKUP($AG3452,Test_Procedure!$A:$F,3,FALSE))</f>
        <v>0</v>
      </c>
      <c r="BF3452" s="70"/>
      <c r="BG3452" s="70">
        <f>IF($AG3452="",0,VLOOKUP($AG3452,Test_Procedure!$A:$F,4,FALSE))</f>
        <v>0</v>
      </c>
      <c r="BH3452" s="70"/>
      <c r="BI3452" s="70">
        <f>IF($AG3452="",0,VLOOKUP($AG3452,Test_Procedure!$A:$F,5,FALSE))</f>
        <v>0</v>
      </c>
      <c r="BJ3452" s="70"/>
      <c r="BK3452" s="70">
        <f>IF($AG3452="",0,VLOOKUP($AG3452,Test_Procedure!$A:$F,6,FALSE))</f>
        <v>0</v>
      </c>
      <c r="BL3452" s="70"/>
      <c r="BM3452" s="71"/>
      <c r="BN3452" s="71"/>
      <c r="BO3452" s="71"/>
      <c r="BP3452" s="72"/>
      <c r="BQ3452" s="72"/>
      <c r="BR3452" s="72"/>
      <c r="BS3452" s="72"/>
      <c r="BT3452" s="72"/>
      <c r="BU3452" s="72"/>
      <c r="BV3452" s="72"/>
      <c r="BW3452" s="72"/>
      <c r="BX3452" s="72"/>
      <c r="BY3452" s="72"/>
      <c r="BZ3452" s="72"/>
      <c r="CA3452" s="72"/>
      <c r="CB3452" s="72"/>
      <c r="CC3452" s="72"/>
      <c r="CD3452" s="72"/>
      <c r="CE3452" s="72"/>
      <c r="CF3452" s="72"/>
      <c r="CG3452" s="72"/>
      <c r="CH3452" s="72"/>
      <c r="CI3452" s="72"/>
      <c r="CJ3452" s="72"/>
      <c r="XEX3452" s="56" t="str">
        <f>IF(ISERROR(VLOOKUP('Testing Report'!$G$8,$AG3452:$BD3452,13,FALSE)),"",VLOOKUP('Testing Report'!$G$8,$AG3452:$BD3452,13,FALSE))</f>
        <v/>
      </c>
      <c r="XEY3452" s="56" t="str">
        <f>IF(ISERROR(VLOOKUP('Testing Report'!$G$8,$AG3452:$BD3452,15,FALSE)),"",VLOOKUP('Testing Report'!$G$8,$AG3452:$BD3452,15,FALSE))</f>
        <v/>
      </c>
      <c r="XEZ3452" s="56" t="str">
        <f>IF(COUNTIF($X3452:$X$5000,'Testing Report'!$G$8)=0,"",COUNTIF($X3452:$X$5000,'Testing Report'!$G$8))</f>
        <v/>
      </c>
      <c r="XFA3452" s="56" t="str">
        <f>IF(ISERROR(VLOOKUP('Testing Report'!$G$8,$AG3452:$BD3452,19,FALSE)),"",VLOOKUP('Testing Report'!$G$8,$AG3452:$BD3452,19,FALSE))</f>
        <v/>
      </c>
      <c r="XFB3452" s="56" t="str">
        <f>IF(ISERROR(VLOOKUP('Testing Report'!$G$8,$X3452:$BD3452,32,FALSE)),"",VLOOKUP('Testing Report'!$G$8,$X3452:$BD3452,32,FALSE))</f>
        <v/>
      </c>
      <c r="XFC3452" s="26"/>
      <c r="XFD3452" s="7" t="str">
        <f t="shared" si="168"/>
        <v/>
      </c>
    </row>
    <row r="3453" spans="1:88 16378:16384" ht="15" customHeight="1">
      <c r="A3453" s="65" t="str">
        <f t="shared" si="166"/>
        <v/>
      </c>
      <c r="B3453" s="65"/>
      <c r="C3453" s="66"/>
      <c r="D3453" s="66"/>
      <c r="E3453" s="66"/>
      <c r="F3453" s="66"/>
      <c r="G3453" s="66"/>
      <c r="H3453" s="66"/>
      <c r="I3453" s="66"/>
      <c r="J3453" s="66"/>
      <c r="K3453" s="66"/>
      <c r="L3453" s="66"/>
      <c r="M3453" s="66"/>
      <c r="N3453" s="66"/>
      <c r="O3453" s="66"/>
      <c r="P3453" s="66"/>
      <c r="Q3453" s="66"/>
      <c r="R3453" s="66"/>
      <c r="S3453" s="72"/>
      <c r="T3453" s="72"/>
      <c r="U3453" s="72"/>
      <c r="V3453" s="72"/>
      <c r="W3453" s="72"/>
      <c r="X3453" s="64"/>
      <c r="Y3453" s="64"/>
      <c r="Z3453" s="64"/>
      <c r="AA3453" s="64"/>
      <c r="AB3453" s="64"/>
      <c r="AC3453" s="64"/>
      <c r="AD3453" s="64"/>
      <c r="AE3453" s="64"/>
      <c r="AF3453" s="64"/>
      <c r="AG3453" s="64"/>
      <c r="AH3453" s="64"/>
      <c r="AI3453" s="64"/>
      <c r="AJ3453" s="64"/>
      <c r="AK3453" s="64"/>
      <c r="AL3453" s="64"/>
      <c r="AM3453" s="64"/>
      <c r="AN3453" s="64"/>
      <c r="AO3453" s="64"/>
      <c r="AP3453" s="67" t="str">
        <f>IF($AG3453="","",VLOOKUP($AG3453,Test_Procedure!$A:$F,2,FALSE))</f>
        <v/>
      </c>
      <c r="AQ3453" s="67"/>
      <c r="AR3453" s="67"/>
      <c r="AS3453" s="68"/>
      <c r="AT3453" s="68"/>
      <c r="AU3453" s="68"/>
      <c r="AV3453" s="68"/>
      <c r="AW3453" s="68"/>
      <c r="AX3453" s="68"/>
      <c r="AY3453" s="68"/>
      <c r="AZ3453" s="68"/>
      <c r="BA3453" s="68"/>
      <c r="BB3453" s="68"/>
      <c r="BC3453" s="69" t="str">
        <f t="shared" si="167"/>
        <v/>
      </c>
      <c r="BD3453" s="69"/>
      <c r="BE3453" s="70">
        <f>IF($AG3453="",0,VLOOKUP($AG3453,Test_Procedure!$A:$F,3,FALSE))</f>
        <v>0</v>
      </c>
      <c r="BF3453" s="70"/>
      <c r="BG3453" s="70">
        <f>IF($AG3453="",0,VLOOKUP($AG3453,Test_Procedure!$A:$F,4,FALSE))</f>
        <v>0</v>
      </c>
      <c r="BH3453" s="70"/>
      <c r="BI3453" s="70">
        <f>IF($AG3453="",0,VLOOKUP($AG3453,Test_Procedure!$A:$F,5,FALSE))</f>
        <v>0</v>
      </c>
      <c r="BJ3453" s="70"/>
      <c r="BK3453" s="70">
        <f>IF($AG3453="",0,VLOOKUP($AG3453,Test_Procedure!$A:$F,6,FALSE))</f>
        <v>0</v>
      </c>
      <c r="BL3453" s="70"/>
      <c r="BM3453" s="71"/>
      <c r="BN3453" s="71"/>
      <c r="BO3453" s="71"/>
      <c r="BP3453" s="72"/>
      <c r="BQ3453" s="72"/>
      <c r="BR3453" s="72"/>
      <c r="BS3453" s="72"/>
      <c r="BT3453" s="72"/>
      <c r="BU3453" s="72"/>
      <c r="BV3453" s="72"/>
      <c r="BW3453" s="72"/>
      <c r="BX3453" s="72"/>
      <c r="BY3453" s="72"/>
      <c r="BZ3453" s="72"/>
      <c r="CA3453" s="72"/>
      <c r="CB3453" s="72"/>
      <c r="CC3453" s="72"/>
      <c r="CD3453" s="72"/>
      <c r="CE3453" s="72"/>
      <c r="CF3453" s="72"/>
      <c r="CG3453" s="72"/>
      <c r="CH3453" s="72"/>
      <c r="CI3453" s="72"/>
      <c r="CJ3453" s="72"/>
      <c r="XEX3453" s="56" t="str">
        <f>IF(ISERROR(VLOOKUP('Testing Report'!$G$8,$AG3453:$BD3453,13,FALSE)),"",VLOOKUP('Testing Report'!$G$8,$AG3453:$BD3453,13,FALSE))</f>
        <v/>
      </c>
      <c r="XEY3453" s="56" t="str">
        <f>IF(ISERROR(VLOOKUP('Testing Report'!$G$8,$AG3453:$BD3453,15,FALSE)),"",VLOOKUP('Testing Report'!$G$8,$AG3453:$BD3453,15,FALSE))</f>
        <v/>
      </c>
      <c r="XEZ3453" s="56" t="str">
        <f>IF(COUNTIF($X3453:$X$5000,'Testing Report'!$G$8)=0,"",COUNTIF($X3453:$X$5000,'Testing Report'!$G$8))</f>
        <v/>
      </c>
      <c r="XFA3453" s="56" t="str">
        <f>IF(ISERROR(VLOOKUP('Testing Report'!$G$8,$AG3453:$BD3453,19,FALSE)),"",VLOOKUP('Testing Report'!$G$8,$AG3453:$BD3453,19,FALSE))</f>
        <v/>
      </c>
      <c r="XFB3453" s="56" t="str">
        <f>IF(ISERROR(VLOOKUP('Testing Report'!$G$8,$X3453:$BD3453,32,FALSE)),"",VLOOKUP('Testing Report'!$G$8,$X3453:$BD3453,32,FALSE))</f>
        <v/>
      </c>
      <c r="XFC3453" s="26"/>
      <c r="XFD3453" s="7" t="str">
        <f t="shared" si="168"/>
        <v/>
      </c>
    </row>
    <row r="3454" spans="1:88 16378:16384" ht="15" customHeight="1">
      <c r="A3454" s="65" t="str">
        <f t="shared" si="166"/>
        <v/>
      </c>
      <c r="B3454" s="65"/>
      <c r="C3454" s="66"/>
      <c r="D3454" s="66"/>
      <c r="E3454" s="66"/>
      <c r="F3454" s="66"/>
      <c r="G3454" s="66"/>
      <c r="H3454" s="66"/>
      <c r="I3454" s="66"/>
      <c r="J3454" s="66"/>
      <c r="K3454" s="66"/>
      <c r="L3454" s="66"/>
      <c r="M3454" s="66"/>
      <c r="N3454" s="66"/>
      <c r="O3454" s="66"/>
      <c r="P3454" s="66"/>
      <c r="Q3454" s="66"/>
      <c r="R3454" s="66"/>
      <c r="S3454" s="72"/>
      <c r="T3454" s="72"/>
      <c r="U3454" s="72"/>
      <c r="V3454" s="72"/>
      <c r="W3454" s="72"/>
      <c r="X3454" s="64"/>
      <c r="Y3454" s="64"/>
      <c r="Z3454" s="64"/>
      <c r="AA3454" s="64"/>
      <c r="AB3454" s="64"/>
      <c r="AC3454" s="64"/>
      <c r="AD3454" s="64"/>
      <c r="AE3454" s="64"/>
      <c r="AF3454" s="64"/>
      <c r="AG3454" s="64"/>
      <c r="AH3454" s="64"/>
      <c r="AI3454" s="64"/>
      <c r="AJ3454" s="64"/>
      <c r="AK3454" s="64"/>
      <c r="AL3454" s="64"/>
      <c r="AM3454" s="64"/>
      <c r="AN3454" s="64"/>
      <c r="AO3454" s="64"/>
      <c r="AP3454" s="67" t="str">
        <f>IF($AG3454="","",VLOOKUP($AG3454,Test_Procedure!$A:$F,2,FALSE))</f>
        <v/>
      </c>
      <c r="AQ3454" s="67"/>
      <c r="AR3454" s="67"/>
      <c r="AS3454" s="68"/>
      <c r="AT3454" s="68"/>
      <c r="AU3454" s="68"/>
      <c r="AV3454" s="68"/>
      <c r="AW3454" s="68"/>
      <c r="AX3454" s="68"/>
      <c r="AY3454" s="68"/>
      <c r="AZ3454" s="68"/>
      <c r="BA3454" s="68"/>
      <c r="BB3454" s="68"/>
      <c r="BC3454" s="69" t="str">
        <f t="shared" si="167"/>
        <v/>
      </c>
      <c r="BD3454" s="69"/>
      <c r="BE3454" s="70">
        <f>IF($AG3454="",0,VLOOKUP($AG3454,Test_Procedure!$A:$F,3,FALSE))</f>
        <v>0</v>
      </c>
      <c r="BF3454" s="70"/>
      <c r="BG3454" s="70">
        <f>IF($AG3454="",0,VLOOKUP($AG3454,Test_Procedure!$A:$F,4,FALSE))</f>
        <v>0</v>
      </c>
      <c r="BH3454" s="70"/>
      <c r="BI3454" s="70">
        <f>IF($AG3454="",0,VLOOKUP($AG3454,Test_Procedure!$A:$F,5,FALSE))</f>
        <v>0</v>
      </c>
      <c r="BJ3454" s="70"/>
      <c r="BK3454" s="70">
        <f>IF($AG3454="",0,VLOOKUP($AG3454,Test_Procedure!$A:$F,6,FALSE))</f>
        <v>0</v>
      </c>
      <c r="BL3454" s="70"/>
      <c r="BM3454" s="71"/>
      <c r="BN3454" s="71"/>
      <c r="BO3454" s="71"/>
      <c r="BP3454" s="72"/>
      <c r="BQ3454" s="72"/>
      <c r="BR3454" s="72"/>
      <c r="BS3454" s="72"/>
      <c r="BT3454" s="72"/>
      <c r="BU3454" s="72"/>
      <c r="BV3454" s="72"/>
      <c r="BW3454" s="72"/>
      <c r="BX3454" s="72"/>
      <c r="BY3454" s="72"/>
      <c r="BZ3454" s="72"/>
      <c r="CA3454" s="72"/>
      <c r="CB3454" s="72"/>
      <c r="CC3454" s="72"/>
      <c r="CD3454" s="72"/>
      <c r="CE3454" s="72"/>
      <c r="CF3454" s="72"/>
      <c r="CG3454" s="72"/>
      <c r="CH3454" s="72"/>
      <c r="CI3454" s="72"/>
      <c r="CJ3454" s="72"/>
      <c r="XEX3454" s="56" t="str">
        <f>IF(ISERROR(VLOOKUP('Testing Report'!$G$8,$AG3454:$BD3454,13,FALSE)),"",VLOOKUP('Testing Report'!$G$8,$AG3454:$BD3454,13,FALSE))</f>
        <v/>
      </c>
      <c r="XEY3454" s="56" t="str">
        <f>IF(ISERROR(VLOOKUP('Testing Report'!$G$8,$AG3454:$BD3454,15,FALSE)),"",VLOOKUP('Testing Report'!$G$8,$AG3454:$BD3454,15,FALSE))</f>
        <v/>
      </c>
      <c r="XEZ3454" s="56" t="str">
        <f>IF(COUNTIF($X3454:$X$5000,'Testing Report'!$G$8)=0,"",COUNTIF($X3454:$X$5000,'Testing Report'!$G$8))</f>
        <v/>
      </c>
      <c r="XFA3454" s="56" t="str">
        <f>IF(ISERROR(VLOOKUP('Testing Report'!$G$8,$AG3454:$BD3454,19,FALSE)),"",VLOOKUP('Testing Report'!$G$8,$AG3454:$BD3454,19,FALSE))</f>
        <v/>
      </c>
      <c r="XFB3454" s="56" t="str">
        <f>IF(ISERROR(VLOOKUP('Testing Report'!$G$8,$X3454:$BD3454,32,FALSE)),"",VLOOKUP('Testing Report'!$G$8,$X3454:$BD3454,32,FALSE))</f>
        <v/>
      </c>
      <c r="XFC3454" s="26"/>
      <c r="XFD3454" s="7" t="str">
        <f t="shared" si="168"/>
        <v/>
      </c>
    </row>
    <row r="3455" spans="1:88 16378:16384" ht="15" customHeight="1">
      <c r="A3455" s="65" t="str">
        <f t="shared" si="166"/>
        <v/>
      </c>
      <c r="B3455" s="65"/>
      <c r="C3455" s="66"/>
      <c r="D3455" s="66"/>
      <c r="E3455" s="66"/>
      <c r="F3455" s="66"/>
      <c r="G3455" s="66"/>
      <c r="H3455" s="66"/>
      <c r="I3455" s="66"/>
      <c r="J3455" s="66"/>
      <c r="K3455" s="66"/>
      <c r="L3455" s="66"/>
      <c r="M3455" s="66"/>
      <c r="N3455" s="66"/>
      <c r="O3455" s="66"/>
      <c r="P3455" s="66"/>
      <c r="Q3455" s="66"/>
      <c r="R3455" s="66"/>
      <c r="S3455" s="72"/>
      <c r="T3455" s="72"/>
      <c r="U3455" s="72"/>
      <c r="V3455" s="72"/>
      <c r="W3455" s="72"/>
      <c r="X3455" s="64"/>
      <c r="Y3455" s="64"/>
      <c r="Z3455" s="64"/>
      <c r="AA3455" s="64"/>
      <c r="AB3455" s="64"/>
      <c r="AC3455" s="64"/>
      <c r="AD3455" s="64"/>
      <c r="AE3455" s="64"/>
      <c r="AF3455" s="64"/>
      <c r="AG3455" s="64"/>
      <c r="AH3455" s="64"/>
      <c r="AI3455" s="64"/>
      <c r="AJ3455" s="64"/>
      <c r="AK3455" s="64"/>
      <c r="AL3455" s="64"/>
      <c r="AM3455" s="64"/>
      <c r="AN3455" s="64"/>
      <c r="AO3455" s="64"/>
      <c r="AP3455" s="67" t="str">
        <f>IF($AG3455="","",VLOOKUP($AG3455,Test_Procedure!$A:$F,2,FALSE))</f>
        <v/>
      </c>
      <c r="AQ3455" s="67"/>
      <c r="AR3455" s="67"/>
      <c r="AS3455" s="68"/>
      <c r="AT3455" s="68"/>
      <c r="AU3455" s="68"/>
      <c r="AV3455" s="68"/>
      <c r="AW3455" s="68"/>
      <c r="AX3455" s="68"/>
      <c r="AY3455" s="68"/>
      <c r="AZ3455" s="68"/>
      <c r="BA3455" s="68"/>
      <c r="BB3455" s="68"/>
      <c r="BC3455" s="69" t="str">
        <f t="shared" si="167"/>
        <v/>
      </c>
      <c r="BD3455" s="69"/>
      <c r="BE3455" s="70">
        <f>IF($AG3455="",0,VLOOKUP($AG3455,Test_Procedure!$A:$F,3,FALSE))</f>
        <v>0</v>
      </c>
      <c r="BF3455" s="70"/>
      <c r="BG3455" s="70">
        <f>IF($AG3455="",0,VLOOKUP($AG3455,Test_Procedure!$A:$F,4,FALSE))</f>
        <v>0</v>
      </c>
      <c r="BH3455" s="70"/>
      <c r="BI3455" s="70">
        <f>IF($AG3455="",0,VLOOKUP($AG3455,Test_Procedure!$A:$F,5,FALSE))</f>
        <v>0</v>
      </c>
      <c r="BJ3455" s="70"/>
      <c r="BK3455" s="70">
        <f>IF($AG3455="",0,VLOOKUP($AG3455,Test_Procedure!$A:$F,6,FALSE))</f>
        <v>0</v>
      </c>
      <c r="BL3455" s="70"/>
      <c r="BM3455" s="71"/>
      <c r="BN3455" s="71"/>
      <c r="BO3455" s="71"/>
      <c r="BP3455" s="72"/>
      <c r="BQ3455" s="72"/>
      <c r="BR3455" s="72"/>
      <c r="BS3455" s="72"/>
      <c r="BT3455" s="72"/>
      <c r="BU3455" s="72"/>
      <c r="BV3455" s="72"/>
      <c r="BW3455" s="72"/>
      <c r="BX3455" s="72"/>
      <c r="BY3455" s="72"/>
      <c r="BZ3455" s="72"/>
      <c r="CA3455" s="72"/>
      <c r="CB3455" s="72"/>
      <c r="CC3455" s="72"/>
      <c r="CD3455" s="72"/>
      <c r="CE3455" s="72"/>
      <c r="CF3455" s="72"/>
      <c r="CG3455" s="72"/>
      <c r="CH3455" s="72"/>
      <c r="CI3455" s="72"/>
      <c r="CJ3455" s="72"/>
      <c r="XEX3455" s="56" t="str">
        <f>IF(ISERROR(VLOOKUP('Testing Report'!$G$8,$AG3455:$BD3455,13,FALSE)),"",VLOOKUP('Testing Report'!$G$8,$AG3455:$BD3455,13,FALSE))</f>
        <v/>
      </c>
      <c r="XEY3455" s="56" t="str">
        <f>IF(ISERROR(VLOOKUP('Testing Report'!$G$8,$AG3455:$BD3455,15,FALSE)),"",VLOOKUP('Testing Report'!$G$8,$AG3455:$BD3455,15,FALSE))</f>
        <v/>
      </c>
      <c r="XEZ3455" s="56" t="str">
        <f>IF(COUNTIF($X3455:$X$5000,'Testing Report'!$G$8)=0,"",COUNTIF($X3455:$X$5000,'Testing Report'!$G$8))</f>
        <v/>
      </c>
      <c r="XFA3455" s="56" t="str">
        <f>IF(ISERROR(VLOOKUP('Testing Report'!$G$8,$AG3455:$BD3455,19,FALSE)),"",VLOOKUP('Testing Report'!$G$8,$AG3455:$BD3455,19,FALSE))</f>
        <v/>
      </c>
      <c r="XFB3455" s="56" t="str">
        <f>IF(ISERROR(VLOOKUP('Testing Report'!$G$8,$X3455:$BD3455,32,FALSE)),"",VLOOKUP('Testing Report'!$G$8,$X3455:$BD3455,32,FALSE))</f>
        <v/>
      </c>
      <c r="XFC3455" s="26"/>
      <c r="XFD3455" s="7" t="str">
        <f t="shared" si="168"/>
        <v/>
      </c>
    </row>
    <row r="3456" spans="1:88 16378:16384" ht="15" customHeight="1">
      <c r="A3456" s="65" t="str">
        <f t="shared" si="166"/>
        <v/>
      </c>
      <c r="B3456" s="65"/>
      <c r="C3456" s="66"/>
      <c r="D3456" s="66"/>
      <c r="E3456" s="66"/>
      <c r="F3456" s="66"/>
      <c r="G3456" s="66"/>
      <c r="H3456" s="66"/>
      <c r="I3456" s="66"/>
      <c r="J3456" s="66"/>
      <c r="K3456" s="66"/>
      <c r="L3456" s="66"/>
      <c r="M3456" s="66"/>
      <c r="N3456" s="66"/>
      <c r="O3456" s="66"/>
      <c r="P3456" s="66"/>
      <c r="Q3456" s="66"/>
      <c r="R3456" s="66"/>
      <c r="S3456" s="72"/>
      <c r="T3456" s="72"/>
      <c r="U3456" s="72"/>
      <c r="V3456" s="72"/>
      <c r="W3456" s="72"/>
      <c r="X3456" s="64"/>
      <c r="Y3456" s="64"/>
      <c r="Z3456" s="64"/>
      <c r="AA3456" s="64"/>
      <c r="AB3456" s="64"/>
      <c r="AC3456" s="64"/>
      <c r="AD3456" s="64"/>
      <c r="AE3456" s="64"/>
      <c r="AF3456" s="64"/>
      <c r="AG3456" s="64"/>
      <c r="AH3456" s="64"/>
      <c r="AI3456" s="64"/>
      <c r="AJ3456" s="64"/>
      <c r="AK3456" s="64"/>
      <c r="AL3456" s="64"/>
      <c r="AM3456" s="64"/>
      <c r="AN3456" s="64"/>
      <c r="AO3456" s="64"/>
      <c r="AP3456" s="67" t="str">
        <f>IF($AG3456="","",VLOOKUP($AG3456,Test_Procedure!$A:$F,2,FALSE))</f>
        <v/>
      </c>
      <c r="AQ3456" s="67"/>
      <c r="AR3456" s="67"/>
      <c r="AS3456" s="68"/>
      <c r="AT3456" s="68"/>
      <c r="AU3456" s="68"/>
      <c r="AV3456" s="68"/>
      <c r="AW3456" s="68"/>
      <c r="AX3456" s="68"/>
      <c r="AY3456" s="68"/>
      <c r="AZ3456" s="68"/>
      <c r="BA3456" s="68"/>
      <c r="BB3456" s="68"/>
      <c r="BC3456" s="69" t="str">
        <f t="shared" si="167"/>
        <v/>
      </c>
      <c r="BD3456" s="69"/>
      <c r="BE3456" s="70">
        <f>IF($AG3456="",0,VLOOKUP($AG3456,Test_Procedure!$A:$F,3,FALSE))</f>
        <v>0</v>
      </c>
      <c r="BF3456" s="70"/>
      <c r="BG3456" s="70">
        <f>IF($AG3456="",0,VLOOKUP($AG3456,Test_Procedure!$A:$F,4,FALSE))</f>
        <v>0</v>
      </c>
      <c r="BH3456" s="70"/>
      <c r="BI3456" s="70">
        <f>IF($AG3456="",0,VLOOKUP($AG3456,Test_Procedure!$A:$F,5,FALSE))</f>
        <v>0</v>
      </c>
      <c r="BJ3456" s="70"/>
      <c r="BK3456" s="70">
        <f>IF($AG3456="",0,VLOOKUP($AG3456,Test_Procedure!$A:$F,6,FALSE))</f>
        <v>0</v>
      </c>
      <c r="BL3456" s="70"/>
      <c r="BM3456" s="71"/>
      <c r="BN3456" s="71"/>
      <c r="BO3456" s="71"/>
      <c r="BP3456" s="72"/>
      <c r="BQ3456" s="72"/>
      <c r="BR3456" s="72"/>
      <c r="BS3456" s="72"/>
      <c r="BT3456" s="72"/>
      <c r="BU3456" s="72"/>
      <c r="BV3456" s="72"/>
      <c r="BW3456" s="72"/>
      <c r="BX3456" s="72"/>
      <c r="BY3456" s="72"/>
      <c r="BZ3456" s="72"/>
      <c r="CA3456" s="72"/>
      <c r="CB3456" s="72"/>
      <c r="CC3456" s="72"/>
      <c r="CD3456" s="72"/>
      <c r="CE3456" s="72"/>
      <c r="CF3456" s="72"/>
      <c r="CG3456" s="72"/>
      <c r="CH3456" s="72"/>
      <c r="CI3456" s="72"/>
      <c r="CJ3456" s="72"/>
      <c r="XEX3456" s="56" t="str">
        <f>IF(ISERROR(VLOOKUP('Testing Report'!$G$8,$AG3456:$BD3456,13,FALSE)),"",VLOOKUP('Testing Report'!$G$8,$AG3456:$BD3456,13,FALSE))</f>
        <v/>
      </c>
      <c r="XEY3456" s="56" t="str">
        <f>IF(ISERROR(VLOOKUP('Testing Report'!$G$8,$AG3456:$BD3456,15,FALSE)),"",VLOOKUP('Testing Report'!$G$8,$AG3456:$BD3456,15,FALSE))</f>
        <v/>
      </c>
      <c r="XEZ3456" s="56" t="str">
        <f>IF(COUNTIF($X3456:$X$5000,'Testing Report'!$G$8)=0,"",COUNTIF($X3456:$X$5000,'Testing Report'!$G$8))</f>
        <v/>
      </c>
      <c r="XFA3456" s="56" t="str">
        <f>IF(ISERROR(VLOOKUP('Testing Report'!$G$8,$AG3456:$BD3456,19,FALSE)),"",VLOOKUP('Testing Report'!$G$8,$AG3456:$BD3456,19,FALSE))</f>
        <v/>
      </c>
      <c r="XFB3456" s="56" t="str">
        <f>IF(ISERROR(VLOOKUP('Testing Report'!$G$8,$X3456:$BD3456,32,FALSE)),"",VLOOKUP('Testing Report'!$G$8,$X3456:$BD3456,32,FALSE))</f>
        <v/>
      </c>
      <c r="XFC3456" s="26"/>
      <c r="XFD3456" s="7" t="str">
        <f t="shared" si="168"/>
        <v/>
      </c>
    </row>
    <row r="3457" spans="1:88 16378:16384" ht="15" customHeight="1">
      <c r="A3457" s="65" t="str">
        <f t="shared" si="166"/>
        <v/>
      </c>
      <c r="B3457" s="65"/>
      <c r="C3457" s="66"/>
      <c r="D3457" s="66"/>
      <c r="E3457" s="66"/>
      <c r="F3457" s="66"/>
      <c r="G3457" s="66"/>
      <c r="H3457" s="66"/>
      <c r="I3457" s="66"/>
      <c r="J3457" s="66"/>
      <c r="K3457" s="66"/>
      <c r="L3457" s="66"/>
      <c r="M3457" s="66"/>
      <c r="N3457" s="66"/>
      <c r="O3457" s="66"/>
      <c r="P3457" s="66"/>
      <c r="Q3457" s="66"/>
      <c r="R3457" s="66"/>
      <c r="S3457" s="72"/>
      <c r="T3457" s="72"/>
      <c r="U3457" s="72"/>
      <c r="V3457" s="72"/>
      <c r="W3457" s="72"/>
      <c r="X3457" s="64"/>
      <c r="Y3457" s="64"/>
      <c r="Z3457" s="64"/>
      <c r="AA3457" s="64"/>
      <c r="AB3457" s="64"/>
      <c r="AC3457" s="64"/>
      <c r="AD3457" s="64"/>
      <c r="AE3457" s="64"/>
      <c r="AF3457" s="64"/>
      <c r="AG3457" s="64"/>
      <c r="AH3457" s="64"/>
      <c r="AI3457" s="64"/>
      <c r="AJ3457" s="64"/>
      <c r="AK3457" s="64"/>
      <c r="AL3457" s="64"/>
      <c r="AM3457" s="64"/>
      <c r="AN3457" s="64"/>
      <c r="AO3457" s="64"/>
      <c r="AP3457" s="67" t="str">
        <f>IF($AG3457="","",VLOOKUP($AG3457,Test_Procedure!$A:$F,2,FALSE))</f>
        <v/>
      </c>
      <c r="AQ3457" s="67"/>
      <c r="AR3457" s="67"/>
      <c r="AS3457" s="68"/>
      <c r="AT3457" s="68"/>
      <c r="AU3457" s="68"/>
      <c r="AV3457" s="68"/>
      <c r="AW3457" s="68"/>
      <c r="AX3457" s="68"/>
      <c r="AY3457" s="68"/>
      <c r="AZ3457" s="68"/>
      <c r="BA3457" s="68"/>
      <c r="BB3457" s="68"/>
      <c r="BC3457" s="69" t="str">
        <f t="shared" si="167"/>
        <v/>
      </c>
      <c r="BD3457" s="69"/>
      <c r="BE3457" s="70">
        <f>IF($AG3457="",0,VLOOKUP($AG3457,Test_Procedure!$A:$F,3,FALSE))</f>
        <v>0</v>
      </c>
      <c r="BF3457" s="70"/>
      <c r="BG3457" s="70">
        <f>IF($AG3457="",0,VLOOKUP($AG3457,Test_Procedure!$A:$F,4,FALSE))</f>
        <v>0</v>
      </c>
      <c r="BH3457" s="70"/>
      <c r="BI3457" s="70">
        <f>IF($AG3457="",0,VLOOKUP($AG3457,Test_Procedure!$A:$F,5,FALSE))</f>
        <v>0</v>
      </c>
      <c r="BJ3457" s="70"/>
      <c r="BK3457" s="70">
        <f>IF($AG3457="",0,VLOOKUP($AG3457,Test_Procedure!$A:$F,6,FALSE))</f>
        <v>0</v>
      </c>
      <c r="BL3457" s="70"/>
      <c r="BM3457" s="71"/>
      <c r="BN3457" s="71"/>
      <c r="BO3457" s="71"/>
      <c r="BP3457" s="72"/>
      <c r="BQ3457" s="72"/>
      <c r="BR3457" s="72"/>
      <c r="BS3457" s="72"/>
      <c r="BT3457" s="72"/>
      <c r="BU3457" s="72"/>
      <c r="BV3457" s="72"/>
      <c r="BW3457" s="72"/>
      <c r="BX3457" s="72"/>
      <c r="BY3457" s="72"/>
      <c r="BZ3457" s="72"/>
      <c r="CA3457" s="72"/>
      <c r="CB3457" s="72"/>
      <c r="CC3457" s="72"/>
      <c r="CD3457" s="72"/>
      <c r="CE3457" s="72"/>
      <c r="CF3457" s="72"/>
      <c r="CG3457" s="72"/>
      <c r="CH3457" s="72"/>
      <c r="CI3457" s="72"/>
      <c r="CJ3457" s="72"/>
      <c r="XEX3457" s="56" t="str">
        <f>IF(ISERROR(VLOOKUP('Testing Report'!$G$8,$AG3457:$BD3457,13,FALSE)),"",VLOOKUP('Testing Report'!$G$8,$AG3457:$BD3457,13,FALSE))</f>
        <v/>
      </c>
      <c r="XEY3457" s="56" t="str">
        <f>IF(ISERROR(VLOOKUP('Testing Report'!$G$8,$AG3457:$BD3457,15,FALSE)),"",VLOOKUP('Testing Report'!$G$8,$AG3457:$BD3457,15,FALSE))</f>
        <v/>
      </c>
      <c r="XEZ3457" s="56" t="str">
        <f>IF(COUNTIF($X3457:$X$5000,'Testing Report'!$G$8)=0,"",COUNTIF($X3457:$X$5000,'Testing Report'!$G$8))</f>
        <v/>
      </c>
      <c r="XFA3457" s="56" t="str">
        <f>IF(ISERROR(VLOOKUP('Testing Report'!$G$8,$AG3457:$BD3457,19,FALSE)),"",VLOOKUP('Testing Report'!$G$8,$AG3457:$BD3457,19,FALSE))</f>
        <v/>
      </c>
      <c r="XFB3457" s="56" t="str">
        <f>IF(ISERROR(VLOOKUP('Testing Report'!$G$8,$X3457:$BD3457,32,FALSE)),"",VLOOKUP('Testing Report'!$G$8,$X3457:$BD3457,32,FALSE))</f>
        <v/>
      </c>
      <c r="XFC3457" s="26"/>
      <c r="XFD3457" s="7" t="str">
        <f t="shared" si="168"/>
        <v/>
      </c>
    </row>
    <row r="3458" spans="1:88 16378:16384" ht="15" customHeight="1">
      <c r="A3458" s="65" t="str">
        <f t="shared" si="166"/>
        <v/>
      </c>
      <c r="B3458" s="65"/>
      <c r="C3458" s="66"/>
      <c r="D3458" s="66"/>
      <c r="E3458" s="66"/>
      <c r="F3458" s="66"/>
      <c r="G3458" s="66"/>
      <c r="H3458" s="66"/>
      <c r="I3458" s="66"/>
      <c r="J3458" s="66"/>
      <c r="K3458" s="66"/>
      <c r="L3458" s="66"/>
      <c r="M3458" s="66"/>
      <c r="N3458" s="66"/>
      <c r="O3458" s="66"/>
      <c r="P3458" s="66"/>
      <c r="Q3458" s="66"/>
      <c r="R3458" s="66"/>
      <c r="S3458" s="72"/>
      <c r="T3458" s="72"/>
      <c r="U3458" s="72"/>
      <c r="V3458" s="72"/>
      <c r="W3458" s="72"/>
      <c r="X3458" s="64"/>
      <c r="Y3458" s="64"/>
      <c r="Z3458" s="64"/>
      <c r="AA3458" s="64"/>
      <c r="AB3458" s="64"/>
      <c r="AC3458" s="64"/>
      <c r="AD3458" s="64"/>
      <c r="AE3458" s="64"/>
      <c r="AF3458" s="64"/>
      <c r="AG3458" s="64"/>
      <c r="AH3458" s="64"/>
      <c r="AI3458" s="64"/>
      <c r="AJ3458" s="64"/>
      <c r="AK3458" s="64"/>
      <c r="AL3458" s="64"/>
      <c r="AM3458" s="64"/>
      <c r="AN3458" s="64"/>
      <c r="AO3458" s="64"/>
      <c r="AP3458" s="67" t="str">
        <f>IF($AG3458="","",VLOOKUP($AG3458,Test_Procedure!$A:$F,2,FALSE))</f>
        <v/>
      </c>
      <c r="AQ3458" s="67"/>
      <c r="AR3458" s="67"/>
      <c r="AS3458" s="68"/>
      <c r="AT3458" s="68"/>
      <c r="AU3458" s="68"/>
      <c r="AV3458" s="68"/>
      <c r="AW3458" s="68"/>
      <c r="AX3458" s="68"/>
      <c r="AY3458" s="68"/>
      <c r="AZ3458" s="68"/>
      <c r="BA3458" s="68"/>
      <c r="BB3458" s="68"/>
      <c r="BC3458" s="69" t="str">
        <f t="shared" si="167"/>
        <v/>
      </c>
      <c r="BD3458" s="69"/>
      <c r="BE3458" s="70">
        <f>IF($AG3458="",0,VLOOKUP($AG3458,Test_Procedure!$A:$F,3,FALSE))</f>
        <v>0</v>
      </c>
      <c r="BF3458" s="70"/>
      <c r="BG3458" s="70">
        <f>IF($AG3458="",0,VLOOKUP($AG3458,Test_Procedure!$A:$F,4,FALSE))</f>
        <v>0</v>
      </c>
      <c r="BH3458" s="70"/>
      <c r="BI3458" s="70">
        <f>IF($AG3458="",0,VLOOKUP($AG3458,Test_Procedure!$A:$F,5,FALSE))</f>
        <v>0</v>
      </c>
      <c r="BJ3458" s="70"/>
      <c r="BK3458" s="70">
        <f>IF($AG3458="",0,VLOOKUP($AG3458,Test_Procedure!$A:$F,6,FALSE))</f>
        <v>0</v>
      </c>
      <c r="BL3458" s="70"/>
      <c r="BM3458" s="71"/>
      <c r="BN3458" s="71"/>
      <c r="BO3458" s="71"/>
      <c r="BP3458" s="72"/>
      <c r="BQ3458" s="72"/>
      <c r="BR3458" s="72"/>
      <c r="BS3458" s="72"/>
      <c r="BT3458" s="72"/>
      <c r="BU3458" s="72"/>
      <c r="BV3458" s="72"/>
      <c r="BW3458" s="72"/>
      <c r="BX3458" s="72"/>
      <c r="BY3458" s="72"/>
      <c r="BZ3458" s="72"/>
      <c r="CA3458" s="72"/>
      <c r="CB3458" s="72"/>
      <c r="CC3458" s="72"/>
      <c r="CD3458" s="72"/>
      <c r="CE3458" s="72"/>
      <c r="CF3458" s="72"/>
      <c r="CG3458" s="72"/>
      <c r="CH3458" s="72"/>
      <c r="CI3458" s="72"/>
      <c r="CJ3458" s="72"/>
      <c r="XEX3458" s="56" t="str">
        <f>IF(ISERROR(VLOOKUP('Testing Report'!$G$8,$AG3458:$BD3458,13,FALSE)),"",VLOOKUP('Testing Report'!$G$8,$AG3458:$BD3458,13,FALSE))</f>
        <v/>
      </c>
      <c r="XEY3458" s="56" t="str">
        <f>IF(ISERROR(VLOOKUP('Testing Report'!$G$8,$AG3458:$BD3458,15,FALSE)),"",VLOOKUP('Testing Report'!$G$8,$AG3458:$BD3458,15,FALSE))</f>
        <v/>
      </c>
      <c r="XEZ3458" s="56" t="str">
        <f>IF(COUNTIF($X3458:$X$5000,'Testing Report'!$G$8)=0,"",COUNTIF($X3458:$X$5000,'Testing Report'!$G$8))</f>
        <v/>
      </c>
      <c r="XFA3458" s="56" t="str">
        <f>IF(ISERROR(VLOOKUP('Testing Report'!$G$8,$AG3458:$BD3458,19,FALSE)),"",VLOOKUP('Testing Report'!$G$8,$AG3458:$BD3458,19,FALSE))</f>
        <v/>
      </c>
      <c r="XFB3458" s="56" t="str">
        <f>IF(ISERROR(VLOOKUP('Testing Report'!$G$8,$X3458:$BD3458,32,FALSE)),"",VLOOKUP('Testing Report'!$G$8,$X3458:$BD3458,32,FALSE))</f>
        <v/>
      </c>
      <c r="XFC3458" s="26"/>
      <c r="XFD3458" s="7" t="str">
        <f t="shared" si="168"/>
        <v/>
      </c>
    </row>
    <row r="3459" spans="1:88 16378:16384" ht="15" customHeight="1">
      <c r="A3459" s="65" t="str">
        <f t="shared" si="166"/>
        <v/>
      </c>
      <c r="B3459" s="65"/>
      <c r="C3459" s="66"/>
      <c r="D3459" s="66"/>
      <c r="E3459" s="66"/>
      <c r="F3459" s="66"/>
      <c r="G3459" s="66"/>
      <c r="H3459" s="66"/>
      <c r="I3459" s="66"/>
      <c r="J3459" s="66"/>
      <c r="K3459" s="66"/>
      <c r="L3459" s="66"/>
      <c r="M3459" s="66"/>
      <c r="N3459" s="66"/>
      <c r="O3459" s="66"/>
      <c r="P3459" s="66"/>
      <c r="Q3459" s="66"/>
      <c r="R3459" s="66"/>
      <c r="S3459" s="72"/>
      <c r="T3459" s="72"/>
      <c r="U3459" s="72"/>
      <c r="V3459" s="72"/>
      <c r="W3459" s="72"/>
      <c r="X3459" s="64"/>
      <c r="Y3459" s="64"/>
      <c r="Z3459" s="64"/>
      <c r="AA3459" s="64"/>
      <c r="AB3459" s="64"/>
      <c r="AC3459" s="64"/>
      <c r="AD3459" s="64"/>
      <c r="AE3459" s="64"/>
      <c r="AF3459" s="64"/>
      <c r="AG3459" s="64"/>
      <c r="AH3459" s="64"/>
      <c r="AI3459" s="64"/>
      <c r="AJ3459" s="64"/>
      <c r="AK3459" s="64"/>
      <c r="AL3459" s="64"/>
      <c r="AM3459" s="64"/>
      <c r="AN3459" s="64"/>
      <c r="AO3459" s="64"/>
      <c r="AP3459" s="67" t="str">
        <f>IF($AG3459="","",VLOOKUP($AG3459,Test_Procedure!$A:$F,2,FALSE))</f>
        <v/>
      </c>
      <c r="AQ3459" s="67"/>
      <c r="AR3459" s="67"/>
      <c r="AS3459" s="68"/>
      <c r="AT3459" s="68"/>
      <c r="AU3459" s="68"/>
      <c r="AV3459" s="68"/>
      <c r="AW3459" s="68"/>
      <c r="AX3459" s="68"/>
      <c r="AY3459" s="68"/>
      <c r="AZ3459" s="68"/>
      <c r="BA3459" s="68"/>
      <c r="BB3459" s="68"/>
      <c r="BC3459" s="69" t="str">
        <f t="shared" si="167"/>
        <v/>
      </c>
      <c r="BD3459" s="69"/>
      <c r="BE3459" s="70">
        <f>IF($AG3459="",0,VLOOKUP($AG3459,Test_Procedure!$A:$F,3,FALSE))</f>
        <v>0</v>
      </c>
      <c r="BF3459" s="70"/>
      <c r="BG3459" s="70">
        <f>IF($AG3459="",0,VLOOKUP($AG3459,Test_Procedure!$A:$F,4,FALSE))</f>
        <v>0</v>
      </c>
      <c r="BH3459" s="70"/>
      <c r="BI3459" s="70">
        <f>IF($AG3459="",0,VLOOKUP($AG3459,Test_Procedure!$A:$F,5,FALSE))</f>
        <v>0</v>
      </c>
      <c r="BJ3459" s="70"/>
      <c r="BK3459" s="70">
        <f>IF($AG3459="",0,VLOOKUP($AG3459,Test_Procedure!$A:$F,6,FALSE))</f>
        <v>0</v>
      </c>
      <c r="BL3459" s="70"/>
      <c r="BM3459" s="71"/>
      <c r="BN3459" s="71"/>
      <c r="BO3459" s="71"/>
      <c r="BP3459" s="72"/>
      <c r="BQ3459" s="72"/>
      <c r="BR3459" s="72"/>
      <c r="BS3459" s="72"/>
      <c r="BT3459" s="72"/>
      <c r="BU3459" s="72"/>
      <c r="BV3459" s="72"/>
      <c r="BW3459" s="72"/>
      <c r="BX3459" s="72"/>
      <c r="BY3459" s="72"/>
      <c r="BZ3459" s="72"/>
      <c r="CA3459" s="72"/>
      <c r="CB3459" s="72"/>
      <c r="CC3459" s="72"/>
      <c r="CD3459" s="72"/>
      <c r="CE3459" s="72"/>
      <c r="CF3459" s="72"/>
      <c r="CG3459" s="72"/>
      <c r="CH3459" s="72"/>
      <c r="CI3459" s="72"/>
      <c r="CJ3459" s="72"/>
      <c r="XEX3459" s="56" t="str">
        <f>IF(ISERROR(VLOOKUP('Testing Report'!$G$8,$AG3459:$BD3459,13,FALSE)),"",VLOOKUP('Testing Report'!$G$8,$AG3459:$BD3459,13,FALSE))</f>
        <v/>
      </c>
      <c r="XEY3459" s="56" t="str">
        <f>IF(ISERROR(VLOOKUP('Testing Report'!$G$8,$AG3459:$BD3459,15,FALSE)),"",VLOOKUP('Testing Report'!$G$8,$AG3459:$BD3459,15,FALSE))</f>
        <v/>
      </c>
      <c r="XEZ3459" s="56" t="str">
        <f>IF(COUNTIF($X3459:$X$5000,'Testing Report'!$G$8)=0,"",COUNTIF($X3459:$X$5000,'Testing Report'!$G$8))</f>
        <v/>
      </c>
      <c r="XFA3459" s="56" t="str">
        <f>IF(ISERROR(VLOOKUP('Testing Report'!$G$8,$AG3459:$BD3459,19,FALSE)),"",VLOOKUP('Testing Report'!$G$8,$AG3459:$BD3459,19,FALSE))</f>
        <v/>
      </c>
      <c r="XFB3459" s="56" t="str">
        <f>IF(ISERROR(VLOOKUP('Testing Report'!$G$8,$X3459:$BD3459,32,FALSE)),"",VLOOKUP('Testing Report'!$G$8,$X3459:$BD3459,32,FALSE))</f>
        <v/>
      </c>
      <c r="XFC3459" s="26"/>
      <c r="XFD3459" s="7" t="str">
        <f t="shared" si="168"/>
        <v/>
      </c>
    </row>
    <row r="3460" spans="1:88 16378:16384" ht="15" customHeight="1">
      <c r="A3460" s="65" t="str">
        <f t="shared" si="166"/>
        <v/>
      </c>
      <c r="B3460" s="65"/>
      <c r="C3460" s="66"/>
      <c r="D3460" s="66"/>
      <c r="E3460" s="66"/>
      <c r="F3460" s="66"/>
      <c r="G3460" s="66"/>
      <c r="H3460" s="66"/>
      <c r="I3460" s="66"/>
      <c r="J3460" s="66"/>
      <c r="K3460" s="66"/>
      <c r="L3460" s="66"/>
      <c r="M3460" s="66"/>
      <c r="N3460" s="66"/>
      <c r="O3460" s="66"/>
      <c r="P3460" s="66"/>
      <c r="Q3460" s="66"/>
      <c r="R3460" s="66"/>
      <c r="S3460" s="72"/>
      <c r="T3460" s="72"/>
      <c r="U3460" s="72"/>
      <c r="V3460" s="72"/>
      <c r="W3460" s="72"/>
      <c r="X3460" s="64"/>
      <c r="Y3460" s="64"/>
      <c r="Z3460" s="64"/>
      <c r="AA3460" s="64"/>
      <c r="AB3460" s="64"/>
      <c r="AC3460" s="64"/>
      <c r="AD3460" s="64"/>
      <c r="AE3460" s="64"/>
      <c r="AF3460" s="64"/>
      <c r="AG3460" s="64"/>
      <c r="AH3460" s="64"/>
      <c r="AI3460" s="64"/>
      <c r="AJ3460" s="64"/>
      <c r="AK3460" s="64"/>
      <c r="AL3460" s="64"/>
      <c r="AM3460" s="64"/>
      <c r="AN3460" s="64"/>
      <c r="AO3460" s="64"/>
      <c r="AP3460" s="67" t="str">
        <f>IF($AG3460="","",VLOOKUP($AG3460,Test_Procedure!$A:$F,2,FALSE))</f>
        <v/>
      </c>
      <c r="AQ3460" s="67"/>
      <c r="AR3460" s="67"/>
      <c r="AS3460" s="68"/>
      <c r="AT3460" s="68"/>
      <c r="AU3460" s="68"/>
      <c r="AV3460" s="68"/>
      <c r="AW3460" s="68"/>
      <c r="AX3460" s="68"/>
      <c r="AY3460" s="68"/>
      <c r="AZ3460" s="68"/>
      <c r="BA3460" s="68"/>
      <c r="BB3460" s="68"/>
      <c r="BC3460" s="69" t="str">
        <f t="shared" si="167"/>
        <v/>
      </c>
      <c r="BD3460" s="69"/>
      <c r="BE3460" s="70">
        <f>IF($AG3460="",0,VLOOKUP($AG3460,Test_Procedure!$A:$F,3,FALSE))</f>
        <v>0</v>
      </c>
      <c r="BF3460" s="70"/>
      <c r="BG3460" s="70">
        <f>IF($AG3460="",0,VLOOKUP($AG3460,Test_Procedure!$A:$F,4,FALSE))</f>
        <v>0</v>
      </c>
      <c r="BH3460" s="70"/>
      <c r="BI3460" s="70">
        <f>IF($AG3460="",0,VLOOKUP($AG3460,Test_Procedure!$A:$F,5,FALSE))</f>
        <v>0</v>
      </c>
      <c r="BJ3460" s="70"/>
      <c r="BK3460" s="70">
        <f>IF($AG3460="",0,VLOOKUP($AG3460,Test_Procedure!$A:$F,6,FALSE))</f>
        <v>0</v>
      </c>
      <c r="BL3460" s="70"/>
      <c r="BM3460" s="71"/>
      <c r="BN3460" s="71"/>
      <c r="BO3460" s="71"/>
      <c r="BP3460" s="72"/>
      <c r="BQ3460" s="72"/>
      <c r="BR3460" s="72"/>
      <c r="BS3460" s="72"/>
      <c r="BT3460" s="72"/>
      <c r="BU3460" s="72"/>
      <c r="BV3460" s="72"/>
      <c r="BW3460" s="72"/>
      <c r="BX3460" s="72"/>
      <c r="BY3460" s="72"/>
      <c r="BZ3460" s="72"/>
      <c r="CA3460" s="72"/>
      <c r="CB3460" s="72"/>
      <c r="CC3460" s="72"/>
      <c r="CD3460" s="72"/>
      <c r="CE3460" s="72"/>
      <c r="CF3460" s="72"/>
      <c r="CG3460" s="72"/>
      <c r="CH3460" s="72"/>
      <c r="CI3460" s="72"/>
      <c r="CJ3460" s="72"/>
      <c r="XEX3460" s="56" t="str">
        <f>IF(ISERROR(VLOOKUP('Testing Report'!$G$8,$AG3460:$BD3460,13,FALSE)),"",VLOOKUP('Testing Report'!$G$8,$AG3460:$BD3460,13,FALSE))</f>
        <v/>
      </c>
      <c r="XEY3460" s="56" t="str">
        <f>IF(ISERROR(VLOOKUP('Testing Report'!$G$8,$AG3460:$BD3460,15,FALSE)),"",VLOOKUP('Testing Report'!$G$8,$AG3460:$BD3460,15,FALSE))</f>
        <v/>
      </c>
      <c r="XEZ3460" s="56" t="str">
        <f>IF(COUNTIF($X3460:$X$5000,'Testing Report'!$G$8)=0,"",COUNTIF($X3460:$X$5000,'Testing Report'!$G$8))</f>
        <v/>
      </c>
      <c r="XFA3460" s="56" t="str">
        <f>IF(ISERROR(VLOOKUP('Testing Report'!$G$8,$AG3460:$BD3460,19,FALSE)),"",VLOOKUP('Testing Report'!$G$8,$AG3460:$BD3460,19,FALSE))</f>
        <v/>
      </c>
      <c r="XFB3460" s="56" t="str">
        <f>IF(ISERROR(VLOOKUP('Testing Report'!$G$8,$X3460:$BD3460,32,FALSE)),"",VLOOKUP('Testing Report'!$G$8,$X3460:$BD3460,32,FALSE))</f>
        <v/>
      </c>
      <c r="XFC3460" s="26"/>
      <c r="XFD3460" s="7" t="str">
        <f t="shared" si="168"/>
        <v/>
      </c>
    </row>
    <row r="3461" spans="1:88 16378:16384" ht="15" customHeight="1">
      <c r="A3461" s="65" t="str">
        <f t="shared" si="166"/>
        <v/>
      </c>
      <c r="B3461" s="65"/>
      <c r="C3461" s="66"/>
      <c r="D3461" s="66"/>
      <c r="E3461" s="66"/>
      <c r="F3461" s="66"/>
      <c r="G3461" s="66"/>
      <c r="H3461" s="66"/>
      <c r="I3461" s="66"/>
      <c r="J3461" s="66"/>
      <c r="K3461" s="66"/>
      <c r="L3461" s="66"/>
      <c r="M3461" s="66"/>
      <c r="N3461" s="66"/>
      <c r="O3461" s="66"/>
      <c r="P3461" s="66"/>
      <c r="Q3461" s="66"/>
      <c r="R3461" s="66"/>
      <c r="S3461" s="72"/>
      <c r="T3461" s="72"/>
      <c r="U3461" s="72"/>
      <c r="V3461" s="72"/>
      <c r="W3461" s="72"/>
      <c r="X3461" s="64"/>
      <c r="Y3461" s="64"/>
      <c r="Z3461" s="64"/>
      <c r="AA3461" s="64"/>
      <c r="AB3461" s="64"/>
      <c r="AC3461" s="64"/>
      <c r="AD3461" s="64"/>
      <c r="AE3461" s="64"/>
      <c r="AF3461" s="64"/>
      <c r="AG3461" s="64"/>
      <c r="AH3461" s="64"/>
      <c r="AI3461" s="64"/>
      <c r="AJ3461" s="64"/>
      <c r="AK3461" s="64"/>
      <c r="AL3461" s="64"/>
      <c r="AM3461" s="64"/>
      <c r="AN3461" s="64"/>
      <c r="AO3461" s="64"/>
      <c r="AP3461" s="67" t="str">
        <f>IF($AG3461="","",VLOOKUP($AG3461,Test_Procedure!$A:$F,2,FALSE))</f>
        <v/>
      </c>
      <c r="AQ3461" s="67"/>
      <c r="AR3461" s="67"/>
      <c r="AS3461" s="68"/>
      <c r="AT3461" s="68"/>
      <c r="AU3461" s="68"/>
      <c r="AV3461" s="68"/>
      <c r="AW3461" s="68"/>
      <c r="AX3461" s="68"/>
      <c r="AY3461" s="68"/>
      <c r="AZ3461" s="68"/>
      <c r="BA3461" s="68"/>
      <c r="BB3461" s="68"/>
      <c r="BC3461" s="69" t="str">
        <f t="shared" si="167"/>
        <v/>
      </c>
      <c r="BD3461" s="69"/>
      <c r="BE3461" s="70">
        <f>IF($AG3461="",0,VLOOKUP($AG3461,Test_Procedure!$A:$F,3,FALSE))</f>
        <v>0</v>
      </c>
      <c r="BF3461" s="70"/>
      <c r="BG3461" s="70">
        <f>IF($AG3461="",0,VLOOKUP($AG3461,Test_Procedure!$A:$F,4,FALSE))</f>
        <v>0</v>
      </c>
      <c r="BH3461" s="70"/>
      <c r="BI3461" s="70">
        <f>IF($AG3461="",0,VLOOKUP($AG3461,Test_Procedure!$A:$F,5,FALSE))</f>
        <v>0</v>
      </c>
      <c r="BJ3461" s="70"/>
      <c r="BK3461" s="70">
        <f>IF($AG3461="",0,VLOOKUP($AG3461,Test_Procedure!$A:$F,6,FALSE))</f>
        <v>0</v>
      </c>
      <c r="BL3461" s="70"/>
      <c r="BM3461" s="71"/>
      <c r="BN3461" s="71"/>
      <c r="BO3461" s="71"/>
      <c r="BP3461" s="72"/>
      <c r="BQ3461" s="72"/>
      <c r="BR3461" s="72"/>
      <c r="BS3461" s="72"/>
      <c r="BT3461" s="72"/>
      <c r="BU3461" s="72"/>
      <c r="BV3461" s="72"/>
      <c r="BW3461" s="72"/>
      <c r="BX3461" s="72"/>
      <c r="BY3461" s="72"/>
      <c r="BZ3461" s="72"/>
      <c r="CA3461" s="72"/>
      <c r="CB3461" s="72"/>
      <c r="CC3461" s="72"/>
      <c r="CD3461" s="72"/>
      <c r="CE3461" s="72"/>
      <c r="CF3461" s="72"/>
      <c r="CG3461" s="72"/>
      <c r="CH3461" s="72"/>
      <c r="CI3461" s="72"/>
      <c r="CJ3461" s="72"/>
      <c r="XEX3461" s="56" t="str">
        <f>IF(ISERROR(VLOOKUP('Testing Report'!$G$8,$AG3461:$BD3461,13,FALSE)),"",VLOOKUP('Testing Report'!$G$8,$AG3461:$BD3461,13,FALSE))</f>
        <v/>
      </c>
      <c r="XEY3461" s="56" t="str">
        <f>IF(ISERROR(VLOOKUP('Testing Report'!$G$8,$AG3461:$BD3461,15,FALSE)),"",VLOOKUP('Testing Report'!$G$8,$AG3461:$BD3461,15,FALSE))</f>
        <v/>
      </c>
      <c r="XEZ3461" s="56" t="str">
        <f>IF(COUNTIF($X3461:$X$5000,'Testing Report'!$G$8)=0,"",COUNTIF($X3461:$X$5000,'Testing Report'!$G$8))</f>
        <v/>
      </c>
      <c r="XFA3461" s="56" t="str">
        <f>IF(ISERROR(VLOOKUP('Testing Report'!$G$8,$AG3461:$BD3461,19,FALSE)),"",VLOOKUP('Testing Report'!$G$8,$AG3461:$BD3461,19,FALSE))</f>
        <v/>
      </c>
      <c r="XFB3461" s="56" t="str">
        <f>IF(ISERROR(VLOOKUP('Testing Report'!$G$8,$X3461:$BD3461,32,FALSE)),"",VLOOKUP('Testing Report'!$G$8,$X3461:$BD3461,32,FALSE))</f>
        <v/>
      </c>
      <c r="XFC3461" s="26"/>
      <c r="XFD3461" s="7" t="str">
        <f t="shared" si="168"/>
        <v/>
      </c>
    </row>
    <row r="3462" spans="1:88 16378:16384" ht="15" customHeight="1">
      <c r="A3462" s="65" t="str">
        <f t="shared" si="166"/>
        <v/>
      </c>
      <c r="B3462" s="65"/>
      <c r="C3462" s="66"/>
      <c r="D3462" s="66"/>
      <c r="E3462" s="66"/>
      <c r="F3462" s="66"/>
      <c r="G3462" s="66"/>
      <c r="H3462" s="66"/>
      <c r="I3462" s="66"/>
      <c r="J3462" s="66"/>
      <c r="K3462" s="66"/>
      <c r="L3462" s="66"/>
      <c r="M3462" s="66"/>
      <c r="N3462" s="66"/>
      <c r="O3462" s="66"/>
      <c r="P3462" s="66"/>
      <c r="Q3462" s="66"/>
      <c r="R3462" s="66"/>
      <c r="S3462" s="72"/>
      <c r="T3462" s="72"/>
      <c r="U3462" s="72"/>
      <c r="V3462" s="72"/>
      <c r="W3462" s="72"/>
      <c r="X3462" s="64"/>
      <c r="Y3462" s="64"/>
      <c r="Z3462" s="64"/>
      <c r="AA3462" s="64"/>
      <c r="AB3462" s="64"/>
      <c r="AC3462" s="64"/>
      <c r="AD3462" s="64"/>
      <c r="AE3462" s="64"/>
      <c r="AF3462" s="64"/>
      <c r="AG3462" s="64"/>
      <c r="AH3462" s="64"/>
      <c r="AI3462" s="64"/>
      <c r="AJ3462" s="64"/>
      <c r="AK3462" s="64"/>
      <c r="AL3462" s="64"/>
      <c r="AM3462" s="64"/>
      <c r="AN3462" s="64"/>
      <c r="AO3462" s="64"/>
      <c r="AP3462" s="67" t="str">
        <f>IF($AG3462="","",VLOOKUP($AG3462,Test_Procedure!$A:$F,2,FALSE))</f>
        <v/>
      </c>
      <c r="AQ3462" s="67"/>
      <c r="AR3462" s="67"/>
      <c r="AS3462" s="68"/>
      <c r="AT3462" s="68"/>
      <c r="AU3462" s="68"/>
      <c r="AV3462" s="68"/>
      <c r="AW3462" s="68"/>
      <c r="AX3462" s="68"/>
      <c r="AY3462" s="68"/>
      <c r="AZ3462" s="68"/>
      <c r="BA3462" s="68"/>
      <c r="BB3462" s="68"/>
      <c r="BC3462" s="69" t="str">
        <f t="shared" si="167"/>
        <v/>
      </c>
      <c r="BD3462" s="69"/>
      <c r="BE3462" s="70">
        <f>IF($AG3462="",0,VLOOKUP($AG3462,Test_Procedure!$A:$F,3,FALSE))</f>
        <v>0</v>
      </c>
      <c r="BF3462" s="70"/>
      <c r="BG3462" s="70">
        <f>IF($AG3462="",0,VLOOKUP($AG3462,Test_Procedure!$A:$F,4,FALSE))</f>
        <v>0</v>
      </c>
      <c r="BH3462" s="70"/>
      <c r="BI3462" s="70">
        <f>IF($AG3462="",0,VLOOKUP($AG3462,Test_Procedure!$A:$F,5,FALSE))</f>
        <v>0</v>
      </c>
      <c r="BJ3462" s="70"/>
      <c r="BK3462" s="70">
        <f>IF($AG3462="",0,VLOOKUP($AG3462,Test_Procedure!$A:$F,6,FALSE))</f>
        <v>0</v>
      </c>
      <c r="BL3462" s="70"/>
      <c r="BM3462" s="71"/>
      <c r="BN3462" s="71"/>
      <c r="BO3462" s="71"/>
      <c r="BP3462" s="72"/>
      <c r="BQ3462" s="72"/>
      <c r="BR3462" s="72"/>
      <c r="BS3462" s="72"/>
      <c r="BT3462" s="72"/>
      <c r="BU3462" s="72"/>
      <c r="BV3462" s="72"/>
      <c r="BW3462" s="72"/>
      <c r="BX3462" s="72"/>
      <c r="BY3462" s="72"/>
      <c r="BZ3462" s="72"/>
      <c r="CA3462" s="72"/>
      <c r="CB3462" s="72"/>
      <c r="CC3462" s="72"/>
      <c r="CD3462" s="72"/>
      <c r="CE3462" s="72"/>
      <c r="CF3462" s="72"/>
      <c r="CG3462" s="72"/>
      <c r="CH3462" s="72"/>
      <c r="CI3462" s="72"/>
      <c r="CJ3462" s="72"/>
      <c r="XEX3462" s="56" t="str">
        <f>IF(ISERROR(VLOOKUP('Testing Report'!$G$8,$AG3462:$BD3462,13,FALSE)),"",VLOOKUP('Testing Report'!$G$8,$AG3462:$BD3462,13,FALSE))</f>
        <v/>
      </c>
      <c r="XEY3462" s="56" t="str">
        <f>IF(ISERROR(VLOOKUP('Testing Report'!$G$8,$AG3462:$BD3462,15,FALSE)),"",VLOOKUP('Testing Report'!$G$8,$AG3462:$BD3462,15,FALSE))</f>
        <v/>
      </c>
      <c r="XEZ3462" s="56" t="str">
        <f>IF(COUNTIF($X3462:$X$5000,'Testing Report'!$G$8)=0,"",COUNTIF($X3462:$X$5000,'Testing Report'!$G$8))</f>
        <v/>
      </c>
      <c r="XFA3462" s="56" t="str">
        <f>IF(ISERROR(VLOOKUP('Testing Report'!$G$8,$AG3462:$BD3462,19,FALSE)),"",VLOOKUP('Testing Report'!$G$8,$AG3462:$BD3462,19,FALSE))</f>
        <v/>
      </c>
      <c r="XFB3462" s="56" t="str">
        <f>IF(ISERROR(VLOOKUP('Testing Report'!$G$8,$X3462:$BD3462,32,FALSE)),"",VLOOKUP('Testing Report'!$G$8,$X3462:$BD3462,32,FALSE))</f>
        <v/>
      </c>
      <c r="XFC3462" s="26"/>
      <c r="XFD3462" s="7" t="str">
        <f t="shared" si="168"/>
        <v/>
      </c>
    </row>
    <row r="3463" spans="1:88 16378:16384" ht="15" customHeight="1">
      <c r="A3463" s="65" t="str">
        <f t="shared" si="166"/>
        <v/>
      </c>
      <c r="B3463" s="65"/>
      <c r="C3463" s="66"/>
      <c r="D3463" s="66"/>
      <c r="E3463" s="66"/>
      <c r="F3463" s="66"/>
      <c r="G3463" s="66"/>
      <c r="H3463" s="66"/>
      <c r="I3463" s="66"/>
      <c r="J3463" s="66"/>
      <c r="K3463" s="66"/>
      <c r="L3463" s="66"/>
      <c r="M3463" s="66"/>
      <c r="N3463" s="66"/>
      <c r="O3463" s="66"/>
      <c r="P3463" s="66"/>
      <c r="Q3463" s="66"/>
      <c r="R3463" s="66"/>
      <c r="S3463" s="72"/>
      <c r="T3463" s="72"/>
      <c r="U3463" s="72"/>
      <c r="V3463" s="72"/>
      <c r="W3463" s="72"/>
      <c r="X3463" s="64"/>
      <c r="Y3463" s="64"/>
      <c r="Z3463" s="64"/>
      <c r="AA3463" s="64"/>
      <c r="AB3463" s="64"/>
      <c r="AC3463" s="64"/>
      <c r="AD3463" s="64"/>
      <c r="AE3463" s="64"/>
      <c r="AF3463" s="64"/>
      <c r="AG3463" s="64"/>
      <c r="AH3463" s="64"/>
      <c r="AI3463" s="64"/>
      <c r="AJ3463" s="64"/>
      <c r="AK3463" s="64"/>
      <c r="AL3463" s="64"/>
      <c r="AM3463" s="64"/>
      <c r="AN3463" s="64"/>
      <c r="AO3463" s="64"/>
      <c r="AP3463" s="67" t="str">
        <f>IF($AG3463="","",VLOOKUP($AG3463,Test_Procedure!$A:$F,2,FALSE))</f>
        <v/>
      </c>
      <c r="AQ3463" s="67"/>
      <c r="AR3463" s="67"/>
      <c r="AS3463" s="68"/>
      <c r="AT3463" s="68"/>
      <c r="AU3463" s="68"/>
      <c r="AV3463" s="68"/>
      <c r="AW3463" s="68"/>
      <c r="AX3463" s="68"/>
      <c r="AY3463" s="68"/>
      <c r="AZ3463" s="68"/>
      <c r="BA3463" s="68"/>
      <c r="BB3463" s="68"/>
      <c r="BC3463" s="69" t="str">
        <f t="shared" si="167"/>
        <v/>
      </c>
      <c r="BD3463" s="69"/>
      <c r="BE3463" s="70">
        <f>IF($AG3463="",0,VLOOKUP($AG3463,Test_Procedure!$A:$F,3,FALSE))</f>
        <v>0</v>
      </c>
      <c r="BF3463" s="70"/>
      <c r="BG3463" s="70">
        <f>IF($AG3463="",0,VLOOKUP($AG3463,Test_Procedure!$A:$F,4,FALSE))</f>
        <v>0</v>
      </c>
      <c r="BH3463" s="70"/>
      <c r="BI3463" s="70">
        <f>IF($AG3463="",0,VLOOKUP($AG3463,Test_Procedure!$A:$F,5,FALSE))</f>
        <v>0</v>
      </c>
      <c r="BJ3463" s="70"/>
      <c r="BK3463" s="70">
        <f>IF($AG3463="",0,VLOOKUP($AG3463,Test_Procedure!$A:$F,6,FALSE))</f>
        <v>0</v>
      </c>
      <c r="BL3463" s="70"/>
      <c r="BM3463" s="71"/>
      <c r="BN3463" s="71"/>
      <c r="BO3463" s="71"/>
      <c r="BP3463" s="72"/>
      <c r="BQ3463" s="72"/>
      <c r="BR3463" s="72"/>
      <c r="BS3463" s="72"/>
      <c r="BT3463" s="72"/>
      <c r="BU3463" s="72"/>
      <c r="BV3463" s="72"/>
      <c r="BW3463" s="72"/>
      <c r="BX3463" s="72"/>
      <c r="BY3463" s="72"/>
      <c r="BZ3463" s="72"/>
      <c r="CA3463" s="72"/>
      <c r="CB3463" s="72"/>
      <c r="CC3463" s="72"/>
      <c r="CD3463" s="72"/>
      <c r="CE3463" s="72"/>
      <c r="CF3463" s="72"/>
      <c r="CG3463" s="72"/>
      <c r="CH3463" s="72"/>
      <c r="CI3463" s="72"/>
      <c r="CJ3463" s="72"/>
      <c r="XEX3463" s="56" t="str">
        <f>IF(ISERROR(VLOOKUP('Testing Report'!$G$8,$AG3463:$BD3463,13,FALSE)),"",VLOOKUP('Testing Report'!$G$8,$AG3463:$BD3463,13,FALSE))</f>
        <v/>
      </c>
      <c r="XEY3463" s="56" t="str">
        <f>IF(ISERROR(VLOOKUP('Testing Report'!$G$8,$AG3463:$BD3463,15,FALSE)),"",VLOOKUP('Testing Report'!$G$8,$AG3463:$BD3463,15,FALSE))</f>
        <v/>
      </c>
      <c r="XEZ3463" s="56" t="str">
        <f>IF(COUNTIF($X3463:$X$5000,'Testing Report'!$G$8)=0,"",COUNTIF($X3463:$X$5000,'Testing Report'!$G$8))</f>
        <v/>
      </c>
      <c r="XFA3463" s="56" t="str">
        <f>IF(ISERROR(VLOOKUP('Testing Report'!$G$8,$AG3463:$BD3463,19,FALSE)),"",VLOOKUP('Testing Report'!$G$8,$AG3463:$BD3463,19,FALSE))</f>
        <v/>
      </c>
      <c r="XFB3463" s="56" t="str">
        <f>IF(ISERROR(VLOOKUP('Testing Report'!$G$8,$X3463:$BD3463,32,FALSE)),"",VLOOKUP('Testing Report'!$G$8,$X3463:$BD3463,32,FALSE))</f>
        <v/>
      </c>
      <c r="XFC3463" s="26"/>
      <c r="XFD3463" s="7" t="str">
        <f t="shared" si="168"/>
        <v/>
      </c>
    </row>
    <row r="3464" spans="1:88 16378:16384" ht="15" customHeight="1">
      <c r="A3464" s="65" t="str">
        <f t="shared" si="166"/>
        <v/>
      </c>
      <c r="B3464" s="65"/>
      <c r="C3464" s="66"/>
      <c r="D3464" s="66"/>
      <c r="E3464" s="66"/>
      <c r="F3464" s="66"/>
      <c r="G3464" s="66"/>
      <c r="H3464" s="66"/>
      <c r="I3464" s="66"/>
      <c r="J3464" s="66"/>
      <c r="K3464" s="66"/>
      <c r="L3464" s="66"/>
      <c r="M3464" s="66"/>
      <c r="N3464" s="66"/>
      <c r="O3464" s="66"/>
      <c r="P3464" s="66"/>
      <c r="Q3464" s="66"/>
      <c r="R3464" s="66"/>
      <c r="S3464" s="72"/>
      <c r="T3464" s="72"/>
      <c r="U3464" s="72"/>
      <c r="V3464" s="72"/>
      <c r="W3464" s="72"/>
      <c r="X3464" s="64"/>
      <c r="Y3464" s="64"/>
      <c r="Z3464" s="64"/>
      <c r="AA3464" s="64"/>
      <c r="AB3464" s="64"/>
      <c r="AC3464" s="64"/>
      <c r="AD3464" s="64"/>
      <c r="AE3464" s="64"/>
      <c r="AF3464" s="64"/>
      <c r="AG3464" s="64"/>
      <c r="AH3464" s="64"/>
      <c r="AI3464" s="64"/>
      <c r="AJ3464" s="64"/>
      <c r="AK3464" s="64"/>
      <c r="AL3464" s="64"/>
      <c r="AM3464" s="64"/>
      <c r="AN3464" s="64"/>
      <c r="AO3464" s="64"/>
      <c r="AP3464" s="67" t="str">
        <f>IF($AG3464="","",VLOOKUP($AG3464,Test_Procedure!$A:$F,2,FALSE))</f>
        <v/>
      </c>
      <c r="AQ3464" s="67"/>
      <c r="AR3464" s="67"/>
      <c r="AS3464" s="68"/>
      <c r="AT3464" s="68"/>
      <c r="AU3464" s="68"/>
      <c r="AV3464" s="68"/>
      <c r="AW3464" s="68"/>
      <c r="AX3464" s="68"/>
      <c r="AY3464" s="68"/>
      <c r="AZ3464" s="68"/>
      <c r="BA3464" s="68"/>
      <c r="BB3464" s="68"/>
      <c r="BC3464" s="69" t="str">
        <f t="shared" si="167"/>
        <v/>
      </c>
      <c r="BD3464" s="69"/>
      <c r="BE3464" s="70">
        <f>IF($AG3464="",0,VLOOKUP($AG3464,Test_Procedure!$A:$F,3,FALSE))</f>
        <v>0</v>
      </c>
      <c r="BF3464" s="70"/>
      <c r="BG3464" s="70">
        <f>IF($AG3464="",0,VLOOKUP($AG3464,Test_Procedure!$A:$F,4,FALSE))</f>
        <v>0</v>
      </c>
      <c r="BH3464" s="70"/>
      <c r="BI3464" s="70">
        <f>IF($AG3464="",0,VLOOKUP($AG3464,Test_Procedure!$A:$F,5,FALSE))</f>
        <v>0</v>
      </c>
      <c r="BJ3464" s="70"/>
      <c r="BK3464" s="70">
        <f>IF($AG3464="",0,VLOOKUP($AG3464,Test_Procedure!$A:$F,6,FALSE))</f>
        <v>0</v>
      </c>
      <c r="BL3464" s="70"/>
      <c r="BM3464" s="71"/>
      <c r="BN3464" s="71"/>
      <c r="BO3464" s="71"/>
      <c r="BP3464" s="72"/>
      <c r="BQ3464" s="72"/>
      <c r="BR3464" s="72"/>
      <c r="BS3464" s="72"/>
      <c r="BT3464" s="72"/>
      <c r="BU3464" s="72"/>
      <c r="BV3464" s="72"/>
      <c r="BW3464" s="72"/>
      <c r="BX3464" s="72"/>
      <c r="BY3464" s="72"/>
      <c r="BZ3464" s="72"/>
      <c r="CA3464" s="72"/>
      <c r="CB3464" s="72"/>
      <c r="CC3464" s="72"/>
      <c r="CD3464" s="72"/>
      <c r="CE3464" s="72"/>
      <c r="CF3464" s="72"/>
      <c r="CG3464" s="72"/>
      <c r="CH3464" s="72"/>
      <c r="CI3464" s="72"/>
      <c r="CJ3464" s="72"/>
      <c r="XEX3464" s="56" t="str">
        <f>IF(ISERROR(VLOOKUP('Testing Report'!$G$8,$AG3464:$BD3464,13,FALSE)),"",VLOOKUP('Testing Report'!$G$8,$AG3464:$BD3464,13,FALSE))</f>
        <v/>
      </c>
      <c r="XEY3464" s="56" t="str">
        <f>IF(ISERROR(VLOOKUP('Testing Report'!$G$8,$AG3464:$BD3464,15,FALSE)),"",VLOOKUP('Testing Report'!$G$8,$AG3464:$BD3464,15,FALSE))</f>
        <v/>
      </c>
      <c r="XEZ3464" s="56" t="str">
        <f>IF(COUNTIF($X3464:$X$5000,'Testing Report'!$G$8)=0,"",COUNTIF($X3464:$X$5000,'Testing Report'!$G$8))</f>
        <v/>
      </c>
      <c r="XFA3464" s="56" t="str">
        <f>IF(ISERROR(VLOOKUP('Testing Report'!$G$8,$AG3464:$BD3464,19,FALSE)),"",VLOOKUP('Testing Report'!$G$8,$AG3464:$BD3464,19,FALSE))</f>
        <v/>
      </c>
      <c r="XFB3464" s="56" t="str">
        <f>IF(ISERROR(VLOOKUP('Testing Report'!$G$8,$X3464:$BD3464,32,FALSE)),"",VLOOKUP('Testing Report'!$G$8,$X3464:$BD3464,32,FALSE))</f>
        <v/>
      </c>
      <c r="XFC3464" s="26"/>
      <c r="XFD3464" s="7" t="str">
        <f t="shared" si="168"/>
        <v/>
      </c>
    </row>
    <row r="3465" spans="1:88 16378:16384" ht="15" customHeight="1">
      <c r="A3465" s="65" t="str">
        <f t="shared" si="166"/>
        <v/>
      </c>
      <c r="B3465" s="65"/>
      <c r="C3465" s="66"/>
      <c r="D3465" s="66"/>
      <c r="E3465" s="66"/>
      <c r="F3465" s="66"/>
      <c r="G3465" s="66"/>
      <c r="H3465" s="66"/>
      <c r="I3465" s="66"/>
      <c r="J3465" s="66"/>
      <c r="K3465" s="66"/>
      <c r="L3465" s="66"/>
      <c r="M3465" s="66"/>
      <c r="N3465" s="66"/>
      <c r="O3465" s="66"/>
      <c r="P3465" s="66"/>
      <c r="Q3465" s="66"/>
      <c r="R3465" s="66"/>
      <c r="S3465" s="72"/>
      <c r="T3465" s="72"/>
      <c r="U3465" s="72"/>
      <c r="V3465" s="72"/>
      <c r="W3465" s="72"/>
      <c r="X3465" s="64"/>
      <c r="Y3465" s="64"/>
      <c r="Z3465" s="64"/>
      <c r="AA3465" s="64"/>
      <c r="AB3465" s="64"/>
      <c r="AC3465" s="64"/>
      <c r="AD3465" s="64"/>
      <c r="AE3465" s="64"/>
      <c r="AF3465" s="64"/>
      <c r="AG3465" s="64"/>
      <c r="AH3465" s="64"/>
      <c r="AI3465" s="64"/>
      <c r="AJ3465" s="64"/>
      <c r="AK3465" s="64"/>
      <c r="AL3465" s="64"/>
      <c r="AM3465" s="64"/>
      <c r="AN3465" s="64"/>
      <c r="AO3465" s="64"/>
      <c r="AP3465" s="67" t="str">
        <f>IF($AG3465="","",VLOOKUP($AG3465,Test_Procedure!$A:$F,2,FALSE))</f>
        <v/>
      </c>
      <c r="AQ3465" s="67"/>
      <c r="AR3465" s="67"/>
      <c r="AS3465" s="68"/>
      <c r="AT3465" s="68"/>
      <c r="AU3465" s="68"/>
      <c r="AV3465" s="68"/>
      <c r="AW3465" s="68"/>
      <c r="AX3465" s="68"/>
      <c r="AY3465" s="68"/>
      <c r="AZ3465" s="68"/>
      <c r="BA3465" s="68"/>
      <c r="BB3465" s="68"/>
      <c r="BC3465" s="69" t="str">
        <f t="shared" si="167"/>
        <v/>
      </c>
      <c r="BD3465" s="69"/>
      <c r="BE3465" s="70">
        <f>IF($AG3465="",0,VLOOKUP($AG3465,Test_Procedure!$A:$F,3,FALSE))</f>
        <v>0</v>
      </c>
      <c r="BF3465" s="70"/>
      <c r="BG3465" s="70">
        <f>IF($AG3465="",0,VLOOKUP($AG3465,Test_Procedure!$A:$F,4,FALSE))</f>
        <v>0</v>
      </c>
      <c r="BH3465" s="70"/>
      <c r="BI3465" s="70">
        <f>IF($AG3465="",0,VLOOKUP($AG3465,Test_Procedure!$A:$F,5,FALSE))</f>
        <v>0</v>
      </c>
      <c r="BJ3465" s="70"/>
      <c r="BK3465" s="70">
        <f>IF($AG3465="",0,VLOOKUP($AG3465,Test_Procedure!$A:$F,6,FALSE))</f>
        <v>0</v>
      </c>
      <c r="BL3465" s="70"/>
      <c r="BM3465" s="71"/>
      <c r="BN3465" s="71"/>
      <c r="BO3465" s="71"/>
      <c r="BP3465" s="72"/>
      <c r="BQ3465" s="72"/>
      <c r="BR3465" s="72"/>
      <c r="BS3465" s="72"/>
      <c r="BT3465" s="72"/>
      <c r="BU3465" s="72"/>
      <c r="BV3465" s="72"/>
      <c r="BW3465" s="72"/>
      <c r="BX3465" s="72"/>
      <c r="BY3465" s="72"/>
      <c r="BZ3465" s="72"/>
      <c r="CA3465" s="72"/>
      <c r="CB3465" s="72"/>
      <c r="CC3465" s="72"/>
      <c r="CD3465" s="72"/>
      <c r="CE3465" s="72"/>
      <c r="CF3465" s="72"/>
      <c r="CG3465" s="72"/>
      <c r="CH3465" s="72"/>
      <c r="CI3465" s="72"/>
      <c r="CJ3465" s="72"/>
      <c r="XEX3465" s="56" t="str">
        <f>IF(ISERROR(VLOOKUP('Testing Report'!$G$8,$AG3465:$BD3465,13,FALSE)),"",VLOOKUP('Testing Report'!$G$8,$AG3465:$BD3465,13,FALSE))</f>
        <v/>
      </c>
      <c r="XEY3465" s="56" t="str">
        <f>IF(ISERROR(VLOOKUP('Testing Report'!$G$8,$AG3465:$BD3465,15,FALSE)),"",VLOOKUP('Testing Report'!$G$8,$AG3465:$BD3465,15,FALSE))</f>
        <v/>
      </c>
      <c r="XEZ3465" s="56" t="str">
        <f>IF(COUNTIF($X3465:$X$5000,'Testing Report'!$G$8)=0,"",COUNTIF($X3465:$X$5000,'Testing Report'!$G$8))</f>
        <v/>
      </c>
      <c r="XFA3465" s="56" t="str">
        <f>IF(ISERROR(VLOOKUP('Testing Report'!$G$8,$AG3465:$BD3465,19,FALSE)),"",VLOOKUP('Testing Report'!$G$8,$AG3465:$BD3465,19,FALSE))</f>
        <v/>
      </c>
      <c r="XFB3465" s="56" t="str">
        <f>IF(ISERROR(VLOOKUP('Testing Report'!$G$8,$X3465:$BD3465,32,FALSE)),"",VLOOKUP('Testing Report'!$G$8,$X3465:$BD3465,32,FALSE))</f>
        <v/>
      </c>
      <c r="XFC3465" s="26"/>
      <c r="XFD3465" s="7" t="str">
        <f t="shared" si="168"/>
        <v/>
      </c>
    </row>
    <row r="3466" spans="1:88 16378:16384" ht="15" customHeight="1">
      <c r="A3466" s="65" t="str">
        <f t="shared" si="166"/>
        <v/>
      </c>
      <c r="B3466" s="65"/>
      <c r="C3466" s="66"/>
      <c r="D3466" s="66"/>
      <c r="E3466" s="66"/>
      <c r="F3466" s="66"/>
      <c r="G3466" s="66"/>
      <c r="H3466" s="66"/>
      <c r="I3466" s="66"/>
      <c r="J3466" s="66"/>
      <c r="K3466" s="66"/>
      <c r="L3466" s="66"/>
      <c r="M3466" s="66"/>
      <c r="N3466" s="66"/>
      <c r="O3466" s="66"/>
      <c r="P3466" s="66"/>
      <c r="Q3466" s="66"/>
      <c r="R3466" s="66"/>
      <c r="S3466" s="72"/>
      <c r="T3466" s="72"/>
      <c r="U3466" s="72"/>
      <c r="V3466" s="72"/>
      <c r="W3466" s="72"/>
      <c r="X3466" s="64"/>
      <c r="Y3466" s="64"/>
      <c r="Z3466" s="64"/>
      <c r="AA3466" s="64"/>
      <c r="AB3466" s="64"/>
      <c r="AC3466" s="64"/>
      <c r="AD3466" s="64"/>
      <c r="AE3466" s="64"/>
      <c r="AF3466" s="64"/>
      <c r="AG3466" s="64"/>
      <c r="AH3466" s="64"/>
      <c r="AI3466" s="64"/>
      <c r="AJ3466" s="64"/>
      <c r="AK3466" s="64"/>
      <c r="AL3466" s="64"/>
      <c r="AM3466" s="64"/>
      <c r="AN3466" s="64"/>
      <c r="AO3466" s="64"/>
      <c r="AP3466" s="67" t="str">
        <f>IF($AG3466="","",VLOOKUP($AG3466,Test_Procedure!$A:$F,2,FALSE))</f>
        <v/>
      </c>
      <c r="AQ3466" s="67"/>
      <c r="AR3466" s="67"/>
      <c r="AS3466" s="68"/>
      <c r="AT3466" s="68"/>
      <c r="AU3466" s="68"/>
      <c r="AV3466" s="68"/>
      <c r="AW3466" s="68"/>
      <c r="AX3466" s="68"/>
      <c r="AY3466" s="68"/>
      <c r="AZ3466" s="68"/>
      <c r="BA3466" s="68"/>
      <c r="BB3466" s="68"/>
      <c r="BC3466" s="69" t="str">
        <f t="shared" si="167"/>
        <v/>
      </c>
      <c r="BD3466" s="69"/>
      <c r="BE3466" s="70">
        <f>IF($AG3466="",0,VLOOKUP($AG3466,Test_Procedure!$A:$F,3,FALSE))</f>
        <v>0</v>
      </c>
      <c r="BF3466" s="70"/>
      <c r="BG3466" s="70">
        <f>IF($AG3466="",0,VLOOKUP($AG3466,Test_Procedure!$A:$F,4,FALSE))</f>
        <v>0</v>
      </c>
      <c r="BH3466" s="70"/>
      <c r="BI3466" s="70">
        <f>IF($AG3466="",0,VLOOKUP($AG3466,Test_Procedure!$A:$F,5,FALSE))</f>
        <v>0</v>
      </c>
      <c r="BJ3466" s="70"/>
      <c r="BK3466" s="70">
        <f>IF($AG3466="",0,VLOOKUP($AG3466,Test_Procedure!$A:$F,6,FALSE))</f>
        <v>0</v>
      </c>
      <c r="BL3466" s="70"/>
      <c r="BM3466" s="71"/>
      <c r="BN3466" s="71"/>
      <c r="BO3466" s="71"/>
      <c r="BP3466" s="72"/>
      <c r="BQ3466" s="72"/>
      <c r="BR3466" s="72"/>
      <c r="BS3466" s="72"/>
      <c r="BT3466" s="72"/>
      <c r="BU3466" s="72"/>
      <c r="BV3466" s="72"/>
      <c r="BW3466" s="72"/>
      <c r="BX3466" s="72"/>
      <c r="BY3466" s="72"/>
      <c r="BZ3466" s="72"/>
      <c r="CA3466" s="72"/>
      <c r="CB3466" s="72"/>
      <c r="CC3466" s="72"/>
      <c r="CD3466" s="72"/>
      <c r="CE3466" s="72"/>
      <c r="CF3466" s="72"/>
      <c r="CG3466" s="72"/>
      <c r="CH3466" s="72"/>
      <c r="CI3466" s="72"/>
      <c r="CJ3466" s="72"/>
      <c r="XEX3466" s="56" t="str">
        <f>IF(ISERROR(VLOOKUP('Testing Report'!$G$8,$AG3466:$BD3466,13,FALSE)),"",VLOOKUP('Testing Report'!$G$8,$AG3466:$BD3466,13,FALSE))</f>
        <v/>
      </c>
      <c r="XEY3466" s="56" t="str">
        <f>IF(ISERROR(VLOOKUP('Testing Report'!$G$8,$AG3466:$BD3466,15,FALSE)),"",VLOOKUP('Testing Report'!$G$8,$AG3466:$BD3466,15,FALSE))</f>
        <v/>
      </c>
      <c r="XEZ3466" s="56" t="str">
        <f>IF(COUNTIF($X3466:$X$5000,'Testing Report'!$G$8)=0,"",COUNTIF($X3466:$X$5000,'Testing Report'!$G$8))</f>
        <v/>
      </c>
      <c r="XFA3466" s="56" t="str">
        <f>IF(ISERROR(VLOOKUP('Testing Report'!$G$8,$AG3466:$BD3466,19,FALSE)),"",VLOOKUP('Testing Report'!$G$8,$AG3466:$BD3466,19,FALSE))</f>
        <v/>
      </c>
      <c r="XFB3466" s="56" t="str">
        <f>IF(ISERROR(VLOOKUP('Testing Report'!$G$8,$X3466:$BD3466,32,FALSE)),"",VLOOKUP('Testing Report'!$G$8,$X3466:$BD3466,32,FALSE))</f>
        <v/>
      </c>
      <c r="XFC3466" s="26"/>
      <c r="XFD3466" s="7" t="str">
        <f t="shared" si="168"/>
        <v/>
      </c>
    </row>
    <row r="3467" spans="1:88 16378:16384" ht="15" customHeight="1">
      <c r="A3467" s="65" t="str">
        <f t="shared" si="166"/>
        <v/>
      </c>
      <c r="B3467" s="65"/>
      <c r="C3467" s="66"/>
      <c r="D3467" s="66"/>
      <c r="E3467" s="66"/>
      <c r="F3467" s="66"/>
      <c r="G3467" s="66"/>
      <c r="H3467" s="66"/>
      <c r="I3467" s="66"/>
      <c r="J3467" s="66"/>
      <c r="K3467" s="66"/>
      <c r="L3467" s="66"/>
      <c r="M3467" s="66"/>
      <c r="N3467" s="66"/>
      <c r="O3467" s="66"/>
      <c r="P3467" s="66"/>
      <c r="Q3467" s="66"/>
      <c r="R3467" s="66"/>
      <c r="S3467" s="72"/>
      <c r="T3467" s="72"/>
      <c r="U3467" s="72"/>
      <c r="V3467" s="72"/>
      <c r="W3467" s="72"/>
      <c r="X3467" s="64"/>
      <c r="Y3467" s="64"/>
      <c r="Z3467" s="64"/>
      <c r="AA3467" s="64"/>
      <c r="AB3467" s="64"/>
      <c r="AC3467" s="64"/>
      <c r="AD3467" s="64"/>
      <c r="AE3467" s="64"/>
      <c r="AF3467" s="64"/>
      <c r="AG3467" s="64"/>
      <c r="AH3467" s="64"/>
      <c r="AI3467" s="64"/>
      <c r="AJ3467" s="64"/>
      <c r="AK3467" s="64"/>
      <c r="AL3467" s="64"/>
      <c r="AM3467" s="64"/>
      <c r="AN3467" s="64"/>
      <c r="AO3467" s="64"/>
      <c r="AP3467" s="67" t="str">
        <f>IF($AG3467="","",VLOOKUP($AG3467,Test_Procedure!$A:$F,2,FALSE))</f>
        <v/>
      </c>
      <c r="AQ3467" s="67"/>
      <c r="AR3467" s="67"/>
      <c r="AS3467" s="68"/>
      <c r="AT3467" s="68"/>
      <c r="AU3467" s="68"/>
      <c r="AV3467" s="68"/>
      <c r="AW3467" s="68"/>
      <c r="AX3467" s="68"/>
      <c r="AY3467" s="68"/>
      <c r="AZ3467" s="68"/>
      <c r="BA3467" s="68"/>
      <c r="BB3467" s="68"/>
      <c r="BC3467" s="69" t="str">
        <f t="shared" si="167"/>
        <v/>
      </c>
      <c r="BD3467" s="69"/>
      <c r="BE3467" s="70">
        <f>IF($AG3467="",0,VLOOKUP($AG3467,Test_Procedure!$A:$F,3,FALSE))</f>
        <v>0</v>
      </c>
      <c r="BF3467" s="70"/>
      <c r="BG3467" s="70">
        <f>IF($AG3467="",0,VLOOKUP($AG3467,Test_Procedure!$A:$F,4,FALSE))</f>
        <v>0</v>
      </c>
      <c r="BH3467" s="70"/>
      <c r="BI3467" s="70">
        <f>IF($AG3467="",0,VLOOKUP($AG3467,Test_Procedure!$A:$F,5,FALSE))</f>
        <v>0</v>
      </c>
      <c r="BJ3467" s="70"/>
      <c r="BK3467" s="70">
        <f>IF($AG3467="",0,VLOOKUP($AG3467,Test_Procedure!$A:$F,6,FALSE))</f>
        <v>0</v>
      </c>
      <c r="BL3467" s="70"/>
      <c r="BM3467" s="71"/>
      <c r="BN3467" s="71"/>
      <c r="BO3467" s="71"/>
      <c r="BP3467" s="72"/>
      <c r="BQ3467" s="72"/>
      <c r="BR3467" s="72"/>
      <c r="BS3467" s="72"/>
      <c r="BT3467" s="72"/>
      <c r="BU3467" s="72"/>
      <c r="BV3467" s="72"/>
      <c r="BW3467" s="72"/>
      <c r="BX3467" s="72"/>
      <c r="BY3467" s="72"/>
      <c r="BZ3467" s="72"/>
      <c r="CA3467" s="72"/>
      <c r="CB3467" s="72"/>
      <c r="CC3467" s="72"/>
      <c r="CD3467" s="72"/>
      <c r="CE3467" s="72"/>
      <c r="CF3467" s="72"/>
      <c r="CG3467" s="72"/>
      <c r="CH3467" s="72"/>
      <c r="CI3467" s="72"/>
      <c r="CJ3467" s="72"/>
      <c r="XEX3467" s="56" t="str">
        <f>IF(ISERROR(VLOOKUP('Testing Report'!$G$8,$AG3467:$BD3467,13,FALSE)),"",VLOOKUP('Testing Report'!$G$8,$AG3467:$BD3467,13,FALSE))</f>
        <v/>
      </c>
      <c r="XEY3467" s="56" t="str">
        <f>IF(ISERROR(VLOOKUP('Testing Report'!$G$8,$AG3467:$BD3467,15,FALSE)),"",VLOOKUP('Testing Report'!$G$8,$AG3467:$BD3467,15,FALSE))</f>
        <v/>
      </c>
      <c r="XEZ3467" s="56" t="str">
        <f>IF(COUNTIF($X3467:$X$5000,'Testing Report'!$G$8)=0,"",COUNTIF($X3467:$X$5000,'Testing Report'!$G$8))</f>
        <v/>
      </c>
      <c r="XFA3467" s="56" t="str">
        <f>IF(ISERROR(VLOOKUP('Testing Report'!$G$8,$AG3467:$BD3467,19,FALSE)),"",VLOOKUP('Testing Report'!$G$8,$AG3467:$BD3467,19,FALSE))</f>
        <v/>
      </c>
      <c r="XFB3467" s="56" t="str">
        <f>IF(ISERROR(VLOOKUP('Testing Report'!$G$8,$X3467:$BD3467,32,FALSE)),"",VLOOKUP('Testing Report'!$G$8,$X3467:$BD3467,32,FALSE))</f>
        <v/>
      </c>
      <c r="XFC3467" s="26"/>
      <c r="XFD3467" s="7" t="str">
        <f t="shared" si="168"/>
        <v/>
      </c>
    </row>
    <row r="3468" spans="1:88 16378:16384" ht="15" customHeight="1">
      <c r="A3468" s="65" t="str">
        <f t="shared" si="166"/>
        <v/>
      </c>
      <c r="B3468" s="65"/>
      <c r="C3468" s="66"/>
      <c r="D3468" s="66"/>
      <c r="E3468" s="66"/>
      <c r="F3468" s="66"/>
      <c r="G3468" s="66"/>
      <c r="H3468" s="66"/>
      <c r="I3468" s="66"/>
      <c r="J3468" s="66"/>
      <c r="K3468" s="66"/>
      <c r="L3468" s="66"/>
      <c r="M3468" s="66"/>
      <c r="N3468" s="66"/>
      <c r="O3468" s="66"/>
      <c r="P3468" s="66"/>
      <c r="Q3468" s="66"/>
      <c r="R3468" s="66"/>
      <c r="S3468" s="72"/>
      <c r="T3468" s="72"/>
      <c r="U3468" s="72"/>
      <c r="V3468" s="72"/>
      <c r="W3468" s="72"/>
      <c r="X3468" s="64"/>
      <c r="Y3468" s="64"/>
      <c r="Z3468" s="64"/>
      <c r="AA3468" s="64"/>
      <c r="AB3468" s="64"/>
      <c r="AC3468" s="64"/>
      <c r="AD3468" s="64"/>
      <c r="AE3468" s="64"/>
      <c r="AF3468" s="64"/>
      <c r="AG3468" s="64"/>
      <c r="AH3468" s="64"/>
      <c r="AI3468" s="64"/>
      <c r="AJ3468" s="64"/>
      <c r="AK3468" s="64"/>
      <c r="AL3468" s="64"/>
      <c r="AM3468" s="64"/>
      <c r="AN3468" s="64"/>
      <c r="AO3468" s="64"/>
      <c r="AP3468" s="67" t="str">
        <f>IF($AG3468="","",VLOOKUP($AG3468,Test_Procedure!$A:$F,2,FALSE))</f>
        <v/>
      </c>
      <c r="AQ3468" s="67"/>
      <c r="AR3468" s="67"/>
      <c r="AS3468" s="68"/>
      <c r="AT3468" s="68"/>
      <c r="AU3468" s="68"/>
      <c r="AV3468" s="68"/>
      <c r="AW3468" s="68"/>
      <c r="AX3468" s="68"/>
      <c r="AY3468" s="68"/>
      <c r="AZ3468" s="68"/>
      <c r="BA3468" s="68"/>
      <c r="BB3468" s="68"/>
      <c r="BC3468" s="69" t="str">
        <f t="shared" si="167"/>
        <v/>
      </c>
      <c r="BD3468" s="69"/>
      <c r="BE3468" s="70">
        <f>IF($AG3468="",0,VLOOKUP($AG3468,Test_Procedure!$A:$F,3,FALSE))</f>
        <v>0</v>
      </c>
      <c r="BF3468" s="70"/>
      <c r="BG3468" s="70">
        <f>IF($AG3468="",0,VLOOKUP($AG3468,Test_Procedure!$A:$F,4,FALSE))</f>
        <v>0</v>
      </c>
      <c r="BH3468" s="70"/>
      <c r="BI3468" s="70">
        <f>IF($AG3468="",0,VLOOKUP($AG3468,Test_Procedure!$A:$F,5,FALSE))</f>
        <v>0</v>
      </c>
      <c r="BJ3468" s="70"/>
      <c r="BK3468" s="70">
        <f>IF($AG3468="",0,VLOOKUP($AG3468,Test_Procedure!$A:$F,6,FALSE))</f>
        <v>0</v>
      </c>
      <c r="BL3468" s="70"/>
      <c r="BM3468" s="71"/>
      <c r="BN3468" s="71"/>
      <c r="BO3468" s="71"/>
      <c r="BP3468" s="72"/>
      <c r="BQ3468" s="72"/>
      <c r="BR3468" s="72"/>
      <c r="BS3468" s="72"/>
      <c r="BT3468" s="72"/>
      <c r="BU3468" s="72"/>
      <c r="BV3468" s="72"/>
      <c r="BW3468" s="72"/>
      <c r="BX3468" s="72"/>
      <c r="BY3468" s="72"/>
      <c r="BZ3468" s="72"/>
      <c r="CA3468" s="72"/>
      <c r="CB3468" s="72"/>
      <c r="CC3468" s="72"/>
      <c r="CD3468" s="72"/>
      <c r="CE3468" s="72"/>
      <c r="CF3468" s="72"/>
      <c r="CG3468" s="72"/>
      <c r="CH3468" s="72"/>
      <c r="CI3468" s="72"/>
      <c r="CJ3468" s="72"/>
      <c r="XEX3468" s="56" t="str">
        <f>IF(ISERROR(VLOOKUP('Testing Report'!$G$8,$AG3468:$BD3468,13,FALSE)),"",VLOOKUP('Testing Report'!$G$8,$AG3468:$BD3468,13,FALSE))</f>
        <v/>
      </c>
      <c r="XEY3468" s="56" t="str">
        <f>IF(ISERROR(VLOOKUP('Testing Report'!$G$8,$AG3468:$BD3468,15,FALSE)),"",VLOOKUP('Testing Report'!$G$8,$AG3468:$BD3468,15,FALSE))</f>
        <v/>
      </c>
      <c r="XEZ3468" s="56" t="str">
        <f>IF(COUNTIF($X3468:$X$5000,'Testing Report'!$G$8)=0,"",COUNTIF($X3468:$X$5000,'Testing Report'!$G$8))</f>
        <v/>
      </c>
      <c r="XFA3468" s="56" t="str">
        <f>IF(ISERROR(VLOOKUP('Testing Report'!$G$8,$AG3468:$BD3468,19,FALSE)),"",VLOOKUP('Testing Report'!$G$8,$AG3468:$BD3468,19,FALSE))</f>
        <v/>
      </c>
      <c r="XFB3468" s="56" t="str">
        <f>IF(ISERROR(VLOOKUP('Testing Report'!$G$8,$X3468:$BD3468,32,FALSE)),"",VLOOKUP('Testing Report'!$G$8,$X3468:$BD3468,32,FALSE))</f>
        <v/>
      </c>
      <c r="XFC3468" s="26"/>
      <c r="XFD3468" s="7" t="str">
        <f t="shared" si="168"/>
        <v/>
      </c>
    </row>
    <row r="3469" spans="1:88 16378:16384" ht="15" customHeight="1">
      <c r="A3469" s="65" t="str">
        <f t="shared" si="166"/>
        <v/>
      </c>
      <c r="B3469" s="65"/>
      <c r="C3469" s="66"/>
      <c r="D3469" s="66"/>
      <c r="E3469" s="66"/>
      <c r="F3469" s="66"/>
      <c r="G3469" s="66"/>
      <c r="H3469" s="66"/>
      <c r="I3469" s="66"/>
      <c r="J3469" s="66"/>
      <c r="K3469" s="66"/>
      <c r="L3469" s="66"/>
      <c r="M3469" s="66"/>
      <c r="N3469" s="66"/>
      <c r="O3469" s="66"/>
      <c r="P3469" s="66"/>
      <c r="Q3469" s="66"/>
      <c r="R3469" s="66"/>
      <c r="S3469" s="72"/>
      <c r="T3469" s="72"/>
      <c r="U3469" s="72"/>
      <c r="V3469" s="72"/>
      <c r="W3469" s="72"/>
      <c r="X3469" s="64"/>
      <c r="Y3469" s="64"/>
      <c r="Z3469" s="64"/>
      <c r="AA3469" s="64"/>
      <c r="AB3469" s="64"/>
      <c r="AC3469" s="64"/>
      <c r="AD3469" s="64"/>
      <c r="AE3469" s="64"/>
      <c r="AF3469" s="64"/>
      <c r="AG3469" s="64"/>
      <c r="AH3469" s="64"/>
      <c r="AI3469" s="64"/>
      <c r="AJ3469" s="64"/>
      <c r="AK3469" s="64"/>
      <c r="AL3469" s="64"/>
      <c r="AM3469" s="64"/>
      <c r="AN3469" s="64"/>
      <c r="AO3469" s="64"/>
      <c r="AP3469" s="67" t="str">
        <f>IF($AG3469="","",VLOOKUP($AG3469,Test_Procedure!$A:$F,2,FALSE))</f>
        <v/>
      </c>
      <c r="AQ3469" s="67"/>
      <c r="AR3469" s="67"/>
      <c r="AS3469" s="68"/>
      <c r="AT3469" s="68"/>
      <c r="AU3469" s="68"/>
      <c r="AV3469" s="68"/>
      <c r="AW3469" s="68"/>
      <c r="AX3469" s="68"/>
      <c r="AY3469" s="68"/>
      <c r="AZ3469" s="68"/>
      <c r="BA3469" s="68"/>
      <c r="BB3469" s="68"/>
      <c r="BC3469" s="69" t="str">
        <f t="shared" si="167"/>
        <v/>
      </c>
      <c r="BD3469" s="69"/>
      <c r="BE3469" s="70">
        <f>IF($AG3469="",0,VLOOKUP($AG3469,Test_Procedure!$A:$F,3,FALSE))</f>
        <v>0</v>
      </c>
      <c r="BF3469" s="70"/>
      <c r="BG3469" s="70">
        <f>IF($AG3469="",0,VLOOKUP($AG3469,Test_Procedure!$A:$F,4,FALSE))</f>
        <v>0</v>
      </c>
      <c r="BH3469" s="70"/>
      <c r="BI3469" s="70">
        <f>IF($AG3469="",0,VLOOKUP($AG3469,Test_Procedure!$A:$F,5,FALSE))</f>
        <v>0</v>
      </c>
      <c r="BJ3469" s="70"/>
      <c r="BK3469" s="70">
        <f>IF($AG3469="",0,VLOOKUP($AG3469,Test_Procedure!$A:$F,6,FALSE))</f>
        <v>0</v>
      </c>
      <c r="BL3469" s="70"/>
      <c r="BM3469" s="71"/>
      <c r="BN3469" s="71"/>
      <c r="BO3469" s="71"/>
      <c r="BP3469" s="72"/>
      <c r="BQ3469" s="72"/>
      <c r="BR3469" s="72"/>
      <c r="BS3469" s="72"/>
      <c r="BT3469" s="72"/>
      <c r="BU3469" s="72"/>
      <c r="BV3469" s="72"/>
      <c r="BW3469" s="72"/>
      <c r="BX3469" s="72"/>
      <c r="BY3469" s="72"/>
      <c r="BZ3469" s="72"/>
      <c r="CA3469" s="72"/>
      <c r="CB3469" s="72"/>
      <c r="CC3469" s="72"/>
      <c r="CD3469" s="72"/>
      <c r="CE3469" s="72"/>
      <c r="CF3469" s="72"/>
      <c r="CG3469" s="72"/>
      <c r="CH3469" s="72"/>
      <c r="CI3469" s="72"/>
      <c r="CJ3469" s="72"/>
      <c r="XEX3469" s="56" t="str">
        <f>IF(ISERROR(VLOOKUP('Testing Report'!$G$8,$AG3469:$BD3469,13,FALSE)),"",VLOOKUP('Testing Report'!$G$8,$AG3469:$BD3469,13,FALSE))</f>
        <v/>
      </c>
      <c r="XEY3469" s="56" t="str">
        <f>IF(ISERROR(VLOOKUP('Testing Report'!$G$8,$AG3469:$BD3469,15,FALSE)),"",VLOOKUP('Testing Report'!$G$8,$AG3469:$BD3469,15,FALSE))</f>
        <v/>
      </c>
      <c r="XEZ3469" s="56" t="str">
        <f>IF(COUNTIF($X3469:$X$5000,'Testing Report'!$G$8)=0,"",COUNTIF($X3469:$X$5000,'Testing Report'!$G$8))</f>
        <v/>
      </c>
      <c r="XFA3469" s="56" t="str">
        <f>IF(ISERROR(VLOOKUP('Testing Report'!$G$8,$AG3469:$BD3469,19,FALSE)),"",VLOOKUP('Testing Report'!$G$8,$AG3469:$BD3469,19,FALSE))</f>
        <v/>
      </c>
      <c r="XFB3469" s="56" t="str">
        <f>IF(ISERROR(VLOOKUP('Testing Report'!$G$8,$X3469:$BD3469,32,FALSE)),"",VLOOKUP('Testing Report'!$G$8,$X3469:$BD3469,32,FALSE))</f>
        <v/>
      </c>
      <c r="XFC3469" s="26"/>
      <c r="XFD3469" s="7" t="str">
        <f t="shared" si="168"/>
        <v/>
      </c>
    </row>
    <row r="3470" spans="1:88 16378:16384" ht="15" customHeight="1">
      <c r="A3470" s="65" t="str">
        <f t="shared" si="166"/>
        <v/>
      </c>
      <c r="B3470" s="65"/>
      <c r="C3470" s="66"/>
      <c r="D3470" s="66"/>
      <c r="E3470" s="66"/>
      <c r="F3470" s="66"/>
      <c r="G3470" s="66"/>
      <c r="H3470" s="66"/>
      <c r="I3470" s="66"/>
      <c r="J3470" s="66"/>
      <c r="K3470" s="66"/>
      <c r="L3470" s="66"/>
      <c r="M3470" s="66"/>
      <c r="N3470" s="66"/>
      <c r="O3470" s="66"/>
      <c r="P3470" s="66"/>
      <c r="Q3470" s="66"/>
      <c r="R3470" s="66"/>
      <c r="S3470" s="72"/>
      <c r="T3470" s="72"/>
      <c r="U3470" s="72"/>
      <c r="V3470" s="72"/>
      <c r="W3470" s="72"/>
      <c r="X3470" s="64"/>
      <c r="Y3470" s="64"/>
      <c r="Z3470" s="64"/>
      <c r="AA3470" s="64"/>
      <c r="AB3470" s="64"/>
      <c r="AC3470" s="64"/>
      <c r="AD3470" s="64"/>
      <c r="AE3470" s="64"/>
      <c r="AF3470" s="64"/>
      <c r="AG3470" s="64"/>
      <c r="AH3470" s="64"/>
      <c r="AI3470" s="64"/>
      <c r="AJ3470" s="64"/>
      <c r="AK3470" s="64"/>
      <c r="AL3470" s="64"/>
      <c r="AM3470" s="64"/>
      <c r="AN3470" s="64"/>
      <c r="AO3470" s="64"/>
      <c r="AP3470" s="67" t="str">
        <f>IF($AG3470="","",VLOOKUP($AG3470,Test_Procedure!$A:$F,2,FALSE))</f>
        <v/>
      </c>
      <c r="AQ3470" s="67"/>
      <c r="AR3470" s="67"/>
      <c r="AS3470" s="68"/>
      <c r="AT3470" s="68"/>
      <c r="AU3470" s="68"/>
      <c r="AV3470" s="68"/>
      <c r="AW3470" s="68"/>
      <c r="AX3470" s="68"/>
      <c r="AY3470" s="68"/>
      <c r="AZ3470" s="68"/>
      <c r="BA3470" s="68"/>
      <c r="BB3470" s="68"/>
      <c r="BC3470" s="69" t="str">
        <f t="shared" si="167"/>
        <v/>
      </c>
      <c r="BD3470" s="69"/>
      <c r="BE3470" s="70">
        <f>IF($AG3470="",0,VLOOKUP($AG3470,Test_Procedure!$A:$F,3,FALSE))</f>
        <v>0</v>
      </c>
      <c r="BF3470" s="70"/>
      <c r="BG3470" s="70">
        <f>IF($AG3470="",0,VLOOKUP($AG3470,Test_Procedure!$A:$F,4,FALSE))</f>
        <v>0</v>
      </c>
      <c r="BH3470" s="70"/>
      <c r="BI3470" s="70">
        <f>IF($AG3470="",0,VLOOKUP($AG3470,Test_Procedure!$A:$F,5,FALSE))</f>
        <v>0</v>
      </c>
      <c r="BJ3470" s="70"/>
      <c r="BK3470" s="70">
        <f>IF($AG3470="",0,VLOOKUP($AG3470,Test_Procedure!$A:$F,6,FALSE))</f>
        <v>0</v>
      </c>
      <c r="BL3470" s="70"/>
      <c r="BM3470" s="71"/>
      <c r="BN3470" s="71"/>
      <c r="BO3470" s="71"/>
      <c r="BP3470" s="72"/>
      <c r="BQ3470" s="72"/>
      <c r="BR3470" s="72"/>
      <c r="BS3470" s="72"/>
      <c r="BT3470" s="72"/>
      <c r="BU3470" s="72"/>
      <c r="BV3470" s="72"/>
      <c r="BW3470" s="72"/>
      <c r="BX3470" s="72"/>
      <c r="BY3470" s="72"/>
      <c r="BZ3470" s="72"/>
      <c r="CA3470" s="72"/>
      <c r="CB3470" s="72"/>
      <c r="CC3470" s="72"/>
      <c r="CD3470" s="72"/>
      <c r="CE3470" s="72"/>
      <c r="CF3470" s="72"/>
      <c r="CG3470" s="72"/>
      <c r="CH3470" s="72"/>
      <c r="CI3470" s="72"/>
      <c r="CJ3470" s="72"/>
      <c r="XEX3470" s="56" t="str">
        <f>IF(ISERROR(VLOOKUP('Testing Report'!$G$8,$AG3470:$BD3470,13,FALSE)),"",VLOOKUP('Testing Report'!$G$8,$AG3470:$BD3470,13,FALSE))</f>
        <v/>
      </c>
      <c r="XEY3470" s="56" t="str">
        <f>IF(ISERROR(VLOOKUP('Testing Report'!$G$8,$AG3470:$BD3470,15,FALSE)),"",VLOOKUP('Testing Report'!$G$8,$AG3470:$BD3470,15,FALSE))</f>
        <v/>
      </c>
      <c r="XEZ3470" s="56" t="str">
        <f>IF(COUNTIF($X3470:$X$5000,'Testing Report'!$G$8)=0,"",COUNTIF($X3470:$X$5000,'Testing Report'!$G$8))</f>
        <v/>
      </c>
      <c r="XFA3470" s="56" t="str">
        <f>IF(ISERROR(VLOOKUP('Testing Report'!$G$8,$AG3470:$BD3470,19,FALSE)),"",VLOOKUP('Testing Report'!$G$8,$AG3470:$BD3470,19,FALSE))</f>
        <v/>
      </c>
      <c r="XFB3470" s="56" t="str">
        <f>IF(ISERROR(VLOOKUP('Testing Report'!$G$8,$X3470:$BD3470,32,FALSE)),"",VLOOKUP('Testing Report'!$G$8,$X3470:$BD3470,32,FALSE))</f>
        <v/>
      </c>
      <c r="XFC3470" s="26"/>
      <c r="XFD3470" s="7" t="str">
        <f t="shared" si="168"/>
        <v/>
      </c>
    </row>
    <row r="3471" spans="1:88 16378:16384" ht="15" customHeight="1">
      <c r="A3471" s="65" t="str">
        <f t="shared" si="166"/>
        <v/>
      </c>
      <c r="B3471" s="65"/>
      <c r="C3471" s="66"/>
      <c r="D3471" s="66"/>
      <c r="E3471" s="66"/>
      <c r="F3471" s="66"/>
      <c r="G3471" s="66"/>
      <c r="H3471" s="66"/>
      <c r="I3471" s="66"/>
      <c r="J3471" s="66"/>
      <c r="K3471" s="66"/>
      <c r="L3471" s="66"/>
      <c r="M3471" s="66"/>
      <c r="N3471" s="66"/>
      <c r="O3471" s="66"/>
      <c r="P3471" s="66"/>
      <c r="Q3471" s="66"/>
      <c r="R3471" s="66"/>
      <c r="S3471" s="72"/>
      <c r="T3471" s="72"/>
      <c r="U3471" s="72"/>
      <c r="V3471" s="72"/>
      <c r="W3471" s="72"/>
      <c r="X3471" s="64"/>
      <c r="Y3471" s="64"/>
      <c r="Z3471" s="64"/>
      <c r="AA3471" s="64"/>
      <c r="AB3471" s="64"/>
      <c r="AC3471" s="64"/>
      <c r="AD3471" s="64"/>
      <c r="AE3471" s="64"/>
      <c r="AF3471" s="64"/>
      <c r="AG3471" s="64"/>
      <c r="AH3471" s="64"/>
      <c r="AI3471" s="64"/>
      <c r="AJ3471" s="64"/>
      <c r="AK3471" s="64"/>
      <c r="AL3471" s="64"/>
      <c r="AM3471" s="64"/>
      <c r="AN3471" s="64"/>
      <c r="AO3471" s="64"/>
      <c r="AP3471" s="67" t="str">
        <f>IF($AG3471="","",VLOOKUP($AG3471,Test_Procedure!$A:$F,2,FALSE))</f>
        <v/>
      </c>
      <c r="AQ3471" s="67"/>
      <c r="AR3471" s="67"/>
      <c r="AS3471" s="68"/>
      <c r="AT3471" s="68"/>
      <c r="AU3471" s="68"/>
      <c r="AV3471" s="68"/>
      <c r="AW3471" s="68"/>
      <c r="AX3471" s="68"/>
      <c r="AY3471" s="68"/>
      <c r="AZ3471" s="68"/>
      <c r="BA3471" s="68"/>
      <c r="BB3471" s="68"/>
      <c r="BC3471" s="69" t="str">
        <f t="shared" si="167"/>
        <v/>
      </c>
      <c r="BD3471" s="69"/>
      <c r="BE3471" s="70">
        <f>IF($AG3471="",0,VLOOKUP($AG3471,Test_Procedure!$A:$F,3,FALSE))</f>
        <v>0</v>
      </c>
      <c r="BF3471" s="70"/>
      <c r="BG3471" s="70">
        <f>IF($AG3471="",0,VLOOKUP($AG3471,Test_Procedure!$A:$F,4,FALSE))</f>
        <v>0</v>
      </c>
      <c r="BH3471" s="70"/>
      <c r="BI3471" s="70">
        <f>IF($AG3471="",0,VLOOKUP($AG3471,Test_Procedure!$A:$F,5,FALSE))</f>
        <v>0</v>
      </c>
      <c r="BJ3471" s="70"/>
      <c r="BK3471" s="70">
        <f>IF($AG3471="",0,VLOOKUP($AG3471,Test_Procedure!$A:$F,6,FALSE))</f>
        <v>0</v>
      </c>
      <c r="BL3471" s="70"/>
      <c r="BM3471" s="71"/>
      <c r="BN3471" s="71"/>
      <c r="BO3471" s="71"/>
      <c r="BP3471" s="72"/>
      <c r="BQ3471" s="72"/>
      <c r="BR3471" s="72"/>
      <c r="BS3471" s="72"/>
      <c r="BT3471" s="72"/>
      <c r="BU3471" s="72"/>
      <c r="BV3471" s="72"/>
      <c r="BW3471" s="72"/>
      <c r="BX3471" s="72"/>
      <c r="BY3471" s="72"/>
      <c r="BZ3471" s="72"/>
      <c r="CA3471" s="72"/>
      <c r="CB3471" s="72"/>
      <c r="CC3471" s="72"/>
      <c r="CD3471" s="72"/>
      <c r="CE3471" s="72"/>
      <c r="CF3471" s="72"/>
      <c r="CG3471" s="72"/>
      <c r="CH3471" s="72"/>
      <c r="CI3471" s="72"/>
      <c r="CJ3471" s="72"/>
      <c r="XEX3471" s="56" t="str">
        <f>IF(ISERROR(VLOOKUP('Testing Report'!$G$8,$AG3471:$BD3471,13,FALSE)),"",VLOOKUP('Testing Report'!$G$8,$AG3471:$BD3471,13,FALSE))</f>
        <v/>
      </c>
      <c r="XEY3471" s="56" t="str">
        <f>IF(ISERROR(VLOOKUP('Testing Report'!$G$8,$AG3471:$BD3471,15,FALSE)),"",VLOOKUP('Testing Report'!$G$8,$AG3471:$BD3471,15,FALSE))</f>
        <v/>
      </c>
      <c r="XEZ3471" s="56" t="str">
        <f>IF(COUNTIF($X3471:$X$5000,'Testing Report'!$G$8)=0,"",COUNTIF($X3471:$X$5000,'Testing Report'!$G$8))</f>
        <v/>
      </c>
      <c r="XFA3471" s="56" t="str">
        <f>IF(ISERROR(VLOOKUP('Testing Report'!$G$8,$AG3471:$BD3471,19,FALSE)),"",VLOOKUP('Testing Report'!$G$8,$AG3471:$BD3471,19,FALSE))</f>
        <v/>
      </c>
      <c r="XFB3471" s="56" t="str">
        <f>IF(ISERROR(VLOOKUP('Testing Report'!$G$8,$X3471:$BD3471,32,FALSE)),"",VLOOKUP('Testing Report'!$G$8,$X3471:$BD3471,32,FALSE))</f>
        <v/>
      </c>
      <c r="XFC3471" s="26"/>
      <c r="XFD3471" s="7" t="str">
        <f t="shared" si="168"/>
        <v/>
      </c>
    </row>
    <row r="3472" spans="1:88 16378:16384" ht="15" customHeight="1">
      <c r="A3472" s="65" t="str">
        <f t="shared" si="166"/>
        <v/>
      </c>
      <c r="B3472" s="65"/>
      <c r="C3472" s="66"/>
      <c r="D3472" s="66"/>
      <c r="E3472" s="66"/>
      <c r="F3472" s="66"/>
      <c r="G3472" s="66"/>
      <c r="H3472" s="66"/>
      <c r="I3472" s="66"/>
      <c r="J3472" s="66"/>
      <c r="K3472" s="66"/>
      <c r="L3472" s="66"/>
      <c r="M3472" s="66"/>
      <c r="N3472" s="66"/>
      <c r="O3472" s="66"/>
      <c r="P3472" s="66"/>
      <c r="Q3472" s="66"/>
      <c r="R3472" s="66"/>
      <c r="S3472" s="72"/>
      <c r="T3472" s="72"/>
      <c r="U3472" s="72"/>
      <c r="V3472" s="72"/>
      <c r="W3472" s="72"/>
      <c r="X3472" s="64"/>
      <c r="Y3472" s="64"/>
      <c r="Z3472" s="64"/>
      <c r="AA3472" s="64"/>
      <c r="AB3472" s="64"/>
      <c r="AC3472" s="64"/>
      <c r="AD3472" s="64"/>
      <c r="AE3472" s="64"/>
      <c r="AF3472" s="64"/>
      <c r="AG3472" s="64"/>
      <c r="AH3472" s="64"/>
      <c r="AI3472" s="64"/>
      <c r="AJ3472" s="64"/>
      <c r="AK3472" s="64"/>
      <c r="AL3472" s="64"/>
      <c r="AM3472" s="64"/>
      <c r="AN3472" s="64"/>
      <c r="AO3472" s="64"/>
      <c r="AP3472" s="67" t="str">
        <f>IF($AG3472="","",VLOOKUP($AG3472,Test_Procedure!$A:$F,2,FALSE))</f>
        <v/>
      </c>
      <c r="AQ3472" s="67"/>
      <c r="AR3472" s="67"/>
      <c r="AS3472" s="68"/>
      <c r="AT3472" s="68"/>
      <c r="AU3472" s="68"/>
      <c r="AV3472" s="68"/>
      <c r="AW3472" s="68"/>
      <c r="AX3472" s="68"/>
      <c r="AY3472" s="68"/>
      <c r="AZ3472" s="68"/>
      <c r="BA3472" s="68"/>
      <c r="BB3472" s="68"/>
      <c r="BC3472" s="69" t="str">
        <f t="shared" si="167"/>
        <v/>
      </c>
      <c r="BD3472" s="69"/>
      <c r="BE3472" s="70">
        <f>IF($AG3472="",0,VLOOKUP($AG3472,Test_Procedure!$A:$F,3,FALSE))</f>
        <v>0</v>
      </c>
      <c r="BF3472" s="70"/>
      <c r="BG3472" s="70">
        <f>IF($AG3472="",0,VLOOKUP($AG3472,Test_Procedure!$A:$F,4,FALSE))</f>
        <v>0</v>
      </c>
      <c r="BH3472" s="70"/>
      <c r="BI3472" s="70">
        <f>IF($AG3472="",0,VLOOKUP($AG3472,Test_Procedure!$A:$F,5,FALSE))</f>
        <v>0</v>
      </c>
      <c r="BJ3472" s="70"/>
      <c r="BK3472" s="70">
        <f>IF($AG3472="",0,VLOOKUP($AG3472,Test_Procedure!$A:$F,6,FALSE))</f>
        <v>0</v>
      </c>
      <c r="BL3472" s="70"/>
      <c r="BM3472" s="71"/>
      <c r="BN3472" s="71"/>
      <c r="BO3472" s="71"/>
      <c r="BP3472" s="72"/>
      <c r="BQ3472" s="72"/>
      <c r="BR3472" s="72"/>
      <c r="BS3472" s="72"/>
      <c r="BT3472" s="72"/>
      <c r="BU3472" s="72"/>
      <c r="BV3472" s="72"/>
      <c r="BW3472" s="72"/>
      <c r="BX3472" s="72"/>
      <c r="BY3472" s="72"/>
      <c r="BZ3472" s="72"/>
      <c r="CA3472" s="72"/>
      <c r="CB3472" s="72"/>
      <c r="CC3472" s="72"/>
      <c r="CD3472" s="72"/>
      <c r="CE3472" s="72"/>
      <c r="CF3472" s="72"/>
      <c r="CG3472" s="72"/>
      <c r="CH3472" s="72"/>
      <c r="CI3472" s="72"/>
      <c r="CJ3472" s="72"/>
      <c r="XEX3472" s="56" t="str">
        <f>IF(ISERROR(VLOOKUP('Testing Report'!$G$8,$AG3472:$BD3472,13,FALSE)),"",VLOOKUP('Testing Report'!$G$8,$AG3472:$BD3472,13,FALSE))</f>
        <v/>
      </c>
      <c r="XEY3472" s="56" t="str">
        <f>IF(ISERROR(VLOOKUP('Testing Report'!$G$8,$AG3472:$BD3472,15,FALSE)),"",VLOOKUP('Testing Report'!$G$8,$AG3472:$BD3472,15,FALSE))</f>
        <v/>
      </c>
      <c r="XEZ3472" s="56" t="str">
        <f>IF(COUNTIF($X3472:$X$5000,'Testing Report'!$G$8)=0,"",COUNTIF($X3472:$X$5000,'Testing Report'!$G$8))</f>
        <v/>
      </c>
      <c r="XFA3472" s="56" t="str">
        <f>IF(ISERROR(VLOOKUP('Testing Report'!$G$8,$AG3472:$BD3472,19,FALSE)),"",VLOOKUP('Testing Report'!$G$8,$AG3472:$BD3472,19,FALSE))</f>
        <v/>
      </c>
      <c r="XFB3472" s="56" t="str">
        <f>IF(ISERROR(VLOOKUP('Testing Report'!$G$8,$X3472:$BD3472,32,FALSE)),"",VLOOKUP('Testing Report'!$G$8,$X3472:$BD3472,32,FALSE))</f>
        <v/>
      </c>
      <c r="XFC3472" s="26"/>
      <c r="XFD3472" s="7" t="str">
        <f t="shared" si="168"/>
        <v/>
      </c>
    </row>
    <row r="3473" spans="1:88 16378:16384" ht="15" customHeight="1">
      <c r="A3473" s="65" t="str">
        <f t="shared" si="166"/>
        <v/>
      </c>
      <c r="B3473" s="65"/>
      <c r="C3473" s="66"/>
      <c r="D3473" s="66"/>
      <c r="E3473" s="66"/>
      <c r="F3473" s="66"/>
      <c r="G3473" s="66"/>
      <c r="H3473" s="66"/>
      <c r="I3473" s="66"/>
      <c r="J3473" s="66"/>
      <c r="K3473" s="66"/>
      <c r="L3473" s="66"/>
      <c r="M3473" s="66"/>
      <c r="N3473" s="66"/>
      <c r="O3473" s="66"/>
      <c r="P3473" s="66"/>
      <c r="Q3473" s="66"/>
      <c r="R3473" s="66"/>
      <c r="S3473" s="72"/>
      <c r="T3473" s="72"/>
      <c r="U3473" s="72"/>
      <c r="V3473" s="72"/>
      <c r="W3473" s="72"/>
      <c r="X3473" s="64"/>
      <c r="Y3473" s="64"/>
      <c r="Z3473" s="64"/>
      <c r="AA3473" s="64"/>
      <c r="AB3473" s="64"/>
      <c r="AC3473" s="64"/>
      <c r="AD3473" s="64"/>
      <c r="AE3473" s="64"/>
      <c r="AF3473" s="64"/>
      <c r="AG3473" s="64"/>
      <c r="AH3473" s="64"/>
      <c r="AI3473" s="64"/>
      <c r="AJ3473" s="64"/>
      <c r="AK3473" s="64"/>
      <c r="AL3473" s="64"/>
      <c r="AM3473" s="64"/>
      <c r="AN3473" s="64"/>
      <c r="AO3473" s="64"/>
      <c r="AP3473" s="67" t="str">
        <f>IF($AG3473="","",VLOOKUP($AG3473,Test_Procedure!$A:$F,2,FALSE))</f>
        <v/>
      </c>
      <c r="AQ3473" s="67"/>
      <c r="AR3473" s="67"/>
      <c r="AS3473" s="68"/>
      <c r="AT3473" s="68"/>
      <c r="AU3473" s="68"/>
      <c r="AV3473" s="68"/>
      <c r="AW3473" s="68"/>
      <c r="AX3473" s="68"/>
      <c r="AY3473" s="68"/>
      <c r="AZ3473" s="68"/>
      <c r="BA3473" s="68"/>
      <c r="BB3473" s="68"/>
      <c r="BC3473" s="69" t="str">
        <f t="shared" si="167"/>
        <v/>
      </c>
      <c r="BD3473" s="69"/>
      <c r="BE3473" s="70">
        <f>IF($AG3473="",0,VLOOKUP($AG3473,Test_Procedure!$A:$F,3,FALSE))</f>
        <v>0</v>
      </c>
      <c r="BF3473" s="70"/>
      <c r="BG3473" s="70">
        <f>IF($AG3473="",0,VLOOKUP($AG3473,Test_Procedure!$A:$F,4,FALSE))</f>
        <v>0</v>
      </c>
      <c r="BH3473" s="70"/>
      <c r="BI3473" s="70">
        <f>IF($AG3473="",0,VLOOKUP($AG3473,Test_Procedure!$A:$F,5,FALSE))</f>
        <v>0</v>
      </c>
      <c r="BJ3473" s="70"/>
      <c r="BK3473" s="70">
        <f>IF($AG3473="",0,VLOOKUP($AG3473,Test_Procedure!$A:$F,6,FALSE))</f>
        <v>0</v>
      </c>
      <c r="BL3473" s="70"/>
      <c r="BM3473" s="71"/>
      <c r="BN3473" s="71"/>
      <c r="BO3473" s="71"/>
      <c r="BP3473" s="72"/>
      <c r="BQ3473" s="72"/>
      <c r="BR3473" s="72"/>
      <c r="BS3473" s="72"/>
      <c r="BT3473" s="72"/>
      <c r="BU3473" s="72"/>
      <c r="BV3473" s="72"/>
      <c r="BW3473" s="72"/>
      <c r="BX3473" s="72"/>
      <c r="BY3473" s="72"/>
      <c r="BZ3473" s="72"/>
      <c r="CA3473" s="72"/>
      <c r="CB3473" s="72"/>
      <c r="CC3473" s="72"/>
      <c r="CD3473" s="72"/>
      <c r="CE3473" s="72"/>
      <c r="CF3473" s="72"/>
      <c r="CG3473" s="72"/>
      <c r="CH3473" s="72"/>
      <c r="CI3473" s="72"/>
      <c r="CJ3473" s="72"/>
      <c r="XEX3473" s="56" t="str">
        <f>IF(ISERROR(VLOOKUP('Testing Report'!$G$8,$AG3473:$BD3473,13,FALSE)),"",VLOOKUP('Testing Report'!$G$8,$AG3473:$BD3473,13,FALSE))</f>
        <v/>
      </c>
      <c r="XEY3473" s="56" t="str">
        <f>IF(ISERROR(VLOOKUP('Testing Report'!$G$8,$AG3473:$BD3473,15,FALSE)),"",VLOOKUP('Testing Report'!$G$8,$AG3473:$BD3473,15,FALSE))</f>
        <v/>
      </c>
      <c r="XEZ3473" s="56" t="str">
        <f>IF(COUNTIF($X3473:$X$5000,'Testing Report'!$G$8)=0,"",COUNTIF($X3473:$X$5000,'Testing Report'!$G$8))</f>
        <v/>
      </c>
      <c r="XFA3473" s="56" t="str">
        <f>IF(ISERROR(VLOOKUP('Testing Report'!$G$8,$AG3473:$BD3473,19,FALSE)),"",VLOOKUP('Testing Report'!$G$8,$AG3473:$BD3473,19,FALSE))</f>
        <v/>
      </c>
      <c r="XFB3473" s="56" t="str">
        <f>IF(ISERROR(VLOOKUP('Testing Report'!$G$8,$X3473:$BD3473,32,FALSE)),"",VLOOKUP('Testing Report'!$G$8,$X3473:$BD3473,32,FALSE))</f>
        <v/>
      </c>
      <c r="XFC3473" s="26"/>
      <c r="XFD3473" s="7" t="str">
        <f t="shared" si="168"/>
        <v/>
      </c>
    </row>
    <row r="3474" spans="1:88 16378:16384" ht="15" customHeight="1">
      <c r="A3474" s="65" t="str">
        <f t="shared" si="166"/>
        <v/>
      </c>
      <c r="B3474" s="65"/>
      <c r="C3474" s="66"/>
      <c r="D3474" s="66"/>
      <c r="E3474" s="66"/>
      <c r="F3474" s="66"/>
      <c r="G3474" s="66"/>
      <c r="H3474" s="66"/>
      <c r="I3474" s="66"/>
      <c r="J3474" s="66"/>
      <c r="K3474" s="66"/>
      <c r="L3474" s="66"/>
      <c r="M3474" s="66"/>
      <c r="N3474" s="66"/>
      <c r="O3474" s="66"/>
      <c r="P3474" s="66"/>
      <c r="Q3474" s="66"/>
      <c r="R3474" s="66"/>
      <c r="S3474" s="72"/>
      <c r="T3474" s="72"/>
      <c r="U3474" s="72"/>
      <c r="V3474" s="72"/>
      <c r="W3474" s="72"/>
      <c r="X3474" s="64"/>
      <c r="Y3474" s="64"/>
      <c r="Z3474" s="64"/>
      <c r="AA3474" s="64"/>
      <c r="AB3474" s="64"/>
      <c r="AC3474" s="64"/>
      <c r="AD3474" s="64"/>
      <c r="AE3474" s="64"/>
      <c r="AF3474" s="64"/>
      <c r="AG3474" s="64"/>
      <c r="AH3474" s="64"/>
      <c r="AI3474" s="64"/>
      <c r="AJ3474" s="64"/>
      <c r="AK3474" s="64"/>
      <c r="AL3474" s="64"/>
      <c r="AM3474" s="64"/>
      <c r="AN3474" s="64"/>
      <c r="AO3474" s="64"/>
      <c r="AP3474" s="67" t="str">
        <f>IF($AG3474="","",VLOOKUP($AG3474,Test_Procedure!$A:$F,2,FALSE))</f>
        <v/>
      </c>
      <c r="AQ3474" s="67"/>
      <c r="AR3474" s="67"/>
      <c r="AS3474" s="68"/>
      <c r="AT3474" s="68"/>
      <c r="AU3474" s="68"/>
      <c r="AV3474" s="68"/>
      <c r="AW3474" s="68"/>
      <c r="AX3474" s="68"/>
      <c r="AY3474" s="68"/>
      <c r="AZ3474" s="68"/>
      <c r="BA3474" s="68"/>
      <c r="BB3474" s="68"/>
      <c r="BC3474" s="69" t="str">
        <f t="shared" si="167"/>
        <v/>
      </c>
      <c r="BD3474" s="69"/>
      <c r="BE3474" s="70">
        <f>IF($AG3474="",0,VLOOKUP($AG3474,Test_Procedure!$A:$F,3,FALSE))</f>
        <v>0</v>
      </c>
      <c r="BF3474" s="70"/>
      <c r="BG3474" s="70">
        <f>IF($AG3474="",0,VLOOKUP($AG3474,Test_Procedure!$A:$F,4,FALSE))</f>
        <v>0</v>
      </c>
      <c r="BH3474" s="70"/>
      <c r="BI3474" s="70">
        <f>IF($AG3474="",0,VLOOKUP($AG3474,Test_Procedure!$A:$F,5,FALSE))</f>
        <v>0</v>
      </c>
      <c r="BJ3474" s="70"/>
      <c r="BK3474" s="70">
        <f>IF($AG3474="",0,VLOOKUP($AG3474,Test_Procedure!$A:$F,6,FALSE))</f>
        <v>0</v>
      </c>
      <c r="BL3474" s="70"/>
      <c r="BM3474" s="71"/>
      <c r="BN3474" s="71"/>
      <c r="BO3474" s="71"/>
      <c r="BP3474" s="72"/>
      <c r="BQ3474" s="72"/>
      <c r="BR3474" s="72"/>
      <c r="BS3474" s="72"/>
      <c r="BT3474" s="72"/>
      <c r="BU3474" s="72"/>
      <c r="BV3474" s="72"/>
      <c r="BW3474" s="72"/>
      <c r="BX3474" s="72"/>
      <c r="BY3474" s="72"/>
      <c r="BZ3474" s="72"/>
      <c r="CA3474" s="72"/>
      <c r="CB3474" s="72"/>
      <c r="CC3474" s="72"/>
      <c r="CD3474" s="72"/>
      <c r="CE3474" s="72"/>
      <c r="CF3474" s="72"/>
      <c r="CG3474" s="72"/>
      <c r="CH3474" s="72"/>
      <c r="CI3474" s="72"/>
      <c r="CJ3474" s="72"/>
      <c r="XEX3474" s="56" t="str">
        <f>IF(ISERROR(VLOOKUP('Testing Report'!$G$8,$AG3474:$BD3474,13,FALSE)),"",VLOOKUP('Testing Report'!$G$8,$AG3474:$BD3474,13,FALSE))</f>
        <v/>
      </c>
      <c r="XEY3474" s="56" t="str">
        <f>IF(ISERROR(VLOOKUP('Testing Report'!$G$8,$AG3474:$BD3474,15,FALSE)),"",VLOOKUP('Testing Report'!$G$8,$AG3474:$BD3474,15,FALSE))</f>
        <v/>
      </c>
      <c r="XEZ3474" s="56" t="str">
        <f>IF(COUNTIF($X3474:$X$5000,'Testing Report'!$G$8)=0,"",COUNTIF($X3474:$X$5000,'Testing Report'!$G$8))</f>
        <v/>
      </c>
      <c r="XFA3474" s="56" t="str">
        <f>IF(ISERROR(VLOOKUP('Testing Report'!$G$8,$AG3474:$BD3474,19,FALSE)),"",VLOOKUP('Testing Report'!$G$8,$AG3474:$BD3474,19,FALSE))</f>
        <v/>
      </c>
      <c r="XFB3474" s="56" t="str">
        <f>IF(ISERROR(VLOOKUP('Testing Report'!$G$8,$X3474:$BD3474,32,FALSE)),"",VLOOKUP('Testing Report'!$G$8,$X3474:$BD3474,32,FALSE))</f>
        <v/>
      </c>
      <c r="XFC3474" s="26"/>
      <c r="XFD3474" s="7" t="str">
        <f t="shared" si="168"/>
        <v/>
      </c>
    </row>
    <row r="3475" spans="1:88 16378:16384" ht="15" customHeight="1">
      <c r="A3475" s="65" t="str">
        <f t="shared" si="166"/>
        <v/>
      </c>
      <c r="B3475" s="65"/>
      <c r="C3475" s="66"/>
      <c r="D3475" s="66"/>
      <c r="E3475" s="66"/>
      <c r="F3475" s="66"/>
      <c r="G3475" s="66"/>
      <c r="H3475" s="66"/>
      <c r="I3475" s="66"/>
      <c r="J3475" s="66"/>
      <c r="K3475" s="66"/>
      <c r="L3475" s="66"/>
      <c r="M3475" s="66"/>
      <c r="N3475" s="66"/>
      <c r="O3475" s="66"/>
      <c r="P3475" s="66"/>
      <c r="Q3475" s="66"/>
      <c r="R3475" s="66"/>
      <c r="S3475" s="72"/>
      <c r="T3475" s="72"/>
      <c r="U3475" s="72"/>
      <c r="V3475" s="72"/>
      <c r="W3475" s="72"/>
      <c r="X3475" s="64"/>
      <c r="Y3475" s="64"/>
      <c r="Z3475" s="64"/>
      <c r="AA3475" s="64"/>
      <c r="AB3475" s="64"/>
      <c r="AC3475" s="64"/>
      <c r="AD3475" s="64"/>
      <c r="AE3475" s="64"/>
      <c r="AF3475" s="64"/>
      <c r="AG3475" s="64"/>
      <c r="AH3475" s="64"/>
      <c r="AI3475" s="64"/>
      <c r="AJ3475" s="64"/>
      <c r="AK3475" s="64"/>
      <c r="AL3475" s="64"/>
      <c r="AM3475" s="64"/>
      <c r="AN3475" s="64"/>
      <c r="AO3475" s="64"/>
      <c r="AP3475" s="67" t="str">
        <f>IF($AG3475="","",VLOOKUP($AG3475,Test_Procedure!$A:$F,2,FALSE))</f>
        <v/>
      </c>
      <c r="AQ3475" s="67"/>
      <c r="AR3475" s="67"/>
      <c r="AS3475" s="68"/>
      <c r="AT3475" s="68"/>
      <c r="AU3475" s="68"/>
      <c r="AV3475" s="68"/>
      <c r="AW3475" s="68"/>
      <c r="AX3475" s="68"/>
      <c r="AY3475" s="68"/>
      <c r="AZ3475" s="68"/>
      <c r="BA3475" s="68"/>
      <c r="BB3475" s="68"/>
      <c r="BC3475" s="69" t="str">
        <f t="shared" si="167"/>
        <v/>
      </c>
      <c r="BD3475" s="69"/>
      <c r="BE3475" s="70">
        <f>IF($AG3475="",0,VLOOKUP($AG3475,Test_Procedure!$A:$F,3,FALSE))</f>
        <v>0</v>
      </c>
      <c r="BF3475" s="70"/>
      <c r="BG3475" s="70">
        <f>IF($AG3475="",0,VLOOKUP($AG3475,Test_Procedure!$A:$F,4,FALSE))</f>
        <v>0</v>
      </c>
      <c r="BH3475" s="70"/>
      <c r="BI3475" s="70">
        <f>IF($AG3475="",0,VLOOKUP($AG3475,Test_Procedure!$A:$F,5,FALSE))</f>
        <v>0</v>
      </c>
      <c r="BJ3475" s="70"/>
      <c r="BK3475" s="70">
        <f>IF($AG3475="",0,VLOOKUP($AG3475,Test_Procedure!$A:$F,6,FALSE))</f>
        <v>0</v>
      </c>
      <c r="BL3475" s="70"/>
      <c r="BM3475" s="71"/>
      <c r="BN3475" s="71"/>
      <c r="BO3475" s="71"/>
      <c r="BP3475" s="72"/>
      <c r="BQ3475" s="72"/>
      <c r="BR3475" s="72"/>
      <c r="BS3475" s="72"/>
      <c r="BT3475" s="72"/>
      <c r="BU3475" s="72"/>
      <c r="BV3475" s="72"/>
      <c r="BW3475" s="72"/>
      <c r="BX3475" s="72"/>
      <c r="BY3475" s="72"/>
      <c r="BZ3475" s="72"/>
      <c r="CA3475" s="72"/>
      <c r="CB3475" s="72"/>
      <c r="CC3475" s="72"/>
      <c r="CD3475" s="72"/>
      <c r="CE3475" s="72"/>
      <c r="CF3475" s="72"/>
      <c r="CG3475" s="72"/>
      <c r="CH3475" s="72"/>
      <c r="CI3475" s="72"/>
      <c r="CJ3475" s="72"/>
      <c r="XEX3475" s="56" t="str">
        <f>IF(ISERROR(VLOOKUP('Testing Report'!$G$8,$AG3475:$BD3475,13,FALSE)),"",VLOOKUP('Testing Report'!$G$8,$AG3475:$BD3475,13,FALSE))</f>
        <v/>
      </c>
      <c r="XEY3475" s="56" t="str">
        <f>IF(ISERROR(VLOOKUP('Testing Report'!$G$8,$AG3475:$BD3475,15,FALSE)),"",VLOOKUP('Testing Report'!$G$8,$AG3475:$BD3475,15,FALSE))</f>
        <v/>
      </c>
      <c r="XEZ3475" s="56" t="str">
        <f>IF(COUNTIF($X3475:$X$5000,'Testing Report'!$G$8)=0,"",COUNTIF($X3475:$X$5000,'Testing Report'!$G$8))</f>
        <v/>
      </c>
      <c r="XFA3475" s="56" t="str">
        <f>IF(ISERROR(VLOOKUP('Testing Report'!$G$8,$AG3475:$BD3475,19,FALSE)),"",VLOOKUP('Testing Report'!$G$8,$AG3475:$BD3475,19,FALSE))</f>
        <v/>
      </c>
      <c r="XFB3475" s="56" t="str">
        <f>IF(ISERROR(VLOOKUP('Testing Report'!$G$8,$X3475:$BD3475,32,FALSE)),"",VLOOKUP('Testing Report'!$G$8,$X3475:$BD3475,32,FALSE))</f>
        <v/>
      </c>
      <c r="XFC3475" s="26"/>
      <c r="XFD3475" s="7" t="str">
        <f t="shared" si="168"/>
        <v/>
      </c>
    </row>
    <row r="3476" spans="1:88 16378:16384" ht="15" customHeight="1">
      <c r="A3476" s="65" t="str">
        <f t="shared" si="166"/>
        <v/>
      </c>
      <c r="B3476" s="65"/>
      <c r="C3476" s="66"/>
      <c r="D3476" s="66"/>
      <c r="E3476" s="66"/>
      <c r="F3476" s="66"/>
      <c r="G3476" s="66"/>
      <c r="H3476" s="66"/>
      <c r="I3476" s="66"/>
      <c r="J3476" s="66"/>
      <c r="K3476" s="66"/>
      <c r="L3476" s="66"/>
      <c r="M3476" s="66"/>
      <c r="N3476" s="66"/>
      <c r="O3476" s="66"/>
      <c r="P3476" s="66"/>
      <c r="Q3476" s="66"/>
      <c r="R3476" s="66"/>
      <c r="S3476" s="72"/>
      <c r="T3476" s="72"/>
      <c r="U3476" s="72"/>
      <c r="V3476" s="72"/>
      <c r="W3476" s="72"/>
      <c r="X3476" s="64"/>
      <c r="Y3476" s="64"/>
      <c r="Z3476" s="64"/>
      <c r="AA3476" s="64"/>
      <c r="AB3476" s="64"/>
      <c r="AC3476" s="64"/>
      <c r="AD3476" s="64"/>
      <c r="AE3476" s="64"/>
      <c r="AF3476" s="64"/>
      <c r="AG3476" s="64"/>
      <c r="AH3476" s="64"/>
      <c r="AI3476" s="64"/>
      <c r="AJ3476" s="64"/>
      <c r="AK3476" s="64"/>
      <c r="AL3476" s="64"/>
      <c r="AM3476" s="64"/>
      <c r="AN3476" s="64"/>
      <c r="AO3476" s="64"/>
      <c r="AP3476" s="67" t="str">
        <f>IF($AG3476="","",VLOOKUP($AG3476,Test_Procedure!$A:$F,2,FALSE))</f>
        <v/>
      </c>
      <c r="AQ3476" s="67"/>
      <c r="AR3476" s="67"/>
      <c r="AS3476" s="68"/>
      <c r="AT3476" s="68"/>
      <c r="AU3476" s="68"/>
      <c r="AV3476" s="68"/>
      <c r="AW3476" s="68"/>
      <c r="AX3476" s="68"/>
      <c r="AY3476" s="68"/>
      <c r="AZ3476" s="68"/>
      <c r="BA3476" s="68"/>
      <c r="BB3476" s="68"/>
      <c r="BC3476" s="69" t="str">
        <f t="shared" si="167"/>
        <v/>
      </c>
      <c r="BD3476" s="69"/>
      <c r="BE3476" s="70">
        <f>IF($AG3476="",0,VLOOKUP($AG3476,Test_Procedure!$A:$F,3,FALSE))</f>
        <v>0</v>
      </c>
      <c r="BF3476" s="70"/>
      <c r="BG3476" s="70">
        <f>IF($AG3476="",0,VLOOKUP($AG3476,Test_Procedure!$A:$F,4,FALSE))</f>
        <v>0</v>
      </c>
      <c r="BH3476" s="70"/>
      <c r="BI3476" s="70">
        <f>IF($AG3476="",0,VLOOKUP($AG3476,Test_Procedure!$A:$F,5,FALSE))</f>
        <v>0</v>
      </c>
      <c r="BJ3476" s="70"/>
      <c r="BK3476" s="70">
        <f>IF($AG3476="",0,VLOOKUP($AG3476,Test_Procedure!$A:$F,6,FALSE))</f>
        <v>0</v>
      </c>
      <c r="BL3476" s="70"/>
      <c r="BM3476" s="71"/>
      <c r="BN3476" s="71"/>
      <c r="BO3476" s="71"/>
      <c r="BP3476" s="72"/>
      <c r="BQ3476" s="72"/>
      <c r="BR3476" s="72"/>
      <c r="BS3476" s="72"/>
      <c r="BT3476" s="72"/>
      <c r="BU3476" s="72"/>
      <c r="BV3476" s="72"/>
      <c r="BW3476" s="72"/>
      <c r="BX3476" s="72"/>
      <c r="BY3476" s="72"/>
      <c r="BZ3476" s="72"/>
      <c r="CA3476" s="72"/>
      <c r="CB3476" s="72"/>
      <c r="CC3476" s="72"/>
      <c r="CD3476" s="72"/>
      <c r="CE3476" s="72"/>
      <c r="CF3476" s="72"/>
      <c r="CG3476" s="72"/>
      <c r="CH3476" s="72"/>
      <c r="CI3476" s="72"/>
      <c r="CJ3476" s="72"/>
      <c r="XEX3476" s="56" t="str">
        <f>IF(ISERROR(VLOOKUP('Testing Report'!$G$8,$AG3476:$BD3476,13,FALSE)),"",VLOOKUP('Testing Report'!$G$8,$AG3476:$BD3476,13,FALSE))</f>
        <v/>
      </c>
      <c r="XEY3476" s="56" t="str">
        <f>IF(ISERROR(VLOOKUP('Testing Report'!$G$8,$AG3476:$BD3476,15,FALSE)),"",VLOOKUP('Testing Report'!$G$8,$AG3476:$BD3476,15,FALSE))</f>
        <v/>
      </c>
      <c r="XEZ3476" s="56" t="str">
        <f>IF(COUNTIF($X3476:$X$5000,'Testing Report'!$G$8)=0,"",COUNTIF($X3476:$X$5000,'Testing Report'!$G$8))</f>
        <v/>
      </c>
      <c r="XFA3476" s="56" t="str">
        <f>IF(ISERROR(VLOOKUP('Testing Report'!$G$8,$AG3476:$BD3476,19,FALSE)),"",VLOOKUP('Testing Report'!$G$8,$AG3476:$BD3476,19,FALSE))</f>
        <v/>
      </c>
      <c r="XFB3476" s="56" t="str">
        <f>IF(ISERROR(VLOOKUP('Testing Report'!$G$8,$X3476:$BD3476,32,FALSE)),"",VLOOKUP('Testing Report'!$G$8,$X3476:$BD3476,32,FALSE))</f>
        <v/>
      </c>
      <c r="XFC3476" s="26"/>
      <c r="XFD3476" s="7" t="str">
        <f t="shared" si="168"/>
        <v/>
      </c>
    </row>
    <row r="3477" spans="1:88 16378:16384" ht="15" customHeight="1">
      <c r="A3477" s="65" t="str">
        <f t="shared" si="166"/>
        <v/>
      </c>
      <c r="B3477" s="65"/>
      <c r="C3477" s="66"/>
      <c r="D3477" s="66"/>
      <c r="E3477" s="66"/>
      <c r="F3477" s="66"/>
      <c r="G3477" s="66"/>
      <c r="H3477" s="66"/>
      <c r="I3477" s="66"/>
      <c r="J3477" s="66"/>
      <c r="K3477" s="66"/>
      <c r="L3477" s="66"/>
      <c r="M3477" s="66"/>
      <c r="N3477" s="66"/>
      <c r="O3477" s="66"/>
      <c r="P3477" s="66"/>
      <c r="Q3477" s="66"/>
      <c r="R3477" s="66"/>
      <c r="S3477" s="72"/>
      <c r="T3477" s="72"/>
      <c r="U3477" s="72"/>
      <c r="V3477" s="72"/>
      <c r="W3477" s="72"/>
      <c r="X3477" s="64"/>
      <c r="Y3477" s="64"/>
      <c r="Z3477" s="64"/>
      <c r="AA3477" s="64"/>
      <c r="AB3477" s="64"/>
      <c r="AC3477" s="64"/>
      <c r="AD3477" s="64"/>
      <c r="AE3477" s="64"/>
      <c r="AF3477" s="64"/>
      <c r="AG3477" s="64"/>
      <c r="AH3477" s="64"/>
      <c r="AI3477" s="64"/>
      <c r="AJ3477" s="64"/>
      <c r="AK3477" s="64"/>
      <c r="AL3477" s="64"/>
      <c r="AM3477" s="64"/>
      <c r="AN3477" s="64"/>
      <c r="AO3477" s="64"/>
      <c r="AP3477" s="67" t="str">
        <f>IF($AG3477="","",VLOOKUP($AG3477,Test_Procedure!$A:$F,2,FALSE))</f>
        <v/>
      </c>
      <c r="AQ3477" s="67"/>
      <c r="AR3477" s="67"/>
      <c r="AS3477" s="68"/>
      <c r="AT3477" s="68"/>
      <c r="AU3477" s="68"/>
      <c r="AV3477" s="68"/>
      <c r="AW3477" s="68"/>
      <c r="AX3477" s="68"/>
      <c r="AY3477" s="68"/>
      <c r="AZ3477" s="68"/>
      <c r="BA3477" s="68"/>
      <c r="BB3477" s="68"/>
      <c r="BC3477" s="69" t="str">
        <f t="shared" si="167"/>
        <v/>
      </c>
      <c r="BD3477" s="69"/>
      <c r="BE3477" s="70">
        <f>IF($AG3477="",0,VLOOKUP($AG3477,Test_Procedure!$A:$F,3,FALSE))</f>
        <v>0</v>
      </c>
      <c r="BF3477" s="70"/>
      <c r="BG3477" s="70">
        <f>IF($AG3477="",0,VLOOKUP($AG3477,Test_Procedure!$A:$F,4,FALSE))</f>
        <v>0</v>
      </c>
      <c r="BH3477" s="70"/>
      <c r="BI3477" s="70">
        <f>IF($AG3477="",0,VLOOKUP($AG3477,Test_Procedure!$A:$F,5,FALSE))</f>
        <v>0</v>
      </c>
      <c r="BJ3477" s="70"/>
      <c r="BK3477" s="70">
        <f>IF($AG3477="",0,VLOOKUP($AG3477,Test_Procedure!$A:$F,6,FALSE))</f>
        <v>0</v>
      </c>
      <c r="BL3477" s="70"/>
      <c r="BM3477" s="71"/>
      <c r="BN3477" s="71"/>
      <c r="BO3477" s="71"/>
      <c r="BP3477" s="72"/>
      <c r="BQ3477" s="72"/>
      <c r="BR3477" s="72"/>
      <c r="BS3477" s="72"/>
      <c r="BT3477" s="72"/>
      <c r="BU3477" s="72"/>
      <c r="BV3477" s="72"/>
      <c r="BW3477" s="72"/>
      <c r="BX3477" s="72"/>
      <c r="BY3477" s="72"/>
      <c r="BZ3477" s="72"/>
      <c r="CA3477" s="72"/>
      <c r="CB3477" s="72"/>
      <c r="CC3477" s="72"/>
      <c r="CD3477" s="72"/>
      <c r="CE3477" s="72"/>
      <c r="CF3477" s="72"/>
      <c r="CG3477" s="72"/>
      <c r="CH3477" s="72"/>
      <c r="CI3477" s="72"/>
      <c r="CJ3477" s="72"/>
      <c r="XEX3477" s="56" t="str">
        <f>IF(ISERROR(VLOOKUP('Testing Report'!$G$8,$AG3477:$BD3477,13,FALSE)),"",VLOOKUP('Testing Report'!$G$8,$AG3477:$BD3477,13,FALSE))</f>
        <v/>
      </c>
      <c r="XEY3477" s="56" t="str">
        <f>IF(ISERROR(VLOOKUP('Testing Report'!$G$8,$AG3477:$BD3477,15,FALSE)),"",VLOOKUP('Testing Report'!$G$8,$AG3477:$BD3477,15,FALSE))</f>
        <v/>
      </c>
      <c r="XEZ3477" s="56" t="str">
        <f>IF(COUNTIF($X3477:$X$5000,'Testing Report'!$G$8)=0,"",COUNTIF($X3477:$X$5000,'Testing Report'!$G$8))</f>
        <v/>
      </c>
      <c r="XFA3477" s="56" t="str">
        <f>IF(ISERROR(VLOOKUP('Testing Report'!$G$8,$AG3477:$BD3477,19,FALSE)),"",VLOOKUP('Testing Report'!$G$8,$AG3477:$BD3477,19,FALSE))</f>
        <v/>
      </c>
      <c r="XFB3477" s="56" t="str">
        <f>IF(ISERROR(VLOOKUP('Testing Report'!$G$8,$X3477:$BD3477,32,FALSE)),"",VLOOKUP('Testing Report'!$G$8,$X3477:$BD3477,32,FALSE))</f>
        <v/>
      </c>
      <c r="XFC3477" s="26"/>
      <c r="XFD3477" s="7" t="str">
        <f t="shared" si="168"/>
        <v/>
      </c>
    </row>
    <row r="3478" spans="1:88 16378:16384" ht="15" customHeight="1">
      <c r="A3478" s="65" t="str">
        <f t="shared" si="166"/>
        <v/>
      </c>
      <c r="B3478" s="65"/>
      <c r="C3478" s="66"/>
      <c r="D3478" s="66"/>
      <c r="E3478" s="66"/>
      <c r="F3478" s="66"/>
      <c r="G3478" s="66"/>
      <c r="H3478" s="66"/>
      <c r="I3478" s="66"/>
      <c r="J3478" s="66"/>
      <c r="K3478" s="66"/>
      <c r="L3478" s="66"/>
      <c r="M3478" s="66"/>
      <c r="N3478" s="66"/>
      <c r="O3478" s="66"/>
      <c r="P3478" s="66"/>
      <c r="Q3478" s="66"/>
      <c r="R3478" s="66"/>
      <c r="S3478" s="72"/>
      <c r="T3478" s="72"/>
      <c r="U3478" s="72"/>
      <c r="V3478" s="72"/>
      <c r="W3478" s="72"/>
      <c r="X3478" s="64"/>
      <c r="Y3478" s="64"/>
      <c r="Z3478" s="64"/>
      <c r="AA3478" s="64"/>
      <c r="AB3478" s="64"/>
      <c r="AC3478" s="64"/>
      <c r="AD3478" s="64"/>
      <c r="AE3478" s="64"/>
      <c r="AF3478" s="64"/>
      <c r="AG3478" s="64"/>
      <c r="AH3478" s="64"/>
      <c r="AI3478" s="64"/>
      <c r="AJ3478" s="64"/>
      <c r="AK3478" s="64"/>
      <c r="AL3478" s="64"/>
      <c r="AM3478" s="64"/>
      <c r="AN3478" s="64"/>
      <c r="AO3478" s="64"/>
      <c r="AP3478" s="67" t="str">
        <f>IF($AG3478="","",VLOOKUP($AG3478,Test_Procedure!$A:$F,2,FALSE))</f>
        <v/>
      </c>
      <c r="AQ3478" s="67"/>
      <c r="AR3478" s="67"/>
      <c r="AS3478" s="68"/>
      <c r="AT3478" s="68"/>
      <c r="AU3478" s="68"/>
      <c r="AV3478" s="68"/>
      <c r="AW3478" s="68"/>
      <c r="AX3478" s="68"/>
      <c r="AY3478" s="68"/>
      <c r="AZ3478" s="68"/>
      <c r="BA3478" s="68"/>
      <c r="BB3478" s="68"/>
      <c r="BC3478" s="69" t="str">
        <f t="shared" si="167"/>
        <v/>
      </c>
      <c r="BD3478" s="69"/>
      <c r="BE3478" s="70">
        <f>IF($AG3478="",0,VLOOKUP($AG3478,Test_Procedure!$A:$F,3,FALSE))</f>
        <v>0</v>
      </c>
      <c r="BF3478" s="70"/>
      <c r="BG3478" s="70">
        <f>IF($AG3478="",0,VLOOKUP($AG3478,Test_Procedure!$A:$F,4,FALSE))</f>
        <v>0</v>
      </c>
      <c r="BH3478" s="70"/>
      <c r="BI3478" s="70">
        <f>IF($AG3478="",0,VLOOKUP($AG3478,Test_Procedure!$A:$F,5,FALSE))</f>
        <v>0</v>
      </c>
      <c r="BJ3478" s="70"/>
      <c r="BK3478" s="70">
        <f>IF($AG3478="",0,VLOOKUP($AG3478,Test_Procedure!$A:$F,6,FALSE))</f>
        <v>0</v>
      </c>
      <c r="BL3478" s="70"/>
      <c r="BM3478" s="71"/>
      <c r="BN3478" s="71"/>
      <c r="BO3478" s="71"/>
      <c r="BP3478" s="72"/>
      <c r="BQ3478" s="72"/>
      <c r="BR3478" s="72"/>
      <c r="BS3478" s="72"/>
      <c r="BT3478" s="72"/>
      <c r="BU3478" s="72"/>
      <c r="BV3478" s="72"/>
      <c r="BW3478" s="72"/>
      <c r="BX3478" s="72"/>
      <c r="BY3478" s="72"/>
      <c r="BZ3478" s="72"/>
      <c r="CA3478" s="72"/>
      <c r="CB3478" s="72"/>
      <c r="CC3478" s="72"/>
      <c r="CD3478" s="72"/>
      <c r="CE3478" s="72"/>
      <c r="CF3478" s="72"/>
      <c r="CG3478" s="72"/>
      <c r="CH3478" s="72"/>
      <c r="CI3478" s="72"/>
      <c r="CJ3478" s="72"/>
      <c r="XEX3478" s="56" t="str">
        <f>IF(ISERROR(VLOOKUP('Testing Report'!$G$8,$AG3478:$BD3478,13,FALSE)),"",VLOOKUP('Testing Report'!$G$8,$AG3478:$BD3478,13,FALSE))</f>
        <v/>
      </c>
      <c r="XEY3478" s="56" t="str">
        <f>IF(ISERROR(VLOOKUP('Testing Report'!$G$8,$AG3478:$BD3478,15,FALSE)),"",VLOOKUP('Testing Report'!$G$8,$AG3478:$BD3478,15,FALSE))</f>
        <v/>
      </c>
      <c r="XEZ3478" s="56" t="str">
        <f>IF(COUNTIF($X3478:$X$5000,'Testing Report'!$G$8)=0,"",COUNTIF($X3478:$X$5000,'Testing Report'!$G$8))</f>
        <v/>
      </c>
      <c r="XFA3478" s="56" t="str">
        <f>IF(ISERROR(VLOOKUP('Testing Report'!$G$8,$AG3478:$BD3478,19,FALSE)),"",VLOOKUP('Testing Report'!$G$8,$AG3478:$BD3478,19,FALSE))</f>
        <v/>
      </c>
      <c r="XFB3478" s="56" t="str">
        <f>IF(ISERROR(VLOOKUP('Testing Report'!$G$8,$X3478:$BD3478,32,FALSE)),"",VLOOKUP('Testing Report'!$G$8,$X3478:$BD3478,32,FALSE))</f>
        <v/>
      </c>
      <c r="XFC3478" s="26"/>
      <c r="XFD3478" s="7" t="str">
        <f t="shared" si="168"/>
        <v/>
      </c>
    </row>
    <row r="3479" spans="1:88 16378:16384" ht="15" customHeight="1">
      <c r="A3479" s="65" t="str">
        <f t="shared" si="166"/>
        <v/>
      </c>
      <c r="B3479" s="65"/>
      <c r="C3479" s="66"/>
      <c r="D3479" s="66"/>
      <c r="E3479" s="66"/>
      <c r="F3479" s="66"/>
      <c r="G3479" s="66"/>
      <c r="H3479" s="66"/>
      <c r="I3479" s="66"/>
      <c r="J3479" s="66"/>
      <c r="K3479" s="66"/>
      <c r="L3479" s="66"/>
      <c r="M3479" s="66"/>
      <c r="N3479" s="66"/>
      <c r="O3479" s="66"/>
      <c r="P3479" s="66"/>
      <c r="Q3479" s="66"/>
      <c r="R3479" s="66"/>
      <c r="S3479" s="72"/>
      <c r="T3479" s="72"/>
      <c r="U3479" s="72"/>
      <c r="V3479" s="72"/>
      <c r="W3479" s="72"/>
      <c r="X3479" s="64"/>
      <c r="Y3479" s="64"/>
      <c r="Z3479" s="64"/>
      <c r="AA3479" s="64"/>
      <c r="AB3479" s="64"/>
      <c r="AC3479" s="64"/>
      <c r="AD3479" s="64"/>
      <c r="AE3479" s="64"/>
      <c r="AF3479" s="64"/>
      <c r="AG3479" s="64"/>
      <c r="AH3479" s="64"/>
      <c r="AI3479" s="64"/>
      <c r="AJ3479" s="64"/>
      <c r="AK3479" s="64"/>
      <c r="AL3479" s="64"/>
      <c r="AM3479" s="64"/>
      <c r="AN3479" s="64"/>
      <c r="AO3479" s="64"/>
      <c r="AP3479" s="67" t="str">
        <f>IF($AG3479="","",VLOOKUP($AG3479,Test_Procedure!$A:$F,2,FALSE))</f>
        <v/>
      </c>
      <c r="AQ3479" s="67"/>
      <c r="AR3479" s="67"/>
      <c r="AS3479" s="68"/>
      <c r="AT3479" s="68"/>
      <c r="AU3479" s="68"/>
      <c r="AV3479" s="68"/>
      <c r="AW3479" s="68"/>
      <c r="AX3479" s="68"/>
      <c r="AY3479" s="68"/>
      <c r="AZ3479" s="68"/>
      <c r="BA3479" s="68"/>
      <c r="BB3479" s="68"/>
      <c r="BC3479" s="69" t="str">
        <f t="shared" si="167"/>
        <v/>
      </c>
      <c r="BD3479" s="69"/>
      <c r="BE3479" s="70">
        <f>IF($AG3479="",0,VLOOKUP($AG3479,Test_Procedure!$A:$F,3,FALSE))</f>
        <v>0</v>
      </c>
      <c r="BF3479" s="70"/>
      <c r="BG3479" s="70">
        <f>IF($AG3479="",0,VLOOKUP($AG3479,Test_Procedure!$A:$F,4,FALSE))</f>
        <v>0</v>
      </c>
      <c r="BH3479" s="70"/>
      <c r="BI3479" s="70">
        <f>IF($AG3479="",0,VLOOKUP($AG3479,Test_Procedure!$A:$F,5,FALSE))</f>
        <v>0</v>
      </c>
      <c r="BJ3479" s="70"/>
      <c r="BK3479" s="70">
        <f>IF($AG3479="",0,VLOOKUP($AG3479,Test_Procedure!$A:$F,6,FALSE))</f>
        <v>0</v>
      </c>
      <c r="BL3479" s="70"/>
      <c r="BM3479" s="71"/>
      <c r="BN3479" s="71"/>
      <c r="BO3479" s="71"/>
      <c r="BP3479" s="72"/>
      <c r="BQ3479" s="72"/>
      <c r="BR3479" s="72"/>
      <c r="BS3479" s="72"/>
      <c r="BT3479" s="72"/>
      <c r="BU3479" s="72"/>
      <c r="BV3479" s="72"/>
      <c r="BW3479" s="72"/>
      <c r="BX3479" s="72"/>
      <c r="BY3479" s="72"/>
      <c r="BZ3479" s="72"/>
      <c r="CA3479" s="72"/>
      <c r="CB3479" s="72"/>
      <c r="CC3479" s="72"/>
      <c r="CD3479" s="72"/>
      <c r="CE3479" s="72"/>
      <c r="CF3479" s="72"/>
      <c r="CG3479" s="72"/>
      <c r="CH3479" s="72"/>
      <c r="CI3479" s="72"/>
      <c r="CJ3479" s="72"/>
      <c r="XEX3479" s="56" t="str">
        <f>IF(ISERROR(VLOOKUP('Testing Report'!$G$8,$AG3479:$BD3479,13,FALSE)),"",VLOOKUP('Testing Report'!$G$8,$AG3479:$BD3479,13,FALSE))</f>
        <v/>
      </c>
      <c r="XEY3479" s="56" t="str">
        <f>IF(ISERROR(VLOOKUP('Testing Report'!$G$8,$AG3479:$BD3479,15,FALSE)),"",VLOOKUP('Testing Report'!$G$8,$AG3479:$BD3479,15,FALSE))</f>
        <v/>
      </c>
      <c r="XEZ3479" s="56" t="str">
        <f>IF(COUNTIF($X3479:$X$5000,'Testing Report'!$G$8)=0,"",COUNTIF($X3479:$X$5000,'Testing Report'!$G$8))</f>
        <v/>
      </c>
      <c r="XFA3479" s="56" t="str">
        <f>IF(ISERROR(VLOOKUP('Testing Report'!$G$8,$AG3479:$BD3479,19,FALSE)),"",VLOOKUP('Testing Report'!$G$8,$AG3479:$BD3479,19,FALSE))</f>
        <v/>
      </c>
      <c r="XFB3479" s="56" t="str">
        <f>IF(ISERROR(VLOOKUP('Testing Report'!$G$8,$X3479:$BD3479,32,FALSE)),"",VLOOKUP('Testing Report'!$G$8,$X3479:$BD3479,32,FALSE))</f>
        <v/>
      </c>
      <c r="XFC3479" s="26"/>
      <c r="XFD3479" s="7" t="str">
        <f t="shared" si="168"/>
        <v/>
      </c>
    </row>
    <row r="3480" spans="1:88 16378:16384" ht="15" customHeight="1">
      <c r="A3480" s="65" t="str">
        <f t="shared" si="166"/>
        <v/>
      </c>
      <c r="B3480" s="65"/>
      <c r="C3480" s="66"/>
      <c r="D3480" s="66"/>
      <c r="E3480" s="66"/>
      <c r="F3480" s="66"/>
      <c r="G3480" s="66"/>
      <c r="H3480" s="66"/>
      <c r="I3480" s="66"/>
      <c r="J3480" s="66"/>
      <c r="K3480" s="66"/>
      <c r="L3480" s="66"/>
      <c r="M3480" s="66"/>
      <c r="N3480" s="66"/>
      <c r="O3480" s="66"/>
      <c r="P3480" s="66"/>
      <c r="Q3480" s="66"/>
      <c r="R3480" s="66"/>
      <c r="S3480" s="72"/>
      <c r="T3480" s="72"/>
      <c r="U3480" s="72"/>
      <c r="V3480" s="72"/>
      <c r="W3480" s="72"/>
      <c r="X3480" s="64"/>
      <c r="Y3480" s="64"/>
      <c r="Z3480" s="64"/>
      <c r="AA3480" s="64"/>
      <c r="AB3480" s="64"/>
      <c r="AC3480" s="64"/>
      <c r="AD3480" s="64"/>
      <c r="AE3480" s="64"/>
      <c r="AF3480" s="64"/>
      <c r="AG3480" s="64"/>
      <c r="AH3480" s="64"/>
      <c r="AI3480" s="64"/>
      <c r="AJ3480" s="64"/>
      <c r="AK3480" s="64"/>
      <c r="AL3480" s="64"/>
      <c r="AM3480" s="64"/>
      <c r="AN3480" s="64"/>
      <c r="AO3480" s="64"/>
      <c r="AP3480" s="67" t="str">
        <f>IF($AG3480="","",VLOOKUP($AG3480,Test_Procedure!$A:$F,2,FALSE))</f>
        <v/>
      </c>
      <c r="AQ3480" s="67"/>
      <c r="AR3480" s="67"/>
      <c r="AS3480" s="68"/>
      <c r="AT3480" s="68"/>
      <c r="AU3480" s="68"/>
      <c r="AV3480" s="68"/>
      <c r="AW3480" s="68"/>
      <c r="AX3480" s="68"/>
      <c r="AY3480" s="68"/>
      <c r="AZ3480" s="68"/>
      <c r="BA3480" s="68"/>
      <c r="BB3480" s="68"/>
      <c r="BC3480" s="69" t="str">
        <f t="shared" si="167"/>
        <v/>
      </c>
      <c r="BD3480" s="69"/>
      <c r="BE3480" s="70">
        <f>IF($AG3480="",0,VLOOKUP($AG3480,Test_Procedure!$A:$F,3,FALSE))</f>
        <v>0</v>
      </c>
      <c r="BF3480" s="70"/>
      <c r="BG3480" s="70">
        <f>IF($AG3480="",0,VLOOKUP($AG3480,Test_Procedure!$A:$F,4,FALSE))</f>
        <v>0</v>
      </c>
      <c r="BH3480" s="70"/>
      <c r="BI3480" s="70">
        <f>IF($AG3480="",0,VLOOKUP($AG3480,Test_Procedure!$A:$F,5,FALSE))</f>
        <v>0</v>
      </c>
      <c r="BJ3480" s="70"/>
      <c r="BK3480" s="70">
        <f>IF($AG3480="",0,VLOOKUP($AG3480,Test_Procedure!$A:$F,6,FALSE))</f>
        <v>0</v>
      </c>
      <c r="BL3480" s="70"/>
      <c r="BM3480" s="71"/>
      <c r="BN3480" s="71"/>
      <c r="BO3480" s="71"/>
      <c r="BP3480" s="72"/>
      <c r="BQ3480" s="72"/>
      <c r="BR3480" s="72"/>
      <c r="BS3480" s="72"/>
      <c r="BT3480" s="72"/>
      <c r="BU3480" s="72"/>
      <c r="BV3480" s="72"/>
      <c r="BW3480" s="72"/>
      <c r="BX3480" s="72"/>
      <c r="BY3480" s="72"/>
      <c r="BZ3480" s="72"/>
      <c r="CA3480" s="72"/>
      <c r="CB3480" s="72"/>
      <c r="CC3480" s="72"/>
      <c r="CD3480" s="72"/>
      <c r="CE3480" s="72"/>
      <c r="CF3480" s="72"/>
      <c r="CG3480" s="72"/>
      <c r="CH3480" s="72"/>
      <c r="CI3480" s="72"/>
      <c r="CJ3480" s="72"/>
      <c r="XEX3480" s="56" t="str">
        <f>IF(ISERROR(VLOOKUP('Testing Report'!$G$8,$AG3480:$BD3480,13,FALSE)),"",VLOOKUP('Testing Report'!$G$8,$AG3480:$BD3480,13,FALSE))</f>
        <v/>
      </c>
      <c r="XEY3480" s="56" t="str">
        <f>IF(ISERROR(VLOOKUP('Testing Report'!$G$8,$AG3480:$BD3480,15,FALSE)),"",VLOOKUP('Testing Report'!$G$8,$AG3480:$BD3480,15,FALSE))</f>
        <v/>
      </c>
      <c r="XEZ3480" s="56" t="str">
        <f>IF(COUNTIF($X3480:$X$5000,'Testing Report'!$G$8)=0,"",COUNTIF($X3480:$X$5000,'Testing Report'!$G$8))</f>
        <v/>
      </c>
      <c r="XFA3480" s="56" t="str">
        <f>IF(ISERROR(VLOOKUP('Testing Report'!$G$8,$AG3480:$BD3480,19,FALSE)),"",VLOOKUP('Testing Report'!$G$8,$AG3480:$BD3480,19,FALSE))</f>
        <v/>
      </c>
      <c r="XFB3480" s="56" t="str">
        <f>IF(ISERROR(VLOOKUP('Testing Report'!$G$8,$X3480:$BD3480,32,FALSE)),"",VLOOKUP('Testing Report'!$G$8,$X3480:$BD3480,32,FALSE))</f>
        <v/>
      </c>
      <c r="XFC3480" s="26"/>
      <c r="XFD3480" s="7" t="str">
        <f t="shared" si="168"/>
        <v/>
      </c>
    </row>
    <row r="3481" spans="1:88 16378:16384" ht="15" customHeight="1">
      <c r="A3481" s="65" t="str">
        <f t="shared" si="166"/>
        <v/>
      </c>
      <c r="B3481" s="65"/>
      <c r="C3481" s="66"/>
      <c r="D3481" s="66"/>
      <c r="E3481" s="66"/>
      <c r="F3481" s="66"/>
      <c r="G3481" s="66"/>
      <c r="H3481" s="66"/>
      <c r="I3481" s="66"/>
      <c r="J3481" s="66"/>
      <c r="K3481" s="66"/>
      <c r="L3481" s="66"/>
      <c r="M3481" s="66"/>
      <c r="N3481" s="66"/>
      <c r="O3481" s="66"/>
      <c r="P3481" s="66"/>
      <c r="Q3481" s="66"/>
      <c r="R3481" s="66"/>
      <c r="S3481" s="72"/>
      <c r="T3481" s="72"/>
      <c r="U3481" s="72"/>
      <c r="V3481" s="72"/>
      <c r="W3481" s="72"/>
      <c r="X3481" s="64"/>
      <c r="Y3481" s="64"/>
      <c r="Z3481" s="64"/>
      <c r="AA3481" s="64"/>
      <c r="AB3481" s="64"/>
      <c r="AC3481" s="64"/>
      <c r="AD3481" s="64"/>
      <c r="AE3481" s="64"/>
      <c r="AF3481" s="64"/>
      <c r="AG3481" s="64"/>
      <c r="AH3481" s="64"/>
      <c r="AI3481" s="64"/>
      <c r="AJ3481" s="64"/>
      <c r="AK3481" s="64"/>
      <c r="AL3481" s="64"/>
      <c r="AM3481" s="64"/>
      <c r="AN3481" s="64"/>
      <c r="AO3481" s="64"/>
      <c r="AP3481" s="67" t="str">
        <f>IF($AG3481="","",VLOOKUP($AG3481,Test_Procedure!$A:$F,2,FALSE))</f>
        <v/>
      </c>
      <c r="AQ3481" s="67"/>
      <c r="AR3481" s="67"/>
      <c r="AS3481" s="68"/>
      <c r="AT3481" s="68"/>
      <c r="AU3481" s="68"/>
      <c r="AV3481" s="68"/>
      <c r="AW3481" s="68"/>
      <c r="AX3481" s="68"/>
      <c r="AY3481" s="68"/>
      <c r="AZ3481" s="68"/>
      <c r="BA3481" s="68"/>
      <c r="BB3481" s="68"/>
      <c r="BC3481" s="69" t="str">
        <f t="shared" si="167"/>
        <v/>
      </c>
      <c r="BD3481" s="69"/>
      <c r="BE3481" s="70">
        <f>IF($AG3481="",0,VLOOKUP($AG3481,Test_Procedure!$A:$F,3,FALSE))</f>
        <v>0</v>
      </c>
      <c r="BF3481" s="70"/>
      <c r="BG3481" s="70">
        <f>IF($AG3481="",0,VLOOKUP($AG3481,Test_Procedure!$A:$F,4,FALSE))</f>
        <v>0</v>
      </c>
      <c r="BH3481" s="70"/>
      <c r="BI3481" s="70">
        <f>IF($AG3481="",0,VLOOKUP($AG3481,Test_Procedure!$A:$F,5,FALSE))</f>
        <v>0</v>
      </c>
      <c r="BJ3481" s="70"/>
      <c r="BK3481" s="70">
        <f>IF($AG3481="",0,VLOOKUP($AG3481,Test_Procedure!$A:$F,6,FALSE))</f>
        <v>0</v>
      </c>
      <c r="BL3481" s="70"/>
      <c r="BM3481" s="71"/>
      <c r="BN3481" s="71"/>
      <c r="BO3481" s="71"/>
      <c r="BP3481" s="72"/>
      <c r="BQ3481" s="72"/>
      <c r="BR3481" s="72"/>
      <c r="BS3481" s="72"/>
      <c r="BT3481" s="72"/>
      <c r="BU3481" s="72"/>
      <c r="BV3481" s="72"/>
      <c r="BW3481" s="72"/>
      <c r="BX3481" s="72"/>
      <c r="BY3481" s="72"/>
      <c r="BZ3481" s="72"/>
      <c r="CA3481" s="72"/>
      <c r="CB3481" s="72"/>
      <c r="CC3481" s="72"/>
      <c r="CD3481" s="72"/>
      <c r="CE3481" s="72"/>
      <c r="CF3481" s="72"/>
      <c r="CG3481" s="72"/>
      <c r="CH3481" s="72"/>
      <c r="CI3481" s="72"/>
      <c r="CJ3481" s="72"/>
      <c r="XEX3481" s="56" t="str">
        <f>IF(ISERROR(VLOOKUP('Testing Report'!$G$8,$AG3481:$BD3481,13,FALSE)),"",VLOOKUP('Testing Report'!$G$8,$AG3481:$BD3481,13,FALSE))</f>
        <v/>
      </c>
      <c r="XEY3481" s="56" t="str">
        <f>IF(ISERROR(VLOOKUP('Testing Report'!$G$8,$AG3481:$BD3481,15,FALSE)),"",VLOOKUP('Testing Report'!$G$8,$AG3481:$BD3481,15,FALSE))</f>
        <v/>
      </c>
      <c r="XEZ3481" s="56" t="str">
        <f>IF(COUNTIF($X3481:$X$5000,'Testing Report'!$G$8)=0,"",COUNTIF($X3481:$X$5000,'Testing Report'!$G$8))</f>
        <v/>
      </c>
      <c r="XFA3481" s="56" t="str">
        <f>IF(ISERROR(VLOOKUP('Testing Report'!$G$8,$AG3481:$BD3481,19,FALSE)),"",VLOOKUP('Testing Report'!$G$8,$AG3481:$BD3481,19,FALSE))</f>
        <v/>
      </c>
      <c r="XFB3481" s="56" t="str">
        <f>IF(ISERROR(VLOOKUP('Testing Report'!$G$8,$X3481:$BD3481,32,FALSE)),"",VLOOKUP('Testing Report'!$G$8,$X3481:$BD3481,32,FALSE))</f>
        <v/>
      </c>
      <c r="XFC3481" s="26"/>
      <c r="XFD3481" s="7" t="str">
        <f t="shared" si="168"/>
        <v/>
      </c>
    </row>
    <row r="3482" spans="1:88 16378:16384" ht="15" customHeight="1">
      <c r="A3482" s="65" t="str">
        <f t="shared" si="166"/>
        <v/>
      </c>
      <c r="B3482" s="65"/>
      <c r="C3482" s="66"/>
      <c r="D3482" s="66"/>
      <c r="E3482" s="66"/>
      <c r="F3482" s="66"/>
      <c r="G3482" s="66"/>
      <c r="H3482" s="66"/>
      <c r="I3482" s="66"/>
      <c r="J3482" s="66"/>
      <c r="K3482" s="66"/>
      <c r="L3482" s="66"/>
      <c r="M3482" s="66"/>
      <c r="N3482" s="66"/>
      <c r="O3482" s="66"/>
      <c r="P3482" s="66"/>
      <c r="Q3482" s="66"/>
      <c r="R3482" s="66"/>
      <c r="S3482" s="72"/>
      <c r="T3482" s="72"/>
      <c r="U3482" s="72"/>
      <c r="V3482" s="72"/>
      <c r="W3482" s="72"/>
      <c r="X3482" s="64"/>
      <c r="Y3482" s="64"/>
      <c r="Z3482" s="64"/>
      <c r="AA3482" s="64"/>
      <c r="AB3482" s="64"/>
      <c r="AC3482" s="64"/>
      <c r="AD3482" s="64"/>
      <c r="AE3482" s="64"/>
      <c r="AF3482" s="64"/>
      <c r="AG3482" s="64"/>
      <c r="AH3482" s="64"/>
      <c r="AI3482" s="64"/>
      <c r="AJ3482" s="64"/>
      <c r="AK3482" s="64"/>
      <c r="AL3482" s="64"/>
      <c r="AM3482" s="64"/>
      <c r="AN3482" s="64"/>
      <c r="AO3482" s="64"/>
      <c r="AP3482" s="67" t="str">
        <f>IF($AG3482="","",VLOOKUP($AG3482,Test_Procedure!$A:$F,2,FALSE))</f>
        <v/>
      </c>
      <c r="AQ3482" s="67"/>
      <c r="AR3482" s="67"/>
      <c r="AS3482" s="68"/>
      <c r="AT3482" s="68"/>
      <c r="AU3482" s="68"/>
      <c r="AV3482" s="68"/>
      <c r="AW3482" s="68"/>
      <c r="AX3482" s="68"/>
      <c r="AY3482" s="68"/>
      <c r="AZ3482" s="68"/>
      <c r="BA3482" s="68"/>
      <c r="BB3482" s="68"/>
      <c r="BC3482" s="69" t="str">
        <f t="shared" si="167"/>
        <v/>
      </c>
      <c r="BD3482" s="69"/>
      <c r="BE3482" s="70">
        <f>IF($AG3482="",0,VLOOKUP($AG3482,Test_Procedure!$A:$F,3,FALSE))</f>
        <v>0</v>
      </c>
      <c r="BF3482" s="70"/>
      <c r="BG3482" s="70">
        <f>IF($AG3482="",0,VLOOKUP($AG3482,Test_Procedure!$A:$F,4,FALSE))</f>
        <v>0</v>
      </c>
      <c r="BH3482" s="70"/>
      <c r="BI3482" s="70">
        <f>IF($AG3482="",0,VLOOKUP($AG3482,Test_Procedure!$A:$F,5,FALSE))</f>
        <v>0</v>
      </c>
      <c r="BJ3482" s="70"/>
      <c r="BK3482" s="70">
        <f>IF($AG3482="",0,VLOOKUP($AG3482,Test_Procedure!$A:$F,6,FALSE))</f>
        <v>0</v>
      </c>
      <c r="BL3482" s="70"/>
      <c r="BM3482" s="71"/>
      <c r="BN3482" s="71"/>
      <c r="BO3482" s="71"/>
      <c r="BP3482" s="72"/>
      <c r="BQ3482" s="72"/>
      <c r="BR3482" s="72"/>
      <c r="BS3482" s="72"/>
      <c r="BT3482" s="72"/>
      <c r="BU3482" s="72"/>
      <c r="BV3482" s="72"/>
      <c r="BW3482" s="72"/>
      <c r="BX3482" s="72"/>
      <c r="BY3482" s="72"/>
      <c r="BZ3482" s="72"/>
      <c r="CA3482" s="72"/>
      <c r="CB3482" s="72"/>
      <c r="CC3482" s="72"/>
      <c r="CD3482" s="72"/>
      <c r="CE3482" s="72"/>
      <c r="CF3482" s="72"/>
      <c r="CG3482" s="72"/>
      <c r="CH3482" s="72"/>
      <c r="CI3482" s="72"/>
      <c r="CJ3482" s="72"/>
      <c r="XEX3482" s="56" t="str">
        <f>IF(ISERROR(VLOOKUP('Testing Report'!$G$8,$AG3482:$BD3482,13,FALSE)),"",VLOOKUP('Testing Report'!$G$8,$AG3482:$BD3482,13,FALSE))</f>
        <v/>
      </c>
      <c r="XEY3482" s="56" t="str">
        <f>IF(ISERROR(VLOOKUP('Testing Report'!$G$8,$AG3482:$BD3482,15,FALSE)),"",VLOOKUP('Testing Report'!$G$8,$AG3482:$BD3482,15,FALSE))</f>
        <v/>
      </c>
      <c r="XEZ3482" s="56" t="str">
        <f>IF(COUNTIF($X3482:$X$5000,'Testing Report'!$G$8)=0,"",COUNTIF($X3482:$X$5000,'Testing Report'!$G$8))</f>
        <v/>
      </c>
      <c r="XFA3482" s="56" t="str">
        <f>IF(ISERROR(VLOOKUP('Testing Report'!$G$8,$AG3482:$BD3482,19,FALSE)),"",VLOOKUP('Testing Report'!$G$8,$AG3482:$BD3482,19,FALSE))</f>
        <v/>
      </c>
      <c r="XFB3482" s="56" t="str">
        <f>IF(ISERROR(VLOOKUP('Testing Report'!$G$8,$X3482:$BD3482,32,FALSE)),"",VLOOKUP('Testing Report'!$G$8,$X3482:$BD3482,32,FALSE))</f>
        <v/>
      </c>
      <c r="XFC3482" s="26"/>
      <c r="XFD3482" s="7" t="str">
        <f t="shared" si="168"/>
        <v/>
      </c>
    </row>
    <row r="3483" spans="1:88 16378:16384" ht="15" customHeight="1">
      <c r="A3483" s="65" t="str">
        <f t="shared" si="166"/>
        <v/>
      </c>
      <c r="B3483" s="65"/>
      <c r="C3483" s="66"/>
      <c r="D3483" s="66"/>
      <c r="E3483" s="66"/>
      <c r="F3483" s="66"/>
      <c r="G3483" s="66"/>
      <c r="H3483" s="66"/>
      <c r="I3483" s="66"/>
      <c r="J3483" s="66"/>
      <c r="K3483" s="66"/>
      <c r="L3483" s="66"/>
      <c r="M3483" s="66"/>
      <c r="N3483" s="66"/>
      <c r="O3483" s="66"/>
      <c r="P3483" s="66"/>
      <c r="Q3483" s="66"/>
      <c r="R3483" s="66"/>
      <c r="S3483" s="72"/>
      <c r="T3483" s="72"/>
      <c r="U3483" s="72"/>
      <c r="V3483" s="72"/>
      <c r="W3483" s="72"/>
      <c r="X3483" s="64"/>
      <c r="Y3483" s="64"/>
      <c r="Z3483" s="64"/>
      <c r="AA3483" s="64"/>
      <c r="AB3483" s="64"/>
      <c r="AC3483" s="64"/>
      <c r="AD3483" s="64"/>
      <c r="AE3483" s="64"/>
      <c r="AF3483" s="64"/>
      <c r="AG3483" s="64"/>
      <c r="AH3483" s="64"/>
      <c r="AI3483" s="64"/>
      <c r="AJ3483" s="64"/>
      <c r="AK3483" s="64"/>
      <c r="AL3483" s="64"/>
      <c r="AM3483" s="64"/>
      <c r="AN3483" s="64"/>
      <c r="AO3483" s="64"/>
      <c r="AP3483" s="67" t="str">
        <f>IF($AG3483="","",VLOOKUP($AG3483,Test_Procedure!$A:$F,2,FALSE))</f>
        <v/>
      </c>
      <c r="AQ3483" s="67"/>
      <c r="AR3483" s="67"/>
      <c r="AS3483" s="68"/>
      <c r="AT3483" s="68"/>
      <c r="AU3483" s="68"/>
      <c r="AV3483" s="68"/>
      <c r="AW3483" s="68"/>
      <c r="AX3483" s="68"/>
      <c r="AY3483" s="68"/>
      <c r="AZ3483" s="68"/>
      <c r="BA3483" s="68"/>
      <c r="BB3483" s="68"/>
      <c r="BC3483" s="69" t="str">
        <f t="shared" si="167"/>
        <v/>
      </c>
      <c r="BD3483" s="69"/>
      <c r="BE3483" s="70">
        <f>IF($AG3483="",0,VLOOKUP($AG3483,Test_Procedure!$A:$F,3,FALSE))</f>
        <v>0</v>
      </c>
      <c r="BF3483" s="70"/>
      <c r="BG3483" s="70">
        <f>IF($AG3483="",0,VLOOKUP($AG3483,Test_Procedure!$A:$F,4,FALSE))</f>
        <v>0</v>
      </c>
      <c r="BH3483" s="70"/>
      <c r="BI3483" s="70">
        <f>IF($AG3483="",0,VLOOKUP($AG3483,Test_Procedure!$A:$F,5,FALSE))</f>
        <v>0</v>
      </c>
      <c r="BJ3483" s="70"/>
      <c r="BK3483" s="70">
        <f>IF($AG3483="",0,VLOOKUP($AG3483,Test_Procedure!$A:$F,6,FALSE))</f>
        <v>0</v>
      </c>
      <c r="BL3483" s="70"/>
      <c r="BM3483" s="71"/>
      <c r="BN3483" s="71"/>
      <c r="BO3483" s="71"/>
      <c r="BP3483" s="72"/>
      <c r="BQ3483" s="72"/>
      <c r="BR3483" s="72"/>
      <c r="BS3483" s="72"/>
      <c r="BT3483" s="72"/>
      <c r="BU3483" s="72"/>
      <c r="BV3483" s="72"/>
      <c r="BW3483" s="72"/>
      <c r="BX3483" s="72"/>
      <c r="BY3483" s="72"/>
      <c r="BZ3483" s="72"/>
      <c r="CA3483" s="72"/>
      <c r="CB3483" s="72"/>
      <c r="CC3483" s="72"/>
      <c r="CD3483" s="72"/>
      <c r="CE3483" s="72"/>
      <c r="CF3483" s="72"/>
      <c r="CG3483" s="72"/>
      <c r="CH3483" s="72"/>
      <c r="CI3483" s="72"/>
      <c r="CJ3483" s="72"/>
      <c r="XEX3483" s="56" t="str">
        <f>IF(ISERROR(VLOOKUP('Testing Report'!$G$8,$AG3483:$BD3483,13,FALSE)),"",VLOOKUP('Testing Report'!$G$8,$AG3483:$BD3483,13,FALSE))</f>
        <v/>
      </c>
      <c r="XEY3483" s="56" t="str">
        <f>IF(ISERROR(VLOOKUP('Testing Report'!$G$8,$AG3483:$BD3483,15,FALSE)),"",VLOOKUP('Testing Report'!$G$8,$AG3483:$BD3483,15,FALSE))</f>
        <v/>
      </c>
      <c r="XEZ3483" s="56" t="str">
        <f>IF(COUNTIF($X3483:$X$5000,'Testing Report'!$G$8)=0,"",COUNTIF($X3483:$X$5000,'Testing Report'!$G$8))</f>
        <v/>
      </c>
      <c r="XFA3483" s="56" t="str">
        <f>IF(ISERROR(VLOOKUP('Testing Report'!$G$8,$AG3483:$BD3483,19,FALSE)),"",VLOOKUP('Testing Report'!$G$8,$AG3483:$BD3483,19,FALSE))</f>
        <v/>
      </c>
      <c r="XFB3483" s="56" t="str">
        <f>IF(ISERROR(VLOOKUP('Testing Report'!$G$8,$X3483:$BD3483,32,FALSE)),"",VLOOKUP('Testing Report'!$G$8,$X3483:$BD3483,32,FALSE))</f>
        <v/>
      </c>
      <c r="XFC3483" s="26"/>
      <c r="XFD3483" s="7" t="str">
        <f t="shared" si="168"/>
        <v/>
      </c>
    </row>
    <row r="3484" spans="1:88 16378:16384" ht="15" customHeight="1">
      <c r="A3484" s="65" t="str">
        <f t="shared" si="166"/>
        <v/>
      </c>
      <c r="B3484" s="65"/>
      <c r="C3484" s="66"/>
      <c r="D3484" s="66"/>
      <c r="E3484" s="66"/>
      <c r="F3484" s="66"/>
      <c r="G3484" s="66"/>
      <c r="H3484" s="66"/>
      <c r="I3484" s="66"/>
      <c r="J3484" s="66"/>
      <c r="K3484" s="66"/>
      <c r="L3484" s="66"/>
      <c r="M3484" s="66"/>
      <c r="N3484" s="66"/>
      <c r="O3484" s="66"/>
      <c r="P3484" s="66"/>
      <c r="Q3484" s="66"/>
      <c r="R3484" s="66"/>
      <c r="S3484" s="72"/>
      <c r="T3484" s="72"/>
      <c r="U3484" s="72"/>
      <c r="V3484" s="72"/>
      <c r="W3484" s="72"/>
      <c r="X3484" s="64"/>
      <c r="Y3484" s="64"/>
      <c r="Z3484" s="64"/>
      <c r="AA3484" s="64"/>
      <c r="AB3484" s="64"/>
      <c r="AC3484" s="64"/>
      <c r="AD3484" s="64"/>
      <c r="AE3484" s="64"/>
      <c r="AF3484" s="64"/>
      <c r="AG3484" s="64"/>
      <c r="AH3484" s="64"/>
      <c r="AI3484" s="64"/>
      <c r="AJ3484" s="64"/>
      <c r="AK3484" s="64"/>
      <c r="AL3484" s="64"/>
      <c r="AM3484" s="64"/>
      <c r="AN3484" s="64"/>
      <c r="AO3484" s="64"/>
      <c r="AP3484" s="67" t="str">
        <f>IF($AG3484="","",VLOOKUP($AG3484,Test_Procedure!$A:$F,2,FALSE))</f>
        <v/>
      </c>
      <c r="AQ3484" s="67"/>
      <c r="AR3484" s="67"/>
      <c r="AS3484" s="68"/>
      <c r="AT3484" s="68"/>
      <c r="AU3484" s="68"/>
      <c r="AV3484" s="68"/>
      <c r="AW3484" s="68"/>
      <c r="AX3484" s="68"/>
      <c r="AY3484" s="68"/>
      <c r="AZ3484" s="68"/>
      <c r="BA3484" s="68"/>
      <c r="BB3484" s="68"/>
      <c r="BC3484" s="69" t="str">
        <f t="shared" si="167"/>
        <v/>
      </c>
      <c r="BD3484" s="69"/>
      <c r="BE3484" s="70">
        <f>IF($AG3484="",0,VLOOKUP($AG3484,Test_Procedure!$A:$F,3,FALSE))</f>
        <v>0</v>
      </c>
      <c r="BF3484" s="70"/>
      <c r="BG3484" s="70">
        <f>IF($AG3484="",0,VLOOKUP($AG3484,Test_Procedure!$A:$F,4,FALSE))</f>
        <v>0</v>
      </c>
      <c r="BH3484" s="70"/>
      <c r="BI3484" s="70">
        <f>IF($AG3484="",0,VLOOKUP($AG3484,Test_Procedure!$A:$F,5,FALSE))</f>
        <v>0</v>
      </c>
      <c r="BJ3484" s="70"/>
      <c r="BK3484" s="70">
        <f>IF($AG3484="",0,VLOOKUP($AG3484,Test_Procedure!$A:$F,6,FALSE))</f>
        <v>0</v>
      </c>
      <c r="BL3484" s="70"/>
      <c r="BM3484" s="71"/>
      <c r="BN3484" s="71"/>
      <c r="BO3484" s="71"/>
      <c r="BP3484" s="72"/>
      <c r="BQ3484" s="72"/>
      <c r="BR3484" s="72"/>
      <c r="BS3484" s="72"/>
      <c r="BT3484" s="72"/>
      <c r="BU3484" s="72"/>
      <c r="BV3484" s="72"/>
      <c r="BW3484" s="72"/>
      <c r="BX3484" s="72"/>
      <c r="BY3484" s="72"/>
      <c r="BZ3484" s="72"/>
      <c r="CA3484" s="72"/>
      <c r="CB3484" s="72"/>
      <c r="CC3484" s="72"/>
      <c r="CD3484" s="72"/>
      <c r="CE3484" s="72"/>
      <c r="CF3484" s="72"/>
      <c r="CG3484" s="72"/>
      <c r="CH3484" s="72"/>
      <c r="CI3484" s="72"/>
      <c r="CJ3484" s="72"/>
      <c r="XEX3484" s="56" t="str">
        <f>IF(ISERROR(VLOOKUP('Testing Report'!$G$8,$AG3484:$BD3484,13,FALSE)),"",VLOOKUP('Testing Report'!$G$8,$AG3484:$BD3484,13,FALSE))</f>
        <v/>
      </c>
      <c r="XEY3484" s="56" t="str">
        <f>IF(ISERROR(VLOOKUP('Testing Report'!$G$8,$AG3484:$BD3484,15,FALSE)),"",VLOOKUP('Testing Report'!$G$8,$AG3484:$BD3484,15,FALSE))</f>
        <v/>
      </c>
      <c r="XEZ3484" s="56" t="str">
        <f>IF(COUNTIF($X3484:$X$5000,'Testing Report'!$G$8)=0,"",COUNTIF($X3484:$X$5000,'Testing Report'!$G$8))</f>
        <v/>
      </c>
      <c r="XFA3484" s="56" t="str">
        <f>IF(ISERROR(VLOOKUP('Testing Report'!$G$8,$AG3484:$BD3484,19,FALSE)),"",VLOOKUP('Testing Report'!$G$8,$AG3484:$BD3484,19,FALSE))</f>
        <v/>
      </c>
      <c r="XFB3484" s="56" t="str">
        <f>IF(ISERROR(VLOOKUP('Testing Report'!$G$8,$X3484:$BD3484,32,FALSE)),"",VLOOKUP('Testing Report'!$G$8,$X3484:$BD3484,32,FALSE))</f>
        <v/>
      </c>
      <c r="XFC3484" s="26"/>
      <c r="XFD3484" s="7" t="str">
        <f t="shared" si="168"/>
        <v/>
      </c>
    </row>
    <row r="3485" spans="1:88 16378:16384" ht="15" customHeight="1">
      <c r="A3485" s="65" t="str">
        <f t="shared" ref="A3485:A3548" si="169">IF(C3484="","",A3484+1)</f>
        <v/>
      </c>
      <c r="B3485" s="65"/>
      <c r="C3485" s="66"/>
      <c r="D3485" s="66"/>
      <c r="E3485" s="66"/>
      <c r="F3485" s="66"/>
      <c r="G3485" s="66"/>
      <c r="H3485" s="66"/>
      <c r="I3485" s="66"/>
      <c r="J3485" s="66"/>
      <c r="K3485" s="66"/>
      <c r="L3485" s="66"/>
      <c r="M3485" s="66"/>
      <c r="N3485" s="66"/>
      <c r="O3485" s="66"/>
      <c r="P3485" s="66"/>
      <c r="Q3485" s="66"/>
      <c r="R3485" s="66"/>
      <c r="S3485" s="72"/>
      <c r="T3485" s="72"/>
      <c r="U3485" s="72"/>
      <c r="V3485" s="72"/>
      <c r="W3485" s="72"/>
      <c r="X3485" s="64"/>
      <c r="Y3485" s="64"/>
      <c r="Z3485" s="64"/>
      <c r="AA3485" s="64"/>
      <c r="AB3485" s="64"/>
      <c r="AC3485" s="64"/>
      <c r="AD3485" s="64"/>
      <c r="AE3485" s="64"/>
      <c r="AF3485" s="64"/>
      <c r="AG3485" s="64"/>
      <c r="AH3485" s="64"/>
      <c r="AI3485" s="64"/>
      <c r="AJ3485" s="64"/>
      <c r="AK3485" s="64"/>
      <c r="AL3485" s="64"/>
      <c r="AM3485" s="64"/>
      <c r="AN3485" s="64"/>
      <c r="AO3485" s="64"/>
      <c r="AP3485" s="67" t="str">
        <f>IF($AG3485="","",VLOOKUP($AG3485,Test_Procedure!$A:$F,2,FALSE))</f>
        <v/>
      </c>
      <c r="AQ3485" s="67"/>
      <c r="AR3485" s="67"/>
      <c r="AS3485" s="68"/>
      <c r="AT3485" s="68"/>
      <c r="AU3485" s="68"/>
      <c r="AV3485" s="68"/>
      <c r="AW3485" s="68"/>
      <c r="AX3485" s="68"/>
      <c r="AY3485" s="68"/>
      <c r="AZ3485" s="68"/>
      <c r="BA3485" s="68"/>
      <c r="BB3485" s="68"/>
      <c r="BC3485" s="69" t="str">
        <f t="shared" ref="BC3485:BC3548" si="170">IF(AS3485="","",AVERAGE(AS3485:BB3485))</f>
        <v/>
      </c>
      <c r="BD3485" s="69"/>
      <c r="BE3485" s="70">
        <f>IF($AG3485="",0,VLOOKUP($AG3485,Test_Procedure!$A:$F,3,FALSE))</f>
        <v>0</v>
      </c>
      <c r="BF3485" s="70"/>
      <c r="BG3485" s="70">
        <f>IF($AG3485="",0,VLOOKUP($AG3485,Test_Procedure!$A:$F,4,FALSE))</f>
        <v>0</v>
      </c>
      <c r="BH3485" s="70"/>
      <c r="BI3485" s="70">
        <f>IF($AG3485="",0,VLOOKUP($AG3485,Test_Procedure!$A:$F,5,FALSE))</f>
        <v>0</v>
      </c>
      <c r="BJ3485" s="70"/>
      <c r="BK3485" s="70">
        <f>IF($AG3485="",0,VLOOKUP($AG3485,Test_Procedure!$A:$F,6,FALSE))</f>
        <v>0</v>
      </c>
      <c r="BL3485" s="70"/>
      <c r="BM3485" s="71"/>
      <c r="BN3485" s="71"/>
      <c r="BO3485" s="71"/>
      <c r="BP3485" s="72"/>
      <c r="BQ3485" s="72"/>
      <c r="BR3485" s="72"/>
      <c r="BS3485" s="72"/>
      <c r="BT3485" s="72"/>
      <c r="BU3485" s="72"/>
      <c r="BV3485" s="72"/>
      <c r="BW3485" s="72"/>
      <c r="BX3485" s="72"/>
      <c r="BY3485" s="72"/>
      <c r="BZ3485" s="72"/>
      <c r="CA3485" s="72"/>
      <c r="CB3485" s="72"/>
      <c r="CC3485" s="72"/>
      <c r="CD3485" s="72"/>
      <c r="CE3485" s="72"/>
      <c r="CF3485" s="72"/>
      <c r="CG3485" s="72"/>
      <c r="CH3485" s="72"/>
      <c r="CI3485" s="72"/>
      <c r="CJ3485" s="72"/>
      <c r="XEX3485" s="56" t="str">
        <f>IF(ISERROR(VLOOKUP('Testing Report'!$G$8,$AG3485:$BD3485,13,FALSE)),"",VLOOKUP('Testing Report'!$G$8,$AG3485:$BD3485,13,FALSE))</f>
        <v/>
      </c>
      <c r="XEY3485" s="56" t="str">
        <f>IF(ISERROR(VLOOKUP('Testing Report'!$G$8,$AG3485:$BD3485,15,FALSE)),"",VLOOKUP('Testing Report'!$G$8,$AG3485:$BD3485,15,FALSE))</f>
        <v/>
      </c>
      <c r="XEZ3485" s="56" t="str">
        <f>IF(COUNTIF($X3485:$X$5000,'Testing Report'!$G$8)=0,"",COUNTIF($X3485:$X$5000,'Testing Report'!$G$8))</f>
        <v/>
      </c>
      <c r="XFA3485" s="56" t="str">
        <f>IF(ISERROR(VLOOKUP('Testing Report'!$G$8,$AG3485:$BD3485,19,FALSE)),"",VLOOKUP('Testing Report'!$G$8,$AG3485:$BD3485,19,FALSE))</f>
        <v/>
      </c>
      <c r="XFB3485" s="56" t="str">
        <f>IF(ISERROR(VLOOKUP('Testing Report'!$G$8,$X3485:$BD3485,32,FALSE)),"",VLOOKUP('Testing Report'!$G$8,$X3485:$BD3485,32,FALSE))</f>
        <v/>
      </c>
      <c r="XFC3485" s="26"/>
      <c r="XFD3485" s="7" t="str">
        <f t="shared" si="168"/>
        <v/>
      </c>
    </row>
    <row r="3486" spans="1:88 16378:16384" ht="15" customHeight="1">
      <c r="A3486" s="65" t="str">
        <f t="shared" si="169"/>
        <v/>
      </c>
      <c r="B3486" s="65"/>
      <c r="C3486" s="66"/>
      <c r="D3486" s="66"/>
      <c r="E3486" s="66"/>
      <c r="F3486" s="66"/>
      <c r="G3486" s="66"/>
      <c r="H3486" s="66"/>
      <c r="I3486" s="66"/>
      <c r="J3486" s="66"/>
      <c r="K3486" s="66"/>
      <c r="L3486" s="66"/>
      <c r="M3486" s="66"/>
      <c r="N3486" s="66"/>
      <c r="O3486" s="66"/>
      <c r="P3486" s="66"/>
      <c r="Q3486" s="66"/>
      <c r="R3486" s="66"/>
      <c r="S3486" s="72"/>
      <c r="T3486" s="72"/>
      <c r="U3486" s="72"/>
      <c r="V3486" s="72"/>
      <c r="W3486" s="72"/>
      <c r="X3486" s="64"/>
      <c r="Y3486" s="64"/>
      <c r="Z3486" s="64"/>
      <c r="AA3486" s="64"/>
      <c r="AB3486" s="64"/>
      <c r="AC3486" s="64"/>
      <c r="AD3486" s="64"/>
      <c r="AE3486" s="64"/>
      <c r="AF3486" s="64"/>
      <c r="AG3486" s="64"/>
      <c r="AH3486" s="64"/>
      <c r="AI3486" s="64"/>
      <c r="AJ3486" s="64"/>
      <c r="AK3486" s="64"/>
      <c r="AL3486" s="64"/>
      <c r="AM3486" s="64"/>
      <c r="AN3486" s="64"/>
      <c r="AO3486" s="64"/>
      <c r="AP3486" s="67" t="str">
        <f>IF($AG3486="","",VLOOKUP($AG3486,Test_Procedure!$A:$F,2,FALSE))</f>
        <v/>
      </c>
      <c r="AQ3486" s="67"/>
      <c r="AR3486" s="67"/>
      <c r="AS3486" s="68"/>
      <c r="AT3486" s="68"/>
      <c r="AU3486" s="68"/>
      <c r="AV3486" s="68"/>
      <c r="AW3486" s="68"/>
      <c r="AX3486" s="68"/>
      <c r="AY3486" s="68"/>
      <c r="AZ3486" s="68"/>
      <c r="BA3486" s="68"/>
      <c r="BB3486" s="68"/>
      <c r="BC3486" s="69" t="str">
        <f t="shared" si="170"/>
        <v/>
      </c>
      <c r="BD3486" s="69"/>
      <c r="BE3486" s="70">
        <f>IF($AG3486="",0,VLOOKUP($AG3486,Test_Procedure!$A:$F,3,FALSE))</f>
        <v>0</v>
      </c>
      <c r="BF3486" s="70"/>
      <c r="BG3486" s="70">
        <f>IF($AG3486="",0,VLOOKUP($AG3486,Test_Procedure!$A:$F,4,FALSE))</f>
        <v>0</v>
      </c>
      <c r="BH3486" s="70"/>
      <c r="BI3486" s="70">
        <f>IF($AG3486="",0,VLOOKUP($AG3486,Test_Procedure!$A:$F,5,FALSE))</f>
        <v>0</v>
      </c>
      <c r="BJ3486" s="70"/>
      <c r="BK3486" s="70">
        <f>IF($AG3486="",0,VLOOKUP($AG3486,Test_Procedure!$A:$F,6,FALSE))</f>
        <v>0</v>
      </c>
      <c r="BL3486" s="70"/>
      <c r="BM3486" s="71"/>
      <c r="BN3486" s="71"/>
      <c r="BO3486" s="71"/>
      <c r="BP3486" s="72"/>
      <c r="BQ3486" s="72"/>
      <c r="BR3486" s="72"/>
      <c r="BS3486" s="72"/>
      <c r="BT3486" s="72"/>
      <c r="BU3486" s="72"/>
      <c r="BV3486" s="72"/>
      <c r="BW3486" s="72"/>
      <c r="BX3486" s="72"/>
      <c r="BY3486" s="72"/>
      <c r="BZ3486" s="72"/>
      <c r="CA3486" s="72"/>
      <c r="CB3486" s="72"/>
      <c r="CC3486" s="72"/>
      <c r="CD3486" s="72"/>
      <c r="CE3486" s="72"/>
      <c r="CF3486" s="72"/>
      <c r="CG3486" s="72"/>
      <c r="CH3486" s="72"/>
      <c r="CI3486" s="72"/>
      <c r="CJ3486" s="72"/>
      <c r="XEX3486" s="56" t="str">
        <f>IF(ISERROR(VLOOKUP('Testing Report'!$G$8,$AG3486:$BD3486,13,FALSE)),"",VLOOKUP('Testing Report'!$G$8,$AG3486:$BD3486,13,FALSE))</f>
        <v/>
      </c>
      <c r="XEY3486" s="56" t="str">
        <f>IF(ISERROR(VLOOKUP('Testing Report'!$G$8,$AG3486:$BD3486,15,FALSE)),"",VLOOKUP('Testing Report'!$G$8,$AG3486:$BD3486,15,FALSE))</f>
        <v/>
      </c>
      <c r="XEZ3486" s="56" t="str">
        <f>IF(COUNTIF($X3486:$X$5000,'Testing Report'!$G$8)=0,"",COUNTIF($X3486:$X$5000,'Testing Report'!$G$8))</f>
        <v/>
      </c>
      <c r="XFA3486" s="56" t="str">
        <f>IF(ISERROR(VLOOKUP('Testing Report'!$G$8,$AG3486:$BD3486,19,FALSE)),"",VLOOKUP('Testing Report'!$G$8,$AG3486:$BD3486,19,FALSE))</f>
        <v/>
      </c>
      <c r="XFB3486" s="56" t="str">
        <f>IF(ISERROR(VLOOKUP('Testing Report'!$G$8,$X3486:$BD3486,32,FALSE)),"",VLOOKUP('Testing Report'!$G$8,$X3486:$BD3486,32,FALSE))</f>
        <v/>
      </c>
      <c r="XFC3486" s="26"/>
      <c r="XFD3486" s="7" t="str">
        <f t="shared" si="168"/>
        <v/>
      </c>
    </row>
    <row r="3487" spans="1:88 16378:16384" ht="15" customHeight="1">
      <c r="A3487" s="65" t="str">
        <f t="shared" si="169"/>
        <v/>
      </c>
      <c r="B3487" s="65"/>
      <c r="C3487" s="66"/>
      <c r="D3487" s="66"/>
      <c r="E3487" s="66"/>
      <c r="F3487" s="66"/>
      <c r="G3487" s="66"/>
      <c r="H3487" s="66"/>
      <c r="I3487" s="66"/>
      <c r="J3487" s="66"/>
      <c r="K3487" s="66"/>
      <c r="L3487" s="66"/>
      <c r="M3487" s="66"/>
      <c r="N3487" s="66"/>
      <c r="O3487" s="66"/>
      <c r="P3487" s="66"/>
      <c r="Q3487" s="66"/>
      <c r="R3487" s="66"/>
      <c r="S3487" s="72"/>
      <c r="T3487" s="72"/>
      <c r="U3487" s="72"/>
      <c r="V3487" s="72"/>
      <c r="W3487" s="72"/>
      <c r="X3487" s="64"/>
      <c r="Y3487" s="64"/>
      <c r="Z3487" s="64"/>
      <c r="AA3487" s="64"/>
      <c r="AB3487" s="64"/>
      <c r="AC3487" s="64"/>
      <c r="AD3487" s="64"/>
      <c r="AE3487" s="64"/>
      <c r="AF3487" s="64"/>
      <c r="AG3487" s="64"/>
      <c r="AH3487" s="64"/>
      <c r="AI3487" s="64"/>
      <c r="AJ3487" s="64"/>
      <c r="AK3487" s="64"/>
      <c r="AL3487" s="64"/>
      <c r="AM3487" s="64"/>
      <c r="AN3487" s="64"/>
      <c r="AO3487" s="64"/>
      <c r="AP3487" s="67" t="str">
        <f>IF($AG3487="","",VLOOKUP($AG3487,Test_Procedure!$A:$F,2,FALSE))</f>
        <v/>
      </c>
      <c r="AQ3487" s="67"/>
      <c r="AR3487" s="67"/>
      <c r="AS3487" s="68"/>
      <c r="AT3487" s="68"/>
      <c r="AU3487" s="68"/>
      <c r="AV3487" s="68"/>
      <c r="AW3487" s="68"/>
      <c r="AX3487" s="68"/>
      <c r="AY3487" s="68"/>
      <c r="AZ3487" s="68"/>
      <c r="BA3487" s="68"/>
      <c r="BB3487" s="68"/>
      <c r="BC3487" s="69" t="str">
        <f t="shared" si="170"/>
        <v/>
      </c>
      <c r="BD3487" s="69"/>
      <c r="BE3487" s="70">
        <f>IF($AG3487="",0,VLOOKUP($AG3487,Test_Procedure!$A:$F,3,FALSE))</f>
        <v>0</v>
      </c>
      <c r="BF3487" s="70"/>
      <c r="BG3487" s="70">
        <f>IF($AG3487="",0,VLOOKUP($AG3487,Test_Procedure!$A:$F,4,FALSE))</f>
        <v>0</v>
      </c>
      <c r="BH3487" s="70"/>
      <c r="BI3487" s="70">
        <f>IF($AG3487="",0,VLOOKUP($AG3487,Test_Procedure!$A:$F,5,FALSE))</f>
        <v>0</v>
      </c>
      <c r="BJ3487" s="70"/>
      <c r="BK3487" s="70">
        <f>IF($AG3487="",0,VLOOKUP($AG3487,Test_Procedure!$A:$F,6,FALSE))</f>
        <v>0</v>
      </c>
      <c r="BL3487" s="70"/>
      <c r="BM3487" s="71"/>
      <c r="BN3487" s="71"/>
      <c r="BO3487" s="71"/>
      <c r="BP3487" s="72"/>
      <c r="BQ3487" s="72"/>
      <c r="BR3487" s="72"/>
      <c r="BS3487" s="72"/>
      <c r="BT3487" s="72"/>
      <c r="BU3487" s="72"/>
      <c r="BV3487" s="72"/>
      <c r="BW3487" s="72"/>
      <c r="BX3487" s="72"/>
      <c r="BY3487" s="72"/>
      <c r="BZ3487" s="72"/>
      <c r="CA3487" s="72"/>
      <c r="CB3487" s="72"/>
      <c r="CC3487" s="72"/>
      <c r="CD3487" s="72"/>
      <c r="CE3487" s="72"/>
      <c r="CF3487" s="72"/>
      <c r="CG3487" s="72"/>
      <c r="CH3487" s="72"/>
      <c r="CI3487" s="72"/>
      <c r="CJ3487" s="72"/>
      <c r="XEX3487" s="56" t="str">
        <f>IF(ISERROR(VLOOKUP('Testing Report'!$G$8,$AG3487:$BD3487,13,FALSE)),"",VLOOKUP('Testing Report'!$G$8,$AG3487:$BD3487,13,FALSE))</f>
        <v/>
      </c>
      <c r="XEY3487" s="56" t="str">
        <f>IF(ISERROR(VLOOKUP('Testing Report'!$G$8,$AG3487:$BD3487,15,FALSE)),"",VLOOKUP('Testing Report'!$G$8,$AG3487:$BD3487,15,FALSE))</f>
        <v/>
      </c>
      <c r="XEZ3487" s="56" t="str">
        <f>IF(COUNTIF($X3487:$X$5000,'Testing Report'!$G$8)=0,"",COUNTIF($X3487:$X$5000,'Testing Report'!$G$8))</f>
        <v/>
      </c>
      <c r="XFA3487" s="56" t="str">
        <f>IF(ISERROR(VLOOKUP('Testing Report'!$G$8,$AG3487:$BD3487,19,FALSE)),"",VLOOKUP('Testing Report'!$G$8,$AG3487:$BD3487,19,FALSE))</f>
        <v/>
      </c>
      <c r="XFB3487" s="56" t="str">
        <f>IF(ISERROR(VLOOKUP('Testing Report'!$G$8,$X3487:$BD3487,32,FALSE)),"",VLOOKUP('Testing Report'!$G$8,$X3487:$BD3487,32,FALSE))</f>
        <v/>
      </c>
      <c r="XFC3487" s="26"/>
      <c r="XFD3487" s="7" t="str">
        <f t="shared" si="168"/>
        <v/>
      </c>
    </row>
    <row r="3488" spans="1:88 16378:16384" ht="15" customHeight="1">
      <c r="A3488" s="65" t="str">
        <f t="shared" si="169"/>
        <v/>
      </c>
      <c r="B3488" s="65"/>
      <c r="C3488" s="66"/>
      <c r="D3488" s="66"/>
      <c r="E3488" s="66"/>
      <c r="F3488" s="66"/>
      <c r="G3488" s="66"/>
      <c r="H3488" s="66"/>
      <c r="I3488" s="66"/>
      <c r="J3488" s="66"/>
      <c r="K3488" s="66"/>
      <c r="L3488" s="66"/>
      <c r="M3488" s="66"/>
      <c r="N3488" s="66"/>
      <c r="O3488" s="66"/>
      <c r="P3488" s="66"/>
      <c r="Q3488" s="66"/>
      <c r="R3488" s="66"/>
      <c r="S3488" s="72"/>
      <c r="T3488" s="72"/>
      <c r="U3488" s="72"/>
      <c r="V3488" s="72"/>
      <c r="W3488" s="72"/>
      <c r="X3488" s="64"/>
      <c r="Y3488" s="64"/>
      <c r="Z3488" s="64"/>
      <c r="AA3488" s="64"/>
      <c r="AB3488" s="64"/>
      <c r="AC3488" s="64"/>
      <c r="AD3488" s="64"/>
      <c r="AE3488" s="64"/>
      <c r="AF3488" s="64"/>
      <c r="AG3488" s="64"/>
      <c r="AH3488" s="64"/>
      <c r="AI3488" s="64"/>
      <c r="AJ3488" s="64"/>
      <c r="AK3488" s="64"/>
      <c r="AL3488" s="64"/>
      <c r="AM3488" s="64"/>
      <c r="AN3488" s="64"/>
      <c r="AO3488" s="64"/>
      <c r="AP3488" s="67" t="str">
        <f>IF($AG3488="","",VLOOKUP($AG3488,Test_Procedure!$A:$F,2,FALSE))</f>
        <v/>
      </c>
      <c r="AQ3488" s="67"/>
      <c r="AR3488" s="67"/>
      <c r="AS3488" s="68"/>
      <c r="AT3488" s="68"/>
      <c r="AU3488" s="68"/>
      <c r="AV3488" s="68"/>
      <c r="AW3488" s="68"/>
      <c r="AX3488" s="68"/>
      <c r="AY3488" s="68"/>
      <c r="AZ3488" s="68"/>
      <c r="BA3488" s="68"/>
      <c r="BB3488" s="68"/>
      <c r="BC3488" s="69" t="str">
        <f t="shared" si="170"/>
        <v/>
      </c>
      <c r="BD3488" s="69"/>
      <c r="BE3488" s="70">
        <f>IF($AG3488="",0,VLOOKUP($AG3488,Test_Procedure!$A:$F,3,FALSE))</f>
        <v>0</v>
      </c>
      <c r="BF3488" s="70"/>
      <c r="BG3488" s="70">
        <f>IF($AG3488="",0,VLOOKUP($AG3488,Test_Procedure!$A:$F,4,FALSE))</f>
        <v>0</v>
      </c>
      <c r="BH3488" s="70"/>
      <c r="BI3488" s="70">
        <f>IF($AG3488="",0,VLOOKUP($AG3488,Test_Procedure!$A:$F,5,FALSE))</f>
        <v>0</v>
      </c>
      <c r="BJ3488" s="70"/>
      <c r="BK3488" s="70">
        <f>IF($AG3488="",0,VLOOKUP($AG3488,Test_Procedure!$A:$F,6,FALSE))</f>
        <v>0</v>
      </c>
      <c r="BL3488" s="70"/>
      <c r="BM3488" s="71"/>
      <c r="BN3488" s="71"/>
      <c r="BO3488" s="71"/>
      <c r="BP3488" s="72"/>
      <c r="BQ3488" s="72"/>
      <c r="BR3488" s="72"/>
      <c r="BS3488" s="72"/>
      <c r="BT3488" s="72"/>
      <c r="BU3488" s="72"/>
      <c r="BV3488" s="72"/>
      <c r="BW3488" s="72"/>
      <c r="BX3488" s="72"/>
      <c r="BY3488" s="72"/>
      <c r="BZ3488" s="72"/>
      <c r="CA3488" s="72"/>
      <c r="CB3488" s="72"/>
      <c r="CC3488" s="72"/>
      <c r="CD3488" s="72"/>
      <c r="CE3488" s="72"/>
      <c r="CF3488" s="72"/>
      <c r="CG3488" s="72"/>
      <c r="CH3488" s="72"/>
      <c r="CI3488" s="72"/>
      <c r="CJ3488" s="72"/>
      <c r="XEX3488" s="56" t="str">
        <f>IF(ISERROR(VLOOKUP('Testing Report'!$G$8,$AG3488:$BD3488,13,FALSE)),"",VLOOKUP('Testing Report'!$G$8,$AG3488:$BD3488,13,FALSE))</f>
        <v/>
      </c>
      <c r="XEY3488" s="56" t="str">
        <f>IF(ISERROR(VLOOKUP('Testing Report'!$G$8,$AG3488:$BD3488,15,FALSE)),"",VLOOKUP('Testing Report'!$G$8,$AG3488:$BD3488,15,FALSE))</f>
        <v/>
      </c>
      <c r="XEZ3488" s="56" t="str">
        <f>IF(COUNTIF($X3488:$X$5000,'Testing Report'!$G$8)=0,"",COUNTIF($X3488:$X$5000,'Testing Report'!$G$8))</f>
        <v/>
      </c>
      <c r="XFA3488" s="56" t="str">
        <f>IF(ISERROR(VLOOKUP('Testing Report'!$G$8,$AG3488:$BD3488,19,FALSE)),"",VLOOKUP('Testing Report'!$G$8,$AG3488:$BD3488,19,FALSE))</f>
        <v/>
      </c>
      <c r="XFB3488" s="56" t="str">
        <f>IF(ISERROR(VLOOKUP('Testing Report'!$G$8,$X3488:$BD3488,32,FALSE)),"",VLOOKUP('Testing Report'!$G$8,$X3488:$BD3488,32,FALSE))</f>
        <v/>
      </c>
      <c r="XFC3488" s="26"/>
      <c r="XFD3488" s="7" t="str">
        <f t="shared" si="168"/>
        <v/>
      </c>
    </row>
    <row r="3489" spans="1:88 16378:16384" ht="15" customHeight="1">
      <c r="A3489" s="65" t="str">
        <f t="shared" si="169"/>
        <v/>
      </c>
      <c r="B3489" s="65"/>
      <c r="C3489" s="66"/>
      <c r="D3489" s="66"/>
      <c r="E3489" s="66"/>
      <c r="F3489" s="66"/>
      <c r="G3489" s="66"/>
      <c r="H3489" s="66"/>
      <c r="I3489" s="66"/>
      <c r="J3489" s="66"/>
      <c r="K3489" s="66"/>
      <c r="L3489" s="66"/>
      <c r="M3489" s="66"/>
      <c r="N3489" s="66"/>
      <c r="O3489" s="66"/>
      <c r="P3489" s="66"/>
      <c r="Q3489" s="66"/>
      <c r="R3489" s="66"/>
      <c r="S3489" s="72"/>
      <c r="T3489" s="72"/>
      <c r="U3489" s="72"/>
      <c r="V3489" s="72"/>
      <c r="W3489" s="72"/>
      <c r="X3489" s="64"/>
      <c r="Y3489" s="64"/>
      <c r="Z3489" s="64"/>
      <c r="AA3489" s="64"/>
      <c r="AB3489" s="64"/>
      <c r="AC3489" s="64"/>
      <c r="AD3489" s="64"/>
      <c r="AE3489" s="64"/>
      <c r="AF3489" s="64"/>
      <c r="AG3489" s="64"/>
      <c r="AH3489" s="64"/>
      <c r="AI3489" s="64"/>
      <c r="AJ3489" s="64"/>
      <c r="AK3489" s="64"/>
      <c r="AL3489" s="64"/>
      <c r="AM3489" s="64"/>
      <c r="AN3489" s="64"/>
      <c r="AO3489" s="64"/>
      <c r="AP3489" s="67" t="str">
        <f>IF($AG3489="","",VLOOKUP($AG3489,Test_Procedure!$A:$F,2,FALSE))</f>
        <v/>
      </c>
      <c r="AQ3489" s="67"/>
      <c r="AR3489" s="67"/>
      <c r="AS3489" s="68"/>
      <c r="AT3489" s="68"/>
      <c r="AU3489" s="68"/>
      <c r="AV3489" s="68"/>
      <c r="AW3489" s="68"/>
      <c r="AX3489" s="68"/>
      <c r="AY3489" s="68"/>
      <c r="AZ3489" s="68"/>
      <c r="BA3489" s="68"/>
      <c r="BB3489" s="68"/>
      <c r="BC3489" s="69" t="str">
        <f t="shared" si="170"/>
        <v/>
      </c>
      <c r="BD3489" s="69"/>
      <c r="BE3489" s="70">
        <f>IF($AG3489="",0,VLOOKUP($AG3489,Test_Procedure!$A:$F,3,FALSE))</f>
        <v>0</v>
      </c>
      <c r="BF3489" s="70"/>
      <c r="BG3489" s="70">
        <f>IF($AG3489="",0,VLOOKUP($AG3489,Test_Procedure!$A:$F,4,FALSE))</f>
        <v>0</v>
      </c>
      <c r="BH3489" s="70"/>
      <c r="BI3489" s="70">
        <f>IF($AG3489="",0,VLOOKUP($AG3489,Test_Procedure!$A:$F,5,FALSE))</f>
        <v>0</v>
      </c>
      <c r="BJ3489" s="70"/>
      <c r="BK3489" s="70">
        <f>IF($AG3489="",0,VLOOKUP($AG3489,Test_Procedure!$A:$F,6,FALSE))</f>
        <v>0</v>
      </c>
      <c r="BL3489" s="70"/>
      <c r="BM3489" s="71"/>
      <c r="BN3489" s="71"/>
      <c r="BO3489" s="71"/>
      <c r="BP3489" s="72"/>
      <c r="BQ3489" s="72"/>
      <c r="BR3489" s="72"/>
      <c r="BS3489" s="72"/>
      <c r="BT3489" s="72"/>
      <c r="BU3489" s="72"/>
      <c r="BV3489" s="72"/>
      <c r="BW3489" s="72"/>
      <c r="BX3489" s="72"/>
      <c r="BY3489" s="72"/>
      <c r="BZ3489" s="72"/>
      <c r="CA3489" s="72"/>
      <c r="CB3489" s="72"/>
      <c r="CC3489" s="72"/>
      <c r="CD3489" s="72"/>
      <c r="CE3489" s="72"/>
      <c r="CF3489" s="72"/>
      <c r="CG3489" s="72"/>
      <c r="CH3489" s="72"/>
      <c r="CI3489" s="72"/>
      <c r="CJ3489" s="72"/>
      <c r="XEX3489" s="56" t="str">
        <f>IF(ISERROR(VLOOKUP('Testing Report'!$G$8,$AG3489:$BD3489,13,FALSE)),"",VLOOKUP('Testing Report'!$G$8,$AG3489:$BD3489,13,FALSE))</f>
        <v/>
      </c>
      <c r="XEY3489" s="56" t="str">
        <f>IF(ISERROR(VLOOKUP('Testing Report'!$G$8,$AG3489:$BD3489,15,FALSE)),"",VLOOKUP('Testing Report'!$G$8,$AG3489:$BD3489,15,FALSE))</f>
        <v/>
      </c>
      <c r="XEZ3489" s="56" t="str">
        <f>IF(COUNTIF($X3489:$X$5000,'Testing Report'!$G$8)=0,"",COUNTIF($X3489:$X$5000,'Testing Report'!$G$8))</f>
        <v/>
      </c>
      <c r="XFA3489" s="56" t="str">
        <f>IF(ISERROR(VLOOKUP('Testing Report'!$G$8,$AG3489:$BD3489,19,FALSE)),"",VLOOKUP('Testing Report'!$G$8,$AG3489:$BD3489,19,FALSE))</f>
        <v/>
      </c>
      <c r="XFB3489" s="56" t="str">
        <f>IF(ISERROR(VLOOKUP('Testing Report'!$G$8,$X3489:$BD3489,32,FALSE)),"",VLOOKUP('Testing Report'!$G$8,$X3489:$BD3489,32,FALSE))</f>
        <v/>
      </c>
      <c r="XFC3489" s="26"/>
      <c r="XFD3489" s="7" t="str">
        <f t="shared" si="168"/>
        <v/>
      </c>
    </row>
    <row r="3490" spans="1:88 16378:16384" ht="15" customHeight="1">
      <c r="A3490" s="65" t="str">
        <f t="shared" si="169"/>
        <v/>
      </c>
      <c r="B3490" s="65"/>
      <c r="C3490" s="66"/>
      <c r="D3490" s="66"/>
      <c r="E3490" s="66"/>
      <c r="F3490" s="66"/>
      <c r="G3490" s="66"/>
      <c r="H3490" s="66"/>
      <c r="I3490" s="66"/>
      <c r="J3490" s="66"/>
      <c r="K3490" s="66"/>
      <c r="L3490" s="66"/>
      <c r="M3490" s="66"/>
      <c r="N3490" s="66"/>
      <c r="O3490" s="66"/>
      <c r="P3490" s="66"/>
      <c r="Q3490" s="66"/>
      <c r="R3490" s="66"/>
      <c r="S3490" s="72"/>
      <c r="T3490" s="72"/>
      <c r="U3490" s="72"/>
      <c r="V3490" s="72"/>
      <c r="W3490" s="72"/>
      <c r="X3490" s="64"/>
      <c r="Y3490" s="64"/>
      <c r="Z3490" s="64"/>
      <c r="AA3490" s="64"/>
      <c r="AB3490" s="64"/>
      <c r="AC3490" s="64"/>
      <c r="AD3490" s="64"/>
      <c r="AE3490" s="64"/>
      <c r="AF3490" s="64"/>
      <c r="AG3490" s="64"/>
      <c r="AH3490" s="64"/>
      <c r="AI3490" s="64"/>
      <c r="AJ3490" s="64"/>
      <c r="AK3490" s="64"/>
      <c r="AL3490" s="64"/>
      <c r="AM3490" s="64"/>
      <c r="AN3490" s="64"/>
      <c r="AO3490" s="64"/>
      <c r="AP3490" s="67" t="str">
        <f>IF($AG3490="","",VLOOKUP($AG3490,Test_Procedure!$A:$F,2,FALSE))</f>
        <v/>
      </c>
      <c r="AQ3490" s="67"/>
      <c r="AR3490" s="67"/>
      <c r="AS3490" s="68"/>
      <c r="AT3490" s="68"/>
      <c r="AU3490" s="68"/>
      <c r="AV3490" s="68"/>
      <c r="AW3490" s="68"/>
      <c r="AX3490" s="68"/>
      <c r="AY3490" s="68"/>
      <c r="AZ3490" s="68"/>
      <c r="BA3490" s="68"/>
      <c r="BB3490" s="68"/>
      <c r="BC3490" s="69" t="str">
        <f t="shared" si="170"/>
        <v/>
      </c>
      <c r="BD3490" s="69"/>
      <c r="BE3490" s="70">
        <f>IF($AG3490="",0,VLOOKUP($AG3490,Test_Procedure!$A:$F,3,FALSE))</f>
        <v>0</v>
      </c>
      <c r="BF3490" s="70"/>
      <c r="BG3490" s="70">
        <f>IF($AG3490="",0,VLOOKUP($AG3490,Test_Procedure!$A:$F,4,FALSE))</f>
        <v>0</v>
      </c>
      <c r="BH3490" s="70"/>
      <c r="BI3490" s="70">
        <f>IF($AG3490="",0,VLOOKUP($AG3490,Test_Procedure!$A:$F,5,FALSE))</f>
        <v>0</v>
      </c>
      <c r="BJ3490" s="70"/>
      <c r="BK3490" s="70">
        <f>IF($AG3490="",0,VLOOKUP($AG3490,Test_Procedure!$A:$F,6,FALSE))</f>
        <v>0</v>
      </c>
      <c r="BL3490" s="70"/>
      <c r="BM3490" s="71"/>
      <c r="BN3490" s="71"/>
      <c r="BO3490" s="71"/>
      <c r="BP3490" s="72"/>
      <c r="BQ3490" s="72"/>
      <c r="BR3490" s="72"/>
      <c r="BS3490" s="72"/>
      <c r="BT3490" s="72"/>
      <c r="BU3490" s="72"/>
      <c r="BV3490" s="72"/>
      <c r="BW3490" s="72"/>
      <c r="BX3490" s="72"/>
      <c r="BY3490" s="72"/>
      <c r="BZ3490" s="72"/>
      <c r="CA3490" s="72"/>
      <c r="CB3490" s="72"/>
      <c r="CC3490" s="72"/>
      <c r="CD3490" s="72"/>
      <c r="CE3490" s="72"/>
      <c r="CF3490" s="72"/>
      <c r="CG3490" s="72"/>
      <c r="CH3490" s="72"/>
      <c r="CI3490" s="72"/>
      <c r="CJ3490" s="72"/>
      <c r="XEX3490" s="56" t="str">
        <f>IF(ISERROR(VLOOKUP('Testing Report'!$G$8,$AG3490:$BD3490,13,FALSE)),"",VLOOKUP('Testing Report'!$G$8,$AG3490:$BD3490,13,FALSE))</f>
        <v/>
      </c>
      <c r="XEY3490" s="56" t="str">
        <f>IF(ISERROR(VLOOKUP('Testing Report'!$G$8,$AG3490:$BD3490,15,FALSE)),"",VLOOKUP('Testing Report'!$G$8,$AG3490:$BD3490,15,FALSE))</f>
        <v/>
      </c>
      <c r="XEZ3490" s="56" t="str">
        <f>IF(COUNTIF($X3490:$X$5000,'Testing Report'!$G$8)=0,"",COUNTIF($X3490:$X$5000,'Testing Report'!$G$8))</f>
        <v/>
      </c>
      <c r="XFA3490" s="56" t="str">
        <f>IF(ISERROR(VLOOKUP('Testing Report'!$G$8,$AG3490:$BD3490,19,FALSE)),"",VLOOKUP('Testing Report'!$G$8,$AG3490:$BD3490,19,FALSE))</f>
        <v/>
      </c>
      <c r="XFB3490" s="56" t="str">
        <f>IF(ISERROR(VLOOKUP('Testing Report'!$G$8,$X3490:$BD3490,32,FALSE)),"",VLOOKUP('Testing Report'!$G$8,$X3490:$BD3490,32,FALSE))</f>
        <v/>
      </c>
      <c r="XFC3490" s="26"/>
      <c r="XFD3490" s="7" t="str">
        <f t="shared" si="168"/>
        <v/>
      </c>
    </row>
    <row r="3491" spans="1:88 16378:16384" ht="15" customHeight="1">
      <c r="A3491" s="65" t="str">
        <f t="shared" si="169"/>
        <v/>
      </c>
      <c r="B3491" s="65"/>
      <c r="C3491" s="66"/>
      <c r="D3491" s="66"/>
      <c r="E3491" s="66"/>
      <c r="F3491" s="66"/>
      <c r="G3491" s="66"/>
      <c r="H3491" s="66"/>
      <c r="I3491" s="66"/>
      <c r="J3491" s="66"/>
      <c r="K3491" s="66"/>
      <c r="L3491" s="66"/>
      <c r="M3491" s="66"/>
      <c r="N3491" s="66"/>
      <c r="O3491" s="66"/>
      <c r="P3491" s="66"/>
      <c r="Q3491" s="66"/>
      <c r="R3491" s="66"/>
      <c r="S3491" s="72"/>
      <c r="T3491" s="72"/>
      <c r="U3491" s="72"/>
      <c r="V3491" s="72"/>
      <c r="W3491" s="72"/>
      <c r="X3491" s="64"/>
      <c r="Y3491" s="64"/>
      <c r="Z3491" s="64"/>
      <c r="AA3491" s="64"/>
      <c r="AB3491" s="64"/>
      <c r="AC3491" s="64"/>
      <c r="AD3491" s="64"/>
      <c r="AE3491" s="64"/>
      <c r="AF3491" s="64"/>
      <c r="AG3491" s="64"/>
      <c r="AH3491" s="64"/>
      <c r="AI3491" s="64"/>
      <c r="AJ3491" s="64"/>
      <c r="AK3491" s="64"/>
      <c r="AL3491" s="64"/>
      <c r="AM3491" s="64"/>
      <c r="AN3491" s="64"/>
      <c r="AO3491" s="64"/>
      <c r="AP3491" s="67" t="str">
        <f>IF($AG3491="","",VLOOKUP($AG3491,Test_Procedure!$A:$F,2,FALSE))</f>
        <v/>
      </c>
      <c r="AQ3491" s="67"/>
      <c r="AR3491" s="67"/>
      <c r="AS3491" s="68"/>
      <c r="AT3491" s="68"/>
      <c r="AU3491" s="68"/>
      <c r="AV3491" s="68"/>
      <c r="AW3491" s="68"/>
      <c r="AX3491" s="68"/>
      <c r="AY3491" s="68"/>
      <c r="AZ3491" s="68"/>
      <c r="BA3491" s="68"/>
      <c r="BB3491" s="68"/>
      <c r="BC3491" s="69" t="str">
        <f t="shared" si="170"/>
        <v/>
      </c>
      <c r="BD3491" s="69"/>
      <c r="BE3491" s="70">
        <f>IF($AG3491="",0,VLOOKUP($AG3491,Test_Procedure!$A:$F,3,FALSE))</f>
        <v>0</v>
      </c>
      <c r="BF3491" s="70"/>
      <c r="BG3491" s="70">
        <f>IF($AG3491="",0,VLOOKUP($AG3491,Test_Procedure!$A:$F,4,FALSE))</f>
        <v>0</v>
      </c>
      <c r="BH3491" s="70"/>
      <c r="BI3491" s="70">
        <f>IF($AG3491="",0,VLOOKUP($AG3491,Test_Procedure!$A:$F,5,FALSE))</f>
        <v>0</v>
      </c>
      <c r="BJ3491" s="70"/>
      <c r="BK3491" s="70">
        <f>IF($AG3491="",0,VLOOKUP($AG3491,Test_Procedure!$A:$F,6,FALSE))</f>
        <v>0</v>
      </c>
      <c r="BL3491" s="70"/>
      <c r="BM3491" s="71"/>
      <c r="BN3491" s="71"/>
      <c r="BO3491" s="71"/>
      <c r="BP3491" s="72"/>
      <c r="BQ3491" s="72"/>
      <c r="BR3491" s="72"/>
      <c r="BS3491" s="72"/>
      <c r="BT3491" s="72"/>
      <c r="BU3491" s="72"/>
      <c r="BV3491" s="72"/>
      <c r="BW3491" s="72"/>
      <c r="BX3491" s="72"/>
      <c r="BY3491" s="72"/>
      <c r="BZ3491" s="72"/>
      <c r="CA3491" s="72"/>
      <c r="CB3491" s="72"/>
      <c r="CC3491" s="72"/>
      <c r="CD3491" s="72"/>
      <c r="CE3491" s="72"/>
      <c r="CF3491" s="72"/>
      <c r="CG3491" s="72"/>
      <c r="CH3491" s="72"/>
      <c r="CI3491" s="72"/>
      <c r="CJ3491" s="72"/>
      <c r="XEX3491" s="56" t="str">
        <f>IF(ISERROR(VLOOKUP('Testing Report'!$G$8,$AG3491:$BD3491,13,FALSE)),"",VLOOKUP('Testing Report'!$G$8,$AG3491:$BD3491,13,FALSE))</f>
        <v/>
      </c>
      <c r="XEY3491" s="56" t="str">
        <f>IF(ISERROR(VLOOKUP('Testing Report'!$G$8,$AG3491:$BD3491,15,FALSE)),"",VLOOKUP('Testing Report'!$G$8,$AG3491:$BD3491,15,FALSE))</f>
        <v/>
      </c>
      <c r="XEZ3491" s="56" t="str">
        <f>IF(COUNTIF($X3491:$X$5000,'Testing Report'!$G$8)=0,"",COUNTIF($X3491:$X$5000,'Testing Report'!$G$8))</f>
        <v/>
      </c>
      <c r="XFA3491" s="56" t="str">
        <f>IF(ISERROR(VLOOKUP('Testing Report'!$G$8,$AG3491:$BD3491,19,FALSE)),"",VLOOKUP('Testing Report'!$G$8,$AG3491:$BD3491,19,FALSE))</f>
        <v/>
      </c>
      <c r="XFB3491" s="56" t="str">
        <f>IF(ISERROR(VLOOKUP('Testing Report'!$G$8,$X3491:$BD3491,32,FALSE)),"",VLOOKUP('Testing Report'!$G$8,$X3491:$BD3491,32,FALSE))</f>
        <v/>
      </c>
      <c r="XFC3491" s="26"/>
      <c r="XFD3491" s="7" t="str">
        <f t="shared" si="168"/>
        <v/>
      </c>
    </row>
    <row r="3492" spans="1:88 16378:16384" ht="15" customHeight="1">
      <c r="A3492" s="65" t="str">
        <f t="shared" si="169"/>
        <v/>
      </c>
      <c r="B3492" s="65"/>
      <c r="C3492" s="66"/>
      <c r="D3492" s="66"/>
      <c r="E3492" s="66"/>
      <c r="F3492" s="66"/>
      <c r="G3492" s="66"/>
      <c r="H3492" s="66"/>
      <c r="I3492" s="66"/>
      <c r="J3492" s="66"/>
      <c r="K3492" s="66"/>
      <c r="L3492" s="66"/>
      <c r="M3492" s="66"/>
      <c r="N3492" s="66"/>
      <c r="O3492" s="66"/>
      <c r="P3492" s="66"/>
      <c r="Q3492" s="66"/>
      <c r="R3492" s="66"/>
      <c r="S3492" s="72"/>
      <c r="T3492" s="72"/>
      <c r="U3492" s="72"/>
      <c r="V3492" s="72"/>
      <c r="W3492" s="72"/>
      <c r="X3492" s="64"/>
      <c r="Y3492" s="64"/>
      <c r="Z3492" s="64"/>
      <c r="AA3492" s="64"/>
      <c r="AB3492" s="64"/>
      <c r="AC3492" s="64"/>
      <c r="AD3492" s="64"/>
      <c r="AE3492" s="64"/>
      <c r="AF3492" s="64"/>
      <c r="AG3492" s="64"/>
      <c r="AH3492" s="64"/>
      <c r="AI3492" s="64"/>
      <c r="AJ3492" s="64"/>
      <c r="AK3492" s="64"/>
      <c r="AL3492" s="64"/>
      <c r="AM3492" s="64"/>
      <c r="AN3492" s="64"/>
      <c r="AO3492" s="64"/>
      <c r="AP3492" s="67" t="str">
        <f>IF($AG3492="","",VLOOKUP($AG3492,Test_Procedure!$A:$F,2,FALSE))</f>
        <v/>
      </c>
      <c r="AQ3492" s="67"/>
      <c r="AR3492" s="67"/>
      <c r="AS3492" s="68"/>
      <c r="AT3492" s="68"/>
      <c r="AU3492" s="68"/>
      <c r="AV3492" s="68"/>
      <c r="AW3492" s="68"/>
      <c r="AX3492" s="68"/>
      <c r="AY3492" s="68"/>
      <c r="AZ3492" s="68"/>
      <c r="BA3492" s="68"/>
      <c r="BB3492" s="68"/>
      <c r="BC3492" s="69" t="str">
        <f t="shared" si="170"/>
        <v/>
      </c>
      <c r="BD3492" s="69"/>
      <c r="BE3492" s="70">
        <f>IF($AG3492="",0,VLOOKUP($AG3492,Test_Procedure!$A:$F,3,FALSE))</f>
        <v>0</v>
      </c>
      <c r="BF3492" s="70"/>
      <c r="BG3492" s="70">
        <f>IF($AG3492="",0,VLOOKUP($AG3492,Test_Procedure!$A:$F,4,FALSE))</f>
        <v>0</v>
      </c>
      <c r="BH3492" s="70"/>
      <c r="BI3492" s="70">
        <f>IF($AG3492="",0,VLOOKUP($AG3492,Test_Procedure!$A:$F,5,FALSE))</f>
        <v>0</v>
      </c>
      <c r="BJ3492" s="70"/>
      <c r="BK3492" s="70">
        <f>IF($AG3492="",0,VLOOKUP($AG3492,Test_Procedure!$A:$F,6,FALSE))</f>
        <v>0</v>
      </c>
      <c r="BL3492" s="70"/>
      <c r="BM3492" s="71"/>
      <c r="BN3492" s="71"/>
      <c r="BO3492" s="71"/>
      <c r="BP3492" s="72"/>
      <c r="BQ3492" s="72"/>
      <c r="BR3492" s="72"/>
      <c r="BS3492" s="72"/>
      <c r="BT3492" s="72"/>
      <c r="BU3492" s="72"/>
      <c r="BV3492" s="72"/>
      <c r="BW3492" s="72"/>
      <c r="BX3492" s="72"/>
      <c r="BY3492" s="72"/>
      <c r="BZ3492" s="72"/>
      <c r="CA3492" s="72"/>
      <c r="CB3492" s="72"/>
      <c r="CC3492" s="72"/>
      <c r="CD3492" s="72"/>
      <c r="CE3492" s="72"/>
      <c r="CF3492" s="72"/>
      <c r="CG3492" s="72"/>
      <c r="CH3492" s="72"/>
      <c r="CI3492" s="72"/>
      <c r="CJ3492" s="72"/>
      <c r="XEX3492" s="56" t="str">
        <f>IF(ISERROR(VLOOKUP('Testing Report'!$G$8,$AG3492:$BD3492,13,FALSE)),"",VLOOKUP('Testing Report'!$G$8,$AG3492:$BD3492,13,FALSE))</f>
        <v/>
      </c>
      <c r="XEY3492" s="56" t="str">
        <f>IF(ISERROR(VLOOKUP('Testing Report'!$G$8,$AG3492:$BD3492,15,FALSE)),"",VLOOKUP('Testing Report'!$G$8,$AG3492:$BD3492,15,FALSE))</f>
        <v/>
      </c>
      <c r="XEZ3492" s="56" t="str">
        <f>IF(COUNTIF($X3492:$X$5000,'Testing Report'!$G$8)=0,"",COUNTIF($X3492:$X$5000,'Testing Report'!$G$8))</f>
        <v/>
      </c>
      <c r="XFA3492" s="56" t="str">
        <f>IF(ISERROR(VLOOKUP('Testing Report'!$G$8,$AG3492:$BD3492,19,FALSE)),"",VLOOKUP('Testing Report'!$G$8,$AG3492:$BD3492,19,FALSE))</f>
        <v/>
      </c>
      <c r="XFB3492" s="56" t="str">
        <f>IF(ISERROR(VLOOKUP('Testing Report'!$G$8,$X3492:$BD3492,32,FALSE)),"",VLOOKUP('Testing Report'!$G$8,$X3492:$BD3492,32,FALSE))</f>
        <v/>
      </c>
      <c r="XFC3492" s="26"/>
      <c r="XFD3492" s="7" t="str">
        <f t="shared" si="168"/>
        <v/>
      </c>
    </row>
    <row r="3493" spans="1:88 16378:16384" ht="15" customHeight="1">
      <c r="A3493" s="65" t="str">
        <f t="shared" si="169"/>
        <v/>
      </c>
      <c r="B3493" s="65"/>
      <c r="C3493" s="66"/>
      <c r="D3493" s="66"/>
      <c r="E3493" s="66"/>
      <c r="F3493" s="66"/>
      <c r="G3493" s="66"/>
      <c r="H3493" s="66"/>
      <c r="I3493" s="66"/>
      <c r="J3493" s="66"/>
      <c r="K3493" s="66"/>
      <c r="L3493" s="66"/>
      <c r="M3493" s="66"/>
      <c r="N3493" s="66"/>
      <c r="O3493" s="66"/>
      <c r="P3493" s="66"/>
      <c r="Q3493" s="66"/>
      <c r="R3493" s="66"/>
      <c r="S3493" s="72"/>
      <c r="T3493" s="72"/>
      <c r="U3493" s="72"/>
      <c r="V3493" s="72"/>
      <c r="W3493" s="72"/>
      <c r="X3493" s="64"/>
      <c r="Y3493" s="64"/>
      <c r="Z3493" s="64"/>
      <c r="AA3493" s="64"/>
      <c r="AB3493" s="64"/>
      <c r="AC3493" s="64"/>
      <c r="AD3493" s="64"/>
      <c r="AE3493" s="64"/>
      <c r="AF3493" s="64"/>
      <c r="AG3493" s="64"/>
      <c r="AH3493" s="64"/>
      <c r="AI3493" s="64"/>
      <c r="AJ3493" s="64"/>
      <c r="AK3493" s="64"/>
      <c r="AL3493" s="64"/>
      <c r="AM3493" s="64"/>
      <c r="AN3493" s="64"/>
      <c r="AO3493" s="64"/>
      <c r="AP3493" s="67" t="str">
        <f>IF($AG3493="","",VLOOKUP($AG3493,Test_Procedure!$A:$F,2,FALSE))</f>
        <v/>
      </c>
      <c r="AQ3493" s="67"/>
      <c r="AR3493" s="67"/>
      <c r="AS3493" s="68"/>
      <c r="AT3493" s="68"/>
      <c r="AU3493" s="68"/>
      <c r="AV3493" s="68"/>
      <c r="AW3493" s="68"/>
      <c r="AX3493" s="68"/>
      <c r="AY3493" s="68"/>
      <c r="AZ3493" s="68"/>
      <c r="BA3493" s="68"/>
      <c r="BB3493" s="68"/>
      <c r="BC3493" s="69" t="str">
        <f t="shared" si="170"/>
        <v/>
      </c>
      <c r="BD3493" s="69"/>
      <c r="BE3493" s="70">
        <f>IF($AG3493="",0,VLOOKUP($AG3493,Test_Procedure!$A:$F,3,FALSE))</f>
        <v>0</v>
      </c>
      <c r="BF3493" s="70"/>
      <c r="BG3493" s="70">
        <f>IF($AG3493="",0,VLOOKUP($AG3493,Test_Procedure!$A:$F,4,FALSE))</f>
        <v>0</v>
      </c>
      <c r="BH3493" s="70"/>
      <c r="BI3493" s="70">
        <f>IF($AG3493="",0,VLOOKUP($AG3493,Test_Procedure!$A:$F,5,FALSE))</f>
        <v>0</v>
      </c>
      <c r="BJ3493" s="70"/>
      <c r="BK3493" s="70">
        <f>IF($AG3493="",0,VLOOKUP($AG3493,Test_Procedure!$A:$F,6,FALSE))</f>
        <v>0</v>
      </c>
      <c r="BL3493" s="70"/>
      <c r="BM3493" s="71"/>
      <c r="BN3493" s="71"/>
      <c r="BO3493" s="71"/>
      <c r="BP3493" s="72"/>
      <c r="BQ3493" s="72"/>
      <c r="BR3493" s="72"/>
      <c r="BS3493" s="72"/>
      <c r="BT3493" s="72"/>
      <c r="BU3493" s="72"/>
      <c r="BV3493" s="72"/>
      <c r="BW3493" s="72"/>
      <c r="BX3493" s="72"/>
      <c r="BY3493" s="72"/>
      <c r="BZ3493" s="72"/>
      <c r="CA3493" s="72"/>
      <c r="CB3493" s="72"/>
      <c r="CC3493" s="72"/>
      <c r="CD3493" s="72"/>
      <c r="CE3493" s="72"/>
      <c r="CF3493" s="72"/>
      <c r="CG3493" s="72"/>
      <c r="CH3493" s="72"/>
      <c r="CI3493" s="72"/>
      <c r="CJ3493" s="72"/>
      <c r="XEX3493" s="56" t="str">
        <f>IF(ISERROR(VLOOKUP('Testing Report'!$G$8,$AG3493:$BD3493,13,FALSE)),"",VLOOKUP('Testing Report'!$G$8,$AG3493:$BD3493,13,FALSE))</f>
        <v/>
      </c>
      <c r="XEY3493" s="56" t="str">
        <f>IF(ISERROR(VLOOKUP('Testing Report'!$G$8,$AG3493:$BD3493,15,FALSE)),"",VLOOKUP('Testing Report'!$G$8,$AG3493:$BD3493,15,FALSE))</f>
        <v/>
      </c>
      <c r="XEZ3493" s="56" t="str">
        <f>IF(COUNTIF($X3493:$X$5000,'Testing Report'!$G$8)=0,"",COUNTIF($X3493:$X$5000,'Testing Report'!$G$8))</f>
        <v/>
      </c>
      <c r="XFA3493" s="56" t="str">
        <f>IF(ISERROR(VLOOKUP('Testing Report'!$G$8,$AG3493:$BD3493,19,FALSE)),"",VLOOKUP('Testing Report'!$G$8,$AG3493:$BD3493,19,FALSE))</f>
        <v/>
      </c>
      <c r="XFB3493" s="56" t="str">
        <f>IF(ISERROR(VLOOKUP('Testing Report'!$G$8,$X3493:$BD3493,32,FALSE)),"",VLOOKUP('Testing Report'!$G$8,$X3493:$BD3493,32,FALSE))</f>
        <v/>
      </c>
      <c r="XFC3493" s="26"/>
      <c r="XFD3493" s="7" t="str">
        <f t="shared" si="168"/>
        <v/>
      </c>
    </row>
    <row r="3494" spans="1:88 16378:16384" ht="15" customHeight="1">
      <c r="A3494" s="65" t="str">
        <f t="shared" si="169"/>
        <v/>
      </c>
      <c r="B3494" s="65"/>
      <c r="C3494" s="66"/>
      <c r="D3494" s="66"/>
      <c r="E3494" s="66"/>
      <c r="F3494" s="66"/>
      <c r="G3494" s="66"/>
      <c r="H3494" s="66"/>
      <c r="I3494" s="66"/>
      <c r="J3494" s="66"/>
      <c r="K3494" s="66"/>
      <c r="L3494" s="66"/>
      <c r="M3494" s="66"/>
      <c r="N3494" s="66"/>
      <c r="O3494" s="66"/>
      <c r="P3494" s="66"/>
      <c r="Q3494" s="66"/>
      <c r="R3494" s="66"/>
      <c r="S3494" s="72"/>
      <c r="T3494" s="72"/>
      <c r="U3494" s="72"/>
      <c r="V3494" s="72"/>
      <c r="W3494" s="72"/>
      <c r="X3494" s="64"/>
      <c r="Y3494" s="64"/>
      <c r="Z3494" s="64"/>
      <c r="AA3494" s="64"/>
      <c r="AB3494" s="64"/>
      <c r="AC3494" s="64"/>
      <c r="AD3494" s="64"/>
      <c r="AE3494" s="64"/>
      <c r="AF3494" s="64"/>
      <c r="AG3494" s="64"/>
      <c r="AH3494" s="64"/>
      <c r="AI3494" s="64"/>
      <c r="AJ3494" s="64"/>
      <c r="AK3494" s="64"/>
      <c r="AL3494" s="64"/>
      <c r="AM3494" s="64"/>
      <c r="AN3494" s="64"/>
      <c r="AO3494" s="64"/>
      <c r="AP3494" s="67" t="str">
        <f>IF($AG3494="","",VLOOKUP($AG3494,Test_Procedure!$A:$F,2,FALSE))</f>
        <v/>
      </c>
      <c r="AQ3494" s="67"/>
      <c r="AR3494" s="67"/>
      <c r="AS3494" s="68"/>
      <c r="AT3494" s="68"/>
      <c r="AU3494" s="68"/>
      <c r="AV3494" s="68"/>
      <c r="AW3494" s="68"/>
      <c r="AX3494" s="68"/>
      <c r="AY3494" s="68"/>
      <c r="AZ3494" s="68"/>
      <c r="BA3494" s="68"/>
      <c r="BB3494" s="68"/>
      <c r="BC3494" s="69" t="str">
        <f t="shared" si="170"/>
        <v/>
      </c>
      <c r="BD3494" s="69"/>
      <c r="BE3494" s="70">
        <f>IF($AG3494="",0,VLOOKUP($AG3494,Test_Procedure!$A:$F,3,FALSE))</f>
        <v>0</v>
      </c>
      <c r="BF3494" s="70"/>
      <c r="BG3494" s="70">
        <f>IF($AG3494="",0,VLOOKUP($AG3494,Test_Procedure!$A:$F,4,FALSE))</f>
        <v>0</v>
      </c>
      <c r="BH3494" s="70"/>
      <c r="BI3494" s="70">
        <f>IF($AG3494="",0,VLOOKUP($AG3494,Test_Procedure!$A:$F,5,FALSE))</f>
        <v>0</v>
      </c>
      <c r="BJ3494" s="70"/>
      <c r="BK3494" s="70">
        <f>IF($AG3494="",0,VLOOKUP($AG3494,Test_Procedure!$A:$F,6,FALSE))</f>
        <v>0</v>
      </c>
      <c r="BL3494" s="70"/>
      <c r="BM3494" s="71"/>
      <c r="BN3494" s="71"/>
      <c r="BO3494" s="71"/>
      <c r="BP3494" s="72"/>
      <c r="BQ3494" s="72"/>
      <c r="BR3494" s="72"/>
      <c r="BS3494" s="72"/>
      <c r="BT3494" s="72"/>
      <c r="BU3494" s="72"/>
      <c r="BV3494" s="72"/>
      <c r="BW3494" s="72"/>
      <c r="BX3494" s="72"/>
      <c r="BY3494" s="72"/>
      <c r="BZ3494" s="72"/>
      <c r="CA3494" s="72"/>
      <c r="CB3494" s="72"/>
      <c r="CC3494" s="72"/>
      <c r="CD3494" s="72"/>
      <c r="CE3494" s="72"/>
      <c r="CF3494" s="72"/>
      <c r="CG3494" s="72"/>
      <c r="CH3494" s="72"/>
      <c r="CI3494" s="72"/>
      <c r="CJ3494" s="72"/>
      <c r="XEX3494" s="56" t="str">
        <f>IF(ISERROR(VLOOKUP('Testing Report'!$G$8,$AG3494:$BD3494,13,FALSE)),"",VLOOKUP('Testing Report'!$G$8,$AG3494:$BD3494,13,FALSE))</f>
        <v/>
      </c>
      <c r="XEY3494" s="56" t="str">
        <f>IF(ISERROR(VLOOKUP('Testing Report'!$G$8,$AG3494:$BD3494,15,FALSE)),"",VLOOKUP('Testing Report'!$G$8,$AG3494:$BD3494,15,FALSE))</f>
        <v/>
      </c>
      <c r="XEZ3494" s="56" t="str">
        <f>IF(COUNTIF($X3494:$X$5000,'Testing Report'!$G$8)=0,"",COUNTIF($X3494:$X$5000,'Testing Report'!$G$8))</f>
        <v/>
      </c>
      <c r="XFA3494" s="56" t="str">
        <f>IF(ISERROR(VLOOKUP('Testing Report'!$G$8,$AG3494:$BD3494,19,FALSE)),"",VLOOKUP('Testing Report'!$G$8,$AG3494:$BD3494,19,FALSE))</f>
        <v/>
      </c>
      <c r="XFB3494" s="56" t="str">
        <f>IF(ISERROR(VLOOKUP('Testing Report'!$G$8,$X3494:$BD3494,32,FALSE)),"",VLOOKUP('Testing Report'!$G$8,$X3494:$BD3494,32,FALSE))</f>
        <v/>
      </c>
      <c r="XFC3494" s="26"/>
      <c r="XFD3494" s="7" t="str">
        <f t="shared" si="168"/>
        <v/>
      </c>
    </row>
    <row r="3495" spans="1:88 16378:16384" ht="15" customHeight="1">
      <c r="A3495" s="65" t="str">
        <f t="shared" si="169"/>
        <v/>
      </c>
      <c r="B3495" s="65"/>
      <c r="C3495" s="66"/>
      <c r="D3495" s="66"/>
      <c r="E3495" s="66"/>
      <c r="F3495" s="66"/>
      <c r="G3495" s="66"/>
      <c r="H3495" s="66"/>
      <c r="I3495" s="66"/>
      <c r="J3495" s="66"/>
      <c r="K3495" s="66"/>
      <c r="L3495" s="66"/>
      <c r="M3495" s="66"/>
      <c r="N3495" s="66"/>
      <c r="O3495" s="66"/>
      <c r="P3495" s="66"/>
      <c r="Q3495" s="66"/>
      <c r="R3495" s="66"/>
      <c r="S3495" s="72"/>
      <c r="T3495" s="72"/>
      <c r="U3495" s="72"/>
      <c r="V3495" s="72"/>
      <c r="W3495" s="72"/>
      <c r="X3495" s="64"/>
      <c r="Y3495" s="64"/>
      <c r="Z3495" s="64"/>
      <c r="AA3495" s="64"/>
      <c r="AB3495" s="64"/>
      <c r="AC3495" s="64"/>
      <c r="AD3495" s="64"/>
      <c r="AE3495" s="64"/>
      <c r="AF3495" s="64"/>
      <c r="AG3495" s="64"/>
      <c r="AH3495" s="64"/>
      <c r="AI3495" s="64"/>
      <c r="AJ3495" s="64"/>
      <c r="AK3495" s="64"/>
      <c r="AL3495" s="64"/>
      <c r="AM3495" s="64"/>
      <c r="AN3495" s="64"/>
      <c r="AO3495" s="64"/>
      <c r="AP3495" s="67" t="str">
        <f>IF($AG3495="","",VLOOKUP($AG3495,Test_Procedure!$A:$F,2,FALSE))</f>
        <v/>
      </c>
      <c r="AQ3495" s="67"/>
      <c r="AR3495" s="67"/>
      <c r="AS3495" s="68"/>
      <c r="AT3495" s="68"/>
      <c r="AU3495" s="68"/>
      <c r="AV3495" s="68"/>
      <c r="AW3495" s="68"/>
      <c r="AX3495" s="68"/>
      <c r="AY3495" s="68"/>
      <c r="AZ3495" s="68"/>
      <c r="BA3495" s="68"/>
      <c r="BB3495" s="68"/>
      <c r="BC3495" s="69" t="str">
        <f t="shared" si="170"/>
        <v/>
      </c>
      <c r="BD3495" s="69"/>
      <c r="BE3495" s="70">
        <f>IF($AG3495="",0,VLOOKUP($AG3495,Test_Procedure!$A:$F,3,FALSE))</f>
        <v>0</v>
      </c>
      <c r="BF3495" s="70"/>
      <c r="BG3495" s="70">
        <f>IF($AG3495="",0,VLOOKUP($AG3495,Test_Procedure!$A:$F,4,FALSE))</f>
        <v>0</v>
      </c>
      <c r="BH3495" s="70"/>
      <c r="BI3495" s="70">
        <f>IF($AG3495="",0,VLOOKUP($AG3495,Test_Procedure!$A:$F,5,FALSE))</f>
        <v>0</v>
      </c>
      <c r="BJ3495" s="70"/>
      <c r="BK3495" s="70">
        <f>IF($AG3495="",0,VLOOKUP($AG3495,Test_Procedure!$A:$F,6,FALSE))</f>
        <v>0</v>
      </c>
      <c r="BL3495" s="70"/>
      <c r="BM3495" s="71"/>
      <c r="BN3495" s="71"/>
      <c r="BO3495" s="71"/>
      <c r="BP3495" s="72"/>
      <c r="BQ3495" s="72"/>
      <c r="BR3495" s="72"/>
      <c r="BS3495" s="72"/>
      <c r="BT3495" s="72"/>
      <c r="BU3495" s="72"/>
      <c r="BV3495" s="72"/>
      <c r="BW3495" s="72"/>
      <c r="BX3495" s="72"/>
      <c r="BY3495" s="72"/>
      <c r="BZ3495" s="72"/>
      <c r="CA3495" s="72"/>
      <c r="CB3495" s="72"/>
      <c r="CC3495" s="72"/>
      <c r="CD3495" s="72"/>
      <c r="CE3495" s="72"/>
      <c r="CF3495" s="72"/>
      <c r="CG3495" s="72"/>
      <c r="CH3495" s="72"/>
      <c r="CI3495" s="72"/>
      <c r="CJ3495" s="72"/>
      <c r="XEX3495" s="56" t="str">
        <f>IF(ISERROR(VLOOKUP('Testing Report'!$G$8,$AG3495:$BD3495,13,FALSE)),"",VLOOKUP('Testing Report'!$G$8,$AG3495:$BD3495,13,FALSE))</f>
        <v/>
      </c>
      <c r="XEY3495" s="56" t="str">
        <f>IF(ISERROR(VLOOKUP('Testing Report'!$G$8,$AG3495:$BD3495,15,FALSE)),"",VLOOKUP('Testing Report'!$G$8,$AG3495:$BD3495,15,FALSE))</f>
        <v/>
      </c>
      <c r="XEZ3495" s="56" t="str">
        <f>IF(COUNTIF($X3495:$X$5000,'Testing Report'!$G$8)=0,"",COUNTIF($X3495:$X$5000,'Testing Report'!$G$8))</f>
        <v/>
      </c>
      <c r="XFA3495" s="56" t="str">
        <f>IF(ISERROR(VLOOKUP('Testing Report'!$G$8,$AG3495:$BD3495,19,FALSE)),"",VLOOKUP('Testing Report'!$G$8,$AG3495:$BD3495,19,FALSE))</f>
        <v/>
      </c>
      <c r="XFB3495" s="56" t="str">
        <f>IF(ISERROR(VLOOKUP('Testing Report'!$G$8,$X3495:$BD3495,32,FALSE)),"",VLOOKUP('Testing Report'!$G$8,$X3495:$BD3495,32,FALSE))</f>
        <v/>
      </c>
      <c r="XFC3495" s="26"/>
      <c r="XFD3495" s="7" t="str">
        <f t="shared" si="168"/>
        <v/>
      </c>
    </row>
    <row r="3496" spans="1:88 16378:16384" ht="15" customHeight="1">
      <c r="A3496" s="65" t="str">
        <f t="shared" si="169"/>
        <v/>
      </c>
      <c r="B3496" s="65"/>
      <c r="C3496" s="66"/>
      <c r="D3496" s="66"/>
      <c r="E3496" s="66"/>
      <c r="F3496" s="66"/>
      <c r="G3496" s="66"/>
      <c r="H3496" s="66"/>
      <c r="I3496" s="66"/>
      <c r="J3496" s="66"/>
      <c r="K3496" s="66"/>
      <c r="L3496" s="66"/>
      <c r="M3496" s="66"/>
      <c r="N3496" s="66"/>
      <c r="O3496" s="66"/>
      <c r="P3496" s="66"/>
      <c r="Q3496" s="66"/>
      <c r="R3496" s="66"/>
      <c r="S3496" s="72"/>
      <c r="T3496" s="72"/>
      <c r="U3496" s="72"/>
      <c r="V3496" s="72"/>
      <c r="W3496" s="72"/>
      <c r="X3496" s="64"/>
      <c r="Y3496" s="64"/>
      <c r="Z3496" s="64"/>
      <c r="AA3496" s="64"/>
      <c r="AB3496" s="64"/>
      <c r="AC3496" s="64"/>
      <c r="AD3496" s="64"/>
      <c r="AE3496" s="64"/>
      <c r="AF3496" s="64"/>
      <c r="AG3496" s="64"/>
      <c r="AH3496" s="64"/>
      <c r="AI3496" s="64"/>
      <c r="AJ3496" s="64"/>
      <c r="AK3496" s="64"/>
      <c r="AL3496" s="64"/>
      <c r="AM3496" s="64"/>
      <c r="AN3496" s="64"/>
      <c r="AO3496" s="64"/>
      <c r="AP3496" s="67" t="str">
        <f>IF($AG3496="","",VLOOKUP($AG3496,Test_Procedure!$A:$F,2,FALSE))</f>
        <v/>
      </c>
      <c r="AQ3496" s="67"/>
      <c r="AR3496" s="67"/>
      <c r="AS3496" s="68"/>
      <c r="AT3496" s="68"/>
      <c r="AU3496" s="68"/>
      <c r="AV3496" s="68"/>
      <c r="AW3496" s="68"/>
      <c r="AX3496" s="68"/>
      <c r="AY3496" s="68"/>
      <c r="AZ3496" s="68"/>
      <c r="BA3496" s="68"/>
      <c r="BB3496" s="68"/>
      <c r="BC3496" s="69" t="str">
        <f t="shared" si="170"/>
        <v/>
      </c>
      <c r="BD3496" s="69"/>
      <c r="BE3496" s="70">
        <f>IF($AG3496="",0,VLOOKUP($AG3496,Test_Procedure!$A:$F,3,FALSE))</f>
        <v>0</v>
      </c>
      <c r="BF3496" s="70"/>
      <c r="BG3496" s="70">
        <f>IF($AG3496="",0,VLOOKUP($AG3496,Test_Procedure!$A:$F,4,FALSE))</f>
        <v>0</v>
      </c>
      <c r="BH3496" s="70"/>
      <c r="BI3496" s="70">
        <f>IF($AG3496="",0,VLOOKUP($AG3496,Test_Procedure!$A:$F,5,FALSE))</f>
        <v>0</v>
      </c>
      <c r="BJ3496" s="70"/>
      <c r="BK3496" s="70">
        <f>IF($AG3496="",0,VLOOKUP($AG3496,Test_Procedure!$A:$F,6,FALSE))</f>
        <v>0</v>
      </c>
      <c r="BL3496" s="70"/>
      <c r="BM3496" s="71"/>
      <c r="BN3496" s="71"/>
      <c r="BO3496" s="71"/>
      <c r="BP3496" s="72"/>
      <c r="BQ3496" s="72"/>
      <c r="BR3496" s="72"/>
      <c r="BS3496" s="72"/>
      <c r="BT3496" s="72"/>
      <c r="BU3496" s="72"/>
      <c r="BV3496" s="72"/>
      <c r="BW3496" s="72"/>
      <c r="BX3496" s="72"/>
      <c r="BY3496" s="72"/>
      <c r="BZ3496" s="72"/>
      <c r="CA3496" s="72"/>
      <c r="CB3496" s="72"/>
      <c r="CC3496" s="72"/>
      <c r="CD3496" s="72"/>
      <c r="CE3496" s="72"/>
      <c r="CF3496" s="72"/>
      <c r="CG3496" s="72"/>
      <c r="CH3496" s="72"/>
      <c r="CI3496" s="72"/>
      <c r="CJ3496" s="72"/>
      <c r="XEX3496" s="56" t="str">
        <f>IF(ISERROR(VLOOKUP('Testing Report'!$G$8,$AG3496:$BD3496,13,FALSE)),"",VLOOKUP('Testing Report'!$G$8,$AG3496:$BD3496,13,FALSE))</f>
        <v/>
      </c>
      <c r="XEY3496" s="56" t="str">
        <f>IF(ISERROR(VLOOKUP('Testing Report'!$G$8,$AG3496:$BD3496,15,FALSE)),"",VLOOKUP('Testing Report'!$G$8,$AG3496:$BD3496,15,FALSE))</f>
        <v/>
      </c>
      <c r="XEZ3496" s="56" t="str">
        <f>IF(COUNTIF($X3496:$X$5000,'Testing Report'!$G$8)=0,"",COUNTIF($X3496:$X$5000,'Testing Report'!$G$8))</f>
        <v/>
      </c>
      <c r="XFA3496" s="56" t="str">
        <f>IF(ISERROR(VLOOKUP('Testing Report'!$G$8,$AG3496:$BD3496,19,FALSE)),"",VLOOKUP('Testing Report'!$G$8,$AG3496:$BD3496,19,FALSE))</f>
        <v/>
      </c>
      <c r="XFB3496" s="56" t="str">
        <f>IF(ISERROR(VLOOKUP('Testing Report'!$G$8,$X3496:$BD3496,32,FALSE)),"",VLOOKUP('Testing Report'!$G$8,$X3496:$BD3496,32,FALSE))</f>
        <v/>
      </c>
      <c r="XFC3496" s="26"/>
      <c r="XFD3496" s="7" t="str">
        <f t="shared" si="168"/>
        <v/>
      </c>
    </row>
    <row r="3497" spans="1:88 16378:16384" ht="15" customHeight="1">
      <c r="A3497" s="65" t="str">
        <f t="shared" si="169"/>
        <v/>
      </c>
      <c r="B3497" s="65"/>
      <c r="C3497" s="66"/>
      <c r="D3497" s="66"/>
      <c r="E3497" s="66"/>
      <c r="F3497" s="66"/>
      <c r="G3497" s="66"/>
      <c r="H3497" s="66"/>
      <c r="I3497" s="66"/>
      <c r="J3497" s="66"/>
      <c r="K3497" s="66"/>
      <c r="L3497" s="66"/>
      <c r="M3497" s="66"/>
      <c r="N3497" s="66"/>
      <c r="O3497" s="66"/>
      <c r="P3497" s="66"/>
      <c r="Q3497" s="66"/>
      <c r="R3497" s="66"/>
      <c r="S3497" s="72"/>
      <c r="T3497" s="72"/>
      <c r="U3497" s="72"/>
      <c r="V3497" s="72"/>
      <c r="W3497" s="72"/>
      <c r="X3497" s="64"/>
      <c r="Y3497" s="64"/>
      <c r="Z3497" s="64"/>
      <c r="AA3497" s="64"/>
      <c r="AB3497" s="64"/>
      <c r="AC3497" s="64"/>
      <c r="AD3497" s="64"/>
      <c r="AE3497" s="64"/>
      <c r="AF3497" s="64"/>
      <c r="AG3497" s="64"/>
      <c r="AH3497" s="64"/>
      <c r="AI3497" s="64"/>
      <c r="AJ3497" s="64"/>
      <c r="AK3497" s="64"/>
      <c r="AL3497" s="64"/>
      <c r="AM3497" s="64"/>
      <c r="AN3497" s="64"/>
      <c r="AO3497" s="64"/>
      <c r="AP3497" s="67" t="str">
        <f>IF($AG3497="","",VLOOKUP($AG3497,Test_Procedure!$A:$F,2,FALSE))</f>
        <v/>
      </c>
      <c r="AQ3497" s="67"/>
      <c r="AR3497" s="67"/>
      <c r="AS3497" s="68"/>
      <c r="AT3497" s="68"/>
      <c r="AU3497" s="68"/>
      <c r="AV3497" s="68"/>
      <c r="AW3497" s="68"/>
      <c r="AX3497" s="68"/>
      <c r="AY3497" s="68"/>
      <c r="AZ3497" s="68"/>
      <c r="BA3497" s="68"/>
      <c r="BB3497" s="68"/>
      <c r="BC3497" s="69" t="str">
        <f t="shared" si="170"/>
        <v/>
      </c>
      <c r="BD3497" s="69"/>
      <c r="BE3497" s="70">
        <f>IF($AG3497="",0,VLOOKUP($AG3497,Test_Procedure!$A:$F,3,FALSE))</f>
        <v>0</v>
      </c>
      <c r="BF3497" s="70"/>
      <c r="BG3497" s="70">
        <f>IF($AG3497="",0,VLOOKUP($AG3497,Test_Procedure!$A:$F,4,FALSE))</f>
        <v>0</v>
      </c>
      <c r="BH3497" s="70"/>
      <c r="BI3497" s="70">
        <f>IF($AG3497="",0,VLOOKUP($AG3497,Test_Procedure!$A:$F,5,FALSE))</f>
        <v>0</v>
      </c>
      <c r="BJ3497" s="70"/>
      <c r="BK3497" s="70">
        <f>IF($AG3497="",0,VLOOKUP($AG3497,Test_Procedure!$A:$F,6,FALSE))</f>
        <v>0</v>
      </c>
      <c r="BL3497" s="70"/>
      <c r="BM3497" s="71"/>
      <c r="BN3497" s="71"/>
      <c r="BO3497" s="71"/>
      <c r="BP3497" s="72"/>
      <c r="BQ3497" s="72"/>
      <c r="BR3497" s="72"/>
      <c r="BS3497" s="72"/>
      <c r="BT3497" s="72"/>
      <c r="BU3497" s="72"/>
      <c r="BV3497" s="72"/>
      <c r="BW3497" s="72"/>
      <c r="BX3497" s="72"/>
      <c r="BY3497" s="72"/>
      <c r="BZ3497" s="72"/>
      <c r="CA3497" s="72"/>
      <c r="CB3497" s="72"/>
      <c r="CC3497" s="72"/>
      <c r="CD3497" s="72"/>
      <c r="CE3497" s="72"/>
      <c r="CF3497" s="72"/>
      <c r="CG3497" s="72"/>
      <c r="CH3497" s="72"/>
      <c r="CI3497" s="72"/>
      <c r="CJ3497" s="72"/>
      <c r="XEX3497" s="56" t="str">
        <f>IF(ISERROR(VLOOKUP('Testing Report'!$G$8,$AG3497:$BD3497,13,FALSE)),"",VLOOKUP('Testing Report'!$G$8,$AG3497:$BD3497,13,FALSE))</f>
        <v/>
      </c>
      <c r="XEY3497" s="56" t="str">
        <f>IF(ISERROR(VLOOKUP('Testing Report'!$G$8,$AG3497:$BD3497,15,FALSE)),"",VLOOKUP('Testing Report'!$G$8,$AG3497:$BD3497,15,FALSE))</f>
        <v/>
      </c>
      <c r="XEZ3497" s="56" t="str">
        <f>IF(COUNTIF($X3497:$X$5000,'Testing Report'!$G$8)=0,"",COUNTIF($X3497:$X$5000,'Testing Report'!$G$8))</f>
        <v/>
      </c>
      <c r="XFA3497" s="56" t="str">
        <f>IF(ISERROR(VLOOKUP('Testing Report'!$G$8,$AG3497:$BD3497,19,FALSE)),"",VLOOKUP('Testing Report'!$G$8,$AG3497:$BD3497,19,FALSE))</f>
        <v/>
      </c>
      <c r="XFB3497" s="56" t="str">
        <f>IF(ISERROR(VLOOKUP('Testing Report'!$G$8,$X3497:$BD3497,32,FALSE)),"",VLOOKUP('Testing Report'!$G$8,$X3497:$BD3497,32,FALSE))</f>
        <v/>
      </c>
      <c r="XFC3497" s="26"/>
      <c r="XFD3497" s="7" t="str">
        <f t="shared" ref="XFD3497:XFD3560" si="171">X3497&amp;BM3497</f>
        <v/>
      </c>
    </row>
    <row r="3498" spans="1:88 16378:16384" ht="15" customHeight="1">
      <c r="A3498" s="65" t="str">
        <f t="shared" si="169"/>
        <v/>
      </c>
      <c r="B3498" s="65"/>
      <c r="C3498" s="66"/>
      <c r="D3498" s="66"/>
      <c r="E3498" s="66"/>
      <c r="F3498" s="66"/>
      <c r="G3498" s="66"/>
      <c r="H3498" s="66"/>
      <c r="I3498" s="66"/>
      <c r="J3498" s="66"/>
      <c r="K3498" s="66"/>
      <c r="L3498" s="66"/>
      <c r="M3498" s="66"/>
      <c r="N3498" s="66"/>
      <c r="O3498" s="66"/>
      <c r="P3498" s="66"/>
      <c r="Q3498" s="66"/>
      <c r="R3498" s="66"/>
      <c r="S3498" s="72"/>
      <c r="T3498" s="72"/>
      <c r="U3498" s="72"/>
      <c r="V3498" s="72"/>
      <c r="W3498" s="72"/>
      <c r="X3498" s="64"/>
      <c r="Y3498" s="64"/>
      <c r="Z3498" s="64"/>
      <c r="AA3498" s="64"/>
      <c r="AB3498" s="64"/>
      <c r="AC3498" s="64"/>
      <c r="AD3498" s="64"/>
      <c r="AE3498" s="64"/>
      <c r="AF3498" s="64"/>
      <c r="AG3498" s="64"/>
      <c r="AH3498" s="64"/>
      <c r="AI3498" s="64"/>
      <c r="AJ3498" s="64"/>
      <c r="AK3498" s="64"/>
      <c r="AL3498" s="64"/>
      <c r="AM3498" s="64"/>
      <c r="AN3498" s="64"/>
      <c r="AO3498" s="64"/>
      <c r="AP3498" s="67" t="str">
        <f>IF($AG3498="","",VLOOKUP($AG3498,Test_Procedure!$A:$F,2,FALSE))</f>
        <v/>
      </c>
      <c r="AQ3498" s="67"/>
      <c r="AR3498" s="67"/>
      <c r="AS3498" s="68"/>
      <c r="AT3498" s="68"/>
      <c r="AU3498" s="68"/>
      <c r="AV3498" s="68"/>
      <c r="AW3498" s="68"/>
      <c r="AX3498" s="68"/>
      <c r="AY3498" s="68"/>
      <c r="AZ3498" s="68"/>
      <c r="BA3498" s="68"/>
      <c r="BB3498" s="68"/>
      <c r="BC3498" s="69" t="str">
        <f t="shared" si="170"/>
        <v/>
      </c>
      <c r="BD3498" s="69"/>
      <c r="BE3498" s="70">
        <f>IF($AG3498="",0,VLOOKUP($AG3498,Test_Procedure!$A:$F,3,FALSE))</f>
        <v>0</v>
      </c>
      <c r="BF3498" s="70"/>
      <c r="BG3498" s="70">
        <f>IF($AG3498="",0,VLOOKUP($AG3498,Test_Procedure!$A:$F,4,FALSE))</f>
        <v>0</v>
      </c>
      <c r="BH3498" s="70"/>
      <c r="BI3498" s="70">
        <f>IF($AG3498="",0,VLOOKUP($AG3498,Test_Procedure!$A:$F,5,FALSE))</f>
        <v>0</v>
      </c>
      <c r="BJ3498" s="70"/>
      <c r="BK3498" s="70">
        <f>IF($AG3498="",0,VLOOKUP($AG3498,Test_Procedure!$A:$F,6,FALSE))</f>
        <v>0</v>
      </c>
      <c r="BL3498" s="70"/>
      <c r="BM3498" s="71"/>
      <c r="BN3498" s="71"/>
      <c r="BO3498" s="71"/>
      <c r="BP3498" s="72"/>
      <c r="BQ3498" s="72"/>
      <c r="BR3498" s="72"/>
      <c r="BS3498" s="72"/>
      <c r="BT3498" s="72"/>
      <c r="BU3498" s="72"/>
      <c r="BV3498" s="72"/>
      <c r="BW3498" s="72"/>
      <c r="BX3498" s="72"/>
      <c r="BY3498" s="72"/>
      <c r="BZ3498" s="72"/>
      <c r="CA3498" s="72"/>
      <c r="CB3498" s="72"/>
      <c r="CC3498" s="72"/>
      <c r="CD3498" s="72"/>
      <c r="CE3498" s="72"/>
      <c r="CF3498" s="72"/>
      <c r="CG3498" s="72"/>
      <c r="CH3498" s="72"/>
      <c r="CI3498" s="72"/>
      <c r="CJ3498" s="72"/>
      <c r="XEX3498" s="56" t="str">
        <f>IF(ISERROR(VLOOKUP('Testing Report'!$G$8,$AG3498:$BD3498,13,FALSE)),"",VLOOKUP('Testing Report'!$G$8,$AG3498:$BD3498,13,FALSE))</f>
        <v/>
      </c>
      <c r="XEY3498" s="56" t="str">
        <f>IF(ISERROR(VLOOKUP('Testing Report'!$G$8,$AG3498:$BD3498,15,FALSE)),"",VLOOKUP('Testing Report'!$G$8,$AG3498:$BD3498,15,FALSE))</f>
        <v/>
      </c>
      <c r="XEZ3498" s="56" t="str">
        <f>IF(COUNTIF($X3498:$X$5000,'Testing Report'!$G$8)=0,"",COUNTIF($X3498:$X$5000,'Testing Report'!$G$8))</f>
        <v/>
      </c>
      <c r="XFA3498" s="56" t="str">
        <f>IF(ISERROR(VLOOKUP('Testing Report'!$G$8,$AG3498:$BD3498,19,FALSE)),"",VLOOKUP('Testing Report'!$G$8,$AG3498:$BD3498,19,FALSE))</f>
        <v/>
      </c>
      <c r="XFB3498" s="56" t="str">
        <f>IF(ISERROR(VLOOKUP('Testing Report'!$G$8,$X3498:$BD3498,32,FALSE)),"",VLOOKUP('Testing Report'!$G$8,$X3498:$BD3498,32,FALSE))</f>
        <v/>
      </c>
      <c r="XFC3498" s="26"/>
      <c r="XFD3498" s="7" t="str">
        <f t="shared" si="171"/>
        <v/>
      </c>
    </row>
    <row r="3499" spans="1:88 16378:16384" ht="15" customHeight="1">
      <c r="A3499" s="65" t="str">
        <f t="shared" si="169"/>
        <v/>
      </c>
      <c r="B3499" s="65"/>
      <c r="C3499" s="66"/>
      <c r="D3499" s="66"/>
      <c r="E3499" s="66"/>
      <c r="F3499" s="66"/>
      <c r="G3499" s="66"/>
      <c r="H3499" s="66"/>
      <c r="I3499" s="66"/>
      <c r="J3499" s="66"/>
      <c r="K3499" s="66"/>
      <c r="L3499" s="66"/>
      <c r="M3499" s="66"/>
      <c r="N3499" s="66"/>
      <c r="O3499" s="66"/>
      <c r="P3499" s="66"/>
      <c r="Q3499" s="66"/>
      <c r="R3499" s="66"/>
      <c r="S3499" s="72"/>
      <c r="T3499" s="72"/>
      <c r="U3499" s="72"/>
      <c r="V3499" s="72"/>
      <c r="W3499" s="72"/>
      <c r="X3499" s="64"/>
      <c r="Y3499" s="64"/>
      <c r="Z3499" s="64"/>
      <c r="AA3499" s="64"/>
      <c r="AB3499" s="64"/>
      <c r="AC3499" s="64"/>
      <c r="AD3499" s="64"/>
      <c r="AE3499" s="64"/>
      <c r="AF3499" s="64"/>
      <c r="AG3499" s="64"/>
      <c r="AH3499" s="64"/>
      <c r="AI3499" s="64"/>
      <c r="AJ3499" s="64"/>
      <c r="AK3499" s="64"/>
      <c r="AL3499" s="64"/>
      <c r="AM3499" s="64"/>
      <c r="AN3499" s="64"/>
      <c r="AO3499" s="64"/>
      <c r="AP3499" s="67" t="str">
        <f>IF($AG3499="","",VLOOKUP($AG3499,Test_Procedure!$A:$F,2,FALSE))</f>
        <v/>
      </c>
      <c r="AQ3499" s="67"/>
      <c r="AR3499" s="67"/>
      <c r="AS3499" s="68"/>
      <c r="AT3499" s="68"/>
      <c r="AU3499" s="68"/>
      <c r="AV3499" s="68"/>
      <c r="AW3499" s="68"/>
      <c r="AX3499" s="68"/>
      <c r="AY3499" s="68"/>
      <c r="AZ3499" s="68"/>
      <c r="BA3499" s="68"/>
      <c r="BB3499" s="68"/>
      <c r="BC3499" s="69" t="str">
        <f t="shared" si="170"/>
        <v/>
      </c>
      <c r="BD3499" s="69"/>
      <c r="BE3499" s="70">
        <f>IF($AG3499="",0,VLOOKUP($AG3499,Test_Procedure!$A:$F,3,FALSE))</f>
        <v>0</v>
      </c>
      <c r="BF3499" s="70"/>
      <c r="BG3499" s="70">
        <f>IF($AG3499="",0,VLOOKUP($AG3499,Test_Procedure!$A:$F,4,FALSE))</f>
        <v>0</v>
      </c>
      <c r="BH3499" s="70"/>
      <c r="BI3499" s="70">
        <f>IF($AG3499="",0,VLOOKUP($AG3499,Test_Procedure!$A:$F,5,FALSE))</f>
        <v>0</v>
      </c>
      <c r="BJ3499" s="70"/>
      <c r="BK3499" s="70">
        <f>IF($AG3499="",0,VLOOKUP($AG3499,Test_Procedure!$A:$F,6,FALSE))</f>
        <v>0</v>
      </c>
      <c r="BL3499" s="70"/>
      <c r="BM3499" s="71"/>
      <c r="BN3499" s="71"/>
      <c r="BO3499" s="71"/>
      <c r="BP3499" s="72"/>
      <c r="BQ3499" s="72"/>
      <c r="BR3499" s="72"/>
      <c r="BS3499" s="72"/>
      <c r="BT3499" s="72"/>
      <c r="BU3499" s="72"/>
      <c r="BV3499" s="72"/>
      <c r="BW3499" s="72"/>
      <c r="BX3499" s="72"/>
      <c r="BY3499" s="72"/>
      <c r="BZ3499" s="72"/>
      <c r="CA3499" s="72"/>
      <c r="CB3499" s="72"/>
      <c r="CC3499" s="72"/>
      <c r="CD3499" s="72"/>
      <c r="CE3499" s="72"/>
      <c r="CF3499" s="72"/>
      <c r="CG3499" s="72"/>
      <c r="CH3499" s="72"/>
      <c r="CI3499" s="72"/>
      <c r="CJ3499" s="72"/>
      <c r="XEX3499" s="56" t="str">
        <f>IF(ISERROR(VLOOKUP('Testing Report'!$G$8,$AG3499:$BD3499,13,FALSE)),"",VLOOKUP('Testing Report'!$G$8,$AG3499:$BD3499,13,FALSE))</f>
        <v/>
      </c>
      <c r="XEY3499" s="56" t="str">
        <f>IF(ISERROR(VLOOKUP('Testing Report'!$G$8,$AG3499:$BD3499,15,FALSE)),"",VLOOKUP('Testing Report'!$G$8,$AG3499:$BD3499,15,FALSE))</f>
        <v/>
      </c>
      <c r="XEZ3499" s="56" t="str">
        <f>IF(COUNTIF($X3499:$X$5000,'Testing Report'!$G$8)=0,"",COUNTIF($X3499:$X$5000,'Testing Report'!$G$8))</f>
        <v/>
      </c>
      <c r="XFA3499" s="56" t="str">
        <f>IF(ISERROR(VLOOKUP('Testing Report'!$G$8,$AG3499:$BD3499,19,FALSE)),"",VLOOKUP('Testing Report'!$G$8,$AG3499:$BD3499,19,FALSE))</f>
        <v/>
      </c>
      <c r="XFB3499" s="56" t="str">
        <f>IF(ISERROR(VLOOKUP('Testing Report'!$G$8,$X3499:$BD3499,32,FALSE)),"",VLOOKUP('Testing Report'!$G$8,$X3499:$BD3499,32,FALSE))</f>
        <v/>
      </c>
      <c r="XFC3499" s="26"/>
      <c r="XFD3499" s="7" t="str">
        <f t="shared" si="171"/>
        <v/>
      </c>
    </row>
    <row r="3500" spans="1:88 16378:16384" ht="15" customHeight="1">
      <c r="A3500" s="65" t="str">
        <f t="shared" si="169"/>
        <v/>
      </c>
      <c r="B3500" s="65"/>
      <c r="C3500" s="66"/>
      <c r="D3500" s="66"/>
      <c r="E3500" s="66"/>
      <c r="F3500" s="66"/>
      <c r="G3500" s="66"/>
      <c r="H3500" s="66"/>
      <c r="I3500" s="66"/>
      <c r="J3500" s="66"/>
      <c r="K3500" s="66"/>
      <c r="L3500" s="66"/>
      <c r="M3500" s="66"/>
      <c r="N3500" s="66"/>
      <c r="O3500" s="66"/>
      <c r="P3500" s="66"/>
      <c r="Q3500" s="66"/>
      <c r="R3500" s="66"/>
      <c r="S3500" s="72"/>
      <c r="T3500" s="72"/>
      <c r="U3500" s="72"/>
      <c r="V3500" s="72"/>
      <c r="W3500" s="72"/>
      <c r="X3500" s="64"/>
      <c r="Y3500" s="64"/>
      <c r="Z3500" s="64"/>
      <c r="AA3500" s="64"/>
      <c r="AB3500" s="64"/>
      <c r="AC3500" s="64"/>
      <c r="AD3500" s="64"/>
      <c r="AE3500" s="64"/>
      <c r="AF3500" s="64"/>
      <c r="AG3500" s="64"/>
      <c r="AH3500" s="64"/>
      <c r="AI3500" s="64"/>
      <c r="AJ3500" s="64"/>
      <c r="AK3500" s="64"/>
      <c r="AL3500" s="64"/>
      <c r="AM3500" s="64"/>
      <c r="AN3500" s="64"/>
      <c r="AO3500" s="64"/>
      <c r="AP3500" s="67" t="str">
        <f>IF($AG3500="","",VLOOKUP($AG3500,Test_Procedure!$A:$F,2,FALSE))</f>
        <v/>
      </c>
      <c r="AQ3500" s="67"/>
      <c r="AR3500" s="67"/>
      <c r="AS3500" s="68"/>
      <c r="AT3500" s="68"/>
      <c r="AU3500" s="68"/>
      <c r="AV3500" s="68"/>
      <c r="AW3500" s="68"/>
      <c r="AX3500" s="68"/>
      <c r="AY3500" s="68"/>
      <c r="AZ3500" s="68"/>
      <c r="BA3500" s="68"/>
      <c r="BB3500" s="68"/>
      <c r="BC3500" s="69" t="str">
        <f t="shared" si="170"/>
        <v/>
      </c>
      <c r="BD3500" s="69"/>
      <c r="BE3500" s="70">
        <f>IF($AG3500="",0,VLOOKUP($AG3500,Test_Procedure!$A:$F,3,FALSE))</f>
        <v>0</v>
      </c>
      <c r="BF3500" s="70"/>
      <c r="BG3500" s="70">
        <f>IF($AG3500="",0,VLOOKUP($AG3500,Test_Procedure!$A:$F,4,FALSE))</f>
        <v>0</v>
      </c>
      <c r="BH3500" s="70"/>
      <c r="BI3500" s="70">
        <f>IF($AG3500="",0,VLOOKUP($AG3500,Test_Procedure!$A:$F,5,FALSE))</f>
        <v>0</v>
      </c>
      <c r="BJ3500" s="70"/>
      <c r="BK3500" s="70">
        <f>IF($AG3500="",0,VLOOKUP($AG3500,Test_Procedure!$A:$F,6,FALSE))</f>
        <v>0</v>
      </c>
      <c r="BL3500" s="70"/>
      <c r="BM3500" s="71"/>
      <c r="BN3500" s="71"/>
      <c r="BO3500" s="71"/>
      <c r="BP3500" s="72"/>
      <c r="BQ3500" s="72"/>
      <c r="BR3500" s="72"/>
      <c r="BS3500" s="72"/>
      <c r="BT3500" s="72"/>
      <c r="BU3500" s="72"/>
      <c r="BV3500" s="72"/>
      <c r="BW3500" s="72"/>
      <c r="BX3500" s="72"/>
      <c r="BY3500" s="72"/>
      <c r="BZ3500" s="72"/>
      <c r="CA3500" s="72"/>
      <c r="CB3500" s="72"/>
      <c r="CC3500" s="72"/>
      <c r="CD3500" s="72"/>
      <c r="CE3500" s="72"/>
      <c r="CF3500" s="72"/>
      <c r="CG3500" s="72"/>
      <c r="CH3500" s="72"/>
      <c r="CI3500" s="72"/>
      <c r="CJ3500" s="72"/>
      <c r="XEX3500" s="56" t="str">
        <f>IF(ISERROR(VLOOKUP('Testing Report'!$G$8,$AG3500:$BD3500,13,FALSE)),"",VLOOKUP('Testing Report'!$G$8,$AG3500:$BD3500,13,FALSE))</f>
        <v/>
      </c>
      <c r="XEY3500" s="56" t="str">
        <f>IF(ISERROR(VLOOKUP('Testing Report'!$G$8,$AG3500:$BD3500,15,FALSE)),"",VLOOKUP('Testing Report'!$G$8,$AG3500:$BD3500,15,FALSE))</f>
        <v/>
      </c>
      <c r="XEZ3500" s="56" t="str">
        <f>IF(COUNTIF($X3500:$X$5000,'Testing Report'!$G$8)=0,"",COUNTIF($X3500:$X$5000,'Testing Report'!$G$8))</f>
        <v/>
      </c>
      <c r="XFA3500" s="56" t="str">
        <f>IF(ISERROR(VLOOKUP('Testing Report'!$G$8,$AG3500:$BD3500,19,FALSE)),"",VLOOKUP('Testing Report'!$G$8,$AG3500:$BD3500,19,FALSE))</f>
        <v/>
      </c>
      <c r="XFB3500" s="56" t="str">
        <f>IF(ISERROR(VLOOKUP('Testing Report'!$G$8,$X3500:$BD3500,32,FALSE)),"",VLOOKUP('Testing Report'!$G$8,$X3500:$BD3500,32,FALSE))</f>
        <v/>
      </c>
      <c r="XFC3500" s="26"/>
      <c r="XFD3500" s="7" t="str">
        <f t="shared" si="171"/>
        <v/>
      </c>
    </row>
    <row r="3501" spans="1:88 16378:16384" ht="15" customHeight="1">
      <c r="A3501" s="65" t="str">
        <f t="shared" si="169"/>
        <v/>
      </c>
      <c r="B3501" s="65"/>
      <c r="C3501" s="66"/>
      <c r="D3501" s="66"/>
      <c r="E3501" s="66"/>
      <c r="F3501" s="66"/>
      <c r="G3501" s="66"/>
      <c r="H3501" s="66"/>
      <c r="I3501" s="66"/>
      <c r="J3501" s="66"/>
      <c r="K3501" s="66"/>
      <c r="L3501" s="66"/>
      <c r="M3501" s="66"/>
      <c r="N3501" s="66"/>
      <c r="O3501" s="66"/>
      <c r="P3501" s="66"/>
      <c r="Q3501" s="66"/>
      <c r="R3501" s="66"/>
      <c r="S3501" s="72"/>
      <c r="T3501" s="72"/>
      <c r="U3501" s="72"/>
      <c r="V3501" s="72"/>
      <c r="W3501" s="72"/>
      <c r="X3501" s="64"/>
      <c r="Y3501" s="64"/>
      <c r="Z3501" s="64"/>
      <c r="AA3501" s="64"/>
      <c r="AB3501" s="64"/>
      <c r="AC3501" s="64"/>
      <c r="AD3501" s="64"/>
      <c r="AE3501" s="64"/>
      <c r="AF3501" s="64"/>
      <c r="AG3501" s="64"/>
      <c r="AH3501" s="64"/>
      <c r="AI3501" s="64"/>
      <c r="AJ3501" s="64"/>
      <c r="AK3501" s="64"/>
      <c r="AL3501" s="64"/>
      <c r="AM3501" s="64"/>
      <c r="AN3501" s="64"/>
      <c r="AO3501" s="64"/>
      <c r="AP3501" s="67" t="str">
        <f>IF($AG3501="","",VLOOKUP($AG3501,Test_Procedure!$A:$F,2,FALSE))</f>
        <v/>
      </c>
      <c r="AQ3501" s="67"/>
      <c r="AR3501" s="67"/>
      <c r="AS3501" s="68"/>
      <c r="AT3501" s="68"/>
      <c r="AU3501" s="68"/>
      <c r="AV3501" s="68"/>
      <c r="AW3501" s="68"/>
      <c r="AX3501" s="68"/>
      <c r="AY3501" s="68"/>
      <c r="AZ3501" s="68"/>
      <c r="BA3501" s="68"/>
      <c r="BB3501" s="68"/>
      <c r="BC3501" s="69" t="str">
        <f t="shared" si="170"/>
        <v/>
      </c>
      <c r="BD3501" s="69"/>
      <c r="BE3501" s="70">
        <f>IF($AG3501="",0,VLOOKUP($AG3501,Test_Procedure!$A:$F,3,FALSE))</f>
        <v>0</v>
      </c>
      <c r="BF3501" s="70"/>
      <c r="BG3501" s="70">
        <f>IF($AG3501="",0,VLOOKUP($AG3501,Test_Procedure!$A:$F,4,FALSE))</f>
        <v>0</v>
      </c>
      <c r="BH3501" s="70"/>
      <c r="BI3501" s="70">
        <f>IF($AG3501="",0,VLOOKUP($AG3501,Test_Procedure!$A:$F,5,FALSE))</f>
        <v>0</v>
      </c>
      <c r="BJ3501" s="70"/>
      <c r="BK3501" s="70">
        <f>IF($AG3501="",0,VLOOKUP($AG3501,Test_Procedure!$A:$F,6,FALSE))</f>
        <v>0</v>
      </c>
      <c r="BL3501" s="70"/>
      <c r="BM3501" s="71"/>
      <c r="BN3501" s="71"/>
      <c r="BO3501" s="71"/>
      <c r="BP3501" s="72"/>
      <c r="BQ3501" s="72"/>
      <c r="BR3501" s="72"/>
      <c r="BS3501" s="72"/>
      <c r="BT3501" s="72"/>
      <c r="BU3501" s="72"/>
      <c r="BV3501" s="72"/>
      <c r="BW3501" s="72"/>
      <c r="BX3501" s="72"/>
      <c r="BY3501" s="72"/>
      <c r="BZ3501" s="72"/>
      <c r="CA3501" s="72"/>
      <c r="CB3501" s="72"/>
      <c r="CC3501" s="72"/>
      <c r="CD3501" s="72"/>
      <c r="CE3501" s="72"/>
      <c r="CF3501" s="72"/>
      <c r="CG3501" s="72"/>
      <c r="CH3501" s="72"/>
      <c r="CI3501" s="72"/>
      <c r="CJ3501" s="72"/>
      <c r="XEX3501" s="56" t="str">
        <f>IF(ISERROR(VLOOKUP('Testing Report'!$G$8,$AG3501:$BD3501,13,FALSE)),"",VLOOKUP('Testing Report'!$G$8,$AG3501:$BD3501,13,FALSE))</f>
        <v/>
      </c>
      <c r="XEY3501" s="56" t="str">
        <f>IF(ISERROR(VLOOKUP('Testing Report'!$G$8,$AG3501:$BD3501,15,FALSE)),"",VLOOKUP('Testing Report'!$G$8,$AG3501:$BD3501,15,FALSE))</f>
        <v/>
      </c>
      <c r="XEZ3501" s="56" t="str">
        <f>IF(COUNTIF($X3501:$X$5000,'Testing Report'!$G$8)=0,"",COUNTIF($X3501:$X$5000,'Testing Report'!$G$8))</f>
        <v/>
      </c>
      <c r="XFA3501" s="56" t="str">
        <f>IF(ISERROR(VLOOKUP('Testing Report'!$G$8,$AG3501:$BD3501,19,FALSE)),"",VLOOKUP('Testing Report'!$G$8,$AG3501:$BD3501,19,FALSE))</f>
        <v/>
      </c>
      <c r="XFB3501" s="56" t="str">
        <f>IF(ISERROR(VLOOKUP('Testing Report'!$G$8,$X3501:$BD3501,32,FALSE)),"",VLOOKUP('Testing Report'!$G$8,$X3501:$BD3501,32,FALSE))</f>
        <v/>
      </c>
      <c r="XFC3501" s="26"/>
      <c r="XFD3501" s="7" t="str">
        <f t="shared" si="171"/>
        <v/>
      </c>
    </row>
    <row r="3502" spans="1:88 16378:16384" ht="15" customHeight="1">
      <c r="A3502" s="65" t="str">
        <f t="shared" si="169"/>
        <v/>
      </c>
      <c r="B3502" s="65"/>
      <c r="C3502" s="66"/>
      <c r="D3502" s="66"/>
      <c r="E3502" s="66"/>
      <c r="F3502" s="66"/>
      <c r="G3502" s="66"/>
      <c r="H3502" s="66"/>
      <c r="I3502" s="66"/>
      <c r="J3502" s="66"/>
      <c r="K3502" s="66"/>
      <c r="L3502" s="66"/>
      <c r="M3502" s="66"/>
      <c r="N3502" s="66"/>
      <c r="O3502" s="66"/>
      <c r="P3502" s="66"/>
      <c r="Q3502" s="66"/>
      <c r="R3502" s="66"/>
      <c r="S3502" s="72"/>
      <c r="T3502" s="72"/>
      <c r="U3502" s="72"/>
      <c r="V3502" s="72"/>
      <c r="W3502" s="72"/>
      <c r="X3502" s="64"/>
      <c r="Y3502" s="64"/>
      <c r="Z3502" s="64"/>
      <c r="AA3502" s="64"/>
      <c r="AB3502" s="64"/>
      <c r="AC3502" s="64"/>
      <c r="AD3502" s="64"/>
      <c r="AE3502" s="64"/>
      <c r="AF3502" s="64"/>
      <c r="AG3502" s="64"/>
      <c r="AH3502" s="64"/>
      <c r="AI3502" s="64"/>
      <c r="AJ3502" s="64"/>
      <c r="AK3502" s="64"/>
      <c r="AL3502" s="64"/>
      <c r="AM3502" s="64"/>
      <c r="AN3502" s="64"/>
      <c r="AO3502" s="64"/>
      <c r="AP3502" s="67" t="str">
        <f>IF($AG3502="","",VLOOKUP($AG3502,Test_Procedure!$A:$F,2,FALSE))</f>
        <v/>
      </c>
      <c r="AQ3502" s="67"/>
      <c r="AR3502" s="67"/>
      <c r="AS3502" s="68"/>
      <c r="AT3502" s="68"/>
      <c r="AU3502" s="68"/>
      <c r="AV3502" s="68"/>
      <c r="AW3502" s="68"/>
      <c r="AX3502" s="68"/>
      <c r="AY3502" s="68"/>
      <c r="AZ3502" s="68"/>
      <c r="BA3502" s="68"/>
      <c r="BB3502" s="68"/>
      <c r="BC3502" s="69" t="str">
        <f t="shared" si="170"/>
        <v/>
      </c>
      <c r="BD3502" s="69"/>
      <c r="BE3502" s="70">
        <f>IF($AG3502="",0,VLOOKUP($AG3502,Test_Procedure!$A:$F,3,FALSE))</f>
        <v>0</v>
      </c>
      <c r="BF3502" s="70"/>
      <c r="BG3502" s="70">
        <f>IF($AG3502="",0,VLOOKUP($AG3502,Test_Procedure!$A:$F,4,FALSE))</f>
        <v>0</v>
      </c>
      <c r="BH3502" s="70"/>
      <c r="BI3502" s="70">
        <f>IF($AG3502="",0,VLOOKUP($AG3502,Test_Procedure!$A:$F,5,FALSE))</f>
        <v>0</v>
      </c>
      <c r="BJ3502" s="70"/>
      <c r="BK3502" s="70">
        <f>IF($AG3502="",0,VLOOKUP($AG3502,Test_Procedure!$A:$F,6,FALSE))</f>
        <v>0</v>
      </c>
      <c r="BL3502" s="70"/>
      <c r="BM3502" s="71"/>
      <c r="BN3502" s="71"/>
      <c r="BO3502" s="71"/>
      <c r="BP3502" s="72"/>
      <c r="BQ3502" s="72"/>
      <c r="BR3502" s="72"/>
      <c r="BS3502" s="72"/>
      <c r="BT3502" s="72"/>
      <c r="BU3502" s="72"/>
      <c r="BV3502" s="72"/>
      <c r="BW3502" s="72"/>
      <c r="BX3502" s="72"/>
      <c r="BY3502" s="72"/>
      <c r="BZ3502" s="72"/>
      <c r="CA3502" s="72"/>
      <c r="CB3502" s="72"/>
      <c r="CC3502" s="72"/>
      <c r="CD3502" s="72"/>
      <c r="CE3502" s="72"/>
      <c r="CF3502" s="72"/>
      <c r="CG3502" s="72"/>
      <c r="CH3502" s="72"/>
      <c r="CI3502" s="72"/>
      <c r="CJ3502" s="72"/>
      <c r="XEX3502" s="56" t="str">
        <f>IF(ISERROR(VLOOKUP('Testing Report'!$G$8,$AG3502:$BD3502,13,FALSE)),"",VLOOKUP('Testing Report'!$G$8,$AG3502:$BD3502,13,FALSE))</f>
        <v/>
      </c>
      <c r="XEY3502" s="56" t="str">
        <f>IF(ISERROR(VLOOKUP('Testing Report'!$G$8,$AG3502:$BD3502,15,FALSE)),"",VLOOKUP('Testing Report'!$G$8,$AG3502:$BD3502,15,FALSE))</f>
        <v/>
      </c>
      <c r="XEZ3502" s="56" t="str">
        <f>IF(COUNTIF($X3502:$X$5000,'Testing Report'!$G$8)=0,"",COUNTIF($X3502:$X$5000,'Testing Report'!$G$8))</f>
        <v/>
      </c>
      <c r="XFA3502" s="56" t="str">
        <f>IF(ISERROR(VLOOKUP('Testing Report'!$G$8,$AG3502:$BD3502,19,FALSE)),"",VLOOKUP('Testing Report'!$G$8,$AG3502:$BD3502,19,FALSE))</f>
        <v/>
      </c>
      <c r="XFB3502" s="56" t="str">
        <f>IF(ISERROR(VLOOKUP('Testing Report'!$G$8,$X3502:$BD3502,32,FALSE)),"",VLOOKUP('Testing Report'!$G$8,$X3502:$BD3502,32,FALSE))</f>
        <v/>
      </c>
      <c r="XFC3502" s="26"/>
      <c r="XFD3502" s="7" t="str">
        <f t="shared" si="171"/>
        <v/>
      </c>
    </row>
    <row r="3503" spans="1:88 16378:16384" ht="15" customHeight="1">
      <c r="A3503" s="65" t="str">
        <f t="shared" si="169"/>
        <v/>
      </c>
      <c r="B3503" s="65"/>
      <c r="C3503" s="66"/>
      <c r="D3503" s="66"/>
      <c r="E3503" s="66"/>
      <c r="F3503" s="66"/>
      <c r="G3503" s="66"/>
      <c r="H3503" s="66"/>
      <c r="I3503" s="66"/>
      <c r="J3503" s="66"/>
      <c r="K3503" s="66"/>
      <c r="L3503" s="66"/>
      <c r="M3503" s="66"/>
      <c r="N3503" s="66"/>
      <c r="O3503" s="66"/>
      <c r="P3503" s="66"/>
      <c r="Q3503" s="66"/>
      <c r="R3503" s="66"/>
      <c r="S3503" s="72"/>
      <c r="T3503" s="72"/>
      <c r="U3503" s="72"/>
      <c r="V3503" s="72"/>
      <c r="W3503" s="72"/>
      <c r="X3503" s="64"/>
      <c r="Y3503" s="64"/>
      <c r="Z3503" s="64"/>
      <c r="AA3503" s="64"/>
      <c r="AB3503" s="64"/>
      <c r="AC3503" s="64"/>
      <c r="AD3503" s="64"/>
      <c r="AE3503" s="64"/>
      <c r="AF3503" s="64"/>
      <c r="AG3503" s="64"/>
      <c r="AH3503" s="64"/>
      <c r="AI3503" s="64"/>
      <c r="AJ3503" s="64"/>
      <c r="AK3503" s="64"/>
      <c r="AL3503" s="64"/>
      <c r="AM3503" s="64"/>
      <c r="AN3503" s="64"/>
      <c r="AO3503" s="64"/>
      <c r="AP3503" s="67" t="str">
        <f>IF($AG3503="","",VLOOKUP($AG3503,Test_Procedure!$A:$F,2,FALSE))</f>
        <v/>
      </c>
      <c r="AQ3503" s="67"/>
      <c r="AR3503" s="67"/>
      <c r="AS3503" s="68"/>
      <c r="AT3503" s="68"/>
      <c r="AU3503" s="68"/>
      <c r="AV3503" s="68"/>
      <c r="AW3503" s="68"/>
      <c r="AX3503" s="68"/>
      <c r="AY3503" s="68"/>
      <c r="AZ3503" s="68"/>
      <c r="BA3503" s="68"/>
      <c r="BB3503" s="68"/>
      <c r="BC3503" s="69" t="str">
        <f t="shared" si="170"/>
        <v/>
      </c>
      <c r="BD3503" s="69"/>
      <c r="BE3503" s="70">
        <f>IF($AG3503="",0,VLOOKUP($AG3503,Test_Procedure!$A:$F,3,FALSE))</f>
        <v>0</v>
      </c>
      <c r="BF3503" s="70"/>
      <c r="BG3503" s="70">
        <f>IF($AG3503="",0,VLOOKUP($AG3503,Test_Procedure!$A:$F,4,FALSE))</f>
        <v>0</v>
      </c>
      <c r="BH3503" s="70"/>
      <c r="BI3503" s="70">
        <f>IF($AG3503="",0,VLOOKUP($AG3503,Test_Procedure!$A:$F,5,FALSE))</f>
        <v>0</v>
      </c>
      <c r="BJ3503" s="70"/>
      <c r="BK3503" s="70">
        <f>IF($AG3503="",0,VLOOKUP($AG3503,Test_Procedure!$A:$F,6,FALSE))</f>
        <v>0</v>
      </c>
      <c r="BL3503" s="70"/>
      <c r="BM3503" s="71"/>
      <c r="BN3503" s="71"/>
      <c r="BO3503" s="71"/>
      <c r="BP3503" s="72"/>
      <c r="BQ3503" s="72"/>
      <c r="BR3503" s="72"/>
      <c r="BS3503" s="72"/>
      <c r="BT3503" s="72"/>
      <c r="BU3503" s="72"/>
      <c r="BV3503" s="72"/>
      <c r="BW3503" s="72"/>
      <c r="BX3503" s="72"/>
      <c r="BY3503" s="72"/>
      <c r="BZ3503" s="72"/>
      <c r="CA3503" s="72"/>
      <c r="CB3503" s="72"/>
      <c r="CC3503" s="72"/>
      <c r="CD3503" s="72"/>
      <c r="CE3503" s="72"/>
      <c r="CF3503" s="72"/>
      <c r="CG3503" s="72"/>
      <c r="CH3503" s="72"/>
      <c r="CI3503" s="72"/>
      <c r="CJ3503" s="72"/>
      <c r="XEX3503" s="56" t="str">
        <f>IF(ISERROR(VLOOKUP('Testing Report'!$G$8,$AG3503:$BD3503,13,FALSE)),"",VLOOKUP('Testing Report'!$G$8,$AG3503:$BD3503,13,FALSE))</f>
        <v/>
      </c>
      <c r="XEY3503" s="56" t="str">
        <f>IF(ISERROR(VLOOKUP('Testing Report'!$G$8,$AG3503:$BD3503,15,FALSE)),"",VLOOKUP('Testing Report'!$G$8,$AG3503:$BD3503,15,FALSE))</f>
        <v/>
      </c>
      <c r="XEZ3503" s="56" t="str">
        <f>IF(COUNTIF($X3503:$X$5000,'Testing Report'!$G$8)=0,"",COUNTIF($X3503:$X$5000,'Testing Report'!$G$8))</f>
        <v/>
      </c>
      <c r="XFA3503" s="56" t="str">
        <f>IF(ISERROR(VLOOKUP('Testing Report'!$G$8,$AG3503:$BD3503,19,FALSE)),"",VLOOKUP('Testing Report'!$G$8,$AG3503:$BD3503,19,FALSE))</f>
        <v/>
      </c>
      <c r="XFB3503" s="56" t="str">
        <f>IF(ISERROR(VLOOKUP('Testing Report'!$G$8,$X3503:$BD3503,32,FALSE)),"",VLOOKUP('Testing Report'!$G$8,$X3503:$BD3503,32,FALSE))</f>
        <v/>
      </c>
      <c r="XFC3503" s="26"/>
      <c r="XFD3503" s="7" t="str">
        <f t="shared" si="171"/>
        <v/>
      </c>
    </row>
    <row r="3504" spans="1:88 16378:16384" ht="15" customHeight="1">
      <c r="A3504" s="65" t="str">
        <f t="shared" si="169"/>
        <v/>
      </c>
      <c r="B3504" s="65"/>
      <c r="C3504" s="66"/>
      <c r="D3504" s="66"/>
      <c r="E3504" s="66"/>
      <c r="F3504" s="66"/>
      <c r="G3504" s="66"/>
      <c r="H3504" s="66"/>
      <c r="I3504" s="66"/>
      <c r="J3504" s="66"/>
      <c r="K3504" s="66"/>
      <c r="L3504" s="66"/>
      <c r="M3504" s="66"/>
      <c r="N3504" s="66"/>
      <c r="O3504" s="66"/>
      <c r="P3504" s="66"/>
      <c r="Q3504" s="66"/>
      <c r="R3504" s="66"/>
      <c r="S3504" s="72"/>
      <c r="T3504" s="72"/>
      <c r="U3504" s="72"/>
      <c r="V3504" s="72"/>
      <c r="W3504" s="72"/>
      <c r="X3504" s="64"/>
      <c r="Y3504" s="64"/>
      <c r="Z3504" s="64"/>
      <c r="AA3504" s="64"/>
      <c r="AB3504" s="64"/>
      <c r="AC3504" s="64"/>
      <c r="AD3504" s="64"/>
      <c r="AE3504" s="64"/>
      <c r="AF3504" s="64"/>
      <c r="AG3504" s="64"/>
      <c r="AH3504" s="64"/>
      <c r="AI3504" s="64"/>
      <c r="AJ3504" s="64"/>
      <c r="AK3504" s="64"/>
      <c r="AL3504" s="64"/>
      <c r="AM3504" s="64"/>
      <c r="AN3504" s="64"/>
      <c r="AO3504" s="64"/>
      <c r="AP3504" s="67" t="str">
        <f>IF($AG3504="","",VLOOKUP($AG3504,Test_Procedure!$A:$F,2,FALSE))</f>
        <v/>
      </c>
      <c r="AQ3504" s="67"/>
      <c r="AR3504" s="67"/>
      <c r="AS3504" s="68"/>
      <c r="AT3504" s="68"/>
      <c r="AU3504" s="68"/>
      <c r="AV3504" s="68"/>
      <c r="AW3504" s="68"/>
      <c r="AX3504" s="68"/>
      <c r="AY3504" s="68"/>
      <c r="AZ3504" s="68"/>
      <c r="BA3504" s="68"/>
      <c r="BB3504" s="68"/>
      <c r="BC3504" s="69" t="str">
        <f t="shared" si="170"/>
        <v/>
      </c>
      <c r="BD3504" s="69"/>
      <c r="BE3504" s="70">
        <f>IF($AG3504="",0,VLOOKUP($AG3504,Test_Procedure!$A:$F,3,FALSE))</f>
        <v>0</v>
      </c>
      <c r="BF3504" s="70"/>
      <c r="BG3504" s="70">
        <f>IF($AG3504="",0,VLOOKUP($AG3504,Test_Procedure!$A:$F,4,FALSE))</f>
        <v>0</v>
      </c>
      <c r="BH3504" s="70"/>
      <c r="BI3504" s="70">
        <f>IF($AG3504="",0,VLOOKUP($AG3504,Test_Procedure!$A:$F,5,FALSE))</f>
        <v>0</v>
      </c>
      <c r="BJ3504" s="70"/>
      <c r="BK3504" s="70">
        <f>IF($AG3504="",0,VLOOKUP($AG3504,Test_Procedure!$A:$F,6,FALSE))</f>
        <v>0</v>
      </c>
      <c r="BL3504" s="70"/>
      <c r="BM3504" s="71"/>
      <c r="BN3504" s="71"/>
      <c r="BO3504" s="71"/>
      <c r="BP3504" s="72"/>
      <c r="BQ3504" s="72"/>
      <c r="BR3504" s="72"/>
      <c r="BS3504" s="72"/>
      <c r="BT3504" s="72"/>
      <c r="BU3504" s="72"/>
      <c r="BV3504" s="72"/>
      <c r="BW3504" s="72"/>
      <c r="BX3504" s="72"/>
      <c r="BY3504" s="72"/>
      <c r="BZ3504" s="72"/>
      <c r="CA3504" s="72"/>
      <c r="CB3504" s="72"/>
      <c r="CC3504" s="72"/>
      <c r="CD3504" s="72"/>
      <c r="CE3504" s="72"/>
      <c r="CF3504" s="72"/>
      <c r="CG3504" s="72"/>
      <c r="CH3504" s="72"/>
      <c r="CI3504" s="72"/>
      <c r="CJ3504" s="72"/>
      <c r="XEX3504" s="56" t="str">
        <f>IF(ISERROR(VLOOKUP('Testing Report'!$G$8,$AG3504:$BD3504,13,FALSE)),"",VLOOKUP('Testing Report'!$G$8,$AG3504:$BD3504,13,FALSE))</f>
        <v/>
      </c>
      <c r="XEY3504" s="56" t="str">
        <f>IF(ISERROR(VLOOKUP('Testing Report'!$G$8,$AG3504:$BD3504,15,FALSE)),"",VLOOKUP('Testing Report'!$G$8,$AG3504:$BD3504,15,FALSE))</f>
        <v/>
      </c>
      <c r="XEZ3504" s="56" t="str">
        <f>IF(COUNTIF($X3504:$X$5000,'Testing Report'!$G$8)=0,"",COUNTIF($X3504:$X$5000,'Testing Report'!$G$8))</f>
        <v/>
      </c>
      <c r="XFA3504" s="56" t="str">
        <f>IF(ISERROR(VLOOKUP('Testing Report'!$G$8,$AG3504:$BD3504,19,FALSE)),"",VLOOKUP('Testing Report'!$G$8,$AG3504:$BD3504,19,FALSE))</f>
        <v/>
      </c>
      <c r="XFB3504" s="56" t="str">
        <f>IF(ISERROR(VLOOKUP('Testing Report'!$G$8,$X3504:$BD3504,32,FALSE)),"",VLOOKUP('Testing Report'!$G$8,$X3504:$BD3504,32,FALSE))</f>
        <v/>
      </c>
      <c r="XFC3504" s="26"/>
      <c r="XFD3504" s="7" t="str">
        <f t="shared" si="171"/>
        <v/>
      </c>
    </row>
    <row r="3505" spans="1:88 16378:16384" ht="15" customHeight="1">
      <c r="A3505" s="65" t="str">
        <f t="shared" si="169"/>
        <v/>
      </c>
      <c r="B3505" s="65"/>
      <c r="C3505" s="66"/>
      <c r="D3505" s="66"/>
      <c r="E3505" s="66"/>
      <c r="F3505" s="66"/>
      <c r="G3505" s="66"/>
      <c r="H3505" s="66"/>
      <c r="I3505" s="66"/>
      <c r="J3505" s="66"/>
      <c r="K3505" s="66"/>
      <c r="L3505" s="66"/>
      <c r="M3505" s="66"/>
      <c r="N3505" s="66"/>
      <c r="O3505" s="66"/>
      <c r="P3505" s="66"/>
      <c r="Q3505" s="66"/>
      <c r="R3505" s="66"/>
      <c r="S3505" s="72"/>
      <c r="T3505" s="72"/>
      <c r="U3505" s="72"/>
      <c r="V3505" s="72"/>
      <c r="W3505" s="72"/>
      <c r="X3505" s="64"/>
      <c r="Y3505" s="64"/>
      <c r="Z3505" s="64"/>
      <c r="AA3505" s="64"/>
      <c r="AB3505" s="64"/>
      <c r="AC3505" s="64"/>
      <c r="AD3505" s="64"/>
      <c r="AE3505" s="64"/>
      <c r="AF3505" s="64"/>
      <c r="AG3505" s="64"/>
      <c r="AH3505" s="64"/>
      <c r="AI3505" s="64"/>
      <c r="AJ3505" s="64"/>
      <c r="AK3505" s="64"/>
      <c r="AL3505" s="64"/>
      <c r="AM3505" s="64"/>
      <c r="AN3505" s="64"/>
      <c r="AO3505" s="64"/>
      <c r="AP3505" s="67" t="str">
        <f>IF($AG3505="","",VLOOKUP($AG3505,Test_Procedure!$A:$F,2,FALSE))</f>
        <v/>
      </c>
      <c r="AQ3505" s="67"/>
      <c r="AR3505" s="67"/>
      <c r="AS3505" s="68"/>
      <c r="AT3505" s="68"/>
      <c r="AU3505" s="68"/>
      <c r="AV3505" s="68"/>
      <c r="AW3505" s="68"/>
      <c r="AX3505" s="68"/>
      <c r="AY3505" s="68"/>
      <c r="AZ3505" s="68"/>
      <c r="BA3505" s="68"/>
      <c r="BB3505" s="68"/>
      <c r="BC3505" s="69" t="str">
        <f t="shared" si="170"/>
        <v/>
      </c>
      <c r="BD3505" s="69"/>
      <c r="BE3505" s="70">
        <f>IF($AG3505="",0,VLOOKUP($AG3505,Test_Procedure!$A:$F,3,FALSE))</f>
        <v>0</v>
      </c>
      <c r="BF3505" s="70"/>
      <c r="BG3505" s="70">
        <f>IF($AG3505="",0,VLOOKUP($AG3505,Test_Procedure!$A:$F,4,FALSE))</f>
        <v>0</v>
      </c>
      <c r="BH3505" s="70"/>
      <c r="BI3505" s="70">
        <f>IF($AG3505="",0,VLOOKUP($AG3505,Test_Procedure!$A:$F,5,FALSE))</f>
        <v>0</v>
      </c>
      <c r="BJ3505" s="70"/>
      <c r="BK3505" s="70">
        <f>IF($AG3505="",0,VLOOKUP($AG3505,Test_Procedure!$A:$F,6,FALSE))</f>
        <v>0</v>
      </c>
      <c r="BL3505" s="70"/>
      <c r="BM3505" s="71"/>
      <c r="BN3505" s="71"/>
      <c r="BO3505" s="71"/>
      <c r="BP3505" s="72"/>
      <c r="BQ3505" s="72"/>
      <c r="BR3505" s="72"/>
      <c r="BS3505" s="72"/>
      <c r="BT3505" s="72"/>
      <c r="BU3505" s="72"/>
      <c r="BV3505" s="72"/>
      <c r="BW3505" s="72"/>
      <c r="BX3505" s="72"/>
      <c r="BY3505" s="72"/>
      <c r="BZ3505" s="72"/>
      <c r="CA3505" s="72"/>
      <c r="CB3505" s="72"/>
      <c r="CC3505" s="72"/>
      <c r="CD3505" s="72"/>
      <c r="CE3505" s="72"/>
      <c r="CF3505" s="72"/>
      <c r="CG3505" s="72"/>
      <c r="CH3505" s="72"/>
      <c r="CI3505" s="72"/>
      <c r="CJ3505" s="72"/>
      <c r="XEX3505" s="56" t="str">
        <f>IF(ISERROR(VLOOKUP('Testing Report'!$G$8,$AG3505:$BD3505,13,FALSE)),"",VLOOKUP('Testing Report'!$G$8,$AG3505:$BD3505,13,FALSE))</f>
        <v/>
      </c>
      <c r="XEY3505" s="56" t="str">
        <f>IF(ISERROR(VLOOKUP('Testing Report'!$G$8,$AG3505:$BD3505,15,FALSE)),"",VLOOKUP('Testing Report'!$G$8,$AG3505:$BD3505,15,FALSE))</f>
        <v/>
      </c>
      <c r="XEZ3505" s="56" t="str">
        <f>IF(COUNTIF($X3505:$X$5000,'Testing Report'!$G$8)=0,"",COUNTIF($X3505:$X$5000,'Testing Report'!$G$8))</f>
        <v/>
      </c>
      <c r="XFA3505" s="56" t="str">
        <f>IF(ISERROR(VLOOKUP('Testing Report'!$G$8,$AG3505:$BD3505,19,FALSE)),"",VLOOKUP('Testing Report'!$G$8,$AG3505:$BD3505,19,FALSE))</f>
        <v/>
      </c>
      <c r="XFB3505" s="56" t="str">
        <f>IF(ISERROR(VLOOKUP('Testing Report'!$G$8,$X3505:$BD3505,32,FALSE)),"",VLOOKUP('Testing Report'!$G$8,$X3505:$BD3505,32,FALSE))</f>
        <v/>
      </c>
      <c r="XFC3505" s="26"/>
      <c r="XFD3505" s="7" t="str">
        <f t="shared" si="171"/>
        <v/>
      </c>
    </row>
    <row r="3506" spans="1:88 16378:16384" ht="15" customHeight="1">
      <c r="A3506" s="65" t="str">
        <f t="shared" si="169"/>
        <v/>
      </c>
      <c r="B3506" s="65"/>
      <c r="C3506" s="66"/>
      <c r="D3506" s="66"/>
      <c r="E3506" s="66"/>
      <c r="F3506" s="66"/>
      <c r="G3506" s="66"/>
      <c r="H3506" s="66"/>
      <c r="I3506" s="66"/>
      <c r="J3506" s="66"/>
      <c r="K3506" s="66"/>
      <c r="L3506" s="66"/>
      <c r="M3506" s="66"/>
      <c r="N3506" s="66"/>
      <c r="O3506" s="66"/>
      <c r="P3506" s="66"/>
      <c r="Q3506" s="66"/>
      <c r="R3506" s="66"/>
      <c r="S3506" s="72"/>
      <c r="T3506" s="72"/>
      <c r="U3506" s="72"/>
      <c r="V3506" s="72"/>
      <c r="W3506" s="72"/>
      <c r="X3506" s="64"/>
      <c r="Y3506" s="64"/>
      <c r="Z3506" s="64"/>
      <c r="AA3506" s="64"/>
      <c r="AB3506" s="64"/>
      <c r="AC3506" s="64"/>
      <c r="AD3506" s="64"/>
      <c r="AE3506" s="64"/>
      <c r="AF3506" s="64"/>
      <c r="AG3506" s="64"/>
      <c r="AH3506" s="64"/>
      <c r="AI3506" s="64"/>
      <c r="AJ3506" s="64"/>
      <c r="AK3506" s="64"/>
      <c r="AL3506" s="64"/>
      <c r="AM3506" s="64"/>
      <c r="AN3506" s="64"/>
      <c r="AO3506" s="64"/>
      <c r="AP3506" s="67" t="str">
        <f>IF($AG3506="","",VLOOKUP($AG3506,Test_Procedure!$A:$F,2,FALSE))</f>
        <v/>
      </c>
      <c r="AQ3506" s="67"/>
      <c r="AR3506" s="67"/>
      <c r="AS3506" s="68"/>
      <c r="AT3506" s="68"/>
      <c r="AU3506" s="68"/>
      <c r="AV3506" s="68"/>
      <c r="AW3506" s="68"/>
      <c r="AX3506" s="68"/>
      <c r="AY3506" s="68"/>
      <c r="AZ3506" s="68"/>
      <c r="BA3506" s="68"/>
      <c r="BB3506" s="68"/>
      <c r="BC3506" s="69" t="str">
        <f t="shared" si="170"/>
        <v/>
      </c>
      <c r="BD3506" s="69"/>
      <c r="BE3506" s="70">
        <f>IF($AG3506="",0,VLOOKUP($AG3506,Test_Procedure!$A:$F,3,FALSE))</f>
        <v>0</v>
      </c>
      <c r="BF3506" s="70"/>
      <c r="BG3506" s="70">
        <f>IF($AG3506="",0,VLOOKUP($AG3506,Test_Procedure!$A:$F,4,FALSE))</f>
        <v>0</v>
      </c>
      <c r="BH3506" s="70"/>
      <c r="BI3506" s="70">
        <f>IF($AG3506="",0,VLOOKUP($AG3506,Test_Procedure!$A:$F,5,FALSE))</f>
        <v>0</v>
      </c>
      <c r="BJ3506" s="70"/>
      <c r="BK3506" s="70">
        <f>IF($AG3506="",0,VLOOKUP($AG3506,Test_Procedure!$A:$F,6,FALSE))</f>
        <v>0</v>
      </c>
      <c r="BL3506" s="70"/>
      <c r="BM3506" s="71"/>
      <c r="BN3506" s="71"/>
      <c r="BO3506" s="71"/>
      <c r="BP3506" s="72"/>
      <c r="BQ3506" s="72"/>
      <c r="BR3506" s="72"/>
      <c r="BS3506" s="72"/>
      <c r="BT3506" s="72"/>
      <c r="BU3506" s="72"/>
      <c r="BV3506" s="72"/>
      <c r="BW3506" s="72"/>
      <c r="BX3506" s="72"/>
      <c r="BY3506" s="72"/>
      <c r="BZ3506" s="72"/>
      <c r="CA3506" s="72"/>
      <c r="CB3506" s="72"/>
      <c r="CC3506" s="72"/>
      <c r="CD3506" s="72"/>
      <c r="CE3506" s="72"/>
      <c r="CF3506" s="72"/>
      <c r="CG3506" s="72"/>
      <c r="CH3506" s="72"/>
      <c r="CI3506" s="72"/>
      <c r="CJ3506" s="72"/>
      <c r="XEX3506" s="56" t="str">
        <f>IF(ISERROR(VLOOKUP('Testing Report'!$G$8,$AG3506:$BD3506,13,FALSE)),"",VLOOKUP('Testing Report'!$G$8,$AG3506:$BD3506,13,FALSE))</f>
        <v/>
      </c>
      <c r="XEY3506" s="56" t="str">
        <f>IF(ISERROR(VLOOKUP('Testing Report'!$G$8,$AG3506:$BD3506,15,FALSE)),"",VLOOKUP('Testing Report'!$G$8,$AG3506:$BD3506,15,FALSE))</f>
        <v/>
      </c>
      <c r="XEZ3506" s="56" t="str">
        <f>IF(COUNTIF($X3506:$X$5000,'Testing Report'!$G$8)=0,"",COUNTIF($X3506:$X$5000,'Testing Report'!$G$8))</f>
        <v/>
      </c>
      <c r="XFA3506" s="56" t="str">
        <f>IF(ISERROR(VLOOKUP('Testing Report'!$G$8,$AG3506:$BD3506,19,FALSE)),"",VLOOKUP('Testing Report'!$G$8,$AG3506:$BD3506,19,FALSE))</f>
        <v/>
      </c>
      <c r="XFB3506" s="56" t="str">
        <f>IF(ISERROR(VLOOKUP('Testing Report'!$G$8,$X3506:$BD3506,32,FALSE)),"",VLOOKUP('Testing Report'!$G$8,$X3506:$BD3506,32,FALSE))</f>
        <v/>
      </c>
      <c r="XFC3506" s="26"/>
      <c r="XFD3506" s="7" t="str">
        <f t="shared" si="171"/>
        <v/>
      </c>
    </row>
    <row r="3507" spans="1:88 16378:16384" ht="15" customHeight="1">
      <c r="A3507" s="65" t="str">
        <f t="shared" si="169"/>
        <v/>
      </c>
      <c r="B3507" s="65"/>
      <c r="C3507" s="66"/>
      <c r="D3507" s="66"/>
      <c r="E3507" s="66"/>
      <c r="F3507" s="66"/>
      <c r="G3507" s="66"/>
      <c r="H3507" s="66"/>
      <c r="I3507" s="66"/>
      <c r="J3507" s="66"/>
      <c r="K3507" s="66"/>
      <c r="L3507" s="66"/>
      <c r="M3507" s="66"/>
      <c r="N3507" s="66"/>
      <c r="O3507" s="66"/>
      <c r="P3507" s="66"/>
      <c r="Q3507" s="66"/>
      <c r="R3507" s="66"/>
      <c r="S3507" s="72"/>
      <c r="T3507" s="72"/>
      <c r="U3507" s="72"/>
      <c r="V3507" s="72"/>
      <c r="W3507" s="72"/>
      <c r="X3507" s="64"/>
      <c r="Y3507" s="64"/>
      <c r="Z3507" s="64"/>
      <c r="AA3507" s="64"/>
      <c r="AB3507" s="64"/>
      <c r="AC3507" s="64"/>
      <c r="AD3507" s="64"/>
      <c r="AE3507" s="64"/>
      <c r="AF3507" s="64"/>
      <c r="AG3507" s="64"/>
      <c r="AH3507" s="64"/>
      <c r="AI3507" s="64"/>
      <c r="AJ3507" s="64"/>
      <c r="AK3507" s="64"/>
      <c r="AL3507" s="64"/>
      <c r="AM3507" s="64"/>
      <c r="AN3507" s="64"/>
      <c r="AO3507" s="64"/>
      <c r="AP3507" s="67" t="str">
        <f>IF($AG3507="","",VLOOKUP($AG3507,Test_Procedure!$A:$F,2,FALSE))</f>
        <v/>
      </c>
      <c r="AQ3507" s="67"/>
      <c r="AR3507" s="67"/>
      <c r="AS3507" s="68"/>
      <c r="AT3507" s="68"/>
      <c r="AU3507" s="68"/>
      <c r="AV3507" s="68"/>
      <c r="AW3507" s="68"/>
      <c r="AX3507" s="68"/>
      <c r="AY3507" s="68"/>
      <c r="AZ3507" s="68"/>
      <c r="BA3507" s="68"/>
      <c r="BB3507" s="68"/>
      <c r="BC3507" s="69" t="str">
        <f t="shared" si="170"/>
        <v/>
      </c>
      <c r="BD3507" s="69"/>
      <c r="BE3507" s="70">
        <f>IF($AG3507="",0,VLOOKUP($AG3507,Test_Procedure!$A:$F,3,FALSE))</f>
        <v>0</v>
      </c>
      <c r="BF3507" s="70"/>
      <c r="BG3507" s="70">
        <f>IF($AG3507="",0,VLOOKUP($AG3507,Test_Procedure!$A:$F,4,FALSE))</f>
        <v>0</v>
      </c>
      <c r="BH3507" s="70"/>
      <c r="BI3507" s="70">
        <f>IF($AG3507="",0,VLOOKUP($AG3507,Test_Procedure!$A:$F,5,FALSE))</f>
        <v>0</v>
      </c>
      <c r="BJ3507" s="70"/>
      <c r="BK3507" s="70">
        <f>IF($AG3507="",0,VLOOKUP($AG3507,Test_Procedure!$A:$F,6,FALSE))</f>
        <v>0</v>
      </c>
      <c r="BL3507" s="70"/>
      <c r="BM3507" s="71"/>
      <c r="BN3507" s="71"/>
      <c r="BO3507" s="71"/>
      <c r="BP3507" s="72"/>
      <c r="BQ3507" s="72"/>
      <c r="BR3507" s="72"/>
      <c r="BS3507" s="72"/>
      <c r="BT3507" s="72"/>
      <c r="BU3507" s="72"/>
      <c r="BV3507" s="72"/>
      <c r="BW3507" s="72"/>
      <c r="BX3507" s="72"/>
      <c r="BY3507" s="72"/>
      <c r="BZ3507" s="72"/>
      <c r="CA3507" s="72"/>
      <c r="CB3507" s="72"/>
      <c r="CC3507" s="72"/>
      <c r="CD3507" s="72"/>
      <c r="CE3507" s="72"/>
      <c r="CF3507" s="72"/>
      <c r="CG3507" s="72"/>
      <c r="CH3507" s="72"/>
      <c r="CI3507" s="72"/>
      <c r="CJ3507" s="72"/>
      <c r="XEX3507" s="56" t="str">
        <f>IF(ISERROR(VLOOKUP('Testing Report'!$G$8,$AG3507:$BD3507,13,FALSE)),"",VLOOKUP('Testing Report'!$G$8,$AG3507:$BD3507,13,FALSE))</f>
        <v/>
      </c>
      <c r="XEY3507" s="56" t="str">
        <f>IF(ISERROR(VLOOKUP('Testing Report'!$G$8,$AG3507:$BD3507,15,FALSE)),"",VLOOKUP('Testing Report'!$G$8,$AG3507:$BD3507,15,FALSE))</f>
        <v/>
      </c>
      <c r="XEZ3507" s="56" t="str">
        <f>IF(COUNTIF($X3507:$X$5000,'Testing Report'!$G$8)=0,"",COUNTIF($X3507:$X$5000,'Testing Report'!$G$8))</f>
        <v/>
      </c>
      <c r="XFA3507" s="56" t="str">
        <f>IF(ISERROR(VLOOKUP('Testing Report'!$G$8,$AG3507:$BD3507,19,FALSE)),"",VLOOKUP('Testing Report'!$G$8,$AG3507:$BD3507,19,FALSE))</f>
        <v/>
      </c>
      <c r="XFB3507" s="56" t="str">
        <f>IF(ISERROR(VLOOKUP('Testing Report'!$G$8,$X3507:$BD3507,32,FALSE)),"",VLOOKUP('Testing Report'!$G$8,$X3507:$BD3507,32,FALSE))</f>
        <v/>
      </c>
      <c r="XFC3507" s="26"/>
      <c r="XFD3507" s="7" t="str">
        <f t="shared" si="171"/>
        <v/>
      </c>
    </row>
    <row r="3508" spans="1:88 16378:16384" ht="15" customHeight="1">
      <c r="A3508" s="65" t="str">
        <f t="shared" si="169"/>
        <v/>
      </c>
      <c r="B3508" s="65"/>
      <c r="C3508" s="66"/>
      <c r="D3508" s="66"/>
      <c r="E3508" s="66"/>
      <c r="F3508" s="66"/>
      <c r="G3508" s="66"/>
      <c r="H3508" s="66"/>
      <c r="I3508" s="66"/>
      <c r="J3508" s="66"/>
      <c r="K3508" s="66"/>
      <c r="L3508" s="66"/>
      <c r="M3508" s="66"/>
      <c r="N3508" s="66"/>
      <c r="O3508" s="66"/>
      <c r="P3508" s="66"/>
      <c r="Q3508" s="66"/>
      <c r="R3508" s="66"/>
      <c r="S3508" s="72"/>
      <c r="T3508" s="72"/>
      <c r="U3508" s="72"/>
      <c r="V3508" s="72"/>
      <c r="W3508" s="72"/>
      <c r="X3508" s="64"/>
      <c r="Y3508" s="64"/>
      <c r="Z3508" s="64"/>
      <c r="AA3508" s="64"/>
      <c r="AB3508" s="64"/>
      <c r="AC3508" s="64"/>
      <c r="AD3508" s="64"/>
      <c r="AE3508" s="64"/>
      <c r="AF3508" s="64"/>
      <c r="AG3508" s="64"/>
      <c r="AH3508" s="64"/>
      <c r="AI3508" s="64"/>
      <c r="AJ3508" s="64"/>
      <c r="AK3508" s="64"/>
      <c r="AL3508" s="64"/>
      <c r="AM3508" s="64"/>
      <c r="AN3508" s="64"/>
      <c r="AO3508" s="64"/>
      <c r="AP3508" s="67" t="str">
        <f>IF($AG3508="","",VLOOKUP($AG3508,Test_Procedure!$A:$F,2,FALSE))</f>
        <v/>
      </c>
      <c r="AQ3508" s="67"/>
      <c r="AR3508" s="67"/>
      <c r="AS3508" s="68"/>
      <c r="AT3508" s="68"/>
      <c r="AU3508" s="68"/>
      <c r="AV3508" s="68"/>
      <c r="AW3508" s="68"/>
      <c r="AX3508" s="68"/>
      <c r="AY3508" s="68"/>
      <c r="AZ3508" s="68"/>
      <c r="BA3508" s="68"/>
      <c r="BB3508" s="68"/>
      <c r="BC3508" s="69" t="str">
        <f t="shared" si="170"/>
        <v/>
      </c>
      <c r="BD3508" s="69"/>
      <c r="BE3508" s="70">
        <f>IF($AG3508="",0,VLOOKUP($AG3508,Test_Procedure!$A:$F,3,FALSE))</f>
        <v>0</v>
      </c>
      <c r="BF3508" s="70"/>
      <c r="BG3508" s="70">
        <f>IF($AG3508="",0,VLOOKUP($AG3508,Test_Procedure!$A:$F,4,FALSE))</f>
        <v>0</v>
      </c>
      <c r="BH3508" s="70"/>
      <c r="BI3508" s="70">
        <f>IF($AG3508="",0,VLOOKUP($AG3508,Test_Procedure!$A:$F,5,FALSE))</f>
        <v>0</v>
      </c>
      <c r="BJ3508" s="70"/>
      <c r="BK3508" s="70">
        <f>IF($AG3508="",0,VLOOKUP($AG3508,Test_Procedure!$A:$F,6,FALSE))</f>
        <v>0</v>
      </c>
      <c r="BL3508" s="70"/>
      <c r="BM3508" s="71"/>
      <c r="BN3508" s="71"/>
      <c r="BO3508" s="71"/>
      <c r="BP3508" s="72"/>
      <c r="BQ3508" s="72"/>
      <c r="BR3508" s="72"/>
      <c r="BS3508" s="72"/>
      <c r="BT3508" s="72"/>
      <c r="BU3508" s="72"/>
      <c r="BV3508" s="72"/>
      <c r="BW3508" s="72"/>
      <c r="BX3508" s="72"/>
      <c r="BY3508" s="72"/>
      <c r="BZ3508" s="72"/>
      <c r="CA3508" s="72"/>
      <c r="CB3508" s="72"/>
      <c r="CC3508" s="72"/>
      <c r="CD3508" s="72"/>
      <c r="CE3508" s="72"/>
      <c r="CF3508" s="72"/>
      <c r="CG3508" s="72"/>
      <c r="CH3508" s="72"/>
      <c r="CI3508" s="72"/>
      <c r="CJ3508" s="72"/>
      <c r="XEX3508" s="56" t="str">
        <f>IF(ISERROR(VLOOKUP('Testing Report'!$G$8,$AG3508:$BD3508,13,FALSE)),"",VLOOKUP('Testing Report'!$G$8,$AG3508:$BD3508,13,FALSE))</f>
        <v/>
      </c>
      <c r="XEY3508" s="56" t="str">
        <f>IF(ISERROR(VLOOKUP('Testing Report'!$G$8,$AG3508:$BD3508,15,FALSE)),"",VLOOKUP('Testing Report'!$G$8,$AG3508:$BD3508,15,FALSE))</f>
        <v/>
      </c>
      <c r="XEZ3508" s="56" t="str">
        <f>IF(COUNTIF($X3508:$X$5000,'Testing Report'!$G$8)=0,"",COUNTIF($X3508:$X$5000,'Testing Report'!$G$8))</f>
        <v/>
      </c>
      <c r="XFA3508" s="56" t="str">
        <f>IF(ISERROR(VLOOKUP('Testing Report'!$G$8,$AG3508:$BD3508,19,FALSE)),"",VLOOKUP('Testing Report'!$G$8,$AG3508:$BD3508,19,FALSE))</f>
        <v/>
      </c>
      <c r="XFB3508" s="56" t="str">
        <f>IF(ISERROR(VLOOKUP('Testing Report'!$G$8,$X3508:$BD3508,32,FALSE)),"",VLOOKUP('Testing Report'!$G$8,$X3508:$BD3508,32,FALSE))</f>
        <v/>
      </c>
      <c r="XFC3508" s="26"/>
      <c r="XFD3508" s="7" t="str">
        <f t="shared" si="171"/>
        <v/>
      </c>
    </row>
    <row r="3509" spans="1:88 16378:16384" ht="15" customHeight="1">
      <c r="A3509" s="65" t="str">
        <f t="shared" si="169"/>
        <v/>
      </c>
      <c r="B3509" s="65"/>
      <c r="C3509" s="66"/>
      <c r="D3509" s="66"/>
      <c r="E3509" s="66"/>
      <c r="F3509" s="66"/>
      <c r="G3509" s="66"/>
      <c r="H3509" s="66"/>
      <c r="I3509" s="66"/>
      <c r="J3509" s="66"/>
      <c r="K3509" s="66"/>
      <c r="L3509" s="66"/>
      <c r="M3509" s="66"/>
      <c r="N3509" s="66"/>
      <c r="O3509" s="66"/>
      <c r="P3509" s="66"/>
      <c r="Q3509" s="66"/>
      <c r="R3509" s="66"/>
      <c r="S3509" s="72"/>
      <c r="T3509" s="72"/>
      <c r="U3509" s="72"/>
      <c r="V3509" s="72"/>
      <c r="W3509" s="72"/>
      <c r="X3509" s="64"/>
      <c r="Y3509" s="64"/>
      <c r="Z3509" s="64"/>
      <c r="AA3509" s="64"/>
      <c r="AB3509" s="64"/>
      <c r="AC3509" s="64"/>
      <c r="AD3509" s="64"/>
      <c r="AE3509" s="64"/>
      <c r="AF3509" s="64"/>
      <c r="AG3509" s="64"/>
      <c r="AH3509" s="64"/>
      <c r="AI3509" s="64"/>
      <c r="AJ3509" s="64"/>
      <c r="AK3509" s="64"/>
      <c r="AL3509" s="64"/>
      <c r="AM3509" s="64"/>
      <c r="AN3509" s="64"/>
      <c r="AO3509" s="64"/>
      <c r="AP3509" s="67" t="str">
        <f>IF($AG3509="","",VLOOKUP($AG3509,Test_Procedure!$A:$F,2,FALSE))</f>
        <v/>
      </c>
      <c r="AQ3509" s="67"/>
      <c r="AR3509" s="67"/>
      <c r="AS3509" s="68"/>
      <c r="AT3509" s="68"/>
      <c r="AU3509" s="68"/>
      <c r="AV3509" s="68"/>
      <c r="AW3509" s="68"/>
      <c r="AX3509" s="68"/>
      <c r="AY3509" s="68"/>
      <c r="AZ3509" s="68"/>
      <c r="BA3509" s="68"/>
      <c r="BB3509" s="68"/>
      <c r="BC3509" s="69" t="str">
        <f t="shared" si="170"/>
        <v/>
      </c>
      <c r="BD3509" s="69"/>
      <c r="BE3509" s="70">
        <f>IF($AG3509="",0,VLOOKUP($AG3509,Test_Procedure!$A:$F,3,FALSE))</f>
        <v>0</v>
      </c>
      <c r="BF3509" s="70"/>
      <c r="BG3509" s="70">
        <f>IF($AG3509="",0,VLOOKUP($AG3509,Test_Procedure!$A:$F,4,FALSE))</f>
        <v>0</v>
      </c>
      <c r="BH3509" s="70"/>
      <c r="BI3509" s="70">
        <f>IF($AG3509="",0,VLOOKUP($AG3509,Test_Procedure!$A:$F,5,FALSE))</f>
        <v>0</v>
      </c>
      <c r="BJ3509" s="70"/>
      <c r="BK3509" s="70">
        <f>IF($AG3509="",0,VLOOKUP($AG3509,Test_Procedure!$A:$F,6,FALSE))</f>
        <v>0</v>
      </c>
      <c r="BL3509" s="70"/>
      <c r="BM3509" s="71"/>
      <c r="BN3509" s="71"/>
      <c r="BO3509" s="71"/>
      <c r="BP3509" s="72"/>
      <c r="BQ3509" s="72"/>
      <c r="BR3509" s="72"/>
      <c r="BS3509" s="72"/>
      <c r="BT3509" s="72"/>
      <c r="BU3509" s="72"/>
      <c r="BV3509" s="72"/>
      <c r="BW3509" s="72"/>
      <c r="BX3509" s="72"/>
      <c r="BY3509" s="72"/>
      <c r="BZ3509" s="72"/>
      <c r="CA3509" s="72"/>
      <c r="CB3509" s="72"/>
      <c r="CC3509" s="72"/>
      <c r="CD3509" s="72"/>
      <c r="CE3509" s="72"/>
      <c r="CF3509" s="72"/>
      <c r="CG3509" s="72"/>
      <c r="CH3509" s="72"/>
      <c r="CI3509" s="72"/>
      <c r="CJ3509" s="72"/>
      <c r="XEX3509" s="56" t="str">
        <f>IF(ISERROR(VLOOKUP('Testing Report'!$G$8,$AG3509:$BD3509,13,FALSE)),"",VLOOKUP('Testing Report'!$G$8,$AG3509:$BD3509,13,FALSE))</f>
        <v/>
      </c>
      <c r="XEY3509" s="56" t="str">
        <f>IF(ISERROR(VLOOKUP('Testing Report'!$G$8,$AG3509:$BD3509,15,FALSE)),"",VLOOKUP('Testing Report'!$G$8,$AG3509:$BD3509,15,FALSE))</f>
        <v/>
      </c>
      <c r="XEZ3509" s="56" t="str">
        <f>IF(COUNTIF($X3509:$X$5000,'Testing Report'!$G$8)=0,"",COUNTIF($X3509:$X$5000,'Testing Report'!$G$8))</f>
        <v/>
      </c>
      <c r="XFA3509" s="56" t="str">
        <f>IF(ISERROR(VLOOKUP('Testing Report'!$G$8,$AG3509:$BD3509,19,FALSE)),"",VLOOKUP('Testing Report'!$G$8,$AG3509:$BD3509,19,FALSE))</f>
        <v/>
      </c>
      <c r="XFB3509" s="56" t="str">
        <f>IF(ISERROR(VLOOKUP('Testing Report'!$G$8,$X3509:$BD3509,32,FALSE)),"",VLOOKUP('Testing Report'!$G$8,$X3509:$BD3509,32,FALSE))</f>
        <v/>
      </c>
      <c r="XFC3509" s="26"/>
      <c r="XFD3509" s="7" t="str">
        <f t="shared" si="171"/>
        <v/>
      </c>
    </row>
    <row r="3510" spans="1:88 16378:16384" ht="15" customHeight="1">
      <c r="A3510" s="65" t="str">
        <f t="shared" si="169"/>
        <v/>
      </c>
      <c r="B3510" s="65"/>
      <c r="C3510" s="66"/>
      <c r="D3510" s="66"/>
      <c r="E3510" s="66"/>
      <c r="F3510" s="66"/>
      <c r="G3510" s="66"/>
      <c r="H3510" s="66"/>
      <c r="I3510" s="66"/>
      <c r="J3510" s="66"/>
      <c r="K3510" s="66"/>
      <c r="L3510" s="66"/>
      <c r="M3510" s="66"/>
      <c r="N3510" s="66"/>
      <c r="O3510" s="66"/>
      <c r="P3510" s="66"/>
      <c r="Q3510" s="66"/>
      <c r="R3510" s="66"/>
      <c r="S3510" s="72"/>
      <c r="T3510" s="72"/>
      <c r="U3510" s="72"/>
      <c r="V3510" s="72"/>
      <c r="W3510" s="72"/>
      <c r="X3510" s="64"/>
      <c r="Y3510" s="64"/>
      <c r="Z3510" s="64"/>
      <c r="AA3510" s="64"/>
      <c r="AB3510" s="64"/>
      <c r="AC3510" s="64"/>
      <c r="AD3510" s="64"/>
      <c r="AE3510" s="64"/>
      <c r="AF3510" s="64"/>
      <c r="AG3510" s="64"/>
      <c r="AH3510" s="64"/>
      <c r="AI3510" s="64"/>
      <c r="AJ3510" s="64"/>
      <c r="AK3510" s="64"/>
      <c r="AL3510" s="64"/>
      <c r="AM3510" s="64"/>
      <c r="AN3510" s="64"/>
      <c r="AO3510" s="64"/>
      <c r="AP3510" s="67" t="str">
        <f>IF($AG3510="","",VLOOKUP($AG3510,Test_Procedure!$A:$F,2,FALSE))</f>
        <v/>
      </c>
      <c r="AQ3510" s="67"/>
      <c r="AR3510" s="67"/>
      <c r="AS3510" s="68"/>
      <c r="AT3510" s="68"/>
      <c r="AU3510" s="68"/>
      <c r="AV3510" s="68"/>
      <c r="AW3510" s="68"/>
      <c r="AX3510" s="68"/>
      <c r="AY3510" s="68"/>
      <c r="AZ3510" s="68"/>
      <c r="BA3510" s="68"/>
      <c r="BB3510" s="68"/>
      <c r="BC3510" s="69" t="str">
        <f t="shared" si="170"/>
        <v/>
      </c>
      <c r="BD3510" s="69"/>
      <c r="BE3510" s="70">
        <f>IF($AG3510="",0,VLOOKUP($AG3510,Test_Procedure!$A:$F,3,FALSE))</f>
        <v>0</v>
      </c>
      <c r="BF3510" s="70"/>
      <c r="BG3510" s="70">
        <f>IF($AG3510="",0,VLOOKUP($AG3510,Test_Procedure!$A:$F,4,FALSE))</f>
        <v>0</v>
      </c>
      <c r="BH3510" s="70"/>
      <c r="BI3510" s="70">
        <f>IF($AG3510="",0,VLOOKUP($AG3510,Test_Procedure!$A:$F,5,FALSE))</f>
        <v>0</v>
      </c>
      <c r="BJ3510" s="70"/>
      <c r="BK3510" s="70">
        <f>IF($AG3510="",0,VLOOKUP($AG3510,Test_Procedure!$A:$F,6,FALSE))</f>
        <v>0</v>
      </c>
      <c r="BL3510" s="70"/>
      <c r="BM3510" s="71"/>
      <c r="BN3510" s="71"/>
      <c r="BO3510" s="71"/>
      <c r="BP3510" s="72"/>
      <c r="BQ3510" s="72"/>
      <c r="BR3510" s="72"/>
      <c r="BS3510" s="72"/>
      <c r="BT3510" s="72"/>
      <c r="BU3510" s="72"/>
      <c r="BV3510" s="72"/>
      <c r="BW3510" s="72"/>
      <c r="BX3510" s="72"/>
      <c r="BY3510" s="72"/>
      <c r="BZ3510" s="72"/>
      <c r="CA3510" s="72"/>
      <c r="CB3510" s="72"/>
      <c r="CC3510" s="72"/>
      <c r="CD3510" s="72"/>
      <c r="CE3510" s="72"/>
      <c r="CF3510" s="72"/>
      <c r="CG3510" s="72"/>
      <c r="CH3510" s="72"/>
      <c r="CI3510" s="72"/>
      <c r="CJ3510" s="72"/>
      <c r="XEX3510" s="56" t="str">
        <f>IF(ISERROR(VLOOKUP('Testing Report'!$G$8,$AG3510:$BD3510,13,FALSE)),"",VLOOKUP('Testing Report'!$G$8,$AG3510:$BD3510,13,FALSE))</f>
        <v/>
      </c>
      <c r="XEY3510" s="56" t="str">
        <f>IF(ISERROR(VLOOKUP('Testing Report'!$G$8,$AG3510:$BD3510,15,FALSE)),"",VLOOKUP('Testing Report'!$G$8,$AG3510:$BD3510,15,FALSE))</f>
        <v/>
      </c>
      <c r="XEZ3510" s="56" t="str">
        <f>IF(COUNTIF($X3510:$X$5000,'Testing Report'!$G$8)=0,"",COUNTIF($X3510:$X$5000,'Testing Report'!$G$8))</f>
        <v/>
      </c>
      <c r="XFA3510" s="56" t="str">
        <f>IF(ISERROR(VLOOKUP('Testing Report'!$G$8,$AG3510:$BD3510,19,FALSE)),"",VLOOKUP('Testing Report'!$G$8,$AG3510:$BD3510,19,FALSE))</f>
        <v/>
      </c>
      <c r="XFB3510" s="56" t="str">
        <f>IF(ISERROR(VLOOKUP('Testing Report'!$G$8,$X3510:$BD3510,32,FALSE)),"",VLOOKUP('Testing Report'!$G$8,$X3510:$BD3510,32,FALSE))</f>
        <v/>
      </c>
      <c r="XFC3510" s="26"/>
      <c r="XFD3510" s="7" t="str">
        <f t="shared" si="171"/>
        <v/>
      </c>
    </row>
    <row r="3511" spans="1:88 16378:16384" ht="15" customHeight="1">
      <c r="A3511" s="65" t="str">
        <f t="shared" si="169"/>
        <v/>
      </c>
      <c r="B3511" s="65"/>
      <c r="C3511" s="66"/>
      <c r="D3511" s="66"/>
      <c r="E3511" s="66"/>
      <c r="F3511" s="66"/>
      <c r="G3511" s="66"/>
      <c r="H3511" s="66"/>
      <c r="I3511" s="66"/>
      <c r="J3511" s="66"/>
      <c r="K3511" s="66"/>
      <c r="L3511" s="66"/>
      <c r="M3511" s="66"/>
      <c r="N3511" s="66"/>
      <c r="O3511" s="66"/>
      <c r="P3511" s="66"/>
      <c r="Q3511" s="66"/>
      <c r="R3511" s="66"/>
      <c r="S3511" s="72"/>
      <c r="T3511" s="72"/>
      <c r="U3511" s="72"/>
      <c r="V3511" s="72"/>
      <c r="W3511" s="72"/>
      <c r="X3511" s="64"/>
      <c r="Y3511" s="64"/>
      <c r="Z3511" s="64"/>
      <c r="AA3511" s="64"/>
      <c r="AB3511" s="64"/>
      <c r="AC3511" s="64"/>
      <c r="AD3511" s="64"/>
      <c r="AE3511" s="64"/>
      <c r="AF3511" s="64"/>
      <c r="AG3511" s="64"/>
      <c r="AH3511" s="64"/>
      <c r="AI3511" s="64"/>
      <c r="AJ3511" s="64"/>
      <c r="AK3511" s="64"/>
      <c r="AL3511" s="64"/>
      <c r="AM3511" s="64"/>
      <c r="AN3511" s="64"/>
      <c r="AO3511" s="64"/>
      <c r="AP3511" s="67" t="str">
        <f>IF($AG3511="","",VLOOKUP($AG3511,Test_Procedure!$A:$F,2,FALSE))</f>
        <v/>
      </c>
      <c r="AQ3511" s="67"/>
      <c r="AR3511" s="67"/>
      <c r="AS3511" s="68"/>
      <c r="AT3511" s="68"/>
      <c r="AU3511" s="68"/>
      <c r="AV3511" s="68"/>
      <c r="AW3511" s="68"/>
      <c r="AX3511" s="68"/>
      <c r="AY3511" s="68"/>
      <c r="AZ3511" s="68"/>
      <c r="BA3511" s="68"/>
      <c r="BB3511" s="68"/>
      <c r="BC3511" s="69" t="str">
        <f t="shared" si="170"/>
        <v/>
      </c>
      <c r="BD3511" s="69"/>
      <c r="BE3511" s="70">
        <f>IF($AG3511="",0,VLOOKUP($AG3511,Test_Procedure!$A:$F,3,FALSE))</f>
        <v>0</v>
      </c>
      <c r="BF3511" s="70"/>
      <c r="BG3511" s="70">
        <f>IF($AG3511="",0,VLOOKUP($AG3511,Test_Procedure!$A:$F,4,FALSE))</f>
        <v>0</v>
      </c>
      <c r="BH3511" s="70"/>
      <c r="BI3511" s="70">
        <f>IF($AG3511="",0,VLOOKUP($AG3511,Test_Procedure!$A:$F,5,FALSE))</f>
        <v>0</v>
      </c>
      <c r="BJ3511" s="70"/>
      <c r="BK3511" s="70">
        <f>IF($AG3511="",0,VLOOKUP($AG3511,Test_Procedure!$A:$F,6,FALSE))</f>
        <v>0</v>
      </c>
      <c r="BL3511" s="70"/>
      <c r="BM3511" s="71"/>
      <c r="BN3511" s="71"/>
      <c r="BO3511" s="71"/>
      <c r="BP3511" s="72"/>
      <c r="BQ3511" s="72"/>
      <c r="BR3511" s="72"/>
      <c r="BS3511" s="72"/>
      <c r="BT3511" s="72"/>
      <c r="BU3511" s="72"/>
      <c r="BV3511" s="72"/>
      <c r="BW3511" s="72"/>
      <c r="BX3511" s="72"/>
      <c r="BY3511" s="72"/>
      <c r="BZ3511" s="72"/>
      <c r="CA3511" s="72"/>
      <c r="CB3511" s="72"/>
      <c r="CC3511" s="72"/>
      <c r="CD3511" s="72"/>
      <c r="CE3511" s="72"/>
      <c r="CF3511" s="72"/>
      <c r="CG3511" s="72"/>
      <c r="CH3511" s="72"/>
      <c r="CI3511" s="72"/>
      <c r="CJ3511" s="72"/>
      <c r="XEX3511" s="56" t="str">
        <f>IF(ISERROR(VLOOKUP('Testing Report'!$G$8,$AG3511:$BD3511,13,FALSE)),"",VLOOKUP('Testing Report'!$G$8,$AG3511:$BD3511,13,FALSE))</f>
        <v/>
      </c>
      <c r="XEY3511" s="56" t="str">
        <f>IF(ISERROR(VLOOKUP('Testing Report'!$G$8,$AG3511:$BD3511,15,FALSE)),"",VLOOKUP('Testing Report'!$G$8,$AG3511:$BD3511,15,FALSE))</f>
        <v/>
      </c>
      <c r="XEZ3511" s="56" t="str">
        <f>IF(COUNTIF($X3511:$X$5000,'Testing Report'!$G$8)=0,"",COUNTIF($X3511:$X$5000,'Testing Report'!$G$8))</f>
        <v/>
      </c>
      <c r="XFA3511" s="56" t="str">
        <f>IF(ISERROR(VLOOKUP('Testing Report'!$G$8,$AG3511:$BD3511,19,FALSE)),"",VLOOKUP('Testing Report'!$G$8,$AG3511:$BD3511,19,FALSE))</f>
        <v/>
      </c>
      <c r="XFB3511" s="56" t="str">
        <f>IF(ISERROR(VLOOKUP('Testing Report'!$G$8,$X3511:$BD3511,32,FALSE)),"",VLOOKUP('Testing Report'!$G$8,$X3511:$BD3511,32,FALSE))</f>
        <v/>
      </c>
      <c r="XFC3511" s="26"/>
      <c r="XFD3511" s="7" t="str">
        <f t="shared" si="171"/>
        <v/>
      </c>
    </row>
    <row r="3512" spans="1:88 16378:16384" ht="15" customHeight="1">
      <c r="A3512" s="65" t="str">
        <f t="shared" si="169"/>
        <v/>
      </c>
      <c r="B3512" s="65"/>
      <c r="C3512" s="66"/>
      <c r="D3512" s="66"/>
      <c r="E3512" s="66"/>
      <c r="F3512" s="66"/>
      <c r="G3512" s="66"/>
      <c r="H3512" s="66"/>
      <c r="I3512" s="66"/>
      <c r="J3512" s="66"/>
      <c r="K3512" s="66"/>
      <c r="L3512" s="66"/>
      <c r="M3512" s="66"/>
      <c r="N3512" s="66"/>
      <c r="O3512" s="66"/>
      <c r="P3512" s="66"/>
      <c r="Q3512" s="66"/>
      <c r="R3512" s="66"/>
      <c r="S3512" s="72"/>
      <c r="T3512" s="72"/>
      <c r="U3512" s="72"/>
      <c r="V3512" s="72"/>
      <c r="W3512" s="72"/>
      <c r="X3512" s="64"/>
      <c r="Y3512" s="64"/>
      <c r="Z3512" s="64"/>
      <c r="AA3512" s="64"/>
      <c r="AB3512" s="64"/>
      <c r="AC3512" s="64"/>
      <c r="AD3512" s="64"/>
      <c r="AE3512" s="64"/>
      <c r="AF3512" s="64"/>
      <c r="AG3512" s="64"/>
      <c r="AH3512" s="64"/>
      <c r="AI3512" s="64"/>
      <c r="AJ3512" s="64"/>
      <c r="AK3512" s="64"/>
      <c r="AL3512" s="64"/>
      <c r="AM3512" s="64"/>
      <c r="AN3512" s="64"/>
      <c r="AO3512" s="64"/>
      <c r="AP3512" s="67" t="str">
        <f>IF($AG3512="","",VLOOKUP($AG3512,Test_Procedure!$A:$F,2,FALSE))</f>
        <v/>
      </c>
      <c r="AQ3512" s="67"/>
      <c r="AR3512" s="67"/>
      <c r="AS3512" s="68"/>
      <c r="AT3512" s="68"/>
      <c r="AU3512" s="68"/>
      <c r="AV3512" s="68"/>
      <c r="AW3512" s="68"/>
      <c r="AX3512" s="68"/>
      <c r="AY3512" s="68"/>
      <c r="AZ3512" s="68"/>
      <c r="BA3512" s="68"/>
      <c r="BB3512" s="68"/>
      <c r="BC3512" s="69" t="str">
        <f t="shared" si="170"/>
        <v/>
      </c>
      <c r="BD3512" s="69"/>
      <c r="BE3512" s="70">
        <f>IF($AG3512="",0,VLOOKUP($AG3512,Test_Procedure!$A:$F,3,FALSE))</f>
        <v>0</v>
      </c>
      <c r="BF3512" s="70"/>
      <c r="BG3512" s="70">
        <f>IF($AG3512="",0,VLOOKUP($AG3512,Test_Procedure!$A:$F,4,FALSE))</f>
        <v>0</v>
      </c>
      <c r="BH3512" s="70"/>
      <c r="BI3512" s="70">
        <f>IF($AG3512="",0,VLOOKUP($AG3512,Test_Procedure!$A:$F,5,FALSE))</f>
        <v>0</v>
      </c>
      <c r="BJ3512" s="70"/>
      <c r="BK3512" s="70">
        <f>IF($AG3512="",0,VLOOKUP($AG3512,Test_Procedure!$A:$F,6,FALSE))</f>
        <v>0</v>
      </c>
      <c r="BL3512" s="70"/>
      <c r="BM3512" s="71"/>
      <c r="BN3512" s="71"/>
      <c r="BO3512" s="71"/>
      <c r="BP3512" s="72"/>
      <c r="BQ3512" s="72"/>
      <c r="BR3512" s="72"/>
      <c r="BS3512" s="72"/>
      <c r="BT3512" s="72"/>
      <c r="BU3512" s="72"/>
      <c r="BV3512" s="72"/>
      <c r="BW3512" s="72"/>
      <c r="BX3512" s="72"/>
      <c r="BY3512" s="72"/>
      <c r="BZ3512" s="72"/>
      <c r="CA3512" s="72"/>
      <c r="CB3512" s="72"/>
      <c r="CC3512" s="72"/>
      <c r="CD3512" s="72"/>
      <c r="CE3512" s="72"/>
      <c r="CF3512" s="72"/>
      <c r="CG3512" s="72"/>
      <c r="CH3512" s="72"/>
      <c r="CI3512" s="72"/>
      <c r="CJ3512" s="72"/>
      <c r="XEX3512" s="56" t="str">
        <f>IF(ISERROR(VLOOKUP('Testing Report'!$G$8,$AG3512:$BD3512,13,FALSE)),"",VLOOKUP('Testing Report'!$G$8,$AG3512:$BD3512,13,FALSE))</f>
        <v/>
      </c>
      <c r="XEY3512" s="56" t="str">
        <f>IF(ISERROR(VLOOKUP('Testing Report'!$G$8,$AG3512:$BD3512,15,FALSE)),"",VLOOKUP('Testing Report'!$G$8,$AG3512:$BD3512,15,FALSE))</f>
        <v/>
      </c>
      <c r="XEZ3512" s="56" t="str">
        <f>IF(COUNTIF($X3512:$X$5000,'Testing Report'!$G$8)=0,"",COUNTIF($X3512:$X$5000,'Testing Report'!$G$8))</f>
        <v/>
      </c>
      <c r="XFA3512" s="56" t="str">
        <f>IF(ISERROR(VLOOKUP('Testing Report'!$G$8,$AG3512:$BD3512,19,FALSE)),"",VLOOKUP('Testing Report'!$G$8,$AG3512:$BD3512,19,FALSE))</f>
        <v/>
      </c>
      <c r="XFB3512" s="56" t="str">
        <f>IF(ISERROR(VLOOKUP('Testing Report'!$G$8,$X3512:$BD3512,32,FALSE)),"",VLOOKUP('Testing Report'!$G$8,$X3512:$BD3512,32,FALSE))</f>
        <v/>
      </c>
      <c r="XFC3512" s="26"/>
      <c r="XFD3512" s="7" t="str">
        <f t="shared" si="171"/>
        <v/>
      </c>
    </row>
    <row r="3513" spans="1:88 16378:16384" ht="15" customHeight="1">
      <c r="A3513" s="65" t="str">
        <f t="shared" si="169"/>
        <v/>
      </c>
      <c r="B3513" s="65"/>
      <c r="C3513" s="66"/>
      <c r="D3513" s="66"/>
      <c r="E3513" s="66"/>
      <c r="F3513" s="66"/>
      <c r="G3513" s="66"/>
      <c r="H3513" s="66"/>
      <c r="I3513" s="66"/>
      <c r="J3513" s="66"/>
      <c r="K3513" s="66"/>
      <c r="L3513" s="66"/>
      <c r="M3513" s="66"/>
      <c r="N3513" s="66"/>
      <c r="O3513" s="66"/>
      <c r="P3513" s="66"/>
      <c r="Q3513" s="66"/>
      <c r="R3513" s="66"/>
      <c r="S3513" s="72"/>
      <c r="T3513" s="72"/>
      <c r="U3513" s="72"/>
      <c r="V3513" s="72"/>
      <c r="W3513" s="72"/>
      <c r="X3513" s="64"/>
      <c r="Y3513" s="64"/>
      <c r="Z3513" s="64"/>
      <c r="AA3513" s="64"/>
      <c r="AB3513" s="64"/>
      <c r="AC3513" s="64"/>
      <c r="AD3513" s="64"/>
      <c r="AE3513" s="64"/>
      <c r="AF3513" s="64"/>
      <c r="AG3513" s="64"/>
      <c r="AH3513" s="64"/>
      <c r="AI3513" s="64"/>
      <c r="AJ3513" s="64"/>
      <c r="AK3513" s="64"/>
      <c r="AL3513" s="64"/>
      <c r="AM3513" s="64"/>
      <c r="AN3513" s="64"/>
      <c r="AO3513" s="64"/>
      <c r="AP3513" s="67" t="str">
        <f>IF($AG3513="","",VLOOKUP($AG3513,Test_Procedure!$A:$F,2,FALSE))</f>
        <v/>
      </c>
      <c r="AQ3513" s="67"/>
      <c r="AR3513" s="67"/>
      <c r="AS3513" s="68"/>
      <c r="AT3513" s="68"/>
      <c r="AU3513" s="68"/>
      <c r="AV3513" s="68"/>
      <c r="AW3513" s="68"/>
      <c r="AX3513" s="68"/>
      <c r="AY3513" s="68"/>
      <c r="AZ3513" s="68"/>
      <c r="BA3513" s="68"/>
      <c r="BB3513" s="68"/>
      <c r="BC3513" s="69" t="str">
        <f t="shared" si="170"/>
        <v/>
      </c>
      <c r="BD3513" s="69"/>
      <c r="BE3513" s="70">
        <f>IF($AG3513="",0,VLOOKUP($AG3513,Test_Procedure!$A:$F,3,FALSE))</f>
        <v>0</v>
      </c>
      <c r="BF3513" s="70"/>
      <c r="BG3513" s="70">
        <f>IF($AG3513="",0,VLOOKUP($AG3513,Test_Procedure!$A:$F,4,FALSE))</f>
        <v>0</v>
      </c>
      <c r="BH3513" s="70"/>
      <c r="BI3513" s="70">
        <f>IF($AG3513="",0,VLOOKUP($AG3513,Test_Procedure!$A:$F,5,FALSE))</f>
        <v>0</v>
      </c>
      <c r="BJ3513" s="70"/>
      <c r="BK3513" s="70">
        <f>IF($AG3513="",0,VLOOKUP($AG3513,Test_Procedure!$A:$F,6,FALSE))</f>
        <v>0</v>
      </c>
      <c r="BL3513" s="70"/>
      <c r="BM3513" s="71"/>
      <c r="BN3513" s="71"/>
      <c r="BO3513" s="71"/>
      <c r="BP3513" s="72"/>
      <c r="BQ3513" s="72"/>
      <c r="BR3513" s="72"/>
      <c r="BS3513" s="72"/>
      <c r="BT3513" s="72"/>
      <c r="BU3513" s="72"/>
      <c r="BV3513" s="72"/>
      <c r="BW3513" s="72"/>
      <c r="BX3513" s="72"/>
      <c r="BY3513" s="72"/>
      <c r="BZ3513" s="72"/>
      <c r="CA3513" s="72"/>
      <c r="CB3513" s="72"/>
      <c r="CC3513" s="72"/>
      <c r="CD3513" s="72"/>
      <c r="CE3513" s="72"/>
      <c r="CF3513" s="72"/>
      <c r="CG3513" s="72"/>
      <c r="CH3513" s="72"/>
      <c r="CI3513" s="72"/>
      <c r="CJ3513" s="72"/>
      <c r="XEX3513" s="56" t="str">
        <f>IF(ISERROR(VLOOKUP('Testing Report'!$G$8,$AG3513:$BD3513,13,FALSE)),"",VLOOKUP('Testing Report'!$G$8,$AG3513:$BD3513,13,FALSE))</f>
        <v/>
      </c>
      <c r="XEY3513" s="56" t="str">
        <f>IF(ISERROR(VLOOKUP('Testing Report'!$G$8,$AG3513:$BD3513,15,FALSE)),"",VLOOKUP('Testing Report'!$G$8,$AG3513:$BD3513,15,FALSE))</f>
        <v/>
      </c>
      <c r="XEZ3513" s="56" t="str">
        <f>IF(COUNTIF($X3513:$X$5000,'Testing Report'!$G$8)=0,"",COUNTIF($X3513:$X$5000,'Testing Report'!$G$8))</f>
        <v/>
      </c>
      <c r="XFA3513" s="56" t="str">
        <f>IF(ISERROR(VLOOKUP('Testing Report'!$G$8,$AG3513:$BD3513,19,FALSE)),"",VLOOKUP('Testing Report'!$G$8,$AG3513:$BD3513,19,FALSE))</f>
        <v/>
      </c>
      <c r="XFB3513" s="56" t="str">
        <f>IF(ISERROR(VLOOKUP('Testing Report'!$G$8,$X3513:$BD3513,32,FALSE)),"",VLOOKUP('Testing Report'!$G$8,$X3513:$BD3513,32,FALSE))</f>
        <v/>
      </c>
      <c r="XFC3513" s="26"/>
      <c r="XFD3513" s="7" t="str">
        <f t="shared" si="171"/>
        <v/>
      </c>
    </row>
    <row r="3514" spans="1:88 16378:16384" ht="15" customHeight="1">
      <c r="A3514" s="65" t="str">
        <f t="shared" si="169"/>
        <v/>
      </c>
      <c r="B3514" s="65"/>
      <c r="C3514" s="66"/>
      <c r="D3514" s="66"/>
      <c r="E3514" s="66"/>
      <c r="F3514" s="66"/>
      <c r="G3514" s="66"/>
      <c r="H3514" s="66"/>
      <c r="I3514" s="66"/>
      <c r="J3514" s="66"/>
      <c r="K3514" s="66"/>
      <c r="L3514" s="66"/>
      <c r="M3514" s="66"/>
      <c r="N3514" s="66"/>
      <c r="O3514" s="66"/>
      <c r="P3514" s="66"/>
      <c r="Q3514" s="66"/>
      <c r="R3514" s="66"/>
      <c r="S3514" s="72"/>
      <c r="T3514" s="72"/>
      <c r="U3514" s="72"/>
      <c r="V3514" s="72"/>
      <c r="W3514" s="72"/>
      <c r="X3514" s="64"/>
      <c r="Y3514" s="64"/>
      <c r="Z3514" s="64"/>
      <c r="AA3514" s="64"/>
      <c r="AB3514" s="64"/>
      <c r="AC3514" s="64"/>
      <c r="AD3514" s="64"/>
      <c r="AE3514" s="64"/>
      <c r="AF3514" s="64"/>
      <c r="AG3514" s="64"/>
      <c r="AH3514" s="64"/>
      <c r="AI3514" s="64"/>
      <c r="AJ3514" s="64"/>
      <c r="AK3514" s="64"/>
      <c r="AL3514" s="64"/>
      <c r="AM3514" s="64"/>
      <c r="AN3514" s="64"/>
      <c r="AO3514" s="64"/>
      <c r="AP3514" s="67" t="str">
        <f>IF($AG3514="","",VLOOKUP($AG3514,Test_Procedure!$A:$F,2,FALSE))</f>
        <v/>
      </c>
      <c r="AQ3514" s="67"/>
      <c r="AR3514" s="67"/>
      <c r="AS3514" s="68"/>
      <c r="AT3514" s="68"/>
      <c r="AU3514" s="68"/>
      <c r="AV3514" s="68"/>
      <c r="AW3514" s="68"/>
      <c r="AX3514" s="68"/>
      <c r="AY3514" s="68"/>
      <c r="AZ3514" s="68"/>
      <c r="BA3514" s="68"/>
      <c r="BB3514" s="68"/>
      <c r="BC3514" s="69" t="str">
        <f t="shared" si="170"/>
        <v/>
      </c>
      <c r="BD3514" s="69"/>
      <c r="BE3514" s="70">
        <f>IF($AG3514="",0,VLOOKUP($AG3514,Test_Procedure!$A:$F,3,FALSE))</f>
        <v>0</v>
      </c>
      <c r="BF3514" s="70"/>
      <c r="BG3514" s="70">
        <f>IF($AG3514="",0,VLOOKUP($AG3514,Test_Procedure!$A:$F,4,FALSE))</f>
        <v>0</v>
      </c>
      <c r="BH3514" s="70"/>
      <c r="BI3514" s="70">
        <f>IF($AG3514="",0,VLOOKUP($AG3514,Test_Procedure!$A:$F,5,FALSE))</f>
        <v>0</v>
      </c>
      <c r="BJ3514" s="70"/>
      <c r="BK3514" s="70">
        <f>IF($AG3514="",0,VLOOKUP($AG3514,Test_Procedure!$A:$F,6,FALSE))</f>
        <v>0</v>
      </c>
      <c r="BL3514" s="70"/>
      <c r="BM3514" s="71"/>
      <c r="BN3514" s="71"/>
      <c r="BO3514" s="71"/>
      <c r="BP3514" s="72"/>
      <c r="BQ3514" s="72"/>
      <c r="BR3514" s="72"/>
      <c r="BS3514" s="72"/>
      <c r="BT3514" s="72"/>
      <c r="BU3514" s="72"/>
      <c r="BV3514" s="72"/>
      <c r="BW3514" s="72"/>
      <c r="BX3514" s="72"/>
      <c r="BY3514" s="72"/>
      <c r="BZ3514" s="72"/>
      <c r="CA3514" s="72"/>
      <c r="CB3514" s="72"/>
      <c r="CC3514" s="72"/>
      <c r="CD3514" s="72"/>
      <c r="CE3514" s="72"/>
      <c r="CF3514" s="72"/>
      <c r="CG3514" s="72"/>
      <c r="CH3514" s="72"/>
      <c r="CI3514" s="72"/>
      <c r="CJ3514" s="72"/>
      <c r="XEX3514" s="56" t="str">
        <f>IF(ISERROR(VLOOKUP('Testing Report'!$G$8,$AG3514:$BD3514,13,FALSE)),"",VLOOKUP('Testing Report'!$G$8,$AG3514:$BD3514,13,FALSE))</f>
        <v/>
      </c>
      <c r="XEY3514" s="56" t="str">
        <f>IF(ISERROR(VLOOKUP('Testing Report'!$G$8,$AG3514:$BD3514,15,FALSE)),"",VLOOKUP('Testing Report'!$G$8,$AG3514:$BD3514,15,FALSE))</f>
        <v/>
      </c>
      <c r="XEZ3514" s="56" t="str">
        <f>IF(COUNTIF($X3514:$X$5000,'Testing Report'!$G$8)=0,"",COUNTIF($X3514:$X$5000,'Testing Report'!$G$8))</f>
        <v/>
      </c>
      <c r="XFA3514" s="56" t="str">
        <f>IF(ISERROR(VLOOKUP('Testing Report'!$G$8,$AG3514:$BD3514,19,FALSE)),"",VLOOKUP('Testing Report'!$G$8,$AG3514:$BD3514,19,FALSE))</f>
        <v/>
      </c>
      <c r="XFB3514" s="56" t="str">
        <f>IF(ISERROR(VLOOKUP('Testing Report'!$G$8,$X3514:$BD3514,32,FALSE)),"",VLOOKUP('Testing Report'!$G$8,$X3514:$BD3514,32,FALSE))</f>
        <v/>
      </c>
      <c r="XFC3514" s="26"/>
      <c r="XFD3514" s="7" t="str">
        <f t="shared" si="171"/>
        <v/>
      </c>
    </row>
    <row r="3515" spans="1:88 16378:16384" ht="15" customHeight="1">
      <c r="A3515" s="65" t="str">
        <f t="shared" si="169"/>
        <v/>
      </c>
      <c r="B3515" s="65"/>
      <c r="C3515" s="66"/>
      <c r="D3515" s="66"/>
      <c r="E3515" s="66"/>
      <c r="F3515" s="66"/>
      <c r="G3515" s="66"/>
      <c r="H3515" s="66"/>
      <c r="I3515" s="66"/>
      <c r="J3515" s="66"/>
      <c r="K3515" s="66"/>
      <c r="L3515" s="66"/>
      <c r="M3515" s="66"/>
      <c r="N3515" s="66"/>
      <c r="O3515" s="66"/>
      <c r="P3515" s="66"/>
      <c r="Q3515" s="66"/>
      <c r="R3515" s="66"/>
      <c r="S3515" s="72"/>
      <c r="T3515" s="72"/>
      <c r="U3515" s="72"/>
      <c r="V3515" s="72"/>
      <c r="W3515" s="72"/>
      <c r="X3515" s="64"/>
      <c r="Y3515" s="64"/>
      <c r="Z3515" s="64"/>
      <c r="AA3515" s="64"/>
      <c r="AB3515" s="64"/>
      <c r="AC3515" s="64"/>
      <c r="AD3515" s="64"/>
      <c r="AE3515" s="64"/>
      <c r="AF3515" s="64"/>
      <c r="AG3515" s="64"/>
      <c r="AH3515" s="64"/>
      <c r="AI3515" s="64"/>
      <c r="AJ3515" s="64"/>
      <c r="AK3515" s="64"/>
      <c r="AL3515" s="64"/>
      <c r="AM3515" s="64"/>
      <c r="AN3515" s="64"/>
      <c r="AO3515" s="64"/>
      <c r="AP3515" s="67" t="str">
        <f>IF($AG3515="","",VLOOKUP($AG3515,Test_Procedure!$A:$F,2,FALSE))</f>
        <v/>
      </c>
      <c r="AQ3515" s="67"/>
      <c r="AR3515" s="67"/>
      <c r="AS3515" s="68"/>
      <c r="AT3515" s="68"/>
      <c r="AU3515" s="68"/>
      <c r="AV3515" s="68"/>
      <c r="AW3515" s="68"/>
      <c r="AX3515" s="68"/>
      <c r="AY3515" s="68"/>
      <c r="AZ3515" s="68"/>
      <c r="BA3515" s="68"/>
      <c r="BB3515" s="68"/>
      <c r="BC3515" s="69" t="str">
        <f t="shared" si="170"/>
        <v/>
      </c>
      <c r="BD3515" s="69"/>
      <c r="BE3515" s="70">
        <f>IF($AG3515="",0,VLOOKUP($AG3515,Test_Procedure!$A:$F,3,FALSE))</f>
        <v>0</v>
      </c>
      <c r="BF3515" s="70"/>
      <c r="BG3515" s="70">
        <f>IF($AG3515="",0,VLOOKUP($AG3515,Test_Procedure!$A:$F,4,FALSE))</f>
        <v>0</v>
      </c>
      <c r="BH3515" s="70"/>
      <c r="BI3515" s="70">
        <f>IF($AG3515="",0,VLOOKUP($AG3515,Test_Procedure!$A:$F,5,FALSE))</f>
        <v>0</v>
      </c>
      <c r="BJ3515" s="70"/>
      <c r="BK3515" s="70">
        <f>IF($AG3515="",0,VLOOKUP($AG3515,Test_Procedure!$A:$F,6,FALSE))</f>
        <v>0</v>
      </c>
      <c r="BL3515" s="70"/>
      <c r="BM3515" s="71"/>
      <c r="BN3515" s="71"/>
      <c r="BO3515" s="71"/>
      <c r="BP3515" s="72"/>
      <c r="BQ3515" s="72"/>
      <c r="BR3515" s="72"/>
      <c r="BS3515" s="72"/>
      <c r="BT3515" s="72"/>
      <c r="BU3515" s="72"/>
      <c r="BV3515" s="72"/>
      <c r="BW3515" s="72"/>
      <c r="BX3515" s="72"/>
      <c r="BY3515" s="72"/>
      <c r="BZ3515" s="72"/>
      <c r="CA3515" s="72"/>
      <c r="CB3515" s="72"/>
      <c r="CC3515" s="72"/>
      <c r="CD3515" s="72"/>
      <c r="CE3515" s="72"/>
      <c r="CF3515" s="72"/>
      <c r="CG3515" s="72"/>
      <c r="CH3515" s="72"/>
      <c r="CI3515" s="72"/>
      <c r="CJ3515" s="72"/>
      <c r="XEX3515" s="56" t="str">
        <f>IF(ISERROR(VLOOKUP('Testing Report'!$G$8,$AG3515:$BD3515,13,FALSE)),"",VLOOKUP('Testing Report'!$G$8,$AG3515:$BD3515,13,FALSE))</f>
        <v/>
      </c>
      <c r="XEY3515" s="56" t="str">
        <f>IF(ISERROR(VLOOKUP('Testing Report'!$G$8,$AG3515:$BD3515,15,FALSE)),"",VLOOKUP('Testing Report'!$G$8,$AG3515:$BD3515,15,FALSE))</f>
        <v/>
      </c>
      <c r="XEZ3515" s="56" t="str">
        <f>IF(COUNTIF($X3515:$X$5000,'Testing Report'!$G$8)=0,"",COUNTIF($X3515:$X$5000,'Testing Report'!$G$8))</f>
        <v/>
      </c>
      <c r="XFA3515" s="56" t="str">
        <f>IF(ISERROR(VLOOKUP('Testing Report'!$G$8,$AG3515:$BD3515,19,FALSE)),"",VLOOKUP('Testing Report'!$G$8,$AG3515:$BD3515,19,FALSE))</f>
        <v/>
      </c>
      <c r="XFB3515" s="56" t="str">
        <f>IF(ISERROR(VLOOKUP('Testing Report'!$G$8,$X3515:$BD3515,32,FALSE)),"",VLOOKUP('Testing Report'!$G$8,$X3515:$BD3515,32,FALSE))</f>
        <v/>
      </c>
      <c r="XFC3515" s="26"/>
      <c r="XFD3515" s="7" t="str">
        <f t="shared" si="171"/>
        <v/>
      </c>
    </row>
    <row r="3516" spans="1:88 16378:16384" ht="15" customHeight="1">
      <c r="A3516" s="65" t="str">
        <f t="shared" si="169"/>
        <v/>
      </c>
      <c r="B3516" s="65"/>
      <c r="C3516" s="66"/>
      <c r="D3516" s="66"/>
      <c r="E3516" s="66"/>
      <c r="F3516" s="66"/>
      <c r="G3516" s="66"/>
      <c r="H3516" s="66"/>
      <c r="I3516" s="66"/>
      <c r="J3516" s="66"/>
      <c r="K3516" s="66"/>
      <c r="L3516" s="66"/>
      <c r="M3516" s="66"/>
      <c r="N3516" s="66"/>
      <c r="O3516" s="66"/>
      <c r="P3516" s="66"/>
      <c r="Q3516" s="66"/>
      <c r="R3516" s="66"/>
      <c r="S3516" s="72"/>
      <c r="T3516" s="72"/>
      <c r="U3516" s="72"/>
      <c r="V3516" s="72"/>
      <c r="W3516" s="72"/>
      <c r="X3516" s="64"/>
      <c r="Y3516" s="64"/>
      <c r="Z3516" s="64"/>
      <c r="AA3516" s="64"/>
      <c r="AB3516" s="64"/>
      <c r="AC3516" s="64"/>
      <c r="AD3516" s="64"/>
      <c r="AE3516" s="64"/>
      <c r="AF3516" s="64"/>
      <c r="AG3516" s="64"/>
      <c r="AH3516" s="64"/>
      <c r="AI3516" s="64"/>
      <c r="AJ3516" s="64"/>
      <c r="AK3516" s="64"/>
      <c r="AL3516" s="64"/>
      <c r="AM3516" s="64"/>
      <c r="AN3516" s="64"/>
      <c r="AO3516" s="64"/>
      <c r="AP3516" s="67" t="str">
        <f>IF($AG3516="","",VLOOKUP($AG3516,Test_Procedure!$A:$F,2,FALSE))</f>
        <v/>
      </c>
      <c r="AQ3516" s="67"/>
      <c r="AR3516" s="67"/>
      <c r="AS3516" s="68"/>
      <c r="AT3516" s="68"/>
      <c r="AU3516" s="68"/>
      <c r="AV3516" s="68"/>
      <c r="AW3516" s="68"/>
      <c r="AX3516" s="68"/>
      <c r="AY3516" s="68"/>
      <c r="AZ3516" s="68"/>
      <c r="BA3516" s="68"/>
      <c r="BB3516" s="68"/>
      <c r="BC3516" s="69" t="str">
        <f t="shared" si="170"/>
        <v/>
      </c>
      <c r="BD3516" s="69"/>
      <c r="BE3516" s="70">
        <f>IF($AG3516="",0,VLOOKUP($AG3516,Test_Procedure!$A:$F,3,FALSE))</f>
        <v>0</v>
      </c>
      <c r="BF3516" s="70"/>
      <c r="BG3516" s="70">
        <f>IF($AG3516="",0,VLOOKUP($AG3516,Test_Procedure!$A:$F,4,FALSE))</f>
        <v>0</v>
      </c>
      <c r="BH3516" s="70"/>
      <c r="BI3516" s="70">
        <f>IF($AG3516="",0,VLOOKUP($AG3516,Test_Procedure!$A:$F,5,FALSE))</f>
        <v>0</v>
      </c>
      <c r="BJ3516" s="70"/>
      <c r="BK3516" s="70">
        <f>IF($AG3516="",0,VLOOKUP($AG3516,Test_Procedure!$A:$F,6,FALSE))</f>
        <v>0</v>
      </c>
      <c r="BL3516" s="70"/>
      <c r="BM3516" s="71"/>
      <c r="BN3516" s="71"/>
      <c r="BO3516" s="71"/>
      <c r="BP3516" s="72"/>
      <c r="BQ3516" s="72"/>
      <c r="BR3516" s="72"/>
      <c r="BS3516" s="72"/>
      <c r="BT3516" s="72"/>
      <c r="BU3516" s="72"/>
      <c r="BV3516" s="72"/>
      <c r="BW3516" s="72"/>
      <c r="BX3516" s="72"/>
      <c r="BY3516" s="72"/>
      <c r="BZ3516" s="72"/>
      <c r="CA3516" s="72"/>
      <c r="CB3516" s="72"/>
      <c r="CC3516" s="72"/>
      <c r="CD3516" s="72"/>
      <c r="CE3516" s="72"/>
      <c r="CF3516" s="72"/>
      <c r="CG3516" s="72"/>
      <c r="CH3516" s="72"/>
      <c r="CI3516" s="72"/>
      <c r="CJ3516" s="72"/>
      <c r="XEX3516" s="56" t="str">
        <f>IF(ISERROR(VLOOKUP('Testing Report'!$G$8,$AG3516:$BD3516,13,FALSE)),"",VLOOKUP('Testing Report'!$G$8,$AG3516:$BD3516,13,FALSE))</f>
        <v/>
      </c>
      <c r="XEY3516" s="56" t="str">
        <f>IF(ISERROR(VLOOKUP('Testing Report'!$G$8,$AG3516:$BD3516,15,FALSE)),"",VLOOKUP('Testing Report'!$G$8,$AG3516:$BD3516,15,FALSE))</f>
        <v/>
      </c>
      <c r="XEZ3516" s="56" t="str">
        <f>IF(COUNTIF($X3516:$X$5000,'Testing Report'!$G$8)=0,"",COUNTIF($X3516:$X$5000,'Testing Report'!$G$8))</f>
        <v/>
      </c>
      <c r="XFA3516" s="56" t="str">
        <f>IF(ISERROR(VLOOKUP('Testing Report'!$G$8,$AG3516:$BD3516,19,FALSE)),"",VLOOKUP('Testing Report'!$G$8,$AG3516:$BD3516,19,FALSE))</f>
        <v/>
      </c>
      <c r="XFB3516" s="56" t="str">
        <f>IF(ISERROR(VLOOKUP('Testing Report'!$G$8,$X3516:$BD3516,32,FALSE)),"",VLOOKUP('Testing Report'!$G$8,$X3516:$BD3516,32,FALSE))</f>
        <v/>
      </c>
      <c r="XFC3516" s="26"/>
      <c r="XFD3516" s="7" t="str">
        <f t="shared" si="171"/>
        <v/>
      </c>
    </row>
    <row r="3517" spans="1:88 16378:16384" ht="15" customHeight="1">
      <c r="A3517" s="65" t="str">
        <f t="shared" si="169"/>
        <v/>
      </c>
      <c r="B3517" s="65"/>
      <c r="C3517" s="66"/>
      <c r="D3517" s="66"/>
      <c r="E3517" s="66"/>
      <c r="F3517" s="66"/>
      <c r="G3517" s="66"/>
      <c r="H3517" s="66"/>
      <c r="I3517" s="66"/>
      <c r="J3517" s="66"/>
      <c r="K3517" s="66"/>
      <c r="L3517" s="66"/>
      <c r="M3517" s="66"/>
      <c r="N3517" s="66"/>
      <c r="O3517" s="66"/>
      <c r="P3517" s="66"/>
      <c r="Q3517" s="66"/>
      <c r="R3517" s="66"/>
      <c r="S3517" s="72"/>
      <c r="T3517" s="72"/>
      <c r="U3517" s="72"/>
      <c r="V3517" s="72"/>
      <c r="W3517" s="72"/>
      <c r="X3517" s="64"/>
      <c r="Y3517" s="64"/>
      <c r="Z3517" s="64"/>
      <c r="AA3517" s="64"/>
      <c r="AB3517" s="64"/>
      <c r="AC3517" s="64"/>
      <c r="AD3517" s="64"/>
      <c r="AE3517" s="64"/>
      <c r="AF3517" s="64"/>
      <c r="AG3517" s="64"/>
      <c r="AH3517" s="64"/>
      <c r="AI3517" s="64"/>
      <c r="AJ3517" s="64"/>
      <c r="AK3517" s="64"/>
      <c r="AL3517" s="64"/>
      <c r="AM3517" s="64"/>
      <c r="AN3517" s="64"/>
      <c r="AO3517" s="64"/>
      <c r="AP3517" s="67" t="str">
        <f>IF($AG3517="","",VLOOKUP($AG3517,Test_Procedure!$A:$F,2,FALSE))</f>
        <v/>
      </c>
      <c r="AQ3517" s="67"/>
      <c r="AR3517" s="67"/>
      <c r="AS3517" s="68"/>
      <c r="AT3517" s="68"/>
      <c r="AU3517" s="68"/>
      <c r="AV3517" s="68"/>
      <c r="AW3517" s="68"/>
      <c r="AX3517" s="68"/>
      <c r="AY3517" s="68"/>
      <c r="AZ3517" s="68"/>
      <c r="BA3517" s="68"/>
      <c r="BB3517" s="68"/>
      <c r="BC3517" s="69" t="str">
        <f t="shared" si="170"/>
        <v/>
      </c>
      <c r="BD3517" s="69"/>
      <c r="BE3517" s="70">
        <f>IF($AG3517="",0,VLOOKUP($AG3517,Test_Procedure!$A:$F,3,FALSE))</f>
        <v>0</v>
      </c>
      <c r="BF3517" s="70"/>
      <c r="BG3517" s="70">
        <f>IF($AG3517="",0,VLOOKUP($AG3517,Test_Procedure!$A:$F,4,FALSE))</f>
        <v>0</v>
      </c>
      <c r="BH3517" s="70"/>
      <c r="BI3517" s="70">
        <f>IF($AG3517="",0,VLOOKUP($AG3517,Test_Procedure!$A:$F,5,FALSE))</f>
        <v>0</v>
      </c>
      <c r="BJ3517" s="70"/>
      <c r="BK3517" s="70">
        <f>IF($AG3517="",0,VLOOKUP($AG3517,Test_Procedure!$A:$F,6,FALSE))</f>
        <v>0</v>
      </c>
      <c r="BL3517" s="70"/>
      <c r="BM3517" s="71"/>
      <c r="BN3517" s="71"/>
      <c r="BO3517" s="71"/>
      <c r="BP3517" s="72"/>
      <c r="BQ3517" s="72"/>
      <c r="BR3517" s="72"/>
      <c r="BS3517" s="72"/>
      <c r="BT3517" s="72"/>
      <c r="BU3517" s="72"/>
      <c r="BV3517" s="72"/>
      <c r="BW3517" s="72"/>
      <c r="BX3517" s="72"/>
      <c r="BY3517" s="72"/>
      <c r="BZ3517" s="72"/>
      <c r="CA3517" s="72"/>
      <c r="CB3517" s="72"/>
      <c r="CC3517" s="72"/>
      <c r="CD3517" s="72"/>
      <c r="CE3517" s="72"/>
      <c r="CF3517" s="72"/>
      <c r="CG3517" s="72"/>
      <c r="CH3517" s="72"/>
      <c r="CI3517" s="72"/>
      <c r="CJ3517" s="72"/>
      <c r="XEX3517" s="56" t="str">
        <f>IF(ISERROR(VLOOKUP('Testing Report'!$G$8,$AG3517:$BD3517,13,FALSE)),"",VLOOKUP('Testing Report'!$G$8,$AG3517:$BD3517,13,FALSE))</f>
        <v/>
      </c>
      <c r="XEY3517" s="56" t="str">
        <f>IF(ISERROR(VLOOKUP('Testing Report'!$G$8,$AG3517:$BD3517,15,FALSE)),"",VLOOKUP('Testing Report'!$G$8,$AG3517:$BD3517,15,FALSE))</f>
        <v/>
      </c>
      <c r="XEZ3517" s="56" t="str">
        <f>IF(COUNTIF($X3517:$X$5000,'Testing Report'!$G$8)=0,"",COUNTIF($X3517:$X$5000,'Testing Report'!$G$8))</f>
        <v/>
      </c>
      <c r="XFA3517" s="56" t="str">
        <f>IF(ISERROR(VLOOKUP('Testing Report'!$G$8,$AG3517:$BD3517,19,FALSE)),"",VLOOKUP('Testing Report'!$G$8,$AG3517:$BD3517,19,FALSE))</f>
        <v/>
      </c>
      <c r="XFB3517" s="56" t="str">
        <f>IF(ISERROR(VLOOKUP('Testing Report'!$G$8,$X3517:$BD3517,32,FALSE)),"",VLOOKUP('Testing Report'!$G$8,$X3517:$BD3517,32,FALSE))</f>
        <v/>
      </c>
      <c r="XFC3517" s="26"/>
      <c r="XFD3517" s="7" t="str">
        <f t="shared" si="171"/>
        <v/>
      </c>
    </row>
    <row r="3518" spans="1:88 16378:16384" ht="15" customHeight="1">
      <c r="A3518" s="65" t="str">
        <f t="shared" si="169"/>
        <v/>
      </c>
      <c r="B3518" s="65"/>
      <c r="C3518" s="66"/>
      <c r="D3518" s="66"/>
      <c r="E3518" s="66"/>
      <c r="F3518" s="66"/>
      <c r="G3518" s="66"/>
      <c r="H3518" s="66"/>
      <c r="I3518" s="66"/>
      <c r="J3518" s="66"/>
      <c r="K3518" s="66"/>
      <c r="L3518" s="66"/>
      <c r="M3518" s="66"/>
      <c r="N3518" s="66"/>
      <c r="O3518" s="66"/>
      <c r="P3518" s="66"/>
      <c r="Q3518" s="66"/>
      <c r="R3518" s="66"/>
      <c r="S3518" s="72"/>
      <c r="T3518" s="72"/>
      <c r="U3518" s="72"/>
      <c r="V3518" s="72"/>
      <c r="W3518" s="72"/>
      <c r="X3518" s="64"/>
      <c r="Y3518" s="64"/>
      <c r="Z3518" s="64"/>
      <c r="AA3518" s="64"/>
      <c r="AB3518" s="64"/>
      <c r="AC3518" s="64"/>
      <c r="AD3518" s="64"/>
      <c r="AE3518" s="64"/>
      <c r="AF3518" s="64"/>
      <c r="AG3518" s="64"/>
      <c r="AH3518" s="64"/>
      <c r="AI3518" s="64"/>
      <c r="AJ3518" s="64"/>
      <c r="AK3518" s="64"/>
      <c r="AL3518" s="64"/>
      <c r="AM3518" s="64"/>
      <c r="AN3518" s="64"/>
      <c r="AO3518" s="64"/>
      <c r="AP3518" s="67" t="str">
        <f>IF($AG3518="","",VLOOKUP($AG3518,Test_Procedure!$A:$F,2,FALSE))</f>
        <v/>
      </c>
      <c r="AQ3518" s="67"/>
      <c r="AR3518" s="67"/>
      <c r="AS3518" s="68"/>
      <c r="AT3518" s="68"/>
      <c r="AU3518" s="68"/>
      <c r="AV3518" s="68"/>
      <c r="AW3518" s="68"/>
      <c r="AX3518" s="68"/>
      <c r="AY3518" s="68"/>
      <c r="AZ3518" s="68"/>
      <c r="BA3518" s="68"/>
      <c r="BB3518" s="68"/>
      <c r="BC3518" s="69" t="str">
        <f t="shared" si="170"/>
        <v/>
      </c>
      <c r="BD3518" s="69"/>
      <c r="BE3518" s="70">
        <f>IF($AG3518="",0,VLOOKUP($AG3518,Test_Procedure!$A:$F,3,FALSE))</f>
        <v>0</v>
      </c>
      <c r="BF3518" s="70"/>
      <c r="BG3518" s="70">
        <f>IF($AG3518="",0,VLOOKUP($AG3518,Test_Procedure!$A:$F,4,FALSE))</f>
        <v>0</v>
      </c>
      <c r="BH3518" s="70"/>
      <c r="BI3518" s="70">
        <f>IF($AG3518="",0,VLOOKUP($AG3518,Test_Procedure!$A:$F,5,FALSE))</f>
        <v>0</v>
      </c>
      <c r="BJ3518" s="70"/>
      <c r="BK3518" s="70">
        <f>IF($AG3518="",0,VLOOKUP($AG3518,Test_Procedure!$A:$F,6,FALSE))</f>
        <v>0</v>
      </c>
      <c r="BL3518" s="70"/>
      <c r="BM3518" s="71"/>
      <c r="BN3518" s="71"/>
      <c r="BO3518" s="71"/>
      <c r="BP3518" s="72"/>
      <c r="BQ3518" s="72"/>
      <c r="BR3518" s="72"/>
      <c r="BS3518" s="72"/>
      <c r="BT3518" s="72"/>
      <c r="BU3518" s="72"/>
      <c r="BV3518" s="72"/>
      <c r="BW3518" s="72"/>
      <c r="BX3518" s="72"/>
      <c r="BY3518" s="72"/>
      <c r="BZ3518" s="72"/>
      <c r="CA3518" s="72"/>
      <c r="CB3518" s="72"/>
      <c r="CC3518" s="72"/>
      <c r="CD3518" s="72"/>
      <c r="CE3518" s="72"/>
      <c r="CF3518" s="72"/>
      <c r="CG3518" s="72"/>
      <c r="CH3518" s="72"/>
      <c r="CI3518" s="72"/>
      <c r="CJ3518" s="72"/>
      <c r="XEX3518" s="56" t="str">
        <f>IF(ISERROR(VLOOKUP('Testing Report'!$G$8,$AG3518:$BD3518,13,FALSE)),"",VLOOKUP('Testing Report'!$G$8,$AG3518:$BD3518,13,FALSE))</f>
        <v/>
      </c>
      <c r="XEY3518" s="56" t="str">
        <f>IF(ISERROR(VLOOKUP('Testing Report'!$G$8,$AG3518:$BD3518,15,FALSE)),"",VLOOKUP('Testing Report'!$G$8,$AG3518:$BD3518,15,FALSE))</f>
        <v/>
      </c>
      <c r="XEZ3518" s="56" t="str">
        <f>IF(COUNTIF($X3518:$X$5000,'Testing Report'!$G$8)=0,"",COUNTIF($X3518:$X$5000,'Testing Report'!$G$8))</f>
        <v/>
      </c>
      <c r="XFA3518" s="56" t="str">
        <f>IF(ISERROR(VLOOKUP('Testing Report'!$G$8,$AG3518:$BD3518,19,FALSE)),"",VLOOKUP('Testing Report'!$G$8,$AG3518:$BD3518,19,FALSE))</f>
        <v/>
      </c>
      <c r="XFB3518" s="56" t="str">
        <f>IF(ISERROR(VLOOKUP('Testing Report'!$G$8,$X3518:$BD3518,32,FALSE)),"",VLOOKUP('Testing Report'!$G$8,$X3518:$BD3518,32,FALSE))</f>
        <v/>
      </c>
      <c r="XFC3518" s="26"/>
      <c r="XFD3518" s="7" t="str">
        <f t="shared" si="171"/>
        <v/>
      </c>
    </row>
    <row r="3519" spans="1:88 16378:16384" ht="15" customHeight="1">
      <c r="A3519" s="65" t="str">
        <f t="shared" si="169"/>
        <v/>
      </c>
      <c r="B3519" s="65"/>
      <c r="C3519" s="66"/>
      <c r="D3519" s="66"/>
      <c r="E3519" s="66"/>
      <c r="F3519" s="66"/>
      <c r="G3519" s="66"/>
      <c r="H3519" s="66"/>
      <c r="I3519" s="66"/>
      <c r="J3519" s="66"/>
      <c r="K3519" s="66"/>
      <c r="L3519" s="66"/>
      <c r="M3519" s="66"/>
      <c r="N3519" s="66"/>
      <c r="O3519" s="66"/>
      <c r="P3519" s="66"/>
      <c r="Q3519" s="66"/>
      <c r="R3519" s="66"/>
      <c r="S3519" s="72"/>
      <c r="T3519" s="72"/>
      <c r="U3519" s="72"/>
      <c r="V3519" s="72"/>
      <c r="W3519" s="72"/>
      <c r="X3519" s="64"/>
      <c r="Y3519" s="64"/>
      <c r="Z3519" s="64"/>
      <c r="AA3519" s="64"/>
      <c r="AB3519" s="64"/>
      <c r="AC3519" s="64"/>
      <c r="AD3519" s="64"/>
      <c r="AE3519" s="64"/>
      <c r="AF3519" s="64"/>
      <c r="AG3519" s="64"/>
      <c r="AH3519" s="64"/>
      <c r="AI3519" s="64"/>
      <c r="AJ3519" s="64"/>
      <c r="AK3519" s="64"/>
      <c r="AL3519" s="64"/>
      <c r="AM3519" s="64"/>
      <c r="AN3519" s="64"/>
      <c r="AO3519" s="64"/>
      <c r="AP3519" s="67" t="str">
        <f>IF($AG3519="","",VLOOKUP($AG3519,Test_Procedure!$A:$F,2,FALSE))</f>
        <v/>
      </c>
      <c r="AQ3519" s="67"/>
      <c r="AR3519" s="67"/>
      <c r="AS3519" s="68"/>
      <c r="AT3519" s="68"/>
      <c r="AU3519" s="68"/>
      <c r="AV3519" s="68"/>
      <c r="AW3519" s="68"/>
      <c r="AX3519" s="68"/>
      <c r="AY3519" s="68"/>
      <c r="AZ3519" s="68"/>
      <c r="BA3519" s="68"/>
      <c r="BB3519" s="68"/>
      <c r="BC3519" s="69" t="str">
        <f t="shared" si="170"/>
        <v/>
      </c>
      <c r="BD3519" s="69"/>
      <c r="BE3519" s="70">
        <f>IF($AG3519="",0,VLOOKUP($AG3519,Test_Procedure!$A:$F,3,FALSE))</f>
        <v>0</v>
      </c>
      <c r="BF3519" s="70"/>
      <c r="BG3519" s="70">
        <f>IF($AG3519="",0,VLOOKUP($AG3519,Test_Procedure!$A:$F,4,FALSE))</f>
        <v>0</v>
      </c>
      <c r="BH3519" s="70"/>
      <c r="BI3519" s="70">
        <f>IF($AG3519="",0,VLOOKUP($AG3519,Test_Procedure!$A:$F,5,FALSE))</f>
        <v>0</v>
      </c>
      <c r="BJ3519" s="70"/>
      <c r="BK3519" s="70">
        <f>IF($AG3519="",0,VLOOKUP($AG3519,Test_Procedure!$A:$F,6,FALSE))</f>
        <v>0</v>
      </c>
      <c r="BL3519" s="70"/>
      <c r="BM3519" s="71"/>
      <c r="BN3519" s="71"/>
      <c r="BO3519" s="71"/>
      <c r="BP3519" s="72"/>
      <c r="BQ3519" s="72"/>
      <c r="BR3519" s="72"/>
      <c r="BS3519" s="72"/>
      <c r="BT3519" s="72"/>
      <c r="BU3519" s="72"/>
      <c r="BV3519" s="72"/>
      <c r="BW3519" s="72"/>
      <c r="BX3519" s="72"/>
      <c r="BY3519" s="72"/>
      <c r="BZ3519" s="72"/>
      <c r="CA3519" s="72"/>
      <c r="CB3519" s="72"/>
      <c r="CC3519" s="72"/>
      <c r="CD3519" s="72"/>
      <c r="CE3519" s="72"/>
      <c r="CF3519" s="72"/>
      <c r="CG3519" s="72"/>
      <c r="CH3519" s="72"/>
      <c r="CI3519" s="72"/>
      <c r="CJ3519" s="72"/>
      <c r="XEX3519" s="56" t="str">
        <f>IF(ISERROR(VLOOKUP('Testing Report'!$G$8,$AG3519:$BD3519,13,FALSE)),"",VLOOKUP('Testing Report'!$G$8,$AG3519:$BD3519,13,FALSE))</f>
        <v/>
      </c>
      <c r="XEY3519" s="56" t="str">
        <f>IF(ISERROR(VLOOKUP('Testing Report'!$G$8,$AG3519:$BD3519,15,FALSE)),"",VLOOKUP('Testing Report'!$G$8,$AG3519:$BD3519,15,FALSE))</f>
        <v/>
      </c>
      <c r="XEZ3519" s="56" t="str">
        <f>IF(COUNTIF($X3519:$X$5000,'Testing Report'!$G$8)=0,"",COUNTIF($X3519:$X$5000,'Testing Report'!$G$8))</f>
        <v/>
      </c>
      <c r="XFA3519" s="56" t="str">
        <f>IF(ISERROR(VLOOKUP('Testing Report'!$G$8,$AG3519:$BD3519,19,FALSE)),"",VLOOKUP('Testing Report'!$G$8,$AG3519:$BD3519,19,FALSE))</f>
        <v/>
      </c>
      <c r="XFB3519" s="56" t="str">
        <f>IF(ISERROR(VLOOKUP('Testing Report'!$G$8,$X3519:$BD3519,32,FALSE)),"",VLOOKUP('Testing Report'!$G$8,$X3519:$BD3519,32,FALSE))</f>
        <v/>
      </c>
      <c r="XFC3519" s="26"/>
      <c r="XFD3519" s="7" t="str">
        <f t="shared" si="171"/>
        <v/>
      </c>
    </row>
    <row r="3520" spans="1:88 16378:16384" ht="15" customHeight="1">
      <c r="A3520" s="65" t="str">
        <f t="shared" si="169"/>
        <v/>
      </c>
      <c r="B3520" s="65"/>
      <c r="C3520" s="66"/>
      <c r="D3520" s="66"/>
      <c r="E3520" s="66"/>
      <c r="F3520" s="66"/>
      <c r="G3520" s="66"/>
      <c r="H3520" s="66"/>
      <c r="I3520" s="66"/>
      <c r="J3520" s="66"/>
      <c r="K3520" s="66"/>
      <c r="L3520" s="66"/>
      <c r="M3520" s="66"/>
      <c r="N3520" s="66"/>
      <c r="O3520" s="66"/>
      <c r="P3520" s="66"/>
      <c r="Q3520" s="66"/>
      <c r="R3520" s="66"/>
      <c r="S3520" s="72"/>
      <c r="T3520" s="72"/>
      <c r="U3520" s="72"/>
      <c r="V3520" s="72"/>
      <c r="W3520" s="72"/>
      <c r="X3520" s="64"/>
      <c r="Y3520" s="64"/>
      <c r="Z3520" s="64"/>
      <c r="AA3520" s="64"/>
      <c r="AB3520" s="64"/>
      <c r="AC3520" s="64"/>
      <c r="AD3520" s="64"/>
      <c r="AE3520" s="64"/>
      <c r="AF3520" s="64"/>
      <c r="AG3520" s="64"/>
      <c r="AH3520" s="64"/>
      <c r="AI3520" s="64"/>
      <c r="AJ3520" s="64"/>
      <c r="AK3520" s="64"/>
      <c r="AL3520" s="64"/>
      <c r="AM3520" s="64"/>
      <c r="AN3520" s="64"/>
      <c r="AO3520" s="64"/>
      <c r="AP3520" s="67" t="str">
        <f>IF($AG3520="","",VLOOKUP($AG3520,Test_Procedure!$A:$F,2,FALSE))</f>
        <v/>
      </c>
      <c r="AQ3520" s="67"/>
      <c r="AR3520" s="67"/>
      <c r="AS3520" s="68"/>
      <c r="AT3520" s="68"/>
      <c r="AU3520" s="68"/>
      <c r="AV3520" s="68"/>
      <c r="AW3520" s="68"/>
      <c r="AX3520" s="68"/>
      <c r="AY3520" s="68"/>
      <c r="AZ3520" s="68"/>
      <c r="BA3520" s="68"/>
      <c r="BB3520" s="68"/>
      <c r="BC3520" s="69" t="str">
        <f t="shared" si="170"/>
        <v/>
      </c>
      <c r="BD3520" s="69"/>
      <c r="BE3520" s="70">
        <f>IF($AG3520="",0,VLOOKUP($AG3520,Test_Procedure!$A:$F,3,FALSE))</f>
        <v>0</v>
      </c>
      <c r="BF3520" s="70"/>
      <c r="BG3520" s="70">
        <f>IF($AG3520="",0,VLOOKUP($AG3520,Test_Procedure!$A:$F,4,FALSE))</f>
        <v>0</v>
      </c>
      <c r="BH3520" s="70"/>
      <c r="BI3520" s="70">
        <f>IF($AG3520="",0,VLOOKUP($AG3520,Test_Procedure!$A:$F,5,FALSE))</f>
        <v>0</v>
      </c>
      <c r="BJ3520" s="70"/>
      <c r="BK3520" s="70">
        <f>IF($AG3520="",0,VLOOKUP($AG3520,Test_Procedure!$A:$F,6,FALSE))</f>
        <v>0</v>
      </c>
      <c r="BL3520" s="70"/>
      <c r="BM3520" s="71"/>
      <c r="BN3520" s="71"/>
      <c r="BO3520" s="71"/>
      <c r="BP3520" s="72"/>
      <c r="BQ3520" s="72"/>
      <c r="BR3520" s="72"/>
      <c r="BS3520" s="72"/>
      <c r="BT3520" s="72"/>
      <c r="BU3520" s="72"/>
      <c r="BV3520" s="72"/>
      <c r="BW3520" s="72"/>
      <c r="BX3520" s="72"/>
      <c r="BY3520" s="72"/>
      <c r="BZ3520" s="72"/>
      <c r="CA3520" s="72"/>
      <c r="CB3520" s="72"/>
      <c r="CC3520" s="72"/>
      <c r="CD3520" s="72"/>
      <c r="CE3520" s="72"/>
      <c r="CF3520" s="72"/>
      <c r="CG3520" s="72"/>
      <c r="CH3520" s="72"/>
      <c r="CI3520" s="72"/>
      <c r="CJ3520" s="72"/>
      <c r="XEX3520" s="56" t="str">
        <f>IF(ISERROR(VLOOKUP('Testing Report'!$G$8,$AG3520:$BD3520,13,FALSE)),"",VLOOKUP('Testing Report'!$G$8,$AG3520:$BD3520,13,FALSE))</f>
        <v/>
      </c>
      <c r="XEY3520" s="56" t="str">
        <f>IF(ISERROR(VLOOKUP('Testing Report'!$G$8,$AG3520:$BD3520,15,FALSE)),"",VLOOKUP('Testing Report'!$G$8,$AG3520:$BD3520,15,FALSE))</f>
        <v/>
      </c>
      <c r="XEZ3520" s="56" t="str">
        <f>IF(COUNTIF($X3520:$X$5000,'Testing Report'!$G$8)=0,"",COUNTIF($X3520:$X$5000,'Testing Report'!$G$8))</f>
        <v/>
      </c>
      <c r="XFA3520" s="56" t="str">
        <f>IF(ISERROR(VLOOKUP('Testing Report'!$G$8,$AG3520:$BD3520,19,FALSE)),"",VLOOKUP('Testing Report'!$G$8,$AG3520:$BD3520,19,FALSE))</f>
        <v/>
      </c>
      <c r="XFB3520" s="56" t="str">
        <f>IF(ISERROR(VLOOKUP('Testing Report'!$G$8,$X3520:$BD3520,32,FALSE)),"",VLOOKUP('Testing Report'!$G$8,$X3520:$BD3520,32,FALSE))</f>
        <v/>
      </c>
      <c r="XFC3520" s="26"/>
      <c r="XFD3520" s="7" t="str">
        <f t="shared" si="171"/>
        <v/>
      </c>
    </row>
    <row r="3521" spans="1:88 16378:16384" ht="15" customHeight="1">
      <c r="A3521" s="65" t="str">
        <f t="shared" si="169"/>
        <v/>
      </c>
      <c r="B3521" s="65"/>
      <c r="C3521" s="66"/>
      <c r="D3521" s="66"/>
      <c r="E3521" s="66"/>
      <c r="F3521" s="66"/>
      <c r="G3521" s="66"/>
      <c r="H3521" s="66"/>
      <c r="I3521" s="66"/>
      <c r="J3521" s="66"/>
      <c r="K3521" s="66"/>
      <c r="L3521" s="66"/>
      <c r="M3521" s="66"/>
      <c r="N3521" s="66"/>
      <c r="O3521" s="66"/>
      <c r="P3521" s="66"/>
      <c r="Q3521" s="66"/>
      <c r="R3521" s="66"/>
      <c r="S3521" s="72"/>
      <c r="T3521" s="72"/>
      <c r="U3521" s="72"/>
      <c r="V3521" s="72"/>
      <c r="W3521" s="72"/>
      <c r="X3521" s="64"/>
      <c r="Y3521" s="64"/>
      <c r="Z3521" s="64"/>
      <c r="AA3521" s="64"/>
      <c r="AB3521" s="64"/>
      <c r="AC3521" s="64"/>
      <c r="AD3521" s="64"/>
      <c r="AE3521" s="64"/>
      <c r="AF3521" s="64"/>
      <c r="AG3521" s="64"/>
      <c r="AH3521" s="64"/>
      <c r="AI3521" s="64"/>
      <c r="AJ3521" s="64"/>
      <c r="AK3521" s="64"/>
      <c r="AL3521" s="64"/>
      <c r="AM3521" s="64"/>
      <c r="AN3521" s="64"/>
      <c r="AO3521" s="64"/>
      <c r="AP3521" s="67" t="str">
        <f>IF($AG3521="","",VLOOKUP($AG3521,Test_Procedure!$A:$F,2,FALSE))</f>
        <v/>
      </c>
      <c r="AQ3521" s="67"/>
      <c r="AR3521" s="67"/>
      <c r="AS3521" s="68"/>
      <c r="AT3521" s="68"/>
      <c r="AU3521" s="68"/>
      <c r="AV3521" s="68"/>
      <c r="AW3521" s="68"/>
      <c r="AX3521" s="68"/>
      <c r="AY3521" s="68"/>
      <c r="AZ3521" s="68"/>
      <c r="BA3521" s="68"/>
      <c r="BB3521" s="68"/>
      <c r="BC3521" s="69" t="str">
        <f t="shared" si="170"/>
        <v/>
      </c>
      <c r="BD3521" s="69"/>
      <c r="BE3521" s="70">
        <f>IF($AG3521="",0,VLOOKUP($AG3521,Test_Procedure!$A:$F,3,FALSE))</f>
        <v>0</v>
      </c>
      <c r="BF3521" s="70"/>
      <c r="BG3521" s="70">
        <f>IF($AG3521="",0,VLOOKUP($AG3521,Test_Procedure!$A:$F,4,FALSE))</f>
        <v>0</v>
      </c>
      <c r="BH3521" s="70"/>
      <c r="BI3521" s="70">
        <f>IF($AG3521="",0,VLOOKUP($AG3521,Test_Procedure!$A:$F,5,FALSE))</f>
        <v>0</v>
      </c>
      <c r="BJ3521" s="70"/>
      <c r="BK3521" s="70">
        <f>IF($AG3521="",0,VLOOKUP($AG3521,Test_Procedure!$A:$F,6,FALSE))</f>
        <v>0</v>
      </c>
      <c r="BL3521" s="70"/>
      <c r="BM3521" s="71"/>
      <c r="BN3521" s="71"/>
      <c r="BO3521" s="71"/>
      <c r="BP3521" s="72"/>
      <c r="BQ3521" s="72"/>
      <c r="BR3521" s="72"/>
      <c r="BS3521" s="72"/>
      <c r="BT3521" s="72"/>
      <c r="BU3521" s="72"/>
      <c r="BV3521" s="72"/>
      <c r="BW3521" s="72"/>
      <c r="BX3521" s="72"/>
      <c r="BY3521" s="72"/>
      <c r="BZ3521" s="72"/>
      <c r="CA3521" s="72"/>
      <c r="CB3521" s="72"/>
      <c r="CC3521" s="72"/>
      <c r="CD3521" s="72"/>
      <c r="CE3521" s="72"/>
      <c r="CF3521" s="72"/>
      <c r="CG3521" s="72"/>
      <c r="CH3521" s="72"/>
      <c r="CI3521" s="72"/>
      <c r="CJ3521" s="72"/>
      <c r="XEX3521" s="56" t="str">
        <f>IF(ISERROR(VLOOKUP('Testing Report'!$G$8,$AG3521:$BD3521,13,FALSE)),"",VLOOKUP('Testing Report'!$G$8,$AG3521:$BD3521,13,FALSE))</f>
        <v/>
      </c>
      <c r="XEY3521" s="56" t="str">
        <f>IF(ISERROR(VLOOKUP('Testing Report'!$G$8,$AG3521:$BD3521,15,FALSE)),"",VLOOKUP('Testing Report'!$G$8,$AG3521:$BD3521,15,FALSE))</f>
        <v/>
      </c>
      <c r="XEZ3521" s="56" t="str">
        <f>IF(COUNTIF($X3521:$X$5000,'Testing Report'!$G$8)=0,"",COUNTIF($X3521:$X$5000,'Testing Report'!$G$8))</f>
        <v/>
      </c>
      <c r="XFA3521" s="56" t="str">
        <f>IF(ISERROR(VLOOKUP('Testing Report'!$G$8,$AG3521:$BD3521,19,FALSE)),"",VLOOKUP('Testing Report'!$G$8,$AG3521:$BD3521,19,FALSE))</f>
        <v/>
      </c>
      <c r="XFB3521" s="56" t="str">
        <f>IF(ISERROR(VLOOKUP('Testing Report'!$G$8,$X3521:$BD3521,32,FALSE)),"",VLOOKUP('Testing Report'!$G$8,$X3521:$BD3521,32,FALSE))</f>
        <v/>
      </c>
      <c r="XFC3521" s="26"/>
      <c r="XFD3521" s="7" t="str">
        <f t="shared" si="171"/>
        <v/>
      </c>
    </row>
    <row r="3522" spans="1:88 16378:16384" ht="15" customHeight="1">
      <c r="A3522" s="65" t="str">
        <f t="shared" si="169"/>
        <v/>
      </c>
      <c r="B3522" s="65"/>
      <c r="C3522" s="66"/>
      <c r="D3522" s="66"/>
      <c r="E3522" s="66"/>
      <c r="F3522" s="66"/>
      <c r="G3522" s="66"/>
      <c r="H3522" s="66"/>
      <c r="I3522" s="66"/>
      <c r="J3522" s="66"/>
      <c r="K3522" s="66"/>
      <c r="L3522" s="66"/>
      <c r="M3522" s="66"/>
      <c r="N3522" s="66"/>
      <c r="O3522" s="66"/>
      <c r="P3522" s="66"/>
      <c r="Q3522" s="66"/>
      <c r="R3522" s="66"/>
      <c r="S3522" s="72"/>
      <c r="T3522" s="72"/>
      <c r="U3522" s="72"/>
      <c r="V3522" s="72"/>
      <c r="W3522" s="72"/>
      <c r="X3522" s="64"/>
      <c r="Y3522" s="64"/>
      <c r="Z3522" s="64"/>
      <c r="AA3522" s="64"/>
      <c r="AB3522" s="64"/>
      <c r="AC3522" s="64"/>
      <c r="AD3522" s="64"/>
      <c r="AE3522" s="64"/>
      <c r="AF3522" s="64"/>
      <c r="AG3522" s="64"/>
      <c r="AH3522" s="64"/>
      <c r="AI3522" s="64"/>
      <c r="AJ3522" s="64"/>
      <c r="AK3522" s="64"/>
      <c r="AL3522" s="64"/>
      <c r="AM3522" s="64"/>
      <c r="AN3522" s="64"/>
      <c r="AO3522" s="64"/>
      <c r="AP3522" s="67" t="str">
        <f>IF($AG3522="","",VLOOKUP($AG3522,Test_Procedure!$A:$F,2,FALSE))</f>
        <v/>
      </c>
      <c r="AQ3522" s="67"/>
      <c r="AR3522" s="67"/>
      <c r="AS3522" s="68"/>
      <c r="AT3522" s="68"/>
      <c r="AU3522" s="68"/>
      <c r="AV3522" s="68"/>
      <c r="AW3522" s="68"/>
      <c r="AX3522" s="68"/>
      <c r="AY3522" s="68"/>
      <c r="AZ3522" s="68"/>
      <c r="BA3522" s="68"/>
      <c r="BB3522" s="68"/>
      <c r="BC3522" s="69" t="str">
        <f t="shared" si="170"/>
        <v/>
      </c>
      <c r="BD3522" s="69"/>
      <c r="BE3522" s="70">
        <f>IF($AG3522="",0,VLOOKUP($AG3522,Test_Procedure!$A:$F,3,FALSE))</f>
        <v>0</v>
      </c>
      <c r="BF3522" s="70"/>
      <c r="BG3522" s="70">
        <f>IF($AG3522="",0,VLOOKUP($AG3522,Test_Procedure!$A:$F,4,FALSE))</f>
        <v>0</v>
      </c>
      <c r="BH3522" s="70"/>
      <c r="BI3522" s="70">
        <f>IF($AG3522="",0,VLOOKUP($AG3522,Test_Procedure!$A:$F,5,FALSE))</f>
        <v>0</v>
      </c>
      <c r="BJ3522" s="70"/>
      <c r="BK3522" s="70">
        <f>IF($AG3522="",0,VLOOKUP($AG3522,Test_Procedure!$A:$F,6,FALSE))</f>
        <v>0</v>
      </c>
      <c r="BL3522" s="70"/>
      <c r="BM3522" s="71"/>
      <c r="BN3522" s="71"/>
      <c r="BO3522" s="71"/>
      <c r="BP3522" s="72"/>
      <c r="BQ3522" s="72"/>
      <c r="BR3522" s="72"/>
      <c r="BS3522" s="72"/>
      <c r="BT3522" s="72"/>
      <c r="BU3522" s="72"/>
      <c r="BV3522" s="72"/>
      <c r="BW3522" s="72"/>
      <c r="BX3522" s="72"/>
      <c r="BY3522" s="72"/>
      <c r="BZ3522" s="72"/>
      <c r="CA3522" s="72"/>
      <c r="CB3522" s="72"/>
      <c r="CC3522" s="72"/>
      <c r="CD3522" s="72"/>
      <c r="CE3522" s="72"/>
      <c r="CF3522" s="72"/>
      <c r="CG3522" s="72"/>
      <c r="CH3522" s="72"/>
      <c r="CI3522" s="72"/>
      <c r="CJ3522" s="72"/>
      <c r="XEX3522" s="56" t="str">
        <f>IF(ISERROR(VLOOKUP('Testing Report'!$G$8,$AG3522:$BD3522,13,FALSE)),"",VLOOKUP('Testing Report'!$G$8,$AG3522:$BD3522,13,FALSE))</f>
        <v/>
      </c>
      <c r="XEY3522" s="56" t="str">
        <f>IF(ISERROR(VLOOKUP('Testing Report'!$G$8,$AG3522:$BD3522,15,FALSE)),"",VLOOKUP('Testing Report'!$G$8,$AG3522:$BD3522,15,FALSE))</f>
        <v/>
      </c>
      <c r="XEZ3522" s="56" t="str">
        <f>IF(COUNTIF($X3522:$X$5000,'Testing Report'!$G$8)=0,"",COUNTIF($X3522:$X$5000,'Testing Report'!$G$8))</f>
        <v/>
      </c>
      <c r="XFA3522" s="56" t="str">
        <f>IF(ISERROR(VLOOKUP('Testing Report'!$G$8,$AG3522:$BD3522,19,FALSE)),"",VLOOKUP('Testing Report'!$G$8,$AG3522:$BD3522,19,FALSE))</f>
        <v/>
      </c>
      <c r="XFB3522" s="56" t="str">
        <f>IF(ISERROR(VLOOKUP('Testing Report'!$G$8,$X3522:$BD3522,32,FALSE)),"",VLOOKUP('Testing Report'!$G$8,$X3522:$BD3522,32,FALSE))</f>
        <v/>
      </c>
      <c r="XFC3522" s="26"/>
      <c r="XFD3522" s="7" t="str">
        <f t="shared" si="171"/>
        <v/>
      </c>
    </row>
    <row r="3523" spans="1:88 16378:16384" ht="15" customHeight="1">
      <c r="A3523" s="65" t="str">
        <f t="shared" si="169"/>
        <v/>
      </c>
      <c r="B3523" s="65"/>
      <c r="C3523" s="66"/>
      <c r="D3523" s="66"/>
      <c r="E3523" s="66"/>
      <c r="F3523" s="66"/>
      <c r="G3523" s="66"/>
      <c r="H3523" s="66"/>
      <c r="I3523" s="66"/>
      <c r="J3523" s="66"/>
      <c r="K3523" s="66"/>
      <c r="L3523" s="66"/>
      <c r="M3523" s="66"/>
      <c r="N3523" s="66"/>
      <c r="O3523" s="66"/>
      <c r="P3523" s="66"/>
      <c r="Q3523" s="66"/>
      <c r="R3523" s="66"/>
      <c r="S3523" s="72"/>
      <c r="T3523" s="72"/>
      <c r="U3523" s="72"/>
      <c r="V3523" s="72"/>
      <c r="W3523" s="72"/>
      <c r="X3523" s="64"/>
      <c r="Y3523" s="64"/>
      <c r="Z3523" s="64"/>
      <c r="AA3523" s="64"/>
      <c r="AB3523" s="64"/>
      <c r="AC3523" s="64"/>
      <c r="AD3523" s="64"/>
      <c r="AE3523" s="64"/>
      <c r="AF3523" s="64"/>
      <c r="AG3523" s="64"/>
      <c r="AH3523" s="64"/>
      <c r="AI3523" s="64"/>
      <c r="AJ3523" s="64"/>
      <c r="AK3523" s="64"/>
      <c r="AL3523" s="64"/>
      <c r="AM3523" s="64"/>
      <c r="AN3523" s="64"/>
      <c r="AO3523" s="64"/>
      <c r="AP3523" s="67" t="str">
        <f>IF($AG3523="","",VLOOKUP($AG3523,Test_Procedure!$A:$F,2,FALSE))</f>
        <v/>
      </c>
      <c r="AQ3523" s="67"/>
      <c r="AR3523" s="67"/>
      <c r="AS3523" s="68"/>
      <c r="AT3523" s="68"/>
      <c r="AU3523" s="68"/>
      <c r="AV3523" s="68"/>
      <c r="AW3523" s="68"/>
      <c r="AX3523" s="68"/>
      <c r="AY3523" s="68"/>
      <c r="AZ3523" s="68"/>
      <c r="BA3523" s="68"/>
      <c r="BB3523" s="68"/>
      <c r="BC3523" s="69" t="str">
        <f t="shared" si="170"/>
        <v/>
      </c>
      <c r="BD3523" s="69"/>
      <c r="BE3523" s="70">
        <f>IF($AG3523="",0,VLOOKUP($AG3523,Test_Procedure!$A:$F,3,FALSE))</f>
        <v>0</v>
      </c>
      <c r="BF3523" s="70"/>
      <c r="BG3523" s="70">
        <f>IF($AG3523="",0,VLOOKUP($AG3523,Test_Procedure!$A:$F,4,FALSE))</f>
        <v>0</v>
      </c>
      <c r="BH3523" s="70"/>
      <c r="BI3523" s="70">
        <f>IF($AG3523="",0,VLOOKUP($AG3523,Test_Procedure!$A:$F,5,FALSE))</f>
        <v>0</v>
      </c>
      <c r="BJ3523" s="70"/>
      <c r="BK3523" s="70">
        <f>IF($AG3523="",0,VLOOKUP($AG3523,Test_Procedure!$A:$F,6,FALSE))</f>
        <v>0</v>
      </c>
      <c r="BL3523" s="70"/>
      <c r="BM3523" s="71"/>
      <c r="BN3523" s="71"/>
      <c r="BO3523" s="71"/>
      <c r="BP3523" s="72"/>
      <c r="BQ3523" s="72"/>
      <c r="BR3523" s="72"/>
      <c r="BS3523" s="72"/>
      <c r="BT3523" s="72"/>
      <c r="BU3523" s="72"/>
      <c r="BV3523" s="72"/>
      <c r="BW3523" s="72"/>
      <c r="BX3523" s="72"/>
      <c r="BY3523" s="72"/>
      <c r="BZ3523" s="72"/>
      <c r="CA3523" s="72"/>
      <c r="CB3523" s="72"/>
      <c r="CC3523" s="72"/>
      <c r="CD3523" s="72"/>
      <c r="CE3523" s="72"/>
      <c r="CF3523" s="72"/>
      <c r="CG3523" s="72"/>
      <c r="CH3523" s="72"/>
      <c r="CI3523" s="72"/>
      <c r="CJ3523" s="72"/>
      <c r="XEX3523" s="56" t="str">
        <f>IF(ISERROR(VLOOKUP('Testing Report'!$G$8,$AG3523:$BD3523,13,FALSE)),"",VLOOKUP('Testing Report'!$G$8,$AG3523:$BD3523,13,FALSE))</f>
        <v/>
      </c>
      <c r="XEY3523" s="56" t="str">
        <f>IF(ISERROR(VLOOKUP('Testing Report'!$G$8,$AG3523:$BD3523,15,FALSE)),"",VLOOKUP('Testing Report'!$G$8,$AG3523:$BD3523,15,FALSE))</f>
        <v/>
      </c>
      <c r="XEZ3523" s="56" t="str">
        <f>IF(COUNTIF($X3523:$X$5000,'Testing Report'!$G$8)=0,"",COUNTIF($X3523:$X$5000,'Testing Report'!$G$8))</f>
        <v/>
      </c>
      <c r="XFA3523" s="56" t="str">
        <f>IF(ISERROR(VLOOKUP('Testing Report'!$G$8,$AG3523:$BD3523,19,FALSE)),"",VLOOKUP('Testing Report'!$G$8,$AG3523:$BD3523,19,FALSE))</f>
        <v/>
      </c>
      <c r="XFB3523" s="56" t="str">
        <f>IF(ISERROR(VLOOKUP('Testing Report'!$G$8,$X3523:$BD3523,32,FALSE)),"",VLOOKUP('Testing Report'!$G$8,$X3523:$BD3523,32,FALSE))</f>
        <v/>
      </c>
      <c r="XFC3523" s="26"/>
      <c r="XFD3523" s="7" t="str">
        <f t="shared" si="171"/>
        <v/>
      </c>
    </row>
    <row r="3524" spans="1:88 16378:16384" ht="15" customHeight="1">
      <c r="A3524" s="65" t="str">
        <f t="shared" si="169"/>
        <v/>
      </c>
      <c r="B3524" s="65"/>
      <c r="C3524" s="66"/>
      <c r="D3524" s="66"/>
      <c r="E3524" s="66"/>
      <c r="F3524" s="66"/>
      <c r="G3524" s="66"/>
      <c r="H3524" s="66"/>
      <c r="I3524" s="66"/>
      <c r="J3524" s="66"/>
      <c r="K3524" s="66"/>
      <c r="L3524" s="66"/>
      <c r="M3524" s="66"/>
      <c r="N3524" s="66"/>
      <c r="O3524" s="66"/>
      <c r="P3524" s="66"/>
      <c r="Q3524" s="66"/>
      <c r="R3524" s="66"/>
      <c r="S3524" s="72"/>
      <c r="T3524" s="72"/>
      <c r="U3524" s="72"/>
      <c r="V3524" s="72"/>
      <c r="W3524" s="72"/>
      <c r="X3524" s="64"/>
      <c r="Y3524" s="64"/>
      <c r="Z3524" s="64"/>
      <c r="AA3524" s="64"/>
      <c r="AB3524" s="64"/>
      <c r="AC3524" s="64"/>
      <c r="AD3524" s="64"/>
      <c r="AE3524" s="64"/>
      <c r="AF3524" s="64"/>
      <c r="AG3524" s="64"/>
      <c r="AH3524" s="64"/>
      <c r="AI3524" s="64"/>
      <c r="AJ3524" s="64"/>
      <c r="AK3524" s="64"/>
      <c r="AL3524" s="64"/>
      <c r="AM3524" s="64"/>
      <c r="AN3524" s="64"/>
      <c r="AO3524" s="64"/>
      <c r="AP3524" s="67" t="str">
        <f>IF($AG3524="","",VLOOKUP($AG3524,Test_Procedure!$A:$F,2,FALSE))</f>
        <v/>
      </c>
      <c r="AQ3524" s="67"/>
      <c r="AR3524" s="67"/>
      <c r="AS3524" s="68"/>
      <c r="AT3524" s="68"/>
      <c r="AU3524" s="68"/>
      <c r="AV3524" s="68"/>
      <c r="AW3524" s="68"/>
      <c r="AX3524" s="68"/>
      <c r="AY3524" s="68"/>
      <c r="AZ3524" s="68"/>
      <c r="BA3524" s="68"/>
      <c r="BB3524" s="68"/>
      <c r="BC3524" s="69" t="str">
        <f t="shared" si="170"/>
        <v/>
      </c>
      <c r="BD3524" s="69"/>
      <c r="BE3524" s="70">
        <f>IF($AG3524="",0,VLOOKUP($AG3524,Test_Procedure!$A:$F,3,FALSE))</f>
        <v>0</v>
      </c>
      <c r="BF3524" s="70"/>
      <c r="BG3524" s="70">
        <f>IF($AG3524="",0,VLOOKUP($AG3524,Test_Procedure!$A:$F,4,FALSE))</f>
        <v>0</v>
      </c>
      <c r="BH3524" s="70"/>
      <c r="BI3524" s="70">
        <f>IF($AG3524="",0,VLOOKUP($AG3524,Test_Procedure!$A:$F,5,FALSE))</f>
        <v>0</v>
      </c>
      <c r="BJ3524" s="70"/>
      <c r="BK3524" s="70">
        <f>IF($AG3524="",0,VLOOKUP($AG3524,Test_Procedure!$A:$F,6,FALSE))</f>
        <v>0</v>
      </c>
      <c r="BL3524" s="70"/>
      <c r="BM3524" s="71"/>
      <c r="BN3524" s="71"/>
      <c r="BO3524" s="71"/>
      <c r="BP3524" s="72"/>
      <c r="BQ3524" s="72"/>
      <c r="BR3524" s="72"/>
      <c r="BS3524" s="72"/>
      <c r="BT3524" s="72"/>
      <c r="BU3524" s="72"/>
      <c r="BV3524" s="72"/>
      <c r="BW3524" s="72"/>
      <c r="BX3524" s="72"/>
      <c r="BY3524" s="72"/>
      <c r="BZ3524" s="72"/>
      <c r="CA3524" s="72"/>
      <c r="CB3524" s="72"/>
      <c r="CC3524" s="72"/>
      <c r="CD3524" s="72"/>
      <c r="CE3524" s="72"/>
      <c r="CF3524" s="72"/>
      <c r="CG3524" s="72"/>
      <c r="CH3524" s="72"/>
      <c r="CI3524" s="72"/>
      <c r="CJ3524" s="72"/>
      <c r="XEX3524" s="56" t="str">
        <f>IF(ISERROR(VLOOKUP('Testing Report'!$G$8,$AG3524:$BD3524,13,FALSE)),"",VLOOKUP('Testing Report'!$G$8,$AG3524:$BD3524,13,FALSE))</f>
        <v/>
      </c>
      <c r="XEY3524" s="56" t="str">
        <f>IF(ISERROR(VLOOKUP('Testing Report'!$G$8,$AG3524:$BD3524,15,FALSE)),"",VLOOKUP('Testing Report'!$G$8,$AG3524:$BD3524,15,FALSE))</f>
        <v/>
      </c>
      <c r="XEZ3524" s="56" t="str">
        <f>IF(COUNTIF($X3524:$X$5000,'Testing Report'!$G$8)=0,"",COUNTIF($X3524:$X$5000,'Testing Report'!$G$8))</f>
        <v/>
      </c>
      <c r="XFA3524" s="56" t="str">
        <f>IF(ISERROR(VLOOKUP('Testing Report'!$G$8,$AG3524:$BD3524,19,FALSE)),"",VLOOKUP('Testing Report'!$G$8,$AG3524:$BD3524,19,FALSE))</f>
        <v/>
      </c>
      <c r="XFB3524" s="56" t="str">
        <f>IF(ISERROR(VLOOKUP('Testing Report'!$G$8,$X3524:$BD3524,32,FALSE)),"",VLOOKUP('Testing Report'!$G$8,$X3524:$BD3524,32,FALSE))</f>
        <v/>
      </c>
      <c r="XFC3524" s="26"/>
      <c r="XFD3524" s="7" t="str">
        <f t="shared" si="171"/>
        <v/>
      </c>
    </row>
    <row r="3525" spans="1:88 16378:16384" ht="15" customHeight="1">
      <c r="A3525" s="65" t="str">
        <f t="shared" si="169"/>
        <v/>
      </c>
      <c r="B3525" s="65"/>
      <c r="C3525" s="66"/>
      <c r="D3525" s="66"/>
      <c r="E3525" s="66"/>
      <c r="F3525" s="66"/>
      <c r="G3525" s="66"/>
      <c r="H3525" s="66"/>
      <c r="I3525" s="66"/>
      <c r="J3525" s="66"/>
      <c r="K3525" s="66"/>
      <c r="L3525" s="66"/>
      <c r="M3525" s="66"/>
      <c r="N3525" s="66"/>
      <c r="O3525" s="66"/>
      <c r="P3525" s="66"/>
      <c r="Q3525" s="66"/>
      <c r="R3525" s="66"/>
      <c r="S3525" s="72"/>
      <c r="T3525" s="72"/>
      <c r="U3525" s="72"/>
      <c r="V3525" s="72"/>
      <c r="W3525" s="72"/>
      <c r="X3525" s="64"/>
      <c r="Y3525" s="64"/>
      <c r="Z3525" s="64"/>
      <c r="AA3525" s="64"/>
      <c r="AB3525" s="64"/>
      <c r="AC3525" s="64"/>
      <c r="AD3525" s="64"/>
      <c r="AE3525" s="64"/>
      <c r="AF3525" s="64"/>
      <c r="AG3525" s="64"/>
      <c r="AH3525" s="64"/>
      <c r="AI3525" s="64"/>
      <c r="AJ3525" s="64"/>
      <c r="AK3525" s="64"/>
      <c r="AL3525" s="64"/>
      <c r="AM3525" s="64"/>
      <c r="AN3525" s="64"/>
      <c r="AO3525" s="64"/>
      <c r="AP3525" s="67" t="str">
        <f>IF($AG3525="","",VLOOKUP($AG3525,Test_Procedure!$A:$F,2,FALSE))</f>
        <v/>
      </c>
      <c r="AQ3525" s="67"/>
      <c r="AR3525" s="67"/>
      <c r="AS3525" s="68"/>
      <c r="AT3525" s="68"/>
      <c r="AU3525" s="68"/>
      <c r="AV3525" s="68"/>
      <c r="AW3525" s="68"/>
      <c r="AX3525" s="68"/>
      <c r="AY3525" s="68"/>
      <c r="AZ3525" s="68"/>
      <c r="BA3525" s="68"/>
      <c r="BB3525" s="68"/>
      <c r="BC3525" s="69" t="str">
        <f t="shared" si="170"/>
        <v/>
      </c>
      <c r="BD3525" s="69"/>
      <c r="BE3525" s="70">
        <f>IF($AG3525="",0,VLOOKUP($AG3525,Test_Procedure!$A:$F,3,FALSE))</f>
        <v>0</v>
      </c>
      <c r="BF3525" s="70"/>
      <c r="BG3525" s="70">
        <f>IF($AG3525="",0,VLOOKUP($AG3525,Test_Procedure!$A:$F,4,FALSE))</f>
        <v>0</v>
      </c>
      <c r="BH3525" s="70"/>
      <c r="BI3525" s="70">
        <f>IF($AG3525="",0,VLOOKUP($AG3525,Test_Procedure!$A:$F,5,FALSE))</f>
        <v>0</v>
      </c>
      <c r="BJ3525" s="70"/>
      <c r="BK3525" s="70">
        <f>IF($AG3525="",0,VLOOKUP($AG3525,Test_Procedure!$A:$F,6,FALSE))</f>
        <v>0</v>
      </c>
      <c r="BL3525" s="70"/>
      <c r="BM3525" s="71"/>
      <c r="BN3525" s="71"/>
      <c r="BO3525" s="71"/>
      <c r="BP3525" s="72"/>
      <c r="BQ3525" s="72"/>
      <c r="BR3525" s="72"/>
      <c r="BS3525" s="72"/>
      <c r="BT3525" s="72"/>
      <c r="BU3525" s="72"/>
      <c r="BV3525" s="72"/>
      <c r="BW3525" s="72"/>
      <c r="BX3525" s="72"/>
      <c r="BY3525" s="72"/>
      <c r="BZ3525" s="72"/>
      <c r="CA3525" s="72"/>
      <c r="CB3525" s="72"/>
      <c r="CC3525" s="72"/>
      <c r="CD3525" s="72"/>
      <c r="CE3525" s="72"/>
      <c r="CF3525" s="72"/>
      <c r="CG3525" s="72"/>
      <c r="CH3525" s="72"/>
      <c r="CI3525" s="72"/>
      <c r="CJ3525" s="72"/>
      <c r="XEX3525" s="56" t="str">
        <f>IF(ISERROR(VLOOKUP('Testing Report'!$G$8,$AG3525:$BD3525,13,FALSE)),"",VLOOKUP('Testing Report'!$G$8,$AG3525:$BD3525,13,FALSE))</f>
        <v/>
      </c>
      <c r="XEY3525" s="56" t="str">
        <f>IF(ISERROR(VLOOKUP('Testing Report'!$G$8,$AG3525:$BD3525,15,FALSE)),"",VLOOKUP('Testing Report'!$G$8,$AG3525:$BD3525,15,FALSE))</f>
        <v/>
      </c>
      <c r="XEZ3525" s="56" t="str">
        <f>IF(COUNTIF($X3525:$X$5000,'Testing Report'!$G$8)=0,"",COUNTIF($X3525:$X$5000,'Testing Report'!$G$8))</f>
        <v/>
      </c>
      <c r="XFA3525" s="56" t="str">
        <f>IF(ISERROR(VLOOKUP('Testing Report'!$G$8,$AG3525:$BD3525,19,FALSE)),"",VLOOKUP('Testing Report'!$G$8,$AG3525:$BD3525,19,FALSE))</f>
        <v/>
      </c>
      <c r="XFB3525" s="56" t="str">
        <f>IF(ISERROR(VLOOKUP('Testing Report'!$G$8,$X3525:$BD3525,32,FALSE)),"",VLOOKUP('Testing Report'!$G$8,$X3525:$BD3525,32,FALSE))</f>
        <v/>
      </c>
      <c r="XFC3525" s="26"/>
      <c r="XFD3525" s="7" t="str">
        <f t="shared" si="171"/>
        <v/>
      </c>
    </row>
    <row r="3526" spans="1:88 16378:16384" ht="15" customHeight="1">
      <c r="A3526" s="65" t="str">
        <f t="shared" si="169"/>
        <v/>
      </c>
      <c r="B3526" s="65"/>
      <c r="C3526" s="66"/>
      <c r="D3526" s="66"/>
      <c r="E3526" s="66"/>
      <c r="F3526" s="66"/>
      <c r="G3526" s="66"/>
      <c r="H3526" s="66"/>
      <c r="I3526" s="66"/>
      <c r="J3526" s="66"/>
      <c r="K3526" s="66"/>
      <c r="L3526" s="66"/>
      <c r="M3526" s="66"/>
      <c r="N3526" s="66"/>
      <c r="O3526" s="66"/>
      <c r="P3526" s="66"/>
      <c r="Q3526" s="66"/>
      <c r="R3526" s="66"/>
      <c r="S3526" s="72"/>
      <c r="T3526" s="72"/>
      <c r="U3526" s="72"/>
      <c r="V3526" s="72"/>
      <c r="W3526" s="72"/>
      <c r="X3526" s="64"/>
      <c r="Y3526" s="64"/>
      <c r="Z3526" s="64"/>
      <c r="AA3526" s="64"/>
      <c r="AB3526" s="64"/>
      <c r="AC3526" s="64"/>
      <c r="AD3526" s="64"/>
      <c r="AE3526" s="64"/>
      <c r="AF3526" s="64"/>
      <c r="AG3526" s="64"/>
      <c r="AH3526" s="64"/>
      <c r="AI3526" s="64"/>
      <c r="AJ3526" s="64"/>
      <c r="AK3526" s="64"/>
      <c r="AL3526" s="64"/>
      <c r="AM3526" s="64"/>
      <c r="AN3526" s="64"/>
      <c r="AO3526" s="64"/>
      <c r="AP3526" s="67" t="str">
        <f>IF($AG3526="","",VLOOKUP($AG3526,Test_Procedure!$A:$F,2,FALSE))</f>
        <v/>
      </c>
      <c r="AQ3526" s="67"/>
      <c r="AR3526" s="67"/>
      <c r="AS3526" s="68"/>
      <c r="AT3526" s="68"/>
      <c r="AU3526" s="68"/>
      <c r="AV3526" s="68"/>
      <c r="AW3526" s="68"/>
      <c r="AX3526" s="68"/>
      <c r="AY3526" s="68"/>
      <c r="AZ3526" s="68"/>
      <c r="BA3526" s="68"/>
      <c r="BB3526" s="68"/>
      <c r="BC3526" s="69" t="str">
        <f t="shared" si="170"/>
        <v/>
      </c>
      <c r="BD3526" s="69"/>
      <c r="BE3526" s="70">
        <f>IF($AG3526="",0,VLOOKUP($AG3526,Test_Procedure!$A:$F,3,FALSE))</f>
        <v>0</v>
      </c>
      <c r="BF3526" s="70"/>
      <c r="BG3526" s="70">
        <f>IF($AG3526="",0,VLOOKUP($AG3526,Test_Procedure!$A:$F,4,FALSE))</f>
        <v>0</v>
      </c>
      <c r="BH3526" s="70"/>
      <c r="BI3526" s="70">
        <f>IF($AG3526="",0,VLOOKUP($AG3526,Test_Procedure!$A:$F,5,FALSE))</f>
        <v>0</v>
      </c>
      <c r="BJ3526" s="70"/>
      <c r="BK3526" s="70">
        <f>IF($AG3526="",0,VLOOKUP($AG3526,Test_Procedure!$A:$F,6,FALSE))</f>
        <v>0</v>
      </c>
      <c r="BL3526" s="70"/>
      <c r="BM3526" s="71"/>
      <c r="BN3526" s="71"/>
      <c r="BO3526" s="71"/>
      <c r="BP3526" s="72"/>
      <c r="BQ3526" s="72"/>
      <c r="BR3526" s="72"/>
      <c r="BS3526" s="72"/>
      <c r="BT3526" s="72"/>
      <c r="BU3526" s="72"/>
      <c r="BV3526" s="72"/>
      <c r="BW3526" s="72"/>
      <c r="BX3526" s="72"/>
      <c r="BY3526" s="72"/>
      <c r="BZ3526" s="72"/>
      <c r="CA3526" s="72"/>
      <c r="CB3526" s="72"/>
      <c r="CC3526" s="72"/>
      <c r="CD3526" s="72"/>
      <c r="CE3526" s="72"/>
      <c r="CF3526" s="72"/>
      <c r="CG3526" s="72"/>
      <c r="CH3526" s="72"/>
      <c r="CI3526" s="72"/>
      <c r="CJ3526" s="72"/>
      <c r="XEX3526" s="56" t="str">
        <f>IF(ISERROR(VLOOKUP('Testing Report'!$G$8,$AG3526:$BD3526,13,FALSE)),"",VLOOKUP('Testing Report'!$G$8,$AG3526:$BD3526,13,FALSE))</f>
        <v/>
      </c>
      <c r="XEY3526" s="56" t="str">
        <f>IF(ISERROR(VLOOKUP('Testing Report'!$G$8,$AG3526:$BD3526,15,FALSE)),"",VLOOKUP('Testing Report'!$G$8,$AG3526:$BD3526,15,FALSE))</f>
        <v/>
      </c>
      <c r="XEZ3526" s="56" t="str">
        <f>IF(COUNTIF($X3526:$X$5000,'Testing Report'!$G$8)=0,"",COUNTIF($X3526:$X$5000,'Testing Report'!$G$8))</f>
        <v/>
      </c>
      <c r="XFA3526" s="56" t="str">
        <f>IF(ISERROR(VLOOKUP('Testing Report'!$G$8,$AG3526:$BD3526,19,FALSE)),"",VLOOKUP('Testing Report'!$G$8,$AG3526:$BD3526,19,FALSE))</f>
        <v/>
      </c>
      <c r="XFB3526" s="56" t="str">
        <f>IF(ISERROR(VLOOKUP('Testing Report'!$G$8,$X3526:$BD3526,32,FALSE)),"",VLOOKUP('Testing Report'!$G$8,$X3526:$BD3526,32,FALSE))</f>
        <v/>
      </c>
      <c r="XFC3526" s="26"/>
      <c r="XFD3526" s="7" t="str">
        <f t="shared" si="171"/>
        <v/>
      </c>
    </row>
    <row r="3527" spans="1:88 16378:16384" ht="15" customHeight="1">
      <c r="A3527" s="65" t="str">
        <f t="shared" si="169"/>
        <v/>
      </c>
      <c r="B3527" s="65"/>
      <c r="C3527" s="66"/>
      <c r="D3527" s="66"/>
      <c r="E3527" s="66"/>
      <c r="F3527" s="66"/>
      <c r="G3527" s="66"/>
      <c r="H3527" s="66"/>
      <c r="I3527" s="66"/>
      <c r="J3527" s="66"/>
      <c r="K3527" s="66"/>
      <c r="L3527" s="66"/>
      <c r="M3527" s="66"/>
      <c r="N3527" s="66"/>
      <c r="O3527" s="66"/>
      <c r="P3527" s="66"/>
      <c r="Q3527" s="66"/>
      <c r="R3527" s="66"/>
      <c r="S3527" s="72"/>
      <c r="T3527" s="72"/>
      <c r="U3527" s="72"/>
      <c r="V3527" s="72"/>
      <c r="W3527" s="72"/>
      <c r="X3527" s="64"/>
      <c r="Y3527" s="64"/>
      <c r="Z3527" s="64"/>
      <c r="AA3527" s="64"/>
      <c r="AB3527" s="64"/>
      <c r="AC3527" s="64"/>
      <c r="AD3527" s="64"/>
      <c r="AE3527" s="64"/>
      <c r="AF3527" s="64"/>
      <c r="AG3527" s="64"/>
      <c r="AH3527" s="64"/>
      <c r="AI3527" s="64"/>
      <c r="AJ3527" s="64"/>
      <c r="AK3527" s="64"/>
      <c r="AL3527" s="64"/>
      <c r="AM3527" s="64"/>
      <c r="AN3527" s="64"/>
      <c r="AO3527" s="64"/>
      <c r="AP3527" s="67" t="str">
        <f>IF($AG3527="","",VLOOKUP($AG3527,Test_Procedure!$A:$F,2,FALSE))</f>
        <v/>
      </c>
      <c r="AQ3527" s="67"/>
      <c r="AR3527" s="67"/>
      <c r="AS3527" s="68"/>
      <c r="AT3527" s="68"/>
      <c r="AU3527" s="68"/>
      <c r="AV3527" s="68"/>
      <c r="AW3527" s="68"/>
      <c r="AX3527" s="68"/>
      <c r="AY3527" s="68"/>
      <c r="AZ3527" s="68"/>
      <c r="BA3527" s="68"/>
      <c r="BB3527" s="68"/>
      <c r="BC3527" s="69" t="str">
        <f t="shared" si="170"/>
        <v/>
      </c>
      <c r="BD3527" s="69"/>
      <c r="BE3527" s="70">
        <f>IF($AG3527="",0,VLOOKUP($AG3527,Test_Procedure!$A:$F,3,FALSE))</f>
        <v>0</v>
      </c>
      <c r="BF3527" s="70"/>
      <c r="BG3527" s="70">
        <f>IF($AG3527="",0,VLOOKUP($AG3527,Test_Procedure!$A:$F,4,FALSE))</f>
        <v>0</v>
      </c>
      <c r="BH3527" s="70"/>
      <c r="BI3527" s="70">
        <f>IF($AG3527="",0,VLOOKUP($AG3527,Test_Procedure!$A:$F,5,FALSE))</f>
        <v>0</v>
      </c>
      <c r="BJ3527" s="70"/>
      <c r="BK3527" s="70">
        <f>IF($AG3527="",0,VLOOKUP($AG3527,Test_Procedure!$A:$F,6,FALSE))</f>
        <v>0</v>
      </c>
      <c r="BL3527" s="70"/>
      <c r="BM3527" s="71"/>
      <c r="BN3527" s="71"/>
      <c r="BO3527" s="71"/>
      <c r="BP3527" s="72"/>
      <c r="BQ3527" s="72"/>
      <c r="BR3527" s="72"/>
      <c r="BS3527" s="72"/>
      <c r="BT3527" s="72"/>
      <c r="BU3527" s="72"/>
      <c r="BV3527" s="72"/>
      <c r="BW3527" s="72"/>
      <c r="BX3527" s="72"/>
      <c r="BY3527" s="72"/>
      <c r="BZ3527" s="72"/>
      <c r="CA3527" s="72"/>
      <c r="CB3527" s="72"/>
      <c r="CC3527" s="72"/>
      <c r="CD3527" s="72"/>
      <c r="CE3527" s="72"/>
      <c r="CF3527" s="72"/>
      <c r="CG3527" s="72"/>
      <c r="CH3527" s="72"/>
      <c r="CI3527" s="72"/>
      <c r="CJ3527" s="72"/>
      <c r="XEX3527" s="56" t="str">
        <f>IF(ISERROR(VLOOKUP('Testing Report'!$G$8,$AG3527:$BD3527,13,FALSE)),"",VLOOKUP('Testing Report'!$G$8,$AG3527:$BD3527,13,FALSE))</f>
        <v/>
      </c>
      <c r="XEY3527" s="56" t="str">
        <f>IF(ISERROR(VLOOKUP('Testing Report'!$G$8,$AG3527:$BD3527,15,FALSE)),"",VLOOKUP('Testing Report'!$G$8,$AG3527:$BD3527,15,FALSE))</f>
        <v/>
      </c>
      <c r="XEZ3527" s="56" t="str">
        <f>IF(COUNTIF($X3527:$X$5000,'Testing Report'!$G$8)=0,"",COUNTIF($X3527:$X$5000,'Testing Report'!$G$8))</f>
        <v/>
      </c>
      <c r="XFA3527" s="56" t="str">
        <f>IF(ISERROR(VLOOKUP('Testing Report'!$G$8,$AG3527:$BD3527,19,FALSE)),"",VLOOKUP('Testing Report'!$G$8,$AG3527:$BD3527,19,FALSE))</f>
        <v/>
      </c>
      <c r="XFB3527" s="56" t="str">
        <f>IF(ISERROR(VLOOKUP('Testing Report'!$G$8,$X3527:$BD3527,32,FALSE)),"",VLOOKUP('Testing Report'!$G$8,$X3527:$BD3527,32,FALSE))</f>
        <v/>
      </c>
      <c r="XFC3527" s="26"/>
      <c r="XFD3527" s="7" t="str">
        <f t="shared" si="171"/>
        <v/>
      </c>
    </row>
    <row r="3528" spans="1:88 16378:16384" ht="15" customHeight="1">
      <c r="A3528" s="65" t="str">
        <f t="shared" si="169"/>
        <v/>
      </c>
      <c r="B3528" s="65"/>
      <c r="C3528" s="66"/>
      <c r="D3528" s="66"/>
      <c r="E3528" s="66"/>
      <c r="F3528" s="66"/>
      <c r="G3528" s="66"/>
      <c r="H3528" s="66"/>
      <c r="I3528" s="66"/>
      <c r="J3528" s="66"/>
      <c r="K3528" s="66"/>
      <c r="L3528" s="66"/>
      <c r="M3528" s="66"/>
      <c r="N3528" s="66"/>
      <c r="O3528" s="66"/>
      <c r="P3528" s="66"/>
      <c r="Q3528" s="66"/>
      <c r="R3528" s="66"/>
      <c r="S3528" s="72"/>
      <c r="T3528" s="72"/>
      <c r="U3528" s="72"/>
      <c r="V3528" s="72"/>
      <c r="W3528" s="72"/>
      <c r="X3528" s="64"/>
      <c r="Y3528" s="64"/>
      <c r="Z3528" s="64"/>
      <c r="AA3528" s="64"/>
      <c r="AB3528" s="64"/>
      <c r="AC3528" s="64"/>
      <c r="AD3528" s="64"/>
      <c r="AE3528" s="64"/>
      <c r="AF3528" s="64"/>
      <c r="AG3528" s="64"/>
      <c r="AH3528" s="64"/>
      <c r="AI3528" s="64"/>
      <c r="AJ3528" s="64"/>
      <c r="AK3528" s="64"/>
      <c r="AL3528" s="64"/>
      <c r="AM3528" s="64"/>
      <c r="AN3528" s="64"/>
      <c r="AO3528" s="64"/>
      <c r="AP3528" s="67" t="str">
        <f>IF($AG3528="","",VLOOKUP($AG3528,Test_Procedure!$A:$F,2,FALSE))</f>
        <v/>
      </c>
      <c r="AQ3528" s="67"/>
      <c r="AR3528" s="67"/>
      <c r="AS3528" s="68"/>
      <c r="AT3528" s="68"/>
      <c r="AU3528" s="68"/>
      <c r="AV3528" s="68"/>
      <c r="AW3528" s="68"/>
      <c r="AX3528" s="68"/>
      <c r="AY3528" s="68"/>
      <c r="AZ3528" s="68"/>
      <c r="BA3528" s="68"/>
      <c r="BB3528" s="68"/>
      <c r="BC3528" s="69" t="str">
        <f t="shared" si="170"/>
        <v/>
      </c>
      <c r="BD3528" s="69"/>
      <c r="BE3528" s="70">
        <f>IF($AG3528="",0,VLOOKUP($AG3528,Test_Procedure!$A:$F,3,FALSE))</f>
        <v>0</v>
      </c>
      <c r="BF3528" s="70"/>
      <c r="BG3528" s="70">
        <f>IF($AG3528="",0,VLOOKUP($AG3528,Test_Procedure!$A:$F,4,FALSE))</f>
        <v>0</v>
      </c>
      <c r="BH3528" s="70"/>
      <c r="BI3528" s="70">
        <f>IF($AG3528="",0,VLOOKUP($AG3528,Test_Procedure!$A:$F,5,FALSE))</f>
        <v>0</v>
      </c>
      <c r="BJ3528" s="70"/>
      <c r="BK3528" s="70">
        <f>IF($AG3528="",0,VLOOKUP($AG3528,Test_Procedure!$A:$F,6,FALSE))</f>
        <v>0</v>
      </c>
      <c r="BL3528" s="70"/>
      <c r="BM3528" s="71"/>
      <c r="BN3528" s="71"/>
      <c r="BO3528" s="71"/>
      <c r="BP3528" s="72"/>
      <c r="BQ3528" s="72"/>
      <c r="BR3528" s="72"/>
      <c r="BS3528" s="72"/>
      <c r="BT3528" s="72"/>
      <c r="BU3528" s="72"/>
      <c r="BV3528" s="72"/>
      <c r="BW3528" s="72"/>
      <c r="BX3528" s="72"/>
      <c r="BY3528" s="72"/>
      <c r="BZ3528" s="72"/>
      <c r="CA3528" s="72"/>
      <c r="CB3528" s="72"/>
      <c r="CC3528" s="72"/>
      <c r="CD3528" s="72"/>
      <c r="CE3528" s="72"/>
      <c r="CF3528" s="72"/>
      <c r="CG3528" s="72"/>
      <c r="CH3528" s="72"/>
      <c r="CI3528" s="72"/>
      <c r="CJ3528" s="72"/>
      <c r="XEX3528" s="56" t="str">
        <f>IF(ISERROR(VLOOKUP('Testing Report'!$G$8,$AG3528:$BD3528,13,FALSE)),"",VLOOKUP('Testing Report'!$G$8,$AG3528:$BD3528,13,FALSE))</f>
        <v/>
      </c>
      <c r="XEY3528" s="56" t="str">
        <f>IF(ISERROR(VLOOKUP('Testing Report'!$G$8,$AG3528:$BD3528,15,FALSE)),"",VLOOKUP('Testing Report'!$G$8,$AG3528:$BD3528,15,FALSE))</f>
        <v/>
      </c>
      <c r="XEZ3528" s="56" t="str">
        <f>IF(COUNTIF($X3528:$X$5000,'Testing Report'!$G$8)=0,"",COUNTIF($X3528:$X$5000,'Testing Report'!$G$8))</f>
        <v/>
      </c>
      <c r="XFA3528" s="56" t="str">
        <f>IF(ISERROR(VLOOKUP('Testing Report'!$G$8,$AG3528:$BD3528,19,FALSE)),"",VLOOKUP('Testing Report'!$G$8,$AG3528:$BD3528,19,FALSE))</f>
        <v/>
      </c>
      <c r="XFB3528" s="56" t="str">
        <f>IF(ISERROR(VLOOKUP('Testing Report'!$G$8,$X3528:$BD3528,32,FALSE)),"",VLOOKUP('Testing Report'!$G$8,$X3528:$BD3528,32,FALSE))</f>
        <v/>
      </c>
      <c r="XFC3528" s="26"/>
      <c r="XFD3528" s="7" t="str">
        <f t="shared" si="171"/>
        <v/>
      </c>
    </row>
    <row r="3529" spans="1:88 16378:16384" ht="15" customHeight="1">
      <c r="A3529" s="65" t="str">
        <f t="shared" si="169"/>
        <v/>
      </c>
      <c r="B3529" s="65"/>
      <c r="C3529" s="66"/>
      <c r="D3529" s="66"/>
      <c r="E3529" s="66"/>
      <c r="F3529" s="66"/>
      <c r="G3529" s="66"/>
      <c r="H3529" s="66"/>
      <c r="I3529" s="66"/>
      <c r="J3529" s="66"/>
      <c r="K3529" s="66"/>
      <c r="L3529" s="66"/>
      <c r="M3529" s="66"/>
      <c r="N3529" s="66"/>
      <c r="O3529" s="66"/>
      <c r="P3529" s="66"/>
      <c r="Q3529" s="66"/>
      <c r="R3529" s="66"/>
      <c r="S3529" s="72"/>
      <c r="T3529" s="72"/>
      <c r="U3529" s="72"/>
      <c r="V3529" s="72"/>
      <c r="W3529" s="72"/>
      <c r="X3529" s="64"/>
      <c r="Y3529" s="64"/>
      <c r="Z3529" s="64"/>
      <c r="AA3529" s="64"/>
      <c r="AB3529" s="64"/>
      <c r="AC3529" s="64"/>
      <c r="AD3529" s="64"/>
      <c r="AE3529" s="64"/>
      <c r="AF3529" s="64"/>
      <c r="AG3529" s="64"/>
      <c r="AH3529" s="64"/>
      <c r="AI3529" s="64"/>
      <c r="AJ3529" s="64"/>
      <c r="AK3529" s="64"/>
      <c r="AL3529" s="64"/>
      <c r="AM3529" s="64"/>
      <c r="AN3529" s="64"/>
      <c r="AO3529" s="64"/>
      <c r="AP3529" s="67" t="str">
        <f>IF($AG3529="","",VLOOKUP($AG3529,Test_Procedure!$A:$F,2,FALSE))</f>
        <v/>
      </c>
      <c r="AQ3529" s="67"/>
      <c r="AR3529" s="67"/>
      <c r="AS3529" s="68"/>
      <c r="AT3529" s="68"/>
      <c r="AU3529" s="68"/>
      <c r="AV3529" s="68"/>
      <c r="AW3529" s="68"/>
      <c r="AX3529" s="68"/>
      <c r="AY3529" s="68"/>
      <c r="AZ3529" s="68"/>
      <c r="BA3529" s="68"/>
      <c r="BB3529" s="68"/>
      <c r="BC3529" s="69" t="str">
        <f t="shared" si="170"/>
        <v/>
      </c>
      <c r="BD3529" s="69"/>
      <c r="BE3529" s="70">
        <f>IF($AG3529="",0,VLOOKUP($AG3529,Test_Procedure!$A:$F,3,FALSE))</f>
        <v>0</v>
      </c>
      <c r="BF3529" s="70"/>
      <c r="BG3529" s="70">
        <f>IF($AG3529="",0,VLOOKUP($AG3529,Test_Procedure!$A:$F,4,FALSE))</f>
        <v>0</v>
      </c>
      <c r="BH3529" s="70"/>
      <c r="BI3529" s="70">
        <f>IF($AG3529="",0,VLOOKUP($AG3529,Test_Procedure!$A:$F,5,FALSE))</f>
        <v>0</v>
      </c>
      <c r="BJ3529" s="70"/>
      <c r="BK3529" s="70">
        <f>IF($AG3529="",0,VLOOKUP($AG3529,Test_Procedure!$A:$F,6,FALSE))</f>
        <v>0</v>
      </c>
      <c r="BL3529" s="70"/>
      <c r="BM3529" s="71"/>
      <c r="BN3529" s="71"/>
      <c r="BO3529" s="71"/>
      <c r="BP3529" s="72"/>
      <c r="BQ3529" s="72"/>
      <c r="BR3529" s="72"/>
      <c r="BS3529" s="72"/>
      <c r="BT3529" s="72"/>
      <c r="BU3529" s="72"/>
      <c r="BV3529" s="72"/>
      <c r="BW3529" s="72"/>
      <c r="BX3529" s="72"/>
      <c r="BY3529" s="72"/>
      <c r="BZ3529" s="72"/>
      <c r="CA3529" s="72"/>
      <c r="CB3529" s="72"/>
      <c r="CC3529" s="72"/>
      <c r="CD3529" s="72"/>
      <c r="CE3529" s="72"/>
      <c r="CF3529" s="72"/>
      <c r="CG3529" s="72"/>
      <c r="CH3529" s="72"/>
      <c r="CI3529" s="72"/>
      <c r="CJ3529" s="72"/>
      <c r="XEX3529" s="56" t="str">
        <f>IF(ISERROR(VLOOKUP('Testing Report'!$G$8,$AG3529:$BD3529,13,FALSE)),"",VLOOKUP('Testing Report'!$G$8,$AG3529:$BD3529,13,FALSE))</f>
        <v/>
      </c>
      <c r="XEY3529" s="56" t="str">
        <f>IF(ISERROR(VLOOKUP('Testing Report'!$G$8,$AG3529:$BD3529,15,FALSE)),"",VLOOKUP('Testing Report'!$G$8,$AG3529:$BD3529,15,FALSE))</f>
        <v/>
      </c>
      <c r="XEZ3529" s="56" t="str">
        <f>IF(COUNTIF($X3529:$X$5000,'Testing Report'!$G$8)=0,"",COUNTIF($X3529:$X$5000,'Testing Report'!$G$8))</f>
        <v/>
      </c>
      <c r="XFA3529" s="56" t="str">
        <f>IF(ISERROR(VLOOKUP('Testing Report'!$G$8,$AG3529:$BD3529,19,FALSE)),"",VLOOKUP('Testing Report'!$G$8,$AG3529:$BD3529,19,FALSE))</f>
        <v/>
      </c>
      <c r="XFB3529" s="56" t="str">
        <f>IF(ISERROR(VLOOKUP('Testing Report'!$G$8,$X3529:$BD3529,32,FALSE)),"",VLOOKUP('Testing Report'!$G$8,$X3529:$BD3529,32,FALSE))</f>
        <v/>
      </c>
      <c r="XFC3529" s="26"/>
      <c r="XFD3529" s="7" t="str">
        <f t="shared" si="171"/>
        <v/>
      </c>
    </row>
    <row r="3530" spans="1:88 16378:16384" ht="15" customHeight="1">
      <c r="A3530" s="65" t="str">
        <f t="shared" si="169"/>
        <v/>
      </c>
      <c r="B3530" s="65"/>
      <c r="C3530" s="66"/>
      <c r="D3530" s="66"/>
      <c r="E3530" s="66"/>
      <c r="F3530" s="66"/>
      <c r="G3530" s="66"/>
      <c r="H3530" s="66"/>
      <c r="I3530" s="66"/>
      <c r="J3530" s="66"/>
      <c r="K3530" s="66"/>
      <c r="L3530" s="66"/>
      <c r="M3530" s="66"/>
      <c r="N3530" s="66"/>
      <c r="O3530" s="66"/>
      <c r="P3530" s="66"/>
      <c r="Q3530" s="66"/>
      <c r="R3530" s="66"/>
      <c r="S3530" s="72"/>
      <c r="T3530" s="72"/>
      <c r="U3530" s="72"/>
      <c r="V3530" s="72"/>
      <c r="W3530" s="72"/>
      <c r="X3530" s="64"/>
      <c r="Y3530" s="64"/>
      <c r="Z3530" s="64"/>
      <c r="AA3530" s="64"/>
      <c r="AB3530" s="64"/>
      <c r="AC3530" s="64"/>
      <c r="AD3530" s="64"/>
      <c r="AE3530" s="64"/>
      <c r="AF3530" s="64"/>
      <c r="AG3530" s="64"/>
      <c r="AH3530" s="64"/>
      <c r="AI3530" s="64"/>
      <c r="AJ3530" s="64"/>
      <c r="AK3530" s="64"/>
      <c r="AL3530" s="64"/>
      <c r="AM3530" s="64"/>
      <c r="AN3530" s="64"/>
      <c r="AO3530" s="64"/>
      <c r="AP3530" s="67" t="str">
        <f>IF($AG3530="","",VLOOKUP($AG3530,Test_Procedure!$A:$F,2,FALSE))</f>
        <v/>
      </c>
      <c r="AQ3530" s="67"/>
      <c r="AR3530" s="67"/>
      <c r="AS3530" s="68"/>
      <c r="AT3530" s="68"/>
      <c r="AU3530" s="68"/>
      <c r="AV3530" s="68"/>
      <c r="AW3530" s="68"/>
      <c r="AX3530" s="68"/>
      <c r="AY3530" s="68"/>
      <c r="AZ3530" s="68"/>
      <c r="BA3530" s="68"/>
      <c r="BB3530" s="68"/>
      <c r="BC3530" s="69" t="str">
        <f t="shared" si="170"/>
        <v/>
      </c>
      <c r="BD3530" s="69"/>
      <c r="BE3530" s="70">
        <f>IF($AG3530="",0,VLOOKUP($AG3530,Test_Procedure!$A:$F,3,FALSE))</f>
        <v>0</v>
      </c>
      <c r="BF3530" s="70"/>
      <c r="BG3530" s="70">
        <f>IF($AG3530="",0,VLOOKUP($AG3530,Test_Procedure!$A:$F,4,FALSE))</f>
        <v>0</v>
      </c>
      <c r="BH3530" s="70"/>
      <c r="BI3530" s="70">
        <f>IF($AG3530="",0,VLOOKUP($AG3530,Test_Procedure!$A:$F,5,FALSE))</f>
        <v>0</v>
      </c>
      <c r="BJ3530" s="70"/>
      <c r="BK3530" s="70">
        <f>IF($AG3530="",0,VLOOKUP($AG3530,Test_Procedure!$A:$F,6,FALSE))</f>
        <v>0</v>
      </c>
      <c r="BL3530" s="70"/>
      <c r="BM3530" s="71"/>
      <c r="BN3530" s="71"/>
      <c r="BO3530" s="71"/>
      <c r="BP3530" s="72"/>
      <c r="BQ3530" s="72"/>
      <c r="BR3530" s="72"/>
      <c r="BS3530" s="72"/>
      <c r="BT3530" s="72"/>
      <c r="BU3530" s="72"/>
      <c r="BV3530" s="72"/>
      <c r="BW3530" s="72"/>
      <c r="BX3530" s="72"/>
      <c r="BY3530" s="72"/>
      <c r="BZ3530" s="72"/>
      <c r="CA3530" s="72"/>
      <c r="CB3530" s="72"/>
      <c r="CC3530" s="72"/>
      <c r="CD3530" s="72"/>
      <c r="CE3530" s="72"/>
      <c r="CF3530" s="72"/>
      <c r="CG3530" s="72"/>
      <c r="CH3530" s="72"/>
      <c r="CI3530" s="72"/>
      <c r="CJ3530" s="72"/>
      <c r="XEX3530" s="56" t="str">
        <f>IF(ISERROR(VLOOKUP('Testing Report'!$G$8,$AG3530:$BD3530,13,FALSE)),"",VLOOKUP('Testing Report'!$G$8,$AG3530:$BD3530,13,FALSE))</f>
        <v/>
      </c>
      <c r="XEY3530" s="56" t="str">
        <f>IF(ISERROR(VLOOKUP('Testing Report'!$G$8,$AG3530:$BD3530,15,FALSE)),"",VLOOKUP('Testing Report'!$G$8,$AG3530:$BD3530,15,FALSE))</f>
        <v/>
      </c>
      <c r="XEZ3530" s="56" t="str">
        <f>IF(COUNTIF($X3530:$X$5000,'Testing Report'!$G$8)=0,"",COUNTIF($X3530:$X$5000,'Testing Report'!$G$8))</f>
        <v/>
      </c>
      <c r="XFA3530" s="56" t="str">
        <f>IF(ISERROR(VLOOKUP('Testing Report'!$G$8,$AG3530:$BD3530,19,FALSE)),"",VLOOKUP('Testing Report'!$G$8,$AG3530:$BD3530,19,FALSE))</f>
        <v/>
      </c>
      <c r="XFB3530" s="56" t="str">
        <f>IF(ISERROR(VLOOKUP('Testing Report'!$G$8,$X3530:$BD3530,32,FALSE)),"",VLOOKUP('Testing Report'!$G$8,$X3530:$BD3530,32,FALSE))</f>
        <v/>
      </c>
      <c r="XFC3530" s="26"/>
      <c r="XFD3530" s="7" t="str">
        <f t="shared" si="171"/>
        <v/>
      </c>
    </row>
    <row r="3531" spans="1:88 16378:16384" ht="15" customHeight="1">
      <c r="A3531" s="65" t="str">
        <f t="shared" si="169"/>
        <v/>
      </c>
      <c r="B3531" s="65"/>
      <c r="C3531" s="66"/>
      <c r="D3531" s="66"/>
      <c r="E3531" s="66"/>
      <c r="F3531" s="66"/>
      <c r="G3531" s="66"/>
      <c r="H3531" s="66"/>
      <c r="I3531" s="66"/>
      <c r="J3531" s="66"/>
      <c r="K3531" s="66"/>
      <c r="L3531" s="66"/>
      <c r="M3531" s="66"/>
      <c r="N3531" s="66"/>
      <c r="O3531" s="66"/>
      <c r="P3531" s="66"/>
      <c r="Q3531" s="66"/>
      <c r="R3531" s="66"/>
      <c r="S3531" s="72"/>
      <c r="T3531" s="72"/>
      <c r="U3531" s="72"/>
      <c r="V3531" s="72"/>
      <c r="W3531" s="72"/>
      <c r="X3531" s="64"/>
      <c r="Y3531" s="64"/>
      <c r="Z3531" s="64"/>
      <c r="AA3531" s="64"/>
      <c r="AB3531" s="64"/>
      <c r="AC3531" s="64"/>
      <c r="AD3531" s="64"/>
      <c r="AE3531" s="64"/>
      <c r="AF3531" s="64"/>
      <c r="AG3531" s="64"/>
      <c r="AH3531" s="64"/>
      <c r="AI3531" s="64"/>
      <c r="AJ3531" s="64"/>
      <c r="AK3531" s="64"/>
      <c r="AL3531" s="64"/>
      <c r="AM3531" s="64"/>
      <c r="AN3531" s="64"/>
      <c r="AO3531" s="64"/>
      <c r="AP3531" s="67" t="str">
        <f>IF($AG3531="","",VLOOKUP($AG3531,Test_Procedure!$A:$F,2,FALSE))</f>
        <v/>
      </c>
      <c r="AQ3531" s="67"/>
      <c r="AR3531" s="67"/>
      <c r="AS3531" s="68"/>
      <c r="AT3531" s="68"/>
      <c r="AU3531" s="68"/>
      <c r="AV3531" s="68"/>
      <c r="AW3531" s="68"/>
      <c r="AX3531" s="68"/>
      <c r="AY3531" s="68"/>
      <c r="AZ3531" s="68"/>
      <c r="BA3531" s="68"/>
      <c r="BB3531" s="68"/>
      <c r="BC3531" s="69" t="str">
        <f t="shared" si="170"/>
        <v/>
      </c>
      <c r="BD3531" s="69"/>
      <c r="BE3531" s="70">
        <f>IF($AG3531="",0,VLOOKUP($AG3531,Test_Procedure!$A:$F,3,FALSE))</f>
        <v>0</v>
      </c>
      <c r="BF3531" s="70"/>
      <c r="BG3531" s="70">
        <f>IF($AG3531="",0,VLOOKUP($AG3531,Test_Procedure!$A:$F,4,FALSE))</f>
        <v>0</v>
      </c>
      <c r="BH3531" s="70"/>
      <c r="BI3531" s="70">
        <f>IF($AG3531="",0,VLOOKUP($AG3531,Test_Procedure!$A:$F,5,FALSE))</f>
        <v>0</v>
      </c>
      <c r="BJ3531" s="70"/>
      <c r="BK3531" s="70">
        <f>IF($AG3531="",0,VLOOKUP($AG3531,Test_Procedure!$A:$F,6,FALSE))</f>
        <v>0</v>
      </c>
      <c r="BL3531" s="70"/>
      <c r="BM3531" s="71"/>
      <c r="BN3531" s="71"/>
      <c r="BO3531" s="71"/>
      <c r="BP3531" s="72"/>
      <c r="BQ3531" s="72"/>
      <c r="BR3531" s="72"/>
      <c r="BS3531" s="72"/>
      <c r="BT3531" s="72"/>
      <c r="BU3531" s="72"/>
      <c r="BV3531" s="72"/>
      <c r="BW3531" s="72"/>
      <c r="BX3531" s="72"/>
      <c r="BY3531" s="72"/>
      <c r="BZ3531" s="72"/>
      <c r="CA3531" s="72"/>
      <c r="CB3531" s="72"/>
      <c r="CC3531" s="72"/>
      <c r="CD3531" s="72"/>
      <c r="CE3531" s="72"/>
      <c r="CF3531" s="72"/>
      <c r="CG3531" s="72"/>
      <c r="CH3531" s="72"/>
      <c r="CI3531" s="72"/>
      <c r="CJ3531" s="72"/>
      <c r="XEX3531" s="56" t="str">
        <f>IF(ISERROR(VLOOKUP('Testing Report'!$G$8,$AG3531:$BD3531,13,FALSE)),"",VLOOKUP('Testing Report'!$G$8,$AG3531:$BD3531,13,FALSE))</f>
        <v/>
      </c>
      <c r="XEY3531" s="56" t="str">
        <f>IF(ISERROR(VLOOKUP('Testing Report'!$G$8,$AG3531:$BD3531,15,FALSE)),"",VLOOKUP('Testing Report'!$G$8,$AG3531:$BD3531,15,FALSE))</f>
        <v/>
      </c>
      <c r="XEZ3531" s="56" t="str">
        <f>IF(COUNTIF($X3531:$X$5000,'Testing Report'!$G$8)=0,"",COUNTIF($X3531:$X$5000,'Testing Report'!$G$8))</f>
        <v/>
      </c>
      <c r="XFA3531" s="56" t="str">
        <f>IF(ISERROR(VLOOKUP('Testing Report'!$G$8,$AG3531:$BD3531,19,FALSE)),"",VLOOKUP('Testing Report'!$G$8,$AG3531:$BD3531,19,FALSE))</f>
        <v/>
      </c>
      <c r="XFB3531" s="56" t="str">
        <f>IF(ISERROR(VLOOKUP('Testing Report'!$G$8,$X3531:$BD3531,32,FALSE)),"",VLOOKUP('Testing Report'!$G$8,$X3531:$BD3531,32,FALSE))</f>
        <v/>
      </c>
      <c r="XFC3531" s="26"/>
      <c r="XFD3531" s="7" t="str">
        <f t="shared" si="171"/>
        <v/>
      </c>
    </row>
    <row r="3532" spans="1:88 16378:16384" ht="15" customHeight="1">
      <c r="A3532" s="65" t="str">
        <f t="shared" si="169"/>
        <v/>
      </c>
      <c r="B3532" s="65"/>
      <c r="C3532" s="66"/>
      <c r="D3532" s="66"/>
      <c r="E3532" s="66"/>
      <c r="F3532" s="66"/>
      <c r="G3532" s="66"/>
      <c r="H3532" s="66"/>
      <c r="I3532" s="66"/>
      <c r="J3532" s="66"/>
      <c r="K3532" s="66"/>
      <c r="L3532" s="66"/>
      <c r="M3532" s="66"/>
      <c r="N3532" s="66"/>
      <c r="O3532" s="66"/>
      <c r="P3532" s="66"/>
      <c r="Q3532" s="66"/>
      <c r="R3532" s="66"/>
      <c r="S3532" s="72"/>
      <c r="T3532" s="72"/>
      <c r="U3532" s="72"/>
      <c r="V3532" s="72"/>
      <c r="W3532" s="72"/>
      <c r="X3532" s="64"/>
      <c r="Y3532" s="64"/>
      <c r="Z3532" s="64"/>
      <c r="AA3532" s="64"/>
      <c r="AB3532" s="64"/>
      <c r="AC3532" s="64"/>
      <c r="AD3532" s="64"/>
      <c r="AE3532" s="64"/>
      <c r="AF3532" s="64"/>
      <c r="AG3532" s="64"/>
      <c r="AH3532" s="64"/>
      <c r="AI3532" s="64"/>
      <c r="AJ3532" s="64"/>
      <c r="AK3532" s="64"/>
      <c r="AL3532" s="64"/>
      <c r="AM3532" s="64"/>
      <c r="AN3532" s="64"/>
      <c r="AO3532" s="64"/>
      <c r="AP3532" s="67" t="str">
        <f>IF($AG3532="","",VLOOKUP($AG3532,Test_Procedure!$A:$F,2,FALSE))</f>
        <v/>
      </c>
      <c r="AQ3532" s="67"/>
      <c r="AR3532" s="67"/>
      <c r="AS3532" s="68"/>
      <c r="AT3532" s="68"/>
      <c r="AU3532" s="68"/>
      <c r="AV3532" s="68"/>
      <c r="AW3532" s="68"/>
      <c r="AX3532" s="68"/>
      <c r="AY3532" s="68"/>
      <c r="AZ3532" s="68"/>
      <c r="BA3532" s="68"/>
      <c r="BB3532" s="68"/>
      <c r="BC3532" s="69" t="str">
        <f t="shared" si="170"/>
        <v/>
      </c>
      <c r="BD3532" s="69"/>
      <c r="BE3532" s="70">
        <f>IF($AG3532="",0,VLOOKUP($AG3532,Test_Procedure!$A:$F,3,FALSE))</f>
        <v>0</v>
      </c>
      <c r="BF3532" s="70"/>
      <c r="BG3532" s="70">
        <f>IF($AG3532="",0,VLOOKUP($AG3532,Test_Procedure!$A:$F,4,FALSE))</f>
        <v>0</v>
      </c>
      <c r="BH3532" s="70"/>
      <c r="BI3532" s="70">
        <f>IF($AG3532="",0,VLOOKUP($AG3532,Test_Procedure!$A:$F,5,FALSE))</f>
        <v>0</v>
      </c>
      <c r="BJ3532" s="70"/>
      <c r="BK3532" s="70">
        <f>IF($AG3532="",0,VLOOKUP($AG3532,Test_Procedure!$A:$F,6,FALSE))</f>
        <v>0</v>
      </c>
      <c r="BL3532" s="70"/>
      <c r="BM3532" s="71"/>
      <c r="BN3532" s="71"/>
      <c r="BO3532" s="71"/>
      <c r="BP3532" s="72"/>
      <c r="BQ3532" s="72"/>
      <c r="BR3532" s="72"/>
      <c r="BS3532" s="72"/>
      <c r="BT3532" s="72"/>
      <c r="BU3532" s="72"/>
      <c r="BV3532" s="72"/>
      <c r="BW3532" s="72"/>
      <c r="BX3532" s="72"/>
      <c r="BY3532" s="72"/>
      <c r="BZ3532" s="72"/>
      <c r="CA3532" s="72"/>
      <c r="CB3532" s="72"/>
      <c r="CC3532" s="72"/>
      <c r="CD3532" s="72"/>
      <c r="CE3532" s="72"/>
      <c r="CF3532" s="72"/>
      <c r="CG3532" s="72"/>
      <c r="CH3532" s="72"/>
      <c r="CI3532" s="72"/>
      <c r="CJ3532" s="72"/>
      <c r="XEX3532" s="56" t="str">
        <f>IF(ISERROR(VLOOKUP('Testing Report'!$G$8,$AG3532:$BD3532,13,FALSE)),"",VLOOKUP('Testing Report'!$G$8,$AG3532:$BD3532,13,FALSE))</f>
        <v/>
      </c>
      <c r="XEY3532" s="56" t="str">
        <f>IF(ISERROR(VLOOKUP('Testing Report'!$G$8,$AG3532:$BD3532,15,FALSE)),"",VLOOKUP('Testing Report'!$G$8,$AG3532:$BD3532,15,FALSE))</f>
        <v/>
      </c>
      <c r="XEZ3532" s="56" t="str">
        <f>IF(COUNTIF($X3532:$X$5000,'Testing Report'!$G$8)=0,"",COUNTIF($X3532:$X$5000,'Testing Report'!$G$8))</f>
        <v/>
      </c>
      <c r="XFA3532" s="56" t="str">
        <f>IF(ISERROR(VLOOKUP('Testing Report'!$G$8,$AG3532:$BD3532,19,FALSE)),"",VLOOKUP('Testing Report'!$G$8,$AG3532:$BD3532,19,FALSE))</f>
        <v/>
      </c>
      <c r="XFB3532" s="56" t="str">
        <f>IF(ISERROR(VLOOKUP('Testing Report'!$G$8,$X3532:$BD3532,32,FALSE)),"",VLOOKUP('Testing Report'!$G$8,$X3532:$BD3532,32,FALSE))</f>
        <v/>
      </c>
      <c r="XFC3532" s="26"/>
      <c r="XFD3532" s="7" t="str">
        <f t="shared" si="171"/>
        <v/>
      </c>
    </row>
    <row r="3533" spans="1:88 16378:16384" ht="15" customHeight="1">
      <c r="A3533" s="65" t="str">
        <f t="shared" si="169"/>
        <v/>
      </c>
      <c r="B3533" s="65"/>
      <c r="C3533" s="66"/>
      <c r="D3533" s="66"/>
      <c r="E3533" s="66"/>
      <c r="F3533" s="66"/>
      <c r="G3533" s="66"/>
      <c r="H3533" s="66"/>
      <c r="I3533" s="66"/>
      <c r="J3533" s="66"/>
      <c r="K3533" s="66"/>
      <c r="L3533" s="66"/>
      <c r="M3533" s="66"/>
      <c r="N3533" s="66"/>
      <c r="O3533" s="66"/>
      <c r="P3533" s="66"/>
      <c r="Q3533" s="66"/>
      <c r="R3533" s="66"/>
      <c r="S3533" s="72"/>
      <c r="T3533" s="72"/>
      <c r="U3533" s="72"/>
      <c r="V3533" s="72"/>
      <c r="W3533" s="72"/>
      <c r="X3533" s="64"/>
      <c r="Y3533" s="64"/>
      <c r="Z3533" s="64"/>
      <c r="AA3533" s="64"/>
      <c r="AB3533" s="64"/>
      <c r="AC3533" s="64"/>
      <c r="AD3533" s="64"/>
      <c r="AE3533" s="64"/>
      <c r="AF3533" s="64"/>
      <c r="AG3533" s="64"/>
      <c r="AH3533" s="64"/>
      <c r="AI3533" s="64"/>
      <c r="AJ3533" s="64"/>
      <c r="AK3533" s="64"/>
      <c r="AL3533" s="64"/>
      <c r="AM3533" s="64"/>
      <c r="AN3533" s="64"/>
      <c r="AO3533" s="64"/>
      <c r="AP3533" s="67" t="str">
        <f>IF($AG3533="","",VLOOKUP($AG3533,Test_Procedure!$A:$F,2,FALSE))</f>
        <v/>
      </c>
      <c r="AQ3533" s="67"/>
      <c r="AR3533" s="67"/>
      <c r="AS3533" s="68"/>
      <c r="AT3533" s="68"/>
      <c r="AU3533" s="68"/>
      <c r="AV3533" s="68"/>
      <c r="AW3533" s="68"/>
      <c r="AX3533" s="68"/>
      <c r="AY3533" s="68"/>
      <c r="AZ3533" s="68"/>
      <c r="BA3533" s="68"/>
      <c r="BB3533" s="68"/>
      <c r="BC3533" s="69" t="str">
        <f t="shared" si="170"/>
        <v/>
      </c>
      <c r="BD3533" s="69"/>
      <c r="BE3533" s="70">
        <f>IF($AG3533="",0,VLOOKUP($AG3533,Test_Procedure!$A:$F,3,FALSE))</f>
        <v>0</v>
      </c>
      <c r="BF3533" s="70"/>
      <c r="BG3533" s="70">
        <f>IF($AG3533="",0,VLOOKUP($AG3533,Test_Procedure!$A:$F,4,FALSE))</f>
        <v>0</v>
      </c>
      <c r="BH3533" s="70"/>
      <c r="BI3533" s="70">
        <f>IF($AG3533="",0,VLOOKUP($AG3533,Test_Procedure!$A:$F,5,FALSE))</f>
        <v>0</v>
      </c>
      <c r="BJ3533" s="70"/>
      <c r="BK3533" s="70">
        <f>IF($AG3533="",0,VLOOKUP($AG3533,Test_Procedure!$A:$F,6,FALSE))</f>
        <v>0</v>
      </c>
      <c r="BL3533" s="70"/>
      <c r="BM3533" s="71"/>
      <c r="BN3533" s="71"/>
      <c r="BO3533" s="71"/>
      <c r="BP3533" s="72"/>
      <c r="BQ3533" s="72"/>
      <c r="BR3533" s="72"/>
      <c r="BS3533" s="72"/>
      <c r="BT3533" s="72"/>
      <c r="BU3533" s="72"/>
      <c r="BV3533" s="72"/>
      <c r="BW3533" s="72"/>
      <c r="BX3533" s="72"/>
      <c r="BY3533" s="72"/>
      <c r="BZ3533" s="72"/>
      <c r="CA3533" s="72"/>
      <c r="CB3533" s="72"/>
      <c r="CC3533" s="72"/>
      <c r="CD3533" s="72"/>
      <c r="CE3533" s="72"/>
      <c r="CF3533" s="72"/>
      <c r="CG3533" s="72"/>
      <c r="CH3533" s="72"/>
      <c r="CI3533" s="72"/>
      <c r="CJ3533" s="72"/>
      <c r="XEX3533" s="56" t="str">
        <f>IF(ISERROR(VLOOKUP('Testing Report'!$G$8,$AG3533:$BD3533,13,FALSE)),"",VLOOKUP('Testing Report'!$G$8,$AG3533:$BD3533,13,FALSE))</f>
        <v/>
      </c>
      <c r="XEY3533" s="56" t="str">
        <f>IF(ISERROR(VLOOKUP('Testing Report'!$G$8,$AG3533:$BD3533,15,FALSE)),"",VLOOKUP('Testing Report'!$G$8,$AG3533:$BD3533,15,FALSE))</f>
        <v/>
      </c>
      <c r="XEZ3533" s="56" t="str">
        <f>IF(COUNTIF($X3533:$X$5000,'Testing Report'!$G$8)=0,"",COUNTIF($X3533:$X$5000,'Testing Report'!$G$8))</f>
        <v/>
      </c>
      <c r="XFA3533" s="56" t="str">
        <f>IF(ISERROR(VLOOKUP('Testing Report'!$G$8,$AG3533:$BD3533,19,FALSE)),"",VLOOKUP('Testing Report'!$G$8,$AG3533:$BD3533,19,FALSE))</f>
        <v/>
      </c>
      <c r="XFB3533" s="56" t="str">
        <f>IF(ISERROR(VLOOKUP('Testing Report'!$G$8,$X3533:$BD3533,32,FALSE)),"",VLOOKUP('Testing Report'!$G$8,$X3533:$BD3533,32,FALSE))</f>
        <v/>
      </c>
      <c r="XFC3533" s="26"/>
      <c r="XFD3533" s="7" t="str">
        <f t="shared" si="171"/>
        <v/>
      </c>
    </row>
    <row r="3534" spans="1:88 16378:16384" ht="15" customHeight="1">
      <c r="A3534" s="65" t="str">
        <f t="shared" si="169"/>
        <v/>
      </c>
      <c r="B3534" s="65"/>
      <c r="C3534" s="66"/>
      <c r="D3534" s="66"/>
      <c r="E3534" s="66"/>
      <c r="F3534" s="66"/>
      <c r="G3534" s="66"/>
      <c r="H3534" s="66"/>
      <c r="I3534" s="66"/>
      <c r="J3534" s="66"/>
      <c r="K3534" s="66"/>
      <c r="L3534" s="66"/>
      <c r="M3534" s="66"/>
      <c r="N3534" s="66"/>
      <c r="O3534" s="66"/>
      <c r="P3534" s="66"/>
      <c r="Q3534" s="66"/>
      <c r="R3534" s="66"/>
      <c r="S3534" s="72"/>
      <c r="T3534" s="72"/>
      <c r="U3534" s="72"/>
      <c r="V3534" s="72"/>
      <c r="W3534" s="72"/>
      <c r="X3534" s="64"/>
      <c r="Y3534" s="64"/>
      <c r="Z3534" s="64"/>
      <c r="AA3534" s="64"/>
      <c r="AB3534" s="64"/>
      <c r="AC3534" s="64"/>
      <c r="AD3534" s="64"/>
      <c r="AE3534" s="64"/>
      <c r="AF3534" s="64"/>
      <c r="AG3534" s="64"/>
      <c r="AH3534" s="64"/>
      <c r="AI3534" s="64"/>
      <c r="AJ3534" s="64"/>
      <c r="AK3534" s="64"/>
      <c r="AL3534" s="64"/>
      <c r="AM3534" s="64"/>
      <c r="AN3534" s="64"/>
      <c r="AO3534" s="64"/>
      <c r="AP3534" s="67" t="str">
        <f>IF($AG3534="","",VLOOKUP($AG3534,Test_Procedure!$A:$F,2,FALSE))</f>
        <v/>
      </c>
      <c r="AQ3534" s="67"/>
      <c r="AR3534" s="67"/>
      <c r="AS3534" s="68"/>
      <c r="AT3534" s="68"/>
      <c r="AU3534" s="68"/>
      <c r="AV3534" s="68"/>
      <c r="AW3534" s="68"/>
      <c r="AX3534" s="68"/>
      <c r="AY3534" s="68"/>
      <c r="AZ3534" s="68"/>
      <c r="BA3534" s="68"/>
      <c r="BB3534" s="68"/>
      <c r="BC3534" s="69" t="str">
        <f t="shared" si="170"/>
        <v/>
      </c>
      <c r="BD3534" s="69"/>
      <c r="BE3534" s="70">
        <f>IF($AG3534="",0,VLOOKUP($AG3534,Test_Procedure!$A:$F,3,FALSE))</f>
        <v>0</v>
      </c>
      <c r="BF3534" s="70"/>
      <c r="BG3534" s="70">
        <f>IF($AG3534="",0,VLOOKUP($AG3534,Test_Procedure!$A:$F,4,FALSE))</f>
        <v>0</v>
      </c>
      <c r="BH3534" s="70"/>
      <c r="BI3534" s="70">
        <f>IF($AG3534="",0,VLOOKUP($AG3534,Test_Procedure!$A:$F,5,FALSE))</f>
        <v>0</v>
      </c>
      <c r="BJ3534" s="70"/>
      <c r="BK3534" s="70">
        <f>IF($AG3534="",0,VLOOKUP($AG3534,Test_Procedure!$A:$F,6,FALSE))</f>
        <v>0</v>
      </c>
      <c r="BL3534" s="70"/>
      <c r="BM3534" s="71"/>
      <c r="BN3534" s="71"/>
      <c r="BO3534" s="71"/>
      <c r="BP3534" s="72"/>
      <c r="BQ3534" s="72"/>
      <c r="BR3534" s="72"/>
      <c r="BS3534" s="72"/>
      <c r="BT3534" s="72"/>
      <c r="BU3534" s="72"/>
      <c r="BV3534" s="72"/>
      <c r="BW3534" s="72"/>
      <c r="BX3534" s="72"/>
      <c r="BY3534" s="72"/>
      <c r="BZ3534" s="72"/>
      <c r="CA3534" s="72"/>
      <c r="CB3534" s="72"/>
      <c r="CC3534" s="72"/>
      <c r="CD3534" s="72"/>
      <c r="CE3534" s="72"/>
      <c r="CF3534" s="72"/>
      <c r="CG3534" s="72"/>
      <c r="CH3534" s="72"/>
      <c r="CI3534" s="72"/>
      <c r="CJ3534" s="72"/>
      <c r="XEX3534" s="56" t="str">
        <f>IF(ISERROR(VLOOKUP('Testing Report'!$G$8,$AG3534:$BD3534,13,FALSE)),"",VLOOKUP('Testing Report'!$G$8,$AG3534:$BD3534,13,FALSE))</f>
        <v/>
      </c>
      <c r="XEY3534" s="56" t="str">
        <f>IF(ISERROR(VLOOKUP('Testing Report'!$G$8,$AG3534:$BD3534,15,FALSE)),"",VLOOKUP('Testing Report'!$G$8,$AG3534:$BD3534,15,FALSE))</f>
        <v/>
      </c>
      <c r="XEZ3534" s="56" t="str">
        <f>IF(COUNTIF($X3534:$X$5000,'Testing Report'!$G$8)=0,"",COUNTIF($X3534:$X$5000,'Testing Report'!$G$8))</f>
        <v/>
      </c>
      <c r="XFA3534" s="56" t="str">
        <f>IF(ISERROR(VLOOKUP('Testing Report'!$G$8,$AG3534:$BD3534,19,FALSE)),"",VLOOKUP('Testing Report'!$G$8,$AG3534:$BD3534,19,FALSE))</f>
        <v/>
      </c>
      <c r="XFB3534" s="56" t="str">
        <f>IF(ISERROR(VLOOKUP('Testing Report'!$G$8,$X3534:$BD3534,32,FALSE)),"",VLOOKUP('Testing Report'!$G$8,$X3534:$BD3534,32,FALSE))</f>
        <v/>
      </c>
      <c r="XFC3534" s="26"/>
      <c r="XFD3534" s="7" t="str">
        <f t="shared" si="171"/>
        <v/>
      </c>
    </row>
    <row r="3535" spans="1:88 16378:16384" ht="15" customHeight="1">
      <c r="A3535" s="65" t="str">
        <f t="shared" si="169"/>
        <v/>
      </c>
      <c r="B3535" s="65"/>
      <c r="C3535" s="66"/>
      <c r="D3535" s="66"/>
      <c r="E3535" s="66"/>
      <c r="F3535" s="66"/>
      <c r="G3535" s="66"/>
      <c r="H3535" s="66"/>
      <c r="I3535" s="66"/>
      <c r="J3535" s="66"/>
      <c r="K3535" s="66"/>
      <c r="L3535" s="66"/>
      <c r="M3535" s="66"/>
      <c r="N3535" s="66"/>
      <c r="O3535" s="66"/>
      <c r="P3535" s="66"/>
      <c r="Q3535" s="66"/>
      <c r="R3535" s="66"/>
      <c r="S3535" s="72"/>
      <c r="T3535" s="72"/>
      <c r="U3535" s="72"/>
      <c r="V3535" s="72"/>
      <c r="W3535" s="72"/>
      <c r="X3535" s="64"/>
      <c r="Y3535" s="64"/>
      <c r="Z3535" s="64"/>
      <c r="AA3535" s="64"/>
      <c r="AB3535" s="64"/>
      <c r="AC3535" s="64"/>
      <c r="AD3535" s="64"/>
      <c r="AE3535" s="64"/>
      <c r="AF3535" s="64"/>
      <c r="AG3535" s="64"/>
      <c r="AH3535" s="64"/>
      <c r="AI3535" s="64"/>
      <c r="AJ3535" s="64"/>
      <c r="AK3535" s="64"/>
      <c r="AL3535" s="64"/>
      <c r="AM3535" s="64"/>
      <c r="AN3535" s="64"/>
      <c r="AO3535" s="64"/>
      <c r="AP3535" s="67" t="str">
        <f>IF($AG3535="","",VLOOKUP($AG3535,Test_Procedure!$A:$F,2,FALSE))</f>
        <v/>
      </c>
      <c r="AQ3535" s="67"/>
      <c r="AR3535" s="67"/>
      <c r="AS3535" s="68"/>
      <c r="AT3535" s="68"/>
      <c r="AU3535" s="68"/>
      <c r="AV3535" s="68"/>
      <c r="AW3535" s="68"/>
      <c r="AX3535" s="68"/>
      <c r="AY3535" s="68"/>
      <c r="AZ3535" s="68"/>
      <c r="BA3535" s="68"/>
      <c r="BB3535" s="68"/>
      <c r="BC3535" s="69" t="str">
        <f t="shared" si="170"/>
        <v/>
      </c>
      <c r="BD3535" s="69"/>
      <c r="BE3535" s="70">
        <f>IF($AG3535="",0,VLOOKUP($AG3535,Test_Procedure!$A:$F,3,FALSE))</f>
        <v>0</v>
      </c>
      <c r="BF3535" s="70"/>
      <c r="BG3535" s="70">
        <f>IF($AG3535="",0,VLOOKUP($AG3535,Test_Procedure!$A:$F,4,FALSE))</f>
        <v>0</v>
      </c>
      <c r="BH3535" s="70"/>
      <c r="BI3535" s="70">
        <f>IF($AG3535="",0,VLOOKUP($AG3535,Test_Procedure!$A:$F,5,FALSE))</f>
        <v>0</v>
      </c>
      <c r="BJ3535" s="70"/>
      <c r="BK3535" s="70">
        <f>IF($AG3535="",0,VLOOKUP($AG3535,Test_Procedure!$A:$F,6,FALSE))</f>
        <v>0</v>
      </c>
      <c r="BL3535" s="70"/>
      <c r="BM3535" s="71"/>
      <c r="BN3535" s="71"/>
      <c r="BO3535" s="71"/>
      <c r="BP3535" s="72"/>
      <c r="BQ3535" s="72"/>
      <c r="BR3535" s="72"/>
      <c r="BS3535" s="72"/>
      <c r="BT3535" s="72"/>
      <c r="BU3535" s="72"/>
      <c r="BV3535" s="72"/>
      <c r="BW3535" s="72"/>
      <c r="BX3535" s="72"/>
      <c r="BY3535" s="72"/>
      <c r="BZ3535" s="72"/>
      <c r="CA3535" s="72"/>
      <c r="CB3535" s="72"/>
      <c r="CC3535" s="72"/>
      <c r="CD3535" s="72"/>
      <c r="CE3535" s="72"/>
      <c r="CF3535" s="72"/>
      <c r="CG3535" s="72"/>
      <c r="CH3535" s="72"/>
      <c r="CI3535" s="72"/>
      <c r="CJ3535" s="72"/>
      <c r="XEX3535" s="56" t="str">
        <f>IF(ISERROR(VLOOKUP('Testing Report'!$G$8,$AG3535:$BD3535,13,FALSE)),"",VLOOKUP('Testing Report'!$G$8,$AG3535:$BD3535,13,FALSE))</f>
        <v/>
      </c>
      <c r="XEY3535" s="56" t="str">
        <f>IF(ISERROR(VLOOKUP('Testing Report'!$G$8,$AG3535:$BD3535,15,FALSE)),"",VLOOKUP('Testing Report'!$G$8,$AG3535:$BD3535,15,FALSE))</f>
        <v/>
      </c>
      <c r="XEZ3535" s="56" t="str">
        <f>IF(COUNTIF($X3535:$X$5000,'Testing Report'!$G$8)=0,"",COUNTIF($X3535:$X$5000,'Testing Report'!$G$8))</f>
        <v/>
      </c>
      <c r="XFA3535" s="56" t="str">
        <f>IF(ISERROR(VLOOKUP('Testing Report'!$G$8,$AG3535:$BD3535,19,FALSE)),"",VLOOKUP('Testing Report'!$G$8,$AG3535:$BD3535,19,FALSE))</f>
        <v/>
      </c>
      <c r="XFB3535" s="56" t="str">
        <f>IF(ISERROR(VLOOKUP('Testing Report'!$G$8,$X3535:$BD3535,32,FALSE)),"",VLOOKUP('Testing Report'!$G$8,$X3535:$BD3535,32,FALSE))</f>
        <v/>
      </c>
      <c r="XFC3535" s="26"/>
      <c r="XFD3535" s="7" t="str">
        <f t="shared" si="171"/>
        <v/>
      </c>
    </row>
    <row r="3536" spans="1:88 16378:16384" ht="15" customHeight="1">
      <c r="A3536" s="65" t="str">
        <f t="shared" si="169"/>
        <v/>
      </c>
      <c r="B3536" s="65"/>
      <c r="C3536" s="66"/>
      <c r="D3536" s="66"/>
      <c r="E3536" s="66"/>
      <c r="F3536" s="66"/>
      <c r="G3536" s="66"/>
      <c r="H3536" s="66"/>
      <c r="I3536" s="66"/>
      <c r="J3536" s="66"/>
      <c r="K3536" s="66"/>
      <c r="L3536" s="66"/>
      <c r="M3536" s="66"/>
      <c r="N3536" s="66"/>
      <c r="O3536" s="66"/>
      <c r="P3536" s="66"/>
      <c r="Q3536" s="66"/>
      <c r="R3536" s="66"/>
      <c r="S3536" s="72"/>
      <c r="T3536" s="72"/>
      <c r="U3536" s="72"/>
      <c r="V3536" s="72"/>
      <c r="W3536" s="72"/>
      <c r="X3536" s="64"/>
      <c r="Y3536" s="64"/>
      <c r="Z3536" s="64"/>
      <c r="AA3536" s="64"/>
      <c r="AB3536" s="64"/>
      <c r="AC3536" s="64"/>
      <c r="AD3536" s="64"/>
      <c r="AE3536" s="64"/>
      <c r="AF3536" s="64"/>
      <c r="AG3536" s="64"/>
      <c r="AH3536" s="64"/>
      <c r="AI3536" s="64"/>
      <c r="AJ3536" s="64"/>
      <c r="AK3536" s="64"/>
      <c r="AL3536" s="64"/>
      <c r="AM3536" s="64"/>
      <c r="AN3536" s="64"/>
      <c r="AO3536" s="64"/>
      <c r="AP3536" s="67" t="str">
        <f>IF($AG3536="","",VLOOKUP($AG3536,Test_Procedure!$A:$F,2,FALSE))</f>
        <v/>
      </c>
      <c r="AQ3536" s="67"/>
      <c r="AR3536" s="67"/>
      <c r="AS3536" s="68"/>
      <c r="AT3536" s="68"/>
      <c r="AU3536" s="68"/>
      <c r="AV3536" s="68"/>
      <c r="AW3536" s="68"/>
      <c r="AX3536" s="68"/>
      <c r="AY3536" s="68"/>
      <c r="AZ3536" s="68"/>
      <c r="BA3536" s="68"/>
      <c r="BB3536" s="68"/>
      <c r="BC3536" s="69" t="str">
        <f t="shared" si="170"/>
        <v/>
      </c>
      <c r="BD3536" s="69"/>
      <c r="BE3536" s="70">
        <f>IF($AG3536="",0,VLOOKUP($AG3536,Test_Procedure!$A:$F,3,FALSE))</f>
        <v>0</v>
      </c>
      <c r="BF3536" s="70"/>
      <c r="BG3536" s="70">
        <f>IF($AG3536="",0,VLOOKUP($AG3536,Test_Procedure!$A:$F,4,FALSE))</f>
        <v>0</v>
      </c>
      <c r="BH3536" s="70"/>
      <c r="BI3536" s="70">
        <f>IF($AG3536="",0,VLOOKUP($AG3536,Test_Procedure!$A:$F,5,FALSE))</f>
        <v>0</v>
      </c>
      <c r="BJ3536" s="70"/>
      <c r="BK3536" s="70">
        <f>IF($AG3536="",0,VLOOKUP($AG3536,Test_Procedure!$A:$F,6,FALSE))</f>
        <v>0</v>
      </c>
      <c r="BL3536" s="70"/>
      <c r="BM3536" s="71"/>
      <c r="BN3536" s="71"/>
      <c r="BO3536" s="71"/>
      <c r="BP3536" s="72"/>
      <c r="BQ3536" s="72"/>
      <c r="BR3536" s="72"/>
      <c r="BS3536" s="72"/>
      <c r="BT3536" s="72"/>
      <c r="BU3536" s="72"/>
      <c r="BV3536" s="72"/>
      <c r="BW3536" s="72"/>
      <c r="BX3536" s="72"/>
      <c r="BY3536" s="72"/>
      <c r="BZ3536" s="72"/>
      <c r="CA3536" s="72"/>
      <c r="CB3536" s="72"/>
      <c r="CC3536" s="72"/>
      <c r="CD3536" s="72"/>
      <c r="CE3536" s="72"/>
      <c r="CF3536" s="72"/>
      <c r="CG3536" s="72"/>
      <c r="CH3536" s="72"/>
      <c r="CI3536" s="72"/>
      <c r="CJ3536" s="72"/>
      <c r="XEX3536" s="56" t="str">
        <f>IF(ISERROR(VLOOKUP('Testing Report'!$G$8,$AG3536:$BD3536,13,FALSE)),"",VLOOKUP('Testing Report'!$G$8,$AG3536:$BD3536,13,FALSE))</f>
        <v/>
      </c>
      <c r="XEY3536" s="56" t="str">
        <f>IF(ISERROR(VLOOKUP('Testing Report'!$G$8,$AG3536:$BD3536,15,FALSE)),"",VLOOKUP('Testing Report'!$G$8,$AG3536:$BD3536,15,FALSE))</f>
        <v/>
      </c>
      <c r="XEZ3536" s="56" t="str">
        <f>IF(COUNTIF($X3536:$X$5000,'Testing Report'!$G$8)=0,"",COUNTIF($X3536:$X$5000,'Testing Report'!$G$8))</f>
        <v/>
      </c>
      <c r="XFA3536" s="56" t="str">
        <f>IF(ISERROR(VLOOKUP('Testing Report'!$G$8,$AG3536:$BD3536,19,FALSE)),"",VLOOKUP('Testing Report'!$G$8,$AG3536:$BD3536,19,FALSE))</f>
        <v/>
      </c>
      <c r="XFB3536" s="56" t="str">
        <f>IF(ISERROR(VLOOKUP('Testing Report'!$G$8,$X3536:$BD3536,32,FALSE)),"",VLOOKUP('Testing Report'!$G$8,$X3536:$BD3536,32,FALSE))</f>
        <v/>
      </c>
      <c r="XFC3536" s="26"/>
      <c r="XFD3536" s="7" t="str">
        <f t="shared" si="171"/>
        <v/>
      </c>
    </row>
    <row r="3537" spans="1:88 16378:16384" ht="15" customHeight="1">
      <c r="A3537" s="65" t="str">
        <f t="shared" si="169"/>
        <v/>
      </c>
      <c r="B3537" s="65"/>
      <c r="C3537" s="66"/>
      <c r="D3537" s="66"/>
      <c r="E3537" s="66"/>
      <c r="F3537" s="66"/>
      <c r="G3537" s="66"/>
      <c r="H3537" s="66"/>
      <c r="I3537" s="66"/>
      <c r="J3537" s="66"/>
      <c r="K3537" s="66"/>
      <c r="L3537" s="66"/>
      <c r="M3537" s="66"/>
      <c r="N3537" s="66"/>
      <c r="O3537" s="66"/>
      <c r="P3537" s="66"/>
      <c r="Q3537" s="66"/>
      <c r="R3537" s="66"/>
      <c r="S3537" s="72"/>
      <c r="T3537" s="72"/>
      <c r="U3537" s="72"/>
      <c r="V3537" s="72"/>
      <c r="W3537" s="72"/>
      <c r="X3537" s="64"/>
      <c r="Y3537" s="64"/>
      <c r="Z3537" s="64"/>
      <c r="AA3537" s="64"/>
      <c r="AB3537" s="64"/>
      <c r="AC3537" s="64"/>
      <c r="AD3537" s="64"/>
      <c r="AE3537" s="64"/>
      <c r="AF3537" s="64"/>
      <c r="AG3537" s="64"/>
      <c r="AH3537" s="64"/>
      <c r="AI3537" s="64"/>
      <c r="AJ3537" s="64"/>
      <c r="AK3537" s="64"/>
      <c r="AL3537" s="64"/>
      <c r="AM3537" s="64"/>
      <c r="AN3537" s="64"/>
      <c r="AO3537" s="64"/>
      <c r="AP3537" s="67" t="str">
        <f>IF($AG3537="","",VLOOKUP($AG3537,Test_Procedure!$A:$F,2,FALSE))</f>
        <v/>
      </c>
      <c r="AQ3537" s="67"/>
      <c r="AR3537" s="67"/>
      <c r="AS3537" s="68"/>
      <c r="AT3537" s="68"/>
      <c r="AU3537" s="68"/>
      <c r="AV3537" s="68"/>
      <c r="AW3537" s="68"/>
      <c r="AX3537" s="68"/>
      <c r="AY3537" s="68"/>
      <c r="AZ3537" s="68"/>
      <c r="BA3537" s="68"/>
      <c r="BB3537" s="68"/>
      <c r="BC3537" s="69" t="str">
        <f t="shared" si="170"/>
        <v/>
      </c>
      <c r="BD3537" s="69"/>
      <c r="BE3537" s="70">
        <f>IF($AG3537="",0,VLOOKUP($AG3537,Test_Procedure!$A:$F,3,FALSE))</f>
        <v>0</v>
      </c>
      <c r="BF3537" s="70"/>
      <c r="BG3537" s="70">
        <f>IF($AG3537="",0,VLOOKUP($AG3537,Test_Procedure!$A:$F,4,FALSE))</f>
        <v>0</v>
      </c>
      <c r="BH3537" s="70"/>
      <c r="BI3537" s="70">
        <f>IF($AG3537="",0,VLOOKUP($AG3537,Test_Procedure!$A:$F,5,FALSE))</f>
        <v>0</v>
      </c>
      <c r="BJ3537" s="70"/>
      <c r="BK3537" s="70">
        <f>IF($AG3537="",0,VLOOKUP($AG3537,Test_Procedure!$A:$F,6,FALSE))</f>
        <v>0</v>
      </c>
      <c r="BL3537" s="70"/>
      <c r="BM3537" s="71"/>
      <c r="BN3537" s="71"/>
      <c r="BO3537" s="71"/>
      <c r="BP3537" s="72"/>
      <c r="BQ3537" s="72"/>
      <c r="BR3537" s="72"/>
      <c r="BS3537" s="72"/>
      <c r="BT3537" s="72"/>
      <c r="BU3537" s="72"/>
      <c r="BV3537" s="72"/>
      <c r="BW3537" s="72"/>
      <c r="BX3537" s="72"/>
      <c r="BY3537" s="72"/>
      <c r="BZ3537" s="72"/>
      <c r="CA3537" s="72"/>
      <c r="CB3537" s="72"/>
      <c r="CC3537" s="72"/>
      <c r="CD3537" s="72"/>
      <c r="CE3537" s="72"/>
      <c r="CF3537" s="72"/>
      <c r="CG3537" s="72"/>
      <c r="CH3537" s="72"/>
      <c r="CI3537" s="72"/>
      <c r="CJ3537" s="72"/>
      <c r="XEX3537" s="56" t="str">
        <f>IF(ISERROR(VLOOKUP('Testing Report'!$G$8,$AG3537:$BD3537,13,FALSE)),"",VLOOKUP('Testing Report'!$G$8,$AG3537:$BD3537,13,FALSE))</f>
        <v/>
      </c>
      <c r="XEY3537" s="56" t="str">
        <f>IF(ISERROR(VLOOKUP('Testing Report'!$G$8,$AG3537:$BD3537,15,FALSE)),"",VLOOKUP('Testing Report'!$G$8,$AG3537:$BD3537,15,FALSE))</f>
        <v/>
      </c>
      <c r="XEZ3537" s="56" t="str">
        <f>IF(COUNTIF($X3537:$X$5000,'Testing Report'!$G$8)=0,"",COUNTIF($X3537:$X$5000,'Testing Report'!$G$8))</f>
        <v/>
      </c>
      <c r="XFA3537" s="56" t="str">
        <f>IF(ISERROR(VLOOKUP('Testing Report'!$G$8,$AG3537:$BD3537,19,FALSE)),"",VLOOKUP('Testing Report'!$G$8,$AG3537:$BD3537,19,FALSE))</f>
        <v/>
      </c>
      <c r="XFB3537" s="56" t="str">
        <f>IF(ISERROR(VLOOKUP('Testing Report'!$G$8,$X3537:$BD3537,32,FALSE)),"",VLOOKUP('Testing Report'!$G$8,$X3537:$BD3537,32,FALSE))</f>
        <v/>
      </c>
      <c r="XFC3537" s="26"/>
      <c r="XFD3537" s="7" t="str">
        <f t="shared" si="171"/>
        <v/>
      </c>
    </row>
    <row r="3538" spans="1:88 16378:16384" ht="15" customHeight="1">
      <c r="A3538" s="65" t="str">
        <f t="shared" si="169"/>
        <v/>
      </c>
      <c r="B3538" s="65"/>
      <c r="C3538" s="66"/>
      <c r="D3538" s="66"/>
      <c r="E3538" s="66"/>
      <c r="F3538" s="66"/>
      <c r="G3538" s="66"/>
      <c r="H3538" s="66"/>
      <c r="I3538" s="66"/>
      <c r="J3538" s="66"/>
      <c r="K3538" s="66"/>
      <c r="L3538" s="66"/>
      <c r="M3538" s="66"/>
      <c r="N3538" s="66"/>
      <c r="O3538" s="66"/>
      <c r="P3538" s="66"/>
      <c r="Q3538" s="66"/>
      <c r="R3538" s="66"/>
      <c r="S3538" s="72"/>
      <c r="T3538" s="72"/>
      <c r="U3538" s="72"/>
      <c r="V3538" s="72"/>
      <c r="W3538" s="72"/>
      <c r="X3538" s="64"/>
      <c r="Y3538" s="64"/>
      <c r="Z3538" s="64"/>
      <c r="AA3538" s="64"/>
      <c r="AB3538" s="64"/>
      <c r="AC3538" s="64"/>
      <c r="AD3538" s="64"/>
      <c r="AE3538" s="64"/>
      <c r="AF3538" s="64"/>
      <c r="AG3538" s="64"/>
      <c r="AH3538" s="64"/>
      <c r="AI3538" s="64"/>
      <c r="AJ3538" s="64"/>
      <c r="AK3538" s="64"/>
      <c r="AL3538" s="64"/>
      <c r="AM3538" s="64"/>
      <c r="AN3538" s="64"/>
      <c r="AO3538" s="64"/>
      <c r="AP3538" s="67" t="str">
        <f>IF($AG3538="","",VLOOKUP($AG3538,Test_Procedure!$A:$F,2,FALSE))</f>
        <v/>
      </c>
      <c r="AQ3538" s="67"/>
      <c r="AR3538" s="67"/>
      <c r="AS3538" s="68"/>
      <c r="AT3538" s="68"/>
      <c r="AU3538" s="68"/>
      <c r="AV3538" s="68"/>
      <c r="AW3538" s="68"/>
      <c r="AX3538" s="68"/>
      <c r="AY3538" s="68"/>
      <c r="AZ3538" s="68"/>
      <c r="BA3538" s="68"/>
      <c r="BB3538" s="68"/>
      <c r="BC3538" s="69" t="str">
        <f t="shared" si="170"/>
        <v/>
      </c>
      <c r="BD3538" s="69"/>
      <c r="BE3538" s="70">
        <f>IF($AG3538="",0,VLOOKUP($AG3538,Test_Procedure!$A:$F,3,FALSE))</f>
        <v>0</v>
      </c>
      <c r="BF3538" s="70"/>
      <c r="BG3538" s="70">
        <f>IF($AG3538="",0,VLOOKUP($AG3538,Test_Procedure!$A:$F,4,FALSE))</f>
        <v>0</v>
      </c>
      <c r="BH3538" s="70"/>
      <c r="BI3538" s="70">
        <f>IF($AG3538="",0,VLOOKUP($AG3538,Test_Procedure!$A:$F,5,FALSE))</f>
        <v>0</v>
      </c>
      <c r="BJ3538" s="70"/>
      <c r="BK3538" s="70">
        <f>IF($AG3538="",0,VLOOKUP($AG3538,Test_Procedure!$A:$F,6,FALSE))</f>
        <v>0</v>
      </c>
      <c r="BL3538" s="70"/>
      <c r="BM3538" s="71"/>
      <c r="BN3538" s="71"/>
      <c r="BO3538" s="71"/>
      <c r="BP3538" s="72"/>
      <c r="BQ3538" s="72"/>
      <c r="BR3538" s="72"/>
      <c r="BS3538" s="72"/>
      <c r="BT3538" s="72"/>
      <c r="BU3538" s="72"/>
      <c r="BV3538" s="72"/>
      <c r="BW3538" s="72"/>
      <c r="BX3538" s="72"/>
      <c r="BY3538" s="72"/>
      <c r="BZ3538" s="72"/>
      <c r="CA3538" s="72"/>
      <c r="CB3538" s="72"/>
      <c r="CC3538" s="72"/>
      <c r="CD3538" s="72"/>
      <c r="CE3538" s="72"/>
      <c r="CF3538" s="72"/>
      <c r="CG3538" s="72"/>
      <c r="CH3538" s="72"/>
      <c r="CI3538" s="72"/>
      <c r="CJ3538" s="72"/>
      <c r="XEX3538" s="56" t="str">
        <f>IF(ISERROR(VLOOKUP('Testing Report'!$G$8,$AG3538:$BD3538,13,FALSE)),"",VLOOKUP('Testing Report'!$G$8,$AG3538:$BD3538,13,FALSE))</f>
        <v/>
      </c>
      <c r="XEY3538" s="56" t="str">
        <f>IF(ISERROR(VLOOKUP('Testing Report'!$G$8,$AG3538:$BD3538,15,FALSE)),"",VLOOKUP('Testing Report'!$G$8,$AG3538:$BD3538,15,FALSE))</f>
        <v/>
      </c>
      <c r="XEZ3538" s="56" t="str">
        <f>IF(COUNTIF($X3538:$X$5000,'Testing Report'!$G$8)=0,"",COUNTIF($X3538:$X$5000,'Testing Report'!$G$8))</f>
        <v/>
      </c>
      <c r="XFA3538" s="56" t="str">
        <f>IF(ISERROR(VLOOKUP('Testing Report'!$G$8,$AG3538:$BD3538,19,FALSE)),"",VLOOKUP('Testing Report'!$G$8,$AG3538:$BD3538,19,FALSE))</f>
        <v/>
      </c>
      <c r="XFB3538" s="56" t="str">
        <f>IF(ISERROR(VLOOKUP('Testing Report'!$G$8,$X3538:$BD3538,32,FALSE)),"",VLOOKUP('Testing Report'!$G$8,$X3538:$BD3538,32,FALSE))</f>
        <v/>
      </c>
      <c r="XFC3538" s="26"/>
      <c r="XFD3538" s="7" t="str">
        <f t="shared" si="171"/>
        <v/>
      </c>
    </row>
    <row r="3539" spans="1:88 16378:16384" ht="15" customHeight="1">
      <c r="A3539" s="65" t="str">
        <f t="shared" si="169"/>
        <v/>
      </c>
      <c r="B3539" s="65"/>
      <c r="C3539" s="66"/>
      <c r="D3539" s="66"/>
      <c r="E3539" s="66"/>
      <c r="F3539" s="66"/>
      <c r="G3539" s="66"/>
      <c r="H3539" s="66"/>
      <c r="I3539" s="66"/>
      <c r="J3539" s="66"/>
      <c r="K3539" s="66"/>
      <c r="L3539" s="66"/>
      <c r="M3539" s="66"/>
      <c r="N3539" s="66"/>
      <c r="O3539" s="66"/>
      <c r="P3539" s="66"/>
      <c r="Q3539" s="66"/>
      <c r="R3539" s="66"/>
      <c r="S3539" s="72"/>
      <c r="T3539" s="72"/>
      <c r="U3539" s="72"/>
      <c r="V3539" s="72"/>
      <c r="W3539" s="72"/>
      <c r="X3539" s="64"/>
      <c r="Y3539" s="64"/>
      <c r="Z3539" s="64"/>
      <c r="AA3539" s="64"/>
      <c r="AB3539" s="64"/>
      <c r="AC3539" s="64"/>
      <c r="AD3539" s="64"/>
      <c r="AE3539" s="64"/>
      <c r="AF3539" s="64"/>
      <c r="AG3539" s="64"/>
      <c r="AH3539" s="64"/>
      <c r="AI3539" s="64"/>
      <c r="AJ3539" s="64"/>
      <c r="AK3539" s="64"/>
      <c r="AL3539" s="64"/>
      <c r="AM3539" s="64"/>
      <c r="AN3539" s="64"/>
      <c r="AO3539" s="64"/>
      <c r="AP3539" s="67" t="str">
        <f>IF($AG3539="","",VLOOKUP($AG3539,Test_Procedure!$A:$F,2,FALSE))</f>
        <v/>
      </c>
      <c r="AQ3539" s="67"/>
      <c r="AR3539" s="67"/>
      <c r="AS3539" s="68"/>
      <c r="AT3539" s="68"/>
      <c r="AU3539" s="68"/>
      <c r="AV3539" s="68"/>
      <c r="AW3539" s="68"/>
      <c r="AX3539" s="68"/>
      <c r="AY3539" s="68"/>
      <c r="AZ3539" s="68"/>
      <c r="BA3539" s="68"/>
      <c r="BB3539" s="68"/>
      <c r="BC3539" s="69" t="str">
        <f t="shared" si="170"/>
        <v/>
      </c>
      <c r="BD3539" s="69"/>
      <c r="BE3539" s="70">
        <f>IF($AG3539="",0,VLOOKUP($AG3539,Test_Procedure!$A:$F,3,FALSE))</f>
        <v>0</v>
      </c>
      <c r="BF3539" s="70"/>
      <c r="BG3539" s="70">
        <f>IF($AG3539="",0,VLOOKUP($AG3539,Test_Procedure!$A:$F,4,FALSE))</f>
        <v>0</v>
      </c>
      <c r="BH3539" s="70"/>
      <c r="BI3539" s="70">
        <f>IF($AG3539="",0,VLOOKUP($AG3539,Test_Procedure!$A:$F,5,FALSE))</f>
        <v>0</v>
      </c>
      <c r="BJ3539" s="70"/>
      <c r="BK3539" s="70">
        <f>IF($AG3539="",0,VLOOKUP($AG3539,Test_Procedure!$A:$F,6,FALSE))</f>
        <v>0</v>
      </c>
      <c r="BL3539" s="70"/>
      <c r="BM3539" s="71"/>
      <c r="BN3539" s="71"/>
      <c r="BO3539" s="71"/>
      <c r="BP3539" s="72"/>
      <c r="BQ3539" s="72"/>
      <c r="BR3539" s="72"/>
      <c r="BS3539" s="72"/>
      <c r="BT3539" s="72"/>
      <c r="BU3539" s="72"/>
      <c r="BV3539" s="72"/>
      <c r="BW3539" s="72"/>
      <c r="BX3539" s="72"/>
      <c r="BY3539" s="72"/>
      <c r="BZ3539" s="72"/>
      <c r="CA3539" s="72"/>
      <c r="CB3539" s="72"/>
      <c r="CC3539" s="72"/>
      <c r="CD3539" s="72"/>
      <c r="CE3539" s="72"/>
      <c r="CF3539" s="72"/>
      <c r="CG3539" s="72"/>
      <c r="CH3539" s="72"/>
      <c r="CI3539" s="72"/>
      <c r="CJ3539" s="72"/>
      <c r="XEX3539" s="56" t="str">
        <f>IF(ISERROR(VLOOKUP('Testing Report'!$G$8,$AG3539:$BD3539,13,FALSE)),"",VLOOKUP('Testing Report'!$G$8,$AG3539:$BD3539,13,FALSE))</f>
        <v/>
      </c>
      <c r="XEY3539" s="56" t="str">
        <f>IF(ISERROR(VLOOKUP('Testing Report'!$G$8,$AG3539:$BD3539,15,FALSE)),"",VLOOKUP('Testing Report'!$G$8,$AG3539:$BD3539,15,FALSE))</f>
        <v/>
      </c>
      <c r="XEZ3539" s="56" t="str">
        <f>IF(COUNTIF($X3539:$X$5000,'Testing Report'!$G$8)=0,"",COUNTIF($X3539:$X$5000,'Testing Report'!$G$8))</f>
        <v/>
      </c>
      <c r="XFA3539" s="56" t="str">
        <f>IF(ISERROR(VLOOKUP('Testing Report'!$G$8,$AG3539:$BD3539,19,FALSE)),"",VLOOKUP('Testing Report'!$G$8,$AG3539:$BD3539,19,FALSE))</f>
        <v/>
      </c>
      <c r="XFB3539" s="56" t="str">
        <f>IF(ISERROR(VLOOKUP('Testing Report'!$G$8,$X3539:$BD3539,32,FALSE)),"",VLOOKUP('Testing Report'!$G$8,$X3539:$BD3539,32,FALSE))</f>
        <v/>
      </c>
      <c r="XFC3539" s="26"/>
      <c r="XFD3539" s="7" t="str">
        <f t="shared" si="171"/>
        <v/>
      </c>
    </row>
    <row r="3540" spans="1:88 16378:16384" ht="15" customHeight="1">
      <c r="A3540" s="65" t="str">
        <f t="shared" si="169"/>
        <v/>
      </c>
      <c r="B3540" s="65"/>
      <c r="C3540" s="66"/>
      <c r="D3540" s="66"/>
      <c r="E3540" s="66"/>
      <c r="F3540" s="66"/>
      <c r="G3540" s="66"/>
      <c r="H3540" s="66"/>
      <c r="I3540" s="66"/>
      <c r="J3540" s="66"/>
      <c r="K3540" s="66"/>
      <c r="L3540" s="66"/>
      <c r="M3540" s="66"/>
      <c r="N3540" s="66"/>
      <c r="O3540" s="66"/>
      <c r="P3540" s="66"/>
      <c r="Q3540" s="66"/>
      <c r="R3540" s="66"/>
      <c r="S3540" s="72"/>
      <c r="T3540" s="72"/>
      <c r="U3540" s="72"/>
      <c r="V3540" s="72"/>
      <c r="W3540" s="72"/>
      <c r="X3540" s="64"/>
      <c r="Y3540" s="64"/>
      <c r="Z3540" s="64"/>
      <c r="AA3540" s="64"/>
      <c r="AB3540" s="64"/>
      <c r="AC3540" s="64"/>
      <c r="AD3540" s="64"/>
      <c r="AE3540" s="64"/>
      <c r="AF3540" s="64"/>
      <c r="AG3540" s="64"/>
      <c r="AH3540" s="64"/>
      <c r="AI3540" s="64"/>
      <c r="AJ3540" s="64"/>
      <c r="AK3540" s="64"/>
      <c r="AL3540" s="64"/>
      <c r="AM3540" s="64"/>
      <c r="AN3540" s="64"/>
      <c r="AO3540" s="64"/>
      <c r="AP3540" s="67" t="str">
        <f>IF($AG3540="","",VLOOKUP($AG3540,Test_Procedure!$A:$F,2,FALSE))</f>
        <v/>
      </c>
      <c r="AQ3540" s="67"/>
      <c r="AR3540" s="67"/>
      <c r="AS3540" s="68"/>
      <c r="AT3540" s="68"/>
      <c r="AU3540" s="68"/>
      <c r="AV3540" s="68"/>
      <c r="AW3540" s="68"/>
      <c r="AX3540" s="68"/>
      <c r="AY3540" s="68"/>
      <c r="AZ3540" s="68"/>
      <c r="BA3540" s="68"/>
      <c r="BB3540" s="68"/>
      <c r="BC3540" s="69" t="str">
        <f t="shared" si="170"/>
        <v/>
      </c>
      <c r="BD3540" s="69"/>
      <c r="BE3540" s="70">
        <f>IF($AG3540="",0,VLOOKUP($AG3540,Test_Procedure!$A:$F,3,FALSE))</f>
        <v>0</v>
      </c>
      <c r="BF3540" s="70"/>
      <c r="BG3540" s="70">
        <f>IF($AG3540="",0,VLOOKUP($AG3540,Test_Procedure!$A:$F,4,FALSE))</f>
        <v>0</v>
      </c>
      <c r="BH3540" s="70"/>
      <c r="BI3540" s="70">
        <f>IF($AG3540="",0,VLOOKUP($AG3540,Test_Procedure!$A:$F,5,FALSE))</f>
        <v>0</v>
      </c>
      <c r="BJ3540" s="70"/>
      <c r="BK3540" s="70">
        <f>IF($AG3540="",0,VLOOKUP($AG3540,Test_Procedure!$A:$F,6,FALSE))</f>
        <v>0</v>
      </c>
      <c r="BL3540" s="70"/>
      <c r="BM3540" s="71"/>
      <c r="BN3540" s="71"/>
      <c r="BO3540" s="71"/>
      <c r="BP3540" s="72"/>
      <c r="BQ3540" s="72"/>
      <c r="BR3540" s="72"/>
      <c r="BS3540" s="72"/>
      <c r="BT3540" s="72"/>
      <c r="BU3540" s="72"/>
      <c r="BV3540" s="72"/>
      <c r="BW3540" s="72"/>
      <c r="BX3540" s="72"/>
      <c r="BY3540" s="72"/>
      <c r="BZ3540" s="72"/>
      <c r="CA3540" s="72"/>
      <c r="CB3540" s="72"/>
      <c r="CC3540" s="72"/>
      <c r="CD3540" s="72"/>
      <c r="CE3540" s="72"/>
      <c r="CF3540" s="72"/>
      <c r="CG3540" s="72"/>
      <c r="CH3540" s="72"/>
      <c r="CI3540" s="72"/>
      <c r="CJ3540" s="72"/>
      <c r="XEX3540" s="56" t="str">
        <f>IF(ISERROR(VLOOKUP('Testing Report'!$G$8,$AG3540:$BD3540,13,FALSE)),"",VLOOKUP('Testing Report'!$G$8,$AG3540:$BD3540,13,FALSE))</f>
        <v/>
      </c>
      <c r="XEY3540" s="56" t="str">
        <f>IF(ISERROR(VLOOKUP('Testing Report'!$G$8,$AG3540:$BD3540,15,FALSE)),"",VLOOKUP('Testing Report'!$G$8,$AG3540:$BD3540,15,FALSE))</f>
        <v/>
      </c>
      <c r="XEZ3540" s="56" t="str">
        <f>IF(COUNTIF($X3540:$X$5000,'Testing Report'!$G$8)=0,"",COUNTIF($X3540:$X$5000,'Testing Report'!$G$8))</f>
        <v/>
      </c>
      <c r="XFA3540" s="56" t="str">
        <f>IF(ISERROR(VLOOKUP('Testing Report'!$G$8,$AG3540:$BD3540,19,FALSE)),"",VLOOKUP('Testing Report'!$G$8,$AG3540:$BD3540,19,FALSE))</f>
        <v/>
      </c>
      <c r="XFB3540" s="56" t="str">
        <f>IF(ISERROR(VLOOKUP('Testing Report'!$G$8,$X3540:$BD3540,32,FALSE)),"",VLOOKUP('Testing Report'!$G$8,$X3540:$BD3540,32,FALSE))</f>
        <v/>
      </c>
      <c r="XFC3540" s="26"/>
      <c r="XFD3540" s="7" t="str">
        <f t="shared" si="171"/>
        <v/>
      </c>
    </row>
    <row r="3541" spans="1:88 16378:16384" ht="15" customHeight="1">
      <c r="A3541" s="65" t="str">
        <f t="shared" si="169"/>
        <v/>
      </c>
      <c r="B3541" s="65"/>
      <c r="C3541" s="66"/>
      <c r="D3541" s="66"/>
      <c r="E3541" s="66"/>
      <c r="F3541" s="66"/>
      <c r="G3541" s="66"/>
      <c r="H3541" s="66"/>
      <c r="I3541" s="66"/>
      <c r="J3541" s="66"/>
      <c r="K3541" s="66"/>
      <c r="L3541" s="66"/>
      <c r="M3541" s="66"/>
      <c r="N3541" s="66"/>
      <c r="O3541" s="66"/>
      <c r="P3541" s="66"/>
      <c r="Q3541" s="66"/>
      <c r="R3541" s="66"/>
      <c r="S3541" s="72"/>
      <c r="T3541" s="72"/>
      <c r="U3541" s="72"/>
      <c r="V3541" s="72"/>
      <c r="W3541" s="72"/>
      <c r="X3541" s="64"/>
      <c r="Y3541" s="64"/>
      <c r="Z3541" s="64"/>
      <c r="AA3541" s="64"/>
      <c r="AB3541" s="64"/>
      <c r="AC3541" s="64"/>
      <c r="AD3541" s="64"/>
      <c r="AE3541" s="64"/>
      <c r="AF3541" s="64"/>
      <c r="AG3541" s="64"/>
      <c r="AH3541" s="64"/>
      <c r="AI3541" s="64"/>
      <c r="AJ3541" s="64"/>
      <c r="AK3541" s="64"/>
      <c r="AL3541" s="64"/>
      <c r="AM3541" s="64"/>
      <c r="AN3541" s="64"/>
      <c r="AO3541" s="64"/>
      <c r="AP3541" s="67" t="str">
        <f>IF($AG3541="","",VLOOKUP($AG3541,Test_Procedure!$A:$F,2,FALSE))</f>
        <v/>
      </c>
      <c r="AQ3541" s="67"/>
      <c r="AR3541" s="67"/>
      <c r="AS3541" s="68"/>
      <c r="AT3541" s="68"/>
      <c r="AU3541" s="68"/>
      <c r="AV3541" s="68"/>
      <c r="AW3541" s="68"/>
      <c r="AX3541" s="68"/>
      <c r="AY3541" s="68"/>
      <c r="AZ3541" s="68"/>
      <c r="BA3541" s="68"/>
      <c r="BB3541" s="68"/>
      <c r="BC3541" s="69" t="str">
        <f t="shared" si="170"/>
        <v/>
      </c>
      <c r="BD3541" s="69"/>
      <c r="BE3541" s="70">
        <f>IF($AG3541="",0,VLOOKUP($AG3541,Test_Procedure!$A:$F,3,FALSE))</f>
        <v>0</v>
      </c>
      <c r="BF3541" s="70"/>
      <c r="BG3541" s="70">
        <f>IF($AG3541="",0,VLOOKUP($AG3541,Test_Procedure!$A:$F,4,FALSE))</f>
        <v>0</v>
      </c>
      <c r="BH3541" s="70"/>
      <c r="BI3541" s="70">
        <f>IF($AG3541="",0,VLOOKUP($AG3541,Test_Procedure!$A:$F,5,FALSE))</f>
        <v>0</v>
      </c>
      <c r="BJ3541" s="70"/>
      <c r="BK3541" s="70">
        <f>IF($AG3541="",0,VLOOKUP($AG3541,Test_Procedure!$A:$F,6,FALSE))</f>
        <v>0</v>
      </c>
      <c r="BL3541" s="70"/>
      <c r="BM3541" s="71"/>
      <c r="BN3541" s="71"/>
      <c r="BO3541" s="71"/>
      <c r="BP3541" s="72"/>
      <c r="BQ3541" s="72"/>
      <c r="BR3541" s="72"/>
      <c r="BS3541" s="72"/>
      <c r="BT3541" s="72"/>
      <c r="BU3541" s="72"/>
      <c r="BV3541" s="72"/>
      <c r="BW3541" s="72"/>
      <c r="BX3541" s="72"/>
      <c r="BY3541" s="72"/>
      <c r="BZ3541" s="72"/>
      <c r="CA3541" s="72"/>
      <c r="CB3541" s="72"/>
      <c r="CC3541" s="72"/>
      <c r="CD3541" s="72"/>
      <c r="CE3541" s="72"/>
      <c r="CF3541" s="72"/>
      <c r="CG3541" s="72"/>
      <c r="CH3541" s="72"/>
      <c r="CI3541" s="72"/>
      <c r="CJ3541" s="72"/>
      <c r="XEX3541" s="56" t="str">
        <f>IF(ISERROR(VLOOKUP('Testing Report'!$G$8,$AG3541:$BD3541,13,FALSE)),"",VLOOKUP('Testing Report'!$G$8,$AG3541:$BD3541,13,FALSE))</f>
        <v/>
      </c>
      <c r="XEY3541" s="56" t="str">
        <f>IF(ISERROR(VLOOKUP('Testing Report'!$G$8,$AG3541:$BD3541,15,FALSE)),"",VLOOKUP('Testing Report'!$G$8,$AG3541:$BD3541,15,FALSE))</f>
        <v/>
      </c>
      <c r="XEZ3541" s="56" t="str">
        <f>IF(COUNTIF($X3541:$X$5000,'Testing Report'!$G$8)=0,"",COUNTIF($X3541:$X$5000,'Testing Report'!$G$8))</f>
        <v/>
      </c>
      <c r="XFA3541" s="56" t="str">
        <f>IF(ISERROR(VLOOKUP('Testing Report'!$G$8,$AG3541:$BD3541,19,FALSE)),"",VLOOKUP('Testing Report'!$G$8,$AG3541:$BD3541,19,FALSE))</f>
        <v/>
      </c>
      <c r="XFB3541" s="56" t="str">
        <f>IF(ISERROR(VLOOKUP('Testing Report'!$G$8,$X3541:$BD3541,32,FALSE)),"",VLOOKUP('Testing Report'!$G$8,$X3541:$BD3541,32,FALSE))</f>
        <v/>
      </c>
      <c r="XFC3541" s="26"/>
      <c r="XFD3541" s="7" t="str">
        <f t="shared" si="171"/>
        <v/>
      </c>
    </row>
    <row r="3542" spans="1:88 16378:16384" ht="15" customHeight="1">
      <c r="A3542" s="65" t="str">
        <f t="shared" si="169"/>
        <v/>
      </c>
      <c r="B3542" s="65"/>
      <c r="C3542" s="66"/>
      <c r="D3542" s="66"/>
      <c r="E3542" s="66"/>
      <c r="F3542" s="66"/>
      <c r="G3542" s="66"/>
      <c r="H3542" s="66"/>
      <c r="I3542" s="66"/>
      <c r="J3542" s="66"/>
      <c r="K3542" s="66"/>
      <c r="L3542" s="66"/>
      <c r="M3542" s="66"/>
      <c r="N3542" s="66"/>
      <c r="O3542" s="66"/>
      <c r="P3542" s="66"/>
      <c r="Q3542" s="66"/>
      <c r="R3542" s="66"/>
      <c r="S3542" s="72"/>
      <c r="T3542" s="72"/>
      <c r="U3542" s="72"/>
      <c r="V3542" s="72"/>
      <c r="W3542" s="72"/>
      <c r="X3542" s="64"/>
      <c r="Y3542" s="64"/>
      <c r="Z3542" s="64"/>
      <c r="AA3542" s="64"/>
      <c r="AB3542" s="64"/>
      <c r="AC3542" s="64"/>
      <c r="AD3542" s="64"/>
      <c r="AE3542" s="64"/>
      <c r="AF3542" s="64"/>
      <c r="AG3542" s="64"/>
      <c r="AH3542" s="64"/>
      <c r="AI3542" s="64"/>
      <c r="AJ3542" s="64"/>
      <c r="AK3542" s="64"/>
      <c r="AL3542" s="64"/>
      <c r="AM3542" s="64"/>
      <c r="AN3542" s="64"/>
      <c r="AO3542" s="64"/>
      <c r="AP3542" s="67" t="str">
        <f>IF($AG3542="","",VLOOKUP($AG3542,Test_Procedure!$A:$F,2,FALSE))</f>
        <v/>
      </c>
      <c r="AQ3542" s="67"/>
      <c r="AR3542" s="67"/>
      <c r="AS3542" s="68"/>
      <c r="AT3542" s="68"/>
      <c r="AU3542" s="68"/>
      <c r="AV3542" s="68"/>
      <c r="AW3542" s="68"/>
      <c r="AX3542" s="68"/>
      <c r="AY3542" s="68"/>
      <c r="AZ3542" s="68"/>
      <c r="BA3542" s="68"/>
      <c r="BB3542" s="68"/>
      <c r="BC3542" s="69" t="str">
        <f t="shared" si="170"/>
        <v/>
      </c>
      <c r="BD3542" s="69"/>
      <c r="BE3542" s="70">
        <f>IF($AG3542="",0,VLOOKUP($AG3542,Test_Procedure!$A:$F,3,FALSE))</f>
        <v>0</v>
      </c>
      <c r="BF3542" s="70"/>
      <c r="BG3542" s="70">
        <f>IF($AG3542="",0,VLOOKUP($AG3542,Test_Procedure!$A:$F,4,FALSE))</f>
        <v>0</v>
      </c>
      <c r="BH3542" s="70"/>
      <c r="BI3542" s="70">
        <f>IF($AG3542="",0,VLOOKUP($AG3542,Test_Procedure!$A:$F,5,FALSE))</f>
        <v>0</v>
      </c>
      <c r="BJ3542" s="70"/>
      <c r="BK3542" s="70">
        <f>IF($AG3542="",0,VLOOKUP($AG3542,Test_Procedure!$A:$F,6,FALSE))</f>
        <v>0</v>
      </c>
      <c r="BL3542" s="70"/>
      <c r="BM3542" s="71"/>
      <c r="BN3542" s="71"/>
      <c r="BO3542" s="71"/>
      <c r="BP3542" s="72"/>
      <c r="BQ3542" s="72"/>
      <c r="BR3542" s="72"/>
      <c r="BS3542" s="72"/>
      <c r="BT3542" s="72"/>
      <c r="BU3542" s="72"/>
      <c r="BV3542" s="72"/>
      <c r="BW3542" s="72"/>
      <c r="BX3542" s="72"/>
      <c r="BY3542" s="72"/>
      <c r="BZ3542" s="72"/>
      <c r="CA3542" s="72"/>
      <c r="CB3542" s="72"/>
      <c r="CC3542" s="72"/>
      <c r="CD3542" s="72"/>
      <c r="CE3542" s="72"/>
      <c r="CF3542" s="72"/>
      <c r="CG3542" s="72"/>
      <c r="CH3542" s="72"/>
      <c r="CI3542" s="72"/>
      <c r="CJ3542" s="72"/>
      <c r="XEX3542" s="56" t="str">
        <f>IF(ISERROR(VLOOKUP('Testing Report'!$G$8,$AG3542:$BD3542,13,FALSE)),"",VLOOKUP('Testing Report'!$G$8,$AG3542:$BD3542,13,FALSE))</f>
        <v/>
      </c>
      <c r="XEY3542" s="56" t="str">
        <f>IF(ISERROR(VLOOKUP('Testing Report'!$G$8,$AG3542:$BD3542,15,FALSE)),"",VLOOKUP('Testing Report'!$G$8,$AG3542:$BD3542,15,FALSE))</f>
        <v/>
      </c>
      <c r="XEZ3542" s="56" t="str">
        <f>IF(COUNTIF($X3542:$X$5000,'Testing Report'!$G$8)=0,"",COUNTIF($X3542:$X$5000,'Testing Report'!$G$8))</f>
        <v/>
      </c>
      <c r="XFA3542" s="56" t="str">
        <f>IF(ISERROR(VLOOKUP('Testing Report'!$G$8,$AG3542:$BD3542,19,FALSE)),"",VLOOKUP('Testing Report'!$G$8,$AG3542:$BD3542,19,FALSE))</f>
        <v/>
      </c>
      <c r="XFB3542" s="56" t="str">
        <f>IF(ISERROR(VLOOKUP('Testing Report'!$G$8,$X3542:$BD3542,32,FALSE)),"",VLOOKUP('Testing Report'!$G$8,$X3542:$BD3542,32,FALSE))</f>
        <v/>
      </c>
      <c r="XFC3542" s="26"/>
      <c r="XFD3542" s="7" t="str">
        <f t="shared" si="171"/>
        <v/>
      </c>
    </row>
    <row r="3543" spans="1:88 16378:16384" ht="15" customHeight="1">
      <c r="A3543" s="65" t="str">
        <f t="shared" si="169"/>
        <v/>
      </c>
      <c r="B3543" s="65"/>
      <c r="C3543" s="66"/>
      <c r="D3543" s="66"/>
      <c r="E3543" s="66"/>
      <c r="F3543" s="66"/>
      <c r="G3543" s="66"/>
      <c r="H3543" s="66"/>
      <c r="I3543" s="66"/>
      <c r="J3543" s="66"/>
      <c r="K3543" s="66"/>
      <c r="L3543" s="66"/>
      <c r="M3543" s="66"/>
      <c r="N3543" s="66"/>
      <c r="O3543" s="66"/>
      <c r="P3543" s="66"/>
      <c r="Q3543" s="66"/>
      <c r="R3543" s="66"/>
      <c r="S3543" s="72"/>
      <c r="T3543" s="72"/>
      <c r="U3543" s="72"/>
      <c r="V3543" s="72"/>
      <c r="W3543" s="72"/>
      <c r="X3543" s="64"/>
      <c r="Y3543" s="64"/>
      <c r="Z3543" s="64"/>
      <c r="AA3543" s="64"/>
      <c r="AB3543" s="64"/>
      <c r="AC3543" s="64"/>
      <c r="AD3543" s="64"/>
      <c r="AE3543" s="64"/>
      <c r="AF3543" s="64"/>
      <c r="AG3543" s="64"/>
      <c r="AH3543" s="64"/>
      <c r="AI3543" s="64"/>
      <c r="AJ3543" s="64"/>
      <c r="AK3543" s="64"/>
      <c r="AL3543" s="64"/>
      <c r="AM3543" s="64"/>
      <c r="AN3543" s="64"/>
      <c r="AO3543" s="64"/>
      <c r="AP3543" s="67" t="str">
        <f>IF($AG3543="","",VLOOKUP($AG3543,Test_Procedure!$A:$F,2,FALSE))</f>
        <v/>
      </c>
      <c r="AQ3543" s="67"/>
      <c r="AR3543" s="67"/>
      <c r="AS3543" s="68"/>
      <c r="AT3543" s="68"/>
      <c r="AU3543" s="68"/>
      <c r="AV3543" s="68"/>
      <c r="AW3543" s="68"/>
      <c r="AX3543" s="68"/>
      <c r="AY3543" s="68"/>
      <c r="AZ3543" s="68"/>
      <c r="BA3543" s="68"/>
      <c r="BB3543" s="68"/>
      <c r="BC3543" s="69" t="str">
        <f t="shared" si="170"/>
        <v/>
      </c>
      <c r="BD3543" s="69"/>
      <c r="BE3543" s="70">
        <f>IF($AG3543="",0,VLOOKUP($AG3543,Test_Procedure!$A:$F,3,FALSE))</f>
        <v>0</v>
      </c>
      <c r="BF3543" s="70"/>
      <c r="BG3543" s="70">
        <f>IF($AG3543="",0,VLOOKUP($AG3543,Test_Procedure!$A:$F,4,FALSE))</f>
        <v>0</v>
      </c>
      <c r="BH3543" s="70"/>
      <c r="BI3543" s="70">
        <f>IF($AG3543="",0,VLOOKUP($AG3543,Test_Procedure!$A:$F,5,FALSE))</f>
        <v>0</v>
      </c>
      <c r="BJ3543" s="70"/>
      <c r="BK3543" s="70">
        <f>IF($AG3543="",0,VLOOKUP($AG3543,Test_Procedure!$A:$F,6,FALSE))</f>
        <v>0</v>
      </c>
      <c r="BL3543" s="70"/>
      <c r="BM3543" s="71"/>
      <c r="BN3543" s="71"/>
      <c r="BO3543" s="71"/>
      <c r="BP3543" s="72"/>
      <c r="BQ3543" s="72"/>
      <c r="BR3543" s="72"/>
      <c r="BS3543" s="72"/>
      <c r="BT3543" s="72"/>
      <c r="BU3543" s="72"/>
      <c r="BV3543" s="72"/>
      <c r="BW3543" s="72"/>
      <c r="BX3543" s="72"/>
      <c r="BY3543" s="72"/>
      <c r="BZ3543" s="72"/>
      <c r="CA3543" s="72"/>
      <c r="CB3543" s="72"/>
      <c r="CC3543" s="72"/>
      <c r="CD3543" s="72"/>
      <c r="CE3543" s="72"/>
      <c r="CF3543" s="72"/>
      <c r="CG3543" s="72"/>
      <c r="CH3543" s="72"/>
      <c r="CI3543" s="72"/>
      <c r="CJ3543" s="72"/>
      <c r="XEX3543" s="56" t="str">
        <f>IF(ISERROR(VLOOKUP('Testing Report'!$G$8,$AG3543:$BD3543,13,FALSE)),"",VLOOKUP('Testing Report'!$G$8,$AG3543:$BD3543,13,FALSE))</f>
        <v/>
      </c>
      <c r="XEY3543" s="56" t="str">
        <f>IF(ISERROR(VLOOKUP('Testing Report'!$G$8,$AG3543:$BD3543,15,FALSE)),"",VLOOKUP('Testing Report'!$G$8,$AG3543:$BD3543,15,FALSE))</f>
        <v/>
      </c>
      <c r="XEZ3543" s="56" t="str">
        <f>IF(COUNTIF($X3543:$X$5000,'Testing Report'!$G$8)=0,"",COUNTIF($X3543:$X$5000,'Testing Report'!$G$8))</f>
        <v/>
      </c>
      <c r="XFA3543" s="56" t="str">
        <f>IF(ISERROR(VLOOKUP('Testing Report'!$G$8,$AG3543:$BD3543,19,FALSE)),"",VLOOKUP('Testing Report'!$G$8,$AG3543:$BD3543,19,FALSE))</f>
        <v/>
      </c>
      <c r="XFB3543" s="56" t="str">
        <f>IF(ISERROR(VLOOKUP('Testing Report'!$G$8,$X3543:$BD3543,32,FALSE)),"",VLOOKUP('Testing Report'!$G$8,$X3543:$BD3543,32,FALSE))</f>
        <v/>
      </c>
      <c r="XFC3543" s="26"/>
      <c r="XFD3543" s="7" t="str">
        <f t="shared" si="171"/>
        <v/>
      </c>
    </row>
    <row r="3544" spans="1:88 16378:16384" ht="15" customHeight="1">
      <c r="A3544" s="65" t="str">
        <f t="shared" si="169"/>
        <v/>
      </c>
      <c r="B3544" s="65"/>
      <c r="C3544" s="66"/>
      <c r="D3544" s="66"/>
      <c r="E3544" s="66"/>
      <c r="F3544" s="66"/>
      <c r="G3544" s="66"/>
      <c r="H3544" s="66"/>
      <c r="I3544" s="66"/>
      <c r="J3544" s="66"/>
      <c r="K3544" s="66"/>
      <c r="L3544" s="66"/>
      <c r="M3544" s="66"/>
      <c r="N3544" s="66"/>
      <c r="O3544" s="66"/>
      <c r="P3544" s="66"/>
      <c r="Q3544" s="66"/>
      <c r="R3544" s="66"/>
      <c r="S3544" s="72"/>
      <c r="T3544" s="72"/>
      <c r="U3544" s="72"/>
      <c r="V3544" s="72"/>
      <c r="W3544" s="72"/>
      <c r="X3544" s="64"/>
      <c r="Y3544" s="64"/>
      <c r="Z3544" s="64"/>
      <c r="AA3544" s="64"/>
      <c r="AB3544" s="64"/>
      <c r="AC3544" s="64"/>
      <c r="AD3544" s="64"/>
      <c r="AE3544" s="64"/>
      <c r="AF3544" s="64"/>
      <c r="AG3544" s="64"/>
      <c r="AH3544" s="64"/>
      <c r="AI3544" s="64"/>
      <c r="AJ3544" s="64"/>
      <c r="AK3544" s="64"/>
      <c r="AL3544" s="64"/>
      <c r="AM3544" s="64"/>
      <c r="AN3544" s="64"/>
      <c r="AO3544" s="64"/>
      <c r="AP3544" s="67" t="str">
        <f>IF($AG3544="","",VLOOKUP($AG3544,Test_Procedure!$A:$F,2,FALSE))</f>
        <v/>
      </c>
      <c r="AQ3544" s="67"/>
      <c r="AR3544" s="67"/>
      <c r="AS3544" s="68"/>
      <c r="AT3544" s="68"/>
      <c r="AU3544" s="68"/>
      <c r="AV3544" s="68"/>
      <c r="AW3544" s="68"/>
      <c r="AX3544" s="68"/>
      <c r="AY3544" s="68"/>
      <c r="AZ3544" s="68"/>
      <c r="BA3544" s="68"/>
      <c r="BB3544" s="68"/>
      <c r="BC3544" s="69" t="str">
        <f t="shared" si="170"/>
        <v/>
      </c>
      <c r="BD3544" s="69"/>
      <c r="BE3544" s="70">
        <f>IF($AG3544="",0,VLOOKUP($AG3544,Test_Procedure!$A:$F,3,FALSE))</f>
        <v>0</v>
      </c>
      <c r="BF3544" s="70"/>
      <c r="BG3544" s="70">
        <f>IF($AG3544="",0,VLOOKUP($AG3544,Test_Procedure!$A:$F,4,FALSE))</f>
        <v>0</v>
      </c>
      <c r="BH3544" s="70"/>
      <c r="BI3544" s="70">
        <f>IF($AG3544="",0,VLOOKUP($AG3544,Test_Procedure!$A:$F,5,FALSE))</f>
        <v>0</v>
      </c>
      <c r="BJ3544" s="70"/>
      <c r="BK3544" s="70">
        <f>IF($AG3544="",0,VLOOKUP($AG3544,Test_Procedure!$A:$F,6,FALSE))</f>
        <v>0</v>
      </c>
      <c r="BL3544" s="70"/>
      <c r="BM3544" s="71"/>
      <c r="BN3544" s="71"/>
      <c r="BO3544" s="71"/>
      <c r="BP3544" s="72"/>
      <c r="BQ3544" s="72"/>
      <c r="BR3544" s="72"/>
      <c r="BS3544" s="72"/>
      <c r="BT3544" s="72"/>
      <c r="BU3544" s="72"/>
      <c r="BV3544" s="72"/>
      <c r="BW3544" s="72"/>
      <c r="BX3544" s="72"/>
      <c r="BY3544" s="72"/>
      <c r="BZ3544" s="72"/>
      <c r="CA3544" s="72"/>
      <c r="CB3544" s="72"/>
      <c r="CC3544" s="72"/>
      <c r="CD3544" s="72"/>
      <c r="CE3544" s="72"/>
      <c r="CF3544" s="72"/>
      <c r="CG3544" s="72"/>
      <c r="CH3544" s="72"/>
      <c r="CI3544" s="72"/>
      <c r="CJ3544" s="72"/>
      <c r="XEX3544" s="56" t="str">
        <f>IF(ISERROR(VLOOKUP('Testing Report'!$G$8,$AG3544:$BD3544,13,FALSE)),"",VLOOKUP('Testing Report'!$G$8,$AG3544:$BD3544,13,FALSE))</f>
        <v/>
      </c>
      <c r="XEY3544" s="56" t="str">
        <f>IF(ISERROR(VLOOKUP('Testing Report'!$G$8,$AG3544:$BD3544,15,FALSE)),"",VLOOKUP('Testing Report'!$G$8,$AG3544:$BD3544,15,FALSE))</f>
        <v/>
      </c>
      <c r="XEZ3544" s="56" t="str">
        <f>IF(COUNTIF($X3544:$X$5000,'Testing Report'!$G$8)=0,"",COUNTIF($X3544:$X$5000,'Testing Report'!$G$8))</f>
        <v/>
      </c>
      <c r="XFA3544" s="56" t="str">
        <f>IF(ISERROR(VLOOKUP('Testing Report'!$G$8,$AG3544:$BD3544,19,FALSE)),"",VLOOKUP('Testing Report'!$G$8,$AG3544:$BD3544,19,FALSE))</f>
        <v/>
      </c>
      <c r="XFB3544" s="56" t="str">
        <f>IF(ISERROR(VLOOKUP('Testing Report'!$G$8,$X3544:$BD3544,32,FALSE)),"",VLOOKUP('Testing Report'!$G$8,$X3544:$BD3544,32,FALSE))</f>
        <v/>
      </c>
      <c r="XFC3544" s="26"/>
      <c r="XFD3544" s="7" t="str">
        <f t="shared" si="171"/>
        <v/>
      </c>
    </row>
    <row r="3545" spans="1:88 16378:16384" ht="15" customHeight="1">
      <c r="A3545" s="65" t="str">
        <f t="shared" si="169"/>
        <v/>
      </c>
      <c r="B3545" s="65"/>
      <c r="C3545" s="66"/>
      <c r="D3545" s="66"/>
      <c r="E3545" s="66"/>
      <c r="F3545" s="66"/>
      <c r="G3545" s="66"/>
      <c r="H3545" s="66"/>
      <c r="I3545" s="66"/>
      <c r="J3545" s="66"/>
      <c r="K3545" s="66"/>
      <c r="L3545" s="66"/>
      <c r="M3545" s="66"/>
      <c r="N3545" s="66"/>
      <c r="O3545" s="66"/>
      <c r="P3545" s="66"/>
      <c r="Q3545" s="66"/>
      <c r="R3545" s="66"/>
      <c r="S3545" s="72"/>
      <c r="T3545" s="72"/>
      <c r="U3545" s="72"/>
      <c r="V3545" s="72"/>
      <c r="W3545" s="72"/>
      <c r="X3545" s="64"/>
      <c r="Y3545" s="64"/>
      <c r="Z3545" s="64"/>
      <c r="AA3545" s="64"/>
      <c r="AB3545" s="64"/>
      <c r="AC3545" s="64"/>
      <c r="AD3545" s="64"/>
      <c r="AE3545" s="64"/>
      <c r="AF3545" s="64"/>
      <c r="AG3545" s="64"/>
      <c r="AH3545" s="64"/>
      <c r="AI3545" s="64"/>
      <c r="AJ3545" s="64"/>
      <c r="AK3545" s="64"/>
      <c r="AL3545" s="64"/>
      <c r="AM3545" s="64"/>
      <c r="AN3545" s="64"/>
      <c r="AO3545" s="64"/>
      <c r="AP3545" s="67" t="str">
        <f>IF($AG3545="","",VLOOKUP($AG3545,Test_Procedure!$A:$F,2,FALSE))</f>
        <v/>
      </c>
      <c r="AQ3545" s="67"/>
      <c r="AR3545" s="67"/>
      <c r="AS3545" s="68"/>
      <c r="AT3545" s="68"/>
      <c r="AU3545" s="68"/>
      <c r="AV3545" s="68"/>
      <c r="AW3545" s="68"/>
      <c r="AX3545" s="68"/>
      <c r="AY3545" s="68"/>
      <c r="AZ3545" s="68"/>
      <c r="BA3545" s="68"/>
      <c r="BB3545" s="68"/>
      <c r="BC3545" s="69" t="str">
        <f t="shared" si="170"/>
        <v/>
      </c>
      <c r="BD3545" s="69"/>
      <c r="BE3545" s="70">
        <f>IF($AG3545="",0,VLOOKUP($AG3545,Test_Procedure!$A:$F,3,FALSE))</f>
        <v>0</v>
      </c>
      <c r="BF3545" s="70"/>
      <c r="BG3545" s="70">
        <f>IF($AG3545="",0,VLOOKUP($AG3545,Test_Procedure!$A:$F,4,FALSE))</f>
        <v>0</v>
      </c>
      <c r="BH3545" s="70"/>
      <c r="BI3545" s="70">
        <f>IF($AG3545="",0,VLOOKUP($AG3545,Test_Procedure!$A:$F,5,FALSE))</f>
        <v>0</v>
      </c>
      <c r="BJ3545" s="70"/>
      <c r="BK3545" s="70">
        <f>IF($AG3545="",0,VLOOKUP($AG3545,Test_Procedure!$A:$F,6,FALSE))</f>
        <v>0</v>
      </c>
      <c r="BL3545" s="70"/>
      <c r="BM3545" s="71"/>
      <c r="BN3545" s="71"/>
      <c r="BO3545" s="71"/>
      <c r="BP3545" s="72"/>
      <c r="BQ3545" s="72"/>
      <c r="BR3545" s="72"/>
      <c r="BS3545" s="72"/>
      <c r="BT3545" s="72"/>
      <c r="BU3545" s="72"/>
      <c r="BV3545" s="72"/>
      <c r="BW3545" s="72"/>
      <c r="BX3545" s="72"/>
      <c r="BY3545" s="72"/>
      <c r="BZ3545" s="72"/>
      <c r="CA3545" s="72"/>
      <c r="CB3545" s="72"/>
      <c r="CC3545" s="72"/>
      <c r="CD3545" s="72"/>
      <c r="CE3545" s="72"/>
      <c r="CF3545" s="72"/>
      <c r="CG3545" s="72"/>
      <c r="CH3545" s="72"/>
      <c r="CI3545" s="72"/>
      <c r="CJ3545" s="72"/>
      <c r="XEX3545" s="56" t="str">
        <f>IF(ISERROR(VLOOKUP('Testing Report'!$G$8,$AG3545:$BD3545,13,FALSE)),"",VLOOKUP('Testing Report'!$G$8,$AG3545:$BD3545,13,FALSE))</f>
        <v/>
      </c>
      <c r="XEY3545" s="56" t="str">
        <f>IF(ISERROR(VLOOKUP('Testing Report'!$G$8,$AG3545:$BD3545,15,FALSE)),"",VLOOKUP('Testing Report'!$G$8,$AG3545:$BD3545,15,FALSE))</f>
        <v/>
      </c>
      <c r="XEZ3545" s="56" t="str">
        <f>IF(COUNTIF($X3545:$X$5000,'Testing Report'!$G$8)=0,"",COUNTIF($X3545:$X$5000,'Testing Report'!$G$8))</f>
        <v/>
      </c>
      <c r="XFA3545" s="56" t="str">
        <f>IF(ISERROR(VLOOKUP('Testing Report'!$G$8,$AG3545:$BD3545,19,FALSE)),"",VLOOKUP('Testing Report'!$G$8,$AG3545:$BD3545,19,FALSE))</f>
        <v/>
      </c>
      <c r="XFB3545" s="56" t="str">
        <f>IF(ISERROR(VLOOKUP('Testing Report'!$G$8,$X3545:$BD3545,32,FALSE)),"",VLOOKUP('Testing Report'!$G$8,$X3545:$BD3545,32,FALSE))</f>
        <v/>
      </c>
      <c r="XFC3545" s="26"/>
      <c r="XFD3545" s="7" t="str">
        <f t="shared" si="171"/>
        <v/>
      </c>
    </row>
    <row r="3546" spans="1:88 16378:16384" ht="15" customHeight="1">
      <c r="A3546" s="65" t="str">
        <f t="shared" si="169"/>
        <v/>
      </c>
      <c r="B3546" s="65"/>
      <c r="C3546" s="66"/>
      <c r="D3546" s="66"/>
      <c r="E3546" s="66"/>
      <c r="F3546" s="66"/>
      <c r="G3546" s="66"/>
      <c r="H3546" s="66"/>
      <c r="I3546" s="66"/>
      <c r="J3546" s="66"/>
      <c r="K3546" s="66"/>
      <c r="L3546" s="66"/>
      <c r="M3546" s="66"/>
      <c r="N3546" s="66"/>
      <c r="O3546" s="66"/>
      <c r="P3546" s="66"/>
      <c r="Q3546" s="66"/>
      <c r="R3546" s="66"/>
      <c r="S3546" s="72"/>
      <c r="T3546" s="72"/>
      <c r="U3546" s="72"/>
      <c r="V3546" s="72"/>
      <c r="W3546" s="72"/>
      <c r="X3546" s="64"/>
      <c r="Y3546" s="64"/>
      <c r="Z3546" s="64"/>
      <c r="AA3546" s="64"/>
      <c r="AB3546" s="64"/>
      <c r="AC3546" s="64"/>
      <c r="AD3546" s="64"/>
      <c r="AE3546" s="64"/>
      <c r="AF3546" s="64"/>
      <c r="AG3546" s="64"/>
      <c r="AH3546" s="64"/>
      <c r="AI3546" s="64"/>
      <c r="AJ3546" s="64"/>
      <c r="AK3546" s="64"/>
      <c r="AL3546" s="64"/>
      <c r="AM3546" s="64"/>
      <c r="AN3546" s="64"/>
      <c r="AO3546" s="64"/>
      <c r="AP3546" s="67" t="str">
        <f>IF($AG3546="","",VLOOKUP($AG3546,Test_Procedure!$A:$F,2,FALSE))</f>
        <v/>
      </c>
      <c r="AQ3546" s="67"/>
      <c r="AR3546" s="67"/>
      <c r="AS3546" s="68"/>
      <c r="AT3546" s="68"/>
      <c r="AU3546" s="68"/>
      <c r="AV3546" s="68"/>
      <c r="AW3546" s="68"/>
      <c r="AX3546" s="68"/>
      <c r="AY3546" s="68"/>
      <c r="AZ3546" s="68"/>
      <c r="BA3546" s="68"/>
      <c r="BB3546" s="68"/>
      <c r="BC3546" s="69" t="str">
        <f t="shared" si="170"/>
        <v/>
      </c>
      <c r="BD3546" s="69"/>
      <c r="BE3546" s="70">
        <f>IF($AG3546="",0,VLOOKUP($AG3546,Test_Procedure!$A:$F,3,FALSE))</f>
        <v>0</v>
      </c>
      <c r="BF3546" s="70"/>
      <c r="BG3546" s="70">
        <f>IF($AG3546="",0,VLOOKUP($AG3546,Test_Procedure!$A:$F,4,FALSE))</f>
        <v>0</v>
      </c>
      <c r="BH3546" s="70"/>
      <c r="BI3546" s="70">
        <f>IF($AG3546="",0,VLOOKUP($AG3546,Test_Procedure!$A:$F,5,FALSE))</f>
        <v>0</v>
      </c>
      <c r="BJ3546" s="70"/>
      <c r="BK3546" s="70">
        <f>IF($AG3546="",0,VLOOKUP($AG3546,Test_Procedure!$A:$F,6,FALSE))</f>
        <v>0</v>
      </c>
      <c r="BL3546" s="70"/>
      <c r="BM3546" s="71"/>
      <c r="BN3546" s="71"/>
      <c r="BO3546" s="71"/>
      <c r="BP3546" s="72"/>
      <c r="BQ3546" s="72"/>
      <c r="BR3546" s="72"/>
      <c r="BS3546" s="72"/>
      <c r="BT3546" s="72"/>
      <c r="BU3546" s="72"/>
      <c r="BV3546" s="72"/>
      <c r="BW3546" s="72"/>
      <c r="BX3546" s="72"/>
      <c r="BY3546" s="72"/>
      <c r="BZ3546" s="72"/>
      <c r="CA3546" s="72"/>
      <c r="CB3546" s="72"/>
      <c r="CC3546" s="72"/>
      <c r="CD3546" s="72"/>
      <c r="CE3546" s="72"/>
      <c r="CF3546" s="72"/>
      <c r="CG3546" s="72"/>
      <c r="CH3546" s="72"/>
      <c r="CI3546" s="72"/>
      <c r="CJ3546" s="72"/>
      <c r="XEX3546" s="56" t="str">
        <f>IF(ISERROR(VLOOKUP('Testing Report'!$G$8,$AG3546:$BD3546,13,FALSE)),"",VLOOKUP('Testing Report'!$G$8,$AG3546:$BD3546,13,FALSE))</f>
        <v/>
      </c>
      <c r="XEY3546" s="56" t="str">
        <f>IF(ISERROR(VLOOKUP('Testing Report'!$G$8,$AG3546:$BD3546,15,FALSE)),"",VLOOKUP('Testing Report'!$G$8,$AG3546:$BD3546,15,FALSE))</f>
        <v/>
      </c>
      <c r="XEZ3546" s="56" t="str">
        <f>IF(COUNTIF($X3546:$X$5000,'Testing Report'!$G$8)=0,"",COUNTIF($X3546:$X$5000,'Testing Report'!$G$8))</f>
        <v/>
      </c>
      <c r="XFA3546" s="56" t="str">
        <f>IF(ISERROR(VLOOKUP('Testing Report'!$G$8,$AG3546:$BD3546,19,FALSE)),"",VLOOKUP('Testing Report'!$G$8,$AG3546:$BD3546,19,FALSE))</f>
        <v/>
      </c>
      <c r="XFB3546" s="56" t="str">
        <f>IF(ISERROR(VLOOKUP('Testing Report'!$G$8,$X3546:$BD3546,32,FALSE)),"",VLOOKUP('Testing Report'!$G$8,$X3546:$BD3546,32,FALSE))</f>
        <v/>
      </c>
      <c r="XFC3546" s="26"/>
      <c r="XFD3546" s="7" t="str">
        <f t="shared" si="171"/>
        <v/>
      </c>
    </row>
    <row r="3547" spans="1:88 16378:16384" ht="15" customHeight="1">
      <c r="A3547" s="65" t="str">
        <f t="shared" si="169"/>
        <v/>
      </c>
      <c r="B3547" s="65"/>
      <c r="C3547" s="66"/>
      <c r="D3547" s="66"/>
      <c r="E3547" s="66"/>
      <c r="F3547" s="66"/>
      <c r="G3547" s="66"/>
      <c r="H3547" s="66"/>
      <c r="I3547" s="66"/>
      <c r="J3547" s="66"/>
      <c r="K3547" s="66"/>
      <c r="L3547" s="66"/>
      <c r="M3547" s="66"/>
      <c r="N3547" s="66"/>
      <c r="O3547" s="66"/>
      <c r="P3547" s="66"/>
      <c r="Q3547" s="66"/>
      <c r="R3547" s="66"/>
      <c r="S3547" s="72"/>
      <c r="T3547" s="72"/>
      <c r="U3547" s="72"/>
      <c r="V3547" s="72"/>
      <c r="W3547" s="72"/>
      <c r="X3547" s="64"/>
      <c r="Y3547" s="64"/>
      <c r="Z3547" s="64"/>
      <c r="AA3547" s="64"/>
      <c r="AB3547" s="64"/>
      <c r="AC3547" s="64"/>
      <c r="AD3547" s="64"/>
      <c r="AE3547" s="64"/>
      <c r="AF3547" s="64"/>
      <c r="AG3547" s="64"/>
      <c r="AH3547" s="64"/>
      <c r="AI3547" s="64"/>
      <c r="AJ3547" s="64"/>
      <c r="AK3547" s="64"/>
      <c r="AL3547" s="64"/>
      <c r="AM3547" s="64"/>
      <c r="AN3547" s="64"/>
      <c r="AO3547" s="64"/>
      <c r="AP3547" s="67" t="str">
        <f>IF($AG3547="","",VLOOKUP($AG3547,Test_Procedure!$A:$F,2,FALSE))</f>
        <v/>
      </c>
      <c r="AQ3547" s="67"/>
      <c r="AR3547" s="67"/>
      <c r="AS3547" s="68"/>
      <c r="AT3547" s="68"/>
      <c r="AU3547" s="68"/>
      <c r="AV3547" s="68"/>
      <c r="AW3547" s="68"/>
      <c r="AX3547" s="68"/>
      <c r="AY3547" s="68"/>
      <c r="AZ3547" s="68"/>
      <c r="BA3547" s="68"/>
      <c r="BB3547" s="68"/>
      <c r="BC3547" s="69" t="str">
        <f t="shared" si="170"/>
        <v/>
      </c>
      <c r="BD3547" s="69"/>
      <c r="BE3547" s="70">
        <f>IF($AG3547="",0,VLOOKUP($AG3547,Test_Procedure!$A:$F,3,FALSE))</f>
        <v>0</v>
      </c>
      <c r="BF3547" s="70"/>
      <c r="BG3547" s="70">
        <f>IF($AG3547="",0,VLOOKUP($AG3547,Test_Procedure!$A:$F,4,FALSE))</f>
        <v>0</v>
      </c>
      <c r="BH3547" s="70"/>
      <c r="BI3547" s="70">
        <f>IF($AG3547="",0,VLOOKUP($AG3547,Test_Procedure!$A:$F,5,FALSE))</f>
        <v>0</v>
      </c>
      <c r="BJ3547" s="70"/>
      <c r="BK3547" s="70">
        <f>IF($AG3547="",0,VLOOKUP($AG3547,Test_Procedure!$A:$F,6,FALSE))</f>
        <v>0</v>
      </c>
      <c r="BL3547" s="70"/>
      <c r="BM3547" s="71"/>
      <c r="BN3547" s="71"/>
      <c r="BO3547" s="71"/>
      <c r="BP3547" s="72"/>
      <c r="BQ3547" s="72"/>
      <c r="BR3547" s="72"/>
      <c r="BS3547" s="72"/>
      <c r="BT3547" s="72"/>
      <c r="BU3547" s="72"/>
      <c r="BV3547" s="72"/>
      <c r="BW3547" s="72"/>
      <c r="BX3547" s="72"/>
      <c r="BY3547" s="72"/>
      <c r="BZ3547" s="72"/>
      <c r="CA3547" s="72"/>
      <c r="CB3547" s="72"/>
      <c r="CC3547" s="72"/>
      <c r="CD3547" s="72"/>
      <c r="CE3547" s="72"/>
      <c r="CF3547" s="72"/>
      <c r="CG3547" s="72"/>
      <c r="CH3547" s="72"/>
      <c r="CI3547" s="72"/>
      <c r="CJ3547" s="72"/>
      <c r="XEX3547" s="56" t="str">
        <f>IF(ISERROR(VLOOKUP('Testing Report'!$G$8,$AG3547:$BD3547,13,FALSE)),"",VLOOKUP('Testing Report'!$G$8,$AG3547:$BD3547,13,FALSE))</f>
        <v/>
      </c>
      <c r="XEY3547" s="56" t="str">
        <f>IF(ISERROR(VLOOKUP('Testing Report'!$G$8,$AG3547:$BD3547,15,FALSE)),"",VLOOKUP('Testing Report'!$G$8,$AG3547:$BD3547,15,FALSE))</f>
        <v/>
      </c>
      <c r="XEZ3547" s="56" t="str">
        <f>IF(COUNTIF($X3547:$X$5000,'Testing Report'!$G$8)=0,"",COUNTIF($X3547:$X$5000,'Testing Report'!$G$8))</f>
        <v/>
      </c>
      <c r="XFA3547" s="56" t="str">
        <f>IF(ISERROR(VLOOKUP('Testing Report'!$G$8,$AG3547:$BD3547,19,FALSE)),"",VLOOKUP('Testing Report'!$G$8,$AG3547:$BD3547,19,FALSE))</f>
        <v/>
      </c>
      <c r="XFB3547" s="56" t="str">
        <f>IF(ISERROR(VLOOKUP('Testing Report'!$G$8,$X3547:$BD3547,32,FALSE)),"",VLOOKUP('Testing Report'!$G$8,$X3547:$BD3547,32,FALSE))</f>
        <v/>
      </c>
      <c r="XFC3547" s="26"/>
      <c r="XFD3547" s="7" t="str">
        <f t="shared" si="171"/>
        <v/>
      </c>
    </row>
    <row r="3548" spans="1:88 16378:16384" ht="15" customHeight="1">
      <c r="A3548" s="65" t="str">
        <f t="shared" si="169"/>
        <v/>
      </c>
      <c r="B3548" s="65"/>
      <c r="C3548" s="66"/>
      <c r="D3548" s="66"/>
      <c r="E3548" s="66"/>
      <c r="F3548" s="66"/>
      <c r="G3548" s="66"/>
      <c r="H3548" s="66"/>
      <c r="I3548" s="66"/>
      <c r="J3548" s="66"/>
      <c r="K3548" s="66"/>
      <c r="L3548" s="66"/>
      <c r="M3548" s="66"/>
      <c r="N3548" s="66"/>
      <c r="O3548" s="66"/>
      <c r="P3548" s="66"/>
      <c r="Q3548" s="66"/>
      <c r="R3548" s="66"/>
      <c r="S3548" s="72"/>
      <c r="T3548" s="72"/>
      <c r="U3548" s="72"/>
      <c r="V3548" s="72"/>
      <c r="W3548" s="72"/>
      <c r="X3548" s="64"/>
      <c r="Y3548" s="64"/>
      <c r="Z3548" s="64"/>
      <c r="AA3548" s="64"/>
      <c r="AB3548" s="64"/>
      <c r="AC3548" s="64"/>
      <c r="AD3548" s="64"/>
      <c r="AE3548" s="64"/>
      <c r="AF3548" s="64"/>
      <c r="AG3548" s="64"/>
      <c r="AH3548" s="64"/>
      <c r="AI3548" s="64"/>
      <c r="AJ3548" s="64"/>
      <c r="AK3548" s="64"/>
      <c r="AL3548" s="64"/>
      <c r="AM3548" s="64"/>
      <c r="AN3548" s="64"/>
      <c r="AO3548" s="64"/>
      <c r="AP3548" s="67" t="str">
        <f>IF($AG3548="","",VLOOKUP($AG3548,Test_Procedure!$A:$F,2,FALSE))</f>
        <v/>
      </c>
      <c r="AQ3548" s="67"/>
      <c r="AR3548" s="67"/>
      <c r="AS3548" s="68"/>
      <c r="AT3548" s="68"/>
      <c r="AU3548" s="68"/>
      <c r="AV3548" s="68"/>
      <c r="AW3548" s="68"/>
      <c r="AX3548" s="68"/>
      <c r="AY3548" s="68"/>
      <c r="AZ3548" s="68"/>
      <c r="BA3548" s="68"/>
      <c r="BB3548" s="68"/>
      <c r="BC3548" s="69" t="str">
        <f t="shared" si="170"/>
        <v/>
      </c>
      <c r="BD3548" s="69"/>
      <c r="BE3548" s="70">
        <f>IF($AG3548="",0,VLOOKUP($AG3548,Test_Procedure!$A:$F,3,FALSE))</f>
        <v>0</v>
      </c>
      <c r="BF3548" s="70"/>
      <c r="BG3548" s="70">
        <f>IF($AG3548="",0,VLOOKUP($AG3548,Test_Procedure!$A:$F,4,FALSE))</f>
        <v>0</v>
      </c>
      <c r="BH3548" s="70"/>
      <c r="BI3548" s="70">
        <f>IF($AG3548="",0,VLOOKUP($AG3548,Test_Procedure!$A:$F,5,FALSE))</f>
        <v>0</v>
      </c>
      <c r="BJ3548" s="70"/>
      <c r="BK3548" s="70">
        <f>IF($AG3548="",0,VLOOKUP($AG3548,Test_Procedure!$A:$F,6,FALSE))</f>
        <v>0</v>
      </c>
      <c r="BL3548" s="70"/>
      <c r="BM3548" s="71"/>
      <c r="BN3548" s="71"/>
      <c r="BO3548" s="71"/>
      <c r="BP3548" s="72"/>
      <c r="BQ3548" s="72"/>
      <c r="BR3548" s="72"/>
      <c r="BS3548" s="72"/>
      <c r="BT3548" s="72"/>
      <c r="BU3548" s="72"/>
      <c r="BV3548" s="72"/>
      <c r="BW3548" s="72"/>
      <c r="BX3548" s="72"/>
      <c r="BY3548" s="72"/>
      <c r="BZ3548" s="72"/>
      <c r="CA3548" s="72"/>
      <c r="CB3548" s="72"/>
      <c r="CC3548" s="72"/>
      <c r="CD3548" s="72"/>
      <c r="CE3548" s="72"/>
      <c r="CF3548" s="72"/>
      <c r="CG3548" s="72"/>
      <c r="CH3548" s="72"/>
      <c r="CI3548" s="72"/>
      <c r="CJ3548" s="72"/>
      <c r="XEX3548" s="56" t="str">
        <f>IF(ISERROR(VLOOKUP('Testing Report'!$G$8,$AG3548:$BD3548,13,FALSE)),"",VLOOKUP('Testing Report'!$G$8,$AG3548:$BD3548,13,FALSE))</f>
        <v/>
      </c>
      <c r="XEY3548" s="56" t="str">
        <f>IF(ISERROR(VLOOKUP('Testing Report'!$G$8,$AG3548:$BD3548,15,FALSE)),"",VLOOKUP('Testing Report'!$G$8,$AG3548:$BD3548,15,FALSE))</f>
        <v/>
      </c>
      <c r="XEZ3548" s="56" t="str">
        <f>IF(COUNTIF($X3548:$X$5000,'Testing Report'!$G$8)=0,"",COUNTIF($X3548:$X$5000,'Testing Report'!$G$8))</f>
        <v/>
      </c>
      <c r="XFA3548" s="56" t="str">
        <f>IF(ISERROR(VLOOKUP('Testing Report'!$G$8,$AG3548:$BD3548,19,FALSE)),"",VLOOKUP('Testing Report'!$G$8,$AG3548:$BD3548,19,FALSE))</f>
        <v/>
      </c>
      <c r="XFB3548" s="56" t="str">
        <f>IF(ISERROR(VLOOKUP('Testing Report'!$G$8,$X3548:$BD3548,32,FALSE)),"",VLOOKUP('Testing Report'!$G$8,$X3548:$BD3548,32,FALSE))</f>
        <v/>
      </c>
      <c r="XFC3548" s="26"/>
      <c r="XFD3548" s="7" t="str">
        <f t="shared" si="171"/>
        <v/>
      </c>
    </row>
    <row r="3549" spans="1:88 16378:16384" ht="15" customHeight="1">
      <c r="A3549" s="65" t="str">
        <f t="shared" ref="A3549:A3612" si="172">IF(C3548="","",A3548+1)</f>
        <v/>
      </c>
      <c r="B3549" s="65"/>
      <c r="C3549" s="66"/>
      <c r="D3549" s="66"/>
      <c r="E3549" s="66"/>
      <c r="F3549" s="66"/>
      <c r="G3549" s="66"/>
      <c r="H3549" s="66"/>
      <c r="I3549" s="66"/>
      <c r="J3549" s="66"/>
      <c r="K3549" s="66"/>
      <c r="L3549" s="66"/>
      <c r="M3549" s="66"/>
      <c r="N3549" s="66"/>
      <c r="O3549" s="66"/>
      <c r="P3549" s="66"/>
      <c r="Q3549" s="66"/>
      <c r="R3549" s="66"/>
      <c r="S3549" s="72"/>
      <c r="T3549" s="72"/>
      <c r="U3549" s="72"/>
      <c r="V3549" s="72"/>
      <c r="W3549" s="72"/>
      <c r="X3549" s="64"/>
      <c r="Y3549" s="64"/>
      <c r="Z3549" s="64"/>
      <c r="AA3549" s="64"/>
      <c r="AB3549" s="64"/>
      <c r="AC3549" s="64"/>
      <c r="AD3549" s="64"/>
      <c r="AE3549" s="64"/>
      <c r="AF3549" s="64"/>
      <c r="AG3549" s="64"/>
      <c r="AH3549" s="64"/>
      <c r="AI3549" s="64"/>
      <c r="AJ3549" s="64"/>
      <c r="AK3549" s="64"/>
      <c r="AL3549" s="64"/>
      <c r="AM3549" s="64"/>
      <c r="AN3549" s="64"/>
      <c r="AO3549" s="64"/>
      <c r="AP3549" s="67" t="str">
        <f>IF($AG3549="","",VLOOKUP($AG3549,Test_Procedure!$A:$F,2,FALSE))</f>
        <v/>
      </c>
      <c r="AQ3549" s="67"/>
      <c r="AR3549" s="67"/>
      <c r="AS3549" s="68"/>
      <c r="AT3549" s="68"/>
      <c r="AU3549" s="68"/>
      <c r="AV3549" s="68"/>
      <c r="AW3549" s="68"/>
      <c r="AX3549" s="68"/>
      <c r="AY3549" s="68"/>
      <c r="AZ3549" s="68"/>
      <c r="BA3549" s="68"/>
      <c r="BB3549" s="68"/>
      <c r="BC3549" s="69" t="str">
        <f t="shared" ref="BC3549:BC3612" si="173">IF(AS3549="","",AVERAGE(AS3549:BB3549))</f>
        <v/>
      </c>
      <c r="BD3549" s="69"/>
      <c r="BE3549" s="70">
        <f>IF($AG3549="",0,VLOOKUP($AG3549,Test_Procedure!$A:$F,3,FALSE))</f>
        <v>0</v>
      </c>
      <c r="BF3549" s="70"/>
      <c r="BG3549" s="70">
        <f>IF($AG3549="",0,VLOOKUP($AG3549,Test_Procedure!$A:$F,4,FALSE))</f>
        <v>0</v>
      </c>
      <c r="BH3549" s="70"/>
      <c r="BI3549" s="70">
        <f>IF($AG3549="",0,VLOOKUP($AG3549,Test_Procedure!$A:$F,5,FALSE))</f>
        <v>0</v>
      </c>
      <c r="BJ3549" s="70"/>
      <c r="BK3549" s="70">
        <f>IF($AG3549="",0,VLOOKUP($AG3549,Test_Procedure!$A:$F,6,FALSE))</f>
        <v>0</v>
      </c>
      <c r="BL3549" s="70"/>
      <c r="BM3549" s="71"/>
      <c r="BN3549" s="71"/>
      <c r="BO3549" s="71"/>
      <c r="BP3549" s="72"/>
      <c r="BQ3549" s="72"/>
      <c r="BR3549" s="72"/>
      <c r="BS3549" s="72"/>
      <c r="BT3549" s="72"/>
      <c r="BU3549" s="72"/>
      <c r="BV3549" s="72"/>
      <c r="BW3549" s="72"/>
      <c r="BX3549" s="72"/>
      <c r="BY3549" s="72"/>
      <c r="BZ3549" s="72"/>
      <c r="CA3549" s="72"/>
      <c r="CB3549" s="72"/>
      <c r="CC3549" s="72"/>
      <c r="CD3549" s="72"/>
      <c r="CE3549" s="72"/>
      <c r="CF3549" s="72"/>
      <c r="CG3549" s="72"/>
      <c r="CH3549" s="72"/>
      <c r="CI3549" s="72"/>
      <c r="CJ3549" s="72"/>
      <c r="XEX3549" s="56" t="str">
        <f>IF(ISERROR(VLOOKUP('Testing Report'!$G$8,$AG3549:$BD3549,13,FALSE)),"",VLOOKUP('Testing Report'!$G$8,$AG3549:$BD3549,13,FALSE))</f>
        <v/>
      </c>
      <c r="XEY3549" s="56" t="str">
        <f>IF(ISERROR(VLOOKUP('Testing Report'!$G$8,$AG3549:$BD3549,15,FALSE)),"",VLOOKUP('Testing Report'!$G$8,$AG3549:$BD3549,15,FALSE))</f>
        <v/>
      </c>
      <c r="XEZ3549" s="56" t="str">
        <f>IF(COUNTIF($X3549:$X$5000,'Testing Report'!$G$8)=0,"",COUNTIF($X3549:$X$5000,'Testing Report'!$G$8))</f>
        <v/>
      </c>
      <c r="XFA3549" s="56" t="str">
        <f>IF(ISERROR(VLOOKUP('Testing Report'!$G$8,$AG3549:$BD3549,19,FALSE)),"",VLOOKUP('Testing Report'!$G$8,$AG3549:$BD3549,19,FALSE))</f>
        <v/>
      </c>
      <c r="XFB3549" s="56" t="str">
        <f>IF(ISERROR(VLOOKUP('Testing Report'!$G$8,$X3549:$BD3549,32,FALSE)),"",VLOOKUP('Testing Report'!$G$8,$X3549:$BD3549,32,FALSE))</f>
        <v/>
      </c>
      <c r="XFC3549" s="26"/>
      <c r="XFD3549" s="7" t="str">
        <f t="shared" si="171"/>
        <v/>
      </c>
    </row>
    <row r="3550" spans="1:88 16378:16384" ht="15" customHeight="1">
      <c r="A3550" s="65" t="str">
        <f t="shared" si="172"/>
        <v/>
      </c>
      <c r="B3550" s="65"/>
      <c r="C3550" s="66"/>
      <c r="D3550" s="66"/>
      <c r="E3550" s="66"/>
      <c r="F3550" s="66"/>
      <c r="G3550" s="66"/>
      <c r="H3550" s="66"/>
      <c r="I3550" s="66"/>
      <c r="J3550" s="66"/>
      <c r="K3550" s="66"/>
      <c r="L3550" s="66"/>
      <c r="M3550" s="66"/>
      <c r="N3550" s="66"/>
      <c r="O3550" s="66"/>
      <c r="P3550" s="66"/>
      <c r="Q3550" s="66"/>
      <c r="R3550" s="66"/>
      <c r="S3550" s="72"/>
      <c r="T3550" s="72"/>
      <c r="U3550" s="72"/>
      <c r="V3550" s="72"/>
      <c r="W3550" s="72"/>
      <c r="X3550" s="64"/>
      <c r="Y3550" s="64"/>
      <c r="Z3550" s="64"/>
      <c r="AA3550" s="64"/>
      <c r="AB3550" s="64"/>
      <c r="AC3550" s="64"/>
      <c r="AD3550" s="64"/>
      <c r="AE3550" s="64"/>
      <c r="AF3550" s="64"/>
      <c r="AG3550" s="64"/>
      <c r="AH3550" s="64"/>
      <c r="AI3550" s="64"/>
      <c r="AJ3550" s="64"/>
      <c r="AK3550" s="64"/>
      <c r="AL3550" s="64"/>
      <c r="AM3550" s="64"/>
      <c r="AN3550" s="64"/>
      <c r="AO3550" s="64"/>
      <c r="AP3550" s="67" t="str">
        <f>IF($AG3550="","",VLOOKUP($AG3550,Test_Procedure!$A:$F,2,FALSE))</f>
        <v/>
      </c>
      <c r="AQ3550" s="67"/>
      <c r="AR3550" s="67"/>
      <c r="AS3550" s="68"/>
      <c r="AT3550" s="68"/>
      <c r="AU3550" s="68"/>
      <c r="AV3550" s="68"/>
      <c r="AW3550" s="68"/>
      <c r="AX3550" s="68"/>
      <c r="AY3550" s="68"/>
      <c r="AZ3550" s="68"/>
      <c r="BA3550" s="68"/>
      <c r="BB3550" s="68"/>
      <c r="BC3550" s="69" t="str">
        <f t="shared" si="173"/>
        <v/>
      </c>
      <c r="BD3550" s="69"/>
      <c r="BE3550" s="70">
        <f>IF($AG3550="",0,VLOOKUP($AG3550,Test_Procedure!$A:$F,3,FALSE))</f>
        <v>0</v>
      </c>
      <c r="BF3550" s="70"/>
      <c r="BG3550" s="70">
        <f>IF($AG3550="",0,VLOOKUP($AG3550,Test_Procedure!$A:$F,4,FALSE))</f>
        <v>0</v>
      </c>
      <c r="BH3550" s="70"/>
      <c r="BI3550" s="70">
        <f>IF($AG3550="",0,VLOOKUP($AG3550,Test_Procedure!$A:$F,5,FALSE))</f>
        <v>0</v>
      </c>
      <c r="BJ3550" s="70"/>
      <c r="BK3550" s="70">
        <f>IF($AG3550="",0,VLOOKUP($AG3550,Test_Procedure!$A:$F,6,FALSE))</f>
        <v>0</v>
      </c>
      <c r="BL3550" s="70"/>
      <c r="BM3550" s="71"/>
      <c r="BN3550" s="71"/>
      <c r="BO3550" s="71"/>
      <c r="BP3550" s="72"/>
      <c r="BQ3550" s="72"/>
      <c r="BR3550" s="72"/>
      <c r="BS3550" s="72"/>
      <c r="BT3550" s="72"/>
      <c r="BU3550" s="72"/>
      <c r="BV3550" s="72"/>
      <c r="BW3550" s="72"/>
      <c r="BX3550" s="72"/>
      <c r="BY3550" s="72"/>
      <c r="BZ3550" s="72"/>
      <c r="CA3550" s="72"/>
      <c r="CB3550" s="72"/>
      <c r="CC3550" s="72"/>
      <c r="CD3550" s="72"/>
      <c r="CE3550" s="72"/>
      <c r="CF3550" s="72"/>
      <c r="CG3550" s="72"/>
      <c r="CH3550" s="72"/>
      <c r="CI3550" s="72"/>
      <c r="CJ3550" s="72"/>
      <c r="XEX3550" s="56" t="str">
        <f>IF(ISERROR(VLOOKUP('Testing Report'!$G$8,$AG3550:$BD3550,13,FALSE)),"",VLOOKUP('Testing Report'!$G$8,$AG3550:$BD3550,13,FALSE))</f>
        <v/>
      </c>
      <c r="XEY3550" s="56" t="str">
        <f>IF(ISERROR(VLOOKUP('Testing Report'!$G$8,$AG3550:$BD3550,15,FALSE)),"",VLOOKUP('Testing Report'!$G$8,$AG3550:$BD3550,15,FALSE))</f>
        <v/>
      </c>
      <c r="XEZ3550" s="56" t="str">
        <f>IF(COUNTIF($X3550:$X$5000,'Testing Report'!$G$8)=0,"",COUNTIF($X3550:$X$5000,'Testing Report'!$G$8))</f>
        <v/>
      </c>
      <c r="XFA3550" s="56" t="str">
        <f>IF(ISERROR(VLOOKUP('Testing Report'!$G$8,$AG3550:$BD3550,19,FALSE)),"",VLOOKUP('Testing Report'!$G$8,$AG3550:$BD3550,19,FALSE))</f>
        <v/>
      </c>
      <c r="XFB3550" s="56" t="str">
        <f>IF(ISERROR(VLOOKUP('Testing Report'!$G$8,$X3550:$BD3550,32,FALSE)),"",VLOOKUP('Testing Report'!$G$8,$X3550:$BD3550,32,FALSE))</f>
        <v/>
      </c>
      <c r="XFC3550" s="26"/>
      <c r="XFD3550" s="7" t="str">
        <f t="shared" si="171"/>
        <v/>
      </c>
    </row>
    <row r="3551" spans="1:88 16378:16384" ht="15" customHeight="1">
      <c r="A3551" s="65" t="str">
        <f t="shared" si="172"/>
        <v/>
      </c>
      <c r="B3551" s="65"/>
      <c r="C3551" s="66"/>
      <c r="D3551" s="66"/>
      <c r="E3551" s="66"/>
      <c r="F3551" s="66"/>
      <c r="G3551" s="66"/>
      <c r="H3551" s="66"/>
      <c r="I3551" s="66"/>
      <c r="J3551" s="66"/>
      <c r="K3551" s="66"/>
      <c r="L3551" s="66"/>
      <c r="M3551" s="66"/>
      <c r="N3551" s="66"/>
      <c r="O3551" s="66"/>
      <c r="P3551" s="66"/>
      <c r="Q3551" s="66"/>
      <c r="R3551" s="66"/>
      <c r="S3551" s="72"/>
      <c r="T3551" s="72"/>
      <c r="U3551" s="72"/>
      <c r="V3551" s="72"/>
      <c r="W3551" s="72"/>
      <c r="X3551" s="64"/>
      <c r="Y3551" s="64"/>
      <c r="Z3551" s="64"/>
      <c r="AA3551" s="64"/>
      <c r="AB3551" s="64"/>
      <c r="AC3551" s="64"/>
      <c r="AD3551" s="64"/>
      <c r="AE3551" s="64"/>
      <c r="AF3551" s="64"/>
      <c r="AG3551" s="64"/>
      <c r="AH3551" s="64"/>
      <c r="AI3551" s="64"/>
      <c r="AJ3551" s="64"/>
      <c r="AK3551" s="64"/>
      <c r="AL3551" s="64"/>
      <c r="AM3551" s="64"/>
      <c r="AN3551" s="64"/>
      <c r="AO3551" s="64"/>
      <c r="AP3551" s="67" t="str">
        <f>IF($AG3551="","",VLOOKUP($AG3551,Test_Procedure!$A:$F,2,FALSE))</f>
        <v/>
      </c>
      <c r="AQ3551" s="67"/>
      <c r="AR3551" s="67"/>
      <c r="AS3551" s="68"/>
      <c r="AT3551" s="68"/>
      <c r="AU3551" s="68"/>
      <c r="AV3551" s="68"/>
      <c r="AW3551" s="68"/>
      <c r="AX3551" s="68"/>
      <c r="AY3551" s="68"/>
      <c r="AZ3551" s="68"/>
      <c r="BA3551" s="68"/>
      <c r="BB3551" s="68"/>
      <c r="BC3551" s="69" t="str">
        <f t="shared" si="173"/>
        <v/>
      </c>
      <c r="BD3551" s="69"/>
      <c r="BE3551" s="70">
        <f>IF($AG3551="",0,VLOOKUP($AG3551,Test_Procedure!$A:$F,3,FALSE))</f>
        <v>0</v>
      </c>
      <c r="BF3551" s="70"/>
      <c r="BG3551" s="70">
        <f>IF($AG3551="",0,VLOOKUP($AG3551,Test_Procedure!$A:$F,4,FALSE))</f>
        <v>0</v>
      </c>
      <c r="BH3551" s="70"/>
      <c r="BI3551" s="70">
        <f>IF($AG3551="",0,VLOOKUP($AG3551,Test_Procedure!$A:$F,5,FALSE))</f>
        <v>0</v>
      </c>
      <c r="BJ3551" s="70"/>
      <c r="BK3551" s="70">
        <f>IF($AG3551="",0,VLOOKUP($AG3551,Test_Procedure!$A:$F,6,FALSE))</f>
        <v>0</v>
      </c>
      <c r="BL3551" s="70"/>
      <c r="BM3551" s="71"/>
      <c r="BN3551" s="71"/>
      <c r="BO3551" s="71"/>
      <c r="BP3551" s="72"/>
      <c r="BQ3551" s="72"/>
      <c r="BR3551" s="72"/>
      <c r="BS3551" s="72"/>
      <c r="BT3551" s="72"/>
      <c r="BU3551" s="72"/>
      <c r="BV3551" s="72"/>
      <c r="BW3551" s="72"/>
      <c r="BX3551" s="72"/>
      <c r="BY3551" s="72"/>
      <c r="BZ3551" s="72"/>
      <c r="CA3551" s="72"/>
      <c r="CB3551" s="72"/>
      <c r="CC3551" s="72"/>
      <c r="CD3551" s="72"/>
      <c r="CE3551" s="72"/>
      <c r="CF3551" s="72"/>
      <c r="CG3551" s="72"/>
      <c r="CH3551" s="72"/>
      <c r="CI3551" s="72"/>
      <c r="CJ3551" s="72"/>
      <c r="XEX3551" s="56" t="str">
        <f>IF(ISERROR(VLOOKUP('Testing Report'!$G$8,$AG3551:$BD3551,13,FALSE)),"",VLOOKUP('Testing Report'!$G$8,$AG3551:$BD3551,13,FALSE))</f>
        <v/>
      </c>
      <c r="XEY3551" s="56" t="str">
        <f>IF(ISERROR(VLOOKUP('Testing Report'!$G$8,$AG3551:$BD3551,15,FALSE)),"",VLOOKUP('Testing Report'!$G$8,$AG3551:$BD3551,15,FALSE))</f>
        <v/>
      </c>
      <c r="XEZ3551" s="56" t="str">
        <f>IF(COUNTIF($X3551:$X$5000,'Testing Report'!$G$8)=0,"",COUNTIF($X3551:$X$5000,'Testing Report'!$G$8))</f>
        <v/>
      </c>
      <c r="XFA3551" s="56" t="str">
        <f>IF(ISERROR(VLOOKUP('Testing Report'!$G$8,$AG3551:$BD3551,19,FALSE)),"",VLOOKUP('Testing Report'!$G$8,$AG3551:$BD3551,19,FALSE))</f>
        <v/>
      </c>
      <c r="XFB3551" s="56" t="str">
        <f>IF(ISERROR(VLOOKUP('Testing Report'!$G$8,$X3551:$BD3551,32,FALSE)),"",VLOOKUP('Testing Report'!$G$8,$X3551:$BD3551,32,FALSE))</f>
        <v/>
      </c>
      <c r="XFC3551" s="26"/>
      <c r="XFD3551" s="7" t="str">
        <f t="shared" si="171"/>
        <v/>
      </c>
    </row>
    <row r="3552" spans="1:88 16378:16384" ht="15" customHeight="1">
      <c r="A3552" s="65" t="str">
        <f t="shared" si="172"/>
        <v/>
      </c>
      <c r="B3552" s="65"/>
      <c r="C3552" s="66"/>
      <c r="D3552" s="66"/>
      <c r="E3552" s="66"/>
      <c r="F3552" s="66"/>
      <c r="G3552" s="66"/>
      <c r="H3552" s="66"/>
      <c r="I3552" s="66"/>
      <c r="J3552" s="66"/>
      <c r="K3552" s="66"/>
      <c r="L3552" s="66"/>
      <c r="M3552" s="66"/>
      <c r="N3552" s="66"/>
      <c r="O3552" s="66"/>
      <c r="P3552" s="66"/>
      <c r="Q3552" s="66"/>
      <c r="R3552" s="66"/>
      <c r="S3552" s="72"/>
      <c r="T3552" s="72"/>
      <c r="U3552" s="72"/>
      <c r="V3552" s="72"/>
      <c r="W3552" s="72"/>
      <c r="X3552" s="64"/>
      <c r="Y3552" s="64"/>
      <c r="Z3552" s="64"/>
      <c r="AA3552" s="64"/>
      <c r="AB3552" s="64"/>
      <c r="AC3552" s="64"/>
      <c r="AD3552" s="64"/>
      <c r="AE3552" s="64"/>
      <c r="AF3552" s="64"/>
      <c r="AG3552" s="64"/>
      <c r="AH3552" s="64"/>
      <c r="AI3552" s="64"/>
      <c r="AJ3552" s="64"/>
      <c r="AK3552" s="64"/>
      <c r="AL3552" s="64"/>
      <c r="AM3552" s="64"/>
      <c r="AN3552" s="64"/>
      <c r="AO3552" s="64"/>
      <c r="AP3552" s="67" t="str">
        <f>IF($AG3552="","",VLOOKUP($AG3552,Test_Procedure!$A:$F,2,FALSE))</f>
        <v/>
      </c>
      <c r="AQ3552" s="67"/>
      <c r="AR3552" s="67"/>
      <c r="AS3552" s="68"/>
      <c r="AT3552" s="68"/>
      <c r="AU3552" s="68"/>
      <c r="AV3552" s="68"/>
      <c r="AW3552" s="68"/>
      <c r="AX3552" s="68"/>
      <c r="AY3552" s="68"/>
      <c r="AZ3552" s="68"/>
      <c r="BA3552" s="68"/>
      <c r="BB3552" s="68"/>
      <c r="BC3552" s="69" t="str">
        <f t="shared" si="173"/>
        <v/>
      </c>
      <c r="BD3552" s="69"/>
      <c r="BE3552" s="70">
        <f>IF($AG3552="",0,VLOOKUP($AG3552,Test_Procedure!$A:$F,3,FALSE))</f>
        <v>0</v>
      </c>
      <c r="BF3552" s="70"/>
      <c r="BG3552" s="70">
        <f>IF($AG3552="",0,VLOOKUP($AG3552,Test_Procedure!$A:$F,4,FALSE))</f>
        <v>0</v>
      </c>
      <c r="BH3552" s="70"/>
      <c r="BI3552" s="70">
        <f>IF($AG3552="",0,VLOOKUP($AG3552,Test_Procedure!$A:$F,5,FALSE))</f>
        <v>0</v>
      </c>
      <c r="BJ3552" s="70"/>
      <c r="BK3552" s="70">
        <f>IF($AG3552="",0,VLOOKUP($AG3552,Test_Procedure!$A:$F,6,FALSE))</f>
        <v>0</v>
      </c>
      <c r="BL3552" s="70"/>
      <c r="BM3552" s="71"/>
      <c r="BN3552" s="71"/>
      <c r="BO3552" s="71"/>
      <c r="BP3552" s="72"/>
      <c r="BQ3552" s="72"/>
      <c r="BR3552" s="72"/>
      <c r="BS3552" s="72"/>
      <c r="BT3552" s="72"/>
      <c r="BU3552" s="72"/>
      <c r="BV3552" s="72"/>
      <c r="BW3552" s="72"/>
      <c r="BX3552" s="72"/>
      <c r="BY3552" s="72"/>
      <c r="BZ3552" s="72"/>
      <c r="CA3552" s="72"/>
      <c r="CB3552" s="72"/>
      <c r="CC3552" s="72"/>
      <c r="CD3552" s="72"/>
      <c r="CE3552" s="72"/>
      <c r="CF3552" s="72"/>
      <c r="CG3552" s="72"/>
      <c r="CH3552" s="72"/>
      <c r="CI3552" s="72"/>
      <c r="CJ3552" s="72"/>
      <c r="XEX3552" s="56" t="str">
        <f>IF(ISERROR(VLOOKUP('Testing Report'!$G$8,$AG3552:$BD3552,13,FALSE)),"",VLOOKUP('Testing Report'!$G$8,$AG3552:$BD3552,13,FALSE))</f>
        <v/>
      </c>
      <c r="XEY3552" s="56" t="str">
        <f>IF(ISERROR(VLOOKUP('Testing Report'!$G$8,$AG3552:$BD3552,15,FALSE)),"",VLOOKUP('Testing Report'!$G$8,$AG3552:$BD3552,15,FALSE))</f>
        <v/>
      </c>
      <c r="XEZ3552" s="56" t="str">
        <f>IF(COUNTIF($X3552:$X$5000,'Testing Report'!$G$8)=0,"",COUNTIF($X3552:$X$5000,'Testing Report'!$G$8))</f>
        <v/>
      </c>
      <c r="XFA3552" s="56" t="str">
        <f>IF(ISERROR(VLOOKUP('Testing Report'!$G$8,$AG3552:$BD3552,19,FALSE)),"",VLOOKUP('Testing Report'!$G$8,$AG3552:$BD3552,19,FALSE))</f>
        <v/>
      </c>
      <c r="XFB3552" s="56" t="str">
        <f>IF(ISERROR(VLOOKUP('Testing Report'!$G$8,$X3552:$BD3552,32,FALSE)),"",VLOOKUP('Testing Report'!$G$8,$X3552:$BD3552,32,FALSE))</f>
        <v/>
      </c>
      <c r="XFC3552" s="26"/>
      <c r="XFD3552" s="7" t="str">
        <f t="shared" si="171"/>
        <v/>
      </c>
    </row>
    <row r="3553" spans="1:88 16378:16384" ht="15" customHeight="1">
      <c r="A3553" s="65" t="str">
        <f t="shared" si="172"/>
        <v/>
      </c>
      <c r="B3553" s="65"/>
      <c r="C3553" s="66"/>
      <c r="D3553" s="66"/>
      <c r="E3553" s="66"/>
      <c r="F3553" s="66"/>
      <c r="G3553" s="66"/>
      <c r="H3553" s="66"/>
      <c r="I3553" s="66"/>
      <c r="J3553" s="66"/>
      <c r="K3553" s="66"/>
      <c r="L3553" s="66"/>
      <c r="M3553" s="66"/>
      <c r="N3553" s="66"/>
      <c r="O3553" s="66"/>
      <c r="P3553" s="66"/>
      <c r="Q3553" s="66"/>
      <c r="R3553" s="66"/>
      <c r="S3553" s="72"/>
      <c r="T3553" s="72"/>
      <c r="U3553" s="72"/>
      <c r="V3553" s="72"/>
      <c r="W3553" s="72"/>
      <c r="X3553" s="64"/>
      <c r="Y3553" s="64"/>
      <c r="Z3553" s="64"/>
      <c r="AA3553" s="64"/>
      <c r="AB3553" s="64"/>
      <c r="AC3553" s="64"/>
      <c r="AD3553" s="64"/>
      <c r="AE3553" s="64"/>
      <c r="AF3553" s="64"/>
      <c r="AG3553" s="64"/>
      <c r="AH3553" s="64"/>
      <c r="AI3553" s="64"/>
      <c r="AJ3553" s="64"/>
      <c r="AK3553" s="64"/>
      <c r="AL3553" s="64"/>
      <c r="AM3553" s="64"/>
      <c r="AN3553" s="64"/>
      <c r="AO3553" s="64"/>
      <c r="AP3553" s="67" t="str">
        <f>IF($AG3553="","",VLOOKUP($AG3553,Test_Procedure!$A:$F,2,FALSE))</f>
        <v/>
      </c>
      <c r="AQ3553" s="67"/>
      <c r="AR3553" s="67"/>
      <c r="AS3553" s="68"/>
      <c r="AT3553" s="68"/>
      <c r="AU3553" s="68"/>
      <c r="AV3553" s="68"/>
      <c r="AW3553" s="68"/>
      <c r="AX3553" s="68"/>
      <c r="AY3553" s="68"/>
      <c r="AZ3553" s="68"/>
      <c r="BA3553" s="68"/>
      <c r="BB3553" s="68"/>
      <c r="BC3553" s="69" t="str">
        <f t="shared" si="173"/>
        <v/>
      </c>
      <c r="BD3553" s="69"/>
      <c r="BE3553" s="70">
        <f>IF($AG3553="",0,VLOOKUP($AG3553,Test_Procedure!$A:$F,3,FALSE))</f>
        <v>0</v>
      </c>
      <c r="BF3553" s="70"/>
      <c r="BG3553" s="70">
        <f>IF($AG3553="",0,VLOOKUP($AG3553,Test_Procedure!$A:$F,4,FALSE))</f>
        <v>0</v>
      </c>
      <c r="BH3553" s="70"/>
      <c r="BI3553" s="70">
        <f>IF($AG3553="",0,VLOOKUP($AG3553,Test_Procedure!$A:$F,5,FALSE))</f>
        <v>0</v>
      </c>
      <c r="BJ3553" s="70"/>
      <c r="BK3553" s="70">
        <f>IF($AG3553="",0,VLOOKUP($AG3553,Test_Procedure!$A:$F,6,FALSE))</f>
        <v>0</v>
      </c>
      <c r="BL3553" s="70"/>
      <c r="BM3553" s="71"/>
      <c r="BN3553" s="71"/>
      <c r="BO3553" s="71"/>
      <c r="BP3553" s="72"/>
      <c r="BQ3553" s="72"/>
      <c r="BR3553" s="72"/>
      <c r="BS3553" s="72"/>
      <c r="BT3553" s="72"/>
      <c r="BU3553" s="72"/>
      <c r="BV3553" s="72"/>
      <c r="BW3553" s="72"/>
      <c r="BX3553" s="72"/>
      <c r="BY3553" s="72"/>
      <c r="BZ3553" s="72"/>
      <c r="CA3553" s="72"/>
      <c r="CB3553" s="72"/>
      <c r="CC3553" s="72"/>
      <c r="CD3553" s="72"/>
      <c r="CE3553" s="72"/>
      <c r="CF3553" s="72"/>
      <c r="CG3553" s="72"/>
      <c r="CH3553" s="72"/>
      <c r="CI3553" s="72"/>
      <c r="CJ3553" s="72"/>
      <c r="XEX3553" s="56" t="str">
        <f>IF(ISERROR(VLOOKUP('Testing Report'!$G$8,$AG3553:$BD3553,13,FALSE)),"",VLOOKUP('Testing Report'!$G$8,$AG3553:$BD3553,13,FALSE))</f>
        <v/>
      </c>
      <c r="XEY3553" s="56" t="str">
        <f>IF(ISERROR(VLOOKUP('Testing Report'!$G$8,$AG3553:$BD3553,15,FALSE)),"",VLOOKUP('Testing Report'!$G$8,$AG3553:$BD3553,15,FALSE))</f>
        <v/>
      </c>
      <c r="XEZ3553" s="56" t="str">
        <f>IF(COUNTIF($X3553:$X$5000,'Testing Report'!$G$8)=0,"",COUNTIF($X3553:$X$5000,'Testing Report'!$G$8))</f>
        <v/>
      </c>
      <c r="XFA3553" s="56" t="str">
        <f>IF(ISERROR(VLOOKUP('Testing Report'!$G$8,$AG3553:$BD3553,19,FALSE)),"",VLOOKUP('Testing Report'!$G$8,$AG3553:$BD3553,19,FALSE))</f>
        <v/>
      </c>
      <c r="XFB3553" s="56" t="str">
        <f>IF(ISERROR(VLOOKUP('Testing Report'!$G$8,$X3553:$BD3553,32,FALSE)),"",VLOOKUP('Testing Report'!$G$8,$X3553:$BD3553,32,FALSE))</f>
        <v/>
      </c>
      <c r="XFC3553" s="26"/>
      <c r="XFD3553" s="7" t="str">
        <f t="shared" si="171"/>
        <v/>
      </c>
    </row>
    <row r="3554" spans="1:88 16378:16384" ht="15" customHeight="1">
      <c r="A3554" s="65" t="str">
        <f t="shared" si="172"/>
        <v/>
      </c>
      <c r="B3554" s="65"/>
      <c r="C3554" s="66"/>
      <c r="D3554" s="66"/>
      <c r="E3554" s="66"/>
      <c r="F3554" s="66"/>
      <c r="G3554" s="66"/>
      <c r="H3554" s="66"/>
      <c r="I3554" s="66"/>
      <c r="J3554" s="66"/>
      <c r="K3554" s="66"/>
      <c r="L3554" s="66"/>
      <c r="M3554" s="66"/>
      <c r="N3554" s="66"/>
      <c r="O3554" s="66"/>
      <c r="P3554" s="66"/>
      <c r="Q3554" s="66"/>
      <c r="R3554" s="66"/>
      <c r="S3554" s="72"/>
      <c r="T3554" s="72"/>
      <c r="U3554" s="72"/>
      <c r="V3554" s="72"/>
      <c r="W3554" s="72"/>
      <c r="X3554" s="64"/>
      <c r="Y3554" s="64"/>
      <c r="Z3554" s="64"/>
      <c r="AA3554" s="64"/>
      <c r="AB3554" s="64"/>
      <c r="AC3554" s="64"/>
      <c r="AD3554" s="64"/>
      <c r="AE3554" s="64"/>
      <c r="AF3554" s="64"/>
      <c r="AG3554" s="64"/>
      <c r="AH3554" s="64"/>
      <c r="AI3554" s="64"/>
      <c r="AJ3554" s="64"/>
      <c r="AK3554" s="64"/>
      <c r="AL3554" s="64"/>
      <c r="AM3554" s="64"/>
      <c r="AN3554" s="64"/>
      <c r="AO3554" s="64"/>
      <c r="AP3554" s="67" t="str">
        <f>IF($AG3554="","",VLOOKUP($AG3554,Test_Procedure!$A:$F,2,FALSE))</f>
        <v/>
      </c>
      <c r="AQ3554" s="67"/>
      <c r="AR3554" s="67"/>
      <c r="AS3554" s="68"/>
      <c r="AT3554" s="68"/>
      <c r="AU3554" s="68"/>
      <c r="AV3554" s="68"/>
      <c r="AW3554" s="68"/>
      <c r="AX3554" s="68"/>
      <c r="AY3554" s="68"/>
      <c r="AZ3554" s="68"/>
      <c r="BA3554" s="68"/>
      <c r="BB3554" s="68"/>
      <c r="BC3554" s="69" t="str">
        <f t="shared" si="173"/>
        <v/>
      </c>
      <c r="BD3554" s="69"/>
      <c r="BE3554" s="70">
        <f>IF($AG3554="",0,VLOOKUP($AG3554,Test_Procedure!$A:$F,3,FALSE))</f>
        <v>0</v>
      </c>
      <c r="BF3554" s="70"/>
      <c r="BG3554" s="70">
        <f>IF($AG3554="",0,VLOOKUP($AG3554,Test_Procedure!$A:$F,4,FALSE))</f>
        <v>0</v>
      </c>
      <c r="BH3554" s="70"/>
      <c r="BI3554" s="70">
        <f>IF($AG3554="",0,VLOOKUP($AG3554,Test_Procedure!$A:$F,5,FALSE))</f>
        <v>0</v>
      </c>
      <c r="BJ3554" s="70"/>
      <c r="BK3554" s="70">
        <f>IF($AG3554="",0,VLOOKUP($AG3554,Test_Procedure!$A:$F,6,FALSE))</f>
        <v>0</v>
      </c>
      <c r="BL3554" s="70"/>
      <c r="BM3554" s="71"/>
      <c r="BN3554" s="71"/>
      <c r="BO3554" s="71"/>
      <c r="BP3554" s="72"/>
      <c r="BQ3554" s="72"/>
      <c r="BR3554" s="72"/>
      <c r="BS3554" s="72"/>
      <c r="BT3554" s="72"/>
      <c r="BU3554" s="72"/>
      <c r="BV3554" s="72"/>
      <c r="BW3554" s="72"/>
      <c r="BX3554" s="72"/>
      <c r="BY3554" s="72"/>
      <c r="BZ3554" s="72"/>
      <c r="CA3554" s="72"/>
      <c r="CB3554" s="72"/>
      <c r="CC3554" s="72"/>
      <c r="CD3554" s="72"/>
      <c r="CE3554" s="72"/>
      <c r="CF3554" s="72"/>
      <c r="CG3554" s="72"/>
      <c r="CH3554" s="72"/>
      <c r="CI3554" s="72"/>
      <c r="CJ3554" s="72"/>
      <c r="XEX3554" s="56" t="str">
        <f>IF(ISERROR(VLOOKUP('Testing Report'!$G$8,$AG3554:$BD3554,13,FALSE)),"",VLOOKUP('Testing Report'!$G$8,$AG3554:$BD3554,13,FALSE))</f>
        <v/>
      </c>
      <c r="XEY3554" s="56" t="str">
        <f>IF(ISERROR(VLOOKUP('Testing Report'!$G$8,$AG3554:$BD3554,15,FALSE)),"",VLOOKUP('Testing Report'!$G$8,$AG3554:$BD3554,15,FALSE))</f>
        <v/>
      </c>
      <c r="XEZ3554" s="56" t="str">
        <f>IF(COUNTIF($X3554:$X$5000,'Testing Report'!$G$8)=0,"",COUNTIF($X3554:$X$5000,'Testing Report'!$G$8))</f>
        <v/>
      </c>
      <c r="XFA3554" s="56" t="str">
        <f>IF(ISERROR(VLOOKUP('Testing Report'!$G$8,$AG3554:$BD3554,19,FALSE)),"",VLOOKUP('Testing Report'!$G$8,$AG3554:$BD3554,19,FALSE))</f>
        <v/>
      </c>
      <c r="XFB3554" s="56" t="str">
        <f>IF(ISERROR(VLOOKUP('Testing Report'!$G$8,$X3554:$BD3554,32,FALSE)),"",VLOOKUP('Testing Report'!$G$8,$X3554:$BD3554,32,FALSE))</f>
        <v/>
      </c>
      <c r="XFC3554" s="26"/>
      <c r="XFD3554" s="7" t="str">
        <f t="shared" si="171"/>
        <v/>
      </c>
    </row>
    <row r="3555" spans="1:88 16378:16384" ht="15" customHeight="1">
      <c r="A3555" s="65" t="str">
        <f t="shared" si="172"/>
        <v/>
      </c>
      <c r="B3555" s="65"/>
      <c r="C3555" s="66"/>
      <c r="D3555" s="66"/>
      <c r="E3555" s="66"/>
      <c r="F3555" s="66"/>
      <c r="G3555" s="66"/>
      <c r="H3555" s="66"/>
      <c r="I3555" s="66"/>
      <c r="J3555" s="66"/>
      <c r="K3555" s="66"/>
      <c r="L3555" s="66"/>
      <c r="M3555" s="66"/>
      <c r="N3555" s="66"/>
      <c r="O3555" s="66"/>
      <c r="P3555" s="66"/>
      <c r="Q3555" s="66"/>
      <c r="R3555" s="66"/>
      <c r="S3555" s="72"/>
      <c r="T3555" s="72"/>
      <c r="U3555" s="72"/>
      <c r="V3555" s="72"/>
      <c r="W3555" s="72"/>
      <c r="X3555" s="64"/>
      <c r="Y3555" s="64"/>
      <c r="Z3555" s="64"/>
      <c r="AA3555" s="64"/>
      <c r="AB3555" s="64"/>
      <c r="AC3555" s="64"/>
      <c r="AD3555" s="64"/>
      <c r="AE3555" s="64"/>
      <c r="AF3555" s="64"/>
      <c r="AG3555" s="64"/>
      <c r="AH3555" s="64"/>
      <c r="AI3555" s="64"/>
      <c r="AJ3555" s="64"/>
      <c r="AK3555" s="64"/>
      <c r="AL3555" s="64"/>
      <c r="AM3555" s="64"/>
      <c r="AN3555" s="64"/>
      <c r="AO3555" s="64"/>
      <c r="AP3555" s="67" t="str">
        <f>IF($AG3555="","",VLOOKUP($AG3555,Test_Procedure!$A:$F,2,FALSE))</f>
        <v/>
      </c>
      <c r="AQ3555" s="67"/>
      <c r="AR3555" s="67"/>
      <c r="AS3555" s="68"/>
      <c r="AT3555" s="68"/>
      <c r="AU3555" s="68"/>
      <c r="AV3555" s="68"/>
      <c r="AW3555" s="68"/>
      <c r="AX3555" s="68"/>
      <c r="AY3555" s="68"/>
      <c r="AZ3555" s="68"/>
      <c r="BA3555" s="68"/>
      <c r="BB3555" s="68"/>
      <c r="BC3555" s="69" t="str">
        <f t="shared" si="173"/>
        <v/>
      </c>
      <c r="BD3555" s="69"/>
      <c r="BE3555" s="70">
        <f>IF($AG3555="",0,VLOOKUP($AG3555,Test_Procedure!$A:$F,3,FALSE))</f>
        <v>0</v>
      </c>
      <c r="BF3555" s="70"/>
      <c r="BG3555" s="70">
        <f>IF($AG3555="",0,VLOOKUP($AG3555,Test_Procedure!$A:$F,4,FALSE))</f>
        <v>0</v>
      </c>
      <c r="BH3555" s="70"/>
      <c r="BI3555" s="70">
        <f>IF($AG3555="",0,VLOOKUP($AG3555,Test_Procedure!$A:$F,5,FALSE))</f>
        <v>0</v>
      </c>
      <c r="BJ3555" s="70"/>
      <c r="BK3555" s="70">
        <f>IF($AG3555="",0,VLOOKUP($AG3555,Test_Procedure!$A:$F,6,FALSE))</f>
        <v>0</v>
      </c>
      <c r="BL3555" s="70"/>
      <c r="BM3555" s="71"/>
      <c r="BN3555" s="71"/>
      <c r="BO3555" s="71"/>
      <c r="BP3555" s="72"/>
      <c r="BQ3555" s="72"/>
      <c r="BR3555" s="72"/>
      <c r="BS3555" s="72"/>
      <c r="BT3555" s="72"/>
      <c r="BU3555" s="72"/>
      <c r="BV3555" s="72"/>
      <c r="BW3555" s="72"/>
      <c r="BX3555" s="72"/>
      <c r="BY3555" s="72"/>
      <c r="BZ3555" s="72"/>
      <c r="CA3555" s="72"/>
      <c r="CB3555" s="72"/>
      <c r="CC3555" s="72"/>
      <c r="CD3555" s="72"/>
      <c r="CE3555" s="72"/>
      <c r="CF3555" s="72"/>
      <c r="CG3555" s="72"/>
      <c r="CH3555" s="72"/>
      <c r="CI3555" s="72"/>
      <c r="CJ3555" s="72"/>
      <c r="XEX3555" s="56" t="str">
        <f>IF(ISERROR(VLOOKUP('Testing Report'!$G$8,$AG3555:$BD3555,13,FALSE)),"",VLOOKUP('Testing Report'!$G$8,$AG3555:$BD3555,13,FALSE))</f>
        <v/>
      </c>
      <c r="XEY3555" s="56" t="str">
        <f>IF(ISERROR(VLOOKUP('Testing Report'!$G$8,$AG3555:$BD3555,15,FALSE)),"",VLOOKUP('Testing Report'!$G$8,$AG3555:$BD3555,15,FALSE))</f>
        <v/>
      </c>
      <c r="XEZ3555" s="56" t="str">
        <f>IF(COUNTIF($X3555:$X$5000,'Testing Report'!$G$8)=0,"",COUNTIF($X3555:$X$5000,'Testing Report'!$G$8))</f>
        <v/>
      </c>
      <c r="XFA3555" s="56" t="str">
        <f>IF(ISERROR(VLOOKUP('Testing Report'!$G$8,$AG3555:$BD3555,19,FALSE)),"",VLOOKUP('Testing Report'!$G$8,$AG3555:$BD3555,19,FALSE))</f>
        <v/>
      </c>
      <c r="XFB3555" s="56" t="str">
        <f>IF(ISERROR(VLOOKUP('Testing Report'!$G$8,$X3555:$BD3555,32,FALSE)),"",VLOOKUP('Testing Report'!$G$8,$X3555:$BD3555,32,FALSE))</f>
        <v/>
      </c>
      <c r="XFC3555" s="26"/>
      <c r="XFD3555" s="7" t="str">
        <f t="shared" si="171"/>
        <v/>
      </c>
    </row>
    <row r="3556" spans="1:88 16378:16384" ht="15" customHeight="1">
      <c r="A3556" s="65" t="str">
        <f t="shared" si="172"/>
        <v/>
      </c>
      <c r="B3556" s="65"/>
      <c r="C3556" s="66"/>
      <c r="D3556" s="66"/>
      <c r="E3556" s="66"/>
      <c r="F3556" s="66"/>
      <c r="G3556" s="66"/>
      <c r="H3556" s="66"/>
      <c r="I3556" s="66"/>
      <c r="J3556" s="66"/>
      <c r="K3556" s="66"/>
      <c r="L3556" s="66"/>
      <c r="M3556" s="66"/>
      <c r="N3556" s="66"/>
      <c r="O3556" s="66"/>
      <c r="P3556" s="66"/>
      <c r="Q3556" s="66"/>
      <c r="R3556" s="66"/>
      <c r="S3556" s="72"/>
      <c r="T3556" s="72"/>
      <c r="U3556" s="72"/>
      <c r="V3556" s="72"/>
      <c r="W3556" s="72"/>
      <c r="X3556" s="64"/>
      <c r="Y3556" s="64"/>
      <c r="Z3556" s="64"/>
      <c r="AA3556" s="64"/>
      <c r="AB3556" s="64"/>
      <c r="AC3556" s="64"/>
      <c r="AD3556" s="64"/>
      <c r="AE3556" s="64"/>
      <c r="AF3556" s="64"/>
      <c r="AG3556" s="64"/>
      <c r="AH3556" s="64"/>
      <c r="AI3556" s="64"/>
      <c r="AJ3556" s="64"/>
      <c r="AK3556" s="64"/>
      <c r="AL3556" s="64"/>
      <c r="AM3556" s="64"/>
      <c r="AN3556" s="64"/>
      <c r="AO3556" s="64"/>
      <c r="AP3556" s="67" t="str">
        <f>IF($AG3556="","",VLOOKUP($AG3556,Test_Procedure!$A:$F,2,FALSE))</f>
        <v/>
      </c>
      <c r="AQ3556" s="67"/>
      <c r="AR3556" s="67"/>
      <c r="AS3556" s="68"/>
      <c r="AT3556" s="68"/>
      <c r="AU3556" s="68"/>
      <c r="AV3556" s="68"/>
      <c r="AW3556" s="68"/>
      <c r="AX3556" s="68"/>
      <c r="AY3556" s="68"/>
      <c r="AZ3556" s="68"/>
      <c r="BA3556" s="68"/>
      <c r="BB3556" s="68"/>
      <c r="BC3556" s="69" t="str">
        <f t="shared" si="173"/>
        <v/>
      </c>
      <c r="BD3556" s="69"/>
      <c r="BE3556" s="70">
        <f>IF($AG3556="",0,VLOOKUP($AG3556,Test_Procedure!$A:$F,3,FALSE))</f>
        <v>0</v>
      </c>
      <c r="BF3556" s="70"/>
      <c r="BG3556" s="70">
        <f>IF($AG3556="",0,VLOOKUP($AG3556,Test_Procedure!$A:$F,4,FALSE))</f>
        <v>0</v>
      </c>
      <c r="BH3556" s="70"/>
      <c r="BI3556" s="70">
        <f>IF($AG3556="",0,VLOOKUP($AG3556,Test_Procedure!$A:$F,5,FALSE))</f>
        <v>0</v>
      </c>
      <c r="BJ3556" s="70"/>
      <c r="BK3556" s="70">
        <f>IF($AG3556="",0,VLOOKUP($AG3556,Test_Procedure!$A:$F,6,FALSE))</f>
        <v>0</v>
      </c>
      <c r="BL3556" s="70"/>
      <c r="BM3556" s="71"/>
      <c r="BN3556" s="71"/>
      <c r="BO3556" s="71"/>
      <c r="BP3556" s="72"/>
      <c r="BQ3556" s="72"/>
      <c r="BR3556" s="72"/>
      <c r="BS3556" s="72"/>
      <c r="BT3556" s="72"/>
      <c r="BU3556" s="72"/>
      <c r="BV3556" s="72"/>
      <c r="BW3556" s="72"/>
      <c r="BX3556" s="72"/>
      <c r="BY3556" s="72"/>
      <c r="BZ3556" s="72"/>
      <c r="CA3556" s="72"/>
      <c r="CB3556" s="72"/>
      <c r="CC3556" s="72"/>
      <c r="CD3556" s="72"/>
      <c r="CE3556" s="72"/>
      <c r="CF3556" s="72"/>
      <c r="CG3556" s="72"/>
      <c r="CH3556" s="72"/>
      <c r="CI3556" s="72"/>
      <c r="CJ3556" s="72"/>
      <c r="XEX3556" s="56" t="str">
        <f>IF(ISERROR(VLOOKUP('Testing Report'!$G$8,$AG3556:$BD3556,13,FALSE)),"",VLOOKUP('Testing Report'!$G$8,$AG3556:$BD3556,13,FALSE))</f>
        <v/>
      </c>
      <c r="XEY3556" s="56" t="str">
        <f>IF(ISERROR(VLOOKUP('Testing Report'!$G$8,$AG3556:$BD3556,15,FALSE)),"",VLOOKUP('Testing Report'!$G$8,$AG3556:$BD3556,15,FALSE))</f>
        <v/>
      </c>
      <c r="XEZ3556" s="56" t="str">
        <f>IF(COUNTIF($X3556:$X$5000,'Testing Report'!$G$8)=0,"",COUNTIF($X3556:$X$5000,'Testing Report'!$G$8))</f>
        <v/>
      </c>
      <c r="XFA3556" s="56" t="str">
        <f>IF(ISERROR(VLOOKUP('Testing Report'!$G$8,$AG3556:$BD3556,19,FALSE)),"",VLOOKUP('Testing Report'!$G$8,$AG3556:$BD3556,19,FALSE))</f>
        <v/>
      </c>
      <c r="XFB3556" s="56" t="str">
        <f>IF(ISERROR(VLOOKUP('Testing Report'!$G$8,$X3556:$BD3556,32,FALSE)),"",VLOOKUP('Testing Report'!$G$8,$X3556:$BD3556,32,FALSE))</f>
        <v/>
      </c>
      <c r="XFC3556" s="26"/>
      <c r="XFD3556" s="7" t="str">
        <f t="shared" si="171"/>
        <v/>
      </c>
    </row>
    <row r="3557" spans="1:88 16378:16384" ht="15" customHeight="1">
      <c r="A3557" s="65" t="str">
        <f t="shared" si="172"/>
        <v/>
      </c>
      <c r="B3557" s="65"/>
      <c r="C3557" s="66"/>
      <c r="D3557" s="66"/>
      <c r="E3557" s="66"/>
      <c r="F3557" s="66"/>
      <c r="G3557" s="66"/>
      <c r="H3557" s="66"/>
      <c r="I3557" s="66"/>
      <c r="J3557" s="66"/>
      <c r="K3557" s="66"/>
      <c r="L3557" s="66"/>
      <c r="M3557" s="66"/>
      <c r="N3557" s="66"/>
      <c r="O3557" s="66"/>
      <c r="P3557" s="66"/>
      <c r="Q3557" s="66"/>
      <c r="R3557" s="66"/>
      <c r="S3557" s="72"/>
      <c r="T3557" s="72"/>
      <c r="U3557" s="72"/>
      <c r="V3557" s="72"/>
      <c r="W3557" s="72"/>
      <c r="X3557" s="64"/>
      <c r="Y3557" s="64"/>
      <c r="Z3557" s="64"/>
      <c r="AA3557" s="64"/>
      <c r="AB3557" s="64"/>
      <c r="AC3557" s="64"/>
      <c r="AD3557" s="64"/>
      <c r="AE3557" s="64"/>
      <c r="AF3557" s="64"/>
      <c r="AG3557" s="64"/>
      <c r="AH3557" s="64"/>
      <c r="AI3557" s="64"/>
      <c r="AJ3557" s="64"/>
      <c r="AK3557" s="64"/>
      <c r="AL3557" s="64"/>
      <c r="AM3557" s="64"/>
      <c r="AN3557" s="64"/>
      <c r="AO3557" s="64"/>
      <c r="AP3557" s="67" t="str">
        <f>IF($AG3557="","",VLOOKUP($AG3557,Test_Procedure!$A:$F,2,FALSE))</f>
        <v/>
      </c>
      <c r="AQ3557" s="67"/>
      <c r="AR3557" s="67"/>
      <c r="AS3557" s="68"/>
      <c r="AT3557" s="68"/>
      <c r="AU3557" s="68"/>
      <c r="AV3557" s="68"/>
      <c r="AW3557" s="68"/>
      <c r="AX3557" s="68"/>
      <c r="AY3557" s="68"/>
      <c r="AZ3557" s="68"/>
      <c r="BA3557" s="68"/>
      <c r="BB3557" s="68"/>
      <c r="BC3557" s="69" t="str">
        <f t="shared" si="173"/>
        <v/>
      </c>
      <c r="BD3557" s="69"/>
      <c r="BE3557" s="70">
        <f>IF($AG3557="",0,VLOOKUP($AG3557,Test_Procedure!$A:$F,3,FALSE))</f>
        <v>0</v>
      </c>
      <c r="BF3557" s="70"/>
      <c r="BG3557" s="70">
        <f>IF($AG3557="",0,VLOOKUP($AG3557,Test_Procedure!$A:$F,4,FALSE))</f>
        <v>0</v>
      </c>
      <c r="BH3557" s="70"/>
      <c r="BI3557" s="70">
        <f>IF($AG3557="",0,VLOOKUP($AG3557,Test_Procedure!$A:$F,5,FALSE))</f>
        <v>0</v>
      </c>
      <c r="BJ3557" s="70"/>
      <c r="BK3557" s="70">
        <f>IF($AG3557="",0,VLOOKUP($AG3557,Test_Procedure!$A:$F,6,FALSE))</f>
        <v>0</v>
      </c>
      <c r="BL3557" s="70"/>
      <c r="BM3557" s="71"/>
      <c r="BN3557" s="71"/>
      <c r="BO3557" s="71"/>
      <c r="BP3557" s="72"/>
      <c r="BQ3557" s="72"/>
      <c r="BR3557" s="72"/>
      <c r="BS3557" s="72"/>
      <c r="BT3557" s="72"/>
      <c r="BU3557" s="72"/>
      <c r="BV3557" s="72"/>
      <c r="BW3557" s="72"/>
      <c r="BX3557" s="72"/>
      <c r="BY3557" s="72"/>
      <c r="BZ3557" s="72"/>
      <c r="CA3557" s="72"/>
      <c r="CB3557" s="72"/>
      <c r="CC3557" s="72"/>
      <c r="CD3557" s="72"/>
      <c r="CE3557" s="72"/>
      <c r="CF3557" s="72"/>
      <c r="CG3557" s="72"/>
      <c r="CH3557" s="72"/>
      <c r="CI3557" s="72"/>
      <c r="CJ3557" s="72"/>
      <c r="XEX3557" s="56" t="str">
        <f>IF(ISERROR(VLOOKUP('Testing Report'!$G$8,$AG3557:$BD3557,13,FALSE)),"",VLOOKUP('Testing Report'!$G$8,$AG3557:$BD3557,13,FALSE))</f>
        <v/>
      </c>
      <c r="XEY3557" s="56" t="str">
        <f>IF(ISERROR(VLOOKUP('Testing Report'!$G$8,$AG3557:$BD3557,15,FALSE)),"",VLOOKUP('Testing Report'!$G$8,$AG3557:$BD3557,15,FALSE))</f>
        <v/>
      </c>
      <c r="XEZ3557" s="56" t="str">
        <f>IF(COUNTIF($X3557:$X$5000,'Testing Report'!$G$8)=0,"",COUNTIF($X3557:$X$5000,'Testing Report'!$G$8))</f>
        <v/>
      </c>
      <c r="XFA3557" s="56" t="str">
        <f>IF(ISERROR(VLOOKUP('Testing Report'!$G$8,$AG3557:$BD3557,19,FALSE)),"",VLOOKUP('Testing Report'!$G$8,$AG3557:$BD3557,19,FALSE))</f>
        <v/>
      </c>
      <c r="XFB3557" s="56" t="str">
        <f>IF(ISERROR(VLOOKUP('Testing Report'!$G$8,$X3557:$BD3557,32,FALSE)),"",VLOOKUP('Testing Report'!$G$8,$X3557:$BD3557,32,FALSE))</f>
        <v/>
      </c>
      <c r="XFC3557" s="26"/>
      <c r="XFD3557" s="7" t="str">
        <f t="shared" si="171"/>
        <v/>
      </c>
    </row>
    <row r="3558" spans="1:88 16378:16384" ht="15" customHeight="1">
      <c r="A3558" s="65" t="str">
        <f t="shared" si="172"/>
        <v/>
      </c>
      <c r="B3558" s="65"/>
      <c r="C3558" s="66"/>
      <c r="D3558" s="66"/>
      <c r="E3558" s="66"/>
      <c r="F3558" s="66"/>
      <c r="G3558" s="66"/>
      <c r="H3558" s="66"/>
      <c r="I3558" s="66"/>
      <c r="J3558" s="66"/>
      <c r="K3558" s="66"/>
      <c r="L3558" s="66"/>
      <c r="M3558" s="66"/>
      <c r="N3558" s="66"/>
      <c r="O3558" s="66"/>
      <c r="P3558" s="66"/>
      <c r="Q3558" s="66"/>
      <c r="R3558" s="66"/>
      <c r="S3558" s="72"/>
      <c r="T3558" s="72"/>
      <c r="U3558" s="72"/>
      <c r="V3558" s="72"/>
      <c r="W3558" s="72"/>
      <c r="X3558" s="64"/>
      <c r="Y3558" s="64"/>
      <c r="Z3558" s="64"/>
      <c r="AA3558" s="64"/>
      <c r="AB3558" s="64"/>
      <c r="AC3558" s="64"/>
      <c r="AD3558" s="64"/>
      <c r="AE3558" s="64"/>
      <c r="AF3558" s="64"/>
      <c r="AG3558" s="64"/>
      <c r="AH3558" s="64"/>
      <c r="AI3558" s="64"/>
      <c r="AJ3558" s="64"/>
      <c r="AK3558" s="64"/>
      <c r="AL3558" s="64"/>
      <c r="AM3558" s="64"/>
      <c r="AN3558" s="64"/>
      <c r="AO3558" s="64"/>
      <c r="AP3558" s="67" t="str">
        <f>IF($AG3558="","",VLOOKUP($AG3558,Test_Procedure!$A:$F,2,FALSE))</f>
        <v/>
      </c>
      <c r="AQ3558" s="67"/>
      <c r="AR3558" s="67"/>
      <c r="AS3558" s="68"/>
      <c r="AT3558" s="68"/>
      <c r="AU3558" s="68"/>
      <c r="AV3558" s="68"/>
      <c r="AW3558" s="68"/>
      <c r="AX3558" s="68"/>
      <c r="AY3558" s="68"/>
      <c r="AZ3558" s="68"/>
      <c r="BA3558" s="68"/>
      <c r="BB3558" s="68"/>
      <c r="BC3558" s="69" t="str">
        <f t="shared" si="173"/>
        <v/>
      </c>
      <c r="BD3558" s="69"/>
      <c r="BE3558" s="70">
        <f>IF($AG3558="",0,VLOOKUP($AG3558,Test_Procedure!$A:$F,3,FALSE))</f>
        <v>0</v>
      </c>
      <c r="BF3558" s="70"/>
      <c r="BG3558" s="70">
        <f>IF($AG3558="",0,VLOOKUP($AG3558,Test_Procedure!$A:$F,4,FALSE))</f>
        <v>0</v>
      </c>
      <c r="BH3558" s="70"/>
      <c r="BI3558" s="70">
        <f>IF($AG3558="",0,VLOOKUP($AG3558,Test_Procedure!$A:$F,5,FALSE))</f>
        <v>0</v>
      </c>
      <c r="BJ3558" s="70"/>
      <c r="BK3558" s="70">
        <f>IF($AG3558="",0,VLOOKUP($AG3558,Test_Procedure!$A:$F,6,FALSE))</f>
        <v>0</v>
      </c>
      <c r="BL3558" s="70"/>
      <c r="BM3558" s="71"/>
      <c r="BN3558" s="71"/>
      <c r="BO3558" s="71"/>
      <c r="BP3558" s="72"/>
      <c r="BQ3558" s="72"/>
      <c r="BR3558" s="72"/>
      <c r="BS3558" s="72"/>
      <c r="BT3558" s="72"/>
      <c r="BU3558" s="72"/>
      <c r="BV3558" s="72"/>
      <c r="BW3558" s="72"/>
      <c r="BX3558" s="72"/>
      <c r="BY3558" s="72"/>
      <c r="BZ3558" s="72"/>
      <c r="CA3558" s="72"/>
      <c r="CB3558" s="72"/>
      <c r="CC3558" s="72"/>
      <c r="CD3558" s="72"/>
      <c r="CE3558" s="72"/>
      <c r="CF3558" s="72"/>
      <c r="CG3558" s="72"/>
      <c r="CH3558" s="72"/>
      <c r="CI3558" s="72"/>
      <c r="CJ3558" s="72"/>
      <c r="XEX3558" s="56" t="str">
        <f>IF(ISERROR(VLOOKUP('Testing Report'!$G$8,$AG3558:$BD3558,13,FALSE)),"",VLOOKUP('Testing Report'!$G$8,$AG3558:$BD3558,13,FALSE))</f>
        <v/>
      </c>
      <c r="XEY3558" s="56" t="str">
        <f>IF(ISERROR(VLOOKUP('Testing Report'!$G$8,$AG3558:$BD3558,15,FALSE)),"",VLOOKUP('Testing Report'!$G$8,$AG3558:$BD3558,15,FALSE))</f>
        <v/>
      </c>
      <c r="XEZ3558" s="56" t="str">
        <f>IF(COUNTIF($X3558:$X$5000,'Testing Report'!$G$8)=0,"",COUNTIF($X3558:$X$5000,'Testing Report'!$G$8))</f>
        <v/>
      </c>
      <c r="XFA3558" s="56" t="str">
        <f>IF(ISERROR(VLOOKUP('Testing Report'!$G$8,$AG3558:$BD3558,19,FALSE)),"",VLOOKUP('Testing Report'!$G$8,$AG3558:$BD3558,19,FALSE))</f>
        <v/>
      </c>
      <c r="XFB3558" s="56" t="str">
        <f>IF(ISERROR(VLOOKUP('Testing Report'!$G$8,$X3558:$BD3558,32,FALSE)),"",VLOOKUP('Testing Report'!$G$8,$X3558:$BD3558,32,FALSE))</f>
        <v/>
      </c>
      <c r="XFC3558" s="26"/>
      <c r="XFD3558" s="7" t="str">
        <f t="shared" si="171"/>
        <v/>
      </c>
    </row>
    <row r="3559" spans="1:88 16378:16384" ht="15" customHeight="1">
      <c r="A3559" s="65" t="str">
        <f t="shared" si="172"/>
        <v/>
      </c>
      <c r="B3559" s="65"/>
      <c r="C3559" s="66"/>
      <c r="D3559" s="66"/>
      <c r="E3559" s="66"/>
      <c r="F3559" s="66"/>
      <c r="G3559" s="66"/>
      <c r="H3559" s="66"/>
      <c r="I3559" s="66"/>
      <c r="J3559" s="66"/>
      <c r="K3559" s="66"/>
      <c r="L3559" s="66"/>
      <c r="M3559" s="66"/>
      <c r="N3559" s="66"/>
      <c r="O3559" s="66"/>
      <c r="P3559" s="66"/>
      <c r="Q3559" s="66"/>
      <c r="R3559" s="66"/>
      <c r="S3559" s="72"/>
      <c r="T3559" s="72"/>
      <c r="U3559" s="72"/>
      <c r="V3559" s="72"/>
      <c r="W3559" s="72"/>
      <c r="X3559" s="64"/>
      <c r="Y3559" s="64"/>
      <c r="Z3559" s="64"/>
      <c r="AA3559" s="64"/>
      <c r="AB3559" s="64"/>
      <c r="AC3559" s="64"/>
      <c r="AD3559" s="64"/>
      <c r="AE3559" s="64"/>
      <c r="AF3559" s="64"/>
      <c r="AG3559" s="64"/>
      <c r="AH3559" s="64"/>
      <c r="AI3559" s="64"/>
      <c r="AJ3559" s="64"/>
      <c r="AK3559" s="64"/>
      <c r="AL3559" s="64"/>
      <c r="AM3559" s="64"/>
      <c r="AN3559" s="64"/>
      <c r="AO3559" s="64"/>
      <c r="AP3559" s="67" t="str">
        <f>IF($AG3559="","",VLOOKUP($AG3559,Test_Procedure!$A:$F,2,FALSE))</f>
        <v/>
      </c>
      <c r="AQ3559" s="67"/>
      <c r="AR3559" s="67"/>
      <c r="AS3559" s="68"/>
      <c r="AT3559" s="68"/>
      <c r="AU3559" s="68"/>
      <c r="AV3559" s="68"/>
      <c r="AW3559" s="68"/>
      <c r="AX3559" s="68"/>
      <c r="AY3559" s="68"/>
      <c r="AZ3559" s="68"/>
      <c r="BA3559" s="68"/>
      <c r="BB3559" s="68"/>
      <c r="BC3559" s="69" t="str">
        <f t="shared" si="173"/>
        <v/>
      </c>
      <c r="BD3559" s="69"/>
      <c r="BE3559" s="70">
        <f>IF($AG3559="",0,VLOOKUP($AG3559,Test_Procedure!$A:$F,3,FALSE))</f>
        <v>0</v>
      </c>
      <c r="BF3559" s="70"/>
      <c r="BG3559" s="70">
        <f>IF($AG3559="",0,VLOOKUP($AG3559,Test_Procedure!$A:$F,4,FALSE))</f>
        <v>0</v>
      </c>
      <c r="BH3559" s="70"/>
      <c r="BI3559" s="70">
        <f>IF($AG3559="",0,VLOOKUP($AG3559,Test_Procedure!$A:$F,5,FALSE))</f>
        <v>0</v>
      </c>
      <c r="BJ3559" s="70"/>
      <c r="BK3559" s="70">
        <f>IF($AG3559="",0,VLOOKUP($AG3559,Test_Procedure!$A:$F,6,FALSE))</f>
        <v>0</v>
      </c>
      <c r="BL3559" s="70"/>
      <c r="BM3559" s="71"/>
      <c r="BN3559" s="71"/>
      <c r="BO3559" s="71"/>
      <c r="BP3559" s="72"/>
      <c r="BQ3559" s="72"/>
      <c r="BR3559" s="72"/>
      <c r="BS3559" s="72"/>
      <c r="BT3559" s="72"/>
      <c r="BU3559" s="72"/>
      <c r="BV3559" s="72"/>
      <c r="BW3559" s="72"/>
      <c r="BX3559" s="72"/>
      <c r="BY3559" s="72"/>
      <c r="BZ3559" s="72"/>
      <c r="CA3559" s="72"/>
      <c r="CB3559" s="72"/>
      <c r="CC3559" s="72"/>
      <c r="CD3559" s="72"/>
      <c r="CE3559" s="72"/>
      <c r="CF3559" s="72"/>
      <c r="CG3559" s="72"/>
      <c r="CH3559" s="72"/>
      <c r="CI3559" s="72"/>
      <c r="CJ3559" s="72"/>
      <c r="XEX3559" s="56" t="str">
        <f>IF(ISERROR(VLOOKUP('Testing Report'!$G$8,$AG3559:$BD3559,13,FALSE)),"",VLOOKUP('Testing Report'!$G$8,$AG3559:$BD3559,13,FALSE))</f>
        <v/>
      </c>
      <c r="XEY3559" s="56" t="str">
        <f>IF(ISERROR(VLOOKUP('Testing Report'!$G$8,$AG3559:$BD3559,15,FALSE)),"",VLOOKUP('Testing Report'!$G$8,$AG3559:$BD3559,15,FALSE))</f>
        <v/>
      </c>
      <c r="XEZ3559" s="56" t="str">
        <f>IF(COUNTIF($X3559:$X$5000,'Testing Report'!$G$8)=0,"",COUNTIF($X3559:$X$5000,'Testing Report'!$G$8))</f>
        <v/>
      </c>
      <c r="XFA3559" s="56" t="str">
        <f>IF(ISERROR(VLOOKUP('Testing Report'!$G$8,$AG3559:$BD3559,19,FALSE)),"",VLOOKUP('Testing Report'!$G$8,$AG3559:$BD3559,19,FALSE))</f>
        <v/>
      </c>
      <c r="XFB3559" s="56" t="str">
        <f>IF(ISERROR(VLOOKUP('Testing Report'!$G$8,$X3559:$BD3559,32,FALSE)),"",VLOOKUP('Testing Report'!$G$8,$X3559:$BD3559,32,FALSE))</f>
        <v/>
      </c>
      <c r="XFC3559" s="26"/>
      <c r="XFD3559" s="7" t="str">
        <f t="shared" si="171"/>
        <v/>
      </c>
    </row>
    <row r="3560" spans="1:88 16378:16384" ht="15" customHeight="1">
      <c r="A3560" s="65" t="str">
        <f t="shared" si="172"/>
        <v/>
      </c>
      <c r="B3560" s="65"/>
      <c r="C3560" s="66"/>
      <c r="D3560" s="66"/>
      <c r="E3560" s="66"/>
      <c r="F3560" s="66"/>
      <c r="G3560" s="66"/>
      <c r="H3560" s="66"/>
      <c r="I3560" s="66"/>
      <c r="J3560" s="66"/>
      <c r="K3560" s="66"/>
      <c r="L3560" s="66"/>
      <c r="M3560" s="66"/>
      <c r="N3560" s="66"/>
      <c r="O3560" s="66"/>
      <c r="P3560" s="66"/>
      <c r="Q3560" s="66"/>
      <c r="R3560" s="66"/>
      <c r="S3560" s="72"/>
      <c r="T3560" s="72"/>
      <c r="U3560" s="72"/>
      <c r="V3560" s="72"/>
      <c r="W3560" s="72"/>
      <c r="X3560" s="64"/>
      <c r="Y3560" s="64"/>
      <c r="Z3560" s="64"/>
      <c r="AA3560" s="64"/>
      <c r="AB3560" s="64"/>
      <c r="AC3560" s="64"/>
      <c r="AD3560" s="64"/>
      <c r="AE3560" s="64"/>
      <c r="AF3560" s="64"/>
      <c r="AG3560" s="64"/>
      <c r="AH3560" s="64"/>
      <c r="AI3560" s="64"/>
      <c r="AJ3560" s="64"/>
      <c r="AK3560" s="64"/>
      <c r="AL3560" s="64"/>
      <c r="AM3560" s="64"/>
      <c r="AN3560" s="64"/>
      <c r="AO3560" s="64"/>
      <c r="AP3560" s="67" t="str">
        <f>IF($AG3560="","",VLOOKUP($AG3560,Test_Procedure!$A:$F,2,FALSE))</f>
        <v/>
      </c>
      <c r="AQ3560" s="67"/>
      <c r="AR3560" s="67"/>
      <c r="AS3560" s="68"/>
      <c r="AT3560" s="68"/>
      <c r="AU3560" s="68"/>
      <c r="AV3560" s="68"/>
      <c r="AW3560" s="68"/>
      <c r="AX3560" s="68"/>
      <c r="AY3560" s="68"/>
      <c r="AZ3560" s="68"/>
      <c r="BA3560" s="68"/>
      <c r="BB3560" s="68"/>
      <c r="BC3560" s="69" t="str">
        <f t="shared" si="173"/>
        <v/>
      </c>
      <c r="BD3560" s="69"/>
      <c r="BE3560" s="70">
        <f>IF($AG3560="",0,VLOOKUP($AG3560,Test_Procedure!$A:$F,3,FALSE))</f>
        <v>0</v>
      </c>
      <c r="BF3560" s="70"/>
      <c r="BG3560" s="70">
        <f>IF($AG3560="",0,VLOOKUP($AG3560,Test_Procedure!$A:$F,4,FALSE))</f>
        <v>0</v>
      </c>
      <c r="BH3560" s="70"/>
      <c r="BI3560" s="70">
        <f>IF($AG3560="",0,VLOOKUP($AG3560,Test_Procedure!$A:$F,5,FALSE))</f>
        <v>0</v>
      </c>
      <c r="BJ3560" s="70"/>
      <c r="BK3560" s="70">
        <f>IF($AG3560="",0,VLOOKUP($AG3560,Test_Procedure!$A:$F,6,FALSE))</f>
        <v>0</v>
      </c>
      <c r="BL3560" s="70"/>
      <c r="BM3560" s="71"/>
      <c r="BN3560" s="71"/>
      <c r="BO3560" s="71"/>
      <c r="BP3560" s="72"/>
      <c r="BQ3560" s="72"/>
      <c r="BR3560" s="72"/>
      <c r="BS3560" s="72"/>
      <c r="BT3560" s="72"/>
      <c r="BU3560" s="72"/>
      <c r="BV3560" s="72"/>
      <c r="BW3560" s="72"/>
      <c r="BX3560" s="72"/>
      <c r="BY3560" s="72"/>
      <c r="BZ3560" s="72"/>
      <c r="CA3560" s="72"/>
      <c r="CB3560" s="72"/>
      <c r="CC3560" s="72"/>
      <c r="CD3560" s="72"/>
      <c r="CE3560" s="72"/>
      <c r="CF3560" s="72"/>
      <c r="CG3560" s="72"/>
      <c r="CH3560" s="72"/>
      <c r="CI3560" s="72"/>
      <c r="CJ3560" s="72"/>
      <c r="XEX3560" s="56" t="str">
        <f>IF(ISERROR(VLOOKUP('Testing Report'!$G$8,$AG3560:$BD3560,13,FALSE)),"",VLOOKUP('Testing Report'!$G$8,$AG3560:$BD3560,13,FALSE))</f>
        <v/>
      </c>
      <c r="XEY3560" s="56" t="str">
        <f>IF(ISERROR(VLOOKUP('Testing Report'!$G$8,$AG3560:$BD3560,15,FALSE)),"",VLOOKUP('Testing Report'!$G$8,$AG3560:$BD3560,15,FALSE))</f>
        <v/>
      </c>
      <c r="XEZ3560" s="56" t="str">
        <f>IF(COUNTIF($X3560:$X$5000,'Testing Report'!$G$8)=0,"",COUNTIF($X3560:$X$5000,'Testing Report'!$G$8))</f>
        <v/>
      </c>
      <c r="XFA3560" s="56" t="str">
        <f>IF(ISERROR(VLOOKUP('Testing Report'!$G$8,$AG3560:$BD3560,19,FALSE)),"",VLOOKUP('Testing Report'!$G$8,$AG3560:$BD3560,19,FALSE))</f>
        <v/>
      </c>
      <c r="XFB3560" s="56" t="str">
        <f>IF(ISERROR(VLOOKUP('Testing Report'!$G$8,$X3560:$BD3560,32,FALSE)),"",VLOOKUP('Testing Report'!$G$8,$X3560:$BD3560,32,FALSE))</f>
        <v/>
      </c>
      <c r="XFC3560" s="26"/>
      <c r="XFD3560" s="7" t="str">
        <f t="shared" si="171"/>
        <v/>
      </c>
    </row>
    <row r="3561" spans="1:88 16378:16384" ht="15" customHeight="1">
      <c r="A3561" s="65" t="str">
        <f t="shared" si="172"/>
        <v/>
      </c>
      <c r="B3561" s="65"/>
      <c r="C3561" s="66"/>
      <c r="D3561" s="66"/>
      <c r="E3561" s="66"/>
      <c r="F3561" s="66"/>
      <c r="G3561" s="66"/>
      <c r="H3561" s="66"/>
      <c r="I3561" s="66"/>
      <c r="J3561" s="66"/>
      <c r="K3561" s="66"/>
      <c r="L3561" s="66"/>
      <c r="M3561" s="66"/>
      <c r="N3561" s="66"/>
      <c r="O3561" s="66"/>
      <c r="P3561" s="66"/>
      <c r="Q3561" s="66"/>
      <c r="R3561" s="66"/>
      <c r="S3561" s="72"/>
      <c r="T3561" s="72"/>
      <c r="U3561" s="72"/>
      <c r="V3561" s="72"/>
      <c r="W3561" s="72"/>
      <c r="X3561" s="64"/>
      <c r="Y3561" s="64"/>
      <c r="Z3561" s="64"/>
      <c r="AA3561" s="64"/>
      <c r="AB3561" s="64"/>
      <c r="AC3561" s="64"/>
      <c r="AD3561" s="64"/>
      <c r="AE3561" s="64"/>
      <c r="AF3561" s="64"/>
      <c r="AG3561" s="64"/>
      <c r="AH3561" s="64"/>
      <c r="AI3561" s="64"/>
      <c r="AJ3561" s="64"/>
      <c r="AK3561" s="64"/>
      <c r="AL3561" s="64"/>
      <c r="AM3561" s="64"/>
      <c r="AN3561" s="64"/>
      <c r="AO3561" s="64"/>
      <c r="AP3561" s="67" t="str">
        <f>IF($AG3561="","",VLOOKUP($AG3561,Test_Procedure!$A:$F,2,FALSE))</f>
        <v/>
      </c>
      <c r="AQ3561" s="67"/>
      <c r="AR3561" s="67"/>
      <c r="AS3561" s="68"/>
      <c r="AT3561" s="68"/>
      <c r="AU3561" s="68"/>
      <c r="AV3561" s="68"/>
      <c r="AW3561" s="68"/>
      <c r="AX3561" s="68"/>
      <c r="AY3561" s="68"/>
      <c r="AZ3561" s="68"/>
      <c r="BA3561" s="68"/>
      <c r="BB3561" s="68"/>
      <c r="BC3561" s="69" t="str">
        <f t="shared" si="173"/>
        <v/>
      </c>
      <c r="BD3561" s="69"/>
      <c r="BE3561" s="70">
        <f>IF($AG3561="",0,VLOOKUP($AG3561,Test_Procedure!$A:$F,3,FALSE))</f>
        <v>0</v>
      </c>
      <c r="BF3561" s="70"/>
      <c r="BG3561" s="70">
        <f>IF($AG3561="",0,VLOOKUP($AG3561,Test_Procedure!$A:$F,4,FALSE))</f>
        <v>0</v>
      </c>
      <c r="BH3561" s="70"/>
      <c r="BI3561" s="70">
        <f>IF($AG3561="",0,VLOOKUP($AG3561,Test_Procedure!$A:$F,5,FALSE))</f>
        <v>0</v>
      </c>
      <c r="BJ3561" s="70"/>
      <c r="BK3561" s="70">
        <f>IF($AG3561="",0,VLOOKUP($AG3561,Test_Procedure!$A:$F,6,FALSE))</f>
        <v>0</v>
      </c>
      <c r="BL3561" s="70"/>
      <c r="BM3561" s="71"/>
      <c r="BN3561" s="71"/>
      <c r="BO3561" s="71"/>
      <c r="BP3561" s="72"/>
      <c r="BQ3561" s="72"/>
      <c r="BR3561" s="72"/>
      <c r="BS3561" s="72"/>
      <c r="BT3561" s="72"/>
      <c r="BU3561" s="72"/>
      <c r="BV3561" s="72"/>
      <c r="BW3561" s="72"/>
      <c r="BX3561" s="72"/>
      <c r="BY3561" s="72"/>
      <c r="BZ3561" s="72"/>
      <c r="CA3561" s="72"/>
      <c r="CB3561" s="72"/>
      <c r="CC3561" s="72"/>
      <c r="CD3561" s="72"/>
      <c r="CE3561" s="72"/>
      <c r="CF3561" s="72"/>
      <c r="CG3561" s="72"/>
      <c r="CH3561" s="72"/>
      <c r="CI3561" s="72"/>
      <c r="CJ3561" s="72"/>
      <c r="XEX3561" s="56" t="str">
        <f>IF(ISERROR(VLOOKUP('Testing Report'!$G$8,$AG3561:$BD3561,13,FALSE)),"",VLOOKUP('Testing Report'!$G$8,$AG3561:$BD3561,13,FALSE))</f>
        <v/>
      </c>
      <c r="XEY3561" s="56" t="str">
        <f>IF(ISERROR(VLOOKUP('Testing Report'!$G$8,$AG3561:$BD3561,15,FALSE)),"",VLOOKUP('Testing Report'!$G$8,$AG3561:$BD3561,15,FALSE))</f>
        <v/>
      </c>
      <c r="XEZ3561" s="56" t="str">
        <f>IF(COUNTIF($X3561:$X$5000,'Testing Report'!$G$8)=0,"",COUNTIF($X3561:$X$5000,'Testing Report'!$G$8))</f>
        <v/>
      </c>
      <c r="XFA3561" s="56" t="str">
        <f>IF(ISERROR(VLOOKUP('Testing Report'!$G$8,$AG3561:$BD3561,19,FALSE)),"",VLOOKUP('Testing Report'!$G$8,$AG3561:$BD3561,19,FALSE))</f>
        <v/>
      </c>
      <c r="XFB3561" s="56" t="str">
        <f>IF(ISERROR(VLOOKUP('Testing Report'!$G$8,$X3561:$BD3561,32,FALSE)),"",VLOOKUP('Testing Report'!$G$8,$X3561:$BD3561,32,FALSE))</f>
        <v/>
      </c>
      <c r="XFC3561" s="26"/>
      <c r="XFD3561" s="7" t="str">
        <f t="shared" ref="XFD3561:XFD3624" si="174">X3561&amp;BM3561</f>
        <v/>
      </c>
    </row>
    <row r="3562" spans="1:88 16378:16384" ht="15" customHeight="1">
      <c r="A3562" s="65" t="str">
        <f t="shared" si="172"/>
        <v/>
      </c>
      <c r="B3562" s="65"/>
      <c r="C3562" s="66"/>
      <c r="D3562" s="66"/>
      <c r="E3562" s="66"/>
      <c r="F3562" s="66"/>
      <c r="G3562" s="66"/>
      <c r="H3562" s="66"/>
      <c r="I3562" s="66"/>
      <c r="J3562" s="66"/>
      <c r="K3562" s="66"/>
      <c r="L3562" s="66"/>
      <c r="M3562" s="66"/>
      <c r="N3562" s="66"/>
      <c r="O3562" s="66"/>
      <c r="P3562" s="66"/>
      <c r="Q3562" s="66"/>
      <c r="R3562" s="66"/>
      <c r="S3562" s="72"/>
      <c r="T3562" s="72"/>
      <c r="U3562" s="72"/>
      <c r="V3562" s="72"/>
      <c r="W3562" s="72"/>
      <c r="X3562" s="64"/>
      <c r="Y3562" s="64"/>
      <c r="Z3562" s="64"/>
      <c r="AA3562" s="64"/>
      <c r="AB3562" s="64"/>
      <c r="AC3562" s="64"/>
      <c r="AD3562" s="64"/>
      <c r="AE3562" s="64"/>
      <c r="AF3562" s="64"/>
      <c r="AG3562" s="64"/>
      <c r="AH3562" s="64"/>
      <c r="AI3562" s="64"/>
      <c r="AJ3562" s="64"/>
      <c r="AK3562" s="64"/>
      <c r="AL3562" s="64"/>
      <c r="AM3562" s="64"/>
      <c r="AN3562" s="64"/>
      <c r="AO3562" s="64"/>
      <c r="AP3562" s="67" t="str">
        <f>IF($AG3562="","",VLOOKUP($AG3562,Test_Procedure!$A:$F,2,FALSE))</f>
        <v/>
      </c>
      <c r="AQ3562" s="67"/>
      <c r="AR3562" s="67"/>
      <c r="AS3562" s="68"/>
      <c r="AT3562" s="68"/>
      <c r="AU3562" s="68"/>
      <c r="AV3562" s="68"/>
      <c r="AW3562" s="68"/>
      <c r="AX3562" s="68"/>
      <c r="AY3562" s="68"/>
      <c r="AZ3562" s="68"/>
      <c r="BA3562" s="68"/>
      <c r="BB3562" s="68"/>
      <c r="BC3562" s="69" t="str">
        <f t="shared" si="173"/>
        <v/>
      </c>
      <c r="BD3562" s="69"/>
      <c r="BE3562" s="70">
        <f>IF($AG3562="",0,VLOOKUP($AG3562,Test_Procedure!$A:$F,3,FALSE))</f>
        <v>0</v>
      </c>
      <c r="BF3562" s="70"/>
      <c r="BG3562" s="70">
        <f>IF($AG3562="",0,VLOOKUP($AG3562,Test_Procedure!$A:$F,4,FALSE))</f>
        <v>0</v>
      </c>
      <c r="BH3562" s="70"/>
      <c r="BI3562" s="70">
        <f>IF($AG3562="",0,VLOOKUP($AG3562,Test_Procedure!$A:$F,5,FALSE))</f>
        <v>0</v>
      </c>
      <c r="BJ3562" s="70"/>
      <c r="BK3562" s="70">
        <f>IF($AG3562="",0,VLOOKUP($AG3562,Test_Procedure!$A:$F,6,FALSE))</f>
        <v>0</v>
      </c>
      <c r="BL3562" s="70"/>
      <c r="BM3562" s="71"/>
      <c r="BN3562" s="71"/>
      <c r="BO3562" s="71"/>
      <c r="BP3562" s="72"/>
      <c r="BQ3562" s="72"/>
      <c r="BR3562" s="72"/>
      <c r="BS3562" s="72"/>
      <c r="BT3562" s="72"/>
      <c r="BU3562" s="72"/>
      <c r="BV3562" s="72"/>
      <c r="BW3562" s="72"/>
      <c r="BX3562" s="72"/>
      <c r="BY3562" s="72"/>
      <c r="BZ3562" s="72"/>
      <c r="CA3562" s="72"/>
      <c r="CB3562" s="72"/>
      <c r="CC3562" s="72"/>
      <c r="CD3562" s="72"/>
      <c r="CE3562" s="72"/>
      <c r="CF3562" s="72"/>
      <c r="CG3562" s="72"/>
      <c r="CH3562" s="72"/>
      <c r="CI3562" s="72"/>
      <c r="CJ3562" s="72"/>
      <c r="XEX3562" s="56" t="str">
        <f>IF(ISERROR(VLOOKUP('Testing Report'!$G$8,$AG3562:$BD3562,13,FALSE)),"",VLOOKUP('Testing Report'!$G$8,$AG3562:$BD3562,13,FALSE))</f>
        <v/>
      </c>
      <c r="XEY3562" s="56" t="str">
        <f>IF(ISERROR(VLOOKUP('Testing Report'!$G$8,$AG3562:$BD3562,15,FALSE)),"",VLOOKUP('Testing Report'!$G$8,$AG3562:$BD3562,15,FALSE))</f>
        <v/>
      </c>
      <c r="XEZ3562" s="56" t="str">
        <f>IF(COUNTIF($X3562:$X$5000,'Testing Report'!$G$8)=0,"",COUNTIF($X3562:$X$5000,'Testing Report'!$G$8))</f>
        <v/>
      </c>
      <c r="XFA3562" s="56" t="str">
        <f>IF(ISERROR(VLOOKUP('Testing Report'!$G$8,$AG3562:$BD3562,19,FALSE)),"",VLOOKUP('Testing Report'!$G$8,$AG3562:$BD3562,19,FALSE))</f>
        <v/>
      </c>
      <c r="XFB3562" s="56" t="str">
        <f>IF(ISERROR(VLOOKUP('Testing Report'!$G$8,$X3562:$BD3562,32,FALSE)),"",VLOOKUP('Testing Report'!$G$8,$X3562:$BD3562,32,FALSE))</f>
        <v/>
      </c>
      <c r="XFC3562" s="26"/>
      <c r="XFD3562" s="7" t="str">
        <f t="shared" si="174"/>
        <v/>
      </c>
    </row>
    <row r="3563" spans="1:88 16378:16384" ht="15" customHeight="1">
      <c r="A3563" s="65" t="str">
        <f t="shared" si="172"/>
        <v/>
      </c>
      <c r="B3563" s="65"/>
      <c r="C3563" s="66"/>
      <c r="D3563" s="66"/>
      <c r="E3563" s="66"/>
      <c r="F3563" s="66"/>
      <c r="G3563" s="66"/>
      <c r="H3563" s="66"/>
      <c r="I3563" s="66"/>
      <c r="J3563" s="66"/>
      <c r="K3563" s="66"/>
      <c r="L3563" s="66"/>
      <c r="M3563" s="66"/>
      <c r="N3563" s="66"/>
      <c r="O3563" s="66"/>
      <c r="P3563" s="66"/>
      <c r="Q3563" s="66"/>
      <c r="R3563" s="66"/>
      <c r="S3563" s="72"/>
      <c r="T3563" s="72"/>
      <c r="U3563" s="72"/>
      <c r="V3563" s="72"/>
      <c r="W3563" s="72"/>
      <c r="X3563" s="64"/>
      <c r="Y3563" s="64"/>
      <c r="Z3563" s="64"/>
      <c r="AA3563" s="64"/>
      <c r="AB3563" s="64"/>
      <c r="AC3563" s="64"/>
      <c r="AD3563" s="64"/>
      <c r="AE3563" s="64"/>
      <c r="AF3563" s="64"/>
      <c r="AG3563" s="64"/>
      <c r="AH3563" s="64"/>
      <c r="AI3563" s="64"/>
      <c r="AJ3563" s="64"/>
      <c r="AK3563" s="64"/>
      <c r="AL3563" s="64"/>
      <c r="AM3563" s="64"/>
      <c r="AN3563" s="64"/>
      <c r="AO3563" s="64"/>
      <c r="AP3563" s="67" t="str">
        <f>IF($AG3563="","",VLOOKUP($AG3563,Test_Procedure!$A:$F,2,FALSE))</f>
        <v/>
      </c>
      <c r="AQ3563" s="67"/>
      <c r="AR3563" s="67"/>
      <c r="AS3563" s="68"/>
      <c r="AT3563" s="68"/>
      <c r="AU3563" s="68"/>
      <c r="AV3563" s="68"/>
      <c r="AW3563" s="68"/>
      <c r="AX3563" s="68"/>
      <c r="AY3563" s="68"/>
      <c r="AZ3563" s="68"/>
      <c r="BA3563" s="68"/>
      <c r="BB3563" s="68"/>
      <c r="BC3563" s="69" t="str">
        <f t="shared" si="173"/>
        <v/>
      </c>
      <c r="BD3563" s="69"/>
      <c r="BE3563" s="70">
        <f>IF($AG3563="",0,VLOOKUP($AG3563,Test_Procedure!$A:$F,3,FALSE))</f>
        <v>0</v>
      </c>
      <c r="BF3563" s="70"/>
      <c r="BG3563" s="70">
        <f>IF($AG3563="",0,VLOOKUP($AG3563,Test_Procedure!$A:$F,4,FALSE))</f>
        <v>0</v>
      </c>
      <c r="BH3563" s="70"/>
      <c r="BI3563" s="70">
        <f>IF($AG3563="",0,VLOOKUP($AG3563,Test_Procedure!$A:$F,5,FALSE))</f>
        <v>0</v>
      </c>
      <c r="BJ3563" s="70"/>
      <c r="BK3563" s="70">
        <f>IF($AG3563="",0,VLOOKUP($AG3563,Test_Procedure!$A:$F,6,FALSE))</f>
        <v>0</v>
      </c>
      <c r="BL3563" s="70"/>
      <c r="BM3563" s="71"/>
      <c r="BN3563" s="71"/>
      <c r="BO3563" s="71"/>
      <c r="BP3563" s="72"/>
      <c r="BQ3563" s="72"/>
      <c r="BR3563" s="72"/>
      <c r="BS3563" s="72"/>
      <c r="BT3563" s="72"/>
      <c r="BU3563" s="72"/>
      <c r="BV3563" s="72"/>
      <c r="BW3563" s="72"/>
      <c r="BX3563" s="72"/>
      <c r="BY3563" s="72"/>
      <c r="BZ3563" s="72"/>
      <c r="CA3563" s="72"/>
      <c r="CB3563" s="72"/>
      <c r="CC3563" s="72"/>
      <c r="CD3563" s="72"/>
      <c r="CE3563" s="72"/>
      <c r="CF3563" s="72"/>
      <c r="CG3563" s="72"/>
      <c r="CH3563" s="72"/>
      <c r="CI3563" s="72"/>
      <c r="CJ3563" s="72"/>
      <c r="XEX3563" s="56" t="str">
        <f>IF(ISERROR(VLOOKUP('Testing Report'!$G$8,$AG3563:$BD3563,13,FALSE)),"",VLOOKUP('Testing Report'!$G$8,$AG3563:$BD3563,13,FALSE))</f>
        <v/>
      </c>
      <c r="XEY3563" s="56" t="str">
        <f>IF(ISERROR(VLOOKUP('Testing Report'!$G$8,$AG3563:$BD3563,15,FALSE)),"",VLOOKUP('Testing Report'!$G$8,$AG3563:$BD3563,15,FALSE))</f>
        <v/>
      </c>
      <c r="XEZ3563" s="56" t="str">
        <f>IF(COUNTIF($X3563:$X$5000,'Testing Report'!$G$8)=0,"",COUNTIF($X3563:$X$5000,'Testing Report'!$G$8))</f>
        <v/>
      </c>
      <c r="XFA3563" s="56" t="str">
        <f>IF(ISERROR(VLOOKUP('Testing Report'!$G$8,$AG3563:$BD3563,19,FALSE)),"",VLOOKUP('Testing Report'!$G$8,$AG3563:$BD3563,19,FALSE))</f>
        <v/>
      </c>
      <c r="XFB3563" s="56" t="str">
        <f>IF(ISERROR(VLOOKUP('Testing Report'!$G$8,$X3563:$BD3563,32,FALSE)),"",VLOOKUP('Testing Report'!$G$8,$X3563:$BD3563,32,FALSE))</f>
        <v/>
      </c>
      <c r="XFC3563" s="26"/>
      <c r="XFD3563" s="7" t="str">
        <f t="shared" si="174"/>
        <v/>
      </c>
    </row>
    <row r="3564" spans="1:88 16378:16384" ht="15" customHeight="1">
      <c r="A3564" s="65" t="str">
        <f t="shared" si="172"/>
        <v/>
      </c>
      <c r="B3564" s="65"/>
      <c r="C3564" s="66"/>
      <c r="D3564" s="66"/>
      <c r="E3564" s="66"/>
      <c r="F3564" s="66"/>
      <c r="G3564" s="66"/>
      <c r="H3564" s="66"/>
      <c r="I3564" s="66"/>
      <c r="J3564" s="66"/>
      <c r="K3564" s="66"/>
      <c r="L3564" s="66"/>
      <c r="M3564" s="66"/>
      <c r="N3564" s="66"/>
      <c r="O3564" s="66"/>
      <c r="P3564" s="66"/>
      <c r="Q3564" s="66"/>
      <c r="R3564" s="66"/>
      <c r="S3564" s="72"/>
      <c r="T3564" s="72"/>
      <c r="U3564" s="72"/>
      <c r="V3564" s="72"/>
      <c r="W3564" s="72"/>
      <c r="X3564" s="64"/>
      <c r="Y3564" s="64"/>
      <c r="Z3564" s="64"/>
      <c r="AA3564" s="64"/>
      <c r="AB3564" s="64"/>
      <c r="AC3564" s="64"/>
      <c r="AD3564" s="64"/>
      <c r="AE3564" s="64"/>
      <c r="AF3564" s="64"/>
      <c r="AG3564" s="64"/>
      <c r="AH3564" s="64"/>
      <c r="AI3564" s="64"/>
      <c r="AJ3564" s="64"/>
      <c r="AK3564" s="64"/>
      <c r="AL3564" s="64"/>
      <c r="AM3564" s="64"/>
      <c r="AN3564" s="64"/>
      <c r="AO3564" s="64"/>
      <c r="AP3564" s="67" t="str">
        <f>IF($AG3564="","",VLOOKUP($AG3564,Test_Procedure!$A:$F,2,FALSE))</f>
        <v/>
      </c>
      <c r="AQ3564" s="67"/>
      <c r="AR3564" s="67"/>
      <c r="AS3564" s="68"/>
      <c r="AT3564" s="68"/>
      <c r="AU3564" s="68"/>
      <c r="AV3564" s="68"/>
      <c r="AW3564" s="68"/>
      <c r="AX3564" s="68"/>
      <c r="AY3564" s="68"/>
      <c r="AZ3564" s="68"/>
      <c r="BA3564" s="68"/>
      <c r="BB3564" s="68"/>
      <c r="BC3564" s="69" t="str">
        <f t="shared" si="173"/>
        <v/>
      </c>
      <c r="BD3564" s="69"/>
      <c r="BE3564" s="70">
        <f>IF($AG3564="",0,VLOOKUP($AG3564,Test_Procedure!$A:$F,3,FALSE))</f>
        <v>0</v>
      </c>
      <c r="BF3564" s="70"/>
      <c r="BG3564" s="70">
        <f>IF($AG3564="",0,VLOOKUP($AG3564,Test_Procedure!$A:$F,4,FALSE))</f>
        <v>0</v>
      </c>
      <c r="BH3564" s="70"/>
      <c r="BI3564" s="70">
        <f>IF($AG3564="",0,VLOOKUP($AG3564,Test_Procedure!$A:$F,5,FALSE))</f>
        <v>0</v>
      </c>
      <c r="BJ3564" s="70"/>
      <c r="BK3564" s="70">
        <f>IF($AG3564="",0,VLOOKUP($AG3564,Test_Procedure!$A:$F,6,FALSE))</f>
        <v>0</v>
      </c>
      <c r="BL3564" s="70"/>
      <c r="BM3564" s="71"/>
      <c r="BN3564" s="71"/>
      <c r="BO3564" s="71"/>
      <c r="BP3564" s="72"/>
      <c r="BQ3564" s="72"/>
      <c r="BR3564" s="72"/>
      <c r="BS3564" s="72"/>
      <c r="BT3564" s="72"/>
      <c r="BU3564" s="72"/>
      <c r="BV3564" s="72"/>
      <c r="BW3564" s="72"/>
      <c r="BX3564" s="72"/>
      <c r="BY3564" s="72"/>
      <c r="BZ3564" s="72"/>
      <c r="CA3564" s="72"/>
      <c r="CB3564" s="72"/>
      <c r="CC3564" s="72"/>
      <c r="CD3564" s="72"/>
      <c r="CE3564" s="72"/>
      <c r="CF3564" s="72"/>
      <c r="CG3564" s="72"/>
      <c r="CH3564" s="72"/>
      <c r="CI3564" s="72"/>
      <c r="CJ3564" s="72"/>
      <c r="XEX3564" s="56" t="str">
        <f>IF(ISERROR(VLOOKUP('Testing Report'!$G$8,$AG3564:$BD3564,13,FALSE)),"",VLOOKUP('Testing Report'!$G$8,$AG3564:$BD3564,13,FALSE))</f>
        <v/>
      </c>
      <c r="XEY3564" s="56" t="str">
        <f>IF(ISERROR(VLOOKUP('Testing Report'!$G$8,$AG3564:$BD3564,15,FALSE)),"",VLOOKUP('Testing Report'!$G$8,$AG3564:$BD3564,15,FALSE))</f>
        <v/>
      </c>
      <c r="XEZ3564" s="56" t="str">
        <f>IF(COUNTIF($X3564:$X$5000,'Testing Report'!$G$8)=0,"",COUNTIF($X3564:$X$5000,'Testing Report'!$G$8))</f>
        <v/>
      </c>
      <c r="XFA3564" s="56" t="str">
        <f>IF(ISERROR(VLOOKUP('Testing Report'!$G$8,$AG3564:$BD3564,19,FALSE)),"",VLOOKUP('Testing Report'!$G$8,$AG3564:$BD3564,19,FALSE))</f>
        <v/>
      </c>
      <c r="XFB3564" s="56" t="str">
        <f>IF(ISERROR(VLOOKUP('Testing Report'!$G$8,$X3564:$BD3564,32,FALSE)),"",VLOOKUP('Testing Report'!$G$8,$X3564:$BD3564,32,FALSE))</f>
        <v/>
      </c>
      <c r="XFC3564" s="26"/>
      <c r="XFD3564" s="7" t="str">
        <f t="shared" si="174"/>
        <v/>
      </c>
    </row>
    <row r="3565" spans="1:88 16378:16384" ht="15" customHeight="1">
      <c r="A3565" s="65" t="str">
        <f t="shared" si="172"/>
        <v/>
      </c>
      <c r="B3565" s="65"/>
      <c r="C3565" s="66"/>
      <c r="D3565" s="66"/>
      <c r="E3565" s="66"/>
      <c r="F3565" s="66"/>
      <c r="G3565" s="66"/>
      <c r="H3565" s="66"/>
      <c r="I3565" s="66"/>
      <c r="J3565" s="66"/>
      <c r="K3565" s="66"/>
      <c r="L3565" s="66"/>
      <c r="M3565" s="66"/>
      <c r="N3565" s="66"/>
      <c r="O3565" s="66"/>
      <c r="P3565" s="66"/>
      <c r="Q3565" s="66"/>
      <c r="R3565" s="66"/>
      <c r="S3565" s="72"/>
      <c r="T3565" s="72"/>
      <c r="U3565" s="72"/>
      <c r="V3565" s="72"/>
      <c r="W3565" s="72"/>
      <c r="X3565" s="64"/>
      <c r="Y3565" s="64"/>
      <c r="Z3565" s="64"/>
      <c r="AA3565" s="64"/>
      <c r="AB3565" s="64"/>
      <c r="AC3565" s="64"/>
      <c r="AD3565" s="64"/>
      <c r="AE3565" s="64"/>
      <c r="AF3565" s="64"/>
      <c r="AG3565" s="64"/>
      <c r="AH3565" s="64"/>
      <c r="AI3565" s="64"/>
      <c r="AJ3565" s="64"/>
      <c r="AK3565" s="64"/>
      <c r="AL3565" s="64"/>
      <c r="AM3565" s="64"/>
      <c r="AN3565" s="64"/>
      <c r="AO3565" s="64"/>
      <c r="AP3565" s="67" t="str">
        <f>IF($AG3565="","",VLOOKUP($AG3565,Test_Procedure!$A:$F,2,FALSE))</f>
        <v/>
      </c>
      <c r="AQ3565" s="67"/>
      <c r="AR3565" s="67"/>
      <c r="AS3565" s="68"/>
      <c r="AT3565" s="68"/>
      <c r="AU3565" s="68"/>
      <c r="AV3565" s="68"/>
      <c r="AW3565" s="68"/>
      <c r="AX3565" s="68"/>
      <c r="AY3565" s="68"/>
      <c r="AZ3565" s="68"/>
      <c r="BA3565" s="68"/>
      <c r="BB3565" s="68"/>
      <c r="BC3565" s="69" t="str">
        <f t="shared" si="173"/>
        <v/>
      </c>
      <c r="BD3565" s="69"/>
      <c r="BE3565" s="70">
        <f>IF($AG3565="",0,VLOOKUP($AG3565,Test_Procedure!$A:$F,3,FALSE))</f>
        <v>0</v>
      </c>
      <c r="BF3565" s="70"/>
      <c r="BG3565" s="70">
        <f>IF($AG3565="",0,VLOOKUP($AG3565,Test_Procedure!$A:$F,4,FALSE))</f>
        <v>0</v>
      </c>
      <c r="BH3565" s="70"/>
      <c r="BI3565" s="70">
        <f>IF($AG3565="",0,VLOOKUP($AG3565,Test_Procedure!$A:$F,5,FALSE))</f>
        <v>0</v>
      </c>
      <c r="BJ3565" s="70"/>
      <c r="BK3565" s="70">
        <f>IF($AG3565="",0,VLOOKUP($AG3565,Test_Procedure!$A:$F,6,FALSE))</f>
        <v>0</v>
      </c>
      <c r="BL3565" s="70"/>
      <c r="BM3565" s="71"/>
      <c r="BN3565" s="71"/>
      <c r="BO3565" s="71"/>
      <c r="BP3565" s="72"/>
      <c r="BQ3565" s="72"/>
      <c r="BR3565" s="72"/>
      <c r="BS3565" s="72"/>
      <c r="BT3565" s="72"/>
      <c r="BU3565" s="72"/>
      <c r="BV3565" s="72"/>
      <c r="BW3565" s="72"/>
      <c r="BX3565" s="72"/>
      <c r="BY3565" s="72"/>
      <c r="BZ3565" s="72"/>
      <c r="CA3565" s="72"/>
      <c r="CB3565" s="72"/>
      <c r="CC3565" s="72"/>
      <c r="CD3565" s="72"/>
      <c r="CE3565" s="72"/>
      <c r="CF3565" s="72"/>
      <c r="CG3565" s="72"/>
      <c r="CH3565" s="72"/>
      <c r="CI3565" s="72"/>
      <c r="CJ3565" s="72"/>
      <c r="XEX3565" s="56" t="str">
        <f>IF(ISERROR(VLOOKUP('Testing Report'!$G$8,$AG3565:$BD3565,13,FALSE)),"",VLOOKUP('Testing Report'!$G$8,$AG3565:$BD3565,13,FALSE))</f>
        <v/>
      </c>
      <c r="XEY3565" s="56" t="str">
        <f>IF(ISERROR(VLOOKUP('Testing Report'!$G$8,$AG3565:$BD3565,15,FALSE)),"",VLOOKUP('Testing Report'!$G$8,$AG3565:$BD3565,15,FALSE))</f>
        <v/>
      </c>
      <c r="XEZ3565" s="56" t="str">
        <f>IF(COUNTIF($X3565:$X$5000,'Testing Report'!$G$8)=0,"",COUNTIF($X3565:$X$5000,'Testing Report'!$G$8))</f>
        <v/>
      </c>
      <c r="XFA3565" s="56" t="str">
        <f>IF(ISERROR(VLOOKUP('Testing Report'!$G$8,$AG3565:$BD3565,19,FALSE)),"",VLOOKUP('Testing Report'!$G$8,$AG3565:$BD3565,19,FALSE))</f>
        <v/>
      </c>
      <c r="XFB3565" s="56" t="str">
        <f>IF(ISERROR(VLOOKUP('Testing Report'!$G$8,$X3565:$BD3565,32,FALSE)),"",VLOOKUP('Testing Report'!$G$8,$X3565:$BD3565,32,FALSE))</f>
        <v/>
      </c>
      <c r="XFC3565" s="26"/>
      <c r="XFD3565" s="7" t="str">
        <f t="shared" si="174"/>
        <v/>
      </c>
    </row>
    <row r="3566" spans="1:88 16378:16384" ht="15" customHeight="1">
      <c r="A3566" s="65" t="str">
        <f t="shared" si="172"/>
        <v/>
      </c>
      <c r="B3566" s="65"/>
      <c r="C3566" s="66"/>
      <c r="D3566" s="66"/>
      <c r="E3566" s="66"/>
      <c r="F3566" s="66"/>
      <c r="G3566" s="66"/>
      <c r="H3566" s="66"/>
      <c r="I3566" s="66"/>
      <c r="J3566" s="66"/>
      <c r="K3566" s="66"/>
      <c r="L3566" s="66"/>
      <c r="M3566" s="66"/>
      <c r="N3566" s="66"/>
      <c r="O3566" s="66"/>
      <c r="P3566" s="66"/>
      <c r="Q3566" s="66"/>
      <c r="R3566" s="66"/>
      <c r="S3566" s="72"/>
      <c r="T3566" s="72"/>
      <c r="U3566" s="72"/>
      <c r="V3566" s="72"/>
      <c r="W3566" s="72"/>
      <c r="X3566" s="64"/>
      <c r="Y3566" s="64"/>
      <c r="Z3566" s="64"/>
      <c r="AA3566" s="64"/>
      <c r="AB3566" s="64"/>
      <c r="AC3566" s="64"/>
      <c r="AD3566" s="64"/>
      <c r="AE3566" s="64"/>
      <c r="AF3566" s="64"/>
      <c r="AG3566" s="64"/>
      <c r="AH3566" s="64"/>
      <c r="AI3566" s="64"/>
      <c r="AJ3566" s="64"/>
      <c r="AK3566" s="64"/>
      <c r="AL3566" s="64"/>
      <c r="AM3566" s="64"/>
      <c r="AN3566" s="64"/>
      <c r="AO3566" s="64"/>
      <c r="AP3566" s="67" t="str">
        <f>IF($AG3566="","",VLOOKUP($AG3566,Test_Procedure!$A:$F,2,FALSE))</f>
        <v/>
      </c>
      <c r="AQ3566" s="67"/>
      <c r="AR3566" s="67"/>
      <c r="AS3566" s="68"/>
      <c r="AT3566" s="68"/>
      <c r="AU3566" s="68"/>
      <c r="AV3566" s="68"/>
      <c r="AW3566" s="68"/>
      <c r="AX3566" s="68"/>
      <c r="AY3566" s="68"/>
      <c r="AZ3566" s="68"/>
      <c r="BA3566" s="68"/>
      <c r="BB3566" s="68"/>
      <c r="BC3566" s="69" t="str">
        <f t="shared" si="173"/>
        <v/>
      </c>
      <c r="BD3566" s="69"/>
      <c r="BE3566" s="70">
        <f>IF($AG3566="",0,VLOOKUP($AG3566,Test_Procedure!$A:$F,3,FALSE))</f>
        <v>0</v>
      </c>
      <c r="BF3566" s="70"/>
      <c r="BG3566" s="70">
        <f>IF($AG3566="",0,VLOOKUP($AG3566,Test_Procedure!$A:$F,4,FALSE))</f>
        <v>0</v>
      </c>
      <c r="BH3566" s="70"/>
      <c r="BI3566" s="70">
        <f>IF($AG3566="",0,VLOOKUP($AG3566,Test_Procedure!$A:$F,5,FALSE))</f>
        <v>0</v>
      </c>
      <c r="BJ3566" s="70"/>
      <c r="BK3566" s="70">
        <f>IF($AG3566="",0,VLOOKUP($AG3566,Test_Procedure!$A:$F,6,FALSE))</f>
        <v>0</v>
      </c>
      <c r="BL3566" s="70"/>
      <c r="BM3566" s="71"/>
      <c r="BN3566" s="71"/>
      <c r="BO3566" s="71"/>
      <c r="BP3566" s="72"/>
      <c r="BQ3566" s="72"/>
      <c r="BR3566" s="72"/>
      <c r="BS3566" s="72"/>
      <c r="BT3566" s="72"/>
      <c r="BU3566" s="72"/>
      <c r="BV3566" s="72"/>
      <c r="BW3566" s="72"/>
      <c r="BX3566" s="72"/>
      <c r="BY3566" s="72"/>
      <c r="BZ3566" s="72"/>
      <c r="CA3566" s="72"/>
      <c r="CB3566" s="72"/>
      <c r="CC3566" s="72"/>
      <c r="CD3566" s="72"/>
      <c r="CE3566" s="72"/>
      <c r="CF3566" s="72"/>
      <c r="CG3566" s="72"/>
      <c r="CH3566" s="72"/>
      <c r="CI3566" s="72"/>
      <c r="CJ3566" s="72"/>
      <c r="XEX3566" s="56" t="str">
        <f>IF(ISERROR(VLOOKUP('Testing Report'!$G$8,$AG3566:$BD3566,13,FALSE)),"",VLOOKUP('Testing Report'!$G$8,$AG3566:$BD3566,13,FALSE))</f>
        <v/>
      </c>
      <c r="XEY3566" s="56" t="str">
        <f>IF(ISERROR(VLOOKUP('Testing Report'!$G$8,$AG3566:$BD3566,15,FALSE)),"",VLOOKUP('Testing Report'!$G$8,$AG3566:$BD3566,15,FALSE))</f>
        <v/>
      </c>
      <c r="XEZ3566" s="56" t="str">
        <f>IF(COUNTIF($X3566:$X$5000,'Testing Report'!$G$8)=0,"",COUNTIF($X3566:$X$5000,'Testing Report'!$G$8))</f>
        <v/>
      </c>
      <c r="XFA3566" s="56" t="str">
        <f>IF(ISERROR(VLOOKUP('Testing Report'!$G$8,$AG3566:$BD3566,19,FALSE)),"",VLOOKUP('Testing Report'!$G$8,$AG3566:$BD3566,19,FALSE))</f>
        <v/>
      </c>
      <c r="XFB3566" s="56" t="str">
        <f>IF(ISERROR(VLOOKUP('Testing Report'!$G$8,$X3566:$BD3566,32,FALSE)),"",VLOOKUP('Testing Report'!$G$8,$X3566:$BD3566,32,FALSE))</f>
        <v/>
      </c>
      <c r="XFC3566" s="26"/>
      <c r="XFD3566" s="7" t="str">
        <f t="shared" si="174"/>
        <v/>
      </c>
    </row>
    <row r="3567" spans="1:88 16378:16384" ht="15" customHeight="1">
      <c r="A3567" s="65" t="str">
        <f t="shared" si="172"/>
        <v/>
      </c>
      <c r="B3567" s="65"/>
      <c r="C3567" s="66"/>
      <c r="D3567" s="66"/>
      <c r="E3567" s="66"/>
      <c r="F3567" s="66"/>
      <c r="G3567" s="66"/>
      <c r="H3567" s="66"/>
      <c r="I3567" s="66"/>
      <c r="J3567" s="66"/>
      <c r="K3567" s="66"/>
      <c r="L3567" s="66"/>
      <c r="M3567" s="66"/>
      <c r="N3567" s="66"/>
      <c r="O3567" s="66"/>
      <c r="P3567" s="66"/>
      <c r="Q3567" s="66"/>
      <c r="R3567" s="66"/>
      <c r="S3567" s="72"/>
      <c r="T3567" s="72"/>
      <c r="U3567" s="72"/>
      <c r="V3567" s="72"/>
      <c r="W3567" s="72"/>
      <c r="X3567" s="64"/>
      <c r="Y3567" s="64"/>
      <c r="Z3567" s="64"/>
      <c r="AA3567" s="64"/>
      <c r="AB3567" s="64"/>
      <c r="AC3567" s="64"/>
      <c r="AD3567" s="64"/>
      <c r="AE3567" s="64"/>
      <c r="AF3567" s="64"/>
      <c r="AG3567" s="64"/>
      <c r="AH3567" s="64"/>
      <c r="AI3567" s="64"/>
      <c r="AJ3567" s="64"/>
      <c r="AK3567" s="64"/>
      <c r="AL3567" s="64"/>
      <c r="AM3567" s="64"/>
      <c r="AN3567" s="64"/>
      <c r="AO3567" s="64"/>
      <c r="AP3567" s="67" t="str">
        <f>IF($AG3567="","",VLOOKUP($AG3567,Test_Procedure!$A:$F,2,FALSE))</f>
        <v/>
      </c>
      <c r="AQ3567" s="67"/>
      <c r="AR3567" s="67"/>
      <c r="AS3567" s="68"/>
      <c r="AT3567" s="68"/>
      <c r="AU3567" s="68"/>
      <c r="AV3567" s="68"/>
      <c r="AW3567" s="68"/>
      <c r="AX3567" s="68"/>
      <c r="AY3567" s="68"/>
      <c r="AZ3567" s="68"/>
      <c r="BA3567" s="68"/>
      <c r="BB3567" s="68"/>
      <c r="BC3567" s="69" t="str">
        <f t="shared" si="173"/>
        <v/>
      </c>
      <c r="BD3567" s="69"/>
      <c r="BE3567" s="70">
        <f>IF($AG3567="",0,VLOOKUP($AG3567,Test_Procedure!$A:$F,3,FALSE))</f>
        <v>0</v>
      </c>
      <c r="BF3567" s="70"/>
      <c r="BG3567" s="70">
        <f>IF($AG3567="",0,VLOOKUP($AG3567,Test_Procedure!$A:$F,4,FALSE))</f>
        <v>0</v>
      </c>
      <c r="BH3567" s="70"/>
      <c r="BI3567" s="70">
        <f>IF($AG3567="",0,VLOOKUP($AG3567,Test_Procedure!$A:$F,5,FALSE))</f>
        <v>0</v>
      </c>
      <c r="BJ3567" s="70"/>
      <c r="BK3567" s="70">
        <f>IF($AG3567="",0,VLOOKUP($AG3567,Test_Procedure!$A:$F,6,FALSE))</f>
        <v>0</v>
      </c>
      <c r="BL3567" s="70"/>
      <c r="BM3567" s="71"/>
      <c r="BN3567" s="71"/>
      <c r="BO3567" s="71"/>
      <c r="BP3567" s="72"/>
      <c r="BQ3567" s="72"/>
      <c r="BR3567" s="72"/>
      <c r="BS3567" s="72"/>
      <c r="BT3567" s="72"/>
      <c r="BU3567" s="72"/>
      <c r="BV3567" s="72"/>
      <c r="BW3567" s="72"/>
      <c r="BX3567" s="72"/>
      <c r="BY3567" s="72"/>
      <c r="BZ3567" s="72"/>
      <c r="CA3567" s="72"/>
      <c r="CB3567" s="72"/>
      <c r="CC3567" s="72"/>
      <c r="CD3567" s="72"/>
      <c r="CE3567" s="72"/>
      <c r="CF3567" s="72"/>
      <c r="CG3567" s="72"/>
      <c r="CH3567" s="72"/>
      <c r="CI3567" s="72"/>
      <c r="CJ3567" s="72"/>
      <c r="XEX3567" s="56" t="str">
        <f>IF(ISERROR(VLOOKUP('Testing Report'!$G$8,$AG3567:$BD3567,13,FALSE)),"",VLOOKUP('Testing Report'!$G$8,$AG3567:$BD3567,13,FALSE))</f>
        <v/>
      </c>
      <c r="XEY3567" s="56" t="str">
        <f>IF(ISERROR(VLOOKUP('Testing Report'!$G$8,$AG3567:$BD3567,15,FALSE)),"",VLOOKUP('Testing Report'!$G$8,$AG3567:$BD3567,15,FALSE))</f>
        <v/>
      </c>
      <c r="XEZ3567" s="56" t="str">
        <f>IF(COUNTIF($X3567:$X$5000,'Testing Report'!$G$8)=0,"",COUNTIF($X3567:$X$5000,'Testing Report'!$G$8))</f>
        <v/>
      </c>
      <c r="XFA3567" s="56" t="str">
        <f>IF(ISERROR(VLOOKUP('Testing Report'!$G$8,$AG3567:$BD3567,19,FALSE)),"",VLOOKUP('Testing Report'!$G$8,$AG3567:$BD3567,19,FALSE))</f>
        <v/>
      </c>
      <c r="XFB3567" s="56" t="str">
        <f>IF(ISERROR(VLOOKUP('Testing Report'!$G$8,$X3567:$BD3567,32,FALSE)),"",VLOOKUP('Testing Report'!$G$8,$X3567:$BD3567,32,FALSE))</f>
        <v/>
      </c>
      <c r="XFC3567" s="26"/>
      <c r="XFD3567" s="7" t="str">
        <f t="shared" si="174"/>
        <v/>
      </c>
    </row>
    <row r="3568" spans="1:88 16378:16384" ht="15" customHeight="1">
      <c r="A3568" s="65" t="str">
        <f t="shared" si="172"/>
        <v/>
      </c>
      <c r="B3568" s="65"/>
      <c r="C3568" s="66"/>
      <c r="D3568" s="66"/>
      <c r="E3568" s="66"/>
      <c r="F3568" s="66"/>
      <c r="G3568" s="66"/>
      <c r="H3568" s="66"/>
      <c r="I3568" s="66"/>
      <c r="J3568" s="66"/>
      <c r="K3568" s="66"/>
      <c r="L3568" s="66"/>
      <c r="M3568" s="66"/>
      <c r="N3568" s="66"/>
      <c r="O3568" s="66"/>
      <c r="P3568" s="66"/>
      <c r="Q3568" s="66"/>
      <c r="R3568" s="66"/>
      <c r="S3568" s="72"/>
      <c r="T3568" s="72"/>
      <c r="U3568" s="72"/>
      <c r="V3568" s="72"/>
      <c r="W3568" s="72"/>
      <c r="X3568" s="64"/>
      <c r="Y3568" s="64"/>
      <c r="Z3568" s="64"/>
      <c r="AA3568" s="64"/>
      <c r="AB3568" s="64"/>
      <c r="AC3568" s="64"/>
      <c r="AD3568" s="64"/>
      <c r="AE3568" s="64"/>
      <c r="AF3568" s="64"/>
      <c r="AG3568" s="64"/>
      <c r="AH3568" s="64"/>
      <c r="AI3568" s="64"/>
      <c r="AJ3568" s="64"/>
      <c r="AK3568" s="64"/>
      <c r="AL3568" s="64"/>
      <c r="AM3568" s="64"/>
      <c r="AN3568" s="64"/>
      <c r="AO3568" s="64"/>
      <c r="AP3568" s="67" t="str">
        <f>IF($AG3568="","",VLOOKUP($AG3568,Test_Procedure!$A:$F,2,FALSE))</f>
        <v/>
      </c>
      <c r="AQ3568" s="67"/>
      <c r="AR3568" s="67"/>
      <c r="AS3568" s="68"/>
      <c r="AT3568" s="68"/>
      <c r="AU3568" s="68"/>
      <c r="AV3568" s="68"/>
      <c r="AW3568" s="68"/>
      <c r="AX3568" s="68"/>
      <c r="AY3568" s="68"/>
      <c r="AZ3568" s="68"/>
      <c r="BA3568" s="68"/>
      <c r="BB3568" s="68"/>
      <c r="BC3568" s="69" t="str">
        <f t="shared" si="173"/>
        <v/>
      </c>
      <c r="BD3568" s="69"/>
      <c r="BE3568" s="70">
        <f>IF($AG3568="",0,VLOOKUP($AG3568,Test_Procedure!$A:$F,3,FALSE))</f>
        <v>0</v>
      </c>
      <c r="BF3568" s="70"/>
      <c r="BG3568" s="70">
        <f>IF($AG3568="",0,VLOOKUP($AG3568,Test_Procedure!$A:$F,4,FALSE))</f>
        <v>0</v>
      </c>
      <c r="BH3568" s="70"/>
      <c r="BI3568" s="70">
        <f>IF($AG3568="",0,VLOOKUP($AG3568,Test_Procedure!$A:$F,5,FALSE))</f>
        <v>0</v>
      </c>
      <c r="BJ3568" s="70"/>
      <c r="BK3568" s="70">
        <f>IF($AG3568="",0,VLOOKUP($AG3568,Test_Procedure!$A:$F,6,FALSE))</f>
        <v>0</v>
      </c>
      <c r="BL3568" s="70"/>
      <c r="BM3568" s="71"/>
      <c r="BN3568" s="71"/>
      <c r="BO3568" s="71"/>
      <c r="BP3568" s="72"/>
      <c r="BQ3568" s="72"/>
      <c r="BR3568" s="72"/>
      <c r="BS3568" s="72"/>
      <c r="BT3568" s="72"/>
      <c r="BU3568" s="72"/>
      <c r="BV3568" s="72"/>
      <c r="BW3568" s="72"/>
      <c r="BX3568" s="72"/>
      <c r="BY3568" s="72"/>
      <c r="BZ3568" s="72"/>
      <c r="CA3568" s="72"/>
      <c r="CB3568" s="72"/>
      <c r="CC3568" s="72"/>
      <c r="CD3568" s="72"/>
      <c r="CE3568" s="72"/>
      <c r="CF3568" s="72"/>
      <c r="CG3568" s="72"/>
      <c r="CH3568" s="72"/>
      <c r="CI3568" s="72"/>
      <c r="CJ3568" s="72"/>
      <c r="XEX3568" s="56" t="str">
        <f>IF(ISERROR(VLOOKUP('Testing Report'!$G$8,$AG3568:$BD3568,13,FALSE)),"",VLOOKUP('Testing Report'!$G$8,$AG3568:$BD3568,13,FALSE))</f>
        <v/>
      </c>
      <c r="XEY3568" s="56" t="str">
        <f>IF(ISERROR(VLOOKUP('Testing Report'!$G$8,$AG3568:$BD3568,15,FALSE)),"",VLOOKUP('Testing Report'!$G$8,$AG3568:$BD3568,15,FALSE))</f>
        <v/>
      </c>
      <c r="XEZ3568" s="56" t="str">
        <f>IF(COUNTIF($X3568:$X$5000,'Testing Report'!$G$8)=0,"",COUNTIF($X3568:$X$5000,'Testing Report'!$G$8))</f>
        <v/>
      </c>
      <c r="XFA3568" s="56" t="str">
        <f>IF(ISERROR(VLOOKUP('Testing Report'!$G$8,$AG3568:$BD3568,19,FALSE)),"",VLOOKUP('Testing Report'!$G$8,$AG3568:$BD3568,19,FALSE))</f>
        <v/>
      </c>
      <c r="XFB3568" s="56" t="str">
        <f>IF(ISERROR(VLOOKUP('Testing Report'!$G$8,$X3568:$BD3568,32,FALSE)),"",VLOOKUP('Testing Report'!$G$8,$X3568:$BD3568,32,FALSE))</f>
        <v/>
      </c>
      <c r="XFC3568" s="26"/>
      <c r="XFD3568" s="7" t="str">
        <f t="shared" si="174"/>
        <v/>
      </c>
    </row>
    <row r="3569" spans="1:88 16378:16384" ht="15" customHeight="1">
      <c r="A3569" s="65" t="str">
        <f t="shared" si="172"/>
        <v/>
      </c>
      <c r="B3569" s="65"/>
      <c r="C3569" s="66"/>
      <c r="D3569" s="66"/>
      <c r="E3569" s="66"/>
      <c r="F3569" s="66"/>
      <c r="G3569" s="66"/>
      <c r="H3569" s="66"/>
      <c r="I3569" s="66"/>
      <c r="J3569" s="66"/>
      <c r="K3569" s="66"/>
      <c r="L3569" s="66"/>
      <c r="M3569" s="66"/>
      <c r="N3569" s="66"/>
      <c r="O3569" s="66"/>
      <c r="P3569" s="66"/>
      <c r="Q3569" s="66"/>
      <c r="R3569" s="66"/>
      <c r="S3569" s="72"/>
      <c r="T3569" s="72"/>
      <c r="U3569" s="72"/>
      <c r="V3569" s="72"/>
      <c r="W3569" s="72"/>
      <c r="X3569" s="64"/>
      <c r="Y3569" s="64"/>
      <c r="Z3569" s="64"/>
      <c r="AA3569" s="64"/>
      <c r="AB3569" s="64"/>
      <c r="AC3569" s="64"/>
      <c r="AD3569" s="64"/>
      <c r="AE3569" s="64"/>
      <c r="AF3569" s="64"/>
      <c r="AG3569" s="64"/>
      <c r="AH3569" s="64"/>
      <c r="AI3569" s="64"/>
      <c r="AJ3569" s="64"/>
      <c r="AK3569" s="64"/>
      <c r="AL3569" s="64"/>
      <c r="AM3569" s="64"/>
      <c r="AN3569" s="64"/>
      <c r="AO3569" s="64"/>
      <c r="AP3569" s="67" t="str">
        <f>IF($AG3569="","",VLOOKUP($AG3569,Test_Procedure!$A:$F,2,FALSE))</f>
        <v/>
      </c>
      <c r="AQ3569" s="67"/>
      <c r="AR3569" s="67"/>
      <c r="AS3569" s="68"/>
      <c r="AT3569" s="68"/>
      <c r="AU3569" s="68"/>
      <c r="AV3569" s="68"/>
      <c r="AW3569" s="68"/>
      <c r="AX3569" s="68"/>
      <c r="AY3569" s="68"/>
      <c r="AZ3569" s="68"/>
      <c r="BA3569" s="68"/>
      <c r="BB3569" s="68"/>
      <c r="BC3569" s="69" t="str">
        <f t="shared" si="173"/>
        <v/>
      </c>
      <c r="BD3569" s="69"/>
      <c r="BE3569" s="70">
        <f>IF($AG3569="",0,VLOOKUP($AG3569,Test_Procedure!$A:$F,3,FALSE))</f>
        <v>0</v>
      </c>
      <c r="BF3569" s="70"/>
      <c r="BG3569" s="70">
        <f>IF($AG3569="",0,VLOOKUP($AG3569,Test_Procedure!$A:$F,4,FALSE))</f>
        <v>0</v>
      </c>
      <c r="BH3569" s="70"/>
      <c r="BI3569" s="70">
        <f>IF($AG3569="",0,VLOOKUP($AG3569,Test_Procedure!$A:$F,5,FALSE))</f>
        <v>0</v>
      </c>
      <c r="BJ3569" s="70"/>
      <c r="BK3569" s="70">
        <f>IF($AG3569="",0,VLOOKUP($AG3569,Test_Procedure!$A:$F,6,FALSE))</f>
        <v>0</v>
      </c>
      <c r="BL3569" s="70"/>
      <c r="BM3569" s="71"/>
      <c r="BN3569" s="71"/>
      <c r="BO3569" s="71"/>
      <c r="BP3569" s="72"/>
      <c r="BQ3569" s="72"/>
      <c r="BR3569" s="72"/>
      <c r="BS3569" s="72"/>
      <c r="BT3569" s="72"/>
      <c r="BU3569" s="72"/>
      <c r="BV3569" s="72"/>
      <c r="BW3569" s="72"/>
      <c r="BX3569" s="72"/>
      <c r="BY3569" s="72"/>
      <c r="BZ3569" s="72"/>
      <c r="CA3569" s="72"/>
      <c r="CB3569" s="72"/>
      <c r="CC3569" s="72"/>
      <c r="CD3569" s="72"/>
      <c r="CE3569" s="72"/>
      <c r="CF3569" s="72"/>
      <c r="CG3569" s="72"/>
      <c r="CH3569" s="72"/>
      <c r="CI3569" s="72"/>
      <c r="CJ3569" s="72"/>
      <c r="XEX3569" s="56" t="str">
        <f>IF(ISERROR(VLOOKUP('Testing Report'!$G$8,$AG3569:$BD3569,13,FALSE)),"",VLOOKUP('Testing Report'!$G$8,$AG3569:$BD3569,13,FALSE))</f>
        <v/>
      </c>
      <c r="XEY3569" s="56" t="str">
        <f>IF(ISERROR(VLOOKUP('Testing Report'!$G$8,$AG3569:$BD3569,15,FALSE)),"",VLOOKUP('Testing Report'!$G$8,$AG3569:$BD3569,15,FALSE))</f>
        <v/>
      </c>
      <c r="XEZ3569" s="56" t="str">
        <f>IF(COUNTIF($X3569:$X$5000,'Testing Report'!$G$8)=0,"",COUNTIF($X3569:$X$5000,'Testing Report'!$G$8))</f>
        <v/>
      </c>
      <c r="XFA3569" s="56" t="str">
        <f>IF(ISERROR(VLOOKUP('Testing Report'!$G$8,$AG3569:$BD3569,19,FALSE)),"",VLOOKUP('Testing Report'!$G$8,$AG3569:$BD3569,19,FALSE))</f>
        <v/>
      </c>
      <c r="XFB3569" s="56" t="str">
        <f>IF(ISERROR(VLOOKUP('Testing Report'!$G$8,$X3569:$BD3569,32,FALSE)),"",VLOOKUP('Testing Report'!$G$8,$X3569:$BD3569,32,FALSE))</f>
        <v/>
      </c>
      <c r="XFC3569" s="26"/>
      <c r="XFD3569" s="7" t="str">
        <f t="shared" si="174"/>
        <v/>
      </c>
    </row>
    <row r="3570" spans="1:88 16378:16384" ht="15" customHeight="1">
      <c r="A3570" s="65" t="str">
        <f t="shared" si="172"/>
        <v/>
      </c>
      <c r="B3570" s="65"/>
      <c r="C3570" s="66"/>
      <c r="D3570" s="66"/>
      <c r="E3570" s="66"/>
      <c r="F3570" s="66"/>
      <c r="G3570" s="66"/>
      <c r="H3570" s="66"/>
      <c r="I3570" s="66"/>
      <c r="J3570" s="66"/>
      <c r="K3570" s="66"/>
      <c r="L3570" s="66"/>
      <c r="M3570" s="66"/>
      <c r="N3570" s="66"/>
      <c r="O3570" s="66"/>
      <c r="P3570" s="66"/>
      <c r="Q3570" s="66"/>
      <c r="R3570" s="66"/>
      <c r="S3570" s="72"/>
      <c r="T3570" s="72"/>
      <c r="U3570" s="72"/>
      <c r="V3570" s="72"/>
      <c r="W3570" s="72"/>
      <c r="X3570" s="64"/>
      <c r="Y3570" s="64"/>
      <c r="Z3570" s="64"/>
      <c r="AA3570" s="64"/>
      <c r="AB3570" s="64"/>
      <c r="AC3570" s="64"/>
      <c r="AD3570" s="64"/>
      <c r="AE3570" s="64"/>
      <c r="AF3570" s="64"/>
      <c r="AG3570" s="64"/>
      <c r="AH3570" s="64"/>
      <c r="AI3570" s="64"/>
      <c r="AJ3570" s="64"/>
      <c r="AK3570" s="64"/>
      <c r="AL3570" s="64"/>
      <c r="AM3570" s="64"/>
      <c r="AN3570" s="64"/>
      <c r="AO3570" s="64"/>
      <c r="AP3570" s="67" t="str">
        <f>IF($AG3570="","",VLOOKUP($AG3570,Test_Procedure!$A:$F,2,FALSE))</f>
        <v/>
      </c>
      <c r="AQ3570" s="67"/>
      <c r="AR3570" s="67"/>
      <c r="AS3570" s="68"/>
      <c r="AT3570" s="68"/>
      <c r="AU3570" s="68"/>
      <c r="AV3570" s="68"/>
      <c r="AW3570" s="68"/>
      <c r="AX3570" s="68"/>
      <c r="AY3570" s="68"/>
      <c r="AZ3570" s="68"/>
      <c r="BA3570" s="68"/>
      <c r="BB3570" s="68"/>
      <c r="BC3570" s="69" t="str">
        <f t="shared" si="173"/>
        <v/>
      </c>
      <c r="BD3570" s="69"/>
      <c r="BE3570" s="70">
        <f>IF($AG3570="",0,VLOOKUP($AG3570,Test_Procedure!$A:$F,3,FALSE))</f>
        <v>0</v>
      </c>
      <c r="BF3570" s="70"/>
      <c r="BG3570" s="70">
        <f>IF($AG3570="",0,VLOOKUP($AG3570,Test_Procedure!$A:$F,4,FALSE))</f>
        <v>0</v>
      </c>
      <c r="BH3570" s="70"/>
      <c r="BI3570" s="70">
        <f>IF($AG3570="",0,VLOOKUP($AG3570,Test_Procedure!$A:$F,5,FALSE))</f>
        <v>0</v>
      </c>
      <c r="BJ3570" s="70"/>
      <c r="BK3570" s="70">
        <f>IF($AG3570="",0,VLOOKUP($AG3570,Test_Procedure!$A:$F,6,FALSE))</f>
        <v>0</v>
      </c>
      <c r="BL3570" s="70"/>
      <c r="BM3570" s="71"/>
      <c r="BN3570" s="71"/>
      <c r="BO3570" s="71"/>
      <c r="BP3570" s="72"/>
      <c r="BQ3570" s="72"/>
      <c r="BR3570" s="72"/>
      <c r="BS3570" s="72"/>
      <c r="BT3570" s="72"/>
      <c r="BU3570" s="72"/>
      <c r="BV3570" s="72"/>
      <c r="BW3570" s="72"/>
      <c r="BX3570" s="72"/>
      <c r="BY3570" s="72"/>
      <c r="BZ3570" s="72"/>
      <c r="CA3570" s="72"/>
      <c r="CB3570" s="72"/>
      <c r="CC3570" s="72"/>
      <c r="CD3570" s="72"/>
      <c r="CE3570" s="72"/>
      <c r="CF3570" s="72"/>
      <c r="CG3570" s="72"/>
      <c r="CH3570" s="72"/>
      <c r="CI3570" s="72"/>
      <c r="CJ3570" s="72"/>
      <c r="XEX3570" s="56" t="str">
        <f>IF(ISERROR(VLOOKUP('Testing Report'!$G$8,$AG3570:$BD3570,13,FALSE)),"",VLOOKUP('Testing Report'!$G$8,$AG3570:$BD3570,13,FALSE))</f>
        <v/>
      </c>
      <c r="XEY3570" s="56" t="str">
        <f>IF(ISERROR(VLOOKUP('Testing Report'!$G$8,$AG3570:$BD3570,15,FALSE)),"",VLOOKUP('Testing Report'!$G$8,$AG3570:$BD3570,15,FALSE))</f>
        <v/>
      </c>
      <c r="XEZ3570" s="56" t="str">
        <f>IF(COUNTIF($X3570:$X$5000,'Testing Report'!$G$8)=0,"",COUNTIF($X3570:$X$5000,'Testing Report'!$G$8))</f>
        <v/>
      </c>
      <c r="XFA3570" s="56" t="str">
        <f>IF(ISERROR(VLOOKUP('Testing Report'!$G$8,$AG3570:$BD3570,19,FALSE)),"",VLOOKUP('Testing Report'!$G$8,$AG3570:$BD3570,19,FALSE))</f>
        <v/>
      </c>
      <c r="XFB3570" s="56" t="str">
        <f>IF(ISERROR(VLOOKUP('Testing Report'!$G$8,$X3570:$BD3570,32,FALSE)),"",VLOOKUP('Testing Report'!$G$8,$X3570:$BD3570,32,FALSE))</f>
        <v/>
      </c>
      <c r="XFC3570" s="26"/>
      <c r="XFD3570" s="7" t="str">
        <f t="shared" si="174"/>
        <v/>
      </c>
    </row>
    <row r="3571" spans="1:88 16378:16384" ht="15" customHeight="1">
      <c r="A3571" s="65" t="str">
        <f t="shared" si="172"/>
        <v/>
      </c>
      <c r="B3571" s="65"/>
      <c r="C3571" s="66"/>
      <c r="D3571" s="66"/>
      <c r="E3571" s="66"/>
      <c r="F3571" s="66"/>
      <c r="G3571" s="66"/>
      <c r="H3571" s="66"/>
      <c r="I3571" s="66"/>
      <c r="J3571" s="66"/>
      <c r="K3571" s="66"/>
      <c r="L3571" s="66"/>
      <c r="M3571" s="66"/>
      <c r="N3571" s="66"/>
      <c r="O3571" s="66"/>
      <c r="P3571" s="66"/>
      <c r="Q3571" s="66"/>
      <c r="R3571" s="66"/>
      <c r="S3571" s="72"/>
      <c r="T3571" s="72"/>
      <c r="U3571" s="72"/>
      <c r="V3571" s="72"/>
      <c r="W3571" s="72"/>
      <c r="X3571" s="64"/>
      <c r="Y3571" s="64"/>
      <c r="Z3571" s="64"/>
      <c r="AA3571" s="64"/>
      <c r="AB3571" s="64"/>
      <c r="AC3571" s="64"/>
      <c r="AD3571" s="64"/>
      <c r="AE3571" s="64"/>
      <c r="AF3571" s="64"/>
      <c r="AG3571" s="64"/>
      <c r="AH3571" s="64"/>
      <c r="AI3571" s="64"/>
      <c r="AJ3571" s="64"/>
      <c r="AK3571" s="64"/>
      <c r="AL3571" s="64"/>
      <c r="AM3571" s="64"/>
      <c r="AN3571" s="64"/>
      <c r="AO3571" s="64"/>
      <c r="AP3571" s="67" t="str">
        <f>IF($AG3571="","",VLOOKUP($AG3571,Test_Procedure!$A:$F,2,FALSE))</f>
        <v/>
      </c>
      <c r="AQ3571" s="67"/>
      <c r="AR3571" s="67"/>
      <c r="AS3571" s="68"/>
      <c r="AT3571" s="68"/>
      <c r="AU3571" s="68"/>
      <c r="AV3571" s="68"/>
      <c r="AW3571" s="68"/>
      <c r="AX3571" s="68"/>
      <c r="AY3571" s="68"/>
      <c r="AZ3571" s="68"/>
      <c r="BA3571" s="68"/>
      <c r="BB3571" s="68"/>
      <c r="BC3571" s="69" t="str">
        <f t="shared" si="173"/>
        <v/>
      </c>
      <c r="BD3571" s="69"/>
      <c r="BE3571" s="70">
        <f>IF($AG3571="",0,VLOOKUP($AG3571,Test_Procedure!$A:$F,3,FALSE))</f>
        <v>0</v>
      </c>
      <c r="BF3571" s="70"/>
      <c r="BG3571" s="70">
        <f>IF($AG3571="",0,VLOOKUP($AG3571,Test_Procedure!$A:$F,4,FALSE))</f>
        <v>0</v>
      </c>
      <c r="BH3571" s="70"/>
      <c r="BI3571" s="70">
        <f>IF($AG3571="",0,VLOOKUP($AG3571,Test_Procedure!$A:$F,5,FALSE))</f>
        <v>0</v>
      </c>
      <c r="BJ3571" s="70"/>
      <c r="BK3571" s="70">
        <f>IF($AG3571="",0,VLOOKUP($AG3571,Test_Procedure!$A:$F,6,FALSE))</f>
        <v>0</v>
      </c>
      <c r="BL3571" s="70"/>
      <c r="BM3571" s="71"/>
      <c r="BN3571" s="71"/>
      <c r="BO3571" s="71"/>
      <c r="BP3571" s="72"/>
      <c r="BQ3571" s="72"/>
      <c r="BR3571" s="72"/>
      <c r="BS3571" s="72"/>
      <c r="BT3571" s="72"/>
      <c r="BU3571" s="72"/>
      <c r="BV3571" s="72"/>
      <c r="BW3571" s="72"/>
      <c r="BX3571" s="72"/>
      <c r="BY3571" s="72"/>
      <c r="BZ3571" s="72"/>
      <c r="CA3571" s="72"/>
      <c r="CB3571" s="72"/>
      <c r="CC3571" s="72"/>
      <c r="CD3571" s="72"/>
      <c r="CE3571" s="72"/>
      <c r="CF3571" s="72"/>
      <c r="CG3571" s="72"/>
      <c r="CH3571" s="72"/>
      <c r="CI3571" s="72"/>
      <c r="CJ3571" s="72"/>
      <c r="XEX3571" s="56" t="str">
        <f>IF(ISERROR(VLOOKUP('Testing Report'!$G$8,$AG3571:$BD3571,13,FALSE)),"",VLOOKUP('Testing Report'!$G$8,$AG3571:$BD3571,13,FALSE))</f>
        <v/>
      </c>
      <c r="XEY3571" s="56" t="str">
        <f>IF(ISERROR(VLOOKUP('Testing Report'!$G$8,$AG3571:$BD3571,15,FALSE)),"",VLOOKUP('Testing Report'!$G$8,$AG3571:$BD3571,15,FALSE))</f>
        <v/>
      </c>
      <c r="XEZ3571" s="56" t="str">
        <f>IF(COUNTIF($X3571:$X$5000,'Testing Report'!$G$8)=0,"",COUNTIF($X3571:$X$5000,'Testing Report'!$G$8))</f>
        <v/>
      </c>
      <c r="XFA3571" s="56" t="str">
        <f>IF(ISERROR(VLOOKUP('Testing Report'!$G$8,$AG3571:$BD3571,19,FALSE)),"",VLOOKUP('Testing Report'!$G$8,$AG3571:$BD3571,19,FALSE))</f>
        <v/>
      </c>
      <c r="XFB3571" s="56" t="str">
        <f>IF(ISERROR(VLOOKUP('Testing Report'!$G$8,$X3571:$BD3571,32,FALSE)),"",VLOOKUP('Testing Report'!$G$8,$X3571:$BD3571,32,FALSE))</f>
        <v/>
      </c>
      <c r="XFC3571" s="26"/>
      <c r="XFD3571" s="7" t="str">
        <f t="shared" si="174"/>
        <v/>
      </c>
    </row>
    <row r="3572" spans="1:88 16378:16384" ht="15" customHeight="1">
      <c r="A3572" s="65" t="str">
        <f t="shared" si="172"/>
        <v/>
      </c>
      <c r="B3572" s="65"/>
      <c r="C3572" s="66"/>
      <c r="D3572" s="66"/>
      <c r="E3572" s="66"/>
      <c r="F3572" s="66"/>
      <c r="G3572" s="66"/>
      <c r="H3572" s="66"/>
      <c r="I3572" s="66"/>
      <c r="J3572" s="66"/>
      <c r="K3572" s="66"/>
      <c r="L3572" s="66"/>
      <c r="M3572" s="66"/>
      <c r="N3572" s="66"/>
      <c r="O3572" s="66"/>
      <c r="P3572" s="66"/>
      <c r="Q3572" s="66"/>
      <c r="R3572" s="66"/>
      <c r="S3572" s="72"/>
      <c r="T3572" s="72"/>
      <c r="U3572" s="72"/>
      <c r="V3572" s="72"/>
      <c r="W3572" s="72"/>
      <c r="X3572" s="64"/>
      <c r="Y3572" s="64"/>
      <c r="Z3572" s="64"/>
      <c r="AA3572" s="64"/>
      <c r="AB3572" s="64"/>
      <c r="AC3572" s="64"/>
      <c r="AD3572" s="64"/>
      <c r="AE3572" s="64"/>
      <c r="AF3572" s="64"/>
      <c r="AG3572" s="64"/>
      <c r="AH3572" s="64"/>
      <c r="AI3572" s="64"/>
      <c r="AJ3572" s="64"/>
      <c r="AK3572" s="64"/>
      <c r="AL3572" s="64"/>
      <c r="AM3572" s="64"/>
      <c r="AN3572" s="64"/>
      <c r="AO3572" s="64"/>
      <c r="AP3572" s="67" t="str">
        <f>IF($AG3572="","",VLOOKUP($AG3572,Test_Procedure!$A:$F,2,FALSE))</f>
        <v/>
      </c>
      <c r="AQ3572" s="67"/>
      <c r="AR3572" s="67"/>
      <c r="AS3572" s="68"/>
      <c r="AT3572" s="68"/>
      <c r="AU3572" s="68"/>
      <c r="AV3572" s="68"/>
      <c r="AW3572" s="68"/>
      <c r="AX3572" s="68"/>
      <c r="AY3572" s="68"/>
      <c r="AZ3572" s="68"/>
      <c r="BA3572" s="68"/>
      <c r="BB3572" s="68"/>
      <c r="BC3572" s="69" t="str">
        <f t="shared" si="173"/>
        <v/>
      </c>
      <c r="BD3572" s="69"/>
      <c r="BE3572" s="70">
        <f>IF($AG3572="",0,VLOOKUP($AG3572,Test_Procedure!$A:$F,3,FALSE))</f>
        <v>0</v>
      </c>
      <c r="BF3572" s="70"/>
      <c r="BG3572" s="70">
        <f>IF($AG3572="",0,VLOOKUP($AG3572,Test_Procedure!$A:$F,4,FALSE))</f>
        <v>0</v>
      </c>
      <c r="BH3572" s="70"/>
      <c r="BI3572" s="70">
        <f>IF($AG3572="",0,VLOOKUP($AG3572,Test_Procedure!$A:$F,5,FALSE))</f>
        <v>0</v>
      </c>
      <c r="BJ3572" s="70"/>
      <c r="BK3572" s="70">
        <f>IF($AG3572="",0,VLOOKUP($AG3572,Test_Procedure!$A:$F,6,FALSE))</f>
        <v>0</v>
      </c>
      <c r="BL3572" s="70"/>
      <c r="BM3572" s="71"/>
      <c r="BN3572" s="71"/>
      <c r="BO3572" s="71"/>
      <c r="BP3572" s="72"/>
      <c r="BQ3572" s="72"/>
      <c r="BR3572" s="72"/>
      <c r="BS3572" s="72"/>
      <c r="BT3572" s="72"/>
      <c r="BU3572" s="72"/>
      <c r="BV3572" s="72"/>
      <c r="BW3572" s="72"/>
      <c r="BX3572" s="72"/>
      <c r="BY3572" s="72"/>
      <c r="BZ3572" s="72"/>
      <c r="CA3572" s="72"/>
      <c r="CB3572" s="72"/>
      <c r="CC3572" s="72"/>
      <c r="CD3572" s="72"/>
      <c r="CE3572" s="72"/>
      <c r="CF3572" s="72"/>
      <c r="CG3572" s="72"/>
      <c r="CH3572" s="72"/>
      <c r="CI3572" s="72"/>
      <c r="CJ3572" s="72"/>
      <c r="XEX3572" s="56" t="str">
        <f>IF(ISERROR(VLOOKUP('Testing Report'!$G$8,$AG3572:$BD3572,13,FALSE)),"",VLOOKUP('Testing Report'!$G$8,$AG3572:$BD3572,13,FALSE))</f>
        <v/>
      </c>
      <c r="XEY3572" s="56" t="str">
        <f>IF(ISERROR(VLOOKUP('Testing Report'!$G$8,$AG3572:$BD3572,15,FALSE)),"",VLOOKUP('Testing Report'!$G$8,$AG3572:$BD3572,15,FALSE))</f>
        <v/>
      </c>
      <c r="XEZ3572" s="56" t="str">
        <f>IF(COUNTIF($X3572:$X$5000,'Testing Report'!$G$8)=0,"",COUNTIF($X3572:$X$5000,'Testing Report'!$G$8))</f>
        <v/>
      </c>
      <c r="XFA3572" s="56" t="str">
        <f>IF(ISERROR(VLOOKUP('Testing Report'!$G$8,$AG3572:$BD3572,19,FALSE)),"",VLOOKUP('Testing Report'!$G$8,$AG3572:$BD3572,19,FALSE))</f>
        <v/>
      </c>
      <c r="XFB3572" s="56" t="str">
        <f>IF(ISERROR(VLOOKUP('Testing Report'!$G$8,$X3572:$BD3572,32,FALSE)),"",VLOOKUP('Testing Report'!$G$8,$X3572:$BD3572,32,FALSE))</f>
        <v/>
      </c>
      <c r="XFC3572" s="26"/>
      <c r="XFD3572" s="7" t="str">
        <f t="shared" si="174"/>
        <v/>
      </c>
    </row>
    <row r="3573" spans="1:88 16378:16384" ht="15" customHeight="1">
      <c r="A3573" s="65" t="str">
        <f t="shared" si="172"/>
        <v/>
      </c>
      <c r="B3573" s="65"/>
      <c r="C3573" s="66"/>
      <c r="D3573" s="66"/>
      <c r="E3573" s="66"/>
      <c r="F3573" s="66"/>
      <c r="G3573" s="66"/>
      <c r="H3573" s="66"/>
      <c r="I3573" s="66"/>
      <c r="J3573" s="66"/>
      <c r="K3573" s="66"/>
      <c r="L3573" s="66"/>
      <c r="M3573" s="66"/>
      <c r="N3573" s="66"/>
      <c r="O3573" s="66"/>
      <c r="P3573" s="66"/>
      <c r="Q3573" s="66"/>
      <c r="R3573" s="66"/>
      <c r="S3573" s="72"/>
      <c r="T3573" s="72"/>
      <c r="U3573" s="72"/>
      <c r="V3573" s="72"/>
      <c r="W3573" s="72"/>
      <c r="X3573" s="64"/>
      <c r="Y3573" s="64"/>
      <c r="Z3573" s="64"/>
      <c r="AA3573" s="64"/>
      <c r="AB3573" s="64"/>
      <c r="AC3573" s="64"/>
      <c r="AD3573" s="64"/>
      <c r="AE3573" s="64"/>
      <c r="AF3573" s="64"/>
      <c r="AG3573" s="64"/>
      <c r="AH3573" s="64"/>
      <c r="AI3573" s="64"/>
      <c r="AJ3573" s="64"/>
      <c r="AK3573" s="64"/>
      <c r="AL3573" s="64"/>
      <c r="AM3573" s="64"/>
      <c r="AN3573" s="64"/>
      <c r="AO3573" s="64"/>
      <c r="AP3573" s="67" t="str">
        <f>IF($AG3573="","",VLOOKUP($AG3573,Test_Procedure!$A:$F,2,FALSE))</f>
        <v/>
      </c>
      <c r="AQ3573" s="67"/>
      <c r="AR3573" s="67"/>
      <c r="AS3573" s="68"/>
      <c r="AT3573" s="68"/>
      <c r="AU3573" s="68"/>
      <c r="AV3573" s="68"/>
      <c r="AW3573" s="68"/>
      <c r="AX3573" s="68"/>
      <c r="AY3573" s="68"/>
      <c r="AZ3573" s="68"/>
      <c r="BA3573" s="68"/>
      <c r="BB3573" s="68"/>
      <c r="BC3573" s="69" t="str">
        <f t="shared" si="173"/>
        <v/>
      </c>
      <c r="BD3573" s="69"/>
      <c r="BE3573" s="70">
        <f>IF($AG3573="",0,VLOOKUP($AG3573,Test_Procedure!$A:$F,3,FALSE))</f>
        <v>0</v>
      </c>
      <c r="BF3573" s="70"/>
      <c r="BG3573" s="70">
        <f>IF($AG3573="",0,VLOOKUP($AG3573,Test_Procedure!$A:$F,4,FALSE))</f>
        <v>0</v>
      </c>
      <c r="BH3573" s="70"/>
      <c r="BI3573" s="70">
        <f>IF($AG3573="",0,VLOOKUP($AG3573,Test_Procedure!$A:$F,5,FALSE))</f>
        <v>0</v>
      </c>
      <c r="BJ3573" s="70"/>
      <c r="BK3573" s="70">
        <f>IF($AG3573="",0,VLOOKUP($AG3573,Test_Procedure!$A:$F,6,FALSE))</f>
        <v>0</v>
      </c>
      <c r="BL3573" s="70"/>
      <c r="BM3573" s="71"/>
      <c r="BN3573" s="71"/>
      <c r="BO3573" s="71"/>
      <c r="BP3573" s="72"/>
      <c r="BQ3573" s="72"/>
      <c r="BR3573" s="72"/>
      <c r="BS3573" s="72"/>
      <c r="BT3573" s="72"/>
      <c r="BU3573" s="72"/>
      <c r="BV3573" s="72"/>
      <c r="BW3573" s="72"/>
      <c r="BX3573" s="72"/>
      <c r="BY3573" s="72"/>
      <c r="BZ3573" s="72"/>
      <c r="CA3573" s="72"/>
      <c r="CB3573" s="72"/>
      <c r="CC3573" s="72"/>
      <c r="CD3573" s="72"/>
      <c r="CE3573" s="72"/>
      <c r="CF3573" s="72"/>
      <c r="CG3573" s="72"/>
      <c r="CH3573" s="72"/>
      <c r="CI3573" s="72"/>
      <c r="CJ3573" s="72"/>
      <c r="XEX3573" s="56" t="str">
        <f>IF(ISERROR(VLOOKUP('Testing Report'!$G$8,$AG3573:$BD3573,13,FALSE)),"",VLOOKUP('Testing Report'!$G$8,$AG3573:$BD3573,13,FALSE))</f>
        <v/>
      </c>
      <c r="XEY3573" s="56" t="str">
        <f>IF(ISERROR(VLOOKUP('Testing Report'!$G$8,$AG3573:$BD3573,15,FALSE)),"",VLOOKUP('Testing Report'!$G$8,$AG3573:$BD3573,15,FALSE))</f>
        <v/>
      </c>
      <c r="XEZ3573" s="56" t="str">
        <f>IF(COUNTIF($X3573:$X$5000,'Testing Report'!$G$8)=0,"",COUNTIF($X3573:$X$5000,'Testing Report'!$G$8))</f>
        <v/>
      </c>
      <c r="XFA3573" s="56" t="str">
        <f>IF(ISERROR(VLOOKUP('Testing Report'!$G$8,$AG3573:$BD3573,19,FALSE)),"",VLOOKUP('Testing Report'!$G$8,$AG3573:$BD3573,19,FALSE))</f>
        <v/>
      </c>
      <c r="XFB3573" s="56" t="str">
        <f>IF(ISERROR(VLOOKUP('Testing Report'!$G$8,$X3573:$BD3573,32,FALSE)),"",VLOOKUP('Testing Report'!$G$8,$X3573:$BD3573,32,FALSE))</f>
        <v/>
      </c>
      <c r="XFC3573" s="26"/>
      <c r="XFD3573" s="7" t="str">
        <f t="shared" si="174"/>
        <v/>
      </c>
    </row>
    <row r="3574" spans="1:88 16378:16384" ht="15" customHeight="1">
      <c r="A3574" s="65" t="str">
        <f t="shared" si="172"/>
        <v/>
      </c>
      <c r="B3574" s="65"/>
      <c r="C3574" s="66"/>
      <c r="D3574" s="66"/>
      <c r="E3574" s="66"/>
      <c r="F3574" s="66"/>
      <c r="G3574" s="66"/>
      <c r="H3574" s="66"/>
      <c r="I3574" s="66"/>
      <c r="J3574" s="66"/>
      <c r="K3574" s="66"/>
      <c r="L3574" s="66"/>
      <c r="M3574" s="66"/>
      <c r="N3574" s="66"/>
      <c r="O3574" s="66"/>
      <c r="P3574" s="66"/>
      <c r="Q3574" s="66"/>
      <c r="R3574" s="66"/>
      <c r="S3574" s="72"/>
      <c r="T3574" s="72"/>
      <c r="U3574" s="72"/>
      <c r="V3574" s="72"/>
      <c r="W3574" s="72"/>
      <c r="X3574" s="64"/>
      <c r="Y3574" s="64"/>
      <c r="Z3574" s="64"/>
      <c r="AA3574" s="64"/>
      <c r="AB3574" s="64"/>
      <c r="AC3574" s="64"/>
      <c r="AD3574" s="64"/>
      <c r="AE3574" s="64"/>
      <c r="AF3574" s="64"/>
      <c r="AG3574" s="64"/>
      <c r="AH3574" s="64"/>
      <c r="AI3574" s="64"/>
      <c r="AJ3574" s="64"/>
      <c r="AK3574" s="64"/>
      <c r="AL3574" s="64"/>
      <c r="AM3574" s="64"/>
      <c r="AN3574" s="64"/>
      <c r="AO3574" s="64"/>
      <c r="AP3574" s="67" t="str">
        <f>IF($AG3574="","",VLOOKUP($AG3574,Test_Procedure!$A:$F,2,FALSE))</f>
        <v/>
      </c>
      <c r="AQ3574" s="67"/>
      <c r="AR3574" s="67"/>
      <c r="AS3574" s="68"/>
      <c r="AT3574" s="68"/>
      <c r="AU3574" s="68"/>
      <c r="AV3574" s="68"/>
      <c r="AW3574" s="68"/>
      <c r="AX3574" s="68"/>
      <c r="AY3574" s="68"/>
      <c r="AZ3574" s="68"/>
      <c r="BA3574" s="68"/>
      <c r="BB3574" s="68"/>
      <c r="BC3574" s="69" t="str">
        <f t="shared" si="173"/>
        <v/>
      </c>
      <c r="BD3574" s="69"/>
      <c r="BE3574" s="70">
        <f>IF($AG3574="",0,VLOOKUP($AG3574,Test_Procedure!$A:$F,3,FALSE))</f>
        <v>0</v>
      </c>
      <c r="BF3574" s="70"/>
      <c r="BG3574" s="70">
        <f>IF($AG3574="",0,VLOOKUP($AG3574,Test_Procedure!$A:$F,4,FALSE))</f>
        <v>0</v>
      </c>
      <c r="BH3574" s="70"/>
      <c r="BI3574" s="70">
        <f>IF($AG3574="",0,VLOOKUP($AG3574,Test_Procedure!$A:$F,5,FALSE))</f>
        <v>0</v>
      </c>
      <c r="BJ3574" s="70"/>
      <c r="BK3574" s="70">
        <f>IF($AG3574="",0,VLOOKUP($AG3574,Test_Procedure!$A:$F,6,FALSE))</f>
        <v>0</v>
      </c>
      <c r="BL3574" s="70"/>
      <c r="BM3574" s="71"/>
      <c r="BN3574" s="71"/>
      <c r="BO3574" s="71"/>
      <c r="BP3574" s="72"/>
      <c r="BQ3574" s="72"/>
      <c r="BR3574" s="72"/>
      <c r="BS3574" s="72"/>
      <c r="BT3574" s="72"/>
      <c r="BU3574" s="72"/>
      <c r="BV3574" s="72"/>
      <c r="BW3574" s="72"/>
      <c r="BX3574" s="72"/>
      <c r="BY3574" s="72"/>
      <c r="BZ3574" s="72"/>
      <c r="CA3574" s="72"/>
      <c r="CB3574" s="72"/>
      <c r="CC3574" s="72"/>
      <c r="CD3574" s="72"/>
      <c r="CE3574" s="72"/>
      <c r="CF3574" s="72"/>
      <c r="CG3574" s="72"/>
      <c r="CH3574" s="72"/>
      <c r="CI3574" s="72"/>
      <c r="CJ3574" s="72"/>
      <c r="XEX3574" s="56" t="str">
        <f>IF(ISERROR(VLOOKUP('Testing Report'!$G$8,$AG3574:$BD3574,13,FALSE)),"",VLOOKUP('Testing Report'!$G$8,$AG3574:$BD3574,13,FALSE))</f>
        <v/>
      </c>
      <c r="XEY3574" s="56" t="str">
        <f>IF(ISERROR(VLOOKUP('Testing Report'!$G$8,$AG3574:$BD3574,15,FALSE)),"",VLOOKUP('Testing Report'!$G$8,$AG3574:$BD3574,15,FALSE))</f>
        <v/>
      </c>
      <c r="XEZ3574" s="56" t="str">
        <f>IF(COUNTIF($X3574:$X$5000,'Testing Report'!$G$8)=0,"",COUNTIF($X3574:$X$5000,'Testing Report'!$G$8))</f>
        <v/>
      </c>
      <c r="XFA3574" s="56" t="str">
        <f>IF(ISERROR(VLOOKUP('Testing Report'!$G$8,$AG3574:$BD3574,19,FALSE)),"",VLOOKUP('Testing Report'!$G$8,$AG3574:$BD3574,19,FALSE))</f>
        <v/>
      </c>
      <c r="XFB3574" s="56" t="str">
        <f>IF(ISERROR(VLOOKUP('Testing Report'!$G$8,$X3574:$BD3574,32,FALSE)),"",VLOOKUP('Testing Report'!$G$8,$X3574:$BD3574,32,FALSE))</f>
        <v/>
      </c>
      <c r="XFC3574" s="26"/>
      <c r="XFD3574" s="7" t="str">
        <f t="shared" si="174"/>
        <v/>
      </c>
    </row>
    <row r="3575" spans="1:88 16378:16384" ht="15" customHeight="1">
      <c r="A3575" s="65" t="str">
        <f t="shared" si="172"/>
        <v/>
      </c>
      <c r="B3575" s="65"/>
      <c r="C3575" s="66"/>
      <c r="D3575" s="66"/>
      <c r="E3575" s="66"/>
      <c r="F3575" s="66"/>
      <c r="G3575" s="66"/>
      <c r="H3575" s="66"/>
      <c r="I3575" s="66"/>
      <c r="J3575" s="66"/>
      <c r="K3575" s="66"/>
      <c r="L3575" s="66"/>
      <c r="M3575" s="66"/>
      <c r="N3575" s="66"/>
      <c r="O3575" s="66"/>
      <c r="P3575" s="66"/>
      <c r="Q3575" s="66"/>
      <c r="R3575" s="66"/>
      <c r="S3575" s="72"/>
      <c r="T3575" s="72"/>
      <c r="U3575" s="72"/>
      <c r="V3575" s="72"/>
      <c r="W3575" s="72"/>
      <c r="X3575" s="64"/>
      <c r="Y3575" s="64"/>
      <c r="Z3575" s="64"/>
      <c r="AA3575" s="64"/>
      <c r="AB3575" s="64"/>
      <c r="AC3575" s="64"/>
      <c r="AD3575" s="64"/>
      <c r="AE3575" s="64"/>
      <c r="AF3575" s="64"/>
      <c r="AG3575" s="64"/>
      <c r="AH3575" s="64"/>
      <c r="AI3575" s="64"/>
      <c r="AJ3575" s="64"/>
      <c r="AK3575" s="64"/>
      <c r="AL3575" s="64"/>
      <c r="AM3575" s="64"/>
      <c r="AN3575" s="64"/>
      <c r="AO3575" s="64"/>
      <c r="AP3575" s="67" t="str">
        <f>IF($AG3575="","",VLOOKUP($AG3575,Test_Procedure!$A:$F,2,FALSE))</f>
        <v/>
      </c>
      <c r="AQ3575" s="67"/>
      <c r="AR3575" s="67"/>
      <c r="AS3575" s="68"/>
      <c r="AT3575" s="68"/>
      <c r="AU3575" s="68"/>
      <c r="AV3575" s="68"/>
      <c r="AW3575" s="68"/>
      <c r="AX3575" s="68"/>
      <c r="AY3575" s="68"/>
      <c r="AZ3575" s="68"/>
      <c r="BA3575" s="68"/>
      <c r="BB3575" s="68"/>
      <c r="BC3575" s="69" t="str">
        <f t="shared" si="173"/>
        <v/>
      </c>
      <c r="BD3575" s="69"/>
      <c r="BE3575" s="70">
        <f>IF($AG3575="",0,VLOOKUP($AG3575,Test_Procedure!$A:$F,3,FALSE))</f>
        <v>0</v>
      </c>
      <c r="BF3575" s="70"/>
      <c r="BG3575" s="70">
        <f>IF($AG3575="",0,VLOOKUP($AG3575,Test_Procedure!$A:$F,4,FALSE))</f>
        <v>0</v>
      </c>
      <c r="BH3575" s="70"/>
      <c r="BI3575" s="70">
        <f>IF($AG3575="",0,VLOOKUP($AG3575,Test_Procedure!$A:$F,5,FALSE))</f>
        <v>0</v>
      </c>
      <c r="BJ3575" s="70"/>
      <c r="BK3575" s="70">
        <f>IF($AG3575="",0,VLOOKUP($AG3575,Test_Procedure!$A:$F,6,FALSE))</f>
        <v>0</v>
      </c>
      <c r="BL3575" s="70"/>
      <c r="BM3575" s="71"/>
      <c r="BN3575" s="71"/>
      <c r="BO3575" s="71"/>
      <c r="BP3575" s="72"/>
      <c r="BQ3575" s="72"/>
      <c r="BR3575" s="72"/>
      <c r="BS3575" s="72"/>
      <c r="BT3575" s="72"/>
      <c r="BU3575" s="72"/>
      <c r="BV3575" s="72"/>
      <c r="BW3575" s="72"/>
      <c r="BX3575" s="72"/>
      <c r="BY3575" s="72"/>
      <c r="BZ3575" s="72"/>
      <c r="CA3575" s="72"/>
      <c r="CB3575" s="72"/>
      <c r="CC3575" s="72"/>
      <c r="CD3575" s="72"/>
      <c r="CE3575" s="72"/>
      <c r="CF3575" s="72"/>
      <c r="CG3575" s="72"/>
      <c r="CH3575" s="72"/>
      <c r="CI3575" s="72"/>
      <c r="CJ3575" s="72"/>
      <c r="XEX3575" s="56" t="str">
        <f>IF(ISERROR(VLOOKUP('Testing Report'!$G$8,$AG3575:$BD3575,13,FALSE)),"",VLOOKUP('Testing Report'!$G$8,$AG3575:$BD3575,13,FALSE))</f>
        <v/>
      </c>
      <c r="XEY3575" s="56" t="str">
        <f>IF(ISERROR(VLOOKUP('Testing Report'!$G$8,$AG3575:$BD3575,15,FALSE)),"",VLOOKUP('Testing Report'!$G$8,$AG3575:$BD3575,15,FALSE))</f>
        <v/>
      </c>
      <c r="XEZ3575" s="56" t="str">
        <f>IF(COUNTIF($X3575:$X$5000,'Testing Report'!$G$8)=0,"",COUNTIF($X3575:$X$5000,'Testing Report'!$G$8))</f>
        <v/>
      </c>
      <c r="XFA3575" s="56" t="str">
        <f>IF(ISERROR(VLOOKUP('Testing Report'!$G$8,$AG3575:$BD3575,19,FALSE)),"",VLOOKUP('Testing Report'!$G$8,$AG3575:$BD3575,19,FALSE))</f>
        <v/>
      </c>
      <c r="XFB3575" s="56" t="str">
        <f>IF(ISERROR(VLOOKUP('Testing Report'!$G$8,$X3575:$BD3575,32,FALSE)),"",VLOOKUP('Testing Report'!$G$8,$X3575:$BD3575,32,FALSE))</f>
        <v/>
      </c>
      <c r="XFC3575" s="26"/>
      <c r="XFD3575" s="7" t="str">
        <f t="shared" si="174"/>
        <v/>
      </c>
    </row>
    <row r="3576" spans="1:88 16378:16384" ht="15" customHeight="1">
      <c r="A3576" s="65" t="str">
        <f t="shared" si="172"/>
        <v/>
      </c>
      <c r="B3576" s="65"/>
      <c r="C3576" s="66"/>
      <c r="D3576" s="66"/>
      <c r="E3576" s="66"/>
      <c r="F3576" s="66"/>
      <c r="G3576" s="66"/>
      <c r="H3576" s="66"/>
      <c r="I3576" s="66"/>
      <c r="J3576" s="66"/>
      <c r="K3576" s="66"/>
      <c r="L3576" s="66"/>
      <c r="M3576" s="66"/>
      <c r="N3576" s="66"/>
      <c r="O3576" s="66"/>
      <c r="P3576" s="66"/>
      <c r="Q3576" s="66"/>
      <c r="R3576" s="66"/>
      <c r="S3576" s="72"/>
      <c r="T3576" s="72"/>
      <c r="U3576" s="72"/>
      <c r="V3576" s="72"/>
      <c r="W3576" s="72"/>
      <c r="X3576" s="64"/>
      <c r="Y3576" s="64"/>
      <c r="Z3576" s="64"/>
      <c r="AA3576" s="64"/>
      <c r="AB3576" s="64"/>
      <c r="AC3576" s="64"/>
      <c r="AD3576" s="64"/>
      <c r="AE3576" s="64"/>
      <c r="AF3576" s="64"/>
      <c r="AG3576" s="64"/>
      <c r="AH3576" s="64"/>
      <c r="AI3576" s="64"/>
      <c r="AJ3576" s="64"/>
      <c r="AK3576" s="64"/>
      <c r="AL3576" s="64"/>
      <c r="AM3576" s="64"/>
      <c r="AN3576" s="64"/>
      <c r="AO3576" s="64"/>
      <c r="AP3576" s="67" t="str">
        <f>IF($AG3576="","",VLOOKUP($AG3576,Test_Procedure!$A:$F,2,FALSE))</f>
        <v/>
      </c>
      <c r="AQ3576" s="67"/>
      <c r="AR3576" s="67"/>
      <c r="AS3576" s="68"/>
      <c r="AT3576" s="68"/>
      <c r="AU3576" s="68"/>
      <c r="AV3576" s="68"/>
      <c r="AW3576" s="68"/>
      <c r="AX3576" s="68"/>
      <c r="AY3576" s="68"/>
      <c r="AZ3576" s="68"/>
      <c r="BA3576" s="68"/>
      <c r="BB3576" s="68"/>
      <c r="BC3576" s="69" t="str">
        <f t="shared" si="173"/>
        <v/>
      </c>
      <c r="BD3576" s="69"/>
      <c r="BE3576" s="70">
        <f>IF($AG3576="",0,VLOOKUP($AG3576,Test_Procedure!$A:$F,3,FALSE))</f>
        <v>0</v>
      </c>
      <c r="BF3576" s="70"/>
      <c r="BG3576" s="70">
        <f>IF($AG3576="",0,VLOOKUP($AG3576,Test_Procedure!$A:$F,4,FALSE))</f>
        <v>0</v>
      </c>
      <c r="BH3576" s="70"/>
      <c r="BI3576" s="70">
        <f>IF($AG3576="",0,VLOOKUP($AG3576,Test_Procedure!$A:$F,5,FALSE))</f>
        <v>0</v>
      </c>
      <c r="BJ3576" s="70"/>
      <c r="BK3576" s="70">
        <f>IF($AG3576="",0,VLOOKUP($AG3576,Test_Procedure!$A:$F,6,FALSE))</f>
        <v>0</v>
      </c>
      <c r="BL3576" s="70"/>
      <c r="BM3576" s="71"/>
      <c r="BN3576" s="71"/>
      <c r="BO3576" s="71"/>
      <c r="BP3576" s="72"/>
      <c r="BQ3576" s="72"/>
      <c r="BR3576" s="72"/>
      <c r="BS3576" s="72"/>
      <c r="BT3576" s="72"/>
      <c r="BU3576" s="72"/>
      <c r="BV3576" s="72"/>
      <c r="BW3576" s="72"/>
      <c r="BX3576" s="72"/>
      <c r="BY3576" s="72"/>
      <c r="BZ3576" s="72"/>
      <c r="CA3576" s="72"/>
      <c r="CB3576" s="72"/>
      <c r="CC3576" s="72"/>
      <c r="CD3576" s="72"/>
      <c r="CE3576" s="72"/>
      <c r="CF3576" s="72"/>
      <c r="CG3576" s="72"/>
      <c r="CH3576" s="72"/>
      <c r="CI3576" s="72"/>
      <c r="CJ3576" s="72"/>
      <c r="XEX3576" s="56" t="str">
        <f>IF(ISERROR(VLOOKUP('Testing Report'!$G$8,$AG3576:$BD3576,13,FALSE)),"",VLOOKUP('Testing Report'!$G$8,$AG3576:$BD3576,13,FALSE))</f>
        <v/>
      </c>
      <c r="XEY3576" s="56" t="str">
        <f>IF(ISERROR(VLOOKUP('Testing Report'!$G$8,$AG3576:$BD3576,15,FALSE)),"",VLOOKUP('Testing Report'!$G$8,$AG3576:$BD3576,15,FALSE))</f>
        <v/>
      </c>
      <c r="XEZ3576" s="56" t="str">
        <f>IF(COUNTIF($X3576:$X$5000,'Testing Report'!$G$8)=0,"",COUNTIF($X3576:$X$5000,'Testing Report'!$G$8))</f>
        <v/>
      </c>
      <c r="XFA3576" s="56" t="str">
        <f>IF(ISERROR(VLOOKUP('Testing Report'!$G$8,$AG3576:$BD3576,19,FALSE)),"",VLOOKUP('Testing Report'!$G$8,$AG3576:$BD3576,19,FALSE))</f>
        <v/>
      </c>
      <c r="XFB3576" s="56" t="str">
        <f>IF(ISERROR(VLOOKUP('Testing Report'!$G$8,$X3576:$BD3576,32,FALSE)),"",VLOOKUP('Testing Report'!$G$8,$X3576:$BD3576,32,FALSE))</f>
        <v/>
      </c>
      <c r="XFC3576" s="26"/>
      <c r="XFD3576" s="7" t="str">
        <f t="shared" si="174"/>
        <v/>
      </c>
    </row>
    <row r="3577" spans="1:88 16378:16384" ht="15" customHeight="1">
      <c r="A3577" s="65" t="str">
        <f t="shared" si="172"/>
        <v/>
      </c>
      <c r="B3577" s="65"/>
      <c r="C3577" s="66"/>
      <c r="D3577" s="66"/>
      <c r="E3577" s="66"/>
      <c r="F3577" s="66"/>
      <c r="G3577" s="66"/>
      <c r="H3577" s="66"/>
      <c r="I3577" s="66"/>
      <c r="J3577" s="66"/>
      <c r="K3577" s="66"/>
      <c r="L3577" s="66"/>
      <c r="M3577" s="66"/>
      <c r="N3577" s="66"/>
      <c r="O3577" s="66"/>
      <c r="P3577" s="66"/>
      <c r="Q3577" s="66"/>
      <c r="R3577" s="66"/>
      <c r="S3577" s="72"/>
      <c r="T3577" s="72"/>
      <c r="U3577" s="72"/>
      <c r="V3577" s="72"/>
      <c r="W3577" s="72"/>
      <c r="X3577" s="64"/>
      <c r="Y3577" s="64"/>
      <c r="Z3577" s="64"/>
      <c r="AA3577" s="64"/>
      <c r="AB3577" s="64"/>
      <c r="AC3577" s="64"/>
      <c r="AD3577" s="64"/>
      <c r="AE3577" s="64"/>
      <c r="AF3577" s="64"/>
      <c r="AG3577" s="64"/>
      <c r="AH3577" s="64"/>
      <c r="AI3577" s="64"/>
      <c r="AJ3577" s="64"/>
      <c r="AK3577" s="64"/>
      <c r="AL3577" s="64"/>
      <c r="AM3577" s="64"/>
      <c r="AN3577" s="64"/>
      <c r="AO3577" s="64"/>
      <c r="AP3577" s="67" t="str">
        <f>IF($AG3577="","",VLOOKUP($AG3577,Test_Procedure!$A:$F,2,FALSE))</f>
        <v/>
      </c>
      <c r="AQ3577" s="67"/>
      <c r="AR3577" s="67"/>
      <c r="AS3577" s="68"/>
      <c r="AT3577" s="68"/>
      <c r="AU3577" s="68"/>
      <c r="AV3577" s="68"/>
      <c r="AW3577" s="68"/>
      <c r="AX3577" s="68"/>
      <c r="AY3577" s="68"/>
      <c r="AZ3577" s="68"/>
      <c r="BA3577" s="68"/>
      <c r="BB3577" s="68"/>
      <c r="BC3577" s="69" t="str">
        <f t="shared" si="173"/>
        <v/>
      </c>
      <c r="BD3577" s="69"/>
      <c r="BE3577" s="70">
        <f>IF($AG3577="",0,VLOOKUP($AG3577,Test_Procedure!$A:$F,3,FALSE))</f>
        <v>0</v>
      </c>
      <c r="BF3577" s="70"/>
      <c r="BG3577" s="70">
        <f>IF($AG3577="",0,VLOOKUP($AG3577,Test_Procedure!$A:$F,4,FALSE))</f>
        <v>0</v>
      </c>
      <c r="BH3577" s="70"/>
      <c r="BI3577" s="70">
        <f>IF($AG3577="",0,VLOOKUP($AG3577,Test_Procedure!$A:$F,5,FALSE))</f>
        <v>0</v>
      </c>
      <c r="BJ3577" s="70"/>
      <c r="BK3577" s="70">
        <f>IF($AG3577="",0,VLOOKUP($AG3577,Test_Procedure!$A:$F,6,FALSE))</f>
        <v>0</v>
      </c>
      <c r="BL3577" s="70"/>
      <c r="BM3577" s="71"/>
      <c r="BN3577" s="71"/>
      <c r="BO3577" s="71"/>
      <c r="BP3577" s="72"/>
      <c r="BQ3577" s="72"/>
      <c r="BR3577" s="72"/>
      <c r="BS3577" s="72"/>
      <c r="BT3577" s="72"/>
      <c r="BU3577" s="72"/>
      <c r="BV3577" s="72"/>
      <c r="BW3577" s="72"/>
      <c r="BX3577" s="72"/>
      <c r="BY3577" s="72"/>
      <c r="BZ3577" s="72"/>
      <c r="CA3577" s="72"/>
      <c r="CB3577" s="72"/>
      <c r="CC3577" s="72"/>
      <c r="CD3577" s="72"/>
      <c r="CE3577" s="72"/>
      <c r="CF3577" s="72"/>
      <c r="CG3577" s="72"/>
      <c r="CH3577" s="72"/>
      <c r="CI3577" s="72"/>
      <c r="CJ3577" s="72"/>
      <c r="XEX3577" s="56" t="str">
        <f>IF(ISERROR(VLOOKUP('Testing Report'!$G$8,$AG3577:$BD3577,13,FALSE)),"",VLOOKUP('Testing Report'!$G$8,$AG3577:$BD3577,13,FALSE))</f>
        <v/>
      </c>
      <c r="XEY3577" s="56" t="str">
        <f>IF(ISERROR(VLOOKUP('Testing Report'!$G$8,$AG3577:$BD3577,15,FALSE)),"",VLOOKUP('Testing Report'!$G$8,$AG3577:$BD3577,15,FALSE))</f>
        <v/>
      </c>
      <c r="XEZ3577" s="56" t="str">
        <f>IF(COUNTIF($X3577:$X$5000,'Testing Report'!$G$8)=0,"",COUNTIF($X3577:$X$5000,'Testing Report'!$G$8))</f>
        <v/>
      </c>
      <c r="XFA3577" s="56" t="str">
        <f>IF(ISERROR(VLOOKUP('Testing Report'!$G$8,$AG3577:$BD3577,19,FALSE)),"",VLOOKUP('Testing Report'!$G$8,$AG3577:$BD3577,19,FALSE))</f>
        <v/>
      </c>
      <c r="XFB3577" s="56" t="str">
        <f>IF(ISERROR(VLOOKUP('Testing Report'!$G$8,$X3577:$BD3577,32,FALSE)),"",VLOOKUP('Testing Report'!$G$8,$X3577:$BD3577,32,FALSE))</f>
        <v/>
      </c>
      <c r="XFC3577" s="26"/>
      <c r="XFD3577" s="7" t="str">
        <f t="shared" si="174"/>
        <v/>
      </c>
    </row>
    <row r="3578" spans="1:88 16378:16384" ht="15" customHeight="1">
      <c r="A3578" s="65" t="str">
        <f t="shared" si="172"/>
        <v/>
      </c>
      <c r="B3578" s="65"/>
      <c r="C3578" s="66"/>
      <c r="D3578" s="66"/>
      <c r="E3578" s="66"/>
      <c r="F3578" s="66"/>
      <c r="G3578" s="66"/>
      <c r="H3578" s="66"/>
      <c r="I3578" s="66"/>
      <c r="J3578" s="66"/>
      <c r="K3578" s="66"/>
      <c r="L3578" s="66"/>
      <c r="M3578" s="66"/>
      <c r="N3578" s="66"/>
      <c r="O3578" s="66"/>
      <c r="P3578" s="66"/>
      <c r="Q3578" s="66"/>
      <c r="R3578" s="66"/>
      <c r="S3578" s="72"/>
      <c r="T3578" s="72"/>
      <c r="U3578" s="72"/>
      <c r="V3578" s="72"/>
      <c r="W3578" s="72"/>
      <c r="X3578" s="64"/>
      <c r="Y3578" s="64"/>
      <c r="Z3578" s="64"/>
      <c r="AA3578" s="64"/>
      <c r="AB3578" s="64"/>
      <c r="AC3578" s="64"/>
      <c r="AD3578" s="64"/>
      <c r="AE3578" s="64"/>
      <c r="AF3578" s="64"/>
      <c r="AG3578" s="64"/>
      <c r="AH3578" s="64"/>
      <c r="AI3578" s="64"/>
      <c r="AJ3578" s="64"/>
      <c r="AK3578" s="64"/>
      <c r="AL3578" s="64"/>
      <c r="AM3578" s="64"/>
      <c r="AN3578" s="64"/>
      <c r="AO3578" s="64"/>
      <c r="AP3578" s="67" t="str">
        <f>IF($AG3578="","",VLOOKUP($AG3578,Test_Procedure!$A:$F,2,FALSE))</f>
        <v/>
      </c>
      <c r="AQ3578" s="67"/>
      <c r="AR3578" s="67"/>
      <c r="AS3578" s="68"/>
      <c r="AT3578" s="68"/>
      <c r="AU3578" s="68"/>
      <c r="AV3578" s="68"/>
      <c r="AW3578" s="68"/>
      <c r="AX3578" s="68"/>
      <c r="AY3578" s="68"/>
      <c r="AZ3578" s="68"/>
      <c r="BA3578" s="68"/>
      <c r="BB3578" s="68"/>
      <c r="BC3578" s="69" t="str">
        <f t="shared" si="173"/>
        <v/>
      </c>
      <c r="BD3578" s="69"/>
      <c r="BE3578" s="70">
        <f>IF($AG3578="",0,VLOOKUP($AG3578,Test_Procedure!$A:$F,3,FALSE))</f>
        <v>0</v>
      </c>
      <c r="BF3578" s="70"/>
      <c r="BG3578" s="70">
        <f>IF($AG3578="",0,VLOOKUP($AG3578,Test_Procedure!$A:$F,4,FALSE))</f>
        <v>0</v>
      </c>
      <c r="BH3578" s="70"/>
      <c r="BI3578" s="70">
        <f>IF($AG3578="",0,VLOOKUP($AG3578,Test_Procedure!$A:$F,5,FALSE))</f>
        <v>0</v>
      </c>
      <c r="BJ3578" s="70"/>
      <c r="BK3578" s="70">
        <f>IF($AG3578="",0,VLOOKUP($AG3578,Test_Procedure!$A:$F,6,FALSE))</f>
        <v>0</v>
      </c>
      <c r="BL3578" s="70"/>
      <c r="BM3578" s="71"/>
      <c r="BN3578" s="71"/>
      <c r="BO3578" s="71"/>
      <c r="BP3578" s="72"/>
      <c r="BQ3578" s="72"/>
      <c r="BR3578" s="72"/>
      <c r="BS3578" s="72"/>
      <c r="BT3578" s="72"/>
      <c r="BU3578" s="72"/>
      <c r="BV3578" s="72"/>
      <c r="BW3578" s="72"/>
      <c r="BX3578" s="72"/>
      <c r="BY3578" s="72"/>
      <c r="BZ3578" s="72"/>
      <c r="CA3578" s="72"/>
      <c r="CB3578" s="72"/>
      <c r="CC3578" s="72"/>
      <c r="CD3578" s="72"/>
      <c r="CE3578" s="72"/>
      <c r="CF3578" s="72"/>
      <c r="CG3578" s="72"/>
      <c r="CH3578" s="72"/>
      <c r="CI3578" s="72"/>
      <c r="CJ3578" s="72"/>
      <c r="XEX3578" s="56" t="str">
        <f>IF(ISERROR(VLOOKUP('Testing Report'!$G$8,$AG3578:$BD3578,13,FALSE)),"",VLOOKUP('Testing Report'!$G$8,$AG3578:$BD3578,13,FALSE))</f>
        <v/>
      </c>
      <c r="XEY3578" s="56" t="str">
        <f>IF(ISERROR(VLOOKUP('Testing Report'!$G$8,$AG3578:$BD3578,15,FALSE)),"",VLOOKUP('Testing Report'!$G$8,$AG3578:$BD3578,15,FALSE))</f>
        <v/>
      </c>
      <c r="XEZ3578" s="56" t="str">
        <f>IF(COUNTIF($X3578:$X$5000,'Testing Report'!$G$8)=0,"",COUNTIF($X3578:$X$5000,'Testing Report'!$G$8))</f>
        <v/>
      </c>
      <c r="XFA3578" s="56" t="str">
        <f>IF(ISERROR(VLOOKUP('Testing Report'!$G$8,$AG3578:$BD3578,19,FALSE)),"",VLOOKUP('Testing Report'!$G$8,$AG3578:$BD3578,19,FALSE))</f>
        <v/>
      </c>
      <c r="XFB3578" s="56" t="str">
        <f>IF(ISERROR(VLOOKUP('Testing Report'!$G$8,$X3578:$BD3578,32,FALSE)),"",VLOOKUP('Testing Report'!$G$8,$X3578:$BD3578,32,FALSE))</f>
        <v/>
      </c>
      <c r="XFC3578" s="26"/>
      <c r="XFD3578" s="7" t="str">
        <f t="shared" si="174"/>
        <v/>
      </c>
    </row>
    <row r="3579" spans="1:88 16378:16384" ht="15" customHeight="1">
      <c r="A3579" s="65" t="str">
        <f t="shared" si="172"/>
        <v/>
      </c>
      <c r="B3579" s="65"/>
      <c r="C3579" s="66"/>
      <c r="D3579" s="66"/>
      <c r="E3579" s="66"/>
      <c r="F3579" s="66"/>
      <c r="G3579" s="66"/>
      <c r="H3579" s="66"/>
      <c r="I3579" s="66"/>
      <c r="J3579" s="66"/>
      <c r="K3579" s="66"/>
      <c r="L3579" s="66"/>
      <c r="M3579" s="66"/>
      <c r="N3579" s="66"/>
      <c r="O3579" s="66"/>
      <c r="P3579" s="66"/>
      <c r="Q3579" s="66"/>
      <c r="R3579" s="66"/>
      <c r="S3579" s="72"/>
      <c r="T3579" s="72"/>
      <c r="U3579" s="72"/>
      <c r="V3579" s="72"/>
      <c r="W3579" s="72"/>
      <c r="X3579" s="64"/>
      <c r="Y3579" s="64"/>
      <c r="Z3579" s="64"/>
      <c r="AA3579" s="64"/>
      <c r="AB3579" s="64"/>
      <c r="AC3579" s="64"/>
      <c r="AD3579" s="64"/>
      <c r="AE3579" s="64"/>
      <c r="AF3579" s="64"/>
      <c r="AG3579" s="64"/>
      <c r="AH3579" s="64"/>
      <c r="AI3579" s="64"/>
      <c r="AJ3579" s="64"/>
      <c r="AK3579" s="64"/>
      <c r="AL3579" s="64"/>
      <c r="AM3579" s="64"/>
      <c r="AN3579" s="64"/>
      <c r="AO3579" s="64"/>
      <c r="AP3579" s="67" t="str">
        <f>IF($AG3579="","",VLOOKUP($AG3579,Test_Procedure!$A:$F,2,FALSE))</f>
        <v/>
      </c>
      <c r="AQ3579" s="67"/>
      <c r="AR3579" s="67"/>
      <c r="AS3579" s="68"/>
      <c r="AT3579" s="68"/>
      <c r="AU3579" s="68"/>
      <c r="AV3579" s="68"/>
      <c r="AW3579" s="68"/>
      <c r="AX3579" s="68"/>
      <c r="AY3579" s="68"/>
      <c r="AZ3579" s="68"/>
      <c r="BA3579" s="68"/>
      <c r="BB3579" s="68"/>
      <c r="BC3579" s="69" t="str">
        <f t="shared" si="173"/>
        <v/>
      </c>
      <c r="BD3579" s="69"/>
      <c r="BE3579" s="70">
        <f>IF($AG3579="",0,VLOOKUP($AG3579,Test_Procedure!$A:$F,3,FALSE))</f>
        <v>0</v>
      </c>
      <c r="BF3579" s="70"/>
      <c r="BG3579" s="70">
        <f>IF($AG3579="",0,VLOOKUP($AG3579,Test_Procedure!$A:$F,4,FALSE))</f>
        <v>0</v>
      </c>
      <c r="BH3579" s="70"/>
      <c r="BI3579" s="70">
        <f>IF($AG3579="",0,VLOOKUP($AG3579,Test_Procedure!$A:$F,5,FALSE))</f>
        <v>0</v>
      </c>
      <c r="BJ3579" s="70"/>
      <c r="BK3579" s="70">
        <f>IF($AG3579="",0,VLOOKUP($AG3579,Test_Procedure!$A:$F,6,FALSE))</f>
        <v>0</v>
      </c>
      <c r="BL3579" s="70"/>
      <c r="BM3579" s="71"/>
      <c r="BN3579" s="71"/>
      <c r="BO3579" s="71"/>
      <c r="BP3579" s="72"/>
      <c r="BQ3579" s="72"/>
      <c r="BR3579" s="72"/>
      <c r="BS3579" s="72"/>
      <c r="BT3579" s="72"/>
      <c r="BU3579" s="72"/>
      <c r="BV3579" s="72"/>
      <c r="BW3579" s="72"/>
      <c r="BX3579" s="72"/>
      <c r="BY3579" s="72"/>
      <c r="BZ3579" s="72"/>
      <c r="CA3579" s="72"/>
      <c r="CB3579" s="72"/>
      <c r="CC3579" s="72"/>
      <c r="CD3579" s="72"/>
      <c r="CE3579" s="72"/>
      <c r="CF3579" s="72"/>
      <c r="CG3579" s="72"/>
      <c r="CH3579" s="72"/>
      <c r="CI3579" s="72"/>
      <c r="CJ3579" s="72"/>
      <c r="XEX3579" s="56" t="str">
        <f>IF(ISERROR(VLOOKUP('Testing Report'!$G$8,$AG3579:$BD3579,13,FALSE)),"",VLOOKUP('Testing Report'!$G$8,$AG3579:$BD3579,13,FALSE))</f>
        <v/>
      </c>
      <c r="XEY3579" s="56" t="str">
        <f>IF(ISERROR(VLOOKUP('Testing Report'!$G$8,$AG3579:$BD3579,15,FALSE)),"",VLOOKUP('Testing Report'!$G$8,$AG3579:$BD3579,15,FALSE))</f>
        <v/>
      </c>
      <c r="XEZ3579" s="56" t="str">
        <f>IF(COUNTIF($X3579:$X$5000,'Testing Report'!$G$8)=0,"",COUNTIF($X3579:$X$5000,'Testing Report'!$G$8))</f>
        <v/>
      </c>
      <c r="XFA3579" s="56" t="str">
        <f>IF(ISERROR(VLOOKUP('Testing Report'!$G$8,$AG3579:$BD3579,19,FALSE)),"",VLOOKUP('Testing Report'!$G$8,$AG3579:$BD3579,19,FALSE))</f>
        <v/>
      </c>
      <c r="XFB3579" s="56" t="str">
        <f>IF(ISERROR(VLOOKUP('Testing Report'!$G$8,$X3579:$BD3579,32,FALSE)),"",VLOOKUP('Testing Report'!$G$8,$X3579:$BD3579,32,FALSE))</f>
        <v/>
      </c>
      <c r="XFC3579" s="26"/>
      <c r="XFD3579" s="7" t="str">
        <f t="shared" si="174"/>
        <v/>
      </c>
    </row>
    <row r="3580" spans="1:88 16378:16384" ht="15" customHeight="1">
      <c r="A3580" s="65" t="str">
        <f t="shared" si="172"/>
        <v/>
      </c>
      <c r="B3580" s="65"/>
      <c r="C3580" s="66"/>
      <c r="D3580" s="66"/>
      <c r="E3580" s="66"/>
      <c r="F3580" s="66"/>
      <c r="G3580" s="66"/>
      <c r="H3580" s="66"/>
      <c r="I3580" s="66"/>
      <c r="J3580" s="66"/>
      <c r="K3580" s="66"/>
      <c r="L3580" s="66"/>
      <c r="M3580" s="66"/>
      <c r="N3580" s="66"/>
      <c r="O3580" s="66"/>
      <c r="P3580" s="66"/>
      <c r="Q3580" s="66"/>
      <c r="R3580" s="66"/>
      <c r="S3580" s="72"/>
      <c r="T3580" s="72"/>
      <c r="U3580" s="72"/>
      <c r="V3580" s="72"/>
      <c r="W3580" s="72"/>
      <c r="X3580" s="64"/>
      <c r="Y3580" s="64"/>
      <c r="Z3580" s="64"/>
      <c r="AA3580" s="64"/>
      <c r="AB3580" s="64"/>
      <c r="AC3580" s="64"/>
      <c r="AD3580" s="64"/>
      <c r="AE3580" s="64"/>
      <c r="AF3580" s="64"/>
      <c r="AG3580" s="64"/>
      <c r="AH3580" s="64"/>
      <c r="AI3580" s="64"/>
      <c r="AJ3580" s="64"/>
      <c r="AK3580" s="64"/>
      <c r="AL3580" s="64"/>
      <c r="AM3580" s="64"/>
      <c r="AN3580" s="64"/>
      <c r="AO3580" s="64"/>
      <c r="AP3580" s="67" t="str">
        <f>IF($AG3580="","",VLOOKUP($AG3580,Test_Procedure!$A:$F,2,FALSE))</f>
        <v/>
      </c>
      <c r="AQ3580" s="67"/>
      <c r="AR3580" s="67"/>
      <c r="AS3580" s="68"/>
      <c r="AT3580" s="68"/>
      <c r="AU3580" s="68"/>
      <c r="AV3580" s="68"/>
      <c r="AW3580" s="68"/>
      <c r="AX3580" s="68"/>
      <c r="AY3580" s="68"/>
      <c r="AZ3580" s="68"/>
      <c r="BA3580" s="68"/>
      <c r="BB3580" s="68"/>
      <c r="BC3580" s="69" t="str">
        <f t="shared" si="173"/>
        <v/>
      </c>
      <c r="BD3580" s="69"/>
      <c r="BE3580" s="70">
        <f>IF($AG3580="",0,VLOOKUP($AG3580,Test_Procedure!$A:$F,3,FALSE))</f>
        <v>0</v>
      </c>
      <c r="BF3580" s="70"/>
      <c r="BG3580" s="70">
        <f>IF($AG3580="",0,VLOOKUP($AG3580,Test_Procedure!$A:$F,4,FALSE))</f>
        <v>0</v>
      </c>
      <c r="BH3580" s="70"/>
      <c r="BI3580" s="70">
        <f>IF($AG3580="",0,VLOOKUP($AG3580,Test_Procedure!$A:$F,5,FALSE))</f>
        <v>0</v>
      </c>
      <c r="BJ3580" s="70"/>
      <c r="BK3580" s="70">
        <f>IF($AG3580="",0,VLOOKUP($AG3580,Test_Procedure!$A:$F,6,FALSE))</f>
        <v>0</v>
      </c>
      <c r="BL3580" s="70"/>
      <c r="BM3580" s="71"/>
      <c r="BN3580" s="71"/>
      <c r="BO3580" s="71"/>
      <c r="BP3580" s="72"/>
      <c r="BQ3580" s="72"/>
      <c r="BR3580" s="72"/>
      <c r="BS3580" s="72"/>
      <c r="BT3580" s="72"/>
      <c r="BU3580" s="72"/>
      <c r="BV3580" s="72"/>
      <c r="BW3580" s="72"/>
      <c r="BX3580" s="72"/>
      <c r="BY3580" s="72"/>
      <c r="BZ3580" s="72"/>
      <c r="CA3580" s="72"/>
      <c r="CB3580" s="72"/>
      <c r="CC3580" s="72"/>
      <c r="CD3580" s="72"/>
      <c r="CE3580" s="72"/>
      <c r="CF3580" s="72"/>
      <c r="CG3580" s="72"/>
      <c r="CH3580" s="72"/>
      <c r="CI3580" s="72"/>
      <c r="CJ3580" s="72"/>
      <c r="XEX3580" s="56" t="str">
        <f>IF(ISERROR(VLOOKUP('Testing Report'!$G$8,$AG3580:$BD3580,13,FALSE)),"",VLOOKUP('Testing Report'!$G$8,$AG3580:$BD3580,13,FALSE))</f>
        <v/>
      </c>
      <c r="XEY3580" s="56" t="str">
        <f>IF(ISERROR(VLOOKUP('Testing Report'!$G$8,$AG3580:$BD3580,15,FALSE)),"",VLOOKUP('Testing Report'!$G$8,$AG3580:$BD3580,15,FALSE))</f>
        <v/>
      </c>
      <c r="XEZ3580" s="56" t="str">
        <f>IF(COUNTIF($X3580:$X$5000,'Testing Report'!$G$8)=0,"",COUNTIF($X3580:$X$5000,'Testing Report'!$G$8))</f>
        <v/>
      </c>
      <c r="XFA3580" s="56" t="str">
        <f>IF(ISERROR(VLOOKUP('Testing Report'!$G$8,$AG3580:$BD3580,19,FALSE)),"",VLOOKUP('Testing Report'!$G$8,$AG3580:$BD3580,19,FALSE))</f>
        <v/>
      </c>
      <c r="XFB3580" s="56" t="str">
        <f>IF(ISERROR(VLOOKUP('Testing Report'!$G$8,$X3580:$BD3580,32,FALSE)),"",VLOOKUP('Testing Report'!$G$8,$X3580:$BD3580,32,FALSE))</f>
        <v/>
      </c>
      <c r="XFC3580" s="26"/>
      <c r="XFD3580" s="7" t="str">
        <f t="shared" si="174"/>
        <v/>
      </c>
    </row>
    <row r="3581" spans="1:88 16378:16384" ht="15" customHeight="1">
      <c r="A3581" s="65" t="str">
        <f t="shared" si="172"/>
        <v/>
      </c>
      <c r="B3581" s="65"/>
      <c r="C3581" s="66"/>
      <c r="D3581" s="66"/>
      <c r="E3581" s="66"/>
      <c r="F3581" s="66"/>
      <c r="G3581" s="66"/>
      <c r="H3581" s="66"/>
      <c r="I3581" s="66"/>
      <c r="J3581" s="66"/>
      <c r="K3581" s="66"/>
      <c r="L3581" s="66"/>
      <c r="M3581" s="66"/>
      <c r="N3581" s="66"/>
      <c r="O3581" s="66"/>
      <c r="P3581" s="66"/>
      <c r="Q3581" s="66"/>
      <c r="R3581" s="66"/>
      <c r="S3581" s="72"/>
      <c r="T3581" s="72"/>
      <c r="U3581" s="72"/>
      <c r="V3581" s="72"/>
      <c r="W3581" s="72"/>
      <c r="X3581" s="64"/>
      <c r="Y3581" s="64"/>
      <c r="Z3581" s="64"/>
      <c r="AA3581" s="64"/>
      <c r="AB3581" s="64"/>
      <c r="AC3581" s="64"/>
      <c r="AD3581" s="64"/>
      <c r="AE3581" s="64"/>
      <c r="AF3581" s="64"/>
      <c r="AG3581" s="64"/>
      <c r="AH3581" s="64"/>
      <c r="AI3581" s="64"/>
      <c r="AJ3581" s="64"/>
      <c r="AK3581" s="64"/>
      <c r="AL3581" s="64"/>
      <c r="AM3581" s="64"/>
      <c r="AN3581" s="64"/>
      <c r="AO3581" s="64"/>
      <c r="AP3581" s="67" t="str">
        <f>IF($AG3581="","",VLOOKUP($AG3581,Test_Procedure!$A:$F,2,FALSE))</f>
        <v/>
      </c>
      <c r="AQ3581" s="67"/>
      <c r="AR3581" s="67"/>
      <c r="AS3581" s="68"/>
      <c r="AT3581" s="68"/>
      <c r="AU3581" s="68"/>
      <c r="AV3581" s="68"/>
      <c r="AW3581" s="68"/>
      <c r="AX3581" s="68"/>
      <c r="AY3581" s="68"/>
      <c r="AZ3581" s="68"/>
      <c r="BA3581" s="68"/>
      <c r="BB3581" s="68"/>
      <c r="BC3581" s="69" t="str">
        <f t="shared" si="173"/>
        <v/>
      </c>
      <c r="BD3581" s="69"/>
      <c r="BE3581" s="70">
        <f>IF($AG3581="",0,VLOOKUP($AG3581,Test_Procedure!$A:$F,3,FALSE))</f>
        <v>0</v>
      </c>
      <c r="BF3581" s="70"/>
      <c r="BG3581" s="70">
        <f>IF($AG3581="",0,VLOOKUP($AG3581,Test_Procedure!$A:$F,4,FALSE))</f>
        <v>0</v>
      </c>
      <c r="BH3581" s="70"/>
      <c r="BI3581" s="70">
        <f>IF($AG3581="",0,VLOOKUP($AG3581,Test_Procedure!$A:$F,5,FALSE))</f>
        <v>0</v>
      </c>
      <c r="BJ3581" s="70"/>
      <c r="BK3581" s="70">
        <f>IF($AG3581="",0,VLOOKUP($AG3581,Test_Procedure!$A:$F,6,FALSE))</f>
        <v>0</v>
      </c>
      <c r="BL3581" s="70"/>
      <c r="BM3581" s="71"/>
      <c r="BN3581" s="71"/>
      <c r="BO3581" s="71"/>
      <c r="BP3581" s="72"/>
      <c r="BQ3581" s="72"/>
      <c r="BR3581" s="72"/>
      <c r="BS3581" s="72"/>
      <c r="BT3581" s="72"/>
      <c r="BU3581" s="72"/>
      <c r="BV3581" s="72"/>
      <c r="BW3581" s="72"/>
      <c r="BX3581" s="72"/>
      <c r="BY3581" s="72"/>
      <c r="BZ3581" s="72"/>
      <c r="CA3581" s="72"/>
      <c r="CB3581" s="72"/>
      <c r="CC3581" s="72"/>
      <c r="CD3581" s="72"/>
      <c r="CE3581" s="72"/>
      <c r="CF3581" s="72"/>
      <c r="CG3581" s="72"/>
      <c r="CH3581" s="72"/>
      <c r="CI3581" s="72"/>
      <c r="CJ3581" s="72"/>
      <c r="XEX3581" s="56" t="str">
        <f>IF(ISERROR(VLOOKUP('Testing Report'!$G$8,$AG3581:$BD3581,13,FALSE)),"",VLOOKUP('Testing Report'!$G$8,$AG3581:$BD3581,13,FALSE))</f>
        <v/>
      </c>
      <c r="XEY3581" s="56" t="str">
        <f>IF(ISERROR(VLOOKUP('Testing Report'!$G$8,$AG3581:$BD3581,15,FALSE)),"",VLOOKUP('Testing Report'!$G$8,$AG3581:$BD3581,15,FALSE))</f>
        <v/>
      </c>
      <c r="XEZ3581" s="56" t="str">
        <f>IF(COUNTIF($X3581:$X$5000,'Testing Report'!$G$8)=0,"",COUNTIF($X3581:$X$5000,'Testing Report'!$G$8))</f>
        <v/>
      </c>
      <c r="XFA3581" s="56" t="str">
        <f>IF(ISERROR(VLOOKUP('Testing Report'!$G$8,$AG3581:$BD3581,19,FALSE)),"",VLOOKUP('Testing Report'!$G$8,$AG3581:$BD3581,19,FALSE))</f>
        <v/>
      </c>
      <c r="XFB3581" s="56" t="str">
        <f>IF(ISERROR(VLOOKUP('Testing Report'!$G$8,$X3581:$BD3581,32,FALSE)),"",VLOOKUP('Testing Report'!$G$8,$X3581:$BD3581,32,FALSE))</f>
        <v/>
      </c>
      <c r="XFC3581" s="26"/>
      <c r="XFD3581" s="7" t="str">
        <f t="shared" si="174"/>
        <v/>
      </c>
    </row>
    <row r="3582" spans="1:88 16378:16384" ht="15" customHeight="1">
      <c r="A3582" s="65" t="str">
        <f t="shared" si="172"/>
        <v/>
      </c>
      <c r="B3582" s="65"/>
      <c r="C3582" s="66"/>
      <c r="D3582" s="66"/>
      <c r="E3582" s="66"/>
      <c r="F3582" s="66"/>
      <c r="G3582" s="66"/>
      <c r="H3582" s="66"/>
      <c r="I3582" s="66"/>
      <c r="J3582" s="66"/>
      <c r="K3582" s="66"/>
      <c r="L3582" s="66"/>
      <c r="M3582" s="66"/>
      <c r="N3582" s="66"/>
      <c r="O3582" s="66"/>
      <c r="P3582" s="66"/>
      <c r="Q3582" s="66"/>
      <c r="R3582" s="66"/>
      <c r="S3582" s="72"/>
      <c r="T3582" s="72"/>
      <c r="U3582" s="72"/>
      <c r="V3582" s="72"/>
      <c r="W3582" s="72"/>
      <c r="X3582" s="64"/>
      <c r="Y3582" s="64"/>
      <c r="Z3582" s="64"/>
      <c r="AA3582" s="64"/>
      <c r="AB3582" s="64"/>
      <c r="AC3582" s="64"/>
      <c r="AD3582" s="64"/>
      <c r="AE3582" s="64"/>
      <c r="AF3582" s="64"/>
      <c r="AG3582" s="64"/>
      <c r="AH3582" s="64"/>
      <c r="AI3582" s="64"/>
      <c r="AJ3582" s="64"/>
      <c r="AK3582" s="64"/>
      <c r="AL3582" s="64"/>
      <c r="AM3582" s="64"/>
      <c r="AN3582" s="64"/>
      <c r="AO3582" s="64"/>
      <c r="AP3582" s="67" t="str">
        <f>IF($AG3582="","",VLOOKUP($AG3582,Test_Procedure!$A:$F,2,FALSE))</f>
        <v/>
      </c>
      <c r="AQ3582" s="67"/>
      <c r="AR3582" s="67"/>
      <c r="AS3582" s="68"/>
      <c r="AT3582" s="68"/>
      <c r="AU3582" s="68"/>
      <c r="AV3582" s="68"/>
      <c r="AW3582" s="68"/>
      <c r="AX3582" s="68"/>
      <c r="AY3582" s="68"/>
      <c r="AZ3582" s="68"/>
      <c r="BA3582" s="68"/>
      <c r="BB3582" s="68"/>
      <c r="BC3582" s="69" t="str">
        <f t="shared" si="173"/>
        <v/>
      </c>
      <c r="BD3582" s="69"/>
      <c r="BE3582" s="70">
        <f>IF($AG3582="",0,VLOOKUP($AG3582,Test_Procedure!$A:$F,3,FALSE))</f>
        <v>0</v>
      </c>
      <c r="BF3582" s="70"/>
      <c r="BG3582" s="70">
        <f>IF($AG3582="",0,VLOOKUP($AG3582,Test_Procedure!$A:$F,4,FALSE))</f>
        <v>0</v>
      </c>
      <c r="BH3582" s="70"/>
      <c r="BI3582" s="70">
        <f>IF($AG3582="",0,VLOOKUP($AG3582,Test_Procedure!$A:$F,5,FALSE))</f>
        <v>0</v>
      </c>
      <c r="BJ3582" s="70"/>
      <c r="BK3582" s="70">
        <f>IF($AG3582="",0,VLOOKUP($AG3582,Test_Procedure!$A:$F,6,FALSE))</f>
        <v>0</v>
      </c>
      <c r="BL3582" s="70"/>
      <c r="BM3582" s="71"/>
      <c r="BN3582" s="71"/>
      <c r="BO3582" s="71"/>
      <c r="BP3582" s="72"/>
      <c r="BQ3582" s="72"/>
      <c r="BR3582" s="72"/>
      <c r="BS3582" s="72"/>
      <c r="BT3582" s="72"/>
      <c r="BU3582" s="72"/>
      <c r="BV3582" s="72"/>
      <c r="BW3582" s="72"/>
      <c r="BX3582" s="72"/>
      <c r="BY3582" s="72"/>
      <c r="BZ3582" s="72"/>
      <c r="CA3582" s="72"/>
      <c r="CB3582" s="72"/>
      <c r="CC3582" s="72"/>
      <c r="CD3582" s="72"/>
      <c r="CE3582" s="72"/>
      <c r="CF3582" s="72"/>
      <c r="CG3582" s="72"/>
      <c r="CH3582" s="72"/>
      <c r="CI3582" s="72"/>
      <c r="CJ3582" s="72"/>
      <c r="XEX3582" s="56" t="str">
        <f>IF(ISERROR(VLOOKUP('Testing Report'!$G$8,$AG3582:$BD3582,13,FALSE)),"",VLOOKUP('Testing Report'!$G$8,$AG3582:$BD3582,13,FALSE))</f>
        <v/>
      </c>
      <c r="XEY3582" s="56" t="str">
        <f>IF(ISERROR(VLOOKUP('Testing Report'!$G$8,$AG3582:$BD3582,15,FALSE)),"",VLOOKUP('Testing Report'!$G$8,$AG3582:$BD3582,15,FALSE))</f>
        <v/>
      </c>
      <c r="XEZ3582" s="56" t="str">
        <f>IF(COUNTIF($X3582:$X$5000,'Testing Report'!$G$8)=0,"",COUNTIF($X3582:$X$5000,'Testing Report'!$G$8))</f>
        <v/>
      </c>
      <c r="XFA3582" s="56" t="str">
        <f>IF(ISERROR(VLOOKUP('Testing Report'!$G$8,$AG3582:$BD3582,19,FALSE)),"",VLOOKUP('Testing Report'!$G$8,$AG3582:$BD3582,19,FALSE))</f>
        <v/>
      </c>
      <c r="XFB3582" s="56" t="str">
        <f>IF(ISERROR(VLOOKUP('Testing Report'!$G$8,$X3582:$BD3582,32,FALSE)),"",VLOOKUP('Testing Report'!$G$8,$X3582:$BD3582,32,FALSE))</f>
        <v/>
      </c>
      <c r="XFC3582" s="26"/>
      <c r="XFD3582" s="7" t="str">
        <f t="shared" si="174"/>
        <v/>
      </c>
    </row>
    <row r="3583" spans="1:88 16378:16384" ht="15" customHeight="1">
      <c r="A3583" s="65" t="str">
        <f t="shared" si="172"/>
        <v/>
      </c>
      <c r="B3583" s="65"/>
      <c r="C3583" s="66"/>
      <c r="D3583" s="66"/>
      <c r="E3583" s="66"/>
      <c r="F3583" s="66"/>
      <c r="G3583" s="66"/>
      <c r="H3583" s="66"/>
      <c r="I3583" s="66"/>
      <c r="J3583" s="66"/>
      <c r="K3583" s="66"/>
      <c r="L3583" s="66"/>
      <c r="M3583" s="66"/>
      <c r="N3583" s="66"/>
      <c r="O3583" s="66"/>
      <c r="P3583" s="66"/>
      <c r="Q3583" s="66"/>
      <c r="R3583" s="66"/>
      <c r="S3583" s="72"/>
      <c r="T3583" s="72"/>
      <c r="U3583" s="72"/>
      <c r="V3583" s="72"/>
      <c r="W3583" s="72"/>
      <c r="X3583" s="64"/>
      <c r="Y3583" s="64"/>
      <c r="Z3583" s="64"/>
      <c r="AA3583" s="64"/>
      <c r="AB3583" s="64"/>
      <c r="AC3583" s="64"/>
      <c r="AD3583" s="64"/>
      <c r="AE3583" s="64"/>
      <c r="AF3583" s="64"/>
      <c r="AG3583" s="64"/>
      <c r="AH3583" s="64"/>
      <c r="AI3583" s="64"/>
      <c r="AJ3583" s="64"/>
      <c r="AK3583" s="64"/>
      <c r="AL3583" s="64"/>
      <c r="AM3583" s="64"/>
      <c r="AN3583" s="64"/>
      <c r="AO3583" s="64"/>
      <c r="AP3583" s="67" t="str">
        <f>IF($AG3583="","",VLOOKUP($AG3583,Test_Procedure!$A:$F,2,FALSE))</f>
        <v/>
      </c>
      <c r="AQ3583" s="67"/>
      <c r="AR3583" s="67"/>
      <c r="AS3583" s="68"/>
      <c r="AT3583" s="68"/>
      <c r="AU3583" s="68"/>
      <c r="AV3583" s="68"/>
      <c r="AW3583" s="68"/>
      <c r="AX3583" s="68"/>
      <c r="AY3583" s="68"/>
      <c r="AZ3583" s="68"/>
      <c r="BA3583" s="68"/>
      <c r="BB3583" s="68"/>
      <c r="BC3583" s="69" t="str">
        <f t="shared" si="173"/>
        <v/>
      </c>
      <c r="BD3583" s="69"/>
      <c r="BE3583" s="70">
        <f>IF($AG3583="",0,VLOOKUP($AG3583,Test_Procedure!$A:$F,3,FALSE))</f>
        <v>0</v>
      </c>
      <c r="BF3583" s="70"/>
      <c r="BG3583" s="70">
        <f>IF($AG3583="",0,VLOOKUP($AG3583,Test_Procedure!$A:$F,4,FALSE))</f>
        <v>0</v>
      </c>
      <c r="BH3583" s="70"/>
      <c r="BI3583" s="70">
        <f>IF($AG3583="",0,VLOOKUP($AG3583,Test_Procedure!$A:$F,5,FALSE))</f>
        <v>0</v>
      </c>
      <c r="BJ3583" s="70"/>
      <c r="BK3583" s="70">
        <f>IF($AG3583="",0,VLOOKUP($AG3583,Test_Procedure!$A:$F,6,FALSE))</f>
        <v>0</v>
      </c>
      <c r="BL3583" s="70"/>
      <c r="BM3583" s="71"/>
      <c r="BN3583" s="71"/>
      <c r="BO3583" s="71"/>
      <c r="BP3583" s="72"/>
      <c r="BQ3583" s="72"/>
      <c r="BR3583" s="72"/>
      <c r="BS3583" s="72"/>
      <c r="BT3583" s="72"/>
      <c r="BU3583" s="72"/>
      <c r="BV3583" s="72"/>
      <c r="BW3583" s="72"/>
      <c r="BX3583" s="72"/>
      <c r="BY3583" s="72"/>
      <c r="BZ3583" s="72"/>
      <c r="CA3583" s="72"/>
      <c r="CB3583" s="72"/>
      <c r="CC3583" s="72"/>
      <c r="CD3583" s="72"/>
      <c r="CE3583" s="72"/>
      <c r="CF3583" s="72"/>
      <c r="CG3583" s="72"/>
      <c r="CH3583" s="72"/>
      <c r="CI3583" s="72"/>
      <c r="CJ3583" s="72"/>
      <c r="XEX3583" s="56" t="str">
        <f>IF(ISERROR(VLOOKUP('Testing Report'!$G$8,$AG3583:$BD3583,13,FALSE)),"",VLOOKUP('Testing Report'!$G$8,$AG3583:$BD3583,13,FALSE))</f>
        <v/>
      </c>
      <c r="XEY3583" s="56" t="str">
        <f>IF(ISERROR(VLOOKUP('Testing Report'!$G$8,$AG3583:$BD3583,15,FALSE)),"",VLOOKUP('Testing Report'!$G$8,$AG3583:$BD3583,15,FALSE))</f>
        <v/>
      </c>
      <c r="XEZ3583" s="56" t="str">
        <f>IF(COUNTIF($X3583:$X$5000,'Testing Report'!$G$8)=0,"",COUNTIF($X3583:$X$5000,'Testing Report'!$G$8))</f>
        <v/>
      </c>
      <c r="XFA3583" s="56" t="str">
        <f>IF(ISERROR(VLOOKUP('Testing Report'!$G$8,$AG3583:$BD3583,19,FALSE)),"",VLOOKUP('Testing Report'!$G$8,$AG3583:$BD3583,19,FALSE))</f>
        <v/>
      </c>
      <c r="XFB3583" s="56" t="str">
        <f>IF(ISERROR(VLOOKUP('Testing Report'!$G$8,$X3583:$BD3583,32,FALSE)),"",VLOOKUP('Testing Report'!$G$8,$X3583:$BD3583,32,FALSE))</f>
        <v/>
      </c>
      <c r="XFC3583" s="26"/>
      <c r="XFD3583" s="7" t="str">
        <f t="shared" si="174"/>
        <v/>
      </c>
    </row>
    <row r="3584" spans="1:88 16378:16384" ht="15" customHeight="1">
      <c r="A3584" s="65" t="str">
        <f t="shared" si="172"/>
        <v/>
      </c>
      <c r="B3584" s="65"/>
      <c r="C3584" s="66"/>
      <c r="D3584" s="66"/>
      <c r="E3584" s="66"/>
      <c r="F3584" s="66"/>
      <c r="G3584" s="66"/>
      <c r="H3584" s="66"/>
      <c r="I3584" s="66"/>
      <c r="J3584" s="66"/>
      <c r="K3584" s="66"/>
      <c r="L3584" s="66"/>
      <c r="M3584" s="66"/>
      <c r="N3584" s="66"/>
      <c r="O3584" s="66"/>
      <c r="P3584" s="66"/>
      <c r="Q3584" s="66"/>
      <c r="R3584" s="66"/>
      <c r="S3584" s="72"/>
      <c r="T3584" s="72"/>
      <c r="U3584" s="72"/>
      <c r="V3584" s="72"/>
      <c r="W3584" s="72"/>
      <c r="X3584" s="64"/>
      <c r="Y3584" s="64"/>
      <c r="Z3584" s="64"/>
      <c r="AA3584" s="64"/>
      <c r="AB3584" s="64"/>
      <c r="AC3584" s="64"/>
      <c r="AD3584" s="64"/>
      <c r="AE3584" s="64"/>
      <c r="AF3584" s="64"/>
      <c r="AG3584" s="64"/>
      <c r="AH3584" s="64"/>
      <c r="AI3584" s="64"/>
      <c r="AJ3584" s="64"/>
      <c r="AK3584" s="64"/>
      <c r="AL3584" s="64"/>
      <c r="AM3584" s="64"/>
      <c r="AN3584" s="64"/>
      <c r="AO3584" s="64"/>
      <c r="AP3584" s="67" t="str">
        <f>IF($AG3584="","",VLOOKUP($AG3584,Test_Procedure!$A:$F,2,FALSE))</f>
        <v/>
      </c>
      <c r="AQ3584" s="67"/>
      <c r="AR3584" s="67"/>
      <c r="AS3584" s="68"/>
      <c r="AT3584" s="68"/>
      <c r="AU3584" s="68"/>
      <c r="AV3584" s="68"/>
      <c r="AW3584" s="68"/>
      <c r="AX3584" s="68"/>
      <c r="AY3584" s="68"/>
      <c r="AZ3584" s="68"/>
      <c r="BA3584" s="68"/>
      <c r="BB3584" s="68"/>
      <c r="BC3584" s="69" t="str">
        <f t="shared" si="173"/>
        <v/>
      </c>
      <c r="BD3584" s="69"/>
      <c r="BE3584" s="70">
        <f>IF($AG3584="",0,VLOOKUP($AG3584,Test_Procedure!$A:$F,3,FALSE))</f>
        <v>0</v>
      </c>
      <c r="BF3584" s="70"/>
      <c r="BG3584" s="70">
        <f>IF($AG3584="",0,VLOOKUP($AG3584,Test_Procedure!$A:$F,4,FALSE))</f>
        <v>0</v>
      </c>
      <c r="BH3584" s="70"/>
      <c r="BI3584" s="70">
        <f>IF($AG3584="",0,VLOOKUP($AG3584,Test_Procedure!$A:$F,5,FALSE))</f>
        <v>0</v>
      </c>
      <c r="BJ3584" s="70"/>
      <c r="BK3584" s="70">
        <f>IF($AG3584="",0,VLOOKUP($AG3584,Test_Procedure!$A:$F,6,FALSE))</f>
        <v>0</v>
      </c>
      <c r="BL3584" s="70"/>
      <c r="BM3584" s="71"/>
      <c r="BN3584" s="71"/>
      <c r="BO3584" s="71"/>
      <c r="BP3584" s="72"/>
      <c r="BQ3584" s="72"/>
      <c r="BR3584" s="72"/>
      <c r="BS3584" s="72"/>
      <c r="BT3584" s="72"/>
      <c r="BU3584" s="72"/>
      <c r="BV3584" s="72"/>
      <c r="BW3584" s="72"/>
      <c r="BX3584" s="72"/>
      <c r="BY3584" s="72"/>
      <c r="BZ3584" s="72"/>
      <c r="CA3584" s="72"/>
      <c r="CB3584" s="72"/>
      <c r="CC3584" s="72"/>
      <c r="CD3584" s="72"/>
      <c r="CE3584" s="72"/>
      <c r="CF3584" s="72"/>
      <c r="CG3584" s="72"/>
      <c r="CH3584" s="72"/>
      <c r="CI3584" s="72"/>
      <c r="CJ3584" s="72"/>
      <c r="XEX3584" s="56" t="str">
        <f>IF(ISERROR(VLOOKUP('Testing Report'!$G$8,$AG3584:$BD3584,13,FALSE)),"",VLOOKUP('Testing Report'!$G$8,$AG3584:$BD3584,13,FALSE))</f>
        <v/>
      </c>
      <c r="XEY3584" s="56" t="str">
        <f>IF(ISERROR(VLOOKUP('Testing Report'!$G$8,$AG3584:$BD3584,15,FALSE)),"",VLOOKUP('Testing Report'!$G$8,$AG3584:$BD3584,15,FALSE))</f>
        <v/>
      </c>
      <c r="XEZ3584" s="56" t="str">
        <f>IF(COUNTIF($X3584:$X$5000,'Testing Report'!$G$8)=0,"",COUNTIF($X3584:$X$5000,'Testing Report'!$G$8))</f>
        <v/>
      </c>
      <c r="XFA3584" s="56" t="str">
        <f>IF(ISERROR(VLOOKUP('Testing Report'!$G$8,$AG3584:$BD3584,19,FALSE)),"",VLOOKUP('Testing Report'!$G$8,$AG3584:$BD3584,19,FALSE))</f>
        <v/>
      </c>
      <c r="XFB3584" s="56" t="str">
        <f>IF(ISERROR(VLOOKUP('Testing Report'!$G$8,$X3584:$BD3584,32,FALSE)),"",VLOOKUP('Testing Report'!$G$8,$X3584:$BD3584,32,FALSE))</f>
        <v/>
      </c>
      <c r="XFC3584" s="26"/>
      <c r="XFD3584" s="7" t="str">
        <f t="shared" si="174"/>
        <v/>
      </c>
    </row>
    <row r="3585" spans="1:88 16378:16384" ht="15" customHeight="1">
      <c r="A3585" s="65" t="str">
        <f t="shared" si="172"/>
        <v/>
      </c>
      <c r="B3585" s="65"/>
      <c r="C3585" s="66"/>
      <c r="D3585" s="66"/>
      <c r="E3585" s="66"/>
      <c r="F3585" s="66"/>
      <c r="G3585" s="66"/>
      <c r="H3585" s="66"/>
      <c r="I3585" s="66"/>
      <c r="J3585" s="66"/>
      <c r="K3585" s="66"/>
      <c r="L3585" s="66"/>
      <c r="M3585" s="66"/>
      <c r="N3585" s="66"/>
      <c r="O3585" s="66"/>
      <c r="P3585" s="66"/>
      <c r="Q3585" s="66"/>
      <c r="R3585" s="66"/>
      <c r="S3585" s="72"/>
      <c r="T3585" s="72"/>
      <c r="U3585" s="72"/>
      <c r="V3585" s="72"/>
      <c r="W3585" s="72"/>
      <c r="X3585" s="64"/>
      <c r="Y3585" s="64"/>
      <c r="Z3585" s="64"/>
      <c r="AA3585" s="64"/>
      <c r="AB3585" s="64"/>
      <c r="AC3585" s="64"/>
      <c r="AD3585" s="64"/>
      <c r="AE3585" s="64"/>
      <c r="AF3585" s="64"/>
      <c r="AG3585" s="64"/>
      <c r="AH3585" s="64"/>
      <c r="AI3585" s="64"/>
      <c r="AJ3585" s="64"/>
      <c r="AK3585" s="64"/>
      <c r="AL3585" s="64"/>
      <c r="AM3585" s="64"/>
      <c r="AN3585" s="64"/>
      <c r="AO3585" s="64"/>
      <c r="AP3585" s="67" t="str">
        <f>IF($AG3585="","",VLOOKUP($AG3585,Test_Procedure!$A:$F,2,FALSE))</f>
        <v/>
      </c>
      <c r="AQ3585" s="67"/>
      <c r="AR3585" s="67"/>
      <c r="AS3585" s="68"/>
      <c r="AT3585" s="68"/>
      <c r="AU3585" s="68"/>
      <c r="AV3585" s="68"/>
      <c r="AW3585" s="68"/>
      <c r="AX3585" s="68"/>
      <c r="AY3585" s="68"/>
      <c r="AZ3585" s="68"/>
      <c r="BA3585" s="68"/>
      <c r="BB3585" s="68"/>
      <c r="BC3585" s="69" t="str">
        <f t="shared" si="173"/>
        <v/>
      </c>
      <c r="BD3585" s="69"/>
      <c r="BE3585" s="70">
        <f>IF($AG3585="",0,VLOOKUP($AG3585,Test_Procedure!$A:$F,3,FALSE))</f>
        <v>0</v>
      </c>
      <c r="BF3585" s="70"/>
      <c r="BG3585" s="70">
        <f>IF($AG3585="",0,VLOOKUP($AG3585,Test_Procedure!$A:$F,4,FALSE))</f>
        <v>0</v>
      </c>
      <c r="BH3585" s="70"/>
      <c r="BI3585" s="70">
        <f>IF($AG3585="",0,VLOOKUP($AG3585,Test_Procedure!$A:$F,5,FALSE))</f>
        <v>0</v>
      </c>
      <c r="BJ3585" s="70"/>
      <c r="BK3585" s="70">
        <f>IF($AG3585="",0,VLOOKUP($AG3585,Test_Procedure!$A:$F,6,FALSE))</f>
        <v>0</v>
      </c>
      <c r="BL3585" s="70"/>
      <c r="BM3585" s="71"/>
      <c r="BN3585" s="71"/>
      <c r="BO3585" s="71"/>
      <c r="BP3585" s="72"/>
      <c r="BQ3585" s="72"/>
      <c r="BR3585" s="72"/>
      <c r="BS3585" s="72"/>
      <c r="BT3585" s="72"/>
      <c r="BU3585" s="72"/>
      <c r="BV3585" s="72"/>
      <c r="BW3585" s="72"/>
      <c r="BX3585" s="72"/>
      <c r="BY3585" s="72"/>
      <c r="BZ3585" s="72"/>
      <c r="CA3585" s="72"/>
      <c r="CB3585" s="72"/>
      <c r="CC3585" s="72"/>
      <c r="CD3585" s="72"/>
      <c r="CE3585" s="72"/>
      <c r="CF3585" s="72"/>
      <c r="CG3585" s="72"/>
      <c r="CH3585" s="72"/>
      <c r="CI3585" s="72"/>
      <c r="CJ3585" s="72"/>
      <c r="XEX3585" s="56" t="str">
        <f>IF(ISERROR(VLOOKUP('Testing Report'!$G$8,$AG3585:$BD3585,13,FALSE)),"",VLOOKUP('Testing Report'!$G$8,$AG3585:$BD3585,13,FALSE))</f>
        <v/>
      </c>
      <c r="XEY3585" s="56" t="str">
        <f>IF(ISERROR(VLOOKUP('Testing Report'!$G$8,$AG3585:$BD3585,15,FALSE)),"",VLOOKUP('Testing Report'!$G$8,$AG3585:$BD3585,15,FALSE))</f>
        <v/>
      </c>
      <c r="XEZ3585" s="56" t="str">
        <f>IF(COUNTIF($X3585:$X$5000,'Testing Report'!$G$8)=0,"",COUNTIF($X3585:$X$5000,'Testing Report'!$G$8))</f>
        <v/>
      </c>
      <c r="XFA3585" s="56" t="str">
        <f>IF(ISERROR(VLOOKUP('Testing Report'!$G$8,$AG3585:$BD3585,19,FALSE)),"",VLOOKUP('Testing Report'!$G$8,$AG3585:$BD3585,19,FALSE))</f>
        <v/>
      </c>
      <c r="XFB3585" s="56" t="str">
        <f>IF(ISERROR(VLOOKUP('Testing Report'!$G$8,$X3585:$BD3585,32,FALSE)),"",VLOOKUP('Testing Report'!$G$8,$X3585:$BD3585,32,FALSE))</f>
        <v/>
      </c>
      <c r="XFC3585" s="26"/>
      <c r="XFD3585" s="7" t="str">
        <f t="shared" si="174"/>
        <v/>
      </c>
    </row>
    <row r="3586" spans="1:88 16378:16384" ht="15" customHeight="1">
      <c r="A3586" s="65" t="str">
        <f t="shared" si="172"/>
        <v/>
      </c>
      <c r="B3586" s="65"/>
      <c r="C3586" s="66"/>
      <c r="D3586" s="66"/>
      <c r="E3586" s="66"/>
      <c r="F3586" s="66"/>
      <c r="G3586" s="66"/>
      <c r="H3586" s="66"/>
      <c r="I3586" s="66"/>
      <c r="J3586" s="66"/>
      <c r="K3586" s="66"/>
      <c r="L3586" s="66"/>
      <c r="M3586" s="66"/>
      <c r="N3586" s="66"/>
      <c r="O3586" s="66"/>
      <c r="P3586" s="66"/>
      <c r="Q3586" s="66"/>
      <c r="R3586" s="66"/>
      <c r="S3586" s="72"/>
      <c r="T3586" s="72"/>
      <c r="U3586" s="72"/>
      <c r="V3586" s="72"/>
      <c r="W3586" s="72"/>
      <c r="X3586" s="64"/>
      <c r="Y3586" s="64"/>
      <c r="Z3586" s="64"/>
      <c r="AA3586" s="64"/>
      <c r="AB3586" s="64"/>
      <c r="AC3586" s="64"/>
      <c r="AD3586" s="64"/>
      <c r="AE3586" s="64"/>
      <c r="AF3586" s="64"/>
      <c r="AG3586" s="64"/>
      <c r="AH3586" s="64"/>
      <c r="AI3586" s="64"/>
      <c r="AJ3586" s="64"/>
      <c r="AK3586" s="64"/>
      <c r="AL3586" s="64"/>
      <c r="AM3586" s="64"/>
      <c r="AN3586" s="64"/>
      <c r="AO3586" s="64"/>
      <c r="AP3586" s="67" t="str">
        <f>IF($AG3586="","",VLOOKUP($AG3586,Test_Procedure!$A:$F,2,FALSE))</f>
        <v/>
      </c>
      <c r="AQ3586" s="67"/>
      <c r="AR3586" s="67"/>
      <c r="AS3586" s="68"/>
      <c r="AT3586" s="68"/>
      <c r="AU3586" s="68"/>
      <c r="AV3586" s="68"/>
      <c r="AW3586" s="68"/>
      <c r="AX3586" s="68"/>
      <c r="AY3586" s="68"/>
      <c r="AZ3586" s="68"/>
      <c r="BA3586" s="68"/>
      <c r="BB3586" s="68"/>
      <c r="BC3586" s="69" t="str">
        <f t="shared" si="173"/>
        <v/>
      </c>
      <c r="BD3586" s="69"/>
      <c r="BE3586" s="70">
        <f>IF($AG3586="",0,VLOOKUP($AG3586,Test_Procedure!$A:$F,3,FALSE))</f>
        <v>0</v>
      </c>
      <c r="BF3586" s="70"/>
      <c r="BG3586" s="70">
        <f>IF($AG3586="",0,VLOOKUP($AG3586,Test_Procedure!$A:$F,4,FALSE))</f>
        <v>0</v>
      </c>
      <c r="BH3586" s="70"/>
      <c r="BI3586" s="70">
        <f>IF($AG3586="",0,VLOOKUP($AG3586,Test_Procedure!$A:$F,5,FALSE))</f>
        <v>0</v>
      </c>
      <c r="BJ3586" s="70"/>
      <c r="BK3586" s="70">
        <f>IF($AG3586="",0,VLOOKUP($AG3586,Test_Procedure!$A:$F,6,FALSE))</f>
        <v>0</v>
      </c>
      <c r="BL3586" s="70"/>
      <c r="BM3586" s="71"/>
      <c r="BN3586" s="71"/>
      <c r="BO3586" s="71"/>
      <c r="BP3586" s="72"/>
      <c r="BQ3586" s="72"/>
      <c r="BR3586" s="72"/>
      <c r="BS3586" s="72"/>
      <c r="BT3586" s="72"/>
      <c r="BU3586" s="72"/>
      <c r="BV3586" s="72"/>
      <c r="BW3586" s="72"/>
      <c r="BX3586" s="72"/>
      <c r="BY3586" s="72"/>
      <c r="BZ3586" s="72"/>
      <c r="CA3586" s="72"/>
      <c r="CB3586" s="72"/>
      <c r="CC3586" s="72"/>
      <c r="CD3586" s="72"/>
      <c r="CE3586" s="72"/>
      <c r="CF3586" s="72"/>
      <c r="CG3586" s="72"/>
      <c r="CH3586" s="72"/>
      <c r="CI3586" s="72"/>
      <c r="CJ3586" s="72"/>
      <c r="XEX3586" s="56" t="str">
        <f>IF(ISERROR(VLOOKUP('Testing Report'!$G$8,$AG3586:$BD3586,13,FALSE)),"",VLOOKUP('Testing Report'!$G$8,$AG3586:$BD3586,13,FALSE))</f>
        <v/>
      </c>
      <c r="XEY3586" s="56" t="str">
        <f>IF(ISERROR(VLOOKUP('Testing Report'!$G$8,$AG3586:$BD3586,15,FALSE)),"",VLOOKUP('Testing Report'!$G$8,$AG3586:$BD3586,15,FALSE))</f>
        <v/>
      </c>
      <c r="XEZ3586" s="56" t="str">
        <f>IF(COUNTIF($X3586:$X$5000,'Testing Report'!$G$8)=0,"",COUNTIF($X3586:$X$5000,'Testing Report'!$G$8))</f>
        <v/>
      </c>
      <c r="XFA3586" s="56" t="str">
        <f>IF(ISERROR(VLOOKUP('Testing Report'!$G$8,$AG3586:$BD3586,19,FALSE)),"",VLOOKUP('Testing Report'!$G$8,$AG3586:$BD3586,19,FALSE))</f>
        <v/>
      </c>
      <c r="XFB3586" s="56" t="str">
        <f>IF(ISERROR(VLOOKUP('Testing Report'!$G$8,$X3586:$BD3586,32,FALSE)),"",VLOOKUP('Testing Report'!$G$8,$X3586:$BD3586,32,FALSE))</f>
        <v/>
      </c>
      <c r="XFC3586" s="26"/>
      <c r="XFD3586" s="7" t="str">
        <f t="shared" si="174"/>
        <v/>
      </c>
    </row>
    <row r="3587" spans="1:88 16378:16384" ht="15" customHeight="1">
      <c r="A3587" s="65" t="str">
        <f t="shared" si="172"/>
        <v/>
      </c>
      <c r="B3587" s="65"/>
      <c r="C3587" s="66"/>
      <c r="D3587" s="66"/>
      <c r="E3587" s="66"/>
      <c r="F3587" s="66"/>
      <c r="G3587" s="66"/>
      <c r="H3587" s="66"/>
      <c r="I3587" s="66"/>
      <c r="J3587" s="66"/>
      <c r="K3587" s="66"/>
      <c r="L3587" s="66"/>
      <c r="M3587" s="66"/>
      <c r="N3587" s="66"/>
      <c r="O3587" s="66"/>
      <c r="P3587" s="66"/>
      <c r="Q3587" s="66"/>
      <c r="R3587" s="66"/>
      <c r="S3587" s="72"/>
      <c r="T3587" s="72"/>
      <c r="U3587" s="72"/>
      <c r="V3587" s="72"/>
      <c r="W3587" s="72"/>
      <c r="X3587" s="64"/>
      <c r="Y3587" s="64"/>
      <c r="Z3587" s="64"/>
      <c r="AA3587" s="64"/>
      <c r="AB3587" s="64"/>
      <c r="AC3587" s="64"/>
      <c r="AD3587" s="64"/>
      <c r="AE3587" s="64"/>
      <c r="AF3587" s="64"/>
      <c r="AG3587" s="64"/>
      <c r="AH3587" s="64"/>
      <c r="AI3587" s="64"/>
      <c r="AJ3587" s="64"/>
      <c r="AK3587" s="64"/>
      <c r="AL3587" s="64"/>
      <c r="AM3587" s="64"/>
      <c r="AN3587" s="64"/>
      <c r="AO3587" s="64"/>
      <c r="AP3587" s="67" t="str">
        <f>IF($AG3587="","",VLOOKUP($AG3587,Test_Procedure!$A:$F,2,FALSE))</f>
        <v/>
      </c>
      <c r="AQ3587" s="67"/>
      <c r="AR3587" s="67"/>
      <c r="AS3587" s="68"/>
      <c r="AT3587" s="68"/>
      <c r="AU3587" s="68"/>
      <c r="AV3587" s="68"/>
      <c r="AW3587" s="68"/>
      <c r="AX3587" s="68"/>
      <c r="AY3587" s="68"/>
      <c r="AZ3587" s="68"/>
      <c r="BA3587" s="68"/>
      <c r="BB3587" s="68"/>
      <c r="BC3587" s="69" t="str">
        <f t="shared" si="173"/>
        <v/>
      </c>
      <c r="BD3587" s="69"/>
      <c r="BE3587" s="70">
        <f>IF($AG3587="",0,VLOOKUP($AG3587,Test_Procedure!$A:$F,3,FALSE))</f>
        <v>0</v>
      </c>
      <c r="BF3587" s="70"/>
      <c r="BG3587" s="70">
        <f>IF($AG3587="",0,VLOOKUP($AG3587,Test_Procedure!$A:$F,4,FALSE))</f>
        <v>0</v>
      </c>
      <c r="BH3587" s="70"/>
      <c r="BI3587" s="70">
        <f>IF($AG3587="",0,VLOOKUP($AG3587,Test_Procedure!$A:$F,5,FALSE))</f>
        <v>0</v>
      </c>
      <c r="BJ3587" s="70"/>
      <c r="BK3587" s="70">
        <f>IF($AG3587="",0,VLOOKUP($AG3587,Test_Procedure!$A:$F,6,FALSE))</f>
        <v>0</v>
      </c>
      <c r="BL3587" s="70"/>
      <c r="BM3587" s="71"/>
      <c r="BN3587" s="71"/>
      <c r="BO3587" s="71"/>
      <c r="BP3587" s="72"/>
      <c r="BQ3587" s="72"/>
      <c r="BR3587" s="72"/>
      <c r="BS3587" s="72"/>
      <c r="BT3587" s="72"/>
      <c r="BU3587" s="72"/>
      <c r="BV3587" s="72"/>
      <c r="BW3587" s="72"/>
      <c r="BX3587" s="72"/>
      <c r="BY3587" s="72"/>
      <c r="BZ3587" s="72"/>
      <c r="CA3587" s="72"/>
      <c r="CB3587" s="72"/>
      <c r="CC3587" s="72"/>
      <c r="CD3587" s="72"/>
      <c r="CE3587" s="72"/>
      <c r="CF3587" s="72"/>
      <c r="CG3587" s="72"/>
      <c r="CH3587" s="72"/>
      <c r="CI3587" s="72"/>
      <c r="CJ3587" s="72"/>
      <c r="XEX3587" s="56" t="str">
        <f>IF(ISERROR(VLOOKUP('Testing Report'!$G$8,$AG3587:$BD3587,13,FALSE)),"",VLOOKUP('Testing Report'!$G$8,$AG3587:$BD3587,13,FALSE))</f>
        <v/>
      </c>
      <c r="XEY3587" s="56" t="str">
        <f>IF(ISERROR(VLOOKUP('Testing Report'!$G$8,$AG3587:$BD3587,15,FALSE)),"",VLOOKUP('Testing Report'!$G$8,$AG3587:$BD3587,15,FALSE))</f>
        <v/>
      </c>
      <c r="XEZ3587" s="56" t="str">
        <f>IF(COUNTIF($X3587:$X$5000,'Testing Report'!$G$8)=0,"",COUNTIF($X3587:$X$5000,'Testing Report'!$G$8))</f>
        <v/>
      </c>
      <c r="XFA3587" s="56" t="str">
        <f>IF(ISERROR(VLOOKUP('Testing Report'!$G$8,$AG3587:$BD3587,19,FALSE)),"",VLOOKUP('Testing Report'!$G$8,$AG3587:$BD3587,19,FALSE))</f>
        <v/>
      </c>
      <c r="XFB3587" s="56" t="str">
        <f>IF(ISERROR(VLOOKUP('Testing Report'!$G$8,$X3587:$BD3587,32,FALSE)),"",VLOOKUP('Testing Report'!$G$8,$X3587:$BD3587,32,FALSE))</f>
        <v/>
      </c>
      <c r="XFC3587" s="26"/>
      <c r="XFD3587" s="7" t="str">
        <f t="shared" si="174"/>
        <v/>
      </c>
    </row>
    <row r="3588" spans="1:88 16378:16384" ht="15" customHeight="1">
      <c r="A3588" s="65" t="str">
        <f t="shared" si="172"/>
        <v/>
      </c>
      <c r="B3588" s="65"/>
      <c r="C3588" s="66"/>
      <c r="D3588" s="66"/>
      <c r="E3588" s="66"/>
      <c r="F3588" s="66"/>
      <c r="G3588" s="66"/>
      <c r="H3588" s="66"/>
      <c r="I3588" s="66"/>
      <c r="J3588" s="66"/>
      <c r="K3588" s="66"/>
      <c r="L3588" s="66"/>
      <c r="M3588" s="66"/>
      <c r="N3588" s="66"/>
      <c r="O3588" s="66"/>
      <c r="P3588" s="66"/>
      <c r="Q3588" s="66"/>
      <c r="R3588" s="66"/>
      <c r="S3588" s="72"/>
      <c r="T3588" s="72"/>
      <c r="U3588" s="72"/>
      <c r="V3588" s="72"/>
      <c r="W3588" s="72"/>
      <c r="X3588" s="64"/>
      <c r="Y3588" s="64"/>
      <c r="Z3588" s="64"/>
      <c r="AA3588" s="64"/>
      <c r="AB3588" s="64"/>
      <c r="AC3588" s="64"/>
      <c r="AD3588" s="64"/>
      <c r="AE3588" s="64"/>
      <c r="AF3588" s="64"/>
      <c r="AG3588" s="64"/>
      <c r="AH3588" s="64"/>
      <c r="AI3588" s="64"/>
      <c r="AJ3588" s="64"/>
      <c r="AK3588" s="64"/>
      <c r="AL3588" s="64"/>
      <c r="AM3588" s="64"/>
      <c r="AN3588" s="64"/>
      <c r="AO3588" s="64"/>
      <c r="AP3588" s="67" t="str">
        <f>IF($AG3588="","",VLOOKUP($AG3588,Test_Procedure!$A:$F,2,FALSE))</f>
        <v/>
      </c>
      <c r="AQ3588" s="67"/>
      <c r="AR3588" s="67"/>
      <c r="AS3588" s="68"/>
      <c r="AT3588" s="68"/>
      <c r="AU3588" s="68"/>
      <c r="AV3588" s="68"/>
      <c r="AW3588" s="68"/>
      <c r="AX3588" s="68"/>
      <c r="AY3588" s="68"/>
      <c r="AZ3588" s="68"/>
      <c r="BA3588" s="68"/>
      <c r="BB3588" s="68"/>
      <c r="BC3588" s="69" t="str">
        <f t="shared" si="173"/>
        <v/>
      </c>
      <c r="BD3588" s="69"/>
      <c r="BE3588" s="70">
        <f>IF($AG3588="",0,VLOOKUP($AG3588,Test_Procedure!$A:$F,3,FALSE))</f>
        <v>0</v>
      </c>
      <c r="BF3588" s="70"/>
      <c r="BG3588" s="70">
        <f>IF($AG3588="",0,VLOOKUP($AG3588,Test_Procedure!$A:$F,4,FALSE))</f>
        <v>0</v>
      </c>
      <c r="BH3588" s="70"/>
      <c r="BI3588" s="70">
        <f>IF($AG3588="",0,VLOOKUP($AG3588,Test_Procedure!$A:$F,5,FALSE))</f>
        <v>0</v>
      </c>
      <c r="BJ3588" s="70"/>
      <c r="BK3588" s="70">
        <f>IF($AG3588="",0,VLOOKUP($AG3588,Test_Procedure!$A:$F,6,FALSE))</f>
        <v>0</v>
      </c>
      <c r="BL3588" s="70"/>
      <c r="BM3588" s="71"/>
      <c r="BN3588" s="71"/>
      <c r="BO3588" s="71"/>
      <c r="BP3588" s="72"/>
      <c r="BQ3588" s="72"/>
      <c r="BR3588" s="72"/>
      <c r="BS3588" s="72"/>
      <c r="BT3588" s="72"/>
      <c r="BU3588" s="72"/>
      <c r="BV3588" s="72"/>
      <c r="BW3588" s="72"/>
      <c r="BX3588" s="72"/>
      <c r="BY3588" s="72"/>
      <c r="BZ3588" s="72"/>
      <c r="CA3588" s="72"/>
      <c r="CB3588" s="72"/>
      <c r="CC3588" s="72"/>
      <c r="CD3588" s="72"/>
      <c r="CE3588" s="72"/>
      <c r="CF3588" s="72"/>
      <c r="CG3588" s="72"/>
      <c r="CH3588" s="72"/>
      <c r="CI3588" s="72"/>
      <c r="CJ3588" s="72"/>
      <c r="XEX3588" s="56" t="str">
        <f>IF(ISERROR(VLOOKUP('Testing Report'!$G$8,$AG3588:$BD3588,13,FALSE)),"",VLOOKUP('Testing Report'!$G$8,$AG3588:$BD3588,13,FALSE))</f>
        <v/>
      </c>
      <c r="XEY3588" s="56" t="str">
        <f>IF(ISERROR(VLOOKUP('Testing Report'!$G$8,$AG3588:$BD3588,15,FALSE)),"",VLOOKUP('Testing Report'!$G$8,$AG3588:$BD3588,15,FALSE))</f>
        <v/>
      </c>
      <c r="XEZ3588" s="56" t="str">
        <f>IF(COUNTIF($X3588:$X$5000,'Testing Report'!$G$8)=0,"",COUNTIF($X3588:$X$5000,'Testing Report'!$G$8))</f>
        <v/>
      </c>
      <c r="XFA3588" s="56" t="str">
        <f>IF(ISERROR(VLOOKUP('Testing Report'!$G$8,$AG3588:$BD3588,19,FALSE)),"",VLOOKUP('Testing Report'!$G$8,$AG3588:$BD3588,19,FALSE))</f>
        <v/>
      </c>
      <c r="XFB3588" s="56" t="str">
        <f>IF(ISERROR(VLOOKUP('Testing Report'!$G$8,$X3588:$BD3588,32,FALSE)),"",VLOOKUP('Testing Report'!$G$8,$X3588:$BD3588,32,FALSE))</f>
        <v/>
      </c>
      <c r="XFC3588" s="26"/>
      <c r="XFD3588" s="7" t="str">
        <f t="shared" si="174"/>
        <v/>
      </c>
    </row>
    <row r="3589" spans="1:88 16378:16384" ht="15" customHeight="1">
      <c r="A3589" s="65" t="str">
        <f t="shared" si="172"/>
        <v/>
      </c>
      <c r="B3589" s="65"/>
      <c r="C3589" s="66"/>
      <c r="D3589" s="66"/>
      <c r="E3589" s="66"/>
      <c r="F3589" s="66"/>
      <c r="G3589" s="66"/>
      <c r="H3589" s="66"/>
      <c r="I3589" s="66"/>
      <c r="J3589" s="66"/>
      <c r="K3589" s="66"/>
      <c r="L3589" s="66"/>
      <c r="M3589" s="66"/>
      <c r="N3589" s="66"/>
      <c r="O3589" s="66"/>
      <c r="P3589" s="66"/>
      <c r="Q3589" s="66"/>
      <c r="R3589" s="66"/>
      <c r="S3589" s="72"/>
      <c r="T3589" s="72"/>
      <c r="U3589" s="72"/>
      <c r="V3589" s="72"/>
      <c r="W3589" s="72"/>
      <c r="X3589" s="64"/>
      <c r="Y3589" s="64"/>
      <c r="Z3589" s="64"/>
      <c r="AA3589" s="64"/>
      <c r="AB3589" s="64"/>
      <c r="AC3589" s="64"/>
      <c r="AD3589" s="64"/>
      <c r="AE3589" s="64"/>
      <c r="AF3589" s="64"/>
      <c r="AG3589" s="64"/>
      <c r="AH3589" s="64"/>
      <c r="AI3589" s="64"/>
      <c r="AJ3589" s="64"/>
      <c r="AK3589" s="64"/>
      <c r="AL3589" s="64"/>
      <c r="AM3589" s="64"/>
      <c r="AN3589" s="64"/>
      <c r="AO3589" s="64"/>
      <c r="AP3589" s="67" t="str">
        <f>IF($AG3589="","",VLOOKUP($AG3589,Test_Procedure!$A:$F,2,FALSE))</f>
        <v/>
      </c>
      <c r="AQ3589" s="67"/>
      <c r="AR3589" s="67"/>
      <c r="AS3589" s="68"/>
      <c r="AT3589" s="68"/>
      <c r="AU3589" s="68"/>
      <c r="AV3589" s="68"/>
      <c r="AW3589" s="68"/>
      <c r="AX3589" s="68"/>
      <c r="AY3589" s="68"/>
      <c r="AZ3589" s="68"/>
      <c r="BA3589" s="68"/>
      <c r="BB3589" s="68"/>
      <c r="BC3589" s="69" t="str">
        <f t="shared" si="173"/>
        <v/>
      </c>
      <c r="BD3589" s="69"/>
      <c r="BE3589" s="70">
        <f>IF($AG3589="",0,VLOOKUP($AG3589,Test_Procedure!$A:$F,3,FALSE))</f>
        <v>0</v>
      </c>
      <c r="BF3589" s="70"/>
      <c r="BG3589" s="70">
        <f>IF($AG3589="",0,VLOOKUP($AG3589,Test_Procedure!$A:$F,4,FALSE))</f>
        <v>0</v>
      </c>
      <c r="BH3589" s="70"/>
      <c r="BI3589" s="70">
        <f>IF($AG3589="",0,VLOOKUP($AG3589,Test_Procedure!$A:$F,5,FALSE))</f>
        <v>0</v>
      </c>
      <c r="BJ3589" s="70"/>
      <c r="BK3589" s="70">
        <f>IF($AG3589="",0,VLOOKUP($AG3589,Test_Procedure!$A:$F,6,FALSE))</f>
        <v>0</v>
      </c>
      <c r="BL3589" s="70"/>
      <c r="BM3589" s="71"/>
      <c r="BN3589" s="71"/>
      <c r="BO3589" s="71"/>
      <c r="BP3589" s="72"/>
      <c r="BQ3589" s="72"/>
      <c r="BR3589" s="72"/>
      <c r="BS3589" s="72"/>
      <c r="BT3589" s="72"/>
      <c r="BU3589" s="72"/>
      <c r="BV3589" s="72"/>
      <c r="BW3589" s="72"/>
      <c r="BX3589" s="72"/>
      <c r="BY3589" s="72"/>
      <c r="BZ3589" s="72"/>
      <c r="CA3589" s="72"/>
      <c r="CB3589" s="72"/>
      <c r="CC3589" s="72"/>
      <c r="CD3589" s="72"/>
      <c r="CE3589" s="72"/>
      <c r="CF3589" s="72"/>
      <c r="CG3589" s="72"/>
      <c r="CH3589" s="72"/>
      <c r="CI3589" s="72"/>
      <c r="CJ3589" s="72"/>
      <c r="XEX3589" s="56" t="str">
        <f>IF(ISERROR(VLOOKUP('Testing Report'!$G$8,$AG3589:$BD3589,13,FALSE)),"",VLOOKUP('Testing Report'!$G$8,$AG3589:$BD3589,13,FALSE))</f>
        <v/>
      </c>
      <c r="XEY3589" s="56" t="str">
        <f>IF(ISERROR(VLOOKUP('Testing Report'!$G$8,$AG3589:$BD3589,15,FALSE)),"",VLOOKUP('Testing Report'!$G$8,$AG3589:$BD3589,15,FALSE))</f>
        <v/>
      </c>
      <c r="XEZ3589" s="56" t="str">
        <f>IF(COUNTIF($X3589:$X$5000,'Testing Report'!$G$8)=0,"",COUNTIF($X3589:$X$5000,'Testing Report'!$G$8))</f>
        <v/>
      </c>
      <c r="XFA3589" s="56" t="str">
        <f>IF(ISERROR(VLOOKUP('Testing Report'!$G$8,$AG3589:$BD3589,19,FALSE)),"",VLOOKUP('Testing Report'!$G$8,$AG3589:$BD3589,19,FALSE))</f>
        <v/>
      </c>
      <c r="XFB3589" s="56" t="str">
        <f>IF(ISERROR(VLOOKUP('Testing Report'!$G$8,$X3589:$BD3589,32,FALSE)),"",VLOOKUP('Testing Report'!$G$8,$X3589:$BD3589,32,FALSE))</f>
        <v/>
      </c>
      <c r="XFC3589" s="26"/>
      <c r="XFD3589" s="7" t="str">
        <f t="shared" si="174"/>
        <v/>
      </c>
    </row>
    <row r="3590" spans="1:88 16378:16384" ht="15" customHeight="1">
      <c r="A3590" s="65" t="str">
        <f t="shared" si="172"/>
        <v/>
      </c>
      <c r="B3590" s="65"/>
      <c r="C3590" s="66"/>
      <c r="D3590" s="66"/>
      <c r="E3590" s="66"/>
      <c r="F3590" s="66"/>
      <c r="G3590" s="66"/>
      <c r="H3590" s="66"/>
      <c r="I3590" s="66"/>
      <c r="J3590" s="66"/>
      <c r="K3590" s="66"/>
      <c r="L3590" s="66"/>
      <c r="M3590" s="66"/>
      <c r="N3590" s="66"/>
      <c r="O3590" s="66"/>
      <c r="P3590" s="66"/>
      <c r="Q3590" s="66"/>
      <c r="R3590" s="66"/>
      <c r="S3590" s="72"/>
      <c r="T3590" s="72"/>
      <c r="U3590" s="72"/>
      <c r="V3590" s="72"/>
      <c r="W3590" s="72"/>
      <c r="X3590" s="64"/>
      <c r="Y3590" s="64"/>
      <c r="Z3590" s="64"/>
      <c r="AA3590" s="64"/>
      <c r="AB3590" s="64"/>
      <c r="AC3590" s="64"/>
      <c r="AD3590" s="64"/>
      <c r="AE3590" s="64"/>
      <c r="AF3590" s="64"/>
      <c r="AG3590" s="64"/>
      <c r="AH3590" s="64"/>
      <c r="AI3590" s="64"/>
      <c r="AJ3590" s="64"/>
      <c r="AK3590" s="64"/>
      <c r="AL3590" s="64"/>
      <c r="AM3590" s="64"/>
      <c r="AN3590" s="64"/>
      <c r="AO3590" s="64"/>
      <c r="AP3590" s="67" t="str">
        <f>IF($AG3590="","",VLOOKUP($AG3590,Test_Procedure!$A:$F,2,FALSE))</f>
        <v/>
      </c>
      <c r="AQ3590" s="67"/>
      <c r="AR3590" s="67"/>
      <c r="AS3590" s="68"/>
      <c r="AT3590" s="68"/>
      <c r="AU3590" s="68"/>
      <c r="AV3590" s="68"/>
      <c r="AW3590" s="68"/>
      <c r="AX3590" s="68"/>
      <c r="AY3590" s="68"/>
      <c r="AZ3590" s="68"/>
      <c r="BA3590" s="68"/>
      <c r="BB3590" s="68"/>
      <c r="BC3590" s="69" t="str">
        <f t="shared" si="173"/>
        <v/>
      </c>
      <c r="BD3590" s="69"/>
      <c r="BE3590" s="70">
        <f>IF($AG3590="",0,VLOOKUP($AG3590,Test_Procedure!$A:$F,3,FALSE))</f>
        <v>0</v>
      </c>
      <c r="BF3590" s="70"/>
      <c r="BG3590" s="70">
        <f>IF($AG3590="",0,VLOOKUP($AG3590,Test_Procedure!$A:$F,4,FALSE))</f>
        <v>0</v>
      </c>
      <c r="BH3590" s="70"/>
      <c r="BI3590" s="70">
        <f>IF($AG3590="",0,VLOOKUP($AG3590,Test_Procedure!$A:$F,5,FALSE))</f>
        <v>0</v>
      </c>
      <c r="BJ3590" s="70"/>
      <c r="BK3590" s="70">
        <f>IF($AG3590="",0,VLOOKUP($AG3590,Test_Procedure!$A:$F,6,FALSE))</f>
        <v>0</v>
      </c>
      <c r="BL3590" s="70"/>
      <c r="BM3590" s="71"/>
      <c r="BN3590" s="71"/>
      <c r="BO3590" s="71"/>
      <c r="BP3590" s="72"/>
      <c r="BQ3590" s="72"/>
      <c r="BR3590" s="72"/>
      <c r="BS3590" s="72"/>
      <c r="BT3590" s="72"/>
      <c r="BU3590" s="72"/>
      <c r="BV3590" s="72"/>
      <c r="BW3590" s="72"/>
      <c r="BX3590" s="72"/>
      <c r="BY3590" s="72"/>
      <c r="BZ3590" s="72"/>
      <c r="CA3590" s="72"/>
      <c r="CB3590" s="72"/>
      <c r="CC3590" s="72"/>
      <c r="CD3590" s="72"/>
      <c r="CE3590" s="72"/>
      <c r="CF3590" s="72"/>
      <c r="CG3590" s="72"/>
      <c r="CH3590" s="72"/>
      <c r="CI3590" s="72"/>
      <c r="CJ3590" s="72"/>
      <c r="XEX3590" s="56" t="str">
        <f>IF(ISERROR(VLOOKUP('Testing Report'!$G$8,$AG3590:$BD3590,13,FALSE)),"",VLOOKUP('Testing Report'!$G$8,$AG3590:$BD3590,13,FALSE))</f>
        <v/>
      </c>
      <c r="XEY3590" s="56" t="str">
        <f>IF(ISERROR(VLOOKUP('Testing Report'!$G$8,$AG3590:$BD3590,15,FALSE)),"",VLOOKUP('Testing Report'!$G$8,$AG3590:$BD3590,15,FALSE))</f>
        <v/>
      </c>
      <c r="XEZ3590" s="56" t="str">
        <f>IF(COUNTIF($X3590:$X$5000,'Testing Report'!$G$8)=0,"",COUNTIF($X3590:$X$5000,'Testing Report'!$G$8))</f>
        <v/>
      </c>
      <c r="XFA3590" s="56" t="str">
        <f>IF(ISERROR(VLOOKUP('Testing Report'!$G$8,$AG3590:$BD3590,19,FALSE)),"",VLOOKUP('Testing Report'!$G$8,$AG3590:$BD3590,19,FALSE))</f>
        <v/>
      </c>
      <c r="XFB3590" s="56" t="str">
        <f>IF(ISERROR(VLOOKUP('Testing Report'!$G$8,$X3590:$BD3590,32,FALSE)),"",VLOOKUP('Testing Report'!$G$8,$X3590:$BD3590,32,FALSE))</f>
        <v/>
      </c>
      <c r="XFC3590" s="26"/>
      <c r="XFD3590" s="7" t="str">
        <f t="shared" si="174"/>
        <v/>
      </c>
    </row>
    <row r="3591" spans="1:88 16378:16384" ht="15" customHeight="1">
      <c r="A3591" s="65" t="str">
        <f t="shared" si="172"/>
        <v/>
      </c>
      <c r="B3591" s="65"/>
      <c r="C3591" s="66"/>
      <c r="D3591" s="66"/>
      <c r="E3591" s="66"/>
      <c r="F3591" s="66"/>
      <c r="G3591" s="66"/>
      <c r="H3591" s="66"/>
      <c r="I3591" s="66"/>
      <c r="J3591" s="66"/>
      <c r="K3591" s="66"/>
      <c r="L3591" s="66"/>
      <c r="M3591" s="66"/>
      <c r="N3591" s="66"/>
      <c r="O3591" s="66"/>
      <c r="P3591" s="66"/>
      <c r="Q3591" s="66"/>
      <c r="R3591" s="66"/>
      <c r="S3591" s="72"/>
      <c r="T3591" s="72"/>
      <c r="U3591" s="72"/>
      <c r="V3591" s="72"/>
      <c r="W3591" s="72"/>
      <c r="X3591" s="64"/>
      <c r="Y3591" s="64"/>
      <c r="Z3591" s="64"/>
      <c r="AA3591" s="64"/>
      <c r="AB3591" s="64"/>
      <c r="AC3591" s="64"/>
      <c r="AD3591" s="64"/>
      <c r="AE3591" s="64"/>
      <c r="AF3591" s="64"/>
      <c r="AG3591" s="64"/>
      <c r="AH3591" s="64"/>
      <c r="AI3591" s="64"/>
      <c r="AJ3591" s="64"/>
      <c r="AK3591" s="64"/>
      <c r="AL3591" s="64"/>
      <c r="AM3591" s="64"/>
      <c r="AN3591" s="64"/>
      <c r="AO3591" s="64"/>
      <c r="AP3591" s="67" t="str">
        <f>IF($AG3591="","",VLOOKUP($AG3591,Test_Procedure!$A:$F,2,FALSE))</f>
        <v/>
      </c>
      <c r="AQ3591" s="67"/>
      <c r="AR3591" s="67"/>
      <c r="AS3591" s="68"/>
      <c r="AT3591" s="68"/>
      <c r="AU3591" s="68"/>
      <c r="AV3591" s="68"/>
      <c r="AW3591" s="68"/>
      <c r="AX3591" s="68"/>
      <c r="AY3591" s="68"/>
      <c r="AZ3591" s="68"/>
      <c r="BA3591" s="68"/>
      <c r="BB3591" s="68"/>
      <c r="BC3591" s="69" t="str">
        <f t="shared" si="173"/>
        <v/>
      </c>
      <c r="BD3591" s="69"/>
      <c r="BE3591" s="70">
        <f>IF($AG3591="",0,VLOOKUP($AG3591,Test_Procedure!$A:$F,3,FALSE))</f>
        <v>0</v>
      </c>
      <c r="BF3591" s="70"/>
      <c r="BG3591" s="70">
        <f>IF($AG3591="",0,VLOOKUP($AG3591,Test_Procedure!$A:$F,4,FALSE))</f>
        <v>0</v>
      </c>
      <c r="BH3591" s="70"/>
      <c r="BI3591" s="70">
        <f>IF($AG3591="",0,VLOOKUP($AG3591,Test_Procedure!$A:$F,5,FALSE))</f>
        <v>0</v>
      </c>
      <c r="BJ3591" s="70"/>
      <c r="BK3591" s="70">
        <f>IF($AG3591="",0,VLOOKUP($AG3591,Test_Procedure!$A:$F,6,FALSE))</f>
        <v>0</v>
      </c>
      <c r="BL3591" s="70"/>
      <c r="BM3591" s="71"/>
      <c r="BN3591" s="71"/>
      <c r="BO3591" s="71"/>
      <c r="BP3591" s="72"/>
      <c r="BQ3591" s="72"/>
      <c r="BR3591" s="72"/>
      <c r="BS3591" s="72"/>
      <c r="BT3591" s="72"/>
      <c r="BU3591" s="72"/>
      <c r="BV3591" s="72"/>
      <c r="BW3591" s="72"/>
      <c r="BX3591" s="72"/>
      <c r="BY3591" s="72"/>
      <c r="BZ3591" s="72"/>
      <c r="CA3591" s="72"/>
      <c r="CB3591" s="72"/>
      <c r="CC3591" s="72"/>
      <c r="CD3591" s="72"/>
      <c r="CE3591" s="72"/>
      <c r="CF3591" s="72"/>
      <c r="CG3591" s="72"/>
      <c r="CH3591" s="72"/>
      <c r="CI3591" s="72"/>
      <c r="CJ3591" s="72"/>
      <c r="XEX3591" s="56" t="str">
        <f>IF(ISERROR(VLOOKUP('Testing Report'!$G$8,$AG3591:$BD3591,13,FALSE)),"",VLOOKUP('Testing Report'!$G$8,$AG3591:$BD3591,13,FALSE))</f>
        <v/>
      </c>
      <c r="XEY3591" s="56" t="str">
        <f>IF(ISERROR(VLOOKUP('Testing Report'!$G$8,$AG3591:$BD3591,15,FALSE)),"",VLOOKUP('Testing Report'!$G$8,$AG3591:$BD3591,15,FALSE))</f>
        <v/>
      </c>
      <c r="XEZ3591" s="56" t="str">
        <f>IF(COUNTIF($X3591:$X$5000,'Testing Report'!$G$8)=0,"",COUNTIF($X3591:$X$5000,'Testing Report'!$G$8))</f>
        <v/>
      </c>
      <c r="XFA3591" s="56" t="str">
        <f>IF(ISERROR(VLOOKUP('Testing Report'!$G$8,$AG3591:$BD3591,19,FALSE)),"",VLOOKUP('Testing Report'!$G$8,$AG3591:$BD3591,19,FALSE))</f>
        <v/>
      </c>
      <c r="XFB3591" s="56" t="str">
        <f>IF(ISERROR(VLOOKUP('Testing Report'!$G$8,$X3591:$BD3591,32,FALSE)),"",VLOOKUP('Testing Report'!$G$8,$X3591:$BD3591,32,FALSE))</f>
        <v/>
      </c>
      <c r="XFC3591" s="26"/>
      <c r="XFD3591" s="7" t="str">
        <f t="shared" si="174"/>
        <v/>
      </c>
    </row>
    <row r="3592" spans="1:88 16378:16384" ht="15" customHeight="1">
      <c r="A3592" s="65" t="str">
        <f t="shared" si="172"/>
        <v/>
      </c>
      <c r="B3592" s="65"/>
      <c r="C3592" s="66"/>
      <c r="D3592" s="66"/>
      <c r="E3592" s="66"/>
      <c r="F3592" s="66"/>
      <c r="G3592" s="66"/>
      <c r="H3592" s="66"/>
      <c r="I3592" s="66"/>
      <c r="J3592" s="66"/>
      <c r="K3592" s="66"/>
      <c r="L3592" s="66"/>
      <c r="M3592" s="66"/>
      <c r="N3592" s="66"/>
      <c r="O3592" s="66"/>
      <c r="P3592" s="66"/>
      <c r="Q3592" s="66"/>
      <c r="R3592" s="66"/>
      <c r="S3592" s="72"/>
      <c r="T3592" s="72"/>
      <c r="U3592" s="72"/>
      <c r="V3592" s="72"/>
      <c r="W3592" s="72"/>
      <c r="X3592" s="64"/>
      <c r="Y3592" s="64"/>
      <c r="Z3592" s="64"/>
      <c r="AA3592" s="64"/>
      <c r="AB3592" s="64"/>
      <c r="AC3592" s="64"/>
      <c r="AD3592" s="64"/>
      <c r="AE3592" s="64"/>
      <c r="AF3592" s="64"/>
      <c r="AG3592" s="64"/>
      <c r="AH3592" s="64"/>
      <c r="AI3592" s="64"/>
      <c r="AJ3592" s="64"/>
      <c r="AK3592" s="64"/>
      <c r="AL3592" s="64"/>
      <c r="AM3592" s="64"/>
      <c r="AN3592" s="64"/>
      <c r="AO3592" s="64"/>
      <c r="AP3592" s="67" t="str">
        <f>IF($AG3592="","",VLOOKUP($AG3592,Test_Procedure!$A:$F,2,FALSE))</f>
        <v/>
      </c>
      <c r="AQ3592" s="67"/>
      <c r="AR3592" s="67"/>
      <c r="AS3592" s="68"/>
      <c r="AT3592" s="68"/>
      <c r="AU3592" s="68"/>
      <c r="AV3592" s="68"/>
      <c r="AW3592" s="68"/>
      <c r="AX3592" s="68"/>
      <c r="AY3592" s="68"/>
      <c r="AZ3592" s="68"/>
      <c r="BA3592" s="68"/>
      <c r="BB3592" s="68"/>
      <c r="BC3592" s="69" t="str">
        <f t="shared" si="173"/>
        <v/>
      </c>
      <c r="BD3592" s="69"/>
      <c r="BE3592" s="70">
        <f>IF($AG3592="",0,VLOOKUP($AG3592,Test_Procedure!$A:$F,3,FALSE))</f>
        <v>0</v>
      </c>
      <c r="BF3592" s="70"/>
      <c r="BG3592" s="70">
        <f>IF($AG3592="",0,VLOOKUP($AG3592,Test_Procedure!$A:$F,4,FALSE))</f>
        <v>0</v>
      </c>
      <c r="BH3592" s="70"/>
      <c r="BI3592" s="70">
        <f>IF($AG3592="",0,VLOOKUP($AG3592,Test_Procedure!$A:$F,5,FALSE))</f>
        <v>0</v>
      </c>
      <c r="BJ3592" s="70"/>
      <c r="BK3592" s="70">
        <f>IF($AG3592="",0,VLOOKUP($AG3592,Test_Procedure!$A:$F,6,FALSE))</f>
        <v>0</v>
      </c>
      <c r="BL3592" s="70"/>
      <c r="BM3592" s="71"/>
      <c r="BN3592" s="71"/>
      <c r="BO3592" s="71"/>
      <c r="BP3592" s="72"/>
      <c r="BQ3592" s="72"/>
      <c r="BR3592" s="72"/>
      <c r="BS3592" s="72"/>
      <c r="BT3592" s="72"/>
      <c r="BU3592" s="72"/>
      <c r="BV3592" s="72"/>
      <c r="BW3592" s="72"/>
      <c r="BX3592" s="72"/>
      <c r="BY3592" s="72"/>
      <c r="BZ3592" s="72"/>
      <c r="CA3592" s="72"/>
      <c r="CB3592" s="72"/>
      <c r="CC3592" s="72"/>
      <c r="CD3592" s="72"/>
      <c r="CE3592" s="72"/>
      <c r="CF3592" s="72"/>
      <c r="CG3592" s="72"/>
      <c r="CH3592" s="72"/>
      <c r="CI3592" s="72"/>
      <c r="CJ3592" s="72"/>
      <c r="XEX3592" s="56" t="str">
        <f>IF(ISERROR(VLOOKUP('Testing Report'!$G$8,$AG3592:$BD3592,13,FALSE)),"",VLOOKUP('Testing Report'!$G$8,$AG3592:$BD3592,13,FALSE))</f>
        <v/>
      </c>
      <c r="XEY3592" s="56" t="str">
        <f>IF(ISERROR(VLOOKUP('Testing Report'!$G$8,$AG3592:$BD3592,15,FALSE)),"",VLOOKUP('Testing Report'!$G$8,$AG3592:$BD3592,15,FALSE))</f>
        <v/>
      </c>
      <c r="XEZ3592" s="56" t="str">
        <f>IF(COUNTIF($X3592:$X$5000,'Testing Report'!$G$8)=0,"",COUNTIF($X3592:$X$5000,'Testing Report'!$G$8))</f>
        <v/>
      </c>
      <c r="XFA3592" s="56" t="str">
        <f>IF(ISERROR(VLOOKUP('Testing Report'!$G$8,$AG3592:$BD3592,19,FALSE)),"",VLOOKUP('Testing Report'!$G$8,$AG3592:$BD3592,19,FALSE))</f>
        <v/>
      </c>
      <c r="XFB3592" s="56" t="str">
        <f>IF(ISERROR(VLOOKUP('Testing Report'!$G$8,$X3592:$BD3592,32,FALSE)),"",VLOOKUP('Testing Report'!$G$8,$X3592:$BD3592,32,FALSE))</f>
        <v/>
      </c>
      <c r="XFC3592" s="26"/>
      <c r="XFD3592" s="7" t="str">
        <f t="shared" si="174"/>
        <v/>
      </c>
    </row>
    <row r="3593" spans="1:88 16378:16384" ht="15" customHeight="1">
      <c r="A3593" s="65" t="str">
        <f t="shared" si="172"/>
        <v/>
      </c>
      <c r="B3593" s="65"/>
      <c r="C3593" s="66"/>
      <c r="D3593" s="66"/>
      <c r="E3593" s="66"/>
      <c r="F3593" s="66"/>
      <c r="G3593" s="66"/>
      <c r="H3593" s="66"/>
      <c r="I3593" s="66"/>
      <c r="J3593" s="66"/>
      <c r="K3593" s="66"/>
      <c r="L3593" s="66"/>
      <c r="M3593" s="66"/>
      <c r="N3593" s="66"/>
      <c r="O3593" s="66"/>
      <c r="P3593" s="66"/>
      <c r="Q3593" s="66"/>
      <c r="R3593" s="66"/>
      <c r="S3593" s="72"/>
      <c r="T3593" s="72"/>
      <c r="U3593" s="72"/>
      <c r="V3593" s="72"/>
      <c r="W3593" s="72"/>
      <c r="X3593" s="64"/>
      <c r="Y3593" s="64"/>
      <c r="Z3593" s="64"/>
      <c r="AA3593" s="64"/>
      <c r="AB3593" s="64"/>
      <c r="AC3593" s="64"/>
      <c r="AD3593" s="64"/>
      <c r="AE3593" s="64"/>
      <c r="AF3593" s="64"/>
      <c r="AG3593" s="64"/>
      <c r="AH3593" s="64"/>
      <c r="AI3593" s="64"/>
      <c r="AJ3593" s="64"/>
      <c r="AK3593" s="64"/>
      <c r="AL3593" s="64"/>
      <c r="AM3593" s="64"/>
      <c r="AN3593" s="64"/>
      <c r="AO3593" s="64"/>
      <c r="AP3593" s="67" t="str">
        <f>IF($AG3593="","",VLOOKUP($AG3593,Test_Procedure!$A:$F,2,FALSE))</f>
        <v/>
      </c>
      <c r="AQ3593" s="67"/>
      <c r="AR3593" s="67"/>
      <c r="AS3593" s="68"/>
      <c r="AT3593" s="68"/>
      <c r="AU3593" s="68"/>
      <c r="AV3593" s="68"/>
      <c r="AW3593" s="68"/>
      <c r="AX3593" s="68"/>
      <c r="AY3593" s="68"/>
      <c r="AZ3593" s="68"/>
      <c r="BA3593" s="68"/>
      <c r="BB3593" s="68"/>
      <c r="BC3593" s="69" t="str">
        <f t="shared" si="173"/>
        <v/>
      </c>
      <c r="BD3593" s="69"/>
      <c r="BE3593" s="70">
        <f>IF($AG3593="",0,VLOOKUP($AG3593,Test_Procedure!$A:$F,3,FALSE))</f>
        <v>0</v>
      </c>
      <c r="BF3593" s="70"/>
      <c r="BG3593" s="70">
        <f>IF($AG3593="",0,VLOOKUP($AG3593,Test_Procedure!$A:$F,4,FALSE))</f>
        <v>0</v>
      </c>
      <c r="BH3593" s="70"/>
      <c r="BI3593" s="70">
        <f>IF($AG3593="",0,VLOOKUP($AG3593,Test_Procedure!$A:$F,5,FALSE))</f>
        <v>0</v>
      </c>
      <c r="BJ3593" s="70"/>
      <c r="BK3593" s="70">
        <f>IF($AG3593="",0,VLOOKUP($AG3593,Test_Procedure!$A:$F,6,FALSE))</f>
        <v>0</v>
      </c>
      <c r="BL3593" s="70"/>
      <c r="BM3593" s="71"/>
      <c r="BN3593" s="71"/>
      <c r="BO3593" s="71"/>
      <c r="BP3593" s="72"/>
      <c r="BQ3593" s="72"/>
      <c r="BR3593" s="72"/>
      <c r="BS3593" s="72"/>
      <c r="BT3593" s="72"/>
      <c r="BU3593" s="72"/>
      <c r="BV3593" s="72"/>
      <c r="BW3593" s="72"/>
      <c r="BX3593" s="72"/>
      <c r="BY3593" s="72"/>
      <c r="BZ3593" s="72"/>
      <c r="CA3593" s="72"/>
      <c r="CB3593" s="72"/>
      <c r="CC3593" s="72"/>
      <c r="CD3593" s="72"/>
      <c r="CE3593" s="72"/>
      <c r="CF3593" s="72"/>
      <c r="CG3593" s="72"/>
      <c r="CH3593" s="72"/>
      <c r="CI3593" s="72"/>
      <c r="CJ3593" s="72"/>
      <c r="XEX3593" s="56" t="str">
        <f>IF(ISERROR(VLOOKUP('Testing Report'!$G$8,$AG3593:$BD3593,13,FALSE)),"",VLOOKUP('Testing Report'!$G$8,$AG3593:$BD3593,13,FALSE))</f>
        <v/>
      </c>
      <c r="XEY3593" s="56" t="str">
        <f>IF(ISERROR(VLOOKUP('Testing Report'!$G$8,$AG3593:$BD3593,15,FALSE)),"",VLOOKUP('Testing Report'!$G$8,$AG3593:$BD3593,15,FALSE))</f>
        <v/>
      </c>
      <c r="XEZ3593" s="56" t="str">
        <f>IF(COUNTIF($X3593:$X$5000,'Testing Report'!$G$8)=0,"",COUNTIF($X3593:$X$5000,'Testing Report'!$G$8))</f>
        <v/>
      </c>
      <c r="XFA3593" s="56" t="str">
        <f>IF(ISERROR(VLOOKUP('Testing Report'!$G$8,$AG3593:$BD3593,19,FALSE)),"",VLOOKUP('Testing Report'!$G$8,$AG3593:$BD3593,19,FALSE))</f>
        <v/>
      </c>
      <c r="XFB3593" s="56" t="str">
        <f>IF(ISERROR(VLOOKUP('Testing Report'!$G$8,$X3593:$BD3593,32,FALSE)),"",VLOOKUP('Testing Report'!$G$8,$X3593:$BD3593,32,FALSE))</f>
        <v/>
      </c>
      <c r="XFC3593" s="26"/>
      <c r="XFD3593" s="7" t="str">
        <f t="shared" si="174"/>
        <v/>
      </c>
    </row>
    <row r="3594" spans="1:88 16378:16384" ht="15" customHeight="1">
      <c r="A3594" s="65" t="str">
        <f t="shared" si="172"/>
        <v/>
      </c>
      <c r="B3594" s="65"/>
      <c r="C3594" s="66"/>
      <c r="D3594" s="66"/>
      <c r="E3594" s="66"/>
      <c r="F3594" s="66"/>
      <c r="G3594" s="66"/>
      <c r="H3594" s="66"/>
      <c r="I3594" s="66"/>
      <c r="J3594" s="66"/>
      <c r="K3594" s="66"/>
      <c r="L3594" s="66"/>
      <c r="M3594" s="66"/>
      <c r="N3594" s="66"/>
      <c r="O3594" s="66"/>
      <c r="P3594" s="66"/>
      <c r="Q3594" s="66"/>
      <c r="R3594" s="66"/>
      <c r="S3594" s="72"/>
      <c r="T3594" s="72"/>
      <c r="U3594" s="72"/>
      <c r="V3594" s="72"/>
      <c r="W3594" s="72"/>
      <c r="X3594" s="64"/>
      <c r="Y3594" s="64"/>
      <c r="Z3594" s="64"/>
      <c r="AA3594" s="64"/>
      <c r="AB3594" s="64"/>
      <c r="AC3594" s="64"/>
      <c r="AD3594" s="64"/>
      <c r="AE3594" s="64"/>
      <c r="AF3594" s="64"/>
      <c r="AG3594" s="64"/>
      <c r="AH3594" s="64"/>
      <c r="AI3594" s="64"/>
      <c r="AJ3594" s="64"/>
      <c r="AK3594" s="64"/>
      <c r="AL3594" s="64"/>
      <c r="AM3594" s="64"/>
      <c r="AN3594" s="64"/>
      <c r="AO3594" s="64"/>
      <c r="AP3594" s="67" t="str">
        <f>IF($AG3594="","",VLOOKUP($AG3594,Test_Procedure!$A:$F,2,FALSE))</f>
        <v/>
      </c>
      <c r="AQ3594" s="67"/>
      <c r="AR3594" s="67"/>
      <c r="AS3594" s="68"/>
      <c r="AT3594" s="68"/>
      <c r="AU3594" s="68"/>
      <c r="AV3594" s="68"/>
      <c r="AW3594" s="68"/>
      <c r="AX3594" s="68"/>
      <c r="AY3594" s="68"/>
      <c r="AZ3594" s="68"/>
      <c r="BA3594" s="68"/>
      <c r="BB3594" s="68"/>
      <c r="BC3594" s="69" t="str">
        <f t="shared" si="173"/>
        <v/>
      </c>
      <c r="BD3594" s="69"/>
      <c r="BE3594" s="70">
        <f>IF($AG3594="",0,VLOOKUP($AG3594,Test_Procedure!$A:$F,3,FALSE))</f>
        <v>0</v>
      </c>
      <c r="BF3594" s="70"/>
      <c r="BG3594" s="70">
        <f>IF($AG3594="",0,VLOOKUP($AG3594,Test_Procedure!$A:$F,4,FALSE))</f>
        <v>0</v>
      </c>
      <c r="BH3594" s="70"/>
      <c r="BI3594" s="70">
        <f>IF($AG3594="",0,VLOOKUP($AG3594,Test_Procedure!$A:$F,5,FALSE))</f>
        <v>0</v>
      </c>
      <c r="BJ3594" s="70"/>
      <c r="BK3594" s="70">
        <f>IF($AG3594="",0,VLOOKUP($AG3594,Test_Procedure!$A:$F,6,FALSE))</f>
        <v>0</v>
      </c>
      <c r="BL3594" s="70"/>
      <c r="BM3594" s="71"/>
      <c r="BN3594" s="71"/>
      <c r="BO3594" s="71"/>
      <c r="BP3594" s="72"/>
      <c r="BQ3594" s="72"/>
      <c r="BR3594" s="72"/>
      <c r="BS3594" s="72"/>
      <c r="BT3594" s="72"/>
      <c r="BU3594" s="72"/>
      <c r="BV3594" s="72"/>
      <c r="BW3594" s="72"/>
      <c r="BX3594" s="72"/>
      <c r="BY3594" s="72"/>
      <c r="BZ3594" s="72"/>
      <c r="CA3594" s="72"/>
      <c r="CB3594" s="72"/>
      <c r="CC3594" s="72"/>
      <c r="CD3594" s="72"/>
      <c r="CE3594" s="72"/>
      <c r="CF3594" s="72"/>
      <c r="CG3594" s="72"/>
      <c r="CH3594" s="72"/>
      <c r="CI3594" s="72"/>
      <c r="CJ3594" s="72"/>
      <c r="XEX3594" s="56" t="str">
        <f>IF(ISERROR(VLOOKUP('Testing Report'!$G$8,$AG3594:$BD3594,13,FALSE)),"",VLOOKUP('Testing Report'!$G$8,$AG3594:$BD3594,13,FALSE))</f>
        <v/>
      </c>
      <c r="XEY3594" s="56" t="str">
        <f>IF(ISERROR(VLOOKUP('Testing Report'!$G$8,$AG3594:$BD3594,15,FALSE)),"",VLOOKUP('Testing Report'!$G$8,$AG3594:$BD3594,15,FALSE))</f>
        <v/>
      </c>
      <c r="XEZ3594" s="56" t="str">
        <f>IF(COUNTIF($X3594:$X$5000,'Testing Report'!$G$8)=0,"",COUNTIF($X3594:$X$5000,'Testing Report'!$G$8))</f>
        <v/>
      </c>
      <c r="XFA3594" s="56" t="str">
        <f>IF(ISERROR(VLOOKUP('Testing Report'!$G$8,$AG3594:$BD3594,19,FALSE)),"",VLOOKUP('Testing Report'!$G$8,$AG3594:$BD3594,19,FALSE))</f>
        <v/>
      </c>
      <c r="XFB3594" s="56" t="str">
        <f>IF(ISERROR(VLOOKUP('Testing Report'!$G$8,$X3594:$BD3594,32,FALSE)),"",VLOOKUP('Testing Report'!$G$8,$X3594:$BD3594,32,FALSE))</f>
        <v/>
      </c>
      <c r="XFC3594" s="26"/>
      <c r="XFD3594" s="7" t="str">
        <f t="shared" si="174"/>
        <v/>
      </c>
    </row>
    <row r="3595" spans="1:88 16378:16384" ht="15" customHeight="1">
      <c r="A3595" s="65" t="str">
        <f t="shared" si="172"/>
        <v/>
      </c>
      <c r="B3595" s="65"/>
      <c r="C3595" s="66"/>
      <c r="D3595" s="66"/>
      <c r="E3595" s="66"/>
      <c r="F3595" s="66"/>
      <c r="G3595" s="66"/>
      <c r="H3595" s="66"/>
      <c r="I3595" s="66"/>
      <c r="J3595" s="66"/>
      <c r="K3595" s="66"/>
      <c r="L3595" s="66"/>
      <c r="M3595" s="66"/>
      <c r="N3595" s="66"/>
      <c r="O3595" s="66"/>
      <c r="P3595" s="66"/>
      <c r="Q3595" s="66"/>
      <c r="R3595" s="66"/>
      <c r="S3595" s="72"/>
      <c r="T3595" s="72"/>
      <c r="U3595" s="72"/>
      <c r="V3595" s="72"/>
      <c r="W3595" s="72"/>
      <c r="X3595" s="64"/>
      <c r="Y3595" s="64"/>
      <c r="Z3595" s="64"/>
      <c r="AA3595" s="64"/>
      <c r="AB3595" s="64"/>
      <c r="AC3595" s="64"/>
      <c r="AD3595" s="64"/>
      <c r="AE3595" s="64"/>
      <c r="AF3595" s="64"/>
      <c r="AG3595" s="64"/>
      <c r="AH3595" s="64"/>
      <c r="AI3595" s="64"/>
      <c r="AJ3595" s="64"/>
      <c r="AK3595" s="64"/>
      <c r="AL3595" s="64"/>
      <c r="AM3595" s="64"/>
      <c r="AN3595" s="64"/>
      <c r="AO3595" s="64"/>
      <c r="AP3595" s="67" t="str">
        <f>IF($AG3595="","",VLOOKUP($AG3595,Test_Procedure!$A:$F,2,FALSE))</f>
        <v/>
      </c>
      <c r="AQ3595" s="67"/>
      <c r="AR3595" s="67"/>
      <c r="AS3595" s="68"/>
      <c r="AT3595" s="68"/>
      <c r="AU3595" s="68"/>
      <c r="AV3595" s="68"/>
      <c r="AW3595" s="68"/>
      <c r="AX3595" s="68"/>
      <c r="AY3595" s="68"/>
      <c r="AZ3595" s="68"/>
      <c r="BA3595" s="68"/>
      <c r="BB3595" s="68"/>
      <c r="BC3595" s="69" t="str">
        <f t="shared" si="173"/>
        <v/>
      </c>
      <c r="BD3595" s="69"/>
      <c r="BE3595" s="70">
        <f>IF($AG3595="",0,VLOOKUP($AG3595,Test_Procedure!$A:$F,3,FALSE))</f>
        <v>0</v>
      </c>
      <c r="BF3595" s="70"/>
      <c r="BG3595" s="70">
        <f>IF($AG3595="",0,VLOOKUP($AG3595,Test_Procedure!$A:$F,4,FALSE))</f>
        <v>0</v>
      </c>
      <c r="BH3595" s="70"/>
      <c r="BI3595" s="70">
        <f>IF($AG3595="",0,VLOOKUP($AG3595,Test_Procedure!$A:$F,5,FALSE))</f>
        <v>0</v>
      </c>
      <c r="BJ3595" s="70"/>
      <c r="BK3595" s="70">
        <f>IF($AG3595="",0,VLOOKUP($AG3595,Test_Procedure!$A:$F,6,FALSE))</f>
        <v>0</v>
      </c>
      <c r="BL3595" s="70"/>
      <c r="BM3595" s="71"/>
      <c r="BN3595" s="71"/>
      <c r="BO3595" s="71"/>
      <c r="BP3595" s="72"/>
      <c r="BQ3595" s="72"/>
      <c r="BR3595" s="72"/>
      <c r="BS3595" s="72"/>
      <c r="BT3595" s="72"/>
      <c r="BU3595" s="72"/>
      <c r="BV3595" s="72"/>
      <c r="BW3595" s="72"/>
      <c r="BX3595" s="72"/>
      <c r="BY3595" s="72"/>
      <c r="BZ3595" s="72"/>
      <c r="CA3595" s="72"/>
      <c r="CB3595" s="72"/>
      <c r="CC3595" s="72"/>
      <c r="CD3595" s="72"/>
      <c r="CE3595" s="72"/>
      <c r="CF3595" s="72"/>
      <c r="CG3595" s="72"/>
      <c r="CH3595" s="72"/>
      <c r="CI3595" s="72"/>
      <c r="CJ3595" s="72"/>
      <c r="XEX3595" s="56" t="str">
        <f>IF(ISERROR(VLOOKUP('Testing Report'!$G$8,$AG3595:$BD3595,13,FALSE)),"",VLOOKUP('Testing Report'!$G$8,$AG3595:$BD3595,13,FALSE))</f>
        <v/>
      </c>
      <c r="XEY3595" s="56" t="str">
        <f>IF(ISERROR(VLOOKUP('Testing Report'!$G$8,$AG3595:$BD3595,15,FALSE)),"",VLOOKUP('Testing Report'!$G$8,$AG3595:$BD3595,15,FALSE))</f>
        <v/>
      </c>
      <c r="XEZ3595" s="56" t="str">
        <f>IF(COUNTIF($X3595:$X$5000,'Testing Report'!$G$8)=0,"",COUNTIF($X3595:$X$5000,'Testing Report'!$G$8))</f>
        <v/>
      </c>
      <c r="XFA3595" s="56" t="str">
        <f>IF(ISERROR(VLOOKUP('Testing Report'!$G$8,$AG3595:$BD3595,19,FALSE)),"",VLOOKUP('Testing Report'!$G$8,$AG3595:$BD3595,19,FALSE))</f>
        <v/>
      </c>
      <c r="XFB3595" s="56" t="str">
        <f>IF(ISERROR(VLOOKUP('Testing Report'!$G$8,$X3595:$BD3595,32,FALSE)),"",VLOOKUP('Testing Report'!$G$8,$X3595:$BD3595,32,FALSE))</f>
        <v/>
      </c>
      <c r="XFC3595" s="26"/>
      <c r="XFD3595" s="7" t="str">
        <f t="shared" si="174"/>
        <v/>
      </c>
    </row>
    <row r="3596" spans="1:88 16378:16384" ht="15" customHeight="1">
      <c r="A3596" s="65" t="str">
        <f t="shared" si="172"/>
        <v/>
      </c>
      <c r="B3596" s="65"/>
      <c r="C3596" s="66"/>
      <c r="D3596" s="66"/>
      <c r="E3596" s="66"/>
      <c r="F3596" s="66"/>
      <c r="G3596" s="66"/>
      <c r="H3596" s="66"/>
      <c r="I3596" s="66"/>
      <c r="J3596" s="66"/>
      <c r="K3596" s="66"/>
      <c r="L3596" s="66"/>
      <c r="M3596" s="66"/>
      <c r="N3596" s="66"/>
      <c r="O3596" s="66"/>
      <c r="P3596" s="66"/>
      <c r="Q3596" s="66"/>
      <c r="R3596" s="66"/>
      <c r="S3596" s="72"/>
      <c r="T3596" s="72"/>
      <c r="U3596" s="72"/>
      <c r="V3596" s="72"/>
      <c r="W3596" s="72"/>
      <c r="X3596" s="64"/>
      <c r="Y3596" s="64"/>
      <c r="Z3596" s="64"/>
      <c r="AA3596" s="64"/>
      <c r="AB3596" s="64"/>
      <c r="AC3596" s="64"/>
      <c r="AD3596" s="64"/>
      <c r="AE3596" s="64"/>
      <c r="AF3596" s="64"/>
      <c r="AG3596" s="64"/>
      <c r="AH3596" s="64"/>
      <c r="AI3596" s="64"/>
      <c r="AJ3596" s="64"/>
      <c r="AK3596" s="64"/>
      <c r="AL3596" s="64"/>
      <c r="AM3596" s="64"/>
      <c r="AN3596" s="64"/>
      <c r="AO3596" s="64"/>
      <c r="AP3596" s="67" t="str">
        <f>IF($AG3596="","",VLOOKUP($AG3596,Test_Procedure!$A:$F,2,FALSE))</f>
        <v/>
      </c>
      <c r="AQ3596" s="67"/>
      <c r="AR3596" s="67"/>
      <c r="AS3596" s="68"/>
      <c r="AT3596" s="68"/>
      <c r="AU3596" s="68"/>
      <c r="AV3596" s="68"/>
      <c r="AW3596" s="68"/>
      <c r="AX3596" s="68"/>
      <c r="AY3596" s="68"/>
      <c r="AZ3596" s="68"/>
      <c r="BA3596" s="68"/>
      <c r="BB3596" s="68"/>
      <c r="BC3596" s="69" t="str">
        <f t="shared" si="173"/>
        <v/>
      </c>
      <c r="BD3596" s="69"/>
      <c r="BE3596" s="70">
        <f>IF($AG3596="",0,VLOOKUP($AG3596,Test_Procedure!$A:$F,3,FALSE))</f>
        <v>0</v>
      </c>
      <c r="BF3596" s="70"/>
      <c r="BG3596" s="70">
        <f>IF($AG3596="",0,VLOOKUP($AG3596,Test_Procedure!$A:$F,4,FALSE))</f>
        <v>0</v>
      </c>
      <c r="BH3596" s="70"/>
      <c r="BI3596" s="70">
        <f>IF($AG3596="",0,VLOOKUP($AG3596,Test_Procedure!$A:$F,5,FALSE))</f>
        <v>0</v>
      </c>
      <c r="BJ3596" s="70"/>
      <c r="BK3596" s="70">
        <f>IF($AG3596="",0,VLOOKUP($AG3596,Test_Procedure!$A:$F,6,FALSE))</f>
        <v>0</v>
      </c>
      <c r="BL3596" s="70"/>
      <c r="BM3596" s="71"/>
      <c r="BN3596" s="71"/>
      <c r="BO3596" s="71"/>
      <c r="BP3596" s="72"/>
      <c r="BQ3596" s="72"/>
      <c r="BR3596" s="72"/>
      <c r="BS3596" s="72"/>
      <c r="BT3596" s="72"/>
      <c r="BU3596" s="72"/>
      <c r="BV3596" s="72"/>
      <c r="BW3596" s="72"/>
      <c r="BX3596" s="72"/>
      <c r="BY3596" s="72"/>
      <c r="BZ3596" s="72"/>
      <c r="CA3596" s="72"/>
      <c r="CB3596" s="72"/>
      <c r="CC3596" s="72"/>
      <c r="CD3596" s="72"/>
      <c r="CE3596" s="72"/>
      <c r="CF3596" s="72"/>
      <c r="CG3596" s="72"/>
      <c r="CH3596" s="72"/>
      <c r="CI3596" s="72"/>
      <c r="CJ3596" s="72"/>
      <c r="XEX3596" s="56" t="str">
        <f>IF(ISERROR(VLOOKUP('Testing Report'!$G$8,$AG3596:$BD3596,13,FALSE)),"",VLOOKUP('Testing Report'!$G$8,$AG3596:$BD3596,13,FALSE))</f>
        <v/>
      </c>
      <c r="XEY3596" s="56" t="str">
        <f>IF(ISERROR(VLOOKUP('Testing Report'!$G$8,$AG3596:$BD3596,15,FALSE)),"",VLOOKUP('Testing Report'!$G$8,$AG3596:$BD3596,15,FALSE))</f>
        <v/>
      </c>
      <c r="XEZ3596" s="56" t="str">
        <f>IF(COUNTIF($X3596:$X$5000,'Testing Report'!$G$8)=0,"",COUNTIF($X3596:$X$5000,'Testing Report'!$G$8))</f>
        <v/>
      </c>
      <c r="XFA3596" s="56" t="str">
        <f>IF(ISERROR(VLOOKUP('Testing Report'!$G$8,$AG3596:$BD3596,19,FALSE)),"",VLOOKUP('Testing Report'!$G$8,$AG3596:$BD3596,19,FALSE))</f>
        <v/>
      </c>
      <c r="XFB3596" s="56" t="str">
        <f>IF(ISERROR(VLOOKUP('Testing Report'!$G$8,$X3596:$BD3596,32,FALSE)),"",VLOOKUP('Testing Report'!$G$8,$X3596:$BD3596,32,FALSE))</f>
        <v/>
      </c>
      <c r="XFC3596" s="26"/>
      <c r="XFD3596" s="7" t="str">
        <f t="shared" si="174"/>
        <v/>
      </c>
    </row>
    <row r="3597" spans="1:88 16378:16384" ht="15" customHeight="1">
      <c r="A3597" s="65" t="str">
        <f t="shared" si="172"/>
        <v/>
      </c>
      <c r="B3597" s="65"/>
      <c r="C3597" s="66"/>
      <c r="D3597" s="66"/>
      <c r="E3597" s="66"/>
      <c r="F3597" s="66"/>
      <c r="G3597" s="66"/>
      <c r="H3597" s="66"/>
      <c r="I3597" s="66"/>
      <c r="J3597" s="66"/>
      <c r="K3597" s="66"/>
      <c r="L3597" s="66"/>
      <c r="M3597" s="66"/>
      <c r="N3597" s="66"/>
      <c r="O3597" s="66"/>
      <c r="P3597" s="66"/>
      <c r="Q3597" s="66"/>
      <c r="R3597" s="66"/>
      <c r="S3597" s="72"/>
      <c r="T3597" s="72"/>
      <c r="U3597" s="72"/>
      <c r="V3597" s="72"/>
      <c r="W3597" s="72"/>
      <c r="X3597" s="64"/>
      <c r="Y3597" s="64"/>
      <c r="Z3597" s="64"/>
      <c r="AA3597" s="64"/>
      <c r="AB3597" s="64"/>
      <c r="AC3597" s="64"/>
      <c r="AD3597" s="64"/>
      <c r="AE3597" s="64"/>
      <c r="AF3597" s="64"/>
      <c r="AG3597" s="64"/>
      <c r="AH3597" s="64"/>
      <c r="AI3597" s="64"/>
      <c r="AJ3597" s="64"/>
      <c r="AK3597" s="64"/>
      <c r="AL3597" s="64"/>
      <c r="AM3597" s="64"/>
      <c r="AN3597" s="64"/>
      <c r="AO3597" s="64"/>
      <c r="AP3597" s="67" t="str">
        <f>IF($AG3597="","",VLOOKUP($AG3597,Test_Procedure!$A:$F,2,FALSE))</f>
        <v/>
      </c>
      <c r="AQ3597" s="67"/>
      <c r="AR3597" s="67"/>
      <c r="AS3597" s="68"/>
      <c r="AT3597" s="68"/>
      <c r="AU3597" s="68"/>
      <c r="AV3597" s="68"/>
      <c r="AW3597" s="68"/>
      <c r="AX3597" s="68"/>
      <c r="AY3597" s="68"/>
      <c r="AZ3597" s="68"/>
      <c r="BA3597" s="68"/>
      <c r="BB3597" s="68"/>
      <c r="BC3597" s="69" t="str">
        <f t="shared" si="173"/>
        <v/>
      </c>
      <c r="BD3597" s="69"/>
      <c r="BE3597" s="70">
        <f>IF($AG3597="",0,VLOOKUP($AG3597,Test_Procedure!$A:$F,3,FALSE))</f>
        <v>0</v>
      </c>
      <c r="BF3597" s="70"/>
      <c r="BG3597" s="70">
        <f>IF($AG3597="",0,VLOOKUP($AG3597,Test_Procedure!$A:$F,4,FALSE))</f>
        <v>0</v>
      </c>
      <c r="BH3597" s="70"/>
      <c r="BI3597" s="70">
        <f>IF($AG3597="",0,VLOOKUP($AG3597,Test_Procedure!$A:$F,5,FALSE))</f>
        <v>0</v>
      </c>
      <c r="BJ3597" s="70"/>
      <c r="BK3597" s="70">
        <f>IF($AG3597="",0,VLOOKUP($AG3597,Test_Procedure!$A:$F,6,FALSE))</f>
        <v>0</v>
      </c>
      <c r="BL3597" s="70"/>
      <c r="BM3597" s="71"/>
      <c r="BN3597" s="71"/>
      <c r="BO3597" s="71"/>
      <c r="BP3597" s="72"/>
      <c r="BQ3597" s="72"/>
      <c r="BR3597" s="72"/>
      <c r="BS3597" s="72"/>
      <c r="BT3597" s="72"/>
      <c r="BU3597" s="72"/>
      <c r="BV3597" s="72"/>
      <c r="BW3597" s="72"/>
      <c r="BX3597" s="72"/>
      <c r="BY3597" s="72"/>
      <c r="BZ3597" s="72"/>
      <c r="CA3597" s="72"/>
      <c r="CB3597" s="72"/>
      <c r="CC3597" s="72"/>
      <c r="CD3597" s="72"/>
      <c r="CE3597" s="72"/>
      <c r="CF3597" s="72"/>
      <c r="CG3597" s="72"/>
      <c r="CH3597" s="72"/>
      <c r="CI3597" s="72"/>
      <c r="CJ3597" s="72"/>
      <c r="XEX3597" s="56" t="str">
        <f>IF(ISERROR(VLOOKUP('Testing Report'!$G$8,$AG3597:$BD3597,13,FALSE)),"",VLOOKUP('Testing Report'!$G$8,$AG3597:$BD3597,13,FALSE))</f>
        <v/>
      </c>
      <c r="XEY3597" s="56" t="str">
        <f>IF(ISERROR(VLOOKUP('Testing Report'!$G$8,$AG3597:$BD3597,15,FALSE)),"",VLOOKUP('Testing Report'!$G$8,$AG3597:$BD3597,15,FALSE))</f>
        <v/>
      </c>
      <c r="XEZ3597" s="56" t="str">
        <f>IF(COUNTIF($X3597:$X$5000,'Testing Report'!$G$8)=0,"",COUNTIF($X3597:$X$5000,'Testing Report'!$G$8))</f>
        <v/>
      </c>
      <c r="XFA3597" s="56" t="str">
        <f>IF(ISERROR(VLOOKUP('Testing Report'!$G$8,$AG3597:$BD3597,19,FALSE)),"",VLOOKUP('Testing Report'!$G$8,$AG3597:$BD3597,19,FALSE))</f>
        <v/>
      </c>
      <c r="XFB3597" s="56" t="str">
        <f>IF(ISERROR(VLOOKUP('Testing Report'!$G$8,$X3597:$BD3597,32,FALSE)),"",VLOOKUP('Testing Report'!$G$8,$X3597:$BD3597,32,FALSE))</f>
        <v/>
      </c>
      <c r="XFC3597" s="26"/>
      <c r="XFD3597" s="7" t="str">
        <f t="shared" si="174"/>
        <v/>
      </c>
    </row>
    <row r="3598" spans="1:88 16378:16384" ht="15" customHeight="1">
      <c r="A3598" s="65" t="str">
        <f t="shared" si="172"/>
        <v/>
      </c>
      <c r="B3598" s="65"/>
      <c r="C3598" s="66"/>
      <c r="D3598" s="66"/>
      <c r="E3598" s="66"/>
      <c r="F3598" s="66"/>
      <c r="G3598" s="66"/>
      <c r="H3598" s="66"/>
      <c r="I3598" s="66"/>
      <c r="J3598" s="66"/>
      <c r="K3598" s="66"/>
      <c r="L3598" s="66"/>
      <c r="M3598" s="66"/>
      <c r="N3598" s="66"/>
      <c r="O3598" s="66"/>
      <c r="P3598" s="66"/>
      <c r="Q3598" s="66"/>
      <c r="R3598" s="66"/>
      <c r="S3598" s="72"/>
      <c r="T3598" s="72"/>
      <c r="U3598" s="72"/>
      <c r="V3598" s="72"/>
      <c r="W3598" s="72"/>
      <c r="X3598" s="64"/>
      <c r="Y3598" s="64"/>
      <c r="Z3598" s="64"/>
      <c r="AA3598" s="64"/>
      <c r="AB3598" s="64"/>
      <c r="AC3598" s="64"/>
      <c r="AD3598" s="64"/>
      <c r="AE3598" s="64"/>
      <c r="AF3598" s="64"/>
      <c r="AG3598" s="64"/>
      <c r="AH3598" s="64"/>
      <c r="AI3598" s="64"/>
      <c r="AJ3598" s="64"/>
      <c r="AK3598" s="64"/>
      <c r="AL3598" s="64"/>
      <c r="AM3598" s="64"/>
      <c r="AN3598" s="64"/>
      <c r="AO3598" s="64"/>
      <c r="AP3598" s="67" t="str">
        <f>IF($AG3598="","",VLOOKUP($AG3598,Test_Procedure!$A:$F,2,FALSE))</f>
        <v/>
      </c>
      <c r="AQ3598" s="67"/>
      <c r="AR3598" s="67"/>
      <c r="AS3598" s="68"/>
      <c r="AT3598" s="68"/>
      <c r="AU3598" s="68"/>
      <c r="AV3598" s="68"/>
      <c r="AW3598" s="68"/>
      <c r="AX3598" s="68"/>
      <c r="AY3598" s="68"/>
      <c r="AZ3598" s="68"/>
      <c r="BA3598" s="68"/>
      <c r="BB3598" s="68"/>
      <c r="BC3598" s="69" t="str">
        <f t="shared" si="173"/>
        <v/>
      </c>
      <c r="BD3598" s="69"/>
      <c r="BE3598" s="70">
        <f>IF($AG3598="",0,VLOOKUP($AG3598,Test_Procedure!$A:$F,3,FALSE))</f>
        <v>0</v>
      </c>
      <c r="BF3598" s="70"/>
      <c r="BG3598" s="70">
        <f>IF($AG3598="",0,VLOOKUP($AG3598,Test_Procedure!$A:$F,4,FALSE))</f>
        <v>0</v>
      </c>
      <c r="BH3598" s="70"/>
      <c r="BI3598" s="70">
        <f>IF($AG3598="",0,VLOOKUP($AG3598,Test_Procedure!$A:$F,5,FALSE))</f>
        <v>0</v>
      </c>
      <c r="BJ3598" s="70"/>
      <c r="BK3598" s="70">
        <f>IF($AG3598="",0,VLOOKUP($AG3598,Test_Procedure!$A:$F,6,FALSE))</f>
        <v>0</v>
      </c>
      <c r="BL3598" s="70"/>
      <c r="BM3598" s="71"/>
      <c r="BN3598" s="71"/>
      <c r="BO3598" s="71"/>
      <c r="BP3598" s="72"/>
      <c r="BQ3598" s="72"/>
      <c r="BR3598" s="72"/>
      <c r="BS3598" s="72"/>
      <c r="BT3598" s="72"/>
      <c r="BU3598" s="72"/>
      <c r="BV3598" s="72"/>
      <c r="BW3598" s="72"/>
      <c r="BX3598" s="72"/>
      <c r="BY3598" s="72"/>
      <c r="BZ3598" s="72"/>
      <c r="CA3598" s="72"/>
      <c r="CB3598" s="72"/>
      <c r="CC3598" s="72"/>
      <c r="CD3598" s="72"/>
      <c r="CE3598" s="72"/>
      <c r="CF3598" s="72"/>
      <c r="CG3598" s="72"/>
      <c r="CH3598" s="72"/>
      <c r="CI3598" s="72"/>
      <c r="CJ3598" s="72"/>
      <c r="XEX3598" s="56" t="str">
        <f>IF(ISERROR(VLOOKUP('Testing Report'!$G$8,$AG3598:$BD3598,13,FALSE)),"",VLOOKUP('Testing Report'!$G$8,$AG3598:$BD3598,13,FALSE))</f>
        <v/>
      </c>
      <c r="XEY3598" s="56" t="str">
        <f>IF(ISERROR(VLOOKUP('Testing Report'!$G$8,$AG3598:$BD3598,15,FALSE)),"",VLOOKUP('Testing Report'!$G$8,$AG3598:$BD3598,15,FALSE))</f>
        <v/>
      </c>
      <c r="XEZ3598" s="56" t="str">
        <f>IF(COUNTIF($X3598:$X$5000,'Testing Report'!$G$8)=0,"",COUNTIF($X3598:$X$5000,'Testing Report'!$G$8))</f>
        <v/>
      </c>
      <c r="XFA3598" s="56" t="str">
        <f>IF(ISERROR(VLOOKUP('Testing Report'!$G$8,$AG3598:$BD3598,19,FALSE)),"",VLOOKUP('Testing Report'!$G$8,$AG3598:$BD3598,19,FALSE))</f>
        <v/>
      </c>
      <c r="XFB3598" s="56" t="str">
        <f>IF(ISERROR(VLOOKUP('Testing Report'!$G$8,$X3598:$BD3598,32,FALSE)),"",VLOOKUP('Testing Report'!$G$8,$X3598:$BD3598,32,FALSE))</f>
        <v/>
      </c>
      <c r="XFC3598" s="26"/>
      <c r="XFD3598" s="7" t="str">
        <f t="shared" si="174"/>
        <v/>
      </c>
    </row>
    <row r="3599" spans="1:88 16378:16384" ht="15" customHeight="1">
      <c r="A3599" s="65" t="str">
        <f t="shared" si="172"/>
        <v/>
      </c>
      <c r="B3599" s="65"/>
      <c r="C3599" s="66"/>
      <c r="D3599" s="66"/>
      <c r="E3599" s="66"/>
      <c r="F3599" s="66"/>
      <c r="G3599" s="66"/>
      <c r="H3599" s="66"/>
      <c r="I3599" s="66"/>
      <c r="J3599" s="66"/>
      <c r="K3599" s="66"/>
      <c r="L3599" s="66"/>
      <c r="M3599" s="66"/>
      <c r="N3599" s="66"/>
      <c r="O3599" s="66"/>
      <c r="P3599" s="66"/>
      <c r="Q3599" s="66"/>
      <c r="R3599" s="66"/>
      <c r="S3599" s="72"/>
      <c r="T3599" s="72"/>
      <c r="U3599" s="72"/>
      <c r="V3599" s="72"/>
      <c r="W3599" s="72"/>
      <c r="X3599" s="64"/>
      <c r="Y3599" s="64"/>
      <c r="Z3599" s="64"/>
      <c r="AA3599" s="64"/>
      <c r="AB3599" s="64"/>
      <c r="AC3599" s="64"/>
      <c r="AD3599" s="64"/>
      <c r="AE3599" s="64"/>
      <c r="AF3599" s="64"/>
      <c r="AG3599" s="64"/>
      <c r="AH3599" s="64"/>
      <c r="AI3599" s="64"/>
      <c r="AJ3599" s="64"/>
      <c r="AK3599" s="64"/>
      <c r="AL3599" s="64"/>
      <c r="AM3599" s="64"/>
      <c r="AN3599" s="64"/>
      <c r="AO3599" s="64"/>
      <c r="AP3599" s="67" t="str">
        <f>IF($AG3599="","",VLOOKUP($AG3599,Test_Procedure!$A:$F,2,FALSE))</f>
        <v/>
      </c>
      <c r="AQ3599" s="67"/>
      <c r="AR3599" s="67"/>
      <c r="AS3599" s="68"/>
      <c r="AT3599" s="68"/>
      <c r="AU3599" s="68"/>
      <c r="AV3599" s="68"/>
      <c r="AW3599" s="68"/>
      <c r="AX3599" s="68"/>
      <c r="AY3599" s="68"/>
      <c r="AZ3599" s="68"/>
      <c r="BA3599" s="68"/>
      <c r="BB3599" s="68"/>
      <c r="BC3599" s="69" t="str">
        <f t="shared" si="173"/>
        <v/>
      </c>
      <c r="BD3599" s="69"/>
      <c r="BE3599" s="70">
        <f>IF($AG3599="",0,VLOOKUP($AG3599,Test_Procedure!$A:$F,3,FALSE))</f>
        <v>0</v>
      </c>
      <c r="BF3599" s="70"/>
      <c r="BG3599" s="70">
        <f>IF($AG3599="",0,VLOOKUP($AG3599,Test_Procedure!$A:$F,4,FALSE))</f>
        <v>0</v>
      </c>
      <c r="BH3599" s="70"/>
      <c r="BI3599" s="70">
        <f>IF($AG3599="",0,VLOOKUP($AG3599,Test_Procedure!$A:$F,5,FALSE))</f>
        <v>0</v>
      </c>
      <c r="BJ3599" s="70"/>
      <c r="BK3599" s="70">
        <f>IF($AG3599="",0,VLOOKUP($AG3599,Test_Procedure!$A:$F,6,FALSE))</f>
        <v>0</v>
      </c>
      <c r="BL3599" s="70"/>
      <c r="BM3599" s="71"/>
      <c r="BN3599" s="71"/>
      <c r="BO3599" s="71"/>
      <c r="BP3599" s="72"/>
      <c r="BQ3599" s="72"/>
      <c r="BR3599" s="72"/>
      <c r="BS3599" s="72"/>
      <c r="BT3599" s="72"/>
      <c r="BU3599" s="72"/>
      <c r="BV3599" s="72"/>
      <c r="BW3599" s="72"/>
      <c r="BX3599" s="72"/>
      <c r="BY3599" s="72"/>
      <c r="BZ3599" s="72"/>
      <c r="CA3599" s="72"/>
      <c r="CB3599" s="72"/>
      <c r="CC3599" s="72"/>
      <c r="CD3599" s="72"/>
      <c r="CE3599" s="72"/>
      <c r="CF3599" s="72"/>
      <c r="CG3599" s="72"/>
      <c r="CH3599" s="72"/>
      <c r="CI3599" s="72"/>
      <c r="CJ3599" s="72"/>
      <c r="XEX3599" s="56" t="str">
        <f>IF(ISERROR(VLOOKUP('Testing Report'!$G$8,$AG3599:$BD3599,13,FALSE)),"",VLOOKUP('Testing Report'!$G$8,$AG3599:$BD3599,13,FALSE))</f>
        <v/>
      </c>
      <c r="XEY3599" s="56" t="str">
        <f>IF(ISERROR(VLOOKUP('Testing Report'!$G$8,$AG3599:$BD3599,15,FALSE)),"",VLOOKUP('Testing Report'!$G$8,$AG3599:$BD3599,15,FALSE))</f>
        <v/>
      </c>
      <c r="XEZ3599" s="56" t="str">
        <f>IF(COUNTIF($X3599:$X$5000,'Testing Report'!$G$8)=0,"",COUNTIF($X3599:$X$5000,'Testing Report'!$G$8))</f>
        <v/>
      </c>
      <c r="XFA3599" s="56" t="str">
        <f>IF(ISERROR(VLOOKUP('Testing Report'!$G$8,$AG3599:$BD3599,19,FALSE)),"",VLOOKUP('Testing Report'!$G$8,$AG3599:$BD3599,19,FALSE))</f>
        <v/>
      </c>
      <c r="XFB3599" s="56" t="str">
        <f>IF(ISERROR(VLOOKUP('Testing Report'!$G$8,$X3599:$BD3599,32,FALSE)),"",VLOOKUP('Testing Report'!$G$8,$X3599:$BD3599,32,FALSE))</f>
        <v/>
      </c>
      <c r="XFC3599" s="26"/>
      <c r="XFD3599" s="7" t="str">
        <f t="shared" si="174"/>
        <v/>
      </c>
    </row>
    <row r="3600" spans="1:88 16378:16384" ht="15" customHeight="1">
      <c r="A3600" s="65" t="str">
        <f t="shared" si="172"/>
        <v/>
      </c>
      <c r="B3600" s="65"/>
      <c r="C3600" s="66"/>
      <c r="D3600" s="66"/>
      <c r="E3600" s="66"/>
      <c r="F3600" s="66"/>
      <c r="G3600" s="66"/>
      <c r="H3600" s="66"/>
      <c r="I3600" s="66"/>
      <c r="J3600" s="66"/>
      <c r="K3600" s="66"/>
      <c r="L3600" s="66"/>
      <c r="M3600" s="66"/>
      <c r="N3600" s="66"/>
      <c r="O3600" s="66"/>
      <c r="P3600" s="66"/>
      <c r="Q3600" s="66"/>
      <c r="R3600" s="66"/>
      <c r="S3600" s="72"/>
      <c r="T3600" s="72"/>
      <c r="U3600" s="72"/>
      <c r="V3600" s="72"/>
      <c r="W3600" s="72"/>
      <c r="X3600" s="64"/>
      <c r="Y3600" s="64"/>
      <c r="Z3600" s="64"/>
      <c r="AA3600" s="64"/>
      <c r="AB3600" s="64"/>
      <c r="AC3600" s="64"/>
      <c r="AD3600" s="64"/>
      <c r="AE3600" s="64"/>
      <c r="AF3600" s="64"/>
      <c r="AG3600" s="64"/>
      <c r="AH3600" s="64"/>
      <c r="AI3600" s="64"/>
      <c r="AJ3600" s="64"/>
      <c r="AK3600" s="64"/>
      <c r="AL3600" s="64"/>
      <c r="AM3600" s="64"/>
      <c r="AN3600" s="64"/>
      <c r="AO3600" s="64"/>
      <c r="AP3600" s="67" t="str">
        <f>IF($AG3600="","",VLOOKUP($AG3600,Test_Procedure!$A:$F,2,FALSE))</f>
        <v/>
      </c>
      <c r="AQ3600" s="67"/>
      <c r="AR3600" s="67"/>
      <c r="AS3600" s="68"/>
      <c r="AT3600" s="68"/>
      <c r="AU3600" s="68"/>
      <c r="AV3600" s="68"/>
      <c r="AW3600" s="68"/>
      <c r="AX3600" s="68"/>
      <c r="AY3600" s="68"/>
      <c r="AZ3600" s="68"/>
      <c r="BA3600" s="68"/>
      <c r="BB3600" s="68"/>
      <c r="BC3600" s="69" t="str">
        <f t="shared" si="173"/>
        <v/>
      </c>
      <c r="BD3600" s="69"/>
      <c r="BE3600" s="70">
        <f>IF($AG3600="",0,VLOOKUP($AG3600,Test_Procedure!$A:$F,3,FALSE))</f>
        <v>0</v>
      </c>
      <c r="BF3600" s="70"/>
      <c r="BG3600" s="70">
        <f>IF($AG3600="",0,VLOOKUP($AG3600,Test_Procedure!$A:$F,4,FALSE))</f>
        <v>0</v>
      </c>
      <c r="BH3600" s="70"/>
      <c r="BI3600" s="70">
        <f>IF($AG3600="",0,VLOOKUP($AG3600,Test_Procedure!$A:$F,5,FALSE))</f>
        <v>0</v>
      </c>
      <c r="BJ3600" s="70"/>
      <c r="BK3600" s="70">
        <f>IF($AG3600="",0,VLOOKUP($AG3600,Test_Procedure!$A:$F,6,FALSE))</f>
        <v>0</v>
      </c>
      <c r="BL3600" s="70"/>
      <c r="BM3600" s="71"/>
      <c r="BN3600" s="71"/>
      <c r="BO3600" s="71"/>
      <c r="BP3600" s="72"/>
      <c r="BQ3600" s="72"/>
      <c r="BR3600" s="72"/>
      <c r="BS3600" s="72"/>
      <c r="BT3600" s="72"/>
      <c r="BU3600" s="72"/>
      <c r="BV3600" s="72"/>
      <c r="BW3600" s="72"/>
      <c r="BX3600" s="72"/>
      <c r="BY3600" s="72"/>
      <c r="BZ3600" s="72"/>
      <c r="CA3600" s="72"/>
      <c r="CB3600" s="72"/>
      <c r="CC3600" s="72"/>
      <c r="CD3600" s="72"/>
      <c r="CE3600" s="72"/>
      <c r="CF3600" s="72"/>
      <c r="CG3600" s="72"/>
      <c r="CH3600" s="72"/>
      <c r="CI3600" s="72"/>
      <c r="CJ3600" s="72"/>
      <c r="XEX3600" s="56" t="str">
        <f>IF(ISERROR(VLOOKUP('Testing Report'!$G$8,$AG3600:$BD3600,13,FALSE)),"",VLOOKUP('Testing Report'!$G$8,$AG3600:$BD3600,13,FALSE))</f>
        <v/>
      </c>
      <c r="XEY3600" s="56" t="str">
        <f>IF(ISERROR(VLOOKUP('Testing Report'!$G$8,$AG3600:$BD3600,15,FALSE)),"",VLOOKUP('Testing Report'!$G$8,$AG3600:$BD3600,15,FALSE))</f>
        <v/>
      </c>
      <c r="XEZ3600" s="56" t="str">
        <f>IF(COUNTIF($X3600:$X$5000,'Testing Report'!$G$8)=0,"",COUNTIF($X3600:$X$5000,'Testing Report'!$G$8))</f>
        <v/>
      </c>
      <c r="XFA3600" s="56" t="str">
        <f>IF(ISERROR(VLOOKUP('Testing Report'!$G$8,$AG3600:$BD3600,19,FALSE)),"",VLOOKUP('Testing Report'!$G$8,$AG3600:$BD3600,19,FALSE))</f>
        <v/>
      </c>
      <c r="XFB3600" s="56" t="str">
        <f>IF(ISERROR(VLOOKUP('Testing Report'!$G$8,$X3600:$BD3600,32,FALSE)),"",VLOOKUP('Testing Report'!$G$8,$X3600:$BD3600,32,FALSE))</f>
        <v/>
      </c>
      <c r="XFC3600" s="26"/>
      <c r="XFD3600" s="7" t="str">
        <f t="shared" si="174"/>
        <v/>
      </c>
    </row>
    <row r="3601" spans="1:88 16378:16384" ht="15" customHeight="1">
      <c r="A3601" s="65" t="str">
        <f t="shared" si="172"/>
        <v/>
      </c>
      <c r="B3601" s="65"/>
      <c r="C3601" s="66"/>
      <c r="D3601" s="66"/>
      <c r="E3601" s="66"/>
      <c r="F3601" s="66"/>
      <c r="G3601" s="66"/>
      <c r="H3601" s="66"/>
      <c r="I3601" s="66"/>
      <c r="J3601" s="66"/>
      <c r="K3601" s="66"/>
      <c r="L3601" s="66"/>
      <c r="M3601" s="66"/>
      <c r="N3601" s="66"/>
      <c r="O3601" s="66"/>
      <c r="P3601" s="66"/>
      <c r="Q3601" s="66"/>
      <c r="R3601" s="66"/>
      <c r="S3601" s="72"/>
      <c r="T3601" s="72"/>
      <c r="U3601" s="72"/>
      <c r="V3601" s="72"/>
      <c r="W3601" s="72"/>
      <c r="X3601" s="64"/>
      <c r="Y3601" s="64"/>
      <c r="Z3601" s="64"/>
      <c r="AA3601" s="64"/>
      <c r="AB3601" s="64"/>
      <c r="AC3601" s="64"/>
      <c r="AD3601" s="64"/>
      <c r="AE3601" s="64"/>
      <c r="AF3601" s="64"/>
      <c r="AG3601" s="64"/>
      <c r="AH3601" s="64"/>
      <c r="AI3601" s="64"/>
      <c r="AJ3601" s="64"/>
      <c r="AK3601" s="64"/>
      <c r="AL3601" s="64"/>
      <c r="AM3601" s="64"/>
      <c r="AN3601" s="64"/>
      <c r="AO3601" s="64"/>
      <c r="AP3601" s="67" t="str">
        <f>IF($AG3601="","",VLOOKUP($AG3601,Test_Procedure!$A:$F,2,FALSE))</f>
        <v/>
      </c>
      <c r="AQ3601" s="67"/>
      <c r="AR3601" s="67"/>
      <c r="AS3601" s="68"/>
      <c r="AT3601" s="68"/>
      <c r="AU3601" s="68"/>
      <c r="AV3601" s="68"/>
      <c r="AW3601" s="68"/>
      <c r="AX3601" s="68"/>
      <c r="AY3601" s="68"/>
      <c r="AZ3601" s="68"/>
      <c r="BA3601" s="68"/>
      <c r="BB3601" s="68"/>
      <c r="BC3601" s="69" t="str">
        <f t="shared" si="173"/>
        <v/>
      </c>
      <c r="BD3601" s="69"/>
      <c r="BE3601" s="70">
        <f>IF($AG3601="",0,VLOOKUP($AG3601,Test_Procedure!$A:$F,3,FALSE))</f>
        <v>0</v>
      </c>
      <c r="BF3601" s="70"/>
      <c r="BG3601" s="70">
        <f>IF($AG3601="",0,VLOOKUP($AG3601,Test_Procedure!$A:$F,4,FALSE))</f>
        <v>0</v>
      </c>
      <c r="BH3601" s="70"/>
      <c r="BI3601" s="70">
        <f>IF($AG3601="",0,VLOOKUP($AG3601,Test_Procedure!$A:$F,5,FALSE))</f>
        <v>0</v>
      </c>
      <c r="BJ3601" s="70"/>
      <c r="BK3601" s="70">
        <f>IF($AG3601="",0,VLOOKUP($AG3601,Test_Procedure!$A:$F,6,FALSE))</f>
        <v>0</v>
      </c>
      <c r="BL3601" s="70"/>
      <c r="BM3601" s="71"/>
      <c r="BN3601" s="71"/>
      <c r="BO3601" s="71"/>
      <c r="BP3601" s="72"/>
      <c r="BQ3601" s="72"/>
      <c r="BR3601" s="72"/>
      <c r="BS3601" s="72"/>
      <c r="BT3601" s="72"/>
      <c r="BU3601" s="72"/>
      <c r="BV3601" s="72"/>
      <c r="BW3601" s="72"/>
      <c r="BX3601" s="72"/>
      <c r="BY3601" s="72"/>
      <c r="BZ3601" s="72"/>
      <c r="CA3601" s="72"/>
      <c r="CB3601" s="72"/>
      <c r="CC3601" s="72"/>
      <c r="CD3601" s="72"/>
      <c r="CE3601" s="72"/>
      <c r="CF3601" s="72"/>
      <c r="CG3601" s="72"/>
      <c r="CH3601" s="72"/>
      <c r="CI3601" s="72"/>
      <c r="CJ3601" s="72"/>
      <c r="XEX3601" s="56" t="str">
        <f>IF(ISERROR(VLOOKUP('Testing Report'!$G$8,$AG3601:$BD3601,13,FALSE)),"",VLOOKUP('Testing Report'!$G$8,$AG3601:$BD3601,13,FALSE))</f>
        <v/>
      </c>
      <c r="XEY3601" s="56" t="str">
        <f>IF(ISERROR(VLOOKUP('Testing Report'!$G$8,$AG3601:$BD3601,15,FALSE)),"",VLOOKUP('Testing Report'!$G$8,$AG3601:$BD3601,15,FALSE))</f>
        <v/>
      </c>
      <c r="XEZ3601" s="56" t="str">
        <f>IF(COUNTIF($X3601:$X$5000,'Testing Report'!$G$8)=0,"",COUNTIF($X3601:$X$5000,'Testing Report'!$G$8))</f>
        <v/>
      </c>
      <c r="XFA3601" s="56" t="str">
        <f>IF(ISERROR(VLOOKUP('Testing Report'!$G$8,$AG3601:$BD3601,19,FALSE)),"",VLOOKUP('Testing Report'!$G$8,$AG3601:$BD3601,19,FALSE))</f>
        <v/>
      </c>
      <c r="XFB3601" s="56" t="str">
        <f>IF(ISERROR(VLOOKUP('Testing Report'!$G$8,$X3601:$BD3601,32,FALSE)),"",VLOOKUP('Testing Report'!$G$8,$X3601:$BD3601,32,FALSE))</f>
        <v/>
      </c>
      <c r="XFC3601" s="26"/>
      <c r="XFD3601" s="7" t="str">
        <f t="shared" si="174"/>
        <v/>
      </c>
    </row>
    <row r="3602" spans="1:88 16378:16384" ht="15" customHeight="1">
      <c r="A3602" s="65" t="str">
        <f t="shared" si="172"/>
        <v/>
      </c>
      <c r="B3602" s="65"/>
      <c r="C3602" s="66"/>
      <c r="D3602" s="66"/>
      <c r="E3602" s="66"/>
      <c r="F3602" s="66"/>
      <c r="G3602" s="66"/>
      <c r="H3602" s="66"/>
      <c r="I3602" s="66"/>
      <c r="J3602" s="66"/>
      <c r="K3602" s="66"/>
      <c r="L3602" s="66"/>
      <c r="M3602" s="66"/>
      <c r="N3602" s="66"/>
      <c r="O3602" s="66"/>
      <c r="P3602" s="66"/>
      <c r="Q3602" s="66"/>
      <c r="R3602" s="66"/>
      <c r="S3602" s="72"/>
      <c r="T3602" s="72"/>
      <c r="U3602" s="72"/>
      <c r="V3602" s="72"/>
      <c r="W3602" s="72"/>
      <c r="X3602" s="64"/>
      <c r="Y3602" s="64"/>
      <c r="Z3602" s="64"/>
      <c r="AA3602" s="64"/>
      <c r="AB3602" s="64"/>
      <c r="AC3602" s="64"/>
      <c r="AD3602" s="64"/>
      <c r="AE3602" s="64"/>
      <c r="AF3602" s="64"/>
      <c r="AG3602" s="64"/>
      <c r="AH3602" s="64"/>
      <c r="AI3602" s="64"/>
      <c r="AJ3602" s="64"/>
      <c r="AK3602" s="64"/>
      <c r="AL3602" s="64"/>
      <c r="AM3602" s="64"/>
      <c r="AN3602" s="64"/>
      <c r="AO3602" s="64"/>
      <c r="AP3602" s="67" t="str">
        <f>IF($AG3602="","",VLOOKUP($AG3602,Test_Procedure!$A:$F,2,FALSE))</f>
        <v/>
      </c>
      <c r="AQ3602" s="67"/>
      <c r="AR3602" s="67"/>
      <c r="AS3602" s="68"/>
      <c r="AT3602" s="68"/>
      <c r="AU3602" s="68"/>
      <c r="AV3602" s="68"/>
      <c r="AW3602" s="68"/>
      <c r="AX3602" s="68"/>
      <c r="AY3602" s="68"/>
      <c r="AZ3602" s="68"/>
      <c r="BA3602" s="68"/>
      <c r="BB3602" s="68"/>
      <c r="BC3602" s="69" t="str">
        <f t="shared" si="173"/>
        <v/>
      </c>
      <c r="BD3602" s="69"/>
      <c r="BE3602" s="70">
        <f>IF($AG3602="",0,VLOOKUP($AG3602,Test_Procedure!$A:$F,3,FALSE))</f>
        <v>0</v>
      </c>
      <c r="BF3602" s="70"/>
      <c r="BG3602" s="70">
        <f>IF($AG3602="",0,VLOOKUP($AG3602,Test_Procedure!$A:$F,4,FALSE))</f>
        <v>0</v>
      </c>
      <c r="BH3602" s="70"/>
      <c r="BI3602" s="70">
        <f>IF($AG3602="",0,VLOOKUP($AG3602,Test_Procedure!$A:$F,5,FALSE))</f>
        <v>0</v>
      </c>
      <c r="BJ3602" s="70"/>
      <c r="BK3602" s="70">
        <f>IF($AG3602="",0,VLOOKUP($AG3602,Test_Procedure!$A:$F,6,FALSE))</f>
        <v>0</v>
      </c>
      <c r="BL3602" s="70"/>
      <c r="BM3602" s="71"/>
      <c r="BN3602" s="71"/>
      <c r="BO3602" s="71"/>
      <c r="BP3602" s="72"/>
      <c r="BQ3602" s="72"/>
      <c r="BR3602" s="72"/>
      <c r="BS3602" s="72"/>
      <c r="BT3602" s="72"/>
      <c r="BU3602" s="72"/>
      <c r="BV3602" s="72"/>
      <c r="BW3602" s="72"/>
      <c r="BX3602" s="72"/>
      <c r="BY3602" s="72"/>
      <c r="BZ3602" s="72"/>
      <c r="CA3602" s="72"/>
      <c r="CB3602" s="72"/>
      <c r="CC3602" s="72"/>
      <c r="CD3602" s="72"/>
      <c r="CE3602" s="72"/>
      <c r="CF3602" s="72"/>
      <c r="CG3602" s="72"/>
      <c r="CH3602" s="72"/>
      <c r="CI3602" s="72"/>
      <c r="CJ3602" s="72"/>
      <c r="XEX3602" s="56" t="str">
        <f>IF(ISERROR(VLOOKUP('Testing Report'!$G$8,$AG3602:$BD3602,13,FALSE)),"",VLOOKUP('Testing Report'!$G$8,$AG3602:$BD3602,13,FALSE))</f>
        <v/>
      </c>
      <c r="XEY3602" s="56" t="str">
        <f>IF(ISERROR(VLOOKUP('Testing Report'!$G$8,$AG3602:$BD3602,15,FALSE)),"",VLOOKUP('Testing Report'!$G$8,$AG3602:$BD3602,15,FALSE))</f>
        <v/>
      </c>
      <c r="XEZ3602" s="56" t="str">
        <f>IF(COUNTIF($X3602:$X$5000,'Testing Report'!$G$8)=0,"",COUNTIF($X3602:$X$5000,'Testing Report'!$G$8))</f>
        <v/>
      </c>
      <c r="XFA3602" s="56" t="str">
        <f>IF(ISERROR(VLOOKUP('Testing Report'!$G$8,$AG3602:$BD3602,19,FALSE)),"",VLOOKUP('Testing Report'!$G$8,$AG3602:$BD3602,19,FALSE))</f>
        <v/>
      </c>
      <c r="XFB3602" s="56" t="str">
        <f>IF(ISERROR(VLOOKUP('Testing Report'!$G$8,$X3602:$BD3602,32,FALSE)),"",VLOOKUP('Testing Report'!$G$8,$X3602:$BD3602,32,FALSE))</f>
        <v/>
      </c>
      <c r="XFC3602" s="26"/>
      <c r="XFD3602" s="7" t="str">
        <f t="shared" si="174"/>
        <v/>
      </c>
    </row>
    <row r="3603" spans="1:88 16378:16384" ht="15" customHeight="1">
      <c r="A3603" s="65" t="str">
        <f t="shared" si="172"/>
        <v/>
      </c>
      <c r="B3603" s="65"/>
      <c r="C3603" s="66"/>
      <c r="D3603" s="66"/>
      <c r="E3603" s="66"/>
      <c r="F3603" s="66"/>
      <c r="G3603" s="66"/>
      <c r="H3603" s="66"/>
      <c r="I3603" s="66"/>
      <c r="J3603" s="66"/>
      <c r="K3603" s="66"/>
      <c r="L3603" s="66"/>
      <c r="M3603" s="66"/>
      <c r="N3603" s="66"/>
      <c r="O3603" s="66"/>
      <c r="P3603" s="66"/>
      <c r="Q3603" s="66"/>
      <c r="R3603" s="66"/>
      <c r="S3603" s="72"/>
      <c r="T3603" s="72"/>
      <c r="U3603" s="72"/>
      <c r="V3603" s="72"/>
      <c r="W3603" s="72"/>
      <c r="X3603" s="64"/>
      <c r="Y3603" s="64"/>
      <c r="Z3603" s="64"/>
      <c r="AA3603" s="64"/>
      <c r="AB3603" s="64"/>
      <c r="AC3603" s="64"/>
      <c r="AD3603" s="64"/>
      <c r="AE3603" s="64"/>
      <c r="AF3603" s="64"/>
      <c r="AG3603" s="64"/>
      <c r="AH3603" s="64"/>
      <c r="AI3603" s="64"/>
      <c r="AJ3603" s="64"/>
      <c r="AK3603" s="64"/>
      <c r="AL3603" s="64"/>
      <c r="AM3603" s="64"/>
      <c r="AN3603" s="64"/>
      <c r="AO3603" s="64"/>
      <c r="AP3603" s="67" t="str">
        <f>IF($AG3603="","",VLOOKUP($AG3603,Test_Procedure!$A:$F,2,FALSE))</f>
        <v/>
      </c>
      <c r="AQ3603" s="67"/>
      <c r="AR3603" s="67"/>
      <c r="AS3603" s="68"/>
      <c r="AT3603" s="68"/>
      <c r="AU3603" s="68"/>
      <c r="AV3603" s="68"/>
      <c r="AW3603" s="68"/>
      <c r="AX3603" s="68"/>
      <c r="AY3603" s="68"/>
      <c r="AZ3603" s="68"/>
      <c r="BA3603" s="68"/>
      <c r="BB3603" s="68"/>
      <c r="BC3603" s="69" t="str">
        <f t="shared" si="173"/>
        <v/>
      </c>
      <c r="BD3603" s="69"/>
      <c r="BE3603" s="70">
        <f>IF($AG3603="",0,VLOOKUP($AG3603,Test_Procedure!$A:$F,3,FALSE))</f>
        <v>0</v>
      </c>
      <c r="BF3603" s="70"/>
      <c r="BG3603" s="70">
        <f>IF($AG3603="",0,VLOOKUP($AG3603,Test_Procedure!$A:$F,4,FALSE))</f>
        <v>0</v>
      </c>
      <c r="BH3603" s="70"/>
      <c r="BI3603" s="70">
        <f>IF($AG3603="",0,VLOOKUP($AG3603,Test_Procedure!$A:$F,5,FALSE))</f>
        <v>0</v>
      </c>
      <c r="BJ3603" s="70"/>
      <c r="BK3603" s="70">
        <f>IF($AG3603="",0,VLOOKUP($AG3603,Test_Procedure!$A:$F,6,FALSE))</f>
        <v>0</v>
      </c>
      <c r="BL3603" s="70"/>
      <c r="BM3603" s="71"/>
      <c r="BN3603" s="71"/>
      <c r="BO3603" s="71"/>
      <c r="BP3603" s="72"/>
      <c r="BQ3603" s="72"/>
      <c r="BR3603" s="72"/>
      <c r="BS3603" s="72"/>
      <c r="BT3603" s="72"/>
      <c r="BU3603" s="72"/>
      <c r="BV3603" s="72"/>
      <c r="BW3603" s="72"/>
      <c r="BX3603" s="72"/>
      <c r="BY3603" s="72"/>
      <c r="BZ3603" s="72"/>
      <c r="CA3603" s="72"/>
      <c r="CB3603" s="72"/>
      <c r="CC3603" s="72"/>
      <c r="CD3603" s="72"/>
      <c r="CE3603" s="72"/>
      <c r="CF3603" s="72"/>
      <c r="CG3603" s="72"/>
      <c r="CH3603" s="72"/>
      <c r="CI3603" s="72"/>
      <c r="CJ3603" s="72"/>
      <c r="XEX3603" s="56" t="str">
        <f>IF(ISERROR(VLOOKUP('Testing Report'!$G$8,$AG3603:$BD3603,13,FALSE)),"",VLOOKUP('Testing Report'!$G$8,$AG3603:$BD3603,13,FALSE))</f>
        <v/>
      </c>
      <c r="XEY3603" s="56" t="str">
        <f>IF(ISERROR(VLOOKUP('Testing Report'!$G$8,$AG3603:$BD3603,15,FALSE)),"",VLOOKUP('Testing Report'!$G$8,$AG3603:$BD3603,15,FALSE))</f>
        <v/>
      </c>
      <c r="XEZ3603" s="56" t="str">
        <f>IF(COUNTIF($X3603:$X$5000,'Testing Report'!$G$8)=0,"",COUNTIF($X3603:$X$5000,'Testing Report'!$G$8))</f>
        <v/>
      </c>
      <c r="XFA3603" s="56" t="str">
        <f>IF(ISERROR(VLOOKUP('Testing Report'!$G$8,$AG3603:$BD3603,19,FALSE)),"",VLOOKUP('Testing Report'!$G$8,$AG3603:$BD3603,19,FALSE))</f>
        <v/>
      </c>
      <c r="XFB3603" s="56" t="str">
        <f>IF(ISERROR(VLOOKUP('Testing Report'!$G$8,$X3603:$BD3603,32,FALSE)),"",VLOOKUP('Testing Report'!$G$8,$X3603:$BD3603,32,FALSE))</f>
        <v/>
      </c>
      <c r="XFC3603" s="26"/>
      <c r="XFD3603" s="7" t="str">
        <f t="shared" si="174"/>
        <v/>
      </c>
    </row>
    <row r="3604" spans="1:88 16378:16384" ht="15" customHeight="1">
      <c r="A3604" s="65" t="str">
        <f t="shared" si="172"/>
        <v/>
      </c>
      <c r="B3604" s="65"/>
      <c r="C3604" s="66"/>
      <c r="D3604" s="66"/>
      <c r="E3604" s="66"/>
      <c r="F3604" s="66"/>
      <c r="G3604" s="66"/>
      <c r="H3604" s="66"/>
      <c r="I3604" s="66"/>
      <c r="J3604" s="66"/>
      <c r="K3604" s="66"/>
      <c r="L3604" s="66"/>
      <c r="M3604" s="66"/>
      <c r="N3604" s="66"/>
      <c r="O3604" s="66"/>
      <c r="P3604" s="66"/>
      <c r="Q3604" s="66"/>
      <c r="R3604" s="66"/>
      <c r="S3604" s="72"/>
      <c r="T3604" s="72"/>
      <c r="U3604" s="72"/>
      <c r="V3604" s="72"/>
      <c r="W3604" s="72"/>
      <c r="X3604" s="64"/>
      <c r="Y3604" s="64"/>
      <c r="Z3604" s="64"/>
      <c r="AA3604" s="64"/>
      <c r="AB3604" s="64"/>
      <c r="AC3604" s="64"/>
      <c r="AD3604" s="64"/>
      <c r="AE3604" s="64"/>
      <c r="AF3604" s="64"/>
      <c r="AG3604" s="64"/>
      <c r="AH3604" s="64"/>
      <c r="AI3604" s="64"/>
      <c r="AJ3604" s="64"/>
      <c r="AK3604" s="64"/>
      <c r="AL3604" s="64"/>
      <c r="AM3604" s="64"/>
      <c r="AN3604" s="64"/>
      <c r="AO3604" s="64"/>
      <c r="AP3604" s="67" t="str">
        <f>IF($AG3604="","",VLOOKUP($AG3604,Test_Procedure!$A:$F,2,FALSE))</f>
        <v/>
      </c>
      <c r="AQ3604" s="67"/>
      <c r="AR3604" s="67"/>
      <c r="AS3604" s="68"/>
      <c r="AT3604" s="68"/>
      <c r="AU3604" s="68"/>
      <c r="AV3604" s="68"/>
      <c r="AW3604" s="68"/>
      <c r="AX3604" s="68"/>
      <c r="AY3604" s="68"/>
      <c r="AZ3604" s="68"/>
      <c r="BA3604" s="68"/>
      <c r="BB3604" s="68"/>
      <c r="BC3604" s="69" t="str">
        <f t="shared" si="173"/>
        <v/>
      </c>
      <c r="BD3604" s="69"/>
      <c r="BE3604" s="70">
        <f>IF($AG3604="",0,VLOOKUP($AG3604,Test_Procedure!$A:$F,3,FALSE))</f>
        <v>0</v>
      </c>
      <c r="BF3604" s="70"/>
      <c r="BG3604" s="70">
        <f>IF($AG3604="",0,VLOOKUP($AG3604,Test_Procedure!$A:$F,4,FALSE))</f>
        <v>0</v>
      </c>
      <c r="BH3604" s="70"/>
      <c r="BI3604" s="70">
        <f>IF($AG3604="",0,VLOOKUP($AG3604,Test_Procedure!$A:$F,5,FALSE))</f>
        <v>0</v>
      </c>
      <c r="BJ3604" s="70"/>
      <c r="BK3604" s="70">
        <f>IF($AG3604="",0,VLOOKUP($AG3604,Test_Procedure!$A:$F,6,FALSE))</f>
        <v>0</v>
      </c>
      <c r="BL3604" s="70"/>
      <c r="BM3604" s="71"/>
      <c r="BN3604" s="71"/>
      <c r="BO3604" s="71"/>
      <c r="BP3604" s="72"/>
      <c r="BQ3604" s="72"/>
      <c r="BR3604" s="72"/>
      <c r="BS3604" s="72"/>
      <c r="BT3604" s="72"/>
      <c r="BU3604" s="72"/>
      <c r="BV3604" s="72"/>
      <c r="BW3604" s="72"/>
      <c r="BX3604" s="72"/>
      <c r="BY3604" s="72"/>
      <c r="BZ3604" s="72"/>
      <c r="CA3604" s="72"/>
      <c r="CB3604" s="72"/>
      <c r="CC3604" s="72"/>
      <c r="CD3604" s="72"/>
      <c r="CE3604" s="72"/>
      <c r="CF3604" s="72"/>
      <c r="CG3604" s="72"/>
      <c r="CH3604" s="72"/>
      <c r="CI3604" s="72"/>
      <c r="CJ3604" s="72"/>
      <c r="XEX3604" s="56" t="str">
        <f>IF(ISERROR(VLOOKUP('Testing Report'!$G$8,$AG3604:$BD3604,13,FALSE)),"",VLOOKUP('Testing Report'!$G$8,$AG3604:$BD3604,13,FALSE))</f>
        <v/>
      </c>
      <c r="XEY3604" s="56" t="str">
        <f>IF(ISERROR(VLOOKUP('Testing Report'!$G$8,$AG3604:$BD3604,15,FALSE)),"",VLOOKUP('Testing Report'!$G$8,$AG3604:$BD3604,15,FALSE))</f>
        <v/>
      </c>
      <c r="XEZ3604" s="56" t="str">
        <f>IF(COUNTIF($X3604:$X$5000,'Testing Report'!$G$8)=0,"",COUNTIF($X3604:$X$5000,'Testing Report'!$G$8))</f>
        <v/>
      </c>
      <c r="XFA3604" s="56" t="str">
        <f>IF(ISERROR(VLOOKUP('Testing Report'!$G$8,$AG3604:$BD3604,19,FALSE)),"",VLOOKUP('Testing Report'!$G$8,$AG3604:$BD3604,19,FALSE))</f>
        <v/>
      </c>
      <c r="XFB3604" s="56" t="str">
        <f>IF(ISERROR(VLOOKUP('Testing Report'!$G$8,$X3604:$BD3604,32,FALSE)),"",VLOOKUP('Testing Report'!$G$8,$X3604:$BD3604,32,FALSE))</f>
        <v/>
      </c>
      <c r="XFC3604" s="26"/>
      <c r="XFD3604" s="7" t="str">
        <f t="shared" si="174"/>
        <v/>
      </c>
    </row>
    <row r="3605" spans="1:88 16378:16384" ht="15" customHeight="1">
      <c r="A3605" s="65" t="str">
        <f t="shared" si="172"/>
        <v/>
      </c>
      <c r="B3605" s="65"/>
      <c r="C3605" s="66"/>
      <c r="D3605" s="66"/>
      <c r="E3605" s="66"/>
      <c r="F3605" s="66"/>
      <c r="G3605" s="66"/>
      <c r="H3605" s="66"/>
      <c r="I3605" s="66"/>
      <c r="J3605" s="66"/>
      <c r="K3605" s="66"/>
      <c r="L3605" s="66"/>
      <c r="M3605" s="66"/>
      <c r="N3605" s="66"/>
      <c r="O3605" s="66"/>
      <c r="P3605" s="66"/>
      <c r="Q3605" s="66"/>
      <c r="R3605" s="66"/>
      <c r="S3605" s="72"/>
      <c r="T3605" s="72"/>
      <c r="U3605" s="72"/>
      <c r="V3605" s="72"/>
      <c r="W3605" s="72"/>
      <c r="X3605" s="64"/>
      <c r="Y3605" s="64"/>
      <c r="Z3605" s="64"/>
      <c r="AA3605" s="64"/>
      <c r="AB3605" s="64"/>
      <c r="AC3605" s="64"/>
      <c r="AD3605" s="64"/>
      <c r="AE3605" s="64"/>
      <c r="AF3605" s="64"/>
      <c r="AG3605" s="64"/>
      <c r="AH3605" s="64"/>
      <c r="AI3605" s="64"/>
      <c r="AJ3605" s="64"/>
      <c r="AK3605" s="64"/>
      <c r="AL3605" s="64"/>
      <c r="AM3605" s="64"/>
      <c r="AN3605" s="64"/>
      <c r="AO3605" s="64"/>
      <c r="AP3605" s="67" t="str">
        <f>IF($AG3605="","",VLOOKUP($AG3605,Test_Procedure!$A:$F,2,FALSE))</f>
        <v/>
      </c>
      <c r="AQ3605" s="67"/>
      <c r="AR3605" s="67"/>
      <c r="AS3605" s="68"/>
      <c r="AT3605" s="68"/>
      <c r="AU3605" s="68"/>
      <c r="AV3605" s="68"/>
      <c r="AW3605" s="68"/>
      <c r="AX3605" s="68"/>
      <c r="AY3605" s="68"/>
      <c r="AZ3605" s="68"/>
      <c r="BA3605" s="68"/>
      <c r="BB3605" s="68"/>
      <c r="BC3605" s="69" t="str">
        <f t="shared" si="173"/>
        <v/>
      </c>
      <c r="BD3605" s="69"/>
      <c r="BE3605" s="70">
        <f>IF($AG3605="",0,VLOOKUP($AG3605,Test_Procedure!$A:$F,3,FALSE))</f>
        <v>0</v>
      </c>
      <c r="BF3605" s="70"/>
      <c r="BG3605" s="70">
        <f>IF($AG3605="",0,VLOOKUP($AG3605,Test_Procedure!$A:$F,4,FALSE))</f>
        <v>0</v>
      </c>
      <c r="BH3605" s="70"/>
      <c r="BI3605" s="70">
        <f>IF($AG3605="",0,VLOOKUP($AG3605,Test_Procedure!$A:$F,5,FALSE))</f>
        <v>0</v>
      </c>
      <c r="BJ3605" s="70"/>
      <c r="BK3605" s="70">
        <f>IF($AG3605="",0,VLOOKUP($AG3605,Test_Procedure!$A:$F,6,FALSE))</f>
        <v>0</v>
      </c>
      <c r="BL3605" s="70"/>
      <c r="BM3605" s="71"/>
      <c r="BN3605" s="71"/>
      <c r="BO3605" s="71"/>
      <c r="BP3605" s="72"/>
      <c r="BQ3605" s="72"/>
      <c r="BR3605" s="72"/>
      <c r="BS3605" s="72"/>
      <c r="BT3605" s="72"/>
      <c r="BU3605" s="72"/>
      <c r="BV3605" s="72"/>
      <c r="BW3605" s="72"/>
      <c r="BX3605" s="72"/>
      <c r="BY3605" s="72"/>
      <c r="BZ3605" s="72"/>
      <c r="CA3605" s="72"/>
      <c r="CB3605" s="72"/>
      <c r="CC3605" s="72"/>
      <c r="CD3605" s="72"/>
      <c r="CE3605" s="72"/>
      <c r="CF3605" s="72"/>
      <c r="CG3605" s="72"/>
      <c r="CH3605" s="72"/>
      <c r="CI3605" s="72"/>
      <c r="CJ3605" s="72"/>
      <c r="XEX3605" s="56" t="str">
        <f>IF(ISERROR(VLOOKUP('Testing Report'!$G$8,$AG3605:$BD3605,13,FALSE)),"",VLOOKUP('Testing Report'!$G$8,$AG3605:$BD3605,13,FALSE))</f>
        <v/>
      </c>
      <c r="XEY3605" s="56" t="str">
        <f>IF(ISERROR(VLOOKUP('Testing Report'!$G$8,$AG3605:$BD3605,15,FALSE)),"",VLOOKUP('Testing Report'!$G$8,$AG3605:$BD3605,15,FALSE))</f>
        <v/>
      </c>
      <c r="XEZ3605" s="56" t="str">
        <f>IF(COUNTIF($X3605:$X$5000,'Testing Report'!$G$8)=0,"",COUNTIF($X3605:$X$5000,'Testing Report'!$G$8))</f>
        <v/>
      </c>
      <c r="XFA3605" s="56" t="str">
        <f>IF(ISERROR(VLOOKUP('Testing Report'!$G$8,$AG3605:$BD3605,19,FALSE)),"",VLOOKUP('Testing Report'!$G$8,$AG3605:$BD3605,19,FALSE))</f>
        <v/>
      </c>
      <c r="XFB3605" s="56" t="str">
        <f>IF(ISERROR(VLOOKUP('Testing Report'!$G$8,$X3605:$BD3605,32,FALSE)),"",VLOOKUP('Testing Report'!$G$8,$X3605:$BD3605,32,FALSE))</f>
        <v/>
      </c>
      <c r="XFC3605" s="26"/>
      <c r="XFD3605" s="7" t="str">
        <f t="shared" si="174"/>
        <v/>
      </c>
    </row>
    <row r="3606" spans="1:88 16378:16384" ht="15" customHeight="1">
      <c r="A3606" s="65" t="str">
        <f t="shared" si="172"/>
        <v/>
      </c>
      <c r="B3606" s="65"/>
      <c r="C3606" s="66"/>
      <c r="D3606" s="66"/>
      <c r="E3606" s="66"/>
      <c r="F3606" s="66"/>
      <c r="G3606" s="66"/>
      <c r="H3606" s="66"/>
      <c r="I3606" s="66"/>
      <c r="J3606" s="66"/>
      <c r="K3606" s="66"/>
      <c r="L3606" s="66"/>
      <c r="M3606" s="66"/>
      <c r="N3606" s="66"/>
      <c r="O3606" s="66"/>
      <c r="P3606" s="66"/>
      <c r="Q3606" s="66"/>
      <c r="R3606" s="66"/>
      <c r="S3606" s="72"/>
      <c r="T3606" s="72"/>
      <c r="U3606" s="72"/>
      <c r="V3606" s="72"/>
      <c r="W3606" s="72"/>
      <c r="X3606" s="64"/>
      <c r="Y3606" s="64"/>
      <c r="Z3606" s="64"/>
      <c r="AA3606" s="64"/>
      <c r="AB3606" s="64"/>
      <c r="AC3606" s="64"/>
      <c r="AD3606" s="64"/>
      <c r="AE3606" s="64"/>
      <c r="AF3606" s="64"/>
      <c r="AG3606" s="64"/>
      <c r="AH3606" s="64"/>
      <c r="AI3606" s="64"/>
      <c r="AJ3606" s="64"/>
      <c r="AK3606" s="64"/>
      <c r="AL3606" s="64"/>
      <c r="AM3606" s="64"/>
      <c r="AN3606" s="64"/>
      <c r="AO3606" s="64"/>
      <c r="AP3606" s="67" t="str">
        <f>IF($AG3606="","",VLOOKUP($AG3606,Test_Procedure!$A:$F,2,FALSE))</f>
        <v/>
      </c>
      <c r="AQ3606" s="67"/>
      <c r="AR3606" s="67"/>
      <c r="AS3606" s="68"/>
      <c r="AT3606" s="68"/>
      <c r="AU3606" s="68"/>
      <c r="AV3606" s="68"/>
      <c r="AW3606" s="68"/>
      <c r="AX3606" s="68"/>
      <c r="AY3606" s="68"/>
      <c r="AZ3606" s="68"/>
      <c r="BA3606" s="68"/>
      <c r="BB3606" s="68"/>
      <c r="BC3606" s="69" t="str">
        <f t="shared" si="173"/>
        <v/>
      </c>
      <c r="BD3606" s="69"/>
      <c r="BE3606" s="70">
        <f>IF($AG3606="",0,VLOOKUP($AG3606,Test_Procedure!$A:$F,3,FALSE))</f>
        <v>0</v>
      </c>
      <c r="BF3606" s="70"/>
      <c r="BG3606" s="70">
        <f>IF($AG3606="",0,VLOOKUP($AG3606,Test_Procedure!$A:$F,4,FALSE))</f>
        <v>0</v>
      </c>
      <c r="BH3606" s="70"/>
      <c r="BI3606" s="70">
        <f>IF($AG3606="",0,VLOOKUP($AG3606,Test_Procedure!$A:$F,5,FALSE))</f>
        <v>0</v>
      </c>
      <c r="BJ3606" s="70"/>
      <c r="BK3606" s="70">
        <f>IF($AG3606="",0,VLOOKUP($AG3606,Test_Procedure!$A:$F,6,FALSE))</f>
        <v>0</v>
      </c>
      <c r="BL3606" s="70"/>
      <c r="BM3606" s="71"/>
      <c r="BN3606" s="71"/>
      <c r="BO3606" s="71"/>
      <c r="BP3606" s="72"/>
      <c r="BQ3606" s="72"/>
      <c r="BR3606" s="72"/>
      <c r="BS3606" s="72"/>
      <c r="BT3606" s="72"/>
      <c r="BU3606" s="72"/>
      <c r="BV3606" s="72"/>
      <c r="BW3606" s="72"/>
      <c r="BX3606" s="72"/>
      <c r="BY3606" s="72"/>
      <c r="BZ3606" s="72"/>
      <c r="CA3606" s="72"/>
      <c r="CB3606" s="72"/>
      <c r="CC3606" s="72"/>
      <c r="CD3606" s="72"/>
      <c r="CE3606" s="72"/>
      <c r="CF3606" s="72"/>
      <c r="CG3606" s="72"/>
      <c r="CH3606" s="72"/>
      <c r="CI3606" s="72"/>
      <c r="CJ3606" s="72"/>
      <c r="XEX3606" s="56" t="str">
        <f>IF(ISERROR(VLOOKUP('Testing Report'!$G$8,$AG3606:$BD3606,13,FALSE)),"",VLOOKUP('Testing Report'!$G$8,$AG3606:$BD3606,13,FALSE))</f>
        <v/>
      </c>
      <c r="XEY3606" s="56" t="str">
        <f>IF(ISERROR(VLOOKUP('Testing Report'!$G$8,$AG3606:$BD3606,15,FALSE)),"",VLOOKUP('Testing Report'!$G$8,$AG3606:$BD3606,15,FALSE))</f>
        <v/>
      </c>
      <c r="XEZ3606" s="56" t="str">
        <f>IF(COUNTIF($X3606:$X$5000,'Testing Report'!$G$8)=0,"",COUNTIF($X3606:$X$5000,'Testing Report'!$G$8))</f>
        <v/>
      </c>
      <c r="XFA3606" s="56" t="str">
        <f>IF(ISERROR(VLOOKUP('Testing Report'!$G$8,$AG3606:$BD3606,19,FALSE)),"",VLOOKUP('Testing Report'!$G$8,$AG3606:$BD3606,19,FALSE))</f>
        <v/>
      </c>
      <c r="XFB3606" s="56" t="str">
        <f>IF(ISERROR(VLOOKUP('Testing Report'!$G$8,$X3606:$BD3606,32,FALSE)),"",VLOOKUP('Testing Report'!$G$8,$X3606:$BD3606,32,FALSE))</f>
        <v/>
      </c>
      <c r="XFC3606" s="26"/>
      <c r="XFD3606" s="7" t="str">
        <f t="shared" si="174"/>
        <v/>
      </c>
    </row>
    <row r="3607" spans="1:88 16378:16384" ht="15" customHeight="1">
      <c r="A3607" s="65" t="str">
        <f t="shared" si="172"/>
        <v/>
      </c>
      <c r="B3607" s="65"/>
      <c r="C3607" s="66"/>
      <c r="D3607" s="66"/>
      <c r="E3607" s="66"/>
      <c r="F3607" s="66"/>
      <c r="G3607" s="66"/>
      <c r="H3607" s="66"/>
      <c r="I3607" s="66"/>
      <c r="J3607" s="66"/>
      <c r="K3607" s="66"/>
      <c r="L3607" s="66"/>
      <c r="M3607" s="66"/>
      <c r="N3607" s="66"/>
      <c r="O3607" s="66"/>
      <c r="P3607" s="66"/>
      <c r="Q3607" s="66"/>
      <c r="R3607" s="66"/>
      <c r="S3607" s="72"/>
      <c r="T3607" s="72"/>
      <c r="U3607" s="72"/>
      <c r="V3607" s="72"/>
      <c r="W3607" s="72"/>
      <c r="X3607" s="64"/>
      <c r="Y3607" s="64"/>
      <c r="Z3607" s="64"/>
      <c r="AA3607" s="64"/>
      <c r="AB3607" s="64"/>
      <c r="AC3607" s="64"/>
      <c r="AD3607" s="64"/>
      <c r="AE3607" s="64"/>
      <c r="AF3607" s="64"/>
      <c r="AG3607" s="64"/>
      <c r="AH3607" s="64"/>
      <c r="AI3607" s="64"/>
      <c r="AJ3607" s="64"/>
      <c r="AK3607" s="64"/>
      <c r="AL3607" s="64"/>
      <c r="AM3607" s="64"/>
      <c r="AN3607" s="64"/>
      <c r="AO3607" s="64"/>
      <c r="AP3607" s="67" t="str">
        <f>IF($AG3607="","",VLOOKUP($AG3607,Test_Procedure!$A:$F,2,FALSE))</f>
        <v/>
      </c>
      <c r="AQ3607" s="67"/>
      <c r="AR3607" s="67"/>
      <c r="AS3607" s="68"/>
      <c r="AT3607" s="68"/>
      <c r="AU3607" s="68"/>
      <c r="AV3607" s="68"/>
      <c r="AW3607" s="68"/>
      <c r="AX3607" s="68"/>
      <c r="AY3607" s="68"/>
      <c r="AZ3607" s="68"/>
      <c r="BA3607" s="68"/>
      <c r="BB3607" s="68"/>
      <c r="BC3607" s="69" t="str">
        <f t="shared" si="173"/>
        <v/>
      </c>
      <c r="BD3607" s="69"/>
      <c r="BE3607" s="70">
        <f>IF($AG3607="",0,VLOOKUP($AG3607,Test_Procedure!$A:$F,3,FALSE))</f>
        <v>0</v>
      </c>
      <c r="BF3607" s="70"/>
      <c r="BG3607" s="70">
        <f>IF($AG3607="",0,VLOOKUP($AG3607,Test_Procedure!$A:$F,4,FALSE))</f>
        <v>0</v>
      </c>
      <c r="BH3607" s="70"/>
      <c r="BI3607" s="70">
        <f>IF($AG3607="",0,VLOOKUP($AG3607,Test_Procedure!$A:$F,5,FALSE))</f>
        <v>0</v>
      </c>
      <c r="BJ3607" s="70"/>
      <c r="BK3607" s="70">
        <f>IF($AG3607="",0,VLOOKUP($AG3607,Test_Procedure!$A:$F,6,FALSE))</f>
        <v>0</v>
      </c>
      <c r="BL3607" s="70"/>
      <c r="BM3607" s="71"/>
      <c r="BN3607" s="71"/>
      <c r="BO3607" s="71"/>
      <c r="BP3607" s="72"/>
      <c r="BQ3607" s="72"/>
      <c r="BR3607" s="72"/>
      <c r="BS3607" s="72"/>
      <c r="BT3607" s="72"/>
      <c r="BU3607" s="72"/>
      <c r="BV3607" s="72"/>
      <c r="BW3607" s="72"/>
      <c r="BX3607" s="72"/>
      <c r="BY3607" s="72"/>
      <c r="BZ3607" s="72"/>
      <c r="CA3607" s="72"/>
      <c r="CB3607" s="72"/>
      <c r="CC3607" s="72"/>
      <c r="CD3607" s="72"/>
      <c r="CE3607" s="72"/>
      <c r="CF3607" s="72"/>
      <c r="CG3607" s="72"/>
      <c r="CH3607" s="72"/>
      <c r="CI3607" s="72"/>
      <c r="CJ3607" s="72"/>
      <c r="XEX3607" s="56" t="str">
        <f>IF(ISERROR(VLOOKUP('Testing Report'!$G$8,$AG3607:$BD3607,13,FALSE)),"",VLOOKUP('Testing Report'!$G$8,$AG3607:$BD3607,13,FALSE))</f>
        <v/>
      </c>
      <c r="XEY3607" s="56" t="str">
        <f>IF(ISERROR(VLOOKUP('Testing Report'!$G$8,$AG3607:$BD3607,15,FALSE)),"",VLOOKUP('Testing Report'!$G$8,$AG3607:$BD3607,15,FALSE))</f>
        <v/>
      </c>
      <c r="XEZ3607" s="56" t="str">
        <f>IF(COUNTIF($X3607:$X$5000,'Testing Report'!$G$8)=0,"",COUNTIF($X3607:$X$5000,'Testing Report'!$G$8))</f>
        <v/>
      </c>
      <c r="XFA3607" s="56" t="str">
        <f>IF(ISERROR(VLOOKUP('Testing Report'!$G$8,$AG3607:$BD3607,19,FALSE)),"",VLOOKUP('Testing Report'!$G$8,$AG3607:$BD3607,19,FALSE))</f>
        <v/>
      </c>
      <c r="XFB3607" s="56" t="str">
        <f>IF(ISERROR(VLOOKUP('Testing Report'!$G$8,$X3607:$BD3607,32,FALSE)),"",VLOOKUP('Testing Report'!$G$8,$X3607:$BD3607,32,FALSE))</f>
        <v/>
      </c>
      <c r="XFC3607" s="26"/>
      <c r="XFD3607" s="7" t="str">
        <f t="shared" si="174"/>
        <v/>
      </c>
    </row>
    <row r="3608" spans="1:88 16378:16384" ht="15" customHeight="1">
      <c r="A3608" s="65" t="str">
        <f t="shared" si="172"/>
        <v/>
      </c>
      <c r="B3608" s="65"/>
      <c r="C3608" s="66"/>
      <c r="D3608" s="66"/>
      <c r="E3608" s="66"/>
      <c r="F3608" s="66"/>
      <c r="G3608" s="66"/>
      <c r="H3608" s="66"/>
      <c r="I3608" s="66"/>
      <c r="J3608" s="66"/>
      <c r="K3608" s="66"/>
      <c r="L3608" s="66"/>
      <c r="M3608" s="66"/>
      <c r="N3608" s="66"/>
      <c r="O3608" s="66"/>
      <c r="P3608" s="66"/>
      <c r="Q3608" s="66"/>
      <c r="R3608" s="66"/>
      <c r="S3608" s="72"/>
      <c r="T3608" s="72"/>
      <c r="U3608" s="72"/>
      <c r="V3608" s="72"/>
      <c r="W3608" s="72"/>
      <c r="X3608" s="64"/>
      <c r="Y3608" s="64"/>
      <c r="Z3608" s="64"/>
      <c r="AA3608" s="64"/>
      <c r="AB3608" s="64"/>
      <c r="AC3608" s="64"/>
      <c r="AD3608" s="64"/>
      <c r="AE3608" s="64"/>
      <c r="AF3608" s="64"/>
      <c r="AG3608" s="64"/>
      <c r="AH3608" s="64"/>
      <c r="AI3608" s="64"/>
      <c r="AJ3608" s="64"/>
      <c r="AK3608" s="64"/>
      <c r="AL3608" s="64"/>
      <c r="AM3608" s="64"/>
      <c r="AN3608" s="64"/>
      <c r="AO3608" s="64"/>
      <c r="AP3608" s="67" t="str">
        <f>IF($AG3608="","",VLOOKUP($AG3608,Test_Procedure!$A:$F,2,FALSE))</f>
        <v/>
      </c>
      <c r="AQ3608" s="67"/>
      <c r="AR3608" s="67"/>
      <c r="AS3608" s="68"/>
      <c r="AT3608" s="68"/>
      <c r="AU3608" s="68"/>
      <c r="AV3608" s="68"/>
      <c r="AW3608" s="68"/>
      <c r="AX3608" s="68"/>
      <c r="AY3608" s="68"/>
      <c r="AZ3608" s="68"/>
      <c r="BA3608" s="68"/>
      <c r="BB3608" s="68"/>
      <c r="BC3608" s="69" t="str">
        <f t="shared" si="173"/>
        <v/>
      </c>
      <c r="BD3608" s="69"/>
      <c r="BE3608" s="70">
        <f>IF($AG3608="",0,VLOOKUP($AG3608,Test_Procedure!$A:$F,3,FALSE))</f>
        <v>0</v>
      </c>
      <c r="BF3608" s="70"/>
      <c r="BG3608" s="70">
        <f>IF($AG3608="",0,VLOOKUP($AG3608,Test_Procedure!$A:$F,4,FALSE))</f>
        <v>0</v>
      </c>
      <c r="BH3608" s="70"/>
      <c r="BI3608" s="70">
        <f>IF($AG3608="",0,VLOOKUP($AG3608,Test_Procedure!$A:$F,5,FALSE))</f>
        <v>0</v>
      </c>
      <c r="BJ3608" s="70"/>
      <c r="BK3608" s="70">
        <f>IF($AG3608="",0,VLOOKUP($AG3608,Test_Procedure!$A:$F,6,FALSE))</f>
        <v>0</v>
      </c>
      <c r="BL3608" s="70"/>
      <c r="BM3608" s="71"/>
      <c r="BN3608" s="71"/>
      <c r="BO3608" s="71"/>
      <c r="BP3608" s="72"/>
      <c r="BQ3608" s="72"/>
      <c r="BR3608" s="72"/>
      <c r="BS3608" s="72"/>
      <c r="BT3608" s="72"/>
      <c r="BU3608" s="72"/>
      <c r="BV3608" s="72"/>
      <c r="BW3608" s="72"/>
      <c r="BX3608" s="72"/>
      <c r="BY3608" s="72"/>
      <c r="BZ3608" s="72"/>
      <c r="CA3608" s="72"/>
      <c r="CB3608" s="72"/>
      <c r="CC3608" s="72"/>
      <c r="CD3608" s="72"/>
      <c r="CE3608" s="72"/>
      <c r="CF3608" s="72"/>
      <c r="CG3608" s="72"/>
      <c r="CH3608" s="72"/>
      <c r="CI3608" s="72"/>
      <c r="CJ3608" s="72"/>
      <c r="XEX3608" s="56" t="str">
        <f>IF(ISERROR(VLOOKUP('Testing Report'!$G$8,$AG3608:$BD3608,13,FALSE)),"",VLOOKUP('Testing Report'!$G$8,$AG3608:$BD3608,13,FALSE))</f>
        <v/>
      </c>
      <c r="XEY3608" s="56" t="str">
        <f>IF(ISERROR(VLOOKUP('Testing Report'!$G$8,$AG3608:$BD3608,15,FALSE)),"",VLOOKUP('Testing Report'!$G$8,$AG3608:$BD3608,15,FALSE))</f>
        <v/>
      </c>
      <c r="XEZ3608" s="56" t="str">
        <f>IF(COUNTIF($X3608:$X$5000,'Testing Report'!$G$8)=0,"",COUNTIF($X3608:$X$5000,'Testing Report'!$G$8))</f>
        <v/>
      </c>
      <c r="XFA3608" s="56" t="str">
        <f>IF(ISERROR(VLOOKUP('Testing Report'!$G$8,$AG3608:$BD3608,19,FALSE)),"",VLOOKUP('Testing Report'!$G$8,$AG3608:$BD3608,19,FALSE))</f>
        <v/>
      </c>
      <c r="XFB3608" s="56" t="str">
        <f>IF(ISERROR(VLOOKUP('Testing Report'!$G$8,$X3608:$BD3608,32,FALSE)),"",VLOOKUP('Testing Report'!$G$8,$X3608:$BD3608,32,FALSE))</f>
        <v/>
      </c>
      <c r="XFC3608" s="26"/>
      <c r="XFD3608" s="7" t="str">
        <f t="shared" si="174"/>
        <v/>
      </c>
    </row>
    <row r="3609" spans="1:88 16378:16384" ht="15" customHeight="1">
      <c r="A3609" s="65" t="str">
        <f t="shared" si="172"/>
        <v/>
      </c>
      <c r="B3609" s="65"/>
      <c r="C3609" s="66"/>
      <c r="D3609" s="66"/>
      <c r="E3609" s="66"/>
      <c r="F3609" s="66"/>
      <c r="G3609" s="66"/>
      <c r="H3609" s="66"/>
      <c r="I3609" s="66"/>
      <c r="J3609" s="66"/>
      <c r="K3609" s="66"/>
      <c r="L3609" s="66"/>
      <c r="M3609" s="66"/>
      <c r="N3609" s="66"/>
      <c r="O3609" s="66"/>
      <c r="P3609" s="66"/>
      <c r="Q3609" s="66"/>
      <c r="R3609" s="66"/>
      <c r="S3609" s="72"/>
      <c r="T3609" s="72"/>
      <c r="U3609" s="72"/>
      <c r="V3609" s="72"/>
      <c r="W3609" s="72"/>
      <c r="X3609" s="64"/>
      <c r="Y3609" s="64"/>
      <c r="Z3609" s="64"/>
      <c r="AA3609" s="64"/>
      <c r="AB3609" s="64"/>
      <c r="AC3609" s="64"/>
      <c r="AD3609" s="64"/>
      <c r="AE3609" s="64"/>
      <c r="AF3609" s="64"/>
      <c r="AG3609" s="64"/>
      <c r="AH3609" s="64"/>
      <c r="AI3609" s="64"/>
      <c r="AJ3609" s="64"/>
      <c r="AK3609" s="64"/>
      <c r="AL3609" s="64"/>
      <c r="AM3609" s="64"/>
      <c r="AN3609" s="64"/>
      <c r="AO3609" s="64"/>
      <c r="AP3609" s="67" t="str">
        <f>IF($AG3609="","",VLOOKUP($AG3609,Test_Procedure!$A:$F,2,FALSE))</f>
        <v/>
      </c>
      <c r="AQ3609" s="67"/>
      <c r="AR3609" s="67"/>
      <c r="AS3609" s="68"/>
      <c r="AT3609" s="68"/>
      <c r="AU3609" s="68"/>
      <c r="AV3609" s="68"/>
      <c r="AW3609" s="68"/>
      <c r="AX3609" s="68"/>
      <c r="AY3609" s="68"/>
      <c r="AZ3609" s="68"/>
      <c r="BA3609" s="68"/>
      <c r="BB3609" s="68"/>
      <c r="BC3609" s="69" t="str">
        <f t="shared" si="173"/>
        <v/>
      </c>
      <c r="BD3609" s="69"/>
      <c r="BE3609" s="70">
        <f>IF($AG3609="",0,VLOOKUP($AG3609,Test_Procedure!$A:$F,3,FALSE))</f>
        <v>0</v>
      </c>
      <c r="BF3609" s="70"/>
      <c r="BG3609" s="70">
        <f>IF($AG3609="",0,VLOOKUP($AG3609,Test_Procedure!$A:$F,4,FALSE))</f>
        <v>0</v>
      </c>
      <c r="BH3609" s="70"/>
      <c r="BI3609" s="70">
        <f>IF($AG3609="",0,VLOOKUP($AG3609,Test_Procedure!$A:$F,5,FALSE))</f>
        <v>0</v>
      </c>
      <c r="BJ3609" s="70"/>
      <c r="BK3609" s="70">
        <f>IF($AG3609="",0,VLOOKUP($AG3609,Test_Procedure!$A:$F,6,FALSE))</f>
        <v>0</v>
      </c>
      <c r="BL3609" s="70"/>
      <c r="BM3609" s="71"/>
      <c r="BN3609" s="71"/>
      <c r="BO3609" s="71"/>
      <c r="BP3609" s="72"/>
      <c r="BQ3609" s="72"/>
      <c r="BR3609" s="72"/>
      <c r="BS3609" s="72"/>
      <c r="BT3609" s="72"/>
      <c r="BU3609" s="72"/>
      <c r="BV3609" s="72"/>
      <c r="BW3609" s="72"/>
      <c r="BX3609" s="72"/>
      <c r="BY3609" s="72"/>
      <c r="BZ3609" s="72"/>
      <c r="CA3609" s="72"/>
      <c r="CB3609" s="72"/>
      <c r="CC3609" s="72"/>
      <c r="CD3609" s="72"/>
      <c r="CE3609" s="72"/>
      <c r="CF3609" s="72"/>
      <c r="CG3609" s="72"/>
      <c r="CH3609" s="72"/>
      <c r="CI3609" s="72"/>
      <c r="CJ3609" s="72"/>
      <c r="XEX3609" s="56" t="str">
        <f>IF(ISERROR(VLOOKUP('Testing Report'!$G$8,$AG3609:$BD3609,13,FALSE)),"",VLOOKUP('Testing Report'!$G$8,$AG3609:$BD3609,13,FALSE))</f>
        <v/>
      </c>
      <c r="XEY3609" s="56" t="str">
        <f>IF(ISERROR(VLOOKUP('Testing Report'!$G$8,$AG3609:$BD3609,15,FALSE)),"",VLOOKUP('Testing Report'!$G$8,$AG3609:$BD3609,15,FALSE))</f>
        <v/>
      </c>
      <c r="XEZ3609" s="56" t="str">
        <f>IF(COUNTIF($X3609:$X$5000,'Testing Report'!$G$8)=0,"",COUNTIF($X3609:$X$5000,'Testing Report'!$G$8))</f>
        <v/>
      </c>
      <c r="XFA3609" s="56" t="str">
        <f>IF(ISERROR(VLOOKUP('Testing Report'!$G$8,$AG3609:$BD3609,19,FALSE)),"",VLOOKUP('Testing Report'!$G$8,$AG3609:$BD3609,19,FALSE))</f>
        <v/>
      </c>
      <c r="XFB3609" s="56" t="str">
        <f>IF(ISERROR(VLOOKUP('Testing Report'!$G$8,$X3609:$BD3609,32,FALSE)),"",VLOOKUP('Testing Report'!$G$8,$X3609:$BD3609,32,FALSE))</f>
        <v/>
      </c>
      <c r="XFC3609" s="26"/>
      <c r="XFD3609" s="7" t="str">
        <f t="shared" si="174"/>
        <v/>
      </c>
    </row>
    <row r="3610" spans="1:88 16378:16384" ht="15" customHeight="1">
      <c r="A3610" s="65" t="str">
        <f t="shared" si="172"/>
        <v/>
      </c>
      <c r="B3610" s="65"/>
      <c r="C3610" s="66"/>
      <c r="D3610" s="66"/>
      <c r="E3610" s="66"/>
      <c r="F3610" s="66"/>
      <c r="G3610" s="66"/>
      <c r="H3610" s="66"/>
      <c r="I3610" s="66"/>
      <c r="J3610" s="66"/>
      <c r="K3610" s="66"/>
      <c r="L3610" s="66"/>
      <c r="M3610" s="66"/>
      <c r="N3610" s="66"/>
      <c r="O3610" s="66"/>
      <c r="P3610" s="66"/>
      <c r="Q3610" s="66"/>
      <c r="R3610" s="66"/>
      <c r="S3610" s="72"/>
      <c r="T3610" s="72"/>
      <c r="U3610" s="72"/>
      <c r="V3610" s="72"/>
      <c r="W3610" s="72"/>
      <c r="X3610" s="64"/>
      <c r="Y3610" s="64"/>
      <c r="Z3610" s="64"/>
      <c r="AA3610" s="64"/>
      <c r="AB3610" s="64"/>
      <c r="AC3610" s="64"/>
      <c r="AD3610" s="64"/>
      <c r="AE3610" s="64"/>
      <c r="AF3610" s="64"/>
      <c r="AG3610" s="64"/>
      <c r="AH3610" s="64"/>
      <c r="AI3610" s="64"/>
      <c r="AJ3610" s="64"/>
      <c r="AK3610" s="64"/>
      <c r="AL3610" s="64"/>
      <c r="AM3610" s="64"/>
      <c r="AN3610" s="64"/>
      <c r="AO3610" s="64"/>
      <c r="AP3610" s="67" t="str">
        <f>IF($AG3610="","",VLOOKUP($AG3610,Test_Procedure!$A:$F,2,FALSE))</f>
        <v/>
      </c>
      <c r="AQ3610" s="67"/>
      <c r="AR3610" s="67"/>
      <c r="AS3610" s="68"/>
      <c r="AT3610" s="68"/>
      <c r="AU3610" s="68"/>
      <c r="AV3610" s="68"/>
      <c r="AW3610" s="68"/>
      <c r="AX3610" s="68"/>
      <c r="AY3610" s="68"/>
      <c r="AZ3610" s="68"/>
      <c r="BA3610" s="68"/>
      <c r="BB3610" s="68"/>
      <c r="BC3610" s="69" t="str">
        <f t="shared" si="173"/>
        <v/>
      </c>
      <c r="BD3610" s="69"/>
      <c r="BE3610" s="70">
        <f>IF($AG3610="",0,VLOOKUP($AG3610,Test_Procedure!$A:$F,3,FALSE))</f>
        <v>0</v>
      </c>
      <c r="BF3610" s="70"/>
      <c r="BG3610" s="70">
        <f>IF($AG3610="",0,VLOOKUP($AG3610,Test_Procedure!$A:$F,4,FALSE))</f>
        <v>0</v>
      </c>
      <c r="BH3610" s="70"/>
      <c r="BI3610" s="70">
        <f>IF($AG3610="",0,VLOOKUP($AG3610,Test_Procedure!$A:$F,5,FALSE))</f>
        <v>0</v>
      </c>
      <c r="BJ3610" s="70"/>
      <c r="BK3610" s="70">
        <f>IF($AG3610="",0,VLOOKUP($AG3610,Test_Procedure!$A:$F,6,FALSE))</f>
        <v>0</v>
      </c>
      <c r="BL3610" s="70"/>
      <c r="BM3610" s="71"/>
      <c r="BN3610" s="71"/>
      <c r="BO3610" s="71"/>
      <c r="BP3610" s="72"/>
      <c r="BQ3610" s="72"/>
      <c r="BR3610" s="72"/>
      <c r="BS3610" s="72"/>
      <c r="BT3610" s="72"/>
      <c r="BU3610" s="72"/>
      <c r="BV3610" s="72"/>
      <c r="BW3610" s="72"/>
      <c r="BX3610" s="72"/>
      <c r="BY3610" s="72"/>
      <c r="BZ3610" s="72"/>
      <c r="CA3610" s="72"/>
      <c r="CB3610" s="72"/>
      <c r="CC3610" s="72"/>
      <c r="CD3610" s="72"/>
      <c r="CE3610" s="72"/>
      <c r="CF3610" s="72"/>
      <c r="CG3610" s="72"/>
      <c r="CH3610" s="72"/>
      <c r="CI3610" s="72"/>
      <c r="CJ3610" s="72"/>
      <c r="XEX3610" s="56" t="str">
        <f>IF(ISERROR(VLOOKUP('Testing Report'!$G$8,$AG3610:$BD3610,13,FALSE)),"",VLOOKUP('Testing Report'!$G$8,$AG3610:$BD3610,13,FALSE))</f>
        <v/>
      </c>
      <c r="XEY3610" s="56" t="str">
        <f>IF(ISERROR(VLOOKUP('Testing Report'!$G$8,$AG3610:$BD3610,15,FALSE)),"",VLOOKUP('Testing Report'!$G$8,$AG3610:$BD3610,15,FALSE))</f>
        <v/>
      </c>
      <c r="XEZ3610" s="56" t="str">
        <f>IF(COUNTIF($X3610:$X$5000,'Testing Report'!$G$8)=0,"",COUNTIF($X3610:$X$5000,'Testing Report'!$G$8))</f>
        <v/>
      </c>
      <c r="XFA3610" s="56" t="str">
        <f>IF(ISERROR(VLOOKUP('Testing Report'!$G$8,$AG3610:$BD3610,19,FALSE)),"",VLOOKUP('Testing Report'!$G$8,$AG3610:$BD3610,19,FALSE))</f>
        <v/>
      </c>
      <c r="XFB3610" s="56" t="str">
        <f>IF(ISERROR(VLOOKUP('Testing Report'!$G$8,$X3610:$BD3610,32,FALSE)),"",VLOOKUP('Testing Report'!$G$8,$X3610:$BD3610,32,FALSE))</f>
        <v/>
      </c>
      <c r="XFC3610" s="26"/>
      <c r="XFD3610" s="7" t="str">
        <f t="shared" si="174"/>
        <v/>
      </c>
    </row>
    <row r="3611" spans="1:88 16378:16384" ht="15" customHeight="1">
      <c r="A3611" s="65" t="str">
        <f t="shared" si="172"/>
        <v/>
      </c>
      <c r="B3611" s="65"/>
      <c r="C3611" s="66"/>
      <c r="D3611" s="66"/>
      <c r="E3611" s="66"/>
      <c r="F3611" s="66"/>
      <c r="G3611" s="66"/>
      <c r="H3611" s="66"/>
      <c r="I3611" s="66"/>
      <c r="J3611" s="66"/>
      <c r="K3611" s="66"/>
      <c r="L3611" s="66"/>
      <c r="M3611" s="66"/>
      <c r="N3611" s="66"/>
      <c r="O3611" s="66"/>
      <c r="P3611" s="66"/>
      <c r="Q3611" s="66"/>
      <c r="R3611" s="66"/>
      <c r="S3611" s="72"/>
      <c r="T3611" s="72"/>
      <c r="U3611" s="72"/>
      <c r="V3611" s="72"/>
      <c r="W3611" s="72"/>
      <c r="X3611" s="64"/>
      <c r="Y3611" s="64"/>
      <c r="Z3611" s="64"/>
      <c r="AA3611" s="64"/>
      <c r="AB3611" s="64"/>
      <c r="AC3611" s="64"/>
      <c r="AD3611" s="64"/>
      <c r="AE3611" s="64"/>
      <c r="AF3611" s="64"/>
      <c r="AG3611" s="64"/>
      <c r="AH3611" s="64"/>
      <c r="AI3611" s="64"/>
      <c r="AJ3611" s="64"/>
      <c r="AK3611" s="64"/>
      <c r="AL3611" s="64"/>
      <c r="AM3611" s="64"/>
      <c r="AN3611" s="64"/>
      <c r="AO3611" s="64"/>
      <c r="AP3611" s="67" t="str">
        <f>IF($AG3611="","",VLOOKUP($AG3611,Test_Procedure!$A:$F,2,FALSE))</f>
        <v/>
      </c>
      <c r="AQ3611" s="67"/>
      <c r="AR3611" s="67"/>
      <c r="AS3611" s="68"/>
      <c r="AT3611" s="68"/>
      <c r="AU3611" s="68"/>
      <c r="AV3611" s="68"/>
      <c r="AW3611" s="68"/>
      <c r="AX3611" s="68"/>
      <c r="AY3611" s="68"/>
      <c r="AZ3611" s="68"/>
      <c r="BA3611" s="68"/>
      <c r="BB3611" s="68"/>
      <c r="BC3611" s="69" t="str">
        <f t="shared" si="173"/>
        <v/>
      </c>
      <c r="BD3611" s="69"/>
      <c r="BE3611" s="70">
        <f>IF($AG3611="",0,VLOOKUP($AG3611,Test_Procedure!$A:$F,3,FALSE))</f>
        <v>0</v>
      </c>
      <c r="BF3611" s="70"/>
      <c r="BG3611" s="70">
        <f>IF($AG3611="",0,VLOOKUP($AG3611,Test_Procedure!$A:$F,4,FALSE))</f>
        <v>0</v>
      </c>
      <c r="BH3611" s="70"/>
      <c r="BI3611" s="70">
        <f>IF($AG3611="",0,VLOOKUP($AG3611,Test_Procedure!$A:$F,5,FALSE))</f>
        <v>0</v>
      </c>
      <c r="BJ3611" s="70"/>
      <c r="BK3611" s="70">
        <f>IF($AG3611="",0,VLOOKUP($AG3611,Test_Procedure!$A:$F,6,FALSE))</f>
        <v>0</v>
      </c>
      <c r="BL3611" s="70"/>
      <c r="BM3611" s="71"/>
      <c r="BN3611" s="71"/>
      <c r="BO3611" s="71"/>
      <c r="BP3611" s="72"/>
      <c r="BQ3611" s="72"/>
      <c r="BR3611" s="72"/>
      <c r="BS3611" s="72"/>
      <c r="BT3611" s="72"/>
      <c r="BU3611" s="72"/>
      <c r="BV3611" s="72"/>
      <c r="BW3611" s="72"/>
      <c r="BX3611" s="72"/>
      <c r="BY3611" s="72"/>
      <c r="BZ3611" s="72"/>
      <c r="CA3611" s="72"/>
      <c r="CB3611" s="72"/>
      <c r="CC3611" s="72"/>
      <c r="CD3611" s="72"/>
      <c r="CE3611" s="72"/>
      <c r="CF3611" s="72"/>
      <c r="CG3611" s="72"/>
      <c r="CH3611" s="72"/>
      <c r="CI3611" s="72"/>
      <c r="CJ3611" s="72"/>
      <c r="XEX3611" s="56" t="str">
        <f>IF(ISERROR(VLOOKUP('Testing Report'!$G$8,$AG3611:$BD3611,13,FALSE)),"",VLOOKUP('Testing Report'!$G$8,$AG3611:$BD3611,13,FALSE))</f>
        <v/>
      </c>
      <c r="XEY3611" s="56" t="str">
        <f>IF(ISERROR(VLOOKUP('Testing Report'!$G$8,$AG3611:$BD3611,15,FALSE)),"",VLOOKUP('Testing Report'!$G$8,$AG3611:$BD3611,15,FALSE))</f>
        <v/>
      </c>
      <c r="XEZ3611" s="56" t="str">
        <f>IF(COUNTIF($X3611:$X$5000,'Testing Report'!$G$8)=0,"",COUNTIF($X3611:$X$5000,'Testing Report'!$G$8))</f>
        <v/>
      </c>
      <c r="XFA3611" s="56" t="str">
        <f>IF(ISERROR(VLOOKUP('Testing Report'!$G$8,$AG3611:$BD3611,19,FALSE)),"",VLOOKUP('Testing Report'!$G$8,$AG3611:$BD3611,19,FALSE))</f>
        <v/>
      </c>
      <c r="XFB3611" s="56" t="str">
        <f>IF(ISERROR(VLOOKUP('Testing Report'!$G$8,$X3611:$BD3611,32,FALSE)),"",VLOOKUP('Testing Report'!$G$8,$X3611:$BD3611,32,FALSE))</f>
        <v/>
      </c>
      <c r="XFC3611" s="26"/>
      <c r="XFD3611" s="7" t="str">
        <f t="shared" si="174"/>
        <v/>
      </c>
    </row>
    <row r="3612" spans="1:88 16378:16384" ht="15" customHeight="1">
      <c r="A3612" s="65" t="str">
        <f t="shared" si="172"/>
        <v/>
      </c>
      <c r="B3612" s="65"/>
      <c r="C3612" s="66"/>
      <c r="D3612" s="66"/>
      <c r="E3612" s="66"/>
      <c r="F3612" s="66"/>
      <c r="G3612" s="66"/>
      <c r="H3612" s="66"/>
      <c r="I3612" s="66"/>
      <c r="J3612" s="66"/>
      <c r="K3612" s="66"/>
      <c r="L3612" s="66"/>
      <c r="M3612" s="66"/>
      <c r="N3612" s="66"/>
      <c r="O3612" s="66"/>
      <c r="P3612" s="66"/>
      <c r="Q3612" s="66"/>
      <c r="R3612" s="66"/>
      <c r="S3612" s="72"/>
      <c r="T3612" s="72"/>
      <c r="U3612" s="72"/>
      <c r="V3612" s="72"/>
      <c r="W3612" s="72"/>
      <c r="X3612" s="64"/>
      <c r="Y3612" s="64"/>
      <c r="Z3612" s="64"/>
      <c r="AA3612" s="64"/>
      <c r="AB3612" s="64"/>
      <c r="AC3612" s="64"/>
      <c r="AD3612" s="64"/>
      <c r="AE3612" s="64"/>
      <c r="AF3612" s="64"/>
      <c r="AG3612" s="64"/>
      <c r="AH3612" s="64"/>
      <c r="AI3612" s="64"/>
      <c r="AJ3612" s="64"/>
      <c r="AK3612" s="64"/>
      <c r="AL3612" s="64"/>
      <c r="AM3612" s="64"/>
      <c r="AN3612" s="64"/>
      <c r="AO3612" s="64"/>
      <c r="AP3612" s="67" t="str">
        <f>IF($AG3612="","",VLOOKUP($AG3612,Test_Procedure!$A:$F,2,FALSE))</f>
        <v/>
      </c>
      <c r="AQ3612" s="67"/>
      <c r="AR3612" s="67"/>
      <c r="AS3612" s="68"/>
      <c r="AT3612" s="68"/>
      <c r="AU3612" s="68"/>
      <c r="AV3612" s="68"/>
      <c r="AW3612" s="68"/>
      <c r="AX3612" s="68"/>
      <c r="AY3612" s="68"/>
      <c r="AZ3612" s="68"/>
      <c r="BA3612" s="68"/>
      <c r="BB3612" s="68"/>
      <c r="BC3612" s="69" t="str">
        <f t="shared" si="173"/>
        <v/>
      </c>
      <c r="BD3612" s="69"/>
      <c r="BE3612" s="70">
        <f>IF($AG3612="",0,VLOOKUP($AG3612,Test_Procedure!$A:$F,3,FALSE))</f>
        <v>0</v>
      </c>
      <c r="BF3612" s="70"/>
      <c r="BG3612" s="70">
        <f>IF($AG3612="",0,VLOOKUP($AG3612,Test_Procedure!$A:$F,4,FALSE))</f>
        <v>0</v>
      </c>
      <c r="BH3612" s="70"/>
      <c r="BI3612" s="70">
        <f>IF($AG3612="",0,VLOOKUP($AG3612,Test_Procedure!$A:$F,5,FALSE))</f>
        <v>0</v>
      </c>
      <c r="BJ3612" s="70"/>
      <c r="BK3612" s="70">
        <f>IF($AG3612="",0,VLOOKUP($AG3612,Test_Procedure!$A:$F,6,FALSE))</f>
        <v>0</v>
      </c>
      <c r="BL3612" s="70"/>
      <c r="BM3612" s="71"/>
      <c r="BN3612" s="71"/>
      <c r="BO3612" s="71"/>
      <c r="BP3612" s="72"/>
      <c r="BQ3612" s="72"/>
      <c r="BR3612" s="72"/>
      <c r="BS3612" s="72"/>
      <c r="BT3612" s="72"/>
      <c r="BU3612" s="72"/>
      <c r="BV3612" s="72"/>
      <c r="BW3612" s="72"/>
      <c r="BX3612" s="72"/>
      <c r="BY3612" s="72"/>
      <c r="BZ3612" s="72"/>
      <c r="CA3612" s="72"/>
      <c r="CB3612" s="72"/>
      <c r="CC3612" s="72"/>
      <c r="CD3612" s="72"/>
      <c r="CE3612" s="72"/>
      <c r="CF3612" s="72"/>
      <c r="CG3612" s="72"/>
      <c r="CH3612" s="72"/>
      <c r="CI3612" s="72"/>
      <c r="CJ3612" s="72"/>
      <c r="XEX3612" s="56" t="str">
        <f>IF(ISERROR(VLOOKUP('Testing Report'!$G$8,$AG3612:$BD3612,13,FALSE)),"",VLOOKUP('Testing Report'!$G$8,$AG3612:$BD3612,13,FALSE))</f>
        <v/>
      </c>
      <c r="XEY3612" s="56" t="str">
        <f>IF(ISERROR(VLOOKUP('Testing Report'!$G$8,$AG3612:$BD3612,15,FALSE)),"",VLOOKUP('Testing Report'!$G$8,$AG3612:$BD3612,15,FALSE))</f>
        <v/>
      </c>
      <c r="XEZ3612" s="56" t="str">
        <f>IF(COUNTIF($X3612:$X$5000,'Testing Report'!$G$8)=0,"",COUNTIF($X3612:$X$5000,'Testing Report'!$G$8))</f>
        <v/>
      </c>
      <c r="XFA3612" s="56" t="str">
        <f>IF(ISERROR(VLOOKUP('Testing Report'!$G$8,$AG3612:$BD3612,19,FALSE)),"",VLOOKUP('Testing Report'!$G$8,$AG3612:$BD3612,19,FALSE))</f>
        <v/>
      </c>
      <c r="XFB3612" s="56" t="str">
        <f>IF(ISERROR(VLOOKUP('Testing Report'!$G$8,$X3612:$BD3612,32,FALSE)),"",VLOOKUP('Testing Report'!$G$8,$X3612:$BD3612,32,FALSE))</f>
        <v/>
      </c>
      <c r="XFC3612" s="26"/>
      <c r="XFD3612" s="7" t="str">
        <f t="shared" si="174"/>
        <v/>
      </c>
    </row>
    <row r="3613" spans="1:88 16378:16384" ht="15" customHeight="1">
      <c r="A3613" s="65" t="str">
        <f t="shared" ref="A3613:A3676" si="175">IF(C3612="","",A3612+1)</f>
        <v/>
      </c>
      <c r="B3613" s="65"/>
      <c r="C3613" s="66"/>
      <c r="D3613" s="66"/>
      <c r="E3613" s="66"/>
      <c r="F3613" s="66"/>
      <c r="G3613" s="66"/>
      <c r="H3613" s="66"/>
      <c r="I3613" s="66"/>
      <c r="J3613" s="66"/>
      <c r="K3613" s="66"/>
      <c r="L3613" s="66"/>
      <c r="M3613" s="66"/>
      <c r="N3613" s="66"/>
      <c r="O3613" s="66"/>
      <c r="P3613" s="66"/>
      <c r="Q3613" s="66"/>
      <c r="R3613" s="66"/>
      <c r="S3613" s="72"/>
      <c r="T3613" s="72"/>
      <c r="U3613" s="72"/>
      <c r="V3613" s="72"/>
      <c r="W3613" s="72"/>
      <c r="X3613" s="64"/>
      <c r="Y3613" s="64"/>
      <c r="Z3613" s="64"/>
      <c r="AA3613" s="64"/>
      <c r="AB3613" s="64"/>
      <c r="AC3613" s="64"/>
      <c r="AD3613" s="64"/>
      <c r="AE3613" s="64"/>
      <c r="AF3613" s="64"/>
      <c r="AG3613" s="64"/>
      <c r="AH3613" s="64"/>
      <c r="AI3613" s="64"/>
      <c r="AJ3613" s="64"/>
      <c r="AK3613" s="64"/>
      <c r="AL3613" s="64"/>
      <c r="AM3613" s="64"/>
      <c r="AN3613" s="64"/>
      <c r="AO3613" s="64"/>
      <c r="AP3613" s="67" t="str">
        <f>IF($AG3613="","",VLOOKUP($AG3613,Test_Procedure!$A:$F,2,FALSE))</f>
        <v/>
      </c>
      <c r="AQ3613" s="67"/>
      <c r="AR3613" s="67"/>
      <c r="AS3613" s="68"/>
      <c r="AT3613" s="68"/>
      <c r="AU3613" s="68"/>
      <c r="AV3613" s="68"/>
      <c r="AW3613" s="68"/>
      <c r="AX3613" s="68"/>
      <c r="AY3613" s="68"/>
      <c r="AZ3613" s="68"/>
      <c r="BA3613" s="68"/>
      <c r="BB3613" s="68"/>
      <c r="BC3613" s="69" t="str">
        <f t="shared" ref="BC3613:BC3676" si="176">IF(AS3613="","",AVERAGE(AS3613:BB3613))</f>
        <v/>
      </c>
      <c r="BD3613" s="69"/>
      <c r="BE3613" s="70">
        <f>IF($AG3613="",0,VLOOKUP($AG3613,Test_Procedure!$A:$F,3,FALSE))</f>
        <v>0</v>
      </c>
      <c r="BF3613" s="70"/>
      <c r="BG3613" s="70">
        <f>IF($AG3613="",0,VLOOKUP($AG3613,Test_Procedure!$A:$F,4,FALSE))</f>
        <v>0</v>
      </c>
      <c r="BH3613" s="70"/>
      <c r="BI3613" s="70">
        <f>IF($AG3613="",0,VLOOKUP($AG3613,Test_Procedure!$A:$F,5,FALSE))</f>
        <v>0</v>
      </c>
      <c r="BJ3613" s="70"/>
      <c r="BK3613" s="70">
        <f>IF($AG3613="",0,VLOOKUP($AG3613,Test_Procedure!$A:$F,6,FALSE))</f>
        <v>0</v>
      </c>
      <c r="BL3613" s="70"/>
      <c r="BM3613" s="71"/>
      <c r="BN3613" s="71"/>
      <c r="BO3613" s="71"/>
      <c r="BP3613" s="72"/>
      <c r="BQ3613" s="72"/>
      <c r="BR3613" s="72"/>
      <c r="BS3613" s="72"/>
      <c r="BT3613" s="72"/>
      <c r="BU3613" s="72"/>
      <c r="BV3613" s="72"/>
      <c r="BW3613" s="72"/>
      <c r="BX3613" s="72"/>
      <c r="BY3613" s="72"/>
      <c r="BZ3613" s="72"/>
      <c r="CA3613" s="72"/>
      <c r="CB3613" s="72"/>
      <c r="CC3613" s="72"/>
      <c r="CD3613" s="72"/>
      <c r="CE3613" s="72"/>
      <c r="CF3613" s="72"/>
      <c r="CG3613" s="72"/>
      <c r="CH3613" s="72"/>
      <c r="CI3613" s="72"/>
      <c r="CJ3613" s="72"/>
      <c r="XEX3613" s="56" t="str">
        <f>IF(ISERROR(VLOOKUP('Testing Report'!$G$8,$AG3613:$BD3613,13,FALSE)),"",VLOOKUP('Testing Report'!$G$8,$AG3613:$BD3613,13,FALSE))</f>
        <v/>
      </c>
      <c r="XEY3613" s="56" t="str">
        <f>IF(ISERROR(VLOOKUP('Testing Report'!$G$8,$AG3613:$BD3613,15,FALSE)),"",VLOOKUP('Testing Report'!$G$8,$AG3613:$BD3613,15,FALSE))</f>
        <v/>
      </c>
      <c r="XEZ3613" s="56" t="str">
        <f>IF(COUNTIF($X3613:$X$5000,'Testing Report'!$G$8)=0,"",COUNTIF($X3613:$X$5000,'Testing Report'!$G$8))</f>
        <v/>
      </c>
      <c r="XFA3613" s="56" t="str">
        <f>IF(ISERROR(VLOOKUP('Testing Report'!$G$8,$AG3613:$BD3613,19,FALSE)),"",VLOOKUP('Testing Report'!$G$8,$AG3613:$BD3613,19,FALSE))</f>
        <v/>
      </c>
      <c r="XFB3613" s="56" t="str">
        <f>IF(ISERROR(VLOOKUP('Testing Report'!$G$8,$X3613:$BD3613,32,FALSE)),"",VLOOKUP('Testing Report'!$G$8,$X3613:$BD3613,32,FALSE))</f>
        <v/>
      </c>
      <c r="XFC3613" s="26"/>
      <c r="XFD3613" s="7" t="str">
        <f t="shared" si="174"/>
        <v/>
      </c>
    </row>
    <row r="3614" spans="1:88 16378:16384" ht="15" customHeight="1">
      <c r="A3614" s="65" t="str">
        <f t="shared" si="175"/>
        <v/>
      </c>
      <c r="B3614" s="65"/>
      <c r="C3614" s="66"/>
      <c r="D3614" s="66"/>
      <c r="E3614" s="66"/>
      <c r="F3614" s="66"/>
      <c r="G3614" s="66"/>
      <c r="H3614" s="66"/>
      <c r="I3614" s="66"/>
      <c r="J3614" s="66"/>
      <c r="K3614" s="66"/>
      <c r="L3614" s="66"/>
      <c r="M3614" s="66"/>
      <c r="N3614" s="66"/>
      <c r="O3614" s="66"/>
      <c r="P3614" s="66"/>
      <c r="Q3614" s="66"/>
      <c r="R3614" s="66"/>
      <c r="S3614" s="72"/>
      <c r="T3614" s="72"/>
      <c r="U3614" s="72"/>
      <c r="V3614" s="72"/>
      <c r="W3614" s="72"/>
      <c r="X3614" s="64"/>
      <c r="Y3614" s="64"/>
      <c r="Z3614" s="64"/>
      <c r="AA3614" s="64"/>
      <c r="AB3614" s="64"/>
      <c r="AC3614" s="64"/>
      <c r="AD3614" s="64"/>
      <c r="AE3614" s="64"/>
      <c r="AF3614" s="64"/>
      <c r="AG3614" s="64"/>
      <c r="AH3614" s="64"/>
      <c r="AI3614" s="64"/>
      <c r="AJ3614" s="64"/>
      <c r="AK3614" s="64"/>
      <c r="AL3614" s="64"/>
      <c r="AM3614" s="64"/>
      <c r="AN3614" s="64"/>
      <c r="AO3614" s="64"/>
      <c r="AP3614" s="67" t="str">
        <f>IF($AG3614="","",VLOOKUP($AG3614,Test_Procedure!$A:$F,2,FALSE))</f>
        <v/>
      </c>
      <c r="AQ3614" s="67"/>
      <c r="AR3614" s="67"/>
      <c r="AS3614" s="68"/>
      <c r="AT3614" s="68"/>
      <c r="AU3614" s="68"/>
      <c r="AV3614" s="68"/>
      <c r="AW3614" s="68"/>
      <c r="AX3614" s="68"/>
      <c r="AY3614" s="68"/>
      <c r="AZ3614" s="68"/>
      <c r="BA3614" s="68"/>
      <c r="BB3614" s="68"/>
      <c r="BC3614" s="69" t="str">
        <f t="shared" si="176"/>
        <v/>
      </c>
      <c r="BD3614" s="69"/>
      <c r="BE3614" s="70">
        <f>IF($AG3614="",0,VLOOKUP($AG3614,Test_Procedure!$A:$F,3,FALSE))</f>
        <v>0</v>
      </c>
      <c r="BF3614" s="70"/>
      <c r="BG3614" s="70">
        <f>IF($AG3614="",0,VLOOKUP($AG3614,Test_Procedure!$A:$F,4,FALSE))</f>
        <v>0</v>
      </c>
      <c r="BH3614" s="70"/>
      <c r="BI3614" s="70">
        <f>IF($AG3614="",0,VLOOKUP($AG3614,Test_Procedure!$A:$F,5,FALSE))</f>
        <v>0</v>
      </c>
      <c r="BJ3614" s="70"/>
      <c r="BK3614" s="70">
        <f>IF($AG3614="",0,VLOOKUP($AG3614,Test_Procedure!$A:$F,6,FALSE))</f>
        <v>0</v>
      </c>
      <c r="BL3614" s="70"/>
      <c r="BM3614" s="71"/>
      <c r="BN3614" s="71"/>
      <c r="BO3614" s="71"/>
      <c r="BP3614" s="72"/>
      <c r="BQ3614" s="72"/>
      <c r="BR3614" s="72"/>
      <c r="BS3614" s="72"/>
      <c r="BT3614" s="72"/>
      <c r="BU3614" s="72"/>
      <c r="BV3614" s="72"/>
      <c r="BW3614" s="72"/>
      <c r="BX3614" s="72"/>
      <c r="BY3614" s="72"/>
      <c r="BZ3614" s="72"/>
      <c r="CA3614" s="72"/>
      <c r="CB3614" s="72"/>
      <c r="CC3614" s="72"/>
      <c r="CD3614" s="72"/>
      <c r="CE3614" s="72"/>
      <c r="CF3614" s="72"/>
      <c r="CG3614" s="72"/>
      <c r="CH3614" s="72"/>
      <c r="CI3614" s="72"/>
      <c r="CJ3614" s="72"/>
      <c r="XEX3614" s="56" t="str">
        <f>IF(ISERROR(VLOOKUP('Testing Report'!$G$8,$AG3614:$BD3614,13,FALSE)),"",VLOOKUP('Testing Report'!$G$8,$AG3614:$BD3614,13,FALSE))</f>
        <v/>
      </c>
      <c r="XEY3614" s="56" t="str">
        <f>IF(ISERROR(VLOOKUP('Testing Report'!$G$8,$AG3614:$BD3614,15,FALSE)),"",VLOOKUP('Testing Report'!$G$8,$AG3614:$BD3614,15,FALSE))</f>
        <v/>
      </c>
      <c r="XEZ3614" s="56" t="str">
        <f>IF(COUNTIF($X3614:$X$5000,'Testing Report'!$G$8)=0,"",COUNTIF($X3614:$X$5000,'Testing Report'!$G$8))</f>
        <v/>
      </c>
      <c r="XFA3614" s="56" t="str">
        <f>IF(ISERROR(VLOOKUP('Testing Report'!$G$8,$AG3614:$BD3614,19,FALSE)),"",VLOOKUP('Testing Report'!$G$8,$AG3614:$BD3614,19,FALSE))</f>
        <v/>
      </c>
      <c r="XFB3614" s="56" t="str">
        <f>IF(ISERROR(VLOOKUP('Testing Report'!$G$8,$X3614:$BD3614,32,FALSE)),"",VLOOKUP('Testing Report'!$G$8,$X3614:$BD3614,32,FALSE))</f>
        <v/>
      </c>
      <c r="XFC3614" s="26"/>
      <c r="XFD3614" s="7" t="str">
        <f t="shared" si="174"/>
        <v/>
      </c>
    </row>
    <row r="3615" spans="1:88 16378:16384" ht="15" customHeight="1">
      <c r="A3615" s="65" t="str">
        <f t="shared" si="175"/>
        <v/>
      </c>
      <c r="B3615" s="65"/>
      <c r="C3615" s="66"/>
      <c r="D3615" s="66"/>
      <c r="E3615" s="66"/>
      <c r="F3615" s="66"/>
      <c r="G3615" s="66"/>
      <c r="H3615" s="66"/>
      <c r="I3615" s="66"/>
      <c r="J3615" s="66"/>
      <c r="K3615" s="66"/>
      <c r="L3615" s="66"/>
      <c r="M3615" s="66"/>
      <c r="N3615" s="66"/>
      <c r="O3615" s="66"/>
      <c r="P3615" s="66"/>
      <c r="Q3615" s="66"/>
      <c r="R3615" s="66"/>
      <c r="S3615" s="72"/>
      <c r="T3615" s="72"/>
      <c r="U3615" s="72"/>
      <c r="V3615" s="72"/>
      <c r="W3615" s="72"/>
      <c r="X3615" s="64"/>
      <c r="Y3615" s="64"/>
      <c r="Z3615" s="64"/>
      <c r="AA3615" s="64"/>
      <c r="AB3615" s="64"/>
      <c r="AC3615" s="64"/>
      <c r="AD3615" s="64"/>
      <c r="AE3615" s="64"/>
      <c r="AF3615" s="64"/>
      <c r="AG3615" s="64"/>
      <c r="AH3615" s="64"/>
      <c r="AI3615" s="64"/>
      <c r="AJ3615" s="64"/>
      <c r="AK3615" s="64"/>
      <c r="AL3615" s="64"/>
      <c r="AM3615" s="64"/>
      <c r="AN3615" s="64"/>
      <c r="AO3615" s="64"/>
      <c r="AP3615" s="67" t="str">
        <f>IF($AG3615="","",VLOOKUP($AG3615,Test_Procedure!$A:$F,2,FALSE))</f>
        <v/>
      </c>
      <c r="AQ3615" s="67"/>
      <c r="AR3615" s="67"/>
      <c r="AS3615" s="68"/>
      <c r="AT3615" s="68"/>
      <c r="AU3615" s="68"/>
      <c r="AV3615" s="68"/>
      <c r="AW3615" s="68"/>
      <c r="AX3615" s="68"/>
      <c r="AY3615" s="68"/>
      <c r="AZ3615" s="68"/>
      <c r="BA3615" s="68"/>
      <c r="BB3615" s="68"/>
      <c r="BC3615" s="69" t="str">
        <f t="shared" si="176"/>
        <v/>
      </c>
      <c r="BD3615" s="69"/>
      <c r="BE3615" s="70">
        <f>IF($AG3615="",0,VLOOKUP($AG3615,Test_Procedure!$A:$F,3,FALSE))</f>
        <v>0</v>
      </c>
      <c r="BF3615" s="70"/>
      <c r="BG3615" s="70">
        <f>IF($AG3615="",0,VLOOKUP($AG3615,Test_Procedure!$A:$F,4,FALSE))</f>
        <v>0</v>
      </c>
      <c r="BH3615" s="70"/>
      <c r="BI3615" s="70">
        <f>IF($AG3615="",0,VLOOKUP($AG3615,Test_Procedure!$A:$F,5,FALSE))</f>
        <v>0</v>
      </c>
      <c r="BJ3615" s="70"/>
      <c r="BK3615" s="70">
        <f>IF($AG3615="",0,VLOOKUP($AG3615,Test_Procedure!$A:$F,6,FALSE))</f>
        <v>0</v>
      </c>
      <c r="BL3615" s="70"/>
      <c r="BM3615" s="71"/>
      <c r="BN3615" s="71"/>
      <c r="BO3615" s="71"/>
      <c r="BP3615" s="72"/>
      <c r="BQ3615" s="72"/>
      <c r="BR3615" s="72"/>
      <c r="BS3615" s="72"/>
      <c r="BT3615" s="72"/>
      <c r="BU3615" s="72"/>
      <c r="BV3615" s="72"/>
      <c r="BW3615" s="72"/>
      <c r="BX3615" s="72"/>
      <c r="BY3615" s="72"/>
      <c r="BZ3615" s="72"/>
      <c r="CA3615" s="72"/>
      <c r="CB3615" s="72"/>
      <c r="CC3615" s="72"/>
      <c r="CD3615" s="72"/>
      <c r="CE3615" s="72"/>
      <c r="CF3615" s="72"/>
      <c r="CG3615" s="72"/>
      <c r="CH3615" s="72"/>
      <c r="CI3615" s="72"/>
      <c r="CJ3615" s="72"/>
      <c r="XEX3615" s="56" t="str">
        <f>IF(ISERROR(VLOOKUP('Testing Report'!$G$8,$AG3615:$BD3615,13,FALSE)),"",VLOOKUP('Testing Report'!$G$8,$AG3615:$BD3615,13,FALSE))</f>
        <v/>
      </c>
      <c r="XEY3615" s="56" t="str">
        <f>IF(ISERROR(VLOOKUP('Testing Report'!$G$8,$AG3615:$BD3615,15,FALSE)),"",VLOOKUP('Testing Report'!$G$8,$AG3615:$BD3615,15,FALSE))</f>
        <v/>
      </c>
      <c r="XEZ3615" s="56" t="str">
        <f>IF(COUNTIF($X3615:$X$5000,'Testing Report'!$G$8)=0,"",COUNTIF($X3615:$X$5000,'Testing Report'!$G$8))</f>
        <v/>
      </c>
      <c r="XFA3615" s="56" t="str">
        <f>IF(ISERROR(VLOOKUP('Testing Report'!$G$8,$AG3615:$BD3615,19,FALSE)),"",VLOOKUP('Testing Report'!$G$8,$AG3615:$BD3615,19,FALSE))</f>
        <v/>
      </c>
      <c r="XFB3615" s="56" t="str">
        <f>IF(ISERROR(VLOOKUP('Testing Report'!$G$8,$X3615:$BD3615,32,FALSE)),"",VLOOKUP('Testing Report'!$G$8,$X3615:$BD3615,32,FALSE))</f>
        <v/>
      </c>
      <c r="XFC3615" s="26"/>
      <c r="XFD3615" s="7" t="str">
        <f t="shared" si="174"/>
        <v/>
      </c>
    </row>
    <row r="3616" spans="1:88 16378:16384" ht="15" customHeight="1">
      <c r="A3616" s="65" t="str">
        <f t="shared" si="175"/>
        <v/>
      </c>
      <c r="B3616" s="65"/>
      <c r="C3616" s="66"/>
      <c r="D3616" s="66"/>
      <c r="E3616" s="66"/>
      <c r="F3616" s="66"/>
      <c r="G3616" s="66"/>
      <c r="H3616" s="66"/>
      <c r="I3616" s="66"/>
      <c r="J3616" s="66"/>
      <c r="K3616" s="66"/>
      <c r="L3616" s="66"/>
      <c r="M3616" s="66"/>
      <c r="N3616" s="66"/>
      <c r="O3616" s="66"/>
      <c r="P3616" s="66"/>
      <c r="Q3616" s="66"/>
      <c r="R3616" s="66"/>
      <c r="S3616" s="72"/>
      <c r="T3616" s="72"/>
      <c r="U3616" s="72"/>
      <c r="V3616" s="72"/>
      <c r="W3616" s="72"/>
      <c r="X3616" s="64"/>
      <c r="Y3616" s="64"/>
      <c r="Z3616" s="64"/>
      <c r="AA3616" s="64"/>
      <c r="AB3616" s="64"/>
      <c r="AC3616" s="64"/>
      <c r="AD3616" s="64"/>
      <c r="AE3616" s="64"/>
      <c r="AF3616" s="64"/>
      <c r="AG3616" s="64"/>
      <c r="AH3616" s="64"/>
      <c r="AI3616" s="64"/>
      <c r="AJ3616" s="64"/>
      <c r="AK3616" s="64"/>
      <c r="AL3616" s="64"/>
      <c r="AM3616" s="64"/>
      <c r="AN3616" s="64"/>
      <c r="AO3616" s="64"/>
      <c r="AP3616" s="67" t="str">
        <f>IF($AG3616="","",VLOOKUP($AG3616,Test_Procedure!$A:$F,2,FALSE))</f>
        <v/>
      </c>
      <c r="AQ3616" s="67"/>
      <c r="AR3616" s="67"/>
      <c r="AS3616" s="68"/>
      <c r="AT3616" s="68"/>
      <c r="AU3616" s="68"/>
      <c r="AV3616" s="68"/>
      <c r="AW3616" s="68"/>
      <c r="AX3616" s="68"/>
      <c r="AY3616" s="68"/>
      <c r="AZ3616" s="68"/>
      <c r="BA3616" s="68"/>
      <c r="BB3616" s="68"/>
      <c r="BC3616" s="69" t="str">
        <f t="shared" si="176"/>
        <v/>
      </c>
      <c r="BD3616" s="69"/>
      <c r="BE3616" s="70">
        <f>IF($AG3616="",0,VLOOKUP($AG3616,Test_Procedure!$A:$F,3,FALSE))</f>
        <v>0</v>
      </c>
      <c r="BF3616" s="70"/>
      <c r="BG3616" s="70">
        <f>IF($AG3616="",0,VLOOKUP($AG3616,Test_Procedure!$A:$F,4,FALSE))</f>
        <v>0</v>
      </c>
      <c r="BH3616" s="70"/>
      <c r="BI3616" s="70">
        <f>IF($AG3616="",0,VLOOKUP($AG3616,Test_Procedure!$A:$F,5,FALSE))</f>
        <v>0</v>
      </c>
      <c r="BJ3616" s="70"/>
      <c r="BK3616" s="70">
        <f>IF($AG3616="",0,VLOOKUP($AG3616,Test_Procedure!$A:$F,6,FALSE))</f>
        <v>0</v>
      </c>
      <c r="BL3616" s="70"/>
      <c r="BM3616" s="71"/>
      <c r="BN3616" s="71"/>
      <c r="BO3616" s="71"/>
      <c r="BP3616" s="72"/>
      <c r="BQ3616" s="72"/>
      <c r="BR3616" s="72"/>
      <c r="BS3616" s="72"/>
      <c r="BT3616" s="72"/>
      <c r="BU3616" s="72"/>
      <c r="BV3616" s="72"/>
      <c r="BW3616" s="72"/>
      <c r="BX3616" s="72"/>
      <c r="BY3616" s="72"/>
      <c r="BZ3616" s="72"/>
      <c r="CA3616" s="72"/>
      <c r="CB3616" s="72"/>
      <c r="CC3616" s="72"/>
      <c r="CD3616" s="72"/>
      <c r="CE3616" s="72"/>
      <c r="CF3616" s="72"/>
      <c r="CG3616" s="72"/>
      <c r="CH3616" s="72"/>
      <c r="CI3616" s="72"/>
      <c r="CJ3616" s="72"/>
      <c r="XEX3616" s="56" t="str">
        <f>IF(ISERROR(VLOOKUP('Testing Report'!$G$8,$AG3616:$BD3616,13,FALSE)),"",VLOOKUP('Testing Report'!$G$8,$AG3616:$BD3616,13,FALSE))</f>
        <v/>
      </c>
      <c r="XEY3616" s="56" t="str">
        <f>IF(ISERROR(VLOOKUP('Testing Report'!$G$8,$AG3616:$BD3616,15,FALSE)),"",VLOOKUP('Testing Report'!$G$8,$AG3616:$BD3616,15,FALSE))</f>
        <v/>
      </c>
      <c r="XEZ3616" s="56" t="str">
        <f>IF(COUNTIF($X3616:$X$5000,'Testing Report'!$G$8)=0,"",COUNTIF($X3616:$X$5000,'Testing Report'!$G$8))</f>
        <v/>
      </c>
      <c r="XFA3616" s="56" t="str">
        <f>IF(ISERROR(VLOOKUP('Testing Report'!$G$8,$AG3616:$BD3616,19,FALSE)),"",VLOOKUP('Testing Report'!$G$8,$AG3616:$BD3616,19,FALSE))</f>
        <v/>
      </c>
      <c r="XFB3616" s="56" t="str">
        <f>IF(ISERROR(VLOOKUP('Testing Report'!$G$8,$X3616:$BD3616,32,FALSE)),"",VLOOKUP('Testing Report'!$G$8,$X3616:$BD3616,32,FALSE))</f>
        <v/>
      </c>
      <c r="XFC3616" s="26"/>
      <c r="XFD3616" s="7" t="str">
        <f t="shared" si="174"/>
        <v/>
      </c>
    </row>
    <row r="3617" spans="1:88 16378:16384" ht="15" customHeight="1">
      <c r="A3617" s="65" t="str">
        <f t="shared" si="175"/>
        <v/>
      </c>
      <c r="B3617" s="65"/>
      <c r="C3617" s="66"/>
      <c r="D3617" s="66"/>
      <c r="E3617" s="66"/>
      <c r="F3617" s="66"/>
      <c r="G3617" s="66"/>
      <c r="H3617" s="66"/>
      <c r="I3617" s="66"/>
      <c r="J3617" s="66"/>
      <c r="K3617" s="66"/>
      <c r="L3617" s="66"/>
      <c r="M3617" s="66"/>
      <c r="N3617" s="66"/>
      <c r="O3617" s="66"/>
      <c r="P3617" s="66"/>
      <c r="Q3617" s="66"/>
      <c r="R3617" s="66"/>
      <c r="S3617" s="72"/>
      <c r="T3617" s="72"/>
      <c r="U3617" s="72"/>
      <c r="V3617" s="72"/>
      <c r="W3617" s="72"/>
      <c r="X3617" s="64"/>
      <c r="Y3617" s="64"/>
      <c r="Z3617" s="64"/>
      <c r="AA3617" s="64"/>
      <c r="AB3617" s="64"/>
      <c r="AC3617" s="64"/>
      <c r="AD3617" s="64"/>
      <c r="AE3617" s="64"/>
      <c r="AF3617" s="64"/>
      <c r="AG3617" s="64"/>
      <c r="AH3617" s="64"/>
      <c r="AI3617" s="64"/>
      <c r="AJ3617" s="64"/>
      <c r="AK3617" s="64"/>
      <c r="AL3617" s="64"/>
      <c r="AM3617" s="64"/>
      <c r="AN3617" s="64"/>
      <c r="AO3617" s="64"/>
      <c r="AP3617" s="67" t="str">
        <f>IF($AG3617="","",VLOOKUP($AG3617,Test_Procedure!$A:$F,2,FALSE))</f>
        <v/>
      </c>
      <c r="AQ3617" s="67"/>
      <c r="AR3617" s="67"/>
      <c r="AS3617" s="68"/>
      <c r="AT3617" s="68"/>
      <c r="AU3617" s="68"/>
      <c r="AV3617" s="68"/>
      <c r="AW3617" s="68"/>
      <c r="AX3617" s="68"/>
      <c r="AY3617" s="68"/>
      <c r="AZ3617" s="68"/>
      <c r="BA3617" s="68"/>
      <c r="BB3617" s="68"/>
      <c r="BC3617" s="69" t="str">
        <f t="shared" si="176"/>
        <v/>
      </c>
      <c r="BD3617" s="69"/>
      <c r="BE3617" s="70">
        <f>IF($AG3617="",0,VLOOKUP($AG3617,Test_Procedure!$A:$F,3,FALSE))</f>
        <v>0</v>
      </c>
      <c r="BF3617" s="70"/>
      <c r="BG3617" s="70">
        <f>IF($AG3617="",0,VLOOKUP($AG3617,Test_Procedure!$A:$F,4,FALSE))</f>
        <v>0</v>
      </c>
      <c r="BH3617" s="70"/>
      <c r="BI3617" s="70">
        <f>IF($AG3617="",0,VLOOKUP($AG3617,Test_Procedure!$A:$F,5,FALSE))</f>
        <v>0</v>
      </c>
      <c r="BJ3617" s="70"/>
      <c r="BK3617" s="70">
        <f>IF($AG3617="",0,VLOOKUP($AG3617,Test_Procedure!$A:$F,6,FALSE))</f>
        <v>0</v>
      </c>
      <c r="BL3617" s="70"/>
      <c r="BM3617" s="71"/>
      <c r="BN3617" s="71"/>
      <c r="BO3617" s="71"/>
      <c r="BP3617" s="72"/>
      <c r="BQ3617" s="72"/>
      <c r="BR3617" s="72"/>
      <c r="BS3617" s="72"/>
      <c r="BT3617" s="72"/>
      <c r="BU3617" s="72"/>
      <c r="BV3617" s="72"/>
      <c r="BW3617" s="72"/>
      <c r="BX3617" s="72"/>
      <c r="BY3617" s="72"/>
      <c r="BZ3617" s="72"/>
      <c r="CA3617" s="72"/>
      <c r="CB3617" s="72"/>
      <c r="CC3617" s="72"/>
      <c r="CD3617" s="72"/>
      <c r="CE3617" s="72"/>
      <c r="CF3617" s="72"/>
      <c r="CG3617" s="72"/>
      <c r="CH3617" s="72"/>
      <c r="CI3617" s="72"/>
      <c r="CJ3617" s="72"/>
      <c r="XEX3617" s="56" t="str">
        <f>IF(ISERROR(VLOOKUP('Testing Report'!$G$8,$AG3617:$BD3617,13,FALSE)),"",VLOOKUP('Testing Report'!$G$8,$AG3617:$BD3617,13,FALSE))</f>
        <v/>
      </c>
      <c r="XEY3617" s="56" t="str">
        <f>IF(ISERROR(VLOOKUP('Testing Report'!$G$8,$AG3617:$BD3617,15,FALSE)),"",VLOOKUP('Testing Report'!$G$8,$AG3617:$BD3617,15,FALSE))</f>
        <v/>
      </c>
      <c r="XEZ3617" s="56" t="str">
        <f>IF(COUNTIF($X3617:$X$5000,'Testing Report'!$G$8)=0,"",COUNTIF($X3617:$X$5000,'Testing Report'!$G$8))</f>
        <v/>
      </c>
      <c r="XFA3617" s="56" t="str">
        <f>IF(ISERROR(VLOOKUP('Testing Report'!$G$8,$AG3617:$BD3617,19,FALSE)),"",VLOOKUP('Testing Report'!$G$8,$AG3617:$BD3617,19,FALSE))</f>
        <v/>
      </c>
      <c r="XFB3617" s="56" t="str">
        <f>IF(ISERROR(VLOOKUP('Testing Report'!$G$8,$X3617:$BD3617,32,FALSE)),"",VLOOKUP('Testing Report'!$G$8,$X3617:$BD3617,32,FALSE))</f>
        <v/>
      </c>
      <c r="XFC3617" s="26"/>
      <c r="XFD3617" s="7" t="str">
        <f t="shared" si="174"/>
        <v/>
      </c>
    </row>
    <row r="3618" spans="1:88 16378:16384" ht="15" customHeight="1">
      <c r="A3618" s="65" t="str">
        <f t="shared" si="175"/>
        <v/>
      </c>
      <c r="B3618" s="65"/>
      <c r="C3618" s="66"/>
      <c r="D3618" s="66"/>
      <c r="E3618" s="66"/>
      <c r="F3618" s="66"/>
      <c r="G3618" s="66"/>
      <c r="H3618" s="66"/>
      <c r="I3618" s="66"/>
      <c r="J3618" s="66"/>
      <c r="K3618" s="66"/>
      <c r="L3618" s="66"/>
      <c r="M3618" s="66"/>
      <c r="N3618" s="66"/>
      <c r="O3618" s="66"/>
      <c r="P3618" s="66"/>
      <c r="Q3618" s="66"/>
      <c r="R3618" s="66"/>
      <c r="S3618" s="72"/>
      <c r="T3618" s="72"/>
      <c r="U3618" s="72"/>
      <c r="V3618" s="72"/>
      <c r="W3618" s="72"/>
      <c r="X3618" s="64"/>
      <c r="Y3618" s="64"/>
      <c r="Z3618" s="64"/>
      <c r="AA3618" s="64"/>
      <c r="AB3618" s="64"/>
      <c r="AC3618" s="64"/>
      <c r="AD3618" s="64"/>
      <c r="AE3618" s="64"/>
      <c r="AF3618" s="64"/>
      <c r="AG3618" s="64"/>
      <c r="AH3618" s="64"/>
      <c r="AI3618" s="64"/>
      <c r="AJ3618" s="64"/>
      <c r="AK3618" s="64"/>
      <c r="AL3618" s="64"/>
      <c r="AM3618" s="64"/>
      <c r="AN3618" s="64"/>
      <c r="AO3618" s="64"/>
      <c r="AP3618" s="67" t="str">
        <f>IF($AG3618="","",VLOOKUP($AG3618,Test_Procedure!$A:$F,2,FALSE))</f>
        <v/>
      </c>
      <c r="AQ3618" s="67"/>
      <c r="AR3618" s="67"/>
      <c r="AS3618" s="68"/>
      <c r="AT3618" s="68"/>
      <c r="AU3618" s="68"/>
      <c r="AV3618" s="68"/>
      <c r="AW3618" s="68"/>
      <c r="AX3618" s="68"/>
      <c r="AY3618" s="68"/>
      <c r="AZ3618" s="68"/>
      <c r="BA3618" s="68"/>
      <c r="BB3618" s="68"/>
      <c r="BC3618" s="69" t="str">
        <f t="shared" si="176"/>
        <v/>
      </c>
      <c r="BD3618" s="69"/>
      <c r="BE3618" s="70">
        <f>IF($AG3618="",0,VLOOKUP($AG3618,Test_Procedure!$A:$F,3,FALSE))</f>
        <v>0</v>
      </c>
      <c r="BF3618" s="70"/>
      <c r="BG3618" s="70">
        <f>IF($AG3618="",0,VLOOKUP($AG3618,Test_Procedure!$A:$F,4,FALSE))</f>
        <v>0</v>
      </c>
      <c r="BH3618" s="70"/>
      <c r="BI3618" s="70">
        <f>IF($AG3618="",0,VLOOKUP($AG3618,Test_Procedure!$A:$F,5,FALSE))</f>
        <v>0</v>
      </c>
      <c r="BJ3618" s="70"/>
      <c r="BK3618" s="70">
        <f>IF($AG3618="",0,VLOOKUP($AG3618,Test_Procedure!$A:$F,6,FALSE))</f>
        <v>0</v>
      </c>
      <c r="BL3618" s="70"/>
      <c r="BM3618" s="71"/>
      <c r="BN3618" s="71"/>
      <c r="BO3618" s="71"/>
      <c r="BP3618" s="72"/>
      <c r="BQ3618" s="72"/>
      <c r="BR3618" s="72"/>
      <c r="BS3618" s="72"/>
      <c r="BT3618" s="72"/>
      <c r="BU3618" s="72"/>
      <c r="BV3618" s="72"/>
      <c r="BW3618" s="72"/>
      <c r="BX3618" s="72"/>
      <c r="BY3618" s="72"/>
      <c r="BZ3618" s="72"/>
      <c r="CA3618" s="72"/>
      <c r="CB3618" s="72"/>
      <c r="CC3618" s="72"/>
      <c r="CD3618" s="72"/>
      <c r="CE3618" s="72"/>
      <c r="CF3618" s="72"/>
      <c r="CG3618" s="72"/>
      <c r="CH3618" s="72"/>
      <c r="CI3618" s="72"/>
      <c r="CJ3618" s="72"/>
      <c r="XEX3618" s="56" t="str">
        <f>IF(ISERROR(VLOOKUP('Testing Report'!$G$8,$AG3618:$BD3618,13,FALSE)),"",VLOOKUP('Testing Report'!$G$8,$AG3618:$BD3618,13,FALSE))</f>
        <v/>
      </c>
      <c r="XEY3618" s="56" t="str">
        <f>IF(ISERROR(VLOOKUP('Testing Report'!$G$8,$AG3618:$BD3618,15,FALSE)),"",VLOOKUP('Testing Report'!$G$8,$AG3618:$BD3618,15,FALSE))</f>
        <v/>
      </c>
      <c r="XEZ3618" s="56" t="str">
        <f>IF(COUNTIF($X3618:$X$5000,'Testing Report'!$G$8)=0,"",COUNTIF($X3618:$X$5000,'Testing Report'!$G$8))</f>
        <v/>
      </c>
      <c r="XFA3618" s="56" t="str">
        <f>IF(ISERROR(VLOOKUP('Testing Report'!$G$8,$AG3618:$BD3618,19,FALSE)),"",VLOOKUP('Testing Report'!$G$8,$AG3618:$BD3618,19,FALSE))</f>
        <v/>
      </c>
      <c r="XFB3618" s="56" t="str">
        <f>IF(ISERROR(VLOOKUP('Testing Report'!$G$8,$X3618:$BD3618,32,FALSE)),"",VLOOKUP('Testing Report'!$G$8,$X3618:$BD3618,32,FALSE))</f>
        <v/>
      </c>
      <c r="XFC3618" s="26"/>
      <c r="XFD3618" s="7" t="str">
        <f t="shared" si="174"/>
        <v/>
      </c>
    </row>
    <row r="3619" spans="1:88 16378:16384" ht="15" customHeight="1">
      <c r="A3619" s="65" t="str">
        <f t="shared" si="175"/>
        <v/>
      </c>
      <c r="B3619" s="65"/>
      <c r="C3619" s="66"/>
      <c r="D3619" s="66"/>
      <c r="E3619" s="66"/>
      <c r="F3619" s="66"/>
      <c r="G3619" s="66"/>
      <c r="H3619" s="66"/>
      <c r="I3619" s="66"/>
      <c r="J3619" s="66"/>
      <c r="K3619" s="66"/>
      <c r="L3619" s="66"/>
      <c r="M3619" s="66"/>
      <c r="N3619" s="66"/>
      <c r="O3619" s="66"/>
      <c r="P3619" s="66"/>
      <c r="Q3619" s="66"/>
      <c r="R3619" s="66"/>
      <c r="S3619" s="72"/>
      <c r="T3619" s="72"/>
      <c r="U3619" s="72"/>
      <c r="V3619" s="72"/>
      <c r="W3619" s="72"/>
      <c r="X3619" s="64"/>
      <c r="Y3619" s="64"/>
      <c r="Z3619" s="64"/>
      <c r="AA3619" s="64"/>
      <c r="AB3619" s="64"/>
      <c r="AC3619" s="64"/>
      <c r="AD3619" s="64"/>
      <c r="AE3619" s="64"/>
      <c r="AF3619" s="64"/>
      <c r="AG3619" s="64"/>
      <c r="AH3619" s="64"/>
      <c r="AI3619" s="64"/>
      <c r="AJ3619" s="64"/>
      <c r="AK3619" s="64"/>
      <c r="AL3619" s="64"/>
      <c r="AM3619" s="64"/>
      <c r="AN3619" s="64"/>
      <c r="AO3619" s="64"/>
      <c r="AP3619" s="67" t="str">
        <f>IF($AG3619="","",VLOOKUP($AG3619,Test_Procedure!$A:$F,2,FALSE))</f>
        <v/>
      </c>
      <c r="AQ3619" s="67"/>
      <c r="AR3619" s="67"/>
      <c r="AS3619" s="68"/>
      <c r="AT3619" s="68"/>
      <c r="AU3619" s="68"/>
      <c r="AV3619" s="68"/>
      <c r="AW3619" s="68"/>
      <c r="AX3619" s="68"/>
      <c r="AY3619" s="68"/>
      <c r="AZ3619" s="68"/>
      <c r="BA3619" s="68"/>
      <c r="BB3619" s="68"/>
      <c r="BC3619" s="69" t="str">
        <f t="shared" si="176"/>
        <v/>
      </c>
      <c r="BD3619" s="69"/>
      <c r="BE3619" s="70">
        <f>IF($AG3619="",0,VLOOKUP($AG3619,Test_Procedure!$A:$F,3,FALSE))</f>
        <v>0</v>
      </c>
      <c r="BF3619" s="70"/>
      <c r="BG3619" s="70">
        <f>IF($AG3619="",0,VLOOKUP($AG3619,Test_Procedure!$A:$F,4,FALSE))</f>
        <v>0</v>
      </c>
      <c r="BH3619" s="70"/>
      <c r="BI3619" s="70">
        <f>IF($AG3619="",0,VLOOKUP($AG3619,Test_Procedure!$A:$F,5,FALSE))</f>
        <v>0</v>
      </c>
      <c r="BJ3619" s="70"/>
      <c r="BK3619" s="70">
        <f>IF($AG3619="",0,VLOOKUP($AG3619,Test_Procedure!$A:$F,6,FALSE))</f>
        <v>0</v>
      </c>
      <c r="BL3619" s="70"/>
      <c r="BM3619" s="71"/>
      <c r="BN3619" s="71"/>
      <c r="BO3619" s="71"/>
      <c r="BP3619" s="72"/>
      <c r="BQ3619" s="72"/>
      <c r="BR3619" s="72"/>
      <c r="BS3619" s="72"/>
      <c r="BT3619" s="72"/>
      <c r="BU3619" s="72"/>
      <c r="BV3619" s="72"/>
      <c r="BW3619" s="72"/>
      <c r="BX3619" s="72"/>
      <c r="BY3619" s="72"/>
      <c r="BZ3619" s="72"/>
      <c r="CA3619" s="72"/>
      <c r="CB3619" s="72"/>
      <c r="CC3619" s="72"/>
      <c r="CD3619" s="72"/>
      <c r="CE3619" s="72"/>
      <c r="CF3619" s="72"/>
      <c r="CG3619" s="72"/>
      <c r="CH3619" s="72"/>
      <c r="CI3619" s="72"/>
      <c r="CJ3619" s="72"/>
      <c r="XEX3619" s="56" t="str">
        <f>IF(ISERROR(VLOOKUP('Testing Report'!$G$8,$AG3619:$BD3619,13,FALSE)),"",VLOOKUP('Testing Report'!$G$8,$AG3619:$BD3619,13,FALSE))</f>
        <v/>
      </c>
      <c r="XEY3619" s="56" t="str">
        <f>IF(ISERROR(VLOOKUP('Testing Report'!$G$8,$AG3619:$BD3619,15,FALSE)),"",VLOOKUP('Testing Report'!$G$8,$AG3619:$BD3619,15,FALSE))</f>
        <v/>
      </c>
      <c r="XEZ3619" s="56" t="str">
        <f>IF(COUNTIF($X3619:$X$5000,'Testing Report'!$G$8)=0,"",COUNTIF($X3619:$X$5000,'Testing Report'!$G$8))</f>
        <v/>
      </c>
      <c r="XFA3619" s="56" t="str">
        <f>IF(ISERROR(VLOOKUP('Testing Report'!$G$8,$AG3619:$BD3619,19,FALSE)),"",VLOOKUP('Testing Report'!$G$8,$AG3619:$BD3619,19,FALSE))</f>
        <v/>
      </c>
      <c r="XFB3619" s="56" t="str">
        <f>IF(ISERROR(VLOOKUP('Testing Report'!$G$8,$X3619:$BD3619,32,FALSE)),"",VLOOKUP('Testing Report'!$G$8,$X3619:$BD3619,32,FALSE))</f>
        <v/>
      </c>
      <c r="XFC3619" s="26"/>
      <c r="XFD3619" s="7" t="str">
        <f t="shared" si="174"/>
        <v/>
      </c>
    </row>
    <row r="3620" spans="1:88 16378:16384" ht="15" customHeight="1">
      <c r="A3620" s="65" t="str">
        <f t="shared" si="175"/>
        <v/>
      </c>
      <c r="B3620" s="65"/>
      <c r="C3620" s="66"/>
      <c r="D3620" s="66"/>
      <c r="E3620" s="66"/>
      <c r="F3620" s="66"/>
      <c r="G3620" s="66"/>
      <c r="H3620" s="66"/>
      <c r="I3620" s="66"/>
      <c r="J3620" s="66"/>
      <c r="K3620" s="66"/>
      <c r="L3620" s="66"/>
      <c r="M3620" s="66"/>
      <c r="N3620" s="66"/>
      <c r="O3620" s="66"/>
      <c r="P3620" s="66"/>
      <c r="Q3620" s="66"/>
      <c r="R3620" s="66"/>
      <c r="S3620" s="72"/>
      <c r="T3620" s="72"/>
      <c r="U3620" s="72"/>
      <c r="V3620" s="72"/>
      <c r="W3620" s="72"/>
      <c r="X3620" s="64"/>
      <c r="Y3620" s="64"/>
      <c r="Z3620" s="64"/>
      <c r="AA3620" s="64"/>
      <c r="AB3620" s="64"/>
      <c r="AC3620" s="64"/>
      <c r="AD3620" s="64"/>
      <c r="AE3620" s="64"/>
      <c r="AF3620" s="64"/>
      <c r="AG3620" s="64"/>
      <c r="AH3620" s="64"/>
      <c r="AI3620" s="64"/>
      <c r="AJ3620" s="64"/>
      <c r="AK3620" s="64"/>
      <c r="AL3620" s="64"/>
      <c r="AM3620" s="64"/>
      <c r="AN3620" s="64"/>
      <c r="AO3620" s="64"/>
      <c r="AP3620" s="67" t="str">
        <f>IF($AG3620="","",VLOOKUP($AG3620,Test_Procedure!$A:$F,2,FALSE))</f>
        <v/>
      </c>
      <c r="AQ3620" s="67"/>
      <c r="AR3620" s="67"/>
      <c r="AS3620" s="68"/>
      <c r="AT3620" s="68"/>
      <c r="AU3620" s="68"/>
      <c r="AV3620" s="68"/>
      <c r="AW3620" s="68"/>
      <c r="AX3620" s="68"/>
      <c r="AY3620" s="68"/>
      <c r="AZ3620" s="68"/>
      <c r="BA3620" s="68"/>
      <c r="BB3620" s="68"/>
      <c r="BC3620" s="69" t="str">
        <f t="shared" si="176"/>
        <v/>
      </c>
      <c r="BD3620" s="69"/>
      <c r="BE3620" s="70">
        <f>IF($AG3620="",0,VLOOKUP($AG3620,Test_Procedure!$A:$F,3,FALSE))</f>
        <v>0</v>
      </c>
      <c r="BF3620" s="70"/>
      <c r="BG3620" s="70">
        <f>IF($AG3620="",0,VLOOKUP($AG3620,Test_Procedure!$A:$F,4,FALSE))</f>
        <v>0</v>
      </c>
      <c r="BH3620" s="70"/>
      <c r="BI3620" s="70">
        <f>IF($AG3620="",0,VLOOKUP($AG3620,Test_Procedure!$A:$F,5,FALSE))</f>
        <v>0</v>
      </c>
      <c r="BJ3620" s="70"/>
      <c r="BK3620" s="70">
        <f>IF($AG3620="",0,VLOOKUP($AG3620,Test_Procedure!$A:$F,6,FALSE))</f>
        <v>0</v>
      </c>
      <c r="BL3620" s="70"/>
      <c r="BM3620" s="71"/>
      <c r="BN3620" s="71"/>
      <c r="BO3620" s="71"/>
      <c r="BP3620" s="72"/>
      <c r="BQ3620" s="72"/>
      <c r="BR3620" s="72"/>
      <c r="BS3620" s="72"/>
      <c r="BT3620" s="72"/>
      <c r="BU3620" s="72"/>
      <c r="BV3620" s="72"/>
      <c r="BW3620" s="72"/>
      <c r="BX3620" s="72"/>
      <c r="BY3620" s="72"/>
      <c r="BZ3620" s="72"/>
      <c r="CA3620" s="72"/>
      <c r="CB3620" s="72"/>
      <c r="CC3620" s="72"/>
      <c r="CD3620" s="72"/>
      <c r="CE3620" s="72"/>
      <c r="CF3620" s="72"/>
      <c r="CG3620" s="72"/>
      <c r="CH3620" s="72"/>
      <c r="CI3620" s="72"/>
      <c r="CJ3620" s="72"/>
      <c r="XEX3620" s="56" t="str">
        <f>IF(ISERROR(VLOOKUP('Testing Report'!$G$8,$AG3620:$BD3620,13,FALSE)),"",VLOOKUP('Testing Report'!$G$8,$AG3620:$BD3620,13,FALSE))</f>
        <v/>
      </c>
      <c r="XEY3620" s="56" t="str">
        <f>IF(ISERROR(VLOOKUP('Testing Report'!$G$8,$AG3620:$BD3620,15,FALSE)),"",VLOOKUP('Testing Report'!$G$8,$AG3620:$BD3620,15,FALSE))</f>
        <v/>
      </c>
      <c r="XEZ3620" s="56" t="str">
        <f>IF(COUNTIF($X3620:$X$5000,'Testing Report'!$G$8)=0,"",COUNTIF($X3620:$X$5000,'Testing Report'!$G$8))</f>
        <v/>
      </c>
      <c r="XFA3620" s="56" t="str">
        <f>IF(ISERROR(VLOOKUP('Testing Report'!$G$8,$AG3620:$BD3620,19,FALSE)),"",VLOOKUP('Testing Report'!$G$8,$AG3620:$BD3620,19,FALSE))</f>
        <v/>
      </c>
      <c r="XFB3620" s="56" t="str">
        <f>IF(ISERROR(VLOOKUP('Testing Report'!$G$8,$X3620:$BD3620,32,FALSE)),"",VLOOKUP('Testing Report'!$G$8,$X3620:$BD3620,32,FALSE))</f>
        <v/>
      </c>
      <c r="XFC3620" s="26"/>
      <c r="XFD3620" s="7" t="str">
        <f t="shared" si="174"/>
        <v/>
      </c>
    </row>
    <row r="3621" spans="1:88 16378:16384" ht="15" customHeight="1">
      <c r="A3621" s="65" t="str">
        <f t="shared" si="175"/>
        <v/>
      </c>
      <c r="B3621" s="65"/>
      <c r="C3621" s="66"/>
      <c r="D3621" s="66"/>
      <c r="E3621" s="66"/>
      <c r="F3621" s="66"/>
      <c r="G3621" s="66"/>
      <c r="H3621" s="66"/>
      <c r="I3621" s="66"/>
      <c r="J3621" s="66"/>
      <c r="K3621" s="66"/>
      <c r="L3621" s="66"/>
      <c r="M3621" s="66"/>
      <c r="N3621" s="66"/>
      <c r="O3621" s="66"/>
      <c r="P3621" s="66"/>
      <c r="Q3621" s="66"/>
      <c r="R3621" s="66"/>
      <c r="S3621" s="72"/>
      <c r="T3621" s="72"/>
      <c r="U3621" s="72"/>
      <c r="V3621" s="72"/>
      <c r="W3621" s="72"/>
      <c r="X3621" s="64"/>
      <c r="Y3621" s="64"/>
      <c r="Z3621" s="64"/>
      <c r="AA3621" s="64"/>
      <c r="AB3621" s="64"/>
      <c r="AC3621" s="64"/>
      <c r="AD3621" s="64"/>
      <c r="AE3621" s="64"/>
      <c r="AF3621" s="64"/>
      <c r="AG3621" s="64"/>
      <c r="AH3621" s="64"/>
      <c r="AI3621" s="64"/>
      <c r="AJ3621" s="64"/>
      <c r="AK3621" s="64"/>
      <c r="AL3621" s="64"/>
      <c r="AM3621" s="64"/>
      <c r="AN3621" s="64"/>
      <c r="AO3621" s="64"/>
      <c r="AP3621" s="67" t="str">
        <f>IF($AG3621="","",VLOOKUP($AG3621,Test_Procedure!$A:$F,2,FALSE))</f>
        <v/>
      </c>
      <c r="AQ3621" s="67"/>
      <c r="AR3621" s="67"/>
      <c r="AS3621" s="68"/>
      <c r="AT3621" s="68"/>
      <c r="AU3621" s="68"/>
      <c r="AV3621" s="68"/>
      <c r="AW3621" s="68"/>
      <c r="AX3621" s="68"/>
      <c r="AY3621" s="68"/>
      <c r="AZ3621" s="68"/>
      <c r="BA3621" s="68"/>
      <c r="BB3621" s="68"/>
      <c r="BC3621" s="69" t="str">
        <f t="shared" si="176"/>
        <v/>
      </c>
      <c r="BD3621" s="69"/>
      <c r="BE3621" s="70">
        <f>IF($AG3621="",0,VLOOKUP($AG3621,Test_Procedure!$A:$F,3,FALSE))</f>
        <v>0</v>
      </c>
      <c r="BF3621" s="70"/>
      <c r="BG3621" s="70">
        <f>IF($AG3621="",0,VLOOKUP($AG3621,Test_Procedure!$A:$F,4,FALSE))</f>
        <v>0</v>
      </c>
      <c r="BH3621" s="70"/>
      <c r="BI3621" s="70">
        <f>IF($AG3621="",0,VLOOKUP($AG3621,Test_Procedure!$A:$F,5,FALSE))</f>
        <v>0</v>
      </c>
      <c r="BJ3621" s="70"/>
      <c r="BK3621" s="70">
        <f>IF($AG3621="",0,VLOOKUP($AG3621,Test_Procedure!$A:$F,6,FALSE))</f>
        <v>0</v>
      </c>
      <c r="BL3621" s="70"/>
      <c r="BM3621" s="71"/>
      <c r="BN3621" s="71"/>
      <c r="BO3621" s="71"/>
      <c r="BP3621" s="72"/>
      <c r="BQ3621" s="72"/>
      <c r="BR3621" s="72"/>
      <c r="BS3621" s="72"/>
      <c r="BT3621" s="72"/>
      <c r="BU3621" s="72"/>
      <c r="BV3621" s="72"/>
      <c r="BW3621" s="72"/>
      <c r="BX3621" s="72"/>
      <c r="BY3621" s="72"/>
      <c r="BZ3621" s="72"/>
      <c r="CA3621" s="72"/>
      <c r="CB3621" s="72"/>
      <c r="CC3621" s="72"/>
      <c r="CD3621" s="72"/>
      <c r="CE3621" s="72"/>
      <c r="CF3621" s="72"/>
      <c r="CG3621" s="72"/>
      <c r="CH3621" s="72"/>
      <c r="CI3621" s="72"/>
      <c r="CJ3621" s="72"/>
      <c r="XEX3621" s="56" t="str">
        <f>IF(ISERROR(VLOOKUP('Testing Report'!$G$8,$AG3621:$BD3621,13,FALSE)),"",VLOOKUP('Testing Report'!$G$8,$AG3621:$BD3621,13,FALSE))</f>
        <v/>
      </c>
      <c r="XEY3621" s="56" t="str">
        <f>IF(ISERROR(VLOOKUP('Testing Report'!$G$8,$AG3621:$BD3621,15,FALSE)),"",VLOOKUP('Testing Report'!$G$8,$AG3621:$BD3621,15,FALSE))</f>
        <v/>
      </c>
      <c r="XEZ3621" s="56" t="str">
        <f>IF(COUNTIF($X3621:$X$5000,'Testing Report'!$G$8)=0,"",COUNTIF($X3621:$X$5000,'Testing Report'!$G$8))</f>
        <v/>
      </c>
      <c r="XFA3621" s="56" t="str">
        <f>IF(ISERROR(VLOOKUP('Testing Report'!$G$8,$AG3621:$BD3621,19,FALSE)),"",VLOOKUP('Testing Report'!$G$8,$AG3621:$BD3621,19,FALSE))</f>
        <v/>
      </c>
      <c r="XFB3621" s="56" t="str">
        <f>IF(ISERROR(VLOOKUP('Testing Report'!$G$8,$X3621:$BD3621,32,FALSE)),"",VLOOKUP('Testing Report'!$G$8,$X3621:$BD3621,32,FALSE))</f>
        <v/>
      </c>
      <c r="XFC3621" s="26"/>
      <c r="XFD3621" s="7" t="str">
        <f t="shared" si="174"/>
        <v/>
      </c>
    </row>
    <row r="3622" spans="1:88 16378:16384" ht="15" customHeight="1">
      <c r="A3622" s="65" t="str">
        <f t="shared" si="175"/>
        <v/>
      </c>
      <c r="B3622" s="65"/>
      <c r="C3622" s="66"/>
      <c r="D3622" s="66"/>
      <c r="E3622" s="66"/>
      <c r="F3622" s="66"/>
      <c r="G3622" s="66"/>
      <c r="H3622" s="66"/>
      <c r="I3622" s="66"/>
      <c r="J3622" s="66"/>
      <c r="K3622" s="66"/>
      <c r="L3622" s="66"/>
      <c r="M3622" s="66"/>
      <c r="N3622" s="66"/>
      <c r="O3622" s="66"/>
      <c r="P3622" s="66"/>
      <c r="Q3622" s="66"/>
      <c r="R3622" s="66"/>
      <c r="S3622" s="72"/>
      <c r="T3622" s="72"/>
      <c r="U3622" s="72"/>
      <c r="V3622" s="72"/>
      <c r="W3622" s="72"/>
      <c r="X3622" s="64"/>
      <c r="Y3622" s="64"/>
      <c r="Z3622" s="64"/>
      <c r="AA3622" s="64"/>
      <c r="AB3622" s="64"/>
      <c r="AC3622" s="64"/>
      <c r="AD3622" s="64"/>
      <c r="AE3622" s="64"/>
      <c r="AF3622" s="64"/>
      <c r="AG3622" s="64"/>
      <c r="AH3622" s="64"/>
      <c r="AI3622" s="64"/>
      <c r="AJ3622" s="64"/>
      <c r="AK3622" s="64"/>
      <c r="AL3622" s="64"/>
      <c r="AM3622" s="64"/>
      <c r="AN3622" s="64"/>
      <c r="AO3622" s="64"/>
      <c r="AP3622" s="67" t="str">
        <f>IF($AG3622="","",VLOOKUP($AG3622,Test_Procedure!$A:$F,2,FALSE))</f>
        <v/>
      </c>
      <c r="AQ3622" s="67"/>
      <c r="AR3622" s="67"/>
      <c r="AS3622" s="68"/>
      <c r="AT3622" s="68"/>
      <c r="AU3622" s="68"/>
      <c r="AV3622" s="68"/>
      <c r="AW3622" s="68"/>
      <c r="AX3622" s="68"/>
      <c r="AY3622" s="68"/>
      <c r="AZ3622" s="68"/>
      <c r="BA3622" s="68"/>
      <c r="BB3622" s="68"/>
      <c r="BC3622" s="69" t="str">
        <f t="shared" si="176"/>
        <v/>
      </c>
      <c r="BD3622" s="69"/>
      <c r="BE3622" s="70">
        <f>IF($AG3622="",0,VLOOKUP($AG3622,Test_Procedure!$A:$F,3,FALSE))</f>
        <v>0</v>
      </c>
      <c r="BF3622" s="70"/>
      <c r="BG3622" s="70">
        <f>IF($AG3622="",0,VLOOKUP($AG3622,Test_Procedure!$A:$F,4,FALSE))</f>
        <v>0</v>
      </c>
      <c r="BH3622" s="70"/>
      <c r="BI3622" s="70">
        <f>IF($AG3622="",0,VLOOKUP($AG3622,Test_Procedure!$A:$F,5,FALSE))</f>
        <v>0</v>
      </c>
      <c r="BJ3622" s="70"/>
      <c r="BK3622" s="70">
        <f>IF($AG3622="",0,VLOOKUP($AG3622,Test_Procedure!$A:$F,6,FALSE))</f>
        <v>0</v>
      </c>
      <c r="BL3622" s="70"/>
      <c r="BM3622" s="71"/>
      <c r="BN3622" s="71"/>
      <c r="BO3622" s="71"/>
      <c r="BP3622" s="72"/>
      <c r="BQ3622" s="72"/>
      <c r="BR3622" s="72"/>
      <c r="BS3622" s="72"/>
      <c r="BT3622" s="72"/>
      <c r="BU3622" s="72"/>
      <c r="BV3622" s="72"/>
      <c r="BW3622" s="72"/>
      <c r="BX3622" s="72"/>
      <c r="BY3622" s="72"/>
      <c r="BZ3622" s="72"/>
      <c r="CA3622" s="72"/>
      <c r="CB3622" s="72"/>
      <c r="CC3622" s="72"/>
      <c r="CD3622" s="72"/>
      <c r="CE3622" s="72"/>
      <c r="CF3622" s="72"/>
      <c r="CG3622" s="72"/>
      <c r="CH3622" s="72"/>
      <c r="CI3622" s="72"/>
      <c r="CJ3622" s="72"/>
      <c r="XEX3622" s="56" t="str">
        <f>IF(ISERROR(VLOOKUP('Testing Report'!$G$8,$AG3622:$BD3622,13,FALSE)),"",VLOOKUP('Testing Report'!$G$8,$AG3622:$BD3622,13,FALSE))</f>
        <v/>
      </c>
      <c r="XEY3622" s="56" t="str">
        <f>IF(ISERROR(VLOOKUP('Testing Report'!$G$8,$AG3622:$BD3622,15,FALSE)),"",VLOOKUP('Testing Report'!$G$8,$AG3622:$BD3622,15,FALSE))</f>
        <v/>
      </c>
      <c r="XEZ3622" s="56" t="str">
        <f>IF(COUNTIF($X3622:$X$5000,'Testing Report'!$G$8)=0,"",COUNTIF($X3622:$X$5000,'Testing Report'!$G$8))</f>
        <v/>
      </c>
      <c r="XFA3622" s="56" t="str">
        <f>IF(ISERROR(VLOOKUP('Testing Report'!$G$8,$AG3622:$BD3622,19,FALSE)),"",VLOOKUP('Testing Report'!$G$8,$AG3622:$BD3622,19,FALSE))</f>
        <v/>
      </c>
      <c r="XFB3622" s="56" t="str">
        <f>IF(ISERROR(VLOOKUP('Testing Report'!$G$8,$X3622:$BD3622,32,FALSE)),"",VLOOKUP('Testing Report'!$G$8,$X3622:$BD3622,32,FALSE))</f>
        <v/>
      </c>
      <c r="XFC3622" s="26"/>
      <c r="XFD3622" s="7" t="str">
        <f t="shared" si="174"/>
        <v/>
      </c>
    </row>
    <row r="3623" spans="1:88 16378:16384" ht="15" customHeight="1">
      <c r="A3623" s="65" t="str">
        <f t="shared" si="175"/>
        <v/>
      </c>
      <c r="B3623" s="65"/>
      <c r="C3623" s="66"/>
      <c r="D3623" s="66"/>
      <c r="E3623" s="66"/>
      <c r="F3623" s="66"/>
      <c r="G3623" s="66"/>
      <c r="H3623" s="66"/>
      <c r="I3623" s="66"/>
      <c r="J3623" s="66"/>
      <c r="K3623" s="66"/>
      <c r="L3623" s="66"/>
      <c r="M3623" s="66"/>
      <c r="N3623" s="66"/>
      <c r="O3623" s="66"/>
      <c r="P3623" s="66"/>
      <c r="Q3623" s="66"/>
      <c r="R3623" s="66"/>
      <c r="S3623" s="72"/>
      <c r="T3623" s="72"/>
      <c r="U3623" s="72"/>
      <c r="V3623" s="72"/>
      <c r="W3623" s="72"/>
      <c r="X3623" s="64"/>
      <c r="Y3623" s="64"/>
      <c r="Z3623" s="64"/>
      <c r="AA3623" s="64"/>
      <c r="AB3623" s="64"/>
      <c r="AC3623" s="64"/>
      <c r="AD3623" s="64"/>
      <c r="AE3623" s="64"/>
      <c r="AF3623" s="64"/>
      <c r="AG3623" s="64"/>
      <c r="AH3623" s="64"/>
      <c r="AI3623" s="64"/>
      <c r="AJ3623" s="64"/>
      <c r="AK3623" s="64"/>
      <c r="AL3623" s="64"/>
      <c r="AM3623" s="64"/>
      <c r="AN3623" s="64"/>
      <c r="AO3623" s="64"/>
      <c r="AP3623" s="67" t="str">
        <f>IF($AG3623="","",VLOOKUP($AG3623,Test_Procedure!$A:$F,2,FALSE))</f>
        <v/>
      </c>
      <c r="AQ3623" s="67"/>
      <c r="AR3623" s="67"/>
      <c r="AS3623" s="68"/>
      <c r="AT3623" s="68"/>
      <c r="AU3623" s="68"/>
      <c r="AV3623" s="68"/>
      <c r="AW3623" s="68"/>
      <c r="AX3623" s="68"/>
      <c r="AY3623" s="68"/>
      <c r="AZ3623" s="68"/>
      <c r="BA3623" s="68"/>
      <c r="BB3623" s="68"/>
      <c r="BC3623" s="69" t="str">
        <f t="shared" si="176"/>
        <v/>
      </c>
      <c r="BD3623" s="69"/>
      <c r="BE3623" s="70">
        <f>IF($AG3623="",0,VLOOKUP($AG3623,Test_Procedure!$A:$F,3,FALSE))</f>
        <v>0</v>
      </c>
      <c r="BF3623" s="70"/>
      <c r="BG3623" s="70">
        <f>IF($AG3623="",0,VLOOKUP($AG3623,Test_Procedure!$A:$F,4,FALSE))</f>
        <v>0</v>
      </c>
      <c r="BH3623" s="70"/>
      <c r="BI3623" s="70">
        <f>IF($AG3623="",0,VLOOKUP($AG3623,Test_Procedure!$A:$F,5,FALSE))</f>
        <v>0</v>
      </c>
      <c r="BJ3623" s="70"/>
      <c r="BK3623" s="70">
        <f>IF($AG3623="",0,VLOOKUP($AG3623,Test_Procedure!$A:$F,6,FALSE))</f>
        <v>0</v>
      </c>
      <c r="BL3623" s="70"/>
      <c r="BM3623" s="71"/>
      <c r="BN3623" s="71"/>
      <c r="BO3623" s="71"/>
      <c r="BP3623" s="72"/>
      <c r="BQ3623" s="72"/>
      <c r="BR3623" s="72"/>
      <c r="BS3623" s="72"/>
      <c r="BT3623" s="72"/>
      <c r="BU3623" s="72"/>
      <c r="BV3623" s="72"/>
      <c r="BW3623" s="72"/>
      <c r="BX3623" s="72"/>
      <c r="BY3623" s="72"/>
      <c r="BZ3623" s="72"/>
      <c r="CA3623" s="72"/>
      <c r="CB3623" s="72"/>
      <c r="CC3623" s="72"/>
      <c r="CD3623" s="72"/>
      <c r="CE3623" s="72"/>
      <c r="CF3623" s="72"/>
      <c r="CG3623" s="72"/>
      <c r="CH3623" s="72"/>
      <c r="CI3623" s="72"/>
      <c r="CJ3623" s="72"/>
      <c r="XEX3623" s="56" t="str">
        <f>IF(ISERROR(VLOOKUP('Testing Report'!$G$8,$AG3623:$BD3623,13,FALSE)),"",VLOOKUP('Testing Report'!$G$8,$AG3623:$BD3623,13,FALSE))</f>
        <v/>
      </c>
      <c r="XEY3623" s="56" t="str">
        <f>IF(ISERROR(VLOOKUP('Testing Report'!$G$8,$AG3623:$BD3623,15,FALSE)),"",VLOOKUP('Testing Report'!$G$8,$AG3623:$BD3623,15,FALSE))</f>
        <v/>
      </c>
      <c r="XEZ3623" s="56" t="str">
        <f>IF(COUNTIF($X3623:$X$5000,'Testing Report'!$G$8)=0,"",COUNTIF($X3623:$X$5000,'Testing Report'!$G$8))</f>
        <v/>
      </c>
      <c r="XFA3623" s="56" t="str">
        <f>IF(ISERROR(VLOOKUP('Testing Report'!$G$8,$AG3623:$BD3623,19,FALSE)),"",VLOOKUP('Testing Report'!$G$8,$AG3623:$BD3623,19,FALSE))</f>
        <v/>
      </c>
      <c r="XFB3623" s="56" t="str">
        <f>IF(ISERROR(VLOOKUP('Testing Report'!$G$8,$X3623:$BD3623,32,FALSE)),"",VLOOKUP('Testing Report'!$G$8,$X3623:$BD3623,32,FALSE))</f>
        <v/>
      </c>
      <c r="XFC3623" s="26"/>
      <c r="XFD3623" s="7" t="str">
        <f t="shared" si="174"/>
        <v/>
      </c>
    </row>
    <row r="3624" spans="1:88 16378:16384" ht="15" customHeight="1">
      <c r="A3624" s="65" t="str">
        <f t="shared" si="175"/>
        <v/>
      </c>
      <c r="B3624" s="65"/>
      <c r="C3624" s="66"/>
      <c r="D3624" s="66"/>
      <c r="E3624" s="66"/>
      <c r="F3624" s="66"/>
      <c r="G3624" s="66"/>
      <c r="H3624" s="66"/>
      <c r="I3624" s="66"/>
      <c r="J3624" s="66"/>
      <c r="K3624" s="66"/>
      <c r="L3624" s="66"/>
      <c r="M3624" s="66"/>
      <c r="N3624" s="66"/>
      <c r="O3624" s="66"/>
      <c r="P3624" s="66"/>
      <c r="Q3624" s="66"/>
      <c r="R3624" s="66"/>
      <c r="S3624" s="72"/>
      <c r="T3624" s="72"/>
      <c r="U3624" s="72"/>
      <c r="V3624" s="72"/>
      <c r="W3624" s="72"/>
      <c r="X3624" s="64"/>
      <c r="Y3624" s="64"/>
      <c r="Z3624" s="64"/>
      <c r="AA3624" s="64"/>
      <c r="AB3624" s="64"/>
      <c r="AC3624" s="64"/>
      <c r="AD3624" s="64"/>
      <c r="AE3624" s="64"/>
      <c r="AF3624" s="64"/>
      <c r="AG3624" s="64"/>
      <c r="AH3624" s="64"/>
      <c r="AI3624" s="64"/>
      <c r="AJ3624" s="64"/>
      <c r="AK3624" s="64"/>
      <c r="AL3624" s="64"/>
      <c r="AM3624" s="64"/>
      <c r="AN3624" s="64"/>
      <c r="AO3624" s="64"/>
      <c r="AP3624" s="67" t="str">
        <f>IF($AG3624="","",VLOOKUP($AG3624,Test_Procedure!$A:$F,2,FALSE))</f>
        <v/>
      </c>
      <c r="AQ3624" s="67"/>
      <c r="AR3624" s="67"/>
      <c r="AS3624" s="68"/>
      <c r="AT3624" s="68"/>
      <c r="AU3624" s="68"/>
      <c r="AV3624" s="68"/>
      <c r="AW3624" s="68"/>
      <c r="AX3624" s="68"/>
      <c r="AY3624" s="68"/>
      <c r="AZ3624" s="68"/>
      <c r="BA3624" s="68"/>
      <c r="BB3624" s="68"/>
      <c r="BC3624" s="69" t="str">
        <f t="shared" si="176"/>
        <v/>
      </c>
      <c r="BD3624" s="69"/>
      <c r="BE3624" s="70">
        <f>IF($AG3624="",0,VLOOKUP($AG3624,Test_Procedure!$A:$F,3,FALSE))</f>
        <v>0</v>
      </c>
      <c r="BF3624" s="70"/>
      <c r="BG3624" s="70">
        <f>IF($AG3624="",0,VLOOKUP($AG3624,Test_Procedure!$A:$F,4,FALSE))</f>
        <v>0</v>
      </c>
      <c r="BH3624" s="70"/>
      <c r="BI3624" s="70">
        <f>IF($AG3624="",0,VLOOKUP($AG3624,Test_Procedure!$A:$F,5,FALSE))</f>
        <v>0</v>
      </c>
      <c r="BJ3624" s="70"/>
      <c r="BK3624" s="70">
        <f>IF($AG3624="",0,VLOOKUP($AG3624,Test_Procedure!$A:$F,6,FALSE))</f>
        <v>0</v>
      </c>
      <c r="BL3624" s="70"/>
      <c r="BM3624" s="71"/>
      <c r="BN3624" s="71"/>
      <c r="BO3624" s="71"/>
      <c r="BP3624" s="72"/>
      <c r="BQ3624" s="72"/>
      <c r="BR3624" s="72"/>
      <c r="BS3624" s="72"/>
      <c r="BT3624" s="72"/>
      <c r="BU3624" s="72"/>
      <c r="BV3624" s="72"/>
      <c r="BW3624" s="72"/>
      <c r="BX3624" s="72"/>
      <c r="BY3624" s="72"/>
      <c r="BZ3624" s="72"/>
      <c r="CA3624" s="72"/>
      <c r="CB3624" s="72"/>
      <c r="CC3624" s="72"/>
      <c r="CD3624" s="72"/>
      <c r="CE3624" s="72"/>
      <c r="CF3624" s="72"/>
      <c r="CG3624" s="72"/>
      <c r="CH3624" s="72"/>
      <c r="CI3624" s="72"/>
      <c r="CJ3624" s="72"/>
      <c r="XEX3624" s="56" t="str">
        <f>IF(ISERROR(VLOOKUP('Testing Report'!$G$8,$AG3624:$BD3624,13,FALSE)),"",VLOOKUP('Testing Report'!$G$8,$AG3624:$BD3624,13,FALSE))</f>
        <v/>
      </c>
      <c r="XEY3624" s="56" t="str">
        <f>IF(ISERROR(VLOOKUP('Testing Report'!$G$8,$AG3624:$BD3624,15,FALSE)),"",VLOOKUP('Testing Report'!$G$8,$AG3624:$BD3624,15,FALSE))</f>
        <v/>
      </c>
      <c r="XEZ3624" s="56" t="str">
        <f>IF(COUNTIF($X3624:$X$5000,'Testing Report'!$G$8)=0,"",COUNTIF($X3624:$X$5000,'Testing Report'!$G$8))</f>
        <v/>
      </c>
      <c r="XFA3624" s="56" t="str">
        <f>IF(ISERROR(VLOOKUP('Testing Report'!$G$8,$AG3624:$BD3624,19,FALSE)),"",VLOOKUP('Testing Report'!$G$8,$AG3624:$BD3624,19,FALSE))</f>
        <v/>
      </c>
      <c r="XFB3624" s="56" t="str">
        <f>IF(ISERROR(VLOOKUP('Testing Report'!$G$8,$X3624:$BD3624,32,FALSE)),"",VLOOKUP('Testing Report'!$G$8,$X3624:$BD3624,32,FALSE))</f>
        <v/>
      </c>
      <c r="XFC3624" s="26"/>
      <c r="XFD3624" s="7" t="str">
        <f t="shared" si="174"/>
        <v/>
      </c>
    </row>
    <row r="3625" spans="1:88 16378:16384" ht="15" customHeight="1">
      <c r="A3625" s="65" t="str">
        <f t="shared" si="175"/>
        <v/>
      </c>
      <c r="B3625" s="65"/>
      <c r="C3625" s="66"/>
      <c r="D3625" s="66"/>
      <c r="E3625" s="66"/>
      <c r="F3625" s="66"/>
      <c r="G3625" s="66"/>
      <c r="H3625" s="66"/>
      <c r="I3625" s="66"/>
      <c r="J3625" s="66"/>
      <c r="K3625" s="66"/>
      <c r="L3625" s="66"/>
      <c r="M3625" s="66"/>
      <c r="N3625" s="66"/>
      <c r="O3625" s="66"/>
      <c r="P3625" s="66"/>
      <c r="Q3625" s="66"/>
      <c r="R3625" s="66"/>
      <c r="S3625" s="72"/>
      <c r="T3625" s="72"/>
      <c r="U3625" s="72"/>
      <c r="V3625" s="72"/>
      <c r="W3625" s="72"/>
      <c r="X3625" s="64"/>
      <c r="Y3625" s="64"/>
      <c r="Z3625" s="64"/>
      <c r="AA3625" s="64"/>
      <c r="AB3625" s="64"/>
      <c r="AC3625" s="64"/>
      <c r="AD3625" s="64"/>
      <c r="AE3625" s="64"/>
      <c r="AF3625" s="64"/>
      <c r="AG3625" s="64"/>
      <c r="AH3625" s="64"/>
      <c r="AI3625" s="64"/>
      <c r="AJ3625" s="64"/>
      <c r="AK3625" s="64"/>
      <c r="AL3625" s="64"/>
      <c r="AM3625" s="64"/>
      <c r="AN3625" s="64"/>
      <c r="AO3625" s="64"/>
      <c r="AP3625" s="67" t="str">
        <f>IF($AG3625="","",VLOOKUP($AG3625,Test_Procedure!$A:$F,2,FALSE))</f>
        <v/>
      </c>
      <c r="AQ3625" s="67"/>
      <c r="AR3625" s="67"/>
      <c r="AS3625" s="68"/>
      <c r="AT3625" s="68"/>
      <c r="AU3625" s="68"/>
      <c r="AV3625" s="68"/>
      <c r="AW3625" s="68"/>
      <c r="AX3625" s="68"/>
      <c r="AY3625" s="68"/>
      <c r="AZ3625" s="68"/>
      <c r="BA3625" s="68"/>
      <c r="BB3625" s="68"/>
      <c r="BC3625" s="69" t="str">
        <f t="shared" si="176"/>
        <v/>
      </c>
      <c r="BD3625" s="69"/>
      <c r="BE3625" s="70">
        <f>IF($AG3625="",0,VLOOKUP($AG3625,Test_Procedure!$A:$F,3,FALSE))</f>
        <v>0</v>
      </c>
      <c r="BF3625" s="70"/>
      <c r="BG3625" s="70">
        <f>IF($AG3625="",0,VLOOKUP($AG3625,Test_Procedure!$A:$F,4,FALSE))</f>
        <v>0</v>
      </c>
      <c r="BH3625" s="70"/>
      <c r="BI3625" s="70">
        <f>IF($AG3625="",0,VLOOKUP($AG3625,Test_Procedure!$A:$F,5,FALSE))</f>
        <v>0</v>
      </c>
      <c r="BJ3625" s="70"/>
      <c r="BK3625" s="70">
        <f>IF($AG3625="",0,VLOOKUP($AG3625,Test_Procedure!$A:$F,6,FALSE))</f>
        <v>0</v>
      </c>
      <c r="BL3625" s="70"/>
      <c r="BM3625" s="71"/>
      <c r="BN3625" s="71"/>
      <c r="BO3625" s="71"/>
      <c r="BP3625" s="72"/>
      <c r="BQ3625" s="72"/>
      <c r="BR3625" s="72"/>
      <c r="BS3625" s="72"/>
      <c r="BT3625" s="72"/>
      <c r="BU3625" s="72"/>
      <c r="BV3625" s="72"/>
      <c r="BW3625" s="72"/>
      <c r="BX3625" s="72"/>
      <c r="BY3625" s="72"/>
      <c r="BZ3625" s="72"/>
      <c r="CA3625" s="72"/>
      <c r="CB3625" s="72"/>
      <c r="CC3625" s="72"/>
      <c r="CD3625" s="72"/>
      <c r="CE3625" s="72"/>
      <c r="CF3625" s="72"/>
      <c r="CG3625" s="72"/>
      <c r="CH3625" s="72"/>
      <c r="CI3625" s="72"/>
      <c r="CJ3625" s="72"/>
      <c r="XEX3625" s="56" t="str">
        <f>IF(ISERROR(VLOOKUP('Testing Report'!$G$8,$AG3625:$BD3625,13,FALSE)),"",VLOOKUP('Testing Report'!$G$8,$AG3625:$BD3625,13,FALSE))</f>
        <v/>
      </c>
      <c r="XEY3625" s="56" t="str">
        <f>IF(ISERROR(VLOOKUP('Testing Report'!$G$8,$AG3625:$BD3625,15,FALSE)),"",VLOOKUP('Testing Report'!$G$8,$AG3625:$BD3625,15,FALSE))</f>
        <v/>
      </c>
      <c r="XEZ3625" s="56" t="str">
        <f>IF(COUNTIF($X3625:$X$5000,'Testing Report'!$G$8)=0,"",COUNTIF($X3625:$X$5000,'Testing Report'!$G$8))</f>
        <v/>
      </c>
      <c r="XFA3625" s="56" t="str">
        <f>IF(ISERROR(VLOOKUP('Testing Report'!$G$8,$AG3625:$BD3625,19,FALSE)),"",VLOOKUP('Testing Report'!$G$8,$AG3625:$BD3625,19,FALSE))</f>
        <v/>
      </c>
      <c r="XFB3625" s="56" t="str">
        <f>IF(ISERROR(VLOOKUP('Testing Report'!$G$8,$X3625:$BD3625,32,FALSE)),"",VLOOKUP('Testing Report'!$G$8,$X3625:$BD3625,32,FALSE))</f>
        <v/>
      </c>
      <c r="XFC3625" s="26"/>
      <c r="XFD3625" s="7" t="str">
        <f t="shared" ref="XFD3625:XFD3688" si="177">X3625&amp;BM3625</f>
        <v/>
      </c>
    </row>
    <row r="3626" spans="1:88 16378:16384" ht="15" customHeight="1">
      <c r="A3626" s="65" t="str">
        <f t="shared" si="175"/>
        <v/>
      </c>
      <c r="B3626" s="65"/>
      <c r="C3626" s="66"/>
      <c r="D3626" s="66"/>
      <c r="E3626" s="66"/>
      <c r="F3626" s="66"/>
      <c r="G3626" s="66"/>
      <c r="H3626" s="66"/>
      <c r="I3626" s="66"/>
      <c r="J3626" s="66"/>
      <c r="K3626" s="66"/>
      <c r="L3626" s="66"/>
      <c r="M3626" s="66"/>
      <c r="N3626" s="66"/>
      <c r="O3626" s="66"/>
      <c r="P3626" s="66"/>
      <c r="Q3626" s="66"/>
      <c r="R3626" s="66"/>
      <c r="S3626" s="72"/>
      <c r="T3626" s="72"/>
      <c r="U3626" s="72"/>
      <c r="V3626" s="72"/>
      <c r="W3626" s="72"/>
      <c r="X3626" s="64"/>
      <c r="Y3626" s="64"/>
      <c r="Z3626" s="64"/>
      <c r="AA3626" s="64"/>
      <c r="AB3626" s="64"/>
      <c r="AC3626" s="64"/>
      <c r="AD3626" s="64"/>
      <c r="AE3626" s="64"/>
      <c r="AF3626" s="64"/>
      <c r="AG3626" s="64"/>
      <c r="AH3626" s="64"/>
      <c r="AI3626" s="64"/>
      <c r="AJ3626" s="64"/>
      <c r="AK3626" s="64"/>
      <c r="AL3626" s="64"/>
      <c r="AM3626" s="64"/>
      <c r="AN3626" s="64"/>
      <c r="AO3626" s="64"/>
      <c r="AP3626" s="67" t="str">
        <f>IF($AG3626="","",VLOOKUP($AG3626,Test_Procedure!$A:$F,2,FALSE))</f>
        <v/>
      </c>
      <c r="AQ3626" s="67"/>
      <c r="AR3626" s="67"/>
      <c r="AS3626" s="68"/>
      <c r="AT3626" s="68"/>
      <c r="AU3626" s="68"/>
      <c r="AV3626" s="68"/>
      <c r="AW3626" s="68"/>
      <c r="AX3626" s="68"/>
      <c r="AY3626" s="68"/>
      <c r="AZ3626" s="68"/>
      <c r="BA3626" s="68"/>
      <c r="BB3626" s="68"/>
      <c r="BC3626" s="69" t="str">
        <f t="shared" si="176"/>
        <v/>
      </c>
      <c r="BD3626" s="69"/>
      <c r="BE3626" s="70">
        <f>IF($AG3626="",0,VLOOKUP($AG3626,Test_Procedure!$A:$F,3,FALSE))</f>
        <v>0</v>
      </c>
      <c r="BF3626" s="70"/>
      <c r="BG3626" s="70">
        <f>IF($AG3626="",0,VLOOKUP($AG3626,Test_Procedure!$A:$F,4,FALSE))</f>
        <v>0</v>
      </c>
      <c r="BH3626" s="70"/>
      <c r="BI3626" s="70">
        <f>IF($AG3626="",0,VLOOKUP($AG3626,Test_Procedure!$A:$F,5,FALSE))</f>
        <v>0</v>
      </c>
      <c r="BJ3626" s="70"/>
      <c r="BK3626" s="70">
        <f>IF($AG3626="",0,VLOOKUP($AG3626,Test_Procedure!$A:$F,6,FALSE))</f>
        <v>0</v>
      </c>
      <c r="BL3626" s="70"/>
      <c r="BM3626" s="71"/>
      <c r="BN3626" s="71"/>
      <c r="BO3626" s="71"/>
      <c r="BP3626" s="72"/>
      <c r="BQ3626" s="72"/>
      <c r="BR3626" s="72"/>
      <c r="BS3626" s="72"/>
      <c r="BT3626" s="72"/>
      <c r="BU3626" s="72"/>
      <c r="BV3626" s="72"/>
      <c r="BW3626" s="72"/>
      <c r="BX3626" s="72"/>
      <c r="BY3626" s="72"/>
      <c r="BZ3626" s="72"/>
      <c r="CA3626" s="72"/>
      <c r="CB3626" s="72"/>
      <c r="CC3626" s="72"/>
      <c r="CD3626" s="72"/>
      <c r="CE3626" s="72"/>
      <c r="CF3626" s="72"/>
      <c r="CG3626" s="72"/>
      <c r="CH3626" s="72"/>
      <c r="CI3626" s="72"/>
      <c r="CJ3626" s="72"/>
      <c r="XEX3626" s="56" t="str">
        <f>IF(ISERROR(VLOOKUP('Testing Report'!$G$8,$AG3626:$BD3626,13,FALSE)),"",VLOOKUP('Testing Report'!$G$8,$AG3626:$BD3626,13,FALSE))</f>
        <v/>
      </c>
      <c r="XEY3626" s="56" t="str">
        <f>IF(ISERROR(VLOOKUP('Testing Report'!$G$8,$AG3626:$BD3626,15,FALSE)),"",VLOOKUP('Testing Report'!$G$8,$AG3626:$BD3626,15,FALSE))</f>
        <v/>
      </c>
      <c r="XEZ3626" s="56" t="str">
        <f>IF(COUNTIF($X3626:$X$5000,'Testing Report'!$G$8)=0,"",COUNTIF($X3626:$X$5000,'Testing Report'!$G$8))</f>
        <v/>
      </c>
      <c r="XFA3626" s="56" t="str">
        <f>IF(ISERROR(VLOOKUP('Testing Report'!$G$8,$AG3626:$BD3626,19,FALSE)),"",VLOOKUP('Testing Report'!$G$8,$AG3626:$BD3626,19,FALSE))</f>
        <v/>
      </c>
      <c r="XFB3626" s="56" t="str">
        <f>IF(ISERROR(VLOOKUP('Testing Report'!$G$8,$X3626:$BD3626,32,FALSE)),"",VLOOKUP('Testing Report'!$G$8,$X3626:$BD3626,32,FALSE))</f>
        <v/>
      </c>
      <c r="XFC3626" s="26"/>
      <c r="XFD3626" s="7" t="str">
        <f t="shared" si="177"/>
        <v/>
      </c>
    </row>
    <row r="3627" spans="1:88 16378:16384" ht="15" customHeight="1">
      <c r="A3627" s="65" t="str">
        <f t="shared" si="175"/>
        <v/>
      </c>
      <c r="B3627" s="65"/>
      <c r="C3627" s="66"/>
      <c r="D3627" s="66"/>
      <c r="E3627" s="66"/>
      <c r="F3627" s="66"/>
      <c r="G3627" s="66"/>
      <c r="H3627" s="66"/>
      <c r="I3627" s="66"/>
      <c r="J3627" s="66"/>
      <c r="K3627" s="66"/>
      <c r="L3627" s="66"/>
      <c r="M3627" s="66"/>
      <c r="N3627" s="66"/>
      <c r="O3627" s="66"/>
      <c r="P3627" s="66"/>
      <c r="Q3627" s="66"/>
      <c r="R3627" s="66"/>
      <c r="S3627" s="72"/>
      <c r="T3627" s="72"/>
      <c r="U3627" s="72"/>
      <c r="V3627" s="72"/>
      <c r="W3627" s="72"/>
      <c r="X3627" s="64"/>
      <c r="Y3627" s="64"/>
      <c r="Z3627" s="64"/>
      <c r="AA3627" s="64"/>
      <c r="AB3627" s="64"/>
      <c r="AC3627" s="64"/>
      <c r="AD3627" s="64"/>
      <c r="AE3627" s="64"/>
      <c r="AF3627" s="64"/>
      <c r="AG3627" s="64"/>
      <c r="AH3627" s="64"/>
      <c r="AI3627" s="64"/>
      <c r="AJ3627" s="64"/>
      <c r="AK3627" s="64"/>
      <c r="AL3627" s="64"/>
      <c r="AM3627" s="64"/>
      <c r="AN3627" s="64"/>
      <c r="AO3627" s="64"/>
      <c r="AP3627" s="67" t="str">
        <f>IF($AG3627="","",VLOOKUP($AG3627,Test_Procedure!$A:$F,2,FALSE))</f>
        <v/>
      </c>
      <c r="AQ3627" s="67"/>
      <c r="AR3627" s="67"/>
      <c r="AS3627" s="68"/>
      <c r="AT3627" s="68"/>
      <c r="AU3627" s="68"/>
      <c r="AV3627" s="68"/>
      <c r="AW3627" s="68"/>
      <c r="AX3627" s="68"/>
      <c r="AY3627" s="68"/>
      <c r="AZ3627" s="68"/>
      <c r="BA3627" s="68"/>
      <c r="BB3627" s="68"/>
      <c r="BC3627" s="69" t="str">
        <f t="shared" si="176"/>
        <v/>
      </c>
      <c r="BD3627" s="69"/>
      <c r="BE3627" s="70">
        <f>IF($AG3627="",0,VLOOKUP($AG3627,Test_Procedure!$A:$F,3,FALSE))</f>
        <v>0</v>
      </c>
      <c r="BF3627" s="70"/>
      <c r="BG3627" s="70">
        <f>IF($AG3627="",0,VLOOKUP($AG3627,Test_Procedure!$A:$F,4,FALSE))</f>
        <v>0</v>
      </c>
      <c r="BH3627" s="70"/>
      <c r="BI3627" s="70">
        <f>IF($AG3627="",0,VLOOKUP($AG3627,Test_Procedure!$A:$F,5,FALSE))</f>
        <v>0</v>
      </c>
      <c r="BJ3627" s="70"/>
      <c r="BK3627" s="70">
        <f>IF($AG3627="",0,VLOOKUP($AG3627,Test_Procedure!$A:$F,6,FALSE))</f>
        <v>0</v>
      </c>
      <c r="BL3627" s="70"/>
      <c r="BM3627" s="71"/>
      <c r="BN3627" s="71"/>
      <c r="BO3627" s="71"/>
      <c r="BP3627" s="72"/>
      <c r="BQ3627" s="72"/>
      <c r="BR3627" s="72"/>
      <c r="BS3627" s="72"/>
      <c r="BT3627" s="72"/>
      <c r="BU3627" s="72"/>
      <c r="BV3627" s="72"/>
      <c r="BW3627" s="72"/>
      <c r="BX3627" s="72"/>
      <c r="BY3627" s="72"/>
      <c r="BZ3627" s="72"/>
      <c r="CA3627" s="72"/>
      <c r="CB3627" s="72"/>
      <c r="CC3627" s="72"/>
      <c r="CD3627" s="72"/>
      <c r="CE3627" s="72"/>
      <c r="CF3627" s="72"/>
      <c r="CG3627" s="72"/>
      <c r="CH3627" s="72"/>
      <c r="CI3627" s="72"/>
      <c r="CJ3627" s="72"/>
      <c r="XEX3627" s="56" t="str">
        <f>IF(ISERROR(VLOOKUP('Testing Report'!$G$8,$AG3627:$BD3627,13,FALSE)),"",VLOOKUP('Testing Report'!$G$8,$AG3627:$BD3627,13,FALSE))</f>
        <v/>
      </c>
      <c r="XEY3627" s="56" t="str">
        <f>IF(ISERROR(VLOOKUP('Testing Report'!$G$8,$AG3627:$BD3627,15,FALSE)),"",VLOOKUP('Testing Report'!$G$8,$AG3627:$BD3627,15,FALSE))</f>
        <v/>
      </c>
      <c r="XEZ3627" s="56" t="str">
        <f>IF(COUNTIF($X3627:$X$5000,'Testing Report'!$G$8)=0,"",COUNTIF($X3627:$X$5000,'Testing Report'!$G$8))</f>
        <v/>
      </c>
      <c r="XFA3627" s="56" t="str">
        <f>IF(ISERROR(VLOOKUP('Testing Report'!$G$8,$AG3627:$BD3627,19,FALSE)),"",VLOOKUP('Testing Report'!$G$8,$AG3627:$BD3627,19,FALSE))</f>
        <v/>
      </c>
      <c r="XFB3627" s="56" t="str">
        <f>IF(ISERROR(VLOOKUP('Testing Report'!$G$8,$X3627:$BD3627,32,FALSE)),"",VLOOKUP('Testing Report'!$G$8,$X3627:$BD3627,32,FALSE))</f>
        <v/>
      </c>
      <c r="XFC3627" s="26"/>
      <c r="XFD3627" s="7" t="str">
        <f t="shared" si="177"/>
        <v/>
      </c>
    </row>
    <row r="3628" spans="1:88 16378:16384" ht="15" customHeight="1">
      <c r="A3628" s="65" t="str">
        <f t="shared" si="175"/>
        <v/>
      </c>
      <c r="B3628" s="65"/>
      <c r="C3628" s="66"/>
      <c r="D3628" s="66"/>
      <c r="E3628" s="66"/>
      <c r="F3628" s="66"/>
      <c r="G3628" s="66"/>
      <c r="H3628" s="66"/>
      <c r="I3628" s="66"/>
      <c r="J3628" s="66"/>
      <c r="K3628" s="66"/>
      <c r="L3628" s="66"/>
      <c r="M3628" s="66"/>
      <c r="N3628" s="66"/>
      <c r="O3628" s="66"/>
      <c r="P3628" s="66"/>
      <c r="Q3628" s="66"/>
      <c r="R3628" s="66"/>
      <c r="S3628" s="72"/>
      <c r="T3628" s="72"/>
      <c r="U3628" s="72"/>
      <c r="V3628" s="72"/>
      <c r="W3628" s="72"/>
      <c r="X3628" s="64"/>
      <c r="Y3628" s="64"/>
      <c r="Z3628" s="64"/>
      <c r="AA3628" s="64"/>
      <c r="AB3628" s="64"/>
      <c r="AC3628" s="64"/>
      <c r="AD3628" s="64"/>
      <c r="AE3628" s="64"/>
      <c r="AF3628" s="64"/>
      <c r="AG3628" s="64"/>
      <c r="AH3628" s="64"/>
      <c r="AI3628" s="64"/>
      <c r="AJ3628" s="64"/>
      <c r="AK3628" s="64"/>
      <c r="AL3628" s="64"/>
      <c r="AM3628" s="64"/>
      <c r="AN3628" s="64"/>
      <c r="AO3628" s="64"/>
      <c r="AP3628" s="67" t="str">
        <f>IF($AG3628="","",VLOOKUP($AG3628,Test_Procedure!$A:$F,2,FALSE))</f>
        <v/>
      </c>
      <c r="AQ3628" s="67"/>
      <c r="AR3628" s="67"/>
      <c r="AS3628" s="68"/>
      <c r="AT3628" s="68"/>
      <c r="AU3628" s="68"/>
      <c r="AV3628" s="68"/>
      <c r="AW3628" s="68"/>
      <c r="AX3628" s="68"/>
      <c r="AY3628" s="68"/>
      <c r="AZ3628" s="68"/>
      <c r="BA3628" s="68"/>
      <c r="BB3628" s="68"/>
      <c r="BC3628" s="69" t="str">
        <f t="shared" si="176"/>
        <v/>
      </c>
      <c r="BD3628" s="69"/>
      <c r="BE3628" s="70">
        <f>IF($AG3628="",0,VLOOKUP($AG3628,Test_Procedure!$A:$F,3,FALSE))</f>
        <v>0</v>
      </c>
      <c r="BF3628" s="70"/>
      <c r="BG3628" s="70">
        <f>IF($AG3628="",0,VLOOKUP($AG3628,Test_Procedure!$A:$F,4,FALSE))</f>
        <v>0</v>
      </c>
      <c r="BH3628" s="70"/>
      <c r="BI3628" s="70">
        <f>IF($AG3628="",0,VLOOKUP($AG3628,Test_Procedure!$A:$F,5,FALSE))</f>
        <v>0</v>
      </c>
      <c r="BJ3628" s="70"/>
      <c r="BK3628" s="70">
        <f>IF($AG3628="",0,VLOOKUP($AG3628,Test_Procedure!$A:$F,6,FALSE))</f>
        <v>0</v>
      </c>
      <c r="BL3628" s="70"/>
      <c r="BM3628" s="71"/>
      <c r="BN3628" s="71"/>
      <c r="BO3628" s="71"/>
      <c r="BP3628" s="72"/>
      <c r="BQ3628" s="72"/>
      <c r="BR3628" s="72"/>
      <c r="BS3628" s="72"/>
      <c r="BT3628" s="72"/>
      <c r="BU3628" s="72"/>
      <c r="BV3628" s="72"/>
      <c r="BW3628" s="72"/>
      <c r="BX3628" s="72"/>
      <c r="BY3628" s="72"/>
      <c r="BZ3628" s="72"/>
      <c r="CA3628" s="72"/>
      <c r="CB3628" s="72"/>
      <c r="CC3628" s="72"/>
      <c r="CD3628" s="72"/>
      <c r="CE3628" s="72"/>
      <c r="CF3628" s="72"/>
      <c r="CG3628" s="72"/>
      <c r="CH3628" s="72"/>
      <c r="CI3628" s="72"/>
      <c r="CJ3628" s="72"/>
      <c r="XEX3628" s="56" t="str">
        <f>IF(ISERROR(VLOOKUP('Testing Report'!$G$8,$AG3628:$BD3628,13,FALSE)),"",VLOOKUP('Testing Report'!$G$8,$AG3628:$BD3628,13,FALSE))</f>
        <v/>
      </c>
      <c r="XEY3628" s="56" t="str">
        <f>IF(ISERROR(VLOOKUP('Testing Report'!$G$8,$AG3628:$BD3628,15,FALSE)),"",VLOOKUP('Testing Report'!$G$8,$AG3628:$BD3628,15,FALSE))</f>
        <v/>
      </c>
      <c r="XEZ3628" s="56" t="str">
        <f>IF(COUNTIF($X3628:$X$5000,'Testing Report'!$G$8)=0,"",COUNTIF($X3628:$X$5000,'Testing Report'!$G$8))</f>
        <v/>
      </c>
      <c r="XFA3628" s="56" t="str">
        <f>IF(ISERROR(VLOOKUP('Testing Report'!$G$8,$AG3628:$BD3628,19,FALSE)),"",VLOOKUP('Testing Report'!$G$8,$AG3628:$BD3628,19,FALSE))</f>
        <v/>
      </c>
      <c r="XFB3628" s="56" t="str">
        <f>IF(ISERROR(VLOOKUP('Testing Report'!$G$8,$X3628:$BD3628,32,FALSE)),"",VLOOKUP('Testing Report'!$G$8,$X3628:$BD3628,32,FALSE))</f>
        <v/>
      </c>
      <c r="XFC3628" s="26"/>
      <c r="XFD3628" s="7" t="str">
        <f t="shared" si="177"/>
        <v/>
      </c>
    </row>
    <row r="3629" spans="1:88 16378:16384" ht="15" customHeight="1">
      <c r="A3629" s="65" t="str">
        <f t="shared" si="175"/>
        <v/>
      </c>
      <c r="B3629" s="65"/>
      <c r="C3629" s="66"/>
      <c r="D3629" s="66"/>
      <c r="E3629" s="66"/>
      <c r="F3629" s="66"/>
      <c r="G3629" s="66"/>
      <c r="H3629" s="66"/>
      <c r="I3629" s="66"/>
      <c r="J3629" s="66"/>
      <c r="K3629" s="66"/>
      <c r="L3629" s="66"/>
      <c r="M3629" s="66"/>
      <c r="N3629" s="66"/>
      <c r="O3629" s="66"/>
      <c r="P3629" s="66"/>
      <c r="Q3629" s="66"/>
      <c r="R3629" s="66"/>
      <c r="S3629" s="72"/>
      <c r="T3629" s="72"/>
      <c r="U3629" s="72"/>
      <c r="V3629" s="72"/>
      <c r="W3629" s="72"/>
      <c r="X3629" s="64"/>
      <c r="Y3629" s="64"/>
      <c r="Z3629" s="64"/>
      <c r="AA3629" s="64"/>
      <c r="AB3629" s="64"/>
      <c r="AC3629" s="64"/>
      <c r="AD3629" s="64"/>
      <c r="AE3629" s="64"/>
      <c r="AF3629" s="64"/>
      <c r="AG3629" s="64"/>
      <c r="AH3629" s="64"/>
      <c r="AI3629" s="64"/>
      <c r="AJ3629" s="64"/>
      <c r="AK3629" s="64"/>
      <c r="AL3629" s="64"/>
      <c r="AM3629" s="64"/>
      <c r="AN3629" s="64"/>
      <c r="AO3629" s="64"/>
      <c r="AP3629" s="67" t="str">
        <f>IF($AG3629="","",VLOOKUP($AG3629,Test_Procedure!$A:$F,2,FALSE))</f>
        <v/>
      </c>
      <c r="AQ3629" s="67"/>
      <c r="AR3629" s="67"/>
      <c r="AS3629" s="68"/>
      <c r="AT3629" s="68"/>
      <c r="AU3629" s="68"/>
      <c r="AV3629" s="68"/>
      <c r="AW3629" s="68"/>
      <c r="AX3629" s="68"/>
      <c r="AY3629" s="68"/>
      <c r="AZ3629" s="68"/>
      <c r="BA3629" s="68"/>
      <c r="BB3629" s="68"/>
      <c r="BC3629" s="69" t="str">
        <f t="shared" si="176"/>
        <v/>
      </c>
      <c r="BD3629" s="69"/>
      <c r="BE3629" s="70">
        <f>IF($AG3629="",0,VLOOKUP($AG3629,Test_Procedure!$A:$F,3,FALSE))</f>
        <v>0</v>
      </c>
      <c r="BF3629" s="70"/>
      <c r="BG3629" s="70">
        <f>IF($AG3629="",0,VLOOKUP($AG3629,Test_Procedure!$A:$F,4,FALSE))</f>
        <v>0</v>
      </c>
      <c r="BH3629" s="70"/>
      <c r="BI3629" s="70">
        <f>IF($AG3629="",0,VLOOKUP($AG3629,Test_Procedure!$A:$F,5,FALSE))</f>
        <v>0</v>
      </c>
      <c r="BJ3629" s="70"/>
      <c r="BK3629" s="70">
        <f>IF($AG3629="",0,VLOOKUP($AG3629,Test_Procedure!$A:$F,6,FALSE))</f>
        <v>0</v>
      </c>
      <c r="BL3629" s="70"/>
      <c r="BM3629" s="71"/>
      <c r="BN3629" s="71"/>
      <c r="BO3629" s="71"/>
      <c r="BP3629" s="72"/>
      <c r="BQ3629" s="72"/>
      <c r="BR3629" s="72"/>
      <c r="BS3629" s="72"/>
      <c r="BT3629" s="72"/>
      <c r="BU3629" s="72"/>
      <c r="BV3629" s="72"/>
      <c r="BW3629" s="72"/>
      <c r="BX3629" s="72"/>
      <c r="BY3629" s="72"/>
      <c r="BZ3629" s="72"/>
      <c r="CA3629" s="72"/>
      <c r="CB3629" s="72"/>
      <c r="CC3629" s="72"/>
      <c r="CD3629" s="72"/>
      <c r="CE3629" s="72"/>
      <c r="CF3629" s="72"/>
      <c r="CG3629" s="72"/>
      <c r="CH3629" s="72"/>
      <c r="CI3629" s="72"/>
      <c r="CJ3629" s="72"/>
      <c r="XEX3629" s="56" t="str">
        <f>IF(ISERROR(VLOOKUP('Testing Report'!$G$8,$AG3629:$BD3629,13,FALSE)),"",VLOOKUP('Testing Report'!$G$8,$AG3629:$BD3629,13,FALSE))</f>
        <v/>
      </c>
      <c r="XEY3629" s="56" t="str">
        <f>IF(ISERROR(VLOOKUP('Testing Report'!$G$8,$AG3629:$BD3629,15,FALSE)),"",VLOOKUP('Testing Report'!$G$8,$AG3629:$BD3629,15,FALSE))</f>
        <v/>
      </c>
      <c r="XEZ3629" s="56" t="str">
        <f>IF(COUNTIF($X3629:$X$5000,'Testing Report'!$G$8)=0,"",COUNTIF($X3629:$X$5000,'Testing Report'!$G$8))</f>
        <v/>
      </c>
      <c r="XFA3629" s="56" t="str">
        <f>IF(ISERROR(VLOOKUP('Testing Report'!$G$8,$AG3629:$BD3629,19,FALSE)),"",VLOOKUP('Testing Report'!$G$8,$AG3629:$BD3629,19,FALSE))</f>
        <v/>
      </c>
      <c r="XFB3629" s="56" t="str">
        <f>IF(ISERROR(VLOOKUP('Testing Report'!$G$8,$X3629:$BD3629,32,FALSE)),"",VLOOKUP('Testing Report'!$G$8,$X3629:$BD3629,32,FALSE))</f>
        <v/>
      </c>
      <c r="XFC3629" s="26"/>
      <c r="XFD3629" s="7" t="str">
        <f t="shared" si="177"/>
        <v/>
      </c>
    </row>
    <row r="3630" spans="1:88 16378:16384" ht="15" customHeight="1">
      <c r="A3630" s="65" t="str">
        <f t="shared" si="175"/>
        <v/>
      </c>
      <c r="B3630" s="65"/>
      <c r="C3630" s="66"/>
      <c r="D3630" s="66"/>
      <c r="E3630" s="66"/>
      <c r="F3630" s="66"/>
      <c r="G3630" s="66"/>
      <c r="H3630" s="66"/>
      <c r="I3630" s="66"/>
      <c r="J3630" s="66"/>
      <c r="K3630" s="66"/>
      <c r="L3630" s="66"/>
      <c r="M3630" s="66"/>
      <c r="N3630" s="66"/>
      <c r="O3630" s="66"/>
      <c r="P3630" s="66"/>
      <c r="Q3630" s="66"/>
      <c r="R3630" s="66"/>
      <c r="S3630" s="72"/>
      <c r="T3630" s="72"/>
      <c r="U3630" s="72"/>
      <c r="V3630" s="72"/>
      <c r="W3630" s="72"/>
      <c r="X3630" s="64"/>
      <c r="Y3630" s="64"/>
      <c r="Z3630" s="64"/>
      <c r="AA3630" s="64"/>
      <c r="AB3630" s="64"/>
      <c r="AC3630" s="64"/>
      <c r="AD3630" s="64"/>
      <c r="AE3630" s="64"/>
      <c r="AF3630" s="64"/>
      <c r="AG3630" s="64"/>
      <c r="AH3630" s="64"/>
      <c r="AI3630" s="64"/>
      <c r="AJ3630" s="64"/>
      <c r="AK3630" s="64"/>
      <c r="AL3630" s="64"/>
      <c r="AM3630" s="64"/>
      <c r="AN3630" s="64"/>
      <c r="AO3630" s="64"/>
      <c r="AP3630" s="67" t="str">
        <f>IF($AG3630="","",VLOOKUP($AG3630,Test_Procedure!$A:$F,2,FALSE))</f>
        <v/>
      </c>
      <c r="AQ3630" s="67"/>
      <c r="AR3630" s="67"/>
      <c r="AS3630" s="68"/>
      <c r="AT3630" s="68"/>
      <c r="AU3630" s="68"/>
      <c r="AV3630" s="68"/>
      <c r="AW3630" s="68"/>
      <c r="AX3630" s="68"/>
      <c r="AY3630" s="68"/>
      <c r="AZ3630" s="68"/>
      <c r="BA3630" s="68"/>
      <c r="BB3630" s="68"/>
      <c r="BC3630" s="69" t="str">
        <f t="shared" si="176"/>
        <v/>
      </c>
      <c r="BD3630" s="69"/>
      <c r="BE3630" s="70">
        <f>IF($AG3630="",0,VLOOKUP($AG3630,Test_Procedure!$A:$F,3,FALSE))</f>
        <v>0</v>
      </c>
      <c r="BF3630" s="70"/>
      <c r="BG3630" s="70">
        <f>IF($AG3630="",0,VLOOKUP($AG3630,Test_Procedure!$A:$F,4,FALSE))</f>
        <v>0</v>
      </c>
      <c r="BH3630" s="70"/>
      <c r="BI3630" s="70">
        <f>IF($AG3630="",0,VLOOKUP($AG3630,Test_Procedure!$A:$F,5,FALSE))</f>
        <v>0</v>
      </c>
      <c r="BJ3630" s="70"/>
      <c r="BK3630" s="70">
        <f>IF($AG3630="",0,VLOOKUP($AG3630,Test_Procedure!$A:$F,6,FALSE))</f>
        <v>0</v>
      </c>
      <c r="BL3630" s="70"/>
      <c r="BM3630" s="71"/>
      <c r="BN3630" s="71"/>
      <c r="BO3630" s="71"/>
      <c r="BP3630" s="72"/>
      <c r="BQ3630" s="72"/>
      <c r="BR3630" s="72"/>
      <c r="BS3630" s="72"/>
      <c r="BT3630" s="72"/>
      <c r="BU3630" s="72"/>
      <c r="BV3630" s="72"/>
      <c r="BW3630" s="72"/>
      <c r="BX3630" s="72"/>
      <c r="BY3630" s="72"/>
      <c r="BZ3630" s="72"/>
      <c r="CA3630" s="72"/>
      <c r="CB3630" s="72"/>
      <c r="CC3630" s="72"/>
      <c r="CD3630" s="72"/>
      <c r="CE3630" s="72"/>
      <c r="CF3630" s="72"/>
      <c r="CG3630" s="72"/>
      <c r="CH3630" s="72"/>
      <c r="CI3630" s="72"/>
      <c r="CJ3630" s="72"/>
      <c r="XEX3630" s="56" t="str">
        <f>IF(ISERROR(VLOOKUP('Testing Report'!$G$8,$AG3630:$BD3630,13,FALSE)),"",VLOOKUP('Testing Report'!$G$8,$AG3630:$BD3630,13,FALSE))</f>
        <v/>
      </c>
      <c r="XEY3630" s="56" t="str">
        <f>IF(ISERROR(VLOOKUP('Testing Report'!$G$8,$AG3630:$BD3630,15,FALSE)),"",VLOOKUP('Testing Report'!$G$8,$AG3630:$BD3630,15,FALSE))</f>
        <v/>
      </c>
      <c r="XEZ3630" s="56" t="str">
        <f>IF(COUNTIF($X3630:$X$5000,'Testing Report'!$G$8)=0,"",COUNTIF($X3630:$X$5000,'Testing Report'!$G$8))</f>
        <v/>
      </c>
      <c r="XFA3630" s="56" t="str">
        <f>IF(ISERROR(VLOOKUP('Testing Report'!$G$8,$AG3630:$BD3630,19,FALSE)),"",VLOOKUP('Testing Report'!$G$8,$AG3630:$BD3630,19,FALSE))</f>
        <v/>
      </c>
      <c r="XFB3630" s="56" t="str">
        <f>IF(ISERROR(VLOOKUP('Testing Report'!$G$8,$X3630:$BD3630,32,FALSE)),"",VLOOKUP('Testing Report'!$G$8,$X3630:$BD3630,32,FALSE))</f>
        <v/>
      </c>
      <c r="XFC3630" s="26"/>
      <c r="XFD3630" s="7" t="str">
        <f t="shared" si="177"/>
        <v/>
      </c>
    </row>
    <row r="3631" spans="1:88 16378:16384" ht="15" customHeight="1">
      <c r="A3631" s="65" t="str">
        <f t="shared" si="175"/>
        <v/>
      </c>
      <c r="B3631" s="65"/>
      <c r="C3631" s="66"/>
      <c r="D3631" s="66"/>
      <c r="E3631" s="66"/>
      <c r="F3631" s="66"/>
      <c r="G3631" s="66"/>
      <c r="H3631" s="66"/>
      <c r="I3631" s="66"/>
      <c r="J3631" s="66"/>
      <c r="K3631" s="66"/>
      <c r="L3631" s="66"/>
      <c r="M3631" s="66"/>
      <c r="N3631" s="66"/>
      <c r="O3631" s="66"/>
      <c r="P3631" s="66"/>
      <c r="Q3631" s="66"/>
      <c r="R3631" s="66"/>
      <c r="S3631" s="72"/>
      <c r="T3631" s="72"/>
      <c r="U3631" s="72"/>
      <c r="V3631" s="72"/>
      <c r="W3631" s="72"/>
      <c r="X3631" s="64"/>
      <c r="Y3631" s="64"/>
      <c r="Z3631" s="64"/>
      <c r="AA3631" s="64"/>
      <c r="AB3631" s="64"/>
      <c r="AC3631" s="64"/>
      <c r="AD3631" s="64"/>
      <c r="AE3631" s="64"/>
      <c r="AF3631" s="64"/>
      <c r="AG3631" s="64"/>
      <c r="AH3631" s="64"/>
      <c r="AI3631" s="64"/>
      <c r="AJ3631" s="64"/>
      <c r="AK3631" s="64"/>
      <c r="AL3631" s="64"/>
      <c r="AM3631" s="64"/>
      <c r="AN3631" s="64"/>
      <c r="AO3631" s="64"/>
      <c r="AP3631" s="67" t="str">
        <f>IF($AG3631="","",VLOOKUP($AG3631,Test_Procedure!$A:$F,2,FALSE))</f>
        <v/>
      </c>
      <c r="AQ3631" s="67"/>
      <c r="AR3631" s="67"/>
      <c r="AS3631" s="68"/>
      <c r="AT3631" s="68"/>
      <c r="AU3631" s="68"/>
      <c r="AV3631" s="68"/>
      <c r="AW3631" s="68"/>
      <c r="AX3631" s="68"/>
      <c r="AY3631" s="68"/>
      <c r="AZ3631" s="68"/>
      <c r="BA3631" s="68"/>
      <c r="BB3631" s="68"/>
      <c r="BC3631" s="69" t="str">
        <f t="shared" si="176"/>
        <v/>
      </c>
      <c r="BD3631" s="69"/>
      <c r="BE3631" s="70">
        <f>IF($AG3631="",0,VLOOKUP($AG3631,Test_Procedure!$A:$F,3,FALSE))</f>
        <v>0</v>
      </c>
      <c r="BF3631" s="70"/>
      <c r="BG3631" s="70">
        <f>IF($AG3631="",0,VLOOKUP($AG3631,Test_Procedure!$A:$F,4,FALSE))</f>
        <v>0</v>
      </c>
      <c r="BH3631" s="70"/>
      <c r="BI3631" s="70">
        <f>IF($AG3631="",0,VLOOKUP($AG3631,Test_Procedure!$A:$F,5,FALSE))</f>
        <v>0</v>
      </c>
      <c r="BJ3631" s="70"/>
      <c r="BK3631" s="70">
        <f>IF($AG3631="",0,VLOOKUP($AG3631,Test_Procedure!$A:$F,6,FALSE))</f>
        <v>0</v>
      </c>
      <c r="BL3631" s="70"/>
      <c r="BM3631" s="71"/>
      <c r="BN3631" s="71"/>
      <c r="BO3631" s="71"/>
      <c r="BP3631" s="72"/>
      <c r="BQ3631" s="72"/>
      <c r="BR3631" s="72"/>
      <c r="BS3631" s="72"/>
      <c r="BT3631" s="72"/>
      <c r="BU3631" s="72"/>
      <c r="BV3631" s="72"/>
      <c r="BW3631" s="72"/>
      <c r="BX3631" s="72"/>
      <c r="BY3631" s="72"/>
      <c r="BZ3631" s="72"/>
      <c r="CA3631" s="72"/>
      <c r="CB3631" s="72"/>
      <c r="CC3631" s="72"/>
      <c r="CD3631" s="72"/>
      <c r="CE3631" s="72"/>
      <c r="CF3631" s="72"/>
      <c r="CG3631" s="72"/>
      <c r="CH3631" s="72"/>
      <c r="CI3631" s="72"/>
      <c r="CJ3631" s="72"/>
      <c r="XEX3631" s="56" t="str">
        <f>IF(ISERROR(VLOOKUP('Testing Report'!$G$8,$AG3631:$BD3631,13,FALSE)),"",VLOOKUP('Testing Report'!$G$8,$AG3631:$BD3631,13,FALSE))</f>
        <v/>
      </c>
      <c r="XEY3631" s="56" t="str">
        <f>IF(ISERROR(VLOOKUP('Testing Report'!$G$8,$AG3631:$BD3631,15,FALSE)),"",VLOOKUP('Testing Report'!$G$8,$AG3631:$BD3631,15,FALSE))</f>
        <v/>
      </c>
      <c r="XEZ3631" s="56" t="str">
        <f>IF(COUNTIF($X3631:$X$5000,'Testing Report'!$G$8)=0,"",COUNTIF($X3631:$X$5000,'Testing Report'!$G$8))</f>
        <v/>
      </c>
      <c r="XFA3631" s="56" t="str">
        <f>IF(ISERROR(VLOOKUP('Testing Report'!$G$8,$AG3631:$BD3631,19,FALSE)),"",VLOOKUP('Testing Report'!$G$8,$AG3631:$BD3631,19,FALSE))</f>
        <v/>
      </c>
      <c r="XFB3631" s="56" t="str">
        <f>IF(ISERROR(VLOOKUP('Testing Report'!$G$8,$X3631:$BD3631,32,FALSE)),"",VLOOKUP('Testing Report'!$G$8,$X3631:$BD3631,32,FALSE))</f>
        <v/>
      </c>
      <c r="XFC3631" s="26"/>
      <c r="XFD3631" s="7" t="str">
        <f t="shared" si="177"/>
        <v/>
      </c>
    </row>
    <row r="3632" spans="1:88 16378:16384" ht="15" customHeight="1">
      <c r="A3632" s="65" t="str">
        <f t="shared" si="175"/>
        <v/>
      </c>
      <c r="B3632" s="65"/>
      <c r="C3632" s="66"/>
      <c r="D3632" s="66"/>
      <c r="E3632" s="66"/>
      <c r="F3632" s="66"/>
      <c r="G3632" s="66"/>
      <c r="H3632" s="66"/>
      <c r="I3632" s="66"/>
      <c r="J3632" s="66"/>
      <c r="K3632" s="66"/>
      <c r="L3632" s="66"/>
      <c r="M3632" s="66"/>
      <c r="N3632" s="66"/>
      <c r="O3632" s="66"/>
      <c r="P3632" s="66"/>
      <c r="Q3632" s="66"/>
      <c r="R3632" s="66"/>
      <c r="S3632" s="72"/>
      <c r="T3632" s="72"/>
      <c r="U3632" s="72"/>
      <c r="V3632" s="72"/>
      <c r="W3632" s="72"/>
      <c r="X3632" s="64"/>
      <c r="Y3632" s="64"/>
      <c r="Z3632" s="64"/>
      <c r="AA3632" s="64"/>
      <c r="AB3632" s="64"/>
      <c r="AC3632" s="64"/>
      <c r="AD3632" s="64"/>
      <c r="AE3632" s="64"/>
      <c r="AF3632" s="64"/>
      <c r="AG3632" s="64"/>
      <c r="AH3632" s="64"/>
      <c r="AI3632" s="64"/>
      <c r="AJ3632" s="64"/>
      <c r="AK3632" s="64"/>
      <c r="AL3632" s="64"/>
      <c r="AM3632" s="64"/>
      <c r="AN3632" s="64"/>
      <c r="AO3632" s="64"/>
      <c r="AP3632" s="67" t="str">
        <f>IF($AG3632="","",VLOOKUP($AG3632,Test_Procedure!$A:$F,2,FALSE))</f>
        <v/>
      </c>
      <c r="AQ3632" s="67"/>
      <c r="AR3632" s="67"/>
      <c r="AS3632" s="68"/>
      <c r="AT3632" s="68"/>
      <c r="AU3632" s="68"/>
      <c r="AV3632" s="68"/>
      <c r="AW3632" s="68"/>
      <c r="AX3632" s="68"/>
      <c r="AY3632" s="68"/>
      <c r="AZ3632" s="68"/>
      <c r="BA3632" s="68"/>
      <c r="BB3632" s="68"/>
      <c r="BC3632" s="69" t="str">
        <f t="shared" si="176"/>
        <v/>
      </c>
      <c r="BD3632" s="69"/>
      <c r="BE3632" s="70">
        <f>IF($AG3632="",0,VLOOKUP($AG3632,Test_Procedure!$A:$F,3,FALSE))</f>
        <v>0</v>
      </c>
      <c r="BF3632" s="70"/>
      <c r="BG3632" s="70">
        <f>IF($AG3632="",0,VLOOKUP($AG3632,Test_Procedure!$A:$F,4,FALSE))</f>
        <v>0</v>
      </c>
      <c r="BH3632" s="70"/>
      <c r="BI3632" s="70">
        <f>IF($AG3632="",0,VLOOKUP($AG3632,Test_Procedure!$A:$F,5,FALSE))</f>
        <v>0</v>
      </c>
      <c r="BJ3632" s="70"/>
      <c r="BK3632" s="70">
        <f>IF($AG3632="",0,VLOOKUP($AG3632,Test_Procedure!$A:$F,6,FALSE))</f>
        <v>0</v>
      </c>
      <c r="BL3632" s="70"/>
      <c r="BM3632" s="71"/>
      <c r="BN3632" s="71"/>
      <c r="BO3632" s="71"/>
      <c r="BP3632" s="72"/>
      <c r="BQ3632" s="72"/>
      <c r="BR3632" s="72"/>
      <c r="BS3632" s="72"/>
      <c r="BT3632" s="72"/>
      <c r="BU3632" s="72"/>
      <c r="BV3632" s="72"/>
      <c r="BW3632" s="72"/>
      <c r="BX3632" s="72"/>
      <c r="BY3632" s="72"/>
      <c r="BZ3632" s="72"/>
      <c r="CA3632" s="72"/>
      <c r="CB3632" s="72"/>
      <c r="CC3632" s="72"/>
      <c r="CD3632" s="72"/>
      <c r="CE3632" s="72"/>
      <c r="CF3632" s="72"/>
      <c r="CG3632" s="72"/>
      <c r="CH3632" s="72"/>
      <c r="CI3632" s="72"/>
      <c r="CJ3632" s="72"/>
      <c r="XEX3632" s="56" t="str">
        <f>IF(ISERROR(VLOOKUP('Testing Report'!$G$8,$AG3632:$BD3632,13,FALSE)),"",VLOOKUP('Testing Report'!$G$8,$AG3632:$BD3632,13,FALSE))</f>
        <v/>
      </c>
      <c r="XEY3632" s="56" t="str">
        <f>IF(ISERROR(VLOOKUP('Testing Report'!$G$8,$AG3632:$BD3632,15,FALSE)),"",VLOOKUP('Testing Report'!$G$8,$AG3632:$BD3632,15,FALSE))</f>
        <v/>
      </c>
      <c r="XEZ3632" s="56" t="str">
        <f>IF(COUNTIF($X3632:$X$5000,'Testing Report'!$G$8)=0,"",COUNTIF($X3632:$X$5000,'Testing Report'!$G$8))</f>
        <v/>
      </c>
      <c r="XFA3632" s="56" t="str">
        <f>IF(ISERROR(VLOOKUP('Testing Report'!$G$8,$AG3632:$BD3632,19,FALSE)),"",VLOOKUP('Testing Report'!$G$8,$AG3632:$BD3632,19,FALSE))</f>
        <v/>
      </c>
      <c r="XFB3632" s="56" t="str">
        <f>IF(ISERROR(VLOOKUP('Testing Report'!$G$8,$X3632:$BD3632,32,FALSE)),"",VLOOKUP('Testing Report'!$G$8,$X3632:$BD3632,32,FALSE))</f>
        <v/>
      </c>
      <c r="XFC3632" s="26"/>
      <c r="XFD3632" s="7" t="str">
        <f t="shared" si="177"/>
        <v/>
      </c>
    </row>
    <row r="3633" spans="1:88 16378:16384" ht="15" customHeight="1">
      <c r="A3633" s="65" t="str">
        <f t="shared" si="175"/>
        <v/>
      </c>
      <c r="B3633" s="65"/>
      <c r="C3633" s="66"/>
      <c r="D3633" s="66"/>
      <c r="E3633" s="66"/>
      <c r="F3633" s="66"/>
      <c r="G3633" s="66"/>
      <c r="H3633" s="66"/>
      <c r="I3633" s="66"/>
      <c r="J3633" s="66"/>
      <c r="K3633" s="66"/>
      <c r="L3633" s="66"/>
      <c r="M3633" s="66"/>
      <c r="N3633" s="66"/>
      <c r="O3633" s="66"/>
      <c r="P3633" s="66"/>
      <c r="Q3633" s="66"/>
      <c r="R3633" s="66"/>
      <c r="S3633" s="72"/>
      <c r="T3633" s="72"/>
      <c r="U3633" s="72"/>
      <c r="V3633" s="72"/>
      <c r="W3633" s="72"/>
      <c r="X3633" s="64"/>
      <c r="Y3633" s="64"/>
      <c r="Z3633" s="64"/>
      <c r="AA3633" s="64"/>
      <c r="AB3633" s="64"/>
      <c r="AC3633" s="64"/>
      <c r="AD3633" s="64"/>
      <c r="AE3633" s="64"/>
      <c r="AF3633" s="64"/>
      <c r="AG3633" s="64"/>
      <c r="AH3633" s="64"/>
      <c r="AI3633" s="64"/>
      <c r="AJ3633" s="64"/>
      <c r="AK3633" s="64"/>
      <c r="AL3633" s="64"/>
      <c r="AM3633" s="64"/>
      <c r="AN3633" s="64"/>
      <c r="AO3633" s="64"/>
      <c r="AP3633" s="67" t="str">
        <f>IF($AG3633="","",VLOOKUP($AG3633,Test_Procedure!$A:$F,2,FALSE))</f>
        <v/>
      </c>
      <c r="AQ3633" s="67"/>
      <c r="AR3633" s="67"/>
      <c r="AS3633" s="68"/>
      <c r="AT3633" s="68"/>
      <c r="AU3633" s="68"/>
      <c r="AV3633" s="68"/>
      <c r="AW3633" s="68"/>
      <c r="AX3633" s="68"/>
      <c r="AY3633" s="68"/>
      <c r="AZ3633" s="68"/>
      <c r="BA3633" s="68"/>
      <c r="BB3633" s="68"/>
      <c r="BC3633" s="69" t="str">
        <f t="shared" si="176"/>
        <v/>
      </c>
      <c r="BD3633" s="69"/>
      <c r="BE3633" s="70">
        <f>IF($AG3633="",0,VLOOKUP($AG3633,Test_Procedure!$A:$F,3,FALSE))</f>
        <v>0</v>
      </c>
      <c r="BF3633" s="70"/>
      <c r="BG3633" s="70">
        <f>IF($AG3633="",0,VLOOKUP($AG3633,Test_Procedure!$A:$F,4,FALSE))</f>
        <v>0</v>
      </c>
      <c r="BH3633" s="70"/>
      <c r="BI3633" s="70">
        <f>IF($AG3633="",0,VLOOKUP($AG3633,Test_Procedure!$A:$F,5,FALSE))</f>
        <v>0</v>
      </c>
      <c r="BJ3633" s="70"/>
      <c r="BK3633" s="70">
        <f>IF($AG3633="",0,VLOOKUP($AG3633,Test_Procedure!$A:$F,6,FALSE))</f>
        <v>0</v>
      </c>
      <c r="BL3633" s="70"/>
      <c r="BM3633" s="71"/>
      <c r="BN3633" s="71"/>
      <c r="BO3633" s="71"/>
      <c r="BP3633" s="72"/>
      <c r="BQ3633" s="72"/>
      <c r="BR3633" s="72"/>
      <c r="BS3633" s="72"/>
      <c r="BT3633" s="72"/>
      <c r="BU3633" s="72"/>
      <c r="BV3633" s="72"/>
      <c r="BW3633" s="72"/>
      <c r="BX3633" s="72"/>
      <c r="BY3633" s="72"/>
      <c r="BZ3633" s="72"/>
      <c r="CA3633" s="72"/>
      <c r="CB3633" s="72"/>
      <c r="CC3633" s="72"/>
      <c r="CD3633" s="72"/>
      <c r="CE3633" s="72"/>
      <c r="CF3633" s="72"/>
      <c r="CG3633" s="72"/>
      <c r="CH3633" s="72"/>
      <c r="CI3633" s="72"/>
      <c r="CJ3633" s="72"/>
      <c r="XEX3633" s="56" t="str">
        <f>IF(ISERROR(VLOOKUP('Testing Report'!$G$8,$AG3633:$BD3633,13,FALSE)),"",VLOOKUP('Testing Report'!$G$8,$AG3633:$BD3633,13,FALSE))</f>
        <v/>
      </c>
      <c r="XEY3633" s="56" t="str">
        <f>IF(ISERROR(VLOOKUP('Testing Report'!$G$8,$AG3633:$BD3633,15,FALSE)),"",VLOOKUP('Testing Report'!$G$8,$AG3633:$BD3633,15,FALSE))</f>
        <v/>
      </c>
      <c r="XEZ3633" s="56" t="str">
        <f>IF(COUNTIF($X3633:$X$5000,'Testing Report'!$G$8)=0,"",COUNTIF($X3633:$X$5000,'Testing Report'!$G$8))</f>
        <v/>
      </c>
      <c r="XFA3633" s="56" t="str">
        <f>IF(ISERROR(VLOOKUP('Testing Report'!$G$8,$AG3633:$BD3633,19,FALSE)),"",VLOOKUP('Testing Report'!$G$8,$AG3633:$BD3633,19,FALSE))</f>
        <v/>
      </c>
      <c r="XFB3633" s="56" t="str">
        <f>IF(ISERROR(VLOOKUP('Testing Report'!$G$8,$X3633:$BD3633,32,FALSE)),"",VLOOKUP('Testing Report'!$G$8,$X3633:$BD3633,32,FALSE))</f>
        <v/>
      </c>
      <c r="XFC3633" s="26"/>
      <c r="XFD3633" s="7" t="str">
        <f t="shared" si="177"/>
        <v/>
      </c>
    </row>
    <row r="3634" spans="1:88 16378:16384" ht="15" customHeight="1">
      <c r="A3634" s="65" t="str">
        <f t="shared" si="175"/>
        <v/>
      </c>
      <c r="B3634" s="65"/>
      <c r="C3634" s="66"/>
      <c r="D3634" s="66"/>
      <c r="E3634" s="66"/>
      <c r="F3634" s="66"/>
      <c r="G3634" s="66"/>
      <c r="H3634" s="66"/>
      <c r="I3634" s="66"/>
      <c r="J3634" s="66"/>
      <c r="K3634" s="66"/>
      <c r="L3634" s="66"/>
      <c r="M3634" s="66"/>
      <c r="N3634" s="66"/>
      <c r="O3634" s="66"/>
      <c r="P3634" s="66"/>
      <c r="Q3634" s="66"/>
      <c r="R3634" s="66"/>
      <c r="S3634" s="72"/>
      <c r="T3634" s="72"/>
      <c r="U3634" s="72"/>
      <c r="V3634" s="72"/>
      <c r="W3634" s="72"/>
      <c r="X3634" s="64"/>
      <c r="Y3634" s="64"/>
      <c r="Z3634" s="64"/>
      <c r="AA3634" s="64"/>
      <c r="AB3634" s="64"/>
      <c r="AC3634" s="64"/>
      <c r="AD3634" s="64"/>
      <c r="AE3634" s="64"/>
      <c r="AF3634" s="64"/>
      <c r="AG3634" s="64"/>
      <c r="AH3634" s="64"/>
      <c r="AI3634" s="64"/>
      <c r="AJ3634" s="64"/>
      <c r="AK3634" s="64"/>
      <c r="AL3634" s="64"/>
      <c r="AM3634" s="64"/>
      <c r="AN3634" s="64"/>
      <c r="AO3634" s="64"/>
      <c r="AP3634" s="67" t="str">
        <f>IF($AG3634="","",VLOOKUP($AG3634,Test_Procedure!$A:$F,2,FALSE))</f>
        <v/>
      </c>
      <c r="AQ3634" s="67"/>
      <c r="AR3634" s="67"/>
      <c r="AS3634" s="68"/>
      <c r="AT3634" s="68"/>
      <c r="AU3634" s="68"/>
      <c r="AV3634" s="68"/>
      <c r="AW3634" s="68"/>
      <c r="AX3634" s="68"/>
      <c r="AY3634" s="68"/>
      <c r="AZ3634" s="68"/>
      <c r="BA3634" s="68"/>
      <c r="BB3634" s="68"/>
      <c r="BC3634" s="69" t="str">
        <f t="shared" si="176"/>
        <v/>
      </c>
      <c r="BD3634" s="69"/>
      <c r="BE3634" s="70">
        <f>IF($AG3634="",0,VLOOKUP($AG3634,Test_Procedure!$A:$F,3,FALSE))</f>
        <v>0</v>
      </c>
      <c r="BF3634" s="70"/>
      <c r="BG3634" s="70">
        <f>IF($AG3634="",0,VLOOKUP($AG3634,Test_Procedure!$A:$F,4,FALSE))</f>
        <v>0</v>
      </c>
      <c r="BH3634" s="70"/>
      <c r="BI3634" s="70">
        <f>IF($AG3634="",0,VLOOKUP($AG3634,Test_Procedure!$A:$F,5,FALSE))</f>
        <v>0</v>
      </c>
      <c r="BJ3634" s="70"/>
      <c r="BK3634" s="70">
        <f>IF($AG3634="",0,VLOOKUP($AG3634,Test_Procedure!$A:$F,6,FALSE))</f>
        <v>0</v>
      </c>
      <c r="BL3634" s="70"/>
      <c r="BM3634" s="71"/>
      <c r="BN3634" s="71"/>
      <c r="BO3634" s="71"/>
      <c r="BP3634" s="72"/>
      <c r="BQ3634" s="72"/>
      <c r="BR3634" s="72"/>
      <c r="BS3634" s="72"/>
      <c r="BT3634" s="72"/>
      <c r="BU3634" s="72"/>
      <c r="BV3634" s="72"/>
      <c r="BW3634" s="72"/>
      <c r="BX3634" s="72"/>
      <c r="BY3634" s="72"/>
      <c r="BZ3634" s="72"/>
      <c r="CA3634" s="72"/>
      <c r="CB3634" s="72"/>
      <c r="CC3634" s="72"/>
      <c r="CD3634" s="72"/>
      <c r="CE3634" s="72"/>
      <c r="CF3634" s="72"/>
      <c r="CG3634" s="72"/>
      <c r="CH3634" s="72"/>
      <c r="CI3634" s="72"/>
      <c r="CJ3634" s="72"/>
      <c r="XEX3634" s="56" t="str">
        <f>IF(ISERROR(VLOOKUP('Testing Report'!$G$8,$AG3634:$BD3634,13,FALSE)),"",VLOOKUP('Testing Report'!$G$8,$AG3634:$BD3634,13,FALSE))</f>
        <v/>
      </c>
      <c r="XEY3634" s="56" t="str">
        <f>IF(ISERROR(VLOOKUP('Testing Report'!$G$8,$AG3634:$BD3634,15,FALSE)),"",VLOOKUP('Testing Report'!$G$8,$AG3634:$BD3634,15,FALSE))</f>
        <v/>
      </c>
      <c r="XEZ3634" s="56" t="str">
        <f>IF(COUNTIF($X3634:$X$5000,'Testing Report'!$G$8)=0,"",COUNTIF($X3634:$X$5000,'Testing Report'!$G$8))</f>
        <v/>
      </c>
      <c r="XFA3634" s="56" t="str">
        <f>IF(ISERROR(VLOOKUP('Testing Report'!$G$8,$AG3634:$BD3634,19,FALSE)),"",VLOOKUP('Testing Report'!$G$8,$AG3634:$BD3634,19,FALSE))</f>
        <v/>
      </c>
      <c r="XFB3634" s="56" t="str">
        <f>IF(ISERROR(VLOOKUP('Testing Report'!$G$8,$X3634:$BD3634,32,FALSE)),"",VLOOKUP('Testing Report'!$G$8,$X3634:$BD3634,32,FALSE))</f>
        <v/>
      </c>
      <c r="XFC3634" s="26"/>
      <c r="XFD3634" s="7" t="str">
        <f t="shared" si="177"/>
        <v/>
      </c>
    </row>
    <row r="3635" spans="1:88 16378:16384" ht="15" customHeight="1">
      <c r="A3635" s="65" t="str">
        <f t="shared" si="175"/>
        <v/>
      </c>
      <c r="B3635" s="65"/>
      <c r="C3635" s="66"/>
      <c r="D3635" s="66"/>
      <c r="E3635" s="66"/>
      <c r="F3635" s="66"/>
      <c r="G3635" s="66"/>
      <c r="H3635" s="66"/>
      <c r="I3635" s="66"/>
      <c r="J3635" s="66"/>
      <c r="K3635" s="66"/>
      <c r="L3635" s="66"/>
      <c r="M3635" s="66"/>
      <c r="N3635" s="66"/>
      <c r="O3635" s="66"/>
      <c r="P3635" s="66"/>
      <c r="Q3635" s="66"/>
      <c r="R3635" s="66"/>
      <c r="S3635" s="72"/>
      <c r="T3635" s="72"/>
      <c r="U3635" s="72"/>
      <c r="V3635" s="72"/>
      <c r="W3635" s="72"/>
      <c r="X3635" s="64"/>
      <c r="Y3635" s="64"/>
      <c r="Z3635" s="64"/>
      <c r="AA3635" s="64"/>
      <c r="AB3635" s="64"/>
      <c r="AC3635" s="64"/>
      <c r="AD3635" s="64"/>
      <c r="AE3635" s="64"/>
      <c r="AF3635" s="64"/>
      <c r="AG3635" s="64"/>
      <c r="AH3635" s="64"/>
      <c r="AI3635" s="64"/>
      <c r="AJ3635" s="64"/>
      <c r="AK3635" s="64"/>
      <c r="AL3635" s="64"/>
      <c r="AM3635" s="64"/>
      <c r="AN3635" s="64"/>
      <c r="AO3635" s="64"/>
      <c r="AP3635" s="67" t="str">
        <f>IF($AG3635="","",VLOOKUP($AG3635,Test_Procedure!$A:$F,2,FALSE))</f>
        <v/>
      </c>
      <c r="AQ3635" s="67"/>
      <c r="AR3635" s="67"/>
      <c r="AS3635" s="68"/>
      <c r="AT3635" s="68"/>
      <c r="AU3635" s="68"/>
      <c r="AV3635" s="68"/>
      <c r="AW3635" s="68"/>
      <c r="AX3635" s="68"/>
      <c r="AY3635" s="68"/>
      <c r="AZ3635" s="68"/>
      <c r="BA3635" s="68"/>
      <c r="BB3635" s="68"/>
      <c r="BC3635" s="69" t="str">
        <f t="shared" si="176"/>
        <v/>
      </c>
      <c r="BD3635" s="69"/>
      <c r="BE3635" s="70">
        <f>IF($AG3635="",0,VLOOKUP($AG3635,Test_Procedure!$A:$F,3,FALSE))</f>
        <v>0</v>
      </c>
      <c r="BF3635" s="70"/>
      <c r="BG3635" s="70">
        <f>IF($AG3635="",0,VLOOKUP($AG3635,Test_Procedure!$A:$F,4,FALSE))</f>
        <v>0</v>
      </c>
      <c r="BH3635" s="70"/>
      <c r="BI3635" s="70">
        <f>IF($AG3635="",0,VLOOKUP($AG3635,Test_Procedure!$A:$F,5,FALSE))</f>
        <v>0</v>
      </c>
      <c r="BJ3635" s="70"/>
      <c r="BK3635" s="70">
        <f>IF($AG3635="",0,VLOOKUP($AG3635,Test_Procedure!$A:$F,6,FALSE))</f>
        <v>0</v>
      </c>
      <c r="BL3635" s="70"/>
      <c r="BM3635" s="71"/>
      <c r="BN3635" s="71"/>
      <c r="BO3635" s="71"/>
      <c r="BP3635" s="72"/>
      <c r="BQ3635" s="72"/>
      <c r="BR3635" s="72"/>
      <c r="BS3635" s="72"/>
      <c r="BT3635" s="72"/>
      <c r="BU3635" s="72"/>
      <c r="BV3635" s="72"/>
      <c r="BW3635" s="72"/>
      <c r="BX3635" s="72"/>
      <c r="BY3635" s="72"/>
      <c r="BZ3635" s="72"/>
      <c r="CA3635" s="72"/>
      <c r="CB3635" s="72"/>
      <c r="CC3635" s="72"/>
      <c r="CD3635" s="72"/>
      <c r="CE3635" s="72"/>
      <c r="CF3635" s="72"/>
      <c r="CG3635" s="72"/>
      <c r="CH3635" s="72"/>
      <c r="CI3635" s="72"/>
      <c r="CJ3635" s="72"/>
      <c r="XEX3635" s="56" t="str">
        <f>IF(ISERROR(VLOOKUP('Testing Report'!$G$8,$AG3635:$BD3635,13,FALSE)),"",VLOOKUP('Testing Report'!$G$8,$AG3635:$BD3635,13,FALSE))</f>
        <v/>
      </c>
      <c r="XEY3635" s="56" t="str">
        <f>IF(ISERROR(VLOOKUP('Testing Report'!$G$8,$AG3635:$BD3635,15,FALSE)),"",VLOOKUP('Testing Report'!$G$8,$AG3635:$BD3635,15,FALSE))</f>
        <v/>
      </c>
      <c r="XEZ3635" s="56" t="str">
        <f>IF(COUNTIF($X3635:$X$5000,'Testing Report'!$G$8)=0,"",COUNTIF($X3635:$X$5000,'Testing Report'!$G$8))</f>
        <v/>
      </c>
      <c r="XFA3635" s="56" t="str">
        <f>IF(ISERROR(VLOOKUP('Testing Report'!$G$8,$AG3635:$BD3635,19,FALSE)),"",VLOOKUP('Testing Report'!$G$8,$AG3635:$BD3635,19,FALSE))</f>
        <v/>
      </c>
      <c r="XFB3635" s="56" t="str">
        <f>IF(ISERROR(VLOOKUP('Testing Report'!$G$8,$X3635:$BD3635,32,FALSE)),"",VLOOKUP('Testing Report'!$G$8,$X3635:$BD3635,32,FALSE))</f>
        <v/>
      </c>
      <c r="XFC3635" s="26"/>
      <c r="XFD3635" s="7" t="str">
        <f t="shared" si="177"/>
        <v/>
      </c>
    </row>
    <row r="3636" spans="1:88 16378:16384" ht="15" customHeight="1">
      <c r="A3636" s="65" t="str">
        <f t="shared" si="175"/>
        <v/>
      </c>
      <c r="B3636" s="65"/>
      <c r="C3636" s="66"/>
      <c r="D3636" s="66"/>
      <c r="E3636" s="66"/>
      <c r="F3636" s="66"/>
      <c r="G3636" s="66"/>
      <c r="H3636" s="66"/>
      <c r="I3636" s="66"/>
      <c r="J3636" s="66"/>
      <c r="K3636" s="66"/>
      <c r="L3636" s="66"/>
      <c r="M3636" s="66"/>
      <c r="N3636" s="66"/>
      <c r="O3636" s="66"/>
      <c r="P3636" s="66"/>
      <c r="Q3636" s="66"/>
      <c r="R3636" s="66"/>
      <c r="S3636" s="72"/>
      <c r="T3636" s="72"/>
      <c r="U3636" s="72"/>
      <c r="V3636" s="72"/>
      <c r="W3636" s="72"/>
      <c r="X3636" s="64"/>
      <c r="Y3636" s="64"/>
      <c r="Z3636" s="64"/>
      <c r="AA3636" s="64"/>
      <c r="AB3636" s="64"/>
      <c r="AC3636" s="64"/>
      <c r="AD3636" s="64"/>
      <c r="AE3636" s="64"/>
      <c r="AF3636" s="64"/>
      <c r="AG3636" s="64"/>
      <c r="AH3636" s="64"/>
      <c r="AI3636" s="64"/>
      <c r="AJ3636" s="64"/>
      <c r="AK3636" s="64"/>
      <c r="AL3636" s="64"/>
      <c r="AM3636" s="64"/>
      <c r="AN3636" s="64"/>
      <c r="AO3636" s="64"/>
      <c r="AP3636" s="67" t="str">
        <f>IF($AG3636="","",VLOOKUP($AG3636,Test_Procedure!$A:$F,2,FALSE))</f>
        <v/>
      </c>
      <c r="AQ3636" s="67"/>
      <c r="AR3636" s="67"/>
      <c r="AS3636" s="68"/>
      <c r="AT3636" s="68"/>
      <c r="AU3636" s="68"/>
      <c r="AV3636" s="68"/>
      <c r="AW3636" s="68"/>
      <c r="AX3636" s="68"/>
      <c r="AY3636" s="68"/>
      <c r="AZ3636" s="68"/>
      <c r="BA3636" s="68"/>
      <c r="BB3636" s="68"/>
      <c r="BC3636" s="69" t="str">
        <f t="shared" si="176"/>
        <v/>
      </c>
      <c r="BD3636" s="69"/>
      <c r="BE3636" s="70">
        <f>IF($AG3636="",0,VLOOKUP($AG3636,Test_Procedure!$A:$F,3,FALSE))</f>
        <v>0</v>
      </c>
      <c r="BF3636" s="70"/>
      <c r="BG3636" s="70">
        <f>IF($AG3636="",0,VLOOKUP($AG3636,Test_Procedure!$A:$F,4,FALSE))</f>
        <v>0</v>
      </c>
      <c r="BH3636" s="70"/>
      <c r="BI3636" s="70">
        <f>IF($AG3636="",0,VLOOKUP($AG3636,Test_Procedure!$A:$F,5,FALSE))</f>
        <v>0</v>
      </c>
      <c r="BJ3636" s="70"/>
      <c r="BK3636" s="70">
        <f>IF($AG3636="",0,VLOOKUP($AG3636,Test_Procedure!$A:$F,6,FALSE))</f>
        <v>0</v>
      </c>
      <c r="BL3636" s="70"/>
      <c r="BM3636" s="71"/>
      <c r="BN3636" s="71"/>
      <c r="BO3636" s="71"/>
      <c r="BP3636" s="72"/>
      <c r="BQ3636" s="72"/>
      <c r="BR3636" s="72"/>
      <c r="BS3636" s="72"/>
      <c r="BT3636" s="72"/>
      <c r="BU3636" s="72"/>
      <c r="BV3636" s="72"/>
      <c r="BW3636" s="72"/>
      <c r="BX3636" s="72"/>
      <c r="BY3636" s="72"/>
      <c r="BZ3636" s="72"/>
      <c r="CA3636" s="72"/>
      <c r="CB3636" s="72"/>
      <c r="CC3636" s="72"/>
      <c r="CD3636" s="72"/>
      <c r="CE3636" s="72"/>
      <c r="CF3636" s="72"/>
      <c r="CG3636" s="72"/>
      <c r="CH3636" s="72"/>
      <c r="CI3636" s="72"/>
      <c r="CJ3636" s="72"/>
      <c r="XEX3636" s="56" t="str">
        <f>IF(ISERROR(VLOOKUP('Testing Report'!$G$8,$AG3636:$BD3636,13,FALSE)),"",VLOOKUP('Testing Report'!$G$8,$AG3636:$BD3636,13,FALSE))</f>
        <v/>
      </c>
      <c r="XEY3636" s="56" t="str">
        <f>IF(ISERROR(VLOOKUP('Testing Report'!$G$8,$AG3636:$BD3636,15,FALSE)),"",VLOOKUP('Testing Report'!$G$8,$AG3636:$BD3636,15,FALSE))</f>
        <v/>
      </c>
      <c r="XEZ3636" s="56" t="str">
        <f>IF(COUNTIF($X3636:$X$5000,'Testing Report'!$G$8)=0,"",COUNTIF($X3636:$X$5000,'Testing Report'!$G$8))</f>
        <v/>
      </c>
      <c r="XFA3636" s="56" t="str">
        <f>IF(ISERROR(VLOOKUP('Testing Report'!$G$8,$AG3636:$BD3636,19,FALSE)),"",VLOOKUP('Testing Report'!$G$8,$AG3636:$BD3636,19,FALSE))</f>
        <v/>
      </c>
      <c r="XFB3636" s="56" t="str">
        <f>IF(ISERROR(VLOOKUP('Testing Report'!$G$8,$X3636:$BD3636,32,FALSE)),"",VLOOKUP('Testing Report'!$G$8,$X3636:$BD3636,32,FALSE))</f>
        <v/>
      </c>
      <c r="XFC3636" s="26"/>
      <c r="XFD3636" s="7" t="str">
        <f t="shared" si="177"/>
        <v/>
      </c>
    </row>
    <row r="3637" spans="1:88 16378:16384" ht="15" customHeight="1">
      <c r="A3637" s="65" t="str">
        <f t="shared" si="175"/>
        <v/>
      </c>
      <c r="B3637" s="65"/>
      <c r="C3637" s="66"/>
      <c r="D3637" s="66"/>
      <c r="E3637" s="66"/>
      <c r="F3637" s="66"/>
      <c r="G3637" s="66"/>
      <c r="H3637" s="66"/>
      <c r="I3637" s="66"/>
      <c r="J3637" s="66"/>
      <c r="K3637" s="66"/>
      <c r="L3637" s="66"/>
      <c r="M3637" s="66"/>
      <c r="N3637" s="66"/>
      <c r="O3637" s="66"/>
      <c r="P3637" s="66"/>
      <c r="Q3637" s="66"/>
      <c r="R3637" s="66"/>
      <c r="S3637" s="72"/>
      <c r="T3637" s="72"/>
      <c r="U3637" s="72"/>
      <c r="V3637" s="72"/>
      <c r="W3637" s="72"/>
      <c r="X3637" s="64"/>
      <c r="Y3637" s="64"/>
      <c r="Z3637" s="64"/>
      <c r="AA3637" s="64"/>
      <c r="AB3637" s="64"/>
      <c r="AC3637" s="64"/>
      <c r="AD3637" s="64"/>
      <c r="AE3637" s="64"/>
      <c r="AF3637" s="64"/>
      <c r="AG3637" s="64"/>
      <c r="AH3637" s="64"/>
      <c r="AI3637" s="64"/>
      <c r="AJ3637" s="64"/>
      <c r="AK3637" s="64"/>
      <c r="AL3637" s="64"/>
      <c r="AM3637" s="64"/>
      <c r="AN3637" s="64"/>
      <c r="AO3637" s="64"/>
      <c r="AP3637" s="67" t="str">
        <f>IF($AG3637="","",VLOOKUP($AG3637,Test_Procedure!$A:$F,2,FALSE))</f>
        <v/>
      </c>
      <c r="AQ3637" s="67"/>
      <c r="AR3637" s="67"/>
      <c r="AS3637" s="68"/>
      <c r="AT3637" s="68"/>
      <c r="AU3637" s="68"/>
      <c r="AV3637" s="68"/>
      <c r="AW3637" s="68"/>
      <c r="AX3637" s="68"/>
      <c r="AY3637" s="68"/>
      <c r="AZ3637" s="68"/>
      <c r="BA3637" s="68"/>
      <c r="BB3637" s="68"/>
      <c r="BC3637" s="69" t="str">
        <f t="shared" si="176"/>
        <v/>
      </c>
      <c r="BD3637" s="69"/>
      <c r="BE3637" s="70">
        <f>IF($AG3637="",0,VLOOKUP($AG3637,Test_Procedure!$A:$F,3,FALSE))</f>
        <v>0</v>
      </c>
      <c r="BF3637" s="70"/>
      <c r="BG3637" s="70">
        <f>IF($AG3637="",0,VLOOKUP($AG3637,Test_Procedure!$A:$F,4,FALSE))</f>
        <v>0</v>
      </c>
      <c r="BH3637" s="70"/>
      <c r="BI3637" s="70">
        <f>IF($AG3637="",0,VLOOKUP($AG3637,Test_Procedure!$A:$F,5,FALSE))</f>
        <v>0</v>
      </c>
      <c r="BJ3637" s="70"/>
      <c r="BK3637" s="70">
        <f>IF($AG3637="",0,VLOOKUP($AG3637,Test_Procedure!$A:$F,6,FALSE))</f>
        <v>0</v>
      </c>
      <c r="BL3637" s="70"/>
      <c r="BM3637" s="71"/>
      <c r="BN3637" s="71"/>
      <c r="BO3637" s="71"/>
      <c r="BP3637" s="72"/>
      <c r="BQ3637" s="72"/>
      <c r="BR3637" s="72"/>
      <c r="BS3637" s="72"/>
      <c r="BT3637" s="72"/>
      <c r="BU3637" s="72"/>
      <c r="BV3637" s="72"/>
      <c r="BW3637" s="72"/>
      <c r="BX3637" s="72"/>
      <c r="BY3637" s="72"/>
      <c r="BZ3637" s="72"/>
      <c r="CA3637" s="72"/>
      <c r="CB3637" s="72"/>
      <c r="CC3637" s="72"/>
      <c r="CD3637" s="72"/>
      <c r="CE3637" s="72"/>
      <c r="CF3637" s="72"/>
      <c r="CG3637" s="72"/>
      <c r="CH3637" s="72"/>
      <c r="CI3637" s="72"/>
      <c r="CJ3637" s="72"/>
      <c r="XEX3637" s="56" t="str">
        <f>IF(ISERROR(VLOOKUP('Testing Report'!$G$8,$AG3637:$BD3637,13,FALSE)),"",VLOOKUP('Testing Report'!$G$8,$AG3637:$BD3637,13,FALSE))</f>
        <v/>
      </c>
      <c r="XEY3637" s="56" t="str">
        <f>IF(ISERROR(VLOOKUP('Testing Report'!$G$8,$AG3637:$BD3637,15,FALSE)),"",VLOOKUP('Testing Report'!$G$8,$AG3637:$BD3637,15,FALSE))</f>
        <v/>
      </c>
      <c r="XEZ3637" s="56" t="str">
        <f>IF(COUNTIF($X3637:$X$5000,'Testing Report'!$G$8)=0,"",COUNTIF($X3637:$X$5000,'Testing Report'!$G$8))</f>
        <v/>
      </c>
      <c r="XFA3637" s="56" t="str">
        <f>IF(ISERROR(VLOOKUP('Testing Report'!$G$8,$AG3637:$BD3637,19,FALSE)),"",VLOOKUP('Testing Report'!$G$8,$AG3637:$BD3637,19,FALSE))</f>
        <v/>
      </c>
      <c r="XFB3637" s="56" t="str">
        <f>IF(ISERROR(VLOOKUP('Testing Report'!$G$8,$X3637:$BD3637,32,FALSE)),"",VLOOKUP('Testing Report'!$G$8,$X3637:$BD3637,32,FALSE))</f>
        <v/>
      </c>
      <c r="XFC3637" s="26"/>
      <c r="XFD3637" s="7" t="str">
        <f t="shared" si="177"/>
        <v/>
      </c>
    </row>
    <row r="3638" spans="1:88 16378:16384" ht="15" customHeight="1">
      <c r="A3638" s="65" t="str">
        <f t="shared" si="175"/>
        <v/>
      </c>
      <c r="B3638" s="65"/>
      <c r="C3638" s="66"/>
      <c r="D3638" s="66"/>
      <c r="E3638" s="66"/>
      <c r="F3638" s="66"/>
      <c r="G3638" s="66"/>
      <c r="H3638" s="66"/>
      <c r="I3638" s="66"/>
      <c r="J3638" s="66"/>
      <c r="K3638" s="66"/>
      <c r="L3638" s="66"/>
      <c r="M3638" s="66"/>
      <c r="N3638" s="66"/>
      <c r="O3638" s="66"/>
      <c r="P3638" s="66"/>
      <c r="Q3638" s="66"/>
      <c r="R3638" s="66"/>
      <c r="S3638" s="72"/>
      <c r="T3638" s="72"/>
      <c r="U3638" s="72"/>
      <c r="V3638" s="72"/>
      <c r="W3638" s="72"/>
      <c r="X3638" s="64"/>
      <c r="Y3638" s="64"/>
      <c r="Z3638" s="64"/>
      <c r="AA3638" s="64"/>
      <c r="AB3638" s="64"/>
      <c r="AC3638" s="64"/>
      <c r="AD3638" s="64"/>
      <c r="AE3638" s="64"/>
      <c r="AF3638" s="64"/>
      <c r="AG3638" s="64"/>
      <c r="AH3638" s="64"/>
      <c r="AI3638" s="64"/>
      <c r="AJ3638" s="64"/>
      <c r="AK3638" s="64"/>
      <c r="AL3638" s="64"/>
      <c r="AM3638" s="64"/>
      <c r="AN3638" s="64"/>
      <c r="AO3638" s="64"/>
      <c r="AP3638" s="67" t="str">
        <f>IF($AG3638="","",VLOOKUP($AG3638,Test_Procedure!$A:$F,2,FALSE))</f>
        <v/>
      </c>
      <c r="AQ3638" s="67"/>
      <c r="AR3638" s="67"/>
      <c r="AS3638" s="68"/>
      <c r="AT3638" s="68"/>
      <c r="AU3638" s="68"/>
      <c r="AV3638" s="68"/>
      <c r="AW3638" s="68"/>
      <c r="AX3638" s="68"/>
      <c r="AY3638" s="68"/>
      <c r="AZ3638" s="68"/>
      <c r="BA3638" s="68"/>
      <c r="BB3638" s="68"/>
      <c r="BC3638" s="69" t="str">
        <f t="shared" si="176"/>
        <v/>
      </c>
      <c r="BD3638" s="69"/>
      <c r="BE3638" s="70">
        <f>IF($AG3638="",0,VLOOKUP($AG3638,Test_Procedure!$A:$F,3,FALSE))</f>
        <v>0</v>
      </c>
      <c r="BF3638" s="70"/>
      <c r="BG3638" s="70">
        <f>IF($AG3638="",0,VLOOKUP($AG3638,Test_Procedure!$A:$F,4,FALSE))</f>
        <v>0</v>
      </c>
      <c r="BH3638" s="70"/>
      <c r="BI3638" s="70">
        <f>IF($AG3638="",0,VLOOKUP($AG3638,Test_Procedure!$A:$F,5,FALSE))</f>
        <v>0</v>
      </c>
      <c r="BJ3638" s="70"/>
      <c r="BK3638" s="70">
        <f>IF($AG3638="",0,VLOOKUP($AG3638,Test_Procedure!$A:$F,6,FALSE))</f>
        <v>0</v>
      </c>
      <c r="BL3638" s="70"/>
      <c r="BM3638" s="71"/>
      <c r="BN3638" s="71"/>
      <c r="BO3638" s="71"/>
      <c r="BP3638" s="72"/>
      <c r="BQ3638" s="72"/>
      <c r="BR3638" s="72"/>
      <c r="BS3638" s="72"/>
      <c r="BT3638" s="72"/>
      <c r="BU3638" s="72"/>
      <c r="BV3638" s="72"/>
      <c r="BW3638" s="72"/>
      <c r="BX3638" s="72"/>
      <c r="BY3638" s="72"/>
      <c r="BZ3638" s="72"/>
      <c r="CA3638" s="72"/>
      <c r="CB3638" s="72"/>
      <c r="CC3638" s="72"/>
      <c r="CD3638" s="72"/>
      <c r="CE3638" s="72"/>
      <c r="CF3638" s="72"/>
      <c r="CG3638" s="72"/>
      <c r="CH3638" s="72"/>
      <c r="CI3638" s="72"/>
      <c r="CJ3638" s="72"/>
      <c r="XEX3638" s="56" t="str">
        <f>IF(ISERROR(VLOOKUP('Testing Report'!$G$8,$AG3638:$BD3638,13,FALSE)),"",VLOOKUP('Testing Report'!$G$8,$AG3638:$BD3638,13,FALSE))</f>
        <v/>
      </c>
      <c r="XEY3638" s="56" t="str">
        <f>IF(ISERROR(VLOOKUP('Testing Report'!$G$8,$AG3638:$BD3638,15,FALSE)),"",VLOOKUP('Testing Report'!$G$8,$AG3638:$BD3638,15,FALSE))</f>
        <v/>
      </c>
      <c r="XEZ3638" s="56" t="str">
        <f>IF(COUNTIF($X3638:$X$5000,'Testing Report'!$G$8)=0,"",COUNTIF($X3638:$X$5000,'Testing Report'!$G$8))</f>
        <v/>
      </c>
      <c r="XFA3638" s="56" t="str">
        <f>IF(ISERROR(VLOOKUP('Testing Report'!$G$8,$AG3638:$BD3638,19,FALSE)),"",VLOOKUP('Testing Report'!$G$8,$AG3638:$BD3638,19,FALSE))</f>
        <v/>
      </c>
      <c r="XFB3638" s="56" t="str">
        <f>IF(ISERROR(VLOOKUP('Testing Report'!$G$8,$X3638:$BD3638,32,FALSE)),"",VLOOKUP('Testing Report'!$G$8,$X3638:$BD3638,32,FALSE))</f>
        <v/>
      </c>
      <c r="XFC3638" s="26"/>
      <c r="XFD3638" s="7" t="str">
        <f t="shared" si="177"/>
        <v/>
      </c>
    </row>
    <row r="3639" spans="1:88 16378:16384" ht="15" customHeight="1">
      <c r="A3639" s="65" t="str">
        <f t="shared" si="175"/>
        <v/>
      </c>
      <c r="B3639" s="65"/>
      <c r="C3639" s="66"/>
      <c r="D3639" s="66"/>
      <c r="E3639" s="66"/>
      <c r="F3639" s="66"/>
      <c r="G3639" s="66"/>
      <c r="H3639" s="66"/>
      <c r="I3639" s="66"/>
      <c r="J3639" s="66"/>
      <c r="K3639" s="66"/>
      <c r="L3639" s="66"/>
      <c r="M3639" s="66"/>
      <c r="N3639" s="66"/>
      <c r="O3639" s="66"/>
      <c r="P3639" s="66"/>
      <c r="Q3639" s="66"/>
      <c r="R3639" s="66"/>
      <c r="S3639" s="72"/>
      <c r="T3639" s="72"/>
      <c r="U3639" s="72"/>
      <c r="V3639" s="72"/>
      <c r="W3639" s="72"/>
      <c r="X3639" s="64"/>
      <c r="Y3639" s="64"/>
      <c r="Z3639" s="64"/>
      <c r="AA3639" s="64"/>
      <c r="AB3639" s="64"/>
      <c r="AC3639" s="64"/>
      <c r="AD3639" s="64"/>
      <c r="AE3639" s="64"/>
      <c r="AF3639" s="64"/>
      <c r="AG3639" s="64"/>
      <c r="AH3639" s="64"/>
      <c r="AI3639" s="64"/>
      <c r="AJ3639" s="64"/>
      <c r="AK3639" s="64"/>
      <c r="AL3639" s="64"/>
      <c r="AM3639" s="64"/>
      <c r="AN3639" s="64"/>
      <c r="AO3639" s="64"/>
      <c r="AP3639" s="67" t="str">
        <f>IF($AG3639="","",VLOOKUP($AG3639,Test_Procedure!$A:$F,2,FALSE))</f>
        <v/>
      </c>
      <c r="AQ3639" s="67"/>
      <c r="AR3639" s="67"/>
      <c r="AS3639" s="68"/>
      <c r="AT3639" s="68"/>
      <c r="AU3639" s="68"/>
      <c r="AV3639" s="68"/>
      <c r="AW3639" s="68"/>
      <c r="AX3639" s="68"/>
      <c r="AY3639" s="68"/>
      <c r="AZ3639" s="68"/>
      <c r="BA3639" s="68"/>
      <c r="BB3639" s="68"/>
      <c r="BC3639" s="69" t="str">
        <f t="shared" si="176"/>
        <v/>
      </c>
      <c r="BD3639" s="69"/>
      <c r="BE3639" s="70">
        <f>IF($AG3639="",0,VLOOKUP($AG3639,Test_Procedure!$A:$F,3,FALSE))</f>
        <v>0</v>
      </c>
      <c r="BF3639" s="70"/>
      <c r="BG3639" s="70">
        <f>IF($AG3639="",0,VLOOKUP($AG3639,Test_Procedure!$A:$F,4,FALSE))</f>
        <v>0</v>
      </c>
      <c r="BH3639" s="70"/>
      <c r="BI3639" s="70">
        <f>IF($AG3639="",0,VLOOKUP($AG3639,Test_Procedure!$A:$F,5,FALSE))</f>
        <v>0</v>
      </c>
      <c r="BJ3639" s="70"/>
      <c r="BK3639" s="70">
        <f>IF($AG3639="",0,VLOOKUP($AG3639,Test_Procedure!$A:$F,6,FALSE))</f>
        <v>0</v>
      </c>
      <c r="BL3639" s="70"/>
      <c r="BM3639" s="71"/>
      <c r="BN3639" s="71"/>
      <c r="BO3639" s="71"/>
      <c r="BP3639" s="72"/>
      <c r="BQ3639" s="72"/>
      <c r="BR3639" s="72"/>
      <c r="BS3639" s="72"/>
      <c r="BT3639" s="72"/>
      <c r="BU3639" s="72"/>
      <c r="BV3639" s="72"/>
      <c r="BW3639" s="72"/>
      <c r="BX3639" s="72"/>
      <c r="BY3639" s="72"/>
      <c r="BZ3639" s="72"/>
      <c r="CA3639" s="72"/>
      <c r="CB3639" s="72"/>
      <c r="CC3639" s="72"/>
      <c r="CD3639" s="72"/>
      <c r="CE3639" s="72"/>
      <c r="CF3639" s="72"/>
      <c r="CG3639" s="72"/>
      <c r="CH3639" s="72"/>
      <c r="CI3639" s="72"/>
      <c r="CJ3639" s="72"/>
      <c r="XEX3639" s="56" t="str">
        <f>IF(ISERROR(VLOOKUP('Testing Report'!$G$8,$AG3639:$BD3639,13,FALSE)),"",VLOOKUP('Testing Report'!$G$8,$AG3639:$BD3639,13,FALSE))</f>
        <v/>
      </c>
      <c r="XEY3639" s="56" t="str">
        <f>IF(ISERROR(VLOOKUP('Testing Report'!$G$8,$AG3639:$BD3639,15,FALSE)),"",VLOOKUP('Testing Report'!$G$8,$AG3639:$BD3639,15,FALSE))</f>
        <v/>
      </c>
      <c r="XEZ3639" s="56" t="str">
        <f>IF(COUNTIF($X3639:$X$5000,'Testing Report'!$G$8)=0,"",COUNTIF($X3639:$X$5000,'Testing Report'!$G$8))</f>
        <v/>
      </c>
      <c r="XFA3639" s="56" t="str">
        <f>IF(ISERROR(VLOOKUP('Testing Report'!$G$8,$AG3639:$BD3639,19,FALSE)),"",VLOOKUP('Testing Report'!$G$8,$AG3639:$BD3639,19,FALSE))</f>
        <v/>
      </c>
      <c r="XFB3639" s="56" t="str">
        <f>IF(ISERROR(VLOOKUP('Testing Report'!$G$8,$X3639:$BD3639,32,FALSE)),"",VLOOKUP('Testing Report'!$G$8,$X3639:$BD3639,32,FALSE))</f>
        <v/>
      </c>
      <c r="XFC3639" s="26"/>
      <c r="XFD3639" s="7" t="str">
        <f t="shared" si="177"/>
        <v/>
      </c>
    </row>
    <row r="3640" spans="1:88 16378:16384" ht="15" customHeight="1">
      <c r="A3640" s="65" t="str">
        <f t="shared" si="175"/>
        <v/>
      </c>
      <c r="B3640" s="65"/>
      <c r="C3640" s="66"/>
      <c r="D3640" s="66"/>
      <c r="E3640" s="66"/>
      <c r="F3640" s="66"/>
      <c r="G3640" s="66"/>
      <c r="H3640" s="66"/>
      <c r="I3640" s="66"/>
      <c r="J3640" s="66"/>
      <c r="K3640" s="66"/>
      <c r="L3640" s="66"/>
      <c r="M3640" s="66"/>
      <c r="N3640" s="66"/>
      <c r="O3640" s="66"/>
      <c r="P3640" s="66"/>
      <c r="Q3640" s="66"/>
      <c r="R3640" s="66"/>
      <c r="S3640" s="72"/>
      <c r="T3640" s="72"/>
      <c r="U3640" s="72"/>
      <c r="V3640" s="72"/>
      <c r="W3640" s="72"/>
      <c r="X3640" s="64"/>
      <c r="Y3640" s="64"/>
      <c r="Z3640" s="64"/>
      <c r="AA3640" s="64"/>
      <c r="AB3640" s="64"/>
      <c r="AC3640" s="64"/>
      <c r="AD3640" s="64"/>
      <c r="AE3640" s="64"/>
      <c r="AF3640" s="64"/>
      <c r="AG3640" s="64"/>
      <c r="AH3640" s="64"/>
      <c r="AI3640" s="64"/>
      <c r="AJ3640" s="64"/>
      <c r="AK3640" s="64"/>
      <c r="AL3640" s="64"/>
      <c r="AM3640" s="64"/>
      <c r="AN3640" s="64"/>
      <c r="AO3640" s="64"/>
      <c r="AP3640" s="67" t="str">
        <f>IF($AG3640="","",VLOOKUP($AG3640,Test_Procedure!$A:$F,2,FALSE))</f>
        <v/>
      </c>
      <c r="AQ3640" s="67"/>
      <c r="AR3640" s="67"/>
      <c r="AS3640" s="68"/>
      <c r="AT3640" s="68"/>
      <c r="AU3640" s="68"/>
      <c r="AV3640" s="68"/>
      <c r="AW3640" s="68"/>
      <c r="AX3640" s="68"/>
      <c r="AY3640" s="68"/>
      <c r="AZ3640" s="68"/>
      <c r="BA3640" s="68"/>
      <c r="BB3640" s="68"/>
      <c r="BC3640" s="69" t="str">
        <f t="shared" si="176"/>
        <v/>
      </c>
      <c r="BD3640" s="69"/>
      <c r="BE3640" s="70">
        <f>IF($AG3640="",0,VLOOKUP($AG3640,Test_Procedure!$A:$F,3,FALSE))</f>
        <v>0</v>
      </c>
      <c r="BF3640" s="70"/>
      <c r="BG3640" s="70">
        <f>IF($AG3640="",0,VLOOKUP($AG3640,Test_Procedure!$A:$F,4,FALSE))</f>
        <v>0</v>
      </c>
      <c r="BH3640" s="70"/>
      <c r="BI3640" s="70">
        <f>IF($AG3640="",0,VLOOKUP($AG3640,Test_Procedure!$A:$F,5,FALSE))</f>
        <v>0</v>
      </c>
      <c r="BJ3640" s="70"/>
      <c r="BK3640" s="70">
        <f>IF($AG3640="",0,VLOOKUP($AG3640,Test_Procedure!$A:$F,6,FALSE))</f>
        <v>0</v>
      </c>
      <c r="BL3640" s="70"/>
      <c r="BM3640" s="71"/>
      <c r="BN3640" s="71"/>
      <c r="BO3640" s="71"/>
      <c r="BP3640" s="72"/>
      <c r="BQ3640" s="72"/>
      <c r="BR3640" s="72"/>
      <c r="BS3640" s="72"/>
      <c r="BT3640" s="72"/>
      <c r="BU3640" s="72"/>
      <c r="BV3640" s="72"/>
      <c r="BW3640" s="72"/>
      <c r="BX3640" s="72"/>
      <c r="BY3640" s="72"/>
      <c r="BZ3640" s="72"/>
      <c r="CA3640" s="72"/>
      <c r="CB3640" s="72"/>
      <c r="CC3640" s="72"/>
      <c r="CD3640" s="72"/>
      <c r="CE3640" s="72"/>
      <c r="CF3640" s="72"/>
      <c r="CG3640" s="72"/>
      <c r="CH3640" s="72"/>
      <c r="CI3640" s="72"/>
      <c r="CJ3640" s="72"/>
      <c r="XEX3640" s="56" t="str">
        <f>IF(ISERROR(VLOOKUP('Testing Report'!$G$8,$AG3640:$BD3640,13,FALSE)),"",VLOOKUP('Testing Report'!$G$8,$AG3640:$BD3640,13,FALSE))</f>
        <v/>
      </c>
      <c r="XEY3640" s="56" t="str">
        <f>IF(ISERROR(VLOOKUP('Testing Report'!$G$8,$AG3640:$BD3640,15,FALSE)),"",VLOOKUP('Testing Report'!$G$8,$AG3640:$BD3640,15,FALSE))</f>
        <v/>
      </c>
      <c r="XEZ3640" s="56" t="str">
        <f>IF(COUNTIF($X3640:$X$5000,'Testing Report'!$G$8)=0,"",COUNTIF($X3640:$X$5000,'Testing Report'!$G$8))</f>
        <v/>
      </c>
      <c r="XFA3640" s="56" t="str">
        <f>IF(ISERROR(VLOOKUP('Testing Report'!$G$8,$AG3640:$BD3640,19,FALSE)),"",VLOOKUP('Testing Report'!$G$8,$AG3640:$BD3640,19,FALSE))</f>
        <v/>
      </c>
      <c r="XFB3640" s="56" t="str">
        <f>IF(ISERROR(VLOOKUP('Testing Report'!$G$8,$X3640:$BD3640,32,FALSE)),"",VLOOKUP('Testing Report'!$G$8,$X3640:$BD3640,32,FALSE))</f>
        <v/>
      </c>
      <c r="XFC3640" s="26"/>
      <c r="XFD3640" s="7" t="str">
        <f t="shared" si="177"/>
        <v/>
      </c>
    </row>
    <row r="3641" spans="1:88 16378:16384" ht="15" customHeight="1">
      <c r="A3641" s="65" t="str">
        <f t="shared" si="175"/>
        <v/>
      </c>
      <c r="B3641" s="65"/>
      <c r="C3641" s="66"/>
      <c r="D3641" s="66"/>
      <c r="E3641" s="66"/>
      <c r="F3641" s="66"/>
      <c r="G3641" s="66"/>
      <c r="H3641" s="66"/>
      <c r="I3641" s="66"/>
      <c r="J3641" s="66"/>
      <c r="K3641" s="66"/>
      <c r="L3641" s="66"/>
      <c r="M3641" s="66"/>
      <c r="N3641" s="66"/>
      <c r="O3641" s="66"/>
      <c r="P3641" s="66"/>
      <c r="Q3641" s="66"/>
      <c r="R3641" s="66"/>
      <c r="S3641" s="72"/>
      <c r="T3641" s="72"/>
      <c r="U3641" s="72"/>
      <c r="V3641" s="72"/>
      <c r="W3641" s="72"/>
      <c r="X3641" s="64"/>
      <c r="Y3641" s="64"/>
      <c r="Z3641" s="64"/>
      <c r="AA3641" s="64"/>
      <c r="AB3641" s="64"/>
      <c r="AC3641" s="64"/>
      <c r="AD3641" s="64"/>
      <c r="AE3641" s="64"/>
      <c r="AF3641" s="64"/>
      <c r="AG3641" s="64"/>
      <c r="AH3641" s="64"/>
      <c r="AI3641" s="64"/>
      <c r="AJ3641" s="64"/>
      <c r="AK3641" s="64"/>
      <c r="AL3641" s="64"/>
      <c r="AM3641" s="64"/>
      <c r="AN3641" s="64"/>
      <c r="AO3641" s="64"/>
      <c r="AP3641" s="67" t="str">
        <f>IF($AG3641="","",VLOOKUP($AG3641,Test_Procedure!$A:$F,2,FALSE))</f>
        <v/>
      </c>
      <c r="AQ3641" s="67"/>
      <c r="AR3641" s="67"/>
      <c r="AS3641" s="68"/>
      <c r="AT3641" s="68"/>
      <c r="AU3641" s="68"/>
      <c r="AV3641" s="68"/>
      <c r="AW3641" s="68"/>
      <c r="AX3641" s="68"/>
      <c r="AY3641" s="68"/>
      <c r="AZ3641" s="68"/>
      <c r="BA3641" s="68"/>
      <c r="BB3641" s="68"/>
      <c r="BC3641" s="69" t="str">
        <f t="shared" si="176"/>
        <v/>
      </c>
      <c r="BD3641" s="69"/>
      <c r="BE3641" s="70">
        <f>IF($AG3641="",0,VLOOKUP($AG3641,Test_Procedure!$A:$F,3,FALSE))</f>
        <v>0</v>
      </c>
      <c r="BF3641" s="70"/>
      <c r="BG3641" s="70">
        <f>IF($AG3641="",0,VLOOKUP($AG3641,Test_Procedure!$A:$F,4,FALSE))</f>
        <v>0</v>
      </c>
      <c r="BH3641" s="70"/>
      <c r="BI3641" s="70">
        <f>IF($AG3641="",0,VLOOKUP($AG3641,Test_Procedure!$A:$F,5,FALSE))</f>
        <v>0</v>
      </c>
      <c r="BJ3641" s="70"/>
      <c r="BK3641" s="70">
        <f>IF($AG3641="",0,VLOOKUP($AG3641,Test_Procedure!$A:$F,6,FALSE))</f>
        <v>0</v>
      </c>
      <c r="BL3641" s="70"/>
      <c r="BM3641" s="71"/>
      <c r="BN3641" s="71"/>
      <c r="BO3641" s="71"/>
      <c r="BP3641" s="72"/>
      <c r="BQ3641" s="72"/>
      <c r="BR3641" s="72"/>
      <c r="BS3641" s="72"/>
      <c r="BT3641" s="72"/>
      <c r="BU3641" s="72"/>
      <c r="BV3641" s="72"/>
      <c r="BW3641" s="72"/>
      <c r="BX3641" s="72"/>
      <c r="BY3641" s="72"/>
      <c r="BZ3641" s="72"/>
      <c r="CA3641" s="72"/>
      <c r="CB3641" s="72"/>
      <c r="CC3641" s="72"/>
      <c r="CD3641" s="72"/>
      <c r="CE3641" s="72"/>
      <c r="CF3641" s="72"/>
      <c r="CG3641" s="72"/>
      <c r="CH3641" s="72"/>
      <c r="CI3641" s="72"/>
      <c r="CJ3641" s="72"/>
      <c r="XEX3641" s="56" t="str">
        <f>IF(ISERROR(VLOOKUP('Testing Report'!$G$8,$AG3641:$BD3641,13,FALSE)),"",VLOOKUP('Testing Report'!$G$8,$AG3641:$BD3641,13,FALSE))</f>
        <v/>
      </c>
      <c r="XEY3641" s="56" t="str">
        <f>IF(ISERROR(VLOOKUP('Testing Report'!$G$8,$AG3641:$BD3641,15,FALSE)),"",VLOOKUP('Testing Report'!$G$8,$AG3641:$BD3641,15,FALSE))</f>
        <v/>
      </c>
      <c r="XEZ3641" s="56" t="str">
        <f>IF(COUNTIF($X3641:$X$5000,'Testing Report'!$G$8)=0,"",COUNTIF($X3641:$X$5000,'Testing Report'!$G$8))</f>
        <v/>
      </c>
      <c r="XFA3641" s="56" t="str">
        <f>IF(ISERROR(VLOOKUP('Testing Report'!$G$8,$AG3641:$BD3641,19,FALSE)),"",VLOOKUP('Testing Report'!$G$8,$AG3641:$BD3641,19,FALSE))</f>
        <v/>
      </c>
      <c r="XFB3641" s="56" t="str">
        <f>IF(ISERROR(VLOOKUP('Testing Report'!$G$8,$X3641:$BD3641,32,FALSE)),"",VLOOKUP('Testing Report'!$G$8,$X3641:$BD3641,32,FALSE))</f>
        <v/>
      </c>
      <c r="XFC3641" s="26"/>
      <c r="XFD3641" s="7" t="str">
        <f t="shared" si="177"/>
        <v/>
      </c>
    </row>
    <row r="3642" spans="1:88 16378:16384" ht="15" customHeight="1">
      <c r="A3642" s="65" t="str">
        <f t="shared" si="175"/>
        <v/>
      </c>
      <c r="B3642" s="65"/>
      <c r="C3642" s="66"/>
      <c r="D3642" s="66"/>
      <c r="E3642" s="66"/>
      <c r="F3642" s="66"/>
      <c r="G3642" s="66"/>
      <c r="H3642" s="66"/>
      <c r="I3642" s="66"/>
      <c r="J3642" s="66"/>
      <c r="K3642" s="66"/>
      <c r="L3642" s="66"/>
      <c r="M3642" s="66"/>
      <c r="N3642" s="66"/>
      <c r="O3642" s="66"/>
      <c r="P3642" s="66"/>
      <c r="Q3642" s="66"/>
      <c r="R3642" s="66"/>
      <c r="S3642" s="72"/>
      <c r="T3642" s="72"/>
      <c r="U3642" s="72"/>
      <c r="V3642" s="72"/>
      <c r="W3642" s="72"/>
      <c r="X3642" s="64"/>
      <c r="Y3642" s="64"/>
      <c r="Z3642" s="64"/>
      <c r="AA3642" s="64"/>
      <c r="AB3642" s="64"/>
      <c r="AC3642" s="64"/>
      <c r="AD3642" s="64"/>
      <c r="AE3642" s="64"/>
      <c r="AF3642" s="64"/>
      <c r="AG3642" s="64"/>
      <c r="AH3642" s="64"/>
      <c r="AI3642" s="64"/>
      <c r="AJ3642" s="64"/>
      <c r="AK3642" s="64"/>
      <c r="AL3642" s="64"/>
      <c r="AM3642" s="64"/>
      <c r="AN3642" s="64"/>
      <c r="AO3642" s="64"/>
      <c r="AP3642" s="67" t="str">
        <f>IF($AG3642="","",VLOOKUP($AG3642,Test_Procedure!$A:$F,2,FALSE))</f>
        <v/>
      </c>
      <c r="AQ3642" s="67"/>
      <c r="AR3642" s="67"/>
      <c r="AS3642" s="68"/>
      <c r="AT3642" s="68"/>
      <c r="AU3642" s="68"/>
      <c r="AV3642" s="68"/>
      <c r="AW3642" s="68"/>
      <c r="AX3642" s="68"/>
      <c r="AY3642" s="68"/>
      <c r="AZ3642" s="68"/>
      <c r="BA3642" s="68"/>
      <c r="BB3642" s="68"/>
      <c r="BC3642" s="69" t="str">
        <f t="shared" si="176"/>
        <v/>
      </c>
      <c r="BD3642" s="69"/>
      <c r="BE3642" s="70">
        <f>IF($AG3642="",0,VLOOKUP($AG3642,Test_Procedure!$A:$F,3,FALSE))</f>
        <v>0</v>
      </c>
      <c r="BF3642" s="70"/>
      <c r="BG3642" s="70">
        <f>IF($AG3642="",0,VLOOKUP($AG3642,Test_Procedure!$A:$F,4,FALSE))</f>
        <v>0</v>
      </c>
      <c r="BH3642" s="70"/>
      <c r="BI3642" s="70">
        <f>IF($AG3642="",0,VLOOKUP($AG3642,Test_Procedure!$A:$F,5,FALSE))</f>
        <v>0</v>
      </c>
      <c r="BJ3642" s="70"/>
      <c r="BK3642" s="70">
        <f>IF($AG3642="",0,VLOOKUP($AG3642,Test_Procedure!$A:$F,6,FALSE))</f>
        <v>0</v>
      </c>
      <c r="BL3642" s="70"/>
      <c r="BM3642" s="71"/>
      <c r="BN3642" s="71"/>
      <c r="BO3642" s="71"/>
      <c r="BP3642" s="72"/>
      <c r="BQ3642" s="72"/>
      <c r="BR3642" s="72"/>
      <c r="BS3642" s="72"/>
      <c r="BT3642" s="72"/>
      <c r="BU3642" s="72"/>
      <c r="BV3642" s="72"/>
      <c r="BW3642" s="72"/>
      <c r="BX3642" s="72"/>
      <c r="BY3642" s="72"/>
      <c r="BZ3642" s="72"/>
      <c r="CA3642" s="72"/>
      <c r="CB3642" s="72"/>
      <c r="CC3642" s="72"/>
      <c r="CD3642" s="72"/>
      <c r="CE3642" s="72"/>
      <c r="CF3642" s="72"/>
      <c r="CG3642" s="72"/>
      <c r="CH3642" s="72"/>
      <c r="CI3642" s="72"/>
      <c r="CJ3642" s="72"/>
      <c r="XEX3642" s="56" t="str">
        <f>IF(ISERROR(VLOOKUP('Testing Report'!$G$8,$AG3642:$BD3642,13,FALSE)),"",VLOOKUP('Testing Report'!$G$8,$AG3642:$BD3642,13,FALSE))</f>
        <v/>
      </c>
      <c r="XEY3642" s="56" t="str">
        <f>IF(ISERROR(VLOOKUP('Testing Report'!$G$8,$AG3642:$BD3642,15,FALSE)),"",VLOOKUP('Testing Report'!$G$8,$AG3642:$BD3642,15,FALSE))</f>
        <v/>
      </c>
      <c r="XEZ3642" s="56" t="str">
        <f>IF(COUNTIF($X3642:$X$5000,'Testing Report'!$G$8)=0,"",COUNTIF($X3642:$X$5000,'Testing Report'!$G$8))</f>
        <v/>
      </c>
      <c r="XFA3642" s="56" t="str">
        <f>IF(ISERROR(VLOOKUP('Testing Report'!$G$8,$AG3642:$BD3642,19,FALSE)),"",VLOOKUP('Testing Report'!$G$8,$AG3642:$BD3642,19,FALSE))</f>
        <v/>
      </c>
      <c r="XFB3642" s="56" t="str">
        <f>IF(ISERROR(VLOOKUP('Testing Report'!$G$8,$X3642:$BD3642,32,FALSE)),"",VLOOKUP('Testing Report'!$G$8,$X3642:$BD3642,32,FALSE))</f>
        <v/>
      </c>
      <c r="XFC3642" s="26"/>
      <c r="XFD3642" s="7" t="str">
        <f t="shared" si="177"/>
        <v/>
      </c>
    </row>
    <row r="3643" spans="1:88 16378:16384" ht="15" customHeight="1">
      <c r="A3643" s="65" t="str">
        <f t="shared" si="175"/>
        <v/>
      </c>
      <c r="B3643" s="65"/>
      <c r="C3643" s="66"/>
      <c r="D3643" s="66"/>
      <c r="E3643" s="66"/>
      <c r="F3643" s="66"/>
      <c r="G3643" s="66"/>
      <c r="H3643" s="66"/>
      <c r="I3643" s="66"/>
      <c r="J3643" s="66"/>
      <c r="K3643" s="66"/>
      <c r="L3643" s="66"/>
      <c r="M3643" s="66"/>
      <c r="N3643" s="66"/>
      <c r="O3643" s="66"/>
      <c r="P3643" s="66"/>
      <c r="Q3643" s="66"/>
      <c r="R3643" s="66"/>
      <c r="S3643" s="72"/>
      <c r="T3643" s="72"/>
      <c r="U3643" s="72"/>
      <c r="V3643" s="72"/>
      <c r="W3643" s="72"/>
      <c r="X3643" s="64"/>
      <c r="Y3643" s="64"/>
      <c r="Z3643" s="64"/>
      <c r="AA3643" s="64"/>
      <c r="AB3643" s="64"/>
      <c r="AC3643" s="64"/>
      <c r="AD3643" s="64"/>
      <c r="AE3643" s="64"/>
      <c r="AF3643" s="64"/>
      <c r="AG3643" s="64"/>
      <c r="AH3643" s="64"/>
      <c r="AI3643" s="64"/>
      <c r="AJ3643" s="64"/>
      <c r="AK3643" s="64"/>
      <c r="AL3643" s="64"/>
      <c r="AM3643" s="64"/>
      <c r="AN3643" s="64"/>
      <c r="AO3643" s="64"/>
      <c r="AP3643" s="67" t="str">
        <f>IF($AG3643="","",VLOOKUP($AG3643,Test_Procedure!$A:$F,2,FALSE))</f>
        <v/>
      </c>
      <c r="AQ3643" s="67"/>
      <c r="AR3643" s="67"/>
      <c r="AS3643" s="68"/>
      <c r="AT3643" s="68"/>
      <c r="AU3643" s="68"/>
      <c r="AV3643" s="68"/>
      <c r="AW3643" s="68"/>
      <c r="AX3643" s="68"/>
      <c r="AY3643" s="68"/>
      <c r="AZ3643" s="68"/>
      <c r="BA3643" s="68"/>
      <c r="BB3643" s="68"/>
      <c r="BC3643" s="69" t="str">
        <f t="shared" si="176"/>
        <v/>
      </c>
      <c r="BD3643" s="69"/>
      <c r="BE3643" s="70">
        <f>IF($AG3643="",0,VLOOKUP($AG3643,Test_Procedure!$A:$F,3,FALSE))</f>
        <v>0</v>
      </c>
      <c r="BF3643" s="70"/>
      <c r="BG3643" s="70">
        <f>IF($AG3643="",0,VLOOKUP($AG3643,Test_Procedure!$A:$F,4,FALSE))</f>
        <v>0</v>
      </c>
      <c r="BH3643" s="70"/>
      <c r="BI3643" s="70">
        <f>IF($AG3643="",0,VLOOKUP($AG3643,Test_Procedure!$A:$F,5,FALSE))</f>
        <v>0</v>
      </c>
      <c r="BJ3643" s="70"/>
      <c r="BK3643" s="70">
        <f>IF($AG3643="",0,VLOOKUP($AG3643,Test_Procedure!$A:$F,6,FALSE))</f>
        <v>0</v>
      </c>
      <c r="BL3643" s="70"/>
      <c r="BM3643" s="71"/>
      <c r="BN3643" s="71"/>
      <c r="BO3643" s="71"/>
      <c r="BP3643" s="72"/>
      <c r="BQ3643" s="72"/>
      <c r="BR3643" s="72"/>
      <c r="BS3643" s="72"/>
      <c r="BT3643" s="72"/>
      <c r="BU3643" s="72"/>
      <c r="BV3643" s="72"/>
      <c r="BW3643" s="72"/>
      <c r="BX3643" s="72"/>
      <c r="BY3643" s="72"/>
      <c r="BZ3643" s="72"/>
      <c r="CA3643" s="72"/>
      <c r="CB3643" s="72"/>
      <c r="CC3643" s="72"/>
      <c r="CD3643" s="72"/>
      <c r="CE3643" s="72"/>
      <c r="CF3643" s="72"/>
      <c r="CG3643" s="72"/>
      <c r="CH3643" s="72"/>
      <c r="CI3643" s="72"/>
      <c r="CJ3643" s="72"/>
      <c r="XEX3643" s="56" t="str">
        <f>IF(ISERROR(VLOOKUP('Testing Report'!$G$8,$AG3643:$BD3643,13,FALSE)),"",VLOOKUP('Testing Report'!$G$8,$AG3643:$BD3643,13,FALSE))</f>
        <v/>
      </c>
      <c r="XEY3643" s="56" t="str">
        <f>IF(ISERROR(VLOOKUP('Testing Report'!$G$8,$AG3643:$BD3643,15,FALSE)),"",VLOOKUP('Testing Report'!$G$8,$AG3643:$BD3643,15,FALSE))</f>
        <v/>
      </c>
      <c r="XEZ3643" s="56" t="str">
        <f>IF(COUNTIF($X3643:$X$5000,'Testing Report'!$G$8)=0,"",COUNTIF($X3643:$X$5000,'Testing Report'!$G$8))</f>
        <v/>
      </c>
      <c r="XFA3643" s="56" t="str">
        <f>IF(ISERROR(VLOOKUP('Testing Report'!$G$8,$AG3643:$BD3643,19,FALSE)),"",VLOOKUP('Testing Report'!$G$8,$AG3643:$BD3643,19,FALSE))</f>
        <v/>
      </c>
      <c r="XFB3643" s="56" t="str">
        <f>IF(ISERROR(VLOOKUP('Testing Report'!$G$8,$X3643:$BD3643,32,FALSE)),"",VLOOKUP('Testing Report'!$G$8,$X3643:$BD3643,32,FALSE))</f>
        <v/>
      </c>
      <c r="XFC3643" s="26"/>
      <c r="XFD3643" s="7" t="str">
        <f t="shared" si="177"/>
        <v/>
      </c>
    </row>
    <row r="3644" spans="1:88 16378:16384" ht="15" customHeight="1">
      <c r="A3644" s="65" t="str">
        <f t="shared" si="175"/>
        <v/>
      </c>
      <c r="B3644" s="65"/>
      <c r="C3644" s="66"/>
      <c r="D3644" s="66"/>
      <c r="E3644" s="66"/>
      <c r="F3644" s="66"/>
      <c r="G3644" s="66"/>
      <c r="H3644" s="66"/>
      <c r="I3644" s="66"/>
      <c r="J3644" s="66"/>
      <c r="K3644" s="66"/>
      <c r="L3644" s="66"/>
      <c r="M3644" s="66"/>
      <c r="N3644" s="66"/>
      <c r="O3644" s="66"/>
      <c r="P3644" s="66"/>
      <c r="Q3644" s="66"/>
      <c r="R3644" s="66"/>
      <c r="S3644" s="72"/>
      <c r="T3644" s="72"/>
      <c r="U3644" s="72"/>
      <c r="V3644" s="72"/>
      <c r="W3644" s="72"/>
      <c r="X3644" s="64"/>
      <c r="Y3644" s="64"/>
      <c r="Z3644" s="64"/>
      <c r="AA3644" s="64"/>
      <c r="AB3644" s="64"/>
      <c r="AC3644" s="64"/>
      <c r="AD3644" s="64"/>
      <c r="AE3644" s="64"/>
      <c r="AF3644" s="64"/>
      <c r="AG3644" s="64"/>
      <c r="AH3644" s="64"/>
      <c r="AI3644" s="64"/>
      <c r="AJ3644" s="64"/>
      <c r="AK3644" s="64"/>
      <c r="AL3644" s="64"/>
      <c r="AM3644" s="64"/>
      <c r="AN3644" s="64"/>
      <c r="AO3644" s="64"/>
      <c r="AP3644" s="67" t="str">
        <f>IF($AG3644="","",VLOOKUP($AG3644,Test_Procedure!$A:$F,2,FALSE))</f>
        <v/>
      </c>
      <c r="AQ3644" s="67"/>
      <c r="AR3644" s="67"/>
      <c r="AS3644" s="68"/>
      <c r="AT3644" s="68"/>
      <c r="AU3644" s="68"/>
      <c r="AV3644" s="68"/>
      <c r="AW3644" s="68"/>
      <c r="AX3644" s="68"/>
      <c r="AY3644" s="68"/>
      <c r="AZ3644" s="68"/>
      <c r="BA3644" s="68"/>
      <c r="BB3644" s="68"/>
      <c r="BC3644" s="69" t="str">
        <f t="shared" si="176"/>
        <v/>
      </c>
      <c r="BD3644" s="69"/>
      <c r="BE3644" s="70">
        <f>IF($AG3644="",0,VLOOKUP($AG3644,Test_Procedure!$A:$F,3,FALSE))</f>
        <v>0</v>
      </c>
      <c r="BF3644" s="70"/>
      <c r="BG3644" s="70">
        <f>IF($AG3644="",0,VLOOKUP($AG3644,Test_Procedure!$A:$F,4,FALSE))</f>
        <v>0</v>
      </c>
      <c r="BH3644" s="70"/>
      <c r="BI3644" s="70">
        <f>IF($AG3644="",0,VLOOKUP($AG3644,Test_Procedure!$A:$F,5,FALSE))</f>
        <v>0</v>
      </c>
      <c r="BJ3644" s="70"/>
      <c r="BK3644" s="70">
        <f>IF($AG3644="",0,VLOOKUP($AG3644,Test_Procedure!$A:$F,6,FALSE))</f>
        <v>0</v>
      </c>
      <c r="BL3644" s="70"/>
      <c r="BM3644" s="71"/>
      <c r="BN3644" s="71"/>
      <c r="BO3644" s="71"/>
      <c r="BP3644" s="72"/>
      <c r="BQ3644" s="72"/>
      <c r="BR3644" s="72"/>
      <c r="BS3644" s="72"/>
      <c r="BT3644" s="72"/>
      <c r="BU3644" s="72"/>
      <c r="BV3644" s="72"/>
      <c r="BW3644" s="72"/>
      <c r="BX3644" s="72"/>
      <c r="BY3644" s="72"/>
      <c r="BZ3644" s="72"/>
      <c r="CA3644" s="72"/>
      <c r="CB3644" s="72"/>
      <c r="CC3644" s="72"/>
      <c r="CD3644" s="72"/>
      <c r="CE3644" s="72"/>
      <c r="CF3644" s="72"/>
      <c r="CG3644" s="72"/>
      <c r="CH3644" s="72"/>
      <c r="CI3644" s="72"/>
      <c r="CJ3644" s="72"/>
      <c r="XEX3644" s="56" t="str">
        <f>IF(ISERROR(VLOOKUP('Testing Report'!$G$8,$AG3644:$BD3644,13,FALSE)),"",VLOOKUP('Testing Report'!$G$8,$AG3644:$BD3644,13,FALSE))</f>
        <v/>
      </c>
      <c r="XEY3644" s="56" t="str">
        <f>IF(ISERROR(VLOOKUP('Testing Report'!$G$8,$AG3644:$BD3644,15,FALSE)),"",VLOOKUP('Testing Report'!$G$8,$AG3644:$BD3644,15,FALSE))</f>
        <v/>
      </c>
      <c r="XEZ3644" s="56" t="str">
        <f>IF(COUNTIF($X3644:$X$5000,'Testing Report'!$G$8)=0,"",COUNTIF($X3644:$X$5000,'Testing Report'!$G$8))</f>
        <v/>
      </c>
      <c r="XFA3644" s="56" t="str">
        <f>IF(ISERROR(VLOOKUP('Testing Report'!$G$8,$AG3644:$BD3644,19,FALSE)),"",VLOOKUP('Testing Report'!$G$8,$AG3644:$BD3644,19,FALSE))</f>
        <v/>
      </c>
      <c r="XFB3644" s="56" t="str">
        <f>IF(ISERROR(VLOOKUP('Testing Report'!$G$8,$X3644:$BD3644,32,FALSE)),"",VLOOKUP('Testing Report'!$G$8,$X3644:$BD3644,32,FALSE))</f>
        <v/>
      </c>
      <c r="XFC3644" s="26"/>
      <c r="XFD3644" s="7" t="str">
        <f t="shared" si="177"/>
        <v/>
      </c>
    </row>
    <row r="3645" spans="1:88 16378:16384" ht="15" customHeight="1">
      <c r="A3645" s="65" t="str">
        <f t="shared" si="175"/>
        <v/>
      </c>
      <c r="B3645" s="65"/>
      <c r="C3645" s="66"/>
      <c r="D3645" s="66"/>
      <c r="E3645" s="66"/>
      <c r="F3645" s="66"/>
      <c r="G3645" s="66"/>
      <c r="H3645" s="66"/>
      <c r="I3645" s="66"/>
      <c r="J3645" s="66"/>
      <c r="K3645" s="66"/>
      <c r="L3645" s="66"/>
      <c r="M3645" s="66"/>
      <c r="N3645" s="66"/>
      <c r="O3645" s="66"/>
      <c r="P3645" s="66"/>
      <c r="Q3645" s="66"/>
      <c r="R3645" s="66"/>
      <c r="S3645" s="72"/>
      <c r="T3645" s="72"/>
      <c r="U3645" s="72"/>
      <c r="V3645" s="72"/>
      <c r="W3645" s="72"/>
      <c r="X3645" s="64"/>
      <c r="Y3645" s="64"/>
      <c r="Z3645" s="64"/>
      <c r="AA3645" s="64"/>
      <c r="AB3645" s="64"/>
      <c r="AC3645" s="64"/>
      <c r="AD3645" s="64"/>
      <c r="AE3645" s="64"/>
      <c r="AF3645" s="64"/>
      <c r="AG3645" s="64"/>
      <c r="AH3645" s="64"/>
      <c r="AI3645" s="64"/>
      <c r="AJ3645" s="64"/>
      <c r="AK3645" s="64"/>
      <c r="AL3645" s="64"/>
      <c r="AM3645" s="64"/>
      <c r="AN3645" s="64"/>
      <c r="AO3645" s="64"/>
      <c r="AP3645" s="67" t="str">
        <f>IF($AG3645="","",VLOOKUP($AG3645,Test_Procedure!$A:$F,2,FALSE))</f>
        <v/>
      </c>
      <c r="AQ3645" s="67"/>
      <c r="AR3645" s="67"/>
      <c r="AS3645" s="68"/>
      <c r="AT3645" s="68"/>
      <c r="AU3645" s="68"/>
      <c r="AV3645" s="68"/>
      <c r="AW3645" s="68"/>
      <c r="AX3645" s="68"/>
      <c r="AY3645" s="68"/>
      <c r="AZ3645" s="68"/>
      <c r="BA3645" s="68"/>
      <c r="BB3645" s="68"/>
      <c r="BC3645" s="69" t="str">
        <f t="shared" si="176"/>
        <v/>
      </c>
      <c r="BD3645" s="69"/>
      <c r="BE3645" s="70">
        <f>IF($AG3645="",0,VLOOKUP($AG3645,Test_Procedure!$A:$F,3,FALSE))</f>
        <v>0</v>
      </c>
      <c r="BF3645" s="70"/>
      <c r="BG3645" s="70">
        <f>IF($AG3645="",0,VLOOKUP($AG3645,Test_Procedure!$A:$F,4,FALSE))</f>
        <v>0</v>
      </c>
      <c r="BH3645" s="70"/>
      <c r="BI3645" s="70">
        <f>IF($AG3645="",0,VLOOKUP($AG3645,Test_Procedure!$A:$F,5,FALSE))</f>
        <v>0</v>
      </c>
      <c r="BJ3645" s="70"/>
      <c r="BK3645" s="70">
        <f>IF($AG3645="",0,VLOOKUP($AG3645,Test_Procedure!$A:$F,6,FALSE))</f>
        <v>0</v>
      </c>
      <c r="BL3645" s="70"/>
      <c r="BM3645" s="71"/>
      <c r="BN3645" s="71"/>
      <c r="BO3645" s="71"/>
      <c r="BP3645" s="72"/>
      <c r="BQ3645" s="72"/>
      <c r="BR3645" s="72"/>
      <c r="BS3645" s="72"/>
      <c r="BT3645" s="72"/>
      <c r="BU3645" s="72"/>
      <c r="BV3645" s="72"/>
      <c r="BW3645" s="72"/>
      <c r="BX3645" s="72"/>
      <c r="BY3645" s="72"/>
      <c r="BZ3645" s="72"/>
      <c r="CA3645" s="72"/>
      <c r="CB3645" s="72"/>
      <c r="CC3645" s="72"/>
      <c r="CD3645" s="72"/>
      <c r="CE3645" s="72"/>
      <c r="CF3645" s="72"/>
      <c r="CG3645" s="72"/>
      <c r="CH3645" s="72"/>
      <c r="CI3645" s="72"/>
      <c r="CJ3645" s="72"/>
      <c r="XEX3645" s="56" t="str">
        <f>IF(ISERROR(VLOOKUP('Testing Report'!$G$8,$AG3645:$BD3645,13,FALSE)),"",VLOOKUP('Testing Report'!$G$8,$AG3645:$BD3645,13,FALSE))</f>
        <v/>
      </c>
      <c r="XEY3645" s="56" t="str">
        <f>IF(ISERROR(VLOOKUP('Testing Report'!$G$8,$AG3645:$BD3645,15,FALSE)),"",VLOOKUP('Testing Report'!$G$8,$AG3645:$BD3645,15,FALSE))</f>
        <v/>
      </c>
      <c r="XEZ3645" s="56" t="str">
        <f>IF(COUNTIF($X3645:$X$5000,'Testing Report'!$G$8)=0,"",COUNTIF($X3645:$X$5000,'Testing Report'!$G$8))</f>
        <v/>
      </c>
      <c r="XFA3645" s="56" t="str">
        <f>IF(ISERROR(VLOOKUP('Testing Report'!$G$8,$AG3645:$BD3645,19,FALSE)),"",VLOOKUP('Testing Report'!$G$8,$AG3645:$BD3645,19,FALSE))</f>
        <v/>
      </c>
      <c r="XFB3645" s="56" t="str">
        <f>IF(ISERROR(VLOOKUP('Testing Report'!$G$8,$X3645:$BD3645,32,FALSE)),"",VLOOKUP('Testing Report'!$G$8,$X3645:$BD3645,32,FALSE))</f>
        <v/>
      </c>
      <c r="XFC3645" s="26"/>
      <c r="XFD3645" s="7" t="str">
        <f t="shared" si="177"/>
        <v/>
      </c>
    </row>
    <row r="3646" spans="1:88 16378:16384" ht="15" customHeight="1">
      <c r="A3646" s="65" t="str">
        <f t="shared" si="175"/>
        <v/>
      </c>
      <c r="B3646" s="65"/>
      <c r="C3646" s="66"/>
      <c r="D3646" s="66"/>
      <c r="E3646" s="66"/>
      <c r="F3646" s="66"/>
      <c r="G3646" s="66"/>
      <c r="H3646" s="66"/>
      <c r="I3646" s="66"/>
      <c r="J3646" s="66"/>
      <c r="K3646" s="66"/>
      <c r="L3646" s="66"/>
      <c r="M3646" s="66"/>
      <c r="N3646" s="66"/>
      <c r="O3646" s="66"/>
      <c r="P3646" s="66"/>
      <c r="Q3646" s="66"/>
      <c r="R3646" s="66"/>
      <c r="S3646" s="72"/>
      <c r="T3646" s="72"/>
      <c r="U3646" s="72"/>
      <c r="V3646" s="72"/>
      <c r="W3646" s="72"/>
      <c r="X3646" s="64"/>
      <c r="Y3646" s="64"/>
      <c r="Z3646" s="64"/>
      <c r="AA3646" s="64"/>
      <c r="AB3646" s="64"/>
      <c r="AC3646" s="64"/>
      <c r="AD3646" s="64"/>
      <c r="AE3646" s="64"/>
      <c r="AF3646" s="64"/>
      <c r="AG3646" s="64"/>
      <c r="AH3646" s="64"/>
      <c r="AI3646" s="64"/>
      <c r="AJ3646" s="64"/>
      <c r="AK3646" s="64"/>
      <c r="AL3646" s="64"/>
      <c r="AM3646" s="64"/>
      <c r="AN3646" s="64"/>
      <c r="AO3646" s="64"/>
      <c r="AP3646" s="67" t="str">
        <f>IF($AG3646="","",VLOOKUP($AG3646,Test_Procedure!$A:$F,2,FALSE))</f>
        <v/>
      </c>
      <c r="AQ3646" s="67"/>
      <c r="AR3646" s="67"/>
      <c r="AS3646" s="68"/>
      <c r="AT3646" s="68"/>
      <c r="AU3646" s="68"/>
      <c r="AV3646" s="68"/>
      <c r="AW3646" s="68"/>
      <c r="AX3646" s="68"/>
      <c r="AY3646" s="68"/>
      <c r="AZ3646" s="68"/>
      <c r="BA3646" s="68"/>
      <c r="BB3646" s="68"/>
      <c r="BC3646" s="69" t="str">
        <f t="shared" si="176"/>
        <v/>
      </c>
      <c r="BD3646" s="69"/>
      <c r="BE3646" s="70">
        <f>IF($AG3646="",0,VLOOKUP($AG3646,Test_Procedure!$A:$F,3,FALSE))</f>
        <v>0</v>
      </c>
      <c r="BF3646" s="70"/>
      <c r="BG3646" s="70">
        <f>IF($AG3646="",0,VLOOKUP($AG3646,Test_Procedure!$A:$F,4,FALSE))</f>
        <v>0</v>
      </c>
      <c r="BH3646" s="70"/>
      <c r="BI3646" s="70">
        <f>IF($AG3646="",0,VLOOKUP($AG3646,Test_Procedure!$A:$F,5,FALSE))</f>
        <v>0</v>
      </c>
      <c r="BJ3646" s="70"/>
      <c r="BK3646" s="70">
        <f>IF($AG3646="",0,VLOOKUP($AG3646,Test_Procedure!$A:$F,6,FALSE))</f>
        <v>0</v>
      </c>
      <c r="BL3646" s="70"/>
      <c r="BM3646" s="71"/>
      <c r="BN3646" s="71"/>
      <c r="BO3646" s="71"/>
      <c r="BP3646" s="72"/>
      <c r="BQ3646" s="72"/>
      <c r="BR3646" s="72"/>
      <c r="BS3646" s="72"/>
      <c r="BT3646" s="72"/>
      <c r="BU3646" s="72"/>
      <c r="BV3646" s="72"/>
      <c r="BW3646" s="72"/>
      <c r="BX3646" s="72"/>
      <c r="BY3646" s="72"/>
      <c r="BZ3646" s="72"/>
      <c r="CA3646" s="72"/>
      <c r="CB3646" s="72"/>
      <c r="CC3646" s="72"/>
      <c r="CD3646" s="72"/>
      <c r="CE3646" s="72"/>
      <c r="CF3646" s="72"/>
      <c r="CG3646" s="72"/>
      <c r="CH3646" s="72"/>
      <c r="CI3646" s="72"/>
      <c r="CJ3646" s="72"/>
      <c r="XEX3646" s="56" t="str">
        <f>IF(ISERROR(VLOOKUP('Testing Report'!$G$8,$AG3646:$BD3646,13,FALSE)),"",VLOOKUP('Testing Report'!$G$8,$AG3646:$BD3646,13,FALSE))</f>
        <v/>
      </c>
      <c r="XEY3646" s="56" t="str">
        <f>IF(ISERROR(VLOOKUP('Testing Report'!$G$8,$AG3646:$BD3646,15,FALSE)),"",VLOOKUP('Testing Report'!$G$8,$AG3646:$BD3646,15,FALSE))</f>
        <v/>
      </c>
      <c r="XEZ3646" s="56" t="str">
        <f>IF(COUNTIF($X3646:$X$5000,'Testing Report'!$G$8)=0,"",COUNTIF($X3646:$X$5000,'Testing Report'!$G$8))</f>
        <v/>
      </c>
      <c r="XFA3646" s="56" t="str">
        <f>IF(ISERROR(VLOOKUP('Testing Report'!$G$8,$AG3646:$BD3646,19,FALSE)),"",VLOOKUP('Testing Report'!$G$8,$AG3646:$BD3646,19,FALSE))</f>
        <v/>
      </c>
      <c r="XFB3646" s="56" t="str">
        <f>IF(ISERROR(VLOOKUP('Testing Report'!$G$8,$X3646:$BD3646,32,FALSE)),"",VLOOKUP('Testing Report'!$G$8,$X3646:$BD3646,32,FALSE))</f>
        <v/>
      </c>
      <c r="XFC3646" s="26"/>
      <c r="XFD3646" s="7" t="str">
        <f t="shared" si="177"/>
        <v/>
      </c>
    </row>
    <row r="3647" spans="1:88 16378:16384" ht="15" customHeight="1">
      <c r="A3647" s="65" t="str">
        <f t="shared" si="175"/>
        <v/>
      </c>
      <c r="B3647" s="65"/>
      <c r="C3647" s="66"/>
      <c r="D3647" s="66"/>
      <c r="E3647" s="66"/>
      <c r="F3647" s="66"/>
      <c r="G3647" s="66"/>
      <c r="H3647" s="66"/>
      <c r="I3647" s="66"/>
      <c r="J3647" s="66"/>
      <c r="K3647" s="66"/>
      <c r="L3647" s="66"/>
      <c r="M3647" s="66"/>
      <c r="N3647" s="66"/>
      <c r="O3647" s="66"/>
      <c r="P3647" s="66"/>
      <c r="Q3647" s="66"/>
      <c r="R3647" s="66"/>
      <c r="S3647" s="72"/>
      <c r="T3647" s="72"/>
      <c r="U3647" s="72"/>
      <c r="V3647" s="72"/>
      <c r="W3647" s="72"/>
      <c r="X3647" s="64"/>
      <c r="Y3647" s="64"/>
      <c r="Z3647" s="64"/>
      <c r="AA3647" s="64"/>
      <c r="AB3647" s="64"/>
      <c r="AC3647" s="64"/>
      <c r="AD3647" s="64"/>
      <c r="AE3647" s="64"/>
      <c r="AF3647" s="64"/>
      <c r="AG3647" s="64"/>
      <c r="AH3647" s="64"/>
      <c r="AI3647" s="64"/>
      <c r="AJ3647" s="64"/>
      <c r="AK3647" s="64"/>
      <c r="AL3647" s="64"/>
      <c r="AM3647" s="64"/>
      <c r="AN3647" s="64"/>
      <c r="AO3647" s="64"/>
      <c r="AP3647" s="67" t="str">
        <f>IF($AG3647="","",VLOOKUP($AG3647,Test_Procedure!$A:$F,2,FALSE))</f>
        <v/>
      </c>
      <c r="AQ3647" s="67"/>
      <c r="AR3647" s="67"/>
      <c r="AS3647" s="68"/>
      <c r="AT3647" s="68"/>
      <c r="AU3647" s="68"/>
      <c r="AV3647" s="68"/>
      <c r="AW3647" s="68"/>
      <c r="AX3647" s="68"/>
      <c r="AY3647" s="68"/>
      <c r="AZ3647" s="68"/>
      <c r="BA3647" s="68"/>
      <c r="BB3647" s="68"/>
      <c r="BC3647" s="69" t="str">
        <f t="shared" si="176"/>
        <v/>
      </c>
      <c r="BD3647" s="69"/>
      <c r="BE3647" s="70">
        <f>IF($AG3647="",0,VLOOKUP($AG3647,Test_Procedure!$A:$F,3,FALSE))</f>
        <v>0</v>
      </c>
      <c r="BF3647" s="70"/>
      <c r="BG3647" s="70">
        <f>IF($AG3647="",0,VLOOKUP($AG3647,Test_Procedure!$A:$F,4,FALSE))</f>
        <v>0</v>
      </c>
      <c r="BH3647" s="70"/>
      <c r="BI3647" s="70">
        <f>IF($AG3647="",0,VLOOKUP($AG3647,Test_Procedure!$A:$F,5,FALSE))</f>
        <v>0</v>
      </c>
      <c r="BJ3647" s="70"/>
      <c r="BK3647" s="70">
        <f>IF($AG3647="",0,VLOOKUP($AG3647,Test_Procedure!$A:$F,6,FALSE))</f>
        <v>0</v>
      </c>
      <c r="BL3647" s="70"/>
      <c r="BM3647" s="71"/>
      <c r="BN3647" s="71"/>
      <c r="BO3647" s="71"/>
      <c r="BP3647" s="72"/>
      <c r="BQ3647" s="72"/>
      <c r="BR3647" s="72"/>
      <c r="BS3647" s="72"/>
      <c r="BT3647" s="72"/>
      <c r="BU3647" s="72"/>
      <c r="BV3647" s="72"/>
      <c r="BW3647" s="72"/>
      <c r="BX3647" s="72"/>
      <c r="BY3647" s="72"/>
      <c r="BZ3647" s="72"/>
      <c r="CA3647" s="72"/>
      <c r="CB3647" s="72"/>
      <c r="CC3647" s="72"/>
      <c r="CD3647" s="72"/>
      <c r="CE3647" s="72"/>
      <c r="CF3647" s="72"/>
      <c r="CG3647" s="72"/>
      <c r="CH3647" s="72"/>
      <c r="CI3647" s="72"/>
      <c r="CJ3647" s="72"/>
      <c r="XEX3647" s="56" t="str">
        <f>IF(ISERROR(VLOOKUP('Testing Report'!$G$8,$AG3647:$BD3647,13,FALSE)),"",VLOOKUP('Testing Report'!$G$8,$AG3647:$BD3647,13,FALSE))</f>
        <v/>
      </c>
      <c r="XEY3647" s="56" t="str">
        <f>IF(ISERROR(VLOOKUP('Testing Report'!$G$8,$AG3647:$BD3647,15,FALSE)),"",VLOOKUP('Testing Report'!$G$8,$AG3647:$BD3647,15,FALSE))</f>
        <v/>
      </c>
      <c r="XEZ3647" s="56" t="str">
        <f>IF(COUNTIF($X3647:$X$5000,'Testing Report'!$G$8)=0,"",COUNTIF($X3647:$X$5000,'Testing Report'!$G$8))</f>
        <v/>
      </c>
      <c r="XFA3647" s="56" t="str">
        <f>IF(ISERROR(VLOOKUP('Testing Report'!$G$8,$AG3647:$BD3647,19,FALSE)),"",VLOOKUP('Testing Report'!$G$8,$AG3647:$BD3647,19,FALSE))</f>
        <v/>
      </c>
      <c r="XFB3647" s="56" t="str">
        <f>IF(ISERROR(VLOOKUP('Testing Report'!$G$8,$X3647:$BD3647,32,FALSE)),"",VLOOKUP('Testing Report'!$G$8,$X3647:$BD3647,32,FALSE))</f>
        <v/>
      </c>
      <c r="XFC3647" s="26"/>
      <c r="XFD3647" s="7" t="str">
        <f t="shared" si="177"/>
        <v/>
      </c>
    </row>
    <row r="3648" spans="1:88 16378:16384" ht="15" customHeight="1">
      <c r="A3648" s="65" t="str">
        <f t="shared" si="175"/>
        <v/>
      </c>
      <c r="B3648" s="65"/>
      <c r="C3648" s="66"/>
      <c r="D3648" s="66"/>
      <c r="E3648" s="66"/>
      <c r="F3648" s="66"/>
      <c r="G3648" s="66"/>
      <c r="H3648" s="66"/>
      <c r="I3648" s="66"/>
      <c r="J3648" s="66"/>
      <c r="K3648" s="66"/>
      <c r="L3648" s="66"/>
      <c r="M3648" s="66"/>
      <c r="N3648" s="66"/>
      <c r="O3648" s="66"/>
      <c r="P3648" s="66"/>
      <c r="Q3648" s="66"/>
      <c r="R3648" s="66"/>
      <c r="S3648" s="72"/>
      <c r="T3648" s="72"/>
      <c r="U3648" s="72"/>
      <c r="V3648" s="72"/>
      <c r="W3648" s="72"/>
      <c r="X3648" s="64"/>
      <c r="Y3648" s="64"/>
      <c r="Z3648" s="64"/>
      <c r="AA3648" s="64"/>
      <c r="AB3648" s="64"/>
      <c r="AC3648" s="64"/>
      <c r="AD3648" s="64"/>
      <c r="AE3648" s="64"/>
      <c r="AF3648" s="64"/>
      <c r="AG3648" s="64"/>
      <c r="AH3648" s="64"/>
      <c r="AI3648" s="64"/>
      <c r="AJ3648" s="64"/>
      <c r="AK3648" s="64"/>
      <c r="AL3648" s="64"/>
      <c r="AM3648" s="64"/>
      <c r="AN3648" s="64"/>
      <c r="AO3648" s="64"/>
      <c r="AP3648" s="67" t="str">
        <f>IF($AG3648="","",VLOOKUP($AG3648,Test_Procedure!$A:$F,2,FALSE))</f>
        <v/>
      </c>
      <c r="AQ3648" s="67"/>
      <c r="AR3648" s="67"/>
      <c r="AS3648" s="68"/>
      <c r="AT3648" s="68"/>
      <c r="AU3648" s="68"/>
      <c r="AV3648" s="68"/>
      <c r="AW3648" s="68"/>
      <c r="AX3648" s="68"/>
      <c r="AY3648" s="68"/>
      <c r="AZ3648" s="68"/>
      <c r="BA3648" s="68"/>
      <c r="BB3648" s="68"/>
      <c r="BC3648" s="69" t="str">
        <f t="shared" si="176"/>
        <v/>
      </c>
      <c r="BD3648" s="69"/>
      <c r="BE3648" s="70">
        <f>IF($AG3648="",0,VLOOKUP($AG3648,Test_Procedure!$A:$F,3,FALSE))</f>
        <v>0</v>
      </c>
      <c r="BF3648" s="70"/>
      <c r="BG3648" s="70">
        <f>IF($AG3648="",0,VLOOKUP($AG3648,Test_Procedure!$A:$F,4,FALSE))</f>
        <v>0</v>
      </c>
      <c r="BH3648" s="70"/>
      <c r="BI3648" s="70">
        <f>IF($AG3648="",0,VLOOKUP($AG3648,Test_Procedure!$A:$F,5,FALSE))</f>
        <v>0</v>
      </c>
      <c r="BJ3648" s="70"/>
      <c r="BK3648" s="70">
        <f>IF($AG3648="",0,VLOOKUP($AG3648,Test_Procedure!$A:$F,6,FALSE))</f>
        <v>0</v>
      </c>
      <c r="BL3648" s="70"/>
      <c r="BM3648" s="71"/>
      <c r="BN3648" s="71"/>
      <c r="BO3648" s="71"/>
      <c r="BP3648" s="72"/>
      <c r="BQ3648" s="72"/>
      <c r="BR3648" s="72"/>
      <c r="BS3648" s="72"/>
      <c r="BT3648" s="72"/>
      <c r="BU3648" s="72"/>
      <c r="BV3648" s="72"/>
      <c r="BW3648" s="72"/>
      <c r="BX3648" s="72"/>
      <c r="BY3648" s="72"/>
      <c r="BZ3648" s="72"/>
      <c r="CA3648" s="72"/>
      <c r="CB3648" s="72"/>
      <c r="CC3648" s="72"/>
      <c r="CD3648" s="72"/>
      <c r="CE3648" s="72"/>
      <c r="CF3648" s="72"/>
      <c r="CG3648" s="72"/>
      <c r="CH3648" s="72"/>
      <c r="CI3648" s="72"/>
      <c r="CJ3648" s="72"/>
      <c r="XEX3648" s="56" t="str">
        <f>IF(ISERROR(VLOOKUP('Testing Report'!$G$8,$AG3648:$BD3648,13,FALSE)),"",VLOOKUP('Testing Report'!$G$8,$AG3648:$BD3648,13,FALSE))</f>
        <v/>
      </c>
      <c r="XEY3648" s="56" t="str">
        <f>IF(ISERROR(VLOOKUP('Testing Report'!$G$8,$AG3648:$BD3648,15,FALSE)),"",VLOOKUP('Testing Report'!$G$8,$AG3648:$BD3648,15,FALSE))</f>
        <v/>
      </c>
      <c r="XEZ3648" s="56" t="str">
        <f>IF(COUNTIF($X3648:$X$5000,'Testing Report'!$G$8)=0,"",COUNTIF($X3648:$X$5000,'Testing Report'!$G$8))</f>
        <v/>
      </c>
      <c r="XFA3648" s="56" t="str">
        <f>IF(ISERROR(VLOOKUP('Testing Report'!$G$8,$AG3648:$BD3648,19,FALSE)),"",VLOOKUP('Testing Report'!$G$8,$AG3648:$BD3648,19,FALSE))</f>
        <v/>
      </c>
      <c r="XFB3648" s="56" t="str">
        <f>IF(ISERROR(VLOOKUP('Testing Report'!$G$8,$X3648:$BD3648,32,FALSE)),"",VLOOKUP('Testing Report'!$G$8,$X3648:$BD3648,32,FALSE))</f>
        <v/>
      </c>
      <c r="XFC3648" s="26"/>
      <c r="XFD3648" s="7" t="str">
        <f t="shared" si="177"/>
        <v/>
      </c>
    </row>
    <row r="3649" spans="1:88 16378:16384" ht="15" customHeight="1">
      <c r="A3649" s="65" t="str">
        <f t="shared" si="175"/>
        <v/>
      </c>
      <c r="B3649" s="65"/>
      <c r="C3649" s="66"/>
      <c r="D3649" s="66"/>
      <c r="E3649" s="66"/>
      <c r="F3649" s="66"/>
      <c r="G3649" s="66"/>
      <c r="H3649" s="66"/>
      <c r="I3649" s="66"/>
      <c r="J3649" s="66"/>
      <c r="K3649" s="66"/>
      <c r="L3649" s="66"/>
      <c r="M3649" s="66"/>
      <c r="N3649" s="66"/>
      <c r="O3649" s="66"/>
      <c r="P3649" s="66"/>
      <c r="Q3649" s="66"/>
      <c r="R3649" s="66"/>
      <c r="S3649" s="72"/>
      <c r="T3649" s="72"/>
      <c r="U3649" s="72"/>
      <c r="V3649" s="72"/>
      <c r="W3649" s="72"/>
      <c r="X3649" s="64"/>
      <c r="Y3649" s="64"/>
      <c r="Z3649" s="64"/>
      <c r="AA3649" s="64"/>
      <c r="AB3649" s="64"/>
      <c r="AC3649" s="64"/>
      <c r="AD3649" s="64"/>
      <c r="AE3649" s="64"/>
      <c r="AF3649" s="64"/>
      <c r="AG3649" s="64"/>
      <c r="AH3649" s="64"/>
      <c r="AI3649" s="64"/>
      <c r="AJ3649" s="64"/>
      <c r="AK3649" s="64"/>
      <c r="AL3649" s="64"/>
      <c r="AM3649" s="64"/>
      <c r="AN3649" s="64"/>
      <c r="AO3649" s="64"/>
      <c r="AP3649" s="67" t="str">
        <f>IF($AG3649="","",VLOOKUP($AG3649,Test_Procedure!$A:$F,2,FALSE))</f>
        <v/>
      </c>
      <c r="AQ3649" s="67"/>
      <c r="AR3649" s="67"/>
      <c r="AS3649" s="68"/>
      <c r="AT3649" s="68"/>
      <c r="AU3649" s="68"/>
      <c r="AV3649" s="68"/>
      <c r="AW3649" s="68"/>
      <c r="AX3649" s="68"/>
      <c r="AY3649" s="68"/>
      <c r="AZ3649" s="68"/>
      <c r="BA3649" s="68"/>
      <c r="BB3649" s="68"/>
      <c r="BC3649" s="69" t="str">
        <f t="shared" si="176"/>
        <v/>
      </c>
      <c r="BD3649" s="69"/>
      <c r="BE3649" s="70">
        <f>IF($AG3649="",0,VLOOKUP($AG3649,Test_Procedure!$A:$F,3,FALSE))</f>
        <v>0</v>
      </c>
      <c r="BF3649" s="70"/>
      <c r="BG3649" s="70">
        <f>IF($AG3649="",0,VLOOKUP($AG3649,Test_Procedure!$A:$F,4,FALSE))</f>
        <v>0</v>
      </c>
      <c r="BH3649" s="70"/>
      <c r="BI3649" s="70">
        <f>IF($AG3649="",0,VLOOKUP($AG3649,Test_Procedure!$A:$F,5,FALSE))</f>
        <v>0</v>
      </c>
      <c r="BJ3649" s="70"/>
      <c r="BK3649" s="70">
        <f>IF($AG3649="",0,VLOOKUP($AG3649,Test_Procedure!$A:$F,6,FALSE))</f>
        <v>0</v>
      </c>
      <c r="BL3649" s="70"/>
      <c r="BM3649" s="71"/>
      <c r="BN3649" s="71"/>
      <c r="BO3649" s="71"/>
      <c r="BP3649" s="72"/>
      <c r="BQ3649" s="72"/>
      <c r="BR3649" s="72"/>
      <c r="BS3649" s="72"/>
      <c r="BT3649" s="72"/>
      <c r="BU3649" s="72"/>
      <c r="BV3649" s="72"/>
      <c r="BW3649" s="72"/>
      <c r="BX3649" s="72"/>
      <c r="BY3649" s="72"/>
      <c r="BZ3649" s="72"/>
      <c r="CA3649" s="72"/>
      <c r="CB3649" s="72"/>
      <c r="CC3649" s="72"/>
      <c r="CD3649" s="72"/>
      <c r="CE3649" s="72"/>
      <c r="CF3649" s="72"/>
      <c r="CG3649" s="72"/>
      <c r="CH3649" s="72"/>
      <c r="CI3649" s="72"/>
      <c r="CJ3649" s="72"/>
      <c r="XEX3649" s="56" t="str">
        <f>IF(ISERROR(VLOOKUP('Testing Report'!$G$8,$AG3649:$BD3649,13,FALSE)),"",VLOOKUP('Testing Report'!$G$8,$AG3649:$BD3649,13,FALSE))</f>
        <v/>
      </c>
      <c r="XEY3649" s="56" t="str">
        <f>IF(ISERROR(VLOOKUP('Testing Report'!$G$8,$AG3649:$BD3649,15,FALSE)),"",VLOOKUP('Testing Report'!$G$8,$AG3649:$BD3649,15,FALSE))</f>
        <v/>
      </c>
      <c r="XEZ3649" s="56" t="str">
        <f>IF(COUNTIF($X3649:$X$5000,'Testing Report'!$G$8)=0,"",COUNTIF($X3649:$X$5000,'Testing Report'!$G$8))</f>
        <v/>
      </c>
      <c r="XFA3649" s="56" t="str">
        <f>IF(ISERROR(VLOOKUP('Testing Report'!$G$8,$AG3649:$BD3649,19,FALSE)),"",VLOOKUP('Testing Report'!$G$8,$AG3649:$BD3649,19,FALSE))</f>
        <v/>
      </c>
      <c r="XFB3649" s="56" t="str">
        <f>IF(ISERROR(VLOOKUP('Testing Report'!$G$8,$X3649:$BD3649,32,FALSE)),"",VLOOKUP('Testing Report'!$G$8,$X3649:$BD3649,32,FALSE))</f>
        <v/>
      </c>
      <c r="XFC3649" s="26"/>
      <c r="XFD3649" s="7" t="str">
        <f t="shared" si="177"/>
        <v/>
      </c>
    </row>
    <row r="3650" spans="1:88 16378:16384" ht="15" customHeight="1">
      <c r="A3650" s="65" t="str">
        <f t="shared" si="175"/>
        <v/>
      </c>
      <c r="B3650" s="65"/>
      <c r="C3650" s="66"/>
      <c r="D3650" s="66"/>
      <c r="E3650" s="66"/>
      <c r="F3650" s="66"/>
      <c r="G3650" s="66"/>
      <c r="H3650" s="66"/>
      <c r="I3650" s="66"/>
      <c r="J3650" s="66"/>
      <c r="K3650" s="66"/>
      <c r="L3650" s="66"/>
      <c r="M3650" s="66"/>
      <c r="N3650" s="66"/>
      <c r="O3650" s="66"/>
      <c r="P3650" s="66"/>
      <c r="Q3650" s="66"/>
      <c r="R3650" s="66"/>
      <c r="S3650" s="72"/>
      <c r="T3650" s="72"/>
      <c r="U3650" s="72"/>
      <c r="V3650" s="72"/>
      <c r="W3650" s="72"/>
      <c r="X3650" s="64"/>
      <c r="Y3650" s="64"/>
      <c r="Z3650" s="64"/>
      <c r="AA3650" s="64"/>
      <c r="AB3650" s="64"/>
      <c r="AC3650" s="64"/>
      <c r="AD3650" s="64"/>
      <c r="AE3650" s="64"/>
      <c r="AF3650" s="64"/>
      <c r="AG3650" s="64"/>
      <c r="AH3650" s="64"/>
      <c r="AI3650" s="64"/>
      <c r="AJ3650" s="64"/>
      <c r="AK3650" s="64"/>
      <c r="AL3650" s="64"/>
      <c r="AM3650" s="64"/>
      <c r="AN3650" s="64"/>
      <c r="AO3650" s="64"/>
      <c r="AP3650" s="67" t="str">
        <f>IF($AG3650="","",VLOOKUP($AG3650,Test_Procedure!$A:$F,2,FALSE))</f>
        <v/>
      </c>
      <c r="AQ3650" s="67"/>
      <c r="AR3650" s="67"/>
      <c r="AS3650" s="68"/>
      <c r="AT3650" s="68"/>
      <c r="AU3650" s="68"/>
      <c r="AV3650" s="68"/>
      <c r="AW3650" s="68"/>
      <c r="AX3650" s="68"/>
      <c r="AY3650" s="68"/>
      <c r="AZ3650" s="68"/>
      <c r="BA3650" s="68"/>
      <c r="BB3650" s="68"/>
      <c r="BC3650" s="69" t="str">
        <f t="shared" si="176"/>
        <v/>
      </c>
      <c r="BD3650" s="69"/>
      <c r="BE3650" s="70">
        <f>IF($AG3650="",0,VLOOKUP($AG3650,Test_Procedure!$A:$F,3,FALSE))</f>
        <v>0</v>
      </c>
      <c r="BF3650" s="70"/>
      <c r="BG3650" s="70">
        <f>IF($AG3650="",0,VLOOKUP($AG3650,Test_Procedure!$A:$F,4,FALSE))</f>
        <v>0</v>
      </c>
      <c r="BH3650" s="70"/>
      <c r="BI3650" s="70">
        <f>IF($AG3650="",0,VLOOKUP($AG3650,Test_Procedure!$A:$F,5,FALSE))</f>
        <v>0</v>
      </c>
      <c r="BJ3650" s="70"/>
      <c r="BK3650" s="70">
        <f>IF($AG3650="",0,VLOOKUP($AG3650,Test_Procedure!$A:$F,6,FALSE))</f>
        <v>0</v>
      </c>
      <c r="BL3650" s="70"/>
      <c r="BM3650" s="71"/>
      <c r="BN3650" s="71"/>
      <c r="BO3650" s="71"/>
      <c r="BP3650" s="72"/>
      <c r="BQ3650" s="72"/>
      <c r="BR3650" s="72"/>
      <c r="BS3650" s="72"/>
      <c r="BT3650" s="72"/>
      <c r="BU3650" s="72"/>
      <c r="BV3650" s="72"/>
      <c r="BW3650" s="72"/>
      <c r="BX3650" s="72"/>
      <c r="BY3650" s="72"/>
      <c r="BZ3650" s="72"/>
      <c r="CA3650" s="72"/>
      <c r="CB3650" s="72"/>
      <c r="CC3650" s="72"/>
      <c r="CD3650" s="72"/>
      <c r="CE3650" s="72"/>
      <c r="CF3650" s="72"/>
      <c r="CG3650" s="72"/>
      <c r="CH3650" s="72"/>
      <c r="CI3650" s="72"/>
      <c r="CJ3650" s="72"/>
      <c r="XEX3650" s="56" t="str">
        <f>IF(ISERROR(VLOOKUP('Testing Report'!$G$8,$AG3650:$BD3650,13,FALSE)),"",VLOOKUP('Testing Report'!$G$8,$AG3650:$BD3650,13,FALSE))</f>
        <v/>
      </c>
      <c r="XEY3650" s="56" t="str">
        <f>IF(ISERROR(VLOOKUP('Testing Report'!$G$8,$AG3650:$BD3650,15,FALSE)),"",VLOOKUP('Testing Report'!$G$8,$AG3650:$BD3650,15,FALSE))</f>
        <v/>
      </c>
      <c r="XEZ3650" s="56" t="str">
        <f>IF(COUNTIF($X3650:$X$5000,'Testing Report'!$G$8)=0,"",COUNTIF($X3650:$X$5000,'Testing Report'!$G$8))</f>
        <v/>
      </c>
      <c r="XFA3650" s="56" t="str">
        <f>IF(ISERROR(VLOOKUP('Testing Report'!$G$8,$AG3650:$BD3650,19,FALSE)),"",VLOOKUP('Testing Report'!$G$8,$AG3650:$BD3650,19,FALSE))</f>
        <v/>
      </c>
      <c r="XFB3650" s="56" t="str">
        <f>IF(ISERROR(VLOOKUP('Testing Report'!$G$8,$X3650:$BD3650,32,FALSE)),"",VLOOKUP('Testing Report'!$G$8,$X3650:$BD3650,32,FALSE))</f>
        <v/>
      </c>
      <c r="XFC3650" s="26"/>
      <c r="XFD3650" s="7" t="str">
        <f t="shared" si="177"/>
        <v/>
      </c>
    </row>
    <row r="3651" spans="1:88 16378:16384" ht="15" customHeight="1">
      <c r="A3651" s="65" t="str">
        <f t="shared" si="175"/>
        <v/>
      </c>
      <c r="B3651" s="65"/>
      <c r="C3651" s="66"/>
      <c r="D3651" s="66"/>
      <c r="E3651" s="66"/>
      <c r="F3651" s="66"/>
      <c r="G3651" s="66"/>
      <c r="H3651" s="66"/>
      <c r="I3651" s="66"/>
      <c r="J3651" s="66"/>
      <c r="K3651" s="66"/>
      <c r="L3651" s="66"/>
      <c r="M3651" s="66"/>
      <c r="N3651" s="66"/>
      <c r="O3651" s="66"/>
      <c r="P3651" s="66"/>
      <c r="Q3651" s="66"/>
      <c r="R3651" s="66"/>
      <c r="S3651" s="72"/>
      <c r="T3651" s="72"/>
      <c r="U3651" s="72"/>
      <c r="V3651" s="72"/>
      <c r="W3651" s="72"/>
      <c r="X3651" s="64"/>
      <c r="Y3651" s="64"/>
      <c r="Z3651" s="64"/>
      <c r="AA3651" s="64"/>
      <c r="AB3651" s="64"/>
      <c r="AC3651" s="64"/>
      <c r="AD3651" s="64"/>
      <c r="AE3651" s="64"/>
      <c r="AF3651" s="64"/>
      <c r="AG3651" s="64"/>
      <c r="AH3651" s="64"/>
      <c r="AI3651" s="64"/>
      <c r="AJ3651" s="64"/>
      <c r="AK3651" s="64"/>
      <c r="AL3651" s="64"/>
      <c r="AM3651" s="64"/>
      <c r="AN3651" s="64"/>
      <c r="AO3651" s="64"/>
      <c r="AP3651" s="67" t="str">
        <f>IF($AG3651="","",VLOOKUP($AG3651,Test_Procedure!$A:$F,2,FALSE))</f>
        <v/>
      </c>
      <c r="AQ3651" s="67"/>
      <c r="AR3651" s="67"/>
      <c r="AS3651" s="68"/>
      <c r="AT3651" s="68"/>
      <c r="AU3651" s="68"/>
      <c r="AV3651" s="68"/>
      <c r="AW3651" s="68"/>
      <c r="AX3651" s="68"/>
      <c r="AY3651" s="68"/>
      <c r="AZ3651" s="68"/>
      <c r="BA3651" s="68"/>
      <c r="BB3651" s="68"/>
      <c r="BC3651" s="69" t="str">
        <f t="shared" si="176"/>
        <v/>
      </c>
      <c r="BD3651" s="69"/>
      <c r="BE3651" s="70">
        <f>IF($AG3651="",0,VLOOKUP($AG3651,Test_Procedure!$A:$F,3,FALSE))</f>
        <v>0</v>
      </c>
      <c r="BF3651" s="70"/>
      <c r="BG3651" s="70">
        <f>IF($AG3651="",0,VLOOKUP($AG3651,Test_Procedure!$A:$F,4,FALSE))</f>
        <v>0</v>
      </c>
      <c r="BH3651" s="70"/>
      <c r="BI3651" s="70">
        <f>IF($AG3651="",0,VLOOKUP($AG3651,Test_Procedure!$A:$F,5,FALSE))</f>
        <v>0</v>
      </c>
      <c r="BJ3651" s="70"/>
      <c r="BK3651" s="70">
        <f>IF($AG3651="",0,VLOOKUP($AG3651,Test_Procedure!$A:$F,6,FALSE))</f>
        <v>0</v>
      </c>
      <c r="BL3651" s="70"/>
      <c r="BM3651" s="71"/>
      <c r="BN3651" s="71"/>
      <c r="BO3651" s="71"/>
      <c r="BP3651" s="72"/>
      <c r="BQ3651" s="72"/>
      <c r="BR3651" s="72"/>
      <c r="BS3651" s="72"/>
      <c r="BT3651" s="72"/>
      <c r="BU3651" s="72"/>
      <c r="BV3651" s="72"/>
      <c r="BW3651" s="72"/>
      <c r="BX3651" s="72"/>
      <c r="BY3651" s="72"/>
      <c r="BZ3651" s="72"/>
      <c r="CA3651" s="72"/>
      <c r="CB3651" s="72"/>
      <c r="CC3651" s="72"/>
      <c r="CD3651" s="72"/>
      <c r="CE3651" s="72"/>
      <c r="CF3651" s="72"/>
      <c r="CG3651" s="72"/>
      <c r="CH3651" s="72"/>
      <c r="CI3651" s="72"/>
      <c r="CJ3651" s="72"/>
      <c r="XEX3651" s="56" t="str">
        <f>IF(ISERROR(VLOOKUP('Testing Report'!$G$8,$AG3651:$BD3651,13,FALSE)),"",VLOOKUP('Testing Report'!$G$8,$AG3651:$BD3651,13,FALSE))</f>
        <v/>
      </c>
      <c r="XEY3651" s="56" t="str">
        <f>IF(ISERROR(VLOOKUP('Testing Report'!$G$8,$AG3651:$BD3651,15,FALSE)),"",VLOOKUP('Testing Report'!$G$8,$AG3651:$BD3651,15,FALSE))</f>
        <v/>
      </c>
      <c r="XEZ3651" s="56" t="str">
        <f>IF(COUNTIF($X3651:$X$5000,'Testing Report'!$G$8)=0,"",COUNTIF($X3651:$X$5000,'Testing Report'!$G$8))</f>
        <v/>
      </c>
      <c r="XFA3651" s="56" t="str">
        <f>IF(ISERROR(VLOOKUP('Testing Report'!$G$8,$AG3651:$BD3651,19,FALSE)),"",VLOOKUP('Testing Report'!$G$8,$AG3651:$BD3651,19,FALSE))</f>
        <v/>
      </c>
      <c r="XFB3651" s="56" t="str">
        <f>IF(ISERROR(VLOOKUP('Testing Report'!$G$8,$X3651:$BD3651,32,FALSE)),"",VLOOKUP('Testing Report'!$G$8,$X3651:$BD3651,32,FALSE))</f>
        <v/>
      </c>
      <c r="XFC3651" s="26"/>
      <c r="XFD3651" s="7" t="str">
        <f t="shared" si="177"/>
        <v/>
      </c>
    </row>
    <row r="3652" spans="1:88 16378:16384" ht="15" customHeight="1">
      <c r="A3652" s="65" t="str">
        <f t="shared" si="175"/>
        <v/>
      </c>
      <c r="B3652" s="65"/>
      <c r="C3652" s="66"/>
      <c r="D3652" s="66"/>
      <c r="E3652" s="66"/>
      <c r="F3652" s="66"/>
      <c r="G3652" s="66"/>
      <c r="H3652" s="66"/>
      <c r="I3652" s="66"/>
      <c r="J3652" s="66"/>
      <c r="K3652" s="66"/>
      <c r="L3652" s="66"/>
      <c r="M3652" s="66"/>
      <c r="N3652" s="66"/>
      <c r="O3652" s="66"/>
      <c r="P3652" s="66"/>
      <c r="Q3652" s="66"/>
      <c r="R3652" s="66"/>
      <c r="S3652" s="72"/>
      <c r="T3652" s="72"/>
      <c r="U3652" s="72"/>
      <c r="V3652" s="72"/>
      <c r="W3652" s="72"/>
      <c r="X3652" s="64"/>
      <c r="Y3652" s="64"/>
      <c r="Z3652" s="64"/>
      <c r="AA3652" s="64"/>
      <c r="AB3652" s="64"/>
      <c r="AC3652" s="64"/>
      <c r="AD3652" s="64"/>
      <c r="AE3652" s="64"/>
      <c r="AF3652" s="64"/>
      <c r="AG3652" s="64"/>
      <c r="AH3652" s="64"/>
      <c r="AI3652" s="64"/>
      <c r="AJ3652" s="64"/>
      <c r="AK3652" s="64"/>
      <c r="AL3652" s="64"/>
      <c r="AM3652" s="64"/>
      <c r="AN3652" s="64"/>
      <c r="AO3652" s="64"/>
      <c r="AP3652" s="67" t="str">
        <f>IF($AG3652="","",VLOOKUP($AG3652,Test_Procedure!$A:$F,2,FALSE))</f>
        <v/>
      </c>
      <c r="AQ3652" s="67"/>
      <c r="AR3652" s="67"/>
      <c r="AS3652" s="68"/>
      <c r="AT3652" s="68"/>
      <c r="AU3652" s="68"/>
      <c r="AV3652" s="68"/>
      <c r="AW3652" s="68"/>
      <c r="AX3652" s="68"/>
      <c r="AY3652" s="68"/>
      <c r="AZ3652" s="68"/>
      <c r="BA3652" s="68"/>
      <c r="BB3652" s="68"/>
      <c r="BC3652" s="69" t="str">
        <f t="shared" si="176"/>
        <v/>
      </c>
      <c r="BD3652" s="69"/>
      <c r="BE3652" s="70">
        <f>IF($AG3652="",0,VLOOKUP($AG3652,Test_Procedure!$A:$F,3,FALSE))</f>
        <v>0</v>
      </c>
      <c r="BF3652" s="70"/>
      <c r="BG3652" s="70">
        <f>IF($AG3652="",0,VLOOKUP($AG3652,Test_Procedure!$A:$F,4,FALSE))</f>
        <v>0</v>
      </c>
      <c r="BH3652" s="70"/>
      <c r="BI3652" s="70">
        <f>IF($AG3652="",0,VLOOKUP($AG3652,Test_Procedure!$A:$F,5,FALSE))</f>
        <v>0</v>
      </c>
      <c r="BJ3652" s="70"/>
      <c r="BK3652" s="70">
        <f>IF($AG3652="",0,VLOOKUP($AG3652,Test_Procedure!$A:$F,6,FALSE))</f>
        <v>0</v>
      </c>
      <c r="BL3652" s="70"/>
      <c r="BM3652" s="71"/>
      <c r="BN3652" s="71"/>
      <c r="BO3652" s="71"/>
      <c r="BP3652" s="72"/>
      <c r="BQ3652" s="72"/>
      <c r="BR3652" s="72"/>
      <c r="BS3652" s="72"/>
      <c r="BT3652" s="72"/>
      <c r="BU3652" s="72"/>
      <c r="BV3652" s="72"/>
      <c r="BW3652" s="72"/>
      <c r="BX3652" s="72"/>
      <c r="BY3652" s="72"/>
      <c r="BZ3652" s="72"/>
      <c r="CA3652" s="72"/>
      <c r="CB3652" s="72"/>
      <c r="CC3652" s="72"/>
      <c r="CD3652" s="72"/>
      <c r="CE3652" s="72"/>
      <c r="CF3652" s="72"/>
      <c r="CG3652" s="72"/>
      <c r="CH3652" s="72"/>
      <c r="CI3652" s="72"/>
      <c r="CJ3652" s="72"/>
      <c r="XEX3652" s="56" t="str">
        <f>IF(ISERROR(VLOOKUP('Testing Report'!$G$8,$AG3652:$BD3652,13,FALSE)),"",VLOOKUP('Testing Report'!$G$8,$AG3652:$BD3652,13,FALSE))</f>
        <v/>
      </c>
      <c r="XEY3652" s="56" t="str">
        <f>IF(ISERROR(VLOOKUP('Testing Report'!$G$8,$AG3652:$BD3652,15,FALSE)),"",VLOOKUP('Testing Report'!$G$8,$AG3652:$BD3652,15,FALSE))</f>
        <v/>
      </c>
      <c r="XEZ3652" s="56" t="str">
        <f>IF(COUNTIF($X3652:$X$5000,'Testing Report'!$G$8)=0,"",COUNTIF($X3652:$X$5000,'Testing Report'!$G$8))</f>
        <v/>
      </c>
      <c r="XFA3652" s="56" t="str">
        <f>IF(ISERROR(VLOOKUP('Testing Report'!$G$8,$AG3652:$BD3652,19,FALSE)),"",VLOOKUP('Testing Report'!$G$8,$AG3652:$BD3652,19,FALSE))</f>
        <v/>
      </c>
      <c r="XFB3652" s="56" t="str">
        <f>IF(ISERROR(VLOOKUP('Testing Report'!$G$8,$X3652:$BD3652,32,FALSE)),"",VLOOKUP('Testing Report'!$G$8,$X3652:$BD3652,32,FALSE))</f>
        <v/>
      </c>
      <c r="XFC3652" s="26"/>
      <c r="XFD3652" s="7" t="str">
        <f t="shared" si="177"/>
        <v/>
      </c>
    </row>
    <row r="3653" spans="1:88 16378:16384" ht="15" customHeight="1">
      <c r="A3653" s="65" t="str">
        <f t="shared" si="175"/>
        <v/>
      </c>
      <c r="B3653" s="65"/>
      <c r="C3653" s="66"/>
      <c r="D3653" s="66"/>
      <c r="E3653" s="66"/>
      <c r="F3653" s="66"/>
      <c r="G3653" s="66"/>
      <c r="H3653" s="66"/>
      <c r="I3653" s="66"/>
      <c r="J3653" s="66"/>
      <c r="K3653" s="66"/>
      <c r="L3653" s="66"/>
      <c r="M3653" s="66"/>
      <c r="N3653" s="66"/>
      <c r="O3653" s="66"/>
      <c r="P3653" s="66"/>
      <c r="Q3653" s="66"/>
      <c r="R3653" s="66"/>
      <c r="S3653" s="72"/>
      <c r="T3653" s="72"/>
      <c r="U3653" s="72"/>
      <c r="V3653" s="72"/>
      <c r="W3653" s="72"/>
      <c r="X3653" s="64"/>
      <c r="Y3653" s="64"/>
      <c r="Z3653" s="64"/>
      <c r="AA3653" s="64"/>
      <c r="AB3653" s="64"/>
      <c r="AC3653" s="64"/>
      <c r="AD3653" s="64"/>
      <c r="AE3653" s="64"/>
      <c r="AF3653" s="64"/>
      <c r="AG3653" s="64"/>
      <c r="AH3653" s="64"/>
      <c r="AI3653" s="64"/>
      <c r="AJ3653" s="64"/>
      <c r="AK3653" s="64"/>
      <c r="AL3653" s="64"/>
      <c r="AM3653" s="64"/>
      <c r="AN3653" s="64"/>
      <c r="AO3653" s="64"/>
      <c r="AP3653" s="67" t="str">
        <f>IF($AG3653="","",VLOOKUP($AG3653,Test_Procedure!$A:$F,2,FALSE))</f>
        <v/>
      </c>
      <c r="AQ3653" s="67"/>
      <c r="AR3653" s="67"/>
      <c r="AS3653" s="68"/>
      <c r="AT3653" s="68"/>
      <c r="AU3653" s="68"/>
      <c r="AV3653" s="68"/>
      <c r="AW3653" s="68"/>
      <c r="AX3653" s="68"/>
      <c r="AY3653" s="68"/>
      <c r="AZ3653" s="68"/>
      <c r="BA3653" s="68"/>
      <c r="BB3653" s="68"/>
      <c r="BC3653" s="69" t="str">
        <f t="shared" si="176"/>
        <v/>
      </c>
      <c r="BD3653" s="69"/>
      <c r="BE3653" s="70">
        <f>IF($AG3653="",0,VLOOKUP($AG3653,Test_Procedure!$A:$F,3,FALSE))</f>
        <v>0</v>
      </c>
      <c r="BF3653" s="70"/>
      <c r="BG3653" s="70">
        <f>IF($AG3653="",0,VLOOKUP($AG3653,Test_Procedure!$A:$F,4,FALSE))</f>
        <v>0</v>
      </c>
      <c r="BH3653" s="70"/>
      <c r="BI3653" s="70">
        <f>IF($AG3653="",0,VLOOKUP($AG3653,Test_Procedure!$A:$F,5,FALSE))</f>
        <v>0</v>
      </c>
      <c r="BJ3653" s="70"/>
      <c r="BK3653" s="70">
        <f>IF($AG3653="",0,VLOOKUP($AG3653,Test_Procedure!$A:$F,6,FALSE))</f>
        <v>0</v>
      </c>
      <c r="BL3653" s="70"/>
      <c r="BM3653" s="71"/>
      <c r="BN3653" s="71"/>
      <c r="BO3653" s="71"/>
      <c r="BP3653" s="72"/>
      <c r="BQ3653" s="72"/>
      <c r="BR3653" s="72"/>
      <c r="BS3653" s="72"/>
      <c r="BT3653" s="72"/>
      <c r="BU3653" s="72"/>
      <c r="BV3653" s="72"/>
      <c r="BW3653" s="72"/>
      <c r="BX3653" s="72"/>
      <c r="BY3653" s="72"/>
      <c r="BZ3653" s="72"/>
      <c r="CA3653" s="72"/>
      <c r="CB3653" s="72"/>
      <c r="CC3653" s="72"/>
      <c r="CD3653" s="72"/>
      <c r="CE3653" s="72"/>
      <c r="CF3653" s="72"/>
      <c r="CG3653" s="72"/>
      <c r="CH3653" s="72"/>
      <c r="CI3653" s="72"/>
      <c r="CJ3653" s="72"/>
      <c r="XEX3653" s="56" t="str">
        <f>IF(ISERROR(VLOOKUP('Testing Report'!$G$8,$AG3653:$BD3653,13,FALSE)),"",VLOOKUP('Testing Report'!$G$8,$AG3653:$BD3653,13,FALSE))</f>
        <v/>
      </c>
      <c r="XEY3653" s="56" t="str">
        <f>IF(ISERROR(VLOOKUP('Testing Report'!$G$8,$AG3653:$BD3653,15,FALSE)),"",VLOOKUP('Testing Report'!$G$8,$AG3653:$BD3653,15,FALSE))</f>
        <v/>
      </c>
      <c r="XEZ3653" s="56" t="str">
        <f>IF(COUNTIF($X3653:$X$5000,'Testing Report'!$G$8)=0,"",COUNTIF($X3653:$X$5000,'Testing Report'!$G$8))</f>
        <v/>
      </c>
      <c r="XFA3653" s="56" t="str">
        <f>IF(ISERROR(VLOOKUP('Testing Report'!$G$8,$AG3653:$BD3653,19,FALSE)),"",VLOOKUP('Testing Report'!$G$8,$AG3653:$BD3653,19,FALSE))</f>
        <v/>
      </c>
      <c r="XFB3653" s="56" t="str">
        <f>IF(ISERROR(VLOOKUP('Testing Report'!$G$8,$X3653:$BD3653,32,FALSE)),"",VLOOKUP('Testing Report'!$G$8,$X3653:$BD3653,32,FALSE))</f>
        <v/>
      </c>
      <c r="XFC3653" s="26"/>
      <c r="XFD3653" s="7" t="str">
        <f t="shared" si="177"/>
        <v/>
      </c>
    </row>
    <row r="3654" spans="1:88 16378:16384" ht="15" customHeight="1">
      <c r="A3654" s="65" t="str">
        <f t="shared" si="175"/>
        <v/>
      </c>
      <c r="B3654" s="65"/>
      <c r="C3654" s="66"/>
      <c r="D3654" s="66"/>
      <c r="E3654" s="66"/>
      <c r="F3654" s="66"/>
      <c r="G3654" s="66"/>
      <c r="H3654" s="66"/>
      <c r="I3654" s="66"/>
      <c r="J3654" s="66"/>
      <c r="K3654" s="66"/>
      <c r="L3654" s="66"/>
      <c r="M3654" s="66"/>
      <c r="N3654" s="66"/>
      <c r="O3654" s="66"/>
      <c r="P3654" s="66"/>
      <c r="Q3654" s="66"/>
      <c r="R3654" s="66"/>
      <c r="S3654" s="72"/>
      <c r="T3654" s="72"/>
      <c r="U3654" s="72"/>
      <c r="V3654" s="72"/>
      <c r="W3654" s="72"/>
      <c r="X3654" s="64"/>
      <c r="Y3654" s="64"/>
      <c r="Z3654" s="64"/>
      <c r="AA3654" s="64"/>
      <c r="AB3654" s="64"/>
      <c r="AC3654" s="64"/>
      <c r="AD3654" s="64"/>
      <c r="AE3654" s="64"/>
      <c r="AF3654" s="64"/>
      <c r="AG3654" s="64"/>
      <c r="AH3654" s="64"/>
      <c r="AI3654" s="64"/>
      <c r="AJ3654" s="64"/>
      <c r="AK3654" s="64"/>
      <c r="AL3654" s="64"/>
      <c r="AM3654" s="64"/>
      <c r="AN3654" s="64"/>
      <c r="AO3654" s="64"/>
      <c r="AP3654" s="67" t="str">
        <f>IF($AG3654="","",VLOOKUP($AG3654,Test_Procedure!$A:$F,2,FALSE))</f>
        <v/>
      </c>
      <c r="AQ3654" s="67"/>
      <c r="AR3654" s="67"/>
      <c r="AS3654" s="68"/>
      <c r="AT3654" s="68"/>
      <c r="AU3654" s="68"/>
      <c r="AV3654" s="68"/>
      <c r="AW3654" s="68"/>
      <c r="AX3654" s="68"/>
      <c r="AY3654" s="68"/>
      <c r="AZ3654" s="68"/>
      <c r="BA3654" s="68"/>
      <c r="BB3654" s="68"/>
      <c r="BC3654" s="69" t="str">
        <f t="shared" si="176"/>
        <v/>
      </c>
      <c r="BD3654" s="69"/>
      <c r="BE3654" s="70">
        <f>IF($AG3654="",0,VLOOKUP($AG3654,Test_Procedure!$A:$F,3,FALSE))</f>
        <v>0</v>
      </c>
      <c r="BF3654" s="70"/>
      <c r="BG3654" s="70">
        <f>IF($AG3654="",0,VLOOKUP($AG3654,Test_Procedure!$A:$F,4,FALSE))</f>
        <v>0</v>
      </c>
      <c r="BH3654" s="70"/>
      <c r="BI3654" s="70">
        <f>IF($AG3654="",0,VLOOKUP($AG3654,Test_Procedure!$A:$F,5,FALSE))</f>
        <v>0</v>
      </c>
      <c r="BJ3654" s="70"/>
      <c r="BK3654" s="70">
        <f>IF($AG3654="",0,VLOOKUP($AG3654,Test_Procedure!$A:$F,6,FALSE))</f>
        <v>0</v>
      </c>
      <c r="BL3654" s="70"/>
      <c r="BM3654" s="71"/>
      <c r="BN3654" s="71"/>
      <c r="BO3654" s="71"/>
      <c r="BP3654" s="72"/>
      <c r="BQ3654" s="72"/>
      <c r="BR3654" s="72"/>
      <c r="BS3654" s="72"/>
      <c r="BT3654" s="72"/>
      <c r="BU3654" s="72"/>
      <c r="BV3654" s="72"/>
      <c r="BW3654" s="72"/>
      <c r="BX3654" s="72"/>
      <c r="BY3654" s="72"/>
      <c r="BZ3654" s="72"/>
      <c r="CA3654" s="72"/>
      <c r="CB3654" s="72"/>
      <c r="CC3654" s="72"/>
      <c r="CD3654" s="72"/>
      <c r="CE3654" s="72"/>
      <c r="CF3654" s="72"/>
      <c r="CG3654" s="72"/>
      <c r="CH3654" s="72"/>
      <c r="CI3654" s="72"/>
      <c r="CJ3654" s="72"/>
      <c r="XEX3654" s="56" t="str">
        <f>IF(ISERROR(VLOOKUP('Testing Report'!$G$8,$AG3654:$BD3654,13,FALSE)),"",VLOOKUP('Testing Report'!$G$8,$AG3654:$BD3654,13,FALSE))</f>
        <v/>
      </c>
      <c r="XEY3654" s="56" t="str">
        <f>IF(ISERROR(VLOOKUP('Testing Report'!$G$8,$AG3654:$BD3654,15,FALSE)),"",VLOOKUP('Testing Report'!$G$8,$AG3654:$BD3654,15,FALSE))</f>
        <v/>
      </c>
      <c r="XEZ3654" s="56" t="str">
        <f>IF(COUNTIF($X3654:$X$5000,'Testing Report'!$G$8)=0,"",COUNTIF($X3654:$X$5000,'Testing Report'!$G$8))</f>
        <v/>
      </c>
      <c r="XFA3654" s="56" t="str">
        <f>IF(ISERROR(VLOOKUP('Testing Report'!$G$8,$AG3654:$BD3654,19,FALSE)),"",VLOOKUP('Testing Report'!$G$8,$AG3654:$BD3654,19,FALSE))</f>
        <v/>
      </c>
      <c r="XFB3654" s="56" t="str">
        <f>IF(ISERROR(VLOOKUP('Testing Report'!$G$8,$X3654:$BD3654,32,FALSE)),"",VLOOKUP('Testing Report'!$G$8,$X3654:$BD3654,32,FALSE))</f>
        <v/>
      </c>
      <c r="XFC3654" s="26"/>
      <c r="XFD3654" s="7" t="str">
        <f t="shared" si="177"/>
        <v/>
      </c>
    </row>
    <row r="3655" spans="1:88 16378:16384" ht="15" customHeight="1">
      <c r="A3655" s="65" t="str">
        <f t="shared" si="175"/>
        <v/>
      </c>
      <c r="B3655" s="65"/>
      <c r="C3655" s="66"/>
      <c r="D3655" s="66"/>
      <c r="E3655" s="66"/>
      <c r="F3655" s="66"/>
      <c r="G3655" s="66"/>
      <c r="H3655" s="66"/>
      <c r="I3655" s="66"/>
      <c r="J3655" s="66"/>
      <c r="K3655" s="66"/>
      <c r="L3655" s="66"/>
      <c r="M3655" s="66"/>
      <c r="N3655" s="66"/>
      <c r="O3655" s="66"/>
      <c r="P3655" s="66"/>
      <c r="Q3655" s="66"/>
      <c r="R3655" s="66"/>
      <c r="S3655" s="72"/>
      <c r="T3655" s="72"/>
      <c r="U3655" s="72"/>
      <c r="V3655" s="72"/>
      <c r="W3655" s="72"/>
      <c r="X3655" s="64"/>
      <c r="Y3655" s="64"/>
      <c r="Z3655" s="64"/>
      <c r="AA3655" s="64"/>
      <c r="AB3655" s="64"/>
      <c r="AC3655" s="64"/>
      <c r="AD3655" s="64"/>
      <c r="AE3655" s="64"/>
      <c r="AF3655" s="64"/>
      <c r="AG3655" s="64"/>
      <c r="AH3655" s="64"/>
      <c r="AI3655" s="64"/>
      <c r="AJ3655" s="64"/>
      <c r="AK3655" s="64"/>
      <c r="AL3655" s="64"/>
      <c r="AM3655" s="64"/>
      <c r="AN3655" s="64"/>
      <c r="AO3655" s="64"/>
      <c r="AP3655" s="67" t="str">
        <f>IF($AG3655="","",VLOOKUP($AG3655,Test_Procedure!$A:$F,2,FALSE))</f>
        <v/>
      </c>
      <c r="AQ3655" s="67"/>
      <c r="AR3655" s="67"/>
      <c r="AS3655" s="68"/>
      <c r="AT3655" s="68"/>
      <c r="AU3655" s="68"/>
      <c r="AV3655" s="68"/>
      <c r="AW3655" s="68"/>
      <c r="AX3655" s="68"/>
      <c r="AY3655" s="68"/>
      <c r="AZ3655" s="68"/>
      <c r="BA3655" s="68"/>
      <c r="BB3655" s="68"/>
      <c r="BC3655" s="69" t="str">
        <f t="shared" si="176"/>
        <v/>
      </c>
      <c r="BD3655" s="69"/>
      <c r="BE3655" s="70">
        <f>IF($AG3655="",0,VLOOKUP($AG3655,Test_Procedure!$A:$F,3,FALSE))</f>
        <v>0</v>
      </c>
      <c r="BF3655" s="70"/>
      <c r="BG3655" s="70">
        <f>IF($AG3655="",0,VLOOKUP($AG3655,Test_Procedure!$A:$F,4,FALSE))</f>
        <v>0</v>
      </c>
      <c r="BH3655" s="70"/>
      <c r="BI3655" s="70">
        <f>IF($AG3655="",0,VLOOKUP($AG3655,Test_Procedure!$A:$F,5,FALSE))</f>
        <v>0</v>
      </c>
      <c r="BJ3655" s="70"/>
      <c r="BK3655" s="70">
        <f>IF($AG3655="",0,VLOOKUP($AG3655,Test_Procedure!$A:$F,6,FALSE))</f>
        <v>0</v>
      </c>
      <c r="BL3655" s="70"/>
      <c r="BM3655" s="71"/>
      <c r="BN3655" s="71"/>
      <c r="BO3655" s="71"/>
      <c r="BP3655" s="72"/>
      <c r="BQ3655" s="72"/>
      <c r="BR3655" s="72"/>
      <c r="BS3655" s="72"/>
      <c r="BT3655" s="72"/>
      <c r="BU3655" s="72"/>
      <c r="BV3655" s="72"/>
      <c r="BW3655" s="72"/>
      <c r="BX3655" s="72"/>
      <c r="BY3655" s="72"/>
      <c r="BZ3655" s="72"/>
      <c r="CA3655" s="72"/>
      <c r="CB3655" s="72"/>
      <c r="CC3655" s="72"/>
      <c r="CD3655" s="72"/>
      <c r="CE3655" s="72"/>
      <c r="CF3655" s="72"/>
      <c r="CG3655" s="72"/>
      <c r="CH3655" s="72"/>
      <c r="CI3655" s="72"/>
      <c r="CJ3655" s="72"/>
      <c r="XEX3655" s="56" t="str">
        <f>IF(ISERROR(VLOOKUP('Testing Report'!$G$8,$AG3655:$BD3655,13,FALSE)),"",VLOOKUP('Testing Report'!$G$8,$AG3655:$BD3655,13,FALSE))</f>
        <v/>
      </c>
      <c r="XEY3655" s="56" t="str">
        <f>IF(ISERROR(VLOOKUP('Testing Report'!$G$8,$AG3655:$BD3655,15,FALSE)),"",VLOOKUP('Testing Report'!$G$8,$AG3655:$BD3655,15,FALSE))</f>
        <v/>
      </c>
      <c r="XEZ3655" s="56" t="str">
        <f>IF(COUNTIF($X3655:$X$5000,'Testing Report'!$G$8)=0,"",COUNTIF($X3655:$X$5000,'Testing Report'!$G$8))</f>
        <v/>
      </c>
      <c r="XFA3655" s="56" t="str">
        <f>IF(ISERROR(VLOOKUP('Testing Report'!$G$8,$AG3655:$BD3655,19,FALSE)),"",VLOOKUP('Testing Report'!$G$8,$AG3655:$BD3655,19,FALSE))</f>
        <v/>
      </c>
      <c r="XFB3655" s="56" t="str">
        <f>IF(ISERROR(VLOOKUP('Testing Report'!$G$8,$X3655:$BD3655,32,FALSE)),"",VLOOKUP('Testing Report'!$G$8,$X3655:$BD3655,32,FALSE))</f>
        <v/>
      </c>
      <c r="XFC3655" s="26"/>
      <c r="XFD3655" s="7" t="str">
        <f t="shared" si="177"/>
        <v/>
      </c>
    </row>
    <row r="3656" spans="1:88 16378:16384" ht="15" customHeight="1">
      <c r="A3656" s="65" t="str">
        <f t="shared" si="175"/>
        <v/>
      </c>
      <c r="B3656" s="65"/>
      <c r="C3656" s="66"/>
      <c r="D3656" s="66"/>
      <c r="E3656" s="66"/>
      <c r="F3656" s="66"/>
      <c r="G3656" s="66"/>
      <c r="H3656" s="66"/>
      <c r="I3656" s="66"/>
      <c r="J3656" s="66"/>
      <c r="K3656" s="66"/>
      <c r="L3656" s="66"/>
      <c r="M3656" s="66"/>
      <c r="N3656" s="66"/>
      <c r="O3656" s="66"/>
      <c r="P3656" s="66"/>
      <c r="Q3656" s="66"/>
      <c r="R3656" s="66"/>
      <c r="S3656" s="72"/>
      <c r="T3656" s="72"/>
      <c r="U3656" s="72"/>
      <c r="V3656" s="72"/>
      <c r="W3656" s="72"/>
      <c r="X3656" s="64"/>
      <c r="Y3656" s="64"/>
      <c r="Z3656" s="64"/>
      <c r="AA3656" s="64"/>
      <c r="AB3656" s="64"/>
      <c r="AC3656" s="64"/>
      <c r="AD3656" s="64"/>
      <c r="AE3656" s="64"/>
      <c r="AF3656" s="64"/>
      <c r="AG3656" s="64"/>
      <c r="AH3656" s="64"/>
      <c r="AI3656" s="64"/>
      <c r="AJ3656" s="64"/>
      <c r="AK3656" s="64"/>
      <c r="AL3656" s="64"/>
      <c r="AM3656" s="64"/>
      <c r="AN3656" s="64"/>
      <c r="AO3656" s="64"/>
      <c r="AP3656" s="67" t="str">
        <f>IF($AG3656="","",VLOOKUP($AG3656,Test_Procedure!$A:$F,2,FALSE))</f>
        <v/>
      </c>
      <c r="AQ3656" s="67"/>
      <c r="AR3656" s="67"/>
      <c r="AS3656" s="68"/>
      <c r="AT3656" s="68"/>
      <c r="AU3656" s="68"/>
      <c r="AV3656" s="68"/>
      <c r="AW3656" s="68"/>
      <c r="AX3656" s="68"/>
      <c r="AY3656" s="68"/>
      <c r="AZ3656" s="68"/>
      <c r="BA3656" s="68"/>
      <c r="BB3656" s="68"/>
      <c r="BC3656" s="69" t="str">
        <f t="shared" si="176"/>
        <v/>
      </c>
      <c r="BD3656" s="69"/>
      <c r="BE3656" s="70">
        <f>IF($AG3656="",0,VLOOKUP($AG3656,Test_Procedure!$A:$F,3,FALSE))</f>
        <v>0</v>
      </c>
      <c r="BF3656" s="70"/>
      <c r="BG3656" s="70">
        <f>IF($AG3656="",0,VLOOKUP($AG3656,Test_Procedure!$A:$F,4,FALSE))</f>
        <v>0</v>
      </c>
      <c r="BH3656" s="70"/>
      <c r="BI3656" s="70">
        <f>IF($AG3656="",0,VLOOKUP($AG3656,Test_Procedure!$A:$F,5,FALSE))</f>
        <v>0</v>
      </c>
      <c r="BJ3656" s="70"/>
      <c r="BK3656" s="70">
        <f>IF($AG3656="",0,VLOOKUP($AG3656,Test_Procedure!$A:$F,6,FALSE))</f>
        <v>0</v>
      </c>
      <c r="BL3656" s="70"/>
      <c r="BM3656" s="71"/>
      <c r="BN3656" s="71"/>
      <c r="BO3656" s="71"/>
      <c r="BP3656" s="72"/>
      <c r="BQ3656" s="72"/>
      <c r="BR3656" s="72"/>
      <c r="BS3656" s="72"/>
      <c r="BT3656" s="72"/>
      <c r="BU3656" s="72"/>
      <c r="BV3656" s="72"/>
      <c r="BW3656" s="72"/>
      <c r="BX3656" s="72"/>
      <c r="BY3656" s="72"/>
      <c r="BZ3656" s="72"/>
      <c r="CA3656" s="72"/>
      <c r="CB3656" s="72"/>
      <c r="CC3656" s="72"/>
      <c r="CD3656" s="72"/>
      <c r="CE3656" s="72"/>
      <c r="CF3656" s="72"/>
      <c r="CG3656" s="72"/>
      <c r="CH3656" s="72"/>
      <c r="CI3656" s="72"/>
      <c r="CJ3656" s="72"/>
      <c r="XEX3656" s="56" t="str">
        <f>IF(ISERROR(VLOOKUP('Testing Report'!$G$8,$AG3656:$BD3656,13,FALSE)),"",VLOOKUP('Testing Report'!$G$8,$AG3656:$BD3656,13,FALSE))</f>
        <v/>
      </c>
      <c r="XEY3656" s="56" t="str">
        <f>IF(ISERROR(VLOOKUP('Testing Report'!$G$8,$AG3656:$BD3656,15,FALSE)),"",VLOOKUP('Testing Report'!$G$8,$AG3656:$BD3656,15,FALSE))</f>
        <v/>
      </c>
      <c r="XEZ3656" s="56" t="str">
        <f>IF(COUNTIF($X3656:$X$5000,'Testing Report'!$G$8)=0,"",COUNTIF($X3656:$X$5000,'Testing Report'!$G$8))</f>
        <v/>
      </c>
      <c r="XFA3656" s="56" t="str">
        <f>IF(ISERROR(VLOOKUP('Testing Report'!$G$8,$AG3656:$BD3656,19,FALSE)),"",VLOOKUP('Testing Report'!$G$8,$AG3656:$BD3656,19,FALSE))</f>
        <v/>
      </c>
      <c r="XFB3656" s="56" t="str">
        <f>IF(ISERROR(VLOOKUP('Testing Report'!$G$8,$X3656:$BD3656,32,FALSE)),"",VLOOKUP('Testing Report'!$G$8,$X3656:$BD3656,32,FALSE))</f>
        <v/>
      </c>
      <c r="XFC3656" s="26"/>
      <c r="XFD3656" s="7" t="str">
        <f t="shared" si="177"/>
        <v/>
      </c>
    </row>
    <row r="3657" spans="1:88 16378:16384" ht="15" customHeight="1">
      <c r="A3657" s="65" t="str">
        <f t="shared" si="175"/>
        <v/>
      </c>
      <c r="B3657" s="65"/>
      <c r="C3657" s="66"/>
      <c r="D3657" s="66"/>
      <c r="E3657" s="66"/>
      <c r="F3657" s="66"/>
      <c r="G3657" s="66"/>
      <c r="H3657" s="66"/>
      <c r="I3657" s="66"/>
      <c r="J3657" s="66"/>
      <c r="K3657" s="66"/>
      <c r="L3657" s="66"/>
      <c r="M3657" s="66"/>
      <c r="N3657" s="66"/>
      <c r="O3657" s="66"/>
      <c r="P3657" s="66"/>
      <c r="Q3657" s="66"/>
      <c r="R3657" s="66"/>
      <c r="S3657" s="72"/>
      <c r="T3657" s="72"/>
      <c r="U3657" s="72"/>
      <c r="V3657" s="72"/>
      <c r="W3657" s="72"/>
      <c r="X3657" s="64"/>
      <c r="Y3657" s="64"/>
      <c r="Z3657" s="64"/>
      <c r="AA3657" s="64"/>
      <c r="AB3657" s="64"/>
      <c r="AC3657" s="64"/>
      <c r="AD3657" s="64"/>
      <c r="AE3657" s="64"/>
      <c r="AF3657" s="64"/>
      <c r="AG3657" s="64"/>
      <c r="AH3657" s="64"/>
      <c r="AI3657" s="64"/>
      <c r="AJ3657" s="64"/>
      <c r="AK3657" s="64"/>
      <c r="AL3657" s="64"/>
      <c r="AM3657" s="64"/>
      <c r="AN3657" s="64"/>
      <c r="AO3657" s="64"/>
      <c r="AP3657" s="67" t="str">
        <f>IF($AG3657="","",VLOOKUP($AG3657,Test_Procedure!$A:$F,2,FALSE))</f>
        <v/>
      </c>
      <c r="AQ3657" s="67"/>
      <c r="AR3657" s="67"/>
      <c r="AS3657" s="68"/>
      <c r="AT3657" s="68"/>
      <c r="AU3657" s="68"/>
      <c r="AV3657" s="68"/>
      <c r="AW3657" s="68"/>
      <c r="AX3657" s="68"/>
      <c r="AY3657" s="68"/>
      <c r="AZ3657" s="68"/>
      <c r="BA3657" s="68"/>
      <c r="BB3657" s="68"/>
      <c r="BC3657" s="69" t="str">
        <f t="shared" si="176"/>
        <v/>
      </c>
      <c r="BD3657" s="69"/>
      <c r="BE3657" s="70">
        <f>IF($AG3657="",0,VLOOKUP($AG3657,Test_Procedure!$A:$F,3,FALSE))</f>
        <v>0</v>
      </c>
      <c r="BF3657" s="70"/>
      <c r="BG3657" s="70">
        <f>IF($AG3657="",0,VLOOKUP($AG3657,Test_Procedure!$A:$F,4,FALSE))</f>
        <v>0</v>
      </c>
      <c r="BH3657" s="70"/>
      <c r="BI3657" s="70">
        <f>IF($AG3657="",0,VLOOKUP($AG3657,Test_Procedure!$A:$F,5,FALSE))</f>
        <v>0</v>
      </c>
      <c r="BJ3657" s="70"/>
      <c r="BK3657" s="70">
        <f>IF($AG3657="",0,VLOOKUP($AG3657,Test_Procedure!$A:$F,6,FALSE))</f>
        <v>0</v>
      </c>
      <c r="BL3657" s="70"/>
      <c r="BM3657" s="71"/>
      <c r="BN3657" s="71"/>
      <c r="BO3657" s="71"/>
      <c r="BP3657" s="72"/>
      <c r="BQ3657" s="72"/>
      <c r="BR3657" s="72"/>
      <c r="BS3657" s="72"/>
      <c r="BT3657" s="72"/>
      <c r="BU3657" s="72"/>
      <c r="BV3657" s="72"/>
      <c r="BW3657" s="72"/>
      <c r="BX3657" s="72"/>
      <c r="BY3657" s="72"/>
      <c r="BZ3657" s="72"/>
      <c r="CA3657" s="72"/>
      <c r="CB3657" s="72"/>
      <c r="CC3657" s="72"/>
      <c r="CD3657" s="72"/>
      <c r="CE3657" s="72"/>
      <c r="CF3657" s="72"/>
      <c r="CG3657" s="72"/>
      <c r="CH3657" s="72"/>
      <c r="CI3657" s="72"/>
      <c r="CJ3657" s="72"/>
      <c r="XEX3657" s="56" t="str">
        <f>IF(ISERROR(VLOOKUP('Testing Report'!$G$8,$AG3657:$BD3657,13,FALSE)),"",VLOOKUP('Testing Report'!$G$8,$AG3657:$BD3657,13,FALSE))</f>
        <v/>
      </c>
      <c r="XEY3657" s="56" t="str">
        <f>IF(ISERROR(VLOOKUP('Testing Report'!$G$8,$AG3657:$BD3657,15,FALSE)),"",VLOOKUP('Testing Report'!$G$8,$AG3657:$BD3657,15,FALSE))</f>
        <v/>
      </c>
      <c r="XEZ3657" s="56" t="str">
        <f>IF(COUNTIF($X3657:$X$5000,'Testing Report'!$G$8)=0,"",COUNTIF($X3657:$X$5000,'Testing Report'!$G$8))</f>
        <v/>
      </c>
      <c r="XFA3657" s="56" t="str">
        <f>IF(ISERROR(VLOOKUP('Testing Report'!$G$8,$AG3657:$BD3657,19,FALSE)),"",VLOOKUP('Testing Report'!$G$8,$AG3657:$BD3657,19,FALSE))</f>
        <v/>
      </c>
      <c r="XFB3657" s="56" t="str">
        <f>IF(ISERROR(VLOOKUP('Testing Report'!$G$8,$X3657:$BD3657,32,FALSE)),"",VLOOKUP('Testing Report'!$G$8,$X3657:$BD3657,32,FALSE))</f>
        <v/>
      </c>
      <c r="XFC3657" s="26"/>
      <c r="XFD3657" s="7" t="str">
        <f t="shared" si="177"/>
        <v/>
      </c>
    </row>
    <row r="3658" spans="1:88 16378:16384" ht="15" customHeight="1">
      <c r="A3658" s="65" t="str">
        <f t="shared" si="175"/>
        <v/>
      </c>
      <c r="B3658" s="65"/>
      <c r="C3658" s="66"/>
      <c r="D3658" s="66"/>
      <c r="E3658" s="66"/>
      <c r="F3658" s="66"/>
      <c r="G3658" s="66"/>
      <c r="H3658" s="66"/>
      <c r="I3658" s="66"/>
      <c r="J3658" s="66"/>
      <c r="K3658" s="66"/>
      <c r="L3658" s="66"/>
      <c r="M3658" s="66"/>
      <c r="N3658" s="66"/>
      <c r="O3658" s="66"/>
      <c r="P3658" s="66"/>
      <c r="Q3658" s="66"/>
      <c r="R3658" s="66"/>
      <c r="S3658" s="72"/>
      <c r="T3658" s="72"/>
      <c r="U3658" s="72"/>
      <c r="V3658" s="72"/>
      <c r="W3658" s="72"/>
      <c r="X3658" s="64"/>
      <c r="Y3658" s="64"/>
      <c r="Z3658" s="64"/>
      <c r="AA3658" s="64"/>
      <c r="AB3658" s="64"/>
      <c r="AC3658" s="64"/>
      <c r="AD3658" s="64"/>
      <c r="AE3658" s="64"/>
      <c r="AF3658" s="64"/>
      <c r="AG3658" s="64"/>
      <c r="AH3658" s="64"/>
      <c r="AI3658" s="64"/>
      <c r="AJ3658" s="64"/>
      <c r="AK3658" s="64"/>
      <c r="AL3658" s="64"/>
      <c r="AM3658" s="64"/>
      <c r="AN3658" s="64"/>
      <c r="AO3658" s="64"/>
      <c r="AP3658" s="67" t="str">
        <f>IF($AG3658="","",VLOOKUP($AG3658,Test_Procedure!$A:$F,2,FALSE))</f>
        <v/>
      </c>
      <c r="AQ3658" s="67"/>
      <c r="AR3658" s="67"/>
      <c r="AS3658" s="68"/>
      <c r="AT3658" s="68"/>
      <c r="AU3658" s="68"/>
      <c r="AV3658" s="68"/>
      <c r="AW3658" s="68"/>
      <c r="AX3658" s="68"/>
      <c r="AY3658" s="68"/>
      <c r="AZ3658" s="68"/>
      <c r="BA3658" s="68"/>
      <c r="BB3658" s="68"/>
      <c r="BC3658" s="69" t="str">
        <f t="shared" si="176"/>
        <v/>
      </c>
      <c r="BD3658" s="69"/>
      <c r="BE3658" s="70">
        <f>IF($AG3658="",0,VLOOKUP($AG3658,Test_Procedure!$A:$F,3,FALSE))</f>
        <v>0</v>
      </c>
      <c r="BF3658" s="70"/>
      <c r="BG3658" s="70">
        <f>IF($AG3658="",0,VLOOKUP($AG3658,Test_Procedure!$A:$F,4,FALSE))</f>
        <v>0</v>
      </c>
      <c r="BH3658" s="70"/>
      <c r="BI3658" s="70">
        <f>IF($AG3658="",0,VLOOKUP($AG3658,Test_Procedure!$A:$F,5,FALSE))</f>
        <v>0</v>
      </c>
      <c r="BJ3658" s="70"/>
      <c r="BK3658" s="70">
        <f>IF($AG3658="",0,VLOOKUP($AG3658,Test_Procedure!$A:$F,6,FALSE))</f>
        <v>0</v>
      </c>
      <c r="BL3658" s="70"/>
      <c r="BM3658" s="71"/>
      <c r="BN3658" s="71"/>
      <c r="BO3658" s="71"/>
      <c r="BP3658" s="72"/>
      <c r="BQ3658" s="72"/>
      <c r="BR3658" s="72"/>
      <c r="BS3658" s="72"/>
      <c r="BT3658" s="72"/>
      <c r="BU3658" s="72"/>
      <c r="BV3658" s="72"/>
      <c r="BW3658" s="72"/>
      <c r="BX3658" s="72"/>
      <c r="BY3658" s="72"/>
      <c r="BZ3658" s="72"/>
      <c r="CA3658" s="72"/>
      <c r="CB3658" s="72"/>
      <c r="CC3658" s="72"/>
      <c r="CD3658" s="72"/>
      <c r="CE3658" s="72"/>
      <c r="CF3658" s="72"/>
      <c r="CG3658" s="72"/>
      <c r="CH3658" s="72"/>
      <c r="CI3658" s="72"/>
      <c r="CJ3658" s="72"/>
      <c r="XEX3658" s="56" t="str">
        <f>IF(ISERROR(VLOOKUP('Testing Report'!$G$8,$AG3658:$BD3658,13,FALSE)),"",VLOOKUP('Testing Report'!$G$8,$AG3658:$BD3658,13,FALSE))</f>
        <v/>
      </c>
      <c r="XEY3658" s="56" t="str">
        <f>IF(ISERROR(VLOOKUP('Testing Report'!$G$8,$AG3658:$BD3658,15,FALSE)),"",VLOOKUP('Testing Report'!$G$8,$AG3658:$BD3658,15,FALSE))</f>
        <v/>
      </c>
      <c r="XEZ3658" s="56" t="str">
        <f>IF(COUNTIF($X3658:$X$5000,'Testing Report'!$G$8)=0,"",COUNTIF($X3658:$X$5000,'Testing Report'!$G$8))</f>
        <v/>
      </c>
      <c r="XFA3658" s="56" t="str">
        <f>IF(ISERROR(VLOOKUP('Testing Report'!$G$8,$AG3658:$BD3658,19,FALSE)),"",VLOOKUP('Testing Report'!$G$8,$AG3658:$BD3658,19,FALSE))</f>
        <v/>
      </c>
      <c r="XFB3658" s="56" t="str">
        <f>IF(ISERROR(VLOOKUP('Testing Report'!$G$8,$X3658:$BD3658,32,FALSE)),"",VLOOKUP('Testing Report'!$G$8,$X3658:$BD3658,32,FALSE))</f>
        <v/>
      </c>
      <c r="XFC3658" s="26"/>
      <c r="XFD3658" s="7" t="str">
        <f t="shared" si="177"/>
        <v/>
      </c>
    </row>
    <row r="3659" spans="1:88 16378:16384" ht="15" customHeight="1">
      <c r="A3659" s="65" t="str">
        <f t="shared" si="175"/>
        <v/>
      </c>
      <c r="B3659" s="65"/>
      <c r="C3659" s="66"/>
      <c r="D3659" s="66"/>
      <c r="E3659" s="66"/>
      <c r="F3659" s="66"/>
      <c r="G3659" s="66"/>
      <c r="H3659" s="66"/>
      <c r="I3659" s="66"/>
      <c r="J3659" s="66"/>
      <c r="K3659" s="66"/>
      <c r="L3659" s="66"/>
      <c r="M3659" s="66"/>
      <c r="N3659" s="66"/>
      <c r="O3659" s="66"/>
      <c r="P3659" s="66"/>
      <c r="Q3659" s="66"/>
      <c r="R3659" s="66"/>
      <c r="S3659" s="72"/>
      <c r="T3659" s="72"/>
      <c r="U3659" s="72"/>
      <c r="V3659" s="72"/>
      <c r="W3659" s="72"/>
      <c r="X3659" s="64"/>
      <c r="Y3659" s="64"/>
      <c r="Z3659" s="64"/>
      <c r="AA3659" s="64"/>
      <c r="AB3659" s="64"/>
      <c r="AC3659" s="64"/>
      <c r="AD3659" s="64"/>
      <c r="AE3659" s="64"/>
      <c r="AF3659" s="64"/>
      <c r="AG3659" s="64"/>
      <c r="AH3659" s="64"/>
      <c r="AI3659" s="64"/>
      <c r="AJ3659" s="64"/>
      <c r="AK3659" s="64"/>
      <c r="AL3659" s="64"/>
      <c r="AM3659" s="64"/>
      <c r="AN3659" s="64"/>
      <c r="AO3659" s="64"/>
      <c r="AP3659" s="67" t="str">
        <f>IF($AG3659="","",VLOOKUP($AG3659,Test_Procedure!$A:$F,2,FALSE))</f>
        <v/>
      </c>
      <c r="AQ3659" s="67"/>
      <c r="AR3659" s="67"/>
      <c r="AS3659" s="68"/>
      <c r="AT3659" s="68"/>
      <c r="AU3659" s="68"/>
      <c r="AV3659" s="68"/>
      <c r="AW3659" s="68"/>
      <c r="AX3659" s="68"/>
      <c r="AY3659" s="68"/>
      <c r="AZ3659" s="68"/>
      <c r="BA3659" s="68"/>
      <c r="BB3659" s="68"/>
      <c r="BC3659" s="69" t="str">
        <f t="shared" si="176"/>
        <v/>
      </c>
      <c r="BD3659" s="69"/>
      <c r="BE3659" s="70">
        <f>IF($AG3659="",0,VLOOKUP($AG3659,Test_Procedure!$A:$F,3,FALSE))</f>
        <v>0</v>
      </c>
      <c r="BF3659" s="70"/>
      <c r="BG3659" s="70">
        <f>IF($AG3659="",0,VLOOKUP($AG3659,Test_Procedure!$A:$F,4,FALSE))</f>
        <v>0</v>
      </c>
      <c r="BH3659" s="70"/>
      <c r="BI3659" s="70">
        <f>IF($AG3659="",0,VLOOKUP($AG3659,Test_Procedure!$A:$F,5,FALSE))</f>
        <v>0</v>
      </c>
      <c r="BJ3659" s="70"/>
      <c r="BK3659" s="70">
        <f>IF($AG3659="",0,VLOOKUP($AG3659,Test_Procedure!$A:$F,6,FALSE))</f>
        <v>0</v>
      </c>
      <c r="BL3659" s="70"/>
      <c r="BM3659" s="71"/>
      <c r="BN3659" s="71"/>
      <c r="BO3659" s="71"/>
      <c r="BP3659" s="72"/>
      <c r="BQ3659" s="72"/>
      <c r="BR3659" s="72"/>
      <c r="BS3659" s="72"/>
      <c r="BT3659" s="72"/>
      <c r="BU3659" s="72"/>
      <c r="BV3659" s="72"/>
      <c r="BW3659" s="72"/>
      <c r="BX3659" s="72"/>
      <c r="BY3659" s="72"/>
      <c r="BZ3659" s="72"/>
      <c r="CA3659" s="72"/>
      <c r="CB3659" s="72"/>
      <c r="CC3659" s="72"/>
      <c r="CD3659" s="72"/>
      <c r="CE3659" s="72"/>
      <c r="CF3659" s="72"/>
      <c r="CG3659" s="72"/>
      <c r="CH3659" s="72"/>
      <c r="CI3659" s="72"/>
      <c r="CJ3659" s="72"/>
      <c r="XEX3659" s="56" t="str">
        <f>IF(ISERROR(VLOOKUP('Testing Report'!$G$8,$AG3659:$BD3659,13,FALSE)),"",VLOOKUP('Testing Report'!$G$8,$AG3659:$BD3659,13,FALSE))</f>
        <v/>
      </c>
      <c r="XEY3659" s="56" t="str">
        <f>IF(ISERROR(VLOOKUP('Testing Report'!$G$8,$AG3659:$BD3659,15,FALSE)),"",VLOOKUP('Testing Report'!$G$8,$AG3659:$BD3659,15,FALSE))</f>
        <v/>
      </c>
      <c r="XEZ3659" s="56" t="str">
        <f>IF(COUNTIF($X3659:$X$5000,'Testing Report'!$G$8)=0,"",COUNTIF($X3659:$X$5000,'Testing Report'!$G$8))</f>
        <v/>
      </c>
      <c r="XFA3659" s="56" t="str">
        <f>IF(ISERROR(VLOOKUP('Testing Report'!$G$8,$AG3659:$BD3659,19,FALSE)),"",VLOOKUP('Testing Report'!$G$8,$AG3659:$BD3659,19,FALSE))</f>
        <v/>
      </c>
      <c r="XFB3659" s="56" t="str">
        <f>IF(ISERROR(VLOOKUP('Testing Report'!$G$8,$X3659:$BD3659,32,FALSE)),"",VLOOKUP('Testing Report'!$G$8,$X3659:$BD3659,32,FALSE))</f>
        <v/>
      </c>
      <c r="XFC3659" s="26"/>
      <c r="XFD3659" s="7" t="str">
        <f t="shared" si="177"/>
        <v/>
      </c>
    </row>
    <row r="3660" spans="1:88 16378:16384" ht="15" customHeight="1">
      <c r="A3660" s="65" t="str">
        <f t="shared" si="175"/>
        <v/>
      </c>
      <c r="B3660" s="65"/>
      <c r="C3660" s="66"/>
      <c r="D3660" s="66"/>
      <c r="E3660" s="66"/>
      <c r="F3660" s="66"/>
      <c r="G3660" s="66"/>
      <c r="H3660" s="66"/>
      <c r="I3660" s="66"/>
      <c r="J3660" s="66"/>
      <c r="K3660" s="66"/>
      <c r="L3660" s="66"/>
      <c r="M3660" s="66"/>
      <c r="N3660" s="66"/>
      <c r="O3660" s="66"/>
      <c r="P3660" s="66"/>
      <c r="Q3660" s="66"/>
      <c r="R3660" s="66"/>
      <c r="S3660" s="72"/>
      <c r="T3660" s="72"/>
      <c r="U3660" s="72"/>
      <c r="V3660" s="72"/>
      <c r="W3660" s="72"/>
      <c r="X3660" s="64"/>
      <c r="Y3660" s="64"/>
      <c r="Z3660" s="64"/>
      <c r="AA3660" s="64"/>
      <c r="AB3660" s="64"/>
      <c r="AC3660" s="64"/>
      <c r="AD3660" s="64"/>
      <c r="AE3660" s="64"/>
      <c r="AF3660" s="64"/>
      <c r="AG3660" s="64"/>
      <c r="AH3660" s="64"/>
      <c r="AI3660" s="64"/>
      <c r="AJ3660" s="64"/>
      <c r="AK3660" s="64"/>
      <c r="AL3660" s="64"/>
      <c r="AM3660" s="64"/>
      <c r="AN3660" s="64"/>
      <c r="AO3660" s="64"/>
      <c r="AP3660" s="67" t="str">
        <f>IF($AG3660="","",VLOOKUP($AG3660,Test_Procedure!$A:$F,2,FALSE))</f>
        <v/>
      </c>
      <c r="AQ3660" s="67"/>
      <c r="AR3660" s="67"/>
      <c r="AS3660" s="68"/>
      <c r="AT3660" s="68"/>
      <c r="AU3660" s="68"/>
      <c r="AV3660" s="68"/>
      <c r="AW3660" s="68"/>
      <c r="AX3660" s="68"/>
      <c r="AY3660" s="68"/>
      <c r="AZ3660" s="68"/>
      <c r="BA3660" s="68"/>
      <c r="BB3660" s="68"/>
      <c r="BC3660" s="69" t="str">
        <f t="shared" si="176"/>
        <v/>
      </c>
      <c r="BD3660" s="69"/>
      <c r="BE3660" s="70">
        <f>IF($AG3660="",0,VLOOKUP($AG3660,Test_Procedure!$A:$F,3,FALSE))</f>
        <v>0</v>
      </c>
      <c r="BF3660" s="70"/>
      <c r="BG3660" s="70">
        <f>IF($AG3660="",0,VLOOKUP($AG3660,Test_Procedure!$A:$F,4,FALSE))</f>
        <v>0</v>
      </c>
      <c r="BH3660" s="70"/>
      <c r="BI3660" s="70">
        <f>IF($AG3660="",0,VLOOKUP($AG3660,Test_Procedure!$A:$F,5,FALSE))</f>
        <v>0</v>
      </c>
      <c r="BJ3660" s="70"/>
      <c r="BK3660" s="70">
        <f>IF($AG3660="",0,VLOOKUP($AG3660,Test_Procedure!$A:$F,6,FALSE))</f>
        <v>0</v>
      </c>
      <c r="BL3660" s="70"/>
      <c r="BM3660" s="71"/>
      <c r="BN3660" s="71"/>
      <c r="BO3660" s="71"/>
      <c r="BP3660" s="72"/>
      <c r="BQ3660" s="72"/>
      <c r="BR3660" s="72"/>
      <c r="BS3660" s="72"/>
      <c r="BT3660" s="72"/>
      <c r="BU3660" s="72"/>
      <c r="BV3660" s="72"/>
      <c r="BW3660" s="72"/>
      <c r="BX3660" s="72"/>
      <c r="BY3660" s="72"/>
      <c r="BZ3660" s="72"/>
      <c r="CA3660" s="72"/>
      <c r="CB3660" s="72"/>
      <c r="CC3660" s="72"/>
      <c r="CD3660" s="72"/>
      <c r="CE3660" s="72"/>
      <c r="CF3660" s="72"/>
      <c r="CG3660" s="72"/>
      <c r="CH3660" s="72"/>
      <c r="CI3660" s="72"/>
      <c r="CJ3660" s="72"/>
      <c r="XEX3660" s="56" t="str">
        <f>IF(ISERROR(VLOOKUP('Testing Report'!$G$8,$AG3660:$BD3660,13,FALSE)),"",VLOOKUP('Testing Report'!$G$8,$AG3660:$BD3660,13,FALSE))</f>
        <v/>
      </c>
      <c r="XEY3660" s="56" t="str">
        <f>IF(ISERROR(VLOOKUP('Testing Report'!$G$8,$AG3660:$BD3660,15,FALSE)),"",VLOOKUP('Testing Report'!$G$8,$AG3660:$BD3660,15,FALSE))</f>
        <v/>
      </c>
      <c r="XEZ3660" s="56" t="str">
        <f>IF(COUNTIF($X3660:$X$5000,'Testing Report'!$G$8)=0,"",COUNTIF($X3660:$X$5000,'Testing Report'!$G$8))</f>
        <v/>
      </c>
      <c r="XFA3660" s="56" t="str">
        <f>IF(ISERROR(VLOOKUP('Testing Report'!$G$8,$AG3660:$BD3660,19,FALSE)),"",VLOOKUP('Testing Report'!$G$8,$AG3660:$BD3660,19,FALSE))</f>
        <v/>
      </c>
      <c r="XFB3660" s="56" t="str">
        <f>IF(ISERROR(VLOOKUP('Testing Report'!$G$8,$X3660:$BD3660,32,FALSE)),"",VLOOKUP('Testing Report'!$G$8,$X3660:$BD3660,32,FALSE))</f>
        <v/>
      </c>
      <c r="XFC3660" s="26"/>
      <c r="XFD3660" s="7" t="str">
        <f t="shared" si="177"/>
        <v/>
      </c>
    </row>
    <row r="3661" spans="1:88 16378:16384" ht="15" customHeight="1">
      <c r="A3661" s="65" t="str">
        <f t="shared" si="175"/>
        <v/>
      </c>
      <c r="B3661" s="65"/>
      <c r="C3661" s="66"/>
      <c r="D3661" s="66"/>
      <c r="E3661" s="66"/>
      <c r="F3661" s="66"/>
      <c r="G3661" s="66"/>
      <c r="H3661" s="66"/>
      <c r="I3661" s="66"/>
      <c r="J3661" s="66"/>
      <c r="K3661" s="66"/>
      <c r="L3661" s="66"/>
      <c r="M3661" s="66"/>
      <c r="N3661" s="66"/>
      <c r="O3661" s="66"/>
      <c r="P3661" s="66"/>
      <c r="Q3661" s="66"/>
      <c r="R3661" s="66"/>
      <c r="S3661" s="72"/>
      <c r="T3661" s="72"/>
      <c r="U3661" s="72"/>
      <c r="V3661" s="72"/>
      <c r="W3661" s="72"/>
      <c r="X3661" s="64"/>
      <c r="Y3661" s="64"/>
      <c r="Z3661" s="64"/>
      <c r="AA3661" s="64"/>
      <c r="AB3661" s="64"/>
      <c r="AC3661" s="64"/>
      <c r="AD3661" s="64"/>
      <c r="AE3661" s="64"/>
      <c r="AF3661" s="64"/>
      <c r="AG3661" s="64"/>
      <c r="AH3661" s="64"/>
      <c r="AI3661" s="64"/>
      <c r="AJ3661" s="64"/>
      <c r="AK3661" s="64"/>
      <c r="AL3661" s="64"/>
      <c r="AM3661" s="64"/>
      <c r="AN3661" s="64"/>
      <c r="AO3661" s="64"/>
      <c r="AP3661" s="67" t="str">
        <f>IF($AG3661="","",VLOOKUP($AG3661,Test_Procedure!$A:$F,2,FALSE))</f>
        <v/>
      </c>
      <c r="AQ3661" s="67"/>
      <c r="AR3661" s="67"/>
      <c r="AS3661" s="68"/>
      <c r="AT3661" s="68"/>
      <c r="AU3661" s="68"/>
      <c r="AV3661" s="68"/>
      <c r="AW3661" s="68"/>
      <c r="AX3661" s="68"/>
      <c r="AY3661" s="68"/>
      <c r="AZ3661" s="68"/>
      <c r="BA3661" s="68"/>
      <c r="BB3661" s="68"/>
      <c r="BC3661" s="69" t="str">
        <f t="shared" si="176"/>
        <v/>
      </c>
      <c r="BD3661" s="69"/>
      <c r="BE3661" s="70">
        <f>IF($AG3661="",0,VLOOKUP($AG3661,Test_Procedure!$A:$F,3,FALSE))</f>
        <v>0</v>
      </c>
      <c r="BF3661" s="70"/>
      <c r="BG3661" s="70">
        <f>IF($AG3661="",0,VLOOKUP($AG3661,Test_Procedure!$A:$F,4,FALSE))</f>
        <v>0</v>
      </c>
      <c r="BH3661" s="70"/>
      <c r="BI3661" s="70">
        <f>IF($AG3661="",0,VLOOKUP($AG3661,Test_Procedure!$A:$F,5,FALSE))</f>
        <v>0</v>
      </c>
      <c r="BJ3661" s="70"/>
      <c r="BK3661" s="70">
        <f>IF($AG3661="",0,VLOOKUP($AG3661,Test_Procedure!$A:$F,6,FALSE))</f>
        <v>0</v>
      </c>
      <c r="BL3661" s="70"/>
      <c r="BM3661" s="71"/>
      <c r="BN3661" s="71"/>
      <c r="BO3661" s="71"/>
      <c r="BP3661" s="72"/>
      <c r="BQ3661" s="72"/>
      <c r="BR3661" s="72"/>
      <c r="BS3661" s="72"/>
      <c r="BT3661" s="72"/>
      <c r="BU3661" s="72"/>
      <c r="BV3661" s="72"/>
      <c r="BW3661" s="72"/>
      <c r="BX3661" s="72"/>
      <c r="BY3661" s="72"/>
      <c r="BZ3661" s="72"/>
      <c r="CA3661" s="72"/>
      <c r="CB3661" s="72"/>
      <c r="CC3661" s="72"/>
      <c r="CD3661" s="72"/>
      <c r="CE3661" s="72"/>
      <c r="CF3661" s="72"/>
      <c r="CG3661" s="72"/>
      <c r="CH3661" s="72"/>
      <c r="CI3661" s="72"/>
      <c r="CJ3661" s="72"/>
      <c r="XEX3661" s="56" t="str">
        <f>IF(ISERROR(VLOOKUP('Testing Report'!$G$8,$AG3661:$BD3661,13,FALSE)),"",VLOOKUP('Testing Report'!$G$8,$AG3661:$BD3661,13,FALSE))</f>
        <v/>
      </c>
      <c r="XEY3661" s="56" t="str">
        <f>IF(ISERROR(VLOOKUP('Testing Report'!$G$8,$AG3661:$BD3661,15,FALSE)),"",VLOOKUP('Testing Report'!$G$8,$AG3661:$BD3661,15,FALSE))</f>
        <v/>
      </c>
      <c r="XEZ3661" s="56" t="str">
        <f>IF(COUNTIF($X3661:$X$5000,'Testing Report'!$G$8)=0,"",COUNTIF($X3661:$X$5000,'Testing Report'!$G$8))</f>
        <v/>
      </c>
      <c r="XFA3661" s="56" t="str">
        <f>IF(ISERROR(VLOOKUP('Testing Report'!$G$8,$AG3661:$BD3661,19,FALSE)),"",VLOOKUP('Testing Report'!$G$8,$AG3661:$BD3661,19,FALSE))</f>
        <v/>
      </c>
      <c r="XFB3661" s="56" t="str">
        <f>IF(ISERROR(VLOOKUP('Testing Report'!$G$8,$X3661:$BD3661,32,FALSE)),"",VLOOKUP('Testing Report'!$G$8,$X3661:$BD3661,32,FALSE))</f>
        <v/>
      </c>
      <c r="XFC3661" s="26"/>
      <c r="XFD3661" s="7" t="str">
        <f t="shared" si="177"/>
        <v/>
      </c>
    </row>
    <row r="3662" spans="1:88 16378:16384" ht="15" customHeight="1">
      <c r="A3662" s="65" t="str">
        <f t="shared" si="175"/>
        <v/>
      </c>
      <c r="B3662" s="65"/>
      <c r="C3662" s="66"/>
      <c r="D3662" s="66"/>
      <c r="E3662" s="66"/>
      <c r="F3662" s="66"/>
      <c r="G3662" s="66"/>
      <c r="H3662" s="66"/>
      <c r="I3662" s="66"/>
      <c r="J3662" s="66"/>
      <c r="K3662" s="66"/>
      <c r="L3662" s="66"/>
      <c r="M3662" s="66"/>
      <c r="N3662" s="66"/>
      <c r="O3662" s="66"/>
      <c r="P3662" s="66"/>
      <c r="Q3662" s="66"/>
      <c r="R3662" s="66"/>
      <c r="S3662" s="72"/>
      <c r="T3662" s="72"/>
      <c r="U3662" s="72"/>
      <c r="V3662" s="72"/>
      <c r="W3662" s="72"/>
      <c r="X3662" s="64"/>
      <c r="Y3662" s="64"/>
      <c r="Z3662" s="64"/>
      <c r="AA3662" s="64"/>
      <c r="AB3662" s="64"/>
      <c r="AC3662" s="64"/>
      <c r="AD3662" s="64"/>
      <c r="AE3662" s="64"/>
      <c r="AF3662" s="64"/>
      <c r="AG3662" s="64"/>
      <c r="AH3662" s="64"/>
      <c r="AI3662" s="64"/>
      <c r="AJ3662" s="64"/>
      <c r="AK3662" s="64"/>
      <c r="AL3662" s="64"/>
      <c r="AM3662" s="64"/>
      <c r="AN3662" s="64"/>
      <c r="AO3662" s="64"/>
      <c r="AP3662" s="67" t="str">
        <f>IF($AG3662="","",VLOOKUP($AG3662,Test_Procedure!$A:$F,2,FALSE))</f>
        <v/>
      </c>
      <c r="AQ3662" s="67"/>
      <c r="AR3662" s="67"/>
      <c r="AS3662" s="68"/>
      <c r="AT3662" s="68"/>
      <c r="AU3662" s="68"/>
      <c r="AV3662" s="68"/>
      <c r="AW3662" s="68"/>
      <c r="AX3662" s="68"/>
      <c r="AY3662" s="68"/>
      <c r="AZ3662" s="68"/>
      <c r="BA3662" s="68"/>
      <c r="BB3662" s="68"/>
      <c r="BC3662" s="69" t="str">
        <f t="shared" si="176"/>
        <v/>
      </c>
      <c r="BD3662" s="69"/>
      <c r="BE3662" s="70">
        <f>IF($AG3662="",0,VLOOKUP($AG3662,Test_Procedure!$A:$F,3,FALSE))</f>
        <v>0</v>
      </c>
      <c r="BF3662" s="70"/>
      <c r="BG3662" s="70">
        <f>IF($AG3662="",0,VLOOKUP($AG3662,Test_Procedure!$A:$F,4,FALSE))</f>
        <v>0</v>
      </c>
      <c r="BH3662" s="70"/>
      <c r="BI3662" s="70">
        <f>IF($AG3662="",0,VLOOKUP($AG3662,Test_Procedure!$A:$F,5,FALSE))</f>
        <v>0</v>
      </c>
      <c r="BJ3662" s="70"/>
      <c r="BK3662" s="70">
        <f>IF($AG3662="",0,VLOOKUP($AG3662,Test_Procedure!$A:$F,6,FALSE))</f>
        <v>0</v>
      </c>
      <c r="BL3662" s="70"/>
      <c r="BM3662" s="71"/>
      <c r="BN3662" s="71"/>
      <c r="BO3662" s="71"/>
      <c r="BP3662" s="72"/>
      <c r="BQ3662" s="72"/>
      <c r="BR3662" s="72"/>
      <c r="BS3662" s="72"/>
      <c r="BT3662" s="72"/>
      <c r="BU3662" s="72"/>
      <c r="BV3662" s="72"/>
      <c r="BW3662" s="72"/>
      <c r="BX3662" s="72"/>
      <c r="BY3662" s="72"/>
      <c r="BZ3662" s="72"/>
      <c r="CA3662" s="72"/>
      <c r="CB3662" s="72"/>
      <c r="CC3662" s="72"/>
      <c r="CD3662" s="72"/>
      <c r="CE3662" s="72"/>
      <c r="CF3662" s="72"/>
      <c r="CG3662" s="72"/>
      <c r="CH3662" s="72"/>
      <c r="CI3662" s="72"/>
      <c r="CJ3662" s="72"/>
      <c r="XEX3662" s="56" t="str">
        <f>IF(ISERROR(VLOOKUP('Testing Report'!$G$8,$AG3662:$BD3662,13,FALSE)),"",VLOOKUP('Testing Report'!$G$8,$AG3662:$BD3662,13,FALSE))</f>
        <v/>
      </c>
      <c r="XEY3662" s="56" t="str">
        <f>IF(ISERROR(VLOOKUP('Testing Report'!$G$8,$AG3662:$BD3662,15,FALSE)),"",VLOOKUP('Testing Report'!$G$8,$AG3662:$BD3662,15,FALSE))</f>
        <v/>
      </c>
      <c r="XEZ3662" s="56" t="str">
        <f>IF(COUNTIF($X3662:$X$5000,'Testing Report'!$G$8)=0,"",COUNTIF($X3662:$X$5000,'Testing Report'!$G$8))</f>
        <v/>
      </c>
      <c r="XFA3662" s="56" t="str">
        <f>IF(ISERROR(VLOOKUP('Testing Report'!$G$8,$AG3662:$BD3662,19,FALSE)),"",VLOOKUP('Testing Report'!$G$8,$AG3662:$BD3662,19,FALSE))</f>
        <v/>
      </c>
      <c r="XFB3662" s="56" t="str">
        <f>IF(ISERROR(VLOOKUP('Testing Report'!$G$8,$X3662:$BD3662,32,FALSE)),"",VLOOKUP('Testing Report'!$G$8,$X3662:$BD3662,32,FALSE))</f>
        <v/>
      </c>
      <c r="XFC3662" s="26"/>
      <c r="XFD3662" s="7" t="str">
        <f t="shared" si="177"/>
        <v/>
      </c>
    </row>
    <row r="3663" spans="1:88 16378:16384" ht="15" customHeight="1">
      <c r="A3663" s="65" t="str">
        <f t="shared" si="175"/>
        <v/>
      </c>
      <c r="B3663" s="65"/>
      <c r="C3663" s="66"/>
      <c r="D3663" s="66"/>
      <c r="E3663" s="66"/>
      <c r="F3663" s="66"/>
      <c r="G3663" s="66"/>
      <c r="H3663" s="66"/>
      <c r="I3663" s="66"/>
      <c r="J3663" s="66"/>
      <c r="K3663" s="66"/>
      <c r="L3663" s="66"/>
      <c r="M3663" s="66"/>
      <c r="N3663" s="66"/>
      <c r="O3663" s="66"/>
      <c r="P3663" s="66"/>
      <c r="Q3663" s="66"/>
      <c r="R3663" s="66"/>
      <c r="S3663" s="72"/>
      <c r="T3663" s="72"/>
      <c r="U3663" s="72"/>
      <c r="V3663" s="72"/>
      <c r="W3663" s="72"/>
      <c r="X3663" s="64"/>
      <c r="Y3663" s="64"/>
      <c r="Z3663" s="64"/>
      <c r="AA3663" s="64"/>
      <c r="AB3663" s="64"/>
      <c r="AC3663" s="64"/>
      <c r="AD3663" s="64"/>
      <c r="AE3663" s="64"/>
      <c r="AF3663" s="64"/>
      <c r="AG3663" s="64"/>
      <c r="AH3663" s="64"/>
      <c r="AI3663" s="64"/>
      <c r="AJ3663" s="64"/>
      <c r="AK3663" s="64"/>
      <c r="AL3663" s="64"/>
      <c r="AM3663" s="64"/>
      <c r="AN3663" s="64"/>
      <c r="AO3663" s="64"/>
      <c r="AP3663" s="67" t="str">
        <f>IF($AG3663="","",VLOOKUP($AG3663,Test_Procedure!$A:$F,2,FALSE))</f>
        <v/>
      </c>
      <c r="AQ3663" s="67"/>
      <c r="AR3663" s="67"/>
      <c r="AS3663" s="68"/>
      <c r="AT3663" s="68"/>
      <c r="AU3663" s="68"/>
      <c r="AV3663" s="68"/>
      <c r="AW3663" s="68"/>
      <c r="AX3663" s="68"/>
      <c r="AY3663" s="68"/>
      <c r="AZ3663" s="68"/>
      <c r="BA3663" s="68"/>
      <c r="BB3663" s="68"/>
      <c r="BC3663" s="69" t="str">
        <f t="shared" si="176"/>
        <v/>
      </c>
      <c r="BD3663" s="69"/>
      <c r="BE3663" s="70">
        <f>IF($AG3663="",0,VLOOKUP($AG3663,Test_Procedure!$A:$F,3,FALSE))</f>
        <v>0</v>
      </c>
      <c r="BF3663" s="70"/>
      <c r="BG3663" s="70">
        <f>IF($AG3663="",0,VLOOKUP($AG3663,Test_Procedure!$A:$F,4,FALSE))</f>
        <v>0</v>
      </c>
      <c r="BH3663" s="70"/>
      <c r="BI3663" s="70">
        <f>IF($AG3663="",0,VLOOKUP($AG3663,Test_Procedure!$A:$F,5,FALSE))</f>
        <v>0</v>
      </c>
      <c r="BJ3663" s="70"/>
      <c r="BK3663" s="70">
        <f>IF($AG3663="",0,VLOOKUP($AG3663,Test_Procedure!$A:$F,6,FALSE))</f>
        <v>0</v>
      </c>
      <c r="BL3663" s="70"/>
      <c r="BM3663" s="71"/>
      <c r="BN3663" s="71"/>
      <c r="BO3663" s="71"/>
      <c r="BP3663" s="72"/>
      <c r="BQ3663" s="72"/>
      <c r="BR3663" s="72"/>
      <c r="BS3663" s="72"/>
      <c r="BT3663" s="72"/>
      <c r="BU3663" s="72"/>
      <c r="BV3663" s="72"/>
      <c r="BW3663" s="72"/>
      <c r="BX3663" s="72"/>
      <c r="BY3663" s="72"/>
      <c r="BZ3663" s="72"/>
      <c r="CA3663" s="72"/>
      <c r="CB3663" s="72"/>
      <c r="CC3663" s="72"/>
      <c r="CD3663" s="72"/>
      <c r="CE3663" s="72"/>
      <c r="CF3663" s="72"/>
      <c r="CG3663" s="72"/>
      <c r="CH3663" s="72"/>
      <c r="CI3663" s="72"/>
      <c r="CJ3663" s="72"/>
      <c r="XEX3663" s="56" t="str">
        <f>IF(ISERROR(VLOOKUP('Testing Report'!$G$8,$AG3663:$BD3663,13,FALSE)),"",VLOOKUP('Testing Report'!$G$8,$AG3663:$BD3663,13,FALSE))</f>
        <v/>
      </c>
      <c r="XEY3663" s="56" t="str">
        <f>IF(ISERROR(VLOOKUP('Testing Report'!$G$8,$AG3663:$BD3663,15,FALSE)),"",VLOOKUP('Testing Report'!$G$8,$AG3663:$BD3663,15,FALSE))</f>
        <v/>
      </c>
      <c r="XEZ3663" s="56" t="str">
        <f>IF(COUNTIF($X3663:$X$5000,'Testing Report'!$G$8)=0,"",COUNTIF($X3663:$X$5000,'Testing Report'!$G$8))</f>
        <v/>
      </c>
      <c r="XFA3663" s="56" t="str">
        <f>IF(ISERROR(VLOOKUP('Testing Report'!$G$8,$AG3663:$BD3663,19,FALSE)),"",VLOOKUP('Testing Report'!$G$8,$AG3663:$BD3663,19,FALSE))</f>
        <v/>
      </c>
      <c r="XFB3663" s="56" t="str">
        <f>IF(ISERROR(VLOOKUP('Testing Report'!$G$8,$X3663:$BD3663,32,FALSE)),"",VLOOKUP('Testing Report'!$G$8,$X3663:$BD3663,32,FALSE))</f>
        <v/>
      </c>
      <c r="XFC3663" s="26"/>
      <c r="XFD3663" s="7" t="str">
        <f t="shared" si="177"/>
        <v/>
      </c>
    </row>
    <row r="3664" spans="1:88 16378:16384" ht="15" customHeight="1">
      <c r="A3664" s="65" t="str">
        <f t="shared" si="175"/>
        <v/>
      </c>
      <c r="B3664" s="65"/>
      <c r="C3664" s="66"/>
      <c r="D3664" s="66"/>
      <c r="E3664" s="66"/>
      <c r="F3664" s="66"/>
      <c r="G3664" s="66"/>
      <c r="H3664" s="66"/>
      <c r="I3664" s="66"/>
      <c r="J3664" s="66"/>
      <c r="K3664" s="66"/>
      <c r="L3664" s="66"/>
      <c r="M3664" s="66"/>
      <c r="N3664" s="66"/>
      <c r="O3664" s="66"/>
      <c r="P3664" s="66"/>
      <c r="Q3664" s="66"/>
      <c r="R3664" s="66"/>
      <c r="S3664" s="72"/>
      <c r="T3664" s="72"/>
      <c r="U3664" s="72"/>
      <c r="V3664" s="72"/>
      <c r="W3664" s="72"/>
      <c r="X3664" s="64"/>
      <c r="Y3664" s="64"/>
      <c r="Z3664" s="64"/>
      <c r="AA3664" s="64"/>
      <c r="AB3664" s="64"/>
      <c r="AC3664" s="64"/>
      <c r="AD3664" s="64"/>
      <c r="AE3664" s="64"/>
      <c r="AF3664" s="64"/>
      <c r="AG3664" s="64"/>
      <c r="AH3664" s="64"/>
      <c r="AI3664" s="64"/>
      <c r="AJ3664" s="64"/>
      <c r="AK3664" s="64"/>
      <c r="AL3664" s="64"/>
      <c r="AM3664" s="64"/>
      <c r="AN3664" s="64"/>
      <c r="AO3664" s="64"/>
      <c r="AP3664" s="67" t="str">
        <f>IF($AG3664="","",VLOOKUP($AG3664,Test_Procedure!$A:$F,2,FALSE))</f>
        <v/>
      </c>
      <c r="AQ3664" s="67"/>
      <c r="AR3664" s="67"/>
      <c r="AS3664" s="68"/>
      <c r="AT3664" s="68"/>
      <c r="AU3664" s="68"/>
      <c r="AV3664" s="68"/>
      <c r="AW3664" s="68"/>
      <c r="AX3664" s="68"/>
      <c r="AY3664" s="68"/>
      <c r="AZ3664" s="68"/>
      <c r="BA3664" s="68"/>
      <c r="BB3664" s="68"/>
      <c r="BC3664" s="69" t="str">
        <f t="shared" si="176"/>
        <v/>
      </c>
      <c r="BD3664" s="69"/>
      <c r="BE3664" s="70">
        <f>IF($AG3664="",0,VLOOKUP($AG3664,Test_Procedure!$A:$F,3,FALSE))</f>
        <v>0</v>
      </c>
      <c r="BF3664" s="70"/>
      <c r="BG3664" s="70">
        <f>IF($AG3664="",0,VLOOKUP($AG3664,Test_Procedure!$A:$F,4,FALSE))</f>
        <v>0</v>
      </c>
      <c r="BH3664" s="70"/>
      <c r="BI3664" s="70">
        <f>IF($AG3664="",0,VLOOKUP($AG3664,Test_Procedure!$A:$F,5,FALSE))</f>
        <v>0</v>
      </c>
      <c r="BJ3664" s="70"/>
      <c r="BK3664" s="70">
        <f>IF($AG3664="",0,VLOOKUP($AG3664,Test_Procedure!$A:$F,6,FALSE))</f>
        <v>0</v>
      </c>
      <c r="BL3664" s="70"/>
      <c r="BM3664" s="71"/>
      <c r="BN3664" s="71"/>
      <c r="BO3664" s="71"/>
      <c r="BP3664" s="72"/>
      <c r="BQ3664" s="72"/>
      <c r="BR3664" s="72"/>
      <c r="BS3664" s="72"/>
      <c r="BT3664" s="72"/>
      <c r="BU3664" s="72"/>
      <c r="BV3664" s="72"/>
      <c r="BW3664" s="72"/>
      <c r="BX3664" s="72"/>
      <c r="BY3664" s="72"/>
      <c r="BZ3664" s="72"/>
      <c r="CA3664" s="72"/>
      <c r="CB3664" s="72"/>
      <c r="CC3664" s="72"/>
      <c r="CD3664" s="72"/>
      <c r="CE3664" s="72"/>
      <c r="CF3664" s="72"/>
      <c r="CG3664" s="72"/>
      <c r="CH3664" s="72"/>
      <c r="CI3664" s="72"/>
      <c r="CJ3664" s="72"/>
      <c r="XEX3664" s="56" t="str">
        <f>IF(ISERROR(VLOOKUP('Testing Report'!$G$8,$AG3664:$BD3664,13,FALSE)),"",VLOOKUP('Testing Report'!$G$8,$AG3664:$BD3664,13,FALSE))</f>
        <v/>
      </c>
      <c r="XEY3664" s="56" t="str">
        <f>IF(ISERROR(VLOOKUP('Testing Report'!$G$8,$AG3664:$BD3664,15,FALSE)),"",VLOOKUP('Testing Report'!$G$8,$AG3664:$BD3664,15,FALSE))</f>
        <v/>
      </c>
      <c r="XEZ3664" s="56" t="str">
        <f>IF(COUNTIF($X3664:$X$5000,'Testing Report'!$G$8)=0,"",COUNTIF($X3664:$X$5000,'Testing Report'!$G$8))</f>
        <v/>
      </c>
      <c r="XFA3664" s="56" t="str">
        <f>IF(ISERROR(VLOOKUP('Testing Report'!$G$8,$AG3664:$BD3664,19,FALSE)),"",VLOOKUP('Testing Report'!$G$8,$AG3664:$BD3664,19,FALSE))</f>
        <v/>
      </c>
      <c r="XFB3664" s="56" t="str">
        <f>IF(ISERROR(VLOOKUP('Testing Report'!$G$8,$X3664:$BD3664,32,FALSE)),"",VLOOKUP('Testing Report'!$G$8,$X3664:$BD3664,32,FALSE))</f>
        <v/>
      </c>
      <c r="XFC3664" s="26"/>
      <c r="XFD3664" s="7" t="str">
        <f t="shared" si="177"/>
        <v/>
      </c>
    </row>
    <row r="3665" spans="1:88 16378:16384" ht="15" customHeight="1">
      <c r="A3665" s="65" t="str">
        <f t="shared" si="175"/>
        <v/>
      </c>
      <c r="B3665" s="65"/>
      <c r="C3665" s="66"/>
      <c r="D3665" s="66"/>
      <c r="E3665" s="66"/>
      <c r="F3665" s="66"/>
      <c r="G3665" s="66"/>
      <c r="H3665" s="66"/>
      <c r="I3665" s="66"/>
      <c r="J3665" s="66"/>
      <c r="K3665" s="66"/>
      <c r="L3665" s="66"/>
      <c r="M3665" s="66"/>
      <c r="N3665" s="66"/>
      <c r="O3665" s="66"/>
      <c r="P3665" s="66"/>
      <c r="Q3665" s="66"/>
      <c r="R3665" s="66"/>
      <c r="S3665" s="72"/>
      <c r="T3665" s="72"/>
      <c r="U3665" s="72"/>
      <c r="V3665" s="72"/>
      <c r="W3665" s="72"/>
      <c r="X3665" s="64"/>
      <c r="Y3665" s="64"/>
      <c r="Z3665" s="64"/>
      <c r="AA3665" s="64"/>
      <c r="AB3665" s="64"/>
      <c r="AC3665" s="64"/>
      <c r="AD3665" s="64"/>
      <c r="AE3665" s="64"/>
      <c r="AF3665" s="64"/>
      <c r="AG3665" s="64"/>
      <c r="AH3665" s="64"/>
      <c r="AI3665" s="64"/>
      <c r="AJ3665" s="64"/>
      <c r="AK3665" s="64"/>
      <c r="AL3665" s="64"/>
      <c r="AM3665" s="64"/>
      <c r="AN3665" s="64"/>
      <c r="AO3665" s="64"/>
      <c r="AP3665" s="67" t="str">
        <f>IF($AG3665="","",VLOOKUP($AG3665,Test_Procedure!$A:$F,2,FALSE))</f>
        <v/>
      </c>
      <c r="AQ3665" s="67"/>
      <c r="AR3665" s="67"/>
      <c r="AS3665" s="68"/>
      <c r="AT3665" s="68"/>
      <c r="AU3665" s="68"/>
      <c r="AV3665" s="68"/>
      <c r="AW3665" s="68"/>
      <c r="AX3665" s="68"/>
      <c r="AY3665" s="68"/>
      <c r="AZ3665" s="68"/>
      <c r="BA3665" s="68"/>
      <c r="BB3665" s="68"/>
      <c r="BC3665" s="69" t="str">
        <f t="shared" si="176"/>
        <v/>
      </c>
      <c r="BD3665" s="69"/>
      <c r="BE3665" s="70">
        <f>IF($AG3665="",0,VLOOKUP($AG3665,Test_Procedure!$A:$F,3,FALSE))</f>
        <v>0</v>
      </c>
      <c r="BF3665" s="70"/>
      <c r="BG3665" s="70">
        <f>IF($AG3665="",0,VLOOKUP($AG3665,Test_Procedure!$A:$F,4,FALSE))</f>
        <v>0</v>
      </c>
      <c r="BH3665" s="70"/>
      <c r="BI3665" s="70">
        <f>IF($AG3665="",0,VLOOKUP($AG3665,Test_Procedure!$A:$F,5,FALSE))</f>
        <v>0</v>
      </c>
      <c r="BJ3665" s="70"/>
      <c r="BK3665" s="70">
        <f>IF($AG3665="",0,VLOOKUP($AG3665,Test_Procedure!$A:$F,6,FALSE))</f>
        <v>0</v>
      </c>
      <c r="BL3665" s="70"/>
      <c r="BM3665" s="71"/>
      <c r="BN3665" s="71"/>
      <c r="BO3665" s="71"/>
      <c r="BP3665" s="72"/>
      <c r="BQ3665" s="72"/>
      <c r="BR3665" s="72"/>
      <c r="BS3665" s="72"/>
      <c r="BT3665" s="72"/>
      <c r="BU3665" s="72"/>
      <c r="BV3665" s="72"/>
      <c r="BW3665" s="72"/>
      <c r="BX3665" s="72"/>
      <c r="BY3665" s="72"/>
      <c r="BZ3665" s="72"/>
      <c r="CA3665" s="72"/>
      <c r="CB3665" s="72"/>
      <c r="CC3665" s="72"/>
      <c r="CD3665" s="72"/>
      <c r="CE3665" s="72"/>
      <c r="CF3665" s="72"/>
      <c r="CG3665" s="72"/>
      <c r="CH3665" s="72"/>
      <c r="CI3665" s="72"/>
      <c r="CJ3665" s="72"/>
      <c r="XEX3665" s="56" t="str">
        <f>IF(ISERROR(VLOOKUP('Testing Report'!$G$8,$AG3665:$BD3665,13,FALSE)),"",VLOOKUP('Testing Report'!$G$8,$AG3665:$BD3665,13,FALSE))</f>
        <v/>
      </c>
      <c r="XEY3665" s="56" t="str">
        <f>IF(ISERROR(VLOOKUP('Testing Report'!$G$8,$AG3665:$BD3665,15,FALSE)),"",VLOOKUP('Testing Report'!$G$8,$AG3665:$BD3665,15,FALSE))</f>
        <v/>
      </c>
      <c r="XEZ3665" s="56" t="str">
        <f>IF(COUNTIF($X3665:$X$5000,'Testing Report'!$G$8)=0,"",COUNTIF($X3665:$X$5000,'Testing Report'!$G$8))</f>
        <v/>
      </c>
      <c r="XFA3665" s="56" t="str">
        <f>IF(ISERROR(VLOOKUP('Testing Report'!$G$8,$AG3665:$BD3665,19,FALSE)),"",VLOOKUP('Testing Report'!$G$8,$AG3665:$BD3665,19,FALSE))</f>
        <v/>
      </c>
      <c r="XFB3665" s="56" t="str">
        <f>IF(ISERROR(VLOOKUP('Testing Report'!$G$8,$X3665:$BD3665,32,FALSE)),"",VLOOKUP('Testing Report'!$G$8,$X3665:$BD3665,32,FALSE))</f>
        <v/>
      </c>
      <c r="XFC3665" s="26"/>
      <c r="XFD3665" s="7" t="str">
        <f t="shared" si="177"/>
        <v/>
      </c>
    </row>
    <row r="3666" spans="1:88 16378:16384" ht="15" customHeight="1">
      <c r="A3666" s="65" t="str">
        <f t="shared" si="175"/>
        <v/>
      </c>
      <c r="B3666" s="65"/>
      <c r="C3666" s="66"/>
      <c r="D3666" s="66"/>
      <c r="E3666" s="66"/>
      <c r="F3666" s="66"/>
      <c r="G3666" s="66"/>
      <c r="H3666" s="66"/>
      <c r="I3666" s="66"/>
      <c r="J3666" s="66"/>
      <c r="K3666" s="66"/>
      <c r="L3666" s="66"/>
      <c r="M3666" s="66"/>
      <c r="N3666" s="66"/>
      <c r="O3666" s="66"/>
      <c r="P3666" s="66"/>
      <c r="Q3666" s="66"/>
      <c r="R3666" s="66"/>
      <c r="S3666" s="72"/>
      <c r="T3666" s="72"/>
      <c r="U3666" s="72"/>
      <c r="V3666" s="72"/>
      <c r="W3666" s="72"/>
      <c r="X3666" s="64"/>
      <c r="Y3666" s="64"/>
      <c r="Z3666" s="64"/>
      <c r="AA3666" s="64"/>
      <c r="AB3666" s="64"/>
      <c r="AC3666" s="64"/>
      <c r="AD3666" s="64"/>
      <c r="AE3666" s="64"/>
      <c r="AF3666" s="64"/>
      <c r="AG3666" s="64"/>
      <c r="AH3666" s="64"/>
      <c r="AI3666" s="64"/>
      <c r="AJ3666" s="64"/>
      <c r="AK3666" s="64"/>
      <c r="AL3666" s="64"/>
      <c r="AM3666" s="64"/>
      <c r="AN3666" s="64"/>
      <c r="AO3666" s="64"/>
      <c r="AP3666" s="67" t="str">
        <f>IF($AG3666="","",VLOOKUP($AG3666,Test_Procedure!$A:$F,2,FALSE))</f>
        <v/>
      </c>
      <c r="AQ3666" s="67"/>
      <c r="AR3666" s="67"/>
      <c r="AS3666" s="68"/>
      <c r="AT3666" s="68"/>
      <c r="AU3666" s="68"/>
      <c r="AV3666" s="68"/>
      <c r="AW3666" s="68"/>
      <c r="AX3666" s="68"/>
      <c r="AY3666" s="68"/>
      <c r="AZ3666" s="68"/>
      <c r="BA3666" s="68"/>
      <c r="BB3666" s="68"/>
      <c r="BC3666" s="69" t="str">
        <f t="shared" si="176"/>
        <v/>
      </c>
      <c r="BD3666" s="69"/>
      <c r="BE3666" s="70">
        <f>IF($AG3666="",0,VLOOKUP($AG3666,Test_Procedure!$A:$F,3,FALSE))</f>
        <v>0</v>
      </c>
      <c r="BF3666" s="70"/>
      <c r="BG3666" s="70">
        <f>IF($AG3666="",0,VLOOKUP($AG3666,Test_Procedure!$A:$F,4,FALSE))</f>
        <v>0</v>
      </c>
      <c r="BH3666" s="70"/>
      <c r="BI3666" s="70">
        <f>IF($AG3666="",0,VLOOKUP($AG3666,Test_Procedure!$A:$F,5,FALSE))</f>
        <v>0</v>
      </c>
      <c r="BJ3666" s="70"/>
      <c r="BK3666" s="70">
        <f>IF($AG3666="",0,VLOOKUP($AG3666,Test_Procedure!$A:$F,6,FALSE))</f>
        <v>0</v>
      </c>
      <c r="BL3666" s="70"/>
      <c r="BM3666" s="71"/>
      <c r="BN3666" s="71"/>
      <c r="BO3666" s="71"/>
      <c r="BP3666" s="72"/>
      <c r="BQ3666" s="72"/>
      <c r="BR3666" s="72"/>
      <c r="BS3666" s="72"/>
      <c r="BT3666" s="72"/>
      <c r="BU3666" s="72"/>
      <c r="BV3666" s="72"/>
      <c r="BW3666" s="72"/>
      <c r="BX3666" s="72"/>
      <c r="BY3666" s="72"/>
      <c r="BZ3666" s="72"/>
      <c r="CA3666" s="72"/>
      <c r="CB3666" s="72"/>
      <c r="CC3666" s="72"/>
      <c r="CD3666" s="72"/>
      <c r="CE3666" s="72"/>
      <c r="CF3666" s="72"/>
      <c r="CG3666" s="72"/>
      <c r="CH3666" s="72"/>
      <c r="CI3666" s="72"/>
      <c r="CJ3666" s="72"/>
      <c r="XEX3666" s="56" t="str">
        <f>IF(ISERROR(VLOOKUP('Testing Report'!$G$8,$AG3666:$BD3666,13,FALSE)),"",VLOOKUP('Testing Report'!$G$8,$AG3666:$BD3666,13,FALSE))</f>
        <v/>
      </c>
      <c r="XEY3666" s="56" t="str">
        <f>IF(ISERROR(VLOOKUP('Testing Report'!$G$8,$AG3666:$BD3666,15,FALSE)),"",VLOOKUP('Testing Report'!$G$8,$AG3666:$BD3666,15,FALSE))</f>
        <v/>
      </c>
      <c r="XEZ3666" s="56" t="str">
        <f>IF(COUNTIF($X3666:$X$5000,'Testing Report'!$G$8)=0,"",COUNTIF($X3666:$X$5000,'Testing Report'!$G$8))</f>
        <v/>
      </c>
      <c r="XFA3666" s="56" t="str">
        <f>IF(ISERROR(VLOOKUP('Testing Report'!$G$8,$AG3666:$BD3666,19,FALSE)),"",VLOOKUP('Testing Report'!$G$8,$AG3666:$BD3666,19,FALSE))</f>
        <v/>
      </c>
      <c r="XFB3666" s="56" t="str">
        <f>IF(ISERROR(VLOOKUP('Testing Report'!$G$8,$X3666:$BD3666,32,FALSE)),"",VLOOKUP('Testing Report'!$G$8,$X3666:$BD3666,32,FALSE))</f>
        <v/>
      </c>
      <c r="XFC3666" s="26"/>
      <c r="XFD3666" s="7" t="str">
        <f t="shared" si="177"/>
        <v/>
      </c>
    </row>
    <row r="3667" spans="1:88 16378:16384" ht="15" customHeight="1">
      <c r="A3667" s="65" t="str">
        <f t="shared" si="175"/>
        <v/>
      </c>
      <c r="B3667" s="65"/>
      <c r="C3667" s="66"/>
      <c r="D3667" s="66"/>
      <c r="E3667" s="66"/>
      <c r="F3667" s="66"/>
      <c r="G3667" s="66"/>
      <c r="H3667" s="66"/>
      <c r="I3667" s="66"/>
      <c r="J3667" s="66"/>
      <c r="K3667" s="66"/>
      <c r="L3667" s="66"/>
      <c r="M3667" s="66"/>
      <c r="N3667" s="66"/>
      <c r="O3667" s="66"/>
      <c r="P3667" s="66"/>
      <c r="Q3667" s="66"/>
      <c r="R3667" s="66"/>
      <c r="S3667" s="72"/>
      <c r="T3667" s="72"/>
      <c r="U3667" s="72"/>
      <c r="V3667" s="72"/>
      <c r="W3667" s="72"/>
      <c r="X3667" s="64"/>
      <c r="Y3667" s="64"/>
      <c r="Z3667" s="64"/>
      <c r="AA3667" s="64"/>
      <c r="AB3667" s="64"/>
      <c r="AC3667" s="64"/>
      <c r="AD3667" s="64"/>
      <c r="AE3667" s="64"/>
      <c r="AF3667" s="64"/>
      <c r="AG3667" s="64"/>
      <c r="AH3667" s="64"/>
      <c r="AI3667" s="64"/>
      <c r="AJ3667" s="64"/>
      <c r="AK3667" s="64"/>
      <c r="AL3667" s="64"/>
      <c r="AM3667" s="64"/>
      <c r="AN3667" s="64"/>
      <c r="AO3667" s="64"/>
      <c r="AP3667" s="67" t="str">
        <f>IF($AG3667="","",VLOOKUP($AG3667,Test_Procedure!$A:$F,2,FALSE))</f>
        <v/>
      </c>
      <c r="AQ3667" s="67"/>
      <c r="AR3667" s="67"/>
      <c r="AS3667" s="68"/>
      <c r="AT3667" s="68"/>
      <c r="AU3667" s="68"/>
      <c r="AV3667" s="68"/>
      <c r="AW3667" s="68"/>
      <c r="AX3667" s="68"/>
      <c r="AY3667" s="68"/>
      <c r="AZ3667" s="68"/>
      <c r="BA3667" s="68"/>
      <c r="BB3667" s="68"/>
      <c r="BC3667" s="69" t="str">
        <f t="shared" si="176"/>
        <v/>
      </c>
      <c r="BD3667" s="69"/>
      <c r="BE3667" s="70">
        <f>IF($AG3667="",0,VLOOKUP($AG3667,Test_Procedure!$A:$F,3,FALSE))</f>
        <v>0</v>
      </c>
      <c r="BF3667" s="70"/>
      <c r="BG3667" s="70">
        <f>IF($AG3667="",0,VLOOKUP($AG3667,Test_Procedure!$A:$F,4,FALSE))</f>
        <v>0</v>
      </c>
      <c r="BH3667" s="70"/>
      <c r="BI3667" s="70">
        <f>IF($AG3667="",0,VLOOKUP($AG3667,Test_Procedure!$A:$F,5,FALSE))</f>
        <v>0</v>
      </c>
      <c r="BJ3667" s="70"/>
      <c r="BK3667" s="70">
        <f>IF($AG3667="",0,VLOOKUP($AG3667,Test_Procedure!$A:$F,6,FALSE))</f>
        <v>0</v>
      </c>
      <c r="BL3667" s="70"/>
      <c r="BM3667" s="71"/>
      <c r="BN3667" s="71"/>
      <c r="BO3667" s="71"/>
      <c r="BP3667" s="72"/>
      <c r="BQ3667" s="72"/>
      <c r="BR3667" s="72"/>
      <c r="BS3667" s="72"/>
      <c r="BT3667" s="72"/>
      <c r="BU3667" s="72"/>
      <c r="BV3667" s="72"/>
      <c r="BW3667" s="72"/>
      <c r="BX3667" s="72"/>
      <c r="BY3667" s="72"/>
      <c r="BZ3667" s="72"/>
      <c r="CA3667" s="72"/>
      <c r="CB3667" s="72"/>
      <c r="CC3667" s="72"/>
      <c r="CD3667" s="72"/>
      <c r="CE3667" s="72"/>
      <c r="CF3667" s="72"/>
      <c r="CG3667" s="72"/>
      <c r="CH3667" s="72"/>
      <c r="CI3667" s="72"/>
      <c r="CJ3667" s="72"/>
      <c r="XEX3667" s="56" t="str">
        <f>IF(ISERROR(VLOOKUP('Testing Report'!$G$8,$AG3667:$BD3667,13,FALSE)),"",VLOOKUP('Testing Report'!$G$8,$AG3667:$BD3667,13,FALSE))</f>
        <v/>
      </c>
      <c r="XEY3667" s="56" t="str">
        <f>IF(ISERROR(VLOOKUP('Testing Report'!$G$8,$AG3667:$BD3667,15,FALSE)),"",VLOOKUP('Testing Report'!$G$8,$AG3667:$BD3667,15,FALSE))</f>
        <v/>
      </c>
      <c r="XEZ3667" s="56" t="str">
        <f>IF(COUNTIF($X3667:$X$5000,'Testing Report'!$G$8)=0,"",COUNTIF($X3667:$X$5000,'Testing Report'!$G$8))</f>
        <v/>
      </c>
      <c r="XFA3667" s="56" t="str">
        <f>IF(ISERROR(VLOOKUP('Testing Report'!$G$8,$AG3667:$BD3667,19,FALSE)),"",VLOOKUP('Testing Report'!$G$8,$AG3667:$BD3667,19,FALSE))</f>
        <v/>
      </c>
      <c r="XFB3667" s="56" t="str">
        <f>IF(ISERROR(VLOOKUP('Testing Report'!$G$8,$X3667:$BD3667,32,FALSE)),"",VLOOKUP('Testing Report'!$G$8,$X3667:$BD3667,32,FALSE))</f>
        <v/>
      </c>
      <c r="XFC3667" s="26"/>
      <c r="XFD3667" s="7" t="str">
        <f t="shared" si="177"/>
        <v/>
      </c>
    </row>
    <row r="3668" spans="1:88 16378:16384" ht="15" customHeight="1">
      <c r="A3668" s="65" t="str">
        <f t="shared" si="175"/>
        <v/>
      </c>
      <c r="B3668" s="65"/>
      <c r="C3668" s="66"/>
      <c r="D3668" s="66"/>
      <c r="E3668" s="66"/>
      <c r="F3668" s="66"/>
      <c r="G3668" s="66"/>
      <c r="H3668" s="66"/>
      <c r="I3668" s="66"/>
      <c r="J3668" s="66"/>
      <c r="K3668" s="66"/>
      <c r="L3668" s="66"/>
      <c r="M3668" s="66"/>
      <c r="N3668" s="66"/>
      <c r="O3668" s="66"/>
      <c r="P3668" s="66"/>
      <c r="Q3668" s="66"/>
      <c r="R3668" s="66"/>
      <c r="S3668" s="72"/>
      <c r="T3668" s="72"/>
      <c r="U3668" s="72"/>
      <c r="V3668" s="72"/>
      <c r="W3668" s="72"/>
      <c r="X3668" s="64"/>
      <c r="Y3668" s="64"/>
      <c r="Z3668" s="64"/>
      <c r="AA3668" s="64"/>
      <c r="AB3668" s="64"/>
      <c r="AC3668" s="64"/>
      <c r="AD3668" s="64"/>
      <c r="AE3668" s="64"/>
      <c r="AF3668" s="64"/>
      <c r="AG3668" s="64"/>
      <c r="AH3668" s="64"/>
      <c r="AI3668" s="64"/>
      <c r="AJ3668" s="64"/>
      <c r="AK3668" s="64"/>
      <c r="AL3668" s="64"/>
      <c r="AM3668" s="64"/>
      <c r="AN3668" s="64"/>
      <c r="AO3668" s="64"/>
      <c r="AP3668" s="67" t="str">
        <f>IF($AG3668="","",VLOOKUP($AG3668,Test_Procedure!$A:$F,2,FALSE))</f>
        <v/>
      </c>
      <c r="AQ3668" s="67"/>
      <c r="AR3668" s="67"/>
      <c r="AS3668" s="68"/>
      <c r="AT3668" s="68"/>
      <c r="AU3668" s="68"/>
      <c r="AV3668" s="68"/>
      <c r="AW3668" s="68"/>
      <c r="AX3668" s="68"/>
      <c r="AY3668" s="68"/>
      <c r="AZ3668" s="68"/>
      <c r="BA3668" s="68"/>
      <c r="BB3668" s="68"/>
      <c r="BC3668" s="69" t="str">
        <f t="shared" si="176"/>
        <v/>
      </c>
      <c r="BD3668" s="69"/>
      <c r="BE3668" s="70">
        <f>IF($AG3668="",0,VLOOKUP($AG3668,Test_Procedure!$A:$F,3,FALSE))</f>
        <v>0</v>
      </c>
      <c r="BF3668" s="70"/>
      <c r="BG3668" s="70">
        <f>IF($AG3668="",0,VLOOKUP($AG3668,Test_Procedure!$A:$F,4,FALSE))</f>
        <v>0</v>
      </c>
      <c r="BH3668" s="70"/>
      <c r="BI3668" s="70">
        <f>IF($AG3668="",0,VLOOKUP($AG3668,Test_Procedure!$A:$F,5,FALSE))</f>
        <v>0</v>
      </c>
      <c r="BJ3668" s="70"/>
      <c r="BK3668" s="70">
        <f>IF($AG3668="",0,VLOOKUP($AG3668,Test_Procedure!$A:$F,6,FALSE))</f>
        <v>0</v>
      </c>
      <c r="BL3668" s="70"/>
      <c r="BM3668" s="71"/>
      <c r="BN3668" s="71"/>
      <c r="BO3668" s="71"/>
      <c r="BP3668" s="72"/>
      <c r="BQ3668" s="72"/>
      <c r="BR3668" s="72"/>
      <c r="BS3668" s="72"/>
      <c r="BT3668" s="72"/>
      <c r="BU3668" s="72"/>
      <c r="BV3668" s="72"/>
      <c r="BW3668" s="72"/>
      <c r="BX3668" s="72"/>
      <c r="BY3668" s="72"/>
      <c r="BZ3668" s="72"/>
      <c r="CA3668" s="72"/>
      <c r="CB3668" s="72"/>
      <c r="CC3668" s="72"/>
      <c r="CD3668" s="72"/>
      <c r="CE3668" s="72"/>
      <c r="CF3668" s="72"/>
      <c r="CG3668" s="72"/>
      <c r="CH3668" s="72"/>
      <c r="CI3668" s="72"/>
      <c r="CJ3668" s="72"/>
      <c r="XEX3668" s="56" t="str">
        <f>IF(ISERROR(VLOOKUP('Testing Report'!$G$8,$AG3668:$BD3668,13,FALSE)),"",VLOOKUP('Testing Report'!$G$8,$AG3668:$BD3668,13,FALSE))</f>
        <v/>
      </c>
      <c r="XEY3668" s="56" t="str">
        <f>IF(ISERROR(VLOOKUP('Testing Report'!$G$8,$AG3668:$BD3668,15,FALSE)),"",VLOOKUP('Testing Report'!$G$8,$AG3668:$BD3668,15,FALSE))</f>
        <v/>
      </c>
      <c r="XEZ3668" s="56" t="str">
        <f>IF(COUNTIF($X3668:$X$5000,'Testing Report'!$G$8)=0,"",COUNTIF($X3668:$X$5000,'Testing Report'!$G$8))</f>
        <v/>
      </c>
      <c r="XFA3668" s="56" t="str">
        <f>IF(ISERROR(VLOOKUP('Testing Report'!$G$8,$AG3668:$BD3668,19,FALSE)),"",VLOOKUP('Testing Report'!$G$8,$AG3668:$BD3668,19,FALSE))</f>
        <v/>
      </c>
      <c r="XFB3668" s="56" t="str">
        <f>IF(ISERROR(VLOOKUP('Testing Report'!$G$8,$X3668:$BD3668,32,FALSE)),"",VLOOKUP('Testing Report'!$G$8,$X3668:$BD3668,32,FALSE))</f>
        <v/>
      </c>
      <c r="XFC3668" s="26"/>
      <c r="XFD3668" s="7" t="str">
        <f t="shared" si="177"/>
        <v/>
      </c>
    </row>
    <row r="3669" spans="1:88 16378:16384" ht="15" customHeight="1">
      <c r="A3669" s="65" t="str">
        <f t="shared" si="175"/>
        <v/>
      </c>
      <c r="B3669" s="65"/>
      <c r="C3669" s="66"/>
      <c r="D3669" s="66"/>
      <c r="E3669" s="66"/>
      <c r="F3669" s="66"/>
      <c r="G3669" s="66"/>
      <c r="H3669" s="66"/>
      <c r="I3669" s="66"/>
      <c r="J3669" s="66"/>
      <c r="K3669" s="66"/>
      <c r="L3669" s="66"/>
      <c r="M3669" s="66"/>
      <c r="N3669" s="66"/>
      <c r="O3669" s="66"/>
      <c r="P3669" s="66"/>
      <c r="Q3669" s="66"/>
      <c r="R3669" s="66"/>
      <c r="S3669" s="72"/>
      <c r="T3669" s="72"/>
      <c r="U3669" s="72"/>
      <c r="V3669" s="72"/>
      <c r="W3669" s="72"/>
      <c r="X3669" s="64"/>
      <c r="Y3669" s="64"/>
      <c r="Z3669" s="64"/>
      <c r="AA3669" s="64"/>
      <c r="AB3669" s="64"/>
      <c r="AC3669" s="64"/>
      <c r="AD3669" s="64"/>
      <c r="AE3669" s="64"/>
      <c r="AF3669" s="64"/>
      <c r="AG3669" s="64"/>
      <c r="AH3669" s="64"/>
      <c r="AI3669" s="64"/>
      <c r="AJ3669" s="64"/>
      <c r="AK3669" s="64"/>
      <c r="AL3669" s="64"/>
      <c r="AM3669" s="64"/>
      <c r="AN3669" s="64"/>
      <c r="AO3669" s="64"/>
      <c r="AP3669" s="67" t="str">
        <f>IF($AG3669="","",VLOOKUP($AG3669,Test_Procedure!$A:$F,2,FALSE))</f>
        <v/>
      </c>
      <c r="AQ3669" s="67"/>
      <c r="AR3669" s="67"/>
      <c r="AS3669" s="68"/>
      <c r="AT3669" s="68"/>
      <c r="AU3669" s="68"/>
      <c r="AV3669" s="68"/>
      <c r="AW3669" s="68"/>
      <c r="AX3669" s="68"/>
      <c r="AY3669" s="68"/>
      <c r="AZ3669" s="68"/>
      <c r="BA3669" s="68"/>
      <c r="BB3669" s="68"/>
      <c r="BC3669" s="69" t="str">
        <f t="shared" si="176"/>
        <v/>
      </c>
      <c r="BD3669" s="69"/>
      <c r="BE3669" s="70">
        <f>IF($AG3669="",0,VLOOKUP($AG3669,Test_Procedure!$A:$F,3,FALSE))</f>
        <v>0</v>
      </c>
      <c r="BF3669" s="70"/>
      <c r="BG3669" s="70">
        <f>IF($AG3669="",0,VLOOKUP($AG3669,Test_Procedure!$A:$F,4,FALSE))</f>
        <v>0</v>
      </c>
      <c r="BH3669" s="70"/>
      <c r="BI3669" s="70">
        <f>IF($AG3669="",0,VLOOKUP($AG3669,Test_Procedure!$A:$F,5,FALSE))</f>
        <v>0</v>
      </c>
      <c r="BJ3669" s="70"/>
      <c r="BK3669" s="70">
        <f>IF($AG3669="",0,VLOOKUP($AG3669,Test_Procedure!$A:$F,6,FALSE))</f>
        <v>0</v>
      </c>
      <c r="BL3669" s="70"/>
      <c r="BM3669" s="71"/>
      <c r="BN3669" s="71"/>
      <c r="BO3669" s="71"/>
      <c r="BP3669" s="72"/>
      <c r="BQ3669" s="72"/>
      <c r="BR3669" s="72"/>
      <c r="BS3669" s="72"/>
      <c r="BT3669" s="72"/>
      <c r="BU3669" s="72"/>
      <c r="BV3669" s="72"/>
      <c r="BW3669" s="72"/>
      <c r="BX3669" s="72"/>
      <c r="BY3669" s="72"/>
      <c r="BZ3669" s="72"/>
      <c r="CA3669" s="72"/>
      <c r="CB3669" s="72"/>
      <c r="CC3669" s="72"/>
      <c r="CD3669" s="72"/>
      <c r="CE3669" s="72"/>
      <c r="CF3669" s="72"/>
      <c r="CG3669" s="72"/>
      <c r="CH3669" s="72"/>
      <c r="CI3669" s="72"/>
      <c r="CJ3669" s="72"/>
      <c r="XEX3669" s="56" t="str">
        <f>IF(ISERROR(VLOOKUP('Testing Report'!$G$8,$AG3669:$BD3669,13,FALSE)),"",VLOOKUP('Testing Report'!$G$8,$AG3669:$BD3669,13,FALSE))</f>
        <v/>
      </c>
      <c r="XEY3669" s="56" t="str">
        <f>IF(ISERROR(VLOOKUP('Testing Report'!$G$8,$AG3669:$BD3669,15,FALSE)),"",VLOOKUP('Testing Report'!$G$8,$AG3669:$BD3669,15,FALSE))</f>
        <v/>
      </c>
      <c r="XEZ3669" s="56" t="str">
        <f>IF(COUNTIF($X3669:$X$5000,'Testing Report'!$G$8)=0,"",COUNTIF($X3669:$X$5000,'Testing Report'!$G$8))</f>
        <v/>
      </c>
      <c r="XFA3669" s="56" t="str">
        <f>IF(ISERROR(VLOOKUP('Testing Report'!$G$8,$AG3669:$BD3669,19,FALSE)),"",VLOOKUP('Testing Report'!$G$8,$AG3669:$BD3669,19,FALSE))</f>
        <v/>
      </c>
      <c r="XFB3669" s="56" t="str">
        <f>IF(ISERROR(VLOOKUP('Testing Report'!$G$8,$X3669:$BD3669,32,FALSE)),"",VLOOKUP('Testing Report'!$G$8,$X3669:$BD3669,32,FALSE))</f>
        <v/>
      </c>
      <c r="XFC3669" s="26"/>
      <c r="XFD3669" s="7" t="str">
        <f t="shared" si="177"/>
        <v/>
      </c>
    </row>
    <row r="3670" spans="1:88 16378:16384" ht="15" customHeight="1">
      <c r="A3670" s="65" t="str">
        <f t="shared" si="175"/>
        <v/>
      </c>
      <c r="B3670" s="65"/>
      <c r="C3670" s="66"/>
      <c r="D3670" s="66"/>
      <c r="E3670" s="66"/>
      <c r="F3670" s="66"/>
      <c r="G3670" s="66"/>
      <c r="H3670" s="66"/>
      <c r="I3670" s="66"/>
      <c r="J3670" s="66"/>
      <c r="K3670" s="66"/>
      <c r="L3670" s="66"/>
      <c r="M3670" s="66"/>
      <c r="N3670" s="66"/>
      <c r="O3670" s="66"/>
      <c r="P3670" s="66"/>
      <c r="Q3670" s="66"/>
      <c r="R3670" s="66"/>
      <c r="S3670" s="72"/>
      <c r="T3670" s="72"/>
      <c r="U3670" s="72"/>
      <c r="V3670" s="72"/>
      <c r="W3670" s="72"/>
      <c r="X3670" s="64"/>
      <c r="Y3670" s="64"/>
      <c r="Z3670" s="64"/>
      <c r="AA3670" s="64"/>
      <c r="AB3670" s="64"/>
      <c r="AC3670" s="64"/>
      <c r="AD3670" s="64"/>
      <c r="AE3670" s="64"/>
      <c r="AF3670" s="64"/>
      <c r="AG3670" s="64"/>
      <c r="AH3670" s="64"/>
      <c r="AI3670" s="64"/>
      <c r="AJ3670" s="64"/>
      <c r="AK3670" s="64"/>
      <c r="AL3670" s="64"/>
      <c r="AM3670" s="64"/>
      <c r="AN3670" s="64"/>
      <c r="AO3670" s="64"/>
      <c r="AP3670" s="67" t="str">
        <f>IF($AG3670="","",VLOOKUP($AG3670,Test_Procedure!$A:$F,2,FALSE))</f>
        <v/>
      </c>
      <c r="AQ3670" s="67"/>
      <c r="AR3670" s="67"/>
      <c r="AS3670" s="68"/>
      <c r="AT3670" s="68"/>
      <c r="AU3670" s="68"/>
      <c r="AV3670" s="68"/>
      <c r="AW3670" s="68"/>
      <c r="AX3670" s="68"/>
      <c r="AY3670" s="68"/>
      <c r="AZ3670" s="68"/>
      <c r="BA3670" s="68"/>
      <c r="BB3670" s="68"/>
      <c r="BC3670" s="69" t="str">
        <f t="shared" si="176"/>
        <v/>
      </c>
      <c r="BD3670" s="69"/>
      <c r="BE3670" s="70">
        <f>IF($AG3670="",0,VLOOKUP($AG3670,Test_Procedure!$A:$F,3,FALSE))</f>
        <v>0</v>
      </c>
      <c r="BF3670" s="70"/>
      <c r="BG3670" s="70">
        <f>IF($AG3670="",0,VLOOKUP($AG3670,Test_Procedure!$A:$F,4,FALSE))</f>
        <v>0</v>
      </c>
      <c r="BH3670" s="70"/>
      <c r="BI3670" s="70">
        <f>IF($AG3670="",0,VLOOKUP($AG3670,Test_Procedure!$A:$F,5,FALSE))</f>
        <v>0</v>
      </c>
      <c r="BJ3670" s="70"/>
      <c r="BK3670" s="70">
        <f>IF($AG3670="",0,VLOOKUP($AG3670,Test_Procedure!$A:$F,6,FALSE))</f>
        <v>0</v>
      </c>
      <c r="BL3670" s="70"/>
      <c r="BM3670" s="71"/>
      <c r="BN3670" s="71"/>
      <c r="BO3670" s="71"/>
      <c r="BP3670" s="72"/>
      <c r="BQ3670" s="72"/>
      <c r="BR3670" s="72"/>
      <c r="BS3670" s="72"/>
      <c r="BT3670" s="72"/>
      <c r="BU3670" s="72"/>
      <c r="BV3670" s="72"/>
      <c r="BW3670" s="72"/>
      <c r="BX3670" s="72"/>
      <c r="BY3670" s="72"/>
      <c r="BZ3670" s="72"/>
      <c r="CA3670" s="72"/>
      <c r="CB3670" s="72"/>
      <c r="CC3670" s="72"/>
      <c r="CD3670" s="72"/>
      <c r="CE3670" s="72"/>
      <c r="CF3670" s="72"/>
      <c r="CG3670" s="72"/>
      <c r="CH3670" s="72"/>
      <c r="CI3670" s="72"/>
      <c r="CJ3670" s="72"/>
      <c r="XEX3670" s="56" t="str">
        <f>IF(ISERROR(VLOOKUP('Testing Report'!$G$8,$AG3670:$BD3670,13,FALSE)),"",VLOOKUP('Testing Report'!$G$8,$AG3670:$BD3670,13,FALSE))</f>
        <v/>
      </c>
      <c r="XEY3670" s="56" t="str">
        <f>IF(ISERROR(VLOOKUP('Testing Report'!$G$8,$AG3670:$BD3670,15,FALSE)),"",VLOOKUP('Testing Report'!$G$8,$AG3670:$BD3670,15,FALSE))</f>
        <v/>
      </c>
      <c r="XEZ3670" s="56" t="str">
        <f>IF(COUNTIF($X3670:$X$5000,'Testing Report'!$G$8)=0,"",COUNTIF($X3670:$X$5000,'Testing Report'!$G$8))</f>
        <v/>
      </c>
      <c r="XFA3670" s="56" t="str">
        <f>IF(ISERROR(VLOOKUP('Testing Report'!$G$8,$AG3670:$BD3670,19,FALSE)),"",VLOOKUP('Testing Report'!$G$8,$AG3670:$BD3670,19,FALSE))</f>
        <v/>
      </c>
      <c r="XFB3670" s="56" t="str">
        <f>IF(ISERROR(VLOOKUP('Testing Report'!$G$8,$X3670:$BD3670,32,FALSE)),"",VLOOKUP('Testing Report'!$G$8,$X3670:$BD3670,32,FALSE))</f>
        <v/>
      </c>
      <c r="XFC3670" s="26"/>
      <c r="XFD3670" s="7" t="str">
        <f t="shared" si="177"/>
        <v/>
      </c>
    </row>
    <row r="3671" spans="1:88 16378:16384" ht="15" customHeight="1">
      <c r="A3671" s="65" t="str">
        <f t="shared" si="175"/>
        <v/>
      </c>
      <c r="B3671" s="65"/>
      <c r="C3671" s="66"/>
      <c r="D3671" s="66"/>
      <c r="E3671" s="66"/>
      <c r="F3671" s="66"/>
      <c r="G3671" s="66"/>
      <c r="H3671" s="66"/>
      <c r="I3671" s="66"/>
      <c r="J3671" s="66"/>
      <c r="K3671" s="66"/>
      <c r="L3671" s="66"/>
      <c r="M3671" s="66"/>
      <c r="N3671" s="66"/>
      <c r="O3671" s="66"/>
      <c r="P3671" s="66"/>
      <c r="Q3671" s="66"/>
      <c r="R3671" s="66"/>
      <c r="S3671" s="72"/>
      <c r="T3671" s="72"/>
      <c r="U3671" s="72"/>
      <c r="V3671" s="72"/>
      <c r="W3671" s="72"/>
      <c r="X3671" s="64"/>
      <c r="Y3671" s="64"/>
      <c r="Z3671" s="64"/>
      <c r="AA3671" s="64"/>
      <c r="AB3671" s="64"/>
      <c r="AC3671" s="64"/>
      <c r="AD3671" s="64"/>
      <c r="AE3671" s="64"/>
      <c r="AF3671" s="64"/>
      <c r="AG3671" s="64"/>
      <c r="AH3671" s="64"/>
      <c r="AI3671" s="64"/>
      <c r="AJ3671" s="64"/>
      <c r="AK3671" s="64"/>
      <c r="AL3671" s="64"/>
      <c r="AM3671" s="64"/>
      <c r="AN3671" s="64"/>
      <c r="AO3671" s="64"/>
      <c r="AP3671" s="67" t="str">
        <f>IF($AG3671="","",VLOOKUP($AG3671,Test_Procedure!$A:$F,2,FALSE))</f>
        <v/>
      </c>
      <c r="AQ3671" s="67"/>
      <c r="AR3671" s="67"/>
      <c r="AS3671" s="68"/>
      <c r="AT3671" s="68"/>
      <c r="AU3671" s="68"/>
      <c r="AV3671" s="68"/>
      <c r="AW3671" s="68"/>
      <c r="AX3671" s="68"/>
      <c r="AY3671" s="68"/>
      <c r="AZ3671" s="68"/>
      <c r="BA3671" s="68"/>
      <c r="BB3671" s="68"/>
      <c r="BC3671" s="69" t="str">
        <f t="shared" si="176"/>
        <v/>
      </c>
      <c r="BD3671" s="69"/>
      <c r="BE3671" s="70">
        <f>IF($AG3671="",0,VLOOKUP($AG3671,Test_Procedure!$A:$F,3,FALSE))</f>
        <v>0</v>
      </c>
      <c r="BF3671" s="70"/>
      <c r="BG3671" s="70">
        <f>IF($AG3671="",0,VLOOKUP($AG3671,Test_Procedure!$A:$F,4,FALSE))</f>
        <v>0</v>
      </c>
      <c r="BH3671" s="70"/>
      <c r="BI3671" s="70">
        <f>IF($AG3671="",0,VLOOKUP($AG3671,Test_Procedure!$A:$F,5,FALSE))</f>
        <v>0</v>
      </c>
      <c r="BJ3671" s="70"/>
      <c r="BK3671" s="70">
        <f>IF($AG3671="",0,VLOOKUP($AG3671,Test_Procedure!$A:$F,6,FALSE))</f>
        <v>0</v>
      </c>
      <c r="BL3671" s="70"/>
      <c r="BM3671" s="71"/>
      <c r="BN3671" s="71"/>
      <c r="BO3671" s="71"/>
      <c r="BP3671" s="72"/>
      <c r="BQ3671" s="72"/>
      <c r="BR3671" s="72"/>
      <c r="BS3671" s="72"/>
      <c r="BT3671" s="72"/>
      <c r="BU3671" s="72"/>
      <c r="BV3671" s="72"/>
      <c r="BW3671" s="72"/>
      <c r="BX3671" s="72"/>
      <c r="BY3671" s="72"/>
      <c r="BZ3671" s="72"/>
      <c r="CA3671" s="72"/>
      <c r="CB3671" s="72"/>
      <c r="CC3671" s="72"/>
      <c r="CD3671" s="72"/>
      <c r="CE3671" s="72"/>
      <c r="CF3671" s="72"/>
      <c r="CG3671" s="72"/>
      <c r="CH3671" s="72"/>
      <c r="CI3671" s="72"/>
      <c r="CJ3671" s="72"/>
      <c r="XEX3671" s="56" t="str">
        <f>IF(ISERROR(VLOOKUP('Testing Report'!$G$8,$AG3671:$BD3671,13,FALSE)),"",VLOOKUP('Testing Report'!$G$8,$AG3671:$BD3671,13,FALSE))</f>
        <v/>
      </c>
      <c r="XEY3671" s="56" t="str">
        <f>IF(ISERROR(VLOOKUP('Testing Report'!$G$8,$AG3671:$BD3671,15,FALSE)),"",VLOOKUP('Testing Report'!$G$8,$AG3671:$BD3671,15,FALSE))</f>
        <v/>
      </c>
      <c r="XEZ3671" s="56" t="str">
        <f>IF(COUNTIF($X3671:$X$5000,'Testing Report'!$G$8)=0,"",COUNTIF($X3671:$X$5000,'Testing Report'!$G$8))</f>
        <v/>
      </c>
      <c r="XFA3671" s="56" t="str">
        <f>IF(ISERROR(VLOOKUP('Testing Report'!$G$8,$AG3671:$BD3671,19,FALSE)),"",VLOOKUP('Testing Report'!$G$8,$AG3671:$BD3671,19,FALSE))</f>
        <v/>
      </c>
      <c r="XFB3671" s="56" t="str">
        <f>IF(ISERROR(VLOOKUP('Testing Report'!$G$8,$X3671:$BD3671,32,FALSE)),"",VLOOKUP('Testing Report'!$G$8,$X3671:$BD3671,32,FALSE))</f>
        <v/>
      </c>
      <c r="XFC3671" s="26"/>
      <c r="XFD3671" s="7" t="str">
        <f t="shared" si="177"/>
        <v/>
      </c>
    </row>
    <row r="3672" spans="1:88 16378:16384" ht="15" customHeight="1">
      <c r="A3672" s="65" t="str">
        <f t="shared" si="175"/>
        <v/>
      </c>
      <c r="B3672" s="65"/>
      <c r="C3672" s="66"/>
      <c r="D3672" s="66"/>
      <c r="E3672" s="66"/>
      <c r="F3672" s="66"/>
      <c r="G3672" s="66"/>
      <c r="H3672" s="66"/>
      <c r="I3672" s="66"/>
      <c r="J3672" s="66"/>
      <c r="K3672" s="66"/>
      <c r="L3672" s="66"/>
      <c r="M3672" s="66"/>
      <c r="N3672" s="66"/>
      <c r="O3672" s="66"/>
      <c r="P3672" s="66"/>
      <c r="Q3672" s="66"/>
      <c r="R3672" s="66"/>
      <c r="S3672" s="72"/>
      <c r="T3672" s="72"/>
      <c r="U3672" s="72"/>
      <c r="V3672" s="72"/>
      <c r="W3672" s="72"/>
      <c r="X3672" s="64"/>
      <c r="Y3672" s="64"/>
      <c r="Z3672" s="64"/>
      <c r="AA3672" s="64"/>
      <c r="AB3672" s="64"/>
      <c r="AC3672" s="64"/>
      <c r="AD3672" s="64"/>
      <c r="AE3672" s="64"/>
      <c r="AF3672" s="64"/>
      <c r="AG3672" s="64"/>
      <c r="AH3672" s="64"/>
      <c r="AI3672" s="64"/>
      <c r="AJ3672" s="64"/>
      <c r="AK3672" s="64"/>
      <c r="AL3672" s="64"/>
      <c r="AM3672" s="64"/>
      <c r="AN3672" s="64"/>
      <c r="AO3672" s="64"/>
      <c r="AP3672" s="67" t="str">
        <f>IF($AG3672="","",VLOOKUP($AG3672,Test_Procedure!$A:$F,2,FALSE))</f>
        <v/>
      </c>
      <c r="AQ3672" s="67"/>
      <c r="AR3672" s="67"/>
      <c r="AS3672" s="68"/>
      <c r="AT3672" s="68"/>
      <c r="AU3672" s="68"/>
      <c r="AV3672" s="68"/>
      <c r="AW3672" s="68"/>
      <c r="AX3672" s="68"/>
      <c r="AY3672" s="68"/>
      <c r="AZ3672" s="68"/>
      <c r="BA3672" s="68"/>
      <c r="BB3672" s="68"/>
      <c r="BC3672" s="69" t="str">
        <f t="shared" si="176"/>
        <v/>
      </c>
      <c r="BD3672" s="69"/>
      <c r="BE3672" s="70">
        <f>IF($AG3672="",0,VLOOKUP($AG3672,Test_Procedure!$A:$F,3,FALSE))</f>
        <v>0</v>
      </c>
      <c r="BF3672" s="70"/>
      <c r="BG3672" s="70">
        <f>IF($AG3672="",0,VLOOKUP($AG3672,Test_Procedure!$A:$F,4,FALSE))</f>
        <v>0</v>
      </c>
      <c r="BH3672" s="70"/>
      <c r="BI3672" s="70">
        <f>IF($AG3672="",0,VLOOKUP($AG3672,Test_Procedure!$A:$F,5,FALSE))</f>
        <v>0</v>
      </c>
      <c r="BJ3672" s="70"/>
      <c r="BK3672" s="70">
        <f>IF($AG3672="",0,VLOOKUP($AG3672,Test_Procedure!$A:$F,6,FALSE))</f>
        <v>0</v>
      </c>
      <c r="BL3672" s="70"/>
      <c r="BM3672" s="71"/>
      <c r="BN3672" s="71"/>
      <c r="BO3672" s="71"/>
      <c r="BP3672" s="72"/>
      <c r="BQ3672" s="72"/>
      <c r="BR3672" s="72"/>
      <c r="BS3672" s="72"/>
      <c r="BT3672" s="72"/>
      <c r="BU3672" s="72"/>
      <c r="BV3672" s="72"/>
      <c r="BW3672" s="72"/>
      <c r="BX3672" s="72"/>
      <c r="BY3672" s="72"/>
      <c r="BZ3672" s="72"/>
      <c r="CA3672" s="72"/>
      <c r="CB3672" s="72"/>
      <c r="CC3672" s="72"/>
      <c r="CD3672" s="72"/>
      <c r="CE3672" s="72"/>
      <c r="CF3672" s="72"/>
      <c r="CG3672" s="72"/>
      <c r="CH3672" s="72"/>
      <c r="CI3672" s="72"/>
      <c r="CJ3672" s="72"/>
      <c r="XEX3672" s="56" t="str">
        <f>IF(ISERROR(VLOOKUP('Testing Report'!$G$8,$AG3672:$BD3672,13,FALSE)),"",VLOOKUP('Testing Report'!$G$8,$AG3672:$BD3672,13,FALSE))</f>
        <v/>
      </c>
      <c r="XEY3672" s="56" t="str">
        <f>IF(ISERROR(VLOOKUP('Testing Report'!$G$8,$AG3672:$BD3672,15,FALSE)),"",VLOOKUP('Testing Report'!$G$8,$AG3672:$BD3672,15,FALSE))</f>
        <v/>
      </c>
      <c r="XEZ3672" s="56" t="str">
        <f>IF(COUNTIF($X3672:$X$5000,'Testing Report'!$G$8)=0,"",COUNTIF($X3672:$X$5000,'Testing Report'!$G$8))</f>
        <v/>
      </c>
      <c r="XFA3672" s="56" t="str">
        <f>IF(ISERROR(VLOOKUP('Testing Report'!$G$8,$AG3672:$BD3672,19,FALSE)),"",VLOOKUP('Testing Report'!$G$8,$AG3672:$BD3672,19,FALSE))</f>
        <v/>
      </c>
      <c r="XFB3672" s="56" t="str">
        <f>IF(ISERROR(VLOOKUP('Testing Report'!$G$8,$X3672:$BD3672,32,FALSE)),"",VLOOKUP('Testing Report'!$G$8,$X3672:$BD3672,32,FALSE))</f>
        <v/>
      </c>
      <c r="XFC3672" s="26"/>
      <c r="XFD3672" s="7" t="str">
        <f t="shared" si="177"/>
        <v/>
      </c>
    </row>
    <row r="3673" spans="1:88 16378:16384" ht="15" customHeight="1">
      <c r="A3673" s="65" t="str">
        <f t="shared" si="175"/>
        <v/>
      </c>
      <c r="B3673" s="65"/>
      <c r="C3673" s="66"/>
      <c r="D3673" s="66"/>
      <c r="E3673" s="66"/>
      <c r="F3673" s="66"/>
      <c r="G3673" s="66"/>
      <c r="H3673" s="66"/>
      <c r="I3673" s="66"/>
      <c r="J3673" s="66"/>
      <c r="K3673" s="66"/>
      <c r="L3673" s="66"/>
      <c r="M3673" s="66"/>
      <c r="N3673" s="66"/>
      <c r="O3673" s="66"/>
      <c r="P3673" s="66"/>
      <c r="Q3673" s="66"/>
      <c r="R3673" s="66"/>
      <c r="S3673" s="72"/>
      <c r="T3673" s="72"/>
      <c r="U3673" s="72"/>
      <c r="V3673" s="72"/>
      <c r="W3673" s="72"/>
      <c r="X3673" s="64"/>
      <c r="Y3673" s="64"/>
      <c r="Z3673" s="64"/>
      <c r="AA3673" s="64"/>
      <c r="AB3673" s="64"/>
      <c r="AC3673" s="64"/>
      <c r="AD3673" s="64"/>
      <c r="AE3673" s="64"/>
      <c r="AF3673" s="64"/>
      <c r="AG3673" s="64"/>
      <c r="AH3673" s="64"/>
      <c r="AI3673" s="64"/>
      <c r="AJ3673" s="64"/>
      <c r="AK3673" s="64"/>
      <c r="AL3673" s="64"/>
      <c r="AM3673" s="64"/>
      <c r="AN3673" s="64"/>
      <c r="AO3673" s="64"/>
      <c r="AP3673" s="67" t="str">
        <f>IF($AG3673="","",VLOOKUP($AG3673,Test_Procedure!$A:$F,2,FALSE))</f>
        <v/>
      </c>
      <c r="AQ3673" s="67"/>
      <c r="AR3673" s="67"/>
      <c r="AS3673" s="68"/>
      <c r="AT3673" s="68"/>
      <c r="AU3673" s="68"/>
      <c r="AV3673" s="68"/>
      <c r="AW3673" s="68"/>
      <c r="AX3673" s="68"/>
      <c r="AY3673" s="68"/>
      <c r="AZ3673" s="68"/>
      <c r="BA3673" s="68"/>
      <c r="BB3673" s="68"/>
      <c r="BC3673" s="69" t="str">
        <f t="shared" si="176"/>
        <v/>
      </c>
      <c r="BD3673" s="69"/>
      <c r="BE3673" s="70">
        <f>IF($AG3673="",0,VLOOKUP($AG3673,Test_Procedure!$A:$F,3,FALSE))</f>
        <v>0</v>
      </c>
      <c r="BF3673" s="70"/>
      <c r="BG3673" s="70">
        <f>IF($AG3673="",0,VLOOKUP($AG3673,Test_Procedure!$A:$F,4,FALSE))</f>
        <v>0</v>
      </c>
      <c r="BH3673" s="70"/>
      <c r="BI3673" s="70">
        <f>IF($AG3673="",0,VLOOKUP($AG3673,Test_Procedure!$A:$F,5,FALSE))</f>
        <v>0</v>
      </c>
      <c r="BJ3673" s="70"/>
      <c r="BK3673" s="70">
        <f>IF($AG3673="",0,VLOOKUP($AG3673,Test_Procedure!$A:$F,6,FALSE))</f>
        <v>0</v>
      </c>
      <c r="BL3673" s="70"/>
      <c r="BM3673" s="71"/>
      <c r="BN3673" s="71"/>
      <c r="BO3673" s="71"/>
      <c r="BP3673" s="72"/>
      <c r="BQ3673" s="72"/>
      <c r="BR3673" s="72"/>
      <c r="BS3673" s="72"/>
      <c r="BT3673" s="72"/>
      <c r="BU3673" s="72"/>
      <c r="BV3673" s="72"/>
      <c r="BW3673" s="72"/>
      <c r="BX3673" s="72"/>
      <c r="BY3673" s="72"/>
      <c r="BZ3673" s="72"/>
      <c r="CA3673" s="72"/>
      <c r="CB3673" s="72"/>
      <c r="CC3673" s="72"/>
      <c r="CD3673" s="72"/>
      <c r="CE3673" s="72"/>
      <c r="CF3673" s="72"/>
      <c r="CG3673" s="72"/>
      <c r="CH3673" s="72"/>
      <c r="CI3673" s="72"/>
      <c r="CJ3673" s="72"/>
      <c r="XEX3673" s="56" t="str">
        <f>IF(ISERROR(VLOOKUP('Testing Report'!$G$8,$AG3673:$BD3673,13,FALSE)),"",VLOOKUP('Testing Report'!$G$8,$AG3673:$BD3673,13,FALSE))</f>
        <v/>
      </c>
      <c r="XEY3673" s="56" t="str">
        <f>IF(ISERROR(VLOOKUP('Testing Report'!$G$8,$AG3673:$BD3673,15,FALSE)),"",VLOOKUP('Testing Report'!$G$8,$AG3673:$BD3673,15,FALSE))</f>
        <v/>
      </c>
      <c r="XEZ3673" s="56" t="str">
        <f>IF(COUNTIF($X3673:$X$5000,'Testing Report'!$G$8)=0,"",COUNTIF($X3673:$X$5000,'Testing Report'!$G$8))</f>
        <v/>
      </c>
      <c r="XFA3673" s="56" t="str">
        <f>IF(ISERROR(VLOOKUP('Testing Report'!$G$8,$AG3673:$BD3673,19,FALSE)),"",VLOOKUP('Testing Report'!$G$8,$AG3673:$BD3673,19,FALSE))</f>
        <v/>
      </c>
      <c r="XFB3673" s="56" t="str">
        <f>IF(ISERROR(VLOOKUP('Testing Report'!$G$8,$X3673:$BD3673,32,FALSE)),"",VLOOKUP('Testing Report'!$G$8,$X3673:$BD3673,32,FALSE))</f>
        <v/>
      </c>
      <c r="XFC3673" s="26"/>
      <c r="XFD3673" s="7" t="str">
        <f t="shared" si="177"/>
        <v/>
      </c>
    </row>
    <row r="3674" spans="1:88 16378:16384" ht="15" customHeight="1">
      <c r="A3674" s="65" t="str">
        <f t="shared" si="175"/>
        <v/>
      </c>
      <c r="B3674" s="65"/>
      <c r="C3674" s="66"/>
      <c r="D3674" s="66"/>
      <c r="E3674" s="66"/>
      <c r="F3674" s="66"/>
      <c r="G3674" s="66"/>
      <c r="H3674" s="66"/>
      <c r="I3674" s="66"/>
      <c r="J3674" s="66"/>
      <c r="K3674" s="66"/>
      <c r="L3674" s="66"/>
      <c r="M3674" s="66"/>
      <c r="N3674" s="66"/>
      <c r="O3674" s="66"/>
      <c r="P3674" s="66"/>
      <c r="Q3674" s="66"/>
      <c r="R3674" s="66"/>
      <c r="S3674" s="72"/>
      <c r="T3674" s="72"/>
      <c r="U3674" s="72"/>
      <c r="V3674" s="72"/>
      <c r="W3674" s="72"/>
      <c r="X3674" s="64"/>
      <c r="Y3674" s="64"/>
      <c r="Z3674" s="64"/>
      <c r="AA3674" s="64"/>
      <c r="AB3674" s="64"/>
      <c r="AC3674" s="64"/>
      <c r="AD3674" s="64"/>
      <c r="AE3674" s="64"/>
      <c r="AF3674" s="64"/>
      <c r="AG3674" s="64"/>
      <c r="AH3674" s="64"/>
      <c r="AI3674" s="64"/>
      <c r="AJ3674" s="64"/>
      <c r="AK3674" s="64"/>
      <c r="AL3674" s="64"/>
      <c r="AM3674" s="64"/>
      <c r="AN3674" s="64"/>
      <c r="AO3674" s="64"/>
      <c r="AP3674" s="67" t="str">
        <f>IF($AG3674="","",VLOOKUP($AG3674,Test_Procedure!$A:$F,2,FALSE))</f>
        <v/>
      </c>
      <c r="AQ3674" s="67"/>
      <c r="AR3674" s="67"/>
      <c r="AS3674" s="68"/>
      <c r="AT3674" s="68"/>
      <c r="AU3674" s="68"/>
      <c r="AV3674" s="68"/>
      <c r="AW3674" s="68"/>
      <c r="AX3674" s="68"/>
      <c r="AY3674" s="68"/>
      <c r="AZ3674" s="68"/>
      <c r="BA3674" s="68"/>
      <c r="BB3674" s="68"/>
      <c r="BC3674" s="69" t="str">
        <f t="shared" si="176"/>
        <v/>
      </c>
      <c r="BD3674" s="69"/>
      <c r="BE3674" s="70">
        <f>IF($AG3674="",0,VLOOKUP($AG3674,Test_Procedure!$A:$F,3,FALSE))</f>
        <v>0</v>
      </c>
      <c r="BF3674" s="70"/>
      <c r="BG3674" s="70">
        <f>IF($AG3674="",0,VLOOKUP($AG3674,Test_Procedure!$A:$F,4,FALSE))</f>
        <v>0</v>
      </c>
      <c r="BH3674" s="70"/>
      <c r="BI3674" s="70">
        <f>IF($AG3674="",0,VLOOKUP($AG3674,Test_Procedure!$A:$F,5,FALSE))</f>
        <v>0</v>
      </c>
      <c r="BJ3674" s="70"/>
      <c r="BK3674" s="70">
        <f>IF($AG3674="",0,VLOOKUP($AG3674,Test_Procedure!$A:$F,6,FALSE))</f>
        <v>0</v>
      </c>
      <c r="BL3674" s="70"/>
      <c r="BM3674" s="71"/>
      <c r="BN3674" s="71"/>
      <c r="BO3674" s="71"/>
      <c r="BP3674" s="72"/>
      <c r="BQ3674" s="72"/>
      <c r="BR3674" s="72"/>
      <c r="BS3674" s="72"/>
      <c r="BT3674" s="72"/>
      <c r="BU3674" s="72"/>
      <c r="BV3674" s="72"/>
      <c r="BW3674" s="72"/>
      <c r="BX3674" s="72"/>
      <c r="BY3674" s="72"/>
      <c r="BZ3674" s="72"/>
      <c r="CA3674" s="72"/>
      <c r="CB3674" s="72"/>
      <c r="CC3674" s="72"/>
      <c r="CD3674" s="72"/>
      <c r="CE3674" s="72"/>
      <c r="CF3674" s="72"/>
      <c r="CG3674" s="72"/>
      <c r="CH3674" s="72"/>
      <c r="CI3674" s="72"/>
      <c r="CJ3674" s="72"/>
      <c r="XEX3674" s="56" t="str">
        <f>IF(ISERROR(VLOOKUP('Testing Report'!$G$8,$AG3674:$BD3674,13,FALSE)),"",VLOOKUP('Testing Report'!$G$8,$AG3674:$BD3674,13,FALSE))</f>
        <v/>
      </c>
      <c r="XEY3674" s="56" t="str">
        <f>IF(ISERROR(VLOOKUP('Testing Report'!$G$8,$AG3674:$BD3674,15,FALSE)),"",VLOOKUP('Testing Report'!$G$8,$AG3674:$BD3674,15,FALSE))</f>
        <v/>
      </c>
      <c r="XEZ3674" s="56" t="str">
        <f>IF(COUNTIF($X3674:$X$5000,'Testing Report'!$G$8)=0,"",COUNTIF($X3674:$X$5000,'Testing Report'!$G$8))</f>
        <v/>
      </c>
      <c r="XFA3674" s="56" t="str">
        <f>IF(ISERROR(VLOOKUP('Testing Report'!$G$8,$AG3674:$BD3674,19,FALSE)),"",VLOOKUP('Testing Report'!$G$8,$AG3674:$BD3674,19,FALSE))</f>
        <v/>
      </c>
      <c r="XFB3674" s="56" t="str">
        <f>IF(ISERROR(VLOOKUP('Testing Report'!$G$8,$X3674:$BD3674,32,FALSE)),"",VLOOKUP('Testing Report'!$G$8,$X3674:$BD3674,32,FALSE))</f>
        <v/>
      </c>
      <c r="XFC3674" s="26"/>
      <c r="XFD3674" s="7" t="str">
        <f t="shared" si="177"/>
        <v/>
      </c>
    </row>
    <row r="3675" spans="1:88 16378:16384" ht="15" customHeight="1">
      <c r="A3675" s="65" t="str">
        <f t="shared" si="175"/>
        <v/>
      </c>
      <c r="B3675" s="65"/>
      <c r="C3675" s="66"/>
      <c r="D3675" s="66"/>
      <c r="E3675" s="66"/>
      <c r="F3675" s="66"/>
      <c r="G3675" s="66"/>
      <c r="H3675" s="66"/>
      <c r="I3675" s="66"/>
      <c r="J3675" s="66"/>
      <c r="K3675" s="66"/>
      <c r="L3675" s="66"/>
      <c r="M3675" s="66"/>
      <c r="N3675" s="66"/>
      <c r="O3675" s="66"/>
      <c r="P3675" s="66"/>
      <c r="Q3675" s="66"/>
      <c r="R3675" s="66"/>
      <c r="S3675" s="72"/>
      <c r="T3675" s="72"/>
      <c r="U3675" s="72"/>
      <c r="V3675" s="72"/>
      <c r="W3675" s="72"/>
      <c r="X3675" s="64"/>
      <c r="Y3675" s="64"/>
      <c r="Z3675" s="64"/>
      <c r="AA3675" s="64"/>
      <c r="AB3675" s="64"/>
      <c r="AC3675" s="64"/>
      <c r="AD3675" s="64"/>
      <c r="AE3675" s="64"/>
      <c r="AF3675" s="64"/>
      <c r="AG3675" s="64"/>
      <c r="AH3675" s="64"/>
      <c r="AI3675" s="64"/>
      <c r="AJ3675" s="64"/>
      <c r="AK3675" s="64"/>
      <c r="AL3675" s="64"/>
      <c r="AM3675" s="64"/>
      <c r="AN3675" s="64"/>
      <c r="AO3675" s="64"/>
      <c r="AP3675" s="67" t="str">
        <f>IF($AG3675="","",VLOOKUP($AG3675,Test_Procedure!$A:$F,2,FALSE))</f>
        <v/>
      </c>
      <c r="AQ3675" s="67"/>
      <c r="AR3675" s="67"/>
      <c r="AS3675" s="68"/>
      <c r="AT3675" s="68"/>
      <c r="AU3675" s="68"/>
      <c r="AV3675" s="68"/>
      <c r="AW3675" s="68"/>
      <c r="AX3675" s="68"/>
      <c r="AY3675" s="68"/>
      <c r="AZ3675" s="68"/>
      <c r="BA3675" s="68"/>
      <c r="BB3675" s="68"/>
      <c r="BC3675" s="69" t="str">
        <f t="shared" si="176"/>
        <v/>
      </c>
      <c r="BD3675" s="69"/>
      <c r="BE3675" s="70">
        <f>IF($AG3675="",0,VLOOKUP($AG3675,Test_Procedure!$A:$F,3,FALSE))</f>
        <v>0</v>
      </c>
      <c r="BF3675" s="70"/>
      <c r="BG3675" s="70">
        <f>IF($AG3675="",0,VLOOKUP($AG3675,Test_Procedure!$A:$F,4,FALSE))</f>
        <v>0</v>
      </c>
      <c r="BH3675" s="70"/>
      <c r="BI3675" s="70">
        <f>IF($AG3675="",0,VLOOKUP($AG3675,Test_Procedure!$A:$F,5,FALSE))</f>
        <v>0</v>
      </c>
      <c r="BJ3675" s="70"/>
      <c r="BK3675" s="70">
        <f>IF($AG3675="",0,VLOOKUP($AG3675,Test_Procedure!$A:$F,6,FALSE))</f>
        <v>0</v>
      </c>
      <c r="BL3675" s="70"/>
      <c r="BM3675" s="71"/>
      <c r="BN3675" s="71"/>
      <c r="BO3675" s="71"/>
      <c r="BP3675" s="72"/>
      <c r="BQ3675" s="72"/>
      <c r="BR3675" s="72"/>
      <c r="BS3675" s="72"/>
      <c r="BT3675" s="72"/>
      <c r="BU3675" s="72"/>
      <c r="BV3675" s="72"/>
      <c r="BW3675" s="72"/>
      <c r="BX3675" s="72"/>
      <c r="BY3675" s="72"/>
      <c r="BZ3675" s="72"/>
      <c r="CA3675" s="72"/>
      <c r="CB3675" s="72"/>
      <c r="CC3675" s="72"/>
      <c r="CD3675" s="72"/>
      <c r="CE3675" s="72"/>
      <c r="CF3675" s="72"/>
      <c r="CG3675" s="72"/>
      <c r="CH3675" s="72"/>
      <c r="CI3675" s="72"/>
      <c r="CJ3675" s="72"/>
      <c r="XEX3675" s="56" t="str">
        <f>IF(ISERROR(VLOOKUP('Testing Report'!$G$8,$AG3675:$BD3675,13,FALSE)),"",VLOOKUP('Testing Report'!$G$8,$AG3675:$BD3675,13,FALSE))</f>
        <v/>
      </c>
      <c r="XEY3675" s="56" t="str">
        <f>IF(ISERROR(VLOOKUP('Testing Report'!$G$8,$AG3675:$BD3675,15,FALSE)),"",VLOOKUP('Testing Report'!$G$8,$AG3675:$BD3675,15,FALSE))</f>
        <v/>
      </c>
      <c r="XEZ3675" s="56" t="str">
        <f>IF(COUNTIF($X3675:$X$5000,'Testing Report'!$G$8)=0,"",COUNTIF($X3675:$X$5000,'Testing Report'!$G$8))</f>
        <v/>
      </c>
      <c r="XFA3675" s="56" t="str">
        <f>IF(ISERROR(VLOOKUP('Testing Report'!$G$8,$AG3675:$BD3675,19,FALSE)),"",VLOOKUP('Testing Report'!$G$8,$AG3675:$BD3675,19,FALSE))</f>
        <v/>
      </c>
      <c r="XFB3675" s="56" t="str">
        <f>IF(ISERROR(VLOOKUP('Testing Report'!$G$8,$X3675:$BD3675,32,FALSE)),"",VLOOKUP('Testing Report'!$G$8,$X3675:$BD3675,32,FALSE))</f>
        <v/>
      </c>
      <c r="XFC3675" s="26"/>
      <c r="XFD3675" s="7" t="str">
        <f t="shared" si="177"/>
        <v/>
      </c>
    </row>
    <row r="3676" spans="1:88 16378:16384" ht="15" customHeight="1">
      <c r="A3676" s="65" t="str">
        <f t="shared" si="175"/>
        <v/>
      </c>
      <c r="B3676" s="65"/>
      <c r="C3676" s="66"/>
      <c r="D3676" s="66"/>
      <c r="E3676" s="66"/>
      <c r="F3676" s="66"/>
      <c r="G3676" s="66"/>
      <c r="H3676" s="66"/>
      <c r="I3676" s="66"/>
      <c r="J3676" s="66"/>
      <c r="K3676" s="66"/>
      <c r="L3676" s="66"/>
      <c r="M3676" s="66"/>
      <c r="N3676" s="66"/>
      <c r="O3676" s="66"/>
      <c r="P3676" s="66"/>
      <c r="Q3676" s="66"/>
      <c r="R3676" s="66"/>
      <c r="S3676" s="72"/>
      <c r="T3676" s="72"/>
      <c r="U3676" s="72"/>
      <c r="V3676" s="72"/>
      <c r="W3676" s="72"/>
      <c r="X3676" s="64"/>
      <c r="Y3676" s="64"/>
      <c r="Z3676" s="64"/>
      <c r="AA3676" s="64"/>
      <c r="AB3676" s="64"/>
      <c r="AC3676" s="64"/>
      <c r="AD3676" s="64"/>
      <c r="AE3676" s="64"/>
      <c r="AF3676" s="64"/>
      <c r="AG3676" s="64"/>
      <c r="AH3676" s="64"/>
      <c r="AI3676" s="64"/>
      <c r="AJ3676" s="64"/>
      <c r="AK3676" s="64"/>
      <c r="AL3676" s="64"/>
      <c r="AM3676" s="64"/>
      <c r="AN3676" s="64"/>
      <c r="AO3676" s="64"/>
      <c r="AP3676" s="67" t="str">
        <f>IF($AG3676="","",VLOOKUP($AG3676,Test_Procedure!$A:$F,2,FALSE))</f>
        <v/>
      </c>
      <c r="AQ3676" s="67"/>
      <c r="AR3676" s="67"/>
      <c r="AS3676" s="68"/>
      <c r="AT3676" s="68"/>
      <c r="AU3676" s="68"/>
      <c r="AV3676" s="68"/>
      <c r="AW3676" s="68"/>
      <c r="AX3676" s="68"/>
      <c r="AY3676" s="68"/>
      <c r="AZ3676" s="68"/>
      <c r="BA3676" s="68"/>
      <c r="BB3676" s="68"/>
      <c r="BC3676" s="69" t="str">
        <f t="shared" si="176"/>
        <v/>
      </c>
      <c r="BD3676" s="69"/>
      <c r="BE3676" s="70">
        <f>IF($AG3676="",0,VLOOKUP($AG3676,Test_Procedure!$A:$F,3,FALSE))</f>
        <v>0</v>
      </c>
      <c r="BF3676" s="70"/>
      <c r="BG3676" s="70">
        <f>IF($AG3676="",0,VLOOKUP($AG3676,Test_Procedure!$A:$F,4,FALSE))</f>
        <v>0</v>
      </c>
      <c r="BH3676" s="70"/>
      <c r="BI3676" s="70">
        <f>IF($AG3676="",0,VLOOKUP($AG3676,Test_Procedure!$A:$F,5,FALSE))</f>
        <v>0</v>
      </c>
      <c r="BJ3676" s="70"/>
      <c r="BK3676" s="70">
        <f>IF($AG3676="",0,VLOOKUP($AG3676,Test_Procedure!$A:$F,6,FALSE))</f>
        <v>0</v>
      </c>
      <c r="BL3676" s="70"/>
      <c r="BM3676" s="71"/>
      <c r="BN3676" s="71"/>
      <c r="BO3676" s="71"/>
      <c r="BP3676" s="72"/>
      <c r="BQ3676" s="72"/>
      <c r="BR3676" s="72"/>
      <c r="BS3676" s="72"/>
      <c r="BT3676" s="72"/>
      <c r="BU3676" s="72"/>
      <c r="BV3676" s="72"/>
      <c r="BW3676" s="72"/>
      <c r="BX3676" s="72"/>
      <c r="BY3676" s="72"/>
      <c r="BZ3676" s="72"/>
      <c r="CA3676" s="72"/>
      <c r="CB3676" s="72"/>
      <c r="CC3676" s="72"/>
      <c r="CD3676" s="72"/>
      <c r="CE3676" s="72"/>
      <c r="CF3676" s="72"/>
      <c r="CG3676" s="72"/>
      <c r="CH3676" s="72"/>
      <c r="CI3676" s="72"/>
      <c r="CJ3676" s="72"/>
      <c r="XEX3676" s="56" t="str">
        <f>IF(ISERROR(VLOOKUP('Testing Report'!$G$8,$AG3676:$BD3676,13,FALSE)),"",VLOOKUP('Testing Report'!$G$8,$AG3676:$BD3676,13,FALSE))</f>
        <v/>
      </c>
      <c r="XEY3676" s="56" t="str">
        <f>IF(ISERROR(VLOOKUP('Testing Report'!$G$8,$AG3676:$BD3676,15,FALSE)),"",VLOOKUP('Testing Report'!$G$8,$AG3676:$BD3676,15,FALSE))</f>
        <v/>
      </c>
      <c r="XEZ3676" s="56" t="str">
        <f>IF(COUNTIF($X3676:$X$5000,'Testing Report'!$G$8)=0,"",COUNTIF($X3676:$X$5000,'Testing Report'!$G$8))</f>
        <v/>
      </c>
      <c r="XFA3676" s="56" t="str">
        <f>IF(ISERROR(VLOOKUP('Testing Report'!$G$8,$AG3676:$BD3676,19,FALSE)),"",VLOOKUP('Testing Report'!$G$8,$AG3676:$BD3676,19,FALSE))</f>
        <v/>
      </c>
      <c r="XFB3676" s="56" t="str">
        <f>IF(ISERROR(VLOOKUP('Testing Report'!$G$8,$X3676:$BD3676,32,FALSE)),"",VLOOKUP('Testing Report'!$G$8,$X3676:$BD3676,32,FALSE))</f>
        <v/>
      </c>
      <c r="XFC3676" s="26"/>
      <c r="XFD3676" s="7" t="str">
        <f t="shared" si="177"/>
        <v/>
      </c>
    </row>
    <row r="3677" spans="1:88 16378:16384" ht="15" customHeight="1">
      <c r="A3677" s="65" t="str">
        <f t="shared" ref="A3677:A3740" si="178">IF(C3676="","",A3676+1)</f>
        <v/>
      </c>
      <c r="B3677" s="65"/>
      <c r="C3677" s="66"/>
      <c r="D3677" s="66"/>
      <c r="E3677" s="66"/>
      <c r="F3677" s="66"/>
      <c r="G3677" s="66"/>
      <c r="H3677" s="66"/>
      <c r="I3677" s="66"/>
      <c r="J3677" s="66"/>
      <c r="K3677" s="66"/>
      <c r="L3677" s="66"/>
      <c r="M3677" s="66"/>
      <c r="N3677" s="66"/>
      <c r="O3677" s="66"/>
      <c r="P3677" s="66"/>
      <c r="Q3677" s="66"/>
      <c r="R3677" s="66"/>
      <c r="S3677" s="72"/>
      <c r="T3677" s="72"/>
      <c r="U3677" s="72"/>
      <c r="V3677" s="72"/>
      <c r="W3677" s="72"/>
      <c r="X3677" s="64"/>
      <c r="Y3677" s="64"/>
      <c r="Z3677" s="64"/>
      <c r="AA3677" s="64"/>
      <c r="AB3677" s="64"/>
      <c r="AC3677" s="64"/>
      <c r="AD3677" s="64"/>
      <c r="AE3677" s="64"/>
      <c r="AF3677" s="64"/>
      <c r="AG3677" s="64"/>
      <c r="AH3677" s="64"/>
      <c r="AI3677" s="64"/>
      <c r="AJ3677" s="64"/>
      <c r="AK3677" s="64"/>
      <c r="AL3677" s="64"/>
      <c r="AM3677" s="64"/>
      <c r="AN3677" s="64"/>
      <c r="AO3677" s="64"/>
      <c r="AP3677" s="67" t="str">
        <f>IF($AG3677="","",VLOOKUP($AG3677,Test_Procedure!$A:$F,2,FALSE))</f>
        <v/>
      </c>
      <c r="AQ3677" s="67"/>
      <c r="AR3677" s="67"/>
      <c r="AS3677" s="68"/>
      <c r="AT3677" s="68"/>
      <c r="AU3677" s="68"/>
      <c r="AV3677" s="68"/>
      <c r="AW3677" s="68"/>
      <c r="AX3677" s="68"/>
      <c r="AY3677" s="68"/>
      <c r="AZ3677" s="68"/>
      <c r="BA3677" s="68"/>
      <c r="BB3677" s="68"/>
      <c r="BC3677" s="69" t="str">
        <f t="shared" ref="BC3677:BC3740" si="179">IF(AS3677="","",AVERAGE(AS3677:BB3677))</f>
        <v/>
      </c>
      <c r="BD3677" s="69"/>
      <c r="BE3677" s="70">
        <f>IF($AG3677="",0,VLOOKUP($AG3677,Test_Procedure!$A:$F,3,FALSE))</f>
        <v>0</v>
      </c>
      <c r="BF3677" s="70"/>
      <c r="BG3677" s="70">
        <f>IF($AG3677="",0,VLOOKUP($AG3677,Test_Procedure!$A:$F,4,FALSE))</f>
        <v>0</v>
      </c>
      <c r="BH3677" s="70"/>
      <c r="BI3677" s="70">
        <f>IF($AG3677="",0,VLOOKUP($AG3677,Test_Procedure!$A:$F,5,FALSE))</f>
        <v>0</v>
      </c>
      <c r="BJ3677" s="70"/>
      <c r="BK3677" s="70">
        <f>IF($AG3677="",0,VLOOKUP($AG3677,Test_Procedure!$A:$F,6,FALSE))</f>
        <v>0</v>
      </c>
      <c r="BL3677" s="70"/>
      <c r="BM3677" s="71"/>
      <c r="BN3677" s="71"/>
      <c r="BO3677" s="71"/>
      <c r="BP3677" s="72"/>
      <c r="BQ3677" s="72"/>
      <c r="BR3677" s="72"/>
      <c r="BS3677" s="72"/>
      <c r="BT3677" s="72"/>
      <c r="BU3677" s="72"/>
      <c r="BV3677" s="72"/>
      <c r="BW3677" s="72"/>
      <c r="BX3677" s="72"/>
      <c r="BY3677" s="72"/>
      <c r="BZ3677" s="72"/>
      <c r="CA3677" s="72"/>
      <c r="CB3677" s="72"/>
      <c r="CC3677" s="72"/>
      <c r="CD3677" s="72"/>
      <c r="CE3677" s="72"/>
      <c r="CF3677" s="72"/>
      <c r="CG3677" s="72"/>
      <c r="CH3677" s="72"/>
      <c r="CI3677" s="72"/>
      <c r="CJ3677" s="72"/>
      <c r="XEX3677" s="56" t="str">
        <f>IF(ISERROR(VLOOKUP('Testing Report'!$G$8,$AG3677:$BD3677,13,FALSE)),"",VLOOKUP('Testing Report'!$G$8,$AG3677:$BD3677,13,FALSE))</f>
        <v/>
      </c>
      <c r="XEY3677" s="56" t="str">
        <f>IF(ISERROR(VLOOKUP('Testing Report'!$G$8,$AG3677:$BD3677,15,FALSE)),"",VLOOKUP('Testing Report'!$G$8,$AG3677:$BD3677,15,FALSE))</f>
        <v/>
      </c>
      <c r="XEZ3677" s="56" t="str">
        <f>IF(COUNTIF($X3677:$X$5000,'Testing Report'!$G$8)=0,"",COUNTIF($X3677:$X$5000,'Testing Report'!$G$8))</f>
        <v/>
      </c>
      <c r="XFA3677" s="56" t="str">
        <f>IF(ISERROR(VLOOKUP('Testing Report'!$G$8,$AG3677:$BD3677,19,FALSE)),"",VLOOKUP('Testing Report'!$G$8,$AG3677:$BD3677,19,FALSE))</f>
        <v/>
      </c>
      <c r="XFB3677" s="56" t="str">
        <f>IF(ISERROR(VLOOKUP('Testing Report'!$G$8,$X3677:$BD3677,32,FALSE)),"",VLOOKUP('Testing Report'!$G$8,$X3677:$BD3677,32,FALSE))</f>
        <v/>
      </c>
      <c r="XFC3677" s="26"/>
      <c r="XFD3677" s="7" t="str">
        <f t="shared" si="177"/>
        <v/>
      </c>
    </row>
    <row r="3678" spans="1:88 16378:16384" ht="15" customHeight="1">
      <c r="A3678" s="65" t="str">
        <f t="shared" si="178"/>
        <v/>
      </c>
      <c r="B3678" s="65"/>
      <c r="C3678" s="66"/>
      <c r="D3678" s="66"/>
      <c r="E3678" s="66"/>
      <c r="F3678" s="66"/>
      <c r="G3678" s="66"/>
      <c r="H3678" s="66"/>
      <c r="I3678" s="66"/>
      <c r="J3678" s="66"/>
      <c r="K3678" s="66"/>
      <c r="L3678" s="66"/>
      <c r="M3678" s="66"/>
      <c r="N3678" s="66"/>
      <c r="O3678" s="66"/>
      <c r="P3678" s="66"/>
      <c r="Q3678" s="66"/>
      <c r="R3678" s="66"/>
      <c r="S3678" s="72"/>
      <c r="T3678" s="72"/>
      <c r="U3678" s="72"/>
      <c r="V3678" s="72"/>
      <c r="W3678" s="72"/>
      <c r="X3678" s="64"/>
      <c r="Y3678" s="64"/>
      <c r="Z3678" s="64"/>
      <c r="AA3678" s="64"/>
      <c r="AB3678" s="64"/>
      <c r="AC3678" s="64"/>
      <c r="AD3678" s="64"/>
      <c r="AE3678" s="64"/>
      <c r="AF3678" s="64"/>
      <c r="AG3678" s="64"/>
      <c r="AH3678" s="64"/>
      <c r="AI3678" s="64"/>
      <c r="AJ3678" s="64"/>
      <c r="AK3678" s="64"/>
      <c r="AL3678" s="64"/>
      <c r="AM3678" s="64"/>
      <c r="AN3678" s="64"/>
      <c r="AO3678" s="64"/>
      <c r="AP3678" s="67" t="str">
        <f>IF($AG3678="","",VLOOKUP($AG3678,Test_Procedure!$A:$F,2,FALSE))</f>
        <v/>
      </c>
      <c r="AQ3678" s="67"/>
      <c r="AR3678" s="67"/>
      <c r="AS3678" s="68"/>
      <c r="AT3678" s="68"/>
      <c r="AU3678" s="68"/>
      <c r="AV3678" s="68"/>
      <c r="AW3678" s="68"/>
      <c r="AX3678" s="68"/>
      <c r="AY3678" s="68"/>
      <c r="AZ3678" s="68"/>
      <c r="BA3678" s="68"/>
      <c r="BB3678" s="68"/>
      <c r="BC3678" s="69" t="str">
        <f t="shared" si="179"/>
        <v/>
      </c>
      <c r="BD3678" s="69"/>
      <c r="BE3678" s="70">
        <f>IF($AG3678="",0,VLOOKUP($AG3678,Test_Procedure!$A:$F,3,FALSE))</f>
        <v>0</v>
      </c>
      <c r="BF3678" s="70"/>
      <c r="BG3678" s="70">
        <f>IF($AG3678="",0,VLOOKUP($AG3678,Test_Procedure!$A:$F,4,FALSE))</f>
        <v>0</v>
      </c>
      <c r="BH3678" s="70"/>
      <c r="BI3678" s="70">
        <f>IF($AG3678="",0,VLOOKUP($AG3678,Test_Procedure!$A:$F,5,FALSE))</f>
        <v>0</v>
      </c>
      <c r="BJ3678" s="70"/>
      <c r="BK3678" s="70">
        <f>IF($AG3678="",0,VLOOKUP($AG3678,Test_Procedure!$A:$F,6,FALSE))</f>
        <v>0</v>
      </c>
      <c r="BL3678" s="70"/>
      <c r="BM3678" s="71"/>
      <c r="BN3678" s="71"/>
      <c r="BO3678" s="71"/>
      <c r="BP3678" s="72"/>
      <c r="BQ3678" s="72"/>
      <c r="BR3678" s="72"/>
      <c r="BS3678" s="72"/>
      <c r="BT3678" s="72"/>
      <c r="BU3678" s="72"/>
      <c r="BV3678" s="72"/>
      <c r="BW3678" s="72"/>
      <c r="BX3678" s="72"/>
      <c r="BY3678" s="72"/>
      <c r="BZ3678" s="72"/>
      <c r="CA3678" s="72"/>
      <c r="CB3678" s="72"/>
      <c r="CC3678" s="72"/>
      <c r="CD3678" s="72"/>
      <c r="CE3678" s="72"/>
      <c r="CF3678" s="72"/>
      <c r="CG3678" s="72"/>
      <c r="CH3678" s="72"/>
      <c r="CI3678" s="72"/>
      <c r="CJ3678" s="72"/>
      <c r="XEX3678" s="56" t="str">
        <f>IF(ISERROR(VLOOKUP('Testing Report'!$G$8,$AG3678:$BD3678,13,FALSE)),"",VLOOKUP('Testing Report'!$G$8,$AG3678:$BD3678,13,FALSE))</f>
        <v/>
      </c>
      <c r="XEY3678" s="56" t="str">
        <f>IF(ISERROR(VLOOKUP('Testing Report'!$G$8,$AG3678:$BD3678,15,FALSE)),"",VLOOKUP('Testing Report'!$G$8,$AG3678:$BD3678,15,FALSE))</f>
        <v/>
      </c>
      <c r="XEZ3678" s="56" t="str">
        <f>IF(COUNTIF($X3678:$X$5000,'Testing Report'!$G$8)=0,"",COUNTIF($X3678:$X$5000,'Testing Report'!$G$8))</f>
        <v/>
      </c>
      <c r="XFA3678" s="56" t="str">
        <f>IF(ISERROR(VLOOKUP('Testing Report'!$G$8,$AG3678:$BD3678,19,FALSE)),"",VLOOKUP('Testing Report'!$G$8,$AG3678:$BD3678,19,FALSE))</f>
        <v/>
      </c>
      <c r="XFB3678" s="56" t="str">
        <f>IF(ISERROR(VLOOKUP('Testing Report'!$G$8,$X3678:$BD3678,32,FALSE)),"",VLOOKUP('Testing Report'!$G$8,$X3678:$BD3678,32,FALSE))</f>
        <v/>
      </c>
      <c r="XFC3678" s="26"/>
      <c r="XFD3678" s="7" t="str">
        <f t="shared" si="177"/>
        <v/>
      </c>
    </row>
    <row r="3679" spans="1:88 16378:16384" ht="15" customHeight="1">
      <c r="A3679" s="65" t="str">
        <f t="shared" si="178"/>
        <v/>
      </c>
      <c r="B3679" s="65"/>
      <c r="C3679" s="66"/>
      <c r="D3679" s="66"/>
      <c r="E3679" s="66"/>
      <c r="F3679" s="66"/>
      <c r="G3679" s="66"/>
      <c r="H3679" s="66"/>
      <c r="I3679" s="66"/>
      <c r="J3679" s="66"/>
      <c r="K3679" s="66"/>
      <c r="L3679" s="66"/>
      <c r="M3679" s="66"/>
      <c r="N3679" s="66"/>
      <c r="O3679" s="66"/>
      <c r="P3679" s="66"/>
      <c r="Q3679" s="66"/>
      <c r="R3679" s="66"/>
      <c r="S3679" s="72"/>
      <c r="T3679" s="72"/>
      <c r="U3679" s="72"/>
      <c r="V3679" s="72"/>
      <c r="W3679" s="72"/>
      <c r="X3679" s="64"/>
      <c r="Y3679" s="64"/>
      <c r="Z3679" s="64"/>
      <c r="AA3679" s="64"/>
      <c r="AB3679" s="64"/>
      <c r="AC3679" s="64"/>
      <c r="AD3679" s="64"/>
      <c r="AE3679" s="64"/>
      <c r="AF3679" s="64"/>
      <c r="AG3679" s="64"/>
      <c r="AH3679" s="64"/>
      <c r="AI3679" s="64"/>
      <c r="AJ3679" s="64"/>
      <c r="AK3679" s="64"/>
      <c r="AL3679" s="64"/>
      <c r="AM3679" s="64"/>
      <c r="AN3679" s="64"/>
      <c r="AO3679" s="64"/>
      <c r="AP3679" s="67" t="str">
        <f>IF($AG3679="","",VLOOKUP($AG3679,Test_Procedure!$A:$F,2,FALSE))</f>
        <v/>
      </c>
      <c r="AQ3679" s="67"/>
      <c r="AR3679" s="67"/>
      <c r="AS3679" s="68"/>
      <c r="AT3679" s="68"/>
      <c r="AU3679" s="68"/>
      <c r="AV3679" s="68"/>
      <c r="AW3679" s="68"/>
      <c r="AX3679" s="68"/>
      <c r="AY3679" s="68"/>
      <c r="AZ3679" s="68"/>
      <c r="BA3679" s="68"/>
      <c r="BB3679" s="68"/>
      <c r="BC3679" s="69" t="str">
        <f t="shared" si="179"/>
        <v/>
      </c>
      <c r="BD3679" s="69"/>
      <c r="BE3679" s="70">
        <f>IF($AG3679="",0,VLOOKUP($AG3679,Test_Procedure!$A:$F,3,FALSE))</f>
        <v>0</v>
      </c>
      <c r="BF3679" s="70"/>
      <c r="BG3679" s="70">
        <f>IF($AG3679="",0,VLOOKUP($AG3679,Test_Procedure!$A:$F,4,FALSE))</f>
        <v>0</v>
      </c>
      <c r="BH3679" s="70"/>
      <c r="BI3679" s="70">
        <f>IF($AG3679="",0,VLOOKUP($AG3679,Test_Procedure!$A:$F,5,FALSE))</f>
        <v>0</v>
      </c>
      <c r="BJ3679" s="70"/>
      <c r="BK3679" s="70">
        <f>IF($AG3679="",0,VLOOKUP($AG3679,Test_Procedure!$A:$F,6,FALSE))</f>
        <v>0</v>
      </c>
      <c r="BL3679" s="70"/>
      <c r="BM3679" s="71"/>
      <c r="BN3679" s="71"/>
      <c r="BO3679" s="71"/>
      <c r="BP3679" s="72"/>
      <c r="BQ3679" s="72"/>
      <c r="BR3679" s="72"/>
      <c r="BS3679" s="72"/>
      <c r="BT3679" s="72"/>
      <c r="BU3679" s="72"/>
      <c r="BV3679" s="72"/>
      <c r="BW3679" s="72"/>
      <c r="BX3679" s="72"/>
      <c r="BY3679" s="72"/>
      <c r="BZ3679" s="72"/>
      <c r="CA3679" s="72"/>
      <c r="CB3679" s="72"/>
      <c r="CC3679" s="72"/>
      <c r="CD3679" s="72"/>
      <c r="CE3679" s="72"/>
      <c r="CF3679" s="72"/>
      <c r="CG3679" s="72"/>
      <c r="CH3679" s="72"/>
      <c r="CI3679" s="72"/>
      <c r="CJ3679" s="72"/>
      <c r="XEX3679" s="56" t="str">
        <f>IF(ISERROR(VLOOKUP('Testing Report'!$G$8,$AG3679:$BD3679,13,FALSE)),"",VLOOKUP('Testing Report'!$G$8,$AG3679:$BD3679,13,FALSE))</f>
        <v/>
      </c>
      <c r="XEY3679" s="56" t="str">
        <f>IF(ISERROR(VLOOKUP('Testing Report'!$G$8,$AG3679:$BD3679,15,FALSE)),"",VLOOKUP('Testing Report'!$G$8,$AG3679:$BD3679,15,FALSE))</f>
        <v/>
      </c>
      <c r="XEZ3679" s="56" t="str">
        <f>IF(COUNTIF($X3679:$X$5000,'Testing Report'!$G$8)=0,"",COUNTIF($X3679:$X$5000,'Testing Report'!$G$8))</f>
        <v/>
      </c>
      <c r="XFA3679" s="56" t="str">
        <f>IF(ISERROR(VLOOKUP('Testing Report'!$G$8,$AG3679:$BD3679,19,FALSE)),"",VLOOKUP('Testing Report'!$G$8,$AG3679:$BD3679,19,FALSE))</f>
        <v/>
      </c>
      <c r="XFB3679" s="56" t="str">
        <f>IF(ISERROR(VLOOKUP('Testing Report'!$G$8,$X3679:$BD3679,32,FALSE)),"",VLOOKUP('Testing Report'!$G$8,$X3679:$BD3679,32,FALSE))</f>
        <v/>
      </c>
      <c r="XFC3679" s="26"/>
      <c r="XFD3679" s="7" t="str">
        <f t="shared" si="177"/>
        <v/>
      </c>
    </row>
    <row r="3680" spans="1:88 16378:16384" ht="15" customHeight="1">
      <c r="A3680" s="65" t="str">
        <f t="shared" si="178"/>
        <v/>
      </c>
      <c r="B3680" s="65"/>
      <c r="C3680" s="66"/>
      <c r="D3680" s="66"/>
      <c r="E3680" s="66"/>
      <c r="F3680" s="66"/>
      <c r="G3680" s="66"/>
      <c r="H3680" s="66"/>
      <c r="I3680" s="66"/>
      <c r="J3680" s="66"/>
      <c r="K3680" s="66"/>
      <c r="L3680" s="66"/>
      <c r="M3680" s="66"/>
      <c r="N3680" s="66"/>
      <c r="O3680" s="66"/>
      <c r="P3680" s="66"/>
      <c r="Q3680" s="66"/>
      <c r="R3680" s="66"/>
      <c r="S3680" s="72"/>
      <c r="T3680" s="72"/>
      <c r="U3680" s="72"/>
      <c r="V3680" s="72"/>
      <c r="W3680" s="72"/>
      <c r="X3680" s="64"/>
      <c r="Y3680" s="64"/>
      <c r="Z3680" s="64"/>
      <c r="AA3680" s="64"/>
      <c r="AB3680" s="64"/>
      <c r="AC3680" s="64"/>
      <c r="AD3680" s="64"/>
      <c r="AE3680" s="64"/>
      <c r="AF3680" s="64"/>
      <c r="AG3680" s="64"/>
      <c r="AH3680" s="64"/>
      <c r="AI3680" s="64"/>
      <c r="AJ3680" s="64"/>
      <c r="AK3680" s="64"/>
      <c r="AL3680" s="64"/>
      <c r="AM3680" s="64"/>
      <c r="AN3680" s="64"/>
      <c r="AO3680" s="64"/>
      <c r="AP3680" s="67" t="str">
        <f>IF($AG3680="","",VLOOKUP($AG3680,Test_Procedure!$A:$F,2,FALSE))</f>
        <v/>
      </c>
      <c r="AQ3680" s="67"/>
      <c r="AR3680" s="67"/>
      <c r="AS3680" s="68"/>
      <c r="AT3680" s="68"/>
      <c r="AU3680" s="68"/>
      <c r="AV3680" s="68"/>
      <c r="AW3680" s="68"/>
      <c r="AX3680" s="68"/>
      <c r="AY3680" s="68"/>
      <c r="AZ3680" s="68"/>
      <c r="BA3680" s="68"/>
      <c r="BB3680" s="68"/>
      <c r="BC3680" s="69" t="str">
        <f t="shared" si="179"/>
        <v/>
      </c>
      <c r="BD3680" s="69"/>
      <c r="BE3680" s="70">
        <f>IF($AG3680="",0,VLOOKUP($AG3680,Test_Procedure!$A:$F,3,FALSE))</f>
        <v>0</v>
      </c>
      <c r="BF3680" s="70"/>
      <c r="BG3680" s="70">
        <f>IF($AG3680="",0,VLOOKUP($AG3680,Test_Procedure!$A:$F,4,FALSE))</f>
        <v>0</v>
      </c>
      <c r="BH3680" s="70"/>
      <c r="BI3680" s="70">
        <f>IF($AG3680="",0,VLOOKUP($AG3680,Test_Procedure!$A:$F,5,FALSE))</f>
        <v>0</v>
      </c>
      <c r="BJ3680" s="70"/>
      <c r="BK3680" s="70">
        <f>IF($AG3680="",0,VLOOKUP($AG3680,Test_Procedure!$A:$F,6,FALSE))</f>
        <v>0</v>
      </c>
      <c r="BL3680" s="70"/>
      <c r="BM3680" s="71"/>
      <c r="BN3680" s="71"/>
      <c r="BO3680" s="71"/>
      <c r="BP3680" s="72"/>
      <c r="BQ3680" s="72"/>
      <c r="BR3680" s="72"/>
      <c r="BS3680" s="72"/>
      <c r="BT3680" s="72"/>
      <c r="BU3680" s="72"/>
      <c r="BV3680" s="72"/>
      <c r="BW3680" s="72"/>
      <c r="BX3680" s="72"/>
      <c r="BY3680" s="72"/>
      <c r="BZ3680" s="72"/>
      <c r="CA3680" s="72"/>
      <c r="CB3680" s="72"/>
      <c r="CC3680" s="72"/>
      <c r="CD3680" s="72"/>
      <c r="CE3680" s="72"/>
      <c r="CF3680" s="72"/>
      <c r="CG3680" s="72"/>
      <c r="CH3680" s="72"/>
      <c r="CI3680" s="72"/>
      <c r="CJ3680" s="72"/>
      <c r="XEX3680" s="56" t="str">
        <f>IF(ISERROR(VLOOKUP('Testing Report'!$G$8,$AG3680:$BD3680,13,FALSE)),"",VLOOKUP('Testing Report'!$G$8,$AG3680:$BD3680,13,FALSE))</f>
        <v/>
      </c>
      <c r="XEY3680" s="56" t="str">
        <f>IF(ISERROR(VLOOKUP('Testing Report'!$G$8,$AG3680:$BD3680,15,FALSE)),"",VLOOKUP('Testing Report'!$G$8,$AG3680:$BD3680,15,FALSE))</f>
        <v/>
      </c>
      <c r="XEZ3680" s="56" t="str">
        <f>IF(COUNTIF($X3680:$X$5000,'Testing Report'!$G$8)=0,"",COUNTIF($X3680:$X$5000,'Testing Report'!$G$8))</f>
        <v/>
      </c>
      <c r="XFA3680" s="56" t="str">
        <f>IF(ISERROR(VLOOKUP('Testing Report'!$G$8,$AG3680:$BD3680,19,FALSE)),"",VLOOKUP('Testing Report'!$G$8,$AG3680:$BD3680,19,FALSE))</f>
        <v/>
      </c>
      <c r="XFB3680" s="56" t="str">
        <f>IF(ISERROR(VLOOKUP('Testing Report'!$G$8,$X3680:$BD3680,32,FALSE)),"",VLOOKUP('Testing Report'!$G$8,$X3680:$BD3680,32,FALSE))</f>
        <v/>
      </c>
      <c r="XFC3680" s="26"/>
      <c r="XFD3680" s="7" t="str">
        <f t="shared" si="177"/>
        <v/>
      </c>
    </row>
    <row r="3681" spans="1:88 16378:16384" ht="15" customHeight="1">
      <c r="A3681" s="65" t="str">
        <f t="shared" si="178"/>
        <v/>
      </c>
      <c r="B3681" s="65"/>
      <c r="C3681" s="66"/>
      <c r="D3681" s="66"/>
      <c r="E3681" s="66"/>
      <c r="F3681" s="66"/>
      <c r="G3681" s="66"/>
      <c r="H3681" s="66"/>
      <c r="I3681" s="66"/>
      <c r="J3681" s="66"/>
      <c r="K3681" s="66"/>
      <c r="L3681" s="66"/>
      <c r="M3681" s="66"/>
      <c r="N3681" s="66"/>
      <c r="O3681" s="66"/>
      <c r="P3681" s="66"/>
      <c r="Q3681" s="66"/>
      <c r="R3681" s="66"/>
      <c r="S3681" s="72"/>
      <c r="T3681" s="72"/>
      <c r="U3681" s="72"/>
      <c r="V3681" s="72"/>
      <c r="W3681" s="72"/>
      <c r="X3681" s="64"/>
      <c r="Y3681" s="64"/>
      <c r="Z3681" s="64"/>
      <c r="AA3681" s="64"/>
      <c r="AB3681" s="64"/>
      <c r="AC3681" s="64"/>
      <c r="AD3681" s="64"/>
      <c r="AE3681" s="64"/>
      <c r="AF3681" s="64"/>
      <c r="AG3681" s="64"/>
      <c r="AH3681" s="64"/>
      <c r="AI3681" s="64"/>
      <c r="AJ3681" s="64"/>
      <c r="AK3681" s="64"/>
      <c r="AL3681" s="64"/>
      <c r="AM3681" s="64"/>
      <c r="AN3681" s="64"/>
      <c r="AO3681" s="64"/>
      <c r="AP3681" s="67" t="str">
        <f>IF($AG3681="","",VLOOKUP($AG3681,Test_Procedure!$A:$F,2,FALSE))</f>
        <v/>
      </c>
      <c r="AQ3681" s="67"/>
      <c r="AR3681" s="67"/>
      <c r="AS3681" s="68"/>
      <c r="AT3681" s="68"/>
      <c r="AU3681" s="68"/>
      <c r="AV3681" s="68"/>
      <c r="AW3681" s="68"/>
      <c r="AX3681" s="68"/>
      <c r="AY3681" s="68"/>
      <c r="AZ3681" s="68"/>
      <c r="BA3681" s="68"/>
      <c r="BB3681" s="68"/>
      <c r="BC3681" s="69" t="str">
        <f t="shared" si="179"/>
        <v/>
      </c>
      <c r="BD3681" s="69"/>
      <c r="BE3681" s="70">
        <f>IF($AG3681="",0,VLOOKUP($AG3681,Test_Procedure!$A:$F,3,FALSE))</f>
        <v>0</v>
      </c>
      <c r="BF3681" s="70"/>
      <c r="BG3681" s="70">
        <f>IF($AG3681="",0,VLOOKUP($AG3681,Test_Procedure!$A:$F,4,FALSE))</f>
        <v>0</v>
      </c>
      <c r="BH3681" s="70"/>
      <c r="BI3681" s="70">
        <f>IF($AG3681="",0,VLOOKUP($AG3681,Test_Procedure!$A:$F,5,FALSE))</f>
        <v>0</v>
      </c>
      <c r="BJ3681" s="70"/>
      <c r="BK3681" s="70">
        <f>IF($AG3681="",0,VLOOKUP($AG3681,Test_Procedure!$A:$F,6,FALSE))</f>
        <v>0</v>
      </c>
      <c r="BL3681" s="70"/>
      <c r="BM3681" s="71"/>
      <c r="BN3681" s="71"/>
      <c r="BO3681" s="71"/>
      <c r="BP3681" s="72"/>
      <c r="BQ3681" s="72"/>
      <c r="BR3681" s="72"/>
      <c r="BS3681" s="72"/>
      <c r="BT3681" s="72"/>
      <c r="BU3681" s="72"/>
      <c r="BV3681" s="72"/>
      <c r="BW3681" s="72"/>
      <c r="BX3681" s="72"/>
      <c r="BY3681" s="72"/>
      <c r="BZ3681" s="72"/>
      <c r="CA3681" s="72"/>
      <c r="CB3681" s="72"/>
      <c r="CC3681" s="72"/>
      <c r="CD3681" s="72"/>
      <c r="CE3681" s="72"/>
      <c r="CF3681" s="72"/>
      <c r="CG3681" s="72"/>
      <c r="CH3681" s="72"/>
      <c r="CI3681" s="72"/>
      <c r="CJ3681" s="72"/>
      <c r="XEX3681" s="56" t="str">
        <f>IF(ISERROR(VLOOKUP('Testing Report'!$G$8,$AG3681:$BD3681,13,FALSE)),"",VLOOKUP('Testing Report'!$G$8,$AG3681:$BD3681,13,FALSE))</f>
        <v/>
      </c>
      <c r="XEY3681" s="56" t="str">
        <f>IF(ISERROR(VLOOKUP('Testing Report'!$G$8,$AG3681:$BD3681,15,FALSE)),"",VLOOKUP('Testing Report'!$G$8,$AG3681:$BD3681,15,FALSE))</f>
        <v/>
      </c>
      <c r="XEZ3681" s="56" t="str">
        <f>IF(COUNTIF($X3681:$X$5000,'Testing Report'!$G$8)=0,"",COUNTIF($X3681:$X$5000,'Testing Report'!$G$8))</f>
        <v/>
      </c>
      <c r="XFA3681" s="56" t="str">
        <f>IF(ISERROR(VLOOKUP('Testing Report'!$G$8,$AG3681:$BD3681,19,FALSE)),"",VLOOKUP('Testing Report'!$G$8,$AG3681:$BD3681,19,FALSE))</f>
        <v/>
      </c>
      <c r="XFB3681" s="56" t="str">
        <f>IF(ISERROR(VLOOKUP('Testing Report'!$G$8,$X3681:$BD3681,32,FALSE)),"",VLOOKUP('Testing Report'!$G$8,$X3681:$BD3681,32,FALSE))</f>
        <v/>
      </c>
      <c r="XFC3681" s="26"/>
      <c r="XFD3681" s="7" t="str">
        <f t="shared" si="177"/>
        <v/>
      </c>
    </row>
    <row r="3682" spans="1:88 16378:16384" ht="15" customHeight="1">
      <c r="A3682" s="65" t="str">
        <f t="shared" si="178"/>
        <v/>
      </c>
      <c r="B3682" s="65"/>
      <c r="C3682" s="66"/>
      <c r="D3682" s="66"/>
      <c r="E3682" s="66"/>
      <c r="F3682" s="66"/>
      <c r="G3682" s="66"/>
      <c r="H3682" s="66"/>
      <c r="I3682" s="66"/>
      <c r="J3682" s="66"/>
      <c r="K3682" s="66"/>
      <c r="L3682" s="66"/>
      <c r="M3682" s="66"/>
      <c r="N3682" s="66"/>
      <c r="O3682" s="66"/>
      <c r="P3682" s="66"/>
      <c r="Q3682" s="66"/>
      <c r="R3682" s="66"/>
      <c r="S3682" s="72"/>
      <c r="T3682" s="72"/>
      <c r="U3682" s="72"/>
      <c r="V3682" s="72"/>
      <c r="W3682" s="72"/>
      <c r="X3682" s="64"/>
      <c r="Y3682" s="64"/>
      <c r="Z3682" s="64"/>
      <c r="AA3682" s="64"/>
      <c r="AB3682" s="64"/>
      <c r="AC3682" s="64"/>
      <c r="AD3682" s="64"/>
      <c r="AE3682" s="64"/>
      <c r="AF3682" s="64"/>
      <c r="AG3682" s="64"/>
      <c r="AH3682" s="64"/>
      <c r="AI3682" s="64"/>
      <c r="AJ3682" s="64"/>
      <c r="AK3682" s="64"/>
      <c r="AL3682" s="64"/>
      <c r="AM3682" s="64"/>
      <c r="AN3682" s="64"/>
      <c r="AO3682" s="64"/>
      <c r="AP3682" s="67" t="str">
        <f>IF($AG3682="","",VLOOKUP($AG3682,Test_Procedure!$A:$F,2,FALSE))</f>
        <v/>
      </c>
      <c r="AQ3682" s="67"/>
      <c r="AR3682" s="67"/>
      <c r="AS3682" s="68"/>
      <c r="AT3682" s="68"/>
      <c r="AU3682" s="68"/>
      <c r="AV3682" s="68"/>
      <c r="AW3682" s="68"/>
      <c r="AX3682" s="68"/>
      <c r="AY3682" s="68"/>
      <c r="AZ3682" s="68"/>
      <c r="BA3682" s="68"/>
      <c r="BB3682" s="68"/>
      <c r="BC3682" s="69" t="str">
        <f t="shared" si="179"/>
        <v/>
      </c>
      <c r="BD3682" s="69"/>
      <c r="BE3682" s="70">
        <f>IF($AG3682="",0,VLOOKUP($AG3682,Test_Procedure!$A:$F,3,FALSE))</f>
        <v>0</v>
      </c>
      <c r="BF3682" s="70"/>
      <c r="BG3682" s="70">
        <f>IF($AG3682="",0,VLOOKUP($AG3682,Test_Procedure!$A:$F,4,FALSE))</f>
        <v>0</v>
      </c>
      <c r="BH3682" s="70"/>
      <c r="BI3682" s="70">
        <f>IF($AG3682="",0,VLOOKUP($AG3682,Test_Procedure!$A:$F,5,FALSE))</f>
        <v>0</v>
      </c>
      <c r="BJ3682" s="70"/>
      <c r="BK3682" s="70">
        <f>IF($AG3682="",0,VLOOKUP($AG3682,Test_Procedure!$A:$F,6,FALSE))</f>
        <v>0</v>
      </c>
      <c r="BL3682" s="70"/>
      <c r="BM3682" s="71"/>
      <c r="BN3682" s="71"/>
      <c r="BO3682" s="71"/>
      <c r="BP3682" s="72"/>
      <c r="BQ3682" s="72"/>
      <c r="BR3682" s="72"/>
      <c r="BS3682" s="72"/>
      <c r="BT3682" s="72"/>
      <c r="BU3682" s="72"/>
      <c r="BV3682" s="72"/>
      <c r="BW3682" s="72"/>
      <c r="BX3682" s="72"/>
      <c r="BY3682" s="72"/>
      <c r="BZ3682" s="72"/>
      <c r="CA3682" s="72"/>
      <c r="CB3682" s="72"/>
      <c r="CC3682" s="72"/>
      <c r="CD3682" s="72"/>
      <c r="CE3682" s="72"/>
      <c r="CF3682" s="72"/>
      <c r="CG3682" s="72"/>
      <c r="CH3682" s="72"/>
      <c r="CI3682" s="72"/>
      <c r="CJ3682" s="72"/>
      <c r="XEX3682" s="56" t="str">
        <f>IF(ISERROR(VLOOKUP('Testing Report'!$G$8,$AG3682:$BD3682,13,FALSE)),"",VLOOKUP('Testing Report'!$G$8,$AG3682:$BD3682,13,FALSE))</f>
        <v/>
      </c>
      <c r="XEY3682" s="56" t="str">
        <f>IF(ISERROR(VLOOKUP('Testing Report'!$G$8,$AG3682:$BD3682,15,FALSE)),"",VLOOKUP('Testing Report'!$G$8,$AG3682:$BD3682,15,FALSE))</f>
        <v/>
      </c>
      <c r="XEZ3682" s="56" t="str">
        <f>IF(COUNTIF($X3682:$X$5000,'Testing Report'!$G$8)=0,"",COUNTIF($X3682:$X$5000,'Testing Report'!$G$8))</f>
        <v/>
      </c>
      <c r="XFA3682" s="56" t="str">
        <f>IF(ISERROR(VLOOKUP('Testing Report'!$G$8,$AG3682:$BD3682,19,FALSE)),"",VLOOKUP('Testing Report'!$G$8,$AG3682:$BD3682,19,FALSE))</f>
        <v/>
      </c>
      <c r="XFB3682" s="56" t="str">
        <f>IF(ISERROR(VLOOKUP('Testing Report'!$G$8,$X3682:$BD3682,32,FALSE)),"",VLOOKUP('Testing Report'!$G$8,$X3682:$BD3682,32,FALSE))</f>
        <v/>
      </c>
      <c r="XFC3682" s="26"/>
      <c r="XFD3682" s="7" t="str">
        <f t="shared" si="177"/>
        <v/>
      </c>
    </row>
    <row r="3683" spans="1:88 16378:16384" ht="15" customHeight="1">
      <c r="A3683" s="65" t="str">
        <f t="shared" si="178"/>
        <v/>
      </c>
      <c r="B3683" s="65"/>
      <c r="C3683" s="66"/>
      <c r="D3683" s="66"/>
      <c r="E3683" s="66"/>
      <c r="F3683" s="66"/>
      <c r="G3683" s="66"/>
      <c r="H3683" s="66"/>
      <c r="I3683" s="66"/>
      <c r="J3683" s="66"/>
      <c r="K3683" s="66"/>
      <c r="L3683" s="66"/>
      <c r="M3683" s="66"/>
      <c r="N3683" s="66"/>
      <c r="O3683" s="66"/>
      <c r="P3683" s="66"/>
      <c r="Q3683" s="66"/>
      <c r="R3683" s="66"/>
      <c r="S3683" s="72"/>
      <c r="T3683" s="72"/>
      <c r="U3683" s="72"/>
      <c r="V3683" s="72"/>
      <c r="W3683" s="72"/>
      <c r="X3683" s="64"/>
      <c r="Y3683" s="64"/>
      <c r="Z3683" s="64"/>
      <c r="AA3683" s="64"/>
      <c r="AB3683" s="64"/>
      <c r="AC3683" s="64"/>
      <c r="AD3683" s="64"/>
      <c r="AE3683" s="64"/>
      <c r="AF3683" s="64"/>
      <c r="AG3683" s="64"/>
      <c r="AH3683" s="64"/>
      <c r="AI3683" s="64"/>
      <c r="AJ3683" s="64"/>
      <c r="AK3683" s="64"/>
      <c r="AL3683" s="64"/>
      <c r="AM3683" s="64"/>
      <c r="AN3683" s="64"/>
      <c r="AO3683" s="64"/>
      <c r="AP3683" s="67" t="str">
        <f>IF($AG3683="","",VLOOKUP($AG3683,Test_Procedure!$A:$F,2,FALSE))</f>
        <v/>
      </c>
      <c r="AQ3683" s="67"/>
      <c r="AR3683" s="67"/>
      <c r="AS3683" s="68"/>
      <c r="AT3683" s="68"/>
      <c r="AU3683" s="68"/>
      <c r="AV3683" s="68"/>
      <c r="AW3683" s="68"/>
      <c r="AX3683" s="68"/>
      <c r="AY3683" s="68"/>
      <c r="AZ3683" s="68"/>
      <c r="BA3683" s="68"/>
      <c r="BB3683" s="68"/>
      <c r="BC3683" s="69" t="str">
        <f t="shared" si="179"/>
        <v/>
      </c>
      <c r="BD3683" s="69"/>
      <c r="BE3683" s="70">
        <f>IF($AG3683="",0,VLOOKUP($AG3683,Test_Procedure!$A:$F,3,FALSE))</f>
        <v>0</v>
      </c>
      <c r="BF3683" s="70"/>
      <c r="BG3683" s="70">
        <f>IF($AG3683="",0,VLOOKUP($AG3683,Test_Procedure!$A:$F,4,FALSE))</f>
        <v>0</v>
      </c>
      <c r="BH3683" s="70"/>
      <c r="BI3683" s="70">
        <f>IF($AG3683="",0,VLOOKUP($AG3683,Test_Procedure!$A:$F,5,FALSE))</f>
        <v>0</v>
      </c>
      <c r="BJ3683" s="70"/>
      <c r="BK3683" s="70">
        <f>IF($AG3683="",0,VLOOKUP($AG3683,Test_Procedure!$A:$F,6,FALSE))</f>
        <v>0</v>
      </c>
      <c r="BL3683" s="70"/>
      <c r="BM3683" s="71"/>
      <c r="BN3683" s="71"/>
      <c r="BO3683" s="71"/>
      <c r="BP3683" s="72"/>
      <c r="BQ3683" s="72"/>
      <c r="BR3683" s="72"/>
      <c r="BS3683" s="72"/>
      <c r="BT3683" s="72"/>
      <c r="BU3683" s="72"/>
      <c r="BV3683" s="72"/>
      <c r="BW3683" s="72"/>
      <c r="BX3683" s="72"/>
      <c r="BY3683" s="72"/>
      <c r="BZ3683" s="72"/>
      <c r="CA3683" s="72"/>
      <c r="CB3683" s="72"/>
      <c r="CC3683" s="72"/>
      <c r="CD3683" s="72"/>
      <c r="CE3683" s="72"/>
      <c r="CF3683" s="72"/>
      <c r="CG3683" s="72"/>
      <c r="CH3683" s="72"/>
      <c r="CI3683" s="72"/>
      <c r="CJ3683" s="72"/>
      <c r="XEX3683" s="56" t="str">
        <f>IF(ISERROR(VLOOKUP('Testing Report'!$G$8,$AG3683:$BD3683,13,FALSE)),"",VLOOKUP('Testing Report'!$G$8,$AG3683:$BD3683,13,FALSE))</f>
        <v/>
      </c>
      <c r="XEY3683" s="56" t="str">
        <f>IF(ISERROR(VLOOKUP('Testing Report'!$G$8,$AG3683:$BD3683,15,FALSE)),"",VLOOKUP('Testing Report'!$G$8,$AG3683:$BD3683,15,FALSE))</f>
        <v/>
      </c>
      <c r="XEZ3683" s="56" t="str">
        <f>IF(COUNTIF($X3683:$X$5000,'Testing Report'!$G$8)=0,"",COUNTIF($X3683:$X$5000,'Testing Report'!$G$8))</f>
        <v/>
      </c>
      <c r="XFA3683" s="56" t="str">
        <f>IF(ISERROR(VLOOKUP('Testing Report'!$G$8,$AG3683:$BD3683,19,FALSE)),"",VLOOKUP('Testing Report'!$G$8,$AG3683:$BD3683,19,FALSE))</f>
        <v/>
      </c>
      <c r="XFB3683" s="56" t="str">
        <f>IF(ISERROR(VLOOKUP('Testing Report'!$G$8,$X3683:$BD3683,32,FALSE)),"",VLOOKUP('Testing Report'!$G$8,$X3683:$BD3683,32,FALSE))</f>
        <v/>
      </c>
      <c r="XFC3683" s="26"/>
      <c r="XFD3683" s="7" t="str">
        <f t="shared" si="177"/>
        <v/>
      </c>
    </row>
    <row r="3684" spans="1:88 16378:16384" ht="15" customHeight="1">
      <c r="A3684" s="65" t="str">
        <f t="shared" si="178"/>
        <v/>
      </c>
      <c r="B3684" s="65"/>
      <c r="C3684" s="66"/>
      <c r="D3684" s="66"/>
      <c r="E3684" s="66"/>
      <c r="F3684" s="66"/>
      <c r="G3684" s="66"/>
      <c r="H3684" s="66"/>
      <c r="I3684" s="66"/>
      <c r="J3684" s="66"/>
      <c r="K3684" s="66"/>
      <c r="L3684" s="66"/>
      <c r="M3684" s="66"/>
      <c r="N3684" s="66"/>
      <c r="O3684" s="66"/>
      <c r="P3684" s="66"/>
      <c r="Q3684" s="66"/>
      <c r="R3684" s="66"/>
      <c r="S3684" s="72"/>
      <c r="T3684" s="72"/>
      <c r="U3684" s="72"/>
      <c r="V3684" s="72"/>
      <c r="W3684" s="72"/>
      <c r="X3684" s="64"/>
      <c r="Y3684" s="64"/>
      <c r="Z3684" s="64"/>
      <c r="AA3684" s="64"/>
      <c r="AB3684" s="64"/>
      <c r="AC3684" s="64"/>
      <c r="AD3684" s="64"/>
      <c r="AE3684" s="64"/>
      <c r="AF3684" s="64"/>
      <c r="AG3684" s="64"/>
      <c r="AH3684" s="64"/>
      <c r="AI3684" s="64"/>
      <c r="AJ3684" s="64"/>
      <c r="AK3684" s="64"/>
      <c r="AL3684" s="64"/>
      <c r="AM3684" s="64"/>
      <c r="AN3684" s="64"/>
      <c r="AO3684" s="64"/>
      <c r="AP3684" s="67" t="str">
        <f>IF($AG3684="","",VLOOKUP($AG3684,Test_Procedure!$A:$F,2,FALSE))</f>
        <v/>
      </c>
      <c r="AQ3684" s="67"/>
      <c r="AR3684" s="67"/>
      <c r="AS3684" s="68"/>
      <c r="AT3684" s="68"/>
      <c r="AU3684" s="68"/>
      <c r="AV3684" s="68"/>
      <c r="AW3684" s="68"/>
      <c r="AX3684" s="68"/>
      <c r="AY3684" s="68"/>
      <c r="AZ3684" s="68"/>
      <c r="BA3684" s="68"/>
      <c r="BB3684" s="68"/>
      <c r="BC3684" s="69" t="str">
        <f t="shared" si="179"/>
        <v/>
      </c>
      <c r="BD3684" s="69"/>
      <c r="BE3684" s="70">
        <f>IF($AG3684="",0,VLOOKUP($AG3684,Test_Procedure!$A:$F,3,FALSE))</f>
        <v>0</v>
      </c>
      <c r="BF3684" s="70"/>
      <c r="BG3684" s="70">
        <f>IF($AG3684="",0,VLOOKUP($AG3684,Test_Procedure!$A:$F,4,FALSE))</f>
        <v>0</v>
      </c>
      <c r="BH3684" s="70"/>
      <c r="BI3684" s="70">
        <f>IF($AG3684="",0,VLOOKUP($AG3684,Test_Procedure!$A:$F,5,FALSE))</f>
        <v>0</v>
      </c>
      <c r="BJ3684" s="70"/>
      <c r="BK3684" s="70">
        <f>IF($AG3684="",0,VLOOKUP($AG3684,Test_Procedure!$A:$F,6,FALSE))</f>
        <v>0</v>
      </c>
      <c r="BL3684" s="70"/>
      <c r="BM3684" s="71"/>
      <c r="BN3684" s="71"/>
      <c r="BO3684" s="71"/>
      <c r="BP3684" s="72"/>
      <c r="BQ3684" s="72"/>
      <c r="BR3684" s="72"/>
      <c r="BS3684" s="72"/>
      <c r="BT3684" s="72"/>
      <c r="BU3684" s="72"/>
      <c r="BV3684" s="72"/>
      <c r="BW3684" s="72"/>
      <c r="BX3684" s="72"/>
      <c r="BY3684" s="72"/>
      <c r="BZ3684" s="72"/>
      <c r="CA3684" s="72"/>
      <c r="CB3684" s="72"/>
      <c r="CC3684" s="72"/>
      <c r="CD3684" s="72"/>
      <c r="CE3684" s="72"/>
      <c r="CF3684" s="72"/>
      <c r="CG3684" s="72"/>
      <c r="CH3684" s="72"/>
      <c r="CI3684" s="72"/>
      <c r="CJ3684" s="72"/>
      <c r="XEX3684" s="56" t="str">
        <f>IF(ISERROR(VLOOKUP('Testing Report'!$G$8,$AG3684:$BD3684,13,FALSE)),"",VLOOKUP('Testing Report'!$G$8,$AG3684:$BD3684,13,FALSE))</f>
        <v/>
      </c>
      <c r="XEY3684" s="56" t="str">
        <f>IF(ISERROR(VLOOKUP('Testing Report'!$G$8,$AG3684:$BD3684,15,FALSE)),"",VLOOKUP('Testing Report'!$G$8,$AG3684:$BD3684,15,FALSE))</f>
        <v/>
      </c>
      <c r="XEZ3684" s="56" t="str">
        <f>IF(COUNTIF($X3684:$X$5000,'Testing Report'!$G$8)=0,"",COUNTIF($X3684:$X$5000,'Testing Report'!$G$8))</f>
        <v/>
      </c>
      <c r="XFA3684" s="56" t="str">
        <f>IF(ISERROR(VLOOKUP('Testing Report'!$G$8,$AG3684:$BD3684,19,FALSE)),"",VLOOKUP('Testing Report'!$G$8,$AG3684:$BD3684,19,FALSE))</f>
        <v/>
      </c>
      <c r="XFB3684" s="56" t="str">
        <f>IF(ISERROR(VLOOKUP('Testing Report'!$G$8,$X3684:$BD3684,32,FALSE)),"",VLOOKUP('Testing Report'!$G$8,$X3684:$BD3684,32,FALSE))</f>
        <v/>
      </c>
      <c r="XFC3684" s="26"/>
      <c r="XFD3684" s="7" t="str">
        <f t="shared" si="177"/>
        <v/>
      </c>
    </row>
    <row r="3685" spans="1:88 16378:16384" ht="15" customHeight="1">
      <c r="A3685" s="65" t="str">
        <f t="shared" si="178"/>
        <v/>
      </c>
      <c r="B3685" s="65"/>
      <c r="C3685" s="66"/>
      <c r="D3685" s="66"/>
      <c r="E3685" s="66"/>
      <c r="F3685" s="66"/>
      <c r="G3685" s="66"/>
      <c r="H3685" s="66"/>
      <c r="I3685" s="66"/>
      <c r="J3685" s="66"/>
      <c r="K3685" s="66"/>
      <c r="L3685" s="66"/>
      <c r="M3685" s="66"/>
      <c r="N3685" s="66"/>
      <c r="O3685" s="66"/>
      <c r="P3685" s="66"/>
      <c r="Q3685" s="66"/>
      <c r="R3685" s="66"/>
      <c r="S3685" s="72"/>
      <c r="T3685" s="72"/>
      <c r="U3685" s="72"/>
      <c r="V3685" s="72"/>
      <c r="W3685" s="72"/>
      <c r="X3685" s="64"/>
      <c r="Y3685" s="64"/>
      <c r="Z3685" s="64"/>
      <c r="AA3685" s="64"/>
      <c r="AB3685" s="64"/>
      <c r="AC3685" s="64"/>
      <c r="AD3685" s="64"/>
      <c r="AE3685" s="64"/>
      <c r="AF3685" s="64"/>
      <c r="AG3685" s="64"/>
      <c r="AH3685" s="64"/>
      <c r="AI3685" s="64"/>
      <c r="AJ3685" s="64"/>
      <c r="AK3685" s="64"/>
      <c r="AL3685" s="64"/>
      <c r="AM3685" s="64"/>
      <c r="AN3685" s="64"/>
      <c r="AO3685" s="64"/>
      <c r="AP3685" s="67" t="str">
        <f>IF($AG3685="","",VLOOKUP($AG3685,Test_Procedure!$A:$F,2,FALSE))</f>
        <v/>
      </c>
      <c r="AQ3685" s="67"/>
      <c r="AR3685" s="67"/>
      <c r="AS3685" s="68"/>
      <c r="AT3685" s="68"/>
      <c r="AU3685" s="68"/>
      <c r="AV3685" s="68"/>
      <c r="AW3685" s="68"/>
      <c r="AX3685" s="68"/>
      <c r="AY3685" s="68"/>
      <c r="AZ3685" s="68"/>
      <c r="BA3685" s="68"/>
      <c r="BB3685" s="68"/>
      <c r="BC3685" s="69" t="str">
        <f t="shared" si="179"/>
        <v/>
      </c>
      <c r="BD3685" s="69"/>
      <c r="BE3685" s="70">
        <f>IF($AG3685="",0,VLOOKUP($AG3685,Test_Procedure!$A:$F,3,FALSE))</f>
        <v>0</v>
      </c>
      <c r="BF3685" s="70"/>
      <c r="BG3685" s="70">
        <f>IF($AG3685="",0,VLOOKUP($AG3685,Test_Procedure!$A:$F,4,FALSE))</f>
        <v>0</v>
      </c>
      <c r="BH3685" s="70"/>
      <c r="BI3685" s="70">
        <f>IF($AG3685="",0,VLOOKUP($AG3685,Test_Procedure!$A:$F,5,FALSE))</f>
        <v>0</v>
      </c>
      <c r="BJ3685" s="70"/>
      <c r="BK3685" s="70">
        <f>IF($AG3685="",0,VLOOKUP($AG3685,Test_Procedure!$A:$F,6,FALSE))</f>
        <v>0</v>
      </c>
      <c r="BL3685" s="70"/>
      <c r="BM3685" s="71"/>
      <c r="BN3685" s="71"/>
      <c r="BO3685" s="71"/>
      <c r="BP3685" s="72"/>
      <c r="BQ3685" s="72"/>
      <c r="BR3685" s="72"/>
      <c r="BS3685" s="72"/>
      <c r="BT3685" s="72"/>
      <c r="BU3685" s="72"/>
      <c r="BV3685" s="72"/>
      <c r="BW3685" s="72"/>
      <c r="BX3685" s="72"/>
      <c r="BY3685" s="72"/>
      <c r="BZ3685" s="72"/>
      <c r="CA3685" s="72"/>
      <c r="CB3685" s="72"/>
      <c r="CC3685" s="72"/>
      <c r="CD3685" s="72"/>
      <c r="CE3685" s="72"/>
      <c r="CF3685" s="72"/>
      <c r="CG3685" s="72"/>
      <c r="CH3685" s="72"/>
      <c r="CI3685" s="72"/>
      <c r="CJ3685" s="72"/>
      <c r="XEX3685" s="56" t="str">
        <f>IF(ISERROR(VLOOKUP('Testing Report'!$G$8,$AG3685:$BD3685,13,FALSE)),"",VLOOKUP('Testing Report'!$G$8,$AG3685:$BD3685,13,FALSE))</f>
        <v/>
      </c>
      <c r="XEY3685" s="56" t="str">
        <f>IF(ISERROR(VLOOKUP('Testing Report'!$G$8,$AG3685:$BD3685,15,FALSE)),"",VLOOKUP('Testing Report'!$G$8,$AG3685:$BD3685,15,FALSE))</f>
        <v/>
      </c>
      <c r="XEZ3685" s="56" t="str">
        <f>IF(COUNTIF($X3685:$X$5000,'Testing Report'!$G$8)=0,"",COUNTIF($X3685:$X$5000,'Testing Report'!$G$8))</f>
        <v/>
      </c>
      <c r="XFA3685" s="56" t="str">
        <f>IF(ISERROR(VLOOKUP('Testing Report'!$G$8,$AG3685:$BD3685,19,FALSE)),"",VLOOKUP('Testing Report'!$G$8,$AG3685:$BD3685,19,FALSE))</f>
        <v/>
      </c>
      <c r="XFB3685" s="56" t="str">
        <f>IF(ISERROR(VLOOKUP('Testing Report'!$G$8,$X3685:$BD3685,32,FALSE)),"",VLOOKUP('Testing Report'!$G$8,$X3685:$BD3685,32,FALSE))</f>
        <v/>
      </c>
      <c r="XFC3685" s="26"/>
      <c r="XFD3685" s="7" t="str">
        <f t="shared" si="177"/>
        <v/>
      </c>
    </row>
    <row r="3686" spans="1:88 16378:16384" ht="15" customHeight="1">
      <c r="A3686" s="65" t="str">
        <f t="shared" si="178"/>
        <v/>
      </c>
      <c r="B3686" s="65"/>
      <c r="C3686" s="66"/>
      <c r="D3686" s="66"/>
      <c r="E3686" s="66"/>
      <c r="F3686" s="66"/>
      <c r="G3686" s="66"/>
      <c r="H3686" s="66"/>
      <c r="I3686" s="66"/>
      <c r="J3686" s="66"/>
      <c r="K3686" s="66"/>
      <c r="L3686" s="66"/>
      <c r="M3686" s="66"/>
      <c r="N3686" s="66"/>
      <c r="O3686" s="66"/>
      <c r="P3686" s="66"/>
      <c r="Q3686" s="66"/>
      <c r="R3686" s="66"/>
      <c r="S3686" s="72"/>
      <c r="T3686" s="72"/>
      <c r="U3686" s="72"/>
      <c r="V3686" s="72"/>
      <c r="W3686" s="72"/>
      <c r="X3686" s="64"/>
      <c r="Y3686" s="64"/>
      <c r="Z3686" s="64"/>
      <c r="AA3686" s="64"/>
      <c r="AB3686" s="64"/>
      <c r="AC3686" s="64"/>
      <c r="AD3686" s="64"/>
      <c r="AE3686" s="64"/>
      <c r="AF3686" s="64"/>
      <c r="AG3686" s="64"/>
      <c r="AH3686" s="64"/>
      <c r="AI3686" s="64"/>
      <c r="AJ3686" s="64"/>
      <c r="AK3686" s="64"/>
      <c r="AL3686" s="64"/>
      <c r="AM3686" s="64"/>
      <c r="AN3686" s="64"/>
      <c r="AO3686" s="64"/>
      <c r="AP3686" s="67" t="str">
        <f>IF($AG3686="","",VLOOKUP($AG3686,Test_Procedure!$A:$F,2,FALSE))</f>
        <v/>
      </c>
      <c r="AQ3686" s="67"/>
      <c r="AR3686" s="67"/>
      <c r="AS3686" s="68"/>
      <c r="AT3686" s="68"/>
      <c r="AU3686" s="68"/>
      <c r="AV3686" s="68"/>
      <c r="AW3686" s="68"/>
      <c r="AX3686" s="68"/>
      <c r="AY3686" s="68"/>
      <c r="AZ3686" s="68"/>
      <c r="BA3686" s="68"/>
      <c r="BB3686" s="68"/>
      <c r="BC3686" s="69" t="str">
        <f t="shared" si="179"/>
        <v/>
      </c>
      <c r="BD3686" s="69"/>
      <c r="BE3686" s="70">
        <f>IF($AG3686="",0,VLOOKUP($AG3686,Test_Procedure!$A:$F,3,FALSE))</f>
        <v>0</v>
      </c>
      <c r="BF3686" s="70"/>
      <c r="BG3686" s="70">
        <f>IF($AG3686="",0,VLOOKUP($AG3686,Test_Procedure!$A:$F,4,FALSE))</f>
        <v>0</v>
      </c>
      <c r="BH3686" s="70"/>
      <c r="BI3686" s="70">
        <f>IF($AG3686="",0,VLOOKUP($AG3686,Test_Procedure!$A:$F,5,FALSE))</f>
        <v>0</v>
      </c>
      <c r="BJ3686" s="70"/>
      <c r="BK3686" s="70">
        <f>IF($AG3686="",0,VLOOKUP($AG3686,Test_Procedure!$A:$F,6,FALSE))</f>
        <v>0</v>
      </c>
      <c r="BL3686" s="70"/>
      <c r="BM3686" s="71"/>
      <c r="BN3686" s="71"/>
      <c r="BO3686" s="71"/>
      <c r="BP3686" s="72"/>
      <c r="BQ3686" s="72"/>
      <c r="BR3686" s="72"/>
      <c r="BS3686" s="72"/>
      <c r="BT3686" s="72"/>
      <c r="BU3686" s="72"/>
      <c r="BV3686" s="72"/>
      <c r="BW3686" s="72"/>
      <c r="BX3686" s="72"/>
      <c r="BY3686" s="72"/>
      <c r="BZ3686" s="72"/>
      <c r="CA3686" s="72"/>
      <c r="CB3686" s="72"/>
      <c r="CC3686" s="72"/>
      <c r="CD3686" s="72"/>
      <c r="CE3686" s="72"/>
      <c r="CF3686" s="72"/>
      <c r="CG3686" s="72"/>
      <c r="CH3686" s="72"/>
      <c r="CI3686" s="72"/>
      <c r="CJ3686" s="72"/>
      <c r="XEX3686" s="56" t="str">
        <f>IF(ISERROR(VLOOKUP('Testing Report'!$G$8,$AG3686:$BD3686,13,FALSE)),"",VLOOKUP('Testing Report'!$G$8,$AG3686:$BD3686,13,FALSE))</f>
        <v/>
      </c>
      <c r="XEY3686" s="56" t="str">
        <f>IF(ISERROR(VLOOKUP('Testing Report'!$G$8,$AG3686:$BD3686,15,FALSE)),"",VLOOKUP('Testing Report'!$G$8,$AG3686:$BD3686,15,FALSE))</f>
        <v/>
      </c>
      <c r="XEZ3686" s="56" t="str">
        <f>IF(COUNTIF($X3686:$X$5000,'Testing Report'!$G$8)=0,"",COUNTIF($X3686:$X$5000,'Testing Report'!$G$8))</f>
        <v/>
      </c>
      <c r="XFA3686" s="56" t="str">
        <f>IF(ISERROR(VLOOKUP('Testing Report'!$G$8,$AG3686:$BD3686,19,FALSE)),"",VLOOKUP('Testing Report'!$G$8,$AG3686:$BD3686,19,FALSE))</f>
        <v/>
      </c>
      <c r="XFB3686" s="56" t="str">
        <f>IF(ISERROR(VLOOKUP('Testing Report'!$G$8,$X3686:$BD3686,32,FALSE)),"",VLOOKUP('Testing Report'!$G$8,$X3686:$BD3686,32,FALSE))</f>
        <v/>
      </c>
      <c r="XFC3686" s="26"/>
      <c r="XFD3686" s="7" t="str">
        <f t="shared" si="177"/>
        <v/>
      </c>
    </row>
    <row r="3687" spans="1:88 16378:16384" ht="15" customHeight="1">
      <c r="A3687" s="65" t="str">
        <f t="shared" si="178"/>
        <v/>
      </c>
      <c r="B3687" s="65"/>
      <c r="C3687" s="66"/>
      <c r="D3687" s="66"/>
      <c r="E3687" s="66"/>
      <c r="F3687" s="66"/>
      <c r="G3687" s="66"/>
      <c r="H3687" s="66"/>
      <c r="I3687" s="66"/>
      <c r="J3687" s="66"/>
      <c r="K3687" s="66"/>
      <c r="L3687" s="66"/>
      <c r="M3687" s="66"/>
      <c r="N3687" s="66"/>
      <c r="O3687" s="66"/>
      <c r="P3687" s="66"/>
      <c r="Q3687" s="66"/>
      <c r="R3687" s="66"/>
      <c r="S3687" s="72"/>
      <c r="T3687" s="72"/>
      <c r="U3687" s="72"/>
      <c r="V3687" s="72"/>
      <c r="W3687" s="72"/>
      <c r="X3687" s="64"/>
      <c r="Y3687" s="64"/>
      <c r="Z3687" s="64"/>
      <c r="AA3687" s="64"/>
      <c r="AB3687" s="64"/>
      <c r="AC3687" s="64"/>
      <c r="AD3687" s="64"/>
      <c r="AE3687" s="64"/>
      <c r="AF3687" s="64"/>
      <c r="AG3687" s="64"/>
      <c r="AH3687" s="64"/>
      <c r="AI3687" s="64"/>
      <c r="AJ3687" s="64"/>
      <c r="AK3687" s="64"/>
      <c r="AL3687" s="64"/>
      <c r="AM3687" s="64"/>
      <c r="AN3687" s="64"/>
      <c r="AO3687" s="64"/>
      <c r="AP3687" s="67" t="str">
        <f>IF($AG3687="","",VLOOKUP($AG3687,Test_Procedure!$A:$F,2,FALSE))</f>
        <v/>
      </c>
      <c r="AQ3687" s="67"/>
      <c r="AR3687" s="67"/>
      <c r="AS3687" s="68"/>
      <c r="AT3687" s="68"/>
      <c r="AU3687" s="68"/>
      <c r="AV3687" s="68"/>
      <c r="AW3687" s="68"/>
      <c r="AX3687" s="68"/>
      <c r="AY3687" s="68"/>
      <c r="AZ3687" s="68"/>
      <c r="BA3687" s="68"/>
      <c r="BB3687" s="68"/>
      <c r="BC3687" s="69" t="str">
        <f t="shared" si="179"/>
        <v/>
      </c>
      <c r="BD3687" s="69"/>
      <c r="BE3687" s="70">
        <f>IF($AG3687="",0,VLOOKUP($AG3687,Test_Procedure!$A:$F,3,FALSE))</f>
        <v>0</v>
      </c>
      <c r="BF3687" s="70"/>
      <c r="BG3687" s="70">
        <f>IF($AG3687="",0,VLOOKUP($AG3687,Test_Procedure!$A:$F,4,FALSE))</f>
        <v>0</v>
      </c>
      <c r="BH3687" s="70"/>
      <c r="BI3687" s="70">
        <f>IF($AG3687="",0,VLOOKUP($AG3687,Test_Procedure!$A:$F,5,FALSE))</f>
        <v>0</v>
      </c>
      <c r="BJ3687" s="70"/>
      <c r="BK3687" s="70">
        <f>IF($AG3687="",0,VLOOKUP($AG3687,Test_Procedure!$A:$F,6,FALSE))</f>
        <v>0</v>
      </c>
      <c r="BL3687" s="70"/>
      <c r="BM3687" s="71"/>
      <c r="BN3687" s="71"/>
      <c r="BO3687" s="71"/>
      <c r="BP3687" s="72"/>
      <c r="BQ3687" s="72"/>
      <c r="BR3687" s="72"/>
      <c r="BS3687" s="72"/>
      <c r="BT3687" s="72"/>
      <c r="BU3687" s="72"/>
      <c r="BV3687" s="72"/>
      <c r="BW3687" s="72"/>
      <c r="BX3687" s="72"/>
      <c r="BY3687" s="72"/>
      <c r="BZ3687" s="72"/>
      <c r="CA3687" s="72"/>
      <c r="CB3687" s="72"/>
      <c r="CC3687" s="72"/>
      <c r="CD3687" s="72"/>
      <c r="CE3687" s="72"/>
      <c r="CF3687" s="72"/>
      <c r="CG3687" s="72"/>
      <c r="CH3687" s="72"/>
      <c r="CI3687" s="72"/>
      <c r="CJ3687" s="72"/>
      <c r="XEX3687" s="56" t="str">
        <f>IF(ISERROR(VLOOKUP('Testing Report'!$G$8,$AG3687:$BD3687,13,FALSE)),"",VLOOKUP('Testing Report'!$G$8,$AG3687:$BD3687,13,FALSE))</f>
        <v/>
      </c>
      <c r="XEY3687" s="56" t="str">
        <f>IF(ISERROR(VLOOKUP('Testing Report'!$G$8,$AG3687:$BD3687,15,FALSE)),"",VLOOKUP('Testing Report'!$G$8,$AG3687:$BD3687,15,FALSE))</f>
        <v/>
      </c>
      <c r="XEZ3687" s="56" t="str">
        <f>IF(COUNTIF($X3687:$X$5000,'Testing Report'!$G$8)=0,"",COUNTIF($X3687:$X$5000,'Testing Report'!$G$8))</f>
        <v/>
      </c>
      <c r="XFA3687" s="56" t="str">
        <f>IF(ISERROR(VLOOKUP('Testing Report'!$G$8,$AG3687:$BD3687,19,FALSE)),"",VLOOKUP('Testing Report'!$G$8,$AG3687:$BD3687,19,FALSE))</f>
        <v/>
      </c>
      <c r="XFB3687" s="56" t="str">
        <f>IF(ISERROR(VLOOKUP('Testing Report'!$G$8,$X3687:$BD3687,32,FALSE)),"",VLOOKUP('Testing Report'!$G$8,$X3687:$BD3687,32,FALSE))</f>
        <v/>
      </c>
      <c r="XFC3687" s="26"/>
      <c r="XFD3687" s="7" t="str">
        <f t="shared" si="177"/>
        <v/>
      </c>
    </row>
    <row r="3688" spans="1:88 16378:16384" ht="15" customHeight="1">
      <c r="A3688" s="65" t="str">
        <f t="shared" si="178"/>
        <v/>
      </c>
      <c r="B3688" s="65"/>
      <c r="C3688" s="66"/>
      <c r="D3688" s="66"/>
      <c r="E3688" s="66"/>
      <c r="F3688" s="66"/>
      <c r="G3688" s="66"/>
      <c r="H3688" s="66"/>
      <c r="I3688" s="66"/>
      <c r="J3688" s="66"/>
      <c r="K3688" s="66"/>
      <c r="L3688" s="66"/>
      <c r="M3688" s="66"/>
      <c r="N3688" s="66"/>
      <c r="O3688" s="66"/>
      <c r="P3688" s="66"/>
      <c r="Q3688" s="66"/>
      <c r="R3688" s="66"/>
      <c r="S3688" s="72"/>
      <c r="T3688" s="72"/>
      <c r="U3688" s="72"/>
      <c r="V3688" s="72"/>
      <c r="W3688" s="72"/>
      <c r="X3688" s="64"/>
      <c r="Y3688" s="64"/>
      <c r="Z3688" s="64"/>
      <c r="AA3688" s="64"/>
      <c r="AB3688" s="64"/>
      <c r="AC3688" s="64"/>
      <c r="AD3688" s="64"/>
      <c r="AE3688" s="64"/>
      <c r="AF3688" s="64"/>
      <c r="AG3688" s="64"/>
      <c r="AH3688" s="64"/>
      <c r="AI3688" s="64"/>
      <c r="AJ3688" s="64"/>
      <c r="AK3688" s="64"/>
      <c r="AL3688" s="64"/>
      <c r="AM3688" s="64"/>
      <c r="AN3688" s="64"/>
      <c r="AO3688" s="64"/>
      <c r="AP3688" s="67" t="str">
        <f>IF($AG3688="","",VLOOKUP($AG3688,Test_Procedure!$A:$F,2,FALSE))</f>
        <v/>
      </c>
      <c r="AQ3688" s="67"/>
      <c r="AR3688" s="67"/>
      <c r="AS3688" s="68"/>
      <c r="AT3688" s="68"/>
      <c r="AU3688" s="68"/>
      <c r="AV3688" s="68"/>
      <c r="AW3688" s="68"/>
      <c r="AX3688" s="68"/>
      <c r="AY3688" s="68"/>
      <c r="AZ3688" s="68"/>
      <c r="BA3688" s="68"/>
      <c r="BB3688" s="68"/>
      <c r="BC3688" s="69" t="str">
        <f t="shared" si="179"/>
        <v/>
      </c>
      <c r="BD3688" s="69"/>
      <c r="BE3688" s="70">
        <f>IF($AG3688="",0,VLOOKUP($AG3688,Test_Procedure!$A:$F,3,FALSE))</f>
        <v>0</v>
      </c>
      <c r="BF3688" s="70"/>
      <c r="BG3688" s="70">
        <f>IF($AG3688="",0,VLOOKUP($AG3688,Test_Procedure!$A:$F,4,FALSE))</f>
        <v>0</v>
      </c>
      <c r="BH3688" s="70"/>
      <c r="BI3688" s="70">
        <f>IF($AG3688="",0,VLOOKUP($AG3688,Test_Procedure!$A:$F,5,FALSE))</f>
        <v>0</v>
      </c>
      <c r="BJ3688" s="70"/>
      <c r="BK3688" s="70">
        <f>IF($AG3688="",0,VLOOKUP($AG3688,Test_Procedure!$A:$F,6,FALSE))</f>
        <v>0</v>
      </c>
      <c r="BL3688" s="70"/>
      <c r="BM3688" s="71"/>
      <c r="BN3688" s="71"/>
      <c r="BO3688" s="71"/>
      <c r="BP3688" s="72"/>
      <c r="BQ3688" s="72"/>
      <c r="BR3688" s="72"/>
      <c r="BS3688" s="72"/>
      <c r="BT3688" s="72"/>
      <c r="BU3688" s="72"/>
      <c r="BV3688" s="72"/>
      <c r="BW3688" s="72"/>
      <c r="BX3688" s="72"/>
      <c r="BY3688" s="72"/>
      <c r="BZ3688" s="72"/>
      <c r="CA3688" s="72"/>
      <c r="CB3688" s="72"/>
      <c r="CC3688" s="72"/>
      <c r="CD3688" s="72"/>
      <c r="CE3688" s="72"/>
      <c r="CF3688" s="72"/>
      <c r="CG3688" s="72"/>
      <c r="CH3688" s="72"/>
      <c r="CI3688" s="72"/>
      <c r="CJ3688" s="72"/>
      <c r="XEX3688" s="56" t="str">
        <f>IF(ISERROR(VLOOKUP('Testing Report'!$G$8,$AG3688:$BD3688,13,FALSE)),"",VLOOKUP('Testing Report'!$G$8,$AG3688:$BD3688,13,FALSE))</f>
        <v/>
      </c>
      <c r="XEY3688" s="56" t="str">
        <f>IF(ISERROR(VLOOKUP('Testing Report'!$G$8,$AG3688:$BD3688,15,FALSE)),"",VLOOKUP('Testing Report'!$G$8,$AG3688:$BD3688,15,FALSE))</f>
        <v/>
      </c>
      <c r="XEZ3688" s="56" t="str">
        <f>IF(COUNTIF($X3688:$X$5000,'Testing Report'!$G$8)=0,"",COUNTIF($X3688:$X$5000,'Testing Report'!$G$8))</f>
        <v/>
      </c>
      <c r="XFA3688" s="56" t="str">
        <f>IF(ISERROR(VLOOKUP('Testing Report'!$G$8,$AG3688:$BD3688,19,FALSE)),"",VLOOKUP('Testing Report'!$G$8,$AG3688:$BD3688,19,FALSE))</f>
        <v/>
      </c>
      <c r="XFB3688" s="56" t="str">
        <f>IF(ISERROR(VLOOKUP('Testing Report'!$G$8,$X3688:$BD3688,32,FALSE)),"",VLOOKUP('Testing Report'!$G$8,$X3688:$BD3688,32,FALSE))</f>
        <v/>
      </c>
      <c r="XFC3688" s="26"/>
      <c r="XFD3688" s="7" t="str">
        <f t="shared" si="177"/>
        <v/>
      </c>
    </row>
    <row r="3689" spans="1:88 16378:16384" ht="15" customHeight="1">
      <c r="A3689" s="65" t="str">
        <f t="shared" si="178"/>
        <v/>
      </c>
      <c r="B3689" s="65"/>
      <c r="C3689" s="66"/>
      <c r="D3689" s="66"/>
      <c r="E3689" s="66"/>
      <c r="F3689" s="66"/>
      <c r="G3689" s="66"/>
      <c r="H3689" s="66"/>
      <c r="I3689" s="66"/>
      <c r="J3689" s="66"/>
      <c r="K3689" s="66"/>
      <c r="L3689" s="66"/>
      <c r="M3689" s="66"/>
      <c r="N3689" s="66"/>
      <c r="O3689" s="66"/>
      <c r="P3689" s="66"/>
      <c r="Q3689" s="66"/>
      <c r="R3689" s="66"/>
      <c r="S3689" s="72"/>
      <c r="T3689" s="72"/>
      <c r="U3689" s="72"/>
      <c r="V3689" s="72"/>
      <c r="W3689" s="72"/>
      <c r="X3689" s="64"/>
      <c r="Y3689" s="64"/>
      <c r="Z3689" s="64"/>
      <c r="AA3689" s="64"/>
      <c r="AB3689" s="64"/>
      <c r="AC3689" s="64"/>
      <c r="AD3689" s="64"/>
      <c r="AE3689" s="64"/>
      <c r="AF3689" s="64"/>
      <c r="AG3689" s="64"/>
      <c r="AH3689" s="64"/>
      <c r="AI3689" s="64"/>
      <c r="AJ3689" s="64"/>
      <c r="AK3689" s="64"/>
      <c r="AL3689" s="64"/>
      <c r="AM3689" s="64"/>
      <c r="AN3689" s="64"/>
      <c r="AO3689" s="64"/>
      <c r="AP3689" s="67" t="str">
        <f>IF($AG3689="","",VLOOKUP($AG3689,Test_Procedure!$A:$F,2,FALSE))</f>
        <v/>
      </c>
      <c r="AQ3689" s="67"/>
      <c r="AR3689" s="67"/>
      <c r="AS3689" s="68"/>
      <c r="AT3689" s="68"/>
      <c r="AU3689" s="68"/>
      <c r="AV3689" s="68"/>
      <c r="AW3689" s="68"/>
      <c r="AX3689" s="68"/>
      <c r="AY3689" s="68"/>
      <c r="AZ3689" s="68"/>
      <c r="BA3689" s="68"/>
      <c r="BB3689" s="68"/>
      <c r="BC3689" s="69" t="str">
        <f t="shared" si="179"/>
        <v/>
      </c>
      <c r="BD3689" s="69"/>
      <c r="BE3689" s="70">
        <f>IF($AG3689="",0,VLOOKUP($AG3689,Test_Procedure!$A:$F,3,FALSE))</f>
        <v>0</v>
      </c>
      <c r="BF3689" s="70"/>
      <c r="BG3689" s="70">
        <f>IF($AG3689="",0,VLOOKUP($AG3689,Test_Procedure!$A:$F,4,FALSE))</f>
        <v>0</v>
      </c>
      <c r="BH3689" s="70"/>
      <c r="BI3689" s="70">
        <f>IF($AG3689="",0,VLOOKUP($AG3689,Test_Procedure!$A:$F,5,FALSE))</f>
        <v>0</v>
      </c>
      <c r="BJ3689" s="70"/>
      <c r="BK3689" s="70">
        <f>IF($AG3689="",0,VLOOKUP($AG3689,Test_Procedure!$A:$F,6,FALSE))</f>
        <v>0</v>
      </c>
      <c r="BL3689" s="70"/>
      <c r="BM3689" s="71"/>
      <c r="BN3689" s="71"/>
      <c r="BO3689" s="71"/>
      <c r="BP3689" s="72"/>
      <c r="BQ3689" s="72"/>
      <c r="BR3689" s="72"/>
      <c r="BS3689" s="72"/>
      <c r="BT3689" s="72"/>
      <c r="BU3689" s="72"/>
      <c r="BV3689" s="72"/>
      <c r="BW3689" s="72"/>
      <c r="BX3689" s="72"/>
      <c r="BY3689" s="72"/>
      <c r="BZ3689" s="72"/>
      <c r="CA3689" s="72"/>
      <c r="CB3689" s="72"/>
      <c r="CC3689" s="72"/>
      <c r="CD3689" s="72"/>
      <c r="CE3689" s="72"/>
      <c r="CF3689" s="72"/>
      <c r="CG3689" s="72"/>
      <c r="CH3689" s="72"/>
      <c r="CI3689" s="72"/>
      <c r="CJ3689" s="72"/>
      <c r="XEX3689" s="56" t="str">
        <f>IF(ISERROR(VLOOKUP('Testing Report'!$G$8,$AG3689:$BD3689,13,FALSE)),"",VLOOKUP('Testing Report'!$G$8,$AG3689:$BD3689,13,FALSE))</f>
        <v/>
      </c>
      <c r="XEY3689" s="56" t="str">
        <f>IF(ISERROR(VLOOKUP('Testing Report'!$G$8,$AG3689:$BD3689,15,FALSE)),"",VLOOKUP('Testing Report'!$G$8,$AG3689:$BD3689,15,FALSE))</f>
        <v/>
      </c>
      <c r="XEZ3689" s="56" t="str">
        <f>IF(COUNTIF($X3689:$X$5000,'Testing Report'!$G$8)=0,"",COUNTIF($X3689:$X$5000,'Testing Report'!$G$8))</f>
        <v/>
      </c>
      <c r="XFA3689" s="56" t="str">
        <f>IF(ISERROR(VLOOKUP('Testing Report'!$G$8,$AG3689:$BD3689,19,FALSE)),"",VLOOKUP('Testing Report'!$G$8,$AG3689:$BD3689,19,FALSE))</f>
        <v/>
      </c>
      <c r="XFB3689" s="56" t="str">
        <f>IF(ISERROR(VLOOKUP('Testing Report'!$G$8,$X3689:$BD3689,32,FALSE)),"",VLOOKUP('Testing Report'!$G$8,$X3689:$BD3689,32,FALSE))</f>
        <v/>
      </c>
      <c r="XFC3689" s="26"/>
      <c r="XFD3689" s="7" t="str">
        <f t="shared" ref="XFD3689:XFD3752" si="180">X3689&amp;BM3689</f>
        <v/>
      </c>
    </row>
    <row r="3690" spans="1:88 16378:16384" ht="15" customHeight="1">
      <c r="A3690" s="65" t="str">
        <f t="shared" si="178"/>
        <v/>
      </c>
      <c r="B3690" s="65"/>
      <c r="C3690" s="66"/>
      <c r="D3690" s="66"/>
      <c r="E3690" s="66"/>
      <c r="F3690" s="66"/>
      <c r="G3690" s="66"/>
      <c r="H3690" s="66"/>
      <c r="I3690" s="66"/>
      <c r="J3690" s="66"/>
      <c r="K3690" s="66"/>
      <c r="L3690" s="66"/>
      <c r="M3690" s="66"/>
      <c r="N3690" s="66"/>
      <c r="O3690" s="66"/>
      <c r="P3690" s="66"/>
      <c r="Q3690" s="66"/>
      <c r="R3690" s="66"/>
      <c r="S3690" s="72"/>
      <c r="T3690" s="72"/>
      <c r="U3690" s="72"/>
      <c r="V3690" s="72"/>
      <c r="W3690" s="72"/>
      <c r="X3690" s="64"/>
      <c r="Y3690" s="64"/>
      <c r="Z3690" s="64"/>
      <c r="AA3690" s="64"/>
      <c r="AB3690" s="64"/>
      <c r="AC3690" s="64"/>
      <c r="AD3690" s="64"/>
      <c r="AE3690" s="64"/>
      <c r="AF3690" s="64"/>
      <c r="AG3690" s="64"/>
      <c r="AH3690" s="64"/>
      <c r="AI3690" s="64"/>
      <c r="AJ3690" s="64"/>
      <c r="AK3690" s="64"/>
      <c r="AL3690" s="64"/>
      <c r="AM3690" s="64"/>
      <c r="AN3690" s="64"/>
      <c r="AO3690" s="64"/>
      <c r="AP3690" s="67" t="str">
        <f>IF($AG3690="","",VLOOKUP($AG3690,Test_Procedure!$A:$F,2,FALSE))</f>
        <v/>
      </c>
      <c r="AQ3690" s="67"/>
      <c r="AR3690" s="67"/>
      <c r="AS3690" s="68"/>
      <c r="AT3690" s="68"/>
      <c r="AU3690" s="68"/>
      <c r="AV3690" s="68"/>
      <c r="AW3690" s="68"/>
      <c r="AX3690" s="68"/>
      <c r="AY3690" s="68"/>
      <c r="AZ3690" s="68"/>
      <c r="BA3690" s="68"/>
      <c r="BB3690" s="68"/>
      <c r="BC3690" s="69" t="str">
        <f t="shared" si="179"/>
        <v/>
      </c>
      <c r="BD3690" s="69"/>
      <c r="BE3690" s="70">
        <f>IF($AG3690="",0,VLOOKUP($AG3690,Test_Procedure!$A:$F,3,FALSE))</f>
        <v>0</v>
      </c>
      <c r="BF3690" s="70"/>
      <c r="BG3690" s="70">
        <f>IF($AG3690="",0,VLOOKUP($AG3690,Test_Procedure!$A:$F,4,FALSE))</f>
        <v>0</v>
      </c>
      <c r="BH3690" s="70"/>
      <c r="BI3690" s="70">
        <f>IF($AG3690="",0,VLOOKUP($AG3690,Test_Procedure!$A:$F,5,FALSE))</f>
        <v>0</v>
      </c>
      <c r="BJ3690" s="70"/>
      <c r="BK3690" s="70">
        <f>IF($AG3690="",0,VLOOKUP($AG3690,Test_Procedure!$A:$F,6,FALSE))</f>
        <v>0</v>
      </c>
      <c r="BL3690" s="70"/>
      <c r="BM3690" s="71"/>
      <c r="BN3690" s="71"/>
      <c r="BO3690" s="71"/>
      <c r="BP3690" s="72"/>
      <c r="BQ3690" s="72"/>
      <c r="BR3690" s="72"/>
      <c r="BS3690" s="72"/>
      <c r="BT3690" s="72"/>
      <c r="BU3690" s="72"/>
      <c r="BV3690" s="72"/>
      <c r="BW3690" s="72"/>
      <c r="BX3690" s="72"/>
      <c r="BY3690" s="72"/>
      <c r="BZ3690" s="72"/>
      <c r="CA3690" s="72"/>
      <c r="CB3690" s="72"/>
      <c r="CC3690" s="72"/>
      <c r="CD3690" s="72"/>
      <c r="CE3690" s="72"/>
      <c r="CF3690" s="72"/>
      <c r="CG3690" s="72"/>
      <c r="CH3690" s="72"/>
      <c r="CI3690" s="72"/>
      <c r="CJ3690" s="72"/>
      <c r="XEX3690" s="56" t="str">
        <f>IF(ISERROR(VLOOKUP('Testing Report'!$G$8,$AG3690:$BD3690,13,FALSE)),"",VLOOKUP('Testing Report'!$G$8,$AG3690:$BD3690,13,FALSE))</f>
        <v/>
      </c>
      <c r="XEY3690" s="56" t="str">
        <f>IF(ISERROR(VLOOKUP('Testing Report'!$G$8,$AG3690:$BD3690,15,FALSE)),"",VLOOKUP('Testing Report'!$G$8,$AG3690:$BD3690,15,FALSE))</f>
        <v/>
      </c>
      <c r="XEZ3690" s="56" t="str">
        <f>IF(COUNTIF($X3690:$X$5000,'Testing Report'!$G$8)=0,"",COUNTIF($X3690:$X$5000,'Testing Report'!$G$8))</f>
        <v/>
      </c>
      <c r="XFA3690" s="56" t="str">
        <f>IF(ISERROR(VLOOKUP('Testing Report'!$G$8,$AG3690:$BD3690,19,FALSE)),"",VLOOKUP('Testing Report'!$G$8,$AG3690:$BD3690,19,FALSE))</f>
        <v/>
      </c>
      <c r="XFB3690" s="56" t="str">
        <f>IF(ISERROR(VLOOKUP('Testing Report'!$G$8,$X3690:$BD3690,32,FALSE)),"",VLOOKUP('Testing Report'!$G$8,$X3690:$BD3690,32,FALSE))</f>
        <v/>
      </c>
      <c r="XFC3690" s="26"/>
      <c r="XFD3690" s="7" t="str">
        <f t="shared" si="180"/>
        <v/>
      </c>
    </row>
    <row r="3691" spans="1:88 16378:16384" ht="15" customHeight="1">
      <c r="A3691" s="65" t="str">
        <f t="shared" si="178"/>
        <v/>
      </c>
      <c r="B3691" s="65"/>
      <c r="C3691" s="66"/>
      <c r="D3691" s="66"/>
      <c r="E3691" s="66"/>
      <c r="F3691" s="66"/>
      <c r="G3691" s="66"/>
      <c r="H3691" s="66"/>
      <c r="I3691" s="66"/>
      <c r="J3691" s="66"/>
      <c r="K3691" s="66"/>
      <c r="L3691" s="66"/>
      <c r="M3691" s="66"/>
      <c r="N3691" s="66"/>
      <c r="O3691" s="66"/>
      <c r="P3691" s="66"/>
      <c r="Q3691" s="66"/>
      <c r="R3691" s="66"/>
      <c r="S3691" s="72"/>
      <c r="T3691" s="72"/>
      <c r="U3691" s="72"/>
      <c r="V3691" s="72"/>
      <c r="W3691" s="72"/>
      <c r="X3691" s="64"/>
      <c r="Y3691" s="64"/>
      <c r="Z3691" s="64"/>
      <c r="AA3691" s="64"/>
      <c r="AB3691" s="64"/>
      <c r="AC3691" s="64"/>
      <c r="AD3691" s="64"/>
      <c r="AE3691" s="64"/>
      <c r="AF3691" s="64"/>
      <c r="AG3691" s="64"/>
      <c r="AH3691" s="64"/>
      <c r="AI3691" s="64"/>
      <c r="AJ3691" s="64"/>
      <c r="AK3691" s="64"/>
      <c r="AL3691" s="64"/>
      <c r="AM3691" s="64"/>
      <c r="AN3691" s="64"/>
      <c r="AO3691" s="64"/>
      <c r="AP3691" s="67" t="str">
        <f>IF($AG3691="","",VLOOKUP($AG3691,Test_Procedure!$A:$F,2,FALSE))</f>
        <v/>
      </c>
      <c r="AQ3691" s="67"/>
      <c r="AR3691" s="67"/>
      <c r="AS3691" s="68"/>
      <c r="AT3691" s="68"/>
      <c r="AU3691" s="68"/>
      <c r="AV3691" s="68"/>
      <c r="AW3691" s="68"/>
      <c r="AX3691" s="68"/>
      <c r="AY3691" s="68"/>
      <c r="AZ3691" s="68"/>
      <c r="BA3691" s="68"/>
      <c r="BB3691" s="68"/>
      <c r="BC3691" s="69" t="str">
        <f t="shared" si="179"/>
        <v/>
      </c>
      <c r="BD3691" s="69"/>
      <c r="BE3691" s="70">
        <f>IF($AG3691="",0,VLOOKUP($AG3691,Test_Procedure!$A:$F,3,FALSE))</f>
        <v>0</v>
      </c>
      <c r="BF3691" s="70"/>
      <c r="BG3691" s="70">
        <f>IF($AG3691="",0,VLOOKUP($AG3691,Test_Procedure!$A:$F,4,FALSE))</f>
        <v>0</v>
      </c>
      <c r="BH3691" s="70"/>
      <c r="BI3691" s="70">
        <f>IF($AG3691="",0,VLOOKUP($AG3691,Test_Procedure!$A:$F,5,FALSE))</f>
        <v>0</v>
      </c>
      <c r="BJ3691" s="70"/>
      <c r="BK3691" s="70">
        <f>IF($AG3691="",0,VLOOKUP($AG3691,Test_Procedure!$A:$F,6,FALSE))</f>
        <v>0</v>
      </c>
      <c r="BL3691" s="70"/>
      <c r="BM3691" s="71"/>
      <c r="BN3691" s="71"/>
      <c r="BO3691" s="71"/>
      <c r="BP3691" s="72"/>
      <c r="BQ3691" s="72"/>
      <c r="BR3691" s="72"/>
      <c r="BS3691" s="72"/>
      <c r="BT3691" s="72"/>
      <c r="BU3691" s="72"/>
      <c r="BV3691" s="72"/>
      <c r="BW3691" s="72"/>
      <c r="BX3691" s="72"/>
      <c r="BY3691" s="72"/>
      <c r="BZ3691" s="72"/>
      <c r="CA3691" s="72"/>
      <c r="CB3691" s="72"/>
      <c r="CC3691" s="72"/>
      <c r="CD3691" s="72"/>
      <c r="CE3691" s="72"/>
      <c r="CF3691" s="72"/>
      <c r="CG3691" s="72"/>
      <c r="CH3691" s="72"/>
      <c r="CI3691" s="72"/>
      <c r="CJ3691" s="72"/>
      <c r="XEX3691" s="56" t="str">
        <f>IF(ISERROR(VLOOKUP('Testing Report'!$G$8,$AG3691:$BD3691,13,FALSE)),"",VLOOKUP('Testing Report'!$G$8,$AG3691:$BD3691,13,FALSE))</f>
        <v/>
      </c>
      <c r="XEY3691" s="56" t="str">
        <f>IF(ISERROR(VLOOKUP('Testing Report'!$G$8,$AG3691:$BD3691,15,FALSE)),"",VLOOKUP('Testing Report'!$G$8,$AG3691:$BD3691,15,FALSE))</f>
        <v/>
      </c>
      <c r="XEZ3691" s="56" t="str">
        <f>IF(COUNTIF($X3691:$X$5000,'Testing Report'!$G$8)=0,"",COUNTIF($X3691:$X$5000,'Testing Report'!$G$8))</f>
        <v/>
      </c>
      <c r="XFA3691" s="56" t="str">
        <f>IF(ISERROR(VLOOKUP('Testing Report'!$G$8,$AG3691:$BD3691,19,FALSE)),"",VLOOKUP('Testing Report'!$G$8,$AG3691:$BD3691,19,FALSE))</f>
        <v/>
      </c>
      <c r="XFB3691" s="56" t="str">
        <f>IF(ISERROR(VLOOKUP('Testing Report'!$G$8,$X3691:$BD3691,32,FALSE)),"",VLOOKUP('Testing Report'!$G$8,$X3691:$BD3691,32,FALSE))</f>
        <v/>
      </c>
      <c r="XFC3691" s="26"/>
      <c r="XFD3691" s="7" t="str">
        <f t="shared" si="180"/>
        <v/>
      </c>
    </row>
    <row r="3692" spans="1:88 16378:16384" ht="15" customHeight="1">
      <c r="A3692" s="65" t="str">
        <f t="shared" si="178"/>
        <v/>
      </c>
      <c r="B3692" s="65"/>
      <c r="C3692" s="66"/>
      <c r="D3692" s="66"/>
      <c r="E3692" s="66"/>
      <c r="F3692" s="66"/>
      <c r="G3692" s="66"/>
      <c r="H3692" s="66"/>
      <c r="I3692" s="66"/>
      <c r="J3692" s="66"/>
      <c r="K3692" s="66"/>
      <c r="L3692" s="66"/>
      <c r="M3692" s="66"/>
      <c r="N3692" s="66"/>
      <c r="O3692" s="66"/>
      <c r="P3692" s="66"/>
      <c r="Q3692" s="66"/>
      <c r="R3692" s="66"/>
      <c r="S3692" s="72"/>
      <c r="T3692" s="72"/>
      <c r="U3692" s="72"/>
      <c r="V3692" s="72"/>
      <c r="W3692" s="72"/>
      <c r="X3692" s="64"/>
      <c r="Y3692" s="64"/>
      <c r="Z3692" s="64"/>
      <c r="AA3692" s="64"/>
      <c r="AB3692" s="64"/>
      <c r="AC3692" s="64"/>
      <c r="AD3692" s="64"/>
      <c r="AE3692" s="64"/>
      <c r="AF3692" s="64"/>
      <c r="AG3692" s="64"/>
      <c r="AH3692" s="64"/>
      <c r="AI3692" s="64"/>
      <c r="AJ3692" s="64"/>
      <c r="AK3692" s="64"/>
      <c r="AL3692" s="64"/>
      <c r="AM3692" s="64"/>
      <c r="AN3692" s="64"/>
      <c r="AO3692" s="64"/>
      <c r="AP3692" s="67" t="str">
        <f>IF($AG3692="","",VLOOKUP($AG3692,Test_Procedure!$A:$F,2,FALSE))</f>
        <v/>
      </c>
      <c r="AQ3692" s="67"/>
      <c r="AR3692" s="67"/>
      <c r="AS3692" s="68"/>
      <c r="AT3692" s="68"/>
      <c r="AU3692" s="68"/>
      <c r="AV3692" s="68"/>
      <c r="AW3692" s="68"/>
      <c r="AX3692" s="68"/>
      <c r="AY3692" s="68"/>
      <c r="AZ3692" s="68"/>
      <c r="BA3692" s="68"/>
      <c r="BB3692" s="68"/>
      <c r="BC3692" s="69" t="str">
        <f t="shared" si="179"/>
        <v/>
      </c>
      <c r="BD3692" s="69"/>
      <c r="BE3692" s="70">
        <f>IF($AG3692="",0,VLOOKUP($AG3692,Test_Procedure!$A:$F,3,FALSE))</f>
        <v>0</v>
      </c>
      <c r="BF3692" s="70"/>
      <c r="BG3692" s="70">
        <f>IF($AG3692="",0,VLOOKUP($AG3692,Test_Procedure!$A:$F,4,FALSE))</f>
        <v>0</v>
      </c>
      <c r="BH3692" s="70"/>
      <c r="BI3692" s="70">
        <f>IF($AG3692="",0,VLOOKUP($AG3692,Test_Procedure!$A:$F,5,FALSE))</f>
        <v>0</v>
      </c>
      <c r="BJ3692" s="70"/>
      <c r="BK3692" s="70">
        <f>IF($AG3692="",0,VLOOKUP($AG3692,Test_Procedure!$A:$F,6,FALSE))</f>
        <v>0</v>
      </c>
      <c r="BL3692" s="70"/>
      <c r="BM3692" s="71"/>
      <c r="BN3692" s="71"/>
      <c r="BO3692" s="71"/>
      <c r="BP3692" s="72"/>
      <c r="BQ3692" s="72"/>
      <c r="BR3692" s="72"/>
      <c r="BS3692" s="72"/>
      <c r="BT3692" s="72"/>
      <c r="BU3692" s="72"/>
      <c r="BV3692" s="72"/>
      <c r="BW3692" s="72"/>
      <c r="BX3692" s="72"/>
      <c r="BY3692" s="72"/>
      <c r="BZ3692" s="72"/>
      <c r="CA3692" s="72"/>
      <c r="CB3692" s="72"/>
      <c r="CC3692" s="72"/>
      <c r="CD3692" s="72"/>
      <c r="CE3692" s="72"/>
      <c r="CF3692" s="72"/>
      <c r="CG3692" s="72"/>
      <c r="CH3692" s="72"/>
      <c r="CI3692" s="72"/>
      <c r="CJ3692" s="72"/>
      <c r="XEX3692" s="56" t="str">
        <f>IF(ISERROR(VLOOKUP('Testing Report'!$G$8,$AG3692:$BD3692,13,FALSE)),"",VLOOKUP('Testing Report'!$G$8,$AG3692:$BD3692,13,FALSE))</f>
        <v/>
      </c>
      <c r="XEY3692" s="56" t="str">
        <f>IF(ISERROR(VLOOKUP('Testing Report'!$G$8,$AG3692:$BD3692,15,FALSE)),"",VLOOKUP('Testing Report'!$G$8,$AG3692:$BD3692,15,FALSE))</f>
        <v/>
      </c>
      <c r="XEZ3692" s="56" t="str">
        <f>IF(COUNTIF($X3692:$X$5000,'Testing Report'!$G$8)=0,"",COUNTIF($X3692:$X$5000,'Testing Report'!$G$8))</f>
        <v/>
      </c>
      <c r="XFA3692" s="56" t="str">
        <f>IF(ISERROR(VLOOKUP('Testing Report'!$G$8,$AG3692:$BD3692,19,FALSE)),"",VLOOKUP('Testing Report'!$G$8,$AG3692:$BD3692,19,FALSE))</f>
        <v/>
      </c>
      <c r="XFB3692" s="56" t="str">
        <f>IF(ISERROR(VLOOKUP('Testing Report'!$G$8,$X3692:$BD3692,32,FALSE)),"",VLOOKUP('Testing Report'!$G$8,$X3692:$BD3692,32,FALSE))</f>
        <v/>
      </c>
      <c r="XFC3692" s="26"/>
      <c r="XFD3692" s="7" t="str">
        <f t="shared" si="180"/>
        <v/>
      </c>
    </row>
    <row r="3693" spans="1:88 16378:16384" ht="15" customHeight="1">
      <c r="A3693" s="65" t="str">
        <f t="shared" si="178"/>
        <v/>
      </c>
      <c r="B3693" s="65"/>
      <c r="C3693" s="66"/>
      <c r="D3693" s="66"/>
      <c r="E3693" s="66"/>
      <c r="F3693" s="66"/>
      <c r="G3693" s="66"/>
      <c r="H3693" s="66"/>
      <c r="I3693" s="66"/>
      <c r="J3693" s="66"/>
      <c r="K3693" s="66"/>
      <c r="L3693" s="66"/>
      <c r="M3693" s="66"/>
      <c r="N3693" s="66"/>
      <c r="O3693" s="66"/>
      <c r="P3693" s="66"/>
      <c r="Q3693" s="66"/>
      <c r="R3693" s="66"/>
      <c r="S3693" s="72"/>
      <c r="T3693" s="72"/>
      <c r="U3693" s="72"/>
      <c r="V3693" s="72"/>
      <c r="W3693" s="72"/>
      <c r="X3693" s="64"/>
      <c r="Y3693" s="64"/>
      <c r="Z3693" s="64"/>
      <c r="AA3693" s="64"/>
      <c r="AB3693" s="64"/>
      <c r="AC3693" s="64"/>
      <c r="AD3693" s="64"/>
      <c r="AE3693" s="64"/>
      <c r="AF3693" s="64"/>
      <c r="AG3693" s="64"/>
      <c r="AH3693" s="64"/>
      <c r="AI3693" s="64"/>
      <c r="AJ3693" s="64"/>
      <c r="AK3693" s="64"/>
      <c r="AL3693" s="64"/>
      <c r="AM3693" s="64"/>
      <c r="AN3693" s="64"/>
      <c r="AO3693" s="64"/>
      <c r="AP3693" s="67" t="str">
        <f>IF($AG3693="","",VLOOKUP($AG3693,Test_Procedure!$A:$F,2,FALSE))</f>
        <v/>
      </c>
      <c r="AQ3693" s="67"/>
      <c r="AR3693" s="67"/>
      <c r="AS3693" s="68"/>
      <c r="AT3693" s="68"/>
      <c r="AU3693" s="68"/>
      <c r="AV3693" s="68"/>
      <c r="AW3693" s="68"/>
      <c r="AX3693" s="68"/>
      <c r="AY3693" s="68"/>
      <c r="AZ3693" s="68"/>
      <c r="BA3693" s="68"/>
      <c r="BB3693" s="68"/>
      <c r="BC3693" s="69" t="str">
        <f t="shared" si="179"/>
        <v/>
      </c>
      <c r="BD3693" s="69"/>
      <c r="BE3693" s="70">
        <f>IF($AG3693="",0,VLOOKUP($AG3693,Test_Procedure!$A:$F,3,FALSE))</f>
        <v>0</v>
      </c>
      <c r="BF3693" s="70"/>
      <c r="BG3693" s="70">
        <f>IF($AG3693="",0,VLOOKUP($AG3693,Test_Procedure!$A:$F,4,FALSE))</f>
        <v>0</v>
      </c>
      <c r="BH3693" s="70"/>
      <c r="BI3693" s="70">
        <f>IF($AG3693="",0,VLOOKUP($AG3693,Test_Procedure!$A:$F,5,FALSE))</f>
        <v>0</v>
      </c>
      <c r="BJ3693" s="70"/>
      <c r="BK3693" s="70">
        <f>IF($AG3693="",0,VLOOKUP($AG3693,Test_Procedure!$A:$F,6,FALSE))</f>
        <v>0</v>
      </c>
      <c r="BL3693" s="70"/>
      <c r="BM3693" s="71"/>
      <c r="BN3693" s="71"/>
      <c r="BO3693" s="71"/>
      <c r="BP3693" s="72"/>
      <c r="BQ3693" s="72"/>
      <c r="BR3693" s="72"/>
      <c r="BS3693" s="72"/>
      <c r="BT3693" s="72"/>
      <c r="BU3693" s="72"/>
      <c r="BV3693" s="72"/>
      <c r="BW3693" s="72"/>
      <c r="BX3693" s="72"/>
      <c r="BY3693" s="72"/>
      <c r="BZ3693" s="72"/>
      <c r="CA3693" s="72"/>
      <c r="CB3693" s="72"/>
      <c r="CC3693" s="72"/>
      <c r="CD3693" s="72"/>
      <c r="CE3693" s="72"/>
      <c r="CF3693" s="72"/>
      <c r="CG3693" s="72"/>
      <c r="CH3693" s="72"/>
      <c r="CI3693" s="72"/>
      <c r="CJ3693" s="72"/>
      <c r="XEX3693" s="56" t="str">
        <f>IF(ISERROR(VLOOKUP('Testing Report'!$G$8,$AG3693:$BD3693,13,FALSE)),"",VLOOKUP('Testing Report'!$G$8,$AG3693:$BD3693,13,FALSE))</f>
        <v/>
      </c>
      <c r="XEY3693" s="56" t="str">
        <f>IF(ISERROR(VLOOKUP('Testing Report'!$G$8,$AG3693:$BD3693,15,FALSE)),"",VLOOKUP('Testing Report'!$G$8,$AG3693:$BD3693,15,FALSE))</f>
        <v/>
      </c>
      <c r="XEZ3693" s="56" t="str">
        <f>IF(COUNTIF($X3693:$X$5000,'Testing Report'!$G$8)=0,"",COUNTIF($X3693:$X$5000,'Testing Report'!$G$8))</f>
        <v/>
      </c>
      <c r="XFA3693" s="56" t="str">
        <f>IF(ISERROR(VLOOKUP('Testing Report'!$G$8,$AG3693:$BD3693,19,FALSE)),"",VLOOKUP('Testing Report'!$G$8,$AG3693:$BD3693,19,FALSE))</f>
        <v/>
      </c>
      <c r="XFB3693" s="56" t="str">
        <f>IF(ISERROR(VLOOKUP('Testing Report'!$G$8,$X3693:$BD3693,32,FALSE)),"",VLOOKUP('Testing Report'!$G$8,$X3693:$BD3693,32,FALSE))</f>
        <v/>
      </c>
      <c r="XFC3693" s="26"/>
      <c r="XFD3693" s="7" t="str">
        <f t="shared" si="180"/>
        <v/>
      </c>
    </row>
    <row r="3694" spans="1:88 16378:16384" ht="15" customHeight="1">
      <c r="A3694" s="65" t="str">
        <f t="shared" si="178"/>
        <v/>
      </c>
      <c r="B3694" s="65"/>
      <c r="C3694" s="66"/>
      <c r="D3694" s="66"/>
      <c r="E3694" s="66"/>
      <c r="F3694" s="66"/>
      <c r="G3694" s="66"/>
      <c r="H3694" s="66"/>
      <c r="I3694" s="66"/>
      <c r="J3694" s="66"/>
      <c r="K3694" s="66"/>
      <c r="L3694" s="66"/>
      <c r="M3694" s="66"/>
      <c r="N3694" s="66"/>
      <c r="O3694" s="66"/>
      <c r="P3694" s="66"/>
      <c r="Q3694" s="66"/>
      <c r="R3694" s="66"/>
      <c r="S3694" s="72"/>
      <c r="T3694" s="72"/>
      <c r="U3694" s="72"/>
      <c r="V3694" s="72"/>
      <c r="W3694" s="72"/>
      <c r="X3694" s="64"/>
      <c r="Y3694" s="64"/>
      <c r="Z3694" s="64"/>
      <c r="AA3694" s="64"/>
      <c r="AB3694" s="64"/>
      <c r="AC3694" s="64"/>
      <c r="AD3694" s="64"/>
      <c r="AE3694" s="64"/>
      <c r="AF3694" s="64"/>
      <c r="AG3694" s="64"/>
      <c r="AH3694" s="64"/>
      <c r="AI3694" s="64"/>
      <c r="AJ3694" s="64"/>
      <c r="AK3694" s="64"/>
      <c r="AL3694" s="64"/>
      <c r="AM3694" s="64"/>
      <c r="AN3694" s="64"/>
      <c r="AO3694" s="64"/>
      <c r="AP3694" s="67" t="str">
        <f>IF($AG3694="","",VLOOKUP($AG3694,Test_Procedure!$A:$F,2,FALSE))</f>
        <v/>
      </c>
      <c r="AQ3694" s="67"/>
      <c r="AR3694" s="67"/>
      <c r="AS3694" s="68"/>
      <c r="AT3694" s="68"/>
      <c r="AU3694" s="68"/>
      <c r="AV3694" s="68"/>
      <c r="AW3694" s="68"/>
      <c r="AX3694" s="68"/>
      <c r="AY3694" s="68"/>
      <c r="AZ3694" s="68"/>
      <c r="BA3694" s="68"/>
      <c r="BB3694" s="68"/>
      <c r="BC3694" s="69" t="str">
        <f t="shared" si="179"/>
        <v/>
      </c>
      <c r="BD3694" s="69"/>
      <c r="BE3694" s="70">
        <f>IF($AG3694="",0,VLOOKUP($AG3694,Test_Procedure!$A:$F,3,FALSE))</f>
        <v>0</v>
      </c>
      <c r="BF3694" s="70"/>
      <c r="BG3694" s="70">
        <f>IF($AG3694="",0,VLOOKUP($AG3694,Test_Procedure!$A:$F,4,FALSE))</f>
        <v>0</v>
      </c>
      <c r="BH3694" s="70"/>
      <c r="BI3694" s="70">
        <f>IF($AG3694="",0,VLOOKUP($AG3694,Test_Procedure!$A:$F,5,FALSE))</f>
        <v>0</v>
      </c>
      <c r="BJ3694" s="70"/>
      <c r="BK3694" s="70">
        <f>IF($AG3694="",0,VLOOKUP($AG3694,Test_Procedure!$A:$F,6,FALSE))</f>
        <v>0</v>
      </c>
      <c r="BL3694" s="70"/>
      <c r="BM3694" s="71"/>
      <c r="BN3694" s="71"/>
      <c r="BO3694" s="71"/>
      <c r="BP3694" s="72"/>
      <c r="BQ3694" s="72"/>
      <c r="BR3694" s="72"/>
      <c r="BS3694" s="72"/>
      <c r="BT3694" s="72"/>
      <c r="BU3694" s="72"/>
      <c r="BV3694" s="72"/>
      <c r="BW3694" s="72"/>
      <c r="BX3694" s="72"/>
      <c r="BY3694" s="72"/>
      <c r="BZ3694" s="72"/>
      <c r="CA3694" s="72"/>
      <c r="CB3694" s="72"/>
      <c r="CC3694" s="72"/>
      <c r="CD3694" s="72"/>
      <c r="CE3694" s="72"/>
      <c r="CF3694" s="72"/>
      <c r="CG3694" s="72"/>
      <c r="CH3694" s="72"/>
      <c r="CI3694" s="72"/>
      <c r="CJ3694" s="72"/>
      <c r="XEX3694" s="56" t="str">
        <f>IF(ISERROR(VLOOKUP('Testing Report'!$G$8,$AG3694:$BD3694,13,FALSE)),"",VLOOKUP('Testing Report'!$G$8,$AG3694:$BD3694,13,FALSE))</f>
        <v/>
      </c>
      <c r="XEY3694" s="56" t="str">
        <f>IF(ISERROR(VLOOKUP('Testing Report'!$G$8,$AG3694:$BD3694,15,FALSE)),"",VLOOKUP('Testing Report'!$G$8,$AG3694:$BD3694,15,FALSE))</f>
        <v/>
      </c>
      <c r="XEZ3694" s="56" t="str">
        <f>IF(COUNTIF($X3694:$X$5000,'Testing Report'!$G$8)=0,"",COUNTIF($X3694:$X$5000,'Testing Report'!$G$8))</f>
        <v/>
      </c>
      <c r="XFA3694" s="56" t="str">
        <f>IF(ISERROR(VLOOKUP('Testing Report'!$G$8,$AG3694:$BD3694,19,FALSE)),"",VLOOKUP('Testing Report'!$G$8,$AG3694:$BD3694,19,FALSE))</f>
        <v/>
      </c>
      <c r="XFB3694" s="56" t="str">
        <f>IF(ISERROR(VLOOKUP('Testing Report'!$G$8,$X3694:$BD3694,32,FALSE)),"",VLOOKUP('Testing Report'!$G$8,$X3694:$BD3694,32,FALSE))</f>
        <v/>
      </c>
      <c r="XFC3694" s="26"/>
      <c r="XFD3694" s="7" t="str">
        <f t="shared" si="180"/>
        <v/>
      </c>
    </row>
    <row r="3695" spans="1:88 16378:16384" ht="15" customHeight="1">
      <c r="A3695" s="65" t="str">
        <f t="shared" si="178"/>
        <v/>
      </c>
      <c r="B3695" s="65"/>
      <c r="C3695" s="66"/>
      <c r="D3695" s="66"/>
      <c r="E3695" s="66"/>
      <c r="F3695" s="66"/>
      <c r="G3695" s="66"/>
      <c r="H3695" s="66"/>
      <c r="I3695" s="66"/>
      <c r="J3695" s="66"/>
      <c r="K3695" s="66"/>
      <c r="L3695" s="66"/>
      <c r="M3695" s="66"/>
      <c r="N3695" s="66"/>
      <c r="O3695" s="66"/>
      <c r="P3695" s="66"/>
      <c r="Q3695" s="66"/>
      <c r="R3695" s="66"/>
      <c r="S3695" s="72"/>
      <c r="T3695" s="72"/>
      <c r="U3695" s="72"/>
      <c r="V3695" s="72"/>
      <c r="W3695" s="72"/>
      <c r="X3695" s="64"/>
      <c r="Y3695" s="64"/>
      <c r="Z3695" s="64"/>
      <c r="AA3695" s="64"/>
      <c r="AB3695" s="64"/>
      <c r="AC3695" s="64"/>
      <c r="AD3695" s="64"/>
      <c r="AE3695" s="64"/>
      <c r="AF3695" s="64"/>
      <c r="AG3695" s="64"/>
      <c r="AH3695" s="64"/>
      <c r="AI3695" s="64"/>
      <c r="AJ3695" s="64"/>
      <c r="AK3695" s="64"/>
      <c r="AL3695" s="64"/>
      <c r="AM3695" s="64"/>
      <c r="AN3695" s="64"/>
      <c r="AO3695" s="64"/>
      <c r="AP3695" s="67" t="str">
        <f>IF($AG3695="","",VLOOKUP($AG3695,Test_Procedure!$A:$F,2,FALSE))</f>
        <v/>
      </c>
      <c r="AQ3695" s="67"/>
      <c r="AR3695" s="67"/>
      <c r="AS3695" s="68"/>
      <c r="AT3695" s="68"/>
      <c r="AU3695" s="68"/>
      <c r="AV3695" s="68"/>
      <c r="AW3695" s="68"/>
      <c r="AX3695" s="68"/>
      <c r="AY3695" s="68"/>
      <c r="AZ3695" s="68"/>
      <c r="BA3695" s="68"/>
      <c r="BB3695" s="68"/>
      <c r="BC3695" s="69" t="str">
        <f t="shared" si="179"/>
        <v/>
      </c>
      <c r="BD3695" s="69"/>
      <c r="BE3695" s="70">
        <f>IF($AG3695="",0,VLOOKUP($AG3695,Test_Procedure!$A:$F,3,FALSE))</f>
        <v>0</v>
      </c>
      <c r="BF3695" s="70"/>
      <c r="BG3695" s="70">
        <f>IF($AG3695="",0,VLOOKUP($AG3695,Test_Procedure!$A:$F,4,FALSE))</f>
        <v>0</v>
      </c>
      <c r="BH3695" s="70"/>
      <c r="BI3695" s="70">
        <f>IF($AG3695="",0,VLOOKUP($AG3695,Test_Procedure!$A:$F,5,FALSE))</f>
        <v>0</v>
      </c>
      <c r="BJ3695" s="70"/>
      <c r="BK3695" s="70">
        <f>IF($AG3695="",0,VLOOKUP($AG3695,Test_Procedure!$A:$F,6,FALSE))</f>
        <v>0</v>
      </c>
      <c r="BL3695" s="70"/>
      <c r="BM3695" s="71"/>
      <c r="BN3695" s="71"/>
      <c r="BO3695" s="71"/>
      <c r="BP3695" s="72"/>
      <c r="BQ3695" s="72"/>
      <c r="BR3695" s="72"/>
      <c r="BS3695" s="72"/>
      <c r="BT3695" s="72"/>
      <c r="BU3695" s="72"/>
      <c r="BV3695" s="72"/>
      <c r="BW3695" s="72"/>
      <c r="BX3695" s="72"/>
      <c r="BY3695" s="72"/>
      <c r="BZ3695" s="72"/>
      <c r="CA3695" s="72"/>
      <c r="CB3695" s="72"/>
      <c r="CC3695" s="72"/>
      <c r="CD3695" s="72"/>
      <c r="CE3695" s="72"/>
      <c r="CF3695" s="72"/>
      <c r="CG3695" s="72"/>
      <c r="CH3695" s="72"/>
      <c r="CI3695" s="72"/>
      <c r="CJ3695" s="72"/>
      <c r="XEX3695" s="56" t="str">
        <f>IF(ISERROR(VLOOKUP('Testing Report'!$G$8,$AG3695:$BD3695,13,FALSE)),"",VLOOKUP('Testing Report'!$G$8,$AG3695:$BD3695,13,FALSE))</f>
        <v/>
      </c>
      <c r="XEY3695" s="56" t="str">
        <f>IF(ISERROR(VLOOKUP('Testing Report'!$G$8,$AG3695:$BD3695,15,FALSE)),"",VLOOKUP('Testing Report'!$G$8,$AG3695:$BD3695,15,FALSE))</f>
        <v/>
      </c>
      <c r="XEZ3695" s="56" t="str">
        <f>IF(COUNTIF($X3695:$X$5000,'Testing Report'!$G$8)=0,"",COUNTIF($X3695:$X$5000,'Testing Report'!$G$8))</f>
        <v/>
      </c>
      <c r="XFA3695" s="56" t="str">
        <f>IF(ISERROR(VLOOKUP('Testing Report'!$G$8,$AG3695:$BD3695,19,FALSE)),"",VLOOKUP('Testing Report'!$G$8,$AG3695:$BD3695,19,FALSE))</f>
        <v/>
      </c>
      <c r="XFB3695" s="56" t="str">
        <f>IF(ISERROR(VLOOKUP('Testing Report'!$G$8,$X3695:$BD3695,32,FALSE)),"",VLOOKUP('Testing Report'!$G$8,$X3695:$BD3695,32,FALSE))</f>
        <v/>
      </c>
      <c r="XFC3695" s="26"/>
      <c r="XFD3695" s="7" t="str">
        <f t="shared" si="180"/>
        <v/>
      </c>
    </row>
    <row r="3696" spans="1:88 16378:16384" ht="15" customHeight="1">
      <c r="A3696" s="65" t="str">
        <f t="shared" si="178"/>
        <v/>
      </c>
      <c r="B3696" s="65"/>
      <c r="C3696" s="66"/>
      <c r="D3696" s="66"/>
      <c r="E3696" s="66"/>
      <c r="F3696" s="66"/>
      <c r="G3696" s="66"/>
      <c r="H3696" s="66"/>
      <c r="I3696" s="66"/>
      <c r="J3696" s="66"/>
      <c r="K3696" s="66"/>
      <c r="L3696" s="66"/>
      <c r="M3696" s="66"/>
      <c r="N3696" s="66"/>
      <c r="O3696" s="66"/>
      <c r="P3696" s="66"/>
      <c r="Q3696" s="66"/>
      <c r="R3696" s="66"/>
      <c r="S3696" s="72"/>
      <c r="T3696" s="72"/>
      <c r="U3696" s="72"/>
      <c r="V3696" s="72"/>
      <c r="W3696" s="72"/>
      <c r="X3696" s="64"/>
      <c r="Y3696" s="64"/>
      <c r="Z3696" s="64"/>
      <c r="AA3696" s="64"/>
      <c r="AB3696" s="64"/>
      <c r="AC3696" s="64"/>
      <c r="AD3696" s="64"/>
      <c r="AE3696" s="64"/>
      <c r="AF3696" s="64"/>
      <c r="AG3696" s="64"/>
      <c r="AH3696" s="64"/>
      <c r="AI3696" s="64"/>
      <c r="AJ3696" s="64"/>
      <c r="AK3696" s="64"/>
      <c r="AL3696" s="64"/>
      <c r="AM3696" s="64"/>
      <c r="AN3696" s="64"/>
      <c r="AO3696" s="64"/>
      <c r="AP3696" s="67" t="str">
        <f>IF($AG3696="","",VLOOKUP($AG3696,Test_Procedure!$A:$F,2,FALSE))</f>
        <v/>
      </c>
      <c r="AQ3696" s="67"/>
      <c r="AR3696" s="67"/>
      <c r="AS3696" s="68"/>
      <c r="AT3696" s="68"/>
      <c r="AU3696" s="68"/>
      <c r="AV3696" s="68"/>
      <c r="AW3696" s="68"/>
      <c r="AX3696" s="68"/>
      <c r="AY3696" s="68"/>
      <c r="AZ3696" s="68"/>
      <c r="BA3696" s="68"/>
      <c r="BB3696" s="68"/>
      <c r="BC3696" s="69" t="str">
        <f t="shared" si="179"/>
        <v/>
      </c>
      <c r="BD3696" s="69"/>
      <c r="BE3696" s="70">
        <f>IF($AG3696="",0,VLOOKUP($AG3696,Test_Procedure!$A:$F,3,FALSE))</f>
        <v>0</v>
      </c>
      <c r="BF3696" s="70"/>
      <c r="BG3696" s="70">
        <f>IF($AG3696="",0,VLOOKUP($AG3696,Test_Procedure!$A:$F,4,FALSE))</f>
        <v>0</v>
      </c>
      <c r="BH3696" s="70"/>
      <c r="BI3696" s="70">
        <f>IF($AG3696="",0,VLOOKUP($AG3696,Test_Procedure!$A:$F,5,FALSE))</f>
        <v>0</v>
      </c>
      <c r="BJ3696" s="70"/>
      <c r="BK3696" s="70">
        <f>IF($AG3696="",0,VLOOKUP($AG3696,Test_Procedure!$A:$F,6,FALSE))</f>
        <v>0</v>
      </c>
      <c r="BL3696" s="70"/>
      <c r="BM3696" s="71"/>
      <c r="BN3696" s="71"/>
      <c r="BO3696" s="71"/>
      <c r="BP3696" s="72"/>
      <c r="BQ3696" s="72"/>
      <c r="BR3696" s="72"/>
      <c r="BS3696" s="72"/>
      <c r="BT3696" s="72"/>
      <c r="BU3696" s="72"/>
      <c r="BV3696" s="72"/>
      <c r="BW3696" s="72"/>
      <c r="BX3696" s="72"/>
      <c r="BY3696" s="72"/>
      <c r="BZ3696" s="72"/>
      <c r="CA3696" s="72"/>
      <c r="CB3696" s="72"/>
      <c r="CC3696" s="72"/>
      <c r="CD3696" s="72"/>
      <c r="CE3696" s="72"/>
      <c r="CF3696" s="72"/>
      <c r="CG3696" s="72"/>
      <c r="CH3696" s="72"/>
      <c r="CI3696" s="72"/>
      <c r="CJ3696" s="72"/>
      <c r="XEX3696" s="56" t="str">
        <f>IF(ISERROR(VLOOKUP('Testing Report'!$G$8,$AG3696:$BD3696,13,FALSE)),"",VLOOKUP('Testing Report'!$G$8,$AG3696:$BD3696,13,FALSE))</f>
        <v/>
      </c>
      <c r="XEY3696" s="56" t="str">
        <f>IF(ISERROR(VLOOKUP('Testing Report'!$G$8,$AG3696:$BD3696,15,FALSE)),"",VLOOKUP('Testing Report'!$G$8,$AG3696:$BD3696,15,FALSE))</f>
        <v/>
      </c>
      <c r="XEZ3696" s="56" t="str">
        <f>IF(COUNTIF($X3696:$X$5000,'Testing Report'!$G$8)=0,"",COUNTIF($X3696:$X$5000,'Testing Report'!$G$8))</f>
        <v/>
      </c>
      <c r="XFA3696" s="56" t="str">
        <f>IF(ISERROR(VLOOKUP('Testing Report'!$G$8,$AG3696:$BD3696,19,FALSE)),"",VLOOKUP('Testing Report'!$G$8,$AG3696:$BD3696,19,FALSE))</f>
        <v/>
      </c>
      <c r="XFB3696" s="56" t="str">
        <f>IF(ISERROR(VLOOKUP('Testing Report'!$G$8,$X3696:$BD3696,32,FALSE)),"",VLOOKUP('Testing Report'!$G$8,$X3696:$BD3696,32,FALSE))</f>
        <v/>
      </c>
      <c r="XFC3696" s="26"/>
      <c r="XFD3696" s="7" t="str">
        <f t="shared" si="180"/>
        <v/>
      </c>
    </row>
    <row r="3697" spans="1:88 16378:16384" ht="15" customHeight="1">
      <c r="A3697" s="65" t="str">
        <f t="shared" si="178"/>
        <v/>
      </c>
      <c r="B3697" s="65"/>
      <c r="C3697" s="66"/>
      <c r="D3697" s="66"/>
      <c r="E3697" s="66"/>
      <c r="F3697" s="66"/>
      <c r="G3697" s="66"/>
      <c r="H3697" s="66"/>
      <c r="I3697" s="66"/>
      <c r="J3697" s="66"/>
      <c r="K3697" s="66"/>
      <c r="L3697" s="66"/>
      <c r="M3697" s="66"/>
      <c r="N3697" s="66"/>
      <c r="O3697" s="66"/>
      <c r="P3697" s="66"/>
      <c r="Q3697" s="66"/>
      <c r="R3697" s="66"/>
      <c r="S3697" s="72"/>
      <c r="T3697" s="72"/>
      <c r="U3697" s="72"/>
      <c r="V3697" s="72"/>
      <c r="W3697" s="72"/>
      <c r="X3697" s="64"/>
      <c r="Y3697" s="64"/>
      <c r="Z3697" s="64"/>
      <c r="AA3697" s="64"/>
      <c r="AB3697" s="64"/>
      <c r="AC3697" s="64"/>
      <c r="AD3697" s="64"/>
      <c r="AE3697" s="64"/>
      <c r="AF3697" s="64"/>
      <c r="AG3697" s="64"/>
      <c r="AH3697" s="64"/>
      <c r="AI3697" s="64"/>
      <c r="AJ3697" s="64"/>
      <c r="AK3697" s="64"/>
      <c r="AL3697" s="64"/>
      <c r="AM3697" s="64"/>
      <c r="AN3697" s="64"/>
      <c r="AO3697" s="64"/>
      <c r="AP3697" s="67" t="str">
        <f>IF($AG3697="","",VLOOKUP($AG3697,Test_Procedure!$A:$F,2,FALSE))</f>
        <v/>
      </c>
      <c r="AQ3697" s="67"/>
      <c r="AR3697" s="67"/>
      <c r="AS3697" s="68"/>
      <c r="AT3697" s="68"/>
      <c r="AU3697" s="68"/>
      <c r="AV3697" s="68"/>
      <c r="AW3697" s="68"/>
      <c r="AX3697" s="68"/>
      <c r="AY3697" s="68"/>
      <c r="AZ3697" s="68"/>
      <c r="BA3697" s="68"/>
      <c r="BB3697" s="68"/>
      <c r="BC3697" s="69" t="str">
        <f t="shared" si="179"/>
        <v/>
      </c>
      <c r="BD3697" s="69"/>
      <c r="BE3697" s="70">
        <f>IF($AG3697="",0,VLOOKUP($AG3697,Test_Procedure!$A:$F,3,FALSE))</f>
        <v>0</v>
      </c>
      <c r="BF3697" s="70"/>
      <c r="BG3697" s="70">
        <f>IF($AG3697="",0,VLOOKUP($AG3697,Test_Procedure!$A:$F,4,FALSE))</f>
        <v>0</v>
      </c>
      <c r="BH3697" s="70"/>
      <c r="BI3697" s="70">
        <f>IF($AG3697="",0,VLOOKUP($AG3697,Test_Procedure!$A:$F,5,FALSE))</f>
        <v>0</v>
      </c>
      <c r="BJ3697" s="70"/>
      <c r="BK3697" s="70">
        <f>IF($AG3697="",0,VLOOKUP($AG3697,Test_Procedure!$A:$F,6,FALSE))</f>
        <v>0</v>
      </c>
      <c r="BL3697" s="70"/>
      <c r="BM3697" s="71"/>
      <c r="BN3697" s="71"/>
      <c r="BO3697" s="71"/>
      <c r="BP3697" s="72"/>
      <c r="BQ3697" s="72"/>
      <c r="BR3697" s="72"/>
      <c r="BS3697" s="72"/>
      <c r="BT3697" s="72"/>
      <c r="BU3697" s="72"/>
      <c r="BV3697" s="72"/>
      <c r="BW3697" s="72"/>
      <c r="BX3697" s="72"/>
      <c r="BY3697" s="72"/>
      <c r="BZ3697" s="72"/>
      <c r="CA3697" s="72"/>
      <c r="CB3697" s="72"/>
      <c r="CC3697" s="72"/>
      <c r="CD3697" s="72"/>
      <c r="CE3697" s="72"/>
      <c r="CF3697" s="72"/>
      <c r="CG3697" s="72"/>
      <c r="CH3697" s="72"/>
      <c r="CI3697" s="72"/>
      <c r="CJ3697" s="72"/>
      <c r="XEX3697" s="56" t="str">
        <f>IF(ISERROR(VLOOKUP('Testing Report'!$G$8,$AG3697:$BD3697,13,FALSE)),"",VLOOKUP('Testing Report'!$G$8,$AG3697:$BD3697,13,FALSE))</f>
        <v/>
      </c>
      <c r="XEY3697" s="56" t="str">
        <f>IF(ISERROR(VLOOKUP('Testing Report'!$G$8,$AG3697:$BD3697,15,FALSE)),"",VLOOKUP('Testing Report'!$G$8,$AG3697:$BD3697,15,FALSE))</f>
        <v/>
      </c>
      <c r="XEZ3697" s="56" t="str">
        <f>IF(COUNTIF($X3697:$X$5000,'Testing Report'!$G$8)=0,"",COUNTIF($X3697:$X$5000,'Testing Report'!$G$8))</f>
        <v/>
      </c>
      <c r="XFA3697" s="56" t="str">
        <f>IF(ISERROR(VLOOKUP('Testing Report'!$G$8,$AG3697:$BD3697,19,FALSE)),"",VLOOKUP('Testing Report'!$G$8,$AG3697:$BD3697,19,FALSE))</f>
        <v/>
      </c>
      <c r="XFB3697" s="56" t="str">
        <f>IF(ISERROR(VLOOKUP('Testing Report'!$G$8,$X3697:$BD3697,32,FALSE)),"",VLOOKUP('Testing Report'!$G$8,$X3697:$BD3697,32,FALSE))</f>
        <v/>
      </c>
      <c r="XFC3697" s="26"/>
      <c r="XFD3697" s="7" t="str">
        <f t="shared" si="180"/>
        <v/>
      </c>
    </row>
    <row r="3698" spans="1:88 16378:16384" ht="15" customHeight="1">
      <c r="A3698" s="65" t="str">
        <f t="shared" si="178"/>
        <v/>
      </c>
      <c r="B3698" s="65"/>
      <c r="C3698" s="66"/>
      <c r="D3698" s="66"/>
      <c r="E3698" s="66"/>
      <c r="F3698" s="66"/>
      <c r="G3698" s="66"/>
      <c r="H3698" s="66"/>
      <c r="I3698" s="66"/>
      <c r="J3698" s="66"/>
      <c r="K3698" s="66"/>
      <c r="L3698" s="66"/>
      <c r="M3698" s="66"/>
      <c r="N3698" s="66"/>
      <c r="O3698" s="66"/>
      <c r="P3698" s="66"/>
      <c r="Q3698" s="66"/>
      <c r="R3698" s="66"/>
      <c r="S3698" s="72"/>
      <c r="T3698" s="72"/>
      <c r="U3698" s="72"/>
      <c r="V3698" s="72"/>
      <c r="W3698" s="72"/>
      <c r="X3698" s="64"/>
      <c r="Y3698" s="64"/>
      <c r="Z3698" s="64"/>
      <c r="AA3698" s="64"/>
      <c r="AB3698" s="64"/>
      <c r="AC3698" s="64"/>
      <c r="AD3698" s="64"/>
      <c r="AE3698" s="64"/>
      <c r="AF3698" s="64"/>
      <c r="AG3698" s="64"/>
      <c r="AH3698" s="64"/>
      <c r="AI3698" s="64"/>
      <c r="AJ3698" s="64"/>
      <c r="AK3698" s="64"/>
      <c r="AL3698" s="64"/>
      <c r="AM3698" s="64"/>
      <c r="AN3698" s="64"/>
      <c r="AO3698" s="64"/>
      <c r="AP3698" s="67" t="str">
        <f>IF($AG3698="","",VLOOKUP($AG3698,Test_Procedure!$A:$F,2,FALSE))</f>
        <v/>
      </c>
      <c r="AQ3698" s="67"/>
      <c r="AR3698" s="67"/>
      <c r="AS3698" s="68"/>
      <c r="AT3698" s="68"/>
      <c r="AU3698" s="68"/>
      <c r="AV3698" s="68"/>
      <c r="AW3698" s="68"/>
      <c r="AX3698" s="68"/>
      <c r="AY3698" s="68"/>
      <c r="AZ3698" s="68"/>
      <c r="BA3698" s="68"/>
      <c r="BB3698" s="68"/>
      <c r="BC3698" s="69" t="str">
        <f t="shared" si="179"/>
        <v/>
      </c>
      <c r="BD3698" s="69"/>
      <c r="BE3698" s="70">
        <f>IF($AG3698="",0,VLOOKUP($AG3698,Test_Procedure!$A:$F,3,FALSE))</f>
        <v>0</v>
      </c>
      <c r="BF3698" s="70"/>
      <c r="BG3698" s="70">
        <f>IF($AG3698="",0,VLOOKUP($AG3698,Test_Procedure!$A:$F,4,FALSE))</f>
        <v>0</v>
      </c>
      <c r="BH3698" s="70"/>
      <c r="BI3698" s="70">
        <f>IF($AG3698="",0,VLOOKUP($AG3698,Test_Procedure!$A:$F,5,FALSE))</f>
        <v>0</v>
      </c>
      <c r="BJ3698" s="70"/>
      <c r="BK3698" s="70">
        <f>IF($AG3698="",0,VLOOKUP($AG3698,Test_Procedure!$A:$F,6,FALSE))</f>
        <v>0</v>
      </c>
      <c r="BL3698" s="70"/>
      <c r="BM3698" s="71"/>
      <c r="BN3698" s="71"/>
      <c r="BO3698" s="71"/>
      <c r="BP3698" s="72"/>
      <c r="BQ3698" s="72"/>
      <c r="BR3698" s="72"/>
      <c r="BS3698" s="72"/>
      <c r="BT3698" s="72"/>
      <c r="BU3698" s="72"/>
      <c r="BV3698" s="72"/>
      <c r="BW3698" s="72"/>
      <c r="BX3698" s="72"/>
      <c r="BY3698" s="72"/>
      <c r="BZ3698" s="72"/>
      <c r="CA3698" s="72"/>
      <c r="CB3698" s="72"/>
      <c r="CC3698" s="72"/>
      <c r="CD3698" s="72"/>
      <c r="CE3698" s="72"/>
      <c r="CF3698" s="72"/>
      <c r="CG3698" s="72"/>
      <c r="CH3698" s="72"/>
      <c r="CI3698" s="72"/>
      <c r="CJ3698" s="72"/>
      <c r="XEX3698" s="56" t="str">
        <f>IF(ISERROR(VLOOKUP('Testing Report'!$G$8,$AG3698:$BD3698,13,FALSE)),"",VLOOKUP('Testing Report'!$G$8,$AG3698:$BD3698,13,FALSE))</f>
        <v/>
      </c>
      <c r="XEY3698" s="56" t="str">
        <f>IF(ISERROR(VLOOKUP('Testing Report'!$G$8,$AG3698:$BD3698,15,FALSE)),"",VLOOKUP('Testing Report'!$G$8,$AG3698:$BD3698,15,FALSE))</f>
        <v/>
      </c>
      <c r="XEZ3698" s="56" t="str">
        <f>IF(COUNTIF($X3698:$X$5000,'Testing Report'!$G$8)=0,"",COUNTIF($X3698:$X$5000,'Testing Report'!$G$8))</f>
        <v/>
      </c>
      <c r="XFA3698" s="56" t="str">
        <f>IF(ISERROR(VLOOKUP('Testing Report'!$G$8,$AG3698:$BD3698,19,FALSE)),"",VLOOKUP('Testing Report'!$G$8,$AG3698:$BD3698,19,FALSE))</f>
        <v/>
      </c>
      <c r="XFB3698" s="56" t="str">
        <f>IF(ISERROR(VLOOKUP('Testing Report'!$G$8,$X3698:$BD3698,32,FALSE)),"",VLOOKUP('Testing Report'!$G$8,$X3698:$BD3698,32,FALSE))</f>
        <v/>
      </c>
      <c r="XFC3698" s="26"/>
      <c r="XFD3698" s="7" t="str">
        <f t="shared" si="180"/>
        <v/>
      </c>
    </row>
    <row r="3699" spans="1:88 16378:16384" ht="15" customHeight="1">
      <c r="A3699" s="65" t="str">
        <f t="shared" si="178"/>
        <v/>
      </c>
      <c r="B3699" s="65"/>
      <c r="C3699" s="66"/>
      <c r="D3699" s="66"/>
      <c r="E3699" s="66"/>
      <c r="F3699" s="66"/>
      <c r="G3699" s="66"/>
      <c r="H3699" s="66"/>
      <c r="I3699" s="66"/>
      <c r="J3699" s="66"/>
      <c r="K3699" s="66"/>
      <c r="L3699" s="66"/>
      <c r="M3699" s="66"/>
      <c r="N3699" s="66"/>
      <c r="O3699" s="66"/>
      <c r="P3699" s="66"/>
      <c r="Q3699" s="66"/>
      <c r="R3699" s="66"/>
      <c r="S3699" s="72"/>
      <c r="T3699" s="72"/>
      <c r="U3699" s="72"/>
      <c r="V3699" s="72"/>
      <c r="W3699" s="72"/>
      <c r="X3699" s="64"/>
      <c r="Y3699" s="64"/>
      <c r="Z3699" s="64"/>
      <c r="AA3699" s="64"/>
      <c r="AB3699" s="64"/>
      <c r="AC3699" s="64"/>
      <c r="AD3699" s="64"/>
      <c r="AE3699" s="64"/>
      <c r="AF3699" s="64"/>
      <c r="AG3699" s="64"/>
      <c r="AH3699" s="64"/>
      <c r="AI3699" s="64"/>
      <c r="AJ3699" s="64"/>
      <c r="AK3699" s="64"/>
      <c r="AL3699" s="64"/>
      <c r="AM3699" s="64"/>
      <c r="AN3699" s="64"/>
      <c r="AO3699" s="64"/>
      <c r="AP3699" s="67" t="str">
        <f>IF($AG3699="","",VLOOKUP($AG3699,Test_Procedure!$A:$F,2,FALSE))</f>
        <v/>
      </c>
      <c r="AQ3699" s="67"/>
      <c r="AR3699" s="67"/>
      <c r="AS3699" s="68"/>
      <c r="AT3699" s="68"/>
      <c r="AU3699" s="68"/>
      <c r="AV3699" s="68"/>
      <c r="AW3699" s="68"/>
      <c r="AX3699" s="68"/>
      <c r="AY3699" s="68"/>
      <c r="AZ3699" s="68"/>
      <c r="BA3699" s="68"/>
      <c r="BB3699" s="68"/>
      <c r="BC3699" s="69" t="str">
        <f t="shared" si="179"/>
        <v/>
      </c>
      <c r="BD3699" s="69"/>
      <c r="BE3699" s="70">
        <f>IF($AG3699="",0,VLOOKUP($AG3699,Test_Procedure!$A:$F,3,FALSE))</f>
        <v>0</v>
      </c>
      <c r="BF3699" s="70"/>
      <c r="BG3699" s="70">
        <f>IF($AG3699="",0,VLOOKUP($AG3699,Test_Procedure!$A:$F,4,FALSE))</f>
        <v>0</v>
      </c>
      <c r="BH3699" s="70"/>
      <c r="BI3699" s="70">
        <f>IF($AG3699="",0,VLOOKUP($AG3699,Test_Procedure!$A:$F,5,FALSE))</f>
        <v>0</v>
      </c>
      <c r="BJ3699" s="70"/>
      <c r="BK3699" s="70">
        <f>IF($AG3699="",0,VLOOKUP($AG3699,Test_Procedure!$A:$F,6,FALSE))</f>
        <v>0</v>
      </c>
      <c r="BL3699" s="70"/>
      <c r="BM3699" s="71"/>
      <c r="BN3699" s="71"/>
      <c r="BO3699" s="71"/>
      <c r="BP3699" s="72"/>
      <c r="BQ3699" s="72"/>
      <c r="BR3699" s="72"/>
      <c r="BS3699" s="72"/>
      <c r="BT3699" s="72"/>
      <c r="BU3699" s="72"/>
      <c r="BV3699" s="72"/>
      <c r="BW3699" s="72"/>
      <c r="BX3699" s="72"/>
      <c r="BY3699" s="72"/>
      <c r="BZ3699" s="72"/>
      <c r="CA3699" s="72"/>
      <c r="CB3699" s="72"/>
      <c r="CC3699" s="72"/>
      <c r="CD3699" s="72"/>
      <c r="CE3699" s="72"/>
      <c r="CF3699" s="72"/>
      <c r="CG3699" s="72"/>
      <c r="CH3699" s="72"/>
      <c r="CI3699" s="72"/>
      <c r="CJ3699" s="72"/>
      <c r="XEX3699" s="56" t="str">
        <f>IF(ISERROR(VLOOKUP('Testing Report'!$G$8,$AG3699:$BD3699,13,FALSE)),"",VLOOKUP('Testing Report'!$G$8,$AG3699:$BD3699,13,FALSE))</f>
        <v/>
      </c>
      <c r="XEY3699" s="56" t="str">
        <f>IF(ISERROR(VLOOKUP('Testing Report'!$G$8,$AG3699:$BD3699,15,FALSE)),"",VLOOKUP('Testing Report'!$G$8,$AG3699:$BD3699,15,FALSE))</f>
        <v/>
      </c>
      <c r="XEZ3699" s="56" t="str">
        <f>IF(COUNTIF($X3699:$X$5000,'Testing Report'!$G$8)=0,"",COUNTIF($X3699:$X$5000,'Testing Report'!$G$8))</f>
        <v/>
      </c>
      <c r="XFA3699" s="56" t="str">
        <f>IF(ISERROR(VLOOKUP('Testing Report'!$G$8,$AG3699:$BD3699,19,FALSE)),"",VLOOKUP('Testing Report'!$G$8,$AG3699:$BD3699,19,FALSE))</f>
        <v/>
      </c>
      <c r="XFB3699" s="56" t="str">
        <f>IF(ISERROR(VLOOKUP('Testing Report'!$G$8,$X3699:$BD3699,32,FALSE)),"",VLOOKUP('Testing Report'!$G$8,$X3699:$BD3699,32,FALSE))</f>
        <v/>
      </c>
      <c r="XFC3699" s="26"/>
      <c r="XFD3699" s="7" t="str">
        <f t="shared" si="180"/>
        <v/>
      </c>
    </row>
    <row r="3700" spans="1:88 16378:16384" ht="15" customHeight="1">
      <c r="A3700" s="65" t="str">
        <f t="shared" si="178"/>
        <v/>
      </c>
      <c r="B3700" s="65"/>
      <c r="C3700" s="66"/>
      <c r="D3700" s="66"/>
      <c r="E3700" s="66"/>
      <c r="F3700" s="66"/>
      <c r="G3700" s="66"/>
      <c r="H3700" s="66"/>
      <c r="I3700" s="66"/>
      <c r="J3700" s="66"/>
      <c r="K3700" s="66"/>
      <c r="L3700" s="66"/>
      <c r="M3700" s="66"/>
      <c r="N3700" s="66"/>
      <c r="O3700" s="66"/>
      <c r="P3700" s="66"/>
      <c r="Q3700" s="66"/>
      <c r="R3700" s="66"/>
      <c r="S3700" s="72"/>
      <c r="T3700" s="72"/>
      <c r="U3700" s="72"/>
      <c r="V3700" s="72"/>
      <c r="W3700" s="72"/>
      <c r="X3700" s="64"/>
      <c r="Y3700" s="64"/>
      <c r="Z3700" s="64"/>
      <c r="AA3700" s="64"/>
      <c r="AB3700" s="64"/>
      <c r="AC3700" s="64"/>
      <c r="AD3700" s="64"/>
      <c r="AE3700" s="64"/>
      <c r="AF3700" s="64"/>
      <c r="AG3700" s="64"/>
      <c r="AH3700" s="64"/>
      <c r="AI3700" s="64"/>
      <c r="AJ3700" s="64"/>
      <c r="AK3700" s="64"/>
      <c r="AL3700" s="64"/>
      <c r="AM3700" s="64"/>
      <c r="AN3700" s="64"/>
      <c r="AO3700" s="64"/>
      <c r="AP3700" s="67" t="str">
        <f>IF($AG3700="","",VLOOKUP($AG3700,Test_Procedure!$A:$F,2,FALSE))</f>
        <v/>
      </c>
      <c r="AQ3700" s="67"/>
      <c r="AR3700" s="67"/>
      <c r="AS3700" s="68"/>
      <c r="AT3700" s="68"/>
      <c r="AU3700" s="68"/>
      <c r="AV3700" s="68"/>
      <c r="AW3700" s="68"/>
      <c r="AX3700" s="68"/>
      <c r="AY3700" s="68"/>
      <c r="AZ3700" s="68"/>
      <c r="BA3700" s="68"/>
      <c r="BB3700" s="68"/>
      <c r="BC3700" s="69" t="str">
        <f t="shared" si="179"/>
        <v/>
      </c>
      <c r="BD3700" s="69"/>
      <c r="BE3700" s="70">
        <f>IF($AG3700="",0,VLOOKUP($AG3700,Test_Procedure!$A:$F,3,FALSE))</f>
        <v>0</v>
      </c>
      <c r="BF3700" s="70"/>
      <c r="BG3700" s="70">
        <f>IF($AG3700="",0,VLOOKUP($AG3700,Test_Procedure!$A:$F,4,FALSE))</f>
        <v>0</v>
      </c>
      <c r="BH3700" s="70"/>
      <c r="BI3700" s="70">
        <f>IF($AG3700="",0,VLOOKUP($AG3700,Test_Procedure!$A:$F,5,FALSE))</f>
        <v>0</v>
      </c>
      <c r="BJ3700" s="70"/>
      <c r="BK3700" s="70">
        <f>IF($AG3700="",0,VLOOKUP($AG3700,Test_Procedure!$A:$F,6,FALSE))</f>
        <v>0</v>
      </c>
      <c r="BL3700" s="70"/>
      <c r="BM3700" s="71"/>
      <c r="BN3700" s="71"/>
      <c r="BO3700" s="71"/>
      <c r="BP3700" s="72"/>
      <c r="BQ3700" s="72"/>
      <c r="BR3700" s="72"/>
      <c r="BS3700" s="72"/>
      <c r="BT3700" s="72"/>
      <c r="BU3700" s="72"/>
      <c r="BV3700" s="72"/>
      <c r="BW3700" s="72"/>
      <c r="BX3700" s="72"/>
      <c r="BY3700" s="72"/>
      <c r="BZ3700" s="72"/>
      <c r="CA3700" s="72"/>
      <c r="CB3700" s="72"/>
      <c r="CC3700" s="72"/>
      <c r="CD3700" s="72"/>
      <c r="CE3700" s="72"/>
      <c r="CF3700" s="72"/>
      <c r="CG3700" s="72"/>
      <c r="CH3700" s="72"/>
      <c r="CI3700" s="72"/>
      <c r="CJ3700" s="72"/>
      <c r="XEX3700" s="56" t="str">
        <f>IF(ISERROR(VLOOKUP('Testing Report'!$G$8,$AG3700:$BD3700,13,FALSE)),"",VLOOKUP('Testing Report'!$G$8,$AG3700:$BD3700,13,FALSE))</f>
        <v/>
      </c>
      <c r="XEY3700" s="56" t="str">
        <f>IF(ISERROR(VLOOKUP('Testing Report'!$G$8,$AG3700:$BD3700,15,FALSE)),"",VLOOKUP('Testing Report'!$G$8,$AG3700:$BD3700,15,FALSE))</f>
        <v/>
      </c>
      <c r="XEZ3700" s="56" t="str">
        <f>IF(COUNTIF($X3700:$X$5000,'Testing Report'!$G$8)=0,"",COUNTIF($X3700:$X$5000,'Testing Report'!$G$8))</f>
        <v/>
      </c>
      <c r="XFA3700" s="56" t="str">
        <f>IF(ISERROR(VLOOKUP('Testing Report'!$G$8,$AG3700:$BD3700,19,FALSE)),"",VLOOKUP('Testing Report'!$G$8,$AG3700:$BD3700,19,FALSE))</f>
        <v/>
      </c>
      <c r="XFB3700" s="56" t="str">
        <f>IF(ISERROR(VLOOKUP('Testing Report'!$G$8,$X3700:$BD3700,32,FALSE)),"",VLOOKUP('Testing Report'!$G$8,$X3700:$BD3700,32,FALSE))</f>
        <v/>
      </c>
      <c r="XFC3700" s="26"/>
      <c r="XFD3700" s="7" t="str">
        <f t="shared" si="180"/>
        <v/>
      </c>
    </row>
    <row r="3701" spans="1:88 16378:16384" ht="15" customHeight="1">
      <c r="A3701" s="65" t="str">
        <f t="shared" si="178"/>
        <v/>
      </c>
      <c r="B3701" s="65"/>
      <c r="C3701" s="66"/>
      <c r="D3701" s="66"/>
      <c r="E3701" s="66"/>
      <c r="F3701" s="66"/>
      <c r="G3701" s="66"/>
      <c r="H3701" s="66"/>
      <c r="I3701" s="66"/>
      <c r="J3701" s="66"/>
      <c r="K3701" s="66"/>
      <c r="L3701" s="66"/>
      <c r="M3701" s="66"/>
      <c r="N3701" s="66"/>
      <c r="O3701" s="66"/>
      <c r="P3701" s="66"/>
      <c r="Q3701" s="66"/>
      <c r="R3701" s="66"/>
      <c r="S3701" s="72"/>
      <c r="T3701" s="72"/>
      <c r="U3701" s="72"/>
      <c r="V3701" s="72"/>
      <c r="W3701" s="72"/>
      <c r="X3701" s="64"/>
      <c r="Y3701" s="64"/>
      <c r="Z3701" s="64"/>
      <c r="AA3701" s="64"/>
      <c r="AB3701" s="64"/>
      <c r="AC3701" s="64"/>
      <c r="AD3701" s="64"/>
      <c r="AE3701" s="64"/>
      <c r="AF3701" s="64"/>
      <c r="AG3701" s="64"/>
      <c r="AH3701" s="64"/>
      <c r="AI3701" s="64"/>
      <c r="AJ3701" s="64"/>
      <c r="AK3701" s="64"/>
      <c r="AL3701" s="64"/>
      <c r="AM3701" s="64"/>
      <c r="AN3701" s="64"/>
      <c r="AO3701" s="64"/>
      <c r="AP3701" s="67" t="str">
        <f>IF($AG3701="","",VLOOKUP($AG3701,Test_Procedure!$A:$F,2,FALSE))</f>
        <v/>
      </c>
      <c r="AQ3701" s="67"/>
      <c r="AR3701" s="67"/>
      <c r="AS3701" s="68"/>
      <c r="AT3701" s="68"/>
      <c r="AU3701" s="68"/>
      <c r="AV3701" s="68"/>
      <c r="AW3701" s="68"/>
      <c r="AX3701" s="68"/>
      <c r="AY3701" s="68"/>
      <c r="AZ3701" s="68"/>
      <c r="BA3701" s="68"/>
      <c r="BB3701" s="68"/>
      <c r="BC3701" s="69" t="str">
        <f t="shared" si="179"/>
        <v/>
      </c>
      <c r="BD3701" s="69"/>
      <c r="BE3701" s="70">
        <f>IF($AG3701="",0,VLOOKUP($AG3701,Test_Procedure!$A:$F,3,FALSE))</f>
        <v>0</v>
      </c>
      <c r="BF3701" s="70"/>
      <c r="BG3701" s="70">
        <f>IF($AG3701="",0,VLOOKUP($AG3701,Test_Procedure!$A:$F,4,FALSE))</f>
        <v>0</v>
      </c>
      <c r="BH3701" s="70"/>
      <c r="BI3701" s="70">
        <f>IF($AG3701="",0,VLOOKUP($AG3701,Test_Procedure!$A:$F,5,FALSE))</f>
        <v>0</v>
      </c>
      <c r="BJ3701" s="70"/>
      <c r="BK3701" s="70">
        <f>IF($AG3701="",0,VLOOKUP($AG3701,Test_Procedure!$A:$F,6,FALSE))</f>
        <v>0</v>
      </c>
      <c r="BL3701" s="70"/>
      <c r="BM3701" s="71"/>
      <c r="BN3701" s="71"/>
      <c r="BO3701" s="71"/>
      <c r="BP3701" s="72"/>
      <c r="BQ3701" s="72"/>
      <c r="BR3701" s="72"/>
      <c r="BS3701" s="72"/>
      <c r="BT3701" s="72"/>
      <c r="BU3701" s="72"/>
      <c r="BV3701" s="72"/>
      <c r="BW3701" s="72"/>
      <c r="BX3701" s="72"/>
      <c r="BY3701" s="72"/>
      <c r="BZ3701" s="72"/>
      <c r="CA3701" s="72"/>
      <c r="CB3701" s="72"/>
      <c r="CC3701" s="72"/>
      <c r="CD3701" s="72"/>
      <c r="CE3701" s="72"/>
      <c r="CF3701" s="72"/>
      <c r="CG3701" s="72"/>
      <c r="CH3701" s="72"/>
      <c r="CI3701" s="72"/>
      <c r="CJ3701" s="72"/>
      <c r="XEX3701" s="56" t="str">
        <f>IF(ISERROR(VLOOKUP('Testing Report'!$G$8,$AG3701:$BD3701,13,FALSE)),"",VLOOKUP('Testing Report'!$G$8,$AG3701:$BD3701,13,FALSE))</f>
        <v/>
      </c>
      <c r="XEY3701" s="56" t="str">
        <f>IF(ISERROR(VLOOKUP('Testing Report'!$G$8,$AG3701:$BD3701,15,FALSE)),"",VLOOKUP('Testing Report'!$G$8,$AG3701:$BD3701,15,FALSE))</f>
        <v/>
      </c>
      <c r="XEZ3701" s="56" t="str">
        <f>IF(COUNTIF($X3701:$X$5000,'Testing Report'!$G$8)=0,"",COUNTIF($X3701:$X$5000,'Testing Report'!$G$8))</f>
        <v/>
      </c>
      <c r="XFA3701" s="56" t="str">
        <f>IF(ISERROR(VLOOKUP('Testing Report'!$G$8,$AG3701:$BD3701,19,FALSE)),"",VLOOKUP('Testing Report'!$G$8,$AG3701:$BD3701,19,FALSE))</f>
        <v/>
      </c>
      <c r="XFB3701" s="56" t="str">
        <f>IF(ISERROR(VLOOKUP('Testing Report'!$G$8,$X3701:$BD3701,32,FALSE)),"",VLOOKUP('Testing Report'!$G$8,$X3701:$BD3701,32,FALSE))</f>
        <v/>
      </c>
      <c r="XFC3701" s="26"/>
      <c r="XFD3701" s="7" t="str">
        <f t="shared" si="180"/>
        <v/>
      </c>
    </row>
    <row r="3702" spans="1:88 16378:16384" ht="15" customHeight="1">
      <c r="A3702" s="65" t="str">
        <f t="shared" si="178"/>
        <v/>
      </c>
      <c r="B3702" s="65"/>
      <c r="C3702" s="66"/>
      <c r="D3702" s="66"/>
      <c r="E3702" s="66"/>
      <c r="F3702" s="66"/>
      <c r="G3702" s="66"/>
      <c r="H3702" s="66"/>
      <c r="I3702" s="66"/>
      <c r="J3702" s="66"/>
      <c r="K3702" s="66"/>
      <c r="L3702" s="66"/>
      <c r="M3702" s="66"/>
      <c r="N3702" s="66"/>
      <c r="O3702" s="66"/>
      <c r="P3702" s="66"/>
      <c r="Q3702" s="66"/>
      <c r="R3702" s="66"/>
      <c r="S3702" s="72"/>
      <c r="T3702" s="72"/>
      <c r="U3702" s="72"/>
      <c r="V3702" s="72"/>
      <c r="W3702" s="72"/>
      <c r="X3702" s="64"/>
      <c r="Y3702" s="64"/>
      <c r="Z3702" s="64"/>
      <c r="AA3702" s="64"/>
      <c r="AB3702" s="64"/>
      <c r="AC3702" s="64"/>
      <c r="AD3702" s="64"/>
      <c r="AE3702" s="64"/>
      <c r="AF3702" s="64"/>
      <c r="AG3702" s="64"/>
      <c r="AH3702" s="64"/>
      <c r="AI3702" s="64"/>
      <c r="AJ3702" s="64"/>
      <c r="AK3702" s="64"/>
      <c r="AL3702" s="64"/>
      <c r="AM3702" s="64"/>
      <c r="AN3702" s="64"/>
      <c r="AO3702" s="64"/>
      <c r="AP3702" s="67" t="str">
        <f>IF($AG3702="","",VLOOKUP($AG3702,Test_Procedure!$A:$F,2,FALSE))</f>
        <v/>
      </c>
      <c r="AQ3702" s="67"/>
      <c r="AR3702" s="67"/>
      <c r="AS3702" s="68"/>
      <c r="AT3702" s="68"/>
      <c r="AU3702" s="68"/>
      <c r="AV3702" s="68"/>
      <c r="AW3702" s="68"/>
      <c r="AX3702" s="68"/>
      <c r="AY3702" s="68"/>
      <c r="AZ3702" s="68"/>
      <c r="BA3702" s="68"/>
      <c r="BB3702" s="68"/>
      <c r="BC3702" s="69" t="str">
        <f t="shared" si="179"/>
        <v/>
      </c>
      <c r="BD3702" s="69"/>
      <c r="BE3702" s="70">
        <f>IF($AG3702="",0,VLOOKUP($AG3702,Test_Procedure!$A:$F,3,FALSE))</f>
        <v>0</v>
      </c>
      <c r="BF3702" s="70"/>
      <c r="BG3702" s="70">
        <f>IF($AG3702="",0,VLOOKUP($AG3702,Test_Procedure!$A:$F,4,FALSE))</f>
        <v>0</v>
      </c>
      <c r="BH3702" s="70"/>
      <c r="BI3702" s="70">
        <f>IF($AG3702="",0,VLOOKUP($AG3702,Test_Procedure!$A:$F,5,FALSE))</f>
        <v>0</v>
      </c>
      <c r="BJ3702" s="70"/>
      <c r="BK3702" s="70">
        <f>IF($AG3702="",0,VLOOKUP($AG3702,Test_Procedure!$A:$F,6,FALSE))</f>
        <v>0</v>
      </c>
      <c r="BL3702" s="70"/>
      <c r="BM3702" s="71"/>
      <c r="BN3702" s="71"/>
      <c r="BO3702" s="71"/>
      <c r="BP3702" s="72"/>
      <c r="BQ3702" s="72"/>
      <c r="BR3702" s="72"/>
      <c r="BS3702" s="72"/>
      <c r="BT3702" s="72"/>
      <c r="BU3702" s="72"/>
      <c r="BV3702" s="72"/>
      <c r="BW3702" s="72"/>
      <c r="BX3702" s="72"/>
      <c r="BY3702" s="72"/>
      <c r="BZ3702" s="72"/>
      <c r="CA3702" s="72"/>
      <c r="CB3702" s="72"/>
      <c r="CC3702" s="72"/>
      <c r="CD3702" s="72"/>
      <c r="CE3702" s="72"/>
      <c r="CF3702" s="72"/>
      <c r="CG3702" s="72"/>
      <c r="CH3702" s="72"/>
      <c r="CI3702" s="72"/>
      <c r="CJ3702" s="72"/>
      <c r="XEX3702" s="56" t="str">
        <f>IF(ISERROR(VLOOKUP('Testing Report'!$G$8,$AG3702:$BD3702,13,FALSE)),"",VLOOKUP('Testing Report'!$G$8,$AG3702:$BD3702,13,FALSE))</f>
        <v/>
      </c>
      <c r="XEY3702" s="56" t="str">
        <f>IF(ISERROR(VLOOKUP('Testing Report'!$G$8,$AG3702:$BD3702,15,FALSE)),"",VLOOKUP('Testing Report'!$G$8,$AG3702:$BD3702,15,FALSE))</f>
        <v/>
      </c>
      <c r="XEZ3702" s="56" t="str">
        <f>IF(COUNTIF($X3702:$X$5000,'Testing Report'!$G$8)=0,"",COUNTIF($X3702:$X$5000,'Testing Report'!$G$8))</f>
        <v/>
      </c>
      <c r="XFA3702" s="56" t="str">
        <f>IF(ISERROR(VLOOKUP('Testing Report'!$G$8,$AG3702:$BD3702,19,FALSE)),"",VLOOKUP('Testing Report'!$G$8,$AG3702:$BD3702,19,FALSE))</f>
        <v/>
      </c>
      <c r="XFB3702" s="56" t="str">
        <f>IF(ISERROR(VLOOKUP('Testing Report'!$G$8,$X3702:$BD3702,32,FALSE)),"",VLOOKUP('Testing Report'!$G$8,$X3702:$BD3702,32,FALSE))</f>
        <v/>
      </c>
      <c r="XFC3702" s="26"/>
      <c r="XFD3702" s="7" t="str">
        <f t="shared" si="180"/>
        <v/>
      </c>
    </row>
    <row r="3703" spans="1:88 16378:16384" ht="15" customHeight="1">
      <c r="A3703" s="65" t="str">
        <f t="shared" si="178"/>
        <v/>
      </c>
      <c r="B3703" s="65"/>
      <c r="C3703" s="66"/>
      <c r="D3703" s="66"/>
      <c r="E3703" s="66"/>
      <c r="F3703" s="66"/>
      <c r="G3703" s="66"/>
      <c r="H3703" s="66"/>
      <c r="I3703" s="66"/>
      <c r="J3703" s="66"/>
      <c r="K3703" s="66"/>
      <c r="L3703" s="66"/>
      <c r="M3703" s="66"/>
      <c r="N3703" s="66"/>
      <c r="O3703" s="66"/>
      <c r="P3703" s="66"/>
      <c r="Q3703" s="66"/>
      <c r="R3703" s="66"/>
      <c r="S3703" s="72"/>
      <c r="T3703" s="72"/>
      <c r="U3703" s="72"/>
      <c r="V3703" s="72"/>
      <c r="W3703" s="72"/>
      <c r="X3703" s="64"/>
      <c r="Y3703" s="64"/>
      <c r="Z3703" s="64"/>
      <c r="AA3703" s="64"/>
      <c r="AB3703" s="64"/>
      <c r="AC3703" s="64"/>
      <c r="AD3703" s="64"/>
      <c r="AE3703" s="64"/>
      <c r="AF3703" s="64"/>
      <c r="AG3703" s="64"/>
      <c r="AH3703" s="64"/>
      <c r="AI3703" s="64"/>
      <c r="AJ3703" s="64"/>
      <c r="AK3703" s="64"/>
      <c r="AL3703" s="64"/>
      <c r="AM3703" s="64"/>
      <c r="AN3703" s="64"/>
      <c r="AO3703" s="64"/>
      <c r="AP3703" s="67" t="str">
        <f>IF($AG3703="","",VLOOKUP($AG3703,Test_Procedure!$A:$F,2,FALSE))</f>
        <v/>
      </c>
      <c r="AQ3703" s="67"/>
      <c r="AR3703" s="67"/>
      <c r="AS3703" s="68"/>
      <c r="AT3703" s="68"/>
      <c r="AU3703" s="68"/>
      <c r="AV3703" s="68"/>
      <c r="AW3703" s="68"/>
      <c r="AX3703" s="68"/>
      <c r="AY3703" s="68"/>
      <c r="AZ3703" s="68"/>
      <c r="BA3703" s="68"/>
      <c r="BB3703" s="68"/>
      <c r="BC3703" s="69" t="str">
        <f t="shared" si="179"/>
        <v/>
      </c>
      <c r="BD3703" s="69"/>
      <c r="BE3703" s="70">
        <f>IF($AG3703="",0,VLOOKUP($AG3703,Test_Procedure!$A:$F,3,FALSE))</f>
        <v>0</v>
      </c>
      <c r="BF3703" s="70"/>
      <c r="BG3703" s="70">
        <f>IF($AG3703="",0,VLOOKUP($AG3703,Test_Procedure!$A:$F,4,FALSE))</f>
        <v>0</v>
      </c>
      <c r="BH3703" s="70"/>
      <c r="BI3703" s="70">
        <f>IF($AG3703="",0,VLOOKUP($AG3703,Test_Procedure!$A:$F,5,FALSE))</f>
        <v>0</v>
      </c>
      <c r="BJ3703" s="70"/>
      <c r="BK3703" s="70">
        <f>IF($AG3703="",0,VLOOKUP($AG3703,Test_Procedure!$A:$F,6,FALSE))</f>
        <v>0</v>
      </c>
      <c r="BL3703" s="70"/>
      <c r="BM3703" s="71"/>
      <c r="BN3703" s="71"/>
      <c r="BO3703" s="71"/>
      <c r="BP3703" s="72"/>
      <c r="BQ3703" s="72"/>
      <c r="BR3703" s="72"/>
      <c r="BS3703" s="72"/>
      <c r="BT3703" s="72"/>
      <c r="BU3703" s="72"/>
      <c r="BV3703" s="72"/>
      <c r="BW3703" s="72"/>
      <c r="BX3703" s="72"/>
      <c r="BY3703" s="72"/>
      <c r="BZ3703" s="72"/>
      <c r="CA3703" s="72"/>
      <c r="CB3703" s="72"/>
      <c r="CC3703" s="72"/>
      <c r="CD3703" s="72"/>
      <c r="CE3703" s="72"/>
      <c r="CF3703" s="72"/>
      <c r="CG3703" s="72"/>
      <c r="CH3703" s="72"/>
      <c r="CI3703" s="72"/>
      <c r="CJ3703" s="72"/>
      <c r="XEX3703" s="56" t="str">
        <f>IF(ISERROR(VLOOKUP('Testing Report'!$G$8,$AG3703:$BD3703,13,FALSE)),"",VLOOKUP('Testing Report'!$G$8,$AG3703:$BD3703,13,FALSE))</f>
        <v/>
      </c>
      <c r="XEY3703" s="56" t="str">
        <f>IF(ISERROR(VLOOKUP('Testing Report'!$G$8,$AG3703:$BD3703,15,FALSE)),"",VLOOKUP('Testing Report'!$G$8,$AG3703:$BD3703,15,FALSE))</f>
        <v/>
      </c>
      <c r="XEZ3703" s="56" t="str">
        <f>IF(COUNTIF($X3703:$X$5000,'Testing Report'!$G$8)=0,"",COUNTIF($X3703:$X$5000,'Testing Report'!$G$8))</f>
        <v/>
      </c>
      <c r="XFA3703" s="56" t="str">
        <f>IF(ISERROR(VLOOKUP('Testing Report'!$G$8,$AG3703:$BD3703,19,FALSE)),"",VLOOKUP('Testing Report'!$G$8,$AG3703:$BD3703,19,FALSE))</f>
        <v/>
      </c>
      <c r="XFB3703" s="56" t="str">
        <f>IF(ISERROR(VLOOKUP('Testing Report'!$G$8,$X3703:$BD3703,32,FALSE)),"",VLOOKUP('Testing Report'!$G$8,$X3703:$BD3703,32,FALSE))</f>
        <v/>
      </c>
      <c r="XFC3703" s="26"/>
      <c r="XFD3703" s="7" t="str">
        <f t="shared" si="180"/>
        <v/>
      </c>
    </row>
    <row r="3704" spans="1:88 16378:16384" ht="15" customHeight="1">
      <c r="A3704" s="65" t="str">
        <f t="shared" si="178"/>
        <v/>
      </c>
      <c r="B3704" s="65"/>
      <c r="C3704" s="66"/>
      <c r="D3704" s="66"/>
      <c r="E3704" s="66"/>
      <c r="F3704" s="66"/>
      <c r="G3704" s="66"/>
      <c r="H3704" s="66"/>
      <c r="I3704" s="66"/>
      <c r="J3704" s="66"/>
      <c r="K3704" s="66"/>
      <c r="L3704" s="66"/>
      <c r="M3704" s="66"/>
      <c r="N3704" s="66"/>
      <c r="O3704" s="66"/>
      <c r="P3704" s="66"/>
      <c r="Q3704" s="66"/>
      <c r="R3704" s="66"/>
      <c r="S3704" s="72"/>
      <c r="T3704" s="72"/>
      <c r="U3704" s="72"/>
      <c r="V3704" s="72"/>
      <c r="W3704" s="72"/>
      <c r="X3704" s="64"/>
      <c r="Y3704" s="64"/>
      <c r="Z3704" s="64"/>
      <c r="AA3704" s="64"/>
      <c r="AB3704" s="64"/>
      <c r="AC3704" s="64"/>
      <c r="AD3704" s="64"/>
      <c r="AE3704" s="64"/>
      <c r="AF3704" s="64"/>
      <c r="AG3704" s="64"/>
      <c r="AH3704" s="64"/>
      <c r="AI3704" s="64"/>
      <c r="AJ3704" s="64"/>
      <c r="AK3704" s="64"/>
      <c r="AL3704" s="64"/>
      <c r="AM3704" s="64"/>
      <c r="AN3704" s="64"/>
      <c r="AO3704" s="64"/>
      <c r="AP3704" s="67" t="str">
        <f>IF($AG3704="","",VLOOKUP($AG3704,Test_Procedure!$A:$F,2,FALSE))</f>
        <v/>
      </c>
      <c r="AQ3704" s="67"/>
      <c r="AR3704" s="67"/>
      <c r="AS3704" s="68"/>
      <c r="AT3704" s="68"/>
      <c r="AU3704" s="68"/>
      <c r="AV3704" s="68"/>
      <c r="AW3704" s="68"/>
      <c r="AX3704" s="68"/>
      <c r="AY3704" s="68"/>
      <c r="AZ3704" s="68"/>
      <c r="BA3704" s="68"/>
      <c r="BB3704" s="68"/>
      <c r="BC3704" s="69" t="str">
        <f t="shared" si="179"/>
        <v/>
      </c>
      <c r="BD3704" s="69"/>
      <c r="BE3704" s="70">
        <f>IF($AG3704="",0,VLOOKUP($AG3704,Test_Procedure!$A:$F,3,FALSE))</f>
        <v>0</v>
      </c>
      <c r="BF3704" s="70"/>
      <c r="BG3704" s="70">
        <f>IF($AG3704="",0,VLOOKUP($AG3704,Test_Procedure!$A:$F,4,FALSE))</f>
        <v>0</v>
      </c>
      <c r="BH3704" s="70"/>
      <c r="BI3704" s="70">
        <f>IF($AG3704="",0,VLOOKUP($AG3704,Test_Procedure!$A:$F,5,FALSE))</f>
        <v>0</v>
      </c>
      <c r="BJ3704" s="70"/>
      <c r="BK3704" s="70">
        <f>IF($AG3704="",0,VLOOKUP($AG3704,Test_Procedure!$A:$F,6,FALSE))</f>
        <v>0</v>
      </c>
      <c r="BL3704" s="70"/>
      <c r="BM3704" s="71"/>
      <c r="BN3704" s="71"/>
      <c r="BO3704" s="71"/>
      <c r="BP3704" s="72"/>
      <c r="BQ3704" s="72"/>
      <c r="BR3704" s="72"/>
      <c r="BS3704" s="72"/>
      <c r="BT3704" s="72"/>
      <c r="BU3704" s="72"/>
      <c r="BV3704" s="72"/>
      <c r="BW3704" s="72"/>
      <c r="BX3704" s="72"/>
      <c r="BY3704" s="72"/>
      <c r="BZ3704" s="72"/>
      <c r="CA3704" s="72"/>
      <c r="CB3704" s="72"/>
      <c r="CC3704" s="72"/>
      <c r="CD3704" s="72"/>
      <c r="CE3704" s="72"/>
      <c r="CF3704" s="72"/>
      <c r="CG3704" s="72"/>
      <c r="CH3704" s="72"/>
      <c r="CI3704" s="72"/>
      <c r="CJ3704" s="72"/>
      <c r="XEX3704" s="56" t="str">
        <f>IF(ISERROR(VLOOKUP('Testing Report'!$G$8,$AG3704:$BD3704,13,FALSE)),"",VLOOKUP('Testing Report'!$G$8,$AG3704:$BD3704,13,FALSE))</f>
        <v/>
      </c>
      <c r="XEY3704" s="56" t="str">
        <f>IF(ISERROR(VLOOKUP('Testing Report'!$G$8,$AG3704:$BD3704,15,FALSE)),"",VLOOKUP('Testing Report'!$G$8,$AG3704:$BD3704,15,FALSE))</f>
        <v/>
      </c>
      <c r="XEZ3704" s="56" t="str">
        <f>IF(COUNTIF($X3704:$X$5000,'Testing Report'!$G$8)=0,"",COUNTIF($X3704:$X$5000,'Testing Report'!$G$8))</f>
        <v/>
      </c>
      <c r="XFA3704" s="56" t="str">
        <f>IF(ISERROR(VLOOKUP('Testing Report'!$G$8,$AG3704:$BD3704,19,FALSE)),"",VLOOKUP('Testing Report'!$G$8,$AG3704:$BD3704,19,FALSE))</f>
        <v/>
      </c>
      <c r="XFB3704" s="56" t="str">
        <f>IF(ISERROR(VLOOKUP('Testing Report'!$G$8,$X3704:$BD3704,32,FALSE)),"",VLOOKUP('Testing Report'!$G$8,$X3704:$BD3704,32,FALSE))</f>
        <v/>
      </c>
      <c r="XFC3704" s="26"/>
      <c r="XFD3704" s="7" t="str">
        <f t="shared" si="180"/>
        <v/>
      </c>
    </row>
    <row r="3705" spans="1:88 16378:16384" ht="15" customHeight="1">
      <c r="A3705" s="65" t="str">
        <f t="shared" si="178"/>
        <v/>
      </c>
      <c r="B3705" s="65"/>
      <c r="C3705" s="66"/>
      <c r="D3705" s="66"/>
      <c r="E3705" s="66"/>
      <c r="F3705" s="66"/>
      <c r="G3705" s="66"/>
      <c r="H3705" s="66"/>
      <c r="I3705" s="66"/>
      <c r="J3705" s="66"/>
      <c r="K3705" s="66"/>
      <c r="L3705" s="66"/>
      <c r="M3705" s="66"/>
      <c r="N3705" s="66"/>
      <c r="O3705" s="66"/>
      <c r="P3705" s="66"/>
      <c r="Q3705" s="66"/>
      <c r="R3705" s="66"/>
      <c r="S3705" s="72"/>
      <c r="T3705" s="72"/>
      <c r="U3705" s="72"/>
      <c r="V3705" s="72"/>
      <c r="W3705" s="72"/>
      <c r="X3705" s="64"/>
      <c r="Y3705" s="64"/>
      <c r="Z3705" s="64"/>
      <c r="AA3705" s="64"/>
      <c r="AB3705" s="64"/>
      <c r="AC3705" s="64"/>
      <c r="AD3705" s="64"/>
      <c r="AE3705" s="64"/>
      <c r="AF3705" s="64"/>
      <c r="AG3705" s="64"/>
      <c r="AH3705" s="64"/>
      <c r="AI3705" s="64"/>
      <c r="AJ3705" s="64"/>
      <c r="AK3705" s="64"/>
      <c r="AL3705" s="64"/>
      <c r="AM3705" s="64"/>
      <c r="AN3705" s="64"/>
      <c r="AO3705" s="64"/>
      <c r="AP3705" s="67" t="str">
        <f>IF($AG3705="","",VLOOKUP($AG3705,Test_Procedure!$A:$F,2,FALSE))</f>
        <v/>
      </c>
      <c r="AQ3705" s="67"/>
      <c r="AR3705" s="67"/>
      <c r="AS3705" s="68"/>
      <c r="AT3705" s="68"/>
      <c r="AU3705" s="68"/>
      <c r="AV3705" s="68"/>
      <c r="AW3705" s="68"/>
      <c r="AX3705" s="68"/>
      <c r="AY3705" s="68"/>
      <c r="AZ3705" s="68"/>
      <c r="BA3705" s="68"/>
      <c r="BB3705" s="68"/>
      <c r="BC3705" s="69" t="str">
        <f t="shared" si="179"/>
        <v/>
      </c>
      <c r="BD3705" s="69"/>
      <c r="BE3705" s="70">
        <f>IF($AG3705="",0,VLOOKUP($AG3705,Test_Procedure!$A:$F,3,FALSE))</f>
        <v>0</v>
      </c>
      <c r="BF3705" s="70"/>
      <c r="BG3705" s="70">
        <f>IF($AG3705="",0,VLOOKUP($AG3705,Test_Procedure!$A:$F,4,FALSE))</f>
        <v>0</v>
      </c>
      <c r="BH3705" s="70"/>
      <c r="BI3705" s="70">
        <f>IF($AG3705="",0,VLOOKUP($AG3705,Test_Procedure!$A:$F,5,FALSE))</f>
        <v>0</v>
      </c>
      <c r="BJ3705" s="70"/>
      <c r="BK3705" s="70">
        <f>IF($AG3705="",0,VLOOKUP($AG3705,Test_Procedure!$A:$F,6,FALSE))</f>
        <v>0</v>
      </c>
      <c r="BL3705" s="70"/>
      <c r="BM3705" s="71"/>
      <c r="BN3705" s="71"/>
      <c r="BO3705" s="71"/>
      <c r="BP3705" s="72"/>
      <c r="BQ3705" s="72"/>
      <c r="BR3705" s="72"/>
      <c r="BS3705" s="72"/>
      <c r="BT3705" s="72"/>
      <c r="BU3705" s="72"/>
      <c r="BV3705" s="72"/>
      <c r="BW3705" s="72"/>
      <c r="BX3705" s="72"/>
      <c r="BY3705" s="72"/>
      <c r="BZ3705" s="72"/>
      <c r="CA3705" s="72"/>
      <c r="CB3705" s="72"/>
      <c r="CC3705" s="72"/>
      <c r="CD3705" s="72"/>
      <c r="CE3705" s="72"/>
      <c r="CF3705" s="72"/>
      <c r="CG3705" s="72"/>
      <c r="CH3705" s="72"/>
      <c r="CI3705" s="72"/>
      <c r="CJ3705" s="72"/>
      <c r="XEX3705" s="56" t="str">
        <f>IF(ISERROR(VLOOKUP('Testing Report'!$G$8,$AG3705:$BD3705,13,FALSE)),"",VLOOKUP('Testing Report'!$G$8,$AG3705:$BD3705,13,FALSE))</f>
        <v/>
      </c>
      <c r="XEY3705" s="56" t="str">
        <f>IF(ISERROR(VLOOKUP('Testing Report'!$G$8,$AG3705:$BD3705,15,FALSE)),"",VLOOKUP('Testing Report'!$G$8,$AG3705:$BD3705,15,FALSE))</f>
        <v/>
      </c>
      <c r="XEZ3705" s="56" t="str">
        <f>IF(COUNTIF($X3705:$X$5000,'Testing Report'!$G$8)=0,"",COUNTIF($X3705:$X$5000,'Testing Report'!$G$8))</f>
        <v/>
      </c>
      <c r="XFA3705" s="56" t="str">
        <f>IF(ISERROR(VLOOKUP('Testing Report'!$G$8,$AG3705:$BD3705,19,FALSE)),"",VLOOKUP('Testing Report'!$G$8,$AG3705:$BD3705,19,FALSE))</f>
        <v/>
      </c>
      <c r="XFB3705" s="56" t="str">
        <f>IF(ISERROR(VLOOKUP('Testing Report'!$G$8,$X3705:$BD3705,32,FALSE)),"",VLOOKUP('Testing Report'!$G$8,$X3705:$BD3705,32,FALSE))</f>
        <v/>
      </c>
      <c r="XFC3705" s="26"/>
      <c r="XFD3705" s="7" t="str">
        <f t="shared" si="180"/>
        <v/>
      </c>
    </row>
    <row r="3706" spans="1:88 16378:16384" ht="15" customHeight="1">
      <c r="A3706" s="65" t="str">
        <f t="shared" si="178"/>
        <v/>
      </c>
      <c r="B3706" s="65"/>
      <c r="C3706" s="66"/>
      <c r="D3706" s="66"/>
      <c r="E3706" s="66"/>
      <c r="F3706" s="66"/>
      <c r="G3706" s="66"/>
      <c r="H3706" s="66"/>
      <c r="I3706" s="66"/>
      <c r="J3706" s="66"/>
      <c r="K3706" s="66"/>
      <c r="L3706" s="66"/>
      <c r="M3706" s="66"/>
      <c r="N3706" s="66"/>
      <c r="O3706" s="66"/>
      <c r="P3706" s="66"/>
      <c r="Q3706" s="66"/>
      <c r="R3706" s="66"/>
      <c r="S3706" s="72"/>
      <c r="T3706" s="72"/>
      <c r="U3706" s="72"/>
      <c r="V3706" s="72"/>
      <c r="W3706" s="72"/>
      <c r="X3706" s="64"/>
      <c r="Y3706" s="64"/>
      <c r="Z3706" s="64"/>
      <c r="AA3706" s="64"/>
      <c r="AB3706" s="64"/>
      <c r="AC3706" s="64"/>
      <c r="AD3706" s="64"/>
      <c r="AE3706" s="64"/>
      <c r="AF3706" s="64"/>
      <c r="AG3706" s="64"/>
      <c r="AH3706" s="64"/>
      <c r="AI3706" s="64"/>
      <c r="AJ3706" s="64"/>
      <c r="AK3706" s="64"/>
      <c r="AL3706" s="64"/>
      <c r="AM3706" s="64"/>
      <c r="AN3706" s="64"/>
      <c r="AO3706" s="64"/>
      <c r="AP3706" s="67" t="str">
        <f>IF($AG3706="","",VLOOKUP($AG3706,Test_Procedure!$A:$F,2,FALSE))</f>
        <v/>
      </c>
      <c r="AQ3706" s="67"/>
      <c r="AR3706" s="67"/>
      <c r="AS3706" s="68"/>
      <c r="AT3706" s="68"/>
      <c r="AU3706" s="68"/>
      <c r="AV3706" s="68"/>
      <c r="AW3706" s="68"/>
      <c r="AX3706" s="68"/>
      <c r="AY3706" s="68"/>
      <c r="AZ3706" s="68"/>
      <c r="BA3706" s="68"/>
      <c r="BB3706" s="68"/>
      <c r="BC3706" s="69" t="str">
        <f t="shared" si="179"/>
        <v/>
      </c>
      <c r="BD3706" s="69"/>
      <c r="BE3706" s="70">
        <f>IF($AG3706="",0,VLOOKUP($AG3706,Test_Procedure!$A:$F,3,FALSE))</f>
        <v>0</v>
      </c>
      <c r="BF3706" s="70"/>
      <c r="BG3706" s="70">
        <f>IF($AG3706="",0,VLOOKUP($AG3706,Test_Procedure!$A:$F,4,FALSE))</f>
        <v>0</v>
      </c>
      <c r="BH3706" s="70"/>
      <c r="BI3706" s="70">
        <f>IF($AG3706="",0,VLOOKUP($AG3706,Test_Procedure!$A:$F,5,FALSE))</f>
        <v>0</v>
      </c>
      <c r="BJ3706" s="70"/>
      <c r="BK3706" s="70">
        <f>IF($AG3706="",0,VLOOKUP($AG3706,Test_Procedure!$A:$F,6,FALSE))</f>
        <v>0</v>
      </c>
      <c r="BL3706" s="70"/>
      <c r="BM3706" s="71"/>
      <c r="BN3706" s="71"/>
      <c r="BO3706" s="71"/>
      <c r="BP3706" s="72"/>
      <c r="BQ3706" s="72"/>
      <c r="BR3706" s="72"/>
      <c r="BS3706" s="72"/>
      <c r="BT3706" s="72"/>
      <c r="BU3706" s="72"/>
      <c r="BV3706" s="72"/>
      <c r="BW3706" s="72"/>
      <c r="BX3706" s="72"/>
      <c r="BY3706" s="72"/>
      <c r="BZ3706" s="72"/>
      <c r="CA3706" s="72"/>
      <c r="CB3706" s="72"/>
      <c r="CC3706" s="72"/>
      <c r="CD3706" s="72"/>
      <c r="CE3706" s="72"/>
      <c r="CF3706" s="72"/>
      <c r="CG3706" s="72"/>
      <c r="CH3706" s="72"/>
      <c r="CI3706" s="72"/>
      <c r="CJ3706" s="72"/>
      <c r="XEX3706" s="56" t="str">
        <f>IF(ISERROR(VLOOKUP('Testing Report'!$G$8,$AG3706:$BD3706,13,FALSE)),"",VLOOKUP('Testing Report'!$G$8,$AG3706:$BD3706,13,FALSE))</f>
        <v/>
      </c>
      <c r="XEY3706" s="56" t="str">
        <f>IF(ISERROR(VLOOKUP('Testing Report'!$G$8,$AG3706:$BD3706,15,FALSE)),"",VLOOKUP('Testing Report'!$G$8,$AG3706:$BD3706,15,FALSE))</f>
        <v/>
      </c>
      <c r="XEZ3706" s="56" t="str">
        <f>IF(COUNTIF($X3706:$X$5000,'Testing Report'!$G$8)=0,"",COUNTIF($X3706:$X$5000,'Testing Report'!$G$8))</f>
        <v/>
      </c>
      <c r="XFA3706" s="56" t="str">
        <f>IF(ISERROR(VLOOKUP('Testing Report'!$G$8,$AG3706:$BD3706,19,FALSE)),"",VLOOKUP('Testing Report'!$G$8,$AG3706:$BD3706,19,FALSE))</f>
        <v/>
      </c>
      <c r="XFB3706" s="56" t="str">
        <f>IF(ISERROR(VLOOKUP('Testing Report'!$G$8,$X3706:$BD3706,32,FALSE)),"",VLOOKUP('Testing Report'!$G$8,$X3706:$BD3706,32,FALSE))</f>
        <v/>
      </c>
      <c r="XFC3706" s="26"/>
      <c r="XFD3706" s="7" t="str">
        <f t="shared" si="180"/>
        <v/>
      </c>
    </row>
    <row r="3707" spans="1:88 16378:16384" ht="15" customHeight="1">
      <c r="A3707" s="65" t="str">
        <f t="shared" si="178"/>
        <v/>
      </c>
      <c r="B3707" s="65"/>
      <c r="C3707" s="66"/>
      <c r="D3707" s="66"/>
      <c r="E3707" s="66"/>
      <c r="F3707" s="66"/>
      <c r="G3707" s="66"/>
      <c r="H3707" s="66"/>
      <c r="I3707" s="66"/>
      <c r="J3707" s="66"/>
      <c r="K3707" s="66"/>
      <c r="L3707" s="66"/>
      <c r="M3707" s="66"/>
      <c r="N3707" s="66"/>
      <c r="O3707" s="66"/>
      <c r="P3707" s="66"/>
      <c r="Q3707" s="66"/>
      <c r="R3707" s="66"/>
      <c r="S3707" s="72"/>
      <c r="T3707" s="72"/>
      <c r="U3707" s="72"/>
      <c r="V3707" s="72"/>
      <c r="W3707" s="72"/>
      <c r="X3707" s="64"/>
      <c r="Y3707" s="64"/>
      <c r="Z3707" s="64"/>
      <c r="AA3707" s="64"/>
      <c r="AB3707" s="64"/>
      <c r="AC3707" s="64"/>
      <c r="AD3707" s="64"/>
      <c r="AE3707" s="64"/>
      <c r="AF3707" s="64"/>
      <c r="AG3707" s="64"/>
      <c r="AH3707" s="64"/>
      <c r="AI3707" s="64"/>
      <c r="AJ3707" s="64"/>
      <c r="AK3707" s="64"/>
      <c r="AL3707" s="64"/>
      <c r="AM3707" s="64"/>
      <c r="AN3707" s="64"/>
      <c r="AO3707" s="64"/>
      <c r="AP3707" s="67" t="str">
        <f>IF($AG3707="","",VLOOKUP($AG3707,Test_Procedure!$A:$F,2,FALSE))</f>
        <v/>
      </c>
      <c r="AQ3707" s="67"/>
      <c r="AR3707" s="67"/>
      <c r="AS3707" s="68"/>
      <c r="AT3707" s="68"/>
      <c r="AU3707" s="68"/>
      <c r="AV3707" s="68"/>
      <c r="AW3707" s="68"/>
      <c r="AX3707" s="68"/>
      <c r="AY3707" s="68"/>
      <c r="AZ3707" s="68"/>
      <c r="BA3707" s="68"/>
      <c r="BB3707" s="68"/>
      <c r="BC3707" s="69" t="str">
        <f t="shared" si="179"/>
        <v/>
      </c>
      <c r="BD3707" s="69"/>
      <c r="BE3707" s="70">
        <f>IF($AG3707="",0,VLOOKUP($AG3707,Test_Procedure!$A:$F,3,FALSE))</f>
        <v>0</v>
      </c>
      <c r="BF3707" s="70"/>
      <c r="BG3707" s="70">
        <f>IF($AG3707="",0,VLOOKUP($AG3707,Test_Procedure!$A:$F,4,FALSE))</f>
        <v>0</v>
      </c>
      <c r="BH3707" s="70"/>
      <c r="BI3707" s="70">
        <f>IF($AG3707="",0,VLOOKUP($AG3707,Test_Procedure!$A:$F,5,FALSE))</f>
        <v>0</v>
      </c>
      <c r="BJ3707" s="70"/>
      <c r="BK3707" s="70">
        <f>IF($AG3707="",0,VLOOKUP($AG3707,Test_Procedure!$A:$F,6,FALSE))</f>
        <v>0</v>
      </c>
      <c r="BL3707" s="70"/>
      <c r="BM3707" s="71"/>
      <c r="BN3707" s="71"/>
      <c r="BO3707" s="71"/>
      <c r="BP3707" s="72"/>
      <c r="BQ3707" s="72"/>
      <c r="BR3707" s="72"/>
      <c r="BS3707" s="72"/>
      <c r="BT3707" s="72"/>
      <c r="BU3707" s="72"/>
      <c r="BV3707" s="72"/>
      <c r="BW3707" s="72"/>
      <c r="BX3707" s="72"/>
      <c r="BY3707" s="72"/>
      <c r="BZ3707" s="72"/>
      <c r="CA3707" s="72"/>
      <c r="CB3707" s="72"/>
      <c r="CC3707" s="72"/>
      <c r="CD3707" s="72"/>
      <c r="CE3707" s="72"/>
      <c r="CF3707" s="72"/>
      <c r="CG3707" s="72"/>
      <c r="CH3707" s="72"/>
      <c r="CI3707" s="72"/>
      <c r="CJ3707" s="72"/>
      <c r="XEX3707" s="56" t="str">
        <f>IF(ISERROR(VLOOKUP('Testing Report'!$G$8,$AG3707:$BD3707,13,FALSE)),"",VLOOKUP('Testing Report'!$G$8,$AG3707:$BD3707,13,FALSE))</f>
        <v/>
      </c>
      <c r="XEY3707" s="56" t="str">
        <f>IF(ISERROR(VLOOKUP('Testing Report'!$G$8,$AG3707:$BD3707,15,FALSE)),"",VLOOKUP('Testing Report'!$G$8,$AG3707:$BD3707,15,FALSE))</f>
        <v/>
      </c>
      <c r="XEZ3707" s="56" t="str">
        <f>IF(COUNTIF($X3707:$X$5000,'Testing Report'!$G$8)=0,"",COUNTIF($X3707:$X$5000,'Testing Report'!$G$8))</f>
        <v/>
      </c>
      <c r="XFA3707" s="56" t="str">
        <f>IF(ISERROR(VLOOKUP('Testing Report'!$G$8,$AG3707:$BD3707,19,FALSE)),"",VLOOKUP('Testing Report'!$G$8,$AG3707:$BD3707,19,FALSE))</f>
        <v/>
      </c>
      <c r="XFB3707" s="56" t="str">
        <f>IF(ISERROR(VLOOKUP('Testing Report'!$G$8,$X3707:$BD3707,32,FALSE)),"",VLOOKUP('Testing Report'!$G$8,$X3707:$BD3707,32,FALSE))</f>
        <v/>
      </c>
      <c r="XFC3707" s="26"/>
      <c r="XFD3707" s="7" t="str">
        <f t="shared" si="180"/>
        <v/>
      </c>
    </row>
    <row r="3708" spans="1:88 16378:16384" ht="15" customHeight="1">
      <c r="A3708" s="65" t="str">
        <f t="shared" si="178"/>
        <v/>
      </c>
      <c r="B3708" s="65"/>
      <c r="C3708" s="66"/>
      <c r="D3708" s="66"/>
      <c r="E3708" s="66"/>
      <c r="F3708" s="66"/>
      <c r="G3708" s="66"/>
      <c r="H3708" s="66"/>
      <c r="I3708" s="66"/>
      <c r="J3708" s="66"/>
      <c r="K3708" s="66"/>
      <c r="L3708" s="66"/>
      <c r="M3708" s="66"/>
      <c r="N3708" s="66"/>
      <c r="O3708" s="66"/>
      <c r="P3708" s="66"/>
      <c r="Q3708" s="66"/>
      <c r="R3708" s="66"/>
      <c r="S3708" s="72"/>
      <c r="T3708" s="72"/>
      <c r="U3708" s="72"/>
      <c r="V3708" s="72"/>
      <c r="W3708" s="72"/>
      <c r="X3708" s="64"/>
      <c r="Y3708" s="64"/>
      <c r="Z3708" s="64"/>
      <c r="AA3708" s="64"/>
      <c r="AB3708" s="64"/>
      <c r="AC3708" s="64"/>
      <c r="AD3708" s="64"/>
      <c r="AE3708" s="64"/>
      <c r="AF3708" s="64"/>
      <c r="AG3708" s="64"/>
      <c r="AH3708" s="64"/>
      <c r="AI3708" s="64"/>
      <c r="AJ3708" s="64"/>
      <c r="AK3708" s="64"/>
      <c r="AL3708" s="64"/>
      <c r="AM3708" s="64"/>
      <c r="AN3708" s="64"/>
      <c r="AO3708" s="64"/>
      <c r="AP3708" s="67" t="str">
        <f>IF($AG3708="","",VLOOKUP($AG3708,Test_Procedure!$A:$F,2,FALSE))</f>
        <v/>
      </c>
      <c r="AQ3708" s="67"/>
      <c r="AR3708" s="67"/>
      <c r="AS3708" s="68"/>
      <c r="AT3708" s="68"/>
      <c r="AU3708" s="68"/>
      <c r="AV3708" s="68"/>
      <c r="AW3708" s="68"/>
      <c r="AX3708" s="68"/>
      <c r="AY3708" s="68"/>
      <c r="AZ3708" s="68"/>
      <c r="BA3708" s="68"/>
      <c r="BB3708" s="68"/>
      <c r="BC3708" s="69" t="str">
        <f t="shared" si="179"/>
        <v/>
      </c>
      <c r="BD3708" s="69"/>
      <c r="BE3708" s="70">
        <f>IF($AG3708="",0,VLOOKUP($AG3708,Test_Procedure!$A:$F,3,FALSE))</f>
        <v>0</v>
      </c>
      <c r="BF3708" s="70"/>
      <c r="BG3708" s="70">
        <f>IF($AG3708="",0,VLOOKUP($AG3708,Test_Procedure!$A:$F,4,FALSE))</f>
        <v>0</v>
      </c>
      <c r="BH3708" s="70"/>
      <c r="BI3708" s="70">
        <f>IF($AG3708="",0,VLOOKUP($AG3708,Test_Procedure!$A:$F,5,FALSE))</f>
        <v>0</v>
      </c>
      <c r="BJ3708" s="70"/>
      <c r="BK3708" s="70">
        <f>IF($AG3708="",0,VLOOKUP($AG3708,Test_Procedure!$A:$F,6,FALSE))</f>
        <v>0</v>
      </c>
      <c r="BL3708" s="70"/>
      <c r="BM3708" s="71"/>
      <c r="BN3708" s="71"/>
      <c r="BO3708" s="71"/>
      <c r="BP3708" s="72"/>
      <c r="BQ3708" s="72"/>
      <c r="BR3708" s="72"/>
      <c r="BS3708" s="72"/>
      <c r="BT3708" s="72"/>
      <c r="BU3708" s="72"/>
      <c r="BV3708" s="72"/>
      <c r="BW3708" s="72"/>
      <c r="BX3708" s="72"/>
      <c r="BY3708" s="72"/>
      <c r="BZ3708" s="72"/>
      <c r="CA3708" s="72"/>
      <c r="CB3708" s="72"/>
      <c r="CC3708" s="72"/>
      <c r="CD3708" s="72"/>
      <c r="CE3708" s="72"/>
      <c r="CF3708" s="72"/>
      <c r="CG3708" s="72"/>
      <c r="CH3708" s="72"/>
      <c r="CI3708" s="72"/>
      <c r="CJ3708" s="72"/>
      <c r="XEX3708" s="56" t="str">
        <f>IF(ISERROR(VLOOKUP('Testing Report'!$G$8,$AG3708:$BD3708,13,FALSE)),"",VLOOKUP('Testing Report'!$G$8,$AG3708:$BD3708,13,FALSE))</f>
        <v/>
      </c>
      <c r="XEY3708" s="56" t="str">
        <f>IF(ISERROR(VLOOKUP('Testing Report'!$G$8,$AG3708:$BD3708,15,FALSE)),"",VLOOKUP('Testing Report'!$G$8,$AG3708:$BD3708,15,FALSE))</f>
        <v/>
      </c>
      <c r="XEZ3708" s="56" t="str">
        <f>IF(COUNTIF($X3708:$X$5000,'Testing Report'!$G$8)=0,"",COUNTIF($X3708:$X$5000,'Testing Report'!$G$8))</f>
        <v/>
      </c>
      <c r="XFA3708" s="56" t="str">
        <f>IF(ISERROR(VLOOKUP('Testing Report'!$G$8,$AG3708:$BD3708,19,FALSE)),"",VLOOKUP('Testing Report'!$G$8,$AG3708:$BD3708,19,FALSE))</f>
        <v/>
      </c>
      <c r="XFB3708" s="56" t="str">
        <f>IF(ISERROR(VLOOKUP('Testing Report'!$G$8,$X3708:$BD3708,32,FALSE)),"",VLOOKUP('Testing Report'!$G$8,$X3708:$BD3708,32,FALSE))</f>
        <v/>
      </c>
      <c r="XFC3708" s="26"/>
      <c r="XFD3708" s="7" t="str">
        <f t="shared" si="180"/>
        <v/>
      </c>
    </row>
    <row r="3709" spans="1:88 16378:16384" ht="15" customHeight="1">
      <c r="A3709" s="65" t="str">
        <f t="shared" si="178"/>
        <v/>
      </c>
      <c r="B3709" s="65"/>
      <c r="C3709" s="66"/>
      <c r="D3709" s="66"/>
      <c r="E3709" s="66"/>
      <c r="F3709" s="66"/>
      <c r="G3709" s="66"/>
      <c r="H3709" s="66"/>
      <c r="I3709" s="66"/>
      <c r="J3709" s="66"/>
      <c r="K3709" s="66"/>
      <c r="L3709" s="66"/>
      <c r="M3709" s="66"/>
      <c r="N3709" s="66"/>
      <c r="O3709" s="66"/>
      <c r="P3709" s="66"/>
      <c r="Q3709" s="66"/>
      <c r="R3709" s="66"/>
      <c r="S3709" s="72"/>
      <c r="T3709" s="72"/>
      <c r="U3709" s="72"/>
      <c r="V3709" s="72"/>
      <c r="W3709" s="72"/>
      <c r="X3709" s="64"/>
      <c r="Y3709" s="64"/>
      <c r="Z3709" s="64"/>
      <c r="AA3709" s="64"/>
      <c r="AB3709" s="64"/>
      <c r="AC3709" s="64"/>
      <c r="AD3709" s="64"/>
      <c r="AE3709" s="64"/>
      <c r="AF3709" s="64"/>
      <c r="AG3709" s="64"/>
      <c r="AH3709" s="64"/>
      <c r="AI3709" s="64"/>
      <c r="AJ3709" s="64"/>
      <c r="AK3709" s="64"/>
      <c r="AL3709" s="64"/>
      <c r="AM3709" s="64"/>
      <c r="AN3709" s="64"/>
      <c r="AO3709" s="64"/>
      <c r="AP3709" s="67" t="str">
        <f>IF($AG3709="","",VLOOKUP($AG3709,Test_Procedure!$A:$F,2,FALSE))</f>
        <v/>
      </c>
      <c r="AQ3709" s="67"/>
      <c r="AR3709" s="67"/>
      <c r="AS3709" s="68"/>
      <c r="AT3709" s="68"/>
      <c r="AU3709" s="68"/>
      <c r="AV3709" s="68"/>
      <c r="AW3709" s="68"/>
      <c r="AX3709" s="68"/>
      <c r="AY3709" s="68"/>
      <c r="AZ3709" s="68"/>
      <c r="BA3709" s="68"/>
      <c r="BB3709" s="68"/>
      <c r="BC3709" s="69" t="str">
        <f t="shared" si="179"/>
        <v/>
      </c>
      <c r="BD3709" s="69"/>
      <c r="BE3709" s="70">
        <f>IF($AG3709="",0,VLOOKUP($AG3709,Test_Procedure!$A:$F,3,FALSE))</f>
        <v>0</v>
      </c>
      <c r="BF3709" s="70"/>
      <c r="BG3709" s="70">
        <f>IF($AG3709="",0,VLOOKUP($AG3709,Test_Procedure!$A:$F,4,FALSE))</f>
        <v>0</v>
      </c>
      <c r="BH3709" s="70"/>
      <c r="BI3709" s="70">
        <f>IF($AG3709="",0,VLOOKUP($AG3709,Test_Procedure!$A:$F,5,FALSE))</f>
        <v>0</v>
      </c>
      <c r="BJ3709" s="70"/>
      <c r="BK3709" s="70">
        <f>IF($AG3709="",0,VLOOKUP($AG3709,Test_Procedure!$A:$F,6,FALSE))</f>
        <v>0</v>
      </c>
      <c r="BL3709" s="70"/>
      <c r="BM3709" s="71"/>
      <c r="BN3709" s="71"/>
      <c r="BO3709" s="71"/>
      <c r="BP3709" s="72"/>
      <c r="BQ3709" s="72"/>
      <c r="BR3709" s="72"/>
      <c r="BS3709" s="72"/>
      <c r="BT3709" s="72"/>
      <c r="BU3709" s="72"/>
      <c r="BV3709" s="72"/>
      <c r="BW3709" s="72"/>
      <c r="BX3709" s="72"/>
      <c r="BY3709" s="72"/>
      <c r="BZ3709" s="72"/>
      <c r="CA3709" s="72"/>
      <c r="CB3709" s="72"/>
      <c r="CC3709" s="72"/>
      <c r="CD3709" s="72"/>
      <c r="CE3709" s="72"/>
      <c r="CF3709" s="72"/>
      <c r="CG3709" s="72"/>
      <c r="CH3709" s="72"/>
      <c r="CI3709" s="72"/>
      <c r="CJ3709" s="72"/>
      <c r="XEX3709" s="56" t="str">
        <f>IF(ISERROR(VLOOKUP('Testing Report'!$G$8,$AG3709:$BD3709,13,FALSE)),"",VLOOKUP('Testing Report'!$G$8,$AG3709:$BD3709,13,FALSE))</f>
        <v/>
      </c>
      <c r="XEY3709" s="56" t="str">
        <f>IF(ISERROR(VLOOKUP('Testing Report'!$G$8,$AG3709:$BD3709,15,FALSE)),"",VLOOKUP('Testing Report'!$G$8,$AG3709:$BD3709,15,FALSE))</f>
        <v/>
      </c>
      <c r="XEZ3709" s="56" t="str">
        <f>IF(COUNTIF($X3709:$X$5000,'Testing Report'!$G$8)=0,"",COUNTIF($X3709:$X$5000,'Testing Report'!$G$8))</f>
        <v/>
      </c>
      <c r="XFA3709" s="56" t="str">
        <f>IF(ISERROR(VLOOKUP('Testing Report'!$G$8,$AG3709:$BD3709,19,FALSE)),"",VLOOKUP('Testing Report'!$G$8,$AG3709:$BD3709,19,FALSE))</f>
        <v/>
      </c>
      <c r="XFB3709" s="56" t="str">
        <f>IF(ISERROR(VLOOKUP('Testing Report'!$G$8,$X3709:$BD3709,32,FALSE)),"",VLOOKUP('Testing Report'!$G$8,$X3709:$BD3709,32,FALSE))</f>
        <v/>
      </c>
      <c r="XFC3709" s="26"/>
      <c r="XFD3709" s="7" t="str">
        <f t="shared" si="180"/>
        <v/>
      </c>
    </row>
    <row r="3710" spans="1:88 16378:16384" ht="15" customHeight="1">
      <c r="A3710" s="65" t="str">
        <f t="shared" si="178"/>
        <v/>
      </c>
      <c r="B3710" s="65"/>
      <c r="C3710" s="66"/>
      <c r="D3710" s="66"/>
      <c r="E3710" s="66"/>
      <c r="F3710" s="66"/>
      <c r="G3710" s="66"/>
      <c r="H3710" s="66"/>
      <c r="I3710" s="66"/>
      <c r="J3710" s="66"/>
      <c r="K3710" s="66"/>
      <c r="L3710" s="66"/>
      <c r="M3710" s="66"/>
      <c r="N3710" s="66"/>
      <c r="O3710" s="66"/>
      <c r="P3710" s="66"/>
      <c r="Q3710" s="66"/>
      <c r="R3710" s="66"/>
      <c r="S3710" s="72"/>
      <c r="T3710" s="72"/>
      <c r="U3710" s="72"/>
      <c r="V3710" s="72"/>
      <c r="W3710" s="72"/>
      <c r="X3710" s="64"/>
      <c r="Y3710" s="64"/>
      <c r="Z3710" s="64"/>
      <c r="AA3710" s="64"/>
      <c r="AB3710" s="64"/>
      <c r="AC3710" s="64"/>
      <c r="AD3710" s="64"/>
      <c r="AE3710" s="64"/>
      <c r="AF3710" s="64"/>
      <c r="AG3710" s="64"/>
      <c r="AH3710" s="64"/>
      <c r="AI3710" s="64"/>
      <c r="AJ3710" s="64"/>
      <c r="AK3710" s="64"/>
      <c r="AL3710" s="64"/>
      <c r="AM3710" s="64"/>
      <c r="AN3710" s="64"/>
      <c r="AO3710" s="64"/>
      <c r="AP3710" s="67" t="str">
        <f>IF($AG3710="","",VLOOKUP($AG3710,Test_Procedure!$A:$F,2,FALSE))</f>
        <v/>
      </c>
      <c r="AQ3710" s="67"/>
      <c r="AR3710" s="67"/>
      <c r="AS3710" s="68"/>
      <c r="AT3710" s="68"/>
      <c r="AU3710" s="68"/>
      <c r="AV3710" s="68"/>
      <c r="AW3710" s="68"/>
      <c r="AX3710" s="68"/>
      <c r="AY3710" s="68"/>
      <c r="AZ3710" s="68"/>
      <c r="BA3710" s="68"/>
      <c r="BB3710" s="68"/>
      <c r="BC3710" s="69" t="str">
        <f t="shared" si="179"/>
        <v/>
      </c>
      <c r="BD3710" s="69"/>
      <c r="BE3710" s="70">
        <f>IF($AG3710="",0,VLOOKUP($AG3710,Test_Procedure!$A:$F,3,FALSE))</f>
        <v>0</v>
      </c>
      <c r="BF3710" s="70"/>
      <c r="BG3710" s="70">
        <f>IF($AG3710="",0,VLOOKUP($AG3710,Test_Procedure!$A:$F,4,FALSE))</f>
        <v>0</v>
      </c>
      <c r="BH3710" s="70"/>
      <c r="BI3710" s="70">
        <f>IF($AG3710="",0,VLOOKUP($AG3710,Test_Procedure!$A:$F,5,FALSE))</f>
        <v>0</v>
      </c>
      <c r="BJ3710" s="70"/>
      <c r="BK3710" s="70">
        <f>IF($AG3710="",0,VLOOKUP($AG3710,Test_Procedure!$A:$F,6,FALSE))</f>
        <v>0</v>
      </c>
      <c r="BL3710" s="70"/>
      <c r="BM3710" s="71"/>
      <c r="BN3710" s="71"/>
      <c r="BO3710" s="71"/>
      <c r="BP3710" s="72"/>
      <c r="BQ3710" s="72"/>
      <c r="BR3710" s="72"/>
      <c r="BS3710" s="72"/>
      <c r="BT3710" s="72"/>
      <c r="BU3710" s="72"/>
      <c r="BV3710" s="72"/>
      <c r="BW3710" s="72"/>
      <c r="BX3710" s="72"/>
      <c r="BY3710" s="72"/>
      <c r="BZ3710" s="72"/>
      <c r="CA3710" s="72"/>
      <c r="CB3710" s="72"/>
      <c r="CC3710" s="72"/>
      <c r="CD3710" s="72"/>
      <c r="CE3710" s="72"/>
      <c r="CF3710" s="72"/>
      <c r="CG3710" s="72"/>
      <c r="CH3710" s="72"/>
      <c r="CI3710" s="72"/>
      <c r="CJ3710" s="72"/>
      <c r="XEX3710" s="56" t="str">
        <f>IF(ISERROR(VLOOKUP('Testing Report'!$G$8,$AG3710:$BD3710,13,FALSE)),"",VLOOKUP('Testing Report'!$G$8,$AG3710:$BD3710,13,FALSE))</f>
        <v/>
      </c>
      <c r="XEY3710" s="56" t="str">
        <f>IF(ISERROR(VLOOKUP('Testing Report'!$G$8,$AG3710:$BD3710,15,FALSE)),"",VLOOKUP('Testing Report'!$G$8,$AG3710:$BD3710,15,FALSE))</f>
        <v/>
      </c>
      <c r="XEZ3710" s="56" t="str">
        <f>IF(COUNTIF($X3710:$X$5000,'Testing Report'!$G$8)=0,"",COUNTIF($X3710:$X$5000,'Testing Report'!$G$8))</f>
        <v/>
      </c>
      <c r="XFA3710" s="56" t="str">
        <f>IF(ISERROR(VLOOKUP('Testing Report'!$G$8,$AG3710:$BD3710,19,FALSE)),"",VLOOKUP('Testing Report'!$G$8,$AG3710:$BD3710,19,FALSE))</f>
        <v/>
      </c>
      <c r="XFB3710" s="56" t="str">
        <f>IF(ISERROR(VLOOKUP('Testing Report'!$G$8,$X3710:$BD3710,32,FALSE)),"",VLOOKUP('Testing Report'!$G$8,$X3710:$BD3710,32,FALSE))</f>
        <v/>
      </c>
      <c r="XFC3710" s="26"/>
      <c r="XFD3710" s="7" t="str">
        <f t="shared" si="180"/>
        <v/>
      </c>
    </row>
    <row r="3711" spans="1:88 16378:16384" ht="15" customHeight="1">
      <c r="A3711" s="65" t="str">
        <f t="shared" si="178"/>
        <v/>
      </c>
      <c r="B3711" s="65"/>
      <c r="C3711" s="66"/>
      <c r="D3711" s="66"/>
      <c r="E3711" s="66"/>
      <c r="F3711" s="66"/>
      <c r="G3711" s="66"/>
      <c r="H3711" s="66"/>
      <c r="I3711" s="66"/>
      <c r="J3711" s="66"/>
      <c r="K3711" s="66"/>
      <c r="L3711" s="66"/>
      <c r="M3711" s="66"/>
      <c r="N3711" s="66"/>
      <c r="O3711" s="66"/>
      <c r="P3711" s="66"/>
      <c r="Q3711" s="66"/>
      <c r="R3711" s="66"/>
      <c r="S3711" s="72"/>
      <c r="T3711" s="72"/>
      <c r="U3711" s="72"/>
      <c r="V3711" s="72"/>
      <c r="W3711" s="72"/>
      <c r="X3711" s="64"/>
      <c r="Y3711" s="64"/>
      <c r="Z3711" s="64"/>
      <c r="AA3711" s="64"/>
      <c r="AB3711" s="64"/>
      <c r="AC3711" s="64"/>
      <c r="AD3711" s="64"/>
      <c r="AE3711" s="64"/>
      <c r="AF3711" s="64"/>
      <c r="AG3711" s="64"/>
      <c r="AH3711" s="64"/>
      <c r="AI3711" s="64"/>
      <c r="AJ3711" s="64"/>
      <c r="AK3711" s="64"/>
      <c r="AL3711" s="64"/>
      <c r="AM3711" s="64"/>
      <c r="AN3711" s="64"/>
      <c r="AO3711" s="64"/>
      <c r="AP3711" s="67" t="str">
        <f>IF($AG3711="","",VLOOKUP($AG3711,Test_Procedure!$A:$F,2,FALSE))</f>
        <v/>
      </c>
      <c r="AQ3711" s="67"/>
      <c r="AR3711" s="67"/>
      <c r="AS3711" s="68"/>
      <c r="AT3711" s="68"/>
      <c r="AU3711" s="68"/>
      <c r="AV3711" s="68"/>
      <c r="AW3711" s="68"/>
      <c r="AX3711" s="68"/>
      <c r="AY3711" s="68"/>
      <c r="AZ3711" s="68"/>
      <c r="BA3711" s="68"/>
      <c r="BB3711" s="68"/>
      <c r="BC3711" s="69" t="str">
        <f t="shared" si="179"/>
        <v/>
      </c>
      <c r="BD3711" s="69"/>
      <c r="BE3711" s="70">
        <f>IF($AG3711="",0,VLOOKUP($AG3711,Test_Procedure!$A:$F,3,FALSE))</f>
        <v>0</v>
      </c>
      <c r="BF3711" s="70"/>
      <c r="BG3711" s="70">
        <f>IF($AG3711="",0,VLOOKUP($AG3711,Test_Procedure!$A:$F,4,FALSE))</f>
        <v>0</v>
      </c>
      <c r="BH3711" s="70"/>
      <c r="BI3711" s="70">
        <f>IF($AG3711="",0,VLOOKUP($AG3711,Test_Procedure!$A:$F,5,FALSE))</f>
        <v>0</v>
      </c>
      <c r="BJ3711" s="70"/>
      <c r="BK3711" s="70">
        <f>IF($AG3711="",0,VLOOKUP($AG3711,Test_Procedure!$A:$F,6,FALSE))</f>
        <v>0</v>
      </c>
      <c r="BL3711" s="70"/>
      <c r="BM3711" s="71"/>
      <c r="BN3711" s="71"/>
      <c r="BO3711" s="71"/>
      <c r="BP3711" s="72"/>
      <c r="BQ3711" s="72"/>
      <c r="BR3711" s="72"/>
      <c r="BS3711" s="72"/>
      <c r="BT3711" s="72"/>
      <c r="BU3711" s="72"/>
      <c r="BV3711" s="72"/>
      <c r="BW3711" s="72"/>
      <c r="BX3711" s="72"/>
      <c r="BY3711" s="72"/>
      <c r="BZ3711" s="72"/>
      <c r="CA3711" s="72"/>
      <c r="CB3711" s="72"/>
      <c r="CC3711" s="72"/>
      <c r="CD3711" s="72"/>
      <c r="CE3711" s="72"/>
      <c r="CF3711" s="72"/>
      <c r="CG3711" s="72"/>
      <c r="CH3711" s="72"/>
      <c r="CI3711" s="72"/>
      <c r="CJ3711" s="72"/>
      <c r="XEX3711" s="56" t="str">
        <f>IF(ISERROR(VLOOKUP('Testing Report'!$G$8,$AG3711:$BD3711,13,FALSE)),"",VLOOKUP('Testing Report'!$G$8,$AG3711:$BD3711,13,FALSE))</f>
        <v/>
      </c>
      <c r="XEY3711" s="56" t="str">
        <f>IF(ISERROR(VLOOKUP('Testing Report'!$G$8,$AG3711:$BD3711,15,FALSE)),"",VLOOKUP('Testing Report'!$G$8,$AG3711:$BD3711,15,FALSE))</f>
        <v/>
      </c>
      <c r="XEZ3711" s="56" t="str">
        <f>IF(COUNTIF($X3711:$X$5000,'Testing Report'!$G$8)=0,"",COUNTIF($X3711:$X$5000,'Testing Report'!$G$8))</f>
        <v/>
      </c>
      <c r="XFA3711" s="56" t="str">
        <f>IF(ISERROR(VLOOKUP('Testing Report'!$G$8,$AG3711:$BD3711,19,FALSE)),"",VLOOKUP('Testing Report'!$G$8,$AG3711:$BD3711,19,FALSE))</f>
        <v/>
      </c>
      <c r="XFB3711" s="56" t="str">
        <f>IF(ISERROR(VLOOKUP('Testing Report'!$G$8,$X3711:$BD3711,32,FALSE)),"",VLOOKUP('Testing Report'!$G$8,$X3711:$BD3711,32,FALSE))</f>
        <v/>
      </c>
      <c r="XFC3711" s="26"/>
      <c r="XFD3711" s="7" t="str">
        <f t="shared" si="180"/>
        <v/>
      </c>
    </row>
    <row r="3712" spans="1:88 16378:16384" ht="15" customHeight="1">
      <c r="A3712" s="65" t="str">
        <f t="shared" si="178"/>
        <v/>
      </c>
      <c r="B3712" s="65"/>
      <c r="C3712" s="66"/>
      <c r="D3712" s="66"/>
      <c r="E3712" s="66"/>
      <c r="F3712" s="66"/>
      <c r="G3712" s="66"/>
      <c r="H3712" s="66"/>
      <c r="I3712" s="66"/>
      <c r="J3712" s="66"/>
      <c r="K3712" s="66"/>
      <c r="L3712" s="66"/>
      <c r="M3712" s="66"/>
      <c r="N3712" s="66"/>
      <c r="O3712" s="66"/>
      <c r="P3712" s="66"/>
      <c r="Q3712" s="66"/>
      <c r="R3712" s="66"/>
      <c r="S3712" s="72"/>
      <c r="T3712" s="72"/>
      <c r="U3712" s="72"/>
      <c r="V3712" s="72"/>
      <c r="W3712" s="72"/>
      <c r="X3712" s="64"/>
      <c r="Y3712" s="64"/>
      <c r="Z3712" s="64"/>
      <c r="AA3712" s="64"/>
      <c r="AB3712" s="64"/>
      <c r="AC3712" s="64"/>
      <c r="AD3712" s="64"/>
      <c r="AE3712" s="64"/>
      <c r="AF3712" s="64"/>
      <c r="AG3712" s="64"/>
      <c r="AH3712" s="64"/>
      <c r="AI3712" s="64"/>
      <c r="AJ3712" s="64"/>
      <c r="AK3712" s="64"/>
      <c r="AL3712" s="64"/>
      <c r="AM3712" s="64"/>
      <c r="AN3712" s="64"/>
      <c r="AO3712" s="64"/>
      <c r="AP3712" s="67" t="str">
        <f>IF($AG3712="","",VLOOKUP($AG3712,Test_Procedure!$A:$F,2,FALSE))</f>
        <v/>
      </c>
      <c r="AQ3712" s="67"/>
      <c r="AR3712" s="67"/>
      <c r="AS3712" s="68"/>
      <c r="AT3712" s="68"/>
      <c r="AU3712" s="68"/>
      <c r="AV3712" s="68"/>
      <c r="AW3712" s="68"/>
      <c r="AX3712" s="68"/>
      <c r="AY3712" s="68"/>
      <c r="AZ3712" s="68"/>
      <c r="BA3712" s="68"/>
      <c r="BB3712" s="68"/>
      <c r="BC3712" s="69" t="str">
        <f t="shared" si="179"/>
        <v/>
      </c>
      <c r="BD3712" s="69"/>
      <c r="BE3712" s="70">
        <f>IF($AG3712="",0,VLOOKUP($AG3712,Test_Procedure!$A:$F,3,FALSE))</f>
        <v>0</v>
      </c>
      <c r="BF3712" s="70"/>
      <c r="BG3712" s="70">
        <f>IF($AG3712="",0,VLOOKUP($AG3712,Test_Procedure!$A:$F,4,FALSE))</f>
        <v>0</v>
      </c>
      <c r="BH3712" s="70"/>
      <c r="BI3712" s="70">
        <f>IF($AG3712="",0,VLOOKUP($AG3712,Test_Procedure!$A:$F,5,FALSE))</f>
        <v>0</v>
      </c>
      <c r="BJ3712" s="70"/>
      <c r="BK3712" s="70">
        <f>IF($AG3712="",0,VLOOKUP($AG3712,Test_Procedure!$A:$F,6,FALSE))</f>
        <v>0</v>
      </c>
      <c r="BL3712" s="70"/>
      <c r="BM3712" s="71"/>
      <c r="BN3712" s="71"/>
      <c r="BO3712" s="71"/>
      <c r="BP3712" s="72"/>
      <c r="BQ3712" s="72"/>
      <c r="BR3712" s="72"/>
      <c r="BS3712" s="72"/>
      <c r="BT3712" s="72"/>
      <c r="BU3712" s="72"/>
      <c r="BV3712" s="72"/>
      <c r="BW3712" s="72"/>
      <c r="BX3712" s="72"/>
      <c r="BY3712" s="72"/>
      <c r="BZ3712" s="72"/>
      <c r="CA3712" s="72"/>
      <c r="CB3712" s="72"/>
      <c r="CC3712" s="72"/>
      <c r="CD3712" s="72"/>
      <c r="CE3712" s="72"/>
      <c r="CF3712" s="72"/>
      <c r="CG3712" s="72"/>
      <c r="CH3712" s="72"/>
      <c r="CI3712" s="72"/>
      <c r="CJ3712" s="72"/>
      <c r="XEX3712" s="56" t="str">
        <f>IF(ISERROR(VLOOKUP('Testing Report'!$G$8,$AG3712:$BD3712,13,FALSE)),"",VLOOKUP('Testing Report'!$G$8,$AG3712:$BD3712,13,FALSE))</f>
        <v/>
      </c>
      <c r="XEY3712" s="56" t="str">
        <f>IF(ISERROR(VLOOKUP('Testing Report'!$G$8,$AG3712:$BD3712,15,FALSE)),"",VLOOKUP('Testing Report'!$G$8,$AG3712:$BD3712,15,FALSE))</f>
        <v/>
      </c>
      <c r="XEZ3712" s="56" t="str">
        <f>IF(COUNTIF($X3712:$X$5000,'Testing Report'!$G$8)=0,"",COUNTIF($X3712:$X$5000,'Testing Report'!$G$8))</f>
        <v/>
      </c>
      <c r="XFA3712" s="56" t="str">
        <f>IF(ISERROR(VLOOKUP('Testing Report'!$G$8,$AG3712:$BD3712,19,FALSE)),"",VLOOKUP('Testing Report'!$G$8,$AG3712:$BD3712,19,FALSE))</f>
        <v/>
      </c>
      <c r="XFB3712" s="56" t="str">
        <f>IF(ISERROR(VLOOKUP('Testing Report'!$G$8,$X3712:$BD3712,32,FALSE)),"",VLOOKUP('Testing Report'!$G$8,$X3712:$BD3712,32,FALSE))</f>
        <v/>
      </c>
      <c r="XFC3712" s="26"/>
      <c r="XFD3712" s="7" t="str">
        <f t="shared" si="180"/>
        <v/>
      </c>
    </row>
    <row r="3713" spans="1:88 16378:16384" ht="15" customHeight="1">
      <c r="A3713" s="65" t="str">
        <f t="shared" si="178"/>
        <v/>
      </c>
      <c r="B3713" s="65"/>
      <c r="C3713" s="66"/>
      <c r="D3713" s="66"/>
      <c r="E3713" s="66"/>
      <c r="F3713" s="66"/>
      <c r="G3713" s="66"/>
      <c r="H3713" s="66"/>
      <c r="I3713" s="66"/>
      <c r="J3713" s="66"/>
      <c r="K3713" s="66"/>
      <c r="L3713" s="66"/>
      <c r="M3713" s="66"/>
      <c r="N3713" s="66"/>
      <c r="O3713" s="66"/>
      <c r="P3713" s="66"/>
      <c r="Q3713" s="66"/>
      <c r="R3713" s="66"/>
      <c r="S3713" s="72"/>
      <c r="T3713" s="72"/>
      <c r="U3713" s="72"/>
      <c r="V3713" s="72"/>
      <c r="W3713" s="72"/>
      <c r="X3713" s="64"/>
      <c r="Y3713" s="64"/>
      <c r="Z3713" s="64"/>
      <c r="AA3713" s="64"/>
      <c r="AB3713" s="64"/>
      <c r="AC3713" s="64"/>
      <c r="AD3713" s="64"/>
      <c r="AE3713" s="64"/>
      <c r="AF3713" s="64"/>
      <c r="AG3713" s="64"/>
      <c r="AH3713" s="64"/>
      <c r="AI3713" s="64"/>
      <c r="AJ3713" s="64"/>
      <c r="AK3713" s="64"/>
      <c r="AL3713" s="64"/>
      <c r="AM3713" s="64"/>
      <c r="AN3713" s="64"/>
      <c r="AO3713" s="64"/>
      <c r="AP3713" s="67" t="str">
        <f>IF($AG3713="","",VLOOKUP($AG3713,Test_Procedure!$A:$F,2,FALSE))</f>
        <v/>
      </c>
      <c r="AQ3713" s="67"/>
      <c r="AR3713" s="67"/>
      <c r="AS3713" s="68"/>
      <c r="AT3713" s="68"/>
      <c r="AU3713" s="68"/>
      <c r="AV3713" s="68"/>
      <c r="AW3713" s="68"/>
      <c r="AX3713" s="68"/>
      <c r="AY3713" s="68"/>
      <c r="AZ3713" s="68"/>
      <c r="BA3713" s="68"/>
      <c r="BB3713" s="68"/>
      <c r="BC3713" s="69" t="str">
        <f t="shared" si="179"/>
        <v/>
      </c>
      <c r="BD3713" s="69"/>
      <c r="BE3713" s="70">
        <f>IF($AG3713="",0,VLOOKUP($AG3713,Test_Procedure!$A:$F,3,FALSE))</f>
        <v>0</v>
      </c>
      <c r="BF3713" s="70"/>
      <c r="BG3713" s="70">
        <f>IF($AG3713="",0,VLOOKUP($AG3713,Test_Procedure!$A:$F,4,FALSE))</f>
        <v>0</v>
      </c>
      <c r="BH3713" s="70"/>
      <c r="BI3713" s="70">
        <f>IF($AG3713="",0,VLOOKUP($AG3713,Test_Procedure!$A:$F,5,FALSE))</f>
        <v>0</v>
      </c>
      <c r="BJ3713" s="70"/>
      <c r="BK3713" s="70">
        <f>IF($AG3713="",0,VLOOKUP($AG3713,Test_Procedure!$A:$F,6,FALSE))</f>
        <v>0</v>
      </c>
      <c r="BL3713" s="70"/>
      <c r="BM3713" s="71"/>
      <c r="BN3713" s="71"/>
      <c r="BO3713" s="71"/>
      <c r="BP3713" s="72"/>
      <c r="BQ3713" s="72"/>
      <c r="BR3713" s="72"/>
      <c r="BS3713" s="72"/>
      <c r="BT3713" s="72"/>
      <c r="BU3713" s="72"/>
      <c r="BV3713" s="72"/>
      <c r="BW3713" s="72"/>
      <c r="BX3713" s="72"/>
      <c r="BY3713" s="72"/>
      <c r="BZ3713" s="72"/>
      <c r="CA3713" s="72"/>
      <c r="CB3713" s="72"/>
      <c r="CC3713" s="72"/>
      <c r="CD3713" s="72"/>
      <c r="CE3713" s="72"/>
      <c r="CF3713" s="72"/>
      <c r="CG3713" s="72"/>
      <c r="CH3713" s="72"/>
      <c r="CI3713" s="72"/>
      <c r="CJ3713" s="72"/>
      <c r="XEX3713" s="56" t="str">
        <f>IF(ISERROR(VLOOKUP('Testing Report'!$G$8,$AG3713:$BD3713,13,FALSE)),"",VLOOKUP('Testing Report'!$G$8,$AG3713:$BD3713,13,FALSE))</f>
        <v/>
      </c>
      <c r="XEY3713" s="56" t="str">
        <f>IF(ISERROR(VLOOKUP('Testing Report'!$G$8,$AG3713:$BD3713,15,FALSE)),"",VLOOKUP('Testing Report'!$G$8,$AG3713:$BD3713,15,FALSE))</f>
        <v/>
      </c>
      <c r="XEZ3713" s="56" t="str">
        <f>IF(COUNTIF($X3713:$X$5000,'Testing Report'!$G$8)=0,"",COUNTIF($X3713:$X$5000,'Testing Report'!$G$8))</f>
        <v/>
      </c>
      <c r="XFA3713" s="56" t="str">
        <f>IF(ISERROR(VLOOKUP('Testing Report'!$G$8,$AG3713:$BD3713,19,FALSE)),"",VLOOKUP('Testing Report'!$G$8,$AG3713:$BD3713,19,FALSE))</f>
        <v/>
      </c>
      <c r="XFB3713" s="56" t="str">
        <f>IF(ISERROR(VLOOKUP('Testing Report'!$G$8,$X3713:$BD3713,32,FALSE)),"",VLOOKUP('Testing Report'!$G$8,$X3713:$BD3713,32,FALSE))</f>
        <v/>
      </c>
      <c r="XFC3713" s="26"/>
      <c r="XFD3713" s="7" t="str">
        <f t="shared" si="180"/>
        <v/>
      </c>
    </row>
    <row r="3714" spans="1:88 16378:16384" ht="15" customHeight="1">
      <c r="A3714" s="65" t="str">
        <f t="shared" si="178"/>
        <v/>
      </c>
      <c r="B3714" s="65"/>
      <c r="C3714" s="66"/>
      <c r="D3714" s="66"/>
      <c r="E3714" s="66"/>
      <c r="F3714" s="66"/>
      <c r="G3714" s="66"/>
      <c r="H3714" s="66"/>
      <c r="I3714" s="66"/>
      <c r="J3714" s="66"/>
      <c r="K3714" s="66"/>
      <c r="L3714" s="66"/>
      <c r="M3714" s="66"/>
      <c r="N3714" s="66"/>
      <c r="O3714" s="66"/>
      <c r="P3714" s="66"/>
      <c r="Q3714" s="66"/>
      <c r="R3714" s="66"/>
      <c r="S3714" s="72"/>
      <c r="T3714" s="72"/>
      <c r="U3714" s="72"/>
      <c r="V3714" s="72"/>
      <c r="W3714" s="72"/>
      <c r="X3714" s="64"/>
      <c r="Y3714" s="64"/>
      <c r="Z3714" s="64"/>
      <c r="AA3714" s="64"/>
      <c r="AB3714" s="64"/>
      <c r="AC3714" s="64"/>
      <c r="AD3714" s="64"/>
      <c r="AE3714" s="64"/>
      <c r="AF3714" s="64"/>
      <c r="AG3714" s="64"/>
      <c r="AH3714" s="64"/>
      <c r="AI3714" s="64"/>
      <c r="AJ3714" s="64"/>
      <c r="AK3714" s="64"/>
      <c r="AL3714" s="64"/>
      <c r="AM3714" s="64"/>
      <c r="AN3714" s="64"/>
      <c r="AO3714" s="64"/>
      <c r="AP3714" s="67" t="str">
        <f>IF($AG3714="","",VLOOKUP($AG3714,Test_Procedure!$A:$F,2,FALSE))</f>
        <v/>
      </c>
      <c r="AQ3714" s="67"/>
      <c r="AR3714" s="67"/>
      <c r="AS3714" s="68"/>
      <c r="AT3714" s="68"/>
      <c r="AU3714" s="68"/>
      <c r="AV3714" s="68"/>
      <c r="AW3714" s="68"/>
      <c r="AX3714" s="68"/>
      <c r="AY3714" s="68"/>
      <c r="AZ3714" s="68"/>
      <c r="BA3714" s="68"/>
      <c r="BB3714" s="68"/>
      <c r="BC3714" s="69" t="str">
        <f t="shared" si="179"/>
        <v/>
      </c>
      <c r="BD3714" s="69"/>
      <c r="BE3714" s="70">
        <f>IF($AG3714="",0,VLOOKUP($AG3714,Test_Procedure!$A:$F,3,FALSE))</f>
        <v>0</v>
      </c>
      <c r="BF3714" s="70"/>
      <c r="BG3714" s="70">
        <f>IF($AG3714="",0,VLOOKUP($AG3714,Test_Procedure!$A:$F,4,FALSE))</f>
        <v>0</v>
      </c>
      <c r="BH3714" s="70"/>
      <c r="BI3714" s="70">
        <f>IF($AG3714="",0,VLOOKUP($AG3714,Test_Procedure!$A:$F,5,FALSE))</f>
        <v>0</v>
      </c>
      <c r="BJ3714" s="70"/>
      <c r="BK3714" s="70">
        <f>IF($AG3714="",0,VLOOKUP($AG3714,Test_Procedure!$A:$F,6,FALSE))</f>
        <v>0</v>
      </c>
      <c r="BL3714" s="70"/>
      <c r="BM3714" s="71"/>
      <c r="BN3714" s="71"/>
      <c r="BO3714" s="71"/>
      <c r="BP3714" s="72"/>
      <c r="BQ3714" s="72"/>
      <c r="BR3714" s="72"/>
      <c r="BS3714" s="72"/>
      <c r="BT3714" s="72"/>
      <c r="BU3714" s="72"/>
      <c r="BV3714" s="72"/>
      <c r="BW3714" s="72"/>
      <c r="BX3714" s="72"/>
      <c r="BY3714" s="72"/>
      <c r="BZ3714" s="72"/>
      <c r="CA3714" s="72"/>
      <c r="CB3714" s="72"/>
      <c r="CC3714" s="72"/>
      <c r="CD3714" s="72"/>
      <c r="CE3714" s="72"/>
      <c r="CF3714" s="72"/>
      <c r="CG3714" s="72"/>
      <c r="CH3714" s="72"/>
      <c r="CI3714" s="72"/>
      <c r="CJ3714" s="72"/>
      <c r="XEX3714" s="56" t="str">
        <f>IF(ISERROR(VLOOKUP('Testing Report'!$G$8,$AG3714:$BD3714,13,FALSE)),"",VLOOKUP('Testing Report'!$G$8,$AG3714:$BD3714,13,FALSE))</f>
        <v/>
      </c>
      <c r="XEY3714" s="56" t="str">
        <f>IF(ISERROR(VLOOKUP('Testing Report'!$G$8,$AG3714:$BD3714,15,FALSE)),"",VLOOKUP('Testing Report'!$G$8,$AG3714:$BD3714,15,FALSE))</f>
        <v/>
      </c>
      <c r="XEZ3714" s="56" t="str">
        <f>IF(COUNTIF($X3714:$X$5000,'Testing Report'!$G$8)=0,"",COUNTIF($X3714:$X$5000,'Testing Report'!$G$8))</f>
        <v/>
      </c>
      <c r="XFA3714" s="56" t="str">
        <f>IF(ISERROR(VLOOKUP('Testing Report'!$G$8,$AG3714:$BD3714,19,FALSE)),"",VLOOKUP('Testing Report'!$G$8,$AG3714:$BD3714,19,FALSE))</f>
        <v/>
      </c>
      <c r="XFB3714" s="56" t="str">
        <f>IF(ISERROR(VLOOKUP('Testing Report'!$G$8,$X3714:$BD3714,32,FALSE)),"",VLOOKUP('Testing Report'!$G$8,$X3714:$BD3714,32,FALSE))</f>
        <v/>
      </c>
      <c r="XFC3714" s="26"/>
      <c r="XFD3714" s="7" t="str">
        <f t="shared" si="180"/>
        <v/>
      </c>
    </row>
    <row r="3715" spans="1:88 16378:16384" ht="15" customHeight="1">
      <c r="A3715" s="65" t="str">
        <f t="shared" si="178"/>
        <v/>
      </c>
      <c r="B3715" s="65"/>
      <c r="C3715" s="66"/>
      <c r="D3715" s="66"/>
      <c r="E3715" s="66"/>
      <c r="F3715" s="66"/>
      <c r="G3715" s="66"/>
      <c r="H3715" s="66"/>
      <c r="I3715" s="66"/>
      <c r="J3715" s="66"/>
      <c r="K3715" s="66"/>
      <c r="L3715" s="66"/>
      <c r="M3715" s="66"/>
      <c r="N3715" s="66"/>
      <c r="O3715" s="66"/>
      <c r="P3715" s="66"/>
      <c r="Q3715" s="66"/>
      <c r="R3715" s="66"/>
      <c r="S3715" s="72"/>
      <c r="T3715" s="72"/>
      <c r="U3715" s="72"/>
      <c r="V3715" s="72"/>
      <c r="W3715" s="72"/>
      <c r="X3715" s="64"/>
      <c r="Y3715" s="64"/>
      <c r="Z3715" s="64"/>
      <c r="AA3715" s="64"/>
      <c r="AB3715" s="64"/>
      <c r="AC3715" s="64"/>
      <c r="AD3715" s="64"/>
      <c r="AE3715" s="64"/>
      <c r="AF3715" s="64"/>
      <c r="AG3715" s="64"/>
      <c r="AH3715" s="64"/>
      <c r="AI3715" s="64"/>
      <c r="AJ3715" s="64"/>
      <c r="AK3715" s="64"/>
      <c r="AL3715" s="64"/>
      <c r="AM3715" s="64"/>
      <c r="AN3715" s="64"/>
      <c r="AO3715" s="64"/>
      <c r="AP3715" s="67" t="str">
        <f>IF($AG3715="","",VLOOKUP($AG3715,Test_Procedure!$A:$F,2,FALSE))</f>
        <v/>
      </c>
      <c r="AQ3715" s="67"/>
      <c r="AR3715" s="67"/>
      <c r="AS3715" s="68"/>
      <c r="AT3715" s="68"/>
      <c r="AU3715" s="68"/>
      <c r="AV3715" s="68"/>
      <c r="AW3715" s="68"/>
      <c r="AX3715" s="68"/>
      <c r="AY3715" s="68"/>
      <c r="AZ3715" s="68"/>
      <c r="BA3715" s="68"/>
      <c r="BB3715" s="68"/>
      <c r="BC3715" s="69" t="str">
        <f t="shared" si="179"/>
        <v/>
      </c>
      <c r="BD3715" s="69"/>
      <c r="BE3715" s="70">
        <f>IF($AG3715="",0,VLOOKUP($AG3715,Test_Procedure!$A:$F,3,FALSE))</f>
        <v>0</v>
      </c>
      <c r="BF3715" s="70"/>
      <c r="BG3715" s="70">
        <f>IF($AG3715="",0,VLOOKUP($AG3715,Test_Procedure!$A:$F,4,FALSE))</f>
        <v>0</v>
      </c>
      <c r="BH3715" s="70"/>
      <c r="BI3715" s="70">
        <f>IF($AG3715="",0,VLOOKUP($AG3715,Test_Procedure!$A:$F,5,FALSE))</f>
        <v>0</v>
      </c>
      <c r="BJ3715" s="70"/>
      <c r="BK3715" s="70">
        <f>IF($AG3715="",0,VLOOKUP($AG3715,Test_Procedure!$A:$F,6,FALSE))</f>
        <v>0</v>
      </c>
      <c r="BL3715" s="70"/>
      <c r="BM3715" s="71"/>
      <c r="BN3715" s="71"/>
      <c r="BO3715" s="71"/>
      <c r="BP3715" s="72"/>
      <c r="BQ3715" s="72"/>
      <c r="BR3715" s="72"/>
      <c r="BS3715" s="72"/>
      <c r="BT3715" s="72"/>
      <c r="BU3715" s="72"/>
      <c r="BV3715" s="72"/>
      <c r="BW3715" s="72"/>
      <c r="BX3715" s="72"/>
      <c r="BY3715" s="72"/>
      <c r="BZ3715" s="72"/>
      <c r="CA3715" s="72"/>
      <c r="CB3715" s="72"/>
      <c r="CC3715" s="72"/>
      <c r="CD3715" s="72"/>
      <c r="CE3715" s="72"/>
      <c r="CF3715" s="72"/>
      <c r="CG3715" s="72"/>
      <c r="CH3715" s="72"/>
      <c r="CI3715" s="72"/>
      <c r="CJ3715" s="72"/>
      <c r="XEX3715" s="56" t="str">
        <f>IF(ISERROR(VLOOKUP('Testing Report'!$G$8,$AG3715:$BD3715,13,FALSE)),"",VLOOKUP('Testing Report'!$G$8,$AG3715:$BD3715,13,FALSE))</f>
        <v/>
      </c>
      <c r="XEY3715" s="56" t="str">
        <f>IF(ISERROR(VLOOKUP('Testing Report'!$G$8,$AG3715:$BD3715,15,FALSE)),"",VLOOKUP('Testing Report'!$G$8,$AG3715:$BD3715,15,FALSE))</f>
        <v/>
      </c>
      <c r="XEZ3715" s="56" t="str">
        <f>IF(COUNTIF($X3715:$X$5000,'Testing Report'!$G$8)=0,"",COUNTIF($X3715:$X$5000,'Testing Report'!$G$8))</f>
        <v/>
      </c>
      <c r="XFA3715" s="56" t="str">
        <f>IF(ISERROR(VLOOKUP('Testing Report'!$G$8,$AG3715:$BD3715,19,FALSE)),"",VLOOKUP('Testing Report'!$G$8,$AG3715:$BD3715,19,FALSE))</f>
        <v/>
      </c>
      <c r="XFB3715" s="56" t="str">
        <f>IF(ISERROR(VLOOKUP('Testing Report'!$G$8,$X3715:$BD3715,32,FALSE)),"",VLOOKUP('Testing Report'!$G$8,$X3715:$BD3715,32,FALSE))</f>
        <v/>
      </c>
      <c r="XFC3715" s="26"/>
      <c r="XFD3715" s="7" t="str">
        <f t="shared" si="180"/>
        <v/>
      </c>
    </row>
    <row r="3716" spans="1:88 16378:16384" ht="15" customHeight="1">
      <c r="A3716" s="65" t="str">
        <f t="shared" si="178"/>
        <v/>
      </c>
      <c r="B3716" s="65"/>
      <c r="C3716" s="66"/>
      <c r="D3716" s="66"/>
      <c r="E3716" s="66"/>
      <c r="F3716" s="66"/>
      <c r="G3716" s="66"/>
      <c r="H3716" s="66"/>
      <c r="I3716" s="66"/>
      <c r="J3716" s="66"/>
      <c r="K3716" s="66"/>
      <c r="L3716" s="66"/>
      <c r="M3716" s="66"/>
      <c r="N3716" s="66"/>
      <c r="O3716" s="66"/>
      <c r="P3716" s="66"/>
      <c r="Q3716" s="66"/>
      <c r="R3716" s="66"/>
      <c r="S3716" s="72"/>
      <c r="T3716" s="72"/>
      <c r="U3716" s="72"/>
      <c r="V3716" s="72"/>
      <c r="W3716" s="72"/>
      <c r="X3716" s="64"/>
      <c r="Y3716" s="64"/>
      <c r="Z3716" s="64"/>
      <c r="AA3716" s="64"/>
      <c r="AB3716" s="64"/>
      <c r="AC3716" s="64"/>
      <c r="AD3716" s="64"/>
      <c r="AE3716" s="64"/>
      <c r="AF3716" s="64"/>
      <c r="AG3716" s="64"/>
      <c r="AH3716" s="64"/>
      <c r="AI3716" s="64"/>
      <c r="AJ3716" s="64"/>
      <c r="AK3716" s="64"/>
      <c r="AL3716" s="64"/>
      <c r="AM3716" s="64"/>
      <c r="AN3716" s="64"/>
      <c r="AO3716" s="64"/>
      <c r="AP3716" s="67" t="str">
        <f>IF($AG3716="","",VLOOKUP($AG3716,Test_Procedure!$A:$F,2,FALSE))</f>
        <v/>
      </c>
      <c r="AQ3716" s="67"/>
      <c r="AR3716" s="67"/>
      <c r="AS3716" s="68"/>
      <c r="AT3716" s="68"/>
      <c r="AU3716" s="68"/>
      <c r="AV3716" s="68"/>
      <c r="AW3716" s="68"/>
      <c r="AX3716" s="68"/>
      <c r="AY3716" s="68"/>
      <c r="AZ3716" s="68"/>
      <c r="BA3716" s="68"/>
      <c r="BB3716" s="68"/>
      <c r="BC3716" s="69" t="str">
        <f t="shared" si="179"/>
        <v/>
      </c>
      <c r="BD3716" s="69"/>
      <c r="BE3716" s="70">
        <f>IF($AG3716="",0,VLOOKUP($AG3716,Test_Procedure!$A:$F,3,FALSE))</f>
        <v>0</v>
      </c>
      <c r="BF3716" s="70"/>
      <c r="BG3716" s="70">
        <f>IF($AG3716="",0,VLOOKUP($AG3716,Test_Procedure!$A:$F,4,FALSE))</f>
        <v>0</v>
      </c>
      <c r="BH3716" s="70"/>
      <c r="BI3716" s="70">
        <f>IF($AG3716="",0,VLOOKUP($AG3716,Test_Procedure!$A:$F,5,FALSE))</f>
        <v>0</v>
      </c>
      <c r="BJ3716" s="70"/>
      <c r="BK3716" s="70">
        <f>IF($AG3716="",0,VLOOKUP($AG3716,Test_Procedure!$A:$F,6,FALSE))</f>
        <v>0</v>
      </c>
      <c r="BL3716" s="70"/>
      <c r="BM3716" s="71"/>
      <c r="BN3716" s="71"/>
      <c r="BO3716" s="71"/>
      <c r="BP3716" s="72"/>
      <c r="BQ3716" s="72"/>
      <c r="BR3716" s="72"/>
      <c r="BS3716" s="72"/>
      <c r="BT3716" s="72"/>
      <c r="BU3716" s="72"/>
      <c r="BV3716" s="72"/>
      <c r="BW3716" s="72"/>
      <c r="BX3716" s="72"/>
      <c r="BY3716" s="72"/>
      <c r="BZ3716" s="72"/>
      <c r="CA3716" s="72"/>
      <c r="CB3716" s="72"/>
      <c r="CC3716" s="72"/>
      <c r="CD3716" s="72"/>
      <c r="CE3716" s="72"/>
      <c r="CF3716" s="72"/>
      <c r="CG3716" s="72"/>
      <c r="CH3716" s="72"/>
      <c r="CI3716" s="72"/>
      <c r="CJ3716" s="72"/>
      <c r="XEX3716" s="56" t="str">
        <f>IF(ISERROR(VLOOKUP('Testing Report'!$G$8,$AG3716:$BD3716,13,FALSE)),"",VLOOKUP('Testing Report'!$G$8,$AG3716:$BD3716,13,FALSE))</f>
        <v/>
      </c>
      <c r="XEY3716" s="56" t="str">
        <f>IF(ISERROR(VLOOKUP('Testing Report'!$G$8,$AG3716:$BD3716,15,FALSE)),"",VLOOKUP('Testing Report'!$G$8,$AG3716:$BD3716,15,FALSE))</f>
        <v/>
      </c>
      <c r="XEZ3716" s="56" t="str">
        <f>IF(COUNTIF($X3716:$X$5000,'Testing Report'!$G$8)=0,"",COUNTIF($X3716:$X$5000,'Testing Report'!$G$8))</f>
        <v/>
      </c>
      <c r="XFA3716" s="56" t="str">
        <f>IF(ISERROR(VLOOKUP('Testing Report'!$G$8,$AG3716:$BD3716,19,FALSE)),"",VLOOKUP('Testing Report'!$G$8,$AG3716:$BD3716,19,FALSE))</f>
        <v/>
      </c>
      <c r="XFB3716" s="56" t="str">
        <f>IF(ISERROR(VLOOKUP('Testing Report'!$G$8,$X3716:$BD3716,32,FALSE)),"",VLOOKUP('Testing Report'!$G$8,$X3716:$BD3716,32,FALSE))</f>
        <v/>
      </c>
      <c r="XFC3716" s="26"/>
      <c r="XFD3716" s="7" t="str">
        <f t="shared" si="180"/>
        <v/>
      </c>
    </row>
    <row r="3717" spans="1:88 16378:16384" ht="15" customHeight="1">
      <c r="A3717" s="65" t="str">
        <f t="shared" si="178"/>
        <v/>
      </c>
      <c r="B3717" s="65"/>
      <c r="C3717" s="66"/>
      <c r="D3717" s="66"/>
      <c r="E3717" s="66"/>
      <c r="F3717" s="66"/>
      <c r="G3717" s="66"/>
      <c r="H3717" s="66"/>
      <c r="I3717" s="66"/>
      <c r="J3717" s="66"/>
      <c r="K3717" s="66"/>
      <c r="L3717" s="66"/>
      <c r="M3717" s="66"/>
      <c r="N3717" s="66"/>
      <c r="O3717" s="66"/>
      <c r="P3717" s="66"/>
      <c r="Q3717" s="66"/>
      <c r="R3717" s="66"/>
      <c r="S3717" s="72"/>
      <c r="T3717" s="72"/>
      <c r="U3717" s="72"/>
      <c r="V3717" s="72"/>
      <c r="W3717" s="72"/>
      <c r="X3717" s="64"/>
      <c r="Y3717" s="64"/>
      <c r="Z3717" s="64"/>
      <c r="AA3717" s="64"/>
      <c r="AB3717" s="64"/>
      <c r="AC3717" s="64"/>
      <c r="AD3717" s="64"/>
      <c r="AE3717" s="64"/>
      <c r="AF3717" s="64"/>
      <c r="AG3717" s="64"/>
      <c r="AH3717" s="64"/>
      <c r="AI3717" s="64"/>
      <c r="AJ3717" s="64"/>
      <c r="AK3717" s="64"/>
      <c r="AL3717" s="64"/>
      <c r="AM3717" s="64"/>
      <c r="AN3717" s="64"/>
      <c r="AO3717" s="64"/>
      <c r="AP3717" s="67" t="str">
        <f>IF($AG3717="","",VLOOKUP($AG3717,Test_Procedure!$A:$F,2,FALSE))</f>
        <v/>
      </c>
      <c r="AQ3717" s="67"/>
      <c r="AR3717" s="67"/>
      <c r="AS3717" s="68"/>
      <c r="AT3717" s="68"/>
      <c r="AU3717" s="68"/>
      <c r="AV3717" s="68"/>
      <c r="AW3717" s="68"/>
      <c r="AX3717" s="68"/>
      <c r="AY3717" s="68"/>
      <c r="AZ3717" s="68"/>
      <c r="BA3717" s="68"/>
      <c r="BB3717" s="68"/>
      <c r="BC3717" s="69" t="str">
        <f t="shared" si="179"/>
        <v/>
      </c>
      <c r="BD3717" s="69"/>
      <c r="BE3717" s="70">
        <f>IF($AG3717="",0,VLOOKUP($AG3717,Test_Procedure!$A:$F,3,FALSE))</f>
        <v>0</v>
      </c>
      <c r="BF3717" s="70"/>
      <c r="BG3717" s="70">
        <f>IF($AG3717="",0,VLOOKUP($AG3717,Test_Procedure!$A:$F,4,FALSE))</f>
        <v>0</v>
      </c>
      <c r="BH3717" s="70"/>
      <c r="BI3717" s="70">
        <f>IF($AG3717="",0,VLOOKUP($AG3717,Test_Procedure!$A:$F,5,FALSE))</f>
        <v>0</v>
      </c>
      <c r="BJ3717" s="70"/>
      <c r="BK3717" s="70">
        <f>IF($AG3717="",0,VLOOKUP($AG3717,Test_Procedure!$A:$F,6,FALSE))</f>
        <v>0</v>
      </c>
      <c r="BL3717" s="70"/>
      <c r="BM3717" s="71"/>
      <c r="BN3717" s="71"/>
      <c r="BO3717" s="71"/>
      <c r="BP3717" s="72"/>
      <c r="BQ3717" s="72"/>
      <c r="BR3717" s="72"/>
      <c r="BS3717" s="72"/>
      <c r="BT3717" s="72"/>
      <c r="BU3717" s="72"/>
      <c r="BV3717" s="72"/>
      <c r="BW3717" s="72"/>
      <c r="BX3717" s="72"/>
      <c r="BY3717" s="72"/>
      <c r="BZ3717" s="72"/>
      <c r="CA3717" s="72"/>
      <c r="CB3717" s="72"/>
      <c r="CC3717" s="72"/>
      <c r="CD3717" s="72"/>
      <c r="CE3717" s="72"/>
      <c r="CF3717" s="72"/>
      <c r="CG3717" s="72"/>
      <c r="CH3717" s="72"/>
      <c r="CI3717" s="72"/>
      <c r="CJ3717" s="72"/>
      <c r="XEX3717" s="56" t="str">
        <f>IF(ISERROR(VLOOKUP('Testing Report'!$G$8,$AG3717:$BD3717,13,FALSE)),"",VLOOKUP('Testing Report'!$G$8,$AG3717:$BD3717,13,FALSE))</f>
        <v/>
      </c>
      <c r="XEY3717" s="56" t="str">
        <f>IF(ISERROR(VLOOKUP('Testing Report'!$G$8,$AG3717:$BD3717,15,FALSE)),"",VLOOKUP('Testing Report'!$G$8,$AG3717:$BD3717,15,FALSE))</f>
        <v/>
      </c>
      <c r="XEZ3717" s="56" t="str">
        <f>IF(COUNTIF($X3717:$X$5000,'Testing Report'!$G$8)=0,"",COUNTIF($X3717:$X$5000,'Testing Report'!$G$8))</f>
        <v/>
      </c>
      <c r="XFA3717" s="56" t="str">
        <f>IF(ISERROR(VLOOKUP('Testing Report'!$G$8,$AG3717:$BD3717,19,FALSE)),"",VLOOKUP('Testing Report'!$G$8,$AG3717:$BD3717,19,FALSE))</f>
        <v/>
      </c>
      <c r="XFB3717" s="56" t="str">
        <f>IF(ISERROR(VLOOKUP('Testing Report'!$G$8,$X3717:$BD3717,32,FALSE)),"",VLOOKUP('Testing Report'!$G$8,$X3717:$BD3717,32,FALSE))</f>
        <v/>
      </c>
      <c r="XFC3717" s="26"/>
      <c r="XFD3717" s="7" t="str">
        <f t="shared" si="180"/>
        <v/>
      </c>
    </row>
    <row r="3718" spans="1:88 16378:16384" ht="15" customHeight="1">
      <c r="A3718" s="65" t="str">
        <f t="shared" si="178"/>
        <v/>
      </c>
      <c r="B3718" s="65"/>
      <c r="C3718" s="66"/>
      <c r="D3718" s="66"/>
      <c r="E3718" s="66"/>
      <c r="F3718" s="66"/>
      <c r="G3718" s="66"/>
      <c r="H3718" s="66"/>
      <c r="I3718" s="66"/>
      <c r="J3718" s="66"/>
      <c r="K3718" s="66"/>
      <c r="L3718" s="66"/>
      <c r="M3718" s="66"/>
      <c r="N3718" s="66"/>
      <c r="O3718" s="66"/>
      <c r="P3718" s="66"/>
      <c r="Q3718" s="66"/>
      <c r="R3718" s="66"/>
      <c r="S3718" s="72"/>
      <c r="T3718" s="72"/>
      <c r="U3718" s="72"/>
      <c r="V3718" s="72"/>
      <c r="W3718" s="72"/>
      <c r="X3718" s="64"/>
      <c r="Y3718" s="64"/>
      <c r="Z3718" s="64"/>
      <c r="AA3718" s="64"/>
      <c r="AB3718" s="64"/>
      <c r="AC3718" s="64"/>
      <c r="AD3718" s="64"/>
      <c r="AE3718" s="64"/>
      <c r="AF3718" s="64"/>
      <c r="AG3718" s="64"/>
      <c r="AH3718" s="64"/>
      <c r="AI3718" s="64"/>
      <c r="AJ3718" s="64"/>
      <c r="AK3718" s="64"/>
      <c r="AL3718" s="64"/>
      <c r="AM3718" s="64"/>
      <c r="AN3718" s="64"/>
      <c r="AO3718" s="64"/>
      <c r="AP3718" s="67" t="str">
        <f>IF($AG3718="","",VLOOKUP($AG3718,Test_Procedure!$A:$F,2,FALSE))</f>
        <v/>
      </c>
      <c r="AQ3718" s="67"/>
      <c r="AR3718" s="67"/>
      <c r="AS3718" s="68"/>
      <c r="AT3718" s="68"/>
      <c r="AU3718" s="68"/>
      <c r="AV3718" s="68"/>
      <c r="AW3718" s="68"/>
      <c r="AX3718" s="68"/>
      <c r="AY3718" s="68"/>
      <c r="AZ3718" s="68"/>
      <c r="BA3718" s="68"/>
      <c r="BB3718" s="68"/>
      <c r="BC3718" s="69" t="str">
        <f t="shared" si="179"/>
        <v/>
      </c>
      <c r="BD3718" s="69"/>
      <c r="BE3718" s="70">
        <f>IF($AG3718="",0,VLOOKUP($AG3718,Test_Procedure!$A:$F,3,FALSE))</f>
        <v>0</v>
      </c>
      <c r="BF3718" s="70"/>
      <c r="BG3718" s="70">
        <f>IF($AG3718="",0,VLOOKUP($AG3718,Test_Procedure!$A:$F,4,FALSE))</f>
        <v>0</v>
      </c>
      <c r="BH3718" s="70"/>
      <c r="BI3718" s="70">
        <f>IF($AG3718="",0,VLOOKUP($AG3718,Test_Procedure!$A:$F,5,FALSE))</f>
        <v>0</v>
      </c>
      <c r="BJ3718" s="70"/>
      <c r="BK3718" s="70">
        <f>IF($AG3718="",0,VLOOKUP($AG3718,Test_Procedure!$A:$F,6,FALSE))</f>
        <v>0</v>
      </c>
      <c r="BL3718" s="70"/>
      <c r="BM3718" s="71"/>
      <c r="BN3718" s="71"/>
      <c r="BO3718" s="71"/>
      <c r="BP3718" s="72"/>
      <c r="BQ3718" s="72"/>
      <c r="BR3718" s="72"/>
      <c r="BS3718" s="72"/>
      <c r="BT3718" s="72"/>
      <c r="BU3718" s="72"/>
      <c r="BV3718" s="72"/>
      <c r="BW3718" s="72"/>
      <c r="BX3718" s="72"/>
      <c r="BY3718" s="72"/>
      <c r="BZ3718" s="72"/>
      <c r="CA3718" s="72"/>
      <c r="CB3718" s="72"/>
      <c r="CC3718" s="72"/>
      <c r="CD3718" s="72"/>
      <c r="CE3718" s="72"/>
      <c r="CF3718" s="72"/>
      <c r="CG3718" s="72"/>
      <c r="CH3718" s="72"/>
      <c r="CI3718" s="72"/>
      <c r="CJ3718" s="72"/>
      <c r="XEX3718" s="56" t="str">
        <f>IF(ISERROR(VLOOKUP('Testing Report'!$G$8,$AG3718:$BD3718,13,FALSE)),"",VLOOKUP('Testing Report'!$G$8,$AG3718:$BD3718,13,FALSE))</f>
        <v/>
      </c>
      <c r="XEY3718" s="56" t="str">
        <f>IF(ISERROR(VLOOKUP('Testing Report'!$G$8,$AG3718:$BD3718,15,FALSE)),"",VLOOKUP('Testing Report'!$G$8,$AG3718:$BD3718,15,FALSE))</f>
        <v/>
      </c>
      <c r="XEZ3718" s="56" t="str">
        <f>IF(COUNTIF($X3718:$X$5000,'Testing Report'!$G$8)=0,"",COUNTIF($X3718:$X$5000,'Testing Report'!$G$8))</f>
        <v/>
      </c>
      <c r="XFA3718" s="56" t="str">
        <f>IF(ISERROR(VLOOKUP('Testing Report'!$G$8,$AG3718:$BD3718,19,FALSE)),"",VLOOKUP('Testing Report'!$G$8,$AG3718:$BD3718,19,FALSE))</f>
        <v/>
      </c>
      <c r="XFB3718" s="56" t="str">
        <f>IF(ISERROR(VLOOKUP('Testing Report'!$G$8,$X3718:$BD3718,32,FALSE)),"",VLOOKUP('Testing Report'!$G$8,$X3718:$BD3718,32,FALSE))</f>
        <v/>
      </c>
      <c r="XFC3718" s="26"/>
      <c r="XFD3718" s="7" t="str">
        <f t="shared" si="180"/>
        <v/>
      </c>
    </row>
    <row r="3719" spans="1:88 16378:16384" ht="15" customHeight="1">
      <c r="A3719" s="65" t="str">
        <f t="shared" si="178"/>
        <v/>
      </c>
      <c r="B3719" s="65"/>
      <c r="C3719" s="66"/>
      <c r="D3719" s="66"/>
      <c r="E3719" s="66"/>
      <c r="F3719" s="66"/>
      <c r="G3719" s="66"/>
      <c r="H3719" s="66"/>
      <c r="I3719" s="66"/>
      <c r="J3719" s="66"/>
      <c r="K3719" s="66"/>
      <c r="L3719" s="66"/>
      <c r="M3719" s="66"/>
      <c r="N3719" s="66"/>
      <c r="O3719" s="66"/>
      <c r="P3719" s="66"/>
      <c r="Q3719" s="66"/>
      <c r="R3719" s="66"/>
      <c r="S3719" s="72"/>
      <c r="T3719" s="72"/>
      <c r="U3719" s="72"/>
      <c r="V3719" s="72"/>
      <c r="W3719" s="72"/>
      <c r="X3719" s="64"/>
      <c r="Y3719" s="64"/>
      <c r="Z3719" s="64"/>
      <c r="AA3719" s="64"/>
      <c r="AB3719" s="64"/>
      <c r="AC3719" s="64"/>
      <c r="AD3719" s="64"/>
      <c r="AE3719" s="64"/>
      <c r="AF3719" s="64"/>
      <c r="AG3719" s="64"/>
      <c r="AH3719" s="64"/>
      <c r="AI3719" s="64"/>
      <c r="AJ3719" s="64"/>
      <c r="AK3719" s="64"/>
      <c r="AL3719" s="64"/>
      <c r="AM3719" s="64"/>
      <c r="AN3719" s="64"/>
      <c r="AO3719" s="64"/>
      <c r="AP3719" s="67" t="str">
        <f>IF($AG3719="","",VLOOKUP($AG3719,Test_Procedure!$A:$F,2,FALSE))</f>
        <v/>
      </c>
      <c r="AQ3719" s="67"/>
      <c r="AR3719" s="67"/>
      <c r="AS3719" s="68"/>
      <c r="AT3719" s="68"/>
      <c r="AU3719" s="68"/>
      <c r="AV3719" s="68"/>
      <c r="AW3719" s="68"/>
      <c r="AX3719" s="68"/>
      <c r="AY3719" s="68"/>
      <c r="AZ3719" s="68"/>
      <c r="BA3719" s="68"/>
      <c r="BB3719" s="68"/>
      <c r="BC3719" s="69" t="str">
        <f t="shared" si="179"/>
        <v/>
      </c>
      <c r="BD3719" s="69"/>
      <c r="BE3719" s="70">
        <f>IF($AG3719="",0,VLOOKUP($AG3719,Test_Procedure!$A:$F,3,FALSE))</f>
        <v>0</v>
      </c>
      <c r="BF3719" s="70"/>
      <c r="BG3719" s="70">
        <f>IF($AG3719="",0,VLOOKUP($AG3719,Test_Procedure!$A:$F,4,FALSE))</f>
        <v>0</v>
      </c>
      <c r="BH3719" s="70"/>
      <c r="BI3719" s="70">
        <f>IF($AG3719="",0,VLOOKUP($AG3719,Test_Procedure!$A:$F,5,FALSE))</f>
        <v>0</v>
      </c>
      <c r="BJ3719" s="70"/>
      <c r="BK3719" s="70">
        <f>IF($AG3719="",0,VLOOKUP($AG3719,Test_Procedure!$A:$F,6,FALSE))</f>
        <v>0</v>
      </c>
      <c r="BL3719" s="70"/>
      <c r="BM3719" s="71"/>
      <c r="BN3719" s="71"/>
      <c r="BO3719" s="71"/>
      <c r="BP3719" s="72"/>
      <c r="BQ3719" s="72"/>
      <c r="BR3719" s="72"/>
      <c r="BS3719" s="72"/>
      <c r="BT3719" s="72"/>
      <c r="BU3719" s="72"/>
      <c r="BV3719" s="72"/>
      <c r="BW3719" s="72"/>
      <c r="BX3719" s="72"/>
      <c r="BY3719" s="72"/>
      <c r="BZ3719" s="72"/>
      <c r="CA3719" s="72"/>
      <c r="CB3719" s="72"/>
      <c r="CC3719" s="72"/>
      <c r="CD3719" s="72"/>
      <c r="CE3719" s="72"/>
      <c r="CF3719" s="72"/>
      <c r="CG3719" s="72"/>
      <c r="CH3719" s="72"/>
      <c r="CI3719" s="72"/>
      <c r="CJ3719" s="72"/>
      <c r="XEX3719" s="56" t="str">
        <f>IF(ISERROR(VLOOKUP('Testing Report'!$G$8,$AG3719:$BD3719,13,FALSE)),"",VLOOKUP('Testing Report'!$G$8,$AG3719:$BD3719,13,FALSE))</f>
        <v/>
      </c>
      <c r="XEY3719" s="56" t="str">
        <f>IF(ISERROR(VLOOKUP('Testing Report'!$G$8,$AG3719:$BD3719,15,FALSE)),"",VLOOKUP('Testing Report'!$G$8,$AG3719:$BD3719,15,FALSE))</f>
        <v/>
      </c>
      <c r="XEZ3719" s="56" t="str">
        <f>IF(COUNTIF($X3719:$X$5000,'Testing Report'!$G$8)=0,"",COUNTIF($X3719:$X$5000,'Testing Report'!$G$8))</f>
        <v/>
      </c>
      <c r="XFA3719" s="56" t="str">
        <f>IF(ISERROR(VLOOKUP('Testing Report'!$G$8,$AG3719:$BD3719,19,FALSE)),"",VLOOKUP('Testing Report'!$G$8,$AG3719:$BD3719,19,FALSE))</f>
        <v/>
      </c>
      <c r="XFB3719" s="56" t="str">
        <f>IF(ISERROR(VLOOKUP('Testing Report'!$G$8,$X3719:$BD3719,32,FALSE)),"",VLOOKUP('Testing Report'!$G$8,$X3719:$BD3719,32,FALSE))</f>
        <v/>
      </c>
      <c r="XFC3719" s="26"/>
      <c r="XFD3719" s="7" t="str">
        <f t="shared" si="180"/>
        <v/>
      </c>
    </row>
    <row r="3720" spans="1:88 16378:16384" ht="15" customHeight="1">
      <c r="A3720" s="65" t="str">
        <f t="shared" si="178"/>
        <v/>
      </c>
      <c r="B3720" s="65"/>
      <c r="C3720" s="66"/>
      <c r="D3720" s="66"/>
      <c r="E3720" s="66"/>
      <c r="F3720" s="66"/>
      <c r="G3720" s="66"/>
      <c r="H3720" s="66"/>
      <c r="I3720" s="66"/>
      <c r="J3720" s="66"/>
      <c r="K3720" s="66"/>
      <c r="L3720" s="66"/>
      <c r="M3720" s="66"/>
      <c r="N3720" s="66"/>
      <c r="O3720" s="66"/>
      <c r="P3720" s="66"/>
      <c r="Q3720" s="66"/>
      <c r="R3720" s="66"/>
      <c r="S3720" s="72"/>
      <c r="T3720" s="72"/>
      <c r="U3720" s="72"/>
      <c r="V3720" s="72"/>
      <c r="W3720" s="72"/>
      <c r="X3720" s="64"/>
      <c r="Y3720" s="64"/>
      <c r="Z3720" s="64"/>
      <c r="AA3720" s="64"/>
      <c r="AB3720" s="64"/>
      <c r="AC3720" s="64"/>
      <c r="AD3720" s="64"/>
      <c r="AE3720" s="64"/>
      <c r="AF3720" s="64"/>
      <c r="AG3720" s="64"/>
      <c r="AH3720" s="64"/>
      <c r="AI3720" s="64"/>
      <c r="AJ3720" s="64"/>
      <c r="AK3720" s="64"/>
      <c r="AL3720" s="64"/>
      <c r="AM3720" s="64"/>
      <c r="AN3720" s="64"/>
      <c r="AO3720" s="64"/>
      <c r="AP3720" s="67" t="str">
        <f>IF($AG3720="","",VLOOKUP($AG3720,Test_Procedure!$A:$F,2,FALSE))</f>
        <v/>
      </c>
      <c r="AQ3720" s="67"/>
      <c r="AR3720" s="67"/>
      <c r="AS3720" s="68"/>
      <c r="AT3720" s="68"/>
      <c r="AU3720" s="68"/>
      <c r="AV3720" s="68"/>
      <c r="AW3720" s="68"/>
      <c r="AX3720" s="68"/>
      <c r="AY3720" s="68"/>
      <c r="AZ3720" s="68"/>
      <c r="BA3720" s="68"/>
      <c r="BB3720" s="68"/>
      <c r="BC3720" s="69" t="str">
        <f t="shared" si="179"/>
        <v/>
      </c>
      <c r="BD3720" s="69"/>
      <c r="BE3720" s="70">
        <f>IF($AG3720="",0,VLOOKUP($AG3720,Test_Procedure!$A:$F,3,FALSE))</f>
        <v>0</v>
      </c>
      <c r="BF3720" s="70"/>
      <c r="BG3720" s="70">
        <f>IF($AG3720="",0,VLOOKUP($AG3720,Test_Procedure!$A:$F,4,FALSE))</f>
        <v>0</v>
      </c>
      <c r="BH3720" s="70"/>
      <c r="BI3720" s="70">
        <f>IF($AG3720="",0,VLOOKUP($AG3720,Test_Procedure!$A:$F,5,FALSE))</f>
        <v>0</v>
      </c>
      <c r="BJ3720" s="70"/>
      <c r="BK3720" s="70">
        <f>IF($AG3720="",0,VLOOKUP($AG3720,Test_Procedure!$A:$F,6,FALSE))</f>
        <v>0</v>
      </c>
      <c r="BL3720" s="70"/>
      <c r="BM3720" s="71"/>
      <c r="BN3720" s="71"/>
      <c r="BO3720" s="71"/>
      <c r="BP3720" s="72"/>
      <c r="BQ3720" s="72"/>
      <c r="BR3720" s="72"/>
      <c r="BS3720" s="72"/>
      <c r="BT3720" s="72"/>
      <c r="BU3720" s="72"/>
      <c r="BV3720" s="72"/>
      <c r="BW3720" s="72"/>
      <c r="BX3720" s="72"/>
      <c r="BY3720" s="72"/>
      <c r="BZ3720" s="72"/>
      <c r="CA3720" s="72"/>
      <c r="CB3720" s="72"/>
      <c r="CC3720" s="72"/>
      <c r="CD3720" s="72"/>
      <c r="CE3720" s="72"/>
      <c r="CF3720" s="72"/>
      <c r="CG3720" s="72"/>
      <c r="CH3720" s="72"/>
      <c r="CI3720" s="72"/>
      <c r="CJ3720" s="72"/>
      <c r="XEX3720" s="56" t="str">
        <f>IF(ISERROR(VLOOKUP('Testing Report'!$G$8,$AG3720:$BD3720,13,FALSE)),"",VLOOKUP('Testing Report'!$G$8,$AG3720:$BD3720,13,FALSE))</f>
        <v/>
      </c>
      <c r="XEY3720" s="56" t="str">
        <f>IF(ISERROR(VLOOKUP('Testing Report'!$G$8,$AG3720:$BD3720,15,FALSE)),"",VLOOKUP('Testing Report'!$G$8,$AG3720:$BD3720,15,FALSE))</f>
        <v/>
      </c>
      <c r="XEZ3720" s="56" t="str">
        <f>IF(COUNTIF($X3720:$X$5000,'Testing Report'!$G$8)=0,"",COUNTIF($X3720:$X$5000,'Testing Report'!$G$8))</f>
        <v/>
      </c>
      <c r="XFA3720" s="56" t="str">
        <f>IF(ISERROR(VLOOKUP('Testing Report'!$G$8,$AG3720:$BD3720,19,FALSE)),"",VLOOKUP('Testing Report'!$G$8,$AG3720:$BD3720,19,FALSE))</f>
        <v/>
      </c>
      <c r="XFB3720" s="56" t="str">
        <f>IF(ISERROR(VLOOKUP('Testing Report'!$G$8,$X3720:$BD3720,32,FALSE)),"",VLOOKUP('Testing Report'!$G$8,$X3720:$BD3720,32,FALSE))</f>
        <v/>
      </c>
      <c r="XFC3720" s="26"/>
      <c r="XFD3720" s="7" t="str">
        <f t="shared" si="180"/>
        <v/>
      </c>
    </row>
    <row r="3721" spans="1:88 16378:16384" ht="15" customHeight="1">
      <c r="A3721" s="65" t="str">
        <f t="shared" si="178"/>
        <v/>
      </c>
      <c r="B3721" s="65"/>
      <c r="C3721" s="66"/>
      <c r="D3721" s="66"/>
      <c r="E3721" s="66"/>
      <c r="F3721" s="66"/>
      <c r="G3721" s="66"/>
      <c r="H3721" s="66"/>
      <c r="I3721" s="66"/>
      <c r="J3721" s="66"/>
      <c r="K3721" s="66"/>
      <c r="L3721" s="66"/>
      <c r="M3721" s="66"/>
      <c r="N3721" s="66"/>
      <c r="O3721" s="66"/>
      <c r="P3721" s="66"/>
      <c r="Q3721" s="66"/>
      <c r="R3721" s="66"/>
      <c r="S3721" s="72"/>
      <c r="T3721" s="72"/>
      <c r="U3721" s="72"/>
      <c r="V3721" s="72"/>
      <c r="W3721" s="72"/>
      <c r="X3721" s="64"/>
      <c r="Y3721" s="64"/>
      <c r="Z3721" s="64"/>
      <c r="AA3721" s="64"/>
      <c r="AB3721" s="64"/>
      <c r="AC3721" s="64"/>
      <c r="AD3721" s="64"/>
      <c r="AE3721" s="64"/>
      <c r="AF3721" s="64"/>
      <c r="AG3721" s="64"/>
      <c r="AH3721" s="64"/>
      <c r="AI3721" s="64"/>
      <c r="AJ3721" s="64"/>
      <c r="AK3721" s="64"/>
      <c r="AL3721" s="64"/>
      <c r="AM3721" s="64"/>
      <c r="AN3721" s="64"/>
      <c r="AO3721" s="64"/>
      <c r="AP3721" s="67" t="str">
        <f>IF($AG3721="","",VLOOKUP($AG3721,Test_Procedure!$A:$F,2,FALSE))</f>
        <v/>
      </c>
      <c r="AQ3721" s="67"/>
      <c r="AR3721" s="67"/>
      <c r="AS3721" s="68"/>
      <c r="AT3721" s="68"/>
      <c r="AU3721" s="68"/>
      <c r="AV3721" s="68"/>
      <c r="AW3721" s="68"/>
      <c r="AX3721" s="68"/>
      <c r="AY3721" s="68"/>
      <c r="AZ3721" s="68"/>
      <c r="BA3721" s="68"/>
      <c r="BB3721" s="68"/>
      <c r="BC3721" s="69" t="str">
        <f t="shared" si="179"/>
        <v/>
      </c>
      <c r="BD3721" s="69"/>
      <c r="BE3721" s="70">
        <f>IF($AG3721="",0,VLOOKUP($AG3721,Test_Procedure!$A:$F,3,FALSE))</f>
        <v>0</v>
      </c>
      <c r="BF3721" s="70"/>
      <c r="BG3721" s="70">
        <f>IF($AG3721="",0,VLOOKUP($AG3721,Test_Procedure!$A:$F,4,FALSE))</f>
        <v>0</v>
      </c>
      <c r="BH3721" s="70"/>
      <c r="BI3721" s="70">
        <f>IF($AG3721="",0,VLOOKUP($AG3721,Test_Procedure!$A:$F,5,FALSE))</f>
        <v>0</v>
      </c>
      <c r="BJ3721" s="70"/>
      <c r="BK3721" s="70">
        <f>IF($AG3721="",0,VLOOKUP($AG3721,Test_Procedure!$A:$F,6,FALSE))</f>
        <v>0</v>
      </c>
      <c r="BL3721" s="70"/>
      <c r="BM3721" s="71"/>
      <c r="BN3721" s="71"/>
      <c r="BO3721" s="71"/>
      <c r="BP3721" s="72"/>
      <c r="BQ3721" s="72"/>
      <c r="BR3721" s="72"/>
      <c r="BS3721" s="72"/>
      <c r="BT3721" s="72"/>
      <c r="BU3721" s="72"/>
      <c r="BV3721" s="72"/>
      <c r="BW3721" s="72"/>
      <c r="BX3721" s="72"/>
      <c r="BY3721" s="72"/>
      <c r="BZ3721" s="72"/>
      <c r="CA3721" s="72"/>
      <c r="CB3721" s="72"/>
      <c r="CC3721" s="72"/>
      <c r="CD3721" s="72"/>
      <c r="CE3721" s="72"/>
      <c r="CF3721" s="72"/>
      <c r="CG3721" s="72"/>
      <c r="CH3721" s="72"/>
      <c r="CI3721" s="72"/>
      <c r="CJ3721" s="72"/>
      <c r="XEX3721" s="56" t="str">
        <f>IF(ISERROR(VLOOKUP('Testing Report'!$G$8,$AG3721:$BD3721,13,FALSE)),"",VLOOKUP('Testing Report'!$G$8,$AG3721:$BD3721,13,FALSE))</f>
        <v/>
      </c>
      <c r="XEY3721" s="56" t="str">
        <f>IF(ISERROR(VLOOKUP('Testing Report'!$G$8,$AG3721:$BD3721,15,FALSE)),"",VLOOKUP('Testing Report'!$G$8,$AG3721:$BD3721,15,FALSE))</f>
        <v/>
      </c>
      <c r="XEZ3721" s="56" t="str">
        <f>IF(COUNTIF($X3721:$X$5000,'Testing Report'!$G$8)=0,"",COUNTIF($X3721:$X$5000,'Testing Report'!$G$8))</f>
        <v/>
      </c>
      <c r="XFA3721" s="56" t="str">
        <f>IF(ISERROR(VLOOKUP('Testing Report'!$G$8,$AG3721:$BD3721,19,FALSE)),"",VLOOKUP('Testing Report'!$G$8,$AG3721:$BD3721,19,FALSE))</f>
        <v/>
      </c>
      <c r="XFB3721" s="56" t="str">
        <f>IF(ISERROR(VLOOKUP('Testing Report'!$G$8,$X3721:$BD3721,32,FALSE)),"",VLOOKUP('Testing Report'!$G$8,$X3721:$BD3721,32,FALSE))</f>
        <v/>
      </c>
      <c r="XFC3721" s="26"/>
      <c r="XFD3721" s="7" t="str">
        <f t="shared" si="180"/>
        <v/>
      </c>
    </row>
    <row r="3722" spans="1:88 16378:16384" ht="15" customHeight="1">
      <c r="A3722" s="65" t="str">
        <f t="shared" si="178"/>
        <v/>
      </c>
      <c r="B3722" s="65"/>
      <c r="C3722" s="66"/>
      <c r="D3722" s="66"/>
      <c r="E3722" s="66"/>
      <c r="F3722" s="66"/>
      <c r="G3722" s="66"/>
      <c r="H3722" s="66"/>
      <c r="I3722" s="66"/>
      <c r="J3722" s="66"/>
      <c r="K3722" s="66"/>
      <c r="L3722" s="66"/>
      <c r="M3722" s="66"/>
      <c r="N3722" s="66"/>
      <c r="O3722" s="66"/>
      <c r="P3722" s="66"/>
      <c r="Q3722" s="66"/>
      <c r="R3722" s="66"/>
      <c r="S3722" s="72"/>
      <c r="T3722" s="72"/>
      <c r="U3722" s="72"/>
      <c r="V3722" s="72"/>
      <c r="W3722" s="72"/>
      <c r="X3722" s="64"/>
      <c r="Y3722" s="64"/>
      <c r="Z3722" s="64"/>
      <c r="AA3722" s="64"/>
      <c r="AB3722" s="64"/>
      <c r="AC3722" s="64"/>
      <c r="AD3722" s="64"/>
      <c r="AE3722" s="64"/>
      <c r="AF3722" s="64"/>
      <c r="AG3722" s="64"/>
      <c r="AH3722" s="64"/>
      <c r="AI3722" s="64"/>
      <c r="AJ3722" s="64"/>
      <c r="AK3722" s="64"/>
      <c r="AL3722" s="64"/>
      <c r="AM3722" s="64"/>
      <c r="AN3722" s="64"/>
      <c r="AO3722" s="64"/>
      <c r="AP3722" s="67" t="str">
        <f>IF($AG3722="","",VLOOKUP($AG3722,Test_Procedure!$A:$F,2,FALSE))</f>
        <v/>
      </c>
      <c r="AQ3722" s="67"/>
      <c r="AR3722" s="67"/>
      <c r="AS3722" s="68"/>
      <c r="AT3722" s="68"/>
      <c r="AU3722" s="68"/>
      <c r="AV3722" s="68"/>
      <c r="AW3722" s="68"/>
      <c r="AX3722" s="68"/>
      <c r="AY3722" s="68"/>
      <c r="AZ3722" s="68"/>
      <c r="BA3722" s="68"/>
      <c r="BB3722" s="68"/>
      <c r="BC3722" s="69" t="str">
        <f t="shared" si="179"/>
        <v/>
      </c>
      <c r="BD3722" s="69"/>
      <c r="BE3722" s="70">
        <f>IF($AG3722="",0,VLOOKUP($AG3722,Test_Procedure!$A:$F,3,FALSE))</f>
        <v>0</v>
      </c>
      <c r="BF3722" s="70"/>
      <c r="BG3722" s="70">
        <f>IF($AG3722="",0,VLOOKUP($AG3722,Test_Procedure!$A:$F,4,FALSE))</f>
        <v>0</v>
      </c>
      <c r="BH3722" s="70"/>
      <c r="BI3722" s="70">
        <f>IF($AG3722="",0,VLOOKUP($AG3722,Test_Procedure!$A:$F,5,FALSE))</f>
        <v>0</v>
      </c>
      <c r="BJ3722" s="70"/>
      <c r="BK3722" s="70">
        <f>IF($AG3722="",0,VLOOKUP($AG3722,Test_Procedure!$A:$F,6,FALSE))</f>
        <v>0</v>
      </c>
      <c r="BL3722" s="70"/>
      <c r="BM3722" s="71"/>
      <c r="BN3722" s="71"/>
      <c r="BO3722" s="71"/>
      <c r="BP3722" s="72"/>
      <c r="BQ3722" s="72"/>
      <c r="BR3722" s="72"/>
      <c r="BS3722" s="72"/>
      <c r="BT3722" s="72"/>
      <c r="BU3722" s="72"/>
      <c r="BV3722" s="72"/>
      <c r="BW3722" s="72"/>
      <c r="BX3722" s="72"/>
      <c r="BY3722" s="72"/>
      <c r="BZ3722" s="72"/>
      <c r="CA3722" s="72"/>
      <c r="CB3722" s="72"/>
      <c r="CC3722" s="72"/>
      <c r="CD3722" s="72"/>
      <c r="CE3722" s="72"/>
      <c r="CF3722" s="72"/>
      <c r="CG3722" s="72"/>
      <c r="CH3722" s="72"/>
      <c r="CI3722" s="72"/>
      <c r="CJ3722" s="72"/>
      <c r="XEX3722" s="56" t="str">
        <f>IF(ISERROR(VLOOKUP('Testing Report'!$G$8,$AG3722:$BD3722,13,FALSE)),"",VLOOKUP('Testing Report'!$G$8,$AG3722:$BD3722,13,FALSE))</f>
        <v/>
      </c>
      <c r="XEY3722" s="56" t="str">
        <f>IF(ISERROR(VLOOKUP('Testing Report'!$G$8,$AG3722:$BD3722,15,FALSE)),"",VLOOKUP('Testing Report'!$G$8,$AG3722:$BD3722,15,FALSE))</f>
        <v/>
      </c>
      <c r="XEZ3722" s="56" t="str">
        <f>IF(COUNTIF($X3722:$X$5000,'Testing Report'!$G$8)=0,"",COUNTIF($X3722:$X$5000,'Testing Report'!$G$8))</f>
        <v/>
      </c>
      <c r="XFA3722" s="56" t="str">
        <f>IF(ISERROR(VLOOKUP('Testing Report'!$G$8,$AG3722:$BD3722,19,FALSE)),"",VLOOKUP('Testing Report'!$G$8,$AG3722:$BD3722,19,FALSE))</f>
        <v/>
      </c>
      <c r="XFB3722" s="56" t="str">
        <f>IF(ISERROR(VLOOKUP('Testing Report'!$G$8,$X3722:$BD3722,32,FALSE)),"",VLOOKUP('Testing Report'!$G$8,$X3722:$BD3722,32,FALSE))</f>
        <v/>
      </c>
      <c r="XFC3722" s="26"/>
      <c r="XFD3722" s="7" t="str">
        <f t="shared" si="180"/>
        <v/>
      </c>
    </row>
    <row r="3723" spans="1:88 16378:16384" ht="15" customHeight="1">
      <c r="A3723" s="65" t="str">
        <f t="shared" si="178"/>
        <v/>
      </c>
      <c r="B3723" s="65"/>
      <c r="C3723" s="66"/>
      <c r="D3723" s="66"/>
      <c r="E3723" s="66"/>
      <c r="F3723" s="66"/>
      <c r="G3723" s="66"/>
      <c r="H3723" s="66"/>
      <c r="I3723" s="66"/>
      <c r="J3723" s="66"/>
      <c r="K3723" s="66"/>
      <c r="L3723" s="66"/>
      <c r="M3723" s="66"/>
      <c r="N3723" s="66"/>
      <c r="O3723" s="66"/>
      <c r="P3723" s="66"/>
      <c r="Q3723" s="66"/>
      <c r="R3723" s="66"/>
      <c r="S3723" s="72"/>
      <c r="T3723" s="72"/>
      <c r="U3723" s="72"/>
      <c r="V3723" s="72"/>
      <c r="W3723" s="72"/>
      <c r="X3723" s="64"/>
      <c r="Y3723" s="64"/>
      <c r="Z3723" s="64"/>
      <c r="AA3723" s="64"/>
      <c r="AB3723" s="64"/>
      <c r="AC3723" s="64"/>
      <c r="AD3723" s="64"/>
      <c r="AE3723" s="64"/>
      <c r="AF3723" s="64"/>
      <c r="AG3723" s="64"/>
      <c r="AH3723" s="64"/>
      <c r="AI3723" s="64"/>
      <c r="AJ3723" s="64"/>
      <c r="AK3723" s="64"/>
      <c r="AL3723" s="64"/>
      <c r="AM3723" s="64"/>
      <c r="AN3723" s="64"/>
      <c r="AO3723" s="64"/>
      <c r="AP3723" s="67" t="str">
        <f>IF($AG3723="","",VLOOKUP($AG3723,Test_Procedure!$A:$F,2,FALSE))</f>
        <v/>
      </c>
      <c r="AQ3723" s="67"/>
      <c r="AR3723" s="67"/>
      <c r="AS3723" s="68"/>
      <c r="AT3723" s="68"/>
      <c r="AU3723" s="68"/>
      <c r="AV3723" s="68"/>
      <c r="AW3723" s="68"/>
      <c r="AX3723" s="68"/>
      <c r="AY3723" s="68"/>
      <c r="AZ3723" s="68"/>
      <c r="BA3723" s="68"/>
      <c r="BB3723" s="68"/>
      <c r="BC3723" s="69" t="str">
        <f t="shared" si="179"/>
        <v/>
      </c>
      <c r="BD3723" s="69"/>
      <c r="BE3723" s="70">
        <f>IF($AG3723="",0,VLOOKUP($AG3723,Test_Procedure!$A:$F,3,FALSE))</f>
        <v>0</v>
      </c>
      <c r="BF3723" s="70"/>
      <c r="BG3723" s="70">
        <f>IF($AG3723="",0,VLOOKUP($AG3723,Test_Procedure!$A:$F,4,FALSE))</f>
        <v>0</v>
      </c>
      <c r="BH3723" s="70"/>
      <c r="BI3723" s="70">
        <f>IF($AG3723="",0,VLOOKUP($AG3723,Test_Procedure!$A:$F,5,FALSE))</f>
        <v>0</v>
      </c>
      <c r="BJ3723" s="70"/>
      <c r="BK3723" s="70">
        <f>IF($AG3723="",0,VLOOKUP($AG3723,Test_Procedure!$A:$F,6,FALSE))</f>
        <v>0</v>
      </c>
      <c r="BL3723" s="70"/>
      <c r="BM3723" s="71"/>
      <c r="BN3723" s="71"/>
      <c r="BO3723" s="71"/>
      <c r="BP3723" s="72"/>
      <c r="BQ3723" s="72"/>
      <c r="BR3723" s="72"/>
      <c r="BS3723" s="72"/>
      <c r="BT3723" s="72"/>
      <c r="BU3723" s="72"/>
      <c r="BV3723" s="72"/>
      <c r="BW3723" s="72"/>
      <c r="BX3723" s="72"/>
      <c r="BY3723" s="72"/>
      <c r="BZ3723" s="72"/>
      <c r="CA3723" s="72"/>
      <c r="CB3723" s="72"/>
      <c r="CC3723" s="72"/>
      <c r="CD3723" s="72"/>
      <c r="CE3723" s="72"/>
      <c r="CF3723" s="72"/>
      <c r="CG3723" s="72"/>
      <c r="CH3723" s="72"/>
      <c r="CI3723" s="72"/>
      <c r="CJ3723" s="72"/>
      <c r="XEX3723" s="56" t="str">
        <f>IF(ISERROR(VLOOKUP('Testing Report'!$G$8,$AG3723:$BD3723,13,FALSE)),"",VLOOKUP('Testing Report'!$G$8,$AG3723:$BD3723,13,FALSE))</f>
        <v/>
      </c>
      <c r="XEY3723" s="56" t="str">
        <f>IF(ISERROR(VLOOKUP('Testing Report'!$G$8,$AG3723:$BD3723,15,FALSE)),"",VLOOKUP('Testing Report'!$G$8,$AG3723:$BD3723,15,FALSE))</f>
        <v/>
      </c>
      <c r="XEZ3723" s="56" t="str">
        <f>IF(COUNTIF($X3723:$X$5000,'Testing Report'!$G$8)=0,"",COUNTIF($X3723:$X$5000,'Testing Report'!$G$8))</f>
        <v/>
      </c>
      <c r="XFA3723" s="56" t="str">
        <f>IF(ISERROR(VLOOKUP('Testing Report'!$G$8,$AG3723:$BD3723,19,FALSE)),"",VLOOKUP('Testing Report'!$G$8,$AG3723:$BD3723,19,FALSE))</f>
        <v/>
      </c>
      <c r="XFB3723" s="56" t="str">
        <f>IF(ISERROR(VLOOKUP('Testing Report'!$G$8,$X3723:$BD3723,32,FALSE)),"",VLOOKUP('Testing Report'!$G$8,$X3723:$BD3723,32,FALSE))</f>
        <v/>
      </c>
      <c r="XFC3723" s="26"/>
      <c r="XFD3723" s="7" t="str">
        <f t="shared" si="180"/>
        <v/>
      </c>
    </row>
    <row r="3724" spans="1:88 16378:16384" ht="15" customHeight="1">
      <c r="A3724" s="65" t="str">
        <f t="shared" si="178"/>
        <v/>
      </c>
      <c r="B3724" s="65"/>
      <c r="C3724" s="66"/>
      <c r="D3724" s="66"/>
      <c r="E3724" s="66"/>
      <c r="F3724" s="66"/>
      <c r="G3724" s="66"/>
      <c r="H3724" s="66"/>
      <c r="I3724" s="66"/>
      <c r="J3724" s="66"/>
      <c r="K3724" s="66"/>
      <c r="L3724" s="66"/>
      <c r="M3724" s="66"/>
      <c r="N3724" s="66"/>
      <c r="O3724" s="66"/>
      <c r="P3724" s="66"/>
      <c r="Q3724" s="66"/>
      <c r="R3724" s="66"/>
      <c r="S3724" s="72"/>
      <c r="T3724" s="72"/>
      <c r="U3724" s="72"/>
      <c r="V3724" s="72"/>
      <c r="W3724" s="72"/>
      <c r="X3724" s="64"/>
      <c r="Y3724" s="64"/>
      <c r="Z3724" s="64"/>
      <c r="AA3724" s="64"/>
      <c r="AB3724" s="64"/>
      <c r="AC3724" s="64"/>
      <c r="AD3724" s="64"/>
      <c r="AE3724" s="64"/>
      <c r="AF3724" s="64"/>
      <c r="AG3724" s="64"/>
      <c r="AH3724" s="64"/>
      <c r="AI3724" s="64"/>
      <c r="AJ3724" s="64"/>
      <c r="AK3724" s="64"/>
      <c r="AL3724" s="64"/>
      <c r="AM3724" s="64"/>
      <c r="AN3724" s="64"/>
      <c r="AO3724" s="64"/>
      <c r="AP3724" s="67" t="str">
        <f>IF($AG3724="","",VLOOKUP($AG3724,Test_Procedure!$A:$F,2,FALSE))</f>
        <v/>
      </c>
      <c r="AQ3724" s="67"/>
      <c r="AR3724" s="67"/>
      <c r="AS3724" s="68"/>
      <c r="AT3724" s="68"/>
      <c r="AU3724" s="68"/>
      <c r="AV3724" s="68"/>
      <c r="AW3724" s="68"/>
      <c r="AX3724" s="68"/>
      <c r="AY3724" s="68"/>
      <c r="AZ3724" s="68"/>
      <c r="BA3724" s="68"/>
      <c r="BB3724" s="68"/>
      <c r="BC3724" s="69" t="str">
        <f t="shared" si="179"/>
        <v/>
      </c>
      <c r="BD3724" s="69"/>
      <c r="BE3724" s="70">
        <f>IF($AG3724="",0,VLOOKUP($AG3724,Test_Procedure!$A:$F,3,FALSE))</f>
        <v>0</v>
      </c>
      <c r="BF3724" s="70"/>
      <c r="BG3724" s="70">
        <f>IF($AG3724="",0,VLOOKUP($AG3724,Test_Procedure!$A:$F,4,FALSE))</f>
        <v>0</v>
      </c>
      <c r="BH3724" s="70"/>
      <c r="BI3724" s="70">
        <f>IF($AG3724="",0,VLOOKUP($AG3724,Test_Procedure!$A:$F,5,FALSE))</f>
        <v>0</v>
      </c>
      <c r="BJ3724" s="70"/>
      <c r="BK3724" s="70">
        <f>IF($AG3724="",0,VLOOKUP($AG3724,Test_Procedure!$A:$F,6,FALSE))</f>
        <v>0</v>
      </c>
      <c r="BL3724" s="70"/>
      <c r="BM3724" s="71"/>
      <c r="BN3724" s="71"/>
      <c r="BO3724" s="71"/>
      <c r="BP3724" s="72"/>
      <c r="BQ3724" s="72"/>
      <c r="BR3724" s="72"/>
      <c r="BS3724" s="72"/>
      <c r="BT3724" s="72"/>
      <c r="BU3724" s="72"/>
      <c r="BV3724" s="72"/>
      <c r="BW3724" s="72"/>
      <c r="BX3724" s="72"/>
      <c r="BY3724" s="72"/>
      <c r="BZ3724" s="72"/>
      <c r="CA3724" s="72"/>
      <c r="CB3724" s="72"/>
      <c r="CC3724" s="72"/>
      <c r="CD3724" s="72"/>
      <c r="CE3724" s="72"/>
      <c r="CF3724" s="72"/>
      <c r="CG3724" s="72"/>
      <c r="CH3724" s="72"/>
      <c r="CI3724" s="72"/>
      <c r="CJ3724" s="72"/>
      <c r="XEX3724" s="56" t="str">
        <f>IF(ISERROR(VLOOKUP('Testing Report'!$G$8,$AG3724:$BD3724,13,FALSE)),"",VLOOKUP('Testing Report'!$G$8,$AG3724:$BD3724,13,FALSE))</f>
        <v/>
      </c>
      <c r="XEY3724" s="56" t="str">
        <f>IF(ISERROR(VLOOKUP('Testing Report'!$G$8,$AG3724:$BD3724,15,FALSE)),"",VLOOKUP('Testing Report'!$G$8,$AG3724:$BD3724,15,FALSE))</f>
        <v/>
      </c>
      <c r="XEZ3724" s="56" t="str">
        <f>IF(COUNTIF($X3724:$X$5000,'Testing Report'!$G$8)=0,"",COUNTIF($X3724:$X$5000,'Testing Report'!$G$8))</f>
        <v/>
      </c>
      <c r="XFA3724" s="56" t="str">
        <f>IF(ISERROR(VLOOKUP('Testing Report'!$G$8,$AG3724:$BD3724,19,FALSE)),"",VLOOKUP('Testing Report'!$G$8,$AG3724:$BD3724,19,FALSE))</f>
        <v/>
      </c>
      <c r="XFB3724" s="56" t="str">
        <f>IF(ISERROR(VLOOKUP('Testing Report'!$G$8,$X3724:$BD3724,32,FALSE)),"",VLOOKUP('Testing Report'!$G$8,$X3724:$BD3724,32,FALSE))</f>
        <v/>
      </c>
      <c r="XFC3724" s="26"/>
      <c r="XFD3724" s="7" t="str">
        <f t="shared" si="180"/>
        <v/>
      </c>
    </row>
    <row r="3725" spans="1:88 16378:16384" ht="15" customHeight="1">
      <c r="A3725" s="65" t="str">
        <f t="shared" si="178"/>
        <v/>
      </c>
      <c r="B3725" s="65"/>
      <c r="C3725" s="66"/>
      <c r="D3725" s="66"/>
      <c r="E3725" s="66"/>
      <c r="F3725" s="66"/>
      <c r="G3725" s="66"/>
      <c r="H3725" s="66"/>
      <c r="I3725" s="66"/>
      <c r="J3725" s="66"/>
      <c r="K3725" s="66"/>
      <c r="L3725" s="66"/>
      <c r="M3725" s="66"/>
      <c r="N3725" s="66"/>
      <c r="O3725" s="66"/>
      <c r="P3725" s="66"/>
      <c r="Q3725" s="66"/>
      <c r="R3725" s="66"/>
      <c r="S3725" s="72"/>
      <c r="T3725" s="72"/>
      <c r="U3725" s="72"/>
      <c r="V3725" s="72"/>
      <c r="W3725" s="72"/>
      <c r="X3725" s="64"/>
      <c r="Y3725" s="64"/>
      <c r="Z3725" s="64"/>
      <c r="AA3725" s="64"/>
      <c r="AB3725" s="64"/>
      <c r="AC3725" s="64"/>
      <c r="AD3725" s="64"/>
      <c r="AE3725" s="64"/>
      <c r="AF3725" s="64"/>
      <c r="AG3725" s="64"/>
      <c r="AH3725" s="64"/>
      <c r="AI3725" s="64"/>
      <c r="AJ3725" s="64"/>
      <c r="AK3725" s="64"/>
      <c r="AL3725" s="64"/>
      <c r="AM3725" s="64"/>
      <c r="AN3725" s="64"/>
      <c r="AO3725" s="64"/>
      <c r="AP3725" s="67" t="str">
        <f>IF($AG3725="","",VLOOKUP($AG3725,Test_Procedure!$A:$F,2,FALSE))</f>
        <v/>
      </c>
      <c r="AQ3725" s="67"/>
      <c r="AR3725" s="67"/>
      <c r="AS3725" s="68"/>
      <c r="AT3725" s="68"/>
      <c r="AU3725" s="68"/>
      <c r="AV3725" s="68"/>
      <c r="AW3725" s="68"/>
      <c r="AX3725" s="68"/>
      <c r="AY3725" s="68"/>
      <c r="AZ3725" s="68"/>
      <c r="BA3725" s="68"/>
      <c r="BB3725" s="68"/>
      <c r="BC3725" s="69" t="str">
        <f t="shared" si="179"/>
        <v/>
      </c>
      <c r="BD3725" s="69"/>
      <c r="BE3725" s="70">
        <f>IF($AG3725="",0,VLOOKUP($AG3725,Test_Procedure!$A:$F,3,FALSE))</f>
        <v>0</v>
      </c>
      <c r="BF3725" s="70"/>
      <c r="BG3725" s="70">
        <f>IF($AG3725="",0,VLOOKUP($AG3725,Test_Procedure!$A:$F,4,FALSE))</f>
        <v>0</v>
      </c>
      <c r="BH3725" s="70"/>
      <c r="BI3725" s="70">
        <f>IF($AG3725="",0,VLOOKUP($AG3725,Test_Procedure!$A:$F,5,FALSE))</f>
        <v>0</v>
      </c>
      <c r="BJ3725" s="70"/>
      <c r="BK3725" s="70">
        <f>IF($AG3725="",0,VLOOKUP($AG3725,Test_Procedure!$A:$F,6,FALSE))</f>
        <v>0</v>
      </c>
      <c r="BL3725" s="70"/>
      <c r="BM3725" s="71"/>
      <c r="BN3725" s="71"/>
      <c r="BO3725" s="71"/>
      <c r="BP3725" s="72"/>
      <c r="BQ3725" s="72"/>
      <c r="BR3725" s="72"/>
      <c r="BS3725" s="72"/>
      <c r="BT3725" s="72"/>
      <c r="BU3725" s="72"/>
      <c r="BV3725" s="72"/>
      <c r="BW3725" s="72"/>
      <c r="BX3725" s="72"/>
      <c r="BY3725" s="72"/>
      <c r="BZ3725" s="72"/>
      <c r="CA3725" s="72"/>
      <c r="CB3725" s="72"/>
      <c r="CC3725" s="72"/>
      <c r="CD3725" s="72"/>
      <c r="CE3725" s="72"/>
      <c r="CF3725" s="72"/>
      <c r="CG3725" s="72"/>
      <c r="CH3725" s="72"/>
      <c r="CI3725" s="72"/>
      <c r="CJ3725" s="72"/>
      <c r="XEX3725" s="56" t="str">
        <f>IF(ISERROR(VLOOKUP('Testing Report'!$G$8,$AG3725:$BD3725,13,FALSE)),"",VLOOKUP('Testing Report'!$G$8,$AG3725:$BD3725,13,FALSE))</f>
        <v/>
      </c>
      <c r="XEY3725" s="56" t="str">
        <f>IF(ISERROR(VLOOKUP('Testing Report'!$G$8,$AG3725:$BD3725,15,FALSE)),"",VLOOKUP('Testing Report'!$G$8,$AG3725:$BD3725,15,FALSE))</f>
        <v/>
      </c>
      <c r="XEZ3725" s="56" t="str">
        <f>IF(COUNTIF($X3725:$X$5000,'Testing Report'!$G$8)=0,"",COUNTIF($X3725:$X$5000,'Testing Report'!$G$8))</f>
        <v/>
      </c>
      <c r="XFA3725" s="56" t="str">
        <f>IF(ISERROR(VLOOKUP('Testing Report'!$G$8,$AG3725:$BD3725,19,FALSE)),"",VLOOKUP('Testing Report'!$G$8,$AG3725:$BD3725,19,FALSE))</f>
        <v/>
      </c>
      <c r="XFB3725" s="56" t="str">
        <f>IF(ISERROR(VLOOKUP('Testing Report'!$G$8,$X3725:$BD3725,32,FALSE)),"",VLOOKUP('Testing Report'!$G$8,$X3725:$BD3725,32,FALSE))</f>
        <v/>
      </c>
      <c r="XFC3725" s="26"/>
      <c r="XFD3725" s="7" t="str">
        <f t="shared" si="180"/>
        <v/>
      </c>
    </row>
    <row r="3726" spans="1:88 16378:16384" ht="15" customHeight="1">
      <c r="A3726" s="65" t="str">
        <f t="shared" si="178"/>
        <v/>
      </c>
      <c r="B3726" s="65"/>
      <c r="C3726" s="66"/>
      <c r="D3726" s="66"/>
      <c r="E3726" s="66"/>
      <c r="F3726" s="66"/>
      <c r="G3726" s="66"/>
      <c r="H3726" s="66"/>
      <c r="I3726" s="66"/>
      <c r="J3726" s="66"/>
      <c r="K3726" s="66"/>
      <c r="L3726" s="66"/>
      <c r="M3726" s="66"/>
      <c r="N3726" s="66"/>
      <c r="O3726" s="66"/>
      <c r="P3726" s="66"/>
      <c r="Q3726" s="66"/>
      <c r="R3726" s="66"/>
      <c r="S3726" s="72"/>
      <c r="T3726" s="72"/>
      <c r="U3726" s="72"/>
      <c r="V3726" s="72"/>
      <c r="W3726" s="72"/>
      <c r="X3726" s="64"/>
      <c r="Y3726" s="64"/>
      <c r="Z3726" s="64"/>
      <c r="AA3726" s="64"/>
      <c r="AB3726" s="64"/>
      <c r="AC3726" s="64"/>
      <c r="AD3726" s="64"/>
      <c r="AE3726" s="64"/>
      <c r="AF3726" s="64"/>
      <c r="AG3726" s="64"/>
      <c r="AH3726" s="64"/>
      <c r="AI3726" s="64"/>
      <c r="AJ3726" s="64"/>
      <c r="AK3726" s="64"/>
      <c r="AL3726" s="64"/>
      <c r="AM3726" s="64"/>
      <c r="AN3726" s="64"/>
      <c r="AO3726" s="64"/>
      <c r="AP3726" s="67" t="str">
        <f>IF($AG3726="","",VLOOKUP($AG3726,Test_Procedure!$A:$F,2,FALSE))</f>
        <v/>
      </c>
      <c r="AQ3726" s="67"/>
      <c r="AR3726" s="67"/>
      <c r="AS3726" s="68"/>
      <c r="AT3726" s="68"/>
      <c r="AU3726" s="68"/>
      <c r="AV3726" s="68"/>
      <c r="AW3726" s="68"/>
      <c r="AX3726" s="68"/>
      <c r="AY3726" s="68"/>
      <c r="AZ3726" s="68"/>
      <c r="BA3726" s="68"/>
      <c r="BB3726" s="68"/>
      <c r="BC3726" s="69" t="str">
        <f t="shared" si="179"/>
        <v/>
      </c>
      <c r="BD3726" s="69"/>
      <c r="BE3726" s="70">
        <f>IF($AG3726="",0,VLOOKUP($AG3726,Test_Procedure!$A:$F,3,FALSE))</f>
        <v>0</v>
      </c>
      <c r="BF3726" s="70"/>
      <c r="BG3726" s="70">
        <f>IF($AG3726="",0,VLOOKUP($AG3726,Test_Procedure!$A:$F,4,FALSE))</f>
        <v>0</v>
      </c>
      <c r="BH3726" s="70"/>
      <c r="BI3726" s="70">
        <f>IF($AG3726="",0,VLOOKUP($AG3726,Test_Procedure!$A:$F,5,FALSE))</f>
        <v>0</v>
      </c>
      <c r="BJ3726" s="70"/>
      <c r="BK3726" s="70">
        <f>IF($AG3726="",0,VLOOKUP($AG3726,Test_Procedure!$A:$F,6,FALSE))</f>
        <v>0</v>
      </c>
      <c r="BL3726" s="70"/>
      <c r="BM3726" s="71"/>
      <c r="BN3726" s="71"/>
      <c r="BO3726" s="71"/>
      <c r="BP3726" s="72"/>
      <c r="BQ3726" s="72"/>
      <c r="BR3726" s="72"/>
      <c r="BS3726" s="72"/>
      <c r="BT3726" s="72"/>
      <c r="BU3726" s="72"/>
      <c r="BV3726" s="72"/>
      <c r="BW3726" s="72"/>
      <c r="BX3726" s="72"/>
      <c r="BY3726" s="72"/>
      <c r="BZ3726" s="72"/>
      <c r="CA3726" s="72"/>
      <c r="CB3726" s="72"/>
      <c r="CC3726" s="72"/>
      <c r="CD3726" s="72"/>
      <c r="CE3726" s="72"/>
      <c r="CF3726" s="72"/>
      <c r="CG3726" s="72"/>
      <c r="CH3726" s="72"/>
      <c r="CI3726" s="72"/>
      <c r="CJ3726" s="72"/>
      <c r="XEX3726" s="56" t="str">
        <f>IF(ISERROR(VLOOKUP('Testing Report'!$G$8,$AG3726:$BD3726,13,FALSE)),"",VLOOKUP('Testing Report'!$G$8,$AG3726:$BD3726,13,FALSE))</f>
        <v/>
      </c>
      <c r="XEY3726" s="56" t="str">
        <f>IF(ISERROR(VLOOKUP('Testing Report'!$G$8,$AG3726:$BD3726,15,FALSE)),"",VLOOKUP('Testing Report'!$G$8,$AG3726:$BD3726,15,FALSE))</f>
        <v/>
      </c>
      <c r="XEZ3726" s="56" t="str">
        <f>IF(COUNTIF($X3726:$X$5000,'Testing Report'!$G$8)=0,"",COUNTIF($X3726:$X$5000,'Testing Report'!$G$8))</f>
        <v/>
      </c>
      <c r="XFA3726" s="56" t="str">
        <f>IF(ISERROR(VLOOKUP('Testing Report'!$G$8,$AG3726:$BD3726,19,FALSE)),"",VLOOKUP('Testing Report'!$G$8,$AG3726:$BD3726,19,FALSE))</f>
        <v/>
      </c>
      <c r="XFB3726" s="56" t="str">
        <f>IF(ISERROR(VLOOKUP('Testing Report'!$G$8,$X3726:$BD3726,32,FALSE)),"",VLOOKUP('Testing Report'!$G$8,$X3726:$BD3726,32,FALSE))</f>
        <v/>
      </c>
      <c r="XFC3726" s="26"/>
      <c r="XFD3726" s="7" t="str">
        <f t="shared" si="180"/>
        <v/>
      </c>
    </row>
    <row r="3727" spans="1:88 16378:16384" ht="15" customHeight="1">
      <c r="A3727" s="65" t="str">
        <f t="shared" si="178"/>
        <v/>
      </c>
      <c r="B3727" s="65"/>
      <c r="C3727" s="66"/>
      <c r="D3727" s="66"/>
      <c r="E3727" s="66"/>
      <c r="F3727" s="66"/>
      <c r="G3727" s="66"/>
      <c r="H3727" s="66"/>
      <c r="I3727" s="66"/>
      <c r="J3727" s="66"/>
      <c r="K3727" s="66"/>
      <c r="L3727" s="66"/>
      <c r="M3727" s="66"/>
      <c r="N3727" s="66"/>
      <c r="O3727" s="66"/>
      <c r="P3727" s="66"/>
      <c r="Q3727" s="66"/>
      <c r="R3727" s="66"/>
      <c r="S3727" s="72"/>
      <c r="T3727" s="72"/>
      <c r="U3727" s="72"/>
      <c r="V3727" s="72"/>
      <c r="W3727" s="72"/>
      <c r="X3727" s="64"/>
      <c r="Y3727" s="64"/>
      <c r="Z3727" s="64"/>
      <c r="AA3727" s="64"/>
      <c r="AB3727" s="64"/>
      <c r="AC3727" s="64"/>
      <c r="AD3727" s="64"/>
      <c r="AE3727" s="64"/>
      <c r="AF3727" s="64"/>
      <c r="AG3727" s="64"/>
      <c r="AH3727" s="64"/>
      <c r="AI3727" s="64"/>
      <c r="AJ3727" s="64"/>
      <c r="AK3727" s="64"/>
      <c r="AL3727" s="64"/>
      <c r="AM3727" s="64"/>
      <c r="AN3727" s="64"/>
      <c r="AO3727" s="64"/>
      <c r="AP3727" s="67" t="str">
        <f>IF($AG3727="","",VLOOKUP($AG3727,Test_Procedure!$A:$F,2,FALSE))</f>
        <v/>
      </c>
      <c r="AQ3727" s="67"/>
      <c r="AR3727" s="67"/>
      <c r="AS3727" s="68"/>
      <c r="AT3727" s="68"/>
      <c r="AU3727" s="68"/>
      <c r="AV3727" s="68"/>
      <c r="AW3727" s="68"/>
      <c r="AX3727" s="68"/>
      <c r="AY3727" s="68"/>
      <c r="AZ3727" s="68"/>
      <c r="BA3727" s="68"/>
      <c r="BB3727" s="68"/>
      <c r="BC3727" s="69" t="str">
        <f t="shared" si="179"/>
        <v/>
      </c>
      <c r="BD3727" s="69"/>
      <c r="BE3727" s="70">
        <f>IF($AG3727="",0,VLOOKUP($AG3727,Test_Procedure!$A:$F,3,FALSE))</f>
        <v>0</v>
      </c>
      <c r="BF3727" s="70"/>
      <c r="BG3727" s="70">
        <f>IF($AG3727="",0,VLOOKUP($AG3727,Test_Procedure!$A:$F,4,FALSE))</f>
        <v>0</v>
      </c>
      <c r="BH3727" s="70"/>
      <c r="BI3727" s="70">
        <f>IF($AG3727="",0,VLOOKUP($AG3727,Test_Procedure!$A:$F,5,FALSE))</f>
        <v>0</v>
      </c>
      <c r="BJ3727" s="70"/>
      <c r="BK3727" s="70">
        <f>IF($AG3727="",0,VLOOKUP($AG3727,Test_Procedure!$A:$F,6,FALSE))</f>
        <v>0</v>
      </c>
      <c r="BL3727" s="70"/>
      <c r="BM3727" s="71"/>
      <c r="BN3727" s="71"/>
      <c r="BO3727" s="71"/>
      <c r="BP3727" s="72"/>
      <c r="BQ3727" s="72"/>
      <c r="BR3727" s="72"/>
      <c r="BS3727" s="72"/>
      <c r="BT3727" s="72"/>
      <c r="BU3727" s="72"/>
      <c r="BV3727" s="72"/>
      <c r="BW3727" s="72"/>
      <c r="BX3727" s="72"/>
      <c r="BY3727" s="72"/>
      <c r="BZ3727" s="72"/>
      <c r="CA3727" s="72"/>
      <c r="CB3727" s="72"/>
      <c r="CC3727" s="72"/>
      <c r="CD3727" s="72"/>
      <c r="CE3727" s="72"/>
      <c r="CF3727" s="72"/>
      <c r="CG3727" s="72"/>
      <c r="CH3727" s="72"/>
      <c r="CI3727" s="72"/>
      <c r="CJ3727" s="72"/>
      <c r="XEX3727" s="56" t="str">
        <f>IF(ISERROR(VLOOKUP('Testing Report'!$G$8,$AG3727:$BD3727,13,FALSE)),"",VLOOKUP('Testing Report'!$G$8,$AG3727:$BD3727,13,FALSE))</f>
        <v/>
      </c>
      <c r="XEY3727" s="56" t="str">
        <f>IF(ISERROR(VLOOKUP('Testing Report'!$G$8,$AG3727:$BD3727,15,FALSE)),"",VLOOKUP('Testing Report'!$G$8,$AG3727:$BD3727,15,FALSE))</f>
        <v/>
      </c>
      <c r="XEZ3727" s="56" t="str">
        <f>IF(COUNTIF($X3727:$X$5000,'Testing Report'!$G$8)=0,"",COUNTIF($X3727:$X$5000,'Testing Report'!$G$8))</f>
        <v/>
      </c>
      <c r="XFA3727" s="56" t="str">
        <f>IF(ISERROR(VLOOKUP('Testing Report'!$G$8,$AG3727:$BD3727,19,FALSE)),"",VLOOKUP('Testing Report'!$G$8,$AG3727:$BD3727,19,FALSE))</f>
        <v/>
      </c>
      <c r="XFB3727" s="56" t="str">
        <f>IF(ISERROR(VLOOKUP('Testing Report'!$G$8,$X3727:$BD3727,32,FALSE)),"",VLOOKUP('Testing Report'!$G$8,$X3727:$BD3727,32,FALSE))</f>
        <v/>
      </c>
      <c r="XFC3727" s="26"/>
      <c r="XFD3727" s="7" t="str">
        <f t="shared" si="180"/>
        <v/>
      </c>
    </row>
    <row r="3728" spans="1:88 16378:16384" ht="15" customHeight="1">
      <c r="A3728" s="65" t="str">
        <f t="shared" si="178"/>
        <v/>
      </c>
      <c r="B3728" s="65"/>
      <c r="C3728" s="66"/>
      <c r="D3728" s="66"/>
      <c r="E3728" s="66"/>
      <c r="F3728" s="66"/>
      <c r="G3728" s="66"/>
      <c r="H3728" s="66"/>
      <c r="I3728" s="66"/>
      <c r="J3728" s="66"/>
      <c r="K3728" s="66"/>
      <c r="L3728" s="66"/>
      <c r="M3728" s="66"/>
      <c r="N3728" s="66"/>
      <c r="O3728" s="66"/>
      <c r="P3728" s="66"/>
      <c r="Q3728" s="66"/>
      <c r="R3728" s="66"/>
      <c r="S3728" s="72"/>
      <c r="T3728" s="72"/>
      <c r="U3728" s="72"/>
      <c r="V3728" s="72"/>
      <c r="W3728" s="72"/>
      <c r="X3728" s="64"/>
      <c r="Y3728" s="64"/>
      <c r="Z3728" s="64"/>
      <c r="AA3728" s="64"/>
      <c r="AB3728" s="64"/>
      <c r="AC3728" s="64"/>
      <c r="AD3728" s="64"/>
      <c r="AE3728" s="64"/>
      <c r="AF3728" s="64"/>
      <c r="AG3728" s="64"/>
      <c r="AH3728" s="64"/>
      <c r="AI3728" s="64"/>
      <c r="AJ3728" s="64"/>
      <c r="AK3728" s="64"/>
      <c r="AL3728" s="64"/>
      <c r="AM3728" s="64"/>
      <c r="AN3728" s="64"/>
      <c r="AO3728" s="64"/>
      <c r="AP3728" s="67" t="str">
        <f>IF($AG3728="","",VLOOKUP($AG3728,Test_Procedure!$A:$F,2,FALSE))</f>
        <v/>
      </c>
      <c r="AQ3728" s="67"/>
      <c r="AR3728" s="67"/>
      <c r="AS3728" s="68"/>
      <c r="AT3728" s="68"/>
      <c r="AU3728" s="68"/>
      <c r="AV3728" s="68"/>
      <c r="AW3728" s="68"/>
      <c r="AX3728" s="68"/>
      <c r="AY3728" s="68"/>
      <c r="AZ3728" s="68"/>
      <c r="BA3728" s="68"/>
      <c r="BB3728" s="68"/>
      <c r="BC3728" s="69" t="str">
        <f t="shared" si="179"/>
        <v/>
      </c>
      <c r="BD3728" s="69"/>
      <c r="BE3728" s="70">
        <f>IF($AG3728="",0,VLOOKUP($AG3728,Test_Procedure!$A:$F,3,FALSE))</f>
        <v>0</v>
      </c>
      <c r="BF3728" s="70"/>
      <c r="BG3728" s="70">
        <f>IF($AG3728="",0,VLOOKUP($AG3728,Test_Procedure!$A:$F,4,FALSE))</f>
        <v>0</v>
      </c>
      <c r="BH3728" s="70"/>
      <c r="BI3728" s="70">
        <f>IF($AG3728="",0,VLOOKUP($AG3728,Test_Procedure!$A:$F,5,FALSE))</f>
        <v>0</v>
      </c>
      <c r="BJ3728" s="70"/>
      <c r="BK3728" s="70">
        <f>IF($AG3728="",0,VLOOKUP($AG3728,Test_Procedure!$A:$F,6,FALSE))</f>
        <v>0</v>
      </c>
      <c r="BL3728" s="70"/>
      <c r="BM3728" s="71"/>
      <c r="BN3728" s="71"/>
      <c r="BO3728" s="71"/>
      <c r="BP3728" s="72"/>
      <c r="BQ3728" s="72"/>
      <c r="BR3728" s="72"/>
      <c r="BS3728" s="72"/>
      <c r="BT3728" s="72"/>
      <c r="BU3728" s="72"/>
      <c r="BV3728" s="72"/>
      <c r="BW3728" s="72"/>
      <c r="BX3728" s="72"/>
      <c r="BY3728" s="72"/>
      <c r="BZ3728" s="72"/>
      <c r="CA3728" s="72"/>
      <c r="CB3728" s="72"/>
      <c r="CC3728" s="72"/>
      <c r="CD3728" s="72"/>
      <c r="CE3728" s="72"/>
      <c r="CF3728" s="72"/>
      <c r="CG3728" s="72"/>
      <c r="CH3728" s="72"/>
      <c r="CI3728" s="72"/>
      <c r="CJ3728" s="72"/>
      <c r="XEX3728" s="56" t="str">
        <f>IF(ISERROR(VLOOKUP('Testing Report'!$G$8,$AG3728:$BD3728,13,FALSE)),"",VLOOKUP('Testing Report'!$G$8,$AG3728:$BD3728,13,FALSE))</f>
        <v/>
      </c>
      <c r="XEY3728" s="56" t="str">
        <f>IF(ISERROR(VLOOKUP('Testing Report'!$G$8,$AG3728:$BD3728,15,FALSE)),"",VLOOKUP('Testing Report'!$G$8,$AG3728:$BD3728,15,FALSE))</f>
        <v/>
      </c>
      <c r="XEZ3728" s="56" t="str">
        <f>IF(COUNTIF($X3728:$X$5000,'Testing Report'!$G$8)=0,"",COUNTIF($X3728:$X$5000,'Testing Report'!$G$8))</f>
        <v/>
      </c>
      <c r="XFA3728" s="56" t="str">
        <f>IF(ISERROR(VLOOKUP('Testing Report'!$G$8,$AG3728:$BD3728,19,FALSE)),"",VLOOKUP('Testing Report'!$G$8,$AG3728:$BD3728,19,FALSE))</f>
        <v/>
      </c>
      <c r="XFB3728" s="56" t="str">
        <f>IF(ISERROR(VLOOKUP('Testing Report'!$G$8,$X3728:$BD3728,32,FALSE)),"",VLOOKUP('Testing Report'!$G$8,$X3728:$BD3728,32,FALSE))</f>
        <v/>
      </c>
      <c r="XFC3728" s="26"/>
      <c r="XFD3728" s="7" t="str">
        <f t="shared" si="180"/>
        <v/>
      </c>
    </row>
    <row r="3729" spans="1:88 16378:16384" ht="15" customHeight="1">
      <c r="A3729" s="65" t="str">
        <f t="shared" si="178"/>
        <v/>
      </c>
      <c r="B3729" s="65"/>
      <c r="C3729" s="66"/>
      <c r="D3729" s="66"/>
      <c r="E3729" s="66"/>
      <c r="F3729" s="66"/>
      <c r="G3729" s="66"/>
      <c r="H3729" s="66"/>
      <c r="I3729" s="66"/>
      <c r="J3729" s="66"/>
      <c r="K3729" s="66"/>
      <c r="L3729" s="66"/>
      <c r="M3729" s="66"/>
      <c r="N3729" s="66"/>
      <c r="O3729" s="66"/>
      <c r="P3729" s="66"/>
      <c r="Q3729" s="66"/>
      <c r="R3729" s="66"/>
      <c r="S3729" s="72"/>
      <c r="T3729" s="72"/>
      <c r="U3729" s="72"/>
      <c r="V3729" s="72"/>
      <c r="W3729" s="72"/>
      <c r="X3729" s="64"/>
      <c r="Y3729" s="64"/>
      <c r="Z3729" s="64"/>
      <c r="AA3729" s="64"/>
      <c r="AB3729" s="64"/>
      <c r="AC3729" s="64"/>
      <c r="AD3729" s="64"/>
      <c r="AE3729" s="64"/>
      <c r="AF3729" s="64"/>
      <c r="AG3729" s="64"/>
      <c r="AH3729" s="64"/>
      <c r="AI3729" s="64"/>
      <c r="AJ3729" s="64"/>
      <c r="AK3729" s="64"/>
      <c r="AL3729" s="64"/>
      <c r="AM3729" s="64"/>
      <c r="AN3729" s="64"/>
      <c r="AO3729" s="64"/>
      <c r="AP3729" s="67" t="str">
        <f>IF($AG3729="","",VLOOKUP($AG3729,Test_Procedure!$A:$F,2,FALSE))</f>
        <v/>
      </c>
      <c r="AQ3729" s="67"/>
      <c r="AR3729" s="67"/>
      <c r="AS3729" s="68"/>
      <c r="AT3729" s="68"/>
      <c r="AU3729" s="68"/>
      <c r="AV3729" s="68"/>
      <c r="AW3729" s="68"/>
      <c r="AX3729" s="68"/>
      <c r="AY3729" s="68"/>
      <c r="AZ3729" s="68"/>
      <c r="BA3729" s="68"/>
      <c r="BB3729" s="68"/>
      <c r="BC3729" s="69" t="str">
        <f t="shared" si="179"/>
        <v/>
      </c>
      <c r="BD3729" s="69"/>
      <c r="BE3729" s="70">
        <f>IF($AG3729="",0,VLOOKUP($AG3729,Test_Procedure!$A:$F,3,FALSE))</f>
        <v>0</v>
      </c>
      <c r="BF3729" s="70"/>
      <c r="BG3729" s="70">
        <f>IF($AG3729="",0,VLOOKUP($AG3729,Test_Procedure!$A:$F,4,FALSE))</f>
        <v>0</v>
      </c>
      <c r="BH3729" s="70"/>
      <c r="BI3729" s="70">
        <f>IF($AG3729="",0,VLOOKUP($AG3729,Test_Procedure!$A:$F,5,FALSE))</f>
        <v>0</v>
      </c>
      <c r="BJ3729" s="70"/>
      <c r="BK3729" s="70">
        <f>IF($AG3729="",0,VLOOKUP($AG3729,Test_Procedure!$A:$F,6,FALSE))</f>
        <v>0</v>
      </c>
      <c r="BL3729" s="70"/>
      <c r="BM3729" s="71"/>
      <c r="BN3729" s="71"/>
      <c r="BO3729" s="71"/>
      <c r="BP3729" s="72"/>
      <c r="BQ3729" s="72"/>
      <c r="BR3729" s="72"/>
      <c r="BS3729" s="72"/>
      <c r="BT3729" s="72"/>
      <c r="BU3729" s="72"/>
      <c r="BV3729" s="72"/>
      <c r="BW3729" s="72"/>
      <c r="BX3729" s="72"/>
      <c r="BY3729" s="72"/>
      <c r="BZ3729" s="72"/>
      <c r="CA3729" s="72"/>
      <c r="CB3729" s="72"/>
      <c r="CC3729" s="72"/>
      <c r="CD3729" s="72"/>
      <c r="CE3729" s="72"/>
      <c r="CF3729" s="72"/>
      <c r="CG3729" s="72"/>
      <c r="CH3729" s="72"/>
      <c r="CI3729" s="72"/>
      <c r="CJ3729" s="72"/>
      <c r="XEX3729" s="56" t="str">
        <f>IF(ISERROR(VLOOKUP('Testing Report'!$G$8,$AG3729:$BD3729,13,FALSE)),"",VLOOKUP('Testing Report'!$G$8,$AG3729:$BD3729,13,FALSE))</f>
        <v/>
      </c>
      <c r="XEY3729" s="56" t="str">
        <f>IF(ISERROR(VLOOKUP('Testing Report'!$G$8,$AG3729:$BD3729,15,FALSE)),"",VLOOKUP('Testing Report'!$G$8,$AG3729:$BD3729,15,FALSE))</f>
        <v/>
      </c>
      <c r="XEZ3729" s="56" t="str">
        <f>IF(COUNTIF($X3729:$X$5000,'Testing Report'!$G$8)=0,"",COUNTIF($X3729:$X$5000,'Testing Report'!$G$8))</f>
        <v/>
      </c>
      <c r="XFA3729" s="56" t="str">
        <f>IF(ISERROR(VLOOKUP('Testing Report'!$G$8,$AG3729:$BD3729,19,FALSE)),"",VLOOKUP('Testing Report'!$G$8,$AG3729:$BD3729,19,FALSE))</f>
        <v/>
      </c>
      <c r="XFB3729" s="56" t="str">
        <f>IF(ISERROR(VLOOKUP('Testing Report'!$G$8,$X3729:$BD3729,32,FALSE)),"",VLOOKUP('Testing Report'!$G$8,$X3729:$BD3729,32,FALSE))</f>
        <v/>
      </c>
      <c r="XFC3729" s="26"/>
      <c r="XFD3729" s="7" t="str">
        <f t="shared" si="180"/>
        <v/>
      </c>
    </row>
    <row r="3730" spans="1:88 16378:16384" ht="15" customHeight="1">
      <c r="A3730" s="65" t="str">
        <f t="shared" si="178"/>
        <v/>
      </c>
      <c r="B3730" s="65"/>
      <c r="C3730" s="66"/>
      <c r="D3730" s="66"/>
      <c r="E3730" s="66"/>
      <c r="F3730" s="66"/>
      <c r="G3730" s="66"/>
      <c r="H3730" s="66"/>
      <c r="I3730" s="66"/>
      <c r="J3730" s="66"/>
      <c r="K3730" s="66"/>
      <c r="L3730" s="66"/>
      <c r="M3730" s="66"/>
      <c r="N3730" s="66"/>
      <c r="O3730" s="66"/>
      <c r="P3730" s="66"/>
      <c r="Q3730" s="66"/>
      <c r="R3730" s="66"/>
      <c r="S3730" s="72"/>
      <c r="T3730" s="72"/>
      <c r="U3730" s="72"/>
      <c r="V3730" s="72"/>
      <c r="W3730" s="72"/>
      <c r="X3730" s="64"/>
      <c r="Y3730" s="64"/>
      <c r="Z3730" s="64"/>
      <c r="AA3730" s="64"/>
      <c r="AB3730" s="64"/>
      <c r="AC3730" s="64"/>
      <c r="AD3730" s="64"/>
      <c r="AE3730" s="64"/>
      <c r="AF3730" s="64"/>
      <c r="AG3730" s="64"/>
      <c r="AH3730" s="64"/>
      <c r="AI3730" s="64"/>
      <c r="AJ3730" s="64"/>
      <c r="AK3730" s="64"/>
      <c r="AL3730" s="64"/>
      <c r="AM3730" s="64"/>
      <c r="AN3730" s="64"/>
      <c r="AO3730" s="64"/>
      <c r="AP3730" s="67" t="str">
        <f>IF($AG3730="","",VLOOKUP($AG3730,Test_Procedure!$A:$F,2,FALSE))</f>
        <v/>
      </c>
      <c r="AQ3730" s="67"/>
      <c r="AR3730" s="67"/>
      <c r="AS3730" s="68"/>
      <c r="AT3730" s="68"/>
      <c r="AU3730" s="68"/>
      <c r="AV3730" s="68"/>
      <c r="AW3730" s="68"/>
      <c r="AX3730" s="68"/>
      <c r="AY3730" s="68"/>
      <c r="AZ3730" s="68"/>
      <c r="BA3730" s="68"/>
      <c r="BB3730" s="68"/>
      <c r="BC3730" s="69" t="str">
        <f t="shared" si="179"/>
        <v/>
      </c>
      <c r="BD3730" s="69"/>
      <c r="BE3730" s="70">
        <f>IF($AG3730="",0,VLOOKUP($AG3730,Test_Procedure!$A:$F,3,FALSE))</f>
        <v>0</v>
      </c>
      <c r="BF3730" s="70"/>
      <c r="BG3730" s="70">
        <f>IF($AG3730="",0,VLOOKUP($AG3730,Test_Procedure!$A:$F,4,FALSE))</f>
        <v>0</v>
      </c>
      <c r="BH3730" s="70"/>
      <c r="BI3730" s="70">
        <f>IF($AG3730="",0,VLOOKUP($AG3730,Test_Procedure!$A:$F,5,FALSE))</f>
        <v>0</v>
      </c>
      <c r="BJ3730" s="70"/>
      <c r="BK3730" s="70">
        <f>IF($AG3730="",0,VLOOKUP($AG3730,Test_Procedure!$A:$F,6,FALSE))</f>
        <v>0</v>
      </c>
      <c r="BL3730" s="70"/>
      <c r="BM3730" s="71"/>
      <c r="BN3730" s="71"/>
      <c r="BO3730" s="71"/>
      <c r="BP3730" s="72"/>
      <c r="BQ3730" s="72"/>
      <c r="BR3730" s="72"/>
      <c r="BS3730" s="72"/>
      <c r="BT3730" s="72"/>
      <c r="BU3730" s="72"/>
      <c r="BV3730" s="72"/>
      <c r="BW3730" s="72"/>
      <c r="BX3730" s="72"/>
      <c r="BY3730" s="72"/>
      <c r="BZ3730" s="72"/>
      <c r="CA3730" s="72"/>
      <c r="CB3730" s="72"/>
      <c r="CC3730" s="72"/>
      <c r="CD3730" s="72"/>
      <c r="CE3730" s="72"/>
      <c r="CF3730" s="72"/>
      <c r="CG3730" s="72"/>
      <c r="CH3730" s="72"/>
      <c r="CI3730" s="72"/>
      <c r="CJ3730" s="72"/>
      <c r="XEX3730" s="56" t="str">
        <f>IF(ISERROR(VLOOKUP('Testing Report'!$G$8,$AG3730:$BD3730,13,FALSE)),"",VLOOKUP('Testing Report'!$G$8,$AG3730:$BD3730,13,FALSE))</f>
        <v/>
      </c>
      <c r="XEY3730" s="56" t="str">
        <f>IF(ISERROR(VLOOKUP('Testing Report'!$G$8,$AG3730:$BD3730,15,FALSE)),"",VLOOKUP('Testing Report'!$G$8,$AG3730:$BD3730,15,FALSE))</f>
        <v/>
      </c>
      <c r="XEZ3730" s="56" t="str">
        <f>IF(COUNTIF($X3730:$X$5000,'Testing Report'!$G$8)=0,"",COUNTIF($X3730:$X$5000,'Testing Report'!$G$8))</f>
        <v/>
      </c>
      <c r="XFA3730" s="56" t="str">
        <f>IF(ISERROR(VLOOKUP('Testing Report'!$G$8,$AG3730:$BD3730,19,FALSE)),"",VLOOKUP('Testing Report'!$G$8,$AG3730:$BD3730,19,FALSE))</f>
        <v/>
      </c>
      <c r="XFB3730" s="56" t="str">
        <f>IF(ISERROR(VLOOKUP('Testing Report'!$G$8,$X3730:$BD3730,32,FALSE)),"",VLOOKUP('Testing Report'!$G$8,$X3730:$BD3730,32,FALSE))</f>
        <v/>
      </c>
      <c r="XFC3730" s="26"/>
      <c r="XFD3730" s="7" t="str">
        <f t="shared" si="180"/>
        <v/>
      </c>
    </row>
    <row r="3731" spans="1:88 16378:16384" ht="15" customHeight="1">
      <c r="A3731" s="65" t="str">
        <f t="shared" si="178"/>
        <v/>
      </c>
      <c r="B3731" s="65"/>
      <c r="C3731" s="66"/>
      <c r="D3731" s="66"/>
      <c r="E3731" s="66"/>
      <c r="F3731" s="66"/>
      <c r="G3731" s="66"/>
      <c r="H3731" s="66"/>
      <c r="I3731" s="66"/>
      <c r="J3731" s="66"/>
      <c r="K3731" s="66"/>
      <c r="L3731" s="66"/>
      <c r="M3731" s="66"/>
      <c r="N3731" s="66"/>
      <c r="O3731" s="66"/>
      <c r="P3731" s="66"/>
      <c r="Q3731" s="66"/>
      <c r="R3731" s="66"/>
      <c r="S3731" s="72"/>
      <c r="T3731" s="72"/>
      <c r="U3731" s="72"/>
      <c r="V3731" s="72"/>
      <c r="W3731" s="72"/>
      <c r="X3731" s="64"/>
      <c r="Y3731" s="64"/>
      <c r="Z3731" s="64"/>
      <c r="AA3731" s="64"/>
      <c r="AB3731" s="64"/>
      <c r="AC3731" s="64"/>
      <c r="AD3731" s="64"/>
      <c r="AE3731" s="64"/>
      <c r="AF3731" s="64"/>
      <c r="AG3731" s="64"/>
      <c r="AH3731" s="64"/>
      <c r="AI3731" s="64"/>
      <c r="AJ3731" s="64"/>
      <c r="AK3731" s="64"/>
      <c r="AL3731" s="64"/>
      <c r="AM3731" s="64"/>
      <c r="AN3731" s="64"/>
      <c r="AO3731" s="64"/>
      <c r="AP3731" s="67" t="str">
        <f>IF($AG3731="","",VLOOKUP($AG3731,Test_Procedure!$A:$F,2,FALSE))</f>
        <v/>
      </c>
      <c r="AQ3731" s="67"/>
      <c r="AR3731" s="67"/>
      <c r="AS3731" s="68"/>
      <c r="AT3731" s="68"/>
      <c r="AU3731" s="68"/>
      <c r="AV3731" s="68"/>
      <c r="AW3731" s="68"/>
      <c r="AX3731" s="68"/>
      <c r="AY3731" s="68"/>
      <c r="AZ3731" s="68"/>
      <c r="BA3731" s="68"/>
      <c r="BB3731" s="68"/>
      <c r="BC3731" s="69" t="str">
        <f t="shared" si="179"/>
        <v/>
      </c>
      <c r="BD3731" s="69"/>
      <c r="BE3731" s="70">
        <f>IF($AG3731="",0,VLOOKUP($AG3731,Test_Procedure!$A:$F,3,FALSE))</f>
        <v>0</v>
      </c>
      <c r="BF3731" s="70"/>
      <c r="BG3731" s="70">
        <f>IF($AG3731="",0,VLOOKUP($AG3731,Test_Procedure!$A:$F,4,FALSE))</f>
        <v>0</v>
      </c>
      <c r="BH3731" s="70"/>
      <c r="BI3731" s="70">
        <f>IF($AG3731="",0,VLOOKUP($AG3731,Test_Procedure!$A:$F,5,FALSE))</f>
        <v>0</v>
      </c>
      <c r="BJ3731" s="70"/>
      <c r="BK3731" s="70">
        <f>IF($AG3731="",0,VLOOKUP($AG3731,Test_Procedure!$A:$F,6,FALSE))</f>
        <v>0</v>
      </c>
      <c r="BL3731" s="70"/>
      <c r="BM3731" s="71"/>
      <c r="BN3731" s="71"/>
      <c r="BO3731" s="71"/>
      <c r="BP3731" s="72"/>
      <c r="BQ3731" s="72"/>
      <c r="BR3731" s="72"/>
      <c r="BS3731" s="72"/>
      <c r="BT3731" s="72"/>
      <c r="BU3731" s="72"/>
      <c r="BV3731" s="72"/>
      <c r="BW3731" s="72"/>
      <c r="BX3731" s="72"/>
      <c r="BY3731" s="72"/>
      <c r="BZ3731" s="72"/>
      <c r="CA3731" s="72"/>
      <c r="CB3731" s="72"/>
      <c r="CC3731" s="72"/>
      <c r="CD3731" s="72"/>
      <c r="CE3731" s="72"/>
      <c r="CF3731" s="72"/>
      <c r="CG3731" s="72"/>
      <c r="CH3731" s="72"/>
      <c r="CI3731" s="72"/>
      <c r="CJ3731" s="72"/>
      <c r="XEX3731" s="56" t="str">
        <f>IF(ISERROR(VLOOKUP('Testing Report'!$G$8,$AG3731:$BD3731,13,FALSE)),"",VLOOKUP('Testing Report'!$G$8,$AG3731:$BD3731,13,FALSE))</f>
        <v/>
      </c>
      <c r="XEY3731" s="56" t="str">
        <f>IF(ISERROR(VLOOKUP('Testing Report'!$G$8,$AG3731:$BD3731,15,FALSE)),"",VLOOKUP('Testing Report'!$G$8,$AG3731:$BD3731,15,FALSE))</f>
        <v/>
      </c>
      <c r="XEZ3731" s="56" t="str">
        <f>IF(COUNTIF($X3731:$X$5000,'Testing Report'!$G$8)=0,"",COUNTIF($X3731:$X$5000,'Testing Report'!$G$8))</f>
        <v/>
      </c>
      <c r="XFA3731" s="56" t="str">
        <f>IF(ISERROR(VLOOKUP('Testing Report'!$G$8,$AG3731:$BD3731,19,FALSE)),"",VLOOKUP('Testing Report'!$G$8,$AG3731:$BD3731,19,FALSE))</f>
        <v/>
      </c>
      <c r="XFB3731" s="56" t="str">
        <f>IF(ISERROR(VLOOKUP('Testing Report'!$G$8,$X3731:$BD3731,32,FALSE)),"",VLOOKUP('Testing Report'!$G$8,$X3731:$BD3731,32,FALSE))</f>
        <v/>
      </c>
      <c r="XFC3731" s="26"/>
      <c r="XFD3731" s="7" t="str">
        <f t="shared" si="180"/>
        <v/>
      </c>
    </row>
    <row r="3732" spans="1:88 16378:16384" ht="15" customHeight="1">
      <c r="A3732" s="65" t="str">
        <f t="shared" si="178"/>
        <v/>
      </c>
      <c r="B3732" s="65"/>
      <c r="C3732" s="66"/>
      <c r="D3732" s="66"/>
      <c r="E3732" s="66"/>
      <c r="F3732" s="66"/>
      <c r="G3732" s="66"/>
      <c r="H3732" s="66"/>
      <c r="I3732" s="66"/>
      <c r="J3732" s="66"/>
      <c r="K3732" s="66"/>
      <c r="L3732" s="66"/>
      <c r="M3732" s="66"/>
      <c r="N3732" s="66"/>
      <c r="O3732" s="66"/>
      <c r="P3732" s="66"/>
      <c r="Q3732" s="66"/>
      <c r="R3732" s="66"/>
      <c r="S3732" s="72"/>
      <c r="T3732" s="72"/>
      <c r="U3732" s="72"/>
      <c r="V3732" s="72"/>
      <c r="W3732" s="72"/>
      <c r="X3732" s="64"/>
      <c r="Y3732" s="64"/>
      <c r="Z3732" s="64"/>
      <c r="AA3732" s="64"/>
      <c r="AB3732" s="64"/>
      <c r="AC3732" s="64"/>
      <c r="AD3732" s="64"/>
      <c r="AE3732" s="64"/>
      <c r="AF3732" s="64"/>
      <c r="AG3732" s="64"/>
      <c r="AH3732" s="64"/>
      <c r="AI3732" s="64"/>
      <c r="AJ3732" s="64"/>
      <c r="AK3732" s="64"/>
      <c r="AL3732" s="64"/>
      <c r="AM3732" s="64"/>
      <c r="AN3732" s="64"/>
      <c r="AO3732" s="64"/>
      <c r="AP3732" s="67" t="str">
        <f>IF($AG3732="","",VLOOKUP($AG3732,Test_Procedure!$A:$F,2,FALSE))</f>
        <v/>
      </c>
      <c r="AQ3732" s="67"/>
      <c r="AR3732" s="67"/>
      <c r="AS3732" s="68"/>
      <c r="AT3732" s="68"/>
      <c r="AU3732" s="68"/>
      <c r="AV3732" s="68"/>
      <c r="AW3732" s="68"/>
      <c r="AX3732" s="68"/>
      <c r="AY3732" s="68"/>
      <c r="AZ3732" s="68"/>
      <c r="BA3732" s="68"/>
      <c r="BB3732" s="68"/>
      <c r="BC3732" s="69" t="str">
        <f t="shared" si="179"/>
        <v/>
      </c>
      <c r="BD3732" s="69"/>
      <c r="BE3732" s="70">
        <f>IF($AG3732="",0,VLOOKUP($AG3732,Test_Procedure!$A:$F,3,FALSE))</f>
        <v>0</v>
      </c>
      <c r="BF3732" s="70"/>
      <c r="BG3732" s="70">
        <f>IF($AG3732="",0,VLOOKUP($AG3732,Test_Procedure!$A:$F,4,FALSE))</f>
        <v>0</v>
      </c>
      <c r="BH3732" s="70"/>
      <c r="BI3732" s="70">
        <f>IF($AG3732="",0,VLOOKUP($AG3732,Test_Procedure!$A:$F,5,FALSE))</f>
        <v>0</v>
      </c>
      <c r="BJ3732" s="70"/>
      <c r="BK3732" s="70">
        <f>IF($AG3732="",0,VLOOKUP($AG3732,Test_Procedure!$A:$F,6,FALSE))</f>
        <v>0</v>
      </c>
      <c r="BL3732" s="70"/>
      <c r="BM3732" s="71"/>
      <c r="BN3732" s="71"/>
      <c r="BO3732" s="71"/>
      <c r="BP3732" s="72"/>
      <c r="BQ3732" s="72"/>
      <c r="BR3732" s="72"/>
      <c r="BS3732" s="72"/>
      <c r="BT3732" s="72"/>
      <c r="BU3732" s="72"/>
      <c r="BV3732" s="72"/>
      <c r="BW3732" s="72"/>
      <c r="BX3732" s="72"/>
      <c r="BY3732" s="72"/>
      <c r="BZ3732" s="72"/>
      <c r="CA3732" s="72"/>
      <c r="CB3732" s="72"/>
      <c r="CC3732" s="72"/>
      <c r="CD3732" s="72"/>
      <c r="CE3732" s="72"/>
      <c r="CF3732" s="72"/>
      <c r="CG3732" s="72"/>
      <c r="CH3732" s="72"/>
      <c r="CI3732" s="72"/>
      <c r="CJ3732" s="72"/>
      <c r="XEX3732" s="56" t="str">
        <f>IF(ISERROR(VLOOKUP('Testing Report'!$G$8,$AG3732:$BD3732,13,FALSE)),"",VLOOKUP('Testing Report'!$G$8,$AG3732:$BD3732,13,FALSE))</f>
        <v/>
      </c>
      <c r="XEY3732" s="56" t="str">
        <f>IF(ISERROR(VLOOKUP('Testing Report'!$G$8,$AG3732:$BD3732,15,FALSE)),"",VLOOKUP('Testing Report'!$G$8,$AG3732:$BD3732,15,FALSE))</f>
        <v/>
      </c>
      <c r="XEZ3732" s="56" t="str">
        <f>IF(COUNTIF($X3732:$X$5000,'Testing Report'!$G$8)=0,"",COUNTIF($X3732:$X$5000,'Testing Report'!$G$8))</f>
        <v/>
      </c>
      <c r="XFA3732" s="56" t="str">
        <f>IF(ISERROR(VLOOKUP('Testing Report'!$G$8,$AG3732:$BD3732,19,FALSE)),"",VLOOKUP('Testing Report'!$G$8,$AG3732:$BD3732,19,FALSE))</f>
        <v/>
      </c>
      <c r="XFB3732" s="56" t="str">
        <f>IF(ISERROR(VLOOKUP('Testing Report'!$G$8,$X3732:$BD3732,32,FALSE)),"",VLOOKUP('Testing Report'!$G$8,$X3732:$BD3732,32,FALSE))</f>
        <v/>
      </c>
      <c r="XFC3732" s="26"/>
      <c r="XFD3732" s="7" t="str">
        <f t="shared" si="180"/>
        <v/>
      </c>
    </row>
    <row r="3733" spans="1:88 16378:16384" ht="15" customHeight="1">
      <c r="A3733" s="65" t="str">
        <f t="shared" si="178"/>
        <v/>
      </c>
      <c r="B3733" s="65"/>
      <c r="C3733" s="66"/>
      <c r="D3733" s="66"/>
      <c r="E3733" s="66"/>
      <c r="F3733" s="66"/>
      <c r="G3733" s="66"/>
      <c r="H3733" s="66"/>
      <c r="I3733" s="66"/>
      <c r="J3733" s="66"/>
      <c r="K3733" s="66"/>
      <c r="L3733" s="66"/>
      <c r="M3733" s="66"/>
      <c r="N3733" s="66"/>
      <c r="O3733" s="66"/>
      <c r="P3733" s="66"/>
      <c r="Q3733" s="66"/>
      <c r="R3733" s="66"/>
      <c r="S3733" s="72"/>
      <c r="T3733" s="72"/>
      <c r="U3733" s="72"/>
      <c r="V3733" s="72"/>
      <c r="W3733" s="72"/>
      <c r="X3733" s="64"/>
      <c r="Y3733" s="64"/>
      <c r="Z3733" s="64"/>
      <c r="AA3733" s="64"/>
      <c r="AB3733" s="64"/>
      <c r="AC3733" s="64"/>
      <c r="AD3733" s="64"/>
      <c r="AE3733" s="64"/>
      <c r="AF3733" s="64"/>
      <c r="AG3733" s="64"/>
      <c r="AH3733" s="64"/>
      <c r="AI3733" s="64"/>
      <c r="AJ3733" s="64"/>
      <c r="AK3733" s="64"/>
      <c r="AL3733" s="64"/>
      <c r="AM3733" s="64"/>
      <c r="AN3733" s="64"/>
      <c r="AO3733" s="64"/>
      <c r="AP3733" s="67" t="str">
        <f>IF($AG3733="","",VLOOKUP($AG3733,Test_Procedure!$A:$F,2,FALSE))</f>
        <v/>
      </c>
      <c r="AQ3733" s="67"/>
      <c r="AR3733" s="67"/>
      <c r="AS3733" s="68"/>
      <c r="AT3733" s="68"/>
      <c r="AU3733" s="68"/>
      <c r="AV3733" s="68"/>
      <c r="AW3733" s="68"/>
      <c r="AX3733" s="68"/>
      <c r="AY3733" s="68"/>
      <c r="AZ3733" s="68"/>
      <c r="BA3733" s="68"/>
      <c r="BB3733" s="68"/>
      <c r="BC3733" s="69" t="str">
        <f t="shared" si="179"/>
        <v/>
      </c>
      <c r="BD3733" s="69"/>
      <c r="BE3733" s="70">
        <f>IF($AG3733="",0,VLOOKUP($AG3733,Test_Procedure!$A:$F,3,FALSE))</f>
        <v>0</v>
      </c>
      <c r="BF3733" s="70"/>
      <c r="BG3733" s="70">
        <f>IF($AG3733="",0,VLOOKUP($AG3733,Test_Procedure!$A:$F,4,FALSE))</f>
        <v>0</v>
      </c>
      <c r="BH3733" s="70"/>
      <c r="BI3733" s="70">
        <f>IF($AG3733="",0,VLOOKUP($AG3733,Test_Procedure!$A:$F,5,FALSE))</f>
        <v>0</v>
      </c>
      <c r="BJ3733" s="70"/>
      <c r="BK3733" s="70">
        <f>IF($AG3733="",0,VLOOKUP($AG3733,Test_Procedure!$A:$F,6,FALSE))</f>
        <v>0</v>
      </c>
      <c r="BL3733" s="70"/>
      <c r="BM3733" s="71"/>
      <c r="BN3733" s="71"/>
      <c r="BO3733" s="71"/>
      <c r="BP3733" s="72"/>
      <c r="BQ3733" s="72"/>
      <c r="BR3733" s="72"/>
      <c r="BS3733" s="72"/>
      <c r="BT3733" s="72"/>
      <c r="BU3733" s="72"/>
      <c r="BV3733" s="72"/>
      <c r="BW3733" s="72"/>
      <c r="BX3733" s="72"/>
      <c r="BY3733" s="72"/>
      <c r="BZ3733" s="72"/>
      <c r="CA3733" s="72"/>
      <c r="CB3733" s="72"/>
      <c r="CC3733" s="72"/>
      <c r="CD3733" s="72"/>
      <c r="CE3733" s="72"/>
      <c r="CF3733" s="72"/>
      <c r="CG3733" s="72"/>
      <c r="CH3733" s="72"/>
      <c r="CI3733" s="72"/>
      <c r="CJ3733" s="72"/>
      <c r="XEX3733" s="56" t="str">
        <f>IF(ISERROR(VLOOKUP('Testing Report'!$G$8,$AG3733:$BD3733,13,FALSE)),"",VLOOKUP('Testing Report'!$G$8,$AG3733:$BD3733,13,FALSE))</f>
        <v/>
      </c>
      <c r="XEY3733" s="56" t="str">
        <f>IF(ISERROR(VLOOKUP('Testing Report'!$G$8,$AG3733:$BD3733,15,FALSE)),"",VLOOKUP('Testing Report'!$G$8,$AG3733:$BD3733,15,FALSE))</f>
        <v/>
      </c>
      <c r="XEZ3733" s="56" t="str">
        <f>IF(COUNTIF($X3733:$X$5000,'Testing Report'!$G$8)=0,"",COUNTIF($X3733:$X$5000,'Testing Report'!$G$8))</f>
        <v/>
      </c>
      <c r="XFA3733" s="56" t="str">
        <f>IF(ISERROR(VLOOKUP('Testing Report'!$G$8,$AG3733:$BD3733,19,FALSE)),"",VLOOKUP('Testing Report'!$G$8,$AG3733:$BD3733,19,FALSE))</f>
        <v/>
      </c>
      <c r="XFB3733" s="56" t="str">
        <f>IF(ISERROR(VLOOKUP('Testing Report'!$G$8,$X3733:$BD3733,32,FALSE)),"",VLOOKUP('Testing Report'!$G$8,$X3733:$BD3733,32,FALSE))</f>
        <v/>
      </c>
      <c r="XFC3733" s="26"/>
      <c r="XFD3733" s="7" t="str">
        <f t="shared" si="180"/>
        <v/>
      </c>
    </row>
    <row r="3734" spans="1:88 16378:16384" ht="15" customHeight="1">
      <c r="A3734" s="65" t="str">
        <f t="shared" si="178"/>
        <v/>
      </c>
      <c r="B3734" s="65"/>
      <c r="C3734" s="66"/>
      <c r="D3734" s="66"/>
      <c r="E3734" s="66"/>
      <c r="F3734" s="66"/>
      <c r="G3734" s="66"/>
      <c r="H3734" s="66"/>
      <c r="I3734" s="66"/>
      <c r="J3734" s="66"/>
      <c r="K3734" s="66"/>
      <c r="L3734" s="66"/>
      <c r="M3734" s="66"/>
      <c r="N3734" s="66"/>
      <c r="O3734" s="66"/>
      <c r="P3734" s="66"/>
      <c r="Q3734" s="66"/>
      <c r="R3734" s="66"/>
      <c r="S3734" s="72"/>
      <c r="T3734" s="72"/>
      <c r="U3734" s="72"/>
      <c r="V3734" s="72"/>
      <c r="W3734" s="72"/>
      <c r="X3734" s="64"/>
      <c r="Y3734" s="64"/>
      <c r="Z3734" s="64"/>
      <c r="AA3734" s="64"/>
      <c r="AB3734" s="64"/>
      <c r="AC3734" s="64"/>
      <c r="AD3734" s="64"/>
      <c r="AE3734" s="64"/>
      <c r="AF3734" s="64"/>
      <c r="AG3734" s="64"/>
      <c r="AH3734" s="64"/>
      <c r="AI3734" s="64"/>
      <c r="AJ3734" s="64"/>
      <c r="AK3734" s="64"/>
      <c r="AL3734" s="64"/>
      <c r="AM3734" s="64"/>
      <c r="AN3734" s="64"/>
      <c r="AO3734" s="64"/>
      <c r="AP3734" s="67" t="str">
        <f>IF($AG3734="","",VLOOKUP($AG3734,Test_Procedure!$A:$F,2,FALSE))</f>
        <v/>
      </c>
      <c r="AQ3734" s="67"/>
      <c r="AR3734" s="67"/>
      <c r="AS3734" s="68"/>
      <c r="AT3734" s="68"/>
      <c r="AU3734" s="68"/>
      <c r="AV3734" s="68"/>
      <c r="AW3734" s="68"/>
      <c r="AX3734" s="68"/>
      <c r="AY3734" s="68"/>
      <c r="AZ3734" s="68"/>
      <c r="BA3734" s="68"/>
      <c r="BB3734" s="68"/>
      <c r="BC3734" s="69" t="str">
        <f t="shared" si="179"/>
        <v/>
      </c>
      <c r="BD3734" s="69"/>
      <c r="BE3734" s="70">
        <f>IF($AG3734="",0,VLOOKUP($AG3734,Test_Procedure!$A:$F,3,FALSE))</f>
        <v>0</v>
      </c>
      <c r="BF3734" s="70"/>
      <c r="BG3734" s="70">
        <f>IF($AG3734="",0,VLOOKUP($AG3734,Test_Procedure!$A:$F,4,FALSE))</f>
        <v>0</v>
      </c>
      <c r="BH3734" s="70"/>
      <c r="BI3734" s="70">
        <f>IF($AG3734="",0,VLOOKUP($AG3734,Test_Procedure!$A:$F,5,FALSE))</f>
        <v>0</v>
      </c>
      <c r="BJ3734" s="70"/>
      <c r="BK3734" s="70">
        <f>IF($AG3734="",0,VLOOKUP($AG3734,Test_Procedure!$A:$F,6,FALSE))</f>
        <v>0</v>
      </c>
      <c r="BL3734" s="70"/>
      <c r="BM3734" s="71"/>
      <c r="BN3734" s="71"/>
      <c r="BO3734" s="71"/>
      <c r="BP3734" s="72"/>
      <c r="BQ3734" s="72"/>
      <c r="BR3734" s="72"/>
      <c r="BS3734" s="72"/>
      <c r="BT3734" s="72"/>
      <c r="BU3734" s="72"/>
      <c r="BV3734" s="72"/>
      <c r="BW3734" s="72"/>
      <c r="BX3734" s="72"/>
      <c r="BY3734" s="72"/>
      <c r="BZ3734" s="72"/>
      <c r="CA3734" s="72"/>
      <c r="CB3734" s="72"/>
      <c r="CC3734" s="72"/>
      <c r="CD3734" s="72"/>
      <c r="CE3734" s="72"/>
      <c r="CF3734" s="72"/>
      <c r="CG3734" s="72"/>
      <c r="CH3734" s="72"/>
      <c r="CI3734" s="72"/>
      <c r="CJ3734" s="72"/>
      <c r="XEX3734" s="56" t="str">
        <f>IF(ISERROR(VLOOKUP('Testing Report'!$G$8,$AG3734:$BD3734,13,FALSE)),"",VLOOKUP('Testing Report'!$G$8,$AG3734:$BD3734,13,FALSE))</f>
        <v/>
      </c>
      <c r="XEY3734" s="56" t="str">
        <f>IF(ISERROR(VLOOKUP('Testing Report'!$G$8,$AG3734:$BD3734,15,FALSE)),"",VLOOKUP('Testing Report'!$G$8,$AG3734:$BD3734,15,FALSE))</f>
        <v/>
      </c>
      <c r="XEZ3734" s="56" t="str">
        <f>IF(COUNTIF($X3734:$X$5000,'Testing Report'!$G$8)=0,"",COUNTIF($X3734:$X$5000,'Testing Report'!$G$8))</f>
        <v/>
      </c>
      <c r="XFA3734" s="56" t="str">
        <f>IF(ISERROR(VLOOKUP('Testing Report'!$G$8,$AG3734:$BD3734,19,FALSE)),"",VLOOKUP('Testing Report'!$G$8,$AG3734:$BD3734,19,FALSE))</f>
        <v/>
      </c>
      <c r="XFB3734" s="56" t="str">
        <f>IF(ISERROR(VLOOKUP('Testing Report'!$G$8,$X3734:$BD3734,32,FALSE)),"",VLOOKUP('Testing Report'!$G$8,$X3734:$BD3734,32,FALSE))</f>
        <v/>
      </c>
      <c r="XFC3734" s="26"/>
      <c r="XFD3734" s="7" t="str">
        <f t="shared" si="180"/>
        <v/>
      </c>
    </row>
    <row r="3735" spans="1:88 16378:16384" ht="15" customHeight="1">
      <c r="A3735" s="65" t="str">
        <f t="shared" si="178"/>
        <v/>
      </c>
      <c r="B3735" s="65"/>
      <c r="C3735" s="66"/>
      <c r="D3735" s="66"/>
      <c r="E3735" s="66"/>
      <c r="F3735" s="66"/>
      <c r="G3735" s="66"/>
      <c r="H3735" s="66"/>
      <c r="I3735" s="66"/>
      <c r="J3735" s="66"/>
      <c r="K3735" s="66"/>
      <c r="L3735" s="66"/>
      <c r="M3735" s="66"/>
      <c r="N3735" s="66"/>
      <c r="O3735" s="66"/>
      <c r="P3735" s="66"/>
      <c r="Q3735" s="66"/>
      <c r="R3735" s="66"/>
      <c r="S3735" s="72"/>
      <c r="T3735" s="72"/>
      <c r="U3735" s="72"/>
      <c r="V3735" s="72"/>
      <c r="W3735" s="72"/>
      <c r="X3735" s="64"/>
      <c r="Y3735" s="64"/>
      <c r="Z3735" s="64"/>
      <c r="AA3735" s="64"/>
      <c r="AB3735" s="64"/>
      <c r="AC3735" s="64"/>
      <c r="AD3735" s="64"/>
      <c r="AE3735" s="64"/>
      <c r="AF3735" s="64"/>
      <c r="AG3735" s="64"/>
      <c r="AH3735" s="64"/>
      <c r="AI3735" s="64"/>
      <c r="AJ3735" s="64"/>
      <c r="AK3735" s="64"/>
      <c r="AL3735" s="64"/>
      <c r="AM3735" s="64"/>
      <c r="AN3735" s="64"/>
      <c r="AO3735" s="64"/>
      <c r="AP3735" s="67" t="str">
        <f>IF($AG3735="","",VLOOKUP($AG3735,Test_Procedure!$A:$F,2,FALSE))</f>
        <v/>
      </c>
      <c r="AQ3735" s="67"/>
      <c r="AR3735" s="67"/>
      <c r="AS3735" s="68"/>
      <c r="AT3735" s="68"/>
      <c r="AU3735" s="68"/>
      <c r="AV3735" s="68"/>
      <c r="AW3735" s="68"/>
      <c r="AX3735" s="68"/>
      <c r="AY3735" s="68"/>
      <c r="AZ3735" s="68"/>
      <c r="BA3735" s="68"/>
      <c r="BB3735" s="68"/>
      <c r="BC3735" s="69" t="str">
        <f t="shared" si="179"/>
        <v/>
      </c>
      <c r="BD3735" s="69"/>
      <c r="BE3735" s="70">
        <f>IF($AG3735="",0,VLOOKUP($AG3735,Test_Procedure!$A:$F,3,FALSE))</f>
        <v>0</v>
      </c>
      <c r="BF3735" s="70"/>
      <c r="BG3735" s="70">
        <f>IF($AG3735="",0,VLOOKUP($AG3735,Test_Procedure!$A:$F,4,FALSE))</f>
        <v>0</v>
      </c>
      <c r="BH3735" s="70"/>
      <c r="BI3735" s="70">
        <f>IF($AG3735="",0,VLOOKUP($AG3735,Test_Procedure!$A:$F,5,FALSE))</f>
        <v>0</v>
      </c>
      <c r="BJ3735" s="70"/>
      <c r="BK3735" s="70">
        <f>IF($AG3735="",0,VLOOKUP($AG3735,Test_Procedure!$A:$F,6,FALSE))</f>
        <v>0</v>
      </c>
      <c r="BL3735" s="70"/>
      <c r="BM3735" s="71"/>
      <c r="BN3735" s="71"/>
      <c r="BO3735" s="71"/>
      <c r="BP3735" s="72"/>
      <c r="BQ3735" s="72"/>
      <c r="BR3735" s="72"/>
      <c r="BS3735" s="72"/>
      <c r="BT3735" s="72"/>
      <c r="BU3735" s="72"/>
      <c r="BV3735" s="72"/>
      <c r="BW3735" s="72"/>
      <c r="BX3735" s="72"/>
      <c r="BY3735" s="72"/>
      <c r="BZ3735" s="72"/>
      <c r="CA3735" s="72"/>
      <c r="CB3735" s="72"/>
      <c r="CC3735" s="72"/>
      <c r="CD3735" s="72"/>
      <c r="CE3735" s="72"/>
      <c r="CF3735" s="72"/>
      <c r="CG3735" s="72"/>
      <c r="CH3735" s="72"/>
      <c r="CI3735" s="72"/>
      <c r="CJ3735" s="72"/>
      <c r="XEX3735" s="56" t="str">
        <f>IF(ISERROR(VLOOKUP('Testing Report'!$G$8,$AG3735:$BD3735,13,FALSE)),"",VLOOKUP('Testing Report'!$G$8,$AG3735:$BD3735,13,FALSE))</f>
        <v/>
      </c>
      <c r="XEY3735" s="56" t="str">
        <f>IF(ISERROR(VLOOKUP('Testing Report'!$G$8,$AG3735:$BD3735,15,FALSE)),"",VLOOKUP('Testing Report'!$G$8,$AG3735:$BD3735,15,FALSE))</f>
        <v/>
      </c>
      <c r="XEZ3735" s="56" t="str">
        <f>IF(COUNTIF($X3735:$X$5000,'Testing Report'!$G$8)=0,"",COUNTIF($X3735:$X$5000,'Testing Report'!$G$8))</f>
        <v/>
      </c>
      <c r="XFA3735" s="56" t="str">
        <f>IF(ISERROR(VLOOKUP('Testing Report'!$G$8,$AG3735:$BD3735,19,FALSE)),"",VLOOKUP('Testing Report'!$G$8,$AG3735:$BD3735,19,FALSE))</f>
        <v/>
      </c>
      <c r="XFB3735" s="56" t="str">
        <f>IF(ISERROR(VLOOKUP('Testing Report'!$G$8,$X3735:$BD3735,32,FALSE)),"",VLOOKUP('Testing Report'!$G$8,$X3735:$BD3735,32,FALSE))</f>
        <v/>
      </c>
      <c r="XFC3735" s="26"/>
      <c r="XFD3735" s="7" t="str">
        <f t="shared" si="180"/>
        <v/>
      </c>
    </row>
    <row r="3736" spans="1:88 16378:16384" ht="15" customHeight="1">
      <c r="A3736" s="65" t="str">
        <f t="shared" si="178"/>
        <v/>
      </c>
      <c r="B3736" s="65"/>
      <c r="C3736" s="66"/>
      <c r="D3736" s="66"/>
      <c r="E3736" s="66"/>
      <c r="F3736" s="66"/>
      <c r="G3736" s="66"/>
      <c r="H3736" s="66"/>
      <c r="I3736" s="66"/>
      <c r="J3736" s="66"/>
      <c r="K3736" s="66"/>
      <c r="L3736" s="66"/>
      <c r="M3736" s="66"/>
      <c r="N3736" s="66"/>
      <c r="O3736" s="66"/>
      <c r="P3736" s="66"/>
      <c r="Q3736" s="66"/>
      <c r="R3736" s="66"/>
      <c r="S3736" s="72"/>
      <c r="T3736" s="72"/>
      <c r="U3736" s="72"/>
      <c r="V3736" s="72"/>
      <c r="W3736" s="72"/>
      <c r="X3736" s="64"/>
      <c r="Y3736" s="64"/>
      <c r="Z3736" s="64"/>
      <c r="AA3736" s="64"/>
      <c r="AB3736" s="64"/>
      <c r="AC3736" s="64"/>
      <c r="AD3736" s="64"/>
      <c r="AE3736" s="64"/>
      <c r="AF3736" s="64"/>
      <c r="AG3736" s="64"/>
      <c r="AH3736" s="64"/>
      <c r="AI3736" s="64"/>
      <c r="AJ3736" s="64"/>
      <c r="AK3736" s="64"/>
      <c r="AL3736" s="64"/>
      <c r="AM3736" s="64"/>
      <c r="AN3736" s="64"/>
      <c r="AO3736" s="64"/>
      <c r="AP3736" s="67" t="str">
        <f>IF($AG3736="","",VLOOKUP($AG3736,Test_Procedure!$A:$F,2,FALSE))</f>
        <v/>
      </c>
      <c r="AQ3736" s="67"/>
      <c r="AR3736" s="67"/>
      <c r="AS3736" s="68"/>
      <c r="AT3736" s="68"/>
      <c r="AU3736" s="68"/>
      <c r="AV3736" s="68"/>
      <c r="AW3736" s="68"/>
      <c r="AX3736" s="68"/>
      <c r="AY3736" s="68"/>
      <c r="AZ3736" s="68"/>
      <c r="BA3736" s="68"/>
      <c r="BB3736" s="68"/>
      <c r="BC3736" s="69" t="str">
        <f t="shared" si="179"/>
        <v/>
      </c>
      <c r="BD3736" s="69"/>
      <c r="BE3736" s="70">
        <f>IF($AG3736="",0,VLOOKUP($AG3736,Test_Procedure!$A:$F,3,FALSE))</f>
        <v>0</v>
      </c>
      <c r="BF3736" s="70"/>
      <c r="BG3736" s="70">
        <f>IF($AG3736="",0,VLOOKUP($AG3736,Test_Procedure!$A:$F,4,FALSE))</f>
        <v>0</v>
      </c>
      <c r="BH3736" s="70"/>
      <c r="BI3736" s="70">
        <f>IF($AG3736="",0,VLOOKUP($AG3736,Test_Procedure!$A:$F,5,FALSE))</f>
        <v>0</v>
      </c>
      <c r="BJ3736" s="70"/>
      <c r="BK3736" s="70">
        <f>IF($AG3736="",0,VLOOKUP($AG3736,Test_Procedure!$A:$F,6,FALSE))</f>
        <v>0</v>
      </c>
      <c r="BL3736" s="70"/>
      <c r="BM3736" s="71"/>
      <c r="BN3736" s="71"/>
      <c r="BO3736" s="71"/>
      <c r="BP3736" s="72"/>
      <c r="BQ3736" s="72"/>
      <c r="BR3736" s="72"/>
      <c r="BS3736" s="72"/>
      <c r="BT3736" s="72"/>
      <c r="BU3736" s="72"/>
      <c r="BV3736" s="72"/>
      <c r="BW3736" s="72"/>
      <c r="BX3736" s="72"/>
      <c r="BY3736" s="72"/>
      <c r="BZ3736" s="72"/>
      <c r="CA3736" s="72"/>
      <c r="CB3736" s="72"/>
      <c r="CC3736" s="72"/>
      <c r="CD3736" s="72"/>
      <c r="CE3736" s="72"/>
      <c r="CF3736" s="72"/>
      <c r="CG3736" s="72"/>
      <c r="CH3736" s="72"/>
      <c r="CI3736" s="72"/>
      <c r="CJ3736" s="72"/>
      <c r="XEX3736" s="56" t="str">
        <f>IF(ISERROR(VLOOKUP('Testing Report'!$G$8,$AG3736:$BD3736,13,FALSE)),"",VLOOKUP('Testing Report'!$G$8,$AG3736:$BD3736,13,FALSE))</f>
        <v/>
      </c>
      <c r="XEY3736" s="56" t="str">
        <f>IF(ISERROR(VLOOKUP('Testing Report'!$G$8,$AG3736:$BD3736,15,FALSE)),"",VLOOKUP('Testing Report'!$G$8,$AG3736:$BD3736,15,FALSE))</f>
        <v/>
      </c>
      <c r="XEZ3736" s="56" t="str">
        <f>IF(COUNTIF($X3736:$X$5000,'Testing Report'!$G$8)=0,"",COUNTIF($X3736:$X$5000,'Testing Report'!$G$8))</f>
        <v/>
      </c>
      <c r="XFA3736" s="56" t="str">
        <f>IF(ISERROR(VLOOKUP('Testing Report'!$G$8,$AG3736:$BD3736,19,FALSE)),"",VLOOKUP('Testing Report'!$G$8,$AG3736:$BD3736,19,FALSE))</f>
        <v/>
      </c>
      <c r="XFB3736" s="56" t="str">
        <f>IF(ISERROR(VLOOKUP('Testing Report'!$G$8,$X3736:$BD3736,32,FALSE)),"",VLOOKUP('Testing Report'!$G$8,$X3736:$BD3736,32,FALSE))</f>
        <v/>
      </c>
      <c r="XFC3736" s="26"/>
      <c r="XFD3736" s="7" t="str">
        <f t="shared" si="180"/>
        <v/>
      </c>
    </row>
    <row r="3737" spans="1:88 16378:16384" ht="15" customHeight="1">
      <c r="A3737" s="65" t="str">
        <f t="shared" si="178"/>
        <v/>
      </c>
      <c r="B3737" s="65"/>
      <c r="C3737" s="66"/>
      <c r="D3737" s="66"/>
      <c r="E3737" s="66"/>
      <c r="F3737" s="66"/>
      <c r="G3737" s="66"/>
      <c r="H3737" s="66"/>
      <c r="I3737" s="66"/>
      <c r="J3737" s="66"/>
      <c r="K3737" s="66"/>
      <c r="L3737" s="66"/>
      <c r="M3737" s="66"/>
      <c r="N3737" s="66"/>
      <c r="O3737" s="66"/>
      <c r="P3737" s="66"/>
      <c r="Q3737" s="66"/>
      <c r="R3737" s="66"/>
      <c r="S3737" s="72"/>
      <c r="T3737" s="72"/>
      <c r="U3737" s="72"/>
      <c r="V3737" s="72"/>
      <c r="W3737" s="72"/>
      <c r="X3737" s="64"/>
      <c r="Y3737" s="64"/>
      <c r="Z3737" s="64"/>
      <c r="AA3737" s="64"/>
      <c r="AB3737" s="64"/>
      <c r="AC3737" s="64"/>
      <c r="AD3737" s="64"/>
      <c r="AE3737" s="64"/>
      <c r="AF3737" s="64"/>
      <c r="AG3737" s="64"/>
      <c r="AH3737" s="64"/>
      <c r="AI3737" s="64"/>
      <c r="AJ3737" s="64"/>
      <c r="AK3737" s="64"/>
      <c r="AL3737" s="64"/>
      <c r="AM3737" s="64"/>
      <c r="AN3737" s="64"/>
      <c r="AO3737" s="64"/>
      <c r="AP3737" s="67" t="str">
        <f>IF($AG3737="","",VLOOKUP($AG3737,Test_Procedure!$A:$F,2,FALSE))</f>
        <v/>
      </c>
      <c r="AQ3737" s="67"/>
      <c r="AR3737" s="67"/>
      <c r="AS3737" s="68"/>
      <c r="AT3737" s="68"/>
      <c r="AU3737" s="68"/>
      <c r="AV3737" s="68"/>
      <c r="AW3737" s="68"/>
      <c r="AX3737" s="68"/>
      <c r="AY3737" s="68"/>
      <c r="AZ3737" s="68"/>
      <c r="BA3737" s="68"/>
      <c r="BB3737" s="68"/>
      <c r="BC3737" s="69" t="str">
        <f t="shared" si="179"/>
        <v/>
      </c>
      <c r="BD3737" s="69"/>
      <c r="BE3737" s="70">
        <f>IF($AG3737="",0,VLOOKUP($AG3737,Test_Procedure!$A:$F,3,FALSE))</f>
        <v>0</v>
      </c>
      <c r="BF3737" s="70"/>
      <c r="BG3737" s="70">
        <f>IF($AG3737="",0,VLOOKUP($AG3737,Test_Procedure!$A:$F,4,FALSE))</f>
        <v>0</v>
      </c>
      <c r="BH3737" s="70"/>
      <c r="BI3737" s="70">
        <f>IF($AG3737="",0,VLOOKUP($AG3737,Test_Procedure!$A:$F,5,FALSE))</f>
        <v>0</v>
      </c>
      <c r="BJ3737" s="70"/>
      <c r="BK3737" s="70">
        <f>IF($AG3737="",0,VLOOKUP($AG3737,Test_Procedure!$A:$F,6,FALSE))</f>
        <v>0</v>
      </c>
      <c r="BL3737" s="70"/>
      <c r="BM3737" s="71"/>
      <c r="BN3737" s="71"/>
      <c r="BO3737" s="71"/>
      <c r="BP3737" s="72"/>
      <c r="BQ3737" s="72"/>
      <c r="BR3737" s="72"/>
      <c r="BS3737" s="72"/>
      <c r="BT3737" s="72"/>
      <c r="BU3737" s="72"/>
      <c r="BV3737" s="72"/>
      <c r="BW3737" s="72"/>
      <c r="BX3737" s="72"/>
      <c r="BY3737" s="72"/>
      <c r="BZ3737" s="72"/>
      <c r="CA3737" s="72"/>
      <c r="CB3737" s="72"/>
      <c r="CC3737" s="72"/>
      <c r="CD3737" s="72"/>
      <c r="CE3737" s="72"/>
      <c r="CF3737" s="72"/>
      <c r="CG3737" s="72"/>
      <c r="CH3737" s="72"/>
      <c r="CI3737" s="72"/>
      <c r="CJ3737" s="72"/>
      <c r="XEX3737" s="56" t="str">
        <f>IF(ISERROR(VLOOKUP('Testing Report'!$G$8,$AG3737:$BD3737,13,FALSE)),"",VLOOKUP('Testing Report'!$G$8,$AG3737:$BD3737,13,FALSE))</f>
        <v/>
      </c>
      <c r="XEY3737" s="56" t="str">
        <f>IF(ISERROR(VLOOKUP('Testing Report'!$G$8,$AG3737:$BD3737,15,FALSE)),"",VLOOKUP('Testing Report'!$G$8,$AG3737:$BD3737,15,FALSE))</f>
        <v/>
      </c>
      <c r="XEZ3737" s="56" t="str">
        <f>IF(COUNTIF($X3737:$X$5000,'Testing Report'!$G$8)=0,"",COUNTIF($X3737:$X$5000,'Testing Report'!$G$8))</f>
        <v/>
      </c>
      <c r="XFA3737" s="56" t="str">
        <f>IF(ISERROR(VLOOKUP('Testing Report'!$G$8,$AG3737:$BD3737,19,FALSE)),"",VLOOKUP('Testing Report'!$G$8,$AG3737:$BD3737,19,FALSE))</f>
        <v/>
      </c>
      <c r="XFB3737" s="56" t="str">
        <f>IF(ISERROR(VLOOKUP('Testing Report'!$G$8,$X3737:$BD3737,32,FALSE)),"",VLOOKUP('Testing Report'!$G$8,$X3737:$BD3737,32,FALSE))</f>
        <v/>
      </c>
      <c r="XFC3737" s="26"/>
      <c r="XFD3737" s="7" t="str">
        <f t="shared" si="180"/>
        <v/>
      </c>
    </row>
    <row r="3738" spans="1:88 16378:16384" ht="15" customHeight="1">
      <c r="A3738" s="65" t="str">
        <f t="shared" si="178"/>
        <v/>
      </c>
      <c r="B3738" s="65"/>
      <c r="C3738" s="66"/>
      <c r="D3738" s="66"/>
      <c r="E3738" s="66"/>
      <c r="F3738" s="66"/>
      <c r="G3738" s="66"/>
      <c r="H3738" s="66"/>
      <c r="I3738" s="66"/>
      <c r="J3738" s="66"/>
      <c r="K3738" s="66"/>
      <c r="L3738" s="66"/>
      <c r="M3738" s="66"/>
      <c r="N3738" s="66"/>
      <c r="O3738" s="66"/>
      <c r="P3738" s="66"/>
      <c r="Q3738" s="66"/>
      <c r="R3738" s="66"/>
      <c r="S3738" s="72"/>
      <c r="T3738" s="72"/>
      <c r="U3738" s="72"/>
      <c r="V3738" s="72"/>
      <c r="W3738" s="72"/>
      <c r="X3738" s="64"/>
      <c r="Y3738" s="64"/>
      <c r="Z3738" s="64"/>
      <c r="AA3738" s="64"/>
      <c r="AB3738" s="64"/>
      <c r="AC3738" s="64"/>
      <c r="AD3738" s="64"/>
      <c r="AE3738" s="64"/>
      <c r="AF3738" s="64"/>
      <c r="AG3738" s="64"/>
      <c r="AH3738" s="64"/>
      <c r="AI3738" s="64"/>
      <c r="AJ3738" s="64"/>
      <c r="AK3738" s="64"/>
      <c r="AL3738" s="64"/>
      <c r="AM3738" s="64"/>
      <c r="AN3738" s="64"/>
      <c r="AO3738" s="64"/>
      <c r="AP3738" s="67" t="str">
        <f>IF($AG3738="","",VLOOKUP($AG3738,Test_Procedure!$A:$F,2,FALSE))</f>
        <v/>
      </c>
      <c r="AQ3738" s="67"/>
      <c r="AR3738" s="67"/>
      <c r="AS3738" s="68"/>
      <c r="AT3738" s="68"/>
      <c r="AU3738" s="68"/>
      <c r="AV3738" s="68"/>
      <c r="AW3738" s="68"/>
      <c r="AX3738" s="68"/>
      <c r="AY3738" s="68"/>
      <c r="AZ3738" s="68"/>
      <c r="BA3738" s="68"/>
      <c r="BB3738" s="68"/>
      <c r="BC3738" s="69" t="str">
        <f t="shared" si="179"/>
        <v/>
      </c>
      <c r="BD3738" s="69"/>
      <c r="BE3738" s="70">
        <f>IF($AG3738="",0,VLOOKUP($AG3738,Test_Procedure!$A:$F,3,FALSE))</f>
        <v>0</v>
      </c>
      <c r="BF3738" s="70"/>
      <c r="BG3738" s="70">
        <f>IF($AG3738="",0,VLOOKUP($AG3738,Test_Procedure!$A:$F,4,FALSE))</f>
        <v>0</v>
      </c>
      <c r="BH3738" s="70"/>
      <c r="BI3738" s="70">
        <f>IF($AG3738="",0,VLOOKUP($AG3738,Test_Procedure!$A:$F,5,FALSE))</f>
        <v>0</v>
      </c>
      <c r="BJ3738" s="70"/>
      <c r="BK3738" s="70">
        <f>IF($AG3738="",0,VLOOKUP($AG3738,Test_Procedure!$A:$F,6,FALSE))</f>
        <v>0</v>
      </c>
      <c r="BL3738" s="70"/>
      <c r="BM3738" s="71"/>
      <c r="BN3738" s="71"/>
      <c r="BO3738" s="71"/>
      <c r="BP3738" s="72"/>
      <c r="BQ3738" s="72"/>
      <c r="BR3738" s="72"/>
      <c r="BS3738" s="72"/>
      <c r="BT3738" s="72"/>
      <c r="BU3738" s="72"/>
      <c r="BV3738" s="72"/>
      <c r="BW3738" s="72"/>
      <c r="BX3738" s="72"/>
      <c r="BY3738" s="72"/>
      <c r="BZ3738" s="72"/>
      <c r="CA3738" s="72"/>
      <c r="CB3738" s="72"/>
      <c r="CC3738" s="72"/>
      <c r="CD3738" s="72"/>
      <c r="CE3738" s="72"/>
      <c r="CF3738" s="72"/>
      <c r="CG3738" s="72"/>
      <c r="CH3738" s="72"/>
      <c r="CI3738" s="72"/>
      <c r="CJ3738" s="72"/>
      <c r="XEX3738" s="56" t="str">
        <f>IF(ISERROR(VLOOKUP('Testing Report'!$G$8,$AG3738:$BD3738,13,FALSE)),"",VLOOKUP('Testing Report'!$G$8,$AG3738:$BD3738,13,FALSE))</f>
        <v/>
      </c>
      <c r="XEY3738" s="56" t="str">
        <f>IF(ISERROR(VLOOKUP('Testing Report'!$G$8,$AG3738:$BD3738,15,FALSE)),"",VLOOKUP('Testing Report'!$G$8,$AG3738:$BD3738,15,FALSE))</f>
        <v/>
      </c>
      <c r="XEZ3738" s="56" t="str">
        <f>IF(COUNTIF($X3738:$X$5000,'Testing Report'!$G$8)=0,"",COUNTIF($X3738:$X$5000,'Testing Report'!$G$8))</f>
        <v/>
      </c>
      <c r="XFA3738" s="56" t="str">
        <f>IF(ISERROR(VLOOKUP('Testing Report'!$G$8,$AG3738:$BD3738,19,FALSE)),"",VLOOKUP('Testing Report'!$G$8,$AG3738:$BD3738,19,FALSE))</f>
        <v/>
      </c>
      <c r="XFB3738" s="56" t="str">
        <f>IF(ISERROR(VLOOKUP('Testing Report'!$G$8,$X3738:$BD3738,32,FALSE)),"",VLOOKUP('Testing Report'!$G$8,$X3738:$BD3738,32,FALSE))</f>
        <v/>
      </c>
      <c r="XFC3738" s="26"/>
      <c r="XFD3738" s="7" t="str">
        <f t="shared" si="180"/>
        <v/>
      </c>
    </row>
    <row r="3739" spans="1:88 16378:16384" ht="15" customHeight="1">
      <c r="A3739" s="65" t="str">
        <f t="shared" si="178"/>
        <v/>
      </c>
      <c r="B3739" s="65"/>
      <c r="C3739" s="66"/>
      <c r="D3739" s="66"/>
      <c r="E3739" s="66"/>
      <c r="F3739" s="66"/>
      <c r="G3739" s="66"/>
      <c r="H3739" s="66"/>
      <c r="I3739" s="66"/>
      <c r="J3739" s="66"/>
      <c r="K3739" s="66"/>
      <c r="L3739" s="66"/>
      <c r="M3739" s="66"/>
      <c r="N3739" s="66"/>
      <c r="O3739" s="66"/>
      <c r="P3739" s="66"/>
      <c r="Q3739" s="66"/>
      <c r="R3739" s="66"/>
      <c r="S3739" s="72"/>
      <c r="T3739" s="72"/>
      <c r="U3739" s="72"/>
      <c r="V3739" s="72"/>
      <c r="W3739" s="72"/>
      <c r="X3739" s="64"/>
      <c r="Y3739" s="64"/>
      <c r="Z3739" s="64"/>
      <c r="AA3739" s="64"/>
      <c r="AB3739" s="64"/>
      <c r="AC3739" s="64"/>
      <c r="AD3739" s="64"/>
      <c r="AE3739" s="64"/>
      <c r="AF3739" s="64"/>
      <c r="AG3739" s="64"/>
      <c r="AH3739" s="64"/>
      <c r="AI3739" s="64"/>
      <c r="AJ3739" s="64"/>
      <c r="AK3739" s="64"/>
      <c r="AL3739" s="64"/>
      <c r="AM3739" s="64"/>
      <c r="AN3739" s="64"/>
      <c r="AO3739" s="64"/>
      <c r="AP3739" s="67" t="str">
        <f>IF($AG3739="","",VLOOKUP($AG3739,Test_Procedure!$A:$F,2,FALSE))</f>
        <v/>
      </c>
      <c r="AQ3739" s="67"/>
      <c r="AR3739" s="67"/>
      <c r="AS3739" s="68"/>
      <c r="AT3739" s="68"/>
      <c r="AU3739" s="68"/>
      <c r="AV3739" s="68"/>
      <c r="AW3739" s="68"/>
      <c r="AX3739" s="68"/>
      <c r="AY3739" s="68"/>
      <c r="AZ3739" s="68"/>
      <c r="BA3739" s="68"/>
      <c r="BB3739" s="68"/>
      <c r="BC3739" s="69" t="str">
        <f t="shared" si="179"/>
        <v/>
      </c>
      <c r="BD3739" s="69"/>
      <c r="BE3739" s="70">
        <f>IF($AG3739="",0,VLOOKUP($AG3739,Test_Procedure!$A:$F,3,FALSE))</f>
        <v>0</v>
      </c>
      <c r="BF3739" s="70"/>
      <c r="BG3739" s="70">
        <f>IF($AG3739="",0,VLOOKUP($AG3739,Test_Procedure!$A:$F,4,FALSE))</f>
        <v>0</v>
      </c>
      <c r="BH3739" s="70"/>
      <c r="BI3739" s="70">
        <f>IF($AG3739="",0,VLOOKUP($AG3739,Test_Procedure!$A:$F,5,FALSE))</f>
        <v>0</v>
      </c>
      <c r="BJ3739" s="70"/>
      <c r="BK3739" s="70">
        <f>IF($AG3739="",0,VLOOKUP($AG3739,Test_Procedure!$A:$F,6,FALSE))</f>
        <v>0</v>
      </c>
      <c r="BL3739" s="70"/>
      <c r="BM3739" s="71"/>
      <c r="BN3739" s="71"/>
      <c r="BO3739" s="71"/>
      <c r="BP3739" s="72"/>
      <c r="BQ3739" s="72"/>
      <c r="BR3739" s="72"/>
      <c r="BS3739" s="72"/>
      <c r="BT3739" s="72"/>
      <c r="BU3739" s="72"/>
      <c r="BV3739" s="72"/>
      <c r="BW3739" s="72"/>
      <c r="BX3739" s="72"/>
      <c r="BY3739" s="72"/>
      <c r="BZ3739" s="72"/>
      <c r="CA3739" s="72"/>
      <c r="CB3739" s="72"/>
      <c r="CC3739" s="72"/>
      <c r="CD3739" s="72"/>
      <c r="CE3739" s="72"/>
      <c r="CF3739" s="72"/>
      <c r="CG3739" s="72"/>
      <c r="CH3739" s="72"/>
      <c r="CI3739" s="72"/>
      <c r="CJ3739" s="72"/>
      <c r="XEX3739" s="56" t="str">
        <f>IF(ISERROR(VLOOKUP('Testing Report'!$G$8,$AG3739:$BD3739,13,FALSE)),"",VLOOKUP('Testing Report'!$G$8,$AG3739:$BD3739,13,FALSE))</f>
        <v/>
      </c>
      <c r="XEY3739" s="56" t="str">
        <f>IF(ISERROR(VLOOKUP('Testing Report'!$G$8,$AG3739:$BD3739,15,FALSE)),"",VLOOKUP('Testing Report'!$G$8,$AG3739:$BD3739,15,FALSE))</f>
        <v/>
      </c>
      <c r="XEZ3739" s="56" t="str">
        <f>IF(COUNTIF($X3739:$X$5000,'Testing Report'!$G$8)=0,"",COUNTIF($X3739:$X$5000,'Testing Report'!$G$8))</f>
        <v/>
      </c>
      <c r="XFA3739" s="56" t="str">
        <f>IF(ISERROR(VLOOKUP('Testing Report'!$G$8,$AG3739:$BD3739,19,FALSE)),"",VLOOKUP('Testing Report'!$G$8,$AG3739:$BD3739,19,FALSE))</f>
        <v/>
      </c>
      <c r="XFB3739" s="56" t="str">
        <f>IF(ISERROR(VLOOKUP('Testing Report'!$G$8,$X3739:$BD3739,32,FALSE)),"",VLOOKUP('Testing Report'!$G$8,$X3739:$BD3739,32,FALSE))</f>
        <v/>
      </c>
      <c r="XFC3739" s="26"/>
      <c r="XFD3739" s="7" t="str">
        <f t="shared" si="180"/>
        <v/>
      </c>
    </row>
    <row r="3740" spans="1:88 16378:16384" ht="15" customHeight="1">
      <c r="A3740" s="65" t="str">
        <f t="shared" si="178"/>
        <v/>
      </c>
      <c r="B3740" s="65"/>
      <c r="C3740" s="66"/>
      <c r="D3740" s="66"/>
      <c r="E3740" s="66"/>
      <c r="F3740" s="66"/>
      <c r="G3740" s="66"/>
      <c r="H3740" s="66"/>
      <c r="I3740" s="66"/>
      <c r="J3740" s="66"/>
      <c r="K3740" s="66"/>
      <c r="L3740" s="66"/>
      <c r="M3740" s="66"/>
      <c r="N3740" s="66"/>
      <c r="O3740" s="66"/>
      <c r="P3740" s="66"/>
      <c r="Q3740" s="66"/>
      <c r="R3740" s="66"/>
      <c r="S3740" s="72"/>
      <c r="T3740" s="72"/>
      <c r="U3740" s="72"/>
      <c r="V3740" s="72"/>
      <c r="W3740" s="72"/>
      <c r="X3740" s="64"/>
      <c r="Y3740" s="64"/>
      <c r="Z3740" s="64"/>
      <c r="AA3740" s="64"/>
      <c r="AB3740" s="64"/>
      <c r="AC3740" s="64"/>
      <c r="AD3740" s="64"/>
      <c r="AE3740" s="64"/>
      <c r="AF3740" s="64"/>
      <c r="AG3740" s="64"/>
      <c r="AH3740" s="64"/>
      <c r="AI3740" s="64"/>
      <c r="AJ3740" s="64"/>
      <c r="AK3740" s="64"/>
      <c r="AL3740" s="64"/>
      <c r="AM3740" s="64"/>
      <c r="AN3740" s="64"/>
      <c r="AO3740" s="64"/>
      <c r="AP3740" s="67" t="str">
        <f>IF($AG3740="","",VLOOKUP($AG3740,Test_Procedure!$A:$F,2,FALSE))</f>
        <v/>
      </c>
      <c r="AQ3740" s="67"/>
      <c r="AR3740" s="67"/>
      <c r="AS3740" s="68"/>
      <c r="AT3740" s="68"/>
      <c r="AU3740" s="68"/>
      <c r="AV3740" s="68"/>
      <c r="AW3740" s="68"/>
      <c r="AX3740" s="68"/>
      <c r="AY3740" s="68"/>
      <c r="AZ3740" s="68"/>
      <c r="BA3740" s="68"/>
      <c r="BB3740" s="68"/>
      <c r="BC3740" s="69" t="str">
        <f t="shared" si="179"/>
        <v/>
      </c>
      <c r="BD3740" s="69"/>
      <c r="BE3740" s="70">
        <f>IF($AG3740="",0,VLOOKUP($AG3740,Test_Procedure!$A:$F,3,FALSE))</f>
        <v>0</v>
      </c>
      <c r="BF3740" s="70"/>
      <c r="BG3740" s="70">
        <f>IF($AG3740="",0,VLOOKUP($AG3740,Test_Procedure!$A:$F,4,FALSE))</f>
        <v>0</v>
      </c>
      <c r="BH3740" s="70"/>
      <c r="BI3740" s="70">
        <f>IF($AG3740="",0,VLOOKUP($AG3740,Test_Procedure!$A:$F,5,FALSE))</f>
        <v>0</v>
      </c>
      <c r="BJ3740" s="70"/>
      <c r="BK3740" s="70">
        <f>IF($AG3740="",0,VLOOKUP($AG3740,Test_Procedure!$A:$F,6,FALSE))</f>
        <v>0</v>
      </c>
      <c r="BL3740" s="70"/>
      <c r="BM3740" s="71"/>
      <c r="BN3740" s="71"/>
      <c r="BO3740" s="71"/>
      <c r="BP3740" s="72"/>
      <c r="BQ3740" s="72"/>
      <c r="BR3740" s="72"/>
      <c r="BS3740" s="72"/>
      <c r="BT3740" s="72"/>
      <c r="BU3740" s="72"/>
      <c r="BV3740" s="72"/>
      <c r="BW3740" s="72"/>
      <c r="BX3740" s="72"/>
      <c r="BY3740" s="72"/>
      <c r="BZ3740" s="72"/>
      <c r="CA3740" s="72"/>
      <c r="CB3740" s="72"/>
      <c r="CC3740" s="72"/>
      <c r="CD3740" s="72"/>
      <c r="CE3740" s="72"/>
      <c r="CF3740" s="72"/>
      <c r="CG3740" s="72"/>
      <c r="CH3740" s="72"/>
      <c r="CI3740" s="72"/>
      <c r="CJ3740" s="72"/>
      <c r="XEX3740" s="56" t="str">
        <f>IF(ISERROR(VLOOKUP('Testing Report'!$G$8,$AG3740:$BD3740,13,FALSE)),"",VLOOKUP('Testing Report'!$G$8,$AG3740:$BD3740,13,FALSE))</f>
        <v/>
      </c>
      <c r="XEY3740" s="56" t="str">
        <f>IF(ISERROR(VLOOKUP('Testing Report'!$G$8,$AG3740:$BD3740,15,FALSE)),"",VLOOKUP('Testing Report'!$G$8,$AG3740:$BD3740,15,FALSE))</f>
        <v/>
      </c>
      <c r="XEZ3740" s="56" t="str">
        <f>IF(COUNTIF($X3740:$X$5000,'Testing Report'!$G$8)=0,"",COUNTIF($X3740:$X$5000,'Testing Report'!$G$8))</f>
        <v/>
      </c>
      <c r="XFA3740" s="56" t="str">
        <f>IF(ISERROR(VLOOKUP('Testing Report'!$G$8,$AG3740:$BD3740,19,FALSE)),"",VLOOKUP('Testing Report'!$G$8,$AG3740:$BD3740,19,FALSE))</f>
        <v/>
      </c>
      <c r="XFB3740" s="56" t="str">
        <f>IF(ISERROR(VLOOKUP('Testing Report'!$G$8,$X3740:$BD3740,32,FALSE)),"",VLOOKUP('Testing Report'!$G$8,$X3740:$BD3740,32,FALSE))</f>
        <v/>
      </c>
      <c r="XFC3740" s="26"/>
      <c r="XFD3740" s="7" t="str">
        <f t="shared" si="180"/>
        <v/>
      </c>
    </row>
    <row r="3741" spans="1:88 16378:16384" ht="15" customHeight="1">
      <c r="A3741" s="65" t="str">
        <f t="shared" ref="A3741:A3804" si="181">IF(C3740="","",A3740+1)</f>
        <v/>
      </c>
      <c r="B3741" s="65"/>
      <c r="C3741" s="66"/>
      <c r="D3741" s="66"/>
      <c r="E3741" s="66"/>
      <c r="F3741" s="66"/>
      <c r="G3741" s="66"/>
      <c r="H3741" s="66"/>
      <c r="I3741" s="66"/>
      <c r="J3741" s="66"/>
      <c r="K3741" s="66"/>
      <c r="L3741" s="66"/>
      <c r="M3741" s="66"/>
      <c r="N3741" s="66"/>
      <c r="O3741" s="66"/>
      <c r="P3741" s="66"/>
      <c r="Q3741" s="66"/>
      <c r="R3741" s="66"/>
      <c r="S3741" s="72"/>
      <c r="T3741" s="72"/>
      <c r="U3741" s="72"/>
      <c r="V3741" s="72"/>
      <c r="W3741" s="72"/>
      <c r="X3741" s="64"/>
      <c r="Y3741" s="64"/>
      <c r="Z3741" s="64"/>
      <c r="AA3741" s="64"/>
      <c r="AB3741" s="64"/>
      <c r="AC3741" s="64"/>
      <c r="AD3741" s="64"/>
      <c r="AE3741" s="64"/>
      <c r="AF3741" s="64"/>
      <c r="AG3741" s="64"/>
      <c r="AH3741" s="64"/>
      <c r="AI3741" s="64"/>
      <c r="AJ3741" s="64"/>
      <c r="AK3741" s="64"/>
      <c r="AL3741" s="64"/>
      <c r="AM3741" s="64"/>
      <c r="AN3741" s="64"/>
      <c r="AO3741" s="64"/>
      <c r="AP3741" s="67" t="str">
        <f>IF($AG3741="","",VLOOKUP($AG3741,Test_Procedure!$A:$F,2,FALSE))</f>
        <v/>
      </c>
      <c r="AQ3741" s="67"/>
      <c r="AR3741" s="67"/>
      <c r="AS3741" s="68"/>
      <c r="AT3741" s="68"/>
      <c r="AU3741" s="68"/>
      <c r="AV3741" s="68"/>
      <c r="AW3741" s="68"/>
      <c r="AX3741" s="68"/>
      <c r="AY3741" s="68"/>
      <c r="AZ3741" s="68"/>
      <c r="BA3741" s="68"/>
      <c r="BB3741" s="68"/>
      <c r="BC3741" s="69" t="str">
        <f t="shared" ref="BC3741:BC3804" si="182">IF(AS3741="","",AVERAGE(AS3741:BB3741))</f>
        <v/>
      </c>
      <c r="BD3741" s="69"/>
      <c r="BE3741" s="70">
        <f>IF($AG3741="",0,VLOOKUP($AG3741,Test_Procedure!$A:$F,3,FALSE))</f>
        <v>0</v>
      </c>
      <c r="BF3741" s="70"/>
      <c r="BG3741" s="70">
        <f>IF($AG3741="",0,VLOOKUP($AG3741,Test_Procedure!$A:$F,4,FALSE))</f>
        <v>0</v>
      </c>
      <c r="BH3741" s="70"/>
      <c r="BI3741" s="70">
        <f>IF($AG3741="",0,VLOOKUP($AG3741,Test_Procedure!$A:$F,5,FALSE))</f>
        <v>0</v>
      </c>
      <c r="BJ3741" s="70"/>
      <c r="BK3741" s="70">
        <f>IF($AG3741="",0,VLOOKUP($AG3741,Test_Procedure!$A:$F,6,FALSE))</f>
        <v>0</v>
      </c>
      <c r="BL3741" s="70"/>
      <c r="BM3741" s="71"/>
      <c r="BN3741" s="71"/>
      <c r="BO3741" s="71"/>
      <c r="BP3741" s="72"/>
      <c r="BQ3741" s="72"/>
      <c r="BR3741" s="72"/>
      <c r="BS3741" s="72"/>
      <c r="BT3741" s="72"/>
      <c r="BU3741" s="72"/>
      <c r="BV3741" s="72"/>
      <c r="BW3741" s="72"/>
      <c r="BX3741" s="72"/>
      <c r="BY3741" s="72"/>
      <c r="BZ3741" s="72"/>
      <c r="CA3741" s="72"/>
      <c r="CB3741" s="72"/>
      <c r="CC3741" s="72"/>
      <c r="CD3741" s="72"/>
      <c r="CE3741" s="72"/>
      <c r="CF3741" s="72"/>
      <c r="CG3741" s="72"/>
      <c r="CH3741" s="72"/>
      <c r="CI3741" s="72"/>
      <c r="CJ3741" s="72"/>
      <c r="XEX3741" s="56" t="str">
        <f>IF(ISERROR(VLOOKUP('Testing Report'!$G$8,$AG3741:$BD3741,13,FALSE)),"",VLOOKUP('Testing Report'!$G$8,$AG3741:$BD3741,13,FALSE))</f>
        <v/>
      </c>
      <c r="XEY3741" s="56" t="str">
        <f>IF(ISERROR(VLOOKUP('Testing Report'!$G$8,$AG3741:$BD3741,15,FALSE)),"",VLOOKUP('Testing Report'!$G$8,$AG3741:$BD3741,15,FALSE))</f>
        <v/>
      </c>
      <c r="XEZ3741" s="56" t="str">
        <f>IF(COUNTIF($X3741:$X$5000,'Testing Report'!$G$8)=0,"",COUNTIF($X3741:$X$5000,'Testing Report'!$G$8))</f>
        <v/>
      </c>
      <c r="XFA3741" s="56" t="str">
        <f>IF(ISERROR(VLOOKUP('Testing Report'!$G$8,$AG3741:$BD3741,19,FALSE)),"",VLOOKUP('Testing Report'!$G$8,$AG3741:$BD3741,19,FALSE))</f>
        <v/>
      </c>
      <c r="XFB3741" s="56" t="str">
        <f>IF(ISERROR(VLOOKUP('Testing Report'!$G$8,$X3741:$BD3741,32,FALSE)),"",VLOOKUP('Testing Report'!$G$8,$X3741:$BD3741,32,FALSE))</f>
        <v/>
      </c>
      <c r="XFC3741" s="26"/>
      <c r="XFD3741" s="7" t="str">
        <f t="shared" si="180"/>
        <v/>
      </c>
    </row>
    <row r="3742" spans="1:88 16378:16384" ht="15" customHeight="1">
      <c r="A3742" s="65" t="str">
        <f t="shared" si="181"/>
        <v/>
      </c>
      <c r="B3742" s="65"/>
      <c r="C3742" s="66"/>
      <c r="D3742" s="66"/>
      <c r="E3742" s="66"/>
      <c r="F3742" s="66"/>
      <c r="G3742" s="66"/>
      <c r="H3742" s="66"/>
      <c r="I3742" s="66"/>
      <c r="J3742" s="66"/>
      <c r="K3742" s="66"/>
      <c r="L3742" s="66"/>
      <c r="M3742" s="66"/>
      <c r="N3742" s="66"/>
      <c r="O3742" s="66"/>
      <c r="P3742" s="66"/>
      <c r="Q3742" s="66"/>
      <c r="R3742" s="66"/>
      <c r="S3742" s="72"/>
      <c r="T3742" s="72"/>
      <c r="U3742" s="72"/>
      <c r="V3742" s="72"/>
      <c r="W3742" s="72"/>
      <c r="X3742" s="64"/>
      <c r="Y3742" s="64"/>
      <c r="Z3742" s="64"/>
      <c r="AA3742" s="64"/>
      <c r="AB3742" s="64"/>
      <c r="AC3742" s="64"/>
      <c r="AD3742" s="64"/>
      <c r="AE3742" s="64"/>
      <c r="AF3742" s="64"/>
      <c r="AG3742" s="64"/>
      <c r="AH3742" s="64"/>
      <c r="AI3742" s="64"/>
      <c r="AJ3742" s="64"/>
      <c r="AK3742" s="64"/>
      <c r="AL3742" s="64"/>
      <c r="AM3742" s="64"/>
      <c r="AN3742" s="64"/>
      <c r="AO3742" s="64"/>
      <c r="AP3742" s="67" t="str">
        <f>IF($AG3742="","",VLOOKUP($AG3742,Test_Procedure!$A:$F,2,FALSE))</f>
        <v/>
      </c>
      <c r="AQ3742" s="67"/>
      <c r="AR3742" s="67"/>
      <c r="AS3742" s="68"/>
      <c r="AT3742" s="68"/>
      <c r="AU3742" s="68"/>
      <c r="AV3742" s="68"/>
      <c r="AW3742" s="68"/>
      <c r="AX3742" s="68"/>
      <c r="AY3742" s="68"/>
      <c r="AZ3742" s="68"/>
      <c r="BA3742" s="68"/>
      <c r="BB3742" s="68"/>
      <c r="BC3742" s="69" t="str">
        <f t="shared" si="182"/>
        <v/>
      </c>
      <c r="BD3742" s="69"/>
      <c r="BE3742" s="70">
        <f>IF($AG3742="",0,VLOOKUP($AG3742,Test_Procedure!$A:$F,3,FALSE))</f>
        <v>0</v>
      </c>
      <c r="BF3742" s="70"/>
      <c r="BG3742" s="70">
        <f>IF($AG3742="",0,VLOOKUP($AG3742,Test_Procedure!$A:$F,4,FALSE))</f>
        <v>0</v>
      </c>
      <c r="BH3742" s="70"/>
      <c r="BI3742" s="70">
        <f>IF($AG3742="",0,VLOOKUP($AG3742,Test_Procedure!$A:$F,5,FALSE))</f>
        <v>0</v>
      </c>
      <c r="BJ3742" s="70"/>
      <c r="BK3742" s="70">
        <f>IF($AG3742="",0,VLOOKUP($AG3742,Test_Procedure!$A:$F,6,FALSE))</f>
        <v>0</v>
      </c>
      <c r="BL3742" s="70"/>
      <c r="BM3742" s="71"/>
      <c r="BN3742" s="71"/>
      <c r="BO3742" s="71"/>
      <c r="BP3742" s="72"/>
      <c r="BQ3742" s="72"/>
      <c r="BR3742" s="72"/>
      <c r="BS3742" s="72"/>
      <c r="BT3742" s="72"/>
      <c r="BU3742" s="72"/>
      <c r="BV3742" s="72"/>
      <c r="BW3742" s="72"/>
      <c r="BX3742" s="72"/>
      <c r="BY3742" s="72"/>
      <c r="BZ3742" s="72"/>
      <c r="CA3742" s="72"/>
      <c r="CB3742" s="72"/>
      <c r="CC3742" s="72"/>
      <c r="CD3742" s="72"/>
      <c r="CE3742" s="72"/>
      <c r="CF3742" s="72"/>
      <c r="CG3742" s="72"/>
      <c r="CH3742" s="72"/>
      <c r="CI3742" s="72"/>
      <c r="CJ3742" s="72"/>
      <c r="XEX3742" s="56" t="str">
        <f>IF(ISERROR(VLOOKUP('Testing Report'!$G$8,$AG3742:$BD3742,13,FALSE)),"",VLOOKUP('Testing Report'!$G$8,$AG3742:$BD3742,13,FALSE))</f>
        <v/>
      </c>
      <c r="XEY3742" s="56" t="str">
        <f>IF(ISERROR(VLOOKUP('Testing Report'!$G$8,$AG3742:$BD3742,15,FALSE)),"",VLOOKUP('Testing Report'!$G$8,$AG3742:$BD3742,15,FALSE))</f>
        <v/>
      </c>
      <c r="XEZ3742" s="56" t="str">
        <f>IF(COUNTIF($X3742:$X$5000,'Testing Report'!$G$8)=0,"",COUNTIF($X3742:$X$5000,'Testing Report'!$G$8))</f>
        <v/>
      </c>
      <c r="XFA3742" s="56" t="str">
        <f>IF(ISERROR(VLOOKUP('Testing Report'!$G$8,$AG3742:$BD3742,19,FALSE)),"",VLOOKUP('Testing Report'!$G$8,$AG3742:$BD3742,19,FALSE))</f>
        <v/>
      </c>
      <c r="XFB3742" s="56" t="str">
        <f>IF(ISERROR(VLOOKUP('Testing Report'!$G$8,$X3742:$BD3742,32,FALSE)),"",VLOOKUP('Testing Report'!$G$8,$X3742:$BD3742,32,FALSE))</f>
        <v/>
      </c>
      <c r="XFC3742" s="26"/>
      <c r="XFD3742" s="7" t="str">
        <f t="shared" si="180"/>
        <v/>
      </c>
    </row>
    <row r="3743" spans="1:88 16378:16384" ht="15" customHeight="1">
      <c r="A3743" s="65" t="str">
        <f t="shared" si="181"/>
        <v/>
      </c>
      <c r="B3743" s="65"/>
      <c r="C3743" s="66"/>
      <c r="D3743" s="66"/>
      <c r="E3743" s="66"/>
      <c r="F3743" s="66"/>
      <c r="G3743" s="66"/>
      <c r="H3743" s="66"/>
      <c r="I3743" s="66"/>
      <c r="J3743" s="66"/>
      <c r="K3743" s="66"/>
      <c r="L3743" s="66"/>
      <c r="M3743" s="66"/>
      <c r="N3743" s="66"/>
      <c r="O3743" s="66"/>
      <c r="P3743" s="66"/>
      <c r="Q3743" s="66"/>
      <c r="R3743" s="66"/>
      <c r="S3743" s="72"/>
      <c r="T3743" s="72"/>
      <c r="U3743" s="72"/>
      <c r="V3743" s="72"/>
      <c r="W3743" s="72"/>
      <c r="X3743" s="64"/>
      <c r="Y3743" s="64"/>
      <c r="Z3743" s="64"/>
      <c r="AA3743" s="64"/>
      <c r="AB3743" s="64"/>
      <c r="AC3743" s="64"/>
      <c r="AD3743" s="64"/>
      <c r="AE3743" s="64"/>
      <c r="AF3743" s="64"/>
      <c r="AG3743" s="64"/>
      <c r="AH3743" s="64"/>
      <c r="AI3743" s="64"/>
      <c r="AJ3743" s="64"/>
      <c r="AK3743" s="64"/>
      <c r="AL3743" s="64"/>
      <c r="AM3743" s="64"/>
      <c r="AN3743" s="64"/>
      <c r="AO3743" s="64"/>
      <c r="AP3743" s="67" t="str">
        <f>IF($AG3743="","",VLOOKUP($AG3743,Test_Procedure!$A:$F,2,FALSE))</f>
        <v/>
      </c>
      <c r="AQ3743" s="67"/>
      <c r="AR3743" s="67"/>
      <c r="AS3743" s="68"/>
      <c r="AT3743" s="68"/>
      <c r="AU3743" s="68"/>
      <c r="AV3743" s="68"/>
      <c r="AW3743" s="68"/>
      <c r="AX3743" s="68"/>
      <c r="AY3743" s="68"/>
      <c r="AZ3743" s="68"/>
      <c r="BA3743" s="68"/>
      <c r="BB3743" s="68"/>
      <c r="BC3743" s="69" t="str">
        <f t="shared" si="182"/>
        <v/>
      </c>
      <c r="BD3743" s="69"/>
      <c r="BE3743" s="70">
        <f>IF($AG3743="",0,VLOOKUP($AG3743,Test_Procedure!$A:$F,3,FALSE))</f>
        <v>0</v>
      </c>
      <c r="BF3743" s="70"/>
      <c r="BG3743" s="70">
        <f>IF($AG3743="",0,VLOOKUP($AG3743,Test_Procedure!$A:$F,4,FALSE))</f>
        <v>0</v>
      </c>
      <c r="BH3743" s="70"/>
      <c r="BI3743" s="70">
        <f>IF($AG3743="",0,VLOOKUP($AG3743,Test_Procedure!$A:$F,5,FALSE))</f>
        <v>0</v>
      </c>
      <c r="BJ3743" s="70"/>
      <c r="BK3743" s="70">
        <f>IF($AG3743="",0,VLOOKUP($AG3743,Test_Procedure!$A:$F,6,FALSE))</f>
        <v>0</v>
      </c>
      <c r="BL3743" s="70"/>
      <c r="BM3743" s="71"/>
      <c r="BN3743" s="71"/>
      <c r="BO3743" s="71"/>
      <c r="BP3743" s="72"/>
      <c r="BQ3743" s="72"/>
      <c r="BR3743" s="72"/>
      <c r="BS3743" s="72"/>
      <c r="BT3743" s="72"/>
      <c r="BU3743" s="72"/>
      <c r="BV3743" s="72"/>
      <c r="BW3743" s="72"/>
      <c r="BX3743" s="72"/>
      <c r="BY3743" s="72"/>
      <c r="BZ3743" s="72"/>
      <c r="CA3743" s="72"/>
      <c r="CB3743" s="72"/>
      <c r="CC3743" s="72"/>
      <c r="CD3743" s="72"/>
      <c r="CE3743" s="72"/>
      <c r="CF3743" s="72"/>
      <c r="CG3743" s="72"/>
      <c r="CH3743" s="72"/>
      <c r="CI3743" s="72"/>
      <c r="CJ3743" s="72"/>
      <c r="XEX3743" s="56" t="str">
        <f>IF(ISERROR(VLOOKUP('Testing Report'!$G$8,$AG3743:$BD3743,13,FALSE)),"",VLOOKUP('Testing Report'!$G$8,$AG3743:$BD3743,13,FALSE))</f>
        <v/>
      </c>
      <c r="XEY3743" s="56" t="str">
        <f>IF(ISERROR(VLOOKUP('Testing Report'!$G$8,$AG3743:$BD3743,15,FALSE)),"",VLOOKUP('Testing Report'!$G$8,$AG3743:$BD3743,15,FALSE))</f>
        <v/>
      </c>
      <c r="XEZ3743" s="56" t="str">
        <f>IF(COUNTIF($X3743:$X$5000,'Testing Report'!$G$8)=0,"",COUNTIF($X3743:$X$5000,'Testing Report'!$G$8))</f>
        <v/>
      </c>
      <c r="XFA3743" s="56" t="str">
        <f>IF(ISERROR(VLOOKUP('Testing Report'!$G$8,$AG3743:$BD3743,19,FALSE)),"",VLOOKUP('Testing Report'!$G$8,$AG3743:$BD3743,19,FALSE))</f>
        <v/>
      </c>
      <c r="XFB3743" s="56" t="str">
        <f>IF(ISERROR(VLOOKUP('Testing Report'!$G$8,$X3743:$BD3743,32,FALSE)),"",VLOOKUP('Testing Report'!$G$8,$X3743:$BD3743,32,FALSE))</f>
        <v/>
      </c>
      <c r="XFC3743" s="26"/>
      <c r="XFD3743" s="7" t="str">
        <f t="shared" si="180"/>
        <v/>
      </c>
    </row>
    <row r="3744" spans="1:88 16378:16384" ht="15" customHeight="1">
      <c r="A3744" s="65" t="str">
        <f t="shared" si="181"/>
        <v/>
      </c>
      <c r="B3744" s="65"/>
      <c r="C3744" s="66"/>
      <c r="D3744" s="66"/>
      <c r="E3744" s="66"/>
      <c r="F3744" s="66"/>
      <c r="G3744" s="66"/>
      <c r="H3744" s="66"/>
      <c r="I3744" s="66"/>
      <c r="J3744" s="66"/>
      <c r="K3744" s="66"/>
      <c r="L3744" s="66"/>
      <c r="M3744" s="66"/>
      <c r="N3744" s="66"/>
      <c r="O3744" s="66"/>
      <c r="P3744" s="66"/>
      <c r="Q3744" s="66"/>
      <c r="R3744" s="66"/>
      <c r="S3744" s="72"/>
      <c r="T3744" s="72"/>
      <c r="U3744" s="72"/>
      <c r="V3744" s="72"/>
      <c r="W3744" s="72"/>
      <c r="X3744" s="64"/>
      <c r="Y3744" s="64"/>
      <c r="Z3744" s="64"/>
      <c r="AA3744" s="64"/>
      <c r="AB3744" s="64"/>
      <c r="AC3744" s="64"/>
      <c r="AD3744" s="64"/>
      <c r="AE3744" s="64"/>
      <c r="AF3744" s="64"/>
      <c r="AG3744" s="64"/>
      <c r="AH3744" s="64"/>
      <c r="AI3744" s="64"/>
      <c r="AJ3744" s="64"/>
      <c r="AK3744" s="64"/>
      <c r="AL3744" s="64"/>
      <c r="AM3744" s="64"/>
      <c r="AN3744" s="64"/>
      <c r="AO3744" s="64"/>
      <c r="AP3744" s="67" t="str">
        <f>IF($AG3744="","",VLOOKUP($AG3744,Test_Procedure!$A:$F,2,FALSE))</f>
        <v/>
      </c>
      <c r="AQ3744" s="67"/>
      <c r="AR3744" s="67"/>
      <c r="AS3744" s="68"/>
      <c r="AT3744" s="68"/>
      <c r="AU3744" s="68"/>
      <c r="AV3744" s="68"/>
      <c r="AW3744" s="68"/>
      <c r="AX3744" s="68"/>
      <c r="AY3744" s="68"/>
      <c r="AZ3744" s="68"/>
      <c r="BA3744" s="68"/>
      <c r="BB3744" s="68"/>
      <c r="BC3744" s="69" t="str">
        <f t="shared" si="182"/>
        <v/>
      </c>
      <c r="BD3744" s="69"/>
      <c r="BE3744" s="70">
        <f>IF($AG3744="",0,VLOOKUP($AG3744,Test_Procedure!$A:$F,3,FALSE))</f>
        <v>0</v>
      </c>
      <c r="BF3744" s="70"/>
      <c r="BG3744" s="70">
        <f>IF($AG3744="",0,VLOOKUP($AG3744,Test_Procedure!$A:$F,4,FALSE))</f>
        <v>0</v>
      </c>
      <c r="BH3744" s="70"/>
      <c r="BI3744" s="70">
        <f>IF($AG3744="",0,VLOOKUP($AG3744,Test_Procedure!$A:$F,5,FALSE))</f>
        <v>0</v>
      </c>
      <c r="BJ3744" s="70"/>
      <c r="BK3744" s="70">
        <f>IF($AG3744="",0,VLOOKUP($AG3744,Test_Procedure!$A:$F,6,FALSE))</f>
        <v>0</v>
      </c>
      <c r="BL3744" s="70"/>
      <c r="BM3744" s="71"/>
      <c r="BN3744" s="71"/>
      <c r="BO3744" s="71"/>
      <c r="BP3744" s="72"/>
      <c r="BQ3744" s="72"/>
      <c r="BR3744" s="72"/>
      <c r="BS3744" s="72"/>
      <c r="BT3744" s="72"/>
      <c r="BU3744" s="72"/>
      <c r="BV3744" s="72"/>
      <c r="BW3744" s="72"/>
      <c r="BX3744" s="72"/>
      <c r="BY3744" s="72"/>
      <c r="BZ3744" s="72"/>
      <c r="CA3744" s="72"/>
      <c r="CB3744" s="72"/>
      <c r="CC3744" s="72"/>
      <c r="CD3744" s="72"/>
      <c r="CE3744" s="72"/>
      <c r="CF3744" s="72"/>
      <c r="CG3744" s="72"/>
      <c r="CH3744" s="72"/>
      <c r="CI3744" s="72"/>
      <c r="CJ3744" s="72"/>
      <c r="XEX3744" s="56" t="str">
        <f>IF(ISERROR(VLOOKUP('Testing Report'!$G$8,$AG3744:$BD3744,13,FALSE)),"",VLOOKUP('Testing Report'!$G$8,$AG3744:$BD3744,13,FALSE))</f>
        <v/>
      </c>
      <c r="XEY3744" s="56" t="str">
        <f>IF(ISERROR(VLOOKUP('Testing Report'!$G$8,$AG3744:$BD3744,15,FALSE)),"",VLOOKUP('Testing Report'!$G$8,$AG3744:$BD3744,15,FALSE))</f>
        <v/>
      </c>
      <c r="XEZ3744" s="56" t="str">
        <f>IF(COUNTIF($X3744:$X$5000,'Testing Report'!$G$8)=0,"",COUNTIF($X3744:$X$5000,'Testing Report'!$G$8))</f>
        <v/>
      </c>
      <c r="XFA3744" s="56" t="str">
        <f>IF(ISERROR(VLOOKUP('Testing Report'!$G$8,$AG3744:$BD3744,19,FALSE)),"",VLOOKUP('Testing Report'!$G$8,$AG3744:$BD3744,19,FALSE))</f>
        <v/>
      </c>
      <c r="XFB3744" s="56" t="str">
        <f>IF(ISERROR(VLOOKUP('Testing Report'!$G$8,$X3744:$BD3744,32,FALSE)),"",VLOOKUP('Testing Report'!$G$8,$X3744:$BD3744,32,FALSE))</f>
        <v/>
      </c>
      <c r="XFC3744" s="26"/>
      <c r="XFD3744" s="7" t="str">
        <f t="shared" si="180"/>
        <v/>
      </c>
    </row>
    <row r="3745" spans="1:88 16378:16384" ht="15" customHeight="1">
      <c r="A3745" s="65" t="str">
        <f t="shared" si="181"/>
        <v/>
      </c>
      <c r="B3745" s="65"/>
      <c r="C3745" s="66"/>
      <c r="D3745" s="66"/>
      <c r="E3745" s="66"/>
      <c r="F3745" s="66"/>
      <c r="G3745" s="66"/>
      <c r="H3745" s="66"/>
      <c r="I3745" s="66"/>
      <c r="J3745" s="66"/>
      <c r="K3745" s="66"/>
      <c r="L3745" s="66"/>
      <c r="M3745" s="66"/>
      <c r="N3745" s="66"/>
      <c r="O3745" s="66"/>
      <c r="P3745" s="66"/>
      <c r="Q3745" s="66"/>
      <c r="R3745" s="66"/>
      <c r="S3745" s="72"/>
      <c r="T3745" s="72"/>
      <c r="U3745" s="72"/>
      <c r="V3745" s="72"/>
      <c r="W3745" s="72"/>
      <c r="X3745" s="64"/>
      <c r="Y3745" s="64"/>
      <c r="Z3745" s="64"/>
      <c r="AA3745" s="64"/>
      <c r="AB3745" s="64"/>
      <c r="AC3745" s="64"/>
      <c r="AD3745" s="64"/>
      <c r="AE3745" s="64"/>
      <c r="AF3745" s="64"/>
      <c r="AG3745" s="64"/>
      <c r="AH3745" s="64"/>
      <c r="AI3745" s="64"/>
      <c r="AJ3745" s="64"/>
      <c r="AK3745" s="64"/>
      <c r="AL3745" s="64"/>
      <c r="AM3745" s="64"/>
      <c r="AN3745" s="64"/>
      <c r="AO3745" s="64"/>
      <c r="AP3745" s="67" t="str">
        <f>IF($AG3745="","",VLOOKUP($AG3745,Test_Procedure!$A:$F,2,FALSE))</f>
        <v/>
      </c>
      <c r="AQ3745" s="67"/>
      <c r="AR3745" s="67"/>
      <c r="AS3745" s="68"/>
      <c r="AT3745" s="68"/>
      <c r="AU3745" s="68"/>
      <c r="AV3745" s="68"/>
      <c r="AW3745" s="68"/>
      <c r="AX3745" s="68"/>
      <c r="AY3745" s="68"/>
      <c r="AZ3745" s="68"/>
      <c r="BA3745" s="68"/>
      <c r="BB3745" s="68"/>
      <c r="BC3745" s="69" t="str">
        <f t="shared" si="182"/>
        <v/>
      </c>
      <c r="BD3745" s="69"/>
      <c r="BE3745" s="70">
        <f>IF($AG3745="",0,VLOOKUP($AG3745,Test_Procedure!$A:$F,3,FALSE))</f>
        <v>0</v>
      </c>
      <c r="BF3745" s="70"/>
      <c r="BG3745" s="70">
        <f>IF($AG3745="",0,VLOOKUP($AG3745,Test_Procedure!$A:$F,4,FALSE))</f>
        <v>0</v>
      </c>
      <c r="BH3745" s="70"/>
      <c r="BI3745" s="70">
        <f>IF($AG3745="",0,VLOOKUP($AG3745,Test_Procedure!$A:$F,5,FALSE))</f>
        <v>0</v>
      </c>
      <c r="BJ3745" s="70"/>
      <c r="BK3745" s="70">
        <f>IF($AG3745="",0,VLOOKUP($AG3745,Test_Procedure!$A:$F,6,FALSE))</f>
        <v>0</v>
      </c>
      <c r="BL3745" s="70"/>
      <c r="BM3745" s="71"/>
      <c r="BN3745" s="71"/>
      <c r="BO3745" s="71"/>
      <c r="BP3745" s="72"/>
      <c r="BQ3745" s="72"/>
      <c r="BR3745" s="72"/>
      <c r="BS3745" s="72"/>
      <c r="BT3745" s="72"/>
      <c r="BU3745" s="72"/>
      <c r="BV3745" s="72"/>
      <c r="BW3745" s="72"/>
      <c r="BX3745" s="72"/>
      <c r="BY3745" s="72"/>
      <c r="BZ3745" s="72"/>
      <c r="CA3745" s="72"/>
      <c r="CB3745" s="72"/>
      <c r="CC3745" s="72"/>
      <c r="CD3745" s="72"/>
      <c r="CE3745" s="72"/>
      <c r="CF3745" s="72"/>
      <c r="CG3745" s="72"/>
      <c r="CH3745" s="72"/>
      <c r="CI3745" s="72"/>
      <c r="CJ3745" s="72"/>
      <c r="XEX3745" s="56" t="str">
        <f>IF(ISERROR(VLOOKUP('Testing Report'!$G$8,$AG3745:$BD3745,13,FALSE)),"",VLOOKUP('Testing Report'!$G$8,$AG3745:$BD3745,13,FALSE))</f>
        <v/>
      </c>
      <c r="XEY3745" s="56" t="str">
        <f>IF(ISERROR(VLOOKUP('Testing Report'!$G$8,$AG3745:$BD3745,15,FALSE)),"",VLOOKUP('Testing Report'!$G$8,$AG3745:$BD3745,15,FALSE))</f>
        <v/>
      </c>
      <c r="XEZ3745" s="56" t="str">
        <f>IF(COUNTIF($X3745:$X$5000,'Testing Report'!$G$8)=0,"",COUNTIF($X3745:$X$5000,'Testing Report'!$G$8))</f>
        <v/>
      </c>
      <c r="XFA3745" s="56" t="str">
        <f>IF(ISERROR(VLOOKUP('Testing Report'!$G$8,$AG3745:$BD3745,19,FALSE)),"",VLOOKUP('Testing Report'!$G$8,$AG3745:$BD3745,19,FALSE))</f>
        <v/>
      </c>
      <c r="XFB3745" s="56" t="str">
        <f>IF(ISERROR(VLOOKUP('Testing Report'!$G$8,$X3745:$BD3745,32,FALSE)),"",VLOOKUP('Testing Report'!$G$8,$X3745:$BD3745,32,FALSE))</f>
        <v/>
      </c>
      <c r="XFC3745" s="26"/>
      <c r="XFD3745" s="7" t="str">
        <f t="shared" si="180"/>
        <v/>
      </c>
    </row>
    <row r="3746" spans="1:88 16378:16384" ht="15" customHeight="1">
      <c r="A3746" s="65" t="str">
        <f t="shared" si="181"/>
        <v/>
      </c>
      <c r="B3746" s="65"/>
      <c r="C3746" s="66"/>
      <c r="D3746" s="66"/>
      <c r="E3746" s="66"/>
      <c r="F3746" s="66"/>
      <c r="G3746" s="66"/>
      <c r="H3746" s="66"/>
      <c r="I3746" s="66"/>
      <c r="J3746" s="66"/>
      <c r="K3746" s="66"/>
      <c r="L3746" s="66"/>
      <c r="M3746" s="66"/>
      <c r="N3746" s="66"/>
      <c r="O3746" s="66"/>
      <c r="P3746" s="66"/>
      <c r="Q3746" s="66"/>
      <c r="R3746" s="66"/>
      <c r="S3746" s="72"/>
      <c r="T3746" s="72"/>
      <c r="U3746" s="72"/>
      <c r="V3746" s="72"/>
      <c r="W3746" s="72"/>
      <c r="X3746" s="64"/>
      <c r="Y3746" s="64"/>
      <c r="Z3746" s="64"/>
      <c r="AA3746" s="64"/>
      <c r="AB3746" s="64"/>
      <c r="AC3746" s="64"/>
      <c r="AD3746" s="64"/>
      <c r="AE3746" s="64"/>
      <c r="AF3746" s="64"/>
      <c r="AG3746" s="64"/>
      <c r="AH3746" s="64"/>
      <c r="AI3746" s="64"/>
      <c r="AJ3746" s="64"/>
      <c r="AK3746" s="64"/>
      <c r="AL3746" s="64"/>
      <c r="AM3746" s="64"/>
      <c r="AN3746" s="64"/>
      <c r="AO3746" s="64"/>
      <c r="AP3746" s="67" t="str">
        <f>IF($AG3746="","",VLOOKUP($AG3746,Test_Procedure!$A:$F,2,FALSE))</f>
        <v/>
      </c>
      <c r="AQ3746" s="67"/>
      <c r="AR3746" s="67"/>
      <c r="AS3746" s="68"/>
      <c r="AT3746" s="68"/>
      <c r="AU3746" s="68"/>
      <c r="AV3746" s="68"/>
      <c r="AW3746" s="68"/>
      <c r="AX3746" s="68"/>
      <c r="AY3746" s="68"/>
      <c r="AZ3746" s="68"/>
      <c r="BA3746" s="68"/>
      <c r="BB3746" s="68"/>
      <c r="BC3746" s="69" t="str">
        <f t="shared" si="182"/>
        <v/>
      </c>
      <c r="BD3746" s="69"/>
      <c r="BE3746" s="70">
        <f>IF($AG3746="",0,VLOOKUP($AG3746,Test_Procedure!$A:$F,3,FALSE))</f>
        <v>0</v>
      </c>
      <c r="BF3746" s="70"/>
      <c r="BG3746" s="70">
        <f>IF($AG3746="",0,VLOOKUP($AG3746,Test_Procedure!$A:$F,4,FALSE))</f>
        <v>0</v>
      </c>
      <c r="BH3746" s="70"/>
      <c r="BI3746" s="70">
        <f>IF($AG3746="",0,VLOOKUP($AG3746,Test_Procedure!$A:$F,5,FALSE))</f>
        <v>0</v>
      </c>
      <c r="BJ3746" s="70"/>
      <c r="BK3746" s="70">
        <f>IF($AG3746="",0,VLOOKUP($AG3746,Test_Procedure!$A:$F,6,FALSE))</f>
        <v>0</v>
      </c>
      <c r="BL3746" s="70"/>
      <c r="BM3746" s="71"/>
      <c r="BN3746" s="71"/>
      <c r="BO3746" s="71"/>
      <c r="BP3746" s="72"/>
      <c r="BQ3746" s="72"/>
      <c r="BR3746" s="72"/>
      <c r="BS3746" s="72"/>
      <c r="BT3746" s="72"/>
      <c r="BU3746" s="72"/>
      <c r="BV3746" s="72"/>
      <c r="BW3746" s="72"/>
      <c r="BX3746" s="72"/>
      <c r="BY3746" s="72"/>
      <c r="BZ3746" s="72"/>
      <c r="CA3746" s="72"/>
      <c r="CB3746" s="72"/>
      <c r="CC3746" s="72"/>
      <c r="CD3746" s="72"/>
      <c r="CE3746" s="72"/>
      <c r="CF3746" s="72"/>
      <c r="CG3746" s="72"/>
      <c r="CH3746" s="72"/>
      <c r="CI3746" s="72"/>
      <c r="CJ3746" s="72"/>
      <c r="XEX3746" s="56" t="str">
        <f>IF(ISERROR(VLOOKUP('Testing Report'!$G$8,$AG3746:$BD3746,13,FALSE)),"",VLOOKUP('Testing Report'!$G$8,$AG3746:$BD3746,13,FALSE))</f>
        <v/>
      </c>
      <c r="XEY3746" s="56" t="str">
        <f>IF(ISERROR(VLOOKUP('Testing Report'!$G$8,$AG3746:$BD3746,15,FALSE)),"",VLOOKUP('Testing Report'!$G$8,$AG3746:$BD3746,15,FALSE))</f>
        <v/>
      </c>
      <c r="XEZ3746" s="56" t="str">
        <f>IF(COUNTIF($X3746:$X$5000,'Testing Report'!$G$8)=0,"",COUNTIF($X3746:$X$5000,'Testing Report'!$G$8))</f>
        <v/>
      </c>
      <c r="XFA3746" s="56" t="str">
        <f>IF(ISERROR(VLOOKUP('Testing Report'!$G$8,$AG3746:$BD3746,19,FALSE)),"",VLOOKUP('Testing Report'!$G$8,$AG3746:$BD3746,19,FALSE))</f>
        <v/>
      </c>
      <c r="XFB3746" s="56" t="str">
        <f>IF(ISERROR(VLOOKUP('Testing Report'!$G$8,$X3746:$BD3746,32,FALSE)),"",VLOOKUP('Testing Report'!$G$8,$X3746:$BD3746,32,FALSE))</f>
        <v/>
      </c>
      <c r="XFC3746" s="26"/>
      <c r="XFD3746" s="7" t="str">
        <f t="shared" si="180"/>
        <v/>
      </c>
    </row>
    <row r="3747" spans="1:88 16378:16384" ht="15" customHeight="1">
      <c r="A3747" s="65" t="str">
        <f t="shared" si="181"/>
        <v/>
      </c>
      <c r="B3747" s="65"/>
      <c r="C3747" s="66"/>
      <c r="D3747" s="66"/>
      <c r="E3747" s="66"/>
      <c r="F3747" s="66"/>
      <c r="G3747" s="66"/>
      <c r="H3747" s="66"/>
      <c r="I3747" s="66"/>
      <c r="J3747" s="66"/>
      <c r="K3747" s="66"/>
      <c r="L3747" s="66"/>
      <c r="M3747" s="66"/>
      <c r="N3747" s="66"/>
      <c r="O3747" s="66"/>
      <c r="P3747" s="66"/>
      <c r="Q3747" s="66"/>
      <c r="R3747" s="66"/>
      <c r="S3747" s="72"/>
      <c r="T3747" s="72"/>
      <c r="U3747" s="72"/>
      <c r="V3747" s="72"/>
      <c r="W3747" s="72"/>
      <c r="X3747" s="64"/>
      <c r="Y3747" s="64"/>
      <c r="Z3747" s="64"/>
      <c r="AA3747" s="64"/>
      <c r="AB3747" s="64"/>
      <c r="AC3747" s="64"/>
      <c r="AD3747" s="64"/>
      <c r="AE3747" s="64"/>
      <c r="AF3747" s="64"/>
      <c r="AG3747" s="64"/>
      <c r="AH3747" s="64"/>
      <c r="AI3747" s="64"/>
      <c r="AJ3747" s="64"/>
      <c r="AK3747" s="64"/>
      <c r="AL3747" s="64"/>
      <c r="AM3747" s="64"/>
      <c r="AN3747" s="64"/>
      <c r="AO3747" s="64"/>
      <c r="AP3747" s="67" t="str">
        <f>IF($AG3747="","",VLOOKUP($AG3747,Test_Procedure!$A:$F,2,FALSE))</f>
        <v/>
      </c>
      <c r="AQ3747" s="67"/>
      <c r="AR3747" s="67"/>
      <c r="AS3747" s="68"/>
      <c r="AT3747" s="68"/>
      <c r="AU3747" s="68"/>
      <c r="AV3747" s="68"/>
      <c r="AW3747" s="68"/>
      <c r="AX3747" s="68"/>
      <c r="AY3747" s="68"/>
      <c r="AZ3747" s="68"/>
      <c r="BA3747" s="68"/>
      <c r="BB3747" s="68"/>
      <c r="BC3747" s="69" t="str">
        <f t="shared" si="182"/>
        <v/>
      </c>
      <c r="BD3747" s="69"/>
      <c r="BE3747" s="70">
        <f>IF($AG3747="",0,VLOOKUP($AG3747,Test_Procedure!$A:$F,3,FALSE))</f>
        <v>0</v>
      </c>
      <c r="BF3747" s="70"/>
      <c r="BG3747" s="70">
        <f>IF($AG3747="",0,VLOOKUP($AG3747,Test_Procedure!$A:$F,4,FALSE))</f>
        <v>0</v>
      </c>
      <c r="BH3747" s="70"/>
      <c r="BI3747" s="70">
        <f>IF($AG3747="",0,VLOOKUP($AG3747,Test_Procedure!$A:$F,5,FALSE))</f>
        <v>0</v>
      </c>
      <c r="BJ3747" s="70"/>
      <c r="BK3747" s="70">
        <f>IF($AG3747="",0,VLOOKUP($AG3747,Test_Procedure!$A:$F,6,FALSE))</f>
        <v>0</v>
      </c>
      <c r="BL3747" s="70"/>
      <c r="BM3747" s="71"/>
      <c r="BN3747" s="71"/>
      <c r="BO3747" s="71"/>
      <c r="BP3747" s="72"/>
      <c r="BQ3747" s="72"/>
      <c r="BR3747" s="72"/>
      <c r="BS3747" s="72"/>
      <c r="BT3747" s="72"/>
      <c r="BU3747" s="72"/>
      <c r="BV3747" s="72"/>
      <c r="BW3747" s="72"/>
      <c r="BX3747" s="72"/>
      <c r="BY3747" s="72"/>
      <c r="BZ3747" s="72"/>
      <c r="CA3747" s="72"/>
      <c r="CB3747" s="72"/>
      <c r="CC3747" s="72"/>
      <c r="CD3747" s="72"/>
      <c r="CE3747" s="72"/>
      <c r="CF3747" s="72"/>
      <c r="CG3747" s="72"/>
      <c r="CH3747" s="72"/>
      <c r="CI3747" s="72"/>
      <c r="CJ3747" s="72"/>
      <c r="XEX3747" s="56" t="str">
        <f>IF(ISERROR(VLOOKUP('Testing Report'!$G$8,$AG3747:$BD3747,13,FALSE)),"",VLOOKUP('Testing Report'!$G$8,$AG3747:$BD3747,13,FALSE))</f>
        <v/>
      </c>
      <c r="XEY3747" s="56" t="str">
        <f>IF(ISERROR(VLOOKUP('Testing Report'!$G$8,$AG3747:$BD3747,15,FALSE)),"",VLOOKUP('Testing Report'!$G$8,$AG3747:$BD3747,15,FALSE))</f>
        <v/>
      </c>
      <c r="XEZ3747" s="56" t="str">
        <f>IF(COUNTIF($X3747:$X$5000,'Testing Report'!$G$8)=0,"",COUNTIF($X3747:$X$5000,'Testing Report'!$G$8))</f>
        <v/>
      </c>
      <c r="XFA3747" s="56" t="str">
        <f>IF(ISERROR(VLOOKUP('Testing Report'!$G$8,$AG3747:$BD3747,19,FALSE)),"",VLOOKUP('Testing Report'!$G$8,$AG3747:$BD3747,19,FALSE))</f>
        <v/>
      </c>
      <c r="XFB3747" s="56" t="str">
        <f>IF(ISERROR(VLOOKUP('Testing Report'!$G$8,$X3747:$BD3747,32,FALSE)),"",VLOOKUP('Testing Report'!$G$8,$X3747:$BD3747,32,FALSE))</f>
        <v/>
      </c>
      <c r="XFC3747" s="26"/>
      <c r="XFD3747" s="7" t="str">
        <f t="shared" si="180"/>
        <v/>
      </c>
    </row>
    <row r="3748" spans="1:88 16378:16384" ht="15" customHeight="1">
      <c r="A3748" s="65" t="str">
        <f t="shared" si="181"/>
        <v/>
      </c>
      <c r="B3748" s="65"/>
      <c r="C3748" s="66"/>
      <c r="D3748" s="66"/>
      <c r="E3748" s="66"/>
      <c r="F3748" s="66"/>
      <c r="G3748" s="66"/>
      <c r="H3748" s="66"/>
      <c r="I3748" s="66"/>
      <c r="J3748" s="66"/>
      <c r="K3748" s="66"/>
      <c r="L3748" s="66"/>
      <c r="M3748" s="66"/>
      <c r="N3748" s="66"/>
      <c r="O3748" s="66"/>
      <c r="P3748" s="66"/>
      <c r="Q3748" s="66"/>
      <c r="R3748" s="66"/>
      <c r="S3748" s="72"/>
      <c r="T3748" s="72"/>
      <c r="U3748" s="72"/>
      <c r="V3748" s="72"/>
      <c r="W3748" s="72"/>
      <c r="X3748" s="64"/>
      <c r="Y3748" s="64"/>
      <c r="Z3748" s="64"/>
      <c r="AA3748" s="64"/>
      <c r="AB3748" s="64"/>
      <c r="AC3748" s="64"/>
      <c r="AD3748" s="64"/>
      <c r="AE3748" s="64"/>
      <c r="AF3748" s="64"/>
      <c r="AG3748" s="64"/>
      <c r="AH3748" s="64"/>
      <c r="AI3748" s="64"/>
      <c r="AJ3748" s="64"/>
      <c r="AK3748" s="64"/>
      <c r="AL3748" s="64"/>
      <c r="AM3748" s="64"/>
      <c r="AN3748" s="64"/>
      <c r="AO3748" s="64"/>
      <c r="AP3748" s="67" t="str">
        <f>IF($AG3748="","",VLOOKUP($AG3748,Test_Procedure!$A:$F,2,FALSE))</f>
        <v/>
      </c>
      <c r="AQ3748" s="67"/>
      <c r="AR3748" s="67"/>
      <c r="AS3748" s="68"/>
      <c r="AT3748" s="68"/>
      <c r="AU3748" s="68"/>
      <c r="AV3748" s="68"/>
      <c r="AW3748" s="68"/>
      <c r="AX3748" s="68"/>
      <c r="AY3748" s="68"/>
      <c r="AZ3748" s="68"/>
      <c r="BA3748" s="68"/>
      <c r="BB3748" s="68"/>
      <c r="BC3748" s="69" t="str">
        <f t="shared" si="182"/>
        <v/>
      </c>
      <c r="BD3748" s="69"/>
      <c r="BE3748" s="70">
        <f>IF($AG3748="",0,VLOOKUP($AG3748,Test_Procedure!$A:$F,3,FALSE))</f>
        <v>0</v>
      </c>
      <c r="BF3748" s="70"/>
      <c r="BG3748" s="70">
        <f>IF($AG3748="",0,VLOOKUP($AG3748,Test_Procedure!$A:$F,4,FALSE))</f>
        <v>0</v>
      </c>
      <c r="BH3748" s="70"/>
      <c r="BI3748" s="70">
        <f>IF($AG3748="",0,VLOOKUP($AG3748,Test_Procedure!$A:$F,5,FALSE))</f>
        <v>0</v>
      </c>
      <c r="BJ3748" s="70"/>
      <c r="BK3748" s="70">
        <f>IF($AG3748="",0,VLOOKUP($AG3748,Test_Procedure!$A:$F,6,FALSE))</f>
        <v>0</v>
      </c>
      <c r="BL3748" s="70"/>
      <c r="BM3748" s="71"/>
      <c r="BN3748" s="71"/>
      <c r="BO3748" s="71"/>
      <c r="BP3748" s="72"/>
      <c r="BQ3748" s="72"/>
      <c r="BR3748" s="72"/>
      <c r="BS3748" s="72"/>
      <c r="BT3748" s="72"/>
      <c r="BU3748" s="72"/>
      <c r="BV3748" s="72"/>
      <c r="BW3748" s="72"/>
      <c r="BX3748" s="72"/>
      <c r="BY3748" s="72"/>
      <c r="BZ3748" s="72"/>
      <c r="CA3748" s="72"/>
      <c r="CB3748" s="72"/>
      <c r="CC3748" s="72"/>
      <c r="CD3748" s="72"/>
      <c r="CE3748" s="72"/>
      <c r="CF3748" s="72"/>
      <c r="CG3748" s="72"/>
      <c r="CH3748" s="72"/>
      <c r="CI3748" s="72"/>
      <c r="CJ3748" s="72"/>
      <c r="XEX3748" s="56" t="str">
        <f>IF(ISERROR(VLOOKUP('Testing Report'!$G$8,$AG3748:$BD3748,13,FALSE)),"",VLOOKUP('Testing Report'!$G$8,$AG3748:$BD3748,13,FALSE))</f>
        <v/>
      </c>
      <c r="XEY3748" s="56" t="str">
        <f>IF(ISERROR(VLOOKUP('Testing Report'!$G$8,$AG3748:$BD3748,15,FALSE)),"",VLOOKUP('Testing Report'!$G$8,$AG3748:$BD3748,15,FALSE))</f>
        <v/>
      </c>
      <c r="XEZ3748" s="56" t="str">
        <f>IF(COUNTIF($X3748:$X$5000,'Testing Report'!$G$8)=0,"",COUNTIF($X3748:$X$5000,'Testing Report'!$G$8))</f>
        <v/>
      </c>
      <c r="XFA3748" s="56" t="str">
        <f>IF(ISERROR(VLOOKUP('Testing Report'!$G$8,$AG3748:$BD3748,19,FALSE)),"",VLOOKUP('Testing Report'!$G$8,$AG3748:$BD3748,19,FALSE))</f>
        <v/>
      </c>
      <c r="XFB3748" s="56" t="str">
        <f>IF(ISERROR(VLOOKUP('Testing Report'!$G$8,$X3748:$BD3748,32,FALSE)),"",VLOOKUP('Testing Report'!$G$8,$X3748:$BD3748,32,FALSE))</f>
        <v/>
      </c>
      <c r="XFC3748" s="26"/>
      <c r="XFD3748" s="7" t="str">
        <f t="shared" si="180"/>
        <v/>
      </c>
    </row>
    <row r="3749" spans="1:88 16378:16384" ht="15" customHeight="1">
      <c r="A3749" s="65" t="str">
        <f t="shared" si="181"/>
        <v/>
      </c>
      <c r="B3749" s="65"/>
      <c r="C3749" s="66"/>
      <c r="D3749" s="66"/>
      <c r="E3749" s="66"/>
      <c r="F3749" s="66"/>
      <c r="G3749" s="66"/>
      <c r="H3749" s="66"/>
      <c r="I3749" s="66"/>
      <c r="J3749" s="66"/>
      <c r="K3749" s="66"/>
      <c r="L3749" s="66"/>
      <c r="M3749" s="66"/>
      <c r="N3749" s="66"/>
      <c r="O3749" s="66"/>
      <c r="P3749" s="66"/>
      <c r="Q3749" s="66"/>
      <c r="R3749" s="66"/>
      <c r="S3749" s="72"/>
      <c r="T3749" s="72"/>
      <c r="U3749" s="72"/>
      <c r="V3749" s="72"/>
      <c r="W3749" s="72"/>
      <c r="X3749" s="64"/>
      <c r="Y3749" s="64"/>
      <c r="Z3749" s="64"/>
      <c r="AA3749" s="64"/>
      <c r="AB3749" s="64"/>
      <c r="AC3749" s="64"/>
      <c r="AD3749" s="64"/>
      <c r="AE3749" s="64"/>
      <c r="AF3749" s="64"/>
      <c r="AG3749" s="64"/>
      <c r="AH3749" s="64"/>
      <c r="AI3749" s="64"/>
      <c r="AJ3749" s="64"/>
      <c r="AK3749" s="64"/>
      <c r="AL3749" s="64"/>
      <c r="AM3749" s="64"/>
      <c r="AN3749" s="64"/>
      <c r="AO3749" s="64"/>
      <c r="AP3749" s="67" t="str">
        <f>IF($AG3749="","",VLOOKUP($AG3749,Test_Procedure!$A:$F,2,FALSE))</f>
        <v/>
      </c>
      <c r="AQ3749" s="67"/>
      <c r="AR3749" s="67"/>
      <c r="AS3749" s="68"/>
      <c r="AT3749" s="68"/>
      <c r="AU3749" s="68"/>
      <c r="AV3749" s="68"/>
      <c r="AW3749" s="68"/>
      <c r="AX3749" s="68"/>
      <c r="AY3749" s="68"/>
      <c r="AZ3749" s="68"/>
      <c r="BA3749" s="68"/>
      <c r="BB3749" s="68"/>
      <c r="BC3749" s="69" t="str">
        <f t="shared" si="182"/>
        <v/>
      </c>
      <c r="BD3749" s="69"/>
      <c r="BE3749" s="70">
        <f>IF($AG3749="",0,VLOOKUP($AG3749,Test_Procedure!$A:$F,3,FALSE))</f>
        <v>0</v>
      </c>
      <c r="BF3749" s="70"/>
      <c r="BG3749" s="70">
        <f>IF($AG3749="",0,VLOOKUP($AG3749,Test_Procedure!$A:$F,4,FALSE))</f>
        <v>0</v>
      </c>
      <c r="BH3749" s="70"/>
      <c r="BI3749" s="70">
        <f>IF($AG3749="",0,VLOOKUP($AG3749,Test_Procedure!$A:$F,5,FALSE))</f>
        <v>0</v>
      </c>
      <c r="BJ3749" s="70"/>
      <c r="BK3749" s="70">
        <f>IF($AG3749="",0,VLOOKUP($AG3749,Test_Procedure!$A:$F,6,FALSE))</f>
        <v>0</v>
      </c>
      <c r="BL3749" s="70"/>
      <c r="BM3749" s="71"/>
      <c r="BN3749" s="71"/>
      <c r="BO3749" s="71"/>
      <c r="BP3749" s="72"/>
      <c r="BQ3749" s="72"/>
      <c r="BR3749" s="72"/>
      <c r="BS3749" s="72"/>
      <c r="BT3749" s="72"/>
      <c r="BU3749" s="72"/>
      <c r="BV3749" s="72"/>
      <c r="BW3749" s="72"/>
      <c r="BX3749" s="72"/>
      <c r="BY3749" s="72"/>
      <c r="BZ3749" s="72"/>
      <c r="CA3749" s="72"/>
      <c r="CB3749" s="72"/>
      <c r="CC3749" s="72"/>
      <c r="CD3749" s="72"/>
      <c r="CE3749" s="72"/>
      <c r="CF3749" s="72"/>
      <c r="CG3749" s="72"/>
      <c r="CH3749" s="72"/>
      <c r="CI3749" s="72"/>
      <c r="CJ3749" s="72"/>
      <c r="XEX3749" s="56" t="str">
        <f>IF(ISERROR(VLOOKUP('Testing Report'!$G$8,$AG3749:$BD3749,13,FALSE)),"",VLOOKUP('Testing Report'!$G$8,$AG3749:$BD3749,13,FALSE))</f>
        <v/>
      </c>
      <c r="XEY3749" s="56" t="str">
        <f>IF(ISERROR(VLOOKUP('Testing Report'!$G$8,$AG3749:$BD3749,15,FALSE)),"",VLOOKUP('Testing Report'!$G$8,$AG3749:$BD3749,15,FALSE))</f>
        <v/>
      </c>
      <c r="XEZ3749" s="56" t="str">
        <f>IF(COUNTIF($X3749:$X$5000,'Testing Report'!$G$8)=0,"",COUNTIF($X3749:$X$5000,'Testing Report'!$G$8))</f>
        <v/>
      </c>
      <c r="XFA3749" s="56" t="str">
        <f>IF(ISERROR(VLOOKUP('Testing Report'!$G$8,$AG3749:$BD3749,19,FALSE)),"",VLOOKUP('Testing Report'!$G$8,$AG3749:$BD3749,19,FALSE))</f>
        <v/>
      </c>
      <c r="XFB3749" s="56" t="str">
        <f>IF(ISERROR(VLOOKUP('Testing Report'!$G$8,$X3749:$BD3749,32,FALSE)),"",VLOOKUP('Testing Report'!$G$8,$X3749:$BD3749,32,FALSE))</f>
        <v/>
      </c>
      <c r="XFC3749" s="26"/>
      <c r="XFD3749" s="7" t="str">
        <f t="shared" si="180"/>
        <v/>
      </c>
    </row>
    <row r="3750" spans="1:88 16378:16384" ht="15" customHeight="1">
      <c r="A3750" s="65" t="str">
        <f t="shared" si="181"/>
        <v/>
      </c>
      <c r="B3750" s="65"/>
      <c r="C3750" s="66"/>
      <c r="D3750" s="66"/>
      <c r="E3750" s="66"/>
      <c r="F3750" s="66"/>
      <c r="G3750" s="66"/>
      <c r="H3750" s="66"/>
      <c r="I3750" s="66"/>
      <c r="J3750" s="66"/>
      <c r="K3750" s="66"/>
      <c r="L3750" s="66"/>
      <c r="M3750" s="66"/>
      <c r="N3750" s="66"/>
      <c r="O3750" s="66"/>
      <c r="P3750" s="66"/>
      <c r="Q3750" s="66"/>
      <c r="R3750" s="66"/>
      <c r="S3750" s="72"/>
      <c r="T3750" s="72"/>
      <c r="U3750" s="72"/>
      <c r="V3750" s="72"/>
      <c r="W3750" s="72"/>
      <c r="X3750" s="64"/>
      <c r="Y3750" s="64"/>
      <c r="Z3750" s="64"/>
      <c r="AA3750" s="64"/>
      <c r="AB3750" s="64"/>
      <c r="AC3750" s="64"/>
      <c r="AD3750" s="64"/>
      <c r="AE3750" s="64"/>
      <c r="AF3750" s="64"/>
      <c r="AG3750" s="64"/>
      <c r="AH3750" s="64"/>
      <c r="AI3750" s="64"/>
      <c r="AJ3750" s="64"/>
      <c r="AK3750" s="64"/>
      <c r="AL3750" s="64"/>
      <c r="AM3750" s="64"/>
      <c r="AN3750" s="64"/>
      <c r="AO3750" s="64"/>
      <c r="AP3750" s="67" t="str">
        <f>IF($AG3750="","",VLOOKUP($AG3750,Test_Procedure!$A:$F,2,FALSE))</f>
        <v/>
      </c>
      <c r="AQ3750" s="67"/>
      <c r="AR3750" s="67"/>
      <c r="AS3750" s="68"/>
      <c r="AT3750" s="68"/>
      <c r="AU3750" s="68"/>
      <c r="AV3750" s="68"/>
      <c r="AW3750" s="68"/>
      <c r="AX3750" s="68"/>
      <c r="AY3750" s="68"/>
      <c r="AZ3750" s="68"/>
      <c r="BA3750" s="68"/>
      <c r="BB3750" s="68"/>
      <c r="BC3750" s="69" t="str">
        <f t="shared" si="182"/>
        <v/>
      </c>
      <c r="BD3750" s="69"/>
      <c r="BE3750" s="70">
        <f>IF($AG3750="",0,VLOOKUP($AG3750,Test_Procedure!$A:$F,3,FALSE))</f>
        <v>0</v>
      </c>
      <c r="BF3750" s="70"/>
      <c r="BG3750" s="70">
        <f>IF($AG3750="",0,VLOOKUP($AG3750,Test_Procedure!$A:$F,4,FALSE))</f>
        <v>0</v>
      </c>
      <c r="BH3750" s="70"/>
      <c r="BI3750" s="70">
        <f>IF($AG3750="",0,VLOOKUP($AG3750,Test_Procedure!$A:$F,5,FALSE))</f>
        <v>0</v>
      </c>
      <c r="BJ3750" s="70"/>
      <c r="BK3750" s="70">
        <f>IF($AG3750="",0,VLOOKUP($AG3750,Test_Procedure!$A:$F,6,FALSE))</f>
        <v>0</v>
      </c>
      <c r="BL3750" s="70"/>
      <c r="BM3750" s="71"/>
      <c r="BN3750" s="71"/>
      <c r="BO3750" s="71"/>
      <c r="BP3750" s="72"/>
      <c r="BQ3750" s="72"/>
      <c r="BR3750" s="72"/>
      <c r="BS3750" s="72"/>
      <c r="BT3750" s="72"/>
      <c r="BU3750" s="72"/>
      <c r="BV3750" s="72"/>
      <c r="BW3750" s="72"/>
      <c r="BX3750" s="72"/>
      <c r="BY3750" s="72"/>
      <c r="BZ3750" s="72"/>
      <c r="CA3750" s="72"/>
      <c r="CB3750" s="72"/>
      <c r="CC3750" s="72"/>
      <c r="CD3750" s="72"/>
      <c r="CE3750" s="72"/>
      <c r="CF3750" s="72"/>
      <c r="CG3750" s="72"/>
      <c r="CH3750" s="72"/>
      <c r="CI3750" s="72"/>
      <c r="CJ3750" s="72"/>
      <c r="XEX3750" s="56" t="str">
        <f>IF(ISERROR(VLOOKUP('Testing Report'!$G$8,$AG3750:$BD3750,13,FALSE)),"",VLOOKUP('Testing Report'!$G$8,$AG3750:$BD3750,13,FALSE))</f>
        <v/>
      </c>
      <c r="XEY3750" s="56" t="str">
        <f>IF(ISERROR(VLOOKUP('Testing Report'!$G$8,$AG3750:$BD3750,15,FALSE)),"",VLOOKUP('Testing Report'!$G$8,$AG3750:$BD3750,15,FALSE))</f>
        <v/>
      </c>
      <c r="XEZ3750" s="56" t="str">
        <f>IF(COUNTIF($X3750:$X$5000,'Testing Report'!$G$8)=0,"",COUNTIF($X3750:$X$5000,'Testing Report'!$G$8))</f>
        <v/>
      </c>
      <c r="XFA3750" s="56" t="str">
        <f>IF(ISERROR(VLOOKUP('Testing Report'!$G$8,$AG3750:$BD3750,19,FALSE)),"",VLOOKUP('Testing Report'!$G$8,$AG3750:$BD3750,19,FALSE))</f>
        <v/>
      </c>
      <c r="XFB3750" s="56" t="str">
        <f>IF(ISERROR(VLOOKUP('Testing Report'!$G$8,$X3750:$BD3750,32,FALSE)),"",VLOOKUP('Testing Report'!$G$8,$X3750:$BD3750,32,FALSE))</f>
        <v/>
      </c>
      <c r="XFC3750" s="26"/>
      <c r="XFD3750" s="7" t="str">
        <f t="shared" si="180"/>
        <v/>
      </c>
    </row>
    <row r="3751" spans="1:88 16378:16384" ht="15" customHeight="1">
      <c r="A3751" s="65" t="str">
        <f t="shared" si="181"/>
        <v/>
      </c>
      <c r="B3751" s="65"/>
      <c r="C3751" s="66"/>
      <c r="D3751" s="66"/>
      <c r="E3751" s="66"/>
      <c r="F3751" s="66"/>
      <c r="G3751" s="66"/>
      <c r="H3751" s="66"/>
      <c r="I3751" s="66"/>
      <c r="J3751" s="66"/>
      <c r="K3751" s="66"/>
      <c r="L3751" s="66"/>
      <c r="M3751" s="66"/>
      <c r="N3751" s="66"/>
      <c r="O3751" s="66"/>
      <c r="P3751" s="66"/>
      <c r="Q3751" s="66"/>
      <c r="R3751" s="66"/>
      <c r="S3751" s="72"/>
      <c r="T3751" s="72"/>
      <c r="U3751" s="72"/>
      <c r="V3751" s="72"/>
      <c r="W3751" s="72"/>
      <c r="X3751" s="64"/>
      <c r="Y3751" s="64"/>
      <c r="Z3751" s="64"/>
      <c r="AA3751" s="64"/>
      <c r="AB3751" s="64"/>
      <c r="AC3751" s="64"/>
      <c r="AD3751" s="64"/>
      <c r="AE3751" s="64"/>
      <c r="AF3751" s="64"/>
      <c r="AG3751" s="64"/>
      <c r="AH3751" s="64"/>
      <c r="AI3751" s="64"/>
      <c r="AJ3751" s="64"/>
      <c r="AK3751" s="64"/>
      <c r="AL3751" s="64"/>
      <c r="AM3751" s="64"/>
      <c r="AN3751" s="64"/>
      <c r="AO3751" s="64"/>
      <c r="AP3751" s="67" t="str">
        <f>IF($AG3751="","",VLOOKUP($AG3751,Test_Procedure!$A:$F,2,FALSE))</f>
        <v/>
      </c>
      <c r="AQ3751" s="67"/>
      <c r="AR3751" s="67"/>
      <c r="AS3751" s="68"/>
      <c r="AT3751" s="68"/>
      <c r="AU3751" s="68"/>
      <c r="AV3751" s="68"/>
      <c r="AW3751" s="68"/>
      <c r="AX3751" s="68"/>
      <c r="AY3751" s="68"/>
      <c r="AZ3751" s="68"/>
      <c r="BA3751" s="68"/>
      <c r="BB3751" s="68"/>
      <c r="BC3751" s="69" t="str">
        <f t="shared" si="182"/>
        <v/>
      </c>
      <c r="BD3751" s="69"/>
      <c r="BE3751" s="70">
        <f>IF($AG3751="",0,VLOOKUP($AG3751,Test_Procedure!$A:$F,3,FALSE))</f>
        <v>0</v>
      </c>
      <c r="BF3751" s="70"/>
      <c r="BG3751" s="70">
        <f>IF($AG3751="",0,VLOOKUP($AG3751,Test_Procedure!$A:$F,4,FALSE))</f>
        <v>0</v>
      </c>
      <c r="BH3751" s="70"/>
      <c r="BI3751" s="70">
        <f>IF($AG3751="",0,VLOOKUP($AG3751,Test_Procedure!$A:$F,5,FALSE))</f>
        <v>0</v>
      </c>
      <c r="BJ3751" s="70"/>
      <c r="BK3751" s="70">
        <f>IF($AG3751="",0,VLOOKUP($AG3751,Test_Procedure!$A:$F,6,FALSE))</f>
        <v>0</v>
      </c>
      <c r="BL3751" s="70"/>
      <c r="BM3751" s="71"/>
      <c r="BN3751" s="71"/>
      <c r="BO3751" s="71"/>
      <c r="BP3751" s="72"/>
      <c r="BQ3751" s="72"/>
      <c r="BR3751" s="72"/>
      <c r="BS3751" s="72"/>
      <c r="BT3751" s="72"/>
      <c r="BU3751" s="72"/>
      <c r="BV3751" s="72"/>
      <c r="BW3751" s="72"/>
      <c r="BX3751" s="72"/>
      <c r="BY3751" s="72"/>
      <c r="BZ3751" s="72"/>
      <c r="CA3751" s="72"/>
      <c r="CB3751" s="72"/>
      <c r="CC3751" s="72"/>
      <c r="CD3751" s="72"/>
      <c r="CE3751" s="72"/>
      <c r="CF3751" s="72"/>
      <c r="CG3751" s="72"/>
      <c r="CH3751" s="72"/>
      <c r="CI3751" s="72"/>
      <c r="CJ3751" s="72"/>
      <c r="XEX3751" s="56" t="str">
        <f>IF(ISERROR(VLOOKUP('Testing Report'!$G$8,$AG3751:$BD3751,13,FALSE)),"",VLOOKUP('Testing Report'!$G$8,$AG3751:$BD3751,13,FALSE))</f>
        <v/>
      </c>
      <c r="XEY3751" s="56" t="str">
        <f>IF(ISERROR(VLOOKUP('Testing Report'!$G$8,$AG3751:$BD3751,15,FALSE)),"",VLOOKUP('Testing Report'!$G$8,$AG3751:$BD3751,15,FALSE))</f>
        <v/>
      </c>
      <c r="XEZ3751" s="56" t="str">
        <f>IF(COUNTIF($X3751:$X$5000,'Testing Report'!$G$8)=0,"",COUNTIF($X3751:$X$5000,'Testing Report'!$G$8))</f>
        <v/>
      </c>
      <c r="XFA3751" s="56" t="str">
        <f>IF(ISERROR(VLOOKUP('Testing Report'!$G$8,$AG3751:$BD3751,19,FALSE)),"",VLOOKUP('Testing Report'!$G$8,$AG3751:$BD3751,19,FALSE))</f>
        <v/>
      </c>
      <c r="XFB3751" s="56" t="str">
        <f>IF(ISERROR(VLOOKUP('Testing Report'!$G$8,$X3751:$BD3751,32,FALSE)),"",VLOOKUP('Testing Report'!$G$8,$X3751:$BD3751,32,FALSE))</f>
        <v/>
      </c>
      <c r="XFC3751" s="26"/>
      <c r="XFD3751" s="7" t="str">
        <f t="shared" si="180"/>
        <v/>
      </c>
    </row>
    <row r="3752" spans="1:88 16378:16384" ht="15" customHeight="1">
      <c r="A3752" s="65" t="str">
        <f t="shared" si="181"/>
        <v/>
      </c>
      <c r="B3752" s="65"/>
      <c r="C3752" s="66"/>
      <c r="D3752" s="66"/>
      <c r="E3752" s="66"/>
      <c r="F3752" s="66"/>
      <c r="G3752" s="66"/>
      <c r="H3752" s="66"/>
      <c r="I3752" s="66"/>
      <c r="J3752" s="66"/>
      <c r="K3752" s="66"/>
      <c r="L3752" s="66"/>
      <c r="M3752" s="66"/>
      <c r="N3752" s="66"/>
      <c r="O3752" s="66"/>
      <c r="P3752" s="66"/>
      <c r="Q3752" s="66"/>
      <c r="R3752" s="66"/>
      <c r="S3752" s="72"/>
      <c r="T3752" s="72"/>
      <c r="U3752" s="72"/>
      <c r="V3752" s="72"/>
      <c r="W3752" s="72"/>
      <c r="X3752" s="64"/>
      <c r="Y3752" s="64"/>
      <c r="Z3752" s="64"/>
      <c r="AA3752" s="64"/>
      <c r="AB3752" s="64"/>
      <c r="AC3752" s="64"/>
      <c r="AD3752" s="64"/>
      <c r="AE3752" s="64"/>
      <c r="AF3752" s="64"/>
      <c r="AG3752" s="64"/>
      <c r="AH3752" s="64"/>
      <c r="AI3752" s="64"/>
      <c r="AJ3752" s="64"/>
      <c r="AK3752" s="64"/>
      <c r="AL3752" s="64"/>
      <c r="AM3752" s="64"/>
      <c r="AN3752" s="64"/>
      <c r="AO3752" s="64"/>
      <c r="AP3752" s="67" t="str">
        <f>IF($AG3752="","",VLOOKUP($AG3752,Test_Procedure!$A:$F,2,FALSE))</f>
        <v/>
      </c>
      <c r="AQ3752" s="67"/>
      <c r="AR3752" s="67"/>
      <c r="AS3752" s="68"/>
      <c r="AT3752" s="68"/>
      <c r="AU3752" s="68"/>
      <c r="AV3752" s="68"/>
      <c r="AW3752" s="68"/>
      <c r="AX3752" s="68"/>
      <c r="AY3752" s="68"/>
      <c r="AZ3752" s="68"/>
      <c r="BA3752" s="68"/>
      <c r="BB3752" s="68"/>
      <c r="BC3752" s="69" t="str">
        <f t="shared" si="182"/>
        <v/>
      </c>
      <c r="BD3752" s="69"/>
      <c r="BE3752" s="70">
        <f>IF($AG3752="",0,VLOOKUP($AG3752,Test_Procedure!$A:$F,3,FALSE))</f>
        <v>0</v>
      </c>
      <c r="BF3752" s="70"/>
      <c r="BG3752" s="70">
        <f>IF($AG3752="",0,VLOOKUP($AG3752,Test_Procedure!$A:$F,4,FALSE))</f>
        <v>0</v>
      </c>
      <c r="BH3752" s="70"/>
      <c r="BI3752" s="70">
        <f>IF($AG3752="",0,VLOOKUP($AG3752,Test_Procedure!$A:$F,5,FALSE))</f>
        <v>0</v>
      </c>
      <c r="BJ3752" s="70"/>
      <c r="BK3752" s="70">
        <f>IF($AG3752="",0,VLOOKUP($AG3752,Test_Procedure!$A:$F,6,FALSE))</f>
        <v>0</v>
      </c>
      <c r="BL3752" s="70"/>
      <c r="BM3752" s="71"/>
      <c r="BN3752" s="71"/>
      <c r="BO3752" s="71"/>
      <c r="BP3752" s="72"/>
      <c r="BQ3752" s="72"/>
      <c r="BR3752" s="72"/>
      <c r="BS3752" s="72"/>
      <c r="BT3752" s="72"/>
      <c r="BU3752" s="72"/>
      <c r="BV3752" s="72"/>
      <c r="BW3752" s="72"/>
      <c r="BX3752" s="72"/>
      <c r="BY3752" s="72"/>
      <c r="BZ3752" s="72"/>
      <c r="CA3752" s="72"/>
      <c r="CB3752" s="72"/>
      <c r="CC3752" s="72"/>
      <c r="CD3752" s="72"/>
      <c r="CE3752" s="72"/>
      <c r="CF3752" s="72"/>
      <c r="CG3752" s="72"/>
      <c r="CH3752" s="72"/>
      <c r="CI3752" s="72"/>
      <c r="CJ3752" s="72"/>
      <c r="XEX3752" s="56" t="str">
        <f>IF(ISERROR(VLOOKUP('Testing Report'!$G$8,$AG3752:$BD3752,13,FALSE)),"",VLOOKUP('Testing Report'!$G$8,$AG3752:$BD3752,13,FALSE))</f>
        <v/>
      </c>
      <c r="XEY3752" s="56" t="str">
        <f>IF(ISERROR(VLOOKUP('Testing Report'!$G$8,$AG3752:$BD3752,15,FALSE)),"",VLOOKUP('Testing Report'!$G$8,$AG3752:$BD3752,15,FALSE))</f>
        <v/>
      </c>
      <c r="XEZ3752" s="56" t="str">
        <f>IF(COUNTIF($X3752:$X$5000,'Testing Report'!$G$8)=0,"",COUNTIF($X3752:$X$5000,'Testing Report'!$G$8))</f>
        <v/>
      </c>
      <c r="XFA3752" s="56" t="str">
        <f>IF(ISERROR(VLOOKUP('Testing Report'!$G$8,$AG3752:$BD3752,19,FALSE)),"",VLOOKUP('Testing Report'!$G$8,$AG3752:$BD3752,19,FALSE))</f>
        <v/>
      </c>
      <c r="XFB3752" s="56" t="str">
        <f>IF(ISERROR(VLOOKUP('Testing Report'!$G$8,$X3752:$BD3752,32,FALSE)),"",VLOOKUP('Testing Report'!$G$8,$X3752:$BD3752,32,FALSE))</f>
        <v/>
      </c>
      <c r="XFC3752" s="26"/>
      <c r="XFD3752" s="7" t="str">
        <f t="shared" si="180"/>
        <v/>
      </c>
    </row>
    <row r="3753" spans="1:88 16378:16384" ht="15" customHeight="1">
      <c r="A3753" s="65" t="str">
        <f t="shared" si="181"/>
        <v/>
      </c>
      <c r="B3753" s="65"/>
      <c r="C3753" s="66"/>
      <c r="D3753" s="66"/>
      <c r="E3753" s="66"/>
      <c r="F3753" s="66"/>
      <c r="G3753" s="66"/>
      <c r="H3753" s="66"/>
      <c r="I3753" s="66"/>
      <c r="J3753" s="66"/>
      <c r="K3753" s="66"/>
      <c r="L3753" s="66"/>
      <c r="M3753" s="66"/>
      <c r="N3753" s="66"/>
      <c r="O3753" s="66"/>
      <c r="P3753" s="66"/>
      <c r="Q3753" s="66"/>
      <c r="R3753" s="66"/>
      <c r="S3753" s="72"/>
      <c r="T3753" s="72"/>
      <c r="U3753" s="72"/>
      <c r="V3753" s="72"/>
      <c r="W3753" s="72"/>
      <c r="X3753" s="64"/>
      <c r="Y3753" s="64"/>
      <c r="Z3753" s="64"/>
      <c r="AA3753" s="64"/>
      <c r="AB3753" s="64"/>
      <c r="AC3753" s="64"/>
      <c r="AD3753" s="64"/>
      <c r="AE3753" s="64"/>
      <c r="AF3753" s="64"/>
      <c r="AG3753" s="64"/>
      <c r="AH3753" s="64"/>
      <c r="AI3753" s="64"/>
      <c r="AJ3753" s="64"/>
      <c r="AK3753" s="64"/>
      <c r="AL3753" s="64"/>
      <c r="AM3753" s="64"/>
      <c r="AN3753" s="64"/>
      <c r="AO3753" s="64"/>
      <c r="AP3753" s="67" t="str">
        <f>IF($AG3753="","",VLOOKUP($AG3753,Test_Procedure!$A:$F,2,FALSE))</f>
        <v/>
      </c>
      <c r="AQ3753" s="67"/>
      <c r="AR3753" s="67"/>
      <c r="AS3753" s="68"/>
      <c r="AT3753" s="68"/>
      <c r="AU3753" s="68"/>
      <c r="AV3753" s="68"/>
      <c r="AW3753" s="68"/>
      <c r="AX3753" s="68"/>
      <c r="AY3753" s="68"/>
      <c r="AZ3753" s="68"/>
      <c r="BA3753" s="68"/>
      <c r="BB3753" s="68"/>
      <c r="BC3753" s="69" t="str">
        <f t="shared" si="182"/>
        <v/>
      </c>
      <c r="BD3753" s="69"/>
      <c r="BE3753" s="70">
        <f>IF($AG3753="",0,VLOOKUP($AG3753,Test_Procedure!$A:$F,3,FALSE))</f>
        <v>0</v>
      </c>
      <c r="BF3753" s="70"/>
      <c r="BG3753" s="70">
        <f>IF($AG3753="",0,VLOOKUP($AG3753,Test_Procedure!$A:$F,4,FALSE))</f>
        <v>0</v>
      </c>
      <c r="BH3753" s="70"/>
      <c r="BI3753" s="70">
        <f>IF($AG3753="",0,VLOOKUP($AG3753,Test_Procedure!$A:$F,5,FALSE))</f>
        <v>0</v>
      </c>
      <c r="BJ3753" s="70"/>
      <c r="BK3753" s="70">
        <f>IF($AG3753="",0,VLOOKUP($AG3753,Test_Procedure!$A:$F,6,FALSE))</f>
        <v>0</v>
      </c>
      <c r="BL3753" s="70"/>
      <c r="BM3753" s="71"/>
      <c r="BN3753" s="71"/>
      <c r="BO3753" s="71"/>
      <c r="BP3753" s="72"/>
      <c r="BQ3753" s="72"/>
      <c r="BR3753" s="72"/>
      <c r="BS3753" s="72"/>
      <c r="BT3753" s="72"/>
      <c r="BU3753" s="72"/>
      <c r="BV3753" s="72"/>
      <c r="BW3753" s="72"/>
      <c r="BX3753" s="72"/>
      <c r="BY3753" s="72"/>
      <c r="BZ3753" s="72"/>
      <c r="CA3753" s="72"/>
      <c r="CB3753" s="72"/>
      <c r="CC3753" s="72"/>
      <c r="CD3753" s="72"/>
      <c r="CE3753" s="72"/>
      <c r="CF3753" s="72"/>
      <c r="CG3753" s="72"/>
      <c r="CH3753" s="72"/>
      <c r="CI3753" s="72"/>
      <c r="CJ3753" s="72"/>
      <c r="XEX3753" s="56" t="str">
        <f>IF(ISERROR(VLOOKUP('Testing Report'!$G$8,$AG3753:$BD3753,13,FALSE)),"",VLOOKUP('Testing Report'!$G$8,$AG3753:$BD3753,13,FALSE))</f>
        <v/>
      </c>
      <c r="XEY3753" s="56" t="str">
        <f>IF(ISERROR(VLOOKUP('Testing Report'!$G$8,$AG3753:$BD3753,15,FALSE)),"",VLOOKUP('Testing Report'!$G$8,$AG3753:$BD3753,15,FALSE))</f>
        <v/>
      </c>
      <c r="XEZ3753" s="56" t="str">
        <f>IF(COUNTIF($X3753:$X$5000,'Testing Report'!$G$8)=0,"",COUNTIF($X3753:$X$5000,'Testing Report'!$G$8))</f>
        <v/>
      </c>
      <c r="XFA3753" s="56" t="str">
        <f>IF(ISERROR(VLOOKUP('Testing Report'!$G$8,$AG3753:$BD3753,19,FALSE)),"",VLOOKUP('Testing Report'!$G$8,$AG3753:$BD3753,19,FALSE))</f>
        <v/>
      </c>
      <c r="XFB3753" s="56" t="str">
        <f>IF(ISERROR(VLOOKUP('Testing Report'!$G$8,$X3753:$BD3753,32,FALSE)),"",VLOOKUP('Testing Report'!$G$8,$X3753:$BD3753,32,FALSE))</f>
        <v/>
      </c>
      <c r="XFC3753" s="26"/>
      <c r="XFD3753" s="7" t="str">
        <f t="shared" ref="XFD3753:XFD3816" si="183">X3753&amp;BM3753</f>
        <v/>
      </c>
    </row>
    <row r="3754" spans="1:88 16378:16384" ht="15" customHeight="1">
      <c r="A3754" s="65" t="str">
        <f t="shared" si="181"/>
        <v/>
      </c>
      <c r="B3754" s="65"/>
      <c r="C3754" s="66"/>
      <c r="D3754" s="66"/>
      <c r="E3754" s="66"/>
      <c r="F3754" s="66"/>
      <c r="G3754" s="66"/>
      <c r="H3754" s="66"/>
      <c r="I3754" s="66"/>
      <c r="J3754" s="66"/>
      <c r="K3754" s="66"/>
      <c r="L3754" s="66"/>
      <c r="M3754" s="66"/>
      <c r="N3754" s="66"/>
      <c r="O3754" s="66"/>
      <c r="P3754" s="66"/>
      <c r="Q3754" s="66"/>
      <c r="R3754" s="66"/>
      <c r="S3754" s="72"/>
      <c r="T3754" s="72"/>
      <c r="U3754" s="72"/>
      <c r="V3754" s="72"/>
      <c r="W3754" s="72"/>
      <c r="X3754" s="64"/>
      <c r="Y3754" s="64"/>
      <c r="Z3754" s="64"/>
      <c r="AA3754" s="64"/>
      <c r="AB3754" s="64"/>
      <c r="AC3754" s="64"/>
      <c r="AD3754" s="64"/>
      <c r="AE3754" s="64"/>
      <c r="AF3754" s="64"/>
      <c r="AG3754" s="64"/>
      <c r="AH3754" s="64"/>
      <c r="AI3754" s="64"/>
      <c r="AJ3754" s="64"/>
      <c r="AK3754" s="64"/>
      <c r="AL3754" s="64"/>
      <c r="AM3754" s="64"/>
      <c r="AN3754" s="64"/>
      <c r="AO3754" s="64"/>
      <c r="AP3754" s="67" t="str">
        <f>IF($AG3754="","",VLOOKUP($AG3754,Test_Procedure!$A:$F,2,FALSE))</f>
        <v/>
      </c>
      <c r="AQ3754" s="67"/>
      <c r="AR3754" s="67"/>
      <c r="AS3754" s="68"/>
      <c r="AT3754" s="68"/>
      <c r="AU3754" s="68"/>
      <c r="AV3754" s="68"/>
      <c r="AW3754" s="68"/>
      <c r="AX3754" s="68"/>
      <c r="AY3754" s="68"/>
      <c r="AZ3754" s="68"/>
      <c r="BA3754" s="68"/>
      <c r="BB3754" s="68"/>
      <c r="BC3754" s="69" t="str">
        <f t="shared" si="182"/>
        <v/>
      </c>
      <c r="BD3754" s="69"/>
      <c r="BE3754" s="70">
        <f>IF($AG3754="",0,VLOOKUP($AG3754,Test_Procedure!$A:$F,3,FALSE))</f>
        <v>0</v>
      </c>
      <c r="BF3754" s="70"/>
      <c r="BG3754" s="70">
        <f>IF($AG3754="",0,VLOOKUP($AG3754,Test_Procedure!$A:$F,4,FALSE))</f>
        <v>0</v>
      </c>
      <c r="BH3754" s="70"/>
      <c r="BI3754" s="70">
        <f>IF($AG3754="",0,VLOOKUP($AG3754,Test_Procedure!$A:$F,5,FALSE))</f>
        <v>0</v>
      </c>
      <c r="BJ3754" s="70"/>
      <c r="BK3754" s="70">
        <f>IF($AG3754="",0,VLOOKUP($AG3754,Test_Procedure!$A:$F,6,FALSE))</f>
        <v>0</v>
      </c>
      <c r="BL3754" s="70"/>
      <c r="BM3754" s="71"/>
      <c r="BN3754" s="71"/>
      <c r="BO3754" s="71"/>
      <c r="BP3754" s="72"/>
      <c r="BQ3754" s="72"/>
      <c r="BR3754" s="72"/>
      <c r="BS3754" s="72"/>
      <c r="BT3754" s="72"/>
      <c r="BU3754" s="72"/>
      <c r="BV3754" s="72"/>
      <c r="BW3754" s="72"/>
      <c r="BX3754" s="72"/>
      <c r="BY3754" s="72"/>
      <c r="BZ3754" s="72"/>
      <c r="CA3754" s="72"/>
      <c r="CB3754" s="72"/>
      <c r="CC3754" s="72"/>
      <c r="CD3754" s="72"/>
      <c r="CE3754" s="72"/>
      <c r="CF3754" s="72"/>
      <c r="CG3754" s="72"/>
      <c r="CH3754" s="72"/>
      <c r="CI3754" s="72"/>
      <c r="CJ3754" s="72"/>
      <c r="XEX3754" s="56" t="str">
        <f>IF(ISERROR(VLOOKUP('Testing Report'!$G$8,$AG3754:$BD3754,13,FALSE)),"",VLOOKUP('Testing Report'!$G$8,$AG3754:$BD3754,13,FALSE))</f>
        <v/>
      </c>
      <c r="XEY3754" s="56" t="str">
        <f>IF(ISERROR(VLOOKUP('Testing Report'!$G$8,$AG3754:$BD3754,15,FALSE)),"",VLOOKUP('Testing Report'!$G$8,$AG3754:$BD3754,15,FALSE))</f>
        <v/>
      </c>
      <c r="XEZ3754" s="56" t="str">
        <f>IF(COUNTIF($X3754:$X$5000,'Testing Report'!$G$8)=0,"",COUNTIF($X3754:$X$5000,'Testing Report'!$G$8))</f>
        <v/>
      </c>
      <c r="XFA3754" s="56" t="str">
        <f>IF(ISERROR(VLOOKUP('Testing Report'!$G$8,$AG3754:$BD3754,19,FALSE)),"",VLOOKUP('Testing Report'!$G$8,$AG3754:$BD3754,19,FALSE))</f>
        <v/>
      </c>
      <c r="XFB3754" s="56" t="str">
        <f>IF(ISERROR(VLOOKUP('Testing Report'!$G$8,$X3754:$BD3754,32,FALSE)),"",VLOOKUP('Testing Report'!$G$8,$X3754:$BD3754,32,FALSE))</f>
        <v/>
      </c>
      <c r="XFC3754" s="26"/>
      <c r="XFD3754" s="7" t="str">
        <f t="shared" si="183"/>
        <v/>
      </c>
    </row>
    <row r="3755" spans="1:88 16378:16384" ht="15" customHeight="1">
      <c r="A3755" s="65" t="str">
        <f t="shared" si="181"/>
        <v/>
      </c>
      <c r="B3755" s="65"/>
      <c r="C3755" s="66"/>
      <c r="D3755" s="66"/>
      <c r="E3755" s="66"/>
      <c r="F3755" s="66"/>
      <c r="G3755" s="66"/>
      <c r="H3755" s="66"/>
      <c r="I3755" s="66"/>
      <c r="J3755" s="66"/>
      <c r="K3755" s="66"/>
      <c r="L3755" s="66"/>
      <c r="M3755" s="66"/>
      <c r="N3755" s="66"/>
      <c r="O3755" s="66"/>
      <c r="P3755" s="66"/>
      <c r="Q3755" s="66"/>
      <c r="R3755" s="66"/>
      <c r="S3755" s="72"/>
      <c r="T3755" s="72"/>
      <c r="U3755" s="72"/>
      <c r="V3755" s="72"/>
      <c r="W3755" s="72"/>
      <c r="X3755" s="64"/>
      <c r="Y3755" s="64"/>
      <c r="Z3755" s="64"/>
      <c r="AA3755" s="64"/>
      <c r="AB3755" s="64"/>
      <c r="AC3755" s="64"/>
      <c r="AD3755" s="64"/>
      <c r="AE3755" s="64"/>
      <c r="AF3755" s="64"/>
      <c r="AG3755" s="64"/>
      <c r="AH3755" s="64"/>
      <c r="AI3755" s="64"/>
      <c r="AJ3755" s="64"/>
      <c r="AK3755" s="64"/>
      <c r="AL3755" s="64"/>
      <c r="AM3755" s="64"/>
      <c r="AN3755" s="64"/>
      <c r="AO3755" s="64"/>
      <c r="AP3755" s="67" t="str">
        <f>IF($AG3755="","",VLOOKUP($AG3755,Test_Procedure!$A:$F,2,FALSE))</f>
        <v/>
      </c>
      <c r="AQ3755" s="67"/>
      <c r="AR3755" s="67"/>
      <c r="AS3755" s="68"/>
      <c r="AT3755" s="68"/>
      <c r="AU3755" s="68"/>
      <c r="AV3755" s="68"/>
      <c r="AW3755" s="68"/>
      <c r="AX3755" s="68"/>
      <c r="AY3755" s="68"/>
      <c r="AZ3755" s="68"/>
      <c r="BA3755" s="68"/>
      <c r="BB3755" s="68"/>
      <c r="BC3755" s="69" t="str">
        <f t="shared" si="182"/>
        <v/>
      </c>
      <c r="BD3755" s="69"/>
      <c r="BE3755" s="70">
        <f>IF($AG3755="",0,VLOOKUP($AG3755,Test_Procedure!$A:$F,3,FALSE))</f>
        <v>0</v>
      </c>
      <c r="BF3755" s="70"/>
      <c r="BG3755" s="70">
        <f>IF($AG3755="",0,VLOOKUP($AG3755,Test_Procedure!$A:$F,4,FALSE))</f>
        <v>0</v>
      </c>
      <c r="BH3755" s="70"/>
      <c r="BI3755" s="70">
        <f>IF($AG3755="",0,VLOOKUP($AG3755,Test_Procedure!$A:$F,5,FALSE))</f>
        <v>0</v>
      </c>
      <c r="BJ3755" s="70"/>
      <c r="BK3755" s="70">
        <f>IF($AG3755="",0,VLOOKUP($AG3755,Test_Procedure!$A:$F,6,FALSE))</f>
        <v>0</v>
      </c>
      <c r="BL3755" s="70"/>
      <c r="BM3755" s="71"/>
      <c r="BN3755" s="71"/>
      <c r="BO3755" s="71"/>
      <c r="BP3755" s="72"/>
      <c r="BQ3755" s="72"/>
      <c r="BR3755" s="72"/>
      <c r="BS3755" s="72"/>
      <c r="BT3755" s="72"/>
      <c r="BU3755" s="72"/>
      <c r="BV3755" s="72"/>
      <c r="BW3755" s="72"/>
      <c r="BX3755" s="72"/>
      <c r="BY3755" s="72"/>
      <c r="BZ3755" s="72"/>
      <c r="CA3755" s="72"/>
      <c r="CB3755" s="72"/>
      <c r="CC3755" s="72"/>
      <c r="CD3755" s="72"/>
      <c r="CE3755" s="72"/>
      <c r="CF3755" s="72"/>
      <c r="CG3755" s="72"/>
      <c r="CH3755" s="72"/>
      <c r="CI3755" s="72"/>
      <c r="CJ3755" s="72"/>
      <c r="XEX3755" s="56" t="str">
        <f>IF(ISERROR(VLOOKUP('Testing Report'!$G$8,$AG3755:$BD3755,13,FALSE)),"",VLOOKUP('Testing Report'!$G$8,$AG3755:$BD3755,13,FALSE))</f>
        <v/>
      </c>
      <c r="XEY3755" s="56" t="str">
        <f>IF(ISERROR(VLOOKUP('Testing Report'!$G$8,$AG3755:$BD3755,15,FALSE)),"",VLOOKUP('Testing Report'!$G$8,$AG3755:$BD3755,15,FALSE))</f>
        <v/>
      </c>
      <c r="XEZ3755" s="56" t="str">
        <f>IF(COUNTIF($X3755:$X$5000,'Testing Report'!$G$8)=0,"",COUNTIF($X3755:$X$5000,'Testing Report'!$G$8))</f>
        <v/>
      </c>
      <c r="XFA3755" s="56" t="str">
        <f>IF(ISERROR(VLOOKUP('Testing Report'!$G$8,$AG3755:$BD3755,19,FALSE)),"",VLOOKUP('Testing Report'!$G$8,$AG3755:$BD3755,19,FALSE))</f>
        <v/>
      </c>
      <c r="XFB3755" s="56" t="str">
        <f>IF(ISERROR(VLOOKUP('Testing Report'!$G$8,$X3755:$BD3755,32,FALSE)),"",VLOOKUP('Testing Report'!$G$8,$X3755:$BD3755,32,FALSE))</f>
        <v/>
      </c>
      <c r="XFC3755" s="26"/>
      <c r="XFD3755" s="7" t="str">
        <f t="shared" si="183"/>
        <v/>
      </c>
    </row>
    <row r="3756" spans="1:88 16378:16384" ht="15" customHeight="1">
      <c r="A3756" s="65" t="str">
        <f t="shared" si="181"/>
        <v/>
      </c>
      <c r="B3756" s="65"/>
      <c r="C3756" s="66"/>
      <c r="D3756" s="66"/>
      <c r="E3756" s="66"/>
      <c r="F3756" s="66"/>
      <c r="G3756" s="66"/>
      <c r="H3756" s="66"/>
      <c r="I3756" s="66"/>
      <c r="J3756" s="66"/>
      <c r="K3756" s="66"/>
      <c r="L3756" s="66"/>
      <c r="M3756" s="66"/>
      <c r="N3756" s="66"/>
      <c r="O3756" s="66"/>
      <c r="P3756" s="66"/>
      <c r="Q3756" s="66"/>
      <c r="R3756" s="66"/>
      <c r="S3756" s="72"/>
      <c r="T3756" s="72"/>
      <c r="U3756" s="72"/>
      <c r="V3756" s="72"/>
      <c r="W3756" s="72"/>
      <c r="X3756" s="64"/>
      <c r="Y3756" s="64"/>
      <c r="Z3756" s="64"/>
      <c r="AA3756" s="64"/>
      <c r="AB3756" s="64"/>
      <c r="AC3756" s="64"/>
      <c r="AD3756" s="64"/>
      <c r="AE3756" s="64"/>
      <c r="AF3756" s="64"/>
      <c r="AG3756" s="64"/>
      <c r="AH3756" s="64"/>
      <c r="AI3756" s="64"/>
      <c r="AJ3756" s="64"/>
      <c r="AK3756" s="64"/>
      <c r="AL3756" s="64"/>
      <c r="AM3756" s="64"/>
      <c r="AN3756" s="64"/>
      <c r="AO3756" s="64"/>
      <c r="AP3756" s="67" t="str">
        <f>IF($AG3756="","",VLOOKUP($AG3756,Test_Procedure!$A:$F,2,FALSE))</f>
        <v/>
      </c>
      <c r="AQ3756" s="67"/>
      <c r="AR3756" s="67"/>
      <c r="AS3756" s="68"/>
      <c r="AT3756" s="68"/>
      <c r="AU3756" s="68"/>
      <c r="AV3756" s="68"/>
      <c r="AW3756" s="68"/>
      <c r="AX3756" s="68"/>
      <c r="AY3756" s="68"/>
      <c r="AZ3756" s="68"/>
      <c r="BA3756" s="68"/>
      <c r="BB3756" s="68"/>
      <c r="BC3756" s="69" t="str">
        <f t="shared" si="182"/>
        <v/>
      </c>
      <c r="BD3756" s="69"/>
      <c r="BE3756" s="70">
        <f>IF($AG3756="",0,VLOOKUP($AG3756,Test_Procedure!$A:$F,3,FALSE))</f>
        <v>0</v>
      </c>
      <c r="BF3756" s="70"/>
      <c r="BG3756" s="70">
        <f>IF($AG3756="",0,VLOOKUP($AG3756,Test_Procedure!$A:$F,4,FALSE))</f>
        <v>0</v>
      </c>
      <c r="BH3756" s="70"/>
      <c r="BI3756" s="70">
        <f>IF($AG3756="",0,VLOOKUP($AG3756,Test_Procedure!$A:$F,5,FALSE))</f>
        <v>0</v>
      </c>
      <c r="BJ3756" s="70"/>
      <c r="BK3756" s="70">
        <f>IF($AG3756="",0,VLOOKUP($AG3756,Test_Procedure!$A:$F,6,FALSE))</f>
        <v>0</v>
      </c>
      <c r="BL3756" s="70"/>
      <c r="BM3756" s="71"/>
      <c r="BN3756" s="71"/>
      <c r="BO3756" s="71"/>
      <c r="BP3756" s="72"/>
      <c r="BQ3756" s="72"/>
      <c r="BR3756" s="72"/>
      <c r="BS3756" s="72"/>
      <c r="BT3756" s="72"/>
      <c r="BU3756" s="72"/>
      <c r="BV3756" s="72"/>
      <c r="BW3756" s="72"/>
      <c r="BX3756" s="72"/>
      <c r="BY3756" s="72"/>
      <c r="BZ3756" s="72"/>
      <c r="CA3756" s="72"/>
      <c r="CB3756" s="72"/>
      <c r="CC3756" s="72"/>
      <c r="CD3756" s="72"/>
      <c r="CE3756" s="72"/>
      <c r="CF3756" s="72"/>
      <c r="CG3756" s="72"/>
      <c r="CH3756" s="72"/>
      <c r="CI3756" s="72"/>
      <c r="CJ3756" s="72"/>
      <c r="XEX3756" s="56" t="str">
        <f>IF(ISERROR(VLOOKUP('Testing Report'!$G$8,$AG3756:$BD3756,13,FALSE)),"",VLOOKUP('Testing Report'!$G$8,$AG3756:$BD3756,13,FALSE))</f>
        <v/>
      </c>
      <c r="XEY3756" s="56" t="str">
        <f>IF(ISERROR(VLOOKUP('Testing Report'!$G$8,$AG3756:$BD3756,15,FALSE)),"",VLOOKUP('Testing Report'!$G$8,$AG3756:$BD3756,15,FALSE))</f>
        <v/>
      </c>
      <c r="XEZ3756" s="56" t="str">
        <f>IF(COUNTIF($X3756:$X$5000,'Testing Report'!$G$8)=0,"",COUNTIF($X3756:$X$5000,'Testing Report'!$G$8))</f>
        <v/>
      </c>
      <c r="XFA3756" s="56" t="str">
        <f>IF(ISERROR(VLOOKUP('Testing Report'!$G$8,$AG3756:$BD3756,19,FALSE)),"",VLOOKUP('Testing Report'!$G$8,$AG3756:$BD3756,19,FALSE))</f>
        <v/>
      </c>
      <c r="XFB3756" s="56" t="str">
        <f>IF(ISERROR(VLOOKUP('Testing Report'!$G$8,$X3756:$BD3756,32,FALSE)),"",VLOOKUP('Testing Report'!$G$8,$X3756:$BD3756,32,FALSE))</f>
        <v/>
      </c>
      <c r="XFC3756" s="26"/>
      <c r="XFD3756" s="7" t="str">
        <f t="shared" si="183"/>
        <v/>
      </c>
    </row>
    <row r="3757" spans="1:88 16378:16384" ht="15" customHeight="1">
      <c r="A3757" s="65" t="str">
        <f t="shared" si="181"/>
        <v/>
      </c>
      <c r="B3757" s="65"/>
      <c r="C3757" s="66"/>
      <c r="D3757" s="66"/>
      <c r="E3757" s="66"/>
      <c r="F3757" s="66"/>
      <c r="G3757" s="66"/>
      <c r="H3757" s="66"/>
      <c r="I3757" s="66"/>
      <c r="J3757" s="66"/>
      <c r="K3757" s="66"/>
      <c r="L3757" s="66"/>
      <c r="M3757" s="66"/>
      <c r="N3757" s="66"/>
      <c r="O3757" s="66"/>
      <c r="P3757" s="66"/>
      <c r="Q3757" s="66"/>
      <c r="R3757" s="66"/>
      <c r="S3757" s="72"/>
      <c r="T3757" s="72"/>
      <c r="U3757" s="72"/>
      <c r="V3757" s="72"/>
      <c r="W3757" s="72"/>
      <c r="X3757" s="64"/>
      <c r="Y3757" s="64"/>
      <c r="Z3757" s="64"/>
      <c r="AA3757" s="64"/>
      <c r="AB3757" s="64"/>
      <c r="AC3757" s="64"/>
      <c r="AD3757" s="64"/>
      <c r="AE3757" s="64"/>
      <c r="AF3757" s="64"/>
      <c r="AG3757" s="64"/>
      <c r="AH3757" s="64"/>
      <c r="AI3757" s="64"/>
      <c r="AJ3757" s="64"/>
      <c r="AK3757" s="64"/>
      <c r="AL3757" s="64"/>
      <c r="AM3757" s="64"/>
      <c r="AN3757" s="64"/>
      <c r="AO3757" s="64"/>
      <c r="AP3757" s="67" t="str">
        <f>IF($AG3757="","",VLOOKUP($AG3757,Test_Procedure!$A:$F,2,FALSE))</f>
        <v/>
      </c>
      <c r="AQ3757" s="67"/>
      <c r="AR3757" s="67"/>
      <c r="AS3757" s="68"/>
      <c r="AT3757" s="68"/>
      <c r="AU3757" s="68"/>
      <c r="AV3757" s="68"/>
      <c r="AW3757" s="68"/>
      <c r="AX3757" s="68"/>
      <c r="AY3757" s="68"/>
      <c r="AZ3757" s="68"/>
      <c r="BA3757" s="68"/>
      <c r="BB3757" s="68"/>
      <c r="BC3757" s="69" t="str">
        <f t="shared" si="182"/>
        <v/>
      </c>
      <c r="BD3757" s="69"/>
      <c r="BE3757" s="70">
        <f>IF($AG3757="",0,VLOOKUP($AG3757,Test_Procedure!$A:$F,3,FALSE))</f>
        <v>0</v>
      </c>
      <c r="BF3757" s="70"/>
      <c r="BG3757" s="70">
        <f>IF($AG3757="",0,VLOOKUP($AG3757,Test_Procedure!$A:$F,4,FALSE))</f>
        <v>0</v>
      </c>
      <c r="BH3757" s="70"/>
      <c r="BI3757" s="70">
        <f>IF($AG3757="",0,VLOOKUP($AG3757,Test_Procedure!$A:$F,5,FALSE))</f>
        <v>0</v>
      </c>
      <c r="BJ3757" s="70"/>
      <c r="BK3757" s="70">
        <f>IF($AG3757="",0,VLOOKUP($AG3757,Test_Procedure!$A:$F,6,FALSE))</f>
        <v>0</v>
      </c>
      <c r="BL3757" s="70"/>
      <c r="BM3757" s="71"/>
      <c r="BN3757" s="71"/>
      <c r="BO3757" s="71"/>
      <c r="BP3757" s="72"/>
      <c r="BQ3757" s="72"/>
      <c r="BR3757" s="72"/>
      <c r="BS3757" s="72"/>
      <c r="BT3757" s="72"/>
      <c r="BU3757" s="72"/>
      <c r="BV3757" s="72"/>
      <c r="BW3757" s="72"/>
      <c r="BX3757" s="72"/>
      <c r="BY3757" s="72"/>
      <c r="BZ3757" s="72"/>
      <c r="CA3757" s="72"/>
      <c r="CB3757" s="72"/>
      <c r="CC3757" s="72"/>
      <c r="CD3757" s="72"/>
      <c r="CE3757" s="72"/>
      <c r="CF3757" s="72"/>
      <c r="CG3757" s="72"/>
      <c r="CH3757" s="72"/>
      <c r="CI3757" s="72"/>
      <c r="CJ3757" s="72"/>
      <c r="XEX3757" s="56" t="str">
        <f>IF(ISERROR(VLOOKUP('Testing Report'!$G$8,$AG3757:$BD3757,13,FALSE)),"",VLOOKUP('Testing Report'!$G$8,$AG3757:$BD3757,13,FALSE))</f>
        <v/>
      </c>
      <c r="XEY3757" s="56" t="str">
        <f>IF(ISERROR(VLOOKUP('Testing Report'!$G$8,$AG3757:$BD3757,15,FALSE)),"",VLOOKUP('Testing Report'!$G$8,$AG3757:$BD3757,15,FALSE))</f>
        <v/>
      </c>
      <c r="XEZ3757" s="56" t="str">
        <f>IF(COUNTIF($X3757:$X$5000,'Testing Report'!$G$8)=0,"",COUNTIF($X3757:$X$5000,'Testing Report'!$G$8))</f>
        <v/>
      </c>
      <c r="XFA3757" s="56" t="str">
        <f>IF(ISERROR(VLOOKUP('Testing Report'!$G$8,$AG3757:$BD3757,19,FALSE)),"",VLOOKUP('Testing Report'!$G$8,$AG3757:$BD3757,19,FALSE))</f>
        <v/>
      </c>
      <c r="XFB3757" s="56" t="str">
        <f>IF(ISERROR(VLOOKUP('Testing Report'!$G$8,$X3757:$BD3757,32,FALSE)),"",VLOOKUP('Testing Report'!$G$8,$X3757:$BD3757,32,FALSE))</f>
        <v/>
      </c>
      <c r="XFC3757" s="26"/>
      <c r="XFD3757" s="7" t="str">
        <f t="shared" si="183"/>
        <v/>
      </c>
    </row>
    <row r="3758" spans="1:88 16378:16384" ht="15" customHeight="1">
      <c r="A3758" s="65" t="str">
        <f t="shared" si="181"/>
        <v/>
      </c>
      <c r="B3758" s="65"/>
      <c r="C3758" s="66"/>
      <c r="D3758" s="66"/>
      <c r="E3758" s="66"/>
      <c r="F3758" s="66"/>
      <c r="G3758" s="66"/>
      <c r="H3758" s="66"/>
      <c r="I3758" s="66"/>
      <c r="J3758" s="66"/>
      <c r="K3758" s="66"/>
      <c r="L3758" s="66"/>
      <c r="M3758" s="66"/>
      <c r="N3758" s="66"/>
      <c r="O3758" s="66"/>
      <c r="P3758" s="66"/>
      <c r="Q3758" s="66"/>
      <c r="R3758" s="66"/>
      <c r="S3758" s="72"/>
      <c r="T3758" s="72"/>
      <c r="U3758" s="72"/>
      <c r="V3758" s="72"/>
      <c r="W3758" s="72"/>
      <c r="X3758" s="64"/>
      <c r="Y3758" s="64"/>
      <c r="Z3758" s="64"/>
      <c r="AA3758" s="64"/>
      <c r="AB3758" s="64"/>
      <c r="AC3758" s="64"/>
      <c r="AD3758" s="64"/>
      <c r="AE3758" s="64"/>
      <c r="AF3758" s="64"/>
      <c r="AG3758" s="64"/>
      <c r="AH3758" s="64"/>
      <c r="AI3758" s="64"/>
      <c r="AJ3758" s="64"/>
      <c r="AK3758" s="64"/>
      <c r="AL3758" s="64"/>
      <c r="AM3758" s="64"/>
      <c r="AN3758" s="64"/>
      <c r="AO3758" s="64"/>
      <c r="AP3758" s="67" t="str">
        <f>IF($AG3758="","",VLOOKUP($AG3758,Test_Procedure!$A:$F,2,FALSE))</f>
        <v/>
      </c>
      <c r="AQ3758" s="67"/>
      <c r="AR3758" s="67"/>
      <c r="AS3758" s="68"/>
      <c r="AT3758" s="68"/>
      <c r="AU3758" s="68"/>
      <c r="AV3758" s="68"/>
      <c r="AW3758" s="68"/>
      <c r="AX3758" s="68"/>
      <c r="AY3758" s="68"/>
      <c r="AZ3758" s="68"/>
      <c r="BA3758" s="68"/>
      <c r="BB3758" s="68"/>
      <c r="BC3758" s="69" t="str">
        <f t="shared" si="182"/>
        <v/>
      </c>
      <c r="BD3758" s="69"/>
      <c r="BE3758" s="70">
        <f>IF($AG3758="",0,VLOOKUP($AG3758,Test_Procedure!$A:$F,3,FALSE))</f>
        <v>0</v>
      </c>
      <c r="BF3758" s="70"/>
      <c r="BG3758" s="70">
        <f>IF($AG3758="",0,VLOOKUP($AG3758,Test_Procedure!$A:$F,4,FALSE))</f>
        <v>0</v>
      </c>
      <c r="BH3758" s="70"/>
      <c r="BI3758" s="70">
        <f>IF($AG3758="",0,VLOOKUP($AG3758,Test_Procedure!$A:$F,5,FALSE))</f>
        <v>0</v>
      </c>
      <c r="BJ3758" s="70"/>
      <c r="BK3758" s="70">
        <f>IF($AG3758="",0,VLOOKUP($AG3758,Test_Procedure!$A:$F,6,FALSE))</f>
        <v>0</v>
      </c>
      <c r="BL3758" s="70"/>
      <c r="BM3758" s="71"/>
      <c r="BN3758" s="71"/>
      <c r="BO3758" s="71"/>
      <c r="BP3758" s="72"/>
      <c r="BQ3758" s="72"/>
      <c r="BR3758" s="72"/>
      <c r="BS3758" s="72"/>
      <c r="BT3758" s="72"/>
      <c r="BU3758" s="72"/>
      <c r="BV3758" s="72"/>
      <c r="BW3758" s="72"/>
      <c r="BX3758" s="72"/>
      <c r="BY3758" s="72"/>
      <c r="BZ3758" s="72"/>
      <c r="CA3758" s="72"/>
      <c r="CB3758" s="72"/>
      <c r="CC3758" s="72"/>
      <c r="CD3758" s="72"/>
      <c r="CE3758" s="72"/>
      <c r="CF3758" s="72"/>
      <c r="CG3758" s="72"/>
      <c r="CH3758" s="72"/>
      <c r="CI3758" s="72"/>
      <c r="CJ3758" s="72"/>
      <c r="XEX3758" s="56" t="str">
        <f>IF(ISERROR(VLOOKUP('Testing Report'!$G$8,$AG3758:$BD3758,13,FALSE)),"",VLOOKUP('Testing Report'!$G$8,$AG3758:$BD3758,13,FALSE))</f>
        <v/>
      </c>
      <c r="XEY3758" s="56" t="str">
        <f>IF(ISERROR(VLOOKUP('Testing Report'!$G$8,$AG3758:$BD3758,15,FALSE)),"",VLOOKUP('Testing Report'!$G$8,$AG3758:$BD3758,15,FALSE))</f>
        <v/>
      </c>
      <c r="XEZ3758" s="56" t="str">
        <f>IF(COUNTIF($X3758:$X$5000,'Testing Report'!$G$8)=0,"",COUNTIF($X3758:$X$5000,'Testing Report'!$G$8))</f>
        <v/>
      </c>
      <c r="XFA3758" s="56" t="str">
        <f>IF(ISERROR(VLOOKUP('Testing Report'!$G$8,$AG3758:$BD3758,19,FALSE)),"",VLOOKUP('Testing Report'!$G$8,$AG3758:$BD3758,19,FALSE))</f>
        <v/>
      </c>
      <c r="XFB3758" s="56" t="str">
        <f>IF(ISERROR(VLOOKUP('Testing Report'!$G$8,$X3758:$BD3758,32,FALSE)),"",VLOOKUP('Testing Report'!$G$8,$X3758:$BD3758,32,FALSE))</f>
        <v/>
      </c>
      <c r="XFC3758" s="26"/>
      <c r="XFD3758" s="7" t="str">
        <f t="shared" si="183"/>
        <v/>
      </c>
    </row>
    <row r="3759" spans="1:88 16378:16384" ht="15" customHeight="1">
      <c r="A3759" s="65" t="str">
        <f t="shared" si="181"/>
        <v/>
      </c>
      <c r="B3759" s="65"/>
      <c r="C3759" s="66"/>
      <c r="D3759" s="66"/>
      <c r="E3759" s="66"/>
      <c r="F3759" s="66"/>
      <c r="G3759" s="66"/>
      <c r="H3759" s="66"/>
      <c r="I3759" s="66"/>
      <c r="J3759" s="66"/>
      <c r="K3759" s="66"/>
      <c r="L3759" s="66"/>
      <c r="M3759" s="66"/>
      <c r="N3759" s="66"/>
      <c r="O3759" s="66"/>
      <c r="P3759" s="66"/>
      <c r="Q3759" s="66"/>
      <c r="R3759" s="66"/>
      <c r="S3759" s="72"/>
      <c r="T3759" s="72"/>
      <c r="U3759" s="72"/>
      <c r="V3759" s="72"/>
      <c r="W3759" s="72"/>
      <c r="X3759" s="64"/>
      <c r="Y3759" s="64"/>
      <c r="Z3759" s="64"/>
      <c r="AA3759" s="64"/>
      <c r="AB3759" s="64"/>
      <c r="AC3759" s="64"/>
      <c r="AD3759" s="64"/>
      <c r="AE3759" s="64"/>
      <c r="AF3759" s="64"/>
      <c r="AG3759" s="64"/>
      <c r="AH3759" s="64"/>
      <c r="AI3759" s="64"/>
      <c r="AJ3759" s="64"/>
      <c r="AK3759" s="64"/>
      <c r="AL3759" s="64"/>
      <c r="AM3759" s="64"/>
      <c r="AN3759" s="64"/>
      <c r="AO3759" s="64"/>
      <c r="AP3759" s="67" t="str">
        <f>IF($AG3759="","",VLOOKUP($AG3759,Test_Procedure!$A:$F,2,FALSE))</f>
        <v/>
      </c>
      <c r="AQ3759" s="67"/>
      <c r="AR3759" s="67"/>
      <c r="AS3759" s="68"/>
      <c r="AT3759" s="68"/>
      <c r="AU3759" s="68"/>
      <c r="AV3759" s="68"/>
      <c r="AW3759" s="68"/>
      <c r="AX3759" s="68"/>
      <c r="AY3759" s="68"/>
      <c r="AZ3759" s="68"/>
      <c r="BA3759" s="68"/>
      <c r="BB3759" s="68"/>
      <c r="BC3759" s="69" t="str">
        <f t="shared" si="182"/>
        <v/>
      </c>
      <c r="BD3759" s="69"/>
      <c r="BE3759" s="70">
        <f>IF($AG3759="",0,VLOOKUP($AG3759,Test_Procedure!$A:$F,3,FALSE))</f>
        <v>0</v>
      </c>
      <c r="BF3759" s="70"/>
      <c r="BG3759" s="70">
        <f>IF($AG3759="",0,VLOOKUP($AG3759,Test_Procedure!$A:$F,4,FALSE))</f>
        <v>0</v>
      </c>
      <c r="BH3759" s="70"/>
      <c r="BI3759" s="70">
        <f>IF($AG3759="",0,VLOOKUP($AG3759,Test_Procedure!$A:$F,5,FALSE))</f>
        <v>0</v>
      </c>
      <c r="BJ3759" s="70"/>
      <c r="BK3759" s="70">
        <f>IF($AG3759="",0,VLOOKUP($AG3759,Test_Procedure!$A:$F,6,FALSE))</f>
        <v>0</v>
      </c>
      <c r="BL3759" s="70"/>
      <c r="BM3759" s="71"/>
      <c r="BN3759" s="71"/>
      <c r="BO3759" s="71"/>
      <c r="BP3759" s="72"/>
      <c r="BQ3759" s="72"/>
      <c r="BR3759" s="72"/>
      <c r="BS3759" s="72"/>
      <c r="BT3759" s="72"/>
      <c r="BU3759" s="72"/>
      <c r="BV3759" s="72"/>
      <c r="BW3759" s="72"/>
      <c r="BX3759" s="72"/>
      <c r="BY3759" s="72"/>
      <c r="BZ3759" s="72"/>
      <c r="CA3759" s="72"/>
      <c r="CB3759" s="72"/>
      <c r="CC3759" s="72"/>
      <c r="CD3759" s="72"/>
      <c r="CE3759" s="72"/>
      <c r="CF3759" s="72"/>
      <c r="CG3759" s="72"/>
      <c r="CH3759" s="72"/>
      <c r="CI3759" s="72"/>
      <c r="CJ3759" s="72"/>
      <c r="XEX3759" s="56" t="str">
        <f>IF(ISERROR(VLOOKUP('Testing Report'!$G$8,$AG3759:$BD3759,13,FALSE)),"",VLOOKUP('Testing Report'!$G$8,$AG3759:$BD3759,13,FALSE))</f>
        <v/>
      </c>
      <c r="XEY3759" s="56" t="str">
        <f>IF(ISERROR(VLOOKUP('Testing Report'!$G$8,$AG3759:$BD3759,15,FALSE)),"",VLOOKUP('Testing Report'!$G$8,$AG3759:$BD3759,15,FALSE))</f>
        <v/>
      </c>
      <c r="XEZ3759" s="56" t="str">
        <f>IF(COUNTIF($X3759:$X$5000,'Testing Report'!$G$8)=0,"",COUNTIF($X3759:$X$5000,'Testing Report'!$G$8))</f>
        <v/>
      </c>
      <c r="XFA3759" s="56" t="str">
        <f>IF(ISERROR(VLOOKUP('Testing Report'!$G$8,$AG3759:$BD3759,19,FALSE)),"",VLOOKUP('Testing Report'!$G$8,$AG3759:$BD3759,19,FALSE))</f>
        <v/>
      </c>
      <c r="XFB3759" s="56" t="str">
        <f>IF(ISERROR(VLOOKUP('Testing Report'!$G$8,$X3759:$BD3759,32,FALSE)),"",VLOOKUP('Testing Report'!$G$8,$X3759:$BD3759,32,FALSE))</f>
        <v/>
      </c>
      <c r="XFC3759" s="26"/>
      <c r="XFD3759" s="7" t="str">
        <f t="shared" si="183"/>
        <v/>
      </c>
    </row>
    <row r="3760" spans="1:88 16378:16384" ht="15" customHeight="1">
      <c r="A3760" s="65" t="str">
        <f t="shared" si="181"/>
        <v/>
      </c>
      <c r="B3760" s="65"/>
      <c r="C3760" s="66"/>
      <c r="D3760" s="66"/>
      <c r="E3760" s="66"/>
      <c r="F3760" s="66"/>
      <c r="G3760" s="66"/>
      <c r="H3760" s="66"/>
      <c r="I3760" s="66"/>
      <c r="J3760" s="66"/>
      <c r="K3760" s="66"/>
      <c r="L3760" s="66"/>
      <c r="M3760" s="66"/>
      <c r="N3760" s="66"/>
      <c r="O3760" s="66"/>
      <c r="P3760" s="66"/>
      <c r="Q3760" s="66"/>
      <c r="R3760" s="66"/>
      <c r="S3760" s="72"/>
      <c r="T3760" s="72"/>
      <c r="U3760" s="72"/>
      <c r="V3760" s="72"/>
      <c r="W3760" s="72"/>
      <c r="X3760" s="64"/>
      <c r="Y3760" s="64"/>
      <c r="Z3760" s="64"/>
      <c r="AA3760" s="64"/>
      <c r="AB3760" s="64"/>
      <c r="AC3760" s="64"/>
      <c r="AD3760" s="64"/>
      <c r="AE3760" s="64"/>
      <c r="AF3760" s="64"/>
      <c r="AG3760" s="64"/>
      <c r="AH3760" s="64"/>
      <c r="AI3760" s="64"/>
      <c r="AJ3760" s="64"/>
      <c r="AK3760" s="64"/>
      <c r="AL3760" s="64"/>
      <c r="AM3760" s="64"/>
      <c r="AN3760" s="64"/>
      <c r="AO3760" s="64"/>
      <c r="AP3760" s="67" t="str">
        <f>IF($AG3760="","",VLOOKUP($AG3760,Test_Procedure!$A:$F,2,FALSE))</f>
        <v/>
      </c>
      <c r="AQ3760" s="67"/>
      <c r="AR3760" s="67"/>
      <c r="AS3760" s="68"/>
      <c r="AT3760" s="68"/>
      <c r="AU3760" s="68"/>
      <c r="AV3760" s="68"/>
      <c r="AW3760" s="68"/>
      <c r="AX3760" s="68"/>
      <c r="AY3760" s="68"/>
      <c r="AZ3760" s="68"/>
      <c r="BA3760" s="68"/>
      <c r="BB3760" s="68"/>
      <c r="BC3760" s="69" t="str">
        <f t="shared" si="182"/>
        <v/>
      </c>
      <c r="BD3760" s="69"/>
      <c r="BE3760" s="70">
        <f>IF($AG3760="",0,VLOOKUP($AG3760,Test_Procedure!$A:$F,3,FALSE))</f>
        <v>0</v>
      </c>
      <c r="BF3760" s="70"/>
      <c r="BG3760" s="70">
        <f>IF($AG3760="",0,VLOOKUP($AG3760,Test_Procedure!$A:$F,4,FALSE))</f>
        <v>0</v>
      </c>
      <c r="BH3760" s="70"/>
      <c r="BI3760" s="70">
        <f>IF($AG3760="",0,VLOOKUP($AG3760,Test_Procedure!$A:$F,5,FALSE))</f>
        <v>0</v>
      </c>
      <c r="BJ3760" s="70"/>
      <c r="BK3760" s="70">
        <f>IF($AG3760="",0,VLOOKUP($AG3760,Test_Procedure!$A:$F,6,FALSE))</f>
        <v>0</v>
      </c>
      <c r="BL3760" s="70"/>
      <c r="BM3760" s="71"/>
      <c r="BN3760" s="71"/>
      <c r="BO3760" s="71"/>
      <c r="BP3760" s="72"/>
      <c r="BQ3760" s="72"/>
      <c r="BR3760" s="72"/>
      <c r="BS3760" s="72"/>
      <c r="BT3760" s="72"/>
      <c r="BU3760" s="72"/>
      <c r="BV3760" s="72"/>
      <c r="BW3760" s="72"/>
      <c r="BX3760" s="72"/>
      <c r="BY3760" s="72"/>
      <c r="BZ3760" s="72"/>
      <c r="CA3760" s="72"/>
      <c r="CB3760" s="72"/>
      <c r="CC3760" s="72"/>
      <c r="CD3760" s="72"/>
      <c r="CE3760" s="72"/>
      <c r="CF3760" s="72"/>
      <c r="CG3760" s="72"/>
      <c r="CH3760" s="72"/>
      <c r="CI3760" s="72"/>
      <c r="CJ3760" s="72"/>
      <c r="XEX3760" s="56" t="str">
        <f>IF(ISERROR(VLOOKUP('Testing Report'!$G$8,$AG3760:$BD3760,13,FALSE)),"",VLOOKUP('Testing Report'!$G$8,$AG3760:$BD3760,13,FALSE))</f>
        <v/>
      </c>
      <c r="XEY3760" s="56" t="str">
        <f>IF(ISERROR(VLOOKUP('Testing Report'!$G$8,$AG3760:$BD3760,15,FALSE)),"",VLOOKUP('Testing Report'!$G$8,$AG3760:$BD3760,15,FALSE))</f>
        <v/>
      </c>
      <c r="XEZ3760" s="56" t="str">
        <f>IF(COUNTIF($X3760:$X$5000,'Testing Report'!$G$8)=0,"",COUNTIF($X3760:$X$5000,'Testing Report'!$G$8))</f>
        <v/>
      </c>
      <c r="XFA3760" s="56" t="str">
        <f>IF(ISERROR(VLOOKUP('Testing Report'!$G$8,$AG3760:$BD3760,19,FALSE)),"",VLOOKUP('Testing Report'!$G$8,$AG3760:$BD3760,19,FALSE))</f>
        <v/>
      </c>
      <c r="XFB3760" s="56" t="str">
        <f>IF(ISERROR(VLOOKUP('Testing Report'!$G$8,$X3760:$BD3760,32,FALSE)),"",VLOOKUP('Testing Report'!$G$8,$X3760:$BD3760,32,FALSE))</f>
        <v/>
      </c>
      <c r="XFC3760" s="26"/>
      <c r="XFD3760" s="7" t="str">
        <f t="shared" si="183"/>
        <v/>
      </c>
    </row>
    <row r="3761" spans="1:88 16378:16384" ht="15" customHeight="1">
      <c r="A3761" s="65" t="str">
        <f t="shared" si="181"/>
        <v/>
      </c>
      <c r="B3761" s="65"/>
      <c r="C3761" s="66"/>
      <c r="D3761" s="66"/>
      <c r="E3761" s="66"/>
      <c r="F3761" s="66"/>
      <c r="G3761" s="66"/>
      <c r="H3761" s="66"/>
      <c r="I3761" s="66"/>
      <c r="J3761" s="66"/>
      <c r="K3761" s="66"/>
      <c r="L3761" s="66"/>
      <c r="M3761" s="66"/>
      <c r="N3761" s="66"/>
      <c r="O3761" s="66"/>
      <c r="P3761" s="66"/>
      <c r="Q3761" s="66"/>
      <c r="R3761" s="66"/>
      <c r="S3761" s="72"/>
      <c r="T3761" s="72"/>
      <c r="U3761" s="72"/>
      <c r="V3761" s="72"/>
      <c r="W3761" s="72"/>
      <c r="X3761" s="64"/>
      <c r="Y3761" s="64"/>
      <c r="Z3761" s="64"/>
      <c r="AA3761" s="64"/>
      <c r="AB3761" s="64"/>
      <c r="AC3761" s="64"/>
      <c r="AD3761" s="64"/>
      <c r="AE3761" s="64"/>
      <c r="AF3761" s="64"/>
      <c r="AG3761" s="64"/>
      <c r="AH3761" s="64"/>
      <c r="AI3761" s="64"/>
      <c r="AJ3761" s="64"/>
      <c r="AK3761" s="64"/>
      <c r="AL3761" s="64"/>
      <c r="AM3761" s="64"/>
      <c r="AN3761" s="64"/>
      <c r="AO3761" s="64"/>
      <c r="AP3761" s="67" t="str">
        <f>IF($AG3761="","",VLOOKUP($AG3761,Test_Procedure!$A:$F,2,FALSE))</f>
        <v/>
      </c>
      <c r="AQ3761" s="67"/>
      <c r="AR3761" s="67"/>
      <c r="AS3761" s="68"/>
      <c r="AT3761" s="68"/>
      <c r="AU3761" s="68"/>
      <c r="AV3761" s="68"/>
      <c r="AW3761" s="68"/>
      <c r="AX3761" s="68"/>
      <c r="AY3761" s="68"/>
      <c r="AZ3761" s="68"/>
      <c r="BA3761" s="68"/>
      <c r="BB3761" s="68"/>
      <c r="BC3761" s="69" t="str">
        <f t="shared" si="182"/>
        <v/>
      </c>
      <c r="BD3761" s="69"/>
      <c r="BE3761" s="70">
        <f>IF($AG3761="",0,VLOOKUP($AG3761,Test_Procedure!$A:$F,3,FALSE))</f>
        <v>0</v>
      </c>
      <c r="BF3761" s="70"/>
      <c r="BG3761" s="70">
        <f>IF($AG3761="",0,VLOOKUP($AG3761,Test_Procedure!$A:$F,4,FALSE))</f>
        <v>0</v>
      </c>
      <c r="BH3761" s="70"/>
      <c r="BI3761" s="70">
        <f>IF($AG3761="",0,VLOOKUP($AG3761,Test_Procedure!$A:$F,5,FALSE))</f>
        <v>0</v>
      </c>
      <c r="BJ3761" s="70"/>
      <c r="BK3761" s="70">
        <f>IF($AG3761="",0,VLOOKUP($AG3761,Test_Procedure!$A:$F,6,FALSE))</f>
        <v>0</v>
      </c>
      <c r="BL3761" s="70"/>
      <c r="BM3761" s="71"/>
      <c r="BN3761" s="71"/>
      <c r="BO3761" s="71"/>
      <c r="BP3761" s="72"/>
      <c r="BQ3761" s="72"/>
      <c r="BR3761" s="72"/>
      <c r="BS3761" s="72"/>
      <c r="BT3761" s="72"/>
      <c r="BU3761" s="72"/>
      <c r="BV3761" s="72"/>
      <c r="BW3761" s="72"/>
      <c r="BX3761" s="72"/>
      <c r="BY3761" s="72"/>
      <c r="BZ3761" s="72"/>
      <c r="CA3761" s="72"/>
      <c r="CB3761" s="72"/>
      <c r="CC3761" s="72"/>
      <c r="CD3761" s="72"/>
      <c r="CE3761" s="72"/>
      <c r="CF3761" s="72"/>
      <c r="CG3761" s="72"/>
      <c r="CH3761" s="72"/>
      <c r="CI3761" s="72"/>
      <c r="CJ3761" s="72"/>
      <c r="XEX3761" s="56" t="str">
        <f>IF(ISERROR(VLOOKUP('Testing Report'!$G$8,$AG3761:$BD3761,13,FALSE)),"",VLOOKUP('Testing Report'!$G$8,$AG3761:$BD3761,13,FALSE))</f>
        <v/>
      </c>
      <c r="XEY3761" s="56" t="str">
        <f>IF(ISERROR(VLOOKUP('Testing Report'!$G$8,$AG3761:$BD3761,15,FALSE)),"",VLOOKUP('Testing Report'!$G$8,$AG3761:$BD3761,15,FALSE))</f>
        <v/>
      </c>
      <c r="XEZ3761" s="56" t="str">
        <f>IF(COUNTIF($X3761:$X$5000,'Testing Report'!$G$8)=0,"",COUNTIF($X3761:$X$5000,'Testing Report'!$G$8))</f>
        <v/>
      </c>
      <c r="XFA3761" s="56" t="str">
        <f>IF(ISERROR(VLOOKUP('Testing Report'!$G$8,$AG3761:$BD3761,19,FALSE)),"",VLOOKUP('Testing Report'!$G$8,$AG3761:$BD3761,19,FALSE))</f>
        <v/>
      </c>
      <c r="XFB3761" s="56" t="str">
        <f>IF(ISERROR(VLOOKUP('Testing Report'!$G$8,$X3761:$BD3761,32,FALSE)),"",VLOOKUP('Testing Report'!$G$8,$X3761:$BD3761,32,FALSE))</f>
        <v/>
      </c>
      <c r="XFC3761" s="26"/>
      <c r="XFD3761" s="7" t="str">
        <f t="shared" si="183"/>
        <v/>
      </c>
    </row>
    <row r="3762" spans="1:88 16378:16384" ht="15" customHeight="1">
      <c r="A3762" s="65" t="str">
        <f t="shared" si="181"/>
        <v/>
      </c>
      <c r="B3762" s="65"/>
      <c r="C3762" s="66"/>
      <c r="D3762" s="66"/>
      <c r="E3762" s="66"/>
      <c r="F3762" s="66"/>
      <c r="G3762" s="66"/>
      <c r="H3762" s="66"/>
      <c r="I3762" s="66"/>
      <c r="J3762" s="66"/>
      <c r="K3762" s="66"/>
      <c r="L3762" s="66"/>
      <c r="M3762" s="66"/>
      <c r="N3762" s="66"/>
      <c r="O3762" s="66"/>
      <c r="P3762" s="66"/>
      <c r="Q3762" s="66"/>
      <c r="R3762" s="66"/>
      <c r="S3762" s="72"/>
      <c r="T3762" s="72"/>
      <c r="U3762" s="72"/>
      <c r="V3762" s="72"/>
      <c r="W3762" s="72"/>
      <c r="X3762" s="64"/>
      <c r="Y3762" s="64"/>
      <c r="Z3762" s="64"/>
      <c r="AA3762" s="64"/>
      <c r="AB3762" s="64"/>
      <c r="AC3762" s="64"/>
      <c r="AD3762" s="64"/>
      <c r="AE3762" s="64"/>
      <c r="AF3762" s="64"/>
      <c r="AG3762" s="64"/>
      <c r="AH3762" s="64"/>
      <c r="AI3762" s="64"/>
      <c r="AJ3762" s="64"/>
      <c r="AK3762" s="64"/>
      <c r="AL3762" s="64"/>
      <c r="AM3762" s="64"/>
      <c r="AN3762" s="64"/>
      <c r="AO3762" s="64"/>
      <c r="AP3762" s="67" t="str">
        <f>IF($AG3762="","",VLOOKUP($AG3762,Test_Procedure!$A:$F,2,FALSE))</f>
        <v/>
      </c>
      <c r="AQ3762" s="67"/>
      <c r="AR3762" s="67"/>
      <c r="AS3762" s="68"/>
      <c r="AT3762" s="68"/>
      <c r="AU3762" s="68"/>
      <c r="AV3762" s="68"/>
      <c r="AW3762" s="68"/>
      <c r="AX3762" s="68"/>
      <c r="AY3762" s="68"/>
      <c r="AZ3762" s="68"/>
      <c r="BA3762" s="68"/>
      <c r="BB3762" s="68"/>
      <c r="BC3762" s="69" t="str">
        <f t="shared" si="182"/>
        <v/>
      </c>
      <c r="BD3762" s="69"/>
      <c r="BE3762" s="70">
        <f>IF($AG3762="",0,VLOOKUP($AG3762,Test_Procedure!$A:$F,3,FALSE))</f>
        <v>0</v>
      </c>
      <c r="BF3762" s="70"/>
      <c r="BG3762" s="70">
        <f>IF($AG3762="",0,VLOOKUP($AG3762,Test_Procedure!$A:$F,4,FALSE))</f>
        <v>0</v>
      </c>
      <c r="BH3762" s="70"/>
      <c r="BI3762" s="70">
        <f>IF($AG3762="",0,VLOOKUP($AG3762,Test_Procedure!$A:$F,5,FALSE))</f>
        <v>0</v>
      </c>
      <c r="BJ3762" s="70"/>
      <c r="BK3762" s="70">
        <f>IF($AG3762="",0,VLOOKUP($AG3762,Test_Procedure!$A:$F,6,FALSE))</f>
        <v>0</v>
      </c>
      <c r="BL3762" s="70"/>
      <c r="BM3762" s="71"/>
      <c r="BN3762" s="71"/>
      <c r="BO3762" s="71"/>
      <c r="BP3762" s="72"/>
      <c r="BQ3762" s="72"/>
      <c r="BR3762" s="72"/>
      <c r="BS3762" s="72"/>
      <c r="BT3762" s="72"/>
      <c r="BU3762" s="72"/>
      <c r="BV3762" s="72"/>
      <c r="BW3762" s="72"/>
      <c r="BX3762" s="72"/>
      <c r="BY3762" s="72"/>
      <c r="BZ3762" s="72"/>
      <c r="CA3762" s="72"/>
      <c r="CB3762" s="72"/>
      <c r="CC3762" s="72"/>
      <c r="CD3762" s="72"/>
      <c r="CE3762" s="72"/>
      <c r="CF3762" s="72"/>
      <c r="CG3762" s="72"/>
      <c r="CH3762" s="72"/>
      <c r="CI3762" s="72"/>
      <c r="CJ3762" s="72"/>
      <c r="XEX3762" s="56" t="str">
        <f>IF(ISERROR(VLOOKUP('Testing Report'!$G$8,$AG3762:$BD3762,13,FALSE)),"",VLOOKUP('Testing Report'!$G$8,$AG3762:$BD3762,13,FALSE))</f>
        <v/>
      </c>
      <c r="XEY3762" s="56" t="str">
        <f>IF(ISERROR(VLOOKUP('Testing Report'!$G$8,$AG3762:$BD3762,15,FALSE)),"",VLOOKUP('Testing Report'!$G$8,$AG3762:$BD3762,15,FALSE))</f>
        <v/>
      </c>
      <c r="XEZ3762" s="56" t="str">
        <f>IF(COUNTIF($X3762:$X$5000,'Testing Report'!$G$8)=0,"",COUNTIF($X3762:$X$5000,'Testing Report'!$G$8))</f>
        <v/>
      </c>
      <c r="XFA3762" s="56" t="str">
        <f>IF(ISERROR(VLOOKUP('Testing Report'!$G$8,$AG3762:$BD3762,19,FALSE)),"",VLOOKUP('Testing Report'!$G$8,$AG3762:$BD3762,19,FALSE))</f>
        <v/>
      </c>
      <c r="XFB3762" s="56" t="str">
        <f>IF(ISERROR(VLOOKUP('Testing Report'!$G$8,$X3762:$BD3762,32,FALSE)),"",VLOOKUP('Testing Report'!$G$8,$X3762:$BD3762,32,FALSE))</f>
        <v/>
      </c>
      <c r="XFC3762" s="26"/>
      <c r="XFD3762" s="7" t="str">
        <f t="shared" si="183"/>
        <v/>
      </c>
    </row>
    <row r="3763" spans="1:88 16378:16384" ht="15" customHeight="1">
      <c r="A3763" s="65" t="str">
        <f t="shared" si="181"/>
        <v/>
      </c>
      <c r="B3763" s="65"/>
      <c r="C3763" s="66"/>
      <c r="D3763" s="66"/>
      <c r="E3763" s="66"/>
      <c r="F3763" s="66"/>
      <c r="G3763" s="66"/>
      <c r="H3763" s="66"/>
      <c r="I3763" s="66"/>
      <c r="J3763" s="66"/>
      <c r="K3763" s="66"/>
      <c r="L3763" s="66"/>
      <c r="M3763" s="66"/>
      <c r="N3763" s="66"/>
      <c r="O3763" s="66"/>
      <c r="P3763" s="66"/>
      <c r="Q3763" s="66"/>
      <c r="R3763" s="66"/>
      <c r="S3763" s="72"/>
      <c r="T3763" s="72"/>
      <c r="U3763" s="72"/>
      <c r="V3763" s="72"/>
      <c r="W3763" s="72"/>
      <c r="X3763" s="64"/>
      <c r="Y3763" s="64"/>
      <c r="Z3763" s="64"/>
      <c r="AA3763" s="64"/>
      <c r="AB3763" s="64"/>
      <c r="AC3763" s="64"/>
      <c r="AD3763" s="64"/>
      <c r="AE3763" s="64"/>
      <c r="AF3763" s="64"/>
      <c r="AG3763" s="64"/>
      <c r="AH3763" s="64"/>
      <c r="AI3763" s="64"/>
      <c r="AJ3763" s="64"/>
      <c r="AK3763" s="64"/>
      <c r="AL3763" s="64"/>
      <c r="AM3763" s="64"/>
      <c r="AN3763" s="64"/>
      <c r="AO3763" s="64"/>
      <c r="AP3763" s="67" t="str">
        <f>IF($AG3763="","",VLOOKUP($AG3763,Test_Procedure!$A:$F,2,FALSE))</f>
        <v/>
      </c>
      <c r="AQ3763" s="67"/>
      <c r="AR3763" s="67"/>
      <c r="AS3763" s="68"/>
      <c r="AT3763" s="68"/>
      <c r="AU3763" s="68"/>
      <c r="AV3763" s="68"/>
      <c r="AW3763" s="68"/>
      <c r="AX3763" s="68"/>
      <c r="AY3763" s="68"/>
      <c r="AZ3763" s="68"/>
      <c r="BA3763" s="68"/>
      <c r="BB3763" s="68"/>
      <c r="BC3763" s="69" t="str">
        <f t="shared" si="182"/>
        <v/>
      </c>
      <c r="BD3763" s="69"/>
      <c r="BE3763" s="70">
        <f>IF($AG3763="",0,VLOOKUP($AG3763,Test_Procedure!$A:$F,3,FALSE))</f>
        <v>0</v>
      </c>
      <c r="BF3763" s="70"/>
      <c r="BG3763" s="70">
        <f>IF($AG3763="",0,VLOOKUP($AG3763,Test_Procedure!$A:$F,4,FALSE))</f>
        <v>0</v>
      </c>
      <c r="BH3763" s="70"/>
      <c r="BI3763" s="70">
        <f>IF($AG3763="",0,VLOOKUP($AG3763,Test_Procedure!$A:$F,5,FALSE))</f>
        <v>0</v>
      </c>
      <c r="BJ3763" s="70"/>
      <c r="BK3763" s="70">
        <f>IF($AG3763="",0,VLOOKUP($AG3763,Test_Procedure!$A:$F,6,FALSE))</f>
        <v>0</v>
      </c>
      <c r="BL3763" s="70"/>
      <c r="BM3763" s="71"/>
      <c r="BN3763" s="71"/>
      <c r="BO3763" s="71"/>
      <c r="BP3763" s="72"/>
      <c r="BQ3763" s="72"/>
      <c r="BR3763" s="72"/>
      <c r="BS3763" s="72"/>
      <c r="BT3763" s="72"/>
      <c r="BU3763" s="72"/>
      <c r="BV3763" s="72"/>
      <c r="BW3763" s="72"/>
      <c r="BX3763" s="72"/>
      <c r="BY3763" s="72"/>
      <c r="BZ3763" s="72"/>
      <c r="CA3763" s="72"/>
      <c r="CB3763" s="72"/>
      <c r="CC3763" s="72"/>
      <c r="CD3763" s="72"/>
      <c r="CE3763" s="72"/>
      <c r="CF3763" s="72"/>
      <c r="CG3763" s="72"/>
      <c r="CH3763" s="72"/>
      <c r="CI3763" s="72"/>
      <c r="CJ3763" s="72"/>
      <c r="XEX3763" s="56" t="str">
        <f>IF(ISERROR(VLOOKUP('Testing Report'!$G$8,$AG3763:$BD3763,13,FALSE)),"",VLOOKUP('Testing Report'!$G$8,$AG3763:$BD3763,13,FALSE))</f>
        <v/>
      </c>
      <c r="XEY3763" s="56" t="str">
        <f>IF(ISERROR(VLOOKUP('Testing Report'!$G$8,$AG3763:$BD3763,15,FALSE)),"",VLOOKUP('Testing Report'!$G$8,$AG3763:$BD3763,15,FALSE))</f>
        <v/>
      </c>
      <c r="XEZ3763" s="56" t="str">
        <f>IF(COUNTIF($X3763:$X$5000,'Testing Report'!$G$8)=0,"",COUNTIF($X3763:$X$5000,'Testing Report'!$G$8))</f>
        <v/>
      </c>
      <c r="XFA3763" s="56" t="str">
        <f>IF(ISERROR(VLOOKUP('Testing Report'!$G$8,$AG3763:$BD3763,19,FALSE)),"",VLOOKUP('Testing Report'!$G$8,$AG3763:$BD3763,19,FALSE))</f>
        <v/>
      </c>
      <c r="XFB3763" s="56" t="str">
        <f>IF(ISERROR(VLOOKUP('Testing Report'!$G$8,$X3763:$BD3763,32,FALSE)),"",VLOOKUP('Testing Report'!$G$8,$X3763:$BD3763,32,FALSE))</f>
        <v/>
      </c>
      <c r="XFC3763" s="26"/>
      <c r="XFD3763" s="7" t="str">
        <f t="shared" si="183"/>
        <v/>
      </c>
    </row>
    <row r="3764" spans="1:88 16378:16384" ht="15" customHeight="1">
      <c r="A3764" s="65" t="str">
        <f t="shared" si="181"/>
        <v/>
      </c>
      <c r="B3764" s="65"/>
      <c r="C3764" s="66"/>
      <c r="D3764" s="66"/>
      <c r="E3764" s="66"/>
      <c r="F3764" s="66"/>
      <c r="G3764" s="66"/>
      <c r="H3764" s="66"/>
      <c r="I3764" s="66"/>
      <c r="J3764" s="66"/>
      <c r="K3764" s="66"/>
      <c r="L3764" s="66"/>
      <c r="M3764" s="66"/>
      <c r="N3764" s="66"/>
      <c r="O3764" s="66"/>
      <c r="P3764" s="66"/>
      <c r="Q3764" s="66"/>
      <c r="R3764" s="66"/>
      <c r="S3764" s="72"/>
      <c r="T3764" s="72"/>
      <c r="U3764" s="72"/>
      <c r="V3764" s="72"/>
      <c r="W3764" s="72"/>
      <c r="X3764" s="64"/>
      <c r="Y3764" s="64"/>
      <c r="Z3764" s="64"/>
      <c r="AA3764" s="64"/>
      <c r="AB3764" s="64"/>
      <c r="AC3764" s="64"/>
      <c r="AD3764" s="64"/>
      <c r="AE3764" s="64"/>
      <c r="AF3764" s="64"/>
      <c r="AG3764" s="64"/>
      <c r="AH3764" s="64"/>
      <c r="AI3764" s="64"/>
      <c r="AJ3764" s="64"/>
      <c r="AK3764" s="64"/>
      <c r="AL3764" s="64"/>
      <c r="AM3764" s="64"/>
      <c r="AN3764" s="64"/>
      <c r="AO3764" s="64"/>
      <c r="AP3764" s="67" t="str">
        <f>IF($AG3764="","",VLOOKUP($AG3764,Test_Procedure!$A:$F,2,FALSE))</f>
        <v/>
      </c>
      <c r="AQ3764" s="67"/>
      <c r="AR3764" s="67"/>
      <c r="AS3764" s="68"/>
      <c r="AT3764" s="68"/>
      <c r="AU3764" s="68"/>
      <c r="AV3764" s="68"/>
      <c r="AW3764" s="68"/>
      <c r="AX3764" s="68"/>
      <c r="AY3764" s="68"/>
      <c r="AZ3764" s="68"/>
      <c r="BA3764" s="68"/>
      <c r="BB3764" s="68"/>
      <c r="BC3764" s="69" t="str">
        <f t="shared" si="182"/>
        <v/>
      </c>
      <c r="BD3764" s="69"/>
      <c r="BE3764" s="70">
        <f>IF($AG3764="",0,VLOOKUP($AG3764,Test_Procedure!$A:$F,3,FALSE))</f>
        <v>0</v>
      </c>
      <c r="BF3764" s="70"/>
      <c r="BG3764" s="70">
        <f>IF($AG3764="",0,VLOOKUP($AG3764,Test_Procedure!$A:$F,4,FALSE))</f>
        <v>0</v>
      </c>
      <c r="BH3764" s="70"/>
      <c r="BI3764" s="70">
        <f>IF($AG3764="",0,VLOOKUP($AG3764,Test_Procedure!$A:$F,5,FALSE))</f>
        <v>0</v>
      </c>
      <c r="BJ3764" s="70"/>
      <c r="BK3764" s="70">
        <f>IF($AG3764="",0,VLOOKUP($AG3764,Test_Procedure!$A:$F,6,FALSE))</f>
        <v>0</v>
      </c>
      <c r="BL3764" s="70"/>
      <c r="BM3764" s="71"/>
      <c r="BN3764" s="71"/>
      <c r="BO3764" s="71"/>
      <c r="BP3764" s="72"/>
      <c r="BQ3764" s="72"/>
      <c r="BR3764" s="72"/>
      <c r="BS3764" s="72"/>
      <c r="BT3764" s="72"/>
      <c r="BU3764" s="72"/>
      <c r="BV3764" s="72"/>
      <c r="BW3764" s="72"/>
      <c r="BX3764" s="72"/>
      <c r="BY3764" s="72"/>
      <c r="BZ3764" s="72"/>
      <c r="CA3764" s="72"/>
      <c r="CB3764" s="72"/>
      <c r="CC3764" s="72"/>
      <c r="CD3764" s="72"/>
      <c r="CE3764" s="72"/>
      <c r="CF3764" s="72"/>
      <c r="CG3764" s="72"/>
      <c r="CH3764" s="72"/>
      <c r="CI3764" s="72"/>
      <c r="CJ3764" s="72"/>
      <c r="XEX3764" s="56" t="str">
        <f>IF(ISERROR(VLOOKUP('Testing Report'!$G$8,$AG3764:$BD3764,13,FALSE)),"",VLOOKUP('Testing Report'!$G$8,$AG3764:$BD3764,13,FALSE))</f>
        <v/>
      </c>
      <c r="XEY3764" s="56" t="str">
        <f>IF(ISERROR(VLOOKUP('Testing Report'!$G$8,$AG3764:$BD3764,15,FALSE)),"",VLOOKUP('Testing Report'!$G$8,$AG3764:$BD3764,15,FALSE))</f>
        <v/>
      </c>
      <c r="XEZ3764" s="56" t="str">
        <f>IF(COUNTIF($X3764:$X$5000,'Testing Report'!$G$8)=0,"",COUNTIF($X3764:$X$5000,'Testing Report'!$G$8))</f>
        <v/>
      </c>
      <c r="XFA3764" s="56" t="str">
        <f>IF(ISERROR(VLOOKUP('Testing Report'!$G$8,$AG3764:$BD3764,19,FALSE)),"",VLOOKUP('Testing Report'!$G$8,$AG3764:$BD3764,19,FALSE))</f>
        <v/>
      </c>
      <c r="XFB3764" s="56" t="str">
        <f>IF(ISERROR(VLOOKUP('Testing Report'!$G$8,$X3764:$BD3764,32,FALSE)),"",VLOOKUP('Testing Report'!$G$8,$X3764:$BD3764,32,FALSE))</f>
        <v/>
      </c>
      <c r="XFC3764" s="26"/>
      <c r="XFD3764" s="7" t="str">
        <f t="shared" si="183"/>
        <v/>
      </c>
    </row>
    <row r="3765" spans="1:88 16378:16384" ht="15" customHeight="1">
      <c r="A3765" s="65" t="str">
        <f t="shared" si="181"/>
        <v/>
      </c>
      <c r="B3765" s="65"/>
      <c r="C3765" s="66"/>
      <c r="D3765" s="66"/>
      <c r="E3765" s="66"/>
      <c r="F3765" s="66"/>
      <c r="G3765" s="66"/>
      <c r="H3765" s="66"/>
      <c r="I3765" s="66"/>
      <c r="J3765" s="66"/>
      <c r="K3765" s="66"/>
      <c r="L3765" s="66"/>
      <c r="M3765" s="66"/>
      <c r="N3765" s="66"/>
      <c r="O3765" s="66"/>
      <c r="P3765" s="66"/>
      <c r="Q3765" s="66"/>
      <c r="R3765" s="66"/>
      <c r="S3765" s="72"/>
      <c r="T3765" s="72"/>
      <c r="U3765" s="72"/>
      <c r="V3765" s="72"/>
      <c r="W3765" s="72"/>
      <c r="X3765" s="64"/>
      <c r="Y3765" s="64"/>
      <c r="Z3765" s="64"/>
      <c r="AA3765" s="64"/>
      <c r="AB3765" s="64"/>
      <c r="AC3765" s="64"/>
      <c r="AD3765" s="64"/>
      <c r="AE3765" s="64"/>
      <c r="AF3765" s="64"/>
      <c r="AG3765" s="64"/>
      <c r="AH3765" s="64"/>
      <c r="AI3765" s="64"/>
      <c r="AJ3765" s="64"/>
      <c r="AK3765" s="64"/>
      <c r="AL3765" s="64"/>
      <c r="AM3765" s="64"/>
      <c r="AN3765" s="64"/>
      <c r="AO3765" s="64"/>
      <c r="AP3765" s="67" t="str">
        <f>IF($AG3765="","",VLOOKUP($AG3765,Test_Procedure!$A:$F,2,FALSE))</f>
        <v/>
      </c>
      <c r="AQ3765" s="67"/>
      <c r="AR3765" s="67"/>
      <c r="AS3765" s="68"/>
      <c r="AT3765" s="68"/>
      <c r="AU3765" s="68"/>
      <c r="AV3765" s="68"/>
      <c r="AW3765" s="68"/>
      <c r="AX3765" s="68"/>
      <c r="AY3765" s="68"/>
      <c r="AZ3765" s="68"/>
      <c r="BA3765" s="68"/>
      <c r="BB3765" s="68"/>
      <c r="BC3765" s="69" t="str">
        <f t="shared" si="182"/>
        <v/>
      </c>
      <c r="BD3765" s="69"/>
      <c r="BE3765" s="70">
        <f>IF($AG3765="",0,VLOOKUP($AG3765,Test_Procedure!$A:$F,3,FALSE))</f>
        <v>0</v>
      </c>
      <c r="BF3765" s="70"/>
      <c r="BG3765" s="70">
        <f>IF($AG3765="",0,VLOOKUP($AG3765,Test_Procedure!$A:$F,4,FALSE))</f>
        <v>0</v>
      </c>
      <c r="BH3765" s="70"/>
      <c r="BI3765" s="70">
        <f>IF($AG3765="",0,VLOOKUP($AG3765,Test_Procedure!$A:$F,5,FALSE))</f>
        <v>0</v>
      </c>
      <c r="BJ3765" s="70"/>
      <c r="BK3765" s="70">
        <f>IF($AG3765="",0,VLOOKUP($AG3765,Test_Procedure!$A:$F,6,FALSE))</f>
        <v>0</v>
      </c>
      <c r="BL3765" s="70"/>
      <c r="BM3765" s="71"/>
      <c r="BN3765" s="71"/>
      <c r="BO3765" s="71"/>
      <c r="BP3765" s="72"/>
      <c r="BQ3765" s="72"/>
      <c r="BR3765" s="72"/>
      <c r="BS3765" s="72"/>
      <c r="BT3765" s="72"/>
      <c r="BU3765" s="72"/>
      <c r="BV3765" s="72"/>
      <c r="BW3765" s="72"/>
      <c r="BX3765" s="72"/>
      <c r="BY3765" s="72"/>
      <c r="BZ3765" s="72"/>
      <c r="CA3765" s="72"/>
      <c r="CB3765" s="72"/>
      <c r="CC3765" s="72"/>
      <c r="CD3765" s="72"/>
      <c r="CE3765" s="72"/>
      <c r="CF3765" s="72"/>
      <c r="CG3765" s="72"/>
      <c r="CH3765" s="72"/>
      <c r="CI3765" s="72"/>
      <c r="CJ3765" s="72"/>
      <c r="XEX3765" s="56" t="str">
        <f>IF(ISERROR(VLOOKUP('Testing Report'!$G$8,$AG3765:$BD3765,13,FALSE)),"",VLOOKUP('Testing Report'!$G$8,$AG3765:$BD3765,13,FALSE))</f>
        <v/>
      </c>
      <c r="XEY3765" s="56" t="str">
        <f>IF(ISERROR(VLOOKUP('Testing Report'!$G$8,$AG3765:$BD3765,15,FALSE)),"",VLOOKUP('Testing Report'!$G$8,$AG3765:$BD3765,15,FALSE))</f>
        <v/>
      </c>
      <c r="XEZ3765" s="56" t="str">
        <f>IF(COUNTIF($X3765:$X$5000,'Testing Report'!$G$8)=0,"",COUNTIF($X3765:$X$5000,'Testing Report'!$G$8))</f>
        <v/>
      </c>
      <c r="XFA3765" s="56" t="str">
        <f>IF(ISERROR(VLOOKUP('Testing Report'!$G$8,$AG3765:$BD3765,19,FALSE)),"",VLOOKUP('Testing Report'!$G$8,$AG3765:$BD3765,19,FALSE))</f>
        <v/>
      </c>
      <c r="XFB3765" s="56" t="str">
        <f>IF(ISERROR(VLOOKUP('Testing Report'!$G$8,$X3765:$BD3765,32,FALSE)),"",VLOOKUP('Testing Report'!$G$8,$X3765:$BD3765,32,FALSE))</f>
        <v/>
      </c>
      <c r="XFC3765" s="26"/>
      <c r="XFD3765" s="7" t="str">
        <f t="shared" si="183"/>
        <v/>
      </c>
    </row>
    <row r="3766" spans="1:88 16378:16384" ht="15" customHeight="1">
      <c r="A3766" s="65" t="str">
        <f t="shared" si="181"/>
        <v/>
      </c>
      <c r="B3766" s="65"/>
      <c r="C3766" s="66"/>
      <c r="D3766" s="66"/>
      <c r="E3766" s="66"/>
      <c r="F3766" s="66"/>
      <c r="G3766" s="66"/>
      <c r="H3766" s="66"/>
      <c r="I3766" s="66"/>
      <c r="J3766" s="66"/>
      <c r="K3766" s="66"/>
      <c r="L3766" s="66"/>
      <c r="M3766" s="66"/>
      <c r="N3766" s="66"/>
      <c r="O3766" s="66"/>
      <c r="P3766" s="66"/>
      <c r="Q3766" s="66"/>
      <c r="R3766" s="66"/>
      <c r="S3766" s="72"/>
      <c r="T3766" s="72"/>
      <c r="U3766" s="72"/>
      <c r="V3766" s="72"/>
      <c r="W3766" s="72"/>
      <c r="X3766" s="64"/>
      <c r="Y3766" s="64"/>
      <c r="Z3766" s="64"/>
      <c r="AA3766" s="64"/>
      <c r="AB3766" s="64"/>
      <c r="AC3766" s="64"/>
      <c r="AD3766" s="64"/>
      <c r="AE3766" s="64"/>
      <c r="AF3766" s="64"/>
      <c r="AG3766" s="64"/>
      <c r="AH3766" s="64"/>
      <c r="AI3766" s="64"/>
      <c r="AJ3766" s="64"/>
      <c r="AK3766" s="64"/>
      <c r="AL3766" s="64"/>
      <c r="AM3766" s="64"/>
      <c r="AN3766" s="64"/>
      <c r="AO3766" s="64"/>
      <c r="AP3766" s="67" t="str">
        <f>IF($AG3766="","",VLOOKUP($AG3766,Test_Procedure!$A:$F,2,FALSE))</f>
        <v/>
      </c>
      <c r="AQ3766" s="67"/>
      <c r="AR3766" s="67"/>
      <c r="AS3766" s="68"/>
      <c r="AT3766" s="68"/>
      <c r="AU3766" s="68"/>
      <c r="AV3766" s="68"/>
      <c r="AW3766" s="68"/>
      <c r="AX3766" s="68"/>
      <c r="AY3766" s="68"/>
      <c r="AZ3766" s="68"/>
      <c r="BA3766" s="68"/>
      <c r="BB3766" s="68"/>
      <c r="BC3766" s="69" t="str">
        <f t="shared" si="182"/>
        <v/>
      </c>
      <c r="BD3766" s="69"/>
      <c r="BE3766" s="70">
        <f>IF($AG3766="",0,VLOOKUP($AG3766,Test_Procedure!$A:$F,3,FALSE))</f>
        <v>0</v>
      </c>
      <c r="BF3766" s="70"/>
      <c r="BG3766" s="70">
        <f>IF($AG3766="",0,VLOOKUP($AG3766,Test_Procedure!$A:$F,4,FALSE))</f>
        <v>0</v>
      </c>
      <c r="BH3766" s="70"/>
      <c r="BI3766" s="70">
        <f>IF($AG3766="",0,VLOOKUP($AG3766,Test_Procedure!$A:$F,5,FALSE))</f>
        <v>0</v>
      </c>
      <c r="BJ3766" s="70"/>
      <c r="BK3766" s="70">
        <f>IF($AG3766="",0,VLOOKUP($AG3766,Test_Procedure!$A:$F,6,FALSE))</f>
        <v>0</v>
      </c>
      <c r="BL3766" s="70"/>
      <c r="BM3766" s="71"/>
      <c r="BN3766" s="71"/>
      <c r="BO3766" s="71"/>
      <c r="BP3766" s="72"/>
      <c r="BQ3766" s="72"/>
      <c r="BR3766" s="72"/>
      <c r="BS3766" s="72"/>
      <c r="BT3766" s="72"/>
      <c r="BU3766" s="72"/>
      <c r="BV3766" s="72"/>
      <c r="BW3766" s="72"/>
      <c r="BX3766" s="72"/>
      <c r="BY3766" s="72"/>
      <c r="BZ3766" s="72"/>
      <c r="CA3766" s="72"/>
      <c r="CB3766" s="72"/>
      <c r="CC3766" s="72"/>
      <c r="CD3766" s="72"/>
      <c r="CE3766" s="72"/>
      <c r="CF3766" s="72"/>
      <c r="CG3766" s="72"/>
      <c r="CH3766" s="72"/>
      <c r="CI3766" s="72"/>
      <c r="CJ3766" s="72"/>
      <c r="XEX3766" s="56" t="str">
        <f>IF(ISERROR(VLOOKUP('Testing Report'!$G$8,$AG3766:$BD3766,13,FALSE)),"",VLOOKUP('Testing Report'!$G$8,$AG3766:$BD3766,13,FALSE))</f>
        <v/>
      </c>
      <c r="XEY3766" s="56" t="str">
        <f>IF(ISERROR(VLOOKUP('Testing Report'!$G$8,$AG3766:$BD3766,15,FALSE)),"",VLOOKUP('Testing Report'!$G$8,$AG3766:$BD3766,15,FALSE))</f>
        <v/>
      </c>
      <c r="XEZ3766" s="56" t="str">
        <f>IF(COUNTIF($X3766:$X$5000,'Testing Report'!$G$8)=0,"",COUNTIF($X3766:$X$5000,'Testing Report'!$G$8))</f>
        <v/>
      </c>
      <c r="XFA3766" s="56" t="str">
        <f>IF(ISERROR(VLOOKUP('Testing Report'!$G$8,$AG3766:$BD3766,19,FALSE)),"",VLOOKUP('Testing Report'!$G$8,$AG3766:$BD3766,19,FALSE))</f>
        <v/>
      </c>
      <c r="XFB3766" s="56" t="str">
        <f>IF(ISERROR(VLOOKUP('Testing Report'!$G$8,$X3766:$BD3766,32,FALSE)),"",VLOOKUP('Testing Report'!$G$8,$X3766:$BD3766,32,FALSE))</f>
        <v/>
      </c>
      <c r="XFC3766" s="26"/>
      <c r="XFD3766" s="7" t="str">
        <f t="shared" si="183"/>
        <v/>
      </c>
    </row>
    <row r="3767" spans="1:88 16378:16384" ht="15" customHeight="1">
      <c r="A3767" s="65" t="str">
        <f t="shared" si="181"/>
        <v/>
      </c>
      <c r="B3767" s="65"/>
      <c r="C3767" s="66"/>
      <c r="D3767" s="66"/>
      <c r="E3767" s="66"/>
      <c r="F3767" s="66"/>
      <c r="G3767" s="66"/>
      <c r="H3767" s="66"/>
      <c r="I3767" s="66"/>
      <c r="J3767" s="66"/>
      <c r="K3767" s="66"/>
      <c r="L3767" s="66"/>
      <c r="M3767" s="66"/>
      <c r="N3767" s="66"/>
      <c r="O3767" s="66"/>
      <c r="P3767" s="66"/>
      <c r="Q3767" s="66"/>
      <c r="R3767" s="66"/>
      <c r="S3767" s="72"/>
      <c r="T3767" s="72"/>
      <c r="U3767" s="72"/>
      <c r="V3767" s="72"/>
      <c r="W3767" s="72"/>
      <c r="X3767" s="64"/>
      <c r="Y3767" s="64"/>
      <c r="Z3767" s="64"/>
      <c r="AA3767" s="64"/>
      <c r="AB3767" s="64"/>
      <c r="AC3767" s="64"/>
      <c r="AD3767" s="64"/>
      <c r="AE3767" s="64"/>
      <c r="AF3767" s="64"/>
      <c r="AG3767" s="64"/>
      <c r="AH3767" s="64"/>
      <c r="AI3767" s="64"/>
      <c r="AJ3767" s="64"/>
      <c r="AK3767" s="64"/>
      <c r="AL3767" s="64"/>
      <c r="AM3767" s="64"/>
      <c r="AN3767" s="64"/>
      <c r="AO3767" s="64"/>
      <c r="AP3767" s="67" t="str">
        <f>IF($AG3767="","",VLOOKUP($AG3767,Test_Procedure!$A:$F,2,FALSE))</f>
        <v/>
      </c>
      <c r="AQ3767" s="67"/>
      <c r="AR3767" s="67"/>
      <c r="AS3767" s="68"/>
      <c r="AT3767" s="68"/>
      <c r="AU3767" s="68"/>
      <c r="AV3767" s="68"/>
      <c r="AW3767" s="68"/>
      <c r="AX3767" s="68"/>
      <c r="AY3767" s="68"/>
      <c r="AZ3767" s="68"/>
      <c r="BA3767" s="68"/>
      <c r="BB3767" s="68"/>
      <c r="BC3767" s="69" t="str">
        <f t="shared" si="182"/>
        <v/>
      </c>
      <c r="BD3767" s="69"/>
      <c r="BE3767" s="70">
        <f>IF($AG3767="",0,VLOOKUP($AG3767,Test_Procedure!$A:$F,3,FALSE))</f>
        <v>0</v>
      </c>
      <c r="BF3767" s="70"/>
      <c r="BG3767" s="70">
        <f>IF($AG3767="",0,VLOOKUP($AG3767,Test_Procedure!$A:$F,4,FALSE))</f>
        <v>0</v>
      </c>
      <c r="BH3767" s="70"/>
      <c r="BI3767" s="70">
        <f>IF($AG3767="",0,VLOOKUP($AG3767,Test_Procedure!$A:$F,5,FALSE))</f>
        <v>0</v>
      </c>
      <c r="BJ3767" s="70"/>
      <c r="BK3767" s="70">
        <f>IF($AG3767="",0,VLOOKUP($AG3767,Test_Procedure!$A:$F,6,FALSE))</f>
        <v>0</v>
      </c>
      <c r="BL3767" s="70"/>
      <c r="BM3767" s="71"/>
      <c r="BN3767" s="71"/>
      <c r="BO3767" s="71"/>
      <c r="BP3767" s="72"/>
      <c r="BQ3767" s="72"/>
      <c r="BR3767" s="72"/>
      <c r="BS3767" s="72"/>
      <c r="BT3767" s="72"/>
      <c r="BU3767" s="72"/>
      <c r="BV3767" s="72"/>
      <c r="BW3767" s="72"/>
      <c r="BX3767" s="72"/>
      <c r="BY3767" s="72"/>
      <c r="BZ3767" s="72"/>
      <c r="CA3767" s="72"/>
      <c r="CB3767" s="72"/>
      <c r="CC3767" s="72"/>
      <c r="CD3767" s="72"/>
      <c r="CE3767" s="72"/>
      <c r="CF3767" s="72"/>
      <c r="CG3767" s="72"/>
      <c r="CH3767" s="72"/>
      <c r="CI3767" s="72"/>
      <c r="CJ3767" s="72"/>
      <c r="XEX3767" s="56" t="str">
        <f>IF(ISERROR(VLOOKUP('Testing Report'!$G$8,$AG3767:$BD3767,13,FALSE)),"",VLOOKUP('Testing Report'!$G$8,$AG3767:$BD3767,13,FALSE))</f>
        <v/>
      </c>
      <c r="XEY3767" s="56" t="str">
        <f>IF(ISERROR(VLOOKUP('Testing Report'!$G$8,$AG3767:$BD3767,15,FALSE)),"",VLOOKUP('Testing Report'!$G$8,$AG3767:$BD3767,15,FALSE))</f>
        <v/>
      </c>
      <c r="XEZ3767" s="56" t="str">
        <f>IF(COUNTIF($X3767:$X$5000,'Testing Report'!$G$8)=0,"",COUNTIF($X3767:$X$5000,'Testing Report'!$G$8))</f>
        <v/>
      </c>
      <c r="XFA3767" s="56" t="str">
        <f>IF(ISERROR(VLOOKUP('Testing Report'!$G$8,$AG3767:$BD3767,19,FALSE)),"",VLOOKUP('Testing Report'!$G$8,$AG3767:$BD3767,19,FALSE))</f>
        <v/>
      </c>
      <c r="XFB3767" s="56" t="str">
        <f>IF(ISERROR(VLOOKUP('Testing Report'!$G$8,$X3767:$BD3767,32,FALSE)),"",VLOOKUP('Testing Report'!$G$8,$X3767:$BD3767,32,FALSE))</f>
        <v/>
      </c>
      <c r="XFC3767" s="26"/>
      <c r="XFD3767" s="7" t="str">
        <f t="shared" si="183"/>
        <v/>
      </c>
    </row>
    <row r="3768" spans="1:88 16378:16384" ht="15" customHeight="1">
      <c r="A3768" s="65" t="str">
        <f t="shared" si="181"/>
        <v/>
      </c>
      <c r="B3768" s="65"/>
      <c r="C3768" s="66"/>
      <c r="D3768" s="66"/>
      <c r="E3768" s="66"/>
      <c r="F3768" s="66"/>
      <c r="G3768" s="66"/>
      <c r="H3768" s="66"/>
      <c r="I3768" s="66"/>
      <c r="J3768" s="66"/>
      <c r="K3768" s="66"/>
      <c r="L3768" s="66"/>
      <c r="M3768" s="66"/>
      <c r="N3768" s="66"/>
      <c r="O3768" s="66"/>
      <c r="P3768" s="66"/>
      <c r="Q3768" s="66"/>
      <c r="R3768" s="66"/>
      <c r="S3768" s="72"/>
      <c r="T3768" s="72"/>
      <c r="U3768" s="72"/>
      <c r="V3768" s="72"/>
      <c r="W3768" s="72"/>
      <c r="X3768" s="64"/>
      <c r="Y3768" s="64"/>
      <c r="Z3768" s="64"/>
      <c r="AA3768" s="64"/>
      <c r="AB3768" s="64"/>
      <c r="AC3768" s="64"/>
      <c r="AD3768" s="64"/>
      <c r="AE3768" s="64"/>
      <c r="AF3768" s="64"/>
      <c r="AG3768" s="64"/>
      <c r="AH3768" s="64"/>
      <c r="AI3768" s="64"/>
      <c r="AJ3768" s="64"/>
      <c r="AK3768" s="64"/>
      <c r="AL3768" s="64"/>
      <c r="AM3768" s="64"/>
      <c r="AN3768" s="64"/>
      <c r="AO3768" s="64"/>
      <c r="AP3768" s="67" t="str">
        <f>IF($AG3768="","",VLOOKUP($AG3768,Test_Procedure!$A:$F,2,FALSE))</f>
        <v/>
      </c>
      <c r="AQ3768" s="67"/>
      <c r="AR3768" s="67"/>
      <c r="AS3768" s="68"/>
      <c r="AT3768" s="68"/>
      <c r="AU3768" s="68"/>
      <c r="AV3768" s="68"/>
      <c r="AW3768" s="68"/>
      <c r="AX3768" s="68"/>
      <c r="AY3768" s="68"/>
      <c r="AZ3768" s="68"/>
      <c r="BA3768" s="68"/>
      <c r="BB3768" s="68"/>
      <c r="BC3768" s="69" t="str">
        <f t="shared" si="182"/>
        <v/>
      </c>
      <c r="BD3768" s="69"/>
      <c r="BE3768" s="70">
        <f>IF($AG3768="",0,VLOOKUP($AG3768,Test_Procedure!$A:$F,3,FALSE))</f>
        <v>0</v>
      </c>
      <c r="BF3768" s="70"/>
      <c r="BG3768" s="70">
        <f>IF($AG3768="",0,VLOOKUP($AG3768,Test_Procedure!$A:$F,4,FALSE))</f>
        <v>0</v>
      </c>
      <c r="BH3768" s="70"/>
      <c r="BI3768" s="70">
        <f>IF($AG3768="",0,VLOOKUP($AG3768,Test_Procedure!$A:$F,5,FALSE))</f>
        <v>0</v>
      </c>
      <c r="BJ3768" s="70"/>
      <c r="BK3768" s="70">
        <f>IF($AG3768="",0,VLOOKUP($AG3768,Test_Procedure!$A:$F,6,FALSE))</f>
        <v>0</v>
      </c>
      <c r="BL3768" s="70"/>
      <c r="BM3768" s="71"/>
      <c r="BN3768" s="71"/>
      <c r="BO3768" s="71"/>
      <c r="BP3768" s="72"/>
      <c r="BQ3768" s="72"/>
      <c r="BR3768" s="72"/>
      <c r="BS3768" s="72"/>
      <c r="BT3768" s="72"/>
      <c r="BU3768" s="72"/>
      <c r="BV3768" s="72"/>
      <c r="BW3768" s="72"/>
      <c r="BX3768" s="72"/>
      <c r="BY3768" s="72"/>
      <c r="BZ3768" s="72"/>
      <c r="CA3768" s="72"/>
      <c r="CB3768" s="72"/>
      <c r="CC3768" s="72"/>
      <c r="CD3768" s="72"/>
      <c r="CE3768" s="72"/>
      <c r="CF3768" s="72"/>
      <c r="CG3768" s="72"/>
      <c r="CH3768" s="72"/>
      <c r="CI3768" s="72"/>
      <c r="CJ3768" s="72"/>
      <c r="XEX3768" s="56" t="str">
        <f>IF(ISERROR(VLOOKUP('Testing Report'!$G$8,$AG3768:$BD3768,13,FALSE)),"",VLOOKUP('Testing Report'!$G$8,$AG3768:$BD3768,13,FALSE))</f>
        <v/>
      </c>
      <c r="XEY3768" s="56" t="str">
        <f>IF(ISERROR(VLOOKUP('Testing Report'!$G$8,$AG3768:$BD3768,15,FALSE)),"",VLOOKUP('Testing Report'!$G$8,$AG3768:$BD3768,15,FALSE))</f>
        <v/>
      </c>
      <c r="XEZ3768" s="56" t="str">
        <f>IF(COUNTIF($X3768:$X$5000,'Testing Report'!$G$8)=0,"",COUNTIF($X3768:$X$5000,'Testing Report'!$G$8))</f>
        <v/>
      </c>
      <c r="XFA3768" s="56" t="str">
        <f>IF(ISERROR(VLOOKUP('Testing Report'!$G$8,$AG3768:$BD3768,19,FALSE)),"",VLOOKUP('Testing Report'!$G$8,$AG3768:$BD3768,19,FALSE))</f>
        <v/>
      </c>
      <c r="XFB3768" s="56" t="str">
        <f>IF(ISERROR(VLOOKUP('Testing Report'!$G$8,$X3768:$BD3768,32,FALSE)),"",VLOOKUP('Testing Report'!$G$8,$X3768:$BD3768,32,FALSE))</f>
        <v/>
      </c>
      <c r="XFC3768" s="26"/>
      <c r="XFD3768" s="7" t="str">
        <f t="shared" si="183"/>
        <v/>
      </c>
    </row>
    <row r="3769" spans="1:88 16378:16384" ht="15" customHeight="1">
      <c r="A3769" s="65" t="str">
        <f t="shared" si="181"/>
        <v/>
      </c>
      <c r="B3769" s="65"/>
      <c r="C3769" s="66"/>
      <c r="D3769" s="66"/>
      <c r="E3769" s="66"/>
      <c r="F3769" s="66"/>
      <c r="G3769" s="66"/>
      <c r="H3769" s="66"/>
      <c r="I3769" s="66"/>
      <c r="J3769" s="66"/>
      <c r="K3769" s="66"/>
      <c r="L3769" s="66"/>
      <c r="M3769" s="66"/>
      <c r="N3769" s="66"/>
      <c r="O3769" s="66"/>
      <c r="P3769" s="66"/>
      <c r="Q3769" s="66"/>
      <c r="R3769" s="66"/>
      <c r="S3769" s="72"/>
      <c r="T3769" s="72"/>
      <c r="U3769" s="72"/>
      <c r="V3769" s="72"/>
      <c r="W3769" s="72"/>
      <c r="X3769" s="64"/>
      <c r="Y3769" s="64"/>
      <c r="Z3769" s="64"/>
      <c r="AA3769" s="64"/>
      <c r="AB3769" s="64"/>
      <c r="AC3769" s="64"/>
      <c r="AD3769" s="64"/>
      <c r="AE3769" s="64"/>
      <c r="AF3769" s="64"/>
      <c r="AG3769" s="64"/>
      <c r="AH3769" s="64"/>
      <c r="AI3769" s="64"/>
      <c r="AJ3769" s="64"/>
      <c r="AK3769" s="64"/>
      <c r="AL3769" s="64"/>
      <c r="AM3769" s="64"/>
      <c r="AN3769" s="64"/>
      <c r="AO3769" s="64"/>
      <c r="AP3769" s="67" t="str">
        <f>IF($AG3769="","",VLOOKUP($AG3769,Test_Procedure!$A:$F,2,FALSE))</f>
        <v/>
      </c>
      <c r="AQ3769" s="67"/>
      <c r="AR3769" s="67"/>
      <c r="AS3769" s="68"/>
      <c r="AT3769" s="68"/>
      <c r="AU3769" s="68"/>
      <c r="AV3769" s="68"/>
      <c r="AW3769" s="68"/>
      <c r="AX3769" s="68"/>
      <c r="AY3769" s="68"/>
      <c r="AZ3769" s="68"/>
      <c r="BA3769" s="68"/>
      <c r="BB3769" s="68"/>
      <c r="BC3769" s="69" t="str">
        <f t="shared" si="182"/>
        <v/>
      </c>
      <c r="BD3769" s="69"/>
      <c r="BE3769" s="70">
        <f>IF($AG3769="",0,VLOOKUP($AG3769,Test_Procedure!$A:$F,3,FALSE))</f>
        <v>0</v>
      </c>
      <c r="BF3769" s="70"/>
      <c r="BG3769" s="70">
        <f>IF($AG3769="",0,VLOOKUP($AG3769,Test_Procedure!$A:$F,4,FALSE))</f>
        <v>0</v>
      </c>
      <c r="BH3769" s="70"/>
      <c r="BI3769" s="70">
        <f>IF($AG3769="",0,VLOOKUP($AG3769,Test_Procedure!$A:$F,5,FALSE))</f>
        <v>0</v>
      </c>
      <c r="BJ3769" s="70"/>
      <c r="BK3769" s="70">
        <f>IF($AG3769="",0,VLOOKUP($AG3769,Test_Procedure!$A:$F,6,FALSE))</f>
        <v>0</v>
      </c>
      <c r="BL3769" s="70"/>
      <c r="BM3769" s="71"/>
      <c r="BN3769" s="71"/>
      <c r="BO3769" s="71"/>
      <c r="BP3769" s="72"/>
      <c r="BQ3769" s="72"/>
      <c r="BR3769" s="72"/>
      <c r="BS3769" s="72"/>
      <c r="BT3769" s="72"/>
      <c r="BU3769" s="72"/>
      <c r="BV3769" s="72"/>
      <c r="BW3769" s="72"/>
      <c r="BX3769" s="72"/>
      <c r="BY3769" s="72"/>
      <c r="BZ3769" s="72"/>
      <c r="CA3769" s="72"/>
      <c r="CB3769" s="72"/>
      <c r="CC3769" s="72"/>
      <c r="CD3769" s="72"/>
      <c r="CE3769" s="72"/>
      <c r="CF3769" s="72"/>
      <c r="CG3769" s="72"/>
      <c r="CH3769" s="72"/>
      <c r="CI3769" s="72"/>
      <c r="CJ3769" s="72"/>
      <c r="XEX3769" s="56" t="str">
        <f>IF(ISERROR(VLOOKUP('Testing Report'!$G$8,$AG3769:$BD3769,13,FALSE)),"",VLOOKUP('Testing Report'!$G$8,$AG3769:$BD3769,13,FALSE))</f>
        <v/>
      </c>
      <c r="XEY3769" s="56" t="str">
        <f>IF(ISERROR(VLOOKUP('Testing Report'!$G$8,$AG3769:$BD3769,15,FALSE)),"",VLOOKUP('Testing Report'!$G$8,$AG3769:$BD3769,15,FALSE))</f>
        <v/>
      </c>
      <c r="XEZ3769" s="56" t="str">
        <f>IF(COUNTIF($X3769:$X$5000,'Testing Report'!$G$8)=0,"",COUNTIF($X3769:$X$5000,'Testing Report'!$G$8))</f>
        <v/>
      </c>
      <c r="XFA3769" s="56" t="str">
        <f>IF(ISERROR(VLOOKUP('Testing Report'!$G$8,$AG3769:$BD3769,19,FALSE)),"",VLOOKUP('Testing Report'!$G$8,$AG3769:$BD3769,19,FALSE))</f>
        <v/>
      </c>
      <c r="XFB3769" s="56" t="str">
        <f>IF(ISERROR(VLOOKUP('Testing Report'!$G$8,$X3769:$BD3769,32,FALSE)),"",VLOOKUP('Testing Report'!$G$8,$X3769:$BD3769,32,FALSE))</f>
        <v/>
      </c>
      <c r="XFC3769" s="26"/>
      <c r="XFD3769" s="7" t="str">
        <f t="shared" si="183"/>
        <v/>
      </c>
    </row>
    <row r="3770" spans="1:88 16378:16384" ht="15" customHeight="1">
      <c r="A3770" s="65" t="str">
        <f t="shared" si="181"/>
        <v/>
      </c>
      <c r="B3770" s="65"/>
      <c r="C3770" s="66"/>
      <c r="D3770" s="66"/>
      <c r="E3770" s="66"/>
      <c r="F3770" s="66"/>
      <c r="G3770" s="66"/>
      <c r="H3770" s="66"/>
      <c r="I3770" s="66"/>
      <c r="J3770" s="66"/>
      <c r="K3770" s="66"/>
      <c r="L3770" s="66"/>
      <c r="M3770" s="66"/>
      <c r="N3770" s="66"/>
      <c r="O3770" s="66"/>
      <c r="P3770" s="66"/>
      <c r="Q3770" s="66"/>
      <c r="R3770" s="66"/>
      <c r="S3770" s="72"/>
      <c r="T3770" s="72"/>
      <c r="U3770" s="72"/>
      <c r="V3770" s="72"/>
      <c r="W3770" s="72"/>
      <c r="X3770" s="64"/>
      <c r="Y3770" s="64"/>
      <c r="Z3770" s="64"/>
      <c r="AA3770" s="64"/>
      <c r="AB3770" s="64"/>
      <c r="AC3770" s="64"/>
      <c r="AD3770" s="64"/>
      <c r="AE3770" s="64"/>
      <c r="AF3770" s="64"/>
      <c r="AG3770" s="64"/>
      <c r="AH3770" s="64"/>
      <c r="AI3770" s="64"/>
      <c r="AJ3770" s="64"/>
      <c r="AK3770" s="64"/>
      <c r="AL3770" s="64"/>
      <c r="AM3770" s="64"/>
      <c r="AN3770" s="64"/>
      <c r="AO3770" s="64"/>
      <c r="AP3770" s="67" t="str">
        <f>IF($AG3770="","",VLOOKUP($AG3770,Test_Procedure!$A:$F,2,FALSE))</f>
        <v/>
      </c>
      <c r="AQ3770" s="67"/>
      <c r="AR3770" s="67"/>
      <c r="AS3770" s="68"/>
      <c r="AT3770" s="68"/>
      <c r="AU3770" s="68"/>
      <c r="AV3770" s="68"/>
      <c r="AW3770" s="68"/>
      <c r="AX3770" s="68"/>
      <c r="AY3770" s="68"/>
      <c r="AZ3770" s="68"/>
      <c r="BA3770" s="68"/>
      <c r="BB3770" s="68"/>
      <c r="BC3770" s="69" t="str">
        <f t="shared" si="182"/>
        <v/>
      </c>
      <c r="BD3770" s="69"/>
      <c r="BE3770" s="70">
        <f>IF($AG3770="",0,VLOOKUP($AG3770,Test_Procedure!$A:$F,3,FALSE))</f>
        <v>0</v>
      </c>
      <c r="BF3770" s="70"/>
      <c r="BG3770" s="70">
        <f>IF($AG3770="",0,VLOOKUP($AG3770,Test_Procedure!$A:$F,4,FALSE))</f>
        <v>0</v>
      </c>
      <c r="BH3770" s="70"/>
      <c r="BI3770" s="70">
        <f>IF($AG3770="",0,VLOOKUP($AG3770,Test_Procedure!$A:$F,5,FALSE))</f>
        <v>0</v>
      </c>
      <c r="BJ3770" s="70"/>
      <c r="BK3770" s="70">
        <f>IF($AG3770="",0,VLOOKUP($AG3770,Test_Procedure!$A:$F,6,FALSE))</f>
        <v>0</v>
      </c>
      <c r="BL3770" s="70"/>
      <c r="BM3770" s="71"/>
      <c r="BN3770" s="71"/>
      <c r="BO3770" s="71"/>
      <c r="BP3770" s="72"/>
      <c r="BQ3770" s="72"/>
      <c r="BR3770" s="72"/>
      <c r="BS3770" s="72"/>
      <c r="BT3770" s="72"/>
      <c r="BU3770" s="72"/>
      <c r="BV3770" s="72"/>
      <c r="BW3770" s="72"/>
      <c r="BX3770" s="72"/>
      <c r="BY3770" s="72"/>
      <c r="BZ3770" s="72"/>
      <c r="CA3770" s="72"/>
      <c r="CB3770" s="72"/>
      <c r="CC3770" s="72"/>
      <c r="CD3770" s="72"/>
      <c r="CE3770" s="72"/>
      <c r="CF3770" s="72"/>
      <c r="CG3770" s="72"/>
      <c r="CH3770" s="72"/>
      <c r="CI3770" s="72"/>
      <c r="CJ3770" s="72"/>
      <c r="XEX3770" s="56" t="str">
        <f>IF(ISERROR(VLOOKUP('Testing Report'!$G$8,$AG3770:$BD3770,13,FALSE)),"",VLOOKUP('Testing Report'!$G$8,$AG3770:$BD3770,13,FALSE))</f>
        <v/>
      </c>
      <c r="XEY3770" s="56" t="str">
        <f>IF(ISERROR(VLOOKUP('Testing Report'!$G$8,$AG3770:$BD3770,15,FALSE)),"",VLOOKUP('Testing Report'!$G$8,$AG3770:$BD3770,15,FALSE))</f>
        <v/>
      </c>
      <c r="XEZ3770" s="56" t="str">
        <f>IF(COUNTIF($X3770:$X$5000,'Testing Report'!$G$8)=0,"",COUNTIF($X3770:$X$5000,'Testing Report'!$G$8))</f>
        <v/>
      </c>
      <c r="XFA3770" s="56" t="str">
        <f>IF(ISERROR(VLOOKUP('Testing Report'!$G$8,$AG3770:$BD3770,19,FALSE)),"",VLOOKUP('Testing Report'!$G$8,$AG3770:$BD3770,19,FALSE))</f>
        <v/>
      </c>
      <c r="XFB3770" s="56" t="str">
        <f>IF(ISERROR(VLOOKUP('Testing Report'!$G$8,$X3770:$BD3770,32,FALSE)),"",VLOOKUP('Testing Report'!$G$8,$X3770:$BD3770,32,FALSE))</f>
        <v/>
      </c>
      <c r="XFC3770" s="26"/>
      <c r="XFD3770" s="7" t="str">
        <f t="shared" si="183"/>
        <v/>
      </c>
    </row>
    <row r="3771" spans="1:88 16378:16384" ht="15" customHeight="1">
      <c r="A3771" s="65" t="str">
        <f t="shared" si="181"/>
        <v/>
      </c>
      <c r="B3771" s="65"/>
      <c r="C3771" s="66"/>
      <c r="D3771" s="66"/>
      <c r="E3771" s="66"/>
      <c r="F3771" s="66"/>
      <c r="G3771" s="66"/>
      <c r="H3771" s="66"/>
      <c r="I3771" s="66"/>
      <c r="J3771" s="66"/>
      <c r="K3771" s="66"/>
      <c r="L3771" s="66"/>
      <c r="M3771" s="66"/>
      <c r="N3771" s="66"/>
      <c r="O3771" s="66"/>
      <c r="P3771" s="66"/>
      <c r="Q3771" s="66"/>
      <c r="R3771" s="66"/>
      <c r="S3771" s="72"/>
      <c r="T3771" s="72"/>
      <c r="U3771" s="72"/>
      <c r="V3771" s="72"/>
      <c r="W3771" s="72"/>
      <c r="X3771" s="64"/>
      <c r="Y3771" s="64"/>
      <c r="Z3771" s="64"/>
      <c r="AA3771" s="64"/>
      <c r="AB3771" s="64"/>
      <c r="AC3771" s="64"/>
      <c r="AD3771" s="64"/>
      <c r="AE3771" s="64"/>
      <c r="AF3771" s="64"/>
      <c r="AG3771" s="64"/>
      <c r="AH3771" s="64"/>
      <c r="AI3771" s="64"/>
      <c r="AJ3771" s="64"/>
      <c r="AK3771" s="64"/>
      <c r="AL3771" s="64"/>
      <c r="AM3771" s="64"/>
      <c r="AN3771" s="64"/>
      <c r="AO3771" s="64"/>
      <c r="AP3771" s="67" t="str">
        <f>IF($AG3771="","",VLOOKUP($AG3771,Test_Procedure!$A:$F,2,FALSE))</f>
        <v/>
      </c>
      <c r="AQ3771" s="67"/>
      <c r="AR3771" s="67"/>
      <c r="AS3771" s="68"/>
      <c r="AT3771" s="68"/>
      <c r="AU3771" s="68"/>
      <c r="AV3771" s="68"/>
      <c r="AW3771" s="68"/>
      <c r="AX3771" s="68"/>
      <c r="AY3771" s="68"/>
      <c r="AZ3771" s="68"/>
      <c r="BA3771" s="68"/>
      <c r="BB3771" s="68"/>
      <c r="BC3771" s="69" t="str">
        <f t="shared" si="182"/>
        <v/>
      </c>
      <c r="BD3771" s="69"/>
      <c r="BE3771" s="70">
        <f>IF($AG3771="",0,VLOOKUP($AG3771,Test_Procedure!$A:$F,3,FALSE))</f>
        <v>0</v>
      </c>
      <c r="BF3771" s="70"/>
      <c r="BG3771" s="70">
        <f>IF($AG3771="",0,VLOOKUP($AG3771,Test_Procedure!$A:$F,4,FALSE))</f>
        <v>0</v>
      </c>
      <c r="BH3771" s="70"/>
      <c r="BI3771" s="70">
        <f>IF($AG3771="",0,VLOOKUP($AG3771,Test_Procedure!$A:$F,5,FALSE))</f>
        <v>0</v>
      </c>
      <c r="BJ3771" s="70"/>
      <c r="BK3771" s="70">
        <f>IF($AG3771="",0,VLOOKUP($AG3771,Test_Procedure!$A:$F,6,FALSE))</f>
        <v>0</v>
      </c>
      <c r="BL3771" s="70"/>
      <c r="BM3771" s="71"/>
      <c r="BN3771" s="71"/>
      <c r="BO3771" s="71"/>
      <c r="BP3771" s="72"/>
      <c r="BQ3771" s="72"/>
      <c r="BR3771" s="72"/>
      <c r="BS3771" s="72"/>
      <c r="BT3771" s="72"/>
      <c r="BU3771" s="72"/>
      <c r="BV3771" s="72"/>
      <c r="BW3771" s="72"/>
      <c r="BX3771" s="72"/>
      <c r="BY3771" s="72"/>
      <c r="BZ3771" s="72"/>
      <c r="CA3771" s="72"/>
      <c r="CB3771" s="72"/>
      <c r="CC3771" s="72"/>
      <c r="CD3771" s="72"/>
      <c r="CE3771" s="72"/>
      <c r="CF3771" s="72"/>
      <c r="CG3771" s="72"/>
      <c r="CH3771" s="72"/>
      <c r="CI3771" s="72"/>
      <c r="CJ3771" s="72"/>
      <c r="XEX3771" s="56" t="str">
        <f>IF(ISERROR(VLOOKUP('Testing Report'!$G$8,$AG3771:$BD3771,13,FALSE)),"",VLOOKUP('Testing Report'!$G$8,$AG3771:$BD3771,13,FALSE))</f>
        <v/>
      </c>
      <c r="XEY3771" s="56" t="str">
        <f>IF(ISERROR(VLOOKUP('Testing Report'!$G$8,$AG3771:$BD3771,15,FALSE)),"",VLOOKUP('Testing Report'!$G$8,$AG3771:$BD3771,15,FALSE))</f>
        <v/>
      </c>
      <c r="XEZ3771" s="56" t="str">
        <f>IF(COUNTIF($X3771:$X$5000,'Testing Report'!$G$8)=0,"",COUNTIF($X3771:$X$5000,'Testing Report'!$G$8))</f>
        <v/>
      </c>
      <c r="XFA3771" s="56" t="str">
        <f>IF(ISERROR(VLOOKUP('Testing Report'!$G$8,$AG3771:$BD3771,19,FALSE)),"",VLOOKUP('Testing Report'!$G$8,$AG3771:$BD3771,19,FALSE))</f>
        <v/>
      </c>
      <c r="XFB3771" s="56" t="str">
        <f>IF(ISERROR(VLOOKUP('Testing Report'!$G$8,$X3771:$BD3771,32,FALSE)),"",VLOOKUP('Testing Report'!$G$8,$X3771:$BD3771,32,FALSE))</f>
        <v/>
      </c>
      <c r="XFC3771" s="26"/>
      <c r="XFD3771" s="7" t="str">
        <f t="shared" si="183"/>
        <v/>
      </c>
    </row>
    <row r="3772" spans="1:88 16378:16384" ht="15" customHeight="1">
      <c r="A3772" s="65" t="str">
        <f t="shared" si="181"/>
        <v/>
      </c>
      <c r="B3772" s="65"/>
      <c r="C3772" s="66"/>
      <c r="D3772" s="66"/>
      <c r="E3772" s="66"/>
      <c r="F3772" s="66"/>
      <c r="G3772" s="66"/>
      <c r="H3772" s="66"/>
      <c r="I3772" s="66"/>
      <c r="J3772" s="66"/>
      <c r="K3772" s="66"/>
      <c r="L3772" s="66"/>
      <c r="M3772" s="66"/>
      <c r="N3772" s="66"/>
      <c r="O3772" s="66"/>
      <c r="P3772" s="66"/>
      <c r="Q3772" s="66"/>
      <c r="R3772" s="66"/>
      <c r="S3772" s="72"/>
      <c r="T3772" s="72"/>
      <c r="U3772" s="72"/>
      <c r="V3772" s="72"/>
      <c r="W3772" s="72"/>
      <c r="X3772" s="64"/>
      <c r="Y3772" s="64"/>
      <c r="Z3772" s="64"/>
      <c r="AA3772" s="64"/>
      <c r="AB3772" s="64"/>
      <c r="AC3772" s="64"/>
      <c r="AD3772" s="64"/>
      <c r="AE3772" s="64"/>
      <c r="AF3772" s="64"/>
      <c r="AG3772" s="64"/>
      <c r="AH3772" s="64"/>
      <c r="AI3772" s="64"/>
      <c r="AJ3772" s="64"/>
      <c r="AK3772" s="64"/>
      <c r="AL3772" s="64"/>
      <c r="AM3772" s="64"/>
      <c r="AN3772" s="64"/>
      <c r="AO3772" s="64"/>
      <c r="AP3772" s="67" t="str">
        <f>IF($AG3772="","",VLOOKUP($AG3772,Test_Procedure!$A:$F,2,FALSE))</f>
        <v/>
      </c>
      <c r="AQ3772" s="67"/>
      <c r="AR3772" s="67"/>
      <c r="AS3772" s="68"/>
      <c r="AT3772" s="68"/>
      <c r="AU3772" s="68"/>
      <c r="AV3772" s="68"/>
      <c r="AW3772" s="68"/>
      <c r="AX3772" s="68"/>
      <c r="AY3772" s="68"/>
      <c r="AZ3772" s="68"/>
      <c r="BA3772" s="68"/>
      <c r="BB3772" s="68"/>
      <c r="BC3772" s="69" t="str">
        <f t="shared" si="182"/>
        <v/>
      </c>
      <c r="BD3772" s="69"/>
      <c r="BE3772" s="70">
        <f>IF($AG3772="",0,VLOOKUP($AG3772,Test_Procedure!$A:$F,3,FALSE))</f>
        <v>0</v>
      </c>
      <c r="BF3772" s="70"/>
      <c r="BG3772" s="70">
        <f>IF($AG3772="",0,VLOOKUP($AG3772,Test_Procedure!$A:$F,4,FALSE))</f>
        <v>0</v>
      </c>
      <c r="BH3772" s="70"/>
      <c r="BI3772" s="70">
        <f>IF($AG3772="",0,VLOOKUP($AG3772,Test_Procedure!$A:$F,5,FALSE))</f>
        <v>0</v>
      </c>
      <c r="BJ3772" s="70"/>
      <c r="BK3772" s="70">
        <f>IF($AG3772="",0,VLOOKUP($AG3772,Test_Procedure!$A:$F,6,FALSE))</f>
        <v>0</v>
      </c>
      <c r="BL3772" s="70"/>
      <c r="BM3772" s="71"/>
      <c r="BN3772" s="71"/>
      <c r="BO3772" s="71"/>
      <c r="BP3772" s="72"/>
      <c r="BQ3772" s="72"/>
      <c r="BR3772" s="72"/>
      <c r="BS3772" s="72"/>
      <c r="BT3772" s="72"/>
      <c r="BU3772" s="72"/>
      <c r="BV3772" s="72"/>
      <c r="BW3772" s="72"/>
      <c r="BX3772" s="72"/>
      <c r="BY3772" s="72"/>
      <c r="BZ3772" s="72"/>
      <c r="CA3772" s="72"/>
      <c r="CB3772" s="72"/>
      <c r="CC3772" s="72"/>
      <c r="CD3772" s="72"/>
      <c r="CE3772" s="72"/>
      <c r="CF3772" s="72"/>
      <c r="CG3772" s="72"/>
      <c r="CH3772" s="72"/>
      <c r="CI3772" s="72"/>
      <c r="CJ3772" s="72"/>
      <c r="XEX3772" s="56" t="str">
        <f>IF(ISERROR(VLOOKUP('Testing Report'!$G$8,$AG3772:$BD3772,13,FALSE)),"",VLOOKUP('Testing Report'!$G$8,$AG3772:$BD3772,13,FALSE))</f>
        <v/>
      </c>
      <c r="XEY3772" s="56" t="str">
        <f>IF(ISERROR(VLOOKUP('Testing Report'!$G$8,$AG3772:$BD3772,15,FALSE)),"",VLOOKUP('Testing Report'!$G$8,$AG3772:$BD3772,15,FALSE))</f>
        <v/>
      </c>
      <c r="XEZ3772" s="56" t="str">
        <f>IF(COUNTIF($X3772:$X$5000,'Testing Report'!$G$8)=0,"",COUNTIF($X3772:$X$5000,'Testing Report'!$G$8))</f>
        <v/>
      </c>
      <c r="XFA3772" s="56" t="str">
        <f>IF(ISERROR(VLOOKUP('Testing Report'!$G$8,$AG3772:$BD3772,19,FALSE)),"",VLOOKUP('Testing Report'!$G$8,$AG3772:$BD3772,19,FALSE))</f>
        <v/>
      </c>
      <c r="XFB3772" s="56" t="str">
        <f>IF(ISERROR(VLOOKUP('Testing Report'!$G$8,$X3772:$BD3772,32,FALSE)),"",VLOOKUP('Testing Report'!$G$8,$X3772:$BD3772,32,FALSE))</f>
        <v/>
      </c>
      <c r="XFC3772" s="26"/>
      <c r="XFD3772" s="7" t="str">
        <f t="shared" si="183"/>
        <v/>
      </c>
    </row>
    <row r="3773" spans="1:88 16378:16384" ht="15" customHeight="1">
      <c r="A3773" s="65" t="str">
        <f t="shared" si="181"/>
        <v/>
      </c>
      <c r="B3773" s="65"/>
      <c r="C3773" s="66"/>
      <c r="D3773" s="66"/>
      <c r="E3773" s="66"/>
      <c r="F3773" s="66"/>
      <c r="G3773" s="66"/>
      <c r="H3773" s="66"/>
      <c r="I3773" s="66"/>
      <c r="J3773" s="66"/>
      <c r="K3773" s="66"/>
      <c r="L3773" s="66"/>
      <c r="M3773" s="66"/>
      <c r="N3773" s="66"/>
      <c r="O3773" s="66"/>
      <c r="P3773" s="66"/>
      <c r="Q3773" s="66"/>
      <c r="R3773" s="66"/>
      <c r="S3773" s="72"/>
      <c r="T3773" s="72"/>
      <c r="U3773" s="72"/>
      <c r="V3773" s="72"/>
      <c r="W3773" s="72"/>
      <c r="X3773" s="64"/>
      <c r="Y3773" s="64"/>
      <c r="Z3773" s="64"/>
      <c r="AA3773" s="64"/>
      <c r="AB3773" s="64"/>
      <c r="AC3773" s="64"/>
      <c r="AD3773" s="64"/>
      <c r="AE3773" s="64"/>
      <c r="AF3773" s="64"/>
      <c r="AG3773" s="64"/>
      <c r="AH3773" s="64"/>
      <c r="AI3773" s="64"/>
      <c r="AJ3773" s="64"/>
      <c r="AK3773" s="64"/>
      <c r="AL3773" s="64"/>
      <c r="AM3773" s="64"/>
      <c r="AN3773" s="64"/>
      <c r="AO3773" s="64"/>
      <c r="AP3773" s="67" t="str">
        <f>IF($AG3773="","",VLOOKUP($AG3773,Test_Procedure!$A:$F,2,FALSE))</f>
        <v/>
      </c>
      <c r="AQ3773" s="67"/>
      <c r="AR3773" s="67"/>
      <c r="AS3773" s="68"/>
      <c r="AT3773" s="68"/>
      <c r="AU3773" s="68"/>
      <c r="AV3773" s="68"/>
      <c r="AW3773" s="68"/>
      <c r="AX3773" s="68"/>
      <c r="AY3773" s="68"/>
      <c r="AZ3773" s="68"/>
      <c r="BA3773" s="68"/>
      <c r="BB3773" s="68"/>
      <c r="BC3773" s="69" t="str">
        <f t="shared" si="182"/>
        <v/>
      </c>
      <c r="BD3773" s="69"/>
      <c r="BE3773" s="70">
        <f>IF($AG3773="",0,VLOOKUP($AG3773,Test_Procedure!$A:$F,3,FALSE))</f>
        <v>0</v>
      </c>
      <c r="BF3773" s="70"/>
      <c r="BG3773" s="70">
        <f>IF($AG3773="",0,VLOOKUP($AG3773,Test_Procedure!$A:$F,4,FALSE))</f>
        <v>0</v>
      </c>
      <c r="BH3773" s="70"/>
      <c r="BI3773" s="70">
        <f>IF($AG3773="",0,VLOOKUP($AG3773,Test_Procedure!$A:$F,5,FALSE))</f>
        <v>0</v>
      </c>
      <c r="BJ3773" s="70"/>
      <c r="BK3773" s="70">
        <f>IF($AG3773="",0,VLOOKUP($AG3773,Test_Procedure!$A:$F,6,FALSE))</f>
        <v>0</v>
      </c>
      <c r="BL3773" s="70"/>
      <c r="BM3773" s="71"/>
      <c r="BN3773" s="71"/>
      <c r="BO3773" s="71"/>
      <c r="BP3773" s="72"/>
      <c r="BQ3773" s="72"/>
      <c r="BR3773" s="72"/>
      <c r="BS3773" s="72"/>
      <c r="BT3773" s="72"/>
      <c r="BU3773" s="72"/>
      <c r="BV3773" s="72"/>
      <c r="BW3773" s="72"/>
      <c r="BX3773" s="72"/>
      <c r="BY3773" s="72"/>
      <c r="BZ3773" s="72"/>
      <c r="CA3773" s="72"/>
      <c r="CB3773" s="72"/>
      <c r="CC3773" s="72"/>
      <c r="CD3773" s="72"/>
      <c r="CE3773" s="72"/>
      <c r="CF3773" s="72"/>
      <c r="CG3773" s="72"/>
      <c r="CH3773" s="72"/>
      <c r="CI3773" s="72"/>
      <c r="CJ3773" s="72"/>
      <c r="XEX3773" s="56" t="str">
        <f>IF(ISERROR(VLOOKUP('Testing Report'!$G$8,$AG3773:$BD3773,13,FALSE)),"",VLOOKUP('Testing Report'!$G$8,$AG3773:$BD3773,13,FALSE))</f>
        <v/>
      </c>
      <c r="XEY3773" s="56" t="str">
        <f>IF(ISERROR(VLOOKUP('Testing Report'!$G$8,$AG3773:$BD3773,15,FALSE)),"",VLOOKUP('Testing Report'!$G$8,$AG3773:$BD3773,15,FALSE))</f>
        <v/>
      </c>
      <c r="XEZ3773" s="56" t="str">
        <f>IF(COUNTIF($X3773:$X$5000,'Testing Report'!$G$8)=0,"",COUNTIF($X3773:$X$5000,'Testing Report'!$G$8))</f>
        <v/>
      </c>
      <c r="XFA3773" s="56" t="str">
        <f>IF(ISERROR(VLOOKUP('Testing Report'!$G$8,$AG3773:$BD3773,19,FALSE)),"",VLOOKUP('Testing Report'!$G$8,$AG3773:$BD3773,19,FALSE))</f>
        <v/>
      </c>
      <c r="XFB3773" s="56" t="str">
        <f>IF(ISERROR(VLOOKUP('Testing Report'!$G$8,$X3773:$BD3773,32,FALSE)),"",VLOOKUP('Testing Report'!$G$8,$X3773:$BD3773,32,FALSE))</f>
        <v/>
      </c>
      <c r="XFC3773" s="26"/>
      <c r="XFD3773" s="7" t="str">
        <f t="shared" si="183"/>
        <v/>
      </c>
    </row>
    <row r="3774" spans="1:88 16378:16384" ht="15" customHeight="1">
      <c r="A3774" s="65" t="str">
        <f t="shared" si="181"/>
        <v/>
      </c>
      <c r="B3774" s="65"/>
      <c r="C3774" s="66"/>
      <c r="D3774" s="66"/>
      <c r="E3774" s="66"/>
      <c r="F3774" s="66"/>
      <c r="G3774" s="66"/>
      <c r="H3774" s="66"/>
      <c r="I3774" s="66"/>
      <c r="J3774" s="66"/>
      <c r="K3774" s="66"/>
      <c r="L3774" s="66"/>
      <c r="M3774" s="66"/>
      <c r="N3774" s="66"/>
      <c r="O3774" s="66"/>
      <c r="P3774" s="66"/>
      <c r="Q3774" s="66"/>
      <c r="R3774" s="66"/>
      <c r="S3774" s="72"/>
      <c r="T3774" s="72"/>
      <c r="U3774" s="72"/>
      <c r="V3774" s="72"/>
      <c r="W3774" s="72"/>
      <c r="X3774" s="64"/>
      <c r="Y3774" s="64"/>
      <c r="Z3774" s="64"/>
      <c r="AA3774" s="64"/>
      <c r="AB3774" s="64"/>
      <c r="AC3774" s="64"/>
      <c r="AD3774" s="64"/>
      <c r="AE3774" s="64"/>
      <c r="AF3774" s="64"/>
      <c r="AG3774" s="64"/>
      <c r="AH3774" s="64"/>
      <c r="AI3774" s="64"/>
      <c r="AJ3774" s="64"/>
      <c r="AK3774" s="64"/>
      <c r="AL3774" s="64"/>
      <c r="AM3774" s="64"/>
      <c r="AN3774" s="64"/>
      <c r="AO3774" s="64"/>
      <c r="AP3774" s="67" t="str">
        <f>IF($AG3774="","",VLOOKUP($AG3774,Test_Procedure!$A:$F,2,FALSE))</f>
        <v/>
      </c>
      <c r="AQ3774" s="67"/>
      <c r="AR3774" s="67"/>
      <c r="AS3774" s="68"/>
      <c r="AT3774" s="68"/>
      <c r="AU3774" s="68"/>
      <c r="AV3774" s="68"/>
      <c r="AW3774" s="68"/>
      <c r="AX3774" s="68"/>
      <c r="AY3774" s="68"/>
      <c r="AZ3774" s="68"/>
      <c r="BA3774" s="68"/>
      <c r="BB3774" s="68"/>
      <c r="BC3774" s="69" t="str">
        <f t="shared" si="182"/>
        <v/>
      </c>
      <c r="BD3774" s="69"/>
      <c r="BE3774" s="70">
        <f>IF($AG3774="",0,VLOOKUP($AG3774,Test_Procedure!$A:$F,3,FALSE))</f>
        <v>0</v>
      </c>
      <c r="BF3774" s="70"/>
      <c r="BG3774" s="70">
        <f>IF($AG3774="",0,VLOOKUP($AG3774,Test_Procedure!$A:$F,4,FALSE))</f>
        <v>0</v>
      </c>
      <c r="BH3774" s="70"/>
      <c r="BI3774" s="70">
        <f>IF($AG3774="",0,VLOOKUP($AG3774,Test_Procedure!$A:$F,5,FALSE))</f>
        <v>0</v>
      </c>
      <c r="BJ3774" s="70"/>
      <c r="BK3774" s="70">
        <f>IF($AG3774="",0,VLOOKUP($AG3774,Test_Procedure!$A:$F,6,FALSE))</f>
        <v>0</v>
      </c>
      <c r="BL3774" s="70"/>
      <c r="BM3774" s="71"/>
      <c r="BN3774" s="71"/>
      <c r="BO3774" s="71"/>
      <c r="BP3774" s="72"/>
      <c r="BQ3774" s="72"/>
      <c r="BR3774" s="72"/>
      <c r="BS3774" s="72"/>
      <c r="BT3774" s="72"/>
      <c r="BU3774" s="72"/>
      <c r="BV3774" s="72"/>
      <c r="BW3774" s="72"/>
      <c r="BX3774" s="72"/>
      <c r="BY3774" s="72"/>
      <c r="BZ3774" s="72"/>
      <c r="CA3774" s="72"/>
      <c r="CB3774" s="72"/>
      <c r="CC3774" s="72"/>
      <c r="CD3774" s="72"/>
      <c r="CE3774" s="72"/>
      <c r="CF3774" s="72"/>
      <c r="CG3774" s="72"/>
      <c r="CH3774" s="72"/>
      <c r="CI3774" s="72"/>
      <c r="CJ3774" s="72"/>
      <c r="XEX3774" s="56" t="str">
        <f>IF(ISERROR(VLOOKUP('Testing Report'!$G$8,$AG3774:$BD3774,13,FALSE)),"",VLOOKUP('Testing Report'!$G$8,$AG3774:$BD3774,13,FALSE))</f>
        <v/>
      </c>
      <c r="XEY3774" s="56" t="str">
        <f>IF(ISERROR(VLOOKUP('Testing Report'!$G$8,$AG3774:$BD3774,15,FALSE)),"",VLOOKUP('Testing Report'!$G$8,$AG3774:$BD3774,15,FALSE))</f>
        <v/>
      </c>
      <c r="XEZ3774" s="56" t="str">
        <f>IF(COUNTIF($X3774:$X$5000,'Testing Report'!$G$8)=0,"",COUNTIF($X3774:$X$5000,'Testing Report'!$G$8))</f>
        <v/>
      </c>
      <c r="XFA3774" s="56" t="str">
        <f>IF(ISERROR(VLOOKUP('Testing Report'!$G$8,$AG3774:$BD3774,19,FALSE)),"",VLOOKUP('Testing Report'!$G$8,$AG3774:$BD3774,19,FALSE))</f>
        <v/>
      </c>
      <c r="XFB3774" s="56" t="str">
        <f>IF(ISERROR(VLOOKUP('Testing Report'!$G$8,$X3774:$BD3774,32,FALSE)),"",VLOOKUP('Testing Report'!$G$8,$X3774:$BD3774,32,FALSE))</f>
        <v/>
      </c>
      <c r="XFC3774" s="26"/>
      <c r="XFD3774" s="7" t="str">
        <f t="shared" si="183"/>
        <v/>
      </c>
    </row>
    <row r="3775" spans="1:88 16378:16384" ht="15" customHeight="1">
      <c r="A3775" s="65" t="str">
        <f t="shared" si="181"/>
        <v/>
      </c>
      <c r="B3775" s="65"/>
      <c r="C3775" s="66"/>
      <c r="D3775" s="66"/>
      <c r="E3775" s="66"/>
      <c r="F3775" s="66"/>
      <c r="G3775" s="66"/>
      <c r="H3775" s="66"/>
      <c r="I3775" s="66"/>
      <c r="J3775" s="66"/>
      <c r="K3775" s="66"/>
      <c r="L3775" s="66"/>
      <c r="M3775" s="66"/>
      <c r="N3775" s="66"/>
      <c r="O3775" s="66"/>
      <c r="P3775" s="66"/>
      <c r="Q3775" s="66"/>
      <c r="R3775" s="66"/>
      <c r="S3775" s="72"/>
      <c r="T3775" s="72"/>
      <c r="U3775" s="72"/>
      <c r="V3775" s="72"/>
      <c r="W3775" s="72"/>
      <c r="X3775" s="64"/>
      <c r="Y3775" s="64"/>
      <c r="Z3775" s="64"/>
      <c r="AA3775" s="64"/>
      <c r="AB3775" s="64"/>
      <c r="AC3775" s="64"/>
      <c r="AD3775" s="64"/>
      <c r="AE3775" s="64"/>
      <c r="AF3775" s="64"/>
      <c r="AG3775" s="64"/>
      <c r="AH3775" s="64"/>
      <c r="AI3775" s="64"/>
      <c r="AJ3775" s="64"/>
      <c r="AK3775" s="64"/>
      <c r="AL3775" s="64"/>
      <c r="AM3775" s="64"/>
      <c r="AN3775" s="64"/>
      <c r="AO3775" s="64"/>
      <c r="AP3775" s="67" t="str">
        <f>IF($AG3775="","",VLOOKUP($AG3775,Test_Procedure!$A:$F,2,FALSE))</f>
        <v/>
      </c>
      <c r="AQ3775" s="67"/>
      <c r="AR3775" s="67"/>
      <c r="AS3775" s="68"/>
      <c r="AT3775" s="68"/>
      <c r="AU3775" s="68"/>
      <c r="AV3775" s="68"/>
      <c r="AW3775" s="68"/>
      <c r="AX3775" s="68"/>
      <c r="AY3775" s="68"/>
      <c r="AZ3775" s="68"/>
      <c r="BA3775" s="68"/>
      <c r="BB3775" s="68"/>
      <c r="BC3775" s="69" t="str">
        <f t="shared" si="182"/>
        <v/>
      </c>
      <c r="BD3775" s="69"/>
      <c r="BE3775" s="70">
        <f>IF($AG3775="",0,VLOOKUP($AG3775,Test_Procedure!$A:$F,3,FALSE))</f>
        <v>0</v>
      </c>
      <c r="BF3775" s="70"/>
      <c r="BG3775" s="70">
        <f>IF($AG3775="",0,VLOOKUP($AG3775,Test_Procedure!$A:$F,4,FALSE))</f>
        <v>0</v>
      </c>
      <c r="BH3775" s="70"/>
      <c r="BI3775" s="70">
        <f>IF($AG3775="",0,VLOOKUP($AG3775,Test_Procedure!$A:$F,5,FALSE))</f>
        <v>0</v>
      </c>
      <c r="BJ3775" s="70"/>
      <c r="BK3775" s="70">
        <f>IF($AG3775="",0,VLOOKUP($AG3775,Test_Procedure!$A:$F,6,FALSE))</f>
        <v>0</v>
      </c>
      <c r="BL3775" s="70"/>
      <c r="BM3775" s="71"/>
      <c r="BN3775" s="71"/>
      <c r="BO3775" s="71"/>
      <c r="BP3775" s="72"/>
      <c r="BQ3775" s="72"/>
      <c r="BR3775" s="72"/>
      <c r="BS3775" s="72"/>
      <c r="BT3775" s="72"/>
      <c r="BU3775" s="72"/>
      <c r="BV3775" s="72"/>
      <c r="BW3775" s="72"/>
      <c r="BX3775" s="72"/>
      <c r="BY3775" s="72"/>
      <c r="BZ3775" s="72"/>
      <c r="CA3775" s="72"/>
      <c r="CB3775" s="72"/>
      <c r="CC3775" s="72"/>
      <c r="CD3775" s="72"/>
      <c r="CE3775" s="72"/>
      <c r="CF3775" s="72"/>
      <c r="CG3775" s="72"/>
      <c r="CH3775" s="72"/>
      <c r="CI3775" s="72"/>
      <c r="CJ3775" s="72"/>
      <c r="XEX3775" s="56" t="str">
        <f>IF(ISERROR(VLOOKUP('Testing Report'!$G$8,$AG3775:$BD3775,13,FALSE)),"",VLOOKUP('Testing Report'!$G$8,$AG3775:$BD3775,13,FALSE))</f>
        <v/>
      </c>
      <c r="XEY3775" s="56" t="str">
        <f>IF(ISERROR(VLOOKUP('Testing Report'!$G$8,$AG3775:$BD3775,15,FALSE)),"",VLOOKUP('Testing Report'!$G$8,$AG3775:$BD3775,15,FALSE))</f>
        <v/>
      </c>
      <c r="XEZ3775" s="56" t="str">
        <f>IF(COUNTIF($X3775:$X$5000,'Testing Report'!$G$8)=0,"",COUNTIF($X3775:$X$5000,'Testing Report'!$G$8))</f>
        <v/>
      </c>
      <c r="XFA3775" s="56" t="str">
        <f>IF(ISERROR(VLOOKUP('Testing Report'!$G$8,$AG3775:$BD3775,19,FALSE)),"",VLOOKUP('Testing Report'!$G$8,$AG3775:$BD3775,19,FALSE))</f>
        <v/>
      </c>
      <c r="XFB3775" s="56" t="str">
        <f>IF(ISERROR(VLOOKUP('Testing Report'!$G$8,$X3775:$BD3775,32,FALSE)),"",VLOOKUP('Testing Report'!$G$8,$X3775:$BD3775,32,FALSE))</f>
        <v/>
      </c>
      <c r="XFC3775" s="26"/>
      <c r="XFD3775" s="7" t="str">
        <f t="shared" si="183"/>
        <v/>
      </c>
    </row>
    <row r="3776" spans="1:88 16378:16384" ht="15" customHeight="1">
      <c r="A3776" s="65" t="str">
        <f t="shared" si="181"/>
        <v/>
      </c>
      <c r="B3776" s="65"/>
      <c r="C3776" s="66"/>
      <c r="D3776" s="66"/>
      <c r="E3776" s="66"/>
      <c r="F3776" s="66"/>
      <c r="G3776" s="66"/>
      <c r="H3776" s="66"/>
      <c r="I3776" s="66"/>
      <c r="J3776" s="66"/>
      <c r="K3776" s="66"/>
      <c r="L3776" s="66"/>
      <c r="M3776" s="66"/>
      <c r="N3776" s="66"/>
      <c r="O3776" s="66"/>
      <c r="P3776" s="66"/>
      <c r="Q3776" s="66"/>
      <c r="R3776" s="66"/>
      <c r="S3776" s="72"/>
      <c r="T3776" s="72"/>
      <c r="U3776" s="72"/>
      <c r="V3776" s="72"/>
      <c r="W3776" s="72"/>
      <c r="X3776" s="64"/>
      <c r="Y3776" s="64"/>
      <c r="Z3776" s="64"/>
      <c r="AA3776" s="64"/>
      <c r="AB3776" s="64"/>
      <c r="AC3776" s="64"/>
      <c r="AD3776" s="64"/>
      <c r="AE3776" s="64"/>
      <c r="AF3776" s="64"/>
      <c r="AG3776" s="64"/>
      <c r="AH3776" s="64"/>
      <c r="AI3776" s="64"/>
      <c r="AJ3776" s="64"/>
      <c r="AK3776" s="64"/>
      <c r="AL3776" s="64"/>
      <c r="AM3776" s="64"/>
      <c r="AN3776" s="64"/>
      <c r="AO3776" s="64"/>
      <c r="AP3776" s="67" t="str">
        <f>IF($AG3776="","",VLOOKUP($AG3776,Test_Procedure!$A:$F,2,FALSE))</f>
        <v/>
      </c>
      <c r="AQ3776" s="67"/>
      <c r="AR3776" s="67"/>
      <c r="AS3776" s="68"/>
      <c r="AT3776" s="68"/>
      <c r="AU3776" s="68"/>
      <c r="AV3776" s="68"/>
      <c r="AW3776" s="68"/>
      <c r="AX3776" s="68"/>
      <c r="AY3776" s="68"/>
      <c r="AZ3776" s="68"/>
      <c r="BA3776" s="68"/>
      <c r="BB3776" s="68"/>
      <c r="BC3776" s="69" t="str">
        <f t="shared" si="182"/>
        <v/>
      </c>
      <c r="BD3776" s="69"/>
      <c r="BE3776" s="70">
        <f>IF($AG3776="",0,VLOOKUP($AG3776,Test_Procedure!$A:$F,3,FALSE))</f>
        <v>0</v>
      </c>
      <c r="BF3776" s="70"/>
      <c r="BG3776" s="70">
        <f>IF($AG3776="",0,VLOOKUP($AG3776,Test_Procedure!$A:$F,4,FALSE))</f>
        <v>0</v>
      </c>
      <c r="BH3776" s="70"/>
      <c r="BI3776" s="70">
        <f>IF($AG3776="",0,VLOOKUP($AG3776,Test_Procedure!$A:$F,5,FALSE))</f>
        <v>0</v>
      </c>
      <c r="BJ3776" s="70"/>
      <c r="BK3776" s="70">
        <f>IF($AG3776="",0,VLOOKUP($AG3776,Test_Procedure!$A:$F,6,FALSE))</f>
        <v>0</v>
      </c>
      <c r="BL3776" s="70"/>
      <c r="BM3776" s="71"/>
      <c r="BN3776" s="71"/>
      <c r="BO3776" s="71"/>
      <c r="BP3776" s="72"/>
      <c r="BQ3776" s="72"/>
      <c r="BR3776" s="72"/>
      <c r="BS3776" s="72"/>
      <c r="BT3776" s="72"/>
      <c r="BU3776" s="72"/>
      <c r="BV3776" s="72"/>
      <c r="BW3776" s="72"/>
      <c r="BX3776" s="72"/>
      <c r="BY3776" s="72"/>
      <c r="BZ3776" s="72"/>
      <c r="CA3776" s="72"/>
      <c r="CB3776" s="72"/>
      <c r="CC3776" s="72"/>
      <c r="CD3776" s="72"/>
      <c r="CE3776" s="72"/>
      <c r="CF3776" s="72"/>
      <c r="CG3776" s="72"/>
      <c r="CH3776" s="72"/>
      <c r="CI3776" s="72"/>
      <c r="CJ3776" s="72"/>
      <c r="XEX3776" s="56" t="str">
        <f>IF(ISERROR(VLOOKUP('Testing Report'!$G$8,$AG3776:$BD3776,13,FALSE)),"",VLOOKUP('Testing Report'!$G$8,$AG3776:$BD3776,13,FALSE))</f>
        <v/>
      </c>
      <c r="XEY3776" s="56" t="str">
        <f>IF(ISERROR(VLOOKUP('Testing Report'!$G$8,$AG3776:$BD3776,15,FALSE)),"",VLOOKUP('Testing Report'!$G$8,$AG3776:$BD3776,15,FALSE))</f>
        <v/>
      </c>
      <c r="XEZ3776" s="56" t="str">
        <f>IF(COUNTIF($X3776:$X$5000,'Testing Report'!$G$8)=0,"",COUNTIF($X3776:$X$5000,'Testing Report'!$G$8))</f>
        <v/>
      </c>
      <c r="XFA3776" s="56" t="str">
        <f>IF(ISERROR(VLOOKUP('Testing Report'!$G$8,$AG3776:$BD3776,19,FALSE)),"",VLOOKUP('Testing Report'!$G$8,$AG3776:$BD3776,19,FALSE))</f>
        <v/>
      </c>
      <c r="XFB3776" s="56" t="str">
        <f>IF(ISERROR(VLOOKUP('Testing Report'!$G$8,$X3776:$BD3776,32,FALSE)),"",VLOOKUP('Testing Report'!$G$8,$X3776:$BD3776,32,FALSE))</f>
        <v/>
      </c>
      <c r="XFC3776" s="26"/>
      <c r="XFD3776" s="7" t="str">
        <f t="shared" si="183"/>
        <v/>
      </c>
    </row>
    <row r="3777" spans="1:88 16378:16384" ht="15" customHeight="1">
      <c r="A3777" s="65" t="str">
        <f t="shared" si="181"/>
        <v/>
      </c>
      <c r="B3777" s="65"/>
      <c r="C3777" s="66"/>
      <c r="D3777" s="66"/>
      <c r="E3777" s="66"/>
      <c r="F3777" s="66"/>
      <c r="G3777" s="66"/>
      <c r="H3777" s="66"/>
      <c r="I3777" s="66"/>
      <c r="J3777" s="66"/>
      <c r="K3777" s="66"/>
      <c r="L3777" s="66"/>
      <c r="M3777" s="66"/>
      <c r="N3777" s="66"/>
      <c r="O3777" s="66"/>
      <c r="P3777" s="66"/>
      <c r="Q3777" s="66"/>
      <c r="R3777" s="66"/>
      <c r="S3777" s="72"/>
      <c r="T3777" s="72"/>
      <c r="U3777" s="72"/>
      <c r="V3777" s="72"/>
      <c r="W3777" s="72"/>
      <c r="X3777" s="64"/>
      <c r="Y3777" s="64"/>
      <c r="Z3777" s="64"/>
      <c r="AA3777" s="64"/>
      <c r="AB3777" s="64"/>
      <c r="AC3777" s="64"/>
      <c r="AD3777" s="64"/>
      <c r="AE3777" s="64"/>
      <c r="AF3777" s="64"/>
      <c r="AG3777" s="64"/>
      <c r="AH3777" s="64"/>
      <c r="AI3777" s="64"/>
      <c r="AJ3777" s="64"/>
      <c r="AK3777" s="64"/>
      <c r="AL3777" s="64"/>
      <c r="AM3777" s="64"/>
      <c r="AN3777" s="64"/>
      <c r="AO3777" s="64"/>
      <c r="AP3777" s="67" t="str">
        <f>IF($AG3777="","",VLOOKUP($AG3777,Test_Procedure!$A:$F,2,FALSE))</f>
        <v/>
      </c>
      <c r="AQ3777" s="67"/>
      <c r="AR3777" s="67"/>
      <c r="AS3777" s="68"/>
      <c r="AT3777" s="68"/>
      <c r="AU3777" s="68"/>
      <c r="AV3777" s="68"/>
      <c r="AW3777" s="68"/>
      <c r="AX3777" s="68"/>
      <c r="AY3777" s="68"/>
      <c r="AZ3777" s="68"/>
      <c r="BA3777" s="68"/>
      <c r="BB3777" s="68"/>
      <c r="BC3777" s="69" t="str">
        <f t="shared" si="182"/>
        <v/>
      </c>
      <c r="BD3777" s="69"/>
      <c r="BE3777" s="70">
        <f>IF($AG3777="",0,VLOOKUP($AG3777,Test_Procedure!$A:$F,3,FALSE))</f>
        <v>0</v>
      </c>
      <c r="BF3777" s="70"/>
      <c r="BG3777" s="70">
        <f>IF($AG3777="",0,VLOOKUP($AG3777,Test_Procedure!$A:$F,4,FALSE))</f>
        <v>0</v>
      </c>
      <c r="BH3777" s="70"/>
      <c r="BI3777" s="70">
        <f>IF($AG3777="",0,VLOOKUP($AG3777,Test_Procedure!$A:$F,5,FALSE))</f>
        <v>0</v>
      </c>
      <c r="BJ3777" s="70"/>
      <c r="BK3777" s="70">
        <f>IF($AG3777="",0,VLOOKUP($AG3777,Test_Procedure!$A:$F,6,FALSE))</f>
        <v>0</v>
      </c>
      <c r="BL3777" s="70"/>
      <c r="BM3777" s="71"/>
      <c r="BN3777" s="71"/>
      <c r="BO3777" s="71"/>
      <c r="BP3777" s="72"/>
      <c r="BQ3777" s="72"/>
      <c r="BR3777" s="72"/>
      <c r="BS3777" s="72"/>
      <c r="BT3777" s="72"/>
      <c r="BU3777" s="72"/>
      <c r="BV3777" s="72"/>
      <c r="BW3777" s="72"/>
      <c r="BX3777" s="72"/>
      <c r="BY3777" s="72"/>
      <c r="BZ3777" s="72"/>
      <c r="CA3777" s="72"/>
      <c r="CB3777" s="72"/>
      <c r="CC3777" s="72"/>
      <c r="CD3777" s="72"/>
      <c r="CE3777" s="72"/>
      <c r="CF3777" s="72"/>
      <c r="CG3777" s="72"/>
      <c r="CH3777" s="72"/>
      <c r="CI3777" s="72"/>
      <c r="CJ3777" s="72"/>
      <c r="XEX3777" s="56" t="str">
        <f>IF(ISERROR(VLOOKUP('Testing Report'!$G$8,$AG3777:$BD3777,13,FALSE)),"",VLOOKUP('Testing Report'!$G$8,$AG3777:$BD3777,13,FALSE))</f>
        <v/>
      </c>
      <c r="XEY3777" s="56" t="str">
        <f>IF(ISERROR(VLOOKUP('Testing Report'!$G$8,$AG3777:$BD3777,15,FALSE)),"",VLOOKUP('Testing Report'!$G$8,$AG3777:$BD3777,15,FALSE))</f>
        <v/>
      </c>
      <c r="XEZ3777" s="56" t="str">
        <f>IF(COUNTIF($X3777:$X$5000,'Testing Report'!$G$8)=0,"",COUNTIF($X3777:$X$5000,'Testing Report'!$G$8))</f>
        <v/>
      </c>
      <c r="XFA3777" s="56" t="str">
        <f>IF(ISERROR(VLOOKUP('Testing Report'!$G$8,$AG3777:$BD3777,19,FALSE)),"",VLOOKUP('Testing Report'!$G$8,$AG3777:$BD3777,19,FALSE))</f>
        <v/>
      </c>
      <c r="XFB3777" s="56" t="str">
        <f>IF(ISERROR(VLOOKUP('Testing Report'!$G$8,$X3777:$BD3777,32,FALSE)),"",VLOOKUP('Testing Report'!$G$8,$X3777:$BD3777,32,FALSE))</f>
        <v/>
      </c>
      <c r="XFC3777" s="26"/>
      <c r="XFD3777" s="7" t="str">
        <f t="shared" si="183"/>
        <v/>
      </c>
    </row>
    <row r="3778" spans="1:88 16378:16384" ht="15" customHeight="1">
      <c r="A3778" s="65" t="str">
        <f t="shared" si="181"/>
        <v/>
      </c>
      <c r="B3778" s="65"/>
      <c r="C3778" s="66"/>
      <c r="D3778" s="66"/>
      <c r="E3778" s="66"/>
      <c r="F3778" s="66"/>
      <c r="G3778" s="66"/>
      <c r="H3778" s="66"/>
      <c r="I3778" s="66"/>
      <c r="J3778" s="66"/>
      <c r="K3778" s="66"/>
      <c r="L3778" s="66"/>
      <c r="M3778" s="66"/>
      <c r="N3778" s="66"/>
      <c r="O3778" s="66"/>
      <c r="P3778" s="66"/>
      <c r="Q3778" s="66"/>
      <c r="R3778" s="66"/>
      <c r="S3778" s="72"/>
      <c r="T3778" s="72"/>
      <c r="U3778" s="72"/>
      <c r="V3778" s="72"/>
      <c r="W3778" s="72"/>
      <c r="X3778" s="64"/>
      <c r="Y3778" s="64"/>
      <c r="Z3778" s="64"/>
      <c r="AA3778" s="64"/>
      <c r="AB3778" s="64"/>
      <c r="AC3778" s="64"/>
      <c r="AD3778" s="64"/>
      <c r="AE3778" s="64"/>
      <c r="AF3778" s="64"/>
      <c r="AG3778" s="64"/>
      <c r="AH3778" s="64"/>
      <c r="AI3778" s="64"/>
      <c r="AJ3778" s="64"/>
      <c r="AK3778" s="64"/>
      <c r="AL3778" s="64"/>
      <c r="AM3778" s="64"/>
      <c r="AN3778" s="64"/>
      <c r="AO3778" s="64"/>
      <c r="AP3778" s="67" t="str">
        <f>IF($AG3778="","",VLOOKUP($AG3778,Test_Procedure!$A:$F,2,FALSE))</f>
        <v/>
      </c>
      <c r="AQ3778" s="67"/>
      <c r="AR3778" s="67"/>
      <c r="AS3778" s="68"/>
      <c r="AT3778" s="68"/>
      <c r="AU3778" s="68"/>
      <c r="AV3778" s="68"/>
      <c r="AW3778" s="68"/>
      <c r="AX3778" s="68"/>
      <c r="AY3778" s="68"/>
      <c r="AZ3778" s="68"/>
      <c r="BA3778" s="68"/>
      <c r="BB3778" s="68"/>
      <c r="BC3778" s="69" t="str">
        <f t="shared" si="182"/>
        <v/>
      </c>
      <c r="BD3778" s="69"/>
      <c r="BE3778" s="70">
        <f>IF($AG3778="",0,VLOOKUP($AG3778,Test_Procedure!$A:$F,3,FALSE))</f>
        <v>0</v>
      </c>
      <c r="BF3778" s="70"/>
      <c r="BG3778" s="70">
        <f>IF($AG3778="",0,VLOOKUP($AG3778,Test_Procedure!$A:$F,4,FALSE))</f>
        <v>0</v>
      </c>
      <c r="BH3778" s="70"/>
      <c r="BI3778" s="70">
        <f>IF($AG3778="",0,VLOOKUP($AG3778,Test_Procedure!$A:$F,5,FALSE))</f>
        <v>0</v>
      </c>
      <c r="BJ3778" s="70"/>
      <c r="BK3778" s="70">
        <f>IF($AG3778="",0,VLOOKUP($AG3778,Test_Procedure!$A:$F,6,FALSE))</f>
        <v>0</v>
      </c>
      <c r="BL3778" s="70"/>
      <c r="BM3778" s="71"/>
      <c r="BN3778" s="71"/>
      <c r="BO3778" s="71"/>
      <c r="BP3778" s="72"/>
      <c r="BQ3778" s="72"/>
      <c r="BR3778" s="72"/>
      <c r="BS3778" s="72"/>
      <c r="BT3778" s="72"/>
      <c r="BU3778" s="72"/>
      <c r="BV3778" s="72"/>
      <c r="BW3778" s="72"/>
      <c r="BX3778" s="72"/>
      <c r="BY3778" s="72"/>
      <c r="BZ3778" s="72"/>
      <c r="CA3778" s="72"/>
      <c r="CB3778" s="72"/>
      <c r="CC3778" s="72"/>
      <c r="CD3778" s="72"/>
      <c r="CE3778" s="72"/>
      <c r="CF3778" s="72"/>
      <c r="CG3778" s="72"/>
      <c r="CH3778" s="72"/>
      <c r="CI3778" s="72"/>
      <c r="CJ3778" s="72"/>
      <c r="XEX3778" s="56" t="str">
        <f>IF(ISERROR(VLOOKUP('Testing Report'!$G$8,$AG3778:$BD3778,13,FALSE)),"",VLOOKUP('Testing Report'!$G$8,$AG3778:$BD3778,13,FALSE))</f>
        <v/>
      </c>
      <c r="XEY3778" s="56" t="str">
        <f>IF(ISERROR(VLOOKUP('Testing Report'!$G$8,$AG3778:$BD3778,15,FALSE)),"",VLOOKUP('Testing Report'!$G$8,$AG3778:$BD3778,15,FALSE))</f>
        <v/>
      </c>
      <c r="XEZ3778" s="56" t="str">
        <f>IF(COUNTIF($X3778:$X$5000,'Testing Report'!$G$8)=0,"",COUNTIF($X3778:$X$5000,'Testing Report'!$G$8))</f>
        <v/>
      </c>
      <c r="XFA3778" s="56" t="str">
        <f>IF(ISERROR(VLOOKUP('Testing Report'!$G$8,$AG3778:$BD3778,19,FALSE)),"",VLOOKUP('Testing Report'!$G$8,$AG3778:$BD3778,19,FALSE))</f>
        <v/>
      </c>
      <c r="XFB3778" s="56" t="str">
        <f>IF(ISERROR(VLOOKUP('Testing Report'!$G$8,$X3778:$BD3778,32,FALSE)),"",VLOOKUP('Testing Report'!$G$8,$X3778:$BD3778,32,FALSE))</f>
        <v/>
      </c>
      <c r="XFC3778" s="26"/>
      <c r="XFD3778" s="7" t="str">
        <f t="shared" si="183"/>
        <v/>
      </c>
    </row>
    <row r="3779" spans="1:88 16378:16384" ht="15" customHeight="1">
      <c r="A3779" s="65" t="str">
        <f t="shared" si="181"/>
        <v/>
      </c>
      <c r="B3779" s="65"/>
      <c r="C3779" s="66"/>
      <c r="D3779" s="66"/>
      <c r="E3779" s="66"/>
      <c r="F3779" s="66"/>
      <c r="G3779" s="66"/>
      <c r="H3779" s="66"/>
      <c r="I3779" s="66"/>
      <c r="J3779" s="66"/>
      <c r="K3779" s="66"/>
      <c r="L3779" s="66"/>
      <c r="M3779" s="66"/>
      <c r="N3779" s="66"/>
      <c r="O3779" s="66"/>
      <c r="P3779" s="66"/>
      <c r="Q3779" s="66"/>
      <c r="R3779" s="66"/>
      <c r="S3779" s="72"/>
      <c r="T3779" s="72"/>
      <c r="U3779" s="72"/>
      <c r="V3779" s="72"/>
      <c r="W3779" s="72"/>
      <c r="X3779" s="64"/>
      <c r="Y3779" s="64"/>
      <c r="Z3779" s="64"/>
      <c r="AA3779" s="64"/>
      <c r="AB3779" s="64"/>
      <c r="AC3779" s="64"/>
      <c r="AD3779" s="64"/>
      <c r="AE3779" s="64"/>
      <c r="AF3779" s="64"/>
      <c r="AG3779" s="64"/>
      <c r="AH3779" s="64"/>
      <c r="AI3779" s="64"/>
      <c r="AJ3779" s="64"/>
      <c r="AK3779" s="64"/>
      <c r="AL3779" s="64"/>
      <c r="AM3779" s="64"/>
      <c r="AN3779" s="64"/>
      <c r="AO3779" s="64"/>
      <c r="AP3779" s="67" t="str">
        <f>IF($AG3779="","",VLOOKUP($AG3779,Test_Procedure!$A:$F,2,FALSE))</f>
        <v/>
      </c>
      <c r="AQ3779" s="67"/>
      <c r="AR3779" s="67"/>
      <c r="AS3779" s="68"/>
      <c r="AT3779" s="68"/>
      <c r="AU3779" s="68"/>
      <c r="AV3779" s="68"/>
      <c r="AW3779" s="68"/>
      <c r="AX3779" s="68"/>
      <c r="AY3779" s="68"/>
      <c r="AZ3779" s="68"/>
      <c r="BA3779" s="68"/>
      <c r="BB3779" s="68"/>
      <c r="BC3779" s="69" t="str">
        <f t="shared" si="182"/>
        <v/>
      </c>
      <c r="BD3779" s="69"/>
      <c r="BE3779" s="70">
        <f>IF($AG3779="",0,VLOOKUP($AG3779,Test_Procedure!$A:$F,3,FALSE))</f>
        <v>0</v>
      </c>
      <c r="BF3779" s="70"/>
      <c r="BG3779" s="70">
        <f>IF($AG3779="",0,VLOOKUP($AG3779,Test_Procedure!$A:$F,4,FALSE))</f>
        <v>0</v>
      </c>
      <c r="BH3779" s="70"/>
      <c r="BI3779" s="70">
        <f>IF($AG3779="",0,VLOOKUP($AG3779,Test_Procedure!$A:$F,5,FALSE))</f>
        <v>0</v>
      </c>
      <c r="BJ3779" s="70"/>
      <c r="BK3779" s="70">
        <f>IF($AG3779="",0,VLOOKUP($AG3779,Test_Procedure!$A:$F,6,FALSE))</f>
        <v>0</v>
      </c>
      <c r="BL3779" s="70"/>
      <c r="BM3779" s="71"/>
      <c r="BN3779" s="71"/>
      <c r="BO3779" s="71"/>
      <c r="BP3779" s="72"/>
      <c r="BQ3779" s="72"/>
      <c r="BR3779" s="72"/>
      <c r="BS3779" s="72"/>
      <c r="BT3779" s="72"/>
      <c r="BU3779" s="72"/>
      <c r="BV3779" s="72"/>
      <c r="BW3779" s="72"/>
      <c r="BX3779" s="72"/>
      <c r="BY3779" s="72"/>
      <c r="BZ3779" s="72"/>
      <c r="CA3779" s="72"/>
      <c r="CB3779" s="72"/>
      <c r="CC3779" s="72"/>
      <c r="CD3779" s="72"/>
      <c r="CE3779" s="72"/>
      <c r="CF3779" s="72"/>
      <c r="CG3779" s="72"/>
      <c r="CH3779" s="72"/>
      <c r="CI3779" s="72"/>
      <c r="CJ3779" s="72"/>
      <c r="XEX3779" s="56" t="str">
        <f>IF(ISERROR(VLOOKUP('Testing Report'!$G$8,$AG3779:$BD3779,13,FALSE)),"",VLOOKUP('Testing Report'!$G$8,$AG3779:$BD3779,13,FALSE))</f>
        <v/>
      </c>
      <c r="XEY3779" s="56" t="str">
        <f>IF(ISERROR(VLOOKUP('Testing Report'!$G$8,$AG3779:$BD3779,15,FALSE)),"",VLOOKUP('Testing Report'!$G$8,$AG3779:$BD3779,15,FALSE))</f>
        <v/>
      </c>
      <c r="XEZ3779" s="56" t="str">
        <f>IF(COUNTIF($X3779:$X$5000,'Testing Report'!$G$8)=0,"",COUNTIF($X3779:$X$5000,'Testing Report'!$G$8))</f>
        <v/>
      </c>
      <c r="XFA3779" s="56" t="str">
        <f>IF(ISERROR(VLOOKUP('Testing Report'!$G$8,$AG3779:$BD3779,19,FALSE)),"",VLOOKUP('Testing Report'!$G$8,$AG3779:$BD3779,19,FALSE))</f>
        <v/>
      </c>
      <c r="XFB3779" s="56" t="str">
        <f>IF(ISERROR(VLOOKUP('Testing Report'!$G$8,$X3779:$BD3779,32,FALSE)),"",VLOOKUP('Testing Report'!$G$8,$X3779:$BD3779,32,FALSE))</f>
        <v/>
      </c>
      <c r="XFC3779" s="26"/>
      <c r="XFD3779" s="7" t="str">
        <f t="shared" si="183"/>
        <v/>
      </c>
    </row>
    <row r="3780" spans="1:88 16378:16384" ht="15" customHeight="1">
      <c r="A3780" s="65" t="str">
        <f t="shared" si="181"/>
        <v/>
      </c>
      <c r="B3780" s="65"/>
      <c r="C3780" s="66"/>
      <c r="D3780" s="66"/>
      <c r="E3780" s="66"/>
      <c r="F3780" s="66"/>
      <c r="G3780" s="66"/>
      <c r="H3780" s="66"/>
      <c r="I3780" s="66"/>
      <c r="J3780" s="66"/>
      <c r="K3780" s="66"/>
      <c r="L3780" s="66"/>
      <c r="M3780" s="66"/>
      <c r="N3780" s="66"/>
      <c r="O3780" s="66"/>
      <c r="P3780" s="66"/>
      <c r="Q3780" s="66"/>
      <c r="R3780" s="66"/>
      <c r="S3780" s="72"/>
      <c r="T3780" s="72"/>
      <c r="U3780" s="72"/>
      <c r="V3780" s="72"/>
      <c r="W3780" s="72"/>
      <c r="X3780" s="64"/>
      <c r="Y3780" s="64"/>
      <c r="Z3780" s="64"/>
      <c r="AA3780" s="64"/>
      <c r="AB3780" s="64"/>
      <c r="AC3780" s="64"/>
      <c r="AD3780" s="64"/>
      <c r="AE3780" s="64"/>
      <c r="AF3780" s="64"/>
      <c r="AG3780" s="64"/>
      <c r="AH3780" s="64"/>
      <c r="AI3780" s="64"/>
      <c r="AJ3780" s="64"/>
      <c r="AK3780" s="64"/>
      <c r="AL3780" s="64"/>
      <c r="AM3780" s="64"/>
      <c r="AN3780" s="64"/>
      <c r="AO3780" s="64"/>
      <c r="AP3780" s="67" t="str">
        <f>IF($AG3780="","",VLOOKUP($AG3780,Test_Procedure!$A:$F,2,FALSE))</f>
        <v/>
      </c>
      <c r="AQ3780" s="67"/>
      <c r="AR3780" s="67"/>
      <c r="AS3780" s="68"/>
      <c r="AT3780" s="68"/>
      <c r="AU3780" s="68"/>
      <c r="AV3780" s="68"/>
      <c r="AW3780" s="68"/>
      <c r="AX3780" s="68"/>
      <c r="AY3780" s="68"/>
      <c r="AZ3780" s="68"/>
      <c r="BA3780" s="68"/>
      <c r="BB3780" s="68"/>
      <c r="BC3780" s="69" t="str">
        <f t="shared" si="182"/>
        <v/>
      </c>
      <c r="BD3780" s="69"/>
      <c r="BE3780" s="70">
        <f>IF($AG3780="",0,VLOOKUP($AG3780,Test_Procedure!$A:$F,3,FALSE))</f>
        <v>0</v>
      </c>
      <c r="BF3780" s="70"/>
      <c r="BG3780" s="70">
        <f>IF($AG3780="",0,VLOOKUP($AG3780,Test_Procedure!$A:$F,4,FALSE))</f>
        <v>0</v>
      </c>
      <c r="BH3780" s="70"/>
      <c r="BI3780" s="70">
        <f>IF($AG3780="",0,VLOOKUP($AG3780,Test_Procedure!$A:$F,5,FALSE))</f>
        <v>0</v>
      </c>
      <c r="BJ3780" s="70"/>
      <c r="BK3780" s="70">
        <f>IF($AG3780="",0,VLOOKUP($AG3780,Test_Procedure!$A:$F,6,FALSE))</f>
        <v>0</v>
      </c>
      <c r="BL3780" s="70"/>
      <c r="BM3780" s="71"/>
      <c r="BN3780" s="71"/>
      <c r="BO3780" s="71"/>
      <c r="BP3780" s="72"/>
      <c r="BQ3780" s="72"/>
      <c r="BR3780" s="72"/>
      <c r="BS3780" s="72"/>
      <c r="BT3780" s="72"/>
      <c r="BU3780" s="72"/>
      <c r="BV3780" s="72"/>
      <c r="BW3780" s="72"/>
      <c r="BX3780" s="72"/>
      <c r="BY3780" s="72"/>
      <c r="BZ3780" s="72"/>
      <c r="CA3780" s="72"/>
      <c r="CB3780" s="72"/>
      <c r="CC3780" s="72"/>
      <c r="CD3780" s="72"/>
      <c r="CE3780" s="72"/>
      <c r="CF3780" s="72"/>
      <c r="CG3780" s="72"/>
      <c r="CH3780" s="72"/>
      <c r="CI3780" s="72"/>
      <c r="CJ3780" s="72"/>
      <c r="XEX3780" s="56" t="str">
        <f>IF(ISERROR(VLOOKUP('Testing Report'!$G$8,$AG3780:$BD3780,13,FALSE)),"",VLOOKUP('Testing Report'!$G$8,$AG3780:$BD3780,13,FALSE))</f>
        <v/>
      </c>
      <c r="XEY3780" s="56" t="str">
        <f>IF(ISERROR(VLOOKUP('Testing Report'!$G$8,$AG3780:$BD3780,15,FALSE)),"",VLOOKUP('Testing Report'!$G$8,$AG3780:$BD3780,15,FALSE))</f>
        <v/>
      </c>
      <c r="XEZ3780" s="56" t="str">
        <f>IF(COUNTIF($X3780:$X$5000,'Testing Report'!$G$8)=0,"",COUNTIF($X3780:$X$5000,'Testing Report'!$G$8))</f>
        <v/>
      </c>
      <c r="XFA3780" s="56" t="str">
        <f>IF(ISERROR(VLOOKUP('Testing Report'!$G$8,$AG3780:$BD3780,19,FALSE)),"",VLOOKUP('Testing Report'!$G$8,$AG3780:$BD3780,19,FALSE))</f>
        <v/>
      </c>
      <c r="XFB3780" s="56" t="str">
        <f>IF(ISERROR(VLOOKUP('Testing Report'!$G$8,$X3780:$BD3780,32,FALSE)),"",VLOOKUP('Testing Report'!$G$8,$X3780:$BD3780,32,FALSE))</f>
        <v/>
      </c>
      <c r="XFC3780" s="26"/>
      <c r="XFD3780" s="7" t="str">
        <f t="shared" si="183"/>
        <v/>
      </c>
    </row>
    <row r="3781" spans="1:88 16378:16384" ht="15" customHeight="1">
      <c r="A3781" s="65" t="str">
        <f t="shared" si="181"/>
        <v/>
      </c>
      <c r="B3781" s="65"/>
      <c r="C3781" s="66"/>
      <c r="D3781" s="66"/>
      <c r="E3781" s="66"/>
      <c r="F3781" s="66"/>
      <c r="G3781" s="66"/>
      <c r="H3781" s="66"/>
      <c r="I3781" s="66"/>
      <c r="J3781" s="66"/>
      <c r="K3781" s="66"/>
      <c r="L3781" s="66"/>
      <c r="M3781" s="66"/>
      <c r="N3781" s="66"/>
      <c r="O3781" s="66"/>
      <c r="P3781" s="66"/>
      <c r="Q3781" s="66"/>
      <c r="R3781" s="66"/>
      <c r="S3781" s="72"/>
      <c r="T3781" s="72"/>
      <c r="U3781" s="72"/>
      <c r="V3781" s="72"/>
      <c r="W3781" s="72"/>
      <c r="X3781" s="64"/>
      <c r="Y3781" s="64"/>
      <c r="Z3781" s="64"/>
      <c r="AA3781" s="64"/>
      <c r="AB3781" s="64"/>
      <c r="AC3781" s="64"/>
      <c r="AD3781" s="64"/>
      <c r="AE3781" s="64"/>
      <c r="AF3781" s="64"/>
      <c r="AG3781" s="64"/>
      <c r="AH3781" s="64"/>
      <c r="AI3781" s="64"/>
      <c r="AJ3781" s="64"/>
      <c r="AK3781" s="64"/>
      <c r="AL3781" s="64"/>
      <c r="AM3781" s="64"/>
      <c r="AN3781" s="64"/>
      <c r="AO3781" s="64"/>
      <c r="AP3781" s="67" t="str">
        <f>IF($AG3781="","",VLOOKUP($AG3781,Test_Procedure!$A:$F,2,FALSE))</f>
        <v/>
      </c>
      <c r="AQ3781" s="67"/>
      <c r="AR3781" s="67"/>
      <c r="AS3781" s="68"/>
      <c r="AT3781" s="68"/>
      <c r="AU3781" s="68"/>
      <c r="AV3781" s="68"/>
      <c r="AW3781" s="68"/>
      <c r="AX3781" s="68"/>
      <c r="AY3781" s="68"/>
      <c r="AZ3781" s="68"/>
      <c r="BA3781" s="68"/>
      <c r="BB3781" s="68"/>
      <c r="BC3781" s="69" t="str">
        <f t="shared" si="182"/>
        <v/>
      </c>
      <c r="BD3781" s="69"/>
      <c r="BE3781" s="70">
        <f>IF($AG3781="",0,VLOOKUP($AG3781,Test_Procedure!$A:$F,3,FALSE))</f>
        <v>0</v>
      </c>
      <c r="BF3781" s="70"/>
      <c r="BG3781" s="70">
        <f>IF($AG3781="",0,VLOOKUP($AG3781,Test_Procedure!$A:$F,4,FALSE))</f>
        <v>0</v>
      </c>
      <c r="BH3781" s="70"/>
      <c r="BI3781" s="70">
        <f>IF($AG3781="",0,VLOOKUP($AG3781,Test_Procedure!$A:$F,5,FALSE))</f>
        <v>0</v>
      </c>
      <c r="BJ3781" s="70"/>
      <c r="BK3781" s="70">
        <f>IF($AG3781="",0,VLOOKUP($AG3781,Test_Procedure!$A:$F,6,FALSE))</f>
        <v>0</v>
      </c>
      <c r="BL3781" s="70"/>
      <c r="BM3781" s="71"/>
      <c r="BN3781" s="71"/>
      <c r="BO3781" s="71"/>
      <c r="BP3781" s="72"/>
      <c r="BQ3781" s="72"/>
      <c r="BR3781" s="72"/>
      <c r="BS3781" s="72"/>
      <c r="BT3781" s="72"/>
      <c r="BU3781" s="72"/>
      <c r="BV3781" s="72"/>
      <c r="BW3781" s="72"/>
      <c r="BX3781" s="72"/>
      <c r="BY3781" s="72"/>
      <c r="BZ3781" s="72"/>
      <c r="CA3781" s="72"/>
      <c r="CB3781" s="72"/>
      <c r="CC3781" s="72"/>
      <c r="CD3781" s="72"/>
      <c r="CE3781" s="72"/>
      <c r="CF3781" s="72"/>
      <c r="CG3781" s="72"/>
      <c r="CH3781" s="72"/>
      <c r="CI3781" s="72"/>
      <c r="CJ3781" s="72"/>
      <c r="XEX3781" s="56" t="str">
        <f>IF(ISERROR(VLOOKUP('Testing Report'!$G$8,$AG3781:$BD3781,13,FALSE)),"",VLOOKUP('Testing Report'!$G$8,$AG3781:$BD3781,13,FALSE))</f>
        <v/>
      </c>
      <c r="XEY3781" s="56" t="str">
        <f>IF(ISERROR(VLOOKUP('Testing Report'!$G$8,$AG3781:$BD3781,15,FALSE)),"",VLOOKUP('Testing Report'!$G$8,$AG3781:$BD3781,15,FALSE))</f>
        <v/>
      </c>
      <c r="XEZ3781" s="56" t="str">
        <f>IF(COUNTIF($X3781:$X$5000,'Testing Report'!$G$8)=0,"",COUNTIF($X3781:$X$5000,'Testing Report'!$G$8))</f>
        <v/>
      </c>
      <c r="XFA3781" s="56" t="str">
        <f>IF(ISERROR(VLOOKUP('Testing Report'!$G$8,$AG3781:$BD3781,19,FALSE)),"",VLOOKUP('Testing Report'!$G$8,$AG3781:$BD3781,19,FALSE))</f>
        <v/>
      </c>
      <c r="XFB3781" s="56" t="str">
        <f>IF(ISERROR(VLOOKUP('Testing Report'!$G$8,$X3781:$BD3781,32,FALSE)),"",VLOOKUP('Testing Report'!$G$8,$X3781:$BD3781,32,FALSE))</f>
        <v/>
      </c>
      <c r="XFC3781" s="26"/>
      <c r="XFD3781" s="7" t="str">
        <f t="shared" si="183"/>
        <v/>
      </c>
    </row>
    <row r="3782" spans="1:88 16378:16384" ht="15" customHeight="1">
      <c r="A3782" s="65" t="str">
        <f t="shared" si="181"/>
        <v/>
      </c>
      <c r="B3782" s="65"/>
      <c r="C3782" s="66"/>
      <c r="D3782" s="66"/>
      <c r="E3782" s="66"/>
      <c r="F3782" s="66"/>
      <c r="G3782" s="66"/>
      <c r="H3782" s="66"/>
      <c r="I3782" s="66"/>
      <c r="J3782" s="66"/>
      <c r="K3782" s="66"/>
      <c r="L3782" s="66"/>
      <c r="M3782" s="66"/>
      <c r="N3782" s="66"/>
      <c r="O3782" s="66"/>
      <c r="P3782" s="66"/>
      <c r="Q3782" s="66"/>
      <c r="R3782" s="66"/>
      <c r="S3782" s="72"/>
      <c r="T3782" s="72"/>
      <c r="U3782" s="72"/>
      <c r="V3782" s="72"/>
      <c r="W3782" s="72"/>
      <c r="X3782" s="64"/>
      <c r="Y3782" s="64"/>
      <c r="Z3782" s="64"/>
      <c r="AA3782" s="64"/>
      <c r="AB3782" s="64"/>
      <c r="AC3782" s="64"/>
      <c r="AD3782" s="64"/>
      <c r="AE3782" s="64"/>
      <c r="AF3782" s="64"/>
      <c r="AG3782" s="64"/>
      <c r="AH3782" s="64"/>
      <c r="AI3782" s="64"/>
      <c r="AJ3782" s="64"/>
      <c r="AK3782" s="64"/>
      <c r="AL3782" s="64"/>
      <c r="AM3782" s="64"/>
      <c r="AN3782" s="64"/>
      <c r="AO3782" s="64"/>
      <c r="AP3782" s="67" t="str">
        <f>IF($AG3782="","",VLOOKUP($AG3782,Test_Procedure!$A:$F,2,FALSE))</f>
        <v/>
      </c>
      <c r="AQ3782" s="67"/>
      <c r="AR3782" s="67"/>
      <c r="AS3782" s="68"/>
      <c r="AT3782" s="68"/>
      <c r="AU3782" s="68"/>
      <c r="AV3782" s="68"/>
      <c r="AW3782" s="68"/>
      <c r="AX3782" s="68"/>
      <c r="AY3782" s="68"/>
      <c r="AZ3782" s="68"/>
      <c r="BA3782" s="68"/>
      <c r="BB3782" s="68"/>
      <c r="BC3782" s="69" t="str">
        <f t="shared" si="182"/>
        <v/>
      </c>
      <c r="BD3782" s="69"/>
      <c r="BE3782" s="70">
        <f>IF($AG3782="",0,VLOOKUP($AG3782,Test_Procedure!$A:$F,3,FALSE))</f>
        <v>0</v>
      </c>
      <c r="BF3782" s="70"/>
      <c r="BG3782" s="70">
        <f>IF($AG3782="",0,VLOOKUP($AG3782,Test_Procedure!$A:$F,4,FALSE))</f>
        <v>0</v>
      </c>
      <c r="BH3782" s="70"/>
      <c r="BI3782" s="70">
        <f>IF($AG3782="",0,VLOOKUP($AG3782,Test_Procedure!$A:$F,5,FALSE))</f>
        <v>0</v>
      </c>
      <c r="BJ3782" s="70"/>
      <c r="BK3782" s="70">
        <f>IF($AG3782="",0,VLOOKUP($AG3782,Test_Procedure!$A:$F,6,FALSE))</f>
        <v>0</v>
      </c>
      <c r="BL3782" s="70"/>
      <c r="BM3782" s="71"/>
      <c r="BN3782" s="71"/>
      <c r="BO3782" s="71"/>
      <c r="BP3782" s="72"/>
      <c r="BQ3782" s="72"/>
      <c r="BR3782" s="72"/>
      <c r="BS3782" s="72"/>
      <c r="BT3782" s="72"/>
      <c r="BU3782" s="72"/>
      <c r="BV3782" s="72"/>
      <c r="BW3782" s="72"/>
      <c r="BX3782" s="72"/>
      <c r="BY3782" s="72"/>
      <c r="BZ3782" s="72"/>
      <c r="CA3782" s="72"/>
      <c r="CB3782" s="72"/>
      <c r="CC3782" s="72"/>
      <c r="CD3782" s="72"/>
      <c r="CE3782" s="72"/>
      <c r="CF3782" s="72"/>
      <c r="CG3782" s="72"/>
      <c r="CH3782" s="72"/>
      <c r="CI3782" s="72"/>
      <c r="CJ3782" s="72"/>
      <c r="XEX3782" s="56" t="str">
        <f>IF(ISERROR(VLOOKUP('Testing Report'!$G$8,$AG3782:$BD3782,13,FALSE)),"",VLOOKUP('Testing Report'!$G$8,$AG3782:$BD3782,13,FALSE))</f>
        <v/>
      </c>
      <c r="XEY3782" s="56" t="str">
        <f>IF(ISERROR(VLOOKUP('Testing Report'!$G$8,$AG3782:$BD3782,15,FALSE)),"",VLOOKUP('Testing Report'!$G$8,$AG3782:$BD3782,15,FALSE))</f>
        <v/>
      </c>
      <c r="XEZ3782" s="56" t="str">
        <f>IF(COUNTIF($X3782:$X$5000,'Testing Report'!$G$8)=0,"",COUNTIF($X3782:$X$5000,'Testing Report'!$G$8))</f>
        <v/>
      </c>
      <c r="XFA3782" s="56" t="str">
        <f>IF(ISERROR(VLOOKUP('Testing Report'!$G$8,$AG3782:$BD3782,19,FALSE)),"",VLOOKUP('Testing Report'!$G$8,$AG3782:$BD3782,19,FALSE))</f>
        <v/>
      </c>
      <c r="XFB3782" s="56" t="str">
        <f>IF(ISERROR(VLOOKUP('Testing Report'!$G$8,$X3782:$BD3782,32,FALSE)),"",VLOOKUP('Testing Report'!$G$8,$X3782:$BD3782,32,FALSE))</f>
        <v/>
      </c>
      <c r="XFC3782" s="26"/>
      <c r="XFD3782" s="7" t="str">
        <f t="shared" si="183"/>
        <v/>
      </c>
    </row>
    <row r="3783" spans="1:88 16378:16384" ht="15" customHeight="1">
      <c r="A3783" s="65" t="str">
        <f t="shared" si="181"/>
        <v/>
      </c>
      <c r="B3783" s="65"/>
      <c r="C3783" s="66"/>
      <c r="D3783" s="66"/>
      <c r="E3783" s="66"/>
      <c r="F3783" s="66"/>
      <c r="G3783" s="66"/>
      <c r="H3783" s="66"/>
      <c r="I3783" s="66"/>
      <c r="J3783" s="66"/>
      <c r="K3783" s="66"/>
      <c r="L3783" s="66"/>
      <c r="M3783" s="66"/>
      <c r="N3783" s="66"/>
      <c r="O3783" s="66"/>
      <c r="P3783" s="66"/>
      <c r="Q3783" s="66"/>
      <c r="R3783" s="66"/>
      <c r="S3783" s="72"/>
      <c r="T3783" s="72"/>
      <c r="U3783" s="72"/>
      <c r="V3783" s="72"/>
      <c r="W3783" s="72"/>
      <c r="X3783" s="64"/>
      <c r="Y3783" s="64"/>
      <c r="Z3783" s="64"/>
      <c r="AA3783" s="64"/>
      <c r="AB3783" s="64"/>
      <c r="AC3783" s="64"/>
      <c r="AD3783" s="64"/>
      <c r="AE3783" s="64"/>
      <c r="AF3783" s="64"/>
      <c r="AG3783" s="64"/>
      <c r="AH3783" s="64"/>
      <c r="AI3783" s="64"/>
      <c r="AJ3783" s="64"/>
      <c r="AK3783" s="64"/>
      <c r="AL3783" s="64"/>
      <c r="AM3783" s="64"/>
      <c r="AN3783" s="64"/>
      <c r="AO3783" s="64"/>
      <c r="AP3783" s="67" t="str">
        <f>IF($AG3783="","",VLOOKUP($AG3783,Test_Procedure!$A:$F,2,FALSE))</f>
        <v/>
      </c>
      <c r="AQ3783" s="67"/>
      <c r="AR3783" s="67"/>
      <c r="AS3783" s="68"/>
      <c r="AT3783" s="68"/>
      <c r="AU3783" s="68"/>
      <c r="AV3783" s="68"/>
      <c r="AW3783" s="68"/>
      <c r="AX3783" s="68"/>
      <c r="AY3783" s="68"/>
      <c r="AZ3783" s="68"/>
      <c r="BA3783" s="68"/>
      <c r="BB3783" s="68"/>
      <c r="BC3783" s="69" t="str">
        <f t="shared" si="182"/>
        <v/>
      </c>
      <c r="BD3783" s="69"/>
      <c r="BE3783" s="70">
        <f>IF($AG3783="",0,VLOOKUP($AG3783,Test_Procedure!$A:$F,3,FALSE))</f>
        <v>0</v>
      </c>
      <c r="BF3783" s="70"/>
      <c r="BG3783" s="70">
        <f>IF($AG3783="",0,VLOOKUP($AG3783,Test_Procedure!$A:$F,4,FALSE))</f>
        <v>0</v>
      </c>
      <c r="BH3783" s="70"/>
      <c r="BI3783" s="70">
        <f>IF($AG3783="",0,VLOOKUP($AG3783,Test_Procedure!$A:$F,5,FALSE))</f>
        <v>0</v>
      </c>
      <c r="BJ3783" s="70"/>
      <c r="BK3783" s="70">
        <f>IF($AG3783="",0,VLOOKUP($AG3783,Test_Procedure!$A:$F,6,FALSE))</f>
        <v>0</v>
      </c>
      <c r="BL3783" s="70"/>
      <c r="BM3783" s="71"/>
      <c r="BN3783" s="71"/>
      <c r="BO3783" s="71"/>
      <c r="BP3783" s="72"/>
      <c r="BQ3783" s="72"/>
      <c r="BR3783" s="72"/>
      <c r="BS3783" s="72"/>
      <c r="BT3783" s="72"/>
      <c r="BU3783" s="72"/>
      <c r="BV3783" s="72"/>
      <c r="BW3783" s="72"/>
      <c r="BX3783" s="72"/>
      <c r="BY3783" s="72"/>
      <c r="BZ3783" s="72"/>
      <c r="CA3783" s="72"/>
      <c r="CB3783" s="72"/>
      <c r="CC3783" s="72"/>
      <c r="CD3783" s="72"/>
      <c r="CE3783" s="72"/>
      <c r="CF3783" s="72"/>
      <c r="CG3783" s="72"/>
      <c r="CH3783" s="72"/>
      <c r="CI3783" s="72"/>
      <c r="CJ3783" s="72"/>
      <c r="XEX3783" s="56" t="str">
        <f>IF(ISERROR(VLOOKUP('Testing Report'!$G$8,$AG3783:$BD3783,13,FALSE)),"",VLOOKUP('Testing Report'!$G$8,$AG3783:$BD3783,13,FALSE))</f>
        <v/>
      </c>
      <c r="XEY3783" s="56" t="str">
        <f>IF(ISERROR(VLOOKUP('Testing Report'!$G$8,$AG3783:$BD3783,15,FALSE)),"",VLOOKUP('Testing Report'!$G$8,$AG3783:$BD3783,15,FALSE))</f>
        <v/>
      </c>
      <c r="XEZ3783" s="56" t="str">
        <f>IF(COUNTIF($X3783:$X$5000,'Testing Report'!$G$8)=0,"",COUNTIF($X3783:$X$5000,'Testing Report'!$G$8))</f>
        <v/>
      </c>
      <c r="XFA3783" s="56" t="str">
        <f>IF(ISERROR(VLOOKUP('Testing Report'!$G$8,$AG3783:$BD3783,19,FALSE)),"",VLOOKUP('Testing Report'!$G$8,$AG3783:$BD3783,19,FALSE))</f>
        <v/>
      </c>
      <c r="XFB3783" s="56" t="str">
        <f>IF(ISERROR(VLOOKUP('Testing Report'!$G$8,$X3783:$BD3783,32,FALSE)),"",VLOOKUP('Testing Report'!$G$8,$X3783:$BD3783,32,FALSE))</f>
        <v/>
      </c>
      <c r="XFC3783" s="26"/>
      <c r="XFD3783" s="7" t="str">
        <f t="shared" si="183"/>
        <v/>
      </c>
    </row>
    <row r="3784" spans="1:88 16378:16384" ht="15" customHeight="1">
      <c r="A3784" s="65" t="str">
        <f t="shared" si="181"/>
        <v/>
      </c>
      <c r="B3784" s="65"/>
      <c r="C3784" s="66"/>
      <c r="D3784" s="66"/>
      <c r="E3784" s="66"/>
      <c r="F3784" s="66"/>
      <c r="G3784" s="66"/>
      <c r="H3784" s="66"/>
      <c r="I3784" s="66"/>
      <c r="J3784" s="66"/>
      <c r="K3784" s="66"/>
      <c r="L3784" s="66"/>
      <c r="M3784" s="66"/>
      <c r="N3784" s="66"/>
      <c r="O3784" s="66"/>
      <c r="P3784" s="66"/>
      <c r="Q3784" s="66"/>
      <c r="R3784" s="66"/>
      <c r="S3784" s="72"/>
      <c r="T3784" s="72"/>
      <c r="U3784" s="72"/>
      <c r="V3784" s="72"/>
      <c r="W3784" s="72"/>
      <c r="X3784" s="64"/>
      <c r="Y3784" s="64"/>
      <c r="Z3784" s="64"/>
      <c r="AA3784" s="64"/>
      <c r="AB3784" s="64"/>
      <c r="AC3784" s="64"/>
      <c r="AD3784" s="64"/>
      <c r="AE3784" s="64"/>
      <c r="AF3784" s="64"/>
      <c r="AG3784" s="64"/>
      <c r="AH3784" s="64"/>
      <c r="AI3784" s="64"/>
      <c r="AJ3784" s="64"/>
      <c r="AK3784" s="64"/>
      <c r="AL3784" s="64"/>
      <c r="AM3784" s="64"/>
      <c r="AN3784" s="64"/>
      <c r="AO3784" s="64"/>
      <c r="AP3784" s="67" t="str">
        <f>IF($AG3784="","",VLOOKUP($AG3784,Test_Procedure!$A:$F,2,FALSE))</f>
        <v/>
      </c>
      <c r="AQ3784" s="67"/>
      <c r="AR3784" s="67"/>
      <c r="AS3784" s="68"/>
      <c r="AT3784" s="68"/>
      <c r="AU3784" s="68"/>
      <c r="AV3784" s="68"/>
      <c r="AW3784" s="68"/>
      <c r="AX3784" s="68"/>
      <c r="AY3784" s="68"/>
      <c r="AZ3784" s="68"/>
      <c r="BA3784" s="68"/>
      <c r="BB3784" s="68"/>
      <c r="BC3784" s="69" t="str">
        <f t="shared" si="182"/>
        <v/>
      </c>
      <c r="BD3784" s="69"/>
      <c r="BE3784" s="70">
        <f>IF($AG3784="",0,VLOOKUP($AG3784,Test_Procedure!$A:$F,3,FALSE))</f>
        <v>0</v>
      </c>
      <c r="BF3784" s="70"/>
      <c r="BG3784" s="70">
        <f>IF($AG3784="",0,VLOOKUP($AG3784,Test_Procedure!$A:$F,4,FALSE))</f>
        <v>0</v>
      </c>
      <c r="BH3784" s="70"/>
      <c r="BI3784" s="70">
        <f>IF($AG3784="",0,VLOOKUP($AG3784,Test_Procedure!$A:$F,5,FALSE))</f>
        <v>0</v>
      </c>
      <c r="BJ3784" s="70"/>
      <c r="BK3784" s="70">
        <f>IF($AG3784="",0,VLOOKUP($AG3784,Test_Procedure!$A:$F,6,FALSE))</f>
        <v>0</v>
      </c>
      <c r="BL3784" s="70"/>
      <c r="BM3784" s="71"/>
      <c r="BN3784" s="71"/>
      <c r="BO3784" s="71"/>
      <c r="BP3784" s="72"/>
      <c r="BQ3784" s="72"/>
      <c r="BR3784" s="72"/>
      <c r="BS3784" s="72"/>
      <c r="BT3784" s="72"/>
      <c r="BU3784" s="72"/>
      <c r="BV3784" s="72"/>
      <c r="BW3784" s="72"/>
      <c r="BX3784" s="72"/>
      <c r="BY3784" s="72"/>
      <c r="BZ3784" s="72"/>
      <c r="CA3784" s="72"/>
      <c r="CB3784" s="72"/>
      <c r="CC3784" s="72"/>
      <c r="CD3784" s="72"/>
      <c r="CE3784" s="72"/>
      <c r="CF3784" s="72"/>
      <c r="CG3784" s="72"/>
      <c r="CH3784" s="72"/>
      <c r="CI3784" s="72"/>
      <c r="CJ3784" s="72"/>
      <c r="XEX3784" s="56" t="str">
        <f>IF(ISERROR(VLOOKUP('Testing Report'!$G$8,$AG3784:$BD3784,13,FALSE)),"",VLOOKUP('Testing Report'!$G$8,$AG3784:$BD3784,13,FALSE))</f>
        <v/>
      </c>
      <c r="XEY3784" s="56" t="str">
        <f>IF(ISERROR(VLOOKUP('Testing Report'!$G$8,$AG3784:$BD3784,15,FALSE)),"",VLOOKUP('Testing Report'!$G$8,$AG3784:$BD3784,15,FALSE))</f>
        <v/>
      </c>
      <c r="XEZ3784" s="56" t="str">
        <f>IF(COUNTIF($X3784:$X$5000,'Testing Report'!$G$8)=0,"",COUNTIF($X3784:$X$5000,'Testing Report'!$G$8))</f>
        <v/>
      </c>
      <c r="XFA3784" s="56" t="str">
        <f>IF(ISERROR(VLOOKUP('Testing Report'!$G$8,$AG3784:$BD3784,19,FALSE)),"",VLOOKUP('Testing Report'!$G$8,$AG3784:$BD3784,19,FALSE))</f>
        <v/>
      </c>
      <c r="XFB3784" s="56" t="str">
        <f>IF(ISERROR(VLOOKUP('Testing Report'!$G$8,$X3784:$BD3784,32,FALSE)),"",VLOOKUP('Testing Report'!$G$8,$X3784:$BD3784,32,FALSE))</f>
        <v/>
      </c>
      <c r="XFC3784" s="26"/>
      <c r="XFD3784" s="7" t="str">
        <f t="shared" si="183"/>
        <v/>
      </c>
    </row>
    <row r="3785" spans="1:88 16378:16384" ht="15" customHeight="1">
      <c r="A3785" s="65" t="str">
        <f t="shared" si="181"/>
        <v/>
      </c>
      <c r="B3785" s="65"/>
      <c r="C3785" s="66"/>
      <c r="D3785" s="66"/>
      <c r="E3785" s="66"/>
      <c r="F3785" s="66"/>
      <c r="G3785" s="66"/>
      <c r="H3785" s="66"/>
      <c r="I3785" s="66"/>
      <c r="J3785" s="66"/>
      <c r="K3785" s="66"/>
      <c r="L3785" s="66"/>
      <c r="M3785" s="66"/>
      <c r="N3785" s="66"/>
      <c r="O3785" s="66"/>
      <c r="P3785" s="66"/>
      <c r="Q3785" s="66"/>
      <c r="R3785" s="66"/>
      <c r="S3785" s="72"/>
      <c r="T3785" s="72"/>
      <c r="U3785" s="72"/>
      <c r="V3785" s="72"/>
      <c r="W3785" s="72"/>
      <c r="X3785" s="64"/>
      <c r="Y3785" s="64"/>
      <c r="Z3785" s="64"/>
      <c r="AA3785" s="64"/>
      <c r="AB3785" s="64"/>
      <c r="AC3785" s="64"/>
      <c r="AD3785" s="64"/>
      <c r="AE3785" s="64"/>
      <c r="AF3785" s="64"/>
      <c r="AG3785" s="64"/>
      <c r="AH3785" s="64"/>
      <c r="AI3785" s="64"/>
      <c r="AJ3785" s="64"/>
      <c r="AK3785" s="64"/>
      <c r="AL3785" s="64"/>
      <c r="AM3785" s="64"/>
      <c r="AN3785" s="64"/>
      <c r="AO3785" s="64"/>
      <c r="AP3785" s="67" t="str">
        <f>IF($AG3785="","",VLOOKUP($AG3785,Test_Procedure!$A:$F,2,FALSE))</f>
        <v/>
      </c>
      <c r="AQ3785" s="67"/>
      <c r="AR3785" s="67"/>
      <c r="AS3785" s="68"/>
      <c r="AT3785" s="68"/>
      <c r="AU3785" s="68"/>
      <c r="AV3785" s="68"/>
      <c r="AW3785" s="68"/>
      <c r="AX3785" s="68"/>
      <c r="AY3785" s="68"/>
      <c r="AZ3785" s="68"/>
      <c r="BA3785" s="68"/>
      <c r="BB3785" s="68"/>
      <c r="BC3785" s="69" t="str">
        <f t="shared" si="182"/>
        <v/>
      </c>
      <c r="BD3785" s="69"/>
      <c r="BE3785" s="70">
        <f>IF($AG3785="",0,VLOOKUP($AG3785,Test_Procedure!$A:$F,3,FALSE))</f>
        <v>0</v>
      </c>
      <c r="BF3785" s="70"/>
      <c r="BG3785" s="70">
        <f>IF($AG3785="",0,VLOOKUP($AG3785,Test_Procedure!$A:$F,4,FALSE))</f>
        <v>0</v>
      </c>
      <c r="BH3785" s="70"/>
      <c r="BI3785" s="70">
        <f>IF($AG3785="",0,VLOOKUP($AG3785,Test_Procedure!$A:$F,5,FALSE))</f>
        <v>0</v>
      </c>
      <c r="BJ3785" s="70"/>
      <c r="BK3785" s="70">
        <f>IF($AG3785="",0,VLOOKUP($AG3785,Test_Procedure!$A:$F,6,FALSE))</f>
        <v>0</v>
      </c>
      <c r="BL3785" s="70"/>
      <c r="BM3785" s="71"/>
      <c r="BN3785" s="71"/>
      <c r="BO3785" s="71"/>
      <c r="BP3785" s="72"/>
      <c r="BQ3785" s="72"/>
      <c r="BR3785" s="72"/>
      <c r="BS3785" s="72"/>
      <c r="BT3785" s="72"/>
      <c r="BU3785" s="72"/>
      <c r="BV3785" s="72"/>
      <c r="BW3785" s="72"/>
      <c r="BX3785" s="72"/>
      <c r="BY3785" s="72"/>
      <c r="BZ3785" s="72"/>
      <c r="CA3785" s="72"/>
      <c r="CB3785" s="72"/>
      <c r="CC3785" s="72"/>
      <c r="CD3785" s="72"/>
      <c r="CE3785" s="72"/>
      <c r="CF3785" s="72"/>
      <c r="CG3785" s="72"/>
      <c r="CH3785" s="72"/>
      <c r="CI3785" s="72"/>
      <c r="CJ3785" s="72"/>
      <c r="XEX3785" s="56" t="str">
        <f>IF(ISERROR(VLOOKUP('Testing Report'!$G$8,$AG3785:$BD3785,13,FALSE)),"",VLOOKUP('Testing Report'!$G$8,$AG3785:$BD3785,13,FALSE))</f>
        <v/>
      </c>
      <c r="XEY3785" s="56" t="str">
        <f>IF(ISERROR(VLOOKUP('Testing Report'!$G$8,$AG3785:$BD3785,15,FALSE)),"",VLOOKUP('Testing Report'!$G$8,$AG3785:$BD3785,15,FALSE))</f>
        <v/>
      </c>
      <c r="XEZ3785" s="56" t="str">
        <f>IF(COUNTIF($X3785:$X$5000,'Testing Report'!$G$8)=0,"",COUNTIF($X3785:$X$5000,'Testing Report'!$G$8))</f>
        <v/>
      </c>
      <c r="XFA3785" s="56" t="str">
        <f>IF(ISERROR(VLOOKUP('Testing Report'!$G$8,$AG3785:$BD3785,19,FALSE)),"",VLOOKUP('Testing Report'!$G$8,$AG3785:$BD3785,19,FALSE))</f>
        <v/>
      </c>
      <c r="XFB3785" s="56" t="str">
        <f>IF(ISERROR(VLOOKUP('Testing Report'!$G$8,$X3785:$BD3785,32,FALSE)),"",VLOOKUP('Testing Report'!$G$8,$X3785:$BD3785,32,FALSE))</f>
        <v/>
      </c>
      <c r="XFC3785" s="26"/>
      <c r="XFD3785" s="7" t="str">
        <f t="shared" si="183"/>
        <v/>
      </c>
    </row>
    <row r="3786" spans="1:88 16378:16384" ht="15" customHeight="1">
      <c r="A3786" s="65" t="str">
        <f t="shared" si="181"/>
        <v/>
      </c>
      <c r="B3786" s="65"/>
      <c r="C3786" s="66"/>
      <c r="D3786" s="66"/>
      <c r="E3786" s="66"/>
      <c r="F3786" s="66"/>
      <c r="G3786" s="66"/>
      <c r="H3786" s="66"/>
      <c r="I3786" s="66"/>
      <c r="J3786" s="66"/>
      <c r="K3786" s="66"/>
      <c r="L3786" s="66"/>
      <c r="M3786" s="66"/>
      <c r="N3786" s="66"/>
      <c r="O3786" s="66"/>
      <c r="P3786" s="66"/>
      <c r="Q3786" s="66"/>
      <c r="R3786" s="66"/>
      <c r="S3786" s="72"/>
      <c r="T3786" s="72"/>
      <c r="U3786" s="72"/>
      <c r="V3786" s="72"/>
      <c r="W3786" s="72"/>
      <c r="X3786" s="64"/>
      <c r="Y3786" s="64"/>
      <c r="Z3786" s="64"/>
      <c r="AA3786" s="64"/>
      <c r="AB3786" s="64"/>
      <c r="AC3786" s="64"/>
      <c r="AD3786" s="64"/>
      <c r="AE3786" s="64"/>
      <c r="AF3786" s="64"/>
      <c r="AG3786" s="64"/>
      <c r="AH3786" s="64"/>
      <c r="AI3786" s="64"/>
      <c r="AJ3786" s="64"/>
      <c r="AK3786" s="64"/>
      <c r="AL3786" s="64"/>
      <c r="AM3786" s="64"/>
      <c r="AN3786" s="64"/>
      <c r="AO3786" s="64"/>
      <c r="AP3786" s="67" t="str">
        <f>IF($AG3786="","",VLOOKUP($AG3786,Test_Procedure!$A:$F,2,FALSE))</f>
        <v/>
      </c>
      <c r="AQ3786" s="67"/>
      <c r="AR3786" s="67"/>
      <c r="AS3786" s="68"/>
      <c r="AT3786" s="68"/>
      <c r="AU3786" s="68"/>
      <c r="AV3786" s="68"/>
      <c r="AW3786" s="68"/>
      <c r="AX3786" s="68"/>
      <c r="AY3786" s="68"/>
      <c r="AZ3786" s="68"/>
      <c r="BA3786" s="68"/>
      <c r="BB3786" s="68"/>
      <c r="BC3786" s="69" t="str">
        <f t="shared" si="182"/>
        <v/>
      </c>
      <c r="BD3786" s="69"/>
      <c r="BE3786" s="70">
        <f>IF($AG3786="",0,VLOOKUP($AG3786,Test_Procedure!$A:$F,3,FALSE))</f>
        <v>0</v>
      </c>
      <c r="BF3786" s="70"/>
      <c r="BG3786" s="70">
        <f>IF($AG3786="",0,VLOOKUP($AG3786,Test_Procedure!$A:$F,4,FALSE))</f>
        <v>0</v>
      </c>
      <c r="BH3786" s="70"/>
      <c r="BI3786" s="70">
        <f>IF($AG3786="",0,VLOOKUP($AG3786,Test_Procedure!$A:$F,5,FALSE))</f>
        <v>0</v>
      </c>
      <c r="BJ3786" s="70"/>
      <c r="BK3786" s="70">
        <f>IF($AG3786="",0,VLOOKUP($AG3786,Test_Procedure!$A:$F,6,FALSE))</f>
        <v>0</v>
      </c>
      <c r="BL3786" s="70"/>
      <c r="BM3786" s="71"/>
      <c r="BN3786" s="71"/>
      <c r="BO3786" s="71"/>
      <c r="BP3786" s="72"/>
      <c r="BQ3786" s="72"/>
      <c r="BR3786" s="72"/>
      <c r="BS3786" s="72"/>
      <c r="BT3786" s="72"/>
      <c r="BU3786" s="72"/>
      <c r="BV3786" s="72"/>
      <c r="BW3786" s="72"/>
      <c r="BX3786" s="72"/>
      <c r="BY3786" s="72"/>
      <c r="BZ3786" s="72"/>
      <c r="CA3786" s="72"/>
      <c r="CB3786" s="72"/>
      <c r="CC3786" s="72"/>
      <c r="CD3786" s="72"/>
      <c r="CE3786" s="72"/>
      <c r="CF3786" s="72"/>
      <c r="CG3786" s="72"/>
      <c r="CH3786" s="72"/>
      <c r="CI3786" s="72"/>
      <c r="CJ3786" s="72"/>
      <c r="XEX3786" s="56" t="str">
        <f>IF(ISERROR(VLOOKUP('Testing Report'!$G$8,$AG3786:$BD3786,13,FALSE)),"",VLOOKUP('Testing Report'!$G$8,$AG3786:$BD3786,13,FALSE))</f>
        <v/>
      </c>
      <c r="XEY3786" s="56" t="str">
        <f>IF(ISERROR(VLOOKUP('Testing Report'!$G$8,$AG3786:$BD3786,15,FALSE)),"",VLOOKUP('Testing Report'!$G$8,$AG3786:$BD3786,15,FALSE))</f>
        <v/>
      </c>
      <c r="XEZ3786" s="56" t="str">
        <f>IF(COUNTIF($X3786:$X$5000,'Testing Report'!$G$8)=0,"",COUNTIF($X3786:$X$5000,'Testing Report'!$G$8))</f>
        <v/>
      </c>
      <c r="XFA3786" s="56" t="str">
        <f>IF(ISERROR(VLOOKUP('Testing Report'!$G$8,$AG3786:$BD3786,19,FALSE)),"",VLOOKUP('Testing Report'!$G$8,$AG3786:$BD3786,19,FALSE))</f>
        <v/>
      </c>
      <c r="XFB3786" s="56" t="str">
        <f>IF(ISERROR(VLOOKUP('Testing Report'!$G$8,$X3786:$BD3786,32,FALSE)),"",VLOOKUP('Testing Report'!$G$8,$X3786:$BD3786,32,FALSE))</f>
        <v/>
      </c>
      <c r="XFC3786" s="26"/>
      <c r="XFD3786" s="7" t="str">
        <f t="shared" si="183"/>
        <v/>
      </c>
    </row>
    <row r="3787" spans="1:88 16378:16384" ht="15" customHeight="1">
      <c r="A3787" s="65" t="str">
        <f t="shared" si="181"/>
        <v/>
      </c>
      <c r="B3787" s="65"/>
      <c r="C3787" s="66"/>
      <c r="D3787" s="66"/>
      <c r="E3787" s="66"/>
      <c r="F3787" s="66"/>
      <c r="G3787" s="66"/>
      <c r="H3787" s="66"/>
      <c r="I3787" s="66"/>
      <c r="J3787" s="66"/>
      <c r="K3787" s="66"/>
      <c r="L3787" s="66"/>
      <c r="M3787" s="66"/>
      <c r="N3787" s="66"/>
      <c r="O3787" s="66"/>
      <c r="P3787" s="66"/>
      <c r="Q3787" s="66"/>
      <c r="R3787" s="66"/>
      <c r="S3787" s="72"/>
      <c r="T3787" s="72"/>
      <c r="U3787" s="72"/>
      <c r="V3787" s="72"/>
      <c r="W3787" s="72"/>
      <c r="X3787" s="64"/>
      <c r="Y3787" s="64"/>
      <c r="Z3787" s="64"/>
      <c r="AA3787" s="64"/>
      <c r="AB3787" s="64"/>
      <c r="AC3787" s="64"/>
      <c r="AD3787" s="64"/>
      <c r="AE3787" s="64"/>
      <c r="AF3787" s="64"/>
      <c r="AG3787" s="64"/>
      <c r="AH3787" s="64"/>
      <c r="AI3787" s="64"/>
      <c r="AJ3787" s="64"/>
      <c r="AK3787" s="64"/>
      <c r="AL3787" s="64"/>
      <c r="AM3787" s="64"/>
      <c r="AN3787" s="64"/>
      <c r="AO3787" s="64"/>
      <c r="AP3787" s="67" t="str">
        <f>IF($AG3787="","",VLOOKUP($AG3787,Test_Procedure!$A:$F,2,FALSE))</f>
        <v/>
      </c>
      <c r="AQ3787" s="67"/>
      <c r="AR3787" s="67"/>
      <c r="AS3787" s="68"/>
      <c r="AT3787" s="68"/>
      <c r="AU3787" s="68"/>
      <c r="AV3787" s="68"/>
      <c r="AW3787" s="68"/>
      <c r="AX3787" s="68"/>
      <c r="AY3787" s="68"/>
      <c r="AZ3787" s="68"/>
      <c r="BA3787" s="68"/>
      <c r="BB3787" s="68"/>
      <c r="BC3787" s="69" t="str">
        <f t="shared" si="182"/>
        <v/>
      </c>
      <c r="BD3787" s="69"/>
      <c r="BE3787" s="70">
        <f>IF($AG3787="",0,VLOOKUP($AG3787,Test_Procedure!$A:$F,3,FALSE))</f>
        <v>0</v>
      </c>
      <c r="BF3787" s="70"/>
      <c r="BG3787" s="70">
        <f>IF($AG3787="",0,VLOOKUP($AG3787,Test_Procedure!$A:$F,4,FALSE))</f>
        <v>0</v>
      </c>
      <c r="BH3787" s="70"/>
      <c r="BI3787" s="70">
        <f>IF($AG3787="",0,VLOOKUP($AG3787,Test_Procedure!$A:$F,5,FALSE))</f>
        <v>0</v>
      </c>
      <c r="BJ3787" s="70"/>
      <c r="BK3787" s="70">
        <f>IF($AG3787="",0,VLOOKUP($AG3787,Test_Procedure!$A:$F,6,FALSE))</f>
        <v>0</v>
      </c>
      <c r="BL3787" s="70"/>
      <c r="BM3787" s="71"/>
      <c r="BN3787" s="71"/>
      <c r="BO3787" s="71"/>
      <c r="BP3787" s="72"/>
      <c r="BQ3787" s="72"/>
      <c r="BR3787" s="72"/>
      <c r="BS3787" s="72"/>
      <c r="BT3787" s="72"/>
      <c r="BU3787" s="72"/>
      <c r="BV3787" s="72"/>
      <c r="BW3787" s="72"/>
      <c r="BX3787" s="72"/>
      <c r="BY3787" s="72"/>
      <c r="BZ3787" s="72"/>
      <c r="CA3787" s="72"/>
      <c r="CB3787" s="72"/>
      <c r="CC3787" s="72"/>
      <c r="CD3787" s="72"/>
      <c r="CE3787" s="72"/>
      <c r="CF3787" s="72"/>
      <c r="CG3787" s="72"/>
      <c r="CH3787" s="72"/>
      <c r="CI3787" s="72"/>
      <c r="CJ3787" s="72"/>
      <c r="XEX3787" s="56" t="str">
        <f>IF(ISERROR(VLOOKUP('Testing Report'!$G$8,$AG3787:$BD3787,13,FALSE)),"",VLOOKUP('Testing Report'!$G$8,$AG3787:$BD3787,13,FALSE))</f>
        <v/>
      </c>
      <c r="XEY3787" s="56" t="str">
        <f>IF(ISERROR(VLOOKUP('Testing Report'!$G$8,$AG3787:$BD3787,15,FALSE)),"",VLOOKUP('Testing Report'!$G$8,$AG3787:$BD3787,15,FALSE))</f>
        <v/>
      </c>
      <c r="XEZ3787" s="56" t="str">
        <f>IF(COUNTIF($X3787:$X$5000,'Testing Report'!$G$8)=0,"",COUNTIF($X3787:$X$5000,'Testing Report'!$G$8))</f>
        <v/>
      </c>
      <c r="XFA3787" s="56" t="str">
        <f>IF(ISERROR(VLOOKUP('Testing Report'!$G$8,$AG3787:$BD3787,19,FALSE)),"",VLOOKUP('Testing Report'!$G$8,$AG3787:$BD3787,19,FALSE))</f>
        <v/>
      </c>
      <c r="XFB3787" s="56" t="str">
        <f>IF(ISERROR(VLOOKUP('Testing Report'!$G$8,$X3787:$BD3787,32,FALSE)),"",VLOOKUP('Testing Report'!$G$8,$X3787:$BD3787,32,FALSE))</f>
        <v/>
      </c>
      <c r="XFC3787" s="26"/>
      <c r="XFD3787" s="7" t="str">
        <f t="shared" si="183"/>
        <v/>
      </c>
    </row>
    <row r="3788" spans="1:88 16378:16384" ht="15" customHeight="1">
      <c r="A3788" s="65" t="str">
        <f t="shared" si="181"/>
        <v/>
      </c>
      <c r="B3788" s="65"/>
      <c r="C3788" s="66"/>
      <c r="D3788" s="66"/>
      <c r="E3788" s="66"/>
      <c r="F3788" s="66"/>
      <c r="G3788" s="66"/>
      <c r="H3788" s="66"/>
      <c r="I3788" s="66"/>
      <c r="J3788" s="66"/>
      <c r="K3788" s="66"/>
      <c r="L3788" s="66"/>
      <c r="M3788" s="66"/>
      <c r="N3788" s="66"/>
      <c r="O3788" s="66"/>
      <c r="P3788" s="66"/>
      <c r="Q3788" s="66"/>
      <c r="R3788" s="66"/>
      <c r="S3788" s="72"/>
      <c r="T3788" s="72"/>
      <c r="U3788" s="72"/>
      <c r="V3788" s="72"/>
      <c r="W3788" s="72"/>
      <c r="X3788" s="64"/>
      <c r="Y3788" s="64"/>
      <c r="Z3788" s="64"/>
      <c r="AA3788" s="64"/>
      <c r="AB3788" s="64"/>
      <c r="AC3788" s="64"/>
      <c r="AD3788" s="64"/>
      <c r="AE3788" s="64"/>
      <c r="AF3788" s="64"/>
      <c r="AG3788" s="64"/>
      <c r="AH3788" s="64"/>
      <c r="AI3788" s="64"/>
      <c r="AJ3788" s="64"/>
      <c r="AK3788" s="64"/>
      <c r="AL3788" s="64"/>
      <c r="AM3788" s="64"/>
      <c r="AN3788" s="64"/>
      <c r="AO3788" s="64"/>
      <c r="AP3788" s="67" t="str">
        <f>IF($AG3788="","",VLOOKUP($AG3788,Test_Procedure!$A:$F,2,FALSE))</f>
        <v/>
      </c>
      <c r="AQ3788" s="67"/>
      <c r="AR3788" s="67"/>
      <c r="AS3788" s="68"/>
      <c r="AT3788" s="68"/>
      <c r="AU3788" s="68"/>
      <c r="AV3788" s="68"/>
      <c r="AW3788" s="68"/>
      <c r="AX3788" s="68"/>
      <c r="AY3788" s="68"/>
      <c r="AZ3788" s="68"/>
      <c r="BA3788" s="68"/>
      <c r="BB3788" s="68"/>
      <c r="BC3788" s="69" t="str">
        <f t="shared" si="182"/>
        <v/>
      </c>
      <c r="BD3788" s="69"/>
      <c r="BE3788" s="70">
        <f>IF($AG3788="",0,VLOOKUP($AG3788,Test_Procedure!$A:$F,3,FALSE))</f>
        <v>0</v>
      </c>
      <c r="BF3788" s="70"/>
      <c r="BG3788" s="70">
        <f>IF($AG3788="",0,VLOOKUP($AG3788,Test_Procedure!$A:$F,4,FALSE))</f>
        <v>0</v>
      </c>
      <c r="BH3788" s="70"/>
      <c r="BI3788" s="70">
        <f>IF($AG3788="",0,VLOOKUP($AG3788,Test_Procedure!$A:$F,5,FALSE))</f>
        <v>0</v>
      </c>
      <c r="BJ3788" s="70"/>
      <c r="BK3788" s="70">
        <f>IF($AG3788="",0,VLOOKUP($AG3788,Test_Procedure!$A:$F,6,FALSE))</f>
        <v>0</v>
      </c>
      <c r="BL3788" s="70"/>
      <c r="BM3788" s="71"/>
      <c r="BN3788" s="71"/>
      <c r="BO3788" s="71"/>
      <c r="BP3788" s="72"/>
      <c r="BQ3788" s="72"/>
      <c r="BR3788" s="72"/>
      <c r="BS3788" s="72"/>
      <c r="BT3788" s="72"/>
      <c r="BU3788" s="72"/>
      <c r="BV3788" s="72"/>
      <c r="BW3788" s="72"/>
      <c r="BX3788" s="72"/>
      <c r="BY3788" s="72"/>
      <c r="BZ3788" s="72"/>
      <c r="CA3788" s="72"/>
      <c r="CB3788" s="72"/>
      <c r="CC3788" s="72"/>
      <c r="CD3788" s="72"/>
      <c r="CE3788" s="72"/>
      <c r="CF3788" s="72"/>
      <c r="CG3788" s="72"/>
      <c r="CH3788" s="72"/>
      <c r="CI3788" s="72"/>
      <c r="CJ3788" s="72"/>
      <c r="XEX3788" s="56" t="str">
        <f>IF(ISERROR(VLOOKUP('Testing Report'!$G$8,$AG3788:$BD3788,13,FALSE)),"",VLOOKUP('Testing Report'!$G$8,$AG3788:$BD3788,13,FALSE))</f>
        <v/>
      </c>
      <c r="XEY3788" s="56" t="str">
        <f>IF(ISERROR(VLOOKUP('Testing Report'!$G$8,$AG3788:$BD3788,15,FALSE)),"",VLOOKUP('Testing Report'!$G$8,$AG3788:$BD3788,15,FALSE))</f>
        <v/>
      </c>
      <c r="XEZ3788" s="56" t="str">
        <f>IF(COUNTIF($X3788:$X$5000,'Testing Report'!$G$8)=0,"",COUNTIF($X3788:$X$5000,'Testing Report'!$G$8))</f>
        <v/>
      </c>
      <c r="XFA3788" s="56" t="str">
        <f>IF(ISERROR(VLOOKUP('Testing Report'!$G$8,$AG3788:$BD3788,19,FALSE)),"",VLOOKUP('Testing Report'!$G$8,$AG3788:$BD3788,19,FALSE))</f>
        <v/>
      </c>
      <c r="XFB3788" s="56" t="str">
        <f>IF(ISERROR(VLOOKUP('Testing Report'!$G$8,$X3788:$BD3788,32,FALSE)),"",VLOOKUP('Testing Report'!$G$8,$X3788:$BD3788,32,FALSE))</f>
        <v/>
      </c>
      <c r="XFC3788" s="26"/>
      <c r="XFD3788" s="7" t="str">
        <f t="shared" si="183"/>
        <v/>
      </c>
    </row>
    <row r="3789" spans="1:88 16378:16384" ht="15" customHeight="1">
      <c r="A3789" s="65" t="str">
        <f t="shared" si="181"/>
        <v/>
      </c>
      <c r="B3789" s="65"/>
      <c r="C3789" s="66"/>
      <c r="D3789" s="66"/>
      <c r="E3789" s="66"/>
      <c r="F3789" s="66"/>
      <c r="G3789" s="66"/>
      <c r="H3789" s="66"/>
      <c r="I3789" s="66"/>
      <c r="J3789" s="66"/>
      <c r="K3789" s="66"/>
      <c r="L3789" s="66"/>
      <c r="M3789" s="66"/>
      <c r="N3789" s="66"/>
      <c r="O3789" s="66"/>
      <c r="P3789" s="66"/>
      <c r="Q3789" s="66"/>
      <c r="R3789" s="66"/>
      <c r="S3789" s="72"/>
      <c r="T3789" s="72"/>
      <c r="U3789" s="72"/>
      <c r="V3789" s="72"/>
      <c r="W3789" s="72"/>
      <c r="X3789" s="64"/>
      <c r="Y3789" s="64"/>
      <c r="Z3789" s="64"/>
      <c r="AA3789" s="64"/>
      <c r="AB3789" s="64"/>
      <c r="AC3789" s="64"/>
      <c r="AD3789" s="64"/>
      <c r="AE3789" s="64"/>
      <c r="AF3789" s="64"/>
      <c r="AG3789" s="64"/>
      <c r="AH3789" s="64"/>
      <c r="AI3789" s="64"/>
      <c r="AJ3789" s="64"/>
      <c r="AK3789" s="64"/>
      <c r="AL3789" s="64"/>
      <c r="AM3789" s="64"/>
      <c r="AN3789" s="64"/>
      <c r="AO3789" s="64"/>
      <c r="AP3789" s="67" t="str">
        <f>IF($AG3789="","",VLOOKUP($AG3789,Test_Procedure!$A:$F,2,FALSE))</f>
        <v/>
      </c>
      <c r="AQ3789" s="67"/>
      <c r="AR3789" s="67"/>
      <c r="AS3789" s="68"/>
      <c r="AT3789" s="68"/>
      <c r="AU3789" s="68"/>
      <c r="AV3789" s="68"/>
      <c r="AW3789" s="68"/>
      <c r="AX3789" s="68"/>
      <c r="AY3789" s="68"/>
      <c r="AZ3789" s="68"/>
      <c r="BA3789" s="68"/>
      <c r="BB3789" s="68"/>
      <c r="BC3789" s="69" t="str">
        <f t="shared" si="182"/>
        <v/>
      </c>
      <c r="BD3789" s="69"/>
      <c r="BE3789" s="70">
        <f>IF($AG3789="",0,VLOOKUP($AG3789,Test_Procedure!$A:$F,3,FALSE))</f>
        <v>0</v>
      </c>
      <c r="BF3789" s="70"/>
      <c r="BG3789" s="70">
        <f>IF($AG3789="",0,VLOOKUP($AG3789,Test_Procedure!$A:$F,4,FALSE))</f>
        <v>0</v>
      </c>
      <c r="BH3789" s="70"/>
      <c r="BI3789" s="70">
        <f>IF($AG3789="",0,VLOOKUP($AG3789,Test_Procedure!$A:$F,5,FALSE))</f>
        <v>0</v>
      </c>
      <c r="BJ3789" s="70"/>
      <c r="BK3789" s="70">
        <f>IF($AG3789="",0,VLOOKUP($AG3789,Test_Procedure!$A:$F,6,FALSE))</f>
        <v>0</v>
      </c>
      <c r="BL3789" s="70"/>
      <c r="BM3789" s="71"/>
      <c r="BN3789" s="71"/>
      <c r="BO3789" s="71"/>
      <c r="BP3789" s="72"/>
      <c r="BQ3789" s="72"/>
      <c r="BR3789" s="72"/>
      <c r="BS3789" s="72"/>
      <c r="BT3789" s="72"/>
      <c r="BU3789" s="72"/>
      <c r="BV3789" s="72"/>
      <c r="BW3789" s="72"/>
      <c r="BX3789" s="72"/>
      <c r="BY3789" s="72"/>
      <c r="BZ3789" s="72"/>
      <c r="CA3789" s="72"/>
      <c r="CB3789" s="72"/>
      <c r="CC3789" s="72"/>
      <c r="CD3789" s="72"/>
      <c r="CE3789" s="72"/>
      <c r="CF3789" s="72"/>
      <c r="CG3789" s="72"/>
      <c r="CH3789" s="72"/>
      <c r="CI3789" s="72"/>
      <c r="CJ3789" s="72"/>
      <c r="XEX3789" s="56" t="str">
        <f>IF(ISERROR(VLOOKUP('Testing Report'!$G$8,$AG3789:$BD3789,13,FALSE)),"",VLOOKUP('Testing Report'!$G$8,$AG3789:$BD3789,13,FALSE))</f>
        <v/>
      </c>
      <c r="XEY3789" s="56" t="str">
        <f>IF(ISERROR(VLOOKUP('Testing Report'!$G$8,$AG3789:$BD3789,15,FALSE)),"",VLOOKUP('Testing Report'!$G$8,$AG3789:$BD3789,15,FALSE))</f>
        <v/>
      </c>
      <c r="XEZ3789" s="56" t="str">
        <f>IF(COUNTIF($X3789:$X$5000,'Testing Report'!$G$8)=0,"",COUNTIF($X3789:$X$5000,'Testing Report'!$G$8))</f>
        <v/>
      </c>
      <c r="XFA3789" s="56" t="str">
        <f>IF(ISERROR(VLOOKUP('Testing Report'!$G$8,$AG3789:$BD3789,19,FALSE)),"",VLOOKUP('Testing Report'!$G$8,$AG3789:$BD3789,19,FALSE))</f>
        <v/>
      </c>
      <c r="XFB3789" s="56" t="str">
        <f>IF(ISERROR(VLOOKUP('Testing Report'!$G$8,$X3789:$BD3789,32,FALSE)),"",VLOOKUP('Testing Report'!$G$8,$X3789:$BD3789,32,FALSE))</f>
        <v/>
      </c>
      <c r="XFC3789" s="26"/>
      <c r="XFD3789" s="7" t="str">
        <f t="shared" si="183"/>
        <v/>
      </c>
    </row>
    <row r="3790" spans="1:88 16378:16384" ht="15" customHeight="1">
      <c r="A3790" s="65" t="str">
        <f t="shared" si="181"/>
        <v/>
      </c>
      <c r="B3790" s="65"/>
      <c r="C3790" s="66"/>
      <c r="D3790" s="66"/>
      <c r="E3790" s="66"/>
      <c r="F3790" s="66"/>
      <c r="G3790" s="66"/>
      <c r="H3790" s="66"/>
      <c r="I3790" s="66"/>
      <c r="J3790" s="66"/>
      <c r="K3790" s="66"/>
      <c r="L3790" s="66"/>
      <c r="M3790" s="66"/>
      <c r="N3790" s="66"/>
      <c r="O3790" s="66"/>
      <c r="P3790" s="66"/>
      <c r="Q3790" s="66"/>
      <c r="R3790" s="66"/>
      <c r="S3790" s="72"/>
      <c r="T3790" s="72"/>
      <c r="U3790" s="72"/>
      <c r="V3790" s="72"/>
      <c r="W3790" s="72"/>
      <c r="X3790" s="64"/>
      <c r="Y3790" s="64"/>
      <c r="Z3790" s="64"/>
      <c r="AA3790" s="64"/>
      <c r="AB3790" s="64"/>
      <c r="AC3790" s="64"/>
      <c r="AD3790" s="64"/>
      <c r="AE3790" s="64"/>
      <c r="AF3790" s="64"/>
      <c r="AG3790" s="64"/>
      <c r="AH3790" s="64"/>
      <c r="AI3790" s="64"/>
      <c r="AJ3790" s="64"/>
      <c r="AK3790" s="64"/>
      <c r="AL3790" s="64"/>
      <c r="AM3790" s="64"/>
      <c r="AN3790" s="64"/>
      <c r="AO3790" s="64"/>
      <c r="AP3790" s="67" t="str">
        <f>IF($AG3790="","",VLOOKUP($AG3790,Test_Procedure!$A:$F,2,FALSE))</f>
        <v/>
      </c>
      <c r="AQ3790" s="67"/>
      <c r="AR3790" s="67"/>
      <c r="AS3790" s="68"/>
      <c r="AT3790" s="68"/>
      <c r="AU3790" s="68"/>
      <c r="AV3790" s="68"/>
      <c r="AW3790" s="68"/>
      <c r="AX3790" s="68"/>
      <c r="AY3790" s="68"/>
      <c r="AZ3790" s="68"/>
      <c r="BA3790" s="68"/>
      <c r="BB3790" s="68"/>
      <c r="BC3790" s="69" t="str">
        <f t="shared" si="182"/>
        <v/>
      </c>
      <c r="BD3790" s="69"/>
      <c r="BE3790" s="70">
        <f>IF($AG3790="",0,VLOOKUP($AG3790,Test_Procedure!$A:$F,3,FALSE))</f>
        <v>0</v>
      </c>
      <c r="BF3790" s="70"/>
      <c r="BG3790" s="70">
        <f>IF($AG3790="",0,VLOOKUP($AG3790,Test_Procedure!$A:$F,4,FALSE))</f>
        <v>0</v>
      </c>
      <c r="BH3790" s="70"/>
      <c r="BI3790" s="70">
        <f>IF($AG3790="",0,VLOOKUP($AG3790,Test_Procedure!$A:$F,5,FALSE))</f>
        <v>0</v>
      </c>
      <c r="BJ3790" s="70"/>
      <c r="BK3790" s="70">
        <f>IF($AG3790="",0,VLOOKUP($AG3790,Test_Procedure!$A:$F,6,FALSE))</f>
        <v>0</v>
      </c>
      <c r="BL3790" s="70"/>
      <c r="BM3790" s="71"/>
      <c r="BN3790" s="71"/>
      <c r="BO3790" s="71"/>
      <c r="BP3790" s="72"/>
      <c r="BQ3790" s="72"/>
      <c r="BR3790" s="72"/>
      <c r="BS3790" s="72"/>
      <c r="BT3790" s="72"/>
      <c r="BU3790" s="72"/>
      <c r="BV3790" s="72"/>
      <c r="BW3790" s="72"/>
      <c r="BX3790" s="72"/>
      <c r="BY3790" s="72"/>
      <c r="BZ3790" s="72"/>
      <c r="CA3790" s="72"/>
      <c r="CB3790" s="72"/>
      <c r="CC3790" s="72"/>
      <c r="CD3790" s="72"/>
      <c r="CE3790" s="72"/>
      <c r="CF3790" s="72"/>
      <c r="CG3790" s="72"/>
      <c r="CH3790" s="72"/>
      <c r="CI3790" s="72"/>
      <c r="CJ3790" s="72"/>
      <c r="XEX3790" s="56" t="str">
        <f>IF(ISERROR(VLOOKUP('Testing Report'!$G$8,$AG3790:$BD3790,13,FALSE)),"",VLOOKUP('Testing Report'!$G$8,$AG3790:$BD3790,13,FALSE))</f>
        <v/>
      </c>
      <c r="XEY3790" s="56" t="str">
        <f>IF(ISERROR(VLOOKUP('Testing Report'!$G$8,$AG3790:$BD3790,15,FALSE)),"",VLOOKUP('Testing Report'!$G$8,$AG3790:$BD3790,15,FALSE))</f>
        <v/>
      </c>
      <c r="XEZ3790" s="56" t="str">
        <f>IF(COUNTIF($X3790:$X$5000,'Testing Report'!$G$8)=0,"",COUNTIF($X3790:$X$5000,'Testing Report'!$G$8))</f>
        <v/>
      </c>
      <c r="XFA3790" s="56" t="str">
        <f>IF(ISERROR(VLOOKUP('Testing Report'!$G$8,$AG3790:$BD3790,19,FALSE)),"",VLOOKUP('Testing Report'!$G$8,$AG3790:$BD3790,19,FALSE))</f>
        <v/>
      </c>
      <c r="XFB3790" s="56" t="str">
        <f>IF(ISERROR(VLOOKUP('Testing Report'!$G$8,$X3790:$BD3790,32,FALSE)),"",VLOOKUP('Testing Report'!$G$8,$X3790:$BD3790,32,FALSE))</f>
        <v/>
      </c>
      <c r="XFC3790" s="26"/>
      <c r="XFD3790" s="7" t="str">
        <f t="shared" si="183"/>
        <v/>
      </c>
    </row>
    <row r="3791" spans="1:88 16378:16384" ht="15" customHeight="1">
      <c r="A3791" s="65" t="str">
        <f t="shared" si="181"/>
        <v/>
      </c>
      <c r="B3791" s="65"/>
      <c r="C3791" s="66"/>
      <c r="D3791" s="66"/>
      <c r="E3791" s="66"/>
      <c r="F3791" s="66"/>
      <c r="G3791" s="66"/>
      <c r="H3791" s="66"/>
      <c r="I3791" s="66"/>
      <c r="J3791" s="66"/>
      <c r="K3791" s="66"/>
      <c r="L3791" s="66"/>
      <c r="M3791" s="66"/>
      <c r="N3791" s="66"/>
      <c r="O3791" s="66"/>
      <c r="P3791" s="66"/>
      <c r="Q3791" s="66"/>
      <c r="R3791" s="66"/>
      <c r="S3791" s="72"/>
      <c r="T3791" s="72"/>
      <c r="U3791" s="72"/>
      <c r="V3791" s="72"/>
      <c r="W3791" s="72"/>
      <c r="X3791" s="64"/>
      <c r="Y3791" s="64"/>
      <c r="Z3791" s="64"/>
      <c r="AA3791" s="64"/>
      <c r="AB3791" s="64"/>
      <c r="AC3791" s="64"/>
      <c r="AD3791" s="64"/>
      <c r="AE3791" s="64"/>
      <c r="AF3791" s="64"/>
      <c r="AG3791" s="64"/>
      <c r="AH3791" s="64"/>
      <c r="AI3791" s="64"/>
      <c r="AJ3791" s="64"/>
      <c r="AK3791" s="64"/>
      <c r="AL3791" s="64"/>
      <c r="AM3791" s="64"/>
      <c r="AN3791" s="64"/>
      <c r="AO3791" s="64"/>
      <c r="AP3791" s="67" t="str">
        <f>IF($AG3791="","",VLOOKUP($AG3791,Test_Procedure!$A:$F,2,FALSE))</f>
        <v/>
      </c>
      <c r="AQ3791" s="67"/>
      <c r="AR3791" s="67"/>
      <c r="AS3791" s="68"/>
      <c r="AT3791" s="68"/>
      <c r="AU3791" s="68"/>
      <c r="AV3791" s="68"/>
      <c r="AW3791" s="68"/>
      <c r="AX3791" s="68"/>
      <c r="AY3791" s="68"/>
      <c r="AZ3791" s="68"/>
      <c r="BA3791" s="68"/>
      <c r="BB3791" s="68"/>
      <c r="BC3791" s="69" t="str">
        <f t="shared" si="182"/>
        <v/>
      </c>
      <c r="BD3791" s="69"/>
      <c r="BE3791" s="70">
        <f>IF($AG3791="",0,VLOOKUP($AG3791,Test_Procedure!$A:$F,3,FALSE))</f>
        <v>0</v>
      </c>
      <c r="BF3791" s="70"/>
      <c r="BG3791" s="70">
        <f>IF($AG3791="",0,VLOOKUP($AG3791,Test_Procedure!$A:$F,4,FALSE))</f>
        <v>0</v>
      </c>
      <c r="BH3791" s="70"/>
      <c r="BI3791" s="70">
        <f>IF($AG3791="",0,VLOOKUP($AG3791,Test_Procedure!$A:$F,5,FALSE))</f>
        <v>0</v>
      </c>
      <c r="BJ3791" s="70"/>
      <c r="BK3791" s="70">
        <f>IF($AG3791="",0,VLOOKUP($AG3791,Test_Procedure!$A:$F,6,FALSE))</f>
        <v>0</v>
      </c>
      <c r="BL3791" s="70"/>
      <c r="BM3791" s="71"/>
      <c r="BN3791" s="71"/>
      <c r="BO3791" s="71"/>
      <c r="BP3791" s="72"/>
      <c r="BQ3791" s="72"/>
      <c r="BR3791" s="72"/>
      <c r="BS3791" s="72"/>
      <c r="BT3791" s="72"/>
      <c r="BU3791" s="72"/>
      <c r="BV3791" s="72"/>
      <c r="BW3791" s="72"/>
      <c r="BX3791" s="72"/>
      <c r="BY3791" s="72"/>
      <c r="BZ3791" s="72"/>
      <c r="CA3791" s="72"/>
      <c r="CB3791" s="72"/>
      <c r="CC3791" s="72"/>
      <c r="CD3791" s="72"/>
      <c r="CE3791" s="72"/>
      <c r="CF3791" s="72"/>
      <c r="CG3791" s="72"/>
      <c r="CH3791" s="72"/>
      <c r="CI3791" s="72"/>
      <c r="CJ3791" s="72"/>
      <c r="XEX3791" s="56" t="str">
        <f>IF(ISERROR(VLOOKUP('Testing Report'!$G$8,$AG3791:$BD3791,13,FALSE)),"",VLOOKUP('Testing Report'!$G$8,$AG3791:$BD3791,13,FALSE))</f>
        <v/>
      </c>
      <c r="XEY3791" s="56" t="str">
        <f>IF(ISERROR(VLOOKUP('Testing Report'!$G$8,$AG3791:$BD3791,15,FALSE)),"",VLOOKUP('Testing Report'!$G$8,$AG3791:$BD3791,15,FALSE))</f>
        <v/>
      </c>
      <c r="XEZ3791" s="56" t="str">
        <f>IF(COUNTIF($X3791:$X$5000,'Testing Report'!$G$8)=0,"",COUNTIF($X3791:$X$5000,'Testing Report'!$G$8))</f>
        <v/>
      </c>
      <c r="XFA3791" s="56" t="str">
        <f>IF(ISERROR(VLOOKUP('Testing Report'!$G$8,$AG3791:$BD3791,19,FALSE)),"",VLOOKUP('Testing Report'!$G$8,$AG3791:$BD3791,19,FALSE))</f>
        <v/>
      </c>
      <c r="XFB3791" s="56" t="str">
        <f>IF(ISERROR(VLOOKUP('Testing Report'!$G$8,$X3791:$BD3791,32,FALSE)),"",VLOOKUP('Testing Report'!$G$8,$X3791:$BD3791,32,FALSE))</f>
        <v/>
      </c>
      <c r="XFC3791" s="26"/>
      <c r="XFD3791" s="7" t="str">
        <f t="shared" si="183"/>
        <v/>
      </c>
    </row>
    <row r="3792" spans="1:88 16378:16384" ht="15" customHeight="1">
      <c r="A3792" s="65" t="str">
        <f t="shared" si="181"/>
        <v/>
      </c>
      <c r="B3792" s="65"/>
      <c r="C3792" s="66"/>
      <c r="D3792" s="66"/>
      <c r="E3792" s="66"/>
      <c r="F3792" s="66"/>
      <c r="G3792" s="66"/>
      <c r="H3792" s="66"/>
      <c r="I3792" s="66"/>
      <c r="J3792" s="66"/>
      <c r="K3792" s="66"/>
      <c r="L3792" s="66"/>
      <c r="M3792" s="66"/>
      <c r="N3792" s="66"/>
      <c r="O3792" s="66"/>
      <c r="P3792" s="66"/>
      <c r="Q3792" s="66"/>
      <c r="R3792" s="66"/>
      <c r="S3792" s="72"/>
      <c r="T3792" s="72"/>
      <c r="U3792" s="72"/>
      <c r="V3792" s="72"/>
      <c r="W3792" s="72"/>
      <c r="X3792" s="64"/>
      <c r="Y3792" s="64"/>
      <c r="Z3792" s="64"/>
      <c r="AA3792" s="64"/>
      <c r="AB3792" s="64"/>
      <c r="AC3792" s="64"/>
      <c r="AD3792" s="64"/>
      <c r="AE3792" s="64"/>
      <c r="AF3792" s="64"/>
      <c r="AG3792" s="64"/>
      <c r="AH3792" s="64"/>
      <c r="AI3792" s="64"/>
      <c r="AJ3792" s="64"/>
      <c r="AK3792" s="64"/>
      <c r="AL3792" s="64"/>
      <c r="AM3792" s="64"/>
      <c r="AN3792" s="64"/>
      <c r="AO3792" s="64"/>
      <c r="AP3792" s="67" t="str">
        <f>IF($AG3792="","",VLOOKUP($AG3792,Test_Procedure!$A:$F,2,FALSE))</f>
        <v/>
      </c>
      <c r="AQ3792" s="67"/>
      <c r="AR3792" s="67"/>
      <c r="AS3792" s="68"/>
      <c r="AT3792" s="68"/>
      <c r="AU3792" s="68"/>
      <c r="AV3792" s="68"/>
      <c r="AW3792" s="68"/>
      <c r="AX3792" s="68"/>
      <c r="AY3792" s="68"/>
      <c r="AZ3792" s="68"/>
      <c r="BA3792" s="68"/>
      <c r="BB3792" s="68"/>
      <c r="BC3792" s="69" t="str">
        <f t="shared" si="182"/>
        <v/>
      </c>
      <c r="BD3792" s="69"/>
      <c r="BE3792" s="70">
        <f>IF($AG3792="",0,VLOOKUP($AG3792,Test_Procedure!$A:$F,3,FALSE))</f>
        <v>0</v>
      </c>
      <c r="BF3792" s="70"/>
      <c r="BG3792" s="70">
        <f>IF($AG3792="",0,VLOOKUP($AG3792,Test_Procedure!$A:$F,4,FALSE))</f>
        <v>0</v>
      </c>
      <c r="BH3792" s="70"/>
      <c r="BI3792" s="70">
        <f>IF($AG3792="",0,VLOOKUP($AG3792,Test_Procedure!$A:$F,5,FALSE))</f>
        <v>0</v>
      </c>
      <c r="BJ3792" s="70"/>
      <c r="BK3792" s="70">
        <f>IF($AG3792="",0,VLOOKUP($AG3792,Test_Procedure!$A:$F,6,FALSE))</f>
        <v>0</v>
      </c>
      <c r="BL3792" s="70"/>
      <c r="BM3792" s="71"/>
      <c r="BN3792" s="71"/>
      <c r="BO3792" s="71"/>
      <c r="BP3792" s="72"/>
      <c r="BQ3792" s="72"/>
      <c r="BR3792" s="72"/>
      <c r="BS3792" s="72"/>
      <c r="BT3792" s="72"/>
      <c r="BU3792" s="72"/>
      <c r="BV3792" s="72"/>
      <c r="BW3792" s="72"/>
      <c r="BX3792" s="72"/>
      <c r="BY3792" s="72"/>
      <c r="BZ3792" s="72"/>
      <c r="CA3792" s="72"/>
      <c r="CB3792" s="72"/>
      <c r="CC3792" s="72"/>
      <c r="CD3792" s="72"/>
      <c r="CE3792" s="72"/>
      <c r="CF3792" s="72"/>
      <c r="CG3792" s="72"/>
      <c r="CH3792" s="72"/>
      <c r="CI3792" s="72"/>
      <c r="CJ3792" s="72"/>
      <c r="XEX3792" s="56" t="str">
        <f>IF(ISERROR(VLOOKUP('Testing Report'!$G$8,$AG3792:$BD3792,13,FALSE)),"",VLOOKUP('Testing Report'!$G$8,$AG3792:$BD3792,13,FALSE))</f>
        <v/>
      </c>
      <c r="XEY3792" s="56" t="str">
        <f>IF(ISERROR(VLOOKUP('Testing Report'!$G$8,$AG3792:$BD3792,15,FALSE)),"",VLOOKUP('Testing Report'!$G$8,$AG3792:$BD3792,15,FALSE))</f>
        <v/>
      </c>
      <c r="XEZ3792" s="56" t="str">
        <f>IF(COUNTIF($X3792:$X$5000,'Testing Report'!$G$8)=0,"",COUNTIF($X3792:$X$5000,'Testing Report'!$G$8))</f>
        <v/>
      </c>
      <c r="XFA3792" s="56" t="str">
        <f>IF(ISERROR(VLOOKUP('Testing Report'!$G$8,$AG3792:$BD3792,19,FALSE)),"",VLOOKUP('Testing Report'!$G$8,$AG3792:$BD3792,19,FALSE))</f>
        <v/>
      </c>
      <c r="XFB3792" s="56" t="str">
        <f>IF(ISERROR(VLOOKUP('Testing Report'!$G$8,$X3792:$BD3792,32,FALSE)),"",VLOOKUP('Testing Report'!$G$8,$X3792:$BD3792,32,FALSE))</f>
        <v/>
      </c>
      <c r="XFC3792" s="26"/>
      <c r="XFD3792" s="7" t="str">
        <f t="shared" si="183"/>
        <v/>
      </c>
    </row>
    <row r="3793" spans="1:88 16378:16384" ht="15" customHeight="1">
      <c r="A3793" s="65" t="str">
        <f t="shared" si="181"/>
        <v/>
      </c>
      <c r="B3793" s="65"/>
      <c r="C3793" s="66"/>
      <c r="D3793" s="66"/>
      <c r="E3793" s="66"/>
      <c r="F3793" s="66"/>
      <c r="G3793" s="66"/>
      <c r="H3793" s="66"/>
      <c r="I3793" s="66"/>
      <c r="J3793" s="66"/>
      <c r="K3793" s="66"/>
      <c r="L3793" s="66"/>
      <c r="M3793" s="66"/>
      <c r="N3793" s="66"/>
      <c r="O3793" s="66"/>
      <c r="P3793" s="66"/>
      <c r="Q3793" s="66"/>
      <c r="R3793" s="66"/>
      <c r="S3793" s="72"/>
      <c r="T3793" s="72"/>
      <c r="U3793" s="72"/>
      <c r="V3793" s="72"/>
      <c r="W3793" s="72"/>
      <c r="X3793" s="64"/>
      <c r="Y3793" s="64"/>
      <c r="Z3793" s="64"/>
      <c r="AA3793" s="64"/>
      <c r="AB3793" s="64"/>
      <c r="AC3793" s="64"/>
      <c r="AD3793" s="64"/>
      <c r="AE3793" s="64"/>
      <c r="AF3793" s="64"/>
      <c r="AG3793" s="64"/>
      <c r="AH3793" s="64"/>
      <c r="AI3793" s="64"/>
      <c r="AJ3793" s="64"/>
      <c r="AK3793" s="64"/>
      <c r="AL3793" s="64"/>
      <c r="AM3793" s="64"/>
      <c r="AN3793" s="64"/>
      <c r="AO3793" s="64"/>
      <c r="AP3793" s="67" t="str">
        <f>IF($AG3793="","",VLOOKUP($AG3793,Test_Procedure!$A:$F,2,FALSE))</f>
        <v/>
      </c>
      <c r="AQ3793" s="67"/>
      <c r="AR3793" s="67"/>
      <c r="AS3793" s="68"/>
      <c r="AT3793" s="68"/>
      <c r="AU3793" s="68"/>
      <c r="AV3793" s="68"/>
      <c r="AW3793" s="68"/>
      <c r="AX3793" s="68"/>
      <c r="AY3793" s="68"/>
      <c r="AZ3793" s="68"/>
      <c r="BA3793" s="68"/>
      <c r="BB3793" s="68"/>
      <c r="BC3793" s="69" t="str">
        <f t="shared" si="182"/>
        <v/>
      </c>
      <c r="BD3793" s="69"/>
      <c r="BE3793" s="70">
        <f>IF($AG3793="",0,VLOOKUP($AG3793,Test_Procedure!$A:$F,3,FALSE))</f>
        <v>0</v>
      </c>
      <c r="BF3793" s="70"/>
      <c r="BG3793" s="70">
        <f>IF($AG3793="",0,VLOOKUP($AG3793,Test_Procedure!$A:$F,4,FALSE))</f>
        <v>0</v>
      </c>
      <c r="BH3793" s="70"/>
      <c r="BI3793" s="70">
        <f>IF($AG3793="",0,VLOOKUP($AG3793,Test_Procedure!$A:$F,5,FALSE))</f>
        <v>0</v>
      </c>
      <c r="BJ3793" s="70"/>
      <c r="BK3793" s="70">
        <f>IF($AG3793="",0,VLOOKUP($AG3793,Test_Procedure!$A:$F,6,FALSE))</f>
        <v>0</v>
      </c>
      <c r="BL3793" s="70"/>
      <c r="BM3793" s="71"/>
      <c r="BN3793" s="71"/>
      <c r="BO3793" s="71"/>
      <c r="BP3793" s="72"/>
      <c r="BQ3793" s="72"/>
      <c r="BR3793" s="72"/>
      <c r="BS3793" s="72"/>
      <c r="BT3793" s="72"/>
      <c r="BU3793" s="72"/>
      <c r="BV3793" s="72"/>
      <c r="BW3793" s="72"/>
      <c r="BX3793" s="72"/>
      <c r="BY3793" s="72"/>
      <c r="BZ3793" s="72"/>
      <c r="CA3793" s="72"/>
      <c r="CB3793" s="72"/>
      <c r="CC3793" s="72"/>
      <c r="CD3793" s="72"/>
      <c r="CE3793" s="72"/>
      <c r="CF3793" s="72"/>
      <c r="CG3793" s="72"/>
      <c r="CH3793" s="72"/>
      <c r="CI3793" s="72"/>
      <c r="CJ3793" s="72"/>
      <c r="XEX3793" s="56" t="str">
        <f>IF(ISERROR(VLOOKUP('Testing Report'!$G$8,$AG3793:$BD3793,13,FALSE)),"",VLOOKUP('Testing Report'!$G$8,$AG3793:$BD3793,13,FALSE))</f>
        <v/>
      </c>
      <c r="XEY3793" s="56" t="str">
        <f>IF(ISERROR(VLOOKUP('Testing Report'!$G$8,$AG3793:$BD3793,15,FALSE)),"",VLOOKUP('Testing Report'!$G$8,$AG3793:$BD3793,15,FALSE))</f>
        <v/>
      </c>
      <c r="XEZ3793" s="56" t="str">
        <f>IF(COUNTIF($X3793:$X$5000,'Testing Report'!$G$8)=0,"",COUNTIF($X3793:$X$5000,'Testing Report'!$G$8))</f>
        <v/>
      </c>
      <c r="XFA3793" s="56" t="str">
        <f>IF(ISERROR(VLOOKUP('Testing Report'!$G$8,$AG3793:$BD3793,19,FALSE)),"",VLOOKUP('Testing Report'!$G$8,$AG3793:$BD3793,19,FALSE))</f>
        <v/>
      </c>
      <c r="XFB3793" s="56" t="str">
        <f>IF(ISERROR(VLOOKUP('Testing Report'!$G$8,$X3793:$BD3793,32,FALSE)),"",VLOOKUP('Testing Report'!$G$8,$X3793:$BD3793,32,FALSE))</f>
        <v/>
      </c>
      <c r="XFC3793" s="26"/>
      <c r="XFD3793" s="7" t="str">
        <f t="shared" si="183"/>
        <v/>
      </c>
    </row>
    <row r="3794" spans="1:88 16378:16384" ht="15" customHeight="1">
      <c r="A3794" s="65" t="str">
        <f t="shared" si="181"/>
        <v/>
      </c>
      <c r="B3794" s="65"/>
      <c r="C3794" s="66"/>
      <c r="D3794" s="66"/>
      <c r="E3794" s="66"/>
      <c r="F3794" s="66"/>
      <c r="G3794" s="66"/>
      <c r="H3794" s="66"/>
      <c r="I3794" s="66"/>
      <c r="J3794" s="66"/>
      <c r="K3794" s="66"/>
      <c r="L3794" s="66"/>
      <c r="M3794" s="66"/>
      <c r="N3794" s="66"/>
      <c r="O3794" s="66"/>
      <c r="P3794" s="66"/>
      <c r="Q3794" s="66"/>
      <c r="R3794" s="66"/>
      <c r="S3794" s="72"/>
      <c r="T3794" s="72"/>
      <c r="U3794" s="72"/>
      <c r="V3794" s="72"/>
      <c r="W3794" s="72"/>
      <c r="X3794" s="64"/>
      <c r="Y3794" s="64"/>
      <c r="Z3794" s="64"/>
      <c r="AA3794" s="64"/>
      <c r="AB3794" s="64"/>
      <c r="AC3794" s="64"/>
      <c r="AD3794" s="64"/>
      <c r="AE3794" s="64"/>
      <c r="AF3794" s="64"/>
      <c r="AG3794" s="64"/>
      <c r="AH3794" s="64"/>
      <c r="AI3794" s="64"/>
      <c r="AJ3794" s="64"/>
      <c r="AK3794" s="64"/>
      <c r="AL3794" s="64"/>
      <c r="AM3794" s="64"/>
      <c r="AN3794" s="64"/>
      <c r="AO3794" s="64"/>
      <c r="AP3794" s="67" t="str">
        <f>IF($AG3794="","",VLOOKUP($AG3794,Test_Procedure!$A:$F,2,FALSE))</f>
        <v/>
      </c>
      <c r="AQ3794" s="67"/>
      <c r="AR3794" s="67"/>
      <c r="AS3794" s="68"/>
      <c r="AT3794" s="68"/>
      <c r="AU3794" s="68"/>
      <c r="AV3794" s="68"/>
      <c r="AW3794" s="68"/>
      <c r="AX3794" s="68"/>
      <c r="AY3794" s="68"/>
      <c r="AZ3794" s="68"/>
      <c r="BA3794" s="68"/>
      <c r="BB3794" s="68"/>
      <c r="BC3794" s="69" t="str">
        <f t="shared" si="182"/>
        <v/>
      </c>
      <c r="BD3794" s="69"/>
      <c r="BE3794" s="70">
        <f>IF($AG3794="",0,VLOOKUP($AG3794,Test_Procedure!$A:$F,3,FALSE))</f>
        <v>0</v>
      </c>
      <c r="BF3794" s="70"/>
      <c r="BG3794" s="70">
        <f>IF($AG3794="",0,VLOOKUP($AG3794,Test_Procedure!$A:$F,4,FALSE))</f>
        <v>0</v>
      </c>
      <c r="BH3794" s="70"/>
      <c r="BI3794" s="70">
        <f>IF($AG3794="",0,VLOOKUP($AG3794,Test_Procedure!$A:$F,5,FALSE))</f>
        <v>0</v>
      </c>
      <c r="BJ3794" s="70"/>
      <c r="BK3794" s="70">
        <f>IF($AG3794="",0,VLOOKUP($AG3794,Test_Procedure!$A:$F,6,FALSE))</f>
        <v>0</v>
      </c>
      <c r="BL3794" s="70"/>
      <c r="BM3794" s="71"/>
      <c r="BN3794" s="71"/>
      <c r="BO3794" s="71"/>
      <c r="BP3794" s="72"/>
      <c r="BQ3794" s="72"/>
      <c r="BR3794" s="72"/>
      <c r="BS3794" s="72"/>
      <c r="BT3794" s="72"/>
      <c r="BU3794" s="72"/>
      <c r="BV3794" s="72"/>
      <c r="BW3794" s="72"/>
      <c r="BX3794" s="72"/>
      <c r="BY3794" s="72"/>
      <c r="BZ3794" s="72"/>
      <c r="CA3794" s="72"/>
      <c r="CB3794" s="72"/>
      <c r="CC3794" s="72"/>
      <c r="CD3794" s="72"/>
      <c r="CE3794" s="72"/>
      <c r="CF3794" s="72"/>
      <c r="CG3794" s="72"/>
      <c r="CH3794" s="72"/>
      <c r="CI3794" s="72"/>
      <c r="CJ3794" s="72"/>
      <c r="XEX3794" s="56" t="str">
        <f>IF(ISERROR(VLOOKUP('Testing Report'!$G$8,$AG3794:$BD3794,13,FALSE)),"",VLOOKUP('Testing Report'!$G$8,$AG3794:$BD3794,13,FALSE))</f>
        <v/>
      </c>
      <c r="XEY3794" s="56" t="str">
        <f>IF(ISERROR(VLOOKUP('Testing Report'!$G$8,$AG3794:$BD3794,15,FALSE)),"",VLOOKUP('Testing Report'!$G$8,$AG3794:$BD3794,15,FALSE))</f>
        <v/>
      </c>
      <c r="XEZ3794" s="56" t="str">
        <f>IF(COUNTIF($X3794:$X$5000,'Testing Report'!$G$8)=0,"",COUNTIF($X3794:$X$5000,'Testing Report'!$G$8))</f>
        <v/>
      </c>
      <c r="XFA3794" s="56" t="str">
        <f>IF(ISERROR(VLOOKUP('Testing Report'!$G$8,$AG3794:$BD3794,19,FALSE)),"",VLOOKUP('Testing Report'!$G$8,$AG3794:$BD3794,19,FALSE))</f>
        <v/>
      </c>
      <c r="XFB3794" s="56" t="str">
        <f>IF(ISERROR(VLOOKUP('Testing Report'!$G$8,$X3794:$BD3794,32,FALSE)),"",VLOOKUP('Testing Report'!$G$8,$X3794:$BD3794,32,FALSE))</f>
        <v/>
      </c>
      <c r="XFC3794" s="26"/>
      <c r="XFD3794" s="7" t="str">
        <f t="shared" si="183"/>
        <v/>
      </c>
    </row>
    <row r="3795" spans="1:88 16378:16384" ht="15" customHeight="1">
      <c r="A3795" s="65" t="str">
        <f t="shared" si="181"/>
        <v/>
      </c>
      <c r="B3795" s="65"/>
      <c r="C3795" s="66"/>
      <c r="D3795" s="66"/>
      <c r="E3795" s="66"/>
      <c r="F3795" s="66"/>
      <c r="G3795" s="66"/>
      <c r="H3795" s="66"/>
      <c r="I3795" s="66"/>
      <c r="J3795" s="66"/>
      <c r="K3795" s="66"/>
      <c r="L3795" s="66"/>
      <c r="M3795" s="66"/>
      <c r="N3795" s="66"/>
      <c r="O3795" s="66"/>
      <c r="P3795" s="66"/>
      <c r="Q3795" s="66"/>
      <c r="R3795" s="66"/>
      <c r="S3795" s="72"/>
      <c r="T3795" s="72"/>
      <c r="U3795" s="72"/>
      <c r="V3795" s="72"/>
      <c r="W3795" s="72"/>
      <c r="X3795" s="64"/>
      <c r="Y3795" s="64"/>
      <c r="Z3795" s="64"/>
      <c r="AA3795" s="64"/>
      <c r="AB3795" s="64"/>
      <c r="AC3795" s="64"/>
      <c r="AD3795" s="64"/>
      <c r="AE3795" s="64"/>
      <c r="AF3795" s="64"/>
      <c r="AG3795" s="64"/>
      <c r="AH3795" s="64"/>
      <c r="AI3795" s="64"/>
      <c r="AJ3795" s="64"/>
      <c r="AK3795" s="64"/>
      <c r="AL3795" s="64"/>
      <c r="AM3795" s="64"/>
      <c r="AN3795" s="64"/>
      <c r="AO3795" s="64"/>
      <c r="AP3795" s="67" t="str">
        <f>IF($AG3795="","",VLOOKUP($AG3795,Test_Procedure!$A:$F,2,FALSE))</f>
        <v/>
      </c>
      <c r="AQ3795" s="67"/>
      <c r="AR3795" s="67"/>
      <c r="AS3795" s="68"/>
      <c r="AT3795" s="68"/>
      <c r="AU3795" s="68"/>
      <c r="AV3795" s="68"/>
      <c r="AW3795" s="68"/>
      <c r="AX3795" s="68"/>
      <c r="AY3795" s="68"/>
      <c r="AZ3795" s="68"/>
      <c r="BA3795" s="68"/>
      <c r="BB3795" s="68"/>
      <c r="BC3795" s="69" t="str">
        <f t="shared" si="182"/>
        <v/>
      </c>
      <c r="BD3795" s="69"/>
      <c r="BE3795" s="70">
        <f>IF($AG3795="",0,VLOOKUP($AG3795,Test_Procedure!$A:$F,3,FALSE))</f>
        <v>0</v>
      </c>
      <c r="BF3795" s="70"/>
      <c r="BG3795" s="70">
        <f>IF($AG3795="",0,VLOOKUP($AG3795,Test_Procedure!$A:$F,4,FALSE))</f>
        <v>0</v>
      </c>
      <c r="BH3795" s="70"/>
      <c r="BI3795" s="70">
        <f>IF($AG3795="",0,VLOOKUP($AG3795,Test_Procedure!$A:$F,5,FALSE))</f>
        <v>0</v>
      </c>
      <c r="BJ3795" s="70"/>
      <c r="BK3795" s="70">
        <f>IF($AG3795="",0,VLOOKUP($AG3795,Test_Procedure!$A:$F,6,FALSE))</f>
        <v>0</v>
      </c>
      <c r="BL3795" s="70"/>
      <c r="BM3795" s="71"/>
      <c r="BN3795" s="71"/>
      <c r="BO3795" s="71"/>
      <c r="BP3795" s="72"/>
      <c r="BQ3795" s="72"/>
      <c r="BR3795" s="72"/>
      <c r="BS3795" s="72"/>
      <c r="BT3795" s="72"/>
      <c r="BU3795" s="72"/>
      <c r="BV3795" s="72"/>
      <c r="BW3795" s="72"/>
      <c r="BX3795" s="72"/>
      <c r="BY3795" s="72"/>
      <c r="BZ3795" s="72"/>
      <c r="CA3795" s="72"/>
      <c r="CB3795" s="72"/>
      <c r="CC3795" s="72"/>
      <c r="CD3795" s="72"/>
      <c r="CE3795" s="72"/>
      <c r="CF3795" s="72"/>
      <c r="CG3795" s="72"/>
      <c r="CH3795" s="72"/>
      <c r="CI3795" s="72"/>
      <c r="CJ3795" s="72"/>
      <c r="XEX3795" s="56" t="str">
        <f>IF(ISERROR(VLOOKUP('Testing Report'!$G$8,$AG3795:$BD3795,13,FALSE)),"",VLOOKUP('Testing Report'!$G$8,$AG3795:$BD3795,13,FALSE))</f>
        <v/>
      </c>
      <c r="XEY3795" s="56" t="str">
        <f>IF(ISERROR(VLOOKUP('Testing Report'!$G$8,$AG3795:$BD3795,15,FALSE)),"",VLOOKUP('Testing Report'!$G$8,$AG3795:$BD3795,15,FALSE))</f>
        <v/>
      </c>
      <c r="XEZ3795" s="56" t="str">
        <f>IF(COUNTIF($X3795:$X$5000,'Testing Report'!$G$8)=0,"",COUNTIF($X3795:$X$5000,'Testing Report'!$G$8))</f>
        <v/>
      </c>
      <c r="XFA3795" s="56" t="str">
        <f>IF(ISERROR(VLOOKUP('Testing Report'!$G$8,$AG3795:$BD3795,19,FALSE)),"",VLOOKUP('Testing Report'!$G$8,$AG3795:$BD3795,19,FALSE))</f>
        <v/>
      </c>
      <c r="XFB3795" s="56" t="str">
        <f>IF(ISERROR(VLOOKUP('Testing Report'!$G$8,$X3795:$BD3795,32,FALSE)),"",VLOOKUP('Testing Report'!$G$8,$X3795:$BD3795,32,FALSE))</f>
        <v/>
      </c>
      <c r="XFC3795" s="26"/>
      <c r="XFD3795" s="7" t="str">
        <f t="shared" si="183"/>
        <v/>
      </c>
    </row>
    <row r="3796" spans="1:88 16378:16384" ht="15" customHeight="1">
      <c r="A3796" s="65" t="str">
        <f t="shared" si="181"/>
        <v/>
      </c>
      <c r="B3796" s="65"/>
      <c r="C3796" s="66"/>
      <c r="D3796" s="66"/>
      <c r="E3796" s="66"/>
      <c r="F3796" s="66"/>
      <c r="G3796" s="66"/>
      <c r="H3796" s="66"/>
      <c r="I3796" s="66"/>
      <c r="J3796" s="66"/>
      <c r="K3796" s="66"/>
      <c r="L3796" s="66"/>
      <c r="M3796" s="66"/>
      <c r="N3796" s="66"/>
      <c r="O3796" s="66"/>
      <c r="P3796" s="66"/>
      <c r="Q3796" s="66"/>
      <c r="R3796" s="66"/>
      <c r="S3796" s="72"/>
      <c r="T3796" s="72"/>
      <c r="U3796" s="72"/>
      <c r="V3796" s="72"/>
      <c r="W3796" s="72"/>
      <c r="X3796" s="64"/>
      <c r="Y3796" s="64"/>
      <c r="Z3796" s="64"/>
      <c r="AA3796" s="64"/>
      <c r="AB3796" s="64"/>
      <c r="AC3796" s="64"/>
      <c r="AD3796" s="64"/>
      <c r="AE3796" s="64"/>
      <c r="AF3796" s="64"/>
      <c r="AG3796" s="64"/>
      <c r="AH3796" s="64"/>
      <c r="AI3796" s="64"/>
      <c r="AJ3796" s="64"/>
      <c r="AK3796" s="64"/>
      <c r="AL3796" s="64"/>
      <c r="AM3796" s="64"/>
      <c r="AN3796" s="64"/>
      <c r="AO3796" s="64"/>
      <c r="AP3796" s="67" t="str">
        <f>IF($AG3796="","",VLOOKUP($AG3796,Test_Procedure!$A:$F,2,FALSE))</f>
        <v/>
      </c>
      <c r="AQ3796" s="67"/>
      <c r="AR3796" s="67"/>
      <c r="AS3796" s="68"/>
      <c r="AT3796" s="68"/>
      <c r="AU3796" s="68"/>
      <c r="AV3796" s="68"/>
      <c r="AW3796" s="68"/>
      <c r="AX3796" s="68"/>
      <c r="AY3796" s="68"/>
      <c r="AZ3796" s="68"/>
      <c r="BA3796" s="68"/>
      <c r="BB3796" s="68"/>
      <c r="BC3796" s="69" t="str">
        <f t="shared" si="182"/>
        <v/>
      </c>
      <c r="BD3796" s="69"/>
      <c r="BE3796" s="70">
        <f>IF($AG3796="",0,VLOOKUP($AG3796,Test_Procedure!$A:$F,3,FALSE))</f>
        <v>0</v>
      </c>
      <c r="BF3796" s="70"/>
      <c r="BG3796" s="70">
        <f>IF($AG3796="",0,VLOOKUP($AG3796,Test_Procedure!$A:$F,4,FALSE))</f>
        <v>0</v>
      </c>
      <c r="BH3796" s="70"/>
      <c r="BI3796" s="70">
        <f>IF($AG3796="",0,VLOOKUP($AG3796,Test_Procedure!$A:$F,5,FALSE))</f>
        <v>0</v>
      </c>
      <c r="BJ3796" s="70"/>
      <c r="BK3796" s="70">
        <f>IF($AG3796="",0,VLOOKUP($AG3796,Test_Procedure!$A:$F,6,FALSE))</f>
        <v>0</v>
      </c>
      <c r="BL3796" s="70"/>
      <c r="BM3796" s="71"/>
      <c r="BN3796" s="71"/>
      <c r="BO3796" s="71"/>
      <c r="BP3796" s="72"/>
      <c r="BQ3796" s="72"/>
      <c r="BR3796" s="72"/>
      <c r="BS3796" s="72"/>
      <c r="BT3796" s="72"/>
      <c r="BU3796" s="72"/>
      <c r="BV3796" s="72"/>
      <c r="BW3796" s="72"/>
      <c r="BX3796" s="72"/>
      <c r="BY3796" s="72"/>
      <c r="BZ3796" s="72"/>
      <c r="CA3796" s="72"/>
      <c r="CB3796" s="72"/>
      <c r="CC3796" s="72"/>
      <c r="CD3796" s="72"/>
      <c r="CE3796" s="72"/>
      <c r="CF3796" s="72"/>
      <c r="CG3796" s="72"/>
      <c r="CH3796" s="72"/>
      <c r="CI3796" s="72"/>
      <c r="CJ3796" s="72"/>
      <c r="XEX3796" s="56" t="str">
        <f>IF(ISERROR(VLOOKUP('Testing Report'!$G$8,$AG3796:$BD3796,13,FALSE)),"",VLOOKUP('Testing Report'!$G$8,$AG3796:$BD3796,13,FALSE))</f>
        <v/>
      </c>
      <c r="XEY3796" s="56" t="str">
        <f>IF(ISERROR(VLOOKUP('Testing Report'!$G$8,$AG3796:$BD3796,15,FALSE)),"",VLOOKUP('Testing Report'!$G$8,$AG3796:$BD3796,15,FALSE))</f>
        <v/>
      </c>
      <c r="XEZ3796" s="56" t="str">
        <f>IF(COUNTIF($X3796:$X$5000,'Testing Report'!$G$8)=0,"",COUNTIF($X3796:$X$5000,'Testing Report'!$G$8))</f>
        <v/>
      </c>
      <c r="XFA3796" s="56" t="str">
        <f>IF(ISERROR(VLOOKUP('Testing Report'!$G$8,$AG3796:$BD3796,19,FALSE)),"",VLOOKUP('Testing Report'!$G$8,$AG3796:$BD3796,19,FALSE))</f>
        <v/>
      </c>
      <c r="XFB3796" s="56" t="str">
        <f>IF(ISERROR(VLOOKUP('Testing Report'!$G$8,$X3796:$BD3796,32,FALSE)),"",VLOOKUP('Testing Report'!$G$8,$X3796:$BD3796,32,FALSE))</f>
        <v/>
      </c>
      <c r="XFC3796" s="26"/>
      <c r="XFD3796" s="7" t="str">
        <f t="shared" si="183"/>
        <v/>
      </c>
    </row>
    <row r="3797" spans="1:88 16378:16384" ht="15" customHeight="1">
      <c r="A3797" s="65" t="str">
        <f t="shared" si="181"/>
        <v/>
      </c>
      <c r="B3797" s="65"/>
      <c r="C3797" s="66"/>
      <c r="D3797" s="66"/>
      <c r="E3797" s="66"/>
      <c r="F3797" s="66"/>
      <c r="G3797" s="66"/>
      <c r="H3797" s="66"/>
      <c r="I3797" s="66"/>
      <c r="J3797" s="66"/>
      <c r="K3797" s="66"/>
      <c r="L3797" s="66"/>
      <c r="M3797" s="66"/>
      <c r="N3797" s="66"/>
      <c r="O3797" s="66"/>
      <c r="P3797" s="66"/>
      <c r="Q3797" s="66"/>
      <c r="R3797" s="66"/>
      <c r="S3797" s="72"/>
      <c r="T3797" s="72"/>
      <c r="U3797" s="72"/>
      <c r="V3797" s="72"/>
      <c r="W3797" s="72"/>
      <c r="X3797" s="64"/>
      <c r="Y3797" s="64"/>
      <c r="Z3797" s="64"/>
      <c r="AA3797" s="64"/>
      <c r="AB3797" s="64"/>
      <c r="AC3797" s="64"/>
      <c r="AD3797" s="64"/>
      <c r="AE3797" s="64"/>
      <c r="AF3797" s="64"/>
      <c r="AG3797" s="64"/>
      <c r="AH3797" s="64"/>
      <c r="AI3797" s="64"/>
      <c r="AJ3797" s="64"/>
      <c r="AK3797" s="64"/>
      <c r="AL3797" s="64"/>
      <c r="AM3797" s="64"/>
      <c r="AN3797" s="64"/>
      <c r="AO3797" s="64"/>
      <c r="AP3797" s="67" t="str">
        <f>IF($AG3797="","",VLOOKUP($AG3797,Test_Procedure!$A:$F,2,FALSE))</f>
        <v/>
      </c>
      <c r="AQ3797" s="67"/>
      <c r="AR3797" s="67"/>
      <c r="AS3797" s="68"/>
      <c r="AT3797" s="68"/>
      <c r="AU3797" s="68"/>
      <c r="AV3797" s="68"/>
      <c r="AW3797" s="68"/>
      <c r="AX3797" s="68"/>
      <c r="AY3797" s="68"/>
      <c r="AZ3797" s="68"/>
      <c r="BA3797" s="68"/>
      <c r="BB3797" s="68"/>
      <c r="BC3797" s="69" t="str">
        <f t="shared" si="182"/>
        <v/>
      </c>
      <c r="BD3797" s="69"/>
      <c r="BE3797" s="70">
        <f>IF($AG3797="",0,VLOOKUP($AG3797,Test_Procedure!$A:$F,3,FALSE))</f>
        <v>0</v>
      </c>
      <c r="BF3797" s="70"/>
      <c r="BG3797" s="70">
        <f>IF($AG3797="",0,VLOOKUP($AG3797,Test_Procedure!$A:$F,4,FALSE))</f>
        <v>0</v>
      </c>
      <c r="BH3797" s="70"/>
      <c r="BI3797" s="70">
        <f>IF($AG3797="",0,VLOOKUP($AG3797,Test_Procedure!$A:$F,5,FALSE))</f>
        <v>0</v>
      </c>
      <c r="BJ3797" s="70"/>
      <c r="BK3797" s="70">
        <f>IF($AG3797="",0,VLOOKUP($AG3797,Test_Procedure!$A:$F,6,FALSE))</f>
        <v>0</v>
      </c>
      <c r="BL3797" s="70"/>
      <c r="BM3797" s="71"/>
      <c r="BN3797" s="71"/>
      <c r="BO3797" s="71"/>
      <c r="BP3797" s="72"/>
      <c r="BQ3797" s="72"/>
      <c r="BR3797" s="72"/>
      <c r="BS3797" s="72"/>
      <c r="BT3797" s="72"/>
      <c r="BU3797" s="72"/>
      <c r="BV3797" s="72"/>
      <c r="BW3797" s="72"/>
      <c r="BX3797" s="72"/>
      <c r="BY3797" s="72"/>
      <c r="BZ3797" s="72"/>
      <c r="CA3797" s="72"/>
      <c r="CB3797" s="72"/>
      <c r="CC3797" s="72"/>
      <c r="CD3797" s="72"/>
      <c r="CE3797" s="72"/>
      <c r="CF3797" s="72"/>
      <c r="CG3797" s="72"/>
      <c r="CH3797" s="72"/>
      <c r="CI3797" s="72"/>
      <c r="CJ3797" s="72"/>
      <c r="XEX3797" s="56" t="str">
        <f>IF(ISERROR(VLOOKUP('Testing Report'!$G$8,$AG3797:$BD3797,13,FALSE)),"",VLOOKUP('Testing Report'!$G$8,$AG3797:$BD3797,13,FALSE))</f>
        <v/>
      </c>
      <c r="XEY3797" s="56" t="str">
        <f>IF(ISERROR(VLOOKUP('Testing Report'!$G$8,$AG3797:$BD3797,15,FALSE)),"",VLOOKUP('Testing Report'!$G$8,$AG3797:$BD3797,15,FALSE))</f>
        <v/>
      </c>
      <c r="XEZ3797" s="56" t="str">
        <f>IF(COUNTIF($X3797:$X$5000,'Testing Report'!$G$8)=0,"",COUNTIF($X3797:$X$5000,'Testing Report'!$G$8))</f>
        <v/>
      </c>
      <c r="XFA3797" s="56" t="str">
        <f>IF(ISERROR(VLOOKUP('Testing Report'!$G$8,$AG3797:$BD3797,19,FALSE)),"",VLOOKUP('Testing Report'!$G$8,$AG3797:$BD3797,19,FALSE))</f>
        <v/>
      </c>
      <c r="XFB3797" s="56" t="str">
        <f>IF(ISERROR(VLOOKUP('Testing Report'!$G$8,$X3797:$BD3797,32,FALSE)),"",VLOOKUP('Testing Report'!$G$8,$X3797:$BD3797,32,FALSE))</f>
        <v/>
      </c>
      <c r="XFC3797" s="26"/>
      <c r="XFD3797" s="7" t="str">
        <f t="shared" si="183"/>
        <v/>
      </c>
    </row>
    <row r="3798" spans="1:88 16378:16384" ht="15" customHeight="1">
      <c r="A3798" s="65" t="str">
        <f t="shared" si="181"/>
        <v/>
      </c>
      <c r="B3798" s="65"/>
      <c r="C3798" s="66"/>
      <c r="D3798" s="66"/>
      <c r="E3798" s="66"/>
      <c r="F3798" s="66"/>
      <c r="G3798" s="66"/>
      <c r="H3798" s="66"/>
      <c r="I3798" s="66"/>
      <c r="J3798" s="66"/>
      <c r="K3798" s="66"/>
      <c r="L3798" s="66"/>
      <c r="M3798" s="66"/>
      <c r="N3798" s="66"/>
      <c r="O3798" s="66"/>
      <c r="P3798" s="66"/>
      <c r="Q3798" s="66"/>
      <c r="R3798" s="66"/>
      <c r="S3798" s="72"/>
      <c r="T3798" s="72"/>
      <c r="U3798" s="72"/>
      <c r="V3798" s="72"/>
      <c r="W3798" s="72"/>
      <c r="X3798" s="64"/>
      <c r="Y3798" s="64"/>
      <c r="Z3798" s="64"/>
      <c r="AA3798" s="64"/>
      <c r="AB3798" s="64"/>
      <c r="AC3798" s="64"/>
      <c r="AD3798" s="64"/>
      <c r="AE3798" s="64"/>
      <c r="AF3798" s="64"/>
      <c r="AG3798" s="64"/>
      <c r="AH3798" s="64"/>
      <c r="AI3798" s="64"/>
      <c r="AJ3798" s="64"/>
      <c r="AK3798" s="64"/>
      <c r="AL3798" s="64"/>
      <c r="AM3798" s="64"/>
      <c r="AN3798" s="64"/>
      <c r="AO3798" s="64"/>
      <c r="AP3798" s="67" t="str">
        <f>IF($AG3798="","",VLOOKUP($AG3798,Test_Procedure!$A:$F,2,FALSE))</f>
        <v/>
      </c>
      <c r="AQ3798" s="67"/>
      <c r="AR3798" s="67"/>
      <c r="AS3798" s="68"/>
      <c r="AT3798" s="68"/>
      <c r="AU3798" s="68"/>
      <c r="AV3798" s="68"/>
      <c r="AW3798" s="68"/>
      <c r="AX3798" s="68"/>
      <c r="AY3798" s="68"/>
      <c r="AZ3798" s="68"/>
      <c r="BA3798" s="68"/>
      <c r="BB3798" s="68"/>
      <c r="BC3798" s="69" t="str">
        <f t="shared" si="182"/>
        <v/>
      </c>
      <c r="BD3798" s="69"/>
      <c r="BE3798" s="70">
        <f>IF($AG3798="",0,VLOOKUP($AG3798,Test_Procedure!$A:$F,3,FALSE))</f>
        <v>0</v>
      </c>
      <c r="BF3798" s="70"/>
      <c r="BG3798" s="70">
        <f>IF($AG3798="",0,VLOOKUP($AG3798,Test_Procedure!$A:$F,4,FALSE))</f>
        <v>0</v>
      </c>
      <c r="BH3798" s="70"/>
      <c r="BI3798" s="70">
        <f>IF($AG3798="",0,VLOOKUP($AG3798,Test_Procedure!$A:$F,5,FALSE))</f>
        <v>0</v>
      </c>
      <c r="BJ3798" s="70"/>
      <c r="BK3798" s="70">
        <f>IF($AG3798="",0,VLOOKUP($AG3798,Test_Procedure!$A:$F,6,FALSE))</f>
        <v>0</v>
      </c>
      <c r="BL3798" s="70"/>
      <c r="BM3798" s="71"/>
      <c r="BN3798" s="71"/>
      <c r="BO3798" s="71"/>
      <c r="BP3798" s="72"/>
      <c r="BQ3798" s="72"/>
      <c r="BR3798" s="72"/>
      <c r="BS3798" s="72"/>
      <c r="BT3798" s="72"/>
      <c r="BU3798" s="72"/>
      <c r="BV3798" s="72"/>
      <c r="BW3798" s="72"/>
      <c r="BX3798" s="72"/>
      <c r="BY3798" s="72"/>
      <c r="BZ3798" s="72"/>
      <c r="CA3798" s="72"/>
      <c r="CB3798" s="72"/>
      <c r="CC3798" s="72"/>
      <c r="CD3798" s="72"/>
      <c r="CE3798" s="72"/>
      <c r="CF3798" s="72"/>
      <c r="CG3798" s="72"/>
      <c r="CH3798" s="72"/>
      <c r="CI3798" s="72"/>
      <c r="CJ3798" s="72"/>
      <c r="XEX3798" s="56" t="str">
        <f>IF(ISERROR(VLOOKUP('Testing Report'!$G$8,$AG3798:$BD3798,13,FALSE)),"",VLOOKUP('Testing Report'!$G$8,$AG3798:$BD3798,13,FALSE))</f>
        <v/>
      </c>
      <c r="XEY3798" s="56" t="str">
        <f>IF(ISERROR(VLOOKUP('Testing Report'!$G$8,$AG3798:$BD3798,15,FALSE)),"",VLOOKUP('Testing Report'!$G$8,$AG3798:$BD3798,15,FALSE))</f>
        <v/>
      </c>
      <c r="XEZ3798" s="56" t="str">
        <f>IF(COUNTIF($X3798:$X$5000,'Testing Report'!$G$8)=0,"",COUNTIF($X3798:$X$5000,'Testing Report'!$G$8))</f>
        <v/>
      </c>
      <c r="XFA3798" s="56" t="str">
        <f>IF(ISERROR(VLOOKUP('Testing Report'!$G$8,$AG3798:$BD3798,19,FALSE)),"",VLOOKUP('Testing Report'!$G$8,$AG3798:$BD3798,19,FALSE))</f>
        <v/>
      </c>
      <c r="XFB3798" s="56" t="str">
        <f>IF(ISERROR(VLOOKUP('Testing Report'!$G$8,$X3798:$BD3798,32,FALSE)),"",VLOOKUP('Testing Report'!$G$8,$X3798:$BD3798,32,FALSE))</f>
        <v/>
      </c>
      <c r="XFC3798" s="26"/>
      <c r="XFD3798" s="7" t="str">
        <f t="shared" si="183"/>
        <v/>
      </c>
    </row>
    <row r="3799" spans="1:88 16378:16384" ht="15" customHeight="1">
      <c r="A3799" s="65" t="str">
        <f t="shared" si="181"/>
        <v/>
      </c>
      <c r="B3799" s="65"/>
      <c r="C3799" s="66"/>
      <c r="D3799" s="66"/>
      <c r="E3799" s="66"/>
      <c r="F3799" s="66"/>
      <c r="G3799" s="66"/>
      <c r="H3799" s="66"/>
      <c r="I3799" s="66"/>
      <c r="J3799" s="66"/>
      <c r="K3799" s="66"/>
      <c r="L3799" s="66"/>
      <c r="M3799" s="66"/>
      <c r="N3799" s="66"/>
      <c r="O3799" s="66"/>
      <c r="P3799" s="66"/>
      <c r="Q3799" s="66"/>
      <c r="R3799" s="66"/>
      <c r="S3799" s="72"/>
      <c r="T3799" s="72"/>
      <c r="U3799" s="72"/>
      <c r="V3799" s="72"/>
      <c r="W3799" s="72"/>
      <c r="X3799" s="64"/>
      <c r="Y3799" s="64"/>
      <c r="Z3799" s="64"/>
      <c r="AA3799" s="64"/>
      <c r="AB3799" s="64"/>
      <c r="AC3799" s="64"/>
      <c r="AD3799" s="64"/>
      <c r="AE3799" s="64"/>
      <c r="AF3799" s="64"/>
      <c r="AG3799" s="64"/>
      <c r="AH3799" s="64"/>
      <c r="AI3799" s="64"/>
      <c r="AJ3799" s="64"/>
      <c r="AK3799" s="64"/>
      <c r="AL3799" s="64"/>
      <c r="AM3799" s="64"/>
      <c r="AN3799" s="64"/>
      <c r="AO3799" s="64"/>
      <c r="AP3799" s="67" t="str">
        <f>IF($AG3799="","",VLOOKUP($AG3799,Test_Procedure!$A:$F,2,FALSE))</f>
        <v/>
      </c>
      <c r="AQ3799" s="67"/>
      <c r="AR3799" s="67"/>
      <c r="AS3799" s="68"/>
      <c r="AT3799" s="68"/>
      <c r="AU3799" s="68"/>
      <c r="AV3799" s="68"/>
      <c r="AW3799" s="68"/>
      <c r="AX3799" s="68"/>
      <c r="AY3799" s="68"/>
      <c r="AZ3799" s="68"/>
      <c r="BA3799" s="68"/>
      <c r="BB3799" s="68"/>
      <c r="BC3799" s="69" t="str">
        <f t="shared" si="182"/>
        <v/>
      </c>
      <c r="BD3799" s="69"/>
      <c r="BE3799" s="70">
        <f>IF($AG3799="",0,VLOOKUP($AG3799,Test_Procedure!$A:$F,3,FALSE))</f>
        <v>0</v>
      </c>
      <c r="BF3799" s="70"/>
      <c r="BG3799" s="70">
        <f>IF($AG3799="",0,VLOOKUP($AG3799,Test_Procedure!$A:$F,4,FALSE))</f>
        <v>0</v>
      </c>
      <c r="BH3799" s="70"/>
      <c r="BI3799" s="70">
        <f>IF($AG3799="",0,VLOOKUP($AG3799,Test_Procedure!$A:$F,5,FALSE))</f>
        <v>0</v>
      </c>
      <c r="BJ3799" s="70"/>
      <c r="BK3799" s="70">
        <f>IF($AG3799="",0,VLOOKUP($AG3799,Test_Procedure!$A:$F,6,FALSE))</f>
        <v>0</v>
      </c>
      <c r="BL3799" s="70"/>
      <c r="BM3799" s="71"/>
      <c r="BN3799" s="71"/>
      <c r="BO3799" s="71"/>
      <c r="BP3799" s="72"/>
      <c r="BQ3799" s="72"/>
      <c r="BR3799" s="72"/>
      <c r="BS3799" s="72"/>
      <c r="BT3799" s="72"/>
      <c r="BU3799" s="72"/>
      <c r="BV3799" s="72"/>
      <c r="BW3799" s="72"/>
      <c r="BX3799" s="72"/>
      <c r="BY3799" s="72"/>
      <c r="BZ3799" s="72"/>
      <c r="CA3799" s="72"/>
      <c r="CB3799" s="72"/>
      <c r="CC3799" s="72"/>
      <c r="CD3799" s="72"/>
      <c r="CE3799" s="72"/>
      <c r="CF3799" s="72"/>
      <c r="CG3799" s="72"/>
      <c r="CH3799" s="72"/>
      <c r="CI3799" s="72"/>
      <c r="CJ3799" s="72"/>
      <c r="XEX3799" s="56" t="str">
        <f>IF(ISERROR(VLOOKUP('Testing Report'!$G$8,$AG3799:$BD3799,13,FALSE)),"",VLOOKUP('Testing Report'!$G$8,$AG3799:$BD3799,13,FALSE))</f>
        <v/>
      </c>
      <c r="XEY3799" s="56" t="str">
        <f>IF(ISERROR(VLOOKUP('Testing Report'!$G$8,$AG3799:$BD3799,15,FALSE)),"",VLOOKUP('Testing Report'!$G$8,$AG3799:$BD3799,15,FALSE))</f>
        <v/>
      </c>
      <c r="XEZ3799" s="56" t="str">
        <f>IF(COUNTIF($X3799:$X$5000,'Testing Report'!$G$8)=0,"",COUNTIF($X3799:$X$5000,'Testing Report'!$G$8))</f>
        <v/>
      </c>
      <c r="XFA3799" s="56" t="str">
        <f>IF(ISERROR(VLOOKUP('Testing Report'!$G$8,$AG3799:$BD3799,19,FALSE)),"",VLOOKUP('Testing Report'!$G$8,$AG3799:$BD3799,19,FALSE))</f>
        <v/>
      </c>
      <c r="XFB3799" s="56" t="str">
        <f>IF(ISERROR(VLOOKUP('Testing Report'!$G$8,$X3799:$BD3799,32,FALSE)),"",VLOOKUP('Testing Report'!$G$8,$X3799:$BD3799,32,FALSE))</f>
        <v/>
      </c>
      <c r="XFC3799" s="26"/>
      <c r="XFD3799" s="7" t="str">
        <f t="shared" si="183"/>
        <v/>
      </c>
    </row>
    <row r="3800" spans="1:88 16378:16384" ht="15" customHeight="1">
      <c r="A3800" s="65" t="str">
        <f t="shared" si="181"/>
        <v/>
      </c>
      <c r="B3800" s="65"/>
      <c r="C3800" s="66"/>
      <c r="D3800" s="66"/>
      <c r="E3800" s="66"/>
      <c r="F3800" s="66"/>
      <c r="G3800" s="66"/>
      <c r="H3800" s="66"/>
      <c r="I3800" s="66"/>
      <c r="J3800" s="66"/>
      <c r="K3800" s="66"/>
      <c r="L3800" s="66"/>
      <c r="M3800" s="66"/>
      <c r="N3800" s="66"/>
      <c r="O3800" s="66"/>
      <c r="P3800" s="66"/>
      <c r="Q3800" s="66"/>
      <c r="R3800" s="66"/>
      <c r="S3800" s="72"/>
      <c r="T3800" s="72"/>
      <c r="U3800" s="72"/>
      <c r="V3800" s="72"/>
      <c r="W3800" s="72"/>
      <c r="X3800" s="64"/>
      <c r="Y3800" s="64"/>
      <c r="Z3800" s="64"/>
      <c r="AA3800" s="64"/>
      <c r="AB3800" s="64"/>
      <c r="AC3800" s="64"/>
      <c r="AD3800" s="64"/>
      <c r="AE3800" s="64"/>
      <c r="AF3800" s="64"/>
      <c r="AG3800" s="64"/>
      <c r="AH3800" s="64"/>
      <c r="AI3800" s="64"/>
      <c r="AJ3800" s="64"/>
      <c r="AK3800" s="64"/>
      <c r="AL3800" s="64"/>
      <c r="AM3800" s="64"/>
      <c r="AN3800" s="64"/>
      <c r="AO3800" s="64"/>
      <c r="AP3800" s="67" t="str">
        <f>IF($AG3800="","",VLOOKUP($AG3800,Test_Procedure!$A:$F,2,FALSE))</f>
        <v/>
      </c>
      <c r="AQ3800" s="67"/>
      <c r="AR3800" s="67"/>
      <c r="AS3800" s="68"/>
      <c r="AT3800" s="68"/>
      <c r="AU3800" s="68"/>
      <c r="AV3800" s="68"/>
      <c r="AW3800" s="68"/>
      <c r="AX3800" s="68"/>
      <c r="AY3800" s="68"/>
      <c r="AZ3800" s="68"/>
      <c r="BA3800" s="68"/>
      <c r="BB3800" s="68"/>
      <c r="BC3800" s="69" t="str">
        <f t="shared" si="182"/>
        <v/>
      </c>
      <c r="BD3800" s="69"/>
      <c r="BE3800" s="70">
        <f>IF($AG3800="",0,VLOOKUP($AG3800,Test_Procedure!$A:$F,3,FALSE))</f>
        <v>0</v>
      </c>
      <c r="BF3800" s="70"/>
      <c r="BG3800" s="70">
        <f>IF($AG3800="",0,VLOOKUP($AG3800,Test_Procedure!$A:$F,4,FALSE))</f>
        <v>0</v>
      </c>
      <c r="BH3800" s="70"/>
      <c r="BI3800" s="70">
        <f>IF($AG3800="",0,VLOOKUP($AG3800,Test_Procedure!$A:$F,5,FALSE))</f>
        <v>0</v>
      </c>
      <c r="BJ3800" s="70"/>
      <c r="BK3800" s="70">
        <f>IF($AG3800="",0,VLOOKUP($AG3800,Test_Procedure!$A:$F,6,FALSE))</f>
        <v>0</v>
      </c>
      <c r="BL3800" s="70"/>
      <c r="BM3800" s="71"/>
      <c r="BN3800" s="71"/>
      <c r="BO3800" s="71"/>
      <c r="BP3800" s="72"/>
      <c r="BQ3800" s="72"/>
      <c r="BR3800" s="72"/>
      <c r="BS3800" s="72"/>
      <c r="BT3800" s="72"/>
      <c r="BU3800" s="72"/>
      <c r="BV3800" s="72"/>
      <c r="BW3800" s="72"/>
      <c r="BX3800" s="72"/>
      <c r="BY3800" s="72"/>
      <c r="BZ3800" s="72"/>
      <c r="CA3800" s="72"/>
      <c r="CB3800" s="72"/>
      <c r="CC3800" s="72"/>
      <c r="CD3800" s="72"/>
      <c r="CE3800" s="72"/>
      <c r="CF3800" s="72"/>
      <c r="CG3800" s="72"/>
      <c r="CH3800" s="72"/>
      <c r="CI3800" s="72"/>
      <c r="CJ3800" s="72"/>
      <c r="XEX3800" s="56" t="str">
        <f>IF(ISERROR(VLOOKUP('Testing Report'!$G$8,$AG3800:$BD3800,13,FALSE)),"",VLOOKUP('Testing Report'!$G$8,$AG3800:$BD3800,13,FALSE))</f>
        <v/>
      </c>
      <c r="XEY3800" s="56" t="str">
        <f>IF(ISERROR(VLOOKUP('Testing Report'!$G$8,$AG3800:$BD3800,15,FALSE)),"",VLOOKUP('Testing Report'!$G$8,$AG3800:$BD3800,15,FALSE))</f>
        <v/>
      </c>
      <c r="XEZ3800" s="56" t="str">
        <f>IF(COUNTIF($X3800:$X$5000,'Testing Report'!$G$8)=0,"",COUNTIF($X3800:$X$5000,'Testing Report'!$G$8))</f>
        <v/>
      </c>
      <c r="XFA3800" s="56" t="str">
        <f>IF(ISERROR(VLOOKUP('Testing Report'!$G$8,$AG3800:$BD3800,19,FALSE)),"",VLOOKUP('Testing Report'!$G$8,$AG3800:$BD3800,19,FALSE))</f>
        <v/>
      </c>
      <c r="XFB3800" s="56" t="str">
        <f>IF(ISERROR(VLOOKUP('Testing Report'!$G$8,$X3800:$BD3800,32,FALSE)),"",VLOOKUP('Testing Report'!$G$8,$X3800:$BD3800,32,FALSE))</f>
        <v/>
      </c>
      <c r="XFC3800" s="26"/>
      <c r="XFD3800" s="7" t="str">
        <f t="shared" si="183"/>
        <v/>
      </c>
    </row>
    <row r="3801" spans="1:88 16378:16384" ht="15" customHeight="1">
      <c r="A3801" s="65" t="str">
        <f t="shared" si="181"/>
        <v/>
      </c>
      <c r="B3801" s="65"/>
      <c r="C3801" s="66"/>
      <c r="D3801" s="66"/>
      <c r="E3801" s="66"/>
      <c r="F3801" s="66"/>
      <c r="G3801" s="66"/>
      <c r="H3801" s="66"/>
      <c r="I3801" s="66"/>
      <c r="J3801" s="66"/>
      <c r="K3801" s="66"/>
      <c r="L3801" s="66"/>
      <c r="M3801" s="66"/>
      <c r="N3801" s="66"/>
      <c r="O3801" s="66"/>
      <c r="P3801" s="66"/>
      <c r="Q3801" s="66"/>
      <c r="R3801" s="66"/>
      <c r="S3801" s="72"/>
      <c r="T3801" s="72"/>
      <c r="U3801" s="72"/>
      <c r="V3801" s="72"/>
      <c r="W3801" s="72"/>
      <c r="X3801" s="64"/>
      <c r="Y3801" s="64"/>
      <c r="Z3801" s="64"/>
      <c r="AA3801" s="64"/>
      <c r="AB3801" s="64"/>
      <c r="AC3801" s="64"/>
      <c r="AD3801" s="64"/>
      <c r="AE3801" s="64"/>
      <c r="AF3801" s="64"/>
      <c r="AG3801" s="64"/>
      <c r="AH3801" s="64"/>
      <c r="AI3801" s="64"/>
      <c r="AJ3801" s="64"/>
      <c r="AK3801" s="64"/>
      <c r="AL3801" s="64"/>
      <c r="AM3801" s="64"/>
      <c r="AN3801" s="64"/>
      <c r="AO3801" s="64"/>
      <c r="AP3801" s="67" t="str">
        <f>IF($AG3801="","",VLOOKUP($AG3801,Test_Procedure!$A:$F,2,FALSE))</f>
        <v/>
      </c>
      <c r="AQ3801" s="67"/>
      <c r="AR3801" s="67"/>
      <c r="AS3801" s="68"/>
      <c r="AT3801" s="68"/>
      <c r="AU3801" s="68"/>
      <c r="AV3801" s="68"/>
      <c r="AW3801" s="68"/>
      <c r="AX3801" s="68"/>
      <c r="AY3801" s="68"/>
      <c r="AZ3801" s="68"/>
      <c r="BA3801" s="68"/>
      <c r="BB3801" s="68"/>
      <c r="BC3801" s="69" t="str">
        <f t="shared" si="182"/>
        <v/>
      </c>
      <c r="BD3801" s="69"/>
      <c r="BE3801" s="70">
        <f>IF($AG3801="",0,VLOOKUP($AG3801,Test_Procedure!$A:$F,3,FALSE))</f>
        <v>0</v>
      </c>
      <c r="BF3801" s="70"/>
      <c r="BG3801" s="70">
        <f>IF($AG3801="",0,VLOOKUP($AG3801,Test_Procedure!$A:$F,4,FALSE))</f>
        <v>0</v>
      </c>
      <c r="BH3801" s="70"/>
      <c r="BI3801" s="70">
        <f>IF($AG3801="",0,VLOOKUP($AG3801,Test_Procedure!$A:$F,5,FALSE))</f>
        <v>0</v>
      </c>
      <c r="BJ3801" s="70"/>
      <c r="BK3801" s="70">
        <f>IF($AG3801="",0,VLOOKUP($AG3801,Test_Procedure!$A:$F,6,FALSE))</f>
        <v>0</v>
      </c>
      <c r="BL3801" s="70"/>
      <c r="BM3801" s="71"/>
      <c r="BN3801" s="71"/>
      <c r="BO3801" s="71"/>
      <c r="BP3801" s="72"/>
      <c r="BQ3801" s="72"/>
      <c r="BR3801" s="72"/>
      <c r="BS3801" s="72"/>
      <c r="BT3801" s="72"/>
      <c r="BU3801" s="72"/>
      <c r="BV3801" s="72"/>
      <c r="BW3801" s="72"/>
      <c r="BX3801" s="72"/>
      <c r="BY3801" s="72"/>
      <c r="BZ3801" s="72"/>
      <c r="CA3801" s="72"/>
      <c r="CB3801" s="72"/>
      <c r="CC3801" s="72"/>
      <c r="CD3801" s="72"/>
      <c r="CE3801" s="72"/>
      <c r="CF3801" s="72"/>
      <c r="CG3801" s="72"/>
      <c r="CH3801" s="72"/>
      <c r="CI3801" s="72"/>
      <c r="CJ3801" s="72"/>
      <c r="XEX3801" s="56" t="str">
        <f>IF(ISERROR(VLOOKUP('Testing Report'!$G$8,$AG3801:$BD3801,13,FALSE)),"",VLOOKUP('Testing Report'!$G$8,$AG3801:$BD3801,13,FALSE))</f>
        <v/>
      </c>
      <c r="XEY3801" s="56" t="str">
        <f>IF(ISERROR(VLOOKUP('Testing Report'!$G$8,$AG3801:$BD3801,15,FALSE)),"",VLOOKUP('Testing Report'!$G$8,$AG3801:$BD3801,15,FALSE))</f>
        <v/>
      </c>
      <c r="XEZ3801" s="56" t="str">
        <f>IF(COUNTIF($X3801:$X$5000,'Testing Report'!$G$8)=0,"",COUNTIF($X3801:$X$5000,'Testing Report'!$G$8))</f>
        <v/>
      </c>
      <c r="XFA3801" s="56" t="str">
        <f>IF(ISERROR(VLOOKUP('Testing Report'!$G$8,$AG3801:$BD3801,19,FALSE)),"",VLOOKUP('Testing Report'!$G$8,$AG3801:$BD3801,19,FALSE))</f>
        <v/>
      </c>
      <c r="XFB3801" s="56" t="str">
        <f>IF(ISERROR(VLOOKUP('Testing Report'!$G$8,$X3801:$BD3801,32,FALSE)),"",VLOOKUP('Testing Report'!$G$8,$X3801:$BD3801,32,FALSE))</f>
        <v/>
      </c>
      <c r="XFC3801" s="26"/>
      <c r="XFD3801" s="7" t="str">
        <f t="shared" si="183"/>
        <v/>
      </c>
    </row>
    <row r="3802" spans="1:88 16378:16384" ht="15" customHeight="1">
      <c r="A3802" s="65" t="str">
        <f t="shared" si="181"/>
        <v/>
      </c>
      <c r="B3802" s="65"/>
      <c r="C3802" s="66"/>
      <c r="D3802" s="66"/>
      <c r="E3802" s="66"/>
      <c r="F3802" s="66"/>
      <c r="G3802" s="66"/>
      <c r="H3802" s="66"/>
      <c r="I3802" s="66"/>
      <c r="J3802" s="66"/>
      <c r="K3802" s="66"/>
      <c r="L3802" s="66"/>
      <c r="M3802" s="66"/>
      <c r="N3802" s="66"/>
      <c r="O3802" s="66"/>
      <c r="P3802" s="66"/>
      <c r="Q3802" s="66"/>
      <c r="R3802" s="66"/>
      <c r="S3802" s="72"/>
      <c r="T3802" s="72"/>
      <c r="U3802" s="72"/>
      <c r="V3802" s="72"/>
      <c r="W3802" s="72"/>
      <c r="X3802" s="64"/>
      <c r="Y3802" s="64"/>
      <c r="Z3802" s="64"/>
      <c r="AA3802" s="64"/>
      <c r="AB3802" s="64"/>
      <c r="AC3802" s="64"/>
      <c r="AD3802" s="64"/>
      <c r="AE3802" s="64"/>
      <c r="AF3802" s="64"/>
      <c r="AG3802" s="64"/>
      <c r="AH3802" s="64"/>
      <c r="AI3802" s="64"/>
      <c r="AJ3802" s="64"/>
      <c r="AK3802" s="64"/>
      <c r="AL3802" s="64"/>
      <c r="AM3802" s="64"/>
      <c r="AN3802" s="64"/>
      <c r="AO3802" s="64"/>
      <c r="AP3802" s="67" t="str">
        <f>IF($AG3802="","",VLOOKUP($AG3802,Test_Procedure!$A:$F,2,FALSE))</f>
        <v/>
      </c>
      <c r="AQ3802" s="67"/>
      <c r="AR3802" s="67"/>
      <c r="AS3802" s="68"/>
      <c r="AT3802" s="68"/>
      <c r="AU3802" s="68"/>
      <c r="AV3802" s="68"/>
      <c r="AW3802" s="68"/>
      <c r="AX3802" s="68"/>
      <c r="AY3802" s="68"/>
      <c r="AZ3802" s="68"/>
      <c r="BA3802" s="68"/>
      <c r="BB3802" s="68"/>
      <c r="BC3802" s="69" t="str">
        <f t="shared" si="182"/>
        <v/>
      </c>
      <c r="BD3802" s="69"/>
      <c r="BE3802" s="70">
        <f>IF($AG3802="",0,VLOOKUP($AG3802,Test_Procedure!$A:$F,3,FALSE))</f>
        <v>0</v>
      </c>
      <c r="BF3802" s="70"/>
      <c r="BG3802" s="70">
        <f>IF($AG3802="",0,VLOOKUP($AG3802,Test_Procedure!$A:$F,4,FALSE))</f>
        <v>0</v>
      </c>
      <c r="BH3802" s="70"/>
      <c r="BI3802" s="70">
        <f>IF($AG3802="",0,VLOOKUP($AG3802,Test_Procedure!$A:$F,5,FALSE))</f>
        <v>0</v>
      </c>
      <c r="BJ3802" s="70"/>
      <c r="BK3802" s="70">
        <f>IF($AG3802="",0,VLOOKUP($AG3802,Test_Procedure!$A:$F,6,FALSE))</f>
        <v>0</v>
      </c>
      <c r="BL3802" s="70"/>
      <c r="BM3802" s="71"/>
      <c r="BN3802" s="71"/>
      <c r="BO3802" s="71"/>
      <c r="BP3802" s="72"/>
      <c r="BQ3802" s="72"/>
      <c r="BR3802" s="72"/>
      <c r="BS3802" s="72"/>
      <c r="BT3802" s="72"/>
      <c r="BU3802" s="72"/>
      <c r="BV3802" s="72"/>
      <c r="BW3802" s="72"/>
      <c r="BX3802" s="72"/>
      <c r="BY3802" s="72"/>
      <c r="BZ3802" s="72"/>
      <c r="CA3802" s="72"/>
      <c r="CB3802" s="72"/>
      <c r="CC3802" s="72"/>
      <c r="CD3802" s="72"/>
      <c r="CE3802" s="72"/>
      <c r="CF3802" s="72"/>
      <c r="CG3802" s="72"/>
      <c r="CH3802" s="72"/>
      <c r="CI3802" s="72"/>
      <c r="CJ3802" s="72"/>
      <c r="XEX3802" s="56" t="str">
        <f>IF(ISERROR(VLOOKUP('Testing Report'!$G$8,$AG3802:$BD3802,13,FALSE)),"",VLOOKUP('Testing Report'!$G$8,$AG3802:$BD3802,13,FALSE))</f>
        <v/>
      </c>
      <c r="XEY3802" s="56" t="str">
        <f>IF(ISERROR(VLOOKUP('Testing Report'!$G$8,$AG3802:$BD3802,15,FALSE)),"",VLOOKUP('Testing Report'!$G$8,$AG3802:$BD3802,15,FALSE))</f>
        <v/>
      </c>
      <c r="XEZ3802" s="56" t="str">
        <f>IF(COUNTIF($X3802:$X$5000,'Testing Report'!$G$8)=0,"",COUNTIF($X3802:$X$5000,'Testing Report'!$G$8))</f>
        <v/>
      </c>
      <c r="XFA3802" s="56" t="str">
        <f>IF(ISERROR(VLOOKUP('Testing Report'!$G$8,$AG3802:$BD3802,19,FALSE)),"",VLOOKUP('Testing Report'!$G$8,$AG3802:$BD3802,19,FALSE))</f>
        <v/>
      </c>
      <c r="XFB3802" s="56" t="str">
        <f>IF(ISERROR(VLOOKUP('Testing Report'!$G$8,$X3802:$BD3802,32,FALSE)),"",VLOOKUP('Testing Report'!$G$8,$X3802:$BD3802,32,FALSE))</f>
        <v/>
      </c>
      <c r="XFC3802" s="26"/>
      <c r="XFD3802" s="7" t="str">
        <f t="shared" si="183"/>
        <v/>
      </c>
    </row>
    <row r="3803" spans="1:88 16378:16384" ht="15" customHeight="1">
      <c r="A3803" s="65" t="str">
        <f t="shared" si="181"/>
        <v/>
      </c>
      <c r="B3803" s="65"/>
      <c r="C3803" s="66"/>
      <c r="D3803" s="66"/>
      <c r="E3803" s="66"/>
      <c r="F3803" s="66"/>
      <c r="G3803" s="66"/>
      <c r="H3803" s="66"/>
      <c r="I3803" s="66"/>
      <c r="J3803" s="66"/>
      <c r="K3803" s="66"/>
      <c r="L3803" s="66"/>
      <c r="M3803" s="66"/>
      <c r="N3803" s="66"/>
      <c r="O3803" s="66"/>
      <c r="P3803" s="66"/>
      <c r="Q3803" s="66"/>
      <c r="R3803" s="66"/>
      <c r="S3803" s="72"/>
      <c r="T3803" s="72"/>
      <c r="U3803" s="72"/>
      <c r="V3803" s="72"/>
      <c r="W3803" s="72"/>
      <c r="X3803" s="64"/>
      <c r="Y3803" s="64"/>
      <c r="Z3803" s="64"/>
      <c r="AA3803" s="64"/>
      <c r="AB3803" s="64"/>
      <c r="AC3803" s="64"/>
      <c r="AD3803" s="64"/>
      <c r="AE3803" s="64"/>
      <c r="AF3803" s="64"/>
      <c r="AG3803" s="64"/>
      <c r="AH3803" s="64"/>
      <c r="AI3803" s="64"/>
      <c r="AJ3803" s="64"/>
      <c r="AK3803" s="64"/>
      <c r="AL3803" s="64"/>
      <c r="AM3803" s="64"/>
      <c r="AN3803" s="64"/>
      <c r="AO3803" s="64"/>
      <c r="AP3803" s="67" t="str">
        <f>IF($AG3803="","",VLOOKUP($AG3803,Test_Procedure!$A:$F,2,FALSE))</f>
        <v/>
      </c>
      <c r="AQ3803" s="67"/>
      <c r="AR3803" s="67"/>
      <c r="AS3803" s="68"/>
      <c r="AT3803" s="68"/>
      <c r="AU3803" s="68"/>
      <c r="AV3803" s="68"/>
      <c r="AW3803" s="68"/>
      <c r="AX3803" s="68"/>
      <c r="AY3803" s="68"/>
      <c r="AZ3803" s="68"/>
      <c r="BA3803" s="68"/>
      <c r="BB3803" s="68"/>
      <c r="BC3803" s="69" t="str">
        <f t="shared" si="182"/>
        <v/>
      </c>
      <c r="BD3803" s="69"/>
      <c r="BE3803" s="70">
        <f>IF($AG3803="",0,VLOOKUP($AG3803,Test_Procedure!$A:$F,3,FALSE))</f>
        <v>0</v>
      </c>
      <c r="BF3803" s="70"/>
      <c r="BG3803" s="70">
        <f>IF($AG3803="",0,VLOOKUP($AG3803,Test_Procedure!$A:$F,4,FALSE))</f>
        <v>0</v>
      </c>
      <c r="BH3803" s="70"/>
      <c r="BI3803" s="70">
        <f>IF($AG3803="",0,VLOOKUP($AG3803,Test_Procedure!$A:$F,5,FALSE))</f>
        <v>0</v>
      </c>
      <c r="BJ3803" s="70"/>
      <c r="BK3803" s="70">
        <f>IF($AG3803="",0,VLOOKUP($AG3803,Test_Procedure!$A:$F,6,FALSE))</f>
        <v>0</v>
      </c>
      <c r="BL3803" s="70"/>
      <c r="BM3803" s="71"/>
      <c r="BN3803" s="71"/>
      <c r="BO3803" s="71"/>
      <c r="BP3803" s="72"/>
      <c r="BQ3803" s="72"/>
      <c r="BR3803" s="72"/>
      <c r="BS3803" s="72"/>
      <c r="BT3803" s="72"/>
      <c r="BU3803" s="72"/>
      <c r="BV3803" s="72"/>
      <c r="BW3803" s="72"/>
      <c r="BX3803" s="72"/>
      <c r="BY3803" s="72"/>
      <c r="BZ3803" s="72"/>
      <c r="CA3803" s="72"/>
      <c r="CB3803" s="72"/>
      <c r="CC3803" s="72"/>
      <c r="CD3803" s="72"/>
      <c r="CE3803" s="72"/>
      <c r="CF3803" s="72"/>
      <c r="CG3803" s="72"/>
      <c r="CH3803" s="72"/>
      <c r="CI3803" s="72"/>
      <c r="CJ3803" s="72"/>
      <c r="XEX3803" s="56" t="str">
        <f>IF(ISERROR(VLOOKUP('Testing Report'!$G$8,$AG3803:$BD3803,13,FALSE)),"",VLOOKUP('Testing Report'!$G$8,$AG3803:$BD3803,13,FALSE))</f>
        <v/>
      </c>
      <c r="XEY3803" s="56" t="str">
        <f>IF(ISERROR(VLOOKUP('Testing Report'!$G$8,$AG3803:$BD3803,15,FALSE)),"",VLOOKUP('Testing Report'!$G$8,$AG3803:$BD3803,15,FALSE))</f>
        <v/>
      </c>
      <c r="XEZ3803" s="56" t="str">
        <f>IF(COUNTIF($X3803:$X$5000,'Testing Report'!$G$8)=0,"",COUNTIF($X3803:$X$5000,'Testing Report'!$G$8))</f>
        <v/>
      </c>
      <c r="XFA3803" s="56" t="str">
        <f>IF(ISERROR(VLOOKUP('Testing Report'!$G$8,$AG3803:$BD3803,19,FALSE)),"",VLOOKUP('Testing Report'!$G$8,$AG3803:$BD3803,19,FALSE))</f>
        <v/>
      </c>
      <c r="XFB3803" s="56" t="str">
        <f>IF(ISERROR(VLOOKUP('Testing Report'!$G$8,$X3803:$BD3803,32,FALSE)),"",VLOOKUP('Testing Report'!$G$8,$X3803:$BD3803,32,FALSE))</f>
        <v/>
      </c>
      <c r="XFC3803" s="26"/>
      <c r="XFD3803" s="7" t="str">
        <f t="shared" si="183"/>
        <v/>
      </c>
    </row>
    <row r="3804" spans="1:88 16378:16384" ht="15" customHeight="1">
      <c r="A3804" s="65" t="str">
        <f t="shared" si="181"/>
        <v/>
      </c>
      <c r="B3804" s="65"/>
      <c r="C3804" s="66"/>
      <c r="D3804" s="66"/>
      <c r="E3804" s="66"/>
      <c r="F3804" s="66"/>
      <c r="G3804" s="66"/>
      <c r="H3804" s="66"/>
      <c r="I3804" s="66"/>
      <c r="J3804" s="66"/>
      <c r="K3804" s="66"/>
      <c r="L3804" s="66"/>
      <c r="M3804" s="66"/>
      <c r="N3804" s="66"/>
      <c r="O3804" s="66"/>
      <c r="P3804" s="66"/>
      <c r="Q3804" s="66"/>
      <c r="R3804" s="66"/>
      <c r="S3804" s="72"/>
      <c r="T3804" s="72"/>
      <c r="U3804" s="72"/>
      <c r="V3804" s="72"/>
      <c r="W3804" s="72"/>
      <c r="X3804" s="64"/>
      <c r="Y3804" s="64"/>
      <c r="Z3804" s="64"/>
      <c r="AA3804" s="64"/>
      <c r="AB3804" s="64"/>
      <c r="AC3804" s="64"/>
      <c r="AD3804" s="64"/>
      <c r="AE3804" s="64"/>
      <c r="AF3804" s="64"/>
      <c r="AG3804" s="64"/>
      <c r="AH3804" s="64"/>
      <c r="AI3804" s="64"/>
      <c r="AJ3804" s="64"/>
      <c r="AK3804" s="64"/>
      <c r="AL3804" s="64"/>
      <c r="AM3804" s="64"/>
      <c r="AN3804" s="64"/>
      <c r="AO3804" s="64"/>
      <c r="AP3804" s="67" t="str">
        <f>IF($AG3804="","",VLOOKUP($AG3804,Test_Procedure!$A:$F,2,FALSE))</f>
        <v/>
      </c>
      <c r="AQ3804" s="67"/>
      <c r="AR3804" s="67"/>
      <c r="AS3804" s="68"/>
      <c r="AT3804" s="68"/>
      <c r="AU3804" s="68"/>
      <c r="AV3804" s="68"/>
      <c r="AW3804" s="68"/>
      <c r="AX3804" s="68"/>
      <c r="AY3804" s="68"/>
      <c r="AZ3804" s="68"/>
      <c r="BA3804" s="68"/>
      <c r="BB3804" s="68"/>
      <c r="BC3804" s="69" t="str">
        <f t="shared" si="182"/>
        <v/>
      </c>
      <c r="BD3804" s="69"/>
      <c r="BE3804" s="70">
        <f>IF($AG3804="",0,VLOOKUP($AG3804,Test_Procedure!$A:$F,3,FALSE))</f>
        <v>0</v>
      </c>
      <c r="BF3804" s="70"/>
      <c r="BG3804" s="70">
        <f>IF($AG3804="",0,VLOOKUP($AG3804,Test_Procedure!$A:$F,4,FALSE))</f>
        <v>0</v>
      </c>
      <c r="BH3804" s="70"/>
      <c r="BI3804" s="70">
        <f>IF($AG3804="",0,VLOOKUP($AG3804,Test_Procedure!$A:$F,5,FALSE))</f>
        <v>0</v>
      </c>
      <c r="BJ3804" s="70"/>
      <c r="BK3804" s="70">
        <f>IF($AG3804="",0,VLOOKUP($AG3804,Test_Procedure!$A:$F,6,FALSE))</f>
        <v>0</v>
      </c>
      <c r="BL3804" s="70"/>
      <c r="BM3804" s="71"/>
      <c r="BN3804" s="71"/>
      <c r="BO3804" s="71"/>
      <c r="BP3804" s="72"/>
      <c r="BQ3804" s="72"/>
      <c r="BR3804" s="72"/>
      <c r="BS3804" s="72"/>
      <c r="BT3804" s="72"/>
      <c r="BU3804" s="72"/>
      <c r="BV3804" s="72"/>
      <c r="BW3804" s="72"/>
      <c r="BX3804" s="72"/>
      <c r="BY3804" s="72"/>
      <c r="BZ3804" s="72"/>
      <c r="CA3804" s="72"/>
      <c r="CB3804" s="72"/>
      <c r="CC3804" s="72"/>
      <c r="CD3804" s="72"/>
      <c r="CE3804" s="72"/>
      <c r="CF3804" s="72"/>
      <c r="CG3804" s="72"/>
      <c r="CH3804" s="72"/>
      <c r="CI3804" s="72"/>
      <c r="CJ3804" s="72"/>
      <c r="XEX3804" s="56" t="str">
        <f>IF(ISERROR(VLOOKUP('Testing Report'!$G$8,$AG3804:$BD3804,13,FALSE)),"",VLOOKUP('Testing Report'!$G$8,$AG3804:$BD3804,13,FALSE))</f>
        <v/>
      </c>
      <c r="XEY3804" s="56" t="str">
        <f>IF(ISERROR(VLOOKUP('Testing Report'!$G$8,$AG3804:$BD3804,15,FALSE)),"",VLOOKUP('Testing Report'!$G$8,$AG3804:$BD3804,15,FALSE))</f>
        <v/>
      </c>
      <c r="XEZ3804" s="56" t="str">
        <f>IF(COUNTIF($X3804:$X$5000,'Testing Report'!$G$8)=0,"",COUNTIF($X3804:$X$5000,'Testing Report'!$G$8))</f>
        <v/>
      </c>
      <c r="XFA3804" s="56" t="str">
        <f>IF(ISERROR(VLOOKUP('Testing Report'!$G$8,$AG3804:$BD3804,19,FALSE)),"",VLOOKUP('Testing Report'!$G$8,$AG3804:$BD3804,19,FALSE))</f>
        <v/>
      </c>
      <c r="XFB3804" s="56" t="str">
        <f>IF(ISERROR(VLOOKUP('Testing Report'!$G$8,$X3804:$BD3804,32,FALSE)),"",VLOOKUP('Testing Report'!$G$8,$X3804:$BD3804,32,FALSE))</f>
        <v/>
      </c>
      <c r="XFC3804" s="26"/>
      <c r="XFD3804" s="7" t="str">
        <f t="shared" si="183"/>
        <v/>
      </c>
    </row>
    <row r="3805" spans="1:88 16378:16384" ht="15" customHeight="1">
      <c r="A3805" s="65" t="str">
        <f t="shared" ref="A3805:A3868" si="184">IF(C3804="","",A3804+1)</f>
        <v/>
      </c>
      <c r="B3805" s="65"/>
      <c r="C3805" s="66"/>
      <c r="D3805" s="66"/>
      <c r="E3805" s="66"/>
      <c r="F3805" s="66"/>
      <c r="G3805" s="66"/>
      <c r="H3805" s="66"/>
      <c r="I3805" s="66"/>
      <c r="J3805" s="66"/>
      <c r="K3805" s="66"/>
      <c r="L3805" s="66"/>
      <c r="M3805" s="66"/>
      <c r="N3805" s="66"/>
      <c r="O3805" s="66"/>
      <c r="P3805" s="66"/>
      <c r="Q3805" s="66"/>
      <c r="R3805" s="66"/>
      <c r="S3805" s="72"/>
      <c r="T3805" s="72"/>
      <c r="U3805" s="72"/>
      <c r="V3805" s="72"/>
      <c r="W3805" s="72"/>
      <c r="X3805" s="64"/>
      <c r="Y3805" s="64"/>
      <c r="Z3805" s="64"/>
      <c r="AA3805" s="64"/>
      <c r="AB3805" s="64"/>
      <c r="AC3805" s="64"/>
      <c r="AD3805" s="64"/>
      <c r="AE3805" s="64"/>
      <c r="AF3805" s="64"/>
      <c r="AG3805" s="64"/>
      <c r="AH3805" s="64"/>
      <c r="AI3805" s="64"/>
      <c r="AJ3805" s="64"/>
      <c r="AK3805" s="64"/>
      <c r="AL3805" s="64"/>
      <c r="AM3805" s="64"/>
      <c r="AN3805" s="64"/>
      <c r="AO3805" s="64"/>
      <c r="AP3805" s="67" t="str">
        <f>IF($AG3805="","",VLOOKUP($AG3805,Test_Procedure!$A:$F,2,FALSE))</f>
        <v/>
      </c>
      <c r="AQ3805" s="67"/>
      <c r="AR3805" s="67"/>
      <c r="AS3805" s="68"/>
      <c r="AT3805" s="68"/>
      <c r="AU3805" s="68"/>
      <c r="AV3805" s="68"/>
      <c r="AW3805" s="68"/>
      <c r="AX3805" s="68"/>
      <c r="AY3805" s="68"/>
      <c r="AZ3805" s="68"/>
      <c r="BA3805" s="68"/>
      <c r="BB3805" s="68"/>
      <c r="BC3805" s="69" t="str">
        <f t="shared" ref="BC3805:BC3868" si="185">IF(AS3805="","",AVERAGE(AS3805:BB3805))</f>
        <v/>
      </c>
      <c r="BD3805" s="69"/>
      <c r="BE3805" s="70">
        <f>IF($AG3805="",0,VLOOKUP($AG3805,Test_Procedure!$A:$F,3,FALSE))</f>
        <v>0</v>
      </c>
      <c r="BF3805" s="70"/>
      <c r="BG3805" s="70">
        <f>IF($AG3805="",0,VLOOKUP($AG3805,Test_Procedure!$A:$F,4,FALSE))</f>
        <v>0</v>
      </c>
      <c r="BH3805" s="70"/>
      <c r="BI3805" s="70">
        <f>IF($AG3805="",0,VLOOKUP($AG3805,Test_Procedure!$A:$F,5,FALSE))</f>
        <v>0</v>
      </c>
      <c r="BJ3805" s="70"/>
      <c r="BK3805" s="70">
        <f>IF($AG3805="",0,VLOOKUP($AG3805,Test_Procedure!$A:$F,6,FALSE))</f>
        <v>0</v>
      </c>
      <c r="BL3805" s="70"/>
      <c r="BM3805" s="71"/>
      <c r="BN3805" s="71"/>
      <c r="BO3805" s="71"/>
      <c r="BP3805" s="72"/>
      <c r="BQ3805" s="72"/>
      <c r="BR3805" s="72"/>
      <c r="BS3805" s="72"/>
      <c r="BT3805" s="72"/>
      <c r="BU3805" s="72"/>
      <c r="BV3805" s="72"/>
      <c r="BW3805" s="72"/>
      <c r="BX3805" s="72"/>
      <c r="BY3805" s="72"/>
      <c r="BZ3805" s="72"/>
      <c r="CA3805" s="72"/>
      <c r="CB3805" s="72"/>
      <c r="CC3805" s="72"/>
      <c r="CD3805" s="72"/>
      <c r="CE3805" s="72"/>
      <c r="CF3805" s="72"/>
      <c r="CG3805" s="72"/>
      <c r="CH3805" s="72"/>
      <c r="CI3805" s="72"/>
      <c r="CJ3805" s="72"/>
      <c r="XEX3805" s="56" t="str">
        <f>IF(ISERROR(VLOOKUP('Testing Report'!$G$8,$AG3805:$BD3805,13,FALSE)),"",VLOOKUP('Testing Report'!$G$8,$AG3805:$BD3805,13,FALSE))</f>
        <v/>
      </c>
      <c r="XEY3805" s="56" t="str">
        <f>IF(ISERROR(VLOOKUP('Testing Report'!$G$8,$AG3805:$BD3805,15,FALSE)),"",VLOOKUP('Testing Report'!$G$8,$AG3805:$BD3805,15,FALSE))</f>
        <v/>
      </c>
      <c r="XEZ3805" s="56" t="str">
        <f>IF(COUNTIF($X3805:$X$5000,'Testing Report'!$G$8)=0,"",COUNTIF($X3805:$X$5000,'Testing Report'!$G$8))</f>
        <v/>
      </c>
      <c r="XFA3805" s="56" t="str">
        <f>IF(ISERROR(VLOOKUP('Testing Report'!$G$8,$AG3805:$BD3805,19,FALSE)),"",VLOOKUP('Testing Report'!$G$8,$AG3805:$BD3805,19,FALSE))</f>
        <v/>
      </c>
      <c r="XFB3805" s="56" t="str">
        <f>IF(ISERROR(VLOOKUP('Testing Report'!$G$8,$X3805:$BD3805,32,FALSE)),"",VLOOKUP('Testing Report'!$G$8,$X3805:$BD3805,32,FALSE))</f>
        <v/>
      </c>
      <c r="XFC3805" s="26"/>
      <c r="XFD3805" s="7" t="str">
        <f t="shared" si="183"/>
        <v/>
      </c>
    </row>
    <row r="3806" spans="1:88 16378:16384" ht="15" customHeight="1">
      <c r="A3806" s="65" t="str">
        <f t="shared" si="184"/>
        <v/>
      </c>
      <c r="B3806" s="65"/>
      <c r="C3806" s="66"/>
      <c r="D3806" s="66"/>
      <c r="E3806" s="66"/>
      <c r="F3806" s="66"/>
      <c r="G3806" s="66"/>
      <c r="H3806" s="66"/>
      <c r="I3806" s="66"/>
      <c r="J3806" s="66"/>
      <c r="K3806" s="66"/>
      <c r="L3806" s="66"/>
      <c r="M3806" s="66"/>
      <c r="N3806" s="66"/>
      <c r="O3806" s="66"/>
      <c r="P3806" s="66"/>
      <c r="Q3806" s="66"/>
      <c r="R3806" s="66"/>
      <c r="S3806" s="72"/>
      <c r="T3806" s="72"/>
      <c r="U3806" s="72"/>
      <c r="V3806" s="72"/>
      <c r="W3806" s="72"/>
      <c r="X3806" s="64"/>
      <c r="Y3806" s="64"/>
      <c r="Z3806" s="64"/>
      <c r="AA3806" s="64"/>
      <c r="AB3806" s="64"/>
      <c r="AC3806" s="64"/>
      <c r="AD3806" s="64"/>
      <c r="AE3806" s="64"/>
      <c r="AF3806" s="64"/>
      <c r="AG3806" s="64"/>
      <c r="AH3806" s="64"/>
      <c r="AI3806" s="64"/>
      <c r="AJ3806" s="64"/>
      <c r="AK3806" s="64"/>
      <c r="AL3806" s="64"/>
      <c r="AM3806" s="64"/>
      <c r="AN3806" s="64"/>
      <c r="AO3806" s="64"/>
      <c r="AP3806" s="67" t="str">
        <f>IF($AG3806="","",VLOOKUP($AG3806,Test_Procedure!$A:$F,2,FALSE))</f>
        <v/>
      </c>
      <c r="AQ3806" s="67"/>
      <c r="AR3806" s="67"/>
      <c r="AS3806" s="68"/>
      <c r="AT3806" s="68"/>
      <c r="AU3806" s="68"/>
      <c r="AV3806" s="68"/>
      <c r="AW3806" s="68"/>
      <c r="AX3806" s="68"/>
      <c r="AY3806" s="68"/>
      <c r="AZ3806" s="68"/>
      <c r="BA3806" s="68"/>
      <c r="BB3806" s="68"/>
      <c r="BC3806" s="69" t="str">
        <f t="shared" si="185"/>
        <v/>
      </c>
      <c r="BD3806" s="69"/>
      <c r="BE3806" s="70">
        <f>IF($AG3806="",0,VLOOKUP($AG3806,Test_Procedure!$A:$F,3,FALSE))</f>
        <v>0</v>
      </c>
      <c r="BF3806" s="70"/>
      <c r="BG3806" s="70">
        <f>IF($AG3806="",0,VLOOKUP($AG3806,Test_Procedure!$A:$F,4,FALSE))</f>
        <v>0</v>
      </c>
      <c r="BH3806" s="70"/>
      <c r="BI3806" s="70">
        <f>IF($AG3806="",0,VLOOKUP($AG3806,Test_Procedure!$A:$F,5,FALSE))</f>
        <v>0</v>
      </c>
      <c r="BJ3806" s="70"/>
      <c r="BK3806" s="70">
        <f>IF($AG3806="",0,VLOOKUP($AG3806,Test_Procedure!$A:$F,6,FALSE))</f>
        <v>0</v>
      </c>
      <c r="BL3806" s="70"/>
      <c r="BM3806" s="71"/>
      <c r="BN3806" s="71"/>
      <c r="BO3806" s="71"/>
      <c r="BP3806" s="72"/>
      <c r="BQ3806" s="72"/>
      <c r="BR3806" s="72"/>
      <c r="BS3806" s="72"/>
      <c r="BT3806" s="72"/>
      <c r="BU3806" s="72"/>
      <c r="BV3806" s="72"/>
      <c r="BW3806" s="72"/>
      <c r="BX3806" s="72"/>
      <c r="BY3806" s="72"/>
      <c r="BZ3806" s="72"/>
      <c r="CA3806" s="72"/>
      <c r="CB3806" s="72"/>
      <c r="CC3806" s="72"/>
      <c r="CD3806" s="72"/>
      <c r="CE3806" s="72"/>
      <c r="CF3806" s="72"/>
      <c r="CG3806" s="72"/>
      <c r="CH3806" s="72"/>
      <c r="CI3806" s="72"/>
      <c r="CJ3806" s="72"/>
      <c r="XEX3806" s="56" t="str">
        <f>IF(ISERROR(VLOOKUP('Testing Report'!$G$8,$AG3806:$BD3806,13,FALSE)),"",VLOOKUP('Testing Report'!$G$8,$AG3806:$BD3806,13,FALSE))</f>
        <v/>
      </c>
      <c r="XEY3806" s="56" t="str">
        <f>IF(ISERROR(VLOOKUP('Testing Report'!$G$8,$AG3806:$BD3806,15,FALSE)),"",VLOOKUP('Testing Report'!$G$8,$AG3806:$BD3806,15,FALSE))</f>
        <v/>
      </c>
      <c r="XEZ3806" s="56" t="str">
        <f>IF(COUNTIF($X3806:$X$5000,'Testing Report'!$G$8)=0,"",COUNTIF($X3806:$X$5000,'Testing Report'!$G$8))</f>
        <v/>
      </c>
      <c r="XFA3806" s="56" t="str">
        <f>IF(ISERROR(VLOOKUP('Testing Report'!$G$8,$AG3806:$BD3806,19,FALSE)),"",VLOOKUP('Testing Report'!$G$8,$AG3806:$BD3806,19,FALSE))</f>
        <v/>
      </c>
      <c r="XFB3806" s="56" t="str">
        <f>IF(ISERROR(VLOOKUP('Testing Report'!$G$8,$X3806:$BD3806,32,FALSE)),"",VLOOKUP('Testing Report'!$G$8,$X3806:$BD3806,32,FALSE))</f>
        <v/>
      </c>
      <c r="XFC3806" s="26"/>
      <c r="XFD3806" s="7" t="str">
        <f t="shared" si="183"/>
        <v/>
      </c>
    </row>
    <row r="3807" spans="1:88 16378:16384" ht="15" customHeight="1">
      <c r="A3807" s="65" t="str">
        <f t="shared" si="184"/>
        <v/>
      </c>
      <c r="B3807" s="65"/>
      <c r="C3807" s="66"/>
      <c r="D3807" s="66"/>
      <c r="E3807" s="66"/>
      <c r="F3807" s="66"/>
      <c r="G3807" s="66"/>
      <c r="H3807" s="66"/>
      <c r="I3807" s="66"/>
      <c r="J3807" s="66"/>
      <c r="K3807" s="66"/>
      <c r="L3807" s="66"/>
      <c r="M3807" s="66"/>
      <c r="N3807" s="66"/>
      <c r="O3807" s="66"/>
      <c r="P3807" s="66"/>
      <c r="Q3807" s="66"/>
      <c r="R3807" s="66"/>
      <c r="S3807" s="72"/>
      <c r="T3807" s="72"/>
      <c r="U3807" s="72"/>
      <c r="V3807" s="72"/>
      <c r="W3807" s="72"/>
      <c r="X3807" s="64"/>
      <c r="Y3807" s="64"/>
      <c r="Z3807" s="64"/>
      <c r="AA3807" s="64"/>
      <c r="AB3807" s="64"/>
      <c r="AC3807" s="64"/>
      <c r="AD3807" s="64"/>
      <c r="AE3807" s="64"/>
      <c r="AF3807" s="64"/>
      <c r="AG3807" s="64"/>
      <c r="AH3807" s="64"/>
      <c r="AI3807" s="64"/>
      <c r="AJ3807" s="64"/>
      <c r="AK3807" s="64"/>
      <c r="AL3807" s="64"/>
      <c r="AM3807" s="64"/>
      <c r="AN3807" s="64"/>
      <c r="AO3807" s="64"/>
      <c r="AP3807" s="67" t="str">
        <f>IF($AG3807="","",VLOOKUP($AG3807,Test_Procedure!$A:$F,2,FALSE))</f>
        <v/>
      </c>
      <c r="AQ3807" s="67"/>
      <c r="AR3807" s="67"/>
      <c r="AS3807" s="68"/>
      <c r="AT3807" s="68"/>
      <c r="AU3807" s="68"/>
      <c r="AV3807" s="68"/>
      <c r="AW3807" s="68"/>
      <c r="AX3807" s="68"/>
      <c r="AY3807" s="68"/>
      <c r="AZ3807" s="68"/>
      <c r="BA3807" s="68"/>
      <c r="BB3807" s="68"/>
      <c r="BC3807" s="69" t="str">
        <f t="shared" si="185"/>
        <v/>
      </c>
      <c r="BD3807" s="69"/>
      <c r="BE3807" s="70">
        <f>IF($AG3807="",0,VLOOKUP($AG3807,Test_Procedure!$A:$F,3,FALSE))</f>
        <v>0</v>
      </c>
      <c r="BF3807" s="70"/>
      <c r="BG3807" s="70">
        <f>IF($AG3807="",0,VLOOKUP($AG3807,Test_Procedure!$A:$F,4,FALSE))</f>
        <v>0</v>
      </c>
      <c r="BH3807" s="70"/>
      <c r="BI3807" s="70">
        <f>IF($AG3807="",0,VLOOKUP($AG3807,Test_Procedure!$A:$F,5,FALSE))</f>
        <v>0</v>
      </c>
      <c r="BJ3807" s="70"/>
      <c r="BK3807" s="70">
        <f>IF($AG3807="",0,VLOOKUP($AG3807,Test_Procedure!$A:$F,6,FALSE))</f>
        <v>0</v>
      </c>
      <c r="BL3807" s="70"/>
      <c r="BM3807" s="71"/>
      <c r="BN3807" s="71"/>
      <c r="BO3807" s="71"/>
      <c r="BP3807" s="72"/>
      <c r="BQ3807" s="72"/>
      <c r="BR3807" s="72"/>
      <c r="BS3807" s="72"/>
      <c r="BT3807" s="72"/>
      <c r="BU3807" s="72"/>
      <c r="BV3807" s="72"/>
      <c r="BW3807" s="72"/>
      <c r="BX3807" s="72"/>
      <c r="BY3807" s="72"/>
      <c r="BZ3807" s="72"/>
      <c r="CA3807" s="72"/>
      <c r="CB3807" s="72"/>
      <c r="CC3807" s="72"/>
      <c r="CD3807" s="72"/>
      <c r="CE3807" s="72"/>
      <c r="CF3807" s="72"/>
      <c r="CG3807" s="72"/>
      <c r="CH3807" s="72"/>
      <c r="CI3807" s="72"/>
      <c r="CJ3807" s="72"/>
      <c r="XEX3807" s="56" t="str">
        <f>IF(ISERROR(VLOOKUP('Testing Report'!$G$8,$AG3807:$BD3807,13,FALSE)),"",VLOOKUP('Testing Report'!$G$8,$AG3807:$BD3807,13,FALSE))</f>
        <v/>
      </c>
      <c r="XEY3807" s="56" t="str">
        <f>IF(ISERROR(VLOOKUP('Testing Report'!$G$8,$AG3807:$BD3807,15,FALSE)),"",VLOOKUP('Testing Report'!$G$8,$AG3807:$BD3807,15,FALSE))</f>
        <v/>
      </c>
      <c r="XEZ3807" s="56" t="str">
        <f>IF(COUNTIF($X3807:$X$5000,'Testing Report'!$G$8)=0,"",COUNTIF($X3807:$X$5000,'Testing Report'!$G$8))</f>
        <v/>
      </c>
      <c r="XFA3807" s="56" t="str">
        <f>IF(ISERROR(VLOOKUP('Testing Report'!$G$8,$AG3807:$BD3807,19,FALSE)),"",VLOOKUP('Testing Report'!$G$8,$AG3807:$BD3807,19,FALSE))</f>
        <v/>
      </c>
      <c r="XFB3807" s="56" t="str">
        <f>IF(ISERROR(VLOOKUP('Testing Report'!$G$8,$X3807:$BD3807,32,FALSE)),"",VLOOKUP('Testing Report'!$G$8,$X3807:$BD3807,32,FALSE))</f>
        <v/>
      </c>
      <c r="XFC3807" s="26"/>
      <c r="XFD3807" s="7" t="str">
        <f t="shared" si="183"/>
        <v/>
      </c>
    </row>
    <row r="3808" spans="1:88 16378:16384" ht="15" customHeight="1">
      <c r="A3808" s="65" t="str">
        <f t="shared" si="184"/>
        <v/>
      </c>
      <c r="B3808" s="65"/>
      <c r="C3808" s="66"/>
      <c r="D3808" s="66"/>
      <c r="E3808" s="66"/>
      <c r="F3808" s="66"/>
      <c r="G3808" s="66"/>
      <c r="H3808" s="66"/>
      <c r="I3808" s="66"/>
      <c r="J3808" s="66"/>
      <c r="K3808" s="66"/>
      <c r="L3808" s="66"/>
      <c r="M3808" s="66"/>
      <c r="N3808" s="66"/>
      <c r="O3808" s="66"/>
      <c r="P3808" s="66"/>
      <c r="Q3808" s="66"/>
      <c r="R3808" s="66"/>
      <c r="S3808" s="72"/>
      <c r="T3808" s="72"/>
      <c r="U3808" s="72"/>
      <c r="V3808" s="72"/>
      <c r="W3808" s="72"/>
      <c r="X3808" s="64"/>
      <c r="Y3808" s="64"/>
      <c r="Z3808" s="64"/>
      <c r="AA3808" s="64"/>
      <c r="AB3808" s="64"/>
      <c r="AC3808" s="64"/>
      <c r="AD3808" s="64"/>
      <c r="AE3808" s="64"/>
      <c r="AF3808" s="64"/>
      <c r="AG3808" s="64"/>
      <c r="AH3808" s="64"/>
      <c r="AI3808" s="64"/>
      <c r="AJ3808" s="64"/>
      <c r="AK3808" s="64"/>
      <c r="AL3808" s="64"/>
      <c r="AM3808" s="64"/>
      <c r="AN3808" s="64"/>
      <c r="AO3808" s="64"/>
      <c r="AP3808" s="67" t="str">
        <f>IF($AG3808="","",VLOOKUP($AG3808,Test_Procedure!$A:$F,2,FALSE))</f>
        <v/>
      </c>
      <c r="AQ3808" s="67"/>
      <c r="AR3808" s="67"/>
      <c r="AS3808" s="68"/>
      <c r="AT3808" s="68"/>
      <c r="AU3808" s="68"/>
      <c r="AV3808" s="68"/>
      <c r="AW3808" s="68"/>
      <c r="AX3808" s="68"/>
      <c r="AY3808" s="68"/>
      <c r="AZ3808" s="68"/>
      <c r="BA3808" s="68"/>
      <c r="BB3808" s="68"/>
      <c r="BC3808" s="69" t="str">
        <f t="shared" si="185"/>
        <v/>
      </c>
      <c r="BD3808" s="69"/>
      <c r="BE3808" s="70">
        <f>IF($AG3808="",0,VLOOKUP($AG3808,Test_Procedure!$A:$F,3,FALSE))</f>
        <v>0</v>
      </c>
      <c r="BF3808" s="70"/>
      <c r="BG3808" s="70">
        <f>IF($AG3808="",0,VLOOKUP($AG3808,Test_Procedure!$A:$F,4,FALSE))</f>
        <v>0</v>
      </c>
      <c r="BH3808" s="70"/>
      <c r="BI3808" s="70">
        <f>IF($AG3808="",0,VLOOKUP($AG3808,Test_Procedure!$A:$F,5,FALSE))</f>
        <v>0</v>
      </c>
      <c r="BJ3808" s="70"/>
      <c r="BK3808" s="70">
        <f>IF($AG3808="",0,VLOOKUP($AG3808,Test_Procedure!$A:$F,6,FALSE))</f>
        <v>0</v>
      </c>
      <c r="BL3808" s="70"/>
      <c r="BM3808" s="71"/>
      <c r="BN3808" s="71"/>
      <c r="BO3808" s="71"/>
      <c r="BP3808" s="72"/>
      <c r="BQ3808" s="72"/>
      <c r="BR3808" s="72"/>
      <c r="BS3808" s="72"/>
      <c r="BT3808" s="72"/>
      <c r="BU3808" s="72"/>
      <c r="BV3808" s="72"/>
      <c r="BW3808" s="72"/>
      <c r="BX3808" s="72"/>
      <c r="BY3808" s="72"/>
      <c r="BZ3808" s="72"/>
      <c r="CA3808" s="72"/>
      <c r="CB3808" s="72"/>
      <c r="CC3808" s="72"/>
      <c r="CD3808" s="72"/>
      <c r="CE3808" s="72"/>
      <c r="CF3808" s="72"/>
      <c r="CG3808" s="72"/>
      <c r="CH3808" s="72"/>
      <c r="CI3808" s="72"/>
      <c r="CJ3808" s="72"/>
      <c r="XEX3808" s="56" t="str">
        <f>IF(ISERROR(VLOOKUP('Testing Report'!$G$8,$AG3808:$BD3808,13,FALSE)),"",VLOOKUP('Testing Report'!$G$8,$AG3808:$BD3808,13,FALSE))</f>
        <v/>
      </c>
      <c r="XEY3808" s="56" t="str">
        <f>IF(ISERROR(VLOOKUP('Testing Report'!$G$8,$AG3808:$BD3808,15,FALSE)),"",VLOOKUP('Testing Report'!$G$8,$AG3808:$BD3808,15,FALSE))</f>
        <v/>
      </c>
      <c r="XEZ3808" s="56" t="str">
        <f>IF(COUNTIF($X3808:$X$5000,'Testing Report'!$G$8)=0,"",COUNTIF($X3808:$X$5000,'Testing Report'!$G$8))</f>
        <v/>
      </c>
      <c r="XFA3808" s="56" t="str">
        <f>IF(ISERROR(VLOOKUP('Testing Report'!$G$8,$AG3808:$BD3808,19,FALSE)),"",VLOOKUP('Testing Report'!$G$8,$AG3808:$BD3808,19,FALSE))</f>
        <v/>
      </c>
      <c r="XFB3808" s="56" t="str">
        <f>IF(ISERROR(VLOOKUP('Testing Report'!$G$8,$X3808:$BD3808,32,FALSE)),"",VLOOKUP('Testing Report'!$G$8,$X3808:$BD3808,32,FALSE))</f>
        <v/>
      </c>
      <c r="XFC3808" s="26"/>
      <c r="XFD3808" s="7" t="str">
        <f t="shared" si="183"/>
        <v/>
      </c>
    </row>
    <row r="3809" spans="1:88 16378:16384" ht="15" customHeight="1">
      <c r="A3809" s="65" t="str">
        <f t="shared" si="184"/>
        <v/>
      </c>
      <c r="B3809" s="65"/>
      <c r="C3809" s="66"/>
      <c r="D3809" s="66"/>
      <c r="E3809" s="66"/>
      <c r="F3809" s="66"/>
      <c r="G3809" s="66"/>
      <c r="H3809" s="66"/>
      <c r="I3809" s="66"/>
      <c r="J3809" s="66"/>
      <c r="K3809" s="66"/>
      <c r="L3809" s="66"/>
      <c r="M3809" s="66"/>
      <c r="N3809" s="66"/>
      <c r="O3809" s="66"/>
      <c r="P3809" s="66"/>
      <c r="Q3809" s="66"/>
      <c r="R3809" s="66"/>
      <c r="S3809" s="72"/>
      <c r="T3809" s="72"/>
      <c r="U3809" s="72"/>
      <c r="V3809" s="72"/>
      <c r="W3809" s="72"/>
      <c r="X3809" s="64"/>
      <c r="Y3809" s="64"/>
      <c r="Z3809" s="64"/>
      <c r="AA3809" s="64"/>
      <c r="AB3809" s="64"/>
      <c r="AC3809" s="64"/>
      <c r="AD3809" s="64"/>
      <c r="AE3809" s="64"/>
      <c r="AF3809" s="64"/>
      <c r="AG3809" s="64"/>
      <c r="AH3809" s="64"/>
      <c r="AI3809" s="64"/>
      <c r="AJ3809" s="64"/>
      <c r="AK3809" s="64"/>
      <c r="AL3809" s="64"/>
      <c r="AM3809" s="64"/>
      <c r="AN3809" s="64"/>
      <c r="AO3809" s="64"/>
      <c r="AP3809" s="67" t="str">
        <f>IF($AG3809="","",VLOOKUP($AG3809,Test_Procedure!$A:$F,2,FALSE))</f>
        <v/>
      </c>
      <c r="AQ3809" s="67"/>
      <c r="AR3809" s="67"/>
      <c r="AS3809" s="68"/>
      <c r="AT3809" s="68"/>
      <c r="AU3809" s="68"/>
      <c r="AV3809" s="68"/>
      <c r="AW3809" s="68"/>
      <c r="AX3809" s="68"/>
      <c r="AY3809" s="68"/>
      <c r="AZ3809" s="68"/>
      <c r="BA3809" s="68"/>
      <c r="BB3809" s="68"/>
      <c r="BC3809" s="69" t="str">
        <f t="shared" si="185"/>
        <v/>
      </c>
      <c r="BD3809" s="69"/>
      <c r="BE3809" s="70">
        <f>IF($AG3809="",0,VLOOKUP($AG3809,Test_Procedure!$A:$F,3,FALSE))</f>
        <v>0</v>
      </c>
      <c r="BF3809" s="70"/>
      <c r="BG3809" s="70">
        <f>IF($AG3809="",0,VLOOKUP($AG3809,Test_Procedure!$A:$F,4,FALSE))</f>
        <v>0</v>
      </c>
      <c r="BH3809" s="70"/>
      <c r="BI3809" s="70">
        <f>IF($AG3809="",0,VLOOKUP($AG3809,Test_Procedure!$A:$F,5,FALSE))</f>
        <v>0</v>
      </c>
      <c r="BJ3809" s="70"/>
      <c r="BK3809" s="70">
        <f>IF($AG3809="",0,VLOOKUP($AG3809,Test_Procedure!$A:$F,6,FALSE))</f>
        <v>0</v>
      </c>
      <c r="BL3809" s="70"/>
      <c r="BM3809" s="71"/>
      <c r="BN3809" s="71"/>
      <c r="BO3809" s="71"/>
      <c r="BP3809" s="72"/>
      <c r="BQ3809" s="72"/>
      <c r="BR3809" s="72"/>
      <c r="BS3809" s="72"/>
      <c r="BT3809" s="72"/>
      <c r="BU3809" s="72"/>
      <c r="BV3809" s="72"/>
      <c r="BW3809" s="72"/>
      <c r="BX3809" s="72"/>
      <c r="BY3809" s="72"/>
      <c r="BZ3809" s="72"/>
      <c r="CA3809" s="72"/>
      <c r="CB3809" s="72"/>
      <c r="CC3809" s="72"/>
      <c r="CD3809" s="72"/>
      <c r="CE3809" s="72"/>
      <c r="CF3809" s="72"/>
      <c r="CG3809" s="72"/>
      <c r="CH3809" s="72"/>
      <c r="CI3809" s="72"/>
      <c r="CJ3809" s="72"/>
      <c r="XEX3809" s="56" t="str">
        <f>IF(ISERROR(VLOOKUP('Testing Report'!$G$8,$AG3809:$BD3809,13,FALSE)),"",VLOOKUP('Testing Report'!$G$8,$AG3809:$BD3809,13,FALSE))</f>
        <v/>
      </c>
      <c r="XEY3809" s="56" t="str">
        <f>IF(ISERROR(VLOOKUP('Testing Report'!$G$8,$AG3809:$BD3809,15,FALSE)),"",VLOOKUP('Testing Report'!$G$8,$AG3809:$BD3809,15,FALSE))</f>
        <v/>
      </c>
      <c r="XEZ3809" s="56" t="str">
        <f>IF(COUNTIF($X3809:$X$5000,'Testing Report'!$G$8)=0,"",COUNTIF($X3809:$X$5000,'Testing Report'!$G$8))</f>
        <v/>
      </c>
      <c r="XFA3809" s="56" t="str">
        <f>IF(ISERROR(VLOOKUP('Testing Report'!$G$8,$AG3809:$BD3809,19,FALSE)),"",VLOOKUP('Testing Report'!$G$8,$AG3809:$BD3809,19,FALSE))</f>
        <v/>
      </c>
      <c r="XFB3809" s="56" t="str">
        <f>IF(ISERROR(VLOOKUP('Testing Report'!$G$8,$X3809:$BD3809,32,FALSE)),"",VLOOKUP('Testing Report'!$G$8,$X3809:$BD3809,32,FALSE))</f>
        <v/>
      </c>
      <c r="XFC3809" s="26"/>
      <c r="XFD3809" s="7" t="str">
        <f t="shared" si="183"/>
        <v/>
      </c>
    </row>
    <row r="3810" spans="1:88 16378:16384" ht="15" customHeight="1">
      <c r="A3810" s="65" t="str">
        <f t="shared" si="184"/>
        <v/>
      </c>
      <c r="B3810" s="65"/>
      <c r="C3810" s="66"/>
      <c r="D3810" s="66"/>
      <c r="E3810" s="66"/>
      <c r="F3810" s="66"/>
      <c r="G3810" s="66"/>
      <c r="H3810" s="66"/>
      <c r="I3810" s="66"/>
      <c r="J3810" s="66"/>
      <c r="K3810" s="66"/>
      <c r="L3810" s="66"/>
      <c r="M3810" s="66"/>
      <c r="N3810" s="66"/>
      <c r="O3810" s="66"/>
      <c r="P3810" s="66"/>
      <c r="Q3810" s="66"/>
      <c r="R3810" s="66"/>
      <c r="S3810" s="72"/>
      <c r="T3810" s="72"/>
      <c r="U3810" s="72"/>
      <c r="V3810" s="72"/>
      <c r="W3810" s="72"/>
      <c r="X3810" s="64"/>
      <c r="Y3810" s="64"/>
      <c r="Z3810" s="64"/>
      <c r="AA3810" s="64"/>
      <c r="AB3810" s="64"/>
      <c r="AC3810" s="64"/>
      <c r="AD3810" s="64"/>
      <c r="AE3810" s="64"/>
      <c r="AF3810" s="64"/>
      <c r="AG3810" s="64"/>
      <c r="AH3810" s="64"/>
      <c r="AI3810" s="64"/>
      <c r="AJ3810" s="64"/>
      <c r="AK3810" s="64"/>
      <c r="AL3810" s="64"/>
      <c r="AM3810" s="64"/>
      <c r="AN3810" s="64"/>
      <c r="AO3810" s="64"/>
      <c r="AP3810" s="67" t="str">
        <f>IF($AG3810="","",VLOOKUP($AG3810,Test_Procedure!$A:$F,2,FALSE))</f>
        <v/>
      </c>
      <c r="AQ3810" s="67"/>
      <c r="AR3810" s="67"/>
      <c r="AS3810" s="68"/>
      <c r="AT3810" s="68"/>
      <c r="AU3810" s="68"/>
      <c r="AV3810" s="68"/>
      <c r="AW3810" s="68"/>
      <c r="AX3810" s="68"/>
      <c r="AY3810" s="68"/>
      <c r="AZ3810" s="68"/>
      <c r="BA3810" s="68"/>
      <c r="BB3810" s="68"/>
      <c r="BC3810" s="69" t="str">
        <f t="shared" si="185"/>
        <v/>
      </c>
      <c r="BD3810" s="69"/>
      <c r="BE3810" s="70">
        <f>IF($AG3810="",0,VLOOKUP($AG3810,Test_Procedure!$A:$F,3,FALSE))</f>
        <v>0</v>
      </c>
      <c r="BF3810" s="70"/>
      <c r="BG3810" s="70">
        <f>IF($AG3810="",0,VLOOKUP($AG3810,Test_Procedure!$A:$F,4,FALSE))</f>
        <v>0</v>
      </c>
      <c r="BH3810" s="70"/>
      <c r="BI3810" s="70">
        <f>IF($AG3810="",0,VLOOKUP($AG3810,Test_Procedure!$A:$F,5,FALSE))</f>
        <v>0</v>
      </c>
      <c r="BJ3810" s="70"/>
      <c r="BK3810" s="70">
        <f>IF($AG3810="",0,VLOOKUP($AG3810,Test_Procedure!$A:$F,6,FALSE))</f>
        <v>0</v>
      </c>
      <c r="BL3810" s="70"/>
      <c r="BM3810" s="71"/>
      <c r="BN3810" s="71"/>
      <c r="BO3810" s="71"/>
      <c r="BP3810" s="72"/>
      <c r="BQ3810" s="72"/>
      <c r="BR3810" s="72"/>
      <c r="BS3810" s="72"/>
      <c r="BT3810" s="72"/>
      <c r="BU3810" s="72"/>
      <c r="BV3810" s="72"/>
      <c r="BW3810" s="72"/>
      <c r="BX3810" s="72"/>
      <c r="BY3810" s="72"/>
      <c r="BZ3810" s="72"/>
      <c r="CA3810" s="72"/>
      <c r="CB3810" s="72"/>
      <c r="CC3810" s="72"/>
      <c r="CD3810" s="72"/>
      <c r="CE3810" s="72"/>
      <c r="CF3810" s="72"/>
      <c r="CG3810" s="72"/>
      <c r="CH3810" s="72"/>
      <c r="CI3810" s="72"/>
      <c r="CJ3810" s="72"/>
      <c r="XEX3810" s="56" t="str">
        <f>IF(ISERROR(VLOOKUP('Testing Report'!$G$8,$AG3810:$BD3810,13,FALSE)),"",VLOOKUP('Testing Report'!$G$8,$AG3810:$BD3810,13,FALSE))</f>
        <v/>
      </c>
      <c r="XEY3810" s="56" t="str">
        <f>IF(ISERROR(VLOOKUP('Testing Report'!$G$8,$AG3810:$BD3810,15,FALSE)),"",VLOOKUP('Testing Report'!$G$8,$AG3810:$BD3810,15,FALSE))</f>
        <v/>
      </c>
      <c r="XEZ3810" s="56" t="str">
        <f>IF(COUNTIF($X3810:$X$5000,'Testing Report'!$G$8)=0,"",COUNTIF($X3810:$X$5000,'Testing Report'!$G$8))</f>
        <v/>
      </c>
      <c r="XFA3810" s="56" t="str">
        <f>IF(ISERROR(VLOOKUP('Testing Report'!$G$8,$AG3810:$BD3810,19,FALSE)),"",VLOOKUP('Testing Report'!$G$8,$AG3810:$BD3810,19,FALSE))</f>
        <v/>
      </c>
      <c r="XFB3810" s="56" t="str">
        <f>IF(ISERROR(VLOOKUP('Testing Report'!$G$8,$X3810:$BD3810,32,FALSE)),"",VLOOKUP('Testing Report'!$G$8,$X3810:$BD3810,32,FALSE))</f>
        <v/>
      </c>
      <c r="XFC3810" s="26"/>
      <c r="XFD3810" s="7" t="str">
        <f t="shared" si="183"/>
        <v/>
      </c>
    </row>
    <row r="3811" spans="1:88 16378:16384" ht="15" customHeight="1">
      <c r="A3811" s="65" t="str">
        <f t="shared" si="184"/>
        <v/>
      </c>
      <c r="B3811" s="65"/>
      <c r="C3811" s="66"/>
      <c r="D3811" s="66"/>
      <c r="E3811" s="66"/>
      <c r="F3811" s="66"/>
      <c r="G3811" s="66"/>
      <c r="H3811" s="66"/>
      <c r="I3811" s="66"/>
      <c r="J3811" s="66"/>
      <c r="K3811" s="66"/>
      <c r="L3811" s="66"/>
      <c r="M3811" s="66"/>
      <c r="N3811" s="66"/>
      <c r="O3811" s="66"/>
      <c r="P3811" s="66"/>
      <c r="Q3811" s="66"/>
      <c r="R3811" s="66"/>
      <c r="S3811" s="72"/>
      <c r="T3811" s="72"/>
      <c r="U3811" s="72"/>
      <c r="V3811" s="72"/>
      <c r="W3811" s="72"/>
      <c r="X3811" s="64"/>
      <c r="Y3811" s="64"/>
      <c r="Z3811" s="64"/>
      <c r="AA3811" s="64"/>
      <c r="AB3811" s="64"/>
      <c r="AC3811" s="64"/>
      <c r="AD3811" s="64"/>
      <c r="AE3811" s="64"/>
      <c r="AF3811" s="64"/>
      <c r="AG3811" s="64"/>
      <c r="AH3811" s="64"/>
      <c r="AI3811" s="64"/>
      <c r="AJ3811" s="64"/>
      <c r="AK3811" s="64"/>
      <c r="AL3811" s="64"/>
      <c r="AM3811" s="64"/>
      <c r="AN3811" s="64"/>
      <c r="AO3811" s="64"/>
      <c r="AP3811" s="67" t="str">
        <f>IF($AG3811="","",VLOOKUP($AG3811,Test_Procedure!$A:$F,2,FALSE))</f>
        <v/>
      </c>
      <c r="AQ3811" s="67"/>
      <c r="AR3811" s="67"/>
      <c r="AS3811" s="68"/>
      <c r="AT3811" s="68"/>
      <c r="AU3811" s="68"/>
      <c r="AV3811" s="68"/>
      <c r="AW3811" s="68"/>
      <c r="AX3811" s="68"/>
      <c r="AY3811" s="68"/>
      <c r="AZ3811" s="68"/>
      <c r="BA3811" s="68"/>
      <c r="BB3811" s="68"/>
      <c r="BC3811" s="69" t="str">
        <f t="shared" si="185"/>
        <v/>
      </c>
      <c r="BD3811" s="69"/>
      <c r="BE3811" s="70">
        <f>IF($AG3811="",0,VLOOKUP($AG3811,Test_Procedure!$A:$F,3,FALSE))</f>
        <v>0</v>
      </c>
      <c r="BF3811" s="70"/>
      <c r="BG3811" s="70">
        <f>IF($AG3811="",0,VLOOKUP($AG3811,Test_Procedure!$A:$F,4,FALSE))</f>
        <v>0</v>
      </c>
      <c r="BH3811" s="70"/>
      <c r="BI3811" s="70">
        <f>IF($AG3811="",0,VLOOKUP($AG3811,Test_Procedure!$A:$F,5,FALSE))</f>
        <v>0</v>
      </c>
      <c r="BJ3811" s="70"/>
      <c r="BK3811" s="70">
        <f>IF($AG3811="",0,VLOOKUP($AG3811,Test_Procedure!$A:$F,6,FALSE))</f>
        <v>0</v>
      </c>
      <c r="BL3811" s="70"/>
      <c r="BM3811" s="71"/>
      <c r="BN3811" s="71"/>
      <c r="BO3811" s="71"/>
      <c r="BP3811" s="72"/>
      <c r="BQ3811" s="72"/>
      <c r="BR3811" s="72"/>
      <c r="BS3811" s="72"/>
      <c r="BT3811" s="72"/>
      <c r="BU3811" s="72"/>
      <c r="BV3811" s="72"/>
      <c r="BW3811" s="72"/>
      <c r="BX3811" s="72"/>
      <c r="BY3811" s="72"/>
      <c r="BZ3811" s="72"/>
      <c r="CA3811" s="72"/>
      <c r="CB3811" s="72"/>
      <c r="CC3811" s="72"/>
      <c r="CD3811" s="72"/>
      <c r="CE3811" s="72"/>
      <c r="CF3811" s="72"/>
      <c r="CG3811" s="72"/>
      <c r="CH3811" s="72"/>
      <c r="CI3811" s="72"/>
      <c r="CJ3811" s="72"/>
      <c r="XEX3811" s="56" t="str">
        <f>IF(ISERROR(VLOOKUP('Testing Report'!$G$8,$AG3811:$BD3811,13,FALSE)),"",VLOOKUP('Testing Report'!$G$8,$AG3811:$BD3811,13,FALSE))</f>
        <v/>
      </c>
      <c r="XEY3811" s="56" t="str">
        <f>IF(ISERROR(VLOOKUP('Testing Report'!$G$8,$AG3811:$BD3811,15,FALSE)),"",VLOOKUP('Testing Report'!$G$8,$AG3811:$BD3811,15,FALSE))</f>
        <v/>
      </c>
      <c r="XEZ3811" s="56" t="str">
        <f>IF(COUNTIF($X3811:$X$5000,'Testing Report'!$G$8)=0,"",COUNTIF($X3811:$X$5000,'Testing Report'!$G$8))</f>
        <v/>
      </c>
      <c r="XFA3811" s="56" t="str">
        <f>IF(ISERROR(VLOOKUP('Testing Report'!$G$8,$AG3811:$BD3811,19,FALSE)),"",VLOOKUP('Testing Report'!$G$8,$AG3811:$BD3811,19,FALSE))</f>
        <v/>
      </c>
      <c r="XFB3811" s="56" t="str">
        <f>IF(ISERROR(VLOOKUP('Testing Report'!$G$8,$X3811:$BD3811,32,FALSE)),"",VLOOKUP('Testing Report'!$G$8,$X3811:$BD3811,32,FALSE))</f>
        <v/>
      </c>
      <c r="XFC3811" s="26"/>
      <c r="XFD3811" s="7" t="str">
        <f t="shared" si="183"/>
        <v/>
      </c>
    </row>
    <row r="3812" spans="1:88 16378:16384" ht="15" customHeight="1">
      <c r="A3812" s="65" t="str">
        <f t="shared" si="184"/>
        <v/>
      </c>
      <c r="B3812" s="65"/>
      <c r="C3812" s="66"/>
      <c r="D3812" s="66"/>
      <c r="E3812" s="66"/>
      <c r="F3812" s="66"/>
      <c r="G3812" s="66"/>
      <c r="H3812" s="66"/>
      <c r="I3812" s="66"/>
      <c r="J3812" s="66"/>
      <c r="K3812" s="66"/>
      <c r="L3812" s="66"/>
      <c r="M3812" s="66"/>
      <c r="N3812" s="66"/>
      <c r="O3812" s="66"/>
      <c r="P3812" s="66"/>
      <c r="Q3812" s="66"/>
      <c r="R3812" s="66"/>
      <c r="S3812" s="72"/>
      <c r="T3812" s="72"/>
      <c r="U3812" s="72"/>
      <c r="V3812" s="72"/>
      <c r="W3812" s="72"/>
      <c r="X3812" s="64"/>
      <c r="Y3812" s="64"/>
      <c r="Z3812" s="64"/>
      <c r="AA3812" s="64"/>
      <c r="AB3812" s="64"/>
      <c r="AC3812" s="64"/>
      <c r="AD3812" s="64"/>
      <c r="AE3812" s="64"/>
      <c r="AF3812" s="64"/>
      <c r="AG3812" s="64"/>
      <c r="AH3812" s="64"/>
      <c r="AI3812" s="64"/>
      <c r="AJ3812" s="64"/>
      <c r="AK3812" s="64"/>
      <c r="AL3812" s="64"/>
      <c r="AM3812" s="64"/>
      <c r="AN3812" s="64"/>
      <c r="AO3812" s="64"/>
      <c r="AP3812" s="67" t="str">
        <f>IF($AG3812="","",VLOOKUP($AG3812,Test_Procedure!$A:$F,2,FALSE))</f>
        <v/>
      </c>
      <c r="AQ3812" s="67"/>
      <c r="AR3812" s="67"/>
      <c r="AS3812" s="68"/>
      <c r="AT3812" s="68"/>
      <c r="AU3812" s="68"/>
      <c r="AV3812" s="68"/>
      <c r="AW3812" s="68"/>
      <c r="AX3812" s="68"/>
      <c r="AY3812" s="68"/>
      <c r="AZ3812" s="68"/>
      <c r="BA3812" s="68"/>
      <c r="BB3812" s="68"/>
      <c r="BC3812" s="69" t="str">
        <f t="shared" si="185"/>
        <v/>
      </c>
      <c r="BD3812" s="69"/>
      <c r="BE3812" s="70">
        <f>IF($AG3812="",0,VLOOKUP($AG3812,Test_Procedure!$A:$F,3,FALSE))</f>
        <v>0</v>
      </c>
      <c r="BF3812" s="70"/>
      <c r="BG3812" s="70">
        <f>IF($AG3812="",0,VLOOKUP($AG3812,Test_Procedure!$A:$F,4,FALSE))</f>
        <v>0</v>
      </c>
      <c r="BH3812" s="70"/>
      <c r="BI3812" s="70">
        <f>IF($AG3812="",0,VLOOKUP($AG3812,Test_Procedure!$A:$F,5,FALSE))</f>
        <v>0</v>
      </c>
      <c r="BJ3812" s="70"/>
      <c r="BK3812" s="70">
        <f>IF($AG3812="",0,VLOOKUP($AG3812,Test_Procedure!$A:$F,6,FALSE))</f>
        <v>0</v>
      </c>
      <c r="BL3812" s="70"/>
      <c r="BM3812" s="71"/>
      <c r="BN3812" s="71"/>
      <c r="BO3812" s="71"/>
      <c r="BP3812" s="72"/>
      <c r="BQ3812" s="72"/>
      <c r="BR3812" s="72"/>
      <c r="BS3812" s="72"/>
      <c r="BT3812" s="72"/>
      <c r="BU3812" s="72"/>
      <c r="BV3812" s="72"/>
      <c r="BW3812" s="72"/>
      <c r="BX3812" s="72"/>
      <c r="BY3812" s="72"/>
      <c r="BZ3812" s="72"/>
      <c r="CA3812" s="72"/>
      <c r="CB3812" s="72"/>
      <c r="CC3812" s="72"/>
      <c r="CD3812" s="72"/>
      <c r="CE3812" s="72"/>
      <c r="CF3812" s="72"/>
      <c r="CG3812" s="72"/>
      <c r="CH3812" s="72"/>
      <c r="CI3812" s="72"/>
      <c r="CJ3812" s="72"/>
      <c r="XEX3812" s="56" t="str">
        <f>IF(ISERROR(VLOOKUP('Testing Report'!$G$8,$AG3812:$BD3812,13,FALSE)),"",VLOOKUP('Testing Report'!$G$8,$AG3812:$BD3812,13,FALSE))</f>
        <v/>
      </c>
      <c r="XEY3812" s="56" t="str">
        <f>IF(ISERROR(VLOOKUP('Testing Report'!$G$8,$AG3812:$BD3812,15,FALSE)),"",VLOOKUP('Testing Report'!$G$8,$AG3812:$BD3812,15,FALSE))</f>
        <v/>
      </c>
      <c r="XEZ3812" s="56" t="str">
        <f>IF(COUNTIF($X3812:$X$5000,'Testing Report'!$G$8)=0,"",COUNTIF($X3812:$X$5000,'Testing Report'!$G$8))</f>
        <v/>
      </c>
      <c r="XFA3812" s="56" t="str">
        <f>IF(ISERROR(VLOOKUP('Testing Report'!$G$8,$AG3812:$BD3812,19,FALSE)),"",VLOOKUP('Testing Report'!$G$8,$AG3812:$BD3812,19,FALSE))</f>
        <v/>
      </c>
      <c r="XFB3812" s="56" t="str">
        <f>IF(ISERROR(VLOOKUP('Testing Report'!$G$8,$X3812:$BD3812,32,FALSE)),"",VLOOKUP('Testing Report'!$G$8,$X3812:$BD3812,32,FALSE))</f>
        <v/>
      </c>
      <c r="XFC3812" s="26"/>
      <c r="XFD3812" s="7" t="str">
        <f t="shared" si="183"/>
        <v/>
      </c>
    </row>
    <row r="3813" spans="1:88 16378:16384" ht="15" customHeight="1">
      <c r="A3813" s="65" t="str">
        <f t="shared" si="184"/>
        <v/>
      </c>
      <c r="B3813" s="65"/>
      <c r="C3813" s="66"/>
      <c r="D3813" s="66"/>
      <c r="E3813" s="66"/>
      <c r="F3813" s="66"/>
      <c r="G3813" s="66"/>
      <c r="H3813" s="66"/>
      <c r="I3813" s="66"/>
      <c r="J3813" s="66"/>
      <c r="K3813" s="66"/>
      <c r="L3813" s="66"/>
      <c r="M3813" s="66"/>
      <c r="N3813" s="66"/>
      <c r="O3813" s="66"/>
      <c r="P3813" s="66"/>
      <c r="Q3813" s="66"/>
      <c r="R3813" s="66"/>
      <c r="S3813" s="72"/>
      <c r="T3813" s="72"/>
      <c r="U3813" s="72"/>
      <c r="V3813" s="72"/>
      <c r="W3813" s="72"/>
      <c r="X3813" s="64"/>
      <c r="Y3813" s="64"/>
      <c r="Z3813" s="64"/>
      <c r="AA3813" s="64"/>
      <c r="AB3813" s="64"/>
      <c r="AC3813" s="64"/>
      <c r="AD3813" s="64"/>
      <c r="AE3813" s="64"/>
      <c r="AF3813" s="64"/>
      <c r="AG3813" s="64"/>
      <c r="AH3813" s="64"/>
      <c r="AI3813" s="64"/>
      <c r="AJ3813" s="64"/>
      <c r="AK3813" s="64"/>
      <c r="AL3813" s="64"/>
      <c r="AM3813" s="64"/>
      <c r="AN3813" s="64"/>
      <c r="AO3813" s="64"/>
      <c r="AP3813" s="67" t="str">
        <f>IF($AG3813="","",VLOOKUP($AG3813,Test_Procedure!$A:$F,2,FALSE))</f>
        <v/>
      </c>
      <c r="AQ3813" s="67"/>
      <c r="AR3813" s="67"/>
      <c r="AS3813" s="68"/>
      <c r="AT3813" s="68"/>
      <c r="AU3813" s="68"/>
      <c r="AV3813" s="68"/>
      <c r="AW3813" s="68"/>
      <c r="AX3813" s="68"/>
      <c r="AY3813" s="68"/>
      <c r="AZ3813" s="68"/>
      <c r="BA3813" s="68"/>
      <c r="BB3813" s="68"/>
      <c r="BC3813" s="69" t="str">
        <f t="shared" si="185"/>
        <v/>
      </c>
      <c r="BD3813" s="69"/>
      <c r="BE3813" s="70">
        <f>IF($AG3813="",0,VLOOKUP($AG3813,Test_Procedure!$A:$F,3,FALSE))</f>
        <v>0</v>
      </c>
      <c r="BF3813" s="70"/>
      <c r="BG3813" s="70">
        <f>IF($AG3813="",0,VLOOKUP($AG3813,Test_Procedure!$A:$F,4,FALSE))</f>
        <v>0</v>
      </c>
      <c r="BH3813" s="70"/>
      <c r="BI3813" s="70">
        <f>IF($AG3813="",0,VLOOKUP($AG3813,Test_Procedure!$A:$F,5,FALSE))</f>
        <v>0</v>
      </c>
      <c r="BJ3813" s="70"/>
      <c r="BK3813" s="70">
        <f>IF($AG3813="",0,VLOOKUP($AG3813,Test_Procedure!$A:$F,6,FALSE))</f>
        <v>0</v>
      </c>
      <c r="BL3813" s="70"/>
      <c r="BM3813" s="71"/>
      <c r="BN3813" s="71"/>
      <c r="BO3813" s="71"/>
      <c r="BP3813" s="72"/>
      <c r="BQ3813" s="72"/>
      <c r="BR3813" s="72"/>
      <c r="BS3813" s="72"/>
      <c r="BT3813" s="72"/>
      <c r="BU3813" s="72"/>
      <c r="BV3813" s="72"/>
      <c r="BW3813" s="72"/>
      <c r="BX3813" s="72"/>
      <c r="BY3813" s="72"/>
      <c r="BZ3813" s="72"/>
      <c r="CA3813" s="72"/>
      <c r="CB3813" s="72"/>
      <c r="CC3813" s="72"/>
      <c r="CD3813" s="72"/>
      <c r="CE3813" s="72"/>
      <c r="CF3813" s="72"/>
      <c r="CG3813" s="72"/>
      <c r="CH3813" s="72"/>
      <c r="CI3813" s="72"/>
      <c r="CJ3813" s="72"/>
      <c r="XEX3813" s="56" t="str">
        <f>IF(ISERROR(VLOOKUP('Testing Report'!$G$8,$AG3813:$BD3813,13,FALSE)),"",VLOOKUP('Testing Report'!$G$8,$AG3813:$BD3813,13,FALSE))</f>
        <v/>
      </c>
      <c r="XEY3813" s="56" t="str">
        <f>IF(ISERROR(VLOOKUP('Testing Report'!$G$8,$AG3813:$BD3813,15,FALSE)),"",VLOOKUP('Testing Report'!$G$8,$AG3813:$BD3813,15,FALSE))</f>
        <v/>
      </c>
      <c r="XEZ3813" s="56" t="str">
        <f>IF(COUNTIF($X3813:$X$5000,'Testing Report'!$G$8)=0,"",COUNTIF($X3813:$X$5000,'Testing Report'!$G$8))</f>
        <v/>
      </c>
      <c r="XFA3813" s="56" t="str">
        <f>IF(ISERROR(VLOOKUP('Testing Report'!$G$8,$AG3813:$BD3813,19,FALSE)),"",VLOOKUP('Testing Report'!$G$8,$AG3813:$BD3813,19,FALSE))</f>
        <v/>
      </c>
      <c r="XFB3813" s="56" t="str">
        <f>IF(ISERROR(VLOOKUP('Testing Report'!$G$8,$X3813:$BD3813,32,FALSE)),"",VLOOKUP('Testing Report'!$G$8,$X3813:$BD3813,32,FALSE))</f>
        <v/>
      </c>
      <c r="XFC3813" s="26"/>
      <c r="XFD3813" s="7" t="str">
        <f t="shared" si="183"/>
        <v/>
      </c>
    </row>
    <row r="3814" spans="1:88 16378:16384" ht="15" customHeight="1">
      <c r="A3814" s="65" t="str">
        <f t="shared" si="184"/>
        <v/>
      </c>
      <c r="B3814" s="65"/>
      <c r="C3814" s="66"/>
      <c r="D3814" s="66"/>
      <c r="E3814" s="66"/>
      <c r="F3814" s="66"/>
      <c r="G3814" s="66"/>
      <c r="H3814" s="66"/>
      <c r="I3814" s="66"/>
      <c r="J3814" s="66"/>
      <c r="K3814" s="66"/>
      <c r="L3814" s="66"/>
      <c r="M3814" s="66"/>
      <c r="N3814" s="66"/>
      <c r="O3814" s="66"/>
      <c r="P3814" s="66"/>
      <c r="Q3814" s="66"/>
      <c r="R3814" s="66"/>
      <c r="S3814" s="72"/>
      <c r="T3814" s="72"/>
      <c r="U3814" s="72"/>
      <c r="V3814" s="72"/>
      <c r="W3814" s="72"/>
      <c r="X3814" s="64"/>
      <c r="Y3814" s="64"/>
      <c r="Z3814" s="64"/>
      <c r="AA3814" s="64"/>
      <c r="AB3814" s="64"/>
      <c r="AC3814" s="64"/>
      <c r="AD3814" s="64"/>
      <c r="AE3814" s="64"/>
      <c r="AF3814" s="64"/>
      <c r="AG3814" s="64"/>
      <c r="AH3814" s="64"/>
      <c r="AI3814" s="64"/>
      <c r="AJ3814" s="64"/>
      <c r="AK3814" s="64"/>
      <c r="AL3814" s="64"/>
      <c r="AM3814" s="64"/>
      <c r="AN3814" s="64"/>
      <c r="AO3814" s="64"/>
      <c r="AP3814" s="67" t="str">
        <f>IF($AG3814="","",VLOOKUP($AG3814,Test_Procedure!$A:$F,2,FALSE))</f>
        <v/>
      </c>
      <c r="AQ3814" s="67"/>
      <c r="AR3814" s="67"/>
      <c r="AS3814" s="68"/>
      <c r="AT3814" s="68"/>
      <c r="AU3814" s="68"/>
      <c r="AV3814" s="68"/>
      <c r="AW3814" s="68"/>
      <c r="AX3814" s="68"/>
      <c r="AY3814" s="68"/>
      <c r="AZ3814" s="68"/>
      <c r="BA3814" s="68"/>
      <c r="BB3814" s="68"/>
      <c r="BC3814" s="69" t="str">
        <f t="shared" si="185"/>
        <v/>
      </c>
      <c r="BD3814" s="69"/>
      <c r="BE3814" s="70">
        <f>IF($AG3814="",0,VLOOKUP($AG3814,Test_Procedure!$A:$F,3,FALSE))</f>
        <v>0</v>
      </c>
      <c r="BF3814" s="70"/>
      <c r="BG3814" s="70">
        <f>IF($AG3814="",0,VLOOKUP($AG3814,Test_Procedure!$A:$F,4,FALSE))</f>
        <v>0</v>
      </c>
      <c r="BH3814" s="70"/>
      <c r="BI3814" s="70">
        <f>IF($AG3814="",0,VLOOKUP($AG3814,Test_Procedure!$A:$F,5,FALSE))</f>
        <v>0</v>
      </c>
      <c r="BJ3814" s="70"/>
      <c r="BK3814" s="70">
        <f>IF($AG3814="",0,VLOOKUP($AG3814,Test_Procedure!$A:$F,6,FALSE))</f>
        <v>0</v>
      </c>
      <c r="BL3814" s="70"/>
      <c r="BM3814" s="71"/>
      <c r="BN3814" s="71"/>
      <c r="BO3814" s="71"/>
      <c r="BP3814" s="72"/>
      <c r="BQ3814" s="72"/>
      <c r="BR3814" s="72"/>
      <c r="BS3814" s="72"/>
      <c r="BT3814" s="72"/>
      <c r="BU3814" s="72"/>
      <c r="BV3814" s="72"/>
      <c r="BW3814" s="72"/>
      <c r="BX3814" s="72"/>
      <c r="BY3814" s="72"/>
      <c r="BZ3814" s="72"/>
      <c r="CA3814" s="72"/>
      <c r="CB3814" s="72"/>
      <c r="CC3814" s="72"/>
      <c r="CD3814" s="72"/>
      <c r="CE3814" s="72"/>
      <c r="CF3814" s="72"/>
      <c r="CG3814" s="72"/>
      <c r="CH3814" s="72"/>
      <c r="CI3814" s="72"/>
      <c r="CJ3814" s="72"/>
      <c r="XEX3814" s="56" t="str">
        <f>IF(ISERROR(VLOOKUP('Testing Report'!$G$8,$AG3814:$BD3814,13,FALSE)),"",VLOOKUP('Testing Report'!$G$8,$AG3814:$BD3814,13,FALSE))</f>
        <v/>
      </c>
      <c r="XEY3814" s="56" t="str">
        <f>IF(ISERROR(VLOOKUP('Testing Report'!$G$8,$AG3814:$BD3814,15,FALSE)),"",VLOOKUP('Testing Report'!$G$8,$AG3814:$BD3814,15,FALSE))</f>
        <v/>
      </c>
      <c r="XEZ3814" s="56" t="str">
        <f>IF(COUNTIF($X3814:$X$5000,'Testing Report'!$G$8)=0,"",COUNTIF($X3814:$X$5000,'Testing Report'!$G$8))</f>
        <v/>
      </c>
      <c r="XFA3814" s="56" t="str">
        <f>IF(ISERROR(VLOOKUP('Testing Report'!$G$8,$AG3814:$BD3814,19,FALSE)),"",VLOOKUP('Testing Report'!$G$8,$AG3814:$BD3814,19,FALSE))</f>
        <v/>
      </c>
      <c r="XFB3814" s="56" t="str">
        <f>IF(ISERROR(VLOOKUP('Testing Report'!$G$8,$X3814:$BD3814,32,FALSE)),"",VLOOKUP('Testing Report'!$G$8,$X3814:$BD3814,32,FALSE))</f>
        <v/>
      </c>
      <c r="XFC3814" s="26"/>
      <c r="XFD3814" s="7" t="str">
        <f t="shared" si="183"/>
        <v/>
      </c>
    </row>
    <row r="3815" spans="1:88 16378:16384" ht="15" customHeight="1">
      <c r="A3815" s="65" t="str">
        <f t="shared" si="184"/>
        <v/>
      </c>
      <c r="B3815" s="65"/>
      <c r="C3815" s="66"/>
      <c r="D3815" s="66"/>
      <c r="E3815" s="66"/>
      <c r="F3815" s="66"/>
      <c r="G3815" s="66"/>
      <c r="H3815" s="66"/>
      <c r="I3815" s="66"/>
      <c r="J3815" s="66"/>
      <c r="K3815" s="66"/>
      <c r="L3815" s="66"/>
      <c r="M3815" s="66"/>
      <c r="N3815" s="66"/>
      <c r="O3815" s="66"/>
      <c r="P3815" s="66"/>
      <c r="Q3815" s="66"/>
      <c r="R3815" s="66"/>
      <c r="S3815" s="72"/>
      <c r="T3815" s="72"/>
      <c r="U3815" s="72"/>
      <c r="V3815" s="72"/>
      <c r="W3815" s="72"/>
      <c r="X3815" s="64"/>
      <c r="Y3815" s="64"/>
      <c r="Z3815" s="64"/>
      <c r="AA3815" s="64"/>
      <c r="AB3815" s="64"/>
      <c r="AC3815" s="64"/>
      <c r="AD3815" s="64"/>
      <c r="AE3815" s="64"/>
      <c r="AF3815" s="64"/>
      <c r="AG3815" s="64"/>
      <c r="AH3815" s="64"/>
      <c r="AI3815" s="64"/>
      <c r="AJ3815" s="64"/>
      <c r="AK3815" s="64"/>
      <c r="AL3815" s="64"/>
      <c r="AM3815" s="64"/>
      <c r="AN3815" s="64"/>
      <c r="AO3815" s="64"/>
      <c r="AP3815" s="67" t="str">
        <f>IF($AG3815="","",VLOOKUP($AG3815,Test_Procedure!$A:$F,2,FALSE))</f>
        <v/>
      </c>
      <c r="AQ3815" s="67"/>
      <c r="AR3815" s="67"/>
      <c r="AS3815" s="68"/>
      <c r="AT3815" s="68"/>
      <c r="AU3815" s="68"/>
      <c r="AV3815" s="68"/>
      <c r="AW3815" s="68"/>
      <c r="AX3815" s="68"/>
      <c r="AY3815" s="68"/>
      <c r="AZ3815" s="68"/>
      <c r="BA3815" s="68"/>
      <c r="BB3815" s="68"/>
      <c r="BC3815" s="69" t="str">
        <f t="shared" si="185"/>
        <v/>
      </c>
      <c r="BD3815" s="69"/>
      <c r="BE3815" s="70">
        <f>IF($AG3815="",0,VLOOKUP($AG3815,Test_Procedure!$A:$F,3,FALSE))</f>
        <v>0</v>
      </c>
      <c r="BF3815" s="70"/>
      <c r="BG3815" s="70">
        <f>IF($AG3815="",0,VLOOKUP($AG3815,Test_Procedure!$A:$F,4,FALSE))</f>
        <v>0</v>
      </c>
      <c r="BH3815" s="70"/>
      <c r="BI3815" s="70">
        <f>IF($AG3815="",0,VLOOKUP($AG3815,Test_Procedure!$A:$F,5,FALSE))</f>
        <v>0</v>
      </c>
      <c r="BJ3815" s="70"/>
      <c r="BK3815" s="70">
        <f>IF($AG3815="",0,VLOOKUP($AG3815,Test_Procedure!$A:$F,6,FALSE))</f>
        <v>0</v>
      </c>
      <c r="BL3815" s="70"/>
      <c r="BM3815" s="71"/>
      <c r="BN3815" s="71"/>
      <c r="BO3815" s="71"/>
      <c r="BP3815" s="72"/>
      <c r="BQ3815" s="72"/>
      <c r="BR3815" s="72"/>
      <c r="BS3815" s="72"/>
      <c r="BT3815" s="72"/>
      <c r="BU3815" s="72"/>
      <c r="BV3815" s="72"/>
      <c r="BW3815" s="72"/>
      <c r="BX3815" s="72"/>
      <c r="BY3815" s="72"/>
      <c r="BZ3815" s="72"/>
      <c r="CA3815" s="72"/>
      <c r="CB3815" s="72"/>
      <c r="CC3815" s="72"/>
      <c r="CD3815" s="72"/>
      <c r="CE3815" s="72"/>
      <c r="CF3815" s="72"/>
      <c r="CG3815" s="72"/>
      <c r="CH3815" s="72"/>
      <c r="CI3815" s="72"/>
      <c r="CJ3815" s="72"/>
      <c r="XEX3815" s="56" t="str">
        <f>IF(ISERROR(VLOOKUP('Testing Report'!$G$8,$AG3815:$BD3815,13,FALSE)),"",VLOOKUP('Testing Report'!$G$8,$AG3815:$BD3815,13,FALSE))</f>
        <v/>
      </c>
      <c r="XEY3815" s="56" t="str">
        <f>IF(ISERROR(VLOOKUP('Testing Report'!$G$8,$AG3815:$BD3815,15,FALSE)),"",VLOOKUP('Testing Report'!$G$8,$AG3815:$BD3815,15,FALSE))</f>
        <v/>
      </c>
      <c r="XEZ3815" s="56" t="str">
        <f>IF(COUNTIF($X3815:$X$5000,'Testing Report'!$G$8)=0,"",COUNTIF($X3815:$X$5000,'Testing Report'!$G$8))</f>
        <v/>
      </c>
      <c r="XFA3815" s="56" t="str">
        <f>IF(ISERROR(VLOOKUP('Testing Report'!$G$8,$AG3815:$BD3815,19,FALSE)),"",VLOOKUP('Testing Report'!$G$8,$AG3815:$BD3815,19,FALSE))</f>
        <v/>
      </c>
      <c r="XFB3815" s="56" t="str">
        <f>IF(ISERROR(VLOOKUP('Testing Report'!$G$8,$X3815:$BD3815,32,FALSE)),"",VLOOKUP('Testing Report'!$G$8,$X3815:$BD3815,32,FALSE))</f>
        <v/>
      </c>
      <c r="XFC3815" s="26"/>
      <c r="XFD3815" s="7" t="str">
        <f t="shared" si="183"/>
        <v/>
      </c>
    </row>
    <row r="3816" spans="1:88 16378:16384" ht="15" customHeight="1">
      <c r="A3816" s="65" t="str">
        <f t="shared" si="184"/>
        <v/>
      </c>
      <c r="B3816" s="65"/>
      <c r="C3816" s="66"/>
      <c r="D3816" s="66"/>
      <c r="E3816" s="66"/>
      <c r="F3816" s="66"/>
      <c r="G3816" s="66"/>
      <c r="H3816" s="66"/>
      <c r="I3816" s="66"/>
      <c r="J3816" s="66"/>
      <c r="K3816" s="66"/>
      <c r="L3816" s="66"/>
      <c r="M3816" s="66"/>
      <c r="N3816" s="66"/>
      <c r="O3816" s="66"/>
      <c r="P3816" s="66"/>
      <c r="Q3816" s="66"/>
      <c r="R3816" s="66"/>
      <c r="S3816" s="72"/>
      <c r="T3816" s="72"/>
      <c r="U3816" s="72"/>
      <c r="V3816" s="72"/>
      <c r="W3816" s="72"/>
      <c r="X3816" s="64"/>
      <c r="Y3816" s="64"/>
      <c r="Z3816" s="64"/>
      <c r="AA3816" s="64"/>
      <c r="AB3816" s="64"/>
      <c r="AC3816" s="64"/>
      <c r="AD3816" s="64"/>
      <c r="AE3816" s="64"/>
      <c r="AF3816" s="64"/>
      <c r="AG3816" s="64"/>
      <c r="AH3816" s="64"/>
      <c r="AI3816" s="64"/>
      <c r="AJ3816" s="64"/>
      <c r="AK3816" s="64"/>
      <c r="AL3816" s="64"/>
      <c r="AM3816" s="64"/>
      <c r="AN3816" s="64"/>
      <c r="AO3816" s="64"/>
      <c r="AP3816" s="67" t="str">
        <f>IF($AG3816="","",VLOOKUP($AG3816,Test_Procedure!$A:$F,2,FALSE))</f>
        <v/>
      </c>
      <c r="AQ3816" s="67"/>
      <c r="AR3816" s="67"/>
      <c r="AS3816" s="68"/>
      <c r="AT3816" s="68"/>
      <c r="AU3816" s="68"/>
      <c r="AV3816" s="68"/>
      <c r="AW3816" s="68"/>
      <c r="AX3816" s="68"/>
      <c r="AY3816" s="68"/>
      <c r="AZ3816" s="68"/>
      <c r="BA3816" s="68"/>
      <c r="BB3816" s="68"/>
      <c r="BC3816" s="69" t="str">
        <f t="shared" si="185"/>
        <v/>
      </c>
      <c r="BD3816" s="69"/>
      <c r="BE3816" s="70">
        <f>IF($AG3816="",0,VLOOKUP($AG3816,Test_Procedure!$A:$F,3,FALSE))</f>
        <v>0</v>
      </c>
      <c r="BF3816" s="70"/>
      <c r="BG3816" s="70">
        <f>IF($AG3816="",0,VLOOKUP($AG3816,Test_Procedure!$A:$F,4,FALSE))</f>
        <v>0</v>
      </c>
      <c r="BH3816" s="70"/>
      <c r="BI3816" s="70">
        <f>IF($AG3816="",0,VLOOKUP($AG3816,Test_Procedure!$A:$F,5,FALSE))</f>
        <v>0</v>
      </c>
      <c r="BJ3816" s="70"/>
      <c r="BK3816" s="70">
        <f>IF($AG3816="",0,VLOOKUP($AG3816,Test_Procedure!$A:$F,6,FALSE))</f>
        <v>0</v>
      </c>
      <c r="BL3816" s="70"/>
      <c r="BM3816" s="71"/>
      <c r="BN3816" s="71"/>
      <c r="BO3816" s="71"/>
      <c r="BP3816" s="72"/>
      <c r="BQ3816" s="72"/>
      <c r="BR3816" s="72"/>
      <c r="BS3816" s="72"/>
      <c r="BT3816" s="72"/>
      <c r="BU3816" s="72"/>
      <c r="BV3816" s="72"/>
      <c r="BW3816" s="72"/>
      <c r="BX3816" s="72"/>
      <c r="BY3816" s="72"/>
      <c r="BZ3816" s="72"/>
      <c r="CA3816" s="72"/>
      <c r="CB3816" s="72"/>
      <c r="CC3816" s="72"/>
      <c r="CD3816" s="72"/>
      <c r="CE3816" s="72"/>
      <c r="CF3816" s="72"/>
      <c r="CG3816" s="72"/>
      <c r="CH3816" s="72"/>
      <c r="CI3816" s="72"/>
      <c r="CJ3816" s="72"/>
      <c r="XEX3816" s="56" t="str">
        <f>IF(ISERROR(VLOOKUP('Testing Report'!$G$8,$AG3816:$BD3816,13,FALSE)),"",VLOOKUP('Testing Report'!$G$8,$AG3816:$BD3816,13,FALSE))</f>
        <v/>
      </c>
      <c r="XEY3816" s="56" t="str">
        <f>IF(ISERROR(VLOOKUP('Testing Report'!$G$8,$AG3816:$BD3816,15,FALSE)),"",VLOOKUP('Testing Report'!$G$8,$AG3816:$BD3816,15,FALSE))</f>
        <v/>
      </c>
      <c r="XEZ3816" s="56" t="str">
        <f>IF(COUNTIF($X3816:$X$5000,'Testing Report'!$G$8)=0,"",COUNTIF($X3816:$X$5000,'Testing Report'!$G$8))</f>
        <v/>
      </c>
      <c r="XFA3816" s="56" t="str">
        <f>IF(ISERROR(VLOOKUP('Testing Report'!$G$8,$AG3816:$BD3816,19,FALSE)),"",VLOOKUP('Testing Report'!$G$8,$AG3816:$BD3816,19,FALSE))</f>
        <v/>
      </c>
      <c r="XFB3816" s="56" t="str">
        <f>IF(ISERROR(VLOOKUP('Testing Report'!$G$8,$X3816:$BD3816,32,FALSE)),"",VLOOKUP('Testing Report'!$G$8,$X3816:$BD3816,32,FALSE))</f>
        <v/>
      </c>
      <c r="XFC3816" s="26"/>
      <c r="XFD3816" s="7" t="str">
        <f t="shared" si="183"/>
        <v/>
      </c>
    </row>
    <row r="3817" spans="1:88 16378:16384" ht="15" customHeight="1">
      <c r="A3817" s="65" t="str">
        <f t="shared" si="184"/>
        <v/>
      </c>
      <c r="B3817" s="65"/>
      <c r="C3817" s="66"/>
      <c r="D3817" s="66"/>
      <c r="E3817" s="66"/>
      <c r="F3817" s="66"/>
      <c r="G3817" s="66"/>
      <c r="H3817" s="66"/>
      <c r="I3817" s="66"/>
      <c r="J3817" s="66"/>
      <c r="K3817" s="66"/>
      <c r="L3817" s="66"/>
      <c r="M3817" s="66"/>
      <c r="N3817" s="66"/>
      <c r="O3817" s="66"/>
      <c r="P3817" s="66"/>
      <c r="Q3817" s="66"/>
      <c r="R3817" s="66"/>
      <c r="S3817" s="72"/>
      <c r="T3817" s="72"/>
      <c r="U3817" s="72"/>
      <c r="V3817" s="72"/>
      <c r="W3817" s="72"/>
      <c r="X3817" s="64"/>
      <c r="Y3817" s="64"/>
      <c r="Z3817" s="64"/>
      <c r="AA3817" s="64"/>
      <c r="AB3817" s="64"/>
      <c r="AC3817" s="64"/>
      <c r="AD3817" s="64"/>
      <c r="AE3817" s="64"/>
      <c r="AF3817" s="64"/>
      <c r="AG3817" s="64"/>
      <c r="AH3817" s="64"/>
      <c r="AI3817" s="64"/>
      <c r="AJ3817" s="64"/>
      <c r="AK3817" s="64"/>
      <c r="AL3817" s="64"/>
      <c r="AM3817" s="64"/>
      <c r="AN3817" s="64"/>
      <c r="AO3817" s="64"/>
      <c r="AP3817" s="67" t="str">
        <f>IF($AG3817="","",VLOOKUP($AG3817,Test_Procedure!$A:$F,2,FALSE))</f>
        <v/>
      </c>
      <c r="AQ3817" s="67"/>
      <c r="AR3817" s="67"/>
      <c r="AS3817" s="68"/>
      <c r="AT3817" s="68"/>
      <c r="AU3817" s="68"/>
      <c r="AV3817" s="68"/>
      <c r="AW3817" s="68"/>
      <c r="AX3817" s="68"/>
      <c r="AY3817" s="68"/>
      <c r="AZ3817" s="68"/>
      <c r="BA3817" s="68"/>
      <c r="BB3817" s="68"/>
      <c r="BC3817" s="69" t="str">
        <f t="shared" si="185"/>
        <v/>
      </c>
      <c r="BD3817" s="69"/>
      <c r="BE3817" s="70">
        <f>IF($AG3817="",0,VLOOKUP($AG3817,Test_Procedure!$A:$F,3,FALSE))</f>
        <v>0</v>
      </c>
      <c r="BF3817" s="70"/>
      <c r="BG3817" s="70">
        <f>IF($AG3817="",0,VLOOKUP($AG3817,Test_Procedure!$A:$F,4,FALSE))</f>
        <v>0</v>
      </c>
      <c r="BH3817" s="70"/>
      <c r="BI3817" s="70">
        <f>IF($AG3817="",0,VLOOKUP($AG3817,Test_Procedure!$A:$F,5,FALSE))</f>
        <v>0</v>
      </c>
      <c r="BJ3817" s="70"/>
      <c r="BK3817" s="70">
        <f>IF($AG3817="",0,VLOOKUP($AG3817,Test_Procedure!$A:$F,6,FALSE))</f>
        <v>0</v>
      </c>
      <c r="BL3817" s="70"/>
      <c r="BM3817" s="71"/>
      <c r="BN3817" s="71"/>
      <c r="BO3817" s="71"/>
      <c r="BP3817" s="72"/>
      <c r="BQ3817" s="72"/>
      <c r="BR3817" s="72"/>
      <c r="BS3817" s="72"/>
      <c r="BT3817" s="72"/>
      <c r="BU3817" s="72"/>
      <c r="BV3817" s="72"/>
      <c r="BW3817" s="72"/>
      <c r="BX3817" s="72"/>
      <c r="BY3817" s="72"/>
      <c r="BZ3817" s="72"/>
      <c r="CA3817" s="72"/>
      <c r="CB3817" s="72"/>
      <c r="CC3817" s="72"/>
      <c r="CD3817" s="72"/>
      <c r="CE3817" s="72"/>
      <c r="CF3817" s="72"/>
      <c r="CG3817" s="72"/>
      <c r="CH3817" s="72"/>
      <c r="CI3817" s="72"/>
      <c r="CJ3817" s="72"/>
      <c r="XEX3817" s="56" t="str">
        <f>IF(ISERROR(VLOOKUP('Testing Report'!$G$8,$AG3817:$BD3817,13,FALSE)),"",VLOOKUP('Testing Report'!$G$8,$AG3817:$BD3817,13,FALSE))</f>
        <v/>
      </c>
      <c r="XEY3817" s="56" t="str">
        <f>IF(ISERROR(VLOOKUP('Testing Report'!$G$8,$AG3817:$BD3817,15,FALSE)),"",VLOOKUP('Testing Report'!$G$8,$AG3817:$BD3817,15,FALSE))</f>
        <v/>
      </c>
      <c r="XEZ3817" s="56" t="str">
        <f>IF(COUNTIF($X3817:$X$5000,'Testing Report'!$G$8)=0,"",COUNTIF($X3817:$X$5000,'Testing Report'!$G$8))</f>
        <v/>
      </c>
      <c r="XFA3817" s="56" t="str">
        <f>IF(ISERROR(VLOOKUP('Testing Report'!$G$8,$AG3817:$BD3817,19,FALSE)),"",VLOOKUP('Testing Report'!$G$8,$AG3817:$BD3817,19,FALSE))</f>
        <v/>
      </c>
      <c r="XFB3817" s="56" t="str">
        <f>IF(ISERROR(VLOOKUP('Testing Report'!$G$8,$X3817:$BD3817,32,FALSE)),"",VLOOKUP('Testing Report'!$G$8,$X3817:$BD3817,32,FALSE))</f>
        <v/>
      </c>
      <c r="XFC3817" s="26"/>
      <c r="XFD3817" s="7" t="str">
        <f t="shared" ref="XFD3817:XFD3880" si="186">X3817&amp;BM3817</f>
        <v/>
      </c>
    </row>
    <row r="3818" spans="1:88 16378:16384" ht="15" customHeight="1">
      <c r="A3818" s="65" t="str">
        <f t="shared" si="184"/>
        <v/>
      </c>
      <c r="B3818" s="65"/>
      <c r="C3818" s="66"/>
      <c r="D3818" s="66"/>
      <c r="E3818" s="66"/>
      <c r="F3818" s="66"/>
      <c r="G3818" s="66"/>
      <c r="H3818" s="66"/>
      <c r="I3818" s="66"/>
      <c r="J3818" s="66"/>
      <c r="K3818" s="66"/>
      <c r="L3818" s="66"/>
      <c r="M3818" s="66"/>
      <c r="N3818" s="66"/>
      <c r="O3818" s="66"/>
      <c r="P3818" s="66"/>
      <c r="Q3818" s="66"/>
      <c r="R3818" s="66"/>
      <c r="S3818" s="72"/>
      <c r="T3818" s="72"/>
      <c r="U3818" s="72"/>
      <c r="V3818" s="72"/>
      <c r="W3818" s="72"/>
      <c r="X3818" s="64"/>
      <c r="Y3818" s="64"/>
      <c r="Z3818" s="64"/>
      <c r="AA3818" s="64"/>
      <c r="AB3818" s="64"/>
      <c r="AC3818" s="64"/>
      <c r="AD3818" s="64"/>
      <c r="AE3818" s="64"/>
      <c r="AF3818" s="64"/>
      <c r="AG3818" s="64"/>
      <c r="AH3818" s="64"/>
      <c r="AI3818" s="64"/>
      <c r="AJ3818" s="64"/>
      <c r="AK3818" s="64"/>
      <c r="AL3818" s="64"/>
      <c r="AM3818" s="64"/>
      <c r="AN3818" s="64"/>
      <c r="AO3818" s="64"/>
      <c r="AP3818" s="67" t="str">
        <f>IF($AG3818="","",VLOOKUP($AG3818,Test_Procedure!$A:$F,2,FALSE))</f>
        <v/>
      </c>
      <c r="AQ3818" s="67"/>
      <c r="AR3818" s="67"/>
      <c r="AS3818" s="68"/>
      <c r="AT3818" s="68"/>
      <c r="AU3818" s="68"/>
      <c r="AV3818" s="68"/>
      <c r="AW3818" s="68"/>
      <c r="AX3818" s="68"/>
      <c r="AY3818" s="68"/>
      <c r="AZ3818" s="68"/>
      <c r="BA3818" s="68"/>
      <c r="BB3818" s="68"/>
      <c r="BC3818" s="69" t="str">
        <f t="shared" si="185"/>
        <v/>
      </c>
      <c r="BD3818" s="69"/>
      <c r="BE3818" s="70">
        <f>IF($AG3818="",0,VLOOKUP($AG3818,Test_Procedure!$A:$F,3,FALSE))</f>
        <v>0</v>
      </c>
      <c r="BF3818" s="70"/>
      <c r="BG3818" s="70">
        <f>IF($AG3818="",0,VLOOKUP($AG3818,Test_Procedure!$A:$F,4,FALSE))</f>
        <v>0</v>
      </c>
      <c r="BH3818" s="70"/>
      <c r="BI3818" s="70">
        <f>IF($AG3818="",0,VLOOKUP($AG3818,Test_Procedure!$A:$F,5,FALSE))</f>
        <v>0</v>
      </c>
      <c r="BJ3818" s="70"/>
      <c r="BK3818" s="70">
        <f>IF($AG3818="",0,VLOOKUP($AG3818,Test_Procedure!$A:$F,6,FALSE))</f>
        <v>0</v>
      </c>
      <c r="BL3818" s="70"/>
      <c r="BM3818" s="71"/>
      <c r="BN3818" s="71"/>
      <c r="BO3818" s="71"/>
      <c r="BP3818" s="72"/>
      <c r="BQ3818" s="72"/>
      <c r="BR3818" s="72"/>
      <c r="BS3818" s="72"/>
      <c r="BT3818" s="72"/>
      <c r="BU3818" s="72"/>
      <c r="BV3818" s="72"/>
      <c r="BW3818" s="72"/>
      <c r="BX3818" s="72"/>
      <c r="BY3818" s="72"/>
      <c r="BZ3818" s="72"/>
      <c r="CA3818" s="72"/>
      <c r="CB3818" s="72"/>
      <c r="CC3818" s="72"/>
      <c r="CD3818" s="72"/>
      <c r="CE3818" s="72"/>
      <c r="CF3818" s="72"/>
      <c r="CG3818" s="72"/>
      <c r="CH3818" s="72"/>
      <c r="CI3818" s="72"/>
      <c r="CJ3818" s="72"/>
      <c r="XEX3818" s="56" t="str">
        <f>IF(ISERROR(VLOOKUP('Testing Report'!$G$8,$AG3818:$BD3818,13,FALSE)),"",VLOOKUP('Testing Report'!$G$8,$AG3818:$BD3818,13,FALSE))</f>
        <v/>
      </c>
      <c r="XEY3818" s="56" t="str">
        <f>IF(ISERROR(VLOOKUP('Testing Report'!$G$8,$AG3818:$BD3818,15,FALSE)),"",VLOOKUP('Testing Report'!$G$8,$AG3818:$BD3818,15,FALSE))</f>
        <v/>
      </c>
      <c r="XEZ3818" s="56" t="str">
        <f>IF(COUNTIF($X3818:$X$5000,'Testing Report'!$G$8)=0,"",COUNTIF($X3818:$X$5000,'Testing Report'!$G$8))</f>
        <v/>
      </c>
      <c r="XFA3818" s="56" t="str">
        <f>IF(ISERROR(VLOOKUP('Testing Report'!$G$8,$AG3818:$BD3818,19,FALSE)),"",VLOOKUP('Testing Report'!$G$8,$AG3818:$BD3818,19,FALSE))</f>
        <v/>
      </c>
      <c r="XFB3818" s="56" t="str">
        <f>IF(ISERROR(VLOOKUP('Testing Report'!$G$8,$X3818:$BD3818,32,FALSE)),"",VLOOKUP('Testing Report'!$G$8,$X3818:$BD3818,32,FALSE))</f>
        <v/>
      </c>
      <c r="XFC3818" s="26"/>
      <c r="XFD3818" s="7" t="str">
        <f t="shared" si="186"/>
        <v/>
      </c>
    </row>
    <row r="3819" spans="1:88 16378:16384" ht="15" customHeight="1">
      <c r="A3819" s="65" t="str">
        <f t="shared" si="184"/>
        <v/>
      </c>
      <c r="B3819" s="65"/>
      <c r="C3819" s="66"/>
      <c r="D3819" s="66"/>
      <c r="E3819" s="66"/>
      <c r="F3819" s="66"/>
      <c r="G3819" s="66"/>
      <c r="H3819" s="66"/>
      <c r="I3819" s="66"/>
      <c r="J3819" s="66"/>
      <c r="K3819" s="66"/>
      <c r="L3819" s="66"/>
      <c r="M3819" s="66"/>
      <c r="N3819" s="66"/>
      <c r="O3819" s="66"/>
      <c r="P3819" s="66"/>
      <c r="Q3819" s="66"/>
      <c r="R3819" s="66"/>
      <c r="S3819" s="72"/>
      <c r="T3819" s="72"/>
      <c r="U3819" s="72"/>
      <c r="V3819" s="72"/>
      <c r="W3819" s="72"/>
      <c r="X3819" s="64"/>
      <c r="Y3819" s="64"/>
      <c r="Z3819" s="64"/>
      <c r="AA3819" s="64"/>
      <c r="AB3819" s="64"/>
      <c r="AC3819" s="64"/>
      <c r="AD3819" s="64"/>
      <c r="AE3819" s="64"/>
      <c r="AF3819" s="64"/>
      <c r="AG3819" s="64"/>
      <c r="AH3819" s="64"/>
      <c r="AI3819" s="64"/>
      <c r="AJ3819" s="64"/>
      <c r="AK3819" s="64"/>
      <c r="AL3819" s="64"/>
      <c r="AM3819" s="64"/>
      <c r="AN3819" s="64"/>
      <c r="AO3819" s="64"/>
      <c r="AP3819" s="67" t="str">
        <f>IF($AG3819="","",VLOOKUP($AG3819,Test_Procedure!$A:$F,2,FALSE))</f>
        <v/>
      </c>
      <c r="AQ3819" s="67"/>
      <c r="AR3819" s="67"/>
      <c r="AS3819" s="68"/>
      <c r="AT3819" s="68"/>
      <c r="AU3819" s="68"/>
      <c r="AV3819" s="68"/>
      <c r="AW3819" s="68"/>
      <c r="AX3819" s="68"/>
      <c r="AY3819" s="68"/>
      <c r="AZ3819" s="68"/>
      <c r="BA3819" s="68"/>
      <c r="BB3819" s="68"/>
      <c r="BC3819" s="69" t="str">
        <f t="shared" si="185"/>
        <v/>
      </c>
      <c r="BD3819" s="69"/>
      <c r="BE3819" s="70">
        <f>IF($AG3819="",0,VLOOKUP($AG3819,Test_Procedure!$A:$F,3,FALSE))</f>
        <v>0</v>
      </c>
      <c r="BF3819" s="70"/>
      <c r="BG3819" s="70">
        <f>IF($AG3819="",0,VLOOKUP($AG3819,Test_Procedure!$A:$F,4,FALSE))</f>
        <v>0</v>
      </c>
      <c r="BH3819" s="70"/>
      <c r="BI3819" s="70">
        <f>IF($AG3819="",0,VLOOKUP($AG3819,Test_Procedure!$A:$F,5,FALSE))</f>
        <v>0</v>
      </c>
      <c r="BJ3819" s="70"/>
      <c r="BK3819" s="70">
        <f>IF($AG3819="",0,VLOOKUP($AG3819,Test_Procedure!$A:$F,6,FALSE))</f>
        <v>0</v>
      </c>
      <c r="BL3819" s="70"/>
      <c r="BM3819" s="71"/>
      <c r="BN3819" s="71"/>
      <c r="BO3819" s="71"/>
      <c r="BP3819" s="72"/>
      <c r="BQ3819" s="72"/>
      <c r="BR3819" s="72"/>
      <c r="BS3819" s="72"/>
      <c r="BT3819" s="72"/>
      <c r="BU3819" s="72"/>
      <c r="BV3819" s="72"/>
      <c r="BW3819" s="72"/>
      <c r="BX3819" s="72"/>
      <c r="BY3819" s="72"/>
      <c r="BZ3819" s="72"/>
      <c r="CA3819" s="72"/>
      <c r="CB3819" s="72"/>
      <c r="CC3819" s="72"/>
      <c r="CD3819" s="72"/>
      <c r="CE3819" s="72"/>
      <c r="CF3819" s="72"/>
      <c r="CG3819" s="72"/>
      <c r="CH3819" s="72"/>
      <c r="CI3819" s="72"/>
      <c r="CJ3819" s="72"/>
      <c r="XEX3819" s="56" t="str">
        <f>IF(ISERROR(VLOOKUP('Testing Report'!$G$8,$AG3819:$BD3819,13,FALSE)),"",VLOOKUP('Testing Report'!$G$8,$AG3819:$BD3819,13,FALSE))</f>
        <v/>
      </c>
      <c r="XEY3819" s="56" t="str">
        <f>IF(ISERROR(VLOOKUP('Testing Report'!$G$8,$AG3819:$BD3819,15,FALSE)),"",VLOOKUP('Testing Report'!$G$8,$AG3819:$BD3819,15,FALSE))</f>
        <v/>
      </c>
      <c r="XEZ3819" s="56" t="str">
        <f>IF(COUNTIF($X3819:$X$5000,'Testing Report'!$G$8)=0,"",COUNTIF($X3819:$X$5000,'Testing Report'!$G$8))</f>
        <v/>
      </c>
      <c r="XFA3819" s="56" t="str">
        <f>IF(ISERROR(VLOOKUP('Testing Report'!$G$8,$AG3819:$BD3819,19,FALSE)),"",VLOOKUP('Testing Report'!$G$8,$AG3819:$BD3819,19,FALSE))</f>
        <v/>
      </c>
      <c r="XFB3819" s="56" t="str">
        <f>IF(ISERROR(VLOOKUP('Testing Report'!$G$8,$X3819:$BD3819,32,FALSE)),"",VLOOKUP('Testing Report'!$G$8,$X3819:$BD3819,32,FALSE))</f>
        <v/>
      </c>
      <c r="XFC3819" s="26"/>
      <c r="XFD3819" s="7" t="str">
        <f t="shared" si="186"/>
        <v/>
      </c>
    </row>
    <row r="3820" spans="1:88 16378:16384" ht="15" customHeight="1">
      <c r="A3820" s="65" t="str">
        <f t="shared" si="184"/>
        <v/>
      </c>
      <c r="B3820" s="65"/>
      <c r="C3820" s="66"/>
      <c r="D3820" s="66"/>
      <c r="E3820" s="66"/>
      <c r="F3820" s="66"/>
      <c r="G3820" s="66"/>
      <c r="H3820" s="66"/>
      <c r="I3820" s="66"/>
      <c r="J3820" s="66"/>
      <c r="K3820" s="66"/>
      <c r="L3820" s="66"/>
      <c r="M3820" s="66"/>
      <c r="N3820" s="66"/>
      <c r="O3820" s="66"/>
      <c r="P3820" s="66"/>
      <c r="Q3820" s="66"/>
      <c r="R3820" s="66"/>
      <c r="S3820" s="72"/>
      <c r="T3820" s="72"/>
      <c r="U3820" s="72"/>
      <c r="V3820" s="72"/>
      <c r="W3820" s="72"/>
      <c r="X3820" s="64"/>
      <c r="Y3820" s="64"/>
      <c r="Z3820" s="64"/>
      <c r="AA3820" s="64"/>
      <c r="AB3820" s="64"/>
      <c r="AC3820" s="64"/>
      <c r="AD3820" s="64"/>
      <c r="AE3820" s="64"/>
      <c r="AF3820" s="64"/>
      <c r="AG3820" s="64"/>
      <c r="AH3820" s="64"/>
      <c r="AI3820" s="64"/>
      <c r="AJ3820" s="64"/>
      <c r="AK3820" s="64"/>
      <c r="AL3820" s="64"/>
      <c r="AM3820" s="64"/>
      <c r="AN3820" s="64"/>
      <c r="AO3820" s="64"/>
      <c r="AP3820" s="67" t="str">
        <f>IF($AG3820="","",VLOOKUP($AG3820,Test_Procedure!$A:$F,2,FALSE))</f>
        <v/>
      </c>
      <c r="AQ3820" s="67"/>
      <c r="AR3820" s="67"/>
      <c r="AS3820" s="68"/>
      <c r="AT3820" s="68"/>
      <c r="AU3820" s="68"/>
      <c r="AV3820" s="68"/>
      <c r="AW3820" s="68"/>
      <c r="AX3820" s="68"/>
      <c r="AY3820" s="68"/>
      <c r="AZ3820" s="68"/>
      <c r="BA3820" s="68"/>
      <c r="BB3820" s="68"/>
      <c r="BC3820" s="69" t="str">
        <f t="shared" si="185"/>
        <v/>
      </c>
      <c r="BD3820" s="69"/>
      <c r="BE3820" s="70">
        <f>IF($AG3820="",0,VLOOKUP($AG3820,Test_Procedure!$A:$F,3,FALSE))</f>
        <v>0</v>
      </c>
      <c r="BF3820" s="70"/>
      <c r="BG3820" s="70">
        <f>IF($AG3820="",0,VLOOKUP($AG3820,Test_Procedure!$A:$F,4,FALSE))</f>
        <v>0</v>
      </c>
      <c r="BH3820" s="70"/>
      <c r="BI3820" s="70">
        <f>IF($AG3820="",0,VLOOKUP($AG3820,Test_Procedure!$A:$F,5,FALSE))</f>
        <v>0</v>
      </c>
      <c r="BJ3820" s="70"/>
      <c r="BK3820" s="70">
        <f>IF($AG3820="",0,VLOOKUP($AG3820,Test_Procedure!$A:$F,6,FALSE))</f>
        <v>0</v>
      </c>
      <c r="BL3820" s="70"/>
      <c r="BM3820" s="71"/>
      <c r="BN3820" s="71"/>
      <c r="BO3820" s="71"/>
      <c r="BP3820" s="72"/>
      <c r="BQ3820" s="72"/>
      <c r="BR3820" s="72"/>
      <c r="BS3820" s="72"/>
      <c r="BT3820" s="72"/>
      <c r="BU3820" s="72"/>
      <c r="BV3820" s="72"/>
      <c r="BW3820" s="72"/>
      <c r="BX3820" s="72"/>
      <c r="BY3820" s="72"/>
      <c r="BZ3820" s="72"/>
      <c r="CA3820" s="72"/>
      <c r="CB3820" s="72"/>
      <c r="CC3820" s="72"/>
      <c r="CD3820" s="72"/>
      <c r="CE3820" s="72"/>
      <c r="CF3820" s="72"/>
      <c r="CG3820" s="72"/>
      <c r="CH3820" s="72"/>
      <c r="CI3820" s="72"/>
      <c r="CJ3820" s="72"/>
      <c r="XEX3820" s="56" t="str">
        <f>IF(ISERROR(VLOOKUP('Testing Report'!$G$8,$AG3820:$BD3820,13,FALSE)),"",VLOOKUP('Testing Report'!$G$8,$AG3820:$BD3820,13,FALSE))</f>
        <v/>
      </c>
      <c r="XEY3820" s="56" t="str">
        <f>IF(ISERROR(VLOOKUP('Testing Report'!$G$8,$AG3820:$BD3820,15,FALSE)),"",VLOOKUP('Testing Report'!$G$8,$AG3820:$BD3820,15,FALSE))</f>
        <v/>
      </c>
      <c r="XEZ3820" s="56" t="str">
        <f>IF(COUNTIF($X3820:$X$5000,'Testing Report'!$G$8)=0,"",COUNTIF($X3820:$X$5000,'Testing Report'!$G$8))</f>
        <v/>
      </c>
      <c r="XFA3820" s="56" t="str">
        <f>IF(ISERROR(VLOOKUP('Testing Report'!$G$8,$AG3820:$BD3820,19,FALSE)),"",VLOOKUP('Testing Report'!$G$8,$AG3820:$BD3820,19,FALSE))</f>
        <v/>
      </c>
      <c r="XFB3820" s="56" t="str">
        <f>IF(ISERROR(VLOOKUP('Testing Report'!$G$8,$X3820:$BD3820,32,FALSE)),"",VLOOKUP('Testing Report'!$G$8,$X3820:$BD3820,32,FALSE))</f>
        <v/>
      </c>
      <c r="XFC3820" s="26"/>
      <c r="XFD3820" s="7" t="str">
        <f t="shared" si="186"/>
        <v/>
      </c>
    </row>
    <row r="3821" spans="1:88 16378:16384" ht="15" customHeight="1">
      <c r="A3821" s="65" t="str">
        <f t="shared" si="184"/>
        <v/>
      </c>
      <c r="B3821" s="65"/>
      <c r="C3821" s="66"/>
      <c r="D3821" s="66"/>
      <c r="E3821" s="66"/>
      <c r="F3821" s="66"/>
      <c r="G3821" s="66"/>
      <c r="H3821" s="66"/>
      <c r="I3821" s="66"/>
      <c r="J3821" s="66"/>
      <c r="K3821" s="66"/>
      <c r="L3821" s="66"/>
      <c r="M3821" s="66"/>
      <c r="N3821" s="66"/>
      <c r="O3821" s="66"/>
      <c r="P3821" s="66"/>
      <c r="Q3821" s="66"/>
      <c r="R3821" s="66"/>
      <c r="S3821" s="72"/>
      <c r="T3821" s="72"/>
      <c r="U3821" s="72"/>
      <c r="V3821" s="72"/>
      <c r="W3821" s="72"/>
      <c r="X3821" s="64"/>
      <c r="Y3821" s="64"/>
      <c r="Z3821" s="64"/>
      <c r="AA3821" s="64"/>
      <c r="AB3821" s="64"/>
      <c r="AC3821" s="64"/>
      <c r="AD3821" s="64"/>
      <c r="AE3821" s="64"/>
      <c r="AF3821" s="64"/>
      <c r="AG3821" s="64"/>
      <c r="AH3821" s="64"/>
      <c r="AI3821" s="64"/>
      <c r="AJ3821" s="64"/>
      <c r="AK3821" s="64"/>
      <c r="AL3821" s="64"/>
      <c r="AM3821" s="64"/>
      <c r="AN3821" s="64"/>
      <c r="AO3821" s="64"/>
      <c r="AP3821" s="67" t="str">
        <f>IF($AG3821="","",VLOOKUP($AG3821,Test_Procedure!$A:$F,2,FALSE))</f>
        <v/>
      </c>
      <c r="AQ3821" s="67"/>
      <c r="AR3821" s="67"/>
      <c r="AS3821" s="68"/>
      <c r="AT3821" s="68"/>
      <c r="AU3821" s="68"/>
      <c r="AV3821" s="68"/>
      <c r="AW3821" s="68"/>
      <c r="AX3821" s="68"/>
      <c r="AY3821" s="68"/>
      <c r="AZ3821" s="68"/>
      <c r="BA3821" s="68"/>
      <c r="BB3821" s="68"/>
      <c r="BC3821" s="69" t="str">
        <f t="shared" si="185"/>
        <v/>
      </c>
      <c r="BD3821" s="69"/>
      <c r="BE3821" s="70">
        <f>IF($AG3821="",0,VLOOKUP($AG3821,Test_Procedure!$A:$F,3,FALSE))</f>
        <v>0</v>
      </c>
      <c r="BF3821" s="70"/>
      <c r="BG3821" s="70">
        <f>IF($AG3821="",0,VLOOKUP($AG3821,Test_Procedure!$A:$F,4,FALSE))</f>
        <v>0</v>
      </c>
      <c r="BH3821" s="70"/>
      <c r="BI3821" s="70">
        <f>IF($AG3821="",0,VLOOKUP($AG3821,Test_Procedure!$A:$F,5,FALSE))</f>
        <v>0</v>
      </c>
      <c r="BJ3821" s="70"/>
      <c r="BK3821" s="70">
        <f>IF($AG3821="",0,VLOOKUP($AG3821,Test_Procedure!$A:$F,6,FALSE))</f>
        <v>0</v>
      </c>
      <c r="BL3821" s="70"/>
      <c r="BM3821" s="71"/>
      <c r="BN3821" s="71"/>
      <c r="BO3821" s="71"/>
      <c r="BP3821" s="72"/>
      <c r="BQ3821" s="72"/>
      <c r="BR3821" s="72"/>
      <c r="BS3821" s="72"/>
      <c r="BT3821" s="72"/>
      <c r="BU3821" s="72"/>
      <c r="BV3821" s="72"/>
      <c r="BW3821" s="72"/>
      <c r="BX3821" s="72"/>
      <c r="BY3821" s="72"/>
      <c r="BZ3821" s="72"/>
      <c r="CA3821" s="72"/>
      <c r="CB3821" s="72"/>
      <c r="CC3821" s="72"/>
      <c r="CD3821" s="72"/>
      <c r="CE3821" s="72"/>
      <c r="CF3821" s="72"/>
      <c r="CG3821" s="72"/>
      <c r="CH3821" s="72"/>
      <c r="CI3821" s="72"/>
      <c r="CJ3821" s="72"/>
      <c r="XEX3821" s="56" t="str">
        <f>IF(ISERROR(VLOOKUP('Testing Report'!$G$8,$AG3821:$BD3821,13,FALSE)),"",VLOOKUP('Testing Report'!$G$8,$AG3821:$BD3821,13,FALSE))</f>
        <v/>
      </c>
      <c r="XEY3821" s="56" t="str">
        <f>IF(ISERROR(VLOOKUP('Testing Report'!$G$8,$AG3821:$BD3821,15,FALSE)),"",VLOOKUP('Testing Report'!$G$8,$AG3821:$BD3821,15,FALSE))</f>
        <v/>
      </c>
      <c r="XEZ3821" s="56" t="str">
        <f>IF(COUNTIF($X3821:$X$5000,'Testing Report'!$G$8)=0,"",COUNTIF($X3821:$X$5000,'Testing Report'!$G$8))</f>
        <v/>
      </c>
      <c r="XFA3821" s="56" t="str">
        <f>IF(ISERROR(VLOOKUP('Testing Report'!$G$8,$AG3821:$BD3821,19,FALSE)),"",VLOOKUP('Testing Report'!$G$8,$AG3821:$BD3821,19,FALSE))</f>
        <v/>
      </c>
      <c r="XFB3821" s="56" t="str">
        <f>IF(ISERROR(VLOOKUP('Testing Report'!$G$8,$X3821:$BD3821,32,FALSE)),"",VLOOKUP('Testing Report'!$G$8,$X3821:$BD3821,32,FALSE))</f>
        <v/>
      </c>
      <c r="XFC3821" s="26"/>
      <c r="XFD3821" s="7" t="str">
        <f t="shared" si="186"/>
        <v/>
      </c>
    </row>
    <row r="3822" spans="1:88 16378:16384" ht="15" customHeight="1">
      <c r="A3822" s="65" t="str">
        <f t="shared" si="184"/>
        <v/>
      </c>
      <c r="B3822" s="65"/>
      <c r="C3822" s="66"/>
      <c r="D3822" s="66"/>
      <c r="E3822" s="66"/>
      <c r="F3822" s="66"/>
      <c r="G3822" s="66"/>
      <c r="H3822" s="66"/>
      <c r="I3822" s="66"/>
      <c r="J3822" s="66"/>
      <c r="K3822" s="66"/>
      <c r="L3822" s="66"/>
      <c r="M3822" s="66"/>
      <c r="N3822" s="66"/>
      <c r="O3822" s="66"/>
      <c r="P3822" s="66"/>
      <c r="Q3822" s="66"/>
      <c r="R3822" s="66"/>
      <c r="S3822" s="72"/>
      <c r="T3822" s="72"/>
      <c r="U3822" s="72"/>
      <c r="V3822" s="72"/>
      <c r="W3822" s="72"/>
      <c r="X3822" s="64"/>
      <c r="Y3822" s="64"/>
      <c r="Z3822" s="64"/>
      <c r="AA3822" s="64"/>
      <c r="AB3822" s="64"/>
      <c r="AC3822" s="64"/>
      <c r="AD3822" s="64"/>
      <c r="AE3822" s="64"/>
      <c r="AF3822" s="64"/>
      <c r="AG3822" s="64"/>
      <c r="AH3822" s="64"/>
      <c r="AI3822" s="64"/>
      <c r="AJ3822" s="64"/>
      <c r="AK3822" s="64"/>
      <c r="AL3822" s="64"/>
      <c r="AM3822" s="64"/>
      <c r="AN3822" s="64"/>
      <c r="AO3822" s="64"/>
      <c r="AP3822" s="67" t="str">
        <f>IF($AG3822="","",VLOOKUP($AG3822,Test_Procedure!$A:$F,2,FALSE))</f>
        <v/>
      </c>
      <c r="AQ3822" s="67"/>
      <c r="AR3822" s="67"/>
      <c r="AS3822" s="68"/>
      <c r="AT3822" s="68"/>
      <c r="AU3822" s="68"/>
      <c r="AV3822" s="68"/>
      <c r="AW3822" s="68"/>
      <c r="AX3822" s="68"/>
      <c r="AY3822" s="68"/>
      <c r="AZ3822" s="68"/>
      <c r="BA3822" s="68"/>
      <c r="BB3822" s="68"/>
      <c r="BC3822" s="69" t="str">
        <f t="shared" si="185"/>
        <v/>
      </c>
      <c r="BD3822" s="69"/>
      <c r="BE3822" s="70">
        <f>IF($AG3822="",0,VLOOKUP($AG3822,Test_Procedure!$A:$F,3,FALSE))</f>
        <v>0</v>
      </c>
      <c r="BF3822" s="70"/>
      <c r="BG3822" s="70">
        <f>IF($AG3822="",0,VLOOKUP($AG3822,Test_Procedure!$A:$F,4,FALSE))</f>
        <v>0</v>
      </c>
      <c r="BH3822" s="70"/>
      <c r="BI3822" s="70">
        <f>IF($AG3822="",0,VLOOKUP($AG3822,Test_Procedure!$A:$F,5,FALSE))</f>
        <v>0</v>
      </c>
      <c r="BJ3822" s="70"/>
      <c r="BK3822" s="70">
        <f>IF($AG3822="",0,VLOOKUP($AG3822,Test_Procedure!$A:$F,6,FALSE))</f>
        <v>0</v>
      </c>
      <c r="BL3822" s="70"/>
      <c r="BM3822" s="71"/>
      <c r="BN3822" s="71"/>
      <c r="BO3822" s="71"/>
      <c r="BP3822" s="72"/>
      <c r="BQ3822" s="72"/>
      <c r="BR3822" s="72"/>
      <c r="BS3822" s="72"/>
      <c r="BT3822" s="72"/>
      <c r="BU3822" s="72"/>
      <c r="BV3822" s="72"/>
      <c r="BW3822" s="72"/>
      <c r="BX3822" s="72"/>
      <c r="BY3822" s="72"/>
      <c r="BZ3822" s="72"/>
      <c r="CA3822" s="72"/>
      <c r="CB3822" s="72"/>
      <c r="CC3822" s="72"/>
      <c r="CD3822" s="72"/>
      <c r="CE3822" s="72"/>
      <c r="CF3822" s="72"/>
      <c r="CG3822" s="72"/>
      <c r="CH3822" s="72"/>
      <c r="CI3822" s="72"/>
      <c r="CJ3822" s="72"/>
      <c r="XEX3822" s="56" t="str">
        <f>IF(ISERROR(VLOOKUP('Testing Report'!$G$8,$AG3822:$BD3822,13,FALSE)),"",VLOOKUP('Testing Report'!$G$8,$AG3822:$BD3822,13,FALSE))</f>
        <v/>
      </c>
      <c r="XEY3822" s="56" t="str">
        <f>IF(ISERROR(VLOOKUP('Testing Report'!$G$8,$AG3822:$BD3822,15,FALSE)),"",VLOOKUP('Testing Report'!$G$8,$AG3822:$BD3822,15,FALSE))</f>
        <v/>
      </c>
      <c r="XEZ3822" s="56" t="str">
        <f>IF(COUNTIF($X3822:$X$5000,'Testing Report'!$G$8)=0,"",COUNTIF($X3822:$X$5000,'Testing Report'!$G$8))</f>
        <v/>
      </c>
      <c r="XFA3822" s="56" t="str">
        <f>IF(ISERROR(VLOOKUP('Testing Report'!$G$8,$AG3822:$BD3822,19,FALSE)),"",VLOOKUP('Testing Report'!$G$8,$AG3822:$BD3822,19,FALSE))</f>
        <v/>
      </c>
      <c r="XFB3822" s="56" t="str">
        <f>IF(ISERROR(VLOOKUP('Testing Report'!$G$8,$X3822:$BD3822,32,FALSE)),"",VLOOKUP('Testing Report'!$G$8,$X3822:$BD3822,32,FALSE))</f>
        <v/>
      </c>
      <c r="XFC3822" s="26"/>
      <c r="XFD3822" s="7" t="str">
        <f t="shared" si="186"/>
        <v/>
      </c>
    </row>
    <row r="3823" spans="1:88 16378:16384" ht="15" customHeight="1">
      <c r="A3823" s="65" t="str">
        <f t="shared" si="184"/>
        <v/>
      </c>
      <c r="B3823" s="65"/>
      <c r="C3823" s="66"/>
      <c r="D3823" s="66"/>
      <c r="E3823" s="66"/>
      <c r="F3823" s="66"/>
      <c r="G3823" s="66"/>
      <c r="H3823" s="66"/>
      <c r="I3823" s="66"/>
      <c r="J3823" s="66"/>
      <c r="K3823" s="66"/>
      <c r="L3823" s="66"/>
      <c r="M3823" s="66"/>
      <c r="N3823" s="66"/>
      <c r="O3823" s="66"/>
      <c r="P3823" s="66"/>
      <c r="Q3823" s="66"/>
      <c r="R3823" s="66"/>
      <c r="S3823" s="72"/>
      <c r="T3823" s="72"/>
      <c r="U3823" s="72"/>
      <c r="V3823" s="72"/>
      <c r="W3823" s="72"/>
      <c r="X3823" s="64"/>
      <c r="Y3823" s="64"/>
      <c r="Z3823" s="64"/>
      <c r="AA3823" s="64"/>
      <c r="AB3823" s="64"/>
      <c r="AC3823" s="64"/>
      <c r="AD3823" s="64"/>
      <c r="AE3823" s="64"/>
      <c r="AF3823" s="64"/>
      <c r="AG3823" s="64"/>
      <c r="AH3823" s="64"/>
      <c r="AI3823" s="64"/>
      <c r="AJ3823" s="64"/>
      <c r="AK3823" s="64"/>
      <c r="AL3823" s="64"/>
      <c r="AM3823" s="64"/>
      <c r="AN3823" s="64"/>
      <c r="AO3823" s="64"/>
      <c r="AP3823" s="67" t="str">
        <f>IF($AG3823="","",VLOOKUP($AG3823,Test_Procedure!$A:$F,2,FALSE))</f>
        <v/>
      </c>
      <c r="AQ3823" s="67"/>
      <c r="AR3823" s="67"/>
      <c r="AS3823" s="68"/>
      <c r="AT3823" s="68"/>
      <c r="AU3823" s="68"/>
      <c r="AV3823" s="68"/>
      <c r="AW3823" s="68"/>
      <c r="AX3823" s="68"/>
      <c r="AY3823" s="68"/>
      <c r="AZ3823" s="68"/>
      <c r="BA3823" s="68"/>
      <c r="BB3823" s="68"/>
      <c r="BC3823" s="69" t="str">
        <f t="shared" si="185"/>
        <v/>
      </c>
      <c r="BD3823" s="69"/>
      <c r="BE3823" s="70">
        <f>IF($AG3823="",0,VLOOKUP($AG3823,Test_Procedure!$A:$F,3,FALSE))</f>
        <v>0</v>
      </c>
      <c r="BF3823" s="70"/>
      <c r="BG3823" s="70">
        <f>IF($AG3823="",0,VLOOKUP($AG3823,Test_Procedure!$A:$F,4,FALSE))</f>
        <v>0</v>
      </c>
      <c r="BH3823" s="70"/>
      <c r="BI3823" s="70">
        <f>IF($AG3823="",0,VLOOKUP($AG3823,Test_Procedure!$A:$F,5,FALSE))</f>
        <v>0</v>
      </c>
      <c r="BJ3823" s="70"/>
      <c r="BK3823" s="70">
        <f>IF($AG3823="",0,VLOOKUP($AG3823,Test_Procedure!$A:$F,6,FALSE))</f>
        <v>0</v>
      </c>
      <c r="BL3823" s="70"/>
      <c r="BM3823" s="71"/>
      <c r="BN3823" s="71"/>
      <c r="BO3823" s="71"/>
      <c r="BP3823" s="72"/>
      <c r="BQ3823" s="72"/>
      <c r="BR3823" s="72"/>
      <c r="BS3823" s="72"/>
      <c r="BT3823" s="72"/>
      <c r="BU3823" s="72"/>
      <c r="BV3823" s="72"/>
      <c r="BW3823" s="72"/>
      <c r="BX3823" s="72"/>
      <c r="BY3823" s="72"/>
      <c r="BZ3823" s="72"/>
      <c r="CA3823" s="72"/>
      <c r="CB3823" s="72"/>
      <c r="CC3823" s="72"/>
      <c r="CD3823" s="72"/>
      <c r="CE3823" s="72"/>
      <c r="CF3823" s="72"/>
      <c r="CG3823" s="72"/>
      <c r="CH3823" s="72"/>
      <c r="CI3823" s="72"/>
      <c r="CJ3823" s="72"/>
      <c r="XEX3823" s="56" t="str">
        <f>IF(ISERROR(VLOOKUP('Testing Report'!$G$8,$AG3823:$BD3823,13,FALSE)),"",VLOOKUP('Testing Report'!$G$8,$AG3823:$BD3823,13,FALSE))</f>
        <v/>
      </c>
      <c r="XEY3823" s="56" t="str">
        <f>IF(ISERROR(VLOOKUP('Testing Report'!$G$8,$AG3823:$BD3823,15,FALSE)),"",VLOOKUP('Testing Report'!$G$8,$AG3823:$BD3823,15,FALSE))</f>
        <v/>
      </c>
      <c r="XEZ3823" s="56" t="str">
        <f>IF(COUNTIF($X3823:$X$5000,'Testing Report'!$G$8)=0,"",COUNTIF($X3823:$X$5000,'Testing Report'!$G$8))</f>
        <v/>
      </c>
      <c r="XFA3823" s="56" t="str">
        <f>IF(ISERROR(VLOOKUP('Testing Report'!$G$8,$AG3823:$BD3823,19,FALSE)),"",VLOOKUP('Testing Report'!$G$8,$AG3823:$BD3823,19,FALSE))</f>
        <v/>
      </c>
      <c r="XFB3823" s="56" t="str">
        <f>IF(ISERROR(VLOOKUP('Testing Report'!$G$8,$X3823:$BD3823,32,FALSE)),"",VLOOKUP('Testing Report'!$G$8,$X3823:$BD3823,32,FALSE))</f>
        <v/>
      </c>
      <c r="XFC3823" s="26"/>
      <c r="XFD3823" s="7" t="str">
        <f t="shared" si="186"/>
        <v/>
      </c>
    </row>
    <row r="3824" spans="1:88 16378:16384" ht="15" customHeight="1">
      <c r="A3824" s="65" t="str">
        <f t="shared" si="184"/>
        <v/>
      </c>
      <c r="B3824" s="65"/>
      <c r="C3824" s="66"/>
      <c r="D3824" s="66"/>
      <c r="E3824" s="66"/>
      <c r="F3824" s="66"/>
      <c r="G3824" s="66"/>
      <c r="H3824" s="66"/>
      <c r="I3824" s="66"/>
      <c r="J3824" s="66"/>
      <c r="K3824" s="66"/>
      <c r="L3824" s="66"/>
      <c r="M3824" s="66"/>
      <c r="N3824" s="66"/>
      <c r="O3824" s="66"/>
      <c r="P3824" s="66"/>
      <c r="Q3824" s="66"/>
      <c r="R3824" s="66"/>
      <c r="S3824" s="72"/>
      <c r="T3824" s="72"/>
      <c r="U3824" s="72"/>
      <c r="V3824" s="72"/>
      <c r="W3824" s="72"/>
      <c r="X3824" s="64"/>
      <c r="Y3824" s="64"/>
      <c r="Z3824" s="64"/>
      <c r="AA3824" s="64"/>
      <c r="AB3824" s="64"/>
      <c r="AC3824" s="64"/>
      <c r="AD3824" s="64"/>
      <c r="AE3824" s="64"/>
      <c r="AF3824" s="64"/>
      <c r="AG3824" s="64"/>
      <c r="AH3824" s="64"/>
      <c r="AI3824" s="64"/>
      <c r="AJ3824" s="64"/>
      <c r="AK3824" s="64"/>
      <c r="AL3824" s="64"/>
      <c r="AM3824" s="64"/>
      <c r="AN3824" s="64"/>
      <c r="AO3824" s="64"/>
      <c r="AP3824" s="67" t="str">
        <f>IF($AG3824="","",VLOOKUP($AG3824,Test_Procedure!$A:$F,2,FALSE))</f>
        <v/>
      </c>
      <c r="AQ3824" s="67"/>
      <c r="AR3824" s="67"/>
      <c r="AS3824" s="68"/>
      <c r="AT3824" s="68"/>
      <c r="AU3824" s="68"/>
      <c r="AV3824" s="68"/>
      <c r="AW3824" s="68"/>
      <c r="AX3824" s="68"/>
      <c r="AY3824" s="68"/>
      <c r="AZ3824" s="68"/>
      <c r="BA3824" s="68"/>
      <c r="BB3824" s="68"/>
      <c r="BC3824" s="69" t="str">
        <f t="shared" si="185"/>
        <v/>
      </c>
      <c r="BD3824" s="69"/>
      <c r="BE3824" s="70">
        <f>IF($AG3824="",0,VLOOKUP($AG3824,Test_Procedure!$A:$F,3,FALSE))</f>
        <v>0</v>
      </c>
      <c r="BF3824" s="70"/>
      <c r="BG3824" s="70">
        <f>IF($AG3824="",0,VLOOKUP($AG3824,Test_Procedure!$A:$F,4,FALSE))</f>
        <v>0</v>
      </c>
      <c r="BH3824" s="70"/>
      <c r="BI3824" s="70">
        <f>IF($AG3824="",0,VLOOKUP($AG3824,Test_Procedure!$A:$F,5,FALSE))</f>
        <v>0</v>
      </c>
      <c r="BJ3824" s="70"/>
      <c r="BK3824" s="70">
        <f>IF($AG3824="",0,VLOOKUP($AG3824,Test_Procedure!$A:$F,6,FALSE))</f>
        <v>0</v>
      </c>
      <c r="BL3824" s="70"/>
      <c r="BM3824" s="71"/>
      <c r="BN3824" s="71"/>
      <c r="BO3824" s="71"/>
      <c r="BP3824" s="72"/>
      <c r="BQ3824" s="72"/>
      <c r="BR3824" s="72"/>
      <c r="BS3824" s="72"/>
      <c r="BT3824" s="72"/>
      <c r="BU3824" s="72"/>
      <c r="BV3824" s="72"/>
      <c r="BW3824" s="72"/>
      <c r="BX3824" s="72"/>
      <c r="BY3824" s="72"/>
      <c r="BZ3824" s="72"/>
      <c r="CA3824" s="72"/>
      <c r="CB3824" s="72"/>
      <c r="CC3824" s="72"/>
      <c r="CD3824" s="72"/>
      <c r="CE3824" s="72"/>
      <c r="CF3824" s="72"/>
      <c r="CG3824" s="72"/>
      <c r="CH3824" s="72"/>
      <c r="CI3824" s="72"/>
      <c r="CJ3824" s="72"/>
      <c r="XEX3824" s="56" t="str">
        <f>IF(ISERROR(VLOOKUP('Testing Report'!$G$8,$AG3824:$BD3824,13,FALSE)),"",VLOOKUP('Testing Report'!$G$8,$AG3824:$BD3824,13,FALSE))</f>
        <v/>
      </c>
      <c r="XEY3824" s="56" t="str">
        <f>IF(ISERROR(VLOOKUP('Testing Report'!$G$8,$AG3824:$BD3824,15,FALSE)),"",VLOOKUP('Testing Report'!$G$8,$AG3824:$BD3824,15,FALSE))</f>
        <v/>
      </c>
      <c r="XEZ3824" s="56" t="str">
        <f>IF(COUNTIF($X3824:$X$5000,'Testing Report'!$G$8)=0,"",COUNTIF($X3824:$X$5000,'Testing Report'!$G$8))</f>
        <v/>
      </c>
      <c r="XFA3824" s="56" t="str">
        <f>IF(ISERROR(VLOOKUP('Testing Report'!$G$8,$AG3824:$BD3824,19,FALSE)),"",VLOOKUP('Testing Report'!$G$8,$AG3824:$BD3824,19,FALSE))</f>
        <v/>
      </c>
      <c r="XFB3824" s="56" t="str">
        <f>IF(ISERROR(VLOOKUP('Testing Report'!$G$8,$X3824:$BD3824,32,FALSE)),"",VLOOKUP('Testing Report'!$G$8,$X3824:$BD3824,32,FALSE))</f>
        <v/>
      </c>
      <c r="XFC3824" s="26"/>
      <c r="XFD3824" s="7" t="str">
        <f t="shared" si="186"/>
        <v/>
      </c>
    </row>
    <row r="3825" spans="1:88 16378:16384" ht="15" customHeight="1">
      <c r="A3825" s="65" t="str">
        <f t="shared" si="184"/>
        <v/>
      </c>
      <c r="B3825" s="65"/>
      <c r="C3825" s="66"/>
      <c r="D3825" s="66"/>
      <c r="E3825" s="66"/>
      <c r="F3825" s="66"/>
      <c r="G3825" s="66"/>
      <c r="H3825" s="66"/>
      <c r="I3825" s="66"/>
      <c r="J3825" s="66"/>
      <c r="K3825" s="66"/>
      <c r="L3825" s="66"/>
      <c r="M3825" s="66"/>
      <c r="N3825" s="66"/>
      <c r="O3825" s="66"/>
      <c r="P3825" s="66"/>
      <c r="Q3825" s="66"/>
      <c r="R3825" s="66"/>
      <c r="S3825" s="72"/>
      <c r="T3825" s="72"/>
      <c r="U3825" s="72"/>
      <c r="V3825" s="72"/>
      <c r="W3825" s="72"/>
      <c r="X3825" s="64"/>
      <c r="Y3825" s="64"/>
      <c r="Z3825" s="64"/>
      <c r="AA3825" s="64"/>
      <c r="AB3825" s="64"/>
      <c r="AC3825" s="64"/>
      <c r="AD3825" s="64"/>
      <c r="AE3825" s="64"/>
      <c r="AF3825" s="64"/>
      <c r="AG3825" s="64"/>
      <c r="AH3825" s="64"/>
      <c r="AI3825" s="64"/>
      <c r="AJ3825" s="64"/>
      <c r="AK3825" s="64"/>
      <c r="AL3825" s="64"/>
      <c r="AM3825" s="64"/>
      <c r="AN3825" s="64"/>
      <c r="AO3825" s="64"/>
      <c r="AP3825" s="67" t="str">
        <f>IF($AG3825="","",VLOOKUP($AG3825,Test_Procedure!$A:$F,2,FALSE))</f>
        <v/>
      </c>
      <c r="AQ3825" s="67"/>
      <c r="AR3825" s="67"/>
      <c r="AS3825" s="68"/>
      <c r="AT3825" s="68"/>
      <c r="AU3825" s="68"/>
      <c r="AV3825" s="68"/>
      <c r="AW3825" s="68"/>
      <c r="AX3825" s="68"/>
      <c r="AY3825" s="68"/>
      <c r="AZ3825" s="68"/>
      <c r="BA3825" s="68"/>
      <c r="BB3825" s="68"/>
      <c r="BC3825" s="69" t="str">
        <f t="shared" si="185"/>
        <v/>
      </c>
      <c r="BD3825" s="69"/>
      <c r="BE3825" s="70">
        <f>IF($AG3825="",0,VLOOKUP($AG3825,Test_Procedure!$A:$F,3,FALSE))</f>
        <v>0</v>
      </c>
      <c r="BF3825" s="70"/>
      <c r="BG3825" s="70">
        <f>IF($AG3825="",0,VLOOKUP($AG3825,Test_Procedure!$A:$F,4,FALSE))</f>
        <v>0</v>
      </c>
      <c r="BH3825" s="70"/>
      <c r="BI3825" s="70">
        <f>IF($AG3825="",0,VLOOKUP($AG3825,Test_Procedure!$A:$F,5,FALSE))</f>
        <v>0</v>
      </c>
      <c r="BJ3825" s="70"/>
      <c r="BK3825" s="70">
        <f>IF($AG3825="",0,VLOOKUP($AG3825,Test_Procedure!$A:$F,6,FALSE))</f>
        <v>0</v>
      </c>
      <c r="BL3825" s="70"/>
      <c r="BM3825" s="71"/>
      <c r="BN3825" s="71"/>
      <c r="BO3825" s="71"/>
      <c r="BP3825" s="72"/>
      <c r="BQ3825" s="72"/>
      <c r="BR3825" s="72"/>
      <c r="BS3825" s="72"/>
      <c r="BT3825" s="72"/>
      <c r="BU3825" s="72"/>
      <c r="BV3825" s="72"/>
      <c r="BW3825" s="72"/>
      <c r="BX3825" s="72"/>
      <c r="BY3825" s="72"/>
      <c r="BZ3825" s="72"/>
      <c r="CA3825" s="72"/>
      <c r="CB3825" s="72"/>
      <c r="CC3825" s="72"/>
      <c r="CD3825" s="72"/>
      <c r="CE3825" s="72"/>
      <c r="CF3825" s="72"/>
      <c r="CG3825" s="72"/>
      <c r="CH3825" s="72"/>
      <c r="CI3825" s="72"/>
      <c r="CJ3825" s="72"/>
      <c r="XEX3825" s="56" t="str">
        <f>IF(ISERROR(VLOOKUP('Testing Report'!$G$8,$AG3825:$BD3825,13,FALSE)),"",VLOOKUP('Testing Report'!$G$8,$AG3825:$BD3825,13,FALSE))</f>
        <v/>
      </c>
      <c r="XEY3825" s="56" t="str">
        <f>IF(ISERROR(VLOOKUP('Testing Report'!$G$8,$AG3825:$BD3825,15,FALSE)),"",VLOOKUP('Testing Report'!$G$8,$AG3825:$BD3825,15,FALSE))</f>
        <v/>
      </c>
      <c r="XEZ3825" s="56" t="str">
        <f>IF(COUNTIF($X3825:$X$5000,'Testing Report'!$G$8)=0,"",COUNTIF($X3825:$X$5000,'Testing Report'!$G$8))</f>
        <v/>
      </c>
      <c r="XFA3825" s="56" t="str">
        <f>IF(ISERROR(VLOOKUP('Testing Report'!$G$8,$AG3825:$BD3825,19,FALSE)),"",VLOOKUP('Testing Report'!$G$8,$AG3825:$BD3825,19,FALSE))</f>
        <v/>
      </c>
      <c r="XFB3825" s="56" t="str">
        <f>IF(ISERROR(VLOOKUP('Testing Report'!$G$8,$X3825:$BD3825,32,FALSE)),"",VLOOKUP('Testing Report'!$G$8,$X3825:$BD3825,32,FALSE))</f>
        <v/>
      </c>
      <c r="XFC3825" s="26"/>
      <c r="XFD3825" s="7" t="str">
        <f t="shared" si="186"/>
        <v/>
      </c>
    </row>
    <row r="3826" spans="1:88 16378:16384" ht="15" customHeight="1">
      <c r="A3826" s="65" t="str">
        <f t="shared" si="184"/>
        <v/>
      </c>
      <c r="B3826" s="65"/>
      <c r="C3826" s="66"/>
      <c r="D3826" s="66"/>
      <c r="E3826" s="66"/>
      <c r="F3826" s="66"/>
      <c r="G3826" s="66"/>
      <c r="H3826" s="66"/>
      <c r="I3826" s="66"/>
      <c r="J3826" s="66"/>
      <c r="K3826" s="66"/>
      <c r="L3826" s="66"/>
      <c r="M3826" s="66"/>
      <c r="N3826" s="66"/>
      <c r="O3826" s="66"/>
      <c r="P3826" s="66"/>
      <c r="Q3826" s="66"/>
      <c r="R3826" s="66"/>
      <c r="S3826" s="72"/>
      <c r="T3826" s="72"/>
      <c r="U3826" s="72"/>
      <c r="V3826" s="72"/>
      <c r="W3826" s="72"/>
      <c r="X3826" s="64"/>
      <c r="Y3826" s="64"/>
      <c r="Z3826" s="64"/>
      <c r="AA3826" s="64"/>
      <c r="AB3826" s="64"/>
      <c r="AC3826" s="64"/>
      <c r="AD3826" s="64"/>
      <c r="AE3826" s="64"/>
      <c r="AF3826" s="64"/>
      <c r="AG3826" s="64"/>
      <c r="AH3826" s="64"/>
      <c r="AI3826" s="64"/>
      <c r="AJ3826" s="64"/>
      <c r="AK3826" s="64"/>
      <c r="AL3826" s="64"/>
      <c r="AM3826" s="64"/>
      <c r="AN3826" s="64"/>
      <c r="AO3826" s="64"/>
      <c r="AP3826" s="67" t="str">
        <f>IF($AG3826="","",VLOOKUP($AG3826,Test_Procedure!$A:$F,2,FALSE))</f>
        <v/>
      </c>
      <c r="AQ3826" s="67"/>
      <c r="AR3826" s="67"/>
      <c r="AS3826" s="68"/>
      <c r="AT3826" s="68"/>
      <c r="AU3826" s="68"/>
      <c r="AV3826" s="68"/>
      <c r="AW3826" s="68"/>
      <c r="AX3826" s="68"/>
      <c r="AY3826" s="68"/>
      <c r="AZ3826" s="68"/>
      <c r="BA3826" s="68"/>
      <c r="BB3826" s="68"/>
      <c r="BC3826" s="69" t="str">
        <f t="shared" si="185"/>
        <v/>
      </c>
      <c r="BD3826" s="69"/>
      <c r="BE3826" s="70">
        <f>IF($AG3826="",0,VLOOKUP($AG3826,Test_Procedure!$A:$F,3,FALSE))</f>
        <v>0</v>
      </c>
      <c r="BF3826" s="70"/>
      <c r="BG3826" s="70">
        <f>IF($AG3826="",0,VLOOKUP($AG3826,Test_Procedure!$A:$F,4,FALSE))</f>
        <v>0</v>
      </c>
      <c r="BH3826" s="70"/>
      <c r="BI3826" s="70">
        <f>IF($AG3826="",0,VLOOKUP($AG3826,Test_Procedure!$A:$F,5,FALSE))</f>
        <v>0</v>
      </c>
      <c r="BJ3826" s="70"/>
      <c r="BK3826" s="70">
        <f>IF($AG3826="",0,VLOOKUP($AG3826,Test_Procedure!$A:$F,6,FALSE))</f>
        <v>0</v>
      </c>
      <c r="BL3826" s="70"/>
      <c r="BM3826" s="71"/>
      <c r="BN3826" s="71"/>
      <c r="BO3826" s="71"/>
      <c r="BP3826" s="72"/>
      <c r="BQ3826" s="72"/>
      <c r="BR3826" s="72"/>
      <c r="BS3826" s="72"/>
      <c r="BT3826" s="72"/>
      <c r="BU3826" s="72"/>
      <c r="BV3826" s="72"/>
      <c r="BW3826" s="72"/>
      <c r="BX3826" s="72"/>
      <c r="BY3826" s="72"/>
      <c r="BZ3826" s="72"/>
      <c r="CA3826" s="72"/>
      <c r="CB3826" s="72"/>
      <c r="CC3826" s="72"/>
      <c r="CD3826" s="72"/>
      <c r="CE3826" s="72"/>
      <c r="CF3826" s="72"/>
      <c r="CG3826" s="72"/>
      <c r="CH3826" s="72"/>
      <c r="CI3826" s="72"/>
      <c r="CJ3826" s="72"/>
      <c r="XEX3826" s="56" t="str">
        <f>IF(ISERROR(VLOOKUP('Testing Report'!$G$8,$AG3826:$BD3826,13,FALSE)),"",VLOOKUP('Testing Report'!$G$8,$AG3826:$BD3826,13,FALSE))</f>
        <v/>
      </c>
      <c r="XEY3826" s="56" t="str">
        <f>IF(ISERROR(VLOOKUP('Testing Report'!$G$8,$AG3826:$BD3826,15,FALSE)),"",VLOOKUP('Testing Report'!$G$8,$AG3826:$BD3826,15,FALSE))</f>
        <v/>
      </c>
      <c r="XEZ3826" s="56" t="str">
        <f>IF(COUNTIF($X3826:$X$5000,'Testing Report'!$G$8)=0,"",COUNTIF($X3826:$X$5000,'Testing Report'!$G$8))</f>
        <v/>
      </c>
      <c r="XFA3826" s="56" t="str">
        <f>IF(ISERROR(VLOOKUP('Testing Report'!$G$8,$AG3826:$BD3826,19,FALSE)),"",VLOOKUP('Testing Report'!$G$8,$AG3826:$BD3826,19,FALSE))</f>
        <v/>
      </c>
      <c r="XFB3826" s="56" t="str">
        <f>IF(ISERROR(VLOOKUP('Testing Report'!$G$8,$X3826:$BD3826,32,FALSE)),"",VLOOKUP('Testing Report'!$G$8,$X3826:$BD3826,32,FALSE))</f>
        <v/>
      </c>
      <c r="XFC3826" s="26"/>
      <c r="XFD3826" s="7" t="str">
        <f t="shared" si="186"/>
        <v/>
      </c>
    </row>
    <row r="3827" spans="1:88 16378:16384" ht="15" customHeight="1">
      <c r="A3827" s="65" t="str">
        <f t="shared" si="184"/>
        <v/>
      </c>
      <c r="B3827" s="65"/>
      <c r="C3827" s="66"/>
      <c r="D3827" s="66"/>
      <c r="E3827" s="66"/>
      <c r="F3827" s="66"/>
      <c r="G3827" s="66"/>
      <c r="H3827" s="66"/>
      <c r="I3827" s="66"/>
      <c r="J3827" s="66"/>
      <c r="K3827" s="66"/>
      <c r="L3827" s="66"/>
      <c r="M3827" s="66"/>
      <c r="N3827" s="66"/>
      <c r="O3827" s="66"/>
      <c r="P3827" s="66"/>
      <c r="Q3827" s="66"/>
      <c r="R3827" s="66"/>
      <c r="S3827" s="72"/>
      <c r="T3827" s="72"/>
      <c r="U3827" s="72"/>
      <c r="V3827" s="72"/>
      <c r="W3827" s="72"/>
      <c r="X3827" s="64"/>
      <c r="Y3827" s="64"/>
      <c r="Z3827" s="64"/>
      <c r="AA3827" s="64"/>
      <c r="AB3827" s="64"/>
      <c r="AC3827" s="64"/>
      <c r="AD3827" s="64"/>
      <c r="AE3827" s="64"/>
      <c r="AF3827" s="64"/>
      <c r="AG3827" s="64"/>
      <c r="AH3827" s="64"/>
      <c r="AI3827" s="64"/>
      <c r="AJ3827" s="64"/>
      <c r="AK3827" s="64"/>
      <c r="AL3827" s="64"/>
      <c r="AM3827" s="64"/>
      <c r="AN3827" s="64"/>
      <c r="AO3827" s="64"/>
      <c r="AP3827" s="67" t="str">
        <f>IF($AG3827="","",VLOOKUP($AG3827,Test_Procedure!$A:$F,2,FALSE))</f>
        <v/>
      </c>
      <c r="AQ3827" s="67"/>
      <c r="AR3827" s="67"/>
      <c r="AS3827" s="68"/>
      <c r="AT3827" s="68"/>
      <c r="AU3827" s="68"/>
      <c r="AV3827" s="68"/>
      <c r="AW3827" s="68"/>
      <c r="AX3827" s="68"/>
      <c r="AY3827" s="68"/>
      <c r="AZ3827" s="68"/>
      <c r="BA3827" s="68"/>
      <c r="BB3827" s="68"/>
      <c r="BC3827" s="69" t="str">
        <f t="shared" si="185"/>
        <v/>
      </c>
      <c r="BD3827" s="69"/>
      <c r="BE3827" s="70">
        <f>IF($AG3827="",0,VLOOKUP($AG3827,Test_Procedure!$A:$F,3,FALSE))</f>
        <v>0</v>
      </c>
      <c r="BF3827" s="70"/>
      <c r="BG3827" s="70">
        <f>IF($AG3827="",0,VLOOKUP($AG3827,Test_Procedure!$A:$F,4,FALSE))</f>
        <v>0</v>
      </c>
      <c r="BH3827" s="70"/>
      <c r="BI3827" s="70">
        <f>IF($AG3827="",0,VLOOKUP($AG3827,Test_Procedure!$A:$F,5,FALSE))</f>
        <v>0</v>
      </c>
      <c r="BJ3827" s="70"/>
      <c r="BK3827" s="70">
        <f>IF($AG3827="",0,VLOOKUP($AG3827,Test_Procedure!$A:$F,6,FALSE))</f>
        <v>0</v>
      </c>
      <c r="BL3827" s="70"/>
      <c r="BM3827" s="71"/>
      <c r="BN3827" s="71"/>
      <c r="BO3827" s="71"/>
      <c r="BP3827" s="72"/>
      <c r="BQ3827" s="72"/>
      <c r="BR3827" s="72"/>
      <c r="BS3827" s="72"/>
      <c r="BT3827" s="72"/>
      <c r="BU3827" s="72"/>
      <c r="BV3827" s="72"/>
      <c r="BW3827" s="72"/>
      <c r="BX3827" s="72"/>
      <c r="BY3827" s="72"/>
      <c r="BZ3827" s="72"/>
      <c r="CA3827" s="72"/>
      <c r="CB3827" s="72"/>
      <c r="CC3827" s="72"/>
      <c r="CD3827" s="72"/>
      <c r="CE3827" s="72"/>
      <c r="CF3827" s="72"/>
      <c r="CG3827" s="72"/>
      <c r="CH3827" s="72"/>
      <c r="CI3827" s="72"/>
      <c r="CJ3827" s="72"/>
      <c r="XEX3827" s="56" t="str">
        <f>IF(ISERROR(VLOOKUP('Testing Report'!$G$8,$AG3827:$BD3827,13,FALSE)),"",VLOOKUP('Testing Report'!$G$8,$AG3827:$BD3827,13,FALSE))</f>
        <v/>
      </c>
      <c r="XEY3827" s="56" t="str">
        <f>IF(ISERROR(VLOOKUP('Testing Report'!$G$8,$AG3827:$BD3827,15,FALSE)),"",VLOOKUP('Testing Report'!$G$8,$AG3827:$BD3827,15,FALSE))</f>
        <v/>
      </c>
      <c r="XEZ3827" s="56" t="str">
        <f>IF(COUNTIF($X3827:$X$5000,'Testing Report'!$G$8)=0,"",COUNTIF($X3827:$X$5000,'Testing Report'!$G$8))</f>
        <v/>
      </c>
      <c r="XFA3827" s="56" t="str">
        <f>IF(ISERROR(VLOOKUP('Testing Report'!$G$8,$AG3827:$BD3827,19,FALSE)),"",VLOOKUP('Testing Report'!$G$8,$AG3827:$BD3827,19,FALSE))</f>
        <v/>
      </c>
      <c r="XFB3827" s="56" t="str">
        <f>IF(ISERROR(VLOOKUP('Testing Report'!$G$8,$X3827:$BD3827,32,FALSE)),"",VLOOKUP('Testing Report'!$G$8,$X3827:$BD3827,32,FALSE))</f>
        <v/>
      </c>
      <c r="XFC3827" s="26"/>
      <c r="XFD3827" s="7" t="str">
        <f t="shared" si="186"/>
        <v/>
      </c>
    </row>
    <row r="3828" spans="1:88 16378:16384" ht="15" customHeight="1">
      <c r="A3828" s="65" t="str">
        <f t="shared" si="184"/>
        <v/>
      </c>
      <c r="B3828" s="65"/>
      <c r="C3828" s="66"/>
      <c r="D3828" s="66"/>
      <c r="E3828" s="66"/>
      <c r="F3828" s="66"/>
      <c r="G3828" s="66"/>
      <c r="H3828" s="66"/>
      <c r="I3828" s="66"/>
      <c r="J3828" s="66"/>
      <c r="K3828" s="66"/>
      <c r="L3828" s="66"/>
      <c r="M3828" s="66"/>
      <c r="N3828" s="66"/>
      <c r="O3828" s="66"/>
      <c r="P3828" s="66"/>
      <c r="Q3828" s="66"/>
      <c r="R3828" s="66"/>
      <c r="S3828" s="72"/>
      <c r="T3828" s="72"/>
      <c r="U3828" s="72"/>
      <c r="V3828" s="72"/>
      <c r="W3828" s="72"/>
      <c r="X3828" s="64"/>
      <c r="Y3828" s="64"/>
      <c r="Z3828" s="64"/>
      <c r="AA3828" s="64"/>
      <c r="AB3828" s="64"/>
      <c r="AC3828" s="64"/>
      <c r="AD3828" s="64"/>
      <c r="AE3828" s="64"/>
      <c r="AF3828" s="64"/>
      <c r="AG3828" s="64"/>
      <c r="AH3828" s="64"/>
      <c r="AI3828" s="64"/>
      <c r="AJ3828" s="64"/>
      <c r="AK3828" s="64"/>
      <c r="AL3828" s="64"/>
      <c r="AM3828" s="64"/>
      <c r="AN3828" s="64"/>
      <c r="AO3828" s="64"/>
      <c r="AP3828" s="67" t="str">
        <f>IF($AG3828="","",VLOOKUP($AG3828,Test_Procedure!$A:$F,2,FALSE))</f>
        <v/>
      </c>
      <c r="AQ3828" s="67"/>
      <c r="AR3828" s="67"/>
      <c r="AS3828" s="68"/>
      <c r="AT3828" s="68"/>
      <c r="AU3828" s="68"/>
      <c r="AV3828" s="68"/>
      <c r="AW3828" s="68"/>
      <c r="AX3828" s="68"/>
      <c r="AY3828" s="68"/>
      <c r="AZ3828" s="68"/>
      <c r="BA3828" s="68"/>
      <c r="BB3828" s="68"/>
      <c r="BC3828" s="69" t="str">
        <f t="shared" si="185"/>
        <v/>
      </c>
      <c r="BD3828" s="69"/>
      <c r="BE3828" s="70">
        <f>IF($AG3828="",0,VLOOKUP($AG3828,Test_Procedure!$A:$F,3,FALSE))</f>
        <v>0</v>
      </c>
      <c r="BF3828" s="70"/>
      <c r="BG3828" s="70">
        <f>IF($AG3828="",0,VLOOKUP($AG3828,Test_Procedure!$A:$F,4,FALSE))</f>
        <v>0</v>
      </c>
      <c r="BH3828" s="70"/>
      <c r="BI3828" s="70">
        <f>IF($AG3828="",0,VLOOKUP($AG3828,Test_Procedure!$A:$F,5,FALSE))</f>
        <v>0</v>
      </c>
      <c r="BJ3828" s="70"/>
      <c r="BK3828" s="70">
        <f>IF($AG3828="",0,VLOOKUP($AG3828,Test_Procedure!$A:$F,6,FALSE))</f>
        <v>0</v>
      </c>
      <c r="BL3828" s="70"/>
      <c r="BM3828" s="71"/>
      <c r="BN3828" s="71"/>
      <c r="BO3828" s="71"/>
      <c r="BP3828" s="72"/>
      <c r="BQ3828" s="72"/>
      <c r="BR3828" s="72"/>
      <c r="BS3828" s="72"/>
      <c r="BT3828" s="72"/>
      <c r="BU3828" s="72"/>
      <c r="BV3828" s="72"/>
      <c r="BW3828" s="72"/>
      <c r="BX3828" s="72"/>
      <c r="BY3828" s="72"/>
      <c r="BZ3828" s="72"/>
      <c r="CA3828" s="72"/>
      <c r="CB3828" s="72"/>
      <c r="CC3828" s="72"/>
      <c r="CD3828" s="72"/>
      <c r="CE3828" s="72"/>
      <c r="CF3828" s="72"/>
      <c r="CG3828" s="72"/>
      <c r="CH3828" s="72"/>
      <c r="CI3828" s="72"/>
      <c r="CJ3828" s="72"/>
      <c r="XEX3828" s="56" t="str">
        <f>IF(ISERROR(VLOOKUP('Testing Report'!$G$8,$AG3828:$BD3828,13,FALSE)),"",VLOOKUP('Testing Report'!$G$8,$AG3828:$BD3828,13,FALSE))</f>
        <v/>
      </c>
      <c r="XEY3828" s="56" t="str">
        <f>IF(ISERROR(VLOOKUP('Testing Report'!$G$8,$AG3828:$BD3828,15,FALSE)),"",VLOOKUP('Testing Report'!$G$8,$AG3828:$BD3828,15,FALSE))</f>
        <v/>
      </c>
      <c r="XEZ3828" s="56" t="str">
        <f>IF(COUNTIF($X3828:$X$5000,'Testing Report'!$G$8)=0,"",COUNTIF($X3828:$X$5000,'Testing Report'!$G$8))</f>
        <v/>
      </c>
      <c r="XFA3828" s="56" t="str">
        <f>IF(ISERROR(VLOOKUP('Testing Report'!$G$8,$AG3828:$BD3828,19,FALSE)),"",VLOOKUP('Testing Report'!$G$8,$AG3828:$BD3828,19,FALSE))</f>
        <v/>
      </c>
      <c r="XFB3828" s="56" t="str">
        <f>IF(ISERROR(VLOOKUP('Testing Report'!$G$8,$X3828:$BD3828,32,FALSE)),"",VLOOKUP('Testing Report'!$G$8,$X3828:$BD3828,32,FALSE))</f>
        <v/>
      </c>
      <c r="XFC3828" s="26"/>
      <c r="XFD3828" s="7" t="str">
        <f t="shared" si="186"/>
        <v/>
      </c>
    </row>
    <row r="3829" spans="1:88 16378:16384" ht="15" customHeight="1">
      <c r="A3829" s="65" t="str">
        <f t="shared" si="184"/>
        <v/>
      </c>
      <c r="B3829" s="65"/>
      <c r="C3829" s="66"/>
      <c r="D3829" s="66"/>
      <c r="E3829" s="66"/>
      <c r="F3829" s="66"/>
      <c r="G3829" s="66"/>
      <c r="H3829" s="66"/>
      <c r="I3829" s="66"/>
      <c r="J3829" s="66"/>
      <c r="K3829" s="66"/>
      <c r="L3829" s="66"/>
      <c r="M3829" s="66"/>
      <c r="N3829" s="66"/>
      <c r="O3829" s="66"/>
      <c r="P3829" s="66"/>
      <c r="Q3829" s="66"/>
      <c r="R3829" s="66"/>
      <c r="S3829" s="72"/>
      <c r="T3829" s="72"/>
      <c r="U3829" s="72"/>
      <c r="V3829" s="72"/>
      <c r="W3829" s="72"/>
      <c r="X3829" s="64"/>
      <c r="Y3829" s="64"/>
      <c r="Z3829" s="64"/>
      <c r="AA3829" s="64"/>
      <c r="AB3829" s="64"/>
      <c r="AC3829" s="64"/>
      <c r="AD3829" s="64"/>
      <c r="AE3829" s="64"/>
      <c r="AF3829" s="64"/>
      <c r="AG3829" s="64"/>
      <c r="AH3829" s="64"/>
      <c r="AI3829" s="64"/>
      <c r="AJ3829" s="64"/>
      <c r="AK3829" s="64"/>
      <c r="AL3829" s="64"/>
      <c r="AM3829" s="64"/>
      <c r="AN3829" s="64"/>
      <c r="AO3829" s="64"/>
      <c r="AP3829" s="67" t="str">
        <f>IF($AG3829="","",VLOOKUP($AG3829,Test_Procedure!$A:$F,2,FALSE))</f>
        <v/>
      </c>
      <c r="AQ3829" s="67"/>
      <c r="AR3829" s="67"/>
      <c r="AS3829" s="68"/>
      <c r="AT3829" s="68"/>
      <c r="AU3829" s="68"/>
      <c r="AV3829" s="68"/>
      <c r="AW3829" s="68"/>
      <c r="AX3829" s="68"/>
      <c r="AY3829" s="68"/>
      <c r="AZ3829" s="68"/>
      <c r="BA3829" s="68"/>
      <c r="BB3829" s="68"/>
      <c r="BC3829" s="69" t="str">
        <f t="shared" si="185"/>
        <v/>
      </c>
      <c r="BD3829" s="69"/>
      <c r="BE3829" s="70">
        <f>IF($AG3829="",0,VLOOKUP($AG3829,Test_Procedure!$A:$F,3,FALSE))</f>
        <v>0</v>
      </c>
      <c r="BF3829" s="70"/>
      <c r="BG3829" s="70">
        <f>IF($AG3829="",0,VLOOKUP($AG3829,Test_Procedure!$A:$F,4,FALSE))</f>
        <v>0</v>
      </c>
      <c r="BH3829" s="70"/>
      <c r="BI3829" s="70">
        <f>IF($AG3829="",0,VLOOKUP($AG3829,Test_Procedure!$A:$F,5,FALSE))</f>
        <v>0</v>
      </c>
      <c r="BJ3829" s="70"/>
      <c r="BK3829" s="70">
        <f>IF($AG3829="",0,VLOOKUP($AG3829,Test_Procedure!$A:$F,6,FALSE))</f>
        <v>0</v>
      </c>
      <c r="BL3829" s="70"/>
      <c r="BM3829" s="71"/>
      <c r="BN3829" s="71"/>
      <c r="BO3829" s="71"/>
      <c r="BP3829" s="72"/>
      <c r="BQ3829" s="72"/>
      <c r="BR3829" s="72"/>
      <c r="BS3829" s="72"/>
      <c r="BT3829" s="72"/>
      <c r="BU3829" s="72"/>
      <c r="BV3829" s="72"/>
      <c r="BW3829" s="72"/>
      <c r="BX3829" s="72"/>
      <c r="BY3829" s="72"/>
      <c r="BZ3829" s="72"/>
      <c r="CA3829" s="72"/>
      <c r="CB3829" s="72"/>
      <c r="CC3829" s="72"/>
      <c r="CD3829" s="72"/>
      <c r="CE3829" s="72"/>
      <c r="CF3829" s="72"/>
      <c r="CG3829" s="72"/>
      <c r="CH3829" s="72"/>
      <c r="CI3829" s="72"/>
      <c r="CJ3829" s="72"/>
      <c r="XEX3829" s="56" t="str">
        <f>IF(ISERROR(VLOOKUP('Testing Report'!$G$8,$AG3829:$BD3829,13,FALSE)),"",VLOOKUP('Testing Report'!$G$8,$AG3829:$BD3829,13,FALSE))</f>
        <v/>
      </c>
      <c r="XEY3829" s="56" t="str">
        <f>IF(ISERROR(VLOOKUP('Testing Report'!$G$8,$AG3829:$BD3829,15,FALSE)),"",VLOOKUP('Testing Report'!$G$8,$AG3829:$BD3829,15,FALSE))</f>
        <v/>
      </c>
      <c r="XEZ3829" s="56" t="str">
        <f>IF(COUNTIF($X3829:$X$5000,'Testing Report'!$G$8)=0,"",COUNTIF($X3829:$X$5000,'Testing Report'!$G$8))</f>
        <v/>
      </c>
      <c r="XFA3829" s="56" t="str">
        <f>IF(ISERROR(VLOOKUP('Testing Report'!$G$8,$AG3829:$BD3829,19,FALSE)),"",VLOOKUP('Testing Report'!$G$8,$AG3829:$BD3829,19,FALSE))</f>
        <v/>
      </c>
      <c r="XFB3829" s="56" t="str">
        <f>IF(ISERROR(VLOOKUP('Testing Report'!$G$8,$X3829:$BD3829,32,FALSE)),"",VLOOKUP('Testing Report'!$G$8,$X3829:$BD3829,32,FALSE))</f>
        <v/>
      </c>
      <c r="XFC3829" s="26"/>
      <c r="XFD3829" s="7" t="str">
        <f t="shared" si="186"/>
        <v/>
      </c>
    </row>
    <row r="3830" spans="1:88 16378:16384" ht="15" customHeight="1">
      <c r="A3830" s="65" t="str">
        <f t="shared" si="184"/>
        <v/>
      </c>
      <c r="B3830" s="65"/>
      <c r="C3830" s="66"/>
      <c r="D3830" s="66"/>
      <c r="E3830" s="66"/>
      <c r="F3830" s="66"/>
      <c r="G3830" s="66"/>
      <c r="H3830" s="66"/>
      <c r="I3830" s="66"/>
      <c r="J3830" s="66"/>
      <c r="K3830" s="66"/>
      <c r="L3830" s="66"/>
      <c r="M3830" s="66"/>
      <c r="N3830" s="66"/>
      <c r="O3830" s="66"/>
      <c r="P3830" s="66"/>
      <c r="Q3830" s="66"/>
      <c r="R3830" s="66"/>
      <c r="S3830" s="72"/>
      <c r="T3830" s="72"/>
      <c r="U3830" s="72"/>
      <c r="V3830" s="72"/>
      <c r="W3830" s="72"/>
      <c r="X3830" s="64"/>
      <c r="Y3830" s="64"/>
      <c r="Z3830" s="64"/>
      <c r="AA3830" s="64"/>
      <c r="AB3830" s="64"/>
      <c r="AC3830" s="64"/>
      <c r="AD3830" s="64"/>
      <c r="AE3830" s="64"/>
      <c r="AF3830" s="64"/>
      <c r="AG3830" s="64"/>
      <c r="AH3830" s="64"/>
      <c r="AI3830" s="64"/>
      <c r="AJ3830" s="64"/>
      <c r="AK3830" s="64"/>
      <c r="AL3830" s="64"/>
      <c r="AM3830" s="64"/>
      <c r="AN3830" s="64"/>
      <c r="AO3830" s="64"/>
      <c r="AP3830" s="67" t="str">
        <f>IF($AG3830="","",VLOOKUP($AG3830,Test_Procedure!$A:$F,2,FALSE))</f>
        <v/>
      </c>
      <c r="AQ3830" s="67"/>
      <c r="AR3830" s="67"/>
      <c r="AS3830" s="68"/>
      <c r="AT3830" s="68"/>
      <c r="AU3830" s="68"/>
      <c r="AV3830" s="68"/>
      <c r="AW3830" s="68"/>
      <c r="AX3830" s="68"/>
      <c r="AY3830" s="68"/>
      <c r="AZ3830" s="68"/>
      <c r="BA3830" s="68"/>
      <c r="BB3830" s="68"/>
      <c r="BC3830" s="69" t="str">
        <f t="shared" si="185"/>
        <v/>
      </c>
      <c r="BD3830" s="69"/>
      <c r="BE3830" s="70">
        <f>IF($AG3830="",0,VLOOKUP($AG3830,Test_Procedure!$A:$F,3,FALSE))</f>
        <v>0</v>
      </c>
      <c r="BF3830" s="70"/>
      <c r="BG3830" s="70">
        <f>IF($AG3830="",0,VLOOKUP($AG3830,Test_Procedure!$A:$F,4,FALSE))</f>
        <v>0</v>
      </c>
      <c r="BH3830" s="70"/>
      <c r="BI3830" s="70">
        <f>IF($AG3830="",0,VLOOKUP($AG3830,Test_Procedure!$A:$F,5,FALSE))</f>
        <v>0</v>
      </c>
      <c r="BJ3830" s="70"/>
      <c r="BK3830" s="70">
        <f>IF($AG3830="",0,VLOOKUP($AG3830,Test_Procedure!$A:$F,6,FALSE))</f>
        <v>0</v>
      </c>
      <c r="BL3830" s="70"/>
      <c r="BM3830" s="71"/>
      <c r="BN3830" s="71"/>
      <c r="BO3830" s="71"/>
      <c r="BP3830" s="72"/>
      <c r="BQ3830" s="72"/>
      <c r="BR3830" s="72"/>
      <c r="BS3830" s="72"/>
      <c r="BT3830" s="72"/>
      <c r="BU3830" s="72"/>
      <c r="BV3830" s="72"/>
      <c r="BW3830" s="72"/>
      <c r="BX3830" s="72"/>
      <c r="BY3830" s="72"/>
      <c r="BZ3830" s="72"/>
      <c r="CA3830" s="72"/>
      <c r="CB3830" s="72"/>
      <c r="CC3830" s="72"/>
      <c r="CD3830" s="72"/>
      <c r="CE3830" s="72"/>
      <c r="CF3830" s="72"/>
      <c r="CG3830" s="72"/>
      <c r="CH3830" s="72"/>
      <c r="CI3830" s="72"/>
      <c r="CJ3830" s="72"/>
      <c r="XEX3830" s="56" t="str">
        <f>IF(ISERROR(VLOOKUP('Testing Report'!$G$8,$AG3830:$BD3830,13,FALSE)),"",VLOOKUP('Testing Report'!$G$8,$AG3830:$BD3830,13,FALSE))</f>
        <v/>
      </c>
      <c r="XEY3830" s="56" t="str">
        <f>IF(ISERROR(VLOOKUP('Testing Report'!$G$8,$AG3830:$BD3830,15,FALSE)),"",VLOOKUP('Testing Report'!$G$8,$AG3830:$BD3830,15,FALSE))</f>
        <v/>
      </c>
      <c r="XEZ3830" s="56" t="str">
        <f>IF(COUNTIF($X3830:$X$5000,'Testing Report'!$G$8)=0,"",COUNTIF($X3830:$X$5000,'Testing Report'!$G$8))</f>
        <v/>
      </c>
      <c r="XFA3830" s="56" t="str">
        <f>IF(ISERROR(VLOOKUP('Testing Report'!$G$8,$AG3830:$BD3830,19,FALSE)),"",VLOOKUP('Testing Report'!$G$8,$AG3830:$BD3830,19,FALSE))</f>
        <v/>
      </c>
      <c r="XFB3830" s="56" t="str">
        <f>IF(ISERROR(VLOOKUP('Testing Report'!$G$8,$X3830:$BD3830,32,FALSE)),"",VLOOKUP('Testing Report'!$G$8,$X3830:$BD3830,32,FALSE))</f>
        <v/>
      </c>
      <c r="XFC3830" s="26"/>
      <c r="XFD3830" s="7" t="str">
        <f t="shared" si="186"/>
        <v/>
      </c>
    </row>
    <row r="3831" spans="1:88 16378:16384" ht="15" customHeight="1">
      <c r="A3831" s="65" t="str">
        <f t="shared" si="184"/>
        <v/>
      </c>
      <c r="B3831" s="65"/>
      <c r="C3831" s="66"/>
      <c r="D3831" s="66"/>
      <c r="E3831" s="66"/>
      <c r="F3831" s="66"/>
      <c r="G3831" s="66"/>
      <c r="H3831" s="66"/>
      <c r="I3831" s="66"/>
      <c r="J3831" s="66"/>
      <c r="K3831" s="66"/>
      <c r="L3831" s="66"/>
      <c r="M3831" s="66"/>
      <c r="N3831" s="66"/>
      <c r="O3831" s="66"/>
      <c r="P3831" s="66"/>
      <c r="Q3831" s="66"/>
      <c r="R3831" s="66"/>
      <c r="S3831" s="72"/>
      <c r="T3831" s="72"/>
      <c r="U3831" s="72"/>
      <c r="V3831" s="72"/>
      <c r="W3831" s="72"/>
      <c r="X3831" s="64"/>
      <c r="Y3831" s="64"/>
      <c r="Z3831" s="64"/>
      <c r="AA3831" s="64"/>
      <c r="AB3831" s="64"/>
      <c r="AC3831" s="64"/>
      <c r="AD3831" s="64"/>
      <c r="AE3831" s="64"/>
      <c r="AF3831" s="64"/>
      <c r="AG3831" s="64"/>
      <c r="AH3831" s="64"/>
      <c r="AI3831" s="64"/>
      <c r="AJ3831" s="64"/>
      <c r="AK3831" s="64"/>
      <c r="AL3831" s="64"/>
      <c r="AM3831" s="64"/>
      <c r="AN3831" s="64"/>
      <c r="AO3831" s="64"/>
      <c r="AP3831" s="67" t="str">
        <f>IF($AG3831="","",VLOOKUP($AG3831,Test_Procedure!$A:$F,2,FALSE))</f>
        <v/>
      </c>
      <c r="AQ3831" s="67"/>
      <c r="AR3831" s="67"/>
      <c r="AS3831" s="68"/>
      <c r="AT3831" s="68"/>
      <c r="AU3831" s="68"/>
      <c r="AV3831" s="68"/>
      <c r="AW3831" s="68"/>
      <c r="AX3831" s="68"/>
      <c r="AY3831" s="68"/>
      <c r="AZ3831" s="68"/>
      <c r="BA3831" s="68"/>
      <c r="BB3831" s="68"/>
      <c r="BC3831" s="69" t="str">
        <f t="shared" si="185"/>
        <v/>
      </c>
      <c r="BD3831" s="69"/>
      <c r="BE3831" s="70">
        <f>IF($AG3831="",0,VLOOKUP($AG3831,Test_Procedure!$A:$F,3,FALSE))</f>
        <v>0</v>
      </c>
      <c r="BF3831" s="70"/>
      <c r="BG3831" s="70">
        <f>IF($AG3831="",0,VLOOKUP($AG3831,Test_Procedure!$A:$F,4,FALSE))</f>
        <v>0</v>
      </c>
      <c r="BH3831" s="70"/>
      <c r="BI3831" s="70">
        <f>IF($AG3831="",0,VLOOKUP($AG3831,Test_Procedure!$A:$F,5,FALSE))</f>
        <v>0</v>
      </c>
      <c r="BJ3831" s="70"/>
      <c r="BK3831" s="70">
        <f>IF($AG3831="",0,VLOOKUP($AG3831,Test_Procedure!$A:$F,6,FALSE))</f>
        <v>0</v>
      </c>
      <c r="BL3831" s="70"/>
      <c r="BM3831" s="71"/>
      <c r="BN3831" s="71"/>
      <c r="BO3831" s="71"/>
      <c r="BP3831" s="72"/>
      <c r="BQ3831" s="72"/>
      <c r="BR3831" s="72"/>
      <c r="BS3831" s="72"/>
      <c r="BT3831" s="72"/>
      <c r="BU3831" s="72"/>
      <c r="BV3831" s="72"/>
      <c r="BW3831" s="72"/>
      <c r="BX3831" s="72"/>
      <c r="BY3831" s="72"/>
      <c r="BZ3831" s="72"/>
      <c r="CA3831" s="72"/>
      <c r="CB3831" s="72"/>
      <c r="CC3831" s="72"/>
      <c r="CD3831" s="72"/>
      <c r="CE3831" s="72"/>
      <c r="CF3831" s="72"/>
      <c r="CG3831" s="72"/>
      <c r="CH3831" s="72"/>
      <c r="CI3831" s="72"/>
      <c r="CJ3831" s="72"/>
      <c r="XEX3831" s="56" t="str">
        <f>IF(ISERROR(VLOOKUP('Testing Report'!$G$8,$AG3831:$BD3831,13,FALSE)),"",VLOOKUP('Testing Report'!$G$8,$AG3831:$BD3831,13,FALSE))</f>
        <v/>
      </c>
      <c r="XEY3831" s="56" t="str">
        <f>IF(ISERROR(VLOOKUP('Testing Report'!$G$8,$AG3831:$BD3831,15,FALSE)),"",VLOOKUP('Testing Report'!$G$8,$AG3831:$BD3831,15,FALSE))</f>
        <v/>
      </c>
      <c r="XEZ3831" s="56" t="str">
        <f>IF(COUNTIF($X3831:$X$5000,'Testing Report'!$G$8)=0,"",COUNTIF($X3831:$X$5000,'Testing Report'!$G$8))</f>
        <v/>
      </c>
      <c r="XFA3831" s="56" t="str">
        <f>IF(ISERROR(VLOOKUP('Testing Report'!$G$8,$AG3831:$BD3831,19,FALSE)),"",VLOOKUP('Testing Report'!$G$8,$AG3831:$BD3831,19,FALSE))</f>
        <v/>
      </c>
      <c r="XFB3831" s="56" t="str">
        <f>IF(ISERROR(VLOOKUP('Testing Report'!$G$8,$X3831:$BD3831,32,FALSE)),"",VLOOKUP('Testing Report'!$G$8,$X3831:$BD3831,32,FALSE))</f>
        <v/>
      </c>
      <c r="XFC3831" s="26"/>
      <c r="XFD3831" s="7" t="str">
        <f t="shared" si="186"/>
        <v/>
      </c>
    </row>
    <row r="3832" spans="1:88 16378:16384" ht="15" customHeight="1">
      <c r="A3832" s="65" t="str">
        <f t="shared" si="184"/>
        <v/>
      </c>
      <c r="B3832" s="65"/>
      <c r="C3832" s="66"/>
      <c r="D3832" s="66"/>
      <c r="E3832" s="66"/>
      <c r="F3832" s="66"/>
      <c r="G3832" s="66"/>
      <c r="H3832" s="66"/>
      <c r="I3832" s="66"/>
      <c r="J3832" s="66"/>
      <c r="K3832" s="66"/>
      <c r="L3832" s="66"/>
      <c r="M3832" s="66"/>
      <c r="N3832" s="66"/>
      <c r="O3832" s="66"/>
      <c r="P3832" s="66"/>
      <c r="Q3832" s="66"/>
      <c r="R3832" s="66"/>
      <c r="S3832" s="72"/>
      <c r="T3832" s="72"/>
      <c r="U3832" s="72"/>
      <c r="V3832" s="72"/>
      <c r="W3832" s="72"/>
      <c r="X3832" s="64"/>
      <c r="Y3832" s="64"/>
      <c r="Z3832" s="64"/>
      <c r="AA3832" s="64"/>
      <c r="AB3832" s="64"/>
      <c r="AC3832" s="64"/>
      <c r="AD3832" s="64"/>
      <c r="AE3832" s="64"/>
      <c r="AF3832" s="64"/>
      <c r="AG3832" s="64"/>
      <c r="AH3832" s="64"/>
      <c r="AI3832" s="64"/>
      <c r="AJ3832" s="64"/>
      <c r="AK3832" s="64"/>
      <c r="AL3832" s="64"/>
      <c r="AM3832" s="64"/>
      <c r="AN3832" s="64"/>
      <c r="AO3832" s="64"/>
      <c r="AP3832" s="67" t="str">
        <f>IF($AG3832="","",VLOOKUP($AG3832,Test_Procedure!$A:$F,2,FALSE))</f>
        <v/>
      </c>
      <c r="AQ3832" s="67"/>
      <c r="AR3832" s="67"/>
      <c r="AS3832" s="68"/>
      <c r="AT3832" s="68"/>
      <c r="AU3832" s="68"/>
      <c r="AV3832" s="68"/>
      <c r="AW3832" s="68"/>
      <c r="AX3832" s="68"/>
      <c r="AY3832" s="68"/>
      <c r="AZ3832" s="68"/>
      <c r="BA3832" s="68"/>
      <c r="BB3832" s="68"/>
      <c r="BC3832" s="69" t="str">
        <f t="shared" si="185"/>
        <v/>
      </c>
      <c r="BD3832" s="69"/>
      <c r="BE3832" s="70">
        <f>IF($AG3832="",0,VLOOKUP($AG3832,Test_Procedure!$A:$F,3,FALSE))</f>
        <v>0</v>
      </c>
      <c r="BF3832" s="70"/>
      <c r="BG3832" s="70">
        <f>IF($AG3832="",0,VLOOKUP($AG3832,Test_Procedure!$A:$F,4,FALSE))</f>
        <v>0</v>
      </c>
      <c r="BH3832" s="70"/>
      <c r="BI3832" s="70">
        <f>IF($AG3832="",0,VLOOKUP($AG3832,Test_Procedure!$A:$F,5,FALSE))</f>
        <v>0</v>
      </c>
      <c r="BJ3832" s="70"/>
      <c r="BK3832" s="70">
        <f>IF($AG3832="",0,VLOOKUP($AG3832,Test_Procedure!$A:$F,6,FALSE))</f>
        <v>0</v>
      </c>
      <c r="BL3832" s="70"/>
      <c r="BM3832" s="71"/>
      <c r="BN3832" s="71"/>
      <c r="BO3832" s="71"/>
      <c r="BP3832" s="72"/>
      <c r="BQ3832" s="72"/>
      <c r="BR3832" s="72"/>
      <c r="BS3832" s="72"/>
      <c r="BT3832" s="72"/>
      <c r="BU3832" s="72"/>
      <c r="BV3832" s="72"/>
      <c r="BW3832" s="72"/>
      <c r="BX3832" s="72"/>
      <c r="BY3832" s="72"/>
      <c r="BZ3832" s="72"/>
      <c r="CA3832" s="72"/>
      <c r="CB3832" s="72"/>
      <c r="CC3832" s="72"/>
      <c r="CD3832" s="72"/>
      <c r="CE3832" s="72"/>
      <c r="CF3832" s="72"/>
      <c r="CG3832" s="72"/>
      <c r="CH3832" s="72"/>
      <c r="CI3832" s="72"/>
      <c r="CJ3832" s="72"/>
      <c r="XEX3832" s="56" t="str">
        <f>IF(ISERROR(VLOOKUP('Testing Report'!$G$8,$AG3832:$BD3832,13,FALSE)),"",VLOOKUP('Testing Report'!$G$8,$AG3832:$BD3832,13,FALSE))</f>
        <v/>
      </c>
      <c r="XEY3832" s="56" t="str">
        <f>IF(ISERROR(VLOOKUP('Testing Report'!$G$8,$AG3832:$BD3832,15,FALSE)),"",VLOOKUP('Testing Report'!$G$8,$AG3832:$BD3832,15,FALSE))</f>
        <v/>
      </c>
      <c r="XEZ3832" s="56" t="str">
        <f>IF(COUNTIF($X3832:$X$5000,'Testing Report'!$G$8)=0,"",COUNTIF($X3832:$X$5000,'Testing Report'!$G$8))</f>
        <v/>
      </c>
      <c r="XFA3832" s="56" t="str">
        <f>IF(ISERROR(VLOOKUP('Testing Report'!$G$8,$AG3832:$BD3832,19,FALSE)),"",VLOOKUP('Testing Report'!$G$8,$AG3832:$BD3832,19,FALSE))</f>
        <v/>
      </c>
      <c r="XFB3832" s="56" t="str">
        <f>IF(ISERROR(VLOOKUP('Testing Report'!$G$8,$X3832:$BD3832,32,FALSE)),"",VLOOKUP('Testing Report'!$G$8,$X3832:$BD3832,32,FALSE))</f>
        <v/>
      </c>
      <c r="XFC3832" s="26"/>
      <c r="XFD3832" s="7" t="str">
        <f t="shared" si="186"/>
        <v/>
      </c>
    </row>
    <row r="3833" spans="1:88 16378:16384" ht="15" customHeight="1">
      <c r="A3833" s="65" t="str">
        <f t="shared" si="184"/>
        <v/>
      </c>
      <c r="B3833" s="65"/>
      <c r="C3833" s="66"/>
      <c r="D3833" s="66"/>
      <c r="E3833" s="66"/>
      <c r="F3833" s="66"/>
      <c r="G3833" s="66"/>
      <c r="H3833" s="66"/>
      <c r="I3833" s="66"/>
      <c r="J3833" s="66"/>
      <c r="K3833" s="66"/>
      <c r="L3833" s="66"/>
      <c r="M3833" s="66"/>
      <c r="N3833" s="66"/>
      <c r="O3833" s="66"/>
      <c r="P3833" s="66"/>
      <c r="Q3833" s="66"/>
      <c r="R3833" s="66"/>
      <c r="S3833" s="72"/>
      <c r="T3833" s="72"/>
      <c r="U3833" s="72"/>
      <c r="V3833" s="72"/>
      <c r="W3833" s="72"/>
      <c r="X3833" s="64"/>
      <c r="Y3833" s="64"/>
      <c r="Z3833" s="64"/>
      <c r="AA3833" s="64"/>
      <c r="AB3833" s="64"/>
      <c r="AC3833" s="64"/>
      <c r="AD3833" s="64"/>
      <c r="AE3833" s="64"/>
      <c r="AF3833" s="64"/>
      <c r="AG3833" s="64"/>
      <c r="AH3833" s="64"/>
      <c r="AI3833" s="64"/>
      <c r="AJ3833" s="64"/>
      <c r="AK3833" s="64"/>
      <c r="AL3833" s="64"/>
      <c r="AM3833" s="64"/>
      <c r="AN3833" s="64"/>
      <c r="AO3833" s="64"/>
      <c r="AP3833" s="67" t="str">
        <f>IF($AG3833="","",VLOOKUP($AG3833,Test_Procedure!$A:$F,2,FALSE))</f>
        <v/>
      </c>
      <c r="AQ3833" s="67"/>
      <c r="AR3833" s="67"/>
      <c r="AS3833" s="68"/>
      <c r="AT3833" s="68"/>
      <c r="AU3833" s="68"/>
      <c r="AV3833" s="68"/>
      <c r="AW3833" s="68"/>
      <c r="AX3833" s="68"/>
      <c r="AY3833" s="68"/>
      <c r="AZ3833" s="68"/>
      <c r="BA3833" s="68"/>
      <c r="BB3833" s="68"/>
      <c r="BC3833" s="69" t="str">
        <f t="shared" si="185"/>
        <v/>
      </c>
      <c r="BD3833" s="69"/>
      <c r="BE3833" s="70">
        <f>IF($AG3833="",0,VLOOKUP($AG3833,Test_Procedure!$A:$F,3,FALSE))</f>
        <v>0</v>
      </c>
      <c r="BF3833" s="70"/>
      <c r="BG3833" s="70">
        <f>IF($AG3833="",0,VLOOKUP($AG3833,Test_Procedure!$A:$F,4,FALSE))</f>
        <v>0</v>
      </c>
      <c r="BH3833" s="70"/>
      <c r="BI3833" s="70">
        <f>IF($AG3833="",0,VLOOKUP($AG3833,Test_Procedure!$A:$F,5,FALSE))</f>
        <v>0</v>
      </c>
      <c r="BJ3833" s="70"/>
      <c r="BK3833" s="70">
        <f>IF($AG3833="",0,VLOOKUP($AG3833,Test_Procedure!$A:$F,6,FALSE))</f>
        <v>0</v>
      </c>
      <c r="BL3833" s="70"/>
      <c r="BM3833" s="71"/>
      <c r="BN3833" s="71"/>
      <c r="BO3833" s="71"/>
      <c r="BP3833" s="72"/>
      <c r="BQ3833" s="72"/>
      <c r="BR3833" s="72"/>
      <c r="BS3833" s="72"/>
      <c r="BT3833" s="72"/>
      <c r="BU3833" s="72"/>
      <c r="BV3833" s="72"/>
      <c r="BW3833" s="72"/>
      <c r="BX3833" s="72"/>
      <c r="BY3833" s="72"/>
      <c r="BZ3833" s="72"/>
      <c r="CA3833" s="72"/>
      <c r="CB3833" s="72"/>
      <c r="CC3833" s="72"/>
      <c r="CD3833" s="72"/>
      <c r="CE3833" s="72"/>
      <c r="CF3833" s="72"/>
      <c r="CG3833" s="72"/>
      <c r="CH3833" s="72"/>
      <c r="CI3833" s="72"/>
      <c r="CJ3833" s="72"/>
      <c r="XEX3833" s="56" t="str">
        <f>IF(ISERROR(VLOOKUP('Testing Report'!$G$8,$AG3833:$BD3833,13,FALSE)),"",VLOOKUP('Testing Report'!$G$8,$AG3833:$BD3833,13,FALSE))</f>
        <v/>
      </c>
      <c r="XEY3833" s="56" t="str">
        <f>IF(ISERROR(VLOOKUP('Testing Report'!$G$8,$AG3833:$BD3833,15,FALSE)),"",VLOOKUP('Testing Report'!$G$8,$AG3833:$BD3833,15,FALSE))</f>
        <v/>
      </c>
      <c r="XEZ3833" s="56" t="str">
        <f>IF(COUNTIF($X3833:$X$5000,'Testing Report'!$G$8)=0,"",COUNTIF($X3833:$X$5000,'Testing Report'!$G$8))</f>
        <v/>
      </c>
      <c r="XFA3833" s="56" t="str">
        <f>IF(ISERROR(VLOOKUP('Testing Report'!$G$8,$AG3833:$BD3833,19,FALSE)),"",VLOOKUP('Testing Report'!$G$8,$AG3833:$BD3833,19,FALSE))</f>
        <v/>
      </c>
      <c r="XFB3833" s="56" t="str">
        <f>IF(ISERROR(VLOOKUP('Testing Report'!$G$8,$X3833:$BD3833,32,FALSE)),"",VLOOKUP('Testing Report'!$G$8,$X3833:$BD3833,32,FALSE))</f>
        <v/>
      </c>
      <c r="XFC3833" s="26"/>
      <c r="XFD3833" s="7" t="str">
        <f t="shared" si="186"/>
        <v/>
      </c>
    </row>
    <row r="3834" spans="1:88 16378:16384" ht="15" customHeight="1">
      <c r="A3834" s="65" t="str">
        <f t="shared" si="184"/>
        <v/>
      </c>
      <c r="B3834" s="65"/>
      <c r="C3834" s="66"/>
      <c r="D3834" s="66"/>
      <c r="E3834" s="66"/>
      <c r="F3834" s="66"/>
      <c r="G3834" s="66"/>
      <c r="H3834" s="66"/>
      <c r="I3834" s="66"/>
      <c r="J3834" s="66"/>
      <c r="K3834" s="66"/>
      <c r="L3834" s="66"/>
      <c r="M3834" s="66"/>
      <c r="N3834" s="66"/>
      <c r="O3834" s="66"/>
      <c r="P3834" s="66"/>
      <c r="Q3834" s="66"/>
      <c r="R3834" s="66"/>
      <c r="S3834" s="72"/>
      <c r="T3834" s="72"/>
      <c r="U3834" s="72"/>
      <c r="V3834" s="72"/>
      <c r="W3834" s="72"/>
      <c r="X3834" s="64"/>
      <c r="Y3834" s="64"/>
      <c r="Z3834" s="64"/>
      <c r="AA3834" s="64"/>
      <c r="AB3834" s="64"/>
      <c r="AC3834" s="64"/>
      <c r="AD3834" s="64"/>
      <c r="AE3834" s="64"/>
      <c r="AF3834" s="64"/>
      <c r="AG3834" s="64"/>
      <c r="AH3834" s="64"/>
      <c r="AI3834" s="64"/>
      <c r="AJ3834" s="64"/>
      <c r="AK3834" s="64"/>
      <c r="AL3834" s="64"/>
      <c r="AM3834" s="64"/>
      <c r="AN3834" s="64"/>
      <c r="AO3834" s="64"/>
      <c r="AP3834" s="67" t="str">
        <f>IF($AG3834="","",VLOOKUP($AG3834,Test_Procedure!$A:$F,2,FALSE))</f>
        <v/>
      </c>
      <c r="AQ3834" s="67"/>
      <c r="AR3834" s="67"/>
      <c r="AS3834" s="68"/>
      <c r="AT3834" s="68"/>
      <c r="AU3834" s="68"/>
      <c r="AV3834" s="68"/>
      <c r="AW3834" s="68"/>
      <c r="AX3834" s="68"/>
      <c r="AY3834" s="68"/>
      <c r="AZ3834" s="68"/>
      <c r="BA3834" s="68"/>
      <c r="BB3834" s="68"/>
      <c r="BC3834" s="69" t="str">
        <f t="shared" si="185"/>
        <v/>
      </c>
      <c r="BD3834" s="69"/>
      <c r="BE3834" s="70">
        <f>IF($AG3834="",0,VLOOKUP($AG3834,Test_Procedure!$A:$F,3,FALSE))</f>
        <v>0</v>
      </c>
      <c r="BF3834" s="70"/>
      <c r="BG3834" s="70">
        <f>IF($AG3834="",0,VLOOKUP($AG3834,Test_Procedure!$A:$F,4,FALSE))</f>
        <v>0</v>
      </c>
      <c r="BH3834" s="70"/>
      <c r="BI3834" s="70">
        <f>IF($AG3834="",0,VLOOKUP($AG3834,Test_Procedure!$A:$F,5,FALSE))</f>
        <v>0</v>
      </c>
      <c r="BJ3834" s="70"/>
      <c r="BK3834" s="70">
        <f>IF($AG3834="",0,VLOOKUP($AG3834,Test_Procedure!$A:$F,6,FALSE))</f>
        <v>0</v>
      </c>
      <c r="BL3834" s="70"/>
      <c r="BM3834" s="71"/>
      <c r="BN3834" s="71"/>
      <c r="BO3834" s="71"/>
      <c r="BP3834" s="72"/>
      <c r="BQ3834" s="72"/>
      <c r="BR3834" s="72"/>
      <c r="BS3834" s="72"/>
      <c r="BT3834" s="72"/>
      <c r="BU3834" s="72"/>
      <c r="BV3834" s="72"/>
      <c r="BW3834" s="72"/>
      <c r="BX3834" s="72"/>
      <c r="BY3834" s="72"/>
      <c r="BZ3834" s="72"/>
      <c r="CA3834" s="72"/>
      <c r="CB3834" s="72"/>
      <c r="CC3834" s="72"/>
      <c r="CD3834" s="72"/>
      <c r="CE3834" s="72"/>
      <c r="CF3834" s="72"/>
      <c r="CG3834" s="72"/>
      <c r="CH3834" s="72"/>
      <c r="CI3834" s="72"/>
      <c r="CJ3834" s="72"/>
      <c r="XEX3834" s="56" t="str">
        <f>IF(ISERROR(VLOOKUP('Testing Report'!$G$8,$AG3834:$BD3834,13,FALSE)),"",VLOOKUP('Testing Report'!$G$8,$AG3834:$BD3834,13,FALSE))</f>
        <v/>
      </c>
      <c r="XEY3834" s="56" t="str">
        <f>IF(ISERROR(VLOOKUP('Testing Report'!$G$8,$AG3834:$BD3834,15,FALSE)),"",VLOOKUP('Testing Report'!$G$8,$AG3834:$BD3834,15,FALSE))</f>
        <v/>
      </c>
      <c r="XEZ3834" s="56" t="str">
        <f>IF(COUNTIF($X3834:$X$5000,'Testing Report'!$G$8)=0,"",COUNTIF($X3834:$X$5000,'Testing Report'!$G$8))</f>
        <v/>
      </c>
      <c r="XFA3834" s="56" t="str">
        <f>IF(ISERROR(VLOOKUP('Testing Report'!$G$8,$AG3834:$BD3834,19,FALSE)),"",VLOOKUP('Testing Report'!$G$8,$AG3834:$BD3834,19,FALSE))</f>
        <v/>
      </c>
      <c r="XFB3834" s="56" t="str">
        <f>IF(ISERROR(VLOOKUP('Testing Report'!$G$8,$X3834:$BD3834,32,FALSE)),"",VLOOKUP('Testing Report'!$G$8,$X3834:$BD3834,32,FALSE))</f>
        <v/>
      </c>
      <c r="XFC3834" s="26"/>
      <c r="XFD3834" s="7" t="str">
        <f t="shared" si="186"/>
        <v/>
      </c>
    </row>
    <row r="3835" spans="1:88 16378:16384" ht="15" customHeight="1">
      <c r="A3835" s="65" t="str">
        <f t="shared" si="184"/>
        <v/>
      </c>
      <c r="B3835" s="65"/>
      <c r="C3835" s="66"/>
      <c r="D3835" s="66"/>
      <c r="E3835" s="66"/>
      <c r="F3835" s="66"/>
      <c r="G3835" s="66"/>
      <c r="H3835" s="66"/>
      <c r="I3835" s="66"/>
      <c r="J3835" s="66"/>
      <c r="K3835" s="66"/>
      <c r="L3835" s="66"/>
      <c r="M3835" s="66"/>
      <c r="N3835" s="66"/>
      <c r="O3835" s="66"/>
      <c r="P3835" s="66"/>
      <c r="Q3835" s="66"/>
      <c r="R3835" s="66"/>
      <c r="S3835" s="72"/>
      <c r="T3835" s="72"/>
      <c r="U3835" s="72"/>
      <c r="V3835" s="72"/>
      <c r="W3835" s="72"/>
      <c r="X3835" s="64"/>
      <c r="Y3835" s="64"/>
      <c r="Z3835" s="64"/>
      <c r="AA3835" s="64"/>
      <c r="AB3835" s="64"/>
      <c r="AC3835" s="64"/>
      <c r="AD3835" s="64"/>
      <c r="AE3835" s="64"/>
      <c r="AF3835" s="64"/>
      <c r="AG3835" s="64"/>
      <c r="AH3835" s="64"/>
      <c r="AI3835" s="64"/>
      <c r="AJ3835" s="64"/>
      <c r="AK3835" s="64"/>
      <c r="AL3835" s="64"/>
      <c r="AM3835" s="64"/>
      <c r="AN3835" s="64"/>
      <c r="AO3835" s="64"/>
      <c r="AP3835" s="67" t="str">
        <f>IF($AG3835="","",VLOOKUP($AG3835,Test_Procedure!$A:$F,2,FALSE))</f>
        <v/>
      </c>
      <c r="AQ3835" s="67"/>
      <c r="AR3835" s="67"/>
      <c r="AS3835" s="68"/>
      <c r="AT3835" s="68"/>
      <c r="AU3835" s="68"/>
      <c r="AV3835" s="68"/>
      <c r="AW3835" s="68"/>
      <c r="AX3835" s="68"/>
      <c r="AY3835" s="68"/>
      <c r="AZ3835" s="68"/>
      <c r="BA3835" s="68"/>
      <c r="BB3835" s="68"/>
      <c r="BC3835" s="69" t="str">
        <f t="shared" si="185"/>
        <v/>
      </c>
      <c r="BD3835" s="69"/>
      <c r="BE3835" s="70">
        <f>IF($AG3835="",0,VLOOKUP($AG3835,Test_Procedure!$A:$F,3,FALSE))</f>
        <v>0</v>
      </c>
      <c r="BF3835" s="70"/>
      <c r="BG3835" s="70">
        <f>IF($AG3835="",0,VLOOKUP($AG3835,Test_Procedure!$A:$F,4,FALSE))</f>
        <v>0</v>
      </c>
      <c r="BH3835" s="70"/>
      <c r="BI3835" s="70">
        <f>IF($AG3835="",0,VLOOKUP($AG3835,Test_Procedure!$A:$F,5,FALSE))</f>
        <v>0</v>
      </c>
      <c r="BJ3835" s="70"/>
      <c r="BK3835" s="70">
        <f>IF($AG3835="",0,VLOOKUP($AG3835,Test_Procedure!$A:$F,6,FALSE))</f>
        <v>0</v>
      </c>
      <c r="BL3835" s="70"/>
      <c r="BM3835" s="71"/>
      <c r="BN3835" s="71"/>
      <c r="BO3835" s="71"/>
      <c r="BP3835" s="72"/>
      <c r="BQ3835" s="72"/>
      <c r="BR3835" s="72"/>
      <c r="BS3835" s="72"/>
      <c r="BT3835" s="72"/>
      <c r="BU3835" s="72"/>
      <c r="BV3835" s="72"/>
      <c r="BW3835" s="72"/>
      <c r="BX3835" s="72"/>
      <c r="BY3835" s="72"/>
      <c r="BZ3835" s="72"/>
      <c r="CA3835" s="72"/>
      <c r="CB3835" s="72"/>
      <c r="CC3835" s="72"/>
      <c r="CD3835" s="72"/>
      <c r="CE3835" s="72"/>
      <c r="CF3835" s="72"/>
      <c r="CG3835" s="72"/>
      <c r="CH3835" s="72"/>
      <c r="CI3835" s="72"/>
      <c r="CJ3835" s="72"/>
      <c r="XEX3835" s="56" t="str">
        <f>IF(ISERROR(VLOOKUP('Testing Report'!$G$8,$AG3835:$BD3835,13,FALSE)),"",VLOOKUP('Testing Report'!$G$8,$AG3835:$BD3835,13,FALSE))</f>
        <v/>
      </c>
      <c r="XEY3835" s="56" t="str">
        <f>IF(ISERROR(VLOOKUP('Testing Report'!$G$8,$AG3835:$BD3835,15,FALSE)),"",VLOOKUP('Testing Report'!$G$8,$AG3835:$BD3835,15,FALSE))</f>
        <v/>
      </c>
      <c r="XEZ3835" s="56" t="str">
        <f>IF(COUNTIF($X3835:$X$5000,'Testing Report'!$G$8)=0,"",COUNTIF($X3835:$X$5000,'Testing Report'!$G$8))</f>
        <v/>
      </c>
      <c r="XFA3835" s="56" t="str">
        <f>IF(ISERROR(VLOOKUP('Testing Report'!$G$8,$AG3835:$BD3835,19,FALSE)),"",VLOOKUP('Testing Report'!$G$8,$AG3835:$BD3835,19,FALSE))</f>
        <v/>
      </c>
      <c r="XFB3835" s="56" t="str">
        <f>IF(ISERROR(VLOOKUP('Testing Report'!$G$8,$X3835:$BD3835,32,FALSE)),"",VLOOKUP('Testing Report'!$G$8,$X3835:$BD3835,32,FALSE))</f>
        <v/>
      </c>
      <c r="XFC3835" s="26"/>
      <c r="XFD3835" s="7" t="str">
        <f t="shared" si="186"/>
        <v/>
      </c>
    </row>
    <row r="3836" spans="1:88 16378:16384" ht="15" customHeight="1">
      <c r="A3836" s="65" t="str">
        <f t="shared" si="184"/>
        <v/>
      </c>
      <c r="B3836" s="65"/>
      <c r="C3836" s="66"/>
      <c r="D3836" s="66"/>
      <c r="E3836" s="66"/>
      <c r="F3836" s="66"/>
      <c r="G3836" s="66"/>
      <c r="H3836" s="66"/>
      <c r="I3836" s="66"/>
      <c r="J3836" s="66"/>
      <c r="K3836" s="66"/>
      <c r="L3836" s="66"/>
      <c r="M3836" s="66"/>
      <c r="N3836" s="66"/>
      <c r="O3836" s="66"/>
      <c r="P3836" s="66"/>
      <c r="Q3836" s="66"/>
      <c r="R3836" s="66"/>
      <c r="S3836" s="72"/>
      <c r="T3836" s="72"/>
      <c r="U3836" s="72"/>
      <c r="V3836" s="72"/>
      <c r="W3836" s="72"/>
      <c r="X3836" s="64"/>
      <c r="Y3836" s="64"/>
      <c r="Z3836" s="64"/>
      <c r="AA3836" s="64"/>
      <c r="AB3836" s="64"/>
      <c r="AC3836" s="64"/>
      <c r="AD3836" s="64"/>
      <c r="AE3836" s="64"/>
      <c r="AF3836" s="64"/>
      <c r="AG3836" s="64"/>
      <c r="AH3836" s="64"/>
      <c r="AI3836" s="64"/>
      <c r="AJ3836" s="64"/>
      <c r="AK3836" s="64"/>
      <c r="AL3836" s="64"/>
      <c r="AM3836" s="64"/>
      <c r="AN3836" s="64"/>
      <c r="AO3836" s="64"/>
      <c r="AP3836" s="67" t="str">
        <f>IF($AG3836="","",VLOOKUP($AG3836,Test_Procedure!$A:$F,2,FALSE))</f>
        <v/>
      </c>
      <c r="AQ3836" s="67"/>
      <c r="AR3836" s="67"/>
      <c r="AS3836" s="68"/>
      <c r="AT3836" s="68"/>
      <c r="AU3836" s="68"/>
      <c r="AV3836" s="68"/>
      <c r="AW3836" s="68"/>
      <c r="AX3836" s="68"/>
      <c r="AY3836" s="68"/>
      <c r="AZ3836" s="68"/>
      <c r="BA3836" s="68"/>
      <c r="BB3836" s="68"/>
      <c r="BC3836" s="69" t="str">
        <f t="shared" si="185"/>
        <v/>
      </c>
      <c r="BD3836" s="69"/>
      <c r="BE3836" s="70">
        <f>IF($AG3836="",0,VLOOKUP($AG3836,Test_Procedure!$A:$F,3,FALSE))</f>
        <v>0</v>
      </c>
      <c r="BF3836" s="70"/>
      <c r="BG3836" s="70">
        <f>IF($AG3836="",0,VLOOKUP($AG3836,Test_Procedure!$A:$F,4,FALSE))</f>
        <v>0</v>
      </c>
      <c r="BH3836" s="70"/>
      <c r="BI3836" s="70">
        <f>IF($AG3836="",0,VLOOKUP($AG3836,Test_Procedure!$A:$F,5,FALSE))</f>
        <v>0</v>
      </c>
      <c r="BJ3836" s="70"/>
      <c r="BK3836" s="70">
        <f>IF($AG3836="",0,VLOOKUP($AG3836,Test_Procedure!$A:$F,6,FALSE))</f>
        <v>0</v>
      </c>
      <c r="BL3836" s="70"/>
      <c r="BM3836" s="71"/>
      <c r="BN3836" s="71"/>
      <c r="BO3836" s="71"/>
      <c r="BP3836" s="72"/>
      <c r="BQ3836" s="72"/>
      <c r="BR3836" s="72"/>
      <c r="BS3836" s="72"/>
      <c r="BT3836" s="72"/>
      <c r="BU3836" s="72"/>
      <c r="BV3836" s="72"/>
      <c r="BW3836" s="72"/>
      <c r="BX3836" s="72"/>
      <c r="BY3836" s="72"/>
      <c r="BZ3836" s="72"/>
      <c r="CA3836" s="72"/>
      <c r="CB3836" s="72"/>
      <c r="CC3836" s="72"/>
      <c r="CD3836" s="72"/>
      <c r="CE3836" s="72"/>
      <c r="CF3836" s="72"/>
      <c r="CG3836" s="72"/>
      <c r="CH3836" s="72"/>
      <c r="CI3836" s="72"/>
      <c r="CJ3836" s="72"/>
      <c r="XEX3836" s="56" t="str">
        <f>IF(ISERROR(VLOOKUP('Testing Report'!$G$8,$AG3836:$BD3836,13,FALSE)),"",VLOOKUP('Testing Report'!$G$8,$AG3836:$BD3836,13,FALSE))</f>
        <v/>
      </c>
      <c r="XEY3836" s="56" t="str">
        <f>IF(ISERROR(VLOOKUP('Testing Report'!$G$8,$AG3836:$BD3836,15,FALSE)),"",VLOOKUP('Testing Report'!$G$8,$AG3836:$BD3836,15,FALSE))</f>
        <v/>
      </c>
      <c r="XEZ3836" s="56" t="str">
        <f>IF(COUNTIF($X3836:$X$5000,'Testing Report'!$G$8)=0,"",COUNTIF($X3836:$X$5000,'Testing Report'!$G$8))</f>
        <v/>
      </c>
      <c r="XFA3836" s="56" t="str">
        <f>IF(ISERROR(VLOOKUP('Testing Report'!$G$8,$AG3836:$BD3836,19,FALSE)),"",VLOOKUP('Testing Report'!$G$8,$AG3836:$BD3836,19,FALSE))</f>
        <v/>
      </c>
      <c r="XFB3836" s="56" t="str">
        <f>IF(ISERROR(VLOOKUP('Testing Report'!$G$8,$X3836:$BD3836,32,FALSE)),"",VLOOKUP('Testing Report'!$G$8,$X3836:$BD3836,32,FALSE))</f>
        <v/>
      </c>
      <c r="XFC3836" s="26"/>
      <c r="XFD3836" s="7" t="str">
        <f t="shared" si="186"/>
        <v/>
      </c>
    </row>
    <row r="3837" spans="1:88 16378:16384" ht="15" customHeight="1">
      <c r="A3837" s="65" t="str">
        <f t="shared" si="184"/>
        <v/>
      </c>
      <c r="B3837" s="65"/>
      <c r="C3837" s="66"/>
      <c r="D3837" s="66"/>
      <c r="E3837" s="66"/>
      <c r="F3837" s="66"/>
      <c r="G3837" s="66"/>
      <c r="H3837" s="66"/>
      <c r="I3837" s="66"/>
      <c r="J3837" s="66"/>
      <c r="K3837" s="66"/>
      <c r="L3837" s="66"/>
      <c r="M3837" s="66"/>
      <c r="N3837" s="66"/>
      <c r="O3837" s="66"/>
      <c r="P3837" s="66"/>
      <c r="Q3837" s="66"/>
      <c r="R3837" s="66"/>
      <c r="S3837" s="72"/>
      <c r="T3837" s="72"/>
      <c r="U3837" s="72"/>
      <c r="V3837" s="72"/>
      <c r="W3837" s="72"/>
      <c r="X3837" s="64"/>
      <c r="Y3837" s="64"/>
      <c r="Z3837" s="64"/>
      <c r="AA3837" s="64"/>
      <c r="AB3837" s="64"/>
      <c r="AC3837" s="64"/>
      <c r="AD3837" s="64"/>
      <c r="AE3837" s="64"/>
      <c r="AF3837" s="64"/>
      <c r="AG3837" s="64"/>
      <c r="AH3837" s="64"/>
      <c r="AI3837" s="64"/>
      <c r="AJ3837" s="64"/>
      <c r="AK3837" s="64"/>
      <c r="AL3837" s="64"/>
      <c r="AM3837" s="64"/>
      <c r="AN3837" s="64"/>
      <c r="AO3837" s="64"/>
      <c r="AP3837" s="67" t="str">
        <f>IF($AG3837="","",VLOOKUP($AG3837,Test_Procedure!$A:$F,2,FALSE))</f>
        <v/>
      </c>
      <c r="AQ3837" s="67"/>
      <c r="AR3837" s="67"/>
      <c r="AS3837" s="68"/>
      <c r="AT3837" s="68"/>
      <c r="AU3837" s="68"/>
      <c r="AV3837" s="68"/>
      <c r="AW3837" s="68"/>
      <c r="AX3837" s="68"/>
      <c r="AY3837" s="68"/>
      <c r="AZ3837" s="68"/>
      <c r="BA3837" s="68"/>
      <c r="BB3837" s="68"/>
      <c r="BC3837" s="69" t="str">
        <f t="shared" si="185"/>
        <v/>
      </c>
      <c r="BD3837" s="69"/>
      <c r="BE3837" s="70">
        <f>IF($AG3837="",0,VLOOKUP($AG3837,Test_Procedure!$A:$F,3,FALSE))</f>
        <v>0</v>
      </c>
      <c r="BF3837" s="70"/>
      <c r="BG3837" s="70">
        <f>IF($AG3837="",0,VLOOKUP($AG3837,Test_Procedure!$A:$F,4,FALSE))</f>
        <v>0</v>
      </c>
      <c r="BH3837" s="70"/>
      <c r="BI3837" s="70">
        <f>IF($AG3837="",0,VLOOKUP($AG3837,Test_Procedure!$A:$F,5,FALSE))</f>
        <v>0</v>
      </c>
      <c r="BJ3837" s="70"/>
      <c r="BK3837" s="70">
        <f>IF($AG3837="",0,VLOOKUP($AG3837,Test_Procedure!$A:$F,6,FALSE))</f>
        <v>0</v>
      </c>
      <c r="BL3837" s="70"/>
      <c r="BM3837" s="71"/>
      <c r="BN3837" s="71"/>
      <c r="BO3837" s="71"/>
      <c r="BP3837" s="72"/>
      <c r="BQ3837" s="72"/>
      <c r="BR3837" s="72"/>
      <c r="BS3837" s="72"/>
      <c r="BT3837" s="72"/>
      <c r="BU3837" s="72"/>
      <c r="BV3837" s="72"/>
      <c r="BW3837" s="72"/>
      <c r="BX3837" s="72"/>
      <c r="BY3837" s="72"/>
      <c r="BZ3837" s="72"/>
      <c r="CA3837" s="72"/>
      <c r="CB3837" s="72"/>
      <c r="CC3837" s="72"/>
      <c r="CD3837" s="72"/>
      <c r="CE3837" s="72"/>
      <c r="CF3837" s="72"/>
      <c r="CG3837" s="72"/>
      <c r="CH3837" s="72"/>
      <c r="CI3837" s="72"/>
      <c r="CJ3837" s="72"/>
      <c r="XEX3837" s="56" t="str">
        <f>IF(ISERROR(VLOOKUP('Testing Report'!$G$8,$AG3837:$BD3837,13,FALSE)),"",VLOOKUP('Testing Report'!$G$8,$AG3837:$BD3837,13,FALSE))</f>
        <v/>
      </c>
      <c r="XEY3837" s="56" t="str">
        <f>IF(ISERROR(VLOOKUP('Testing Report'!$G$8,$AG3837:$BD3837,15,FALSE)),"",VLOOKUP('Testing Report'!$G$8,$AG3837:$BD3837,15,FALSE))</f>
        <v/>
      </c>
      <c r="XEZ3837" s="56" t="str">
        <f>IF(COUNTIF($X3837:$X$5000,'Testing Report'!$G$8)=0,"",COUNTIF($X3837:$X$5000,'Testing Report'!$G$8))</f>
        <v/>
      </c>
      <c r="XFA3837" s="56" t="str">
        <f>IF(ISERROR(VLOOKUP('Testing Report'!$G$8,$AG3837:$BD3837,19,FALSE)),"",VLOOKUP('Testing Report'!$G$8,$AG3837:$BD3837,19,FALSE))</f>
        <v/>
      </c>
      <c r="XFB3837" s="56" t="str">
        <f>IF(ISERROR(VLOOKUP('Testing Report'!$G$8,$X3837:$BD3837,32,FALSE)),"",VLOOKUP('Testing Report'!$G$8,$X3837:$BD3837,32,FALSE))</f>
        <v/>
      </c>
      <c r="XFC3837" s="26"/>
      <c r="XFD3837" s="7" t="str">
        <f t="shared" si="186"/>
        <v/>
      </c>
    </row>
    <row r="3838" spans="1:88 16378:16384" ht="15" customHeight="1">
      <c r="A3838" s="65" t="str">
        <f t="shared" si="184"/>
        <v/>
      </c>
      <c r="B3838" s="65"/>
      <c r="C3838" s="66"/>
      <c r="D3838" s="66"/>
      <c r="E3838" s="66"/>
      <c r="F3838" s="66"/>
      <c r="G3838" s="66"/>
      <c r="H3838" s="66"/>
      <c r="I3838" s="66"/>
      <c r="J3838" s="66"/>
      <c r="K3838" s="66"/>
      <c r="L3838" s="66"/>
      <c r="M3838" s="66"/>
      <c r="N3838" s="66"/>
      <c r="O3838" s="66"/>
      <c r="P3838" s="66"/>
      <c r="Q3838" s="66"/>
      <c r="R3838" s="66"/>
      <c r="S3838" s="72"/>
      <c r="T3838" s="72"/>
      <c r="U3838" s="72"/>
      <c r="V3838" s="72"/>
      <c r="W3838" s="72"/>
      <c r="X3838" s="64"/>
      <c r="Y3838" s="64"/>
      <c r="Z3838" s="64"/>
      <c r="AA3838" s="64"/>
      <c r="AB3838" s="64"/>
      <c r="AC3838" s="64"/>
      <c r="AD3838" s="64"/>
      <c r="AE3838" s="64"/>
      <c r="AF3838" s="64"/>
      <c r="AG3838" s="64"/>
      <c r="AH3838" s="64"/>
      <c r="AI3838" s="64"/>
      <c r="AJ3838" s="64"/>
      <c r="AK3838" s="64"/>
      <c r="AL3838" s="64"/>
      <c r="AM3838" s="64"/>
      <c r="AN3838" s="64"/>
      <c r="AO3838" s="64"/>
      <c r="AP3838" s="67" t="str">
        <f>IF($AG3838="","",VLOOKUP($AG3838,Test_Procedure!$A:$F,2,FALSE))</f>
        <v/>
      </c>
      <c r="AQ3838" s="67"/>
      <c r="AR3838" s="67"/>
      <c r="AS3838" s="68"/>
      <c r="AT3838" s="68"/>
      <c r="AU3838" s="68"/>
      <c r="AV3838" s="68"/>
      <c r="AW3838" s="68"/>
      <c r="AX3838" s="68"/>
      <c r="AY3838" s="68"/>
      <c r="AZ3838" s="68"/>
      <c r="BA3838" s="68"/>
      <c r="BB3838" s="68"/>
      <c r="BC3838" s="69" t="str">
        <f t="shared" si="185"/>
        <v/>
      </c>
      <c r="BD3838" s="69"/>
      <c r="BE3838" s="70">
        <f>IF($AG3838="",0,VLOOKUP($AG3838,Test_Procedure!$A:$F,3,FALSE))</f>
        <v>0</v>
      </c>
      <c r="BF3838" s="70"/>
      <c r="BG3838" s="70">
        <f>IF($AG3838="",0,VLOOKUP($AG3838,Test_Procedure!$A:$F,4,FALSE))</f>
        <v>0</v>
      </c>
      <c r="BH3838" s="70"/>
      <c r="BI3838" s="70">
        <f>IF($AG3838="",0,VLOOKUP($AG3838,Test_Procedure!$A:$F,5,FALSE))</f>
        <v>0</v>
      </c>
      <c r="BJ3838" s="70"/>
      <c r="BK3838" s="70">
        <f>IF($AG3838="",0,VLOOKUP($AG3838,Test_Procedure!$A:$F,6,FALSE))</f>
        <v>0</v>
      </c>
      <c r="BL3838" s="70"/>
      <c r="BM3838" s="71"/>
      <c r="BN3838" s="71"/>
      <c r="BO3838" s="71"/>
      <c r="BP3838" s="72"/>
      <c r="BQ3838" s="72"/>
      <c r="BR3838" s="72"/>
      <c r="BS3838" s="72"/>
      <c r="BT3838" s="72"/>
      <c r="BU3838" s="72"/>
      <c r="BV3838" s="72"/>
      <c r="BW3838" s="72"/>
      <c r="BX3838" s="72"/>
      <c r="BY3838" s="72"/>
      <c r="BZ3838" s="72"/>
      <c r="CA3838" s="72"/>
      <c r="CB3838" s="72"/>
      <c r="CC3838" s="72"/>
      <c r="CD3838" s="72"/>
      <c r="CE3838" s="72"/>
      <c r="CF3838" s="72"/>
      <c r="CG3838" s="72"/>
      <c r="CH3838" s="72"/>
      <c r="CI3838" s="72"/>
      <c r="CJ3838" s="72"/>
      <c r="XEX3838" s="56" t="str">
        <f>IF(ISERROR(VLOOKUP('Testing Report'!$G$8,$AG3838:$BD3838,13,FALSE)),"",VLOOKUP('Testing Report'!$G$8,$AG3838:$BD3838,13,FALSE))</f>
        <v/>
      </c>
      <c r="XEY3838" s="56" t="str">
        <f>IF(ISERROR(VLOOKUP('Testing Report'!$G$8,$AG3838:$BD3838,15,FALSE)),"",VLOOKUP('Testing Report'!$G$8,$AG3838:$BD3838,15,FALSE))</f>
        <v/>
      </c>
      <c r="XEZ3838" s="56" t="str">
        <f>IF(COUNTIF($X3838:$X$5000,'Testing Report'!$G$8)=0,"",COUNTIF($X3838:$X$5000,'Testing Report'!$G$8))</f>
        <v/>
      </c>
      <c r="XFA3838" s="56" t="str">
        <f>IF(ISERROR(VLOOKUP('Testing Report'!$G$8,$AG3838:$BD3838,19,FALSE)),"",VLOOKUP('Testing Report'!$G$8,$AG3838:$BD3838,19,FALSE))</f>
        <v/>
      </c>
      <c r="XFB3838" s="56" t="str">
        <f>IF(ISERROR(VLOOKUP('Testing Report'!$G$8,$X3838:$BD3838,32,FALSE)),"",VLOOKUP('Testing Report'!$G$8,$X3838:$BD3838,32,FALSE))</f>
        <v/>
      </c>
      <c r="XFC3838" s="26"/>
      <c r="XFD3838" s="7" t="str">
        <f t="shared" si="186"/>
        <v/>
      </c>
    </row>
    <row r="3839" spans="1:88 16378:16384" ht="15" customHeight="1">
      <c r="A3839" s="65" t="str">
        <f t="shared" si="184"/>
        <v/>
      </c>
      <c r="B3839" s="65"/>
      <c r="C3839" s="66"/>
      <c r="D3839" s="66"/>
      <c r="E3839" s="66"/>
      <c r="F3839" s="66"/>
      <c r="G3839" s="66"/>
      <c r="H3839" s="66"/>
      <c r="I3839" s="66"/>
      <c r="J3839" s="66"/>
      <c r="K3839" s="66"/>
      <c r="L3839" s="66"/>
      <c r="M3839" s="66"/>
      <c r="N3839" s="66"/>
      <c r="O3839" s="66"/>
      <c r="P3839" s="66"/>
      <c r="Q3839" s="66"/>
      <c r="R3839" s="66"/>
      <c r="S3839" s="72"/>
      <c r="T3839" s="72"/>
      <c r="U3839" s="72"/>
      <c r="V3839" s="72"/>
      <c r="W3839" s="72"/>
      <c r="X3839" s="64"/>
      <c r="Y3839" s="64"/>
      <c r="Z3839" s="64"/>
      <c r="AA3839" s="64"/>
      <c r="AB3839" s="64"/>
      <c r="AC3839" s="64"/>
      <c r="AD3839" s="64"/>
      <c r="AE3839" s="64"/>
      <c r="AF3839" s="64"/>
      <c r="AG3839" s="64"/>
      <c r="AH3839" s="64"/>
      <c r="AI3839" s="64"/>
      <c r="AJ3839" s="64"/>
      <c r="AK3839" s="64"/>
      <c r="AL3839" s="64"/>
      <c r="AM3839" s="64"/>
      <c r="AN3839" s="64"/>
      <c r="AO3839" s="64"/>
      <c r="AP3839" s="67" t="str">
        <f>IF($AG3839="","",VLOOKUP($AG3839,Test_Procedure!$A:$F,2,FALSE))</f>
        <v/>
      </c>
      <c r="AQ3839" s="67"/>
      <c r="AR3839" s="67"/>
      <c r="AS3839" s="68"/>
      <c r="AT3839" s="68"/>
      <c r="AU3839" s="68"/>
      <c r="AV3839" s="68"/>
      <c r="AW3839" s="68"/>
      <c r="AX3839" s="68"/>
      <c r="AY3839" s="68"/>
      <c r="AZ3839" s="68"/>
      <c r="BA3839" s="68"/>
      <c r="BB3839" s="68"/>
      <c r="BC3839" s="69" t="str">
        <f t="shared" si="185"/>
        <v/>
      </c>
      <c r="BD3839" s="69"/>
      <c r="BE3839" s="70">
        <f>IF($AG3839="",0,VLOOKUP($AG3839,Test_Procedure!$A:$F,3,FALSE))</f>
        <v>0</v>
      </c>
      <c r="BF3839" s="70"/>
      <c r="BG3839" s="70">
        <f>IF($AG3839="",0,VLOOKUP($AG3839,Test_Procedure!$A:$F,4,FALSE))</f>
        <v>0</v>
      </c>
      <c r="BH3839" s="70"/>
      <c r="BI3839" s="70">
        <f>IF($AG3839="",0,VLOOKUP($AG3839,Test_Procedure!$A:$F,5,FALSE))</f>
        <v>0</v>
      </c>
      <c r="BJ3839" s="70"/>
      <c r="BK3839" s="70">
        <f>IF($AG3839="",0,VLOOKUP($AG3839,Test_Procedure!$A:$F,6,FALSE))</f>
        <v>0</v>
      </c>
      <c r="BL3839" s="70"/>
      <c r="BM3839" s="71"/>
      <c r="BN3839" s="71"/>
      <c r="BO3839" s="71"/>
      <c r="BP3839" s="72"/>
      <c r="BQ3839" s="72"/>
      <c r="BR3839" s="72"/>
      <c r="BS3839" s="72"/>
      <c r="BT3839" s="72"/>
      <c r="BU3839" s="72"/>
      <c r="BV3839" s="72"/>
      <c r="BW3839" s="72"/>
      <c r="BX3839" s="72"/>
      <c r="BY3839" s="72"/>
      <c r="BZ3839" s="72"/>
      <c r="CA3839" s="72"/>
      <c r="CB3839" s="72"/>
      <c r="CC3839" s="72"/>
      <c r="CD3839" s="72"/>
      <c r="CE3839" s="72"/>
      <c r="CF3839" s="72"/>
      <c r="CG3839" s="72"/>
      <c r="CH3839" s="72"/>
      <c r="CI3839" s="72"/>
      <c r="CJ3839" s="72"/>
      <c r="XEX3839" s="56" t="str">
        <f>IF(ISERROR(VLOOKUP('Testing Report'!$G$8,$AG3839:$BD3839,13,FALSE)),"",VLOOKUP('Testing Report'!$G$8,$AG3839:$BD3839,13,FALSE))</f>
        <v/>
      </c>
      <c r="XEY3839" s="56" t="str">
        <f>IF(ISERROR(VLOOKUP('Testing Report'!$G$8,$AG3839:$BD3839,15,FALSE)),"",VLOOKUP('Testing Report'!$G$8,$AG3839:$BD3839,15,FALSE))</f>
        <v/>
      </c>
      <c r="XEZ3839" s="56" t="str">
        <f>IF(COUNTIF($X3839:$X$5000,'Testing Report'!$G$8)=0,"",COUNTIF($X3839:$X$5000,'Testing Report'!$G$8))</f>
        <v/>
      </c>
      <c r="XFA3839" s="56" t="str">
        <f>IF(ISERROR(VLOOKUP('Testing Report'!$G$8,$AG3839:$BD3839,19,FALSE)),"",VLOOKUP('Testing Report'!$G$8,$AG3839:$BD3839,19,FALSE))</f>
        <v/>
      </c>
      <c r="XFB3839" s="56" t="str">
        <f>IF(ISERROR(VLOOKUP('Testing Report'!$G$8,$X3839:$BD3839,32,FALSE)),"",VLOOKUP('Testing Report'!$G$8,$X3839:$BD3839,32,FALSE))</f>
        <v/>
      </c>
      <c r="XFC3839" s="26"/>
      <c r="XFD3839" s="7" t="str">
        <f t="shared" si="186"/>
        <v/>
      </c>
    </row>
    <row r="3840" spans="1:88 16378:16384" ht="15" customHeight="1">
      <c r="A3840" s="65" t="str">
        <f t="shared" si="184"/>
        <v/>
      </c>
      <c r="B3840" s="65"/>
      <c r="C3840" s="66"/>
      <c r="D3840" s="66"/>
      <c r="E3840" s="66"/>
      <c r="F3840" s="66"/>
      <c r="G3840" s="66"/>
      <c r="H3840" s="66"/>
      <c r="I3840" s="66"/>
      <c r="J3840" s="66"/>
      <c r="K3840" s="66"/>
      <c r="L3840" s="66"/>
      <c r="M3840" s="66"/>
      <c r="N3840" s="66"/>
      <c r="O3840" s="66"/>
      <c r="P3840" s="66"/>
      <c r="Q3840" s="66"/>
      <c r="R3840" s="66"/>
      <c r="S3840" s="72"/>
      <c r="T3840" s="72"/>
      <c r="U3840" s="72"/>
      <c r="V3840" s="72"/>
      <c r="W3840" s="72"/>
      <c r="X3840" s="64"/>
      <c r="Y3840" s="64"/>
      <c r="Z3840" s="64"/>
      <c r="AA3840" s="64"/>
      <c r="AB3840" s="64"/>
      <c r="AC3840" s="64"/>
      <c r="AD3840" s="64"/>
      <c r="AE3840" s="64"/>
      <c r="AF3840" s="64"/>
      <c r="AG3840" s="64"/>
      <c r="AH3840" s="64"/>
      <c r="AI3840" s="64"/>
      <c r="AJ3840" s="64"/>
      <c r="AK3840" s="64"/>
      <c r="AL3840" s="64"/>
      <c r="AM3840" s="64"/>
      <c r="AN3840" s="64"/>
      <c r="AO3840" s="64"/>
      <c r="AP3840" s="67" t="str">
        <f>IF($AG3840="","",VLOOKUP($AG3840,Test_Procedure!$A:$F,2,FALSE))</f>
        <v/>
      </c>
      <c r="AQ3840" s="67"/>
      <c r="AR3840" s="67"/>
      <c r="AS3840" s="68"/>
      <c r="AT3840" s="68"/>
      <c r="AU3840" s="68"/>
      <c r="AV3840" s="68"/>
      <c r="AW3840" s="68"/>
      <c r="AX3840" s="68"/>
      <c r="AY3840" s="68"/>
      <c r="AZ3840" s="68"/>
      <c r="BA3840" s="68"/>
      <c r="BB3840" s="68"/>
      <c r="BC3840" s="69" t="str">
        <f t="shared" si="185"/>
        <v/>
      </c>
      <c r="BD3840" s="69"/>
      <c r="BE3840" s="70">
        <f>IF($AG3840="",0,VLOOKUP($AG3840,Test_Procedure!$A:$F,3,FALSE))</f>
        <v>0</v>
      </c>
      <c r="BF3840" s="70"/>
      <c r="BG3840" s="70">
        <f>IF($AG3840="",0,VLOOKUP($AG3840,Test_Procedure!$A:$F,4,FALSE))</f>
        <v>0</v>
      </c>
      <c r="BH3840" s="70"/>
      <c r="BI3840" s="70">
        <f>IF($AG3840="",0,VLOOKUP($AG3840,Test_Procedure!$A:$F,5,FALSE))</f>
        <v>0</v>
      </c>
      <c r="BJ3840" s="70"/>
      <c r="BK3840" s="70">
        <f>IF($AG3840="",0,VLOOKUP($AG3840,Test_Procedure!$A:$F,6,FALSE))</f>
        <v>0</v>
      </c>
      <c r="BL3840" s="70"/>
      <c r="BM3840" s="71"/>
      <c r="BN3840" s="71"/>
      <c r="BO3840" s="71"/>
      <c r="BP3840" s="72"/>
      <c r="BQ3840" s="72"/>
      <c r="BR3840" s="72"/>
      <c r="BS3840" s="72"/>
      <c r="BT3840" s="72"/>
      <c r="BU3840" s="72"/>
      <c r="BV3840" s="72"/>
      <c r="BW3840" s="72"/>
      <c r="BX3840" s="72"/>
      <c r="BY3840" s="72"/>
      <c r="BZ3840" s="72"/>
      <c r="CA3840" s="72"/>
      <c r="CB3840" s="72"/>
      <c r="CC3840" s="72"/>
      <c r="CD3840" s="72"/>
      <c r="CE3840" s="72"/>
      <c r="CF3840" s="72"/>
      <c r="CG3840" s="72"/>
      <c r="CH3840" s="72"/>
      <c r="CI3840" s="72"/>
      <c r="CJ3840" s="72"/>
      <c r="XEX3840" s="56" t="str">
        <f>IF(ISERROR(VLOOKUP('Testing Report'!$G$8,$AG3840:$BD3840,13,FALSE)),"",VLOOKUP('Testing Report'!$G$8,$AG3840:$BD3840,13,FALSE))</f>
        <v/>
      </c>
      <c r="XEY3840" s="56" t="str">
        <f>IF(ISERROR(VLOOKUP('Testing Report'!$G$8,$AG3840:$BD3840,15,FALSE)),"",VLOOKUP('Testing Report'!$G$8,$AG3840:$BD3840,15,FALSE))</f>
        <v/>
      </c>
      <c r="XEZ3840" s="56" t="str">
        <f>IF(COUNTIF($X3840:$X$5000,'Testing Report'!$G$8)=0,"",COUNTIF($X3840:$X$5000,'Testing Report'!$G$8))</f>
        <v/>
      </c>
      <c r="XFA3840" s="56" t="str">
        <f>IF(ISERROR(VLOOKUP('Testing Report'!$G$8,$AG3840:$BD3840,19,FALSE)),"",VLOOKUP('Testing Report'!$G$8,$AG3840:$BD3840,19,FALSE))</f>
        <v/>
      </c>
      <c r="XFB3840" s="56" t="str">
        <f>IF(ISERROR(VLOOKUP('Testing Report'!$G$8,$X3840:$BD3840,32,FALSE)),"",VLOOKUP('Testing Report'!$G$8,$X3840:$BD3840,32,FALSE))</f>
        <v/>
      </c>
      <c r="XFC3840" s="26"/>
      <c r="XFD3840" s="7" t="str">
        <f t="shared" si="186"/>
        <v/>
      </c>
    </row>
    <row r="3841" spans="1:88 16378:16384" ht="15" customHeight="1">
      <c r="A3841" s="65" t="str">
        <f t="shared" si="184"/>
        <v/>
      </c>
      <c r="B3841" s="65"/>
      <c r="C3841" s="66"/>
      <c r="D3841" s="66"/>
      <c r="E3841" s="66"/>
      <c r="F3841" s="66"/>
      <c r="G3841" s="66"/>
      <c r="H3841" s="66"/>
      <c r="I3841" s="66"/>
      <c r="J3841" s="66"/>
      <c r="K3841" s="66"/>
      <c r="L3841" s="66"/>
      <c r="M3841" s="66"/>
      <c r="N3841" s="66"/>
      <c r="O3841" s="66"/>
      <c r="P3841" s="66"/>
      <c r="Q3841" s="66"/>
      <c r="R3841" s="66"/>
      <c r="S3841" s="72"/>
      <c r="T3841" s="72"/>
      <c r="U3841" s="72"/>
      <c r="V3841" s="72"/>
      <c r="W3841" s="72"/>
      <c r="X3841" s="64"/>
      <c r="Y3841" s="64"/>
      <c r="Z3841" s="64"/>
      <c r="AA3841" s="64"/>
      <c r="AB3841" s="64"/>
      <c r="AC3841" s="64"/>
      <c r="AD3841" s="64"/>
      <c r="AE3841" s="64"/>
      <c r="AF3841" s="64"/>
      <c r="AG3841" s="64"/>
      <c r="AH3841" s="64"/>
      <c r="AI3841" s="64"/>
      <c r="AJ3841" s="64"/>
      <c r="AK3841" s="64"/>
      <c r="AL3841" s="64"/>
      <c r="AM3841" s="64"/>
      <c r="AN3841" s="64"/>
      <c r="AO3841" s="64"/>
      <c r="AP3841" s="67" t="str">
        <f>IF($AG3841="","",VLOOKUP($AG3841,Test_Procedure!$A:$F,2,FALSE))</f>
        <v/>
      </c>
      <c r="AQ3841" s="67"/>
      <c r="AR3841" s="67"/>
      <c r="AS3841" s="68"/>
      <c r="AT3841" s="68"/>
      <c r="AU3841" s="68"/>
      <c r="AV3841" s="68"/>
      <c r="AW3841" s="68"/>
      <c r="AX3841" s="68"/>
      <c r="AY3841" s="68"/>
      <c r="AZ3841" s="68"/>
      <c r="BA3841" s="68"/>
      <c r="BB3841" s="68"/>
      <c r="BC3841" s="69" t="str">
        <f t="shared" si="185"/>
        <v/>
      </c>
      <c r="BD3841" s="69"/>
      <c r="BE3841" s="70">
        <f>IF($AG3841="",0,VLOOKUP($AG3841,Test_Procedure!$A:$F,3,FALSE))</f>
        <v>0</v>
      </c>
      <c r="BF3841" s="70"/>
      <c r="BG3841" s="70">
        <f>IF($AG3841="",0,VLOOKUP($AG3841,Test_Procedure!$A:$F,4,FALSE))</f>
        <v>0</v>
      </c>
      <c r="BH3841" s="70"/>
      <c r="BI3841" s="70">
        <f>IF($AG3841="",0,VLOOKUP($AG3841,Test_Procedure!$A:$F,5,FALSE))</f>
        <v>0</v>
      </c>
      <c r="BJ3841" s="70"/>
      <c r="BK3841" s="70">
        <f>IF($AG3841="",0,VLOOKUP($AG3841,Test_Procedure!$A:$F,6,FALSE))</f>
        <v>0</v>
      </c>
      <c r="BL3841" s="70"/>
      <c r="BM3841" s="71"/>
      <c r="BN3841" s="71"/>
      <c r="BO3841" s="71"/>
      <c r="BP3841" s="72"/>
      <c r="BQ3841" s="72"/>
      <c r="BR3841" s="72"/>
      <c r="BS3841" s="72"/>
      <c r="BT3841" s="72"/>
      <c r="BU3841" s="72"/>
      <c r="BV3841" s="72"/>
      <c r="BW3841" s="72"/>
      <c r="BX3841" s="72"/>
      <c r="BY3841" s="72"/>
      <c r="BZ3841" s="72"/>
      <c r="CA3841" s="72"/>
      <c r="CB3841" s="72"/>
      <c r="CC3841" s="72"/>
      <c r="CD3841" s="72"/>
      <c r="CE3841" s="72"/>
      <c r="CF3841" s="72"/>
      <c r="CG3841" s="72"/>
      <c r="CH3841" s="72"/>
      <c r="CI3841" s="72"/>
      <c r="CJ3841" s="72"/>
      <c r="XEX3841" s="56" t="str">
        <f>IF(ISERROR(VLOOKUP('Testing Report'!$G$8,$AG3841:$BD3841,13,FALSE)),"",VLOOKUP('Testing Report'!$G$8,$AG3841:$BD3841,13,FALSE))</f>
        <v/>
      </c>
      <c r="XEY3841" s="56" t="str">
        <f>IF(ISERROR(VLOOKUP('Testing Report'!$G$8,$AG3841:$BD3841,15,FALSE)),"",VLOOKUP('Testing Report'!$G$8,$AG3841:$BD3841,15,FALSE))</f>
        <v/>
      </c>
      <c r="XEZ3841" s="56" t="str">
        <f>IF(COUNTIF($X3841:$X$5000,'Testing Report'!$G$8)=0,"",COUNTIF($X3841:$X$5000,'Testing Report'!$G$8))</f>
        <v/>
      </c>
      <c r="XFA3841" s="56" t="str">
        <f>IF(ISERROR(VLOOKUP('Testing Report'!$G$8,$AG3841:$BD3841,19,FALSE)),"",VLOOKUP('Testing Report'!$G$8,$AG3841:$BD3841,19,FALSE))</f>
        <v/>
      </c>
      <c r="XFB3841" s="56" t="str">
        <f>IF(ISERROR(VLOOKUP('Testing Report'!$G$8,$X3841:$BD3841,32,FALSE)),"",VLOOKUP('Testing Report'!$G$8,$X3841:$BD3841,32,FALSE))</f>
        <v/>
      </c>
      <c r="XFC3841" s="26"/>
      <c r="XFD3841" s="7" t="str">
        <f t="shared" si="186"/>
        <v/>
      </c>
    </row>
    <row r="3842" spans="1:88 16378:16384" ht="15" customHeight="1">
      <c r="A3842" s="65" t="str">
        <f t="shared" si="184"/>
        <v/>
      </c>
      <c r="B3842" s="65"/>
      <c r="C3842" s="66"/>
      <c r="D3842" s="66"/>
      <c r="E3842" s="66"/>
      <c r="F3842" s="66"/>
      <c r="G3842" s="66"/>
      <c r="H3842" s="66"/>
      <c r="I3842" s="66"/>
      <c r="J3842" s="66"/>
      <c r="K3842" s="66"/>
      <c r="L3842" s="66"/>
      <c r="M3842" s="66"/>
      <c r="N3842" s="66"/>
      <c r="O3842" s="66"/>
      <c r="P3842" s="66"/>
      <c r="Q3842" s="66"/>
      <c r="R3842" s="66"/>
      <c r="S3842" s="72"/>
      <c r="T3842" s="72"/>
      <c r="U3842" s="72"/>
      <c r="V3842" s="72"/>
      <c r="W3842" s="72"/>
      <c r="X3842" s="64"/>
      <c r="Y3842" s="64"/>
      <c r="Z3842" s="64"/>
      <c r="AA3842" s="64"/>
      <c r="AB3842" s="64"/>
      <c r="AC3842" s="64"/>
      <c r="AD3842" s="64"/>
      <c r="AE3842" s="64"/>
      <c r="AF3842" s="64"/>
      <c r="AG3842" s="64"/>
      <c r="AH3842" s="64"/>
      <c r="AI3842" s="64"/>
      <c r="AJ3842" s="64"/>
      <c r="AK3842" s="64"/>
      <c r="AL3842" s="64"/>
      <c r="AM3842" s="64"/>
      <c r="AN3842" s="64"/>
      <c r="AO3842" s="64"/>
      <c r="AP3842" s="67" t="str">
        <f>IF($AG3842="","",VLOOKUP($AG3842,Test_Procedure!$A:$F,2,FALSE))</f>
        <v/>
      </c>
      <c r="AQ3842" s="67"/>
      <c r="AR3842" s="67"/>
      <c r="AS3842" s="68"/>
      <c r="AT3842" s="68"/>
      <c r="AU3842" s="68"/>
      <c r="AV3842" s="68"/>
      <c r="AW3842" s="68"/>
      <c r="AX3842" s="68"/>
      <c r="AY3842" s="68"/>
      <c r="AZ3842" s="68"/>
      <c r="BA3842" s="68"/>
      <c r="BB3842" s="68"/>
      <c r="BC3842" s="69" t="str">
        <f t="shared" si="185"/>
        <v/>
      </c>
      <c r="BD3842" s="69"/>
      <c r="BE3842" s="70">
        <f>IF($AG3842="",0,VLOOKUP($AG3842,Test_Procedure!$A:$F,3,FALSE))</f>
        <v>0</v>
      </c>
      <c r="BF3842" s="70"/>
      <c r="BG3842" s="70">
        <f>IF($AG3842="",0,VLOOKUP($AG3842,Test_Procedure!$A:$F,4,FALSE))</f>
        <v>0</v>
      </c>
      <c r="BH3842" s="70"/>
      <c r="BI3842" s="70">
        <f>IF($AG3842="",0,VLOOKUP($AG3842,Test_Procedure!$A:$F,5,FALSE))</f>
        <v>0</v>
      </c>
      <c r="BJ3842" s="70"/>
      <c r="BK3842" s="70">
        <f>IF($AG3842="",0,VLOOKUP($AG3842,Test_Procedure!$A:$F,6,FALSE))</f>
        <v>0</v>
      </c>
      <c r="BL3842" s="70"/>
      <c r="BM3842" s="71"/>
      <c r="BN3842" s="71"/>
      <c r="BO3842" s="71"/>
      <c r="BP3842" s="72"/>
      <c r="BQ3842" s="72"/>
      <c r="BR3842" s="72"/>
      <c r="BS3842" s="72"/>
      <c r="BT3842" s="72"/>
      <c r="BU3842" s="72"/>
      <c r="BV3842" s="72"/>
      <c r="BW3842" s="72"/>
      <c r="BX3842" s="72"/>
      <c r="BY3842" s="72"/>
      <c r="BZ3842" s="72"/>
      <c r="CA3842" s="72"/>
      <c r="CB3842" s="72"/>
      <c r="CC3842" s="72"/>
      <c r="CD3842" s="72"/>
      <c r="CE3842" s="72"/>
      <c r="CF3842" s="72"/>
      <c r="CG3842" s="72"/>
      <c r="CH3842" s="72"/>
      <c r="CI3842" s="72"/>
      <c r="CJ3842" s="72"/>
      <c r="XEX3842" s="56" t="str">
        <f>IF(ISERROR(VLOOKUP('Testing Report'!$G$8,$AG3842:$BD3842,13,FALSE)),"",VLOOKUP('Testing Report'!$G$8,$AG3842:$BD3842,13,FALSE))</f>
        <v/>
      </c>
      <c r="XEY3842" s="56" t="str">
        <f>IF(ISERROR(VLOOKUP('Testing Report'!$G$8,$AG3842:$BD3842,15,FALSE)),"",VLOOKUP('Testing Report'!$G$8,$AG3842:$BD3842,15,FALSE))</f>
        <v/>
      </c>
      <c r="XEZ3842" s="56" t="str">
        <f>IF(COUNTIF($X3842:$X$5000,'Testing Report'!$G$8)=0,"",COUNTIF($X3842:$X$5000,'Testing Report'!$G$8))</f>
        <v/>
      </c>
      <c r="XFA3842" s="56" t="str">
        <f>IF(ISERROR(VLOOKUP('Testing Report'!$G$8,$AG3842:$BD3842,19,FALSE)),"",VLOOKUP('Testing Report'!$G$8,$AG3842:$BD3842,19,FALSE))</f>
        <v/>
      </c>
      <c r="XFB3842" s="56" t="str">
        <f>IF(ISERROR(VLOOKUP('Testing Report'!$G$8,$X3842:$BD3842,32,FALSE)),"",VLOOKUP('Testing Report'!$G$8,$X3842:$BD3842,32,FALSE))</f>
        <v/>
      </c>
      <c r="XFC3842" s="26"/>
      <c r="XFD3842" s="7" t="str">
        <f t="shared" si="186"/>
        <v/>
      </c>
    </row>
    <row r="3843" spans="1:88 16378:16384" ht="15" customHeight="1">
      <c r="A3843" s="65" t="str">
        <f t="shared" si="184"/>
        <v/>
      </c>
      <c r="B3843" s="65"/>
      <c r="C3843" s="66"/>
      <c r="D3843" s="66"/>
      <c r="E3843" s="66"/>
      <c r="F3843" s="66"/>
      <c r="G3843" s="66"/>
      <c r="H3843" s="66"/>
      <c r="I3843" s="66"/>
      <c r="J3843" s="66"/>
      <c r="K3843" s="66"/>
      <c r="L3843" s="66"/>
      <c r="M3843" s="66"/>
      <c r="N3843" s="66"/>
      <c r="O3843" s="66"/>
      <c r="P3843" s="66"/>
      <c r="Q3843" s="66"/>
      <c r="R3843" s="66"/>
      <c r="S3843" s="72"/>
      <c r="T3843" s="72"/>
      <c r="U3843" s="72"/>
      <c r="V3843" s="72"/>
      <c r="W3843" s="72"/>
      <c r="X3843" s="64"/>
      <c r="Y3843" s="64"/>
      <c r="Z3843" s="64"/>
      <c r="AA3843" s="64"/>
      <c r="AB3843" s="64"/>
      <c r="AC3843" s="64"/>
      <c r="AD3843" s="64"/>
      <c r="AE3843" s="64"/>
      <c r="AF3843" s="64"/>
      <c r="AG3843" s="64"/>
      <c r="AH3843" s="64"/>
      <c r="AI3843" s="64"/>
      <c r="AJ3843" s="64"/>
      <c r="AK3843" s="64"/>
      <c r="AL3843" s="64"/>
      <c r="AM3843" s="64"/>
      <c r="AN3843" s="64"/>
      <c r="AO3843" s="64"/>
      <c r="AP3843" s="67" t="str">
        <f>IF($AG3843="","",VLOOKUP($AG3843,Test_Procedure!$A:$F,2,FALSE))</f>
        <v/>
      </c>
      <c r="AQ3843" s="67"/>
      <c r="AR3843" s="67"/>
      <c r="AS3843" s="68"/>
      <c r="AT3843" s="68"/>
      <c r="AU3843" s="68"/>
      <c r="AV3843" s="68"/>
      <c r="AW3843" s="68"/>
      <c r="AX3843" s="68"/>
      <c r="AY3843" s="68"/>
      <c r="AZ3843" s="68"/>
      <c r="BA3843" s="68"/>
      <c r="BB3843" s="68"/>
      <c r="BC3843" s="69" t="str">
        <f t="shared" si="185"/>
        <v/>
      </c>
      <c r="BD3843" s="69"/>
      <c r="BE3843" s="70">
        <f>IF($AG3843="",0,VLOOKUP($AG3843,Test_Procedure!$A:$F,3,FALSE))</f>
        <v>0</v>
      </c>
      <c r="BF3843" s="70"/>
      <c r="BG3843" s="70">
        <f>IF($AG3843="",0,VLOOKUP($AG3843,Test_Procedure!$A:$F,4,FALSE))</f>
        <v>0</v>
      </c>
      <c r="BH3843" s="70"/>
      <c r="BI3843" s="70">
        <f>IF($AG3843="",0,VLOOKUP($AG3843,Test_Procedure!$A:$F,5,FALSE))</f>
        <v>0</v>
      </c>
      <c r="BJ3843" s="70"/>
      <c r="BK3843" s="70">
        <f>IF($AG3843="",0,VLOOKUP($AG3843,Test_Procedure!$A:$F,6,FALSE))</f>
        <v>0</v>
      </c>
      <c r="BL3843" s="70"/>
      <c r="BM3843" s="71"/>
      <c r="BN3843" s="71"/>
      <c r="BO3843" s="71"/>
      <c r="BP3843" s="72"/>
      <c r="BQ3843" s="72"/>
      <c r="BR3843" s="72"/>
      <c r="BS3843" s="72"/>
      <c r="BT3843" s="72"/>
      <c r="BU3843" s="72"/>
      <c r="BV3843" s="72"/>
      <c r="BW3843" s="72"/>
      <c r="BX3843" s="72"/>
      <c r="BY3843" s="72"/>
      <c r="BZ3843" s="72"/>
      <c r="CA3843" s="72"/>
      <c r="CB3843" s="72"/>
      <c r="CC3843" s="72"/>
      <c r="CD3843" s="72"/>
      <c r="CE3843" s="72"/>
      <c r="CF3843" s="72"/>
      <c r="CG3843" s="72"/>
      <c r="CH3843" s="72"/>
      <c r="CI3843" s="72"/>
      <c r="CJ3843" s="72"/>
      <c r="XEX3843" s="56" t="str">
        <f>IF(ISERROR(VLOOKUP('Testing Report'!$G$8,$AG3843:$BD3843,13,FALSE)),"",VLOOKUP('Testing Report'!$G$8,$AG3843:$BD3843,13,FALSE))</f>
        <v/>
      </c>
      <c r="XEY3843" s="56" t="str">
        <f>IF(ISERROR(VLOOKUP('Testing Report'!$G$8,$AG3843:$BD3843,15,FALSE)),"",VLOOKUP('Testing Report'!$G$8,$AG3843:$BD3843,15,FALSE))</f>
        <v/>
      </c>
      <c r="XEZ3843" s="56" t="str">
        <f>IF(COUNTIF($X3843:$X$5000,'Testing Report'!$G$8)=0,"",COUNTIF($X3843:$X$5000,'Testing Report'!$G$8))</f>
        <v/>
      </c>
      <c r="XFA3843" s="56" t="str">
        <f>IF(ISERROR(VLOOKUP('Testing Report'!$G$8,$AG3843:$BD3843,19,FALSE)),"",VLOOKUP('Testing Report'!$G$8,$AG3843:$BD3843,19,FALSE))</f>
        <v/>
      </c>
      <c r="XFB3843" s="56" t="str">
        <f>IF(ISERROR(VLOOKUP('Testing Report'!$G$8,$X3843:$BD3843,32,FALSE)),"",VLOOKUP('Testing Report'!$G$8,$X3843:$BD3843,32,FALSE))</f>
        <v/>
      </c>
      <c r="XFC3843" s="26"/>
      <c r="XFD3843" s="7" t="str">
        <f t="shared" si="186"/>
        <v/>
      </c>
    </row>
    <row r="3844" spans="1:88 16378:16384" ht="15" customHeight="1">
      <c r="A3844" s="65" t="str">
        <f t="shared" si="184"/>
        <v/>
      </c>
      <c r="B3844" s="65"/>
      <c r="C3844" s="66"/>
      <c r="D3844" s="66"/>
      <c r="E3844" s="66"/>
      <c r="F3844" s="66"/>
      <c r="G3844" s="66"/>
      <c r="H3844" s="66"/>
      <c r="I3844" s="66"/>
      <c r="J3844" s="66"/>
      <c r="K3844" s="66"/>
      <c r="L3844" s="66"/>
      <c r="M3844" s="66"/>
      <c r="N3844" s="66"/>
      <c r="O3844" s="66"/>
      <c r="P3844" s="66"/>
      <c r="Q3844" s="66"/>
      <c r="R3844" s="66"/>
      <c r="S3844" s="72"/>
      <c r="T3844" s="72"/>
      <c r="U3844" s="72"/>
      <c r="V3844" s="72"/>
      <c r="W3844" s="72"/>
      <c r="X3844" s="64"/>
      <c r="Y3844" s="64"/>
      <c r="Z3844" s="64"/>
      <c r="AA3844" s="64"/>
      <c r="AB3844" s="64"/>
      <c r="AC3844" s="64"/>
      <c r="AD3844" s="64"/>
      <c r="AE3844" s="64"/>
      <c r="AF3844" s="64"/>
      <c r="AG3844" s="64"/>
      <c r="AH3844" s="64"/>
      <c r="AI3844" s="64"/>
      <c r="AJ3844" s="64"/>
      <c r="AK3844" s="64"/>
      <c r="AL3844" s="64"/>
      <c r="AM3844" s="64"/>
      <c r="AN3844" s="64"/>
      <c r="AO3844" s="64"/>
      <c r="AP3844" s="67" t="str">
        <f>IF($AG3844="","",VLOOKUP($AG3844,Test_Procedure!$A:$F,2,FALSE))</f>
        <v/>
      </c>
      <c r="AQ3844" s="67"/>
      <c r="AR3844" s="67"/>
      <c r="AS3844" s="68"/>
      <c r="AT3844" s="68"/>
      <c r="AU3844" s="68"/>
      <c r="AV3844" s="68"/>
      <c r="AW3844" s="68"/>
      <c r="AX3844" s="68"/>
      <c r="AY3844" s="68"/>
      <c r="AZ3844" s="68"/>
      <c r="BA3844" s="68"/>
      <c r="BB3844" s="68"/>
      <c r="BC3844" s="69" t="str">
        <f t="shared" si="185"/>
        <v/>
      </c>
      <c r="BD3844" s="69"/>
      <c r="BE3844" s="70">
        <f>IF($AG3844="",0,VLOOKUP($AG3844,Test_Procedure!$A:$F,3,FALSE))</f>
        <v>0</v>
      </c>
      <c r="BF3844" s="70"/>
      <c r="BG3844" s="70">
        <f>IF($AG3844="",0,VLOOKUP($AG3844,Test_Procedure!$A:$F,4,FALSE))</f>
        <v>0</v>
      </c>
      <c r="BH3844" s="70"/>
      <c r="BI3844" s="70">
        <f>IF($AG3844="",0,VLOOKUP($AG3844,Test_Procedure!$A:$F,5,FALSE))</f>
        <v>0</v>
      </c>
      <c r="BJ3844" s="70"/>
      <c r="BK3844" s="70">
        <f>IF($AG3844="",0,VLOOKUP($AG3844,Test_Procedure!$A:$F,6,FALSE))</f>
        <v>0</v>
      </c>
      <c r="BL3844" s="70"/>
      <c r="BM3844" s="71"/>
      <c r="BN3844" s="71"/>
      <c r="BO3844" s="71"/>
      <c r="BP3844" s="72"/>
      <c r="BQ3844" s="72"/>
      <c r="BR3844" s="72"/>
      <c r="BS3844" s="72"/>
      <c r="BT3844" s="72"/>
      <c r="BU3844" s="72"/>
      <c r="BV3844" s="72"/>
      <c r="BW3844" s="72"/>
      <c r="BX3844" s="72"/>
      <c r="BY3844" s="72"/>
      <c r="BZ3844" s="72"/>
      <c r="CA3844" s="72"/>
      <c r="CB3844" s="72"/>
      <c r="CC3844" s="72"/>
      <c r="CD3844" s="72"/>
      <c r="CE3844" s="72"/>
      <c r="CF3844" s="72"/>
      <c r="CG3844" s="72"/>
      <c r="CH3844" s="72"/>
      <c r="CI3844" s="72"/>
      <c r="CJ3844" s="72"/>
      <c r="XEX3844" s="56" t="str">
        <f>IF(ISERROR(VLOOKUP('Testing Report'!$G$8,$AG3844:$BD3844,13,FALSE)),"",VLOOKUP('Testing Report'!$G$8,$AG3844:$BD3844,13,FALSE))</f>
        <v/>
      </c>
      <c r="XEY3844" s="56" t="str">
        <f>IF(ISERROR(VLOOKUP('Testing Report'!$G$8,$AG3844:$BD3844,15,FALSE)),"",VLOOKUP('Testing Report'!$G$8,$AG3844:$BD3844,15,FALSE))</f>
        <v/>
      </c>
      <c r="XEZ3844" s="56" t="str">
        <f>IF(COUNTIF($X3844:$X$5000,'Testing Report'!$G$8)=0,"",COUNTIF($X3844:$X$5000,'Testing Report'!$G$8))</f>
        <v/>
      </c>
      <c r="XFA3844" s="56" t="str">
        <f>IF(ISERROR(VLOOKUP('Testing Report'!$G$8,$AG3844:$BD3844,19,FALSE)),"",VLOOKUP('Testing Report'!$G$8,$AG3844:$BD3844,19,FALSE))</f>
        <v/>
      </c>
      <c r="XFB3844" s="56" t="str">
        <f>IF(ISERROR(VLOOKUP('Testing Report'!$G$8,$X3844:$BD3844,32,FALSE)),"",VLOOKUP('Testing Report'!$G$8,$X3844:$BD3844,32,FALSE))</f>
        <v/>
      </c>
      <c r="XFC3844" s="26"/>
      <c r="XFD3844" s="7" t="str">
        <f t="shared" si="186"/>
        <v/>
      </c>
    </row>
    <row r="3845" spans="1:88 16378:16384" ht="15" customHeight="1">
      <c r="A3845" s="65" t="str">
        <f t="shared" si="184"/>
        <v/>
      </c>
      <c r="B3845" s="65"/>
      <c r="C3845" s="66"/>
      <c r="D3845" s="66"/>
      <c r="E3845" s="66"/>
      <c r="F3845" s="66"/>
      <c r="G3845" s="66"/>
      <c r="H3845" s="66"/>
      <c r="I3845" s="66"/>
      <c r="J3845" s="66"/>
      <c r="K3845" s="66"/>
      <c r="L3845" s="66"/>
      <c r="M3845" s="66"/>
      <c r="N3845" s="66"/>
      <c r="O3845" s="66"/>
      <c r="P3845" s="66"/>
      <c r="Q3845" s="66"/>
      <c r="R3845" s="66"/>
      <c r="S3845" s="72"/>
      <c r="T3845" s="72"/>
      <c r="U3845" s="72"/>
      <c r="V3845" s="72"/>
      <c r="W3845" s="72"/>
      <c r="X3845" s="64"/>
      <c r="Y3845" s="64"/>
      <c r="Z3845" s="64"/>
      <c r="AA3845" s="64"/>
      <c r="AB3845" s="64"/>
      <c r="AC3845" s="64"/>
      <c r="AD3845" s="64"/>
      <c r="AE3845" s="64"/>
      <c r="AF3845" s="64"/>
      <c r="AG3845" s="64"/>
      <c r="AH3845" s="64"/>
      <c r="AI3845" s="64"/>
      <c r="AJ3845" s="64"/>
      <c r="AK3845" s="64"/>
      <c r="AL3845" s="64"/>
      <c r="AM3845" s="64"/>
      <c r="AN3845" s="64"/>
      <c r="AO3845" s="64"/>
      <c r="AP3845" s="67" t="str">
        <f>IF($AG3845="","",VLOOKUP($AG3845,Test_Procedure!$A:$F,2,FALSE))</f>
        <v/>
      </c>
      <c r="AQ3845" s="67"/>
      <c r="AR3845" s="67"/>
      <c r="AS3845" s="68"/>
      <c r="AT3845" s="68"/>
      <c r="AU3845" s="68"/>
      <c r="AV3845" s="68"/>
      <c r="AW3845" s="68"/>
      <c r="AX3845" s="68"/>
      <c r="AY3845" s="68"/>
      <c r="AZ3845" s="68"/>
      <c r="BA3845" s="68"/>
      <c r="BB3845" s="68"/>
      <c r="BC3845" s="69" t="str">
        <f t="shared" si="185"/>
        <v/>
      </c>
      <c r="BD3845" s="69"/>
      <c r="BE3845" s="70">
        <f>IF($AG3845="",0,VLOOKUP($AG3845,Test_Procedure!$A:$F,3,FALSE))</f>
        <v>0</v>
      </c>
      <c r="BF3845" s="70"/>
      <c r="BG3845" s="70">
        <f>IF($AG3845="",0,VLOOKUP($AG3845,Test_Procedure!$A:$F,4,FALSE))</f>
        <v>0</v>
      </c>
      <c r="BH3845" s="70"/>
      <c r="BI3845" s="70">
        <f>IF($AG3845="",0,VLOOKUP($AG3845,Test_Procedure!$A:$F,5,FALSE))</f>
        <v>0</v>
      </c>
      <c r="BJ3845" s="70"/>
      <c r="BK3845" s="70">
        <f>IF($AG3845="",0,VLOOKUP($AG3845,Test_Procedure!$A:$F,6,FALSE))</f>
        <v>0</v>
      </c>
      <c r="BL3845" s="70"/>
      <c r="BM3845" s="71"/>
      <c r="BN3845" s="71"/>
      <c r="BO3845" s="71"/>
      <c r="BP3845" s="72"/>
      <c r="BQ3845" s="72"/>
      <c r="BR3845" s="72"/>
      <c r="BS3845" s="72"/>
      <c r="BT3845" s="72"/>
      <c r="BU3845" s="72"/>
      <c r="BV3845" s="72"/>
      <c r="BW3845" s="72"/>
      <c r="BX3845" s="72"/>
      <c r="BY3845" s="72"/>
      <c r="BZ3845" s="72"/>
      <c r="CA3845" s="72"/>
      <c r="CB3845" s="72"/>
      <c r="CC3845" s="72"/>
      <c r="CD3845" s="72"/>
      <c r="CE3845" s="72"/>
      <c r="CF3845" s="72"/>
      <c r="CG3845" s="72"/>
      <c r="CH3845" s="72"/>
      <c r="CI3845" s="72"/>
      <c r="CJ3845" s="72"/>
      <c r="XEX3845" s="56" t="str">
        <f>IF(ISERROR(VLOOKUP('Testing Report'!$G$8,$AG3845:$BD3845,13,FALSE)),"",VLOOKUP('Testing Report'!$G$8,$AG3845:$BD3845,13,FALSE))</f>
        <v/>
      </c>
      <c r="XEY3845" s="56" t="str">
        <f>IF(ISERROR(VLOOKUP('Testing Report'!$G$8,$AG3845:$BD3845,15,FALSE)),"",VLOOKUP('Testing Report'!$G$8,$AG3845:$BD3845,15,FALSE))</f>
        <v/>
      </c>
      <c r="XEZ3845" s="56" t="str">
        <f>IF(COUNTIF($X3845:$X$5000,'Testing Report'!$G$8)=0,"",COUNTIF($X3845:$X$5000,'Testing Report'!$G$8))</f>
        <v/>
      </c>
      <c r="XFA3845" s="56" t="str">
        <f>IF(ISERROR(VLOOKUP('Testing Report'!$G$8,$AG3845:$BD3845,19,FALSE)),"",VLOOKUP('Testing Report'!$G$8,$AG3845:$BD3845,19,FALSE))</f>
        <v/>
      </c>
      <c r="XFB3845" s="56" t="str">
        <f>IF(ISERROR(VLOOKUP('Testing Report'!$G$8,$X3845:$BD3845,32,FALSE)),"",VLOOKUP('Testing Report'!$G$8,$X3845:$BD3845,32,FALSE))</f>
        <v/>
      </c>
      <c r="XFC3845" s="26"/>
      <c r="XFD3845" s="7" t="str">
        <f t="shared" si="186"/>
        <v/>
      </c>
    </row>
    <row r="3846" spans="1:88 16378:16384" ht="15" customHeight="1">
      <c r="A3846" s="65" t="str">
        <f t="shared" si="184"/>
        <v/>
      </c>
      <c r="B3846" s="65"/>
      <c r="C3846" s="66"/>
      <c r="D3846" s="66"/>
      <c r="E3846" s="66"/>
      <c r="F3846" s="66"/>
      <c r="G3846" s="66"/>
      <c r="H3846" s="66"/>
      <c r="I3846" s="66"/>
      <c r="J3846" s="66"/>
      <c r="K3846" s="66"/>
      <c r="L3846" s="66"/>
      <c r="M3846" s="66"/>
      <c r="N3846" s="66"/>
      <c r="O3846" s="66"/>
      <c r="P3846" s="66"/>
      <c r="Q3846" s="66"/>
      <c r="R3846" s="66"/>
      <c r="S3846" s="72"/>
      <c r="T3846" s="72"/>
      <c r="U3846" s="72"/>
      <c r="V3846" s="72"/>
      <c r="W3846" s="72"/>
      <c r="X3846" s="64"/>
      <c r="Y3846" s="64"/>
      <c r="Z3846" s="64"/>
      <c r="AA3846" s="64"/>
      <c r="AB3846" s="64"/>
      <c r="AC3846" s="64"/>
      <c r="AD3846" s="64"/>
      <c r="AE3846" s="64"/>
      <c r="AF3846" s="64"/>
      <c r="AG3846" s="64"/>
      <c r="AH3846" s="64"/>
      <c r="AI3846" s="64"/>
      <c r="AJ3846" s="64"/>
      <c r="AK3846" s="64"/>
      <c r="AL3846" s="64"/>
      <c r="AM3846" s="64"/>
      <c r="AN3846" s="64"/>
      <c r="AO3846" s="64"/>
      <c r="AP3846" s="67" t="str">
        <f>IF($AG3846="","",VLOOKUP($AG3846,Test_Procedure!$A:$F,2,FALSE))</f>
        <v/>
      </c>
      <c r="AQ3846" s="67"/>
      <c r="AR3846" s="67"/>
      <c r="AS3846" s="68"/>
      <c r="AT3846" s="68"/>
      <c r="AU3846" s="68"/>
      <c r="AV3846" s="68"/>
      <c r="AW3846" s="68"/>
      <c r="AX3846" s="68"/>
      <c r="AY3846" s="68"/>
      <c r="AZ3846" s="68"/>
      <c r="BA3846" s="68"/>
      <c r="BB3846" s="68"/>
      <c r="BC3846" s="69" t="str">
        <f t="shared" si="185"/>
        <v/>
      </c>
      <c r="BD3846" s="69"/>
      <c r="BE3846" s="70">
        <f>IF($AG3846="",0,VLOOKUP($AG3846,Test_Procedure!$A:$F,3,FALSE))</f>
        <v>0</v>
      </c>
      <c r="BF3846" s="70"/>
      <c r="BG3846" s="70">
        <f>IF($AG3846="",0,VLOOKUP($AG3846,Test_Procedure!$A:$F,4,FALSE))</f>
        <v>0</v>
      </c>
      <c r="BH3846" s="70"/>
      <c r="BI3846" s="70">
        <f>IF($AG3846="",0,VLOOKUP($AG3846,Test_Procedure!$A:$F,5,FALSE))</f>
        <v>0</v>
      </c>
      <c r="BJ3846" s="70"/>
      <c r="BK3846" s="70">
        <f>IF($AG3846="",0,VLOOKUP($AG3846,Test_Procedure!$A:$F,6,FALSE))</f>
        <v>0</v>
      </c>
      <c r="BL3846" s="70"/>
      <c r="BM3846" s="71"/>
      <c r="BN3846" s="71"/>
      <c r="BO3846" s="71"/>
      <c r="BP3846" s="72"/>
      <c r="BQ3846" s="72"/>
      <c r="BR3846" s="72"/>
      <c r="BS3846" s="72"/>
      <c r="BT3846" s="72"/>
      <c r="BU3846" s="72"/>
      <c r="BV3846" s="72"/>
      <c r="BW3846" s="72"/>
      <c r="BX3846" s="72"/>
      <c r="BY3846" s="72"/>
      <c r="BZ3846" s="72"/>
      <c r="CA3846" s="72"/>
      <c r="CB3846" s="72"/>
      <c r="CC3846" s="72"/>
      <c r="CD3846" s="72"/>
      <c r="CE3846" s="72"/>
      <c r="CF3846" s="72"/>
      <c r="CG3846" s="72"/>
      <c r="CH3846" s="72"/>
      <c r="CI3846" s="72"/>
      <c r="CJ3846" s="72"/>
      <c r="XEX3846" s="56" t="str">
        <f>IF(ISERROR(VLOOKUP('Testing Report'!$G$8,$AG3846:$BD3846,13,FALSE)),"",VLOOKUP('Testing Report'!$G$8,$AG3846:$BD3846,13,FALSE))</f>
        <v/>
      </c>
      <c r="XEY3846" s="56" t="str">
        <f>IF(ISERROR(VLOOKUP('Testing Report'!$G$8,$AG3846:$BD3846,15,FALSE)),"",VLOOKUP('Testing Report'!$G$8,$AG3846:$BD3846,15,FALSE))</f>
        <v/>
      </c>
      <c r="XEZ3846" s="56" t="str">
        <f>IF(COUNTIF($X3846:$X$5000,'Testing Report'!$G$8)=0,"",COUNTIF($X3846:$X$5000,'Testing Report'!$G$8))</f>
        <v/>
      </c>
      <c r="XFA3846" s="56" t="str">
        <f>IF(ISERROR(VLOOKUP('Testing Report'!$G$8,$AG3846:$BD3846,19,FALSE)),"",VLOOKUP('Testing Report'!$G$8,$AG3846:$BD3846,19,FALSE))</f>
        <v/>
      </c>
      <c r="XFB3846" s="56" t="str">
        <f>IF(ISERROR(VLOOKUP('Testing Report'!$G$8,$X3846:$BD3846,32,FALSE)),"",VLOOKUP('Testing Report'!$G$8,$X3846:$BD3846,32,FALSE))</f>
        <v/>
      </c>
      <c r="XFC3846" s="26"/>
      <c r="XFD3846" s="7" t="str">
        <f t="shared" si="186"/>
        <v/>
      </c>
    </row>
    <row r="3847" spans="1:88 16378:16384" ht="15" customHeight="1">
      <c r="A3847" s="65" t="str">
        <f t="shared" si="184"/>
        <v/>
      </c>
      <c r="B3847" s="65"/>
      <c r="C3847" s="66"/>
      <c r="D3847" s="66"/>
      <c r="E3847" s="66"/>
      <c r="F3847" s="66"/>
      <c r="G3847" s="66"/>
      <c r="H3847" s="66"/>
      <c r="I3847" s="66"/>
      <c r="J3847" s="66"/>
      <c r="K3847" s="66"/>
      <c r="L3847" s="66"/>
      <c r="M3847" s="66"/>
      <c r="N3847" s="66"/>
      <c r="O3847" s="66"/>
      <c r="P3847" s="66"/>
      <c r="Q3847" s="66"/>
      <c r="R3847" s="66"/>
      <c r="S3847" s="72"/>
      <c r="T3847" s="72"/>
      <c r="U3847" s="72"/>
      <c r="V3847" s="72"/>
      <c r="W3847" s="72"/>
      <c r="X3847" s="64"/>
      <c r="Y3847" s="64"/>
      <c r="Z3847" s="64"/>
      <c r="AA3847" s="64"/>
      <c r="AB3847" s="64"/>
      <c r="AC3847" s="64"/>
      <c r="AD3847" s="64"/>
      <c r="AE3847" s="64"/>
      <c r="AF3847" s="64"/>
      <c r="AG3847" s="64"/>
      <c r="AH3847" s="64"/>
      <c r="AI3847" s="64"/>
      <c r="AJ3847" s="64"/>
      <c r="AK3847" s="64"/>
      <c r="AL3847" s="64"/>
      <c r="AM3847" s="64"/>
      <c r="AN3847" s="64"/>
      <c r="AO3847" s="64"/>
      <c r="AP3847" s="67" t="str">
        <f>IF($AG3847="","",VLOOKUP($AG3847,Test_Procedure!$A:$F,2,FALSE))</f>
        <v/>
      </c>
      <c r="AQ3847" s="67"/>
      <c r="AR3847" s="67"/>
      <c r="AS3847" s="68"/>
      <c r="AT3847" s="68"/>
      <c r="AU3847" s="68"/>
      <c r="AV3847" s="68"/>
      <c r="AW3847" s="68"/>
      <c r="AX3847" s="68"/>
      <c r="AY3847" s="68"/>
      <c r="AZ3847" s="68"/>
      <c r="BA3847" s="68"/>
      <c r="BB3847" s="68"/>
      <c r="BC3847" s="69" t="str">
        <f t="shared" si="185"/>
        <v/>
      </c>
      <c r="BD3847" s="69"/>
      <c r="BE3847" s="70">
        <f>IF($AG3847="",0,VLOOKUP($AG3847,Test_Procedure!$A:$F,3,FALSE))</f>
        <v>0</v>
      </c>
      <c r="BF3847" s="70"/>
      <c r="BG3847" s="70">
        <f>IF($AG3847="",0,VLOOKUP($AG3847,Test_Procedure!$A:$F,4,FALSE))</f>
        <v>0</v>
      </c>
      <c r="BH3847" s="70"/>
      <c r="BI3847" s="70">
        <f>IF($AG3847="",0,VLOOKUP($AG3847,Test_Procedure!$A:$F,5,FALSE))</f>
        <v>0</v>
      </c>
      <c r="BJ3847" s="70"/>
      <c r="BK3847" s="70">
        <f>IF($AG3847="",0,VLOOKUP($AG3847,Test_Procedure!$A:$F,6,FALSE))</f>
        <v>0</v>
      </c>
      <c r="BL3847" s="70"/>
      <c r="BM3847" s="71"/>
      <c r="BN3847" s="71"/>
      <c r="BO3847" s="71"/>
      <c r="BP3847" s="72"/>
      <c r="BQ3847" s="72"/>
      <c r="BR3847" s="72"/>
      <c r="BS3847" s="72"/>
      <c r="BT3847" s="72"/>
      <c r="BU3847" s="72"/>
      <c r="BV3847" s="72"/>
      <c r="BW3847" s="72"/>
      <c r="BX3847" s="72"/>
      <c r="BY3847" s="72"/>
      <c r="BZ3847" s="72"/>
      <c r="CA3847" s="72"/>
      <c r="CB3847" s="72"/>
      <c r="CC3847" s="72"/>
      <c r="CD3847" s="72"/>
      <c r="CE3847" s="72"/>
      <c r="CF3847" s="72"/>
      <c r="CG3847" s="72"/>
      <c r="CH3847" s="72"/>
      <c r="CI3847" s="72"/>
      <c r="CJ3847" s="72"/>
      <c r="XEX3847" s="56" t="str">
        <f>IF(ISERROR(VLOOKUP('Testing Report'!$G$8,$AG3847:$BD3847,13,FALSE)),"",VLOOKUP('Testing Report'!$G$8,$AG3847:$BD3847,13,FALSE))</f>
        <v/>
      </c>
      <c r="XEY3847" s="56" t="str">
        <f>IF(ISERROR(VLOOKUP('Testing Report'!$G$8,$AG3847:$BD3847,15,FALSE)),"",VLOOKUP('Testing Report'!$G$8,$AG3847:$BD3847,15,FALSE))</f>
        <v/>
      </c>
      <c r="XEZ3847" s="56" t="str">
        <f>IF(COUNTIF($X3847:$X$5000,'Testing Report'!$G$8)=0,"",COUNTIF($X3847:$X$5000,'Testing Report'!$G$8))</f>
        <v/>
      </c>
      <c r="XFA3847" s="56" t="str">
        <f>IF(ISERROR(VLOOKUP('Testing Report'!$G$8,$AG3847:$BD3847,19,FALSE)),"",VLOOKUP('Testing Report'!$G$8,$AG3847:$BD3847,19,FALSE))</f>
        <v/>
      </c>
      <c r="XFB3847" s="56" t="str">
        <f>IF(ISERROR(VLOOKUP('Testing Report'!$G$8,$X3847:$BD3847,32,FALSE)),"",VLOOKUP('Testing Report'!$G$8,$X3847:$BD3847,32,FALSE))</f>
        <v/>
      </c>
      <c r="XFC3847" s="26"/>
      <c r="XFD3847" s="7" t="str">
        <f t="shared" si="186"/>
        <v/>
      </c>
    </row>
    <row r="3848" spans="1:88 16378:16384" ht="15" customHeight="1">
      <c r="A3848" s="65" t="str">
        <f t="shared" si="184"/>
        <v/>
      </c>
      <c r="B3848" s="65"/>
      <c r="C3848" s="66"/>
      <c r="D3848" s="66"/>
      <c r="E3848" s="66"/>
      <c r="F3848" s="66"/>
      <c r="G3848" s="66"/>
      <c r="H3848" s="66"/>
      <c r="I3848" s="66"/>
      <c r="J3848" s="66"/>
      <c r="K3848" s="66"/>
      <c r="L3848" s="66"/>
      <c r="M3848" s="66"/>
      <c r="N3848" s="66"/>
      <c r="O3848" s="66"/>
      <c r="P3848" s="66"/>
      <c r="Q3848" s="66"/>
      <c r="R3848" s="66"/>
      <c r="S3848" s="72"/>
      <c r="T3848" s="72"/>
      <c r="U3848" s="72"/>
      <c r="V3848" s="72"/>
      <c r="W3848" s="72"/>
      <c r="X3848" s="64"/>
      <c r="Y3848" s="64"/>
      <c r="Z3848" s="64"/>
      <c r="AA3848" s="64"/>
      <c r="AB3848" s="64"/>
      <c r="AC3848" s="64"/>
      <c r="AD3848" s="64"/>
      <c r="AE3848" s="64"/>
      <c r="AF3848" s="64"/>
      <c r="AG3848" s="64"/>
      <c r="AH3848" s="64"/>
      <c r="AI3848" s="64"/>
      <c r="AJ3848" s="64"/>
      <c r="AK3848" s="64"/>
      <c r="AL3848" s="64"/>
      <c r="AM3848" s="64"/>
      <c r="AN3848" s="64"/>
      <c r="AO3848" s="64"/>
      <c r="AP3848" s="67" t="str">
        <f>IF($AG3848="","",VLOOKUP($AG3848,Test_Procedure!$A:$F,2,FALSE))</f>
        <v/>
      </c>
      <c r="AQ3848" s="67"/>
      <c r="AR3848" s="67"/>
      <c r="AS3848" s="68"/>
      <c r="AT3848" s="68"/>
      <c r="AU3848" s="68"/>
      <c r="AV3848" s="68"/>
      <c r="AW3848" s="68"/>
      <c r="AX3848" s="68"/>
      <c r="AY3848" s="68"/>
      <c r="AZ3848" s="68"/>
      <c r="BA3848" s="68"/>
      <c r="BB3848" s="68"/>
      <c r="BC3848" s="69" t="str">
        <f t="shared" si="185"/>
        <v/>
      </c>
      <c r="BD3848" s="69"/>
      <c r="BE3848" s="70">
        <f>IF($AG3848="",0,VLOOKUP($AG3848,Test_Procedure!$A:$F,3,FALSE))</f>
        <v>0</v>
      </c>
      <c r="BF3848" s="70"/>
      <c r="BG3848" s="70">
        <f>IF($AG3848="",0,VLOOKUP($AG3848,Test_Procedure!$A:$F,4,FALSE))</f>
        <v>0</v>
      </c>
      <c r="BH3848" s="70"/>
      <c r="BI3848" s="70">
        <f>IF($AG3848="",0,VLOOKUP($AG3848,Test_Procedure!$A:$F,5,FALSE))</f>
        <v>0</v>
      </c>
      <c r="BJ3848" s="70"/>
      <c r="BK3848" s="70">
        <f>IF($AG3848="",0,VLOOKUP($AG3848,Test_Procedure!$A:$F,6,FALSE))</f>
        <v>0</v>
      </c>
      <c r="BL3848" s="70"/>
      <c r="BM3848" s="71"/>
      <c r="BN3848" s="71"/>
      <c r="BO3848" s="71"/>
      <c r="BP3848" s="72"/>
      <c r="BQ3848" s="72"/>
      <c r="BR3848" s="72"/>
      <c r="BS3848" s="72"/>
      <c r="BT3848" s="72"/>
      <c r="BU3848" s="72"/>
      <c r="BV3848" s="72"/>
      <c r="BW3848" s="72"/>
      <c r="BX3848" s="72"/>
      <c r="BY3848" s="72"/>
      <c r="BZ3848" s="72"/>
      <c r="CA3848" s="72"/>
      <c r="CB3848" s="72"/>
      <c r="CC3848" s="72"/>
      <c r="CD3848" s="72"/>
      <c r="CE3848" s="72"/>
      <c r="CF3848" s="72"/>
      <c r="CG3848" s="72"/>
      <c r="CH3848" s="72"/>
      <c r="CI3848" s="72"/>
      <c r="CJ3848" s="72"/>
      <c r="XEX3848" s="56" t="str">
        <f>IF(ISERROR(VLOOKUP('Testing Report'!$G$8,$AG3848:$BD3848,13,FALSE)),"",VLOOKUP('Testing Report'!$G$8,$AG3848:$BD3848,13,FALSE))</f>
        <v/>
      </c>
      <c r="XEY3848" s="56" t="str">
        <f>IF(ISERROR(VLOOKUP('Testing Report'!$G$8,$AG3848:$BD3848,15,FALSE)),"",VLOOKUP('Testing Report'!$G$8,$AG3848:$BD3848,15,FALSE))</f>
        <v/>
      </c>
      <c r="XEZ3848" s="56" t="str">
        <f>IF(COUNTIF($X3848:$X$5000,'Testing Report'!$G$8)=0,"",COUNTIF($X3848:$X$5000,'Testing Report'!$G$8))</f>
        <v/>
      </c>
      <c r="XFA3848" s="56" t="str">
        <f>IF(ISERROR(VLOOKUP('Testing Report'!$G$8,$AG3848:$BD3848,19,FALSE)),"",VLOOKUP('Testing Report'!$G$8,$AG3848:$BD3848,19,FALSE))</f>
        <v/>
      </c>
      <c r="XFB3848" s="56" t="str">
        <f>IF(ISERROR(VLOOKUP('Testing Report'!$G$8,$X3848:$BD3848,32,FALSE)),"",VLOOKUP('Testing Report'!$G$8,$X3848:$BD3848,32,FALSE))</f>
        <v/>
      </c>
      <c r="XFC3848" s="26"/>
      <c r="XFD3848" s="7" t="str">
        <f t="shared" si="186"/>
        <v/>
      </c>
    </row>
    <row r="3849" spans="1:88 16378:16384" ht="15" customHeight="1">
      <c r="A3849" s="65" t="str">
        <f t="shared" si="184"/>
        <v/>
      </c>
      <c r="B3849" s="65"/>
      <c r="C3849" s="66"/>
      <c r="D3849" s="66"/>
      <c r="E3849" s="66"/>
      <c r="F3849" s="66"/>
      <c r="G3849" s="66"/>
      <c r="H3849" s="66"/>
      <c r="I3849" s="66"/>
      <c r="J3849" s="66"/>
      <c r="K3849" s="66"/>
      <c r="L3849" s="66"/>
      <c r="M3849" s="66"/>
      <c r="N3849" s="66"/>
      <c r="O3849" s="66"/>
      <c r="P3849" s="66"/>
      <c r="Q3849" s="66"/>
      <c r="R3849" s="66"/>
      <c r="S3849" s="72"/>
      <c r="T3849" s="72"/>
      <c r="U3849" s="72"/>
      <c r="V3849" s="72"/>
      <c r="W3849" s="72"/>
      <c r="X3849" s="64"/>
      <c r="Y3849" s="64"/>
      <c r="Z3849" s="64"/>
      <c r="AA3849" s="64"/>
      <c r="AB3849" s="64"/>
      <c r="AC3849" s="64"/>
      <c r="AD3849" s="64"/>
      <c r="AE3849" s="64"/>
      <c r="AF3849" s="64"/>
      <c r="AG3849" s="64"/>
      <c r="AH3849" s="64"/>
      <c r="AI3849" s="64"/>
      <c r="AJ3849" s="64"/>
      <c r="AK3849" s="64"/>
      <c r="AL3849" s="64"/>
      <c r="AM3849" s="64"/>
      <c r="AN3849" s="64"/>
      <c r="AO3849" s="64"/>
      <c r="AP3849" s="67" t="str">
        <f>IF($AG3849="","",VLOOKUP($AG3849,Test_Procedure!$A:$F,2,FALSE))</f>
        <v/>
      </c>
      <c r="AQ3849" s="67"/>
      <c r="AR3849" s="67"/>
      <c r="AS3849" s="68"/>
      <c r="AT3849" s="68"/>
      <c r="AU3849" s="68"/>
      <c r="AV3849" s="68"/>
      <c r="AW3849" s="68"/>
      <c r="AX3849" s="68"/>
      <c r="AY3849" s="68"/>
      <c r="AZ3849" s="68"/>
      <c r="BA3849" s="68"/>
      <c r="BB3849" s="68"/>
      <c r="BC3849" s="69" t="str">
        <f t="shared" si="185"/>
        <v/>
      </c>
      <c r="BD3849" s="69"/>
      <c r="BE3849" s="70">
        <f>IF($AG3849="",0,VLOOKUP($AG3849,Test_Procedure!$A:$F,3,FALSE))</f>
        <v>0</v>
      </c>
      <c r="BF3849" s="70"/>
      <c r="BG3849" s="70">
        <f>IF($AG3849="",0,VLOOKUP($AG3849,Test_Procedure!$A:$F,4,FALSE))</f>
        <v>0</v>
      </c>
      <c r="BH3849" s="70"/>
      <c r="BI3849" s="70">
        <f>IF($AG3849="",0,VLOOKUP($AG3849,Test_Procedure!$A:$F,5,FALSE))</f>
        <v>0</v>
      </c>
      <c r="BJ3849" s="70"/>
      <c r="BK3849" s="70">
        <f>IF($AG3849="",0,VLOOKUP($AG3849,Test_Procedure!$A:$F,6,FALSE))</f>
        <v>0</v>
      </c>
      <c r="BL3849" s="70"/>
      <c r="BM3849" s="71"/>
      <c r="BN3849" s="71"/>
      <c r="BO3849" s="71"/>
      <c r="BP3849" s="72"/>
      <c r="BQ3849" s="72"/>
      <c r="BR3849" s="72"/>
      <c r="BS3849" s="72"/>
      <c r="BT3849" s="72"/>
      <c r="BU3849" s="72"/>
      <c r="BV3849" s="72"/>
      <c r="BW3849" s="72"/>
      <c r="BX3849" s="72"/>
      <c r="BY3849" s="72"/>
      <c r="BZ3849" s="72"/>
      <c r="CA3849" s="72"/>
      <c r="CB3849" s="72"/>
      <c r="CC3849" s="72"/>
      <c r="CD3849" s="72"/>
      <c r="CE3849" s="72"/>
      <c r="CF3849" s="72"/>
      <c r="CG3849" s="72"/>
      <c r="CH3849" s="72"/>
      <c r="CI3849" s="72"/>
      <c r="CJ3849" s="72"/>
      <c r="XEX3849" s="56" t="str">
        <f>IF(ISERROR(VLOOKUP('Testing Report'!$G$8,$AG3849:$BD3849,13,FALSE)),"",VLOOKUP('Testing Report'!$G$8,$AG3849:$BD3849,13,FALSE))</f>
        <v/>
      </c>
      <c r="XEY3849" s="56" t="str">
        <f>IF(ISERROR(VLOOKUP('Testing Report'!$G$8,$AG3849:$BD3849,15,FALSE)),"",VLOOKUP('Testing Report'!$G$8,$AG3849:$BD3849,15,FALSE))</f>
        <v/>
      </c>
      <c r="XEZ3849" s="56" t="str">
        <f>IF(COUNTIF($X3849:$X$5000,'Testing Report'!$G$8)=0,"",COUNTIF($X3849:$X$5000,'Testing Report'!$G$8))</f>
        <v/>
      </c>
      <c r="XFA3849" s="56" t="str">
        <f>IF(ISERROR(VLOOKUP('Testing Report'!$G$8,$AG3849:$BD3849,19,FALSE)),"",VLOOKUP('Testing Report'!$G$8,$AG3849:$BD3849,19,FALSE))</f>
        <v/>
      </c>
      <c r="XFB3849" s="56" t="str">
        <f>IF(ISERROR(VLOOKUP('Testing Report'!$G$8,$X3849:$BD3849,32,FALSE)),"",VLOOKUP('Testing Report'!$G$8,$X3849:$BD3849,32,FALSE))</f>
        <v/>
      </c>
      <c r="XFC3849" s="26"/>
      <c r="XFD3849" s="7" t="str">
        <f t="shared" si="186"/>
        <v/>
      </c>
    </row>
    <row r="3850" spans="1:88 16378:16384" ht="15" customHeight="1">
      <c r="A3850" s="65" t="str">
        <f t="shared" si="184"/>
        <v/>
      </c>
      <c r="B3850" s="65"/>
      <c r="C3850" s="66"/>
      <c r="D3850" s="66"/>
      <c r="E3850" s="66"/>
      <c r="F3850" s="66"/>
      <c r="G3850" s="66"/>
      <c r="H3850" s="66"/>
      <c r="I3850" s="66"/>
      <c r="J3850" s="66"/>
      <c r="K3850" s="66"/>
      <c r="L3850" s="66"/>
      <c r="M3850" s="66"/>
      <c r="N3850" s="66"/>
      <c r="O3850" s="66"/>
      <c r="P3850" s="66"/>
      <c r="Q3850" s="66"/>
      <c r="R3850" s="66"/>
      <c r="S3850" s="72"/>
      <c r="T3850" s="72"/>
      <c r="U3850" s="72"/>
      <c r="V3850" s="72"/>
      <c r="W3850" s="72"/>
      <c r="X3850" s="64"/>
      <c r="Y3850" s="64"/>
      <c r="Z3850" s="64"/>
      <c r="AA3850" s="64"/>
      <c r="AB3850" s="64"/>
      <c r="AC3850" s="64"/>
      <c r="AD3850" s="64"/>
      <c r="AE3850" s="64"/>
      <c r="AF3850" s="64"/>
      <c r="AG3850" s="64"/>
      <c r="AH3850" s="64"/>
      <c r="AI3850" s="64"/>
      <c r="AJ3850" s="64"/>
      <c r="AK3850" s="64"/>
      <c r="AL3850" s="64"/>
      <c r="AM3850" s="64"/>
      <c r="AN3850" s="64"/>
      <c r="AO3850" s="64"/>
      <c r="AP3850" s="67" t="str">
        <f>IF($AG3850="","",VLOOKUP($AG3850,Test_Procedure!$A:$F,2,FALSE))</f>
        <v/>
      </c>
      <c r="AQ3850" s="67"/>
      <c r="AR3850" s="67"/>
      <c r="AS3850" s="68"/>
      <c r="AT3850" s="68"/>
      <c r="AU3850" s="68"/>
      <c r="AV3850" s="68"/>
      <c r="AW3850" s="68"/>
      <c r="AX3850" s="68"/>
      <c r="AY3850" s="68"/>
      <c r="AZ3850" s="68"/>
      <c r="BA3850" s="68"/>
      <c r="BB3850" s="68"/>
      <c r="BC3850" s="69" t="str">
        <f t="shared" si="185"/>
        <v/>
      </c>
      <c r="BD3850" s="69"/>
      <c r="BE3850" s="70">
        <f>IF($AG3850="",0,VLOOKUP($AG3850,Test_Procedure!$A:$F,3,FALSE))</f>
        <v>0</v>
      </c>
      <c r="BF3850" s="70"/>
      <c r="BG3850" s="70">
        <f>IF($AG3850="",0,VLOOKUP($AG3850,Test_Procedure!$A:$F,4,FALSE))</f>
        <v>0</v>
      </c>
      <c r="BH3850" s="70"/>
      <c r="BI3850" s="70">
        <f>IF($AG3850="",0,VLOOKUP($AG3850,Test_Procedure!$A:$F,5,FALSE))</f>
        <v>0</v>
      </c>
      <c r="BJ3850" s="70"/>
      <c r="BK3850" s="70">
        <f>IF($AG3850="",0,VLOOKUP($AG3850,Test_Procedure!$A:$F,6,FALSE))</f>
        <v>0</v>
      </c>
      <c r="BL3850" s="70"/>
      <c r="BM3850" s="71"/>
      <c r="BN3850" s="71"/>
      <c r="BO3850" s="71"/>
      <c r="BP3850" s="72"/>
      <c r="BQ3850" s="72"/>
      <c r="BR3850" s="72"/>
      <c r="BS3850" s="72"/>
      <c r="BT3850" s="72"/>
      <c r="BU3850" s="72"/>
      <c r="BV3850" s="72"/>
      <c r="BW3850" s="72"/>
      <c r="BX3850" s="72"/>
      <c r="BY3850" s="72"/>
      <c r="BZ3850" s="72"/>
      <c r="CA3850" s="72"/>
      <c r="CB3850" s="72"/>
      <c r="CC3850" s="72"/>
      <c r="CD3850" s="72"/>
      <c r="CE3850" s="72"/>
      <c r="CF3850" s="72"/>
      <c r="CG3850" s="72"/>
      <c r="CH3850" s="72"/>
      <c r="CI3850" s="72"/>
      <c r="CJ3850" s="72"/>
      <c r="XEX3850" s="56" t="str">
        <f>IF(ISERROR(VLOOKUP('Testing Report'!$G$8,$AG3850:$BD3850,13,FALSE)),"",VLOOKUP('Testing Report'!$G$8,$AG3850:$BD3850,13,FALSE))</f>
        <v/>
      </c>
      <c r="XEY3850" s="56" t="str">
        <f>IF(ISERROR(VLOOKUP('Testing Report'!$G$8,$AG3850:$BD3850,15,FALSE)),"",VLOOKUP('Testing Report'!$G$8,$AG3850:$BD3850,15,FALSE))</f>
        <v/>
      </c>
      <c r="XEZ3850" s="56" t="str">
        <f>IF(COUNTIF($X3850:$X$5000,'Testing Report'!$G$8)=0,"",COUNTIF($X3850:$X$5000,'Testing Report'!$G$8))</f>
        <v/>
      </c>
      <c r="XFA3850" s="56" t="str">
        <f>IF(ISERROR(VLOOKUP('Testing Report'!$G$8,$AG3850:$BD3850,19,FALSE)),"",VLOOKUP('Testing Report'!$G$8,$AG3850:$BD3850,19,FALSE))</f>
        <v/>
      </c>
      <c r="XFB3850" s="56" t="str">
        <f>IF(ISERROR(VLOOKUP('Testing Report'!$G$8,$X3850:$BD3850,32,FALSE)),"",VLOOKUP('Testing Report'!$G$8,$X3850:$BD3850,32,FALSE))</f>
        <v/>
      </c>
      <c r="XFC3850" s="26"/>
      <c r="XFD3850" s="7" t="str">
        <f t="shared" si="186"/>
        <v/>
      </c>
    </row>
    <row r="3851" spans="1:88 16378:16384" ht="15" customHeight="1">
      <c r="A3851" s="65" t="str">
        <f t="shared" si="184"/>
        <v/>
      </c>
      <c r="B3851" s="65"/>
      <c r="C3851" s="66"/>
      <c r="D3851" s="66"/>
      <c r="E3851" s="66"/>
      <c r="F3851" s="66"/>
      <c r="G3851" s="66"/>
      <c r="H3851" s="66"/>
      <c r="I3851" s="66"/>
      <c r="J3851" s="66"/>
      <c r="K3851" s="66"/>
      <c r="L3851" s="66"/>
      <c r="M3851" s="66"/>
      <c r="N3851" s="66"/>
      <c r="O3851" s="66"/>
      <c r="P3851" s="66"/>
      <c r="Q3851" s="66"/>
      <c r="R3851" s="66"/>
      <c r="S3851" s="72"/>
      <c r="T3851" s="72"/>
      <c r="U3851" s="72"/>
      <c r="V3851" s="72"/>
      <c r="W3851" s="72"/>
      <c r="X3851" s="64"/>
      <c r="Y3851" s="64"/>
      <c r="Z3851" s="64"/>
      <c r="AA3851" s="64"/>
      <c r="AB3851" s="64"/>
      <c r="AC3851" s="64"/>
      <c r="AD3851" s="64"/>
      <c r="AE3851" s="64"/>
      <c r="AF3851" s="64"/>
      <c r="AG3851" s="64"/>
      <c r="AH3851" s="64"/>
      <c r="AI3851" s="64"/>
      <c r="AJ3851" s="64"/>
      <c r="AK3851" s="64"/>
      <c r="AL3851" s="64"/>
      <c r="AM3851" s="64"/>
      <c r="AN3851" s="64"/>
      <c r="AO3851" s="64"/>
      <c r="AP3851" s="67" t="str">
        <f>IF($AG3851="","",VLOOKUP($AG3851,Test_Procedure!$A:$F,2,FALSE))</f>
        <v/>
      </c>
      <c r="AQ3851" s="67"/>
      <c r="AR3851" s="67"/>
      <c r="AS3851" s="68"/>
      <c r="AT3851" s="68"/>
      <c r="AU3851" s="68"/>
      <c r="AV3851" s="68"/>
      <c r="AW3851" s="68"/>
      <c r="AX3851" s="68"/>
      <c r="AY3851" s="68"/>
      <c r="AZ3851" s="68"/>
      <c r="BA3851" s="68"/>
      <c r="BB3851" s="68"/>
      <c r="BC3851" s="69" t="str">
        <f t="shared" si="185"/>
        <v/>
      </c>
      <c r="BD3851" s="69"/>
      <c r="BE3851" s="70">
        <f>IF($AG3851="",0,VLOOKUP($AG3851,Test_Procedure!$A:$F,3,FALSE))</f>
        <v>0</v>
      </c>
      <c r="BF3851" s="70"/>
      <c r="BG3851" s="70">
        <f>IF($AG3851="",0,VLOOKUP($AG3851,Test_Procedure!$A:$F,4,FALSE))</f>
        <v>0</v>
      </c>
      <c r="BH3851" s="70"/>
      <c r="BI3851" s="70">
        <f>IF($AG3851="",0,VLOOKUP($AG3851,Test_Procedure!$A:$F,5,FALSE))</f>
        <v>0</v>
      </c>
      <c r="BJ3851" s="70"/>
      <c r="BK3851" s="70">
        <f>IF($AG3851="",0,VLOOKUP($AG3851,Test_Procedure!$A:$F,6,FALSE))</f>
        <v>0</v>
      </c>
      <c r="BL3851" s="70"/>
      <c r="BM3851" s="71"/>
      <c r="BN3851" s="71"/>
      <c r="BO3851" s="71"/>
      <c r="BP3851" s="72"/>
      <c r="BQ3851" s="72"/>
      <c r="BR3851" s="72"/>
      <c r="BS3851" s="72"/>
      <c r="BT3851" s="72"/>
      <c r="BU3851" s="72"/>
      <c r="BV3851" s="72"/>
      <c r="BW3851" s="72"/>
      <c r="BX3851" s="72"/>
      <c r="BY3851" s="72"/>
      <c r="BZ3851" s="72"/>
      <c r="CA3851" s="72"/>
      <c r="CB3851" s="72"/>
      <c r="CC3851" s="72"/>
      <c r="CD3851" s="72"/>
      <c r="CE3851" s="72"/>
      <c r="CF3851" s="72"/>
      <c r="CG3851" s="72"/>
      <c r="CH3851" s="72"/>
      <c r="CI3851" s="72"/>
      <c r="CJ3851" s="72"/>
      <c r="XEX3851" s="56" t="str">
        <f>IF(ISERROR(VLOOKUP('Testing Report'!$G$8,$AG3851:$BD3851,13,FALSE)),"",VLOOKUP('Testing Report'!$G$8,$AG3851:$BD3851,13,FALSE))</f>
        <v/>
      </c>
      <c r="XEY3851" s="56" t="str">
        <f>IF(ISERROR(VLOOKUP('Testing Report'!$G$8,$AG3851:$BD3851,15,FALSE)),"",VLOOKUP('Testing Report'!$G$8,$AG3851:$BD3851,15,FALSE))</f>
        <v/>
      </c>
      <c r="XEZ3851" s="56" t="str">
        <f>IF(COUNTIF($X3851:$X$5000,'Testing Report'!$G$8)=0,"",COUNTIF($X3851:$X$5000,'Testing Report'!$G$8))</f>
        <v/>
      </c>
      <c r="XFA3851" s="56" t="str">
        <f>IF(ISERROR(VLOOKUP('Testing Report'!$G$8,$AG3851:$BD3851,19,FALSE)),"",VLOOKUP('Testing Report'!$G$8,$AG3851:$BD3851,19,FALSE))</f>
        <v/>
      </c>
      <c r="XFB3851" s="56" t="str">
        <f>IF(ISERROR(VLOOKUP('Testing Report'!$G$8,$X3851:$BD3851,32,FALSE)),"",VLOOKUP('Testing Report'!$G$8,$X3851:$BD3851,32,FALSE))</f>
        <v/>
      </c>
      <c r="XFC3851" s="26"/>
      <c r="XFD3851" s="7" t="str">
        <f t="shared" si="186"/>
        <v/>
      </c>
    </row>
    <row r="3852" spans="1:88 16378:16384" ht="15" customHeight="1">
      <c r="A3852" s="65" t="str">
        <f t="shared" si="184"/>
        <v/>
      </c>
      <c r="B3852" s="65"/>
      <c r="C3852" s="66"/>
      <c r="D3852" s="66"/>
      <c r="E3852" s="66"/>
      <c r="F3852" s="66"/>
      <c r="G3852" s="66"/>
      <c r="H3852" s="66"/>
      <c r="I3852" s="66"/>
      <c r="J3852" s="66"/>
      <c r="K3852" s="66"/>
      <c r="L3852" s="66"/>
      <c r="M3852" s="66"/>
      <c r="N3852" s="66"/>
      <c r="O3852" s="66"/>
      <c r="P3852" s="66"/>
      <c r="Q3852" s="66"/>
      <c r="R3852" s="66"/>
      <c r="S3852" s="72"/>
      <c r="T3852" s="72"/>
      <c r="U3852" s="72"/>
      <c r="V3852" s="72"/>
      <c r="W3852" s="72"/>
      <c r="X3852" s="64"/>
      <c r="Y3852" s="64"/>
      <c r="Z3852" s="64"/>
      <c r="AA3852" s="64"/>
      <c r="AB3852" s="64"/>
      <c r="AC3852" s="64"/>
      <c r="AD3852" s="64"/>
      <c r="AE3852" s="64"/>
      <c r="AF3852" s="64"/>
      <c r="AG3852" s="64"/>
      <c r="AH3852" s="64"/>
      <c r="AI3852" s="64"/>
      <c r="AJ3852" s="64"/>
      <c r="AK3852" s="64"/>
      <c r="AL3852" s="64"/>
      <c r="AM3852" s="64"/>
      <c r="AN3852" s="64"/>
      <c r="AO3852" s="64"/>
      <c r="AP3852" s="67" t="str">
        <f>IF($AG3852="","",VLOOKUP($AG3852,Test_Procedure!$A:$F,2,FALSE))</f>
        <v/>
      </c>
      <c r="AQ3852" s="67"/>
      <c r="AR3852" s="67"/>
      <c r="AS3852" s="68"/>
      <c r="AT3852" s="68"/>
      <c r="AU3852" s="68"/>
      <c r="AV3852" s="68"/>
      <c r="AW3852" s="68"/>
      <c r="AX3852" s="68"/>
      <c r="AY3852" s="68"/>
      <c r="AZ3852" s="68"/>
      <c r="BA3852" s="68"/>
      <c r="BB3852" s="68"/>
      <c r="BC3852" s="69" t="str">
        <f t="shared" si="185"/>
        <v/>
      </c>
      <c r="BD3852" s="69"/>
      <c r="BE3852" s="70">
        <f>IF($AG3852="",0,VLOOKUP($AG3852,Test_Procedure!$A:$F,3,FALSE))</f>
        <v>0</v>
      </c>
      <c r="BF3852" s="70"/>
      <c r="BG3852" s="70">
        <f>IF($AG3852="",0,VLOOKUP($AG3852,Test_Procedure!$A:$F,4,FALSE))</f>
        <v>0</v>
      </c>
      <c r="BH3852" s="70"/>
      <c r="BI3852" s="70">
        <f>IF($AG3852="",0,VLOOKUP($AG3852,Test_Procedure!$A:$F,5,FALSE))</f>
        <v>0</v>
      </c>
      <c r="BJ3852" s="70"/>
      <c r="BK3852" s="70">
        <f>IF($AG3852="",0,VLOOKUP($AG3852,Test_Procedure!$A:$F,6,FALSE))</f>
        <v>0</v>
      </c>
      <c r="BL3852" s="70"/>
      <c r="BM3852" s="71"/>
      <c r="BN3852" s="71"/>
      <c r="BO3852" s="71"/>
      <c r="BP3852" s="72"/>
      <c r="BQ3852" s="72"/>
      <c r="BR3852" s="72"/>
      <c r="BS3852" s="72"/>
      <c r="BT3852" s="72"/>
      <c r="BU3852" s="72"/>
      <c r="BV3852" s="72"/>
      <c r="BW3852" s="72"/>
      <c r="BX3852" s="72"/>
      <c r="BY3852" s="72"/>
      <c r="BZ3852" s="72"/>
      <c r="CA3852" s="72"/>
      <c r="CB3852" s="72"/>
      <c r="CC3852" s="72"/>
      <c r="CD3852" s="72"/>
      <c r="CE3852" s="72"/>
      <c r="CF3852" s="72"/>
      <c r="CG3852" s="72"/>
      <c r="CH3852" s="72"/>
      <c r="CI3852" s="72"/>
      <c r="CJ3852" s="72"/>
      <c r="XEX3852" s="56" t="str">
        <f>IF(ISERROR(VLOOKUP('Testing Report'!$G$8,$AG3852:$BD3852,13,FALSE)),"",VLOOKUP('Testing Report'!$G$8,$AG3852:$BD3852,13,FALSE))</f>
        <v/>
      </c>
      <c r="XEY3852" s="56" t="str">
        <f>IF(ISERROR(VLOOKUP('Testing Report'!$G$8,$AG3852:$BD3852,15,FALSE)),"",VLOOKUP('Testing Report'!$G$8,$AG3852:$BD3852,15,FALSE))</f>
        <v/>
      </c>
      <c r="XEZ3852" s="56" t="str">
        <f>IF(COUNTIF($X3852:$X$5000,'Testing Report'!$G$8)=0,"",COUNTIF($X3852:$X$5000,'Testing Report'!$G$8))</f>
        <v/>
      </c>
      <c r="XFA3852" s="56" t="str">
        <f>IF(ISERROR(VLOOKUP('Testing Report'!$G$8,$AG3852:$BD3852,19,FALSE)),"",VLOOKUP('Testing Report'!$G$8,$AG3852:$BD3852,19,FALSE))</f>
        <v/>
      </c>
      <c r="XFB3852" s="56" t="str">
        <f>IF(ISERROR(VLOOKUP('Testing Report'!$G$8,$X3852:$BD3852,32,FALSE)),"",VLOOKUP('Testing Report'!$G$8,$X3852:$BD3852,32,FALSE))</f>
        <v/>
      </c>
      <c r="XFC3852" s="26"/>
      <c r="XFD3852" s="7" t="str">
        <f t="shared" si="186"/>
        <v/>
      </c>
    </row>
    <row r="3853" spans="1:88 16378:16384" ht="15" customHeight="1">
      <c r="A3853" s="65" t="str">
        <f t="shared" si="184"/>
        <v/>
      </c>
      <c r="B3853" s="65"/>
      <c r="C3853" s="66"/>
      <c r="D3853" s="66"/>
      <c r="E3853" s="66"/>
      <c r="F3853" s="66"/>
      <c r="G3853" s="66"/>
      <c r="H3853" s="66"/>
      <c r="I3853" s="66"/>
      <c r="J3853" s="66"/>
      <c r="K3853" s="66"/>
      <c r="L3853" s="66"/>
      <c r="M3853" s="66"/>
      <c r="N3853" s="66"/>
      <c r="O3853" s="66"/>
      <c r="P3853" s="66"/>
      <c r="Q3853" s="66"/>
      <c r="R3853" s="66"/>
      <c r="S3853" s="72"/>
      <c r="T3853" s="72"/>
      <c r="U3853" s="72"/>
      <c r="V3853" s="72"/>
      <c r="W3853" s="72"/>
      <c r="X3853" s="64"/>
      <c r="Y3853" s="64"/>
      <c r="Z3853" s="64"/>
      <c r="AA3853" s="64"/>
      <c r="AB3853" s="64"/>
      <c r="AC3853" s="64"/>
      <c r="AD3853" s="64"/>
      <c r="AE3853" s="64"/>
      <c r="AF3853" s="64"/>
      <c r="AG3853" s="64"/>
      <c r="AH3853" s="64"/>
      <c r="AI3853" s="64"/>
      <c r="AJ3853" s="64"/>
      <c r="AK3853" s="64"/>
      <c r="AL3853" s="64"/>
      <c r="AM3853" s="64"/>
      <c r="AN3853" s="64"/>
      <c r="AO3853" s="64"/>
      <c r="AP3853" s="67" t="str">
        <f>IF($AG3853="","",VLOOKUP($AG3853,Test_Procedure!$A:$F,2,FALSE))</f>
        <v/>
      </c>
      <c r="AQ3853" s="67"/>
      <c r="AR3853" s="67"/>
      <c r="AS3853" s="68"/>
      <c r="AT3853" s="68"/>
      <c r="AU3853" s="68"/>
      <c r="AV3853" s="68"/>
      <c r="AW3853" s="68"/>
      <c r="AX3853" s="68"/>
      <c r="AY3853" s="68"/>
      <c r="AZ3853" s="68"/>
      <c r="BA3853" s="68"/>
      <c r="BB3853" s="68"/>
      <c r="BC3853" s="69" t="str">
        <f t="shared" si="185"/>
        <v/>
      </c>
      <c r="BD3853" s="69"/>
      <c r="BE3853" s="70">
        <f>IF($AG3853="",0,VLOOKUP($AG3853,Test_Procedure!$A:$F,3,FALSE))</f>
        <v>0</v>
      </c>
      <c r="BF3853" s="70"/>
      <c r="BG3853" s="70">
        <f>IF($AG3853="",0,VLOOKUP($AG3853,Test_Procedure!$A:$F,4,FALSE))</f>
        <v>0</v>
      </c>
      <c r="BH3853" s="70"/>
      <c r="BI3853" s="70">
        <f>IF($AG3853="",0,VLOOKUP($AG3853,Test_Procedure!$A:$F,5,FALSE))</f>
        <v>0</v>
      </c>
      <c r="BJ3853" s="70"/>
      <c r="BK3853" s="70">
        <f>IF($AG3853="",0,VLOOKUP($AG3853,Test_Procedure!$A:$F,6,FALSE))</f>
        <v>0</v>
      </c>
      <c r="BL3853" s="70"/>
      <c r="BM3853" s="71"/>
      <c r="BN3853" s="71"/>
      <c r="BO3853" s="71"/>
      <c r="BP3853" s="72"/>
      <c r="BQ3853" s="72"/>
      <c r="BR3853" s="72"/>
      <c r="BS3853" s="72"/>
      <c r="BT3853" s="72"/>
      <c r="BU3853" s="72"/>
      <c r="BV3853" s="72"/>
      <c r="BW3853" s="72"/>
      <c r="BX3853" s="72"/>
      <c r="BY3853" s="72"/>
      <c r="BZ3853" s="72"/>
      <c r="CA3853" s="72"/>
      <c r="CB3853" s="72"/>
      <c r="CC3853" s="72"/>
      <c r="CD3853" s="72"/>
      <c r="CE3853" s="72"/>
      <c r="CF3853" s="72"/>
      <c r="CG3853" s="72"/>
      <c r="CH3853" s="72"/>
      <c r="CI3853" s="72"/>
      <c r="CJ3853" s="72"/>
      <c r="XEX3853" s="56" t="str">
        <f>IF(ISERROR(VLOOKUP('Testing Report'!$G$8,$AG3853:$BD3853,13,FALSE)),"",VLOOKUP('Testing Report'!$G$8,$AG3853:$BD3853,13,FALSE))</f>
        <v/>
      </c>
      <c r="XEY3853" s="56" t="str">
        <f>IF(ISERROR(VLOOKUP('Testing Report'!$G$8,$AG3853:$BD3853,15,FALSE)),"",VLOOKUP('Testing Report'!$G$8,$AG3853:$BD3853,15,FALSE))</f>
        <v/>
      </c>
      <c r="XEZ3853" s="56" t="str">
        <f>IF(COUNTIF($X3853:$X$5000,'Testing Report'!$G$8)=0,"",COUNTIF($X3853:$X$5000,'Testing Report'!$G$8))</f>
        <v/>
      </c>
      <c r="XFA3853" s="56" t="str">
        <f>IF(ISERROR(VLOOKUP('Testing Report'!$G$8,$AG3853:$BD3853,19,FALSE)),"",VLOOKUP('Testing Report'!$G$8,$AG3853:$BD3853,19,FALSE))</f>
        <v/>
      </c>
      <c r="XFB3853" s="56" t="str">
        <f>IF(ISERROR(VLOOKUP('Testing Report'!$G$8,$X3853:$BD3853,32,FALSE)),"",VLOOKUP('Testing Report'!$G$8,$X3853:$BD3853,32,FALSE))</f>
        <v/>
      </c>
      <c r="XFC3853" s="26"/>
      <c r="XFD3853" s="7" t="str">
        <f t="shared" si="186"/>
        <v/>
      </c>
    </row>
    <row r="3854" spans="1:88 16378:16384" ht="15" customHeight="1">
      <c r="A3854" s="65" t="str">
        <f t="shared" si="184"/>
        <v/>
      </c>
      <c r="B3854" s="65"/>
      <c r="C3854" s="66"/>
      <c r="D3854" s="66"/>
      <c r="E3854" s="66"/>
      <c r="F3854" s="66"/>
      <c r="G3854" s="66"/>
      <c r="H3854" s="66"/>
      <c r="I3854" s="66"/>
      <c r="J3854" s="66"/>
      <c r="K3854" s="66"/>
      <c r="L3854" s="66"/>
      <c r="M3854" s="66"/>
      <c r="N3854" s="66"/>
      <c r="O3854" s="66"/>
      <c r="P3854" s="66"/>
      <c r="Q3854" s="66"/>
      <c r="R3854" s="66"/>
      <c r="S3854" s="72"/>
      <c r="T3854" s="72"/>
      <c r="U3854" s="72"/>
      <c r="V3854" s="72"/>
      <c r="W3854" s="72"/>
      <c r="X3854" s="64"/>
      <c r="Y3854" s="64"/>
      <c r="Z3854" s="64"/>
      <c r="AA3854" s="64"/>
      <c r="AB3854" s="64"/>
      <c r="AC3854" s="64"/>
      <c r="AD3854" s="64"/>
      <c r="AE3854" s="64"/>
      <c r="AF3854" s="64"/>
      <c r="AG3854" s="64"/>
      <c r="AH3854" s="64"/>
      <c r="AI3854" s="64"/>
      <c r="AJ3854" s="64"/>
      <c r="AK3854" s="64"/>
      <c r="AL3854" s="64"/>
      <c r="AM3854" s="64"/>
      <c r="AN3854" s="64"/>
      <c r="AO3854" s="64"/>
      <c r="AP3854" s="67" t="str">
        <f>IF($AG3854="","",VLOOKUP($AG3854,Test_Procedure!$A:$F,2,FALSE))</f>
        <v/>
      </c>
      <c r="AQ3854" s="67"/>
      <c r="AR3854" s="67"/>
      <c r="AS3854" s="68"/>
      <c r="AT3854" s="68"/>
      <c r="AU3854" s="68"/>
      <c r="AV3854" s="68"/>
      <c r="AW3854" s="68"/>
      <c r="AX3854" s="68"/>
      <c r="AY3854" s="68"/>
      <c r="AZ3854" s="68"/>
      <c r="BA3854" s="68"/>
      <c r="BB3854" s="68"/>
      <c r="BC3854" s="69" t="str">
        <f t="shared" si="185"/>
        <v/>
      </c>
      <c r="BD3854" s="69"/>
      <c r="BE3854" s="70">
        <f>IF($AG3854="",0,VLOOKUP($AG3854,Test_Procedure!$A:$F,3,FALSE))</f>
        <v>0</v>
      </c>
      <c r="BF3854" s="70"/>
      <c r="BG3854" s="70">
        <f>IF($AG3854="",0,VLOOKUP($AG3854,Test_Procedure!$A:$F,4,FALSE))</f>
        <v>0</v>
      </c>
      <c r="BH3854" s="70"/>
      <c r="BI3854" s="70">
        <f>IF($AG3854="",0,VLOOKUP($AG3854,Test_Procedure!$A:$F,5,FALSE))</f>
        <v>0</v>
      </c>
      <c r="BJ3854" s="70"/>
      <c r="BK3854" s="70">
        <f>IF($AG3854="",0,VLOOKUP($AG3854,Test_Procedure!$A:$F,6,FALSE))</f>
        <v>0</v>
      </c>
      <c r="BL3854" s="70"/>
      <c r="BM3854" s="71"/>
      <c r="BN3854" s="71"/>
      <c r="BO3854" s="71"/>
      <c r="BP3854" s="72"/>
      <c r="BQ3854" s="72"/>
      <c r="BR3854" s="72"/>
      <c r="BS3854" s="72"/>
      <c r="BT3854" s="72"/>
      <c r="BU3854" s="72"/>
      <c r="BV3854" s="72"/>
      <c r="BW3854" s="72"/>
      <c r="BX3854" s="72"/>
      <c r="BY3854" s="72"/>
      <c r="BZ3854" s="72"/>
      <c r="CA3854" s="72"/>
      <c r="CB3854" s="72"/>
      <c r="CC3854" s="72"/>
      <c r="CD3854" s="72"/>
      <c r="CE3854" s="72"/>
      <c r="CF3854" s="72"/>
      <c r="CG3854" s="72"/>
      <c r="CH3854" s="72"/>
      <c r="CI3854" s="72"/>
      <c r="CJ3854" s="72"/>
      <c r="XEX3854" s="56" t="str">
        <f>IF(ISERROR(VLOOKUP('Testing Report'!$G$8,$AG3854:$BD3854,13,FALSE)),"",VLOOKUP('Testing Report'!$G$8,$AG3854:$BD3854,13,FALSE))</f>
        <v/>
      </c>
      <c r="XEY3854" s="56" t="str">
        <f>IF(ISERROR(VLOOKUP('Testing Report'!$G$8,$AG3854:$BD3854,15,FALSE)),"",VLOOKUP('Testing Report'!$G$8,$AG3854:$BD3854,15,FALSE))</f>
        <v/>
      </c>
      <c r="XEZ3854" s="56" t="str">
        <f>IF(COUNTIF($X3854:$X$5000,'Testing Report'!$G$8)=0,"",COUNTIF($X3854:$X$5000,'Testing Report'!$G$8))</f>
        <v/>
      </c>
      <c r="XFA3854" s="56" t="str">
        <f>IF(ISERROR(VLOOKUP('Testing Report'!$G$8,$AG3854:$BD3854,19,FALSE)),"",VLOOKUP('Testing Report'!$G$8,$AG3854:$BD3854,19,FALSE))</f>
        <v/>
      </c>
      <c r="XFB3854" s="56" t="str">
        <f>IF(ISERROR(VLOOKUP('Testing Report'!$G$8,$X3854:$BD3854,32,FALSE)),"",VLOOKUP('Testing Report'!$G$8,$X3854:$BD3854,32,FALSE))</f>
        <v/>
      </c>
      <c r="XFC3854" s="26"/>
      <c r="XFD3854" s="7" t="str">
        <f t="shared" si="186"/>
        <v/>
      </c>
    </row>
    <row r="3855" spans="1:88 16378:16384" ht="15" customHeight="1">
      <c r="A3855" s="65" t="str">
        <f t="shared" si="184"/>
        <v/>
      </c>
      <c r="B3855" s="65"/>
      <c r="C3855" s="66"/>
      <c r="D3855" s="66"/>
      <c r="E3855" s="66"/>
      <c r="F3855" s="66"/>
      <c r="G3855" s="66"/>
      <c r="H3855" s="66"/>
      <c r="I3855" s="66"/>
      <c r="J3855" s="66"/>
      <c r="K3855" s="66"/>
      <c r="L3855" s="66"/>
      <c r="M3855" s="66"/>
      <c r="N3855" s="66"/>
      <c r="O3855" s="66"/>
      <c r="P3855" s="66"/>
      <c r="Q3855" s="66"/>
      <c r="R3855" s="66"/>
      <c r="S3855" s="72"/>
      <c r="T3855" s="72"/>
      <c r="U3855" s="72"/>
      <c r="V3855" s="72"/>
      <c r="W3855" s="72"/>
      <c r="X3855" s="64"/>
      <c r="Y3855" s="64"/>
      <c r="Z3855" s="64"/>
      <c r="AA3855" s="64"/>
      <c r="AB3855" s="64"/>
      <c r="AC3855" s="64"/>
      <c r="AD3855" s="64"/>
      <c r="AE3855" s="64"/>
      <c r="AF3855" s="64"/>
      <c r="AG3855" s="64"/>
      <c r="AH3855" s="64"/>
      <c r="AI3855" s="64"/>
      <c r="AJ3855" s="64"/>
      <c r="AK3855" s="64"/>
      <c r="AL3855" s="64"/>
      <c r="AM3855" s="64"/>
      <c r="AN3855" s="64"/>
      <c r="AO3855" s="64"/>
      <c r="AP3855" s="67" t="str">
        <f>IF($AG3855="","",VLOOKUP($AG3855,Test_Procedure!$A:$F,2,FALSE))</f>
        <v/>
      </c>
      <c r="AQ3855" s="67"/>
      <c r="AR3855" s="67"/>
      <c r="AS3855" s="68"/>
      <c r="AT3855" s="68"/>
      <c r="AU3855" s="68"/>
      <c r="AV3855" s="68"/>
      <c r="AW3855" s="68"/>
      <c r="AX3855" s="68"/>
      <c r="AY3855" s="68"/>
      <c r="AZ3855" s="68"/>
      <c r="BA3855" s="68"/>
      <c r="BB3855" s="68"/>
      <c r="BC3855" s="69" t="str">
        <f t="shared" si="185"/>
        <v/>
      </c>
      <c r="BD3855" s="69"/>
      <c r="BE3855" s="70">
        <f>IF($AG3855="",0,VLOOKUP($AG3855,Test_Procedure!$A:$F,3,FALSE))</f>
        <v>0</v>
      </c>
      <c r="BF3855" s="70"/>
      <c r="BG3855" s="70">
        <f>IF($AG3855="",0,VLOOKUP($AG3855,Test_Procedure!$A:$F,4,FALSE))</f>
        <v>0</v>
      </c>
      <c r="BH3855" s="70"/>
      <c r="BI3855" s="70">
        <f>IF($AG3855="",0,VLOOKUP($AG3855,Test_Procedure!$A:$F,5,FALSE))</f>
        <v>0</v>
      </c>
      <c r="BJ3855" s="70"/>
      <c r="BK3855" s="70">
        <f>IF($AG3855="",0,VLOOKUP($AG3855,Test_Procedure!$A:$F,6,FALSE))</f>
        <v>0</v>
      </c>
      <c r="BL3855" s="70"/>
      <c r="BM3855" s="71"/>
      <c r="BN3855" s="71"/>
      <c r="BO3855" s="71"/>
      <c r="BP3855" s="72"/>
      <c r="BQ3855" s="72"/>
      <c r="BR3855" s="72"/>
      <c r="BS3855" s="72"/>
      <c r="BT3855" s="72"/>
      <c r="BU3855" s="72"/>
      <c r="BV3855" s="72"/>
      <c r="BW3855" s="72"/>
      <c r="BX3855" s="72"/>
      <c r="BY3855" s="72"/>
      <c r="BZ3855" s="72"/>
      <c r="CA3855" s="72"/>
      <c r="CB3855" s="72"/>
      <c r="CC3855" s="72"/>
      <c r="CD3855" s="72"/>
      <c r="CE3855" s="72"/>
      <c r="CF3855" s="72"/>
      <c r="CG3855" s="72"/>
      <c r="CH3855" s="72"/>
      <c r="CI3855" s="72"/>
      <c r="CJ3855" s="72"/>
      <c r="XEX3855" s="56" t="str">
        <f>IF(ISERROR(VLOOKUP('Testing Report'!$G$8,$AG3855:$BD3855,13,FALSE)),"",VLOOKUP('Testing Report'!$G$8,$AG3855:$BD3855,13,FALSE))</f>
        <v/>
      </c>
      <c r="XEY3855" s="56" t="str">
        <f>IF(ISERROR(VLOOKUP('Testing Report'!$G$8,$AG3855:$BD3855,15,FALSE)),"",VLOOKUP('Testing Report'!$G$8,$AG3855:$BD3855,15,FALSE))</f>
        <v/>
      </c>
      <c r="XEZ3855" s="56" t="str">
        <f>IF(COUNTIF($X3855:$X$5000,'Testing Report'!$G$8)=0,"",COUNTIF($X3855:$X$5000,'Testing Report'!$G$8))</f>
        <v/>
      </c>
      <c r="XFA3855" s="56" t="str">
        <f>IF(ISERROR(VLOOKUP('Testing Report'!$G$8,$AG3855:$BD3855,19,FALSE)),"",VLOOKUP('Testing Report'!$G$8,$AG3855:$BD3855,19,FALSE))</f>
        <v/>
      </c>
      <c r="XFB3855" s="56" t="str">
        <f>IF(ISERROR(VLOOKUP('Testing Report'!$G$8,$X3855:$BD3855,32,FALSE)),"",VLOOKUP('Testing Report'!$G$8,$X3855:$BD3855,32,FALSE))</f>
        <v/>
      </c>
      <c r="XFC3855" s="26"/>
      <c r="XFD3855" s="7" t="str">
        <f t="shared" si="186"/>
        <v/>
      </c>
    </row>
    <row r="3856" spans="1:88 16378:16384" ht="15" customHeight="1">
      <c r="A3856" s="65" t="str">
        <f t="shared" si="184"/>
        <v/>
      </c>
      <c r="B3856" s="65"/>
      <c r="C3856" s="66"/>
      <c r="D3856" s="66"/>
      <c r="E3856" s="66"/>
      <c r="F3856" s="66"/>
      <c r="G3856" s="66"/>
      <c r="H3856" s="66"/>
      <c r="I3856" s="66"/>
      <c r="J3856" s="66"/>
      <c r="K3856" s="66"/>
      <c r="L3856" s="66"/>
      <c r="M3856" s="66"/>
      <c r="N3856" s="66"/>
      <c r="O3856" s="66"/>
      <c r="P3856" s="66"/>
      <c r="Q3856" s="66"/>
      <c r="R3856" s="66"/>
      <c r="S3856" s="72"/>
      <c r="T3856" s="72"/>
      <c r="U3856" s="72"/>
      <c r="V3856" s="72"/>
      <c r="W3856" s="72"/>
      <c r="X3856" s="64"/>
      <c r="Y3856" s="64"/>
      <c r="Z3856" s="64"/>
      <c r="AA3856" s="64"/>
      <c r="AB3856" s="64"/>
      <c r="AC3856" s="64"/>
      <c r="AD3856" s="64"/>
      <c r="AE3856" s="64"/>
      <c r="AF3856" s="64"/>
      <c r="AG3856" s="64"/>
      <c r="AH3856" s="64"/>
      <c r="AI3856" s="64"/>
      <c r="AJ3856" s="64"/>
      <c r="AK3856" s="64"/>
      <c r="AL3856" s="64"/>
      <c r="AM3856" s="64"/>
      <c r="AN3856" s="64"/>
      <c r="AO3856" s="64"/>
      <c r="AP3856" s="67" t="str">
        <f>IF($AG3856="","",VLOOKUP($AG3856,Test_Procedure!$A:$F,2,FALSE))</f>
        <v/>
      </c>
      <c r="AQ3856" s="67"/>
      <c r="AR3856" s="67"/>
      <c r="AS3856" s="68"/>
      <c r="AT3856" s="68"/>
      <c r="AU3856" s="68"/>
      <c r="AV3856" s="68"/>
      <c r="AW3856" s="68"/>
      <c r="AX3856" s="68"/>
      <c r="AY3856" s="68"/>
      <c r="AZ3856" s="68"/>
      <c r="BA3856" s="68"/>
      <c r="BB3856" s="68"/>
      <c r="BC3856" s="69" t="str">
        <f t="shared" si="185"/>
        <v/>
      </c>
      <c r="BD3856" s="69"/>
      <c r="BE3856" s="70">
        <f>IF($AG3856="",0,VLOOKUP($AG3856,Test_Procedure!$A:$F,3,FALSE))</f>
        <v>0</v>
      </c>
      <c r="BF3856" s="70"/>
      <c r="BG3856" s="70">
        <f>IF($AG3856="",0,VLOOKUP($AG3856,Test_Procedure!$A:$F,4,FALSE))</f>
        <v>0</v>
      </c>
      <c r="BH3856" s="70"/>
      <c r="BI3856" s="70">
        <f>IF($AG3856="",0,VLOOKUP($AG3856,Test_Procedure!$A:$F,5,FALSE))</f>
        <v>0</v>
      </c>
      <c r="BJ3856" s="70"/>
      <c r="BK3856" s="70">
        <f>IF($AG3856="",0,VLOOKUP($AG3856,Test_Procedure!$A:$F,6,FALSE))</f>
        <v>0</v>
      </c>
      <c r="BL3856" s="70"/>
      <c r="BM3856" s="71"/>
      <c r="BN3856" s="71"/>
      <c r="BO3856" s="71"/>
      <c r="BP3856" s="72"/>
      <c r="BQ3856" s="72"/>
      <c r="BR3856" s="72"/>
      <c r="BS3856" s="72"/>
      <c r="BT3856" s="72"/>
      <c r="BU3856" s="72"/>
      <c r="BV3856" s="72"/>
      <c r="BW3856" s="72"/>
      <c r="BX3856" s="72"/>
      <c r="BY3856" s="72"/>
      <c r="BZ3856" s="72"/>
      <c r="CA3856" s="72"/>
      <c r="CB3856" s="72"/>
      <c r="CC3856" s="72"/>
      <c r="CD3856" s="72"/>
      <c r="CE3856" s="72"/>
      <c r="CF3856" s="72"/>
      <c r="CG3856" s="72"/>
      <c r="CH3856" s="72"/>
      <c r="CI3856" s="72"/>
      <c r="CJ3856" s="72"/>
      <c r="XEX3856" s="56" t="str">
        <f>IF(ISERROR(VLOOKUP('Testing Report'!$G$8,$AG3856:$BD3856,13,FALSE)),"",VLOOKUP('Testing Report'!$G$8,$AG3856:$BD3856,13,FALSE))</f>
        <v/>
      </c>
      <c r="XEY3856" s="56" t="str">
        <f>IF(ISERROR(VLOOKUP('Testing Report'!$G$8,$AG3856:$BD3856,15,FALSE)),"",VLOOKUP('Testing Report'!$G$8,$AG3856:$BD3856,15,FALSE))</f>
        <v/>
      </c>
      <c r="XEZ3856" s="56" t="str">
        <f>IF(COUNTIF($X3856:$X$5000,'Testing Report'!$G$8)=0,"",COUNTIF($X3856:$X$5000,'Testing Report'!$G$8))</f>
        <v/>
      </c>
      <c r="XFA3856" s="56" t="str">
        <f>IF(ISERROR(VLOOKUP('Testing Report'!$G$8,$AG3856:$BD3856,19,FALSE)),"",VLOOKUP('Testing Report'!$G$8,$AG3856:$BD3856,19,FALSE))</f>
        <v/>
      </c>
      <c r="XFB3856" s="56" t="str">
        <f>IF(ISERROR(VLOOKUP('Testing Report'!$G$8,$X3856:$BD3856,32,FALSE)),"",VLOOKUP('Testing Report'!$G$8,$X3856:$BD3856,32,FALSE))</f>
        <v/>
      </c>
      <c r="XFC3856" s="26"/>
      <c r="XFD3856" s="7" t="str">
        <f t="shared" si="186"/>
        <v/>
      </c>
    </row>
    <row r="3857" spans="1:88 16378:16384" ht="15" customHeight="1">
      <c r="A3857" s="65" t="str">
        <f t="shared" si="184"/>
        <v/>
      </c>
      <c r="B3857" s="65"/>
      <c r="C3857" s="66"/>
      <c r="D3857" s="66"/>
      <c r="E3857" s="66"/>
      <c r="F3857" s="66"/>
      <c r="G3857" s="66"/>
      <c r="H3857" s="66"/>
      <c r="I3857" s="66"/>
      <c r="J3857" s="66"/>
      <c r="K3857" s="66"/>
      <c r="L3857" s="66"/>
      <c r="M3857" s="66"/>
      <c r="N3857" s="66"/>
      <c r="O3857" s="66"/>
      <c r="P3857" s="66"/>
      <c r="Q3857" s="66"/>
      <c r="R3857" s="66"/>
      <c r="S3857" s="72"/>
      <c r="T3857" s="72"/>
      <c r="U3857" s="72"/>
      <c r="V3857" s="72"/>
      <c r="W3857" s="72"/>
      <c r="X3857" s="64"/>
      <c r="Y3857" s="64"/>
      <c r="Z3857" s="64"/>
      <c r="AA3857" s="64"/>
      <c r="AB3857" s="64"/>
      <c r="AC3857" s="64"/>
      <c r="AD3857" s="64"/>
      <c r="AE3857" s="64"/>
      <c r="AF3857" s="64"/>
      <c r="AG3857" s="64"/>
      <c r="AH3857" s="64"/>
      <c r="AI3857" s="64"/>
      <c r="AJ3857" s="64"/>
      <c r="AK3857" s="64"/>
      <c r="AL3857" s="64"/>
      <c r="AM3857" s="64"/>
      <c r="AN3857" s="64"/>
      <c r="AO3857" s="64"/>
      <c r="AP3857" s="67" t="str">
        <f>IF($AG3857="","",VLOOKUP($AG3857,Test_Procedure!$A:$F,2,FALSE))</f>
        <v/>
      </c>
      <c r="AQ3857" s="67"/>
      <c r="AR3857" s="67"/>
      <c r="AS3857" s="68"/>
      <c r="AT3857" s="68"/>
      <c r="AU3857" s="68"/>
      <c r="AV3857" s="68"/>
      <c r="AW3857" s="68"/>
      <c r="AX3857" s="68"/>
      <c r="AY3857" s="68"/>
      <c r="AZ3857" s="68"/>
      <c r="BA3857" s="68"/>
      <c r="BB3857" s="68"/>
      <c r="BC3857" s="69" t="str">
        <f t="shared" si="185"/>
        <v/>
      </c>
      <c r="BD3857" s="69"/>
      <c r="BE3857" s="70">
        <f>IF($AG3857="",0,VLOOKUP($AG3857,Test_Procedure!$A:$F,3,FALSE))</f>
        <v>0</v>
      </c>
      <c r="BF3857" s="70"/>
      <c r="BG3857" s="70">
        <f>IF($AG3857="",0,VLOOKUP($AG3857,Test_Procedure!$A:$F,4,FALSE))</f>
        <v>0</v>
      </c>
      <c r="BH3857" s="70"/>
      <c r="BI3857" s="70">
        <f>IF($AG3857="",0,VLOOKUP($AG3857,Test_Procedure!$A:$F,5,FALSE))</f>
        <v>0</v>
      </c>
      <c r="BJ3857" s="70"/>
      <c r="BK3857" s="70">
        <f>IF($AG3857="",0,VLOOKUP($AG3857,Test_Procedure!$A:$F,6,FALSE))</f>
        <v>0</v>
      </c>
      <c r="BL3857" s="70"/>
      <c r="BM3857" s="71"/>
      <c r="BN3857" s="71"/>
      <c r="BO3857" s="71"/>
      <c r="BP3857" s="72"/>
      <c r="BQ3857" s="72"/>
      <c r="BR3857" s="72"/>
      <c r="BS3857" s="72"/>
      <c r="BT3857" s="72"/>
      <c r="BU3857" s="72"/>
      <c r="BV3857" s="72"/>
      <c r="BW3857" s="72"/>
      <c r="BX3857" s="72"/>
      <c r="BY3857" s="72"/>
      <c r="BZ3857" s="72"/>
      <c r="CA3857" s="72"/>
      <c r="CB3857" s="72"/>
      <c r="CC3857" s="72"/>
      <c r="CD3857" s="72"/>
      <c r="CE3857" s="72"/>
      <c r="CF3857" s="72"/>
      <c r="CG3857" s="72"/>
      <c r="CH3857" s="72"/>
      <c r="CI3857" s="72"/>
      <c r="CJ3857" s="72"/>
      <c r="XEX3857" s="56" t="str">
        <f>IF(ISERROR(VLOOKUP('Testing Report'!$G$8,$AG3857:$BD3857,13,FALSE)),"",VLOOKUP('Testing Report'!$G$8,$AG3857:$BD3857,13,FALSE))</f>
        <v/>
      </c>
      <c r="XEY3857" s="56" t="str">
        <f>IF(ISERROR(VLOOKUP('Testing Report'!$G$8,$AG3857:$BD3857,15,FALSE)),"",VLOOKUP('Testing Report'!$G$8,$AG3857:$BD3857,15,FALSE))</f>
        <v/>
      </c>
      <c r="XEZ3857" s="56" t="str">
        <f>IF(COUNTIF($X3857:$X$5000,'Testing Report'!$G$8)=0,"",COUNTIF($X3857:$X$5000,'Testing Report'!$G$8))</f>
        <v/>
      </c>
      <c r="XFA3857" s="56" t="str">
        <f>IF(ISERROR(VLOOKUP('Testing Report'!$G$8,$AG3857:$BD3857,19,FALSE)),"",VLOOKUP('Testing Report'!$G$8,$AG3857:$BD3857,19,FALSE))</f>
        <v/>
      </c>
      <c r="XFB3857" s="56" t="str">
        <f>IF(ISERROR(VLOOKUP('Testing Report'!$G$8,$X3857:$BD3857,32,FALSE)),"",VLOOKUP('Testing Report'!$G$8,$X3857:$BD3857,32,FALSE))</f>
        <v/>
      </c>
      <c r="XFC3857" s="26"/>
      <c r="XFD3857" s="7" t="str">
        <f t="shared" si="186"/>
        <v/>
      </c>
    </row>
    <row r="3858" spans="1:88 16378:16384" ht="15" customHeight="1">
      <c r="A3858" s="65" t="str">
        <f t="shared" si="184"/>
        <v/>
      </c>
      <c r="B3858" s="65"/>
      <c r="C3858" s="66"/>
      <c r="D3858" s="66"/>
      <c r="E3858" s="66"/>
      <c r="F3858" s="66"/>
      <c r="G3858" s="66"/>
      <c r="H3858" s="66"/>
      <c r="I3858" s="66"/>
      <c r="J3858" s="66"/>
      <c r="K3858" s="66"/>
      <c r="L3858" s="66"/>
      <c r="M3858" s="66"/>
      <c r="N3858" s="66"/>
      <c r="O3858" s="66"/>
      <c r="P3858" s="66"/>
      <c r="Q3858" s="66"/>
      <c r="R3858" s="66"/>
      <c r="S3858" s="72"/>
      <c r="T3858" s="72"/>
      <c r="U3858" s="72"/>
      <c r="V3858" s="72"/>
      <c r="W3858" s="72"/>
      <c r="X3858" s="64"/>
      <c r="Y3858" s="64"/>
      <c r="Z3858" s="64"/>
      <c r="AA3858" s="64"/>
      <c r="AB3858" s="64"/>
      <c r="AC3858" s="64"/>
      <c r="AD3858" s="64"/>
      <c r="AE3858" s="64"/>
      <c r="AF3858" s="64"/>
      <c r="AG3858" s="64"/>
      <c r="AH3858" s="64"/>
      <c r="AI3858" s="64"/>
      <c r="AJ3858" s="64"/>
      <c r="AK3858" s="64"/>
      <c r="AL3858" s="64"/>
      <c r="AM3858" s="64"/>
      <c r="AN3858" s="64"/>
      <c r="AO3858" s="64"/>
      <c r="AP3858" s="67" t="str">
        <f>IF($AG3858="","",VLOOKUP($AG3858,Test_Procedure!$A:$F,2,FALSE))</f>
        <v/>
      </c>
      <c r="AQ3858" s="67"/>
      <c r="AR3858" s="67"/>
      <c r="AS3858" s="68"/>
      <c r="AT3858" s="68"/>
      <c r="AU3858" s="68"/>
      <c r="AV3858" s="68"/>
      <c r="AW3858" s="68"/>
      <c r="AX3858" s="68"/>
      <c r="AY3858" s="68"/>
      <c r="AZ3858" s="68"/>
      <c r="BA3858" s="68"/>
      <c r="BB3858" s="68"/>
      <c r="BC3858" s="69" t="str">
        <f t="shared" si="185"/>
        <v/>
      </c>
      <c r="BD3858" s="69"/>
      <c r="BE3858" s="70">
        <f>IF($AG3858="",0,VLOOKUP($AG3858,Test_Procedure!$A:$F,3,FALSE))</f>
        <v>0</v>
      </c>
      <c r="BF3858" s="70"/>
      <c r="BG3858" s="70">
        <f>IF($AG3858="",0,VLOOKUP($AG3858,Test_Procedure!$A:$F,4,FALSE))</f>
        <v>0</v>
      </c>
      <c r="BH3858" s="70"/>
      <c r="BI3858" s="70">
        <f>IF($AG3858="",0,VLOOKUP($AG3858,Test_Procedure!$A:$F,5,FALSE))</f>
        <v>0</v>
      </c>
      <c r="BJ3858" s="70"/>
      <c r="BK3858" s="70">
        <f>IF($AG3858="",0,VLOOKUP($AG3858,Test_Procedure!$A:$F,6,FALSE))</f>
        <v>0</v>
      </c>
      <c r="BL3858" s="70"/>
      <c r="BM3858" s="71"/>
      <c r="BN3858" s="71"/>
      <c r="BO3858" s="71"/>
      <c r="BP3858" s="72"/>
      <c r="BQ3858" s="72"/>
      <c r="BR3858" s="72"/>
      <c r="BS3858" s="72"/>
      <c r="BT3858" s="72"/>
      <c r="BU3858" s="72"/>
      <c r="BV3858" s="72"/>
      <c r="BW3858" s="72"/>
      <c r="BX3858" s="72"/>
      <c r="BY3858" s="72"/>
      <c r="BZ3858" s="72"/>
      <c r="CA3858" s="72"/>
      <c r="CB3858" s="72"/>
      <c r="CC3858" s="72"/>
      <c r="CD3858" s="72"/>
      <c r="CE3858" s="72"/>
      <c r="CF3858" s="72"/>
      <c r="CG3858" s="72"/>
      <c r="CH3858" s="72"/>
      <c r="CI3858" s="72"/>
      <c r="CJ3858" s="72"/>
      <c r="XEX3858" s="56" t="str">
        <f>IF(ISERROR(VLOOKUP('Testing Report'!$G$8,$AG3858:$BD3858,13,FALSE)),"",VLOOKUP('Testing Report'!$G$8,$AG3858:$BD3858,13,FALSE))</f>
        <v/>
      </c>
      <c r="XEY3858" s="56" t="str">
        <f>IF(ISERROR(VLOOKUP('Testing Report'!$G$8,$AG3858:$BD3858,15,FALSE)),"",VLOOKUP('Testing Report'!$G$8,$AG3858:$BD3858,15,FALSE))</f>
        <v/>
      </c>
      <c r="XEZ3858" s="56" t="str">
        <f>IF(COUNTIF($X3858:$X$5000,'Testing Report'!$G$8)=0,"",COUNTIF($X3858:$X$5000,'Testing Report'!$G$8))</f>
        <v/>
      </c>
      <c r="XFA3858" s="56" t="str">
        <f>IF(ISERROR(VLOOKUP('Testing Report'!$G$8,$AG3858:$BD3858,19,FALSE)),"",VLOOKUP('Testing Report'!$G$8,$AG3858:$BD3858,19,FALSE))</f>
        <v/>
      </c>
      <c r="XFB3858" s="56" t="str">
        <f>IF(ISERROR(VLOOKUP('Testing Report'!$G$8,$X3858:$BD3858,32,FALSE)),"",VLOOKUP('Testing Report'!$G$8,$X3858:$BD3858,32,FALSE))</f>
        <v/>
      </c>
      <c r="XFC3858" s="26"/>
      <c r="XFD3858" s="7" t="str">
        <f t="shared" si="186"/>
        <v/>
      </c>
    </row>
    <row r="3859" spans="1:88 16378:16384" ht="15" customHeight="1">
      <c r="A3859" s="65" t="str">
        <f t="shared" si="184"/>
        <v/>
      </c>
      <c r="B3859" s="65"/>
      <c r="C3859" s="66"/>
      <c r="D3859" s="66"/>
      <c r="E3859" s="66"/>
      <c r="F3859" s="66"/>
      <c r="G3859" s="66"/>
      <c r="H3859" s="66"/>
      <c r="I3859" s="66"/>
      <c r="J3859" s="66"/>
      <c r="K3859" s="66"/>
      <c r="L3859" s="66"/>
      <c r="M3859" s="66"/>
      <c r="N3859" s="66"/>
      <c r="O3859" s="66"/>
      <c r="P3859" s="66"/>
      <c r="Q3859" s="66"/>
      <c r="R3859" s="66"/>
      <c r="S3859" s="72"/>
      <c r="T3859" s="72"/>
      <c r="U3859" s="72"/>
      <c r="V3859" s="72"/>
      <c r="W3859" s="72"/>
      <c r="X3859" s="64"/>
      <c r="Y3859" s="64"/>
      <c r="Z3859" s="64"/>
      <c r="AA3859" s="64"/>
      <c r="AB3859" s="64"/>
      <c r="AC3859" s="64"/>
      <c r="AD3859" s="64"/>
      <c r="AE3859" s="64"/>
      <c r="AF3859" s="64"/>
      <c r="AG3859" s="64"/>
      <c r="AH3859" s="64"/>
      <c r="AI3859" s="64"/>
      <c r="AJ3859" s="64"/>
      <c r="AK3859" s="64"/>
      <c r="AL3859" s="64"/>
      <c r="AM3859" s="64"/>
      <c r="AN3859" s="64"/>
      <c r="AO3859" s="64"/>
      <c r="AP3859" s="67" t="str">
        <f>IF($AG3859="","",VLOOKUP($AG3859,Test_Procedure!$A:$F,2,FALSE))</f>
        <v/>
      </c>
      <c r="AQ3859" s="67"/>
      <c r="AR3859" s="67"/>
      <c r="AS3859" s="68"/>
      <c r="AT3859" s="68"/>
      <c r="AU3859" s="68"/>
      <c r="AV3859" s="68"/>
      <c r="AW3859" s="68"/>
      <c r="AX3859" s="68"/>
      <c r="AY3859" s="68"/>
      <c r="AZ3859" s="68"/>
      <c r="BA3859" s="68"/>
      <c r="BB3859" s="68"/>
      <c r="BC3859" s="69" t="str">
        <f t="shared" si="185"/>
        <v/>
      </c>
      <c r="BD3859" s="69"/>
      <c r="BE3859" s="70">
        <f>IF($AG3859="",0,VLOOKUP($AG3859,Test_Procedure!$A:$F,3,FALSE))</f>
        <v>0</v>
      </c>
      <c r="BF3859" s="70"/>
      <c r="BG3859" s="70">
        <f>IF($AG3859="",0,VLOOKUP($AG3859,Test_Procedure!$A:$F,4,FALSE))</f>
        <v>0</v>
      </c>
      <c r="BH3859" s="70"/>
      <c r="BI3859" s="70">
        <f>IF($AG3859="",0,VLOOKUP($AG3859,Test_Procedure!$A:$F,5,FALSE))</f>
        <v>0</v>
      </c>
      <c r="BJ3859" s="70"/>
      <c r="BK3859" s="70">
        <f>IF($AG3859="",0,VLOOKUP($AG3859,Test_Procedure!$A:$F,6,FALSE))</f>
        <v>0</v>
      </c>
      <c r="BL3859" s="70"/>
      <c r="BM3859" s="71"/>
      <c r="BN3859" s="71"/>
      <c r="BO3859" s="71"/>
      <c r="BP3859" s="72"/>
      <c r="BQ3859" s="72"/>
      <c r="BR3859" s="72"/>
      <c r="BS3859" s="72"/>
      <c r="BT3859" s="72"/>
      <c r="BU3859" s="72"/>
      <c r="BV3859" s="72"/>
      <c r="BW3859" s="72"/>
      <c r="BX3859" s="72"/>
      <c r="BY3859" s="72"/>
      <c r="BZ3859" s="72"/>
      <c r="CA3859" s="72"/>
      <c r="CB3859" s="72"/>
      <c r="CC3859" s="72"/>
      <c r="CD3859" s="72"/>
      <c r="CE3859" s="72"/>
      <c r="CF3859" s="72"/>
      <c r="CG3859" s="72"/>
      <c r="CH3859" s="72"/>
      <c r="CI3859" s="72"/>
      <c r="CJ3859" s="72"/>
      <c r="XEX3859" s="56" t="str">
        <f>IF(ISERROR(VLOOKUP('Testing Report'!$G$8,$AG3859:$BD3859,13,FALSE)),"",VLOOKUP('Testing Report'!$G$8,$AG3859:$BD3859,13,FALSE))</f>
        <v/>
      </c>
      <c r="XEY3859" s="56" t="str">
        <f>IF(ISERROR(VLOOKUP('Testing Report'!$G$8,$AG3859:$BD3859,15,FALSE)),"",VLOOKUP('Testing Report'!$G$8,$AG3859:$BD3859,15,FALSE))</f>
        <v/>
      </c>
      <c r="XEZ3859" s="56" t="str">
        <f>IF(COUNTIF($X3859:$X$5000,'Testing Report'!$G$8)=0,"",COUNTIF($X3859:$X$5000,'Testing Report'!$G$8))</f>
        <v/>
      </c>
      <c r="XFA3859" s="56" t="str">
        <f>IF(ISERROR(VLOOKUP('Testing Report'!$G$8,$AG3859:$BD3859,19,FALSE)),"",VLOOKUP('Testing Report'!$G$8,$AG3859:$BD3859,19,FALSE))</f>
        <v/>
      </c>
      <c r="XFB3859" s="56" t="str">
        <f>IF(ISERROR(VLOOKUP('Testing Report'!$G$8,$X3859:$BD3859,32,FALSE)),"",VLOOKUP('Testing Report'!$G$8,$X3859:$BD3859,32,FALSE))</f>
        <v/>
      </c>
      <c r="XFC3859" s="26"/>
      <c r="XFD3859" s="7" t="str">
        <f t="shared" si="186"/>
        <v/>
      </c>
    </row>
    <row r="3860" spans="1:88 16378:16384" ht="15" customHeight="1">
      <c r="A3860" s="65" t="str">
        <f t="shared" si="184"/>
        <v/>
      </c>
      <c r="B3860" s="65"/>
      <c r="C3860" s="66"/>
      <c r="D3860" s="66"/>
      <c r="E3860" s="66"/>
      <c r="F3860" s="66"/>
      <c r="G3860" s="66"/>
      <c r="H3860" s="66"/>
      <c r="I3860" s="66"/>
      <c r="J3860" s="66"/>
      <c r="K3860" s="66"/>
      <c r="L3860" s="66"/>
      <c r="M3860" s="66"/>
      <c r="N3860" s="66"/>
      <c r="O3860" s="66"/>
      <c r="P3860" s="66"/>
      <c r="Q3860" s="66"/>
      <c r="R3860" s="66"/>
      <c r="S3860" s="72"/>
      <c r="T3860" s="72"/>
      <c r="U3860" s="72"/>
      <c r="V3860" s="72"/>
      <c r="W3860" s="72"/>
      <c r="X3860" s="64"/>
      <c r="Y3860" s="64"/>
      <c r="Z3860" s="64"/>
      <c r="AA3860" s="64"/>
      <c r="AB3860" s="64"/>
      <c r="AC3860" s="64"/>
      <c r="AD3860" s="64"/>
      <c r="AE3860" s="64"/>
      <c r="AF3860" s="64"/>
      <c r="AG3860" s="64"/>
      <c r="AH3860" s="64"/>
      <c r="AI3860" s="64"/>
      <c r="AJ3860" s="64"/>
      <c r="AK3860" s="64"/>
      <c r="AL3860" s="64"/>
      <c r="AM3860" s="64"/>
      <c r="AN3860" s="64"/>
      <c r="AO3860" s="64"/>
      <c r="AP3860" s="67" t="str">
        <f>IF($AG3860="","",VLOOKUP($AG3860,Test_Procedure!$A:$F,2,FALSE))</f>
        <v/>
      </c>
      <c r="AQ3860" s="67"/>
      <c r="AR3860" s="67"/>
      <c r="AS3860" s="68"/>
      <c r="AT3860" s="68"/>
      <c r="AU3860" s="68"/>
      <c r="AV3860" s="68"/>
      <c r="AW3860" s="68"/>
      <c r="AX3860" s="68"/>
      <c r="AY3860" s="68"/>
      <c r="AZ3860" s="68"/>
      <c r="BA3860" s="68"/>
      <c r="BB3860" s="68"/>
      <c r="BC3860" s="69" t="str">
        <f t="shared" si="185"/>
        <v/>
      </c>
      <c r="BD3860" s="69"/>
      <c r="BE3860" s="70">
        <f>IF($AG3860="",0,VLOOKUP($AG3860,Test_Procedure!$A:$F,3,FALSE))</f>
        <v>0</v>
      </c>
      <c r="BF3860" s="70"/>
      <c r="BG3860" s="70">
        <f>IF($AG3860="",0,VLOOKUP($AG3860,Test_Procedure!$A:$F,4,FALSE))</f>
        <v>0</v>
      </c>
      <c r="BH3860" s="70"/>
      <c r="BI3860" s="70">
        <f>IF($AG3860="",0,VLOOKUP($AG3860,Test_Procedure!$A:$F,5,FALSE))</f>
        <v>0</v>
      </c>
      <c r="BJ3860" s="70"/>
      <c r="BK3860" s="70">
        <f>IF($AG3860="",0,VLOOKUP($AG3860,Test_Procedure!$A:$F,6,FALSE))</f>
        <v>0</v>
      </c>
      <c r="BL3860" s="70"/>
      <c r="BM3860" s="71"/>
      <c r="BN3860" s="71"/>
      <c r="BO3860" s="71"/>
      <c r="BP3860" s="72"/>
      <c r="BQ3860" s="72"/>
      <c r="BR3860" s="72"/>
      <c r="BS3860" s="72"/>
      <c r="BT3860" s="72"/>
      <c r="BU3860" s="72"/>
      <c r="BV3860" s="72"/>
      <c r="BW3860" s="72"/>
      <c r="BX3860" s="72"/>
      <c r="BY3860" s="72"/>
      <c r="BZ3860" s="72"/>
      <c r="CA3860" s="72"/>
      <c r="CB3860" s="72"/>
      <c r="CC3860" s="72"/>
      <c r="CD3860" s="72"/>
      <c r="CE3860" s="72"/>
      <c r="CF3860" s="72"/>
      <c r="CG3860" s="72"/>
      <c r="CH3860" s="72"/>
      <c r="CI3860" s="72"/>
      <c r="CJ3860" s="72"/>
      <c r="XEX3860" s="56" t="str">
        <f>IF(ISERROR(VLOOKUP('Testing Report'!$G$8,$AG3860:$BD3860,13,FALSE)),"",VLOOKUP('Testing Report'!$G$8,$AG3860:$BD3860,13,FALSE))</f>
        <v/>
      </c>
      <c r="XEY3860" s="56" t="str">
        <f>IF(ISERROR(VLOOKUP('Testing Report'!$G$8,$AG3860:$BD3860,15,FALSE)),"",VLOOKUP('Testing Report'!$G$8,$AG3860:$BD3860,15,FALSE))</f>
        <v/>
      </c>
      <c r="XEZ3860" s="56" t="str">
        <f>IF(COUNTIF($X3860:$X$5000,'Testing Report'!$G$8)=0,"",COUNTIF($X3860:$X$5000,'Testing Report'!$G$8))</f>
        <v/>
      </c>
      <c r="XFA3860" s="56" t="str">
        <f>IF(ISERROR(VLOOKUP('Testing Report'!$G$8,$AG3860:$BD3860,19,FALSE)),"",VLOOKUP('Testing Report'!$G$8,$AG3860:$BD3860,19,FALSE))</f>
        <v/>
      </c>
      <c r="XFB3860" s="56" t="str">
        <f>IF(ISERROR(VLOOKUP('Testing Report'!$G$8,$X3860:$BD3860,32,FALSE)),"",VLOOKUP('Testing Report'!$G$8,$X3860:$BD3860,32,FALSE))</f>
        <v/>
      </c>
      <c r="XFC3860" s="26"/>
      <c r="XFD3860" s="7" t="str">
        <f t="shared" si="186"/>
        <v/>
      </c>
    </row>
    <row r="3861" spans="1:88 16378:16384" ht="15" customHeight="1">
      <c r="A3861" s="65" t="str">
        <f t="shared" si="184"/>
        <v/>
      </c>
      <c r="B3861" s="65"/>
      <c r="C3861" s="66"/>
      <c r="D3861" s="66"/>
      <c r="E3861" s="66"/>
      <c r="F3861" s="66"/>
      <c r="G3861" s="66"/>
      <c r="H3861" s="66"/>
      <c r="I3861" s="66"/>
      <c r="J3861" s="66"/>
      <c r="K3861" s="66"/>
      <c r="L3861" s="66"/>
      <c r="M3861" s="66"/>
      <c r="N3861" s="66"/>
      <c r="O3861" s="66"/>
      <c r="P3861" s="66"/>
      <c r="Q3861" s="66"/>
      <c r="R3861" s="66"/>
      <c r="S3861" s="72"/>
      <c r="T3861" s="72"/>
      <c r="U3861" s="72"/>
      <c r="V3861" s="72"/>
      <c r="W3861" s="72"/>
      <c r="X3861" s="64"/>
      <c r="Y3861" s="64"/>
      <c r="Z3861" s="64"/>
      <c r="AA3861" s="64"/>
      <c r="AB3861" s="64"/>
      <c r="AC3861" s="64"/>
      <c r="AD3861" s="64"/>
      <c r="AE3861" s="64"/>
      <c r="AF3861" s="64"/>
      <c r="AG3861" s="64"/>
      <c r="AH3861" s="64"/>
      <c r="AI3861" s="64"/>
      <c r="AJ3861" s="64"/>
      <c r="AK3861" s="64"/>
      <c r="AL3861" s="64"/>
      <c r="AM3861" s="64"/>
      <c r="AN3861" s="64"/>
      <c r="AO3861" s="64"/>
      <c r="AP3861" s="67" t="str">
        <f>IF($AG3861="","",VLOOKUP($AG3861,Test_Procedure!$A:$F,2,FALSE))</f>
        <v/>
      </c>
      <c r="AQ3861" s="67"/>
      <c r="AR3861" s="67"/>
      <c r="AS3861" s="68"/>
      <c r="AT3861" s="68"/>
      <c r="AU3861" s="68"/>
      <c r="AV3861" s="68"/>
      <c r="AW3861" s="68"/>
      <c r="AX3861" s="68"/>
      <c r="AY3861" s="68"/>
      <c r="AZ3861" s="68"/>
      <c r="BA3861" s="68"/>
      <c r="BB3861" s="68"/>
      <c r="BC3861" s="69" t="str">
        <f t="shared" si="185"/>
        <v/>
      </c>
      <c r="BD3861" s="69"/>
      <c r="BE3861" s="70">
        <f>IF($AG3861="",0,VLOOKUP($AG3861,Test_Procedure!$A:$F,3,FALSE))</f>
        <v>0</v>
      </c>
      <c r="BF3861" s="70"/>
      <c r="BG3861" s="70">
        <f>IF($AG3861="",0,VLOOKUP($AG3861,Test_Procedure!$A:$F,4,FALSE))</f>
        <v>0</v>
      </c>
      <c r="BH3861" s="70"/>
      <c r="BI3861" s="70">
        <f>IF($AG3861="",0,VLOOKUP($AG3861,Test_Procedure!$A:$F,5,FALSE))</f>
        <v>0</v>
      </c>
      <c r="BJ3861" s="70"/>
      <c r="BK3861" s="70">
        <f>IF($AG3861="",0,VLOOKUP($AG3861,Test_Procedure!$A:$F,6,FALSE))</f>
        <v>0</v>
      </c>
      <c r="BL3861" s="70"/>
      <c r="BM3861" s="71"/>
      <c r="BN3861" s="71"/>
      <c r="BO3861" s="71"/>
      <c r="BP3861" s="72"/>
      <c r="BQ3861" s="72"/>
      <c r="BR3861" s="72"/>
      <c r="BS3861" s="72"/>
      <c r="BT3861" s="72"/>
      <c r="BU3861" s="72"/>
      <c r="BV3861" s="72"/>
      <c r="BW3861" s="72"/>
      <c r="BX3861" s="72"/>
      <c r="BY3861" s="72"/>
      <c r="BZ3861" s="72"/>
      <c r="CA3861" s="72"/>
      <c r="CB3861" s="72"/>
      <c r="CC3861" s="72"/>
      <c r="CD3861" s="72"/>
      <c r="CE3861" s="72"/>
      <c r="CF3861" s="72"/>
      <c r="CG3861" s="72"/>
      <c r="CH3861" s="72"/>
      <c r="CI3861" s="72"/>
      <c r="CJ3861" s="72"/>
      <c r="XEX3861" s="56" t="str">
        <f>IF(ISERROR(VLOOKUP('Testing Report'!$G$8,$AG3861:$BD3861,13,FALSE)),"",VLOOKUP('Testing Report'!$G$8,$AG3861:$BD3861,13,FALSE))</f>
        <v/>
      </c>
      <c r="XEY3861" s="56" t="str">
        <f>IF(ISERROR(VLOOKUP('Testing Report'!$G$8,$AG3861:$BD3861,15,FALSE)),"",VLOOKUP('Testing Report'!$G$8,$AG3861:$BD3861,15,FALSE))</f>
        <v/>
      </c>
      <c r="XEZ3861" s="56" t="str">
        <f>IF(COUNTIF($X3861:$X$5000,'Testing Report'!$G$8)=0,"",COUNTIF($X3861:$X$5000,'Testing Report'!$G$8))</f>
        <v/>
      </c>
      <c r="XFA3861" s="56" t="str">
        <f>IF(ISERROR(VLOOKUP('Testing Report'!$G$8,$AG3861:$BD3861,19,FALSE)),"",VLOOKUP('Testing Report'!$G$8,$AG3861:$BD3861,19,FALSE))</f>
        <v/>
      </c>
      <c r="XFB3861" s="56" t="str">
        <f>IF(ISERROR(VLOOKUP('Testing Report'!$G$8,$X3861:$BD3861,32,FALSE)),"",VLOOKUP('Testing Report'!$G$8,$X3861:$BD3861,32,FALSE))</f>
        <v/>
      </c>
      <c r="XFC3861" s="26"/>
      <c r="XFD3861" s="7" t="str">
        <f t="shared" si="186"/>
        <v/>
      </c>
    </row>
    <row r="3862" spans="1:88 16378:16384" ht="15" customHeight="1">
      <c r="A3862" s="65" t="str">
        <f t="shared" si="184"/>
        <v/>
      </c>
      <c r="B3862" s="65"/>
      <c r="C3862" s="66"/>
      <c r="D3862" s="66"/>
      <c r="E3862" s="66"/>
      <c r="F3862" s="66"/>
      <c r="G3862" s="66"/>
      <c r="H3862" s="66"/>
      <c r="I3862" s="66"/>
      <c r="J3862" s="66"/>
      <c r="K3862" s="66"/>
      <c r="L3862" s="66"/>
      <c r="M3862" s="66"/>
      <c r="N3862" s="66"/>
      <c r="O3862" s="66"/>
      <c r="P3862" s="66"/>
      <c r="Q3862" s="66"/>
      <c r="R3862" s="66"/>
      <c r="S3862" s="72"/>
      <c r="T3862" s="72"/>
      <c r="U3862" s="72"/>
      <c r="V3862" s="72"/>
      <c r="W3862" s="72"/>
      <c r="X3862" s="64"/>
      <c r="Y3862" s="64"/>
      <c r="Z3862" s="64"/>
      <c r="AA3862" s="64"/>
      <c r="AB3862" s="64"/>
      <c r="AC3862" s="64"/>
      <c r="AD3862" s="64"/>
      <c r="AE3862" s="64"/>
      <c r="AF3862" s="64"/>
      <c r="AG3862" s="64"/>
      <c r="AH3862" s="64"/>
      <c r="AI3862" s="64"/>
      <c r="AJ3862" s="64"/>
      <c r="AK3862" s="64"/>
      <c r="AL3862" s="64"/>
      <c r="AM3862" s="64"/>
      <c r="AN3862" s="64"/>
      <c r="AO3862" s="64"/>
      <c r="AP3862" s="67" t="str">
        <f>IF($AG3862="","",VLOOKUP($AG3862,Test_Procedure!$A:$F,2,FALSE))</f>
        <v/>
      </c>
      <c r="AQ3862" s="67"/>
      <c r="AR3862" s="67"/>
      <c r="AS3862" s="68"/>
      <c r="AT3862" s="68"/>
      <c r="AU3862" s="68"/>
      <c r="AV3862" s="68"/>
      <c r="AW3862" s="68"/>
      <c r="AX3862" s="68"/>
      <c r="AY3862" s="68"/>
      <c r="AZ3862" s="68"/>
      <c r="BA3862" s="68"/>
      <c r="BB3862" s="68"/>
      <c r="BC3862" s="69" t="str">
        <f t="shared" si="185"/>
        <v/>
      </c>
      <c r="BD3862" s="69"/>
      <c r="BE3862" s="70">
        <f>IF($AG3862="",0,VLOOKUP($AG3862,Test_Procedure!$A:$F,3,FALSE))</f>
        <v>0</v>
      </c>
      <c r="BF3862" s="70"/>
      <c r="BG3862" s="70">
        <f>IF($AG3862="",0,VLOOKUP($AG3862,Test_Procedure!$A:$F,4,FALSE))</f>
        <v>0</v>
      </c>
      <c r="BH3862" s="70"/>
      <c r="BI3862" s="70">
        <f>IF($AG3862="",0,VLOOKUP($AG3862,Test_Procedure!$A:$F,5,FALSE))</f>
        <v>0</v>
      </c>
      <c r="BJ3862" s="70"/>
      <c r="BK3862" s="70">
        <f>IF($AG3862="",0,VLOOKUP($AG3862,Test_Procedure!$A:$F,6,FALSE))</f>
        <v>0</v>
      </c>
      <c r="BL3862" s="70"/>
      <c r="BM3862" s="71"/>
      <c r="BN3862" s="71"/>
      <c r="BO3862" s="71"/>
      <c r="BP3862" s="72"/>
      <c r="BQ3862" s="72"/>
      <c r="BR3862" s="72"/>
      <c r="BS3862" s="72"/>
      <c r="BT3862" s="72"/>
      <c r="BU3862" s="72"/>
      <c r="BV3862" s="72"/>
      <c r="BW3862" s="72"/>
      <c r="BX3862" s="72"/>
      <c r="BY3862" s="72"/>
      <c r="BZ3862" s="72"/>
      <c r="CA3862" s="72"/>
      <c r="CB3862" s="72"/>
      <c r="CC3862" s="72"/>
      <c r="CD3862" s="72"/>
      <c r="CE3862" s="72"/>
      <c r="CF3862" s="72"/>
      <c r="CG3862" s="72"/>
      <c r="CH3862" s="72"/>
      <c r="CI3862" s="72"/>
      <c r="CJ3862" s="72"/>
      <c r="XEX3862" s="56" t="str">
        <f>IF(ISERROR(VLOOKUP('Testing Report'!$G$8,$AG3862:$BD3862,13,FALSE)),"",VLOOKUP('Testing Report'!$G$8,$AG3862:$BD3862,13,FALSE))</f>
        <v/>
      </c>
      <c r="XEY3862" s="56" t="str">
        <f>IF(ISERROR(VLOOKUP('Testing Report'!$G$8,$AG3862:$BD3862,15,FALSE)),"",VLOOKUP('Testing Report'!$G$8,$AG3862:$BD3862,15,FALSE))</f>
        <v/>
      </c>
      <c r="XEZ3862" s="56" t="str">
        <f>IF(COUNTIF($X3862:$X$5000,'Testing Report'!$G$8)=0,"",COUNTIF($X3862:$X$5000,'Testing Report'!$G$8))</f>
        <v/>
      </c>
      <c r="XFA3862" s="56" t="str">
        <f>IF(ISERROR(VLOOKUP('Testing Report'!$G$8,$AG3862:$BD3862,19,FALSE)),"",VLOOKUP('Testing Report'!$G$8,$AG3862:$BD3862,19,FALSE))</f>
        <v/>
      </c>
      <c r="XFB3862" s="56" t="str">
        <f>IF(ISERROR(VLOOKUP('Testing Report'!$G$8,$X3862:$BD3862,32,FALSE)),"",VLOOKUP('Testing Report'!$G$8,$X3862:$BD3862,32,FALSE))</f>
        <v/>
      </c>
      <c r="XFC3862" s="26"/>
      <c r="XFD3862" s="7" t="str">
        <f t="shared" si="186"/>
        <v/>
      </c>
    </row>
    <row r="3863" spans="1:88 16378:16384" ht="15" customHeight="1">
      <c r="A3863" s="65" t="str">
        <f t="shared" si="184"/>
        <v/>
      </c>
      <c r="B3863" s="65"/>
      <c r="C3863" s="66"/>
      <c r="D3863" s="66"/>
      <c r="E3863" s="66"/>
      <c r="F3863" s="66"/>
      <c r="G3863" s="66"/>
      <c r="H3863" s="66"/>
      <c r="I3863" s="66"/>
      <c r="J3863" s="66"/>
      <c r="K3863" s="66"/>
      <c r="L3863" s="66"/>
      <c r="M3863" s="66"/>
      <c r="N3863" s="66"/>
      <c r="O3863" s="66"/>
      <c r="P3863" s="66"/>
      <c r="Q3863" s="66"/>
      <c r="R3863" s="66"/>
      <c r="S3863" s="72"/>
      <c r="T3863" s="72"/>
      <c r="U3863" s="72"/>
      <c r="V3863" s="72"/>
      <c r="W3863" s="72"/>
      <c r="X3863" s="64"/>
      <c r="Y3863" s="64"/>
      <c r="Z3863" s="64"/>
      <c r="AA3863" s="64"/>
      <c r="AB3863" s="64"/>
      <c r="AC3863" s="64"/>
      <c r="AD3863" s="64"/>
      <c r="AE3863" s="64"/>
      <c r="AF3863" s="64"/>
      <c r="AG3863" s="64"/>
      <c r="AH3863" s="64"/>
      <c r="AI3863" s="64"/>
      <c r="AJ3863" s="64"/>
      <c r="AK3863" s="64"/>
      <c r="AL3863" s="64"/>
      <c r="AM3863" s="64"/>
      <c r="AN3863" s="64"/>
      <c r="AO3863" s="64"/>
      <c r="AP3863" s="67" t="str">
        <f>IF($AG3863="","",VLOOKUP($AG3863,Test_Procedure!$A:$F,2,FALSE))</f>
        <v/>
      </c>
      <c r="AQ3863" s="67"/>
      <c r="AR3863" s="67"/>
      <c r="AS3863" s="68"/>
      <c r="AT3863" s="68"/>
      <c r="AU3863" s="68"/>
      <c r="AV3863" s="68"/>
      <c r="AW3863" s="68"/>
      <c r="AX3863" s="68"/>
      <c r="AY3863" s="68"/>
      <c r="AZ3863" s="68"/>
      <c r="BA3863" s="68"/>
      <c r="BB3863" s="68"/>
      <c r="BC3863" s="69" t="str">
        <f t="shared" si="185"/>
        <v/>
      </c>
      <c r="BD3863" s="69"/>
      <c r="BE3863" s="70">
        <f>IF($AG3863="",0,VLOOKUP($AG3863,Test_Procedure!$A:$F,3,FALSE))</f>
        <v>0</v>
      </c>
      <c r="BF3863" s="70"/>
      <c r="BG3863" s="70">
        <f>IF($AG3863="",0,VLOOKUP($AG3863,Test_Procedure!$A:$F,4,FALSE))</f>
        <v>0</v>
      </c>
      <c r="BH3863" s="70"/>
      <c r="BI3863" s="70">
        <f>IF($AG3863="",0,VLOOKUP($AG3863,Test_Procedure!$A:$F,5,FALSE))</f>
        <v>0</v>
      </c>
      <c r="BJ3863" s="70"/>
      <c r="BK3863" s="70">
        <f>IF($AG3863="",0,VLOOKUP($AG3863,Test_Procedure!$A:$F,6,FALSE))</f>
        <v>0</v>
      </c>
      <c r="BL3863" s="70"/>
      <c r="BM3863" s="71"/>
      <c r="BN3863" s="71"/>
      <c r="BO3863" s="71"/>
      <c r="BP3863" s="72"/>
      <c r="BQ3863" s="72"/>
      <c r="BR3863" s="72"/>
      <c r="BS3863" s="72"/>
      <c r="BT3863" s="72"/>
      <c r="BU3863" s="72"/>
      <c r="BV3863" s="72"/>
      <c r="BW3863" s="72"/>
      <c r="BX3863" s="72"/>
      <c r="BY3863" s="72"/>
      <c r="BZ3863" s="72"/>
      <c r="CA3863" s="72"/>
      <c r="CB3863" s="72"/>
      <c r="CC3863" s="72"/>
      <c r="CD3863" s="72"/>
      <c r="CE3863" s="72"/>
      <c r="CF3863" s="72"/>
      <c r="CG3863" s="72"/>
      <c r="CH3863" s="72"/>
      <c r="CI3863" s="72"/>
      <c r="CJ3863" s="72"/>
      <c r="XEX3863" s="56" t="str">
        <f>IF(ISERROR(VLOOKUP('Testing Report'!$G$8,$AG3863:$BD3863,13,FALSE)),"",VLOOKUP('Testing Report'!$G$8,$AG3863:$BD3863,13,FALSE))</f>
        <v/>
      </c>
      <c r="XEY3863" s="56" t="str">
        <f>IF(ISERROR(VLOOKUP('Testing Report'!$G$8,$AG3863:$BD3863,15,FALSE)),"",VLOOKUP('Testing Report'!$G$8,$AG3863:$BD3863,15,FALSE))</f>
        <v/>
      </c>
      <c r="XEZ3863" s="56" t="str">
        <f>IF(COUNTIF($X3863:$X$5000,'Testing Report'!$G$8)=0,"",COUNTIF($X3863:$X$5000,'Testing Report'!$G$8))</f>
        <v/>
      </c>
      <c r="XFA3863" s="56" t="str">
        <f>IF(ISERROR(VLOOKUP('Testing Report'!$G$8,$AG3863:$BD3863,19,FALSE)),"",VLOOKUP('Testing Report'!$G$8,$AG3863:$BD3863,19,FALSE))</f>
        <v/>
      </c>
      <c r="XFB3863" s="56" t="str">
        <f>IF(ISERROR(VLOOKUP('Testing Report'!$G$8,$X3863:$BD3863,32,FALSE)),"",VLOOKUP('Testing Report'!$G$8,$X3863:$BD3863,32,FALSE))</f>
        <v/>
      </c>
      <c r="XFC3863" s="26"/>
      <c r="XFD3863" s="7" t="str">
        <f t="shared" si="186"/>
        <v/>
      </c>
    </row>
    <row r="3864" spans="1:88 16378:16384" ht="15" customHeight="1">
      <c r="A3864" s="65" t="str">
        <f t="shared" si="184"/>
        <v/>
      </c>
      <c r="B3864" s="65"/>
      <c r="C3864" s="66"/>
      <c r="D3864" s="66"/>
      <c r="E3864" s="66"/>
      <c r="F3864" s="66"/>
      <c r="G3864" s="66"/>
      <c r="H3864" s="66"/>
      <c r="I3864" s="66"/>
      <c r="J3864" s="66"/>
      <c r="K3864" s="66"/>
      <c r="L3864" s="66"/>
      <c r="M3864" s="66"/>
      <c r="N3864" s="66"/>
      <c r="O3864" s="66"/>
      <c r="P3864" s="66"/>
      <c r="Q3864" s="66"/>
      <c r="R3864" s="66"/>
      <c r="S3864" s="72"/>
      <c r="T3864" s="72"/>
      <c r="U3864" s="72"/>
      <c r="V3864" s="72"/>
      <c r="W3864" s="72"/>
      <c r="X3864" s="64"/>
      <c r="Y3864" s="64"/>
      <c r="Z3864" s="64"/>
      <c r="AA3864" s="64"/>
      <c r="AB3864" s="64"/>
      <c r="AC3864" s="64"/>
      <c r="AD3864" s="64"/>
      <c r="AE3864" s="64"/>
      <c r="AF3864" s="64"/>
      <c r="AG3864" s="64"/>
      <c r="AH3864" s="64"/>
      <c r="AI3864" s="64"/>
      <c r="AJ3864" s="64"/>
      <c r="AK3864" s="64"/>
      <c r="AL3864" s="64"/>
      <c r="AM3864" s="64"/>
      <c r="AN3864" s="64"/>
      <c r="AO3864" s="64"/>
      <c r="AP3864" s="67" t="str">
        <f>IF($AG3864="","",VLOOKUP($AG3864,Test_Procedure!$A:$F,2,FALSE))</f>
        <v/>
      </c>
      <c r="AQ3864" s="67"/>
      <c r="AR3864" s="67"/>
      <c r="AS3864" s="68"/>
      <c r="AT3864" s="68"/>
      <c r="AU3864" s="68"/>
      <c r="AV3864" s="68"/>
      <c r="AW3864" s="68"/>
      <c r="AX3864" s="68"/>
      <c r="AY3864" s="68"/>
      <c r="AZ3864" s="68"/>
      <c r="BA3864" s="68"/>
      <c r="BB3864" s="68"/>
      <c r="BC3864" s="69" t="str">
        <f t="shared" si="185"/>
        <v/>
      </c>
      <c r="BD3864" s="69"/>
      <c r="BE3864" s="70">
        <f>IF($AG3864="",0,VLOOKUP($AG3864,Test_Procedure!$A:$F,3,FALSE))</f>
        <v>0</v>
      </c>
      <c r="BF3864" s="70"/>
      <c r="BG3864" s="70">
        <f>IF($AG3864="",0,VLOOKUP($AG3864,Test_Procedure!$A:$F,4,FALSE))</f>
        <v>0</v>
      </c>
      <c r="BH3864" s="70"/>
      <c r="BI3864" s="70">
        <f>IF($AG3864="",0,VLOOKUP($AG3864,Test_Procedure!$A:$F,5,FALSE))</f>
        <v>0</v>
      </c>
      <c r="BJ3864" s="70"/>
      <c r="BK3864" s="70">
        <f>IF($AG3864="",0,VLOOKUP($AG3864,Test_Procedure!$A:$F,6,FALSE))</f>
        <v>0</v>
      </c>
      <c r="BL3864" s="70"/>
      <c r="BM3864" s="71"/>
      <c r="BN3864" s="71"/>
      <c r="BO3864" s="71"/>
      <c r="BP3864" s="72"/>
      <c r="BQ3864" s="72"/>
      <c r="BR3864" s="72"/>
      <c r="BS3864" s="72"/>
      <c r="BT3864" s="72"/>
      <c r="BU3864" s="72"/>
      <c r="BV3864" s="72"/>
      <c r="BW3864" s="72"/>
      <c r="BX3864" s="72"/>
      <c r="BY3864" s="72"/>
      <c r="BZ3864" s="72"/>
      <c r="CA3864" s="72"/>
      <c r="CB3864" s="72"/>
      <c r="CC3864" s="72"/>
      <c r="CD3864" s="72"/>
      <c r="CE3864" s="72"/>
      <c r="CF3864" s="72"/>
      <c r="CG3864" s="72"/>
      <c r="CH3864" s="72"/>
      <c r="CI3864" s="72"/>
      <c r="CJ3864" s="72"/>
      <c r="XEX3864" s="56" t="str">
        <f>IF(ISERROR(VLOOKUP('Testing Report'!$G$8,$AG3864:$BD3864,13,FALSE)),"",VLOOKUP('Testing Report'!$G$8,$AG3864:$BD3864,13,FALSE))</f>
        <v/>
      </c>
      <c r="XEY3864" s="56" t="str">
        <f>IF(ISERROR(VLOOKUP('Testing Report'!$G$8,$AG3864:$BD3864,15,FALSE)),"",VLOOKUP('Testing Report'!$G$8,$AG3864:$BD3864,15,FALSE))</f>
        <v/>
      </c>
      <c r="XEZ3864" s="56" t="str">
        <f>IF(COUNTIF($X3864:$X$5000,'Testing Report'!$G$8)=0,"",COUNTIF($X3864:$X$5000,'Testing Report'!$G$8))</f>
        <v/>
      </c>
      <c r="XFA3864" s="56" t="str">
        <f>IF(ISERROR(VLOOKUP('Testing Report'!$G$8,$AG3864:$BD3864,19,FALSE)),"",VLOOKUP('Testing Report'!$G$8,$AG3864:$BD3864,19,FALSE))</f>
        <v/>
      </c>
      <c r="XFB3864" s="56" t="str">
        <f>IF(ISERROR(VLOOKUP('Testing Report'!$G$8,$X3864:$BD3864,32,FALSE)),"",VLOOKUP('Testing Report'!$G$8,$X3864:$BD3864,32,FALSE))</f>
        <v/>
      </c>
      <c r="XFC3864" s="26"/>
      <c r="XFD3864" s="7" t="str">
        <f t="shared" si="186"/>
        <v/>
      </c>
    </row>
    <row r="3865" spans="1:88 16378:16384" ht="15" customHeight="1">
      <c r="A3865" s="65" t="str">
        <f t="shared" si="184"/>
        <v/>
      </c>
      <c r="B3865" s="65"/>
      <c r="C3865" s="66"/>
      <c r="D3865" s="66"/>
      <c r="E3865" s="66"/>
      <c r="F3865" s="66"/>
      <c r="G3865" s="66"/>
      <c r="H3865" s="66"/>
      <c r="I3865" s="66"/>
      <c r="J3865" s="66"/>
      <c r="K3865" s="66"/>
      <c r="L3865" s="66"/>
      <c r="M3865" s="66"/>
      <c r="N3865" s="66"/>
      <c r="O3865" s="66"/>
      <c r="P3865" s="66"/>
      <c r="Q3865" s="66"/>
      <c r="R3865" s="66"/>
      <c r="S3865" s="72"/>
      <c r="T3865" s="72"/>
      <c r="U3865" s="72"/>
      <c r="V3865" s="72"/>
      <c r="W3865" s="72"/>
      <c r="X3865" s="64"/>
      <c r="Y3865" s="64"/>
      <c r="Z3865" s="64"/>
      <c r="AA3865" s="64"/>
      <c r="AB3865" s="64"/>
      <c r="AC3865" s="64"/>
      <c r="AD3865" s="64"/>
      <c r="AE3865" s="64"/>
      <c r="AF3865" s="64"/>
      <c r="AG3865" s="64"/>
      <c r="AH3865" s="64"/>
      <c r="AI3865" s="64"/>
      <c r="AJ3865" s="64"/>
      <c r="AK3865" s="64"/>
      <c r="AL3865" s="64"/>
      <c r="AM3865" s="64"/>
      <c r="AN3865" s="64"/>
      <c r="AO3865" s="64"/>
      <c r="AP3865" s="67" t="str">
        <f>IF($AG3865="","",VLOOKUP($AG3865,Test_Procedure!$A:$F,2,FALSE))</f>
        <v/>
      </c>
      <c r="AQ3865" s="67"/>
      <c r="AR3865" s="67"/>
      <c r="AS3865" s="68"/>
      <c r="AT3865" s="68"/>
      <c r="AU3865" s="68"/>
      <c r="AV3865" s="68"/>
      <c r="AW3865" s="68"/>
      <c r="AX3865" s="68"/>
      <c r="AY3865" s="68"/>
      <c r="AZ3865" s="68"/>
      <c r="BA3865" s="68"/>
      <c r="BB3865" s="68"/>
      <c r="BC3865" s="69" t="str">
        <f t="shared" si="185"/>
        <v/>
      </c>
      <c r="BD3865" s="69"/>
      <c r="BE3865" s="70">
        <f>IF($AG3865="",0,VLOOKUP($AG3865,Test_Procedure!$A:$F,3,FALSE))</f>
        <v>0</v>
      </c>
      <c r="BF3865" s="70"/>
      <c r="BG3865" s="70">
        <f>IF($AG3865="",0,VLOOKUP($AG3865,Test_Procedure!$A:$F,4,FALSE))</f>
        <v>0</v>
      </c>
      <c r="BH3865" s="70"/>
      <c r="BI3865" s="70">
        <f>IF($AG3865="",0,VLOOKUP($AG3865,Test_Procedure!$A:$F,5,FALSE))</f>
        <v>0</v>
      </c>
      <c r="BJ3865" s="70"/>
      <c r="BK3865" s="70">
        <f>IF($AG3865="",0,VLOOKUP($AG3865,Test_Procedure!$A:$F,6,FALSE))</f>
        <v>0</v>
      </c>
      <c r="BL3865" s="70"/>
      <c r="BM3865" s="71"/>
      <c r="BN3865" s="71"/>
      <c r="BO3865" s="71"/>
      <c r="BP3865" s="72"/>
      <c r="BQ3865" s="72"/>
      <c r="BR3865" s="72"/>
      <c r="BS3865" s="72"/>
      <c r="BT3865" s="72"/>
      <c r="BU3865" s="72"/>
      <c r="BV3865" s="72"/>
      <c r="BW3865" s="72"/>
      <c r="BX3865" s="72"/>
      <c r="BY3865" s="72"/>
      <c r="BZ3865" s="72"/>
      <c r="CA3865" s="72"/>
      <c r="CB3865" s="72"/>
      <c r="CC3865" s="72"/>
      <c r="CD3865" s="72"/>
      <c r="CE3865" s="72"/>
      <c r="CF3865" s="72"/>
      <c r="CG3865" s="72"/>
      <c r="CH3865" s="72"/>
      <c r="CI3865" s="72"/>
      <c r="CJ3865" s="72"/>
      <c r="XEX3865" s="56" t="str">
        <f>IF(ISERROR(VLOOKUP('Testing Report'!$G$8,$AG3865:$BD3865,13,FALSE)),"",VLOOKUP('Testing Report'!$G$8,$AG3865:$BD3865,13,FALSE))</f>
        <v/>
      </c>
      <c r="XEY3865" s="56" t="str">
        <f>IF(ISERROR(VLOOKUP('Testing Report'!$G$8,$AG3865:$BD3865,15,FALSE)),"",VLOOKUP('Testing Report'!$G$8,$AG3865:$BD3865,15,FALSE))</f>
        <v/>
      </c>
      <c r="XEZ3865" s="56" t="str">
        <f>IF(COUNTIF($X3865:$X$5000,'Testing Report'!$G$8)=0,"",COUNTIF($X3865:$X$5000,'Testing Report'!$G$8))</f>
        <v/>
      </c>
      <c r="XFA3865" s="56" t="str">
        <f>IF(ISERROR(VLOOKUP('Testing Report'!$G$8,$AG3865:$BD3865,19,FALSE)),"",VLOOKUP('Testing Report'!$G$8,$AG3865:$BD3865,19,FALSE))</f>
        <v/>
      </c>
      <c r="XFB3865" s="56" t="str">
        <f>IF(ISERROR(VLOOKUP('Testing Report'!$G$8,$X3865:$BD3865,32,FALSE)),"",VLOOKUP('Testing Report'!$G$8,$X3865:$BD3865,32,FALSE))</f>
        <v/>
      </c>
      <c r="XFC3865" s="26"/>
      <c r="XFD3865" s="7" t="str">
        <f t="shared" si="186"/>
        <v/>
      </c>
    </row>
    <row r="3866" spans="1:88 16378:16384" ht="15" customHeight="1">
      <c r="A3866" s="65" t="str">
        <f t="shared" si="184"/>
        <v/>
      </c>
      <c r="B3866" s="65"/>
      <c r="C3866" s="66"/>
      <c r="D3866" s="66"/>
      <c r="E3866" s="66"/>
      <c r="F3866" s="66"/>
      <c r="G3866" s="66"/>
      <c r="H3866" s="66"/>
      <c r="I3866" s="66"/>
      <c r="J3866" s="66"/>
      <c r="K3866" s="66"/>
      <c r="L3866" s="66"/>
      <c r="M3866" s="66"/>
      <c r="N3866" s="66"/>
      <c r="O3866" s="66"/>
      <c r="P3866" s="66"/>
      <c r="Q3866" s="66"/>
      <c r="R3866" s="66"/>
      <c r="S3866" s="72"/>
      <c r="T3866" s="72"/>
      <c r="U3866" s="72"/>
      <c r="V3866" s="72"/>
      <c r="W3866" s="72"/>
      <c r="X3866" s="64"/>
      <c r="Y3866" s="64"/>
      <c r="Z3866" s="64"/>
      <c r="AA3866" s="64"/>
      <c r="AB3866" s="64"/>
      <c r="AC3866" s="64"/>
      <c r="AD3866" s="64"/>
      <c r="AE3866" s="64"/>
      <c r="AF3866" s="64"/>
      <c r="AG3866" s="64"/>
      <c r="AH3866" s="64"/>
      <c r="AI3866" s="64"/>
      <c r="AJ3866" s="64"/>
      <c r="AK3866" s="64"/>
      <c r="AL3866" s="64"/>
      <c r="AM3866" s="64"/>
      <c r="AN3866" s="64"/>
      <c r="AO3866" s="64"/>
      <c r="AP3866" s="67" t="str">
        <f>IF($AG3866="","",VLOOKUP($AG3866,Test_Procedure!$A:$F,2,FALSE))</f>
        <v/>
      </c>
      <c r="AQ3866" s="67"/>
      <c r="AR3866" s="67"/>
      <c r="AS3866" s="68"/>
      <c r="AT3866" s="68"/>
      <c r="AU3866" s="68"/>
      <c r="AV3866" s="68"/>
      <c r="AW3866" s="68"/>
      <c r="AX3866" s="68"/>
      <c r="AY3866" s="68"/>
      <c r="AZ3866" s="68"/>
      <c r="BA3866" s="68"/>
      <c r="BB3866" s="68"/>
      <c r="BC3866" s="69" t="str">
        <f t="shared" si="185"/>
        <v/>
      </c>
      <c r="BD3866" s="69"/>
      <c r="BE3866" s="70">
        <f>IF($AG3866="",0,VLOOKUP($AG3866,Test_Procedure!$A:$F,3,FALSE))</f>
        <v>0</v>
      </c>
      <c r="BF3866" s="70"/>
      <c r="BG3866" s="70">
        <f>IF($AG3866="",0,VLOOKUP($AG3866,Test_Procedure!$A:$F,4,FALSE))</f>
        <v>0</v>
      </c>
      <c r="BH3866" s="70"/>
      <c r="BI3866" s="70">
        <f>IF($AG3866="",0,VLOOKUP($AG3866,Test_Procedure!$A:$F,5,FALSE))</f>
        <v>0</v>
      </c>
      <c r="BJ3866" s="70"/>
      <c r="BK3866" s="70">
        <f>IF($AG3866="",0,VLOOKUP($AG3866,Test_Procedure!$A:$F,6,FALSE))</f>
        <v>0</v>
      </c>
      <c r="BL3866" s="70"/>
      <c r="BM3866" s="71"/>
      <c r="BN3866" s="71"/>
      <c r="BO3866" s="71"/>
      <c r="BP3866" s="72"/>
      <c r="BQ3866" s="72"/>
      <c r="BR3866" s="72"/>
      <c r="BS3866" s="72"/>
      <c r="BT3866" s="72"/>
      <c r="BU3866" s="72"/>
      <c r="BV3866" s="72"/>
      <c r="BW3866" s="72"/>
      <c r="BX3866" s="72"/>
      <c r="BY3866" s="72"/>
      <c r="BZ3866" s="72"/>
      <c r="CA3866" s="72"/>
      <c r="CB3866" s="72"/>
      <c r="CC3866" s="72"/>
      <c r="CD3866" s="72"/>
      <c r="CE3866" s="72"/>
      <c r="CF3866" s="72"/>
      <c r="CG3866" s="72"/>
      <c r="CH3866" s="72"/>
      <c r="CI3866" s="72"/>
      <c r="CJ3866" s="72"/>
      <c r="XEX3866" s="56" t="str">
        <f>IF(ISERROR(VLOOKUP('Testing Report'!$G$8,$AG3866:$BD3866,13,FALSE)),"",VLOOKUP('Testing Report'!$G$8,$AG3866:$BD3866,13,FALSE))</f>
        <v/>
      </c>
      <c r="XEY3866" s="56" t="str">
        <f>IF(ISERROR(VLOOKUP('Testing Report'!$G$8,$AG3866:$BD3866,15,FALSE)),"",VLOOKUP('Testing Report'!$G$8,$AG3866:$BD3866,15,FALSE))</f>
        <v/>
      </c>
      <c r="XEZ3866" s="56" t="str">
        <f>IF(COUNTIF($X3866:$X$5000,'Testing Report'!$G$8)=0,"",COUNTIF($X3866:$X$5000,'Testing Report'!$G$8))</f>
        <v/>
      </c>
      <c r="XFA3866" s="56" t="str">
        <f>IF(ISERROR(VLOOKUP('Testing Report'!$G$8,$AG3866:$BD3866,19,FALSE)),"",VLOOKUP('Testing Report'!$G$8,$AG3866:$BD3866,19,FALSE))</f>
        <v/>
      </c>
      <c r="XFB3866" s="56" t="str">
        <f>IF(ISERROR(VLOOKUP('Testing Report'!$G$8,$X3866:$BD3866,32,FALSE)),"",VLOOKUP('Testing Report'!$G$8,$X3866:$BD3866,32,FALSE))</f>
        <v/>
      </c>
      <c r="XFC3866" s="26"/>
      <c r="XFD3866" s="7" t="str">
        <f t="shared" si="186"/>
        <v/>
      </c>
    </row>
    <row r="3867" spans="1:88 16378:16384" ht="15" customHeight="1">
      <c r="A3867" s="65" t="str">
        <f t="shared" si="184"/>
        <v/>
      </c>
      <c r="B3867" s="65"/>
      <c r="C3867" s="66"/>
      <c r="D3867" s="66"/>
      <c r="E3867" s="66"/>
      <c r="F3867" s="66"/>
      <c r="G3867" s="66"/>
      <c r="H3867" s="66"/>
      <c r="I3867" s="66"/>
      <c r="J3867" s="66"/>
      <c r="K3867" s="66"/>
      <c r="L3867" s="66"/>
      <c r="M3867" s="66"/>
      <c r="N3867" s="66"/>
      <c r="O3867" s="66"/>
      <c r="P3867" s="66"/>
      <c r="Q3867" s="66"/>
      <c r="R3867" s="66"/>
      <c r="S3867" s="72"/>
      <c r="T3867" s="72"/>
      <c r="U3867" s="72"/>
      <c r="V3867" s="72"/>
      <c r="W3867" s="72"/>
      <c r="X3867" s="64"/>
      <c r="Y3867" s="64"/>
      <c r="Z3867" s="64"/>
      <c r="AA3867" s="64"/>
      <c r="AB3867" s="64"/>
      <c r="AC3867" s="64"/>
      <c r="AD3867" s="64"/>
      <c r="AE3867" s="64"/>
      <c r="AF3867" s="64"/>
      <c r="AG3867" s="64"/>
      <c r="AH3867" s="64"/>
      <c r="AI3867" s="64"/>
      <c r="AJ3867" s="64"/>
      <c r="AK3867" s="64"/>
      <c r="AL3867" s="64"/>
      <c r="AM3867" s="64"/>
      <c r="AN3867" s="64"/>
      <c r="AO3867" s="64"/>
      <c r="AP3867" s="67" t="str">
        <f>IF($AG3867="","",VLOOKUP($AG3867,Test_Procedure!$A:$F,2,FALSE))</f>
        <v/>
      </c>
      <c r="AQ3867" s="67"/>
      <c r="AR3867" s="67"/>
      <c r="AS3867" s="68"/>
      <c r="AT3867" s="68"/>
      <c r="AU3867" s="68"/>
      <c r="AV3867" s="68"/>
      <c r="AW3867" s="68"/>
      <c r="AX3867" s="68"/>
      <c r="AY3867" s="68"/>
      <c r="AZ3867" s="68"/>
      <c r="BA3867" s="68"/>
      <c r="BB3867" s="68"/>
      <c r="BC3867" s="69" t="str">
        <f t="shared" si="185"/>
        <v/>
      </c>
      <c r="BD3867" s="69"/>
      <c r="BE3867" s="70">
        <f>IF($AG3867="",0,VLOOKUP($AG3867,Test_Procedure!$A:$F,3,FALSE))</f>
        <v>0</v>
      </c>
      <c r="BF3867" s="70"/>
      <c r="BG3867" s="70">
        <f>IF($AG3867="",0,VLOOKUP($AG3867,Test_Procedure!$A:$F,4,FALSE))</f>
        <v>0</v>
      </c>
      <c r="BH3867" s="70"/>
      <c r="BI3867" s="70">
        <f>IF($AG3867="",0,VLOOKUP($AG3867,Test_Procedure!$A:$F,5,FALSE))</f>
        <v>0</v>
      </c>
      <c r="BJ3867" s="70"/>
      <c r="BK3867" s="70">
        <f>IF($AG3867="",0,VLOOKUP($AG3867,Test_Procedure!$A:$F,6,FALSE))</f>
        <v>0</v>
      </c>
      <c r="BL3867" s="70"/>
      <c r="BM3867" s="71"/>
      <c r="BN3867" s="71"/>
      <c r="BO3867" s="71"/>
      <c r="BP3867" s="72"/>
      <c r="BQ3867" s="72"/>
      <c r="BR3867" s="72"/>
      <c r="BS3867" s="72"/>
      <c r="BT3867" s="72"/>
      <c r="BU3867" s="72"/>
      <c r="BV3867" s="72"/>
      <c r="BW3867" s="72"/>
      <c r="BX3867" s="72"/>
      <c r="BY3867" s="72"/>
      <c r="BZ3867" s="72"/>
      <c r="CA3867" s="72"/>
      <c r="CB3867" s="72"/>
      <c r="CC3867" s="72"/>
      <c r="CD3867" s="72"/>
      <c r="CE3867" s="72"/>
      <c r="CF3867" s="72"/>
      <c r="CG3867" s="72"/>
      <c r="CH3867" s="72"/>
      <c r="CI3867" s="72"/>
      <c r="CJ3867" s="72"/>
      <c r="XEX3867" s="56" t="str">
        <f>IF(ISERROR(VLOOKUP('Testing Report'!$G$8,$AG3867:$BD3867,13,FALSE)),"",VLOOKUP('Testing Report'!$G$8,$AG3867:$BD3867,13,FALSE))</f>
        <v/>
      </c>
      <c r="XEY3867" s="56" t="str">
        <f>IF(ISERROR(VLOOKUP('Testing Report'!$G$8,$AG3867:$BD3867,15,FALSE)),"",VLOOKUP('Testing Report'!$G$8,$AG3867:$BD3867,15,FALSE))</f>
        <v/>
      </c>
      <c r="XEZ3867" s="56" t="str">
        <f>IF(COUNTIF($X3867:$X$5000,'Testing Report'!$G$8)=0,"",COUNTIF($X3867:$X$5000,'Testing Report'!$G$8))</f>
        <v/>
      </c>
      <c r="XFA3867" s="56" t="str">
        <f>IF(ISERROR(VLOOKUP('Testing Report'!$G$8,$AG3867:$BD3867,19,FALSE)),"",VLOOKUP('Testing Report'!$G$8,$AG3867:$BD3867,19,FALSE))</f>
        <v/>
      </c>
      <c r="XFB3867" s="56" t="str">
        <f>IF(ISERROR(VLOOKUP('Testing Report'!$G$8,$X3867:$BD3867,32,FALSE)),"",VLOOKUP('Testing Report'!$G$8,$X3867:$BD3867,32,FALSE))</f>
        <v/>
      </c>
      <c r="XFC3867" s="26"/>
      <c r="XFD3867" s="7" t="str">
        <f t="shared" si="186"/>
        <v/>
      </c>
    </row>
    <row r="3868" spans="1:88 16378:16384" ht="15" customHeight="1">
      <c r="A3868" s="65" t="str">
        <f t="shared" si="184"/>
        <v/>
      </c>
      <c r="B3868" s="65"/>
      <c r="C3868" s="66"/>
      <c r="D3868" s="66"/>
      <c r="E3868" s="66"/>
      <c r="F3868" s="66"/>
      <c r="G3868" s="66"/>
      <c r="H3868" s="66"/>
      <c r="I3868" s="66"/>
      <c r="J3868" s="66"/>
      <c r="K3868" s="66"/>
      <c r="L3868" s="66"/>
      <c r="M3868" s="66"/>
      <c r="N3868" s="66"/>
      <c r="O3868" s="66"/>
      <c r="P3868" s="66"/>
      <c r="Q3868" s="66"/>
      <c r="R3868" s="66"/>
      <c r="S3868" s="72"/>
      <c r="T3868" s="72"/>
      <c r="U3868" s="72"/>
      <c r="V3868" s="72"/>
      <c r="W3868" s="72"/>
      <c r="X3868" s="64"/>
      <c r="Y3868" s="64"/>
      <c r="Z3868" s="64"/>
      <c r="AA3868" s="64"/>
      <c r="AB3868" s="64"/>
      <c r="AC3868" s="64"/>
      <c r="AD3868" s="64"/>
      <c r="AE3868" s="64"/>
      <c r="AF3868" s="64"/>
      <c r="AG3868" s="64"/>
      <c r="AH3868" s="64"/>
      <c r="AI3868" s="64"/>
      <c r="AJ3868" s="64"/>
      <c r="AK3868" s="64"/>
      <c r="AL3868" s="64"/>
      <c r="AM3868" s="64"/>
      <c r="AN3868" s="64"/>
      <c r="AO3868" s="64"/>
      <c r="AP3868" s="67" t="str">
        <f>IF($AG3868="","",VLOOKUP($AG3868,Test_Procedure!$A:$F,2,FALSE))</f>
        <v/>
      </c>
      <c r="AQ3868" s="67"/>
      <c r="AR3868" s="67"/>
      <c r="AS3868" s="68"/>
      <c r="AT3868" s="68"/>
      <c r="AU3868" s="68"/>
      <c r="AV3868" s="68"/>
      <c r="AW3868" s="68"/>
      <c r="AX3868" s="68"/>
      <c r="AY3868" s="68"/>
      <c r="AZ3868" s="68"/>
      <c r="BA3868" s="68"/>
      <c r="BB3868" s="68"/>
      <c r="BC3868" s="69" t="str">
        <f t="shared" si="185"/>
        <v/>
      </c>
      <c r="BD3868" s="69"/>
      <c r="BE3868" s="70">
        <f>IF($AG3868="",0,VLOOKUP($AG3868,Test_Procedure!$A:$F,3,FALSE))</f>
        <v>0</v>
      </c>
      <c r="BF3868" s="70"/>
      <c r="BG3868" s="70">
        <f>IF($AG3868="",0,VLOOKUP($AG3868,Test_Procedure!$A:$F,4,FALSE))</f>
        <v>0</v>
      </c>
      <c r="BH3868" s="70"/>
      <c r="BI3868" s="70">
        <f>IF($AG3868="",0,VLOOKUP($AG3868,Test_Procedure!$A:$F,5,FALSE))</f>
        <v>0</v>
      </c>
      <c r="BJ3868" s="70"/>
      <c r="BK3868" s="70">
        <f>IF($AG3868="",0,VLOOKUP($AG3868,Test_Procedure!$A:$F,6,FALSE))</f>
        <v>0</v>
      </c>
      <c r="BL3868" s="70"/>
      <c r="BM3868" s="71"/>
      <c r="BN3868" s="71"/>
      <c r="BO3868" s="71"/>
      <c r="BP3868" s="72"/>
      <c r="BQ3868" s="72"/>
      <c r="BR3868" s="72"/>
      <c r="BS3868" s="72"/>
      <c r="BT3868" s="72"/>
      <c r="BU3868" s="72"/>
      <c r="BV3868" s="72"/>
      <c r="BW3868" s="72"/>
      <c r="BX3868" s="72"/>
      <c r="BY3868" s="72"/>
      <c r="BZ3868" s="72"/>
      <c r="CA3868" s="72"/>
      <c r="CB3868" s="72"/>
      <c r="CC3868" s="72"/>
      <c r="CD3868" s="72"/>
      <c r="CE3868" s="72"/>
      <c r="CF3868" s="72"/>
      <c r="CG3868" s="72"/>
      <c r="CH3868" s="72"/>
      <c r="CI3868" s="72"/>
      <c r="CJ3868" s="72"/>
      <c r="XEX3868" s="56" t="str">
        <f>IF(ISERROR(VLOOKUP('Testing Report'!$G$8,$AG3868:$BD3868,13,FALSE)),"",VLOOKUP('Testing Report'!$G$8,$AG3868:$BD3868,13,FALSE))</f>
        <v/>
      </c>
      <c r="XEY3868" s="56" t="str">
        <f>IF(ISERROR(VLOOKUP('Testing Report'!$G$8,$AG3868:$BD3868,15,FALSE)),"",VLOOKUP('Testing Report'!$G$8,$AG3868:$BD3868,15,FALSE))</f>
        <v/>
      </c>
      <c r="XEZ3868" s="56" t="str">
        <f>IF(COUNTIF($X3868:$X$5000,'Testing Report'!$G$8)=0,"",COUNTIF($X3868:$X$5000,'Testing Report'!$G$8))</f>
        <v/>
      </c>
      <c r="XFA3868" s="56" t="str">
        <f>IF(ISERROR(VLOOKUP('Testing Report'!$G$8,$AG3868:$BD3868,19,FALSE)),"",VLOOKUP('Testing Report'!$G$8,$AG3868:$BD3868,19,FALSE))</f>
        <v/>
      </c>
      <c r="XFB3868" s="56" t="str">
        <f>IF(ISERROR(VLOOKUP('Testing Report'!$G$8,$X3868:$BD3868,32,FALSE)),"",VLOOKUP('Testing Report'!$G$8,$X3868:$BD3868,32,FALSE))</f>
        <v/>
      </c>
      <c r="XFC3868" s="26"/>
      <c r="XFD3868" s="7" t="str">
        <f t="shared" si="186"/>
        <v/>
      </c>
    </row>
    <row r="3869" spans="1:88 16378:16384" ht="15" customHeight="1">
      <c r="A3869" s="65" t="str">
        <f t="shared" ref="A3869:A3932" si="187">IF(C3868="","",A3868+1)</f>
        <v/>
      </c>
      <c r="B3869" s="65"/>
      <c r="C3869" s="66"/>
      <c r="D3869" s="66"/>
      <c r="E3869" s="66"/>
      <c r="F3869" s="66"/>
      <c r="G3869" s="66"/>
      <c r="H3869" s="66"/>
      <c r="I3869" s="66"/>
      <c r="J3869" s="66"/>
      <c r="K3869" s="66"/>
      <c r="L3869" s="66"/>
      <c r="M3869" s="66"/>
      <c r="N3869" s="66"/>
      <c r="O3869" s="66"/>
      <c r="P3869" s="66"/>
      <c r="Q3869" s="66"/>
      <c r="R3869" s="66"/>
      <c r="S3869" s="72"/>
      <c r="T3869" s="72"/>
      <c r="U3869" s="72"/>
      <c r="V3869" s="72"/>
      <c r="W3869" s="72"/>
      <c r="X3869" s="64"/>
      <c r="Y3869" s="64"/>
      <c r="Z3869" s="64"/>
      <c r="AA3869" s="64"/>
      <c r="AB3869" s="64"/>
      <c r="AC3869" s="64"/>
      <c r="AD3869" s="64"/>
      <c r="AE3869" s="64"/>
      <c r="AF3869" s="64"/>
      <c r="AG3869" s="64"/>
      <c r="AH3869" s="64"/>
      <c r="AI3869" s="64"/>
      <c r="AJ3869" s="64"/>
      <c r="AK3869" s="64"/>
      <c r="AL3869" s="64"/>
      <c r="AM3869" s="64"/>
      <c r="AN3869" s="64"/>
      <c r="AO3869" s="64"/>
      <c r="AP3869" s="67" t="str">
        <f>IF($AG3869="","",VLOOKUP($AG3869,Test_Procedure!$A:$F,2,FALSE))</f>
        <v/>
      </c>
      <c r="AQ3869" s="67"/>
      <c r="AR3869" s="67"/>
      <c r="AS3869" s="68"/>
      <c r="AT3869" s="68"/>
      <c r="AU3869" s="68"/>
      <c r="AV3869" s="68"/>
      <c r="AW3869" s="68"/>
      <c r="AX3869" s="68"/>
      <c r="AY3869" s="68"/>
      <c r="AZ3869" s="68"/>
      <c r="BA3869" s="68"/>
      <c r="BB3869" s="68"/>
      <c r="BC3869" s="69" t="str">
        <f t="shared" ref="BC3869:BC3932" si="188">IF(AS3869="","",AVERAGE(AS3869:BB3869))</f>
        <v/>
      </c>
      <c r="BD3869" s="69"/>
      <c r="BE3869" s="70">
        <f>IF($AG3869="",0,VLOOKUP($AG3869,Test_Procedure!$A:$F,3,FALSE))</f>
        <v>0</v>
      </c>
      <c r="BF3869" s="70"/>
      <c r="BG3869" s="70">
        <f>IF($AG3869="",0,VLOOKUP($AG3869,Test_Procedure!$A:$F,4,FALSE))</f>
        <v>0</v>
      </c>
      <c r="BH3869" s="70"/>
      <c r="BI3869" s="70">
        <f>IF($AG3869="",0,VLOOKUP($AG3869,Test_Procedure!$A:$F,5,FALSE))</f>
        <v>0</v>
      </c>
      <c r="BJ3869" s="70"/>
      <c r="BK3869" s="70">
        <f>IF($AG3869="",0,VLOOKUP($AG3869,Test_Procedure!$A:$F,6,FALSE))</f>
        <v>0</v>
      </c>
      <c r="BL3869" s="70"/>
      <c r="BM3869" s="71"/>
      <c r="BN3869" s="71"/>
      <c r="BO3869" s="71"/>
      <c r="BP3869" s="72"/>
      <c r="BQ3869" s="72"/>
      <c r="BR3869" s="72"/>
      <c r="BS3869" s="72"/>
      <c r="BT3869" s="72"/>
      <c r="BU3869" s="72"/>
      <c r="BV3869" s="72"/>
      <c r="BW3869" s="72"/>
      <c r="BX3869" s="72"/>
      <c r="BY3869" s="72"/>
      <c r="BZ3869" s="72"/>
      <c r="CA3869" s="72"/>
      <c r="CB3869" s="72"/>
      <c r="CC3869" s="72"/>
      <c r="CD3869" s="72"/>
      <c r="CE3869" s="72"/>
      <c r="CF3869" s="72"/>
      <c r="CG3869" s="72"/>
      <c r="CH3869" s="72"/>
      <c r="CI3869" s="72"/>
      <c r="CJ3869" s="72"/>
      <c r="XEX3869" s="56" t="str">
        <f>IF(ISERROR(VLOOKUP('Testing Report'!$G$8,$AG3869:$BD3869,13,FALSE)),"",VLOOKUP('Testing Report'!$G$8,$AG3869:$BD3869,13,FALSE))</f>
        <v/>
      </c>
      <c r="XEY3869" s="56" t="str">
        <f>IF(ISERROR(VLOOKUP('Testing Report'!$G$8,$AG3869:$BD3869,15,FALSE)),"",VLOOKUP('Testing Report'!$G$8,$AG3869:$BD3869,15,FALSE))</f>
        <v/>
      </c>
      <c r="XEZ3869" s="56" t="str">
        <f>IF(COUNTIF($X3869:$X$5000,'Testing Report'!$G$8)=0,"",COUNTIF($X3869:$X$5000,'Testing Report'!$G$8))</f>
        <v/>
      </c>
      <c r="XFA3869" s="56" t="str">
        <f>IF(ISERROR(VLOOKUP('Testing Report'!$G$8,$AG3869:$BD3869,19,FALSE)),"",VLOOKUP('Testing Report'!$G$8,$AG3869:$BD3869,19,FALSE))</f>
        <v/>
      </c>
      <c r="XFB3869" s="56" t="str">
        <f>IF(ISERROR(VLOOKUP('Testing Report'!$G$8,$X3869:$BD3869,32,FALSE)),"",VLOOKUP('Testing Report'!$G$8,$X3869:$BD3869,32,FALSE))</f>
        <v/>
      </c>
      <c r="XFC3869" s="26"/>
      <c r="XFD3869" s="7" t="str">
        <f t="shared" si="186"/>
        <v/>
      </c>
    </row>
    <row r="3870" spans="1:88 16378:16384" ht="15" customHeight="1">
      <c r="A3870" s="65" t="str">
        <f t="shared" si="187"/>
        <v/>
      </c>
      <c r="B3870" s="65"/>
      <c r="C3870" s="66"/>
      <c r="D3870" s="66"/>
      <c r="E3870" s="66"/>
      <c r="F3870" s="66"/>
      <c r="G3870" s="66"/>
      <c r="H3870" s="66"/>
      <c r="I3870" s="66"/>
      <c r="J3870" s="66"/>
      <c r="K3870" s="66"/>
      <c r="L3870" s="66"/>
      <c r="M3870" s="66"/>
      <c r="N3870" s="66"/>
      <c r="O3870" s="66"/>
      <c r="P3870" s="66"/>
      <c r="Q3870" s="66"/>
      <c r="R3870" s="66"/>
      <c r="S3870" s="72"/>
      <c r="T3870" s="72"/>
      <c r="U3870" s="72"/>
      <c r="V3870" s="72"/>
      <c r="W3870" s="72"/>
      <c r="X3870" s="64"/>
      <c r="Y3870" s="64"/>
      <c r="Z3870" s="64"/>
      <c r="AA3870" s="64"/>
      <c r="AB3870" s="64"/>
      <c r="AC3870" s="64"/>
      <c r="AD3870" s="64"/>
      <c r="AE3870" s="64"/>
      <c r="AF3870" s="64"/>
      <c r="AG3870" s="64"/>
      <c r="AH3870" s="64"/>
      <c r="AI3870" s="64"/>
      <c r="AJ3870" s="64"/>
      <c r="AK3870" s="64"/>
      <c r="AL3870" s="64"/>
      <c r="AM3870" s="64"/>
      <c r="AN3870" s="64"/>
      <c r="AO3870" s="64"/>
      <c r="AP3870" s="67" t="str">
        <f>IF($AG3870="","",VLOOKUP($AG3870,Test_Procedure!$A:$F,2,FALSE))</f>
        <v/>
      </c>
      <c r="AQ3870" s="67"/>
      <c r="AR3870" s="67"/>
      <c r="AS3870" s="68"/>
      <c r="AT3870" s="68"/>
      <c r="AU3870" s="68"/>
      <c r="AV3870" s="68"/>
      <c r="AW3870" s="68"/>
      <c r="AX3870" s="68"/>
      <c r="AY3870" s="68"/>
      <c r="AZ3870" s="68"/>
      <c r="BA3870" s="68"/>
      <c r="BB3870" s="68"/>
      <c r="BC3870" s="69" t="str">
        <f t="shared" si="188"/>
        <v/>
      </c>
      <c r="BD3870" s="69"/>
      <c r="BE3870" s="70">
        <f>IF($AG3870="",0,VLOOKUP($AG3870,Test_Procedure!$A:$F,3,FALSE))</f>
        <v>0</v>
      </c>
      <c r="BF3870" s="70"/>
      <c r="BG3870" s="70">
        <f>IF($AG3870="",0,VLOOKUP($AG3870,Test_Procedure!$A:$F,4,FALSE))</f>
        <v>0</v>
      </c>
      <c r="BH3870" s="70"/>
      <c r="BI3870" s="70">
        <f>IF($AG3870="",0,VLOOKUP($AG3870,Test_Procedure!$A:$F,5,FALSE))</f>
        <v>0</v>
      </c>
      <c r="BJ3870" s="70"/>
      <c r="BK3870" s="70">
        <f>IF($AG3870="",0,VLOOKUP($AG3870,Test_Procedure!$A:$F,6,FALSE))</f>
        <v>0</v>
      </c>
      <c r="BL3870" s="70"/>
      <c r="BM3870" s="71"/>
      <c r="BN3870" s="71"/>
      <c r="BO3870" s="71"/>
      <c r="BP3870" s="72"/>
      <c r="BQ3870" s="72"/>
      <c r="BR3870" s="72"/>
      <c r="BS3870" s="72"/>
      <c r="BT3870" s="72"/>
      <c r="BU3870" s="72"/>
      <c r="BV3870" s="72"/>
      <c r="BW3870" s="72"/>
      <c r="BX3870" s="72"/>
      <c r="BY3870" s="72"/>
      <c r="BZ3870" s="72"/>
      <c r="CA3870" s="72"/>
      <c r="CB3870" s="72"/>
      <c r="CC3870" s="72"/>
      <c r="CD3870" s="72"/>
      <c r="CE3870" s="72"/>
      <c r="CF3870" s="72"/>
      <c r="CG3870" s="72"/>
      <c r="CH3870" s="72"/>
      <c r="CI3870" s="72"/>
      <c r="CJ3870" s="72"/>
      <c r="XEX3870" s="56" t="str">
        <f>IF(ISERROR(VLOOKUP('Testing Report'!$G$8,$AG3870:$BD3870,13,FALSE)),"",VLOOKUP('Testing Report'!$G$8,$AG3870:$BD3870,13,FALSE))</f>
        <v/>
      </c>
      <c r="XEY3870" s="56" t="str">
        <f>IF(ISERROR(VLOOKUP('Testing Report'!$G$8,$AG3870:$BD3870,15,FALSE)),"",VLOOKUP('Testing Report'!$G$8,$AG3870:$BD3870,15,FALSE))</f>
        <v/>
      </c>
      <c r="XEZ3870" s="56" t="str">
        <f>IF(COUNTIF($X3870:$X$5000,'Testing Report'!$G$8)=0,"",COUNTIF($X3870:$X$5000,'Testing Report'!$G$8))</f>
        <v/>
      </c>
      <c r="XFA3870" s="56" t="str">
        <f>IF(ISERROR(VLOOKUP('Testing Report'!$G$8,$AG3870:$BD3870,19,FALSE)),"",VLOOKUP('Testing Report'!$G$8,$AG3870:$BD3870,19,FALSE))</f>
        <v/>
      </c>
      <c r="XFB3870" s="56" t="str">
        <f>IF(ISERROR(VLOOKUP('Testing Report'!$G$8,$X3870:$BD3870,32,FALSE)),"",VLOOKUP('Testing Report'!$G$8,$X3870:$BD3870,32,FALSE))</f>
        <v/>
      </c>
      <c r="XFC3870" s="26"/>
      <c r="XFD3870" s="7" t="str">
        <f t="shared" si="186"/>
        <v/>
      </c>
    </row>
    <row r="3871" spans="1:88 16378:16384" ht="15" customHeight="1">
      <c r="A3871" s="65" t="str">
        <f t="shared" si="187"/>
        <v/>
      </c>
      <c r="B3871" s="65"/>
      <c r="C3871" s="66"/>
      <c r="D3871" s="66"/>
      <c r="E3871" s="66"/>
      <c r="F3871" s="66"/>
      <c r="G3871" s="66"/>
      <c r="H3871" s="66"/>
      <c r="I3871" s="66"/>
      <c r="J3871" s="66"/>
      <c r="K3871" s="66"/>
      <c r="L3871" s="66"/>
      <c r="M3871" s="66"/>
      <c r="N3871" s="66"/>
      <c r="O3871" s="66"/>
      <c r="P3871" s="66"/>
      <c r="Q3871" s="66"/>
      <c r="R3871" s="66"/>
      <c r="S3871" s="72"/>
      <c r="T3871" s="72"/>
      <c r="U3871" s="72"/>
      <c r="V3871" s="72"/>
      <c r="W3871" s="72"/>
      <c r="X3871" s="64"/>
      <c r="Y3871" s="64"/>
      <c r="Z3871" s="64"/>
      <c r="AA3871" s="64"/>
      <c r="AB3871" s="64"/>
      <c r="AC3871" s="64"/>
      <c r="AD3871" s="64"/>
      <c r="AE3871" s="64"/>
      <c r="AF3871" s="64"/>
      <c r="AG3871" s="64"/>
      <c r="AH3871" s="64"/>
      <c r="AI3871" s="64"/>
      <c r="AJ3871" s="64"/>
      <c r="AK3871" s="64"/>
      <c r="AL3871" s="64"/>
      <c r="AM3871" s="64"/>
      <c r="AN3871" s="64"/>
      <c r="AO3871" s="64"/>
      <c r="AP3871" s="67" t="str">
        <f>IF($AG3871="","",VLOOKUP($AG3871,Test_Procedure!$A:$F,2,FALSE))</f>
        <v/>
      </c>
      <c r="AQ3871" s="67"/>
      <c r="AR3871" s="67"/>
      <c r="AS3871" s="68"/>
      <c r="AT3871" s="68"/>
      <c r="AU3871" s="68"/>
      <c r="AV3871" s="68"/>
      <c r="AW3871" s="68"/>
      <c r="AX3871" s="68"/>
      <c r="AY3871" s="68"/>
      <c r="AZ3871" s="68"/>
      <c r="BA3871" s="68"/>
      <c r="BB3871" s="68"/>
      <c r="BC3871" s="69" t="str">
        <f t="shared" si="188"/>
        <v/>
      </c>
      <c r="BD3871" s="69"/>
      <c r="BE3871" s="70">
        <f>IF($AG3871="",0,VLOOKUP($AG3871,Test_Procedure!$A:$F,3,FALSE))</f>
        <v>0</v>
      </c>
      <c r="BF3871" s="70"/>
      <c r="BG3871" s="70">
        <f>IF($AG3871="",0,VLOOKUP($AG3871,Test_Procedure!$A:$F,4,FALSE))</f>
        <v>0</v>
      </c>
      <c r="BH3871" s="70"/>
      <c r="BI3871" s="70">
        <f>IF($AG3871="",0,VLOOKUP($AG3871,Test_Procedure!$A:$F,5,FALSE))</f>
        <v>0</v>
      </c>
      <c r="BJ3871" s="70"/>
      <c r="BK3871" s="70">
        <f>IF($AG3871="",0,VLOOKUP($AG3871,Test_Procedure!$A:$F,6,FALSE))</f>
        <v>0</v>
      </c>
      <c r="BL3871" s="70"/>
      <c r="BM3871" s="71"/>
      <c r="BN3871" s="71"/>
      <c r="BO3871" s="71"/>
      <c r="BP3871" s="72"/>
      <c r="BQ3871" s="72"/>
      <c r="BR3871" s="72"/>
      <c r="BS3871" s="72"/>
      <c r="BT3871" s="72"/>
      <c r="BU3871" s="72"/>
      <c r="BV3871" s="72"/>
      <c r="BW3871" s="72"/>
      <c r="BX3871" s="72"/>
      <c r="BY3871" s="72"/>
      <c r="BZ3871" s="72"/>
      <c r="CA3871" s="72"/>
      <c r="CB3871" s="72"/>
      <c r="CC3871" s="72"/>
      <c r="CD3871" s="72"/>
      <c r="CE3871" s="72"/>
      <c r="CF3871" s="72"/>
      <c r="CG3871" s="72"/>
      <c r="CH3871" s="72"/>
      <c r="CI3871" s="72"/>
      <c r="CJ3871" s="72"/>
      <c r="XEX3871" s="56" t="str">
        <f>IF(ISERROR(VLOOKUP('Testing Report'!$G$8,$AG3871:$BD3871,13,FALSE)),"",VLOOKUP('Testing Report'!$G$8,$AG3871:$BD3871,13,FALSE))</f>
        <v/>
      </c>
      <c r="XEY3871" s="56" t="str">
        <f>IF(ISERROR(VLOOKUP('Testing Report'!$G$8,$AG3871:$BD3871,15,FALSE)),"",VLOOKUP('Testing Report'!$G$8,$AG3871:$BD3871,15,FALSE))</f>
        <v/>
      </c>
      <c r="XEZ3871" s="56" t="str">
        <f>IF(COUNTIF($X3871:$X$5000,'Testing Report'!$G$8)=0,"",COUNTIF($X3871:$X$5000,'Testing Report'!$G$8))</f>
        <v/>
      </c>
      <c r="XFA3871" s="56" t="str">
        <f>IF(ISERROR(VLOOKUP('Testing Report'!$G$8,$AG3871:$BD3871,19,FALSE)),"",VLOOKUP('Testing Report'!$G$8,$AG3871:$BD3871,19,FALSE))</f>
        <v/>
      </c>
      <c r="XFB3871" s="56" t="str">
        <f>IF(ISERROR(VLOOKUP('Testing Report'!$G$8,$X3871:$BD3871,32,FALSE)),"",VLOOKUP('Testing Report'!$G$8,$X3871:$BD3871,32,FALSE))</f>
        <v/>
      </c>
      <c r="XFC3871" s="26"/>
      <c r="XFD3871" s="7" t="str">
        <f t="shared" si="186"/>
        <v/>
      </c>
    </row>
    <row r="3872" spans="1:88 16378:16384" ht="15" customHeight="1">
      <c r="A3872" s="65" t="str">
        <f t="shared" si="187"/>
        <v/>
      </c>
      <c r="B3872" s="65"/>
      <c r="C3872" s="66"/>
      <c r="D3872" s="66"/>
      <c r="E3872" s="66"/>
      <c r="F3872" s="66"/>
      <c r="G3872" s="66"/>
      <c r="H3872" s="66"/>
      <c r="I3872" s="66"/>
      <c r="J3872" s="66"/>
      <c r="K3872" s="66"/>
      <c r="L3872" s="66"/>
      <c r="M3872" s="66"/>
      <c r="N3872" s="66"/>
      <c r="O3872" s="66"/>
      <c r="P3872" s="66"/>
      <c r="Q3872" s="66"/>
      <c r="R3872" s="66"/>
      <c r="S3872" s="72"/>
      <c r="T3872" s="72"/>
      <c r="U3872" s="72"/>
      <c r="V3872" s="72"/>
      <c r="W3872" s="72"/>
      <c r="X3872" s="64"/>
      <c r="Y3872" s="64"/>
      <c r="Z3872" s="64"/>
      <c r="AA3872" s="64"/>
      <c r="AB3872" s="64"/>
      <c r="AC3872" s="64"/>
      <c r="AD3872" s="64"/>
      <c r="AE3872" s="64"/>
      <c r="AF3872" s="64"/>
      <c r="AG3872" s="64"/>
      <c r="AH3872" s="64"/>
      <c r="AI3872" s="64"/>
      <c r="AJ3872" s="64"/>
      <c r="AK3872" s="64"/>
      <c r="AL3872" s="64"/>
      <c r="AM3872" s="64"/>
      <c r="AN3872" s="64"/>
      <c r="AO3872" s="64"/>
      <c r="AP3872" s="67" t="str">
        <f>IF($AG3872="","",VLOOKUP($AG3872,Test_Procedure!$A:$F,2,FALSE))</f>
        <v/>
      </c>
      <c r="AQ3872" s="67"/>
      <c r="AR3872" s="67"/>
      <c r="AS3872" s="68"/>
      <c r="AT3872" s="68"/>
      <c r="AU3872" s="68"/>
      <c r="AV3872" s="68"/>
      <c r="AW3872" s="68"/>
      <c r="AX3872" s="68"/>
      <c r="AY3872" s="68"/>
      <c r="AZ3872" s="68"/>
      <c r="BA3872" s="68"/>
      <c r="BB3872" s="68"/>
      <c r="BC3872" s="69" t="str">
        <f t="shared" si="188"/>
        <v/>
      </c>
      <c r="BD3872" s="69"/>
      <c r="BE3872" s="70">
        <f>IF($AG3872="",0,VLOOKUP($AG3872,Test_Procedure!$A:$F,3,FALSE))</f>
        <v>0</v>
      </c>
      <c r="BF3872" s="70"/>
      <c r="BG3872" s="70">
        <f>IF($AG3872="",0,VLOOKUP($AG3872,Test_Procedure!$A:$F,4,FALSE))</f>
        <v>0</v>
      </c>
      <c r="BH3872" s="70"/>
      <c r="BI3872" s="70">
        <f>IF($AG3872="",0,VLOOKUP($AG3872,Test_Procedure!$A:$F,5,FALSE))</f>
        <v>0</v>
      </c>
      <c r="BJ3872" s="70"/>
      <c r="BK3872" s="70">
        <f>IF($AG3872="",0,VLOOKUP($AG3872,Test_Procedure!$A:$F,6,FALSE))</f>
        <v>0</v>
      </c>
      <c r="BL3872" s="70"/>
      <c r="BM3872" s="71"/>
      <c r="BN3872" s="71"/>
      <c r="BO3872" s="71"/>
      <c r="BP3872" s="72"/>
      <c r="BQ3872" s="72"/>
      <c r="BR3872" s="72"/>
      <c r="BS3872" s="72"/>
      <c r="BT3872" s="72"/>
      <c r="BU3872" s="72"/>
      <c r="BV3872" s="72"/>
      <c r="BW3872" s="72"/>
      <c r="BX3872" s="72"/>
      <c r="BY3872" s="72"/>
      <c r="BZ3872" s="72"/>
      <c r="CA3872" s="72"/>
      <c r="CB3872" s="72"/>
      <c r="CC3872" s="72"/>
      <c r="CD3872" s="72"/>
      <c r="CE3872" s="72"/>
      <c r="CF3872" s="72"/>
      <c r="CG3872" s="72"/>
      <c r="CH3872" s="72"/>
      <c r="CI3872" s="72"/>
      <c r="CJ3872" s="72"/>
      <c r="XEX3872" s="56" t="str">
        <f>IF(ISERROR(VLOOKUP('Testing Report'!$G$8,$AG3872:$BD3872,13,FALSE)),"",VLOOKUP('Testing Report'!$G$8,$AG3872:$BD3872,13,FALSE))</f>
        <v/>
      </c>
      <c r="XEY3872" s="56" t="str">
        <f>IF(ISERROR(VLOOKUP('Testing Report'!$G$8,$AG3872:$BD3872,15,FALSE)),"",VLOOKUP('Testing Report'!$G$8,$AG3872:$BD3872,15,FALSE))</f>
        <v/>
      </c>
      <c r="XEZ3872" s="56" t="str">
        <f>IF(COUNTIF($X3872:$X$5000,'Testing Report'!$G$8)=0,"",COUNTIF($X3872:$X$5000,'Testing Report'!$G$8))</f>
        <v/>
      </c>
      <c r="XFA3872" s="56" t="str">
        <f>IF(ISERROR(VLOOKUP('Testing Report'!$G$8,$AG3872:$BD3872,19,FALSE)),"",VLOOKUP('Testing Report'!$G$8,$AG3872:$BD3872,19,FALSE))</f>
        <v/>
      </c>
      <c r="XFB3872" s="56" t="str">
        <f>IF(ISERROR(VLOOKUP('Testing Report'!$G$8,$X3872:$BD3872,32,FALSE)),"",VLOOKUP('Testing Report'!$G$8,$X3872:$BD3872,32,FALSE))</f>
        <v/>
      </c>
      <c r="XFC3872" s="26"/>
      <c r="XFD3872" s="7" t="str">
        <f t="shared" si="186"/>
        <v/>
      </c>
    </row>
    <row r="3873" spans="1:88 16378:16384" ht="15" customHeight="1">
      <c r="A3873" s="65" t="str">
        <f t="shared" si="187"/>
        <v/>
      </c>
      <c r="B3873" s="65"/>
      <c r="C3873" s="66"/>
      <c r="D3873" s="66"/>
      <c r="E3873" s="66"/>
      <c r="F3873" s="66"/>
      <c r="G3873" s="66"/>
      <c r="H3873" s="66"/>
      <c r="I3873" s="66"/>
      <c r="J3873" s="66"/>
      <c r="K3873" s="66"/>
      <c r="L3873" s="66"/>
      <c r="M3873" s="66"/>
      <c r="N3873" s="66"/>
      <c r="O3873" s="66"/>
      <c r="P3873" s="66"/>
      <c r="Q3873" s="66"/>
      <c r="R3873" s="66"/>
      <c r="S3873" s="72"/>
      <c r="T3873" s="72"/>
      <c r="U3873" s="72"/>
      <c r="V3873" s="72"/>
      <c r="W3873" s="72"/>
      <c r="X3873" s="64"/>
      <c r="Y3873" s="64"/>
      <c r="Z3873" s="64"/>
      <c r="AA3873" s="64"/>
      <c r="AB3873" s="64"/>
      <c r="AC3873" s="64"/>
      <c r="AD3873" s="64"/>
      <c r="AE3873" s="64"/>
      <c r="AF3873" s="64"/>
      <c r="AG3873" s="64"/>
      <c r="AH3873" s="64"/>
      <c r="AI3873" s="64"/>
      <c r="AJ3873" s="64"/>
      <c r="AK3873" s="64"/>
      <c r="AL3873" s="64"/>
      <c r="AM3873" s="64"/>
      <c r="AN3873" s="64"/>
      <c r="AO3873" s="64"/>
      <c r="AP3873" s="67" t="str">
        <f>IF($AG3873="","",VLOOKUP($AG3873,Test_Procedure!$A:$F,2,FALSE))</f>
        <v/>
      </c>
      <c r="AQ3873" s="67"/>
      <c r="AR3873" s="67"/>
      <c r="AS3873" s="68"/>
      <c r="AT3873" s="68"/>
      <c r="AU3873" s="68"/>
      <c r="AV3873" s="68"/>
      <c r="AW3873" s="68"/>
      <c r="AX3873" s="68"/>
      <c r="AY3873" s="68"/>
      <c r="AZ3873" s="68"/>
      <c r="BA3873" s="68"/>
      <c r="BB3873" s="68"/>
      <c r="BC3873" s="69" t="str">
        <f t="shared" si="188"/>
        <v/>
      </c>
      <c r="BD3873" s="69"/>
      <c r="BE3873" s="70">
        <f>IF($AG3873="",0,VLOOKUP($AG3873,Test_Procedure!$A:$F,3,FALSE))</f>
        <v>0</v>
      </c>
      <c r="BF3873" s="70"/>
      <c r="BG3873" s="70">
        <f>IF($AG3873="",0,VLOOKUP($AG3873,Test_Procedure!$A:$F,4,FALSE))</f>
        <v>0</v>
      </c>
      <c r="BH3873" s="70"/>
      <c r="BI3873" s="70">
        <f>IF($AG3873="",0,VLOOKUP($AG3873,Test_Procedure!$A:$F,5,FALSE))</f>
        <v>0</v>
      </c>
      <c r="BJ3873" s="70"/>
      <c r="BK3873" s="70">
        <f>IF($AG3873="",0,VLOOKUP($AG3873,Test_Procedure!$A:$F,6,FALSE))</f>
        <v>0</v>
      </c>
      <c r="BL3873" s="70"/>
      <c r="BM3873" s="71"/>
      <c r="BN3873" s="71"/>
      <c r="BO3873" s="71"/>
      <c r="BP3873" s="72"/>
      <c r="BQ3873" s="72"/>
      <c r="BR3873" s="72"/>
      <c r="BS3873" s="72"/>
      <c r="BT3873" s="72"/>
      <c r="BU3873" s="72"/>
      <c r="BV3873" s="72"/>
      <c r="BW3873" s="72"/>
      <c r="BX3873" s="72"/>
      <c r="BY3873" s="72"/>
      <c r="BZ3873" s="72"/>
      <c r="CA3873" s="72"/>
      <c r="CB3873" s="72"/>
      <c r="CC3873" s="72"/>
      <c r="CD3873" s="72"/>
      <c r="CE3873" s="72"/>
      <c r="CF3873" s="72"/>
      <c r="CG3873" s="72"/>
      <c r="CH3873" s="72"/>
      <c r="CI3873" s="72"/>
      <c r="CJ3873" s="72"/>
      <c r="XEX3873" s="56" t="str">
        <f>IF(ISERROR(VLOOKUP('Testing Report'!$G$8,$AG3873:$BD3873,13,FALSE)),"",VLOOKUP('Testing Report'!$G$8,$AG3873:$BD3873,13,FALSE))</f>
        <v/>
      </c>
      <c r="XEY3873" s="56" t="str">
        <f>IF(ISERROR(VLOOKUP('Testing Report'!$G$8,$AG3873:$BD3873,15,FALSE)),"",VLOOKUP('Testing Report'!$G$8,$AG3873:$BD3873,15,FALSE))</f>
        <v/>
      </c>
      <c r="XEZ3873" s="56" t="str">
        <f>IF(COUNTIF($X3873:$X$5000,'Testing Report'!$G$8)=0,"",COUNTIF($X3873:$X$5000,'Testing Report'!$G$8))</f>
        <v/>
      </c>
      <c r="XFA3873" s="56" t="str">
        <f>IF(ISERROR(VLOOKUP('Testing Report'!$G$8,$AG3873:$BD3873,19,FALSE)),"",VLOOKUP('Testing Report'!$G$8,$AG3873:$BD3873,19,FALSE))</f>
        <v/>
      </c>
      <c r="XFB3873" s="56" t="str">
        <f>IF(ISERROR(VLOOKUP('Testing Report'!$G$8,$X3873:$BD3873,32,FALSE)),"",VLOOKUP('Testing Report'!$G$8,$X3873:$BD3873,32,FALSE))</f>
        <v/>
      </c>
      <c r="XFC3873" s="26"/>
      <c r="XFD3873" s="7" t="str">
        <f t="shared" si="186"/>
        <v/>
      </c>
    </row>
    <row r="3874" spans="1:88 16378:16384" ht="15" customHeight="1">
      <c r="A3874" s="65" t="str">
        <f t="shared" si="187"/>
        <v/>
      </c>
      <c r="B3874" s="65"/>
      <c r="C3874" s="66"/>
      <c r="D3874" s="66"/>
      <c r="E3874" s="66"/>
      <c r="F3874" s="66"/>
      <c r="G3874" s="66"/>
      <c r="H3874" s="66"/>
      <c r="I3874" s="66"/>
      <c r="J3874" s="66"/>
      <c r="K3874" s="66"/>
      <c r="L3874" s="66"/>
      <c r="M3874" s="66"/>
      <c r="N3874" s="66"/>
      <c r="O3874" s="66"/>
      <c r="P3874" s="66"/>
      <c r="Q3874" s="66"/>
      <c r="R3874" s="66"/>
      <c r="S3874" s="72"/>
      <c r="T3874" s="72"/>
      <c r="U3874" s="72"/>
      <c r="V3874" s="72"/>
      <c r="W3874" s="72"/>
      <c r="X3874" s="64"/>
      <c r="Y3874" s="64"/>
      <c r="Z3874" s="64"/>
      <c r="AA3874" s="64"/>
      <c r="AB3874" s="64"/>
      <c r="AC3874" s="64"/>
      <c r="AD3874" s="64"/>
      <c r="AE3874" s="64"/>
      <c r="AF3874" s="64"/>
      <c r="AG3874" s="64"/>
      <c r="AH3874" s="64"/>
      <c r="AI3874" s="64"/>
      <c r="AJ3874" s="64"/>
      <c r="AK3874" s="64"/>
      <c r="AL3874" s="64"/>
      <c r="AM3874" s="64"/>
      <c r="AN3874" s="64"/>
      <c r="AO3874" s="64"/>
      <c r="AP3874" s="67" t="str">
        <f>IF($AG3874="","",VLOOKUP($AG3874,Test_Procedure!$A:$F,2,FALSE))</f>
        <v/>
      </c>
      <c r="AQ3874" s="67"/>
      <c r="AR3874" s="67"/>
      <c r="AS3874" s="68"/>
      <c r="AT3874" s="68"/>
      <c r="AU3874" s="68"/>
      <c r="AV3874" s="68"/>
      <c r="AW3874" s="68"/>
      <c r="AX3874" s="68"/>
      <c r="AY3874" s="68"/>
      <c r="AZ3874" s="68"/>
      <c r="BA3874" s="68"/>
      <c r="BB3874" s="68"/>
      <c r="BC3874" s="69" t="str">
        <f t="shared" si="188"/>
        <v/>
      </c>
      <c r="BD3874" s="69"/>
      <c r="BE3874" s="70">
        <f>IF($AG3874="",0,VLOOKUP($AG3874,Test_Procedure!$A:$F,3,FALSE))</f>
        <v>0</v>
      </c>
      <c r="BF3874" s="70"/>
      <c r="BG3874" s="70">
        <f>IF($AG3874="",0,VLOOKUP($AG3874,Test_Procedure!$A:$F,4,FALSE))</f>
        <v>0</v>
      </c>
      <c r="BH3874" s="70"/>
      <c r="BI3874" s="70">
        <f>IF($AG3874="",0,VLOOKUP($AG3874,Test_Procedure!$A:$F,5,FALSE))</f>
        <v>0</v>
      </c>
      <c r="BJ3874" s="70"/>
      <c r="BK3874" s="70">
        <f>IF($AG3874="",0,VLOOKUP($AG3874,Test_Procedure!$A:$F,6,FALSE))</f>
        <v>0</v>
      </c>
      <c r="BL3874" s="70"/>
      <c r="BM3874" s="71"/>
      <c r="BN3874" s="71"/>
      <c r="BO3874" s="71"/>
      <c r="BP3874" s="72"/>
      <c r="BQ3874" s="72"/>
      <c r="BR3874" s="72"/>
      <c r="BS3874" s="72"/>
      <c r="BT3874" s="72"/>
      <c r="BU3874" s="72"/>
      <c r="BV3874" s="72"/>
      <c r="BW3874" s="72"/>
      <c r="BX3874" s="72"/>
      <c r="BY3874" s="72"/>
      <c r="BZ3874" s="72"/>
      <c r="CA3874" s="72"/>
      <c r="CB3874" s="72"/>
      <c r="CC3874" s="72"/>
      <c r="CD3874" s="72"/>
      <c r="CE3874" s="72"/>
      <c r="CF3874" s="72"/>
      <c r="CG3874" s="72"/>
      <c r="CH3874" s="72"/>
      <c r="CI3874" s="72"/>
      <c r="CJ3874" s="72"/>
      <c r="XEX3874" s="56" t="str">
        <f>IF(ISERROR(VLOOKUP('Testing Report'!$G$8,$AG3874:$BD3874,13,FALSE)),"",VLOOKUP('Testing Report'!$G$8,$AG3874:$BD3874,13,FALSE))</f>
        <v/>
      </c>
      <c r="XEY3874" s="56" t="str">
        <f>IF(ISERROR(VLOOKUP('Testing Report'!$G$8,$AG3874:$BD3874,15,FALSE)),"",VLOOKUP('Testing Report'!$G$8,$AG3874:$BD3874,15,FALSE))</f>
        <v/>
      </c>
      <c r="XEZ3874" s="56" t="str">
        <f>IF(COUNTIF($X3874:$X$5000,'Testing Report'!$G$8)=0,"",COUNTIF($X3874:$X$5000,'Testing Report'!$G$8))</f>
        <v/>
      </c>
      <c r="XFA3874" s="56" t="str">
        <f>IF(ISERROR(VLOOKUP('Testing Report'!$G$8,$AG3874:$BD3874,19,FALSE)),"",VLOOKUP('Testing Report'!$G$8,$AG3874:$BD3874,19,FALSE))</f>
        <v/>
      </c>
      <c r="XFB3874" s="56" t="str">
        <f>IF(ISERROR(VLOOKUP('Testing Report'!$G$8,$X3874:$BD3874,32,FALSE)),"",VLOOKUP('Testing Report'!$G$8,$X3874:$BD3874,32,FALSE))</f>
        <v/>
      </c>
      <c r="XFC3874" s="26"/>
      <c r="XFD3874" s="7" t="str">
        <f t="shared" si="186"/>
        <v/>
      </c>
    </row>
    <row r="3875" spans="1:88 16378:16384" ht="15" customHeight="1">
      <c r="A3875" s="65" t="str">
        <f t="shared" si="187"/>
        <v/>
      </c>
      <c r="B3875" s="65"/>
      <c r="C3875" s="66"/>
      <c r="D3875" s="66"/>
      <c r="E3875" s="66"/>
      <c r="F3875" s="66"/>
      <c r="G3875" s="66"/>
      <c r="H3875" s="66"/>
      <c r="I3875" s="66"/>
      <c r="J3875" s="66"/>
      <c r="K3875" s="66"/>
      <c r="L3875" s="66"/>
      <c r="M3875" s="66"/>
      <c r="N3875" s="66"/>
      <c r="O3875" s="66"/>
      <c r="P3875" s="66"/>
      <c r="Q3875" s="66"/>
      <c r="R3875" s="66"/>
      <c r="S3875" s="72"/>
      <c r="T3875" s="72"/>
      <c r="U3875" s="72"/>
      <c r="V3875" s="72"/>
      <c r="W3875" s="72"/>
      <c r="X3875" s="64"/>
      <c r="Y3875" s="64"/>
      <c r="Z3875" s="64"/>
      <c r="AA3875" s="64"/>
      <c r="AB3875" s="64"/>
      <c r="AC3875" s="64"/>
      <c r="AD3875" s="64"/>
      <c r="AE3875" s="64"/>
      <c r="AF3875" s="64"/>
      <c r="AG3875" s="64"/>
      <c r="AH3875" s="64"/>
      <c r="AI3875" s="64"/>
      <c r="AJ3875" s="64"/>
      <c r="AK3875" s="64"/>
      <c r="AL3875" s="64"/>
      <c r="AM3875" s="64"/>
      <c r="AN3875" s="64"/>
      <c r="AO3875" s="64"/>
      <c r="AP3875" s="67" t="str">
        <f>IF($AG3875="","",VLOOKUP($AG3875,Test_Procedure!$A:$F,2,FALSE))</f>
        <v/>
      </c>
      <c r="AQ3875" s="67"/>
      <c r="AR3875" s="67"/>
      <c r="AS3875" s="68"/>
      <c r="AT3875" s="68"/>
      <c r="AU3875" s="68"/>
      <c r="AV3875" s="68"/>
      <c r="AW3875" s="68"/>
      <c r="AX3875" s="68"/>
      <c r="AY3875" s="68"/>
      <c r="AZ3875" s="68"/>
      <c r="BA3875" s="68"/>
      <c r="BB3875" s="68"/>
      <c r="BC3875" s="69" t="str">
        <f t="shared" si="188"/>
        <v/>
      </c>
      <c r="BD3875" s="69"/>
      <c r="BE3875" s="70">
        <f>IF($AG3875="",0,VLOOKUP($AG3875,Test_Procedure!$A:$F,3,FALSE))</f>
        <v>0</v>
      </c>
      <c r="BF3875" s="70"/>
      <c r="BG3875" s="70">
        <f>IF($AG3875="",0,VLOOKUP($AG3875,Test_Procedure!$A:$F,4,FALSE))</f>
        <v>0</v>
      </c>
      <c r="BH3875" s="70"/>
      <c r="BI3875" s="70">
        <f>IF($AG3875="",0,VLOOKUP($AG3875,Test_Procedure!$A:$F,5,FALSE))</f>
        <v>0</v>
      </c>
      <c r="BJ3875" s="70"/>
      <c r="BK3875" s="70">
        <f>IF($AG3875="",0,VLOOKUP($AG3875,Test_Procedure!$A:$F,6,FALSE))</f>
        <v>0</v>
      </c>
      <c r="BL3875" s="70"/>
      <c r="BM3875" s="71"/>
      <c r="BN3875" s="71"/>
      <c r="BO3875" s="71"/>
      <c r="BP3875" s="72"/>
      <c r="BQ3875" s="72"/>
      <c r="BR3875" s="72"/>
      <c r="BS3875" s="72"/>
      <c r="BT3875" s="72"/>
      <c r="BU3875" s="72"/>
      <c r="BV3875" s="72"/>
      <c r="BW3875" s="72"/>
      <c r="BX3875" s="72"/>
      <c r="BY3875" s="72"/>
      <c r="BZ3875" s="72"/>
      <c r="CA3875" s="72"/>
      <c r="CB3875" s="72"/>
      <c r="CC3875" s="72"/>
      <c r="CD3875" s="72"/>
      <c r="CE3875" s="72"/>
      <c r="CF3875" s="72"/>
      <c r="CG3875" s="72"/>
      <c r="CH3875" s="72"/>
      <c r="CI3875" s="72"/>
      <c r="CJ3875" s="72"/>
      <c r="XEX3875" s="56" t="str">
        <f>IF(ISERROR(VLOOKUP('Testing Report'!$G$8,$AG3875:$BD3875,13,FALSE)),"",VLOOKUP('Testing Report'!$G$8,$AG3875:$BD3875,13,FALSE))</f>
        <v/>
      </c>
      <c r="XEY3875" s="56" t="str">
        <f>IF(ISERROR(VLOOKUP('Testing Report'!$G$8,$AG3875:$BD3875,15,FALSE)),"",VLOOKUP('Testing Report'!$G$8,$AG3875:$BD3875,15,FALSE))</f>
        <v/>
      </c>
      <c r="XEZ3875" s="56" t="str">
        <f>IF(COUNTIF($X3875:$X$5000,'Testing Report'!$G$8)=0,"",COUNTIF($X3875:$X$5000,'Testing Report'!$G$8))</f>
        <v/>
      </c>
      <c r="XFA3875" s="56" t="str">
        <f>IF(ISERROR(VLOOKUP('Testing Report'!$G$8,$AG3875:$BD3875,19,FALSE)),"",VLOOKUP('Testing Report'!$G$8,$AG3875:$BD3875,19,FALSE))</f>
        <v/>
      </c>
      <c r="XFB3875" s="56" t="str">
        <f>IF(ISERROR(VLOOKUP('Testing Report'!$G$8,$X3875:$BD3875,32,FALSE)),"",VLOOKUP('Testing Report'!$G$8,$X3875:$BD3875,32,FALSE))</f>
        <v/>
      </c>
      <c r="XFC3875" s="26"/>
      <c r="XFD3875" s="7" t="str">
        <f t="shared" si="186"/>
        <v/>
      </c>
    </row>
    <row r="3876" spans="1:88 16378:16384" ht="15" customHeight="1">
      <c r="A3876" s="65" t="str">
        <f t="shared" si="187"/>
        <v/>
      </c>
      <c r="B3876" s="65"/>
      <c r="C3876" s="66"/>
      <c r="D3876" s="66"/>
      <c r="E3876" s="66"/>
      <c r="F3876" s="66"/>
      <c r="G3876" s="66"/>
      <c r="H3876" s="66"/>
      <c r="I3876" s="66"/>
      <c r="J3876" s="66"/>
      <c r="K3876" s="66"/>
      <c r="L3876" s="66"/>
      <c r="M3876" s="66"/>
      <c r="N3876" s="66"/>
      <c r="O3876" s="66"/>
      <c r="P3876" s="66"/>
      <c r="Q3876" s="66"/>
      <c r="R3876" s="66"/>
      <c r="S3876" s="72"/>
      <c r="T3876" s="72"/>
      <c r="U3876" s="72"/>
      <c r="V3876" s="72"/>
      <c r="W3876" s="72"/>
      <c r="X3876" s="64"/>
      <c r="Y3876" s="64"/>
      <c r="Z3876" s="64"/>
      <c r="AA3876" s="64"/>
      <c r="AB3876" s="64"/>
      <c r="AC3876" s="64"/>
      <c r="AD3876" s="64"/>
      <c r="AE3876" s="64"/>
      <c r="AF3876" s="64"/>
      <c r="AG3876" s="64"/>
      <c r="AH3876" s="64"/>
      <c r="AI3876" s="64"/>
      <c r="AJ3876" s="64"/>
      <c r="AK3876" s="64"/>
      <c r="AL3876" s="64"/>
      <c r="AM3876" s="64"/>
      <c r="AN3876" s="64"/>
      <c r="AO3876" s="64"/>
      <c r="AP3876" s="67" t="str">
        <f>IF($AG3876="","",VLOOKUP($AG3876,Test_Procedure!$A:$F,2,FALSE))</f>
        <v/>
      </c>
      <c r="AQ3876" s="67"/>
      <c r="AR3876" s="67"/>
      <c r="AS3876" s="68"/>
      <c r="AT3876" s="68"/>
      <c r="AU3876" s="68"/>
      <c r="AV3876" s="68"/>
      <c r="AW3876" s="68"/>
      <c r="AX3876" s="68"/>
      <c r="AY3876" s="68"/>
      <c r="AZ3876" s="68"/>
      <c r="BA3876" s="68"/>
      <c r="BB3876" s="68"/>
      <c r="BC3876" s="69" t="str">
        <f t="shared" si="188"/>
        <v/>
      </c>
      <c r="BD3876" s="69"/>
      <c r="BE3876" s="70">
        <f>IF($AG3876="",0,VLOOKUP($AG3876,Test_Procedure!$A:$F,3,FALSE))</f>
        <v>0</v>
      </c>
      <c r="BF3876" s="70"/>
      <c r="BG3876" s="70">
        <f>IF($AG3876="",0,VLOOKUP($AG3876,Test_Procedure!$A:$F,4,FALSE))</f>
        <v>0</v>
      </c>
      <c r="BH3876" s="70"/>
      <c r="BI3876" s="70">
        <f>IF($AG3876="",0,VLOOKUP($AG3876,Test_Procedure!$A:$F,5,FALSE))</f>
        <v>0</v>
      </c>
      <c r="BJ3876" s="70"/>
      <c r="BK3876" s="70">
        <f>IF($AG3876="",0,VLOOKUP($AG3876,Test_Procedure!$A:$F,6,FALSE))</f>
        <v>0</v>
      </c>
      <c r="BL3876" s="70"/>
      <c r="BM3876" s="71"/>
      <c r="BN3876" s="71"/>
      <c r="BO3876" s="71"/>
      <c r="BP3876" s="72"/>
      <c r="BQ3876" s="72"/>
      <c r="BR3876" s="72"/>
      <c r="BS3876" s="72"/>
      <c r="BT3876" s="72"/>
      <c r="BU3876" s="72"/>
      <c r="BV3876" s="72"/>
      <c r="BW3876" s="72"/>
      <c r="BX3876" s="72"/>
      <c r="BY3876" s="72"/>
      <c r="BZ3876" s="72"/>
      <c r="CA3876" s="72"/>
      <c r="CB3876" s="72"/>
      <c r="CC3876" s="72"/>
      <c r="CD3876" s="72"/>
      <c r="CE3876" s="72"/>
      <c r="CF3876" s="72"/>
      <c r="CG3876" s="72"/>
      <c r="CH3876" s="72"/>
      <c r="CI3876" s="72"/>
      <c r="CJ3876" s="72"/>
      <c r="XEX3876" s="56" t="str">
        <f>IF(ISERROR(VLOOKUP('Testing Report'!$G$8,$AG3876:$BD3876,13,FALSE)),"",VLOOKUP('Testing Report'!$G$8,$AG3876:$BD3876,13,FALSE))</f>
        <v/>
      </c>
      <c r="XEY3876" s="56" t="str">
        <f>IF(ISERROR(VLOOKUP('Testing Report'!$G$8,$AG3876:$BD3876,15,FALSE)),"",VLOOKUP('Testing Report'!$G$8,$AG3876:$BD3876,15,FALSE))</f>
        <v/>
      </c>
      <c r="XEZ3876" s="56" t="str">
        <f>IF(COUNTIF($X3876:$X$5000,'Testing Report'!$G$8)=0,"",COUNTIF($X3876:$X$5000,'Testing Report'!$G$8))</f>
        <v/>
      </c>
      <c r="XFA3876" s="56" t="str">
        <f>IF(ISERROR(VLOOKUP('Testing Report'!$G$8,$AG3876:$BD3876,19,FALSE)),"",VLOOKUP('Testing Report'!$G$8,$AG3876:$BD3876,19,FALSE))</f>
        <v/>
      </c>
      <c r="XFB3876" s="56" t="str">
        <f>IF(ISERROR(VLOOKUP('Testing Report'!$G$8,$X3876:$BD3876,32,FALSE)),"",VLOOKUP('Testing Report'!$G$8,$X3876:$BD3876,32,FALSE))</f>
        <v/>
      </c>
      <c r="XFC3876" s="26"/>
      <c r="XFD3876" s="7" t="str">
        <f t="shared" si="186"/>
        <v/>
      </c>
    </row>
    <row r="3877" spans="1:88 16378:16384" ht="15" customHeight="1">
      <c r="A3877" s="65" t="str">
        <f t="shared" si="187"/>
        <v/>
      </c>
      <c r="B3877" s="65"/>
      <c r="C3877" s="66"/>
      <c r="D3877" s="66"/>
      <c r="E3877" s="66"/>
      <c r="F3877" s="66"/>
      <c r="G3877" s="66"/>
      <c r="H3877" s="66"/>
      <c r="I3877" s="66"/>
      <c r="J3877" s="66"/>
      <c r="K3877" s="66"/>
      <c r="L3877" s="66"/>
      <c r="M3877" s="66"/>
      <c r="N3877" s="66"/>
      <c r="O3877" s="66"/>
      <c r="P3877" s="66"/>
      <c r="Q3877" s="66"/>
      <c r="R3877" s="66"/>
      <c r="S3877" s="72"/>
      <c r="T3877" s="72"/>
      <c r="U3877" s="72"/>
      <c r="V3877" s="72"/>
      <c r="W3877" s="72"/>
      <c r="X3877" s="64"/>
      <c r="Y3877" s="64"/>
      <c r="Z3877" s="64"/>
      <c r="AA3877" s="64"/>
      <c r="AB3877" s="64"/>
      <c r="AC3877" s="64"/>
      <c r="AD3877" s="64"/>
      <c r="AE3877" s="64"/>
      <c r="AF3877" s="64"/>
      <c r="AG3877" s="64"/>
      <c r="AH3877" s="64"/>
      <c r="AI3877" s="64"/>
      <c r="AJ3877" s="64"/>
      <c r="AK3877" s="64"/>
      <c r="AL3877" s="64"/>
      <c r="AM3877" s="64"/>
      <c r="AN3877" s="64"/>
      <c r="AO3877" s="64"/>
      <c r="AP3877" s="67" t="str">
        <f>IF($AG3877="","",VLOOKUP($AG3877,Test_Procedure!$A:$F,2,FALSE))</f>
        <v/>
      </c>
      <c r="AQ3877" s="67"/>
      <c r="AR3877" s="67"/>
      <c r="AS3877" s="68"/>
      <c r="AT3877" s="68"/>
      <c r="AU3877" s="68"/>
      <c r="AV3877" s="68"/>
      <c r="AW3877" s="68"/>
      <c r="AX3877" s="68"/>
      <c r="AY3877" s="68"/>
      <c r="AZ3877" s="68"/>
      <c r="BA3877" s="68"/>
      <c r="BB3877" s="68"/>
      <c r="BC3877" s="69" t="str">
        <f t="shared" si="188"/>
        <v/>
      </c>
      <c r="BD3877" s="69"/>
      <c r="BE3877" s="70">
        <f>IF($AG3877="",0,VLOOKUP($AG3877,Test_Procedure!$A:$F,3,FALSE))</f>
        <v>0</v>
      </c>
      <c r="BF3877" s="70"/>
      <c r="BG3877" s="70">
        <f>IF($AG3877="",0,VLOOKUP($AG3877,Test_Procedure!$A:$F,4,FALSE))</f>
        <v>0</v>
      </c>
      <c r="BH3877" s="70"/>
      <c r="BI3877" s="70">
        <f>IF($AG3877="",0,VLOOKUP($AG3877,Test_Procedure!$A:$F,5,FALSE))</f>
        <v>0</v>
      </c>
      <c r="BJ3877" s="70"/>
      <c r="BK3877" s="70">
        <f>IF($AG3877="",0,VLOOKUP($AG3877,Test_Procedure!$A:$F,6,FALSE))</f>
        <v>0</v>
      </c>
      <c r="BL3877" s="70"/>
      <c r="BM3877" s="71"/>
      <c r="BN3877" s="71"/>
      <c r="BO3877" s="71"/>
      <c r="BP3877" s="72"/>
      <c r="BQ3877" s="72"/>
      <c r="BR3877" s="72"/>
      <c r="BS3877" s="72"/>
      <c r="BT3877" s="72"/>
      <c r="BU3877" s="72"/>
      <c r="BV3877" s="72"/>
      <c r="BW3877" s="72"/>
      <c r="BX3877" s="72"/>
      <c r="BY3877" s="72"/>
      <c r="BZ3877" s="72"/>
      <c r="CA3877" s="72"/>
      <c r="CB3877" s="72"/>
      <c r="CC3877" s="72"/>
      <c r="CD3877" s="72"/>
      <c r="CE3877" s="72"/>
      <c r="CF3877" s="72"/>
      <c r="CG3877" s="72"/>
      <c r="CH3877" s="72"/>
      <c r="CI3877" s="72"/>
      <c r="CJ3877" s="72"/>
      <c r="XEX3877" s="56" t="str">
        <f>IF(ISERROR(VLOOKUP('Testing Report'!$G$8,$AG3877:$BD3877,13,FALSE)),"",VLOOKUP('Testing Report'!$G$8,$AG3877:$BD3877,13,FALSE))</f>
        <v/>
      </c>
      <c r="XEY3877" s="56" t="str">
        <f>IF(ISERROR(VLOOKUP('Testing Report'!$G$8,$AG3877:$BD3877,15,FALSE)),"",VLOOKUP('Testing Report'!$G$8,$AG3877:$BD3877,15,FALSE))</f>
        <v/>
      </c>
      <c r="XEZ3877" s="56" t="str">
        <f>IF(COUNTIF($X3877:$X$5000,'Testing Report'!$G$8)=0,"",COUNTIF($X3877:$X$5000,'Testing Report'!$G$8))</f>
        <v/>
      </c>
      <c r="XFA3877" s="56" t="str">
        <f>IF(ISERROR(VLOOKUP('Testing Report'!$G$8,$AG3877:$BD3877,19,FALSE)),"",VLOOKUP('Testing Report'!$G$8,$AG3877:$BD3877,19,FALSE))</f>
        <v/>
      </c>
      <c r="XFB3877" s="56" t="str">
        <f>IF(ISERROR(VLOOKUP('Testing Report'!$G$8,$X3877:$BD3877,32,FALSE)),"",VLOOKUP('Testing Report'!$G$8,$X3877:$BD3877,32,FALSE))</f>
        <v/>
      </c>
      <c r="XFC3877" s="26"/>
      <c r="XFD3877" s="7" t="str">
        <f t="shared" si="186"/>
        <v/>
      </c>
    </row>
    <row r="3878" spans="1:88 16378:16384" ht="15" customHeight="1">
      <c r="A3878" s="65" t="str">
        <f t="shared" si="187"/>
        <v/>
      </c>
      <c r="B3878" s="65"/>
      <c r="C3878" s="66"/>
      <c r="D3878" s="66"/>
      <c r="E3878" s="66"/>
      <c r="F3878" s="66"/>
      <c r="G3878" s="66"/>
      <c r="H3878" s="66"/>
      <c r="I3878" s="66"/>
      <c r="J3878" s="66"/>
      <c r="K3878" s="66"/>
      <c r="L3878" s="66"/>
      <c r="M3878" s="66"/>
      <c r="N3878" s="66"/>
      <c r="O3878" s="66"/>
      <c r="P3878" s="66"/>
      <c r="Q3878" s="66"/>
      <c r="R3878" s="66"/>
      <c r="S3878" s="72"/>
      <c r="T3878" s="72"/>
      <c r="U3878" s="72"/>
      <c r="V3878" s="72"/>
      <c r="W3878" s="72"/>
      <c r="X3878" s="64"/>
      <c r="Y3878" s="64"/>
      <c r="Z3878" s="64"/>
      <c r="AA3878" s="64"/>
      <c r="AB3878" s="64"/>
      <c r="AC3878" s="64"/>
      <c r="AD3878" s="64"/>
      <c r="AE3878" s="64"/>
      <c r="AF3878" s="64"/>
      <c r="AG3878" s="64"/>
      <c r="AH3878" s="64"/>
      <c r="AI3878" s="64"/>
      <c r="AJ3878" s="64"/>
      <c r="AK3878" s="64"/>
      <c r="AL3878" s="64"/>
      <c r="AM3878" s="64"/>
      <c r="AN3878" s="64"/>
      <c r="AO3878" s="64"/>
      <c r="AP3878" s="67" t="str">
        <f>IF($AG3878="","",VLOOKUP($AG3878,Test_Procedure!$A:$F,2,FALSE))</f>
        <v/>
      </c>
      <c r="AQ3878" s="67"/>
      <c r="AR3878" s="67"/>
      <c r="AS3878" s="68"/>
      <c r="AT3878" s="68"/>
      <c r="AU3878" s="68"/>
      <c r="AV3878" s="68"/>
      <c r="AW3878" s="68"/>
      <c r="AX3878" s="68"/>
      <c r="AY3878" s="68"/>
      <c r="AZ3878" s="68"/>
      <c r="BA3878" s="68"/>
      <c r="BB3878" s="68"/>
      <c r="BC3878" s="69" t="str">
        <f t="shared" si="188"/>
        <v/>
      </c>
      <c r="BD3878" s="69"/>
      <c r="BE3878" s="70">
        <f>IF($AG3878="",0,VLOOKUP($AG3878,Test_Procedure!$A:$F,3,FALSE))</f>
        <v>0</v>
      </c>
      <c r="BF3878" s="70"/>
      <c r="BG3878" s="70">
        <f>IF($AG3878="",0,VLOOKUP($AG3878,Test_Procedure!$A:$F,4,FALSE))</f>
        <v>0</v>
      </c>
      <c r="BH3878" s="70"/>
      <c r="BI3878" s="70">
        <f>IF($AG3878="",0,VLOOKUP($AG3878,Test_Procedure!$A:$F,5,FALSE))</f>
        <v>0</v>
      </c>
      <c r="BJ3878" s="70"/>
      <c r="BK3878" s="70">
        <f>IF($AG3878="",0,VLOOKUP($AG3878,Test_Procedure!$A:$F,6,FALSE))</f>
        <v>0</v>
      </c>
      <c r="BL3878" s="70"/>
      <c r="BM3878" s="71"/>
      <c r="BN3878" s="71"/>
      <c r="BO3878" s="71"/>
      <c r="BP3878" s="72"/>
      <c r="BQ3878" s="72"/>
      <c r="BR3878" s="72"/>
      <c r="BS3878" s="72"/>
      <c r="BT3878" s="72"/>
      <c r="BU3878" s="72"/>
      <c r="BV3878" s="72"/>
      <c r="BW3878" s="72"/>
      <c r="BX3878" s="72"/>
      <c r="BY3878" s="72"/>
      <c r="BZ3878" s="72"/>
      <c r="CA3878" s="72"/>
      <c r="CB3878" s="72"/>
      <c r="CC3878" s="72"/>
      <c r="CD3878" s="72"/>
      <c r="CE3878" s="72"/>
      <c r="CF3878" s="72"/>
      <c r="CG3878" s="72"/>
      <c r="CH3878" s="72"/>
      <c r="CI3878" s="72"/>
      <c r="CJ3878" s="72"/>
      <c r="XEX3878" s="56" t="str">
        <f>IF(ISERROR(VLOOKUP('Testing Report'!$G$8,$AG3878:$BD3878,13,FALSE)),"",VLOOKUP('Testing Report'!$G$8,$AG3878:$BD3878,13,FALSE))</f>
        <v/>
      </c>
      <c r="XEY3878" s="56" t="str">
        <f>IF(ISERROR(VLOOKUP('Testing Report'!$G$8,$AG3878:$BD3878,15,FALSE)),"",VLOOKUP('Testing Report'!$G$8,$AG3878:$BD3878,15,FALSE))</f>
        <v/>
      </c>
      <c r="XEZ3878" s="56" t="str">
        <f>IF(COUNTIF($X3878:$X$5000,'Testing Report'!$G$8)=0,"",COUNTIF($X3878:$X$5000,'Testing Report'!$G$8))</f>
        <v/>
      </c>
      <c r="XFA3878" s="56" t="str">
        <f>IF(ISERROR(VLOOKUP('Testing Report'!$G$8,$AG3878:$BD3878,19,FALSE)),"",VLOOKUP('Testing Report'!$G$8,$AG3878:$BD3878,19,FALSE))</f>
        <v/>
      </c>
      <c r="XFB3878" s="56" t="str">
        <f>IF(ISERROR(VLOOKUP('Testing Report'!$G$8,$X3878:$BD3878,32,FALSE)),"",VLOOKUP('Testing Report'!$G$8,$X3878:$BD3878,32,FALSE))</f>
        <v/>
      </c>
      <c r="XFC3878" s="26"/>
      <c r="XFD3878" s="7" t="str">
        <f t="shared" si="186"/>
        <v/>
      </c>
    </row>
    <row r="3879" spans="1:88 16378:16384" ht="15" customHeight="1">
      <c r="A3879" s="65" t="str">
        <f t="shared" si="187"/>
        <v/>
      </c>
      <c r="B3879" s="65"/>
      <c r="C3879" s="66"/>
      <c r="D3879" s="66"/>
      <c r="E3879" s="66"/>
      <c r="F3879" s="66"/>
      <c r="G3879" s="66"/>
      <c r="H3879" s="66"/>
      <c r="I3879" s="66"/>
      <c r="J3879" s="66"/>
      <c r="K3879" s="66"/>
      <c r="L3879" s="66"/>
      <c r="M3879" s="66"/>
      <c r="N3879" s="66"/>
      <c r="O3879" s="66"/>
      <c r="P3879" s="66"/>
      <c r="Q3879" s="66"/>
      <c r="R3879" s="66"/>
      <c r="S3879" s="72"/>
      <c r="T3879" s="72"/>
      <c r="U3879" s="72"/>
      <c r="V3879" s="72"/>
      <c r="W3879" s="72"/>
      <c r="X3879" s="64"/>
      <c r="Y3879" s="64"/>
      <c r="Z3879" s="64"/>
      <c r="AA3879" s="64"/>
      <c r="AB3879" s="64"/>
      <c r="AC3879" s="64"/>
      <c r="AD3879" s="64"/>
      <c r="AE3879" s="64"/>
      <c r="AF3879" s="64"/>
      <c r="AG3879" s="64"/>
      <c r="AH3879" s="64"/>
      <c r="AI3879" s="64"/>
      <c r="AJ3879" s="64"/>
      <c r="AK3879" s="64"/>
      <c r="AL3879" s="64"/>
      <c r="AM3879" s="64"/>
      <c r="AN3879" s="64"/>
      <c r="AO3879" s="64"/>
      <c r="AP3879" s="67" t="str">
        <f>IF($AG3879="","",VLOOKUP($AG3879,Test_Procedure!$A:$F,2,FALSE))</f>
        <v/>
      </c>
      <c r="AQ3879" s="67"/>
      <c r="AR3879" s="67"/>
      <c r="AS3879" s="68"/>
      <c r="AT3879" s="68"/>
      <c r="AU3879" s="68"/>
      <c r="AV3879" s="68"/>
      <c r="AW3879" s="68"/>
      <c r="AX3879" s="68"/>
      <c r="AY3879" s="68"/>
      <c r="AZ3879" s="68"/>
      <c r="BA3879" s="68"/>
      <c r="BB3879" s="68"/>
      <c r="BC3879" s="69" t="str">
        <f t="shared" si="188"/>
        <v/>
      </c>
      <c r="BD3879" s="69"/>
      <c r="BE3879" s="70">
        <f>IF($AG3879="",0,VLOOKUP($AG3879,Test_Procedure!$A:$F,3,FALSE))</f>
        <v>0</v>
      </c>
      <c r="BF3879" s="70"/>
      <c r="BG3879" s="70">
        <f>IF($AG3879="",0,VLOOKUP($AG3879,Test_Procedure!$A:$F,4,FALSE))</f>
        <v>0</v>
      </c>
      <c r="BH3879" s="70"/>
      <c r="BI3879" s="70">
        <f>IF($AG3879="",0,VLOOKUP($AG3879,Test_Procedure!$A:$F,5,FALSE))</f>
        <v>0</v>
      </c>
      <c r="BJ3879" s="70"/>
      <c r="BK3879" s="70">
        <f>IF($AG3879="",0,VLOOKUP($AG3879,Test_Procedure!$A:$F,6,FALSE))</f>
        <v>0</v>
      </c>
      <c r="BL3879" s="70"/>
      <c r="BM3879" s="71"/>
      <c r="BN3879" s="71"/>
      <c r="BO3879" s="71"/>
      <c r="BP3879" s="72"/>
      <c r="BQ3879" s="72"/>
      <c r="BR3879" s="72"/>
      <c r="BS3879" s="72"/>
      <c r="BT3879" s="72"/>
      <c r="BU3879" s="72"/>
      <c r="BV3879" s="72"/>
      <c r="BW3879" s="72"/>
      <c r="BX3879" s="72"/>
      <c r="BY3879" s="72"/>
      <c r="BZ3879" s="72"/>
      <c r="CA3879" s="72"/>
      <c r="CB3879" s="72"/>
      <c r="CC3879" s="72"/>
      <c r="CD3879" s="72"/>
      <c r="CE3879" s="72"/>
      <c r="CF3879" s="72"/>
      <c r="CG3879" s="72"/>
      <c r="CH3879" s="72"/>
      <c r="CI3879" s="72"/>
      <c r="CJ3879" s="72"/>
      <c r="XEX3879" s="56" t="str">
        <f>IF(ISERROR(VLOOKUP('Testing Report'!$G$8,$AG3879:$BD3879,13,FALSE)),"",VLOOKUP('Testing Report'!$G$8,$AG3879:$BD3879,13,FALSE))</f>
        <v/>
      </c>
      <c r="XEY3879" s="56" t="str">
        <f>IF(ISERROR(VLOOKUP('Testing Report'!$G$8,$AG3879:$BD3879,15,FALSE)),"",VLOOKUP('Testing Report'!$G$8,$AG3879:$BD3879,15,FALSE))</f>
        <v/>
      </c>
      <c r="XEZ3879" s="56" t="str">
        <f>IF(COUNTIF($X3879:$X$5000,'Testing Report'!$G$8)=0,"",COUNTIF($X3879:$X$5000,'Testing Report'!$G$8))</f>
        <v/>
      </c>
      <c r="XFA3879" s="56" t="str">
        <f>IF(ISERROR(VLOOKUP('Testing Report'!$G$8,$AG3879:$BD3879,19,FALSE)),"",VLOOKUP('Testing Report'!$G$8,$AG3879:$BD3879,19,FALSE))</f>
        <v/>
      </c>
      <c r="XFB3879" s="56" t="str">
        <f>IF(ISERROR(VLOOKUP('Testing Report'!$G$8,$X3879:$BD3879,32,FALSE)),"",VLOOKUP('Testing Report'!$G$8,$X3879:$BD3879,32,FALSE))</f>
        <v/>
      </c>
      <c r="XFC3879" s="26"/>
      <c r="XFD3879" s="7" t="str">
        <f t="shared" si="186"/>
        <v/>
      </c>
    </row>
    <row r="3880" spans="1:88 16378:16384" ht="15" customHeight="1">
      <c r="A3880" s="65" t="str">
        <f t="shared" si="187"/>
        <v/>
      </c>
      <c r="B3880" s="65"/>
      <c r="C3880" s="66"/>
      <c r="D3880" s="66"/>
      <c r="E3880" s="66"/>
      <c r="F3880" s="66"/>
      <c r="G3880" s="66"/>
      <c r="H3880" s="66"/>
      <c r="I3880" s="66"/>
      <c r="J3880" s="66"/>
      <c r="K3880" s="66"/>
      <c r="L3880" s="66"/>
      <c r="M3880" s="66"/>
      <c r="N3880" s="66"/>
      <c r="O3880" s="66"/>
      <c r="P3880" s="66"/>
      <c r="Q3880" s="66"/>
      <c r="R3880" s="66"/>
      <c r="S3880" s="72"/>
      <c r="T3880" s="72"/>
      <c r="U3880" s="72"/>
      <c r="V3880" s="72"/>
      <c r="W3880" s="72"/>
      <c r="X3880" s="64"/>
      <c r="Y3880" s="64"/>
      <c r="Z3880" s="64"/>
      <c r="AA3880" s="64"/>
      <c r="AB3880" s="64"/>
      <c r="AC3880" s="64"/>
      <c r="AD3880" s="64"/>
      <c r="AE3880" s="64"/>
      <c r="AF3880" s="64"/>
      <c r="AG3880" s="64"/>
      <c r="AH3880" s="64"/>
      <c r="AI3880" s="64"/>
      <c r="AJ3880" s="64"/>
      <c r="AK3880" s="64"/>
      <c r="AL3880" s="64"/>
      <c r="AM3880" s="64"/>
      <c r="AN3880" s="64"/>
      <c r="AO3880" s="64"/>
      <c r="AP3880" s="67" t="str">
        <f>IF($AG3880="","",VLOOKUP($AG3880,Test_Procedure!$A:$F,2,FALSE))</f>
        <v/>
      </c>
      <c r="AQ3880" s="67"/>
      <c r="AR3880" s="67"/>
      <c r="AS3880" s="68"/>
      <c r="AT3880" s="68"/>
      <c r="AU3880" s="68"/>
      <c r="AV3880" s="68"/>
      <c r="AW3880" s="68"/>
      <c r="AX3880" s="68"/>
      <c r="AY3880" s="68"/>
      <c r="AZ3880" s="68"/>
      <c r="BA3880" s="68"/>
      <c r="BB3880" s="68"/>
      <c r="BC3880" s="69" t="str">
        <f t="shared" si="188"/>
        <v/>
      </c>
      <c r="BD3880" s="69"/>
      <c r="BE3880" s="70">
        <f>IF($AG3880="",0,VLOOKUP($AG3880,Test_Procedure!$A:$F,3,FALSE))</f>
        <v>0</v>
      </c>
      <c r="BF3880" s="70"/>
      <c r="BG3880" s="70">
        <f>IF($AG3880="",0,VLOOKUP($AG3880,Test_Procedure!$A:$F,4,FALSE))</f>
        <v>0</v>
      </c>
      <c r="BH3880" s="70"/>
      <c r="BI3880" s="70">
        <f>IF($AG3880="",0,VLOOKUP($AG3880,Test_Procedure!$A:$F,5,FALSE))</f>
        <v>0</v>
      </c>
      <c r="BJ3880" s="70"/>
      <c r="BK3880" s="70">
        <f>IF($AG3880="",0,VLOOKUP($AG3880,Test_Procedure!$A:$F,6,FALSE))</f>
        <v>0</v>
      </c>
      <c r="BL3880" s="70"/>
      <c r="BM3880" s="71"/>
      <c r="BN3880" s="71"/>
      <c r="BO3880" s="71"/>
      <c r="BP3880" s="72"/>
      <c r="BQ3880" s="72"/>
      <c r="BR3880" s="72"/>
      <c r="BS3880" s="72"/>
      <c r="BT3880" s="72"/>
      <c r="BU3880" s="72"/>
      <c r="BV3880" s="72"/>
      <c r="BW3880" s="72"/>
      <c r="BX3880" s="72"/>
      <c r="BY3880" s="72"/>
      <c r="BZ3880" s="72"/>
      <c r="CA3880" s="72"/>
      <c r="CB3880" s="72"/>
      <c r="CC3880" s="72"/>
      <c r="CD3880" s="72"/>
      <c r="CE3880" s="72"/>
      <c r="CF3880" s="72"/>
      <c r="CG3880" s="72"/>
      <c r="CH3880" s="72"/>
      <c r="CI3880" s="72"/>
      <c r="CJ3880" s="72"/>
      <c r="XEX3880" s="56" t="str">
        <f>IF(ISERROR(VLOOKUP('Testing Report'!$G$8,$AG3880:$BD3880,13,FALSE)),"",VLOOKUP('Testing Report'!$G$8,$AG3880:$BD3880,13,FALSE))</f>
        <v/>
      </c>
      <c r="XEY3880" s="56" t="str">
        <f>IF(ISERROR(VLOOKUP('Testing Report'!$G$8,$AG3880:$BD3880,15,FALSE)),"",VLOOKUP('Testing Report'!$G$8,$AG3880:$BD3880,15,FALSE))</f>
        <v/>
      </c>
      <c r="XEZ3880" s="56" t="str">
        <f>IF(COUNTIF($X3880:$X$5000,'Testing Report'!$G$8)=0,"",COUNTIF($X3880:$X$5000,'Testing Report'!$G$8))</f>
        <v/>
      </c>
      <c r="XFA3880" s="56" t="str">
        <f>IF(ISERROR(VLOOKUP('Testing Report'!$G$8,$AG3880:$BD3880,19,FALSE)),"",VLOOKUP('Testing Report'!$G$8,$AG3880:$BD3880,19,FALSE))</f>
        <v/>
      </c>
      <c r="XFB3880" s="56" t="str">
        <f>IF(ISERROR(VLOOKUP('Testing Report'!$G$8,$X3880:$BD3880,32,FALSE)),"",VLOOKUP('Testing Report'!$G$8,$X3880:$BD3880,32,FALSE))</f>
        <v/>
      </c>
      <c r="XFC3880" s="26"/>
      <c r="XFD3880" s="7" t="str">
        <f t="shared" si="186"/>
        <v/>
      </c>
    </row>
    <row r="3881" spans="1:88 16378:16384" ht="15" customHeight="1">
      <c r="A3881" s="65" t="str">
        <f t="shared" si="187"/>
        <v/>
      </c>
      <c r="B3881" s="65"/>
      <c r="C3881" s="66"/>
      <c r="D3881" s="66"/>
      <c r="E3881" s="66"/>
      <c r="F3881" s="66"/>
      <c r="G3881" s="66"/>
      <c r="H3881" s="66"/>
      <c r="I3881" s="66"/>
      <c r="J3881" s="66"/>
      <c r="K3881" s="66"/>
      <c r="L3881" s="66"/>
      <c r="M3881" s="66"/>
      <c r="N3881" s="66"/>
      <c r="O3881" s="66"/>
      <c r="P3881" s="66"/>
      <c r="Q3881" s="66"/>
      <c r="R3881" s="66"/>
      <c r="S3881" s="72"/>
      <c r="T3881" s="72"/>
      <c r="U3881" s="72"/>
      <c r="V3881" s="72"/>
      <c r="W3881" s="72"/>
      <c r="X3881" s="64"/>
      <c r="Y3881" s="64"/>
      <c r="Z3881" s="64"/>
      <c r="AA3881" s="64"/>
      <c r="AB3881" s="64"/>
      <c r="AC3881" s="64"/>
      <c r="AD3881" s="64"/>
      <c r="AE3881" s="64"/>
      <c r="AF3881" s="64"/>
      <c r="AG3881" s="64"/>
      <c r="AH3881" s="64"/>
      <c r="AI3881" s="64"/>
      <c r="AJ3881" s="64"/>
      <c r="AK3881" s="64"/>
      <c r="AL3881" s="64"/>
      <c r="AM3881" s="64"/>
      <c r="AN3881" s="64"/>
      <c r="AO3881" s="64"/>
      <c r="AP3881" s="67" t="str">
        <f>IF($AG3881="","",VLOOKUP($AG3881,Test_Procedure!$A:$F,2,FALSE))</f>
        <v/>
      </c>
      <c r="AQ3881" s="67"/>
      <c r="AR3881" s="67"/>
      <c r="AS3881" s="68"/>
      <c r="AT3881" s="68"/>
      <c r="AU3881" s="68"/>
      <c r="AV3881" s="68"/>
      <c r="AW3881" s="68"/>
      <c r="AX3881" s="68"/>
      <c r="AY3881" s="68"/>
      <c r="AZ3881" s="68"/>
      <c r="BA3881" s="68"/>
      <c r="BB3881" s="68"/>
      <c r="BC3881" s="69" t="str">
        <f t="shared" si="188"/>
        <v/>
      </c>
      <c r="BD3881" s="69"/>
      <c r="BE3881" s="70">
        <f>IF($AG3881="",0,VLOOKUP($AG3881,Test_Procedure!$A:$F,3,FALSE))</f>
        <v>0</v>
      </c>
      <c r="BF3881" s="70"/>
      <c r="BG3881" s="70">
        <f>IF($AG3881="",0,VLOOKUP($AG3881,Test_Procedure!$A:$F,4,FALSE))</f>
        <v>0</v>
      </c>
      <c r="BH3881" s="70"/>
      <c r="BI3881" s="70">
        <f>IF($AG3881="",0,VLOOKUP($AG3881,Test_Procedure!$A:$F,5,FALSE))</f>
        <v>0</v>
      </c>
      <c r="BJ3881" s="70"/>
      <c r="BK3881" s="70">
        <f>IF($AG3881="",0,VLOOKUP($AG3881,Test_Procedure!$A:$F,6,FALSE))</f>
        <v>0</v>
      </c>
      <c r="BL3881" s="70"/>
      <c r="BM3881" s="71"/>
      <c r="BN3881" s="71"/>
      <c r="BO3881" s="71"/>
      <c r="BP3881" s="72"/>
      <c r="BQ3881" s="72"/>
      <c r="BR3881" s="72"/>
      <c r="BS3881" s="72"/>
      <c r="BT3881" s="72"/>
      <c r="BU3881" s="72"/>
      <c r="BV3881" s="72"/>
      <c r="BW3881" s="72"/>
      <c r="BX3881" s="72"/>
      <c r="BY3881" s="72"/>
      <c r="BZ3881" s="72"/>
      <c r="CA3881" s="72"/>
      <c r="CB3881" s="72"/>
      <c r="CC3881" s="72"/>
      <c r="CD3881" s="72"/>
      <c r="CE3881" s="72"/>
      <c r="CF3881" s="72"/>
      <c r="CG3881" s="72"/>
      <c r="CH3881" s="72"/>
      <c r="CI3881" s="72"/>
      <c r="CJ3881" s="72"/>
      <c r="XEX3881" s="56" t="str">
        <f>IF(ISERROR(VLOOKUP('Testing Report'!$G$8,$AG3881:$BD3881,13,FALSE)),"",VLOOKUP('Testing Report'!$G$8,$AG3881:$BD3881,13,FALSE))</f>
        <v/>
      </c>
      <c r="XEY3881" s="56" t="str">
        <f>IF(ISERROR(VLOOKUP('Testing Report'!$G$8,$AG3881:$BD3881,15,FALSE)),"",VLOOKUP('Testing Report'!$G$8,$AG3881:$BD3881,15,FALSE))</f>
        <v/>
      </c>
      <c r="XEZ3881" s="56" t="str">
        <f>IF(COUNTIF($X3881:$X$5000,'Testing Report'!$G$8)=0,"",COUNTIF($X3881:$X$5000,'Testing Report'!$G$8))</f>
        <v/>
      </c>
      <c r="XFA3881" s="56" t="str">
        <f>IF(ISERROR(VLOOKUP('Testing Report'!$G$8,$AG3881:$BD3881,19,FALSE)),"",VLOOKUP('Testing Report'!$G$8,$AG3881:$BD3881,19,FALSE))</f>
        <v/>
      </c>
      <c r="XFB3881" s="56" t="str">
        <f>IF(ISERROR(VLOOKUP('Testing Report'!$G$8,$X3881:$BD3881,32,FALSE)),"",VLOOKUP('Testing Report'!$G$8,$X3881:$BD3881,32,FALSE))</f>
        <v/>
      </c>
      <c r="XFC3881" s="26"/>
      <c r="XFD3881" s="7" t="str">
        <f t="shared" ref="XFD3881:XFD3944" si="189">X3881&amp;BM3881</f>
        <v/>
      </c>
    </row>
    <row r="3882" spans="1:88 16378:16384" ht="15" customHeight="1">
      <c r="A3882" s="65" t="str">
        <f t="shared" si="187"/>
        <v/>
      </c>
      <c r="B3882" s="65"/>
      <c r="C3882" s="66"/>
      <c r="D3882" s="66"/>
      <c r="E3882" s="66"/>
      <c r="F3882" s="66"/>
      <c r="G3882" s="66"/>
      <c r="H3882" s="66"/>
      <c r="I3882" s="66"/>
      <c r="J3882" s="66"/>
      <c r="K3882" s="66"/>
      <c r="L3882" s="66"/>
      <c r="M3882" s="66"/>
      <c r="N3882" s="66"/>
      <c r="O3882" s="66"/>
      <c r="P3882" s="66"/>
      <c r="Q3882" s="66"/>
      <c r="R3882" s="66"/>
      <c r="S3882" s="72"/>
      <c r="T3882" s="72"/>
      <c r="U3882" s="72"/>
      <c r="V3882" s="72"/>
      <c r="W3882" s="72"/>
      <c r="X3882" s="64"/>
      <c r="Y3882" s="64"/>
      <c r="Z3882" s="64"/>
      <c r="AA3882" s="64"/>
      <c r="AB3882" s="64"/>
      <c r="AC3882" s="64"/>
      <c r="AD3882" s="64"/>
      <c r="AE3882" s="64"/>
      <c r="AF3882" s="64"/>
      <c r="AG3882" s="64"/>
      <c r="AH3882" s="64"/>
      <c r="AI3882" s="64"/>
      <c r="AJ3882" s="64"/>
      <c r="AK3882" s="64"/>
      <c r="AL3882" s="64"/>
      <c r="AM3882" s="64"/>
      <c r="AN3882" s="64"/>
      <c r="AO3882" s="64"/>
      <c r="AP3882" s="67" t="str">
        <f>IF($AG3882="","",VLOOKUP($AG3882,Test_Procedure!$A:$F,2,FALSE))</f>
        <v/>
      </c>
      <c r="AQ3882" s="67"/>
      <c r="AR3882" s="67"/>
      <c r="AS3882" s="68"/>
      <c r="AT3882" s="68"/>
      <c r="AU3882" s="68"/>
      <c r="AV3882" s="68"/>
      <c r="AW3882" s="68"/>
      <c r="AX3882" s="68"/>
      <c r="AY3882" s="68"/>
      <c r="AZ3882" s="68"/>
      <c r="BA3882" s="68"/>
      <c r="BB3882" s="68"/>
      <c r="BC3882" s="69" t="str">
        <f t="shared" si="188"/>
        <v/>
      </c>
      <c r="BD3882" s="69"/>
      <c r="BE3882" s="70">
        <f>IF($AG3882="",0,VLOOKUP($AG3882,Test_Procedure!$A:$F,3,FALSE))</f>
        <v>0</v>
      </c>
      <c r="BF3882" s="70"/>
      <c r="BG3882" s="70">
        <f>IF($AG3882="",0,VLOOKUP($AG3882,Test_Procedure!$A:$F,4,FALSE))</f>
        <v>0</v>
      </c>
      <c r="BH3882" s="70"/>
      <c r="BI3882" s="70">
        <f>IF($AG3882="",0,VLOOKUP($AG3882,Test_Procedure!$A:$F,5,FALSE))</f>
        <v>0</v>
      </c>
      <c r="BJ3882" s="70"/>
      <c r="BK3882" s="70">
        <f>IF($AG3882="",0,VLOOKUP($AG3882,Test_Procedure!$A:$F,6,FALSE))</f>
        <v>0</v>
      </c>
      <c r="BL3882" s="70"/>
      <c r="BM3882" s="71"/>
      <c r="BN3882" s="71"/>
      <c r="BO3882" s="71"/>
      <c r="BP3882" s="72"/>
      <c r="BQ3882" s="72"/>
      <c r="BR3882" s="72"/>
      <c r="BS3882" s="72"/>
      <c r="BT3882" s="72"/>
      <c r="BU3882" s="72"/>
      <c r="BV3882" s="72"/>
      <c r="BW3882" s="72"/>
      <c r="BX3882" s="72"/>
      <c r="BY3882" s="72"/>
      <c r="BZ3882" s="72"/>
      <c r="CA3882" s="72"/>
      <c r="CB3882" s="72"/>
      <c r="CC3882" s="72"/>
      <c r="CD3882" s="72"/>
      <c r="CE3882" s="72"/>
      <c r="CF3882" s="72"/>
      <c r="CG3882" s="72"/>
      <c r="CH3882" s="72"/>
      <c r="CI3882" s="72"/>
      <c r="CJ3882" s="72"/>
      <c r="XEX3882" s="56" t="str">
        <f>IF(ISERROR(VLOOKUP('Testing Report'!$G$8,$AG3882:$BD3882,13,FALSE)),"",VLOOKUP('Testing Report'!$G$8,$AG3882:$BD3882,13,FALSE))</f>
        <v/>
      </c>
      <c r="XEY3882" s="56" t="str">
        <f>IF(ISERROR(VLOOKUP('Testing Report'!$G$8,$AG3882:$BD3882,15,FALSE)),"",VLOOKUP('Testing Report'!$G$8,$AG3882:$BD3882,15,FALSE))</f>
        <v/>
      </c>
      <c r="XEZ3882" s="56" t="str">
        <f>IF(COUNTIF($X3882:$X$5000,'Testing Report'!$G$8)=0,"",COUNTIF($X3882:$X$5000,'Testing Report'!$G$8))</f>
        <v/>
      </c>
      <c r="XFA3882" s="56" t="str">
        <f>IF(ISERROR(VLOOKUP('Testing Report'!$G$8,$AG3882:$BD3882,19,FALSE)),"",VLOOKUP('Testing Report'!$G$8,$AG3882:$BD3882,19,FALSE))</f>
        <v/>
      </c>
      <c r="XFB3882" s="56" t="str">
        <f>IF(ISERROR(VLOOKUP('Testing Report'!$G$8,$X3882:$BD3882,32,FALSE)),"",VLOOKUP('Testing Report'!$G$8,$X3882:$BD3882,32,FALSE))</f>
        <v/>
      </c>
      <c r="XFC3882" s="26"/>
      <c r="XFD3882" s="7" t="str">
        <f t="shared" si="189"/>
        <v/>
      </c>
    </row>
    <row r="3883" spans="1:88 16378:16384" ht="15" customHeight="1">
      <c r="A3883" s="65" t="str">
        <f t="shared" si="187"/>
        <v/>
      </c>
      <c r="B3883" s="65"/>
      <c r="C3883" s="66"/>
      <c r="D3883" s="66"/>
      <c r="E3883" s="66"/>
      <c r="F3883" s="66"/>
      <c r="G3883" s="66"/>
      <c r="H3883" s="66"/>
      <c r="I3883" s="66"/>
      <c r="J3883" s="66"/>
      <c r="K3883" s="66"/>
      <c r="L3883" s="66"/>
      <c r="M3883" s="66"/>
      <c r="N3883" s="66"/>
      <c r="O3883" s="66"/>
      <c r="P3883" s="66"/>
      <c r="Q3883" s="66"/>
      <c r="R3883" s="66"/>
      <c r="S3883" s="72"/>
      <c r="T3883" s="72"/>
      <c r="U3883" s="72"/>
      <c r="V3883" s="72"/>
      <c r="W3883" s="72"/>
      <c r="X3883" s="64"/>
      <c r="Y3883" s="64"/>
      <c r="Z3883" s="64"/>
      <c r="AA3883" s="64"/>
      <c r="AB3883" s="64"/>
      <c r="AC3883" s="64"/>
      <c r="AD3883" s="64"/>
      <c r="AE3883" s="64"/>
      <c r="AF3883" s="64"/>
      <c r="AG3883" s="64"/>
      <c r="AH3883" s="64"/>
      <c r="AI3883" s="64"/>
      <c r="AJ3883" s="64"/>
      <c r="AK3883" s="64"/>
      <c r="AL3883" s="64"/>
      <c r="AM3883" s="64"/>
      <c r="AN3883" s="64"/>
      <c r="AO3883" s="64"/>
      <c r="AP3883" s="67" t="str">
        <f>IF($AG3883="","",VLOOKUP($AG3883,Test_Procedure!$A:$F,2,FALSE))</f>
        <v/>
      </c>
      <c r="AQ3883" s="67"/>
      <c r="AR3883" s="67"/>
      <c r="AS3883" s="68"/>
      <c r="AT3883" s="68"/>
      <c r="AU3883" s="68"/>
      <c r="AV3883" s="68"/>
      <c r="AW3883" s="68"/>
      <c r="AX3883" s="68"/>
      <c r="AY3883" s="68"/>
      <c r="AZ3883" s="68"/>
      <c r="BA3883" s="68"/>
      <c r="BB3883" s="68"/>
      <c r="BC3883" s="69" t="str">
        <f t="shared" si="188"/>
        <v/>
      </c>
      <c r="BD3883" s="69"/>
      <c r="BE3883" s="70">
        <f>IF($AG3883="",0,VLOOKUP($AG3883,Test_Procedure!$A:$F,3,FALSE))</f>
        <v>0</v>
      </c>
      <c r="BF3883" s="70"/>
      <c r="BG3883" s="70">
        <f>IF($AG3883="",0,VLOOKUP($AG3883,Test_Procedure!$A:$F,4,FALSE))</f>
        <v>0</v>
      </c>
      <c r="BH3883" s="70"/>
      <c r="BI3883" s="70">
        <f>IF($AG3883="",0,VLOOKUP($AG3883,Test_Procedure!$A:$F,5,FALSE))</f>
        <v>0</v>
      </c>
      <c r="BJ3883" s="70"/>
      <c r="BK3883" s="70">
        <f>IF($AG3883="",0,VLOOKUP($AG3883,Test_Procedure!$A:$F,6,FALSE))</f>
        <v>0</v>
      </c>
      <c r="BL3883" s="70"/>
      <c r="BM3883" s="71"/>
      <c r="BN3883" s="71"/>
      <c r="BO3883" s="71"/>
      <c r="BP3883" s="72"/>
      <c r="BQ3883" s="72"/>
      <c r="BR3883" s="72"/>
      <c r="BS3883" s="72"/>
      <c r="BT3883" s="72"/>
      <c r="BU3883" s="72"/>
      <c r="BV3883" s="72"/>
      <c r="BW3883" s="72"/>
      <c r="BX3883" s="72"/>
      <c r="BY3883" s="72"/>
      <c r="BZ3883" s="72"/>
      <c r="CA3883" s="72"/>
      <c r="CB3883" s="72"/>
      <c r="CC3883" s="72"/>
      <c r="CD3883" s="72"/>
      <c r="CE3883" s="72"/>
      <c r="CF3883" s="72"/>
      <c r="CG3883" s="72"/>
      <c r="CH3883" s="72"/>
      <c r="CI3883" s="72"/>
      <c r="CJ3883" s="72"/>
      <c r="XEX3883" s="56" t="str">
        <f>IF(ISERROR(VLOOKUP('Testing Report'!$G$8,$AG3883:$BD3883,13,FALSE)),"",VLOOKUP('Testing Report'!$G$8,$AG3883:$BD3883,13,FALSE))</f>
        <v/>
      </c>
      <c r="XEY3883" s="56" t="str">
        <f>IF(ISERROR(VLOOKUP('Testing Report'!$G$8,$AG3883:$BD3883,15,FALSE)),"",VLOOKUP('Testing Report'!$G$8,$AG3883:$BD3883,15,FALSE))</f>
        <v/>
      </c>
      <c r="XEZ3883" s="56" t="str">
        <f>IF(COUNTIF($X3883:$X$5000,'Testing Report'!$G$8)=0,"",COUNTIF($X3883:$X$5000,'Testing Report'!$G$8))</f>
        <v/>
      </c>
      <c r="XFA3883" s="56" t="str">
        <f>IF(ISERROR(VLOOKUP('Testing Report'!$G$8,$AG3883:$BD3883,19,FALSE)),"",VLOOKUP('Testing Report'!$G$8,$AG3883:$BD3883,19,FALSE))</f>
        <v/>
      </c>
      <c r="XFB3883" s="56" t="str">
        <f>IF(ISERROR(VLOOKUP('Testing Report'!$G$8,$X3883:$BD3883,32,FALSE)),"",VLOOKUP('Testing Report'!$G$8,$X3883:$BD3883,32,FALSE))</f>
        <v/>
      </c>
      <c r="XFC3883" s="26"/>
      <c r="XFD3883" s="7" t="str">
        <f t="shared" si="189"/>
        <v/>
      </c>
    </row>
    <row r="3884" spans="1:88 16378:16384" ht="15" customHeight="1">
      <c r="A3884" s="65" t="str">
        <f t="shared" si="187"/>
        <v/>
      </c>
      <c r="B3884" s="65"/>
      <c r="C3884" s="66"/>
      <c r="D3884" s="66"/>
      <c r="E3884" s="66"/>
      <c r="F3884" s="66"/>
      <c r="G3884" s="66"/>
      <c r="H3884" s="66"/>
      <c r="I3884" s="66"/>
      <c r="J3884" s="66"/>
      <c r="K3884" s="66"/>
      <c r="L3884" s="66"/>
      <c r="M3884" s="66"/>
      <c r="N3884" s="66"/>
      <c r="O3884" s="66"/>
      <c r="P3884" s="66"/>
      <c r="Q3884" s="66"/>
      <c r="R3884" s="66"/>
      <c r="S3884" s="72"/>
      <c r="T3884" s="72"/>
      <c r="U3884" s="72"/>
      <c r="V3884" s="72"/>
      <c r="W3884" s="72"/>
      <c r="X3884" s="64"/>
      <c r="Y3884" s="64"/>
      <c r="Z3884" s="64"/>
      <c r="AA3884" s="64"/>
      <c r="AB3884" s="64"/>
      <c r="AC3884" s="64"/>
      <c r="AD3884" s="64"/>
      <c r="AE3884" s="64"/>
      <c r="AF3884" s="64"/>
      <c r="AG3884" s="64"/>
      <c r="AH3884" s="64"/>
      <c r="AI3884" s="64"/>
      <c r="AJ3884" s="64"/>
      <c r="AK3884" s="64"/>
      <c r="AL3884" s="64"/>
      <c r="AM3884" s="64"/>
      <c r="AN3884" s="64"/>
      <c r="AO3884" s="64"/>
      <c r="AP3884" s="67" t="str">
        <f>IF($AG3884="","",VLOOKUP($AG3884,Test_Procedure!$A:$F,2,FALSE))</f>
        <v/>
      </c>
      <c r="AQ3884" s="67"/>
      <c r="AR3884" s="67"/>
      <c r="AS3884" s="68"/>
      <c r="AT3884" s="68"/>
      <c r="AU3884" s="68"/>
      <c r="AV3884" s="68"/>
      <c r="AW3884" s="68"/>
      <c r="AX3884" s="68"/>
      <c r="AY3884" s="68"/>
      <c r="AZ3884" s="68"/>
      <c r="BA3884" s="68"/>
      <c r="BB3884" s="68"/>
      <c r="BC3884" s="69" t="str">
        <f t="shared" si="188"/>
        <v/>
      </c>
      <c r="BD3884" s="69"/>
      <c r="BE3884" s="70">
        <f>IF($AG3884="",0,VLOOKUP($AG3884,Test_Procedure!$A:$F,3,FALSE))</f>
        <v>0</v>
      </c>
      <c r="BF3884" s="70"/>
      <c r="BG3884" s="70">
        <f>IF($AG3884="",0,VLOOKUP($AG3884,Test_Procedure!$A:$F,4,FALSE))</f>
        <v>0</v>
      </c>
      <c r="BH3884" s="70"/>
      <c r="BI3884" s="70">
        <f>IF($AG3884="",0,VLOOKUP($AG3884,Test_Procedure!$A:$F,5,FALSE))</f>
        <v>0</v>
      </c>
      <c r="BJ3884" s="70"/>
      <c r="BK3884" s="70">
        <f>IF($AG3884="",0,VLOOKUP($AG3884,Test_Procedure!$A:$F,6,FALSE))</f>
        <v>0</v>
      </c>
      <c r="BL3884" s="70"/>
      <c r="BM3884" s="71"/>
      <c r="BN3884" s="71"/>
      <c r="BO3884" s="71"/>
      <c r="BP3884" s="72"/>
      <c r="BQ3884" s="72"/>
      <c r="BR3884" s="72"/>
      <c r="BS3884" s="72"/>
      <c r="BT3884" s="72"/>
      <c r="BU3884" s="72"/>
      <c r="BV3884" s="72"/>
      <c r="BW3884" s="72"/>
      <c r="BX3884" s="72"/>
      <c r="BY3884" s="72"/>
      <c r="BZ3884" s="72"/>
      <c r="CA3884" s="72"/>
      <c r="CB3884" s="72"/>
      <c r="CC3884" s="72"/>
      <c r="CD3884" s="72"/>
      <c r="CE3884" s="72"/>
      <c r="CF3884" s="72"/>
      <c r="CG3884" s="72"/>
      <c r="CH3884" s="72"/>
      <c r="CI3884" s="72"/>
      <c r="CJ3884" s="72"/>
      <c r="XEX3884" s="56" t="str">
        <f>IF(ISERROR(VLOOKUP('Testing Report'!$G$8,$AG3884:$BD3884,13,FALSE)),"",VLOOKUP('Testing Report'!$G$8,$AG3884:$BD3884,13,FALSE))</f>
        <v/>
      </c>
      <c r="XEY3884" s="56" t="str">
        <f>IF(ISERROR(VLOOKUP('Testing Report'!$G$8,$AG3884:$BD3884,15,FALSE)),"",VLOOKUP('Testing Report'!$G$8,$AG3884:$BD3884,15,FALSE))</f>
        <v/>
      </c>
      <c r="XEZ3884" s="56" t="str">
        <f>IF(COUNTIF($X3884:$X$5000,'Testing Report'!$G$8)=0,"",COUNTIF($X3884:$X$5000,'Testing Report'!$G$8))</f>
        <v/>
      </c>
      <c r="XFA3884" s="56" t="str">
        <f>IF(ISERROR(VLOOKUP('Testing Report'!$G$8,$AG3884:$BD3884,19,FALSE)),"",VLOOKUP('Testing Report'!$G$8,$AG3884:$BD3884,19,FALSE))</f>
        <v/>
      </c>
      <c r="XFB3884" s="56" t="str">
        <f>IF(ISERROR(VLOOKUP('Testing Report'!$G$8,$X3884:$BD3884,32,FALSE)),"",VLOOKUP('Testing Report'!$G$8,$X3884:$BD3884,32,FALSE))</f>
        <v/>
      </c>
      <c r="XFC3884" s="26"/>
      <c r="XFD3884" s="7" t="str">
        <f t="shared" si="189"/>
        <v/>
      </c>
    </row>
    <row r="3885" spans="1:88 16378:16384" ht="15" customHeight="1">
      <c r="A3885" s="65" t="str">
        <f t="shared" si="187"/>
        <v/>
      </c>
      <c r="B3885" s="65"/>
      <c r="C3885" s="66"/>
      <c r="D3885" s="66"/>
      <c r="E3885" s="66"/>
      <c r="F3885" s="66"/>
      <c r="G3885" s="66"/>
      <c r="H3885" s="66"/>
      <c r="I3885" s="66"/>
      <c r="J3885" s="66"/>
      <c r="K3885" s="66"/>
      <c r="L3885" s="66"/>
      <c r="M3885" s="66"/>
      <c r="N3885" s="66"/>
      <c r="O3885" s="66"/>
      <c r="P3885" s="66"/>
      <c r="Q3885" s="66"/>
      <c r="R3885" s="66"/>
      <c r="S3885" s="72"/>
      <c r="T3885" s="72"/>
      <c r="U3885" s="72"/>
      <c r="V3885" s="72"/>
      <c r="W3885" s="72"/>
      <c r="X3885" s="64"/>
      <c r="Y3885" s="64"/>
      <c r="Z3885" s="64"/>
      <c r="AA3885" s="64"/>
      <c r="AB3885" s="64"/>
      <c r="AC3885" s="64"/>
      <c r="AD3885" s="64"/>
      <c r="AE3885" s="64"/>
      <c r="AF3885" s="64"/>
      <c r="AG3885" s="64"/>
      <c r="AH3885" s="64"/>
      <c r="AI3885" s="64"/>
      <c r="AJ3885" s="64"/>
      <c r="AK3885" s="64"/>
      <c r="AL3885" s="64"/>
      <c r="AM3885" s="64"/>
      <c r="AN3885" s="64"/>
      <c r="AO3885" s="64"/>
      <c r="AP3885" s="67" t="str">
        <f>IF($AG3885="","",VLOOKUP($AG3885,Test_Procedure!$A:$F,2,FALSE))</f>
        <v/>
      </c>
      <c r="AQ3885" s="67"/>
      <c r="AR3885" s="67"/>
      <c r="AS3885" s="68"/>
      <c r="AT3885" s="68"/>
      <c r="AU3885" s="68"/>
      <c r="AV3885" s="68"/>
      <c r="AW3885" s="68"/>
      <c r="AX3885" s="68"/>
      <c r="AY3885" s="68"/>
      <c r="AZ3885" s="68"/>
      <c r="BA3885" s="68"/>
      <c r="BB3885" s="68"/>
      <c r="BC3885" s="69" t="str">
        <f t="shared" si="188"/>
        <v/>
      </c>
      <c r="BD3885" s="69"/>
      <c r="BE3885" s="70">
        <f>IF($AG3885="",0,VLOOKUP($AG3885,Test_Procedure!$A:$F,3,FALSE))</f>
        <v>0</v>
      </c>
      <c r="BF3885" s="70"/>
      <c r="BG3885" s="70">
        <f>IF($AG3885="",0,VLOOKUP($AG3885,Test_Procedure!$A:$F,4,FALSE))</f>
        <v>0</v>
      </c>
      <c r="BH3885" s="70"/>
      <c r="BI3885" s="70">
        <f>IF($AG3885="",0,VLOOKUP($AG3885,Test_Procedure!$A:$F,5,FALSE))</f>
        <v>0</v>
      </c>
      <c r="BJ3885" s="70"/>
      <c r="BK3885" s="70">
        <f>IF($AG3885="",0,VLOOKUP($AG3885,Test_Procedure!$A:$F,6,FALSE))</f>
        <v>0</v>
      </c>
      <c r="BL3885" s="70"/>
      <c r="BM3885" s="71"/>
      <c r="BN3885" s="71"/>
      <c r="BO3885" s="71"/>
      <c r="BP3885" s="72"/>
      <c r="BQ3885" s="72"/>
      <c r="BR3885" s="72"/>
      <c r="BS3885" s="72"/>
      <c r="BT3885" s="72"/>
      <c r="BU3885" s="72"/>
      <c r="BV3885" s="72"/>
      <c r="BW3885" s="72"/>
      <c r="BX3885" s="72"/>
      <c r="BY3885" s="72"/>
      <c r="BZ3885" s="72"/>
      <c r="CA3885" s="72"/>
      <c r="CB3885" s="72"/>
      <c r="CC3885" s="72"/>
      <c r="CD3885" s="72"/>
      <c r="CE3885" s="72"/>
      <c r="CF3885" s="72"/>
      <c r="CG3885" s="72"/>
      <c r="CH3885" s="72"/>
      <c r="CI3885" s="72"/>
      <c r="CJ3885" s="72"/>
      <c r="XEX3885" s="56" t="str">
        <f>IF(ISERROR(VLOOKUP('Testing Report'!$G$8,$AG3885:$BD3885,13,FALSE)),"",VLOOKUP('Testing Report'!$G$8,$AG3885:$BD3885,13,FALSE))</f>
        <v/>
      </c>
      <c r="XEY3885" s="56" t="str">
        <f>IF(ISERROR(VLOOKUP('Testing Report'!$G$8,$AG3885:$BD3885,15,FALSE)),"",VLOOKUP('Testing Report'!$G$8,$AG3885:$BD3885,15,FALSE))</f>
        <v/>
      </c>
      <c r="XEZ3885" s="56" t="str">
        <f>IF(COUNTIF($X3885:$X$5000,'Testing Report'!$G$8)=0,"",COUNTIF($X3885:$X$5000,'Testing Report'!$G$8))</f>
        <v/>
      </c>
      <c r="XFA3885" s="56" t="str">
        <f>IF(ISERROR(VLOOKUP('Testing Report'!$G$8,$AG3885:$BD3885,19,FALSE)),"",VLOOKUP('Testing Report'!$G$8,$AG3885:$BD3885,19,FALSE))</f>
        <v/>
      </c>
      <c r="XFB3885" s="56" t="str">
        <f>IF(ISERROR(VLOOKUP('Testing Report'!$G$8,$X3885:$BD3885,32,FALSE)),"",VLOOKUP('Testing Report'!$G$8,$X3885:$BD3885,32,FALSE))</f>
        <v/>
      </c>
      <c r="XFC3885" s="26"/>
      <c r="XFD3885" s="7" t="str">
        <f t="shared" si="189"/>
        <v/>
      </c>
    </row>
    <row r="3886" spans="1:88 16378:16384" ht="15" customHeight="1">
      <c r="A3886" s="65" t="str">
        <f t="shared" si="187"/>
        <v/>
      </c>
      <c r="B3886" s="65"/>
      <c r="C3886" s="66"/>
      <c r="D3886" s="66"/>
      <c r="E3886" s="66"/>
      <c r="F3886" s="66"/>
      <c r="G3886" s="66"/>
      <c r="H3886" s="66"/>
      <c r="I3886" s="66"/>
      <c r="J3886" s="66"/>
      <c r="K3886" s="66"/>
      <c r="L3886" s="66"/>
      <c r="M3886" s="66"/>
      <c r="N3886" s="66"/>
      <c r="O3886" s="66"/>
      <c r="P3886" s="66"/>
      <c r="Q3886" s="66"/>
      <c r="R3886" s="66"/>
      <c r="S3886" s="72"/>
      <c r="T3886" s="72"/>
      <c r="U3886" s="72"/>
      <c r="V3886" s="72"/>
      <c r="W3886" s="72"/>
      <c r="X3886" s="64"/>
      <c r="Y3886" s="64"/>
      <c r="Z3886" s="64"/>
      <c r="AA3886" s="64"/>
      <c r="AB3886" s="64"/>
      <c r="AC3886" s="64"/>
      <c r="AD3886" s="64"/>
      <c r="AE3886" s="64"/>
      <c r="AF3886" s="64"/>
      <c r="AG3886" s="64"/>
      <c r="AH3886" s="64"/>
      <c r="AI3886" s="64"/>
      <c r="AJ3886" s="64"/>
      <c r="AK3886" s="64"/>
      <c r="AL3886" s="64"/>
      <c r="AM3886" s="64"/>
      <c r="AN3886" s="64"/>
      <c r="AO3886" s="64"/>
      <c r="AP3886" s="67" t="str">
        <f>IF($AG3886="","",VLOOKUP($AG3886,Test_Procedure!$A:$F,2,FALSE))</f>
        <v/>
      </c>
      <c r="AQ3886" s="67"/>
      <c r="AR3886" s="67"/>
      <c r="AS3886" s="68"/>
      <c r="AT3886" s="68"/>
      <c r="AU3886" s="68"/>
      <c r="AV3886" s="68"/>
      <c r="AW3886" s="68"/>
      <c r="AX3886" s="68"/>
      <c r="AY3886" s="68"/>
      <c r="AZ3886" s="68"/>
      <c r="BA3886" s="68"/>
      <c r="BB3886" s="68"/>
      <c r="BC3886" s="69" t="str">
        <f t="shared" si="188"/>
        <v/>
      </c>
      <c r="BD3886" s="69"/>
      <c r="BE3886" s="70">
        <f>IF($AG3886="",0,VLOOKUP($AG3886,Test_Procedure!$A:$F,3,FALSE))</f>
        <v>0</v>
      </c>
      <c r="BF3886" s="70"/>
      <c r="BG3886" s="70">
        <f>IF($AG3886="",0,VLOOKUP($AG3886,Test_Procedure!$A:$F,4,FALSE))</f>
        <v>0</v>
      </c>
      <c r="BH3886" s="70"/>
      <c r="BI3886" s="70">
        <f>IF($AG3886="",0,VLOOKUP($AG3886,Test_Procedure!$A:$F,5,FALSE))</f>
        <v>0</v>
      </c>
      <c r="BJ3886" s="70"/>
      <c r="BK3886" s="70">
        <f>IF($AG3886="",0,VLOOKUP($AG3886,Test_Procedure!$A:$F,6,FALSE))</f>
        <v>0</v>
      </c>
      <c r="BL3886" s="70"/>
      <c r="BM3886" s="71"/>
      <c r="BN3886" s="71"/>
      <c r="BO3886" s="71"/>
      <c r="BP3886" s="72"/>
      <c r="BQ3886" s="72"/>
      <c r="BR3886" s="72"/>
      <c r="BS3886" s="72"/>
      <c r="BT3886" s="72"/>
      <c r="BU3886" s="72"/>
      <c r="BV3886" s="72"/>
      <c r="BW3886" s="72"/>
      <c r="BX3886" s="72"/>
      <c r="BY3886" s="72"/>
      <c r="BZ3886" s="72"/>
      <c r="CA3886" s="72"/>
      <c r="CB3886" s="72"/>
      <c r="CC3886" s="72"/>
      <c r="CD3886" s="72"/>
      <c r="CE3886" s="72"/>
      <c r="CF3886" s="72"/>
      <c r="CG3886" s="72"/>
      <c r="CH3886" s="72"/>
      <c r="CI3886" s="72"/>
      <c r="CJ3886" s="72"/>
      <c r="XEX3886" s="56" t="str">
        <f>IF(ISERROR(VLOOKUP('Testing Report'!$G$8,$AG3886:$BD3886,13,FALSE)),"",VLOOKUP('Testing Report'!$G$8,$AG3886:$BD3886,13,FALSE))</f>
        <v/>
      </c>
      <c r="XEY3886" s="56" t="str">
        <f>IF(ISERROR(VLOOKUP('Testing Report'!$G$8,$AG3886:$BD3886,15,FALSE)),"",VLOOKUP('Testing Report'!$G$8,$AG3886:$BD3886,15,FALSE))</f>
        <v/>
      </c>
      <c r="XEZ3886" s="56" t="str">
        <f>IF(COUNTIF($X3886:$X$5000,'Testing Report'!$G$8)=0,"",COUNTIF($X3886:$X$5000,'Testing Report'!$G$8))</f>
        <v/>
      </c>
      <c r="XFA3886" s="56" t="str">
        <f>IF(ISERROR(VLOOKUP('Testing Report'!$G$8,$AG3886:$BD3886,19,FALSE)),"",VLOOKUP('Testing Report'!$G$8,$AG3886:$BD3886,19,FALSE))</f>
        <v/>
      </c>
      <c r="XFB3886" s="56" t="str">
        <f>IF(ISERROR(VLOOKUP('Testing Report'!$G$8,$X3886:$BD3886,32,FALSE)),"",VLOOKUP('Testing Report'!$G$8,$X3886:$BD3886,32,FALSE))</f>
        <v/>
      </c>
      <c r="XFC3886" s="26"/>
      <c r="XFD3886" s="7" t="str">
        <f t="shared" si="189"/>
        <v/>
      </c>
    </row>
    <row r="3887" spans="1:88 16378:16384" ht="15" customHeight="1">
      <c r="A3887" s="65" t="str">
        <f t="shared" si="187"/>
        <v/>
      </c>
      <c r="B3887" s="65"/>
      <c r="C3887" s="66"/>
      <c r="D3887" s="66"/>
      <c r="E3887" s="66"/>
      <c r="F3887" s="66"/>
      <c r="G3887" s="66"/>
      <c r="H3887" s="66"/>
      <c r="I3887" s="66"/>
      <c r="J3887" s="66"/>
      <c r="K3887" s="66"/>
      <c r="L3887" s="66"/>
      <c r="M3887" s="66"/>
      <c r="N3887" s="66"/>
      <c r="O3887" s="66"/>
      <c r="P3887" s="66"/>
      <c r="Q3887" s="66"/>
      <c r="R3887" s="66"/>
      <c r="S3887" s="72"/>
      <c r="T3887" s="72"/>
      <c r="U3887" s="72"/>
      <c r="V3887" s="72"/>
      <c r="W3887" s="72"/>
      <c r="X3887" s="64"/>
      <c r="Y3887" s="64"/>
      <c r="Z3887" s="64"/>
      <c r="AA3887" s="64"/>
      <c r="AB3887" s="64"/>
      <c r="AC3887" s="64"/>
      <c r="AD3887" s="64"/>
      <c r="AE3887" s="64"/>
      <c r="AF3887" s="64"/>
      <c r="AG3887" s="64"/>
      <c r="AH3887" s="64"/>
      <c r="AI3887" s="64"/>
      <c r="AJ3887" s="64"/>
      <c r="AK3887" s="64"/>
      <c r="AL3887" s="64"/>
      <c r="AM3887" s="64"/>
      <c r="AN3887" s="64"/>
      <c r="AO3887" s="64"/>
      <c r="AP3887" s="67" t="str">
        <f>IF($AG3887="","",VLOOKUP($AG3887,Test_Procedure!$A:$F,2,FALSE))</f>
        <v/>
      </c>
      <c r="AQ3887" s="67"/>
      <c r="AR3887" s="67"/>
      <c r="AS3887" s="68"/>
      <c r="AT3887" s="68"/>
      <c r="AU3887" s="68"/>
      <c r="AV3887" s="68"/>
      <c r="AW3887" s="68"/>
      <c r="AX3887" s="68"/>
      <c r="AY3887" s="68"/>
      <c r="AZ3887" s="68"/>
      <c r="BA3887" s="68"/>
      <c r="BB3887" s="68"/>
      <c r="BC3887" s="69" t="str">
        <f t="shared" si="188"/>
        <v/>
      </c>
      <c r="BD3887" s="69"/>
      <c r="BE3887" s="70">
        <f>IF($AG3887="",0,VLOOKUP($AG3887,Test_Procedure!$A:$F,3,FALSE))</f>
        <v>0</v>
      </c>
      <c r="BF3887" s="70"/>
      <c r="BG3887" s="70">
        <f>IF($AG3887="",0,VLOOKUP($AG3887,Test_Procedure!$A:$F,4,FALSE))</f>
        <v>0</v>
      </c>
      <c r="BH3887" s="70"/>
      <c r="BI3887" s="70">
        <f>IF($AG3887="",0,VLOOKUP($AG3887,Test_Procedure!$A:$F,5,FALSE))</f>
        <v>0</v>
      </c>
      <c r="BJ3887" s="70"/>
      <c r="BK3887" s="70">
        <f>IF($AG3887="",0,VLOOKUP($AG3887,Test_Procedure!$A:$F,6,FALSE))</f>
        <v>0</v>
      </c>
      <c r="BL3887" s="70"/>
      <c r="BM3887" s="71"/>
      <c r="BN3887" s="71"/>
      <c r="BO3887" s="71"/>
      <c r="BP3887" s="72"/>
      <c r="BQ3887" s="72"/>
      <c r="BR3887" s="72"/>
      <c r="BS3887" s="72"/>
      <c r="BT3887" s="72"/>
      <c r="BU3887" s="72"/>
      <c r="BV3887" s="72"/>
      <c r="BW3887" s="72"/>
      <c r="BX3887" s="72"/>
      <c r="BY3887" s="72"/>
      <c r="BZ3887" s="72"/>
      <c r="CA3887" s="72"/>
      <c r="CB3887" s="72"/>
      <c r="CC3887" s="72"/>
      <c r="CD3887" s="72"/>
      <c r="CE3887" s="72"/>
      <c r="CF3887" s="72"/>
      <c r="CG3887" s="72"/>
      <c r="CH3887" s="72"/>
      <c r="CI3887" s="72"/>
      <c r="CJ3887" s="72"/>
      <c r="XEX3887" s="56" t="str">
        <f>IF(ISERROR(VLOOKUP('Testing Report'!$G$8,$AG3887:$BD3887,13,FALSE)),"",VLOOKUP('Testing Report'!$G$8,$AG3887:$BD3887,13,FALSE))</f>
        <v/>
      </c>
      <c r="XEY3887" s="56" t="str">
        <f>IF(ISERROR(VLOOKUP('Testing Report'!$G$8,$AG3887:$BD3887,15,FALSE)),"",VLOOKUP('Testing Report'!$G$8,$AG3887:$BD3887,15,FALSE))</f>
        <v/>
      </c>
      <c r="XEZ3887" s="56" t="str">
        <f>IF(COUNTIF($X3887:$X$5000,'Testing Report'!$G$8)=0,"",COUNTIF($X3887:$X$5000,'Testing Report'!$G$8))</f>
        <v/>
      </c>
      <c r="XFA3887" s="56" t="str">
        <f>IF(ISERROR(VLOOKUP('Testing Report'!$G$8,$AG3887:$BD3887,19,FALSE)),"",VLOOKUP('Testing Report'!$G$8,$AG3887:$BD3887,19,FALSE))</f>
        <v/>
      </c>
      <c r="XFB3887" s="56" t="str">
        <f>IF(ISERROR(VLOOKUP('Testing Report'!$G$8,$X3887:$BD3887,32,FALSE)),"",VLOOKUP('Testing Report'!$G$8,$X3887:$BD3887,32,FALSE))</f>
        <v/>
      </c>
      <c r="XFC3887" s="26"/>
      <c r="XFD3887" s="7" t="str">
        <f t="shared" si="189"/>
        <v/>
      </c>
    </row>
    <row r="3888" spans="1:88 16378:16384" ht="15" customHeight="1">
      <c r="A3888" s="65" t="str">
        <f t="shared" si="187"/>
        <v/>
      </c>
      <c r="B3888" s="65"/>
      <c r="C3888" s="66"/>
      <c r="D3888" s="66"/>
      <c r="E3888" s="66"/>
      <c r="F3888" s="66"/>
      <c r="G3888" s="66"/>
      <c r="H3888" s="66"/>
      <c r="I3888" s="66"/>
      <c r="J3888" s="66"/>
      <c r="K3888" s="66"/>
      <c r="L3888" s="66"/>
      <c r="M3888" s="66"/>
      <c r="N3888" s="66"/>
      <c r="O3888" s="66"/>
      <c r="P3888" s="66"/>
      <c r="Q3888" s="66"/>
      <c r="R3888" s="66"/>
      <c r="S3888" s="72"/>
      <c r="T3888" s="72"/>
      <c r="U3888" s="72"/>
      <c r="V3888" s="72"/>
      <c r="W3888" s="72"/>
      <c r="X3888" s="64"/>
      <c r="Y3888" s="64"/>
      <c r="Z3888" s="64"/>
      <c r="AA3888" s="64"/>
      <c r="AB3888" s="64"/>
      <c r="AC3888" s="64"/>
      <c r="AD3888" s="64"/>
      <c r="AE3888" s="64"/>
      <c r="AF3888" s="64"/>
      <c r="AG3888" s="64"/>
      <c r="AH3888" s="64"/>
      <c r="AI3888" s="64"/>
      <c r="AJ3888" s="64"/>
      <c r="AK3888" s="64"/>
      <c r="AL3888" s="64"/>
      <c r="AM3888" s="64"/>
      <c r="AN3888" s="64"/>
      <c r="AO3888" s="64"/>
      <c r="AP3888" s="67" t="str">
        <f>IF($AG3888="","",VLOOKUP($AG3888,Test_Procedure!$A:$F,2,FALSE))</f>
        <v/>
      </c>
      <c r="AQ3888" s="67"/>
      <c r="AR3888" s="67"/>
      <c r="AS3888" s="68"/>
      <c r="AT3888" s="68"/>
      <c r="AU3888" s="68"/>
      <c r="AV3888" s="68"/>
      <c r="AW3888" s="68"/>
      <c r="AX3888" s="68"/>
      <c r="AY3888" s="68"/>
      <c r="AZ3888" s="68"/>
      <c r="BA3888" s="68"/>
      <c r="BB3888" s="68"/>
      <c r="BC3888" s="69" t="str">
        <f t="shared" si="188"/>
        <v/>
      </c>
      <c r="BD3888" s="69"/>
      <c r="BE3888" s="70">
        <f>IF($AG3888="",0,VLOOKUP($AG3888,Test_Procedure!$A:$F,3,FALSE))</f>
        <v>0</v>
      </c>
      <c r="BF3888" s="70"/>
      <c r="BG3888" s="70">
        <f>IF($AG3888="",0,VLOOKUP($AG3888,Test_Procedure!$A:$F,4,FALSE))</f>
        <v>0</v>
      </c>
      <c r="BH3888" s="70"/>
      <c r="BI3888" s="70">
        <f>IF($AG3888="",0,VLOOKUP($AG3888,Test_Procedure!$A:$F,5,FALSE))</f>
        <v>0</v>
      </c>
      <c r="BJ3888" s="70"/>
      <c r="BK3888" s="70">
        <f>IF($AG3888="",0,VLOOKUP($AG3888,Test_Procedure!$A:$F,6,FALSE))</f>
        <v>0</v>
      </c>
      <c r="BL3888" s="70"/>
      <c r="BM3888" s="71"/>
      <c r="BN3888" s="71"/>
      <c r="BO3888" s="71"/>
      <c r="BP3888" s="72"/>
      <c r="BQ3888" s="72"/>
      <c r="BR3888" s="72"/>
      <c r="BS3888" s="72"/>
      <c r="BT3888" s="72"/>
      <c r="BU3888" s="72"/>
      <c r="BV3888" s="72"/>
      <c r="BW3888" s="72"/>
      <c r="BX3888" s="72"/>
      <c r="BY3888" s="72"/>
      <c r="BZ3888" s="72"/>
      <c r="CA3888" s="72"/>
      <c r="CB3888" s="72"/>
      <c r="CC3888" s="72"/>
      <c r="CD3888" s="72"/>
      <c r="CE3888" s="72"/>
      <c r="CF3888" s="72"/>
      <c r="CG3888" s="72"/>
      <c r="CH3888" s="72"/>
      <c r="CI3888" s="72"/>
      <c r="CJ3888" s="72"/>
      <c r="XEX3888" s="56" t="str">
        <f>IF(ISERROR(VLOOKUP('Testing Report'!$G$8,$AG3888:$BD3888,13,FALSE)),"",VLOOKUP('Testing Report'!$G$8,$AG3888:$BD3888,13,FALSE))</f>
        <v/>
      </c>
      <c r="XEY3888" s="56" t="str">
        <f>IF(ISERROR(VLOOKUP('Testing Report'!$G$8,$AG3888:$BD3888,15,FALSE)),"",VLOOKUP('Testing Report'!$G$8,$AG3888:$BD3888,15,FALSE))</f>
        <v/>
      </c>
      <c r="XEZ3888" s="56" t="str">
        <f>IF(COUNTIF($X3888:$X$5000,'Testing Report'!$G$8)=0,"",COUNTIF($X3888:$X$5000,'Testing Report'!$G$8))</f>
        <v/>
      </c>
      <c r="XFA3888" s="56" t="str">
        <f>IF(ISERROR(VLOOKUP('Testing Report'!$G$8,$AG3888:$BD3888,19,FALSE)),"",VLOOKUP('Testing Report'!$G$8,$AG3888:$BD3888,19,FALSE))</f>
        <v/>
      </c>
      <c r="XFB3888" s="56" t="str">
        <f>IF(ISERROR(VLOOKUP('Testing Report'!$G$8,$X3888:$BD3888,32,FALSE)),"",VLOOKUP('Testing Report'!$G$8,$X3888:$BD3888,32,FALSE))</f>
        <v/>
      </c>
      <c r="XFC3888" s="26"/>
      <c r="XFD3888" s="7" t="str">
        <f t="shared" si="189"/>
        <v/>
      </c>
    </row>
    <row r="3889" spans="1:88 16378:16384" ht="15" customHeight="1">
      <c r="A3889" s="65" t="str">
        <f t="shared" si="187"/>
        <v/>
      </c>
      <c r="B3889" s="65"/>
      <c r="C3889" s="66"/>
      <c r="D3889" s="66"/>
      <c r="E3889" s="66"/>
      <c r="F3889" s="66"/>
      <c r="G3889" s="66"/>
      <c r="H3889" s="66"/>
      <c r="I3889" s="66"/>
      <c r="J3889" s="66"/>
      <c r="K3889" s="66"/>
      <c r="L3889" s="66"/>
      <c r="M3889" s="66"/>
      <c r="N3889" s="66"/>
      <c r="O3889" s="66"/>
      <c r="P3889" s="66"/>
      <c r="Q3889" s="66"/>
      <c r="R3889" s="66"/>
      <c r="S3889" s="72"/>
      <c r="T3889" s="72"/>
      <c r="U3889" s="72"/>
      <c r="V3889" s="72"/>
      <c r="W3889" s="72"/>
      <c r="X3889" s="64"/>
      <c r="Y3889" s="64"/>
      <c r="Z3889" s="64"/>
      <c r="AA3889" s="64"/>
      <c r="AB3889" s="64"/>
      <c r="AC3889" s="64"/>
      <c r="AD3889" s="64"/>
      <c r="AE3889" s="64"/>
      <c r="AF3889" s="64"/>
      <c r="AG3889" s="64"/>
      <c r="AH3889" s="64"/>
      <c r="AI3889" s="64"/>
      <c r="AJ3889" s="64"/>
      <c r="AK3889" s="64"/>
      <c r="AL3889" s="64"/>
      <c r="AM3889" s="64"/>
      <c r="AN3889" s="64"/>
      <c r="AO3889" s="64"/>
      <c r="AP3889" s="67" t="str">
        <f>IF($AG3889="","",VLOOKUP($AG3889,Test_Procedure!$A:$F,2,FALSE))</f>
        <v/>
      </c>
      <c r="AQ3889" s="67"/>
      <c r="AR3889" s="67"/>
      <c r="AS3889" s="68"/>
      <c r="AT3889" s="68"/>
      <c r="AU3889" s="68"/>
      <c r="AV3889" s="68"/>
      <c r="AW3889" s="68"/>
      <c r="AX3889" s="68"/>
      <c r="AY3889" s="68"/>
      <c r="AZ3889" s="68"/>
      <c r="BA3889" s="68"/>
      <c r="BB3889" s="68"/>
      <c r="BC3889" s="69" t="str">
        <f t="shared" si="188"/>
        <v/>
      </c>
      <c r="BD3889" s="69"/>
      <c r="BE3889" s="70">
        <f>IF($AG3889="",0,VLOOKUP($AG3889,Test_Procedure!$A:$F,3,FALSE))</f>
        <v>0</v>
      </c>
      <c r="BF3889" s="70"/>
      <c r="BG3889" s="70">
        <f>IF($AG3889="",0,VLOOKUP($AG3889,Test_Procedure!$A:$F,4,FALSE))</f>
        <v>0</v>
      </c>
      <c r="BH3889" s="70"/>
      <c r="BI3889" s="70">
        <f>IF($AG3889="",0,VLOOKUP($AG3889,Test_Procedure!$A:$F,5,FALSE))</f>
        <v>0</v>
      </c>
      <c r="BJ3889" s="70"/>
      <c r="BK3889" s="70">
        <f>IF($AG3889="",0,VLOOKUP($AG3889,Test_Procedure!$A:$F,6,FALSE))</f>
        <v>0</v>
      </c>
      <c r="BL3889" s="70"/>
      <c r="BM3889" s="71"/>
      <c r="BN3889" s="71"/>
      <c r="BO3889" s="71"/>
      <c r="BP3889" s="72"/>
      <c r="BQ3889" s="72"/>
      <c r="BR3889" s="72"/>
      <c r="BS3889" s="72"/>
      <c r="BT3889" s="72"/>
      <c r="BU3889" s="72"/>
      <c r="BV3889" s="72"/>
      <c r="BW3889" s="72"/>
      <c r="BX3889" s="72"/>
      <c r="BY3889" s="72"/>
      <c r="BZ3889" s="72"/>
      <c r="CA3889" s="72"/>
      <c r="CB3889" s="72"/>
      <c r="CC3889" s="72"/>
      <c r="CD3889" s="72"/>
      <c r="CE3889" s="72"/>
      <c r="CF3889" s="72"/>
      <c r="CG3889" s="72"/>
      <c r="CH3889" s="72"/>
      <c r="CI3889" s="72"/>
      <c r="CJ3889" s="72"/>
      <c r="XEX3889" s="56" t="str">
        <f>IF(ISERROR(VLOOKUP('Testing Report'!$G$8,$AG3889:$BD3889,13,FALSE)),"",VLOOKUP('Testing Report'!$G$8,$AG3889:$BD3889,13,FALSE))</f>
        <v/>
      </c>
      <c r="XEY3889" s="56" t="str">
        <f>IF(ISERROR(VLOOKUP('Testing Report'!$G$8,$AG3889:$BD3889,15,FALSE)),"",VLOOKUP('Testing Report'!$G$8,$AG3889:$BD3889,15,FALSE))</f>
        <v/>
      </c>
      <c r="XEZ3889" s="56" t="str">
        <f>IF(COUNTIF($X3889:$X$5000,'Testing Report'!$G$8)=0,"",COUNTIF($X3889:$X$5000,'Testing Report'!$G$8))</f>
        <v/>
      </c>
      <c r="XFA3889" s="56" t="str">
        <f>IF(ISERROR(VLOOKUP('Testing Report'!$G$8,$AG3889:$BD3889,19,FALSE)),"",VLOOKUP('Testing Report'!$G$8,$AG3889:$BD3889,19,FALSE))</f>
        <v/>
      </c>
      <c r="XFB3889" s="56" t="str">
        <f>IF(ISERROR(VLOOKUP('Testing Report'!$G$8,$X3889:$BD3889,32,FALSE)),"",VLOOKUP('Testing Report'!$G$8,$X3889:$BD3889,32,FALSE))</f>
        <v/>
      </c>
      <c r="XFC3889" s="26"/>
      <c r="XFD3889" s="7" t="str">
        <f t="shared" si="189"/>
        <v/>
      </c>
    </row>
    <row r="3890" spans="1:88 16378:16384" ht="15" customHeight="1">
      <c r="A3890" s="65" t="str">
        <f t="shared" si="187"/>
        <v/>
      </c>
      <c r="B3890" s="65"/>
      <c r="C3890" s="66"/>
      <c r="D3890" s="66"/>
      <c r="E3890" s="66"/>
      <c r="F3890" s="66"/>
      <c r="G3890" s="66"/>
      <c r="H3890" s="66"/>
      <c r="I3890" s="66"/>
      <c r="J3890" s="66"/>
      <c r="K3890" s="66"/>
      <c r="L3890" s="66"/>
      <c r="M3890" s="66"/>
      <c r="N3890" s="66"/>
      <c r="O3890" s="66"/>
      <c r="P3890" s="66"/>
      <c r="Q3890" s="66"/>
      <c r="R3890" s="66"/>
      <c r="S3890" s="72"/>
      <c r="T3890" s="72"/>
      <c r="U3890" s="72"/>
      <c r="V3890" s="72"/>
      <c r="W3890" s="72"/>
      <c r="X3890" s="64"/>
      <c r="Y3890" s="64"/>
      <c r="Z3890" s="64"/>
      <c r="AA3890" s="64"/>
      <c r="AB3890" s="64"/>
      <c r="AC3890" s="64"/>
      <c r="AD3890" s="64"/>
      <c r="AE3890" s="64"/>
      <c r="AF3890" s="64"/>
      <c r="AG3890" s="64"/>
      <c r="AH3890" s="64"/>
      <c r="AI3890" s="64"/>
      <c r="AJ3890" s="64"/>
      <c r="AK3890" s="64"/>
      <c r="AL3890" s="64"/>
      <c r="AM3890" s="64"/>
      <c r="AN3890" s="64"/>
      <c r="AO3890" s="64"/>
      <c r="AP3890" s="67" t="str">
        <f>IF($AG3890="","",VLOOKUP($AG3890,Test_Procedure!$A:$F,2,FALSE))</f>
        <v/>
      </c>
      <c r="AQ3890" s="67"/>
      <c r="AR3890" s="67"/>
      <c r="AS3890" s="68"/>
      <c r="AT3890" s="68"/>
      <c r="AU3890" s="68"/>
      <c r="AV3890" s="68"/>
      <c r="AW3890" s="68"/>
      <c r="AX3890" s="68"/>
      <c r="AY3890" s="68"/>
      <c r="AZ3890" s="68"/>
      <c r="BA3890" s="68"/>
      <c r="BB3890" s="68"/>
      <c r="BC3890" s="69" t="str">
        <f t="shared" si="188"/>
        <v/>
      </c>
      <c r="BD3890" s="69"/>
      <c r="BE3890" s="70">
        <f>IF($AG3890="",0,VLOOKUP($AG3890,Test_Procedure!$A:$F,3,FALSE))</f>
        <v>0</v>
      </c>
      <c r="BF3890" s="70"/>
      <c r="BG3890" s="70">
        <f>IF($AG3890="",0,VLOOKUP($AG3890,Test_Procedure!$A:$F,4,FALSE))</f>
        <v>0</v>
      </c>
      <c r="BH3890" s="70"/>
      <c r="BI3890" s="70">
        <f>IF($AG3890="",0,VLOOKUP($AG3890,Test_Procedure!$A:$F,5,FALSE))</f>
        <v>0</v>
      </c>
      <c r="BJ3890" s="70"/>
      <c r="BK3890" s="70">
        <f>IF($AG3890="",0,VLOOKUP($AG3890,Test_Procedure!$A:$F,6,FALSE))</f>
        <v>0</v>
      </c>
      <c r="BL3890" s="70"/>
      <c r="BM3890" s="71"/>
      <c r="BN3890" s="71"/>
      <c r="BO3890" s="71"/>
      <c r="BP3890" s="72"/>
      <c r="BQ3890" s="72"/>
      <c r="BR3890" s="72"/>
      <c r="BS3890" s="72"/>
      <c r="BT3890" s="72"/>
      <c r="BU3890" s="72"/>
      <c r="BV3890" s="72"/>
      <c r="BW3890" s="72"/>
      <c r="BX3890" s="72"/>
      <c r="BY3890" s="72"/>
      <c r="BZ3890" s="72"/>
      <c r="CA3890" s="72"/>
      <c r="CB3890" s="72"/>
      <c r="CC3890" s="72"/>
      <c r="CD3890" s="72"/>
      <c r="CE3890" s="72"/>
      <c r="CF3890" s="72"/>
      <c r="CG3890" s="72"/>
      <c r="CH3890" s="72"/>
      <c r="CI3890" s="72"/>
      <c r="CJ3890" s="72"/>
      <c r="XEX3890" s="56" t="str">
        <f>IF(ISERROR(VLOOKUP('Testing Report'!$G$8,$AG3890:$BD3890,13,FALSE)),"",VLOOKUP('Testing Report'!$G$8,$AG3890:$BD3890,13,FALSE))</f>
        <v/>
      </c>
      <c r="XEY3890" s="56" t="str">
        <f>IF(ISERROR(VLOOKUP('Testing Report'!$G$8,$AG3890:$BD3890,15,FALSE)),"",VLOOKUP('Testing Report'!$G$8,$AG3890:$BD3890,15,FALSE))</f>
        <v/>
      </c>
      <c r="XEZ3890" s="56" t="str">
        <f>IF(COUNTIF($X3890:$X$5000,'Testing Report'!$G$8)=0,"",COUNTIF($X3890:$X$5000,'Testing Report'!$G$8))</f>
        <v/>
      </c>
      <c r="XFA3890" s="56" t="str">
        <f>IF(ISERROR(VLOOKUP('Testing Report'!$G$8,$AG3890:$BD3890,19,FALSE)),"",VLOOKUP('Testing Report'!$G$8,$AG3890:$BD3890,19,FALSE))</f>
        <v/>
      </c>
      <c r="XFB3890" s="56" t="str">
        <f>IF(ISERROR(VLOOKUP('Testing Report'!$G$8,$X3890:$BD3890,32,FALSE)),"",VLOOKUP('Testing Report'!$G$8,$X3890:$BD3890,32,FALSE))</f>
        <v/>
      </c>
      <c r="XFC3890" s="26"/>
      <c r="XFD3890" s="7" t="str">
        <f t="shared" si="189"/>
        <v/>
      </c>
    </row>
    <row r="3891" spans="1:88 16378:16384" ht="15" customHeight="1">
      <c r="A3891" s="65" t="str">
        <f t="shared" si="187"/>
        <v/>
      </c>
      <c r="B3891" s="65"/>
      <c r="C3891" s="66"/>
      <c r="D3891" s="66"/>
      <c r="E3891" s="66"/>
      <c r="F3891" s="66"/>
      <c r="G3891" s="66"/>
      <c r="H3891" s="66"/>
      <c r="I3891" s="66"/>
      <c r="J3891" s="66"/>
      <c r="K3891" s="66"/>
      <c r="L3891" s="66"/>
      <c r="M3891" s="66"/>
      <c r="N3891" s="66"/>
      <c r="O3891" s="66"/>
      <c r="P3891" s="66"/>
      <c r="Q3891" s="66"/>
      <c r="R3891" s="66"/>
      <c r="S3891" s="72"/>
      <c r="T3891" s="72"/>
      <c r="U3891" s="72"/>
      <c r="V3891" s="72"/>
      <c r="W3891" s="72"/>
      <c r="X3891" s="64"/>
      <c r="Y3891" s="64"/>
      <c r="Z3891" s="64"/>
      <c r="AA3891" s="64"/>
      <c r="AB3891" s="64"/>
      <c r="AC3891" s="64"/>
      <c r="AD3891" s="64"/>
      <c r="AE3891" s="64"/>
      <c r="AF3891" s="64"/>
      <c r="AG3891" s="64"/>
      <c r="AH3891" s="64"/>
      <c r="AI3891" s="64"/>
      <c r="AJ3891" s="64"/>
      <c r="AK3891" s="64"/>
      <c r="AL3891" s="64"/>
      <c r="AM3891" s="64"/>
      <c r="AN3891" s="64"/>
      <c r="AO3891" s="64"/>
      <c r="AP3891" s="67" t="str">
        <f>IF($AG3891="","",VLOOKUP($AG3891,Test_Procedure!$A:$F,2,FALSE))</f>
        <v/>
      </c>
      <c r="AQ3891" s="67"/>
      <c r="AR3891" s="67"/>
      <c r="AS3891" s="68"/>
      <c r="AT3891" s="68"/>
      <c r="AU3891" s="68"/>
      <c r="AV3891" s="68"/>
      <c r="AW3891" s="68"/>
      <c r="AX3891" s="68"/>
      <c r="AY3891" s="68"/>
      <c r="AZ3891" s="68"/>
      <c r="BA3891" s="68"/>
      <c r="BB3891" s="68"/>
      <c r="BC3891" s="69" t="str">
        <f t="shared" si="188"/>
        <v/>
      </c>
      <c r="BD3891" s="69"/>
      <c r="BE3891" s="70">
        <f>IF($AG3891="",0,VLOOKUP($AG3891,Test_Procedure!$A:$F,3,FALSE))</f>
        <v>0</v>
      </c>
      <c r="BF3891" s="70"/>
      <c r="BG3891" s="70">
        <f>IF($AG3891="",0,VLOOKUP($AG3891,Test_Procedure!$A:$F,4,FALSE))</f>
        <v>0</v>
      </c>
      <c r="BH3891" s="70"/>
      <c r="BI3891" s="70">
        <f>IF($AG3891="",0,VLOOKUP($AG3891,Test_Procedure!$A:$F,5,FALSE))</f>
        <v>0</v>
      </c>
      <c r="BJ3891" s="70"/>
      <c r="BK3891" s="70">
        <f>IF($AG3891="",0,VLOOKUP($AG3891,Test_Procedure!$A:$F,6,FALSE))</f>
        <v>0</v>
      </c>
      <c r="BL3891" s="70"/>
      <c r="BM3891" s="71"/>
      <c r="BN3891" s="71"/>
      <c r="BO3891" s="71"/>
      <c r="BP3891" s="72"/>
      <c r="BQ3891" s="72"/>
      <c r="BR3891" s="72"/>
      <c r="BS3891" s="72"/>
      <c r="BT3891" s="72"/>
      <c r="BU3891" s="72"/>
      <c r="BV3891" s="72"/>
      <c r="BW3891" s="72"/>
      <c r="BX3891" s="72"/>
      <c r="BY3891" s="72"/>
      <c r="BZ3891" s="72"/>
      <c r="CA3891" s="72"/>
      <c r="CB3891" s="72"/>
      <c r="CC3891" s="72"/>
      <c r="CD3891" s="72"/>
      <c r="CE3891" s="72"/>
      <c r="CF3891" s="72"/>
      <c r="CG3891" s="72"/>
      <c r="CH3891" s="72"/>
      <c r="CI3891" s="72"/>
      <c r="CJ3891" s="72"/>
      <c r="XEX3891" s="56" t="str">
        <f>IF(ISERROR(VLOOKUP('Testing Report'!$G$8,$AG3891:$BD3891,13,FALSE)),"",VLOOKUP('Testing Report'!$G$8,$AG3891:$BD3891,13,FALSE))</f>
        <v/>
      </c>
      <c r="XEY3891" s="56" t="str">
        <f>IF(ISERROR(VLOOKUP('Testing Report'!$G$8,$AG3891:$BD3891,15,FALSE)),"",VLOOKUP('Testing Report'!$G$8,$AG3891:$BD3891,15,FALSE))</f>
        <v/>
      </c>
      <c r="XEZ3891" s="56" t="str">
        <f>IF(COUNTIF($X3891:$X$5000,'Testing Report'!$G$8)=0,"",COUNTIF($X3891:$X$5000,'Testing Report'!$G$8))</f>
        <v/>
      </c>
      <c r="XFA3891" s="56" t="str">
        <f>IF(ISERROR(VLOOKUP('Testing Report'!$G$8,$AG3891:$BD3891,19,FALSE)),"",VLOOKUP('Testing Report'!$G$8,$AG3891:$BD3891,19,FALSE))</f>
        <v/>
      </c>
      <c r="XFB3891" s="56" t="str">
        <f>IF(ISERROR(VLOOKUP('Testing Report'!$G$8,$X3891:$BD3891,32,FALSE)),"",VLOOKUP('Testing Report'!$G$8,$X3891:$BD3891,32,FALSE))</f>
        <v/>
      </c>
      <c r="XFC3891" s="26"/>
      <c r="XFD3891" s="7" t="str">
        <f t="shared" si="189"/>
        <v/>
      </c>
    </row>
    <row r="3892" spans="1:88 16378:16384" ht="15" customHeight="1">
      <c r="A3892" s="65" t="str">
        <f t="shared" si="187"/>
        <v/>
      </c>
      <c r="B3892" s="65"/>
      <c r="C3892" s="66"/>
      <c r="D3892" s="66"/>
      <c r="E3892" s="66"/>
      <c r="F3892" s="66"/>
      <c r="G3892" s="66"/>
      <c r="H3892" s="66"/>
      <c r="I3892" s="66"/>
      <c r="J3892" s="66"/>
      <c r="K3892" s="66"/>
      <c r="L3892" s="66"/>
      <c r="M3892" s="66"/>
      <c r="N3892" s="66"/>
      <c r="O3892" s="66"/>
      <c r="P3892" s="66"/>
      <c r="Q3892" s="66"/>
      <c r="R3892" s="66"/>
      <c r="S3892" s="72"/>
      <c r="T3892" s="72"/>
      <c r="U3892" s="72"/>
      <c r="V3892" s="72"/>
      <c r="W3892" s="72"/>
      <c r="X3892" s="64"/>
      <c r="Y3892" s="64"/>
      <c r="Z3892" s="64"/>
      <c r="AA3892" s="64"/>
      <c r="AB3892" s="64"/>
      <c r="AC3892" s="64"/>
      <c r="AD3892" s="64"/>
      <c r="AE3892" s="64"/>
      <c r="AF3892" s="64"/>
      <c r="AG3892" s="64"/>
      <c r="AH3892" s="64"/>
      <c r="AI3892" s="64"/>
      <c r="AJ3892" s="64"/>
      <c r="AK3892" s="64"/>
      <c r="AL3892" s="64"/>
      <c r="AM3892" s="64"/>
      <c r="AN3892" s="64"/>
      <c r="AO3892" s="64"/>
      <c r="AP3892" s="67" t="str">
        <f>IF($AG3892="","",VLOOKUP($AG3892,Test_Procedure!$A:$F,2,FALSE))</f>
        <v/>
      </c>
      <c r="AQ3892" s="67"/>
      <c r="AR3892" s="67"/>
      <c r="AS3892" s="68"/>
      <c r="AT3892" s="68"/>
      <c r="AU3892" s="68"/>
      <c r="AV3892" s="68"/>
      <c r="AW3892" s="68"/>
      <c r="AX3892" s="68"/>
      <c r="AY3892" s="68"/>
      <c r="AZ3892" s="68"/>
      <c r="BA3892" s="68"/>
      <c r="BB3892" s="68"/>
      <c r="BC3892" s="69" t="str">
        <f t="shared" si="188"/>
        <v/>
      </c>
      <c r="BD3892" s="69"/>
      <c r="BE3892" s="70">
        <f>IF($AG3892="",0,VLOOKUP($AG3892,Test_Procedure!$A:$F,3,FALSE))</f>
        <v>0</v>
      </c>
      <c r="BF3892" s="70"/>
      <c r="BG3892" s="70">
        <f>IF($AG3892="",0,VLOOKUP($AG3892,Test_Procedure!$A:$F,4,FALSE))</f>
        <v>0</v>
      </c>
      <c r="BH3892" s="70"/>
      <c r="BI3892" s="70">
        <f>IF($AG3892="",0,VLOOKUP($AG3892,Test_Procedure!$A:$F,5,FALSE))</f>
        <v>0</v>
      </c>
      <c r="BJ3892" s="70"/>
      <c r="BK3892" s="70">
        <f>IF($AG3892="",0,VLOOKUP($AG3892,Test_Procedure!$A:$F,6,FALSE))</f>
        <v>0</v>
      </c>
      <c r="BL3892" s="70"/>
      <c r="BM3892" s="71"/>
      <c r="BN3892" s="71"/>
      <c r="BO3892" s="71"/>
      <c r="BP3892" s="72"/>
      <c r="BQ3892" s="72"/>
      <c r="BR3892" s="72"/>
      <c r="BS3892" s="72"/>
      <c r="BT3892" s="72"/>
      <c r="BU3892" s="72"/>
      <c r="BV3892" s="72"/>
      <c r="BW3892" s="72"/>
      <c r="BX3892" s="72"/>
      <c r="BY3892" s="72"/>
      <c r="BZ3892" s="72"/>
      <c r="CA3892" s="72"/>
      <c r="CB3892" s="72"/>
      <c r="CC3892" s="72"/>
      <c r="CD3892" s="72"/>
      <c r="CE3892" s="72"/>
      <c r="CF3892" s="72"/>
      <c r="CG3892" s="72"/>
      <c r="CH3892" s="72"/>
      <c r="CI3892" s="72"/>
      <c r="CJ3892" s="72"/>
      <c r="XEX3892" s="56" t="str">
        <f>IF(ISERROR(VLOOKUP('Testing Report'!$G$8,$AG3892:$BD3892,13,FALSE)),"",VLOOKUP('Testing Report'!$G$8,$AG3892:$BD3892,13,FALSE))</f>
        <v/>
      </c>
      <c r="XEY3892" s="56" t="str">
        <f>IF(ISERROR(VLOOKUP('Testing Report'!$G$8,$AG3892:$BD3892,15,FALSE)),"",VLOOKUP('Testing Report'!$G$8,$AG3892:$BD3892,15,FALSE))</f>
        <v/>
      </c>
      <c r="XEZ3892" s="56" t="str">
        <f>IF(COUNTIF($X3892:$X$5000,'Testing Report'!$G$8)=0,"",COUNTIF($X3892:$X$5000,'Testing Report'!$G$8))</f>
        <v/>
      </c>
      <c r="XFA3892" s="56" t="str">
        <f>IF(ISERROR(VLOOKUP('Testing Report'!$G$8,$AG3892:$BD3892,19,FALSE)),"",VLOOKUP('Testing Report'!$G$8,$AG3892:$BD3892,19,FALSE))</f>
        <v/>
      </c>
      <c r="XFB3892" s="56" t="str">
        <f>IF(ISERROR(VLOOKUP('Testing Report'!$G$8,$X3892:$BD3892,32,FALSE)),"",VLOOKUP('Testing Report'!$G$8,$X3892:$BD3892,32,FALSE))</f>
        <v/>
      </c>
      <c r="XFC3892" s="26"/>
      <c r="XFD3892" s="7" t="str">
        <f t="shared" si="189"/>
        <v/>
      </c>
    </row>
    <row r="3893" spans="1:88 16378:16384" ht="15" customHeight="1">
      <c r="A3893" s="65" t="str">
        <f t="shared" si="187"/>
        <v/>
      </c>
      <c r="B3893" s="65"/>
      <c r="C3893" s="66"/>
      <c r="D3893" s="66"/>
      <c r="E3893" s="66"/>
      <c r="F3893" s="66"/>
      <c r="G3893" s="66"/>
      <c r="H3893" s="66"/>
      <c r="I3893" s="66"/>
      <c r="J3893" s="66"/>
      <c r="K3893" s="66"/>
      <c r="L3893" s="66"/>
      <c r="M3893" s="66"/>
      <c r="N3893" s="66"/>
      <c r="O3893" s="66"/>
      <c r="P3893" s="66"/>
      <c r="Q3893" s="66"/>
      <c r="R3893" s="66"/>
      <c r="S3893" s="72"/>
      <c r="T3893" s="72"/>
      <c r="U3893" s="72"/>
      <c r="V3893" s="72"/>
      <c r="W3893" s="72"/>
      <c r="X3893" s="64"/>
      <c r="Y3893" s="64"/>
      <c r="Z3893" s="64"/>
      <c r="AA3893" s="64"/>
      <c r="AB3893" s="64"/>
      <c r="AC3893" s="64"/>
      <c r="AD3893" s="64"/>
      <c r="AE3893" s="64"/>
      <c r="AF3893" s="64"/>
      <c r="AG3893" s="64"/>
      <c r="AH3893" s="64"/>
      <c r="AI3893" s="64"/>
      <c r="AJ3893" s="64"/>
      <c r="AK3893" s="64"/>
      <c r="AL3893" s="64"/>
      <c r="AM3893" s="64"/>
      <c r="AN3893" s="64"/>
      <c r="AO3893" s="64"/>
      <c r="AP3893" s="67" t="str">
        <f>IF($AG3893="","",VLOOKUP($AG3893,Test_Procedure!$A:$F,2,FALSE))</f>
        <v/>
      </c>
      <c r="AQ3893" s="67"/>
      <c r="AR3893" s="67"/>
      <c r="AS3893" s="68"/>
      <c r="AT3893" s="68"/>
      <c r="AU3893" s="68"/>
      <c r="AV3893" s="68"/>
      <c r="AW3893" s="68"/>
      <c r="AX3893" s="68"/>
      <c r="AY3893" s="68"/>
      <c r="AZ3893" s="68"/>
      <c r="BA3893" s="68"/>
      <c r="BB3893" s="68"/>
      <c r="BC3893" s="69" t="str">
        <f t="shared" si="188"/>
        <v/>
      </c>
      <c r="BD3893" s="69"/>
      <c r="BE3893" s="70">
        <f>IF($AG3893="",0,VLOOKUP($AG3893,Test_Procedure!$A:$F,3,FALSE))</f>
        <v>0</v>
      </c>
      <c r="BF3893" s="70"/>
      <c r="BG3893" s="70">
        <f>IF($AG3893="",0,VLOOKUP($AG3893,Test_Procedure!$A:$F,4,FALSE))</f>
        <v>0</v>
      </c>
      <c r="BH3893" s="70"/>
      <c r="BI3893" s="70">
        <f>IF($AG3893="",0,VLOOKUP($AG3893,Test_Procedure!$A:$F,5,FALSE))</f>
        <v>0</v>
      </c>
      <c r="BJ3893" s="70"/>
      <c r="BK3893" s="70">
        <f>IF($AG3893="",0,VLOOKUP($AG3893,Test_Procedure!$A:$F,6,FALSE))</f>
        <v>0</v>
      </c>
      <c r="BL3893" s="70"/>
      <c r="BM3893" s="71"/>
      <c r="BN3893" s="71"/>
      <c r="BO3893" s="71"/>
      <c r="BP3893" s="72"/>
      <c r="BQ3893" s="72"/>
      <c r="BR3893" s="72"/>
      <c r="BS3893" s="72"/>
      <c r="BT3893" s="72"/>
      <c r="BU3893" s="72"/>
      <c r="BV3893" s="72"/>
      <c r="BW3893" s="72"/>
      <c r="BX3893" s="72"/>
      <c r="BY3893" s="72"/>
      <c r="BZ3893" s="72"/>
      <c r="CA3893" s="72"/>
      <c r="CB3893" s="72"/>
      <c r="CC3893" s="72"/>
      <c r="CD3893" s="72"/>
      <c r="CE3893" s="72"/>
      <c r="CF3893" s="72"/>
      <c r="CG3893" s="72"/>
      <c r="CH3893" s="72"/>
      <c r="CI3893" s="72"/>
      <c r="CJ3893" s="72"/>
      <c r="XEX3893" s="56" t="str">
        <f>IF(ISERROR(VLOOKUP('Testing Report'!$G$8,$AG3893:$BD3893,13,FALSE)),"",VLOOKUP('Testing Report'!$G$8,$AG3893:$BD3893,13,FALSE))</f>
        <v/>
      </c>
      <c r="XEY3893" s="56" t="str">
        <f>IF(ISERROR(VLOOKUP('Testing Report'!$G$8,$AG3893:$BD3893,15,FALSE)),"",VLOOKUP('Testing Report'!$G$8,$AG3893:$BD3893,15,FALSE))</f>
        <v/>
      </c>
      <c r="XEZ3893" s="56" t="str">
        <f>IF(COUNTIF($X3893:$X$5000,'Testing Report'!$G$8)=0,"",COUNTIF($X3893:$X$5000,'Testing Report'!$G$8))</f>
        <v/>
      </c>
      <c r="XFA3893" s="56" t="str">
        <f>IF(ISERROR(VLOOKUP('Testing Report'!$G$8,$AG3893:$BD3893,19,FALSE)),"",VLOOKUP('Testing Report'!$G$8,$AG3893:$BD3893,19,FALSE))</f>
        <v/>
      </c>
      <c r="XFB3893" s="56" t="str">
        <f>IF(ISERROR(VLOOKUP('Testing Report'!$G$8,$X3893:$BD3893,32,FALSE)),"",VLOOKUP('Testing Report'!$G$8,$X3893:$BD3893,32,FALSE))</f>
        <v/>
      </c>
      <c r="XFC3893" s="26"/>
      <c r="XFD3893" s="7" t="str">
        <f t="shared" si="189"/>
        <v/>
      </c>
    </row>
    <row r="3894" spans="1:88 16378:16384" ht="15" customHeight="1">
      <c r="A3894" s="65" t="str">
        <f t="shared" si="187"/>
        <v/>
      </c>
      <c r="B3894" s="65"/>
      <c r="C3894" s="66"/>
      <c r="D3894" s="66"/>
      <c r="E3894" s="66"/>
      <c r="F3894" s="66"/>
      <c r="G3894" s="66"/>
      <c r="H3894" s="66"/>
      <c r="I3894" s="66"/>
      <c r="J3894" s="66"/>
      <c r="K3894" s="66"/>
      <c r="L3894" s="66"/>
      <c r="M3894" s="66"/>
      <c r="N3894" s="66"/>
      <c r="O3894" s="66"/>
      <c r="P3894" s="66"/>
      <c r="Q3894" s="66"/>
      <c r="R3894" s="66"/>
      <c r="S3894" s="72"/>
      <c r="T3894" s="72"/>
      <c r="U3894" s="72"/>
      <c r="V3894" s="72"/>
      <c r="W3894" s="72"/>
      <c r="X3894" s="64"/>
      <c r="Y3894" s="64"/>
      <c r="Z3894" s="64"/>
      <c r="AA3894" s="64"/>
      <c r="AB3894" s="64"/>
      <c r="AC3894" s="64"/>
      <c r="AD3894" s="64"/>
      <c r="AE3894" s="64"/>
      <c r="AF3894" s="64"/>
      <c r="AG3894" s="64"/>
      <c r="AH3894" s="64"/>
      <c r="AI3894" s="64"/>
      <c r="AJ3894" s="64"/>
      <c r="AK3894" s="64"/>
      <c r="AL3894" s="64"/>
      <c r="AM3894" s="64"/>
      <c r="AN3894" s="64"/>
      <c r="AO3894" s="64"/>
      <c r="AP3894" s="67" t="str">
        <f>IF($AG3894="","",VLOOKUP($AG3894,Test_Procedure!$A:$F,2,FALSE))</f>
        <v/>
      </c>
      <c r="AQ3894" s="67"/>
      <c r="AR3894" s="67"/>
      <c r="AS3894" s="68"/>
      <c r="AT3894" s="68"/>
      <c r="AU3894" s="68"/>
      <c r="AV3894" s="68"/>
      <c r="AW3894" s="68"/>
      <c r="AX3894" s="68"/>
      <c r="AY3894" s="68"/>
      <c r="AZ3894" s="68"/>
      <c r="BA3894" s="68"/>
      <c r="BB3894" s="68"/>
      <c r="BC3894" s="69" t="str">
        <f t="shared" si="188"/>
        <v/>
      </c>
      <c r="BD3894" s="69"/>
      <c r="BE3894" s="70">
        <f>IF($AG3894="",0,VLOOKUP($AG3894,Test_Procedure!$A:$F,3,FALSE))</f>
        <v>0</v>
      </c>
      <c r="BF3894" s="70"/>
      <c r="BG3894" s="70">
        <f>IF($AG3894="",0,VLOOKUP($AG3894,Test_Procedure!$A:$F,4,FALSE))</f>
        <v>0</v>
      </c>
      <c r="BH3894" s="70"/>
      <c r="BI3894" s="70">
        <f>IF($AG3894="",0,VLOOKUP($AG3894,Test_Procedure!$A:$F,5,FALSE))</f>
        <v>0</v>
      </c>
      <c r="BJ3894" s="70"/>
      <c r="BK3894" s="70">
        <f>IF($AG3894="",0,VLOOKUP($AG3894,Test_Procedure!$A:$F,6,FALSE))</f>
        <v>0</v>
      </c>
      <c r="BL3894" s="70"/>
      <c r="BM3894" s="71"/>
      <c r="BN3894" s="71"/>
      <c r="BO3894" s="71"/>
      <c r="BP3894" s="72"/>
      <c r="BQ3894" s="72"/>
      <c r="BR3894" s="72"/>
      <c r="BS3894" s="72"/>
      <c r="BT3894" s="72"/>
      <c r="BU3894" s="72"/>
      <c r="BV3894" s="72"/>
      <c r="BW3894" s="72"/>
      <c r="BX3894" s="72"/>
      <c r="BY3894" s="72"/>
      <c r="BZ3894" s="72"/>
      <c r="CA3894" s="72"/>
      <c r="CB3894" s="72"/>
      <c r="CC3894" s="72"/>
      <c r="CD3894" s="72"/>
      <c r="CE3894" s="72"/>
      <c r="CF3894" s="72"/>
      <c r="CG3894" s="72"/>
      <c r="CH3894" s="72"/>
      <c r="CI3894" s="72"/>
      <c r="CJ3894" s="72"/>
      <c r="XEX3894" s="56" t="str">
        <f>IF(ISERROR(VLOOKUP('Testing Report'!$G$8,$AG3894:$BD3894,13,FALSE)),"",VLOOKUP('Testing Report'!$G$8,$AG3894:$BD3894,13,FALSE))</f>
        <v/>
      </c>
      <c r="XEY3894" s="56" t="str">
        <f>IF(ISERROR(VLOOKUP('Testing Report'!$G$8,$AG3894:$BD3894,15,FALSE)),"",VLOOKUP('Testing Report'!$G$8,$AG3894:$BD3894,15,FALSE))</f>
        <v/>
      </c>
      <c r="XEZ3894" s="56" t="str">
        <f>IF(COUNTIF($X3894:$X$5000,'Testing Report'!$G$8)=0,"",COUNTIF($X3894:$X$5000,'Testing Report'!$G$8))</f>
        <v/>
      </c>
      <c r="XFA3894" s="56" t="str">
        <f>IF(ISERROR(VLOOKUP('Testing Report'!$G$8,$AG3894:$BD3894,19,FALSE)),"",VLOOKUP('Testing Report'!$G$8,$AG3894:$BD3894,19,FALSE))</f>
        <v/>
      </c>
      <c r="XFB3894" s="56" t="str">
        <f>IF(ISERROR(VLOOKUP('Testing Report'!$G$8,$X3894:$BD3894,32,FALSE)),"",VLOOKUP('Testing Report'!$G$8,$X3894:$BD3894,32,FALSE))</f>
        <v/>
      </c>
      <c r="XFC3894" s="26"/>
      <c r="XFD3894" s="7" t="str">
        <f t="shared" si="189"/>
        <v/>
      </c>
    </row>
    <row r="3895" spans="1:88 16378:16384" ht="15" customHeight="1">
      <c r="A3895" s="65" t="str">
        <f t="shared" si="187"/>
        <v/>
      </c>
      <c r="B3895" s="65"/>
      <c r="C3895" s="66"/>
      <c r="D3895" s="66"/>
      <c r="E3895" s="66"/>
      <c r="F3895" s="66"/>
      <c r="G3895" s="66"/>
      <c r="H3895" s="66"/>
      <c r="I3895" s="66"/>
      <c r="J3895" s="66"/>
      <c r="K3895" s="66"/>
      <c r="L3895" s="66"/>
      <c r="M3895" s="66"/>
      <c r="N3895" s="66"/>
      <c r="O3895" s="66"/>
      <c r="P3895" s="66"/>
      <c r="Q3895" s="66"/>
      <c r="R3895" s="66"/>
      <c r="S3895" s="72"/>
      <c r="T3895" s="72"/>
      <c r="U3895" s="72"/>
      <c r="V3895" s="72"/>
      <c r="W3895" s="72"/>
      <c r="X3895" s="64"/>
      <c r="Y3895" s="64"/>
      <c r="Z3895" s="64"/>
      <c r="AA3895" s="64"/>
      <c r="AB3895" s="64"/>
      <c r="AC3895" s="64"/>
      <c r="AD3895" s="64"/>
      <c r="AE3895" s="64"/>
      <c r="AF3895" s="64"/>
      <c r="AG3895" s="64"/>
      <c r="AH3895" s="64"/>
      <c r="AI3895" s="64"/>
      <c r="AJ3895" s="64"/>
      <c r="AK3895" s="64"/>
      <c r="AL3895" s="64"/>
      <c r="AM3895" s="64"/>
      <c r="AN3895" s="64"/>
      <c r="AO3895" s="64"/>
      <c r="AP3895" s="67" t="str">
        <f>IF($AG3895="","",VLOOKUP($AG3895,Test_Procedure!$A:$F,2,FALSE))</f>
        <v/>
      </c>
      <c r="AQ3895" s="67"/>
      <c r="AR3895" s="67"/>
      <c r="AS3895" s="68"/>
      <c r="AT3895" s="68"/>
      <c r="AU3895" s="68"/>
      <c r="AV3895" s="68"/>
      <c r="AW3895" s="68"/>
      <c r="AX3895" s="68"/>
      <c r="AY3895" s="68"/>
      <c r="AZ3895" s="68"/>
      <c r="BA3895" s="68"/>
      <c r="BB3895" s="68"/>
      <c r="BC3895" s="69" t="str">
        <f t="shared" si="188"/>
        <v/>
      </c>
      <c r="BD3895" s="69"/>
      <c r="BE3895" s="70">
        <f>IF($AG3895="",0,VLOOKUP($AG3895,Test_Procedure!$A:$F,3,FALSE))</f>
        <v>0</v>
      </c>
      <c r="BF3895" s="70"/>
      <c r="BG3895" s="70">
        <f>IF($AG3895="",0,VLOOKUP($AG3895,Test_Procedure!$A:$F,4,FALSE))</f>
        <v>0</v>
      </c>
      <c r="BH3895" s="70"/>
      <c r="BI3895" s="70">
        <f>IF($AG3895="",0,VLOOKUP($AG3895,Test_Procedure!$A:$F,5,FALSE))</f>
        <v>0</v>
      </c>
      <c r="BJ3895" s="70"/>
      <c r="BK3895" s="70">
        <f>IF($AG3895="",0,VLOOKUP($AG3895,Test_Procedure!$A:$F,6,FALSE))</f>
        <v>0</v>
      </c>
      <c r="BL3895" s="70"/>
      <c r="BM3895" s="71"/>
      <c r="BN3895" s="71"/>
      <c r="BO3895" s="71"/>
      <c r="BP3895" s="72"/>
      <c r="BQ3895" s="72"/>
      <c r="BR3895" s="72"/>
      <c r="BS3895" s="72"/>
      <c r="BT3895" s="72"/>
      <c r="BU3895" s="72"/>
      <c r="BV3895" s="72"/>
      <c r="BW3895" s="72"/>
      <c r="BX3895" s="72"/>
      <c r="BY3895" s="72"/>
      <c r="BZ3895" s="72"/>
      <c r="CA3895" s="72"/>
      <c r="CB3895" s="72"/>
      <c r="CC3895" s="72"/>
      <c r="CD3895" s="72"/>
      <c r="CE3895" s="72"/>
      <c r="CF3895" s="72"/>
      <c r="CG3895" s="72"/>
      <c r="CH3895" s="72"/>
      <c r="CI3895" s="72"/>
      <c r="CJ3895" s="72"/>
      <c r="XEX3895" s="56" t="str">
        <f>IF(ISERROR(VLOOKUP('Testing Report'!$G$8,$AG3895:$BD3895,13,FALSE)),"",VLOOKUP('Testing Report'!$G$8,$AG3895:$BD3895,13,FALSE))</f>
        <v/>
      </c>
      <c r="XEY3895" s="56" t="str">
        <f>IF(ISERROR(VLOOKUP('Testing Report'!$G$8,$AG3895:$BD3895,15,FALSE)),"",VLOOKUP('Testing Report'!$G$8,$AG3895:$BD3895,15,FALSE))</f>
        <v/>
      </c>
      <c r="XEZ3895" s="56" t="str">
        <f>IF(COUNTIF($X3895:$X$5000,'Testing Report'!$G$8)=0,"",COUNTIF($X3895:$X$5000,'Testing Report'!$G$8))</f>
        <v/>
      </c>
      <c r="XFA3895" s="56" t="str">
        <f>IF(ISERROR(VLOOKUP('Testing Report'!$G$8,$AG3895:$BD3895,19,FALSE)),"",VLOOKUP('Testing Report'!$G$8,$AG3895:$BD3895,19,FALSE))</f>
        <v/>
      </c>
      <c r="XFB3895" s="56" t="str">
        <f>IF(ISERROR(VLOOKUP('Testing Report'!$G$8,$X3895:$BD3895,32,FALSE)),"",VLOOKUP('Testing Report'!$G$8,$X3895:$BD3895,32,FALSE))</f>
        <v/>
      </c>
      <c r="XFC3895" s="26"/>
      <c r="XFD3895" s="7" t="str">
        <f t="shared" si="189"/>
        <v/>
      </c>
    </row>
    <row r="3896" spans="1:88 16378:16384" ht="15" customHeight="1">
      <c r="A3896" s="65" t="str">
        <f t="shared" si="187"/>
        <v/>
      </c>
      <c r="B3896" s="65"/>
      <c r="C3896" s="66"/>
      <c r="D3896" s="66"/>
      <c r="E3896" s="66"/>
      <c r="F3896" s="66"/>
      <c r="G3896" s="66"/>
      <c r="H3896" s="66"/>
      <c r="I3896" s="66"/>
      <c r="J3896" s="66"/>
      <c r="K3896" s="66"/>
      <c r="L3896" s="66"/>
      <c r="M3896" s="66"/>
      <c r="N3896" s="66"/>
      <c r="O3896" s="66"/>
      <c r="P3896" s="66"/>
      <c r="Q3896" s="66"/>
      <c r="R3896" s="66"/>
      <c r="S3896" s="72"/>
      <c r="T3896" s="72"/>
      <c r="U3896" s="72"/>
      <c r="V3896" s="72"/>
      <c r="W3896" s="72"/>
      <c r="X3896" s="64"/>
      <c r="Y3896" s="64"/>
      <c r="Z3896" s="64"/>
      <c r="AA3896" s="64"/>
      <c r="AB3896" s="64"/>
      <c r="AC3896" s="64"/>
      <c r="AD3896" s="64"/>
      <c r="AE3896" s="64"/>
      <c r="AF3896" s="64"/>
      <c r="AG3896" s="64"/>
      <c r="AH3896" s="64"/>
      <c r="AI3896" s="64"/>
      <c r="AJ3896" s="64"/>
      <c r="AK3896" s="64"/>
      <c r="AL3896" s="64"/>
      <c r="AM3896" s="64"/>
      <c r="AN3896" s="64"/>
      <c r="AO3896" s="64"/>
      <c r="AP3896" s="67" t="str">
        <f>IF($AG3896="","",VLOOKUP($AG3896,Test_Procedure!$A:$F,2,FALSE))</f>
        <v/>
      </c>
      <c r="AQ3896" s="67"/>
      <c r="AR3896" s="67"/>
      <c r="AS3896" s="68"/>
      <c r="AT3896" s="68"/>
      <c r="AU3896" s="68"/>
      <c r="AV3896" s="68"/>
      <c r="AW3896" s="68"/>
      <c r="AX3896" s="68"/>
      <c r="AY3896" s="68"/>
      <c r="AZ3896" s="68"/>
      <c r="BA3896" s="68"/>
      <c r="BB3896" s="68"/>
      <c r="BC3896" s="69" t="str">
        <f t="shared" si="188"/>
        <v/>
      </c>
      <c r="BD3896" s="69"/>
      <c r="BE3896" s="70">
        <f>IF($AG3896="",0,VLOOKUP($AG3896,Test_Procedure!$A:$F,3,FALSE))</f>
        <v>0</v>
      </c>
      <c r="BF3896" s="70"/>
      <c r="BG3896" s="70">
        <f>IF($AG3896="",0,VLOOKUP($AG3896,Test_Procedure!$A:$F,4,FALSE))</f>
        <v>0</v>
      </c>
      <c r="BH3896" s="70"/>
      <c r="BI3896" s="70">
        <f>IF($AG3896="",0,VLOOKUP($AG3896,Test_Procedure!$A:$F,5,FALSE))</f>
        <v>0</v>
      </c>
      <c r="BJ3896" s="70"/>
      <c r="BK3896" s="70">
        <f>IF($AG3896="",0,VLOOKUP($AG3896,Test_Procedure!$A:$F,6,FALSE))</f>
        <v>0</v>
      </c>
      <c r="BL3896" s="70"/>
      <c r="BM3896" s="71"/>
      <c r="BN3896" s="71"/>
      <c r="BO3896" s="71"/>
      <c r="BP3896" s="72"/>
      <c r="BQ3896" s="72"/>
      <c r="BR3896" s="72"/>
      <c r="BS3896" s="72"/>
      <c r="BT3896" s="72"/>
      <c r="BU3896" s="72"/>
      <c r="BV3896" s="72"/>
      <c r="BW3896" s="72"/>
      <c r="BX3896" s="72"/>
      <c r="BY3896" s="72"/>
      <c r="BZ3896" s="72"/>
      <c r="CA3896" s="72"/>
      <c r="CB3896" s="72"/>
      <c r="CC3896" s="72"/>
      <c r="CD3896" s="72"/>
      <c r="CE3896" s="72"/>
      <c r="CF3896" s="72"/>
      <c r="CG3896" s="72"/>
      <c r="CH3896" s="72"/>
      <c r="CI3896" s="72"/>
      <c r="CJ3896" s="72"/>
      <c r="XEX3896" s="56" t="str">
        <f>IF(ISERROR(VLOOKUP('Testing Report'!$G$8,$AG3896:$BD3896,13,FALSE)),"",VLOOKUP('Testing Report'!$G$8,$AG3896:$BD3896,13,FALSE))</f>
        <v/>
      </c>
      <c r="XEY3896" s="56" t="str">
        <f>IF(ISERROR(VLOOKUP('Testing Report'!$G$8,$AG3896:$BD3896,15,FALSE)),"",VLOOKUP('Testing Report'!$G$8,$AG3896:$BD3896,15,FALSE))</f>
        <v/>
      </c>
      <c r="XEZ3896" s="56" t="str">
        <f>IF(COUNTIF($X3896:$X$5000,'Testing Report'!$G$8)=0,"",COUNTIF($X3896:$X$5000,'Testing Report'!$G$8))</f>
        <v/>
      </c>
      <c r="XFA3896" s="56" t="str">
        <f>IF(ISERROR(VLOOKUP('Testing Report'!$G$8,$AG3896:$BD3896,19,FALSE)),"",VLOOKUP('Testing Report'!$G$8,$AG3896:$BD3896,19,FALSE))</f>
        <v/>
      </c>
      <c r="XFB3896" s="56" t="str">
        <f>IF(ISERROR(VLOOKUP('Testing Report'!$G$8,$X3896:$BD3896,32,FALSE)),"",VLOOKUP('Testing Report'!$G$8,$X3896:$BD3896,32,FALSE))</f>
        <v/>
      </c>
      <c r="XFC3896" s="26"/>
      <c r="XFD3896" s="7" t="str">
        <f t="shared" si="189"/>
        <v/>
      </c>
    </row>
    <row r="3897" spans="1:88 16378:16384" ht="15" customHeight="1">
      <c r="A3897" s="65" t="str">
        <f t="shared" si="187"/>
        <v/>
      </c>
      <c r="B3897" s="65"/>
      <c r="C3897" s="66"/>
      <c r="D3897" s="66"/>
      <c r="E3897" s="66"/>
      <c r="F3897" s="66"/>
      <c r="G3897" s="66"/>
      <c r="H3897" s="66"/>
      <c r="I3897" s="66"/>
      <c r="J3897" s="66"/>
      <c r="K3897" s="66"/>
      <c r="L3897" s="66"/>
      <c r="M3897" s="66"/>
      <c r="N3897" s="66"/>
      <c r="O3897" s="66"/>
      <c r="P3897" s="66"/>
      <c r="Q3897" s="66"/>
      <c r="R3897" s="66"/>
      <c r="S3897" s="72"/>
      <c r="T3897" s="72"/>
      <c r="U3897" s="72"/>
      <c r="V3897" s="72"/>
      <c r="W3897" s="72"/>
      <c r="X3897" s="64"/>
      <c r="Y3897" s="64"/>
      <c r="Z3897" s="64"/>
      <c r="AA3897" s="64"/>
      <c r="AB3897" s="64"/>
      <c r="AC3897" s="64"/>
      <c r="AD3897" s="64"/>
      <c r="AE3897" s="64"/>
      <c r="AF3897" s="64"/>
      <c r="AG3897" s="64"/>
      <c r="AH3897" s="64"/>
      <c r="AI3897" s="64"/>
      <c r="AJ3897" s="64"/>
      <c r="AK3897" s="64"/>
      <c r="AL3897" s="64"/>
      <c r="AM3897" s="64"/>
      <c r="AN3897" s="64"/>
      <c r="AO3897" s="64"/>
      <c r="AP3897" s="67" t="str">
        <f>IF($AG3897="","",VLOOKUP($AG3897,Test_Procedure!$A:$F,2,FALSE))</f>
        <v/>
      </c>
      <c r="AQ3897" s="67"/>
      <c r="AR3897" s="67"/>
      <c r="AS3897" s="68"/>
      <c r="AT3897" s="68"/>
      <c r="AU3897" s="68"/>
      <c r="AV3897" s="68"/>
      <c r="AW3897" s="68"/>
      <c r="AX3897" s="68"/>
      <c r="AY3897" s="68"/>
      <c r="AZ3897" s="68"/>
      <c r="BA3897" s="68"/>
      <c r="BB3897" s="68"/>
      <c r="BC3897" s="69" t="str">
        <f t="shared" si="188"/>
        <v/>
      </c>
      <c r="BD3897" s="69"/>
      <c r="BE3897" s="70">
        <f>IF($AG3897="",0,VLOOKUP($AG3897,Test_Procedure!$A:$F,3,FALSE))</f>
        <v>0</v>
      </c>
      <c r="BF3897" s="70"/>
      <c r="BG3897" s="70">
        <f>IF($AG3897="",0,VLOOKUP($AG3897,Test_Procedure!$A:$F,4,FALSE))</f>
        <v>0</v>
      </c>
      <c r="BH3897" s="70"/>
      <c r="BI3897" s="70">
        <f>IF($AG3897="",0,VLOOKUP($AG3897,Test_Procedure!$A:$F,5,FALSE))</f>
        <v>0</v>
      </c>
      <c r="BJ3897" s="70"/>
      <c r="BK3897" s="70">
        <f>IF($AG3897="",0,VLOOKUP($AG3897,Test_Procedure!$A:$F,6,FALSE))</f>
        <v>0</v>
      </c>
      <c r="BL3897" s="70"/>
      <c r="BM3897" s="71"/>
      <c r="BN3897" s="71"/>
      <c r="BO3897" s="71"/>
      <c r="BP3897" s="72"/>
      <c r="BQ3897" s="72"/>
      <c r="BR3897" s="72"/>
      <c r="BS3897" s="72"/>
      <c r="BT3897" s="72"/>
      <c r="BU3897" s="72"/>
      <c r="BV3897" s="72"/>
      <c r="BW3897" s="72"/>
      <c r="BX3897" s="72"/>
      <c r="BY3897" s="72"/>
      <c r="BZ3897" s="72"/>
      <c r="CA3897" s="72"/>
      <c r="CB3897" s="72"/>
      <c r="CC3897" s="72"/>
      <c r="CD3897" s="72"/>
      <c r="CE3897" s="72"/>
      <c r="CF3897" s="72"/>
      <c r="CG3897" s="72"/>
      <c r="CH3897" s="72"/>
      <c r="CI3897" s="72"/>
      <c r="CJ3897" s="72"/>
      <c r="XEX3897" s="56" t="str">
        <f>IF(ISERROR(VLOOKUP('Testing Report'!$G$8,$AG3897:$BD3897,13,FALSE)),"",VLOOKUP('Testing Report'!$G$8,$AG3897:$BD3897,13,FALSE))</f>
        <v/>
      </c>
      <c r="XEY3897" s="56" t="str">
        <f>IF(ISERROR(VLOOKUP('Testing Report'!$G$8,$AG3897:$BD3897,15,FALSE)),"",VLOOKUP('Testing Report'!$G$8,$AG3897:$BD3897,15,FALSE))</f>
        <v/>
      </c>
      <c r="XEZ3897" s="56" t="str">
        <f>IF(COUNTIF($X3897:$X$5000,'Testing Report'!$G$8)=0,"",COUNTIF($X3897:$X$5000,'Testing Report'!$G$8))</f>
        <v/>
      </c>
      <c r="XFA3897" s="56" t="str">
        <f>IF(ISERROR(VLOOKUP('Testing Report'!$G$8,$AG3897:$BD3897,19,FALSE)),"",VLOOKUP('Testing Report'!$G$8,$AG3897:$BD3897,19,FALSE))</f>
        <v/>
      </c>
      <c r="XFB3897" s="56" t="str">
        <f>IF(ISERROR(VLOOKUP('Testing Report'!$G$8,$X3897:$BD3897,32,FALSE)),"",VLOOKUP('Testing Report'!$G$8,$X3897:$BD3897,32,FALSE))</f>
        <v/>
      </c>
      <c r="XFC3897" s="26"/>
      <c r="XFD3897" s="7" t="str">
        <f t="shared" si="189"/>
        <v/>
      </c>
    </row>
    <row r="3898" spans="1:88 16378:16384" ht="15" customHeight="1">
      <c r="A3898" s="65" t="str">
        <f t="shared" si="187"/>
        <v/>
      </c>
      <c r="B3898" s="65"/>
      <c r="C3898" s="66"/>
      <c r="D3898" s="66"/>
      <c r="E3898" s="66"/>
      <c r="F3898" s="66"/>
      <c r="G3898" s="66"/>
      <c r="H3898" s="66"/>
      <c r="I3898" s="66"/>
      <c r="J3898" s="66"/>
      <c r="K3898" s="66"/>
      <c r="L3898" s="66"/>
      <c r="M3898" s="66"/>
      <c r="N3898" s="66"/>
      <c r="O3898" s="66"/>
      <c r="P3898" s="66"/>
      <c r="Q3898" s="66"/>
      <c r="R3898" s="66"/>
      <c r="S3898" s="72"/>
      <c r="T3898" s="72"/>
      <c r="U3898" s="72"/>
      <c r="V3898" s="72"/>
      <c r="W3898" s="72"/>
      <c r="X3898" s="64"/>
      <c r="Y3898" s="64"/>
      <c r="Z3898" s="64"/>
      <c r="AA3898" s="64"/>
      <c r="AB3898" s="64"/>
      <c r="AC3898" s="64"/>
      <c r="AD3898" s="64"/>
      <c r="AE3898" s="64"/>
      <c r="AF3898" s="64"/>
      <c r="AG3898" s="64"/>
      <c r="AH3898" s="64"/>
      <c r="AI3898" s="64"/>
      <c r="AJ3898" s="64"/>
      <c r="AK3898" s="64"/>
      <c r="AL3898" s="64"/>
      <c r="AM3898" s="64"/>
      <c r="AN3898" s="64"/>
      <c r="AO3898" s="64"/>
      <c r="AP3898" s="67" t="str">
        <f>IF($AG3898="","",VLOOKUP($AG3898,Test_Procedure!$A:$F,2,FALSE))</f>
        <v/>
      </c>
      <c r="AQ3898" s="67"/>
      <c r="AR3898" s="67"/>
      <c r="AS3898" s="68"/>
      <c r="AT3898" s="68"/>
      <c r="AU3898" s="68"/>
      <c r="AV3898" s="68"/>
      <c r="AW3898" s="68"/>
      <c r="AX3898" s="68"/>
      <c r="AY3898" s="68"/>
      <c r="AZ3898" s="68"/>
      <c r="BA3898" s="68"/>
      <c r="BB3898" s="68"/>
      <c r="BC3898" s="69" t="str">
        <f t="shared" si="188"/>
        <v/>
      </c>
      <c r="BD3898" s="69"/>
      <c r="BE3898" s="70">
        <f>IF($AG3898="",0,VLOOKUP($AG3898,Test_Procedure!$A:$F,3,FALSE))</f>
        <v>0</v>
      </c>
      <c r="BF3898" s="70"/>
      <c r="BG3898" s="70">
        <f>IF($AG3898="",0,VLOOKUP($AG3898,Test_Procedure!$A:$F,4,FALSE))</f>
        <v>0</v>
      </c>
      <c r="BH3898" s="70"/>
      <c r="BI3898" s="70">
        <f>IF($AG3898="",0,VLOOKUP($AG3898,Test_Procedure!$A:$F,5,FALSE))</f>
        <v>0</v>
      </c>
      <c r="BJ3898" s="70"/>
      <c r="BK3898" s="70">
        <f>IF($AG3898="",0,VLOOKUP($AG3898,Test_Procedure!$A:$F,6,FALSE))</f>
        <v>0</v>
      </c>
      <c r="BL3898" s="70"/>
      <c r="BM3898" s="71"/>
      <c r="BN3898" s="71"/>
      <c r="BO3898" s="71"/>
      <c r="BP3898" s="72"/>
      <c r="BQ3898" s="72"/>
      <c r="BR3898" s="72"/>
      <c r="BS3898" s="72"/>
      <c r="BT3898" s="72"/>
      <c r="BU3898" s="72"/>
      <c r="BV3898" s="72"/>
      <c r="BW3898" s="72"/>
      <c r="BX3898" s="72"/>
      <c r="BY3898" s="72"/>
      <c r="BZ3898" s="72"/>
      <c r="CA3898" s="72"/>
      <c r="CB3898" s="72"/>
      <c r="CC3898" s="72"/>
      <c r="CD3898" s="72"/>
      <c r="CE3898" s="72"/>
      <c r="CF3898" s="72"/>
      <c r="CG3898" s="72"/>
      <c r="CH3898" s="72"/>
      <c r="CI3898" s="72"/>
      <c r="CJ3898" s="72"/>
      <c r="XEX3898" s="56" t="str">
        <f>IF(ISERROR(VLOOKUP('Testing Report'!$G$8,$AG3898:$BD3898,13,FALSE)),"",VLOOKUP('Testing Report'!$G$8,$AG3898:$BD3898,13,FALSE))</f>
        <v/>
      </c>
      <c r="XEY3898" s="56" t="str">
        <f>IF(ISERROR(VLOOKUP('Testing Report'!$G$8,$AG3898:$BD3898,15,FALSE)),"",VLOOKUP('Testing Report'!$G$8,$AG3898:$BD3898,15,FALSE))</f>
        <v/>
      </c>
      <c r="XEZ3898" s="56" t="str">
        <f>IF(COUNTIF($X3898:$X$5000,'Testing Report'!$G$8)=0,"",COUNTIF($X3898:$X$5000,'Testing Report'!$G$8))</f>
        <v/>
      </c>
      <c r="XFA3898" s="56" t="str">
        <f>IF(ISERROR(VLOOKUP('Testing Report'!$G$8,$AG3898:$BD3898,19,FALSE)),"",VLOOKUP('Testing Report'!$G$8,$AG3898:$BD3898,19,FALSE))</f>
        <v/>
      </c>
      <c r="XFB3898" s="56" t="str">
        <f>IF(ISERROR(VLOOKUP('Testing Report'!$G$8,$X3898:$BD3898,32,FALSE)),"",VLOOKUP('Testing Report'!$G$8,$X3898:$BD3898,32,FALSE))</f>
        <v/>
      </c>
      <c r="XFC3898" s="26"/>
      <c r="XFD3898" s="7" t="str">
        <f t="shared" si="189"/>
        <v/>
      </c>
    </row>
    <row r="3899" spans="1:88 16378:16384" ht="15" customHeight="1">
      <c r="A3899" s="65" t="str">
        <f t="shared" si="187"/>
        <v/>
      </c>
      <c r="B3899" s="65"/>
      <c r="C3899" s="66"/>
      <c r="D3899" s="66"/>
      <c r="E3899" s="66"/>
      <c r="F3899" s="66"/>
      <c r="G3899" s="66"/>
      <c r="H3899" s="66"/>
      <c r="I3899" s="66"/>
      <c r="J3899" s="66"/>
      <c r="K3899" s="66"/>
      <c r="L3899" s="66"/>
      <c r="M3899" s="66"/>
      <c r="N3899" s="66"/>
      <c r="O3899" s="66"/>
      <c r="P3899" s="66"/>
      <c r="Q3899" s="66"/>
      <c r="R3899" s="66"/>
      <c r="S3899" s="72"/>
      <c r="T3899" s="72"/>
      <c r="U3899" s="72"/>
      <c r="V3899" s="72"/>
      <c r="W3899" s="72"/>
      <c r="X3899" s="64"/>
      <c r="Y3899" s="64"/>
      <c r="Z3899" s="64"/>
      <c r="AA3899" s="64"/>
      <c r="AB3899" s="64"/>
      <c r="AC3899" s="64"/>
      <c r="AD3899" s="64"/>
      <c r="AE3899" s="64"/>
      <c r="AF3899" s="64"/>
      <c r="AG3899" s="64"/>
      <c r="AH3899" s="64"/>
      <c r="AI3899" s="64"/>
      <c r="AJ3899" s="64"/>
      <c r="AK3899" s="64"/>
      <c r="AL3899" s="64"/>
      <c r="AM3899" s="64"/>
      <c r="AN3899" s="64"/>
      <c r="AO3899" s="64"/>
      <c r="AP3899" s="67" t="str">
        <f>IF($AG3899="","",VLOOKUP($AG3899,Test_Procedure!$A:$F,2,FALSE))</f>
        <v/>
      </c>
      <c r="AQ3899" s="67"/>
      <c r="AR3899" s="67"/>
      <c r="AS3899" s="68"/>
      <c r="AT3899" s="68"/>
      <c r="AU3899" s="68"/>
      <c r="AV3899" s="68"/>
      <c r="AW3899" s="68"/>
      <c r="AX3899" s="68"/>
      <c r="AY3899" s="68"/>
      <c r="AZ3899" s="68"/>
      <c r="BA3899" s="68"/>
      <c r="BB3899" s="68"/>
      <c r="BC3899" s="69" t="str">
        <f t="shared" si="188"/>
        <v/>
      </c>
      <c r="BD3899" s="69"/>
      <c r="BE3899" s="70">
        <f>IF($AG3899="",0,VLOOKUP($AG3899,Test_Procedure!$A:$F,3,FALSE))</f>
        <v>0</v>
      </c>
      <c r="BF3899" s="70"/>
      <c r="BG3899" s="70">
        <f>IF($AG3899="",0,VLOOKUP($AG3899,Test_Procedure!$A:$F,4,FALSE))</f>
        <v>0</v>
      </c>
      <c r="BH3899" s="70"/>
      <c r="BI3899" s="70">
        <f>IF($AG3899="",0,VLOOKUP($AG3899,Test_Procedure!$A:$F,5,FALSE))</f>
        <v>0</v>
      </c>
      <c r="BJ3899" s="70"/>
      <c r="BK3899" s="70">
        <f>IF($AG3899="",0,VLOOKUP($AG3899,Test_Procedure!$A:$F,6,FALSE))</f>
        <v>0</v>
      </c>
      <c r="BL3899" s="70"/>
      <c r="BM3899" s="71"/>
      <c r="BN3899" s="71"/>
      <c r="BO3899" s="71"/>
      <c r="BP3899" s="72"/>
      <c r="BQ3899" s="72"/>
      <c r="BR3899" s="72"/>
      <c r="BS3899" s="72"/>
      <c r="BT3899" s="72"/>
      <c r="BU3899" s="72"/>
      <c r="BV3899" s="72"/>
      <c r="BW3899" s="72"/>
      <c r="BX3899" s="72"/>
      <c r="BY3899" s="72"/>
      <c r="BZ3899" s="72"/>
      <c r="CA3899" s="72"/>
      <c r="CB3899" s="72"/>
      <c r="CC3899" s="72"/>
      <c r="CD3899" s="72"/>
      <c r="CE3899" s="72"/>
      <c r="CF3899" s="72"/>
      <c r="CG3899" s="72"/>
      <c r="CH3899" s="72"/>
      <c r="CI3899" s="72"/>
      <c r="CJ3899" s="72"/>
      <c r="XEX3899" s="56" t="str">
        <f>IF(ISERROR(VLOOKUP('Testing Report'!$G$8,$AG3899:$BD3899,13,FALSE)),"",VLOOKUP('Testing Report'!$G$8,$AG3899:$BD3899,13,FALSE))</f>
        <v/>
      </c>
      <c r="XEY3899" s="56" t="str">
        <f>IF(ISERROR(VLOOKUP('Testing Report'!$G$8,$AG3899:$BD3899,15,FALSE)),"",VLOOKUP('Testing Report'!$G$8,$AG3899:$BD3899,15,FALSE))</f>
        <v/>
      </c>
      <c r="XEZ3899" s="56" t="str">
        <f>IF(COUNTIF($X3899:$X$5000,'Testing Report'!$G$8)=0,"",COUNTIF($X3899:$X$5000,'Testing Report'!$G$8))</f>
        <v/>
      </c>
      <c r="XFA3899" s="56" t="str">
        <f>IF(ISERROR(VLOOKUP('Testing Report'!$G$8,$AG3899:$BD3899,19,FALSE)),"",VLOOKUP('Testing Report'!$G$8,$AG3899:$BD3899,19,FALSE))</f>
        <v/>
      </c>
      <c r="XFB3899" s="56" t="str">
        <f>IF(ISERROR(VLOOKUP('Testing Report'!$G$8,$X3899:$BD3899,32,FALSE)),"",VLOOKUP('Testing Report'!$G$8,$X3899:$BD3899,32,FALSE))</f>
        <v/>
      </c>
      <c r="XFC3899" s="26"/>
      <c r="XFD3899" s="7" t="str">
        <f t="shared" si="189"/>
        <v/>
      </c>
    </row>
    <row r="3900" spans="1:88 16378:16384" ht="15" customHeight="1">
      <c r="A3900" s="65" t="str">
        <f t="shared" si="187"/>
        <v/>
      </c>
      <c r="B3900" s="65"/>
      <c r="C3900" s="66"/>
      <c r="D3900" s="66"/>
      <c r="E3900" s="66"/>
      <c r="F3900" s="66"/>
      <c r="G3900" s="66"/>
      <c r="H3900" s="66"/>
      <c r="I3900" s="66"/>
      <c r="J3900" s="66"/>
      <c r="K3900" s="66"/>
      <c r="L3900" s="66"/>
      <c r="M3900" s="66"/>
      <c r="N3900" s="66"/>
      <c r="O3900" s="66"/>
      <c r="P3900" s="66"/>
      <c r="Q3900" s="66"/>
      <c r="R3900" s="66"/>
      <c r="S3900" s="72"/>
      <c r="T3900" s="72"/>
      <c r="U3900" s="72"/>
      <c r="V3900" s="72"/>
      <c r="W3900" s="72"/>
      <c r="X3900" s="64"/>
      <c r="Y3900" s="64"/>
      <c r="Z3900" s="64"/>
      <c r="AA3900" s="64"/>
      <c r="AB3900" s="64"/>
      <c r="AC3900" s="64"/>
      <c r="AD3900" s="64"/>
      <c r="AE3900" s="64"/>
      <c r="AF3900" s="64"/>
      <c r="AG3900" s="64"/>
      <c r="AH3900" s="64"/>
      <c r="AI3900" s="64"/>
      <c r="AJ3900" s="64"/>
      <c r="AK3900" s="64"/>
      <c r="AL3900" s="64"/>
      <c r="AM3900" s="64"/>
      <c r="AN3900" s="64"/>
      <c r="AO3900" s="64"/>
      <c r="AP3900" s="67" t="str">
        <f>IF($AG3900="","",VLOOKUP($AG3900,Test_Procedure!$A:$F,2,FALSE))</f>
        <v/>
      </c>
      <c r="AQ3900" s="67"/>
      <c r="AR3900" s="67"/>
      <c r="AS3900" s="68"/>
      <c r="AT3900" s="68"/>
      <c r="AU3900" s="68"/>
      <c r="AV3900" s="68"/>
      <c r="AW3900" s="68"/>
      <c r="AX3900" s="68"/>
      <c r="AY3900" s="68"/>
      <c r="AZ3900" s="68"/>
      <c r="BA3900" s="68"/>
      <c r="BB3900" s="68"/>
      <c r="BC3900" s="69" t="str">
        <f t="shared" si="188"/>
        <v/>
      </c>
      <c r="BD3900" s="69"/>
      <c r="BE3900" s="70">
        <f>IF($AG3900="",0,VLOOKUP($AG3900,Test_Procedure!$A:$F,3,FALSE))</f>
        <v>0</v>
      </c>
      <c r="BF3900" s="70"/>
      <c r="BG3900" s="70">
        <f>IF($AG3900="",0,VLOOKUP($AG3900,Test_Procedure!$A:$F,4,FALSE))</f>
        <v>0</v>
      </c>
      <c r="BH3900" s="70"/>
      <c r="BI3900" s="70">
        <f>IF($AG3900="",0,VLOOKUP($AG3900,Test_Procedure!$A:$F,5,FALSE))</f>
        <v>0</v>
      </c>
      <c r="BJ3900" s="70"/>
      <c r="BK3900" s="70">
        <f>IF($AG3900="",0,VLOOKUP($AG3900,Test_Procedure!$A:$F,6,FALSE))</f>
        <v>0</v>
      </c>
      <c r="BL3900" s="70"/>
      <c r="BM3900" s="71"/>
      <c r="BN3900" s="71"/>
      <c r="BO3900" s="71"/>
      <c r="BP3900" s="72"/>
      <c r="BQ3900" s="72"/>
      <c r="BR3900" s="72"/>
      <c r="BS3900" s="72"/>
      <c r="BT3900" s="72"/>
      <c r="BU3900" s="72"/>
      <c r="BV3900" s="72"/>
      <c r="BW3900" s="72"/>
      <c r="BX3900" s="72"/>
      <c r="BY3900" s="72"/>
      <c r="BZ3900" s="72"/>
      <c r="CA3900" s="72"/>
      <c r="CB3900" s="72"/>
      <c r="CC3900" s="72"/>
      <c r="CD3900" s="72"/>
      <c r="CE3900" s="72"/>
      <c r="CF3900" s="72"/>
      <c r="CG3900" s="72"/>
      <c r="CH3900" s="72"/>
      <c r="CI3900" s="72"/>
      <c r="CJ3900" s="72"/>
      <c r="XEX3900" s="56" t="str">
        <f>IF(ISERROR(VLOOKUP('Testing Report'!$G$8,$AG3900:$BD3900,13,FALSE)),"",VLOOKUP('Testing Report'!$G$8,$AG3900:$BD3900,13,FALSE))</f>
        <v/>
      </c>
      <c r="XEY3900" s="56" t="str">
        <f>IF(ISERROR(VLOOKUP('Testing Report'!$G$8,$AG3900:$BD3900,15,FALSE)),"",VLOOKUP('Testing Report'!$G$8,$AG3900:$BD3900,15,FALSE))</f>
        <v/>
      </c>
      <c r="XEZ3900" s="56" t="str">
        <f>IF(COUNTIF($X3900:$X$5000,'Testing Report'!$G$8)=0,"",COUNTIF($X3900:$X$5000,'Testing Report'!$G$8))</f>
        <v/>
      </c>
      <c r="XFA3900" s="56" t="str">
        <f>IF(ISERROR(VLOOKUP('Testing Report'!$G$8,$AG3900:$BD3900,19,FALSE)),"",VLOOKUP('Testing Report'!$G$8,$AG3900:$BD3900,19,FALSE))</f>
        <v/>
      </c>
      <c r="XFB3900" s="56" t="str">
        <f>IF(ISERROR(VLOOKUP('Testing Report'!$G$8,$X3900:$BD3900,32,FALSE)),"",VLOOKUP('Testing Report'!$G$8,$X3900:$BD3900,32,FALSE))</f>
        <v/>
      </c>
      <c r="XFC3900" s="26"/>
      <c r="XFD3900" s="7" t="str">
        <f t="shared" si="189"/>
        <v/>
      </c>
    </row>
    <row r="3901" spans="1:88 16378:16384" ht="15" customHeight="1">
      <c r="A3901" s="65" t="str">
        <f t="shared" si="187"/>
        <v/>
      </c>
      <c r="B3901" s="65"/>
      <c r="C3901" s="66"/>
      <c r="D3901" s="66"/>
      <c r="E3901" s="66"/>
      <c r="F3901" s="66"/>
      <c r="G3901" s="66"/>
      <c r="H3901" s="66"/>
      <c r="I3901" s="66"/>
      <c r="J3901" s="66"/>
      <c r="K3901" s="66"/>
      <c r="L3901" s="66"/>
      <c r="M3901" s="66"/>
      <c r="N3901" s="66"/>
      <c r="O3901" s="66"/>
      <c r="P3901" s="66"/>
      <c r="Q3901" s="66"/>
      <c r="R3901" s="66"/>
      <c r="S3901" s="72"/>
      <c r="T3901" s="72"/>
      <c r="U3901" s="72"/>
      <c r="V3901" s="72"/>
      <c r="W3901" s="72"/>
      <c r="X3901" s="64"/>
      <c r="Y3901" s="64"/>
      <c r="Z3901" s="64"/>
      <c r="AA3901" s="64"/>
      <c r="AB3901" s="64"/>
      <c r="AC3901" s="64"/>
      <c r="AD3901" s="64"/>
      <c r="AE3901" s="64"/>
      <c r="AF3901" s="64"/>
      <c r="AG3901" s="64"/>
      <c r="AH3901" s="64"/>
      <c r="AI3901" s="64"/>
      <c r="AJ3901" s="64"/>
      <c r="AK3901" s="64"/>
      <c r="AL3901" s="64"/>
      <c r="AM3901" s="64"/>
      <c r="AN3901" s="64"/>
      <c r="AO3901" s="64"/>
      <c r="AP3901" s="67" t="str">
        <f>IF($AG3901="","",VLOOKUP($AG3901,Test_Procedure!$A:$F,2,FALSE))</f>
        <v/>
      </c>
      <c r="AQ3901" s="67"/>
      <c r="AR3901" s="67"/>
      <c r="AS3901" s="68"/>
      <c r="AT3901" s="68"/>
      <c r="AU3901" s="68"/>
      <c r="AV3901" s="68"/>
      <c r="AW3901" s="68"/>
      <c r="AX3901" s="68"/>
      <c r="AY3901" s="68"/>
      <c r="AZ3901" s="68"/>
      <c r="BA3901" s="68"/>
      <c r="BB3901" s="68"/>
      <c r="BC3901" s="69" t="str">
        <f t="shared" si="188"/>
        <v/>
      </c>
      <c r="BD3901" s="69"/>
      <c r="BE3901" s="70">
        <f>IF($AG3901="",0,VLOOKUP($AG3901,Test_Procedure!$A:$F,3,FALSE))</f>
        <v>0</v>
      </c>
      <c r="BF3901" s="70"/>
      <c r="BG3901" s="70">
        <f>IF($AG3901="",0,VLOOKUP($AG3901,Test_Procedure!$A:$F,4,FALSE))</f>
        <v>0</v>
      </c>
      <c r="BH3901" s="70"/>
      <c r="BI3901" s="70">
        <f>IF($AG3901="",0,VLOOKUP($AG3901,Test_Procedure!$A:$F,5,FALSE))</f>
        <v>0</v>
      </c>
      <c r="BJ3901" s="70"/>
      <c r="BK3901" s="70">
        <f>IF($AG3901="",0,VLOOKUP($AG3901,Test_Procedure!$A:$F,6,FALSE))</f>
        <v>0</v>
      </c>
      <c r="BL3901" s="70"/>
      <c r="BM3901" s="71"/>
      <c r="BN3901" s="71"/>
      <c r="BO3901" s="71"/>
      <c r="BP3901" s="72"/>
      <c r="BQ3901" s="72"/>
      <c r="BR3901" s="72"/>
      <c r="BS3901" s="72"/>
      <c r="BT3901" s="72"/>
      <c r="BU3901" s="72"/>
      <c r="BV3901" s="72"/>
      <c r="BW3901" s="72"/>
      <c r="BX3901" s="72"/>
      <c r="BY3901" s="72"/>
      <c r="BZ3901" s="72"/>
      <c r="CA3901" s="72"/>
      <c r="CB3901" s="72"/>
      <c r="CC3901" s="72"/>
      <c r="CD3901" s="72"/>
      <c r="CE3901" s="72"/>
      <c r="CF3901" s="72"/>
      <c r="CG3901" s="72"/>
      <c r="CH3901" s="72"/>
      <c r="CI3901" s="72"/>
      <c r="CJ3901" s="72"/>
      <c r="XEX3901" s="56" t="str">
        <f>IF(ISERROR(VLOOKUP('Testing Report'!$G$8,$AG3901:$BD3901,13,FALSE)),"",VLOOKUP('Testing Report'!$G$8,$AG3901:$BD3901,13,FALSE))</f>
        <v/>
      </c>
      <c r="XEY3901" s="56" t="str">
        <f>IF(ISERROR(VLOOKUP('Testing Report'!$G$8,$AG3901:$BD3901,15,FALSE)),"",VLOOKUP('Testing Report'!$G$8,$AG3901:$BD3901,15,FALSE))</f>
        <v/>
      </c>
      <c r="XEZ3901" s="56" t="str">
        <f>IF(COUNTIF($X3901:$X$5000,'Testing Report'!$G$8)=0,"",COUNTIF($X3901:$X$5000,'Testing Report'!$G$8))</f>
        <v/>
      </c>
      <c r="XFA3901" s="56" t="str">
        <f>IF(ISERROR(VLOOKUP('Testing Report'!$G$8,$AG3901:$BD3901,19,FALSE)),"",VLOOKUP('Testing Report'!$G$8,$AG3901:$BD3901,19,FALSE))</f>
        <v/>
      </c>
      <c r="XFB3901" s="56" t="str">
        <f>IF(ISERROR(VLOOKUP('Testing Report'!$G$8,$X3901:$BD3901,32,FALSE)),"",VLOOKUP('Testing Report'!$G$8,$X3901:$BD3901,32,FALSE))</f>
        <v/>
      </c>
      <c r="XFC3901" s="26"/>
      <c r="XFD3901" s="7" t="str">
        <f t="shared" si="189"/>
        <v/>
      </c>
    </row>
    <row r="3902" spans="1:88 16378:16384" ht="15" customHeight="1">
      <c r="A3902" s="65" t="str">
        <f t="shared" si="187"/>
        <v/>
      </c>
      <c r="B3902" s="65"/>
      <c r="C3902" s="66"/>
      <c r="D3902" s="66"/>
      <c r="E3902" s="66"/>
      <c r="F3902" s="66"/>
      <c r="G3902" s="66"/>
      <c r="H3902" s="66"/>
      <c r="I3902" s="66"/>
      <c r="J3902" s="66"/>
      <c r="K3902" s="66"/>
      <c r="L3902" s="66"/>
      <c r="M3902" s="66"/>
      <c r="N3902" s="66"/>
      <c r="O3902" s="66"/>
      <c r="P3902" s="66"/>
      <c r="Q3902" s="66"/>
      <c r="R3902" s="66"/>
      <c r="S3902" s="72"/>
      <c r="T3902" s="72"/>
      <c r="U3902" s="72"/>
      <c r="V3902" s="72"/>
      <c r="W3902" s="72"/>
      <c r="X3902" s="64"/>
      <c r="Y3902" s="64"/>
      <c r="Z3902" s="64"/>
      <c r="AA3902" s="64"/>
      <c r="AB3902" s="64"/>
      <c r="AC3902" s="64"/>
      <c r="AD3902" s="64"/>
      <c r="AE3902" s="64"/>
      <c r="AF3902" s="64"/>
      <c r="AG3902" s="64"/>
      <c r="AH3902" s="64"/>
      <c r="AI3902" s="64"/>
      <c r="AJ3902" s="64"/>
      <c r="AK3902" s="64"/>
      <c r="AL3902" s="64"/>
      <c r="AM3902" s="64"/>
      <c r="AN3902" s="64"/>
      <c r="AO3902" s="64"/>
      <c r="AP3902" s="67" t="str">
        <f>IF($AG3902="","",VLOOKUP($AG3902,Test_Procedure!$A:$F,2,FALSE))</f>
        <v/>
      </c>
      <c r="AQ3902" s="67"/>
      <c r="AR3902" s="67"/>
      <c r="AS3902" s="68"/>
      <c r="AT3902" s="68"/>
      <c r="AU3902" s="68"/>
      <c r="AV3902" s="68"/>
      <c r="AW3902" s="68"/>
      <c r="AX3902" s="68"/>
      <c r="AY3902" s="68"/>
      <c r="AZ3902" s="68"/>
      <c r="BA3902" s="68"/>
      <c r="BB3902" s="68"/>
      <c r="BC3902" s="69" t="str">
        <f t="shared" si="188"/>
        <v/>
      </c>
      <c r="BD3902" s="69"/>
      <c r="BE3902" s="70">
        <f>IF($AG3902="",0,VLOOKUP($AG3902,Test_Procedure!$A:$F,3,FALSE))</f>
        <v>0</v>
      </c>
      <c r="BF3902" s="70"/>
      <c r="BG3902" s="70">
        <f>IF($AG3902="",0,VLOOKUP($AG3902,Test_Procedure!$A:$F,4,FALSE))</f>
        <v>0</v>
      </c>
      <c r="BH3902" s="70"/>
      <c r="BI3902" s="70">
        <f>IF($AG3902="",0,VLOOKUP($AG3902,Test_Procedure!$A:$F,5,FALSE))</f>
        <v>0</v>
      </c>
      <c r="BJ3902" s="70"/>
      <c r="BK3902" s="70">
        <f>IF($AG3902="",0,VLOOKUP($AG3902,Test_Procedure!$A:$F,6,FALSE))</f>
        <v>0</v>
      </c>
      <c r="BL3902" s="70"/>
      <c r="BM3902" s="71"/>
      <c r="BN3902" s="71"/>
      <c r="BO3902" s="71"/>
      <c r="BP3902" s="72"/>
      <c r="BQ3902" s="72"/>
      <c r="BR3902" s="72"/>
      <c r="BS3902" s="72"/>
      <c r="BT3902" s="72"/>
      <c r="BU3902" s="72"/>
      <c r="BV3902" s="72"/>
      <c r="BW3902" s="72"/>
      <c r="BX3902" s="72"/>
      <c r="BY3902" s="72"/>
      <c r="BZ3902" s="72"/>
      <c r="CA3902" s="72"/>
      <c r="CB3902" s="72"/>
      <c r="CC3902" s="72"/>
      <c r="CD3902" s="72"/>
      <c r="CE3902" s="72"/>
      <c r="CF3902" s="72"/>
      <c r="CG3902" s="72"/>
      <c r="CH3902" s="72"/>
      <c r="CI3902" s="72"/>
      <c r="CJ3902" s="72"/>
      <c r="XEX3902" s="56" t="str">
        <f>IF(ISERROR(VLOOKUP('Testing Report'!$G$8,$AG3902:$BD3902,13,FALSE)),"",VLOOKUP('Testing Report'!$G$8,$AG3902:$BD3902,13,FALSE))</f>
        <v/>
      </c>
      <c r="XEY3902" s="56" t="str">
        <f>IF(ISERROR(VLOOKUP('Testing Report'!$G$8,$AG3902:$BD3902,15,FALSE)),"",VLOOKUP('Testing Report'!$G$8,$AG3902:$BD3902,15,FALSE))</f>
        <v/>
      </c>
      <c r="XEZ3902" s="56" t="str">
        <f>IF(COUNTIF($X3902:$X$5000,'Testing Report'!$G$8)=0,"",COUNTIF($X3902:$X$5000,'Testing Report'!$G$8))</f>
        <v/>
      </c>
      <c r="XFA3902" s="56" t="str">
        <f>IF(ISERROR(VLOOKUP('Testing Report'!$G$8,$AG3902:$BD3902,19,FALSE)),"",VLOOKUP('Testing Report'!$G$8,$AG3902:$BD3902,19,FALSE))</f>
        <v/>
      </c>
      <c r="XFB3902" s="56" t="str">
        <f>IF(ISERROR(VLOOKUP('Testing Report'!$G$8,$X3902:$BD3902,32,FALSE)),"",VLOOKUP('Testing Report'!$G$8,$X3902:$BD3902,32,FALSE))</f>
        <v/>
      </c>
      <c r="XFC3902" s="26"/>
      <c r="XFD3902" s="7" t="str">
        <f t="shared" si="189"/>
        <v/>
      </c>
    </row>
    <row r="3903" spans="1:88 16378:16384" ht="15" customHeight="1">
      <c r="A3903" s="65" t="str">
        <f t="shared" si="187"/>
        <v/>
      </c>
      <c r="B3903" s="65"/>
      <c r="C3903" s="66"/>
      <c r="D3903" s="66"/>
      <c r="E3903" s="66"/>
      <c r="F3903" s="66"/>
      <c r="G3903" s="66"/>
      <c r="H3903" s="66"/>
      <c r="I3903" s="66"/>
      <c r="J3903" s="66"/>
      <c r="K3903" s="66"/>
      <c r="L3903" s="66"/>
      <c r="M3903" s="66"/>
      <c r="N3903" s="66"/>
      <c r="O3903" s="66"/>
      <c r="P3903" s="66"/>
      <c r="Q3903" s="66"/>
      <c r="R3903" s="66"/>
      <c r="S3903" s="72"/>
      <c r="T3903" s="72"/>
      <c r="U3903" s="72"/>
      <c r="V3903" s="72"/>
      <c r="W3903" s="72"/>
      <c r="X3903" s="64"/>
      <c r="Y3903" s="64"/>
      <c r="Z3903" s="64"/>
      <c r="AA3903" s="64"/>
      <c r="AB3903" s="64"/>
      <c r="AC3903" s="64"/>
      <c r="AD3903" s="64"/>
      <c r="AE3903" s="64"/>
      <c r="AF3903" s="64"/>
      <c r="AG3903" s="64"/>
      <c r="AH3903" s="64"/>
      <c r="AI3903" s="64"/>
      <c r="AJ3903" s="64"/>
      <c r="AK3903" s="64"/>
      <c r="AL3903" s="64"/>
      <c r="AM3903" s="64"/>
      <c r="AN3903" s="64"/>
      <c r="AO3903" s="64"/>
      <c r="AP3903" s="67" t="str">
        <f>IF($AG3903="","",VLOOKUP($AG3903,Test_Procedure!$A:$F,2,FALSE))</f>
        <v/>
      </c>
      <c r="AQ3903" s="67"/>
      <c r="AR3903" s="67"/>
      <c r="AS3903" s="68"/>
      <c r="AT3903" s="68"/>
      <c r="AU3903" s="68"/>
      <c r="AV3903" s="68"/>
      <c r="AW3903" s="68"/>
      <c r="AX3903" s="68"/>
      <c r="AY3903" s="68"/>
      <c r="AZ3903" s="68"/>
      <c r="BA3903" s="68"/>
      <c r="BB3903" s="68"/>
      <c r="BC3903" s="69" t="str">
        <f t="shared" si="188"/>
        <v/>
      </c>
      <c r="BD3903" s="69"/>
      <c r="BE3903" s="70">
        <f>IF($AG3903="",0,VLOOKUP($AG3903,Test_Procedure!$A:$F,3,FALSE))</f>
        <v>0</v>
      </c>
      <c r="BF3903" s="70"/>
      <c r="BG3903" s="70">
        <f>IF($AG3903="",0,VLOOKUP($AG3903,Test_Procedure!$A:$F,4,FALSE))</f>
        <v>0</v>
      </c>
      <c r="BH3903" s="70"/>
      <c r="BI3903" s="70">
        <f>IF($AG3903="",0,VLOOKUP($AG3903,Test_Procedure!$A:$F,5,FALSE))</f>
        <v>0</v>
      </c>
      <c r="BJ3903" s="70"/>
      <c r="BK3903" s="70">
        <f>IF($AG3903="",0,VLOOKUP($AG3903,Test_Procedure!$A:$F,6,FALSE))</f>
        <v>0</v>
      </c>
      <c r="BL3903" s="70"/>
      <c r="BM3903" s="71"/>
      <c r="BN3903" s="71"/>
      <c r="BO3903" s="71"/>
      <c r="BP3903" s="72"/>
      <c r="BQ3903" s="72"/>
      <c r="BR3903" s="72"/>
      <c r="BS3903" s="72"/>
      <c r="BT3903" s="72"/>
      <c r="BU3903" s="72"/>
      <c r="BV3903" s="72"/>
      <c r="BW3903" s="72"/>
      <c r="BX3903" s="72"/>
      <c r="BY3903" s="72"/>
      <c r="BZ3903" s="72"/>
      <c r="CA3903" s="72"/>
      <c r="CB3903" s="72"/>
      <c r="CC3903" s="72"/>
      <c r="CD3903" s="72"/>
      <c r="CE3903" s="72"/>
      <c r="CF3903" s="72"/>
      <c r="CG3903" s="72"/>
      <c r="CH3903" s="72"/>
      <c r="CI3903" s="72"/>
      <c r="CJ3903" s="72"/>
      <c r="XEX3903" s="56" t="str">
        <f>IF(ISERROR(VLOOKUP('Testing Report'!$G$8,$AG3903:$BD3903,13,FALSE)),"",VLOOKUP('Testing Report'!$G$8,$AG3903:$BD3903,13,FALSE))</f>
        <v/>
      </c>
      <c r="XEY3903" s="56" t="str">
        <f>IF(ISERROR(VLOOKUP('Testing Report'!$G$8,$AG3903:$BD3903,15,FALSE)),"",VLOOKUP('Testing Report'!$G$8,$AG3903:$BD3903,15,FALSE))</f>
        <v/>
      </c>
      <c r="XEZ3903" s="56" t="str">
        <f>IF(COUNTIF($X3903:$X$5000,'Testing Report'!$G$8)=0,"",COUNTIF($X3903:$X$5000,'Testing Report'!$G$8))</f>
        <v/>
      </c>
      <c r="XFA3903" s="56" t="str">
        <f>IF(ISERROR(VLOOKUP('Testing Report'!$G$8,$AG3903:$BD3903,19,FALSE)),"",VLOOKUP('Testing Report'!$G$8,$AG3903:$BD3903,19,FALSE))</f>
        <v/>
      </c>
      <c r="XFB3903" s="56" t="str">
        <f>IF(ISERROR(VLOOKUP('Testing Report'!$G$8,$X3903:$BD3903,32,FALSE)),"",VLOOKUP('Testing Report'!$G$8,$X3903:$BD3903,32,FALSE))</f>
        <v/>
      </c>
      <c r="XFC3903" s="26"/>
      <c r="XFD3903" s="7" t="str">
        <f t="shared" si="189"/>
        <v/>
      </c>
    </row>
    <row r="3904" spans="1:88 16378:16384" ht="15" customHeight="1">
      <c r="A3904" s="65" t="str">
        <f t="shared" si="187"/>
        <v/>
      </c>
      <c r="B3904" s="65"/>
      <c r="C3904" s="66"/>
      <c r="D3904" s="66"/>
      <c r="E3904" s="66"/>
      <c r="F3904" s="66"/>
      <c r="G3904" s="66"/>
      <c r="H3904" s="66"/>
      <c r="I3904" s="66"/>
      <c r="J3904" s="66"/>
      <c r="K3904" s="66"/>
      <c r="L3904" s="66"/>
      <c r="M3904" s="66"/>
      <c r="N3904" s="66"/>
      <c r="O3904" s="66"/>
      <c r="P3904" s="66"/>
      <c r="Q3904" s="66"/>
      <c r="R3904" s="66"/>
      <c r="S3904" s="72"/>
      <c r="T3904" s="72"/>
      <c r="U3904" s="72"/>
      <c r="V3904" s="72"/>
      <c r="W3904" s="72"/>
      <c r="X3904" s="64"/>
      <c r="Y3904" s="64"/>
      <c r="Z3904" s="64"/>
      <c r="AA3904" s="64"/>
      <c r="AB3904" s="64"/>
      <c r="AC3904" s="64"/>
      <c r="AD3904" s="64"/>
      <c r="AE3904" s="64"/>
      <c r="AF3904" s="64"/>
      <c r="AG3904" s="64"/>
      <c r="AH3904" s="64"/>
      <c r="AI3904" s="64"/>
      <c r="AJ3904" s="64"/>
      <c r="AK3904" s="64"/>
      <c r="AL3904" s="64"/>
      <c r="AM3904" s="64"/>
      <c r="AN3904" s="64"/>
      <c r="AO3904" s="64"/>
      <c r="AP3904" s="67" t="str">
        <f>IF($AG3904="","",VLOOKUP($AG3904,Test_Procedure!$A:$F,2,FALSE))</f>
        <v/>
      </c>
      <c r="AQ3904" s="67"/>
      <c r="AR3904" s="67"/>
      <c r="AS3904" s="68"/>
      <c r="AT3904" s="68"/>
      <c r="AU3904" s="68"/>
      <c r="AV3904" s="68"/>
      <c r="AW3904" s="68"/>
      <c r="AX3904" s="68"/>
      <c r="AY3904" s="68"/>
      <c r="AZ3904" s="68"/>
      <c r="BA3904" s="68"/>
      <c r="BB3904" s="68"/>
      <c r="BC3904" s="69" t="str">
        <f t="shared" si="188"/>
        <v/>
      </c>
      <c r="BD3904" s="69"/>
      <c r="BE3904" s="70">
        <f>IF($AG3904="",0,VLOOKUP($AG3904,Test_Procedure!$A:$F,3,FALSE))</f>
        <v>0</v>
      </c>
      <c r="BF3904" s="70"/>
      <c r="BG3904" s="70">
        <f>IF($AG3904="",0,VLOOKUP($AG3904,Test_Procedure!$A:$F,4,FALSE))</f>
        <v>0</v>
      </c>
      <c r="BH3904" s="70"/>
      <c r="BI3904" s="70">
        <f>IF($AG3904="",0,VLOOKUP($AG3904,Test_Procedure!$A:$F,5,FALSE))</f>
        <v>0</v>
      </c>
      <c r="BJ3904" s="70"/>
      <c r="BK3904" s="70">
        <f>IF($AG3904="",0,VLOOKUP($AG3904,Test_Procedure!$A:$F,6,FALSE))</f>
        <v>0</v>
      </c>
      <c r="BL3904" s="70"/>
      <c r="BM3904" s="71"/>
      <c r="BN3904" s="71"/>
      <c r="BO3904" s="71"/>
      <c r="BP3904" s="72"/>
      <c r="BQ3904" s="72"/>
      <c r="BR3904" s="72"/>
      <c r="BS3904" s="72"/>
      <c r="BT3904" s="72"/>
      <c r="BU3904" s="72"/>
      <c r="BV3904" s="72"/>
      <c r="BW3904" s="72"/>
      <c r="BX3904" s="72"/>
      <c r="BY3904" s="72"/>
      <c r="BZ3904" s="72"/>
      <c r="CA3904" s="72"/>
      <c r="CB3904" s="72"/>
      <c r="CC3904" s="72"/>
      <c r="CD3904" s="72"/>
      <c r="CE3904" s="72"/>
      <c r="CF3904" s="72"/>
      <c r="CG3904" s="72"/>
      <c r="CH3904" s="72"/>
      <c r="CI3904" s="72"/>
      <c r="CJ3904" s="72"/>
      <c r="XEX3904" s="56" t="str">
        <f>IF(ISERROR(VLOOKUP('Testing Report'!$G$8,$AG3904:$BD3904,13,FALSE)),"",VLOOKUP('Testing Report'!$G$8,$AG3904:$BD3904,13,FALSE))</f>
        <v/>
      </c>
      <c r="XEY3904" s="56" t="str">
        <f>IF(ISERROR(VLOOKUP('Testing Report'!$G$8,$AG3904:$BD3904,15,FALSE)),"",VLOOKUP('Testing Report'!$G$8,$AG3904:$BD3904,15,FALSE))</f>
        <v/>
      </c>
      <c r="XEZ3904" s="56" t="str">
        <f>IF(COUNTIF($X3904:$X$5000,'Testing Report'!$G$8)=0,"",COUNTIF($X3904:$X$5000,'Testing Report'!$G$8))</f>
        <v/>
      </c>
      <c r="XFA3904" s="56" t="str">
        <f>IF(ISERROR(VLOOKUP('Testing Report'!$G$8,$AG3904:$BD3904,19,FALSE)),"",VLOOKUP('Testing Report'!$G$8,$AG3904:$BD3904,19,FALSE))</f>
        <v/>
      </c>
      <c r="XFB3904" s="56" t="str">
        <f>IF(ISERROR(VLOOKUP('Testing Report'!$G$8,$X3904:$BD3904,32,FALSE)),"",VLOOKUP('Testing Report'!$G$8,$X3904:$BD3904,32,FALSE))</f>
        <v/>
      </c>
      <c r="XFC3904" s="26"/>
      <c r="XFD3904" s="7" t="str">
        <f t="shared" si="189"/>
        <v/>
      </c>
    </row>
    <row r="3905" spans="1:88 16378:16384" ht="15" customHeight="1">
      <c r="A3905" s="65" t="str">
        <f t="shared" si="187"/>
        <v/>
      </c>
      <c r="B3905" s="65"/>
      <c r="C3905" s="66"/>
      <c r="D3905" s="66"/>
      <c r="E3905" s="66"/>
      <c r="F3905" s="66"/>
      <c r="G3905" s="66"/>
      <c r="H3905" s="66"/>
      <c r="I3905" s="66"/>
      <c r="J3905" s="66"/>
      <c r="K3905" s="66"/>
      <c r="L3905" s="66"/>
      <c r="M3905" s="66"/>
      <c r="N3905" s="66"/>
      <c r="O3905" s="66"/>
      <c r="P3905" s="66"/>
      <c r="Q3905" s="66"/>
      <c r="R3905" s="66"/>
      <c r="S3905" s="72"/>
      <c r="T3905" s="72"/>
      <c r="U3905" s="72"/>
      <c r="V3905" s="72"/>
      <c r="W3905" s="72"/>
      <c r="X3905" s="64"/>
      <c r="Y3905" s="64"/>
      <c r="Z3905" s="64"/>
      <c r="AA3905" s="64"/>
      <c r="AB3905" s="64"/>
      <c r="AC3905" s="64"/>
      <c r="AD3905" s="64"/>
      <c r="AE3905" s="64"/>
      <c r="AF3905" s="64"/>
      <c r="AG3905" s="64"/>
      <c r="AH3905" s="64"/>
      <c r="AI3905" s="64"/>
      <c r="AJ3905" s="64"/>
      <c r="AK3905" s="64"/>
      <c r="AL3905" s="64"/>
      <c r="AM3905" s="64"/>
      <c r="AN3905" s="64"/>
      <c r="AO3905" s="64"/>
      <c r="AP3905" s="67" t="str">
        <f>IF($AG3905="","",VLOOKUP($AG3905,Test_Procedure!$A:$F,2,FALSE))</f>
        <v/>
      </c>
      <c r="AQ3905" s="67"/>
      <c r="AR3905" s="67"/>
      <c r="AS3905" s="68"/>
      <c r="AT3905" s="68"/>
      <c r="AU3905" s="68"/>
      <c r="AV3905" s="68"/>
      <c r="AW3905" s="68"/>
      <c r="AX3905" s="68"/>
      <c r="AY3905" s="68"/>
      <c r="AZ3905" s="68"/>
      <c r="BA3905" s="68"/>
      <c r="BB3905" s="68"/>
      <c r="BC3905" s="69" t="str">
        <f t="shared" si="188"/>
        <v/>
      </c>
      <c r="BD3905" s="69"/>
      <c r="BE3905" s="70">
        <f>IF($AG3905="",0,VLOOKUP($AG3905,Test_Procedure!$A:$F,3,FALSE))</f>
        <v>0</v>
      </c>
      <c r="BF3905" s="70"/>
      <c r="BG3905" s="70">
        <f>IF($AG3905="",0,VLOOKUP($AG3905,Test_Procedure!$A:$F,4,FALSE))</f>
        <v>0</v>
      </c>
      <c r="BH3905" s="70"/>
      <c r="BI3905" s="70">
        <f>IF($AG3905="",0,VLOOKUP($AG3905,Test_Procedure!$A:$F,5,FALSE))</f>
        <v>0</v>
      </c>
      <c r="BJ3905" s="70"/>
      <c r="BK3905" s="70">
        <f>IF($AG3905="",0,VLOOKUP($AG3905,Test_Procedure!$A:$F,6,FALSE))</f>
        <v>0</v>
      </c>
      <c r="BL3905" s="70"/>
      <c r="BM3905" s="71"/>
      <c r="BN3905" s="71"/>
      <c r="BO3905" s="71"/>
      <c r="BP3905" s="72"/>
      <c r="BQ3905" s="72"/>
      <c r="BR3905" s="72"/>
      <c r="BS3905" s="72"/>
      <c r="BT3905" s="72"/>
      <c r="BU3905" s="72"/>
      <c r="BV3905" s="72"/>
      <c r="BW3905" s="72"/>
      <c r="BX3905" s="72"/>
      <c r="BY3905" s="72"/>
      <c r="BZ3905" s="72"/>
      <c r="CA3905" s="72"/>
      <c r="CB3905" s="72"/>
      <c r="CC3905" s="72"/>
      <c r="CD3905" s="72"/>
      <c r="CE3905" s="72"/>
      <c r="CF3905" s="72"/>
      <c r="CG3905" s="72"/>
      <c r="CH3905" s="72"/>
      <c r="CI3905" s="72"/>
      <c r="CJ3905" s="72"/>
      <c r="XEX3905" s="56" t="str">
        <f>IF(ISERROR(VLOOKUP('Testing Report'!$G$8,$AG3905:$BD3905,13,FALSE)),"",VLOOKUP('Testing Report'!$G$8,$AG3905:$BD3905,13,FALSE))</f>
        <v/>
      </c>
      <c r="XEY3905" s="56" t="str">
        <f>IF(ISERROR(VLOOKUP('Testing Report'!$G$8,$AG3905:$BD3905,15,FALSE)),"",VLOOKUP('Testing Report'!$G$8,$AG3905:$BD3905,15,FALSE))</f>
        <v/>
      </c>
      <c r="XEZ3905" s="56" t="str">
        <f>IF(COUNTIF($X3905:$X$5000,'Testing Report'!$G$8)=0,"",COUNTIF($X3905:$X$5000,'Testing Report'!$G$8))</f>
        <v/>
      </c>
      <c r="XFA3905" s="56" t="str">
        <f>IF(ISERROR(VLOOKUP('Testing Report'!$G$8,$AG3905:$BD3905,19,FALSE)),"",VLOOKUP('Testing Report'!$G$8,$AG3905:$BD3905,19,FALSE))</f>
        <v/>
      </c>
      <c r="XFB3905" s="56" t="str">
        <f>IF(ISERROR(VLOOKUP('Testing Report'!$G$8,$X3905:$BD3905,32,FALSE)),"",VLOOKUP('Testing Report'!$G$8,$X3905:$BD3905,32,FALSE))</f>
        <v/>
      </c>
      <c r="XFC3905" s="26"/>
      <c r="XFD3905" s="7" t="str">
        <f t="shared" si="189"/>
        <v/>
      </c>
    </row>
    <row r="3906" spans="1:88 16378:16384" ht="15" customHeight="1">
      <c r="A3906" s="65" t="str">
        <f t="shared" si="187"/>
        <v/>
      </c>
      <c r="B3906" s="65"/>
      <c r="C3906" s="66"/>
      <c r="D3906" s="66"/>
      <c r="E3906" s="66"/>
      <c r="F3906" s="66"/>
      <c r="G3906" s="66"/>
      <c r="H3906" s="66"/>
      <c r="I3906" s="66"/>
      <c r="J3906" s="66"/>
      <c r="K3906" s="66"/>
      <c r="L3906" s="66"/>
      <c r="M3906" s="66"/>
      <c r="N3906" s="66"/>
      <c r="O3906" s="66"/>
      <c r="P3906" s="66"/>
      <c r="Q3906" s="66"/>
      <c r="R3906" s="66"/>
      <c r="S3906" s="72"/>
      <c r="T3906" s="72"/>
      <c r="U3906" s="72"/>
      <c r="V3906" s="72"/>
      <c r="W3906" s="72"/>
      <c r="X3906" s="64"/>
      <c r="Y3906" s="64"/>
      <c r="Z3906" s="64"/>
      <c r="AA3906" s="64"/>
      <c r="AB3906" s="64"/>
      <c r="AC3906" s="64"/>
      <c r="AD3906" s="64"/>
      <c r="AE3906" s="64"/>
      <c r="AF3906" s="64"/>
      <c r="AG3906" s="64"/>
      <c r="AH3906" s="64"/>
      <c r="AI3906" s="64"/>
      <c r="AJ3906" s="64"/>
      <c r="AK3906" s="64"/>
      <c r="AL3906" s="64"/>
      <c r="AM3906" s="64"/>
      <c r="AN3906" s="64"/>
      <c r="AO3906" s="64"/>
      <c r="AP3906" s="67" t="str">
        <f>IF($AG3906="","",VLOOKUP($AG3906,Test_Procedure!$A:$F,2,FALSE))</f>
        <v/>
      </c>
      <c r="AQ3906" s="67"/>
      <c r="AR3906" s="67"/>
      <c r="AS3906" s="68"/>
      <c r="AT3906" s="68"/>
      <c r="AU3906" s="68"/>
      <c r="AV3906" s="68"/>
      <c r="AW3906" s="68"/>
      <c r="AX3906" s="68"/>
      <c r="AY3906" s="68"/>
      <c r="AZ3906" s="68"/>
      <c r="BA3906" s="68"/>
      <c r="BB3906" s="68"/>
      <c r="BC3906" s="69" t="str">
        <f t="shared" si="188"/>
        <v/>
      </c>
      <c r="BD3906" s="69"/>
      <c r="BE3906" s="70">
        <f>IF($AG3906="",0,VLOOKUP($AG3906,Test_Procedure!$A:$F,3,FALSE))</f>
        <v>0</v>
      </c>
      <c r="BF3906" s="70"/>
      <c r="BG3906" s="70">
        <f>IF($AG3906="",0,VLOOKUP($AG3906,Test_Procedure!$A:$F,4,FALSE))</f>
        <v>0</v>
      </c>
      <c r="BH3906" s="70"/>
      <c r="BI3906" s="70">
        <f>IF($AG3906="",0,VLOOKUP($AG3906,Test_Procedure!$A:$F,5,FALSE))</f>
        <v>0</v>
      </c>
      <c r="BJ3906" s="70"/>
      <c r="BK3906" s="70">
        <f>IF($AG3906="",0,VLOOKUP($AG3906,Test_Procedure!$A:$F,6,FALSE))</f>
        <v>0</v>
      </c>
      <c r="BL3906" s="70"/>
      <c r="BM3906" s="71"/>
      <c r="BN3906" s="71"/>
      <c r="BO3906" s="71"/>
      <c r="BP3906" s="72"/>
      <c r="BQ3906" s="72"/>
      <c r="BR3906" s="72"/>
      <c r="BS3906" s="72"/>
      <c r="BT3906" s="72"/>
      <c r="BU3906" s="72"/>
      <c r="BV3906" s="72"/>
      <c r="BW3906" s="72"/>
      <c r="BX3906" s="72"/>
      <c r="BY3906" s="72"/>
      <c r="BZ3906" s="72"/>
      <c r="CA3906" s="72"/>
      <c r="CB3906" s="72"/>
      <c r="CC3906" s="72"/>
      <c r="CD3906" s="72"/>
      <c r="CE3906" s="72"/>
      <c r="CF3906" s="72"/>
      <c r="CG3906" s="72"/>
      <c r="CH3906" s="72"/>
      <c r="CI3906" s="72"/>
      <c r="CJ3906" s="72"/>
      <c r="XEX3906" s="56" t="str">
        <f>IF(ISERROR(VLOOKUP('Testing Report'!$G$8,$AG3906:$BD3906,13,FALSE)),"",VLOOKUP('Testing Report'!$G$8,$AG3906:$BD3906,13,FALSE))</f>
        <v/>
      </c>
      <c r="XEY3906" s="56" t="str">
        <f>IF(ISERROR(VLOOKUP('Testing Report'!$G$8,$AG3906:$BD3906,15,FALSE)),"",VLOOKUP('Testing Report'!$G$8,$AG3906:$BD3906,15,FALSE))</f>
        <v/>
      </c>
      <c r="XEZ3906" s="56" t="str">
        <f>IF(COUNTIF($X3906:$X$5000,'Testing Report'!$G$8)=0,"",COUNTIF($X3906:$X$5000,'Testing Report'!$G$8))</f>
        <v/>
      </c>
      <c r="XFA3906" s="56" t="str">
        <f>IF(ISERROR(VLOOKUP('Testing Report'!$G$8,$AG3906:$BD3906,19,FALSE)),"",VLOOKUP('Testing Report'!$G$8,$AG3906:$BD3906,19,FALSE))</f>
        <v/>
      </c>
      <c r="XFB3906" s="56" t="str">
        <f>IF(ISERROR(VLOOKUP('Testing Report'!$G$8,$X3906:$BD3906,32,FALSE)),"",VLOOKUP('Testing Report'!$G$8,$X3906:$BD3906,32,FALSE))</f>
        <v/>
      </c>
      <c r="XFC3906" s="26"/>
      <c r="XFD3906" s="7" t="str">
        <f t="shared" si="189"/>
        <v/>
      </c>
    </row>
    <row r="3907" spans="1:88 16378:16384" ht="15" customHeight="1">
      <c r="A3907" s="65" t="str">
        <f t="shared" si="187"/>
        <v/>
      </c>
      <c r="B3907" s="65"/>
      <c r="C3907" s="66"/>
      <c r="D3907" s="66"/>
      <c r="E3907" s="66"/>
      <c r="F3907" s="66"/>
      <c r="G3907" s="66"/>
      <c r="H3907" s="66"/>
      <c r="I3907" s="66"/>
      <c r="J3907" s="66"/>
      <c r="K3907" s="66"/>
      <c r="L3907" s="66"/>
      <c r="M3907" s="66"/>
      <c r="N3907" s="66"/>
      <c r="O3907" s="66"/>
      <c r="P3907" s="66"/>
      <c r="Q3907" s="66"/>
      <c r="R3907" s="66"/>
      <c r="S3907" s="72"/>
      <c r="T3907" s="72"/>
      <c r="U3907" s="72"/>
      <c r="V3907" s="72"/>
      <c r="W3907" s="72"/>
      <c r="X3907" s="64"/>
      <c r="Y3907" s="64"/>
      <c r="Z3907" s="64"/>
      <c r="AA3907" s="64"/>
      <c r="AB3907" s="64"/>
      <c r="AC3907" s="64"/>
      <c r="AD3907" s="64"/>
      <c r="AE3907" s="64"/>
      <c r="AF3907" s="64"/>
      <c r="AG3907" s="64"/>
      <c r="AH3907" s="64"/>
      <c r="AI3907" s="64"/>
      <c r="AJ3907" s="64"/>
      <c r="AK3907" s="64"/>
      <c r="AL3907" s="64"/>
      <c r="AM3907" s="64"/>
      <c r="AN3907" s="64"/>
      <c r="AO3907" s="64"/>
      <c r="AP3907" s="67" t="str">
        <f>IF($AG3907="","",VLOOKUP($AG3907,Test_Procedure!$A:$F,2,FALSE))</f>
        <v/>
      </c>
      <c r="AQ3907" s="67"/>
      <c r="AR3907" s="67"/>
      <c r="AS3907" s="68"/>
      <c r="AT3907" s="68"/>
      <c r="AU3907" s="68"/>
      <c r="AV3907" s="68"/>
      <c r="AW3907" s="68"/>
      <c r="AX3907" s="68"/>
      <c r="AY3907" s="68"/>
      <c r="AZ3907" s="68"/>
      <c r="BA3907" s="68"/>
      <c r="BB3907" s="68"/>
      <c r="BC3907" s="69" t="str">
        <f t="shared" si="188"/>
        <v/>
      </c>
      <c r="BD3907" s="69"/>
      <c r="BE3907" s="70">
        <f>IF($AG3907="",0,VLOOKUP($AG3907,Test_Procedure!$A:$F,3,FALSE))</f>
        <v>0</v>
      </c>
      <c r="BF3907" s="70"/>
      <c r="BG3907" s="70">
        <f>IF($AG3907="",0,VLOOKUP($AG3907,Test_Procedure!$A:$F,4,FALSE))</f>
        <v>0</v>
      </c>
      <c r="BH3907" s="70"/>
      <c r="BI3907" s="70">
        <f>IF($AG3907="",0,VLOOKUP($AG3907,Test_Procedure!$A:$F,5,FALSE))</f>
        <v>0</v>
      </c>
      <c r="BJ3907" s="70"/>
      <c r="BK3907" s="70">
        <f>IF($AG3907="",0,VLOOKUP($AG3907,Test_Procedure!$A:$F,6,FALSE))</f>
        <v>0</v>
      </c>
      <c r="BL3907" s="70"/>
      <c r="BM3907" s="71"/>
      <c r="BN3907" s="71"/>
      <c r="BO3907" s="71"/>
      <c r="BP3907" s="72"/>
      <c r="BQ3907" s="72"/>
      <c r="BR3907" s="72"/>
      <c r="BS3907" s="72"/>
      <c r="BT3907" s="72"/>
      <c r="BU3907" s="72"/>
      <c r="BV3907" s="72"/>
      <c r="BW3907" s="72"/>
      <c r="BX3907" s="72"/>
      <c r="BY3907" s="72"/>
      <c r="BZ3907" s="72"/>
      <c r="CA3907" s="72"/>
      <c r="CB3907" s="72"/>
      <c r="CC3907" s="72"/>
      <c r="CD3907" s="72"/>
      <c r="CE3907" s="72"/>
      <c r="CF3907" s="72"/>
      <c r="CG3907" s="72"/>
      <c r="CH3907" s="72"/>
      <c r="CI3907" s="72"/>
      <c r="CJ3907" s="72"/>
      <c r="XEX3907" s="56" t="str">
        <f>IF(ISERROR(VLOOKUP('Testing Report'!$G$8,$AG3907:$BD3907,13,FALSE)),"",VLOOKUP('Testing Report'!$G$8,$AG3907:$BD3907,13,FALSE))</f>
        <v/>
      </c>
      <c r="XEY3907" s="56" t="str">
        <f>IF(ISERROR(VLOOKUP('Testing Report'!$G$8,$AG3907:$BD3907,15,FALSE)),"",VLOOKUP('Testing Report'!$G$8,$AG3907:$BD3907,15,FALSE))</f>
        <v/>
      </c>
      <c r="XEZ3907" s="56" t="str">
        <f>IF(COUNTIF($X3907:$X$5000,'Testing Report'!$G$8)=0,"",COUNTIF($X3907:$X$5000,'Testing Report'!$G$8))</f>
        <v/>
      </c>
      <c r="XFA3907" s="56" t="str">
        <f>IF(ISERROR(VLOOKUP('Testing Report'!$G$8,$AG3907:$BD3907,19,FALSE)),"",VLOOKUP('Testing Report'!$G$8,$AG3907:$BD3907,19,FALSE))</f>
        <v/>
      </c>
      <c r="XFB3907" s="56" t="str">
        <f>IF(ISERROR(VLOOKUP('Testing Report'!$G$8,$X3907:$BD3907,32,FALSE)),"",VLOOKUP('Testing Report'!$G$8,$X3907:$BD3907,32,FALSE))</f>
        <v/>
      </c>
      <c r="XFC3907" s="26"/>
      <c r="XFD3907" s="7" t="str">
        <f t="shared" si="189"/>
        <v/>
      </c>
    </row>
    <row r="3908" spans="1:88 16378:16384" ht="15" customHeight="1">
      <c r="A3908" s="65" t="str">
        <f t="shared" si="187"/>
        <v/>
      </c>
      <c r="B3908" s="65"/>
      <c r="C3908" s="66"/>
      <c r="D3908" s="66"/>
      <c r="E3908" s="66"/>
      <c r="F3908" s="66"/>
      <c r="G3908" s="66"/>
      <c r="H3908" s="66"/>
      <c r="I3908" s="66"/>
      <c r="J3908" s="66"/>
      <c r="K3908" s="66"/>
      <c r="L3908" s="66"/>
      <c r="M3908" s="66"/>
      <c r="N3908" s="66"/>
      <c r="O3908" s="66"/>
      <c r="P3908" s="66"/>
      <c r="Q3908" s="66"/>
      <c r="R3908" s="66"/>
      <c r="S3908" s="72"/>
      <c r="T3908" s="72"/>
      <c r="U3908" s="72"/>
      <c r="V3908" s="72"/>
      <c r="W3908" s="72"/>
      <c r="X3908" s="64"/>
      <c r="Y3908" s="64"/>
      <c r="Z3908" s="64"/>
      <c r="AA3908" s="64"/>
      <c r="AB3908" s="64"/>
      <c r="AC3908" s="64"/>
      <c r="AD3908" s="64"/>
      <c r="AE3908" s="64"/>
      <c r="AF3908" s="64"/>
      <c r="AG3908" s="64"/>
      <c r="AH3908" s="64"/>
      <c r="AI3908" s="64"/>
      <c r="AJ3908" s="64"/>
      <c r="AK3908" s="64"/>
      <c r="AL3908" s="64"/>
      <c r="AM3908" s="64"/>
      <c r="AN3908" s="64"/>
      <c r="AO3908" s="64"/>
      <c r="AP3908" s="67" t="str">
        <f>IF($AG3908="","",VLOOKUP($AG3908,Test_Procedure!$A:$F,2,FALSE))</f>
        <v/>
      </c>
      <c r="AQ3908" s="67"/>
      <c r="AR3908" s="67"/>
      <c r="AS3908" s="68"/>
      <c r="AT3908" s="68"/>
      <c r="AU3908" s="68"/>
      <c r="AV3908" s="68"/>
      <c r="AW3908" s="68"/>
      <c r="AX3908" s="68"/>
      <c r="AY3908" s="68"/>
      <c r="AZ3908" s="68"/>
      <c r="BA3908" s="68"/>
      <c r="BB3908" s="68"/>
      <c r="BC3908" s="69" t="str">
        <f t="shared" si="188"/>
        <v/>
      </c>
      <c r="BD3908" s="69"/>
      <c r="BE3908" s="70">
        <f>IF($AG3908="",0,VLOOKUP($AG3908,Test_Procedure!$A:$F,3,FALSE))</f>
        <v>0</v>
      </c>
      <c r="BF3908" s="70"/>
      <c r="BG3908" s="70">
        <f>IF($AG3908="",0,VLOOKUP($AG3908,Test_Procedure!$A:$F,4,FALSE))</f>
        <v>0</v>
      </c>
      <c r="BH3908" s="70"/>
      <c r="BI3908" s="70">
        <f>IF($AG3908="",0,VLOOKUP($AG3908,Test_Procedure!$A:$F,5,FALSE))</f>
        <v>0</v>
      </c>
      <c r="BJ3908" s="70"/>
      <c r="BK3908" s="70">
        <f>IF($AG3908="",0,VLOOKUP($AG3908,Test_Procedure!$A:$F,6,FALSE))</f>
        <v>0</v>
      </c>
      <c r="BL3908" s="70"/>
      <c r="BM3908" s="71"/>
      <c r="BN3908" s="71"/>
      <c r="BO3908" s="71"/>
      <c r="BP3908" s="72"/>
      <c r="BQ3908" s="72"/>
      <c r="BR3908" s="72"/>
      <c r="BS3908" s="72"/>
      <c r="BT3908" s="72"/>
      <c r="BU3908" s="72"/>
      <c r="BV3908" s="72"/>
      <c r="BW3908" s="72"/>
      <c r="BX3908" s="72"/>
      <c r="BY3908" s="72"/>
      <c r="BZ3908" s="72"/>
      <c r="CA3908" s="72"/>
      <c r="CB3908" s="72"/>
      <c r="CC3908" s="72"/>
      <c r="CD3908" s="72"/>
      <c r="CE3908" s="72"/>
      <c r="CF3908" s="72"/>
      <c r="CG3908" s="72"/>
      <c r="CH3908" s="72"/>
      <c r="CI3908" s="72"/>
      <c r="CJ3908" s="72"/>
      <c r="XEX3908" s="56" t="str">
        <f>IF(ISERROR(VLOOKUP('Testing Report'!$G$8,$AG3908:$BD3908,13,FALSE)),"",VLOOKUP('Testing Report'!$G$8,$AG3908:$BD3908,13,FALSE))</f>
        <v/>
      </c>
      <c r="XEY3908" s="56" t="str">
        <f>IF(ISERROR(VLOOKUP('Testing Report'!$G$8,$AG3908:$BD3908,15,FALSE)),"",VLOOKUP('Testing Report'!$G$8,$AG3908:$BD3908,15,FALSE))</f>
        <v/>
      </c>
      <c r="XEZ3908" s="56" t="str">
        <f>IF(COUNTIF($X3908:$X$5000,'Testing Report'!$G$8)=0,"",COUNTIF($X3908:$X$5000,'Testing Report'!$G$8))</f>
        <v/>
      </c>
      <c r="XFA3908" s="56" t="str">
        <f>IF(ISERROR(VLOOKUP('Testing Report'!$G$8,$AG3908:$BD3908,19,FALSE)),"",VLOOKUP('Testing Report'!$G$8,$AG3908:$BD3908,19,FALSE))</f>
        <v/>
      </c>
      <c r="XFB3908" s="56" t="str">
        <f>IF(ISERROR(VLOOKUP('Testing Report'!$G$8,$X3908:$BD3908,32,FALSE)),"",VLOOKUP('Testing Report'!$G$8,$X3908:$BD3908,32,FALSE))</f>
        <v/>
      </c>
      <c r="XFC3908" s="26"/>
      <c r="XFD3908" s="7" t="str">
        <f t="shared" si="189"/>
        <v/>
      </c>
    </row>
    <row r="3909" spans="1:88 16378:16384" ht="15" customHeight="1">
      <c r="A3909" s="65" t="str">
        <f t="shared" si="187"/>
        <v/>
      </c>
      <c r="B3909" s="65"/>
      <c r="C3909" s="66"/>
      <c r="D3909" s="66"/>
      <c r="E3909" s="66"/>
      <c r="F3909" s="66"/>
      <c r="G3909" s="66"/>
      <c r="H3909" s="66"/>
      <c r="I3909" s="66"/>
      <c r="J3909" s="66"/>
      <c r="K3909" s="66"/>
      <c r="L3909" s="66"/>
      <c r="M3909" s="66"/>
      <c r="N3909" s="66"/>
      <c r="O3909" s="66"/>
      <c r="P3909" s="66"/>
      <c r="Q3909" s="66"/>
      <c r="R3909" s="66"/>
      <c r="S3909" s="72"/>
      <c r="T3909" s="72"/>
      <c r="U3909" s="72"/>
      <c r="V3909" s="72"/>
      <c r="W3909" s="72"/>
      <c r="X3909" s="64"/>
      <c r="Y3909" s="64"/>
      <c r="Z3909" s="64"/>
      <c r="AA3909" s="64"/>
      <c r="AB3909" s="64"/>
      <c r="AC3909" s="64"/>
      <c r="AD3909" s="64"/>
      <c r="AE3909" s="64"/>
      <c r="AF3909" s="64"/>
      <c r="AG3909" s="64"/>
      <c r="AH3909" s="64"/>
      <c r="AI3909" s="64"/>
      <c r="AJ3909" s="64"/>
      <c r="AK3909" s="64"/>
      <c r="AL3909" s="64"/>
      <c r="AM3909" s="64"/>
      <c r="AN3909" s="64"/>
      <c r="AO3909" s="64"/>
      <c r="AP3909" s="67" t="str">
        <f>IF($AG3909="","",VLOOKUP($AG3909,Test_Procedure!$A:$F,2,FALSE))</f>
        <v/>
      </c>
      <c r="AQ3909" s="67"/>
      <c r="AR3909" s="67"/>
      <c r="AS3909" s="68"/>
      <c r="AT3909" s="68"/>
      <c r="AU3909" s="68"/>
      <c r="AV3909" s="68"/>
      <c r="AW3909" s="68"/>
      <c r="AX3909" s="68"/>
      <c r="AY3909" s="68"/>
      <c r="AZ3909" s="68"/>
      <c r="BA3909" s="68"/>
      <c r="BB3909" s="68"/>
      <c r="BC3909" s="69" t="str">
        <f t="shared" si="188"/>
        <v/>
      </c>
      <c r="BD3909" s="69"/>
      <c r="BE3909" s="70">
        <f>IF($AG3909="",0,VLOOKUP($AG3909,Test_Procedure!$A:$F,3,FALSE))</f>
        <v>0</v>
      </c>
      <c r="BF3909" s="70"/>
      <c r="BG3909" s="70">
        <f>IF($AG3909="",0,VLOOKUP($AG3909,Test_Procedure!$A:$F,4,FALSE))</f>
        <v>0</v>
      </c>
      <c r="BH3909" s="70"/>
      <c r="BI3909" s="70">
        <f>IF($AG3909="",0,VLOOKUP($AG3909,Test_Procedure!$A:$F,5,FALSE))</f>
        <v>0</v>
      </c>
      <c r="BJ3909" s="70"/>
      <c r="BK3909" s="70">
        <f>IF($AG3909="",0,VLOOKUP($AG3909,Test_Procedure!$A:$F,6,FALSE))</f>
        <v>0</v>
      </c>
      <c r="BL3909" s="70"/>
      <c r="BM3909" s="71"/>
      <c r="BN3909" s="71"/>
      <c r="BO3909" s="71"/>
      <c r="BP3909" s="72"/>
      <c r="BQ3909" s="72"/>
      <c r="BR3909" s="72"/>
      <c r="BS3909" s="72"/>
      <c r="BT3909" s="72"/>
      <c r="BU3909" s="72"/>
      <c r="BV3909" s="72"/>
      <c r="BW3909" s="72"/>
      <c r="BX3909" s="72"/>
      <c r="BY3909" s="72"/>
      <c r="BZ3909" s="72"/>
      <c r="CA3909" s="72"/>
      <c r="CB3909" s="72"/>
      <c r="CC3909" s="72"/>
      <c r="CD3909" s="72"/>
      <c r="CE3909" s="72"/>
      <c r="CF3909" s="72"/>
      <c r="CG3909" s="72"/>
      <c r="CH3909" s="72"/>
      <c r="CI3909" s="72"/>
      <c r="CJ3909" s="72"/>
      <c r="XEX3909" s="56" t="str">
        <f>IF(ISERROR(VLOOKUP('Testing Report'!$G$8,$AG3909:$BD3909,13,FALSE)),"",VLOOKUP('Testing Report'!$G$8,$AG3909:$BD3909,13,FALSE))</f>
        <v/>
      </c>
      <c r="XEY3909" s="56" t="str">
        <f>IF(ISERROR(VLOOKUP('Testing Report'!$G$8,$AG3909:$BD3909,15,FALSE)),"",VLOOKUP('Testing Report'!$G$8,$AG3909:$BD3909,15,FALSE))</f>
        <v/>
      </c>
      <c r="XEZ3909" s="56" t="str">
        <f>IF(COUNTIF($X3909:$X$5000,'Testing Report'!$G$8)=0,"",COUNTIF($X3909:$X$5000,'Testing Report'!$G$8))</f>
        <v/>
      </c>
      <c r="XFA3909" s="56" t="str">
        <f>IF(ISERROR(VLOOKUP('Testing Report'!$G$8,$AG3909:$BD3909,19,FALSE)),"",VLOOKUP('Testing Report'!$G$8,$AG3909:$BD3909,19,FALSE))</f>
        <v/>
      </c>
      <c r="XFB3909" s="56" t="str">
        <f>IF(ISERROR(VLOOKUP('Testing Report'!$G$8,$X3909:$BD3909,32,FALSE)),"",VLOOKUP('Testing Report'!$G$8,$X3909:$BD3909,32,FALSE))</f>
        <v/>
      </c>
      <c r="XFC3909" s="26"/>
      <c r="XFD3909" s="7" t="str">
        <f t="shared" si="189"/>
        <v/>
      </c>
    </row>
    <row r="3910" spans="1:88 16378:16384" ht="15" customHeight="1">
      <c r="A3910" s="65" t="str">
        <f t="shared" si="187"/>
        <v/>
      </c>
      <c r="B3910" s="65"/>
      <c r="C3910" s="66"/>
      <c r="D3910" s="66"/>
      <c r="E3910" s="66"/>
      <c r="F3910" s="66"/>
      <c r="G3910" s="66"/>
      <c r="H3910" s="66"/>
      <c r="I3910" s="66"/>
      <c r="J3910" s="66"/>
      <c r="K3910" s="66"/>
      <c r="L3910" s="66"/>
      <c r="M3910" s="66"/>
      <c r="N3910" s="66"/>
      <c r="O3910" s="66"/>
      <c r="P3910" s="66"/>
      <c r="Q3910" s="66"/>
      <c r="R3910" s="66"/>
      <c r="S3910" s="72"/>
      <c r="T3910" s="72"/>
      <c r="U3910" s="72"/>
      <c r="V3910" s="72"/>
      <c r="W3910" s="72"/>
      <c r="X3910" s="64"/>
      <c r="Y3910" s="64"/>
      <c r="Z3910" s="64"/>
      <c r="AA3910" s="64"/>
      <c r="AB3910" s="64"/>
      <c r="AC3910" s="64"/>
      <c r="AD3910" s="64"/>
      <c r="AE3910" s="64"/>
      <c r="AF3910" s="64"/>
      <c r="AG3910" s="64"/>
      <c r="AH3910" s="64"/>
      <c r="AI3910" s="64"/>
      <c r="AJ3910" s="64"/>
      <c r="AK3910" s="64"/>
      <c r="AL3910" s="64"/>
      <c r="AM3910" s="64"/>
      <c r="AN3910" s="64"/>
      <c r="AO3910" s="64"/>
      <c r="AP3910" s="67" t="str">
        <f>IF($AG3910="","",VLOOKUP($AG3910,Test_Procedure!$A:$F,2,FALSE))</f>
        <v/>
      </c>
      <c r="AQ3910" s="67"/>
      <c r="AR3910" s="67"/>
      <c r="AS3910" s="68"/>
      <c r="AT3910" s="68"/>
      <c r="AU3910" s="68"/>
      <c r="AV3910" s="68"/>
      <c r="AW3910" s="68"/>
      <c r="AX3910" s="68"/>
      <c r="AY3910" s="68"/>
      <c r="AZ3910" s="68"/>
      <c r="BA3910" s="68"/>
      <c r="BB3910" s="68"/>
      <c r="BC3910" s="69" t="str">
        <f t="shared" si="188"/>
        <v/>
      </c>
      <c r="BD3910" s="69"/>
      <c r="BE3910" s="70">
        <f>IF($AG3910="",0,VLOOKUP($AG3910,Test_Procedure!$A:$F,3,FALSE))</f>
        <v>0</v>
      </c>
      <c r="BF3910" s="70"/>
      <c r="BG3910" s="70">
        <f>IF($AG3910="",0,VLOOKUP($AG3910,Test_Procedure!$A:$F,4,FALSE))</f>
        <v>0</v>
      </c>
      <c r="BH3910" s="70"/>
      <c r="BI3910" s="70">
        <f>IF($AG3910="",0,VLOOKUP($AG3910,Test_Procedure!$A:$F,5,FALSE))</f>
        <v>0</v>
      </c>
      <c r="BJ3910" s="70"/>
      <c r="BK3910" s="70">
        <f>IF($AG3910="",0,VLOOKUP($AG3910,Test_Procedure!$A:$F,6,FALSE))</f>
        <v>0</v>
      </c>
      <c r="BL3910" s="70"/>
      <c r="BM3910" s="71"/>
      <c r="BN3910" s="71"/>
      <c r="BO3910" s="71"/>
      <c r="BP3910" s="72"/>
      <c r="BQ3910" s="72"/>
      <c r="BR3910" s="72"/>
      <c r="BS3910" s="72"/>
      <c r="BT3910" s="72"/>
      <c r="BU3910" s="72"/>
      <c r="BV3910" s="72"/>
      <c r="BW3910" s="72"/>
      <c r="BX3910" s="72"/>
      <c r="BY3910" s="72"/>
      <c r="BZ3910" s="72"/>
      <c r="CA3910" s="72"/>
      <c r="CB3910" s="72"/>
      <c r="CC3910" s="72"/>
      <c r="CD3910" s="72"/>
      <c r="CE3910" s="72"/>
      <c r="CF3910" s="72"/>
      <c r="CG3910" s="72"/>
      <c r="CH3910" s="72"/>
      <c r="CI3910" s="72"/>
      <c r="CJ3910" s="72"/>
      <c r="XEX3910" s="56" t="str">
        <f>IF(ISERROR(VLOOKUP('Testing Report'!$G$8,$AG3910:$BD3910,13,FALSE)),"",VLOOKUP('Testing Report'!$G$8,$AG3910:$BD3910,13,FALSE))</f>
        <v/>
      </c>
      <c r="XEY3910" s="56" t="str">
        <f>IF(ISERROR(VLOOKUP('Testing Report'!$G$8,$AG3910:$BD3910,15,FALSE)),"",VLOOKUP('Testing Report'!$G$8,$AG3910:$BD3910,15,FALSE))</f>
        <v/>
      </c>
      <c r="XEZ3910" s="56" t="str">
        <f>IF(COUNTIF($X3910:$X$5000,'Testing Report'!$G$8)=0,"",COUNTIF($X3910:$X$5000,'Testing Report'!$G$8))</f>
        <v/>
      </c>
      <c r="XFA3910" s="56" t="str">
        <f>IF(ISERROR(VLOOKUP('Testing Report'!$G$8,$AG3910:$BD3910,19,FALSE)),"",VLOOKUP('Testing Report'!$G$8,$AG3910:$BD3910,19,FALSE))</f>
        <v/>
      </c>
      <c r="XFB3910" s="56" t="str">
        <f>IF(ISERROR(VLOOKUP('Testing Report'!$G$8,$X3910:$BD3910,32,FALSE)),"",VLOOKUP('Testing Report'!$G$8,$X3910:$BD3910,32,FALSE))</f>
        <v/>
      </c>
      <c r="XFC3910" s="26"/>
      <c r="XFD3910" s="7" t="str">
        <f t="shared" si="189"/>
        <v/>
      </c>
    </row>
    <row r="3911" spans="1:88 16378:16384" ht="15" customHeight="1">
      <c r="A3911" s="65" t="str">
        <f t="shared" si="187"/>
        <v/>
      </c>
      <c r="B3911" s="65"/>
      <c r="C3911" s="66"/>
      <c r="D3911" s="66"/>
      <c r="E3911" s="66"/>
      <c r="F3911" s="66"/>
      <c r="G3911" s="66"/>
      <c r="H3911" s="66"/>
      <c r="I3911" s="66"/>
      <c r="J3911" s="66"/>
      <c r="K3911" s="66"/>
      <c r="L3911" s="66"/>
      <c r="M3911" s="66"/>
      <c r="N3911" s="66"/>
      <c r="O3911" s="66"/>
      <c r="P3911" s="66"/>
      <c r="Q3911" s="66"/>
      <c r="R3911" s="66"/>
      <c r="S3911" s="72"/>
      <c r="T3911" s="72"/>
      <c r="U3911" s="72"/>
      <c r="V3911" s="72"/>
      <c r="W3911" s="72"/>
      <c r="X3911" s="64"/>
      <c r="Y3911" s="64"/>
      <c r="Z3911" s="64"/>
      <c r="AA3911" s="64"/>
      <c r="AB3911" s="64"/>
      <c r="AC3911" s="64"/>
      <c r="AD3911" s="64"/>
      <c r="AE3911" s="64"/>
      <c r="AF3911" s="64"/>
      <c r="AG3911" s="64"/>
      <c r="AH3911" s="64"/>
      <c r="AI3911" s="64"/>
      <c r="AJ3911" s="64"/>
      <c r="AK3911" s="64"/>
      <c r="AL3911" s="64"/>
      <c r="AM3911" s="64"/>
      <c r="AN3911" s="64"/>
      <c r="AO3911" s="64"/>
      <c r="AP3911" s="67" t="str">
        <f>IF($AG3911="","",VLOOKUP($AG3911,Test_Procedure!$A:$F,2,FALSE))</f>
        <v/>
      </c>
      <c r="AQ3911" s="67"/>
      <c r="AR3911" s="67"/>
      <c r="AS3911" s="68"/>
      <c r="AT3911" s="68"/>
      <c r="AU3911" s="68"/>
      <c r="AV3911" s="68"/>
      <c r="AW3911" s="68"/>
      <c r="AX3911" s="68"/>
      <c r="AY3911" s="68"/>
      <c r="AZ3911" s="68"/>
      <c r="BA3911" s="68"/>
      <c r="BB3911" s="68"/>
      <c r="BC3911" s="69" t="str">
        <f t="shared" si="188"/>
        <v/>
      </c>
      <c r="BD3911" s="69"/>
      <c r="BE3911" s="70">
        <f>IF($AG3911="",0,VLOOKUP($AG3911,Test_Procedure!$A:$F,3,FALSE))</f>
        <v>0</v>
      </c>
      <c r="BF3911" s="70"/>
      <c r="BG3911" s="70">
        <f>IF($AG3911="",0,VLOOKUP($AG3911,Test_Procedure!$A:$F,4,FALSE))</f>
        <v>0</v>
      </c>
      <c r="BH3911" s="70"/>
      <c r="BI3911" s="70">
        <f>IF($AG3911="",0,VLOOKUP($AG3911,Test_Procedure!$A:$F,5,FALSE))</f>
        <v>0</v>
      </c>
      <c r="BJ3911" s="70"/>
      <c r="BK3911" s="70">
        <f>IF($AG3911="",0,VLOOKUP($AG3911,Test_Procedure!$A:$F,6,FALSE))</f>
        <v>0</v>
      </c>
      <c r="BL3911" s="70"/>
      <c r="BM3911" s="71"/>
      <c r="BN3911" s="71"/>
      <c r="BO3911" s="71"/>
      <c r="BP3911" s="72"/>
      <c r="BQ3911" s="72"/>
      <c r="BR3911" s="72"/>
      <c r="BS3911" s="72"/>
      <c r="BT3911" s="72"/>
      <c r="BU3911" s="72"/>
      <c r="BV3911" s="72"/>
      <c r="BW3911" s="72"/>
      <c r="BX3911" s="72"/>
      <c r="BY3911" s="72"/>
      <c r="BZ3911" s="72"/>
      <c r="CA3911" s="72"/>
      <c r="CB3911" s="72"/>
      <c r="CC3911" s="72"/>
      <c r="CD3911" s="72"/>
      <c r="CE3911" s="72"/>
      <c r="CF3911" s="72"/>
      <c r="CG3911" s="72"/>
      <c r="CH3911" s="72"/>
      <c r="CI3911" s="72"/>
      <c r="CJ3911" s="72"/>
      <c r="XEX3911" s="56" t="str">
        <f>IF(ISERROR(VLOOKUP('Testing Report'!$G$8,$AG3911:$BD3911,13,FALSE)),"",VLOOKUP('Testing Report'!$G$8,$AG3911:$BD3911,13,FALSE))</f>
        <v/>
      </c>
      <c r="XEY3911" s="56" t="str">
        <f>IF(ISERROR(VLOOKUP('Testing Report'!$G$8,$AG3911:$BD3911,15,FALSE)),"",VLOOKUP('Testing Report'!$G$8,$AG3911:$BD3911,15,FALSE))</f>
        <v/>
      </c>
      <c r="XEZ3911" s="56" t="str">
        <f>IF(COUNTIF($X3911:$X$5000,'Testing Report'!$G$8)=0,"",COUNTIF($X3911:$X$5000,'Testing Report'!$G$8))</f>
        <v/>
      </c>
      <c r="XFA3911" s="56" t="str">
        <f>IF(ISERROR(VLOOKUP('Testing Report'!$G$8,$AG3911:$BD3911,19,FALSE)),"",VLOOKUP('Testing Report'!$G$8,$AG3911:$BD3911,19,FALSE))</f>
        <v/>
      </c>
      <c r="XFB3911" s="56" t="str">
        <f>IF(ISERROR(VLOOKUP('Testing Report'!$G$8,$X3911:$BD3911,32,FALSE)),"",VLOOKUP('Testing Report'!$G$8,$X3911:$BD3911,32,FALSE))</f>
        <v/>
      </c>
      <c r="XFC3911" s="26"/>
      <c r="XFD3911" s="7" t="str">
        <f t="shared" si="189"/>
        <v/>
      </c>
    </row>
    <row r="3912" spans="1:88 16378:16384" ht="15" customHeight="1">
      <c r="A3912" s="65" t="str">
        <f t="shared" si="187"/>
        <v/>
      </c>
      <c r="B3912" s="65"/>
      <c r="C3912" s="66"/>
      <c r="D3912" s="66"/>
      <c r="E3912" s="66"/>
      <c r="F3912" s="66"/>
      <c r="G3912" s="66"/>
      <c r="H3912" s="66"/>
      <c r="I3912" s="66"/>
      <c r="J3912" s="66"/>
      <c r="K3912" s="66"/>
      <c r="L3912" s="66"/>
      <c r="M3912" s="66"/>
      <c r="N3912" s="66"/>
      <c r="O3912" s="66"/>
      <c r="P3912" s="66"/>
      <c r="Q3912" s="66"/>
      <c r="R3912" s="66"/>
      <c r="S3912" s="72"/>
      <c r="T3912" s="72"/>
      <c r="U3912" s="72"/>
      <c r="V3912" s="72"/>
      <c r="W3912" s="72"/>
      <c r="X3912" s="64"/>
      <c r="Y3912" s="64"/>
      <c r="Z3912" s="64"/>
      <c r="AA3912" s="64"/>
      <c r="AB3912" s="64"/>
      <c r="AC3912" s="64"/>
      <c r="AD3912" s="64"/>
      <c r="AE3912" s="64"/>
      <c r="AF3912" s="64"/>
      <c r="AG3912" s="64"/>
      <c r="AH3912" s="64"/>
      <c r="AI3912" s="64"/>
      <c r="AJ3912" s="64"/>
      <c r="AK3912" s="64"/>
      <c r="AL3912" s="64"/>
      <c r="AM3912" s="64"/>
      <c r="AN3912" s="64"/>
      <c r="AO3912" s="64"/>
      <c r="AP3912" s="67" t="str">
        <f>IF($AG3912="","",VLOOKUP($AG3912,Test_Procedure!$A:$F,2,FALSE))</f>
        <v/>
      </c>
      <c r="AQ3912" s="67"/>
      <c r="AR3912" s="67"/>
      <c r="AS3912" s="68"/>
      <c r="AT3912" s="68"/>
      <c r="AU3912" s="68"/>
      <c r="AV3912" s="68"/>
      <c r="AW3912" s="68"/>
      <c r="AX3912" s="68"/>
      <c r="AY3912" s="68"/>
      <c r="AZ3912" s="68"/>
      <c r="BA3912" s="68"/>
      <c r="BB3912" s="68"/>
      <c r="BC3912" s="69" t="str">
        <f t="shared" si="188"/>
        <v/>
      </c>
      <c r="BD3912" s="69"/>
      <c r="BE3912" s="70">
        <f>IF($AG3912="",0,VLOOKUP($AG3912,Test_Procedure!$A:$F,3,FALSE))</f>
        <v>0</v>
      </c>
      <c r="BF3912" s="70"/>
      <c r="BG3912" s="70">
        <f>IF($AG3912="",0,VLOOKUP($AG3912,Test_Procedure!$A:$F,4,FALSE))</f>
        <v>0</v>
      </c>
      <c r="BH3912" s="70"/>
      <c r="BI3912" s="70">
        <f>IF($AG3912="",0,VLOOKUP($AG3912,Test_Procedure!$A:$F,5,FALSE))</f>
        <v>0</v>
      </c>
      <c r="BJ3912" s="70"/>
      <c r="BK3912" s="70">
        <f>IF($AG3912="",0,VLOOKUP($AG3912,Test_Procedure!$A:$F,6,FALSE))</f>
        <v>0</v>
      </c>
      <c r="BL3912" s="70"/>
      <c r="BM3912" s="71"/>
      <c r="BN3912" s="71"/>
      <c r="BO3912" s="71"/>
      <c r="BP3912" s="72"/>
      <c r="BQ3912" s="72"/>
      <c r="BR3912" s="72"/>
      <c r="BS3912" s="72"/>
      <c r="BT3912" s="72"/>
      <c r="BU3912" s="72"/>
      <c r="BV3912" s="72"/>
      <c r="BW3912" s="72"/>
      <c r="BX3912" s="72"/>
      <c r="BY3912" s="72"/>
      <c r="BZ3912" s="72"/>
      <c r="CA3912" s="72"/>
      <c r="CB3912" s="72"/>
      <c r="CC3912" s="72"/>
      <c r="CD3912" s="72"/>
      <c r="CE3912" s="72"/>
      <c r="CF3912" s="72"/>
      <c r="CG3912" s="72"/>
      <c r="CH3912" s="72"/>
      <c r="CI3912" s="72"/>
      <c r="CJ3912" s="72"/>
      <c r="XEX3912" s="56" t="str">
        <f>IF(ISERROR(VLOOKUP('Testing Report'!$G$8,$AG3912:$BD3912,13,FALSE)),"",VLOOKUP('Testing Report'!$G$8,$AG3912:$BD3912,13,FALSE))</f>
        <v/>
      </c>
      <c r="XEY3912" s="56" t="str">
        <f>IF(ISERROR(VLOOKUP('Testing Report'!$G$8,$AG3912:$BD3912,15,FALSE)),"",VLOOKUP('Testing Report'!$G$8,$AG3912:$BD3912,15,FALSE))</f>
        <v/>
      </c>
      <c r="XEZ3912" s="56" t="str">
        <f>IF(COUNTIF($X3912:$X$5000,'Testing Report'!$G$8)=0,"",COUNTIF($X3912:$X$5000,'Testing Report'!$G$8))</f>
        <v/>
      </c>
      <c r="XFA3912" s="56" t="str">
        <f>IF(ISERROR(VLOOKUP('Testing Report'!$G$8,$AG3912:$BD3912,19,FALSE)),"",VLOOKUP('Testing Report'!$G$8,$AG3912:$BD3912,19,FALSE))</f>
        <v/>
      </c>
      <c r="XFB3912" s="56" t="str">
        <f>IF(ISERROR(VLOOKUP('Testing Report'!$G$8,$X3912:$BD3912,32,FALSE)),"",VLOOKUP('Testing Report'!$G$8,$X3912:$BD3912,32,FALSE))</f>
        <v/>
      </c>
      <c r="XFC3912" s="26"/>
      <c r="XFD3912" s="7" t="str">
        <f t="shared" si="189"/>
        <v/>
      </c>
    </row>
    <row r="3913" spans="1:88 16378:16384" ht="15" customHeight="1">
      <c r="A3913" s="65" t="str">
        <f t="shared" si="187"/>
        <v/>
      </c>
      <c r="B3913" s="65"/>
      <c r="C3913" s="66"/>
      <c r="D3913" s="66"/>
      <c r="E3913" s="66"/>
      <c r="F3913" s="66"/>
      <c r="G3913" s="66"/>
      <c r="H3913" s="66"/>
      <c r="I3913" s="66"/>
      <c r="J3913" s="66"/>
      <c r="K3913" s="66"/>
      <c r="L3913" s="66"/>
      <c r="M3913" s="66"/>
      <c r="N3913" s="66"/>
      <c r="O3913" s="66"/>
      <c r="P3913" s="66"/>
      <c r="Q3913" s="66"/>
      <c r="R3913" s="66"/>
      <c r="S3913" s="72"/>
      <c r="T3913" s="72"/>
      <c r="U3913" s="72"/>
      <c r="V3913" s="72"/>
      <c r="W3913" s="72"/>
      <c r="X3913" s="64"/>
      <c r="Y3913" s="64"/>
      <c r="Z3913" s="64"/>
      <c r="AA3913" s="64"/>
      <c r="AB3913" s="64"/>
      <c r="AC3913" s="64"/>
      <c r="AD3913" s="64"/>
      <c r="AE3913" s="64"/>
      <c r="AF3913" s="64"/>
      <c r="AG3913" s="64"/>
      <c r="AH3913" s="64"/>
      <c r="AI3913" s="64"/>
      <c r="AJ3913" s="64"/>
      <c r="AK3913" s="64"/>
      <c r="AL3913" s="64"/>
      <c r="AM3913" s="64"/>
      <c r="AN3913" s="64"/>
      <c r="AO3913" s="64"/>
      <c r="AP3913" s="67" t="str">
        <f>IF($AG3913="","",VLOOKUP($AG3913,Test_Procedure!$A:$F,2,FALSE))</f>
        <v/>
      </c>
      <c r="AQ3913" s="67"/>
      <c r="AR3913" s="67"/>
      <c r="AS3913" s="68"/>
      <c r="AT3913" s="68"/>
      <c r="AU3913" s="68"/>
      <c r="AV3913" s="68"/>
      <c r="AW3913" s="68"/>
      <c r="AX3913" s="68"/>
      <c r="AY3913" s="68"/>
      <c r="AZ3913" s="68"/>
      <c r="BA3913" s="68"/>
      <c r="BB3913" s="68"/>
      <c r="BC3913" s="69" t="str">
        <f t="shared" si="188"/>
        <v/>
      </c>
      <c r="BD3913" s="69"/>
      <c r="BE3913" s="70">
        <f>IF($AG3913="",0,VLOOKUP($AG3913,Test_Procedure!$A:$F,3,FALSE))</f>
        <v>0</v>
      </c>
      <c r="BF3913" s="70"/>
      <c r="BG3913" s="70">
        <f>IF($AG3913="",0,VLOOKUP($AG3913,Test_Procedure!$A:$F,4,FALSE))</f>
        <v>0</v>
      </c>
      <c r="BH3913" s="70"/>
      <c r="BI3913" s="70">
        <f>IF($AG3913="",0,VLOOKUP($AG3913,Test_Procedure!$A:$F,5,FALSE))</f>
        <v>0</v>
      </c>
      <c r="BJ3913" s="70"/>
      <c r="BK3913" s="70">
        <f>IF($AG3913="",0,VLOOKUP($AG3913,Test_Procedure!$A:$F,6,FALSE))</f>
        <v>0</v>
      </c>
      <c r="BL3913" s="70"/>
      <c r="BM3913" s="71"/>
      <c r="BN3913" s="71"/>
      <c r="BO3913" s="71"/>
      <c r="BP3913" s="72"/>
      <c r="BQ3913" s="72"/>
      <c r="BR3913" s="72"/>
      <c r="BS3913" s="72"/>
      <c r="BT3913" s="72"/>
      <c r="BU3913" s="72"/>
      <c r="BV3913" s="72"/>
      <c r="BW3913" s="72"/>
      <c r="BX3913" s="72"/>
      <c r="BY3913" s="72"/>
      <c r="BZ3913" s="72"/>
      <c r="CA3913" s="72"/>
      <c r="CB3913" s="72"/>
      <c r="CC3913" s="72"/>
      <c r="CD3913" s="72"/>
      <c r="CE3913" s="72"/>
      <c r="CF3913" s="72"/>
      <c r="CG3913" s="72"/>
      <c r="CH3913" s="72"/>
      <c r="CI3913" s="72"/>
      <c r="CJ3913" s="72"/>
      <c r="XEX3913" s="56" t="str">
        <f>IF(ISERROR(VLOOKUP('Testing Report'!$G$8,$AG3913:$BD3913,13,FALSE)),"",VLOOKUP('Testing Report'!$G$8,$AG3913:$BD3913,13,FALSE))</f>
        <v/>
      </c>
      <c r="XEY3913" s="56" t="str">
        <f>IF(ISERROR(VLOOKUP('Testing Report'!$G$8,$AG3913:$BD3913,15,FALSE)),"",VLOOKUP('Testing Report'!$G$8,$AG3913:$BD3913,15,FALSE))</f>
        <v/>
      </c>
      <c r="XEZ3913" s="56" t="str">
        <f>IF(COUNTIF($X3913:$X$5000,'Testing Report'!$G$8)=0,"",COUNTIF($X3913:$X$5000,'Testing Report'!$G$8))</f>
        <v/>
      </c>
      <c r="XFA3913" s="56" t="str">
        <f>IF(ISERROR(VLOOKUP('Testing Report'!$G$8,$AG3913:$BD3913,19,FALSE)),"",VLOOKUP('Testing Report'!$G$8,$AG3913:$BD3913,19,FALSE))</f>
        <v/>
      </c>
      <c r="XFB3913" s="56" t="str">
        <f>IF(ISERROR(VLOOKUP('Testing Report'!$G$8,$X3913:$BD3913,32,FALSE)),"",VLOOKUP('Testing Report'!$G$8,$X3913:$BD3913,32,FALSE))</f>
        <v/>
      </c>
      <c r="XFC3913" s="26"/>
      <c r="XFD3913" s="7" t="str">
        <f t="shared" si="189"/>
        <v/>
      </c>
    </row>
    <row r="3914" spans="1:88 16378:16384" ht="15" customHeight="1">
      <c r="A3914" s="65" t="str">
        <f t="shared" si="187"/>
        <v/>
      </c>
      <c r="B3914" s="65"/>
      <c r="C3914" s="66"/>
      <c r="D3914" s="66"/>
      <c r="E3914" s="66"/>
      <c r="F3914" s="66"/>
      <c r="G3914" s="66"/>
      <c r="H3914" s="66"/>
      <c r="I3914" s="66"/>
      <c r="J3914" s="66"/>
      <c r="K3914" s="66"/>
      <c r="L3914" s="66"/>
      <c r="M3914" s="66"/>
      <c r="N3914" s="66"/>
      <c r="O3914" s="66"/>
      <c r="P3914" s="66"/>
      <c r="Q3914" s="66"/>
      <c r="R3914" s="66"/>
      <c r="S3914" s="72"/>
      <c r="T3914" s="72"/>
      <c r="U3914" s="72"/>
      <c r="V3914" s="72"/>
      <c r="W3914" s="72"/>
      <c r="X3914" s="64"/>
      <c r="Y3914" s="64"/>
      <c r="Z3914" s="64"/>
      <c r="AA3914" s="64"/>
      <c r="AB3914" s="64"/>
      <c r="AC3914" s="64"/>
      <c r="AD3914" s="64"/>
      <c r="AE3914" s="64"/>
      <c r="AF3914" s="64"/>
      <c r="AG3914" s="64"/>
      <c r="AH3914" s="64"/>
      <c r="AI3914" s="64"/>
      <c r="AJ3914" s="64"/>
      <c r="AK3914" s="64"/>
      <c r="AL3914" s="64"/>
      <c r="AM3914" s="64"/>
      <c r="AN3914" s="64"/>
      <c r="AO3914" s="64"/>
      <c r="AP3914" s="67" t="str">
        <f>IF($AG3914="","",VLOOKUP($AG3914,Test_Procedure!$A:$F,2,FALSE))</f>
        <v/>
      </c>
      <c r="AQ3914" s="67"/>
      <c r="AR3914" s="67"/>
      <c r="AS3914" s="68"/>
      <c r="AT3914" s="68"/>
      <c r="AU3914" s="68"/>
      <c r="AV3914" s="68"/>
      <c r="AW3914" s="68"/>
      <c r="AX3914" s="68"/>
      <c r="AY3914" s="68"/>
      <c r="AZ3914" s="68"/>
      <c r="BA3914" s="68"/>
      <c r="BB3914" s="68"/>
      <c r="BC3914" s="69" t="str">
        <f t="shared" si="188"/>
        <v/>
      </c>
      <c r="BD3914" s="69"/>
      <c r="BE3914" s="70">
        <f>IF($AG3914="",0,VLOOKUP($AG3914,Test_Procedure!$A:$F,3,FALSE))</f>
        <v>0</v>
      </c>
      <c r="BF3914" s="70"/>
      <c r="BG3914" s="70">
        <f>IF($AG3914="",0,VLOOKUP($AG3914,Test_Procedure!$A:$F,4,FALSE))</f>
        <v>0</v>
      </c>
      <c r="BH3914" s="70"/>
      <c r="BI3914" s="70">
        <f>IF($AG3914="",0,VLOOKUP($AG3914,Test_Procedure!$A:$F,5,FALSE))</f>
        <v>0</v>
      </c>
      <c r="BJ3914" s="70"/>
      <c r="BK3914" s="70">
        <f>IF($AG3914="",0,VLOOKUP($AG3914,Test_Procedure!$A:$F,6,FALSE))</f>
        <v>0</v>
      </c>
      <c r="BL3914" s="70"/>
      <c r="BM3914" s="71"/>
      <c r="BN3914" s="71"/>
      <c r="BO3914" s="71"/>
      <c r="BP3914" s="72"/>
      <c r="BQ3914" s="72"/>
      <c r="BR3914" s="72"/>
      <c r="BS3914" s="72"/>
      <c r="BT3914" s="72"/>
      <c r="BU3914" s="72"/>
      <c r="BV3914" s="72"/>
      <c r="BW3914" s="72"/>
      <c r="BX3914" s="72"/>
      <c r="BY3914" s="72"/>
      <c r="BZ3914" s="72"/>
      <c r="CA3914" s="72"/>
      <c r="CB3914" s="72"/>
      <c r="CC3914" s="72"/>
      <c r="CD3914" s="72"/>
      <c r="CE3914" s="72"/>
      <c r="CF3914" s="72"/>
      <c r="CG3914" s="72"/>
      <c r="CH3914" s="72"/>
      <c r="CI3914" s="72"/>
      <c r="CJ3914" s="72"/>
      <c r="XEX3914" s="56" t="str">
        <f>IF(ISERROR(VLOOKUP('Testing Report'!$G$8,$AG3914:$BD3914,13,FALSE)),"",VLOOKUP('Testing Report'!$G$8,$AG3914:$BD3914,13,FALSE))</f>
        <v/>
      </c>
      <c r="XEY3914" s="56" t="str">
        <f>IF(ISERROR(VLOOKUP('Testing Report'!$G$8,$AG3914:$BD3914,15,FALSE)),"",VLOOKUP('Testing Report'!$G$8,$AG3914:$BD3914,15,FALSE))</f>
        <v/>
      </c>
      <c r="XEZ3914" s="56" t="str">
        <f>IF(COUNTIF($X3914:$X$5000,'Testing Report'!$G$8)=0,"",COUNTIF($X3914:$X$5000,'Testing Report'!$G$8))</f>
        <v/>
      </c>
      <c r="XFA3914" s="56" t="str">
        <f>IF(ISERROR(VLOOKUP('Testing Report'!$G$8,$AG3914:$BD3914,19,FALSE)),"",VLOOKUP('Testing Report'!$G$8,$AG3914:$BD3914,19,FALSE))</f>
        <v/>
      </c>
      <c r="XFB3914" s="56" t="str">
        <f>IF(ISERROR(VLOOKUP('Testing Report'!$G$8,$X3914:$BD3914,32,FALSE)),"",VLOOKUP('Testing Report'!$G$8,$X3914:$BD3914,32,FALSE))</f>
        <v/>
      </c>
      <c r="XFC3914" s="26"/>
      <c r="XFD3914" s="7" t="str">
        <f t="shared" si="189"/>
        <v/>
      </c>
    </row>
    <row r="3915" spans="1:88 16378:16384" ht="15" customHeight="1">
      <c r="A3915" s="65" t="str">
        <f t="shared" si="187"/>
        <v/>
      </c>
      <c r="B3915" s="65"/>
      <c r="C3915" s="66"/>
      <c r="D3915" s="66"/>
      <c r="E3915" s="66"/>
      <c r="F3915" s="66"/>
      <c r="G3915" s="66"/>
      <c r="H3915" s="66"/>
      <c r="I3915" s="66"/>
      <c r="J3915" s="66"/>
      <c r="K3915" s="66"/>
      <c r="L3915" s="66"/>
      <c r="M3915" s="66"/>
      <c r="N3915" s="66"/>
      <c r="O3915" s="66"/>
      <c r="P3915" s="66"/>
      <c r="Q3915" s="66"/>
      <c r="R3915" s="66"/>
      <c r="S3915" s="72"/>
      <c r="T3915" s="72"/>
      <c r="U3915" s="72"/>
      <c r="V3915" s="72"/>
      <c r="W3915" s="72"/>
      <c r="X3915" s="64"/>
      <c r="Y3915" s="64"/>
      <c r="Z3915" s="64"/>
      <c r="AA3915" s="64"/>
      <c r="AB3915" s="64"/>
      <c r="AC3915" s="64"/>
      <c r="AD3915" s="64"/>
      <c r="AE3915" s="64"/>
      <c r="AF3915" s="64"/>
      <c r="AG3915" s="64"/>
      <c r="AH3915" s="64"/>
      <c r="AI3915" s="64"/>
      <c r="AJ3915" s="64"/>
      <c r="AK3915" s="64"/>
      <c r="AL3915" s="64"/>
      <c r="AM3915" s="64"/>
      <c r="AN3915" s="64"/>
      <c r="AO3915" s="64"/>
      <c r="AP3915" s="67" t="str">
        <f>IF($AG3915="","",VLOOKUP($AG3915,Test_Procedure!$A:$F,2,FALSE))</f>
        <v/>
      </c>
      <c r="AQ3915" s="67"/>
      <c r="AR3915" s="67"/>
      <c r="AS3915" s="68"/>
      <c r="AT3915" s="68"/>
      <c r="AU3915" s="68"/>
      <c r="AV3915" s="68"/>
      <c r="AW3915" s="68"/>
      <c r="AX3915" s="68"/>
      <c r="AY3915" s="68"/>
      <c r="AZ3915" s="68"/>
      <c r="BA3915" s="68"/>
      <c r="BB3915" s="68"/>
      <c r="BC3915" s="69" t="str">
        <f t="shared" si="188"/>
        <v/>
      </c>
      <c r="BD3915" s="69"/>
      <c r="BE3915" s="70">
        <f>IF($AG3915="",0,VLOOKUP($AG3915,Test_Procedure!$A:$F,3,FALSE))</f>
        <v>0</v>
      </c>
      <c r="BF3915" s="70"/>
      <c r="BG3915" s="70">
        <f>IF($AG3915="",0,VLOOKUP($AG3915,Test_Procedure!$A:$F,4,FALSE))</f>
        <v>0</v>
      </c>
      <c r="BH3915" s="70"/>
      <c r="BI3915" s="70">
        <f>IF($AG3915="",0,VLOOKUP($AG3915,Test_Procedure!$A:$F,5,FALSE))</f>
        <v>0</v>
      </c>
      <c r="BJ3915" s="70"/>
      <c r="BK3915" s="70">
        <f>IF($AG3915="",0,VLOOKUP($AG3915,Test_Procedure!$A:$F,6,FALSE))</f>
        <v>0</v>
      </c>
      <c r="BL3915" s="70"/>
      <c r="BM3915" s="71"/>
      <c r="BN3915" s="71"/>
      <c r="BO3915" s="71"/>
      <c r="BP3915" s="72"/>
      <c r="BQ3915" s="72"/>
      <c r="BR3915" s="72"/>
      <c r="BS3915" s="72"/>
      <c r="BT3915" s="72"/>
      <c r="BU3915" s="72"/>
      <c r="BV3915" s="72"/>
      <c r="BW3915" s="72"/>
      <c r="BX3915" s="72"/>
      <c r="BY3915" s="72"/>
      <c r="BZ3915" s="72"/>
      <c r="CA3915" s="72"/>
      <c r="CB3915" s="72"/>
      <c r="CC3915" s="72"/>
      <c r="CD3915" s="72"/>
      <c r="CE3915" s="72"/>
      <c r="CF3915" s="72"/>
      <c r="CG3915" s="72"/>
      <c r="CH3915" s="72"/>
      <c r="CI3915" s="72"/>
      <c r="CJ3915" s="72"/>
      <c r="XEX3915" s="56" t="str">
        <f>IF(ISERROR(VLOOKUP('Testing Report'!$G$8,$AG3915:$BD3915,13,FALSE)),"",VLOOKUP('Testing Report'!$G$8,$AG3915:$BD3915,13,FALSE))</f>
        <v/>
      </c>
      <c r="XEY3915" s="56" t="str">
        <f>IF(ISERROR(VLOOKUP('Testing Report'!$G$8,$AG3915:$BD3915,15,FALSE)),"",VLOOKUP('Testing Report'!$G$8,$AG3915:$BD3915,15,FALSE))</f>
        <v/>
      </c>
      <c r="XEZ3915" s="56" t="str">
        <f>IF(COUNTIF($X3915:$X$5000,'Testing Report'!$G$8)=0,"",COUNTIF($X3915:$X$5000,'Testing Report'!$G$8))</f>
        <v/>
      </c>
      <c r="XFA3915" s="56" t="str">
        <f>IF(ISERROR(VLOOKUP('Testing Report'!$G$8,$AG3915:$BD3915,19,FALSE)),"",VLOOKUP('Testing Report'!$G$8,$AG3915:$BD3915,19,FALSE))</f>
        <v/>
      </c>
      <c r="XFB3915" s="56" t="str">
        <f>IF(ISERROR(VLOOKUP('Testing Report'!$G$8,$X3915:$BD3915,32,FALSE)),"",VLOOKUP('Testing Report'!$G$8,$X3915:$BD3915,32,FALSE))</f>
        <v/>
      </c>
      <c r="XFC3915" s="26"/>
      <c r="XFD3915" s="7" t="str">
        <f t="shared" si="189"/>
        <v/>
      </c>
    </row>
    <row r="3916" spans="1:88 16378:16384" ht="15" customHeight="1">
      <c r="A3916" s="65" t="str">
        <f t="shared" si="187"/>
        <v/>
      </c>
      <c r="B3916" s="65"/>
      <c r="C3916" s="66"/>
      <c r="D3916" s="66"/>
      <c r="E3916" s="66"/>
      <c r="F3916" s="66"/>
      <c r="G3916" s="66"/>
      <c r="H3916" s="66"/>
      <c r="I3916" s="66"/>
      <c r="J3916" s="66"/>
      <c r="K3916" s="66"/>
      <c r="L3916" s="66"/>
      <c r="M3916" s="66"/>
      <c r="N3916" s="66"/>
      <c r="O3916" s="66"/>
      <c r="P3916" s="66"/>
      <c r="Q3916" s="66"/>
      <c r="R3916" s="66"/>
      <c r="S3916" s="72"/>
      <c r="T3916" s="72"/>
      <c r="U3916" s="72"/>
      <c r="V3916" s="72"/>
      <c r="W3916" s="72"/>
      <c r="X3916" s="64"/>
      <c r="Y3916" s="64"/>
      <c r="Z3916" s="64"/>
      <c r="AA3916" s="64"/>
      <c r="AB3916" s="64"/>
      <c r="AC3916" s="64"/>
      <c r="AD3916" s="64"/>
      <c r="AE3916" s="64"/>
      <c r="AF3916" s="64"/>
      <c r="AG3916" s="64"/>
      <c r="AH3916" s="64"/>
      <c r="AI3916" s="64"/>
      <c r="AJ3916" s="64"/>
      <c r="AK3916" s="64"/>
      <c r="AL3916" s="64"/>
      <c r="AM3916" s="64"/>
      <c r="AN3916" s="64"/>
      <c r="AO3916" s="64"/>
      <c r="AP3916" s="67" t="str">
        <f>IF($AG3916="","",VLOOKUP($AG3916,Test_Procedure!$A:$F,2,FALSE))</f>
        <v/>
      </c>
      <c r="AQ3916" s="67"/>
      <c r="AR3916" s="67"/>
      <c r="AS3916" s="68"/>
      <c r="AT3916" s="68"/>
      <c r="AU3916" s="68"/>
      <c r="AV3916" s="68"/>
      <c r="AW3916" s="68"/>
      <c r="AX3916" s="68"/>
      <c r="AY3916" s="68"/>
      <c r="AZ3916" s="68"/>
      <c r="BA3916" s="68"/>
      <c r="BB3916" s="68"/>
      <c r="BC3916" s="69" t="str">
        <f t="shared" si="188"/>
        <v/>
      </c>
      <c r="BD3916" s="69"/>
      <c r="BE3916" s="70">
        <f>IF($AG3916="",0,VLOOKUP($AG3916,Test_Procedure!$A:$F,3,FALSE))</f>
        <v>0</v>
      </c>
      <c r="BF3916" s="70"/>
      <c r="BG3916" s="70">
        <f>IF($AG3916="",0,VLOOKUP($AG3916,Test_Procedure!$A:$F,4,FALSE))</f>
        <v>0</v>
      </c>
      <c r="BH3916" s="70"/>
      <c r="BI3916" s="70">
        <f>IF($AG3916="",0,VLOOKUP($AG3916,Test_Procedure!$A:$F,5,FALSE))</f>
        <v>0</v>
      </c>
      <c r="BJ3916" s="70"/>
      <c r="BK3916" s="70">
        <f>IF($AG3916="",0,VLOOKUP($AG3916,Test_Procedure!$A:$F,6,FALSE))</f>
        <v>0</v>
      </c>
      <c r="BL3916" s="70"/>
      <c r="BM3916" s="71"/>
      <c r="BN3916" s="71"/>
      <c r="BO3916" s="71"/>
      <c r="BP3916" s="72"/>
      <c r="BQ3916" s="72"/>
      <c r="BR3916" s="72"/>
      <c r="BS3916" s="72"/>
      <c r="BT3916" s="72"/>
      <c r="BU3916" s="72"/>
      <c r="BV3916" s="72"/>
      <c r="BW3916" s="72"/>
      <c r="BX3916" s="72"/>
      <c r="BY3916" s="72"/>
      <c r="BZ3916" s="72"/>
      <c r="CA3916" s="72"/>
      <c r="CB3916" s="72"/>
      <c r="CC3916" s="72"/>
      <c r="CD3916" s="72"/>
      <c r="CE3916" s="72"/>
      <c r="CF3916" s="72"/>
      <c r="CG3916" s="72"/>
      <c r="CH3916" s="72"/>
      <c r="CI3916" s="72"/>
      <c r="CJ3916" s="72"/>
      <c r="XEX3916" s="56" t="str">
        <f>IF(ISERROR(VLOOKUP('Testing Report'!$G$8,$AG3916:$BD3916,13,FALSE)),"",VLOOKUP('Testing Report'!$G$8,$AG3916:$BD3916,13,FALSE))</f>
        <v/>
      </c>
      <c r="XEY3916" s="56" t="str">
        <f>IF(ISERROR(VLOOKUP('Testing Report'!$G$8,$AG3916:$BD3916,15,FALSE)),"",VLOOKUP('Testing Report'!$G$8,$AG3916:$BD3916,15,FALSE))</f>
        <v/>
      </c>
      <c r="XEZ3916" s="56" t="str">
        <f>IF(COUNTIF($X3916:$X$5000,'Testing Report'!$G$8)=0,"",COUNTIF($X3916:$X$5000,'Testing Report'!$G$8))</f>
        <v/>
      </c>
      <c r="XFA3916" s="56" t="str">
        <f>IF(ISERROR(VLOOKUP('Testing Report'!$G$8,$AG3916:$BD3916,19,FALSE)),"",VLOOKUP('Testing Report'!$G$8,$AG3916:$BD3916,19,FALSE))</f>
        <v/>
      </c>
      <c r="XFB3916" s="56" t="str">
        <f>IF(ISERROR(VLOOKUP('Testing Report'!$G$8,$X3916:$BD3916,32,FALSE)),"",VLOOKUP('Testing Report'!$G$8,$X3916:$BD3916,32,FALSE))</f>
        <v/>
      </c>
      <c r="XFC3916" s="26"/>
      <c r="XFD3916" s="7" t="str">
        <f t="shared" si="189"/>
        <v/>
      </c>
    </row>
    <row r="3917" spans="1:88 16378:16384" ht="15" customHeight="1">
      <c r="A3917" s="65" t="str">
        <f t="shared" si="187"/>
        <v/>
      </c>
      <c r="B3917" s="65"/>
      <c r="C3917" s="66"/>
      <c r="D3917" s="66"/>
      <c r="E3917" s="66"/>
      <c r="F3917" s="66"/>
      <c r="G3917" s="66"/>
      <c r="H3917" s="66"/>
      <c r="I3917" s="66"/>
      <c r="J3917" s="66"/>
      <c r="K3917" s="66"/>
      <c r="L3917" s="66"/>
      <c r="M3917" s="66"/>
      <c r="N3917" s="66"/>
      <c r="O3917" s="66"/>
      <c r="P3917" s="66"/>
      <c r="Q3917" s="66"/>
      <c r="R3917" s="66"/>
      <c r="S3917" s="72"/>
      <c r="T3917" s="72"/>
      <c r="U3917" s="72"/>
      <c r="V3917" s="72"/>
      <c r="W3917" s="72"/>
      <c r="X3917" s="64"/>
      <c r="Y3917" s="64"/>
      <c r="Z3917" s="64"/>
      <c r="AA3917" s="64"/>
      <c r="AB3917" s="64"/>
      <c r="AC3917" s="64"/>
      <c r="AD3917" s="64"/>
      <c r="AE3917" s="64"/>
      <c r="AF3917" s="64"/>
      <c r="AG3917" s="64"/>
      <c r="AH3917" s="64"/>
      <c r="AI3917" s="64"/>
      <c r="AJ3917" s="64"/>
      <c r="AK3917" s="64"/>
      <c r="AL3917" s="64"/>
      <c r="AM3917" s="64"/>
      <c r="AN3917" s="64"/>
      <c r="AO3917" s="64"/>
      <c r="AP3917" s="67" t="str">
        <f>IF($AG3917="","",VLOOKUP($AG3917,Test_Procedure!$A:$F,2,FALSE))</f>
        <v/>
      </c>
      <c r="AQ3917" s="67"/>
      <c r="AR3917" s="67"/>
      <c r="AS3917" s="68"/>
      <c r="AT3917" s="68"/>
      <c r="AU3917" s="68"/>
      <c r="AV3917" s="68"/>
      <c r="AW3917" s="68"/>
      <c r="AX3917" s="68"/>
      <c r="AY3917" s="68"/>
      <c r="AZ3917" s="68"/>
      <c r="BA3917" s="68"/>
      <c r="BB3917" s="68"/>
      <c r="BC3917" s="69" t="str">
        <f t="shared" si="188"/>
        <v/>
      </c>
      <c r="BD3917" s="69"/>
      <c r="BE3917" s="70">
        <f>IF($AG3917="",0,VLOOKUP($AG3917,Test_Procedure!$A:$F,3,FALSE))</f>
        <v>0</v>
      </c>
      <c r="BF3917" s="70"/>
      <c r="BG3917" s="70">
        <f>IF($AG3917="",0,VLOOKUP($AG3917,Test_Procedure!$A:$F,4,FALSE))</f>
        <v>0</v>
      </c>
      <c r="BH3917" s="70"/>
      <c r="BI3917" s="70">
        <f>IF($AG3917="",0,VLOOKUP($AG3917,Test_Procedure!$A:$F,5,FALSE))</f>
        <v>0</v>
      </c>
      <c r="BJ3917" s="70"/>
      <c r="BK3917" s="70">
        <f>IF($AG3917="",0,VLOOKUP($AG3917,Test_Procedure!$A:$F,6,FALSE))</f>
        <v>0</v>
      </c>
      <c r="BL3917" s="70"/>
      <c r="BM3917" s="71"/>
      <c r="BN3917" s="71"/>
      <c r="BO3917" s="71"/>
      <c r="BP3917" s="72"/>
      <c r="BQ3917" s="72"/>
      <c r="BR3917" s="72"/>
      <c r="BS3917" s="72"/>
      <c r="BT3917" s="72"/>
      <c r="BU3917" s="72"/>
      <c r="BV3917" s="72"/>
      <c r="BW3917" s="72"/>
      <c r="BX3917" s="72"/>
      <c r="BY3917" s="72"/>
      <c r="BZ3917" s="72"/>
      <c r="CA3917" s="72"/>
      <c r="CB3917" s="72"/>
      <c r="CC3917" s="72"/>
      <c r="CD3917" s="72"/>
      <c r="CE3917" s="72"/>
      <c r="CF3917" s="72"/>
      <c r="CG3917" s="72"/>
      <c r="CH3917" s="72"/>
      <c r="CI3917" s="72"/>
      <c r="CJ3917" s="72"/>
      <c r="XEX3917" s="56" t="str">
        <f>IF(ISERROR(VLOOKUP('Testing Report'!$G$8,$AG3917:$BD3917,13,FALSE)),"",VLOOKUP('Testing Report'!$G$8,$AG3917:$BD3917,13,FALSE))</f>
        <v/>
      </c>
      <c r="XEY3917" s="56" t="str">
        <f>IF(ISERROR(VLOOKUP('Testing Report'!$G$8,$AG3917:$BD3917,15,FALSE)),"",VLOOKUP('Testing Report'!$G$8,$AG3917:$BD3917,15,FALSE))</f>
        <v/>
      </c>
      <c r="XEZ3917" s="56" t="str">
        <f>IF(COUNTIF($X3917:$X$5000,'Testing Report'!$G$8)=0,"",COUNTIF($X3917:$X$5000,'Testing Report'!$G$8))</f>
        <v/>
      </c>
      <c r="XFA3917" s="56" t="str">
        <f>IF(ISERROR(VLOOKUP('Testing Report'!$G$8,$AG3917:$BD3917,19,FALSE)),"",VLOOKUP('Testing Report'!$G$8,$AG3917:$BD3917,19,FALSE))</f>
        <v/>
      </c>
      <c r="XFB3917" s="56" t="str">
        <f>IF(ISERROR(VLOOKUP('Testing Report'!$G$8,$X3917:$BD3917,32,FALSE)),"",VLOOKUP('Testing Report'!$G$8,$X3917:$BD3917,32,FALSE))</f>
        <v/>
      </c>
      <c r="XFC3917" s="26"/>
      <c r="XFD3917" s="7" t="str">
        <f t="shared" si="189"/>
        <v/>
      </c>
    </row>
    <row r="3918" spans="1:88 16378:16384" ht="15" customHeight="1">
      <c r="A3918" s="65" t="str">
        <f t="shared" si="187"/>
        <v/>
      </c>
      <c r="B3918" s="65"/>
      <c r="C3918" s="66"/>
      <c r="D3918" s="66"/>
      <c r="E3918" s="66"/>
      <c r="F3918" s="66"/>
      <c r="G3918" s="66"/>
      <c r="H3918" s="66"/>
      <c r="I3918" s="66"/>
      <c r="J3918" s="66"/>
      <c r="K3918" s="66"/>
      <c r="L3918" s="66"/>
      <c r="M3918" s="66"/>
      <c r="N3918" s="66"/>
      <c r="O3918" s="66"/>
      <c r="P3918" s="66"/>
      <c r="Q3918" s="66"/>
      <c r="R3918" s="66"/>
      <c r="S3918" s="72"/>
      <c r="T3918" s="72"/>
      <c r="U3918" s="72"/>
      <c r="V3918" s="72"/>
      <c r="W3918" s="72"/>
      <c r="X3918" s="64"/>
      <c r="Y3918" s="64"/>
      <c r="Z3918" s="64"/>
      <c r="AA3918" s="64"/>
      <c r="AB3918" s="64"/>
      <c r="AC3918" s="64"/>
      <c r="AD3918" s="64"/>
      <c r="AE3918" s="64"/>
      <c r="AF3918" s="64"/>
      <c r="AG3918" s="64"/>
      <c r="AH3918" s="64"/>
      <c r="AI3918" s="64"/>
      <c r="AJ3918" s="64"/>
      <c r="AK3918" s="64"/>
      <c r="AL3918" s="64"/>
      <c r="AM3918" s="64"/>
      <c r="AN3918" s="64"/>
      <c r="AO3918" s="64"/>
      <c r="AP3918" s="67" t="str">
        <f>IF($AG3918="","",VLOOKUP($AG3918,Test_Procedure!$A:$F,2,FALSE))</f>
        <v/>
      </c>
      <c r="AQ3918" s="67"/>
      <c r="AR3918" s="67"/>
      <c r="AS3918" s="68"/>
      <c r="AT3918" s="68"/>
      <c r="AU3918" s="68"/>
      <c r="AV3918" s="68"/>
      <c r="AW3918" s="68"/>
      <c r="AX3918" s="68"/>
      <c r="AY3918" s="68"/>
      <c r="AZ3918" s="68"/>
      <c r="BA3918" s="68"/>
      <c r="BB3918" s="68"/>
      <c r="BC3918" s="69" t="str">
        <f t="shared" si="188"/>
        <v/>
      </c>
      <c r="BD3918" s="69"/>
      <c r="BE3918" s="70">
        <f>IF($AG3918="",0,VLOOKUP($AG3918,Test_Procedure!$A:$F,3,FALSE))</f>
        <v>0</v>
      </c>
      <c r="BF3918" s="70"/>
      <c r="BG3918" s="70">
        <f>IF($AG3918="",0,VLOOKUP($AG3918,Test_Procedure!$A:$F,4,FALSE))</f>
        <v>0</v>
      </c>
      <c r="BH3918" s="70"/>
      <c r="BI3918" s="70">
        <f>IF($AG3918="",0,VLOOKUP($AG3918,Test_Procedure!$A:$F,5,FALSE))</f>
        <v>0</v>
      </c>
      <c r="BJ3918" s="70"/>
      <c r="BK3918" s="70">
        <f>IF($AG3918="",0,VLOOKUP($AG3918,Test_Procedure!$A:$F,6,FALSE))</f>
        <v>0</v>
      </c>
      <c r="BL3918" s="70"/>
      <c r="BM3918" s="71"/>
      <c r="BN3918" s="71"/>
      <c r="BO3918" s="71"/>
      <c r="BP3918" s="72"/>
      <c r="BQ3918" s="72"/>
      <c r="BR3918" s="72"/>
      <c r="BS3918" s="72"/>
      <c r="BT3918" s="72"/>
      <c r="BU3918" s="72"/>
      <c r="BV3918" s="72"/>
      <c r="BW3918" s="72"/>
      <c r="BX3918" s="72"/>
      <c r="BY3918" s="72"/>
      <c r="BZ3918" s="72"/>
      <c r="CA3918" s="72"/>
      <c r="CB3918" s="72"/>
      <c r="CC3918" s="72"/>
      <c r="CD3918" s="72"/>
      <c r="CE3918" s="72"/>
      <c r="CF3918" s="72"/>
      <c r="CG3918" s="72"/>
      <c r="CH3918" s="72"/>
      <c r="CI3918" s="72"/>
      <c r="CJ3918" s="72"/>
      <c r="XEX3918" s="56" t="str">
        <f>IF(ISERROR(VLOOKUP('Testing Report'!$G$8,$AG3918:$BD3918,13,FALSE)),"",VLOOKUP('Testing Report'!$G$8,$AG3918:$BD3918,13,FALSE))</f>
        <v/>
      </c>
      <c r="XEY3918" s="56" t="str">
        <f>IF(ISERROR(VLOOKUP('Testing Report'!$G$8,$AG3918:$BD3918,15,FALSE)),"",VLOOKUP('Testing Report'!$G$8,$AG3918:$BD3918,15,FALSE))</f>
        <v/>
      </c>
      <c r="XEZ3918" s="56" t="str">
        <f>IF(COUNTIF($X3918:$X$5000,'Testing Report'!$G$8)=0,"",COUNTIF($X3918:$X$5000,'Testing Report'!$G$8))</f>
        <v/>
      </c>
      <c r="XFA3918" s="56" t="str">
        <f>IF(ISERROR(VLOOKUP('Testing Report'!$G$8,$AG3918:$BD3918,19,FALSE)),"",VLOOKUP('Testing Report'!$G$8,$AG3918:$BD3918,19,FALSE))</f>
        <v/>
      </c>
      <c r="XFB3918" s="56" t="str">
        <f>IF(ISERROR(VLOOKUP('Testing Report'!$G$8,$X3918:$BD3918,32,FALSE)),"",VLOOKUP('Testing Report'!$G$8,$X3918:$BD3918,32,FALSE))</f>
        <v/>
      </c>
      <c r="XFC3918" s="26"/>
      <c r="XFD3918" s="7" t="str">
        <f t="shared" si="189"/>
        <v/>
      </c>
    </row>
    <row r="3919" spans="1:88 16378:16384" ht="15" customHeight="1">
      <c r="A3919" s="65" t="str">
        <f t="shared" si="187"/>
        <v/>
      </c>
      <c r="B3919" s="65"/>
      <c r="C3919" s="66"/>
      <c r="D3919" s="66"/>
      <c r="E3919" s="66"/>
      <c r="F3919" s="66"/>
      <c r="G3919" s="66"/>
      <c r="H3919" s="66"/>
      <c r="I3919" s="66"/>
      <c r="J3919" s="66"/>
      <c r="K3919" s="66"/>
      <c r="L3919" s="66"/>
      <c r="M3919" s="66"/>
      <c r="N3919" s="66"/>
      <c r="O3919" s="66"/>
      <c r="P3919" s="66"/>
      <c r="Q3919" s="66"/>
      <c r="R3919" s="66"/>
      <c r="S3919" s="72"/>
      <c r="T3919" s="72"/>
      <c r="U3919" s="72"/>
      <c r="V3919" s="72"/>
      <c r="W3919" s="72"/>
      <c r="X3919" s="64"/>
      <c r="Y3919" s="64"/>
      <c r="Z3919" s="64"/>
      <c r="AA3919" s="64"/>
      <c r="AB3919" s="64"/>
      <c r="AC3919" s="64"/>
      <c r="AD3919" s="64"/>
      <c r="AE3919" s="64"/>
      <c r="AF3919" s="64"/>
      <c r="AG3919" s="64"/>
      <c r="AH3919" s="64"/>
      <c r="AI3919" s="64"/>
      <c r="AJ3919" s="64"/>
      <c r="AK3919" s="64"/>
      <c r="AL3919" s="64"/>
      <c r="AM3919" s="64"/>
      <c r="AN3919" s="64"/>
      <c r="AO3919" s="64"/>
      <c r="AP3919" s="67" t="str">
        <f>IF($AG3919="","",VLOOKUP($AG3919,Test_Procedure!$A:$F,2,FALSE))</f>
        <v/>
      </c>
      <c r="AQ3919" s="67"/>
      <c r="AR3919" s="67"/>
      <c r="AS3919" s="68"/>
      <c r="AT3919" s="68"/>
      <c r="AU3919" s="68"/>
      <c r="AV3919" s="68"/>
      <c r="AW3919" s="68"/>
      <c r="AX3919" s="68"/>
      <c r="AY3919" s="68"/>
      <c r="AZ3919" s="68"/>
      <c r="BA3919" s="68"/>
      <c r="BB3919" s="68"/>
      <c r="BC3919" s="69" t="str">
        <f t="shared" si="188"/>
        <v/>
      </c>
      <c r="BD3919" s="69"/>
      <c r="BE3919" s="70">
        <f>IF($AG3919="",0,VLOOKUP($AG3919,Test_Procedure!$A:$F,3,FALSE))</f>
        <v>0</v>
      </c>
      <c r="BF3919" s="70"/>
      <c r="BG3919" s="70">
        <f>IF($AG3919="",0,VLOOKUP($AG3919,Test_Procedure!$A:$F,4,FALSE))</f>
        <v>0</v>
      </c>
      <c r="BH3919" s="70"/>
      <c r="BI3919" s="70">
        <f>IF($AG3919="",0,VLOOKUP($AG3919,Test_Procedure!$A:$F,5,FALSE))</f>
        <v>0</v>
      </c>
      <c r="BJ3919" s="70"/>
      <c r="BK3919" s="70">
        <f>IF($AG3919="",0,VLOOKUP($AG3919,Test_Procedure!$A:$F,6,FALSE))</f>
        <v>0</v>
      </c>
      <c r="BL3919" s="70"/>
      <c r="BM3919" s="71"/>
      <c r="BN3919" s="71"/>
      <c r="BO3919" s="71"/>
      <c r="BP3919" s="72"/>
      <c r="BQ3919" s="72"/>
      <c r="BR3919" s="72"/>
      <c r="BS3919" s="72"/>
      <c r="BT3919" s="72"/>
      <c r="BU3919" s="72"/>
      <c r="BV3919" s="72"/>
      <c r="BW3919" s="72"/>
      <c r="BX3919" s="72"/>
      <c r="BY3919" s="72"/>
      <c r="BZ3919" s="72"/>
      <c r="CA3919" s="72"/>
      <c r="CB3919" s="72"/>
      <c r="CC3919" s="72"/>
      <c r="CD3919" s="72"/>
      <c r="CE3919" s="72"/>
      <c r="CF3919" s="72"/>
      <c r="CG3919" s="72"/>
      <c r="CH3919" s="72"/>
      <c r="CI3919" s="72"/>
      <c r="CJ3919" s="72"/>
      <c r="XEX3919" s="56" t="str">
        <f>IF(ISERROR(VLOOKUP('Testing Report'!$G$8,$AG3919:$BD3919,13,FALSE)),"",VLOOKUP('Testing Report'!$G$8,$AG3919:$BD3919,13,FALSE))</f>
        <v/>
      </c>
      <c r="XEY3919" s="56" t="str">
        <f>IF(ISERROR(VLOOKUP('Testing Report'!$G$8,$AG3919:$BD3919,15,FALSE)),"",VLOOKUP('Testing Report'!$G$8,$AG3919:$BD3919,15,FALSE))</f>
        <v/>
      </c>
      <c r="XEZ3919" s="56" t="str">
        <f>IF(COUNTIF($X3919:$X$5000,'Testing Report'!$G$8)=0,"",COUNTIF($X3919:$X$5000,'Testing Report'!$G$8))</f>
        <v/>
      </c>
      <c r="XFA3919" s="56" t="str">
        <f>IF(ISERROR(VLOOKUP('Testing Report'!$G$8,$AG3919:$BD3919,19,FALSE)),"",VLOOKUP('Testing Report'!$G$8,$AG3919:$BD3919,19,FALSE))</f>
        <v/>
      </c>
      <c r="XFB3919" s="56" t="str">
        <f>IF(ISERROR(VLOOKUP('Testing Report'!$G$8,$X3919:$BD3919,32,FALSE)),"",VLOOKUP('Testing Report'!$G$8,$X3919:$BD3919,32,FALSE))</f>
        <v/>
      </c>
      <c r="XFC3919" s="26"/>
      <c r="XFD3919" s="7" t="str">
        <f t="shared" si="189"/>
        <v/>
      </c>
    </row>
    <row r="3920" spans="1:88 16378:16384" ht="15" customHeight="1">
      <c r="A3920" s="65" t="str">
        <f t="shared" si="187"/>
        <v/>
      </c>
      <c r="B3920" s="65"/>
      <c r="C3920" s="66"/>
      <c r="D3920" s="66"/>
      <c r="E3920" s="66"/>
      <c r="F3920" s="66"/>
      <c r="G3920" s="66"/>
      <c r="H3920" s="66"/>
      <c r="I3920" s="66"/>
      <c r="J3920" s="66"/>
      <c r="K3920" s="66"/>
      <c r="L3920" s="66"/>
      <c r="M3920" s="66"/>
      <c r="N3920" s="66"/>
      <c r="O3920" s="66"/>
      <c r="P3920" s="66"/>
      <c r="Q3920" s="66"/>
      <c r="R3920" s="66"/>
      <c r="S3920" s="72"/>
      <c r="T3920" s="72"/>
      <c r="U3920" s="72"/>
      <c r="V3920" s="72"/>
      <c r="W3920" s="72"/>
      <c r="X3920" s="64"/>
      <c r="Y3920" s="64"/>
      <c r="Z3920" s="64"/>
      <c r="AA3920" s="64"/>
      <c r="AB3920" s="64"/>
      <c r="AC3920" s="64"/>
      <c r="AD3920" s="64"/>
      <c r="AE3920" s="64"/>
      <c r="AF3920" s="64"/>
      <c r="AG3920" s="64"/>
      <c r="AH3920" s="64"/>
      <c r="AI3920" s="64"/>
      <c r="AJ3920" s="64"/>
      <c r="AK3920" s="64"/>
      <c r="AL3920" s="64"/>
      <c r="AM3920" s="64"/>
      <c r="AN3920" s="64"/>
      <c r="AO3920" s="64"/>
      <c r="AP3920" s="67" t="str">
        <f>IF($AG3920="","",VLOOKUP($AG3920,Test_Procedure!$A:$F,2,FALSE))</f>
        <v/>
      </c>
      <c r="AQ3920" s="67"/>
      <c r="AR3920" s="67"/>
      <c r="AS3920" s="68"/>
      <c r="AT3920" s="68"/>
      <c r="AU3920" s="68"/>
      <c r="AV3920" s="68"/>
      <c r="AW3920" s="68"/>
      <c r="AX3920" s="68"/>
      <c r="AY3920" s="68"/>
      <c r="AZ3920" s="68"/>
      <c r="BA3920" s="68"/>
      <c r="BB3920" s="68"/>
      <c r="BC3920" s="69" t="str">
        <f t="shared" si="188"/>
        <v/>
      </c>
      <c r="BD3920" s="69"/>
      <c r="BE3920" s="70">
        <f>IF($AG3920="",0,VLOOKUP($AG3920,Test_Procedure!$A:$F,3,FALSE))</f>
        <v>0</v>
      </c>
      <c r="BF3920" s="70"/>
      <c r="BG3920" s="70">
        <f>IF($AG3920="",0,VLOOKUP($AG3920,Test_Procedure!$A:$F,4,FALSE))</f>
        <v>0</v>
      </c>
      <c r="BH3920" s="70"/>
      <c r="BI3920" s="70">
        <f>IF($AG3920="",0,VLOOKUP($AG3920,Test_Procedure!$A:$F,5,FALSE))</f>
        <v>0</v>
      </c>
      <c r="BJ3920" s="70"/>
      <c r="BK3920" s="70">
        <f>IF($AG3920="",0,VLOOKUP($AG3920,Test_Procedure!$A:$F,6,FALSE))</f>
        <v>0</v>
      </c>
      <c r="BL3920" s="70"/>
      <c r="BM3920" s="71"/>
      <c r="BN3920" s="71"/>
      <c r="BO3920" s="71"/>
      <c r="BP3920" s="72"/>
      <c r="BQ3920" s="72"/>
      <c r="BR3920" s="72"/>
      <c r="BS3920" s="72"/>
      <c r="BT3920" s="72"/>
      <c r="BU3920" s="72"/>
      <c r="BV3920" s="72"/>
      <c r="BW3920" s="72"/>
      <c r="BX3920" s="72"/>
      <c r="BY3920" s="72"/>
      <c r="BZ3920" s="72"/>
      <c r="CA3920" s="72"/>
      <c r="CB3920" s="72"/>
      <c r="CC3920" s="72"/>
      <c r="CD3920" s="72"/>
      <c r="CE3920" s="72"/>
      <c r="CF3920" s="72"/>
      <c r="CG3920" s="72"/>
      <c r="CH3920" s="72"/>
      <c r="CI3920" s="72"/>
      <c r="CJ3920" s="72"/>
      <c r="XEX3920" s="56" t="str">
        <f>IF(ISERROR(VLOOKUP('Testing Report'!$G$8,$AG3920:$BD3920,13,FALSE)),"",VLOOKUP('Testing Report'!$G$8,$AG3920:$BD3920,13,FALSE))</f>
        <v/>
      </c>
      <c r="XEY3920" s="56" t="str">
        <f>IF(ISERROR(VLOOKUP('Testing Report'!$G$8,$AG3920:$BD3920,15,FALSE)),"",VLOOKUP('Testing Report'!$G$8,$AG3920:$BD3920,15,FALSE))</f>
        <v/>
      </c>
      <c r="XEZ3920" s="56" t="str">
        <f>IF(COUNTIF($X3920:$X$5000,'Testing Report'!$G$8)=0,"",COUNTIF($X3920:$X$5000,'Testing Report'!$G$8))</f>
        <v/>
      </c>
      <c r="XFA3920" s="56" t="str">
        <f>IF(ISERROR(VLOOKUP('Testing Report'!$G$8,$AG3920:$BD3920,19,FALSE)),"",VLOOKUP('Testing Report'!$G$8,$AG3920:$BD3920,19,FALSE))</f>
        <v/>
      </c>
      <c r="XFB3920" s="56" t="str">
        <f>IF(ISERROR(VLOOKUP('Testing Report'!$G$8,$X3920:$BD3920,32,FALSE)),"",VLOOKUP('Testing Report'!$G$8,$X3920:$BD3920,32,FALSE))</f>
        <v/>
      </c>
      <c r="XFC3920" s="26"/>
      <c r="XFD3920" s="7" t="str">
        <f t="shared" si="189"/>
        <v/>
      </c>
    </row>
    <row r="3921" spans="1:88 16378:16384" ht="15" customHeight="1">
      <c r="A3921" s="65" t="str">
        <f t="shared" si="187"/>
        <v/>
      </c>
      <c r="B3921" s="65"/>
      <c r="C3921" s="66"/>
      <c r="D3921" s="66"/>
      <c r="E3921" s="66"/>
      <c r="F3921" s="66"/>
      <c r="G3921" s="66"/>
      <c r="H3921" s="66"/>
      <c r="I3921" s="66"/>
      <c r="J3921" s="66"/>
      <c r="K3921" s="66"/>
      <c r="L3921" s="66"/>
      <c r="M3921" s="66"/>
      <c r="N3921" s="66"/>
      <c r="O3921" s="66"/>
      <c r="P3921" s="66"/>
      <c r="Q3921" s="66"/>
      <c r="R3921" s="66"/>
      <c r="S3921" s="72"/>
      <c r="T3921" s="72"/>
      <c r="U3921" s="72"/>
      <c r="V3921" s="72"/>
      <c r="W3921" s="72"/>
      <c r="X3921" s="64"/>
      <c r="Y3921" s="64"/>
      <c r="Z3921" s="64"/>
      <c r="AA3921" s="64"/>
      <c r="AB3921" s="64"/>
      <c r="AC3921" s="64"/>
      <c r="AD3921" s="64"/>
      <c r="AE3921" s="64"/>
      <c r="AF3921" s="64"/>
      <c r="AG3921" s="64"/>
      <c r="AH3921" s="64"/>
      <c r="AI3921" s="64"/>
      <c r="AJ3921" s="64"/>
      <c r="AK3921" s="64"/>
      <c r="AL3921" s="64"/>
      <c r="AM3921" s="64"/>
      <c r="AN3921" s="64"/>
      <c r="AO3921" s="64"/>
      <c r="AP3921" s="67" t="str">
        <f>IF($AG3921="","",VLOOKUP($AG3921,Test_Procedure!$A:$F,2,FALSE))</f>
        <v/>
      </c>
      <c r="AQ3921" s="67"/>
      <c r="AR3921" s="67"/>
      <c r="AS3921" s="68"/>
      <c r="AT3921" s="68"/>
      <c r="AU3921" s="68"/>
      <c r="AV3921" s="68"/>
      <c r="AW3921" s="68"/>
      <c r="AX3921" s="68"/>
      <c r="AY3921" s="68"/>
      <c r="AZ3921" s="68"/>
      <c r="BA3921" s="68"/>
      <c r="BB3921" s="68"/>
      <c r="BC3921" s="69" t="str">
        <f t="shared" si="188"/>
        <v/>
      </c>
      <c r="BD3921" s="69"/>
      <c r="BE3921" s="70">
        <f>IF($AG3921="",0,VLOOKUP($AG3921,Test_Procedure!$A:$F,3,FALSE))</f>
        <v>0</v>
      </c>
      <c r="BF3921" s="70"/>
      <c r="BG3921" s="70">
        <f>IF($AG3921="",0,VLOOKUP($AG3921,Test_Procedure!$A:$F,4,FALSE))</f>
        <v>0</v>
      </c>
      <c r="BH3921" s="70"/>
      <c r="BI3921" s="70">
        <f>IF($AG3921="",0,VLOOKUP($AG3921,Test_Procedure!$A:$F,5,FALSE))</f>
        <v>0</v>
      </c>
      <c r="BJ3921" s="70"/>
      <c r="BK3921" s="70">
        <f>IF($AG3921="",0,VLOOKUP($AG3921,Test_Procedure!$A:$F,6,FALSE))</f>
        <v>0</v>
      </c>
      <c r="BL3921" s="70"/>
      <c r="BM3921" s="71"/>
      <c r="BN3921" s="71"/>
      <c r="BO3921" s="71"/>
      <c r="BP3921" s="72"/>
      <c r="BQ3921" s="72"/>
      <c r="BR3921" s="72"/>
      <c r="BS3921" s="72"/>
      <c r="BT3921" s="72"/>
      <c r="BU3921" s="72"/>
      <c r="BV3921" s="72"/>
      <c r="BW3921" s="72"/>
      <c r="BX3921" s="72"/>
      <c r="BY3921" s="72"/>
      <c r="BZ3921" s="72"/>
      <c r="CA3921" s="72"/>
      <c r="CB3921" s="72"/>
      <c r="CC3921" s="72"/>
      <c r="CD3921" s="72"/>
      <c r="CE3921" s="72"/>
      <c r="CF3921" s="72"/>
      <c r="CG3921" s="72"/>
      <c r="CH3921" s="72"/>
      <c r="CI3921" s="72"/>
      <c r="CJ3921" s="72"/>
      <c r="XEX3921" s="56" t="str">
        <f>IF(ISERROR(VLOOKUP('Testing Report'!$G$8,$AG3921:$BD3921,13,FALSE)),"",VLOOKUP('Testing Report'!$G$8,$AG3921:$BD3921,13,FALSE))</f>
        <v/>
      </c>
      <c r="XEY3921" s="56" t="str">
        <f>IF(ISERROR(VLOOKUP('Testing Report'!$G$8,$AG3921:$BD3921,15,FALSE)),"",VLOOKUP('Testing Report'!$G$8,$AG3921:$BD3921,15,FALSE))</f>
        <v/>
      </c>
      <c r="XEZ3921" s="56" t="str">
        <f>IF(COUNTIF($X3921:$X$5000,'Testing Report'!$G$8)=0,"",COUNTIF($X3921:$X$5000,'Testing Report'!$G$8))</f>
        <v/>
      </c>
      <c r="XFA3921" s="56" t="str">
        <f>IF(ISERROR(VLOOKUP('Testing Report'!$G$8,$AG3921:$BD3921,19,FALSE)),"",VLOOKUP('Testing Report'!$G$8,$AG3921:$BD3921,19,FALSE))</f>
        <v/>
      </c>
      <c r="XFB3921" s="56" t="str">
        <f>IF(ISERROR(VLOOKUP('Testing Report'!$G$8,$X3921:$BD3921,32,FALSE)),"",VLOOKUP('Testing Report'!$G$8,$X3921:$BD3921,32,FALSE))</f>
        <v/>
      </c>
      <c r="XFC3921" s="26"/>
      <c r="XFD3921" s="7" t="str">
        <f t="shared" si="189"/>
        <v/>
      </c>
    </row>
    <row r="3922" spans="1:88 16378:16384" ht="15" customHeight="1">
      <c r="A3922" s="65" t="str">
        <f t="shared" si="187"/>
        <v/>
      </c>
      <c r="B3922" s="65"/>
      <c r="C3922" s="66"/>
      <c r="D3922" s="66"/>
      <c r="E3922" s="66"/>
      <c r="F3922" s="66"/>
      <c r="G3922" s="66"/>
      <c r="H3922" s="66"/>
      <c r="I3922" s="66"/>
      <c r="J3922" s="66"/>
      <c r="K3922" s="66"/>
      <c r="L3922" s="66"/>
      <c r="M3922" s="66"/>
      <c r="N3922" s="66"/>
      <c r="O3922" s="66"/>
      <c r="P3922" s="66"/>
      <c r="Q3922" s="66"/>
      <c r="R3922" s="66"/>
      <c r="S3922" s="72"/>
      <c r="T3922" s="72"/>
      <c r="U3922" s="72"/>
      <c r="V3922" s="72"/>
      <c r="W3922" s="72"/>
      <c r="X3922" s="64"/>
      <c r="Y3922" s="64"/>
      <c r="Z3922" s="64"/>
      <c r="AA3922" s="64"/>
      <c r="AB3922" s="64"/>
      <c r="AC3922" s="64"/>
      <c r="AD3922" s="64"/>
      <c r="AE3922" s="64"/>
      <c r="AF3922" s="64"/>
      <c r="AG3922" s="64"/>
      <c r="AH3922" s="64"/>
      <c r="AI3922" s="64"/>
      <c r="AJ3922" s="64"/>
      <c r="AK3922" s="64"/>
      <c r="AL3922" s="64"/>
      <c r="AM3922" s="64"/>
      <c r="AN3922" s="64"/>
      <c r="AO3922" s="64"/>
      <c r="AP3922" s="67" t="str">
        <f>IF($AG3922="","",VLOOKUP($AG3922,Test_Procedure!$A:$F,2,FALSE))</f>
        <v/>
      </c>
      <c r="AQ3922" s="67"/>
      <c r="AR3922" s="67"/>
      <c r="AS3922" s="68"/>
      <c r="AT3922" s="68"/>
      <c r="AU3922" s="68"/>
      <c r="AV3922" s="68"/>
      <c r="AW3922" s="68"/>
      <c r="AX3922" s="68"/>
      <c r="AY3922" s="68"/>
      <c r="AZ3922" s="68"/>
      <c r="BA3922" s="68"/>
      <c r="BB3922" s="68"/>
      <c r="BC3922" s="69" t="str">
        <f t="shared" si="188"/>
        <v/>
      </c>
      <c r="BD3922" s="69"/>
      <c r="BE3922" s="70">
        <f>IF($AG3922="",0,VLOOKUP($AG3922,Test_Procedure!$A:$F,3,FALSE))</f>
        <v>0</v>
      </c>
      <c r="BF3922" s="70"/>
      <c r="BG3922" s="70">
        <f>IF($AG3922="",0,VLOOKUP($AG3922,Test_Procedure!$A:$F,4,FALSE))</f>
        <v>0</v>
      </c>
      <c r="BH3922" s="70"/>
      <c r="BI3922" s="70">
        <f>IF($AG3922="",0,VLOOKUP($AG3922,Test_Procedure!$A:$F,5,FALSE))</f>
        <v>0</v>
      </c>
      <c r="BJ3922" s="70"/>
      <c r="BK3922" s="70">
        <f>IF($AG3922="",0,VLOOKUP($AG3922,Test_Procedure!$A:$F,6,FALSE))</f>
        <v>0</v>
      </c>
      <c r="BL3922" s="70"/>
      <c r="BM3922" s="71"/>
      <c r="BN3922" s="71"/>
      <c r="BO3922" s="71"/>
      <c r="BP3922" s="72"/>
      <c r="BQ3922" s="72"/>
      <c r="BR3922" s="72"/>
      <c r="BS3922" s="72"/>
      <c r="BT3922" s="72"/>
      <c r="BU3922" s="72"/>
      <c r="BV3922" s="72"/>
      <c r="BW3922" s="72"/>
      <c r="BX3922" s="72"/>
      <c r="BY3922" s="72"/>
      <c r="BZ3922" s="72"/>
      <c r="CA3922" s="72"/>
      <c r="CB3922" s="72"/>
      <c r="CC3922" s="72"/>
      <c r="CD3922" s="72"/>
      <c r="CE3922" s="72"/>
      <c r="CF3922" s="72"/>
      <c r="CG3922" s="72"/>
      <c r="CH3922" s="72"/>
      <c r="CI3922" s="72"/>
      <c r="CJ3922" s="72"/>
      <c r="XEX3922" s="56" t="str">
        <f>IF(ISERROR(VLOOKUP('Testing Report'!$G$8,$AG3922:$BD3922,13,FALSE)),"",VLOOKUP('Testing Report'!$G$8,$AG3922:$BD3922,13,FALSE))</f>
        <v/>
      </c>
      <c r="XEY3922" s="56" t="str">
        <f>IF(ISERROR(VLOOKUP('Testing Report'!$G$8,$AG3922:$BD3922,15,FALSE)),"",VLOOKUP('Testing Report'!$G$8,$AG3922:$BD3922,15,FALSE))</f>
        <v/>
      </c>
      <c r="XEZ3922" s="56" t="str">
        <f>IF(COUNTIF($X3922:$X$5000,'Testing Report'!$G$8)=0,"",COUNTIF($X3922:$X$5000,'Testing Report'!$G$8))</f>
        <v/>
      </c>
      <c r="XFA3922" s="56" t="str">
        <f>IF(ISERROR(VLOOKUP('Testing Report'!$G$8,$AG3922:$BD3922,19,FALSE)),"",VLOOKUP('Testing Report'!$G$8,$AG3922:$BD3922,19,FALSE))</f>
        <v/>
      </c>
      <c r="XFB3922" s="56" t="str">
        <f>IF(ISERROR(VLOOKUP('Testing Report'!$G$8,$X3922:$BD3922,32,FALSE)),"",VLOOKUP('Testing Report'!$G$8,$X3922:$BD3922,32,FALSE))</f>
        <v/>
      </c>
      <c r="XFC3922" s="26"/>
      <c r="XFD3922" s="7" t="str">
        <f t="shared" si="189"/>
        <v/>
      </c>
    </row>
    <row r="3923" spans="1:88 16378:16384" ht="15" customHeight="1">
      <c r="A3923" s="65" t="str">
        <f t="shared" si="187"/>
        <v/>
      </c>
      <c r="B3923" s="65"/>
      <c r="C3923" s="66"/>
      <c r="D3923" s="66"/>
      <c r="E3923" s="66"/>
      <c r="F3923" s="66"/>
      <c r="G3923" s="66"/>
      <c r="H3923" s="66"/>
      <c r="I3923" s="66"/>
      <c r="J3923" s="66"/>
      <c r="K3923" s="66"/>
      <c r="L3923" s="66"/>
      <c r="M3923" s="66"/>
      <c r="N3923" s="66"/>
      <c r="O3923" s="66"/>
      <c r="P3923" s="66"/>
      <c r="Q3923" s="66"/>
      <c r="R3923" s="66"/>
      <c r="S3923" s="72"/>
      <c r="T3923" s="72"/>
      <c r="U3923" s="72"/>
      <c r="V3923" s="72"/>
      <c r="W3923" s="72"/>
      <c r="X3923" s="64"/>
      <c r="Y3923" s="64"/>
      <c r="Z3923" s="64"/>
      <c r="AA3923" s="64"/>
      <c r="AB3923" s="64"/>
      <c r="AC3923" s="64"/>
      <c r="AD3923" s="64"/>
      <c r="AE3923" s="64"/>
      <c r="AF3923" s="64"/>
      <c r="AG3923" s="64"/>
      <c r="AH3923" s="64"/>
      <c r="AI3923" s="64"/>
      <c r="AJ3923" s="64"/>
      <c r="AK3923" s="64"/>
      <c r="AL3923" s="64"/>
      <c r="AM3923" s="64"/>
      <c r="AN3923" s="64"/>
      <c r="AO3923" s="64"/>
      <c r="AP3923" s="67" t="str">
        <f>IF($AG3923="","",VLOOKUP($AG3923,Test_Procedure!$A:$F,2,FALSE))</f>
        <v/>
      </c>
      <c r="AQ3923" s="67"/>
      <c r="AR3923" s="67"/>
      <c r="AS3923" s="68"/>
      <c r="AT3923" s="68"/>
      <c r="AU3923" s="68"/>
      <c r="AV3923" s="68"/>
      <c r="AW3923" s="68"/>
      <c r="AX3923" s="68"/>
      <c r="AY3923" s="68"/>
      <c r="AZ3923" s="68"/>
      <c r="BA3923" s="68"/>
      <c r="BB3923" s="68"/>
      <c r="BC3923" s="69" t="str">
        <f t="shared" si="188"/>
        <v/>
      </c>
      <c r="BD3923" s="69"/>
      <c r="BE3923" s="70">
        <f>IF($AG3923="",0,VLOOKUP($AG3923,Test_Procedure!$A:$F,3,FALSE))</f>
        <v>0</v>
      </c>
      <c r="BF3923" s="70"/>
      <c r="BG3923" s="70">
        <f>IF($AG3923="",0,VLOOKUP($AG3923,Test_Procedure!$A:$F,4,FALSE))</f>
        <v>0</v>
      </c>
      <c r="BH3923" s="70"/>
      <c r="BI3923" s="70">
        <f>IF($AG3923="",0,VLOOKUP($AG3923,Test_Procedure!$A:$F,5,FALSE))</f>
        <v>0</v>
      </c>
      <c r="BJ3923" s="70"/>
      <c r="BK3923" s="70">
        <f>IF($AG3923="",0,VLOOKUP($AG3923,Test_Procedure!$A:$F,6,FALSE))</f>
        <v>0</v>
      </c>
      <c r="BL3923" s="70"/>
      <c r="BM3923" s="71"/>
      <c r="BN3923" s="71"/>
      <c r="BO3923" s="71"/>
      <c r="BP3923" s="72"/>
      <c r="BQ3923" s="72"/>
      <c r="BR3923" s="72"/>
      <c r="BS3923" s="72"/>
      <c r="BT3923" s="72"/>
      <c r="BU3923" s="72"/>
      <c r="BV3923" s="72"/>
      <c r="BW3923" s="72"/>
      <c r="BX3923" s="72"/>
      <c r="BY3923" s="72"/>
      <c r="BZ3923" s="72"/>
      <c r="CA3923" s="72"/>
      <c r="CB3923" s="72"/>
      <c r="CC3923" s="72"/>
      <c r="CD3923" s="72"/>
      <c r="CE3923" s="72"/>
      <c r="CF3923" s="72"/>
      <c r="CG3923" s="72"/>
      <c r="CH3923" s="72"/>
      <c r="CI3923" s="72"/>
      <c r="CJ3923" s="72"/>
      <c r="XEX3923" s="56" t="str">
        <f>IF(ISERROR(VLOOKUP('Testing Report'!$G$8,$AG3923:$BD3923,13,FALSE)),"",VLOOKUP('Testing Report'!$G$8,$AG3923:$BD3923,13,FALSE))</f>
        <v/>
      </c>
      <c r="XEY3923" s="56" t="str">
        <f>IF(ISERROR(VLOOKUP('Testing Report'!$G$8,$AG3923:$BD3923,15,FALSE)),"",VLOOKUP('Testing Report'!$G$8,$AG3923:$BD3923,15,FALSE))</f>
        <v/>
      </c>
      <c r="XEZ3923" s="56" t="str">
        <f>IF(COUNTIF($X3923:$X$5000,'Testing Report'!$G$8)=0,"",COUNTIF($X3923:$X$5000,'Testing Report'!$G$8))</f>
        <v/>
      </c>
      <c r="XFA3923" s="56" t="str">
        <f>IF(ISERROR(VLOOKUP('Testing Report'!$G$8,$AG3923:$BD3923,19,FALSE)),"",VLOOKUP('Testing Report'!$G$8,$AG3923:$BD3923,19,FALSE))</f>
        <v/>
      </c>
      <c r="XFB3923" s="56" t="str">
        <f>IF(ISERROR(VLOOKUP('Testing Report'!$G$8,$X3923:$BD3923,32,FALSE)),"",VLOOKUP('Testing Report'!$G$8,$X3923:$BD3923,32,FALSE))</f>
        <v/>
      </c>
      <c r="XFC3923" s="26"/>
      <c r="XFD3923" s="7" t="str">
        <f t="shared" si="189"/>
        <v/>
      </c>
    </row>
    <row r="3924" spans="1:88 16378:16384" ht="15" customHeight="1">
      <c r="A3924" s="65" t="str">
        <f t="shared" si="187"/>
        <v/>
      </c>
      <c r="B3924" s="65"/>
      <c r="C3924" s="66"/>
      <c r="D3924" s="66"/>
      <c r="E3924" s="66"/>
      <c r="F3924" s="66"/>
      <c r="G3924" s="66"/>
      <c r="H3924" s="66"/>
      <c r="I3924" s="66"/>
      <c r="J3924" s="66"/>
      <c r="K3924" s="66"/>
      <c r="L3924" s="66"/>
      <c r="M3924" s="66"/>
      <c r="N3924" s="66"/>
      <c r="O3924" s="66"/>
      <c r="P3924" s="66"/>
      <c r="Q3924" s="66"/>
      <c r="R3924" s="66"/>
      <c r="S3924" s="72"/>
      <c r="T3924" s="72"/>
      <c r="U3924" s="72"/>
      <c r="V3924" s="72"/>
      <c r="W3924" s="72"/>
      <c r="X3924" s="64"/>
      <c r="Y3924" s="64"/>
      <c r="Z3924" s="64"/>
      <c r="AA3924" s="64"/>
      <c r="AB3924" s="64"/>
      <c r="AC3924" s="64"/>
      <c r="AD3924" s="64"/>
      <c r="AE3924" s="64"/>
      <c r="AF3924" s="64"/>
      <c r="AG3924" s="64"/>
      <c r="AH3924" s="64"/>
      <c r="AI3924" s="64"/>
      <c r="AJ3924" s="64"/>
      <c r="AK3924" s="64"/>
      <c r="AL3924" s="64"/>
      <c r="AM3924" s="64"/>
      <c r="AN3924" s="64"/>
      <c r="AO3924" s="64"/>
      <c r="AP3924" s="67" t="str">
        <f>IF($AG3924="","",VLOOKUP($AG3924,Test_Procedure!$A:$F,2,FALSE))</f>
        <v/>
      </c>
      <c r="AQ3924" s="67"/>
      <c r="AR3924" s="67"/>
      <c r="AS3924" s="68"/>
      <c r="AT3924" s="68"/>
      <c r="AU3924" s="68"/>
      <c r="AV3924" s="68"/>
      <c r="AW3924" s="68"/>
      <c r="AX3924" s="68"/>
      <c r="AY3924" s="68"/>
      <c r="AZ3924" s="68"/>
      <c r="BA3924" s="68"/>
      <c r="BB3924" s="68"/>
      <c r="BC3924" s="69" t="str">
        <f t="shared" si="188"/>
        <v/>
      </c>
      <c r="BD3924" s="69"/>
      <c r="BE3924" s="70">
        <f>IF($AG3924="",0,VLOOKUP($AG3924,Test_Procedure!$A:$F,3,FALSE))</f>
        <v>0</v>
      </c>
      <c r="BF3924" s="70"/>
      <c r="BG3924" s="70">
        <f>IF($AG3924="",0,VLOOKUP($AG3924,Test_Procedure!$A:$F,4,FALSE))</f>
        <v>0</v>
      </c>
      <c r="BH3924" s="70"/>
      <c r="BI3924" s="70">
        <f>IF($AG3924="",0,VLOOKUP($AG3924,Test_Procedure!$A:$F,5,FALSE))</f>
        <v>0</v>
      </c>
      <c r="BJ3924" s="70"/>
      <c r="BK3924" s="70">
        <f>IF($AG3924="",0,VLOOKUP($AG3924,Test_Procedure!$A:$F,6,FALSE))</f>
        <v>0</v>
      </c>
      <c r="BL3924" s="70"/>
      <c r="BM3924" s="71"/>
      <c r="BN3924" s="71"/>
      <c r="BO3924" s="71"/>
      <c r="BP3924" s="72"/>
      <c r="BQ3924" s="72"/>
      <c r="BR3924" s="72"/>
      <c r="BS3924" s="72"/>
      <c r="BT3924" s="72"/>
      <c r="BU3924" s="72"/>
      <c r="BV3924" s="72"/>
      <c r="BW3924" s="72"/>
      <c r="BX3924" s="72"/>
      <c r="BY3924" s="72"/>
      <c r="BZ3924" s="72"/>
      <c r="CA3924" s="72"/>
      <c r="CB3924" s="72"/>
      <c r="CC3924" s="72"/>
      <c r="CD3924" s="72"/>
      <c r="CE3924" s="72"/>
      <c r="CF3924" s="72"/>
      <c r="CG3924" s="72"/>
      <c r="CH3924" s="72"/>
      <c r="CI3924" s="72"/>
      <c r="CJ3924" s="72"/>
      <c r="XEX3924" s="56" t="str">
        <f>IF(ISERROR(VLOOKUP('Testing Report'!$G$8,$AG3924:$BD3924,13,FALSE)),"",VLOOKUP('Testing Report'!$G$8,$AG3924:$BD3924,13,FALSE))</f>
        <v/>
      </c>
      <c r="XEY3924" s="56" t="str">
        <f>IF(ISERROR(VLOOKUP('Testing Report'!$G$8,$AG3924:$BD3924,15,FALSE)),"",VLOOKUP('Testing Report'!$G$8,$AG3924:$BD3924,15,FALSE))</f>
        <v/>
      </c>
      <c r="XEZ3924" s="56" t="str">
        <f>IF(COUNTIF($X3924:$X$5000,'Testing Report'!$G$8)=0,"",COUNTIF($X3924:$X$5000,'Testing Report'!$G$8))</f>
        <v/>
      </c>
      <c r="XFA3924" s="56" t="str">
        <f>IF(ISERROR(VLOOKUP('Testing Report'!$G$8,$AG3924:$BD3924,19,FALSE)),"",VLOOKUP('Testing Report'!$G$8,$AG3924:$BD3924,19,FALSE))</f>
        <v/>
      </c>
      <c r="XFB3924" s="56" t="str">
        <f>IF(ISERROR(VLOOKUP('Testing Report'!$G$8,$X3924:$BD3924,32,FALSE)),"",VLOOKUP('Testing Report'!$G$8,$X3924:$BD3924,32,FALSE))</f>
        <v/>
      </c>
      <c r="XFC3924" s="26"/>
      <c r="XFD3924" s="7" t="str">
        <f t="shared" si="189"/>
        <v/>
      </c>
    </row>
    <row r="3925" spans="1:88 16378:16384" ht="15" customHeight="1">
      <c r="A3925" s="65" t="str">
        <f t="shared" si="187"/>
        <v/>
      </c>
      <c r="B3925" s="65"/>
      <c r="C3925" s="66"/>
      <c r="D3925" s="66"/>
      <c r="E3925" s="66"/>
      <c r="F3925" s="66"/>
      <c r="G3925" s="66"/>
      <c r="H3925" s="66"/>
      <c r="I3925" s="66"/>
      <c r="J3925" s="66"/>
      <c r="K3925" s="66"/>
      <c r="L3925" s="66"/>
      <c r="M3925" s="66"/>
      <c r="N3925" s="66"/>
      <c r="O3925" s="66"/>
      <c r="P3925" s="66"/>
      <c r="Q3925" s="66"/>
      <c r="R3925" s="66"/>
      <c r="S3925" s="72"/>
      <c r="T3925" s="72"/>
      <c r="U3925" s="72"/>
      <c r="V3925" s="72"/>
      <c r="W3925" s="72"/>
      <c r="X3925" s="64"/>
      <c r="Y3925" s="64"/>
      <c r="Z3925" s="64"/>
      <c r="AA3925" s="64"/>
      <c r="AB3925" s="64"/>
      <c r="AC3925" s="64"/>
      <c r="AD3925" s="64"/>
      <c r="AE3925" s="64"/>
      <c r="AF3925" s="64"/>
      <c r="AG3925" s="64"/>
      <c r="AH3925" s="64"/>
      <c r="AI3925" s="64"/>
      <c r="AJ3925" s="64"/>
      <c r="AK3925" s="64"/>
      <c r="AL3925" s="64"/>
      <c r="AM3925" s="64"/>
      <c r="AN3925" s="64"/>
      <c r="AO3925" s="64"/>
      <c r="AP3925" s="67" t="str">
        <f>IF($AG3925="","",VLOOKUP($AG3925,Test_Procedure!$A:$F,2,FALSE))</f>
        <v/>
      </c>
      <c r="AQ3925" s="67"/>
      <c r="AR3925" s="67"/>
      <c r="AS3925" s="68"/>
      <c r="AT3925" s="68"/>
      <c r="AU3925" s="68"/>
      <c r="AV3925" s="68"/>
      <c r="AW3925" s="68"/>
      <c r="AX3925" s="68"/>
      <c r="AY3925" s="68"/>
      <c r="AZ3925" s="68"/>
      <c r="BA3925" s="68"/>
      <c r="BB3925" s="68"/>
      <c r="BC3925" s="69" t="str">
        <f t="shared" si="188"/>
        <v/>
      </c>
      <c r="BD3925" s="69"/>
      <c r="BE3925" s="70">
        <f>IF($AG3925="",0,VLOOKUP($AG3925,Test_Procedure!$A:$F,3,FALSE))</f>
        <v>0</v>
      </c>
      <c r="BF3925" s="70"/>
      <c r="BG3925" s="70">
        <f>IF($AG3925="",0,VLOOKUP($AG3925,Test_Procedure!$A:$F,4,FALSE))</f>
        <v>0</v>
      </c>
      <c r="BH3925" s="70"/>
      <c r="BI3925" s="70">
        <f>IF($AG3925="",0,VLOOKUP($AG3925,Test_Procedure!$A:$F,5,FALSE))</f>
        <v>0</v>
      </c>
      <c r="BJ3925" s="70"/>
      <c r="BK3925" s="70">
        <f>IF($AG3925="",0,VLOOKUP($AG3925,Test_Procedure!$A:$F,6,FALSE))</f>
        <v>0</v>
      </c>
      <c r="BL3925" s="70"/>
      <c r="BM3925" s="71"/>
      <c r="BN3925" s="71"/>
      <c r="BO3925" s="71"/>
      <c r="BP3925" s="72"/>
      <c r="BQ3925" s="72"/>
      <c r="BR3925" s="72"/>
      <c r="BS3925" s="72"/>
      <c r="BT3925" s="72"/>
      <c r="BU3925" s="72"/>
      <c r="BV3925" s="72"/>
      <c r="BW3925" s="72"/>
      <c r="BX3925" s="72"/>
      <c r="BY3925" s="72"/>
      <c r="BZ3925" s="72"/>
      <c r="CA3925" s="72"/>
      <c r="CB3925" s="72"/>
      <c r="CC3925" s="72"/>
      <c r="CD3925" s="72"/>
      <c r="CE3925" s="72"/>
      <c r="CF3925" s="72"/>
      <c r="CG3925" s="72"/>
      <c r="CH3925" s="72"/>
      <c r="CI3925" s="72"/>
      <c r="CJ3925" s="72"/>
      <c r="XEX3925" s="56" t="str">
        <f>IF(ISERROR(VLOOKUP('Testing Report'!$G$8,$AG3925:$BD3925,13,FALSE)),"",VLOOKUP('Testing Report'!$G$8,$AG3925:$BD3925,13,FALSE))</f>
        <v/>
      </c>
      <c r="XEY3925" s="56" t="str">
        <f>IF(ISERROR(VLOOKUP('Testing Report'!$G$8,$AG3925:$BD3925,15,FALSE)),"",VLOOKUP('Testing Report'!$G$8,$AG3925:$BD3925,15,FALSE))</f>
        <v/>
      </c>
      <c r="XEZ3925" s="56" t="str">
        <f>IF(COUNTIF($X3925:$X$5000,'Testing Report'!$G$8)=0,"",COUNTIF($X3925:$X$5000,'Testing Report'!$G$8))</f>
        <v/>
      </c>
      <c r="XFA3925" s="56" t="str">
        <f>IF(ISERROR(VLOOKUP('Testing Report'!$G$8,$AG3925:$BD3925,19,FALSE)),"",VLOOKUP('Testing Report'!$G$8,$AG3925:$BD3925,19,FALSE))</f>
        <v/>
      </c>
      <c r="XFB3925" s="56" t="str">
        <f>IF(ISERROR(VLOOKUP('Testing Report'!$G$8,$X3925:$BD3925,32,FALSE)),"",VLOOKUP('Testing Report'!$G$8,$X3925:$BD3925,32,FALSE))</f>
        <v/>
      </c>
      <c r="XFC3925" s="26"/>
      <c r="XFD3925" s="7" t="str">
        <f t="shared" si="189"/>
        <v/>
      </c>
    </row>
    <row r="3926" spans="1:88 16378:16384" ht="15" customHeight="1">
      <c r="A3926" s="65" t="str">
        <f t="shared" si="187"/>
        <v/>
      </c>
      <c r="B3926" s="65"/>
      <c r="C3926" s="66"/>
      <c r="D3926" s="66"/>
      <c r="E3926" s="66"/>
      <c r="F3926" s="66"/>
      <c r="G3926" s="66"/>
      <c r="H3926" s="66"/>
      <c r="I3926" s="66"/>
      <c r="J3926" s="66"/>
      <c r="K3926" s="66"/>
      <c r="L3926" s="66"/>
      <c r="M3926" s="66"/>
      <c r="N3926" s="66"/>
      <c r="O3926" s="66"/>
      <c r="P3926" s="66"/>
      <c r="Q3926" s="66"/>
      <c r="R3926" s="66"/>
      <c r="S3926" s="72"/>
      <c r="T3926" s="72"/>
      <c r="U3926" s="72"/>
      <c r="V3926" s="72"/>
      <c r="W3926" s="72"/>
      <c r="X3926" s="64"/>
      <c r="Y3926" s="64"/>
      <c r="Z3926" s="64"/>
      <c r="AA3926" s="64"/>
      <c r="AB3926" s="64"/>
      <c r="AC3926" s="64"/>
      <c r="AD3926" s="64"/>
      <c r="AE3926" s="64"/>
      <c r="AF3926" s="64"/>
      <c r="AG3926" s="64"/>
      <c r="AH3926" s="64"/>
      <c r="AI3926" s="64"/>
      <c r="AJ3926" s="64"/>
      <c r="AK3926" s="64"/>
      <c r="AL3926" s="64"/>
      <c r="AM3926" s="64"/>
      <c r="AN3926" s="64"/>
      <c r="AO3926" s="64"/>
      <c r="AP3926" s="67" t="str">
        <f>IF($AG3926="","",VLOOKUP($AG3926,Test_Procedure!$A:$F,2,FALSE))</f>
        <v/>
      </c>
      <c r="AQ3926" s="67"/>
      <c r="AR3926" s="67"/>
      <c r="AS3926" s="68"/>
      <c r="AT3926" s="68"/>
      <c r="AU3926" s="68"/>
      <c r="AV3926" s="68"/>
      <c r="AW3926" s="68"/>
      <c r="AX3926" s="68"/>
      <c r="AY3926" s="68"/>
      <c r="AZ3926" s="68"/>
      <c r="BA3926" s="68"/>
      <c r="BB3926" s="68"/>
      <c r="BC3926" s="69" t="str">
        <f t="shared" si="188"/>
        <v/>
      </c>
      <c r="BD3926" s="69"/>
      <c r="BE3926" s="70">
        <f>IF($AG3926="",0,VLOOKUP($AG3926,Test_Procedure!$A:$F,3,FALSE))</f>
        <v>0</v>
      </c>
      <c r="BF3926" s="70"/>
      <c r="BG3926" s="70">
        <f>IF($AG3926="",0,VLOOKUP($AG3926,Test_Procedure!$A:$F,4,FALSE))</f>
        <v>0</v>
      </c>
      <c r="BH3926" s="70"/>
      <c r="BI3926" s="70">
        <f>IF($AG3926="",0,VLOOKUP($AG3926,Test_Procedure!$A:$F,5,FALSE))</f>
        <v>0</v>
      </c>
      <c r="BJ3926" s="70"/>
      <c r="BK3926" s="70">
        <f>IF($AG3926="",0,VLOOKUP($AG3926,Test_Procedure!$A:$F,6,FALSE))</f>
        <v>0</v>
      </c>
      <c r="BL3926" s="70"/>
      <c r="BM3926" s="71"/>
      <c r="BN3926" s="71"/>
      <c r="BO3926" s="71"/>
      <c r="BP3926" s="72"/>
      <c r="BQ3926" s="72"/>
      <c r="BR3926" s="72"/>
      <c r="BS3926" s="72"/>
      <c r="BT3926" s="72"/>
      <c r="BU3926" s="72"/>
      <c r="BV3926" s="72"/>
      <c r="BW3926" s="72"/>
      <c r="BX3926" s="72"/>
      <c r="BY3926" s="72"/>
      <c r="BZ3926" s="72"/>
      <c r="CA3926" s="72"/>
      <c r="CB3926" s="72"/>
      <c r="CC3926" s="72"/>
      <c r="CD3926" s="72"/>
      <c r="CE3926" s="72"/>
      <c r="CF3926" s="72"/>
      <c r="CG3926" s="72"/>
      <c r="CH3926" s="72"/>
      <c r="CI3926" s="72"/>
      <c r="CJ3926" s="72"/>
      <c r="XEX3926" s="56" t="str">
        <f>IF(ISERROR(VLOOKUP('Testing Report'!$G$8,$AG3926:$BD3926,13,FALSE)),"",VLOOKUP('Testing Report'!$G$8,$AG3926:$BD3926,13,FALSE))</f>
        <v/>
      </c>
      <c r="XEY3926" s="56" t="str">
        <f>IF(ISERROR(VLOOKUP('Testing Report'!$G$8,$AG3926:$BD3926,15,FALSE)),"",VLOOKUP('Testing Report'!$G$8,$AG3926:$BD3926,15,FALSE))</f>
        <v/>
      </c>
      <c r="XEZ3926" s="56" t="str">
        <f>IF(COUNTIF($X3926:$X$5000,'Testing Report'!$G$8)=0,"",COUNTIF($X3926:$X$5000,'Testing Report'!$G$8))</f>
        <v/>
      </c>
      <c r="XFA3926" s="56" t="str">
        <f>IF(ISERROR(VLOOKUP('Testing Report'!$G$8,$AG3926:$BD3926,19,FALSE)),"",VLOOKUP('Testing Report'!$G$8,$AG3926:$BD3926,19,FALSE))</f>
        <v/>
      </c>
      <c r="XFB3926" s="56" t="str">
        <f>IF(ISERROR(VLOOKUP('Testing Report'!$G$8,$X3926:$BD3926,32,FALSE)),"",VLOOKUP('Testing Report'!$G$8,$X3926:$BD3926,32,FALSE))</f>
        <v/>
      </c>
      <c r="XFC3926" s="26"/>
      <c r="XFD3926" s="7" t="str">
        <f t="shared" si="189"/>
        <v/>
      </c>
    </row>
    <row r="3927" spans="1:88 16378:16384" ht="15" customHeight="1">
      <c r="A3927" s="65" t="str">
        <f t="shared" si="187"/>
        <v/>
      </c>
      <c r="B3927" s="65"/>
      <c r="C3927" s="66"/>
      <c r="D3927" s="66"/>
      <c r="E3927" s="66"/>
      <c r="F3927" s="66"/>
      <c r="G3927" s="66"/>
      <c r="H3927" s="66"/>
      <c r="I3927" s="66"/>
      <c r="J3927" s="66"/>
      <c r="K3927" s="66"/>
      <c r="L3927" s="66"/>
      <c r="M3927" s="66"/>
      <c r="N3927" s="66"/>
      <c r="O3927" s="66"/>
      <c r="P3927" s="66"/>
      <c r="Q3927" s="66"/>
      <c r="R3927" s="66"/>
      <c r="S3927" s="72"/>
      <c r="T3927" s="72"/>
      <c r="U3927" s="72"/>
      <c r="V3927" s="72"/>
      <c r="W3927" s="72"/>
      <c r="X3927" s="64"/>
      <c r="Y3927" s="64"/>
      <c r="Z3927" s="64"/>
      <c r="AA3927" s="64"/>
      <c r="AB3927" s="64"/>
      <c r="AC3927" s="64"/>
      <c r="AD3927" s="64"/>
      <c r="AE3927" s="64"/>
      <c r="AF3927" s="64"/>
      <c r="AG3927" s="64"/>
      <c r="AH3927" s="64"/>
      <c r="AI3927" s="64"/>
      <c r="AJ3927" s="64"/>
      <c r="AK3927" s="64"/>
      <c r="AL3927" s="64"/>
      <c r="AM3927" s="64"/>
      <c r="AN3927" s="64"/>
      <c r="AO3927" s="64"/>
      <c r="AP3927" s="67" t="str">
        <f>IF($AG3927="","",VLOOKUP($AG3927,Test_Procedure!$A:$F,2,FALSE))</f>
        <v/>
      </c>
      <c r="AQ3927" s="67"/>
      <c r="AR3927" s="67"/>
      <c r="AS3927" s="68"/>
      <c r="AT3927" s="68"/>
      <c r="AU3927" s="68"/>
      <c r="AV3927" s="68"/>
      <c r="AW3927" s="68"/>
      <c r="AX3927" s="68"/>
      <c r="AY3927" s="68"/>
      <c r="AZ3927" s="68"/>
      <c r="BA3927" s="68"/>
      <c r="BB3927" s="68"/>
      <c r="BC3927" s="69" t="str">
        <f t="shared" si="188"/>
        <v/>
      </c>
      <c r="BD3927" s="69"/>
      <c r="BE3927" s="70">
        <f>IF($AG3927="",0,VLOOKUP($AG3927,Test_Procedure!$A:$F,3,FALSE))</f>
        <v>0</v>
      </c>
      <c r="BF3927" s="70"/>
      <c r="BG3927" s="70">
        <f>IF($AG3927="",0,VLOOKUP($AG3927,Test_Procedure!$A:$F,4,FALSE))</f>
        <v>0</v>
      </c>
      <c r="BH3927" s="70"/>
      <c r="BI3927" s="70">
        <f>IF($AG3927="",0,VLOOKUP($AG3927,Test_Procedure!$A:$F,5,FALSE))</f>
        <v>0</v>
      </c>
      <c r="BJ3927" s="70"/>
      <c r="BK3927" s="70">
        <f>IF($AG3927="",0,VLOOKUP($AG3927,Test_Procedure!$A:$F,6,FALSE))</f>
        <v>0</v>
      </c>
      <c r="BL3927" s="70"/>
      <c r="BM3927" s="71"/>
      <c r="BN3927" s="71"/>
      <c r="BO3927" s="71"/>
      <c r="BP3927" s="72"/>
      <c r="BQ3927" s="72"/>
      <c r="BR3927" s="72"/>
      <c r="BS3927" s="72"/>
      <c r="BT3927" s="72"/>
      <c r="BU3927" s="72"/>
      <c r="BV3927" s="72"/>
      <c r="BW3927" s="72"/>
      <c r="BX3927" s="72"/>
      <c r="BY3927" s="72"/>
      <c r="BZ3927" s="72"/>
      <c r="CA3927" s="72"/>
      <c r="CB3927" s="72"/>
      <c r="CC3927" s="72"/>
      <c r="CD3927" s="72"/>
      <c r="CE3927" s="72"/>
      <c r="CF3927" s="72"/>
      <c r="CG3927" s="72"/>
      <c r="CH3927" s="72"/>
      <c r="CI3927" s="72"/>
      <c r="CJ3927" s="72"/>
      <c r="XEX3927" s="56" t="str">
        <f>IF(ISERROR(VLOOKUP('Testing Report'!$G$8,$AG3927:$BD3927,13,FALSE)),"",VLOOKUP('Testing Report'!$G$8,$AG3927:$BD3927,13,FALSE))</f>
        <v/>
      </c>
      <c r="XEY3927" s="56" t="str">
        <f>IF(ISERROR(VLOOKUP('Testing Report'!$G$8,$AG3927:$BD3927,15,FALSE)),"",VLOOKUP('Testing Report'!$G$8,$AG3927:$BD3927,15,FALSE))</f>
        <v/>
      </c>
      <c r="XEZ3927" s="56" t="str">
        <f>IF(COUNTIF($X3927:$X$5000,'Testing Report'!$G$8)=0,"",COUNTIF($X3927:$X$5000,'Testing Report'!$G$8))</f>
        <v/>
      </c>
      <c r="XFA3927" s="56" t="str">
        <f>IF(ISERROR(VLOOKUP('Testing Report'!$G$8,$AG3927:$BD3927,19,FALSE)),"",VLOOKUP('Testing Report'!$G$8,$AG3927:$BD3927,19,FALSE))</f>
        <v/>
      </c>
      <c r="XFB3927" s="56" t="str">
        <f>IF(ISERROR(VLOOKUP('Testing Report'!$G$8,$X3927:$BD3927,32,FALSE)),"",VLOOKUP('Testing Report'!$G$8,$X3927:$BD3927,32,FALSE))</f>
        <v/>
      </c>
      <c r="XFC3927" s="26"/>
      <c r="XFD3927" s="7" t="str">
        <f t="shared" si="189"/>
        <v/>
      </c>
    </row>
    <row r="3928" spans="1:88 16378:16384" ht="15" customHeight="1">
      <c r="A3928" s="65" t="str">
        <f t="shared" si="187"/>
        <v/>
      </c>
      <c r="B3928" s="65"/>
      <c r="C3928" s="66"/>
      <c r="D3928" s="66"/>
      <c r="E3928" s="66"/>
      <c r="F3928" s="66"/>
      <c r="G3928" s="66"/>
      <c r="H3928" s="66"/>
      <c r="I3928" s="66"/>
      <c r="J3928" s="66"/>
      <c r="K3928" s="66"/>
      <c r="L3928" s="66"/>
      <c r="M3928" s="66"/>
      <c r="N3928" s="66"/>
      <c r="O3928" s="66"/>
      <c r="P3928" s="66"/>
      <c r="Q3928" s="66"/>
      <c r="R3928" s="66"/>
      <c r="S3928" s="72"/>
      <c r="T3928" s="72"/>
      <c r="U3928" s="72"/>
      <c r="V3928" s="72"/>
      <c r="W3928" s="72"/>
      <c r="X3928" s="64"/>
      <c r="Y3928" s="64"/>
      <c r="Z3928" s="64"/>
      <c r="AA3928" s="64"/>
      <c r="AB3928" s="64"/>
      <c r="AC3928" s="64"/>
      <c r="AD3928" s="64"/>
      <c r="AE3928" s="64"/>
      <c r="AF3928" s="64"/>
      <c r="AG3928" s="64"/>
      <c r="AH3928" s="64"/>
      <c r="AI3928" s="64"/>
      <c r="AJ3928" s="64"/>
      <c r="AK3928" s="64"/>
      <c r="AL3928" s="64"/>
      <c r="AM3928" s="64"/>
      <c r="AN3928" s="64"/>
      <c r="AO3928" s="64"/>
      <c r="AP3928" s="67" t="str">
        <f>IF($AG3928="","",VLOOKUP($AG3928,Test_Procedure!$A:$F,2,FALSE))</f>
        <v/>
      </c>
      <c r="AQ3928" s="67"/>
      <c r="AR3928" s="67"/>
      <c r="AS3928" s="68"/>
      <c r="AT3928" s="68"/>
      <c r="AU3928" s="68"/>
      <c r="AV3928" s="68"/>
      <c r="AW3928" s="68"/>
      <c r="AX3928" s="68"/>
      <c r="AY3928" s="68"/>
      <c r="AZ3928" s="68"/>
      <c r="BA3928" s="68"/>
      <c r="BB3928" s="68"/>
      <c r="BC3928" s="69" t="str">
        <f t="shared" si="188"/>
        <v/>
      </c>
      <c r="BD3928" s="69"/>
      <c r="BE3928" s="70">
        <f>IF($AG3928="",0,VLOOKUP($AG3928,Test_Procedure!$A:$F,3,FALSE))</f>
        <v>0</v>
      </c>
      <c r="BF3928" s="70"/>
      <c r="BG3928" s="70">
        <f>IF($AG3928="",0,VLOOKUP($AG3928,Test_Procedure!$A:$F,4,FALSE))</f>
        <v>0</v>
      </c>
      <c r="BH3928" s="70"/>
      <c r="BI3928" s="70">
        <f>IF($AG3928="",0,VLOOKUP($AG3928,Test_Procedure!$A:$F,5,FALSE))</f>
        <v>0</v>
      </c>
      <c r="BJ3928" s="70"/>
      <c r="BK3928" s="70">
        <f>IF($AG3928="",0,VLOOKUP($AG3928,Test_Procedure!$A:$F,6,FALSE))</f>
        <v>0</v>
      </c>
      <c r="BL3928" s="70"/>
      <c r="BM3928" s="71"/>
      <c r="BN3928" s="71"/>
      <c r="BO3928" s="71"/>
      <c r="BP3928" s="72"/>
      <c r="BQ3928" s="72"/>
      <c r="BR3928" s="72"/>
      <c r="BS3928" s="72"/>
      <c r="BT3928" s="72"/>
      <c r="BU3928" s="72"/>
      <c r="BV3928" s="72"/>
      <c r="BW3928" s="72"/>
      <c r="BX3928" s="72"/>
      <c r="BY3928" s="72"/>
      <c r="BZ3928" s="72"/>
      <c r="CA3928" s="72"/>
      <c r="CB3928" s="72"/>
      <c r="CC3928" s="72"/>
      <c r="CD3928" s="72"/>
      <c r="CE3928" s="72"/>
      <c r="CF3928" s="72"/>
      <c r="CG3928" s="72"/>
      <c r="CH3928" s="72"/>
      <c r="CI3928" s="72"/>
      <c r="CJ3928" s="72"/>
      <c r="XEX3928" s="56" t="str">
        <f>IF(ISERROR(VLOOKUP('Testing Report'!$G$8,$AG3928:$BD3928,13,FALSE)),"",VLOOKUP('Testing Report'!$G$8,$AG3928:$BD3928,13,FALSE))</f>
        <v/>
      </c>
      <c r="XEY3928" s="56" t="str">
        <f>IF(ISERROR(VLOOKUP('Testing Report'!$G$8,$AG3928:$BD3928,15,FALSE)),"",VLOOKUP('Testing Report'!$G$8,$AG3928:$BD3928,15,FALSE))</f>
        <v/>
      </c>
      <c r="XEZ3928" s="56" t="str">
        <f>IF(COUNTIF($X3928:$X$5000,'Testing Report'!$G$8)=0,"",COUNTIF($X3928:$X$5000,'Testing Report'!$G$8))</f>
        <v/>
      </c>
      <c r="XFA3928" s="56" t="str">
        <f>IF(ISERROR(VLOOKUP('Testing Report'!$G$8,$AG3928:$BD3928,19,FALSE)),"",VLOOKUP('Testing Report'!$G$8,$AG3928:$BD3928,19,FALSE))</f>
        <v/>
      </c>
      <c r="XFB3928" s="56" t="str">
        <f>IF(ISERROR(VLOOKUP('Testing Report'!$G$8,$X3928:$BD3928,32,FALSE)),"",VLOOKUP('Testing Report'!$G$8,$X3928:$BD3928,32,FALSE))</f>
        <v/>
      </c>
      <c r="XFC3928" s="26"/>
      <c r="XFD3928" s="7" t="str">
        <f t="shared" si="189"/>
        <v/>
      </c>
    </row>
    <row r="3929" spans="1:88 16378:16384" ht="15" customHeight="1">
      <c r="A3929" s="65" t="str">
        <f t="shared" si="187"/>
        <v/>
      </c>
      <c r="B3929" s="65"/>
      <c r="C3929" s="66"/>
      <c r="D3929" s="66"/>
      <c r="E3929" s="66"/>
      <c r="F3929" s="66"/>
      <c r="G3929" s="66"/>
      <c r="H3929" s="66"/>
      <c r="I3929" s="66"/>
      <c r="J3929" s="66"/>
      <c r="K3929" s="66"/>
      <c r="L3929" s="66"/>
      <c r="M3929" s="66"/>
      <c r="N3929" s="66"/>
      <c r="O3929" s="66"/>
      <c r="P3929" s="66"/>
      <c r="Q3929" s="66"/>
      <c r="R3929" s="66"/>
      <c r="S3929" s="72"/>
      <c r="T3929" s="72"/>
      <c r="U3929" s="72"/>
      <c r="V3929" s="72"/>
      <c r="W3929" s="72"/>
      <c r="X3929" s="64"/>
      <c r="Y3929" s="64"/>
      <c r="Z3929" s="64"/>
      <c r="AA3929" s="64"/>
      <c r="AB3929" s="64"/>
      <c r="AC3929" s="64"/>
      <c r="AD3929" s="64"/>
      <c r="AE3929" s="64"/>
      <c r="AF3929" s="64"/>
      <c r="AG3929" s="64"/>
      <c r="AH3929" s="64"/>
      <c r="AI3929" s="64"/>
      <c r="AJ3929" s="64"/>
      <c r="AK3929" s="64"/>
      <c r="AL3929" s="64"/>
      <c r="AM3929" s="64"/>
      <c r="AN3929" s="64"/>
      <c r="AO3929" s="64"/>
      <c r="AP3929" s="67" t="str">
        <f>IF($AG3929="","",VLOOKUP($AG3929,Test_Procedure!$A:$F,2,FALSE))</f>
        <v/>
      </c>
      <c r="AQ3929" s="67"/>
      <c r="AR3929" s="67"/>
      <c r="AS3929" s="68"/>
      <c r="AT3929" s="68"/>
      <c r="AU3929" s="68"/>
      <c r="AV3929" s="68"/>
      <c r="AW3929" s="68"/>
      <c r="AX3929" s="68"/>
      <c r="AY3929" s="68"/>
      <c r="AZ3929" s="68"/>
      <c r="BA3929" s="68"/>
      <c r="BB3929" s="68"/>
      <c r="BC3929" s="69" t="str">
        <f t="shared" si="188"/>
        <v/>
      </c>
      <c r="BD3929" s="69"/>
      <c r="BE3929" s="70">
        <f>IF($AG3929="",0,VLOOKUP($AG3929,Test_Procedure!$A:$F,3,FALSE))</f>
        <v>0</v>
      </c>
      <c r="BF3929" s="70"/>
      <c r="BG3929" s="70">
        <f>IF($AG3929="",0,VLOOKUP($AG3929,Test_Procedure!$A:$F,4,FALSE))</f>
        <v>0</v>
      </c>
      <c r="BH3929" s="70"/>
      <c r="BI3929" s="70">
        <f>IF($AG3929="",0,VLOOKUP($AG3929,Test_Procedure!$A:$F,5,FALSE))</f>
        <v>0</v>
      </c>
      <c r="BJ3929" s="70"/>
      <c r="BK3929" s="70">
        <f>IF($AG3929="",0,VLOOKUP($AG3929,Test_Procedure!$A:$F,6,FALSE))</f>
        <v>0</v>
      </c>
      <c r="BL3929" s="70"/>
      <c r="BM3929" s="71"/>
      <c r="BN3929" s="71"/>
      <c r="BO3929" s="71"/>
      <c r="BP3929" s="72"/>
      <c r="BQ3929" s="72"/>
      <c r="BR3929" s="72"/>
      <c r="BS3929" s="72"/>
      <c r="BT3929" s="72"/>
      <c r="BU3929" s="72"/>
      <c r="BV3929" s="72"/>
      <c r="BW3929" s="72"/>
      <c r="BX3929" s="72"/>
      <c r="BY3929" s="72"/>
      <c r="BZ3929" s="72"/>
      <c r="CA3929" s="72"/>
      <c r="CB3929" s="72"/>
      <c r="CC3929" s="72"/>
      <c r="CD3929" s="72"/>
      <c r="CE3929" s="72"/>
      <c r="CF3929" s="72"/>
      <c r="CG3929" s="72"/>
      <c r="CH3929" s="72"/>
      <c r="CI3929" s="72"/>
      <c r="CJ3929" s="72"/>
      <c r="XEX3929" s="56" t="str">
        <f>IF(ISERROR(VLOOKUP('Testing Report'!$G$8,$AG3929:$BD3929,13,FALSE)),"",VLOOKUP('Testing Report'!$G$8,$AG3929:$BD3929,13,FALSE))</f>
        <v/>
      </c>
      <c r="XEY3929" s="56" t="str">
        <f>IF(ISERROR(VLOOKUP('Testing Report'!$G$8,$AG3929:$BD3929,15,FALSE)),"",VLOOKUP('Testing Report'!$G$8,$AG3929:$BD3929,15,FALSE))</f>
        <v/>
      </c>
      <c r="XEZ3929" s="56" t="str">
        <f>IF(COUNTIF($X3929:$X$5000,'Testing Report'!$G$8)=0,"",COUNTIF($X3929:$X$5000,'Testing Report'!$G$8))</f>
        <v/>
      </c>
      <c r="XFA3929" s="56" t="str">
        <f>IF(ISERROR(VLOOKUP('Testing Report'!$G$8,$AG3929:$BD3929,19,FALSE)),"",VLOOKUP('Testing Report'!$G$8,$AG3929:$BD3929,19,FALSE))</f>
        <v/>
      </c>
      <c r="XFB3929" s="56" t="str">
        <f>IF(ISERROR(VLOOKUP('Testing Report'!$G$8,$X3929:$BD3929,32,FALSE)),"",VLOOKUP('Testing Report'!$G$8,$X3929:$BD3929,32,FALSE))</f>
        <v/>
      </c>
      <c r="XFC3929" s="26"/>
      <c r="XFD3929" s="7" t="str">
        <f t="shared" si="189"/>
        <v/>
      </c>
    </row>
    <row r="3930" spans="1:88 16378:16384" ht="15" customHeight="1">
      <c r="A3930" s="65" t="str">
        <f t="shared" si="187"/>
        <v/>
      </c>
      <c r="B3930" s="65"/>
      <c r="C3930" s="66"/>
      <c r="D3930" s="66"/>
      <c r="E3930" s="66"/>
      <c r="F3930" s="66"/>
      <c r="G3930" s="66"/>
      <c r="H3930" s="66"/>
      <c r="I3930" s="66"/>
      <c r="J3930" s="66"/>
      <c r="K3930" s="66"/>
      <c r="L3930" s="66"/>
      <c r="M3930" s="66"/>
      <c r="N3930" s="66"/>
      <c r="O3930" s="66"/>
      <c r="P3930" s="66"/>
      <c r="Q3930" s="66"/>
      <c r="R3930" s="66"/>
      <c r="S3930" s="72"/>
      <c r="T3930" s="72"/>
      <c r="U3930" s="72"/>
      <c r="V3930" s="72"/>
      <c r="W3930" s="72"/>
      <c r="X3930" s="64"/>
      <c r="Y3930" s="64"/>
      <c r="Z3930" s="64"/>
      <c r="AA3930" s="64"/>
      <c r="AB3930" s="64"/>
      <c r="AC3930" s="64"/>
      <c r="AD3930" s="64"/>
      <c r="AE3930" s="64"/>
      <c r="AF3930" s="64"/>
      <c r="AG3930" s="64"/>
      <c r="AH3930" s="64"/>
      <c r="AI3930" s="64"/>
      <c r="AJ3930" s="64"/>
      <c r="AK3930" s="64"/>
      <c r="AL3930" s="64"/>
      <c r="AM3930" s="64"/>
      <c r="AN3930" s="64"/>
      <c r="AO3930" s="64"/>
      <c r="AP3930" s="67" t="str">
        <f>IF($AG3930="","",VLOOKUP($AG3930,Test_Procedure!$A:$F,2,FALSE))</f>
        <v/>
      </c>
      <c r="AQ3930" s="67"/>
      <c r="AR3930" s="67"/>
      <c r="AS3930" s="68"/>
      <c r="AT3930" s="68"/>
      <c r="AU3930" s="68"/>
      <c r="AV3930" s="68"/>
      <c r="AW3930" s="68"/>
      <c r="AX3930" s="68"/>
      <c r="AY3930" s="68"/>
      <c r="AZ3930" s="68"/>
      <c r="BA3930" s="68"/>
      <c r="BB3930" s="68"/>
      <c r="BC3930" s="69" t="str">
        <f t="shared" si="188"/>
        <v/>
      </c>
      <c r="BD3930" s="69"/>
      <c r="BE3930" s="70">
        <f>IF($AG3930="",0,VLOOKUP($AG3930,Test_Procedure!$A:$F,3,FALSE))</f>
        <v>0</v>
      </c>
      <c r="BF3930" s="70"/>
      <c r="BG3930" s="70">
        <f>IF($AG3930="",0,VLOOKUP($AG3930,Test_Procedure!$A:$F,4,FALSE))</f>
        <v>0</v>
      </c>
      <c r="BH3930" s="70"/>
      <c r="BI3930" s="70">
        <f>IF($AG3930="",0,VLOOKUP($AG3930,Test_Procedure!$A:$F,5,FALSE))</f>
        <v>0</v>
      </c>
      <c r="BJ3930" s="70"/>
      <c r="BK3930" s="70">
        <f>IF($AG3930="",0,VLOOKUP($AG3930,Test_Procedure!$A:$F,6,FALSE))</f>
        <v>0</v>
      </c>
      <c r="BL3930" s="70"/>
      <c r="BM3930" s="71"/>
      <c r="BN3930" s="71"/>
      <c r="BO3930" s="71"/>
      <c r="BP3930" s="72"/>
      <c r="BQ3930" s="72"/>
      <c r="BR3930" s="72"/>
      <c r="BS3930" s="72"/>
      <c r="BT3930" s="72"/>
      <c r="BU3930" s="72"/>
      <c r="BV3930" s="72"/>
      <c r="BW3930" s="72"/>
      <c r="BX3930" s="72"/>
      <c r="BY3930" s="72"/>
      <c r="BZ3930" s="72"/>
      <c r="CA3930" s="72"/>
      <c r="CB3930" s="72"/>
      <c r="CC3930" s="72"/>
      <c r="CD3930" s="72"/>
      <c r="CE3930" s="72"/>
      <c r="CF3930" s="72"/>
      <c r="CG3930" s="72"/>
      <c r="CH3930" s="72"/>
      <c r="CI3930" s="72"/>
      <c r="CJ3930" s="72"/>
      <c r="XEX3930" s="56" t="str">
        <f>IF(ISERROR(VLOOKUP('Testing Report'!$G$8,$AG3930:$BD3930,13,FALSE)),"",VLOOKUP('Testing Report'!$G$8,$AG3930:$BD3930,13,FALSE))</f>
        <v/>
      </c>
      <c r="XEY3930" s="56" t="str">
        <f>IF(ISERROR(VLOOKUP('Testing Report'!$G$8,$AG3930:$BD3930,15,FALSE)),"",VLOOKUP('Testing Report'!$G$8,$AG3930:$BD3930,15,FALSE))</f>
        <v/>
      </c>
      <c r="XEZ3930" s="56" t="str">
        <f>IF(COUNTIF($X3930:$X$5000,'Testing Report'!$G$8)=0,"",COUNTIF($X3930:$X$5000,'Testing Report'!$G$8))</f>
        <v/>
      </c>
      <c r="XFA3930" s="56" t="str">
        <f>IF(ISERROR(VLOOKUP('Testing Report'!$G$8,$AG3930:$BD3930,19,FALSE)),"",VLOOKUP('Testing Report'!$G$8,$AG3930:$BD3930,19,FALSE))</f>
        <v/>
      </c>
      <c r="XFB3930" s="56" t="str">
        <f>IF(ISERROR(VLOOKUP('Testing Report'!$G$8,$X3930:$BD3930,32,FALSE)),"",VLOOKUP('Testing Report'!$G$8,$X3930:$BD3930,32,FALSE))</f>
        <v/>
      </c>
      <c r="XFC3930" s="26"/>
      <c r="XFD3930" s="7" t="str">
        <f t="shared" si="189"/>
        <v/>
      </c>
    </row>
    <row r="3931" spans="1:88 16378:16384" ht="15" customHeight="1">
      <c r="A3931" s="65" t="str">
        <f t="shared" si="187"/>
        <v/>
      </c>
      <c r="B3931" s="65"/>
      <c r="C3931" s="66"/>
      <c r="D3931" s="66"/>
      <c r="E3931" s="66"/>
      <c r="F3931" s="66"/>
      <c r="G3931" s="66"/>
      <c r="H3931" s="66"/>
      <c r="I3931" s="66"/>
      <c r="J3931" s="66"/>
      <c r="K3931" s="66"/>
      <c r="L3931" s="66"/>
      <c r="M3931" s="66"/>
      <c r="N3931" s="66"/>
      <c r="O3931" s="66"/>
      <c r="P3931" s="66"/>
      <c r="Q3931" s="66"/>
      <c r="R3931" s="66"/>
      <c r="S3931" s="72"/>
      <c r="T3931" s="72"/>
      <c r="U3931" s="72"/>
      <c r="V3931" s="72"/>
      <c r="W3931" s="72"/>
      <c r="X3931" s="64"/>
      <c r="Y3931" s="64"/>
      <c r="Z3931" s="64"/>
      <c r="AA3931" s="64"/>
      <c r="AB3931" s="64"/>
      <c r="AC3931" s="64"/>
      <c r="AD3931" s="64"/>
      <c r="AE3931" s="64"/>
      <c r="AF3931" s="64"/>
      <c r="AG3931" s="64"/>
      <c r="AH3931" s="64"/>
      <c r="AI3931" s="64"/>
      <c r="AJ3931" s="64"/>
      <c r="AK3931" s="64"/>
      <c r="AL3931" s="64"/>
      <c r="AM3931" s="64"/>
      <c r="AN3931" s="64"/>
      <c r="AO3931" s="64"/>
      <c r="AP3931" s="67" t="str">
        <f>IF($AG3931="","",VLOOKUP($AG3931,Test_Procedure!$A:$F,2,FALSE))</f>
        <v/>
      </c>
      <c r="AQ3931" s="67"/>
      <c r="AR3931" s="67"/>
      <c r="AS3931" s="68"/>
      <c r="AT3931" s="68"/>
      <c r="AU3931" s="68"/>
      <c r="AV3931" s="68"/>
      <c r="AW3931" s="68"/>
      <c r="AX3931" s="68"/>
      <c r="AY3931" s="68"/>
      <c r="AZ3931" s="68"/>
      <c r="BA3931" s="68"/>
      <c r="BB3931" s="68"/>
      <c r="BC3931" s="69" t="str">
        <f t="shared" si="188"/>
        <v/>
      </c>
      <c r="BD3931" s="69"/>
      <c r="BE3931" s="70">
        <f>IF($AG3931="",0,VLOOKUP($AG3931,Test_Procedure!$A:$F,3,FALSE))</f>
        <v>0</v>
      </c>
      <c r="BF3931" s="70"/>
      <c r="BG3931" s="70">
        <f>IF($AG3931="",0,VLOOKUP($AG3931,Test_Procedure!$A:$F,4,FALSE))</f>
        <v>0</v>
      </c>
      <c r="BH3931" s="70"/>
      <c r="BI3931" s="70">
        <f>IF($AG3931="",0,VLOOKUP($AG3931,Test_Procedure!$A:$F,5,FALSE))</f>
        <v>0</v>
      </c>
      <c r="BJ3931" s="70"/>
      <c r="BK3931" s="70">
        <f>IF($AG3931="",0,VLOOKUP($AG3931,Test_Procedure!$A:$F,6,FALSE))</f>
        <v>0</v>
      </c>
      <c r="BL3931" s="70"/>
      <c r="BM3931" s="71"/>
      <c r="BN3931" s="71"/>
      <c r="BO3931" s="71"/>
      <c r="BP3931" s="72"/>
      <c r="BQ3931" s="72"/>
      <c r="BR3931" s="72"/>
      <c r="BS3931" s="72"/>
      <c r="BT3931" s="72"/>
      <c r="BU3931" s="72"/>
      <c r="BV3931" s="72"/>
      <c r="BW3931" s="72"/>
      <c r="BX3931" s="72"/>
      <c r="BY3931" s="72"/>
      <c r="BZ3931" s="72"/>
      <c r="CA3931" s="72"/>
      <c r="CB3931" s="72"/>
      <c r="CC3931" s="72"/>
      <c r="CD3931" s="72"/>
      <c r="CE3931" s="72"/>
      <c r="CF3931" s="72"/>
      <c r="CG3931" s="72"/>
      <c r="CH3931" s="72"/>
      <c r="CI3931" s="72"/>
      <c r="CJ3931" s="72"/>
      <c r="XEX3931" s="56" t="str">
        <f>IF(ISERROR(VLOOKUP('Testing Report'!$G$8,$AG3931:$BD3931,13,FALSE)),"",VLOOKUP('Testing Report'!$G$8,$AG3931:$BD3931,13,FALSE))</f>
        <v/>
      </c>
      <c r="XEY3931" s="56" t="str">
        <f>IF(ISERROR(VLOOKUP('Testing Report'!$G$8,$AG3931:$BD3931,15,FALSE)),"",VLOOKUP('Testing Report'!$G$8,$AG3931:$BD3931,15,FALSE))</f>
        <v/>
      </c>
      <c r="XEZ3931" s="56" t="str">
        <f>IF(COUNTIF($X3931:$X$5000,'Testing Report'!$G$8)=0,"",COUNTIF($X3931:$X$5000,'Testing Report'!$G$8))</f>
        <v/>
      </c>
      <c r="XFA3931" s="56" t="str">
        <f>IF(ISERROR(VLOOKUP('Testing Report'!$G$8,$AG3931:$BD3931,19,FALSE)),"",VLOOKUP('Testing Report'!$G$8,$AG3931:$BD3931,19,FALSE))</f>
        <v/>
      </c>
      <c r="XFB3931" s="56" t="str">
        <f>IF(ISERROR(VLOOKUP('Testing Report'!$G$8,$X3931:$BD3931,32,FALSE)),"",VLOOKUP('Testing Report'!$G$8,$X3931:$BD3931,32,FALSE))</f>
        <v/>
      </c>
      <c r="XFC3931" s="26"/>
      <c r="XFD3931" s="7" t="str">
        <f t="shared" si="189"/>
        <v/>
      </c>
    </row>
    <row r="3932" spans="1:88 16378:16384" ht="15" customHeight="1">
      <c r="A3932" s="65" t="str">
        <f t="shared" si="187"/>
        <v/>
      </c>
      <c r="B3932" s="65"/>
      <c r="C3932" s="66"/>
      <c r="D3932" s="66"/>
      <c r="E3932" s="66"/>
      <c r="F3932" s="66"/>
      <c r="G3932" s="66"/>
      <c r="H3932" s="66"/>
      <c r="I3932" s="66"/>
      <c r="J3932" s="66"/>
      <c r="K3932" s="66"/>
      <c r="L3932" s="66"/>
      <c r="M3932" s="66"/>
      <c r="N3932" s="66"/>
      <c r="O3932" s="66"/>
      <c r="P3932" s="66"/>
      <c r="Q3932" s="66"/>
      <c r="R3932" s="66"/>
      <c r="S3932" s="72"/>
      <c r="T3932" s="72"/>
      <c r="U3932" s="72"/>
      <c r="V3932" s="72"/>
      <c r="W3932" s="72"/>
      <c r="X3932" s="64"/>
      <c r="Y3932" s="64"/>
      <c r="Z3932" s="64"/>
      <c r="AA3932" s="64"/>
      <c r="AB3932" s="64"/>
      <c r="AC3932" s="64"/>
      <c r="AD3932" s="64"/>
      <c r="AE3932" s="64"/>
      <c r="AF3932" s="64"/>
      <c r="AG3932" s="64"/>
      <c r="AH3932" s="64"/>
      <c r="AI3932" s="64"/>
      <c r="AJ3932" s="64"/>
      <c r="AK3932" s="64"/>
      <c r="AL3932" s="64"/>
      <c r="AM3932" s="64"/>
      <c r="AN3932" s="64"/>
      <c r="AO3932" s="64"/>
      <c r="AP3932" s="67" t="str">
        <f>IF($AG3932="","",VLOOKUP($AG3932,Test_Procedure!$A:$F,2,FALSE))</f>
        <v/>
      </c>
      <c r="AQ3932" s="67"/>
      <c r="AR3932" s="67"/>
      <c r="AS3932" s="68"/>
      <c r="AT3932" s="68"/>
      <c r="AU3932" s="68"/>
      <c r="AV3932" s="68"/>
      <c r="AW3932" s="68"/>
      <c r="AX3932" s="68"/>
      <c r="AY3932" s="68"/>
      <c r="AZ3932" s="68"/>
      <c r="BA3932" s="68"/>
      <c r="BB3932" s="68"/>
      <c r="BC3932" s="69" t="str">
        <f t="shared" si="188"/>
        <v/>
      </c>
      <c r="BD3932" s="69"/>
      <c r="BE3932" s="70">
        <f>IF($AG3932="",0,VLOOKUP($AG3932,Test_Procedure!$A:$F,3,FALSE))</f>
        <v>0</v>
      </c>
      <c r="BF3932" s="70"/>
      <c r="BG3932" s="70">
        <f>IF($AG3932="",0,VLOOKUP($AG3932,Test_Procedure!$A:$F,4,FALSE))</f>
        <v>0</v>
      </c>
      <c r="BH3932" s="70"/>
      <c r="BI3932" s="70">
        <f>IF($AG3932="",0,VLOOKUP($AG3932,Test_Procedure!$A:$F,5,FALSE))</f>
        <v>0</v>
      </c>
      <c r="BJ3932" s="70"/>
      <c r="BK3932" s="70">
        <f>IF($AG3932="",0,VLOOKUP($AG3932,Test_Procedure!$A:$F,6,FALSE))</f>
        <v>0</v>
      </c>
      <c r="BL3932" s="70"/>
      <c r="BM3932" s="71"/>
      <c r="BN3932" s="71"/>
      <c r="BO3932" s="71"/>
      <c r="BP3932" s="72"/>
      <c r="BQ3932" s="72"/>
      <c r="BR3932" s="72"/>
      <c r="BS3932" s="72"/>
      <c r="BT3932" s="72"/>
      <c r="BU3932" s="72"/>
      <c r="BV3932" s="72"/>
      <c r="BW3932" s="72"/>
      <c r="BX3932" s="72"/>
      <c r="BY3932" s="72"/>
      <c r="BZ3932" s="72"/>
      <c r="CA3932" s="72"/>
      <c r="CB3932" s="72"/>
      <c r="CC3932" s="72"/>
      <c r="CD3932" s="72"/>
      <c r="CE3932" s="72"/>
      <c r="CF3932" s="72"/>
      <c r="CG3932" s="72"/>
      <c r="CH3932" s="72"/>
      <c r="CI3932" s="72"/>
      <c r="CJ3932" s="72"/>
      <c r="XEX3932" s="56" t="str">
        <f>IF(ISERROR(VLOOKUP('Testing Report'!$G$8,$AG3932:$BD3932,13,FALSE)),"",VLOOKUP('Testing Report'!$G$8,$AG3932:$BD3932,13,FALSE))</f>
        <v/>
      </c>
      <c r="XEY3932" s="56" t="str">
        <f>IF(ISERROR(VLOOKUP('Testing Report'!$G$8,$AG3932:$BD3932,15,FALSE)),"",VLOOKUP('Testing Report'!$G$8,$AG3932:$BD3932,15,FALSE))</f>
        <v/>
      </c>
      <c r="XEZ3932" s="56" t="str">
        <f>IF(COUNTIF($X3932:$X$5000,'Testing Report'!$G$8)=0,"",COUNTIF($X3932:$X$5000,'Testing Report'!$G$8))</f>
        <v/>
      </c>
      <c r="XFA3932" s="56" t="str">
        <f>IF(ISERROR(VLOOKUP('Testing Report'!$G$8,$AG3932:$BD3932,19,FALSE)),"",VLOOKUP('Testing Report'!$G$8,$AG3932:$BD3932,19,FALSE))</f>
        <v/>
      </c>
      <c r="XFB3932" s="56" t="str">
        <f>IF(ISERROR(VLOOKUP('Testing Report'!$G$8,$X3932:$BD3932,32,FALSE)),"",VLOOKUP('Testing Report'!$G$8,$X3932:$BD3932,32,FALSE))</f>
        <v/>
      </c>
      <c r="XFC3932" s="26"/>
      <c r="XFD3932" s="7" t="str">
        <f t="shared" si="189"/>
        <v/>
      </c>
    </row>
    <row r="3933" spans="1:88 16378:16384" ht="15" customHeight="1">
      <c r="A3933" s="65" t="str">
        <f t="shared" ref="A3933:A3996" si="190">IF(C3932="","",A3932+1)</f>
        <v/>
      </c>
      <c r="B3933" s="65"/>
      <c r="C3933" s="66"/>
      <c r="D3933" s="66"/>
      <c r="E3933" s="66"/>
      <c r="F3933" s="66"/>
      <c r="G3933" s="66"/>
      <c r="H3933" s="66"/>
      <c r="I3933" s="66"/>
      <c r="J3933" s="66"/>
      <c r="K3933" s="66"/>
      <c r="L3933" s="66"/>
      <c r="M3933" s="66"/>
      <c r="N3933" s="66"/>
      <c r="O3933" s="66"/>
      <c r="P3933" s="66"/>
      <c r="Q3933" s="66"/>
      <c r="R3933" s="66"/>
      <c r="S3933" s="72"/>
      <c r="T3933" s="72"/>
      <c r="U3933" s="72"/>
      <c r="V3933" s="72"/>
      <c r="W3933" s="72"/>
      <c r="X3933" s="64"/>
      <c r="Y3933" s="64"/>
      <c r="Z3933" s="64"/>
      <c r="AA3933" s="64"/>
      <c r="AB3933" s="64"/>
      <c r="AC3933" s="64"/>
      <c r="AD3933" s="64"/>
      <c r="AE3933" s="64"/>
      <c r="AF3933" s="64"/>
      <c r="AG3933" s="64"/>
      <c r="AH3933" s="64"/>
      <c r="AI3933" s="64"/>
      <c r="AJ3933" s="64"/>
      <c r="AK3933" s="64"/>
      <c r="AL3933" s="64"/>
      <c r="AM3933" s="64"/>
      <c r="AN3933" s="64"/>
      <c r="AO3933" s="64"/>
      <c r="AP3933" s="67" t="str">
        <f>IF($AG3933="","",VLOOKUP($AG3933,Test_Procedure!$A:$F,2,FALSE))</f>
        <v/>
      </c>
      <c r="AQ3933" s="67"/>
      <c r="AR3933" s="67"/>
      <c r="AS3933" s="68"/>
      <c r="AT3933" s="68"/>
      <c r="AU3933" s="68"/>
      <c r="AV3933" s="68"/>
      <c r="AW3933" s="68"/>
      <c r="AX3933" s="68"/>
      <c r="AY3933" s="68"/>
      <c r="AZ3933" s="68"/>
      <c r="BA3933" s="68"/>
      <c r="BB3933" s="68"/>
      <c r="BC3933" s="69" t="str">
        <f t="shared" ref="BC3933:BC3996" si="191">IF(AS3933="","",AVERAGE(AS3933:BB3933))</f>
        <v/>
      </c>
      <c r="BD3933" s="69"/>
      <c r="BE3933" s="70">
        <f>IF($AG3933="",0,VLOOKUP($AG3933,Test_Procedure!$A:$F,3,FALSE))</f>
        <v>0</v>
      </c>
      <c r="BF3933" s="70"/>
      <c r="BG3933" s="70">
        <f>IF($AG3933="",0,VLOOKUP($AG3933,Test_Procedure!$A:$F,4,FALSE))</f>
        <v>0</v>
      </c>
      <c r="BH3933" s="70"/>
      <c r="BI3933" s="70">
        <f>IF($AG3933="",0,VLOOKUP($AG3933,Test_Procedure!$A:$F,5,FALSE))</f>
        <v>0</v>
      </c>
      <c r="BJ3933" s="70"/>
      <c r="BK3933" s="70">
        <f>IF($AG3933="",0,VLOOKUP($AG3933,Test_Procedure!$A:$F,6,FALSE))</f>
        <v>0</v>
      </c>
      <c r="BL3933" s="70"/>
      <c r="BM3933" s="71"/>
      <c r="BN3933" s="71"/>
      <c r="BO3933" s="71"/>
      <c r="BP3933" s="72"/>
      <c r="BQ3933" s="72"/>
      <c r="BR3933" s="72"/>
      <c r="BS3933" s="72"/>
      <c r="BT3933" s="72"/>
      <c r="BU3933" s="72"/>
      <c r="BV3933" s="72"/>
      <c r="BW3933" s="72"/>
      <c r="BX3933" s="72"/>
      <c r="BY3933" s="72"/>
      <c r="BZ3933" s="72"/>
      <c r="CA3933" s="72"/>
      <c r="CB3933" s="72"/>
      <c r="CC3933" s="72"/>
      <c r="CD3933" s="72"/>
      <c r="CE3933" s="72"/>
      <c r="CF3933" s="72"/>
      <c r="CG3933" s="72"/>
      <c r="CH3933" s="72"/>
      <c r="CI3933" s="72"/>
      <c r="CJ3933" s="72"/>
      <c r="XEX3933" s="56" t="str">
        <f>IF(ISERROR(VLOOKUP('Testing Report'!$G$8,$AG3933:$BD3933,13,FALSE)),"",VLOOKUP('Testing Report'!$G$8,$AG3933:$BD3933,13,FALSE))</f>
        <v/>
      </c>
      <c r="XEY3933" s="56" t="str">
        <f>IF(ISERROR(VLOOKUP('Testing Report'!$G$8,$AG3933:$BD3933,15,FALSE)),"",VLOOKUP('Testing Report'!$G$8,$AG3933:$BD3933,15,FALSE))</f>
        <v/>
      </c>
      <c r="XEZ3933" s="56" t="str">
        <f>IF(COUNTIF($X3933:$X$5000,'Testing Report'!$G$8)=0,"",COUNTIF($X3933:$X$5000,'Testing Report'!$G$8))</f>
        <v/>
      </c>
      <c r="XFA3933" s="56" t="str">
        <f>IF(ISERROR(VLOOKUP('Testing Report'!$G$8,$AG3933:$BD3933,19,FALSE)),"",VLOOKUP('Testing Report'!$G$8,$AG3933:$BD3933,19,FALSE))</f>
        <v/>
      </c>
      <c r="XFB3933" s="56" t="str">
        <f>IF(ISERROR(VLOOKUP('Testing Report'!$G$8,$X3933:$BD3933,32,FALSE)),"",VLOOKUP('Testing Report'!$G$8,$X3933:$BD3933,32,FALSE))</f>
        <v/>
      </c>
      <c r="XFC3933" s="26"/>
      <c r="XFD3933" s="7" t="str">
        <f t="shared" si="189"/>
        <v/>
      </c>
    </row>
    <row r="3934" spans="1:88 16378:16384" ht="15" customHeight="1">
      <c r="A3934" s="65" t="str">
        <f t="shared" si="190"/>
        <v/>
      </c>
      <c r="B3934" s="65"/>
      <c r="C3934" s="66"/>
      <c r="D3934" s="66"/>
      <c r="E3934" s="66"/>
      <c r="F3934" s="66"/>
      <c r="G3934" s="66"/>
      <c r="H3934" s="66"/>
      <c r="I3934" s="66"/>
      <c r="J3934" s="66"/>
      <c r="K3934" s="66"/>
      <c r="L3934" s="66"/>
      <c r="M3934" s="66"/>
      <c r="N3934" s="66"/>
      <c r="O3934" s="66"/>
      <c r="P3934" s="66"/>
      <c r="Q3934" s="66"/>
      <c r="R3934" s="66"/>
      <c r="S3934" s="72"/>
      <c r="T3934" s="72"/>
      <c r="U3934" s="72"/>
      <c r="V3934" s="72"/>
      <c r="W3934" s="72"/>
      <c r="X3934" s="64"/>
      <c r="Y3934" s="64"/>
      <c r="Z3934" s="64"/>
      <c r="AA3934" s="64"/>
      <c r="AB3934" s="64"/>
      <c r="AC3934" s="64"/>
      <c r="AD3934" s="64"/>
      <c r="AE3934" s="64"/>
      <c r="AF3934" s="64"/>
      <c r="AG3934" s="64"/>
      <c r="AH3934" s="64"/>
      <c r="AI3934" s="64"/>
      <c r="AJ3934" s="64"/>
      <c r="AK3934" s="64"/>
      <c r="AL3934" s="64"/>
      <c r="AM3934" s="64"/>
      <c r="AN3934" s="64"/>
      <c r="AO3934" s="64"/>
      <c r="AP3934" s="67" t="str">
        <f>IF($AG3934="","",VLOOKUP($AG3934,Test_Procedure!$A:$F,2,FALSE))</f>
        <v/>
      </c>
      <c r="AQ3934" s="67"/>
      <c r="AR3934" s="67"/>
      <c r="AS3934" s="68"/>
      <c r="AT3934" s="68"/>
      <c r="AU3934" s="68"/>
      <c r="AV3934" s="68"/>
      <c r="AW3934" s="68"/>
      <c r="AX3934" s="68"/>
      <c r="AY3934" s="68"/>
      <c r="AZ3934" s="68"/>
      <c r="BA3934" s="68"/>
      <c r="BB3934" s="68"/>
      <c r="BC3934" s="69" t="str">
        <f t="shared" si="191"/>
        <v/>
      </c>
      <c r="BD3934" s="69"/>
      <c r="BE3934" s="70">
        <f>IF($AG3934="",0,VLOOKUP($AG3934,Test_Procedure!$A:$F,3,FALSE))</f>
        <v>0</v>
      </c>
      <c r="BF3934" s="70"/>
      <c r="BG3934" s="70">
        <f>IF($AG3934="",0,VLOOKUP($AG3934,Test_Procedure!$A:$F,4,FALSE))</f>
        <v>0</v>
      </c>
      <c r="BH3934" s="70"/>
      <c r="BI3934" s="70">
        <f>IF($AG3934="",0,VLOOKUP($AG3934,Test_Procedure!$A:$F,5,FALSE))</f>
        <v>0</v>
      </c>
      <c r="BJ3934" s="70"/>
      <c r="BK3934" s="70">
        <f>IF($AG3934="",0,VLOOKUP($AG3934,Test_Procedure!$A:$F,6,FALSE))</f>
        <v>0</v>
      </c>
      <c r="BL3934" s="70"/>
      <c r="BM3934" s="71"/>
      <c r="BN3934" s="71"/>
      <c r="BO3934" s="71"/>
      <c r="BP3934" s="72"/>
      <c r="BQ3934" s="72"/>
      <c r="BR3934" s="72"/>
      <c r="BS3934" s="72"/>
      <c r="BT3934" s="72"/>
      <c r="BU3934" s="72"/>
      <c r="BV3934" s="72"/>
      <c r="BW3934" s="72"/>
      <c r="BX3934" s="72"/>
      <c r="BY3934" s="72"/>
      <c r="BZ3934" s="72"/>
      <c r="CA3934" s="72"/>
      <c r="CB3934" s="72"/>
      <c r="CC3934" s="72"/>
      <c r="CD3934" s="72"/>
      <c r="CE3934" s="72"/>
      <c r="CF3934" s="72"/>
      <c r="CG3934" s="72"/>
      <c r="CH3934" s="72"/>
      <c r="CI3934" s="72"/>
      <c r="CJ3934" s="72"/>
      <c r="XEX3934" s="56" t="str">
        <f>IF(ISERROR(VLOOKUP('Testing Report'!$G$8,$AG3934:$BD3934,13,FALSE)),"",VLOOKUP('Testing Report'!$G$8,$AG3934:$BD3934,13,FALSE))</f>
        <v/>
      </c>
      <c r="XEY3934" s="56" t="str">
        <f>IF(ISERROR(VLOOKUP('Testing Report'!$G$8,$AG3934:$BD3934,15,FALSE)),"",VLOOKUP('Testing Report'!$G$8,$AG3934:$BD3934,15,FALSE))</f>
        <v/>
      </c>
      <c r="XEZ3934" s="56" t="str">
        <f>IF(COUNTIF($X3934:$X$5000,'Testing Report'!$G$8)=0,"",COUNTIF($X3934:$X$5000,'Testing Report'!$G$8))</f>
        <v/>
      </c>
      <c r="XFA3934" s="56" t="str">
        <f>IF(ISERROR(VLOOKUP('Testing Report'!$G$8,$AG3934:$BD3934,19,FALSE)),"",VLOOKUP('Testing Report'!$G$8,$AG3934:$BD3934,19,FALSE))</f>
        <v/>
      </c>
      <c r="XFB3934" s="56" t="str">
        <f>IF(ISERROR(VLOOKUP('Testing Report'!$G$8,$X3934:$BD3934,32,FALSE)),"",VLOOKUP('Testing Report'!$G$8,$X3934:$BD3934,32,FALSE))</f>
        <v/>
      </c>
      <c r="XFC3934" s="26"/>
      <c r="XFD3934" s="7" t="str">
        <f t="shared" si="189"/>
        <v/>
      </c>
    </row>
    <row r="3935" spans="1:88 16378:16384" ht="15" customHeight="1">
      <c r="A3935" s="65" t="str">
        <f t="shared" si="190"/>
        <v/>
      </c>
      <c r="B3935" s="65"/>
      <c r="C3935" s="66"/>
      <c r="D3935" s="66"/>
      <c r="E3935" s="66"/>
      <c r="F3935" s="66"/>
      <c r="G3935" s="66"/>
      <c r="H3935" s="66"/>
      <c r="I3935" s="66"/>
      <c r="J3935" s="66"/>
      <c r="K3935" s="66"/>
      <c r="L3935" s="66"/>
      <c r="M3935" s="66"/>
      <c r="N3935" s="66"/>
      <c r="O3935" s="66"/>
      <c r="P3935" s="66"/>
      <c r="Q3935" s="66"/>
      <c r="R3935" s="66"/>
      <c r="S3935" s="72"/>
      <c r="T3935" s="72"/>
      <c r="U3935" s="72"/>
      <c r="V3935" s="72"/>
      <c r="W3935" s="72"/>
      <c r="X3935" s="64"/>
      <c r="Y3935" s="64"/>
      <c r="Z3935" s="64"/>
      <c r="AA3935" s="64"/>
      <c r="AB3935" s="64"/>
      <c r="AC3935" s="64"/>
      <c r="AD3935" s="64"/>
      <c r="AE3935" s="64"/>
      <c r="AF3935" s="64"/>
      <c r="AG3935" s="64"/>
      <c r="AH3935" s="64"/>
      <c r="AI3935" s="64"/>
      <c r="AJ3935" s="64"/>
      <c r="AK3935" s="64"/>
      <c r="AL3935" s="64"/>
      <c r="AM3935" s="64"/>
      <c r="AN3935" s="64"/>
      <c r="AO3935" s="64"/>
      <c r="AP3935" s="67" t="str">
        <f>IF($AG3935="","",VLOOKUP($AG3935,Test_Procedure!$A:$F,2,FALSE))</f>
        <v/>
      </c>
      <c r="AQ3935" s="67"/>
      <c r="AR3935" s="67"/>
      <c r="AS3935" s="68"/>
      <c r="AT3935" s="68"/>
      <c r="AU3935" s="68"/>
      <c r="AV3935" s="68"/>
      <c r="AW3935" s="68"/>
      <c r="AX3935" s="68"/>
      <c r="AY3935" s="68"/>
      <c r="AZ3935" s="68"/>
      <c r="BA3935" s="68"/>
      <c r="BB3935" s="68"/>
      <c r="BC3935" s="69" t="str">
        <f t="shared" si="191"/>
        <v/>
      </c>
      <c r="BD3935" s="69"/>
      <c r="BE3935" s="70">
        <f>IF($AG3935="",0,VLOOKUP($AG3935,Test_Procedure!$A:$F,3,FALSE))</f>
        <v>0</v>
      </c>
      <c r="BF3935" s="70"/>
      <c r="BG3935" s="70">
        <f>IF($AG3935="",0,VLOOKUP($AG3935,Test_Procedure!$A:$F,4,FALSE))</f>
        <v>0</v>
      </c>
      <c r="BH3935" s="70"/>
      <c r="BI3935" s="70">
        <f>IF($AG3935="",0,VLOOKUP($AG3935,Test_Procedure!$A:$F,5,FALSE))</f>
        <v>0</v>
      </c>
      <c r="BJ3935" s="70"/>
      <c r="BK3935" s="70">
        <f>IF($AG3935="",0,VLOOKUP($AG3935,Test_Procedure!$A:$F,6,FALSE))</f>
        <v>0</v>
      </c>
      <c r="BL3935" s="70"/>
      <c r="BM3935" s="71"/>
      <c r="BN3935" s="71"/>
      <c r="BO3935" s="71"/>
      <c r="BP3935" s="72"/>
      <c r="BQ3935" s="72"/>
      <c r="BR3935" s="72"/>
      <c r="BS3935" s="72"/>
      <c r="BT3935" s="72"/>
      <c r="BU3935" s="72"/>
      <c r="BV3935" s="72"/>
      <c r="BW3935" s="72"/>
      <c r="BX3935" s="72"/>
      <c r="BY3935" s="72"/>
      <c r="BZ3935" s="72"/>
      <c r="CA3935" s="72"/>
      <c r="CB3935" s="72"/>
      <c r="CC3935" s="72"/>
      <c r="CD3935" s="72"/>
      <c r="CE3935" s="72"/>
      <c r="CF3935" s="72"/>
      <c r="CG3935" s="72"/>
      <c r="CH3935" s="72"/>
      <c r="CI3935" s="72"/>
      <c r="CJ3935" s="72"/>
      <c r="XEX3935" s="56" t="str">
        <f>IF(ISERROR(VLOOKUP('Testing Report'!$G$8,$AG3935:$BD3935,13,FALSE)),"",VLOOKUP('Testing Report'!$G$8,$AG3935:$BD3935,13,FALSE))</f>
        <v/>
      </c>
      <c r="XEY3935" s="56" t="str">
        <f>IF(ISERROR(VLOOKUP('Testing Report'!$G$8,$AG3935:$BD3935,15,FALSE)),"",VLOOKUP('Testing Report'!$G$8,$AG3935:$BD3935,15,FALSE))</f>
        <v/>
      </c>
      <c r="XEZ3935" s="56" t="str">
        <f>IF(COUNTIF($X3935:$X$5000,'Testing Report'!$G$8)=0,"",COUNTIF($X3935:$X$5000,'Testing Report'!$G$8))</f>
        <v/>
      </c>
      <c r="XFA3935" s="56" t="str">
        <f>IF(ISERROR(VLOOKUP('Testing Report'!$G$8,$AG3935:$BD3935,19,FALSE)),"",VLOOKUP('Testing Report'!$G$8,$AG3935:$BD3935,19,FALSE))</f>
        <v/>
      </c>
      <c r="XFB3935" s="56" t="str">
        <f>IF(ISERROR(VLOOKUP('Testing Report'!$G$8,$X3935:$BD3935,32,FALSE)),"",VLOOKUP('Testing Report'!$G$8,$X3935:$BD3935,32,FALSE))</f>
        <v/>
      </c>
      <c r="XFC3935" s="26"/>
      <c r="XFD3935" s="7" t="str">
        <f t="shared" si="189"/>
        <v/>
      </c>
    </row>
    <row r="3936" spans="1:88 16378:16384" ht="15" customHeight="1">
      <c r="A3936" s="65" t="str">
        <f t="shared" si="190"/>
        <v/>
      </c>
      <c r="B3936" s="65"/>
      <c r="C3936" s="66"/>
      <c r="D3936" s="66"/>
      <c r="E3936" s="66"/>
      <c r="F3936" s="66"/>
      <c r="G3936" s="66"/>
      <c r="H3936" s="66"/>
      <c r="I3936" s="66"/>
      <c r="J3936" s="66"/>
      <c r="K3936" s="66"/>
      <c r="L3936" s="66"/>
      <c r="M3936" s="66"/>
      <c r="N3936" s="66"/>
      <c r="O3936" s="66"/>
      <c r="P3936" s="66"/>
      <c r="Q3936" s="66"/>
      <c r="R3936" s="66"/>
      <c r="S3936" s="72"/>
      <c r="T3936" s="72"/>
      <c r="U3936" s="72"/>
      <c r="V3936" s="72"/>
      <c r="W3936" s="72"/>
      <c r="X3936" s="64"/>
      <c r="Y3936" s="64"/>
      <c r="Z3936" s="64"/>
      <c r="AA3936" s="64"/>
      <c r="AB3936" s="64"/>
      <c r="AC3936" s="64"/>
      <c r="AD3936" s="64"/>
      <c r="AE3936" s="64"/>
      <c r="AF3936" s="64"/>
      <c r="AG3936" s="64"/>
      <c r="AH3936" s="64"/>
      <c r="AI3936" s="64"/>
      <c r="AJ3936" s="64"/>
      <c r="AK3936" s="64"/>
      <c r="AL3936" s="64"/>
      <c r="AM3936" s="64"/>
      <c r="AN3936" s="64"/>
      <c r="AO3936" s="64"/>
      <c r="AP3936" s="67" t="str">
        <f>IF($AG3936="","",VLOOKUP($AG3936,Test_Procedure!$A:$F,2,FALSE))</f>
        <v/>
      </c>
      <c r="AQ3936" s="67"/>
      <c r="AR3936" s="67"/>
      <c r="AS3936" s="68"/>
      <c r="AT3936" s="68"/>
      <c r="AU3936" s="68"/>
      <c r="AV3936" s="68"/>
      <c r="AW3936" s="68"/>
      <c r="AX3936" s="68"/>
      <c r="AY3936" s="68"/>
      <c r="AZ3936" s="68"/>
      <c r="BA3936" s="68"/>
      <c r="BB3936" s="68"/>
      <c r="BC3936" s="69" t="str">
        <f t="shared" si="191"/>
        <v/>
      </c>
      <c r="BD3936" s="69"/>
      <c r="BE3936" s="70">
        <f>IF($AG3936="",0,VLOOKUP($AG3936,Test_Procedure!$A:$F,3,FALSE))</f>
        <v>0</v>
      </c>
      <c r="BF3936" s="70"/>
      <c r="BG3936" s="70">
        <f>IF($AG3936="",0,VLOOKUP($AG3936,Test_Procedure!$A:$F,4,FALSE))</f>
        <v>0</v>
      </c>
      <c r="BH3936" s="70"/>
      <c r="BI3936" s="70">
        <f>IF($AG3936="",0,VLOOKUP($AG3936,Test_Procedure!$A:$F,5,FALSE))</f>
        <v>0</v>
      </c>
      <c r="BJ3936" s="70"/>
      <c r="BK3936" s="70">
        <f>IF($AG3936="",0,VLOOKUP($AG3936,Test_Procedure!$A:$F,6,FALSE))</f>
        <v>0</v>
      </c>
      <c r="BL3936" s="70"/>
      <c r="BM3936" s="71"/>
      <c r="BN3936" s="71"/>
      <c r="BO3936" s="71"/>
      <c r="BP3936" s="72"/>
      <c r="BQ3936" s="72"/>
      <c r="BR3936" s="72"/>
      <c r="BS3936" s="72"/>
      <c r="BT3936" s="72"/>
      <c r="BU3936" s="72"/>
      <c r="BV3936" s="72"/>
      <c r="BW3936" s="72"/>
      <c r="BX3936" s="72"/>
      <c r="BY3936" s="72"/>
      <c r="BZ3936" s="72"/>
      <c r="CA3936" s="72"/>
      <c r="CB3936" s="72"/>
      <c r="CC3936" s="72"/>
      <c r="CD3936" s="72"/>
      <c r="CE3936" s="72"/>
      <c r="CF3936" s="72"/>
      <c r="CG3936" s="72"/>
      <c r="CH3936" s="72"/>
      <c r="CI3936" s="72"/>
      <c r="CJ3936" s="72"/>
      <c r="XEX3936" s="56" t="str">
        <f>IF(ISERROR(VLOOKUP('Testing Report'!$G$8,$AG3936:$BD3936,13,FALSE)),"",VLOOKUP('Testing Report'!$G$8,$AG3936:$BD3936,13,FALSE))</f>
        <v/>
      </c>
      <c r="XEY3936" s="56" t="str">
        <f>IF(ISERROR(VLOOKUP('Testing Report'!$G$8,$AG3936:$BD3936,15,FALSE)),"",VLOOKUP('Testing Report'!$G$8,$AG3936:$BD3936,15,FALSE))</f>
        <v/>
      </c>
      <c r="XEZ3936" s="56" t="str">
        <f>IF(COUNTIF($X3936:$X$5000,'Testing Report'!$G$8)=0,"",COUNTIF($X3936:$X$5000,'Testing Report'!$G$8))</f>
        <v/>
      </c>
      <c r="XFA3936" s="56" t="str">
        <f>IF(ISERROR(VLOOKUP('Testing Report'!$G$8,$AG3936:$BD3936,19,FALSE)),"",VLOOKUP('Testing Report'!$G$8,$AG3936:$BD3936,19,FALSE))</f>
        <v/>
      </c>
      <c r="XFB3936" s="56" t="str">
        <f>IF(ISERROR(VLOOKUP('Testing Report'!$G$8,$X3936:$BD3936,32,FALSE)),"",VLOOKUP('Testing Report'!$G$8,$X3936:$BD3936,32,FALSE))</f>
        <v/>
      </c>
      <c r="XFC3936" s="26"/>
      <c r="XFD3936" s="7" t="str">
        <f t="shared" si="189"/>
        <v/>
      </c>
    </row>
    <row r="3937" spans="1:88 16378:16384" ht="15" customHeight="1">
      <c r="A3937" s="65" t="str">
        <f t="shared" si="190"/>
        <v/>
      </c>
      <c r="B3937" s="65"/>
      <c r="C3937" s="66"/>
      <c r="D3937" s="66"/>
      <c r="E3937" s="66"/>
      <c r="F3937" s="66"/>
      <c r="G3937" s="66"/>
      <c r="H3937" s="66"/>
      <c r="I3937" s="66"/>
      <c r="J3937" s="66"/>
      <c r="K3937" s="66"/>
      <c r="L3937" s="66"/>
      <c r="M3937" s="66"/>
      <c r="N3937" s="66"/>
      <c r="O3937" s="66"/>
      <c r="P3937" s="66"/>
      <c r="Q3937" s="66"/>
      <c r="R3937" s="66"/>
      <c r="S3937" s="72"/>
      <c r="T3937" s="72"/>
      <c r="U3937" s="72"/>
      <c r="V3937" s="72"/>
      <c r="W3937" s="72"/>
      <c r="X3937" s="64"/>
      <c r="Y3937" s="64"/>
      <c r="Z3937" s="64"/>
      <c r="AA3937" s="64"/>
      <c r="AB3937" s="64"/>
      <c r="AC3937" s="64"/>
      <c r="AD3937" s="64"/>
      <c r="AE3937" s="64"/>
      <c r="AF3937" s="64"/>
      <c r="AG3937" s="64"/>
      <c r="AH3937" s="64"/>
      <c r="AI3937" s="64"/>
      <c r="AJ3937" s="64"/>
      <c r="AK3937" s="64"/>
      <c r="AL3937" s="64"/>
      <c r="AM3937" s="64"/>
      <c r="AN3937" s="64"/>
      <c r="AO3937" s="64"/>
      <c r="AP3937" s="67" t="str">
        <f>IF($AG3937="","",VLOOKUP($AG3937,Test_Procedure!$A:$F,2,FALSE))</f>
        <v/>
      </c>
      <c r="AQ3937" s="67"/>
      <c r="AR3937" s="67"/>
      <c r="AS3937" s="68"/>
      <c r="AT3937" s="68"/>
      <c r="AU3937" s="68"/>
      <c r="AV3937" s="68"/>
      <c r="AW3937" s="68"/>
      <c r="AX3937" s="68"/>
      <c r="AY3937" s="68"/>
      <c r="AZ3937" s="68"/>
      <c r="BA3937" s="68"/>
      <c r="BB3937" s="68"/>
      <c r="BC3937" s="69" t="str">
        <f t="shared" si="191"/>
        <v/>
      </c>
      <c r="BD3937" s="69"/>
      <c r="BE3937" s="70">
        <f>IF($AG3937="",0,VLOOKUP($AG3937,Test_Procedure!$A:$F,3,FALSE))</f>
        <v>0</v>
      </c>
      <c r="BF3937" s="70"/>
      <c r="BG3937" s="70">
        <f>IF($AG3937="",0,VLOOKUP($AG3937,Test_Procedure!$A:$F,4,FALSE))</f>
        <v>0</v>
      </c>
      <c r="BH3937" s="70"/>
      <c r="BI3937" s="70">
        <f>IF($AG3937="",0,VLOOKUP($AG3937,Test_Procedure!$A:$F,5,FALSE))</f>
        <v>0</v>
      </c>
      <c r="BJ3937" s="70"/>
      <c r="BK3937" s="70">
        <f>IF($AG3937="",0,VLOOKUP($AG3937,Test_Procedure!$A:$F,6,FALSE))</f>
        <v>0</v>
      </c>
      <c r="BL3937" s="70"/>
      <c r="BM3937" s="71"/>
      <c r="BN3937" s="71"/>
      <c r="BO3937" s="71"/>
      <c r="BP3937" s="72"/>
      <c r="BQ3937" s="72"/>
      <c r="BR3937" s="72"/>
      <c r="BS3937" s="72"/>
      <c r="BT3937" s="72"/>
      <c r="BU3937" s="72"/>
      <c r="BV3937" s="72"/>
      <c r="BW3937" s="72"/>
      <c r="BX3937" s="72"/>
      <c r="BY3937" s="72"/>
      <c r="BZ3937" s="72"/>
      <c r="CA3937" s="72"/>
      <c r="CB3937" s="72"/>
      <c r="CC3937" s="72"/>
      <c r="CD3937" s="72"/>
      <c r="CE3937" s="72"/>
      <c r="CF3937" s="72"/>
      <c r="CG3937" s="72"/>
      <c r="CH3937" s="72"/>
      <c r="CI3937" s="72"/>
      <c r="CJ3937" s="72"/>
      <c r="XEX3937" s="56" t="str">
        <f>IF(ISERROR(VLOOKUP('Testing Report'!$G$8,$AG3937:$BD3937,13,FALSE)),"",VLOOKUP('Testing Report'!$G$8,$AG3937:$BD3937,13,FALSE))</f>
        <v/>
      </c>
      <c r="XEY3937" s="56" t="str">
        <f>IF(ISERROR(VLOOKUP('Testing Report'!$G$8,$AG3937:$BD3937,15,FALSE)),"",VLOOKUP('Testing Report'!$G$8,$AG3937:$BD3937,15,FALSE))</f>
        <v/>
      </c>
      <c r="XEZ3937" s="56" t="str">
        <f>IF(COUNTIF($X3937:$X$5000,'Testing Report'!$G$8)=0,"",COUNTIF($X3937:$X$5000,'Testing Report'!$G$8))</f>
        <v/>
      </c>
      <c r="XFA3937" s="56" t="str">
        <f>IF(ISERROR(VLOOKUP('Testing Report'!$G$8,$AG3937:$BD3937,19,FALSE)),"",VLOOKUP('Testing Report'!$G$8,$AG3937:$BD3937,19,FALSE))</f>
        <v/>
      </c>
      <c r="XFB3937" s="56" t="str">
        <f>IF(ISERROR(VLOOKUP('Testing Report'!$G$8,$X3937:$BD3937,32,FALSE)),"",VLOOKUP('Testing Report'!$G$8,$X3937:$BD3937,32,FALSE))</f>
        <v/>
      </c>
      <c r="XFC3937" s="26"/>
      <c r="XFD3937" s="7" t="str">
        <f t="shared" si="189"/>
        <v/>
      </c>
    </row>
    <row r="3938" spans="1:88 16378:16384" ht="15" customHeight="1">
      <c r="A3938" s="65" t="str">
        <f t="shared" si="190"/>
        <v/>
      </c>
      <c r="B3938" s="65"/>
      <c r="C3938" s="66"/>
      <c r="D3938" s="66"/>
      <c r="E3938" s="66"/>
      <c r="F3938" s="66"/>
      <c r="G3938" s="66"/>
      <c r="H3938" s="66"/>
      <c r="I3938" s="66"/>
      <c r="J3938" s="66"/>
      <c r="K3938" s="66"/>
      <c r="L3938" s="66"/>
      <c r="M3938" s="66"/>
      <c r="N3938" s="66"/>
      <c r="O3938" s="66"/>
      <c r="P3938" s="66"/>
      <c r="Q3938" s="66"/>
      <c r="R3938" s="66"/>
      <c r="S3938" s="72"/>
      <c r="T3938" s="72"/>
      <c r="U3938" s="72"/>
      <c r="V3938" s="72"/>
      <c r="W3938" s="72"/>
      <c r="X3938" s="64"/>
      <c r="Y3938" s="64"/>
      <c r="Z3938" s="64"/>
      <c r="AA3938" s="64"/>
      <c r="AB3938" s="64"/>
      <c r="AC3938" s="64"/>
      <c r="AD3938" s="64"/>
      <c r="AE3938" s="64"/>
      <c r="AF3938" s="64"/>
      <c r="AG3938" s="64"/>
      <c r="AH3938" s="64"/>
      <c r="AI3938" s="64"/>
      <c r="AJ3938" s="64"/>
      <c r="AK3938" s="64"/>
      <c r="AL3938" s="64"/>
      <c r="AM3938" s="64"/>
      <c r="AN3938" s="64"/>
      <c r="AO3938" s="64"/>
      <c r="AP3938" s="67" t="str">
        <f>IF($AG3938="","",VLOOKUP($AG3938,Test_Procedure!$A:$F,2,FALSE))</f>
        <v/>
      </c>
      <c r="AQ3938" s="67"/>
      <c r="AR3938" s="67"/>
      <c r="AS3938" s="68"/>
      <c r="AT3938" s="68"/>
      <c r="AU3938" s="68"/>
      <c r="AV3938" s="68"/>
      <c r="AW3938" s="68"/>
      <c r="AX3938" s="68"/>
      <c r="AY3938" s="68"/>
      <c r="AZ3938" s="68"/>
      <c r="BA3938" s="68"/>
      <c r="BB3938" s="68"/>
      <c r="BC3938" s="69" t="str">
        <f t="shared" si="191"/>
        <v/>
      </c>
      <c r="BD3938" s="69"/>
      <c r="BE3938" s="70">
        <f>IF($AG3938="",0,VLOOKUP($AG3938,Test_Procedure!$A:$F,3,FALSE))</f>
        <v>0</v>
      </c>
      <c r="BF3938" s="70"/>
      <c r="BG3938" s="70">
        <f>IF($AG3938="",0,VLOOKUP($AG3938,Test_Procedure!$A:$F,4,FALSE))</f>
        <v>0</v>
      </c>
      <c r="BH3938" s="70"/>
      <c r="BI3938" s="70">
        <f>IF($AG3938="",0,VLOOKUP($AG3938,Test_Procedure!$A:$F,5,FALSE))</f>
        <v>0</v>
      </c>
      <c r="BJ3938" s="70"/>
      <c r="BK3938" s="70">
        <f>IF($AG3938="",0,VLOOKUP($AG3938,Test_Procedure!$A:$F,6,FALSE))</f>
        <v>0</v>
      </c>
      <c r="BL3938" s="70"/>
      <c r="BM3938" s="71"/>
      <c r="BN3938" s="71"/>
      <c r="BO3938" s="71"/>
      <c r="BP3938" s="72"/>
      <c r="BQ3938" s="72"/>
      <c r="BR3938" s="72"/>
      <c r="BS3938" s="72"/>
      <c r="BT3938" s="72"/>
      <c r="BU3938" s="72"/>
      <c r="BV3938" s="72"/>
      <c r="BW3938" s="72"/>
      <c r="BX3938" s="72"/>
      <c r="BY3938" s="72"/>
      <c r="BZ3938" s="72"/>
      <c r="CA3938" s="72"/>
      <c r="CB3938" s="72"/>
      <c r="CC3938" s="72"/>
      <c r="CD3938" s="72"/>
      <c r="CE3938" s="72"/>
      <c r="CF3938" s="72"/>
      <c r="CG3938" s="72"/>
      <c r="CH3938" s="72"/>
      <c r="CI3938" s="72"/>
      <c r="CJ3938" s="72"/>
      <c r="XEX3938" s="56" t="str">
        <f>IF(ISERROR(VLOOKUP('Testing Report'!$G$8,$AG3938:$BD3938,13,FALSE)),"",VLOOKUP('Testing Report'!$G$8,$AG3938:$BD3938,13,FALSE))</f>
        <v/>
      </c>
      <c r="XEY3938" s="56" t="str">
        <f>IF(ISERROR(VLOOKUP('Testing Report'!$G$8,$AG3938:$BD3938,15,FALSE)),"",VLOOKUP('Testing Report'!$G$8,$AG3938:$BD3938,15,FALSE))</f>
        <v/>
      </c>
      <c r="XEZ3938" s="56" t="str">
        <f>IF(COUNTIF($X3938:$X$5000,'Testing Report'!$G$8)=0,"",COUNTIF($X3938:$X$5000,'Testing Report'!$G$8))</f>
        <v/>
      </c>
      <c r="XFA3938" s="56" t="str">
        <f>IF(ISERROR(VLOOKUP('Testing Report'!$G$8,$AG3938:$BD3938,19,FALSE)),"",VLOOKUP('Testing Report'!$G$8,$AG3938:$BD3938,19,FALSE))</f>
        <v/>
      </c>
      <c r="XFB3938" s="56" t="str">
        <f>IF(ISERROR(VLOOKUP('Testing Report'!$G$8,$X3938:$BD3938,32,FALSE)),"",VLOOKUP('Testing Report'!$G$8,$X3938:$BD3938,32,FALSE))</f>
        <v/>
      </c>
      <c r="XFC3938" s="26"/>
      <c r="XFD3938" s="7" t="str">
        <f t="shared" si="189"/>
        <v/>
      </c>
    </row>
    <row r="3939" spans="1:88 16378:16384" ht="15" customHeight="1">
      <c r="A3939" s="65" t="str">
        <f t="shared" si="190"/>
        <v/>
      </c>
      <c r="B3939" s="65"/>
      <c r="C3939" s="66"/>
      <c r="D3939" s="66"/>
      <c r="E3939" s="66"/>
      <c r="F3939" s="66"/>
      <c r="G3939" s="66"/>
      <c r="H3939" s="66"/>
      <c r="I3939" s="66"/>
      <c r="J3939" s="66"/>
      <c r="K3939" s="66"/>
      <c r="L3939" s="66"/>
      <c r="M3939" s="66"/>
      <c r="N3939" s="66"/>
      <c r="O3939" s="66"/>
      <c r="P3939" s="66"/>
      <c r="Q3939" s="66"/>
      <c r="R3939" s="66"/>
      <c r="S3939" s="72"/>
      <c r="T3939" s="72"/>
      <c r="U3939" s="72"/>
      <c r="V3939" s="72"/>
      <c r="W3939" s="72"/>
      <c r="X3939" s="64"/>
      <c r="Y3939" s="64"/>
      <c r="Z3939" s="64"/>
      <c r="AA3939" s="64"/>
      <c r="AB3939" s="64"/>
      <c r="AC3939" s="64"/>
      <c r="AD3939" s="64"/>
      <c r="AE3939" s="64"/>
      <c r="AF3939" s="64"/>
      <c r="AG3939" s="64"/>
      <c r="AH3939" s="64"/>
      <c r="AI3939" s="64"/>
      <c r="AJ3939" s="64"/>
      <c r="AK3939" s="64"/>
      <c r="AL3939" s="64"/>
      <c r="AM3939" s="64"/>
      <c r="AN3939" s="64"/>
      <c r="AO3939" s="64"/>
      <c r="AP3939" s="67" t="str">
        <f>IF($AG3939="","",VLOOKUP($AG3939,Test_Procedure!$A:$F,2,FALSE))</f>
        <v/>
      </c>
      <c r="AQ3939" s="67"/>
      <c r="AR3939" s="67"/>
      <c r="AS3939" s="68"/>
      <c r="AT3939" s="68"/>
      <c r="AU3939" s="68"/>
      <c r="AV3939" s="68"/>
      <c r="AW3939" s="68"/>
      <c r="AX3939" s="68"/>
      <c r="AY3939" s="68"/>
      <c r="AZ3939" s="68"/>
      <c r="BA3939" s="68"/>
      <c r="BB3939" s="68"/>
      <c r="BC3939" s="69" t="str">
        <f t="shared" si="191"/>
        <v/>
      </c>
      <c r="BD3939" s="69"/>
      <c r="BE3939" s="70">
        <f>IF($AG3939="",0,VLOOKUP($AG3939,Test_Procedure!$A:$F,3,FALSE))</f>
        <v>0</v>
      </c>
      <c r="BF3939" s="70"/>
      <c r="BG3939" s="70">
        <f>IF($AG3939="",0,VLOOKUP($AG3939,Test_Procedure!$A:$F,4,FALSE))</f>
        <v>0</v>
      </c>
      <c r="BH3939" s="70"/>
      <c r="BI3939" s="70">
        <f>IF($AG3939="",0,VLOOKUP($AG3939,Test_Procedure!$A:$F,5,FALSE))</f>
        <v>0</v>
      </c>
      <c r="BJ3939" s="70"/>
      <c r="BK3939" s="70">
        <f>IF($AG3939="",0,VLOOKUP($AG3939,Test_Procedure!$A:$F,6,FALSE))</f>
        <v>0</v>
      </c>
      <c r="BL3939" s="70"/>
      <c r="BM3939" s="71"/>
      <c r="BN3939" s="71"/>
      <c r="BO3939" s="71"/>
      <c r="BP3939" s="72"/>
      <c r="BQ3939" s="72"/>
      <c r="BR3939" s="72"/>
      <c r="BS3939" s="72"/>
      <c r="BT3939" s="72"/>
      <c r="BU3939" s="72"/>
      <c r="BV3939" s="72"/>
      <c r="BW3939" s="72"/>
      <c r="BX3939" s="72"/>
      <c r="BY3939" s="72"/>
      <c r="BZ3939" s="72"/>
      <c r="CA3939" s="72"/>
      <c r="CB3939" s="72"/>
      <c r="CC3939" s="72"/>
      <c r="CD3939" s="72"/>
      <c r="CE3939" s="72"/>
      <c r="CF3939" s="72"/>
      <c r="CG3939" s="72"/>
      <c r="CH3939" s="72"/>
      <c r="CI3939" s="72"/>
      <c r="CJ3939" s="72"/>
      <c r="XEX3939" s="56" t="str">
        <f>IF(ISERROR(VLOOKUP('Testing Report'!$G$8,$AG3939:$BD3939,13,FALSE)),"",VLOOKUP('Testing Report'!$G$8,$AG3939:$BD3939,13,FALSE))</f>
        <v/>
      </c>
      <c r="XEY3939" s="56" t="str">
        <f>IF(ISERROR(VLOOKUP('Testing Report'!$G$8,$AG3939:$BD3939,15,FALSE)),"",VLOOKUP('Testing Report'!$G$8,$AG3939:$BD3939,15,FALSE))</f>
        <v/>
      </c>
      <c r="XEZ3939" s="56" t="str">
        <f>IF(COUNTIF($X3939:$X$5000,'Testing Report'!$G$8)=0,"",COUNTIF($X3939:$X$5000,'Testing Report'!$G$8))</f>
        <v/>
      </c>
      <c r="XFA3939" s="56" t="str">
        <f>IF(ISERROR(VLOOKUP('Testing Report'!$G$8,$AG3939:$BD3939,19,FALSE)),"",VLOOKUP('Testing Report'!$G$8,$AG3939:$BD3939,19,FALSE))</f>
        <v/>
      </c>
      <c r="XFB3939" s="56" t="str">
        <f>IF(ISERROR(VLOOKUP('Testing Report'!$G$8,$X3939:$BD3939,32,FALSE)),"",VLOOKUP('Testing Report'!$G$8,$X3939:$BD3939,32,FALSE))</f>
        <v/>
      </c>
      <c r="XFC3939" s="26"/>
      <c r="XFD3939" s="7" t="str">
        <f t="shared" si="189"/>
        <v/>
      </c>
    </row>
    <row r="3940" spans="1:88 16378:16384" ht="15" customHeight="1">
      <c r="A3940" s="65" t="str">
        <f t="shared" si="190"/>
        <v/>
      </c>
      <c r="B3940" s="65"/>
      <c r="C3940" s="66"/>
      <c r="D3940" s="66"/>
      <c r="E3940" s="66"/>
      <c r="F3940" s="66"/>
      <c r="G3940" s="66"/>
      <c r="H3940" s="66"/>
      <c r="I3940" s="66"/>
      <c r="J3940" s="66"/>
      <c r="K3940" s="66"/>
      <c r="L3940" s="66"/>
      <c r="M3940" s="66"/>
      <c r="N3940" s="66"/>
      <c r="O3940" s="66"/>
      <c r="P3940" s="66"/>
      <c r="Q3940" s="66"/>
      <c r="R3940" s="66"/>
      <c r="S3940" s="72"/>
      <c r="T3940" s="72"/>
      <c r="U3940" s="72"/>
      <c r="V3940" s="72"/>
      <c r="W3940" s="72"/>
      <c r="X3940" s="64"/>
      <c r="Y3940" s="64"/>
      <c r="Z3940" s="64"/>
      <c r="AA3940" s="64"/>
      <c r="AB3940" s="64"/>
      <c r="AC3940" s="64"/>
      <c r="AD3940" s="64"/>
      <c r="AE3940" s="64"/>
      <c r="AF3940" s="64"/>
      <c r="AG3940" s="64"/>
      <c r="AH3940" s="64"/>
      <c r="AI3940" s="64"/>
      <c r="AJ3940" s="64"/>
      <c r="AK3940" s="64"/>
      <c r="AL3940" s="64"/>
      <c r="AM3940" s="64"/>
      <c r="AN3940" s="64"/>
      <c r="AO3940" s="64"/>
      <c r="AP3940" s="67" t="str">
        <f>IF($AG3940="","",VLOOKUP($AG3940,Test_Procedure!$A:$F,2,FALSE))</f>
        <v/>
      </c>
      <c r="AQ3940" s="67"/>
      <c r="AR3940" s="67"/>
      <c r="AS3940" s="68"/>
      <c r="AT3940" s="68"/>
      <c r="AU3940" s="68"/>
      <c r="AV3940" s="68"/>
      <c r="AW3940" s="68"/>
      <c r="AX3940" s="68"/>
      <c r="AY3940" s="68"/>
      <c r="AZ3940" s="68"/>
      <c r="BA3940" s="68"/>
      <c r="BB3940" s="68"/>
      <c r="BC3940" s="69" t="str">
        <f t="shared" si="191"/>
        <v/>
      </c>
      <c r="BD3940" s="69"/>
      <c r="BE3940" s="70">
        <f>IF($AG3940="",0,VLOOKUP($AG3940,Test_Procedure!$A:$F,3,FALSE))</f>
        <v>0</v>
      </c>
      <c r="BF3940" s="70"/>
      <c r="BG3940" s="70">
        <f>IF($AG3940="",0,VLOOKUP($AG3940,Test_Procedure!$A:$F,4,FALSE))</f>
        <v>0</v>
      </c>
      <c r="BH3940" s="70"/>
      <c r="BI3940" s="70">
        <f>IF($AG3940="",0,VLOOKUP($AG3940,Test_Procedure!$A:$F,5,FALSE))</f>
        <v>0</v>
      </c>
      <c r="BJ3940" s="70"/>
      <c r="BK3940" s="70">
        <f>IF($AG3940="",0,VLOOKUP($AG3940,Test_Procedure!$A:$F,6,FALSE))</f>
        <v>0</v>
      </c>
      <c r="BL3940" s="70"/>
      <c r="BM3940" s="71"/>
      <c r="BN3940" s="71"/>
      <c r="BO3940" s="71"/>
      <c r="BP3940" s="72"/>
      <c r="BQ3940" s="72"/>
      <c r="BR3940" s="72"/>
      <c r="BS3940" s="72"/>
      <c r="BT3940" s="72"/>
      <c r="BU3940" s="72"/>
      <c r="BV3940" s="72"/>
      <c r="BW3940" s="72"/>
      <c r="BX3940" s="72"/>
      <c r="BY3940" s="72"/>
      <c r="BZ3940" s="72"/>
      <c r="CA3940" s="72"/>
      <c r="CB3940" s="72"/>
      <c r="CC3940" s="72"/>
      <c r="CD3940" s="72"/>
      <c r="CE3940" s="72"/>
      <c r="CF3940" s="72"/>
      <c r="CG3940" s="72"/>
      <c r="CH3940" s="72"/>
      <c r="CI3940" s="72"/>
      <c r="CJ3940" s="72"/>
      <c r="XEX3940" s="56" t="str">
        <f>IF(ISERROR(VLOOKUP('Testing Report'!$G$8,$AG3940:$BD3940,13,FALSE)),"",VLOOKUP('Testing Report'!$G$8,$AG3940:$BD3940,13,FALSE))</f>
        <v/>
      </c>
      <c r="XEY3940" s="56" t="str">
        <f>IF(ISERROR(VLOOKUP('Testing Report'!$G$8,$AG3940:$BD3940,15,FALSE)),"",VLOOKUP('Testing Report'!$G$8,$AG3940:$BD3940,15,FALSE))</f>
        <v/>
      </c>
      <c r="XEZ3940" s="56" t="str">
        <f>IF(COUNTIF($X3940:$X$5000,'Testing Report'!$G$8)=0,"",COUNTIF($X3940:$X$5000,'Testing Report'!$G$8))</f>
        <v/>
      </c>
      <c r="XFA3940" s="56" t="str">
        <f>IF(ISERROR(VLOOKUP('Testing Report'!$G$8,$AG3940:$BD3940,19,FALSE)),"",VLOOKUP('Testing Report'!$G$8,$AG3940:$BD3940,19,FALSE))</f>
        <v/>
      </c>
      <c r="XFB3940" s="56" t="str">
        <f>IF(ISERROR(VLOOKUP('Testing Report'!$G$8,$X3940:$BD3940,32,FALSE)),"",VLOOKUP('Testing Report'!$G$8,$X3940:$BD3940,32,FALSE))</f>
        <v/>
      </c>
      <c r="XFC3940" s="26"/>
      <c r="XFD3940" s="7" t="str">
        <f t="shared" si="189"/>
        <v/>
      </c>
    </row>
    <row r="3941" spans="1:88 16378:16384" ht="15" customHeight="1">
      <c r="A3941" s="65" t="str">
        <f t="shared" si="190"/>
        <v/>
      </c>
      <c r="B3941" s="65"/>
      <c r="C3941" s="66"/>
      <c r="D3941" s="66"/>
      <c r="E3941" s="66"/>
      <c r="F3941" s="66"/>
      <c r="G3941" s="66"/>
      <c r="H3941" s="66"/>
      <c r="I3941" s="66"/>
      <c r="J3941" s="66"/>
      <c r="K3941" s="66"/>
      <c r="L3941" s="66"/>
      <c r="M3941" s="66"/>
      <c r="N3941" s="66"/>
      <c r="O3941" s="66"/>
      <c r="P3941" s="66"/>
      <c r="Q3941" s="66"/>
      <c r="R3941" s="66"/>
      <c r="S3941" s="72"/>
      <c r="T3941" s="72"/>
      <c r="U3941" s="72"/>
      <c r="V3941" s="72"/>
      <c r="W3941" s="72"/>
      <c r="X3941" s="64"/>
      <c r="Y3941" s="64"/>
      <c r="Z3941" s="64"/>
      <c r="AA3941" s="64"/>
      <c r="AB3941" s="64"/>
      <c r="AC3941" s="64"/>
      <c r="AD3941" s="64"/>
      <c r="AE3941" s="64"/>
      <c r="AF3941" s="64"/>
      <c r="AG3941" s="64"/>
      <c r="AH3941" s="64"/>
      <c r="AI3941" s="64"/>
      <c r="AJ3941" s="64"/>
      <c r="AK3941" s="64"/>
      <c r="AL3941" s="64"/>
      <c r="AM3941" s="64"/>
      <c r="AN3941" s="64"/>
      <c r="AO3941" s="64"/>
      <c r="AP3941" s="67" t="str">
        <f>IF($AG3941="","",VLOOKUP($AG3941,Test_Procedure!$A:$F,2,FALSE))</f>
        <v/>
      </c>
      <c r="AQ3941" s="67"/>
      <c r="AR3941" s="67"/>
      <c r="AS3941" s="68"/>
      <c r="AT3941" s="68"/>
      <c r="AU3941" s="68"/>
      <c r="AV3941" s="68"/>
      <c r="AW3941" s="68"/>
      <c r="AX3941" s="68"/>
      <c r="AY3941" s="68"/>
      <c r="AZ3941" s="68"/>
      <c r="BA3941" s="68"/>
      <c r="BB3941" s="68"/>
      <c r="BC3941" s="69" t="str">
        <f t="shared" si="191"/>
        <v/>
      </c>
      <c r="BD3941" s="69"/>
      <c r="BE3941" s="70">
        <f>IF($AG3941="",0,VLOOKUP($AG3941,Test_Procedure!$A:$F,3,FALSE))</f>
        <v>0</v>
      </c>
      <c r="BF3941" s="70"/>
      <c r="BG3941" s="70">
        <f>IF($AG3941="",0,VLOOKUP($AG3941,Test_Procedure!$A:$F,4,FALSE))</f>
        <v>0</v>
      </c>
      <c r="BH3941" s="70"/>
      <c r="BI3941" s="70">
        <f>IF($AG3941="",0,VLOOKUP($AG3941,Test_Procedure!$A:$F,5,FALSE))</f>
        <v>0</v>
      </c>
      <c r="BJ3941" s="70"/>
      <c r="BK3941" s="70">
        <f>IF($AG3941="",0,VLOOKUP($AG3941,Test_Procedure!$A:$F,6,FALSE))</f>
        <v>0</v>
      </c>
      <c r="BL3941" s="70"/>
      <c r="BM3941" s="71"/>
      <c r="BN3941" s="71"/>
      <c r="BO3941" s="71"/>
      <c r="BP3941" s="72"/>
      <c r="BQ3941" s="72"/>
      <c r="BR3941" s="72"/>
      <c r="BS3941" s="72"/>
      <c r="BT3941" s="72"/>
      <c r="BU3941" s="72"/>
      <c r="BV3941" s="72"/>
      <c r="BW3941" s="72"/>
      <c r="BX3941" s="72"/>
      <c r="BY3941" s="72"/>
      <c r="BZ3941" s="72"/>
      <c r="CA3941" s="72"/>
      <c r="CB3941" s="72"/>
      <c r="CC3941" s="72"/>
      <c r="CD3941" s="72"/>
      <c r="CE3941" s="72"/>
      <c r="CF3941" s="72"/>
      <c r="CG3941" s="72"/>
      <c r="CH3941" s="72"/>
      <c r="CI3941" s="72"/>
      <c r="CJ3941" s="72"/>
      <c r="XEX3941" s="56" t="str">
        <f>IF(ISERROR(VLOOKUP('Testing Report'!$G$8,$AG3941:$BD3941,13,FALSE)),"",VLOOKUP('Testing Report'!$G$8,$AG3941:$BD3941,13,FALSE))</f>
        <v/>
      </c>
      <c r="XEY3941" s="56" t="str">
        <f>IF(ISERROR(VLOOKUP('Testing Report'!$G$8,$AG3941:$BD3941,15,FALSE)),"",VLOOKUP('Testing Report'!$G$8,$AG3941:$BD3941,15,FALSE))</f>
        <v/>
      </c>
      <c r="XEZ3941" s="56" t="str">
        <f>IF(COUNTIF($X3941:$X$5000,'Testing Report'!$G$8)=0,"",COUNTIF($X3941:$X$5000,'Testing Report'!$G$8))</f>
        <v/>
      </c>
      <c r="XFA3941" s="56" t="str">
        <f>IF(ISERROR(VLOOKUP('Testing Report'!$G$8,$AG3941:$BD3941,19,FALSE)),"",VLOOKUP('Testing Report'!$G$8,$AG3941:$BD3941,19,FALSE))</f>
        <v/>
      </c>
      <c r="XFB3941" s="56" t="str">
        <f>IF(ISERROR(VLOOKUP('Testing Report'!$G$8,$X3941:$BD3941,32,FALSE)),"",VLOOKUP('Testing Report'!$G$8,$X3941:$BD3941,32,FALSE))</f>
        <v/>
      </c>
      <c r="XFC3941" s="26"/>
      <c r="XFD3941" s="7" t="str">
        <f t="shared" si="189"/>
        <v/>
      </c>
    </row>
    <row r="3942" spans="1:88 16378:16384" ht="15" customHeight="1">
      <c r="A3942" s="65" t="str">
        <f t="shared" si="190"/>
        <v/>
      </c>
      <c r="B3942" s="65"/>
      <c r="C3942" s="66"/>
      <c r="D3942" s="66"/>
      <c r="E3942" s="66"/>
      <c r="F3942" s="66"/>
      <c r="G3942" s="66"/>
      <c r="H3942" s="66"/>
      <c r="I3942" s="66"/>
      <c r="J3942" s="66"/>
      <c r="K3942" s="66"/>
      <c r="L3942" s="66"/>
      <c r="M3942" s="66"/>
      <c r="N3942" s="66"/>
      <c r="O3942" s="66"/>
      <c r="P3942" s="66"/>
      <c r="Q3942" s="66"/>
      <c r="R3942" s="66"/>
      <c r="S3942" s="72"/>
      <c r="T3942" s="72"/>
      <c r="U3942" s="72"/>
      <c r="V3942" s="72"/>
      <c r="W3942" s="72"/>
      <c r="X3942" s="64"/>
      <c r="Y3942" s="64"/>
      <c r="Z3942" s="64"/>
      <c r="AA3942" s="64"/>
      <c r="AB3942" s="64"/>
      <c r="AC3942" s="64"/>
      <c r="AD3942" s="64"/>
      <c r="AE3942" s="64"/>
      <c r="AF3942" s="64"/>
      <c r="AG3942" s="64"/>
      <c r="AH3942" s="64"/>
      <c r="AI3942" s="64"/>
      <c r="AJ3942" s="64"/>
      <c r="AK3942" s="64"/>
      <c r="AL3942" s="64"/>
      <c r="AM3942" s="64"/>
      <c r="AN3942" s="64"/>
      <c r="AO3942" s="64"/>
      <c r="AP3942" s="67" t="str">
        <f>IF($AG3942="","",VLOOKUP($AG3942,Test_Procedure!$A:$F,2,FALSE))</f>
        <v/>
      </c>
      <c r="AQ3942" s="67"/>
      <c r="AR3942" s="67"/>
      <c r="AS3942" s="68"/>
      <c r="AT3942" s="68"/>
      <c r="AU3942" s="68"/>
      <c r="AV3942" s="68"/>
      <c r="AW3942" s="68"/>
      <c r="AX3942" s="68"/>
      <c r="AY3942" s="68"/>
      <c r="AZ3942" s="68"/>
      <c r="BA3942" s="68"/>
      <c r="BB3942" s="68"/>
      <c r="BC3942" s="69" t="str">
        <f t="shared" si="191"/>
        <v/>
      </c>
      <c r="BD3942" s="69"/>
      <c r="BE3942" s="70">
        <f>IF($AG3942="",0,VLOOKUP($AG3942,Test_Procedure!$A:$F,3,FALSE))</f>
        <v>0</v>
      </c>
      <c r="BF3942" s="70"/>
      <c r="BG3942" s="70">
        <f>IF($AG3942="",0,VLOOKUP($AG3942,Test_Procedure!$A:$F,4,FALSE))</f>
        <v>0</v>
      </c>
      <c r="BH3942" s="70"/>
      <c r="BI3942" s="70">
        <f>IF($AG3942="",0,VLOOKUP($AG3942,Test_Procedure!$A:$F,5,FALSE))</f>
        <v>0</v>
      </c>
      <c r="BJ3942" s="70"/>
      <c r="BK3942" s="70">
        <f>IF($AG3942="",0,VLOOKUP($AG3942,Test_Procedure!$A:$F,6,FALSE))</f>
        <v>0</v>
      </c>
      <c r="BL3942" s="70"/>
      <c r="BM3942" s="71"/>
      <c r="BN3942" s="71"/>
      <c r="BO3942" s="71"/>
      <c r="BP3942" s="72"/>
      <c r="BQ3942" s="72"/>
      <c r="BR3942" s="72"/>
      <c r="BS3942" s="72"/>
      <c r="BT3942" s="72"/>
      <c r="BU3942" s="72"/>
      <c r="BV3942" s="72"/>
      <c r="BW3942" s="72"/>
      <c r="BX3942" s="72"/>
      <c r="BY3942" s="72"/>
      <c r="BZ3942" s="72"/>
      <c r="CA3942" s="72"/>
      <c r="CB3942" s="72"/>
      <c r="CC3942" s="72"/>
      <c r="CD3942" s="72"/>
      <c r="CE3942" s="72"/>
      <c r="CF3942" s="72"/>
      <c r="CG3942" s="72"/>
      <c r="CH3942" s="72"/>
      <c r="CI3942" s="72"/>
      <c r="CJ3942" s="72"/>
      <c r="XEX3942" s="56" t="str">
        <f>IF(ISERROR(VLOOKUP('Testing Report'!$G$8,$AG3942:$BD3942,13,FALSE)),"",VLOOKUP('Testing Report'!$G$8,$AG3942:$BD3942,13,FALSE))</f>
        <v/>
      </c>
      <c r="XEY3942" s="56" t="str">
        <f>IF(ISERROR(VLOOKUP('Testing Report'!$G$8,$AG3942:$BD3942,15,FALSE)),"",VLOOKUP('Testing Report'!$G$8,$AG3942:$BD3942,15,FALSE))</f>
        <v/>
      </c>
      <c r="XEZ3942" s="56" t="str">
        <f>IF(COUNTIF($X3942:$X$5000,'Testing Report'!$G$8)=0,"",COUNTIF($X3942:$X$5000,'Testing Report'!$G$8))</f>
        <v/>
      </c>
      <c r="XFA3942" s="56" t="str">
        <f>IF(ISERROR(VLOOKUP('Testing Report'!$G$8,$AG3942:$BD3942,19,FALSE)),"",VLOOKUP('Testing Report'!$G$8,$AG3942:$BD3942,19,FALSE))</f>
        <v/>
      </c>
      <c r="XFB3942" s="56" t="str">
        <f>IF(ISERROR(VLOOKUP('Testing Report'!$G$8,$X3942:$BD3942,32,FALSE)),"",VLOOKUP('Testing Report'!$G$8,$X3942:$BD3942,32,FALSE))</f>
        <v/>
      </c>
      <c r="XFC3942" s="26"/>
      <c r="XFD3942" s="7" t="str">
        <f t="shared" si="189"/>
        <v/>
      </c>
    </row>
    <row r="3943" spans="1:88 16378:16384" ht="15" customHeight="1">
      <c r="A3943" s="65" t="str">
        <f t="shared" si="190"/>
        <v/>
      </c>
      <c r="B3943" s="65"/>
      <c r="C3943" s="66"/>
      <c r="D3943" s="66"/>
      <c r="E3943" s="66"/>
      <c r="F3943" s="66"/>
      <c r="G3943" s="66"/>
      <c r="H3943" s="66"/>
      <c r="I3943" s="66"/>
      <c r="J3943" s="66"/>
      <c r="K3943" s="66"/>
      <c r="L3943" s="66"/>
      <c r="M3943" s="66"/>
      <c r="N3943" s="66"/>
      <c r="O3943" s="66"/>
      <c r="P3943" s="66"/>
      <c r="Q3943" s="66"/>
      <c r="R3943" s="66"/>
      <c r="S3943" s="72"/>
      <c r="T3943" s="72"/>
      <c r="U3943" s="72"/>
      <c r="V3943" s="72"/>
      <c r="W3943" s="72"/>
      <c r="X3943" s="64"/>
      <c r="Y3943" s="64"/>
      <c r="Z3943" s="64"/>
      <c r="AA3943" s="64"/>
      <c r="AB3943" s="64"/>
      <c r="AC3943" s="64"/>
      <c r="AD3943" s="64"/>
      <c r="AE3943" s="64"/>
      <c r="AF3943" s="64"/>
      <c r="AG3943" s="64"/>
      <c r="AH3943" s="64"/>
      <c r="AI3943" s="64"/>
      <c r="AJ3943" s="64"/>
      <c r="AK3943" s="64"/>
      <c r="AL3943" s="64"/>
      <c r="AM3943" s="64"/>
      <c r="AN3943" s="64"/>
      <c r="AO3943" s="64"/>
      <c r="AP3943" s="67" t="str">
        <f>IF($AG3943="","",VLOOKUP($AG3943,Test_Procedure!$A:$F,2,FALSE))</f>
        <v/>
      </c>
      <c r="AQ3943" s="67"/>
      <c r="AR3943" s="67"/>
      <c r="AS3943" s="68"/>
      <c r="AT3943" s="68"/>
      <c r="AU3943" s="68"/>
      <c r="AV3943" s="68"/>
      <c r="AW3943" s="68"/>
      <c r="AX3943" s="68"/>
      <c r="AY3943" s="68"/>
      <c r="AZ3943" s="68"/>
      <c r="BA3943" s="68"/>
      <c r="BB3943" s="68"/>
      <c r="BC3943" s="69" t="str">
        <f t="shared" si="191"/>
        <v/>
      </c>
      <c r="BD3943" s="69"/>
      <c r="BE3943" s="70">
        <f>IF($AG3943="",0,VLOOKUP($AG3943,Test_Procedure!$A:$F,3,FALSE))</f>
        <v>0</v>
      </c>
      <c r="BF3943" s="70"/>
      <c r="BG3943" s="70">
        <f>IF($AG3943="",0,VLOOKUP($AG3943,Test_Procedure!$A:$F,4,FALSE))</f>
        <v>0</v>
      </c>
      <c r="BH3943" s="70"/>
      <c r="BI3943" s="70">
        <f>IF($AG3943="",0,VLOOKUP($AG3943,Test_Procedure!$A:$F,5,FALSE))</f>
        <v>0</v>
      </c>
      <c r="BJ3943" s="70"/>
      <c r="BK3943" s="70">
        <f>IF($AG3943="",0,VLOOKUP($AG3943,Test_Procedure!$A:$F,6,FALSE))</f>
        <v>0</v>
      </c>
      <c r="BL3943" s="70"/>
      <c r="BM3943" s="71"/>
      <c r="BN3943" s="71"/>
      <c r="BO3943" s="71"/>
      <c r="BP3943" s="72"/>
      <c r="BQ3943" s="72"/>
      <c r="BR3943" s="72"/>
      <c r="BS3943" s="72"/>
      <c r="BT3943" s="72"/>
      <c r="BU3943" s="72"/>
      <c r="BV3943" s="72"/>
      <c r="BW3943" s="72"/>
      <c r="BX3943" s="72"/>
      <c r="BY3943" s="72"/>
      <c r="BZ3943" s="72"/>
      <c r="CA3943" s="72"/>
      <c r="CB3943" s="72"/>
      <c r="CC3943" s="72"/>
      <c r="CD3943" s="72"/>
      <c r="CE3943" s="72"/>
      <c r="CF3943" s="72"/>
      <c r="CG3943" s="72"/>
      <c r="CH3943" s="72"/>
      <c r="CI3943" s="72"/>
      <c r="CJ3943" s="72"/>
      <c r="XEX3943" s="56" t="str">
        <f>IF(ISERROR(VLOOKUP('Testing Report'!$G$8,$AG3943:$BD3943,13,FALSE)),"",VLOOKUP('Testing Report'!$G$8,$AG3943:$BD3943,13,FALSE))</f>
        <v/>
      </c>
      <c r="XEY3943" s="56" t="str">
        <f>IF(ISERROR(VLOOKUP('Testing Report'!$G$8,$AG3943:$BD3943,15,FALSE)),"",VLOOKUP('Testing Report'!$G$8,$AG3943:$BD3943,15,FALSE))</f>
        <v/>
      </c>
      <c r="XEZ3943" s="56" t="str">
        <f>IF(COUNTIF($X3943:$X$5000,'Testing Report'!$G$8)=0,"",COUNTIF($X3943:$X$5000,'Testing Report'!$G$8))</f>
        <v/>
      </c>
      <c r="XFA3943" s="56" t="str">
        <f>IF(ISERROR(VLOOKUP('Testing Report'!$G$8,$AG3943:$BD3943,19,FALSE)),"",VLOOKUP('Testing Report'!$G$8,$AG3943:$BD3943,19,FALSE))</f>
        <v/>
      </c>
      <c r="XFB3943" s="56" t="str">
        <f>IF(ISERROR(VLOOKUP('Testing Report'!$G$8,$X3943:$BD3943,32,FALSE)),"",VLOOKUP('Testing Report'!$G$8,$X3943:$BD3943,32,FALSE))</f>
        <v/>
      </c>
      <c r="XFC3943" s="26"/>
      <c r="XFD3943" s="7" t="str">
        <f t="shared" si="189"/>
        <v/>
      </c>
    </row>
    <row r="3944" spans="1:88 16378:16384" ht="15" customHeight="1">
      <c r="A3944" s="65" t="str">
        <f t="shared" si="190"/>
        <v/>
      </c>
      <c r="B3944" s="65"/>
      <c r="C3944" s="66"/>
      <c r="D3944" s="66"/>
      <c r="E3944" s="66"/>
      <c r="F3944" s="66"/>
      <c r="G3944" s="66"/>
      <c r="H3944" s="66"/>
      <c r="I3944" s="66"/>
      <c r="J3944" s="66"/>
      <c r="K3944" s="66"/>
      <c r="L3944" s="66"/>
      <c r="M3944" s="66"/>
      <c r="N3944" s="66"/>
      <c r="O3944" s="66"/>
      <c r="P3944" s="66"/>
      <c r="Q3944" s="66"/>
      <c r="R3944" s="66"/>
      <c r="S3944" s="72"/>
      <c r="T3944" s="72"/>
      <c r="U3944" s="72"/>
      <c r="V3944" s="72"/>
      <c r="W3944" s="72"/>
      <c r="X3944" s="64"/>
      <c r="Y3944" s="64"/>
      <c r="Z3944" s="64"/>
      <c r="AA3944" s="64"/>
      <c r="AB3944" s="64"/>
      <c r="AC3944" s="64"/>
      <c r="AD3944" s="64"/>
      <c r="AE3944" s="64"/>
      <c r="AF3944" s="64"/>
      <c r="AG3944" s="64"/>
      <c r="AH3944" s="64"/>
      <c r="AI3944" s="64"/>
      <c r="AJ3944" s="64"/>
      <c r="AK3944" s="64"/>
      <c r="AL3944" s="64"/>
      <c r="AM3944" s="64"/>
      <c r="AN3944" s="64"/>
      <c r="AO3944" s="64"/>
      <c r="AP3944" s="67" t="str">
        <f>IF($AG3944="","",VLOOKUP($AG3944,Test_Procedure!$A:$F,2,FALSE))</f>
        <v/>
      </c>
      <c r="AQ3944" s="67"/>
      <c r="AR3944" s="67"/>
      <c r="AS3944" s="68"/>
      <c r="AT3944" s="68"/>
      <c r="AU3944" s="68"/>
      <c r="AV3944" s="68"/>
      <c r="AW3944" s="68"/>
      <c r="AX3944" s="68"/>
      <c r="AY3944" s="68"/>
      <c r="AZ3944" s="68"/>
      <c r="BA3944" s="68"/>
      <c r="BB3944" s="68"/>
      <c r="BC3944" s="69" t="str">
        <f t="shared" si="191"/>
        <v/>
      </c>
      <c r="BD3944" s="69"/>
      <c r="BE3944" s="70">
        <f>IF($AG3944="",0,VLOOKUP($AG3944,Test_Procedure!$A:$F,3,FALSE))</f>
        <v>0</v>
      </c>
      <c r="BF3944" s="70"/>
      <c r="BG3944" s="70">
        <f>IF($AG3944="",0,VLOOKUP($AG3944,Test_Procedure!$A:$F,4,FALSE))</f>
        <v>0</v>
      </c>
      <c r="BH3944" s="70"/>
      <c r="BI3944" s="70">
        <f>IF($AG3944="",0,VLOOKUP($AG3944,Test_Procedure!$A:$F,5,FALSE))</f>
        <v>0</v>
      </c>
      <c r="BJ3944" s="70"/>
      <c r="BK3944" s="70">
        <f>IF($AG3944="",0,VLOOKUP($AG3944,Test_Procedure!$A:$F,6,FALSE))</f>
        <v>0</v>
      </c>
      <c r="BL3944" s="70"/>
      <c r="BM3944" s="71"/>
      <c r="BN3944" s="71"/>
      <c r="BO3944" s="71"/>
      <c r="BP3944" s="72"/>
      <c r="BQ3944" s="72"/>
      <c r="BR3944" s="72"/>
      <c r="BS3944" s="72"/>
      <c r="BT3944" s="72"/>
      <c r="BU3944" s="72"/>
      <c r="BV3944" s="72"/>
      <c r="BW3944" s="72"/>
      <c r="BX3944" s="72"/>
      <c r="BY3944" s="72"/>
      <c r="BZ3944" s="72"/>
      <c r="CA3944" s="72"/>
      <c r="CB3944" s="72"/>
      <c r="CC3944" s="72"/>
      <c r="CD3944" s="72"/>
      <c r="CE3944" s="72"/>
      <c r="CF3944" s="72"/>
      <c r="CG3944" s="72"/>
      <c r="CH3944" s="72"/>
      <c r="CI3944" s="72"/>
      <c r="CJ3944" s="72"/>
      <c r="XEX3944" s="56" t="str">
        <f>IF(ISERROR(VLOOKUP('Testing Report'!$G$8,$AG3944:$BD3944,13,FALSE)),"",VLOOKUP('Testing Report'!$G$8,$AG3944:$BD3944,13,FALSE))</f>
        <v/>
      </c>
      <c r="XEY3944" s="56" t="str">
        <f>IF(ISERROR(VLOOKUP('Testing Report'!$G$8,$AG3944:$BD3944,15,FALSE)),"",VLOOKUP('Testing Report'!$G$8,$AG3944:$BD3944,15,FALSE))</f>
        <v/>
      </c>
      <c r="XEZ3944" s="56" t="str">
        <f>IF(COUNTIF($X3944:$X$5000,'Testing Report'!$G$8)=0,"",COUNTIF($X3944:$X$5000,'Testing Report'!$G$8))</f>
        <v/>
      </c>
      <c r="XFA3944" s="56" t="str">
        <f>IF(ISERROR(VLOOKUP('Testing Report'!$G$8,$AG3944:$BD3944,19,FALSE)),"",VLOOKUP('Testing Report'!$G$8,$AG3944:$BD3944,19,FALSE))</f>
        <v/>
      </c>
      <c r="XFB3944" s="56" t="str">
        <f>IF(ISERROR(VLOOKUP('Testing Report'!$G$8,$X3944:$BD3944,32,FALSE)),"",VLOOKUP('Testing Report'!$G$8,$X3944:$BD3944,32,FALSE))</f>
        <v/>
      </c>
      <c r="XFC3944" s="26"/>
      <c r="XFD3944" s="7" t="str">
        <f t="shared" si="189"/>
        <v/>
      </c>
    </row>
    <row r="3945" spans="1:88 16378:16384" ht="15" customHeight="1">
      <c r="A3945" s="65" t="str">
        <f t="shared" si="190"/>
        <v/>
      </c>
      <c r="B3945" s="65"/>
      <c r="C3945" s="66"/>
      <c r="D3945" s="66"/>
      <c r="E3945" s="66"/>
      <c r="F3945" s="66"/>
      <c r="G3945" s="66"/>
      <c r="H3945" s="66"/>
      <c r="I3945" s="66"/>
      <c r="J3945" s="66"/>
      <c r="K3945" s="66"/>
      <c r="L3945" s="66"/>
      <c r="M3945" s="66"/>
      <c r="N3945" s="66"/>
      <c r="O3945" s="66"/>
      <c r="P3945" s="66"/>
      <c r="Q3945" s="66"/>
      <c r="R3945" s="66"/>
      <c r="S3945" s="72"/>
      <c r="T3945" s="72"/>
      <c r="U3945" s="72"/>
      <c r="V3945" s="72"/>
      <c r="W3945" s="72"/>
      <c r="X3945" s="64"/>
      <c r="Y3945" s="64"/>
      <c r="Z3945" s="64"/>
      <c r="AA3945" s="64"/>
      <c r="AB3945" s="64"/>
      <c r="AC3945" s="64"/>
      <c r="AD3945" s="64"/>
      <c r="AE3945" s="64"/>
      <c r="AF3945" s="64"/>
      <c r="AG3945" s="64"/>
      <c r="AH3945" s="64"/>
      <c r="AI3945" s="64"/>
      <c r="AJ3945" s="64"/>
      <c r="AK3945" s="64"/>
      <c r="AL3945" s="64"/>
      <c r="AM3945" s="64"/>
      <c r="AN3945" s="64"/>
      <c r="AO3945" s="64"/>
      <c r="AP3945" s="67" t="str">
        <f>IF($AG3945="","",VLOOKUP($AG3945,Test_Procedure!$A:$F,2,FALSE))</f>
        <v/>
      </c>
      <c r="AQ3945" s="67"/>
      <c r="AR3945" s="67"/>
      <c r="AS3945" s="68"/>
      <c r="AT3945" s="68"/>
      <c r="AU3945" s="68"/>
      <c r="AV3945" s="68"/>
      <c r="AW3945" s="68"/>
      <c r="AX3945" s="68"/>
      <c r="AY3945" s="68"/>
      <c r="AZ3945" s="68"/>
      <c r="BA3945" s="68"/>
      <c r="BB3945" s="68"/>
      <c r="BC3945" s="69" t="str">
        <f t="shared" si="191"/>
        <v/>
      </c>
      <c r="BD3945" s="69"/>
      <c r="BE3945" s="70">
        <f>IF($AG3945="",0,VLOOKUP($AG3945,Test_Procedure!$A:$F,3,FALSE))</f>
        <v>0</v>
      </c>
      <c r="BF3945" s="70"/>
      <c r="BG3945" s="70">
        <f>IF($AG3945="",0,VLOOKUP($AG3945,Test_Procedure!$A:$F,4,FALSE))</f>
        <v>0</v>
      </c>
      <c r="BH3945" s="70"/>
      <c r="BI3945" s="70">
        <f>IF($AG3945="",0,VLOOKUP($AG3945,Test_Procedure!$A:$F,5,FALSE))</f>
        <v>0</v>
      </c>
      <c r="BJ3945" s="70"/>
      <c r="BK3945" s="70">
        <f>IF($AG3945="",0,VLOOKUP($AG3945,Test_Procedure!$A:$F,6,FALSE))</f>
        <v>0</v>
      </c>
      <c r="BL3945" s="70"/>
      <c r="BM3945" s="71"/>
      <c r="BN3945" s="71"/>
      <c r="BO3945" s="71"/>
      <c r="BP3945" s="72"/>
      <c r="BQ3945" s="72"/>
      <c r="BR3945" s="72"/>
      <c r="BS3945" s="72"/>
      <c r="BT3945" s="72"/>
      <c r="BU3945" s="72"/>
      <c r="BV3945" s="72"/>
      <c r="BW3945" s="72"/>
      <c r="BX3945" s="72"/>
      <c r="BY3945" s="72"/>
      <c r="BZ3945" s="72"/>
      <c r="CA3945" s="72"/>
      <c r="CB3945" s="72"/>
      <c r="CC3945" s="72"/>
      <c r="CD3945" s="72"/>
      <c r="CE3945" s="72"/>
      <c r="CF3945" s="72"/>
      <c r="CG3945" s="72"/>
      <c r="CH3945" s="72"/>
      <c r="CI3945" s="72"/>
      <c r="CJ3945" s="72"/>
      <c r="XEX3945" s="56" t="str">
        <f>IF(ISERROR(VLOOKUP('Testing Report'!$G$8,$AG3945:$BD3945,13,FALSE)),"",VLOOKUP('Testing Report'!$G$8,$AG3945:$BD3945,13,FALSE))</f>
        <v/>
      </c>
      <c r="XEY3945" s="56" t="str">
        <f>IF(ISERROR(VLOOKUP('Testing Report'!$G$8,$AG3945:$BD3945,15,FALSE)),"",VLOOKUP('Testing Report'!$G$8,$AG3945:$BD3945,15,FALSE))</f>
        <v/>
      </c>
      <c r="XEZ3945" s="56" t="str">
        <f>IF(COUNTIF($X3945:$X$5000,'Testing Report'!$G$8)=0,"",COUNTIF($X3945:$X$5000,'Testing Report'!$G$8))</f>
        <v/>
      </c>
      <c r="XFA3945" s="56" t="str">
        <f>IF(ISERROR(VLOOKUP('Testing Report'!$G$8,$AG3945:$BD3945,19,FALSE)),"",VLOOKUP('Testing Report'!$G$8,$AG3945:$BD3945,19,FALSE))</f>
        <v/>
      </c>
      <c r="XFB3945" s="56" t="str">
        <f>IF(ISERROR(VLOOKUP('Testing Report'!$G$8,$X3945:$BD3945,32,FALSE)),"",VLOOKUP('Testing Report'!$G$8,$X3945:$BD3945,32,FALSE))</f>
        <v/>
      </c>
      <c r="XFC3945" s="26"/>
      <c r="XFD3945" s="7" t="str">
        <f t="shared" ref="XFD3945:XFD4008" si="192">X3945&amp;BM3945</f>
        <v/>
      </c>
    </row>
    <row r="3946" spans="1:88 16378:16384" ht="15" customHeight="1">
      <c r="A3946" s="65" t="str">
        <f t="shared" si="190"/>
        <v/>
      </c>
      <c r="B3946" s="65"/>
      <c r="C3946" s="66"/>
      <c r="D3946" s="66"/>
      <c r="E3946" s="66"/>
      <c r="F3946" s="66"/>
      <c r="G3946" s="66"/>
      <c r="H3946" s="66"/>
      <c r="I3946" s="66"/>
      <c r="J3946" s="66"/>
      <c r="K3946" s="66"/>
      <c r="L3946" s="66"/>
      <c r="M3946" s="66"/>
      <c r="N3946" s="66"/>
      <c r="O3946" s="66"/>
      <c r="P3946" s="66"/>
      <c r="Q3946" s="66"/>
      <c r="R3946" s="66"/>
      <c r="S3946" s="72"/>
      <c r="T3946" s="72"/>
      <c r="U3946" s="72"/>
      <c r="V3946" s="72"/>
      <c r="W3946" s="72"/>
      <c r="X3946" s="64"/>
      <c r="Y3946" s="64"/>
      <c r="Z3946" s="64"/>
      <c r="AA3946" s="64"/>
      <c r="AB3946" s="64"/>
      <c r="AC3946" s="64"/>
      <c r="AD3946" s="64"/>
      <c r="AE3946" s="64"/>
      <c r="AF3946" s="64"/>
      <c r="AG3946" s="64"/>
      <c r="AH3946" s="64"/>
      <c r="AI3946" s="64"/>
      <c r="AJ3946" s="64"/>
      <c r="AK3946" s="64"/>
      <c r="AL3946" s="64"/>
      <c r="AM3946" s="64"/>
      <c r="AN3946" s="64"/>
      <c r="AO3946" s="64"/>
      <c r="AP3946" s="67" t="str">
        <f>IF($AG3946="","",VLOOKUP($AG3946,Test_Procedure!$A:$F,2,FALSE))</f>
        <v/>
      </c>
      <c r="AQ3946" s="67"/>
      <c r="AR3946" s="67"/>
      <c r="AS3946" s="68"/>
      <c r="AT3946" s="68"/>
      <c r="AU3946" s="68"/>
      <c r="AV3946" s="68"/>
      <c r="AW3946" s="68"/>
      <c r="AX3946" s="68"/>
      <c r="AY3946" s="68"/>
      <c r="AZ3946" s="68"/>
      <c r="BA3946" s="68"/>
      <c r="BB3946" s="68"/>
      <c r="BC3946" s="69" t="str">
        <f t="shared" si="191"/>
        <v/>
      </c>
      <c r="BD3946" s="69"/>
      <c r="BE3946" s="70">
        <f>IF($AG3946="",0,VLOOKUP($AG3946,Test_Procedure!$A:$F,3,FALSE))</f>
        <v>0</v>
      </c>
      <c r="BF3946" s="70"/>
      <c r="BG3946" s="70">
        <f>IF($AG3946="",0,VLOOKUP($AG3946,Test_Procedure!$A:$F,4,FALSE))</f>
        <v>0</v>
      </c>
      <c r="BH3946" s="70"/>
      <c r="BI3946" s="70">
        <f>IF($AG3946="",0,VLOOKUP($AG3946,Test_Procedure!$A:$F,5,FALSE))</f>
        <v>0</v>
      </c>
      <c r="BJ3946" s="70"/>
      <c r="BK3946" s="70">
        <f>IF($AG3946="",0,VLOOKUP($AG3946,Test_Procedure!$A:$F,6,FALSE))</f>
        <v>0</v>
      </c>
      <c r="BL3946" s="70"/>
      <c r="BM3946" s="71"/>
      <c r="BN3946" s="71"/>
      <c r="BO3946" s="71"/>
      <c r="BP3946" s="72"/>
      <c r="BQ3946" s="72"/>
      <c r="BR3946" s="72"/>
      <c r="BS3946" s="72"/>
      <c r="BT3946" s="72"/>
      <c r="BU3946" s="72"/>
      <c r="BV3946" s="72"/>
      <c r="BW3946" s="72"/>
      <c r="BX3946" s="72"/>
      <c r="BY3946" s="72"/>
      <c r="BZ3946" s="72"/>
      <c r="CA3946" s="72"/>
      <c r="CB3946" s="72"/>
      <c r="CC3946" s="72"/>
      <c r="CD3946" s="72"/>
      <c r="CE3946" s="72"/>
      <c r="CF3946" s="72"/>
      <c r="CG3946" s="72"/>
      <c r="CH3946" s="72"/>
      <c r="CI3946" s="72"/>
      <c r="CJ3946" s="72"/>
      <c r="XEX3946" s="56" t="str">
        <f>IF(ISERROR(VLOOKUP('Testing Report'!$G$8,$AG3946:$BD3946,13,FALSE)),"",VLOOKUP('Testing Report'!$G$8,$AG3946:$BD3946,13,FALSE))</f>
        <v/>
      </c>
      <c r="XEY3946" s="56" t="str">
        <f>IF(ISERROR(VLOOKUP('Testing Report'!$G$8,$AG3946:$BD3946,15,FALSE)),"",VLOOKUP('Testing Report'!$G$8,$AG3946:$BD3946,15,FALSE))</f>
        <v/>
      </c>
      <c r="XEZ3946" s="56" t="str">
        <f>IF(COUNTIF($X3946:$X$5000,'Testing Report'!$G$8)=0,"",COUNTIF($X3946:$X$5000,'Testing Report'!$G$8))</f>
        <v/>
      </c>
      <c r="XFA3946" s="56" t="str">
        <f>IF(ISERROR(VLOOKUP('Testing Report'!$G$8,$AG3946:$BD3946,19,FALSE)),"",VLOOKUP('Testing Report'!$G$8,$AG3946:$BD3946,19,FALSE))</f>
        <v/>
      </c>
      <c r="XFB3946" s="56" t="str">
        <f>IF(ISERROR(VLOOKUP('Testing Report'!$G$8,$X3946:$BD3946,32,FALSE)),"",VLOOKUP('Testing Report'!$G$8,$X3946:$BD3946,32,FALSE))</f>
        <v/>
      </c>
      <c r="XFC3946" s="26"/>
      <c r="XFD3946" s="7" t="str">
        <f t="shared" si="192"/>
        <v/>
      </c>
    </row>
    <row r="3947" spans="1:88 16378:16384" ht="15" customHeight="1">
      <c r="A3947" s="65" t="str">
        <f t="shared" si="190"/>
        <v/>
      </c>
      <c r="B3947" s="65"/>
      <c r="C3947" s="66"/>
      <c r="D3947" s="66"/>
      <c r="E3947" s="66"/>
      <c r="F3947" s="66"/>
      <c r="G3947" s="66"/>
      <c r="H3947" s="66"/>
      <c r="I3947" s="66"/>
      <c r="J3947" s="66"/>
      <c r="K3947" s="66"/>
      <c r="L3947" s="66"/>
      <c r="M3947" s="66"/>
      <c r="N3947" s="66"/>
      <c r="O3947" s="66"/>
      <c r="P3947" s="66"/>
      <c r="Q3947" s="66"/>
      <c r="R3947" s="66"/>
      <c r="S3947" s="72"/>
      <c r="T3947" s="72"/>
      <c r="U3947" s="72"/>
      <c r="V3947" s="72"/>
      <c r="W3947" s="72"/>
      <c r="X3947" s="64"/>
      <c r="Y3947" s="64"/>
      <c r="Z3947" s="64"/>
      <c r="AA3947" s="64"/>
      <c r="AB3947" s="64"/>
      <c r="AC3947" s="64"/>
      <c r="AD3947" s="64"/>
      <c r="AE3947" s="64"/>
      <c r="AF3947" s="64"/>
      <c r="AG3947" s="64"/>
      <c r="AH3947" s="64"/>
      <c r="AI3947" s="64"/>
      <c r="AJ3947" s="64"/>
      <c r="AK3947" s="64"/>
      <c r="AL3947" s="64"/>
      <c r="AM3947" s="64"/>
      <c r="AN3947" s="64"/>
      <c r="AO3947" s="64"/>
      <c r="AP3947" s="67" t="str">
        <f>IF($AG3947="","",VLOOKUP($AG3947,Test_Procedure!$A:$F,2,FALSE))</f>
        <v/>
      </c>
      <c r="AQ3947" s="67"/>
      <c r="AR3947" s="67"/>
      <c r="AS3947" s="68"/>
      <c r="AT3947" s="68"/>
      <c r="AU3947" s="68"/>
      <c r="AV3947" s="68"/>
      <c r="AW3947" s="68"/>
      <c r="AX3947" s="68"/>
      <c r="AY3947" s="68"/>
      <c r="AZ3947" s="68"/>
      <c r="BA3947" s="68"/>
      <c r="BB3947" s="68"/>
      <c r="BC3947" s="69" t="str">
        <f t="shared" si="191"/>
        <v/>
      </c>
      <c r="BD3947" s="69"/>
      <c r="BE3947" s="70">
        <f>IF($AG3947="",0,VLOOKUP($AG3947,Test_Procedure!$A:$F,3,FALSE))</f>
        <v>0</v>
      </c>
      <c r="BF3947" s="70"/>
      <c r="BG3947" s="70">
        <f>IF($AG3947="",0,VLOOKUP($AG3947,Test_Procedure!$A:$F,4,FALSE))</f>
        <v>0</v>
      </c>
      <c r="BH3947" s="70"/>
      <c r="BI3947" s="70">
        <f>IF($AG3947="",0,VLOOKUP($AG3947,Test_Procedure!$A:$F,5,FALSE))</f>
        <v>0</v>
      </c>
      <c r="BJ3947" s="70"/>
      <c r="BK3947" s="70">
        <f>IF($AG3947="",0,VLOOKUP($AG3947,Test_Procedure!$A:$F,6,FALSE))</f>
        <v>0</v>
      </c>
      <c r="BL3947" s="70"/>
      <c r="BM3947" s="71"/>
      <c r="BN3947" s="71"/>
      <c r="BO3947" s="71"/>
      <c r="BP3947" s="72"/>
      <c r="BQ3947" s="72"/>
      <c r="BR3947" s="72"/>
      <c r="BS3947" s="72"/>
      <c r="BT3947" s="72"/>
      <c r="BU3947" s="72"/>
      <c r="BV3947" s="72"/>
      <c r="BW3947" s="72"/>
      <c r="BX3947" s="72"/>
      <c r="BY3947" s="72"/>
      <c r="BZ3947" s="72"/>
      <c r="CA3947" s="72"/>
      <c r="CB3947" s="72"/>
      <c r="CC3947" s="72"/>
      <c r="CD3947" s="72"/>
      <c r="CE3947" s="72"/>
      <c r="CF3947" s="72"/>
      <c r="CG3947" s="72"/>
      <c r="CH3947" s="72"/>
      <c r="CI3947" s="72"/>
      <c r="CJ3947" s="72"/>
      <c r="XEX3947" s="56" t="str">
        <f>IF(ISERROR(VLOOKUP('Testing Report'!$G$8,$AG3947:$BD3947,13,FALSE)),"",VLOOKUP('Testing Report'!$G$8,$AG3947:$BD3947,13,FALSE))</f>
        <v/>
      </c>
      <c r="XEY3947" s="56" t="str">
        <f>IF(ISERROR(VLOOKUP('Testing Report'!$G$8,$AG3947:$BD3947,15,FALSE)),"",VLOOKUP('Testing Report'!$G$8,$AG3947:$BD3947,15,FALSE))</f>
        <v/>
      </c>
      <c r="XEZ3947" s="56" t="str">
        <f>IF(COUNTIF($X3947:$X$5000,'Testing Report'!$G$8)=0,"",COUNTIF($X3947:$X$5000,'Testing Report'!$G$8))</f>
        <v/>
      </c>
      <c r="XFA3947" s="56" t="str">
        <f>IF(ISERROR(VLOOKUP('Testing Report'!$G$8,$AG3947:$BD3947,19,FALSE)),"",VLOOKUP('Testing Report'!$G$8,$AG3947:$BD3947,19,FALSE))</f>
        <v/>
      </c>
      <c r="XFB3947" s="56" t="str">
        <f>IF(ISERROR(VLOOKUP('Testing Report'!$G$8,$X3947:$BD3947,32,FALSE)),"",VLOOKUP('Testing Report'!$G$8,$X3947:$BD3947,32,FALSE))</f>
        <v/>
      </c>
      <c r="XFC3947" s="26"/>
      <c r="XFD3947" s="7" t="str">
        <f t="shared" si="192"/>
        <v/>
      </c>
    </row>
    <row r="3948" spans="1:88 16378:16384" ht="15" customHeight="1">
      <c r="A3948" s="65" t="str">
        <f t="shared" si="190"/>
        <v/>
      </c>
      <c r="B3948" s="65"/>
      <c r="C3948" s="66"/>
      <c r="D3948" s="66"/>
      <c r="E3948" s="66"/>
      <c r="F3948" s="66"/>
      <c r="G3948" s="66"/>
      <c r="H3948" s="66"/>
      <c r="I3948" s="66"/>
      <c r="J3948" s="66"/>
      <c r="K3948" s="66"/>
      <c r="L3948" s="66"/>
      <c r="M3948" s="66"/>
      <c r="N3948" s="66"/>
      <c r="O3948" s="66"/>
      <c r="P3948" s="66"/>
      <c r="Q3948" s="66"/>
      <c r="R3948" s="66"/>
      <c r="S3948" s="72"/>
      <c r="T3948" s="72"/>
      <c r="U3948" s="72"/>
      <c r="V3948" s="72"/>
      <c r="W3948" s="72"/>
      <c r="X3948" s="64"/>
      <c r="Y3948" s="64"/>
      <c r="Z3948" s="64"/>
      <c r="AA3948" s="64"/>
      <c r="AB3948" s="64"/>
      <c r="AC3948" s="64"/>
      <c r="AD3948" s="64"/>
      <c r="AE3948" s="64"/>
      <c r="AF3948" s="64"/>
      <c r="AG3948" s="64"/>
      <c r="AH3948" s="64"/>
      <c r="AI3948" s="64"/>
      <c r="AJ3948" s="64"/>
      <c r="AK3948" s="64"/>
      <c r="AL3948" s="64"/>
      <c r="AM3948" s="64"/>
      <c r="AN3948" s="64"/>
      <c r="AO3948" s="64"/>
      <c r="AP3948" s="67" t="str">
        <f>IF($AG3948="","",VLOOKUP($AG3948,Test_Procedure!$A:$F,2,FALSE))</f>
        <v/>
      </c>
      <c r="AQ3948" s="67"/>
      <c r="AR3948" s="67"/>
      <c r="AS3948" s="68"/>
      <c r="AT3948" s="68"/>
      <c r="AU3948" s="68"/>
      <c r="AV3948" s="68"/>
      <c r="AW3948" s="68"/>
      <c r="AX3948" s="68"/>
      <c r="AY3948" s="68"/>
      <c r="AZ3948" s="68"/>
      <c r="BA3948" s="68"/>
      <c r="BB3948" s="68"/>
      <c r="BC3948" s="69" t="str">
        <f t="shared" si="191"/>
        <v/>
      </c>
      <c r="BD3948" s="69"/>
      <c r="BE3948" s="70">
        <f>IF($AG3948="",0,VLOOKUP($AG3948,Test_Procedure!$A:$F,3,FALSE))</f>
        <v>0</v>
      </c>
      <c r="BF3948" s="70"/>
      <c r="BG3948" s="70">
        <f>IF($AG3948="",0,VLOOKUP($AG3948,Test_Procedure!$A:$F,4,FALSE))</f>
        <v>0</v>
      </c>
      <c r="BH3948" s="70"/>
      <c r="BI3948" s="70">
        <f>IF($AG3948="",0,VLOOKUP($AG3948,Test_Procedure!$A:$F,5,FALSE))</f>
        <v>0</v>
      </c>
      <c r="BJ3948" s="70"/>
      <c r="BK3948" s="70">
        <f>IF($AG3948="",0,VLOOKUP($AG3948,Test_Procedure!$A:$F,6,FALSE))</f>
        <v>0</v>
      </c>
      <c r="BL3948" s="70"/>
      <c r="BM3948" s="71"/>
      <c r="BN3948" s="71"/>
      <c r="BO3948" s="71"/>
      <c r="BP3948" s="72"/>
      <c r="BQ3948" s="72"/>
      <c r="BR3948" s="72"/>
      <c r="BS3948" s="72"/>
      <c r="BT3948" s="72"/>
      <c r="BU3948" s="72"/>
      <c r="BV3948" s="72"/>
      <c r="BW3948" s="72"/>
      <c r="BX3948" s="72"/>
      <c r="BY3948" s="72"/>
      <c r="BZ3948" s="72"/>
      <c r="CA3948" s="72"/>
      <c r="CB3948" s="72"/>
      <c r="CC3948" s="72"/>
      <c r="CD3948" s="72"/>
      <c r="CE3948" s="72"/>
      <c r="CF3948" s="72"/>
      <c r="CG3948" s="72"/>
      <c r="CH3948" s="72"/>
      <c r="CI3948" s="72"/>
      <c r="CJ3948" s="72"/>
      <c r="XEX3948" s="56" t="str">
        <f>IF(ISERROR(VLOOKUP('Testing Report'!$G$8,$AG3948:$BD3948,13,FALSE)),"",VLOOKUP('Testing Report'!$G$8,$AG3948:$BD3948,13,FALSE))</f>
        <v/>
      </c>
      <c r="XEY3948" s="56" t="str">
        <f>IF(ISERROR(VLOOKUP('Testing Report'!$G$8,$AG3948:$BD3948,15,FALSE)),"",VLOOKUP('Testing Report'!$G$8,$AG3948:$BD3948,15,FALSE))</f>
        <v/>
      </c>
      <c r="XEZ3948" s="56" t="str">
        <f>IF(COUNTIF($X3948:$X$5000,'Testing Report'!$G$8)=0,"",COUNTIF($X3948:$X$5000,'Testing Report'!$G$8))</f>
        <v/>
      </c>
      <c r="XFA3948" s="56" t="str">
        <f>IF(ISERROR(VLOOKUP('Testing Report'!$G$8,$AG3948:$BD3948,19,FALSE)),"",VLOOKUP('Testing Report'!$G$8,$AG3948:$BD3948,19,FALSE))</f>
        <v/>
      </c>
      <c r="XFB3948" s="56" t="str">
        <f>IF(ISERROR(VLOOKUP('Testing Report'!$G$8,$X3948:$BD3948,32,FALSE)),"",VLOOKUP('Testing Report'!$G$8,$X3948:$BD3948,32,FALSE))</f>
        <v/>
      </c>
      <c r="XFC3948" s="26"/>
      <c r="XFD3948" s="7" t="str">
        <f t="shared" si="192"/>
        <v/>
      </c>
    </row>
    <row r="3949" spans="1:88 16378:16384" ht="15" customHeight="1">
      <c r="A3949" s="65" t="str">
        <f t="shared" si="190"/>
        <v/>
      </c>
      <c r="B3949" s="65"/>
      <c r="C3949" s="66"/>
      <c r="D3949" s="66"/>
      <c r="E3949" s="66"/>
      <c r="F3949" s="66"/>
      <c r="G3949" s="66"/>
      <c r="H3949" s="66"/>
      <c r="I3949" s="66"/>
      <c r="J3949" s="66"/>
      <c r="K3949" s="66"/>
      <c r="L3949" s="66"/>
      <c r="M3949" s="66"/>
      <c r="N3949" s="66"/>
      <c r="O3949" s="66"/>
      <c r="P3949" s="66"/>
      <c r="Q3949" s="66"/>
      <c r="R3949" s="66"/>
      <c r="S3949" s="72"/>
      <c r="T3949" s="72"/>
      <c r="U3949" s="72"/>
      <c r="V3949" s="72"/>
      <c r="W3949" s="72"/>
      <c r="X3949" s="64"/>
      <c r="Y3949" s="64"/>
      <c r="Z3949" s="64"/>
      <c r="AA3949" s="64"/>
      <c r="AB3949" s="64"/>
      <c r="AC3949" s="64"/>
      <c r="AD3949" s="64"/>
      <c r="AE3949" s="64"/>
      <c r="AF3949" s="64"/>
      <c r="AG3949" s="64"/>
      <c r="AH3949" s="64"/>
      <c r="AI3949" s="64"/>
      <c r="AJ3949" s="64"/>
      <c r="AK3949" s="64"/>
      <c r="AL3949" s="64"/>
      <c r="AM3949" s="64"/>
      <c r="AN3949" s="64"/>
      <c r="AO3949" s="64"/>
      <c r="AP3949" s="67" t="str">
        <f>IF($AG3949="","",VLOOKUP($AG3949,Test_Procedure!$A:$F,2,FALSE))</f>
        <v/>
      </c>
      <c r="AQ3949" s="67"/>
      <c r="AR3949" s="67"/>
      <c r="AS3949" s="68"/>
      <c r="AT3949" s="68"/>
      <c r="AU3949" s="68"/>
      <c r="AV3949" s="68"/>
      <c r="AW3949" s="68"/>
      <c r="AX3949" s="68"/>
      <c r="AY3949" s="68"/>
      <c r="AZ3949" s="68"/>
      <c r="BA3949" s="68"/>
      <c r="BB3949" s="68"/>
      <c r="BC3949" s="69" t="str">
        <f t="shared" si="191"/>
        <v/>
      </c>
      <c r="BD3949" s="69"/>
      <c r="BE3949" s="70">
        <f>IF($AG3949="",0,VLOOKUP($AG3949,Test_Procedure!$A:$F,3,FALSE))</f>
        <v>0</v>
      </c>
      <c r="BF3949" s="70"/>
      <c r="BG3949" s="70">
        <f>IF($AG3949="",0,VLOOKUP($AG3949,Test_Procedure!$A:$F,4,FALSE))</f>
        <v>0</v>
      </c>
      <c r="BH3949" s="70"/>
      <c r="BI3949" s="70">
        <f>IF($AG3949="",0,VLOOKUP($AG3949,Test_Procedure!$A:$F,5,FALSE))</f>
        <v>0</v>
      </c>
      <c r="BJ3949" s="70"/>
      <c r="BK3949" s="70">
        <f>IF($AG3949="",0,VLOOKUP($AG3949,Test_Procedure!$A:$F,6,FALSE))</f>
        <v>0</v>
      </c>
      <c r="BL3949" s="70"/>
      <c r="BM3949" s="71"/>
      <c r="BN3949" s="71"/>
      <c r="BO3949" s="71"/>
      <c r="BP3949" s="72"/>
      <c r="BQ3949" s="72"/>
      <c r="BR3949" s="72"/>
      <c r="BS3949" s="72"/>
      <c r="BT3949" s="72"/>
      <c r="BU3949" s="72"/>
      <c r="BV3949" s="72"/>
      <c r="BW3949" s="72"/>
      <c r="BX3949" s="72"/>
      <c r="BY3949" s="72"/>
      <c r="BZ3949" s="72"/>
      <c r="CA3949" s="72"/>
      <c r="CB3949" s="72"/>
      <c r="CC3949" s="72"/>
      <c r="CD3949" s="72"/>
      <c r="CE3949" s="72"/>
      <c r="CF3949" s="72"/>
      <c r="CG3949" s="72"/>
      <c r="CH3949" s="72"/>
      <c r="CI3949" s="72"/>
      <c r="CJ3949" s="72"/>
      <c r="XEX3949" s="56" t="str">
        <f>IF(ISERROR(VLOOKUP('Testing Report'!$G$8,$AG3949:$BD3949,13,FALSE)),"",VLOOKUP('Testing Report'!$G$8,$AG3949:$BD3949,13,FALSE))</f>
        <v/>
      </c>
      <c r="XEY3949" s="56" t="str">
        <f>IF(ISERROR(VLOOKUP('Testing Report'!$G$8,$AG3949:$BD3949,15,FALSE)),"",VLOOKUP('Testing Report'!$G$8,$AG3949:$BD3949,15,FALSE))</f>
        <v/>
      </c>
      <c r="XEZ3949" s="56" t="str">
        <f>IF(COUNTIF($X3949:$X$5000,'Testing Report'!$G$8)=0,"",COUNTIF($X3949:$X$5000,'Testing Report'!$G$8))</f>
        <v/>
      </c>
      <c r="XFA3949" s="56" t="str">
        <f>IF(ISERROR(VLOOKUP('Testing Report'!$G$8,$AG3949:$BD3949,19,FALSE)),"",VLOOKUP('Testing Report'!$G$8,$AG3949:$BD3949,19,FALSE))</f>
        <v/>
      </c>
      <c r="XFB3949" s="56" t="str">
        <f>IF(ISERROR(VLOOKUP('Testing Report'!$G$8,$X3949:$BD3949,32,FALSE)),"",VLOOKUP('Testing Report'!$G$8,$X3949:$BD3949,32,FALSE))</f>
        <v/>
      </c>
      <c r="XFC3949" s="26"/>
      <c r="XFD3949" s="7" t="str">
        <f t="shared" si="192"/>
        <v/>
      </c>
    </row>
    <row r="3950" spans="1:88 16378:16384" ht="15" customHeight="1">
      <c r="A3950" s="65" t="str">
        <f t="shared" si="190"/>
        <v/>
      </c>
      <c r="B3950" s="65"/>
      <c r="C3950" s="66"/>
      <c r="D3950" s="66"/>
      <c r="E3950" s="66"/>
      <c r="F3950" s="66"/>
      <c r="G3950" s="66"/>
      <c r="H3950" s="66"/>
      <c r="I3950" s="66"/>
      <c r="J3950" s="66"/>
      <c r="K3950" s="66"/>
      <c r="L3950" s="66"/>
      <c r="M3950" s="66"/>
      <c r="N3950" s="66"/>
      <c r="O3950" s="66"/>
      <c r="P3950" s="66"/>
      <c r="Q3950" s="66"/>
      <c r="R3950" s="66"/>
      <c r="S3950" s="72"/>
      <c r="T3950" s="72"/>
      <c r="U3950" s="72"/>
      <c r="V3950" s="72"/>
      <c r="W3950" s="72"/>
      <c r="X3950" s="64"/>
      <c r="Y3950" s="64"/>
      <c r="Z3950" s="64"/>
      <c r="AA3950" s="64"/>
      <c r="AB3950" s="64"/>
      <c r="AC3950" s="64"/>
      <c r="AD3950" s="64"/>
      <c r="AE3950" s="64"/>
      <c r="AF3950" s="64"/>
      <c r="AG3950" s="64"/>
      <c r="AH3950" s="64"/>
      <c r="AI3950" s="64"/>
      <c r="AJ3950" s="64"/>
      <c r="AK3950" s="64"/>
      <c r="AL3950" s="64"/>
      <c r="AM3950" s="64"/>
      <c r="AN3950" s="64"/>
      <c r="AO3950" s="64"/>
      <c r="AP3950" s="67" t="str">
        <f>IF($AG3950="","",VLOOKUP($AG3950,Test_Procedure!$A:$F,2,FALSE))</f>
        <v/>
      </c>
      <c r="AQ3950" s="67"/>
      <c r="AR3950" s="67"/>
      <c r="AS3950" s="68"/>
      <c r="AT3950" s="68"/>
      <c r="AU3950" s="68"/>
      <c r="AV3950" s="68"/>
      <c r="AW3950" s="68"/>
      <c r="AX3950" s="68"/>
      <c r="AY3950" s="68"/>
      <c r="AZ3950" s="68"/>
      <c r="BA3950" s="68"/>
      <c r="BB3950" s="68"/>
      <c r="BC3950" s="69" t="str">
        <f t="shared" si="191"/>
        <v/>
      </c>
      <c r="BD3950" s="69"/>
      <c r="BE3950" s="70">
        <f>IF($AG3950="",0,VLOOKUP($AG3950,Test_Procedure!$A:$F,3,FALSE))</f>
        <v>0</v>
      </c>
      <c r="BF3950" s="70"/>
      <c r="BG3950" s="70">
        <f>IF($AG3950="",0,VLOOKUP($AG3950,Test_Procedure!$A:$F,4,FALSE))</f>
        <v>0</v>
      </c>
      <c r="BH3950" s="70"/>
      <c r="BI3950" s="70">
        <f>IF($AG3950="",0,VLOOKUP($AG3950,Test_Procedure!$A:$F,5,FALSE))</f>
        <v>0</v>
      </c>
      <c r="BJ3950" s="70"/>
      <c r="BK3950" s="70">
        <f>IF($AG3950="",0,VLOOKUP($AG3950,Test_Procedure!$A:$F,6,FALSE))</f>
        <v>0</v>
      </c>
      <c r="BL3950" s="70"/>
      <c r="BM3950" s="71"/>
      <c r="BN3950" s="71"/>
      <c r="BO3950" s="71"/>
      <c r="BP3950" s="72"/>
      <c r="BQ3950" s="72"/>
      <c r="BR3950" s="72"/>
      <c r="BS3950" s="72"/>
      <c r="BT3950" s="72"/>
      <c r="BU3950" s="72"/>
      <c r="BV3950" s="72"/>
      <c r="BW3950" s="72"/>
      <c r="BX3950" s="72"/>
      <c r="BY3950" s="72"/>
      <c r="BZ3950" s="72"/>
      <c r="CA3950" s="72"/>
      <c r="CB3950" s="72"/>
      <c r="CC3950" s="72"/>
      <c r="CD3950" s="72"/>
      <c r="CE3950" s="72"/>
      <c r="CF3950" s="72"/>
      <c r="CG3950" s="72"/>
      <c r="CH3950" s="72"/>
      <c r="CI3950" s="72"/>
      <c r="CJ3950" s="72"/>
      <c r="XEX3950" s="56" t="str">
        <f>IF(ISERROR(VLOOKUP('Testing Report'!$G$8,$AG3950:$BD3950,13,FALSE)),"",VLOOKUP('Testing Report'!$G$8,$AG3950:$BD3950,13,FALSE))</f>
        <v/>
      </c>
      <c r="XEY3950" s="56" t="str">
        <f>IF(ISERROR(VLOOKUP('Testing Report'!$G$8,$AG3950:$BD3950,15,FALSE)),"",VLOOKUP('Testing Report'!$G$8,$AG3950:$BD3950,15,FALSE))</f>
        <v/>
      </c>
      <c r="XEZ3950" s="56" t="str">
        <f>IF(COUNTIF($X3950:$X$5000,'Testing Report'!$G$8)=0,"",COUNTIF($X3950:$X$5000,'Testing Report'!$G$8))</f>
        <v/>
      </c>
      <c r="XFA3950" s="56" t="str">
        <f>IF(ISERROR(VLOOKUP('Testing Report'!$G$8,$AG3950:$BD3950,19,FALSE)),"",VLOOKUP('Testing Report'!$G$8,$AG3950:$BD3950,19,FALSE))</f>
        <v/>
      </c>
      <c r="XFB3950" s="56" t="str">
        <f>IF(ISERROR(VLOOKUP('Testing Report'!$G$8,$X3950:$BD3950,32,FALSE)),"",VLOOKUP('Testing Report'!$G$8,$X3950:$BD3950,32,FALSE))</f>
        <v/>
      </c>
      <c r="XFC3950" s="26"/>
      <c r="XFD3950" s="7" t="str">
        <f t="shared" si="192"/>
        <v/>
      </c>
    </row>
    <row r="3951" spans="1:88 16378:16384" ht="15" customHeight="1">
      <c r="A3951" s="65" t="str">
        <f t="shared" si="190"/>
        <v/>
      </c>
      <c r="B3951" s="65"/>
      <c r="C3951" s="66"/>
      <c r="D3951" s="66"/>
      <c r="E3951" s="66"/>
      <c r="F3951" s="66"/>
      <c r="G3951" s="66"/>
      <c r="H3951" s="66"/>
      <c r="I3951" s="66"/>
      <c r="J3951" s="66"/>
      <c r="K3951" s="66"/>
      <c r="L3951" s="66"/>
      <c r="M3951" s="66"/>
      <c r="N3951" s="66"/>
      <c r="O3951" s="66"/>
      <c r="P3951" s="66"/>
      <c r="Q3951" s="66"/>
      <c r="R3951" s="66"/>
      <c r="S3951" s="72"/>
      <c r="T3951" s="72"/>
      <c r="U3951" s="72"/>
      <c r="V3951" s="72"/>
      <c r="W3951" s="72"/>
      <c r="X3951" s="64"/>
      <c r="Y3951" s="64"/>
      <c r="Z3951" s="64"/>
      <c r="AA3951" s="64"/>
      <c r="AB3951" s="64"/>
      <c r="AC3951" s="64"/>
      <c r="AD3951" s="64"/>
      <c r="AE3951" s="64"/>
      <c r="AF3951" s="64"/>
      <c r="AG3951" s="64"/>
      <c r="AH3951" s="64"/>
      <c r="AI3951" s="64"/>
      <c r="AJ3951" s="64"/>
      <c r="AK3951" s="64"/>
      <c r="AL3951" s="64"/>
      <c r="AM3951" s="64"/>
      <c r="AN3951" s="64"/>
      <c r="AO3951" s="64"/>
      <c r="AP3951" s="67" t="str">
        <f>IF($AG3951="","",VLOOKUP($AG3951,Test_Procedure!$A:$F,2,FALSE))</f>
        <v/>
      </c>
      <c r="AQ3951" s="67"/>
      <c r="AR3951" s="67"/>
      <c r="AS3951" s="68"/>
      <c r="AT3951" s="68"/>
      <c r="AU3951" s="68"/>
      <c r="AV3951" s="68"/>
      <c r="AW3951" s="68"/>
      <c r="AX3951" s="68"/>
      <c r="AY3951" s="68"/>
      <c r="AZ3951" s="68"/>
      <c r="BA3951" s="68"/>
      <c r="BB3951" s="68"/>
      <c r="BC3951" s="69" t="str">
        <f t="shared" si="191"/>
        <v/>
      </c>
      <c r="BD3951" s="69"/>
      <c r="BE3951" s="70">
        <f>IF($AG3951="",0,VLOOKUP($AG3951,Test_Procedure!$A:$F,3,FALSE))</f>
        <v>0</v>
      </c>
      <c r="BF3951" s="70"/>
      <c r="BG3951" s="70">
        <f>IF($AG3951="",0,VLOOKUP($AG3951,Test_Procedure!$A:$F,4,FALSE))</f>
        <v>0</v>
      </c>
      <c r="BH3951" s="70"/>
      <c r="BI3951" s="70">
        <f>IF($AG3951="",0,VLOOKUP($AG3951,Test_Procedure!$A:$F,5,FALSE))</f>
        <v>0</v>
      </c>
      <c r="BJ3951" s="70"/>
      <c r="BK3951" s="70">
        <f>IF($AG3951="",0,VLOOKUP($AG3951,Test_Procedure!$A:$F,6,FALSE))</f>
        <v>0</v>
      </c>
      <c r="BL3951" s="70"/>
      <c r="BM3951" s="71"/>
      <c r="BN3951" s="71"/>
      <c r="BO3951" s="71"/>
      <c r="BP3951" s="72"/>
      <c r="BQ3951" s="72"/>
      <c r="BR3951" s="72"/>
      <c r="BS3951" s="72"/>
      <c r="BT3951" s="72"/>
      <c r="BU3951" s="72"/>
      <c r="BV3951" s="72"/>
      <c r="BW3951" s="72"/>
      <c r="BX3951" s="72"/>
      <c r="BY3951" s="72"/>
      <c r="BZ3951" s="72"/>
      <c r="CA3951" s="72"/>
      <c r="CB3951" s="72"/>
      <c r="CC3951" s="72"/>
      <c r="CD3951" s="72"/>
      <c r="CE3951" s="72"/>
      <c r="CF3951" s="72"/>
      <c r="CG3951" s="72"/>
      <c r="CH3951" s="72"/>
      <c r="CI3951" s="72"/>
      <c r="CJ3951" s="72"/>
      <c r="XEX3951" s="56" t="str">
        <f>IF(ISERROR(VLOOKUP('Testing Report'!$G$8,$AG3951:$BD3951,13,FALSE)),"",VLOOKUP('Testing Report'!$G$8,$AG3951:$BD3951,13,FALSE))</f>
        <v/>
      </c>
      <c r="XEY3951" s="56" t="str">
        <f>IF(ISERROR(VLOOKUP('Testing Report'!$G$8,$AG3951:$BD3951,15,FALSE)),"",VLOOKUP('Testing Report'!$G$8,$AG3951:$BD3951,15,FALSE))</f>
        <v/>
      </c>
      <c r="XEZ3951" s="56" t="str">
        <f>IF(COUNTIF($X3951:$X$5000,'Testing Report'!$G$8)=0,"",COUNTIF($X3951:$X$5000,'Testing Report'!$G$8))</f>
        <v/>
      </c>
      <c r="XFA3951" s="56" t="str">
        <f>IF(ISERROR(VLOOKUP('Testing Report'!$G$8,$AG3951:$BD3951,19,FALSE)),"",VLOOKUP('Testing Report'!$G$8,$AG3951:$BD3951,19,FALSE))</f>
        <v/>
      </c>
      <c r="XFB3951" s="56" t="str">
        <f>IF(ISERROR(VLOOKUP('Testing Report'!$G$8,$X3951:$BD3951,32,FALSE)),"",VLOOKUP('Testing Report'!$G$8,$X3951:$BD3951,32,FALSE))</f>
        <v/>
      </c>
      <c r="XFC3951" s="26"/>
      <c r="XFD3951" s="7" t="str">
        <f t="shared" si="192"/>
        <v/>
      </c>
    </row>
    <row r="3952" spans="1:88 16378:16384" ht="15" customHeight="1">
      <c r="A3952" s="65" t="str">
        <f t="shared" si="190"/>
        <v/>
      </c>
      <c r="B3952" s="65"/>
      <c r="C3952" s="66"/>
      <c r="D3952" s="66"/>
      <c r="E3952" s="66"/>
      <c r="F3952" s="66"/>
      <c r="G3952" s="66"/>
      <c r="H3952" s="66"/>
      <c r="I3952" s="66"/>
      <c r="J3952" s="66"/>
      <c r="K3952" s="66"/>
      <c r="L3952" s="66"/>
      <c r="M3952" s="66"/>
      <c r="N3952" s="66"/>
      <c r="O3952" s="66"/>
      <c r="P3952" s="66"/>
      <c r="Q3952" s="66"/>
      <c r="R3952" s="66"/>
      <c r="S3952" s="72"/>
      <c r="T3952" s="72"/>
      <c r="U3952" s="72"/>
      <c r="V3952" s="72"/>
      <c r="W3952" s="72"/>
      <c r="X3952" s="64"/>
      <c r="Y3952" s="64"/>
      <c r="Z3952" s="64"/>
      <c r="AA3952" s="64"/>
      <c r="AB3952" s="64"/>
      <c r="AC3952" s="64"/>
      <c r="AD3952" s="64"/>
      <c r="AE3952" s="64"/>
      <c r="AF3952" s="64"/>
      <c r="AG3952" s="64"/>
      <c r="AH3952" s="64"/>
      <c r="AI3952" s="64"/>
      <c r="AJ3952" s="64"/>
      <c r="AK3952" s="64"/>
      <c r="AL3952" s="64"/>
      <c r="AM3952" s="64"/>
      <c r="AN3952" s="64"/>
      <c r="AO3952" s="64"/>
      <c r="AP3952" s="67" t="str">
        <f>IF($AG3952="","",VLOOKUP($AG3952,Test_Procedure!$A:$F,2,FALSE))</f>
        <v/>
      </c>
      <c r="AQ3952" s="67"/>
      <c r="AR3952" s="67"/>
      <c r="AS3952" s="68"/>
      <c r="AT3952" s="68"/>
      <c r="AU3952" s="68"/>
      <c r="AV3952" s="68"/>
      <c r="AW3952" s="68"/>
      <c r="AX3952" s="68"/>
      <c r="AY3952" s="68"/>
      <c r="AZ3952" s="68"/>
      <c r="BA3952" s="68"/>
      <c r="BB3952" s="68"/>
      <c r="BC3952" s="69" t="str">
        <f t="shared" si="191"/>
        <v/>
      </c>
      <c r="BD3952" s="69"/>
      <c r="BE3952" s="70">
        <f>IF($AG3952="",0,VLOOKUP($AG3952,Test_Procedure!$A:$F,3,FALSE))</f>
        <v>0</v>
      </c>
      <c r="BF3952" s="70"/>
      <c r="BG3952" s="70">
        <f>IF($AG3952="",0,VLOOKUP($AG3952,Test_Procedure!$A:$F,4,FALSE))</f>
        <v>0</v>
      </c>
      <c r="BH3952" s="70"/>
      <c r="BI3952" s="70">
        <f>IF($AG3952="",0,VLOOKUP($AG3952,Test_Procedure!$A:$F,5,FALSE))</f>
        <v>0</v>
      </c>
      <c r="BJ3952" s="70"/>
      <c r="BK3952" s="70">
        <f>IF($AG3952="",0,VLOOKUP($AG3952,Test_Procedure!$A:$F,6,FALSE))</f>
        <v>0</v>
      </c>
      <c r="BL3952" s="70"/>
      <c r="BM3952" s="71"/>
      <c r="BN3952" s="71"/>
      <c r="BO3952" s="71"/>
      <c r="BP3952" s="72"/>
      <c r="BQ3952" s="72"/>
      <c r="BR3952" s="72"/>
      <c r="BS3952" s="72"/>
      <c r="BT3952" s="72"/>
      <c r="BU3952" s="72"/>
      <c r="BV3952" s="72"/>
      <c r="BW3952" s="72"/>
      <c r="BX3952" s="72"/>
      <c r="BY3952" s="72"/>
      <c r="BZ3952" s="72"/>
      <c r="CA3952" s="72"/>
      <c r="CB3952" s="72"/>
      <c r="CC3952" s="72"/>
      <c r="CD3952" s="72"/>
      <c r="CE3952" s="72"/>
      <c r="CF3952" s="72"/>
      <c r="CG3952" s="72"/>
      <c r="CH3952" s="72"/>
      <c r="CI3952" s="72"/>
      <c r="CJ3952" s="72"/>
      <c r="XEX3952" s="56" t="str">
        <f>IF(ISERROR(VLOOKUP('Testing Report'!$G$8,$AG3952:$BD3952,13,FALSE)),"",VLOOKUP('Testing Report'!$G$8,$AG3952:$BD3952,13,FALSE))</f>
        <v/>
      </c>
      <c r="XEY3952" s="56" t="str">
        <f>IF(ISERROR(VLOOKUP('Testing Report'!$G$8,$AG3952:$BD3952,15,FALSE)),"",VLOOKUP('Testing Report'!$G$8,$AG3952:$BD3952,15,FALSE))</f>
        <v/>
      </c>
      <c r="XEZ3952" s="56" t="str">
        <f>IF(COUNTIF($X3952:$X$5000,'Testing Report'!$G$8)=0,"",COUNTIF($X3952:$X$5000,'Testing Report'!$G$8))</f>
        <v/>
      </c>
      <c r="XFA3952" s="56" t="str">
        <f>IF(ISERROR(VLOOKUP('Testing Report'!$G$8,$AG3952:$BD3952,19,FALSE)),"",VLOOKUP('Testing Report'!$G$8,$AG3952:$BD3952,19,FALSE))</f>
        <v/>
      </c>
      <c r="XFB3952" s="56" t="str">
        <f>IF(ISERROR(VLOOKUP('Testing Report'!$G$8,$X3952:$BD3952,32,FALSE)),"",VLOOKUP('Testing Report'!$G$8,$X3952:$BD3952,32,FALSE))</f>
        <v/>
      </c>
      <c r="XFC3952" s="26"/>
      <c r="XFD3952" s="7" t="str">
        <f t="shared" si="192"/>
        <v/>
      </c>
    </row>
    <row r="3953" spans="1:88 16378:16384" ht="15" customHeight="1">
      <c r="A3953" s="65" t="str">
        <f t="shared" si="190"/>
        <v/>
      </c>
      <c r="B3953" s="65"/>
      <c r="C3953" s="66"/>
      <c r="D3953" s="66"/>
      <c r="E3953" s="66"/>
      <c r="F3953" s="66"/>
      <c r="G3953" s="66"/>
      <c r="H3953" s="66"/>
      <c r="I3953" s="66"/>
      <c r="J3953" s="66"/>
      <c r="K3953" s="66"/>
      <c r="L3953" s="66"/>
      <c r="M3953" s="66"/>
      <c r="N3953" s="66"/>
      <c r="O3953" s="66"/>
      <c r="P3953" s="66"/>
      <c r="Q3953" s="66"/>
      <c r="R3953" s="66"/>
      <c r="S3953" s="72"/>
      <c r="T3953" s="72"/>
      <c r="U3953" s="72"/>
      <c r="V3953" s="72"/>
      <c r="W3953" s="72"/>
      <c r="X3953" s="64"/>
      <c r="Y3953" s="64"/>
      <c r="Z3953" s="64"/>
      <c r="AA3953" s="64"/>
      <c r="AB3953" s="64"/>
      <c r="AC3953" s="64"/>
      <c r="AD3953" s="64"/>
      <c r="AE3953" s="64"/>
      <c r="AF3953" s="64"/>
      <c r="AG3953" s="64"/>
      <c r="AH3953" s="64"/>
      <c r="AI3953" s="64"/>
      <c r="AJ3953" s="64"/>
      <c r="AK3953" s="64"/>
      <c r="AL3953" s="64"/>
      <c r="AM3953" s="64"/>
      <c r="AN3953" s="64"/>
      <c r="AO3953" s="64"/>
      <c r="AP3953" s="67" t="str">
        <f>IF($AG3953="","",VLOOKUP($AG3953,Test_Procedure!$A:$F,2,FALSE))</f>
        <v/>
      </c>
      <c r="AQ3953" s="67"/>
      <c r="AR3953" s="67"/>
      <c r="AS3953" s="68"/>
      <c r="AT3953" s="68"/>
      <c r="AU3953" s="68"/>
      <c r="AV3953" s="68"/>
      <c r="AW3953" s="68"/>
      <c r="AX3953" s="68"/>
      <c r="AY3953" s="68"/>
      <c r="AZ3953" s="68"/>
      <c r="BA3953" s="68"/>
      <c r="BB3953" s="68"/>
      <c r="BC3953" s="69" t="str">
        <f t="shared" si="191"/>
        <v/>
      </c>
      <c r="BD3953" s="69"/>
      <c r="BE3953" s="70">
        <f>IF($AG3953="",0,VLOOKUP($AG3953,Test_Procedure!$A:$F,3,FALSE))</f>
        <v>0</v>
      </c>
      <c r="BF3953" s="70"/>
      <c r="BG3953" s="70">
        <f>IF($AG3953="",0,VLOOKUP($AG3953,Test_Procedure!$A:$F,4,FALSE))</f>
        <v>0</v>
      </c>
      <c r="BH3953" s="70"/>
      <c r="BI3953" s="70">
        <f>IF($AG3953="",0,VLOOKUP($AG3953,Test_Procedure!$A:$F,5,FALSE))</f>
        <v>0</v>
      </c>
      <c r="BJ3953" s="70"/>
      <c r="BK3953" s="70">
        <f>IF($AG3953="",0,VLOOKUP($AG3953,Test_Procedure!$A:$F,6,FALSE))</f>
        <v>0</v>
      </c>
      <c r="BL3953" s="70"/>
      <c r="BM3953" s="71"/>
      <c r="BN3953" s="71"/>
      <c r="BO3953" s="71"/>
      <c r="BP3953" s="72"/>
      <c r="BQ3953" s="72"/>
      <c r="BR3953" s="72"/>
      <c r="BS3953" s="72"/>
      <c r="BT3953" s="72"/>
      <c r="BU3953" s="72"/>
      <c r="BV3953" s="72"/>
      <c r="BW3953" s="72"/>
      <c r="BX3953" s="72"/>
      <c r="BY3953" s="72"/>
      <c r="BZ3953" s="72"/>
      <c r="CA3953" s="72"/>
      <c r="CB3953" s="72"/>
      <c r="CC3953" s="72"/>
      <c r="CD3953" s="72"/>
      <c r="CE3953" s="72"/>
      <c r="CF3953" s="72"/>
      <c r="CG3953" s="72"/>
      <c r="CH3953" s="72"/>
      <c r="CI3953" s="72"/>
      <c r="CJ3953" s="72"/>
      <c r="XEX3953" s="56" t="str">
        <f>IF(ISERROR(VLOOKUP('Testing Report'!$G$8,$AG3953:$BD3953,13,FALSE)),"",VLOOKUP('Testing Report'!$G$8,$AG3953:$BD3953,13,FALSE))</f>
        <v/>
      </c>
      <c r="XEY3953" s="56" t="str">
        <f>IF(ISERROR(VLOOKUP('Testing Report'!$G$8,$AG3953:$BD3953,15,FALSE)),"",VLOOKUP('Testing Report'!$G$8,$AG3953:$BD3953,15,FALSE))</f>
        <v/>
      </c>
      <c r="XEZ3953" s="56" t="str">
        <f>IF(COUNTIF($X3953:$X$5000,'Testing Report'!$G$8)=0,"",COUNTIF($X3953:$X$5000,'Testing Report'!$G$8))</f>
        <v/>
      </c>
      <c r="XFA3953" s="56" t="str">
        <f>IF(ISERROR(VLOOKUP('Testing Report'!$G$8,$AG3953:$BD3953,19,FALSE)),"",VLOOKUP('Testing Report'!$G$8,$AG3953:$BD3953,19,FALSE))</f>
        <v/>
      </c>
      <c r="XFB3953" s="56" t="str">
        <f>IF(ISERROR(VLOOKUP('Testing Report'!$G$8,$X3953:$BD3953,32,FALSE)),"",VLOOKUP('Testing Report'!$G$8,$X3953:$BD3953,32,FALSE))</f>
        <v/>
      </c>
      <c r="XFC3953" s="26"/>
      <c r="XFD3953" s="7" t="str">
        <f t="shared" si="192"/>
        <v/>
      </c>
    </row>
    <row r="3954" spans="1:88 16378:16384" ht="15" customHeight="1">
      <c r="A3954" s="65" t="str">
        <f t="shared" si="190"/>
        <v/>
      </c>
      <c r="B3954" s="65"/>
      <c r="C3954" s="66"/>
      <c r="D3954" s="66"/>
      <c r="E3954" s="66"/>
      <c r="F3954" s="66"/>
      <c r="G3954" s="66"/>
      <c r="H3954" s="66"/>
      <c r="I3954" s="66"/>
      <c r="J3954" s="66"/>
      <c r="K3954" s="66"/>
      <c r="L3954" s="66"/>
      <c r="M3954" s="66"/>
      <c r="N3954" s="66"/>
      <c r="O3954" s="66"/>
      <c r="P3954" s="66"/>
      <c r="Q3954" s="66"/>
      <c r="R3954" s="66"/>
      <c r="S3954" s="72"/>
      <c r="T3954" s="72"/>
      <c r="U3954" s="72"/>
      <c r="V3954" s="72"/>
      <c r="W3954" s="72"/>
      <c r="X3954" s="64"/>
      <c r="Y3954" s="64"/>
      <c r="Z3954" s="64"/>
      <c r="AA3954" s="64"/>
      <c r="AB3954" s="64"/>
      <c r="AC3954" s="64"/>
      <c r="AD3954" s="64"/>
      <c r="AE3954" s="64"/>
      <c r="AF3954" s="64"/>
      <c r="AG3954" s="64"/>
      <c r="AH3954" s="64"/>
      <c r="AI3954" s="64"/>
      <c r="AJ3954" s="64"/>
      <c r="AK3954" s="64"/>
      <c r="AL3954" s="64"/>
      <c r="AM3954" s="64"/>
      <c r="AN3954" s="64"/>
      <c r="AO3954" s="64"/>
      <c r="AP3954" s="67" t="str">
        <f>IF($AG3954="","",VLOOKUP($AG3954,Test_Procedure!$A:$F,2,FALSE))</f>
        <v/>
      </c>
      <c r="AQ3954" s="67"/>
      <c r="AR3954" s="67"/>
      <c r="AS3954" s="68"/>
      <c r="AT3954" s="68"/>
      <c r="AU3954" s="68"/>
      <c r="AV3954" s="68"/>
      <c r="AW3954" s="68"/>
      <c r="AX3954" s="68"/>
      <c r="AY3954" s="68"/>
      <c r="AZ3954" s="68"/>
      <c r="BA3954" s="68"/>
      <c r="BB3954" s="68"/>
      <c r="BC3954" s="69" t="str">
        <f t="shared" si="191"/>
        <v/>
      </c>
      <c r="BD3954" s="69"/>
      <c r="BE3954" s="70">
        <f>IF($AG3954="",0,VLOOKUP($AG3954,Test_Procedure!$A:$F,3,FALSE))</f>
        <v>0</v>
      </c>
      <c r="BF3954" s="70"/>
      <c r="BG3954" s="70">
        <f>IF($AG3954="",0,VLOOKUP($AG3954,Test_Procedure!$A:$F,4,FALSE))</f>
        <v>0</v>
      </c>
      <c r="BH3954" s="70"/>
      <c r="BI3954" s="70">
        <f>IF($AG3954="",0,VLOOKUP($AG3954,Test_Procedure!$A:$F,5,FALSE))</f>
        <v>0</v>
      </c>
      <c r="BJ3954" s="70"/>
      <c r="BK3954" s="70">
        <f>IF($AG3954="",0,VLOOKUP($AG3954,Test_Procedure!$A:$F,6,FALSE))</f>
        <v>0</v>
      </c>
      <c r="BL3954" s="70"/>
      <c r="BM3954" s="71"/>
      <c r="BN3954" s="71"/>
      <c r="BO3954" s="71"/>
      <c r="BP3954" s="72"/>
      <c r="BQ3954" s="72"/>
      <c r="BR3954" s="72"/>
      <c r="BS3954" s="72"/>
      <c r="BT3954" s="72"/>
      <c r="BU3954" s="72"/>
      <c r="BV3954" s="72"/>
      <c r="BW3954" s="72"/>
      <c r="BX3954" s="72"/>
      <c r="BY3954" s="72"/>
      <c r="BZ3954" s="72"/>
      <c r="CA3954" s="72"/>
      <c r="CB3954" s="72"/>
      <c r="CC3954" s="72"/>
      <c r="CD3954" s="72"/>
      <c r="CE3954" s="72"/>
      <c r="CF3954" s="72"/>
      <c r="CG3954" s="72"/>
      <c r="CH3954" s="72"/>
      <c r="CI3954" s="72"/>
      <c r="CJ3954" s="72"/>
      <c r="XEX3954" s="56" t="str">
        <f>IF(ISERROR(VLOOKUP('Testing Report'!$G$8,$AG3954:$BD3954,13,FALSE)),"",VLOOKUP('Testing Report'!$G$8,$AG3954:$BD3954,13,FALSE))</f>
        <v/>
      </c>
      <c r="XEY3954" s="56" t="str">
        <f>IF(ISERROR(VLOOKUP('Testing Report'!$G$8,$AG3954:$BD3954,15,FALSE)),"",VLOOKUP('Testing Report'!$G$8,$AG3954:$BD3954,15,FALSE))</f>
        <v/>
      </c>
      <c r="XEZ3954" s="56" t="str">
        <f>IF(COUNTIF($X3954:$X$5000,'Testing Report'!$G$8)=0,"",COUNTIF($X3954:$X$5000,'Testing Report'!$G$8))</f>
        <v/>
      </c>
      <c r="XFA3954" s="56" t="str">
        <f>IF(ISERROR(VLOOKUP('Testing Report'!$G$8,$AG3954:$BD3954,19,FALSE)),"",VLOOKUP('Testing Report'!$G$8,$AG3954:$BD3954,19,FALSE))</f>
        <v/>
      </c>
      <c r="XFB3954" s="56" t="str">
        <f>IF(ISERROR(VLOOKUP('Testing Report'!$G$8,$X3954:$BD3954,32,FALSE)),"",VLOOKUP('Testing Report'!$G$8,$X3954:$BD3954,32,FALSE))</f>
        <v/>
      </c>
      <c r="XFC3954" s="26"/>
      <c r="XFD3954" s="7" t="str">
        <f t="shared" si="192"/>
        <v/>
      </c>
    </row>
    <row r="3955" spans="1:88 16378:16384" ht="15" customHeight="1">
      <c r="A3955" s="65" t="str">
        <f t="shared" si="190"/>
        <v/>
      </c>
      <c r="B3955" s="65"/>
      <c r="C3955" s="66"/>
      <c r="D3955" s="66"/>
      <c r="E3955" s="66"/>
      <c r="F3955" s="66"/>
      <c r="G3955" s="66"/>
      <c r="H3955" s="66"/>
      <c r="I3955" s="66"/>
      <c r="J3955" s="66"/>
      <c r="K3955" s="66"/>
      <c r="L3955" s="66"/>
      <c r="M3955" s="66"/>
      <c r="N3955" s="66"/>
      <c r="O3955" s="66"/>
      <c r="P3955" s="66"/>
      <c r="Q3955" s="66"/>
      <c r="R3955" s="66"/>
      <c r="S3955" s="72"/>
      <c r="T3955" s="72"/>
      <c r="U3955" s="72"/>
      <c r="V3955" s="72"/>
      <c r="W3955" s="72"/>
      <c r="X3955" s="64"/>
      <c r="Y3955" s="64"/>
      <c r="Z3955" s="64"/>
      <c r="AA3955" s="64"/>
      <c r="AB3955" s="64"/>
      <c r="AC3955" s="64"/>
      <c r="AD3955" s="64"/>
      <c r="AE3955" s="64"/>
      <c r="AF3955" s="64"/>
      <c r="AG3955" s="64"/>
      <c r="AH3955" s="64"/>
      <c r="AI3955" s="64"/>
      <c r="AJ3955" s="64"/>
      <c r="AK3955" s="64"/>
      <c r="AL3955" s="64"/>
      <c r="AM3955" s="64"/>
      <c r="AN3955" s="64"/>
      <c r="AO3955" s="64"/>
      <c r="AP3955" s="67" t="str">
        <f>IF($AG3955="","",VLOOKUP($AG3955,Test_Procedure!$A:$F,2,FALSE))</f>
        <v/>
      </c>
      <c r="AQ3955" s="67"/>
      <c r="AR3955" s="67"/>
      <c r="AS3955" s="68"/>
      <c r="AT3955" s="68"/>
      <c r="AU3955" s="68"/>
      <c r="AV3955" s="68"/>
      <c r="AW3955" s="68"/>
      <c r="AX3955" s="68"/>
      <c r="AY3955" s="68"/>
      <c r="AZ3955" s="68"/>
      <c r="BA3955" s="68"/>
      <c r="BB3955" s="68"/>
      <c r="BC3955" s="69" t="str">
        <f t="shared" si="191"/>
        <v/>
      </c>
      <c r="BD3955" s="69"/>
      <c r="BE3955" s="70">
        <f>IF($AG3955="",0,VLOOKUP($AG3955,Test_Procedure!$A:$F,3,FALSE))</f>
        <v>0</v>
      </c>
      <c r="BF3955" s="70"/>
      <c r="BG3955" s="70">
        <f>IF($AG3955="",0,VLOOKUP($AG3955,Test_Procedure!$A:$F,4,FALSE))</f>
        <v>0</v>
      </c>
      <c r="BH3955" s="70"/>
      <c r="BI3955" s="70">
        <f>IF($AG3955="",0,VLOOKUP($AG3955,Test_Procedure!$A:$F,5,FALSE))</f>
        <v>0</v>
      </c>
      <c r="BJ3955" s="70"/>
      <c r="BK3955" s="70">
        <f>IF($AG3955="",0,VLOOKUP($AG3955,Test_Procedure!$A:$F,6,FALSE))</f>
        <v>0</v>
      </c>
      <c r="BL3955" s="70"/>
      <c r="BM3955" s="71"/>
      <c r="BN3955" s="71"/>
      <c r="BO3955" s="71"/>
      <c r="BP3955" s="72"/>
      <c r="BQ3955" s="72"/>
      <c r="BR3955" s="72"/>
      <c r="BS3955" s="72"/>
      <c r="BT3955" s="72"/>
      <c r="BU3955" s="72"/>
      <c r="BV3955" s="72"/>
      <c r="BW3955" s="72"/>
      <c r="BX3955" s="72"/>
      <c r="BY3955" s="72"/>
      <c r="BZ3955" s="72"/>
      <c r="CA3955" s="72"/>
      <c r="CB3955" s="72"/>
      <c r="CC3955" s="72"/>
      <c r="CD3955" s="72"/>
      <c r="CE3955" s="72"/>
      <c r="CF3955" s="72"/>
      <c r="CG3955" s="72"/>
      <c r="CH3955" s="72"/>
      <c r="CI3955" s="72"/>
      <c r="CJ3955" s="72"/>
      <c r="XEX3955" s="56" t="str">
        <f>IF(ISERROR(VLOOKUP('Testing Report'!$G$8,$AG3955:$BD3955,13,FALSE)),"",VLOOKUP('Testing Report'!$G$8,$AG3955:$BD3955,13,FALSE))</f>
        <v/>
      </c>
      <c r="XEY3955" s="56" t="str">
        <f>IF(ISERROR(VLOOKUP('Testing Report'!$G$8,$AG3955:$BD3955,15,FALSE)),"",VLOOKUP('Testing Report'!$G$8,$AG3955:$BD3955,15,FALSE))</f>
        <v/>
      </c>
      <c r="XEZ3955" s="56" t="str">
        <f>IF(COUNTIF($X3955:$X$5000,'Testing Report'!$G$8)=0,"",COUNTIF($X3955:$X$5000,'Testing Report'!$G$8))</f>
        <v/>
      </c>
      <c r="XFA3955" s="56" t="str">
        <f>IF(ISERROR(VLOOKUP('Testing Report'!$G$8,$AG3955:$BD3955,19,FALSE)),"",VLOOKUP('Testing Report'!$G$8,$AG3955:$BD3955,19,FALSE))</f>
        <v/>
      </c>
      <c r="XFB3955" s="56" t="str">
        <f>IF(ISERROR(VLOOKUP('Testing Report'!$G$8,$X3955:$BD3955,32,FALSE)),"",VLOOKUP('Testing Report'!$G$8,$X3955:$BD3955,32,FALSE))</f>
        <v/>
      </c>
      <c r="XFC3955" s="26"/>
      <c r="XFD3955" s="7" t="str">
        <f t="shared" si="192"/>
        <v/>
      </c>
    </row>
    <row r="3956" spans="1:88 16378:16384" ht="15" customHeight="1">
      <c r="A3956" s="65" t="str">
        <f t="shared" si="190"/>
        <v/>
      </c>
      <c r="B3956" s="65"/>
      <c r="C3956" s="66"/>
      <c r="D3956" s="66"/>
      <c r="E3956" s="66"/>
      <c r="F3956" s="66"/>
      <c r="G3956" s="66"/>
      <c r="H3956" s="66"/>
      <c r="I3956" s="66"/>
      <c r="J3956" s="66"/>
      <c r="K3956" s="66"/>
      <c r="L3956" s="66"/>
      <c r="M3956" s="66"/>
      <c r="N3956" s="66"/>
      <c r="O3956" s="66"/>
      <c r="P3956" s="66"/>
      <c r="Q3956" s="66"/>
      <c r="R3956" s="66"/>
      <c r="S3956" s="72"/>
      <c r="T3956" s="72"/>
      <c r="U3956" s="72"/>
      <c r="V3956" s="72"/>
      <c r="W3956" s="72"/>
      <c r="X3956" s="64"/>
      <c r="Y3956" s="64"/>
      <c r="Z3956" s="64"/>
      <c r="AA3956" s="64"/>
      <c r="AB3956" s="64"/>
      <c r="AC3956" s="64"/>
      <c r="AD3956" s="64"/>
      <c r="AE3956" s="64"/>
      <c r="AF3956" s="64"/>
      <c r="AG3956" s="64"/>
      <c r="AH3956" s="64"/>
      <c r="AI3956" s="64"/>
      <c r="AJ3956" s="64"/>
      <c r="AK3956" s="64"/>
      <c r="AL3956" s="64"/>
      <c r="AM3956" s="64"/>
      <c r="AN3956" s="64"/>
      <c r="AO3956" s="64"/>
      <c r="AP3956" s="67" t="str">
        <f>IF($AG3956="","",VLOOKUP($AG3956,Test_Procedure!$A:$F,2,FALSE))</f>
        <v/>
      </c>
      <c r="AQ3956" s="67"/>
      <c r="AR3956" s="67"/>
      <c r="AS3956" s="68"/>
      <c r="AT3956" s="68"/>
      <c r="AU3956" s="68"/>
      <c r="AV3956" s="68"/>
      <c r="AW3956" s="68"/>
      <c r="AX3956" s="68"/>
      <c r="AY3956" s="68"/>
      <c r="AZ3956" s="68"/>
      <c r="BA3956" s="68"/>
      <c r="BB3956" s="68"/>
      <c r="BC3956" s="69" t="str">
        <f t="shared" si="191"/>
        <v/>
      </c>
      <c r="BD3956" s="69"/>
      <c r="BE3956" s="70">
        <f>IF($AG3956="",0,VLOOKUP($AG3956,Test_Procedure!$A:$F,3,FALSE))</f>
        <v>0</v>
      </c>
      <c r="BF3956" s="70"/>
      <c r="BG3956" s="70">
        <f>IF($AG3956="",0,VLOOKUP($AG3956,Test_Procedure!$A:$F,4,FALSE))</f>
        <v>0</v>
      </c>
      <c r="BH3956" s="70"/>
      <c r="BI3956" s="70">
        <f>IF($AG3956="",0,VLOOKUP($AG3956,Test_Procedure!$A:$F,5,FALSE))</f>
        <v>0</v>
      </c>
      <c r="BJ3956" s="70"/>
      <c r="BK3956" s="70">
        <f>IF($AG3956="",0,VLOOKUP($AG3956,Test_Procedure!$A:$F,6,FALSE))</f>
        <v>0</v>
      </c>
      <c r="BL3956" s="70"/>
      <c r="BM3956" s="71"/>
      <c r="BN3956" s="71"/>
      <c r="BO3956" s="71"/>
      <c r="BP3956" s="72"/>
      <c r="BQ3956" s="72"/>
      <c r="BR3956" s="72"/>
      <c r="BS3956" s="72"/>
      <c r="BT3956" s="72"/>
      <c r="BU3956" s="72"/>
      <c r="BV3956" s="72"/>
      <c r="BW3956" s="72"/>
      <c r="BX3956" s="72"/>
      <c r="BY3956" s="72"/>
      <c r="BZ3956" s="72"/>
      <c r="CA3956" s="72"/>
      <c r="CB3956" s="72"/>
      <c r="CC3956" s="72"/>
      <c r="CD3956" s="72"/>
      <c r="CE3956" s="72"/>
      <c r="CF3956" s="72"/>
      <c r="CG3956" s="72"/>
      <c r="CH3956" s="72"/>
      <c r="CI3956" s="72"/>
      <c r="CJ3956" s="72"/>
      <c r="XEX3956" s="56" t="str">
        <f>IF(ISERROR(VLOOKUP('Testing Report'!$G$8,$AG3956:$BD3956,13,FALSE)),"",VLOOKUP('Testing Report'!$G$8,$AG3956:$BD3956,13,FALSE))</f>
        <v/>
      </c>
      <c r="XEY3956" s="56" t="str">
        <f>IF(ISERROR(VLOOKUP('Testing Report'!$G$8,$AG3956:$BD3956,15,FALSE)),"",VLOOKUP('Testing Report'!$G$8,$AG3956:$BD3956,15,FALSE))</f>
        <v/>
      </c>
      <c r="XEZ3956" s="56" t="str">
        <f>IF(COUNTIF($X3956:$X$5000,'Testing Report'!$G$8)=0,"",COUNTIF($X3956:$X$5000,'Testing Report'!$G$8))</f>
        <v/>
      </c>
      <c r="XFA3956" s="56" t="str">
        <f>IF(ISERROR(VLOOKUP('Testing Report'!$G$8,$AG3956:$BD3956,19,FALSE)),"",VLOOKUP('Testing Report'!$G$8,$AG3956:$BD3956,19,FALSE))</f>
        <v/>
      </c>
      <c r="XFB3956" s="56" t="str">
        <f>IF(ISERROR(VLOOKUP('Testing Report'!$G$8,$X3956:$BD3956,32,FALSE)),"",VLOOKUP('Testing Report'!$G$8,$X3956:$BD3956,32,FALSE))</f>
        <v/>
      </c>
      <c r="XFC3956" s="26"/>
      <c r="XFD3956" s="7" t="str">
        <f t="shared" si="192"/>
        <v/>
      </c>
    </row>
    <row r="3957" spans="1:88 16378:16384" ht="15" customHeight="1">
      <c r="A3957" s="65" t="str">
        <f t="shared" si="190"/>
        <v/>
      </c>
      <c r="B3957" s="65"/>
      <c r="C3957" s="66"/>
      <c r="D3957" s="66"/>
      <c r="E3957" s="66"/>
      <c r="F3957" s="66"/>
      <c r="G3957" s="66"/>
      <c r="H3957" s="66"/>
      <c r="I3957" s="66"/>
      <c r="J3957" s="66"/>
      <c r="K3957" s="66"/>
      <c r="L3957" s="66"/>
      <c r="M3957" s="66"/>
      <c r="N3957" s="66"/>
      <c r="O3957" s="66"/>
      <c r="P3957" s="66"/>
      <c r="Q3957" s="66"/>
      <c r="R3957" s="66"/>
      <c r="S3957" s="72"/>
      <c r="T3957" s="72"/>
      <c r="U3957" s="72"/>
      <c r="V3957" s="72"/>
      <c r="W3957" s="72"/>
      <c r="X3957" s="64"/>
      <c r="Y3957" s="64"/>
      <c r="Z3957" s="64"/>
      <c r="AA3957" s="64"/>
      <c r="AB3957" s="64"/>
      <c r="AC3957" s="64"/>
      <c r="AD3957" s="64"/>
      <c r="AE3957" s="64"/>
      <c r="AF3957" s="64"/>
      <c r="AG3957" s="64"/>
      <c r="AH3957" s="64"/>
      <c r="AI3957" s="64"/>
      <c r="AJ3957" s="64"/>
      <c r="AK3957" s="64"/>
      <c r="AL3957" s="64"/>
      <c r="AM3957" s="64"/>
      <c r="AN3957" s="64"/>
      <c r="AO3957" s="64"/>
      <c r="AP3957" s="67" t="str">
        <f>IF($AG3957="","",VLOOKUP($AG3957,Test_Procedure!$A:$F,2,FALSE))</f>
        <v/>
      </c>
      <c r="AQ3957" s="67"/>
      <c r="AR3957" s="67"/>
      <c r="AS3957" s="68"/>
      <c r="AT3957" s="68"/>
      <c r="AU3957" s="68"/>
      <c r="AV3957" s="68"/>
      <c r="AW3957" s="68"/>
      <c r="AX3957" s="68"/>
      <c r="AY3957" s="68"/>
      <c r="AZ3957" s="68"/>
      <c r="BA3957" s="68"/>
      <c r="BB3957" s="68"/>
      <c r="BC3957" s="69" t="str">
        <f t="shared" si="191"/>
        <v/>
      </c>
      <c r="BD3957" s="69"/>
      <c r="BE3957" s="70">
        <f>IF($AG3957="",0,VLOOKUP($AG3957,Test_Procedure!$A:$F,3,FALSE))</f>
        <v>0</v>
      </c>
      <c r="BF3957" s="70"/>
      <c r="BG3957" s="70">
        <f>IF($AG3957="",0,VLOOKUP($AG3957,Test_Procedure!$A:$F,4,FALSE))</f>
        <v>0</v>
      </c>
      <c r="BH3957" s="70"/>
      <c r="BI3957" s="70">
        <f>IF($AG3957="",0,VLOOKUP($AG3957,Test_Procedure!$A:$F,5,FALSE))</f>
        <v>0</v>
      </c>
      <c r="BJ3957" s="70"/>
      <c r="BK3957" s="70">
        <f>IF($AG3957="",0,VLOOKUP($AG3957,Test_Procedure!$A:$F,6,FALSE))</f>
        <v>0</v>
      </c>
      <c r="BL3957" s="70"/>
      <c r="BM3957" s="71"/>
      <c r="BN3957" s="71"/>
      <c r="BO3957" s="71"/>
      <c r="BP3957" s="72"/>
      <c r="BQ3957" s="72"/>
      <c r="BR3957" s="72"/>
      <c r="BS3957" s="72"/>
      <c r="BT3957" s="72"/>
      <c r="BU3957" s="72"/>
      <c r="BV3957" s="72"/>
      <c r="BW3957" s="72"/>
      <c r="BX3957" s="72"/>
      <c r="BY3957" s="72"/>
      <c r="BZ3957" s="72"/>
      <c r="CA3957" s="72"/>
      <c r="CB3957" s="72"/>
      <c r="CC3957" s="72"/>
      <c r="CD3957" s="72"/>
      <c r="CE3957" s="72"/>
      <c r="CF3957" s="72"/>
      <c r="CG3957" s="72"/>
      <c r="CH3957" s="72"/>
      <c r="CI3957" s="72"/>
      <c r="CJ3957" s="72"/>
      <c r="XEX3957" s="56" t="str">
        <f>IF(ISERROR(VLOOKUP('Testing Report'!$G$8,$AG3957:$BD3957,13,FALSE)),"",VLOOKUP('Testing Report'!$G$8,$AG3957:$BD3957,13,FALSE))</f>
        <v/>
      </c>
      <c r="XEY3957" s="56" t="str">
        <f>IF(ISERROR(VLOOKUP('Testing Report'!$G$8,$AG3957:$BD3957,15,FALSE)),"",VLOOKUP('Testing Report'!$G$8,$AG3957:$BD3957,15,FALSE))</f>
        <v/>
      </c>
      <c r="XEZ3957" s="56" t="str">
        <f>IF(COUNTIF($X3957:$X$5000,'Testing Report'!$G$8)=0,"",COUNTIF($X3957:$X$5000,'Testing Report'!$G$8))</f>
        <v/>
      </c>
      <c r="XFA3957" s="56" t="str">
        <f>IF(ISERROR(VLOOKUP('Testing Report'!$G$8,$AG3957:$BD3957,19,FALSE)),"",VLOOKUP('Testing Report'!$G$8,$AG3957:$BD3957,19,FALSE))</f>
        <v/>
      </c>
      <c r="XFB3957" s="56" t="str">
        <f>IF(ISERROR(VLOOKUP('Testing Report'!$G$8,$X3957:$BD3957,32,FALSE)),"",VLOOKUP('Testing Report'!$G$8,$X3957:$BD3957,32,FALSE))</f>
        <v/>
      </c>
      <c r="XFC3957" s="26"/>
      <c r="XFD3957" s="7" t="str">
        <f t="shared" si="192"/>
        <v/>
      </c>
    </row>
    <row r="3958" spans="1:88 16378:16384" ht="15" customHeight="1">
      <c r="A3958" s="65" t="str">
        <f t="shared" si="190"/>
        <v/>
      </c>
      <c r="B3958" s="65"/>
      <c r="C3958" s="66"/>
      <c r="D3958" s="66"/>
      <c r="E3958" s="66"/>
      <c r="F3958" s="66"/>
      <c r="G3958" s="66"/>
      <c r="H3958" s="66"/>
      <c r="I3958" s="66"/>
      <c r="J3958" s="66"/>
      <c r="K3958" s="66"/>
      <c r="L3958" s="66"/>
      <c r="M3958" s="66"/>
      <c r="N3958" s="66"/>
      <c r="O3958" s="66"/>
      <c r="P3958" s="66"/>
      <c r="Q3958" s="66"/>
      <c r="R3958" s="66"/>
      <c r="S3958" s="72"/>
      <c r="T3958" s="72"/>
      <c r="U3958" s="72"/>
      <c r="V3958" s="72"/>
      <c r="W3958" s="72"/>
      <c r="X3958" s="64"/>
      <c r="Y3958" s="64"/>
      <c r="Z3958" s="64"/>
      <c r="AA3958" s="64"/>
      <c r="AB3958" s="64"/>
      <c r="AC3958" s="64"/>
      <c r="AD3958" s="64"/>
      <c r="AE3958" s="64"/>
      <c r="AF3958" s="64"/>
      <c r="AG3958" s="64"/>
      <c r="AH3958" s="64"/>
      <c r="AI3958" s="64"/>
      <c r="AJ3958" s="64"/>
      <c r="AK3958" s="64"/>
      <c r="AL3958" s="64"/>
      <c r="AM3958" s="64"/>
      <c r="AN3958" s="64"/>
      <c r="AO3958" s="64"/>
      <c r="AP3958" s="67" t="str">
        <f>IF($AG3958="","",VLOOKUP($AG3958,Test_Procedure!$A:$F,2,FALSE))</f>
        <v/>
      </c>
      <c r="AQ3958" s="67"/>
      <c r="AR3958" s="67"/>
      <c r="AS3958" s="68"/>
      <c r="AT3958" s="68"/>
      <c r="AU3958" s="68"/>
      <c r="AV3958" s="68"/>
      <c r="AW3958" s="68"/>
      <c r="AX3958" s="68"/>
      <c r="AY3958" s="68"/>
      <c r="AZ3958" s="68"/>
      <c r="BA3958" s="68"/>
      <c r="BB3958" s="68"/>
      <c r="BC3958" s="69" t="str">
        <f t="shared" si="191"/>
        <v/>
      </c>
      <c r="BD3958" s="69"/>
      <c r="BE3958" s="70">
        <f>IF($AG3958="",0,VLOOKUP($AG3958,Test_Procedure!$A:$F,3,FALSE))</f>
        <v>0</v>
      </c>
      <c r="BF3958" s="70"/>
      <c r="BG3958" s="70">
        <f>IF($AG3958="",0,VLOOKUP($AG3958,Test_Procedure!$A:$F,4,FALSE))</f>
        <v>0</v>
      </c>
      <c r="BH3958" s="70"/>
      <c r="BI3958" s="70">
        <f>IF($AG3958="",0,VLOOKUP($AG3958,Test_Procedure!$A:$F,5,FALSE))</f>
        <v>0</v>
      </c>
      <c r="BJ3958" s="70"/>
      <c r="BK3958" s="70">
        <f>IF($AG3958="",0,VLOOKUP($AG3958,Test_Procedure!$A:$F,6,FALSE))</f>
        <v>0</v>
      </c>
      <c r="BL3958" s="70"/>
      <c r="BM3958" s="71"/>
      <c r="BN3958" s="71"/>
      <c r="BO3958" s="71"/>
      <c r="BP3958" s="72"/>
      <c r="BQ3958" s="72"/>
      <c r="BR3958" s="72"/>
      <c r="BS3958" s="72"/>
      <c r="BT3958" s="72"/>
      <c r="BU3958" s="72"/>
      <c r="BV3958" s="72"/>
      <c r="BW3958" s="72"/>
      <c r="BX3958" s="72"/>
      <c r="BY3958" s="72"/>
      <c r="BZ3958" s="72"/>
      <c r="CA3958" s="72"/>
      <c r="CB3958" s="72"/>
      <c r="CC3958" s="72"/>
      <c r="CD3958" s="72"/>
      <c r="CE3958" s="72"/>
      <c r="CF3958" s="72"/>
      <c r="CG3958" s="72"/>
      <c r="CH3958" s="72"/>
      <c r="CI3958" s="72"/>
      <c r="CJ3958" s="72"/>
      <c r="XEX3958" s="56" t="str">
        <f>IF(ISERROR(VLOOKUP('Testing Report'!$G$8,$AG3958:$BD3958,13,FALSE)),"",VLOOKUP('Testing Report'!$G$8,$AG3958:$BD3958,13,FALSE))</f>
        <v/>
      </c>
      <c r="XEY3958" s="56" t="str">
        <f>IF(ISERROR(VLOOKUP('Testing Report'!$G$8,$AG3958:$BD3958,15,FALSE)),"",VLOOKUP('Testing Report'!$G$8,$AG3958:$BD3958,15,FALSE))</f>
        <v/>
      </c>
      <c r="XEZ3958" s="56" t="str">
        <f>IF(COUNTIF($X3958:$X$5000,'Testing Report'!$G$8)=0,"",COUNTIF($X3958:$X$5000,'Testing Report'!$G$8))</f>
        <v/>
      </c>
      <c r="XFA3958" s="56" t="str">
        <f>IF(ISERROR(VLOOKUP('Testing Report'!$G$8,$AG3958:$BD3958,19,FALSE)),"",VLOOKUP('Testing Report'!$G$8,$AG3958:$BD3958,19,FALSE))</f>
        <v/>
      </c>
      <c r="XFB3958" s="56" t="str">
        <f>IF(ISERROR(VLOOKUP('Testing Report'!$G$8,$X3958:$BD3958,32,FALSE)),"",VLOOKUP('Testing Report'!$G$8,$X3958:$BD3958,32,FALSE))</f>
        <v/>
      </c>
      <c r="XFC3958" s="26"/>
      <c r="XFD3958" s="7" t="str">
        <f t="shared" si="192"/>
        <v/>
      </c>
    </row>
    <row r="3959" spans="1:88 16378:16384" ht="15" customHeight="1">
      <c r="A3959" s="65" t="str">
        <f t="shared" si="190"/>
        <v/>
      </c>
      <c r="B3959" s="65"/>
      <c r="C3959" s="66"/>
      <c r="D3959" s="66"/>
      <c r="E3959" s="66"/>
      <c r="F3959" s="66"/>
      <c r="G3959" s="66"/>
      <c r="H3959" s="66"/>
      <c r="I3959" s="66"/>
      <c r="J3959" s="66"/>
      <c r="K3959" s="66"/>
      <c r="L3959" s="66"/>
      <c r="M3959" s="66"/>
      <c r="N3959" s="66"/>
      <c r="O3959" s="66"/>
      <c r="P3959" s="66"/>
      <c r="Q3959" s="66"/>
      <c r="R3959" s="66"/>
      <c r="S3959" s="72"/>
      <c r="T3959" s="72"/>
      <c r="U3959" s="72"/>
      <c r="V3959" s="72"/>
      <c r="W3959" s="72"/>
      <c r="X3959" s="64"/>
      <c r="Y3959" s="64"/>
      <c r="Z3959" s="64"/>
      <c r="AA3959" s="64"/>
      <c r="AB3959" s="64"/>
      <c r="AC3959" s="64"/>
      <c r="AD3959" s="64"/>
      <c r="AE3959" s="64"/>
      <c r="AF3959" s="64"/>
      <c r="AG3959" s="64"/>
      <c r="AH3959" s="64"/>
      <c r="AI3959" s="64"/>
      <c r="AJ3959" s="64"/>
      <c r="AK3959" s="64"/>
      <c r="AL3959" s="64"/>
      <c r="AM3959" s="64"/>
      <c r="AN3959" s="64"/>
      <c r="AO3959" s="64"/>
      <c r="AP3959" s="67" t="str">
        <f>IF($AG3959="","",VLOOKUP($AG3959,Test_Procedure!$A:$F,2,FALSE))</f>
        <v/>
      </c>
      <c r="AQ3959" s="67"/>
      <c r="AR3959" s="67"/>
      <c r="AS3959" s="68"/>
      <c r="AT3959" s="68"/>
      <c r="AU3959" s="68"/>
      <c r="AV3959" s="68"/>
      <c r="AW3959" s="68"/>
      <c r="AX3959" s="68"/>
      <c r="AY3959" s="68"/>
      <c r="AZ3959" s="68"/>
      <c r="BA3959" s="68"/>
      <c r="BB3959" s="68"/>
      <c r="BC3959" s="69" t="str">
        <f t="shared" si="191"/>
        <v/>
      </c>
      <c r="BD3959" s="69"/>
      <c r="BE3959" s="70">
        <f>IF($AG3959="",0,VLOOKUP($AG3959,Test_Procedure!$A:$F,3,FALSE))</f>
        <v>0</v>
      </c>
      <c r="BF3959" s="70"/>
      <c r="BG3959" s="70">
        <f>IF($AG3959="",0,VLOOKUP($AG3959,Test_Procedure!$A:$F,4,FALSE))</f>
        <v>0</v>
      </c>
      <c r="BH3959" s="70"/>
      <c r="BI3959" s="70">
        <f>IF($AG3959="",0,VLOOKUP($AG3959,Test_Procedure!$A:$F,5,FALSE))</f>
        <v>0</v>
      </c>
      <c r="BJ3959" s="70"/>
      <c r="BK3959" s="70">
        <f>IF($AG3959="",0,VLOOKUP($AG3959,Test_Procedure!$A:$F,6,FALSE))</f>
        <v>0</v>
      </c>
      <c r="BL3959" s="70"/>
      <c r="BM3959" s="71"/>
      <c r="BN3959" s="71"/>
      <c r="BO3959" s="71"/>
      <c r="BP3959" s="72"/>
      <c r="BQ3959" s="72"/>
      <c r="BR3959" s="72"/>
      <c r="BS3959" s="72"/>
      <c r="BT3959" s="72"/>
      <c r="BU3959" s="72"/>
      <c r="BV3959" s="72"/>
      <c r="BW3959" s="72"/>
      <c r="BX3959" s="72"/>
      <c r="BY3959" s="72"/>
      <c r="BZ3959" s="72"/>
      <c r="CA3959" s="72"/>
      <c r="CB3959" s="72"/>
      <c r="CC3959" s="72"/>
      <c r="CD3959" s="72"/>
      <c r="CE3959" s="72"/>
      <c r="CF3959" s="72"/>
      <c r="CG3959" s="72"/>
      <c r="CH3959" s="72"/>
      <c r="CI3959" s="72"/>
      <c r="CJ3959" s="72"/>
      <c r="XEX3959" s="56" t="str">
        <f>IF(ISERROR(VLOOKUP('Testing Report'!$G$8,$AG3959:$BD3959,13,FALSE)),"",VLOOKUP('Testing Report'!$G$8,$AG3959:$BD3959,13,FALSE))</f>
        <v/>
      </c>
      <c r="XEY3959" s="56" t="str">
        <f>IF(ISERROR(VLOOKUP('Testing Report'!$G$8,$AG3959:$BD3959,15,FALSE)),"",VLOOKUP('Testing Report'!$G$8,$AG3959:$BD3959,15,FALSE))</f>
        <v/>
      </c>
      <c r="XEZ3959" s="56" t="str">
        <f>IF(COUNTIF($X3959:$X$5000,'Testing Report'!$G$8)=0,"",COUNTIF($X3959:$X$5000,'Testing Report'!$G$8))</f>
        <v/>
      </c>
      <c r="XFA3959" s="56" t="str">
        <f>IF(ISERROR(VLOOKUP('Testing Report'!$G$8,$AG3959:$BD3959,19,FALSE)),"",VLOOKUP('Testing Report'!$G$8,$AG3959:$BD3959,19,FALSE))</f>
        <v/>
      </c>
      <c r="XFB3959" s="56" t="str">
        <f>IF(ISERROR(VLOOKUP('Testing Report'!$G$8,$X3959:$BD3959,32,FALSE)),"",VLOOKUP('Testing Report'!$G$8,$X3959:$BD3959,32,FALSE))</f>
        <v/>
      </c>
      <c r="XFC3959" s="26"/>
      <c r="XFD3959" s="7" t="str">
        <f t="shared" si="192"/>
        <v/>
      </c>
    </row>
    <row r="3960" spans="1:88 16378:16384" ht="15" customHeight="1">
      <c r="A3960" s="65" t="str">
        <f t="shared" si="190"/>
        <v/>
      </c>
      <c r="B3960" s="65"/>
      <c r="C3960" s="66"/>
      <c r="D3960" s="66"/>
      <c r="E3960" s="66"/>
      <c r="F3960" s="66"/>
      <c r="G3960" s="66"/>
      <c r="H3960" s="66"/>
      <c r="I3960" s="66"/>
      <c r="J3960" s="66"/>
      <c r="K3960" s="66"/>
      <c r="L3960" s="66"/>
      <c r="M3960" s="66"/>
      <c r="N3960" s="66"/>
      <c r="O3960" s="66"/>
      <c r="P3960" s="66"/>
      <c r="Q3960" s="66"/>
      <c r="R3960" s="66"/>
      <c r="S3960" s="72"/>
      <c r="T3960" s="72"/>
      <c r="U3960" s="72"/>
      <c r="V3960" s="72"/>
      <c r="W3960" s="72"/>
      <c r="X3960" s="64"/>
      <c r="Y3960" s="64"/>
      <c r="Z3960" s="64"/>
      <c r="AA3960" s="64"/>
      <c r="AB3960" s="64"/>
      <c r="AC3960" s="64"/>
      <c r="AD3960" s="64"/>
      <c r="AE3960" s="64"/>
      <c r="AF3960" s="64"/>
      <c r="AG3960" s="64"/>
      <c r="AH3960" s="64"/>
      <c r="AI3960" s="64"/>
      <c r="AJ3960" s="64"/>
      <c r="AK3960" s="64"/>
      <c r="AL3960" s="64"/>
      <c r="AM3960" s="64"/>
      <c r="AN3960" s="64"/>
      <c r="AO3960" s="64"/>
      <c r="AP3960" s="67" t="str">
        <f>IF($AG3960="","",VLOOKUP($AG3960,Test_Procedure!$A:$F,2,FALSE))</f>
        <v/>
      </c>
      <c r="AQ3960" s="67"/>
      <c r="AR3960" s="67"/>
      <c r="AS3960" s="68"/>
      <c r="AT3960" s="68"/>
      <c r="AU3960" s="68"/>
      <c r="AV3960" s="68"/>
      <c r="AW3960" s="68"/>
      <c r="AX3960" s="68"/>
      <c r="AY3960" s="68"/>
      <c r="AZ3960" s="68"/>
      <c r="BA3960" s="68"/>
      <c r="BB3960" s="68"/>
      <c r="BC3960" s="69" t="str">
        <f t="shared" si="191"/>
        <v/>
      </c>
      <c r="BD3960" s="69"/>
      <c r="BE3960" s="70">
        <f>IF($AG3960="",0,VLOOKUP($AG3960,Test_Procedure!$A:$F,3,FALSE))</f>
        <v>0</v>
      </c>
      <c r="BF3960" s="70"/>
      <c r="BG3960" s="70">
        <f>IF($AG3960="",0,VLOOKUP($AG3960,Test_Procedure!$A:$F,4,FALSE))</f>
        <v>0</v>
      </c>
      <c r="BH3960" s="70"/>
      <c r="BI3960" s="70">
        <f>IF($AG3960="",0,VLOOKUP($AG3960,Test_Procedure!$A:$F,5,FALSE))</f>
        <v>0</v>
      </c>
      <c r="BJ3960" s="70"/>
      <c r="BK3960" s="70">
        <f>IF($AG3960="",0,VLOOKUP($AG3960,Test_Procedure!$A:$F,6,FALSE))</f>
        <v>0</v>
      </c>
      <c r="BL3960" s="70"/>
      <c r="BM3960" s="71"/>
      <c r="BN3960" s="71"/>
      <c r="BO3960" s="71"/>
      <c r="BP3960" s="72"/>
      <c r="BQ3960" s="72"/>
      <c r="BR3960" s="72"/>
      <c r="BS3960" s="72"/>
      <c r="BT3960" s="72"/>
      <c r="BU3960" s="72"/>
      <c r="BV3960" s="72"/>
      <c r="BW3960" s="72"/>
      <c r="BX3960" s="72"/>
      <c r="BY3960" s="72"/>
      <c r="BZ3960" s="72"/>
      <c r="CA3960" s="72"/>
      <c r="CB3960" s="72"/>
      <c r="CC3960" s="72"/>
      <c r="CD3960" s="72"/>
      <c r="CE3960" s="72"/>
      <c r="CF3960" s="72"/>
      <c r="CG3960" s="72"/>
      <c r="CH3960" s="72"/>
      <c r="CI3960" s="72"/>
      <c r="CJ3960" s="72"/>
      <c r="XEX3960" s="56" t="str">
        <f>IF(ISERROR(VLOOKUP('Testing Report'!$G$8,$AG3960:$BD3960,13,FALSE)),"",VLOOKUP('Testing Report'!$G$8,$AG3960:$BD3960,13,FALSE))</f>
        <v/>
      </c>
      <c r="XEY3960" s="56" t="str">
        <f>IF(ISERROR(VLOOKUP('Testing Report'!$G$8,$AG3960:$BD3960,15,FALSE)),"",VLOOKUP('Testing Report'!$G$8,$AG3960:$BD3960,15,FALSE))</f>
        <v/>
      </c>
      <c r="XEZ3960" s="56" t="str">
        <f>IF(COUNTIF($X3960:$X$5000,'Testing Report'!$G$8)=0,"",COUNTIF($X3960:$X$5000,'Testing Report'!$G$8))</f>
        <v/>
      </c>
      <c r="XFA3960" s="56" t="str">
        <f>IF(ISERROR(VLOOKUP('Testing Report'!$G$8,$AG3960:$BD3960,19,FALSE)),"",VLOOKUP('Testing Report'!$G$8,$AG3960:$BD3960,19,FALSE))</f>
        <v/>
      </c>
      <c r="XFB3960" s="56" t="str">
        <f>IF(ISERROR(VLOOKUP('Testing Report'!$G$8,$X3960:$BD3960,32,FALSE)),"",VLOOKUP('Testing Report'!$G$8,$X3960:$BD3960,32,FALSE))</f>
        <v/>
      </c>
      <c r="XFC3960" s="26"/>
      <c r="XFD3960" s="7" t="str">
        <f t="shared" si="192"/>
        <v/>
      </c>
    </row>
    <row r="3961" spans="1:88 16378:16384" ht="15" customHeight="1">
      <c r="A3961" s="65" t="str">
        <f t="shared" si="190"/>
        <v/>
      </c>
      <c r="B3961" s="65"/>
      <c r="C3961" s="66"/>
      <c r="D3961" s="66"/>
      <c r="E3961" s="66"/>
      <c r="F3961" s="66"/>
      <c r="G3961" s="66"/>
      <c r="H3961" s="66"/>
      <c r="I3961" s="66"/>
      <c r="J3961" s="66"/>
      <c r="K3961" s="66"/>
      <c r="L3961" s="66"/>
      <c r="M3961" s="66"/>
      <c r="N3961" s="66"/>
      <c r="O3961" s="66"/>
      <c r="P3961" s="66"/>
      <c r="Q3961" s="66"/>
      <c r="R3961" s="66"/>
      <c r="S3961" s="72"/>
      <c r="T3961" s="72"/>
      <c r="U3961" s="72"/>
      <c r="V3961" s="72"/>
      <c r="W3961" s="72"/>
      <c r="X3961" s="64"/>
      <c r="Y3961" s="64"/>
      <c r="Z3961" s="64"/>
      <c r="AA3961" s="64"/>
      <c r="AB3961" s="64"/>
      <c r="AC3961" s="64"/>
      <c r="AD3961" s="64"/>
      <c r="AE3961" s="64"/>
      <c r="AF3961" s="64"/>
      <c r="AG3961" s="64"/>
      <c r="AH3961" s="64"/>
      <c r="AI3961" s="64"/>
      <c r="AJ3961" s="64"/>
      <c r="AK3961" s="64"/>
      <c r="AL3961" s="64"/>
      <c r="AM3961" s="64"/>
      <c r="AN3961" s="64"/>
      <c r="AO3961" s="64"/>
      <c r="AP3961" s="67" t="str">
        <f>IF($AG3961="","",VLOOKUP($AG3961,Test_Procedure!$A:$F,2,FALSE))</f>
        <v/>
      </c>
      <c r="AQ3961" s="67"/>
      <c r="AR3961" s="67"/>
      <c r="AS3961" s="68"/>
      <c r="AT3961" s="68"/>
      <c r="AU3961" s="68"/>
      <c r="AV3961" s="68"/>
      <c r="AW3961" s="68"/>
      <c r="AX3961" s="68"/>
      <c r="AY3961" s="68"/>
      <c r="AZ3961" s="68"/>
      <c r="BA3961" s="68"/>
      <c r="BB3961" s="68"/>
      <c r="BC3961" s="69" t="str">
        <f t="shared" si="191"/>
        <v/>
      </c>
      <c r="BD3961" s="69"/>
      <c r="BE3961" s="70">
        <f>IF($AG3961="",0,VLOOKUP($AG3961,Test_Procedure!$A:$F,3,FALSE))</f>
        <v>0</v>
      </c>
      <c r="BF3961" s="70"/>
      <c r="BG3961" s="70">
        <f>IF($AG3961="",0,VLOOKUP($AG3961,Test_Procedure!$A:$F,4,FALSE))</f>
        <v>0</v>
      </c>
      <c r="BH3961" s="70"/>
      <c r="BI3961" s="70">
        <f>IF($AG3961="",0,VLOOKUP($AG3961,Test_Procedure!$A:$F,5,FALSE))</f>
        <v>0</v>
      </c>
      <c r="BJ3961" s="70"/>
      <c r="BK3961" s="70">
        <f>IF($AG3961="",0,VLOOKUP($AG3961,Test_Procedure!$A:$F,6,FALSE))</f>
        <v>0</v>
      </c>
      <c r="BL3961" s="70"/>
      <c r="BM3961" s="71"/>
      <c r="BN3961" s="71"/>
      <c r="BO3961" s="71"/>
      <c r="BP3961" s="72"/>
      <c r="BQ3961" s="72"/>
      <c r="BR3961" s="72"/>
      <c r="BS3961" s="72"/>
      <c r="BT3961" s="72"/>
      <c r="BU3961" s="72"/>
      <c r="BV3961" s="72"/>
      <c r="BW3961" s="72"/>
      <c r="BX3961" s="72"/>
      <c r="BY3961" s="72"/>
      <c r="BZ3961" s="72"/>
      <c r="CA3961" s="72"/>
      <c r="CB3961" s="72"/>
      <c r="CC3961" s="72"/>
      <c r="CD3961" s="72"/>
      <c r="CE3961" s="72"/>
      <c r="CF3961" s="72"/>
      <c r="CG3961" s="72"/>
      <c r="CH3961" s="72"/>
      <c r="CI3961" s="72"/>
      <c r="CJ3961" s="72"/>
      <c r="XEX3961" s="56" t="str">
        <f>IF(ISERROR(VLOOKUP('Testing Report'!$G$8,$AG3961:$BD3961,13,FALSE)),"",VLOOKUP('Testing Report'!$G$8,$AG3961:$BD3961,13,FALSE))</f>
        <v/>
      </c>
      <c r="XEY3961" s="56" t="str">
        <f>IF(ISERROR(VLOOKUP('Testing Report'!$G$8,$AG3961:$BD3961,15,FALSE)),"",VLOOKUP('Testing Report'!$G$8,$AG3961:$BD3961,15,FALSE))</f>
        <v/>
      </c>
      <c r="XEZ3961" s="56" t="str">
        <f>IF(COUNTIF($X3961:$X$5000,'Testing Report'!$G$8)=0,"",COUNTIF($X3961:$X$5000,'Testing Report'!$G$8))</f>
        <v/>
      </c>
      <c r="XFA3961" s="56" t="str">
        <f>IF(ISERROR(VLOOKUP('Testing Report'!$G$8,$AG3961:$BD3961,19,FALSE)),"",VLOOKUP('Testing Report'!$G$8,$AG3961:$BD3961,19,FALSE))</f>
        <v/>
      </c>
      <c r="XFB3961" s="56" t="str">
        <f>IF(ISERROR(VLOOKUP('Testing Report'!$G$8,$X3961:$BD3961,32,FALSE)),"",VLOOKUP('Testing Report'!$G$8,$X3961:$BD3961,32,FALSE))</f>
        <v/>
      </c>
      <c r="XFC3961" s="26"/>
      <c r="XFD3961" s="7" t="str">
        <f t="shared" si="192"/>
        <v/>
      </c>
    </row>
    <row r="3962" spans="1:88 16378:16384" ht="15" customHeight="1">
      <c r="A3962" s="65" t="str">
        <f t="shared" si="190"/>
        <v/>
      </c>
      <c r="B3962" s="65"/>
      <c r="C3962" s="66"/>
      <c r="D3962" s="66"/>
      <c r="E3962" s="66"/>
      <c r="F3962" s="66"/>
      <c r="G3962" s="66"/>
      <c r="H3962" s="66"/>
      <c r="I3962" s="66"/>
      <c r="J3962" s="66"/>
      <c r="K3962" s="66"/>
      <c r="L3962" s="66"/>
      <c r="M3962" s="66"/>
      <c r="N3962" s="66"/>
      <c r="O3962" s="66"/>
      <c r="P3962" s="66"/>
      <c r="Q3962" s="66"/>
      <c r="R3962" s="66"/>
      <c r="S3962" s="72"/>
      <c r="T3962" s="72"/>
      <c r="U3962" s="72"/>
      <c r="V3962" s="72"/>
      <c r="W3962" s="72"/>
      <c r="X3962" s="64"/>
      <c r="Y3962" s="64"/>
      <c r="Z3962" s="64"/>
      <c r="AA3962" s="64"/>
      <c r="AB3962" s="64"/>
      <c r="AC3962" s="64"/>
      <c r="AD3962" s="64"/>
      <c r="AE3962" s="64"/>
      <c r="AF3962" s="64"/>
      <c r="AG3962" s="64"/>
      <c r="AH3962" s="64"/>
      <c r="AI3962" s="64"/>
      <c r="AJ3962" s="64"/>
      <c r="AK3962" s="64"/>
      <c r="AL3962" s="64"/>
      <c r="AM3962" s="64"/>
      <c r="AN3962" s="64"/>
      <c r="AO3962" s="64"/>
      <c r="AP3962" s="67" t="str">
        <f>IF($AG3962="","",VLOOKUP($AG3962,Test_Procedure!$A:$F,2,FALSE))</f>
        <v/>
      </c>
      <c r="AQ3962" s="67"/>
      <c r="AR3962" s="67"/>
      <c r="AS3962" s="68"/>
      <c r="AT3962" s="68"/>
      <c r="AU3962" s="68"/>
      <c r="AV3962" s="68"/>
      <c r="AW3962" s="68"/>
      <c r="AX3962" s="68"/>
      <c r="AY3962" s="68"/>
      <c r="AZ3962" s="68"/>
      <c r="BA3962" s="68"/>
      <c r="BB3962" s="68"/>
      <c r="BC3962" s="69" t="str">
        <f t="shared" si="191"/>
        <v/>
      </c>
      <c r="BD3962" s="69"/>
      <c r="BE3962" s="70">
        <f>IF($AG3962="",0,VLOOKUP($AG3962,Test_Procedure!$A:$F,3,FALSE))</f>
        <v>0</v>
      </c>
      <c r="BF3962" s="70"/>
      <c r="BG3962" s="70">
        <f>IF($AG3962="",0,VLOOKUP($AG3962,Test_Procedure!$A:$F,4,FALSE))</f>
        <v>0</v>
      </c>
      <c r="BH3962" s="70"/>
      <c r="BI3962" s="70">
        <f>IF($AG3962="",0,VLOOKUP($AG3962,Test_Procedure!$A:$F,5,FALSE))</f>
        <v>0</v>
      </c>
      <c r="BJ3962" s="70"/>
      <c r="BK3962" s="70">
        <f>IF($AG3962="",0,VLOOKUP($AG3962,Test_Procedure!$A:$F,6,FALSE))</f>
        <v>0</v>
      </c>
      <c r="BL3962" s="70"/>
      <c r="BM3962" s="71"/>
      <c r="BN3962" s="71"/>
      <c r="BO3962" s="71"/>
      <c r="BP3962" s="72"/>
      <c r="BQ3962" s="72"/>
      <c r="BR3962" s="72"/>
      <c r="BS3962" s="72"/>
      <c r="BT3962" s="72"/>
      <c r="BU3962" s="72"/>
      <c r="BV3962" s="72"/>
      <c r="BW3962" s="72"/>
      <c r="BX3962" s="72"/>
      <c r="BY3962" s="72"/>
      <c r="BZ3962" s="72"/>
      <c r="CA3962" s="72"/>
      <c r="CB3962" s="72"/>
      <c r="CC3962" s="72"/>
      <c r="CD3962" s="72"/>
      <c r="CE3962" s="72"/>
      <c r="CF3962" s="72"/>
      <c r="CG3962" s="72"/>
      <c r="CH3962" s="72"/>
      <c r="CI3962" s="72"/>
      <c r="CJ3962" s="72"/>
      <c r="XEX3962" s="56" t="str">
        <f>IF(ISERROR(VLOOKUP('Testing Report'!$G$8,$AG3962:$BD3962,13,FALSE)),"",VLOOKUP('Testing Report'!$G$8,$AG3962:$BD3962,13,FALSE))</f>
        <v/>
      </c>
      <c r="XEY3962" s="56" t="str">
        <f>IF(ISERROR(VLOOKUP('Testing Report'!$G$8,$AG3962:$BD3962,15,FALSE)),"",VLOOKUP('Testing Report'!$G$8,$AG3962:$BD3962,15,FALSE))</f>
        <v/>
      </c>
      <c r="XEZ3962" s="56" t="str">
        <f>IF(COUNTIF($X3962:$X$5000,'Testing Report'!$G$8)=0,"",COUNTIF($X3962:$X$5000,'Testing Report'!$G$8))</f>
        <v/>
      </c>
      <c r="XFA3962" s="56" t="str">
        <f>IF(ISERROR(VLOOKUP('Testing Report'!$G$8,$AG3962:$BD3962,19,FALSE)),"",VLOOKUP('Testing Report'!$G$8,$AG3962:$BD3962,19,FALSE))</f>
        <v/>
      </c>
      <c r="XFB3962" s="56" t="str">
        <f>IF(ISERROR(VLOOKUP('Testing Report'!$G$8,$X3962:$BD3962,32,FALSE)),"",VLOOKUP('Testing Report'!$G$8,$X3962:$BD3962,32,FALSE))</f>
        <v/>
      </c>
      <c r="XFC3962" s="26"/>
      <c r="XFD3962" s="7" t="str">
        <f t="shared" si="192"/>
        <v/>
      </c>
    </row>
    <row r="3963" spans="1:88 16378:16384" ht="15" customHeight="1">
      <c r="A3963" s="65" t="str">
        <f t="shared" si="190"/>
        <v/>
      </c>
      <c r="B3963" s="65"/>
      <c r="C3963" s="66"/>
      <c r="D3963" s="66"/>
      <c r="E3963" s="66"/>
      <c r="F3963" s="66"/>
      <c r="G3963" s="66"/>
      <c r="H3963" s="66"/>
      <c r="I3963" s="66"/>
      <c r="J3963" s="66"/>
      <c r="K3963" s="66"/>
      <c r="L3963" s="66"/>
      <c r="M3963" s="66"/>
      <c r="N3963" s="66"/>
      <c r="O3963" s="66"/>
      <c r="P3963" s="66"/>
      <c r="Q3963" s="66"/>
      <c r="R3963" s="66"/>
      <c r="S3963" s="72"/>
      <c r="T3963" s="72"/>
      <c r="U3963" s="72"/>
      <c r="V3963" s="72"/>
      <c r="W3963" s="72"/>
      <c r="X3963" s="64"/>
      <c r="Y3963" s="64"/>
      <c r="Z3963" s="64"/>
      <c r="AA3963" s="64"/>
      <c r="AB3963" s="64"/>
      <c r="AC3963" s="64"/>
      <c r="AD3963" s="64"/>
      <c r="AE3963" s="64"/>
      <c r="AF3963" s="64"/>
      <c r="AG3963" s="64"/>
      <c r="AH3963" s="64"/>
      <c r="AI3963" s="64"/>
      <c r="AJ3963" s="64"/>
      <c r="AK3963" s="64"/>
      <c r="AL3963" s="64"/>
      <c r="AM3963" s="64"/>
      <c r="AN3963" s="64"/>
      <c r="AO3963" s="64"/>
      <c r="AP3963" s="67" t="str">
        <f>IF($AG3963="","",VLOOKUP($AG3963,Test_Procedure!$A:$F,2,FALSE))</f>
        <v/>
      </c>
      <c r="AQ3963" s="67"/>
      <c r="AR3963" s="67"/>
      <c r="AS3963" s="68"/>
      <c r="AT3963" s="68"/>
      <c r="AU3963" s="68"/>
      <c r="AV3963" s="68"/>
      <c r="AW3963" s="68"/>
      <c r="AX3963" s="68"/>
      <c r="AY3963" s="68"/>
      <c r="AZ3963" s="68"/>
      <c r="BA3963" s="68"/>
      <c r="BB3963" s="68"/>
      <c r="BC3963" s="69" t="str">
        <f t="shared" si="191"/>
        <v/>
      </c>
      <c r="BD3963" s="69"/>
      <c r="BE3963" s="70">
        <f>IF($AG3963="",0,VLOOKUP($AG3963,Test_Procedure!$A:$F,3,FALSE))</f>
        <v>0</v>
      </c>
      <c r="BF3963" s="70"/>
      <c r="BG3963" s="70">
        <f>IF($AG3963="",0,VLOOKUP($AG3963,Test_Procedure!$A:$F,4,FALSE))</f>
        <v>0</v>
      </c>
      <c r="BH3963" s="70"/>
      <c r="BI3963" s="70">
        <f>IF($AG3963="",0,VLOOKUP($AG3963,Test_Procedure!$A:$F,5,FALSE))</f>
        <v>0</v>
      </c>
      <c r="BJ3963" s="70"/>
      <c r="BK3963" s="70">
        <f>IF($AG3963="",0,VLOOKUP($AG3963,Test_Procedure!$A:$F,6,FALSE))</f>
        <v>0</v>
      </c>
      <c r="BL3963" s="70"/>
      <c r="BM3963" s="71"/>
      <c r="BN3963" s="71"/>
      <c r="BO3963" s="71"/>
      <c r="BP3963" s="72"/>
      <c r="BQ3963" s="72"/>
      <c r="BR3963" s="72"/>
      <c r="BS3963" s="72"/>
      <c r="BT3963" s="72"/>
      <c r="BU3963" s="72"/>
      <c r="BV3963" s="72"/>
      <c r="BW3963" s="72"/>
      <c r="BX3963" s="72"/>
      <c r="BY3963" s="72"/>
      <c r="BZ3963" s="72"/>
      <c r="CA3963" s="72"/>
      <c r="CB3963" s="72"/>
      <c r="CC3963" s="72"/>
      <c r="CD3963" s="72"/>
      <c r="CE3963" s="72"/>
      <c r="CF3963" s="72"/>
      <c r="CG3963" s="72"/>
      <c r="CH3963" s="72"/>
      <c r="CI3963" s="72"/>
      <c r="CJ3963" s="72"/>
      <c r="XEX3963" s="56" t="str">
        <f>IF(ISERROR(VLOOKUP('Testing Report'!$G$8,$AG3963:$BD3963,13,FALSE)),"",VLOOKUP('Testing Report'!$G$8,$AG3963:$BD3963,13,FALSE))</f>
        <v/>
      </c>
      <c r="XEY3963" s="56" t="str">
        <f>IF(ISERROR(VLOOKUP('Testing Report'!$G$8,$AG3963:$BD3963,15,FALSE)),"",VLOOKUP('Testing Report'!$G$8,$AG3963:$BD3963,15,FALSE))</f>
        <v/>
      </c>
      <c r="XEZ3963" s="56" t="str">
        <f>IF(COUNTIF($X3963:$X$5000,'Testing Report'!$G$8)=0,"",COUNTIF($X3963:$X$5000,'Testing Report'!$G$8))</f>
        <v/>
      </c>
      <c r="XFA3963" s="56" t="str">
        <f>IF(ISERROR(VLOOKUP('Testing Report'!$G$8,$AG3963:$BD3963,19,FALSE)),"",VLOOKUP('Testing Report'!$G$8,$AG3963:$BD3963,19,FALSE))</f>
        <v/>
      </c>
      <c r="XFB3963" s="56" t="str">
        <f>IF(ISERROR(VLOOKUP('Testing Report'!$G$8,$X3963:$BD3963,32,FALSE)),"",VLOOKUP('Testing Report'!$G$8,$X3963:$BD3963,32,FALSE))</f>
        <v/>
      </c>
      <c r="XFC3963" s="26"/>
      <c r="XFD3963" s="7" t="str">
        <f t="shared" si="192"/>
        <v/>
      </c>
    </row>
    <row r="3964" spans="1:88 16378:16384" ht="15" customHeight="1">
      <c r="A3964" s="65" t="str">
        <f t="shared" si="190"/>
        <v/>
      </c>
      <c r="B3964" s="65"/>
      <c r="C3964" s="66"/>
      <c r="D3964" s="66"/>
      <c r="E3964" s="66"/>
      <c r="F3964" s="66"/>
      <c r="G3964" s="66"/>
      <c r="H3964" s="66"/>
      <c r="I3964" s="66"/>
      <c r="J3964" s="66"/>
      <c r="K3964" s="66"/>
      <c r="L3964" s="66"/>
      <c r="M3964" s="66"/>
      <c r="N3964" s="66"/>
      <c r="O3964" s="66"/>
      <c r="P3964" s="66"/>
      <c r="Q3964" s="66"/>
      <c r="R3964" s="66"/>
      <c r="S3964" s="72"/>
      <c r="T3964" s="72"/>
      <c r="U3964" s="72"/>
      <c r="V3964" s="72"/>
      <c r="W3964" s="72"/>
      <c r="X3964" s="64"/>
      <c r="Y3964" s="64"/>
      <c r="Z3964" s="64"/>
      <c r="AA3964" s="64"/>
      <c r="AB3964" s="64"/>
      <c r="AC3964" s="64"/>
      <c r="AD3964" s="64"/>
      <c r="AE3964" s="64"/>
      <c r="AF3964" s="64"/>
      <c r="AG3964" s="64"/>
      <c r="AH3964" s="64"/>
      <c r="AI3964" s="64"/>
      <c r="AJ3964" s="64"/>
      <c r="AK3964" s="64"/>
      <c r="AL3964" s="64"/>
      <c r="AM3964" s="64"/>
      <c r="AN3964" s="64"/>
      <c r="AO3964" s="64"/>
      <c r="AP3964" s="67" t="str">
        <f>IF($AG3964="","",VLOOKUP($AG3964,Test_Procedure!$A:$F,2,FALSE))</f>
        <v/>
      </c>
      <c r="AQ3964" s="67"/>
      <c r="AR3964" s="67"/>
      <c r="AS3964" s="68"/>
      <c r="AT3964" s="68"/>
      <c r="AU3964" s="68"/>
      <c r="AV3964" s="68"/>
      <c r="AW3964" s="68"/>
      <c r="AX3964" s="68"/>
      <c r="AY3964" s="68"/>
      <c r="AZ3964" s="68"/>
      <c r="BA3964" s="68"/>
      <c r="BB3964" s="68"/>
      <c r="BC3964" s="69" t="str">
        <f t="shared" si="191"/>
        <v/>
      </c>
      <c r="BD3964" s="69"/>
      <c r="BE3964" s="70">
        <f>IF($AG3964="",0,VLOOKUP($AG3964,Test_Procedure!$A:$F,3,FALSE))</f>
        <v>0</v>
      </c>
      <c r="BF3964" s="70"/>
      <c r="BG3964" s="70">
        <f>IF($AG3964="",0,VLOOKUP($AG3964,Test_Procedure!$A:$F,4,FALSE))</f>
        <v>0</v>
      </c>
      <c r="BH3964" s="70"/>
      <c r="BI3964" s="70">
        <f>IF($AG3964="",0,VLOOKUP($AG3964,Test_Procedure!$A:$F,5,FALSE))</f>
        <v>0</v>
      </c>
      <c r="BJ3964" s="70"/>
      <c r="BK3964" s="70">
        <f>IF($AG3964="",0,VLOOKUP($AG3964,Test_Procedure!$A:$F,6,FALSE))</f>
        <v>0</v>
      </c>
      <c r="BL3964" s="70"/>
      <c r="BM3964" s="71"/>
      <c r="BN3964" s="71"/>
      <c r="BO3964" s="71"/>
      <c r="BP3964" s="72"/>
      <c r="BQ3964" s="72"/>
      <c r="BR3964" s="72"/>
      <c r="BS3964" s="72"/>
      <c r="BT3964" s="72"/>
      <c r="BU3964" s="72"/>
      <c r="BV3964" s="72"/>
      <c r="BW3964" s="72"/>
      <c r="BX3964" s="72"/>
      <c r="BY3964" s="72"/>
      <c r="BZ3964" s="72"/>
      <c r="CA3964" s="72"/>
      <c r="CB3964" s="72"/>
      <c r="CC3964" s="72"/>
      <c r="CD3964" s="72"/>
      <c r="CE3964" s="72"/>
      <c r="CF3964" s="72"/>
      <c r="CG3964" s="72"/>
      <c r="CH3964" s="72"/>
      <c r="CI3964" s="72"/>
      <c r="CJ3964" s="72"/>
      <c r="XEX3964" s="56" t="str">
        <f>IF(ISERROR(VLOOKUP('Testing Report'!$G$8,$AG3964:$BD3964,13,FALSE)),"",VLOOKUP('Testing Report'!$G$8,$AG3964:$BD3964,13,FALSE))</f>
        <v/>
      </c>
      <c r="XEY3964" s="56" t="str">
        <f>IF(ISERROR(VLOOKUP('Testing Report'!$G$8,$AG3964:$BD3964,15,FALSE)),"",VLOOKUP('Testing Report'!$G$8,$AG3964:$BD3964,15,FALSE))</f>
        <v/>
      </c>
      <c r="XEZ3964" s="56" t="str">
        <f>IF(COUNTIF($X3964:$X$5000,'Testing Report'!$G$8)=0,"",COUNTIF($X3964:$X$5000,'Testing Report'!$G$8))</f>
        <v/>
      </c>
      <c r="XFA3964" s="56" t="str">
        <f>IF(ISERROR(VLOOKUP('Testing Report'!$G$8,$AG3964:$BD3964,19,FALSE)),"",VLOOKUP('Testing Report'!$G$8,$AG3964:$BD3964,19,FALSE))</f>
        <v/>
      </c>
      <c r="XFB3964" s="56" t="str">
        <f>IF(ISERROR(VLOOKUP('Testing Report'!$G$8,$X3964:$BD3964,32,FALSE)),"",VLOOKUP('Testing Report'!$G$8,$X3964:$BD3964,32,FALSE))</f>
        <v/>
      </c>
      <c r="XFC3964" s="26"/>
      <c r="XFD3964" s="7" t="str">
        <f t="shared" si="192"/>
        <v/>
      </c>
    </row>
    <row r="3965" spans="1:88 16378:16384" ht="15" customHeight="1">
      <c r="A3965" s="65" t="str">
        <f t="shared" si="190"/>
        <v/>
      </c>
      <c r="B3965" s="65"/>
      <c r="C3965" s="66"/>
      <c r="D3965" s="66"/>
      <c r="E3965" s="66"/>
      <c r="F3965" s="66"/>
      <c r="G3965" s="66"/>
      <c r="H3965" s="66"/>
      <c r="I3965" s="66"/>
      <c r="J3965" s="66"/>
      <c r="K3965" s="66"/>
      <c r="L3965" s="66"/>
      <c r="M3965" s="66"/>
      <c r="N3965" s="66"/>
      <c r="O3965" s="66"/>
      <c r="P3965" s="66"/>
      <c r="Q3965" s="66"/>
      <c r="R3965" s="66"/>
      <c r="S3965" s="72"/>
      <c r="T3965" s="72"/>
      <c r="U3965" s="72"/>
      <c r="V3965" s="72"/>
      <c r="W3965" s="72"/>
      <c r="X3965" s="64"/>
      <c r="Y3965" s="64"/>
      <c r="Z3965" s="64"/>
      <c r="AA3965" s="64"/>
      <c r="AB3965" s="64"/>
      <c r="AC3965" s="64"/>
      <c r="AD3965" s="64"/>
      <c r="AE3965" s="64"/>
      <c r="AF3965" s="64"/>
      <c r="AG3965" s="64"/>
      <c r="AH3965" s="64"/>
      <c r="AI3965" s="64"/>
      <c r="AJ3965" s="64"/>
      <c r="AK3965" s="64"/>
      <c r="AL3965" s="64"/>
      <c r="AM3965" s="64"/>
      <c r="AN3965" s="64"/>
      <c r="AO3965" s="64"/>
      <c r="AP3965" s="67" t="str">
        <f>IF($AG3965="","",VLOOKUP($AG3965,Test_Procedure!$A:$F,2,FALSE))</f>
        <v/>
      </c>
      <c r="AQ3965" s="67"/>
      <c r="AR3965" s="67"/>
      <c r="AS3965" s="68"/>
      <c r="AT3965" s="68"/>
      <c r="AU3965" s="68"/>
      <c r="AV3965" s="68"/>
      <c r="AW3965" s="68"/>
      <c r="AX3965" s="68"/>
      <c r="AY3965" s="68"/>
      <c r="AZ3965" s="68"/>
      <c r="BA3965" s="68"/>
      <c r="BB3965" s="68"/>
      <c r="BC3965" s="69" t="str">
        <f t="shared" si="191"/>
        <v/>
      </c>
      <c r="BD3965" s="69"/>
      <c r="BE3965" s="70">
        <f>IF($AG3965="",0,VLOOKUP($AG3965,Test_Procedure!$A:$F,3,FALSE))</f>
        <v>0</v>
      </c>
      <c r="BF3965" s="70"/>
      <c r="BG3965" s="70">
        <f>IF($AG3965="",0,VLOOKUP($AG3965,Test_Procedure!$A:$F,4,FALSE))</f>
        <v>0</v>
      </c>
      <c r="BH3965" s="70"/>
      <c r="BI3965" s="70">
        <f>IF($AG3965="",0,VLOOKUP($AG3965,Test_Procedure!$A:$F,5,FALSE))</f>
        <v>0</v>
      </c>
      <c r="BJ3965" s="70"/>
      <c r="BK3965" s="70">
        <f>IF($AG3965="",0,VLOOKUP($AG3965,Test_Procedure!$A:$F,6,FALSE))</f>
        <v>0</v>
      </c>
      <c r="BL3965" s="70"/>
      <c r="BM3965" s="71"/>
      <c r="BN3965" s="71"/>
      <c r="BO3965" s="71"/>
      <c r="BP3965" s="72"/>
      <c r="BQ3965" s="72"/>
      <c r="BR3965" s="72"/>
      <c r="BS3965" s="72"/>
      <c r="BT3965" s="72"/>
      <c r="BU3965" s="72"/>
      <c r="BV3965" s="72"/>
      <c r="BW3965" s="72"/>
      <c r="BX3965" s="72"/>
      <c r="BY3965" s="72"/>
      <c r="BZ3965" s="72"/>
      <c r="CA3965" s="72"/>
      <c r="CB3965" s="72"/>
      <c r="CC3965" s="72"/>
      <c r="CD3965" s="72"/>
      <c r="CE3965" s="72"/>
      <c r="CF3965" s="72"/>
      <c r="CG3965" s="72"/>
      <c r="CH3965" s="72"/>
      <c r="CI3965" s="72"/>
      <c r="CJ3965" s="72"/>
      <c r="XEX3965" s="56" t="str">
        <f>IF(ISERROR(VLOOKUP('Testing Report'!$G$8,$AG3965:$BD3965,13,FALSE)),"",VLOOKUP('Testing Report'!$G$8,$AG3965:$BD3965,13,FALSE))</f>
        <v/>
      </c>
      <c r="XEY3965" s="56" t="str">
        <f>IF(ISERROR(VLOOKUP('Testing Report'!$G$8,$AG3965:$BD3965,15,FALSE)),"",VLOOKUP('Testing Report'!$G$8,$AG3965:$BD3965,15,FALSE))</f>
        <v/>
      </c>
      <c r="XEZ3965" s="56" t="str">
        <f>IF(COUNTIF($X3965:$X$5000,'Testing Report'!$G$8)=0,"",COUNTIF($X3965:$X$5000,'Testing Report'!$G$8))</f>
        <v/>
      </c>
      <c r="XFA3965" s="56" t="str">
        <f>IF(ISERROR(VLOOKUP('Testing Report'!$G$8,$AG3965:$BD3965,19,FALSE)),"",VLOOKUP('Testing Report'!$G$8,$AG3965:$BD3965,19,FALSE))</f>
        <v/>
      </c>
      <c r="XFB3965" s="56" t="str">
        <f>IF(ISERROR(VLOOKUP('Testing Report'!$G$8,$X3965:$BD3965,32,FALSE)),"",VLOOKUP('Testing Report'!$G$8,$X3965:$BD3965,32,FALSE))</f>
        <v/>
      </c>
      <c r="XFC3965" s="26"/>
      <c r="XFD3965" s="7" t="str">
        <f t="shared" si="192"/>
        <v/>
      </c>
    </row>
    <row r="3966" spans="1:88 16378:16384" ht="15" customHeight="1">
      <c r="A3966" s="65" t="str">
        <f t="shared" si="190"/>
        <v/>
      </c>
      <c r="B3966" s="65"/>
      <c r="C3966" s="66"/>
      <c r="D3966" s="66"/>
      <c r="E3966" s="66"/>
      <c r="F3966" s="66"/>
      <c r="G3966" s="66"/>
      <c r="H3966" s="66"/>
      <c r="I3966" s="66"/>
      <c r="J3966" s="66"/>
      <c r="K3966" s="66"/>
      <c r="L3966" s="66"/>
      <c r="M3966" s="66"/>
      <c r="N3966" s="66"/>
      <c r="O3966" s="66"/>
      <c r="P3966" s="66"/>
      <c r="Q3966" s="66"/>
      <c r="R3966" s="66"/>
      <c r="S3966" s="72"/>
      <c r="T3966" s="72"/>
      <c r="U3966" s="72"/>
      <c r="V3966" s="72"/>
      <c r="W3966" s="72"/>
      <c r="X3966" s="64"/>
      <c r="Y3966" s="64"/>
      <c r="Z3966" s="64"/>
      <c r="AA3966" s="64"/>
      <c r="AB3966" s="64"/>
      <c r="AC3966" s="64"/>
      <c r="AD3966" s="64"/>
      <c r="AE3966" s="64"/>
      <c r="AF3966" s="64"/>
      <c r="AG3966" s="64"/>
      <c r="AH3966" s="64"/>
      <c r="AI3966" s="64"/>
      <c r="AJ3966" s="64"/>
      <c r="AK3966" s="64"/>
      <c r="AL3966" s="64"/>
      <c r="AM3966" s="64"/>
      <c r="AN3966" s="64"/>
      <c r="AO3966" s="64"/>
      <c r="AP3966" s="67" t="str">
        <f>IF($AG3966="","",VLOOKUP($AG3966,Test_Procedure!$A:$F,2,FALSE))</f>
        <v/>
      </c>
      <c r="AQ3966" s="67"/>
      <c r="AR3966" s="67"/>
      <c r="AS3966" s="68"/>
      <c r="AT3966" s="68"/>
      <c r="AU3966" s="68"/>
      <c r="AV3966" s="68"/>
      <c r="AW3966" s="68"/>
      <c r="AX3966" s="68"/>
      <c r="AY3966" s="68"/>
      <c r="AZ3966" s="68"/>
      <c r="BA3966" s="68"/>
      <c r="BB3966" s="68"/>
      <c r="BC3966" s="69" t="str">
        <f t="shared" si="191"/>
        <v/>
      </c>
      <c r="BD3966" s="69"/>
      <c r="BE3966" s="70">
        <f>IF($AG3966="",0,VLOOKUP($AG3966,Test_Procedure!$A:$F,3,FALSE))</f>
        <v>0</v>
      </c>
      <c r="BF3966" s="70"/>
      <c r="BG3966" s="70">
        <f>IF($AG3966="",0,VLOOKUP($AG3966,Test_Procedure!$A:$F,4,FALSE))</f>
        <v>0</v>
      </c>
      <c r="BH3966" s="70"/>
      <c r="BI3966" s="70">
        <f>IF($AG3966="",0,VLOOKUP($AG3966,Test_Procedure!$A:$F,5,FALSE))</f>
        <v>0</v>
      </c>
      <c r="BJ3966" s="70"/>
      <c r="BK3966" s="70">
        <f>IF($AG3966="",0,VLOOKUP($AG3966,Test_Procedure!$A:$F,6,FALSE))</f>
        <v>0</v>
      </c>
      <c r="BL3966" s="70"/>
      <c r="BM3966" s="71"/>
      <c r="BN3966" s="71"/>
      <c r="BO3966" s="71"/>
      <c r="BP3966" s="72"/>
      <c r="BQ3966" s="72"/>
      <c r="BR3966" s="72"/>
      <c r="BS3966" s="72"/>
      <c r="BT3966" s="72"/>
      <c r="BU3966" s="72"/>
      <c r="BV3966" s="72"/>
      <c r="BW3966" s="72"/>
      <c r="BX3966" s="72"/>
      <c r="BY3966" s="72"/>
      <c r="BZ3966" s="72"/>
      <c r="CA3966" s="72"/>
      <c r="CB3966" s="72"/>
      <c r="CC3966" s="72"/>
      <c r="CD3966" s="72"/>
      <c r="CE3966" s="72"/>
      <c r="CF3966" s="72"/>
      <c r="CG3966" s="72"/>
      <c r="CH3966" s="72"/>
      <c r="CI3966" s="72"/>
      <c r="CJ3966" s="72"/>
      <c r="XEX3966" s="56" t="str">
        <f>IF(ISERROR(VLOOKUP('Testing Report'!$G$8,$AG3966:$BD3966,13,FALSE)),"",VLOOKUP('Testing Report'!$G$8,$AG3966:$BD3966,13,FALSE))</f>
        <v/>
      </c>
      <c r="XEY3966" s="56" t="str">
        <f>IF(ISERROR(VLOOKUP('Testing Report'!$G$8,$AG3966:$BD3966,15,FALSE)),"",VLOOKUP('Testing Report'!$G$8,$AG3966:$BD3966,15,FALSE))</f>
        <v/>
      </c>
      <c r="XEZ3966" s="56" t="str">
        <f>IF(COUNTIF($X3966:$X$5000,'Testing Report'!$G$8)=0,"",COUNTIF($X3966:$X$5000,'Testing Report'!$G$8))</f>
        <v/>
      </c>
      <c r="XFA3966" s="56" t="str">
        <f>IF(ISERROR(VLOOKUP('Testing Report'!$G$8,$AG3966:$BD3966,19,FALSE)),"",VLOOKUP('Testing Report'!$G$8,$AG3966:$BD3966,19,FALSE))</f>
        <v/>
      </c>
      <c r="XFB3966" s="56" t="str">
        <f>IF(ISERROR(VLOOKUP('Testing Report'!$G$8,$X3966:$BD3966,32,FALSE)),"",VLOOKUP('Testing Report'!$G$8,$X3966:$BD3966,32,FALSE))</f>
        <v/>
      </c>
      <c r="XFC3966" s="26"/>
      <c r="XFD3966" s="7" t="str">
        <f t="shared" si="192"/>
        <v/>
      </c>
    </row>
    <row r="3967" spans="1:88 16378:16384" ht="15" customHeight="1">
      <c r="A3967" s="65" t="str">
        <f t="shared" si="190"/>
        <v/>
      </c>
      <c r="B3967" s="65"/>
      <c r="C3967" s="66"/>
      <c r="D3967" s="66"/>
      <c r="E3967" s="66"/>
      <c r="F3967" s="66"/>
      <c r="G3967" s="66"/>
      <c r="H3967" s="66"/>
      <c r="I3967" s="66"/>
      <c r="J3967" s="66"/>
      <c r="K3967" s="66"/>
      <c r="L3967" s="66"/>
      <c r="M3967" s="66"/>
      <c r="N3967" s="66"/>
      <c r="O3967" s="66"/>
      <c r="P3967" s="66"/>
      <c r="Q3967" s="66"/>
      <c r="R3967" s="66"/>
      <c r="S3967" s="72"/>
      <c r="T3967" s="72"/>
      <c r="U3967" s="72"/>
      <c r="V3967" s="72"/>
      <c r="W3967" s="72"/>
      <c r="X3967" s="64"/>
      <c r="Y3967" s="64"/>
      <c r="Z3967" s="64"/>
      <c r="AA3967" s="64"/>
      <c r="AB3967" s="64"/>
      <c r="AC3967" s="64"/>
      <c r="AD3967" s="64"/>
      <c r="AE3967" s="64"/>
      <c r="AF3967" s="64"/>
      <c r="AG3967" s="64"/>
      <c r="AH3967" s="64"/>
      <c r="AI3967" s="64"/>
      <c r="AJ3967" s="64"/>
      <c r="AK3967" s="64"/>
      <c r="AL3967" s="64"/>
      <c r="AM3967" s="64"/>
      <c r="AN3967" s="64"/>
      <c r="AO3967" s="64"/>
      <c r="AP3967" s="67" t="str">
        <f>IF($AG3967="","",VLOOKUP($AG3967,Test_Procedure!$A:$F,2,FALSE))</f>
        <v/>
      </c>
      <c r="AQ3967" s="67"/>
      <c r="AR3967" s="67"/>
      <c r="AS3967" s="68"/>
      <c r="AT3967" s="68"/>
      <c r="AU3967" s="68"/>
      <c r="AV3967" s="68"/>
      <c r="AW3967" s="68"/>
      <c r="AX3967" s="68"/>
      <c r="AY3967" s="68"/>
      <c r="AZ3967" s="68"/>
      <c r="BA3967" s="68"/>
      <c r="BB3967" s="68"/>
      <c r="BC3967" s="69" t="str">
        <f t="shared" si="191"/>
        <v/>
      </c>
      <c r="BD3967" s="69"/>
      <c r="BE3967" s="70">
        <f>IF($AG3967="",0,VLOOKUP($AG3967,Test_Procedure!$A:$F,3,FALSE))</f>
        <v>0</v>
      </c>
      <c r="BF3967" s="70"/>
      <c r="BG3967" s="70">
        <f>IF($AG3967="",0,VLOOKUP($AG3967,Test_Procedure!$A:$F,4,FALSE))</f>
        <v>0</v>
      </c>
      <c r="BH3967" s="70"/>
      <c r="BI3967" s="70">
        <f>IF($AG3967="",0,VLOOKUP($AG3967,Test_Procedure!$A:$F,5,FALSE))</f>
        <v>0</v>
      </c>
      <c r="BJ3967" s="70"/>
      <c r="BK3967" s="70">
        <f>IF($AG3967="",0,VLOOKUP($AG3967,Test_Procedure!$A:$F,6,FALSE))</f>
        <v>0</v>
      </c>
      <c r="BL3967" s="70"/>
      <c r="BM3967" s="71"/>
      <c r="BN3967" s="71"/>
      <c r="BO3967" s="71"/>
      <c r="BP3967" s="72"/>
      <c r="BQ3967" s="72"/>
      <c r="BR3967" s="72"/>
      <c r="BS3967" s="72"/>
      <c r="BT3967" s="72"/>
      <c r="BU3967" s="72"/>
      <c r="BV3967" s="72"/>
      <c r="BW3967" s="72"/>
      <c r="BX3967" s="72"/>
      <c r="BY3967" s="72"/>
      <c r="BZ3967" s="72"/>
      <c r="CA3967" s="72"/>
      <c r="CB3967" s="72"/>
      <c r="CC3967" s="72"/>
      <c r="CD3967" s="72"/>
      <c r="CE3967" s="72"/>
      <c r="CF3967" s="72"/>
      <c r="CG3967" s="72"/>
      <c r="CH3967" s="72"/>
      <c r="CI3967" s="72"/>
      <c r="CJ3967" s="72"/>
      <c r="XEX3967" s="56" t="str">
        <f>IF(ISERROR(VLOOKUP('Testing Report'!$G$8,$AG3967:$BD3967,13,FALSE)),"",VLOOKUP('Testing Report'!$G$8,$AG3967:$BD3967,13,FALSE))</f>
        <v/>
      </c>
      <c r="XEY3967" s="56" t="str">
        <f>IF(ISERROR(VLOOKUP('Testing Report'!$G$8,$AG3967:$BD3967,15,FALSE)),"",VLOOKUP('Testing Report'!$G$8,$AG3967:$BD3967,15,FALSE))</f>
        <v/>
      </c>
      <c r="XEZ3967" s="56" t="str">
        <f>IF(COUNTIF($X3967:$X$5000,'Testing Report'!$G$8)=0,"",COUNTIF($X3967:$X$5000,'Testing Report'!$G$8))</f>
        <v/>
      </c>
      <c r="XFA3967" s="56" t="str">
        <f>IF(ISERROR(VLOOKUP('Testing Report'!$G$8,$AG3967:$BD3967,19,FALSE)),"",VLOOKUP('Testing Report'!$G$8,$AG3967:$BD3967,19,FALSE))</f>
        <v/>
      </c>
      <c r="XFB3967" s="56" t="str">
        <f>IF(ISERROR(VLOOKUP('Testing Report'!$G$8,$X3967:$BD3967,32,FALSE)),"",VLOOKUP('Testing Report'!$G$8,$X3967:$BD3967,32,FALSE))</f>
        <v/>
      </c>
      <c r="XFC3967" s="26"/>
      <c r="XFD3967" s="7" t="str">
        <f t="shared" si="192"/>
        <v/>
      </c>
    </row>
    <row r="3968" spans="1:88 16378:16384" ht="15" customHeight="1">
      <c r="A3968" s="65" t="str">
        <f t="shared" si="190"/>
        <v/>
      </c>
      <c r="B3968" s="65"/>
      <c r="C3968" s="66"/>
      <c r="D3968" s="66"/>
      <c r="E3968" s="66"/>
      <c r="F3968" s="66"/>
      <c r="G3968" s="66"/>
      <c r="H3968" s="66"/>
      <c r="I3968" s="66"/>
      <c r="J3968" s="66"/>
      <c r="K3968" s="66"/>
      <c r="L3968" s="66"/>
      <c r="M3968" s="66"/>
      <c r="N3968" s="66"/>
      <c r="O3968" s="66"/>
      <c r="P3968" s="66"/>
      <c r="Q3968" s="66"/>
      <c r="R3968" s="66"/>
      <c r="S3968" s="72"/>
      <c r="T3968" s="72"/>
      <c r="U3968" s="72"/>
      <c r="V3968" s="72"/>
      <c r="W3968" s="72"/>
      <c r="X3968" s="64"/>
      <c r="Y3968" s="64"/>
      <c r="Z3968" s="64"/>
      <c r="AA3968" s="64"/>
      <c r="AB3968" s="64"/>
      <c r="AC3968" s="64"/>
      <c r="AD3968" s="64"/>
      <c r="AE3968" s="64"/>
      <c r="AF3968" s="64"/>
      <c r="AG3968" s="64"/>
      <c r="AH3968" s="64"/>
      <c r="AI3968" s="64"/>
      <c r="AJ3968" s="64"/>
      <c r="AK3968" s="64"/>
      <c r="AL3968" s="64"/>
      <c r="AM3968" s="64"/>
      <c r="AN3968" s="64"/>
      <c r="AO3968" s="64"/>
      <c r="AP3968" s="67" t="str">
        <f>IF($AG3968="","",VLOOKUP($AG3968,Test_Procedure!$A:$F,2,FALSE))</f>
        <v/>
      </c>
      <c r="AQ3968" s="67"/>
      <c r="AR3968" s="67"/>
      <c r="AS3968" s="68"/>
      <c r="AT3968" s="68"/>
      <c r="AU3968" s="68"/>
      <c r="AV3968" s="68"/>
      <c r="AW3968" s="68"/>
      <c r="AX3968" s="68"/>
      <c r="AY3968" s="68"/>
      <c r="AZ3968" s="68"/>
      <c r="BA3968" s="68"/>
      <c r="BB3968" s="68"/>
      <c r="BC3968" s="69" t="str">
        <f t="shared" si="191"/>
        <v/>
      </c>
      <c r="BD3968" s="69"/>
      <c r="BE3968" s="70">
        <f>IF($AG3968="",0,VLOOKUP($AG3968,Test_Procedure!$A:$F,3,FALSE))</f>
        <v>0</v>
      </c>
      <c r="BF3968" s="70"/>
      <c r="BG3968" s="70">
        <f>IF($AG3968="",0,VLOOKUP($AG3968,Test_Procedure!$A:$F,4,FALSE))</f>
        <v>0</v>
      </c>
      <c r="BH3968" s="70"/>
      <c r="BI3968" s="70">
        <f>IF($AG3968="",0,VLOOKUP($AG3968,Test_Procedure!$A:$F,5,FALSE))</f>
        <v>0</v>
      </c>
      <c r="BJ3968" s="70"/>
      <c r="BK3968" s="70">
        <f>IF($AG3968="",0,VLOOKUP($AG3968,Test_Procedure!$A:$F,6,FALSE))</f>
        <v>0</v>
      </c>
      <c r="BL3968" s="70"/>
      <c r="BM3968" s="71"/>
      <c r="BN3968" s="71"/>
      <c r="BO3968" s="71"/>
      <c r="BP3968" s="72"/>
      <c r="BQ3968" s="72"/>
      <c r="BR3968" s="72"/>
      <c r="BS3968" s="72"/>
      <c r="BT3968" s="72"/>
      <c r="BU3968" s="72"/>
      <c r="BV3968" s="72"/>
      <c r="BW3968" s="72"/>
      <c r="BX3968" s="72"/>
      <c r="BY3968" s="72"/>
      <c r="BZ3968" s="72"/>
      <c r="CA3968" s="72"/>
      <c r="CB3968" s="72"/>
      <c r="CC3968" s="72"/>
      <c r="CD3968" s="72"/>
      <c r="CE3968" s="72"/>
      <c r="CF3968" s="72"/>
      <c r="CG3968" s="72"/>
      <c r="CH3968" s="72"/>
      <c r="CI3968" s="72"/>
      <c r="CJ3968" s="72"/>
      <c r="XEX3968" s="56" t="str">
        <f>IF(ISERROR(VLOOKUP('Testing Report'!$G$8,$AG3968:$BD3968,13,FALSE)),"",VLOOKUP('Testing Report'!$G$8,$AG3968:$BD3968,13,FALSE))</f>
        <v/>
      </c>
      <c r="XEY3968" s="56" t="str">
        <f>IF(ISERROR(VLOOKUP('Testing Report'!$G$8,$AG3968:$BD3968,15,FALSE)),"",VLOOKUP('Testing Report'!$G$8,$AG3968:$BD3968,15,FALSE))</f>
        <v/>
      </c>
      <c r="XEZ3968" s="56" t="str">
        <f>IF(COUNTIF($X3968:$X$5000,'Testing Report'!$G$8)=0,"",COUNTIF($X3968:$X$5000,'Testing Report'!$G$8))</f>
        <v/>
      </c>
      <c r="XFA3968" s="56" t="str">
        <f>IF(ISERROR(VLOOKUP('Testing Report'!$G$8,$AG3968:$BD3968,19,FALSE)),"",VLOOKUP('Testing Report'!$G$8,$AG3968:$BD3968,19,FALSE))</f>
        <v/>
      </c>
      <c r="XFB3968" s="56" t="str">
        <f>IF(ISERROR(VLOOKUP('Testing Report'!$G$8,$X3968:$BD3968,32,FALSE)),"",VLOOKUP('Testing Report'!$G$8,$X3968:$BD3968,32,FALSE))</f>
        <v/>
      </c>
      <c r="XFC3968" s="26"/>
      <c r="XFD3968" s="7" t="str">
        <f t="shared" si="192"/>
        <v/>
      </c>
    </row>
    <row r="3969" spans="1:88 16378:16384" ht="15" customHeight="1">
      <c r="A3969" s="65" t="str">
        <f t="shared" si="190"/>
        <v/>
      </c>
      <c r="B3969" s="65"/>
      <c r="C3969" s="66"/>
      <c r="D3969" s="66"/>
      <c r="E3969" s="66"/>
      <c r="F3969" s="66"/>
      <c r="G3969" s="66"/>
      <c r="H3969" s="66"/>
      <c r="I3969" s="66"/>
      <c r="J3969" s="66"/>
      <c r="K3969" s="66"/>
      <c r="L3969" s="66"/>
      <c r="M3969" s="66"/>
      <c r="N3969" s="66"/>
      <c r="O3969" s="66"/>
      <c r="P3969" s="66"/>
      <c r="Q3969" s="66"/>
      <c r="R3969" s="66"/>
      <c r="S3969" s="72"/>
      <c r="T3969" s="72"/>
      <c r="U3969" s="72"/>
      <c r="V3969" s="72"/>
      <c r="W3969" s="72"/>
      <c r="X3969" s="64"/>
      <c r="Y3969" s="64"/>
      <c r="Z3969" s="64"/>
      <c r="AA3969" s="64"/>
      <c r="AB3969" s="64"/>
      <c r="AC3969" s="64"/>
      <c r="AD3969" s="64"/>
      <c r="AE3969" s="64"/>
      <c r="AF3969" s="64"/>
      <c r="AG3969" s="64"/>
      <c r="AH3969" s="64"/>
      <c r="AI3969" s="64"/>
      <c r="AJ3969" s="64"/>
      <c r="AK3969" s="64"/>
      <c r="AL3969" s="64"/>
      <c r="AM3969" s="64"/>
      <c r="AN3969" s="64"/>
      <c r="AO3969" s="64"/>
      <c r="AP3969" s="67" t="str">
        <f>IF($AG3969="","",VLOOKUP($AG3969,Test_Procedure!$A:$F,2,FALSE))</f>
        <v/>
      </c>
      <c r="AQ3969" s="67"/>
      <c r="AR3969" s="67"/>
      <c r="AS3969" s="68"/>
      <c r="AT3969" s="68"/>
      <c r="AU3969" s="68"/>
      <c r="AV3969" s="68"/>
      <c r="AW3969" s="68"/>
      <c r="AX3969" s="68"/>
      <c r="AY3969" s="68"/>
      <c r="AZ3969" s="68"/>
      <c r="BA3969" s="68"/>
      <c r="BB3969" s="68"/>
      <c r="BC3969" s="69" t="str">
        <f t="shared" si="191"/>
        <v/>
      </c>
      <c r="BD3969" s="69"/>
      <c r="BE3969" s="70">
        <f>IF($AG3969="",0,VLOOKUP($AG3969,Test_Procedure!$A:$F,3,FALSE))</f>
        <v>0</v>
      </c>
      <c r="BF3969" s="70"/>
      <c r="BG3969" s="70">
        <f>IF($AG3969="",0,VLOOKUP($AG3969,Test_Procedure!$A:$F,4,FALSE))</f>
        <v>0</v>
      </c>
      <c r="BH3969" s="70"/>
      <c r="BI3969" s="70">
        <f>IF($AG3969="",0,VLOOKUP($AG3969,Test_Procedure!$A:$F,5,FALSE))</f>
        <v>0</v>
      </c>
      <c r="BJ3969" s="70"/>
      <c r="BK3969" s="70">
        <f>IF($AG3969="",0,VLOOKUP($AG3969,Test_Procedure!$A:$F,6,FALSE))</f>
        <v>0</v>
      </c>
      <c r="BL3969" s="70"/>
      <c r="BM3969" s="71"/>
      <c r="BN3969" s="71"/>
      <c r="BO3969" s="71"/>
      <c r="BP3969" s="72"/>
      <c r="BQ3969" s="72"/>
      <c r="BR3969" s="72"/>
      <c r="BS3969" s="72"/>
      <c r="BT3969" s="72"/>
      <c r="BU3969" s="72"/>
      <c r="BV3969" s="72"/>
      <c r="BW3969" s="72"/>
      <c r="BX3969" s="72"/>
      <c r="BY3969" s="72"/>
      <c r="BZ3969" s="72"/>
      <c r="CA3969" s="72"/>
      <c r="CB3969" s="72"/>
      <c r="CC3969" s="72"/>
      <c r="CD3969" s="72"/>
      <c r="CE3969" s="72"/>
      <c r="CF3969" s="72"/>
      <c r="CG3969" s="72"/>
      <c r="CH3969" s="72"/>
      <c r="CI3969" s="72"/>
      <c r="CJ3969" s="72"/>
      <c r="XEX3969" s="56" t="str">
        <f>IF(ISERROR(VLOOKUP('Testing Report'!$G$8,$AG3969:$BD3969,13,FALSE)),"",VLOOKUP('Testing Report'!$G$8,$AG3969:$BD3969,13,FALSE))</f>
        <v/>
      </c>
      <c r="XEY3969" s="56" t="str">
        <f>IF(ISERROR(VLOOKUP('Testing Report'!$G$8,$AG3969:$BD3969,15,FALSE)),"",VLOOKUP('Testing Report'!$G$8,$AG3969:$BD3969,15,FALSE))</f>
        <v/>
      </c>
      <c r="XEZ3969" s="56" t="str">
        <f>IF(COUNTIF($X3969:$X$5000,'Testing Report'!$G$8)=0,"",COUNTIF($X3969:$X$5000,'Testing Report'!$G$8))</f>
        <v/>
      </c>
      <c r="XFA3969" s="56" t="str">
        <f>IF(ISERROR(VLOOKUP('Testing Report'!$G$8,$AG3969:$BD3969,19,FALSE)),"",VLOOKUP('Testing Report'!$G$8,$AG3969:$BD3969,19,FALSE))</f>
        <v/>
      </c>
      <c r="XFB3969" s="56" t="str">
        <f>IF(ISERROR(VLOOKUP('Testing Report'!$G$8,$X3969:$BD3969,32,FALSE)),"",VLOOKUP('Testing Report'!$G$8,$X3969:$BD3969,32,FALSE))</f>
        <v/>
      </c>
      <c r="XFC3969" s="26"/>
      <c r="XFD3969" s="7" t="str">
        <f t="shared" si="192"/>
        <v/>
      </c>
    </row>
    <row r="3970" spans="1:88 16378:16384" ht="15" customHeight="1">
      <c r="A3970" s="65" t="str">
        <f t="shared" si="190"/>
        <v/>
      </c>
      <c r="B3970" s="65"/>
      <c r="C3970" s="66"/>
      <c r="D3970" s="66"/>
      <c r="E3970" s="66"/>
      <c r="F3970" s="66"/>
      <c r="G3970" s="66"/>
      <c r="H3970" s="66"/>
      <c r="I3970" s="66"/>
      <c r="J3970" s="66"/>
      <c r="K3970" s="66"/>
      <c r="L3970" s="66"/>
      <c r="M3970" s="66"/>
      <c r="N3970" s="66"/>
      <c r="O3970" s="66"/>
      <c r="P3970" s="66"/>
      <c r="Q3970" s="66"/>
      <c r="R3970" s="66"/>
      <c r="S3970" s="72"/>
      <c r="T3970" s="72"/>
      <c r="U3970" s="72"/>
      <c r="V3970" s="72"/>
      <c r="W3970" s="72"/>
      <c r="X3970" s="64"/>
      <c r="Y3970" s="64"/>
      <c r="Z3970" s="64"/>
      <c r="AA3970" s="64"/>
      <c r="AB3970" s="64"/>
      <c r="AC3970" s="64"/>
      <c r="AD3970" s="64"/>
      <c r="AE3970" s="64"/>
      <c r="AF3970" s="64"/>
      <c r="AG3970" s="64"/>
      <c r="AH3970" s="64"/>
      <c r="AI3970" s="64"/>
      <c r="AJ3970" s="64"/>
      <c r="AK3970" s="64"/>
      <c r="AL3970" s="64"/>
      <c r="AM3970" s="64"/>
      <c r="AN3970" s="64"/>
      <c r="AO3970" s="64"/>
      <c r="AP3970" s="67" t="str">
        <f>IF($AG3970="","",VLOOKUP($AG3970,Test_Procedure!$A:$F,2,FALSE))</f>
        <v/>
      </c>
      <c r="AQ3970" s="67"/>
      <c r="AR3970" s="67"/>
      <c r="AS3970" s="68"/>
      <c r="AT3970" s="68"/>
      <c r="AU3970" s="68"/>
      <c r="AV3970" s="68"/>
      <c r="AW3970" s="68"/>
      <c r="AX3970" s="68"/>
      <c r="AY3970" s="68"/>
      <c r="AZ3970" s="68"/>
      <c r="BA3970" s="68"/>
      <c r="BB3970" s="68"/>
      <c r="BC3970" s="69" t="str">
        <f t="shared" si="191"/>
        <v/>
      </c>
      <c r="BD3970" s="69"/>
      <c r="BE3970" s="70">
        <f>IF($AG3970="",0,VLOOKUP($AG3970,Test_Procedure!$A:$F,3,FALSE))</f>
        <v>0</v>
      </c>
      <c r="BF3970" s="70"/>
      <c r="BG3970" s="70">
        <f>IF($AG3970="",0,VLOOKUP($AG3970,Test_Procedure!$A:$F,4,FALSE))</f>
        <v>0</v>
      </c>
      <c r="BH3970" s="70"/>
      <c r="BI3970" s="70">
        <f>IF($AG3970="",0,VLOOKUP($AG3970,Test_Procedure!$A:$F,5,FALSE))</f>
        <v>0</v>
      </c>
      <c r="BJ3970" s="70"/>
      <c r="BK3970" s="70">
        <f>IF($AG3970="",0,VLOOKUP($AG3970,Test_Procedure!$A:$F,6,FALSE))</f>
        <v>0</v>
      </c>
      <c r="BL3970" s="70"/>
      <c r="BM3970" s="71"/>
      <c r="BN3970" s="71"/>
      <c r="BO3970" s="71"/>
      <c r="BP3970" s="72"/>
      <c r="BQ3970" s="72"/>
      <c r="BR3970" s="72"/>
      <c r="BS3970" s="72"/>
      <c r="BT3970" s="72"/>
      <c r="BU3970" s="72"/>
      <c r="BV3970" s="72"/>
      <c r="BW3970" s="72"/>
      <c r="BX3970" s="72"/>
      <c r="BY3970" s="72"/>
      <c r="BZ3970" s="72"/>
      <c r="CA3970" s="72"/>
      <c r="CB3970" s="72"/>
      <c r="CC3970" s="72"/>
      <c r="CD3970" s="72"/>
      <c r="CE3970" s="72"/>
      <c r="CF3970" s="72"/>
      <c r="CG3970" s="72"/>
      <c r="CH3970" s="72"/>
      <c r="CI3970" s="72"/>
      <c r="CJ3970" s="72"/>
      <c r="XEX3970" s="56" t="str">
        <f>IF(ISERROR(VLOOKUP('Testing Report'!$G$8,$AG3970:$BD3970,13,FALSE)),"",VLOOKUP('Testing Report'!$G$8,$AG3970:$BD3970,13,FALSE))</f>
        <v/>
      </c>
      <c r="XEY3970" s="56" t="str">
        <f>IF(ISERROR(VLOOKUP('Testing Report'!$G$8,$AG3970:$BD3970,15,FALSE)),"",VLOOKUP('Testing Report'!$G$8,$AG3970:$BD3970,15,FALSE))</f>
        <v/>
      </c>
      <c r="XEZ3970" s="56" t="str">
        <f>IF(COUNTIF($X3970:$X$5000,'Testing Report'!$G$8)=0,"",COUNTIF($X3970:$X$5000,'Testing Report'!$G$8))</f>
        <v/>
      </c>
      <c r="XFA3970" s="56" t="str">
        <f>IF(ISERROR(VLOOKUP('Testing Report'!$G$8,$AG3970:$BD3970,19,FALSE)),"",VLOOKUP('Testing Report'!$G$8,$AG3970:$BD3970,19,FALSE))</f>
        <v/>
      </c>
      <c r="XFB3970" s="56" t="str">
        <f>IF(ISERROR(VLOOKUP('Testing Report'!$G$8,$X3970:$BD3970,32,FALSE)),"",VLOOKUP('Testing Report'!$G$8,$X3970:$BD3970,32,FALSE))</f>
        <v/>
      </c>
      <c r="XFC3970" s="26"/>
      <c r="XFD3970" s="7" t="str">
        <f t="shared" si="192"/>
        <v/>
      </c>
    </row>
    <row r="3971" spans="1:88 16378:16384" ht="15" customHeight="1">
      <c r="A3971" s="65" t="str">
        <f t="shared" si="190"/>
        <v/>
      </c>
      <c r="B3971" s="65"/>
      <c r="C3971" s="66"/>
      <c r="D3971" s="66"/>
      <c r="E3971" s="66"/>
      <c r="F3971" s="66"/>
      <c r="G3971" s="66"/>
      <c r="H3971" s="66"/>
      <c r="I3971" s="66"/>
      <c r="J3971" s="66"/>
      <c r="K3971" s="66"/>
      <c r="L3971" s="66"/>
      <c r="M3971" s="66"/>
      <c r="N3971" s="66"/>
      <c r="O3971" s="66"/>
      <c r="P3971" s="66"/>
      <c r="Q3971" s="66"/>
      <c r="R3971" s="66"/>
      <c r="S3971" s="72"/>
      <c r="T3971" s="72"/>
      <c r="U3971" s="72"/>
      <c r="V3971" s="72"/>
      <c r="W3971" s="72"/>
      <c r="X3971" s="64"/>
      <c r="Y3971" s="64"/>
      <c r="Z3971" s="64"/>
      <c r="AA3971" s="64"/>
      <c r="AB3971" s="64"/>
      <c r="AC3971" s="64"/>
      <c r="AD3971" s="64"/>
      <c r="AE3971" s="64"/>
      <c r="AF3971" s="64"/>
      <c r="AG3971" s="64"/>
      <c r="AH3971" s="64"/>
      <c r="AI3971" s="64"/>
      <c r="AJ3971" s="64"/>
      <c r="AK3971" s="64"/>
      <c r="AL3971" s="64"/>
      <c r="AM3971" s="64"/>
      <c r="AN3971" s="64"/>
      <c r="AO3971" s="64"/>
      <c r="AP3971" s="67" t="str">
        <f>IF($AG3971="","",VLOOKUP($AG3971,Test_Procedure!$A:$F,2,FALSE))</f>
        <v/>
      </c>
      <c r="AQ3971" s="67"/>
      <c r="AR3971" s="67"/>
      <c r="AS3971" s="68"/>
      <c r="AT3971" s="68"/>
      <c r="AU3971" s="68"/>
      <c r="AV3971" s="68"/>
      <c r="AW3971" s="68"/>
      <c r="AX3971" s="68"/>
      <c r="AY3971" s="68"/>
      <c r="AZ3971" s="68"/>
      <c r="BA3971" s="68"/>
      <c r="BB3971" s="68"/>
      <c r="BC3971" s="69" t="str">
        <f t="shared" si="191"/>
        <v/>
      </c>
      <c r="BD3971" s="69"/>
      <c r="BE3971" s="70">
        <f>IF($AG3971="",0,VLOOKUP($AG3971,Test_Procedure!$A:$F,3,FALSE))</f>
        <v>0</v>
      </c>
      <c r="BF3971" s="70"/>
      <c r="BG3971" s="70">
        <f>IF($AG3971="",0,VLOOKUP($AG3971,Test_Procedure!$A:$F,4,FALSE))</f>
        <v>0</v>
      </c>
      <c r="BH3971" s="70"/>
      <c r="BI3971" s="70">
        <f>IF($AG3971="",0,VLOOKUP($AG3971,Test_Procedure!$A:$F,5,FALSE))</f>
        <v>0</v>
      </c>
      <c r="BJ3971" s="70"/>
      <c r="BK3971" s="70">
        <f>IF($AG3971="",0,VLOOKUP($AG3971,Test_Procedure!$A:$F,6,FALSE))</f>
        <v>0</v>
      </c>
      <c r="BL3971" s="70"/>
      <c r="BM3971" s="71"/>
      <c r="BN3971" s="71"/>
      <c r="BO3971" s="71"/>
      <c r="BP3971" s="72"/>
      <c r="BQ3971" s="72"/>
      <c r="BR3971" s="72"/>
      <c r="BS3971" s="72"/>
      <c r="BT3971" s="72"/>
      <c r="BU3971" s="72"/>
      <c r="BV3971" s="72"/>
      <c r="BW3971" s="72"/>
      <c r="BX3971" s="72"/>
      <c r="BY3971" s="72"/>
      <c r="BZ3971" s="72"/>
      <c r="CA3971" s="72"/>
      <c r="CB3971" s="72"/>
      <c r="CC3971" s="72"/>
      <c r="CD3971" s="72"/>
      <c r="CE3971" s="72"/>
      <c r="CF3971" s="72"/>
      <c r="CG3971" s="72"/>
      <c r="CH3971" s="72"/>
      <c r="CI3971" s="72"/>
      <c r="CJ3971" s="72"/>
      <c r="XEX3971" s="56" t="str">
        <f>IF(ISERROR(VLOOKUP('Testing Report'!$G$8,$AG3971:$BD3971,13,FALSE)),"",VLOOKUP('Testing Report'!$G$8,$AG3971:$BD3971,13,FALSE))</f>
        <v/>
      </c>
      <c r="XEY3971" s="56" t="str">
        <f>IF(ISERROR(VLOOKUP('Testing Report'!$G$8,$AG3971:$BD3971,15,FALSE)),"",VLOOKUP('Testing Report'!$G$8,$AG3971:$BD3971,15,FALSE))</f>
        <v/>
      </c>
      <c r="XEZ3971" s="56" t="str">
        <f>IF(COUNTIF($X3971:$X$5000,'Testing Report'!$G$8)=0,"",COUNTIF($X3971:$X$5000,'Testing Report'!$G$8))</f>
        <v/>
      </c>
      <c r="XFA3971" s="56" t="str">
        <f>IF(ISERROR(VLOOKUP('Testing Report'!$G$8,$AG3971:$BD3971,19,FALSE)),"",VLOOKUP('Testing Report'!$G$8,$AG3971:$BD3971,19,FALSE))</f>
        <v/>
      </c>
      <c r="XFB3971" s="56" t="str">
        <f>IF(ISERROR(VLOOKUP('Testing Report'!$G$8,$X3971:$BD3971,32,FALSE)),"",VLOOKUP('Testing Report'!$G$8,$X3971:$BD3971,32,FALSE))</f>
        <v/>
      </c>
      <c r="XFC3971" s="26"/>
      <c r="XFD3971" s="7" t="str">
        <f t="shared" si="192"/>
        <v/>
      </c>
    </row>
    <row r="3972" spans="1:88 16378:16384" ht="15" customHeight="1">
      <c r="A3972" s="65" t="str">
        <f t="shared" si="190"/>
        <v/>
      </c>
      <c r="B3972" s="65"/>
      <c r="C3972" s="66"/>
      <c r="D3972" s="66"/>
      <c r="E3972" s="66"/>
      <c r="F3972" s="66"/>
      <c r="G3972" s="66"/>
      <c r="H3972" s="66"/>
      <c r="I3972" s="66"/>
      <c r="J3972" s="66"/>
      <c r="K3972" s="66"/>
      <c r="L3972" s="66"/>
      <c r="M3972" s="66"/>
      <c r="N3972" s="66"/>
      <c r="O3972" s="66"/>
      <c r="P3972" s="66"/>
      <c r="Q3972" s="66"/>
      <c r="R3972" s="66"/>
      <c r="S3972" s="72"/>
      <c r="T3972" s="72"/>
      <c r="U3972" s="72"/>
      <c r="V3972" s="72"/>
      <c r="W3972" s="72"/>
      <c r="X3972" s="64"/>
      <c r="Y3972" s="64"/>
      <c r="Z3972" s="64"/>
      <c r="AA3972" s="64"/>
      <c r="AB3972" s="64"/>
      <c r="AC3972" s="64"/>
      <c r="AD3972" s="64"/>
      <c r="AE3972" s="64"/>
      <c r="AF3972" s="64"/>
      <c r="AG3972" s="64"/>
      <c r="AH3972" s="64"/>
      <c r="AI3972" s="64"/>
      <c r="AJ3972" s="64"/>
      <c r="AK3972" s="64"/>
      <c r="AL3972" s="64"/>
      <c r="AM3972" s="64"/>
      <c r="AN3972" s="64"/>
      <c r="AO3972" s="64"/>
      <c r="AP3972" s="67" t="str">
        <f>IF($AG3972="","",VLOOKUP($AG3972,Test_Procedure!$A:$F,2,FALSE))</f>
        <v/>
      </c>
      <c r="AQ3972" s="67"/>
      <c r="AR3972" s="67"/>
      <c r="AS3972" s="68"/>
      <c r="AT3972" s="68"/>
      <c r="AU3972" s="68"/>
      <c r="AV3972" s="68"/>
      <c r="AW3972" s="68"/>
      <c r="AX3972" s="68"/>
      <c r="AY3972" s="68"/>
      <c r="AZ3972" s="68"/>
      <c r="BA3972" s="68"/>
      <c r="BB3972" s="68"/>
      <c r="BC3972" s="69" t="str">
        <f t="shared" si="191"/>
        <v/>
      </c>
      <c r="BD3972" s="69"/>
      <c r="BE3972" s="70">
        <f>IF($AG3972="",0,VLOOKUP($AG3972,Test_Procedure!$A:$F,3,FALSE))</f>
        <v>0</v>
      </c>
      <c r="BF3972" s="70"/>
      <c r="BG3972" s="70">
        <f>IF($AG3972="",0,VLOOKUP($AG3972,Test_Procedure!$A:$F,4,FALSE))</f>
        <v>0</v>
      </c>
      <c r="BH3972" s="70"/>
      <c r="BI3972" s="70">
        <f>IF($AG3972="",0,VLOOKUP($AG3972,Test_Procedure!$A:$F,5,FALSE))</f>
        <v>0</v>
      </c>
      <c r="BJ3972" s="70"/>
      <c r="BK3972" s="70">
        <f>IF($AG3972="",0,VLOOKUP($AG3972,Test_Procedure!$A:$F,6,FALSE))</f>
        <v>0</v>
      </c>
      <c r="BL3972" s="70"/>
      <c r="BM3972" s="71"/>
      <c r="BN3972" s="71"/>
      <c r="BO3972" s="71"/>
      <c r="BP3972" s="72"/>
      <c r="BQ3972" s="72"/>
      <c r="BR3972" s="72"/>
      <c r="BS3972" s="72"/>
      <c r="BT3972" s="72"/>
      <c r="BU3972" s="72"/>
      <c r="BV3972" s="72"/>
      <c r="BW3972" s="72"/>
      <c r="BX3972" s="72"/>
      <c r="BY3972" s="72"/>
      <c r="BZ3972" s="72"/>
      <c r="CA3972" s="72"/>
      <c r="CB3972" s="72"/>
      <c r="CC3972" s="72"/>
      <c r="CD3972" s="72"/>
      <c r="CE3972" s="72"/>
      <c r="CF3972" s="72"/>
      <c r="CG3972" s="72"/>
      <c r="CH3972" s="72"/>
      <c r="CI3972" s="72"/>
      <c r="CJ3972" s="72"/>
      <c r="XEX3972" s="56" t="str">
        <f>IF(ISERROR(VLOOKUP('Testing Report'!$G$8,$AG3972:$BD3972,13,FALSE)),"",VLOOKUP('Testing Report'!$G$8,$AG3972:$BD3972,13,FALSE))</f>
        <v/>
      </c>
      <c r="XEY3972" s="56" t="str">
        <f>IF(ISERROR(VLOOKUP('Testing Report'!$G$8,$AG3972:$BD3972,15,FALSE)),"",VLOOKUP('Testing Report'!$G$8,$AG3972:$BD3972,15,FALSE))</f>
        <v/>
      </c>
      <c r="XEZ3972" s="56" t="str">
        <f>IF(COUNTIF($X3972:$X$5000,'Testing Report'!$G$8)=0,"",COUNTIF($X3972:$X$5000,'Testing Report'!$G$8))</f>
        <v/>
      </c>
      <c r="XFA3972" s="56" t="str">
        <f>IF(ISERROR(VLOOKUP('Testing Report'!$G$8,$AG3972:$BD3972,19,FALSE)),"",VLOOKUP('Testing Report'!$G$8,$AG3972:$BD3972,19,FALSE))</f>
        <v/>
      </c>
      <c r="XFB3972" s="56" t="str">
        <f>IF(ISERROR(VLOOKUP('Testing Report'!$G$8,$X3972:$BD3972,32,FALSE)),"",VLOOKUP('Testing Report'!$G$8,$X3972:$BD3972,32,FALSE))</f>
        <v/>
      </c>
      <c r="XFC3972" s="26"/>
      <c r="XFD3972" s="7" t="str">
        <f t="shared" si="192"/>
        <v/>
      </c>
    </row>
    <row r="3973" spans="1:88 16378:16384" ht="15" customHeight="1">
      <c r="A3973" s="65" t="str">
        <f t="shared" si="190"/>
        <v/>
      </c>
      <c r="B3973" s="65"/>
      <c r="C3973" s="66"/>
      <c r="D3973" s="66"/>
      <c r="E3973" s="66"/>
      <c r="F3973" s="66"/>
      <c r="G3973" s="66"/>
      <c r="H3973" s="66"/>
      <c r="I3973" s="66"/>
      <c r="J3973" s="66"/>
      <c r="K3973" s="66"/>
      <c r="L3973" s="66"/>
      <c r="M3973" s="66"/>
      <c r="N3973" s="66"/>
      <c r="O3973" s="66"/>
      <c r="P3973" s="66"/>
      <c r="Q3973" s="66"/>
      <c r="R3973" s="66"/>
      <c r="S3973" s="72"/>
      <c r="T3973" s="72"/>
      <c r="U3973" s="72"/>
      <c r="V3973" s="72"/>
      <c r="W3973" s="72"/>
      <c r="X3973" s="64"/>
      <c r="Y3973" s="64"/>
      <c r="Z3973" s="64"/>
      <c r="AA3973" s="64"/>
      <c r="AB3973" s="64"/>
      <c r="AC3973" s="64"/>
      <c r="AD3973" s="64"/>
      <c r="AE3973" s="64"/>
      <c r="AF3973" s="64"/>
      <c r="AG3973" s="64"/>
      <c r="AH3973" s="64"/>
      <c r="AI3973" s="64"/>
      <c r="AJ3973" s="64"/>
      <c r="AK3973" s="64"/>
      <c r="AL3973" s="64"/>
      <c r="AM3973" s="64"/>
      <c r="AN3973" s="64"/>
      <c r="AO3973" s="64"/>
      <c r="AP3973" s="67" t="str">
        <f>IF($AG3973="","",VLOOKUP($AG3973,Test_Procedure!$A:$F,2,FALSE))</f>
        <v/>
      </c>
      <c r="AQ3973" s="67"/>
      <c r="AR3973" s="67"/>
      <c r="AS3973" s="68"/>
      <c r="AT3973" s="68"/>
      <c r="AU3973" s="68"/>
      <c r="AV3973" s="68"/>
      <c r="AW3973" s="68"/>
      <c r="AX3973" s="68"/>
      <c r="AY3973" s="68"/>
      <c r="AZ3973" s="68"/>
      <c r="BA3973" s="68"/>
      <c r="BB3973" s="68"/>
      <c r="BC3973" s="69" t="str">
        <f t="shared" si="191"/>
        <v/>
      </c>
      <c r="BD3973" s="69"/>
      <c r="BE3973" s="70">
        <f>IF($AG3973="",0,VLOOKUP($AG3973,Test_Procedure!$A:$F,3,FALSE))</f>
        <v>0</v>
      </c>
      <c r="BF3973" s="70"/>
      <c r="BG3973" s="70">
        <f>IF($AG3973="",0,VLOOKUP($AG3973,Test_Procedure!$A:$F,4,FALSE))</f>
        <v>0</v>
      </c>
      <c r="BH3973" s="70"/>
      <c r="BI3973" s="70">
        <f>IF($AG3973="",0,VLOOKUP($AG3973,Test_Procedure!$A:$F,5,FALSE))</f>
        <v>0</v>
      </c>
      <c r="BJ3973" s="70"/>
      <c r="BK3973" s="70">
        <f>IF($AG3973="",0,VLOOKUP($AG3973,Test_Procedure!$A:$F,6,FALSE))</f>
        <v>0</v>
      </c>
      <c r="BL3973" s="70"/>
      <c r="BM3973" s="71"/>
      <c r="BN3973" s="71"/>
      <c r="BO3973" s="71"/>
      <c r="BP3973" s="72"/>
      <c r="BQ3973" s="72"/>
      <c r="BR3973" s="72"/>
      <c r="BS3973" s="72"/>
      <c r="BT3973" s="72"/>
      <c r="BU3973" s="72"/>
      <c r="BV3973" s="72"/>
      <c r="BW3973" s="72"/>
      <c r="BX3973" s="72"/>
      <c r="BY3973" s="72"/>
      <c r="BZ3973" s="72"/>
      <c r="CA3973" s="72"/>
      <c r="CB3973" s="72"/>
      <c r="CC3973" s="72"/>
      <c r="CD3973" s="72"/>
      <c r="CE3973" s="72"/>
      <c r="CF3973" s="72"/>
      <c r="CG3973" s="72"/>
      <c r="CH3973" s="72"/>
      <c r="CI3973" s="72"/>
      <c r="CJ3973" s="72"/>
      <c r="XEX3973" s="56" t="str">
        <f>IF(ISERROR(VLOOKUP('Testing Report'!$G$8,$AG3973:$BD3973,13,FALSE)),"",VLOOKUP('Testing Report'!$G$8,$AG3973:$BD3973,13,FALSE))</f>
        <v/>
      </c>
      <c r="XEY3973" s="56" t="str">
        <f>IF(ISERROR(VLOOKUP('Testing Report'!$G$8,$AG3973:$BD3973,15,FALSE)),"",VLOOKUP('Testing Report'!$G$8,$AG3973:$BD3973,15,FALSE))</f>
        <v/>
      </c>
      <c r="XEZ3973" s="56" t="str">
        <f>IF(COUNTIF($X3973:$X$5000,'Testing Report'!$G$8)=0,"",COUNTIF($X3973:$X$5000,'Testing Report'!$G$8))</f>
        <v/>
      </c>
      <c r="XFA3973" s="56" t="str">
        <f>IF(ISERROR(VLOOKUP('Testing Report'!$G$8,$AG3973:$BD3973,19,FALSE)),"",VLOOKUP('Testing Report'!$G$8,$AG3973:$BD3973,19,FALSE))</f>
        <v/>
      </c>
      <c r="XFB3973" s="56" t="str">
        <f>IF(ISERROR(VLOOKUP('Testing Report'!$G$8,$X3973:$BD3973,32,FALSE)),"",VLOOKUP('Testing Report'!$G$8,$X3973:$BD3973,32,FALSE))</f>
        <v/>
      </c>
      <c r="XFC3973" s="26"/>
      <c r="XFD3973" s="7" t="str">
        <f t="shared" si="192"/>
        <v/>
      </c>
    </row>
    <row r="3974" spans="1:88 16378:16384" ht="15" customHeight="1">
      <c r="A3974" s="65" t="str">
        <f t="shared" si="190"/>
        <v/>
      </c>
      <c r="B3974" s="65"/>
      <c r="C3974" s="66"/>
      <c r="D3974" s="66"/>
      <c r="E3974" s="66"/>
      <c r="F3974" s="66"/>
      <c r="G3974" s="66"/>
      <c r="H3974" s="66"/>
      <c r="I3974" s="66"/>
      <c r="J3974" s="66"/>
      <c r="K3974" s="66"/>
      <c r="L3974" s="66"/>
      <c r="M3974" s="66"/>
      <c r="N3974" s="66"/>
      <c r="O3974" s="66"/>
      <c r="P3974" s="66"/>
      <c r="Q3974" s="66"/>
      <c r="R3974" s="66"/>
      <c r="S3974" s="72"/>
      <c r="T3974" s="72"/>
      <c r="U3974" s="72"/>
      <c r="V3974" s="72"/>
      <c r="W3974" s="72"/>
      <c r="X3974" s="64"/>
      <c r="Y3974" s="64"/>
      <c r="Z3974" s="64"/>
      <c r="AA3974" s="64"/>
      <c r="AB3974" s="64"/>
      <c r="AC3974" s="64"/>
      <c r="AD3974" s="64"/>
      <c r="AE3974" s="64"/>
      <c r="AF3974" s="64"/>
      <c r="AG3974" s="64"/>
      <c r="AH3974" s="64"/>
      <c r="AI3974" s="64"/>
      <c r="AJ3974" s="64"/>
      <c r="AK3974" s="64"/>
      <c r="AL3974" s="64"/>
      <c r="AM3974" s="64"/>
      <c r="AN3974" s="64"/>
      <c r="AO3974" s="64"/>
      <c r="AP3974" s="67" t="str">
        <f>IF($AG3974="","",VLOOKUP($AG3974,Test_Procedure!$A:$F,2,FALSE))</f>
        <v/>
      </c>
      <c r="AQ3974" s="67"/>
      <c r="AR3974" s="67"/>
      <c r="AS3974" s="68"/>
      <c r="AT3974" s="68"/>
      <c r="AU3974" s="68"/>
      <c r="AV3974" s="68"/>
      <c r="AW3974" s="68"/>
      <c r="AX3974" s="68"/>
      <c r="AY3974" s="68"/>
      <c r="AZ3974" s="68"/>
      <c r="BA3974" s="68"/>
      <c r="BB3974" s="68"/>
      <c r="BC3974" s="69" t="str">
        <f t="shared" si="191"/>
        <v/>
      </c>
      <c r="BD3974" s="69"/>
      <c r="BE3974" s="70">
        <f>IF($AG3974="",0,VLOOKUP($AG3974,Test_Procedure!$A:$F,3,FALSE))</f>
        <v>0</v>
      </c>
      <c r="BF3974" s="70"/>
      <c r="BG3974" s="70">
        <f>IF($AG3974="",0,VLOOKUP($AG3974,Test_Procedure!$A:$F,4,FALSE))</f>
        <v>0</v>
      </c>
      <c r="BH3974" s="70"/>
      <c r="BI3974" s="70">
        <f>IF($AG3974="",0,VLOOKUP($AG3974,Test_Procedure!$A:$F,5,FALSE))</f>
        <v>0</v>
      </c>
      <c r="BJ3974" s="70"/>
      <c r="BK3974" s="70">
        <f>IF($AG3974="",0,VLOOKUP($AG3974,Test_Procedure!$A:$F,6,FALSE))</f>
        <v>0</v>
      </c>
      <c r="BL3974" s="70"/>
      <c r="BM3974" s="71"/>
      <c r="BN3974" s="71"/>
      <c r="BO3974" s="71"/>
      <c r="BP3974" s="72"/>
      <c r="BQ3974" s="72"/>
      <c r="BR3974" s="72"/>
      <c r="BS3974" s="72"/>
      <c r="BT3974" s="72"/>
      <c r="BU3974" s="72"/>
      <c r="BV3974" s="72"/>
      <c r="BW3974" s="72"/>
      <c r="BX3974" s="72"/>
      <c r="BY3974" s="72"/>
      <c r="BZ3974" s="72"/>
      <c r="CA3974" s="72"/>
      <c r="CB3974" s="72"/>
      <c r="CC3974" s="72"/>
      <c r="CD3974" s="72"/>
      <c r="CE3974" s="72"/>
      <c r="CF3974" s="72"/>
      <c r="CG3974" s="72"/>
      <c r="CH3974" s="72"/>
      <c r="CI3974" s="72"/>
      <c r="CJ3974" s="72"/>
      <c r="XEX3974" s="56" t="str">
        <f>IF(ISERROR(VLOOKUP('Testing Report'!$G$8,$AG3974:$BD3974,13,FALSE)),"",VLOOKUP('Testing Report'!$G$8,$AG3974:$BD3974,13,FALSE))</f>
        <v/>
      </c>
      <c r="XEY3974" s="56" t="str">
        <f>IF(ISERROR(VLOOKUP('Testing Report'!$G$8,$AG3974:$BD3974,15,FALSE)),"",VLOOKUP('Testing Report'!$G$8,$AG3974:$BD3974,15,FALSE))</f>
        <v/>
      </c>
      <c r="XEZ3974" s="56" t="str">
        <f>IF(COUNTIF($X3974:$X$5000,'Testing Report'!$G$8)=0,"",COUNTIF($X3974:$X$5000,'Testing Report'!$G$8))</f>
        <v/>
      </c>
      <c r="XFA3974" s="56" t="str">
        <f>IF(ISERROR(VLOOKUP('Testing Report'!$G$8,$AG3974:$BD3974,19,FALSE)),"",VLOOKUP('Testing Report'!$G$8,$AG3974:$BD3974,19,FALSE))</f>
        <v/>
      </c>
      <c r="XFB3974" s="56" t="str">
        <f>IF(ISERROR(VLOOKUP('Testing Report'!$G$8,$X3974:$BD3974,32,FALSE)),"",VLOOKUP('Testing Report'!$G$8,$X3974:$BD3974,32,FALSE))</f>
        <v/>
      </c>
      <c r="XFC3974" s="26"/>
      <c r="XFD3974" s="7" t="str">
        <f t="shared" si="192"/>
        <v/>
      </c>
    </row>
    <row r="3975" spans="1:88 16378:16384" ht="15" customHeight="1">
      <c r="A3975" s="65" t="str">
        <f t="shared" si="190"/>
        <v/>
      </c>
      <c r="B3975" s="65"/>
      <c r="C3975" s="66"/>
      <c r="D3975" s="66"/>
      <c r="E3975" s="66"/>
      <c r="F3975" s="66"/>
      <c r="G3975" s="66"/>
      <c r="H3975" s="66"/>
      <c r="I3975" s="66"/>
      <c r="J3975" s="66"/>
      <c r="K3975" s="66"/>
      <c r="L3975" s="66"/>
      <c r="M3975" s="66"/>
      <c r="N3975" s="66"/>
      <c r="O3975" s="66"/>
      <c r="P3975" s="66"/>
      <c r="Q3975" s="66"/>
      <c r="R3975" s="66"/>
      <c r="S3975" s="72"/>
      <c r="T3975" s="72"/>
      <c r="U3975" s="72"/>
      <c r="V3975" s="72"/>
      <c r="W3975" s="72"/>
      <c r="X3975" s="64"/>
      <c r="Y3975" s="64"/>
      <c r="Z3975" s="64"/>
      <c r="AA3975" s="64"/>
      <c r="AB3975" s="64"/>
      <c r="AC3975" s="64"/>
      <c r="AD3975" s="64"/>
      <c r="AE3975" s="64"/>
      <c r="AF3975" s="64"/>
      <c r="AG3975" s="64"/>
      <c r="AH3975" s="64"/>
      <c r="AI3975" s="64"/>
      <c r="AJ3975" s="64"/>
      <c r="AK3975" s="64"/>
      <c r="AL3975" s="64"/>
      <c r="AM3975" s="64"/>
      <c r="AN3975" s="64"/>
      <c r="AO3975" s="64"/>
      <c r="AP3975" s="67" t="str">
        <f>IF($AG3975="","",VLOOKUP($AG3975,Test_Procedure!$A:$F,2,FALSE))</f>
        <v/>
      </c>
      <c r="AQ3975" s="67"/>
      <c r="AR3975" s="67"/>
      <c r="AS3975" s="68"/>
      <c r="AT3975" s="68"/>
      <c r="AU3975" s="68"/>
      <c r="AV3975" s="68"/>
      <c r="AW3975" s="68"/>
      <c r="AX3975" s="68"/>
      <c r="AY3975" s="68"/>
      <c r="AZ3975" s="68"/>
      <c r="BA3975" s="68"/>
      <c r="BB3975" s="68"/>
      <c r="BC3975" s="69" t="str">
        <f t="shared" si="191"/>
        <v/>
      </c>
      <c r="BD3975" s="69"/>
      <c r="BE3975" s="70">
        <f>IF($AG3975="",0,VLOOKUP($AG3975,Test_Procedure!$A:$F,3,FALSE))</f>
        <v>0</v>
      </c>
      <c r="BF3975" s="70"/>
      <c r="BG3975" s="70">
        <f>IF($AG3975="",0,VLOOKUP($AG3975,Test_Procedure!$A:$F,4,FALSE))</f>
        <v>0</v>
      </c>
      <c r="BH3975" s="70"/>
      <c r="BI3975" s="70">
        <f>IF($AG3975="",0,VLOOKUP($AG3975,Test_Procedure!$A:$F,5,FALSE))</f>
        <v>0</v>
      </c>
      <c r="BJ3975" s="70"/>
      <c r="BK3975" s="70">
        <f>IF($AG3975="",0,VLOOKUP($AG3975,Test_Procedure!$A:$F,6,FALSE))</f>
        <v>0</v>
      </c>
      <c r="BL3975" s="70"/>
      <c r="BM3975" s="71"/>
      <c r="BN3975" s="71"/>
      <c r="BO3975" s="71"/>
      <c r="BP3975" s="72"/>
      <c r="BQ3975" s="72"/>
      <c r="BR3975" s="72"/>
      <c r="BS3975" s="72"/>
      <c r="BT3975" s="72"/>
      <c r="BU3975" s="72"/>
      <c r="BV3975" s="72"/>
      <c r="BW3975" s="72"/>
      <c r="BX3975" s="72"/>
      <c r="BY3975" s="72"/>
      <c r="BZ3975" s="72"/>
      <c r="CA3975" s="72"/>
      <c r="CB3975" s="72"/>
      <c r="CC3975" s="72"/>
      <c r="CD3975" s="72"/>
      <c r="CE3975" s="72"/>
      <c r="CF3975" s="72"/>
      <c r="CG3975" s="72"/>
      <c r="CH3975" s="72"/>
      <c r="CI3975" s="72"/>
      <c r="CJ3975" s="72"/>
      <c r="XEX3975" s="56" t="str">
        <f>IF(ISERROR(VLOOKUP('Testing Report'!$G$8,$AG3975:$BD3975,13,FALSE)),"",VLOOKUP('Testing Report'!$G$8,$AG3975:$BD3975,13,FALSE))</f>
        <v/>
      </c>
      <c r="XEY3975" s="56" t="str">
        <f>IF(ISERROR(VLOOKUP('Testing Report'!$G$8,$AG3975:$BD3975,15,FALSE)),"",VLOOKUP('Testing Report'!$G$8,$AG3975:$BD3975,15,FALSE))</f>
        <v/>
      </c>
      <c r="XEZ3975" s="56" t="str">
        <f>IF(COUNTIF($X3975:$X$5000,'Testing Report'!$G$8)=0,"",COUNTIF($X3975:$X$5000,'Testing Report'!$G$8))</f>
        <v/>
      </c>
      <c r="XFA3975" s="56" t="str">
        <f>IF(ISERROR(VLOOKUP('Testing Report'!$G$8,$AG3975:$BD3975,19,FALSE)),"",VLOOKUP('Testing Report'!$G$8,$AG3975:$BD3975,19,FALSE))</f>
        <v/>
      </c>
      <c r="XFB3975" s="56" t="str">
        <f>IF(ISERROR(VLOOKUP('Testing Report'!$G$8,$X3975:$BD3975,32,FALSE)),"",VLOOKUP('Testing Report'!$G$8,$X3975:$BD3975,32,FALSE))</f>
        <v/>
      </c>
      <c r="XFC3975" s="26"/>
      <c r="XFD3975" s="7" t="str">
        <f t="shared" si="192"/>
        <v/>
      </c>
    </row>
    <row r="3976" spans="1:88 16378:16384" ht="15" customHeight="1">
      <c r="A3976" s="65" t="str">
        <f t="shared" si="190"/>
        <v/>
      </c>
      <c r="B3976" s="65"/>
      <c r="C3976" s="66"/>
      <c r="D3976" s="66"/>
      <c r="E3976" s="66"/>
      <c r="F3976" s="66"/>
      <c r="G3976" s="66"/>
      <c r="H3976" s="66"/>
      <c r="I3976" s="66"/>
      <c r="J3976" s="66"/>
      <c r="K3976" s="66"/>
      <c r="L3976" s="66"/>
      <c r="M3976" s="66"/>
      <c r="N3976" s="66"/>
      <c r="O3976" s="66"/>
      <c r="P3976" s="66"/>
      <c r="Q3976" s="66"/>
      <c r="R3976" s="66"/>
      <c r="S3976" s="72"/>
      <c r="T3976" s="72"/>
      <c r="U3976" s="72"/>
      <c r="V3976" s="72"/>
      <c r="W3976" s="72"/>
      <c r="X3976" s="64"/>
      <c r="Y3976" s="64"/>
      <c r="Z3976" s="64"/>
      <c r="AA3976" s="64"/>
      <c r="AB3976" s="64"/>
      <c r="AC3976" s="64"/>
      <c r="AD3976" s="64"/>
      <c r="AE3976" s="64"/>
      <c r="AF3976" s="64"/>
      <c r="AG3976" s="64"/>
      <c r="AH3976" s="64"/>
      <c r="AI3976" s="64"/>
      <c r="AJ3976" s="64"/>
      <c r="AK3976" s="64"/>
      <c r="AL3976" s="64"/>
      <c r="AM3976" s="64"/>
      <c r="AN3976" s="64"/>
      <c r="AO3976" s="64"/>
      <c r="AP3976" s="67" t="str">
        <f>IF($AG3976="","",VLOOKUP($AG3976,Test_Procedure!$A:$F,2,FALSE))</f>
        <v/>
      </c>
      <c r="AQ3976" s="67"/>
      <c r="AR3976" s="67"/>
      <c r="AS3976" s="68"/>
      <c r="AT3976" s="68"/>
      <c r="AU3976" s="68"/>
      <c r="AV3976" s="68"/>
      <c r="AW3976" s="68"/>
      <c r="AX3976" s="68"/>
      <c r="AY3976" s="68"/>
      <c r="AZ3976" s="68"/>
      <c r="BA3976" s="68"/>
      <c r="BB3976" s="68"/>
      <c r="BC3976" s="69" t="str">
        <f t="shared" si="191"/>
        <v/>
      </c>
      <c r="BD3976" s="69"/>
      <c r="BE3976" s="70">
        <f>IF($AG3976="",0,VLOOKUP($AG3976,Test_Procedure!$A:$F,3,FALSE))</f>
        <v>0</v>
      </c>
      <c r="BF3976" s="70"/>
      <c r="BG3976" s="70">
        <f>IF($AG3976="",0,VLOOKUP($AG3976,Test_Procedure!$A:$F,4,FALSE))</f>
        <v>0</v>
      </c>
      <c r="BH3976" s="70"/>
      <c r="BI3976" s="70">
        <f>IF($AG3976="",0,VLOOKUP($AG3976,Test_Procedure!$A:$F,5,FALSE))</f>
        <v>0</v>
      </c>
      <c r="BJ3976" s="70"/>
      <c r="BK3976" s="70">
        <f>IF($AG3976="",0,VLOOKUP($AG3976,Test_Procedure!$A:$F,6,FALSE))</f>
        <v>0</v>
      </c>
      <c r="BL3976" s="70"/>
      <c r="BM3976" s="71"/>
      <c r="BN3976" s="71"/>
      <c r="BO3976" s="71"/>
      <c r="BP3976" s="72"/>
      <c r="BQ3976" s="72"/>
      <c r="BR3976" s="72"/>
      <c r="BS3976" s="72"/>
      <c r="BT3976" s="72"/>
      <c r="BU3976" s="72"/>
      <c r="BV3976" s="72"/>
      <c r="BW3976" s="72"/>
      <c r="BX3976" s="72"/>
      <c r="BY3976" s="72"/>
      <c r="BZ3976" s="72"/>
      <c r="CA3976" s="72"/>
      <c r="CB3976" s="72"/>
      <c r="CC3976" s="72"/>
      <c r="CD3976" s="72"/>
      <c r="CE3976" s="72"/>
      <c r="CF3976" s="72"/>
      <c r="CG3976" s="72"/>
      <c r="CH3976" s="72"/>
      <c r="CI3976" s="72"/>
      <c r="CJ3976" s="72"/>
      <c r="XEX3976" s="56" t="str">
        <f>IF(ISERROR(VLOOKUP('Testing Report'!$G$8,$AG3976:$BD3976,13,FALSE)),"",VLOOKUP('Testing Report'!$G$8,$AG3976:$BD3976,13,FALSE))</f>
        <v/>
      </c>
      <c r="XEY3976" s="56" t="str">
        <f>IF(ISERROR(VLOOKUP('Testing Report'!$G$8,$AG3976:$BD3976,15,FALSE)),"",VLOOKUP('Testing Report'!$G$8,$AG3976:$BD3976,15,FALSE))</f>
        <v/>
      </c>
      <c r="XEZ3976" s="56" t="str">
        <f>IF(COUNTIF($X3976:$X$5000,'Testing Report'!$G$8)=0,"",COUNTIF($X3976:$X$5000,'Testing Report'!$G$8))</f>
        <v/>
      </c>
      <c r="XFA3976" s="56" t="str">
        <f>IF(ISERROR(VLOOKUP('Testing Report'!$G$8,$AG3976:$BD3976,19,FALSE)),"",VLOOKUP('Testing Report'!$G$8,$AG3976:$BD3976,19,FALSE))</f>
        <v/>
      </c>
      <c r="XFB3976" s="56" t="str">
        <f>IF(ISERROR(VLOOKUP('Testing Report'!$G$8,$X3976:$BD3976,32,FALSE)),"",VLOOKUP('Testing Report'!$G$8,$X3976:$BD3976,32,FALSE))</f>
        <v/>
      </c>
      <c r="XFC3976" s="26"/>
      <c r="XFD3976" s="7" t="str">
        <f t="shared" si="192"/>
        <v/>
      </c>
    </row>
    <row r="3977" spans="1:88 16378:16384" ht="15" customHeight="1">
      <c r="A3977" s="65" t="str">
        <f t="shared" si="190"/>
        <v/>
      </c>
      <c r="B3977" s="65"/>
      <c r="C3977" s="66"/>
      <c r="D3977" s="66"/>
      <c r="E3977" s="66"/>
      <c r="F3977" s="66"/>
      <c r="G3977" s="66"/>
      <c r="H3977" s="66"/>
      <c r="I3977" s="66"/>
      <c r="J3977" s="66"/>
      <c r="K3977" s="66"/>
      <c r="L3977" s="66"/>
      <c r="M3977" s="66"/>
      <c r="N3977" s="66"/>
      <c r="O3977" s="66"/>
      <c r="P3977" s="66"/>
      <c r="Q3977" s="66"/>
      <c r="R3977" s="66"/>
      <c r="S3977" s="72"/>
      <c r="T3977" s="72"/>
      <c r="U3977" s="72"/>
      <c r="V3977" s="72"/>
      <c r="W3977" s="72"/>
      <c r="X3977" s="64"/>
      <c r="Y3977" s="64"/>
      <c r="Z3977" s="64"/>
      <c r="AA3977" s="64"/>
      <c r="AB3977" s="64"/>
      <c r="AC3977" s="64"/>
      <c r="AD3977" s="64"/>
      <c r="AE3977" s="64"/>
      <c r="AF3977" s="64"/>
      <c r="AG3977" s="64"/>
      <c r="AH3977" s="64"/>
      <c r="AI3977" s="64"/>
      <c r="AJ3977" s="64"/>
      <c r="AK3977" s="64"/>
      <c r="AL3977" s="64"/>
      <c r="AM3977" s="64"/>
      <c r="AN3977" s="64"/>
      <c r="AO3977" s="64"/>
      <c r="AP3977" s="67" t="str">
        <f>IF($AG3977="","",VLOOKUP($AG3977,Test_Procedure!$A:$F,2,FALSE))</f>
        <v/>
      </c>
      <c r="AQ3977" s="67"/>
      <c r="AR3977" s="67"/>
      <c r="AS3977" s="68"/>
      <c r="AT3977" s="68"/>
      <c r="AU3977" s="68"/>
      <c r="AV3977" s="68"/>
      <c r="AW3977" s="68"/>
      <c r="AX3977" s="68"/>
      <c r="AY3977" s="68"/>
      <c r="AZ3977" s="68"/>
      <c r="BA3977" s="68"/>
      <c r="BB3977" s="68"/>
      <c r="BC3977" s="69" t="str">
        <f t="shared" si="191"/>
        <v/>
      </c>
      <c r="BD3977" s="69"/>
      <c r="BE3977" s="70">
        <f>IF($AG3977="",0,VLOOKUP($AG3977,Test_Procedure!$A:$F,3,FALSE))</f>
        <v>0</v>
      </c>
      <c r="BF3977" s="70"/>
      <c r="BG3977" s="70">
        <f>IF($AG3977="",0,VLOOKUP($AG3977,Test_Procedure!$A:$F,4,FALSE))</f>
        <v>0</v>
      </c>
      <c r="BH3977" s="70"/>
      <c r="BI3977" s="70">
        <f>IF($AG3977="",0,VLOOKUP($AG3977,Test_Procedure!$A:$F,5,FALSE))</f>
        <v>0</v>
      </c>
      <c r="BJ3977" s="70"/>
      <c r="BK3977" s="70">
        <f>IF($AG3977="",0,VLOOKUP($AG3977,Test_Procedure!$A:$F,6,FALSE))</f>
        <v>0</v>
      </c>
      <c r="BL3977" s="70"/>
      <c r="BM3977" s="71"/>
      <c r="BN3977" s="71"/>
      <c r="BO3977" s="71"/>
      <c r="BP3977" s="72"/>
      <c r="BQ3977" s="72"/>
      <c r="BR3977" s="72"/>
      <c r="BS3977" s="72"/>
      <c r="BT3977" s="72"/>
      <c r="BU3977" s="72"/>
      <c r="BV3977" s="72"/>
      <c r="BW3977" s="72"/>
      <c r="BX3977" s="72"/>
      <c r="BY3977" s="72"/>
      <c r="BZ3977" s="72"/>
      <c r="CA3977" s="72"/>
      <c r="CB3977" s="72"/>
      <c r="CC3977" s="72"/>
      <c r="CD3977" s="72"/>
      <c r="CE3977" s="72"/>
      <c r="CF3977" s="72"/>
      <c r="CG3977" s="72"/>
      <c r="CH3977" s="72"/>
      <c r="CI3977" s="72"/>
      <c r="CJ3977" s="72"/>
      <c r="XEX3977" s="56" t="str">
        <f>IF(ISERROR(VLOOKUP('Testing Report'!$G$8,$AG3977:$BD3977,13,FALSE)),"",VLOOKUP('Testing Report'!$G$8,$AG3977:$BD3977,13,FALSE))</f>
        <v/>
      </c>
      <c r="XEY3977" s="56" t="str">
        <f>IF(ISERROR(VLOOKUP('Testing Report'!$G$8,$AG3977:$BD3977,15,FALSE)),"",VLOOKUP('Testing Report'!$G$8,$AG3977:$BD3977,15,FALSE))</f>
        <v/>
      </c>
      <c r="XEZ3977" s="56" t="str">
        <f>IF(COUNTIF($X3977:$X$5000,'Testing Report'!$G$8)=0,"",COUNTIF($X3977:$X$5000,'Testing Report'!$G$8))</f>
        <v/>
      </c>
      <c r="XFA3977" s="56" t="str">
        <f>IF(ISERROR(VLOOKUP('Testing Report'!$G$8,$AG3977:$BD3977,19,FALSE)),"",VLOOKUP('Testing Report'!$G$8,$AG3977:$BD3977,19,FALSE))</f>
        <v/>
      </c>
      <c r="XFB3977" s="56" t="str">
        <f>IF(ISERROR(VLOOKUP('Testing Report'!$G$8,$X3977:$BD3977,32,FALSE)),"",VLOOKUP('Testing Report'!$G$8,$X3977:$BD3977,32,FALSE))</f>
        <v/>
      </c>
      <c r="XFC3977" s="26"/>
      <c r="XFD3977" s="7" t="str">
        <f t="shared" si="192"/>
        <v/>
      </c>
    </row>
    <row r="3978" spans="1:88 16378:16384" ht="15" customHeight="1">
      <c r="A3978" s="65" t="str">
        <f t="shared" si="190"/>
        <v/>
      </c>
      <c r="B3978" s="65"/>
      <c r="C3978" s="66"/>
      <c r="D3978" s="66"/>
      <c r="E3978" s="66"/>
      <c r="F3978" s="66"/>
      <c r="G3978" s="66"/>
      <c r="H3978" s="66"/>
      <c r="I3978" s="66"/>
      <c r="J3978" s="66"/>
      <c r="K3978" s="66"/>
      <c r="L3978" s="66"/>
      <c r="M3978" s="66"/>
      <c r="N3978" s="66"/>
      <c r="O3978" s="66"/>
      <c r="P3978" s="66"/>
      <c r="Q3978" s="66"/>
      <c r="R3978" s="66"/>
      <c r="S3978" s="72"/>
      <c r="T3978" s="72"/>
      <c r="U3978" s="72"/>
      <c r="V3978" s="72"/>
      <c r="W3978" s="72"/>
      <c r="X3978" s="64"/>
      <c r="Y3978" s="64"/>
      <c r="Z3978" s="64"/>
      <c r="AA3978" s="64"/>
      <c r="AB3978" s="64"/>
      <c r="AC3978" s="64"/>
      <c r="AD3978" s="64"/>
      <c r="AE3978" s="64"/>
      <c r="AF3978" s="64"/>
      <c r="AG3978" s="64"/>
      <c r="AH3978" s="64"/>
      <c r="AI3978" s="64"/>
      <c r="AJ3978" s="64"/>
      <c r="AK3978" s="64"/>
      <c r="AL3978" s="64"/>
      <c r="AM3978" s="64"/>
      <c r="AN3978" s="64"/>
      <c r="AO3978" s="64"/>
      <c r="AP3978" s="67" t="str">
        <f>IF($AG3978="","",VLOOKUP($AG3978,Test_Procedure!$A:$F,2,FALSE))</f>
        <v/>
      </c>
      <c r="AQ3978" s="67"/>
      <c r="AR3978" s="67"/>
      <c r="AS3978" s="68"/>
      <c r="AT3978" s="68"/>
      <c r="AU3978" s="68"/>
      <c r="AV3978" s="68"/>
      <c r="AW3978" s="68"/>
      <c r="AX3978" s="68"/>
      <c r="AY3978" s="68"/>
      <c r="AZ3978" s="68"/>
      <c r="BA3978" s="68"/>
      <c r="BB3978" s="68"/>
      <c r="BC3978" s="69" t="str">
        <f t="shared" si="191"/>
        <v/>
      </c>
      <c r="BD3978" s="69"/>
      <c r="BE3978" s="70">
        <f>IF($AG3978="",0,VLOOKUP($AG3978,Test_Procedure!$A:$F,3,FALSE))</f>
        <v>0</v>
      </c>
      <c r="BF3978" s="70"/>
      <c r="BG3978" s="70">
        <f>IF($AG3978="",0,VLOOKUP($AG3978,Test_Procedure!$A:$F,4,FALSE))</f>
        <v>0</v>
      </c>
      <c r="BH3978" s="70"/>
      <c r="BI3978" s="70">
        <f>IF($AG3978="",0,VLOOKUP($AG3978,Test_Procedure!$A:$F,5,FALSE))</f>
        <v>0</v>
      </c>
      <c r="BJ3978" s="70"/>
      <c r="BK3978" s="70">
        <f>IF($AG3978="",0,VLOOKUP($AG3978,Test_Procedure!$A:$F,6,FALSE))</f>
        <v>0</v>
      </c>
      <c r="BL3978" s="70"/>
      <c r="BM3978" s="71"/>
      <c r="BN3978" s="71"/>
      <c r="BO3978" s="71"/>
      <c r="BP3978" s="72"/>
      <c r="BQ3978" s="72"/>
      <c r="BR3978" s="72"/>
      <c r="BS3978" s="72"/>
      <c r="BT3978" s="72"/>
      <c r="BU3978" s="72"/>
      <c r="BV3978" s="72"/>
      <c r="BW3978" s="72"/>
      <c r="BX3978" s="72"/>
      <c r="BY3978" s="72"/>
      <c r="BZ3978" s="72"/>
      <c r="CA3978" s="72"/>
      <c r="CB3978" s="72"/>
      <c r="CC3978" s="72"/>
      <c r="CD3978" s="72"/>
      <c r="CE3978" s="72"/>
      <c r="CF3978" s="72"/>
      <c r="CG3978" s="72"/>
      <c r="CH3978" s="72"/>
      <c r="CI3978" s="72"/>
      <c r="CJ3978" s="72"/>
      <c r="XEX3978" s="56" t="str">
        <f>IF(ISERROR(VLOOKUP('Testing Report'!$G$8,$AG3978:$BD3978,13,FALSE)),"",VLOOKUP('Testing Report'!$G$8,$AG3978:$BD3978,13,FALSE))</f>
        <v/>
      </c>
      <c r="XEY3978" s="56" t="str">
        <f>IF(ISERROR(VLOOKUP('Testing Report'!$G$8,$AG3978:$BD3978,15,FALSE)),"",VLOOKUP('Testing Report'!$G$8,$AG3978:$BD3978,15,FALSE))</f>
        <v/>
      </c>
      <c r="XEZ3978" s="56" t="str">
        <f>IF(COUNTIF($X3978:$X$5000,'Testing Report'!$G$8)=0,"",COUNTIF($X3978:$X$5000,'Testing Report'!$G$8))</f>
        <v/>
      </c>
      <c r="XFA3978" s="56" t="str">
        <f>IF(ISERROR(VLOOKUP('Testing Report'!$G$8,$AG3978:$BD3978,19,FALSE)),"",VLOOKUP('Testing Report'!$G$8,$AG3978:$BD3978,19,FALSE))</f>
        <v/>
      </c>
      <c r="XFB3978" s="56" t="str">
        <f>IF(ISERROR(VLOOKUP('Testing Report'!$G$8,$X3978:$BD3978,32,FALSE)),"",VLOOKUP('Testing Report'!$G$8,$X3978:$BD3978,32,FALSE))</f>
        <v/>
      </c>
      <c r="XFC3978" s="26"/>
      <c r="XFD3978" s="7" t="str">
        <f t="shared" si="192"/>
        <v/>
      </c>
    </row>
    <row r="3979" spans="1:88 16378:16384" ht="15" customHeight="1">
      <c r="A3979" s="65" t="str">
        <f t="shared" si="190"/>
        <v/>
      </c>
      <c r="B3979" s="65"/>
      <c r="C3979" s="66"/>
      <c r="D3979" s="66"/>
      <c r="E3979" s="66"/>
      <c r="F3979" s="66"/>
      <c r="G3979" s="66"/>
      <c r="H3979" s="66"/>
      <c r="I3979" s="66"/>
      <c r="J3979" s="66"/>
      <c r="K3979" s="66"/>
      <c r="L3979" s="66"/>
      <c r="M3979" s="66"/>
      <c r="N3979" s="66"/>
      <c r="O3979" s="66"/>
      <c r="P3979" s="66"/>
      <c r="Q3979" s="66"/>
      <c r="R3979" s="66"/>
      <c r="S3979" s="72"/>
      <c r="T3979" s="72"/>
      <c r="U3979" s="72"/>
      <c r="V3979" s="72"/>
      <c r="W3979" s="72"/>
      <c r="X3979" s="64"/>
      <c r="Y3979" s="64"/>
      <c r="Z3979" s="64"/>
      <c r="AA3979" s="64"/>
      <c r="AB3979" s="64"/>
      <c r="AC3979" s="64"/>
      <c r="AD3979" s="64"/>
      <c r="AE3979" s="64"/>
      <c r="AF3979" s="64"/>
      <c r="AG3979" s="64"/>
      <c r="AH3979" s="64"/>
      <c r="AI3979" s="64"/>
      <c r="AJ3979" s="64"/>
      <c r="AK3979" s="64"/>
      <c r="AL3979" s="64"/>
      <c r="AM3979" s="64"/>
      <c r="AN3979" s="64"/>
      <c r="AO3979" s="64"/>
      <c r="AP3979" s="67" t="str">
        <f>IF($AG3979="","",VLOOKUP($AG3979,Test_Procedure!$A:$F,2,FALSE))</f>
        <v/>
      </c>
      <c r="AQ3979" s="67"/>
      <c r="AR3979" s="67"/>
      <c r="AS3979" s="68"/>
      <c r="AT3979" s="68"/>
      <c r="AU3979" s="68"/>
      <c r="AV3979" s="68"/>
      <c r="AW3979" s="68"/>
      <c r="AX3979" s="68"/>
      <c r="AY3979" s="68"/>
      <c r="AZ3979" s="68"/>
      <c r="BA3979" s="68"/>
      <c r="BB3979" s="68"/>
      <c r="BC3979" s="69" t="str">
        <f t="shared" si="191"/>
        <v/>
      </c>
      <c r="BD3979" s="69"/>
      <c r="BE3979" s="70">
        <f>IF($AG3979="",0,VLOOKUP($AG3979,Test_Procedure!$A:$F,3,FALSE))</f>
        <v>0</v>
      </c>
      <c r="BF3979" s="70"/>
      <c r="BG3979" s="70">
        <f>IF($AG3979="",0,VLOOKUP($AG3979,Test_Procedure!$A:$F,4,FALSE))</f>
        <v>0</v>
      </c>
      <c r="BH3979" s="70"/>
      <c r="BI3979" s="70">
        <f>IF($AG3979="",0,VLOOKUP($AG3979,Test_Procedure!$A:$F,5,FALSE))</f>
        <v>0</v>
      </c>
      <c r="BJ3979" s="70"/>
      <c r="BK3979" s="70">
        <f>IF($AG3979="",0,VLOOKUP($AG3979,Test_Procedure!$A:$F,6,FALSE))</f>
        <v>0</v>
      </c>
      <c r="BL3979" s="70"/>
      <c r="BM3979" s="71"/>
      <c r="BN3979" s="71"/>
      <c r="BO3979" s="71"/>
      <c r="BP3979" s="72"/>
      <c r="BQ3979" s="72"/>
      <c r="BR3979" s="72"/>
      <c r="BS3979" s="72"/>
      <c r="BT3979" s="72"/>
      <c r="BU3979" s="72"/>
      <c r="BV3979" s="72"/>
      <c r="BW3979" s="72"/>
      <c r="BX3979" s="72"/>
      <c r="BY3979" s="72"/>
      <c r="BZ3979" s="72"/>
      <c r="CA3979" s="72"/>
      <c r="CB3979" s="72"/>
      <c r="CC3979" s="72"/>
      <c r="CD3979" s="72"/>
      <c r="CE3979" s="72"/>
      <c r="CF3979" s="72"/>
      <c r="CG3979" s="72"/>
      <c r="CH3979" s="72"/>
      <c r="CI3979" s="72"/>
      <c r="CJ3979" s="72"/>
      <c r="XEX3979" s="56" t="str">
        <f>IF(ISERROR(VLOOKUP('Testing Report'!$G$8,$AG3979:$BD3979,13,FALSE)),"",VLOOKUP('Testing Report'!$G$8,$AG3979:$BD3979,13,FALSE))</f>
        <v/>
      </c>
      <c r="XEY3979" s="56" t="str">
        <f>IF(ISERROR(VLOOKUP('Testing Report'!$G$8,$AG3979:$BD3979,15,FALSE)),"",VLOOKUP('Testing Report'!$G$8,$AG3979:$BD3979,15,FALSE))</f>
        <v/>
      </c>
      <c r="XEZ3979" s="56" t="str">
        <f>IF(COUNTIF($X3979:$X$5000,'Testing Report'!$G$8)=0,"",COUNTIF($X3979:$X$5000,'Testing Report'!$G$8))</f>
        <v/>
      </c>
      <c r="XFA3979" s="56" t="str">
        <f>IF(ISERROR(VLOOKUP('Testing Report'!$G$8,$AG3979:$BD3979,19,FALSE)),"",VLOOKUP('Testing Report'!$G$8,$AG3979:$BD3979,19,FALSE))</f>
        <v/>
      </c>
      <c r="XFB3979" s="56" t="str">
        <f>IF(ISERROR(VLOOKUP('Testing Report'!$G$8,$X3979:$BD3979,32,FALSE)),"",VLOOKUP('Testing Report'!$G$8,$X3979:$BD3979,32,FALSE))</f>
        <v/>
      </c>
      <c r="XFC3979" s="26"/>
      <c r="XFD3979" s="7" t="str">
        <f t="shared" si="192"/>
        <v/>
      </c>
    </row>
    <row r="3980" spans="1:88 16378:16384" ht="15" customHeight="1">
      <c r="A3980" s="65" t="str">
        <f t="shared" si="190"/>
        <v/>
      </c>
      <c r="B3980" s="65"/>
      <c r="C3980" s="66"/>
      <c r="D3980" s="66"/>
      <c r="E3980" s="66"/>
      <c r="F3980" s="66"/>
      <c r="G3980" s="66"/>
      <c r="H3980" s="66"/>
      <c r="I3980" s="66"/>
      <c r="J3980" s="66"/>
      <c r="K3980" s="66"/>
      <c r="L3980" s="66"/>
      <c r="M3980" s="66"/>
      <c r="N3980" s="66"/>
      <c r="O3980" s="66"/>
      <c r="P3980" s="66"/>
      <c r="Q3980" s="66"/>
      <c r="R3980" s="66"/>
      <c r="S3980" s="72"/>
      <c r="T3980" s="72"/>
      <c r="U3980" s="72"/>
      <c r="V3980" s="72"/>
      <c r="W3980" s="72"/>
      <c r="X3980" s="64"/>
      <c r="Y3980" s="64"/>
      <c r="Z3980" s="64"/>
      <c r="AA3980" s="64"/>
      <c r="AB3980" s="64"/>
      <c r="AC3980" s="64"/>
      <c r="AD3980" s="64"/>
      <c r="AE3980" s="64"/>
      <c r="AF3980" s="64"/>
      <c r="AG3980" s="64"/>
      <c r="AH3980" s="64"/>
      <c r="AI3980" s="64"/>
      <c r="AJ3980" s="64"/>
      <c r="AK3980" s="64"/>
      <c r="AL3980" s="64"/>
      <c r="AM3980" s="64"/>
      <c r="AN3980" s="64"/>
      <c r="AO3980" s="64"/>
      <c r="AP3980" s="67" t="str">
        <f>IF($AG3980="","",VLOOKUP($AG3980,Test_Procedure!$A:$F,2,FALSE))</f>
        <v/>
      </c>
      <c r="AQ3980" s="67"/>
      <c r="AR3980" s="67"/>
      <c r="AS3980" s="68"/>
      <c r="AT3980" s="68"/>
      <c r="AU3980" s="68"/>
      <c r="AV3980" s="68"/>
      <c r="AW3980" s="68"/>
      <c r="AX3980" s="68"/>
      <c r="AY3980" s="68"/>
      <c r="AZ3980" s="68"/>
      <c r="BA3980" s="68"/>
      <c r="BB3980" s="68"/>
      <c r="BC3980" s="69" t="str">
        <f t="shared" si="191"/>
        <v/>
      </c>
      <c r="BD3980" s="69"/>
      <c r="BE3980" s="70">
        <f>IF($AG3980="",0,VLOOKUP($AG3980,Test_Procedure!$A:$F,3,FALSE))</f>
        <v>0</v>
      </c>
      <c r="BF3980" s="70"/>
      <c r="BG3980" s="70">
        <f>IF($AG3980="",0,VLOOKUP($AG3980,Test_Procedure!$A:$F,4,FALSE))</f>
        <v>0</v>
      </c>
      <c r="BH3980" s="70"/>
      <c r="BI3980" s="70">
        <f>IF($AG3980="",0,VLOOKUP($AG3980,Test_Procedure!$A:$F,5,FALSE))</f>
        <v>0</v>
      </c>
      <c r="BJ3980" s="70"/>
      <c r="BK3980" s="70">
        <f>IF($AG3980="",0,VLOOKUP($AG3980,Test_Procedure!$A:$F,6,FALSE))</f>
        <v>0</v>
      </c>
      <c r="BL3980" s="70"/>
      <c r="BM3980" s="71"/>
      <c r="BN3980" s="71"/>
      <c r="BO3980" s="71"/>
      <c r="BP3980" s="72"/>
      <c r="BQ3980" s="72"/>
      <c r="BR3980" s="72"/>
      <c r="BS3980" s="72"/>
      <c r="BT3980" s="72"/>
      <c r="BU3980" s="72"/>
      <c r="BV3980" s="72"/>
      <c r="BW3980" s="72"/>
      <c r="BX3980" s="72"/>
      <c r="BY3980" s="72"/>
      <c r="BZ3980" s="72"/>
      <c r="CA3980" s="72"/>
      <c r="CB3980" s="72"/>
      <c r="CC3980" s="72"/>
      <c r="CD3980" s="72"/>
      <c r="CE3980" s="72"/>
      <c r="CF3980" s="72"/>
      <c r="CG3980" s="72"/>
      <c r="CH3980" s="72"/>
      <c r="CI3980" s="72"/>
      <c r="CJ3980" s="72"/>
      <c r="XEX3980" s="56" t="str">
        <f>IF(ISERROR(VLOOKUP('Testing Report'!$G$8,$AG3980:$BD3980,13,FALSE)),"",VLOOKUP('Testing Report'!$G$8,$AG3980:$BD3980,13,FALSE))</f>
        <v/>
      </c>
      <c r="XEY3980" s="56" t="str">
        <f>IF(ISERROR(VLOOKUP('Testing Report'!$G$8,$AG3980:$BD3980,15,FALSE)),"",VLOOKUP('Testing Report'!$G$8,$AG3980:$BD3980,15,FALSE))</f>
        <v/>
      </c>
      <c r="XEZ3980" s="56" t="str">
        <f>IF(COUNTIF($X3980:$X$5000,'Testing Report'!$G$8)=0,"",COUNTIF($X3980:$X$5000,'Testing Report'!$G$8))</f>
        <v/>
      </c>
      <c r="XFA3980" s="56" t="str">
        <f>IF(ISERROR(VLOOKUP('Testing Report'!$G$8,$AG3980:$BD3980,19,FALSE)),"",VLOOKUP('Testing Report'!$G$8,$AG3980:$BD3980,19,FALSE))</f>
        <v/>
      </c>
      <c r="XFB3980" s="56" t="str">
        <f>IF(ISERROR(VLOOKUP('Testing Report'!$G$8,$X3980:$BD3980,32,FALSE)),"",VLOOKUP('Testing Report'!$G$8,$X3980:$BD3980,32,FALSE))</f>
        <v/>
      </c>
      <c r="XFC3980" s="26"/>
      <c r="XFD3980" s="7" t="str">
        <f t="shared" si="192"/>
        <v/>
      </c>
    </row>
    <row r="3981" spans="1:88 16378:16384" ht="15" customHeight="1">
      <c r="A3981" s="65" t="str">
        <f t="shared" si="190"/>
        <v/>
      </c>
      <c r="B3981" s="65"/>
      <c r="C3981" s="66"/>
      <c r="D3981" s="66"/>
      <c r="E3981" s="66"/>
      <c r="F3981" s="66"/>
      <c r="G3981" s="66"/>
      <c r="H3981" s="66"/>
      <c r="I3981" s="66"/>
      <c r="J3981" s="66"/>
      <c r="K3981" s="66"/>
      <c r="L3981" s="66"/>
      <c r="M3981" s="66"/>
      <c r="N3981" s="66"/>
      <c r="O3981" s="66"/>
      <c r="P3981" s="66"/>
      <c r="Q3981" s="66"/>
      <c r="R3981" s="66"/>
      <c r="S3981" s="72"/>
      <c r="T3981" s="72"/>
      <c r="U3981" s="72"/>
      <c r="V3981" s="72"/>
      <c r="W3981" s="72"/>
      <c r="X3981" s="64"/>
      <c r="Y3981" s="64"/>
      <c r="Z3981" s="64"/>
      <c r="AA3981" s="64"/>
      <c r="AB3981" s="64"/>
      <c r="AC3981" s="64"/>
      <c r="AD3981" s="64"/>
      <c r="AE3981" s="64"/>
      <c r="AF3981" s="64"/>
      <c r="AG3981" s="64"/>
      <c r="AH3981" s="64"/>
      <c r="AI3981" s="64"/>
      <c r="AJ3981" s="64"/>
      <c r="AK3981" s="64"/>
      <c r="AL3981" s="64"/>
      <c r="AM3981" s="64"/>
      <c r="AN3981" s="64"/>
      <c r="AO3981" s="64"/>
      <c r="AP3981" s="67" t="str">
        <f>IF($AG3981="","",VLOOKUP($AG3981,Test_Procedure!$A:$F,2,FALSE))</f>
        <v/>
      </c>
      <c r="AQ3981" s="67"/>
      <c r="AR3981" s="67"/>
      <c r="AS3981" s="68"/>
      <c r="AT3981" s="68"/>
      <c r="AU3981" s="68"/>
      <c r="AV3981" s="68"/>
      <c r="AW3981" s="68"/>
      <c r="AX3981" s="68"/>
      <c r="AY3981" s="68"/>
      <c r="AZ3981" s="68"/>
      <c r="BA3981" s="68"/>
      <c r="BB3981" s="68"/>
      <c r="BC3981" s="69" t="str">
        <f t="shared" si="191"/>
        <v/>
      </c>
      <c r="BD3981" s="69"/>
      <c r="BE3981" s="70">
        <f>IF($AG3981="",0,VLOOKUP($AG3981,Test_Procedure!$A:$F,3,FALSE))</f>
        <v>0</v>
      </c>
      <c r="BF3981" s="70"/>
      <c r="BG3981" s="70">
        <f>IF($AG3981="",0,VLOOKUP($AG3981,Test_Procedure!$A:$F,4,FALSE))</f>
        <v>0</v>
      </c>
      <c r="BH3981" s="70"/>
      <c r="BI3981" s="70">
        <f>IF($AG3981="",0,VLOOKUP($AG3981,Test_Procedure!$A:$F,5,FALSE))</f>
        <v>0</v>
      </c>
      <c r="BJ3981" s="70"/>
      <c r="BK3981" s="70">
        <f>IF($AG3981="",0,VLOOKUP($AG3981,Test_Procedure!$A:$F,6,FALSE))</f>
        <v>0</v>
      </c>
      <c r="BL3981" s="70"/>
      <c r="BM3981" s="71"/>
      <c r="BN3981" s="71"/>
      <c r="BO3981" s="71"/>
      <c r="BP3981" s="72"/>
      <c r="BQ3981" s="72"/>
      <c r="BR3981" s="72"/>
      <c r="BS3981" s="72"/>
      <c r="BT3981" s="72"/>
      <c r="BU3981" s="72"/>
      <c r="BV3981" s="72"/>
      <c r="BW3981" s="72"/>
      <c r="BX3981" s="72"/>
      <c r="BY3981" s="72"/>
      <c r="BZ3981" s="72"/>
      <c r="CA3981" s="72"/>
      <c r="CB3981" s="72"/>
      <c r="CC3981" s="72"/>
      <c r="CD3981" s="72"/>
      <c r="CE3981" s="72"/>
      <c r="CF3981" s="72"/>
      <c r="CG3981" s="72"/>
      <c r="CH3981" s="72"/>
      <c r="CI3981" s="72"/>
      <c r="CJ3981" s="72"/>
      <c r="XEX3981" s="56" t="str">
        <f>IF(ISERROR(VLOOKUP('Testing Report'!$G$8,$AG3981:$BD3981,13,FALSE)),"",VLOOKUP('Testing Report'!$G$8,$AG3981:$BD3981,13,FALSE))</f>
        <v/>
      </c>
      <c r="XEY3981" s="56" t="str">
        <f>IF(ISERROR(VLOOKUP('Testing Report'!$G$8,$AG3981:$BD3981,15,FALSE)),"",VLOOKUP('Testing Report'!$G$8,$AG3981:$BD3981,15,FALSE))</f>
        <v/>
      </c>
      <c r="XEZ3981" s="56" t="str">
        <f>IF(COUNTIF($X3981:$X$5000,'Testing Report'!$G$8)=0,"",COUNTIF($X3981:$X$5000,'Testing Report'!$G$8))</f>
        <v/>
      </c>
      <c r="XFA3981" s="56" t="str">
        <f>IF(ISERROR(VLOOKUP('Testing Report'!$G$8,$AG3981:$BD3981,19,FALSE)),"",VLOOKUP('Testing Report'!$G$8,$AG3981:$BD3981,19,FALSE))</f>
        <v/>
      </c>
      <c r="XFB3981" s="56" t="str">
        <f>IF(ISERROR(VLOOKUP('Testing Report'!$G$8,$X3981:$BD3981,32,FALSE)),"",VLOOKUP('Testing Report'!$G$8,$X3981:$BD3981,32,FALSE))</f>
        <v/>
      </c>
      <c r="XFC3981" s="26"/>
      <c r="XFD3981" s="7" t="str">
        <f t="shared" si="192"/>
        <v/>
      </c>
    </row>
    <row r="3982" spans="1:88 16378:16384" ht="15" customHeight="1">
      <c r="A3982" s="65" t="str">
        <f t="shared" si="190"/>
        <v/>
      </c>
      <c r="B3982" s="65"/>
      <c r="C3982" s="66"/>
      <c r="D3982" s="66"/>
      <c r="E3982" s="66"/>
      <c r="F3982" s="66"/>
      <c r="G3982" s="66"/>
      <c r="H3982" s="66"/>
      <c r="I3982" s="66"/>
      <c r="J3982" s="66"/>
      <c r="K3982" s="66"/>
      <c r="L3982" s="66"/>
      <c r="M3982" s="66"/>
      <c r="N3982" s="66"/>
      <c r="O3982" s="66"/>
      <c r="P3982" s="66"/>
      <c r="Q3982" s="66"/>
      <c r="R3982" s="66"/>
      <c r="S3982" s="72"/>
      <c r="T3982" s="72"/>
      <c r="U3982" s="72"/>
      <c r="V3982" s="72"/>
      <c r="W3982" s="72"/>
      <c r="X3982" s="64"/>
      <c r="Y3982" s="64"/>
      <c r="Z3982" s="64"/>
      <c r="AA3982" s="64"/>
      <c r="AB3982" s="64"/>
      <c r="AC3982" s="64"/>
      <c r="AD3982" s="64"/>
      <c r="AE3982" s="64"/>
      <c r="AF3982" s="64"/>
      <c r="AG3982" s="64"/>
      <c r="AH3982" s="64"/>
      <c r="AI3982" s="64"/>
      <c r="AJ3982" s="64"/>
      <c r="AK3982" s="64"/>
      <c r="AL3982" s="64"/>
      <c r="AM3982" s="64"/>
      <c r="AN3982" s="64"/>
      <c r="AO3982" s="64"/>
      <c r="AP3982" s="67" t="str">
        <f>IF($AG3982="","",VLOOKUP($AG3982,Test_Procedure!$A:$F,2,FALSE))</f>
        <v/>
      </c>
      <c r="AQ3982" s="67"/>
      <c r="AR3982" s="67"/>
      <c r="AS3982" s="68"/>
      <c r="AT3982" s="68"/>
      <c r="AU3982" s="68"/>
      <c r="AV3982" s="68"/>
      <c r="AW3982" s="68"/>
      <c r="AX3982" s="68"/>
      <c r="AY3982" s="68"/>
      <c r="AZ3982" s="68"/>
      <c r="BA3982" s="68"/>
      <c r="BB3982" s="68"/>
      <c r="BC3982" s="69" t="str">
        <f t="shared" si="191"/>
        <v/>
      </c>
      <c r="BD3982" s="69"/>
      <c r="BE3982" s="70">
        <f>IF($AG3982="",0,VLOOKUP($AG3982,Test_Procedure!$A:$F,3,FALSE))</f>
        <v>0</v>
      </c>
      <c r="BF3982" s="70"/>
      <c r="BG3982" s="70">
        <f>IF($AG3982="",0,VLOOKUP($AG3982,Test_Procedure!$A:$F,4,FALSE))</f>
        <v>0</v>
      </c>
      <c r="BH3982" s="70"/>
      <c r="BI3982" s="70">
        <f>IF($AG3982="",0,VLOOKUP($AG3982,Test_Procedure!$A:$F,5,FALSE))</f>
        <v>0</v>
      </c>
      <c r="BJ3982" s="70"/>
      <c r="BK3982" s="70">
        <f>IF($AG3982="",0,VLOOKUP($AG3982,Test_Procedure!$A:$F,6,FALSE))</f>
        <v>0</v>
      </c>
      <c r="BL3982" s="70"/>
      <c r="BM3982" s="71"/>
      <c r="BN3982" s="71"/>
      <c r="BO3982" s="71"/>
      <c r="BP3982" s="72"/>
      <c r="BQ3982" s="72"/>
      <c r="BR3982" s="72"/>
      <c r="BS3982" s="72"/>
      <c r="BT3982" s="72"/>
      <c r="BU3982" s="72"/>
      <c r="BV3982" s="72"/>
      <c r="BW3982" s="72"/>
      <c r="BX3982" s="72"/>
      <c r="BY3982" s="72"/>
      <c r="BZ3982" s="72"/>
      <c r="CA3982" s="72"/>
      <c r="CB3982" s="72"/>
      <c r="CC3982" s="72"/>
      <c r="CD3982" s="72"/>
      <c r="CE3982" s="72"/>
      <c r="CF3982" s="72"/>
      <c r="CG3982" s="72"/>
      <c r="CH3982" s="72"/>
      <c r="CI3982" s="72"/>
      <c r="CJ3982" s="72"/>
      <c r="XEX3982" s="56" t="str">
        <f>IF(ISERROR(VLOOKUP('Testing Report'!$G$8,$AG3982:$BD3982,13,FALSE)),"",VLOOKUP('Testing Report'!$G$8,$AG3982:$BD3982,13,FALSE))</f>
        <v/>
      </c>
      <c r="XEY3982" s="56" t="str">
        <f>IF(ISERROR(VLOOKUP('Testing Report'!$G$8,$AG3982:$BD3982,15,FALSE)),"",VLOOKUP('Testing Report'!$G$8,$AG3982:$BD3982,15,FALSE))</f>
        <v/>
      </c>
      <c r="XEZ3982" s="56" t="str">
        <f>IF(COUNTIF($X3982:$X$5000,'Testing Report'!$G$8)=0,"",COUNTIF($X3982:$X$5000,'Testing Report'!$G$8))</f>
        <v/>
      </c>
      <c r="XFA3982" s="56" t="str">
        <f>IF(ISERROR(VLOOKUP('Testing Report'!$G$8,$AG3982:$BD3982,19,FALSE)),"",VLOOKUP('Testing Report'!$G$8,$AG3982:$BD3982,19,FALSE))</f>
        <v/>
      </c>
      <c r="XFB3982" s="56" t="str">
        <f>IF(ISERROR(VLOOKUP('Testing Report'!$G$8,$X3982:$BD3982,32,FALSE)),"",VLOOKUP('Testing Report'!$G$8,$X3982:$BD3982,32,FALSE))</f>
        <v/>
      </c>
      <c r="XFC3982" s="26"/>
      <c r="XFD3982" s="7" t="str">
        <f t="shared" si="192"/>
        <v/>
      </c>
    </row>
    <row r="3983" spans="1:88 16378:16384" ht="15" customHeight="1">
      <c r="A3983" s="65" t="str">
        <f t="shared" si="190"/>
        <v/>
      </c>
      <c r="B3983" s="65"/>
      <c r="C3983" s="66"/>
      <c r="D3983" s="66"/>
      <c r="E3983" s="66"/>
      <c r="F3983" s="66"/>
      <c r="G3983" s="66"/>
      <c r="H3983" s="66"/>
      <c r="I3983" s="66"/>
      <c r="J3983" s="66"/>
      <c r="K3983" s="66"/>
      <c r="L3983" s="66"/>
      <c r="M3983" s="66"/>
      <c r="N3983" s="66"/>
      <c r="O3983" s="66"/>
      <c r="P3983" s="66"/>
      <c r="Q3983" s="66"/>
      <c r="R3983" s="66"/>
      <c r="S3983" s="72"/>
      <c r="T3983" s="72"/>
      <c r="U3983" s="72"/>
      <c r="V3983" s="72"/>
      <c r="W3983" s="72"/>
      <c r="X3983" s="64"/>
      <c r="Y3983" s="64"/>
      <c r="Z3983" s="64"/>
      <c r="AA3983" s="64"/>
      <c r="AB3983" s="64"/>
      <c r="AC3983" s="64"/>
      <c r="AD3983" s="64"/>
      <c r="AE3983" s="64"/>
      <c r="AF3983" s="64"/>
      <c r="AG3983" s="64"/>
      <c r="AH3983" s="64"/>
      <c r="AI3983" s="64"/>
      <c r="AJ3983" s="64"/>
      <c r="AK3983" s="64"/>
      <c r="AL3983" s="64"/>
      <c r="AM3983" s="64"/>
      <c r="AN3983" s="64"/>
      <c r="AO3983" s="64"/>
      <c r="AP3983" s="67" t="str">
        <f>IF($AG3983="","",VLOOKUP($AG3983,Test_Procedure!$A:$F,2,FALSE))</f>
        <v/>
      </c>
      <c r="AQ3983" s="67"/>
      <c r="AR3983" s="67"/>
      <c r="AS3983" s="68"/>
      <c r="AT3983" s="68"/>
      <c r="AU3983" s="68"/>
      <c r="AV3983" s="68"/>
      <c r="AW3983" s="68"/>
      <c r="AX3983" s="68"/>
      <c r="AY3983" s="68"/>
      <c r="AZ3983" s="68"/>
      <c r="BA3983" s="68"/>
      <c r="BB3983" s="68"/>
      <c r="BC3983" s="69" t="str">
        <f t="shared" si="191"/>
        <v/>
      </c>
      <c r="BD3983" s="69"/>
      <c r="BE3983" s="70">
        <f>IF($AG3983="",0,VLOOKUP($AG3983,Test_Procedure!$A:$F,3,FALSE))</f>
        <v>0</v>
      </c>
      <c r="BF3983" s="70"/>
      <c r="BG3983" s="70">
        <f>IF($AG3983="",0,VLOOKUP($AG3983,Test_Procedure!$A:$F,4,FALSE))</f>
        <v>0</v>
      </c>
      <c r="BH3983" s="70"/>
      <c r="BI3983" s="70">
        <f>IF($AG3983="",0,VLOOKUP($AG3983,Test_Procedure!$A:$F,5,FALSE))</f>
        <v>0</v>
      </c>
      <c r="BJ3983" s="70"/>
      <c r="BK3983" s="70">
        <f>IF($AG3983="",0,VLOOKUP($AG3983,Test_Procedure!$A:$F,6,FALSE))</f>
        <v>0</v>
      </c>
      <c r="BL3983" s="70"/>
      <c r="BM3983" s="71"/>
      <c r="BN3983" s="71"/>
      <c r="BO3983" s="71"/>
      <c r="BP3983" s="72"/>
      <c r="BQ3983" s="72"/>
      <c r="BR3983" s="72"/>
      <c r="BS3983" s="72"/>
      <c r="BT3983" s="72"/>
      <c r="BU3983" s="72"/>
      <c r="BV3983" s="72"/>
      <c r="BW3983" s="72"/>
      <c r="BX3983" s="72"/>
      <c r="BY3983" s="72"/>
      <c r="BZ3983" s="72"/>
      <c r="CA3983" s="72"/>
      <c r="CB3983" s="72"/>
      <c r="CC3983" s="72"/>
      <c r="CD3983" s="72"/>
      <c r="CE3983" s="72"/>
      <c r="CF3983" s="72"/>
      <c r="CG3983" s="72"/>
      <c r="CH3983" s="72"/>
      <c r="CI3983" s="72"/>
      <c r="CJ3983" s="72"/>
      <c r="XEX3983" s="56" t="str">
        <f>IF(ISERROR(VLOOKUP('Testing Report'!$G$8,$AG3983:$BD3983,13,FALSE)),"",VLOOKUP('Testing Report'!$G$8,$AG3983:$BD3983,13,FALSE))</f>
        <v/>
      </c>
      <c r="XEY3983" s="56" t="str">
        <f>IF(ISERROR(VLOOKUP('Testing Report'!$G$8,$AG3983:$BD3983,15,FALSE)),"",VLOOKUP('Testing Report'!$G$8,$AG3983:$BD3983,15,FALSE))</f>
        <v/>
      </c>
      <c r="XEZ3983" s="56" t="str">
        <f>IF(COUNTIF($X3983:$X$5000,'Testing Report'!$G$8)=0,"",COUNTIF($X3983:$X$5000,'Testing Report'!$G$8))</f>
        <v/>
      </c>
      <c r="XFA3983" s="56" t="str">
        <f>IF(ISERROR(VLOOKUP('Testing Report'!$G$8,$AG3983:$BD3983,19,FALSE)),"",VLOOKUP('Testing Report'!$G$8,$AG3983:$BD3983,19,FALSE))</f>
        <v/>
      </c>
      <c r="XFB3983" s="56" t="str">
        <f>IF(ISERROR(VLOOKUP('Testing Report'!$G$8,$X3983:$BD3983,32,FALSE)),"",VLOOKUP('Testing Report'!$G$8,$X3983:$BD3983,32,FALSE))</f>
        <v/>
      </c>
      <c r="XFC3983" s="26"/>
      <c r="XFD3983" s="7" t="str">
        <f t="shared" si="192"/>
        <v/>
      </c>
    </row>
    <row r="3984" spans="1:88 16378:16384" ht="15" customHeight="1">
      <c r="A3984" s="65" t="str">
        <f t="shared" si="190"/>
        <v/>
      </c>
      <c r="B3984" s="65"/>
      <c r="C3984" s="66"/>
      <c r="D3984" s="66"/>
      <c r="E3984" s="66"/>
      <c r="F3984" s="66"/>
      <c r="G3984" s="66"/>
      <c r="H3984" s="66"/>
      <c r="I3984" s="66"/>
      <c r="J3984" s="66"/>
      <c r="K3984" s="66"/>
      <c r="L3984" s="66"/>
      <c r="M3984" s="66"/>
      <c r="N3984" s="66"/>
      <c r="O3984" s="66"/>
      <c r="P3984" s="66"/>
      <c r="Q3984" s="66"/>
      <c r="R3984" s="66"/>
      <c r="S3984" s="72"/>
      <c r="T3984" s="72"/>
      <c r="U3984" s="72"/>
      <c r="V3984" s="72"/>
      <c r="W3984" s="72"/>
      <c r="X3984" s="64"/>
      <c r="Y3984" s="64"/>
      <c r="Z3984" s="64"/>
      <c r="AA3984" s="64"/>
      <c r="AB3984" s="64"/>
      <c r="AC3984" s="64"/>
      <c r="AD3984" s="64"/>
      <c r="AE3984" s="64"/>
      <c r="AF3984" s="64"/>
      <c r="AG3984" s="64"/>
      <c r="AH3984" s="64"/>
      <c r="AI3984" s="64"/>
      <c r="AJ3984" s="64"/>
      <c r="AK3984" s="64"/>
      <c r="AL3984" s="64"/>
      <c r="AM3984" s="64"/>
      <c r="AN3984" s="64"/>
      <c r="AO3984" s="64"/>
      <c r="AP3984" s="67" t="str">
        <f>IF($AG3984="","",VLOOKUP($AG3984,Test_Procedure!$A:$F,2,FALSE))</f>
        <v/>
      </c>
      <c r="AQ3984" s="67"/>
      <c r="AR3984" s="67"/>
      <c r="AS3984" s="68"/>
      <c r="AT3984" s="68"/>
      <c r="AU3984" s="68"/>
      <c r="AV3984" s="68"/>
      <c r="AW3984" s="68"/>
      <c r="AX3984" s="68"/>
      <c r="AY3984" s="68"/>
      <c r="AZ3984" s="68"/>
      <c r="BA3984" s="68"/>
      <c r="BB3984" s="68"/>
      <c r="BC3984" s="69" t="str">
        <f t="shared" si="191"/>
        <v/>
      </c>
      <c r="BD3984" s="69"/>
      <c r="BE3984" s="70">
        <f>IF($AG3984="",0,VLOOKUP($AG3984,Test_Procedure!$A:$F,3,FALSE))</f>
        <v>0</v>
      </c>
      <c r="BF3984" s="70"/>
      <c r="BG3984" s="70">
        <f>IF($AG3984="",0,VLOOKUP($AG3984,Test_Procedure!$A:$F,4,FALSE))</f>
        <v>0</v>
      </c>
      <c r="BH3984" s="70"/>
      <c r="BI3984" s="70">
        <f>IF($AG3984="",0,VLOOKUP($AG3984,Test_Procedure!$A:$F,5,FALSE))</f>
        <v>0</v>
      </c>
      <c r="BJ3984" s="70"/>
      <c r="BK3984" s="70">
        <f>IF($AG3984="",0,VLOOKUP($AG3984,Test_Procedure!$A:$F,6,FALSE))</f>
        <v>0</v>
      </c>
      <c r="BL3984" s="70"/>
      <c r="BM3984" s="71"/>
      <c r="BN3984" s="71"/>
      <c r="BO3984" s="71"/>
      <c r="BP3984" s="72"/>
      <c r="BQ3984" s="72"/>
      <c r="BR3984" s="72"/>
      <c r="BS3984" s="72"/>
      <c r="BT3984" s="72"/>
      <c r="BU3984" s="72"/>
      <c r="BV3984" s="72"/>
      <c r="BW3984" s="72"/>
      <c r="BX3984" s="72"/>
      <c r="BY3984" s="72"/>
      <c r="BZ3984" s="72"/>
      <c r="CA3984" s="72"/>
      <c r="CB3984" s="72"/>
      <c r="CC3984" s="72"/>
      <c r="CD3984" s="72"/>
      <c r="CE3984" s="72"/>
      <c r="CF3984" s="72"/>
      <c r="CG3984" s="72"/>
      <c r="CH3984" s="72"/>
      <c r="CI3984" s="72"/>
      <c r="CJ3984" s="72"/>
      <c r="XEX3984" s="56" t="str">
        <f>IF(ISERROR(VLOOKUP('Testing Report'!$G$8,$AG3984:$BD3984,13,FALSE)),"",VLOOKUP('Testing Report'!$G$8,$AG3984:$BD3984,13,FALSE))</f>
        <v/>
      </c>
      <c r="XEY3984" s="56" t="str">
        <f>IF(ISERROR(VLOOKUP('Testing Report'!$G$8,$AG3984:$BD3984,15,FALSE)),"",VLOOKUP('Testing Report'!$G$8,$AG3984:$BD3984,15,FALSE))</f>
        <v/>
      </c>
      <c r="XEZ3984" s="56" t="str">
        <f>IF(COUNTIF($X3984:$X$5000,'Testing Report'!$G$8)=0,"",COUNTIF($X3984:$X$5000,'Testing Report'!$G$8))</f>
        <v/>
      </c>
      <c r="XFA3984" s="56" t="str">
        <f>IF(ISERROR(VLOOKUP('Testing Report'!$G$8,$AG3984:$BD3984,19,FALSE)),"",VLOOKUP('Testing Report'!$G$8,$AG3984:$BD3984,19,FALSE))</f>
        <v/>
      </c>
      <c r="XFB3984" s="56" t="str">
        <f>IF(ISERROR(VLOOKUP('Testing Report'!$G$8,$X3984:$BD3984,32,FALSE)),"",VLOOKUP('Testing Report'!$G$8,$X3984:$BD3984,32,FALSE))</f>
        <v/>
      </c>
      <c r="XFC3984" s="26"/>
      <c r="XFD3984" s="7" t="str">
        <f t="shared" si="192"/>
        <v/>
      </c>
    </row>
    <row r="3985" spans="1:88 16378:16384" ht="15" customHeight="1">
      <c r="A3985" s="65" t="str">
        <f t="shared" si="190"/>
        <v/>
      </c>
      <c r="B3985" s="65"/>
      <c r="C3985" s="66"/>
      <c r="D3985" s="66"/>
      <c r="E3985" s="66"/>
      <c r="F3985" s="66"/>
      <c r="G3985" s="66"/>
      <c r="H3985" s="66"/>
      <c r="I3985" s="66"/>
      <c r="J3985" s="66"/>
      <c r="K3985" s="66"/>
      <c r="L3985" s="66"/>
      <c r="M3985" s="66"/>
      <c r="N3985" s="66"/>
      <c r="O3985" s="66"/>
      <c r="P3985" s="66"/>
      <c r="Q3985" s="66"/>
      <c r="R3985" s="66"/>
      <c r="S3985" s="72"/>
      <c r="T3985" s="72"/>
      <c r="U3985" s="72"/>
      <c r="V3985" s="72"/>
      <c r="W3985" s="72"/>
      <c r="X3985" s="64"/>
      <c r="Y3985" s="64"/>
      <c r="Z3985" s="64"/>
      <c r="AA3985" s="64"/>
      <c r="AB3985" s="64"/>
      <c r="AC3985" s="64"/>
      <c r="AD3985" s="64"/>
      <c r="AE3985" s="64"/>
      <c r="AF3985" s="64"/>
      <c r="AG3985" s="64"/>
      <c r="AH3985" s="64"/>
      <c r="AI3985" s="64"/>
      <c r="AJ3985" s="64"/>
      <c r="AK3985" s="64"/>
      <c r="AL3985" s="64"/>
      <c r="AM3985" s="64"/>
      <c r="AN3985" s="64"/>
      <c r="AO3985" s="64"/>
      <c r="AP3985" s="67" t="str">
        <f>IF($AG3985="","",VLOOKUP($AG3985,Test_Procedure!$A:$F,2,FALSE))</f>
        <v/>
      </c>
      <c r="AQ3985" s="67"/>
      <c r="AR3985" s="67"/>
      <c r="AS3985" s="68"/>
      <c r="AT3985" s="68"/>
      <c r="AU3985" s="68"/>
      <c r="AV3985" s="68"/>
      <c r="AW3985" s="68"/>
      <c r="AX3985" s="68"/>
      <c r="AY3985" s="68"/>
      <c r="AZ3985" s="68"/>
      <c r="BA3985" s="68"/>
      <c r="BB3985" s="68"/>
      <c r="BC3985" s="69" t="str">
        <f t="shared" si="191"/>
        <v/>
      </c>
      <c r="BD3985" s="69"/>
      <c r="BE3985" s="70">
        <f>IF($AG3985="",0,VLOOKUP($AG3985,Test_Procedure!$A:$F,3,FALSE))</f>
        <v>0</v>
      </c>
      <c r="BF3985" s="70"/>
      <c r="BG3985" s="70">
        <f>IF($AG3985="",0,VLOOKUP($AG3985,Test_Procedure!$A:$F,4,FALSE))</f>
        <v>0</v>
      </c>
      <c r="BH3985" s="70"/>
      <c r="BI3985" s="70">
        <f>IF($AG3985="",0,VLOOKUP($AG3985,Test_Procedure!$A:$F,5,FALSE))</f>
        <v>0</v>
      </c>
      <c r="BJ3985" s="70"/>
      <c r="BK3985" s="70">
        <f>IF($AG3985="",0,VLOOKUP($AG3985,Test_Procedure!$A:$F,6,FALSE))</f>
        <v>0</v>
      </c>
      <c r="BL3985" s="70"/>
      <c r="BM3985" s="71"/>
      <c r="BN3985" s="71"/>
      <c r="BO3985" s="71"/>
      <c r="BP3985" s="72"/>
      <c r="BQ3985" s="72"/>
      <c r="BR3985" s="72"/>
      <c r="BS3985" s="72"/>
      <c r="BT3985" s="72"/>
      <c r="BU3985" s="72"/>
      <c r="BV3985" s="72"/>
      <c r="BW3985" s="72"/>
      <c r="BX3985" s="72"/>
      <c r="BY3985" s="72"/>
      <c r="BZ3985" s="72"/>
      <c r="CA3985" s="72"/>
      <c r="CB3985" s="72"/>
      <c r="CC3985" s="72"/>
      <c r="CD3985" s="72"/>
      <c r="CE3985" s="72"/>
      <c r="CF3985" s="72"/>
      <c r="CG3985" s="72"/>
      <c r="CH3985" s="72"/>
      <c r="CI3985" s="72"/>
      <c r="CJ3985" s="72"/>
      <c r="XEX3985" s="56" t="str">
        <f>IF(ISERROR(VLOOKUP('Testing Report'!$G$8,$AG3985:$BD3985,13,FALSE)),"",VLOOKUP('Testing Report'!$G$8,$AG3985:$BD3985,13,FALSE))</f>
        <v/>
      </c>
      <c r="XEY3985" s="56" t="str">
        <f>IF(ISERROR(VLOOKUP('Testing Report'!$G$8,$AG3985:$BD3985,15,FALSE)),"",VLOOKUP('Testing Report'!$G$8,$AG3985:$BD3985,15,FALSE))</f>
        <v/>
      </c>
      <c r="XEZ3985" s="56" t="str">
        <f>IF(COUNTIF($X3985:$X$5000,'Testing Report'!$G$8)=0,"",COUNTIF($X3985:$X$5000,'Testing Report'!$G$8))</f>
        <v/>
      </c>
      <c r="XFA3985" s="56" t="str">
        <f>IF(ISERROR(VLOOKUP('Testing Report'!$G$8,$AG3985:$BD3985,19,FALSE)),"",VLOOKUP('Testing Report'!$G$8,$AG3985:$BD3985,19,FALSE))</f>
        <v/>
      </c>
      <c r="XFB3985" s="56" t="str">
        <f>IF(ISERROR(VLOOKUP('Testing Report'!$G$8,$X3985:$BD3985,32,FALSE)),"",VLOOKUP('Testing Report'!$G$8,$X3985:$BD3985,32,FALSE))</f>
        <v/>
      </c>
      <c r="XFC3985" s="26"/>
      <c r="XFD3985" s="7" t="str">
        <f t="shared" si="192"/>
        <v/>
      </c>
    </row>
    <row r="3986" spans="1:88 16378:16384" ht="15" customHeight="1">
      <c r="A3986" s="65" t="str">
        <f t="shared" si="190"/>
        <v/>
      </c>
      <c r="B3986" s="65"/>
      <c r="C3986" s="66"/>
      <c r="D3986" s="66"/>
      <c r="E3986" s="66"/>
      <c r="F3986" s="66"/>
      <c r="G3986" s="66"/>
      <c r="H3986" s="66"/>
      <c r="I3986" s="66"/>
      <c r="J3986" s="66"/>
      <c r="K3986" s="66"/>
      <c r="L3986" s="66"/>
      <c r="M3986" s="66"/>
      <c r="N3986" s="66"/>
      <c r="O3986" s="66"/>
      <c r="P3986" s="66"/>
      <c r="Q3986" s="66"/>
      <c r="R3986" s="66"/>
      <c r="S3986" s="72"/>
      <c r="T3986" s="72"/>
      <c r="U3986" s="72"/>
      <c r="V3986" s="72"/>
      <c r="W3986" s="72"/>
      <c r="X3986" s="64"/>
      <c r="Y3986" s="64"/>
      <c r="Z3986" s="64"/>
      <c r="AA3986" s="64"/>
      <c r="AB3986" s="64"/>
      <c r="AC3986" s="64"/>
      <c r="AD3986" s="64"/>
      <c r="AE3986" s="64"/>
      <c r="AF3986" s="64"/>
      <c r="AG3986" s="64"/>
      <c r="AH3986" s="64"/>
      <c r="AI3986" s="64"/>
      <c r="AJ3986" s="64"/>
      <c r="AK3986" s="64"/>
      <c r="AL3986" s="64"/>
      <c r="AM3986" s="64"/>
      <c r="AN3986" s="64"/>
      <c r="AO3986" s="64"/>
      <c r="AP3986" s="67" t="str">
        <f>IF($AG3986="","",VLOOKUP($AG3986,Test_Procedure!$A:$F,2,FALSE))</f>
        <v/>
      </c>
      <c r="AQ3986" s="67"/>
      <c r="AR3986" s="67"/>
      <c r="AS3986" s="68"/>
      <c r="AT3986" s="68"/>
      <c r="AU3986" s="68"/>
      <c r="AV3986" s="68"/>
      <c r="AW3986" s="68"/>
      <c r="AX3986" s="68"/>
      <c r="AY3986" s="68"/>
      <c r="AZ3986" s="68"/>
      <c r="BA3986" s="68"/>
      <c r="BB3986" s="68"/>
      <c r="BC3986" s="69" t="str">
        <f t="shared" si="191"/>
        <v/>
      </c>
      <c r="BD3986" s="69"/>
      <c r="BE3986" s="70">
        <f>IF($AG3986="",0,VLOOKUP($AG3986,Test_Procedure!$A:$F,3,FALSE))</f>
        <v>0</v>
      </c>
      <c r="BF3986" s="70"/>
      <c r="BG3986" s="70">
        <f>IF($AG3986="",0,VLOOKUP($AG3986,Test_Procedure!$A:$F,4,FALSE))</f>
        <v>0</v>
      </c>
      <c r="BH3986" s="70"/>
      <c r="BI3986" s="70">
        <f>IF($AG3986="",0,VLOOKUP($AG3986,Test_Procedure!$A:$F,5,FALSE))</f>
        <v>0</v>
      </c>
      <c r="BJ3986" s="70"/>
      <c r="BK3986" s="70">
        <f>IF($AG3986="",0,VLOOKUP($AG3986,Test_Procedure!$A:$F,6,FALSE))</f>
        <v>0</v>
      </c>
      <c r="BL3986" s="70"/>
      <c r="BM3986" s="71"/>
      <c r="BN3986" s="71"/>
      <c r="BO3986" s="71"/>
      <c r="BP3986" s="72"/>
      <c r="BQ3986" s="72"/>
      <c r="BR3986" s="72"/>
      <c r="BS3986" s="72"/>
      <c r="BT3986" s="72"/>
      <c r="BU3986" s="72"/>
      <c r="BV3986" s="72"/>
      <c r="BW3986" s="72"/>
      <c r="BX3986" s="72"/>
      <c r="BY3986" s="72"/>
      <c r="BZ3986" s="72"/>
      <c r="CA3986" s="72"/>
      <c r="CB3986" s="72"/>
      <c r="CC3986" s="72"/>
      <c r="CD3986" s="72"/>
      <c r="CE3986" s="72"/>
      <c r="CF3986" s="72"/>
      <c r="CG3986" s="72"/>
      <c r="CH3986" s="72"/>
      <c r="CI3986" s="72"/>
      <c r="CJ3986" s="72"/>
      <c r="XEX3986" s="56" t="str">
        <f>IF(ISERROR(VLOOKUP('Testing Report'!$G$8,$AG3986:$BD3986,13,FALSE)),"",VLOOKUP('Testing Report'!$G$8,$AG3986:$BD3986,13,FALSE))</f>
        <v/>
      </c>
      <c r="XEY3986" s="56" t="str">
        <f>IF(ISERROR(VLOOKUP('Testing Report'!$G$8,$AG3986:$BD3986,15,FALSE)),"",VLOOKUP('Testing Report'!$G$8,$AG3986:$BD3986,15,FALSE))</f>
        <v/>
      </c>
      <c r="XEZ3986" s="56" t="str">
        <f>IF(COUNTIF($X3986:$X$5000,'Testing Report'!$G$8)=0,"",COUNTIF($X3986:$X$5000,'Testing Report'!$G$8))</f>
        <v/>
      </c>
      <c r="XFA3986" s="56" t="str">
        <f>IF(ISERROR(VLOOKUP('Testing Report'!$G$8,$AG3986:$BD3986,19,FALSE)),"",VLOOKUP('Testing Report'!$G$8,$AG3986:$BD3986,19,FALSE))</f>
        <v/>
      </c>
      <c r="XFB3986" s="56" t="str">
        <f>IF(ISERROR(VLOOKUP('Testing Report'!$G$8,$X3986:$BD3986,32,FALSE)),"",VLOOKUP('Testing Report'!$G$8,$X3986:$BD3986,32,FALSE))</f>
        <v/>
      </c>
      <c r="XFC3986" s="26"/>
      <c r="XFD3986" s="7" t="str">
        <f t="shared" si="192"/>
        <v/>
      </c>
    </row>
    <row r="3987" spans="1:88 16378:16384" ht="15" customHeight="1">
      <c r="A3987" s="65" t="str">
        <f t="shared" si="190"/>
        <v/>
      </c>
      <c r="B3987" s="65"/>
      <c r="C3987" s="66"/>
      <c r="D3987" s="66"/>
      <c r="E3987" s="66"/>
      <c r="F3987" s="66"/>
      <c r="G3987" s="66"/>
      <c r="H3987" s="66"/>
      <c r="I3987" s="66"/>
      <c r="J3987" s="66"/>
      <c r="K3987" s="66"/>
      <c r="L3987" s="66"/>
      <c r="M3987" s="66"/>
      <c r="N3987" s="66"/>
      <c r="O3987" s="66"/>
      <c r="P3987" s="66"/>
      <c r="Q3987" s="66"/>
      <c r="R3987" s="66"/>
      <c r="S3987" s="72"/>
      <c r="T3987" s="72"/>
      <c r="U3987" s="72"/>
      <c r="V3987" s="72"/>
      <c r="W3987" s="72"/>
      <c r="X3987" s="64"/>
      <c r="Y3987" s="64"/>
      <c r="Z3987" s="64"/>
      <c r="AA3987" s="64"/>
      <c r="AB3987" s="64"/>
      <c r="AC3987" s="64"/>
      <c r="AD3987" s="64"/>
      <c r="AE3987" s="64"/>
      <c r="AF3987" s="64"/>
      <c r="AG3987" s="64"/>
      <c r="AH3987" s="64"/>
      <c r="AI3987" s="64"/>
      <c r="AJ3987" s="64"/>
      <c r="AK3987" s="64"/>
      <c r="AL3987" s="64"/>
      <c r="AM3987" s="64"/>
      <c r="AN3987" s="64"/>
      <c r="AO3987" s="64"/>
      <c r="AP3987" s="67" t="str">
        <f>IF($AG3987="","",VLOOKUP($AG3987,Test_Procedure!$A:$F,2,FALSE))</f>
        <v/>
      </c>
      <c r="AQ3987" s="67"/>
      <c r="AR3987" s="67"/>
      <c r="AS3987" s="68"/>
      <c r="AT3987" s="68"/>
      <c r="AU3987" s="68"/>
      <c r="AV3987" s="68"/>
      <c r="AW3987" s="68"/>
      <c r="AX3987" s="68"/>
      <c r="AY3987" s="68"/>
      <c r="AZ3987" s="68"/>
      <c r="BA3987" s="68"/>
      <c r="BB3987" s="68"/>
      <c r="BC3987" s="69" t="str">
        <f t="shared" si="191"/>
        <v/>
      </c>
      <c r="BD3987" s="69"/>
      <c r="BE3987" s="70">
        <f>IF($AG3987="",0,VLOOKUP($AG3987,Test_Procedure!$A:$F,3,FALSE))</f>
        <v>0</v>
      </c>
      <c r="BF3987" s="70"/>
      <c r="BG3987" s="70">
        <f>IF($AG3987="",0,VLOOKUP($AG3987,Test_Procedure!$A:$F,4,FALSE))</f>
        <v>0</v>
      </c>
      <c r="BH3987" s="70"/>
      <c r="BI3987" s="70">
        <f>IF($AG3987="",0,VLOOKUP($AG3987,Test_Procedure!$A:$F,5,FALSE))</f>
        <v>0</v>
      </c>
      <c r="BJ3987" s="70"/>
      <c r="BK3987" s="70">
        <f>IF($AG3987="",0,VLOOKUP($AG3987,Test_Procedure!$A:$F,6,FALSE))</f>
        <v>0</v>
      </c>
      <c r="BL3987" s="70"/>
      <c r="BM3987" s="71"/>
      <c r="BN3987" s="71"/>
      <c r="BO3987" s="71"/>
      <c r="BP3987" s="72"/>
      <c r="BQ3987" s="72"/>
      <c r="BR3987" s="72"/>
      <c r="BS3987" s="72"/>
      <c r="BT3987" s="72"/>
      <c r="BU3987" s="72"/>
      <c r="BV3987" s="72"/>
      <c r="BW3987" s="72"/>
      <c r="BX3987" s="72"/>
      <c r="BY3987" s="72"/>
      <c r="BZ3987" s="72"/>
      <c r="CA3987" s="72"/>
      <c r="CB3987" s="72"/>
      <c r="CC3987" s="72"/>
      <c r="CD3987" s="72"/>
      <c r="CE3987" s="72"/>
      <c r="CF3987" s="72"/>
      <c r="CG3987" s="72"/>
      <c r="CH3987" s="72"/>
      <c r="CI3987" s="72"/>
      <c r="CJ3987" s="72"/>
      <c r="XEX3987" s="56" t="str">
        <f>IF(ISERROR(VLOOKUP('Testing Report'!$G$8,$AG3987:$BD3987,13,FALSE)),"",VLOOKUP('Testing Report'!$G$8,$AG3987:$BD3987,13,FALSE))</f>
        <v/>
      </c>
      <c r="XEY3987" s="56" t="str">
        <f>IF(ISERROR(VLOOKUP('Testing Report'!$G$8,$AG3987:$BD3987,15,FALSE)),"",VLOOKUP('Testing Report'!$G$8,$AG3987:$BD3987,15,FALSE))</f>
        <v/>
      </c>
      <c r="XEZ3987" s="56" t="str">
        <f>IF(COUNTIF($X3987:$X$5000,'Testing Report'!$G$8)=0,"",COUNTIF($X3987:$X$5000,'Testing Report'!$G$8))</f>
        <v/>
      </c>
      <c r="XFA3987" s="56" t="str">
        <f>IF(ISERROR(VLOOKUP('Testing Report'!$G$8,$AG3987:$BD3987,19,FALSE)),"",VLOOKUP('Testing Report'!$G$8,$AG3987:$BD3987,19,FALSE))</f>
        <v/>
      </c>
      <c r="XFB3987" s="56" t="str">
        <f>IF(ISERROR(VLOOKUP('Testing Report'!$G$8,$X3987:$BD3987,32,FALSE)),"",VLOOKUP('Testing Report'!$G$8,$X3987:$BD3987,32,FALSE))</f>
        <v/>
      </c>
      <c r="XFC3987" s="26"/>
      <c r="XFD3987" s="7" t="str">
        <f t="shared" si="192"/>
        <v/>
      </c>
    </row>
    <row r="3988" spans="1:88 16378:16384" ht="15" customHeight="1">
      <c r="A3988" s="65" t="str">
        <f t="shared" si="190"/>
        <v/>
      </c>
      <c r="B3988" s="65"/>
      <c r="C3988" s="66"/>
      <c r="D3988" s="66"/>
      <c r="E3988" s="66"/>
      <c r="F3988" s="66"/>
      <c r="G3988" s="66"/>
      <c r="H3988" s="66"/>
      <c r="I3988" s="66"/>
      <c r="J3988" s="66"/>
      <c r="K3988" s="66"/>
      <c r="L3988" s="66"/>
      <c r="M3988" s="66"/>
      <c r="N3988" s="66"/>
      <c r="O3988" s="66"/>
      <c r="P3988" s="66"/>
      <c r="Q3988" s="66"/>
      <c r="R3988" s="66"/>
      <c r="S3988" s="72"/>
      <c r="T3988" s="72"/>
      <c r="U3988" s="72"/>
      <c r="V3988" s="72"/>
      <c r="W3988" s="72"/>
      <c r="X3988" s="64"/>
      <c r="Y3988" s="64"/>
      <c r="Z3988" s="64"/>
      <c r="AA3988" s="64"/>
      <c r="AB3988" s="64"/>
      <c r="AC3988" s="64"/>
      <c r="AD3988" s="64"/>
      <c r="AE3988" s="64"/>
      <c r="AF3988" s="64"/>
      <c r="AG3988" s="64"/>
      <c r="AH3988" s="64"/>
      <c r="AI3988" s="64"/>
      <c r="AJ3988" s="64"/>
      <c r="AK3988" s="64"/>
      <c r="AL3988" s="64"/>
      <c r="AM3988" s="64"/>
      <c r="AN3988" s="64"/>
      <c r="AO3988" s="64"/>
      <c r="AP3988" s="67" t="str">
        <f>IF($AG3988="","",VLOOKUP($AG3988,Test_Procedure!$A:$F,2,FALSE))</f>
        <v/>
      </c>
      <c r="AQ3988" s="67"/>
      <c r="AR3988" s="67"/>
      <c r="AS3988" s="68"/>
      <c r="AT3988" s="68"/>
      <c r="AU3988" s="68"/>
      <c r="AV3988" s="68"/>
      <c r="AW3988" s="68"/>
      <c r="AX3988" s="68"/>
      <c r="AY3988" s="68"/>
      <c r="AZ3988" s="68"/>
      <c r="BA3988" s="68"/>
      <c r="BB3988" s="68"/>
      <c r="BC3988" s="69" t="str">
        <f t="shared" si="191"/>
        <v/>
      </c>
      <c r="BD3988" s="69"/>
      <c r="BE3988" s="70">
        <f>IF($AG3988="",0,VLOOKUP($AG3988,Test_Procedure!$A:$F,3,FALSE))</f>
        <v>0</v>
      </c>
      <c r="BF3988" s="70"/>
      <c r="BG3988" s="70">
        <f>IF($AG3988="",0,VLOOKUP($AG3988,Test_Procedure!$A:$F,4,FALSE))</f>
        <v>0</v>
      </c>
      <c r="BH3988" s="70"/>
      <c r="BI3988" s="70">
        <f>IF($AG3988="",0,VLOOKUP($AG3988,Test_Procedure!$A:$F,5,FALSE))</f>
        <v>0</v>
      </c>
      <c r="BJ3988" s="70"/>
      <c r="BK3988" s="70">
        <f>IF($AG3988="",0,VLOOKUP($AG3988,Test_Procedure!$A:$F,6,FALSE))</f>
        <v>0</v>
      </c>
      <c r="BL3988" s="70"/>
      <c r="BM3988" s="71"/>
      <c r="BN3988" s="71"/>
      <c r="BO3988" s="71"/>
      <c r="BP3988" s="72"/>
      <c r="BQ3988" s="72"/>
      <c r="BR3988" s="72"/>
      <c r="BS3988" s="72"/>
      <c r="BT3988" s="72"/>
      <c r="BU3988" s="72"/>
      <c r="BV3988" s="72"/>
      <c r="BW3988" s="72"/>
      <c r="BX3988" s="72"/>
      <c r="BY3988" s="72"/>
      <c r="BZ3988" s="72"/>
      <c r="CA3988" s="72"/>
      <c r="CB3988" s="72"/>
      <c r="CC3988" s="72"/>
      <c r="CD3988" s="72"/>
      <c r="CE3988" s="72"/>
      <c r="CF3988" s="72"/>
      <c r="CG3988" s="72"/>
      <c r="CH3988" s="72"/>
      <c r="CI3988" s="72"/>
      <c r="CJ3988" s="72"/>
      <c r="XEX3988" s="56" t="str">
        <f>IF(ISERROR(VLOOKUP('Testing Report'!$G$8,$AG3988:$BD3988,13,FALSE)),"",VLOOKUP('Testing Report'!$G$8,$AG3988:$BD3988,13,FALSE))</f>
        <v/>
      </c>
      <c r="XEY3988" s="56" t="str">
        <f>IF(ISERROR(VLOOKUP('Testing Report'!$G$8,$AG3988:$BD3988,15,FALSE)),"",VLOOKUP('Testing Report'!$G$8,$AG3988:$BD3988,15,FALSE))</f>
        <v/>
      </c>
      <c r="XEZ3988" s="56" t="str">
        <f>IF(COUNTIF($X3988:$X$5000,'Testing Report'!$G$8)=0,"",COUNTIF($X3988:$X$5000,'Testing Report'!$G$8))</f>
        <v/>
      </c>
      <c r="XFA3988" s="56" t="str">
        <f>IF(ISERROR(VLOOKUP('Testing Report'!$G$8,$AG3988:$BD3988,19,FALSE)),"",VLOOKUP('Testing Report'!$G$8,$AG3988:$BD3988,19,FALSE))</f>
        <v/>
      </c>
      <c r="XFB3988" s="56" t="str">
        <f>IF(ISERROR(VLOOKUP('Testing Report'!$G$8,$X3988:$BD3988,32,FALSE)),"",VLOOKUP('Testing Report'!$G$8,$X3988:$BD3988,32,FALSE))</f>
        <v/>
      </c>
      <c r="XFC3988" s="26"/>
      <c r="XFD3988" s="7" t="str">
        <f t="shared" si="192"/>
        <v/>
      </c>
    </row>
    <row r="3989" spans="1:88 16378:16384" ht="15" customHeight="1">
      <c r="A3989" s="65" t="str">
        <f t="shared" si="190"/>
        <v/>
      </c>
      <c r="B3989" s="65"/>
      <c r="C3989" s="66"/>
      <c r="D3989" s="66"/>
      <c r="E3989" s="66"/>
      <c r="F3989" s="66"/>
      <c r="G3989" s="66"/>
      <c r="H3989" s="66"/>
      <c r="I3989" s="66"/>
      <c r="J3989" s="66"/>
      <c r="K3989" s="66"/>
      <c r="L3989" s="66"/>
      <c r="M3989" s="66"/>
      <c r="N3989" s="66"/>
      <c r="O3989" s="66"/>
      <c r="P3989" s="66"/>
      <c r="Q3989" s="66"/>
      <c r="R3989" s="66"/>
      <c r="S3989" s="72"/>
      <c r="T3989" s="72"/>
      <c r="U3989" s="72"/>
      <c r="V3989" s="72"/>
      <c r="W3989" s="72"/>
      <c r="X3989" s="64"/>
      <c r="Y3989" s="64"/>
      <c r="Z3989" s="64"/>
      <c r="AA3989" s="64"/>
      <c r="AB3989" s="64"/>
      <c r="AC3989" s="64"/>
      <c r="AD3989" s="64"/>
      <c r="AE3989" s="64"/>
      <c r="AF3989" s="64"/>
      <c r="AG3989" s="64"/>
      <c r="AH3989" s="64"/>
      <c r="AI3989" s="64"/>
      <c r="AJ3989" s="64"/>
      <c r="AK3989" s="64"/>
      <c r="AL3989" s="64"/>
      <c r="AM3989" s="64"/>
      <c r="AN3989" s="64"/>
      <c r="AO3989" s="64"/>
      <c r="AP3989" s="67" t="str">
        <f>IF($AG3989="","",VLOOKUP($AG3989,Test_Procedure!$A:$F,2,FALSE))</f>
        <v/>
      </c>
      <c r="AQ3989" s="67"/>
      <c r="AR3989" s="67"/>
      <c r="AS3989" s="68"/>
      <c r="AT3989" s="68"/>
      <c r="AU3989" s="68"/>
      <c r="AV3989" s="68"/>
      <c r="AW3989" s="68"/>
      <c r="AX3989" s="68"/>
      <c r="AY3989" s="68"/>
      <c r="AZ3989" s="68"/>
      <c r="BA3989" s="68"/>
      <c r="BB3989" s="68"/>
      <c r="BC3989" s="69" t="str">
        <f t="shared" si="191"/>
        <v/>
      </c>
      <c r="BD3989" s="69"/>
      <c r="BE3989" s="70">
        <f>IF($AG3989="",0,VLOOKUP($AG3989,Test_Procedure!$A:$F,3,FALSE))</f>
        <v>0</v>
      </c>
      <c r="BF3989" s="70"/>
      <c r="BG3989" s="70">
        <f>IF($AG3989="",0,VLOOKUP($AG3989,Test_Procedure!$A:$F,4,FALSE))</f>
        <v>0</v>
      </c>
      <c r="BH3989" s="70"/>
      <c r="BI3989" s="70">
        <f>IF($AG3989="",0,VLOOKUP($AG3989,Test_Procedure!$A:$F,5,FALSE))</f>
        <v>0</v>
      </c>
      <c r="BJ3989" s="70"/>
      <c r="BK3989" s="70">
        <f>IF($AG3989="",0,VLOOKUP($AG3989,Test_Procedure!$A:$F,6,FALSE))</f>
        <v>0</v>
      </c>
      <c r="BL3989" s="70"/>
      <c r="BM3989" s="71"/>
      <c r="BN3989" s="71"/>
      <c r="BO3989" s="71"/>
      <c r="BP3989" s="72"/>
      <c r="BQ3989" s="72"/>
      <c r="BR3989" s="72"/>
      <c r="BS3989" s="72"/>
      <c r="BT3989" s="72"/>
      <c r="BU3989" s="72"/>
      <c r="BV3989" s="72"/>
      <c r="BW3989" s="72"/>
      <c r="BX3989" s="72"/>
      <c r="BY3989" s="72"/>
      <c r="BZ3989" s="72"/>
      <c r="CA3989" s="72"/>
      <c r="CB3989" s="72"/>
      <c r="CC3989" s="72"/>
      <c r="CD3989" s="72"/>
      <c r="CE3989" s="72"/>
      <c r="CF3989" s="72"/>
      <c r="CG3989" s="72"/>
      <c r="CH3989" s="72"/>
      <c r="CI3989" s="72"/>
      <c r="CJ3989" s="72"/>
      <c r="XEX3989" s="56" t="str">
        <f>IF(ISERROR(VLOOKUP('Testing Report'!$G$8,$AG3989:$BD3989,13,FALSE)),"",VLOOKUP('Testing Report'!$G$8,$AG3989:$BD3989,13,FALSE))</f>
        <v/>
      </c>
      <c r="XEY3989" s="56" t="str">
        <f>IF(ISERROR(VLOOKUP('Testing Report'!$G$8,$AG3989:$BD3989,15,FALSE)),"",VLOOKUP('Testing Report'!$G$8,$AG3989:$BD3989,15,FALSE))</f>
        <v/>
      </c>
      <c r="XEZ3989" s="56" t="str">
        <f>IF(COUNTIF($X3989:$X$5000,'Testing Report'!$G$8)=0,"",COUNTIF($X3989:$X$5000,'Testing Report'!$G$8))</f>
        <v/>
      </c>
      <c r="XFA3989" s="56" t="str">
        <f>IF(ISERROR(VLOOKUP('Testing Report'!$G$8,$AG3989:$BD3989,19,FALSE)),"",VLOOKUP('Testing Report'!$G$8,$AG3989:$BD3989,19,FALSE))</f>
        <v/>
      </c>
      <c r="XFB3989" s="56" t="str">
        <f>IF(ISERROR(VLOOKUP('Testing Report'!$G$8,$X3989:$BD3989,32,FALSE)),"",VLOOKUP('Testing Report'!$G$8,$X3989:$BD3989,32,FALSE))</f>
        <v/>
      </c>
      <c r="XFC3989" s="26"/>
      <c r="XFD3989" s="7" t="str">
        <f t="shared" si="192"/>
        <v/>
      </c>
    </row>
    <row r="3990" spans="1:88 16378:16384" ht="15" customHeight="1">
      <c r="A3990" s="65" t="str">
        <f t="shared" si="190"/>
        <v/>
      </c>
      <c r="B3990" s="65"/>
      <c r="C3990" s="66"/>
      <c r="D3990" s="66"/>
      <c r="E3990" s="66"/>
      <c r="F3990" s="66"/>
      <c r="G3990" s="66"/>
      <c r="H3990" s="66"/>
      <c r="I3990" s="66"/>
      <c r="J3990" s="66"/>
      <c r="K3990" s="66"/>
      <c r="L3990" s="66"/>
      <c r="M3990" s="66"/>
      <c r="N3990" s="66"/>
      <c r="O3990" s="66"/>
      <c r="P3990" s="66"/>
      <c r="Q3990" s="66"/>
      <c r="R3990" s="66"/>
      <c r="S3990" s="72"/>
      <c r="T3990" s="72"/>
      <c r="U3990" s="72"/>
      <c r="V3990" s="72"/>
      <c r="W3990" s="72"/>
      <c r="X3990" s="64"/>
      <c r="Y3990" s="64"/>
      <c r="Z3990" s="64"/>
      <c r="AA3990" s="64"/>
      <c r="AB3990" s="64"/>
      <c r="AC3990" s="64"/>
      <c r="AD3990" s="64"/>
      <c r="AE3990" s="64"/>
      <c r="AF3990" s="64"/>
      <c r="AG3990" s="64"/>
      <c r="AH3990" s="64"/>
      <c r="AI3990" s="64"/>
      <c r="AJ3990" s="64"/>
      <c r="AK3990" s="64"/>
      <c r="AL3990" s="64"/>
      <c r="AM3990" s="64"/>
      <c r="AN3990" s="64"/>
      <c r="AO3990" s="64"/>
      <c r="AP3990" s="67" t="str">
        <f>IF($AG3990="","",VLOOKUP($AG3990,Test_Procedure!$A:$F,2,FALSE))</f>
        <v/>
      </c>
      <c r="AQ3990" s="67"/>
      <c r="AR3990" s="67"/>
      <c r="AS3990" s="68"/>
      <c r="AT3990" s="68"/>
      <c r="AU3990" s="68"/>
      <c r="AV3990" s="68"/>
      <c r="AW3990" s="68"/>
      <c r="AX3990" s="68"/>
      <c r="AY3990" s="68"/>
      <c r="AZ3990" s="68"/>
      <c r="BA3990" s="68"/>
      <c r="BB3990" s="68"/>
      <c r="BC3990" s="69" t="str">
        <f t="shared" si="191"/>
        <v/>
      </c>
      <c r="BD3990" s="69"/>
      <c r="BE3990" s="70">
        <f>IF($AG3990="",0,VLOOKUP($AG3990,Test_Procedure!$A:$F,3,FALSE))</f>
        <v>0</v>
      </c>
      <c r="BF3990" s="70"/>
      <c r="BG3990" s="70">
        <f>IF($AG3990="",0,VLOOKUP($AG3990,Test_Procedure!$A:$F,4,FALSE))</f>
        <v>0</v>
      </c>
      <c r="BH3990" s="70"/>
      <c r="BI3990" s="70">
        <f>IF($AG3990="",0,VLOOKUP($AG3990,Test_Procedure!$A:$F,5,FALSE))</f>
        <v>0</v>
      </c>
      <c r="BJ3990" s="70"/>
      <c r="BK3990" s="70">
        <f>IF($AG3990="",0,VLOOKUP($AG3990,Test_Procedure!$A:$F,6,FALSE))</f>
        <v>0</v>
      </c>
      <c r="BL3990" s="70"/>
      <c r="BM3990" s="71"/>
      <c r="BN3990" s="71"/>
      <c r="BO3990" s="71"/>
      <c r="BP3990" s="72"/>
      <c r="BQ3990" s="72"/>
      <c r="BR3990" s="72"/>
      <c r="BS3990" s="72"/>
      <c r="BT3990" s="72"/>
      <c r="BU3990" s="72"/>
      <c r="BV3990" s="72"/>
      <c r="BW3990" s="72"/>
      <c r="BX3990" s="72"/>
      <c r="BY3990" s="72"/>
      <c r="BZ3990" s="72"/>
      <c r="CA3990" s="72"/>
      <c r="CB3990" s="72"/>
      <c r="CC3990" s="72"/>
      <c r="CD3990" s="72"/>
      <c r="CE3990" s="72"/>
      <c r="CF3990" s="72"/>
      <c r="CG3990" s="72"/>
      <c r="CH3990" s="72"/>
      <c r="CI3990" s="72"/>
      <c r="CJ3990" s="72"/>
      <c r="XEX3990" s="56" t="str">
        <f>IF(ISERROR(VLOOKUP('Testing Report'!$G$8,$AG3990:$BD3990,13,FALSE)),"",VLOOKUP('Testing Report'!$G$8,$AG3990:$BD3990,13,FALSE))</f>
        <v/>
      </c>
      <c r="XEY3990" s="56" t="str">
        <f>IF(ISERROR(VLOOKUP('Testing Report'!$G$8,$AG3990:$BD3990,15,FALSE)),"",VLOOKUP('Testing Report'!$G$8,$AG3990:$BD3990,15,FALSE))</f>
        <v/>
      </c>
      <c r="XEZ3990" s="56" t="str">
        <f>IF(COUNTIF($X3990:$X$5000,'Testing Report'!$G$8)=0,"",COUNTIF($X3990:$X$5000,'Testing Report'!$G$8))</f>
        <v/>
      </c>
      <c r="XFA3990" s="56" t="str">
        <f>IF(ISERROR(VLOOKUP('Testing Report'!$G$8,$AG3990:$BD3990,19,FALSE)),"",VLOOKUP('Testing Report'!$G$8,$AG3990:$BD3990,19,FALSE))</f>
        <v/>
      </c>
      <c r="XFB3990" s="56" t="str">
        <f>IF(ISERROR(VLOOKUP('Testing Report'!$G$8,$X3990:$BD3990,32,FALSE)),"",VLOOKUP('Testing Report'!$G$8,$X3990:$BD3990,32,FALSE))</f>
        <v/>
      </c>
      <c r="XFC3990" s="26"/>
      <c r="XFD3990" s="7" t="str">
        <f t="shared" si="192"/>
        <v/>
      </c>
    </row>
    <row r="3991" spans="1:88 16378:16384" ht="15" customHeight="1">
      <c r="A3991" s="65" t="str">
        <f t="shared" si="190"/>
        <v/>
      </c>
      <c r="B3991" s="65"/>
      <c r="C3991" s="66"/>
      <c r="D3991" s="66"/>
      <c r="E3991" s="66"/>
      <c r="F3991" s="66"/>
      <c r="G3991" s="66"/>
      <c r="H3991" s="66"/>
      <c r="I3991" s="66"/>
      <c r="J3991" s="66"/>
      <c r="K3991" s="66"/>
      <c r="L3991" s="66"/>
      <c r="M3991" s="66"/>
      <c r="N3991" s="66"/>
      <c r="O3991" s="66"/>
      <c r="P3991" s="66"/>
      <c r="Q3991" s="66"/>
      <c r="R3991" s="66"/>
      <c r="S3991" s="72"/>
      <c r="T3991" s="72"/>
      <c r="U3991" s="72"/>
      <c r="V3991" s="72"/>
      <c r="W3991" s="72"/>
      <c r="X3991" s="64"/>
      <c r="Y3991" s="64"/>
      <c r="Z3991" s="64"/>
      <c r="AA3991" s="64"/>
      <c r="AB3991" s="64"/>
      <c r="AC3991" s="64"/>
      <c r="AD3991" s="64"/>
      <c r="AE3991" s="64"/>
      <c r="AF3991" s="64"/>
      <c r="AG3991" s="64"/>
      <c r="AH3991" s="64"/>
      <c r="AI3991" s="64"/>
      <c r="AJ3991" s="64"/>
      <c r="AK3991" s="64"/>
      <c r="AL3991" s="64"/>
      <c r="AM3991" s="64"/>
      <c r="AN3991" s="64"/>
      <c r="AO3991" s="64"/>
      <c r="AP3991" s="67" t="str">
        <f>IF($AG3991="","",VLOOKUP($AG3991,Test_Procedure!$A:$F,2,FALSE))</f>
        <v/>
      </c>
      <c r="AQ3991" s="67"/>
      <c r="AR3991" s="67"/>
      <c r="AS3991" s="68"/>
      <c r="AT3991" s="68"/>
      <c r="AU3991" s="68"/>
      <c r="AV3991" s="68"/>
      <c r="AW3991" s="68"/>
      <c r="AX3991" s="68"/>
      <c r="AY3991" s="68"/>
      <c r="AZ3991" s="68"/>
      <c r="BA3991" s="68"/>
      <c r="BB3991" s="68"/>
      <c r="BC3991" s="69" t="str">
        <f t="shared" si="191"/>
        <v/>
      </c>
      <c r="BD3991" s="69"/>
      <c r="BE3991" s="70">
        <f>IF($AG3991="",0,VLOOKUP($AG3991,Test_Procedure!$A:$F,3,FALSE))</f>
        <v>0</v>
      </c>
      <c r="BF3991" s="70"/>
      <c r="BG3991" s="70">
        <f>IF($AG3991="",0,VLOOKUP($AG3991,Test_Procedure!$A:$F,4,FALSE))</f>
        <v>0</v>
      </c>
      <c r="BH3991" s="70"/>
      <c r="BI3991" s="70">
        <f>IF($AG3991="",0,VLOOKUP($AG3991,Test_Procedure!$A:$F,5,FALSE))</f>
        <v>0</v>
      </c>
      <c r="BJ3991" s="70"/>
      <c r="BK3991" s="70">
        <f>IF($AG3991="",0,VLOOKUP($AG3991,Test_Procedure!$A:$F,6,FALSE))</f>
        <v>0</v>
      </c>
      <c r="BL3991" s="70"/>
      <c r="BM3991" s="71"/>
      <c r="BN3991" s="71"/>
      <c r="BO3991" s="71"/>
      <c r="BP3991" s="72"/>
      <c r="BQ3991" s="72"/>
      <c r="BR3991" s="72"/>
      <c r="BS3991" s="72"/>
      <c r="BT3991" s="72"/>
      <c r="BU3991" s="72"/>
      <c r="BV3991" s="72"/>
      <c r="BW3991" s="72"/>
      <c r="BX3991" s="72"/>
      <c r="BY3991" s="72"/>
      <c r="BZ3991" s="72"/>
      <c r="CA3991" s="72"/>
      <c r="CB3991" s="72"/>
      <c r="CC3991" s="72"/>
      <c r="CD3991" s="72"/>
      <c r="CE3991" s="72"/>
      <c r="CF3991" s="72"/>
      <c r="CG3991" s="72"/>
      <c r="CH3991" s="72"/>
      <c r="CI3991" s="72"/>
      <c r="CJ3991" s="72"/>
      <c r="XEX3991" s="56" t="str">
        <f>IF(ISERROR(VLOOKUP('Testing Report'!$G$8,$AG3991:$BD3991,13,FALSE)),"",VLOOKUP('Testing Report'!$G$8,$AG3991:$BD3991,13,FALSE))</f>
        <v/>
      </c>
      <c r="XEY3991" s="56" t="str">
        <f>IF(ISERROR(VLOOKUP('Testing Report'!$G$8,$AG3991:$BD3991,15,FALSE)),"",VLOOKUP('Testing Report'!$G$8,$AG3991:$BD3991,15,FALSE))</f>
        <v/>
      </c>
      <c r="XEZ3991" s="56" t="str">
        <f>IF(COUNTIF($X3991:$X$5000,'Testing Report'!$G$8)=0,"",COUNTIF($X3991:$X$5000,'Testing Report'!$G$8))</f>
        <v/>
      </c>
      <c r="XFA3991" s="56" t="str">
        <f>IF(ISERROR(VLOOKUP('Testing Report'!$G$8,$AG3991:$BD3991,19,FALSE)),"",VLOOKUP('Testing Report'!$G$8,$AG3991:$BD3991,19,FALSE))</f>
        <v/>
      </c>
      <c r="XFB3991" s="56" t="str">
        <f>IF(ISERROR(VLOOKUP('Testing Report'!$G$8,$X3991:$BD3991,32,FALSE)),"",VLOOKUP('Testing Report'!$G$8,$X3991:$BD3991,32,FALSE))</f>
        <v/>
      </c>
      <c r="XFC3991" s="26"/>
      <c r="XFD3991" s="7" t="str">
        <f t="shared" si="192"/>
        <v/>
      </c>
    </row>
    <row r="3992" spans="1:88 16378:16384" ht="15" customHeight="1">
      <c r="A3992" s="65" t="str">
        <f t="shared" si="190"/>
        <v/>
      </c>
      <c r="B3992" s="65"/>
      <c r="C3992" s="66"/>
      <c r="D3992" s="66"/>
      <c r="E3992" s="66"/>
      <c r="F3992" s="66"/>
      <c r="G3992" s="66"/>
      <c r="H3992" s="66"/>
      <c r="I3992" s="66"/>
      <c r="J3992" s="66"/>
      <c r="K3992" s="66"/>
      <c r="L3992" s="66"/>
      <c r="M3992" s="66"/>
      <c r="N3992" s="66"/>
      <c r="O3992" s="66"/>
      <c r="P3992" s="66"/>
      <c r="Q3992" s="66"/>
      <c r="R3992" s="66"/>
      <c r="S3992" s="72"/>
      <c r="T3992" s="72"/>
      <c r="U3992" s="72"/>
      <c r="V3992" s="72"/>
      <c r="W3992" s="72"/>
      <c r="X3992" s="64"/>
      <c r="Y3992" s="64"/>
      <c r="Z3992" s="64"/>
      <c r="AA3992" s="64"/>
      <c r="AB3992" s="64"/>
      <c r="AC3992" s="64"/>
      <c r="AD3992" s="64"/>
      <c r="AE3992" s="64"/>
      <c r="AF3992" s="64"/>
      <c r="AG3992" s="64"/>
      <c r="AH3992" s="64"/>
      <c r="AI3992" s="64"/>
      <c r="AJ3992" s="64"/>
      <c r="AK3992" s="64"/>
      <c r="AL3992" s="64"/>
      <c r="AM3992" s="64"/>
      <c r="AN3992" s="64"/>
      <c r="AO3992" s="64"/>
      <c r="AP3992" s="67" t="str">
        <f>IF($AG3992="","",VLOOKUP($AG3992,Test_Procedure!$A:$F,2,FALSE))</f>
        <v/>
      </c>
      <c r="AQ3992" s="67"/>
      <c r="AR3992" s="67"/>
      <c r="AS3992" s="68"/>
      <c r="AT3992" s="68"/>
      <c r="AU3992" s="68"/>
      <c r="AV3992" s="68"/>
      <c r="AW3992" s="68"/>
      <c r="AX3992" s="68"/>
      <c r="AY3992" s="68"/>
      <c r="AZ3992" s="68"/>
      <c r="BA3992" s="68"/>
      <c r="BB3992" s="68"/>
      <c r="BC3992" s="69" t="str">
        <f t="shared" si="191"/>
        <v/>
      </c>
      <c r="BD3992" s="69"/>
      <c r="BE3992" s="70">
        <f>IF($AG3992="",0,VLOOKUP($AG3992,Test_Procedure!$A:$F,3,FALSE))</f>
        <v>0</v>
      </c>
      <c r="BF3992" s="70"/>
      <c r="BG3992" s="70">
        <f>IF($AG3992="",0,VLOOKUP($AG3992,Test_Procedure!$A:$F,4,FALSE))</f>
        <v>0</v>
      </c>
      <c r="BH3992" s="70"/>
      <c r="BI3992" s="70">
        <f>IF($AG3992="",0,VLOOKUP($AG3992,Test_Procedure!$A:$F,5,FALSE))</f>
        <v>0</v>
      </c>
      <c r="BJ3992" s="70"/>
      <c r="BK3992" s="70">
        <f>IF($AG3992="",0,VLOOKUP($AG3992,Test_Procedure!$A:$F,6,FALSE))</f>
        <v>0</v>
      </c>
      <c r="BL3992" s="70"/>
      <c r="BM3992" s="71"/>
      <c r="BN3992" s="71"/>
      <c r="BO3992" s="71"/>
      <c r="BP3992" s="72"/>
      <c r="BQ3992" s="72"/>
      <c r="BR3992" s="72"/>
      <c r="BS3992" s="72"/>
      <c r="BT3992" s="72"/>
      <c r="BU3992" s="72"/>
      <c r="BV3992" s="72"/>
      <c r="BW3992" s="72"/>
      <c r="BX3992" s="72"/>
      <c r="BY3992" s="72"/>
      <c r="BZ3992" s="72"/>
      <c r="CA3992" s="72"/>
      <c r="CB3992" s="72"/>
      <c r="CC3992" s="72"/>
      <c r="CD3992" s="72"/>
      <c r="CE3992" s="72"/>
      <c r="CF3992" s="72"/>
      <c r="CG3992" s="72"/>
      <c r="CH3992" s="72"/>
      <c r="CI3992" s="72"/>
      <c r="CJ3992" s="72"/>
      <c r="XEX3992" s="56" t="str">
        <f>IF(ISERROR(VLOOKUP('Testing Report'!$G$8,$AG3992:$BD3992,13,FALSE)),"",VLOOKUP('Testing Report'!$G$8,$AG3992:$BD3992,13,FALSE))</f>
        <v/>
      </c>
      <c r="XEY3992" s="56" t="str">
        <f>IF(ISERROR(VLOOKUP('Testing Report'!$G$8,$AG3992:$BD3992,15,FALSE)),"",VLOOKUP('Testing Report'!$G$8,$AG3992:$BD3992,15,FALSE))</f>
        <v/>
      </c>
      <c r="XEZ3992" s="56" t="str">
        <f>IF(COUNTIF($X3992:$X$5000,'Testing Report'!$G$8)=0,"",COUNTIF($X3992:$X$5000,'Testing Report'!$G$8))</f>
        <v/>
      </c>
      <c r="XFA3992" s="56" t="str">
        <f>IF(ISERROR(VLOOKUP('Testing Report'!$G$8,$AG3992:$BD3992,19,FALSE)),"",VLOOKUP('Testing Report'!$G$8,$AG3992:$BD3992,19,FALSE))</f>
        <v/>
      </c>
      <c r="XFB3992" s="56" t="str">
        <f>IF(ISERROR(VLOOKUP('Testing Report'!$G$8,$X3992:$BD3992,32,FALSE)),"",VLOOKUP('Testing Report'!$G$8,$X3992:$BD3992,32,FALSE))</f>
        <v/>
      </c>
      <c r="XFC3992" s="26"/>
      <c r="XFD3992" s="7" t="str">
        <f t="shared" si="192"/>
        <v/>
      </c>
    </row>
    <row r="3993" spans="1:88 16378:16384" ht="15" customHeight="1">
      <c r="A3993" s="65" t="str">
        <f t="shared" si="190"/>
        <v/>
      </c>
      <c r="B3993" s="65"/>
      <c r="C3993" s="66"/>
      <c r="D3993" s="66"/>
      <c r="E3993" s="66"/>
      <c r="F3993" s="66"/>
      <c r="G3993" s="66"/>
      <c r="H3993" s="66"/>
      <c r="I3993" s="66"/>
      <c r="J3993" s="66"/>
      <c r="K3993" s="66"/>
      <c r="L3993" s="66"/>
      <c r="M3993" s="66"/>
      <c r="N3993" s="66"/>
      <c r="O3993" s="66"/>
      <c r="P3993" s="66"/>
      <c r="Q3993" s="66"/>
      <c r="R3993" s="66"/>
      <c r="S3993" s="72"/>
      <c r="T3993" s="72"/>
      <c r="U3993" s="72"/>
      <c r="V3993" s="72"/>
      <c r="W3993" s="72"/>
      <c r="X3993" s="64"/>
      <c r="Y3993" s="64"/>
      <c r="Z3993" s="64"/>
      <c r="AA3993" s="64"/>
      <c r="AB3993" s="64"/>
      <c r="AC3993" s="64"/>
      <c r="AD3993" s="64"/>
      <c r="AE3993" s="64"/>
      <c r="AF3993" s="64"/>
      <c r="AG3993" s="64"/>
      <c r="AH3993" s="64"/>
      <c r="AI3993" s="64"/>
      <c r="AJ3993" s="64"/>
      <c r="AK3993" s="64"/>
      <c r="AL3993" s="64"/>
      <c r="AM3993" s="64"/>
      <c r="AN3993" s="64"/>
      <c r="AO3993" s="64"/>
      <c r="AP3993" s="67" t="str">
        <f>IF($AG3993="","",VLOOKUP($AG3993,Test_Procedure!$A:$F,2,FALSE))</f>
        <v/>
      </c>
      <c r="AQ3993" s="67"/>
      <c r="AR3993" s="67"/>
      <c r="AS3993" s="68"/>
      <c r="AT3993" s="68"/>
      <c r="AU3993" s="68"/>
      <c r="AV3993" s="68"/>
      <c r="AW3993" s="68"/>
      <c r="AX3993" s="68"/>
      <c r="AY3993" s="68"/>
      <c r="AZ3993" s="68"/>
      <c r="BA3993" s="68"/>
      <c r="BB3993" s="68"/>
      <c r="BC3993" s="69" t="str">
        <f t="shared" si="191"/>
        <v/>
      </c>
      <c r="BD3993" s="69"/>
      <c r="BE3993" s="70">
        <f>IF($AG3993="",0,VLOOKUP($AG3993,Test_Procedure!$A:$F,3,FALSE))</f>
        <v>0</v>
      </c>
      <c r="BF3993" s="70"/>
      <c r="BG3993" s="70">
        <f>IF($AG3993="",0,VLOOKUP($AG3993,Test_Procedure!$A:$F,4,FALSE))</f>
        <v>0</v>
      </c>
      <c r="BH3993" s="70"/>
      <c r="BI3993" s="70">
        <f>IF($AG3993="",0,VLOOKUP($AG3993,Test_Procedure!$A:$F,5,FALSE))</f>
        <v>0</v>
      </c>
      <c r="BJ3993" s="70"/>
      <c r="BK3993" s="70">
        <f>IF($AG3993="",0,VLOOKUP($AG3993,Test_Procedure!$A:$F,6,FALSE))</f>
        <v>0</v>
      </c>
      <c r="BL3993" s="70"/>
      <c r="BM3993" s="71"/>
      <c r="BN3993" s="71"/>
      <c r="BO3993" s="71"/>
      <c r="BP3993" s="72"/>
      <c r="BQ3993" s="72"/>
      <c r="BR3993" s="72"/>
      <c r="BS3993" s="72"/>
      <c r="BT3993" s="72"/>
      <c r="BU3993" s="72"/>
      <c r="BV3993" s="72"/>
      <c r="BW3993" s="72"/>
      <c r="BX3993" s="72"/>
      <c r="BY3993" s="72"/>
      <c r="BZ3993" s="72"/>
      <c r="CA3993" s="72"/>
      <c r="CB3993" s="72"/>
      <c r="CC3993" s="72"/>
      <c r="CD3993" s="72"/>
      <c r="CE3993" s="72"/>
      <c r="CF3993" s="72"/>
      <c r="CG3993" s="72"/>
      <c r="CH3993" s="72"/>
      <c r="CI3993" s="72"/>
      <c r="CJ3993" s="72"/>
      <c r="XEX3993" s="56" t="str">
        <f>IF(ISERROR(VLOOKUP('Testing Report'!$G$8,$AG3993:$BD3993,13,FALSE)),"",VLOOKUP('Testing Report'!$G$8,$AG3993:$BD3993,13,FALSE))</f>
        <v/>
      </c>
      <c r="XEY3993" s="56" t="str">
        <f>IF(ISERROR(VLOOKUP('Testing Report'!$G$8,$AG3993:$BD3993,15,FALSE)),"",VLOOKUP('Testing Report'!$G$8,$AG3993:$BD3993,15,FALSE))</f>
        <v/>
      </c>
      <c r="XEZ3993" s="56" t="str">
        <f>IF(COUNTIF($X3993:$X$5000,'Testing Report'!$G$8)=0,"",COUNTIF($X3993:$X$5000,'Testing Report'!$G$8))</f>
        <v/>
      </c>
      <c r="XFA3993" s="56" t="str">
        <f>IF(ISERROR(VLOOKUP('Testing Report'!$G$8,$AG3993:$BD3993,19,FALSE)),"",VLOOKUP('Testing Report'!$G$8,$AG3993:$BD3993,19,FALSE))</f>
        <v/>
      </c>
      <c r="XFB3993" s="56" t="str">
        <f>IF(ISERROR(VLOOKUP('Testing Report'!$G$8,$X3993:$BD3993,32,FALSE)),"",VLOOKUP('Testing Report'!$G$8,$X3993:$BD3993,32,FALSE))</f>
        <v/>
      </c>
      <c r="XFC3993" s="26"/>
      <c r="XFD3993" s="7" t="str">
        <f t="shared" si="192"/>
        <v/>
      </c>
    </row>
    <row r="3994" spans="1:88 16378:16384" ht="15" customHeight="1">
      <c r="A3994" s="65" t="str">
        <f t="shared" si="190"/>
        <v/>
      </c>
      <c r="B3994" s="65"/>
      <c r="C3994" s="66"/>
      <c r="D3994" s="66"/>
      <c r="E3994" s="66"/>
      <c r="F3994" s="66"/>
      <c r="G3994" s="66"/>
      <c r="H3994" s="66"/>
      <c r="I3994" s="66"/>
      <c r="J3994" s="66"/>
      <c r="K3994" s="66"/>
      <c r="L3994" s="66"/>
      <c r="M3994" s="66"/>
      <c r="N3994" s="66"/>
      <c r="O3994" s="66"/>
      <c r="P3994" s="66"/>
      <c r="Q3994" s="66"/>
      <c r="R3994" s="66"/>
      <c r="S3994" s="72"/>
      <c r="T3994" s="72"/>
      <c r="U3994" s="72"/>
      <c r="V3994" s="72"/>
      <c r="W3994" s="72"/>
      <c r="X3994" s="64"/>
      <c r="Y3994" s="64"/>
      <c r="Z3994" s="64"/>
      <c r="AA3994" s="64"/>
      <c r="AB3994" s="64"/>
      <c r="AC3994" s="64"/>
      <c r="AD3994" s="64"/>
      <c r="AE3994" s="64"/>
      <c r="AF3994" s="64"/>
      <c r="AG3994" s="64"/>
      <c r="AH3994" s="64"/>
      <c r="AI3994" s="64"/>
      <c r="AJ3994" s="64"/>
      <c r="AK3994" s="64"/>
      <c r="AL3994" s="64"/>
      <c r="AM3994" s="64"/>
      <c r="AN3994" s="64"/>
      <c r="AO3994" s="64"/>
      <c r="AP3994" s="67" t="str">
        <f>IF($AG3994="","",VLOOKUP($AG3994,Test_Procedure!$A:$F,2,FALSE))</f>
        <v/>
      </c>
      <c r="AQ3994" s="67"/>
      <c r="AR3994" s="67"/>
      <c r="AS3994" s="68"/>
      <c r="AT3994" s="68"/>
      <c r="AU3994" s="68"/>
      <c r="AV3994" s="68"/>
      <c r="AW3994" s="68"/>
      <c r="AX3994" s="68"/>
      <c r="AY3994" s="68"/>
      <c r="AZ3994" s="68"/>
      <c r="BA3994" s="68"/>
      <c r="BB3994" s="68"/>
      <c r="BC3994" s="69" t="str">
        <f t="shared" si="191"/>
        <v/>
      </c>
      <c r="BD3994" s="69"/>
      <c r="BE3994" s="70">
        <f>IF($AG3994="",0,VLOOKUP($AG3994,Test_Procedure!$A:$F,3,FALSE))</f>
        <v>0</v>
      </c>
      <c r="BF3994" s="70"/>
      <c r="BG3994" s="70">
        <f>IF($AG3994="",0,VLOOKUP($AG3994,Test_Procedure!$A:$F,4,FALSE))</f>
        <v>0</v>
      </c>
      <c r="BH3994" s="70"/>
      <c r="BI3994" s="70">
        <f>IF($AG3994="",0,VLOOKUP($AG3994,Test_Procedure!$A:$F,5,FALSE))</f>
        <v>0</v>
      </c>
      <c r="BJ3994" s="70"/>
      <c r="BK3994" s="70">
        <f>IF($AG3994="",0,VLOOKUP($AG3994,Test_Procedure!$A:$F,6,FALSE))</f>
        <v>0</v>
      </c>
      <c r="BL3994" s="70"/>
      <c r="BM3994" s="71"/>
      <c r="BN3994" s="71"/>
      <c r="BO3994" s="71"/>
      <c r="BP3994" s="72"/>
      <c r="BQ3994" s="72"/>
      <c r="BR3994" s="72"/>
      <c r="BS3994" s="72"/>
      <c r="BT3994" s="72"/>
      <c r="BU3994" s="72"/>
      <c r="BV3994" s="72"/>
      <c r="BW3994" s="72"/>
      <c r="BX3994" s="72"/>
      <c r="BY3994" s="72"/>
      <c r="BZ3994" s="72"/>
      <c r="CA3994" s="72"/>
      <c r="CB3994" s="72"/>
      <c r="CC3994" s="72"/>
      <c r="CD3994" s="72"/>
      <c r="CE3994" s="72"/>
      <c r="CF3994" s="72"/>
      <c r="CG3994" s="72"/>
      <c r="CH3994" s="72"/>
      <c r="CI3994" s="72"/>
      <c r="CJ3994" s="72"/>
      <c r="XEX3994" s="56" t="str">
        <f>IF(ISERROR(VLOOKUP('Testing Report'!$G$8,$AG3994:$BD3994,13,FALSE)),"",VLOOKUP('Testing Report'!$G$8,$AG3994:$BD3994,13,FALSE))</f>
        <v/>
      </c>
      <c r="XEY3994" s="56" t="str">
        <f>IF(ISERROR(VLOOKUP('Testing Report'!$G$8,$AG3994:$BD3994,15,FALSE)),"",VLOOKUP('Testing Report'!$G$8,$AG3994:$BD3994,15,FALSE))</f>
        <v/>
      </c>
      <c r="XEZ3994" s="56" t="str">
        <f>IF(COUNTIF($X3994:$X$5000,'Testing Report'!$G$8)=0,"",COUNTIF($X3994:$X$5000,'Testing Report'!$G$8))</f>
        <v/>
      </c>
      <c r="XFA3994" s="56" t="str">
        <f>IF(ISERROR(VLOOKUP('Testing Report'!$G$8,$AG3994:$BD3994,19,FALSE)),"",VLOOKUP('Testing Report'!$G$8,$AG3994:$BD3994,19,FALSE))</f>
        <v/>
      </c>
      <c r="XFB3994" s="56" t="str">
        <f>IF(ISERROR(VLOOKUP('Testing Report'!$G$8,$X3994:$BD3994,32,FALSE)),"",VLOOKUP('Testing Report'!$G$8,$X3994:$BD3994,32,FALSE))</f>
        <v/>
      </c>
      <c r="XFC3994" s="26"/>
      <c r="XFD3994" s="7" t="str">
        <f t="shared" si="192"/>
        <v/>
      </c>
    </row>
    <row r="3995" spans="1:88 16378:16384" ht="15" customHeight="1">
      <c r="A3995" s="65" t="str">
        <f t="shared" si="190"/>
        <v/>
      </c>
      <c r="B3995" s="65"/>
      <c r="C3995" s="66"/>
      <c r="D3995" s="66"/>
      <c r="E3995" s="66"/>
      <c r="F3995" s="66"/>
      <c r="G3995" s="66"/>
      <c r="H3995" s="66"/>
      <c r="I3995" s="66"/>
      <c r="J3995" s="66"/>
      <c r="K3995" s="66"/>
      <c r="L3995" s="66"/>
      <c r="M3995" s="66"/>
      <c r="N3995" s="66"/>
      <c r="O3995" s="66"/>
      <c r="P3995" s="66"/>
      <c r="Q3995" s="66"/>
      <c r="R3995" s="66"/>
      <c r="S3995" s="72"/>
      <c r="T3995" s="72"/>
      <c r="U3995" s="72"/>
      <c r="V3995" s="72"/>
      <c r="W3995" s="72"/>
      <c r="X3995" s="64"/>
      <c r="Y3995" s="64"/>
      <c r="Z3995" s="64"/>
      <c r="AA3995" s="64"/>
      <c r="AB3995" s="64"/>
      <c r="AC3995" s="64"/>
      <c r="AD3995" s="64"/>
      <c r="AE3995" s="64"/>
      <c r="AF3995" s="64"/>
      <c r="AG3995" s="64"/>
      <c r="AH3995" s="64"/>
      <c r="AI3995" s="64"/>
      <c r="AJ3995" s="64"/>
      <c r="AK3995" s="64"/>
      <c r="AL3995" s="64"/>
      <c r="AM3995" s="64"/>
      <c r="AN3995" s="64"/>
      <c r="AO3995" s="64"/>
      <c r="AP3995" s="67" t="str">
        <f>IF($AG3995="","",VLOOKUP($AG3995,Test_Procedure!$A:$F,2,FALSE))</f>
        <v/>
      </c>
      <c r="AQ3995" s="67"/>
      <c r="AR3995" s="67"/>
      <c r="AS3995" s="68"/>
      <c r="AT3995" s="68"/>
      <c r="AU3995" s="68"/>
      <c r="AV3995" s="68"/>
      <c r="AW3995" s="68"/>
      <c r="AX3995" s="68"/>
      <c r="AY3995" s="68"/>
      <c r="AZ3995" s="68"/>
      <c r="BA3995" s="68"/>
      <c r="BB3995" s="68"/>
      <c r="BC3995" s="69" t="str">
        <f t="shared" si="191"/>
        <v/>
      </c>
      <c r="BD3995" s="69"/>
      <c r="BE3995" s="70">
        <f>IF($AG3995="",0,VLOOKUP($AG3995,Test_Procedure!$A:$F,3,FALSE))</f>
        <v>0</v>
      </c>
      <c r="BF3995" s="70"/>
      <c r="BG3995" s="70">
        <f>IF($AG3995="",0,VLOOKUP($AG3995,Test_Procedure!$A:$F,4,FALSE))</f>
        <v>0</v>
      </c>
      <c r="BH3995" s="70"/>
      <c r="BI3995" s="70">
        <f>IF($AG3995="",0,VLOOKUP($AG3995,Test_Procedure!$A:$F,5,FALSE))</f>
        <v>0</v>
      </c>
      <c r="BJ3995" s="70"/>
      <c r="BK3995" s="70">
        <f>IF($AG3995="",0,VLOOKUP($AG3995,Test_Procedure!$A:$F,6,FALSE))</f>
        <v>0</v>
      </c>
      <c r="BL3995" s="70"/>
      <c r="BM3995" s="71"/>
      <c r="BN3995" s="71"/>
      <c r="BO3995" s="71"/>
      <c r="BP3995" s="72"/>
      <c r="BQ3995" s="72"/>
      <c r="BR3995" s="72"/>
      <c r="BS3995" s="72"/>
      <c r="BT3995" s="72"/>
      <c r="BU3995" s="72"/>
      <c r="BV3995" s="72"/>
      <c r="BW3995" s="72"/>
      <c r="BX3995" s="72"/>
      <c r="BY3995" s="72"/>
      <c r="BZ3995" s="72"/>
      <c r="CA3995" s="72"/>
      <c r="CB3995" s="72"/>
      <c r="CC3995" s="72"/>
      <c r="CD3995" s="72"/>
      <c r="CE3995" s="72"/>
      <c r="CF3995" s="72"/>
      <c r="CG3995" s="72"/>
      <c r="CH3995" s="72"/>
      <c r="CI3995" s="72"/>
      <c r="CJ3995" s="72"/>
      <c r="XEX3995" s="56" t="str">
        <f>IF(ISERROR(VLOOKUP('Testing Report'!$G$8,$AG3995:$BD3995,13,FALSE)),"",VLOOKUP('Testing Report'!$G$8,$AG3995:$BD3995,13,FALSE))</f>
        <v/>
      </c>
      <c r="XEY3995" s="56" t="str">
        <f>IF(ISERROR(VLOOKUP('Testing Report'!$G$8,$AG3995:$BD3995,15,FALSE)),"",VLOOKUP('Testing Report'!$G$8,$AG3995:$BD3995,15,FALSE))</f>
        <v/>
      </c>
      <c r="XEZ3995" s="56" t="str">
        <f>IF(COUNTIF($X3995:$X$5000,'Testing Report'!$G$8)=0,"",COUNTIF($X3995:$X$5000,'Testing Report'!$G$8))</f>
        <v/>
      </c>
      <c r="XFA3995" s="56" t="str">
        <f>IF(ISERROR(VLOOKUP('Testing Report'!$G$8,$AG3995:$BD3995,19,FALSE)),"",VLOOKUP('Testing Report'!$G$8,$AG3995:$BD3995,19,FALSE))</f>
        <v/>
      </c>
      <c r="XFB3995" s="56" t="str">
        <f>IF(ISERROR(VLOOKUP('Testing Report'!$G$8,$X3995:$BD3995,32,FALSE)),"",VLOOKUP('Testing Report'!$G$8,$X3995:$BD3995,32,FALSE))</f>
        <v/>
      </c>
      <c r="XFC3995" s="26"/>
      <c r="XFD3995" s="7" t="str">
        <f t="shared" si="192"/>
        <v/>
      </c>
    </row>
    <row r="3996" spans="1:88 16378:16384" ht="15" customHeight="1">
      <c r="A3996" s="65" t="str">
        <f t="shared" si="190"/>
        <v/>
      </c>
      <c r="B3996" s="65"/>
      <c r="C3996" s="66"/>
      <c r="D3996" s="66"/>
      <c r="E3996" s="66"/>
      <c r="F3996" s="66"/>
      <c r="G3996" s="66"/>
      <c r="H3996" s="66"/>
      <c r="I3996" s="66"/>
      <c r="J3996" s="66"/>
      <c r="K3996" s="66"/>
      <c r="L3996" s="66"/>
      <c r="M3996" s="66"/>
      <c r="N3996" s="66"/>
      <c r="O3996" s="66"/>
      <c r="P3996" s="66"/>
      <c r="Q3996" s="66"/>
      <c r="R3996" s="66"/>
      <c r="S3996" s="72"/>
      <c r="T3996" s="72"/>
      <c r="U3996" s="72"/>
      <c r="V3996" s="72"/>
      <c r="W3996" s="72"/>
      <c r="X3996" s="64"/>
      <c r="Y3996" s="64"/>
      <c r="Z3996" s="64"/>
      <c r="AA3996" s="64"/>
      <c r="AB3996" s="64"/>
      <c r="AC3996" s="64"/>
      <c r="AD3996" s="64"/>
      <c r="AE3996" s="64"/>
      <c r="AF3996" s="64"/>
      <c r="AG3996" s="64"/>
      <c r="AH3996" s="64"/>
      <c r="AI3996" s="64"/>
      <c r="AJ3996" s="64"/>
      <c r="AK3996" s="64"/>
      <c r="AL3996" s="64"/>
      <c r="AM3996" s="64"/>
      <c r="AN3996" s="64"/>
      <c r="AO3996" s="64"/>
      <c r="AP3996" s="67" t="str">
        <f>IF($AG3996="","",VLOOKUP($AG3996,Test_Procedure!$A:$F,2,FALSE))</f>
        <v/>
      </c>
      <c r="AQ3996" s="67"/>
      <c r="AR3996" s="67"/>
      <c r="AS3996" s="68"/>
      <c r="AT3996" s="68"/>
      <c r="AU3996" s="68"/>
      <c r="AV3996" s="68"/>
      <c r="AW3996" s="68"/>
      <c r="AX3996" s="68"/>
      <c r="AY3996" s="68"/>
      <c r="AZ3996" s="68"/>
      <c r="BA3996" s="68"/>
      <c r="BB3996" s="68"/>
      <c r="BC3996" s="69" t="str">
        <f t="shared" si="191"/>
        <v/>
      </c>
      <c r="BD3996" s="69"/>
      <c r="BE3996" s="70">
        <f>IF($AG3996="",0,VLOOKUP($AG3996,Test_Procedure!$A:$F,3,FALSE))</f>
        <v>0</v>
      </c>
      <c r="BF3996" s="70"/>
      <c r="BG3996" s="70">
        <f>IF($AG3996="",0,VLOOKUP($AG3996,Test_Procedure!$A:$F,4,FALSE))</f>
        <v>0</v>
      </c>
      <c r="BH3996" s="70"/>
      <c r="BI3996" s="70">
        <f>IF($AG3996="",0,VLOOKUP($AG3996,Test_Procedure!$A:$F,5,FALSE))</f>
        <v>0</v>
      </c>
      <c r="BJ3996" s="70"/>
      <c r="BK3996" s="70">
        <f>IF($AG3996="",0,VLOOKUP($AG3996,Test_Procedure!$A:$F,6,FALSE))</f>
        <v>0</v>
      </c>
      <c r="BL3996" s="70"/>
      <c r="BM3996" s="71"/>
      <c r="BN3996" s="71"/>
      <c r="BO3996" s="71"/>
      <c r="BP3996" s="72"/>
      <c r="BQ3996" s="72"/>
      <c r="BR3996" s="72"/>
      <c r="BS3996" s="72"/>
      <c r="BT3996" s="72"/>
      <c r="BU3996" s="72"/>
      <c r="BV3996" s="72"/>
      <c r="BW3996" s="72"/>
      <c r="BX3996" s="72"/>
      <c r="BY3996" s="72"/>
      <c r="BZ3996" s="72"/>
      <c r="CA3996" s="72"/>
      <c r="CB3996" s="72"/>
      <c r="CC3996" s="72"/>
      <c r="CD3996" s="72"/>
      <c r="CE3996" s="72"/>
      <c r="CF3996" s="72"/>
      <c r="CG3996" s="72"/>
      <c r="CH3996" s="72"/>
      <c r="CI3996" s="72"/>
      <c r="CJ3996" s="72"/>
      <c r="XEX3996" s="56" t="str">
        <f>IF(ISERROR(VLOOKUP('Testing Report'!$G$8,$AG3996:$BD3996,13,FALSE)),"",VLOOKUP('Testing Report'!$G$8,$AG3996:$BD3996,13,FALSE))</f>
        <v/>
      </c>
      <c r="XEY3996" s="56" t="str">
        <f>IF(ISERROR(VLOOKUP('Testing Report'!$G$8,$AG3996:$BD3996,15,FALSE)),"",VLOOKUP('Testing Report'!$G$8,$AG3996:$BD3996,15,FALSE))</f>
        <v/>
      </c>
      <c r="XEZ3996" s="56" t="str">
        <f>IF(COUNTIF($X3996:$X$5000,'Testing Report'!$G$8)=0,"",COUNTIF($X3996:$X$5000,'Testing Report'!$G$8))</f>
        <v/>
      </c>
      <c r="XFA3996" s="56" t="str">
        <f>IF(ISERROR(VLOOKUP('Testing Report'!$G$8,$AG3996:$BD3996,19,FALSE)),"",VLOOKUP('Testing Report'!$G$8,$AG3996:$BD3996,19,FALSE))</f>
        <v/>
      </c>
      <c r="XFB3996" s="56" t="str">
        <f>IF(ISERROR(VLOOKUP('Testing Report'!$G$8,$X3996:$BD3996,32,FALSE)),"",VLOOKUP('Testing Report'!$G$8,$X3996:$BD3996,32,FALSE))</f>
        <v/>
      </c>
      <c r="XFC3996" s="26"/>
      <c r="XFD3996" s="7" t="str">
        <f t="shared" si="192"/>
        <v/>
      </c>
    </row>
    <row r="3997" spans="1:88 16378:16384" ht="15" customHeight="1">
      <c r="A3997" s="65" t="str">
        <f t="shared" ref="A3997:A4060" si="193">IF(C3996="","",A3996+1)</f>
        <v/>
      </c>
      <c r="B3997" s="65"/>
      <c r="C3997" s="66"/>
      <c r="D3997" s="66"/>
      <c r="E3997" s="66"/>
      <c r="F3997" s="66"/>
      <c r="G3997" s="66"/>
      <c r="H3997" s="66"/>
      <c r="I3997" s="66"/>
      <c r="J3997" s="66"/>
      <c r="K3997" s="66"/>
      <c r="L3997" s="66"/>
      <c r="M3997" s="66"/>
      <c r="N3997" s="66"/>
      <c r="O3997" s="66"/>
      <c r="P3997" s="66"/>
      <c r="Q3997" s="66"/>
      <c r="R3997" s="66"/>
      <c r="S3997" s="72"/>
      <c r="T3997" s="72"/>
      <c r="U3997" s="72"/>
      <c r="V3997" s="72"/>
      <c r="W3997" s="72"/>
      <c r="X3997" s="64"/>
      <c r="Y3997" s="64"/>
      <c r="Z3997" s="64"/>
      <c r="AA3997" s="64"/>
      <c r="AB3997" s="64"/>
      <c r="AC3997" s="64"/>
      <c r="AD3997" s="64"/>
      <c r="AE3997" s="64"/>
      <c r="AF3997" s="64"/>
      <c r="AG3997" s="64"/>
      <c r="AH3997" s="64"/>
      <c r="AI3997" s="64"/>
      <c r="AJ3997" s="64"/>
      <c r="AK3997" s="64"/>
      <c r="AL3997" s="64"/>
      <c r="AM3997" s="64"/>
      <c r="AN3997" s="64"/>
      <c r="AO3997" s="64"/>
      <c r="AP3997" s="67" t="str">
        <f>IF($AG3997="","",VLOOKUP($AG3997,Test_Procedure!$A:$F,2,FALSE))</f>
        <v/>
      </c>
      <c r="AQ3997" s="67"/>
      <c r="AR3997" s="67"/>
      <c r="AS3997" s="68"/>
      <c r="AT3997" s="68"/>
      <c r="AU3997" s="68"/>
      <c r="AV3997" s="68"/>
      <c r="AW3997" s="68"/>
      <c r="AX3997" s="68"/>
      <c r="AY3997" s="68"/>
      <c r="AZ3997" s="68"/>
      <c r="BA3997" s="68"/>
      <c r="BB3997" s="68"/>
      <c r="BC3997" s="69" t="str">
        <f t="shared" ref="BC3997:BC4060" si="194">IF(AS3997="","",AVERAGE(AS3997:BB3997))</f>
        <v/>
      </c>
      <c r="BD3997" s="69"/>
      <c r="BE3997" s="70">
        <f>IF($AG3997="",0,VLOOKUP($AG3997,Test_Procedure!$A:$F,3,FALSE))</f>
        <v>0</v>
      </c>
      <c r="BF3997" s="70"/>
      <c r="BG3997" s="70">
        <f>IF($AG3997="",0,VLOOKUP($AG3997,Test_Procedure!$A:$F,4,FALSE))</f>
        <v>0</v>
      </c>
      <c r="BH3997" s="70"/>
      <c r="BI3997" s="70">
        <f>IF($AG3997="",0,VLOOKUP($AG3997,Test_Procedure!$A:$F,5,FALSE))</f>
        <v>0</v>
      </c>
      <c r="BJ3997" s="70"/>
      <c r="BK3997" s="70">
        <f>IF($AG3997="",0,VLOOKUP($AG3997,Test_Procedure!$A:$F,6,FALSE))</f>
        <v>0</v>
      </c>
      <c r="BL3997" s="70"/>
      <c r="BM3997" s="71"/>
      <c r="BN3997" s="71"/>
      <c r="BO3997" s="71"/>
      <c r="BP3997" s="72"/>
      <c r="BQ3997" s="72"/>
      <c r="BR3997" s="72"/>
      <c r="BS3997" s="72"/>
      <c r="BT3997" s="72"/>
      <c r="BU3997" s="72"/>
      <c r="BV3997" s="72"/>
      <c r="BW3997" s="72"/>
      <c r="BX3997" s="72"/>
      <c r="BY3997" s="72"/>
      <c r="BZ3997" s="72"/>
      <c r="CA3997" s="72"/>
      <c r="CB3997" s="72"/>
      <c r="CC3997" s="72"/>
      <c r="CD3997" s="72"/>
      <c r="CE3997" s="72"/>
      <c r="CF3997" s="72"/>
      <c r="CG3997" s="72"/>
      <c r="CH3997" s="72"/>
      <c r="CI3997" s="72"/>
      <c r="CJ3997" s="72"/>
      <c r="XEX3997" s="56" t="str">
        <f>IF(ISERROR(VLOOKUP('Testing Report'!$G$8,$AG3997:$BD3997,13,FALSE)),"",VLOOKUP('Testing Report'!$G$8,$AG3997:$BD3997,13,FALSE))</f>
        <v/>
      </c>
      <c r="XEY3997" s="56" t="str">
        <f>IF(ISERROR(VLOOKUP('Testing Report'!$G$8,$AG3997:$BD3997,15,FALSE)),"",VLOOKUP('Testing Report'!$G$8,$AG3997:$BD3997,15,FALSE))</f>
        <v/>
      </c>
      <c r="XEZ3997" s="56" t="str">
        <f>IF(COUNTIF($X3997:$X$5000,'Testing Report'!$G$8)=0,"",COUNTIF($X3997:$X$5000,'Testing Report'!$G$8))</f>
        <v/>
      </c>
      <c r="XFA3997" s="56" t="str">
        <f>IF(ISERROR(VLOOKUP('Testing Report'!$G$8,$AG3997:$BD3997,19,FALSE)),"",VLOOKUP('Testing Report'!$G$8,$AG3997:$BD3997,19,FALSE))</f>
        <v/>
      </c>
      <c r="XFB3997" s="56" t="str">
        <f>IF(ISERROR(VLOOKUP('Testing Report'!$G$8,$X3997:$BD3997,32,FALSE)),"",VLOOKUP('Testing Report'!$G$8,$X3997:$BD3997,32,FALSE))</f>
        <v/>
      </c>
      <c r="XFC3997" s="26"/>
      <c r="XFD3997" s="7" t="str">
        <f t="shared" si="192"/>
        <v/>
      </c>
    </row>
    <row r="3998" spans="1:88 16378:16384" ht="15" customHeight="1">
      <c r="A3998" s="65" t="str">
        <f t="shared" si="193"/>
        <v/>
      </c>
      <c r="B3998" s="65"/>
      <c r="C3998" s="66"/>
      <c r="D3998" s="66"/>
      <c r="E3998" s="66"/>
      <c r="F3998" s="66"/>
      <c r="G3998" s="66"/>
      <c r="H3998" s="66"/>
      <c r="I3998" s="66"/>
      <c r="J3998" s="66"/>
      <c r="K3998" s="66"/>
      <c r="L3998" s="66"/>
      <c r="M3998" s="66"/>
      <c r="N3998" s="66"/>
      <c r="O3998" s="66"/>
      <c r="P3998" s="66"/>
      <c r="Q3998" s="66"/>
      <c r="R3998" s="66"/>
      <c r="S3998" s="72"/>
      <c r="T3998" s="72"/>
      <c r="U3998" s="72"/>
      <c r="V3998" s="72"/>
      <c r="W3998" s="72"/>
      <c r="X3998" s="64"/>
      <c r="Y3998" s="64"/>
      <c r="Z3998" s="64"/>
      <c r="AA3998" s="64"/>
      <c r="AB3998" s="64"/>
      <c r="AC3998" s="64"/>
      <c r="AD3998" s="64"/>
      <c r="AE3998" s="64"/>
      <c r="AF3998" s="64"/>
      <c r="AG3998" s="64"/>
      <c r="AH3998" s="64"/>
      <c r="AI3998" s="64"/>
      <c r="AJ3998" s="64"/>
      <c r="AK3998" s="64"/>
      <c r="AL3998" s="64"/>
      <c r="AM3998" s="64"/>
      <c r="AN3998" s="64"/>
      <c r="AO3998" s="64"/>
      <c r="AP3998" s="67" t="str">
        <f>IF($AG3998="","",VLOOKUP($AG3998,Test_Procedure!$A:$F,2,FALSE))</f>
        <v/>
      </c>
      <c r="AQ3998" s="67"/>
      <c r="AR3998" s="67"/>
      <c r="AS3998" s="68"/>
      <c r="AT3998" s="68"/>
      <c r="AU3998" s="68"/>
      <c r="AV3998" s="68"/>
      <c r="AW3998" s="68"/>
      <c r="AX3998" s="68"/>
      <c r="AY3998" s="68"/>
      <c r="AZ3998" s="68"/>
      <c r="BA3998" s="68"/>
      <c r="BB3998" s="68"/>
      <c r="BC3998" s="69" t="str">
        <f t="shared" si="194"/>
        <v/>
      </c>
      <c r="BD3998" s="69"/>
      <c r="BE3998" s="70">
        <f>IF($AG3998="",0,VLOOKUP($AG3998,Test_Procedure!$A:$F,3,FALSE))</f>
        <v>0</v>
      </c>
      <c r="BF3998" s="70"/>
      <c r="BG3998" s="70">
        <f>IF($AG3998="",0,VLOOKUP($AG3998,Test_Procedure!$A:$F,4,FALSE))</f>
        <v>0</v>
      </c>
      <c r="BH3998" s="70"/>
      <c r="BI3998" s="70">
        <f>IF($AG3998="",0,VLOOKUP($AG3998,Test_Procedure!$A:$F,5,FALSE))</f>
        <v>0</v>
      </c>
      <c r="BJ3998" s="70"/>
      <c r="BK3998" s="70">
        <f>IF($AG3998="",0,VLOOKUP($AG3998,Test_Procedure!$A:$F,6,FALSE))</f>
        <v>0</v>
      </c>
      <c r="BL3998" s="70"/>
      <c r="BM3998" s="71"/>
      <c r="BN3998" s="71"/>
      <c r="BO3998" s="71"/>
      <c r="BP3998" s="72"/>
      <c r="BQ3998" s="72"/>
      <c r="BR3998" s="72"/>
      <c r="BS3998" s="72"/>
      <c r="BT3998" s="72"/>
      <c r="BU3998" s="72"/>
      <c r="BV3998" s="72"/>
      <c r="BW3998" s="72"/>
      <c r="BX3998" s="72"/>
      <c r="BY3998" s="72"/>
      <c r="BZ3998" s="72"/>
      <c r="CA3998" s="72"/>
      <c r="CB3998" s="72"/>
      <c r="CC3998" s="72"/>
      <c r="CD3998" s="72"/>
      <c r="CE3998" s="72"/>
      <c r="CF3998" s="72"/>
      <c r="CG3998" s="72"/>
      <c r="CH3998" s="72"/>
      <c r="CI3998" s="72"/>
      <c r="CJ3998" s="72"/>
      <c r="XEX3998" s="56" t="str">
        <f>IF(ISERROR(VLOOKUP('Testing Report'!$G$8,$AG3998:$BD3998,13,FALSE)),"",VLOOKUP('Testing Report'!$G$8,$AG3998:$BD3998,13,FALSE))</f>
        <v/>
      </c>
      <c r="XEY3998" s="56" t="str">
        <f>IF(ISERROR(VLOOKUP('Testing Report'!$G$8,$AG3998:$BD3998,15,FALSE)),"",VLOOKUP('Testing Report'!$G$8,$AG3998:$BD3998,15,FALSE))</f>
        <v/>
      </c>
      <c r="XEZ3998" s="56" t="str">
        <f>IF(COUNTIF($X3998:$X$5000,'Testing Report'!$G$8)=0,"",COUNTIF($X3998:$X$5000,'Testing Report'!$G$8))</f>
        <v/>
      </c>
      <c r="XFA3998" s="56" t="str">
        <f>IF(ISERROR(VLOOKUP('Testing Report'!$G$8,$AG3998:$BD3998,19,FALSE)),"",VLOOKUP('Testing Report'!$G$8,$AG3998:$BD3998,19,FALSE))</f>
        <v/>
      </c>
      <c r="XFB3998" s="56" t="str">
        <f>IF(ISERROR(VLOOKUP('Testing Report'!$G$8,$X3998:$BD3998,32,FALSE)),"",VLOOKUP('Testing Report'!$G$8,$X3998:$BD3998,32,FALSE))</f>
        <v/>
      </c>
      <c r="XFC3998" s="26"/>
      <c r="XFD3998" s="7" t="str">
        <f t="shared" si="192"/>
        <v/>
      </c>
    </row>
    <row r="3999" spans="1:88 16378:16384" ht="15" customHeight="1">
      <c r="A3999" s="65" t="str">
        <f t="shared" si="193"/>
        <v/>
      </c>
      <c r="B3999" s="65"/>
      <c r="C3999" s="66"/>
      <c r="D3999" s="66"/>
      <c r="E3999" s="66"/>
      <c r="F3999" s="66"/>
      <c r="G3999" s="66"/>
      <c r="H3999" s="66"/>
      <c r="I3999" s="66"/>
      <c r="J3999" s="66"/>
      <c r="K3999" s="66"/>
      <c r="L3999" s="66"/>
      <c r="M3999" s="66"/>
      <c r="N3999" s="66"/>
      <c r="O3999" s="66"/>
      <c r="P3999" s="66"/>
      <c r="Q3999" s="66"/>
      <c r="R3999" s="66"/>
      <c r="S3999" s="72"/>
      <c r="T3999" s="72"/>
      <c r="U3999" s="72"/>
      <c r="V3999" s="72"/>
      <c r="W3999" s="72"/>
      <c r="X3999" s="64"/>
      <c r="Y3999" s="64"/>
      <c r="Z3999" s="64"/>
      <c r="AA3999" s="64"/>
      <c r="AB3999" s="64"/>
      <c r="AC3999" s="64"/>
      <c r="AD3999" s="64"/>
      <c r="AE3999" s="64"/>
      <c r="AF3999" s="64"/>
      <c r="AG3999" s="64"/>
      <c r="AH3999" s="64"/>
      <c r="AI3999" s="64"/>
      <c r="AJ3999" s="64"/>
      <c r="AK3999" s="64"/>
      <c r="AL3999" s="64"/>
      <c r="AM3999" s="64"/>
      <c r="AN3999" s="64"/>
      <c r="AO3999" s="64"/>
      <c r="AP3999" s="67" t="str">
        <f>IF($AG3999="","",VLOOKUP($AG3999,Test_Procedure!$A:$F,2,FALSE))</f>
        <v/>
      </c>
      <c r="AQ3999" s="67"/>
      <c r="AR3999" s="67"/>
      <c r="AS3999" s="68"/>
      <c r="AT3999" s="68"/>
      <c r="AU3999" s="68"/>
      <c r="AV3999" s="68"/>
      <c r="AW3999" s="68"/>
      <c r="AX3999" s="68"/>
      <c r="AY3999" s="68"/>
      <c r="AZ3999" s="68"/>
      <c r="BA3999" s="68"/>
      <c r="BB3999" s="68"/>
      <c r="BC3999" s="69" t="str">
        <f t="shared" si="194"/>
        <v/>
      </c>
      <c r="BD3999" s="69"/>
      <c r="BE3999" s="70">
        <f>IF($AG3999="",0,VLOOKUP($AG3999,Test_Procedure!$A:$F,3,FALSE))</f>
        <v>0</v>
      </c>
      <c r="BF3999" s="70"/>
      <c r="BG3999" s="70">
        <f>IF($AG3999="",0,VLOOKUP($AG3999,Test_Procedure!$A:$F,4,FALSE))</f>
        <v>0</v>
      </c>
      <c r="BH3999" s="70"/>
      <c r="BI3999" s="70">
        <f>IF($AG3999="",0,VLOOKUP($AG3999,Test_Procedure!$A:$F,5,FALSE))</f>
        <v>0</v>
      </c>
      <c r="BJ3999" s="70"/>
      <c r="BK3999" s="70">
        <f>IF($AG3999="",0,VLOOKUP($AG3999,Test_Procedure!$A:$F,6,FALSE))</f>
        <v>0</v>
      </c>
      <c r="BL3999" s="70"/>
      <c r="BM3999" s="71"/>
      <c r="BN3999" s="71"/>
      <c r="BO3999" s="71"/>
      <c r="BP3999" s="72"/>
      <c r="BQ3999" s="72"/>
      <c r="BR3999" s="72"/>
      <c r="BS3999" s="72"/>
      <c r="BT3999" s="72"/>
      <c r="BU3999" s="72"/>
      <c r="BV3999" s="72"/>
      <c r="BW3999" s="72"/>
      <c r="BX3999" s="72"/>
      <c r="BY3999" s="72"/>
      <c r="BZ3999" s="72"/>
      <c r="CA3999" s="72"/>
      <c r="CB3999" s="72"/>
      <c r="CC3999" s="72"/>
      <c r="CD3999" s="72"/>
      <c r="CE3999" s="72"/>
      <c r="CF3999" s="72"/>
      <c r="CG3999" s="72"/>
      <c r="CH3999" s="72"/>
      <c r="CI3999" s="72"/>
      <c r="CJ3999" s="72"/>
      <c r="XEX3999" s="56" t="str">
        <f>IF(ISERROR(VLOOKUP('Testing Report'!$G$8,$AG3999:$BD3999,13,FALSE)),"",VLOOKUP('Testing Report'!$G$8,$AG3999:$BD3999,13,FALSE))</f>
        <v/>
      </c>
      <c r="XEY3999" s="56" t="str">
        <f>IF(ISERROR(VLOOKUP('Testing Report'!$G$8,$AG3999:$BD3999,15,FALSE)),"",VLOOKUP('Testing Report'!$G$8,$AG3999:$BD3999,15,FALSE))</f>
        <v/>
      </c>
      <c r="XEZ3999" s="56" t="str">
        <f>IF(COUNTIF($X3999:$X$5000,'Testing Report'!$G$8)=0,"",COUNTIF($X3999:$X$5000,'Testing Report'!$G$8))</f>
        <v/>
      </c>
      <c r="XFA3999" s="56" t="str">
        <f>IF(ISERROR(VLOOKUP('Testing Report'!$G$8,$AG3999:$BD3999,19,FALSE)),"",VLOOKUP('Testing Report'!$G$8,$AG3999:$BD3999,19,FALSE))</f>
        <v/>
      </c>
      <c r="XFB3999" s="56" t="str">
        <f>IF(ISERROR(VLOOKUP('Testing Report'!$G$8,$X3999:$BD3999,32,FALSE)),"",VLOOKUP('Testing Report'!$G$8,$X3999:$BD3999,32,FALSE))</f>
        <v/>
      </c>
      <c r="XFC3999" s="26"/>
      <c r="XFD3999" s="7" t="str">
        <f t="shared" si="192"/>
        <v/>
      </c>
    </row>
    <row r="4000" spans="1:88 16378:16384" ht="15" customHeight="1">
      <c r="A4000" s="65" t="str">
        <f t="shared" si="193"/>
        <v/>
      </c>
      <c r="B4000" s="65"/>
      <c r="C4000" s="66"/>
      <c r="D4000" s="66"/>
      <c r="E4000" s="66"/>
      <c r="F4000" s="66"/>
      <c r="G4000" s="66"/>
      <c r="H4000" s="66"/>
      <c r="I4000" s="66"/>
      <c r="J4000" s="66"/>
      <c r="K4000" s="66"/>
      <c r="L4000" s="66"/>
      <c r="M4000" s="66"/>
      <c r="N4000" s="66"/>
      <c r="O4000" s="66"/>
      <c r="P4000" s="66"/>
      <c r="Q4000" s="66"/>
      <c r="R4000" s="66"/>
      <c r="S4000" s="72"/>
      <c r="T4000" s="72"/>
      <c r="U4000" s="72"/>
      <c r="V4000" s="72"/>
      <c r="W4000" s="72"/>
      <c r="X4000" s="64"/>
      <c r="Y4000" s="64"/>
      <c r="Z4000" s="64"/>
      <c r="AA4000" s="64"/>
      <c r="AB4000" s="64"/>
      <c r="AC4000" s="64"/>
      <c r="AD4000" s="64"/>
      <c r="AE4000" s="64"/>
      <c r="AF4000" s="64"/>
      <c r="AG4000" s="64"/>
      <c r="AH4000" s="64"/>
      <c r="AI4000" s="64"/>
      <c r="AJ4000" s="64"/>
      <c r="AK4000" s="64"/>
      <c r="AL4000" s="64"/>
      <c r="AM4000" s="64"/>
      <c r="AN4000" s="64"/>
      <c r="AO4000" s="64"/>
      <c r="AP4000" s="67" t="str">
        <f>IF($AG4000="","",VLOOKUP($AG4000,Test_Procedure!$A:$F,2,FALSE))</f>
        <v/>
      </c>
      <c r="AQ4000" s="67"/>
      <c r="AR4000" s="67"/>
      <c r="AS4000" s="68"/>
      <c r="AT4000" s="68"/>
      <c r="AU4000" s="68"/>
      <c r="AV4000" s="68"/>
      <c r="AW4000" s="68"/>
      <c r="AX4000" s="68"/>
      <c r="AY4000" s="68"/>
      <c r="AZ4000" s="68"/>
      <c r="BA4000" s="68"/>
      <c r="BB4000" s="68"/>
      <c r="BC4000" s="69" t="str">
        <f t="shared" si="194"/>
        <v/>
      </c>
      <c r="BD4000" s="69"/>
      <c r="BE4000" s="70">
        <f>IF($AG4000="",0,VLOOKUP($AG4000,Test_Procedure!$A:$F,3,FALSE))</f>
        <v>0</v>
      </c>
      <c r="BF4000" s="70"/>
      <c r="BG4000" s="70">
        <f>IF($AG4000="",0,VLOOKUP($AG4000,Test_Procedure!$A:$F,4,FALSE))</f>
        <v>0</v>
      </c>
      <c r="BH4000" s="70"/>
      <c r="BI4000" s="70">
        <f>IF($AG4000="",0,VLOOKUP($AG4000,Test_Procedure!$A:$F,5,FALSE))</f>
        <v>0</v>
      </c>
      <c r="BJ4000" s="70"/>
      <c r="BK4000" s="70">
        <f>IF($AG4000="",0,VLOOKUP($AG4000,Test_Procedure!$A:$F,6,FALSE))</f>
        <v>0</v>
      </c>
      <c r="BL4000" s="70"/>
      <c r="BM4000" s="71"/>
      <c r="BN4000" s="71"/>
      <c r="BO4000" s="71"/>
      <c r="BP4000" s="72"/>
      <c r="BQ4000" s="72"/>
      <c r="BR4000" s="72"/>
      <c r="BS4000" s="72"/>
      <c r="BT4000" s="72"/>
      <c r="BU4000" s="72"/>
      <c r="BV4000" s="72"/>
      <c r="BW4000" s="72"/>
      <c r="BX4000" s="72"/>
      <c r="BY4000" s="72"/>
      <c r="BZ4000" s="72"/>
      <c r="CA4000" s="72"/>
      <c r="CB4000" s="72"/>
      <c r="CC4000" s="72"/>
      <c r="CD4000" s="72"/>
      <c r="CE4000" s="72"/>
      <c r="CF4000" s="72"/>
      <c r="CG4000" s="72"/>
      <c r="CH4000" s="72"/>
      <c r="CI4000" s="72"/>
      <c r="CJ4000" s="72"/>
      <c r="XEX4000" s="56" t="str">
        <f>IF(ISERROR(VLOOKUP('Testing Report'!$G$8,$AG4000:$BD4000,13,FALSE)),"",VLOOKUP('Testing Report'!$G$8,$AG4000:$BD4000,13,FALSE))</f>
        <v/>
      </c>
      <c r="XEY4000" s="56" t="str">
        <f>IF(ISERROR(VLOOKUP('Testing Report'!$G$8,$AG4000:$BD4000,15,FALSE)),"",VLOOKUP('Testing Report'!$G$8,$AG4000:$BD4000,15,FALSE))</f>
        <v/>
      </c>
      <c r="XEZ4000" s="56" t="str">
        <f>IF(COUNTIF($X4000:$X$5000,'Testing Report'!$G$8)=0,"",COUNTIF($X4000:$X$5000,'Testing Report'!$G$8))</f>
        <v/>
      </c>
      <c r="XFA4000" s="56" t="str">
        <f>IF(ISERROR(VLOOKUP('Testing Report'!$G$8,$AG4000:$BD4000,19,FALSE)),"",VLOOKUP('Testing Report'!$G$8,$AG4000:$BD4000,19,FALSE))</f>
        <v/>
      </c>
      <c r="XFB4000" s="56" t="str">
        <f>IF(ISERROR(VLOOKUP('Testing Report'!$G$8,$X4000:$BD4000,32,FALSE)),"",VLOOKUP('Testing Report'!$G$8,$X4000:$BD4000,32,FALSE))</f>
        <v/>
      </c>
      <c r="XFC4000" s="26"/>
      <c r="XFD4000" s="7" t="str">
        <f t="shared" si="192"/>
        <v/>
      </c>
    </row>
    <row r="4001" spans="1:88 16378:16384" ht="15" customHeight="1">
      <c r="A4001" s="65" t="str">
        <f t="shared" si="193"/>
        <v/>
      </c>
      <c r="B4001" s="65"/>
      <c r="C4001" s="66"/>
      <c r="D4001" s="66"/>
      <c r="E4001" s="66"/>
      <c r="F4001" s="66"/>
      <c r="G4001" s="66"/>
      <c r="H4001" s="66"/>
      <c r="I4001" s="66"/>
      <c r="J4001" s="66"/>
      <c r="K4001" s="66"/>
      <c r="L4001" s="66"/>
      <c r="M4001" s="66"/>
      <c r="N4001" s="66"/>
      <c r="O4001" s="66"/>
      <c r="P4001" s="66"/>
      <c r="Q4001" s="66"/>
      <c r="R4001" s="66"/>
      <c r="S4001" s="72"/>
      <c r="T4001" s="72"/>
      <c r="U4001" s="72"/>
      <c r="V4001" s="72"/>
      <c r="W4001" s="72"/>
      <c r="X4001" s="64"/>
      <c r="Y4001" s="64"/>
      <c r="Z4001" s="64"/>
      <c r="AA4001" s="64"/>
      <c r="AB4001" s="64"/>
      <c r="AC4001" s="64"/>
      <c r="AD4001" s="64"/>
      <c r="AE4001" s="64"/>
      <c r="AF4001" s="64"/>
      <c r="AG4001" s="64"/>
      <c r="AH4001" s="64"/>
      <c r="AI4001" s="64"/>
      <c r="AJ4001" s="64"/>
      <c r="AK4001" s="64"/>
      <c r="AL4001" s="64"/>
      <c r="AM4001" s="64"/>
      <c r="AN4001" s="64"/>
      <c r="AO4001" s="64"/>
      <c r="AP4001" s="67" t="str">
        <f>IF($AG4001="","",VLOOKUP($AG4001,Test_Procedure!$A:$F,2,FALSE))</f>
        <v/>
      </c>
      <c r="AQ4001" s="67"/>
      <c r="AR4001" s="67"/>
      <c r="AS4001" s="68"/>
      <c r="AT4001" s="68"/>
      <c r="AU4001" s="68"/>
      <c r="AV4001" s="68"/>
      <c r="AW4001" s="68"/>
      <c r="AX4001" s="68"/>
      <c r="AY4001" s="68"/>
      <c r="AZ4001" s="68"/>
      <c r="BA4001" s="68"/>
      <c r="BB4001" s="68"/>
      <c r="BC4001" s="69" t="str">
        <f t="shared" si="194"/>
        <v/>
      </c>
      <c r="BD4001" s="69"/>
      <c r="BE4001" s="70">
        <f>IF($AG4001="",0,VLOOKUP($AG4001,Test_Procedure!$A:$F,3,FALSE))</f>
        <v>0</v>
      </c>
      <c r="BF4001" s="70"/>
      <c r="BG4001" s="70">
        <f>IF($AG4001="",0,VLOOKUP($AG4001,Test_Procedure!$A:$F,4,FALSE))</f>
        <v>0</v>
      </c>
      <c r="BH4001" s="70"/>
      <c r="BI4001" s="70">
        <f>IF($AG4001="",0,VLOOKUP($AG4001,Test_Procedure!$A:$F,5,FALSE))</f>
        <v>0</v>
      </c>
      <c r="BJ4001" s="70"/>
      <c r="BK4001" s="70">
        <f>IF($AG4001="",0,VLOOKUP($AG4001,Test_Procedure!$A:$F,6,FALSE))</f>
        <v>0</v>
      </c>
      <c r="BL4001" s="70"/>
      <c r="BM4001" s="71"/>
      <c r="BN4001" s="71"/>
      <c r="BO4001" s="71"/>
      <c r="BP4001" s="72"/>
      <c r="BQ4001" s="72"/>
      <c r="BR4001" s="72"/>
      <c r="BS4001" s="72"/>
      <c r="BT4001" s="72"/>
      <c r="BU4001" s="72"/>
      <c r="BV4001" s="72"/>
      <c r="BW4001" s="72"/>
      <c r="BX4001" s="72"/>
      <c r="BY4001" s="72"/>
      <c r="BZ4001" s="72"/>
      <c r="CA4001" s="72"/>
      <c r="CB4001" s="72"/>
      <c r="CC4001" s="72"/>
      <c r="CD4001" s="72"/>
      <c r="CE4001" s="72"/>
      <c r="CF4001" s="72"/>
      <c r="CG4001" s="72"/>
      <c r="CH4001" s="72"/>
      <c r="CI4001" s="72"/>
      <c r="CJ4001" s="72"/>
      <c r="XEX4001" s="56" t="str">
        <f>IF(ISERROR(VLOOKUP('Testing Report'!$G$8,$AG4001:$BD4001,13,FALSE)),"",VLOOKUP('Testing Report'!$G$8,$AG4001:$BD4001,13,FALSE))</f>
        <v/>
      </c>
      <c r="XEY4001" s="56" t="str">
        <f>IF(ISERROR(VLOOKUP('Testing Report'!$G$8,$AG4001:$BD4001,15,FALSE)),"",VLOOKUP('Testing Report'!$G$8,$AG4001:$BD4001,15,FALSE))</f>
        <v/>
      </c>
      <c r="XEZ4001" s="56" t="str">
        <f>IF(COUNTIF($X4001:$X$5000,'Testing Report'!$G$8)=0,"",COUNTIF($X4001:$X$5000,'Testing Report'!$G$8))</f>
        <v/>
      </c>
      <c r="XFA4001" s="56" t="str">
        <f>IF(ISERROR(VLOOKUP('Testing Report'!$G$8,$AG4001:$BD4001,19,FALSE)),"",VLOOKUP('Testing Report'!$G$8,$AG4001:$BD4001,19,FALSE))</f>
        <v/>
      </c>
      <c r="XFB4001" s="56" t="str">
        <f>IF(ISERROR(VLOOKUP('Testing Report'!$G$8,$X4001:$BD4001,32,FALSE)),"",VLOOKUP('Testing Report'!$G$8,$X4001:$BD4001,32,FALSE))</f>
        <v/>
      </c>
      <c r="XFC4001" s="26"/>
      <c r="XFD4001" s="7" t="str">
        <f t="shared" si="192"/>
        <v/>
      </c>
    </row>
    <row r="4002" spans="1:88 16378:16384" ht="15" customHeight="1">
      <c r="A4002" s="65" t="str">
        <f t="shared" si="193"/>
        <v/>
      </c>
      <c r="B4002" s="65"/>
      <c r="C4002" s="66"/>
      <c r="D4002" s="66"/>
      <c r="E4002" s="66"/>
      <c r="F4002" s="66"/>
      <c r="G4002" s="66"/>
      <c r="H4002" s="66"/>
      <c r="I4002" s="66"/>
      <c r="J4002" s="66"/>
      <c r="K4002" s="66"/>
      <c r="L4002" s="66"/>
      <c r="M4002" s="66"/>
      <c r="N4002" s="66"/>
      <c r="O4002" s="66"/>
      <c r="P4002" s="66"/>
      <c r="Q4002" s="66"/>
      <c r="R4002" s="66"/>
      <c r="S4002" s="72"/>
      <c r="T4002" s="72"/>
      <c r="U4002" s="72"/>
      <c r="V4002" s="72"/>
      <c r="W4002" s="72"/>
      <c r="X4002" s="64"/>
      <c r="Y4002" s="64"/>
      <c r="Z4002" s="64"/>
      <c r="AA4002" s="64"/>
      <c r="AB4002" s="64"/>
      <c r="AC4002" s="64"/>
      <c r="AD4002" s="64"/>
      <c r="AE4002" s="64"/>
      <c r="AF4002" s="64"/>
      <c r="AG4002" s="64"/>
      <c r="AH4002" s="64"/>
      <c r="AI4002" s="64"/>
      <c r="AJ4002" s="64"/>
      <c r="AK4002" s="64"/>
      <c r="AL4002" s="64"/>
      <c r="AM4002" s="64"/>
      <c r="AN4002" s="64"/>
      <c r="AO4002" s="64"/>
      <c r="AP4002" s="67" t="str">
        <f>IF($AG4002="","",VLOOKUP($AG4002,Test_Procedure!$A:$F,2,FALSE))</f>
        <v/>
      </c>
      <c r="AQ4002" s="67"/>
      <c r="AR4002" s="67"/>
      <c r="AS4002" s="68"/>
      <c r="AT4002" s="68"/>
      <c r="AU4002" s="68"/>
      <c r="AV4002" s="68"/>
      <c r="AW4002" s="68"/>
      <c r="AX4002" s="68"/>
      <c r="AY4002" s="68"/>
      <c r="AZ4002" s="68"/>
      <c r="BA4002" s="68"/>
      <c r="BB4002" s="68"/>
      <c r="BC4002" s="69" t="str">
        <f t="shared" si="194"/>
        <v/>
      </c>
      <c r="BD4002" s="69"/>
      <c r="BE4002" s="70">
        <f>IF($AG4002="",0,VLOOKUP($AG4002,Test_Procedure!$A:$F,3,FALSE))</f>
        <v>0</v>
      </c>
      <c r="BF4002" s="70"/>
      <c r="BG4002" s="70">
        <f>IF($AG4002="",0,VLOOKUP($AG4002,Test_Procedure!$A:$F,4,FALSE))</f>
        <v>0</v>
      </c>
      <c r="BH4002" s="70"/>
      <c r="BI4002" s="70">
        <f>IF($AG4002="",0,VLOOKUP($AG4002,Test_Procedure!$A:$F,5,FALSE))</f>
        <v>0</v>
      </c>
      <c r="BJ4002" s="70"/>
      <c r="BK4002" s="70">
        <f>IF($AG4002="",0,VLOOKUP($AG4002,Test_Procedure!$A:$F,6,FALSE))</f>
        <v>0</v>
      </c>
      <c r="BL4002" s="70"/>
      <c r="BM4002" s="71"/>
      <c r="BN4002" s="71"/>
      <c r="BO4002" s="71"/>
      <c r="BP4002" s="72"/>
      <c r="BQ4002" s="72"/>
      <c r="BR4002" s="72"/>
      <c r="BS4002" s="72"/>
      <c r="BT4002" s="72"/>
      <c r="BU4002" s="72"/>
      <c r="BV4002" s="72"/>
      <c r="BW4002" s="72"/>
      <c r="BX4002" s="72"/>
      <c r="BY4002" s="72"/>
      <c r="BZ4002" s="72"/>
      <c r="CA4002" s="72"/>
      <c r="CB4002" s="72"/>
      <c r="CC4002" s="72"/>
      <c r="CD4002" s="72"/>
      <c r="CE4002" s="72"/>
      <c r="CF4002" s="72"/>
      <c r="CG4002" s="72"/>
      <c r="CH4002" s="72"/>
      <c r="CI4002" s="72"/>
      <c r="CJ4002" s="72"/>
      <c r="XEX4002" s="56" t="str">
        <f>IF(ISERROR(VLOOKUP('Testing Report'!$G$8,$AG4002:$BD4002,13,FALSE)),"",VLOOKUP('Testing Report'!$G$8,$AG4002:$BD4002,13,FALSE))</f>
        <v/>
      </c>
      <c r="XEY4002" s="56" t="str">
        <f>IF(ISERROR(VLOOKUP('Testing Report'!$G$8,$AG4002:$BD4002,15,FALSE)),"",VLOOKUP('Testing Report'!$G$8,$AG4002:$BD4002,15,FALSE))</f>
        <v/>
      </c>
      <c r="XEZ4002" s="56" t="str">
        <f>IF(COUNTIF($X4002:$X$5000,'Testing Report'!$G$8)=0,"",COUNTIF($X4002:$X$5000,'Testing Report'!$G$8))</f>
        <v/>
      </c>
      <c r="XFA4002" s="56" t="str">
        <f>IF(ISERROR(VLOOKUP('Testing Report'!$G$8,$AG4002:$BD4002,19,FALSE)),"",VLOOKUP('Testing Report'!$G$8,$AG4002:$BD4002,19,FALSE))</f>
        <v/>
      </c>
      <c r="XFB4002" s="56" t="str">
        <f>IF(ISERROR(VLOOKUP('Testing Report'!$G$8,$X4002:$BD4002,32,FALSE)),"",VLOOKUP('Testing Report'!$G$8,$X4002:$BD4002,32,FALSE))</f>
        <v/>
      </c>
      <c r="XFC4002" s="26"/>
      <c r="XFD4002" s="7" t="str">
        <f t="shared" si="192"/>
        <v/>
      </c>
    </row>
    <row r="4003" spans="1:88 16378:16384" ht="15" customHeight="1">
      <c r="A4003" s="65" t="str">
        <f t="shared" si="193"/>
        <v/>
      </c>
      <c r="B4003" s="65"/>
      <c r="C4003" s="66"/>
      <c r="D4003" s="66"/>
      <c r="E4003" s="66"/>
      <c r="F4003" s="66"/>
      <c r="G4003" s="66"/>
      <c r="H4003" s="66"/>
      <c r="I4003" s="66"/>
      <c r="J4003" s="66"/>
      <c r="K4003" s="66"/>
      <c r="L4003" s="66"/>
      <c r="M4003" s="66"/>
      <c r="N4003" s="66"/>
      <c r="O4003" s="66"/>
      <c r="P4003" s="66"/>
      <c r="Q4003" s="66"/>
      <c r="R4003" s="66"/>
      <c r="S4003" s="72"/>
      <c r="T4003" s="72"/>
      <c r="U4003" s="72"/>
      <c r="V4003" s="72"/>
      <c r="W4003" s="72"/>
      <c r="X4003" s="64"/>
      <c r="Y4003" s="64"/>
      <c r="Z4003" s="64"/>
      <c r="AA4003" s="64"/>
      <c r="AB4003" s="64"/>
      <c r="AC4003" s="64"/>
      <c r="AD4003" s="64"/>
      <c r="AE4003" s="64"/>
      <c r="AF4003" s="64"/>
      <c r="AG4003" s="64"/>
      <c r="AH4003" s="64"/>
      <c r="AI4003" s="64"/>
      <c r="AJ4003" s="64"/>
      <c r="AK4003" s="64"/>
      <c r="AL4003" s="64"/>
      <c r="AM4003" s="64"/>
      <c r="AN4003" s="64"/>
      <c r="AO4003" s="64"/>
      <c r="AP4003" s="67" t="str">
        <f>IF($AG4003="","",VLOOKUP($AG4003,Test_Procedure!$A:$F,2,FALSE))</f>
        <v/>
      </c>
      <c r="AQ4003" s="67"/>
      <c r="AR4003" s="67"/>
      <c r="AS4003" s="68"/>
      <c r="AT4003" s="68"/>
      <c r="AU4003" s="68"/>
      <c r="AV4003" s="68"/>
      <c r="AW4003" s="68"/>
      <c r="AX4003" s="68"/>
      <c r="AY4003" s="68"/>
      <c r="AZ4003" s="68"/>
      <c r="BA4003" s="68"/>
      <c r="BB4003" s="68"/>
      <c r="BC4003" s="69" t="str">
        <f t="shared" si="194"/>
        <v/>
      </c>
      <c r="BD4003" s="69"/>
      <c r="BE4003" s="70">
        <f>IF($AG4003="",0,VLOOKUP($AG4003,Test_Procedure!$A:$F,3,FALSE))</f>
        <v>0</v>
      </c>
      <c r="BF4003" s="70"/>
      <c r="BG4003" s="70">
        <f>IF($AG4003="",0,VLOOKUP($AG4003,Test_Procedure!$A:$F,4,FALSE))</f>
        <v>0</v>
      </c>
      <c r="BH4003" s="70"/>
      <c r="BI4003" s="70">
        <f>IF($AG4003="",0,VLOOKUP($AG4003,Test_Procedure!$A:$F,5,FALSE))</f>
        <v>0</v>
      </c>
      <c r="BJ4003" s="70"/>
      <c r="BK4003" s="70">
        <f>IF($AG4003="",0,VLOOKUP($AG4003,Test_Procedure!$A:$F,6,FALSE))</f>
        <v>0</v>
      </c>
      <c r="BL4003" s="70"/>
      <c r="BM4003" s="71"/>
      <c r="BN4003" s="71"/>
      <c r="BO4003" s="71"/>
      <c r="BP4003" s="72"/>
      <c r="BQ4003" s="72"/>
      <c r="BR4003" s="72"/>
      <c r="BS4003" s="72"/>
      <c r="BT4003" s="72"/>
      <c r="BU4003" s="72"/>
      <c r="BV4003" s="72"/>
      <c r="BW4003" s="72"/>
      <c r="BX4003" s="72"/>
      <c r="BY4003" s="72"/>
      <c r="BZ4003" s="72"/>
      <c r="CA4003" s="72"/>
      <c r="CB4003" s="72"/>
      <c r="CC4003" s="72"/>
      <c r="CD4003" s="72"/>
      <c r="CE4003" s="72"/>
      <c r="CF4003" s="72"/>
      <c r="CG4003" s="72"/>
      <c r="CH4003" s="72"/>
      <c r="CI4003" s="72"/>
      <c r="CJ4003" s="72"/>
      <c r="XEX4003" s="56" t="str">
        <f>IF(ISERROR(VLOOKUP('Testing Report'!$G$8,$AG4003:$BD4003,13,FALSE)),"",VLOOKUP('Testing Report'!$G$8,$AG4003:$BD4003,13,FALSE))</f>
        <v/>
      </c>
      <c r="XEY4003" s="56" t="str">
        <f>IF(ISERROR(VLOOKUP('Testing Report'!$G$8,$AG4003:$BD4003,15,FALSE)),"",VLOOKUP('Testing Report'!$G$8,$AG4003:$BD4003,15,FALSE))</f>
        <v/>
      </c>
      <c r="XEZ4003" s="56" t="str">
        <f>IF(COUNTIF($X4003:$X$5000,'Testing Report'!$G$8)=0,"",COUNTIF($X4003:$X$5000,'Testing Report'!$G$8))</f>
        <v/>
      </c>
      <c r="XFA4003" s="56" t="str">
        <f>IF(ISERROR(VLOOKUP('Testing Report'!$G$8,$AG4003:$BD4003,19,FALSE)),"",VLOOKUP('Testing Report'!$G$8,$AG4003:$BD4003,19,FALSE))</f>
        <v/>
      </c>
      <c r="XFB4003" s="56" t="str">
        <f>IF(ISERROR(VLOOKUP('Testing Report'!$G$8,$X4003:$BD4003,32,FALSE)),"",VLOOKUP('Testing Report'!$G$8,$X4003:$BD4003,32,FALSE))</f>
        <v/>
      </c>
      <c r="XFC4003" s="26"/>
      <c r="XFD4003" s="7" t="str">
        <f t="shared" si="192"/>
        <v/>
      </c>
    </row>
    <row r="4004" spans="1:88 16378:16384" ht="15" customHeight="1">
      <c r="A4004" s="65" t="str">
        <f t="shared" si="193"/>
        <v/>
      </c>
      <c r="B4004" s="65"/>
      <c r="C4004" s="66"/>
      <c r="D4004" s="66"/>
      <c r="E4004" s="66"/>
      <c r="F4004" s="66"/>
      <c r="G4004" s="66"/>
      <c r="H4004" s="66"/>
      <c r="I4004" s="66"/>
      <c r="J4004" s="66"/>
      <c r="K4004" s="66"/>
      <c r="L4004" s="66"/>
      <c r="M4004" s="66"/>
      <c r="N4004" s="66"/>
      <c r="O4004" s="66"/>
      <c r="P4004" s="66"/>
      <c r="Q4004" s="66"/>
      <c r="R4004" s="66"/>
      <c r="S4004" s="72"/>
      <c r="T4004" s="72"/>
      <c r="U4004" s="72"/>
      <c r="V4004" s="72"/>
      <c r="W4004" s="72"/>
      <c r="X4004" s="64"/>
      <c r="Y4004" s="64"/>
      <c r="Z4004" s="64"/>
      <c r="AA4004" s="64"/>
      <c r="AB4004" s="64"/>
      <c r="AC4004" s="64"/>
      <c r="AD4004" s="64"/>
      <c r="AE4004" s="64"/>
      <c r="AF4004" s="64"/>
      <c r="AG4004" s="64"/>
      <c r="AH4004" s="64"/>
      <c r="AI4004" s="64"/>
      <c r="AJ4004" s="64"/>
      <c r="AK4004" s="64"/>
      <c r="AL4004" s="64"/>
      <c r="AM4004" s="64"/>
      <c r="AN4004" s="64"/>
      <c r="AO4004" s="64"/>
      <c r="AP4004" s="67" t="str">
        <f>IF($AG4004="","",VLOOKUP($AG4004,Test_Procedure!$A:$F,2,FALSE))</f>
        <v/>
      </c>
      <c r="AQ4004" s="67"/>
      <c r="AR4004" s="67"/>
      <c r="AS4004" s="68"/>
      <c r="AT4004" s="68"/>
      <c r="AU4004" s="68"/>
      <c r="AV4004" s="68"/>
      <c r="AW4004" s="68"/>
      <c r="AX4004" s="68"/>
      <c r="AY4004" s="68"/>
      <c r="AZ4004" s="68"/>
      <c r="BA4004" s="68"/>
      <c r="BB4004" s="68"/>
      <c r="BC4004" s="69" t="str">
        <f t="shared" si="194"/>
        <v/>
      </c>
      <c r="BD4004" s="69"/>
      <c r="BE4004" s="70">
        <f>IF($AG4004="",0,VLOOKUP($AG4004,Test_Procedure!$A:$F,3,FALSE))</f>
        <v>0</v>
      </c>
      <c r="BF4004" s="70"/>
      <c r="BG4004" s="70">
        <f>IF($AG4004="",0,VLOOKUP($AG4004,Test_Procedure!$A:$F,4,FALSE))</f>
        <v>0</v>
      </c>
      <c r="BH4004" s="70"/>
      <c r="BI4004" s="70">
        <f>IF($AG4004="",0,VLOOKUP($AG4004,Test_Procedure!$A:$F,5,FALSE))</f>
        <v>0</v>
      </c>
      <c r="BJ4004" s="70"/>
      <c r="BK4004" s="70">
        <f>IF($AG4004="",0,VLOOKUP($AG4004,Test_Procedure!$A:$F,6,FALSE))</f>
        <v>0</v>
      </c>
      <c r="BL4004" s="70"/>
      <c r="BM4004" s="71"/>
      <c r="BN4004" s="71"/>
      <c r="BO4004" s="71"/>
      <c r="BP4004" s="72"/>
      <c r="BQ4004" s="72"/>
      <c r="BR4004" s="72"/>
      <c r="BS4004" s="72"/>
      <c r="BT4004" s="72"/>
      <c r="BU4004" s="72"/>
      <c r="BV4004" s="72"/>
      <c r="BW4004" s="72"/>
      <c r="BX4004" s="72"/>
      <c r="BY4004" s="72"/>
      <c r="BZ4004" s="72"/>
      <c r="CA4004" s="72"/>
      <c r="CB4004" s="72"/>
      <c r="CC4004" s="72"/>
      <c r="CD4004" s="72"/>
      <c r="CE4004" s="72"/>
      <c r="CF4004" s="72"/>
      <c r="CG4004" s="72"/>
      <c r="CH4004" s="72"/>
      <c r="CI4004" s="72"/>
      <c r="CJ4004" s="72"/>
      <c r="XEX4004" s="56" t="str">
        <f>IF(ISERROR(VLOOKUP('Testing Report'!$G$8,$AG4004:$BD4004,13,FALSE)),"",VLOOKUP('Testing Report'!$G$8,$AG4004:$BD4004,13,FALSE))</f>
        <v/>
      </c>
      <c r="XEY4004" s="56" t="str">
        <f>IF(ISERROR(VLOOKUP('Testing Report'!$G$8,$AG4004:$BD4004,15,FALSE)),"",VLOOKUP('Testing Report'!$G$8,$AG4004:$BD4004,15,FALSE))</f>
        <v/>
      </c>
      <c r="XEZ4004" s="56" t="str">
        <f>IF(COUNTIF($X4004:$X$5000,'Testing Report'!$G$8)=0,"",COUNTIF($X4004:$X$5000,'Testing Report'!$G$8))</f>
        <v/>
      </c>
      <c r="XFA4004" s="56" t="str">
        <f>IF(ISERROR(VLOOKUP('Testing Report'!$G$8,$AG4004:$BD4004,19,FALSE)),"",VLOOKUP('Testing Report'!$G$8,$AG4004:$BD4004,19,FALSE))</f>
        <v/>
      </c>
      <c r="XFB4004" s="56" t="str">
        <f>IF(ISERROR(VLOOKUP('Testing Report'!$G$8,$X4004:$BD4004,32,FALSE)),"",VLOOKUP('Testing Report'!$G$8,$X4004:$BD4004,32,FALSE))</f>
        <v/>
      </c>
      <c r="XFC4004" s="26"/>
      <c r="XFD4004" s="7" t="str">
        <f t="shared" si="192"/>
        <v/>
      </c>
    </row>
    <row r="4005" spans="1:88 16378:16384" ht="15" customHeight="1">
      <c r="A4005" s="65" t="str">
        <f t="shared" si="193"/>
        <v/>
      </c>
      <c r="B4005" s="65"/>
      <c r="C4005" s="66"/>
      <c r="D4005" s="66"/>
      <c r="E4005" s="66"/>
      <c r="F4005" s="66"/>
      <c r="G4005" s="66"/>
      <c r="H4005" s="66"/>
      <c r="I4005" s="66"/>
      <c r="J4005" s="66"/>
      <c r="K4005" s="66"/>
      <c r="L4005" s="66"/>
      <c r="M4005" s="66"/>
      <c r="N4005" s="66"/>
      <c r="O4005" s="66"/>
      <c r="P4005" s="66"/>
      <c r="Q4005" s="66"/>
      <c r="R4005" s="66"/>
      <c r="S4005" s="72"/>
      <c r="T4005" s="72"/>
      <c r="U4005" s="72"/>
      <c r="V4005" s="72"/>
      <c r="W4005" s="72"/>
      <c r="X4005" s="64"/>
      <c r="Y4005" s="64"/>
      <c r="Z4005" s="64"/>
      <c r="AA4005" s="64"/>
      <c r="AB4005" s="64"/>
      <c r="AC4005" s="64"/>
      <c r="AD4005" s="64"/>
      <c r="AE4005" s="64"/>
      <c r="AF4005" s="64"/>
      <c r="AG4005" s="64"/>
      <c r="AH4005" s="64"/>
      <c r="AI4005" s="64"/>
      <c r="AJ4005" s="64"/>
      <c r="AK4005" s="64"/>
      <c r="AL4005" s="64"/>
      <c r="AM4005" s="64"/>
      <c r="AN4005" s="64"/>
      <c r="AO4005" s="64"/>
      <c r="AP4005" s="67" t="str">
        <f>IF($AG4005="","",VLOOKUP($AG4005,Test_Procedure!$A:$F,2,FALSE))</f>
        <v/>
      </c>
      <c r="AQ4005" s="67"/>
      <c r="AR4005" s="67"/>
      <c r="AS4005" s="68"/>
      <c r="AT4005" s="68"/>
      <c r="AU4005" s="68"/>
      <c r="AV4005" s="68"/>
      <c r="AW4005" s="68"/>
      <c r="AX4005" s="68"/>
      <c r="AY4005" s="68"/>
      <c r="AZ4005" s="68"/>
      <c r="BA4005" s="68"/>
      <c r="BB4005" s="68"/>
      <c r="BC4005" s="69" t="str">
        <f t="shared" si="194"/>
        <v/>
      </c>
      <c r="BD4005" s="69"/>
      <c r="BE4005" s="70">
        <f>IF($AG4005="",0,VLOOKUP($AG4005,Test_Procedure!$A:$F,3,FALSE))</f>
        <v>0</v>
      </c>
      <c r="BF4005" s="70"/>
      <c r="BG4005" s="70">
        <f>IF($AG4005="",0,VLOOKUP($AG4005,Test_Procedure!$A:$F,4,FALSE))</f>
        <v>0</v>
      </c>
      <c r="BH4005" s="70"/>
      <c r="BI4005" s="70">
        <f>IF($AG4005="",0,VLOOKUP($AG4005,Test_Procedure!$A:$F,5,FALSE))</f>
        <v>0</v>
      </c>
      <c r="BJ4005" s="70"/>
      <c r="BK4005" s="70">
        <f>IF($AG4005="",0,VLOOKUP($AG4005,Test_Procedure!$A:$F,6,FALSE))</f>
        <v>0</v>
      </c>
      <c r="BL4005" s="70"/>
      <c r="BM4005" s="71"/>
      <c r="BN4005" s="71"/>
      <c r="BO4005" s="71"/>
      <c r="BP4005" s="72"/>
      <c r="BQ4005" s="72"/>
      <c r="BR4005" s="72"/>
      <c r="BS4005" s="72"/>
      <c r="BT4005" s="72"/>
      <c r="BU4005" s="72"/>
      <c r="BV4005" s="72"/>
      <c r="BW4005" s="72"/>
      <c r="BX4005" s="72"/>
      <c r="BY4005" s="72"/>
      <c r="BZ4005" s="72"/>
      <c r="CA4005" s="72"/>
      <c r="CB4005" s="72"/>
      <c r="CC4005" s="72"/>
      <c r="CD4005" s="72"/>
      <c r="CE4005" s="72"/>
      <c r="CF4005" s="72"/>
      <c r="CG4005" s="72"/>
      <c r="CH4005" s="72"/>
      <c r="CI4005" s="72"/>
      <c r="CJ4005" s="72"/>
      <c r="XEX4005" s="56" t="str">
        <f>IF(ISERROR(VLOOKUP('Testing Report'!$G$8,$AG4005:$BD4005,13,FALSE)),"",VLOOKUP('Testing Report'!$G$8,$AG4005:$BD4005,13,FALSE))</f>
        <v/>
      </c>
      <c r="XEY4005" s="56" t="str">
        <f>IF(ISERROR(VLOOKUP('Testing Report'!$G$8,$AG4005:$BD4005,15,FALSE)),"",VLOOKUP('Testing Report'!$G$8,$AG4005:$BD4005,15,FALSE))</f>
        <v/>
      </c>
      <c r="XEZ4005" s="56" t="str">
        <f>IF(COUNTIF($X4005:$X$5000,'Testing Report'!$G$8)=0,"",COUNTIF($X4005:$X$5000,'Testing Report'!$G$8))</f>
        <v/>
      </c>
      <c r="XFA4005" s="56" t="str">
        <f>IF(ISERROR(VLOOKUP('Testing Report'!$G$8,$AG4005:$BD4005,19,FALSE)),"",VLOOKUP('Testing Report'!$G$8,$AG4005:$BD4005,19,FALSE))</f>
        <v/>
      </c>
      <c r="XFB4005" s="56" t="str">
        <f>IF(ISERROR(VLOOKUP('Testing Report'!$G$8,$X4005:$BD4005,32,FALSE)),"",VLOOKUP('Testing Report'!$G$8,$X4005:$BD4005,32,FALSE))</f>
        <v/>
      </c>
      <c r="XFC4005" s="26"/>
      <c r="XFD4005" s="7" t="str">
        <f t="shared" si="192"/>
        <v/>
      </c>
    </row>
    <row r="4006" spans="1:88 16378:16384" ht="15" customHeight="1">
      <c r="A4006" s="65" t="str">
        <f t="shared" si="193"/>
        <v/>
      </c>
      <c r="B4006" s="65"/>
      <c r="C4006" s="66"/>
      <c r="D4006" s="66"/>
      <c r="E4006" s="66"/>
      <c r="F4006" s="66"/>
      <c r="G4006" s="66"/>
      <c r="H4006" s="66"/>
      <c r="I4006" s="66"/>
      <c r="J4006" s="66"/>
      <c r="K4006" s="66"/>
      <c r="L4006" s="66"/>
      <c r="M4006" s="66"/>
      <c r="N4006" s="66"/>
      <c r="O4006" s="66"/>
      <c r="P4006" s="66"/>
      <c r="Q4006" s="66"/>
      <c r="R4006" s="66"/>
      <c r="S4006" s="72"/>
      <c r="T4006" s="72"/>
      <c r="U4006" s="72"/>
      <c r="V4006" s="72"/>
      <c r="W4006" s="72"/>
      <c r="X4006" s="64"/>
      <c r="Y4006" s="64"/>
      <c r="Z4006" s="64"/>
      <c r="AA4006" s="64"/>
      <c r="AB4006" s="64"/>
      <c r="AC4006" s="64"/>
      <c r="AD4006" s="64"/>
      <c r="AE4006" s="64"/>
      <c r="AF4006" s="64"/>
      <c r="AG4006" s="64"/>
      <c r="AH4006" s="64"/>
      <c r="AI4006" s="64"/>
      <c r="AJ4006" s="64"/>
      <c r="AK4006" s="64"/>
      <c r="AL4006" s="64"/>
      <c r="AM4006" s="64"/>
      <c r="AN4006" s="64"/>
      <c r="AO4006" s="64"/>
      <c r="AP4006" s="67" t="str">
        <f>IF($AG4006="","",VLOOKUP($AG4006,Test_Procedure!$A:$F,2,FALSE))</f>
        <v/>
      </c>
      <c r="AQ4006" s="67"/>
      <c r="AR4006" s="67"/>
      <c r="AS4006" s="68"/>
      <c r="AT4006" s="68"/>
      <c r="AU4006" s="68"/>
      <c r="AV4006" s="68"/>
      <c r="AW4006" s="68"/>
      <c r="AX4006" s="68"/>
      <c r="AY4006" s="68"/>
      <c r="AZ4006" s="68"/>
      <c r="BA4006" s="68"/>
      <c r="BB4006" s="68"/>
      <c r="BC4006" s="69" t="str">
        <f t="shared" si="194"/>
        <v/>
      </c>
      <c r="BD4006" s="69"/>
      <c r="BE4006" s="70">
        <f>IF($AG4006="",0,VLOOKUP($AG4006,Test_Procedure!$A:$F,3,FALSE))</f>
        <v>0</v>
      </c>
      <c r="BF4006" s="70"/>
      <c r="BG4006" s="70">
        <f>IF($AG4006="",0,VLOOKUP($AG4006,Test_Procedure!$A:$F,4,FALSE))</f>
        <v>0</v>
      </c>
      <c r="BH4006" s="70"/>
      <c r="BI4006" s="70">
        <f>IF($AG4006="",0,VLOOKUP($AG4006,Test_Procedure!$A:$F,5,FALSE))</f>
        <v>0</v>
      </c>
      <c r="BJ4006" s="70"/>
      <c r="BK4006" s="70">
        <f>IF($AG4006="",0,VLOOKUP($AG4006,Test_Procedure!$A:$F,6,FALSE))</f>
        <v>0</v>
      </c>
      <c r="BL4006" s="70"/>
      <c r="BM4006" s="71"/>
      <c r="BN4006" s="71"/>
      <c r="BO4006" s="71"/>
      <c r="BP4006" s="72"/>
      <c r="BQ4006" s="72"/>
      <c r="BR4006" s="72"/>
      <c r="BS4006" s="72"/>
      <c r="BT4006" s="72"/>
      <c r="BU4006" s="72"/>
      <c r="BV4006" s="72"/>
      <c r="BW4006" s="72"/>
      <c r="BX4006" s="72"/>
      <c r="BY4006" s="72"/>
      <c r="BZ4006" s="72"/>
      <c r="CA4006" s="72"/>
      <c r="CB4006" s="72"/>
      <c r="CC4006" s="72"/>
      <c r="CD4006" s="72"/>
      <c r="CE4006" s="72"/>
      <c r="CF4006" s="72"/>
      <c r="CG4006" s="72"/>
      <c r="CH4006" s="72"/>
      <c r="CI4006" s="72"/>
      <c r="CJ4006" s="72"/>
      <c r="XEX4006" s="56" t="str">
        <f>IF(ISERROR(VLOOKUP('Testing Report'!$G$8,$AG4006:$BD4006,13,FALSE)),"",VLOOKUP('Testing Report'!$G$8,$AG4006:$BD4006,13,FALSE))</f>
        <v/>
      </c>
      <c r="XEY4006" s="56" t="str">
        <f>IF(ISERROR(VLOOKUP('Testing Report'!$G$8,$AG4006:$BD4006,15,FALSE)),"",VLOOKUP('Testing Report'!$G$8,$AG4006:$BD4006,15,FALSE))</f>
        <v/>
      </c>
      <c r="XEZ4006" s="56" t="str">
        <f>IF(COUNTIF($X4006:$X$5000,'Testing Report'!$G$8)=0,"",COUNTIF($X4006:$X$5000,'Testing Report'!$G$8))</f>
        <v/>
      </c>
      <c r="XFA4006" s="56" t="str">
        <f>IF(ISERROR(VLOOKUP('Testing Report'!$G$8,$AG4006:$BD4006,19,FALSE)),"",VLOOKUP('Testing Report'!$G$8,$AG4006:$BD4006,19,FALSE))</f>
        <v/>
      </c>
      <c r="XFB4006" s="56" t="str">
        <f>IF(ISERROR(VLOOKUP('Testing Report'!$G$8,$X4006:$BD4006,32,FALSE)),"",VLOOKUP('Testing Report'!$G$8,$X4006:$BD4006,32,FALSE))</f>
        <v/>
      </c>
      <c r="XFC4006" s="26"/>
      <c r="XFD4006" s="7" t="str">
        <f t="shared" si="192"/>
        <v/>
      </c>
    </row>
    <row r="4007" spans="1:88 16378:16384" ht="15" customHeight="1">
      <c r="A4007" s="65" t="str">
        <f t="shared" si="193"/>
        <v/>
      </c>
      <c r="B4007" s="65"/>
      <c r="C4007" s="66"/>
      <c r="D4007" s="66"/>
      <c r="E4007" s="66"/>
      <c r="F4007" s="66"/>
      <c r="G4007" s="66"/>
      <c r="H4007" s="66"/>
      <c r="I4007" s="66"/>
      <c r="J4007" s="66"/>
      <c r="K4007" s="66"/>
      <c r="L4007" s="66"/>
      <c r="M4007" s="66"/>
      <c r="N4007" s="66"/>
      <c r="O4007" s="66"/>
      <c r="P4007" s="66"/>
      <c r="Q4007" s="66"/>
      <c r="R4007" s="66"/>
      <c r="S4007" s="72"/>
      <c r="T4007" s="72"/>
      <c r="U4007" s="72"/>
      <c r="V4007" s="72"/>
      <c r="W4007" s="72"/>
      <c r="X4007" s="64"/>
      <c r="Y4007" s="64"/>
      <c r="Z4007" s="64"/>
      <c r="AA4007" s="64"/>
      <c r="AB4007" s="64"/>
      <c r="AC4007" s="64"/>
      <c r="AD4007" s="64"/>
      <c r="AE4007" s="64"/>
      <c r="AF4007" s="64"/>
      <c r="AG4007" s="64"/>
      <c r="AH4007" s="64"/>
      <c r="AI4007" s="64"/>
      <c r="AJ4007" s="64"/>
      <c r="AK4007" s="64"/>
      <c r="AL4007" s="64"/>
      <c r="AM4007" s="64"/>
      <c r="AN4007" s="64"/>
      <c r="AO4007" s="64"/>
      <c r="AP4007" s="67" t="str">
        <f>IF($AG4007="","",VLOOKUP($AG4007,Test_Procedure!$A:$F,2,FALSE))</f>
        <v/>
      </c>
      <c r="AQ4007" s="67"/>
      <c r="AR4007" s="67"/>
      <c r="AS4007" s="68"/>
      <c r="AT4007" s="68"/>
      <c r="AU4007" s="68"/>
      <c r="AV4007" s="68"/>
      <c r="AW4007" s="68"/>
      <c r="AX4007" s="68"/>
      <c r="AY4007" s="68"/>
      <c r="AZ4007" s="68"/>
      <c r="BA4007" s="68"/>
      <c r="BB4007" s="68"/>
      <c r="BC4007" s="69" t="str">
        <f t="shared" si="194"/>
        <v/>
      </c>
      <c r="BD4007" s="69"/>
      <c r="BE4007" s="70">
        <f>IF($AG4007="",0,VLOOKUP($AG4007,Test_Procedure!$A:$F,3,FALSE))</f>
        <v>0</v>
      </c>
      <c r="BF4007" s="70"/>
      <c r="BG4007" s="70">
        <f>IF($AG4007="",0,VLOOKUP($AG4007,Test_Procedure!$A:$F,4,FALSE))</f>
        <v>0</v>
      </c>
      <c r="BH4007" s="70"/>
      <c r="BI4007" s="70">
        <f>IF($AG4007="",0,VLOOKUP($AG4007,Test_Procedure!$A:$F,5,FALSE))</f>
        <v>0</v>
      </c>
      <c r="BJ4007" s="70"/>
      <c r="BK4007" s="70">
        <f>IF($AG4007="",0,VLOOKUP($AG4007,Test_Procedure!$A:$F,6,FALSE))</f>
        <v>0</v>
      </c>
      <c r="BL4007" s="70"/>
      <c r="BM4007" s="71"/>
      <c r="BN4007" s="71"/>
      <c r="BO4007" s="71"/>
      <c r="BP4007" s="72"/>
      <c r="BQ4007" s="72"/>
      <c r="BR4007" s="72"/>
      <c r="BS4007" s="72"/>
      <c r="BT4007" s="72"/>
      <c r="BU4007" s="72"/>
      <c r="BV4007" s="72"/>
      <c r="BW4007" s="72"/>
      <c r="BX4007" s="72"/>
      <c r="BY4007" s="72"/>
      <c r="BZ4007" s="72"/>
      <c r="CA4007" s="72"/>
      <c r="CB4007" s="72"/>
      <c r="CC4007" s="72"/>
      <c r="CD4007" s="72"/>
      <c r="CE4007" s="72"/>
      <c r="CF4007" s="72"/>
      <c r="CG4007" s="72"/>
      <c r="CH4007" s="72"/>
      <c r="CI4007" s="72"/>
      <c r="CJ4007" s="72"/>
      <c r="XEX4007" s="56" t="str">
        <f>IF(ISERROR(VLOOKUP('Testing Report'!$G$8,$AG4007:$BD4007,13,FALSE)),"",VLOOKUP('Testing Report'!$G$8,$AG4007:$BD4007,13,FALSE))</f>
        <v/>
      </c>
      <c r="XEY4007" s="56" t="str">
        <f>IF(ISERROR(VLOOKUP('Testing Report'!$G$8,$AG4007:$BD4007,15,FALSE)),"",VLOOKUP('Testing Report'!$G$8,$AG4007:$BD4007,15,FALSE))</f>
        <v/>
      </c>
      <c r="XEZ4007" s="56" t="str">
        <f>IF(COUNTIF($X4007:$X$5000,'Testing Report'!$G$8)=0,"",COUNTIF($X4007:$X$5000,'Testing Report'!$G$8))</f>
        <v/>
      </c>
      <c r="XFA4007" s="56" t="str">
        <f>IF(ISERROR(VLOOKUP('Testing Report'!$G$8,$AG4007:$BD4007,19,FALSE)),"",VLOOKUP('Testing Report'!$G$8,$AG4007:$BD4007,19,FALSE))</f>
        <v/>
      </c>
      <c r="XFB4007" s="56" t="str">
        <f>IF(ISERROR(VLOOKUP('Testing Report'!$G$8,$X4007:$BD4007,32,FALSE)),"",VLOOKUP('Testing Report'!$G$8,$X4007:$BD4007,32,FALSE))</f>
        <v/>
      </c>
      <c r="XFC4007" s="26"/>
      <c r="XFD4007" s="7" t="str">
        <f t="shared" si="192"/>
        <v/>
      </c>
    </row>
    <row r="4008" spans="1:88 16378:16384" ht="15" customHeight="1">
      <c r="A4008" s="65" t="str">
        <f t="shared" si="193"/>
        <v/>
      </c>
      <c r="B4008" s="65"/>
      <c r="C4008" s="66"/>
      <c r="D4008" s="66"/>
      <c r="E4008" s="66"/>
      <c r="F4008" s="66"/>
      <c r="G4008" s="66"/>
      <c r="H4008" s="66"/>
      <c r="I4008" s="66"/>
      <c r="J4008" s="66"/>
      <c r="K4008" s="66"/>
      <c r="L4008" s="66"/>
      <c r="M4008" s="66"/>
      <c r="N4008" s="66"/>
      <c r="O4008" s="66"/>
      <c r="P4008" s="66"/>
      <c r="Q4008" s="66"/>
      <c r="R4008" s="66"/>
      <c r="S4008" s="72"/>
      <c r="T4008" s="72"/>
      <c r="U4008" s="72"/>
      <c r="V4008" s="72"/>
      <c r="W4008" s="72"/>
      <c r="X4008" s="64"/>
      <c r="Y4008" s="64"/>
      <c r="Z4008" s="64"/>
      <c r="AA4008" s="64"/>
      <c r="AB4008" s="64"/>
      <c r="AC4008" s="64"/>
      <c r="AD4008" s="64"/>
      <c r="AE4008" s="64"/>
      <c r="AF4008" s="64"/>
      <c r="AG4008" s="64"/>
      <c r="AH4008" s="64"/>
      <c r="AI4008" s="64"/>
      <c r="AJ4008" s="64"/>
      <c r="AK4008" s="64"/>
      <c r="AL4008" s="64"/>
      <c r="AM4008" s="64"/>
      <c r="AN4008" s="64"/>
      <c r="AO4008" s="64"/>
      <c r="AP4008" s="67" t="str">
        <f>IF($AG4008="","",VLOOKUP($AG4008,Test_Procedure!$A:$F,2,FALSE))</f>
        <v/>
      </c>
      <c r="AQ4008" s="67"/>
      <c r="AR4008" s="67"/>
      <c r="AS4008" s="68"/>
      <c r="AT4008" s="68"/>
      <c r="AU4008" s="68"/>
      <c r="AV4008" s="68"/>
      <c r="AW4008" s="68"/>
      <c r="AX4008" s="68"/>
      <c r="AY4008" s="68"/>
      <c r="AZ4008" s="68"/>
      <c r="BA4008" s="68"/>
      <c r="BB4008" s="68"/>
      <c r="BC4008" s="69" t="str">
        <f t="shared" si="194"/>
        <v/>
      </c>
      <c r="BD4008" s="69"/>
      <c r="BE4008" s="70">
        <f>IF($AG4008="",0,VLOOKUP($AG4008,Test_Procedure!$A:$F,3,FALSE))</f>
        <v>0</v>
      </c>
      <c r="BF4008" s="70"/>
      <c r="BG4008" s="70">
        <f>IF($AG4008="",0,VLOOKUP($AG4008,Test_Procedure!$A:$F,4,FALSE))</f>
        <v>0</v>
      </c>
      <c r="BH4008" s="70"/>
      <c r="BI4008" s="70">
        <f>IF($AG4008="",0,VLOOKUP($AG4008,Test_Procedure!$A:$F,5,FALSE))</f>
        <v>0</v>
      </c>
      <c r="BJ4008" s="70"/>
      <c r="BK4008" s="70">
        <f>IF($AG4008="",0,VLOOKUP($AG4008,Test_Procedure!$A:$F,6,FALSE))</f>
        <v>0</v>
      </c>
      <c r="BL4008" s="70"/>
      <c r="BM4008" s="71"/>
      <c r="BN4008" s="71"/>
      <c r="BO4008" s="71"/>
      <c r="BP4008" s="72"/>
      <c r="BQ4008" s="72"/>
      <c r="BR4008" s="72"/>
      <c r="BS4008" s="72"/>
      <c r="BT4008" s="72"/>
      <c r="BU4008" s="72"/>
      <c r="BV4008" s="72"/>
      <c r="BW4008" s="72"/>
      <c r="BX4008" s="72"/>
      <c r="BY4008" s="72"/>
      <c r="BZ4008" s="72"/>
      <c r="CA4008" s="72"/>
      <c r="CB4008" s="72"/>
      <c r="CC4008" s="72"/>
      <c r="CD4008" s="72"/>
      <c r="CE4008" s="72"/>
      <c r="CF4008" s="72"/>
      <c r="CG4008" s="72"/>
      <c r="CH4008" s="72"/>
      <c r="CI4008" s="72"/>
      <c r="CJ4008" s="72"/>
      <c r="XEX4008" s="56" t="str">
        <f>IF(ISERROR(VLOOKUP('Testing Report'!$G$8,$AG4008:$BD4008,13,FALSE)),"",VLOOKUP('Testing Report'!$G$8,$AG4008:$BD4008,13,FALSE))</f>
        <v/>
      </c>
      <c r="XEY4008" s="56" t="str">
        <f>IF(ISERROR(VLOOKUP('Testing Report'!$G$8,$AG4008:$BD4008,15,FALSE)),"",VLOOKUP('Testing Report'!$G$8,$AG4008:$BD4008,15,FALSE))</f>
        <v/>
      </c>
      <c r="XEZ4008" s="56" t="str">
        <f>IF(COUNTIF($X4008:$X$5000,'Testing Report'!$G$8)=0,"",COUNTIF($X4008:$X$5000,'Testing Report'!$G$8))</f>
        <v/>
      </c>
      <c r="XFA4008" s="56" t="str">
        <f>IF(ISERROR(VLOOKUP('Testing Report'!$G$8,$AG4008:$BD4008,19,FALSE)),"",VLOOKUP('Testing Report'!$G$8,$AG4008:$BD4008,19,FALSE))</f>
        <v/>
      </c>
      <c r="XFB4008" s="56" t="str">
        <f>IF(ISERROR(VLOOKUP('Testing Report'!$G$8,$X4008:$BD4008,32,FALSE)),"",VLOOKUP('Testing Report'!$G$8,$X4008:$BD4008,32,FALSE))</f>
        <v/>
      </c>
      <c r="XFC4008" s="26"/>
      <c r="XFD4008" s="7" t="str">
        <f t="shared" si="192"/>
        <v/>
      </c>
    </row>
    <row r="4009" spans="1:88 16378:16384" ht="15" customHeight="1">
      <c r="A4009" s="65" t="str">
        <f t="shared" si="193"/>
        <v/>
      </c>
      <c r="B4009" s="65"/>
      <c r="C4009" s="66"/>
      <c r="D4009" s="66"/>
      <c r="E4009" s="66"/>
      <c r="F4009" s="66"/>
      <c r="G4009" s="66"/>
      <c r="H4009" s="66"/>
      <c r="I4009" s="66"/>
      <c r="J4009" s="66"/>
      <c r="K4009" s="66"/>
      <c r="L4009" s="66"/>
      <c r="M4009" s="66"/>
      <c r="N4009" s="66"/>
      <c r="O4009" s="66"/>
      <c r="P4009" s="66"/>
      <c r="Q4009" s="66"/>
      <c r="R4009" s="66"/>
      <c r="S4009" s="72"/>
      <c r="T4009" s="72"/>
      <c r="U4009" s="72"/>
      <c r="V4009" s="72"/>
      <c r="W4009" s="72"/>
      <c r="X4009" s="64"/>
      <c r="Y4009" s="64"/>
      <c r="Z4009" s="64"/>
      <c r="AA4009" s="64"/>
      <c r="AB4009" s="64"/>
      <c r="AC4009" s="64"/>
      <c r="AD4009" s="64"/>
      <c r="AE4009" s="64"/>
      <c r="AF4009" s="64"/>
      <c r="AG4009" s="64"/>
      <c r="AH4009" s="64"/>
      <c r="AI4009" s="64"/>
      <c r="AJ4009" s="64"/>
      <c r="AK4009" s="64"/>
      <c r="AL4009" s="64"/>
      <c r="AM4009" s="64"/>
      <c r="AN4009" s="64"/>
      <c r="AO4009" s="64"/>
      <c r="AP4009" s="67" t="str">
        <f>IF($AG4009="","",VLOOKUP($AG4009,Test_Procedure!$A:$F,2,FALSE))</f>
        <v/>
      </c>
      <c r="AQ4009" s="67"/>
      <c r="AR4009" s="67"/>
      <c r="AS4009" s="68"/>
      <c r="AT4009" s="68"/>
      <c r="AU4009" s="68"/>
      <c r="AV4009" s="68"/>
      <c r="AW4009" s="68"/>
      <c r="AX4009" s="68"/>
      <c r="AY4009" s="68"/>
      <c r="AZ4009" s="68"/>
      <c r="BA4009" s="68"/>
      <c r="BB4009" s="68"/>
      <c r="BC4009" s="69" t="str">
        <f t="shared" si="194"/>
        <v/>
      </c>
      <c r="BD4009" s="69"/>
      <c r="BE4009" s="70">
        <f>IF($AG4009="",0,VLOOKUP($AG4009,Test_Procedure!$A:$F,3,FALSE))</f>
        <v>0</v>
      </c>
      <c r="BF4009" s="70"/>
      <c r="BG4009" s="70">
        <f>IF($AG4009="",0,VLOOKUP($AG4009,Test_Procedure!$A:$F,4,FALSE))</f>
        <v>0</v>
      </c>
      <c r="BH4009" s="70"/>
      <c r="BI4009" s="70">
        <f>IF($AG4009="",0,VLOOKUP($AG4009,Test_Procedure!$A:$F,5,FALSE))</f>
        <v>0</v>
      </c>
      <c r="BJ4009" s="70"/>
      <c r="BK4009" s="70">
        <f>IF($AG4009="",0,VLOOKUP($AG4009,Test_Procedure!$A:$F,6,FALSE))</f>
        <v>0</v>
      </c>
      <c r="BL4009" s="70"/>
      <c r="BM4009" s="71"/>
      <c r="BN4009" s="71"/>
      <c r="BO4009" s="71"/>
      <c r="BP4009" s="72"/>
      <c r="BQ4009" s="72"/>
      <c r="BR4009" s="72"/>
      <c r="BS4009" s="72"/>
      <c r="BT4009" s="72"/>
      <c r="BU4009" s="72"/>
      <c r="BV4009" s="72"/>
      <c r="BW4009" s="72"/>
      <c r="BX4009" s="72"/>
      <c r="BY4009" s="72"/>
      <c r="BZ4009" s="72"/>
      <c r="CA4009" s="72"/>
      <c r="CB4009" s="72"/>
      <c r="CC4009" s="72"/>
      <c r="CD4009" s="72"/>
      <c r="CE4009" s="72"/>
      <c r="CF4009" s="72"/>
      <c r="CG4009" s="72"/>
      <c r="CH4009" s="72"/>
      <c r="CI4009" s="72"/>
      <c r="CJ4009" s="72"/>
      <c r="XEX4009" s="56" t="str">
        <f>IF(ISERROR(VLOOKUP('Testing Report'!$G$8,$AG4009:$BD4009,13,FALSE)),"",VLOOKUP('Testing Report'!$G$8,$AG4009:$BD4009,13,FALSE))</f>
        <v/>
      </c>
      <c r="XEY4009" s="56" t="str">
        <f>IF(ISERROR(VLOOKUP('Testing Report'!$G$8,$AG4009:$BD4009,15,FALSE)),"",VLOOKUP('Testing Report'!$G$8,$AG4009:$BD4009,15,FALSE))</f>
        <v/>
      </c>
      <c r="XEZ4009" s="56" t="str">
        <f>IF(COUNTIF($X4009:$X$5000,'Testing Report'!$G$8)=0,"",COUNTIF($X4009:$X$5000,'Testing Report'!$G$8))</f>
        <v/>
      </c>
      <c r="XFA4009" s="56" t="str">
        <f>IF(ISERROR(VLOOKUP('Testing Report'!$G$8,$AG4009:$BD4009,19,FALSE)),"",VLOOKUP('Testing Report'!$G$8,$AG4009:$BD4009,19,FALSE))</f>
        <v/>
      </c>
      <c r="XFB4009" s="56" t="str">
        <f>IF(ISERROR(VLOOKUP('Testing Report'!$G$8,$X4009:$BD4009,32,FALSE)),"",VLOOKUP('Testing Report'!$G$8,$X4009:$BD4009,32,FALSE))</f>
        <v/>
      </c>
      <c r="XFC4009" s="26"/>
      <c r="XFD4009" s="7" t="str">
        <f t="shared" ref="XFD4009:XFD4072" si="195">X4009&amp;BM4009</f>
        <v/>
      </c>
    </row>
    <row r="4010" spans="1:88 16378:16384" ht="15" customHeight="1">
      <c r="A4010" s="65" t="str">
        <f t="shared" si="193"/>
        <v/>
      </c>
      <c r="B4010" s="65"/>
      <c r="C4010" s="66"/>
      <c r="D4010" s="66"/>
      <c r="E4010" s="66"/>
      <c r="F4010" s="66"/>
      <c r="G4010" s="66"/>
      <c r="H4010" s="66"/>
      <c r="I4010" s="66"/>
      <c r="J4010" s="66"/>
      <c r="K4010" s="66"/>
      <c r="L4010" s="66"/>
      <c r="M4010" s="66"/>
      <c r="N4010" s="66"/>
      <c r="O4010" s="66"/>
      <c r="P4010" s="66"/>
      <c r="Q4010" s="66"/>
      <c r="R4010" s="66"/>
      <c r="S4010" s="72"/>
      <c r="T4010" s="72"/>
      <c r="U4010" s="72"/>
      <c r="V4010" s="72"/>
      <c r="W4010" s="72"/>
      <c r="X4010" s="64"/>
      <c r="Y4010" s="64"/>
      <c r="Z4010" s="64"/>
      <c r="AA4010" s="64"/>
      <c r="AB4010" s="64"/>
      <c r="AC4010" s="64"/>
      <c r="AD4010" s="64"/>
      <c r="AE4010" s="64"/>
      <c r="AF4010" s="64"/>
      <c r="AG4010" s="64"/>
      <c r="AH4010" s="64"/>
      <c r="AI4010" s="64"/>
      <c r="AJ4010" s="64"/>
      <c r="AK4010" s="64"/>
      <c r="AL4010" s="64"/>
      <c r="AM4010" s="64"/>
      <c r="AN4010" s="64"/>
      <c r="AO4010" s="64"/>
      <c r="AP4010" s="67" t="str">
        <f>IF($AG4010="","",VLOOKUP($AG4010,Test_Procedure!$A:$F,2,FALSE))</f>
        <v/>
      </c>
      <c r="AQ4010" s="67"/>
      <c r="AR4010" s="67"/>
      <c r="AS4010" s="68"/>
      <c r="AT4010" s="68"/>
      <c r="AU4010" s="68"/>
      <c r="AV4010" s="68"/>
      <c r="AW4010" s="68"/>
      <c r="AX4010" s="68"/>
      <c r="AY4010" s="68"/>
      <c r="AZ4010" s="68"/>
      <c r="BA4010" s="68"/>
      <c r="BB4010" s="68"/>
      <c r="BC4010" s="69" t="str">
        <f t="shared" si="194"/>
        <v/>
      </c>
      <c r="BD4010" s="69"/>
      <c r="BE4010" s="70">
        <f>IF($AG4010="",0,VLOOKUP($AG4010,Test_Procedure!$A:$F,3,FALSE))</f>
        <v>0</v>
      </c>
      <c r="BF4010" s="70"/>
      <c r="BG4010" s="70">
        <f>IF($AG4010="",0,VLOOKUP($AG4010,Test_Procedure!$A:$F,4,FALSE))</f>
        <v>0</v>
      </c>
      <c r="BH4010" s="70"/>
      <c r="BI4010" s="70">
        <f>IF($AG4010="",0,VLOOKUP($AG4010,Test_Procedure!$A:$F,5,FALSE))</f>
        <v>0</v>
      </c>
      <c r="BJ4010" s="70"/>
      <c r="BK4010" s="70">
        <f>IF($AG4010="",0,VLOOKUP($AG4010,Test_Procedure!$A:$F,6,FALSE))</f>
        <v>0</v>
      </c>
      <c r="BL4010" s="70"/>
      <c r="BM4010" s="71"/>
      <c r="BN4010" s="71"/>
      <c r="BO4010" s="71"/>
      <c r="BP4010" s="72"/>
      <c r="BQ4010" s="72"/>
      <c r="BR4010" s="72"/>
      <c r="BS4010" s="72"/>
      <c r="BT4010" s="72"/>
      <c r="BU4010" s="72"/>
      <c r="BV4010" s="72"/>
      <c r="BW4010" s="72"/>
      <c r="BX4010" s="72"/>
      <c r="BY4010" s="72"/>
      <c r="BZ4010" s="72"/>
      <c r="CA4010" s="72"/>
      <c r="CB4010" s="72"/>
      <c r="CC4010" s="72"/>
      <c r="CD4010" s="72"/>
      <c r="CE4010" s="72"/>
      <c r="CF4010" s="72"/>
      <c r="CG4010" s="72"/>
      <c r="CH4010" s="72"/>
      <c r="CI4010" s="72"/>
      <c r="CJ4010" s="72"/>
      <c r="XEX4010" s="56" t="str">
        <f>IF(ISERROR(VLOOKUP('Testing Report'!$G$8,$AG4010:$BD4010,13,FALSE)),"",VLOOKUP('Testing Report'!$G$8,$AG4010:$BD4010,13,FALSE))</f>
        <v/>
      </c>
      <c r="XEY4010" s="56" t="str">
        <f>IF(ISERROR(VLOOKUP('Testing Report'!$G$8,$AG4010:$BD4010,15,FALSE)),"",VLOOKUP('Testing Report'!$G$8,$AG4010:$BD4010,15,FALSE))</f>
        <v/>
      </c>
      <c r="XEZ4010" s="56" t="str">
        <f>IF(COUNTIF($X4010:$X$5000,'Testing Report'!$G$8)=0,"",COUNTIF($X4010:$X$5000,'Testing Report'!$G$8))</f>
        <v/>
      </c>
      <c r="XFA4010" s="56" t="str">
        <f>IF(ISERROR(VLOOKUP('Testing Report'!$G$8,$AG4010:$BD4010,19,FALSE)),"",VLOOKUP('Testing Report'!$G$8,$AG4010:$BD4010,19,FALSE))</f>
        <v/>
      </c>
      <c r="XFB4010" s="56" t="str">
        <f>IF(ISERROR(VLOOKUP('Testing Report'!$G$8,$X4010:$BD4010,32,FALSE)),"",VLOOKUP('Testing Report'!$G$8,$X4010:$BD4010,32,FALSE))</f>
        <v/>
      </c>
      <c r="XFC4010" s="26"/>
      <c r="XFD4010" s="7" t="str">
        <f t="shared" si="195"/>
        <v/>
      </c>
    </row>
    <row r="4011" spans="1:88 16378:16384" ht="15" customHeight="1">
      <c r="A4011" s="65" t="str">
        <f t="shared" si="193"/>
        <v/>
      </c>
      <c r="B4011" s="65"/>
      <c r="C4011" s="66"/>
      <c r="D4011" s="66"/>
      <c r="E4011" s="66"/>
      <c r="F4011" s="66"/>
      <c r="G4011" s="66"/>
      <c r="H4011" s="66"/>
      <c r="I4011" s="66"/>
      <c r="J4011" s="66"/>
      <c r="K4011" s="66"/>
      <c r="L4011" s="66"/>
      <c r="M4011" s="66"/>
      <c r="N4011" s="66"/>
      <c r="O4011" s="66"/>
      <c r="P4011" s="66"/>
      <c r="Q4011" s="66"/>
      <c r="R4011" s="66"/>
      <c r="S4011" s="72"/>
      <c r="T4011" s="72"/>
      <c r="U4011" s="72"/>
      <c r="V4011" s="72"/>
      <c r="W4011" s="72"/>
      <c r="X4011" s="64"/>
      <c r="Y4011" s="64"/>
      <c r="Z4011" s="64"/>
      <c r="AA4011" s="64"/>
      <c r="AB4011" s="64"/>
      <c r="AC4011" s="64"/>
      <c r="AD4011" s="64"/>
      <c r="AE4011" s="64"/>
      <c r="AF4011" s="64"/>
      <c r="AG4011" s="64"/>
      <c r="AH4011" s="64"/>
      <c r="AI4011" s="64"/>
      <c r="AJ4011" s="64"/>
      <c r="AK4011" s="64"/>
      <c r="AL4011" s="64"/>
      <c r="AM4011" s="64"/>
      <c r="AN4011" s="64"/>
      <c r="AO4011" s="64"/>
      <c r="AP4011" s="67" t="str">
        <f>IF($AG4011="","",VLOOKUP($AG4011,Test_Procedure!$A:$F,2,FALSE))</f>
        <v/>
      </c>
      <c r="AQ4011" s="67"/>
      <c r="AR4011" s="67"/>
      <c r="AS4011" s="68"/>
      <c r="AT4011" s="68"/>
      <c r="AU4011" s="68"/>
      <c r="AV4011" s="68"/>
      <c r="AW4011" s="68"/>
      <c r="AX4011" s="68"/>
      <c r="AY4011" s="68"/>
      <c r="AZ4011" s="68"/>
      <c r="BA4011" s="68"/>
      <c r="BB4011" s="68"/>
      <c r="BC4011" s="69" t="str">
        <f t="shared" si="194"/>
        <v/>
      </c>
      <c r="BD4011" s="69"/>
      <c r="BE4011" s="70">
        <f>IF($AG4011="",0,VLOOKUP($AG4011,Test_Procedure!$A:$F,3,FALSE))</f>
        <v>0</v>
      </c>
      <c r="BF4011" s="70"/>
      <c r="BG4011" s="70">
        <f>IF($AG4011="",0,VLOOKUP($AG4011,Test_Procedure!$A:$F,4,FALSE))</f>
        <v>0</v>
      </c>
      <c r="BH4011" s="70"/>
      <c r="BI4011" s="70">
        <f>IF($AG4011="",0,VLOOKUP($AG4011,Test_Procedure!$A:$F,5,FALSE))</f>
        <v>0</v>
      </c>
      <c r="BJ4011" s="70"/>
      <c r="BK4011" s="70">
        <f>IF($AG4011="",0,VLOOKUP($AG4011,Test_Procedure!$A:$F,6,FALSE))</f>
        <v>0</v>
      </c>
      <c r="BL4011" s="70"/>
      <c r="BM4011" s="71"/>
      <c r="BN4011" s="71"/>
      <c r="BO4011" s="71"/>
      <c r="BP4011" s="72"/>
      <c r="BQ4011" s="72"/>
      <c r="BR4011" s="72"/>
      <c r="BS4011" s="72"/>
      <c r="BT4011" s="72"/>
      <c r="BU4011" s="72"/>
      <c r="BV4011" s="72"/>
      <c r="BW4011" s="72"/>
      <c r="BX4011" s="72"/>
      <c r="BY4011" s="72"/>
      <c r="BZ4011" s="72"/>
      <c r="CA4011" s="72"/>
      <c r="CB4011" s="72"/>
      <c r="CC4011" s="72"/>
      <c r="CD4011" s="72"/>
      <c r="CE4011" s="72"/>
      <c r="CF4011" s="72"/>
      <c r="CG4011" s="72"/>
      <c r="CH4011" s="72"/>
      <c r="CI4011" s="72"/>
      <c r="CJ4011" s="72"/>
      <c r="XEX4011" s="56" t="str">
        <f>IF(ISERROR(VLOOKUP('Testing Report'!$G$8,$AG4011:$BD4011,13,FALSE)),"",VLOOKUP('Testing Report'!$G$8,$AG4011:$BD4011,13,FALSE))</f>
        <v/>
      </c>
      <c r="XEY4011" s="56" t="str">
        <f>IF(ISERROR(VLOOKUP('Testing Report'!$G$8,$AG4011:$BD4011,15,FALSE)),"",VLOOKUP('Testing Report'!$G$8,$AG4011:$BD4011,15,FALSE))</f>
        <v/>
      </c>
      <c r="XEZ4011" s="56" t="str">
        <f>IF(COUNTIF($X4011:$X$5000,'Testing Report'!$G$8)=0,"",COUNTIF($X4011:$X$5000,'Testing Report'!$G$8))</f>
        <v/>
      </c>
      <c r="XFA4011" s="56" t="str">
        <f>IF(ISERROR(VLOOKUP('Testing Report'!$G$8,$AG4011:$BD4011,19,FALSE)),"",VLOOKUP('Testing Report'!$G$8,$AG4011:$BD4011,19,FALSE))</f>
        <v/>
      </c>
      <c r="XFB4011" s="56" t="str">
        <f>IF(ISERROR(VLOOKUP('Testing Report'!$G$8,$X4011:$BD4011,32,FALSE)),"",VLOOKUP('Testing Report'!$G$8,$X4011:$BD4011,32,FALSE))</f>
        <v/>
      </c>
      <c r="XFC4011" s="26"/>
      <c r="XFD4011" s="7" t="str">
        <f t="shared" si="195"/>
        <v/>
      </c>
    </row>
    <row r="4012" spans="1:88 16378:16384" ht="15" customHeight="1">
      <c r="A4012" s="65" t="str">
        <f t="shared" si="193"/>
        <v/>
      </c>
      <c r="B4012" s="65"/>
      <c r="C4012" s="66"/>
      <c r="D4012" s="66"/>
      <c r="E4012" s="66"/>
      <c r="F4012" s="66"/>
      <c r="G4012" s="66"/>
      <c r="H4012" s="66"/>
      <c r="I4012" s="66"/>
      <c r="J4012" s="66"/>
      <c r="K4012" s="66"/>
      <c r="L4012" s="66"/>
      <c r="M4012" s="66"/>
      <c r="N4012" s="66"/>
      <c r="O4012" s="66"/>
      <c r="P4012" s="66"/>
      <c r="Q4012" s="66"/>
      <c r="R4012" s="66"/>
      <c r="S4012" s="72"/>
      <c r="T4012" s="72"/>
      <c r="U4012" s="72"/>
      <c r="V4012" s="72"/>
      <c r="W4012" s="72"/>
      <c r="X4012" s="64"/>
      <c r="Y4012" s="64"/>
      <c r="Z4012" s="64"/>
      <c r="AA4012" s="64"/>
      <c r="AB4012" s="64"/>
      <c r="AC4012" s="64"/>
      <c r="AD4012" s="64"/>
      <c r="AE4012" s="64"/>
      <c r="AF4012" s="64"/>
      <c r="AG4012" s="64"/>
      <c r="AH4012" s="64"/>
      <c r="AI4012" s="64"/>
      <c r="AJ4012" s="64"/>
      <c r="AK4012" s="64"/>
      <c r="AL4012" s="64"/>
      <c r="AM4012" s="64"/>
      <c r="AN4012" s="64"/>
      <c r="AO4012" s="64"/>
      <c r="AP4012" s="67" t="str">
        <f>IF($AG4012="","",VLOOKUP($AG4012,Test_Procedure!$A:$F,2,FALSE))</f>
        <v/>
      </c>
      <c r="AQ4012" s="67"/>
      <c r="AR4012" s="67"/>
      <c r="AS4012" s="68"/>
      <c r="AT4012" s="68"/>
      <c r="AU4012" s="68"/>
      <c r="AV4012" s="68"/>
      <c r="AW4012" s="68"/>
      <c r="AX4012" s="68"/>
      <c r="AY4012" s="68"/>
      <c r="AZ4012" s="68"/>
      <c r="BA4012" s="68"/>
      <c r="BB4012" s="68"/>
      <c r="BC4012" s="69" t="str">
        <f t="shared" si="194"/>
        <v/>
      </c>
      <c r="BD4012" s="69"/>
      <c r="BE4012" s="70">
        <f>IF($AG4012="",0,VLOOKUP($AG4012,Test_Procedure!$A:$F,3,FALSE))</f>
        <v>0</v>
      </c>
      <c r="BF4012" s="70"/>
      <c r="BG4012" s="70">
        <f>IF($AG4012="",0,VLOOKUP($AG4012,Test_Procedure!$A:$F,4,FALSE))</f>
        <v>0</v>
      </c>
      <c r="BH4012" s="70"/>
      <c r="BI4012" s="70">
        <f>IF($AG4012="",0,VLOOKUP($AG4012,Test_Procedure!$A:$F,5,FALSE))</f>
        <v>0</v>
      </c>
      <c r="BJ4012" s="70"/>
      <c r="BK4012" s="70">
        <f>IF($AG4012="",0,VLOOKUP($AG4012,Test_Procedure!$A:$F,6,FALSE))</f>
        <v>0</v>
      </c>
      <c r="BL4012" s="70"/>
      <c r="BM4012" s="71"/>
      <c r="BN4012" s="71"/>
      <c r="BO4012" s="71"/>
      <c r="BP4012" s="72"/>
      <c r="BQ4012" s="72"/>
      <c r="BR4012" s="72"/>
      <c r="BS4012" s="72"/>
      <c r="BT4012" s="72"/>
      <c r="BU4012" s="72"/>
      <c r="BV4012" s="72"/>
      <c r="BW4012" s="72"/>
      <c r="BX4012" s="72"/>
      <c r="BY4012" s="72"/>
      <c r="BZ4012" s="72"/>
      <c r="CA4012" s="72"/>
      <c r="CB4012" s="72"/>
      <c r="CC4012" s="72"/>
      <c r="CD4012" s="72"/>
      <c r="CE4012" s="72"/>
      <c r="CF4012" s="72"/>
      <c r="CG4012" s="72"/>
      <c r="CH4012" s="72"/>
      <c r="CI4012" s="72"/>
      <c r="CJ4012" s="72"/>
      <c r="XEX4012" s="56" t="str">
        <f>IF(ISERROR(VLOOKUP('Testing Report'!$G$8,$AG4012:$BD4012,13,FALSE)),"",VLOOKUP('Testing Report'!$G$8,$AG4012:$BD4012,13,FALSE))</f>
        <v/>
      </c>
      <c r="XEY4012" s="56" t="str">
        <f>IF(ISERROR(VLOOKUP('Testing Report'!$G$8,$AG4012:$BD4012,15,FALSE)),"",VLOOKUP('Testing Report'!$G$8,$AG4012:$BD4012,15,FALSE))</f>
        <v/>
      </c>
      <c r="XEZ4012" s="56" t="str">
        <f>IF(COUNTIF($X4012:$X$5000,'Testing Report'!$G$8)=0,"",COUNTIF($X4012:$X$5000,'Testing Report'!$G$8))</f>
        <v/>
      </c>
      <c r="XFA4012" s="56" t="str">
        <f>IF(ISERROR(VLOOKUP('Testing Report'!$G$8,$AG4012:$BD4012,19,FALSE)),"",VLOOKUP('Testing Report'!$G$8,$AG4012:$BD4012,19,FALSE))</f>
        <v/>
      </c>
      <c r="XFB4012" s="56" t="str">
        <f>IF(ISERROR(VLOOKUP('Testing Report'!$G$8,$X4012:$BD4012,32,FALSE)),"",VLOOKUP('Testing Report'!$G$8,$X4012:$BD4012,32,FALSE))</f>
        <v/>
      </c>
      <c r="XFC4012" s="26"/>
      <c r="XFD4012" s="7" t="str">
        <f t="shared" si="195"/>
        <v/>
      </c>
    </row>
    <row r="4013" spans="1:88 16378:16384" ht="15" customHeight="1">
      <c r="A4013" s="65" t="str">
        <f t="shared" si="193"/>
        <v/>
      </c>
      <c r="B4013" s="65"/>
      <c r="C4013" s="66"/>
      <c r="D4013" s="66"/>
      <c r="E4013" s="66"/>
      <c r="F4013" s="66"/>
      <c r="G4013" s="66"/>
      <c r="H4013" s="66"/>
      <c r="I4013" s="66"/>
      <c r="J4013" s="66"/>
      <c r="K4013" s="66"/>
      <c r="L4013" s="66"/>
      <c r="M4013" s="66"/>
      <c r="N4013" s="66"/>
      <c r="O4013" s="66"/>
      <c r="P4013" s="66"/>
      <c r="Q4013" s="66"/>
      <c r="R4013" s="66"/>
      <c r="S4013" s="72"/>
      <c r="T4013" s="72"/>
      <c r="U4013" s="72"/>
      <c r="V4013" s="72"/>
      <c r="W4013" s="72"/>
      <c r="X4013" s="64"/>
      <c r="Y4013" s="64"/>
      <c r="Z4013" s="64"/>
      <c r="AA4013" s="64"/>
      <c r="AB4013" s="64"/>
      <c r="AC4013" s="64"/>
      <c r="AD4013" s="64"/>
      <c r="AE4013" s="64"/>
      <c r="AF4013" s="64"/>
      <c r="AG4013" s="64"/>
      <c r="AH4013" s="64"/>
      <c r="AI4013" s="64"/>
      <c r="AJ4013" s="64"/>
      <c r="AK4013" s="64"/>
      <c r="AL4013" s="64"/>
      <c r="AM4013" s="64"/>
      <c r="AN4013" s="64"/>
      <c r="AO4013" s="64"/>
      <c r="AP4013" s="67" t="str">
        <f>IF($AG4013="","",VLOOKUP($AG4013,Test_Procedure!$A:$F,2,FALSE))</f>
        <v/>
      </c>
      <c r="AQ4013" s="67"/>
      <c r="AR4013" s="67"/>
      <c r="AS4013" s="68"/>
      <c r="AT4013" s="68"/>
      <c r="AU4013" s="68"/>
      <c r="AV4013" s="68"/>
      <c r="AW4013" s="68"/>
      <c r="AX4013" s="68"/>
      <c r="AY4013" s="68"/>
      <c r="AZ4013" s="68"/>
      <c r="BA4013" s="68"/>
      <c r="BB4013" s="68"/>
      <c r="BC4013" s="69" t="str">
        <f t="shared" si="194"/>
        <v/>
      </c>
      <c r="BD4013" s="69"/>
      <c r="BE4013" s="70">
        <f>IF($AG4013="",0,VLOOKUP($AG4013,Test_Procedure!$A:$F,3,FALSE))</f>
        <v>0</v>
      </c>
      <c r="BF4013" s="70"/>
      <c r="BG4013" s="70">
        <f>IF($AG4013="",0,VLOOKUP($AG4013,Test_Procedure!$A:$F,4,FALSE))</f>
        <v>0</v>
      </c>
      <c r="BH4013" s="70"/>
      <c r="BI4013" s="70">
        <f>IF($AG4013="",0,VLOOKUP($AG4013,Test_Procedure!$A:$F,5,FALSE))</f>
        <v>0</v>
      </c>
      <c r="BJ4013" s="70"/>
      <c r="BK4013" s="70">
        <f>IF($AG4013="",0,VLOOKUP($AG4013,Test_Procedure!$A:$F,6,FALSE))</f>
        <v>0</v>
      </c>
      <c r="BL4013" s="70"/>
      <c r="BM4013" s="71"/>
      <c r="BN4013" s="71"/>
      <c r="BO4013" s="71"/>
      <c r="BP4013" s="72"/>
      <c r="BQ4013" s="72"/>
      <c r="BR4013" s="72"/>
      <c r="BS4013" s="72"/>
      <c r="BT4013" s="72"/>
      <c r="BU4013" s="72"/>
      <c r="BV4013" s="72"/>
      <c r="BW4013" s="72"/>
      <c r="BX4013" s="72"/>
      <c r="BY4013" s="72"/>
      <c r="BZ4013" s="72"/>
      <c r="CA4013" s="72"/>
      <c r="CB4013" s="72"/>
      <c r="CC4013" s="72"/>
      <c r="CD4013" s="72"/>
      <c r="CE4013" s="72"/>
      <c r="CF4013" s="72"/>
      <c r="CG4013" s="72"/>
      <c r="CH4013" s="72"/>
      <c r="CI4013" s="72"/>
      <c r="CJ4013" s="72"/>
      <c r="XEX4013" s="56" t="str">
        <f>IF(ISERROR(VLOOKUP('Testing Report'!$G$8,$AG4013:$BD4013,13,FALSE)),"",VLOOKUP('Testing Report'!$G$8,$AG4013:$BD4013,13,FALSE))</f>
        <v/>
      </c>
      <c r="XEY4013" s="56" t="str">
        <f>IF(ISERROR(VLOOKUP('Testing Report'!$G$8,$AG4013:$BD4013,15,FALSE)),"",VLOOKUP('Testing Report'!$G$8,$AG4013:$BD4013,15,FALSE))</f>
        <v/>
      </c>
      <c r="XEZ4013" s="56" t="str">
        <f>IF(COUNTIF($X4013:$X$5000,'Testing Report'!$G$8)=0,"",COUNTIF($X4013:$X$5000,'Testing Report'!$G$8))</f>
        <v/>
      </c>
      <c r="XFA4013" s="56" t="str">
        <f>IF(ISERROR(VLOOKUP('Testing Report'!$G$8,$AG4013:$BD4013,19,FALSE)),"",VLOOKUP('Testing Report'!$G$8,$AG4013:$BD4013,19,FALSE))</f>
        <v/>
      </c>
      <c r="XFB4013" s="56" t="str">
        <f>IF(ISERROR(VLOOKUP('Testing Report'!$G$8,$X4013:$BD4013,32,FALSE)),"",VLOOKUP('Testing Report'!$G$8,$X4013:$BD4013,32,FALSE))</f>
        <v/>
      </c>
      <c r="XFC4013" s="26"/>
      <c r="XFD4013" s="7" t="str">
        <f t="shared" si="195"/>
        <v/>
      </c>
    </row>
    <row r="4014" spans="1:88 16378:16384" ht="15" customHeight="1">
      <c r="A4014" s="65" t="str">
        <f t="shared" si="193"/>
        <v/>
      </c>
      <c r="B4014" s="65"/>
      <c r="C4014" s="66"/>
      <c r="D4014" s="66"/>
      <c r="E4014" s="66"/>
      <c r="F4014" s="66"/>
      <c r="G4014" s="66"/>
      <c r="H4014" s="66"/>
      <c r="I4014" s="66"/>
      <c r="J4014" s="66"/>
      <c r="K4014" s="66"/>
      <c r="L4014" s="66"/>
      <c r="M4014" s="66"/>
      <c r="N4014" s="66"/>
      <c r="O4014" s="66"/>
      <c r="P4014" s="66"/>
      <c r="Q4014" s="66"/>
      <c r="R4014" s="66"/>
      <c r="S4014" s="72"/>
      <c r="T4014" s="72"/>
      <c r="U4014" s="72"/>
      <c r="V4014" s="72"/>
      <c r="W4014" s="72"/>
      <c r="X4014" s="64"/>
      <c r="Y4014" s="64"/>
      <c r="Z4014" s="64"/>
      <c r="AA4014" s="64"/>
      <c r="AB4014" s="64"/>
      <c r="AC4014" s="64"/>
      <c r="AD4014" s="64"/>
      <c r="AE4014" s="64"/>
      <c r="AF4014" s="64"/>
      <c r="AG4014" s="64"/>
      <c r="AH4014" s="64"/>
      <c r="AI4014" s="64"/>
      <c r="AJ4014" s="64"/>
      <c r="AK4014" s="64"/>
      <c r="AL4014" s="64"/>
      <c r="AM4014" s="64"/>
      <c r="AN4014" s="64"/>
      <c r="AO4014" s="64"/>
      <c r="AP4014" s="67" t="str">
        <f>IF($AG4014="","",VLOOKUP($AG4014,Test_Procedure!$A:$F,2,FALSE))</f>
        <v/>
      </c>
      <c r="AQ4014" s="67"/>
      <c r="AR4014" s="67"/>
      <c r="AS4014" s="68"/>
      <c r="AT4014" s="68"/>
      <c r="AU4014" s="68"/>
      <c r="AV4014" s="68"/>
      <c r="AW4014" s="68"/>
      <c r="AX4014" s="68"/>
      <c r="AY4014" s="68"/>
      <c r="AZ4014" s="68"/>
      <c r="BA4014" s="68"/>
      <c r="BB4014" s="68"/>
      <c r="BC4014" s="69" t="str">
        <f t="shared" si="194"/>
        <v/>
      </c>
      <c r="BD4014" s="69"/>
      <c r="BE4014" s="70">
        <f>IF($AG4014="",0,VLOOKUP($AG4014,Test_Procedure!$A:$F,3,FALSE))</f>
        <v>0</v>
      </c>
      <c r="BF4014" s="70"/>
      <c r="BG4014" s="70">
        <f>IF($AG4014="",0,VLOOKUP($AG4014,Test_Procedure!$A:$F,4,FALSE))</f>
        <v>0</v>
      </c>
      <c r="BH4014" s="70"/>
      <c r="BI4014" s="70">
        <f>IF($AG4014="",0,VLOOKUP($AG4014,Test_Procedure!$A:$F,5,FALSE))</f>
        <v>0</v>
      </c>
      <c r="BJ4014" s="70"/>
      <c r="BK4014" s="70">
        <f>IF($AG4014="",0,VLOOKUP($AG4014,Test_Procedure!$A:$F,6,FALSE))</f>
        <v>0</v>
      </c>
      <c r="BL4014" s="70"/>
      <c r="BM4014" s="71"/>
      <c r="BN4014" s="71"/>
      <c r="BO4014" s="71"/>
      <c r="BP4014" s="72"/>
      <c r="BQ4014" s="72"/>
      <c r="BR4014" s="72"/>
      <c r="BS4014" s="72"/>
      <c r="BT4014" s="72"/>
      <c r="BU4014" s="72"/>
      <c r="BV4014" s="72"/>
      <c r="BW4014" s="72"/>
      <c r="BX4014" s="72"/>
      <c r="BY4014" s="72"/>
      <c r="BZ4014" s="72"/>
      <c r="CA4014" s="72"/>
      <c r="CB4014" s="72"/>
      <c r="CC4014" s="72"/>
      <c r="CD4014" s="72"/>
      <c r="CE4014" s="72"/>
      <c r="CF4014" s="72"/>
      <c r="CG4014" s="72"/>
      <c r="CH4014" s="72"/>
      <c r="CI4014" s="72"/>
      <c r="CJ4014" s="72"/>
      <c r="XEX4014" s="56" t="str">
        <f>IF(ISERROR(VLOOKUP('Testing Report'!$G$8,$AG4014:$BD4014,13,FALSE)),"",VLOOKUP('Testing Report'!$G$8,$AG4014:$BD4014,13,FALSE))</f>
        <v/>
      </c>
      <c r="XEY4014" s="56" t="str">
        <f>IF(ISERROR(VLOOKUP('Testing Report'!$G$8,$AG4014:$BD4014,15,FALSE)),"",VLOOKUP('Testing Report'!$G$8,$AG4014:$BD4014,15,FALSE))</f>
        <v/>
      </c>
      <c r="XEZ4014" s="56" t="str">
        <f>IF(COUNTIF($X4014:$X$5000,'Testing Report'!$G$8)=0,"",COUNTIF($X4014:$X$5000,'Testing Report'!$G$8))</f>
        <v/>
      </c>
      <c r="XFA4014" s="56" t="str">
        <f>IF(ISERROR(VLOOKUP('Testing Report'!$G$8,$AG4014:$BD4014,19,FALSE)),"",VLOOKUP('Testing Report'!$G$8,$AG4014:$BD4014,19,FALSE))</f>
        <v/>
      </c>
      <c r="XFB4014" s="56" t="str">
        <f>IF(ISERROR(VLOOKUP('Testing Report'!$G$8,$X4014:$BD4014,32,FALSE)),"",VLOOKUP('Testing Report'!$G$8,$X4014:$BD4014,32,FALSE))</f>
        <v/>
      </c>
      <c r="XFC4014" s="26"/>
      <c r="XFD4014" s="7" t="str">
        <f t="shared" si="195"/>
        <v/>
      </c>
    </row>
    <row r="4015" spans="1:88 16378:16384" ht="15" customHeight="1">
      <c r="A4015" s="65" t="str">
        <f t="shared" si="193"/>
        <v/>
      </c>
      <c r="B4015" s="65"/>
      <c r="C4015" s="66"/>
      <c r="D4015" s="66"/>
      <c r="E4015" s="66"/>
      <c r="F4015" s="66"/>
      <c r="G4015" s="66"/>
      <c r="H4015" s="66"/>
      <c r="I4015" s="66"/>
      <c r="J4015" s="66"/>
      <c r="K4015" s="66"/>
      <c r="L4015" s="66"/>
      <c r="M4015" s="66"/>
      <c r="N4015" s="66"/>
      <c r="O4015" s="66"/>
      <c r="P4015" s="66"/>
      <c r="Q4015" s="66"/>
      <c r="R4015" s="66"/>
      <c r="S4015" s="72"/>
      <c r="T4015" s="72"/>
      <c r="U4015" s="72"/>
      <c r="V4015" s="72"/>
      <c r="W4015" s="72"/>
      <c r="X4015" s="64"/>
      <c r="Y4015" s="64"/>
      <c r="Z4015" s="64"/>
      <c r="AA4015" s="64"/>
      <c r="AB4015" s="64"/>
      <c r="AC4015" s="64"/>
      <c r="AD4015" s="64"/>
      <c r="AE4015" s="64"/>
      <c r="AF4015" s="64"/>
      <c r="AG4015" s="64"/>
      <c r="AH4015" s="64"/>
      <c r="AI4015" s="64"/>
      <c r="AJ4015" s="64"/>
      <c r="AK4015" s="64"/>
      <c r="AL4015" s="64"/>
      <c r="AM4015" s="64"/>
      <c r="AN4015" s="64"/>
      <c r="AO4015" s="64"/>
      <c r="AP4015" s="67" t="str">
        <f>IF($AG4015="","",VLOOKUP($AG4015,Test_Procedure!$A:$F,2,FALSE))</f>
        <v/>
      </c>
      <c r="AQ4015" s="67"/>
      <c r="AR4015" s="67"/>
      <c r="AS4015" s="68"/>
      <c r="AT4015" s="68"/>
      <c r="AU4015" s="68"/>
      <c r="AV4015" s="68"/>
      <c r="AW4015" s="68"/>
      <c r="AX4015" s="68"/>
      <c r="AY4015" s="68"/>
      <c r="AZ4015" s="68"/>
      <c r="BA4015" s="68"/>
      <c r="BB4015" s="68"/>
      <c r="BC4015" s="69" t="str">
        <f t="shared" si="194"/>
        <v/>
      </c>
      <c r="BD4015" s="69"/>
      <c r="BE4015" s="70">
        <f>IF($AG4015="",0,VLOOKUP($AG4015,Test_Procedure!$A:$F,3,FALSE))</f>
        <v>0</v>
      </c>
      <c r="BF4015" s="70"/>
      <c r="BG4015" s="70">
        <f>IF($AG4015="",0,VLOOKUP($AG4015,Test_Procedure!$A:$F,4,FALSE))</f>
        <v>0</v>
      </c>
      <c r="BH4015" s="70"/>
      <c r="BI4015" s="70">
        <f>IF($AG4015="",0,VLOOKUP($AG4015,Test_Procedure!$A:$F,5,FALSE))</f>
        <v>0</v>
      </c>
      <c r="BJ4015" s="70"/>
      <c r="BK4015" s="70">
        <f>IF($AG4015="",0,VLOOKUP($AG4015,Test_Procedure!$A:$F,6,FALSE))</f>
        <v>0</v>
      </c>
      <c r="BL4015" s="70"/>
      <c r="BM4015" s="71"/>
      <c r="BN4015" s="71"/>
      <c r="BO4015" s="71"/>
      <c r="BP4015" s="72"/>
      <c r="BQ4015" s="72"/>
      <c r="BR4015" s="72"/>
      <c r="BS4015" s="72"/>
      <c r="BT4015" s="72"/>
      <c r="BU4015" s="72"/>
      <c r="BV4015" s="72"/>
      <c r="BW4015" s="72"/>
      <c r="BX4015" s="72"/>
      <c r="BY4015" s="72"/>
      <c r="BZ4015" s="72"/>
      <c r="CA4015" s="72"/>
      <c r="CB4015" s="72"/>
      <c r="CC4015" s="72"/>
      <c r="CD4015" s="72"/>
      <c r="CE4015" s="72"/>
      <c r="CF4015" s="72"/>
      <c r="CG4015" s="72"/>
      <c r="CH4015" s="72"/>
      <c r="CI4015" s="72"/>
      <c r="CJ4015" s="72"/>
      <c r="XEX4015" s="56" t="str">
        <f>IF(ISERROR(VLOOKUP('Testing Report'!$G$8,$AG4015:$BD4015,13,FALSE)),"",VLOOKUP('Testing Report'!$G$8,$AG4015:$BD4015,13,FALSE))</f>
        <v/>
      </c>
      <c r="XEY4015" s="56" t="str">
        <f>IF(ISERROR(VLOOKUP('Testing Report'!$G$8,$AG4015:$BD4015,15,FALSE)),"",VLOOKUP('Testing Report'!$G$8,$AG4015:$BD4015,15,FALSE))</f>
        <v/>
      </c>
      <c r="XEZ4015" s="56" t="str">
        <f>IF(COUNTIF($X4015:$X$5000,'Testing Report'!$G$8)=0,"",COUNTIF($X4015:$X$5000,'Testing Report'!$G$8))</f>
        <v/>
      </c>
      <c r="XFA4015" s="56" t="str">
        <f>IF(ISERROR(VLOOKUP('Testing Report'!$G$8,$AG4015:$BD4015,19,FALSE)),"",VLOOKUP('Testing Report'!$G$8,$AG4015:$BD4015,19,FALSE))</f>
        <v/>
      </c>
      <c r="XFB4015" s="56" t="str">
        <f>IF(ISERROR(VLOOKUP('Testing Report'!$G$8,$X4015:$BD4015,32,FALSE)),"",VLOOKUP('Testing Report'!$G$8,$X4015:$BD4015,32,FALSE))</f>
        <v/>
      </c>
      <c r="XFC4015" s="26"/>
      <c r="XFD4015" s="7" t="str">
        <f t="shared" si="195"/>
        <v/>
      </c>
    </row>
    <row r="4016" spans="1:88 16378:16384" ht="15" customHeight="1">
      <c r="A4016" s="65" t="str">
        <f t="shared" si="193"/>
        <v/>
      </c>
      <c r="B4016" s="65"/>
      <c r="C4016" s="66"/>
      <c r="D4016" s="66"/>
      <c r="E4016" s="66"/>
      <c r="F4016" s="66"/>
      <c r="G4016" s="66"/>
      <c r="H4016" s="66"/>
      <c r="I4016" s="66"/>
      <c r="J4016" s="66"/>
      <c r="K4016" s="66"/>
      <c r="L4016" s="66"/>
      <c r="M4016" s="66"/>
      <c r="N4016" s="66"/>
      <c r="O4016" s="66"/>
      <c r="P4016" s="66"/>
      <c r="Q4016" s="66"/>
      <c r="R4016" s="66"/>
      <c r="S4016" s="72"/>
      <c r="T4016" s="72"/>
      <c r="U4016" s="72"/>
      <c r="V4016" s="72"/>
      <c r="W4016" s="72"/>
      <c r="X4016" s="64"/>
      <c r="Y4016" s="64"/>
      <c r="Z4016" s="64"/>
      <c r="AA4016" s="64"/>
      <c r="AB4016" s="64"/>
      <c r="AC4016" s="64"/>
      <c r="AD4016" s="64"/>
      <c r="AE4016" s="64"/>
      <c r="AF4016" s="64"/>
      <c r="AG4016" s="64"/>
      <c r="AH4016" s="64"/>
      <c r="AI4016" s="64"/>
      <c r="AJ4016" s="64"/>
      <c r="AK4016" s="64"/>
      <c r="AL4016" s="64"/>
      <c r="AM4016" s="64"/>
      <c r="AN4016" s="64"/>
      <c r="AO4016" s="64"/>
      <c r="AP4016" s="67" t="str">
        <f>IF($AG4016="","",VLOOKUP($AG4016,Test_Procedure!$A:$F,2,FALSE))</f>
        <v/>
      </c>
      <c r="AQ4016" s="67"/>
      <c r="AR4016" s="67"/>
      <c r="AS4016" s="68"/>
      <c r="AT4016" s="68"/>
      <c r="AU4016" s="68"/>
      <c r="AV4016" s="68"/>
      <c r="AW4016" s="68"/>
      <c r="AX4016" s="68"/>
      <c r="AY4016" s="68"/>
      <c r="AZ4016" s="68"/>
      <c r="BA4016" s="68"/>
      <c r="BB4016" s="68"/>
      <c r="BC4016" s="69" t="str">
        <f t="shared" si="194"/>
        <v/>
      </c>
      <c r="BD4016" s="69"/>
      <c r="BE4016" s="70">
        <f>IF($AG4016="",0,VLOOKUP($AG4016,Test_Procedure!$A:$F,3,FALSE))</f>
        <v>0</v>
      </c>
      <c r="BF4016" s="70"/>
      <c r="BG4016" s="70">
        <f>IF($AG4016="",0,VLOOKUP($AG4016,Test_Procedure!$A:$F,4,FALSE))</f>
        <v>0</v>
      </c>
      <c r="BH4016" s="70"/>
      <c r="BI4016" s="70">
        <f>IF($AG4016="",0,VLOOKUP($AG4016,Test_Procedure!$A:$F,5,FALSE))</f>
        <v>0</v>
      </c>
      <c r="BJ4016" s="70"/>
      <c r="BK4016" s="70">
        <f>IF($AG4016="",0,VLOOKUP($AG4016,Test_Procedure!$A:$F,6,FALSE))</f>
        <v>0</v>
      </c>
      <c r="BL4016" s="70"/>
      <c r="BM4016" s="71"/>
      <c r="BN4016" s="71"/>
      <c r="BO4016" s="71"/>
      <c r="BP4016" s="72"/>
      <c r="BQ4016" s="72"/>
      <c r="BR4016" s="72"/>
      <c r="BS4016" s="72"/>
      <c r="BT4016" s="72"/>
      <c r="BU4016" s="72"/>
      <c r="BV4016" s="72"/>
      <c r="BW4016" s="72"/>
      <c r="BX4016" s="72"/>
      <c r="BY4016" s="72"/>
      <c r="BZ4016" s="72"/>
      <c r="CA4016" s="72"/>
      <c r="CB4016" s="72"/>
      <c r="CC4016" s="72"/>
      <c r="CD4016" s="72"/>
      <c r="CE4016" s="72"/>
      <c r="CF4016" s="72"/>
      <c r="CG4016" s="72"/>
      <c r="CH4016" s="72"/>
      <c r="CI4016" s="72"/>
      <c r="CJ4016" s="72"/>
      <c r="XEX4016" s="56" t="str">
        <f>IF(ISERROR(VLOOKUP('Testing Report'!$G$8,$AG4016:$BD4016,13,FALSE)),"",VLOOKUP('Testing Report'!$G$8,$AG4016:$BD4016,13,FALSE))</f>
        <v/>
      </c>
      <c r="XEY4016" s="56" t="str">
        <f>IF(ISERROR(VLOOKUP('Testing Report'!$G$8,$AG4016:$BD4016,15,FALSE)),"",VLOOKUP('Testing Report'!$G$8,$AG4016:$BD4016,15,FALSE))</f>
        <v/>
      </c>
      <c r="XEZ4016" s="56" t="str">
        <f>IF(COUNTIF($X4016:$X$5000,'Testing Report'!$G$8)=0,"",COUNTIF($X4016:$X$5000,'Testing Report'!$G$8))</f>
        <v/>
      </c>
      <c r="XFA4016" s="56" t="str">
        <f>IF(ISERROR(VLOOKUP('Testing Report'!$G$8,$AG4016:$BD4016,19,FALSE)),"",VLOOKUP('Testing Report'!$G$8,$AG4016:$BD4016,19,FALSE))</f>
        <v/>
      </c>
      <c r="XFB4016" s="56" t="str">
        <f>IF(ISERROR(VLOOKUP('Testing Report'!$G$8,$X4016:$BD4016,32,FALSE)),"",VLOOKUP('Testing Report'!$G$8,$X4016:$BD4016,32,FALSE))</f>
        <v/>
      </c>
      <c r="XFC4016" s="26"/>
      <c r="XFD4016" s="7" t="str">
        <f t="shared" si="195"/>
        <v/>
      </c>
    </row>
    <row r="4017" spans="1:88 16378:16384" ht="15" customHeight="1">
      <c r="A4017" s="65" t="str">
        <f t="shared" si="193"/>
        <v/>
      </c>
      <c r="B4017" s="65"/>
      <c r="C4017" s="66"/>
      <c r="D4017" s="66"/>
      <c r="E4017" s="66"/>
      <c r="F4017" s="66"/>
      <c r="G4017" s="66"/>
      <c r="H4017" s="66"/>
      <c r="I4017" s="66"/>
      <c r="J4017" s="66"/>
      <c r="K4017" s="66"/>
      <c r="L4017" s="66"/>
      <c r="M4017" s="66"/>
      <c r="N4017" s="66"/>
      <c r="O4017" s="66"/>
      <c r="P4017" s="66"/>
      <c r="Q4017" s="66"/>
      <c r="R4017" s="66"/>
      <c r="S4017" s="72"/>
      <c r="T4017" s="72"/>
      <c r="U4017" s="72"/>
      <c r="V4017" s="72"/>
      <c r="W4017" s="72"/>
      <c r="X4017" s="64"/>
      <c r="Y4017" s="64"/>
      <c r="Z4017" s="64"/>
      <c r="AA4017" s="64"/>
      <c r="AB4017" s="64"/>
      <c r="AC4017" s="64"/>
      <c r="AD4017" s="64"/>
      <c r="AE4017" s="64"/>
      <c r="AF4017" s="64"/>
      <c r="AG4017" s="64"/>
      <c r="AH4017" s="64"/>
      <c r="AI4017" s="64"/>
      <c r="AJ4017" s="64"/>
      <c r="AK4017" s="64"/>
      <c r="AL4017" s="64"/>
      <c r="AM4017" s="64"/>
      <c r="AN4017" s="64"/>
      <c r="AO4017" s="64"/>
      <c r="AP4017" s="67" t="str">
        <f>IF($AG4017="","",VLOOKUP($AG4017,Test_Procedure!$A:$F,2,FALSE))</f>
        <v/>
      </c>
      <c r="AQ4017" s="67"/>
      <c r="AR4017" s="67"/>
      <c r="AS4017" s="68"/>
      <c r="AT4017" s="68"/>
      <c r="AU4017" s="68"/>
      <c r="AV4017" s="68"/>
      <c r="AW4017" s="68"/>
      <c r="AX4017" s="68"/>
      <c r="AY4017" s="68"/>
      <c r="AZ4017" s="68"/>
      <c r="BA4017" s="68"/>
      <c r="BB4017" s="68"/>
      <c r="BC4017" s="69" t="str">
        <f t="shared" si="194"/>
        <v/>
      </c>
      <c r="BD4017" s="69"/>
      <c r="BE4017" s="70">
        <f>IF($AG4017="",0,VLOOKUP($AG4017,Test_Procedure!$A:$F,3,FALSE))</f>
        <v>0</v>
      </c>
      <c r="BF4017" s="70"/>
      <c r="BG4017" s="70">
        <f>IF($AG4017="",0,VLOOKUP($AG4017,Test_Procedure!$A:$F,4,FALSE))</f>
        <v>0</v>
      </c>
      <c r="BH4017" s="70"/>
      <c r="BI4017" s="70">
        <f>IF($AG4017="",0,VLOOKUP($AG4017,Test_Procedure!$A:$F,5,FALSE))</f>
        <v>0</v>
      </c>
      <c r="BJ4017" s="70"/>
      <c r="BK4017" s="70">
        <f>IF($AG4017="",0,VLOOKUP($AG4017,Test_Procedure!$A:$F,6,FALSE))</f>
        <v>0</v>
      </c>
      <c r="BL4017" s="70"/>
      <c r="BM4017" s="71"/>
      <c r="BN4017" s="71"/>
      <c r="BO4017" s="71"/>
      <c r="BP4017" s="72"/>
      <c r="BQ4017" s="72"/>
      <c r="BR4017" s="72"/>
      <c r="BS4017" s="72"/>
      <c r="BT4017" s="72"/>
      <c r="BU4017" s="72"/>
      <c r="BV4017" s="72"/>
      <c r="BW4017" s="72"/>
      <c r="BX4017" s="72"/>
      <c r="BY4017" s="72"/>
      <c r="BZ4017" s="72"/>
      <c r="CA4017" s="72"/>
      <c r="CB4017" s="72"/>
      <c r="CC4017" s="72"/>
      <c r="CD4017" s="72"/>
      <c r="CE4017" s="72"/>
      <c r="CF4017" s="72"/>
      <c r="CG4017" s="72"/>
      <c r="CH4017" s="72"/>
      <c r="CI4017" s="72"/>
      <c r="CJ4017" s="72"/>
      <c r="XEX4017" s="56" t="str">
        <f>IF(ISERROR(VLOOKUP('Testing Report'!$G$8,$AG4017:$BD4017,13,FALSE)),"",VLOOKUP('Testing Report'!$G$8,$AG4017:$BD4017,13,FALSE))</f>
        <v/>
      </c>
      <c r="XEY4017" s="56" t="str">
        <f>IF(ISERROR(VLOOKUP('Testing Report'!$G$8,$AG4017:$BD4017,15,FALSE)),"",VLOOKUP('Testing Report'!$G$8,$AG4017:$BD4017,15,FALSE))</f>
        <v/>
      </c>
      <c r="XEZ4017" s="56" t="str">
        <f>IF(COUNTIF($X4017:$X$5000,'Testing Report'!$G$8)=0,"",COUNTIF($X4017:$X$5000,'Testing Report'!$G$8))</f>
        <v/>
      </c>
      <c r="XFA4017" s="56" t="str">
        <f>IF(ISERROR(VLOOKUP('Testing Report'!$G$8,$AG4017:$BD4017,19,FALSE)),"",VLOOKUP('Testing Report'!$G$8,$AG4017:$BD4017,19,FALSE))</f>
        <v/>
      </c>
      <c r="XFB4017" s="56" t="str">
        <f>IF(ISERROR(VLOOKUP('Testing Report'!$G$8,$X4017:$BD4017,32,FALSE)),"",VLOOKUP('Testing Report'!$G$8,$X4017:$BD4017,32,FALSE))</f>
        <v/>
      </c>
      <c r="XFC4017" s="26"/>
      <c r="XFD4017" s="7" t="str">
        <f t="shared" si="195"/>
        <v/>
      </c>
    </row>
    <row r="4018" spans="1:88 16378:16384" ht="15" customHeight="1">
      <c r="A4018" s="65" t="str">
        <f t="shared" si="193"/>
        <v/>
      </c>
      <c r="B4018" s="65"/>
      <c r="C4018" s="66"/>
      <c r="D4018" s="66"/>
      <c r="E4018" s="66"/>
      <c r="F4018" s="66"/>
      <c r="G4018" s="66"/>
      <c r="H4018" s="66"/>
      <c r="I4018" s="66"/>
      <c r="J4018" s="66"/>
      <c r="K4018" s="66"/>
      <c r="L4018" s="66"/>
      <c r="M4018" s="66"/>
      <c r="N4018" s="66"/>
      <c r="O4018" s="66"/>
      <c r="P4018" s="66"/>
      <c r="Q4018" s="66"/>
      <c r="R4018" s="66"/>
      <c r="S4018" s="72"/>
      <c r="T4018" s="72"/>
      <c r="U4018" s="72"/>
      <c r="V4018" s="72"/>
      <c r="W4018" s="72"/>
      <c r="X4018" s="64"/>
      <c r="Y4018" s="64"/>
      <c r="Z4018" s="64"/>
      <c r="AA4018" s="64"/>
      <c r="AB4018" s="64"/>
      <c r="AC4018" s="64"/>
      <c r="AD4018" s="64"/>
      <c r="AE4018" s="64"/>
      <c r="AF4018" s="64"/>
      <c r="AG4018" s="64"/>
      <c r="AH4018" s="64"/>
      <c r="AI4018" s="64"/>
      <c r="AJ4018" s="64"/>
      <c r="AK4018" s="64"/>
      <c r="AL4018" s="64"/>
      <c r="AM4018" s="64"/>
      <c r="AN4018" s="64"/>
      <c r="AO4018" s="64"/>
      <c r="AP4018" s="67" t="str">
        <f>IF($AG4018="","",VLOOKUP($AG4018,Test_Procedure!$A:$F,2,FALSE))</f>
        <v/>
      </c>
      <c r="AQ4018" s="67"/>
      <c r="AR4018" s="67"/>
      <c r="AS4018" s="68"/>
      <c r="AT4018" s="68"/>
      <c r="AU4018" s="68"/>
      <c r="AV4018" s="68"/>
      <c r="AW4018" s="68"/>
      <c r="AX4018" s="68"/>
      <c r="AY4018" s="68"/>
      <c r="AZ4018" s="68"/>
      <c r="BA4018" s="68"/>
      <c r="BB4018" s="68"/>
      <c r="BC4018" s="69" t="str">
        <f t="shared" si="194"/>
        <v/>
      </c>
      <c r="BD4018" s="69"/>
      <c r="BE4018" s="70">
        <f>IF($AG4018="",0,VLOOKUP($AG4018,Test_Procedure!$A:$F,3,FALSE))</f>
        <v>0</v>
      </c>
      <c r="BF4018" s="70"/>
      <c r="BG4018" s="70">
        <f>IF($AG4018="",0,VLOOKUP($AG4018,Test_Procedure!$A:$F,4,FALSE))</f>
        <v>0</v>
      </c>
      <c r="BH4018" s="70"/>
      <c r="BI4018" s="70">
        <f>IF($AG4018="",0,VLOOKUP($AG4018,Test_Procedure!$A:$F,5,FALSE))</f>
        <v>0</v>
      </c>
      <c r="BJ4018" s="70"/>
      <c r="BK4018" s="70">
        <f>IF($AG4018="",0,VLOOKUP($AG4018,Test_Procedure!$A:$F,6,FALSE))</f>
        <v>0</v>
      </c>
      <c r="BL4018" s="70"/>
      <c r="BM4018" s="71"/>
      <c r="BN4018" s="71"/>
      <c r="BO4018" s="71"/>
      <c r="BP4018" s="72"/>
      <c r="BQ4018" s="72"/>
      <c r="BR4018" s="72"/>
      <c r="BS4018" s="72"/>
      <c r="BT4018" s="72"/>
      <c r="BU4018" s="72"/>
      <c r="BV4018" s="72"/>
      <c r="BW4018" s="72"/>
      <c r="BX4018" s="72"/>
      <c r="BY4018" s="72"/>
      <c r="BZ4018" s="72"/>
      <c r="CA4018" s="72"/>
      <c r="CB4018" s="72"/>
      <c r="CC4018" s="72"/>
      <c r="CD4018" s="72"/>
      <c r="CE4018" s="72"/>
      <c r="CF4018" s="72"/>
      <c r="CG4018" s="72"/>
      <c r="CH4018" s="72"/>
      <c r="CI4018" s="72"/>
      <c r="CJ4018" s="72"/>
      <c r="XEX4018" s="56" t="str">
        <f>IF(ISERROR(VLOOKUP('Testing Report'!$G$8,$AG4018:$BD4018,13,FALSE)),"",VLOOKUP('Testing Report'!$G$8,$AG4018:$BD4018,13,FALSE))</f>
        <v/>
      </c>
      <c r="XEY4018" s="56" t="str">
        <f>IF(ISERROR(VLOOKUP('Testing Report'!$G$8,$AG4018:$BD4018,15,FALSE)),"",VLOOKUP('Testing Report'!$G$8,$AG4018:$BD4018,15,FALSE))</f>
        <v/>
      </c>
      <c r="XEZ4018" s="56" t="str">
        <f>IF(COUNTIF($X4018:$X$5000,'Testing Report'!$G$8)=0,"",COUNTIF($X4018:$X$5000,'Testing Report'!$G$8))</f>
        <v/>
      </c>
      <c r="XFA4018" s="56" t="str">
        <f>IF(ISERROR(VLOOKUP('Testing Report'!$G$8,$AG4018:$BD4018,19,FALSE)),"",VLOOKUP('Testing Report'!$G$8,$AG4018:$BD4018,19,FALSE))</f>
        <v/>
      </c>
      <c r="XFB4018" s="56" t="str">
        <f>IF(ISERROR(VLOOKUP('Testing Report'!$G$8,$X4018:$BD4018,32,FALSE)),"",VLOOKUP('Testing Report'!$G$8,$X4018:$BD4018,32,FALSE))</f>
        <v/>
      </c>
      <c r="XFC4018" s="26"/>
      <c r="XFD4018" s="7" t="str">
        <f t="shared" si="195"/>
        <v/>
      </c>
    </row>
    <row r="4019" spans="1:88 16378:16384" ht="15" customHeight="1">
      <c r="A4019" s="65" t="str">
        <f t="shared" si="193"/>
        <v/>
      </c>
      <c r="B4019" s="65"/>
      <c r="C4019" s="66"/>
      <c r="D4019" s="66"/>
      <c r="E4019" s="66"/>
      <c r="F4019" s="66"/>
      <c r="G4019" s="66"/>
      <c r="H4019" s="66"/>
      <c r="I4019" s="66"/>
      <c r="J4019" s="66"/>
      <c r="K4019" s="66"/>
      <c r="L4019" s="66"/>
      <c r="M4019" s="66"/>
      <c r="N4019" s="66"/>
      <c r="O4019" s="66"/>
      <c r="P4019" s="66"/>
      <c r="Q4019" s="66"/>
      <c r="R4019" s="66"/>
      <c r="S4019" s="72"/>
      <c r="T4019" s="72"/>
      <c r="U4019" s="72"/>
      <c r="V4019" s="72"/>
      <c r="W4019" s="72"/>
      <c r="X4019" s="64"/>
      <c r="Y4019" s="64"/>
      <c r="Z4019" s="64"/>
      <c r="AA4019" s="64"/>
      <c r="AB4019" s="64"/>
      <c r="AC4019" s="64"/>
      <c r="AD4019" s="64"/>
      <c r="AE4019" s="64"/>
      <c r="AF4019" s="64"/>
      <c r="AG4019" s="64"/>
      <c r="AH4019" s="64"/>
      <c r="AI4019" s="64"/>
      <c r="AJ4019" s="64"/>
      <c r="AK4019" s="64"/>
      <c r="AL4019" s="64"/>
      <c r="AM4019" s="64"/>
      <c r="AN4019" s="64"/>
      <c r="AO4019" s="64"/>
      <c r="AP4019" s="67" t="str">
        <f>IF($AG4019="","",VLOOKUP($AG4019,Test_Procedure!$A:$F,2,FALSE))</f>
        <v/>
      </c>
      <c r="AQ4019" s="67"/>
      <c r="AR4019" s="67"/>
      <c r="AS4019" s="68"/>
      <c r="AT4019" s="68"/>
      <c r="AU4019" s="68"/>
      <c r="AV4019" s="68"/>
      <c r="AW4019" s="68"/>
      <c r="AX4019" s="68"/>
      <c r="AY4019" s="68"/>
      <c r="AZ4019" s="68"/>
      <c r="BA4019" s="68"/>
      <c r="BB4019" s="68"/>
      <c r="BC4019" s="69" t="str">
        <f t="shared" si="194"/>
        <v/>
      </c>
      <c r="BD4019" s="69"/>
      <c r="BE4019" s="70">
        <f>IF($AG4019="",0,VLOOKUP($AG4019,Test_Procedure!$A:$F,3,FALSE))</f>
        <v>0</v>
      </c>
      <c r="BF4019" s="70"/>
      <c r="BG4019" s="70">
        <f>IF($AG4019="",0,VLOOKUP($AG4019,Test_Procedure!$A:$F,4,FALSE))</f>
        <v>0</v>
      </c>
      <c r="BH4019" s="70"/>
      <c r="BI4019" s="70">
        <f>IF($AG4019="",0,VLOOKUP($AG4019,Test_Procedure!$A:$F,5,FALSE))</f>
        <v>0</v>
      </c>
      <c r="BJ4019" s="70"/>
      <c r="BK4019" s="70">
        <f>IF($AG4019="",0,VLOOKUP($AG4019,Test_Procedure!$A:$F,6,FALSE))</f>
        <v>0</v>
      </c>
      <c r="BL4019" s="70"/>
      <c r="BM4019" s="71"/>
      <c r="BN4019" s="71"/>
      <c r="BO4019" s="71"/>
      <c r="BP4019" s="72"/>
      <c r="BQ4019" s="72"/>
      <c r="BR4019" s="72"/>
      <c r="BS4019" s="72"/>
      <c r="BT4019" s="72"/>
      <c r="BU4019" s="72"/>
      <c r="BV4019" s="72"/>
      <c r="BW4019" s="72"/>
      <c r="BX4019" s="72"/>
      <c r="BY4019" s="72"/>
      <c r="BZ4019" s="72"/>
      <c r="CA4019" s="72"/>
      <c r="CB4019" s="72"/>
      <c r="CC4019" s="72"/>
      <c r="CD4019" s="72"/>
      <c r="CE4019" s="72"/>
      <c r="CF4019" s="72"/>
      <c r="CG4019" s="72"/>
      <c r="CH4019" s="72"/>
      <c r="CI4019" s="72"/>
      <c r="CJ4019" s="72"/>
      <c r="XEX4019" s="56" t="str">
        <f>IF(ISERROR(VLOOKUP('Testing Report'!$G$8,$AG4019:$BD4019,13,FALSE)),"",VLOOKUP('Testing Report'!$G$8,$AG4019:$BD4019,13,FALSE))</f>
        <v/>
      </c>
      <c r="XEY4019" s="56" t="str">
        <f>IF(ISERROR(VLOOKUP('Testing Report'!$G$8,$AG4019:$BD4019,15,FALSE)),"",VLOOKUP('Testing Report'!$G$8,$AG4019:$BD4019,15,FALSE))</f>
        <v/>
      </c>
      <c r="XEZ4019" s="56" t="str">
        <f>IF(COUNTIF($X4019:$X$5000,'Testing Report'!$G$8)=0,"",COUNTIF($X4019:$X$5000,'Testing Report'!$G$8))</f>
        <v/>
      </c>
      <c r="XFA4019" s="56" t="str">
        <f>IF(ISERROR(VLOOKUP('Testing Report'!$G$8,$AG4019:$BD4019,19,FALSE)),"",VLOOKUP('Testing Report'!$G$8,$AG4019:$BD4019,19,FALSE))</f>
        <v/>
      </c>
      <c r="XFB4019" s="56" t="str">
        <f>IF(ISERROR(VLOOKUP('Testing Report'!$G$8,$X4019:$BD4019,32,FALSE)),"",VLOOKUP('Testing Report'!$G$8,$X4019:$BD4019,32,FALSE))</f>
        <v/>
      </c>
      <c r="XFC4019" s="26"/>
      <c r="XFD4019" s="7" t="str">
        <f t="shared" si="195"/>
        <v/>
      </c>
    </row>
    <row r="4020" spans="1:88 16378:16384" ht="15" customHeight="1">
      <c r="A4020" s="65" t="str">
        <f t="shared" si="193"/>
        <v/>
      </c>
      <c r="B4020" s="65"/>
      <c r="C4020" s="66"/>
      <c r="D4020" s="66"/>
      <c r="E4020" s="66"/>
      <c r="F4020" s="66"/>
      <c r="G4020" s="66"/>
      <c r="H4020" s="66"/>
      <c r="I4020" s="66"/>
      <c r="J4020" s="66"/>
      <c r="K4020" s="66"/>
      <c r="L4020" s="66"/>
      <c r="M4020" s="66"/>
      <c r="N4020" s="66"/>
      <c r="O4020" s="66"/>
      <c r="P4020" s="66"/>
      <c r="Q4020" s="66"/>
      <c r="R4020" s="66"/>
      <c r="S4020" s="72"/>
      <c r="T4020" s="72"/>
      <c r="U4020" s="72"/>
      <c r="V4020" s="72"/>
      <c r="W4020" s="72"/>
      <c r="X4020" s="64"/>
      <c r="Y4020" s="64"/>
      <c r="Z4020" s="64"/>
      <c r="AA4020" s="64"/>
      <c r="AB4020" s="64"/>
      <c r="AC4020" s="64"/>
      <c r="AD4020" s="64"/>
      <c r="AE4020" s="64"/>
      <c r="AF4020" s="64"/>
      <c r="AG4020" s="64"/>
      <c r="AH4020" s="64"/>
      <c r="AI4020" s="64"/>
      <c r="AJ4020" s="64"/>
      <c r="AK4020" s="64"/>
      <c r="AL4020" s="64"/>
      <c r="AM4020" s="64"/>
      <c r="AN4020" s="64"/>
      <c r="AO4020" s="64"/>
      <c r="AP4020" s="67" t="str">
        <f>IF($AG4020="","",VLOOKUP($AG4020,Test_Procedure!$A:$F,2,FALSE))</f>
        <v/>
      </c>
      <c r="AQ4020" s="67"/>
      <c r="AR4020" s="67"/>
      <c r="AS4020" s="68"/>
      <c r="AT4020" s="68"/>
      <c r="AU4020" s="68"/>
      <c r="AV4020" s="68"/>
      <c r="AW4020" s="68"/>
      <c r="AX4020" s="68"/>
      <c r="AY4020" s="68"/>
      <c r="AZ4020" s="68"/>
      <c r="BA4020" s="68"/>
      <c r="BB4020" s="68"/>
      <c r="BC4020" s="69" t="str">
        <f t="shared" si="194"/>
        <v/>
      </c>
      <c r="BD4020" s="69"/>
      <c r="BE4020" s="70">
        <f>IF($AG4020="",0,VLOOKUP($AG4020,Test_Procedure!$A:$F,3,FALSE))</f>
        <v>0</v>
      </c>
      <c r="BF4020" s="70"/>
      <c r="BG4020" s="70">
        <f>IF($AG4020="",0,VLOOKUP($AG4020,Test_Procedure!$A:$F,4,FALSE))</f>
        <v>0</v>
      </c>
      <c r="BH4020" s="70"/>
      <c r="BI4020" s="70">
        <f>IF($AG4020="",0,VLOOKUP($AG4020,Test_Procedure!$A:$F,5,FALSE))</f>
        <v>0</v>
      </c>
      <c r="BJ4020" s="70"/>
      <c r="BK4020" s="70">
        <f>IF($AG4020="",0,VLOOKUP($AG4020,Test_Procedure!$A:$F,6,FALSE))</f>
        <v>0</v>
      </c>
      <c r="BL4020" s="70"/>
      <c r="BM4020" s="71"/>
      <c r="BN4020" s="71"/>
      <c r="BO4020" s="71"/>
      <c r="BP4020" s="72"/>
      <c r="BQ4020" s="72"/>
      <c r="BR4020" s="72"/>
      <c r="BS4020" s="72"/>
      <c r="BT4020" s="72"/>
      <c r="BU4020" s="72"/>
      <c r="BV4020" s="72"/>
      <c r="BW4020" s="72"/>
      <c r="BX4020" s="72"/>
      <c r="BY4020" s="72"/>
      <c r="BZ4020" s="72"/>
      <c r="CA4020" s="72"/>
      <c r="CB4020" s="72"/>
      <c r="CC4020" s="72"/>
      <c r="CD4020" s="72"/>
      <c r="CE4020" s="72"/>
      <c r="CF4020" s="72"/>
      <c r="CG4020" s="72"/>
      <c r="CH4020" s="72"/>
      <c r="CI4020" s="72"/>
      <c r="CJ4020" s="72"/>
      <c r="XEX4020" s="56" t="str">
        <f>IF(ISERROR(VLOOKUP('Testing Report'!$G$8,$AG4020:$BD4020,13,FALSE)),"",VLOOKUP('Testing Report'!$G$8,$AG4020:$BD4020,13,FALSE))</f>
        <v/>
      </c>
      <c r="XEY4020" s="56" t="str">
        <f>IF(ISERROR(VLOOKUP('Testing Report'!$G$8,$AG4020:$BD4020,15,FALSE)),"",VLOOKUP('Testing Report'!$G$8,$AG4020:$BD4020,15,FALSE))</f>
        <v/>
      </c>
      <c r="XEZ4020" s="56" t="str">
        <f>IF(COUNTIF($X4020:$X$5000,'Testing Report'!$G$8)=0,"",COUNTIF($X4020:$X$5000,'Testing Report'!$G$8))</f>
        <v/>
      </c>
      <c r="XFA4020" s="56" t="str">
        <f>IF(ISERROR(VLOOKUP('Testing Report'!$G$8,$AG4020:$BD4020,19,FALSE)),"",VLOOKUP('Testing Report'!$G$8,$AG4020:$BD4020,19,FALSE))</f>
        <v/>
      </c>
      <c r="XFB4020" s="56" t="str">
        <f>IF(ISERROR(VLOOKUP('Testing Report'!$G$8,$X4020:$BD4020,32,FALSE)),"",VLOOKUP('Testing Report'!$G$8,$X4020:$BD4020,32,FALSE))</f>
        <v/>
      </c>
      <c r="XFC4020" s="26"/>
      <c r="XFD4020" s="7" t="str">
        <f t="shared" si="195"/>
        <v/>
      </c>
    </row>
    <row r="4021" spans="1:88 16378:16384" ht="15" customHeight="1">
      <c r="A4021" s="65" t="str">
        <f t="shared" si="193"/>
        <v/>
      </c>
      <c r="B4021" s="65"/>
      <c r="C4021" s="66"/>
      <c r="D4021" s="66"/>
      <c r="E4021" s="66"/>
      <c r="F4021" s="66"/>
      <c r="G4021" s="66"/>
      <c r="H4021" s="66"/>
      <c r="I4021" s="66"/>
      <c r="J4021" s="66"/>
      <c r="K4021" s="66"/>
      <c r="L4021" s="66"/>
      <c r="M4021" s="66"/>
      <c r="N4021" s="66"/>
      <c r="O4021" s="66"/>
      <c r="P4021" s="66"/>
      <c r="Q4021" s="66"/>
      <c r="R4021" s="66"/>
      <c r="S4021" s="72"/>
      <c r="T4021" s="72"/>
      <c r="U4021" s="72"/>
      <c r="V4021" s="72"/>
      <c r="W4021" s="72"/>
      <c r="X4021" s="64"/>
      <c r="Y4021" s="64"/>
      <c r="Z4021" s="64"/>
      <c r="AA4021" s="64"/>
      <c r="AB4021" s="64"/>
      <c r="AC4021" s="64"/>
      <c r="AD4021" s="64"/>
      <c r="AE4021" s="64"/>
      <c r="AF4021" s="64"/>
      <c r="AG4021" s="64"/>
      <c r="AH4021" s="64"/>
      <c r="AI4021" s="64"/>
      <c r="AJ4021" s="64"/>
      <c r="AK4021" s="64"/>
      <c r="AL4021" s="64"/>
      <c r="AM4021" s="64"/>
      <c r="AN4021" s="64"/>
      <c r="AO4021" s="64"/>
      <c r="AP4021" s="67" t="str">
        <f>IF($AG4021="","",VLOOKUP($AG4021,Test_Procedure!$A:$F,2,FALSE))</f>
        <v/>
      </c>
      <c r="AQ4021" s="67"/>
      <c r="AR4021" s="67"/>
      <c r="AS4021" s="68"/>
      <c r="AT4021" s="68"/>
      <c r="AU4021" s="68"/>
      <c r="AV4021" s="68"/>
      <c r="AW4021" s="68"/>
      <c r="AX4021" s="68"/>
      <c r="AY4021" s="68"/>
      <c r="AZ4021" s="68"/>
      <c r="BA4021" s="68"/>
      <c r="BB4021" s="68"/>
      <c r="BC4021" s="69" t="str">
        <f t="shared" si="194"/>
        <v/>
      </c>
      <c r="BD4021" s="69"/>
      <c r="BE4021" s="70">
        <f>IF($AG4021="",0,VLOOKUP($AG4021,Test_Procedure!$A:$F,3,FALSE))</f>
        <v>0</v>
      </c>
      <c r="BF4021" s="70"/>
      <c r="BG4021" s="70">
        <f>IF($AG4021="",0,VLOOKUP($AG4021,Test_Procedure!$A:$F,4,FALSE))</f>
        <v>0</v>
      </c>
      <c r="BH4021" s="70"/>
      <c r="BI4021" s="70">
        <f>IF($AG4021="",0,VLOOKUP($AG4021,Test_Procedure!$A:$F,5,FALSE))</f>
        <v>0</v>
      </c>
      <c r="BJ4021" s="70"/>
      <c r="BK4021" s="70">
        <f>IF($AG4021="",0,VLOOKUP($AG4021,Test_Procedure!$A:$F,6,FALSE))</f>
        <v>0</v>
      </c>
      <c r="BL4021" s="70"/>
      <c r="BM4021" s="71"/>
      <c r="BN4021" s="71"/>
      <c r="BO4021" s="71"/>
      <c r="BP4021" s="72"/>
      <c r="BQ4021" s="72"/>
      <c r="BR4021" s="72"/>
      <c r="BS4021" s="72"/>
      <c r="BT4021" s="72"/>
      <c r="BU4021" s="72"/>
      <c r="BV4021" s="72"/>
      <c r="BW4021" s="72"/>
      <c r="BX4021" s="72"/>
      <c r="BY4021" s="72"/>
      <c r="BZ4021" s="72"/>
      <c r="CA4021" s="72"/>
      <c r="CB4021" s="72"/>
      <c r="CC4021" s="72"/>
      <c r="CD4021" s="72"/>
      <c r="CE4021" s="72"/>
      <c r="CF4021" s="72"/>
      <c r="CG4021" s="72"/>
      <c r="CH4021" s="72"/>
      <c r="CI4021" s="72"/>
      <c r="CJ4021" s="72"/>
      <c r="XEX4021" s="56" t="str">
        <f>IF(ISERROR(VLOOKUP('Testing Report'!$G$8,$AG4021:$BD4021,13,FALSE)),"",VLOOKUP('Testing Report'!$G$8,$AG4021:$BD4021,13,FALSE))</f>
        <v/>
      </c>
      <c r="XEY4021" s="56" t="str">
        <f>IF(ISERROR(VLOOKUP('Testing Report'!$G$8,$AG4021:$BD4021,15,FALSE)),"",VLOOKUP('Testing Report'!$G$8,$AG4021:$BD4021,15,FALSE))</f>
        <v/>
      </c>
      <c r="XEZ4021" s="56" t="str">
        <f>IF(COUNTIF($X4021:$X$5000,'Testing Report'!$G$8)=0,"",COUNTIF($X4021:$X$5000,'Testing Report'!$G$8))</f>
        <v/>
      </c>
      <c r="XFA4021" s="56" t="str">
        <f>IF(ISERROR(VLOOKUP('Testing Report'!$G$8,$AG4021:$BD4021,19,FALSE)),"",VLOOKUP('Testing Report'!$G$8,$AG4021:$BD4021,19,FALSE))</f>
        <v/>
      </c>
      <c r="XFB4021" s="56" t="str">
        <f>IF(ISERROR(VLOOKUP('Testing Report'!$G$8,$X4021:$BD4021,32,FALSE)),"",VLOOKUP('Testing Report'!$G$8,$X4021:$BD4021,32,FALSE))</f>
        <v/>
      </c>
      <c r="XFC4021" s="26"/>
      <c r="XFD4021" s="7" t="str">
        <f t="shared" si="195"/>
        <v/>
      </c>
    </row>
    <row r="4022" spans="1:88 16378:16384" ht="15" customHeight="1">
      <c r="A4022" s="65" t="str">
        <f t="shared" si="193"/>
        <v/>
      </c>
      <c r="B4022" s="65"/>
      <c r="C4022" s="66"/>
      <c r="D4022" s="66"/>
      <c r="E4022" s="66"/>
      <c r="F4022" s="66"/>
      <c r="G4022" s="66"/>
      <c r="H4022" s="66"/>
      <c r="I4022" s="66"/>
      <c r="J4022" s="66"/>
      <c r="K4022" s="66"/>
      <c r="L4022" s="66"/>
      <c r="M4022" s="66"/>
      <c r="N4022" s="66"/>
      <c r="O4022" s="66"/>
      <c r="P4022" s="66"/>
      <c r="Q4022" s="66"/>
      <c r="R4022" s="66"/>
      <c r="S4022" s="72"/>
      <c r="T4022" s="72"/>
      <c r="U4022" s="72"/>
      <c r="V4022" s="72"/>
      <c r="W4022" s="72"/>
      <c r="X4022" s="64"/>
      <c r="Y4022" s="64"/>
      <c r="Z4022" s="64"/>
      <c r="AA4022" s="64"/>
      <c r="AB4022" s="64"/>
      <c r="AC4022" s="64"/>
      <c r="AD4022" s="64"/>
      <c r="AE4022" s="64"/>
      <c r="AF4022" s="64"/>
      <c r="AG4022" s="64"/>
      <c r="AH4022" s="64"/>
      <c r="AI4022" s="64"/>
      <c r="AJ4022" s="64"/>
      <c r="AK4022" s="64"/>
      <c r="AL4022" s="64"/>
      <c r="AM4022" s="64"/>
      <c r="AN4022" s="64"/>
      <c r="AO4022" s="64"/>
      <c r="AP4022" s="67" t="str">
        <f>IF($AG4022="","",VLOOKUP($AG4022,Test_Procedure!$A:$F,2,FALSE))</f>
        <v/>
      </c>
      <c r="AQ4022" s="67"/>
      <c r="AR4022" s="67"/>
      <c r="AS4022" s="68"/>
      <c r="AT4022" s="68"/>
      <c r="AU4022" s="68"/>
      <c r="AV4022" s="68"/>
      <c r="AW4022" s="68"/>
      <c r="AX4022" s="68"/>
      <c r="AY4022" s="68"/>
      <c r="AZ4022" s="68"/>
      <c r="BA4022" s="68"/>
      <c r="BB4022" s="68"/>
      <c r="BC4022" s="69" t="str">
        <f t="shared" si="194"/>
        <v/>
      </c>
      <c r="BD4022" s="69"/>
      <c r="BE4022" s="70">
        <f>IF($AG4022="",0,VLOOKUP($AG4022,Test_Procedure!$A:$F,3,FALSE))</f>
        <v>0</v>
      </c>
      <c r="BF4022" s="70"/>
      <c r="BG4022" s="70">
        <f>IF($AG4022="",0,VLOOKUP($AG4022,Test_Procedure!$A:$F,4,FALSE))</f>
        <v>0</v>
      </c>
      <c r="BH4022" s="70"/>
      <c r="BI4022" s="70">
        <f>IF($AG4022="",0,VLOOKUP($AG4022,Test_Procedure!$A:$F,5,FALSE))</f>
        <v>0</v>
      </c>
      <c r="BJ4022" s="70"/>
      <c r="BK4022" s="70">
        <f>IF($AG4022="",0,VLOOKUP($AG4022,Test_Procedure!$A:$F,6,FALSE))</f>
        <v>0</v>
      </c>
      <c r="BL4022" s="70"/>
      <c r="BM4022" s="71"/>
      <c r="BN4022" s="71"/>
      <c r="BO4022" s="71"/>
      <c r="BP4022" s="72"/>
      <c r="BQ4022" s="72"/>
      <c r="BR4022" s="72"/>
      <c r="BS4022" s="72"/>
      <c r="BT4022" s="72"/>
      <c r="BU4022" s="72"/>
      <c r="BV4022" s="72"/>
      <c r="BW4022" s="72"/>
      <c r="BX4022" s="72"/>
      <c r="BY4022" s="72"/>
      <c r="BZ4022" s="72"/>
      <c r="CA4022" s="72"/>
      <c r="CB4022" s="72"/>
      <c r="CC4022" s="72"/>
      <c r="CD4022" s="72"/>
      <c r="CE4022" s="72"/>
      <c r="CF4022" s="72"/>
      <c r="CG4022" s="72"/>
      <c r="CH4022" s="72"/>
      <c r="CI4022" s="72"/>
      <c r="CJ4022" s="72"/>
      <c r="XEX4022" s="56" t="str">
        <f>IF(ISERROR(VLOOKUP('Testing Report'!$G$8,$AG4022:$BD4022,13,FALSE)),"",VLOOKUP('Testing Report'!$G$8,$AG4022:$BD4022,13,FALSE))</f>
        <v/>
      </c>
      <c r="XEY4022" s="56" t="str">
        <f>IF(ISERROR(VLOOKUP('Testing Report'!$G$8,$AG4022:$BD4022,15,FALSE)),"",VLOOKUP('Testing Report'!$G$8,$AG4022:$BD4022,15,FALSE))</f>
        <v/>
      </c>
      <c r="XEZ4022" s="56" t="str">
        <f>IF(COUNTIF($X4022:$X$5000,'Testing Report'!$G$8)=0,"",COUNTIF($X4022:$X$5000,'Testing Report'!$G$8))</f>
        <v/>
      </c>
      <c r="XFA4022" s="56" t="str">
        <f>IF(ISERROR(VLOOKUP('Testing Report'!$G$8,$AG4022:$BD4022,19,FALSE)),"",VLOOKUP('Testing Report'!$G$8,$AG4022:$BD4022,19,FALSE))</f>
        <v/>
      </c>
      <c r="XFB4022" s="56" t="str">
        <f>IF(ISERROR(VLOOKUP('Testing Report'!$G$8,$X4022:$BD4022,32,FALSE)),"",VLOOKUP('Testing Report'!$G$8,$X4022:$BD4022,32,FALSE))</f>
        <v/>
      </c>
      <c r="XFC4022" s="26"/>
      <c r="XFD4022" s="7" t="str">
        <f t="shared" si="195"/>
        <v/>
      </c>
    </row>
    <row r="4023" spans="1:88 16378:16384" ht="15" customHeight="1">
      <c r="A4023" s="65" t="str">
        <f t="shared" si="193"/>
        <v/>
      </c>
      <c r="B4023" s="65"/>
      <c r="C4023" s="66"/>
      <c r="D4023" s="66"/>
      <c r="E4023" s="66"/>
      <c r="F4023" s="66"/>
      <c r="G4023" s="66"/>
      <c r="H4023" s="66"/>
      <c r="I4023" s="66"/>
      <c r="J4023" s="66"/>
      <c r="K4023" s="66"/>
      <c r="L4023" s="66"/>
      <c r="M4023" s="66"/>
      <c r="N4023" s="66"/>
      <c r="O4023" s="66"/>
      <c r="P4023" s="66"/>
      <c r="Q4023" s="66"/>
      <c r="R4023" s="66"/>
      <c r="S4023" s="72"/>
      <c r="T4023" s="72"/>
      <c r="U4023" s="72"/>
      <c r="V4023" s="72"/>
      <c r="W4023" s="72"/>
      <c r="X4023" s="64"/>
      <c r="Y4023" s="64"/>
      <c r="Z4023" s="64"/>
      <c r="AA4023" s="64"/>
      <c r="AB4023" s="64"/>
      <c r="AC4023" s="64"/>
      <c r="AD4023" s="64"/>
      <c r="AE4023" s="64"/>
      <c r="AF4023" s="64"/>
      <c r="AG4023" s="64"/>
      <c r="AH4023" s="64"/>
      <c r="AI4023" s="64"/>
      <c r="AJ4023" s="64"/>
      <c r="AK4023" s="64"/>
      <c r="AL4023" s="64"/>
      <c r="AM4023" s="64"/>
      <c r="AN4023" s="64"/>
      <c r="AO4023" s="64"/>
      <c r="AP4023" s="67" t="str">
        <f>IF($AG4023="","",VLOOKUP($AG4023,Test_Procedure!$A:$F,2,FALSE))</f>
        <v/>
      </c>
      <c r="AQ4023" s="67"/>
      <c r="AR4023" s="67"/>
      <c r="AS4023" s="68"/>
      <c r="AT4023" s="68"/>
      <c r="AU4023" s="68"/>
      <c r="AV4023" s="68"/>
      <c r="AW4023" s="68"/>
      <c r="AX4023" s="68"/>
      <c r="AY4023" s="68"/>
      <c r="AZ4023" s="68"/>
      <c r="BA4023" s="68"/>
      <c r="BB4023" s="68"/>
      <c r="BC4023" s="69" t="str">
        <f t="shared" si="194"/>
        <v/>
      </c>
      <c r="BD4023" s="69"/>
      <c r="BE4023" s="70">
        <f>IF($AG4023="",0,VLOOKUP($AG4023,Test_Procedure!$A:$F,3,FALSE))</f>
        <v>0</v>
      </c>
      <c r="BF4023" s="70"/>
      <c r="BG4023" s="70">
        <f>IF($AG4023="",0,VLOOKUP($AG4023,Test_Procedure!$A:$F,4,FALSE))</f>
        <v>0</v>
      </c>
      <c r="BH4023" s="70"/>
      <c r="BI4023" s="70">
        <f>IF($AG4023="",0,VLOOKUP($AG4023,Test_Procedure!$A:$F,5,FALSE))</f>
        <v>0</v>
      </c>
      <c r="BJ4023" s="70"/>
      <c r="BK4023" s="70">
        <f>IF($AG4023="",0,VLOOKUP($AG4023,Test_Procedure!$A:$F,6,FALSE))</f>
        <v>0</v>
      </c>
      <c r="BL4023" s="70"/>
      <c r="BM4023" s="71"/>
      <c r="BN4023" s="71"/>
      <c r="BO4023" s="71"/>
      <c r="BP4023" s="72"/>
      <c r="BQ4023" s="72"/>
      <c r="BR4023" s="72"/>
      <c r="BS4023" s="72"/>
      <c r="BT4023" s="72"/>
      <c r="BU4023" s="72"/>
      <c r="BV4023" s="72"/>
      <c r="BW4023" s="72"/>
      <c r="BX4023" s="72"/>
      <c r="BY4023" s="72"/>
      <c r="BZ4023" s="72"/>
      <c r="CA4023" s="72"/>
      <c r="CB4023" s="72"/>
      <c r="CC4023" s="72"/>
      <c r="CD4023" s="72"/>
      <c r="CE4023" s="72"/>
      <c r="CF4023" s="72"/>
      <c r="CG4023" s="72"/>
      <c r="CH4023" s="72"/>
      <c r="CI4023" s="72"/>
      <c r="CJ4023" s="72"/>
      <c r="XEX4023" s="56" t="str">
        <f>IF(ISERROR(VLOOKUP('Testing Report'!$G$8,$AG4023:$BD4023,13,FALSE)),"",VLOOKUP('Testing Report'!$G$8,$AG4023:$BD4023,13,FALSE))</f>
        <v/>
      </c>
      <c r="XEY4023" s="56" t="str">
        <f>IF(ISERROR(VLOOKUP('Testing Report'!$G$8,$AG4023:$BD4023,15,FALSE)),"",VLOOKUP('Testing Report'!$G$8,$AG4023:$BD4023,15,FALSE))</f>
        <v/>
      </c>
      <c r="XEZ4023" s="56" t="str">
        <f>IF(COUNTIF($X4023:$X$5000,'Testing Report'!$G$8)=0,"",COUNTIF($X4023:$X$5000,'Testing Report'!$G$8))</f>
        <v/>
      </c>
      <c r="XFA4023" s="56" t="str">
        <f>IF(ISERROR(VLOOKUP('Testing Report'!$G$8,$AG4023:$BD4023,19,FALSE)),"",VLOOKUP('Testing Report'!$G$8,$AG4023:$BD4023,19,FALSE))</f>
        <v/>
      </c>
      <c r="XFB4023" s="56" t="str">
        <f>IF(ISERROR(VLOOKUP('Testing Report'!$G$8,$X4023:$BD4023,32,FALSE)),"",VLOOKUP('Testing Report'!$G$8,$X4023:$BD4023,32,FALSE))</f>
        <v/>
      </c>
      <c r="XFC4023" s="26"/>
      <c r="XFD4023" s="7" t="str">
        <f t="shared" si="195"/>
        <v/>
      </c>
    </row>
    <row r="4024" spans="1:88 16378:16384" ht="15" customHeight="1">
      <c r="A4024" s="65" t="str">
        <f t="shared" si="193"/>
        <v/>
      </c>
      <c r="B4024" s="65"/>
      <c r="C4024" s="66"/>
      <c r="D4024" s="66"/>
      <c r="E4024" s="66"/>
      <c r="F4024" s="66"/>
      <c r="G4024" s="66"/>
      <c r="H4024" s="66"/>
      <c r="I4024" s="66"/>
      <c r="J4024" s="66"/>
      <c r="K4024" s="66"/>
      <c r="L4024" s="66"/>
      <c r="M4024" s="66"/>
      <c r="N4024" s="66"/>
      <c r="O4024" s="66"/>
      <c r="P4024" s="66"/>
      <c r="Q4024" s="66"/>
      <c r="R4024" s="66"/>
      <c r="S4024" s="72"/>
      <c r="T4024" s="72"/>
      <c r="U4024" s="72"/>
      <c r="V4024" s="72"/>
      <c r="W4024" s="72"/>
      <c r="X4024" s="64"/>
      <c r="Y4024" s="64"/>
      <c r="Z4024" s="64"/>
      <c r="AA4024" s="64"/>
      <c r="AB4024" s="64"/>
      <c r="AC4024" s="64"/>
      <c r="AD4024" s="64"/>
      <c r="AE4024" s="64"/>
      <c r="AF4024" s="64"/>
      <c r="AG4024" s="64"/>
      <c r="AH4024" s="64"/>
      <c r="AI4024" s="64"/>
      <c r="AJ4024" s="64"/>
      <c r="AK4024" s="64"/>
      <c r="AL4024" s="64"/>
      <c r="AM4024" s="64"/>
      <c r="AN4024" s="64"/>
      <c r="AO4024" s="64"/>
      <c r="AP4024" s="67" t="str">
        <f>IF($AG4024="","",VLOOKUP($AG4024,Test_Procedure!$A:$F,2,FALSE))</f>
        <v/>
      </c>
      <c r="AQ4024" s="67"/>
      <c r="AR4024" s="67"/>
      <c r="AS4024" s="68"/>
      <c r="AT4024" s="68"/>
      <c r="AU4024" s="68"/>
      <c r="AV4024" s="68"/>
      <c r="AW4024" s="68"/>
      <c r="AX4024" s="68"/>
      <c r="AY4024" s="68"/>
      <c r="AZ4024" s="68"/>
      <c r="BA4024" s="68"/>
      <c r="BB4024" s="68"/>
      <c r="BC4024" s="69" t="str">
        <f t="shared" si="194"/>
        <v/>
      </c>
      <c r="BD4024" s="69"/>
      <c r="BE4024" s="70">
        <f>IF($AG4024="",0,VLOOKUP($AG4024,Test_Procedure!$A:$F,3,FALSE))</f>
        <v>0</v>
      </c>
      <c r="BF4024" s="70"/>
      <c r="BG4024" s="70">
        <f>IF($AG4024="",0,VLOOKUP($AG4024,Test_Procedure!$A:$F,4,FALSE))</f>
        <v>0</v>
      </c>
      <c r="BH4024" s="70"/>
      <c r="BI4024" s="70">
        <f>IF($AG4024="",0,VLOOKUP($AG4024,Test_Procedure!$A:$F,5,FALSE))</f>
        <v>0</v>
      </c>
      <c r="BJ4024" s="70"/>
      <c r="BK4024" s="70">
        <f>IF($AG4024="",0,VLOOKUP($AG4024,Test_Procedure!$A:$F,6,FALSE))</f>
        <v>0</v>
      </c>
      <c r="BL4024" s="70"/>
      <c r="BM4024" s="71"/>
      <c r="BN4024" s="71"/>
      <c r="BO4024" s="71"/>
      <c r="BP4024" s="72"/>
      <c r="BQ4024" s="72"/>
      <c r="BR4024" s="72"/>
      <c r="BS4024" s="72"/>
      <c r="BT4024" s="72"/>
      <c r="BU4024" s="72"/>
      <c r="BV4024" s="72"/>
      <c r="BW4024" s="72"/>
      <c r="BX4024" s="72"/>
      <c r="BY4024" s="72"/>
      <c r="BZ4024" s="72"/>
      <c r="CA4024" s="72"/>
      <c r="CB4024" s="72"/>
      <c r="CC4024" s="72"/>
      <c r="CD4024" s="72"/>
      <c r="CE4024" s="72"/>
      <c r="CF4024" s="72"/>
      <c r="CG4024" s="72"/>
      <c r="CH4024" s="72"/>
      <c r="CI4024" s="72"/>
      <c r="CJ4024" s="72"/>
      <c r="XEX4024" s="56" t="str">
        <f>IF(ISERROR(VLOOKUP('Testing Report'!$G$8,$AG4024:$BD4024,13,FALSE)),"",VLOOKUP('Testing Report'!$G$8,$AG4024:$BD4024,13,FALSE))</f>
        <v/>
      </c>
      <c r="XEY4024" s="56" t="str">
        <f>IF(ISERROR(VLOOKUP('Testing Report'!$G$8,$AG4024:$BD4024,15,FALSE)),"",VLOOKUP('Testing Report'!$G$8,$AG4024:$BD4024,15,FALSE))</f>
        <v/>
      </c>
      <c r="XEZ4024" s="56" t="str">
        <f>IF(COUNTIF($X4024:$X$5000,'Testing Report'!$G$8)=0,"",COUNTIF($X4024:$X$5000,'Testing Report'!$G$8))</f>
        <v/>
      </c>
      <c r="XFA4024" s="56" t="str">
        <f>IF(ISERROR(VLOOKUP('Testing Report'!$G$8,$AG4024:$BD4024,19,FALSE)),"",VLOOKUP('Testing Report'!$G$8,$AG4024:$BD4024,19,FALSE))</f>
        <v/>
      </c>
      <c r="XFB4024" s="56" t="str">
        <f>IF(ISERROR(VLOOKUP('Testing Report'!$G$8,$X4024:$BD4024,32,FALSE)),"",VLOOKUP('Testing Report'!$G$8,$X4024:$BD4024,32,FALSE))</f>
        <v/>
      </c>
      <c r="XFC4024" s="26"/>
      <c r="XFD4024" s="7" t="str">
        <f t="shared" si="195"/>
        <v/>
      </c>
    </row>
    <row r="4025" spans="1:88 16378:16384" ht="15" customHeight="1">
      <c r="A4025" s="65" t="str">
        <f t="shared" si="193"/>
        <v/>
      </c>
      <c r="B4025" s="65"/>
      <c r="C4025" s="66"/>
      <c r="D4025" s="66"/>
      <c r="E4025" s="66"/>
      <c r="F4025" s="66"/>
      <c r="G4025" s="66"/>
      <c r="H4025" s="66"/>
      <c r="I4025" s="66"/>
      <c r="J4025" s="66"/>
      <c r="K4025" s="66"/>
      <c r="L4025" s="66"/>
      <c r="M4025" s="66"/>
      <c r="N4025" s="66"/>
      <c r="O4025" s="66"/>
      <c r="P4025" s="66"/>
      <c r="Q4025" s="66"/>
      <c r="R4025" s="66"/>
      <c r="S4025" s="72"/>
      <c r="T4025" s="72"/>
      <c r="U4025" s="72"/>
      <c r="V4025" s="72"/>
      <c r="W4025" s="72"/>
      <c r="X4025" s="64"/>
      <c r="Y4025" s="64"/>
      <c r="Z4025" s="64"/>
      <c r="AA4025" s="64"/>
      <c r="AB4025" s="64"/>
      <c r="AC4025" s="64"/>
      <c r="AD4025" s="64"/>
      <c r="AE4025" s="64"/>
      <c r="AF4025" s="64"/>
      <c r="AG4025" s="64"/>
      <c r="AH4025" s="64"/>
      <c r="AI4025" s="64"/>
      <c r="AJ4025" s="64"/>
      <c r="AK4025" s="64"/>
      <c r="AL4025" s="64"/>
      <c r="AM4025" s="64"/>
      <c r="AN4025" s="64"/>
      <c r="AO4025" s="64"/>
      <c r="AP4025" s="67" t="str">
        <f>IF($AG4025="","",VLOOKUP($AG4025,Test_Procedure!$A:$F,2,FALSE))</f>
        <v/>
      </c>
      <c r="AQ4025" s="67"/>
      <c r="AR4025" s="67"/>
      <c r="AS4025" s="68"/>
      <c r="AT4025" s="68"/>
      <c r="AU4025" s="68"/>
      <c r="AV4025" s="68"/>
      <c r="AW4025" s="68"/>
      <c r="AX4025" s="68"/>
      <c r="AY4025" s="68"/>
      <c r="AZ4025" s="68"/>
      <c r="BA4025" s="68"/>
      <c r="BB4025" s="68"/>
      <c r="BC4025" s="69" t="str">
        <f t="shared" si="194"/>
        <v/>
      </c>
      <c r="BD4025" s="69"/>
      <c r="BE4025" s="70">
        <f>IF($AG4025="",0,VLOOKUP($AG4025,Test_Procedure!$A:$F,3,FALSE))</f>
        <v>0</v>
      </c>
      <c r="BF4025" s="70"/>
      <c r="BG4025" s="70">
        <f>IF($AG4025="",0,VLOOKUP($AG4025,Test_Procedure!$A:$F,4,FALSE))</f>
        <v>0</v>
      </c>
      <c r="BH4025" s="70"/>
      <c r="BI4025" s="70">
        <f>IF($AG4025="",0,VLOOKUP($AG4025,Test_Procedure!$A:$F,5,FALSE))</f>
        <v>0</v>
      </c>
      <c r="BJ4025" s="70"/>
      <c r="BK4025" s="70">
        <f>IF($AG4025="",0,VLOOKUP($AG4025,Test_Procedure!$A:$F,6,FALSE))</f>
        <v>0</v>
      </c>
      <c r="BL4025" s="70"/>
      <c r="BM4025" s="71"/>
      <c r="BN4025" s="71"/>
      <c r="BO4025" s="71"/>
      <c r="BP4025" s="72"/>
      <c r="BQ4025" s="72"/>
      <c r="BR4025" s="72"/>
      <c r="BS4025" s="72"/>
      <c r="BT4025" s="72"/>
      <c r="BU4025" s="72"/>
      <c r="BV4025" s="72"/>
      <c r="BW4025" s="72"/>
      <c r="BX4025" s="72"/>
      <c r="BY4025" s="72"/>
      <c r="BZ4025" s="72"/>
      <c r="CA4025" s="72"/>
      <c r="CB4025" s="72"/>
      <c r="CC4025" s="72"/>
      <c r="CD4025" s="72"/>
      <c r="CE4025" s="72"/>
      <c r="CF4025" s="72"/>
      <c r="CG4025" s="72"/>
      <c r="CH4025" s="72"/>
      <c r="CI4025" s="72"/>
      <c r="CJ4025" s="72"/>
      <c r="XEX4025" s="56" t="str">
        <f>IF(ISERROR(VLOOKUP('Testing Report'!$G$8,$AG4025:$BD4025,13,FALSE)),"",VLOOKUP('Testing Report'!$G$8,$AG4025:$BD4025,13,FALSE))</f>
        <v/>
      </c>
      <c r="XEY4025" s="56" t="str">
        <f>IF(ISERROR(VLOOKUP('Testing Report'!$G$8,$AG4025:$BD4025,15,FALSE)),"",VLOOKUP('Testing Report'!$G$8,$AG4025:$BD4025,15,FALSE))</f>
        <v/>
      </c>
      <c r="XEZ4025" s="56" t="str">
        <f>IF(COUNTIF($X4025:$X$5000,'Testing Report'!$G$8)=0,"",COUNTIF($X4025:$X$5000,'Testing Report'!$G$8))</f>
        <v/>
      </c>
      <c r="XFA4025" s="56" t="str">
        <f>IF(ISERROR(VLOOKUP('Testing Report'!$G$8,$AG4025:$BD4025,19,FALSE)),"",VLOOKUP('Testing Report'!$G$8,$AG4025:$BD4025,19,FALSE))</f>
        <v/>
      </c>
      <c r="XFB4025" s="56" t="str">
        <f>IF(ISERROR(VLOOKUP('Testing Report'!$G$8,$X4025:$BD4025,32,FALSE)),"",VLOOKUP('Testing Report'!$G$8,$X4025:$BD4025,32,FALSE))</f>
        <v/>
      </c>
      <c r="XFC4025" s="26"/>
      <c r="XFD4025" s="7" t="str">
        <f t="shared" si="195"/>
        <v/>
      </c>
    </row>
    <row r="4026" spans="1:88 16378:16384" ht="15" customHeight="1">
      <c r="A4026" s="65" t="str">
        <f t="shared" si="193"/>
        <v/>
      </c>
      <c r="B4026" s="65"/>
      <c r="C4026" s="66"/>
      <c r="D4026" s="66"/>
      <c r="E4026" s="66"/>
      <c r="F4026" s="66"/>
      <c r="G4026" s="66"/>
      <c r="H4026" s="66"/>
      <c r="I4026" s="66"/>
      <c r="J4026" s="66"/>
      <c r="K4026" s="66"/>
      <c r="L4026" s="66"/>
      <c r="M4026" s="66"/>
      <c r="N4026" s="66"/>
      <c r="O4026" s="66"/>
      <c r="P4026" s="66"/>
      <c r="Q4026" s="66"/>
      <c r="R4026" s="66"/>
      <c r="S4026" s="72"/>
      <c r="T4026" s="72"/>
      <c r="U4026" s="72"/>
      <c r="V4026" s="72"/>
      <c r="W4026" s="72"/>
      <c r="X4026" s="64"/>
      <c r="Y4026" s="64"/>
      <c r="Z4026" s="64"/>
      <c r="AA4026" s="64"/>
      <c r="AB4026" s="64"/>
      <c r="AC4026" s="64"/>
      <c r="AD4026" s="64"/>
      <c r="AE4026" s="64"/>
      <c r="AF4026" s="64"/>
      <c r="AG4026" s="64"/>
      <c r="AH4026" s="64"/>
      <c r="AI4026" s="64"/>
      <c r="AJ4026" s="64"/>
      <c r="AK4026" s="64"/>
      <c r="AL4026" s="64"/>
      <c r="AM4026" s="64"/>
      <c r="AN4026" s="64"/>
      <c r="AO4026" s="64"/>
      <c r="AP4026" s="67" t="str">
        <f>IF($AG4026="","",VLOOKUP($AG4026,Test_Procedure!$A:$F,2,FALSE))</f>
        <v/>
      </c>
      <c r="AQ4026" s="67"/>
      <c r="AR4026" s="67"/>
      <c r="AS4026" s="68"/>
      <c r="AT4026" s="68"/>
      <c r="AU4026" s="68"/>
      <c r="AV4026" s="68"/>
      <c r="AW4026" s="68"/>
      <c r="AX4026" s="68"/>
      <c r="AY4026" s="68"/>
      <c r="AZ4026" s="68"/>
      <c r="BA4026" s="68"/>
      <c r="BB4026" s="68"/>
      <c r="BC4026" s="69" t="str">
        <f t="shared" si="194"/>
        <v/>
      </c>
      <c r="BD4026" s="69"/>
      <c r="BE4026" s="70">
        <f>IF($AG4026="",0,VLOOKUP($AG4026,Test_Procedure!$A:$F,3,FALSE))</f>
        <v>0</v>
      </c>
      <c r="BF4026" s="70"/>
      <c r="BG4026" s="70">
        <f>IF($AG4026="",0,VLOOKUP($AG4026,Test_Procedure!$A:$F,4,FALSE))</f>
        <v>0</v>
      </c>
      <c r="BH4026" s="70"/>
      <c r="BI4026" s="70">
        <f>IF($AG4026="",0,VLOOKUP($AG4026,Test_Procedure!$A:$F,5,FALSE))</f>
        <v>0</v>
      </c>
      <c r="BJ4026" s="70"/>
      <c r="BK4026" s="70">
        <f>IF($AG4026="",0,VLOOKUP($AG4026,Test_Procedure!$A:$F,6,FALSE))</f>
        <v>0</v>
      </c>
      <c r="BL4026" s="70"/>
      <c r="BM4026" s="71"/>
      <c r="BN4026" s="71"/>
      <c r="BO4026" s="71"/>
      <c r="BP4026" s="72"/>
      <c r="BQ4026" s="72"/>
      <c r="BR4026" s="72"/>
      <c r="BS4026" s="72"/>
      <c r="BT4026" s="72"/>
      <c r="BU4026" s="72"/>
      <c r="BV4026" s="72"/>
      <c r="BW4026" s="72"/>
      <c r="BX4026" s="72"/>
      <c r="BY4026" s="72"/>
      <c r="BZ4026" s="72"/>
      <c r="CA4026" s="72"/>
      <c r="CB4026" s="72"/>
      <c r="CC4026" s="72"/>
      <c r="CD4026" s="72"/>
      <c r="CE4026" s="72"/>
      <c r="CF4026" s="72"/>
      <c r="CG4026" s="72"/>
      <c r="CH4026" s="72"/>
      <c r="CI4026" s="72"/>
      <c r="CJ4026" s="72"/>
      <c r="XEX4026" s="56" t="str">
        <f>IF(ISERROR(VLOOKUP('Testing Report'!$G$8,$AG4026:$BD4026,13,FALSE)),"",VLOOKUP('Testing Report'!$G$8,$AG4026:$BD4026,13,FALSE))</f>
        <v/>
      </c>
      <c r="XEY4026" s="56" t="str">
        <f>IF(ISERROR(VLOOKUP('Testing Report'!$G$8,$AG4026:$BD4026,15,FALSE)),"",VLOOKUP('Testing Report'!$G$8,$AG4026:$BD4026,15,FALSE))</f>
        <v/>
      </c>
      <c r="XEZ4026" s="56" t="str">
        <f>IF(COUNTIF($X4026:$X$5000,'Testing Report'!$G$8)=0,"",COUNTIF($X4026:$X$5000,'Testing Report'!$G$8))</f>
        <v/>
      </c>
      <c r="XFA4026" s="56" t="str">
        <f>IF(ISERROR(VLOOKUP('Testing Report'!$G$8,$AG4026:$BD4026,19,FALSE)),"",VLOOKUP('Testing Report'!$G$8,$AG4026:$BD4026,19,FALSE))</f>
        <v/>
      </c>
      <c r="XFB4026" s="56" t="str">
        <f>IF(ISERROR(VLOOKUP('Testing Report'!$G$8,$X4026:$BD4026,32,FALSE)),"",VLOOKUP('Testing Report'!$G$8,$X4026:$BD4026,32,FALSE))</f>
        <v/>
      </c>
      <c r="XFC4026" s="26"/>
      <c r="XFD4026" s="7" t="str">
        <f t="shared" si="195"/>
        <v/>
      </c>
    </row>
    <row r="4027" spans="1:88 16378:16384" ht="15" customHeight="1">
      <c r="A4027" s="65" t="str">
        <f t="shared" si="193"/>
        <v/>
      </c>
      <c r="B4027" s="65"/>
      <c r="C4027" s="66"/>
      <c r="D4027" s="66"/>
      <c r="E4027" s="66"/>
      <c r="F4027" s="66"/>
      <c r="G4027" s="66"/>
      <c r="H4027" s="66"/>
      <c r="I4027" s="66"/>
      <c r="J4027" s="66"/>
      <c r="K4027" s="66"/>
      <c r="L4027" s="66"/>
      <c r="M4027" s="66"/>
      <c r="N4027" s="66"/>
      <c r="O4027" s="66"/>
      <c r="P4027" s="66"/>
      <c r="Q4027" s="66"/>
      <c r="R4027" s="66"/>
      <c r="S4027" s="72"/>
      <c r="T4027" s="72"/>
      <c r="U4027" s="72"/>
      <c r="V4027" s="72"/>
      <c r="W4027" s="72"/>
      <c r="X4027" s="64"/>
      <c r="Y4027" s="64"/>
      <c r="Z4027" s="64"/>
      <c r="AA4027" s="64"/>
      <c r="AB4027" s="64"/>
      <c r="AC4027" s="64"/>
      <c r="AD4027" s="64"/>
      <c r="AE4027" s="64"/>
      <c r="AF4027" s="64"/>
      <c r="AG4027" s="64"/>
      <c r="AH4027" s="64"/>
      <c r="AI4027" s="64"/>
      <c r="AJ4027" s="64"/>
      <c r="AK4027" s="64"/>
      <c r="AL4027" s="64"/>
      <c r="AM4027" s="64"/>
      <c r="AN4027" s="64"/>
      <c r="AO4027" s="64"/>
      <c r="AP4027" s="67" t="str">
        <f>IF($AG4027="","",VLOOKUP($AG4027,Test_Procedure!$A:$F,2,FALSE))</f>
        <v/>
      </c>
      <c r="AQ4027" s="67"/>
      <c r="AR4027" s="67"/>
      <c r="AS4027" s="68"/>
      <c r="AT4027" s="68"/>
      <c r="AU4027" s="68"/>
      <c r="AV4027" s="68"/>
      <c r="AW4027" s="68"/>
      <c r="AX4027" s="68"/>
      <c r="AY4027" s="68"/>
      <c r="AZ4027" s="68"/>
      <c r="BA4027" s="68"/>
      <c r="BB4027" s="68"/>
      <c r="BC4027" s="69" t="str">
        <f t="shared" si="194"/>
        <v/>
      </c>
      <c r="BD4027" s="69"/>
      <c r="BE4027" s="70">
        <f>IF($AG4027="",0,VLOOKUP($AG4027,Test_Procedure!$A:$F,3,FALSE))</f>
        <v>0</v>
      </c>
      <c r="BF4027" s="70"/>
      <c r="BG4027" s="70">
        <f>IF($AG4027="",0,VLOOKUP($AG4027,Test_Procedure!$A:$F,4,FALSE))</f>
        <v>0</v>
      </c>
      <c r="BH4027" s="70"/>
      <c r="BI4027" s="70">
        <f>IF($AG4027="",0,VLOOKUP($AG4027,Test_Procedure!$A:$F,5,FALSE))</f>
        <v>0</v>
      </c>
      <c r="BJ4027" s="70"/>
      <c r="BK4027" s="70">
        <f>IF($AG4027="",0,VLOOKUP($AG4027,Test_Procedure!$A:$F,6,FALSE))</f>
        <v>0</v>
      </c>
      <c r="BL4027" s="70"/>
      <c r="BM4027" s="71"/>
      <c r="BN4027" s="71"/>
      <c r="BO4027" s="71"/>
      <c r="BP4027" s="72"/>
      <c r="BQ4027" s="72"/>
      <c r="BR4027" s="72"/>
      <c r="BS4027" s="72"/>
      <c r="BT4027" s="72"/>
      <c r="BU4027" s="72"/>
      <c r="BV4027" s="72"/>
      <c r="BW4027" s="72"/>
      <c r="BX4027" s="72"/>
      <c r="BY4027" s="72"/>
      <c r="BZ4027" s="72"/>
      <c r="CA4027" s="72"/>
      <c r="CB4027" s="72"/>
      <c r="CC4027" s="72"/>
      <c r="CD4027" s="72"/>
      <c r="CE4027" s="72"/>
      <c r="CF4027" s="72"/>
      <c r="CG4027" s="72"/>
      <c r="CH4027" s="72"/>
      <c r="CI4027" s="72"/>
      <c r="CJ4027" s="72"/>
      <c r="XEX4027" s="56" t="str">
        <f>IF(ISERROR(VLOOKUP('Testing Report'!$G$8,$AG4027:$BD4027,13,FALSE)),"",VLOOKUP('Testing Report'!$G$8,$AG4027:$BD4027,13,FALSE))</f>
        <v/>
      </c>
      <c r="XEY4027" s="56" t="str">
        <f>IF(ISERROR(VLOOKUP('Testing Report'!$G$8,$AG4027:$BD4027,15,FALSE)),"",VLOOKUP('Testing Report'!$G$8,$AG4027:$BD4027,15,FALSE))</f>
        <v/>
      </c>
      <c r="XEZ4027" s="56" t="str">
        <f>IF(COUNTIF($X4027:$X$5000,'Testing Report'!$G$8)=0,"",COUNTIF($X4027:$X$5000,'Testing Report'!$G$8))</f>
        <v/>
      </c>
      <c r="XFA4027" s="56" t="str">
        <f>IF(ISERROR(VLOOKUP('Testing Report'!$G$8,$AG4027:$BD4027,19,FALSE)),"",VLOOKUP('Testing Report'!$G$8,$AG4027:$BD4027,19,FALSE))</f>
        <v/>
      </c>
      <c r="XFB4027" s="56" t="str">
        <f>IF(ISERROR(VLOOKUP('Testing Report'!$G$8,$X4027:$BD4027,32,FALSE)),"",VLOOKUP('Testing Report'!$G$8,$X4027:$BD4027,32,FALSE))</f>
        <v/>
      </c>
      <c r="XFC4027" s="26"/>
      <c r="XFD4027" s="7" t="str">
        <f t="shared" si="195"/>
        <v/>
      </c>
    </row>
    <row r="4028" spans="1:88 16378:16384" ht="15" customHeight="1">
      <c r="A4028" s="65" t="str">
        <f t="shared" si="193"/>
        <v/>
      </c>
      <c r="B4028" s="65"/>
      <c r="C4028" s="66"/>
      <c r="D4028" s="66"/>
      <c r="E4028" s="66"/>
      <c r="F4028" s="66"/>
      <c r="G4028" s="66"/>
      <c r="H4028" s="66"/>
      <c r="I4028" s="66"/>
      <c r="J4028" s="66"/>
      <c r="K4028" s="66"/>
      <c r="L4028" s="66"/>
      <c r="M4028" s="66"/>
      <c r="N4028" s="66"/>
      <c r="O4028" s="66"/>
      <c r="P4028" s="66"/>
      <c r="Q4028" s="66"/>
      <c r="R4028" s="66"/>
      <c r="S4028" s="72"/>
      <c r="T4028" s="72"/>
      <c r="U4028" s="72"/>
      <c r="V4028" s="72"/>
      <c r="W4028" s="72"/>
      <c r="X4028" s="64"/>
      <c r="Y4028" s="64"/>
      <c r="Z4028" s="64"/>
      <c r="AA4028" s="64"/>
      <c r="AB4028" s="64"/>
      <c r="AC4028" s="64"/>
      <c r="AD4028" s="64"/>
      <c r="AE4028" s="64"/>
      <c r="AF4028" s="64"/>
      <c r="AG4028" s="64"/>
      <c r="AH4028" s="64"/>
      <c r="AI4028" s="64"/>
      <c r="AJ4028" s="64"/>
      <c r="AK4028" s="64"/>
      <c r="AL4028" s="64"/>
      <c r="AM4028" s="64"/>
      <c r="AN4028" s="64"/>
      <c r="AO4028" s="64"/>
      <c r="AP4028" s="67" t="str">
        <f>IF($AG4028="","",VLOOKUP($AG4028,Test_Procedure!$A:$F,2,FALSE))</f>
        <v/>
      </c>
      <c r="AQ4028" s="67"/>
      <c r="AR4028" s="67"/>
      <c r="AS4028" s="68"/>
      <c r="AT4028" s="68"/>
      <c r="AU4028" s="68"/>
      <c r="AV4028" s="68"/>
      <c r="AW4028" s="68"/>
      <c r="AX4028" s="68"/>
      <c r="AY4028" s="68"/>
      <c r="AZ4028" s="68"/>
      <c r="BA4028" s="68"/>
      <c r="BB4028" s="68"/>
      <c r="BC4028" s="69" t="str">
        <f t="shared" si="194"/>
        <v/>
      </c>
      <c r="BD4028" s="69"/>
      <c r="BE4028" s="70">
        <f>IF($AG4028="",0,VLOOKUP($AG4028,Test_Procedure!$A:$F,3,FALSE))</f>
        <v>0</v>
      </c>
      <c r="BF4028" s="70"/>
      <c r="BG4028" s="70">
        <f>IF($AG4028="",0,VLOOKUP($AG4028,Test_Procedure!$A:$F,4,FALSE))</f>
        <v>0</v>
      </c>
      <c r="BH4028" s="70"/>
      <c r="BI4028" s="70">
        <f>IF($AG4028="",0,VLOOKUP($AG4028,Test_Procedure!$A:$F,5,FALSE))</f>
        <v>0</v>
      </c>
      <c r="BJ4028" s="70"/>
      <c r="BK4028" s="70">
        <f>IF($AG4028="",0,VLOOKUP($AG4028,Test_Procedure!$A:$F,6,FALSE))</f>
        <v>0</v>
      </c>
      <c r="BL4028" s="70"/>
      <c r="BM4028" s="71"/>
      <c r="BN4028" s="71"/>
      <c r="BO4028" s="71"/>
      <c r="BP4028" s="72"/>
      <c r="BQ4028" s="72"/>
      <c r="BR4028" s="72"/>
      <c r="BS4028" s="72"/>
      <c r="BT4028" s="72"/>
      <c r="BU4028" s="72"/>
      <c r="BV4028" s="72"/>
      <c r="BW4028" s="72"/>
      <c r="BX4028" s="72"/>
      <c r="BY4028" s="72"/>
      <c r="BZ4028" s="72"/>
      <c r="CA4028" s="72"/>
      <c r="CB4028" s="72"/>
      <c r="CC4028" s="72"/>
      <c r="CD4028" s="72"/>
      <c r="CE4028" s="72"/>
      <c r="CF4028" s="72"/>
      <c r="CG4028" s="72"/>
      <c r="CH4028" s="72"/>
      <c r="CI4028" s="72"/>
      <c r="CJ4028" s="72"/>
      <c r="XEX4028" s="56" t="str">
        <f>IF(ISERROR(VLOOKUP('Testing Report'!$G$8,$AG4028:$BD4028,13,FALSE)),"",VLOOKUP('Testing Report'!$G$8,$AG4028:$BD4028,13,FALSE))</f>
        <v/>
      </c>
      <c r="XEY4028" s="56" t="str">
        <f>IF(ISERROR(VLOOKUP('Testing Report'!$G$8,$AG4028:$BD4028,15,FALSE)),"",VLOOKUP('Testing Report'!$G$8,$AG4028:$BD4028,15,FALSE))</f>
        <v/>
      </c>
      <c r="XEZ4028" s="56" t="str">
        <f>IF(COUNTIF($X4028:$X$5000,'Testing Report'!$G$8)=0,"",COUNTIF($X4028:$X$5000,'Testing Report'!$G$8))</f>
        <v/>
      </c>
      <c r="XFA4028" s="56" t="str">
        <f>IF(ISERROR(VLOOKUP('Testing Report'!$G$8,$AG4028:$BD4028,19,FALSE)),"",VLOOKUP('Testing Report'!$G$8,$AG4028:$BD4028,19,FALSE))</f>
        <v/>
      </c>
      <c r="XFB4028" s="56" t="str">
        <f>IF(ISERROR(VLOOKUP('Testing Report'!$G$8,$X4028:$BD4028,32,FALSE)),"",VLOOKUP('Testing Report'!$G$8,$X4028:$BD4028,32,FALSE))</f>
        <v/>
      </c>
      <c r="XFC4028" s="26"/>
      <c r="XFD4028" s="7" t="str">
        <f t="shared" si="195"/>
        <v/>
      </c>
    </row>
    <row r="4029" spans="1:88 16378:16384" ht="15" customHeight="1">
      <c r="A4029" s="65" t="str">
        <f t="shared" si="193"/>
        <v/>
      </c>
      <c r="B4029" s="65"/>
      <c r="C4029" s="66"/>
      <c r="D4029" s="66"/>
      <c r="E4029" s="66"/>
      <c r="F4029" s="66"/>
      <c r="G4029" s="66"/>
      <c r="H4029" s="66"/>
      <c r="I4029" s="66"/>
      <c r="J4029" s="66"/>
      <c r="K4029" s="66"/>
      <c r="L4029" s="66"/>
      <c r="M4029" s="66"/>
      <c r="N4029" s="66"/>
      <c r="O4029" s="66"/>
      <c r="P4029" s="66"/>
      <c r="Q4029" s="66"/>
      <c r="R4029" s="66"/>
      <c r="S4029" s="72"/>
      <c r="T4029" s="72"/>
      <c r="U4029" s="72"/>
      <c r="V4029" s="72"/>
      <c r="W4029" s="72"/>
      <c r="X4029" s="64"/>
      <c r="Y4029" s="64"/>
      <c r="Z4029" s="64"/>
      <c r="AA4029" s="64"/>
      <c r="AB4029" s="64"/>
      <c r="AC4029" s="64"/>
      <c r="AD4029" s="64"/>
      <c r="AE4029" s="64"/>
      <c r="AF4029" s="64"/>
      <c r="AG4029" s="64"/>
      <c r="AH4029" s="64"/>
      <c r="AI4029" s="64"/>
      <c r="AJ4029" s="64"/>
      <c r="AK4029" s="64"/>
      <c r="AL4029" s="64"/>
      <c r="AM4029" s="64"/>
      <c r="AN4029" s="64"/>
      <c r="AO4029" s="64"/>
      <c r="AP4029" s="67" t="str">
        <f>IF($AG4029="","",VLOOKUP($AG4029,Test_Procedure!$A:$F,2,FALSE))</f>
        <v/>
      </c>
      <c r="AQ4029" s="67"/>
      <c r="AR4029" s="67"/>
      <c r="AS4029" s="68"/>
      <c r="AT4029" s="68"/>
      <c r="AU4029" s="68"/>
      <c r="AV4029" s="68"/>
      <c r="AW4029" s="68"/>
      <c r="AX4029" s="68"/>
      <c r="AY4029" s="68"/>
      <c r="AZ4029" s="68"/>
      <c r="BA4029" s="68"/>
      <c r="BB4029" s="68"/>
      <c r="BC4029" s="69" t="str">
        <f t="shared" si="194"/>
        <v/>
      </c>
      <c r="BD4029" s="69"/>
      <c r="BE4029" s="70">
        <f>IF($AG4029="",0,VLOOKUP($AG4029,Test_Procedure!$A:$F,3,FALSE))</f>
        <v>0</v>
      </c>
      <c r="BF4029" s="70"/>
      <c r="BG4029" s="70">
        <f>IF($AG4029="",0,VLOOKUP($AG4029,Test_Procedure!$A:$F,4,FALSE))</f>
        <v>0</v>
      </c>
      <c r="BH4029" s="70"/>
      <c r="BI4029" s="70">
        <f>IF($AG4029="",0,VLOOKUP($AG4029,Test_Procedure!$A:$F,5,FALSE))</f>
        <v>0</v>
      </c>
      <c r="BJ4029" s="70"/>
      <c r="BK4029" s="70">
        <f>IF($AG4029="",0,VLOOKUP($AG4029,Test_Procedure!$A:$F,6,FALSE))</f>
        <v>0</v>
      </c>
      <c r="BL4029" s="70"/>
      <c r="BM4029" s="71"/>
      <c r="BN4029" s="71"/>
      <c r="BO4029" s="71"/>
      <c r="BP4029" s="72"/>
      <c r="BQ4029" s="72"/>
      <c r="BR4029" s="72"/>
      <c r="BS4029" s="72"/>
      <c r="BT4029" s="72"/>
      <c r="BU4029" s="72"/>
      <c r="BV4029" s="72"/>
      <c r="BW4029" s="72"/>
      <c r="BX4029" s="72"/>
      <c r="BY4029" s="72"/>
      <c r="BZ4029" s="72"/>
      <c r="CA4029" s="72"/>
      <c r="CB4029" s="72"/>
      <c r="CC4029" s="72"/>
      <c r="CD4029" s="72"/>
      <c r="CE4029" s="72"/>
      <c r="CF4029" s="72"/>
      <c r="CG4029" s="72"/>
      <c r="CH4029" s="72"/>
      <c r="CI4029" s="72"/>
      <c r="CJ4029" s="72"/>
      <c r="XEX4029" s="56" t="str">
        <f>IF(ISERROR(VLOOKUP('Testing Report'!$G$8,$AG4029:$BD4029,13,FALSE)),"",VLOOKUP('Testing Report'!$G$8,$AG4029:$BD4029,13,FALSE))</f>
        <v/>
      </c>
      <c r="XEY4029" s="56" t="str">
        <f>IF(ISERROR(VLOOKUP('Testing Report'!$G$8,$AG4029:$BD4029,15,FALSE)),"",VLOOKUP('Testing Report'!$G$8,$AG4029:$BD4029,15,FALSE))</f>
        <v/>
      </c>
      <c r="XEZ4029" s="56" t="str">
        <f>IF(COUNTIF($X4029:$X$5000,'Testing Report'!$G$8)=0,"",COUNTIF($X4029:$X$5000,'Testing Report'!$G$8))</f>
        <v/>
      </c>
      <c r="XFA4029" s="56" t="str">
        <f>IF(ISERROR(VLOOKUP('Testing Report'!$G$8,$AG4029:$BD4029,19,FALSE)),"",VLOOKUP('Testing Report'!$G$8,$AG4029:$BD4029,19,FALSE))</f>
        <v/>
      </c>
      <c r="XFB4029" s="56" t="str">
        <f>IF(ISERROR(VLOOKUP('Testing Report'!$G$8,$X4029:$BD4029,32,FALSE)),"",VLOOKUP('Testing Report'!$G$8,$X4029:$BD4029,32,FALSE))</f>
        <v/>
      </c>
      <c r="XFC4029" s="26"/>
      <c r="XFD4029" s="7" t="str">
        <f t="shared" si="195"/>
        <v/>
      </c>
    </row>
    <row r="4030" spans="1:88 16378:16384" ht="15" customHeight="1">
      <c r="A4030" s="65" t="str">
        <f t="shared" si="193"/>
        <v/>
      </c>
      <c r="B4030" s="65"/>
      <c r="C4030" s="66"/>
      <c r="D4030" s="66"/>
      <c r="E4030" s="66"/>
      <c r="F4030" s="66"/>
      <c r="G4030" s="66"/>
      <c r="H4030" s="66"/>
      <c r="I4030" s="66"/>
      <c r="J4030" s="66"/>
      <c r="K4030" s="66"/>
      <c r="L4030" s="66"/>
      <c r="M4030" s="66"/>
      <c r="N4030" s="66"/>
      <c r="O4030" s="66"/>
      <c r="P4030" s="66"/>
      <c r="Q4030" s="66"/>
      <c r="R4030" s="66"/>
      <c r="S4030" s="72"/>
      <c r="T4030" s="72"/>
      <c r="U4030" s="72"/>
      <c r="V4030" s="72"/>
      <c r="W4030" s="72"/>
      <c r="X4030" s="64"/>
      <c r="Y4030" s="64"/>
      <c r="Z4030" s="64"/>
      <c r="AA4030" s="64"/>
      <c r="AB4030" s="64"/>
      <c r="AC4030" s="64"/>
      <c r="AD4030" s="64"/>
      <c r="AE4030" s="64"/>
      <c r="AF4030" s="64"/>
      <c r="AG4030" s="64"/>
      <c r="AH4030" s="64"/>
      <c r="AI4030" s="64"/>
      <c r="AJ4030" s="64"/>
      <c r="AK4030" s="64"/>
      <c r="AL4030" s="64"/>
      <c r="AM4030" s="64"/>
      <c r="AN4030" s="64"/>
      <c r="AO4030" s="64"/>
      <c r="AP4030" s="67" t="str">
        <f>IF($AG4030="","",VLOOKUP($AG4030,Test_Procedure!$A:$F,2,FALSE))</f>
        <v/>
      </c>
      <c r="AQ4030" s="67"/>
      <c r="AR4030" s="67"/>
      <c r="AS4030" s="68"/>
      <c r="AT4030" s="68"/>
      <c r="AU4030" s="68"/>
      <c r="AV4030" s="68"/>
      <c r="AW4030" s="68"/>
      <c r="AX4030" s="68"/>
      <c r="AY4030" s="68"/>
      <c r="AZ4030" s="68"/>
      <c r="BA4030" s="68"/>
      <c r="BB4030" s="68"/>
      <c r="BC4030" s="69" t="str">
        <f t="shared" si="194"/>
        <v/>
      </c>
      <c r="BD4030" s="69"/>
      <c r="BE4030" s="70">
        <f>IF($AG4030="",0,VLOOKUP($AG4030,Test_Procedure!$A:$F,3,FALSE))</f>
        <v>0</v>
      </c>
      <c r="BF4030" s="70"/>
      <c r="BG4030" s="70">
        <f>IF($AG4030="",0,VLOOKUP($AG4030,Test_Procedure!$A:$F,4,FALSE))</f>
        <v>0</v>
      </c>
      <c r="BH4030" s="70"/>
      <c r="BI4030" s="70">
        <f>IF($AG4030="",0,VLOOKUP($AG4030,Test_Procedure!$A:$F,5,FALSE))</f>
        <v>0</v>
      </c>
      <c r="BJ4030" s="70"/>
      <c r="BK4030" s="70">
        <f>IF($AG4030="",0,VLOOKUP($AG4030,Test_Procedure!$A:$F,6,FALSE))</f>
        <v>0</v>
      </c>
      <c r="BL4030" s="70"/>
      <c r="BM4030" s="71"/>
      <c r="BN4030" s="71"/>
      <c r="BO4030" s="71"/>
      <c r="BP4030" s="72"/>
      <c r="BQ4030" s="72"/>
      <c r="BR4030" s="72"/>
      <c r="BS4030" s="72"/>
      <c r="BT4030" s="72"/>
      <c r="BU4030" s="72"/>
      <c r="BV4030" s="72"/>
      <c r="BW4030" s="72"/>
      <c r="BX4030" s="72"/>
      <c r="BY4030" s="72"/>
      <c r="BZ4030" s="72"/>
      <c r="CA4030" s="72"/>
      <c r="CB4030" s="72"/>
      <c r="CC4030" s="72"/>
      <c r="CD4030" s="72"/>
      <c r="CE4030" s="72"/>
      <c r="CF4030" s="72"/>
      <c r="CG4030" s="72"/>
      <c r="CH4030" s="72"/>
      <c r="CI4030" s="72"/>
      <c r="CJ4030" s="72"/>
      <c r="XEX4030" s="56" t="str">
        <f>IF(ISERROR(VLOOKUP('Testing Report'!$G$8,$AG4030:$BD4030,13,FALSE)),"",VLOOKUP('Testing Report'!$G$8,$AG4030:$BD4030,13,FALSE))</f>
        <v/>
      </c>
      <c r="XEY4030" s="56" t="str">
        <f>IF(ISERROR(VLOOKUP('Testing Report'!$G$8,$AG4030:$BD4030,15,FALSE)),"",VLOOKUP('Testing Report'!$G$8,$AG4030:$BD4030,15,FALSE))</f>
        <v/>
      </c>
      <c r="XEZ4030" s="56" t="str">
        <f>IF(COUNTIF($X4030:$X$5000,'Testing Report'!$G$8)=0,"",COUNTIF($X4030:$X$5000,'Testing Report'!$G$8))</f>
        <v/>
      </c>
      <c r="XFA4030" s="56" t="str">
        <f>IF(ISERROR(VLOOKUP('Testing Report'!$G$8,$AG4030:$BD4030,19,FALSE)),"",VLOOKUP('Testing Report'!$G$8,$AG4030:$BD4030,19,FALSE))</f>
        <v/>
      </c>
      <c r="XFB4030" s="56" t="str">
        <f>IF(ISERROR(VLOOKUP('Testing Report'!$G$8,$X4030:$BD4030,32,FALSE)),"",VLOOKUP('Testing Report'!$G$8,$X4030:$BD4030,32,FALSE))</f>
        <v/>
      </c>
      <c r="XFC4030" s="26"/>
      <c r="XFD4030" s="7" t="str">
        <f t="shared" si="195"/>
        <v/>
      </c>
    </row>
    <row r="4031" spans="1:88 16378:16384" ht="15" customHeight="1">
      <c r="A4031" s="65" t="str">
        <f t="shared" si="193"/>
        <v/>
      </c>
      <c r="B4031" s="65"/>
      <c r="C4031" s="66"/>
      <c r="D4031" s="66"/>
      <c r="E4031" s="66"/>
      <c r="F4031" s="66"/>
      <c r="G4031" s="66"/>
      <c r="H4031" s="66"/>
      <c r="I4031" s="66"/>
      <c r="J4031" s="66"/>
      <c r="K4031" s="66"/>
      <c r="L4031" s="66"/>
      <c r="M4031" s="66"/>
      <c r="N4031" s="66"/>
      <c r="O4031" s="66"/>
      <c r="P4031" s="66"/>
      <c r="Q4031" s="66"/>
      <c r="R4031" s="66"/>
      <c r="S4031" s="72"/>
      <c r="T4031" s="72"/>
      <c r="U4031" s="72"/>
      <c r="V4031" s="72"/>
      <c r="W4031" s="72"/>
      <c r="X4031" s="64"/>
      <c r="Y4031" s="64"/>
      <c r="Z4031" s="64"/>
      <c r="AA4031" s="64"/>
      <c r="AB4031" s="64"/>
      <c r="AC4031" s="64"/>
      <c r="AD4031" s="64"/>
      <c r="AE4031" s="64"/>
      <c r="AF4031" s="64"/>
      <c r="AG4031" s="64"/>
      <c r="AH4031" s="64"/>
      <c r="AI4031" s="64"/>
      <c r="AJ4031" s="64"/>
      <c r="AK4031" s="64"/>
      <c r="AL4031" s="64"/>
      <c r="AM4031" s="64"/>
      <c r="AN4031" s="64"/>
      <c r="AO4031" s="64"/>
      <c r="AP4031" s="67" t="str">
        <f>IF($AG4031="","",VLOOKUP($AG4031,Test_Procedure!$A:$F,2,FALSE))</f>
        <v/>
      </c>
      <c r="AQ4031" s="67"/>
      <c r="AR4031" s="67"/>
      <c r="AS4031" s="68"/>
      <c r="AT4031" s="68"/>
      <c r="AU4031" s="68"/>
      <c r="AV4031" s="68"/>
      <c r="AW4031" s="68"/>
      <c r="AX4031" s="68"/>
      <c r="AY4031" s="68"/>
      <c r="AZ4031" s="68"/>
      <c r="BA4031" s="68"/>
      <c r="BB4031" s="68"/>
      <c r="BC4031" s="69" t="str">
        <f t="shared" si="194"/>
        <v/>
      </c>
      <c r="BD4031" s="69"/>
      <c r="BE4031" s="70">
        <f>IF($AG4031="",0,VLOOKUP($AG4031,Test_Procedure!$A:$F,3,FALSE))</f>
        <v>0</v>
      </c>
      <c r="BF4031" s="70"/>
      <c r="BG4031" s="70">
        <f>IF($AG4031="",0,VLOOKUP($AG4031,Test_Procedure!$A:$F,4,FALSE))</f>
        <v>0</v>
      </c>
      <c r="BH4031" s="70"/>
      <c r="BI4031" s="70">
        <f>IF($AG4031="",0,VLOOKUP($AG4031,Test_Procedure!$A:$F,5,FALSE))</f>
        <v>0</v>
      </c>
      <c r="BJ4031" s="70"/>
      <c r="BK4031" s="70">
        <f>IF($AG4031="",0,VLOOKUP($AG4031,Test_Procedure!$A:$F,6,FALSE))</f>
        <v>0</v>
      </c>
      <c r="BL4031" s="70"/>
      <c r="BM4031" s="71"/>
      <c r="BN4031" s="71"/>
      <c r="BO4031" s="71"/>
      <c r="BP4031" s="72"/>
      <c r="BQ4031" s="72"/>
      <c r="BR4031" s="72"/>
      <c r="BS4031" s="72"/>
      <c r="BT4031" s="72"/>
      <c r="BU4031" s="72"/>
      <c r="BV4031" s="72"/>
      <c r="BW4031" s="72"/>
      <c r="BX4031" s="72"/>
      <c r="BY4031" s="72"/>
      <c r="BZ4031" s="72"/>
      <c r="CA4031" s="72"/>
      <c r="CB4031" s="72"/>
      <c r="CC4031" s="72"/>
      <c r="CD4031" s="72"/>
      <c r="CE4031" s="72"/>
      <c r="CF4031" s="72"/>
      <c r="CG4031" s="72"/>
      <c r="CH4031" s="72"/>
      <c r="CI4031" s="72"/>
      <c r="CJ4031" s="72"/>
      <c r="XEX4031" s="56" t="str">
        <f>IF(ISERROR(VLOOKUP('Testing Report'!$G$8,$AG4031:$BD4031,13,FALSE)),"",VLOOKUP('Testing Report'!$G$8,$AG4031:$BD4031,13,FALSE))</f>
        <v/>
      </c>
      <c r="XEY4031" s="56" t="str">
        <f>IF(ISERROR(VLOOKUP('Testing Report'!$G$8,$AG4031:$BD4031,15,FALSE)),"",VLOOKUP('Testing Report'!$G$8,$AG4031:$BD4031,15,FALSE))</f>
        <v/>
      </c>
      <c r="XEZ4031" s="56" t="str">
        <f>IF(COUNTIF($X4031:$X$5000,'Testing Report'!$G$8)=0,"",COUNTIF($X4031:$X$5000,'Testing Report'!$G$8))</f>
        <v/>
      </c>
      <c r="XFA4031" s="56" t="str">
        <f>IF(ISERROR(VLOOKUP('Testing Report'!$G$8,$AG4031:$BD4031,19,FALSE)),"",VLOOKUP('Testing Report'!$G$8,$AG4031:$BD4031,19,FALSE))</f>
        <v/>
      </c>
      <c r="XFB4031" s="56" t="str">
        <f>IF(ISERROR(VLOOKUP('Testing Report'!$G$8,$X4031:$BD4031,32,FALSE)),"",VLOOKUP('Testing Report'!$G$8,$X4031:$BD4031,32,FALSE))</f>
        <v/>
      </c>
      <c r="XFC4031" s="26"/>
      <c r="XFD4031" s="7" t="str">
        <f t="shared" si="195"/>
        <v/>
      </c>
    </row>
    <row r="4032" spans="1:88 16378:16384" ht="15" customHeight="1">
      <c r="A4032" s="65" t="str">
        <f t="shared" si="193"/>
        <v/>
      </c>
      <c r="B4032" s="65"/>
      <c r="C4032" s="66"/>
      <c r="D4032" s="66"/>
      <c r="E4032" s="66"/>
      <c r="F4032" s="66"/>
      <c r="G4032" s="66"/>
      <c r="H4032" s="66"/>
      <c r="I4032" s="66"/>
      <c r="J4032" s="66"/>
      <c r="K4032" s="66"/>
      <c r="L4032" s="66"/>
      <c r="M4032" s="66"/>
      <c r="N4032" s="66"/>
      <c r="O4032" s="66"/>
      <c r="P4032" s="66"/>
      <c r="Q4032" s="66"/>
      <c r="R4032" s="66"/>
      <c r="S4032" s="72"/>
      <c r="T4032" s="72"/>
      <c r="U4032" s="72"/>
      <c r="V4032" s="72"/>
      <c r="W4032" s="72"/>
      <c r="X4032" s="64"/>
      <c r="Y4032" s="64"/>
      <c r="Z4032" s="64"/>
      <c r="AA4032" s="64"/>
      <c r="AB4032" s="64"/>
      <c r="AC4032" s="64"/>
      <c r="AD4032" s="64"/>
      <c r="AE4032" s="64"/>
      <c r="AF4032" s="64"/>
      <c r="AG4032" s="64"/>
      <c r="AH4032" s="64"/>
      <c r="AI4032" s="64"/>
      <c r="AJ4032" s="64"/>
      <c r="AK4032" s="64"/>
      <c r="AL4032" s="64"/>
      <c r="AM4032" s="64"/>
      <c r="AN4032" s="64"/>
      <c r="AO4032" s="64"/>
      <c r="AP4032" s="67" t="str">
        <f>IF($AG4032="","",VLOOKUP($AG4032,Test_Procedure!$A:$F,2,FALSE))</f>
        <v/>
      </c>
      <c r="AQ4032" s="67"/>
      <c r="AR4032" s="67"/>
      <c r="AS4032" s="68"/>
      <c r="AT4032" s="68"/>
      <c r="AU4032" s="68"/>
      <c r="AV4032" s="68"/>
      <c r="AW4032" s="68"/>
      <c r="AX4032" s="68"/>
      <c r="AY4032" s="68"/>
      <c r="AZ4032" s="68"/>
      <c r="BA4032" s="68"/>
      <c r="BB4032" s="68"/>
      <c r="BC4032" s="69" t="str">
        <f t="shared" si="194"/>
        <v/>
      </c>
      <c r="BD4032" s="69"/>
      <c r="BE4032" s="70">
        <f>IF($AG4032="",0,VLOOKUP($AG4032,Test_Procedure!$A:$F,3,FALSE))</f>
        <v>0</v>
      </c>
      <c r="BF4032" s="70"/>
      <c r="BG4032" s="70">
        <f>IF($AG4032="",0,VLOOKUP($AG4032,Test_Procedure!$A:$F,4,FALSE))</f>
        <v>0</v>
      </c>
      <c r="BH4032" s="70"/>
      <c r="BI4032" s="70">
        <f>IF($AG4032="",0,VLOOKUP($AG4032,Test_Procedure!$A:$F,5,FALSE))</f>
        <v>0</v>
      </c>
      <c r="BJ4032" s="70"/>
      <c r="BK4032" s="70">
        <f>IF($AG4032="",0,VLOOKUP($AG4032,Test_Procedure!$A:$F,6,FALSE))</f>
        <v>0</v>
      </c>
      <c r="BL4032" s="70"/>
      <c r="BM4032" s="71"/>
      <c r="BN4032" s="71"/>
      <c r="BO4032" s="71"/>
      <c r="BP4032" s="72"/>
      <c r="BQ4032" s="72"/>
      <c r="BR4032" s="72"/>
      <c r="BS4032" s="72"/>
      <c r="BT4032" s="72"/>
      <c r="BU4032" s="72"/>
      <c r="BV4032" s="72"/>
      <c r="BW4032" s="72"/>
      <c r="BX4032" s="72"/>
      <c r="BY4032" s="72"/>
      <c r="BZ4032" s="72"/>
      <c r="CA4032" s="72"/>
      <c r="CB4032" s="72"/>
      <c r="CC4032" s="72"/>
      <c r="CD4032" s="72"/>
      <c r="CE4032" s="72"/>
      <c r="CF4032" s="72"/>
      <c r="CG4032" s="72"/>
      <c r="CH4032" s="72"/>
      <c r="CI4032" s="72"/>
      <c r="CJ4032" s="72"/>
      <c r="XEX4032" s="56" t="str">
        <f>IF(ISERROR(VLOOKUP('Testing Report'!$G$8,$AG4032:$BD4032,13,FALSE)),"",VLOOKUP('Testing Report'!$G$8,$AG4032:$BD4032,13,FALSE))</f>
        <v/>
      </c>
      <c r="XEY4032" s="56" t="str">
        <f>IF(ISERROR(VLOOKUP('Testing Report'!$G$8,$AG4032:$BD4032,15,FALSE)),"",VLOOKUP('Testing Report'!$G$8,$AG4032:$BD4032,15,FALSE))</f>
        <v/>
      </c>
      <c r="XEZ4032" s="56" t="str">
        <f>IF(COUNTIF($X4032:$X$5000,'Testing Report'!$G$8)=0,"",COUNTIF($X4032:$X$5000,'Testing Report'!$G$8))</f>
        <v/>
      </c>
      <c r="XFA4032" s="56" t="str">
        <f>IF(ISERROR(VLOOKUP('Testing Report'!$G$8,$AG4032:$BD4032,19,FALSE)),"",VLOOKUP('Testing Report'!$G$8,$AG4032:$BD4032,19,FALSE))</f>
        <v/>
      </c>
      <c r="XFB4032" s="56" t="str">
        <f>IF(ISERROR(VLOOKUP('Testing Report'!$G$8,$X4032:$BD4032,32,FALSE)),"",VLOOKUP('Testing Report'!$G$8,$X4032:$BD4032,32,FALSE))</f>
        <v/>
      </c>
      <c r="XFC4032" s="26"/>
      <c r="XFD4032" s="7" t="str">
        <f t="shared" si="195"/>
        <v/>
      </c>
    </row>
    <row r="4033" spans="1:88 16378:16384" ht="15" customHeight="1">
      <c r="A4033" s="65" t="str">
        <f t="shared" si="193"/>
        <v/>
      </c>
      <c r="B4033" s="65"/>
      <c r="C4033" s="66"/>
      <c r="D4033" s="66"/>
      <c r="E4033" s="66"/>
      <c r="F4033" s="66"/>
      <c r="G4033" s="66"/>
      <c r="H4033" s="66"/>
      <c r="I4033" s="66"/>
      <c r="J4033" s="66"/>
      <c r="K4033" s="66"/>
      <c r="L4033" s="66"/>
      <c r="M4033" s="66"/>
      <c r="N4033" s="66"/>
      <c r="O4033" s="66"/>
      <c r="P4033" s="66"/>
      <c r="Q4033" s="66"/>
      <c r="R4033" s="66"/>
      <c r="S4033" s="72"/>
      <c r="T4033" s="72"/>
      <c r="U4033" s="72"/>
      <c r="V4033" s="72"/>
      <c r="W4033" s="72"/>
      <c r="X4033" s="64"/>
      <c r="Y4033" s="64"/>
      <c r="Z4033" s="64"/>
      <c r="AA4033" s="64"/>
      <c r="AB4033" s="64"/>
      <c r="AC4033" s="64"/>
      <c r="AD4033" s="64"/>
      <c r="AE4033" s="64"/>
      <c r="AF4033" s="64"/>
      <c r="AG4033" s="64"/>
      <c r="AH4033" s="64"/>
      <c r="AI4033" s="64"/>
      <c r="AJ4033" s="64"/>
      <c r="AK4033" s="64"/>
      <c r="AL4033" s="64"/>
      <c r="AM4033" s="64"/>
      <c r="AN4033" s="64"/>
      <c r="AO4033" s="64"/>
      <c r="AP4033" s="67" t="str">
        <f>IF($AG4033="","",VLOOKUP($AG4033,Test_Procedure!$A:$F,2,FALSE))</f>
        <v/>
      </c>
      <c r="AQ4033" s="67"/>
      <c r="AR4033" s="67"/>
      <c r="AS4033" s="68"/>
      <c r="AT4033" s="68"/>
      <c r="AU4033" s="68"/>
      <c r="AV4033" s="68"/>
      <c r="AW4033" s="68"/>
      <c r="AX4033" s="68"/>
      <c r="AY4033" s="68"/>
      <c r="AZ4033" s="68"/>
      <c r="BA4033" s="68"/>
      <c r="BB4033" s="68"/>
      <c r="BC4033" s="69" t="str">
        <f t="shared" si="194"/>
        <v/>
      </c>
      <c r="BD4033" s="69"/>
      <c r="BE4033" s="70">
        <f>IF($AG4033="",0,VLOOKUP($AG4033,Test_Procedure!$A:$F,3,FALSE))</f>
        <v>0</v>
      </c>
      <c r="BF4033" s="70"/>
      <c r="BG4033" s="70">
        <f>IF($AG4033="",0,VLOOKUP($AG4033,Test_Procedure!$A:$F,4,FALSE))</f>
        <v>0</v>
      </c>
      <c r="BH4033" s="70"/>
      <c r="BI4033" s="70">
        <f>IF($AG4033="",0,VLOOKUP($AG4033,Test_Procedure!$A:$F,5,FALSE))</f>
        <v>0</v>
      </c>
      <c r="BJ4033" s="70"/>
      <c r="BK4033" s="70">
        <f>IF($AG4033="",0,VLOOKUP($AG4033,Test_Procedure!$A:$F,6,FALSE))</f>
        <v>0</v>
      </c>
      <c r="BL4033" s="70"/>
      <c r="BM4033" s="71"/>
      <c r="BN4033" s="71"/>
      <c r="BO4033" s="71"/>
      <c r="BP4033" s="72"/>
      <c r="BQ4033" s="72"/>
      <c r="BR4033" s="72"/>
      <c r="BS4033" s="72"/>
      <c r="BT4033" s="72"/>
      <c r="BU4033" s="72"/>
      <c r="BV4033" s="72"/>
      <c r="BW4033" s="72"/>
      <c r="BX4033" s="72"/>
      <c r="BY4033" s="72"/>
      <c r="BZ4033" s="72"/>
      <c r="CA4033" s="72"/>
      <c r="CB4033" s="72"/>
      <c r="CC4033" s="72"/>
      <c r="CD4033" s="72"/>
      <c r="CE4033" s="72"/>
      <c r="CF4033" s="72"/>
      <c r="CG4033" s="72"/>
      <c r="CH4033" s="72"/>
      <c r="CI4033" s="72"/>
      <c r="CJ4033" s="72"/>
      <c r="XEX4033" s="56" t="str">
        <f>IF(ISERROR(VLOOKUP('Testing Report'!$G$8,$AG4033:$BD4033,13,FALSE)),"",VLOOKUP('Testing Report'!$G$8,$AG4033:$BD4033,13,FALSE))</f>
        <v/>
      </c>
      <c r="XEY4033" s="56" t="str">
        <f>IF(ISERROR(VLOOKUP('Testing Report'!$G$8,$AG4033:$BD4033,15,FALSE)),"",VLOOKUP('Testing Report'!$G$8,$AG4033:$BD4033,15,FALSE))</f>
        <v/>
      </c>
      <c r="XEZ4033" s="56" t="str">
        <f>IF(COUNTIF($X4033:$X$5000,'Testing Report'!$G$8)=0,"",COUNTIF($X4033:$X$5000,'Testing Report'!$G$8))</f>
        <v/>
      </c>
      <c r="XFA4033" s="56" t="str">
        <f>IF(ISERROR(VLOOKUP('Testing Report'!$G$8,$AG4033:$BD4033,19,FALSE)),"",VLOOKUP('Testing Report'!$G$8,$AG4033:$BD4033,19,FALSE))</f>
        <v/>
      </c>
      <c r="XFB4033" s="56" t="str">
        <f>IF(ISERROR(VLOOKUP('Testing Report'!$G$8,$X4033:$BD4033,32,FALSE)),"",VLOOKUP('Testing Report'!$G$8,$X4033:$BD4033,32,FALSE))</f>
        <v/>
      </c>
      <c r="XFC4033" s="26"/>
      <c r="XFD4033" s="7" t="str">
        <f t="shared" si="195"/>
        <v/>
      </c>
    </row>
    <row r="4034" spans="1:88 16378:16384" ht="15" customHeight="1">
      <c r="A4034" s="65" t="str">
        <f t="shared" si="193"/>
        <v/>
      </c>
      <c r="B4034" s="65"/>
      <c r="C4034" s="66"/>
      <c r="D4034" s="66"/>
      <c r="E4034" s="66"/>
      <c r="F4034" s="66"/>
      <c r="G4034" s="66"/>
      <c r="H4034" s="66"/>
      <c r="I4034" s="66"/>
      <c r="J4034" s="66"/>
      <c r="K4034" s="66"/>
      <c r="L4034" s="66"/>
      <c r="M4034" s="66"/>
      <c r="N4034" s="66"/>
      <c r="O4034" s="66"/>
      <c r="P4034" s="66"/>
      <c r="Q4034" s="66"/>
      <c r="R4034" s="66"/>
      <c r="S4034" s="72"/>
      <c r="T4034" s="72"/>
      <c r="U4034" s="72"/>
      <c r="V4034" s="72"/>
      <c r="W4034" s="72"/>
      <c r="X4034" s="64"/>
      <c r="Y4034" s="64"/>
      <c r="Z4034" s="64"/>
      <c r="AA4034" s="64"/>
      <c r="AB4034" s="64"/>
      <c r="AC4034" s="64"/>
      <c r="AD4034" s="64"/>
      <c r="AE4034" s="64"/>
      <c r="AF4034" s="64"/>
      <c r="AG4034" s="64"/>
      <c r="AH4034" s="64"/>
      <c r="AI4034" s="64"/>
      <c r="AJ4034" s="64"/>
      <c r="AK4034" s="64"/>
      <c r="AL4034" s="64"/>
      <c r="AM4034" s="64"/>
      <c r="AN4034" s="64"/>
      <c r="AO4034" s="64"/>
      <c r="AP4034" s="67" t="str">
        <f>IF($AG4034="","",VLOOKUP($AG4034,Test_Procedure!$A:$F,2,FALSE))</f>
        <v/>
      </c>
      <c r="AQ4034" s="67"/>
      <c r="AR4034" s="67"/>
      <c r="AS4034" s="68"/>
      <c r="AT4034" s="68"/>
      <c r="AU4034" s="68"/>
      <c r="AV4034" s="68"/>
      <c r="AW4034" s="68"/>
      <c r="AX4034" s="68"/>
      <c r="AY4034" s="68"/>
      <c r="AZ4034" s="68"/>
      <c r="BA4034" s="68"/>
      <c r="BB4034" s="68"/>
      <c r="BC4034" s="69" t="str">
        <f t="shared" si="194"/>
        <v/>
      </c>
      <c r="BD4034" s="69"/>
      <c r="BE4034" s="70">
        <f>IF($AG4034="",0,VLOOKUP($AG4034,Test_Procedure!$A:$F,3,FALSE))</f>
        <v>0</v>
      </c>
      <c r="BF4034" s="70"/>
      <c r="BG4034" s="70">
        <f>IF($AG4034="",0,VLOOKUP($AG4034,Test_Procedure!$A:$F,4,FALSE))</f>
        <v>0</v>
      </c>
      <c r="BH4034" s="70"/>
      <c r="BI4034" s="70">
        <f>IF($AG4034="",0,VLOOKUP($AG4034,Test_Procedure!$A:$F,5,FALSE))</f>
        <v>0</v>
      </c>
      <c r="BJ4034" s="70"/>
      <c r="BK4034" s="70">
        <f>IF($AG4034="",0,VLOOKUP($AG4034,Test_Procedure!$A:$F,6,FALSE))</f>
        <v>0</v>
      </c>
      <c r="BL4034" s="70"/>
      <c r="BM4034" s="71"/>
      <c r="BN4034" s="71"/>
      <c r="BO4034" s="71"/>
      <c r="BP4034" s="72"/>
      <c r="BQ4034" s="72"/>
      <c r="BR4034" s="72"/>
      <c r="BS4034" s="72"/>
      <c r="BT4034" s="72"/>
      <c r="BU4034" s="72"/>
      <c r="BV4034" s="72"/>
      <c r="BW4034" s="72"/>
      <c r="BX4034" s="72"/>
      <c r="BY4034" s="72"/>
      <c r="BZ4034" s="72"/>
      <c r="CA4034" s="72"/>
      <c r="CB4034" s="72"/>
      <c r="CC4034" s="72"/>
      <c r="CD4034" s="72"/>
      <c r="CE4034" s="72"/>
      <c r="CF4034" s="72"/>
      <c r="CG4034" s="72"/>
      <c r="CH4034" s="72"/>
      <c r="CI4034" s="72"/>
      <c r="CJ4034" s="72"/>
      <c r="XEX4034" s="56" t="str">
        <f>IF(ISERROR(VLOOKUP('Testing Report'!$G$8,$AG4034:$BD4034,13,FALSE)),"",VLOOKUP('Testing Report'!$G$8,$AG4034:$BD4034,13,FALSE))</f>
        <v/>
      </c>
      <c r="XEY4034" s="56" t="str">
        <f>IF(ISERROR(VLOOKUP('Testing Report'!$G$8,$AG4034:$BD4034,15,FALSE)),"",VLOOKUP('Testing Report'!$G$8,$AG4034:$BD4034,15,FALSE))</f>
        <v/>
      </c>
      <c r="XEZ4034" s="56" t="str">
        <f>IF(COUNTIF($X4034:$X$5000,'Testing Report'!$G$8)=0,"",COUNTIF($X4034:$X$5000,'Testing Report'!$G$8))</f>
        <v/>
      </c>
      <c r="XFA4034" s="56" t="str">
        <f>IF(ISERROR(VLOOKUP('Testing Report'!$G$8,$AG4034:$BD4034,19,FALSE)),"",VLOOKUP('Testing Report'!$G$8,$AG4034:$BD4034,19,FALSE))</f>
        <v/>
      </c>
      <c r="XFB4034" s="56" t="str">
        <f>IF(ISERROR(VLOOKUP('Testing Report'!$G$8,$X4034:$BD4034,32,FALSE)),"",VLOOKUP('Testing Report'!$G$8,$X4034:$BD4034,32,FALSE))</f>
        <v/>
      </c>
      <c r="XFC4034" s="26"/>
      <c r="XFD4034" s="7" t="str">
        <f t="shared" si="195"/>
        <v/>
      </c>
    </row>
    <row r="4035" spans="1:88 16378:16384" ht="15" customHeight="1">
      <c r="A4035" s="65" t="str">
        <f t="shared" si="193"/>
        <v/>
      </c>
      <c r="B4035" s="65"/>
      <c r="C4035" s="66"/>
      <c r="D4035" s="66"/>
      <c r="E4035" s="66"/>
      <c r="F4035" s="66"/>
      <c r="G4035" s="66"/>
      <c r="H4035" s="66"/>
      <c r="I4035" s="66"/>
      <c r="J4035" s="66"/>
      <c r="K4035" s="66"/>
      <c r="L4035" s="66"/>
      <c r="M4035" s="66"/>
      <c r="N4035" s="66"/>
      <c r="O4035" s="66"/>
      <c r="P4035" s="66"/>
      <c r="Q4035" s="66"/>
      <c r="R4035" s="66"/>
      <c r="S4035" s="72"/>
      <c r="T4035" s="72"/>
      <c r="U4035" s="72"/>
      <c r="V4035" s="72"/>
      <c r="W4035" s="72"/>
      <c r="X4035" s="64"/>
      <c r="Y4035" s="64"/>
      <c r="Z4035" s="64"/>
      <c r="AA4035" s="64"/>
      <c r="AB4035" s="64"/>
      <c r="AC4035" s="64"/>
      <c r="AD4035" s="64"/>
      <c r="AE4035" s="64"/>
      <c r="AF4035" s="64"/>
      <c r="AG4035" s="64"/>
      <c r="AH4035" s="64"/>
      <c r="AI4035" s="64"/>
      <c r="AJ4035" s="64"/>
      <c r="AK4035" s="64"/>
      <c r="AL4035" s="64"/>
      <c r="AM4035" s="64"/>
      <c r="AN4035" s="64"/>
      <c r="AO4035" s="64"/>
      <c r="AP4035" s="67" t="str">
        <f>IF($AG4035="","",VLOOKUP($AG4035,Test_Procedure!$A:$F,2,FALSE))</f>
        <v/>
      </c>
      <c r="AQ4035" s="67"/>
      <c r="AR4035" s="67"/>
      <c r="AS4035" s="68"/>
      <c r="AT4035" s="68"/>
      <c r="AU4035" s="68"/>
      <c r="AV4035" s="68"/>
      <c r="AW4035" s="68"/>
      <c r="AX4035" s="68"/>
      <c r="AY4035" s="68"/>
      <c r="AZ4035" s="68"/>
      <c r="BA4035" s="68"/>
      <c r="BB4035" s="68"/>
      <c r="BC4035" s="69" t="str">
        <f t="shared" si="194"/>
        <v/>
      </c>
      <c r="BD4035" s="69"/>
      <c r="BE4035" s="70">
        <f>IF($AG4035="",0,VLOOKUP($AG4035,Test_Procedure!$A:$F,3,FALSE))</f>
        <v>0</v>
      </c>
      <c r="BF4035" s="70"/>
      <c r="BG4035" s="70">
        <f>IF($AG4035="",0,VLOOKUP($AG4035,Test_Procedure!$A:$F,4,FALSE))</f>
        <v>0</v>
      </c>
      <c r="BH4035" s="70"/>
      <c r="BI4035" s="70">
        <f>IF($AG4035="",0,VLOOKUP($AG4035,Test_Procedure!$A:$F,5,FALSE))</f>
        <v>0</v>
      </c>
      <c r="BJ4035" s="70"/>
      <c r="BK4035" s="70">
        <f>IF($AG4035="",0,VLOOKUP($AG4035,Test_Procedure!$A:$F,6,FALSE))</f>
        <v>0</v>
      </c>
      <c r="BL4035" s="70"/>
      <c r="BM4035" s="71"/>
      <c r="BN4035" s="71"/>
      <c r="BO4035" s="71"/>
      <c r="BP4035" s="72"/>
      <c r="BQ4035" s="72"/>
      <c r="BR4035" s="72"/>
      <c r="BS4035" s="72"/>
      <c r="BT4035" s="72"/>
      <c r="BU4035" s="72"/>
      <c r="BV4035" s="72"/>
      <c r="BW4035" s="72"/>
      <c r="BX4035" s="72"/>
      <c r="BY4035" s="72"/>
      <c r="BZ4035" s="72"/>
      <c r="CA4035" s="72"/>
      <c r="CB4035" s="72"/>
      <c r="CC4035" s="72"/>
      <c r="CD4035" s="72"/>
      <c r="CE4035" s="72"/>
      <c r="CF4035" s="72"/>
      <c r="CG4035" s="72"/>
      <c r="CH4035" s="72"/>
      <c r="CI4035" s="72"/>
      <c r="CJ4035" s="72"/>
      <c r="XEX4035" s="56" t="str">
        <f>IF(ISERROR(VLOOKUP('Testing Report'!$G$8,$AG4035:$BD4035,13,FALSE)),"",VLOOKUP('Testing Report'!$G$8,$AG4035:$BD4035,13,FALSE))</f>
        <v/>
      </c>
      <c r="XEY4035" s="56" t="str">
        <f>IF(ISERROR(VLOOKUP('Testing Report'!$G$8,$AG4035:$BD4035,15,FALSE)),"",VLOOKUP('Testing Report'!$G$8,$AG4035:$BD4035,15,FALSE))</f>
        <v/>
      </c>
      <c r="XEZ4035" s="56" t="str">
        <f>IF(COUNTIF($X4035:$X$5000,'Testing Report'!$G$8)=0,"",COUNTIF($X4035:$X$5000,'Testing Report'!$G$8))</f>
        <v/>
      </c>
      <c r="XFA4035" s="56" t="str">
        <f>IF(ISERROR(VLOOKUP('Testing Report'!$G$8,$AG4035:$BD4035,19,FALSE)),"",VLOOKUP('Testing Report'!$G$8,$AG4035:$BD4035,19,FALSE))</f>
        <v/>
      </c>
      <c r="XFB4035" s="56" t="str">
        <f>IF(ISERROR(VLOOKUP('Testing Report'!$G$8,$X4035:$BD4035,32,FALSE)),"",VLOOKUP('Testing Report'!$G$8,$X4035:$BD4035,32,FALSE))</f>
        <v/>
      </c>
      <c r="XFC4035" s="26"/>
      <c r="XFD4035" s="7" t="str">
        <f t="shared" si="195"/>
        <v/>
      </c>
    </row>
    <row r="4036" spans="1:88 16378:16384" ht="15" customHeight="1">
      <c r="A4036" s="65" t="str">
        <f t="shared" si="193"/>
        <v/>
      </c>
      <c r="B4036" s="65"/>
      <c r="C4036" s="66"/>
      <c r="D4036" s="66"/>
      <c r="E4036" s="66"/>
      <c r="F4036" s="66"/>
      <c r="G4036" s="66"/>
      <c r="H4036" s="66"/>
      <c r="I4036" s="66"/>
      <c r="J4036" s="66"/>
      <c r="K4036" s="66"/>
      <c r="L4036" s="66"/>
      <c r="M4036" s="66"/>
      <c r="N4036" s="66"/>
      <c r="O4036" s="66"/>
      <c r="P4036" s="66"/>
      <c r="Q4036" s="66"/>
      <c r="R4036" s="66"/>
      <c r="S4036" s="72"/>
      <c r="T4036" s="72"/>
      <c r="U4036" s="72"/>
      <c r="V4036" s="72"/>
      <c r="W4036" s="72"/>
      <c r="X4036" s="64"/>
      <c r="Y4036" s="64"/>
      <c r="Z4036" s="64"/>
      <c r="AA4036" s="64"/>
      <c r="AB4036" s="64"/>
      <c r="AC4036" s="64"/>
      <c r="AD4036" s="64"/>
      <c r="AE4036" s="64"/>
      <c r="AF4036" s="64"/>
      <c r="AG4036" s="64"/>
      <c r="AH4036" s="64"/>
      <c r="AI4036" s="64"/>
      <c r="AJ4036" s="64"/>
      <c r="AK4036" s="64"/>
      <c r="AL4036" s="64"/>
      <c r="AM4036" s="64"/>
      <c r="AN4036" s="64"/>
      <c r="AO4036" s="64"/>
      <c r="AP4036" s="67" t="str">
        <f>IF($AG4036="","",VLOOKUP($AG4036,Test_Procedure!$A:$F,2,FALSE))</f>
        <v/>
      </c>
      <c r="AQ4036" s="67"/>
      <c r="AR4036" s="67"/>
      <c r="AS4036" s="68"/>
      <c r="AT4036" s="68"/>
      <c r="AU4036" s="68"/>
      <c r="AV4036" s="68"/>
      <c r="AW4036" s="68"/>
      <c r="AX4036" s="68"/>
      <c r="AY4036" s="68"/>
      <c r="AZ4036" s="68"/>
      <c r="BA4036" s="68"/>
      <c r="BB4036" s="68"/>
      <c r="BC4036" s="69" t="str">
        <f t="shared" si="194"/>
        <v/>
      </c>
      <c r="BD4036" s="69"/>
      <c r="BE4036" s="70">
        <f>IF($AG4036="",0,VLOOKUP($AG4036,Test_Procedure!$A:$F,3,FALSE))</f>
        <v>0</v>
      </c>
      <c r="BF4036" s="70"/>
      <c r="BG4036" s="70">
        <f>IF($AG4036="",0,VLOOKUP($AG4036,Test_Procedure!$A:$F,4,FALSE))</f>
        <v>0</v>
      </c>
      <c r="BH4036" s="70"/>
      <c r="BI4036" s="70">
        <f>IF($AG4036="",0,VLOOKUP($AG4036,Test_Procedure!$A:$F,5,FALSE))</f>
        <v>0</v>
      </c>
      <c r="BJ4036" s="70"/>
      <c r="BK4036" s="70">
        <f>IF($AG4036="",0,VLOOKUP($AG4036,Test_Procedure!$A:$F,6,FALSE))</f>
        <v>0</v>
      </c>
      <c r="BL4036" s="70"/>
      <c r="BM4036" s="71"/>
      <c r="BN4036" s="71"/>
      <c r="BO4036" s="71"/>
      <c r="BP4036" s="72"/>
      <c r="BQ4036" s="72"/>
      <c r="BR4036" s="72"/>
      <c r="BS4036" s="72"/>
      <c r="BT4036" s="72"/>
      <c r="BU4036" s="72"/>
      <c r="BV4036" s="72"/>
      <c r="BW4036" s="72"/>
      <c r="BX4036" s="72"/>
      <c r="BY4036" s="72"/>
      <c r="BZ4036" s="72"/>
      <c r="CA4036" s="72"/>
      <c r="CB4036" s="72"/>
      <c r="CC4036" s="72"/>
      <c r="CD4036" s="72"/>
      <c r="CE4036" s="72"/>
      <c r="CF4036" s="72"/>
      <c r="CG4036" s="72"/>
      <c r="CH4036" s="72"/>
      <c r="CI4036" s="72"/>
      <c r="CJ4036" s="72"/>
      <c r="XEX4036" s="56" t="str">
        <f>IF(ISERROR(VLOOKUP('Testing Report'!$G$8,$AG4036:$BD4036,13,FALSE)),"",VLOOKUP('Testing Report'!$G$8,$AG4036:$BD4036,13,FALSE))</f>
        <v/>
      </c>
      <c r="XEY4036" s="56" t="str">
        <f>IF(ISERROR(VLOOKUP('Testing Report'!$G$8,$AG4036:$BD4036,15,FALSE)),"",VLOOKUP('Testing Report'!$G$8,$AG4036:$BD4036,15,FALSE))</f>
        <v/>
      </c>
      <c r="XEZ4036" s="56" t="str">
        <f>IF(COUNTIF($X4036:$X$5000,'Testing Report'!$G$8)=0,"",COUNTIF($X4036:$X$5000,'Testing Report'!$G$8))</f>
        <v/>
      </c>
      <c r="XFA4036" s="56" t="str">
        <f>IF(ISERROR(VLOOKUP('Testing Report'!$G$8,$AG4036:$BD4036,19,FALSE)),"",VLOOKUP('Testing Report'!$G$8,$AG4036:$BD4036,19,FALSE))</f>
        <v/>
      </c>
      <c r="XFB4036" s="56" t="str">
        <f>IF(ISERROR(VLOOKUP('Testing Report'!$G$8,$X4036:$BD4036,32,FALSE)),"",VLOOKUP('Testing Report'!$G$8,$X4036:$BD4036,32,FALSE))</f>
        <v/>
      </c>
      <c r="XFC4036" s="26"/>
      <c r="XFD4036" s="7" t="str">
        <f t="shared" si="195"/>
        <v/>
      </c>
    </row>
    <row r="4037" spans="1:88 16378:16384" ht="15" customHeight="1">
      <c r="A4037" s="65" t="str">
        <f t="shared" si="193"/>
        <v/>
      </c>
      <c r="B4037" s="65"/>
      <c r="C4037" s="66"/>
      <c r="D4037" s="66"/>
      <c r="E4037" s="66"/>
      <c r="F4037" s="66"/>
      <c r="G4037" s="66"/>
      <c r="H4037" s="66"/>
      <c r="I4037" s="66"/>
      <c r="J4037" s="66"/>
      <c r="K4037" s="66"/>
      <c r="L4037" s="66"/>
      <c r="M4037" s="66"/>
      <c r="N4037" s="66"/>
      <c r="O4037" s="66"/>
      <c r="P4037" s="66"/>
      <c r="Q4037" s="66"/>
      <c r="R4037" s="66"/>
      <c r="S4037" s="72"/>
      <c r="T4037" s="72"/>
      <c r="U4037" s="72"/>
      <c r="V4037" s="72"/>
      <c r="W4037" s="72"/>
      <c r="X4037" s="64"/>
      <c r="Y4037" s="64"/>
      <c r="Z4037" s="64"/>
      <c r="AA4037" s="64"/>
      <c r="AB4037" s="64"/>
      <c r="AC4037" s="64"/>
      <c r="AD4037" s="64"/>
      <c r="AE4037" s="64"/>
      <c r="AF4037" s="64"/>
      <c r="AG4037" s="64"/>
      <c r="AH4037" s="64"/>
      <c r="AI4037" s="64"/>
      <c r="AJ4037" s="64"/>
      <c r="AK4037" s="64"/>
      <c r="AL4037" s="64"/>
      <c r="AM4037" s="64"/>
      <c r="AN4037" s="64"/>
      <c r="AO4037" s="64"/>
      <c r="AP4037" s="67" t="str">
        <f>IF($AG4037="","",VLOOKUP($AG4037,Test_Procedure!$A:$F,2,FALSE))</f>
        <v/>
      </c>
      <c r="AQ4037" s="67"/>
      <c r="AR4037" s="67"/>
      <c r="AS4037" s="68"/>
      <c r="AT4037" s="68"/>
      <c r="AU4037" s="68"/>
      <c r="AV4037" s="68"/>
      <c r="AW4037" s="68"/>
      <c r="AX4037" s="68"/>
      <c r="AY4037" s="68"/>
      <c r="AZ4037" s="68"/>
      <c r="BA4037" s="68"/>
      <c r="BB4037" s="68"/>
      <c r="BC4037" s="69" t="str">
        <f t="shared" si="194"/>
        <v/>
      </c>
      <c r="BD4037" s="69"/>
      <c r="BE4037" s="70">
        <f>IF($AG4037="",0,VLOOKUP($AG4037,Test_Procedure!$A:$F,3,FALSE))</f>
        <v>0</v>
      </c>
      <c r="BF4037" s="70"/>
      <c r="BG4037" s="70">
        <f>IF($AG4037="",0,VLOOKUP($AG4037,Test_Procedure!$A:$F,4,FALSE))</f>
        <v>0</v>
      </c>
      <c r="BH4037" s="70"/>
      <c r="BI4037" s="70">
        <f>IF($AG4037="",0,VLOOKUP($AG4037,Test_Procedure!$A:$F,5,FALSE))</f>
        <v>0</v>
      </c>
      <c r="BJ4037" s="70"/>
      <c r="BK4037" s="70">
        <f>IF($AG4037="",0,VLOOKUP($AG4037,Test_Procedure!$A:$F,6,FALSE))</f>
        <v>0</v>
      </c>
      <c r="BL4037" s="70"/>
      <c r="BM4037" s="71"/>
      <c r="BN4037" s="71"/>
      <c r="BO4037" s="71"/>
      <c r="BP4037" s="72"/>
      <c r="BQ4037" s="72"/>
      <c r="BR4037" s="72"/>
      <c r="BS4037" s="72"/>
      <c r="BT4037" s="72"/>
      <c r="BU4037" s="72"/>
      <c r="BV4037" s="72"/>
      <c r="BW4037" s="72"/>
      <c r="BX4037" s="72"/>
      <c r="BY4037" s="72"/>
      <c r="BZ4037" s="72"/>
      <c r="CA4037" s="72"/>
      <c r="CB4037" s="72"/>
      <c r="CC4037" s="72"/>
      <c r="CD4037" s="72"/>
      <c r="CE4037" s="72"/>
      <c r="CF4037" s="72"/>
      <c r="CG4037" s="72"/>
      <c r="CH4037" s="72"/>
      <c r="CI4037" s="72"/>
      <c r="CJ4037" s="72"/>
      <c r="XEX4037" s="56" t="str">
        <f>IF(ISERROR(VLOOKUP('Testing Report'!$G$8,$AG4037:$BD4037,13,FALSE)),"",VLOOKUP('Testing Report'!$G$8,$AG4037:$BD4037,13,FALSE))</f>
        <v/>
      </c>
      <c r="XEY4037" s="56" t="str">
        <f>IF(ISERROR(VLOOKUP('Testing Report'!$G$8,$AG4037:$BD4037,15,FALSE)),"",VLOOKUP('Testing Report'!$G$8,$AG4037:$BD4037,15,FALSE))</f>
        <v/>
      </c>
      <c r="XEZ4037" s="56" t="str">
        <f>IF(COUNTIF($X4037:$X$5000,'Testing Report'!$G$8)=0,"",COUNTIF($X4037:$X$5000,'Testing Report'!$G$8))</f>
        <v/>
      </c>
      <c r="XFA4037" s="56" t="str">
        <f>IF(ISERROR(VLOOKUP('Testing Report'!$G$8,$AG4037:$BD4037,19,FALSE)),"",VLOOKUP('Testing Report'!$G$8,$AG4037:$BD4037,19,FALSE))</f>
        <v/>
      </c>
      <c r="XFB4037" s="56" t="str">
        <f>IF(ISERROR(VLOOKUP('Testing Report'!$G$8,$X4037:$BD4037,32,FALSE)),"",VLOOKUP('Testing Report'!$G$8,$X4037:$BD4037,32,FALSE))</f>
        <v/>
      </c>
      <c r="XFC4037" s="26"/>
      <c r="XFD4037" s="7" t="str">
        <f t="shared" si="195"/>
        <v/>
      </c>
    </row>
    <row r="4038" spans="1:88 16378:16384" ht="15" customHeight="1">
      <c r="A4038" s="65" t="str">
        <f t="shared" si="193"/>
        <v/>
      </c>
      <c r="B4038" s="65"/>
      <c r="C4038" s="66"/>
      <c r="D4038" s="66"/>
      <c r="E4038" s="66"/>
      <c r="F4038" s="66"/>
      <c r="G4038" s="66"/>
      <c r="H4038" s="66"/>
      <c r="I4038" s="66"/>
      <c r="J4038" s="66"/>
      <c r="K4038" s="66"/>
      <c r="L4038" s="66"/>
      <c r="M4038" s="66"/>
      <c r="N4038" s="66"/>
      <c r="O4038" s="66"/>
      <c r="P4038" s="66"/>
      <c r="Q4038" s="66"/>
      <c r="R4038" s="66"/>
      <c r="S4038" s="72"/>
      <c r="T4038" s="72"/>
      <c r="U4038" s="72"/>
      <c r="V4038" s="72"/>
      <c r="W4038" s="72"/>
      <c r="X4038" s="64"/>
      <c r="Y4038" s="64"/>
      <c r="Z4038" s="64"/>
      <c r="AA4038" s="64"/>
      <c r="AB4038" s="64"/>
      <c r="AC4038" s="64"/>
      <c r="AD4038" s="64"/>
      <c r="AE4038" s="64"/>
      <c r="AF4038" s="64"/>
      <c r="AG4038" s="64"/>
      <c r="AH4038" s="64"/>
      <c r="AI4038" s="64"/>
      <c r="AJ4038" s="64"/>
      <c r="AK4038" s="64"/>
      <c r="AL4038" s="64"/>
      <c r="AM4038" s="64"/>
      <c r="AN4038" s="64"/>
      <c r="AO4038" s="64"/>
      <c r="AP4038" s="67" t="str">
        <f>IF($AG4038="","",VLOOKUP($AG4038,Test_Procedure!$A:$F,2,FALSE))</f>
        <v/>
      </c>
      <c r="AQ4038" s="67"/>
      <c r="AR4038" s="67"/>
      <c r="AS4038" s="68"/>
      <c r="AT4038" s="68"/>
      <c r="AU4038" s="68"/>
      <c r="AV4038" s="68"/>
      <c r="AW4038" s="68"/>
      <c r="AX4038" s="68"/>
      <c r="AY4038" s="68"/>
      <c r="AZ4038" s="68"/>
      <c r="BA4038" s="68"/>
      <c r="BB4038" s="68"/>
      <c r="BC4038" s="69" t="str">
        <f t="shared" si="194"/>
        <v/>
      </c>
      <c r="BD4038" s="69"/>
      <c r="BE4038" s="70">
        <f>IF($AG4038="",0,VLOOKUP($AG4038,Test_Procedure!$A:$F,3,FALSE))</f>
        <v>0</v>
      </c>
      <c r="BF4038" s="70"/>
      <c r="BG4038" s="70">
        <f>IF($AG4038="",0,VLOOKUP($AG4038,Test_Procedure!$A:$F,4,FALSE))</f>
        <v>0</v>
      </c>
      <c r="BH4038" s="70"/>
      <c r="BI4038" s="70">
        <f>IF($AG4038="",0,VLOOKUP($AG4038,Test_Procedure!$A:$F,5,FALSE))</f>
        <v>0</v>
      </c>
      <c r="BJ4038" s="70"/>
      <c r="BK4038" s="70">
        <f>IF($AG4038="",0,VLOOKUP($AG4038,Test_Procedure!$A:$F,6,FALSE))</f>
        <v>0</v>
      </c>
      <c r="BL4038" s="70"/>
      <c r="BM4038" s="71"/>
      <c r="BN4038" s="71"/>
      <c r="BO4038" s="71"/>
      <c r="BP4038" s="72"/>
      <c r="BQ4038" s="72"/>
      <c r="BR4038" s="72"/>
      <c r="BS4038" s="72"/>
      <c r="BT4038" s="72"/>
      <c r="BU4038" s="72"/>
      <c r="BV4038" s="72"/>
      <c r="BW4038" s="72"/>
      <c r="BX4038" s="72"/>
      <c r="BY4038" s="72"/>
      <c r="BZ4038" s="72"/>
      <c r="CA4038" s="72"/>
      <c r="CB4038" s="72"/>
      <c r="CC4038" s="72"/>
      <c r="CD4038" s="72"/>
      <c r="CE4038" s="72"/>
      <c r="CF4038" s="72"/>
      <c r="CG4038" s="72"/>
      <c r="CH4038" s="72"/>
      <c r="CI4038" s="72"/>
      <c r="CJ4038" s="72"/>
      <c r="XEX4038" s="56" t="str">
        <f>IF(ISERROR(VLOOKUP('Testing Report'!$G$8,$AG4038:$BD4038,13,FALSE)),"",VLOOKUP('Testing Report'!$G$8,$AG4038:$BD4038,13,FALSE))</f>
        <v/>
      </c>
      <c r="XEY4038" s="56" t="str">
        <f>IF(ISERROR(VLOOKUP('Testing Report'!$G$8,$AG4038:$BD4038,15,FALSE)),"",VLOOKUP('Testing Report'!$G$8,$AG4038:$BD4038,15,FALSE))</f>
        <v/>
      </c>
      <c r="XEZ4038" s="56" t="str">
        <f>IF(COUNTIF($X4038:$X$5000,'Testing Report'!$G$8)=0,"",COUNTIF($X4038:$X$5000,'Testing Report'!$G$8))</f>
        <v/>
      </c>
      <c r="XFA4038" s="56" t="str">
        <f>IF(ISERROR(VLOOKUP('Testing Report'!$G$8,$AG4038:$BD4038,19,FALSE)),"",VLOOKUP('Testing Report'!$G$8,$AG4038:$BD4038,19,FALSE))</f>
        <v/>
      </c>
      <c r="XFB4038" s="56" t="str">
        <f>IF(ISERROR(VLOOKUP('Testing Report'!$G$8,$X4038:$BD4038,32,FALSE)),"",VLOOKUP('Testing Report'!$G$8,$X4038:$BD4038,32,FALSE))</f>
        <v/>
      </c>
      <c r="XFC4038" s="26"/>
      <c r="XFD4038" s="7" t="str">
        <f t="shared" si="195"/>
        <v/>
      </c>
    </row>
    <row r="4039" spans="1:88 16378:16384" ht="15" customHeight="1">
      <c r="A4039" s="65" t="str">
        <f t="shared" si="193"/>
        <v/>
      </c>
      <c r="B4039" s="65"/>
      <c r="C4039" s="66"/>
      <c r="D4039" s="66"/>
      <c r="E4039" s="66"/>
      <c r="F4039" s="66"/>
      <c r="G4039" s="66"/>
      <c r="H4039" s="66"/>
      <c r="I4039" s="66"/>
      <c r="J4039" s="66"/>
      <c r="K4039" s="66"/>
      <c r="L4039" s="66"/>
      <c r="M4039" s="66"/>
      <c r="N4039" s="66"/>
      <c r="O4039" s="66"/>
      <c r="P4039" s="66"/>
      <c r="Q4039" s="66"/>
      <c r="R4039" s="66"/>
      <c r="S4039" s="72"/>
      <c r="T4039" s="72"/>
      <c r="U4039" s="72"/>
      <c r="V4039" s="72"/>
      <c r="W4039" s="72"/>
      <c r="X4039" s="64"/>
      <c r="Y4039" s="64"/>
      <c r="Z4039" s="64"/>
      <c r="AA4039" s="64"/>
      <c r="AB4039" s="64"/>
      <c r="AC4039" s="64"/>
      <c r="AD4039" s="64"/>
      <c r="AE4039" s="64"/>
      <c r="AF4039" s="64"/>
      <c r="AG4039" s="64"/>
      <c r="AH4039" s="64"/>
      <c r="AI4039" s="64"/>
      <c r="AJ4039" s="64"/>
      <c r="AK4039" s="64"/>
      <c r="AL4039" s="64"/>
      <c r="AM4039" s="64"/>
      <c r="AN4039" s="64"/>
      <c r="AO4039" s="64"/>
      <c r="AP4039" s="67" t="str">
        <f>IF($AG4039="","",VLOOKUP($AG4039,Test_Procedure!$A:$F,2,FALSE))</f>
        <v/>
      </c>
      <c r="AQ4039" s="67"/>
      <c r="AR4039" s="67"/>
      <c r="AS4039" s="68"/>
      <c r="AT4039" s="68"/>
      <c r="AU4039" s="68"/>
      <c r="AV4039" s="68"/>
      <c r="AW4039" s="68"/>
      <c r="AX4039" s="68"/>
      <c r="AY4039" s="68"/>
      <c r="AZ4039" s="68"/>
      <c r="BA4039" s="68"/>
      <c r="BB4039" s="68"/>
      <c r="BC4039" s="69" t="str">
        <f t="shared" si="194"/>
        <v/>
      </c>
      <c r="BD4039" s="69"/>
      <c r="BE4039" s="70">
        <f>IF($AG4039="",0,VLOOKUP($AG4039,Test_Procedure!$A:$F,3,FALSE))</f>
        <v>0</v>
      </c>
      <c r="BF4039" s="70"/>
      <c r="BG4039" s="70">
        <f>IF($AG4039="",0,VLOOKUP($AG4039,Test_Procedure!$A:$F,4,FALSE))</f>
        <v>0</v>
      </c>
      <c r="BH4039" s="70"/>
      <c r="BI4039" s="70">
        <f>IF($AG4039="",0,VLOOKUP($AG4039,Test_Procedure!$A:$F,5,FALSE))</f>
        <v>0</v>
      </c>
      <c r="BJ4039" s="70"/>
      <c r="BK4039" s="70">
        <f>IF($AG4039="",0,VLOOKUP($AG4039,Test_Procedure!$A:$F,6,FALSE))</f>
        <v>0</v>
      </c>
      <c r="BL4039" s="70"/>
      <c r="BM4039" s="71"/>
      <c r="BN4039" s="71"/>
      <c r="BO4039" s="71"/>
      <c r="BP4039" s="72"/>
      <c r="BQ4039" s="72"/>
      <c r="BR4039" s="72"/>
      <c r="BS4039" s="72"/>
      <c r="BT4039" s="72"/>
      <c r="BU4039" s="72"/>
      <c r="BV4039" s="72"/>
      <c r="BW4039" s="72"/>
      <c r="BX4039" s="72"/>
      <c r="BY4039" s="72"/>
      <c r="BZ4039" s="72"/>
      <c r="CA4039" s="72"/>
      <c r="CB4039" s="72"/>
      <c r="CC4039" s="72"/>
      <c r="CD4039" s="72"/>
      <c r="CE4039" s="72"/>
      <c r="CF4039" s="72"/>
      <c r="CG4039" s="72"/>
      <c r="CH4039" s="72"/>
      <c r="CI4039" s="72"/>
      <c r="CJ4039" s="72"/>
      <c r="XEX4039" s="56" t="str">
        <f>IF(ISERROR(VLOOKUP('Testing Report'!$G$8,$AG4039:$BD4039,13,FALSE)),"",VLOOKUP('Testing Report'!$G$8,$AG4039:$BD4039,13,FALSE))</f>
        <v/>
      </c>
      <c r="XEY4039" s="56" t="str">
        <f>IF(ISERROR(VLOOKUP('Testing Report'!$G$8,$AG4039:$BD4039,15,FALSE)),"",VLOOKUP('Testing Report'!$G$8,$AG4039:$BD4039,15,FALSE))</f>
        <v/>
      </c>
      <c r="XEZ4039" s="56" t="str">
        <f>IF(COUNTIF($X4039:$X$5000,'Testing Report'!$G$8)=0,"",COUNTIF($X4039:$X$5000,'Testing Report'!$G$8))</f>
        <v/>
      </c>
      <c r="XFA4039" s="56" t="str">
        <f>IF(ISERROR(VLOOKUP('Testing Report'!$G$8,$AG4039:$BD4039,19,FALSE)),"",VLOOKUP('Testing Report'!$G$8,$AG4039:$BD4039,19,FALSE))</f>
        <v/>
      </c>
      <c r="XFB4039" s="56" t="str">
        <f>IF(ISERROR(VLOOKUP('Testing Report'!$G$8,$X4039:$BD4039,32,FALSE)),"",VLOOKUP('Testing Report'!$G$8,$X4039:$BD4039,32,FALSE))</f>
        <v/>
      </c>
      <c r="XFC4039" s="26"/>
      <c r="XFD4039" s="7" t="str">
        <f t="shared" si="195"/>
        <v/>
      </c>
    </row>
    <row r="4040" spans="1:88 16378:16384" ht="15" customHeight="1">
      <c r="A4040" s="65" t="str">
        <f t="shared" si="193"/>
        <v/>
      </c>
      <c r="B4040" s="65"/>
      <c r="C4040" s="66"/>
      <c r="D4040" s="66"/>
      <c r="E4040" s="66"/>
      <c r="F4040" s="66"/>
      <c r="G4040" s="66"/>
      <c r="H4040" s="66"/>
      <c r="I4040" s="66"/>
      <c r="J4040" s="66"/>
      <c r="K4040" s="66"/>
      <c r="L4040" s="66"/>
      <c r="M4040" s="66"/>
      <c r="N4040" s="66"/>
      <c r="O4040" s="66"/>
      <c r="P4040" s="66"/>
      <c r="Q4040" s="66"/>
      <c r="R4040" s="66"/>
      <c r="S4040" s="72"/>
      <c r="T4040" s="72"/>
      <c r="U4040" s="72"/>
      <c r="V4040" s="72"/>
      <c r="W4040" s="72"/>
      <c r="X4040" s="64"/>
      <c r="Y4040" s="64"/>
      <c r="Z4040" s="64"/>
      <c r="AA4040" s="64"/>
      <c r="AB4040" s="64"/>
      <c r="AC4040" s="64"/>
      <c r="AD4040" s="64"/>
      <c r="AE4040" s="64"/>
      <c r="AF4040" s="64"/>
      <c r="AG4040" s="64"/>
      <c r="AH4040" s="64"/>
      <c r="AI4040" s="64"/>
      <c r="AJ4040" s="64"/>
      <c r="AK4040" s="64"/>
      <c r="AL4040" s="64"/>
      <c r="AM4040" s="64"/>
      <c r="AN4040" s="64"/>
      <c r="AO4040" s="64"/>
      <c r="AP4040" s="67" t="str">
        <f>IF($AG4040="","",VLOOKUP($AG4040,Test_Procedure!$A:$F,2,FALSE))</f>
        <v/>
      </c>
      <c r="AQ4040" s="67"/>
      <c r="AR4040" s="67"/>
      <c r="AS4040" s="68"/>
      <c r="AT4040" s="68"/>
      <c r="AU4040" s="68"/>
      <c r="AV4040" s="68"/>
      <c r="AW4040" s="68"/>
      <c r="AX4040" s="68"/>
      <c r="AY4040" s="68"/>
      <c r="AZ4040" s="68"/>
      <c r="BA4040" s="68"/>
      <c r="BB4040" s="68"/>
      <c r="BC4040" s="69" t="str">
        <f t="shared" si="194"/>
        <v/>
      </c>
      <c r="BD4040" s="69"/>
      <c r="BE4040" s="70">
        <f>IF($AG4040="",0,VLOOKUP($AG4040,Test_Procedure!$A:$F,3,FALSE))</f>
        <v>0</v>
      </c>
      <c r="BF4040" s="70"/>
      <c r="BG4040" s="70">
        <f>IF($AG4040="",0,VLOOKUP($AG4040,Test_Procedure!$A:$F,4,FALSE))</f>
        <v>0</v>
      </c>
      <c r="BH4040" s="70"/>
      <c r="BI4040" s="70">
        <f>IF($AG4040="",0,VLOOKUP($AG4040,Test_Procedure!$A:$F,5,FALSE))</f>
        <v>0</v>
      </c>
      <c r="BJ4040" s="70"/>
      <c r="BK4040" s="70">
        <f>IF($AG4040="",0,VLOOKUP($AG4040,Test_Procedure!$A:$F,6,FALSE))</f>
        <v>0</v>
      </c>
      <c r="BL4040" s="70"/>
      <c r="BM4040" s="71"/>
      <c r="BN4040" s="71"/>
      <c r="BO4040" s="71"/>
      <c r="BP4040" s="72"/>
      <c r="BQ4040" s="72"/>
      <c r="BR4040" s="72"/>
      <c r="BS4040" s="72"/>
      <c r="BT4040" s="72"/>
      <c r="BU4040" s="72"/>
      <c r="BV4040" s="72"/>
      <c r="BW4040" s="72"/>
      <c r="BX4040" s="72"/>
      <c r="BY4040" s="72"/>
      <c r="BZ4040" s="72"/>
      <c r="CA4040" s="72"/>
      <c r="CB4040" s="72"/>
      <c r="CC4040" s="72"/>
      <c r="CD4040" s="72"/>
      <c r="CE4040" s="72"/>
      <c r="CF4040" s="72"/>
      <c r="CG4040" s="72"/>
      <c r="CH4040" s="72"/>
      <c r="CI4040" s="72"/>
      <c r="CJ4040" s="72"/>
      <c r="XEX4040" s="56" t="str">
        <f>IF(ISERROR(VLOOKUP('Testing Report'!$G$8,$AG4040:$BD4040,13,FALSE)),"",VLOOKUP('Testing Report'!$G$8,$AG4040:$BD4040,13,FALSE))</f>
        <v/>
      </c>
      <c r="XEY4040" s="56" t="str">
        <f>IF(ISERROR(VLOOKUP('Testing Report'!$G$8,$AG4040:$BD4040,15,FALSE)),"",VLOOKUP('Testing Report'!$G$8,$AG4040:$BD4040,15,FALSE))</f>
        <v/>
      </c>
      <c r="XEZ4040" s="56" t="str">
        <f>IF(COUNTIF($X4040:$X$5000,'Testing Report'!$G$8)=0,"",COUNTIF($X4040:$X$5000,'Testing Report'!$G$8))</f>
        <v/>
      </c>
      <c r="XFA4040" s="56" t="str">
        <f>IF(ISERROR(VLOOKUP('Testing Report'!$G$8,$AG4040:$BD4040,19,FALSE)),"",VLOOKUP('Testing Report'!$G$8,$AG4040:$BD4040,19,FALSE))</f>
        <v/>
      </c>
      <c r="XFB4040" s="56" t="str">
        <f>IF(ISERROR(VLOOKUP('Testing Report'!$G$8,$X4040:$BD4040,32,FALSE)),"",VLOOKUP('Testing Report'!$G$8,$X4040:$BD4040,32,FALSE))</f>
        <v/>
      </c>
      <c r="XFC4040" s="26"/>
      <c r="XFD4040" s="7" t="str">
        <f t="shared" si="195"/>
        <v/>
      </c>
    </row>
    <row r="4041" spans="1:88 16378:16384" ht="15" customHeight="1">
      <c r="A4041" s="65" t="str">
        <f t="shared" si="193"/>
        <v/>
      </c>
      <c r="B4041" s="65"/>
      <c r="C4041" s="66"/>
      <c r="D4041" s="66"/>
      <c r="E4041" s="66"/>
      <c r="F4041" s="66"/>
      <c r="G4041" s="66"/>
      <c r="H4041" s="66"/>
      <c r="I4041" s="66"/>
      <c r="J4041" s="66"/>
      <c r="K4041" s="66"/>
      <c r="L4041" s="66"/>
      <c r="M4041" s="66"/>
      <c r="N4041" s="66"/>
      <c r="O4041" s="66"/>
      <c r="P4041" s="66"/>
      <c r="Q4041" s="66"/>
      <c r="R4041" s="66"/>
      <c r="S4041" s="72"/>
      <c r="T4041" s="72"/>
      <c r="U4041" s="72"/>
      <c r="V4041" s="72"/>
      <c r="W4041" s="72"/>
      <c r="X4041" s="64"/>
      <c r="Y4041" s="64"/>
      <c r="Z4041" s="64"/>
      <c r="AA4041" s="64"/>
      <c r="AB4041" s="64"/>
      <c r="AC4041" s="64"/>
      <c r="AD4041" s="64"/>
      <c r="AE4041" s="64"/>
      <c r="AF4041" s="64"/>
      <c r="AG4041" s="64"/>
      <c r="AH4041" s="64"/>
      <c r="AI4041" s="64"/>
      <c r="AJ4041" s="64"/>
      <c r="AK4041" s="64"/>
      <c r="AL4041" s="64"/>
      <c r="AM4041" s="64"/>
      <c r="AN4041" s="64"/>
      <c r="AO4041" s="64"/>
      <c r="AP4041" s="67" t="str">
        <f>IF($AG4041="","",VLOOKUP($AG4041,Test_Procedure!$A:$F,2,FALSE))</f>
        <v/>
      </c>
      <c r="AQ4041" s="67"/>
      <c r="AR4041" s="67"/>
      <c r="AS4041" s="68"/>
      <c r="AT4041" s="68"/>
      <c r="AU4041" s="68"/>
      <c r="AV4041" s="68"/>
      <c r="AW4041" s="68"/>
      <c r="AX4041" s="68"/>
      <c r="AY4041" s="68"/>
      <c r="AZ4041" s="68"/>
      <c r="BA4041" s="68"/>
      <c r="BB4041" s="68"/>
      <c r="BC4041" s="69" t="str">
        <f t="shared" si="194"/>
        <v/>
      </c>
      <c r="BD4041" s="69"/>
      <c r="BE4041" s="70">
        <f>IF($AG4041="",0,VLOOKUP($AG4041,Test_Procedure!$A:$F,3,FALSE))</f>
        <v>0</v>
      </c>
      <c r="BF4041" s="70"/>
      <c r="BG4041" s="70">
        <f>IF($AG4041="",0,VLOOKUP($AG4041,Test_Procedure!$A:$F,4,FALSE))</f>
        <v>0</v>
      </c>
      <c r="BH4041" s="70"/>
      <c r="BI4041" s="70">
        <f>IF($AG4041="",0,VLOOKUP($AG4041,Test_Procedure!$A:$F,5,FALSE))</f>
        <v>0</v>
      </c>
      <c r="BJ4041" s="70"/>
      <c r="BK4041" s="70">
        <f>IF($AG4041="",0,VLOOKUP($AG4041,Test_Procedure!$A:$F,6,FALSE))</f>
        <v>0</v>
      </c>
      <c r="BL4041" s="70"/>
      <c r="BM4041" s="71"/>
      <c r="BN4041" s="71"/>
      <c r="BO4041" s="71"/>
      <c r="BP4041" s="72"/>
      <c r="BQ4041" s="72"/>
      <c r="BR4041" s="72"/>
      <c r="BS4041" s="72"/>
      <c r="BT4041" s="72"/>
      <c r="BU4041" s="72"/>
      <c r="BV4041" s="72"/>
      <c r="BW4041" s="72"/>
      <c r="BX4041" s="72"/>
      <c r="BY4041" s="72"/>
      <c r="BZ4041" s="72"/>
      <c r="CA4041" s="72"/>
      <c r="CB4041" s="72"/>
      <c r="CC4041" s="72"/>
      <c r="CD4041" s="72"/>
      <c r="CE4041" s="72"/>
      <c r="CF4041" s="72"/>
      <c r="CG4041" s="72"/>
      <c r="CH4041" s="72"/>
      <c r="CI4041" s="72"/>
      <c r="CJ4041" s="72"/>
      <c r="XEX4041" s="56" t="str">
        <f>IF(ISERROR(VLOOKUP('Testing Report'!$G$8,$AG4041:$BD4041,13,FALSE)),"",VLOOKUP('Testing Report'!$G$8,$AG4041:$BD4041,13,FALSE))</f>
        <v/>
      </c>
      <c r="XEY4041" s="56" t="str">
        <f>IF(ISERROR(VLOOKUP('Testing Report'!$G$8,$AG4041:$BD4041,15,FALSE)),"",VLOOKUP('Testing Report'!$G$8,$AG4041:$BD4041,15,FALSE))</f>
        <v/>
      </c>
      <c r="XEZ4041" s="56" t="str">
        <f>IF(COUNTIF($X4041:$X$5000,'Testing Report'!$G$8)=0,"",COUNTIF($X4041:$X$5000,'Testing Report'!$G$8))</f>
        <v/>
      </c>
      <c r="XFA4041" s="56" t="str">
        <f>IF(ISERROR(VLOOKUP('Testing Report'!$G$8,$AG4041:$BD4041,19,FALSE)),"",VLOOKUP('Testing Report'!$G$8,$AG4041:$BD4041,19,FALSE))</f>
        <v/>
      </c>
      <c r="XFB4041" s="56" t="str">
        <f>IF(ISERROR(VLOOKUP('Testing Report'!$G$8,$X4041:$BD4041,32,FALSE)),"",VLOOKUP('Testing Report'!$G$8,$X4041:$BD4041,32,FALSE))</f>
        <v/>
      </c>
      <c r="XFC4041" s="26"/>
      <c r="XFD4041" s="7" t="str">
        <f t="shared" si="195"/>
        <v/>
      </c>
    </row>
    <row r="4042" spans="1:88 16378:16384" ht="15" customHeight="1">
      <c r="A4042" s="65" t="str">
        <f t="shared" si="193"/>
        <v/>
      </c>
      <c r="B4042" s="65"/>
      <c r="C4042" s="66"/>
      <c r="D4042" s="66"/>
      <c r="E4042" s="66"/>
      <c r="F4042" s="66"/>
      <c r="G4042" s="66"/>
      <c r="H4042" s="66"/>
      <c r="I4042" s="66"/>
      <c r="J4042" s="66"/>
      <c r="K4042" s="66"/>
      <c r="L4042" s="66"/>
      <c r="M4042" s="66"/>
      <c r="N4042" s="66"/>
      <c r="O4042" s="66"/>
      <c r="P4042" s="66"/>
      <c r="Q4042" s="66"/>
      <c r="R4042" s="66"/>
      <c r="S4042" s="72"/>
      <c r="T4042" s="72"/>
      <c r="U4042" s="72"/>
      <c r="V4042" s="72"/>
      <c r="W4042" s="72"/>
      <c r="X4042" s="64"/>
      <c r="Y4042" s="64"/>
      <c r="Z4042" s="64"/>
      <c r="AA4042" s="64"/>
      <c r="AB4042" s="64"/>
      <c r="AC4042" s="64"/>
      <c r="AD4042" s="64"/>
      <c r="AE4042" s="64"/>
      <c r="AF4042" s="64"/>
      <c r="AG4042" s="64"/>
      <c r="AH4042" s="64"/>
      <c r="AI4042" s="64"/>
      <c r="AJ4042" s="64"/>
      <c r="AK4042" s="64"/>
      <c r="AL4042" s="64"/>
      <c r="AM4042" s="64"/>
      <c r="AN4042" s="64"/>
      <c r="AO4042" s="64"/>
      <c r="AP4042" s="67" t="str">
        <f>IF($AG4042="","",VLOOKUP($AG4042,Test_Procedure!$A:$F,2,FALSE))</f>
        <v/>
      </c>
      <c r="AQ4042" s="67"/>
      <c r="AR4042" s="67"/>
      <c r="AS4042" s="68"/>
      <c r="AT4042" s="68"/>
      <c r="AU4042" s="68"/>
      <c r="AV4042" s="68"/>
      <c r="AW4042" s="68"/>
      <c r="AX4042" s="68"/>
      <c r="AY4042" s="68"/>
      <c r="AZ4042" s="68"/>
      <c r="BA4042" s="68"/>
      <c r="BB4042" s="68"/>
      <c r="BC4042" s="69" t="str">
        <f t="shared" si="194"/>
        <v/>
      </c>
      <c r="BD4042" s="69"/>
      <c r="BE4042" s="70">
        <f>IF($AG4042="",0,VLOOKUP($AG4042,Test_Procedure!$A:$F,3,FALSE))</f>
        <v>0</v>
      </c>
      <c r="BF4042" s="70"/>
      <c r="BG4042" s="70">
        <f>IF($AG4042="",0,VLOOKUP($AG4042,Test_Procedure!$A:$F,4,FALSE))</f>
        <v>0</v>
      </c>
      <c r="BH4042" s="70"/>
      <c r="BI4042" s="70">
        <f>IF($AG4042="",0,VLOOKUP($AG4042,Test_Procedure!$A:$F,5,FALSE))</f>
        <v>0</v>
      </c>
      <c r="BJ4042" s="70"/>
      <c r="BK4042" s="70">
        <f>IF($AG4042="",0,VLOOKUP($AG4042,Test_Procedure!$A:$F,6,FALSE))</f>
        <v>0</v>
      </c>
      <c r="BL4042" s="70"/>
      <c r="BM4042" s="71"/>
      <c r="BN4042" s="71"/>
      <c r="BO4042" s="71"/>
      <c r="BP4042" s="72"/>
      <c r="BQ4042" s="72"/>
      <c r="BR4042" s="72"/>
      <c r="BS4042" s="72"/>
      <c r="BT4042" s="72"/>
      <c r="BU4042" s="72"/>
      <c r="BV4042" s="72"/>
      <c r="BW4042" s="72"/>
      <c r="BX4042" s="72"/>
      <c r="BY4042" s="72"/>
      <c r="BZ4042" s="72"/>
      <c r="CA4042" s="72"/>
      <c r="CB4042" s="72"/>
      <c r="CC4042" s="72"/>
      <c r="CD4042" s="72"/>
      <c r="CE4042" s="72"/>
      <c r="CF4042" s="72"/>
      <c r="CG4042" s="72"/>
      <c r="CH4042" s="72"/>
      <c r="CI4042" s="72"/>
      <c r="CJ4042" s="72"/>
      <c r="XEX4042" s="56" t="str">
        <f>IF(ISERROR(VLOOKUP('Testing Report'!$G$8,$AG4042:$BD4042,13,FALSE)),"",VLOOKUP('Testing Report'!$G$8,$AG4042:$BD4042,13,FALSE))</f>
        <v/>
      </c>
      <c r="XEY4042" s="56" t="str">
        <f>IF(ISERROR(VLOOKUP('Testing Report'!$G$8,$AG4042:$BD4042,15,FALSE)),"",VLOOKUP('Testing Report'!$G$8,$AG4042:$BD4042,15,FALSE))</f>
        <v/>
      </c>
      <c r="XEZ4042" s="56" t="str">
        <f>IF(COUNTIF($X4042:$X$5000,'Testing Report'!$G$8)=0,"",COUNTIF($X4042:$X$5000,'Testing Report'!$G$8))</f>
        <v/>
      </c>
      <c r="XFA4042" s="56" t="str">
        <f>IF(ISERROR(VLOOKUP('Testing Report'!$G$8,$AG4042:$BD4042,19,FALSE)),"",VLOOKUP('Testing Report'!$G$8,$AG4042:$BD4042,19,FALSE))</f>
        <v/>
      </c>
      <c r="XFB4042" s="56" t="str">
        <f>IF(ISERROR(VLOOKUP('Testing Report'!$G$8,$X4042:$BD4042,32,FALSE)),"",VLOOKUP('Testing Report'!$G$8,$X4042:$BD4042,32,FALSE))</f>
        <v/>
      </c>
      <c r="XFC4042" s="26"/>
      <c r="XFD4042" s="7" t="str">
        <f t="shared" si="195"/>
        <v/>
      </c>
    </row>
    <row r="4043" spans="1:88 16378:16384" ht="15" customHeight="1">
      <c r="A4043" s="65" t="str">
        <f t="shared" si="193"/>
        <v/>
      </c>
      <c r="B4043" s="65"/>
      <c r="C4043" s="66"/>
      <c r="D4043" s="66"/>
      <c r="E4043" s="66"/>
      <c r="F4043" s="66"/>
      <c r="G4043" s="66"/>
      <c r="H4043" s="66"/>
      <c r="I4043" s="66"/>
      <c r="J4043" s="66"/>
      <c r="K4043" s="66"/>
      <c r="L4043" s="66"/>
      <c r="M4043" s="66"/>
      <c r="N4043" s="66"/>
      <c r="O4043" s="66"/>
      <c r="P4043" s="66"/>
      <c r="Q4043" s="66"/>
      <c r="R4043" s="66"/>
      <c r="S4043" s="72"/>
      <c r="T4043" s="72"/>
      <c r="U4043" s="72"/>
      <c r="V4043" s="72"/>
      <c r="W4043" s="72"/>
      <c r="X4043" s="64"/>
      <c r="Y4043" s="64"/>
      <c r="Z4043" s="64"/>
      <c r="AA4043" s="64"/>
      <c r="AB4043" s="64"/>
      <c r="AC4043" s="64"/>
      <c r="AD4043" s="64"/>
      <c r="AE4043" s="64"/>
      <c r="AF4043" s="64"/>
      <c r="AG4043" s="64"/>
      <c r="AH4043" s="64"/>
      <c r="AI4043" s="64"/>
      <c r="AJ4043" s="64"/>
      <c r="AK4043" s="64"/>
      <c r="AL4043" s="64"/>
      <c r="AM4043" s="64"/>
      <c r="AN4043" s="64"/>
      <c r="AO4043" s="64"/>
      <c r="AP4043" s="67" t="str">
        <f>IF($AG4043="","",VLOOKUP($AG4043,Test_Procedure!$A:$F,2,FALSE))</f>
        <v/>
      </c>
      <c r="AQ4043" s="67"/>
      <c r="AR4043" s="67"/>
      <c r="AS4043" s="68"/>
      <c r="AT4043" s="68"/>
      <c r="AU4043" s="68"/>
      <c r="AV4043" s="68"/>
      <c r="AW4043" s="68"/>
      <c r="AX4043" s="68"/>
      <c r="AY4043" s="68"/>
      <c r="AZ4043" s="68"/>
      <c r="BA4043" s="68"/>
      <c r="BB4043" s="68"/>
      <c r="BC4043" s="69" t="str">
        <f t="shared" si="194"/>
        <v/>
      </c>
      <c r="BD4043" s="69"/>
      <c r="BE4043" s="70">
        <f>IF($AG4043="",0,VLOOKUP($AG4043,Test_Procedure!$A:$F,3,FALSE))</f>
        <v>0</v>
      </c>
      <c r="BF4043" s="70"/>
      <c r="BG4043" s="70">
        <f>IF($AG4043="",0,VLOOKUP($AG4043,Test_Procedure!$A:$F,4,FALSE))</f>
        <v>0</v>
      </c>
      <c r="BH4043" s="70"/>
      <c r="BI4043" s="70">
        <f>IF($AG4043="",0,VLOOKUP($AG4043,Test_Procedure!$A:$F,5,FALSE))</f>
        <v>0</v>
      </c>
      <c r="BJ4043" s="70"/>
      <c r="BK4043" s="70">
        <f>IF($AG4043="",0,VLOOKUP($AG4043,Test_Procedure!$A:$F,6,FALSE))</f>
        <v>0</v>
      </c>
      <c r="BL4043" s="70"/>
      <c r="BM4043" s="71"/>
      <c r="BN4043" s="71"/>
      <c r="BO4043" s="71"/>
      <c r="BP4043" s="72"/>
      <c r="BQ4043" s="72"/>
      <c r="BR4043" s="72"/>
      <c r="BS4043" s="72"/>
      <c r="BT4043" s="72"/>
      <c r="BU4043" s="72"/>
      <c r="BV4043" s="72"/>
      <c r="BW4043" s="72"/>
      <c r="BX4043" s="72"/>
      <c r="BY4043" s="72"/>
      <c r="BZ4043" s="72"/>
      <c r="CA4043" s="72"/>
      <c r="CB4043" s="72"/>
      <c r="CC4043" s="72"/>
      <c r="CD4043" s="72"/>
      <c r="CE4043" s="72"/>
      <c r="CF4043" s="72"/>
      <c r="CG4043" s="72"/>
      <c r="CH4043" s="72"/>
      <c r="CI4043" s="72"/>
      <c r="CJ4043" s="72"/>
      <c r="XEX4043" s="56" t="str">
        <f>IF(ISERROR(VLOOKUP('Testing Report'!$G$8,$AG4043:$BD4043,13,FALSE)),"",VLOOKUP('Testing Report'!$G$8,$AG4043:$BD4043,13,FALSE))</f>
        <v/>
      </c>
      <c r="XEY4043" s="56" t="str">
        <f>IF(ISERROR(VLOOKUP('Testing Report'!$G$8,$AG4043:$BD4043,15,FALSE)),"",VLOOKUP('Testing Report'!$G$8,$AG4043:$BD4043,15,FALSE))</f>
        <v/>
      </c>
      <c r="XEZ4043" s="56" t="str">
        <f>IF(COUNTIF($X4043:$X$5000,'Testing Report'!$G$8)=0,"",COUNTIF($X4043:$X$5000,'Testing Report'!$G$8))</f>
        <v/>
      </c>
      <c r="XFA4043" s="56" t="str">
        <f>IF(ISERROR(VLOOKUP('Testing Report'!$G$8,$AG4043:$BD4043,19,FALSE)),"",VLOOKUP('Testing Report'!$G$8,$AG4043:$BD4043,19,FALSE))</f>
        <v/>
      </c>
      <c r="XFB4043" s="56" t="str">
        <f>IF(ISERROR(VLOOKUP('Testing Report'!$G$8,$X4043:$BD4043,32,FALSE)),"",VLOOKUP('Testing Report'!$G$8,$X4043:$BD4043,32,FALSE))</f>
        <v/>
      </c>
      <c r="XFC4043" s="26"/>
      <c r="XFD4043" s="7" t="str">
        <f t="shared" si="195"/>
        <v/>
      </c>
    </row>
    <row r="4044" spans="1:88 16378:16384" ht="15" customHeight="1">
      <c r="A4044" s="65" t="str">
        <f t="shared" si="193"/>
        <v/>
      </c>
      <c r="B4044" s="65"/>
      <c r="C4044" s="66"/>
      <c r="D4044" s="66"/>
      <c r="E4044" s="66"/>
      <c r="F4044" s="66"/>
      <c r="G4044" s="66"/>
      <c r="H4044" s="66"/>
      <c r="I4044" s="66"/>
      <c r="J4044" s="66"/>
      <c r="K4044" s="66"/>
      <c r="L4044" s="66"/>
      <c r="M4044" s="66"/>
      <c r="N4044" s="66"/>
      <c r="O4044" s="66"/>
      <c r="P4044" s="66"/>
      <c r="Q4044" s="66"/>
      <c r="R4044" s="66"/>
      <c r="S4044" s="72"/>
      <c r="T4044" s="72"/>
      <c r="U4044" s="72"/>
      <c r="V4044" s="72"/>
      <c r="W4044" s="72"/>
      <c r="X4044" s="64"/>
      <c r="Y4044" s="64"/>
      <c r="Z4044" s="64"/>
      <c r="AA4044" s="64"/>
      <c r="AB4044" s="64"/>
      <c r="AC4044" s="64"/>
      <c r="AD4044" s="64"/>
      <c r="AE4044" s="64"/>
      <c r="AF4044" s="64"/>
      <c r="AG4044" s="64"/>
      <c r="AH4044" s="64"/>
      <c r="AI4044" s="64"/>
      <c r="AJ4044" s="64"/>
      <c r="AK4044" s="64"/>
      <c r="AL4044" s="64"/>
      <c r="AM4044" s="64"/>
      <c r="AN4044" s="64"/>
      <c r="AO4044" s="64"/>
      <c r="AP4044" s="67" t="str">
        <f>IF($AG4044="","",VLOOKUP($AG4044,Test_Procedure!$A:$F,2,FALSE))</f>
        <v/>
      </c>
      <c r="AQ4044" s="67"/>
      <c r="AR4044" s="67"/>
      <c r="AS4044" s="68"/>
      <c r="AT4044" s="68"/>
      <c r="AU4044" s="68"/>
      <c r="AV4044" s="68"/>
      <c r="AW4044" s="68"/>
      <c r="AX4044" s="68"/>
      <c r="AY4044" s="68"/>
      <c r="AZ4044" s="68"/>
      <c r="BA4044" s="68"/>
      <c r="BB4044" s="68"/>
      <c r="BC4044" s="69" t="str">
        <f t="shared" si="194"/>
        <v/>
      </c>
      <c r="BD4044" s="69"/>
      <c r="BE4044" s="70">
        <f>IF($AG4044="",0,VLOOKUP($AG4044,Test_Procedure!$A:$F,3,FALSE))</f>
        <v>0</v>
      </c>
      <c r="BF4044" s="70"/>
      <c r="BG4044" s="70">
        <f>IF($AG4044="",0,VLOOKUP($AG4044,Test_Procedure!$A:$F,4,FALSE))</f>
        <v>0</v>
      </c>
      <c r="BH4044" s="70"/>
      <c r="BI4044" s="70">
        <f>IF($AG4044="",0,VLOOKUP($AG4044,Test_Procedure!$A:$F,5,FALSE))</f>
        <v>0</v>
      </c>
      <c r="BJ4044" s="70"/>
      <c r="BK4044" s="70">
        <f>IF($AG4044="",0,VLOOKUP($AG4044,Test_Procedure!$A:$F,6,FALSE))</f>
        <v>0</v>
      </c>
      <c r="BL4044" s="70"/>
      <c r="BM4044" s="71"/>
      <c r="BN4044" s="71"/>
      <c r="BO4044" s="71"/>
      <c r="BP4044" s="72"/>
      <c r="BQ4044" s="72"/>
      <c r="BR4044" s="72"/>
      <c r="BS4044" s="72"/>
      <c r="BT4044" s="72"/>
      <c r="BU4044" s="72"/>
      <c r="BV4044" s="72"/>
      <c r="BW4044" s="72"/>
      <c r="BX4044" s="72"/>
      <c r="BY4044" s="72"/>
      <c r="BZ4044" s="72"/>
      <c r="CA4044" s="72"/>
      <c r="CB4044" s="72"/>
      <c r="CC4044" s="72"/>
      <c r="CD4044" s="72"/>
      <c r="CE4044" s="72"/>
      <c r="CF4044" s="72"/>
      <c r="CG4044" s="72"/>
      <c r="CH4044" s="72"/>
      <c r="CI4044" s="72"/>
      <c r="CJ4044" s="72"/>
      <c r="XEX4044" s="56" t="str">
        <f>IF(ISERROR(VLOOKUP('Testing Report'!$G$8,$AG4044:$BD4044,13,FALSE)),"",VLOOKUP('Testing Report'!$G$8,$AG4044:$BD4044,13,FALSE))</f>
        <v/>
      </c>
      <c r="XEY4044" s="56" t="str">
        <f>IF(ISERROR(VLOOKUP('Testing Report'!$G$8,$AG4044:$BD4044,15,FALSE)),"",VLOOKUP('Testing Report'!$G$8,$AG4044:$BD4044,15,FALSE))</f>
        <v/>
      </c>
      <c r="XEZ4044" s="56" t="str">
        <f>IF(COUNTIF($X4044:$X$5000,'Testing Report'!$G$8)=0,"",COUNTIF($X4044:$X$5000,'Testing Report'!$G$8))</f>
        <v/>
      </c>
      <c r="XFA4044" s="56" t="str">
        <f>IF(ISERROR(VLOOKUP('Testing Report'!$G$8,$AG4044:$BD4044,19,FALSE)),"",VLOOKUP('Testing Report'!$G$8,$AG4044:$BD4044,19,FALSE))</f>
        <v/>
      </c>
      <c r="XFB4044" s="56" t="str">
        <f>IF(ISERROR(VLOOKUP('Testing Report'!$G$8,$X4044:$BD4044,32,FALSE)),"",VLOOKUP('Testing Report'!$G$8,$X4044:$BD4044,32,FALSE))</f>
        <v/>
      </c>
      <c r="XFC4044" s="26"/>
      <c r="XFD4044" s="7" t="str">
        <f t="shared" si="195"/>
        <v/>
      </c>
    </row>
    <row r="4045" spans="1:88 16378:16384" ht="15" customHeight="1">
      <c r="A4045" s="65" t="str">
        <f t="shared" si="193"/>
        <v/>
      </c>
      <c r="B4045" s="65"/>
      <c r="C4045" s="66"/>
      <c r="D4045" s="66"/>
      <c r="E4045" s="66"/>
      <c r="F4045" s="66"/>
      <c r="G4045" s="66"/>
      <c r="H4045" s="66"/>
      <c r="I4045" s="66"/>
      <c r="J4045" s="66"/>
      <c r="K4045" s="66"/>
      <c r="L4045" s="66"/>
      <c r="M4045" s="66"/>
      <c r="N4045" s="66"/>
      <c r="O4045" s="66"/>
      <c r="P4045" s="66"/>
      <c r="Q4045" s="66"/>
      <c r="R4045" s="66"/>
      <c r="S4045" s="72"/>
      <c r="T4045" s="72"/>
      <c r="U4045" s="72"/>
      <c r="V4045" s="72"/>
      <c r="W4045" s="72"/>
      <c r="X4045" s="64"/>
      <c r="Y4045" s="64"/>
      <c r="Z4045" s="64"/>
      <c r="AA4045" s="64"/>
      <c r="AB4045" s="64"/>
      <c r="AC4045" s="64"/>
      <c r="AD4045" s="64"/>
      <c r="AE4045" s="64"/>
      <c r="AF4045" s="64"/>
      <c r="AG4045" s="64"/>
      <c r="AH4045" s="64"/>
      <c r="AI4045" s="64"/>
      <c r="AJ4045" s="64"/>
      <c r="AK4045" s="64"/>
      <c r="AL4045" s="64"/>
      <c r="AM4045" s="64"/>
      <c r="AN4045" s="64"/>
      <c r="AO4045" s="64"/>
      <c r="AP4045" s="67" t="str">
        <f>IF($AG4045="","",VLOOKUP($AG4045,Test_Procedure!$A:$F,2,FALSE))</f>
        <v/>
      </c>
      <c r="AQ4045" s="67"/>
      <c r="AR4045" s="67"/>
      <c r="AS4045" s="68"/>
      <c r="AT4045" s="68"/>
      <c r="AU4045" s="68"/>
      <c r="AV4045" s="68"/>
      <c r="AW4045" s="68"/>
      <c r="AX4045" s="68"/>
      <c r="AY4045" s="68"/>
      <c r="AZ4045" s="68"/>
      <c r="BA4045" s="68"/>
      <c r="BB4045" s="68"/>
      <c r="BC4045" s="69" t="str">
        <f t="shared" si="194"/>
        <v/>
      </c>
      <c r="BD4045" s="69"/>
      <c r="BE4045" s="70">
        <f>IF($AG4045="",0,VLOOKUP($AG4045,Test_Procedure!$A:$F,3,FALSE))</f>
        <v>0</v>
      </c>
      <c r="BF4045" s="70"/>
      <c r="BG4045" s="70">
        <f>IF($AG4045="",0,VLOOKUP($AG4045,Test_Procedure!$A:$F,4,FALSE))</f>
        <v>0</v>
      </c>
      <c r="BH4045" s="70"/>
      <c r="BI4045" s="70">
        <f>IF($AG4045="",0,VLOOKUP($AG4045,Test_Procedure!$A:$F,5,FALSE))</f>
        <v>0</v>
      </c>
      <c r="BJ4045" s="70"/>
      <c r="BK4045" s="70">
        <f>IF($AG4045="",0,VLOOKUP($AG4045,Test_Procedure!$A:$F,6,FALSE))</f>
        <v>0</v>
      </c>
      <c r="BL4045" s="70"/>
      <c r="BM4045" s="71"/>
      <c r="BN4045" s="71"/>
      <c r="BO4045" s="71"/>
      <c r="BP4045" s="72"/>
      <c r="BQ4045" s="72"/>
      <c r="BR4045" s="72"/>
      <c r="BS4045" s="72"/>
      <c r="BT4045" s="72"/>
      <c r="BU4045" s="72"/>
      <c r="BV4045" s="72"/>
      <c r="BW4045" s="72"/>
      <c r="BX4045" s="72"/>
      <c r="BY4045" s="72"/>
      <c r="BZ4045" s="72"/>
      <c r="CA4045" s="72"/>
      <c r="CB4045" s="72"/>
      <c r="CC4045" s="72"/>
      <c r="CD4045" s="72"/>
      <c r="CE4045" s="72"/>
      <c r="CF4045" s="72"/>
      <c r="CG4045" s="72"/>
      <c r="CH4045" s="72"/>
      <c r="CI4045" s="72"/>
      <c r="CJ4045" s="72"/>
      <c r="XEX4045" s="56" t="str">
        <f>IF(ISERROR(VLOOKUP('Testing Report'!$G$8,$AG4045:$BD4045,13,FALSE)),"",VLOOKUP('Testing Report'!$G$8,$AG4045:$BD4045,13,FALSE))</f>
        <v/>
      </c>
      <c r="XEY4045" s="56" t="str">
        <f>IF(ISERROR(VLOOKUP('Testing Report'!$G$8,$AG4045:$BD4045,15,FALSE)),"",VLOOKUP('Testing Report'!$G$8,$AG4045:$BD4045,15,FALSE))</f>
        <v/>
      </c>
      <c r="XEZ4045" s="56" t="str">
        <f>IF(COUNTIF($X4045:$X$5000,'Testing Report'!$G$8)=0,"",COUNTIF($X4045:$X$5000,'Testing Report'!$G$8))</f>
        <v/>
      </c>
      <c r="XFA4045" s="56" t="str">
        <f>IF(ISERROR(VLOOKUP('Testing Report'!$G$8,$AG4045:$BD4045,19,FALSE)),"",VLOOKUP('Testing Report'!$G$8,$AG4045:$BD4045,19,FALSE))</f>
        <v/>
      </c>
      <c r="XFB4045" s="56" t="str">
        <f>IF(ISERROR(VLOOKUP('Testing Report'!$G$8,$X4045:$BD4045,32,FALSE)),"",VLOOKUP('Testing Report'!$G$8,$X4045:$BD4045,32,FALSE))</f>
        <v/>
      </c>
      <c r="XFC4045" s="26"/>
      <c r="XFD4045" s="7" t="str">
        <f t="shared" si="195"/>
        <v/>
      </c>
    </row>
    <row r="4046" spans="1:88 16378:16384" ht="15" customHeight="1">
      <c r="A4046" s="65" t="str">
        <f t="shared" si="193"/>
        <v/>
      </c>
      <c r="B4046" s="65"/>
      <c r="C4046" s="66"/>
      <c r="D4046" s="66"/>
      <c r="E4046" s="66"/>
      <c r="F4046" s="66"/>
      <c r="G4046" s="66"/>
      <c r="H4046" s="66"/>
      <c r="I4046" s="66"/>
      <c r="J4046" s="66"/>
      <c r="K4046" s="66"/>
      <c r="L4046" s="66"/>
      <c r="M4046" s="66"/>
      <c r="N4046" s="66"/>
      <c r="O4046" s="66"/>
      <c r="P4046" s="66"/>
      <c r="Q4046" s="66"/>
      <c r="R4046" s="66"/>
      <c r="S4046" s="72"/>
      <c r="T4046" s="72"/>
      <c r="U4046" s="72"/>
      <c r="V4046" s="72"/>
      <c r="W4046" s="72"/>
      <c r="X4046" s="64"/>
      <c r="Y4046" s="64"/>
      <c r="Z4046" s="64"/>
      <c r="AA4046" s="64"/>
      <c r="AB4046" s="64"/>
      <c r="AC4046" s="64"/>
      <c r="AD4046" s="64"/>
      <c r="AE4046" s="64"/>
      <c r="AF4046" s="64"/>
      <c r="AG4046" s="64"/>
      <c r="AH4046" s="64"/>
      <c r="AI4046" s="64"/>
      <c r="AJ4046" s="64"/>
      <c r="AK4046" s="64"/>
      <c r="AL4046" s="64"/>
      <c r="AM4046" s="64"/>
      <c r="AN4046" s="64"/>
      <c r="AO4046" s="64"/>
      <c r="AP4046" s="67" t="str">
        <f>IF($AG4046="","",VLOOKUP($AG4046,Test_Procedure!$A:$F,2,FALSE))</f>
        <v/>
      </c>
      <c r="AQ4046" s="67"/>
      <c r="AR4046" s="67"/>
      <c r="AS4046" s="68"/>
      <c r="AT4046" s="68"/>
      <c r="AU4046" s="68"/>
      <c r="AV4046" s="68"/>
      <c r="AW4046" s="68"/>
      <c r="AX4046" s="68"/>
      <c r="AY4046" s="68"/>
      <c r="AZ4046" s="68"/>
      <c r="BA4046" s="68"/>
      <c r="BB4046" s="68"/>
      <c r="BC4046" s="69" t="str">
        <f t="shared" si="194"/>
        <v/>
      </c>
      <c r="BD4046" s="69"/>
      <c r="BE4046" s="70">
        <f>IF($AG4046="",0,VLOOKUP($AG4046,Test_Procedure!$A:$F,3,FALSE))</f>
        <v>0</v>
      </c>
      <c r="BF4046" s="70"/>
      <c r="BG4046" s="70">
        <f>IF($AG4046="",0,VLOOKUP($AG4046,Test_Procedure!$A:$F,4,FALSE))</f>
        <v>0</v>
      </c>
      <c r="BH4046" s="70"/>
      <c r="BI4046" s="70">
        <f>IF($AG4046="",0,VLOOKUP($AG4046,Test_Procedure!$A:$F,5,FALSE))</f>
        <v>0</v>
      </c>
      <c r="BJ4046" s="70"/>
      <c r="BK4046" s="70">
        <f>IF($AG4046="",0,VLOOKUP($AG4046,Test_Procedure!$A:$F,6,FALSE))</f>
        <v>0</v>
      </c>
      <c r="BL4046" s="70"/>
      <c r="BM4046" s="71"/>
      <c r="BN4046" s="71"/>
      <c r="BO4046" s="71"/>
      <c r="BP4046" s="72"/>
      <c r="BQ4046" s="72"/>
      <c r="BR4046" s="72"/>
      <c r="BS4046" s="72"/>
      <c r="BT4046" s="72"/>
      <c r="BU4046" s="72"/>
      <c r="BV4046" s="72"/>
      <c r="BW4046" s="72"/>
      <c r="BX4046" s="72"/>
      <c r="BY4046" s="72"/>
      <c r="BZ4046" s="72"/>
      <c r="CA4046" s="72"/>
      <c r="CB4046" s="72"/>
      <c r="CC4046" s="72"/>
      <c r="CD4046" s="72"/>
      <c r="CE4046" s="72"/>
      <c r="CF4046" s="72"/>
      <c r="CG4046" s="72"/>
      <c r="CH4046" s="72"/>
      <c r="CI4046" s="72"/>
      <c r="CJ4046" s="72"/>
      <c r="XEX4046" s="56" t="str">
        <f>IF(ISERROR(VLOOKUP('Testing Report'!$G$8,$AG4046:$BD4046,13,FALSE)),"",VLOOKUP('Testing Report'!$G$8,$AG4046:$BD4046,13,FALSE))</f>
        <v/>
      </c>
      <c r="XEY4046" s="56" t="str">
        <f>IF(ISERROR(VLOOKUP('Testing Report'!$G$8,$AG4046:$BD4046,15,FALSE)),"",VLOOKUP('Testing Report'!$G$8,$AG4046:$BD4046,15,FALSE))</f>
        <v/>
      </c>
      <c r="XEZ4046" s="56" t="str">
        <f>IF(COUNTIF($X4046:$X$5000,'Testing Report'!$G$8)=0,"",COUNTIF($X4046:$X$5000,'Testing Report'!$G$8))</f>
        <v/>
      </c>
      <c r="XFA4046" s="56" t="str">
        <f>IF(ISERROR(VLOOKUP('Testing Report'!$G$8,$AG4046:$BD4046,19,FALSE)),"",VLOOKUP('Testing Report'!$G$8,$AG4046:$BD4046,19,FALSE))</f>
        <v/>
      </c>
      <c r="XFB4046" s="56" t="str">
        <f>IF(ISERROR(VLOOKUP('Testing Report'!$G$8,$X4046:$BD4046,32,FALSE)),"",VLOOKUP('Testing Report'!$G$8,$X4046:$BD4046,32,FALSE))</f>
        <v/>
      </c>
      <c r="XFC4046" s="26"/>
      <c r="XFD4046" s="7" t="str">
        <f t="shared" si="195"/>
        <v/>
      </c>
    </row>
    <row r="4047" spans="1:88 16378:16384" ht="15" customHeight="1">
      <c r="A4047" s="65" t="str">
        <f t="shared" si="193"/>
        <v/>
      </c>
      <c r="B4047" s="65"/>
      <c r="C4047" s="66"/>
      <c r="D4047" s="66"/>
      <c r="E4047" s="66"/>
      <c r="F4047" s="66"/>
      <c r="G4047" s="66"/>
      <c r="H4047" s="66"/>
      <c r="I4047" s="66"/>
      <c r="J4047" s="66"/>
      <c r="K4047" s="66"/>
      <c r="L4047" s="66"/>
      <c r="M4047" s="66"/>
      <c r="N4047" s="66"/>
      <c r="O4047" s="66"/>
      <c r="P4047" s="66"/>
      <c r="Q4047" s="66"/>
      <c r="R4047" s="66"/>
      <c r="S4047" s="72"/>
      <c r="T4047" s="72"/>
      <c r="U4047" s="72"/>
      <c r="V4047" s="72"/>
      <c r="W4047" s="72"/>
      <c r="X4047" s="64"/>
      <c r="Y4047" s="64"/>
      <c r="Z4047" s="64"/>
      <c r="AA4047" s="64"/>
      <c r="AB4047" s="64"/>
      <c r="AC4047" s="64"/>
      <c r="AD4047" s="64"/>
      <c r="AE4047" s="64"/>
      <c r="AF4047" s="64"/>
      <c r="AG4047" s="64"/>
      <c r="AH4047" s="64"/>
      <c r="AI4047" s="64"/>
      <c r="AJ4047" s="64"/>
      <c r="AK4047" s="64"/>
      <c r="AL4047" s="64"/>
      <c r="AM4047" s="64"/>
      <c r="AN4047" s="64"/>
      <c r="AO4047" s="64"/>
      <c r="AP4047" s="67" t="str">
        <f>IF($AG4047="","",VLOOKUP($AG4047,Test_Procedure!$A:$F,2,FALSE))</f>
        <v/>
      </c>
      <c r="AQ4047" s="67"/>
      <c r="AR4047" s="67"/>
      <c r="AS4047" s="68"/>
      <c r="AT4047" s="68"/>
      <c r="AU4047" s="68"/>
      <c r="AV4047" s="68"/>
      <c r="AW4047" s="68"/>
      <c r="AX4047" s="68"/>
      <c r="AY4047" s="68"/>
      <c r="AZ4047" s="68"/>
      <c r="BA4047" s="68"/>
      <c r="BB4047" s="68"/>
      <c r="BC4047" s="69" t="str">
        <f t="shared" si="194"/>
        <v/>
      </c>
      <c r="BD4047" s="69"/>
      <c r="BE4047" s="70">
        <f>IF($AG4047="",0,VLOOKUP($AG4047,Test_Procedure!$A:$F,3,FALSE))</f>
        <v>0</v>
      </c>
      <c r="BF4047" s="70"/>
      <c r="BG4047" s="70">
        <f>IF($AG4047="",0,VLOOKUP($AG4047,Test_Procedure!$A:$F,4,FALSE))</f>
        <v>0</v>
      </c>
      <c r="BH4047" s="70"/>
      <c r="BI4047" s="70">
        <f>IF($AG4047="",0,VLOOKUP($AG4047,Test_Procedure!$A:$F,5,FALSE))</f>
        <v>0</v>
      </c>
      <c r="BJ4047" s="70"/>
      <c r="BK4047" s="70">
        <f>IF($AG4047="",0,VLOOKUP($AG4047,Test_Procedure!$A:$F,6,FALSE))</f>
        <v>0</v>
      </c>
      <c r="BL4047" s="70"/>
      <c r="BM4047" s="71"/>
      <c r="BN4047" s="71"/>
      <c r="BO4047" s="71"/>
      <c r="BP4047" s="72"/>
      <c r="BQ4047" s="72"/>
      <c r="BR4047" s="72"/>
      <c r="BS4047" s="72"/>
      <c r="BT4047" s="72"/>
      <c r="BU4047" s="72"/>
      <c r="BV4047" s="72"/>
      <c r="BW4047" s="72"/>
      <c r="BX4047" s="72"/>
      <c r="BY4047" s="72"/>
      <c r="BZ4047" s="72"/>
      <c r="CA4047" s="72"/>
      <c r="CB4047" s="72"/>
      <c r="CC4047" s="72"/>
      <c r="CD4047" s="72"/>
      <c r="CE4047" s="72"/>
      <c r="CF4047" s="72"/>
      <c r="CG4047" s="72"/>
      <c r="CH4047" s="72"/>
      <c r="CI4047" s="72"/>
      <c r="CJ4047" s="72"/>
      <c r="XEX4047" s="56" t="str">
        <f>IF(ISERROR(VLOOKUP('Testing Report'!$G$8,$AG4047:$BD4047,13,FALSE)),"",VLOOKUP('Testing Report'!$G$8,$AG4047:$BD4047,13,FALSE))</f>
        <v/>
      </c>
      <c r="XEY4047" s="56" t="str">
        <f>IF(ISERROR(VLOOKUP('Testing Report'!$G$8,$AG4047:$BD4047,15,FALSE)),"",VLOOKUP('Testing Report'!$G$8,$AG4047:$BD4047,15,FALSE))</f>
        <v/>
      </c>
      <c r="XEZ4047" s="56" t="str">
        <f>IF(COUNTIF($X4047:$X$5000,'Testing Report'!$G$8)=0,"",COUNTIF($X4047:$X$5000,'Testing Report'!$G$8))</f>
        <v/>
      </c>
      <c r="XFA4047" s="56" t="str">
        <f>IF(ISERROR(VLOOKUP('Testing Report'!$G$8,$AG4047:$BD4047,19,FALSE)),"",VLOOKUP('Testing Report'!$G$8,$AG4047:$BD4047,19,FALSE))</f>
        <v/>
      </c>
      <c r="XFB4047" s="56" t="str">
        <f>IF(ISERROR(VLOOKUP('Testing Report'!$G$8,$X4047:$BD4047,32,FALSE)),"",VLOOKUP('Testing Report'!$G$8,$X4047:$BD4047,32,FALSE))</f>
        <v/>
      </c>
      <c r="XFC4047" s="26"/>
      <c r="XFD4047" s="7" t="str">
        <f t="shared" si="195"/>
        <v/>
      </c>
    </row>
    <row r="4048" spans="1:88 16378:16384" ht="15" customHeight="1">
      <c r="A4048" s="65" t="str">
        <f t="shared" si="193"/>
        <v/>
      </c>
      <c r="B4048" s="65"/>
      <c r="C4048" s="66"/>
      <c r="D4048" s="66"/>
      <c r="E4048" s="66"/>
      <c r="F4048" s="66"/>
      <c r="G4048" s="66"/>
      <c r="H4048" s="66"/>
      <c r="I4048" s="66"/>
      <c r="J4048" s="66"/>
      <c r="K4048" s="66"/>
      <c r="L4048" s="66"/>
      <c r="M4048" s="66"/>
      <c r="N4048" s="66"/>
      <c r="O4048" s="66"/>
      <c r="P4048" s="66"/>
      <c r="Q4048" s="66"/>
      <c r="R4048" s="66"/>
      <c r="S4048" s="72"/>
      <c r="T4048" s="72"/>
      <c r="U4048" s="72"/>
      <c r="V4048" s="72"/>
      <c r="W4048" s="72"/>
      <c r="X4048" s="64"/>
      <c r="Y4048" s="64"/>
      <c r="Z4048" s="64"/>
      <c r="AA4048" s="64"/>
      <c r="AB4048" s="64"/>
      <c r="AC4048" s="64"/>
      <c r="AD4048" s="64"/>
      <c r="AE4048" s="64"/>
      <c r="AF4048" s="64"/>
      <c r="AG4048" s="64"/>
      <c r="AH4048" s="64"/>
      <c r="AI4048" s="64"/>
      <c r="AJ4048" s="64"/>
      <c r="AK4048" s="64"/>
      <c r="AL4048" s="64"/>
      <c r="AM4048" s="64"/>
      <c r="AN4048" s="64"/>
      <c r="AO4048" s="64"/>
      <c r="AP4048" s="67" t="str">
        <f>IF($AG4048="","",VLOOKUP($AG4048,Test_Procedure!$A:$F,2,FALSE))</f>
        <v/>
      </c>
      <c r="AQ4048" s="67"/>
      <c r="AR4048" s="67"/>
      <c r="AS4048" s="68"/>
      <c r="AT4048" s="68"/>
      <c r="AU4048" s="68"/>
      <c r="AV4048" s="68"/>
      <c r="AW4048" s="68"/>
      <c r="AX4048" s="68"/>
      <c r="AY4048" s="68"/>
      <c r="AZ4048" s="68"/>
      <c r="BA4048" s="68"/>
      <c r="BB4048" s="68"/>
      <c r="BC4048" s="69" t="str">
        <f t="shared" si="194"/>
        <v/>
      </c>
      <c r="BD4048" s="69"/>
      <c r="BE4048" s="70">
        <f>IF($AG4048="",0,VLOOKUP($AG4048,Test_Procedure!$A:$F,3,FALSE))</f>
        <v>0</v>
      </c>
      <c r="BF4048" s="70"/>
      <c r="BG4048" s="70">
        <f>IF($AG4048="",0,VLOOKUP($AG4048,Test_Procedure!$A:$F,4,FALSE))</f>
        <v>0</v>
      </c>
      <c r="BH4048" s="70"/>
      <c r="BI4048" s="70">
        <f>IF($AG4048="",0,VLOOKUP($AG4048,Test_Procedure!$A:$F,5,FALSE))</f>
        <v>0</v>
      </c>
      <c r="BJ4048" s="70"/>
      <c r="BK4048" s="70">
        <f>IF($AG4048="",0,VLOOKUP($AG4048,Test_Procedure!$A:$F,6,FALSE))</f>
        <v>0</v>
      </c>
      <c r="BL4048" s="70"/>
      <c r="BM4048" s="71"/>
      <c r="BN4048" s="71"/>
      <c r="BO4048" s="71"/>
      <c r="BP4048" s="72"/>
      <c r="BQ4048" s="72"/>
      <c r="BR4048" s="72"/>
      <c r="BS4048" s="72"/>
      <c r="BT4048" s="72"/>
      <c r="BU4048" s="72"/>
      <c r="BV4048" s="72"/>
      <c r="BW4048" s="72"/>
      <c r="BX4048" s="72"/>
      <c r="BY4048" s="72"/>
      <c r="BZ4048" s="72"/>
      <c r="CA4048" s="72"/>
      <c r="CB4048" s="72"/>
      <c r="CC4048" s="72"/>
      <c r="CD4048" s="72"/>
      <c r="CE4048" s="72"/>
      <c r="CF4048" s="72"/>
      <c r="CG4048" s="72"/>
      <c r="CH4048" s="72"/>
      <c r="CI4048" s="72"/>
      <c r="CJ4048" s="72"/>
      <c r="XEX4048" s="56" t="str">
        <f>IF(ISERROR(VLOOKUP('Testing Report'!$G$8,$AG4048:$BD4048,13,FALSE)),"",VLOOKUP('Testing Report'!$G$8,$AG4048:$BD4048,13,FALSE))</f>
        <v/>
      </c>
      <c r="XEY4048" s="56" t="str">
        <f>IF(ISERROR(VLOOKUP('Testing Report'!$G$8,$AG4048:$BD4048,15,FALSE)),"",VLOOKUP('Testing Report'!$G$8,$AG4048:$BD4048,15,FALSE))</f>
        <v/>
      </c>
      <c r="XEZ4048" s="56" t="str">
        <f>IF(COUNTIF($X4048:$X$5000,'Testing Report'!$G$8)=0,"",COUNTIF($X4048:$X$5000,'Testing Report'!$G$8))</f>
        <v/>
      </c>
      <c r="XFA4048" s="56" t="str">
        <f>IF(ISERROR(VLOOKUP('Testing Report'!$G$8,$AG4048:$BD4048,19,FALSE)),"",VLOOKUP('Testing Report'!$G$8,$AG4048:$BD4048,19,FALSE))</f>
        <v/>
      </c>
      <c r="XFB4048" s="56" t="str">
        <f>IF(ISERROR(VLOOKUP('Testing Report'!$G$8,$X4048:$BD4048,32,FALSE)),"",VLOOKUP('Testing Report'!$G$8,$X4048:$BD4048,32,FALSE))</f>
        <v/>
      </c>
      <c r="XFC4048" s="26"/>
      <c r="XFD4048" s="7" t="str">
        <f t="shared" si="195"/>
        <v/>
      </c>
    </row>
    <row r="4049" spans="1:88 16378:16384" ht="15" customHeight="1">
      <c r="A4049" s="65" t="str">
        <f t="shared" si="193"/>
        <v/>
      </c>
      <c r="B4049" s="65"/>
      <c r="C4049" s="66"/>
      <c r="D4049" s="66"/>
      <c r="E4049" s="66"/>
      <c r="F4049" s="66"/>
      <c r="G4049" s="66"/>
      <c r="H4049" s="66"/>
      <c r="I4049" s="66"/>
      <c r="J4049" s="66"/>
      <c r="K4049" s="66"/>
      <c r="L4049" s="66"/>
      <c r="M4049" s="66"/>
      <c r="N4049" s="66"/>
      <c r="O4049" s="66"/>
      <c r="P4049" s="66"/>
      <c r="Q4049" s="66"/>
      <c r="R4049" s="66"/>
      <c r="S4049" s="72"/>
      <c r="T4049" s="72"/>
      <c r="U4049" s="72"/>
      <c r="V4049" s="72"/>
      <c r="W4049" s="72"/>
      <c r="X4049" s="64"/>
      <c r="Y4049" s="64"/>
      <c r="Z4049" s="64"/>
      <c r="AA4049" s="64"/>
      <c r="AB4049" s="64"/>
      <c r="AC4049" s="64"/>
      <c r="AD4049" s="64"/>
      <c r="AE4049" s="64"/>
      <c r="AF4049" s="64"/>
      <c r="AG4049" s="64"/>
      <c r="AH4049" s="64"/>
      <c r="AI4049" s="64"/>
      <c r="AJ4049" s="64"/>
      <c r="AK4049" s="64"/>
      <c r="AL4049" s="64"/>
      <c r="AM4049" s="64"/>
      <c r="AN4049" s="64"/>
      <c r="AO4049" s="64"/>
      <c r="AP4049" s="67" t="str">
        <f>IF($AG4049="","",VLOOKUP($AG4049,Test_Procedure!$A:$F,2,FALSE))</f>
        <v/>
      </c>
      <c r="AQ4049" s="67"/>
      <c r="AR4049" s="67"/>
      <c r="AS4049" s="68"/>
      <c r="AT4049" s="68"/>
      <c r="AU4049" s="68"/>
      <c r="AV4049" s="68"/>
      <c r="AW4049" s="68"/>
      <c r="AX4049" s="68"/>
      <c r="AY4049" s="68"/>
      <c r="AZ4049" s="68"/>
      <c r="BA4049" s="68"/>
      <c r="BB4049" s="68"/>
      <c r="BC4049" s="69" t="str">
        <f t="shared" si="194"/>
        <v/>
      </c>
      <c r="BD4049" s="69"/>
      <c r="BE4049" s="70">
        <f>IF($AG4049="",0,VLOOKUP($AG4049,Test_Procedure!$A:$F,3,FALSE))</f>
        <v>0</v>
      </c>
      <c r="BF4049" s="70"/>
      <c r="BG4049" s="70">
        <f>IF($AG4049="",0,VLOOKUP($AG4049,Test_Procedure!$A:$F,4,FALSE))</f>
        <v>0</v>
      </c>
      <c r="BH4049" s="70"/>
      <c r="BI4049" s="70">
        <f>IF($AG4049="",0,VLOOKUP($AG4049,Test_Procedure!$A:$F,5,FALSE))</f>
        <v>0</v>
      </c>
      <c r="BJ4049" s="70"/>
      <c r="BK4049" s="70">
        <f>IF($AG4049="",0,VLOOKUP($AG4049,Test_Procedure!$A:$F,6,FALSE))</f>
        <v>0</v>
      </c>
      <c r="BL4049" s="70"/>
      <c r="BM4049" s="71"/>
      <c r="BN4049" s="71"/>
      <c r="BO4049" s="71"/>
      <c r="BP4049" s="72"/>
      <c r="BQ4049" s="72"/>
      <c r="BR4049" s="72"/>
      <c r="BS4049" s="72"/>
      <c r="BT4049" s="72"/>
      <c r="BU4049" s="72"/>
      <c r="BV4049" s="72"/>
      <c r="BW4049" s="72"/>
      <c r="BX4049" s="72"/>
      <c r="BY4049" s="72"/>
      <c r="BZ4049" s="72"/>
      <c r="CA4049" s="72"/>
      <c r="CB4049" s="72"/>
      <c r="CC4049" s="72"/>
      <c r="CD4049" s="72"/>
      <c r="CE4049" s="72"/>
      <c r="CF4049" s="72"/>
      <c r="CG4049" s="72"/>
      <c r="CH4049" s="72"/>
      <c r="CI4049" s="72"/>
      <c r="CJ4049" s="72"/>
      <c r="XEX4049" s="56" t="str">
        <f>IF(ISERROR(VLOOKUP('Testing Report'!$G$8,$AG4049:$BD4049,13,FALSE)),"",VLOOKUP('Testing Report'!$G$8,$AG4049:$BD4049,13,FALSE))</f>
        <v/>
      </c>
      <c r="XEY4049" s="56" t="str">
        <f>IF(ISERROR(VLOOKUP('Testing Report'!$G$8,$AG4049:$BD4049,15,FALSE)),"",VLOOKUP('Testing Report'!$G$8,$AG4049:$BD4049,15,FALSE))</f>
        <v/>
      </c>
      <c r="XEZ4049" s="56" t="str">
        <f>IF(COUNTIF($X4049:$X$5000,'Testing Report'!$G$8)=0,"",COUNTIF($X4049:$X$5000,'Testing Report'!$G$8))</f>
        <v/>
      </c>
      <c r="XFA4049" s="56" t="str">
        <f>IF(ISERROR(VLOOKUP('Testing Report'!$G$8,$AG4049:$BD4049,19,FALSE)),"",VLOOKUP('Testing Report'!$G$8,$AG4049:$BD4049,19,FALSE))</f>
        <v/>
      </c>
      <c r="XFB4049" s="56" t="str">
        <f>IF(ISERROR(VLOOKUP('Testing Report'!$G$8,$X4049:$BD4049,32,FALSE)),"",VLOOKUP('Testing Report'!$G$8,$X4049:$BD4049,32,FALSE))</f>
        <v/>
      </c>
      <c r="XFC4049" s="26"/>
      <c r="XFD4049" s="7" t="str">
        <f t="shared" si="195"/>
        <v/>
      </c>
    </row>
    <row r="4050" spans="1:88 16378:16384" ht="15" customHeight="1">
      <c r="A4050" s="65" t="str">
        <f t="shared" si="193"/>
        <v/>
      </c>
      <c r="B4050" s="65"/>
      <c r="C4050" s="66"/>
      <c r="D4050" s="66"/>
      <c r="E4050" s="66"/>
      <c r="F4050" s="66"/>
      <c r="G4050" s="66"/>
      <c r="H4050" s="66"/>
      <c r="I4050" s="66"/>
      <c r="J4050" s="66"/>
      <c r="K4050" s="66"/>
      <c r="L4050" s="66"/>
      <c r="M4050" s="66"/>
      <c r="N4050" s="66"/>
      <c r="O4050" s="66"/>
      <c r="P4050" s="66"/>
      <c r="Q4050" s="66"/>
      <c r="R4050" s="66"/>
      <c r="S4050" s="72"/>
      <c r="T4050" s="72"/>
      <c r="U4050" s="72"/>
      <c r="V4050" s="72"/>
      <c r="W4050" s="72"/>
      <c r="X4050" s="64"/>
      <c r="Y4050" s="64"/>
      <c r="Z4050" s="64"/>
      <c r="AA4050" s="64"/>
      <c r="AB4050" s="64"/>
      <c r="AC4050" s="64"/>
      <c r="AD4050" s="64"/>
      <c r="AE4050" s="64"/>
      <c r="AF4050" s="64"/>
      <c r="AG4050" s="64"/>
      <c r="AH4050" s="64"/>
      <c r="AI4050" s="64"/>
      <c r="AJ4050" s="64"/>
      <c r="AK4050" s="64"/>
      <c r="AL4050" s="64"/>
      <c r="AM4050" s="64"/>
      <c r="AN4050" s="64"/>
      <c r="AO4050" s="64"/>
      <c r="AP4050" s="67" t="str">
        <f>IF($AG4050="","",VLOOKUP($AG4050,Test_Procedure!$A:$F,2,FALSE))</f>
        <v/>
      </c>
      <c r="AQ4050" s="67"/>
      <c r="AR4050" s="67"/>
      <c r="AS4050" s="68"/>
      <c r="AT4050" s="68"/>
      <c r="AU4050" s="68"/>
      <c r="AV4050" s="68"/>
      <c r="AW4050" s="68"/>
      <c r="AX4050" s="68"/>
      <c r="AY4050" s="68"/>
      <c r="AZ4050" s="68"/>
      <c r="BA4050" s="68"/>
      <c r="BB4050" s="68"/>
      <c r="BC4050" s="69" t="str">
        <f t="shared" si="194"/>
        <v/>
      </c>
      <c r="BD4050" s="69"/>
      <c r="BE4050" s="70">
        <f>IF($AG4050="",0,VLOOKUP($AG4050,Test_Procedure!$A:$F,3,FALSE))</f>
        <v>0</v>
      </c>
      <c r="BF4050" s="70"/>
      <c r="BG4050" s="70">
        <f>IF($AG4050="",0,VLOOKUP($AG4050,Test_Procedure!$A:$F,4,FALSE))</f>
        <v>0</v>
      </c>
      <c r="BH4050" s="70"/>
      <c r="BI4050" s="70">
        <f>IF($AG4050="",0,VLOOKUP($AG4050,Test_Procedure!$A:$F,5,FALSE))</f>
        <v>0</v>
      </c>
      <c r="BJ4050" s="70"/>
      <c r="BK4050" s="70">
        <f>IF($AG4050="",0,VLOOKUP($AG4050,Test_Procedure!$A:$F,6,FALSE))</f>
        <v>0</v>
      </c>
      <c r="BL4050" s="70"/>
      <c r="BM4050" s="71"/>
      <c r="BN4050" s="71"/>
      <c r="BO4050" s="71"/>
      <c r="BP4050" s="72"/>
      <c r="BQ4050" s="72"/>
      <c r="BR4050" s="72"/>
      <c r="BS4050" s="72"/>
      <c r="BT4050" s="72"/>
      <c r="BU4050" s="72"/>
      <c r="BV4050" s="72"/>
      <c r="BW4050" s="72"/>
      <c r="BX4050" s="72"/>
      <c r="BY4050" s="72"/>
      <c r="BZ4050" s="72"/>
      <c r="CA4050" s="72"/>
      <c r="CB4050" s="72"/>
      <c r="CC4050" s="72"/>
      <c r="CD4050" s="72"/>
      <c r="CE4050" s="72"/>
      <c r="CF4050" s="72"/>
      <c r="CG4050" s="72"/>
      <c r="CH4050" s="72"/>
      <c r="CI4050" s="72"/>
      <c r="CJ4050" s="72"/>
      <c r="XEX4050" s="56" t="str">
        <f>IF(ISERROR(VLOOKUP('Testing Report'!$G$8,$AG4050:$BD4050,13,FALSE)),"",VLOOKUP('Testing Report'!$G$8,$AG4050:$BD4050,13,FALSE))</f>
        <v/>
      </c>
      <c r="XEY4050" s="56" t="str">
        <f>IF(ISERROR(VLOOKUP('Testing Report'!$G$8,$AG4050:$BD4050,15,FALSE)),"",VLOOKUP('Testing Report'!$G$8,$AG4050:$BD4050,15,FALSE))</f>
        <v/>
      </c>
      <c r="XEZ4050" s="56" t="str">
        <f>IF(COUNTIF($X4050:$X$5000,'Testing Report'!$G$8)=0,"",COUNTIF($X4050:$X$5000,'Testing Report'!$G$8))</f>
        <v/>
      </c>
      <c r="XFA4050" s="56" t="str">
        <f>IF(ISERROR(VLOOKUP('Testing Report'!$G$8,$AG4050:$BD4050,19,FALSE)),"",VLOOKUP('Testing Report'!$G$8,$AG4050:$BD4050,19,FALSE))</f>
        <v/>
      </c>
      <c r="XFB4050" s="56" t="str">
        <f>IF(ISERROR(VLOOKUP('Testing Report'!$G$8,$X4050:$BD4050,32,FALSE)),"",VLOOKUP('Testing Report'!$G$8,$X4050:$BD4050,32,FALSE))</f>
        <v/>
      </c>
      <c r="XFC4050" s="26"/>
      <c r="XFD4050" s="7" t="str">
        <f t="shared" si="195"/>
        <v/>
      </c>
    </row>
    <row r="4051" spans="1:88 16378:16384" ht="15" customHeight="1">
      <c r="A4051" s="65" t="str">
        <f t="shared" si="193"/>
        <v/>
      </c>
      <c r="B4051" s="65"/>
      <c r="C4051" s="66"/>
      <c r="D4051" s="66"/>
      <c r="E4051" s="66"/>
      <c r="F4051" s="66"/>
      <c r="G4051" s="66"/>
      <c r="H4051" s="66"/>
      <c r="I4051" s="66"/>
      <c r="J4051" s="66"/>
      <c r="K4051" s="66"/>
      <c r="L4051" s="66"/>
      <c r="M4051" s="66"/>
      <c r="N4051" s="66"/>
      <c r="O4051" s="66"/>
      <c r="P4051" s="66"/>
      <c r="Q4051" s="66"/>
      <c r="R4051" s="66"/>
      <c r="S4051" s="72"/>
      <c r="T4051" s="72"/>
      <c r="U4051" s="72"/>
      <c r="V4051" s="72"/>
      <c r="W4051" s="72"/>
      <c r="X4051" s="64"/>
      <c r="Y4051" s="64"/>
      <c r="Z4051" s="64"/>
      <c r="AA4051" s="64"/>
      <c r="AB4051" s="64"/>
      <c r="AC4051" s="64"/>
      <c r="AD4051" s="64"/>
      <c r="AE4051" s="64"/>
      <c r="AF4051" s="64"/>
      <c r="AG4051" s="64"/>
      <c r="AH4051" s="64"/>
      <c r="AI4051" s="64"/>
      <c r="AJ4051" s="64"/>
      <c r="AK4051" s="64"/>
      <c r="AL4051" s="64"/>
      <c r="AM4051" s="64"/>
      <c r="AN4051" s="64"/>
      <c r="AO4051" s="64"/>
      <c r="AP4051" s="67" t="str">
        <f>IF($AG4051="","",VLOOKUP($AG4051,Test_Procedure!$A:$F,2,FALSE))</f>
        <v/>
      </c>
      <c r="AQ4051" s="67"/>
      <c r="AR4051" s="67"/>
      <c r="AS4051" s="68"/>
      <c r="AT4051" s="68"/>
      <c r="AU4051" s="68"/>
      <c r="AV4051" s="68"/>
      <c r="AW4051" s="68"/>
      <c r="AX4051" s="68"/>
      <c r="AY4051" s="68"/>
      <c r="AZ4051" s="68"/>
      <c r="BA4051" s="68"/>
      <c r="BB4051" s="68"/>
      <c r="BC4051" s="69" t="str">
        <f t="shared" si="194"/>
        <v/>
      </c>
      <c r="BD4051" s="69"/>
      <c r="BE4051" s="70">
        <f>IF($AG4051="",0,VLOOKUP($AG4051,Test_Procedure!$A:$F,3,FALSE))</f>
        <v>0</v>
      </c>
      <c r="BF4051" s="70"/>
      <c r="BG4051" s="70">
        <f>IF($AG4051="",0,VLOOKUP($AG4051,Test_Procedure!$A:$F,4,FALSE))</f>
        <v>0</v>
      </c>
      <c r="BH4051" s="70"/>
      <c r="BI4051" s="70">
        <f>IF($AG4051="",0,VLOOKUP($AG4051,Test_Procedure!$A:$F,5,FALSE))</f>
        <v>0</v>
      </c>
      <c r="BJ4051" s="70"/>
      <c r="BK4051" s="70">
        <f>IF($AG4051="",0,VLOOKUP($AG4051,Test_Procedure!$A:$F,6,FALSE))</f>
        <v>0</v>
      </c>
      <c r="BL4051" s="70"/>
      <c r="BM4051" s="71"/>
      <c r="BN4051" s="71"/>
      <c r="BO4051" s="71"/>
      <c r="BP4051" s="72"/>
      <c r="BQ4051" s="72"/>
      <c r="BR4051" s="72"/>
      <c r="BS4051" s="72"/>
      <c r="BT4051" s="72"/>
      <c r="BU4051" s="72"/>
      <c r="BV4051" s="72"/>
      <c r="BW4051" s="72"/>
      <c r="BX4051" s="72"/>
      <c r="BY4051" s="72"/>
      <c r="BZ4051" s="72"/>
      <c r="CA4051" s="72"/>
      <c r="CB4051" s="72"/>
      <c r="CC4051" s="72"/>
      <c r="CD4051" s="72"/>
      <c r="CE4051" s="72"/>
      <c r="CF4051" s="72"/>
      <c r="CG4051" s="72"/>
      <c r="CH4051" s="72"/>
      <c r="CI4051" s="72"/>
      <c r="CJ4051" s="72"/>
      <c r="XEX4051" s="56" t="str">
        <f>IF(ISERROR(VLOOKUP('Testing Report'!$G$8,$AG4051:$BD4051,13,FALSE)),"",VLOOKUP('Testing Report'!$G$8,$AG4051:$BD4051,13,FALSE))</f>
        <v/>
      </c>
      <c r="XEY4051" s="56" t="str">
        <f>IF(ISERROR(VLOOKUP('Testing Report'!$G$8,$AG4051:$BD4051,15,FALSE)),"",VLOOKUP('Testing Report'!$G$8,$AG4051:$BD4051,15,FALSE))</f>
        <v/>
      </c>
      <c r="XEZ4051" s="56" t="str">
        <f>IF(COUNTIF($X4051:$X$5000,'Testing Report'!$G$8)=0,"",COUNTIF($X4051:$X$5000,'Testing Report'!$G$8))</f>
        <v/>
      </c>
      <c r="XFA4051" s="56" t="str">
        <f>IF(ISERROR(VLOOKUP('Testing Report'!$G$8,$AG4051:$BD4051,19,FALSE)),"",VLOOKUP('Testing Report'!$G$8,$AG4051:$BD4051,19,FALSE))</f>
        <v/>
      </c>
      <c r="XFB4051" s="56" t="str">
        <f>IF(ISERROR(VLOOKUP('Testing Report'!$G$8,$X4051:$BD4051,32,FALSE)),"",VLOOKUP('Testing Report'!$G$8,$X4051:$BD4051,32,FALSE))</f>
        <v/>
      </c>
      <c r="XFC4051" s="26"/>
      <c r="XFD4051" s="7" t="str">
        <f t="shared" si="195"/>
        <v/>
      </c>
    </row>
    <row r="4052" spans="1:88 16378:16384" ht="15" customHeight="1">
      <c r="A4052" s="65" t="str">
        <f t="shared" si="193"/>
        <v/>
      </c>
      <c r="B4052" s="65"/>
      <c r="C4052" s="66"/>
      <c r="D4052" s="66"/>
      <c r="E4052" s="66"/>
      <c r="F4052" s="66"/>
      <c r="G4052" s="66"/>
      <c r="H4052" s="66"/>
      <c r="I4052" s="66"/>
      <c r="J4052" s="66"/>
      <c r="K4052" s="66"/>
      <c r="L4052" s="66"/>
      <c r="M4052" s="66"/>
      <c r="N4052" s="66"/>
      <c r="O4052" s="66"/>
      <c r="P4052" s="66"/>
      <c r="Q4052" s="66"/>
      <c r="R4052" s="66"/>
      <c r="S4052" s="72"/>
      <c r="T4052" s="72"/>
      <c r="U4052" s="72"/>
      <c r="V4052" s="72"/>
      <c r="W4052" s="72"/>
      <c r="X4052" s="64"/>
      <c r="Y4052" s="64"/>
      <c r="Z4052" s="64"/>
      <c r="AA4052" s="64"/>
      <c r="AB4052" s="64"/>
      <c r="AC4052" s="64"/>
      <c r="AD4052" s="64"/>
      <c r="AE4052" s="64"/>
      <c r="AF4052" s="64"/>
      <c r="AG4052" s="64"/>
      <c r="AH4052" s="64"/>
      <c r="AI4052" s="64"/>
      <c r="AJ4052" s="64"/>
      <c r="AK4052" s="64"/>
      <c r="AL4052" s="64"/>
      <c r="AM4052" s="64"/>
      <c r="AN4052" s="64"/>
      <c r="AO4052" s="64"/>
      <c r="AP4052" s="67" t="str">
        <f>IF($AG4052="","",VLOOKUP($AG4052,Test_Procedure!$A:$F,2,FALSE))</f>
        <v/>
      </c>
      <c r="AQ4052" s="67"/>
      <c r="AR4052" s="67"/>
      <c r="AS4052" s="68"/>
      <c r="AT4052" s="68"/>
      <c r="AU4052" s="68"/>
      <c r="AV4052" s="68"/>
      <c r="AW4052" s="68"/>
      <c r="AX4052" s="68"/>
      <c r="AY4052" s="68"/>
      <c r="AZ4052" s="68"/>
      <c r="BA4052" s="68"/>
      <c r="BB4052" s="68"/>
      <c r="BC4052" s="69" t="str">
        <f t="shared" si="194"/>
        <v/>
      </c>
      <c r="BD4052" s="69"/>
      <c r="BE4052" s="70">
        <f>IF($AG4052="",0,VLOOKUP($AG4052,Test_Procedure!$A:$F,3,FALSE))</f>
        <v>0</v>
      </c>
      <c r="BF4052" s="70"/>
      <c r="BG4052" s="70">
        <f>IF($AG4052="",0,VLOOKUP($AG4052,Test_Procedure!$A:$F,4,FALSE))</f>
        <v>0</v>
      </c>
      <c r="BH4052" s="70"/>
      <c r="BI4052" s="70">
        <f>IF($AG4052="",0,VLOOKUP($AG4052,Test_Procedure!$A:$F,5,FALSE))</f>
        <v>0</v>
      </c>
      <c r="BJ4052" s="70"/>
      <c r="BK4052" s="70">
        <f>IF($AG4052="",0,VLOOKUP($AG4052,Test_Procedure!$A:$F,6,FALSE))</f>
        <v>0</v>
      </c>
      <c r="BL4052" s="70"/>
      <c r="BM4052" s="71"/>
      <c r="BN4052" s="71"/>
      <c r="BO4052" s="71"/>
      <c r="BP4052" s="72"/>
      <c r="BQ4052" s="72"/>
      <c r="BR4052" s="72"/>
      <c r="BS4052" s="72"/>
      <c r="BT4052" s="72"/>
      <c r="BU4052" s="72"/>
      <c r="BV4052" s="72"/>
      <c r="BW4052" s="72"/>
      <c r="BX4052" s="72"/>
      <c r="BY4052" s="72"/>
      <c r="BZ4052" s="72"/>
      <c r="CA4052" s="72"/>
      <c r="CB4052" s="72"/>
      <c r="CC4052" s="72"/>
      <c r="CD4052" s="72"/>
      <c r="CE4052" s="72"/>
      <c r="CF4052" s="72"/>
      <c r="CG4052" s="72"/>
      <c r="CH4052" s="72"/>
      <c r="CI4052" s="72"/>
      <c r="CJ4052" s="72"/>
      <c r="XEX4052" s="56" t="str">
        <f>IF(ISERROR(VLOOKUP('Testing Report'!$G$8,$AG4052:$BD4052,13,FALSE)),"",VLOOKUP('Testing Report'!$G$8,$AG4052:$BD4052,13,FALSE))</f>
        <v/>
      </c>
      <c r="XEY4052" s="56" t="str">
        <f>IF(ISERROR(VLOOKUP('Testing Report'!$G$8,$AG4052:$BD4052,15,FALSE)),"",VLOOKUP('Testing Report'!$G$8,$AG4052:$BD4052,15,FALSE))</f>
        <v/>
      </c>
      <c r="XEZ4052" s="56" t="str">
        <f>IF(COUNTIF($X4052:$X$5000,'Testing Report'!$G$8)=0,"",COUNTIF($X4052:$X$5000,'Testing Report'!$G$8))</f>
        <v/>
      </c>
      <c r="XFA4052" s="56" t="str">
        <f>IF(ISERROR(VLOOKUP('Testing Report'!$G$8,$AG4052:$BD4052,19,FALSE)),"",VLOOKUP('Testing Report'!$G$8,$AG4052:$BD4052,19,FALSE))</f>
        <v/>
      </c>
      <c r="XFB4052" s="56" t="str">
        <f>IF(ISERROR(VLOOKUP('Testing Report'!$G$8,$X4052:$BD4052,32,FALSE)),"",VLOOKUP('Testing Report'!$G$8,$X4052:$BD4052,32,FALSE))</f>
        <v/>
      </c>
      <c r="XFC4052" s="26"/>
      <c r="XFD4052" s="7" t="str">
        <f t="shared" si="195"/>
        <v/>
      </c>
    </row>
    <row r="4053" spans="1:88 16378:16384" ht="15" customHeight="1">
      <c r="A4053" s="65" t="str">
        <f t="shared" si="193"/>
        <v/>
      </c>
      <c r="B4053" s="65"/>
      <c r="C4053" s="66"/>
      <c r="D4053" s="66"/>
      <c r="E4053" s="66"/>
      <c r="F4053" s="66"/>
      <c r="G4053" s="66"/>
      <c r="H4053" s="66"/>
      <c r="I4053" s="66"/>
      <c r="J4053" s="66"/>
      <c r="K4053" s="66"/>
      <c r="L4053" s="66"/>
      <c r="M4053" s="66"/>
      <c r="N4053" s="66"/>
      <c r="O4053" s="66"/>
      <c r="P4053" s="66"/>
      <c r="Q4053" s="66"/>
      <c r="R4053" s="66"/>
      <c r="S4053" s="72"/>
      <c r="T4053" s="72"/>
      <c r="U4053" s="72"/>
      <c r="V4053" s="72"/>
      <c r="W4053" s="72"/>
      <c r="X4053" s="64"/>
      <c r="Y4053" s="64"/>
      <c r="Z4053" s="64"/>
      <c r="AA4053" s="64"/>
      <c r="AB4053" s="64"/>
      <c r="AC4053" s="64"/>
      <c r="AD4053" s="64"/>
      <c r="AE4053" s="64"/>
      <c r="AF4053" s="64"/>
      <c r="AG4053" s="64"/>
      <c r="AH4053" s="64"/>
      <c r="AI4053" s="64"/>
      <c r="AJ4053" s="64"/>
      <c r="AK4053" s="64"/>
      <c r="AL4053" s="64"/>
      <c r="AM4053" s="64"/>
      <c r="AN4053" s="64"/>
      <c r="AO4053" s="64"/>
      <c r="AP4053" s="67" t="str">
        <f>IF($AG4053="","",VLOOKUP($AG4053,Test_Procedure!$A:$F,2,FALSE))</f>
        <v/>
      </c>
      <c r="AQ4053" s="67"/>
      <c r="AR4053" s="67"/>
      <c r="AS4053" s="68"/>
      <c r="AT4053" s="68"/>
      <c r="AU4053" s="68"/>
      <c r="AV4053" s="68"/>
      <c r="AW4053" s="68"/>
      <c r="AX4053" s="68"/>
      <c r="AY4053" s="68"/>
      <c r="AZ4053" s="68"/>
      <c r="BA4053" s="68"/>
      <c r="BB4053" s="68"/>
      <c r="BC4053" s="69" t="str">
        <f t="shared" si="194"/>
        <v/>
      </c>
      <c r="BD4053" s="69"/>
      <c r="BE4053" s="70">
        <f>IF($AG4053="",0,VLOOKUP($AG4053,Test_Procedure!$A:$F,3,FALSE))</f>
        <v>0</v>
      </c>
      <c r="BF4053" s="70"/>
      <c r="BG4053" s="70">
        <f>IF($AG4053="",0,VLOOKUP($AG4053,Test_Procedure!$A:$F,4,FALSE))</f>
        <v>0</v>
      </c>
      <c r="BH4053" s="70"/>
      <c r="BI4053" s="70">
        <f>IF($AG4053="",0,VLOOKUP($AG4053,Test_Procedure!$A:$F,5,FALSE))</f>
        <v>0</v>
      </c>
      <c r="BJ4053" s="70"/>
      <c r="BK4053" s="70">
        <f>IF($AG4053="",0,VLOOKUP($AG4053,Test_Procedure!$A:$F,6,FALSE))</f>
        <v>0</v>
      </c>
      <c r="BL4053" s="70"/>
      <c r="BM4053" s="71"/>
      <c r="BN4053" s="71"/>
      <c r="BO4053" s="71"/>
      <c r="BP4053" s="72"/>
      <c r="BQ4053" s="72"/>
      <c r="BR4053" s="72"/>
      <c r="BS4053" s="72"/>
      <c r="BT4053" s="72"/>
      <c r="BU4053" s="72"/>
      <c r="BV4053" s="72"/>
      <c r="BW4053" s="72"/>
      <c r="BX4053" s="72"/>
      <c r="BY4053" s="72"/>
      <c r="BZ4053" s="72"/>
      <c r="CA4053" s="72"/>
      <c r="CB4053" s="72"/>
      <c r="CC4053" s="72"/>
      <c r="CD4053" s="72"/>
      <c r="CE4053" s="72"/>
      <c r="CF4053" s="72"/>
      <c r="CG4053" s="72"/>
      <c r="CH4053" s="72"/>
      <c r="CI4053" s="72"/>
      <c r="CJ4053" s="72"/>
      <c r="XEX4053" s="56" t="str">
        <f>IF(ISERROR(VLOOKUP('Testing Report'!$G$8,$AG4053:$BD4053,13,FALSE)),"",VLOOKUP('Testing Report'!$G$8,$AG4053:$BD4053,13,FALSE))</f>
        <v/>
      </c>
      <c r="XEY4053" s="56" t="str">
        <f>IF(ISERROR(VLOOKUP('Testing Report'!$G$8,$AG4053:$BD4053,15,FALSE)),"",VLOOKUP('Testing Report'!$G$8,$AG4053:$BD4053,15,FALSE))</f>
        <v/>
      </c>
      <c r="XEZ4053" s="56" t="str">
        <f>IF(COUNTIF($X4053:$X$5000,'Testing Report'!$G$8)=0,"",COUNTIF($X4053:$X$5000,'Testing Report'!$G$8))</f>
        <v/>
      </c>
      <c r="XFA4053" s="56" t="str">
        <f>IF(ISERROR(VLOOKUP('Testing Report'!$G$8,$AG4053:$BD4053,19,FALSE)),"",VLOOKUP('Testing Report'!$G$8,$AG4053:$BD4053,19,FALSE))</f>
        <v/>
      </c>
      <c r="XFB4053" s="56" t="str">
        <f>IF(ISERROR(VLOOKUP('Testing Report'!$G$8,$X4053:$BD4053,32,FALSE)),"",VLOOKUP('Testing Report'!$G$8,$X4053:$BD4053,32,FALSE))</f>
        <v/>
      </c>
      <c r="XFC4053" s="26"/>
      <c r="XFD4053" s="7" t="str">
        <f t="shared" si="195"/>
        <v/>
      </c>
    </row>
    <row r="4054" spans="1:88 16378:16384" ht="15" customHeight="1">
      <c r="A4054" s="65" t="str">
        <f t="shared" si="193"/>
        <v/>
      </c>
      <c r="B4054" s="65"/>
      <c r="C4054" s="66"/>
      <c r="D4054" s="66"/>
      <c r="E4054" s="66"/>
      <c r="F4054" s="66"/>
      <c r="G4054" s="66"/>
      <c r="H4054" s="66"/>
      <c r="I4054" s="66"/>
      <c r="J4054" s="66"/>
      <c r="K4054" s="66"/>
      <c r="L4054" s="66"/>
      <c r="M4054" s="66"/>
      <c r="N4054" s="66"/>
      <c r="O4054" s="66"/>
      <c r="P4054" s="66"/>
      <c r="Q4054" s="66"/>
      <c r="R4054" s="66"/>
      <c r="S4054" s="72"/>
      <c r="T4054" s="72"/>
      <c r="U4054" s="72"/>
      <c r="V4054" s="72"/>
      <c r="W4054" s="72"/>
      <c r="X4054" s="64"/>
      <c r="Y4054" s="64"/>
      <c r="Z4054" s="64"/>
      <c r="AA4054" s="64"/>
      <c r="AB4054" s="64"/>
      <c r="AC4054" s="64"/>
      <c r="AD4054" s="64"/>
      <c r="AE4054" s="64"/>
      <c r="AF4054" s="64"/>
      <c r="AG4054" s="64"/>
      <c r="AH4054" s="64"/>
      <c r="AI4054" s="64"/>
      <c r="AJ4054" s="64"/>
      <c r="AK4054" s="64"/>
      <c r="AL4054" s="64"/>
      <c r="AM4054" s="64"/>
      <c r="AN4054" s="64"/>
      <c r="AO4054" s="64"/>
      <c r="AP4054" s="67" t="str">
        <f>IF($AG4054="","",VLOOKUP($AG4054,Test_Procedure!$A:$F,2,FALSE))</f>
        <v/>
      </c>
      <c r="AQ4054" s="67"/>
      <c r="AR4054" s="67"/>
      <c r="AS4054" s="68"/>
      <c r="AT4054" s="68"/>
      <c r="AU4054" s="68"/>
      <c r="AV4054" s="68"/>
      <c r="AW4054" s="68"/>
      <c r="AX4054" s="68"/>
      <c r="AY4054" s="68"/>
      <c r="AZ4054" s="68"/>
      <c r="BA4054" s="68"/>
      <c r="BB4054" s="68"/>
      <c r="BC4054" s="69" t="str">
        <f t="shared" si="194"/>
        <v/>
      </c>
      <c r="BD4054" s="69"/>
      <c r="BE4054" s="70">
        <f>IF($AG4054="",0,VLOOKUP($AG4054,Test_Procedure!$A:$F,3,FALSE))</f>
        <v>0</v>
      </c>
      <c r="BF4054" s="70"/>
      <c r="BG4054" s="70">
        <f>IF($AG4054="",0,VLOOKUP($AG4054,Test_Procedure!$A:$F,4,FALSE))</f>
        <v>0</v>
      </c>
      <c r="BH4054" s="70"/>
      <c r="BI4054" s="70">
        <f>IF($AG4054="",0,VLOOKUP($AG4054,Test_Procedure!$A:$F,5,FALSE))</f>
        <v>0</v>
      </c>
      <c r="BJ4054" s="70"/>
      <c r="BK4054" s="70">
        <f>IF($AG4054="",0,VLOOKUP($AG4054,Test_Procedure!$A:$F,6,FALSE))</f>
        <v>0</v>
      </c>
      <c r="BL4054" s="70"/>
      <c r="BM4054" s="71"/>
      <c r="BN4054" s="71"/>
      <c r="BO4054" s="71"/>
      <c r="BP4054" s="72"/>
      <c r="BQ4054" s="72"/>
      <c r="BR4054" s="72"/>
      <c r="BS4054" s="72"/>
      <c r="BT4054" s="72"/>
      <c r="BU4054" s="72"/>
      <c r="BV4054" s="72"/>
      <c r="BW4054" s="72"/>
      <c r="BX4054" s="72"/>
      <c r="BY4054" s="72"/>
      <c r="BZ4054" s="72"/>
      <c r="CA4054" s="72"/>
      <c r="CB4054" s="72"/>
      <c r="CC4054" s="72"/>
      <c r="CD4054" s="72"/>
      <c r="CE4054" s="72"/>
      <c r="CF4054" s="72"/>
      <c r="CG4054" s="72"/>
      <c r="CH4054" s="72"/>
      <c r="CI4054" s="72"/>
      <c r="CJ4054" s="72"/>
      <c r="XEX4054" s="56" t="str">
        <f>IF(ISERROR(VLOOKUP('Testing Report'!$G$8,$AG4054:$BD4054,13,FALSE)),"",VLOOKUP('Testing Report'!$G$8,$AG4054:$BD4054,13,FALSE))</f>
        <v/>
      </c>
      <c r="XEY4054" s="56" t="str">
        <f>IF(ISERROR(VLOOKUP('Testing Report'!$G$8,$AG4054:$BD4054,15,FALSE)),"",VLOOKUP('Testing Report'!$G$8,$AG4054:$BD4054,15,FALSE))</f>
        <v/>
      </c>
      <c r="XEZ4054" s="56" t="str">
        <f>IF(COUNTIF($X4054:$X$5000,'Testing Report'!$G$8)=0,"",COUNTIF($X4054:$X$5000,'Testing Report'!$G$8))</f>
        <v/>
      </c>
      <c r="XFA4054" s="56" t="str">
        <f>IF(ISERROR(VLOOKUP('Testing Report'!$G$8,$AG4054:$BD4054,19,FALSE)),"",VLOOKUP('Testing Report'!$G$8,$AG4054:$BD4054,19,FALSE))</f>
        <v/>
      </c>
      <c r="XFB4054" s="56" t="str">
        <f>IF(ISERROR(VLOOKUP('Testing Report'!$G$8,$X4054:$BD4054,32,FALSE)),"",VLOOKUP('Testing Report'!$G$8,$X4054:$BD4054,32,FALSE))</f>
        <v/>
      </c>
      <c r="XFC4054" s="26"/>
      <c r="XFD4054" s="7" t="str">
        <f t="shared" si="195"/>
        <v/>
      </c>
    </row>
    <row r="4055" spans="1:88 16378:16384" ht="15" customHeight="1">
      <c r="A4055" s="65" t="str">
        <f t="shared" si="193"/>
        <v/>
      </c>
      <c r="B4055" s="65"/>
      <c r="C4055" s="66"/>
      <c r="D4055" s="66"/>
      <c r="E4055" s="66"/>
      <c r="F4055" s="66"/>
      <c r="G4055" s="66"/>
      <c r="H4055" s="66"/>
      <c r="I4055" s="66"/>
      <c r="J4055" s="66"/>
      <c r="K4055" s="66"/>
      <c r="L4055" s="66"/>
      <c r="M4055" s="66"/>
      <c r="N4055" s="66"/>
      <c r="O4055" s="66"/>
      <c r="P4055" s="66"/>
      <c r="Q4055" s="66"/>
      <c r="R4055" s="66"/>
      <c r="S4055" s="72"/>
      <c r="T4055" s="72"/>
      <c r="U4055" s="72"/>
      <c r="V4055" s="72"/>
      <c r="W4055" s="72"/>
      <c r="X4055" s="64"/>
      <c r="Y4055" s="64"/>
      <c r="Z4055" s="64"/>
      <c r="AA4055" s="64"/>
      <c r="AB4055" s="64"/>
      <c r="AC4055" s="64"/>
      <c r="AD4055" s="64"/>
      <c r="AE4055" s="64"/>
      <c r="AF4055" s="64"/>
      <c r="AG4055" s="64"/>
      <c r="AH4055" s="64"/>
      <c r="AI4055" s="64"/>
      <c r="AJ4055" s="64"/>
      <c r="AK4055" s="64"/>
      <c r="AL4055" s="64"/>
      <c r="AM4055" s="64"/>
      <c r="AN4055" s="64"/>
      <c r="AO4055" s="64"/>
      <c r="AP4055" s="67" t="str">
        <f>IF($AG4055="","",VLOOKUP($AG4055,Test_Procedure!$A:$F,2,FALSE))</f>
        <v/>
      </c>
      <c r="AQ4055" s="67"/>
      <c r="AR4055" s="67"/>
      <c r="AS4055" s="68"/>
      <c r="AT4055" s="68"/>
      <c r="AU4055" s="68"/>
      <c r="AV4055" s="68"/>
      <c r="AW4055" s="68"/>
      <c r="AX4055" s="68"/>
      <c r="AY4055" s="68"/>
      <c r="AZ4055" s="68"/>
      <c r="BA4055" s="68"/>
      <c r="BB4055" s="68"/>
      <c r="BC4055" s="69" t="str">
        <f t="shared" si="194"/>
        <v/>
      </c>
      <c r="BD4055" s="69"/>
      <c r="BE4055" s="70">
        <f>IF($AG4055="",0,VLOOKUP($AG4055,Test_Procedure!$A:$F,3,FALSE))</f>
        <v>0</v>
      </c>
      <c r="BF4055" s="70"/>
      <c r="BG4055" s="70">
        <f>IF($AG4055="",0,VLOOKUP($AG4055,Test_Procedure!$A:$F,4,FALSE))</f>
        <v>0</v>
      </c>
      <c r="BH4055" s="70"/>
      <c r="BI4055" s="70">
        <f>IF($AG4055="",0,VLOOKUP($AG4055,Test_Procedure!$A:$F,5,FALSE))</f>
        <v>0</v>
      </c>
      <c r="BJ4055" s="70"/>
      <c r="BK4055" s="70">
        <f>IF($AG4055="",0,VLOOKUP($AG4055,Test_Procedure!$A:$F,6,FALSE))</f>
        <v>0</v>
      </c>
      <c r="BL4055" s="70"/>
      <c r="BM4055" s="71"/>
      <c r="BN4055" s="71"/>
      <c r="BO4055" s="71"/>
      <c r="BP4055" s="72"/>
      <c r="BQ4055" s="72"/>
      <c r="BR4055" s="72"/>
      <c r="BS4055" s="72"/>
      <c r="BT4055" s="72"/>
      <c r="BU4055" s="72"/>
      <c r="BV4055" s="72"/>
      <c r="BW4055" s="72"/>
      <c r="BX4055" s="72"/>
      <c r="BY4055" s="72"/>
      <c r="BZ4055" s="72"/>
      <c r="CA4055" s="72"/>
      <c r="CB4055" s="72"/>
      <c r="CC4055" s="72"/>
      <c r="CD4055" s="72"/>
      <c r="CE4055" s="72"/>
      <c r="CF4055" s="72"/>
      <c r="CG4055" s="72"/>
      <c r="CH4055" s="72"/>
      <c r="CI4055" s="72"/>
      <c r="CJ4055" s="72"/>
      <c r="XEX4055" s="56" t="str">
        <f>IF(ISERROR(VLOOKUP('Testing Report'!$G$8,$AG4055:$BD4055,13,FALSE)),"",VLOOKUP('Testing Report'!$G$8,$AG4055:$BD4055,13,FALSE))</f>
        <v/>
      </c>
      <c r="XEY4055" s="56" t="str">
        <f>IF(ISERROR(VLOOKUP('Testing Report'!$G$8,$AG4055:$BD4055,15,FALSE)),"",VLOOKUP('Testing Report'!$G$8,$AG4055:$BD4055,15,FALSE))</f>
        <v/>
      </c>
      <c r="XEZ4055" s="56" t="str">
        <f>IF(COUNTIF($X4055:$X$5000,'Testing Report'!$G$8)=0,"",COUNTIF($X4055:$X$5000,'Testing Report'!$G$8))</f>
        <v/>
      </c>
      <c r="XFA4055" s="56" t="str">
        <f>IF(ISERROR(VLOOKUP('Testing Report'!$G$8,$AG4055:$BD4055,19,FALSE)),"",VLOOKUP('Testing Report'!$G$8,$AG4055:$BD4055,19,FALSE))</f>
        <v/>
      </c>
      <c r="XFB4055" s="56" t="str">
        <f>IF(ISERROR(VLOOKUP('Testing Report'!$G$8,$X4055:$BD4055,32,FALSE)),"",VLOOKUP('Testing Report'!$G$8,$X4055:$BD4055,32,FALSE))</f>
        <v/>
      </c>
      <c r="XFC4055" s="26"/>
      <c r="XFD4055" s="7" t="str">
        <f t="shared" si="195"/>
        <v/>
      </c>
    </row>
    <row r="4056" spans="1:88 16378:16384" ht="15" customHeight="1">
      <c r="A4056" s="65" t="str">
        <f t="shared" si="193"/>
        <v/>
      </c>
      <c r="B4056" s="65"/>
      <c r="C4056" s="66"/>
      <c r="D4056" s="66"/>
      <c r="E4056" s="66"/>
      <c r="F4056" s="66"/>
      <c r="G4056" s="66"/>
      <c r="H4056" s="66"/>
      <c r="I4056" s="66"/>
      <c r="J4056" s="66"/>
      <c r="K4056" s="66"/>
      <c r="L4056" s="66"/>
      <c r="M4056" s="66"/>
      <c r="N4056" s="66"/>
      <c r="O4056" s="66"/>
      <c r="P4056" s="66"/>
      <c r="Q4056" s="66"/>
      <c r="R4056" s="66"/>
      <c r="S4056" s="72"/>
      <c r="T4056" s="72"/>
      <c r="U4056" s="72"/>
      <c r="V4056" s="72"/>
      <c r="W4056" s="72"/>
      <c r="X4056" s="64"/>
      <c r="Y4056" s="64"/>
      <c r="Z4056" s="64"/>
      <c r="AA4056" s="64"/>
      <c r="AB4056" s="64"/>
      <c r="AC4056" s="64"/>
      <c r="AD4056" s="64"/>
      <c r="AE4056" s="64"/>
      <c r="AF4056" s="64"/>
      <c r="AG4056" s="64"/>
      <c r="AH4056" s="64"/>
      <c r="AI4056" s="64"/>
      <c r="AJ4056" s="64"/>
      <c r="AK4056" s="64"/>
      <c r="AL4056" s="64"/>
      <c r="AM4056" s="64"/>
      <c r="AN4056" s="64"/>
      <c r="AO4056" s="64"/>
      <c r="AP4056" s="67" t="str">
        <f>IF($AG4056="","",VLOOKUP($AG4056,Test_Procedure!$A:$F,2,FALSE))</f>
        <v/>
      </c>
      <c r="AQ4056" s="67"/>
      <c r="AR4056" s="67"/>
      <c r="AS4056" s="68"/>
      <c r="AT4056" s="68"/>
      <c r="AU4056" s="68"/>
      <c r="AV4056" s="68"/>
      <c r="AW4056" s="68"/>
      <c r="AX4056" s="68"/>
      <c r="AY4056" s="68"/>
      <c r="AZ4056" s="68"/>
      <c r="BA4056" s="68"/>
      <c r="BB4056" s="68"/>
      <c r="BC4056" s="69" t="str">
        <f t="shared" si="194"/>
        <v/>
      </c>
      <c r="BD4056" s="69"/>
      <c r="BE4056" s="70">
        <f>IF($AG4056="",0,VLOOKUP($AG4056,Test_Procedure!$A:$F,3,FALSE))</f>
        <v>0</v>
      </c>
      <c r="BF4056" s="70"/>
      <c r="BG4056" s="70">
        <f>IF($AG4056="",0,VLOOKUP($AG4056,Test_Procedure!$A:$F,4,FALSE))</f>
        <v>0</v>
      </c>
      <c r="BH4056" s="70"/>
      <c r="BI4056" s="70">
        <f>IF($AG4056="",0,VLOOKUP($AG4056,Test_Procedure!$A:$F,5,FALSE))</f>
        <v>0</v>
      </c>
      <c r="BJ4056" s="70"/>
      <c r="BK4056" s="70">
        <f>IF($AG4056="",0,VLOOKUP($AG4056,Test_Procedure!$A:$F,6,FALSE))</f>
        <v>0</v>
      </c>
      <c r="BL4056" s="70"/>
      <c r="BM4056" s="71"/>
      <c r="BN4056" s="71"/>
      <c r="BO4056" s="71"/>
      <c r="BP4056" s="72"/>
      <c r="BQ4056" s="72"/>
      <c r="BR4056" s="72"/>
      <c r="BS4056" s="72"/>
      <c r="BT4056" s="72"/>
      <c r="BU4056" s="72"/>
      <c r="BV4056" s="72"/>
      <c r="BW4056" s="72"/>
      <c r="BX4056" s="72"/>
      <c r="BY4056" s="72"/>
      <c r="BZ4056" s="72"/>
      <c r="CA4056" s="72"/>
      <c r="CB4056" s="72"/>
      <c r="CC4056" s="72"/>
      <c r="CD4056" s="72"/>
      <c r="CE4056" s="72"/>
      <c r="CF4056" s="72"/>
      <c r="CG4056" s="72"/>
      <c r="CH4056" s="72"/>
      <c r="CI4056" s="72"/>
      <c r="CJ4056" s="72"/>
      <c r="XEX4056" s="56" t="str">
        <f>IF(ISERROR(VLOOKUP('Testing Report'!$G$8,$AG4056:$BD4056,13,FALSE)),"",VLOOKUP('Testing Report'!$G$8,$AG4056:$BD4056,13,FALSE))</f>
        <v/>
      </c>
      <c r="XEY4056" s="56" t="str">
        <f>IF(ISERROR(VLOOKUP('Testing Report'!$G$8,$AG4056:$BD4056,15,FALSE)),"",VLOOKUP('Testing Report'!$G$8,$AG4056:$BD4056,15,FALSE))</f>
        <v/>
      </c>
      <c r="XEZ4056" s="56" t="str">
        <f>IF(COUNTIF($X4056:$X$5000,'Testing Report'!$G$8)=0,"",COUNTIF($X4056:$X$5000,'Testing Report'!$G$8))</f>
        <v/>
      </c>
      <c r="XFA4056" s="56" t="str">
        <f>IF(ISERROR(VLOOKUP('Testing Report'!$G$8,$AG4056:$BD4056,19,FALSE)),"",VLOOKUP('Testing Report'!$G$8,$AG4056:$BD4056,19,FALSE))</f>
        <v/>
      </c>
      <c r="XFB4056" s="56" t="str">
        <f>IF(ISERROR(VLOOKUP('Testing Report'!$G$8,$X4056:$BD4056,32,FALSE)),"",VLOOKUP('Testing Report'!$G$8,$X4056:$BD4056,32,FALSE))</f>
        <v/>
      </c>
      <c r="XFC4056" s="26"/>
      <c r="XFD4056" s="7" t="str">
        <f t="shared" si="195"/>
        <v/>
      </c>
    </row>
    <row r="4057" spans="1:88 16378:16384" ht="15" customHeight="1">
      <c r="A4057" s="65" t="str">
        <f t="shared" si="193"/>
        <v/>
      </c>
      <c r="B4057" s="65"/>
      <c r="C4057" s="66"/>
      <c r="D4057" s="66"/>
      <c r="E4057" s="66"/>
      <c r="F4057" s="66"/>
      <c r="G4057" s="66"/>
      <c r="H4057" s="66"/>
      <c r="I4057" s="66"/>
      <c r="J4057" s="66"/>
      <c r="K4057" s="66"/>
      <c r="L4057" s="66"/>
      <c r="M4057" s="66"/>
      <c r="N4057" s="66"/>
      <c r="O4057" s="66"/>
      <c r="P4057" s="66"/>
      <c r="Q4057" s="66"/>
      <c r="R4057" s="66"/>
      <c r="S4057" s="72"/>
      <c r="T4057" s="72"/>
      <c r="U4057" s="72"/>
      <c r="V4057" s="72"/>
      <c r="W4057" s="72"/>
      <c r="X4057" s="64"/>
      <c r="Y4057" s="64"/>
      <c r="Z4057" s="64"/>
      <c r="AA4057" s="64"/>
      <c r="AB4057" s="64"/>
      <c r="AC4057" s="64"/>
      <c r="AD4057" s="64"/>
      <c r="AE4057" s="64"/>
      <c r="AF4057" s="64"/>
      <c r="AG4057" s="64"/>
      <c r="AH4057" s="64"/>
      <c r="AI4057" s="64"/>
      <c r="AJ4057" s="64"/>
      <c r="AK4057" s="64"/>
      <c r="AL4057" s="64"/>
      <c r="AM4057" s="64"/>
      <c r="AN4057" s="64"/>
      <c r="AO4057" s="64"/>
      <c r="AP4057" s="67" t="str">
        <f>IF($AG4057="","",VLOOKUP($AG4057,Test_Procedure!$A:$F,2,FALSE))</f>
        <v/>
      </c>
      <c r="AQ4057" s="67"/>
      <c r="AR4057" s="67"/>
      <c r="AS4057" s="68"/>
      <c r="AT4057" s="68"/>
      <c r="AU4057" s="68"/>
      <c r="AV4057" s="68"/>
      <c r="AW4057" s="68"/>
      <c r="AX4057" s="68"/>
      <c r="AY4057" s="68"/>
      <c r="AZ4057" s="68"/>
      <c r="BA4057" s="68"/>
      <c r="BB4057" s="68"/>
      <c r="BC4057" s="69" t="str">
        <f t="shared" si="194"/>
        <v/>
      </c>
      <c r="BD4057" s="69"/>
      <c r="BE4057" s="70">
        <f>IF($AG4057="",0,VLOOKUP($AG4057,Test_Procedure!$A:$F,3,FALSE))</f>
        <v>0</v>
      </c>
      <c r="BF4057" s="70"/>
      <c r="BG4057" s="70">
        <f>IF($AG4057="",0,VLOOKUP($AG4057,Test_Procedure!$A:$F,4,FALSE))</f>
        <v>0</v>
      </c>
      <c r="BH4057" s="70"/>
      <c r="BI4057" s="70">
        <f>IF($AG4057="",0,VLOOKUP($AG4057,Test_Procedure!$A:$F,5,FALSE))</f>
        <v>0</v>
      </c>
      <c r="BJ4057" s="70"/>
      <c r="BK4057" s="70">
        <f>IF($AG4057="",0,VLOOKUP($AG4057,Test_Procedure!$A:$F,6,FALSE))</f>
        <v>0</v>
      </c>
      <c r="BL4057" s="70"/>
      <c r="BM4057" s="71"/>
      <c r="BN4057" s="71"/>
      <c r="BO4057" s="71"/>
      <c r="BP4057" s="72"/>
      <c r="BQ4057" s="72"/>
      <c r="BR4057" s="72"/>
      <c r="BS4057" s="72"/>
      <c r="BT4057" s="72"/>
      <c r="BU4057" s="72"/>
      <c r="BV4057" s="72"/>
      <c r="BW4057" s="72"/>
      <c r="BX4057" s="72"/>
      <c r="BY4057" s="72"/>
      <c r="BZ4057" s="72"/>
      <c r="CA4057" s="72"/>
      <c r="CB4057" s="72"/>
      <c r="CC4057" s="72"/>
      <c r="CD4057" s="72"/>
      <c r="CE4057" s="72"/>
      <c r="CF4057" s="72"/>
      <c r="CG4057" s="72"/>
      <c r="CH4057" s="72"/>
      <c r="CI4057" s="72"/>
      <c r="CJ4057" s="72"/>
      <c r="XEX4057" s="56" t="str">
        <f>IF(ISERROR(VLOOKUP('Testing Report'!$G$8,$AG4057:$BD4057,13,FALSE)),"",VLOOKUP('Testing Report'!$G$8,$AG4057:$BD4057,13,FALSE))</f>
        <v/>
      </c>
      <c r="XEY4057" s="56" t="str">
        <f>IF(ISERROR(VLOOKUP('Testing Report'!$G$8,$AG4057:$BD4057,15,FALSE)),"",VLOOKUP('Testing Report'!$G$8,$AG4057:$BD4057,15,FALSE))</f>
        <v/>
      </c>
      <c r="XEZ4057" s="56" t="str">
        <f>IF(COUNTIF($X4057:$X$5000,'Testing Report'!$G$8)=0,"",COUNTIF($X4057:$X$5000,'Testing Report'!$G$8))</f>
        <v/>
      </c>
      <c r="XFA4057" s="56" t="str">
        <f>IF(ISERROR(VLOOKUP('Testing Report'!$G$8,$AG4057:$BD4057,19,FALSE)),"",VLOOKUP('Testing Report'!$G$8,$AG4057:$BD4057,19,FALSE))</f>
        <v/>
      </c>
      <c r="XFB4057" s="56" t="str">
        <f>IF(ISERROR(VLOOKUP('Testing Report'!$G$8,$X4057:$BD4057,32,FALSE)),"",VLOOKUP('Testing Report'!$G$8,$X4057:$BD4057,32,FALSE))</f>
        <v/>
      </c>
      <c r="XFC4057" s="26"/>
      <c r="XFD4057" s="7" t="str">
        <f t="shared" si="195"/>
        <v/>
      </c>
    </row>
    <row r="4058" spans="1:88 16378:16384" ht="15" customHeight="1">
      <c r="A4058" s="65" t="str">
        <f t="shared" si="193"/>
        <v/>
      </c>
      <c r="B4058" s="65"/>
      <c r="C4058" s="66"/>
      <c r="D4058" s="66"/>
      <c r="E4058" s="66"/>
      <c r="F4058" s="66"/>
      <c r="G4058" s="66"/>
      <c r="H4058" s="66"/>
      <c r="I4058" s="66"/>
      <c r="J4058" s="66"/>
      <c r="K4058" s="66"/>
      <c r="L4058" s="66"/>
      <c r="M4058" s="66"/>
      <c r="N4058" s="66"/>
      <c r="O4058" s="66"/>
      <c r="P4058" s="66"/>
      <c r="Q4058" s="66"/>
      <c r="R4058" s="66"/>
      <c r="S4058" s="72"/>
      <c r="T4058" s="72"/>
      <c r="U4058" s="72"/>
      <c r="V4058" s="72"/>
      <c r="W4058" s="72"/>
      <c r="X4058" s="64"/>
      <c r="Y4058" s="64"/>
      <c r="Z4058" s="64"/>
      <c r="AA4058" s="64"/>
      <c r="AB4058" s="64"/>
      <c r="AC4058" s="64"/>
      <c r="AD4058" s="64"/>
      <c r="AE4058" s="64"/>
      <c r="AF4058" s="64"/>
      <c r="AG4058" s="64"/>
      <c r="AH4058" s="64"/>
      <c r="AI4058" s="64"/>
      <c r="AJ4058" s="64"/>
      <c r="AK4058" s="64"/>
      <c r="AL4058" s="64"/>
      <c r="AM4058" s="64"/>
      <c r="AN4058" s="64"/>
      <c r="AO4058" s="64"/>
      <c r="AP4058" s="67" t="str">
        <f>IF($AG4058="","",VLOOKUP($AG4058,Test_Procedure!$A:$F,2,FALSE))</f>
        <v/>
      </c>
      <c r="AQ4058" s="67"/>
      <c r="AR4058" s="67"/>
      <c r="AS4058" s="68"/>
      <c r="AT4058" s="68"/>
      <c r="AU4058" s="68"/>
      <c r="AV4058" s="68"/>
      <c r="AW4058" s="68"/>
      <c r="AX4058" s="68"/>
      <c r="AY4058" s="68"/>
      <c r="AZ4058" s="68"/>
      <c r="BA4058" s="68"/>
      <c r="BB4058" s="68"/>
      <c r="BC4058" s="69" t="str">
        <f t="shared" si="194"/>
        <v/>
      </c>
      <c r="BD4058" s="69"/>
      <c r="BE4058" s="70">
        <f>IF($AG4058="",0,VLOOKUP($AG4058,Test_Procedure!$A:$F,3,FALSE))</f>
        <v>0</v>
      </c>
      <c r="BF4058" s="70"/>
      <c r="BG4058" s="70">
        <f>IF($AG4058="",0,VLOOKUP($AG4058,Test_Procedure!$A:$F,4,FALSE))</f>
        <v>0</v>
      </c>
      <c r="BH4058" s="70"/>
      <c r="BI4058" s="70">
        <f>IF($AG4058="",0,VLOOKUP($AG4058,Test_Procedure!$A:$F,5,FALSE))</f>
        <v>0</v>
      </c>
      <c r="BJ4058" s="70"/>
      <c r="BK4058" s="70">
        <f>IF($AG4058="",0,VLOOKUP($AG4058,Test_Procedure!$A:$F,6,FALSE))</f>
        <v>0</v>
      </c>
      <c r="BL4058" s="70"/>
      <c r="BM4058" s="71"/>
      <c r="BN4058" s="71"/>
      <c r="BO4058" s="71"/>
      <c r="BP4058" s="72"/>
      <c r="BQ4058" s="72"/>
      <c r="BR4058" s="72"/>
      <c r="BS4058" s="72"/>
      <c r="BT4058" s="72"/>
      <c r="BU4058" s="72"/>
      <c r="BV4058" s="72"/>
      <c r="BW4058" s="72"/>
      <c r="BX4058" s="72"/>
      <c r="BY4058" s="72"/>
      <c r="BZ4058" s="72"/>
      <c r="CA4058" s="72"/>
      <c r="CB4058" s="72"/>
      <c r="CC4058" s="72"/>
      <c r="CD4058" s="72"/>
      <c r="CE4058" s="72"/>
      <c r="CF4058" s="72"/>
      <c r="CG4058" s="72"/>
      <c r="CH4058" s="72"/>
      <c r="CI4058" s="72"/>
      <c r="CJ4058" s="72"/>
      <c r="XEX4058" s="56" t="str">
        <f>IF(ISERROR(VLOOKUP('Testing Report'!$G$8,$AG4058:$BD4058,13,FALSE)),"",VLOOKUP('Testing Report'!$G$8,$AG4058:$BD4058,13,FALSE))</f>
        <v/>
      </c>
      <c r="XEY4058" s="56" t="str">
        <f>IF(ISERROR(VLOOKUP('Testing Report'!$G$8,$AG4058:$BD4058,15,FALSE)),"",VLOOKUP('Testing Report'!$G$8,$AG4058:$BD4058,15,FALSE))</f>
        <v/>
      </c>
      <c r="XEZ4058" s="56" t="str">
        <f>IF(COUNTIF($X4058:$X$5000,'Testing Report'!$G$8)=0,"",COUNTIF($X4058:$X$5000,'Testing Report'!$G$8))</f>
        <v/>
      </c>
      <c r="XFA4058" s="56" t="str">
        <f>IF(ISERROR(VLOOKUP('Testing Report'!$G$8,$AG4058:$BD4058,19,FALSE)),"",VLOOKUP('Testing Report'!$G$8,$AG4058:$BD4058,19,FALSE))</f>
        <v/>
      </c>
      <c r="XFB4058" s="56" t="str">
        <f>IF(ISERROR(VLOOKUP('Testing Report'!$G$8,$X4058:$BD4058,32,FALSE)),"",VLOOKUP('Testing Report'!$G$8,$X4058:$BD4058,32,FALSE))</f>
        <v/>
      </c>
      <c r="XFC4058" s="26"/>
      <c r="XFD4058" s="7" t="str">
        <f t="shared" si="195"/>
        <v/>
      </c>
    </row>
    <row r="4059" spans="1:88 16378:16384" ht="15" customHeight="1">
      <c r="A4059" s="65" t="str">
        <f t="shared" si="193"/>
        <v/>
      </c>
      <c r="B4059" s="65"/>
      <c r="C4059" s="66"/>
      <c r="D4059" s="66"/>
      <c r="E4059" s="66"/>
      <c r="F4059" s="66"/>
      <c r="G4059" s="66"/>
      <c r="H4059" s="66"/>
      <c r="I4059" s="66"/>
      <c r="J4059" s="66"/>
      <c r="K4059" s="66"/>
      <c r="L4059" s="66"/>
      <c r="M4059" s="66"/>
      <c r="N4059" s="66"/>
      <c r="O4059" s="66"/>
      <c r="P4059" s="66"/>
      <c r="Q4059" s="66"/>
      <c r="R4059" s="66"/>
      <c r="S4059" s="72"/>
      <c r="T4059" s="72"/>
      <c r="U4059" s="72"/>
      <c r="V4059" s="72"/>
      <c r="W4059" s="72"/>
      <c r="X4059" s="64"/>
      <c r="Y4059" s="64"/>
      <c r="Z4059" s="64"/>
      <c r="AA4059" s="64"/>
      <c r="AB4059" s="64"/>
      <c r="AC4059" s="64"/>
      <c r="AD4059" s="64"/>
      <c r="AE4059" s="64"/>
      <c r="AF4059" s="64"/>
      <c r="AG4059" s="64"/>
      <c r="AH4059" s="64"/>
      <c r="AI4059" s="64"/>
      <c r="AJ4059" s="64"/>
      <c r="AK4059" s="64"/>
      <c r="AL4059" s="64"/>
      <c r="AM4059" s="64"/>
      <c r="AN4059" s="64"/>
      <c r="AO4059" s="64"/>
      <c r="AP4059" s="67" t="str">
        <f>IF($AG4059="","",VLOOKUP($AG4059,Test_Procedure!$A:$F,2,FALSE))</f>
        <v/>
      </c>
      <c r="AQ4059" s="67"/>
      <c r="AR4059" s="67"/>
      <c r="AS4059" s="68"/>
      <c r="AT4059" s="68"/>
      <c r="AU4059" s="68"/>
      <c r="AV4059" s="68"/>
      <c r="AW4059" s="68"/>
      <c r="AX4059" s="68"/>
      <c r="AY4059" s="68"/>
      <c r="AZ4059" s="68"/>
      <c r="BA4059" s="68"/>
      <c r="BB4059" s="68"/>
      <c r="BC4059" s="69" t="str">
        <f t="shared" si="194"/>
        <v/>
      </c>
      <c r="BD4059" s="69"/>
      <c r="BE4059" s="70">
        <f>IF($AG4059="",0,VLOOKUP($AG4059,Test_Procedure!$A:$F,3,FALSE))</f>
        <v>0</v>
      </c>
      <c r="BF4059" s="70"/>
      <c r="BG4059" s="70">
        <f>IF($AG4059="",0,VLOOKUP($AG4059,Test_Procedure!$A:$F,4,FALSE))</f>
        <v>0</v>
      </c>
      <c r="BH4059" s="70"/>
      <c r="BI4059" s="70">
        <f>IF($AG4059="",0,VLOOKUP($AG4059,Test_Procedure!$A:$F,5,FALSE))</f>
        <v>0</v>
      </c>
      <c r="BJ4059" s="70"/>
      <c r="BK4059" s="70">
        <f>IF($AG4059="",0,VLOOKUP($AG4059,Test_Procedure!$A:$F,6,FALSE))</f>
        <v>0</v>
      </c>
      <c r="BL4059" s="70"/>
      <c r="BM4059" s="71"/>
      <c r="BN4059" s="71"/>
      <c r="BO4059" s="71"/>
      <c r="BP4059" s="72"/>
      <c r="BQ4059" s="72"/>
      <c r="BR4059" s="72"/>
      <c r="BS4059" s="72"/>
      <c r="BT4059" s="72"/>
      <c r="BU4059" s="72"/>
      <c r="BV4059" s="72"/>
      <c r="BW4059" s="72"/>
      <c r="BX4059" s="72"/>
      <c r="BY4059" s="72"/>
      <c r="BZ4059" s="72"/>
      <c r="CA4059" s="72"/>
      <c r="CB4059" s="72"/>
      <c r="CC4059" s="72"/>
      <c r="CD4059" s="72"/>
      <c r="CE4059" s="72"/>
      <c r="CF4059" s="72"/>
      <c r="CG4059" s="72"/>
      <c r="CH4059" s="72"/>
      <c r="CI4059" s="72"/>
      <c r="CJ4059" s="72"/>
      <c r="XEX4059" s="56" t="str">
        <f>IF(ISERROR(VLOOKUP('Testing Report'!$G$8,$AG4059:$BD4059,13,FALSE)),"",VLOOKUP('Testing Report'!$G$8,$AG4059:$BD4059,13,FALSE))</f>
        <v/>
      </c>
      <c r="XEY4059" s="56" t="str">
        <f>IF(ISERROR(VLOOKUP('Testing Report'!$G$8,$AG4059:$BD4059,15,FALSE)),"",VLOOKUP('Testing Report'!$G$8,$AG4059:$BD4059,15,FALSE))</f>
        <v/>
      </c>
      <c r="XEZ4059" s="56" t="str">
        <f>IF(COUNTIF($X4059:$X$5000,'Testing Report'!$G$8)=0,"",COUNTIF($X4059:$X$5000,'Testing Report'!$G$8))</f>
        <v/>
      </c>
      <c r="XFA4059" s="56" t="str">
        <f>IF(ISERROR(VLOOKUP('Testing Report'!$G$8,$AG4059:$BD4059,19,FALSE)),"",VLOOKUP('Testing Report'!$G$8,$AG4059:$BD4059,19,FALSE))</f>
        <v/>
      </c>
      <c r="XFB4059" s="56" t="str">
        <f>IF(ISERROR(VLOOKUP('Testing Report'!$G$8,$X4059:$BD4059,32,FALSE)),"",VLOOKUP('Testing Report'!$G$8,$X4059:$BD4059,32,FALSE))</f>
        <v/>
      </c>
      <c r="XFC4059" s="26"/>
      <c r="XFD4059" s="7" t="str">
        <f t="shared" si="195"/>
        <v/>
      </c>
    </row>
    <row r="4060" spans="1:88 16378:16384" ht="15" customHeight="1">
      <c r="A4060" s="65" t="str">
        <f t="shared" si="193"/>
        <v/>
      </c>
      <c r="B4060" s="65"/>
      <c r="C4060" s="66"/>
      <c r="D4060" s="66"/>
      <c r="E4060" s="66"/>
      <c r="F4060" s="66"/>
      <c r="G4060" s="66"/>
      <c r="H4060" s="66"/>
      <c r="I4060" s="66"/>
      <c r="J4060" s="66"/>
      <c r="K4060" s="66"/>
      <c r="L4060" s="66"/>
      <c r="M4060" s="66"/>
      <c r="N4060" s="66"/>
      <c r="O4060" s="66"/>
      <c r="P4060" s="66"/>
      <c r="Q4060" s="66"/>
      <c r="R4060" s="66"/>
      <c r="S4060" s="72"/>
      <c r="T4060" s="72"/>
      <c r="U4060" s="72"/>
      <c r="V4060" s="72"/>
      <c r="W4060" s="72"/>
      <c r="X4060" s="64"/>
      <c r="Y4060" s="64"/>
      <c r="Z4060" s="64"/>
      <c r="AA4060" s="64"/>
      <c r="AB4060" s="64"/>
      <c r="AC4060" s="64"/>
      <c r="AD4060" s="64"/>
      <c r="AE4060" s="64"/>
      <c r="AF4060" s="64"/>
      <c r="AG4060" s="64"/>
      <c r="AH4060" s="64"/>
      <c r="AI4060" s="64"/>
      <c r="AJ4060" s="64"/>
      <c r="AK4060" s="64"/>
      <c r="AL4060" s="64"/>
      <c r="AM4060" s="64"/>
      <c r="AN4060" s="64"/>
      <c r="AO4060" s="64"/>
      <c r="AP4060" s="67" t="str">
        <f>IF($AG4060="","",VLOOKUP($AG4060,Test_Procedure!$A:$F,2,FALSE))</f>
        <v/>
      </c>
      <c r="AQ4060" s="67"/>
      <c r="AR4060" s="67"/>
      <c r="AS4060" s="68"/>
      <c r="AT4060" s="68"/>
      <c r="AU4060" s="68"/>
      <c r="AV4060" s="68"/>
      <c r="AW4060" s="68"/>
      <c r="AX4060" s="68"/>
      <c r="AY4060" s="68"/>
      <c r="AZ4060" s="68"/>
      <c r="BA4060" s="68"/>
      <c r="BB4060" s="68"/>
      <c r="BC4060" s="69" t="str">
        <f t="shared" si="194"/>
        <v/>
      </c>
      <c r="BD4060" s="69"/>
      <c r="BE4060" s="70">
        <f>IF($AG4060="",0,VLOOKUP($AG4060,Test_Procedure!$A:$F,3,FALSE))</f>
        <v>0</v>
      </c>
      <c r="BF4060" s="70"/>
      <c r="BG4060" s="70">
        <f>IF($AG4060="",0,VLOOKUP($AG4060,Test_Procedure!$A:$F,4,FALSE))</f>
        <v>0</v>
      </c>
      <c r="BH4060" s="70"/>
      <c r="BI4060" s="70">
        <f>IF($AG4060="",0,VLOOKUP($AG4060,Test_Procedure!$A:$F,5,FALSE))</f>
        <v>0</v>
      </c>
      <c r="BJ4060" s="70"/>
      <c r="BK4060" s="70">
        <f>IF($AG4060="",0,VLOOKUP($AG4060,Test_Procedure!$A:$F,6,FALSE))</f>
        <v>0</v>
      </c>
      <c r="BL4060" s="70"/>
      <c r="BM4060" s="71"/>
      <c r="BN4060" s="71"/>
      <c r="BO4060" s="71"/>
      <c r="BP4060" s="72"/>
      <c r="BQ4060" s="72"/>
      <c r="BR4060" s="72"/>
      <c r="BS4060" s="72"/>
      <c r="BT4060" s="72"/>
      <c r="BU4060" s="72"/>
      <c r="BV4060" s="72"/>
      <c r="BW4060" s="72"/>
      <c r="BX4060" s="72"/>
      <c r="BY4060" s="72"/>
      <c r="BZ4060" s="72"/>
      <c r="CA4060" s="72"/>
      <c r="CB4060" s="72"/>
      <c r="CC4060" s="72"/>
      <c r="CD4060" s="72"/>
      <c r="CE4060" s="72"/>
      <c r="CF4060" s="72"/>
      <c r="CG4060" s="72"/>
      <c r="CH4060" s="72"/>
      <c r="CI4060" s="72"/>
      <c r="CJ4060" s="72"/>
      <c r="XEX4060" s="56" t="str">
        <f>IF(ISERROR(VLOOKUP('Testing Report'!$G$8,$AG4060:$BD4060,13,FALSE)),"",VLOOKUP('Testing Report'!$G$8,$AG4060:$BD4060,13,FALSE))</f>
        <v/>
      </c>
      <c r="XEY4060" s="56" t="str">
        <f>IF(ISERROR(VLOOKUP('Testing Report'!$G$8,$AG4060:$BD4060,15,FALSE)),"",VLOOKUP('Testing Report'!$G$8,$AG4060:$BD4060,15,FALSE))</f>
        <v/>
      </c>
      <c r="XEZ4060" s="56" t="str">
        <f>IF(COUNTIF($X4060:$X$5000,'Testing Report'!$G$8)=0,"",COUNTIF($X4060:$X$5000,'Testing Report'!$G$8))</f>
        <v/>
      </c>
      <c r="XFA4060" s="56" t="str">
        <f>IF(ISERROR(VLOOKUP('Testing Report'!$G$8,$AG4060:$BD4060,19,FALSE)),"",VLOOKUP('Testing Report'!$G$8,$AG4060:$BD4060,19,FALSE))</f>
        <v/>
      </c>
      <c r="XFB4060" s="56" t="str">
        <f>IF(ISERROR(VLOOKUP('Testing Report'!$G$8,$X4060:$BD4060,32,FALSE)),"",VLOOKUP('Testing Report'!$G$8,$X4060:$BD4060,32,FALSE))</f>
        <v/>
      </c>
      <c r="XFC4060" s="26"/>
      <c r="XFD4060" s="7" t="str">
        <f t="shared" si="195"/>
        <v/>
      </c>
    </row>
    <row r="4061" spans="1:88 16378:16384" ht="15" customHeight="1">
      <c r="A4061" s="65" t="str">
        <f t="shared" ref="A4061:A4124" si="196">IF(C4060="","",A4060+1)</f>
        <v/>
      </c>
      <c r="B4061" s="65"/>
      <c r="C4061" s="66"/>
      <c r="D4061" s="66"/>
      <c r="E4061" s="66"/>
      <c r="F4061" s="66"/>
      <c r="G4061" s="66"/>
      <c r="H4061" s="66"/>
      <c r="I4061" s="66"/>
      <c r="J4061" s="66"/>
      <c r="K4061" s="66"/>
      <c r="L4061" s="66"/>
      <c r="M4061" s="66"/>
      <c r="N4061" s="66"/>
      <c r="O4061" s="66"/>
      <c r="P4061" s="66"/>
      <c r="Q4061" s="66"/>
      <c r="R4061" s="66"/>
      <c r="S4061" s="72"/>
      <c r="T4061" s="72"/>
      <c r="U4061" s="72"/>
      <c r="V4061" s="72"/>
      <c r="W4061" s="72"/>
      <c r="X4061" s="64"/>
      <c r="Y4061" s="64"/>
      <c r="Z4061" s="64"/>
      <c r="AA4061" s="64"/>
      <c r="AB4061" s="64"/>
      <c r="AC4061" s="64"/>
      <c r="AD4061" s="64"/>
      <c r="AE4061" s="64"/>
      <c r="AF4061" s="64"/>
      <c r="AG4061" s="64"/>
      <c r="AH4061" s="64"/>
      <c r="AI4061" s="64"/>
      <c r="AJ4061" s="64"/>
      <c r="AK4061" s="64"/>
      <c r="AL4061" s="64"/>
      <c r="AM4061" s="64"/>
      <c r="AN4061" s="64"/>
      <c r="AO4061" s="64"/>
      <c r="AP4061" s="67" t="str">
        <f>IF($AG4061="","",VLOOKUP($AG4061,Test_Procedure!$A:$F,2,FALSE))</f>
        <v/>
      </c>
      <c r="AQ4061" s="67"/>
      <c r="AR4061" s="67"/>
      <c r="AS4061" s="68"/>
      <c r="AT4061" s="68"/>
      <c r="AU4061" s="68"/>
      <c r="AV4061" s="68"/>
      <c r="AW4061" s="68"/>
      <c r="AX4061" s="68"/>
      <c r="AY4061" s="68"/>
      <c r="AZ4061" s="68"/>
      <c r="BA4061" s="68"/>
      <c r="BB4061" s="68"/>
      <c r="BC4061" s="69" t="str">
        <f t="shared" ref="BC4061:BC4124" si="197">IF(AS4061="","",AVERAGE(AS4061:BB4061))</f>
        <v/>
      </c>
      <c r="BD4061" s="69"/>
      <c r="BE4061" s="70">
        <f>IF($AG4061="",0,VLOOKUP($AG4061,Test_Procedure!$A:$F,3,FALSE))</f>
        <v>0</v>
      </c>
      <c r="BF4061" s="70"/>
      <c r="BG4061" s="70">
        <f>IF($AG4061="",0,VLOOKUP($AG4061,Test_Procedure!$A:$F,4,FALSE))</f>
        <v>0</v>
      </c>
      <c r="BH4061" s="70"/>
      <c r="BI4061" s="70">
        <f>IF($AG4061="",0,VLOOKUP($AG4061,Test_Procedure!$A:$F,5,FALSE))</f>
        <v>0</v>
      </c>
      <c r="BJ4061" s="70"/>
      <c r="BK4061" s="70">
        <f>IF($AG4061="",0,VLOOKUP($AG4061,Test_Procedure!$A:$F,6,FALSE))</f>
        <v>0</v>
      </c>
      <c r="BL4061" s="70"/>
      <c r="BM4061" s="71"/>
      <c r="BN4061" s="71"/>
      <c r="BO4061" s="71"/>
      <c r="BP4061" s="72"/>
      <c r="BQ4061" s="72"/>
      <c r="BR4061" s="72"/>
      <c r="BS4061" s="72"/>
      <c r="BT4061" s="72"/>
      <c r="BU4061" s="72"/>
      <c r="BV4061" s="72"/>
      <c r="BW4061" s="72"/>
      <c r="BX4061" s="72"/>
      <c r="BY4061" s="72"/>
      <c r="BZ4061" s="72"/>
      <c r="CA4061" s="72"/>
      <c r="CB4061" s="72"/>
      <c r="CC4061" s="72"/>
      <c r="CD4061" s="72"/>
      <c r="CE4061" s="72"/>
      <c r="CF4061" s="72"/>
      <c r="CG4061" s="72"/>
      <c r="CH4061" s="72"/>
      <c r="CI4061" s="72"/>
      <c r="CJ4061" s="72"/>
      <c r="XEX4061" s="56" t="str">
        <f>IF(ISERROR(VLOOKUP('Testing Report'!$G$8,$AG4061:$BD4061,13,FALSE)),"",VLOOKUP('Testing Report'!$G$8,$AG4061:$BD4061,13,FALSE))</f>
        <v/>
      </c>
      <c r="XEY4061" s="56" t="str">
        <f>IF(ISERROR(VLOOKUP('Testing Report'!$G$8,$AG4061:$BD4061,15,FALSE)),"",VLOOKUP('Testing Report'!$G$8,$AG4061:$BD4061,15,FALSE))</f>
        <v/>
      </c>
      <c r="XEZ4061" s="56" t="str">
        <f>IF(COUNTIF($X4061:$X$5000,'Testing Report'!$G$8)=0,"",COUNTIF($X4061:$X$5000,'Testing Report'!$G$8))</f>
        <v/>
      </c>
      <c r="XFA4061" s="56" t="str">
        <f>IF(ISERROR(VLOOKUP('Testing Report'!$G$8,$AG4061:$BD4061,19,FALSE)),"",VLOOKUP('Testing Report'!$G$8,$AG4061:$BD4061,19,FALSE))</f>
        <v/>
      </c>
      <c r="XFB4061" s="56" t="str">
        <f>IF(ISERROR(VLOOKUP('Testing Report'!$G$8,$X4061:$BD4061,32,FALSE)),"",VLOOKUP('Testing Report'!$G$8,$X4061:$BD4061,32,FALSE))</f>
        <v/>
      </c>
      <c r="XFC4061" s="26"/>
      <c r="XFD4061" s="7" t="str">
        <f t="shared" si="195"/>
        <v/>
      </c>
    </row>
    <row r="4062" spans="1:88 16378:16384" ht="15" customHeight="1">
      <c r="A4062" s="65" t="str">
        <f t="shared" si="196"/>
        <v/>
      </c>
      <c r="B4062" s="65"/>
      <c r="C4062" s="66"/>
      <c r="D4062" s="66"/>
      <c r="E4062" s="66"/>
      <c r="F4062" s="66"/>
      <c r="G4062" s="66"/>
      <c r="H4062" s="66"/>
      <c r="I4062" s="66"/>
      <c r="J4062" s="66"/>
      <c r="K4062" s="66"/>
      <c r="L4062" s="66"/>
      <c r="M4062" s="66"/>
      <c r="N4062" s="66"/>
      <c r="O4062" s="66"/>
      <c r="P4062" s="66"/>
      <c r="Q4062" s="66"/>
      <c r="R4062" s="66"/>
      <c r="S4062" s="72"/>
      <c r="T4062" s="72"/>
      <c r="U4062" s="72"/>
      <c r="V4062" s="72"/>
      <c r="W4062" s="72"/>
      <c r="X4062" s="64"/>
      <c r="Y4062" s="64"/>
      <c r="Z4062" s="64"/>
      <c r="AA4062" s="64"/>
      <c r="AB4062" s="64"/>
      <c r="AC4062" s="64"/>
      <c r="AD4062" s="64"/>
      <c r="AE4062" s="64"/>
      <c r="AF4062" s="64"/>
      <c r="AG4062" s="64"/>
      <c r="AH4062" s="64"/>
      <c r="AI4062" s="64"/>
      <c r="AJ4062" s="64"/>
      <c r="AK4062" s="64"/>
      <c r="AL4062" s="64"/>
      <c r="AM4062" s="64"/>
      <c r="AN4062" s="64"/>
      <c r="AO4062" s="64"/>
      <c r="AP4062" s="67" t="str">
        <f>IF($AG4062="","",VLOOKUP($AG4062,Test_Procedure!$A:$F,2,FALSE))</f>
        <v/>
      </c>
      <c r="AQ4062" s="67"/>
      <c r="AR4062" s="67"/>
      <c r="AS4062" s="68"/>
      <c r="AT4062" s="68"/>
      <c r="AU4062" s="68"/>
      <c r="AV4062" s="68"/>
      <c r="AW4062" s="68"/>
      <c r="AX4062" s="68"/>
      <c r="AY4062" s="68"/>
      <c r="AZ4062" s="68"/>
      <c r="BA4062" s="68"/>
      <c r="BB4062" s="68"/>
      <c r="BC4062" s="69" t="str">
        <f t="shared" si="197"/>
        <v/>
      </c>
      <c r="BD4062" s="69"/>
      <c r="BE4062" s="70">
        <f>IF($AG4062="",0,VLOOKUP($AG4062,Test_Procedure!$A:$F,3,FALSE))</f>
        <v>0</v>
      </c>
      <c r="BF4062" s="70"/>
      <c r="BG4062" s="70">
        <f>IF($AG4062="",0,VLOOKUP($AG4062,Test_Procedure!$A:$F,4,FALSE))</f>
        <v>0</v>
      </c>
      <c r="BH4062" s="70"/>
      <c r="BI4062" s="70">
        <f>IF($AG4062="",0,VLOOKUP($AG4062,Test_Procedure!$A:$F,5,FALSE))</f>
        <v>0</v>
      </c>
      <c r="BJ4062" s="70"/>
      <c r="BK4062" s="70">
        <f>IF($AG4062="",0,VLOOKUP($AG4062,Test_Procedure!$A:$F,6,FALSE))</f>
        <v>0</v>
      </c>
      <c r="BL4062" s="70"/>
      <c r="BM4062" s="71"/>
      <c r="BN4062" s="71"/>
      <c r="BO4062" s="71"/>
      <c r="BP4062" s="72"/>
      <c r="BQ4062" s="72"/>
      <c r="BR4062" s="72"/>
      <c r="BS4062" s="72"/>
      <c r="BT4062" s="72"/>
      <c r="BU4062" s="72"/>
      <c r="BV4062" s="72"/>
      <c r="BW4062" s="72"/>
      <c r="BX4062" s="72"/>
      <c r="BY4062" s="72"/>
      <c r="BZ4062" s="72"/>
      <c r="CA4062" s="72"/>
      <c r="CB4062" s="72"/>
      <c r="CC4062" s="72"/>
      <c r="CD4062" s="72"/>
      <c r="CE4062" s="72"/>
      <c r="CF4062" s="72"/>
      <c r="CG4062" s="72"/>
      <c r="CH4062" s="72"/>
      <c r="CI4062" s="72"/>
      <c r="CJ4062" s="72"/>
      <c r="XEX4062" s="56" t="str">
        <f>IF(ISERROR(VLOOKUP('Testing Report'!$G$8,$AG4062:$BD4062,13,FALSE)),"",VLOOKUP('Testing Report'!$G$8,$AG4062:$BD4062,13,FALSE))</f>
        <v/>
      </c>
      <c r="XEY4062" s="56" t="str">
        <f>IF(ISERROR(VLOOKUP('Testing Report'!$G$8,$AG4062:$BD4062,15,FALSE)),"",VLOOKUP('Testing Report'!$G$8,$AG4062:$BD4062,15,FALSE))</f>
        <v/>
      </c>
      <c r="XEZ4062" s="56" t="str">
        <f>IF(COUNTIF($X4062:$X$5000,'Testing Report'!$G$8)=0,"",COUNTIF($X4062:$X$5000,'Testing Report'!$G$8))</f>
        <v/>
      </c>
      <c r="XFA4062" s="56" t="str">
        <f>IF(ISERROR(VLOOKUP('Testing Report'!$G$8,$AG4062:$BD4062,19,FALSE)),"",VLOOKUP('Testing Report'!$G$8,$AG4062:$BD4062,19,FALSE))</f>
        <v/>
      </c>
      <c r="XFB4062" s="56" t="str">
        <f>IF(ISERROR(VLOOKUP('Testing Report'!$G$8,$X4062:$BD4062,32,FALSE)),"",VLOOKUP('Testing Report'!$G$8,$X4062:$BD4062,32,FALSE))</f>
        <v/>
      </c>
      <c r="XFC4062" s="26"/>
      <c r="XFD4062" s="7" t="str">
        <f t="shared" si="195"/>
        <v/>
      </c>
    </row>
    <row r="4063" spans="1:88 16378:16384" ht="15" customHeight="1">
      <c r="A4063" s="65" t="str">
        <f t="shared" si="196"/>
        <v/>
      </c>
      <c r="B4063" s="65"/>
      <c r="C4063" s="66"/>
      <c r="D4063" s="66"/>
      <c r="E4063" s="66"/>
      <c r="F4063" s="66"/>
      <c r="G4063" s="66"/>
      <c r="H4063" s="66"/>
      <c r="I4063" s="66"/>
      <c r="J4063" s="66"/>
      <c r="K4063" s="66"/>
      <c r="L4063" s="66"/>
      <c r="M4063" s="66"/>
      <c r="N4063" s="66"/>
      <c r="O4063" s="66"/>
      <c r="P4063" s="66"/>
      <c r="Q4063" s="66"/>
      <c r="R4063" s="66"/>
      <c r="S4063" s="72"/>
      <c r="T4063" s="72"/>
      <c r="U4063" s="72"/>
      <c r="V4063" s="72"/>
      <c r="W4063" s="72"/>
      <c r="X4063" s="64"/>
      <c r="Y4063" s="64"/>
      <c r="Z4063" s="64"/>
      <c r="AA4063" s="64"/>
      <c r="AB4063" s="64"/>
      <c r="AC4063" s="64"/>
      <c r="AD4063" s="64"/>
      <c r="AE4063" s="64"/>
      <c r="AF4063" s="64"/>
      <c r="AG4063" s="64"/>
      <c r="AH4063" s="64"/>
      <c r="AI4063" s="64"/>
      <c r="AJ4063" s="64"/>
      <c r="AK4063" s="64"/>
      <c r="AL4063" s="64"/>
      <c r="AM4063" s="64"/>
      <c r="AN4063" s="64"/>
      <c r="AO4063" s="64"/>
      <c r="AP4063" s="67" t="str">
        <f>IF($AG4063="","",VLOOKUP($AG4063,Test_Procedure!$A:$F,2,FALSE))</f>
        <v/>
      </c>
      <c r="AQ4063" s="67"/>
      <c r="AR4063" s="67"/>
      <c r="AS4063" s="68"/>
      <c r="AT4063" s="68"/>
      <c r="AU4063" s="68"/>
      <c r="AV4063" s="68"/>
      <c r="AW4063" s="68"/>
      <c r="AX4063" s="68"/>
      <c r="AY4063" s="68"/>
      <c r="AZ4063" s="68"/>
      <c r="BA4063" s="68"/>
      <c r="BB4063" s="68"/>
      <c r="BC4063" s="69" t="str">
        <f t="shared" si="197"/>
        <v/>
      </c>
      <c r="BD4063" s="69"/>
      <c r="BE4063" s="70">
        <f>IF($AG4063="",0,VLOOKUP($AG4063,Test_Procedure!$A:$F,3,FALSE))</f>
        <v>0</v>
      </c>
      <c r="BF4063" s="70"/>
      <c r="BG4063" s="70">
        <f>IF($AG4063="",0,VLOOKUP($AG4063,Test_Procedure!$A:$F,4,FALSE))</f>
        <v>0</v>
      </c>
      <c r="BH4063" s="70"/>
      <c r="BI4063" s="70">
        <f>IF($AG4063="",0,VLOOKUP($AG4063,Test_Procedure!$A:$F,5,FALSE))</f>
        <v>0</v>
      </c>
      <c r="BJ4063" s="70"/>
      <c r="BK4063" s="70">
        <f>IF($AG4063="",0,VLOOKUP($AG4063,Test_Procedure!$A:$F,6,FALSE))</f>
        <v>0</v>
      </c>
      <c r="BL4063" s="70"/>
      <c r="BM4063" s="71"/>
      <c r="BN4063" s="71"/>
      <c r="BO4063" s="71"/>
      <c r="BP4063" s="72"/>
      <c r="BQ4063" s="72"/>
      <c r="BR4063" s="72"/>
      <c r="BS4063" s="72"/>
      <c r="BT4063" s="72"/>
      <c r="BU4063" s="72"/>
      <c r="BV4063" s="72"/>
      <c r="BW4063" s="72"/>
      <c r="BX4063" s="72"/>
      <c r="BY4063" s="72"/>
      <c r="BZ4063" s="72"/>
      <c r="CA4063" s="72"/>
      <c r="CB4063" s="72"/>
      <c r="CC4063" s="72"/>
      <c r="CD4063" s="72"/>
      <c r="CE4063" s="72"/>
      <c r="CF4063" s="72"/>
      <c r="CG4063" s="72"/>
      <c r="CH4063" s="72"/>
      <c r="CI4063" s="72"/>
      <c r="CJ4063" s="72"/>
      <c r="XEX4063" s="56" t="str">
        <f>IF(ISERROR(VLOOKUP('Testing Report'!$G$8,$AG4063:$BD4063,13,FALSE)),"",VLOOKUP('Testing Report'!$G$8,$AG4063:$BD4063,13,FALSE))</f>
        <v/>
      </c>
      <c r="XEY4063" s="56" t="str">
        <f>IF(ISERROR(VLOOKUP('Testing Report'!$G$8,$AG4063:$BD4063,15,FALSE)),"",VLOOKUP('Testing Report'!$G$8,$AG4063:$BD4063,15,FALSE))</f>
        <v/>
      </c>
      <c r="XEZ4063" s="56" t="str">
        <f>IF(COUNTIF($X4063:$X$5000,'Testing Report'!$G$8)=0,"",COUNTIF($X4063:$X$5000,'Testing Report'!$G$8))</f>
        <v/>
      </c>
      <c r="XFA4063" s="56" t="str">
        <f>IF(ISERROR(VLOOKUP('Testing Report'!$G$8,$AG4063:$BD4063,19,FALSE)),"",VLOOKUP('Testing Report'!$G$8,$AG4063:$BD4063,19,FALSE))</f>
        <v/>
      </c>
      <c r="XFB4063" s="56" t="str">
        <f>IF(ISERROR(VLOOKUP('Testing Report'!$G$8,$X4063:$BD4063,32,FALSE)),"",VLOOKUP('Testing Report'!$G$8,$X4063:$BD4063,32,FALSE))</f>
        <v/>
      </c>
      <c r="XFC4063" s="26"/>
      <c r="XFD4063" s="7" t="str">
        <f t="shared" si="195"/>
        <v/>
      </c>
    </row>
    <row r="4064" spans="1:88 16378:16384" ht="15" customHeight="1">
      <c r="A4064" s="65" t="str">
        <f t="shared" si="196"/>
        <v/>
      </c>
      <c r="B4064" s="65"/>
      <c r="C4064" s="66"/>
      <c r="D4064" s="66"/>
      <c r="E4064" s="66"/>
      <c r="F4064" s="66"/>
      <c r="G4064" s="66"/>
      <c r="H4064" s="66"/>
      <c r="I4064" s="66"/>
      <c r="J4064" s="66"/>
      <c r="K4064" s="66"/>
      <c r="L4064" s="66"/>
      <c r="M4064" s="66"/>
      <c r="N4064" s="66"/>
      <c r="O4064" s="66"/>
      <c r="P4064" s="66"/>
      <c r="Q4064" s="66"/>
      <c r="R4064" s="66"/>
      <c r="S4064" s="72"/>
      <c r="T4064" s="72"/>
      <c r="U4064" s="72"/>
      <c r="V4064" s="72"/>
      <c r="W4064" s="72"/>
      <c r="X4064" s="64"/>
      <c r="Y4064" s="64"/>
      <c r="Z4064" s="64"/>
      <c r="AA4064" s="64"/>
      <c r="AB4064" s="64"/>
      <c r="AC4064" s="64"/>
      <c r="AD4064" s="64"/>
      <c r="AE4064" s="64"/>
      <c r="AF4064" s="64"/>
      <c r="AG4064" s="64"/>
      <c r="AH4064" s="64"/>
      <c r="AI4064" s="64"/>
      <c r="AJ4064" s="64"/>
      <c r="AK4064" s="64"/>
      <c r="AL4064" s="64"/>
      <c r="AM4064" s="64"/>
      <c r="AN4064" s="64"/>
      <c r="AO4064" s="64"/>
      <c r="AP4064" s="67" t="str">
        <f>IF($AG4064="","",VLOOKUP($AG4064,Test_Procedure!$A:$F,2,FALSE))</f>
        <v/>
      </c>
      <c r="AQ4064" s="67"/>
      <c r="AR4064" s="67"/>
      <c r="AS4064" s="68"/>
      <c r="AT4064" s="68"/>
      <c r="AU4064" s="68"/>
      <c r="AV4064" s="68"/>
      <c r="AW4064" s="68"/>
      <c r="AX4064" s="68"/>
      <c r="AY4064" s="68"/>
      <c r="AZ4064" s="68"/>
      <c r="BA4064" s="68"/>
      <c r="BB4064" s="68"/>
      <c r="BC4064" s="69" t="str">
        <f t="shared" si="197"/>
        <v/>
      </c>
      <c r="BD4064" s="69"/>
      <c r="BE4064" s="70">
        <f>IF($AG4064="",0,VLOOKUP($AG4064,Test_Procedure!$A:$F,3,FALSE))</f>
        <v>0</v>
      </c>
      <c r="BF4064" s="70"/>
      <c r="BG4064" s="70">
        <f>IF($AG4064="",0,VLOOKUP($AG4064,Test_Procedure!$A:$F,4,FALSE))</f>
        <v>0</v>
      </c>
      <c r="BH4064" s="70"/>
      <c r="BI4064" s="70">
        <f>IF($AG4064="",0,VLOOKUP($AG4064,Test_Procedure!$A:$F,5,FALSE))</f>
        <v>0</v>
      </c>
      <c r="BJ4064" s="70"/>
      <c r="BK4064" s="70">
        <f>IF($AG4064="",0,VLOOKUP($AG4064,Test_Procedure!$A:$F,6,FALSE))</f>
        <v>0</v>
      </c>
      <c r="BL4064" s="70"/>
      <c r="BM4064" s="71"/>
      <c r="BN4064" s="71"/>
      <c r="BO4064" s="71"/>
      <c r="BP4064" s="72"/>
      <c r="BQ4064" s="72"/>
      <c r="BR4064" s="72"/>
      <c r="BS4064" s="72"/>
      <c r="BT4064" s="72"/>
      <c r="BU4064" s="72"/>
      <c r="BV4064" s="72"/>
      <c r="BW4064" s="72"/>
      <c r="BX4064" s="72"/>
      <c r="BY4064" s="72"/>
      <c r="BZ4064" s="72"/>
      <c r="CA4064" s="72"/>
      <c r="CB4064" s="72"/>
      <c r="CC4064" s="72"/>
      <c r="CD4064" s="72"/>
      <c r="CE4064" s="72"/>
      <c r="CF4064" s="72"/>
      <c r="CG4064" s="72"/>
      <c r="CH4064" s="72"/>
      <c r="CI4064" s="72"/>
      <c r="CJ4064" s="72"/>
      <c r="XEX4064" s="56" t="str">
        <f>IF(ISERROR(VLOOKUP('Testing Report'!$G$8,$AG4064:$BD4064,13,FALSE)),"",VLOOKUP('Testing Report'!$G$8,$AG4064:$BD4064,13,FALSE))</f>
        <v/>
      </c>
      <c r="XEY4064" s="56" t="str">
        <f>IF(ISERROR(VLOOKUP('Testing Report'!$G$8,$AG4064:$BD4064,15,FALSE)),"",VLOOKUP('Testing Report'!$G$8,$AG4064:$BD4064,15,FALSE))</f>
        <v/>
      </c>
      <c r="XEZ4064" s="56" t="str">
        <f>IF(COUNTIF($X4064:$X$5000,'Testing Report'!$G$8)=0,"",COUNTIF($X4064:$X$5000,'Testing Report'!$G$8))</f>
        <v/>
      </c>
      <c r="XFA4064" s="56" t="str">
        <f>IF(ISERROR(VLOOKUP('Testing Report'!$G$8,$AG4064:$BD4064,19,FALSE)),"",VLOOKUP('Testing Report'!$G$8,$AG4064:$BD4064,19,FALSE))</f>
        <v/>
      </c>
      <c r="XFB4064" s="56" t="str">
        <f>IF(ISERROR(VLOOKUP('Testing Report'!$G$8,$X4064:$BD4064,32,FALSE)),"",VLOOKUP('Testing Report'!$G$8,$X4064:$BD4064,32,FALSE))</f>
        <v/>
      </c>
      <c r="XFC4064" s="26"/>
      <c r="XFD4064" s="7" t="str">
        <f t="shared" si="195"/>
        <v/>
      </c>
    </row>
    <row r="4065" spans="1:88 16378:16384" ht="15" customHeight="1">
      <c r="A4065" s="65" t="str">
        <f t="shared" si="196"/>
        <v/>
      </c>
      <c r="B4065" s="65"/>
      <c r="C4065" s="66"/>
      <c r="D4065" s="66"/>
      <c r="E4065" s="66"/>
      <c r="F4065" s="66"/>
      <c r="G4065" s="66"/>
      <c r="H4065" s="66"/>
      <c r="I4065" s="66"/>
      <c r="J4065" s="66"/>
      <c r="K4065" s="66"/>
      <c r="L4065" s="66"/>
      <c r="M4065" s="66"/>
      <c r="N4065" s="66"/>
      <c r="O4065" s="66"/>
      <c r="P4065" s="66"/>
      <c r="Q4065" s="66"/>
      <c r="R4065" s="66"/>
      <c r="S4065" s="72"/>
      <c r="T4065" s="72"/>
      <c r="U4065" s="72"/>
      <c r="V4065" s="72"/>
      <c r="W4065" s="72"/>
      <c r="X4065" s="64"/>
      <c r="Y4065" s="64"/>
      <c r="Z4065" s="64"/>
      <c r="AA4065" s="64"/>
      <c r="AB4065" s="64"/>
      <c r="AC4065" s="64"/>
      <c r="AD4065" s="64"/>
      <c r="AE4065" s="64"/>
      <c r="AF4065" s="64"/>
      <c r="AG4065" s="64"/>
      <c r="AH4065" s="64"/>
      <c r="AI4065" s="64"/>
      <c r="AJ4065" s="64"/>
      <c r="AK4065" s="64"/>
      <c r="AL4065" s="64"/>
      <c r="AM4065" s="64"/>
      <c r="AN4065" s="64"/>
      <c r="AO4065" s="64"/>
      <c r="AP4065" s="67" t="str">
        <f>IF($AG4065="","",VLOOKUP($AG4065,Test_Procedure!$A:$F,2,FALSE))</f>
        <v/>
      </c>
      <c r="AQ4065" s="67"/>
      <c r="AR4065" s="67"/>
      <c r="AS4065" s="68"/>
      <c r="AT4065" s="68"/>
      <c r="AU4065" s="68"/>
      <c r="AV4065" s="68"/>
      <c r="AW4065" s="68"/>
      <c r="AX4065" s="68"/>
      <c r="AY4065" s="68"/>
      <c r="AZ4065" s="68"/>
      <c r="BA4065" s="68"/>
      <c r="BB4065" s="68"/>
      <c r="BC4065" s="69" t="str">
        <f t="shared" si="197"/>
        <v/>
      </c>
      <c r="BD4065" s="69"/>
      <c r="BE4065" s="70">
        <f>IF($AG4065="",0,VLOOKUP($AG4065,Test_Procedure!$A:$F,3,FALSE))</f>
        <v>0</v>
      </c>
      <c r="BF4065" s="70"/>
      <c r="BG4065" s="70">
        <f>IF($AG4065="",0,VLOOKUP($AG4065,Test_Procedure!$A:$F,4,FALSE))</f>
        <v>0</v>
      </c>
      <c r="BH4065" s="70"/>
      <c r="BI4065" s="70">
        <f>IF($AG4065="",0,VLOOKUP($AG4065,Test_Procedure!$A:$F,5,FALSE))</f>
        <v>0</v>
      </c>
      <c r="BJ4065" s="70"/>
      <c r="BK4065" s="70">
        <f>IF($AG4065="",0,VLOOKUP($AG4065,Test_Procedure!$A:$F,6,FALSE))</f>
        <v>0</v>
      </c>
      <c r="BL4065" s="70"/>
      <c r="BM4065" s="71"/>
      <c r="BN4065" s="71"/>
      <c r="BO4065" s="71"/>
      <c r="BP4065" s="72"/>
      <c r="BQ4065" s="72"/>
      <c r="BR4065" s="72"/>
      <c r="BS4065" s="72"/>
      <c r="BT4065" s="72"/>
      <c r="BU4065" s="72"/>
      <c r="BV4065" s="72"/>
      <c r="BW4065" s="72"/>
      <c r="BX4065" s="72"/>
      <c r="BY4065" s="72"/>
      <c r="BZ4065" s="72"/>
      <c r="CA4065" s="72"/>
      <c r="CB4065" s="72"/>
      <c r="CC4065" s="72"/>
      <c r="CD4065" s="72"/>
      <c r="CE4065" s="72"/>
      <c r="CF4065" s="72"/>
      <c r="CG4065" s="72"/>
      <c r="CH4065" s="72"/>
      <c r="CI4065" s="72"/>
      <c r="CJ4065" s="72"/>
      <c r="XEX4065" s="56" t="str">
        <f>IF(ISERROR(VLOOKUP('Testing Report'!$G$8,$AG4065:$BD4065,13,FALSE)),"",VLOOKUP('Testing Report'!$G$8,$AG4065:$BD4065,13,FALSE))</f>
        <v/>
      </c>
      <c r="XEY4065" s="56" t="str">
        <f>IF(ISERROR(VLOOKUP('Testing Report'!$G$8,$AG4065:$BD4065,15,FALSE)),"",VLOOKUP('Testing Report'!$G$8,$AG4065:$BD4065,15,FALSE))</f>
        <v/>
      </c>
      <c r="XEZ4065" s="56" t="str">
        <f>IF(COUNTIF($X4065:$X$5000,'Testing Report'!$G$8)=0,"",COUNTIF($X4065:$X$5000,'Testing Report'!$G$8))</f>
        <v/>
      </c>
      <c r="XFA4065" s="56" t="str">
        <f>IF(ISERROR(VLOOKUP('Testing Report'!$G$8,$AG4065:$BD4065,19,FALSE)),"",VLOOKUP('Testing Report'!$G$8,$AG4065:$BD4065,19,FALSE))</f>
        <v/>
      </c>
      <c r="XFB4065" s="56" t="str">
        <f>IF(ISERROR(VLOOKUP('Testing Report'!$G$8,$X4065:$BD4065,32,FALSE)),"",VLOOKUP('Testing Report'!$G$8,$X4065:$BD4065,32,FALSE))</f>
        <v/>
      </c>
      <c r="XFC4065" s="26"/>
      <c r="XFD4065" s="7" t="str">
        <f t="shared" si="195"/>
        <v/>
      </c>
    </row>
    <row r="4066" spans="1:88 16378:16384" ht="15" customHeight="1">
      <c r="A4066" s="65" t="str">
        <f t="shared" si="196"/>
        <v/>
      </c>
      <c r="B4066" s="65"/>
      <c r="C4066" s="66"/>
      <c r="D4066" s="66"/>
      <c r="E4066" s="66"/>
      <c r="F4066" s="66"/>
      <c r="G4066" s="66"/>
      <c r="H4066" s="66"/>
      <c r="I4066" s="66"/>
      <c r="J4066" s="66"/>
      <c r="K4066" s="66"/>
      <c r="L4066" s="66"/>
      <c r="M4066" s="66"/>
      <c r="N4066" s="66"/>
      <c r="O4066" s="66"/>
      <c r="P4066" s="66"/>
      <c r="Q4066" s="66"/>
      <c r="R4066" s="66"/>
      <c r="S4066" s="72"/>
      <c r="T4066" s="72"/>
      <c r="U4066" s="72"/>
      <c r="V4066" s="72"/>
      <c r="W4066" s="72"/>
      <c r="X4066" s="64"/>
      <c r="Y4066" s="64"/>
      <c r="Z4066" s="64"/>
      <c r="AA4066" s="64"/>
      <c r="AB4066" s="64"/>
      <c r="AC4066" s="64"/>
      <c r="AD4066" s="64"/>
      <c r="AE4066" s="64"/>
      <c r="AF4066" s="64"/>
      <c r="AG4066" s="64"/>
      <c r="AH4066" s="64"/>
      <c r="AI4066" s="64"/>
      <c r="AJ4066" s="64"/>
      <c r="AK4066" s="64"/>
      <c r="AL4066" s="64"/>
      <c r="AM4066" s="64"/>
      <c r="AN4066" s="64"/>
      <c r="AO4066" s="64"/>
      <c r="AP4066" s="67" t="str">
        <f>IF($AG4066="","",VLOOKUP($AG4066,Test_Procedure!$A:$F,2,FALSE))</f>
        <v/>
      </c>
      <c r="AQ4066" s="67"/>
      <c r="AR4066" s="67"/>
      <c r="AS4066" s="68"/>
      <c r="AT4066" s="68"/>
      <c r="AU4066" s="68"/>
      <c r="AV4066" s="68"/>
      <c r="AW4066" s="68"/>
      <c r="AX4066" s="68"/>
      <c r="AY4066" s="68"/>
      <c r="AZ4066" s="68"/>
      <c r="BA4066" s="68"/>
      <c r="BB4066" s="68"/>
      <c r="BC4066" s="69" t="str">
        <f t="shared" si="197"/>
        <v/>
      </c>
      <c r="BD4066" s="69"/>
      <c r="BE4066" s="70">
        <f>IF($AG4066="",0,VLOOKUP($AG4066,Test_Procedure!$A:$F,3,FALSE))</f>
        <v>0</v>
      </c>
      <c r="BF4066" s="70"/>
      <c r="BG4066" s="70">
        <f>IF($AG4066="",0,VLOOKUP($AG4066,Test_Procedure!$A:$F,4,FALSE))</f>
        <v>0</v>
      </c>
      <c r="BH4066" s="70"/>
      <c r="BI4066" s="70">
        <f>IF($AG4066="",0,VLOOKUP($AG4066,Test_Procedure!$A:$F,5,FALSE))</f>
        <v>0</v>
      </c>
      <c r="BJ4066" s="70"/>
      <c r="BK4066" s="70">
        <f>IF($AG4066="",0,VLOOKUP($AG4066,Test_Procedure!$A:$F,6,FALSE))</f>
        <v>0</v>
      </c>
      <c r="BL4066" s="70"/>
      <c r="BM4066" s="71"/>
      <c r="BN4066" s="71"/>
      <c r="BO4066" s="71"/>
      <c r="BP4066" s="72"/>
      <c r="BQ4066" s="72"/>
      <c r="BR4066" s="72"/>
      <c r="BS4066" s="72"/>
      <c r="BT4066" s="72"/>
      <c r="BU4066" s="72"/>
      <c r="BV4066" s="72"/>
      <c r="BW4066" s="72"/>
      <c r="BX4066" s="72"/>
      <c r="BY4066" s="72"/>
      <c r="BZ4066" s="72"/>
      <c r="CA4066" s="72"/>
      <c r="CB4066" s="72"/>
      <c r="CC4066" s="72"/>
      <c r="CD4066" s="72"/>
      <c r="CE4066" s="72"/>
      <c r="CF4066" s="72"/>
      <c r="CG4066" s="72"/>
      <c r="CH4066" s="72"/>
      <c r="CI4066" s="72"/>
      <c r="CJ4066" s="72"/>
      <c r="XEX4066" s="56" t="str">
        <f>IF(ISERROR(VLOOKUP('Testing Report'!$G$8,$AG4066:$BD4066,13,FALSE)),"",VLOOKUP('Testing Report'!$G$8,$AG4066:$BD4066,13,FALSE))</f>
        <v/>
      </c>
      <c r="XEY4066" s="56" t="str">
        <f>IF(ISERROR(VLOOKUP('Testing Report'!$G$8,$AG4066:$BD4066,15,FALSE)),"",VLOOKUP('Testing Report'!$G$8,$AG4066:$BD4066,15,FALSE))</f>
        <v/>
      </c>
      <c r="XEZ4066" s="56" t="str">
        <f>IF(COUNTIF($X4066:$X$5000,'Testing Report'!$G$8)=0,"",COUNTIF($X4066:$X$5000,'Testing Report'!$G$8))</f>
        <v/>
      </c>
      <c r="XFA4066" s="56" t="str">
        <f>IF(ISERROR(VLOOKUP('Testing Report'!$G$8,$AG4066:$BD4066,19,FALSE)),"",VLOOKUP('Testing Report'!$G$8,$AG4066:$BD4066,19,FALSE))</f>
        <v/>
      </c>
      <c r="XFB4066" s="56" t="str">
        <f>IF(ISERROR(VLOOKUP('Testing Report'!$G$8,$X4066:$BD4066,32,FALSE)),"",VLOOKUP('Testing Report'!$G$8,$X4066:$BD4066,32,FALSE))</f>
        <v/>
      </c>
      <c r="XFC4066" s="26"/>
      <c r="XFD4066" s="7" t="str">
        <f t="shared" si="195"/>
        <v/>
      </c>
    </row>
    <row r="4067" spans="1:88 16378:16384" ht="15" customHeight="1">
      <c r="A4067" s="65" t="str">
        <f t="shared" si="196"/>
        <v/>
      </c>
      <c r="B4067" s="65"/>
      <c r="C4067" s="66"/>
      <c r="D4067" s="66"/>
      <c r="E4067" s="66"/>
      <c r="F4067" s="66"/>
      <c r="G4067" s="66"/>
      <c r="H4067" s="66"/>
      <c r="I4067" s="66"/>
      <c r="J4067" s="66"/>
      <c r="K4067" s="66"/>
      <c r="L4067" s="66"/>
      <c r="M4067" s="66"/>
      <c r="N4067" s="66"/>
      <c r="O4067" s="66"/>
      <c r="P4067" s="66"/>
      <c r="Q4067" s="66"/>
      <c r="R4067" s="66"/>
      <c r="S4067" s="72"/>
      <c r="T4067" s="72"/>
      <c r="U4067" s="72"/>
      <c r="V4067" s="72"/>
      <c r="W4067" s="72"/>
      <c r="X4067" s="64"/>
      <c r="Y4067" s="64"/>
      <c r="Z4067" s="64"/>
      <c r="AA4067" s="64"/>
      <c r="AB4067" s="64"/>
      <c r="AC4067" s="64"/>
      <c r="AD4067" s="64"/>
      <c r="AE4067" s="64"/>
      <c r="AF4067" s="64"/>
      <c r="AG4067" s="64"/>
      <c r="AH4067" s="64"/>
      <c r="AI4067" s="64"/>
      <c r="AJ4067" s="64"/>
      <c r="AK4067" s="64"/>
      <c r="AL4067" s="64"/>
      <c r="AM4067" s="64"/>
      <c r="AN4067" s="64"/>
      <c r="AO4067" s="64"/>
      <c r="AP4067" s="67" t="str">
        <f>IF($AG4067="","",VLOOKUP($AG4067,Test_Procedure!$A:$F,2,FALSE))</f>
        <v/>
      </c>
      <c r="AQ4067" s="67"/>
      <c r="AR4067" s="67"/>
      <c r="AS4067" s="68"/>
      <c r="AT4067" s="68"/>
      <c r="AU4067" s="68"/>
      <c r="AV4067" s="68"/>
      <c r="AW4067" s="68"/>
      <c r="AX4067" s="68"/>
      <c r="AY4067" s="68"/>
      <c r="AZ4067" s="68"/>
      <c r="BA4067" s="68"/>
      <c r="BB4067" s="68"/>
      <c r="BC4067" s="69" t="str">
        <f t="shared" si="197"/>
        <v/>
      </c>
      <c r="BD4067" s="69"/>
      <c r="BE4067" s="70">
        <f>IF($AG4067="",0,VLOOKUP($AG4067,Test_Procedure!$A:$F,3,FALSE))</f>
        <v>0</v>
      </c>
      <c r="BF4067" s="70"/>
      <c r="BG4067" s="70">
        <f>IF($AG4067="",0,VLOOKUP($AG4067,Test_Procedure!$A:$F,4,FALSE))</f>
        <v>0</v>
      </c>
      <c r="BH4067" s="70"/>
      <c r="BI4067" s="70">
        <f>IF($AG4067="",0,VLOOKUP($AG4067,Test_Procedure!$A:$F,5,FALSE))</f>
        <v>0</v>
      </c>
      <c r="BJ4067" s="70"/>
      <c r="BK4067" s="70">
        <f>IF($AG4067="",0,VLOOKUP($AG4067,Test_Procedure!$A:$F,6,FALSE))</f>
        <v>0</v>
      </c>
      <c r="BL4067" s="70"/>
      <c r="BM4067" s="71"/>
      <c r="BN4067" s="71"/>
      <c r="BO4067" s="71"/>
      <c r="BP4067" s="72"/>
      <c r="BQ4067" s="72"/>
      <c r="BR4067" s="72"/>
      <c r="BS4067" s="72"/>
      <c r="BT4067" s="72"/>
      <c r="BU4067" s="72"/>
      <c r="BV4067" s="72"/>
      <c r="BW4067" s="72"/>
      <c r="BX4067" s="72"/>
      <c r="BY4067" s="72"/>
      <c r="BZ4067" s="72"/>
      <c r="CA4067" s="72"/>
      <c r="CB4067" s="72"/>
      <c r="CC4067" s="72"/>
      <c r="CD4067" s="72"/>
      <c r="CE4067" s="72"/>
      <c r="CF4067" s="72"/>
      <c r="CG4067" s="72"/>
      <c r="CH4067" s="72"/>
      <c r="CI4067" s="72"/>
      <c r="CJ4067" s="72"/>
      <c r="XEX4067" s="56" t="str">
        <f>IF(ISERROR(VLOOKUP('Testing Report'!$G$8,$AG4067:$BD4067,13,FALSE)),"",VLOOKUP('Testing Report'!$G$8,$AG4067:$BD4067,13,FALSE))</f>
        <v/>
      </c>
      <c r="XEY4067" s="56" t="str">
        <f>IF(ISERROR(VLOOKUP('Testing Report'!$G$8,$AG4067:$BD4067,15,FALSE)),"",VLOOKUP('Testing Report'!$G$8,$AG4067:$BD4067,15,FALSE))</f>
        <v/>
      </c>
      <c r="XEZ4067" s="56" t="str">
        <f>IF(COUNTIF($X4067:$X$5000,'Testing Report'!$G$8)=0,"",COUNTIF($X4067:$X$5000,'Testing Report'!$G$8))</f>
        <v/>
      </c>
      <c r="XFA4067" s="56" t="str">
        <f>IF(ISERROR(VLOOKUP('Testing Report'!$G$8,$AG4067:$BD4067,19,FALSE)),"",VLOOKUP('Testing Report'!$G$8,$AG4067:$BD4067,19,FALSE))</f>
        <v/>
      </c>
      <c r="XFB4067" s="56" t="str">
        <f>IF(ISERROR(VLOOKUP('Testing Report'!$G$8,$X4067:$BD4067,32,FALSE)),"",VLOOKUP('Testing Report'!$G$8,$X4067:$BD4067,32,FALSE))</f>
        <v/>
      </c>
      <c r="XFC4067" s="26"/>
      <c r="XFD4067" s="7" t="str">
        <f t="shared" si="195"/>
        <v/>
      </c>
    </row>
    <row r="4068" spans="1:88 16378:16384" ht="15" customHeight="1">
      <c r="A4068" s="65" t="str">
        <f t="shared" si="196"/>
        <v/>
      </c>
      <c r="B4068" s="65"/>
      <c r="C4068" s="66"/>
      <c r="D4068" s="66"/>
      <c r="E4068" s="66"/>
      <c r="F4068" s="66"/>
      <c r="G4068" s="66"/>
      <c r="H4068" s="66"/>
      <c r="I4068" s="66"/>
      <c r="J4068" s="66"/>
      <c r="K4068" s="66"/>
      <c r="L4068" s="66"/>
      <c r="M4068" s="66"/>
      <c r="N4068" s="66"/>
      <c r="O4068" s="66"/>
      <c r="P4068" s="66"/>
      <c r="Q4068" s="66"/>
      <c r="R4068" s="66"/>
      <c r="S4068" s="72"/>
      <c r="T4068" s="72"/>
      <c r="U4068" s="72"/>
      <c r="V4068" s="72"/>
      <c r="W4068" s="72"/>
      <c r="X4068" s="64"/>
      <c r="Y4068" s="64"/>
      <c r="Z4068" s="64"/>
      <c r="AA4068" s="64"/>
      <c r="AB4068" s="64"/>
      <c r="AC4068" s="64"/>
      <c r="AD4068" s="64"/>
      <c r="AE4068" s="64"/>
      <c r="AF4068" s="64"/>
      <c r="AG4068" s="64"/>
      <c r="AH4068" s="64"/>
      <c r="AI4068" s="64"/>
      <c r="AJ4068" s="64"/>
      <c r="AK4068" s="64"/>
      <c r="AL4068" s="64"/>
      <c r="AM4068" s="64"/>
      <c r="AN4068" s="64"/>
      <c r="AO4068" s="64"/>
      <c r="AP4068" s="67" t="str">
        <f>IF($AG4068="","",VLOOKUP($AG4068,Test_Procedure!$A:$F,2,FALSE))</f>
        <v/>
      </c>
      <c r="AQ4068" s="67"/>
      <c r="AR4068" s="67"/>
      <c r="AS4068" s="68"/>
      <c r="AT4068" s="68"/>
      <c r="AU4068" s="68"/>
      <c r="AV4068" s="68"/>
      <c r="AW4068" s="68"/>
      <c r="AX4068" s="68"/>
      <c r="AY4068" s="68"/>
      <c r="AZ4068" s="68"/>
      <c r="BA4068" s="68"/>
      <c r="BB4068" s="68"/>
      <c r="BC4068" s="69" t="str">
        <f t="shared" si="197"/>
        <v/>
      </c>
      <c r="BD4068" s="69"/>
      <c r="BE4068" s="70">
        <f>IF($AG4068="",0,VLOOKUP($AG4068,Test_Procedure!$A:$F,3,FALSE))</f>
        <v>0</v>
      </c>
      <c r="BF4068" s="70"/>
      <c r="BG4068" s="70">
        <f>IF($AG4068="",0,VLOOKUP($AG4068,Test_Procedure!$A:$F,4,FALSE))</f>
        <v>0</v>
      </c>
      <c r="BH4068" s="70"/>
      <c r="BI4068" s="70">
        <f>IF($AG4068="",0,VLOOKUP($AG4068,Test_Procedure!$A:$F,5,FALSE))</f>
        <v>0</v>
      </c>
      <c r="BJ4068" s="70"/>
      <c r="BK4068" s="70">
        <f>IF($AG4068="",0,VLOOKUP($AG4068,Test_Procedure!$A:$F,6,FALSE))</f>
        <v>0</v>
      </c>
      <c r="BL4068" s="70"/>
      <c r="BM4068" s="71"/>
      <c r="BN4068" s="71"/>
      <c r="BO4068" s="71"/>
      <c r="BP4068" s="72"/>
      <c r="BQ4068" s="72"/>
      <c r="BR4068" s="72"/>
      <c r="BS4068" s="72"/>
      <c r="BT4068" s="72"/>
      <c r="BU4068" s="72"/>
      <c r="BV4068" s="72"/>
      <c r="BW4068" s="72"/>
      <c r="BX4068" s="72"/>
      <c r="BY4068" s="72"/>
      <c r="BZ4068" s="72"/>
      <c r="CA4068" s="72"/>
      <c r="CB4068" s="72"/>
      <c r="CC4068" s="72"/>
      <c r="CD4068" s="72"/>
      <c r="CE4068" s="72"/>
      <c r="CF4068" s="72"/>
      <c r="CG4068" s="72"/>
      <c r="CH4068" s="72"/>
      <c r="CI4068" s="72"/>
      <c r="CJ4068" s="72"/>
      <c r="XEX4068" s="56" t="str">
        <f>IF(ISERROR(VLOOKUP('Testing Report'!$G$8,$AG4068:$BD4068,13,FALSE)),"",VLOOKUP('Testing Report'!$G$8,$AG4068:$BD4068,13,FALSE))</f>
        <v/>
      </c>
      <c r="XEY4068" s="56" t="str">
        <f>IF(ISERROR(VLOOKUP('Testing Report'!$G$8,$AG4068:$BD4068,15,FALSE)),"",VLOOKUP('Testing Report'!$G$8,$AG4068:$BD4068,15,FALSE))</f>
        <v/>
      </c>
      <c r="XEZ4068" s="56" t="str">
        <f>IF(COUNTIF($X4068:$X$5000,'Testing Report'!$G$8)=0,"",COUNTIF($X4068:$X$5000,'Testing Report'!$G$8))</f>
        <v/>
      </c>
      <c r="XFA4068" s="56" t="str">
        <f>IF(ISERROR(VLOOKUP('Testing Report'!$G$8,$AG4068:$BD4068,19,FALSE)),"",VLOOKUP('Testing Report'!$G$8,$AG4068:$BD4068,19,FALSE))</f>
        <v/>
      </c>
      <c r="XFB4068" s="56" t="str">
        <f>IF(ISERROR(VLOOKUP('Testing Report'!$G$8,$X4068:$BD4068,32,FALSE)),"",VLOOKUP('Testing Report'!$G$8,$X4068:$BD4068,32,FALSE))</f>
        <v/>
      </c>
      <c r="XFC4068" s="26"/>
      <c r="XFD4068" s="7" t="str">
        <f t="shared" si="195"/>
        <v/>
      </c>
    </row>
    <row r="4069" spans="1:88 16378:16384" ht="15" customHeight="1">
      <c r="A4069" s="65" t="str">
        <f t="shared" si="196"/>
        <v/>
      </c>
      <c r="B4069" s="65"/>
      <c r="C4069" s="66"/>
      <c r="D4069" s="66"/>
      <c r="E4069" s="66"/>
      <c r="F4069" s="66"/>
      <c r="G4069" s="66"/>
      <c r="H4069" s="66"/>
      <c r="I4069" s="66"/>
      <c r="J4069" s="66"/>
      <c r="K4069" s="66"/>
      <c r="L4069" s="66"/>
      <c r="M4069" s="66"/>
      <c r="N4069" s="66"/>
      <c r="O4069" s="66"/>
      <c r="P4069" s="66"/>
      <c r="Q4069" s="66"/>
      <c r="R4069" s="66"/>
      <c r="S4069" s="72"/>
      <c r="T4069" s="72"/>
      <c r="U4069" s="72"/>
      <c r="V4069" s="72"/>
      <c r="W4069" s="72"/>
      <c r="X4069" s="64"/>
      <c r="Y4069" s="64"/>
      <c r="Z4069" s="64"/>
      <c r="AA4069" s="64"/>
      <c r="AB4069" s="64"/>
      <c r="AC4069" s="64"/>
      <c r="AD4069" s="64"/>
      <c r="AE4069" s="64"/>
      <c r="AF4069" s="64"/>
      <c r="AG4069" s="64"/>
      <c r="AH4069" s="64"/>
      <c r="AI4069" s="64"/>
      <c r="AJ4069" s="64"/>
      <c r="AK4069" s="64"/>
      <c r="AL4069" s="64"/>
      <c r="AM4069" s="64"/>
      <c r="AN4069" s="64"/>
      <c r="AO4069" s="64"/>
      <c r="AP4069" s="67" t="str">
        <f>IF($AG4069="","",VLOOKUP($AG4069,Test_Procedure!$A:$F,2,FALSE))</f>
        <v/>
      </c>
      <c r="AQ4069" s="67"/>
      <c r="AR4069" s="67"/>
      <c r="AS4069" s="68"/>
      <c r="AT4069" s="68"/>
      <c r="AU4069" s="68"/>
      <c r="AV4069" s="68"/>
      <c r="AW4069" s="68"/>
      <c r="AX4069" s="68"/>
      <c r="AY4069" s="68"/>
      <c r="AZ4069" s="68"/>
      <c r="BA4069" s="68"/>
      <c r="BB4069" s="68"/>
      <c r="BC4069" s="69" t="str">
        <f t="shared" si="197"/>
        <v/>
      </c>
      <c r="BD4069" s="69"/>
      <c r="BE4069" s="70">
        <f>IF($AG4069="",0,VLOOKUP($AG4069,Test_Procedure!$A:$F,3,FALSE))</f>
        <v>0</v>
      </c>
      <c r="BF4069" s="70"/>
      <c r="BG4069" s="70">
        <f>IF($AG4069="",0,VLOOKUP($AG4069,Test_Procedure!$A:$F,4,FALSE))</f>
        <v>0</v>
      </c>
      <c r="BH4069" s="70"/>
      <c r="BI4069" s="70">
        <f>IF($AG4069="",0,VLOOKUP($AG4069,Test_Procedure!$A:$F,5,FALSE))</f>
        <v>0</v>
      </c>
      <c r="BJ4069" s="70"/>
      <c r="BK4069" s="70">
        <f>IF($AG4069="",0,VLOOKUP($AG4069,Test_Procedure!$A:$F,6,FALSE))</f>
        <v>0</v>
      </c>
      <c r="BL4069" s="70"/>
      <c r="BM4069" s="71"/>
      <c r="BN4069" s="71"/>
      <c r="BO4069" s="71"/>
      <c r="BP4069" s="72"/>
      <c r="BQ4069" s="72"/>
      <c r="BR4069" s="72"/>
      <c r="BS4069" s="72"/>
      <c r="BT4069" s="72"/>
      <c r="BU4069" s="72"/>
      <c r="BV4069" s="72"/>
      <c r="BW4069" s="72"/>
      <c r="BX4069" s="72"/>
      <c r="BY4069" s="72"/>
      <c r="BZ4069" s="72"/>
      <c r="CA4069" s="72"/>
      <c r="CB4069" s="72"/>
      <c r="CC4069" s="72"/>
      <c r="CD4069" s="72"/>
      <c r="CE4069" s="72"/>
      <c r="CF4069" s="72"/>
      <c r="CG4069" s="72"/>
      <c r="CH4069" s="72"/>
      <c r="CI4069" s="72"/>
      <c r="CJ4069" s="72"/>
      <c r="XEX4069" s="56" t="str">
        <f>IF(ISERROR(VLOOKUP('Testing Report'!$G$8,$AG4069:$BD4069,13,FALSE)),"",VLOOKUP('Testing Report'!$G$8,$AG4069:$BD4069,13,FALSE))</f>
        <v/>
      </c>
      <c r="XEY4069" s="56" t="str">
        <f>IF(ISERROR(VLOOKUP('Testing Report'!$G$8,$AG4069:$BD4069,15,FALSE)),"",VLOOKUP('Testing Report'!$G$8,$AG4069:$BD4069,15,FALSE))</f>
        <v/>
      </c>
      <c r="XEZ4069" s="56" t="str">
        <f>IF(COUNTIF($X4069:$X$5000,'Testing Report'!$G$8)=0,"",COUNTIF($X4069:$X$5000,'Testing Report'!$G$8))</f>
        <v/>
      </c>
      <c r="XFA4069" s="56" t="str">
        <f>IF(ISERROR(VLOOKUP('Testing Report'!$G$8,$AG4069:$BD4069,19,FALSE)),"",VLOOKUP('Testing Report'!$G$8,$AG4069:$BD4069,19,FALSE))</f>
        <v/>
      </c>
      <c r="XFB4069" s="56" t="str">
        <f>IF(ISERROR(VLOOKUP('Testing Report'!$G$8,$X4069:$BD4069,32,FALSE)),"",VLOOKUP('Testing Report'!$G$8,$X4069:$BD4069,32,FALSE))</f>
        <v/>
      </c>
      <c r="XFC4069" s="26"/>
      <c r="XFD4069" s="7" t="str">
        <f t="shared" si="195"/>
        <v/>
      </c>
    </row>
    <row r="4070" spans="1:88 16378:16384" ht="15" customHeight="1">
      <c r="A4070" s="65" t="str">
        <f t="shared" si="196"/>
        <v/>
      </c>
      <c r="B4070" s="65"/>
      <c r="C4070" s="66"/>
      <c r="D4070" s="66"/>
      <c r="E4070" s="66"/>
      <c r="F4070" s="66"/>
      <c r="G4070" s="66"/>
      <c r="H4070" s="66"/>
      <c r="I4070" s="66"/>
      <c r="J4070" s="66"/>
      <c r="K4070" s="66"/>
      <c r="L4070" s="66"/>
      <c r="M4070" s="66"/>
      <c r="N4070" s="66"/>
      <c r="O4070" s="66"/>
      <c r="P4070" s="66"/>
      <c r="Q4070" s="66"/>
      <c r="R4070" s="66"/>
      <c r="S4070" s="72"/>
      <c r="T4070" s="72"/>
      <c r="U4070" s="72"/>
      <c r="V4070" s="72"/>
      <c r="W4070" s="72"/>
      <c r="X4070" s="64"/>
      <c r="Y4070" s="64"/>
      <c r="Z4070" s="64"/>
      <c r="AA4070" s="64"/>
      <c r="AB4070" s="64"/>
      <c r="AC4070" s="64"/>
      <c r="AD4070" s="64"/>
      <c r="AE4070" s="64"/>
      <c r="AF4070" s="64"/>
      <c r="AG4070" s="64"/>
      <c r="AH4070" s="64"/>
      <c r="AI4070" s="64"/>
      <c r="AJ4070" s="64"/>
      <c r="AK4070" s="64"/>
      <c r="AL4070" s="64"/>
      <c r="AM4070" s="64"/>
      <c r="AN4070" s="64"/>
      <c r="AO4070" s="64"/>
      <c r="AP4070" s="67" t="str">
        <f>IF($AG4070="","",VLOOKUP($AG4070,Test_Procedure!$A:$F,2,FALSE))</f>
        <v/>
      </c>
      <c r="AQ4070" s="67"/>
      <c r="AR4070" s="67"/>
      <c r="AS4070" s="68"/>
      <c r="AT4070" s="68"/>
      <c r="AU4070" s="68"/>
      <c r="AV4070" s="68"/>
      <c r="AW4070" s="68"/>
      <c r="AX4070" s="68"/>
      <c r="AY4070" s="68"/>
      <c r="AZ4070" s="68"/>
      <c r="BA4070" s="68"/>
      <c r="BB4070" s="68"/>
      <c r="BC4070" s="69" t="str">
        <f t="shared" si="197"/>
        <v/>
      </c>
      <c r="BD4070" s="69"/>
      <c r="BE4070" s="70">
        <f>IF($AG4070="",0,VLOOKUP($AG4070,Test_Procedure!$A:$F,3,FALSE))</f>
        <v>0</v>
      </c>
      <c r="BF4070" s="70"/>
      <c r="BG4070" s="70">
        <f>IF($AG4070="",0,VLOOKUP($AG4070,Test_Procedure!$A:$F,4,FALSE))</f>
        <v>0</v>
      </c>
      <c r="BH4070" s="70"/>
      <c r="BI4070" s="70">
        <f>IF($AG4070="",0,VLOOKUP($AG4070,Test_Procedure!$A:$F,5,FALSE))</f>
        <v>0</v>
      </c>
      <c r="BJ4070" s="70"/>
      <c r="BK4070" s="70">
        <f>IF($AG4070="",0,VLOOKUP($AG4070,Test_Procedure!$A:$F,6,FALSE))</f>
        <v>0</v>
      </c>
      <c r="BL4070" s="70"/>
      <c r="BM4070" s="71"/>
      <c r="BN4070" s="71"/>
      <c r="BO4070" s="71"/>
      <c r="BP4070" s="72"/>
      <c r="BQ4070" s="72"/>
      <c r="BR4070" s="72"/>
      <c r="BS4070" s="72"/>
      <c r="BT4070" s="72"/>
      <c r="BU4070" s="72"/>
      <c r="BV4070" s="72"/>
      <c r="BW4070" s="72"/>
      <c r="BX4070" s="72"/>
      <c r="BY4070" s="72"/>
      <c r="BZ4070" s="72"/>
      <c r="CA4070" s="72"/>
      <c r="CB4070" s="72"/>
      <c r="CC4070" s="72"/>
      <c r="CD4070" s="72"/>
      <c r="CE4070" s="72"/>
      <c r="CF4070" s="72"/>
      <c r="CG4070" s="72"/>
      <c r="CH4070" s="72"/>
      <c r="CI4070" s="72"/>
      <c r="CJ4070" s="72"/>
      <c r="XEX4070" s="56" t="str">
        <f>IF(ISERROR(VLOOKUP('Testing Report'!$G$8,$AG4070:$BD4070,13,FALSE)),"",VLOOKUP('Testing Report'!$G$8,$AG4070:$BD4070,13,FALSE))</f>
        <v/>
      </c>
      <c r="XEY4070" s="56" t="str">
        <f>IF(ISERROR(VLOOKUP('Testing Report'!$G$8,$AG4070:$BD4070,15,FALSE)),"",VLOOKUP('Testing Report'!$G$8,$AG4070:$BD4070,15,FALSE))</f>
        <v/>
      </c>
      <c r="XEZ4070" s="56" t="str">
        <f>IF(COUNTIF($X4070:$X$5000,'Testing Report'!$G$8)=0,"",COUNTIF($X4070:$X$5000,'Testing Report'!$G$8))</f>
        <v/>
      </c>
      <c r="XFA4070" s="56" t="str">
        <f>IF(ISERROR(VLOOKUP('Testing Report'!$G$8,$AG4070:$BD4070,19,FALSE)),"",VLOOKUP('Testing Report'!$G$8,$AG4070:$BD4070,19,FALSE))</f>
        <v/>
      </c>
      <c r="XFB4070" s="56" t="str">
        <f>IF(ISERROR(VLOOKUP('Testing Report'!$G$8,$X4070:$BD4070,32,FALSE)),"",VLOOKUP('Testing Report'!$G$8,$X4070:$BD4070,32,FALSE))</f>
        <v/>
      </c>
      <c r="XFC4070" s="26"/>
      <c r="XFD4070" s="7" t="str">
        <f t="shared" si="195"/>
        <v/>
      </c>
    </row>
    <row r="4071" spans="1:88 16378:16384" ht="15" customHeight="1">
      <c r="A4071" s="65" t="str">
        <f t="shared" si="196"/>
        <v/>
      </c>
      <c r="B4071" s="65"/>
      <c r="C4071" s="66"/>
      <c r="D4071" s="66"/>
      <c r="E4071" s="66"/>
      <c r="F4071" s="66"/>
      <c r="G4071" s="66"/>
      <c r="H4071" s="66"/>
      <c r="I4071" s="66"/>
      <c r="J4071" s="66"/>
      <c r="K4071" s="66"/>
      <c r="L4071" s="66"/>
      <c r="M4071" s="66"/>
      <c r="N4071" s="66"/>
      <c r="O4071" s="66"/>
      <c r="P4071" s="66"/>
      <c r="Q4071" s="66"/>
      <c r="R4071" s="66"/>
      <c r="S4071" s="72"/>
      <c r="T4071" s="72"/>
      <c r="U4071" s="72"/>
      <c r="V4071" s="72"/>
      <c r="W4071" s="72"/>
      <c r="X4071" s="64"/>
      <c r="Y4071" s="64"/>
      <c r="Z4071" s="64"/>
      <c r="AA4071" s="64"/>
      <c r="AB4071" s="64"/>
      <c r="AC4071" s="64"/>
      <c r="AD4071" s="64"/>
      <c r="AE4071" s="64"/>
      <c r="AF4071" s="64"/>
      <c r="AG4071" s="64"/>
      <c r="AH4071" s="64"/>
      <c r="AI4071" s="64"/>
      <c r="AJ4071" s="64"/>
      <c r="AK4071" s="64"/>
      <c r="AL4071" s="64"/>
      <c r="AM4071" s="64"/>
      <c r="AN4071" s="64"/>
      <c r="AO4071" s="64"/>
      <c r="AP4071" s="67" t="str">
        <f>IF($AG4071="","",VLOOKUP($AG4071,Test_Procedure!$A:$F,2,FALSE))</f>
        <v/>
      </c>
      <c r="AQ4071" s="67"/>
      <c r="AR4071" s="67"/>
      <c r="AS4071" s="68"/>
      <c r="AT4071" s="68"/>
      <c r="AU4071" s="68"/>
      <c r="AV4071" s="68"/>
      <c r="AW4071" s="68"/>
      <c r="AX4071" s="68"/>
      <c r="AY4071" s="68"/>
      <c r="AZ4071" s="68"/>
      <c r="BA4071" s="68"/>
      <c r="BB4071" s="68"/>
      <c r="BC4071" s="69" t="str">
        <f t="shared" si="197"/>
        <v/>
      </c>
      <c r="BD4071" s="69"/>
      <c r="BE4071" s="70">
        <f>IF($AG4071="",0,VLOOKUP($AG4071,Test_Procedure!$A:$F,3,FALSE))</f>
        <v>0</v>
      </c>
      <c r="BF4071" s="70"/>
      <c r="BG4071" s="70">
        <f>IF($AG4071="",0,VLOOKUP($AG4071,Test_Procedure!$A:$F,4,FALSE))</f>
        <v>0</v>
      </c>
      <c r="BH4071" s="70"/>
      <c r="BI4071" s="70">
        <f>IF($AG4071="",0,VLOOKUP($AG4071,Test_Procedure!$A:$F,5,FALSE))</f>
        <v>0</v>
      </c>
      <c r="BJ4071" s="70"/>
      <c r="BK4071" s="70">
        <f>IF($AG4071="",0,VLOOKUP($AG4071,Test_Procedure!$A:$F,6,FALSE))</f>
        <v>0</v>
      </c>
      <c r="BL4071" s="70"/>
      <c r="BM4071" s="71"/>
      <c r="BN4071" s="71"/>
      <c r="BO4071" s="71"/>
      <c r="BP4071" s="72"/>
      <c r="BQ4071" s="72"/>
      <c r="BR4071" s="72"/>
      <c r="BS4071" s="72"/>
      <c r="BT4071" s="72"/>
      <c r="BU4071" s="72"/>
      <c r="BV4071" s="72"/>
      <c r="BW4071" s="72"/>
      <c r="BX4071" s="72"/>
      <c r="BY4071" s="72"/>
      <c r="BZ4071" s="72"/>
      <c r="CA4071" s="72"/>
      <c r="CB4071" s="72"/>
      <c r="CC4071" s="72"/>
      <c r="CD4071" s="72"/>
      <c r="CE4071" s="72"/>
      <c r="CF4071" s="72"/>
      <c r="CG4071" s="72"/>
      <c r="CH4071" s="72"/>
      <c r="CI4071" s="72"/>
      <c r="CJ4071" s="72"/>
      <c r="XEX4071" s="56" t="str">
        <f>IF(ISERROR(VLOOKUP('Testing Report'!$G$8,$AG4071:$BD4071,13,FALSE)),"",VLOOKUP('Testing Report'!$G$8,$AG4071:$BD4071,13,FALSE))</f>
        <v/>
      </c>
      <c r="XEY4071" s="56" t="str">
        <f>IF(ISERROR(VLOOKUP('Testing Report'!$G$8,$AG4071:$BD4071,15,FALSE)),"",VLOOKUP('Testing Report'!$G$8,$AG4071:$BD4071,15,FALSE))</f>
        <v/>
      </c>
      <c r="XEZ4071" s="56" t="str">
        <f>IF(COUNTIF($X4071:$X$5000,'Testing Report'!$G$8)=0,"",COUNTIF($X4071:$X$5000,'Testing Report'!$G$8))</f>
        <v/>
      </c>
      <c r="XFA4071" s="56" t="str">
        <f>IF(ISERROR(VLOOKUP('Testing Report'!$G$8,$AG4071:$BD4071,19,FALSE)),"",VLOOKUP('Testing Report'!$G$8,$AG4071:$BD4071,19,FALSE))</f>
        <v/>
      </c>
      <c r="XFB4071" s="56" t="str">
        <f>IF(ISERROR(VLOOKUP('Testing Report'!$G$8,$X4071:$BD4071,32,FALSE)),"",VLOOKUP('Testing Report'!$G$8,$X4071:$BD4071,32,FALSE))</f>
        <v/>
      </c>
      <c r="XFC4071" s="26"/>
      <c r="XFD4071" s="7" t="str">
        <f t="shared" si="195"/>
        <v/>
      </c>
    </row>
    <row r="4072" spans="1:88 16378:16384" ht="15" customHeight="1">
      <c r="A4072" s="65" t="str">
        <f t="shared" si="196"/>
        <v/>
      </c>
      <c r="B4072" s="65"/>
      <c r="C4072" s="66"/>
      <c r="D4072" s="66"/>
      <c r="E4072" s="66"/>
      <c r="F4072" s="66"/>
      <c r="G4072" s="66"/>
      <c r="H4072" s="66"/>
      <c r="I4072" s="66"/>
      <c r="J4072" s="66"/>
      <c r="K4072" s="66"/>
      <c r="L4072" s="66"/>
      <c r="M4072" s="66"/>
      <c r="N4072" s="66"/>
      <c r="O4072" s="66"/>
      <c r="P4072" s="66"/>
      <c r="Q4072" s="66"/>
      <c r="R4072" s="66"/>
      <c r="S4072" s="72"/>
      <c r="T4072" s="72"/>
      <c r="U4072" s="72"/>
      <c r="V4072" s="72"/>
      <c r="W4072" s="72"/>
      <c r="X4072" s="64"/>
      <c r="Y4072" s="64"/>
      <c r="Z4072" s="64"/>
      <c r="AA4072" s="64"/>
      <c r="AB4072" s="64"/>
      <c r="AC4072" s="64"/>
      <c r="AD4072" s="64"/>
      <c r="AE4072" s="64"/>
      <c r="AF4072" s="64"/>
      <c r="AG4072" s="64"/>
      <c r="AH4072" s="64"/>
      <c r="AI4072" s="64"/>
      <c r="AJ4072" s="64"/>
      <c r="AK4072" s="64"/>
      <c r="AL4072" s="64"/>
      <c r="AM4072" s="64"/>
      <c r="AN4072" s="64"/>
      <c r="AO4072" s="64"/>
      <c r="AP4072" s="67" t="str">
        <f>IF($AG4072="","",VLOOKUP($AG4072,Test_Procedure!$A:$F,2,FALSE))</f>
        <v/>
      </c>
      <c r="AQ4072" s="67"/>
      <c r="AR4072" s="67"/>
      <c r="AS4072" s="68"/>
      <c r="AT4072" s="68"/>
      <c r="AU4072" s="68"/>
      <c r="AV4072" s="68"/>
      <c r="AW4072" s="68"/>
      <c r="AX4072" s="68"/>
      <c r="AY4072" s="68"/>
      <c r="AZ4072" s="68"/>
      <c r="BA4072" s="68"/>
      <c r="BB4072" s="68"/>
      <c r="BC4072" s="69" t="str">
        <f t="shared" si="197"/>
        <v/>
      </c>
      <c r="BD4072" s="69"/>
      <c r="BE4072" s="70">
        <f>IF($AG4072="",0,VLOOKUP($AG4072,Test_Procedure!$A:$F,3,FALSE))</f>
        <v>0</v>
      </c>
      <c r="BF4072" s="70"/>
      <c r="BG4072" s="70">
        <f>IF($AG4072="",0,VLOOKUP($AG4072,Test_Procedure!$A:$F,4,FALSE))</f>
        <v>0</v>
      </c>
      <c r="BH4072" s="70"/>
      <c r="BI4072" s="70">
        <f>IF($AG4072="",0,VLOOKUP($AG4072,Test_Procedure!$A:$F,5,FALSE))</f>
        <v>0</v>
      </c>
      <c r="BJ4072" s="70"/>
      <c r="BK4072" s="70">
        <f>IF($AG4072="",0,VLOOKUP($AG4072,Test_Procedure!$A:$F,6,FALSE))</f>
        <v>0</v>
      </c>
      <c r="BL4072" s="70"/>
      <c r="BM4072" s="71"/>
      <c r="BN4072" s="71"/>
      <c r="BO4072" s="71"/>
      <c r="BP4072" s="72"/>
      <c r="BQ4072" s="72"/>
      <c r="BR4072" s="72"/>
      <c r="BS4072" s="72"/>
      <c r="BT4072" s="72"/>
      <c r="BU4072" s="72"/>
      <c r="BV4072" s="72"/>
      <c r="BW4072" s="72"/>
      <c r="BX4072" s="72"/>
      <c r="BY4072" s="72"/>
      <c r="BZ4072" s="72"/>
      <c r="CA4072" s="72"/>
      <c r="CB4072" s="72"/>
      <c r="CC4072" s="72"/>
      <c r="CD4072" s="72"/>
      <c r="CE4072" s="72"/>
      <c r="CF4072" s="72"/>
      <c r="CG4072" s="72"/>
      <c r="CH4072" s="72"/>
      <c r="CI4072" s="72"/>
      <c r="CJ4072" s="72"/>
      <c r="XEX4072" s="56" t="str">
        <f>IF(ISERROR(VLOOKUP('Testing Report'!$G$8,$AG4072:$BD4072,13,FALSE)),"",VLOOKUP('Testing Report'!$G$8,$AG4072:$BD4072,13,FALSE))</f>
        <v/>
      </c>
      <c r="XEY4072" s="56" t="str">
        <f>IF(ISERROR(VLOOKUP('Testing Report'!$G$8,$AG4072:$BD4072,15,FALSE)),"",VLOOKUP('Testing Report'!$G$8,$AG4072:$BD4072,15,FALSE))</f>
        <v/>
      </c>
      <c r="XEZ4072" s="56" t="str">
        <f>IF(COUNTIF($X4072:$X$5000,'Testing Report'!$G$8)=0,"",COUNTIF($X4072:$X$5000,'Testing Report'!$G$8))</f>
        <v/>
      </c>
      <c r="XFA4072" s="56" t="str">
        <f>IF(ISERROR(VLOOKUP('Testing Report'!$G$8,$AG4072:$BD4072,19,FALSE)),"",VLOOKUP('Testing Report'!$G$8,$AG4072:$BD4072,19,FALSE))</f>
        <v/>
      </c>
      <c r="XFB4072" s="56" t="str">
        <f>IF(ISERROR(VLOOKUP('Testing Report'!$G$8,$X4072:$BD4072,32,FALSE)),"",VLOOKUP('Testing Report'!$G$8,$X4072:$BD4072,32,FALSE))</f>
        <v/>
      </c>
      <c r="XFC4072" s="26"/>
      <c r="XFD4072" s="7" t="str">
        <f t="shared" si="195"/>
        <v/>
      </c>
    </row>
    <row r="4073" spans="1:88 16378:16384" ht="15" customHeight="1">
      <c r="A4073" s="65" t="str">
        <f t="shared" si="196"/>
        <v/>
      </c>
      <c r="B4073" s="65"/>
      <c r="C4073" s="66"/>
      <c r="D4073" s="66"/>
      <c r="E4073" s="66"/>
      <c r="F4073" s="66"/>
      <c r="G4073" s="66"/>
      <c r="H4073" s="66"/>
      <c r="I4073" s="66"/>
      <c r="J4073" s="66"/>
      <c r="K4073" s="66"/>
      <c r="L4073" s="66"/>
      <c r="M4073" s="66"/>
      <c r="N4073" s="66"/>
      <c r="O4073" s="66"/>
      <c r="P4073" s="66"/>
      <c r="Q4073" s="66"/>
      <c r="R4073" s="66"/>
      <c r="S4073" s="72"/>
      <c r="T4073" s="72"/>
      <c r="U4073" s="72"/>
      <c r="V4073" s="72"/>
      <c r="W4073" s="72"/>
      <c r="X4073" s="64"/>
      <c r="Y4073" s="64"/>
      <c r="Z4073" s="64"/>
      <c r="AA4073" s="64"/>
      <c r="AB4073" s="64"/>
      <c r="AC4073" s="64"/>
      <c r="AD4073" s="64"/>
      <c r="AE4073" s="64"/>
      <c r="AF4073" s="64"/>
      <c r="AG4073" s="64"/>
      <c r="AH4073" s="64"/>
      <c r="AI4073" s="64"/>
      <c r="AJ4073" s="64"/>
      <c r="AK4073" s="64"/>
      <c r="AL4073" s="64"/>
      <c r="AM4073" s="64"/>
      <c r="AN4073" s="64"/>
      <c r="AO4073" s="64"/>
      <c r="AP4073" s="67" t="str">
        <f>IF($AG4073="","",VLOOKUP($AG4073,Test_Procedure!$A:$F,2,FALSE))</f>
        <v/>
      </c>
      <c r="AQ4073" s="67"/>
      <c r="AR4073" s="67"/>
      <c r="AS4073" s="68"/>
      <c r="AT4073" s="68"/>
      <c r="AU4073" s="68"/>
      <c r="AV4073" s="68"/>
      <c r="AW4073" s="68"/>
      <c r="AX4073" s="68"/>
      <c r="AY4073" s="68"/>
      <c r="AZ4073" s="68"/>
      <c r="BA4073" s="68"/>
      <c r="BB4073" s="68"/>
      <c r="BC4073" s="69" t="str">
        <f t="shared" si="197"/>
        <v/>
      </c>
      <c r="BD4073" s="69"/>
      <c r="BE4073" s="70">
        <f>IF($AG4073="",0,VLOOKUP($AG4073,Test_Procedure!$A:$F,3,FALSE))</f>
        <v>0</v>
      </c>
      <c r="BF4073" s="70"/>
      <c r="BG4073" s="70">
        <f>IF($AG4073="",0,VLOOKUP($AG4073,Test_Procedure!$A:$F,4,FALSE))</f>
        <v>0</v>
      </c>
      <c r="BH4073" s="70"/>
      <c r="BI4073" s="70">
        <f>IF($AG4073="",0,VLOOKUP($AG4073,Test_Procedure!$A:$F,5,FALSE))</f>
        <v>0</v>
      </c>
      <c r="BJ4073" s="70"/>
      <c r="BK4073" s="70">
        <f>IF($AG4073="",0,VLOOKUP($AG4073,Test_Procedure!$A:$F,6,FALSE))</f>
        <v>0</v>
      </c>
      <c r="BL4073" s="70"/>
      <c r="BM4073" s="71"/>
      <c r="BN4073" s="71"/>
      <c r="BO4073" s="71"/>
      <c r="BP4073" s="72"/>
      <c r="BQ4073" s="72"/>
      <c r="BR4073" s="72"/>
      <c r="BS4073" s="72"/>
      <c r="BT4073" s="72"/>
      <c r="BU4073" s="72"/>
      <c r="BV4073" s="72"/>
      <c r="BW4073" s="72"/>
      <c r="BX4073" s="72"/>
      <c r="BY4073" s="72"/>
      <c r="BZ4073" s="72"/>
      <c r="CA4073" s="72"/>
      <c r="CB4073" s="72"/>
      <c r="CC4073" s="72"/>
      <c r="CD4073" s="72"/>
      <c r="CE4073" s="72"/>
      <c r="CF4073" s="72"/>
      <c r="CG4073" s="72"/>
      <c r="CH4073" s="72"/>
      <c r="CI4073" s="72"/>
      <c r="CJ4073" s="72"/>
      <c r="XEX4073" s="56" t="str">
        <f>IF(ISERROR(VLOOKUP('Testing Report'!$G$8,$AG4073:$BD4073,13,FALSE)),"",VLOOKUP('Testing Report'!$G$8,$AG4073:$BD4073,13,FALSE))</f>
        <v/>
      </c>
      <c r="XEY4073" s="56" t="str">
        <f>IF(ISERROR(VLOOKUP('Testing Report'!$G$8,$AG4073:$BD4073,15,FALSE)),"",VLOOKUP('Testing Report'!$G$8,$AG4073:$BD4073,15,FALSE))</f>
        <v/>
      </c>
      <c r="XEZ4073" s="56" t="str">
        <f>IF(COUNTIF($X4073:$X$5000,'Testing Report'!$G$8)=0,"",COUNTIF($X4073:$X$5000,'Testing Report'!$G$8))</f>
        <v/>
      </c>
      <c r="XFA4073" s="56" t="str">
        <f>IF(ISERROR(VLOOKUP('Testing Report'!$G$8,$AG4073:$BD4073,19,FALSE)),"",VLOOKUP('Testing Report'!$G$8,$AG4073:$BD4073,19,FALSE))</f>
        <v/>
      </c>
      <c r="XFB4073" s="56" t="str">
        <f>IF(ISERROR(VLOOKUP('Testing Report'!$G$8,$X4073:$BD4073,32,FALSE)),"",VLOOKUP('Testing Report'!$G$8,$X4073:$BD4073,32,FALSE))</f>
        <v/>
      </c>
      <c r="XFC4073" s="26"/>
      <c r="XFD4073" s="7" t="str">
        <f t="shared" ref="XFD4073:XFD4136" si="198">X4073&amp;BM4073</f>
        <v/>
      </c>
    </row>
    <row r="4074" spans="1:88 16378:16384" ht="15" customHeight="1">
      <c r="A4074" s="65" t="str">
        <f t="shared" si="196"/>
        <v/>
      </c>
      <c r="B4074" s="65"/>
      <c r="C4074" s="66"/>
      <c r="D4074" s="66"/>
      <c r="E4074" s="66"/>
      <c r="F4074" s="66"/>
      <c r="G4074" s="66"/>
      <c r="H4074" s="66"/>
      <c r="I4074" s="66"/>
      <c r="J4074" s="66"/>
      <c r="K4074" s="66"/>
      <c r="L4074" s="66"/>
      <c r="M4074" s="66"/>
      <c r="N4074" s="66"/>
      <c r="O4074" s="66"/>
      <c r="P4074" s="66"/>
      <c r="Q4074" s="66"/>
      <c r="R4074" s="66"/>
      <c r="S4074" s="72"/>
      <c r="T4074" s="72"/>
      <c r="U4074" s="72"/>
      <c r="V4074" s="72"/>
      <c r="W4074" s="72"/>
      <c r="X4074" s="64"/>
      <c r="Y4074" s="64"/>
      <c r="Z4074" s="64"/>
      <c r="AA4074" s="64"/>
      <c r="AB4074" s="64"/>
      <c r="AC4074" s="64"/>
      <c r="AD4074" s="64"/>
      <c r="AE4074" s="64"/>
      <c r="AF4074" s="64"/>
      <c r="AG4074" s="64"/>
      <c r="AH4074" s="64"/>
      <c r="AI4074" s="64"/>
      <c r="AJ4074" s="64"/>
      <c r="AK4074" s="64"/>
      <c r="AL4074" s="64"/>
      <c r="AM4074" s="64"/>
      <c r="AN4074" s="64"/>
      <c r="AO4074" s="64"/>
      <c r="AP4074" s="67" t="str">
        <f>IF($AG4074="","",VLOOKUP($AG4074,Test_Procedure!$A:$F,2,FALSE))</f>
        <v/>
      </c>
      <c r="AQ4074" s="67"/>
      <c r="AR4074" s="67"/>
      <c r="AS4074" s="68"/>
      <c r="AT4074" s="68"/>
      <c r="AU4074" s="68"/>
      <c r="AV4074" s="68"/>
      <c r="AW4074" s="68"/>
      <c r="AX4074" s="68"/>
      <c r="AY4074" s="68"/>
      <c r="AZ4074" s="68"/>
      <c r="BA4074" s="68"/>
      <c r="BB4074" s="68"/>
      <c r="BC4074" s="69" t="str">
        <f t="shared" si="197"/>
        <v/>
      </c>
      <c r="BD4074" s="69"/>
      <c r="BE4074" s="70">
        <f>IF($AG4074="",0,VLOOKUP($AG4074,Test_Procedure!$A:$F,3,FALSE))</f>
        <v>0</v>
      </c>
      <c r="BF4074" s="70"/>
      <c r="BG4074" s="70">
        <f>IF($AG4074="",0,VLOOKUP($AG4074,Test_Procedure!$A:$F,4,FALSE))</f>
        <v>0</v>
      </c>
      <c r="BH4074" s="70"/>
      <c r="BI4074" s="70">
        <f>IF($AG4074="",0,VLOOKUP($AG4074,Test_Procedure!$A:$F,5,FALSE))</f>
        <v>0</v>
      </c>
      <c r="BJ4074" s="70"/>
      <c r="BK4074" s="70">
        <f>IF($AG4074="",0,VLOOKUP($AG4074,Test_Procedure!$A:$F,6,FALSE))</f>
        <v>0</v>
      </c>
      <c r="BL4074" s="70"/>
      <c r="BM4074" s="71"/>
      <c r="BN4074" s="71"/>
      <c r="BO4074" s="71"/>
      <c r="BP4074" s="72"/>
      <c r="BQ4074" s="72"/>
      <c r="BR4074" s="72"/>
      <c r="BS4074" s="72"/>
      <c r="BT4074" s="72"/>
      <c r="BU4074" s="72"/>
      <c r="BV4074" s="72"/>
      <c r="BW4074" s="72"/>
      <c r="BX4074" s="72"/>
      <c r="BY4074" s="72"/>
      <c r="BZ4074" s="72"/>
      <c r="CA4074" s="72"/>
      <c r="CB4074" s="72"/>
      <c r="CC4074" s="72"/>
      <c r="CD4074" s="72"/>
      <c r="CE4074" s="72"/>
      <c r="CF4074" s="72"/>
      <c r="CG4074" s="72"/>
      <c r="CH4074" s="72"/>
      <c r="CI4074" s="72"/>
      <c r="CJ4074" s="72"/>
      <c r="XEX4074" s="56" t="str">
        <f>IF(ISERROR(VLOOKUP('Testing Report'!$G$8,$AG4074:$BD4074,13,FALSE)),"",VLOOKUP('Testing Report'!$G$8,$AG4074:$BD4074,13,FALSE))</f>
        <v/>
      </c>
      <c r="XEY4074" s="56" t="str">
        <f>IF(ISERROR(VLOOKUP('Testing Report'!$G$8,$AG4074:$BD4074,15,FALSE)),"",VLOOKUP('Testing Report'!$G$8,$AG4074:$BD4074,15,FALSE))</f>
        <v/>
      </c>
      <c r="XEZ4074" s="56" t="str">
        <f>IF(COUNTIF($X4074:$X$5000,'Testing Report'!$G$8)=0,"",COUNTIF($X4074:$X$5000,'Testing Report'!$G$8))</f>
        <v/>
      </c>
      <c r="XFA4074" s="56" t="str">
        <f>IF(ISERROR(VLOOKUP('Testing Report'!$G$8,$AG4074:$BD4074,19,FALSE)),"",VLOOKUP('Testing Report'!$G$8,$AG4074:$BD4074,19,FALSE))</f>
        <v/>
      </c>
      <c r="XFB4074" s="56" t="str">
        <f>IF(ISERROR(VLOOKUP('Testing Report'!$G$8,$X4074:$BD4074,32,FALSE)),"",VLOOKUP('Testing Report'!$G$8,$X4074:$BD4074,32,FALSE))</f>
        <v/>
      </c>
      <c r="XFC4074" s="26"/>
      <c r="XFD4074" s="7" t="str">
        <f t="shared" si="198"/>
        <v/>
      </c>
    </row>
    <row r="4075" spans="1:88 16378:16384" ht="15" customHeight="1">
      <c r="A4075" s="65" t="str">
        <f t="shared" si="196"/>
        <v/>
      </c>
      <c r="B4075" s="65"/>
      <c r="C4075" s="66"/>
      <c r="D4075" s="66"/>
      <c r="E4075" s="66"/>
      <c r="F4075" s="66"/>
      <c r="G4075" s="66"/>
      <c r="H4075" s="66"/>
      <c r="I4075" s="66"/>
      <c r="J4075" s="66"/>
      <c r="K4075" s="66"/>
      <c r="L4075" s="66"/>
      <c r="M4075" s="66"/>
      <c r="N4075" s="66"/>
      <c r="O4075" s="66"/>
      <c r="P4075" s="66"/>
      <c r="Q4075" s="66"/>
      <c r="R4075" s="66"/>
      <c r="S4075" s="72"/>
      <c r="T4075" s="72"/>
      <c r="U4075" s="72"/>
      <c r="V4075" s="72"/>
      <c r="W4075" s="72"/>
      <c r="X4075" s="64"/>
      <c r="Y4075" s="64"/>
      <c r="Z4075" s="64"/>
      <c r="AA4075" s="64"/>
      <c r="AB4075" s="64"/>
      <c r="AC4075" s="64"/>
      <c r="AD4075" s="64"/>
      <c r="AE4075" s="64"/>
      <c r="AF4075" s="64"/>
      <c r="AG4075" s="64"/>
      <c r="AH4075" s="64"/>
      <c r="AI4075" s="64"/>
      <c r="AJ4075" s="64"/>
      <c r="AK4075" s="64"/>
      <c r="AL4075" s="64"/>
      <c r="AM4075" s="64"/>
      <c r="AN4075" s="64"/>
      <c r="AO4075" s="64"/>
      <c r="AP4075" s="67" t="str">
        <f>IF($AG4075="","",VLOOKUP($AG4075,Test_Procedure!$A:$F,2,FALSE))</f>
        <v/>
      </c>
      <c r="AQ4075" s="67"/>
      <c r="AR4075" s="67"/>
      <c r="AS4075" s="68"/>
      <c r="AT4075" s="68"/>
      <c r="AU4075" s="68"/>
      <c r="AV4075" s="68"/>
      <c r="AW4075" s="68"/>
      <c r="AX4075" s="68"/>
      <c r="AY4075" s="68"/>
      <c r="AZ4075" s="68"/>
      <c r="BA4075" s="68"/>
      <c r="BB4075" s="68"/>
      <c r="BC4075" s="69" t="str">
        <f t="shared" si="197"/>
        <v/>
      </c>
      <c r="BD4075" s="69"/>
      <c r="BE4075" s="70">
        <f>IF($AG4075="",0,VLOOKUP($AG4075,Test_Procedure!$A:$F,3,FALSE))</f>
        <v>0</v>
      </c>
      <c r="BF4075" s="70"/>
      <c r="BG4075" s="70">
        <f>IF($AG4075="",0,VLOOKUP($AG4075,Test_Procedure!$A:$F,4,FALSE))</f>
        <v>0</v>
      </c>
      <c r="BH4075" s="70"/>
      <c r="BI4075" s="70">
        <f>IF($AG4075="",0,VLOOKUP($AG4075,Test_Procedure!$A:$F,5,FALSE))</f>
        <v>0</v>
      </c>
      <c r="BJ4075" s="70"/>
      <c r="BK4075" s="70">
        <f>IF($AG4075="",0,VLOOKUP($AG4075,Test_Procedure!$A:$F,6,FALSE))</f>
        <v>0</v>
      </c>
      <c r="BL4075" s="70"/>
      <c r="BM4075" s="71"/>
      <c r="BN4075" s="71"/>
      <c r="BO4075" s="71"/>
      <c r="BP4075" s="72"/>
      <c r="BQ4075" s="72"/>
      <c r="BR4075" s="72"/>
      <c r="BS4075" s="72"/>
      <c r="BT4075" s="72"/>
      <c r="BU4075" s="72"/>
      <c r="BV4075" s="72"/>
      <c r="BW4075" s="72"/>
      <c r="BX4075" s="72"/>
      <c r="BY4075" s="72"/>
      <c r="BZ4075" s="72"/>
      <c r="CA4075" s="72"/>
      <c r="CB4075" s="72"/>
      <c r="CC4075" s="72"/>
      <c r="CD4075" s="72"/>
      <c r="CE4075" s="72"/>
      <c r="CF4075" s="72"/>
      <c r="CG4075" s="72"/>
      <c r="CH4075" s="72"/>
      <c r="CI4075" s="72"/>
      <c r="CJ4075" s="72"/>
      <c r="XEX4075" s="56" t="str">
        <f>IF(ISERROR(VLOOKUP('Testing Report'!$G$8,$AG4075:$BD4075,13,FALSE)),"",VLOOKUP('Testing Report'!$G$8,$AG4075:$BD4075,13,FALSE))</f>
        <v/>
      </c>
      <c r="XEY4075" s="56" t="str">
        <f>IF(ISERROR(VLOOKUP('Testing Report'!$G$8,$AG4075:$BD4075,15,FALSE)),"",VLOOKUP('Testing Report'!$G$8,$AG4075:$BD4075,15,FALSE))</f>
        <v/>
      </c>
      <c r="XEZ4075" s="56" t="str">
        <f>IF(COUNTIF($X4075:$X$5000,'Testing Report'!$G$8)=0,"",COUNTIF($X4075:$X$5000,'Testing Report'!$G$8))</f>
        <v/>
      </c>
      <c r="XFA4075" s="56" t="str">
        <f>IF(ISERROR(VLOOKUP('Testing Report'!$G$8,$AG4075:$BD4075,19,FALSE)),"",VLOOKUP('Testing Report'!$G$8,$AG4075:$BD4075,19,FALSE))</f>
        <v/>
      </c>
      <c r="XFB4075" s="56" t="str">
        <f>IF(ISERROR(VLOOKUP('Testing Report'!$G$8,$X4075:$BD4075,32,FALSE)),"",VLOOKUP('Testing Report'!$G$8,$X4075:$BD4075,32,FALSE))</f>
        <v/>
      </c>
      <c r="XFC4075" s="26"/>
      <c r="XFD4075" s="7" t="str">
        <f t="shared" si="198"/>
        <v/>
      </c>
    </row>
    <row r="4076" spans="1:88 16378:16384" ht="15" customHeight="1">
      <c r="A4076" s="65" t="str">
        <f t="shared" si="196"/>
        <v/>
      </c>
      <c r="B4076" s="65"/>
      <c r="C4076" s="66"/>
      <c r="D4076" s="66"/>
      <c r="E4076" s="66"/>
      <c r="F4076" s="66"/>
      <c r="G4076" s="66"/>
      <c r="H4076" s="66"/>
      <c r="I4076" s="66"/>
      <c r="J4076" s="66"/>
      <c r="K4076" s="66"/>
      <c r="L4076" s="66"/>
      <c r="M4076" s="66"/>
      <c r="N4076" s="66"/>
      <c r="O4076" s="66"/>
      <c r="P4076" s="66"/>
      <c r="Q4076" s="66"/>
      <c r="R4076" s="66"/>
      <c r="S4076" s="72"/>
      <c r="T4076" s="72"/>
      <c r="U4076" s="72"/>
      <c r="V4076" s="72"/>
      <c r="W4076" s="72"/>
      <c r="X4076" s="64"/>
      <c r="Y4076" s="64"/>
      <c r="Z4076" s="64"/>
      <c r="AA4076" s="64"/>
      <c r="AB4076" s="64"/>
      <c r="AC4076" s="64"/>
      <c r="AD4076" s="64"/>
      <c r="AE4076" s="64"/>
      <c r="AF4076" s="64"/>
      <c r="AG4076" s="64"/>
      <c r="AH4076" s="64"/>
      <c r="AI4076" s="64"/>
      <c r="AJ4076" s="64"/>
      <c r="AK4076" s="64"/>
      <c r="AL4076" s="64"/>
      <c r="AM4076" s="64"/>
      <c r="AN4076" s="64"/>
      <c r="AO4076" s="64"/>
      <c r="AP4076" s="67" t="str">
        <f>IF($AG4076="","",VLOOKUP($AG4076,Test_Procedure!$A:$F,2,FALSE))</f>
        <v/>
      </c>
      <c r="AQ4076" s="67"/>
      <c r="AR4076" s="67"/>
      <c r="AS4076" s="68"/>
      <c r="AT4076" s="68"/>
      <c r="AU4076" s="68"/>
      <c r="AV4076" s="68"/>
      <c r="AW4076" s="68"/>
      <c r="AX4076" s="68"/>
      <c r="AY4076" s="68"/>
      <c r="AZ4076" s="68"/>
      <c r="BA4076" s="68"/>
      <c r="BB4076" s="68"/>
      <c r="BC4076" s="69" t="str">
        <f t="shared" si="197"/>
        <v/>
      </c>
      <c r="BD4076" s="69"/>
      <c r="BE4076" s="70">
        <f>IF($AG4076="",0,VLOOKUP($AG4076,Test_Procedure!$A:$F,3,FALSE))</f>
        <v>0</v>
      </c>
      <c r="BF4076" s="70"/>
      <c r="BG4076" s="70">
        <f>IF($AG4076="",0,VLOOKUP($AG4076,Test_Procedure!$A:$F,4,FALSE))</f>
        <v>0</v>
      </c>
      <c r="BH4076" s="70"/>
      <c r="BI4076" s="70">
        <f>IF($AG4076="",0,VLOOKUP($AG4076,Test_Procedure!$A:$F,5,FALSE))</f>
        <v>0</v>
      </c>
      <c r="BJ4076" s="70"/>
      <c r="BK4076" s="70">
        <f>IF($AG4076="",0,VLOOKUP($AG4076,Test_Procedure!$A:$F,6,FALSE))</f>
        <v>0</v>
      </c>
      <c r="BL4076" s="70"/>
      <c r="BM4076" s="71"/>
      <c r="BN4076" s="71"/>
      <c r="BO4076" s="71"/>
      <c r="BP4076" s="72"/>
      <c r="BQ4076" s="72"/>
      <c r="BR4076" s="72"/>
      <c r="BS4076" s="72"/>
      <c r="BT4076" s="72"/>
      <c r="BU4076" s="72"/>
      <c r="BV4076" s="72"/>
      <c r="BW4076" s="72"/>
      <c r="BX4076" s="72"/>
      <c r="BY4076" s="72"/>
      <c r="BZ4076" s="72"/>
      <c r="CA4076" s="72"/>
      <c r="CB4076" s="72"/>
      <c r="CC4076" s="72"/>
      <c r="CD4076" s="72"/>
      <c r="CE4076" s="72"/>
      <c r="CF4076" s="72"/>
      <c r="CG4076" s="72"/>
      <c r="CH4076" s="72"/>
      <c r="CI4076" s="72"/>
      <c r="CJ4076" s="72"/>
      <c r="XEX4076" s="56" t="str">
        <f>IF(ISERROR(VLOOKUP('Testing Report'!$G$8,$AG4076:$BD4076,13,FALSE)),"",VLOOKUP('Testing Report'!$G$8,$AG4076:$BD4076,13,FALSE))</f>
        <v/>
      </c>
      <c r="XEY4076" s="56" t="str">
        <f>IF(ISERROR(VLOOKUP('Testing Report'!$G$8,$AG4076:$BD4076,15,FALSE)),"",VLOOKUP('Testing Report'!$G$8,$AG4076:$BD4076,15,FALSE))</f>
        <v/>
      </c>
      <c r="XEZ4076" s="56" t="str">
        <f>IF(COUNTIF($X4076:$X$5000,'Testing Report'!$G$8)=0,"",COUNTIF($X4076:$X$5000,'Testing Report'!$G$8))</f>
        <v/>
      </c>
      <c r="XFA4076" s="56" t="str">
        <f>IF(ISERROR(VLOOKUP('Testing Report'!$G$8,$AG4076:$BD4076,19,FALSE)),"",VLOOKUP('Testing Report'!$G$8,$AG4076:$BD4076,19,FALSE))</f>
        <v/>
      </c>
      <c r="XFB4076" s="56" t="str">
        <f>IF(ISERROR(VLOOKUP('Testing Report'!$G$8,$X4076:$BD4076,32,FALSE)),"",VLOOKUP('Testing Report'!$G$8,$X4076:$BD4076,32,FALSE))</f>
        <v/>
      </c>
      <c r="XFC4076" s="26"/>
      <c r="XFD4076" s="7" t="str">
        <f t="shared" si="198"/>
        <v/>
      </c>
    </row>
    <row r="4077" spans="1:88 16378:16384" ht="15" customHeight="1">
      <c r="A4077" s="65" t="str">
        <f t="shared" si="196"/>
        <v/>
      </c>
      <c r="B4077" s="65"/>
      <c r="C4077" s="66"/>
      <c r="D4077" s="66"/>
      <c r="E4077" s="66"/>
      <c r="F4077" s="66"/>
      <c r="G4077" s="66"/>
      <c r="H4077" s="66"/>
      <c r="I4077" s="66"/>
      <c r="J4077" s="66"/>
      <c r="K4077" s="66"/>
      <c r="L4077" s="66"/>
      <c r="M4077" s="66"/>
      <c r="N4077" s="66"/>
      <c r="O4077" s="66"/>
      <c r="P4077" s="66"/>
      <c r="Q4077" s="66"/>
      <c r="R4077" s="66"/>
      <c r="S4077" s="72"/>
      <c r="T4077" s="72"/>
      <c r="U4077" s="72"/>
      <c r="V4077" s="72"/>
      <c r="W4077" s="72"/>
      <c r="X4077" s="64"/>
      <c r="Y4077" s="64"/>
      <c r="Z4077" s="64"/>
      <c r="AA4077" s="64"/>
      <c r="AB4077" s="64"/>
      <c r="AC4077" s="64"/>
      <c r="AD4077" s="64"/>
      <c r="AE4077" s="64"/>
      <c r="AF4077" s="64"/>
      <c r="AG4077" s="64"/>
      <c r="AH4077" s="64"/>
      <c r="AI4077" s="64"/>
      <c r="AJ4077" s="64"/>
      <c r="AK4077" s="64"/>
      <c r="AL4077" s="64"/>
      <c r="AM4077" s="64"/>
      <c r="AN4077" s="64"/>
      <c r="AO4077" s="64"/>
      <c r="AP4077" s="67" t="str">
        <f>IF($AG4077="","",VLOOKUP($AG4077,Test_Procedure!$A:$F,2,FALSE))</f>
        <v/>
      </c>
      <c r="AQ4077" s="67"/>
      <c r="AR4077" s="67"/>
      <c r="AS4077" s="68"/>
      <c r="AT4077" s="68"/>
      <c r="AU4077" s="68"/>
      <c r="AV4077" s="68"/>
      <c r="AW4077" s="68"/>
      <c r="AX4077" s="68"/>
      <c r="AY4077" s="68"/>
      <c r="AZ4077" s="68"/>
      <c r="BA4077" s="68"/>
      <c r="BB4077" s="68"/>
      <c r="BC4077" s="69" t="str">
        <f t="shared" si="197"/>
        <v/>
      </c>
      <c r="BD4077" s="69"/>
      <c r="BE4077" s="70">
        <f>IF($AG4077="",0,VLOOKUP($AG4077,Test_Procedure!$A:$F,3,FALSE))</f>
        <v>0</v>
      </c>
      <c r="BF4077" s="70"/>
      <c r="BG4077" s="70">
        <f>IF($AG4077="",0,VLOOKUP($AG4077,Test_Procedure!$A:$F,4,FALSE))</f>
        <v>0</v>
      </c>
      <c r="BH4077" s="70"/>
      <c r="BI4077" s="70">
        <f>IF($AG4077="",0,VLOOKUP($AG4077,Test_Procedure!$A:$F,5,FALSE))</f>
        <v>0</v>
      </c>
      <c r="BJ4077" s="70"/>
      <c r="BK4077" s="70">
        <f>IF($AG4077="",0,VLOOKUP($AG4077,Test_Procedure!$A:$F,6,FALSE))</f>
        <v>0</v>
      </c>
      <c r="BL4077" s="70"/>
      <c r="BM4077" s="71"/>
      <c r="BN4077" s="71"/>
      <c r="BO4077" s="71"/>
      <c r="BP4077" s="72"/>
      <c r="BQ4077" s="72"/>
      <c r="BR4077" s="72"/>
      <c r="BS4077" s="72"/>
      <c r="BT4077" s="72"/>
      <c r="BU4077" s="72"/>
      <c r="BV4077" s="72"/>
      <c r="BW4077" s="72"/>
      <c r="BX4077" s="72"/>
      <c r="BY4077" s="72"/>
      <c r="BZ4077" s="72"/>
      <c r="CA4077" s="72"/>
      <c r="CB4077" s="72"/>
      <c r="CC4077" s="72"/>
      <c r="CD4077" s="72"/>
      <c r="CE4077" s="72"/>
      <c r="CF4077" s="72"/>
      <c r="CG4077" s="72"/>
      <c r="CH4077" s="72"/>
      <c r="CI4077" s="72"/>
      <c r="CJ4077" s="72"/>
      <c r="XEX4077" s="56" t="str">
        <f>IF(ISERROR(VLOOKUP('Testing Report'!$G$8,$AG4077:$BD4077,13,FALSE)),"",VLOOKUP('Testing Report'!$G$8,$AG4077:$BD4077,13,FALSE))</f>
        <v/>
      </c>
      <c r="XEY4077" s="56" t="str">
        <f>IF(ISERROR(VLOOKUP('Testing Report'!$G$8,$AG4077:$BD4077,15,FALSE)),"",VLOOKUP('Testing Report'!$G$8,$AG4077:$BD4077,15,FALSE))</f>
        <v/>
      </c>
      <c r="XEZ4077" s="56" t="str">
        <f>IF(COUNTIF($X4077:$X$5000,'Testing Report'!$G$8)=0,"",COUNTIF($X4077:$X$5000,'Testing Report'!$G$8))</f>
        <v/>
      </c>
      <c r="XFA4077" s="56" t="str">
        <f>IF(ISERROR(VLOOKUP('Testing Report'!$G$8,$AG4077:$BD4077,19,FALSE)),"",VLOOKUP('Testing Report'!$G$8,$AG4077:$BD4077,19,FALSE))</f>
        <v/>
      </c>
      <c r="XFB4077" s="56" t="str">
        <f>IF(ISERROR(VLOOKUP('Testing Report'!$G$8,$X4077:$BD4077,32,FALSE)),"",VLOOKUP('Testing Report'!$G$8,$X4077:$BD4077,32,FALSE))</f>
        <v/>
      </c>
      <c r="XFC4077" s="26"/>
      <c r="XFD4077" s="7" t="str">
        <f t="shared" si="198"/>
        <v/>
      </c>
    </row>
    <row r="4078" spans="1:88 16378:16384" ht="15" customHeight="1">
      <c r="A4078" s="65" t="str">
        <f t="shared" si="196"/>
        <v/>
      </c>
      <c r="B4078" s="65"/>
      <c r="C4078" s="66"/>
      <c r="D4078" s="66"/>
      <c r="E4078" s="66"/>
      <c r="F4078" s="66"/>
      <c r="G4078" s="66"/>
      <c r="H4078" s="66"/>
      <c r="I4078" s="66"/>
      <c r="J4078" s="66"/>
      <c r="K4078" s="66"/>
      <c r="L4078" s="66"/>
      <c r="M4078" s="66"/>
      <c r="N4078" s="66"/>
      <c r="O4078" s="66"/>
      <c r="P4078" s="66"/>
      <c r="Q4078" s="66"/>
      <c r="R4078" s="66"/>
      <c r="S4078" s="72"/>
      <c r="T4078" s="72"/>
      <c r="U4078" s="72"/>
      <c r="V4078" s="72"/>
      <c r="W4078" s="72"/>
      <c r="X4078" s="64"/>
      <c r="Y4078" s="64"/>
      <c r="Z4078" s="64"/>
      <c r="AA4078" s="64"/>
      <c r="AB4078" s="64"/>
      <c r="AC4078" s="64"/>
      <c r="AD4078" s="64"/>
      <c r="AE4078" s="64"/>
      <c r="AF4078" s="64"/>
      <c r="AG4078" s="64"/>
      <c r="AH4078" s="64"/>
      <c r="AI4078" s="64"/>
      <c r="AJ4078" s="64"/>
      <c r="AK4078" s="64"/>
      <c r="AL4078" s="64"/>
      <c r="AM4078" s="64"/>
      <c r="AN4078" s="64"/>
      <c r="AO4078" s="64"/>
      <c r="AP4078" s="67" t="str">
        <f>IF($AG4078="","",VLOOKUP($AG4078,Test_Procedure!$A:$F,2,FALSE))</f>
        <v/>
      </c>
      <c r="AQ4078" s="67"/>
      <c r="AR4078" s="67"/>
      <c r="AS4078" s="68"/>
      <c r="AT4078" s="68"/>
      <c r="AU4078" s="68"/>
      <c r="AV4078" s="68"/>
      <c r="AW4078" s="68"/>
      <c r="AX4078" s="68"/>
      <c r="AY4078" s="68"/>
      <c r="AZ4078" s="68"/>
      <c r="BA4078" s="68"/>
      <c r="BB4078" s="68"/>
      <c r="BC4078" s="69" t="str">
        <f t="shared" si="197"/>
        <v/>
      </c>
      <c r="BD4078" s="69"/>
      <c r="BE4078" s="70">
        <f>IF($AG4078="",0,VLOOKUP($AG4078,Test_Procedure!$A:$F,3,FALSE))</f>
        <v>0</v>
      </c>
      <c r="BF4078" s="70"/>
      <c r="BG4078" s="70">
        <f>IF($AG4078="",0,VLOOKUP($AG4078,Test_Procedure!$A:$F,4,FALSE))</f>
        <v>0</v>
      </c>
      <c r="BH4078" s="70"/>
      <c r="BI4078" s="70">
        <f>IF($AG4078="",0,VLOOKUP($AG4078,Test_Procedure!$A:$F,5,FALSE))</f>
        <v>0</v>
      </c>
      <c r="BJ4078" s="70"/>
      <c r="BK4078" s="70">
        <f>IF($AG4078="",0,VLOOKUP($AG4078,Test_Procedure!$A:$F,6,FALSE))</f>
        <v>0</v>
      </c>
      <c r="BL4078" s="70"/>
      <c r="BM4078" s="71"/>
      <c r="BN4078" s="71"/>
      <c r="BO4078" s="71"/>
      <c r="BP4078" s="72"/>
      <c r="BQ4078" s="72"/>
      <c r="BR4078" s="72"/>
      <c r="BS4078" s="72"/>
      <c r="BT4078" s="72"/>
      <c r="BU4078" s="72"/>
      <c r="BV4078" s="72"/>
      <c r="BW4078" s="72"/>
      <c r="BX4078" s="72"/>
      <c r="BY4078" s="72"/>
      <c r="BZ4078" s="72"/>
      <c r="CA4078" s="72"/>
      <c r="CB4078" s="72"/>
      <c r="CC4078" s="72"/>
      <c r="CD4078" s="72"/>
      <c r="CE4078" s="72"/>
      <c r="CF4078" s="72"/>
      <c r="CG4078" s="72"/>
      <c r="CH4078" s="72"/>
      <c r="CI4078" s="72"/>
      <c r="CJ4078" s="72"/>
      <c r="XEX4078" s="56" t="str">
        <f>IF(ISERROR(VLOOKUP('Testing Report'!$G$8,$AG4078:$BD4078,13,FALSE)),"",VLOOKUP('Testing Report'!$G$8,$AG4078:$BD4078,13,FALSE))</f>
        <v/>
      </c>
      <c r="XEY4078" s="56" t="str">
        <f>IF(ISERROR(VLOOKUP('Testing Report'!$G$8,$AG4078:$BD4078,15,FALSE)),"",VLOOKUP('Testing Report'!$G$8,$AG4078:$BD4078,15,FALSE))</f>
        <v/>
      </c>
      <c r="XEZ4078" s="56" t="str">
        <f>IF(COUNTIF($X4078:$X$5000,'Testing Report'!$G$8)=0,"",COUNTIF($X4078:$X$5000,'Testing Report'!$G$8))</f>
        <v/>
      </c>
      <c r="XFA4078" s="56" t="str">
        <f>IF(ISERROR(VLOOKUP('Testing Report'!$G$8,$AG4078:$BD4078,19,FALSE)),"",VLOOKUP('Testing Report'!$G$8,$AG4078:$BD4078,19,FALSE))</f>
        <v/>
      </c>
      <c r="XFB4078" s="56" t="str">
        <f>IF(ISERROR(VLOOKUP('Testing Report'!$G$8,$X4078:$BD4078,32,FALSE)),"",VLOOKUP('Testing Report'!$G$8,$X4078:$BD4078,32,FALSE))</f>
        <v/>
      </c>
      <c r="XFC4078" s="26"/>
      <c r="XFD4078" s="7" t="str">
        <f t="shared" si="198"/>
        <v/>
      </c>
    </row>
    <row r="4079" spans="1:88 16378:16384" ht="15" customHeight="1">
      <c r="A4079" s="65" t="str">
        <f t="shared" si="196"/>
        <v/>
      </c>
      <c r="B4079" s="65"/>
      <c r="C4079" s="66"/>
      <c r="D4079" s="66"/>
      <c r="E4079" s="66"/>
      <c r="F4079" s="66"/>
      <c r="G4079" s="66"/>
      <c r="H4079" s="66"/>
      <c r="I4079" s="66"/>
      <c r="J4079" s="66"/>
      <c r="K4079" s="66"/>
      <c r="L4079" s="66"/>
      <c r="M4079" s="66"/>
      <c r="N4079" s="66"/>
      <c r="O4079" s="66"/>
      <c r="P4079" s="66"/>
      <c r="Q4079" s="66"/>
      <c r="R4079" s="66"/>
      <c r="S4079" s="72"/>
      <c r="T4079" s="72"/>
      <c r="U4079" s="72"/>
      <c r="V4079" s="72"/>
      <c r="W4079" s="72"/>
      <c r="X4079" s="64"/>
      <c r="Y4079" s="64"/>
      <c r="Z4079" s="64"/>
      <c r="AA4079" s="64"/>
      <c r="AB4079" s="64"/>
      <c r="AC4079" s="64"/>
      <c r="AD4079" s="64"/>
      <c r="AE4079" s="64"/>
      <c r="AF4079" s="64"/>
      <c r="AG4079" s="64"/>
      <c r="AH4079" s="64"/>
      <c r="AI4079" s="64"/>
      <c r="AJ4079" s="64"/>
      <c r="AK4079" s="64"/>
      <c r="AL4079" s="64"/>
      <c r="AM4079" s="64"/>
      <c r="AN4079" s="64"/>
      <c r="AO4079" s="64"/>
      <c r="AP4079" s="67" t="str">
        <f>IF($AG4079="","",VLOOKUP($AG4079,Test_Procedure!$A:$F,2,FALSE))</f>
        <v/>
      </c>
      <c r="AQ4079" s="67"/>
      <c r="AR4079" s="67"/>
      <c r="AS4079" s="68"/>
      <c r="AT4079" s="68"/>
      <c r="AU4079" s="68"/>
      <c r="AV4079" s="68"/>
      <c r="AW4079" s="68"/>
      <c r="AX4079" s="68"/>
      <c r="AY4079" s="68"/>
      <c r="AZ4079" s="68"/>
      <c r="BA4079" s="68"/>
      <c r="BB4079" s="68"/>
      <c r="BC4079" s="69" t="str">
        <f t="shared" si="197"/>
        <v/>
      </c>
      <c r="BD4079" s="69"/>
      <c r="BE4079" s="70">
        <f>IF($AG4079="",0,VLOOKUP($AG4079,Test_Procedure!$A:$F,3,FALSE))</f>
        <v>0</v>
      </c>
      <c r="BF4079" s="70"/>
      <c r="BG4079" s="70">
        <f>IF($AG4079="",0,VLOOKUP($AG4079,Test_Procedure!$A:$F,4,FALSE))</f>
        <v>0</v>
      </c>
      <c r="BH4079" s="70"/>
      <c r="BI4079" s="70">
        <f>IF($AG4079="",0,VLOOKUP($AG4079,Test_Procedure!$A:$F,5,FALSE))</f>
        <v>0</v>
      </c>
      <c r="BJ4079" s="70"/>
      <c r="BK4079" s="70">
        <f>IF($AG4079="",0,VLOOKUP($AG4079,Test_Procedure!$A:$F,6,FALSE))</f>
        <v>0</v>
      </c>
      <c r="BL4079" s="70"/>
      <c r="BM4079" s="71"/>
      <c r="BN4079" s="71"/>
      <c r="BO4079" s="71"/>
      <c r="BP4079" s="72"/>
      <c r="BQ4079" s="72"/>
      <c r="BR4079" s="72"/>
      <c r="BS4079" s="72"/>
      <c r="BT4079" s="72"/>
      <c r="BU4079" s="72"/>
      <c r="BV4079" s="72"/>
      <c r="BW4079" s="72"/>
      <c r="BX4079" s="72"/>
      <c r="BY4079" s="72"/>
      <c r="BZ4079" s="72"/>
      <c r="CA4079" s="72"/>
      <c r="CB4079" s="72"/>
      <c r="CC4079" s="72"/>
      <c r="CD4079" s="72"/>
      <c r="CE4079" s="72"/>
      <c r="CF4079" s="72"/>
      <c r="CG4079" s="72"/>
      <c r="CH4079" s="72"/>
      <c r="CI4079" s="72"/>
      <c r="CJ4079" s="72"/>
      <c r="XEX4079" s="56" t="str">
        <f>IF(ISERROR(VLOOKUP('Testing Report'!$G$8,$AG4079:$BD4079,13,FALSE)),"",VLOOKUP('Testing Report'!$G$8,$AG4079:$BD4079,13,FALSE))</f>
        <v/>
      </c>
      <c r="XEY4079" s="56" t="str">
        <f>IF(ISERROR(VLOOKUP('Testing Report'!$G$8,$AG4079:$BD4079,15,FALSE)),"",VLOOKUP('Testing Report'!$G$8,$AG4079:$BD4079,15,FALSE))</f>
        <v/>
      </c>
      <c r="XEZ4079" s="56" t="str">
        <f>IF(COUNTIF($X4079:$X$5000,'Testing Report'!$G$8)=0,"",COUNTIF($X4079:$X$5000,'Testing Report'!$G$8))</f>
        <v/>
      </c>
      <c r="XFA4079" s="56" t="str">
        <f>IF(ISERROR(VLOOKUP('Testing Report'!$G$8,$AG4079:$BD4079,19,FALSE)),"",VLOOKUP('Testing Report'!$G$8,$AG4079:$BD4079,19,FALSE))</f>
        <v/>
      </c>
      <c r="XFB4079" s="56" t="str">
        <f>IF(ISERROR(VLOOKUP('Testing Report'!$G$8,$X4079:$BD4079,32,FALSE)),"",VLOOKUP('Testing Report'!$G$8,$X4079:$BD4079,32,FALSE))</f>
        <v/>
      </c>
      <c r="XFC4079" s="26"/>
      <c r="XFD4079" s="7" t="str">
        <f t="shared" si="198"/>
        <v/>
      </c>
    </row>
    <row r="4080" spans="1:88 16378:16384" ht="15" customHeight="1">
      <c r="A4080" s="65" t="str">
        <f t="shared" si="196"/>
        <v/>
      </c>
      <c r="B4080" s="65"/>
      <c r="C4080" s="66"/>
      <c r="D4080" s="66"/>
      <c r="E4080" s="66"/>
      <c r="F4080" s="66"/>
      <c r="G4080" s="66"/>
      <c r="H4080" s="66"/>
      <c r="I4080" s="66"/>
      <c r="J4080" s="66"/>
      <c r="K4080" s="66"/>
      <c r="L4080" s="66"/>
      <c r="M4080" s="66"/>
      <c r="N4080" s="66"/>
      <c r="O4080" s="66"/>
      <c r="P4080" s="66"/>
      <c r="Q4080" s="66"/>
      <c r="R4080" s="66"/>
      <c r="S4080" s="72"/>
      <c r="T4080" s="72"/>
      <c r="U4080" s="72"/>
      <c r="V4080" s="72"/>
      <c r="W4080" s="72"/>
      <c r="X4080" s="64"/>
      <c r="Y4080" s="64"/>
      <c r="Z4080" s="64"/>
      <c r="AA4080" s="64"/>
      <c r="AB4080" s="64"/>
      <c r="AC4080" s="64"/>
      <c r="AD4080" s="64"/>
      <c r="AE4080" s="64"/>
      <c r="AF4080" s="64"/>
      <c r="AG4080" s="64"/>
      <c r="AH4080" s="64"/>
      <c r="AI4080" s="64"/>
      <c r="AJ4080" s="64"/>
      <c r="AK4080" s="64"/>
      <c r="AL4080" s="64"/>
      <c r="AM4080" s="64"/>
      <c r="AN4080" s="64"/>
      <c r="AO4080" s="64"/>
      <c r="AP4080" s="67" t="str">
        <f>IF($AG4080="","",VLOOKUP($AG4080,Test_Procedure!$A:$F,2,FALSE))</f>
        <v/>
      </c>
      <c r="AQ4080" s="67"/>
      <c r="AR4080" s="67"/>
      <c r="AS4080" s="68"/>
      <c r="AT4080" s="68"/>
      <c r="AU4080" s="68"/>
      <c r="AV4080" s="68"/>
      <c r="AW4080" s="68"/>
      <c r="AX4080" s="68"/>
      <c r="AY4080" s="68"/>
      <c r="AZ4080" s="68"/>
      <c r="BA4080" s="68"/>
      <c r="BB4080" s="68"/>
      <c r="BC4080" s="69" t="str">
        <f t="shared" si="197"/>
        <v/>
      </c>
      <c r="BD4080" s="69"/>
      <c r="BE4080" s="70">
        <f>IF($AG4080="",0,VLOOKUP($AG4080,Test_Procedure!$A:$F,3,FALSE))</f>
        <v>0</v>
      </c>
      <c r="BF4080" s="70"/>
      <c r="BG4080" s="70">
        <f>IF($AG4080="",0,VLOOKUP($AG4080,Test_Procedure!$A:$F,4,FALSE))</f>
        <v>0</v>
      </c>
      <c r="BH4080" s="70"/>
      <c r="BI4080" s="70">
        <f>IF($AG4080="",0,VLOOKUP($AG4080,Test_Procedure!$A:$F,5,FALSE))</f>
        <v>0</v>
      </c>
      <c r="BJ4080" s="70"/>
      <c r="BK4080" s="70">
        <f>IF($AG4080="",0,VLOOKUP($AG4080,Test_Procedure!$A:$F,6,FALSE))</f>
        <v>0</v>
      </c>
      <c r="BL4080" s="70"/>
      <c r="BM4080" s="71"/>
      <c r="BN4080" s="71"/>
      <c r="BO4080" s="71"/>
      <c r="BP4080" s="72"/>
      <c r="BQ4080" s="72"/>
      <c r="BR4080" s="72"/>
      <c r="BS4080" s="72"/>
      <c r="BT4080" s="72"/>
      <c r="BU4080" s="72"/>
      <c r="BV4080" s="72"/>
      <c r="BW4080" s="72"/>
      <c r="BX4080" s="72"/>
      <c r="BY4080" s="72"/>
      <c r="BZ4080" s="72"/>
      <c r="CA4080" s="72"/>
      <c r="CB4080" s="72"/>
      <c r="CC4080" s="72"/>
      <c r="CD4080" s="72"/>
      <c r="CE4080" s="72"/>
      <c r="CF4080" s="72"/>
      <c r="CG4080" s="72"/>
      <c r="CH4080" s="72"/>
      <c r="CI4080" s="72"/>
      <c r="CJ4080" s="72"/>
      <c r="XEX4080" s="56" t="str">
        <f>IF(ISERROR(VLOOKUP('Testing Report'!$G$8,$AG4080:$BD4080,13,FALSE)),"",VLOOKUP('Testing Report'!$G$8,$AG4080:$BD4080,13,FALSE))</f>
        <v/>
      </c>
      <c r="XEY4080" s="56" t="str">
        <f>IF(ISERROR(VLOOKUP('Testing Report'!$G$8,$AG4080:$BD4080,15,FALSE)),"",VLOOKUP('Testing Report'!$G$8,$AG4080:$BD4080,15,FALSE))</f>
        <v/>
      </c>
      <c r="XEZ4080" s="56" t="str">
        <f>IF(COUNTIF($X4080:$X$5000,'Testing Report'!$G$8)=0,"",COUNTIF($X4080:$X$5000,'Testing Report'!$G$8))</f>
        <v/>
      </c>
      <c r="XFA4080" s="56" t="str">
        <f>IF(ISERROR(VLOOKUP('Testing Report'!$G$8,$AG4080:$BD4080,19,FALSE)),"",VLOOKUP('Testing Report'!$G$8,$AG4080:$BD4080,19,FALSE))</f>
        <v/>
      </c>
      <c r="XFB4080" s="56" t="str">
        <f>IF(ISERROR(VLOOKUP('Testing Report'!$G$8,$X4080:$BD4080,32,FALSE)),"",VLOOKUP('Testing Report'!$G$8,$X4080:$BD4080,32,FALSE))</f>
        <v/>
      </c>
      <c r="XFC4080" s="26"/>
      <c r="XFD4080" s="7" t="str">
        <f t="shared" si="198"/>
        <v/>
      </c>
    </row>
    <row r="4081" spans="1:88 16378:16384" ht="15" customHeight="1">
      <c r="A4081" s="65" t="str">
        <f t="shared" si="196"/>
        <v/>
      </c>
      <c r="B4081" s="65"/>
      <c r="C4081" s="66"/>
      <c r="D4081" s="66"/>
      <c r="E4081" s="66"/>
      <c r="F4081" s="66"/>
      <c r="G4081" s="66"/>
      <c r="H4081" s="66"/>
      <c r="I4081" s="66"/>
      <c r="J4081" s="66"/>
      <c r="K4081" s="66"/>
      <c r="L4081" s="66"/>
      <c r="M4081" s="66"/>
      <c r="N4081" s="66"/>
      <c r="O4081" s="66"/>
      <c r="P4081" s="66"/>
      <c r="Q4081" s="66"/>
      <c r="R4081" s="66"/>
      <c r="S4081" s="72"/>
      <c r="T4081" s="72"/>
      <c r="U4081" s="72"/>
      <c r="V4081" s="72"/>
      <c r="W4081" s="72"/>
      <c r="X4081" s="64"/>
      <c r="Y4081" s="64"/>
      <c r="Z4081" s="64"/>
      <c r="AA4081" s="64"/>
      <c r="AB4081" s="64"/>
      <c r="AC4081" s="64"/>
      <c r="AD4081" s="64"/>
      <c r="AE4081" s="64"/>
      <c r="AF4081" s="64"/>
      <c r="AG4081" s="64"/>
      <c r="AH4081" s="64"/>
      <c r="AI4081" s="64"/>
      <c r="AJ4081" s="64"/>
      <c r="AK4081" s="64"/>
      <c r="AL4081" s="64"/>
      <c r="AM4081" s="64"/>
      <c r="AN4081" s="64"/>
      <c r="AO4081" s="64"/>
      <c r="AP4081" s="67" t="str">
        <f>IF($AG4081="","",VLOOKUP($AG4081,Test_Procedure!$A:$F,2,FALSE))</f>
        <v/>
      </c>
      <c r="AQ4081" s="67"/>
      <c r="AR4081" s="67"/>
      <c r="AS4081" s="68"/>
      <c r="AT4081" s="68"/>
      <c r="AU4081" s="68"/>
      <c r="AV4081" s="68"/>
      <c r="AW4081" s="68"/>
      <c r="AX4081" s="68"/>
      <c r="AY4081" s="68"/>
      <c r="AZ4081" s="68"/>
      <c r="BA4081" s="68"/>
      <c r="BB4081" s="68"/>
      <c r="BC4081" s="69" t="str">
        <f t="shared" si="197"/>
        <v/>
      </c>
      <c r="BD4081" s="69"/>
      <c r="BE4081" s="70">
        <f>IF($AG4081="",0,VLOOKUP($AG4081,Test_Procedure!$A:$F,3,FALSE))</f>
        <v>0</v>
      </c>
      <c r="BF4081" s="70"/>
      <c r="BG4081" s="70">
        <f>IF($AG4081="",0,VLOOKUP($AG4081,Test_Procedure!$A:$F,4,FALSE))</f>
        <v>0</v>
      </c>
      <c r="BH4081" s="70"/>
      <c r="BI4081" s="70">
        <f>IF($AG4081="",0,VLOOKUP($AG4081,Test_Procedure!$A:$F,5,FALSE))</f>
        <v>0</v>
      </c>
      <c r="BJ4081" s="70"/>
      <c r="BK4081" s="70">
        <f>IF($AG4081="",0,VLOOKUP($AG4081,Test_Procedure!$A:$F,6,FALSE))</f>
        <v>0</v>
      </c>
      <c r="BL4081" s="70"/>
      <c r="BM4081" s="71"/>
      <c r="BN4081" s="71"/>
      <c r="BO4081" s="71"/>
      <c r="BP4081" s="72"/>
      <c r="BQ4081" s="72"/>
      <c r="BR4081" s="72"/>
      <c r="BS4081" s="72"/>
      <c r="BT4081" s="72"/>
      <c r="BU4081" s="72"/>
      <c r="BV4081" s="72"/>
      <c r="BW4081" s="72"/>
      <c r="BX4081" s="72"/>
      <c r="BY4081" s="72"/>
      <c r="BZ4081" s="72"/>
      <c r="CA4081" s="72"/>
      <c r="CB4081" s="72"/>
      <c r="CC4081" s="72"/>
      <c r="CD4081" s="72"/>
      <c r="CE4081" s="72"/>
      <c r="CF4081" s="72"/>
      <c r="CG4081" s="72"/>
      <c r="CH4081" s="72"/>
      <c r="CI4081" s="72"/>
      <c r="CJ4081" s="72"/>
      <c r="XEX4081" s="56" t="str">
        <f>IF(ISERROR(VLOOKUP('Testing Report'!$G$8,$AG4081:$BD4081,13,FALSE)),"",VLOOKUP('Testing Report'!$G$8,$AG4081:$BD4081,13,FALSE))</f>
        <v/>
      </c>
      <c r="XEY4081" s="56" t="str">
        <f>IF(ISERROR(VLOOKUP('Testing Report'!$G$8,$AG4081:$BD4081,15,FALSE)),"",VLOOKUP('Testing Report'!$G$8,$AG4081:$BD4081,15,FALSE))</f>
        <v/>
      </c>
      <c r="XEZ4081" s="56" t="str">
        <f>IF(COUNTIF($X4081:$X$5000,'Testing Report'!$G$8)=0,"",COUNTIF($X4081:$X$5000,'Testing Report'!$G$8))</f>
        <v/>
      </c>
      <c r="XFA4081" s="56" t="str">
        <f>IF(ISERROR(VLOOKUP('Testing Report'!$G$8,$AG4081:$BD4081,19,FALSE)),"",VLOOKUP('Testing Report'!$G$8,$AG4081:$BD4081,19,FALSE))</f>
        <v/>
      </c>
      <c r="XFB4081" s="56" t="str">
        <f>IF(ISERROR(VLOOKUP('Testing Report'!$G$8,$X4081:$BD4081,32,FALSE)),"",VLOOKUP('Testing Report'!$G$8,$X4081:$BD4081,32,FALSE))</f>
        <v/>
      </c>
      <c r="XFC4081" s="26"/>
      <c r="XFD4081" s="7" t="str">
        <f t="shared" si="198"/>
        <v/>
      </c>
    </row>
    <row r="4082" spans="1:88 16378:16384" ht="15" customHeight="1">
      <c r="A4082" s="65" t="str">
        <f t="shared" si="196"/>
        <v/>
      </c>
      <c r="B4082" s="65"/>
      <c r="C4082" s="66"/>
      <c r="D4082" s="66"/>
      <c r="E4082" s="66"/>
      <c r="F4082" s="66"/>
      <c r="G4082" s="66"/>
      <c r="H4082" s="66"/>
      <c r="I4082" s="66"/>
      <c r="J4082" s="66"/>
      <c r="K4082" s="66"/>
      <c r="L4082" s="66"/>
      <c r="M4082" s="66"/>
      <c r="N4082" s="66"/>
      <c r="O4082" s="66"/>
      <c r="P4082" s="66"/>
      <c r="Q4082" s="66"/>
      <c r="R4082" s="66"/>
      <c r="S4082" s="72"/>
      <c r="T4082" s="72"/>
      <c r="U4082" s="72"/>
      <c r="V4082" s="72"/>
      <c r="W4082" s="72"/>
      <c r="X4082" s="64"/>
      <c r="Y4082" s="64"/>
      <c r="Z4082" s="64"/>
      <c r="AA4082" s="64"/>
      <c r="AB4082" s="64"/>
      <c r="AC4082" s="64"/>
      <c r="AD4082" s="64"/>
      <c r="AE4082" s="64"/>
      <c r="AF4082" s="64"/>
      <c r="AG4082" s="64"/>
      <c r="AH4082" s="64"/>
      <c r="AI4082" s="64"/>
      <c r="AJ4082" s="64"/>
      <c r="AK4082" s="64"/>
      <c r="AL4082" s="64"/>
      <c r="AM4082" s="64"/>
      <c r="AN4082" s="64"/>
      <c r="AO4082" s="64"/>
      <c r="AP4082" s="67" t="str">
        <f>IF($AG4082="","",VLOOKUP($AG4082,Test_Procedure!$A:$F,2,FALSE))</f>
        <v/>
      </c>
      <c r="AQ4082" s="67"/>
      <c r="AR4082" s="67"/>
      <c r="AS4082" s="68"/>
      <c r="AT4082" s="68"/>
      <c r="AU4082" s="68"/>
      <c r="AV4082" s="68"/>
      <c r="AW4082" s="68"/>
      <c r="AX4082" s="68"/>
      <c r="AY4082" s="68"/>
      <c r="AZ4082" s="68"/>
      <c r="BA4082" s="68"/>
      <c r="BB4082" s="68"/>
      <c r="BC4082" s="69" t="str">
        <f t="shared" si="197"/>
        <v/>
      </c>
      <c r="BD4082" s="69"/>
      <c r="BE4082" s="70">
        <f>IF($AG4082="",0,VLOOKUP($AG4082,Test_Procedure!$A:$F,3,FALSE))</f>
        <v>0</v>
      </c>
      <c r="BF4082" s="70"/>
      <c r="BG4082" s="70">
        <f>IF($AG4082="",0,VLOOKUP($AG4082,Test_Procedure!$A:$F,4,FALSE))</f>
        <v>0</v>
      </c>
      <c r="BH4082" s="70"/>
      <c r="BI4082" s="70">
        <f>IF($AG4082="",0,VLOOKUP($AG4082,Test_Procedure!$A:$F,5,FALSE))</f>
        <v>0</v>
      </c>
      <c r="BJ4082" s="70"/>
      <c r="BK4082" s="70">
        <f>IF($AG4082="",0,VLOOKUP($AG4082,Test_Procedure!$A:$F,6,FALSE))</f>
        <v>0</v>
      </c>
      <c r="BL4082" s="70"/>
      <c r="BM4082" s="71"/>
      <c r="BN4082" s="71"/>
      <c r="BO4082" s="71"/>
      <c r="BP4082" s="72"/>
      <c r="BQ4082" s="72"/>
      <c r="BR4082" s="72"/>
      <c r="BS4082" s="72"/>
      <c r="BT4082" s="72"/>
      <c r="BU4082" s="72"/>
      <c r="BV4082" s="72"/>
      <c r="BW4082" s="72"/>
      <c r="BX4082" s="72"/>
      <c r="BY4082" s="72"/>
      <c r="BZ4082" s="72"/>
      <c r="CA4082" s="72"/>
      <c r="CB4082" s="72"/>
      <c r="CC4082" s="72"/>
      <c r="CD4082" s="72"/>
      <c r="CE4082" s="72"/>
      <c r="CF4082" s="72"/>
      <c r="CG4082" s="72"/>
      <c r="CH4082" s="72"/>
      <c r="CI4082" s="72"/>
      <c r="CJ4082" s="72"/>
      <c r="XEX4082" s="56" t="str">
        <f>IF(ISERROR(VLOOKUP('Testing Report'!$G$8,$AG4082:$BD4082,13,FALSE)),"",VLOOKUP('Testing Report'!$G$8,$AG4082:$BD4082,13,FALSE))</f>
        <v/>
      </c>
      <c r="XEY4082" s="56" t="str">
        <f>IF(ISERROR(VLOOKUP('Testing Report'!$G$8,$AG4082:$BD4082,15,FALSE)),"",VLOOKUP('Testing Report'!$G$8,$AG4082:$BD4082,15,FALSE))</f>
        <v/>
      </c>
      <c r="XEZ4082" s="56" t="str">
        <f>IF(COUNTIF($X4082:$X$5000,'Testing Report'!$G$8)=0,"",COUNTIF($X4082:$X$5000,'Testing Report'!$G$8))</f>
        <v/>
      </c>
      <c r="XFA4082" s="56" t="str">
        <f>IF(ISERROR(VLOOKUP('Testing Report'!$G$8,$AG4082:$BD4082,19,FALSE)),"",VLOOKUP('Testing Report'!$G$8,$AG4082:$BD4082,19,FALSE))</f>
        <v/>
      </c>
      <c r="XFB4082" s="56" t="str">
        <f>IF(ISERROR(VLOOKUP('Testing Report'!$G$8,$X4082:$BD4082,32,FALSE)),"",VLOOKUP('Testing Report'!$G$8,$X4082:$BD4082,32,FALSE))</f>
        <v/>
      </c>
      <c r="XFC4082" s="26"/>
      <c r="XFD4082" s="7" t="str">
        <f t="shared" si="198"/>
        <v/>
      </c>
    </row>
    <row r="4083" spans="1:88 16378:16384" ht="15" customHeight="1">
      <c r="A4083" s="65" t="str">
        <f t="shared" si="196"/>
        <v/>
      </c>
      <c r="B4083" s="65"/>
      <c r="C4083" s="66"/>
      <c r="D4083" s="66"/>
      <c r="E4083" s="66"/>
      <c r="F4083" s="66"/>
      <c r="G4083" s="66"/>
      <c r="H4083" s="66"/>
      <c r="I4083" s="66"/>
      <c r="J4083" s="66"/>
      <c r="K4083" s="66"/>
      <c r="L4083" s="66"/>
      <c r="M4083" s="66"/>
      <c r="N4083" s="66"/>
      <c r="O4083" s="66"/>
      <c r="P4083" s="66"/>
      <c r="Q4083" s="66"/>
      <c r="R4083" s="66"/>
      <c r="S4083" s="72"/>
      <c r="T4083" s="72"/>
      <c r="U4083" s="72"/>
      <c r="V4083" s="72"/>
      <c r="W4083" s="72"/>
      <c r="X4083" s="64"/>
      <c r="Y4083" s="64"/>
      <c r="Z4083" s="64"/>
      <c r="AA4083" s="64"/>
      <c r="AB4083" s="64"/>
      <c r="AC4083" s="64"/>
      <c r="AD4083" s="64"/>
      <c r="AE4083" s="64"/>
      <c r="AF4083" s="64"/>
      <c r="AG4083" s="64"/>
      <c r="AH4083" s="64"/>
      <c r="AI4083" s="64"/>
      <c r="AJ4083" s="64"/>
      <c r="AK4083" s="64"/>
      <c r="AL4083" s="64"/>
      <c r="AM4083" s="64"/>
      <c r="AN4083" s="64"/>
      <c r="AO4083" s="64"/>
      <c r="AP4083" s="67" t="str">
        <f>IF($AG4083="","",VLOOKUP($AG4083,Test_Procedure!$A:$F,2,FALSE))</f>
        <v/>
      </c>
      <c r="AQ4083" s="67"/>
      <c r="AR4083" s="67"/>
      <c r="AS4083" s="68"/>
      <c r="AT4083" s="68"/>
      <c r="AU4083" s="68"/>
      <c r="AV4083" s="68"/>
      <c r="AW4083" s="68"/>
      <c r="AX4083" s="68"/>
      <c r="AY4083" s="68"/>
      <c r="AZ4083" s="68"/>
      <c r="BA4083" s="68"/>
      <c r="BB4083" s="68"/>
      <c r="BC4083" s="69" t="str">
        <f t="shared" si="197"/>
        <v/>
      </c>
      <c r="BD4083" s="69"/>
      <c r="BE4083" s="70">
        <f>IF($AG4083="",0,VLOOKUP($AG4083,Test_Procedure!$A:$F,3,FALSE))</f>
        <v>0</v>
      </c>
      <c r="BF4083" s="70"/>
      <c r="BG4083" s="70">
        <f>IF($AG4083="",0,VLOOKUP($AG4083,Test_Procedure!$A:$F,4,FALSE))</f>
        <v>0</v>
      </c>
      <c r="BH4083" s="70"/>
      <c r="BI4083" s="70">
        <f>IF($AG4083="",0,VLOOKUP($AG4083,Test_Procedure!$A:$F,5,FALSE))</f>
        <v>0</v>
      </c>
      <c r="BJ4083" s="70"/>
      <c r="BK4083" s="70">
        <f>IF($AG4083="",0,VLOOKUP($AG4083,Test_Procedure!$A:$F,6,FALSE))</f>
        <v>0</v>
      </c>
      <c r="BL4083" s="70"/>
      <c r="BM4083" s="71"/>
      <c r="BN4083" s="71"/>
      <c r="BO4083" s="71"/>
      <c r="BP4083" s="72"/>
      <c r="BQ4083" s="72"/>
      <c r="BR4083" s="72"/>
      <c r="BS4083" s="72"/>
      <c r="BT4083" s="72"/>
      <c r="BU4083" s="72"/>
      <c r="BV4083" s="72"/>
      <c r="BW4083" s="72"/>
      <c r="BX4083" s="72"/>
      <c r="BY4083" s="72"/>
      <c r="BZ4083" s="72"/>
      <c r="CA4083" s="72"/>
      <c r="CB4083" s="72"/>
      <c r="CC4083" s="72"/>
      <c r="CD4083" s="72"/>
      <c r="CE4083" s="72"/>
      <c r="CF4083" s="72"/>
      <c r="CG4083" s="72"/>
      <c r="CH4083" s="72"/>
      <c r="CI4083" s="72"/>
      <c r="CJ4083" s="72"/>
      <c r="XEX4083" s="56" t="str">
        <f>IF(ISERROR(VLOOKUP('Testing Report'!$G$8,$AG4083:$BD4083,13,FALSE)),"",VLOOKUP('Testing Report'!$G$8,$AG4083:$BD4083,13,FALSE))</f>
        <v/>
      </c>
      <c r="XEY4083" s="56" t="str">
        <f>IF(ISERROR(VLOOKUP('Testing Report'!$G$8,$AG4083:$BD4083,15,FALSE)),"",VLOOKUP('Testing Report'!$G$8,$AG4083:$BD4083,15,FALSE))</f>
        <v/>
      </c>
      <c r="XEZ4083" s="56" t="str">
        <f>IF(COUNTIF($X4083:$X$5000,'Testing Report'!$G$8)=0,"",COUNTIF($X4083:$X$5000,'Testing Report'!$G$8))</f>
        <v/>
      </c>
      <c r="XFA4083" s="56" t="str">
        <f>IF(ISERROR(VLOOKUP('Testing Report'!$G$8,$AG4083:$BD4083,19,FALSE)),"",VLOOKUP('Testing Report'!$G$8,$AG4083:$BD4083,19,FALSE))</f>
        <v/>
      </c>
      <c r="XFB4083" s="56" t="str">
        <f>IF(ISERROR(VLOOKUP('Testing Report'!$G$8,$X4083:$BD4083,32,FALSE)),"",VLOOKUP('Testing Report'!$G$8,$X4083:$BD4083,32,FALSE))</f>
        <v/>
      </c>
      <c r="XFC4083" s="26"/>
      <c r="XFD4083" s="7" t="str">
        <f t="shared" si="198"/>
        <v/>
      </c>
    </row>
    <row r="4084" spans="1:88 16378:16384" ht="15" customHeight="1">
      <c r="A4084" s="65" t="str">
        <f t="shared" si="196"/>
        <v/>
      </c>
      <c r="B4084" s="65"/>
      <c r="C4084" s="66"/>
      <c r="D4084" s="66"/>
      <c r="E4084" s="66"/>
      <c r="F4084" s="66"/>
      <c r="G4084" s="66"/>
      <c r="H4084" s="66"/>
      <c r="I4084" s="66"/>
      <c r="J4084" s="66"/>
      <c r="K4084" s="66"/>
      <c r="L4084" s="66"/>
      <c r="M4084" s="66"/>
      <c r="N4084" s="66"/>
      <c r="O4084" s="66"/>
      <c r="P4084" s="66"/>
      <c r="Q4084" s="66"/>
      <c r="R4084" s="66"/>
      <c r="S4084" s="72"/>
      <c r="T4084" s="72"/>
      <c r="U4084" s="72"/>
      <c r="V4084" s="72"/>
      <c r="W4084" s="72"/>
      <c r="X4084" s="64"/>
      <c r="Y4084" s="64"/>
      <c r="Z4084" s="64"/>
      <c r="AA4084" s="64"/>
      <c r="AB4084" s="64"/>
      <c r="AC4084" s="64"/>
      <c r="AD4084" s="64"/>
      <c r="AE4084" s="64"/>
      <c r="AF4084" s="64"/>
      <c r="AG4084" s="64"/>
      <c r="AH4084" s="64"/>
      <c r="AI4084" s="64"/>
      <c r="AJ4084" s="64"/>
      <c r="AK4084" s="64"/>
      <c r="AL4084" s="64"/>
      <c r="AM4084" s="64"/>
      <c r="AN4084" s="64"/>
      <c r="AO4084" s="64"/>
      <c r="AP4084" s="67" t="str">
        <f>IF($AG4084="","",VLOOKUP($AG4084,Test_Procedure!$A:$F,2,FALSE))</f>
        <v/>
      </c>
      <c r="AQ4084" s="67"/>
      <c r="AR4084" s="67"/>
      <c r="AS4084" s="68"/>
      <c r="AT4084" s="68"/>
      <c r="AU4084" s="68"/>
      <c r="AV4084" s="68"/>
      <c r="AW4084" s="68"/>
      <c r="AX4084" s="68"/>
      <c r="AY4084" s="68"/>
      <c r="AZ4084" s="68"/>
      <c r="BA4084" s="68"/>
      <c r="BB4084" s="68"/>
      <c r="BC4084" s="69" t="str">
        <f t="shared" si="197"/>
        <v/>
      </c>
      <c r="BD4084" s="69"/>
      <c r="BE4084" s="70">
        <f>IF($AG4084="",0,VLOOKUP($AG4084,Test_Procedure!$A:$F,3,FALSE))</f>
        <v>0</v>
      </c>
      <c r="BF4084" s="70"/>
      <c r="BG4084" s="70">
        <f>IF($AG4084="",0,VLOOKUP($AG4084,Test_Procedure!$A:$F,4,FALSE))</f>
        <v>0</v>
      </c>
      <c r="BH4084" s="70"/>
      <c r="BI4084" s="70">
        <f>IF($AG4084="",0,VLOOKUP($AG4084,Test_Procedure!$A:$F,5,FALSE))</f>
        <v>0</v>
      </c>
      <c r="BJ4084" s="70"/>
      <c r="BK4084" s="70">
        <f>IF($AG4084="",0,VLOOKUP($AG4084,Test_Procedure!$A:$F,6,FALSE))</f>
        <v>0</v>
      </c>
      <c r="BL4084" s="70"/>
      <c r="BM4084" s="71"/>
      <c r="BN4084" s="71"/>
      <c r="BO4084" s="71"/>
      <c r="BP4084" s="72"/>
      <c r="BQ4084" s="72"/>
      <c r="BR4084" s="72"/>
      <c r="BS4084" s="72"/>
      <c r="BT4084" s="72"/>
      <c r="BU4084" s="72"/>
      <c r="BV4084" s="72"/>
      <c r="BW4084" s="72"/>
      <c r="BX4084" s="72"/>
      <c r="BY4084" s="72"/>
      <c r="BZ4084" s="72"/>
      <c r="CA4084" s="72"/>
      <c r="CB4084" s="72"/>
      <c r="CC4084" s="72"/>
      <c r="CD4084" s="72"/>
      <c r="CE4084" s="72"/>
      <c r="CF4084" s="72"/>
      <c r="CG4084" s="72"/>
      <c r="CH4084" s="72"/>
      <c r="CI4084" s="72"/>
      <c r="CJ4084" s="72"/>
      <c r="XEX4084" s="56" t="str">
        <f>IF(ISERROR(VLOOKUP('Testing Report'!$G$8,$AG4084:$BD4084,13,FALSE)),"",VLOOKUP('Testing Report'!$G$8,$AG4084:$BD4084,13,FALSE))</f>
        <v/>
      </c>
      <c r="XEY4084" s="56" t="str">
        <f>IF(ISERROR(VLOOKUP('Testing Report'!$G$8,$AG4084:$BD4084,15,FALSE)),"",VLOOKUP('Testing Report'!$G$8,$AG4084:$BD4084,15,FALSE))</f>
        <v/>
      </c>
      <c r="XEZ4084" s="56" t="str">
        <f>IF(COUNTIF($X4084:$X$5000,'Testing Report'!$G$8)=0,"",COUNTIF($X4084:$X$5000,'Testing Report'!$G$8))</f>
        <v/>
      </c>
      <c r="XFA4084" s="56" t="str">
        <f>IF(ISERROR(VLOOKUP('Testing Report'!$G$8,$AG4084:$BD4084,19,FALSE)),"",VLOOKUP('Testing Report'!$G$8,$AG4084:$BD4084,19,FALSE))</f>
        <v/>
      </c>
      <c r="XFB4084" s="56" t="str">
        <f>IF(ISERROR(VLOOKUP('Testing Report'!$G$8,$X4084:$BD4084,32,FALSE)),"",VLOOKUP('Testing Report'!$G$8,$X4084:$BD4084,32,FALSE))</f>
        <v/>
      </c>
      <c r="XFC4084" s="26"/>
      <c r="XFD4084" s="7" t="str">
        <f t="shared" si="198"/>
        <v/>
      </c>
    </row>
    <row r="4085" spans="1:88 16378:16384" ht="15" customHeight="1">
      <c r="A4085" s="65" t="str">
        <f t="shared" si="196"/>
        <v/>
      </c>
      <c r="B4085" s="65"/>
      <c r="C4085" s="66"/>
      <c r="D4085" s="66"/>
      <c r="E4085" s="66"/>
      <c r="F4085" s="66"/>
      <c r="G4085" s="66"/>
      <c r="H4085" s="66"/>
      <c r="I4085" s="66"/>
      <c r="J4085" s="66"/>
      <c r="K4085" s="66"/>
      <c r="L4085" s="66"/>
      <c r="M4085" s="66"/>
      <c r="N4085" s="66"/>
      <c r="O4085" s="66"/>
      <c r="P4085" s="66"/>
      <c r="Q4085" s="66"/>
      <c r="R4085" s="66"/>
      <c r="S4085" s="72"/>
      <c r="T4085" s="72"/>
      <c r="U4085" s="72"/>
      <c r="V4085" s="72"/>
      <c r="W4085" s="72"/>
      <c r="X4085" s="64"/>
      <c r="Y4085" s="64"/>
      <c r="Z4085" s="64"/>
      <c r="AA4085" s="64"/>
      <c r="AB4085" s="64"/>
      <c r="AC4085" s="64"/>
      <c r="AD4085" s="64"/>
      <c r="AE4085" s="64"/>
      <c r="AF4085" s="64"/>
      <c r="AG4085" s="64"/>
      <c r="AH4085" s="64"/>
      <c r="AI4085" s="64"/>
      <c r="AJ4085" s="64"/>
      <c r="AK4085" s="64"/>
      <c r="AL4085" s="64"/>
      <c r="AM4085" s="64"/>
      <c r="AN4085" s="64"/>
      <c r="AO4085" s="64"/>
      <c r="AP4085" s="67" t="str">
        <f>IF($AG4085="","",VLOOKUP($AG4085,Test_Procedure!$A:$F,2,FALSE))</f>
        <v/>
      </c>
      <c r="AQ4085" s="67"/>
      <c r="AR4085" s="67"/>
      <c r="AS4085" s="68"/>
      <c r="AT4085" s="68"/>
      <c r="AU4085" s="68"/>
      <c r="AV4085" s="68"/>
      <c r="AW4085" s="68"/>
      <c r="AX4085" s="68"/>
      <c r="AY4085" s="68"/>
      <c r="AZ4085" s="68"/>
      <c r="BA4085" s="68"/>
      <c r="BB4085" s="68"/>
      <c r="BC4085" s="69" t="str">
        <f t="shared" si="197"/>
        <v/>
      </c>
      <c r="BD4085" s="69"/>
      <c r="BE4085" s="70">
        <f>IF($AG4085="",0,VLOOKUP($AG4085,Test_Procedure!$A:$F,3,FALSE))</f>
        <v>0</v>
      </c>
      <c r="BF4085" s="70"/>
      <c r="BG4085" s="70">
        <f>IF($AG4085="",0,VLOOKUP($AG4085,Test_Procedure!$A:$F,4,FALSE))</f>
        <v>0</v>
      </c>
      <c r="BH4085" s="70"/>
      <c r="BI4085" s="70">
        <f>IF($AG4085="",0,VLOOKUP($AG4085,Test_Procedure!$A:$F,5,FALSE))</f>
        <v>0</v>
      </c>
      <c r="BJ4085" s="70"/>
      <c r="BK4085" s="70">
        <f>IF($AG4085="",0,VLOOKUP($AG4085,Test_Procedure!$A:$F,6,FALSE))</f>
        <v>0</v>
      </c>
      <c r="BL4085" s="70"/>
      <c r="BM4085" s="71"/>
      <c r="BN4085" s="71"/>
      <c r="BO4085" s="71"/>
      <c r="BP4085" s="72"/>
      <c r="BQ4085" s="72"/>
      <c r="BR4085" s="72"/>
      <c r="BS4085" s="72"/>
      <c r="BT4085" s="72"/>
      <c r="BU4085" s="72"/>
      <c r="BV4085" s="72"/>
      <c r="BW4085" s="72"/>
      <c r="BX4085" s="72"/>
      <c r="BY4085" s="72"/>
      <c r="BZ4085" s="72"/>
      <c r="CA4085" s="72"/>
      <c r="CB4085" s="72"/>
      <c r="CC4085" s="72"/>
      <c r="CD4085" s="72"/>
      <c r="CE4085" s="72"/>
      <c r="CF4085" s="72"/>
      <c r="CG4085" s="72"/>
      <c r="CH4085" s="72"/>
      <c r="CI4085" s="72"/>
      <c r="CJ4085" s="72"/>
      <c r="XEX4085" s="56" t="str">
        <f>IF(ISERROR(VLOOKUP('Testing Report'!$G$8,$AG4085:$BD4085,13,FALSE)),"",VLOOKUP('Testing Report'!$G$8,$AG4085:$BD4085,13,FALSE))</f>
        <v/>
      </c>
      <c r="XEY4085" s="56" t="str">
        <f>IF(ISERROR(VLOOKUP('Testing Report'!$G$8,$AG4085:$BD4085,15,FALSE)),"",VLOOKUP('Testing Report'!$G$8,$AG4085:$BD4085,15,FALSE))</f>
        <v/>
      </c>
      <c r="XEZ4085" s="56" t="str">
        <f>IF(COUNTIF($X4085:$X$5000,'Testing Report'!$G$8)=0,"",COUNTIF($X4085:$X$5000,'Testing Report'!$G$8))</f>
        <v/>
      </c>
      <c r="XFA4085" s="56" t="str">
        <f>IF(ISERROR(VLOOKUP('Testing Report'!$G$8,$AG4085:$BD4085,19,FALSE)),"",VLOOKUP('Testing Report'!$G$8,$AG4085:$BD4085,19,FALSE))</f>
        <v/>
      </c>
      <c r="XFB4085" s="56" t="str">
        <f>IF(ISERROR(VLOOKUP('Testing Report'!$G$8,$X4085:$BD4085,32,FALSE)),"",VLOOKUP('Testing Report'!$G$8,$X4085:$BD4085,32,FALSE))</f>
        <v/>
      </c>
      <c r="XFC4085" s="26"/>
      <c r="XFD4085" s="7" t="str">
        <f t="shared" si="198"/>
        <v/>
      </c>
    </row>
    <row r="4086" spans="1:88 16378:16384" ht="15" customHeight="1">
      <c r="A4086" s="65" t="str">
        <f t="shared" si="196"/>
        <v/>
      </c>
      <c r="B4086" s="65"/>
      <c r="C4086" s="66"/>
      <c r="D4086" s="66"/>
      <c r="E4086" s="66"/>
      <c r="F4086" s="66"/>
      <c r="G4086" s="66"/>
      <c r="H4086" s="66"/>
      <c r="I4086" s="66"/>
      <c r="J4086" s="66"/>
      <c r="K4086" s="66"/>
      <c r="L4086" s="66"/>
      <c r="M4086" s="66"/>
      <c r="N4086" s="66"/>
      <c r="O4086" s="66"/>
      <c r="P4086" s="66"/>
      <c r="Q4086" s="66"/>
      <c r="R4086" s="66"/>
      <c r="S4086" s="72"/>
      <c r="T4086" s="72"/>
      <c r="U4086" s="72"/>
      <c r="V4086" s="72"/>
      <c r="W4086" s="72"/>
      <c r="X4086" s="64"/>
      <c r="Y4086" s="64"/>
      <c r="Z4086" s="64"/>
      <c r="AA4086" s="64"/>
      <c r="AB4086" s="64"/>
      <c r="AC4086" s="64"/>
      <c r="AD4086" s="64"/>
      <c r="AE4086" s="64"/>
      <c r="AF4086" s="64"/>
      <c r="AG4086" s="64"/>
      <c r="AH4086" s="64"/>
      <c r="AI4086" s="64"/>
      <c r="AJ4086" s="64"/>
      <c r="AK4086" s="64"/>
      <c r="AL4086" s="64"/>
      <c r="AM4086" s="64"/>
      <c r="AN4086" s="64"/>
      <c r="AO4086" s="64"/>
      <c r="AP4086" s="67" t="str">
        <f>IF($AG4086="","",VLOOKUP($AG4086,Test_Procedure!$A:$F,2,FALSE))</f>
        <v/>
      </c>
      <c r="AQ4086" s="67"/>
      <c r="AR4086" s="67"/>
      <c r="AS4086" s="68"/>
      <c r="AT4086" s="68"/>
      <c r="AU4086" s="68"/>
      <c r="AV4086" s="68"/>
      <c r="AW4086" s="68"/>
      <c r="AX4086" s="68"/>
      <c r="AY4086" s="68"/>
      <c r="AZ4086" s="68"/>
      <c r="BA4086" s="68"/>
      <c r="BB4086" s="68"/>
      <c r="BC4086" s="69" t="str">
        <f t="shared" si="197"/>
        <v/>
      </c>
      <c r="BD4086" s="69"/>
      <c r="BE4086" s="70">
        <f>IF($AG4086="",0,VLOOKUP($AG4086,Test_Procedure!$A:$F,3,FALSE))</f>
        <v>0</v>
      </c>
      <c r="BF4086" s="70"/>
      <c r="BG4086" s="70">
        <f>IF($AG4086="",0,VLOOKUP($AG4086,Test_Procedure!$A:$F,4,FALSE))</f>
        <v>0</v>
      </c>
      <c r="BH4086" s="70"/>
      <c r="BI4086" s="70">
        <f>IF($AG4086="",0,VLOOKUP($AG4086,Test_Procedure!$A:$F,5,FALSE))</f>
        <v>0</v>
      </c>
      <c r="BJ4086" s="70"/>
      <c r="BK4086" s="70">
        <f>IF($AG4086="",0,VLOOKUP($AG4086,Test_Procedure!$A:$F,6,FALSE))</f>
        <v>0</v>
      </c>
      <c r="BL4086" s="70"/>
      <c r="BM4086" s="71"/>
      <c r="BN4086" s="71"/>
      <c r="BO4086" s="71"/>
      <c r="BP4086" s="72"/>
      <c r="BQ4086" s="72"/>
      <c r="BR4086" s="72"/>
      <c r="BS4086" s="72"/>
      <c r="BT4086" s="72"/>
      <c r="BU4086" s="72"/>
      <c r="BV4086" s="72"/>
      <c r="BW4086" s="72"/>
      <c r="BX4086" s="72"/>
      <c r="BY4086" s="72"/>
      <c r="BZ4086" s="72"/>
      <c r="CA4086" s="72"/>
      <c r="CB4086" s="72"/>
      <c r="CC4086" s="72"/>
      <c r="CD4086" s="72"/>
      <c r="CE4086" s="72"/>
      <c r="CF4086" s="72"/>
      <c r="CG4086" s="72"/>
      <c r="CH4086" s="72"/>
      <c r="CI4086" s="72"/>
      <c r="CJ4086" s="72"/>
      <c r="XEX4086" s="56" t="str">
        <f>IF(ISERROR(VLOOKUP('Testing Report'!$G$8,$AG4086:$BD4086,13,FALSE)),"",VLOOKUP('Testing Report'!$G$8,$AG4086:$BD4086,13,FALSE))</f>
        <v/>
      </c>
      <c r="XEY4086" s="56" t="str">
        <f>IF(ISERROR(VLOOKUP('Testing Report'!$G$8,$AG4086:$BD4086,15,FALSE)),"",VLOOKUP('Testing Report'!$G$8,$AG4086:$BD4086,15,FALSE))</f>
        <v/>
      </c>
      <c r="XEZ4086" s="56" t="str">
        <f>IF(COUNTIF($X4086:$X$5000,'Testing Report'!$G$8)=0,"",COUNTIF($X4086:$X$5000,'Testing Report'!$G$8))</f>
        <v/>
      </c>
      <c r="XFA4086" s="56" t="str">
        <f>IF(ISERROR(VLOOKUP('Testing Report'!$G$8,$AG4086:$BD4086,19,FALSE)),"",VLOOKUP('Testing Report'!$G$8,$AG4086:$BD4086,19,FALSE))</f>
        <v/>
      </c>
      <c r="XFB4086" s="56" t="str">
        <f>IF(ISERROR(VLOOKUP('Testing Report'!$G$8,$X4086:$BD4086,32,FALSE)),"",VLOOKUP('Testing Report'!$G$8,$X4086:$BD4086,32,FALSE))</f>
        <v/>
      </c>
      <c r="XFC4086" s="26"/>
      <c r="XFD4086" s="7" t="str">
        <f t="shared" si="198"/>
        <v/>
      </c>
    </row>
    <row r="4087" spans="1:88 16378:16384" ht="15" customHeight="1">
      <c r="A4087" s="65" t="str">
        <f t="shared" si="196"/>
        <v/>
      </c>
      <c r="B4087" s="65"/>
      <c r="C4087" s="66"/>
      <c r="D4087" s="66"/>
      <c r="E4087" s="66"/>
      <c r="F4087" s="66"/>
      <c r="G4087" s="66"/>
      <c r="H4087" s="66"/>
      <c r="I4087" s="66"/>
      <c r="J4087" s="66"/>
      <c r="K4087" s="66"/>
      <c r="L4087" s="66"/>
      <c r="M4087" s="66"/>
      <c r="N4087" s="66"/>
      <c r="O4087" s="66"/>
      <c r="P4087" s="66"/>
      <c r="Q4087" s="66"/>
      <c r="R4087" s="66"/>
      <c r="S4087" s="72"/>
      <c r="T4087" s="72"/>
      <c r="U4087" s="72"/>
      <c r="V4087" s="72"/>
      <c r="W4087" s="72"/>
      <c r="X4087" s="64"/>
      <c r="Y4087" s="64"/>
      <c r="Z4087" s="64"/>
      <c r="AA4087" s="64"/>
      <c r="AB4087" s="64"/>
      <c r="AC4087" s="64"/>
      <c r="AD4087" s="64"/>
      <c r="AE4087" s="64"/>
      <c r="AF4087" s="64"/>
      <c r="AG4087" s="64"/>
      <c r="AH4087" s="64"/>
      <c r="AI4087" s="64"/>
      <c r="AJ4087" s="64"/>
      <c r="AK4087" s="64"/>
      <c r="AL4087" s="64"/>
      <c r="AM4087" s="64"/>
      <c r="AN4087" s="64"/>
      <c r="AO4087" s="64"/>
      <c r="AP4087" s="67" t="str">
        <f>IF($AG4087="","",VLOOKUP($AG4087,Test_Procedure!$A:$F,2,FALSE))</f>
        <v/>
      </c>
      <c r="AQ4087" s="67"/>
      <c r="AR4087" s="67"/>
      <c r="AS4087" s="68"/>
      <c r="AT4087" s="68"/>
      <c r="AU4087" s="68"/>
      <c r="AV4087" s="68"/>
      <c r="AW4087" s="68"/>
      <c r="AX4087" s="68"/>
      <c r="AY4087" s="68"/>
      <c r="AZ4087" s="68"/>
      <c r="BA4087" s="68"/>
      <c r="BB4087" s="68"/>
      <c r="BC4087" s="69" t="str">
        <f t="shared" si="197"/>
        <v/>
      </c>
      <c r="BD4087" s="69"/>
      <c r="BE4087" s="70">
        <f>IF($AG4087="",0,VLOOKUP($AG4087,Test_Procedure!$A:$F,3,FALSE))</f>
        <v>0</v>
      </c>
      <c r="BF4087" s="70"/>
      <c r="BG4087" s="70">
        <f>IF($AG4087="",0,VLOOKUP($AG4087,Test_Procedure!$A:$F,4,FALSE))</f>
        <v>0</v>
      </c>
      <c r="BH4087" s="70"/>
      <c r="BI4087" s="70">
        <f>IF($AG4087="",0,VLOOKUP($AG4087,Test_Procedure!$A:$F,5,FALSE))</f>
        <v>0</v>
      </c>
      <c r="BJ4087" s="70"/>
      <c r="BK4087" s="70">
        <f>IF($AG4087="",0,VLOOKUP($AG4087,Test_Procedure!$A:$F,6,FALSE))</f>
        <v>0</v>
      </c>
      <c r="BL4087" s="70"/>
      <c r="BM4087" s="71"/>
      <c r="BN4087" s="71"/>
      <c r="BO4087" s="71"/>
      <c r="BP4087" s="72"/>
      <c r="BQ4087" s="72"/>
      <c r="BR4087" s="72"/>
      <c r="BS4087" s="72"/>
      <c r="BT4087" s="72"/>
      <c r="BU4087" s="72"/>
      <c r="BV4087" s="72"/>
      <c r="BW4087" s="72"/>
      <c r="BX4087" s="72"/>
      <c r="BY4087" s="72"/>
      <c r="BZ4087" s="72"/>
      <c r="CA4087" s="72"/>
      <c r="CB4087" s="72"/>
      <c r="CC4087" s="72"/>
      <c r="CD4087" s="72"/>
      <c r="CE4087" s="72"/>
      <c r="CF4087" s="72"/>
      <c r="CG4087" s="72"/>
      <c r="CH4087" s="72"/>
      <c r="CI4087" s="72"/>
      <c r="CJ4087" s="72"/>
      <c r="XEX4087" s="56" t="str">
        <f>IF(ISERROR(VLOOKUP('Testing Report'!$G$8,$AG4087:$BD4087,13,FALSE)),"",VLOOKUP('Testing Report'!$G$8,$AG4087:$BD4087,13,FALSE))</f>
        <v/>
      </c>
      <c r="XEY4087" s="56" t="str">
        <f>IF(ISERROR(VLOOKUP('Testing Report'!$G$8,$AG4087:$BD4087,15,FALSE)),"",VLOOKUP('Testing Report'!$G$8,$AG4087:$BD4087,15,FALSE))</f>
        <v/>
      </c>
      <c r="XEZ4087" s="56" t="str">
        <f>IF(COUNTIF($X4087:$X$5000,'Testing Report'!$G$8)=0,"",COUNTIF($X4087:$X$5000,'Testing Report'!$G$8))</f>
        <v/>
      </c>
      <c r="XFA4087" s="56" t="str">
        <f>IF(ISERROR(VLOOKUP('Testing Report'!$G$8,$AG4087:$BD4087,19,FALSE)),"",VLOOKUP('Testing Report'!$G$8,$AG4087:$BD4087,19,FALSE))</f>
        <v/>
      </c>
      <c r="XFB4087" s="56" t="str">
        <f>IF(ISERROR(VLOOKUP('Testing Report'!$G$8,$X4087:$BD4087,32,FALSE)),"",VLOOKUP('Testing Report'!$G$8,$X4087:$BD4087,32,FALSE))</f>
        <v/>
      </c>
      <c r="XFC4087" s="26"/>
      <c r="XFD4087" s="7" t="str">
        <f t="shared" si="198"/>
        <v/>
      </c>
    </row>
    <row r="4088" spans="1:88 16378:16384" ht="15" customHeight="1">
      <c r="A4088" s="65" t="str">
        <f t="shared" si="196"/>
        <v/>
      </c>
      <c r="B4088" s="65"/>
      <c r="C4088" s="66"/>
      <c r="D4088" s="66"/>
      <c r="E4088" s="66"/>
      <c r="F4088" s="66"/>
      <c r="G4088" s="66"/>
      <c r="H4088" s="66"/>
      <c r="I4088" s="66"/>
      <c r="J4088" s="66"/>
      <c r="K4088" s="66"/>
      <c r="L4088" s="66"/>
      <c r="M4088" s="66"/>
      <c r="N4088" s="66"/>
      <c r="O4088" s="66"/>
      <c r="P4088" s="66"/>
      <c r="Q4088" s="66"/>
      <c r="R4088" s="66"/>
      <c r="S4088" s="72"/>
      <c r="T4088" s="72"/>
      <c r="U4088" s="72"/>
      <c r="V4088" s="72"/>
      <c r="W4088" s="72"/>
      <c r="X4088" s="64"/>
      <c r="Y4088" s="64"/>
      <c r="Z4088" s="64"/>
      <c r="AA4088" s="64"/>
      <c r="AB4088" s="64"/>
      <c r="AC4088" s="64"/>
      <c r="AD4088" s="64"/>
      <c r="AE4088" s="64"/>
      <c r="AF4088" s="64"/>
      <c r="AG4088" s="64"/>
      <c r="AH4088" s="64"/>
      <c r="AI4088" s="64"/>
      <c r="AJ4088" s="64"/>
      <c r="AK4088" s="64"/>
      <c r="AL4088" s="64"/>
      <c r="AM4088" s="64"/>
      <c r="AN4088" s="64"/>
      <c r="AO4088" s="64"/>
      <c r="AP4088" s="67" t="str">
        <f>IF($AG4088="","",VLOOKUP($AG4088,Test_Procedure!$A:$F,2,FALSE))</f>
        <v/>
      </c>
      <c r="AQ4088" s="67"/>
      <c r="AR4088" s="67"/>
      <c r="AS4088" s="68"/>
      <c r="AT4088" s="68"/>
      <c r="AU4088" s="68"/>
      <c r="AV4088" s="68"/>
      <c r="AW4088" s="68"/>
      <c r="AX4088" s="68"/>
      <c r="AY4088" s="68"/>
      <c r="AZ4088" s="68"/>
      <c r="BA4088" s="68"/>
      <c r="BB4088" s="68"/>
      <c r="BC4088" s="69" t="str">
        <f t="shared" si="197"/>
        <v/>
      </c>
      <c r="BD4088" s="69"/>
      <c r="BE4088" s="70">
        <f>IF($AG4088="",0,VLOOKUP($AG4088,Test_Procedure!$A:$F,3,FALSE))</f>
        <v>0</v>
      </c>
      <c r="BF4088" s="70"/>
      <c r="BG4088" s="70">
        <f>IF($AG4088="",0,VLOOKUP($AG4088,Test_Procedure!$A:$F,4,FALSE))</f>
        <v>0</v>
      </c>
      <c r="BH4088" s="70"/>
      <c r="BI4088" s="70">
        <f>IF($AG4088="",0,VLOOKUP($AG4088,Test_Procedure!$A:$F,5,FALSE))</f>
        <v>0</v>
      </c>
      <c r="BJ4088" s="70"/>
      <c r="BK4088" s="70">
        <f>IF($AG4088="",0,VLOOKUP($AG4088,Test_Procedure!$A:$F,6,FALSE))</f>
        <v>0</v>
      </c>
      <c r="BL4088" s="70"/>
      <c r="BM4088" s="71"/>
      <c r="BN4088" s="71"/>
      <c r="BO4088" s="71"/>
      <c r="BP4088" s="72"/>
      <c r="BQ4088" s="72"/>
      <c r="BR4088" s="72"/>
      <c r="BS4088" s="72"/>
      <c r="BT4088" s="72"/>
      <c r="BU4088" s="72"/>
      <c r="BV4088" s="72"/>
      <c r="BW4088" s="72"/>
      <c r="BX4088" s="72"/>
      <c r="BY4088" s="72"/>
      <c r="BZ4088" s="72"/>
      <c r="CA4088" s="72"/>
      <c r="CB4088" s="72"/>
      <c r="CC4088" s="72"/>
      <c r="CD4088" s="72"/>
      <c r="CE4088" s="72"/>
      <c r="CF4088" s="72"/>
      <c r="CG4088" s="72"/>
      <c r="CH4088" s="72"/>
      <c r="CI4088" s="72"/>
      <c r="CJ4088" s="72"/>
      <c r="XEX4088" s="56" t="str">
        <f>IF(ISERROR(VLOOKUP('Testing Report'!$G$8,$AG4088:$BD4088,13,FALSE)),"",VLOOKUP('Testing Report'!$G$8,$AG4088:$BD4088,13,FALSE))</f>
        <v/>
      </c>
      <c r="XEY4088" s="56" t="str">
        <f>IF(ISERROR(VLOOKUP('Testing Report'!$G$8,$AG4088:$BD4088,15,FALSE)),"",VLOOKUP('Testing Report'!$G$8,$AG4088:$BD4088,15,FALSE))</f>
        <v/>
      </c>
      <c r="XEZ4088" s="56" t="str">
        <f>IF(COUNTIF($X4088:$X$5000,'Testing Report'!$G$8)=0,"",COUNTIF($X4088:$X$5000,'Testing Report'!$G$8))</f>
        <v/>
      </c>
      <c r="XFA4088" s="56" t="str">
        <f>IF(ISERROR(VLOOKUP('Testing Report'!$G$8,$AG4088:$BD4088,19,FALSE)),"",VLOOKUP('Testing Report'!$G$8,$AG4088:$BD4088,19,FALSE))</f>
        <v/>
      </c>
      <c r="XFB4088" s="56" t="str">
        <f>IF(ISERROR(VLOOKUP('Testing Report'!$G$8,$X4088:$BD4088,32,FALSE)),"",VLOOKUP('Testing Report'!$G$8,$X4088:$BD4088,32,FALSE))</f>
        <v/>
      </c>
      <c r="XFC4088" s="26"/>
      <c r="XFD4088" s="7" t="str">
        <f t="shared" si="198"/>
        <v/>
      </c>
    </row>
    <row r="4089" spans="1:88 16378:16384" ht="15" customHeight="1">
      <c r="A4089" s="65" t="str">
        <f t="shared" si="196"/>
        <v/>
      </c>
      <c r="B4089" s="65"/>
      <c r="C4089" s="66"/>
      <c r="D4089" s="66"/>
      <c r="E4089" s="66"/>
      <c r="F4089" s="66"/>
      <c r="G4089" s="66"/>
      <c r="H4089" s="66"/>
      <c r="I4089" s="66"/>
      <c r="J4089" s="66"/>
      <c r="K4089" s="66"/>
      <c r="L4089" s="66"/>
      <c r="M4089" s="66"/>
      <c r="N4089" s="66"/>
      <c r="O4089" s="66"/>
      <c r="P4089" s="66"/>
      <c r="Q4089" s="66"/>
      <c r="R4089" s="66"/>
      <c r="S4089" s="72"/>
      <c r="T4089" s="72"/>
      <c r="U4089" s="72"/>
      <c r="V4089" s="72"/>
      <c r="W4089" s="72"/>
      <c r="X4089" s="64"/>
      <c r="Y4089" s="64"/>
      <c r="Z4089" s="64"/>
      <c r="AA4089" s="64"/>
      <c r="AB4089" s="64"/>
      <c r="AC4089" s="64"/>
      <c r="AD4089" s="64"/>
      <c r="AE4089" s="64"/>
      <c r="AF4089" s="64"/>
      <c r="AG4089" s="64"/>
      <c r="AH4089" s="64"/>
      <c r="AI4089" s="64"/>
      <c r="AJ4089" s="64"/>
      <c r="AK4089" s="64"/>
      <c r="AL4089" s="64"/>
      <c r="AM4089" s="64"/>
      <c r="AN4089" s="64"/>
      <c r="AO4089" s="64"/>
      <c r="AP4089" s="67" t="str">
        <f>IF($AG4089="","",VLOOKUP($AG4089,Test_Procedure!$A:$F,2,FALSE))</f>
        <v/>
      </c>
      <c r="AQ4089" s="67"/>
      <c r="AR4089" s="67"/>
      <c r="AS4089" s="68"/>
      <c r="AT4089" s="68"/>
      <c r="AU4089" s="68"/>
      <c r="AV4089" s="68"/>
      <c r="AW4089" s="68"/>
      <c r="AX4089" s="68"/>
      <c r="AY4089" s="68"/>
      <c r="AZ4089" s="68"/>
      <c r="BA4089" s="68"/>
      <c r="BB4089" s="68"/>
      <c r="BC4089" s="69" t="str">
        <f t="shared" si="197"/>
        <v/>
      </c>
      <c r="BD4089" s="69"/>
      <c r="BE4089" s="70">
        <f>IF($AG4089="",0,VLOOKUP($AG4089,Test_Procedure!$A:$F,3,FALSE))</f>
        <v>0</v>
      </c>
      <c r="BF4089" s="70"/>
      <c r="BG4089" s="70">
        <f>IF($AG4089="",0,VLOOKUP($AG4089,Test_Procedure!$A:$F,4,FALSE))</f>
        <v>0</v>
      </c>
      <c r="BH4089" s="70"/>
      <c r="BI4089" s="70">
        <f>IF($AG4089="",0,VLOOKUP($AG4089,Test_Procedure!$A:$F,5,FALSE))</f>
        <v>0</v>
      </c>
      <c r="BJ4089" s="70"/>
      <c r="BK4089" s="70">
        <f>IF($AG4089="",0,VLOOKUP($AG4089,Test_Procedure!$A:$F,6,FALSE))</f>
        <v>0</v>
      </c>
      <c r="BL4089" s="70"/>
      <c r="BM4089" s="71"/>
      <c r="BN4089" s="71"/>
      <c r="BO4089" s="71"/>
      <c r="BP4089" s="72"/>
      <c r="BQ4089" s="72"/>
      <c r="BR4089" s="72"/>
      <c r="BS4089" s="72"/>
      <c r="BT4089" s="72"/>
      <c r="BU4089" s="72"/>
      <c r="BV4089" s="72"/>
      <c r="BW4089" s="72"/>
      <c r="BX4089" s="72"/>
      <c r="BY4089" s="72"/>
      <c r="BZ4089" s="72"/>
      <c r="CA4089" s="72"/>
      <c r="CB4089" s="72"/>
      <c r="CC4089" s="72"/>
      <c r="CD4089" s="72"/>
      <c r="CE4089" s="72"/>
      <c r="CF4089" s="72"/>
      <c r="CG4089" s="72"/>
      <c r="CH4089" s="72"/>
      <c r="CI4089" s="72"/>
      <c r="CJ4089" s="72"/>
      <c r="XEX4089" s="56" t="str">
        <f>IF(ISERROR(VLOOKUP('Testing Report'!$G$8,$AG4089:$BD4089,13,FALSE)),"",VLOOKUP('Testing Report'!$G$8,$AG4089:$BD4089,13,FALSE))</f>
        <v/>
      </c>
      <c r="XEY4089" s="56" t="str">
        <f>IF(ISERROR(VLOOKUP('Testing Report'!$G$8,$AG4089:$BD4089,15,FALSE)),"",VLOOKUP('Testing Report'!$G$8,$AG4089:$BD4089,15,FALSE))</f>
        <v/>
      </c>
      <c r="XEZ4089" s="56" t="str">
        <f>IF(COUNTIF($X4089:$X$5000,'Testing Report'!$G$8)=0,"",COUNTIF($X4089:$X$5000,'Testing Report'!$G$8))</f>
        <v/>
      </c>
      <c r="XFA4089" s="56" t="str">
        <f>IF(ISERROR(VLOOKUP('Testing Report'!$G$8,$AG4089:$BD4089,19,FALSE)),"",VLOOKUP('Testing Report'!$G$8,$AG4089:$BD4089,19,FALSE))</f>
        <v/>
      </c>
      <c r="XFB4089" s="56" t="str">
        <f>IF(ISERROR(VLOOKUP('Testing Report'!$G$8,$X4089:$BD4089,32,FALSE)),"",VLOOKUP('Testing Report'!$G$8,$X4089:$BD4089,32,FALSE))</f>
        <v/>
      </c>
      <c r="XFC4089" s="26"/>
      <c r="XFD4089" s="7" t="str">
        <f t="shared" si="198"/>
        <v/>
      </c>
    </row>
    <row r="4090" spans="1:88 16378:16384" ht="15" customHeight="1">
      <c r="A4090" s="65" t="str">
        <f t="shared" si="196"/>
        <v/>
      </c>
      <c r="B4090" s="65"/>
      <c r="C4090" s="66"/>
      <c r="D4090" s="66"/>
      <c r="E4090" s="66"/>
      <c r="F4090" s="66"/>
      <c r="G4090" s="66"/>
      <c r="H4090" s="66"/>
      <c r="I4090" s="66"/>
      <c r="J4090" s="66"/>
      <c r="K4090" s="66"/>
      <c r="L4090" s="66"/>
      <c r="M4090" s="66"/>
      <c r="N4090" s="66"/>
      <c r="O4090" s="66"/>
      <c r="P4090" s="66"/>
      <c r="Q4090" s="66"/>
      <c r="R4090" s="66"/>
      <c r="S4090" s="72"/>
      <c r="T4090" s="72"/>
      <c r="U4090" s="72"/>
      <c r="V4090" s="72"/>
      <c r="W4090" s="72"/>
      <c r="X4090" s="64"/>
      <c r="Y4090" s="64"/>
      <c r="Z4090" s="64"/>
      <c r="AA4090" s="64"/>
      <c r="AB4090" s="64"/>
      <c r="AC4090" s="64"/>
      <c r="AD4090" s="64"/>
      <c r="AE4090" s="64"/>
      <c r="AF4090" s="64"/>
      <c r="AG4090" s="64"/>
      <c r="AH4090" s="64"/>
      <c r="AI4090" s="64"/>
      <c r="AJ4090" s="64"/>
      <c r="AK4090" s="64"/>
      <c r="AL4090" s="64"/>
      <c r="AM4090" s="64"/>
      <c r="AN4090" s="64"/>
      <c r="AO4090" s="64"/>
      <c r="AP4090" s="67" t="str">
        <f>IF($AG4090="","",VLOOKUP($AG4090,Test_Procedure!$A:$F,2,FALSE))</f>
        <v/>
      </c>
      <c r="AQ4090" s="67"/>
      <c r="AR4090" s="67"/>
      <c r="AS4090" s="68"/>
      <c r="AT4090" s="68"/>
      <c r="AU4090" s="68"/>
      <c r="AV4090" s="68"/>
      <c r="AW4090" s="68"/>
      <c r="AX4090" s="68"/>
      <c r="AY4090" s="68"/>
      <c r="AZ4090" s="68"/>
      <c r="BA4090" s="68"/>
      <c r="BB4090" s="68"/>
      <c r="BC4090" s="69" t="str">
        <f t="shared" si="197"/>
        <v/>
      </c>
      <c r="BD4090" s="69"/>
      <c r="BE4090" s="70">
        <f>IF($AG4090="",0,VLOOKUP($AG4090,Test_Procedure!$A:$F,3,FALSE))</f>
        <v>0</v>
      </c>
      <c r="BF4090" s="70"/>
      <c r="BG4090" s="70">
        <f>IF($AG4090="",0,VLOOKUP($AG4090,Test_Procedure!$A:$F,4,FALSE))</f>
        <v>0</v>
      </c>
      <c r="BH4090" s="70"/>
      <c r="BI4090" s="70">
        <f>IF($AG4090="",0,VLOOKUP($AG4090,Test_Procedure!$A:$F,5,FALSE))</f>
        <v>0</v>
      </c>
      <c r="BJ4090" s="70"/>
      <c r="BK4090" s="70">
        <f>IF($AG4090="",0,VLOOKUP($AG4090,Test_Procedure!$A:$F,6,FALSE))</f>
        <v>0</v>
      </c>
      <c r="BL4090" s="70"/>
      <c r="BM4090" s="71"/>
      <c r="BN4090" s="71"/>
      <c r="BO4090" s="71"/>
      <c r="BP4090" s="72"/>
      <c r="BQ4090" s="72"/>
      <c r="BR4090" s="72"/>
      <c r="BS4090" s="72"/>
      <c r="BT4090" s="72"/>
      <c r="BU4090" s="72"/>
      <c r="BV4090" s="72"/>
      <c r="BW4090" s="72"/>
      <c r="BX4090" s="72"/>
      <c r="BY4090" s="72"/>
      <c r="BZ4090" s="72"/>
      <c r="CA4090" s="72"/>
      <c r="CB4090" s="72"/>
      <c r="CC4090" s="72"/>
      <c r="CD4090" s="72"/>
      <c r="CE4090" s="72"/>
      <c r="CF4090" s="72"/>
      <c r="CG4090" s="72"/>
      <c r="CH4090" s="72"/>
      <c r="CI4090" s="72"/>
      <c r="CJ4090" s="72"/>
      <c r="XEX4090" s="56" t="str">
        <f>IF(ISERROR(VLOOKUP('Testing Report'!$G$8,$AG4090:$BD4090,13,FALSE)),"",VLOOKUP('Testing Report'!$G$8,$AG4090:$BD4090,13,FALSE))</f>
        <v/>
      </c>
      <c r="XEY4090" s="56" t="str">
        <f>IF(ISERROR(VLOOKUP('Testing Report'!$G$8,$AG4090:$BD4090,15,FALSE)),"",VLOOKUP('Testing Report'!$G$8,$AG4090:$BD4090,15,FALSE))</f>
        <v/>
      </c>
      <c r="XEZ4090" s="56" t="str">
        <f>IF(COUNTIF($X4090:$X$5000,'Testing Report'!$G$8)=0,"",COUNTIF($X4090:$X$5000,'Testing Report'!$G$8))</f>
        <v/>
      </c>
      <c r="XFA4090" s="56" t="str">
        <f>IF(ISERROR(VLOOKUP('Testing Report'!$G$8,$AG4090:$BD4090,19,FALSE)),"",VLOOKUP('Testing Report'!$G$8,$AG4090:$BD4090,19,FALSE))</f>
        <v/>
      </c>
      <c r="XFB4090" s="56" t="str">
        <f>IF(ISERROR(VLOOKUP('Testing Report'!$G$8,$X4090:$BD4090,32,FALSE)),"",VLOOKUP('Testing Report'!$G$8,$X4090:$BD4090,32,FALSE))</f>
        <v/>
      </c>
      <c r="XFC4090" s="26"/>
      <c r="XFD4090" s="7" t="str">
        <f t="shared" si="198"/>
        <v/>
      </c>
    </row>
    <row r="4091" spans="1:88 16378:16384" ht="15" customHeight="1">
      <c r="A4091" s="65" t="str">
        <f t="shared" si="196"/>
        <v/>
      </c>
      <c r="B4091" s="65"/>
      <c r="C4091" s="66"/>
      <c r="D4091" s="66"/>
      <c r="E4091" s="66"/>
      <c r="F4091" s="66"/>
      <c r="G4091" s="66"/>
      <c r="H4091" s="66"/>
      <c r="I4091" s="66"/>
      <c r="J4091" s="66"/>
      <c r="K4091" s="66"/>
      <c r="L4091" s="66"/>
      <c r="M4091" s="66"/>
      <c r="N4091" s="66"/>
      <c r="O4091" s="66"/>
      <c r="P4091" s="66"/>
      <c r="Q4091" s="66"/>
      <c r="R4091" s="66"/>
      <c r="S4091" s="72"/>
      <c r="T4091" s="72"/>
      <c r="U4091" s="72"/>
      <c r="V4091" s="72"/>
      <c r="W4091" s="72"/>
      <c r="X4091" s="64"/>
      <c r="Y4091" s="64"/>
      <c r="Z4091" s="64"/>
      <c r="AA4091" s="64"/>
      <c r="AB4091" s="64"/>
      <c r="AC4091" s="64"/>
      <c r="AD4091" s="64"/>
      <c r="AE4091" s="64"/>
      <c r="AF4091" s="64"/>
      <c r="AG4091" s="64"/>
      <c r="AH4091" s="64"/>
      <c r="AI4091" s="64"/>
      <c r="AJ4091" s="64"/>
      <c r="AK4091" s="64"/>
      <c r="AL4091" s="64"/>
      <c r="AM4091" s="64"/>
      <c r="AN4091" s="64"/>
      <c r="AO4091" s="64"/>
      <c r="AP4091" s="67" t="str">
        <f>IF($AG4091="","",VLOOKUP($AG4091,Test_Procedure!$A:$F,2,FALSE))</f>
        <v/>
      </c>
      <c r="AQ4091" s="67"/>
      <c r="AR4091" s="67"/>
      <c r="AS4091" s="68"/>
      <c r="AT4091" s="68"/>
      <c r="AU4091" s="68"/>
      <c r="AV4091" s="68"/>
      <c r="AW4091" s="68"/>
      <c r="AX4091" s="68"/>
      <c r="AY4091" s="68"/>
      <c r="AZ4091" s="68"/>
      <c r="BA4091" s="68"/>
      <c r="BB4091" s="68"/>
      <c r="BC4091" s="69" t="str">
        <f t="shared" si="197"/>
        <v/>
      </c>
      <c r="BD4091" s="69"/>
      <c r="BE4091" s="70">
        <f>IF($AG4091="",0,VLOOKUP($AG4091,Test_Procedure!$A:$F,3,FALSE))</f>
        <v>0</v>
      </c>
      <c r="BF4091" s="70"/>
      <c r="BG4091" s="70">
        <f>IF($AG4091="",0,VLOOKUP($AG4091,Test_Procedure!$A:$F,4,FALSE))</f>
        <v>0</v>
      </c>
      <c r="BH4091" s="70"/>
      <c r="BI4091" s="70">
        <f>IF($AG4091="",0,VLOOKUP($AG4091,Test_Procedure!$A:$F,5,FALSE))</f>
        <v>0</v>
      </c>
      <c r="BJ4091" s="70"/>
      <c r="BK4091" s="70">
        <f>IF($AG4091="",0,VLOOKUP($AG4091,Test_Procedure!$A:$F,6,FALSE))</f>
        <v>0</v>
      </c>
      <c r="BL4091" s="70"/>
      <c r="BM4091" s="71"/>
      <c r="BN4091" s="71"/>
      <c r="BO4091" s="71"/>
      <c r="BP4091" s="72"/>
      <c r="BQ4091" s="72"/>
      <c r="BR4091" s="72"/>
      <c r="BS4091" s="72"/>
      <c r="BT4091" s="72"/>
      <c r="BU4091" s="72"/>
      <c r="BV4091" s="72"/>
      <c r="BW4091" s="72"/>
      <c r="BX4091" s="72"/>
      <c r="BY4091" s="72"/>
      <c r="BZ4091" s="72"/>
      <c r="CA4091" s="72"/>
      <c r="CB4091" s="72"/>
      <c r="CC4091" s="72"/>
      <c r="CD4091" s="72"/>
      <c r="CE4091" s="72"/>
      <c r="CF4091" s="72"/>
      <c r="CG4091" s="72"/>
      <c r="CH4091" s="72"/>
      <c r="CI4091" s="72"/>
      <c r="CJ4091" s="72"/>
      <c r="XEX4091" s="56" t="str">
        <f>IF(ISERROR(VLOOKUP('Testing Report'!$G$8,$AG4091:$BD4091,13,FALSE)),"",VLOOKUP('Testing Report'!$G$8,$AG4091:$BD4091,13,FALSE))</f>
        <v/>
      </c>
      <c r="XEY4091" s="56" t="str">
        <f>IF(ISERROR(VLOOKUP('Testing Report'!$G$8,$AG4091:$BD4091,15,FALSE)),"",VLOOKUP('Testing Report'!$G$8,$AG4091:$BD4091,15,FALSE))</f>
        <v/>
      </c>
      <c r="XEZ4091" s="56" t="str">
        <f>IF(COUNTIF($X4091:$X$5000,'Testing Report'!$G$8)=0,"",COUNTIF($X4091:$X$5000,'Testing Report'!$G$8))</f>
        <v/>
      </c>
      <c r="XFA4091" s="56" t="str">
        <f>IF(ISERROR(VLOOKUP('Testing Report'!$G$8,$AG4091:$BD4091,19,FALSE)),"",VLOOKUP('Testing Report'!$G$8,$AG4091:$BD4091,19,FALSE))</f>
        <v/>
      </c>
      <c r="XFB4091" s="56" t="str">
        <f>IF(ISERROR(VLOOKUP('Testing Report'!$G$8,$X4091:$BD4091,32,FALSE)),"",VLOOKUP('Testing Report'!$G$8,$X4091:$BD4091,32,FALSE))</f>
        <v/>
      </c>
      <c r="XFC4091" s="26"/>
      <c r="XFD4091" s="7" t="str">
        <f t="shared" si="198"/>
        <v/>
      </c>
    </row>
    <row r="4092" spans="1:88 16378:16384" ht="15" customHeight="1">
      <c r="A4092" s="65" t="str">
        <f t="shared" si="196"/>
        <v/>
      </c>
      <c r="B4092" s="65"/>
      <c r="C4092" s="66"/>
      <c r="D4092" s="66"/>
      <c r="E4092" s="66"/>
      <c r="F4092" s="66"/>
      <c r="G4092" s="66"/>
      <c r="H4092" s="66"/>
      <c r="I4092" s="66"/>
      <c r="J4092" s="66"/>
      <c r="K4092" s="66"/>
      <c r="L4092" s="66"/>
      <c r="M4092" s="66"/>
      <c r="N4092" s="66"/>
      <c r="O4092" s="66"/>
      <c r="P4092" s="66"/>
      <c r="Q4092" s="66"/>
      <c r="R4092" s="66"/>
      <c r="S4092" s="72"/>
      <c r="T4092" s="72"/>
      <c r="U4092" s="72"/>
      <c r="V4092" s="72"/>
      <c r="W4092" s="72"/>
      <c r="X4092" s="64"/>
      <c r="Y4092" s="64"/>
      <c r="Z4092" s="64"/>
      <c r="AA4092" s="64"/>
      <c r="AB4092" s="64"/>
      <c r="AC4092" s="64"/>
      <c r="AD4092" s="64"/>
      <c r="AE4092" s="64"/>
      <c r="AF4092" s="64"/>
      <c r="AG4092" s="64"/>
      <c r="AH4092" s="64"/>
      <c r="AI4092" s="64"/>
      <c r="AJ4092" s="64"/>
      <c r="AK4092" s="64"/>
      <c r="AL4092" s="64"/>
      <c r="AM4092" s="64"/>
      <c r="AN4092" s="64"/>
      <c r="AO4092" s="64"/>
      <c r="AP4092" s="67" t="str">
        <f>IF($AG4092="","",VLOOKUP($AG4092,Test_Procedure!$A:$F,2,FALSE))</f>
        <v/>
      </c>
      <c r="AQ4092" s="67"/>
      <c r="AR4092" s="67"/>
      <c r="AS4092" s="68"/>
      <c r="AT4092" s="68"/>
      <c r="AU4092" s="68"/>
      <c r="AV4092" s="68"/>
      <c r="AW4092" s="68"/>
      <c r="AX4092" s="68"/>
      <c r="AY4092" s="68"/>
      <c r="AZ4092" s="68"/>
      <c r="BA4092" s="68"/>
      <c r="BB4092" s="68"/>
      <c r="BC4092" s="69" t="str">
        <f t="shared" si="197"/>
        <v/>
      </c>
      <c r="BD4092" s="69"/>
      <c r="BE4092" s="70">
        <f>IF($AG4092="",0,VLOOKUP($AG4092,Test_Procedure!$A:$F,3,FALSE))</f>
        <v>0</v>
      </c>
      <c r="BF4092" s="70"/>
      <c r="BG4092" s="70">
        <f>IF($AG4092="",0,VLOOKUP($AG4092,Test_Procedure!$A:$F,4,FALSE))</f>
        <v>0</v>
      </c>
      <c r="BH4092" s="70"/>
      <c r="BI4092" s="70">
        <f>IF($AG4092="",0,VLOOKUP($AG4092,Test_Procedure!$A:$F,5,FALSE))</f>
        <v>0</v>
      </c>
      <c r="BJ4092" s="70"/>
      <c r="BK4092" s="70">
        <f>IF($AG4092="",0,VLOOKUP($AG4092,Test_Procedure!$A:$F,6,FALSE))</f>
        <v>0</v>
      </c>
      <c r="BL4092" s="70"/>
      <c r="BM4092" s="71"/>
      <c r="BN4092" s="71"/>
      <c r="BO4092" s="71"/>
      <c r="BP4092" s="72"/>
      <c r="BQ4092" s="72"/>
      <c r="BR4092" s="72"/>
      <c r="BS4092" s="72"/>
      <c r="BT4092" s="72"/>
      <c r="BU4092" s="72"/>
      <c r="BV4092" s="72"/>
      <c r="BW4092" s="72"/>
      <c r="BX4092" s="72"/>
      <c r="BY4092" s="72"/>
      <c r="BZ4092" s="72"/>
      <c r="CA4092" s="72"/>
      <c r="CB4092" s="72"/>
      <c r="CC4092" s="72"/>
      <c r="CD4092" s="72"/>
      <c r="CE4092" s="72"/>
      <c r="CF4092" s="72"/>
      <c r="CG4092" s="72"/>
      <c r="CH4092" s="72"/>
      <c r="CI4092" s="72"/>
      <c r="CJ4092" s="72"/>
      <c r="XEX4092" s="56" t="str">
        <f>IF(ISERROR(VLOOKUP('Testing Report'!$G$8,$AG4092:$BD4092,13,FALSE)),"",VLOOKUP('Testing Report'!$G$8,$AG4092:$BD4092,13,FALSE))</f>
        <v/>
      </c>
      <c r="XEY4092" s="56" t="str">
        <f>IF(ISERROR(VLOOKUP('Testing Report'!$G$8,$AG4092:$BD4092,15,FALSE)),"",VLOOKUP('Testing Report'!$G$8,$AG4092:$BD4092,15,FALSE))</f>
        <v/>
      </c>
      <c r="XEZ4092" s="56" t="str">
        <f>IF(COUNTIF($X4092:$X$5000,'Testing Report'!$G$8)=0,"",COUNTIF($X4092:$X$5000,'Testing Report'!$G$8))</f>
        <v/>
      </c>
      <c r="XFA4092" s="56" t="str">
        <f>IF(ISERROR(VLOOKUP('Testing Report'!$G$8,$AG4092:$BD4092,19,FALSE)),"",VLOOKUP('Testing Report'!$G$8,$AG4092:$BD4092,19,FALSE))</f>
        <v/>
      </c>
      <c r="XFB4092" s="56" t="str">
        <f>IF(ISERROR(VLOOKUP('Testing Report'!$G$8,$X4092:$BD4092,32,FALSE)),"",VLOOKUP('Testing Report'!$G$8,$X4092:$BD4092,32,FALSE))</f>
        <v/>
      </c>
      <c r="XFC4092" s="26"/>
      <c r="XFD4092" s="7" t="str">
        <f t="shared" si="198"/>
        <v/>
      </c>
    </row>
    <row r="4093" spans="1:88 16378:16384" ht="15" customHeight="1">
      <c r="A4093" s="65" t="str">
        <f t="shared" si="196"/>
        <v/>
      </c>
      <c r="B4093" s="65"/>
      <c r="C4093" s="66"/>
      <c r="D4093" s="66"/>
      <c r="E4093" s="66"/>
      <c r="F4093" s="66"/>
      <c r="G4093" s="66"/>
      <c r="H4093" s="66"/>
      <c r="I4093" s="66"/>
      <c r="J4093" s="66"/>
      <c r="K4093" s="66"/>
      <c r="L4093" s="66"/>
      <c r="M4093" s="66"/>
      <c r="N4093" s="66"/>
      <c r="O4093" s="66"/>
      <c r="P4093" s="66"/>
      <c r="Q4093" s="66"/>
      <c r="R4093" s="66"/>
      <c r="S4093" s="72"/>
      <c r="T4093" s="72"/>
      <c r="U4093" s="72"/>
      <c r="V4093" s="72"/>
      <c r="W4093" s="72"/>
      <c r="X4093" s="64"/>
      <c r="Y4093" s="64"/>
      <c r="Z4093" s="64"/>
      <c r="AA4093" s="64"/>
      <c r="AB4093" s="64"/>
      <c r="AC4093" s="64"/>
      <c r="AD4093" s="64"/>
      <c r="AE4093" s="64"/>
      <c r="AF4093" s="64"/>
      <c r="AG4093" s="64"/>
      <c r="AH4093" s="64"/>
      <c r="AI4093" s="64"/>
      <c r="AJ4093" s="64"/>
      <c r="AK4093" s="64"/>
      <c r="AL4093" s="64"/>
      <c r="AM4093" s="64"/>
      <c r="AN4093" s="64"/>
      <c r="AO4093" s="64"/>
      <c r="AP4093" s="67" t="str">
        <f>IF($AG4093="","",VLOOKUP($AG4093,Test_Procedure!$A:$F,2,FALSE))</f>
        <v/>
      </c>
      <c r="AQ4093" s="67"/>
      <c r="AR4093" s="67"/>
      <c r="AS4093" s="68"/>
      <c r="AT4093" s="68"/>
      <c r="AU4093" s="68"/>
      <c r="AV4093" s="68"/>
      <c r="AW4093" s="68"/>
      <c r="AX4093" s="68"/>
      <c r="AY4093" s="68"/>
      <c r="AZ4093" s="68"/>
      <c r="BA4093" s="68"/>
      <c r="BB4093" s="68"/>
      <c r="BC4093" s="69" t="str">
        <f t="shared" si="197"/>
        <v/>
      </c>
      <c r="BD4093" s="69"/>
      <c r="BE4093" s="70">
        <f>IF($AG4093="",0,VLOOKUP($AG4093,Test_Procedure!$A:$F,3,FALSE))</f>
        <v>0</v>
      </c>
      <c r="BF4093" s="70"/>
      <c r="BG4093" s="70">
        <f>IF($AG4093="",0,VLOOKUP($AG4093,Test_Procedure!$A:$F,4,FALSE))</f>
        <v>0</v>
      </c>
      <c r="BH4093" s="70"/>
      <c r="BI4093" s="70">
        <f>IF($AG4093="",0,VLOOKUP($AG4093,Test_Procedure!$A:$F,5,FALSE))</f>
        <v>0</v>
      </c>
      <c r="BJ4093" s="70"/>
      <c r="BK4093" s="70">
        <f>IF($AG4093="",0,VLOOKUP($AG4093,Test_Procedure!$A:$F,6,FALSE))</f>
        <v>0</v>
      </c>
      <c r="BL4093" s="70"/>
      <c r="BM4093" s="71"/>
      <c r="BN4093" s="71"/>
      <c r="BO4093" s="71"/>
      <c r="BP4093" s="72"/>
      <c r="BQ4093" s="72"/>
      <c r="BR4093" s="72"/>
      <c r="BS4093" s="72"/>
      <c r="BT4093" s="72"/>
      <c r="BU4093" s="72"/>
      <c r="BV4093" s="72"/>
      <c r="BW4093" s="72"/>
      <c r="BX4093" s="72"/>
      <c r="BY4093" s="72"/>
      <c r="BZ4093" s="72"/>
      <c r="CA4093" s="72"/>
      <c r="CB4093" s="72"/>
      <c r="CC4093" s="72"/>
      <c r="CD4093" s="72"/>
      <c r="CE4093" s="72"/>
      <c r="CF4093" s="72"/>
      <c r="CG4093" s="72"/>
      <c r="CH4093" s="72"/>
      <c r="CI4093" s="72"/>
      <c r="CJ4093" s="72"/>
      <c r="XEX4093" s="56" t="str">
        <f>IF(ISERROR(VLOOKUP('Testing Report'!$G$8,$AG4093:$BD4093,13,FALSE)),"",VLOOKUP('Testing Report'!$G$8,$AG4093:$BD4093,13,FALSE))</f>
        <v/>
      </c>
      <c r="XEY4093" s="56" t="str">
        <f>IF(ISERROR(VLOOKUP('Testing Report'!$G$8,$AG4093:$BD4093,15,FALSE)),"",VLOOKUP('Testing Report'!$G$8,$AG4093:$BD4093,15,FALSE))</f>
        <v/>
      </c>
      <c r="XEZ4093" s="56" t="str">
        <f>IF(COUNTIF($X4093:$X$5000,'Testing Report'!$G$8)=0,"",COUNTIF($X4093:$X$5000,'Testing Report'!$G$8))</f>
        <v/>
      </c>
      <c r="XFA4093" s="56" t="str">
        <f>IF(ISERROR(VLOOKUP('Testing Report'!$G$8,$AG4093:$BD4093,19,FALSE)),"",VLOOKUP('Testing Report'!$G$8,$AG4093:$BD4093,19,FALSE))</f>
        <v/>
      </c>
      <c r="XFB4093" s="56" t="str">
        <f>IF(ISERROR(VLOOKUP('Testing Report'!$G$8,$X4093:$BD4093,32,FALSE)),"",VLOOKUP('Testing Report'!$G$8,$X4093:$BD4093,32,FALSE))</f>
        <v/>
      </c>
      <c r="XFC4093" s="26"/>
      <c r="XFD4093" s="7" t="str">
        <f t="shared" si="198"/>
        <v/>
      </c>
    </row>
    <row r="4094" spans="1:88 16378:16384" ht="15" customHeight="1">
      <c r="A4094" s="65" t="str">
        <f t="shared" si="196"/>
        <v/>
      </c>
      <c r="B4094" s="65"/>
      <c r="C4094" s="66"/>
      <c r="D4094" s="66"/>
      <c r="E4094" s="66"/>
      <c r="F4094" s="66"/>
      <c r="G4094" s="66"/>
      <c r="H4094" s="66"/>
      <c r="I4094" s="66"/>
      <c r="J4094" s="66"/>
      <c r="K4094" s="66"/>
      <c r="L4094" s="66"/>
      <c r="M4094" s="66"/>
      <c r="N4094" s="66"/>
      <c r="O4094" s="66"/>
      <c r="P4094" s="66"/>
      <c r="Q4094" s="66"/>
      <c r="R4094" s="66"/>
      <c r="S4094" s="72"/>
      <c r="T4094" s="72"/>
      <c r="U4094" s="72"/>
      <c r="V4094" s="72"/>
      <c r="W4094" s="72"/>
      <c r="X4094" s="64"/>
      <c r="Y4094" s="64"/>
      <c r="Z4094" s="64"/>
      <c r="AA4094" s="64"/>
      <c r="AB4094" s="64"/>
      <c r="AC4094" s="64"/>
      <c r="AD4094" s="64"/>
      <c r="AE4094" s="64"/>
      <c r="AF4094" s="64"/>
      <c r="AG4094" s="64"/>
      <c r="AH4094" s="64"/>
      <c r="AI4094" s="64"/>
      <c r="AJ4094" s="64"/>
      <c r="AK4094" s="64"/>
      <c r="AL4094" s="64"/>
      <c r="AM4094" s="64"/>
      <c r="AN4094" s="64"/>
      <c r="AO4094" s="64"/>
      <c r="AP4094" s="67" t="str">
        <f>IF($AG4094="","",VLOOKUP($AG4094,Test_Procedure!$A:$F,2,FALSE))</f>
        <v/>
      </c>
      <c r="AQ4094" s="67"/>
      <c r="AR4094" s="67"/>
      <c r="AS4094" s="68"/>
      <c r="AT4094" s="68"/>
      <c r="AU4094" s="68"/>
      <c r="AV4094" s="68"/>
      <c r="AW4094" s="68"/>
      <c r="AX4094" s="68"/>
      <c r="AY4094" s="68"/>
      <c r="AZ4094" s="68"/>
      <c r="BA4094" s="68"/>
      <c r="BB4094" s="68"/>
      <c r="BC4094" s="69" t="str">
        <f t="shared" si="197"/>
        <v/>
      </c>
      <c r="BD4094" s="69"/>
      <c r="BE4094" s="70">
        <f>IF($AG4094="",0,VLOOKUP($AG4094,Test_Procedure!$A:$F,3,FALSE))</f>
        <v>0</v>
      </c>
      <c r="BF4094" s="70"/>
      <c r="BG4094" s="70">
        <f>IF($AG4094="",0,VLOOKUP($AG4094,Test_Procedure!$A:$F,4,FALSE))</f>
        <v>0</v>
      </c>
      <c r="BH4094" s="70"/>
      <c r="BI4094" s="70">
        <f>IF($AG4094="",0,VLOOKUP($AG4094,Test_Procedure!$A:$F,5,FALSE))</f>
        <v>0</v>
      </c>
      <c r="BJ4094" s="70"/>
      <c r="BK4094" s="70">
        <f>IF($AG4094="",0,VLOOKUP($AG4094,Test_Procedure!$A:$F,6,FALSE))</f>
        <v>0</v>
      </c>
      <c r="BL4094" s="70"/>
      <c r="BM4094" s="71"/>
      <c r="BN4094" s="71"/>
      <c r="BO4094" s="71"/>
      <c r="BP4094" s="72"/>
      <c r="BQ4094" s="72"/>
      <c r="BR4094" s="72"/>
      <c r="BS4094" s="72"/>
      <c r="BT4094" s="72"/>
      <c r="BU4094" s="72"/>
      <c r="BV4094" s="72"/>
      <c r="BW4094" s="72"/>
      <c r="BX4094" s="72"/>
      <c r="BY4094" s="72"/>
      <c r="BZ4094" s="72"/>
      <c r="CA4094" s="72"/>
      <c r="CB4094" s="72"/>
      <c r="CC4094" s="72"/>
      <c r="CD4094" s="72"/>
      <c r="CE4094" s="72"/>
      <c r="CF4094" s="72"/>
      <c r="CG4094" s="72"/>
      <c r="CH4094" s="72"/>
      <c r="CI4094" s="72"/>
      <c r="CJ4094" s="72"/>
      <c r="XEX4094" s="56" t="str">
        <f>IF(ISERROR(VLOOKUP('Testing Report'!$G$8,$AG4094:$BD4094,13,FALSE)),"",VLOOKUP('Testing Report'!$G$8,$AG4094:$BD4094,13,FALSE))</f>
        <v/>
      </c>
      <c r="XEY4094" s="56" t="str">
        <f>IF(ISERROR(VLOOKUP('Testing Report'!$G$8,$AG4094:$BD4094,15,FALSE)),"",VLOOKUP('Testing Report'!$G$8,$AG4094:$BD4094,15,FALSE))</f>
        <v/>
      </c>
      <c r="XEZ4094" s="56" t="str">
        <f>IF(COUNTIF($X4094:$X$5000,'Testing Report'!$G$8)=0,"",COUNTIF($X4094:$X$5000,'Testing Report'!$G$8))</f>
        <v/>
      </c>
      <c r="XFA4094" s="56" t="str">
        <f>IF(ISERROR(VLOOKUP('Testing Report'!$G$8,$AG4094:$BD4094,19,FALSE)),"",VLOOKUP('Testing Report'!$G$8,$AG4094:$BD4094,19,FALSE))</f>
        <v/>
      </c>
      <c r="XFB4094" s="56" t="str">
        <f>IF(ISERROR(VLOOKUP('Testing Report'!$G$8,$X4094:$BD4094,32,FALSE)),"",VLOOKUP('Testing Report'!$G$8,$X4094:$BD4094,32,FALSE))</f>
        <v/>
      </c>
      <c r="XFC4094" s="26"/>
      <c r="XFD4094" s="7" t="str">
        <f t="shared" si="198"/>
        <v/>
      </c>
    </row>
    <row r="4095" spans="1:88 16378:16384" ht="15" customHeight="1">
      <c r="A4095" s="65" t="str">
        <f t="shared" si="196"/>
        <v/>
      </c>
      <c r="B4095" s="65"/>
      <c r="C4095" s="66"/>
      <c r="D4095" s="66"/>
      <c r="E4095" s="66"/>
      <c r="F4095" s="66"/>
      <c r="G4095" s="66"/>
      <c r="H4095" s="66"/>
      <c r="I4095" s="66"/>
      <c r="J4095" s="66"/>
      <c r="K4095" s="66"/>
      <c r="L4095" s="66"/>
      <c r="M4095" s="66"/>
      <c r="N4095" s="66"/>
      <c r="O4095" s="66"/>
      <c r="P4095" s="66"/>
      <c r="Q4095" s="66"/>
      <c r="R4095" s="66"/>
      <c r="S4095" s="72"/>
      <c r="T4095" s="72"/>
      <c r="U4095" s="72"/>
      <c r="V4095" s="72"/>
      <c r="W4095" s="72"/>
      <c r="X4095" s="64"/>
      <c r="Y4095" s="64"/>
      <c r="Z4095" s="64"/>
      <c r="AA4095" s="64"/>
      <c r="AB4095" s="64"/>
      <c r="AC4095" s="64"/>
      <c r="AD4095" s="64"/>
      <c r="AE4095" s="64"/>
      <c r="AF4095" s="64"/>
      <c r="AG4095" s="64"/>
      <c r="AH4095" s="64"/>
      <c r="AI4095" s="64"/>
      <c r="AJ4095" s="64"/>
      <c r="AK4095" s="64"/>
      <c r="AL4095" s="64"/>
      <c r="AM4095" s="64"/>
      <c r="AN4095" s="64"/>
      <c r="AO4095" s="64"/>
      <c r="AP4095" s="67" t="str">
        <f>IF($AG4095="","",VLOOKUP($AG4095,Test_Procedure!$A:$F,2,FALSE))</f>
        <v/>
      </c>
      <c r="AQ4095" s="67"/>
      <c r="AR4095" s="67"/>
      <c r="AS4095" s="68"/>
      <c r="AT4095" s="68"/>
      <c r="AU4095" s="68"/>
      <c r="AV4095" s="68"/>
      <c r="AW4095" s="68"/>
      <c r="AX4095" s="68"/>
      <c r="AY4095" s="68"/>
      <c r="AZ4095" s="68"/>
      <c r="BA4095" s="68"/>
      <c r="BB4095" s="68"/>
      <c r="BC4095" s="69" t="str">
        <f t="shared" si="197"/>
        <v/>
      </c>
      <c r="BD4095" s="69"/>
      <c r="BE4095" s="70">
        <f>IF($AG4095="",0,VLOOKUP($AG4095,Test_Procedure!$A:$F,3,FALSE))</f>
        <v>0</v>
      </c>
      <c r="BF4095" s="70"/>
      <c r="BG4095" s="70">
        <f>IF($AG4095="",0,VLOOKUP($AG4095,Test_Procedure!$A:$F,4,FALSE))</f>
        <v>0</v>
      </c>
      <c r="BH4095" s="70"/>
      <c r="BI4095" s="70">
        <f>IF($AG4095="",0,VLOOKUP($AG4095,Test_Procedure!$A:$F,5,FALSE))</f>
        <v>0</v>
      </c>
      <c r="BJ4095" s="70"/>
      <c r="BK4095" s="70">
        <f>IF($AG4095="",0,VLOOKUP($AG4095,Test_Procedure!$A:$F,6,FALSE))</f>
        <v>0</v>
      </c>
      <c r="BL4095" s="70"/>
      <c r="BM4095" s="71"/>
      <c r="BN4095" s="71"/>
      <c r="BO4095" s="71"/>
      <c r="BP4095" s="72"/>
      <c r="BQ4095" s="72"/>
      <c r="BR4095" s="72"/>
      <c r="BS4095" s="72"/>
      <c r="BT4095" s="72"/>
      <c r="BU4095" s="72"/>
      <c r="BV4095" s="72"/>
      <c r="BW4095" s="72"/>
      <c r="BX4095" s="72"/>
      <c r="BY4095" s="72"/>
      <c r="BZ4095" s="72"/>
      <c r="CA4095" s="72"/>
      <c r="CB4095" s="72"/>
      <c r="CC4095" s="72"/>
      <c r="CD4095" s="72"/>
      <c r="CE4095" s="72"/>
      <c r="CF4095" s="72"/>
      <c r="CG4095" s="72"/>
      <c r="CH4095" s="72"/>
      <c r="CI4095" s="72"/>
      <c r="CJ4095" s="72"/>
      <c r="XEX4095" s="56" t="str">
        <f>IF(ISERROR(VLOOKUP('Testing Report'!$G$8,$AG4095:$BD4095,13,FALSE)),"",VLOOKUP('Testing Report'!$G$8,$AG4095:$BD4095,13,FALSE))</f>
        <v/>
      </c>
      <c r="XEY4095" s="56" t="str">
        <f>IF(ISERROR(VLOOKUP('Testing Report'!$G$8,$AG4095:$BD4095,15,FALSE)),"",VLOOKUP('Testing Report'!$G$8,$AG4095:$BD4095,15,FALSE))</f>
        <v/>
      </c>
      <c r="XEZ4095" s="56" t="str">
        <f>IF(COUNTIF($X4095:$X$5000,'Testing Report'!$G$8)=0,"",COUNTIF($X4095:$X$5000,'Testing Report'!$G$8))</f>
        <v/>
      </c>
      <c r="XFA4095" s="56" t="str">
        <f>IF(ISERROR(VLOOKUP('Testing Report'!$G$8,$AG4095:$BD4095,19,FALSE)),"",VLOOKUP('Testing Report'!$G$8,$AG4095:$BD4095,19,FALSE))</f>
        <v/>
      </c>
      <c r="XFB4095" s="56" t="str">
        <f>IF(ISERROR(VLOOKUP('Testing Report'!$G$8,$X4095:$BD4095,32,FALSE)),"",VLOOKUP('Testing Report'!$G$8,$X4095:$BD4095,32,FALSE))</f>
        <v/>
      </c>
      <c r="XFC4095" s="26"/>
      <c r="XFD4095" s="7" t="str">
        <f t="shared" si="198"/>
        <v/>
      </c>
    </row>
    <row r="4096" spans="1:88 16378:16384" ht="15" customHeight="1">
      <c r="A4096" s="65" t="str">
        <f t="shared" si="196"/>
        <v/>
      </c>
      <c r="B4096" s="65"/>
      <c r="C4096" s="66"/>
      <c r="D4096" s="66"/>
      <c r="E4096" s="66"/>
      <c r="F4096" s="66"/>
      <c r="G4096" s="66"/>
      <c r="H4096" s="66"/>
      <c r="I4096" s="66"/>
      <c r="J4096" s="66"/>
      <c r="K4096" s="66"/>
      <c r="L4096" s="66"/>
      <c r="M4096" s="66"/>
      <c r="N4096" s="66"/>
      <c r="O4096" s="66"/>
      <c r="P4096" s="66"/>
      <c r="Q4096" s="66"/>
      <c r="R4096" s="66"/>
      <c r="S4096" s="72"/>
      <c r="T4096" s="72"/>
      <c r="U4096" s="72"/>
      <c r="V4096" s="72"/>
      <c r="W4096" s="72"/>
      <c r="X4096" s="64"/>
      <c r="Y4096" s="64"/>
      <c r="Z4096" s="64"/>
      <c r="AA4096" s="64"/>
      <c r="AB4096" s="64"/>
      <c r="AC4096" s="64"/>
      <c r="AD4096" s="64"/>
      <c r="AE4096" s="64"/>
      <c r="AF4096" s="64"/>
      <c r="AG4096" s="64"/>
      <c r="AH4096" s="64"/>
      <c r="AI4096" s="64"/>
      <c r="AJ4096" s="64"/>
      <c r="AK4096" s="64"/>
      <c r="AL4096" s="64"/>
      <c r="AM4096" s="64"/>
      <c r="AN4096" s="64"/>
      <c r="AO4096" s="64"/>
      <c r="AP4096" s="67" t="str">
        <f>IF($AG4096="","",VLOOKUP($AG4096,Test_Procedure!$A:$F,2,FALSE))</f>
        <v/>
      </c>
      <c r="AQ4096" s="67"/>
      <c r="AR4096" s="67"/>
      <c r="AS4096" s="68"/>
      <c r="AT4096" s="68"/>
      <c r="AU4096" s="68"/>
      <c r="AV4096" s="68"/>
      <c r="AW4096" s="68"/>
      <c r="AX4096" s="68"/>
      <c r="AY4096" s="68"/>
      <c r="AZ4096" s="68"/>
      <c r="BA4096" s="68"/>
      <c r="BB4096" s="68"/>
      <c r="BC4096" s="69" t="str">
        <f t="shared" si="197"/>
        <v/>
      </c>
      <c r="BD4096" s="69"/>
      <c r="BE4096" s="70">
        <f>IF($AG4096="",0,VLOOKUP($AG4096,Test_Procedure!$A:$F,3,FALSE))</f>
        <v>0</v>
      </c>
      <c r="BF4096" s="70"/>
      <c r="BG4096" s="70">
        <f>IF($AG4096="",0,VLOOKUP($AG4096,Test_Procedure!$A:$F,4,FALSE))</f>
        <v>0</v>
      </c>
      <c r="BH4096" s="70"/>
      <c r="BI4096" s="70">
        <f>IF($AG4096="",0,VLOOKUP($AG4096,Test_Procedure!$A:$F,5,FALSE))</f>
        <v>0</v>
      </c>
      <c r="BJ4096" s="70"/>
      <c r="BK4096" s="70">
        <f>IF($AG4096="",0,VLOOKUP($AG4096,Test_Procedure!$A:$F,6,FALSE))</f>
        <v>0</v>
      </c>
      <c r="BL4096" s="70"/>
      <c r="BM4096" s="71"/>
      <c r="BN4096" s="71"/>
      <c r="BO4096" s="71"/>
      <c r="BP4096" s="72"/>
      <c r="BQ4096" s="72"/>
      <c r="BR4096" s="72"/>
      <c r="BS4096" s="72"/>
      <c r="BT4096" s="72"/>
      <c r="BU4096" s="72"/>
      <c r="BV4096" s="72"/>
      <c r="BW4096" s="72"/>
      <c r="BX4096" s="72"/>
      <c r="BY4096" s="72"/>
      <c r="BZ4096" s="72"/>
      <c r="CA4096" s="72"/>
      <c r="CB4096" s="72"/>
      <c r="CC4096" s="72"/>
      <c r="CD4096" s="72"/>
      <c r="CE4096" s="72"/>
      <c r="CF4096" s="72"/>
      <c r="CG4096" s="72"/>
      <c r="CH4096" s="72"/>
      <c r="CI4096" s="72"/>
      <c r="CJ4096" s="72"/>
      <c r="XEX4096" s="56" t="str">
        <f>IF(ISERROR(VLOOKUP('Testing Report'!$G$8,$AG4096:$BD4096,13,FALSE)),"",VLOOKUP('Testing Report'!$G$8,$AG4096:$BD4096,13,FALSE))</f>
        <v/>
      </c>
      <c r="XEY4096" s="56" t="str">
        <f>IF(ISERROR(VLOOKUP('Testing Report'!$G$8,$AG4096:$BD4096,15,FALSE)),"",VLOOKUP('Testing Report'!$G$8,$AG4096:$BD4096,15,FALSE))</f>
        <v/>
      </c>
      <c r="XEZ4096" s="56" t="str">
        <f>IF(COUNTIF($X4096:$X$5000,'Testing Report'!$G$8)=0,"",COUNTIF($X4096:$X$5000,'Testing Report'!$G$8))</f>
        <v/>
      </c>
      <c r="XFA4096" s="56" t="str">
        <f>IF(ISERROR(VLOOKUP('Testing Report'!$G$8,$AG4096:$BD4096,19,FALSE)),"",VLOOKUP('Testing Report'!$G$8,$AG4096:$BD4096,19,FALSE))</f>
        <v/>
      </c>
      <c r="XFB4096" s="56" t="str">
        <f>IF(ISERROR(VLOOKUP('Testing Report'!$G$8,$X4096:$BD4096,32,FALSE)),"",VLOOKUP('Testing Report'!$G$8,$X4096:$BD4096,32,FALSE))</f>
        <v/>
      </c>
      <c r="XFC4096" s="26"/>
      <c r="XFD4096" s="7" t="str">
        <f t="shared" si="198"/>
        <v/>
      </c>
    </row>
    <row r="4097" spans="1:88 16378:16384" ht="15" customHeight="1">
      <c r="A4097" s="65" t="str">
        <f t="shared" si="196"/>
        <v/>
      </c>
      <c r="B4097" s="65"/>
      <c r="C4097" s="66"/>
      <c r="D4097" s="66"/>
      <c r="E4097" s="66"/>
      <c r="F4097" s="66"/>
      <c r="G4097" s="66"/>
      <c r="H4097" s="66"/>
      <c r="I4097" s="66"/>
      <c r="J4097" s="66"/>
      <c r="K4097" s="66"/>
      <c r="L4097" s="66"/>
      <c r="M4097" s="66"/>
      <c r="N4097" s="66"/>
      <c r="O4097" s="66"/>
      <c r="P4097" s="66"/>
      <c r="Q4097" s="66"/>
      <c r="R4097" s="66"/>
      <c r="S4097" s="72"/>
      <c r="T4097" s="72"/>
      <c r="U4097" s="72"/>
      <c r="V4097" s="72"/>
      <c r="W4097" s="72"/>
      <c r="X4097" s="64"/>
      <c r="Y4097" s="64"/>
      <c r="Z4097" s="64"/>
      <c r="AA4097" s="64"/>
      <c r="AB4097" s="64"/>
      <c r="AC4097" s="64"/>
      <c r="AD4097" s="64"/>
      <c r="AE4097" s="64"/>
      <c r="AF4097" s="64"/>
      <c r="AG4097" s="64"/>
      <c r="AH4097" s="64"/>
      <c r="AI4097" s="64"/>
      <c r="AJ4097" s="64"/>
      <c r="AK4097" s="64"/>
      <c r="AL4097" s="64"/>
      <c r="AM4097" s="64"/>
      <c r="AN4097" s="64"/>
      <c r="AO4097" s="64"/>
      <c r="AP4097" s="67" t="str">
        <f>IF($AG4097="","",VLOOKUP($AG4097,Test_Procedure!$A:$F,2,FALSE))</f>
        <v/>
      </c>
      <c r="AQ4097" s="67"/>
      <c r="AR4097" s="67"/>
      <c r="AS4097" s="68"/>
      <c r="AT4097" s="68"/>
      <c r="AU4097" s="68"/>
      <c r="AV4097" s="68"/>
      <c r="AW4097" s="68"/>
      <c r="AX4097" s="68"/>
      <c r="AY4097" s="68"/>
      <c r="AZ4097" s="68"/>
      <c r="BA4097" s="68"/>
      <c r="BB4097" s="68"/>
      <c r="BC4097" s="69" t="str">
        <f t="shared" si="197"/>
        <v/>
      </c>
      <c r="BD4097" s="69"/>
      <c r="BE4097" s="70">
        <f>IF($AG4097="",0,VLOOKUP($AG4097,Test_Procedure!$A:$F,3,FALSE))</f>
        <v>0</v>
      </c>
      <c r="BF4097" s="70"/>
      <c r="BG4097" s="70">
        <f>IF($AG4097="",0,VLOOKUP($AG4097,Test_Procedure!$A:$F,4,FALSE))</f>
        <v>0</v>
      </c>
      <c r="BH4097" s="70"/>
      <c r="BI4097" s="70">
        <f>IF($AG4097="",0,VLOOKUP($AG4097,Test_Procedure!$A:$F,5,FALSE))</f>
        <v>0</v>
      </c>
      <c r="BJ4097" s="70"/>
      <c r="BK4097" s="70">
        <f>IF($AG4097="",0,VLOOKUP($AG4097,Test_Procedure!$A:$F,6,FALSE))</f>
        <v>0</v>
      </c>
      <c r="BL4097" s="70"/>
      <c r="BM4097" s="71"/>
      <c r="BN4097" s="71"/>
      <c r="BO4097" s="71"/>
      <c r="BP4097" s="72"/>
      <c r="BQ4097" s="72"/>
      <c r="BR4097" s="72"/>
      <c r="BS4097" s="72"/>
      <c r="BT4097" s="72"/>
      <c r="BU4097" s="72"/>
      <c r="BV4097" s="72"/>
      <c r="BW4097" s="72"/>
      <c r="BX4097" s="72"/>
      <c r="BY4097" s="72"/>
      <c r="BZ4097" s="72"/>
      <c r="CA4097" s="72"/>
      <c r="CB4097" s="72"/>
      <c r="CC4097" s="72"/>
      <c r="CD4097" s="72"/>
      <c r="CE4097" s="72"/>
      <c r="CF4097" s="72"/>
      <c r="CG4097" s="72"/>
      <c r="CH4097" s="72"/>
      <c r="CI4097" s="72"/>
      <c r="CJ4097" s="72"/>
      <c r="XEX4097" s="56" t="str">
        <f>IF(ISERROR(VLOOKUP('Testing Report'!$G$8,$AG4097:$BD4097,13,FALSE)),"",VLOOKUP('Testing Report'!$G$8,$AG4097:$BD4097,13,FALSE))</f>
        <v/>
      </c>
      <c r="XEY4097" s="56" t="str">
        <f>IF(ISERROR(VLOOKUP('Testing Report'!$G$8,$AG4097:$BD4097,15,FALSE)),"",VLOOKUP('Testing Report'!$G$8,$AG4097:$BD4097,15,FALSE))</f>
        <v/>
      </c>
      <c r="XEZ4097" s="56" t="str">
        <f>IF(COUNTIF($X4097:$X$5000,'Testing Report'!$G$8)=0,"",COUNTIF($X4097:$X$5000,'Testing Report'!$G$8))</f>
        <v/>
      </c>
      <c r="XFA4097" s="56" t="str">
        <f>IF(ISERROR(VLOOKUP('Testing Report'!$G$8,$AG4097:$BD4097,19,FALSE)),"",VLOOKUP('Testing Report'!$G$8,$AG4097:$BD4097,19,FALSE))</f>
        <v/>
      </c>
      <c r="XFB4097" s="56" t="str">
        <f>IF(ISERROR(VLOOKUP('Testing Report'!$G$8,$X4097:$BD4097,32,FALSE)),"",VLOOKUP('Testing Report'!$G$8,$X4097:$BD4097,32,FALSE))</f>
        <v/>
      </c>
      <c r="XFC4097" s="26"/>
      <c r="XFD4097" s="7" t="str">
        <f t="shared" si="198"/>
        <v/>
      </c>
    </row>
    <row r="4098" spans="1:88 16378:16384" ht="15" customHeight="1">
      <c r="A4098" s="65" t="str">
        <f t="shared" si="196"/>
        <v/>
      </c>
      <c r="B4098" s="65"/>
      <c r="C4098" s="66"/>
      <c r="D4098" s="66"/>
      <c r="E4098" s="66"/>
      <c r="F4098" s="66"/>
      <c r="G4098" s="66"/>
      <c r="H4098" s="66"/>
      <c r="I4098" s="66"/>
      <c r="J4098" s="66"/>
      <c r="K4098" s="66"/>
      <c r="L4098" s="66"/>
      <c r="M4098" s="66"/>
      <c r="N4098" s="66"/>
      <c r="O4098" s="66"/>
      <c r="P4098" s="66"/>
      <c r="Q4098" s="66"/>
      <c r="R4098" s="66"/>
      <c r="S4098" s="72"/>
      <c r="T4098" s="72"/>
      <c r="U4098" s="72"/>
      <c r="V4098" s="72"/>
      <c r="W4098" s="72"/>
      <c r="X4098" s="64"/>
      <c r="Y4098" s="64"/>
      <c r="Z4098" s="64"/>
      <c r="AA4098" s="64"/>
      <c r="AB4098" s="64"/>
      <c r="AC4098" s="64"/>
      <c r="AD4098" s="64"/>
      <c r="AE4098" s="64"/>
      <c r="AF4098" s="64"/>
      <c r="AG4098" s="64"/>
      <c r="AH4098" s="64"/>
      <c r="AI4098" s="64"/>
      <c r="AJ4098" s="64"/>
      <c r="AK4098" s="64"/>
      <c r="AL4098" s="64"/>
      <c r="AM4098" s="64"/>
      <c r="AN4098" s="64"/>
      <c r="AO4098" s="64"/>
      <c r="AP4098" s="67" t="str">
        <f>IF($AG4098="","",VLOOKUP($AG4098,Test_Procedure!$A:$F,2,FALSE))</f>
        <v/>
      </c>
      <c r="AQ4098" s="67"/>
      <c r="AR4098" s="67"/>
      <c r="AS4098" s="68"/>
      <c r="AT4098" s="68"/>
      <c r="AU4098" s="68"/>
      <c r="AV4098" s="68"/>
      <c r="AW4098" s="68"/>
      <c r="AX4098" s="68"/>
      <c r="AY4098" s="68"/>
      <c r="AZ4098" s="68"/>
      <c r="BA4098" s="68"/>
      <c r="BB4098" s="68"/>
      <c r="BC4098" s="69" t="str">
        <f t="shared" si="197"/>
        <v/>
      </c>
      <c r="BD4098" s="69"/>
      <c r="BE4098" s="70">
        <f>IF($AG4098="",0,VLOOKUP($AG4098,Test_Procedure!$A:$F,3,FALSE))</f>
        <v>0</v>
      </c>
      <c r="BF4098" s="70"/>
      <c r="BG4098" s="70">
        <f>IF($AG4098="",0,VLOOKUP($AG4098,Test_Procedure!$A:$F,4,FALSE))</f>
        <v>0</v>
      </c>
      <c r="BH4098" s="70"/>
      <c r="BI4098" s="70">
        <f>IF($AG4098="",0,VLOOKUP($AG4098,Test_Procedure!$A:$F,5,FALSE))</f>
        <v>0</v>
      </c>
      <c r="BJ4098" s="70"/>
      <c r="BK4098" s="70">
        <f>IF($AG4098="",0,VLOOKUP($AG4098,Test_Procedure!$A:$F,6,FALSE))</f>
        <v>0</v>
      </c>
      <c r="BL4098" s="70"/>
      <c r="BM4098" s="71"/>
      <c r="BN4098" s="71"/>
      <c r="BO4098" s="71"/>
      <c r="BP4098" s="72"/>
      <c r="BQ4098" s="72"/>
      <c r="BR4098" s="72"/>
      <c r="BS4098" s="72"/>
      <c r="BT4098" s="72"/>
      <c r="BU4098" s="72"/>
      <c r="BV4098" s="72"/>
      <c r="BW4098" s="72"/>
      <c r="BX4098" s="72"/>
      <c r="BY4098" s="72"/>
      <c r="BZ4098" s="72"/>
      <c r="CA4098" s="72"/>
      <c r="CB4098" s="72"/>
      <c r="CC4098" s="72"/>
      <c r="CD4098" s="72"/>
      <c r="CE4098" s="72"/>
      <c r="CF4098" s="72"/>
      <c r="CG4098" s="72"/>
      <c r="CH4098" s="72"/>
      <c r="CI4098" s="72"/>
      <c r="CJ4098" s="72"/>
      <c r="XEX4098" s="56" t="str">
        <f>IF(ISERROR(VLOOKUP('Testing Report'!$G$8,$AG4098:$BD4098,13,FALSE)),"",VLOOKUP('Testing Report'!$G$8,$AG4098:$BD4098,13,FALSE))</f>
        <v/>
      </c>
      <c r="XEY4098" s="56" t="str">
        <f>IF(ISERROR(VLOOKUP('Testing Report'!$G$8,$AG4098:$BD4098,15,FALSE)),"",VLOOKUP('Testing Report'!$G$8,$AG4098:$BD4098,15,FALSE))</f>
        <v/>
      </c>
      <c r="XEZ4098" s="56" t="str">
        <f>IF(COUNTIF($X4098:$X$5000,'Testing Report'!$G$8)=0,"",COUNTIF($X4098:$X$5000,'Testing Report'!$G$8))</f>
        <v/>
      </c>
      <c r="XFA4098" s="56" t="str">
        <f>IF(ISERROR(VLOOKUP('Testing Report'!$G$8,$AG4098:$BD4098,19,FALSE)),"",VLOOKUP('Testing Report'!$G$8,$AG4098:$BD4098,19,FALSE))</f>
        <v/>
      </c>
      <c r="XFB4098" s="56" t="str">
        <f>IF(ISERROR(VLOOKUP('Testing Report'!$G$8,$X4098:$BD4098,32,FALSE)),"",VLOOKUP('Testing Report'!$G$8,$X4098:$BD4098,32,FALSE))</f>
        <v/>
      </c>
      <c r="XFC4098" s="26"/>
      <c r="XFD4098" s="7" t="str">
        <f t="shared" si="198"/>
        <v/>
      </c>
    </row>
    <row r="4099" spans="1:88 16378:16384" ht="15" customHeight="1">
      <c r="A4099" s="65" t="str">
        <f t="shared" si="196"/>
        <v/>
      </c>
      <c r="B4099" s="65"/>
      <c r="C4099" s="66"/>
      <c r="D4099" s="66"/>
      <c r="E4099" s="66"/>
      <c r="F4099" s="66"/>
      <c r="G4099" s="66"/>
      <c r="H4099" s="66"/>
      <c r="I4099" s="66"/>
      <c r="J4099" s="66"/>
      <c r="K4099" s="66"/>
      <c r="L4099" s="66"/>
      <c r="M4099" s="66"/>
      <c r="N4099" s="66"/>
      <c r="O4099" s="66"/>
      <c r="P4099" s="66"/>
      <c r="Q4099" s="66"/>
      <c r="R4099" s="66"/>
      <c r="S4099" s="72"/>
      <c r="T4099" s="72"/>
      <c r="U4099" s="72"/>
      <c r="V4099" s="72"/>
      <c r="W4099" s="72"/>
      <c r="X4099" s="64"/>
      <c r="Y4099" s="64"/>
      <c r="Z4099" s="64"/>
      <c r="AA4099" s="64"/>
      <c r="AB4099" s="64"/>
      <c r="AC4099" s="64"/>
      <c r="AD4099" s="64"/>
      <c r="AE4099" s="64"/>
      <c r="AF4099" s="64"/>
      <c r="AG4099" s="64"/>
      <c r="AH4099" s="64"/>
      <c r="AI4099" s="64"/>
      <c r="AJ4099" s="64"/>
      <c r="AK4099" s="64"/>
      <c r="AL4099" s="64"/>
      <c r="AM4099" s="64"/>
      <c r="AN4099" s="64"/>
      <c r="AO4099" s="64"/>
      <c r="AP4099" s="67" t="str">
        <f>IF($AG4099="","",VLOOKUP($AG4099,Test_Procedure!$A:$F,2,FALSE))</f>
        <v/>
      </c>
      <c r="AQ4099" s="67"/>
      <c r="AR4099" s="67"/>
      <c r="AS4099" s="68"/>
      <c r="AT4099" s="68"/>
      <c r="AU4099" s="68"/>
      <c r="AV4099" s="68"/>
      <c r="AW4099" s="68"/>
      <c r="AX4099" s="68"/>
      <c r="AY4099" s="68"/>
      <c r="AZ4099" s="68"/>
      <c r="BA4099" s="68"/>
      <c r="BB4099" s="68"/>
      <c r="BC4099" s="69" t="str">
        <f t="shared" si="197"/>
        <v/>
      </c>
      <c r="BD4099" s="69"/>
      <c r="BE4099" s="70">
        <f>IF($AG4099="",0,VLOOKUP($AG4099,Test_Procedure!$A:$F,3,FALSE))</f>
        <v>0</v>
      </c>
      <c r="BF4099" s="70"/>
      <c r="BG4099" s="70">
        <f>IF($AG4099="",0,VLOOKUP($AG4099,Test_Procedure!$A:$F,4,FALSE))</f>
        <v>0</v>
      </c>
      <c r="BH4099" s="70"/>
      <c r="BI4099" s="70">
        <f>IF($AG4099="",0,VLOOKUP($AG4099,Test_Procedure!$A:$F,5,FALSE))</f>
        <v>0</v>
      </c>
      <c r="BJ4099" s="70"/>
      <c r="BK4099" s="70">
        <f>IF($AG4099="",0,VLOOKUP($AG4099,Test_Procedure!$A:$F,6,FALSE))</f>
        <v>0</v>
      </c>
      <c r="BL4099" s="70"/>
      <c r="BM4099" s="71"/>
      <c r="BN4099" s="71"/>
      <c r="BO4099" s="71"/>
      <c r="BP4099" s="72"/>
      <c r="BQ4099" s="72"/>
      <c r="BR4099" s="72"/>
      <c r="BS4099" s="72"/>
      <c r="BT4099" s="72"/>
      <c r="BU4099" s="72"/>
      <c r="BV4099" s="72"/>
      <c r="BW4099" s="72"/>
      <c r="BX4099" s="72"/>
      <c r="BY4099" s="72"/>
      <c r="BZ4099" s="72"/>
      <c r="CA4099" s="72"/>
      <c r="CB4099" s="72"/>
      <c r="CC4099" s="72"/>
      <c r="CD4099" s="72"/>
      <c r="CE4099" s="72"/>
      <c r="CF4099" s="72"/>
      <c r="CG4099" s="72"/>
      <c r="CH4099" s="72"/>
      <c r="CI4099" s="72"/>
      <c r="CJ4099" s="72"/>
      <c r="XEX4099" s="56" t="str">
        <f>IF(ISERROR(VLOOKUP('Testing Report'!$G$8,$AG4099:$BD4099,13,FALSE)),"",VLOOKUP('Testing Report'!$G$8,$AG4099:$BD4099,13,FALSE))</f>
        <v/>
      </c>
      <c r="XEY4099" s="56" t="str">
        <f>IF(ISERROR(VLOOKUP('Testing Report'!$G$8,$AG4099:$BD4099,15,FALSE)),"",VLOOKUP('Testing Report'!$G$8,$AG4099:$BD4099,15,FALSE))</f>
        <v/>
      </c>
      <c r="XEZ4099" s="56" t="str">
        <f>IF(COUNTIF($X4099:$X$5000,'Testing Report'!$G$8)=0,"",COUNTIF($X4099:$X$5000,'Testing Report'!$G$8))</f>
        <v/>
      </c>
      <c r="XFA4099" s="56" t="str">
        <f>IF(ISERROR(VLOOKUP('Testing Report'!$G$8,$AG4099:$BD4099,19,FALSE)),"",VLOOKUP('Testing Report'!$G$8,$AG4099:$BD4099,19,FALSE))</f>
        <v/>
      </c>
      <c r="XFB4099" s="56" t="str">
        <f>IF(ISERROR(VLOOKUP('Testing Report'!$G$8,$X4099:$BD4099,32,FALSE)),"",VLOOKUP('Testing Report'!$G$8,$X4099:$BD4099,32,FALSE))</f>
        <v/>
      </c>
      <c r="XFC4099" s="26"/>
      <c r="XFD4099" s="7" t="str">
        <f t="shared" si="198"/>
        <v/>
      </c>
    </row>
    <row r="4100" spans="1:88 16378:16384" ht="15" customHeight="1">
      <c r="A4100" s="65" t="str">
        <f t="shared" si="196"/>
        <v/>
      </c>
      <c r="B4100" s="65"/>
      <c r="C4100" s="66"/>
      <c r="D4100" s="66"/>
      <c r="E4100" s="66"/>
      <c r="F4100" s="66"/>
      <c r="G4100" s="66"/>
      <c r="H4100" s="66"/>
      <c r="I4100" s="66"/>
      <c r="J4100" s="66"/>
      <c r="K4100" s="66"/>
      <c r="L4100" s="66"/>
      <c r="M4100" s="66"/>
      <c r="N4100" s="66"/>
      <c r="O4100" s="66"/>
      <c r="P4100" s="66"/>
      <c r="Q4100" s="66"/>
      <c r="R4100" s="66"/>
      <c r="S4100" s="72"/>
      <c r="T4100" s="72"/>
      <c r="U4100" s="72"/>
      <c r="V4100" s="72"/>
      <c r="W4100" s="72"/>
      <c r="X4100" s="64"/>
      <c r="Y4100" s="64"/>
      <c r="Z4100" s="64"/>
      <c r="AA4100" s="64"/>
      <c r="AB4100" s="64"/>
      <c r="AC4100" s="64"/>
      <c r="AD4100" s="64"/>
      <c r="AE4100" s="64"/>
      <c r="AF4100" s="64"/>
      <c r="AG4100" s="64"/>
      <c r="AH4100" s="64"/>
      <c r="AI4100" s="64"/>
      <c r="AJ4100" s="64"/>
      <c r="AK4100" s="64"/>
      <c r="AL4100" s="64"/>
      <c r="AM4100" s="64"/>
      <c r="AN4100" s="64"/>
      <c r="AO4100" s="64"/>
      <c r="AP4100" s="67" t="str">
        <f>IF($AG4100="","",VLOOKUP($AG4100,Test_Procedure!$A:$F,2,FALSE))</f>
        <v/>
      </c>
      <c r="AQ4100" s="67"/>
      <c r="AR4100" s="67"/>
      <c r="AS4100" s="68"/>
      <c r="AT4100" s="68"/>
      <c r="AU4100" s="68"/>
      <c r="AV4100" s="68"/>
      <c r="AW4100" s="68"/>
      <c r="AX4100" s="68"/>
      <c r="AY4100" s="68"/>
      <c r="AZ4100" s="68"/>
      <c r="BA4100" s="68"/>
      <c r="BB4100" s="68"/>
      <c r="BC4100" s="69" t="str">
        <f t="shared" si="197"/>
        <v/>
      </c>
      <c r="BD4100" s="69"/>
      <c r="BE4100" s="70">
        <f>IF($AG4100="",0,VLOOKUP($AG4100,Test_Procedure!$A:$F,3,FALSE))</f>
        <v>0</v>
      </c>
      <c r="BF4100" s="70"/>
      <c r="BG4100" s="70">
        <f>IF($AG4100="",0,VLOOKUP($AG4100,Test_Procedure!$A:$F,4,FALSE))</f>
        <v>0</v>
      </c>
      <c r="BH4100" s="70"/>
      <c r="BI4100" s="70">
        <f>IF($AG4100="",0,VLOOKUP($AG4100,Test_Procedure!$A:$F,5,FALSE))</f>
        <v>0</v>
      </c>
      <c r="BJ4100" s="70"/>
      <c r="BK4100" s="70">
        <f>IF($AG4100="",0,VLOOKUP($AG4100,Test_Procedure!$A:$F,6,FALSE))</f>
        <v>0</v>
      </c>
      <c r="BL4100" s="70"/>
      <c r="BM4100" s="71"/>
      <c r="BN4100" s="71"/>
      <c r="BO4100" s="71"/>
      <c r="BP4100" s="72"/>
      <c r="BQ4100" s="72"/>
      <c r="BR4100" s="72"/>
      <c r="BS4100" s="72"/>
      <c r="BT4100" s="72"/>
      <c r="BU4100" s="72"/>
      <c r="BV4100" s="72"/>
      <c r="BW4100" s="72"/>
      <c r="BX4100" s="72"/>
      <c r="BY4100" s="72"/>
      <c r="BZ4100" s="72"/>
      <c r="CA4100" s="72"/>
      <c r="CB4100" s="72"/>
      <c r="CC4100" s="72"/>
      <c r="CD4100" s="72"/>
      <c r="CE4100" s="72"/>
      <c r="CF4100" s="72"/>
      <c r="CG4100" s="72"/>
      <c r="CH4100" s="72"/>
      <c r="CI4100" s="72"/>
      <c r="CJ4100" s="72"/>
      <c r="XEX4100" s="56" t="str">
        <f>IF(ISERROR(VLOOKUP('Testing Report'!$G$8,$AG4100:$BD4100,13,FALSE)),"",VLOOKUP('Testing Report'!$G$8,$AG4100:$BD4100,13,FALSE))</f>
        <v/>
      </c>
      <c r="XEY4100" s="56" t="str">
        <f>IF(ISERROR(VLOOKUP('Testing Report'!$G$8,$AG4100:$BD4100,15,FALSE)),"",VLOOKUP('Testing Report'!$G$8,$AG4100:$BD4100,15,FALSE))</f>
        <v/>
      </c>
      <c r="XEZ4100" s="56" t="str">
        <f>IF(COUNTIF($X4100:$X$5000,'Testing Report'!$G$8)=0,"",COUNTIF($X4100:$X$5000,'Testing Report'!$G$8))</f>
        <v/>
      </c>
      <c r="XFA4100" s="56" t="str">
        <f>IF(ISERROR(VLOOKUP('Testing Report'!$G$8,$AG4100:$BD4100,19,FALSE)),"",VLOOKUP('Testing Report'!$G$8,$AG4100:$BD4100,19,FALSE))</f>
        <v/>
      </c>
      <c r="XFB4100" s="56" t="str">
        <f>IF(ISERROR(VLOOKUP('Testing Report'!$G$8,$X4100:$BD4100,32,FALSE)),"",VLOOKUP('Testing Report'!$G$8,$X4100:$BD4100,32,FALSE))</f>
        <v/>
      </c>
      <c r="XFC4100" s="26"/>
      <c r="XFD4100" s="7" t="str">
        <f t="shared" si="198"/>
        <v/>
      </c>
    </row>
    <row r="4101" spans="1:88 16378:16384" ht="15" customHeight="1">
      <c r="A4101" s="65" t="str">
        <f t="shared" si="196"/>
        <v/>
      </c>
      <c r="B4101" s="65"/>
      <c r="C4101" s="66"/>
      <c r="D4101" s="66"/>
      <c r="E4101" s="66"/>
      <c r="F4101" s="66"/>
      <c r="G4101" s="66"/>
      <c r="H4101" s="66"/>
      <c r="I4101" s="66"/>
      <c r="J4101" s="66"/>
      <c r="K4101" s="66"/>
      <c r="L4101" s="66"/>
      <c r="M4101" s="66"/>
      <c r="N4101" s="66"/>
      <c r="O4101" s="66"/>
      <c r="P4101" s="66"/>
      <c r="Q4101" s="66"/>
      <c r="R4101" s="66"/>
      <c r="S4101" s="72"/>
      <c r="T4101" s="72"/>
      <c r="U4101" s="72"/>
      <c r="V4101" s="72"/>
      <c r="W4101" s="72"/>
      <c r="X4101" s="64"/>
      <c r="Y4101" s="64"/>
      <c r="Z4101" s="64"/>
      <c r="AA4101" s="64"/>
      <c r="AB4101" s="64"/>
      <c r="AC4101" s="64"/>
      <c r="AD4101" s="64"/>
      <c r="AE4101" s="64"/>
      <c r="AF4101" s="64"/>
      <c r="AG4101" s="64"/>
      <c r="AH4101" s="64"/>
      <c r="AI4101" s="64"/>
      <c r="AJ4101" s="64"/>
      <c r="AK4101" s="64"/>
      <c r="AL4101" s="64"/>
      <c r="AM4101" s="64"/>
      <c r="AN4101" s="64"/>
      <c r="AO4101" s="64"/>
      <c r="AP4101" s="67" t="str">
        <f>IF($AG4101="","",VLOOKUP($AG4101,Test_Procedure!$A:$F,2,FALSE))</f>
        <v/>
      </c>
      <c r="AQ4101" s="67"/>
      <c r="AR4101" s="67"/>
      <c r="AS4101" s="68"/>
      <c r="AT4101" s="68"/>
      <c r="AU4101" s="68"/>
      <c r="AV4101" s="68"/>
      <c r="AW4101" s="68"/>
      <c r="AX4101" s="68"/>
      <c r="AY4101" s="68"/>
      <c r="AZ4101" s="68"/>
      <c r="BA4101" s="68"/>
      <c r="BB4101" s="68"/>
      <c r="BC4101" s="69" t="str">
        <f t="shared" si="197"/>
        <v/>
      </c>
      <c r="BD4101" s="69"/>
      <c r="BE4101" s="70">
        <f>IF($AG4101="",0,VLOOKUP($AG4101,Test_Procedure!$A:$F,3,FALSE))</f>
        <v>0</v>
      </c>
      <c r="BF4101" s="70"/>
      <c r="BG4101" s="70">
        <f>IF($AG4101="",0,VLOOKUP($AG4101,Test_Procedure!$A:$F,4,FALSE))</f>
        <v>0</v>
      </c>
      <c r="BH4101" s="70"/>
      <c r="BI4101" s="70">
        <f>IF($AG4101="",0,VLOOKUP($AG4101,Test_Procedure!$A:$F,5,FALSE))</f>
        <v>0</v>
      </c>
      <c r="BJ4101" s="70"/>
      <c r="BK4101" s="70">
        <f>IF($AG4101="",0,VLOOKUP($AG4101,Test_Procedure!$A:$F,6,FALSE))</f>
        <v>0</v>
      </c>
      <c r="BL4101" s="70"/>
      <c r="BM4101" s="71"/>
      <c r="BN4101" s="71"/>
      <c r="BO4101" s="71"/>
      <c r="BP4101" s="72"/>
      <c r="BQ4101" s="72"/>
      <c r="BR4101" s="72"/>
      <c r="BS4101" s="72"/>
      <c r="BT4101" s="72"/>
      <c r="BU4101" s="72"/>
      <c r="BV4101" s="72"/>
      <c r="BW4101" s="72"/>
      <c r="BX4101" s="72"/>
      <c r="BY4101" s="72"/>
      <c r="BZ4101" s="72"/>
      <c r="CA4101" s="72"/>
      <c r="CB4101" s="72"/>
      <c r="CC4101" s="72"/>
      <c r="CD4101" s="72"/>
      <c r="CE4101" s="72"/>
      <c r="CF4101" s="72"/>
      <c r="CG4101" s="72"/>
      <c r="CH4101" s="72"/>
      <c r="CI4101" s="72"/>
      <c r="CJ4101" s="72"/>
      <c r="XEX4101" s="56" t="str">
        <f>IF(ISERROR(VLOOKUP('Testing Report'!$G$8,$AG4101:$BD4101,13,FALSE)),"",VLOOKUP('Testing Report'!$G$8,$AG4101:$BD4101,13,FALSE))</f>
        <v/>
      </c>
      <c r="XEY4101" s="56" t="str">
        <f>IF(ISERROR(VLOOKUP('Testing Report'!$G$8,$AG4101:$BD4101,15,FALSE)),"",VLOOKUP('Testing Report'!$G$8,$AG4101:$BD4101,15,FALSE))</f>
        <v/>
      </c>
      <c r="XEZ4101" s="56" t="str">
        <f>IF(COUNTIF($X4101:$X$5000,'Testing Report'!$G$8)=0,"",COUNTIF($X4101:$X$5000,'Testing Report'!$G$8))</f>
        <v/>
      </c>
      <c r="XFA4101" s="56" t="str">
        <f>IF(ISERROR(VLOOKUP('Testing Report'!$G$8,$AG4101:$BD4101,19,FALSE)),"",VLOOKUP('Testing Report'!$G$8,$AG4101:$BD4101,19,FALSE))</f>
        <v/>
      </c>
      <c r="XFB4101" s="56" t="str">
        <f>IF(ISERROR(VLOOKUP('Testing Report'!$G$8,$X4101:$BD4101,32,FALSE)),"",VLOOKUP('Testing Report'!$G$8,$X4101:$BD4101,32,FALSE))</f>
        <v/>
      </c>
      <c r="XFC4101" s="26"/>
      <c r="XFD4101" s="7" t="str">
        <f t="shared" si="198"/>
        <v/>
      </c>
    </row>
    <row r="4102" spans="1:88 16378:16384" ht="15" customHeight="1">
      <c r="A4102" s="65" t="str">
        <f t="shared" si="196"/>
        <v/>
      </c>
      <c r="B4102" s="65"/>
      <c r="C4102" s="66"/>
      <c r="D4102" s="66"/>
      <c r="E4102" s="66"/>
      <c r="F4102" s="66"/>
      <c r="G4102" s="66"/>
      <c r="H4102" s="66"/>
      <c r="I4102" s="66"/>
      <c r="J4102" s="66"/>
      <c r="K4102" s="66"/>
      <c r="L4102" s="66"/>
      <c r="M4102" s="66"/>
      <c r="N4102" s="66"/>
      <c r="O4102" s="66"/>
      <c r="P4102" s="66"/>
      <c r="Q4102" s="66"/>
      <c r="R4102" s="66"/>
      <c r="S4102" s="72"/>
      <c r="T4102" s="72"/>
      <c r="U4102" s="72"/>
      <c r="V4102" s="72"/>
      <c r="W4102" s="72"/>
      <c r="X4102" s="64"/>
      <c r="Y4102" s="64"/>
      <c r="Z4102" s="64"/>
      <c r="AA4102" s="64"/>
      <c r="AB4102" s="64"/>
      <c r="AC4102" s="64"/>
      <c r="AD4102" s="64"/>
      <c r="AE4102" s="64"/>
      <c r="AF4102" s="64"/>
      <c r="AG4102" s="64"/>
      <c r="AH4102" s="64"/>
      <c r="AI4102" s="64"/>
      <c r="AJ4102" s="64"/>
      <c r="AK4102" s="64"/>
      <c r="AL4102" s="64"/>
      <c r="AM4102" s="64"/>
      <c r="AN4102" s="64"/>
      <c r="AO4102" s="64"/>
      <c r="AP4102" s="67" t="str">
        <f>IF($AG4102="","",VLOOKUP($AG4102,Test_Procedure!$A:$F,2,FALSE))</f>
        <v/>
      </c>
      <c r="AQ4102" s="67"/>
      <c r="AR4102" s="67"/>
      <c r="AS4102" s="68"/>
      <c r="AT4102" s="68"/>
      <c r="AU4102" s="68"/>
      <c r="AV4102" s="68"/>
      <c r="AW4102" s="68"/>
      <c r="AX4102" s="68"/>
      <c r="AY4102" s="68"/>
      <c r="AZ4102" s="68"/>
      <c r="BA4102" s="68"/>
      <c r="BB4102" s="68"/>
      <c r="BC4102" s="69" t="str">
        <f t="shared" si="197"/>
        <v/>
      </c>
      <c r="BD4102" s="69"/>
      <c r="BE4102" s="70">
        <f>IF($AG4102="",0,VLOOKUP($AG4102,Test_Procedure!$A:$F,3,FALSE))</f>
        <v>0</v>
      </c>
      <c r="BF4102" s="70"/>
      <c r="BG4102" s="70">
        <f>IF($AG4102="",0,VLOOKUP($AG4102,Test_Procedure!$A:$F,4,FALSE))</f>
        <v>0</v>
      </c>
      <c r="BH4102" s="70"/>
      <c r="BI4102" s="70">
        <f>IF($AG4102="",0,VLOOKUP($AG4102,Test_Procedure!$A:$F,5,FALSE))</f>
        <v>0</v>
      </c>
      <c r="BJ4102" s="70"/>
      <c r="BK4102" s="70">
        <f>IF($AG4102="",0,VLOOKUP($AG4102,Test_Procedure!$A:$F,6,FALSE))</f>
        <v>0</v>
      </c>
      <c r="BL4102" s="70"/>
      <c r="BM4102" s="71"/>
      <c r="BN4102" s="71"/>
      <c r="BO4102" s="71"/>
      <c r="BP4102" s="72"/>
      <c r="BQ4102" s="72"/>
      <c r="BR4102" s="72"/>
      <c r="BS4102" s="72"/>
      <c r="BT4102" s="72"/>
      <c r="BU4102" s="72"/>
      <c r="BV4102" s="72"/>
      <c r="BW4102" s="72"/>
      <c r="BX4102" s="72"/>
      <c r="BY4102" s="72"/>
      <c r="BZ4102" s="72"/>
      <c r="CA4102" s="72"/>
      <c r="CB4102" s="72"/>
      <c r="CC4102" s="72"/>
      <c r="CD4102" s="72"/>
      <c r="CE4102" s="72"/>
      <c r="CF4102" s="72"/>
      <c r="CG4102" s="72"/>
      <c r="CH4102" s="72"/>
      <c r="CI4102" s="72"/>
      <c r="CJ4102" s="72"/>
      <c r="XEX4102" s="56" t="str">
        <f>IF(ISERROR(VLOOKUP('Testing Report'!$G$8,$AG4102:$BD4102,13,FALSE)),"",VLOOKUP('Testing Report'!$G$8,$AG4102:$BD4102,13,FALSE))</f>
        <v/>
      </c>
      <c r="XEY4102" s="56" t="str">
        <f>IF(ISERROR(VLOOKUP('Testing Report'!$G$8,$AG4102:$BD4102,15,FALSE)),"",VLOOKUP('Testing Report'!$G$8,$AG4102:$BD4102,15,FALSE))</f>
        <v/>
      </c>
      <c r="XEZ4102" s="56" t="str">
        <f>IF(COUNTIF($X4102:$X$5000,'Testing Report'!$G$8)=0,"",COUNTIF($X4102:$X$5000,'Testing Report'!$G$8))</f>
        <v/>
      </c>
      <c r="XFA4102" s="56" t="str">
        <f>IF(ISERROR(VLOOKUP('Testing Report'!$G$8,$AG4102:$BD4102,19,FALSE)),"",VLOOKUP('Testing Report'!$G$8,$AG4102:$BD4102,19,FALSE))</f>
        <v/>
      </c>
      <c r="XFB4102" s="56" t="str">
        <f>IF(ISERROR(VLOOKUP('Testing Report'!$G$8,$X4102:$BD4102,32,FALSE)),"",VLOOKUP('Testing Report'!$G$8,$X4102:$BD4102,32,FALSE))</f>
        <v/>
      </c>
      <c r="XFC4102" s="26"/>
      <c r="XFD4102" s="7" t="str">
        <f t="shared" si="198"/>
        <v/>
      </c>
    </row>
    <row r="4103" spans="1:88 16378:16384" ht="15" customHeight="1">
      <c r="A4103" s="65" t="str">
        <f t="shared" si="196"/>
        <v/>
      </c>
      <c r="B4103" s="65"/>
      <c r="C4103" s="66"/>
      <c r="D4103" s="66"/>
      <c r="E4103" s="66"/>
      <c r="F4103" s="66"/>
      <c r="G4103" s="66"/>
      <c r="H4103" s="66"/>
      <c r="I4103" s="66"/>
      <c r="J4103" s="66"/>
      <c r="K4103" s="66"/>
      <c r="L4103" s="66"/>
      <c r="M4103" s="66"/>
      <c r="N4103" s="66"/>
      <c r="O4103" s="66"/>
      <c r="P4103" s="66"/>
      <c r="Q4103" s="66"/>
      <c r="R4103" s="66"/>
      <c r="S4103" s="72"/>
      <c r="T4103" s="72"/>
      <c r="U4103" s="72"/>
      <c r="V4103" s="72"/>
      <c r="W4103" s="72"/>
      <c r="X4103" s="64"/>
      <c r="Y4103" s="64"/>
      <c r="Z4103" s="64"/>
      <c r="AA4103" s="64"/>
      <c r="AB4103" s="64"/>
      <c r="AC4103" s="64"/>
      <c r="AD4103" s="64"/>
      <c r="AE4103" s="64"/>
      <c r="AF4103" s="64"/>
      <c r="AG4103" s="64"/>
      <c r="AH4103" s="64"/>
      <c r="AI4103" s="64"/>
      <c r="AJ4103" s="64"/>
      <c r="AK4103" s="64"/>
      <c r="AL4103" s="64"/>
      <c r="AM4103" s="64"/>
      <c r="AN4103" s="64"/>
      <c r="AO4103" s="64"/>
      <c r="AP4103" s="67" t="str">
        <f>IF($AG4103="","",VLOOKUP($AG4103,Test_Procedure!$A:$F,2,FALSE))</f>
        <v/>
      </c>
      <c r="AQ4103" s="67"/>
      <c r="AR4103" s="67"/>
      <c r="AS4103" s="68"/>
      <c r="AT4103" s="68"/>
      <c r="AU4103" s="68"/>
      <c r="AV4103" s="68"/>
      <c r="AW4103" s="68"/>
      <c r="AX4103" s="68"/>
      <c r="AY4103" s="68"/>
      <c r="AZ4103" s="68"/>
      <c r="BA4103" s="68"/>
      <c r="BB4103" s="68"/>
      <c r="BC4103" s="69" t="str">
        <f t="shared" si="197"/>
        <v/>
      </c>
      <c r="BD4103" s="69"/>
      <c r="BE4103" s="70">
        <f>IF($AG4103="",0,VLOOKUP($AG4103,Test_Procedure!$A:$F,3,FALSE))</f>
        <v>0</v>
      </c>
      <c r="BF4103" s="70"/>
      <c r="BG4103" s="70">
        <f>IF($AG4103="",0,VLOOKUP($AG4103,Test_Procedure!$A:$F,4,FALSE))</f>
        <v>0</v>
      </c>
      <c r="BH4103" s="70"/>
      <c r="BI4103" s="70">
        <f>IF($AG4103="",0,VLOOKUP($AG4103,Test_Procedure!$A:$F,5,FALSE))</f>
        <v>0</v>
      </c>
      <c r="BJ4103" s="70"/>
      <c r="BK4103" s="70">
        <f>IF($AG4103="",0,VLOOKUP($AG4103,Test_Procedure!$A:$F,6,FALSE))</f>
        <v>0</v>
      </c>
      <c r="BL4103" s="70"/>
      <c r="BM4103" s="71"/>
      <c r="BN4103" s="71"/>
      <c r="BO4103" s="71"/>
      <c r="BP4103" s="72"/>
      <c r="BQ4103" s="72"/>
      <c r="BR4103" s="72"/>
      <c r="BS4103" s="72"/>
      <c r="BT4103" s="72"/>
      <c r="BU4103" s="72"/>
      <c r="BV4103" s="72"/>
      <c r="BW4103" s="72"/>
      <c r="BX4103" s="72"/>
      <c r="BY4103" s="72"/>
      <c r="BZ4103" s="72"/>
      <c r="CA4103" s="72"/>
      <c r="CB4103" s="72"/>
      <c r="CC4103" s="72"/>
      <c r="CD4103" s="72"/>
      <c r="CE4103" s="72"/>
      <c r="CF4103" s="72"/>
      <c r="CG4103" s="72"/>
      <c r="CH4103" s="72"/>
      <c r="CI4103" s="72"/>
      <c r="CJ4103" s="72"/>
      <c r="XEX4103" s="56" t="str">
        <f>IF(ISERROR(VLOOKUP('Testing Report'!$G$8,$AG4103:$BD4103,13,FALSE)),"",VLOOKUP('Testing Report'!$G$8,$AG4103:$BD4103,13,FALSE))</f>
        <v/>
      </c>
      <c r="XEY4103" s="56" t="str">
        <f>IF(ISERROR(VLOOKUP('Testing Report'!$G$8,$AG4103:$BD4103,15,FALSE)),"",VLOOKUP('Testing Report'!$G$8,$AG4103:$BD4103,15,FALSE))</f>
        <v/>
      </c>
      <c r="XEZ4103" s="56" t="str">
        <f>IF(COUNTIF($X4103:$X$5000,'Testing Report'!$G$8)=0,"",COUNTIF($X4103:$X$5000,'Testing Report'!$G$8))</f>
        <v/>
      </c>
      <c r="XFA4103" s="56" t="str">
        <f>IF(ISERROR(VLOOKUP('Testing Report'!$G$8,$AG4103:$BD4103,19,FALSE)),"",VLOOKUP('Testing Report'!$G$8,$AG4103:$BD4103,19,FALSE))</f>
        <v/>
      </c>
      <c r="XFB4103" s="56" t="str">
        <f>IF(ISERROR(VLOOKUP('Testing Report'!$G$8,$X4103:$BD4103,32,FALSE)),"",VLOOKUP('Testing Report'!$G$8,$X4103:$BD4103,32,FALSE))</f>
        <v/>
      </c>
      <c r="XFC4103" s="26"/>
      <c r="XFD4103" s="7" t="str">
        <f t="shared" si="198"/>
        <v/>
      </c>
    </row>
    <row r="4104" spans="1:88 16378:16384" ht="15" customHeight="1">
      <c r="A4104" s="65" t="str">
        <f t="shared" si="196"/>
        <v/>
      </c>
      <c r="B4104" s="65"/>
      <c r="C4104" s="66"/>
      <c r="D4104" s="66"/>
      <c r="E4104" s="66"/>
      <c r="F4104" s="66"/>
      <c r="G4104" s="66"/>
      <c r="H4104" s="66"/>
      <c r="I4104" s="66"/>
      <c r="J4104" s="66"/>
      <c r="K4104" s="66"/>
      <c r="L4104" s="66"/>
      <c r="M4104" s="66"/>
      <c r="N4104" s="66"/>
      <c r="O4104" s="66"/>
      <c r="P4104" s="66"/>
      <c r="Q4104" s="66"/>
      <c r="R4104" s="66"/>
      <c r="S4104" s="72"/>
      <c r="T4104" s="72"/>
      <c r="U4104" s="72"/>
      <c r="V4104" s="72"/>
      <c r="W4104" s="72"/>
      <c r="X4104" s="64"/>
      <c r="Y4104" s="64"/>
      <c r="Z4104" s="64"/>
      <c r="AA4104" s="64"/>
      <c r="AB4104" s="64"/>
      <c r="AC4104" s="64"/>
      <c r="AD4104" s="64"/>
      <c r="AE4104" s="64"/>
      <c r="AF4104" s="64"/>
      <c r="AG4104" s="64"/>
      <c r="AH4104" s="64"/>
      <c r="AI4104" s="64"/>
      <c r="AJ4104" s="64"/>
      <c r="AK4104" s="64"/>
      <c r="AL4104" s="64"/>
      <c r="AM4104" s="64"/>
      <c r="AN4104" s="64"/>
      <c r="AO4104" s="64"/>
      <c r="AP4104" s="67" t="str">
        <f>IF($AG4104="","",VLOOKUP($AG4104,Test_Procedure!$A:$F,2,FALSE))</f>
        <v/>
      </c>
      <c r="AQ4104" s="67"/>
      <c r="AR4104" s="67"/>
      <c r="AS4104" s="68"/>
      <c r="AT4104" s="68"/>
      <c r="AU4104" s="68"/>
      <c r="AV4104" s="68"/>
      <c r="AW4104" s="68"/>
      <c r="AX4104" s="68"/>
      <c r="AY4104" s="68"/>
      <c r="AZ4104" s="68"/>
      <c r="BA4104" s="68"/>
      <c r="BB4104" s="68"/>
      <c r="BC4104" s="69" t="str">
        <f t="shared" si="197"/>
        <v/>
      </c>
      <c r="BD4104" s="69"/>
      <c r="BE4104" s="70">
        <f>IF($AG4104="",0,VLOOKUP($AG4104,Test_Procedure!$A:$F,3,FALSE))</f>
        <v>0</v>
      </c>
      <c r="BF4104" s="70"/>
      <c r="BG4104" s="70">
        <f>IF($AG4104="",0,VLOOKUP($AG4104,Test_Procedure!$A:$F,4,FALSE))</f>
        <v>0</v>
      </c>
      <c r="BH4104" s="70"/>
      <c r="BI4104" s="70">
        <f>IF($AG4104="",0,VLOOKUP($AG4104,Test_Procedure!$A:$F,5,FALSE))</f>
        <v>0</v>
      </c>
      <c r="BJ4104" s="70"/>
      <c r="BK4104" s="70">
        <f>IF($AG4104="",0,VLOOKUP($AG4104,Test_Procedure!$A:$F,6,FALSE))</f>
        <v>0</v>
      </c>
      <c r="BL4104" s="70"/>
      <c r="BM4104" s="71"/>
      <c r="BN4104" s="71"/>
      <c r="BO4104" s="71"/>
      <c r="BP4104" s="72"/>
      <c r="BQ4104" s="72"/>
      <c r="BR4104" s="72"/>
      <c r="BS4104" s="72"/>
      <c r="BT4104" s="72"/>
      <c r="BU4104" s="72"/>
      <c r="BV4104" s="72"/>
      <c r="BW4104" s="72"/>
      <c r="BX4104" s="72"/>
      <c r="BY4104" s="72"/>
      <c r="BZ4104" s="72"/>
      <c r="CA4104" s="72"/>
      <c r="CB4104" s="72"/>
      <c r="CC4104" s="72"/>
      <c r="CD4104" s="72"/>
      <c r="CE4104" s="72"/>
      <c r="CF4104" s="72"/>
      <c r="CG4104" s="72"/>
      <c r="CH4104" s="72"/>
      <c r="CI4104" s="72"/>
      <c r="CJ4104" s="72"/>
      <c r="XEX4104" s="56" t="str">
        <f>IF(ISERROR(VLOOKUP('Testing Report'!$G$8,$AG4104:$BD4104,13,FALSE)),"",VLOOKUP('Testing Report'!$G$8,$AG4104:$BD4104,13,FALSE))</f>
        <v/>
      </c>
      <c r="XEY4104" s="56" t="str">
        <f>IF(ISERROR(VLOOKUP('Testing Report'!$G$8,$AG4104:$BD4104,15,FALSE)),"",VLOOKUP('Testing Report'!$G$8,$AG4104:$BD4104,15,FALSE))</f>
        <v/>
      </c>
      <c r="XEZ4104" s="56" t="str">
        <f>IF(COUNTIF($X4104:$X$5000,'Testing Report'!$G$8)=0,"",COUNTIF($X4104:$X$5000,'Testing Report'!$G$8))</f>
        <v/>
      </c>
      <c r="XFA4104" s="56" t="str">
        <f>IF(ISERROR(VLOOKUP('Testing Report'!$G$8,$AG4104:$BD4104,19,FALSE)),"",VLOOKUP('Testing Report'!$G$8,$AG4104:$BD4104,19,FALSE))</f>
        <v/>
      </c>
      <c r="XFB4104" s="56" t="str">
        <f>IF(ISERROR(VLOOKUP('Testing Report'!$G$8,$X4104:$BD4104,32,FALSE)),"",VLOOKUP('Testing Report'!$G$8,$X4104:$BD4104,32,FALSE))</f>
        <v/>
      </c>
      <c r="XFC4104" s="26"/>
      <c r="XFD4104" s="7" t="str">
        <f t="shared" si="198"/>
        <v/>
      </c>
    </row>
    <row r="4105" spans="1:88 16378:16384" ht="15" customHeight="1">
      <c r="A4105" s="65" t="str">
        <f t="shared" si="196"/>
        <v/>
      </c>
      <c r="B4105" s="65"/>
      <c r="C4105" s="66"/>
      <c r="D4105" s="66"/>
      <c r="E4105" s="66"/>
      <c r="F4105" s="66"/>
      <c r="G4105" s="66"/>
      <c r="H4105" s="66"/>
      <c r="I4105" s="66"/>
      <c r="J4105" s="66"/>
      <c r="K4105" s="66"/>
      <c r="L4105" s="66"/>
      <c r="M4105" s="66"/>
      <c r="N4105" s="66"/>
      <c r="O4105" s="66"/>
      <c r="P4105" s="66"/>
      <c r="Q4105" s="66"/>
      <c r="R4105" s="66"/>
      <c r="S4105" s="72"/>
      <c r="T4105" s="72"/>
      <c r="U4105" s="72"/>
      <c r="V4105" s="72"/>
      <c r="W4105" s="72"/>
      <c r="X4105" s="64"/>
      <c r="Y4105" s="64"/>
      <c r="Z4105" s="64"/>
      <c r="AA4105" s="64"/>
      <c r="AB4105" s="64"/>
      <c r="AC4105" s="64"/>
      <c r="AD4105" s="64"/>
      <c r="AE4105" s="64"/>
      <c r="AF4105" s="64"/>
      <c r="AG4105" s="64"/>
      <c r="AH4105" s="64"/>
      <c r="AI4105" s="64"/>
      <c r="AJ4105" s="64"/>
      <c r="AK4105" s="64"/>
      <c r="AL4105" s="64"/>
      <c r="AM4105" s="64"/>
      <c r="AN4105" s="64"/>
      <c r="AO4105" s="64"/>
      <c r="AP4105" s="67" t="str">
        <f>IF($AG4105="","",VLOOKUP($AG4105,Test_Procedure!$A:$F,2,FALSE))</f>
        <v/>
      </c>
      <c r="AQ4105" s="67"/>
      <c r="AR4105" s="67"/>
      <c r="AS4105" s="68"/>
      <c r="AT4105" s="68"/>
      <c r="AU4105" s="68"/>
      <c r="AV4105" s="68"/>
      <c r="AW4105" s="68"/>
      <c r="AX4105" s="68"/>
      <c r="AY4105" s="68"/>
      <c r="AZ4105" s="68"/>
      <c r="BA4105" s="68"/>
      <c r="BB4105" s="68"/>
      <c r="BC4105" s="69" t="str">
        <f t="shared" si="197"/>
        <v/>
      </c>
      <c r="BD4105" s="69"/>
      <c r="BE4105" s="70">
        <f>IF($AG4105="",0,VLOOKUP($AG4105,Test_Procedure!$A:$F,3,FALSE))</f>
        <v>0</v>
      </c>
      <c r="BF4105" s="70"/>
      <c r="BG4105" s="70">
        <f>IF($AG4105="",0,VLOOKUP($AG4105,Test_Procedure!$A:$F,4,FALSE))</f>
        <v>0</v>
      </c>
      <c r="BH4105" s="70"/>
      <c r="BI4105" s="70">
        <f>IF($AG4105="",0,VLOOKUP($AG4105,Test_Procedure!$A:$F,5,FALSE))</f>
        <v>0</v>
      </c>
      <c r="BJ4105" s="70"/>
      <c r="BK4105" s="70">
        <f>IF($AG4105="",0,VLOOKUP($AG4105,Test_Procedure!$A:$F,6,FALSE))</f>
        <v>0</v>
      </c>
      <c r="BL4105" s="70"/>
      <c r="BM4105" s="71"/>
      <c r="BN4105" s="71"/>
      <c r="BO4105" s="71"/>
      <c r="BP4105" s="72"/>
      <c r="BQ4105" s="72"/>
      <c r="BR4105" s="72"/>
      <c r="BS4105" s="72"/>
      <c r="BT4105" s="72"/>
      <c r="BU4105" s="72"/>
      <c r="BV4105" s="72"/>
      <c r="BW4105" s="72"/>
      <c r="BX4105" s="72"/>
      <c r="BY4105" s="72"/>
      <c r="BZ4105" s="72"/>
      <c r="CA4105" s="72"/>
      <c r="CB4105" s="72"/>
      <c r="CC4105" s="72"/>
      <c r="CD4105" s="72"/>
      <c r="CE4105" s="72"/>
      <c r="CF4105" s="72"/>
      <c r="CG4105" s="72"/>
      <c r="CH4105" s="72"/>
      <c r="CI4105" s="72"/>
      <c r="CJ4105" s="72"/>
      <c r="XEX4105" s="56" t="str">
        <f>IF(ISERROR(VLOOKUP('Testing Report'!$G$8,$AG4105:$BD4105,13,FALSE)),"",VLOOKUP('Testing Report'!$G$8,$AG4105:$BD4105,13,FALSE))</f>
        <v/>
      </c>
      <c r="XEY4105" s="56" t="str">
        <f>IF(ISERROR(VLOOKUP('Testing Report'!$G$8,$AG4105:$BD4105,15,FALSE)),"",VLOOKUP('Testing Report'!$G$8,$AG4105:$BD4105,15,FALSE))</f>
        <v/>
      </c>
      <c r="XEZ4105" s="56" t="str">
        <f>IF(COUNTIF($X4105:$X$5000,'Testing Report'!$G$8)=0,"",COUNTIF($X4105:$X$5000,'Testing Report'!$G$8))</f>
        <v/>
      </c>
      <c r="XFA4105" s="56" t="str">
        <f>IF(ISERROR(VLOOKUP('Testing Report'!$G$8,$AG4105:$BD4105,19,FALSE)),"",VLOOKUP('Testing Report'!$G$8,$AG4105:$BD4105,19,FALSE))</f>
        <v/>
      </c>
      <c r="XFB4105" s="56" t="str">
        <f>IF(ISERROR(VLOOKUP('Testing Report'!$G$8,$X4105:$BD4105,32,FALSE)),"",VLOOKUP('Testing Report'!$G$8,$X4105:$BD4105,32,FALSE))</f>
        <v/>
      </c>
      <c r="XFC4105" s="26"/>
      <c r="XFD4105" s="7" t="str">
        <f t="shared" si="198"/>
        <v/>
      </c>
    </row>
    <row r="4106" spans="1:88 16378:16384" ht="15" customHeight="1">
      <c r="A4106" s="65" t="str">
        <f t="shared" si="196"/>
        <v/>
      </c>
      <c r="B4106" s="65"/>
      <c r="C4106" s="66"/>
      <c r="D4106" s="66"/>
      <c r="E4106" s="66"/>
      <c r="F4106" s="66"/>
      <c r="G4106" s="66"/>
      <c r="H4106" s="66"/>
      <c r="I4106" s="66"/>
      <c r="J4106" s="66"/>
      <c r="K4106" s="66"/>
      <c r="L4106" s="66"/>
      <c r="M4106" s="66"/>
      <c r="N4106" s="66"/>
      <c r="O4106" s="66"/>
      <c r="P4106" s="66"/>
      <c r="Q4106" s="66"/>
      <c r="R4106" s="66"/>
      <c r="S4106" s="72"/>
      <c r="T4106" s="72"/>
      <c r="U4106" s="72"/>
      <c r="V4106" s="72"/>
      <c r="W4106" s="72"/>
      <c r="X4106" s="64"/>
      <c r="Y4106" s="64"/>
      <c r="Z4106" s="64"/>
      <c r="AA4106" s="64"/>
      <c r="AB4106" s="64"/>
      <c r="AC4106" s="64"/>
      <c r="AD4106" s="64"/>
      <c r="AE4106" s="64"/>
      <c r="AF4106" s="64"/>
      <c r="AG4106" s="64"/>
      <c r="AH4106" s="64"/>
      <c r="AI4106" s="64"/>
      <c r="AJ4106" s="64"/>
      <c r="AK4106" s="64"/>
      <c r="AL4106" s="64"/>
      <c r="AM4106" s="64"/>
      <c r="AN4106" s="64"/>
      <c r="AO4106" s="64"/>
      <c r="AP4106" s="67" t="str">
        <f>IF($AG4106="","",VLOOKUP($AG4106,Test_Procedure!$A:$F,2,FALSE))</f>
        <v/>
      </c>
      <c r="AQ4106" s="67"/>
      <c r="AR4106" s="67"/>
      <c r="AS4106" s="68"/>
      <c r="AT4106" s="68"/>
      <c r="AU4106" s="68"/>
      <c r="AV4106" s="68"/>
      <c r="AW4106" s="68"/>
      <c r="AX4106" s="68"/>
      <c r="AY4106" s="68"/>
      <c r="AZ4106" s="68"/>
      <c r="BA4106" s="68"/>
      <c r="BB4106" s="68"/>
      <c r="BC4106" s="69" t="str">
        <f t="shared" si="197"/>
        <v/>
      </c>
      <c r="BD4106" s="69"/>
      <c r="BE4106" s="70">
        <f>IF($AG4106="",0,VLOOKUP($AG4106,Test_Procedure!$A:$F,3,FALSE))</f>
        <v>0</v>
      </c>
      <c r="BF4106" s="70"/>
      <c r="BG4106" s="70">
        <f>IF($AG4106="",0,VLOOKUP($AG4106,Test_Procedure!$A:$F,4,FALSE))</f>
        <v>0</v>
      </c>
      <c r="BH4106" s="70"/>
      <c r="BI4106" s="70">
        <f>IF($AG4106="",0,VLOOKUP($AG4106,Test_Procedure!$A:$F,5,FALSE))</f>
        <v>0</v>
      </c>
      <c r="BJ4106" s="70"/>
      <c r="BK4106" s="70">
        <f>IF($AG4106="",0,VLOOKUP($AG4106,Test_Procedure!$A:$F,6,FALSE))</f>
        <v>0</v>
      </c>
      <c r="BL4106" s="70"/>
      <c r="BM4106" s="71"/>
      <c r="BN4106" s="71"/>
      <c r="BO4106" s="71"/>
      <c r="BP4106" s="72"/>
      <c r="BQ4106" s="72"/>
      <c r="BR4106" s="72"/>
      <c r="BS4106" s="72"/>
      <c r="BT4106" s="72"/>
      <c r="BU4106" s="72"/>
      <c r="BV4106" s="72"/>
      <c r="BW4106" s="72"/>
      <c r="BX4106" s="72"/>
      <c r="BY4106" s="72"/>
      <c r="BZ4106" s="72"/>
      <c r="CA4106" s="72"/>
      <c r="CB4106" s="72"/>
      <c r="CC4106" s="72"/>
      <c r="CD4106" s="72"/>
      <c r="CE4106" s="72"/>
      <c r="CF4106" s="72"/>
      <c r="CG4106" s="72"/>
      <c r="CH4106" s="72"/>
      <c r="CI4106" s="72"/>
      <c r="CJ4106" s="72"/>
      <c r="XEX4106" s="56" t="str">
        <f>IF(ISERROR(VLOOKUP('Testing Report'!$G$8,$AG4106:$BD4106,13,FALSE)),"",VLOOKUP('Testing Report'!$G$8,$AG4106:$BD4106,13,FALSE))</f>
        <v/>
      </c>
      <c r="XEY4106" s="56" t="str">
        <f>IF(ISERROR(VLOOKUP('Testing Report'!$G$8,$AG4106:$BD4106,15,FALSE)),"",VLOOKUP('Testing Report'!$G$8,$AG4106:$BD4106,15,FALSE))</f>
        <v/>
      </c>
      <c r="XEZ4106" s="56" t="str">
        <f>IF(COUNTIF($X4106:$X$5000,'Testing Report'!$G$8)=0,"",COUNTIF($X4106:$X$5000,'Testing Report'!$G$8))</f>
        <v/>
      </c>
      <c r="XFA4106" s="56" t="str">
        <f>IF(ISERROR(VLOOKUP('Testing Report'!$G$8,$AG4106:$BD4106,19,FALSE)),"",VLOOKUP('Testing Report'!$G$8,$AG4106:$BD4106,19,FALSE))</f>
        <v/>
      </c>
      <c r="XFB4106" s="56" t="str">
        <f>IF(ISERROR(VLOOKUP('Testing Report'!$G$8,$X4106:$BD4106,32,FALSE)),"",VLOOKUP('Testing Report'!$G$8,$X4106:$BD4106,32,FALSE))</f>
        <v/>
      </c>
      <c r="XFC4106" s="26"/>
      <c r="XFD4106" s="7" t="str">
        <f t="shared" si="198"/>
        <v/>
      </c>
    </row>
    <row r="4107" spans="1:88 16378:16384" ht="15" customHeight="1">
      <c r="A4107" s="65" t="str">
        <f t="shared" si="196"/>
        <v/>
      </c>
      <c r="B4107" s="65"/>
      <c r="C4107" s="66"/>
      <c r="D4107" s="66"/>
      <c r="E4107" s="66"/>
      <c r="F4107" s="66"/>
      <c r="G4107" s="66"/>
      <c r="H4107" s="66"/>
      <c r="I4107" s="66"/>
      <c r="J4107" s="66"/>
      <c r="K4107" s="66"/>
      <c r="L4107" s="66"/>
      <c r="M4107" s="66"/>
      <c r="N4107" s="66"/>
      <c r="O4107" s="66"/>
      <c r="P4107" s="66"/>
      <c r="Q4107" s="66"/>
      <c r="R4107" s="66"/>
      <c r="S4107" s="72"/>
      <c r="T4107" s="72"/>
      <c r="U4107" s="72"/>
      <c r="V4107" s="72"/>
      <c r="W4107" s="72"/>
      <c r="X4107" s="64"/>
      <c r="Y4107" s="64"/>
      <c r="Z4107" s="64"/>
      <c r="AA4107" s="64"/>
      <c r="AB4107" s="64"/>
      <c r="AC4107" s="64"/>
      <c r="AD4107" s="64"/>
      <c r="AE4107" s="64"/>
      <c r="AF4107" s="64"/>
      <c r="AG4107" s="64"/>
      <c r="AH4107" s="64"/>
      <c r="AI4107" s="64"/>
      <c r="AJ4107" s="64"/>
      <c r="AK4107" s="64"/>
      <c r="AL4107" s="64"/>
      <c r="AM4107" s="64"/>
      <c r="AN4107" s="64"/>
      <c r="AO4107" s="64"/>
      <c r="AP4107" s="67" t="str">
        <f>IF($AG4107="","",VLOOKUP($AG4107,Test_Procedure!$A:$F,2,FALSE))</f>
        <v/>
      </c>
      <c r="AQ4107" s="67"/>
      <c r="AR4107" s="67"/>
      <c r="AS4107" s="68"/>
      <c r="AT4107" s="68"/>
      <c r="AU4107" s="68"/>
      <c r="AV4107" s="68"/>
      <c r="AW4107" s="68"/>
      <c r="AX4107" s="68"/>
      <c r="AY4107" s="68"/>
      <c r="AZ4107" s="68"/>
      <c r="BA4107" s="68"/>
      <c r="BB4107" s="68"/>
      <c r="BC4107" s="69" t="str">
        <f t="shared" si="197"/>
        <v/>
      </c>
      <c r="BD4107" s="69"/>
      <c r="BE4107" s="70">
        <f>IF($AG4107="",0,VLOOKUP($AG4107,Test_Procedure!$A:$F,3,FALSE))</f>
        <v>0</v>
      </c>
      <c r="BF4107" s="70"/>
      <c r="BG4107" s="70">
        <f>IF($AG4107="",0,VLOOKUP($AG4107,Test_Procedure!$A:$F,4,FALSE))</f>
        <v>0</v>
      </c>
      <c r="BH4107" s="70"/>
      <c r="BI4107" s="70">
        <f>IF($AG4107="",0,VLOOKUP($AG4107,Test_Procedure!$A:$F,5,FALSE))</f>
        <v>0</v>
      </c>
      <c r="BJ4107" s="70"/>
      <c r="BK4107" s="70">
        <f>IF($AG4107="",0,VLOOKUP($AG4107,Test_Procedure!$A:$F,6,FALSE))</f>
        <v>0</v>
      </c>
      <c r="BL4107" s="70"/>
      <c r="BM4107" s="71"/>
      <c r="BN4107" s="71"/>
      <c r="BO4107" s="71"/>
      <c r="BP4107" s="72"/>
      <c r="BQ4107" s="72"/>
      <c r="BR4107" s="72"/>
      <c r="BS4107" s="72"/>
      <c r="BT4107" s="72"/>
      <c r="BU4107" s="72"/>
      <c r="BV4107" s="72"/>
      <c r="BW4107" s="72"/>
      <c r="BX4107" s="72"/>
      <c r="BY4107" s="72"/>
      <c r="BZ4107" s="72"/>
      <c r="CA4107" s="72"/>
      <c r="CB4107" s="72"/>
      <c r="CC4107" s="72"/>
      <c r="CD4107" s="72"/>
      <c r="CE4107" s="72"/>
      <c r="CF4107" s="72"/>
      <c r="CG4107" s="72"/>
      <c r="CH4107" s="72"/>
      <c r="CI4107" s="72"/>
      <c r="CJ4107" s="72"/>
      <c r="XEX4107" s="56" t="str">
        <f>IF(ISERROR(VLOOKUP('Testing Report'!$G$8,$AG4107:$BD4107,13,FALSE)),"",VLOOKUP('Testing Report'!$G$8,$AG4107:$BD4107,13,FALSE))</f>
        <v/>
      </c>
      <c r="XEY4107" s="56" t="str">
        <f>IF(ISERROR(VLOOKUP('Testing Report'!$G$8,$AG4107:$BD4107,15,FALSE)),"",VLOOKUP('Testing Report'!$G$8,$AG4107:$BD4107,15,FALSE))</f>
        <v/>
      </c>
      <c r="XEZ4107" s="56" t="str">
        <f>IF(COUNTIF($X4107:$X$5000,'Testing Report'!$G$8)=0,"",COUNTIF($X4107:$X$5000,'Testing Report'!$G$8))</f>
        <v/>
      </c>
      <c r="XFA4107" s="56" t="str">
        <f>IF(ISERROR(VLOOKUP('Testing Report'!$G$8,$AG4107:$BD4107,19,FALSE)),"",VLOOKUP('Testing Report'!$G$8,$AG4107:$BD4107,19,FALSE))</f>
        <v/>
      </c>
      <c r="XFB4107" s="56" t="str">
        <f>IF(ISERROR(VLOOKUP('Testing Report'!$G$8,$X4107:$BD4107,32,FALSE)),"",VLOOKUP('Testing Report'!$G$8,$X4107:$BD4107,32,FALSE))</f>
        <v/>
      </c>
      <c r="XFC4107" s="26"/>
      <c r="XFD4107" s="7" t="str">
        <f t="shared" si="198"/>
        <v/>
      </c>
    </row>
    <row r="4108" spans="1:88 16378:16384" ht="15" customHeight="1">
      <c r="A4108" s="65" t="str">
        <f t="shared" si="196"/>
        <v/>
      </c>
      <c r="B4108" s="65"/>
      <c r="C4108" s="66"/>
      <c r="D4108" s="66"/>
      <c r="E4108" s="66"/>
      <c r="F4108" s="66"/>
      <c r="G4108" s="66"/>
      <c r="H4108" s="66"/>
      <c r="I4108" s="66"/>
      <c r="J4108" s="66"/>
      <c r="K4108" s="66"/>
      <c r="L4108" s="66"/>
      <c r="M4108" s="66"/>
      <c r="N4108" s="66"/>
      <c r="O4108" s="66"/>
      <c r="P4108" s="66"/>
      <c r="Q4108" s="66"/>
      <c r="R4108" s="66"/>
      <c r="S4108" s="72"/>
      <c r="T4108" s="72"/>
      <c r="U4108" s="72"/>
      <c r="V4108" s="72"/>
      <c r="W4108" s="72"/>
      <c r="X4108" s="64"/>
      <c r="Y4108" s="64"/>
      <c r="Z4108" s="64"/>
      <c r="AA4108" s="64"/>
      <c r="AB4108" s="64"/>
      <c r="AC4108" s="64"/>
      <c r="AD4108" s="64"/>
      <c r="AE4108" s="64"/>
      <c r="AF4108" s="64"/>
      <c r="AG4108" s="64"/>
      <c r="AH4108" s="64"/>
      <c r="AI4108" s="64"/>
      <c r="AJ4108" s="64"/>
      <c r="AK4108" s="64"/>
      <c r="AL4108" s="64"/>
      <c r="AM4108" s="64"/>
      <c r="AN4108" s="64"/>
      <c r="AO4108" s="64"/>
      <c r="AP4108" s="67" t="str">
        <f>IF($AG4108="","",VLOOKUP($AG4108,Test_Procedure!$A:$F,2,FALSE))</f>
        <v/>
      </c>
      <c r="AQ4108" s="67"/>
      <c r="AR4108" s="67"/>
      <c r="AS4108" s="68"/>
      <c r="AT4108" s="68"/>
      <c r="AU4108" s="68"/>
      <c r="AV4108" s="68"/>
      <c r="AW4108" s="68"/>
      <c r="AX4108" s="68"/>
      <c r="AY4108" s="68"/>
      <c r="AZ4108" s="68"/>
      <c r="BA4108" s="68"/>
      <c r="BB4108" s="68"/>
      <c r="BC4108" s="69" t="str">
        <f t="shared" si="197"/>
        <v/>
      </c>
      <c r="BD4108" s="69"/>
      <c r="BE4108" s="70">
        <f>IF($AG4108="",0,VLOOKUP($AG4108,Test_Procedure!$A:$F,3,FALSE))</f>
        <v>0</v>
      </c>
      <c r="BF4108" s="70"/>
      <c r="BG4108" s="70">
        <f>IF($AG4108="",0,VLOOKUP($AG4108,Test_Procedure!$A:$F,4,FALSE))</f>
        <v>0</v>
      </c>
      <c r="BH4108" s="70"/>
      <c r="BI4108" s="70">
        <f>IF($AG4108="",0,VLOOKUP($AG4108,Test_Procedure!$A:$F,5,FALSE))</f>
        <v>0</v>
      </c>
      <c r="BJ4108" s="70"/>
      <c r="BK4108" s="70">
        <f>IF($AG4108="",0,VLOOKUP($AG4108,Test_Procedure!$A:$F,6,FALSE))</f>
        <v>0</v>
      </c>
      <c r="BL4108" s="70"/>
      <c r="BM4108" s="71"/>
      <c r="BN4108" s="71"/>
      <c r="BO4108" s="71"/>
      <c r="BP4108" s="72"/>
      <c r="BQ4108" s="72"/>
      <c r="BR4108" s="72"/>
      <c r="BS4108" s="72"/>
      <c r="BT4108" s="72"/>
      <c r="BU4108" s="72"/>
      <c r="BV4108" s="72"/>
      <c r="BW4108" s="72"/>
      <c r="BX4108" s="72"/>
      <c r="BY4108" s="72"/>
      <c r="BZ4108" s="72"/>
      <c r="CA4108" s="72"/>
      <c r="CB4108" s="72"/>
      <c r="CC4108" s="72"/>
      <c r="CD4108" s="72"/>
      <c r="CE4108" s="72"/>
      <c r="CF4108" s="72"/>
      <c r="CG4108" s="72"/>
      <c r="CH4108" s="72"/>
      <c r="CI4108" s="72"/>
      <c r="CJ4108" s="72"/>
      <c r="XEX4108" s="56" t="str">
        <f>IF(ISERROR(VLOOKUP('Testing Report'!$G$8,$AG4108:$BD4108,13,FALSE)),"",VLOOKUP('Testing Report'!$G$8,$AG4108:$BD4108,13,FALSE))</f>
        <v/>
      </c>
      <c r="XEY4108" s="56" t="str">
        <f>IF(ISERROR(VLOOKUP('Testing Report'!$G$8,$AG4108:$BD4108,15,FALSE)),"",VLOOKUP('Testing Report'!$G$8,$AG4108:$BD4108,15,FALSE))</f>
        <v/>
      </c>
      <c r="XEZ4108" s="56" t="str">
        <f>IF(COUNTIF($X4108:$X$5000,'Testing Report'!$G$8)=0,"",COUNTIF($X4108:$X$5000,'Testing Report'!$G$8))</f>
        <v/>
      </c>
      <c r="XFA4108" s="56" t="str">
        <f>IF(ISERROR(VLOOKUP('Testing Report'!$G$8,$AG4108:$BD4108,19,FALSE)),"",VLOOKUP('Testing Report'!$G$8,$AG4108:$BD4108,19,FALSE))</f>
        <v/>
      </c>
      <c r="XFB4108" s="56" t="str">
        <f>IF(ISERROR(VLOOKUP('Testing Report'!$G$8,$X4108:$BD4108,32,FALSE)),"",VLOOKUP('Testing Report'!$G$8,$X4108:$BD4108,32,FALSE))</f>
        <v/>
      </c>
      <c r="XFC4108" s="26"/>
      <c r="XFD4108" s="7" t="str">
        <f t="shared" si="198"/>
        <v/>
      </c>
    </row>
    <row r="4109" spans="1:88 16378:16384" ht="15" customHeight="1">
      <c r="A4109" s="65" t="str">
        <f t="shared" si="196"/>
        <v/>
      </c>
      <c r="B4109" s="65"/>
      <c r="C4109" s="66"/>
      <c r="D4109" s="66"/>
      <c r="E4109" s="66"/>
      <c r="F4109" s="66"/>
      <c r="G4109" s="66"/>
      <c r="H4109" s="66"/>
      <c r="I4109" s="66"/>
      <c r="J4109" s="66"/>
      <c r="K4109" s="66"/>
      <c r="L4109" s="66"/>
      <c r="M4109" s="66"/>
      <c r="N4109" s="66"/>
      <c r="O4109" s="66"/>
      <c r="P4109" s="66"/>
      <c r="Q4109" s="66"/>
      <c r="R4109" s="66"/>
      <c r="S4109" s="72"/>
      <c r="T4109" s="72"/>
      <c r="U4109" s="72"/>
      <c r="V4109" s="72"/>
      <c r="W4109" s="72"/>
      <c r="X4109" s="64"/>
      <c r="Y4109" s="64"/>
      <c r="Z4109" s="64"/>
      <c r="AA4109" s="64"/>
      <c r="AB4109" s="64"/>
      <c r="AC4109" s="64"/>
      <c r="AD4109" s="64"/>
      <c r="AE4109" s="64"/>
      <c r="AF4109" s="64"/>
      <c r="AG4109" s="64"/>
      <c r="AH4109" s="64"/>
      <c r="AI4109" s="64"/>
      <c r="AJ4109" s="64"/>
      <c r="AK4109" s="64"/>
      <c r="AL4109" s="64"/>
      <c r="AM4109" s="64"/>
      <c r="AN4109" s="64"/>
      <c r="AO4109" s="64"/>
      <c r="AP4109" s="67" t="str">
        <f>IF($AG4109="","",VLOOKUP($AG4109,Test_Procedure!$A:$F,2,FALSE))</f>
        <v/>
      </c>
      <c r="AQ4109" s="67"/>
      <c r="AR4109" s="67"/>
      <c r="AS4109" s="68"/>
      <c r="AT4109" s="68"/>
      <c r="AU4109" s="68"/>
      <c r="AV4109" s="68"/>
      <c r="AW4109" s="68"/>
      <c r="AX4109" s="68"/>
      <c r="AY4109" s="68"/>
      <c r="AZ4109" s="68"/>
      <c r="BA4109" s="68"/>
      <c r="BB4109" s="68"/>
      <c r="BC4109" s="69" t="str">
        <f t="shared" si="197"/>
        <v/>
      </c>
      <c r="BD4109" s="69"/>
      <c r="BE4109" s="70">
        <f>IF($AG4109="",0,VLOOKUP($AG4109,Test_Procedure!$A:$F,3,FALSE))</f>
        <v>0</v>
      </c>
      <c r="BF4109" s="70"/>
      <c r="BG4109" s="70">
        <f>IF($AG4109="",0,VLOOKUP($AG4109,Test_Procedure!$A:$F,4,FALSE))</f>
        <v>0</v>
      </c>
      <c r="BH4109" s="70"/>
      <c r="BI4109" s="70">
        <f>IF($AG4109="",0,VLOOKUP($AG4109,Test_Procedure!$A:$F,5,FALSE))</f>
        <v>0</v>
      </c>
      <c r="BJ4109" s="70"/>
      <c r="BK4109" s="70">
        <f>IF($AG4109="",0,VLOOKUP($AG4109,Test_Procedure!$A:$F,6,FALSE))</f>
        <v>0</v>
      </c>
      <c r="BL4109" s="70"/>
      <c r="BM4109" s="71"/>
      <c r="BN4109" s="71"/>
      <c r="BO4109" s="71"/>
      <c r="BP4109" s="72"/>
      <c r="BQ4109" s="72"/>
      <c r="BR4109" s="72"/>
      <c r="BS4109" s="72"/>
      <c r="BT4109" s="72"/>
      <c r="BU4109" s="72"/>
      <c r="BV4109" s="72"/>
      <c r="BW4109" s="72"/>
      <c r="BX4109" s="72"/>
      <c r="BY4109" s="72"/>
      <c r="BZ4109" s="72"/>
      <c r="CA4109" s="72"/>
      <c r="CB4109" s="72"/>
      <c r="CC4109" s="72"/>
      <c r="CD4109" s="72"/>
      <c r="CE4109" s="72"/>
      <c r="CF4109" s="72"/>
      <c r="CG4109" s="72"/>
      <c r="CH4109" s="72"/>
      <c r="CI4109" s="72"/>
      <c r="CJ4109" s="72"/>
      <c r="XEX4109" s="56" t="str">
        <f>IF(ISERROR(VLOOKUP('Testing Report'!$G$8,$AG4109:$BD4109,13,FALSE)),"",VLOOKUP('Testing Report'!$G$8,$AG4109:$BD4109,13,FALSE))</f>
        <v/>
      </c>
      <c r="XEY4109" s="56" t="str">
        <f>IF(ISERROR(VLOOKUP('Testing Report'!$G$8,$AG4109:$BD4109,15,FALSE)),"",VLOOKUP('Testing Report'!$G$8,$AG4109:$BD4109,15,FALSE))</f>
        <v/>
      </c>
      <c r="XEZ4109" s="56" t="str">
        <f>IF(COUNTIF($X4109:$X$5000,'Testing Report'!$G$8)=0,"",COUNTIF($X4109:$X$5000,'Testing Report'!$G$8))</f>
        <v/>
      </c>
      <c r="XFA4109" s="56" t="str">
        <f>IF(ISERROR(VLOOKUP('Testing Report'!$G$8,$AG4109:$BD4109,19,FALSE)),"",VLOOKUP('Testing Report'!$G$8,$AG4109:$BD4109,19,FALSE))</f>
        <v/>
      </c>
      <c r="XFB4109" s="56" t="str">
        <f>IF(ISERROR(VLOOKUP('Testing Report'!$G$8,$X4109:$BD4109,32,FALSE)),"",VLOOKUP('Testing Report'!$G$8,$X4109:$BD4109,32,FALSE))</f>
        <v/>
      </c>
      <c r="XFC4109" s="26"/>
      <c r="XFD4109" s="7" t="str">
        <f t="shared" si="198"/>
        <v/>
      </c>
    </row>
    <row r="4110" spans="1:88 16378:16384" ht="15" customHeight="1">
      <c r="A4110" s="65" t="str">
        <f t="shared" si="196"/>
        <v/>
      </c>
      <c r="B4110" s="65"/>
      <c r="C4110" s="66"/>
      <c r="D4110" s="66"/>
      <c r="E4110" s="66"/>
      <c r="F4110" s="66"/>
      <c r="G4110" s="66"/>
      <c r="H4110" s="66"/>
      <c r="I4110" s="66"/>
      <c r="J4110" s="66"/>
      <c r="K4110" s="66"/>
      <c r="L4110" s="66"/>
      <c r="M4110" s="66"/>
      <c r="N4110" s="66"/>
      <c r="O4110" s="66"/>
      <c r="P4110" s="66"/>
      <c r="Q4110" s="66"/>
      <c r="R4110" s="66"/>
      <c r="S4110" s="72"/>
      <c r="T4110" s="72"/>
      <c r="U4110" s="72"/>
      <c r="V4110" s="72"/>
      <c r="W4110" s="72"/>
      <c r="X4110" s="64"/>
      <c r="Y4110" s="64"/>
      <c r="Z4110" s="64"/>
      <c r="AA4110" s="64"/>
      <c r="AB4110" s="64"/>
      <c r="AC4110" s="64"/>
      <c r="AD4110" s="64"/>
      <c r="AE4110" s="64"/>
      <c r="AF4110" s="64"/>
      <c r="AG4110" s="64"/>
      <c r="AH4110" s="64"/>
      <c r="AI4110" s="64"/>
      <c r="AJ4110" s="64"/>
      <c r="AK4110" s="64"/>
      <c r="AL4110" s="64"/>
      <c r="AM4110" s="64"/>
      <c r="AN4110" s="64"/>
      <c r="AO4110" s="64"/>
      <c r="AP4110" s="67" t="str">
        <f>IF($AG4110="","",VLOOKUP($AG4110,Test_Procedure!$A:$F,2,FALSE))</f>
        <v/>
      </c>
      <c r="AQ4110" s="67"/>
      <c r="AR4110" s="67"/>
      <c r="AS4110" s="68"/>
      <c r="AT4110" s="68"/>
      <c r="AU4110" s="68"/>
      <c r="AV4110" s="68"/>
      <c r="AW4110" s="68"/>
      <c r="AX4110" s="68"/>
      <c r="AY4110" s="68"/>
      <c r="AZ4110" s="68"/>
      <c r="BA4110" s="68"/>
      <c r="BB4110" s="68"/>
      <c r="BC4110" s="69" t="str">
        <f t="shared" si="197"/>
        <v/>
      </c>
      <c r="BD4110" s="69"/>
      <c r="BE4110" s="70">
        <f>IF($AG4110="",0,VLOOKUP($AG4110,Test_Procedure!$A:$F,3,FALSE))</f>
        <v>0</v>
      </c>
      <c r="BF4110" s="70"/>
      <c r="BG4110" s="70">
        <f>IF($AG4110="",0,VLOOKUP($AG4110,Test_Procedure!$A:$F,4,FALSE))</f>
        <v>0</v>
      </c>
      <c r="BH4110" s="70"/>
      <c r="BI4110" s="70">
        <f>IF($AG4110="",0,VLOOKUP($AG4110,Test_Procedure!$A:$F,5,FALSE))</f>
        <v>0</v>
      </c>
      <c r="BJ4110" s="70"/>
      <c r="BK4110" s="70">
        <f>IF($AG4110="",0,VLOOKUP($AG4110,Test_Procedure!$A:$F,6,FALSE))</f>
        <v>0</v>
      </c>
      <c r="BL4110" s="70"/>
      <c r="BM4110" s="71"/>
      <c r="BN4110" s="71"/>
      <c r="BO4110" s="71"/>
      <c r="BP4110" s="72"/>
      <c r="BQ4110" s="72"/>
      <c r="BR4110" s="72"/>
      <c r="BS4110" s="72"/>
      <c r="BT4110" s="72"/>
      <c r="BU4110" s="72"/>
      <c r="BV4110" s="72"/>
      <c r="BW4110" s="72"/>
      <c r="BX4110" s="72"/>
      <c r="BY4110" s="72"/>
      <c r="BZ4110" s="72"/>
      <c r="CA4110" s="72"/>
      <c r="CB4110" s="72"/>
      <c r="CC4110" s="72"/>
      <c r="CD4110" s="72"/>
      <c r="CE4110" s="72"/>
      <c r="CF4110" s="72"/>
      <c r="CG4110" s="72"/>
      <c r="CH4110" s="72"/>
      <c r="CI4110" s="72"/>
      <c r="CJ4110" s="72"/>
      <c r="XEX4110" s="56" t="str">
        <f>IF(ISERROR(VLOOKUP('Testing Report'!$G$8,$AG4110:$BD4110,13,FALSE)),"",VLOOKUP('Testing Report'!$G$8,$AG4110:$BD4110,13,FALSE))</f>
        <v/>
      </c>
      <c r="XEY4110" s="56" t="str">
        <f>IF(ISERROR(VLOOKUP('Testing Report'!$G$8,$AG4110:$BD4110,15,FALSE)),"",VLOOKUP('Testing Report'!$G$8,$AG4110:$BD4110,15,FALSE))</f>
        <v/>
      </c>
      <c r="XEZ4110" s="56" t="str">
        <f>IF(COUNTIF($X4110:$X$5000,'Testing Report'!$G$8)=0,"",COUNTIF($X4110:$X$5000,'Testing Report'!$G$8))</f>
        <v/>
      </c>
      <c r="XFA4110" s="56" t="str">
        <f>IF(ISERROR(VLOOKUP('Testing Report'!$G$8,$AG4110:$BD4110,19,FALSE)),"",VLOOKUP('Testing Report'!$G$8,$AG4110:$BD4110,19,FALSE))</f>
        <v/>
      </c>
      <c r="XFB4110" s="56" t="str">
        <f>IF(ISERROR(VLOOKUP('Testing Report'!$G$8,$X4110:$BD4110,32,FALSE)),"",VLOOKUP('Testing Report'!$G$8,$X4110:$BD4110,32,FALSE))</f>
        <v/>
      </c>
      <c r="XFC4110" s="26"/>
      <c r="XFD4110" s="7" t="str">
        <f t="shared" si="198"/>
        <v/>
      </c>
    </row>
    <row r="4111" spans="1:88 16378:16384" ht="15" customHeight="1">
      <c r="A4111" s="65" t="str">
        <f t="shared" si="196"/>
        <v/>
      </c>
      <c r="B4111" s="65"/>
      <c r="C4111" s="66"/>
      <c r="D4111" s="66"/>
      <c r="E4111" s="66"/>
      <c r="F4111" s="66"/>
      <c r="G4111" s="66"/>
      <c r="H4111" s="66"/>
      <c r="I4111" s="66"/>
      <c r="J4111" s="66"/>
      <c r="K4111" s="66"/>
      <c r="L4111" s="66"/>
      <c r="M4111" s="66"/>
      <c r="N4111" s="66"/>
      <c r="O4111" s="66"/>
      <c r="P4111" s="66"/>
      <c r="Q4111" s="66"/>
      <c r="R4111" s="66"/>
      <c r="S4111" s="72"/>
      <c r="T4111" s="72"/>
      <c r="U4111" s="72"/>
      <c r="V4111" s="72"/>
      <c r="W4111" s="72"/>
      <c r="X4111" s="64"/>
      <c r="Y4111" s="64"/>
      <c r="Z4111" s="64"/>
      <c r="AA4111" s="64"/>
      <c r="AB4111" s="64"/>
      <c r="AC4111" s="64"/>
      <c r="AD4111" s="64"/>
      <c r="AE4111" s="64"/>
      <c r="AF4111" s="64"/>
      <c r="AG4111" s="64"/>
      <c r="AH4111" s="64"/>
      <c r="AI4111" s="64"/>
      <c r="AJ4111" s="64"/>
      <c r="AK4111" s="64"/>
      <c r="AL4111" s="64"/>
      <c r="AM4111" s="64"/>
      <c r="AN4111" s="64"/>
      <c r="AO4111" s="64"/>
      <c r="AP4111" s="67" t="str">
        <f>IF($AG4111="","",VLOOKUP($AG4111,Test_Procedure!$A:$F,2,FALSE))</f>
        <v/>
      </c>
      <c r="AQ4111" s="67"/>
      <c r="AR4111" s="67"/>
      <c r="AS4111" s="68"/>
      <c r="AT4111" s="68"/>
      <c r="AU4111" s="68"/>
      <c r="AV4111" s="68"/>
      <c r="AW4111" s="68"/>
      <c r="AX4111" s="68"/>
      <c r="AY4111" s="68"/>
      <c r="AZ4111" s="68"/>
      <c r="BA4111" s="68"/>
      <c r="BB4111" s="68"/>
      <c r="BC4111" s="69" t="str">
        <f t="shared" si="197"/>
        <v/>
      </c>
      <c r="BD4111" s="69"/>
      <c r="BE4111" s="70">
        <f>IF($AG4111="",0,VLOOKUP($AG4111,Test_Procedure!$A:$F,3,FALSE))</f>
        <v>0</v>
      </c>
      <c r="BF4111" s="70"/>
      <c r="BG4111" s="70">
        <f>IF($AG4111="",0,VLOOKUP($AG4111,Test_Procedure!$A:$F,4,FALSE))</f>
        <v>0</v>
      </c>
      <c r="BH4111" s="70"/>
      <c r="BI4111" s="70">
        <f>IF($AG4111="",0,VLOOKUP($AG4111,Test_Procedure!$A:$F,5,FALSE))</f>
        <v>0</v>
      </c>
      <c r="BJ4111" s="70"/>
      <c r="BK4111" s="70">
        <f>IF($AG4111="",0,VLOOKUP($AG4111,Test_Procedure!$A:$F,6,FALSE))</f>
        <v>0</v>
      </c>
      <c r="BL4111" s="70"/>
      <c r="BM4111" s="71"/>
      <c r="BN4111" s="71"/>
      <c r="BO4111" s="71"/>
      <c r="BP4111" s="72"/>
      <c r="BQ4111" s="72"/>
      <c r="BR4111" s="72"/>
      <c r="BS4111" s="72"/>
      <c r="BT4111" s="72"/>
      <c r="BU4111" s="72"/>
      <c r="BV4111" s="72"/>
      <c r="BW4111" s="72"/>
      <c r="BX4111" s="72"/>
      <c r="BY4111" s="72"/>
      <c r="BZ4111" s="72"/>
      <c r="CA4111" s="72"/>
      <c r="CB4111" s="72"/>
      <c r="CC4111" s="72"/>
      <c r="CD4111" s="72"/>
      <c r="CE4111" s="72"/>
      <c r="CF4111" s="72"/>
      <c r="CG4111" s="72"/>
      <c r="CH4111" s="72"/>
      <c r="CI4111" s="72"/>
      <c r="CJ4111" s="72"/>
      <c r="XEX4111" s="56" t="str">
        <f>IF(ISERROR(VLOOKUP('Testing Report'!$G$8,$AG4111:$BD4111,13,FALSE)),"",VLOOKUP('Testing Report'!$G$8,$AG4111:$BD4111,13,FALSE))</f>
        <v/>
      </c>
      <c r="XEY4111" s="56" t="str">
        <f>IF(ISERROR(VLOOKUP('Testing Report'!$G$8,$AG4111:$BD4111,15,FALSE)),"",VLOOKUP('Testing Report'!$G$8,$AG4111:$BD4111,15,FALSE))</f>
        <v/>
      </c>
      <c r="XEZ4111" s="56" t="str">
        <f>IF(COUNTIF($X4111:$X$5000,'Testing Report'!$G$8)=0,"",COUNTIF($X4111:$X$5000,'Testing Report'!$G$8))</f>
        <v/>
      </c>
      <c r="XFA4111" s="56" t="str">
        <f>IF(ISERROR(VLOOKUP('Testing Report'!$G$8,$AG4111:$BD4111,19,FALSE)),"",VLOOKUP('Testing Report'!$G$8,$AG4111:$BD4111,19,FALSE))</f>
        <v/>
      </c>
      <c r="XFB4111" s="56" t="str">
        <f>IF(ISERROR(VLOOKUP('Testing Report'!$G$8,$X4111:$BD4111,32,FALSE)),"",VLOOKUP('Testing Report'!$G$8,$X4111:$BD4111,32,FALSE))</f>
        <v/>
      </c>
      <c r="XFC4111" s="26"/>
      <c r="XFD4111" s="7" t="str">
        <f t="shared" si="198"/>
        <v/>
      </c>
    </row>
    <row r="4112" spans="1:88 16378:16384" ht="15" customHeight="1">
      <c r="A4112" s="65" t="str">
        <f t="shared" si="196"/>
        <v/>
      </c>
      <c r="B4112" s="65"/>
      <c r="C4112" s="66"/>
      <c r="D4112" s="66"/>
      <c r="E4112" s="66"/>
      <c r="F4112" s="66"/>
      <c r="G4112" s="66"/>
      <c r="H4112" s="66"/>
      <c r="I4112" s="66"/>
      <c r="J4112" s="66"/>
      <c r="K4112" s="66"/>
      <c r="L4112" s="66"/>
      <c r="M4112" s="66"/>
      <c r="N4112" s="66"/>
      <c r="O4112" s="66"/>
      <c r="P4112" s="66"/>
      <c r="Q4112" s="66"/>
      <c r="R4112" s="66"/>
      <c r="S4112" s="72"/>
      <c r="T4112" s="72"/>
      <c r="U4112" s="72"/>
      <c r="V4112" s="72"/>
      <c r="W4112" s="72"/>
      <c r="X4112" s="64"/>
      <c r="Y4112" s="64"/>
      <c r="Z4112" s="64"/>
      <c r="AA4112" s="64"/>
      <c r="AB4112" s="64"/>
      <c r="AC4112" s="64"/>
      <c r="AD4112" s="64"/>
      <c r="AE4112" s="64"/>
      <c r="AF4112" s="64"/>
      <c r="AG4112" s="64"/>
      <c r="AH4112" s="64"/>
      <c r="AI4112" s="64"/>
      <c r="AJ4112" s="64"/>
      <c r="AK4112" s="64"/>
      <c r="AL4112" s="64"/>
      <c r="AM4112" s="64"/>
      <c r="AN4112" s="64"/>
      <c r="AO4112" s="64"/>
      <c r="AP4112" s="67" t="str">
        <f>IF($AG4112="","",VLOOKUP($AG4112,Test_Procedure!$A:$F,2,FALSE))</f>
        <v/>
      </c>
      <c r="AQ4112" s="67"/>
      <c r="AR4112" s="67"/>
      <c r="AS4112" s="68"/>
      <c r="AT4112" s="68"/>
      <c r="AU4112" s="68"/>
      <c r="AV4112" s="68"/>
      <c r="AW4112" s="68"/>
      <c r="AX4112" s="68"/>
      <c r="AY4112" s="68"/>
      <c r="AZ4112" s="68"/>
      <c r="BA4112" s="68"/>
      <c r="BB4112" s="68"/>
      <c r="BC4112" s="69" t="str">
        <f t="shared" si="197"/>
        <v/>
      </c>
      <c r="BD4112" s="69"/>
      <c r="BE4112" s="70">
        <f>IF($AG4112="",0,VLOOKUP($AG4112,Test_Procedure!$A:$F,3,FALSE))</f>
        <v>0</v>
      </c>
      <c r="BF4112" s="70"/>
      <c r="BG4112" s="70">
        <f>IF($AG4112="",0,VLOOKUP($AG4112,Test_Procedure!$A:$F,4,FALSE))</f>
        <v>0</v>
      </c>
      <c r="BH4112" s="70"/>
      <c r="BI4112" s="70">
        <f>IF($AG4112="",0,VLOOKUP($AG4112,Test_Procedure!$A:$F,5,FALSE))</f>
        <v>0</v>
      </c>
      <c r="BJ4112" s="70"/>
      <c r="BK4112" s="70">
        <f>IF($AG4112="",0,VLOOKUP($AG4112,Test_Procedure!$A:$F,6,FALSE))</f>
        <v>0</v>
      </c>
      <c r="BL4112" s="70"/>
      <c r="BM4112" s="71"/>
      <c r="BN4112" s="71"/>
      <c r="BO4112" s="71"/>
      <c r="BP4112" s="72"/>
      <c r="BQ4112" s="72"/>
      <c r="BR4112" s="72"/>
      <c r="BS4112" s="72"/>
      <c r="BT4112" s="72"/>
      <c r="BU4112" s="72"/>
      <c r="BV4112" s="72"/>
      <c r="BW4112" s="72"/>
      <c r="BX4112" s="72"/>
      <c r="BY4112" s="72"/>
      <c r="BZ4112" s="72"/>
      <c r="CA4112" s="72"/>
      <c r="CB4112" s="72"/>
      <c r="CC4112" s="72"/>
      <c r="CD4112" s="72"/>
      <c r="CE4112" s="72"/>
      <c r="CF4112" s="72"/>
      <c r="CG4112" s="72"/>
      <c r="CH4112" s="72"/>
      <c r="CI4112" s="72"/>
      <c r="CJ4112" s="72"/>
      <c r="XEX4112" s="56" t="str">
        <f>IF(ISERROR(VLOOKUP('Testing Report'!$G$8,$AG4112:$BD4112,13,FALSE)),"",VLOOKUP('Testing Report'!$G$8,$AG4112:$BD4112,13,FALSE))</f>
        <v/>
      </c>
      <c r="XEY4112" s="56" t="str">
        <f>IF(ISERROR(VLOOKUP('Testing Report'!$G$8,$AG4112:$BD4112,15,FALSE)),"",VLOOKUP('Testing Report'!$G$8,$AG4112:$BD4112,15,FALSE))</f>
        <v/>
      </c>
      <c r="XEZ4112" s="56" t="str">
        <f>IF(COUNTIF($X4112:$X$5000,'Testing Report'!$G$8)=0,"",COUNTIF($X4112:$X$5000,'Testing Report'!$G$8))</f>
        <v/>
      </c>
      <c r="XFA4112" s="56" t="str">
        <f>IF(ISERROR(VLOOKUP('Testing Report'!$G$8,$AG4112:$BD4112,19,FALSE)),"",VLOOKUP('Testing Report'!$G$8,$AG4112:$BD4112,19,FALSE))</f>
        <v/>
      </c>
      <c r="XFB4112" s="56" t="str">
        <f>IF(ISERROR(VLOOKUP('Testing Report'!$G$8,$X4112:$BD4112,32,FALSE)),"",VLOOKUP('Testing Report'!$G$8,$X4112:$BD4112,32,FALSE))</f>
        <v/>
      </c>
      <c r="XFC4112" s="26"/>
      <c r="XFD4112" s="7" t="str">
        <f t="shared" si="198"/>
        <v/>
      </c>
    </row>
    <row r="4113" spans="1:88 16378:16384" ht="15" customHeight="1">
      <c r="A4113" s="65" t="str">
        <f t="shared" si="196"/>
        <v/>
      </c>
      <c r="B4113" s="65"/>
      <c r="C4113" s="66"/>
      <c r="D4113" s="66"/>
      <c r="E4113" s="66"/>
      <c r="F4113" s="66"/>
      <c r="G4113" s="66"/>
      <c r="H4113" s="66"/>
      <c r="I4113" s="66"/>
      <c r="J4113" s="66"/>
      <c r="K4113" s="66"/>
      <c r="L4113" s="66"/>
      <c r="M4113" s="66"/>
      <c r="N4113" s="66"/>
      <c r="O4113" s="66"/>
      <c r="P4113" s="66"/>
      <c r="Q4113" s="66"/>
      <c r="R4113" s="66"/>
      <c r="S4113" s="72"/>
      <c r="T4113" s="72"/>
      <c r="U4113" s="72"/>
      <c r="V4113" s="72"/>
      <c r="W4113" s="72"/>
      <c r="X4113" s="64"/>
      <c r="Y4113" s="64"/>
      <c r="Z4113" s="64"/>
      <c r="AA4113" s="64"/>
      <c r="AB4113" s="64"/>
      <c r="AC4113" s="64"/>
      <c r="AD4113" s="64"/>
      <c r="AE4113" s="64"/>
      <c r="AF4113" s="64"/>
      <c r="AG4113" s="64"/>
      <c r="AH4113" s="64"/>
      <c r="AI4113" s="64"/>
      <c r="AJ4113" s="64"/>
      <c r="AK4113" s="64"/>
      <c r="AL4113" s="64"/>
      <c r="AM4113" s="64"/>
      <c r="AN4113" s="64"/>
      <c r="AO4113" s="64"/>
      <c r="AP4113" s="67" t="str">
        <f>IF($AG4113="","",VLOOKUP($AG4113,Test_Procedure!$A:$F,2,FALSE))</f>
        <v/>
      </c>
      <c r="AQ4113" s="67"/>
      <c r="AR4113" s="67"/>
      <c r="AS4113" s="68"/>
      <c r="AT4113" s="68"/>
      <c r="AU4113" s="68"/>
      <c r="AV4113" s="68"/>
      <c r="AW4113" s="68"/>
      <c r="AX4113" s="68"/>
      <c r="AY4113" s="68"/>
      <c r="AZ4113" s="68"/>
      <c r="BA4113" s="68"/>
      <c r="BB4113" s="68"/>
      <c r="BC4113" s="69" t="str">
        <f t="shared" si="197"/>
        <v/>
      </c>
      <c r="BD4113" s="69"/>
      <c r="BE4113" s="70">
        <f>IF($AG4113="",0,VLOOKUP($AG4113,Test_Procedure!$A:$F,3,FALSE))</f>
        <v>0</v>
      </c>
      <c r="BF4113" s="70"/>
      <c r="BG4113" s="70">
        <f>IF($AG4113="",0,VLOOKUP($AG4113,Test_Procedure!$A:$F,4,FALSE))</f>
        <v>0</v>
      </c>
      <c r="BH4113" s="70"/>
      <c r="BI4113" s="70">
        <f>IF($AG4113="",0,VLOOKUP($AG4113,Test_Procedure!$A:$F,5,FALSE))</f>
        <v>0</v>
      </c>
      <c r="BJ4113" s="70"/>
      <c r="BK4113" s="70">
        <f>IF($AG4113="",0,VLOOKUP($AG4113,Test_Procedure!$A:$F,6,FALSE))</f>
        <v>0</v>
      </c>
      <c r="BL4113" s="70"/>
      <c r="BM4113" s="71"/>
      <c r="BN4113" s="71"/>
      <c r="BO4113" s="71"/>
      <c r="BP4113" s="72"/>
      <c r="BQ4113" s="72"/>
      <c r="BR4113" s="72"/>
      <c r="BS4113" s="72"/>
      <c r="BT4113" s="72"/>
      <c r="BU4113" s="72"/>
      <c r="BV4113" s="72"/>
      <c r="BW4113" s="72"/>
      <c r="BX4113" s="72"/>
      <c r="BY4113" s="72"/>
      <c r="BZ4113" s="72"/>
      <c r="CA4113" s="72"/>
      <c r="CB4113" s="72"/>
      <c r="CC4113" s="72"/>
      <c r="CD4113" s="72"/>
      <c r="CE4113" s="72"/>
      <c r="CF4113" s="72"/>
      <c r="CG4113" s="72"/>
      <c r="CH4113" s="72"/>
      <c r="CI4113" s="72"/>
      <c r="CJ4113" s="72"/>
      <c r="XEX4113" s="56" t="str">
        <f>IF(ISERROR(VLOOKUP('Testing Report'!$G$8,$AG4113:$BD4113,13,FALSE)),"",VLOOKUP('Testing Report'!$G$8,$AG4113:$BD4113,13,FALSE))</f>
        <v/>
      </c>
      <c r="XEY4113" s="56" t="str">
        <f>IF(ISERROR(VLOOKUP('Testing Report'!$G$8,$AG4113:$BD4113,15,FALSE)),"",VLOOKUP('Testing Report'!$G$8,$AG4113:$BD4113,15,FALSE))</f>
        <v/>
      </c>
      <c r="XEZ4113" s="56" t="str">
        <f>IF(COUNTIF($X4113:$X$5000,'Testing Report'!$G$8)=0,"",COUNTIF($X4113:$X$5000,'Testing Report'!$G$8))</f>
        <v/>
      </c>
      <c r="XFA4113" s="56" t="str">
        <f>IF(ISERROR(VLOOKUP('Testing Report'!$G$8,$AG4113:$BD4113,19,FALSE)),"",VLOOKUP('Testing Report'!$G$8,$AG4113:$BD4113,19,FALSE))</f>
        <v/>
      </c>
      <c r="XFB4113" s="56" t="str">
        <f>IF(ISERROR(VLOOKUP('Testing Report'!$G$8,$X4113:$BD4113,32,FALSE)),"",VLOOKUP('Testing Report'!$G$8,$X4113:$BD4113,32,FALSE))</f>
        <v/>
      </c>
      <c r="XFC4113" s="26"/>
      <c r="XFD4113" s="7" t="str">
        <f t="shared" si="198"/>
        <v/>
      </c>
    </row>
    <row r="4114" spans="1:88 16378:16384" ht="15" customHeight="1">
      <c r="A4114" s="65" t="str">
        <f t="shared" si="196"/>
        <v/>
      </c>
      <c r="B4114" s="65"/>
      <c r="C4114" s="66"/>
      <c r="D4114" s="66"/>
      <c r="E4114" s="66"/>
      <c r="F4114" s="66"/>
      <c r="G4114" s="66"/>
      <c r="H4114" s="66"/>
      <c r="I4114" s="66"/>
      <c r="J4114" s="66"/>
      <c r="K4114" s="66"/>
      <c r="L4114" s="66"/>
      <c r="M4114" s="66"/>
      <c r="N4114" s="66"/>
      <c r="O4114" s="66"/>
      <c r="P4114" s="66"/>
      <c r="Q4114" s="66"/>
      <c r="R4114" s="66"/>
      <c r="S4114" s="72"/>
      <c r="T4114" s="72"/>
      <c r="U4114" s="72"/>
      <c r="V4114" s="72"/>
      <c r="W4114" s="72"/>
      <c r="X4114" s="64"/>
      <c r="Y4114" s="64"/>
      <c r="Z4114" s="64"/>
      <c r="AA4114" s="64"/>
      <c r="AB4114" s="64"/>
      <c r="AC4114" s="64"/>
      <c r="AD4114" s="64"/>
      <c r="AE4114" s="64"/>
      <c r="AF4114" s="64"/>
      <c r="AG4114" s="64"/>
      <c r="AH4114" s="64"/>
      <c r="AI4114" s="64"/>
      <c r="AJ4114" s="64"/>
      <c r="AK4114" s="64"/>
      <c r="AL4114" s="64"/>
      <c r="AM4114" s="64"/>
      <c r="AN4114" s="64"/>
      <c r="AO4114" s="64"/>
      <c r="AP4114" s="67" t="str">
        <f>IF($AG4114="","",VLOOKUP($AG4114,Test_Procedure!$A:$F,2,FALSE))</f>
        <v/>
      </c>
      <c r="AQ4114" s="67"/>
      <c r="AR4114" s="67"/>
      <c r="AS4114" s="68"/>
      <c r="AT4114" s="68"/>
      <c r="AU4114" s="68"/>
      <c r="AV4114" s="68"/>
      <c r="AW4114" s="68"/>
      <c r="AX4114" s="68"/>
      <c r="AY4114" s="68"/>
      <c r="AZ4114" s="68"/>
      <c r="BA4114" s="68"/>
      <c r="BB4114" s="68"/>
      <c r="BC4114" s="69" t="str">
        <f t="shared" si="197"/>
        <v/>
      </c>
      <c r="BD4114" s="69"/>
      <c r="BE4114" s="70">
        <f>IF($AG4114="",0,VLOOKUP($AG4114,Test_Procedure!$A:$F,3,FALSE))</f>
        <v>0</v>
      </c>
      <c r="BF4114" s="70"/>
      <c r="BG4114" s="70">
        <f>IF($AG4114="",0,VLOOKUP($AG4114,Test_Procedure!$A:$F,4,FALSE))</f>
        <v>0</v>
      </c>
      <c r="BH4114" s="70"/>
      <c r="BI4114" s="70">
        <f>IF($AG4114="",0,VLOOKUP($AG4114,Test_Procedure!$A:$F,5,FALSE))</f>
        <v>0</v>
      </c>
      <c r="BJ4114" s="70"/>
      <c r="BK4114" s="70">
        <f>IF($AG4114="",0,VLOOKUP($AG4114,Test_Procedure!$A:$F,6,FALSE))</f>
        <v>0</v>
      </c>
      <c r="BL4114" s="70"/>
      <c r="BM4114" s="71"/>
      <c r="BN4114" s="71"/>
      <c r="BO4114" s="71"/>
      <c r="BP4114" s="72"/>
      <c r="BQ4114" s="72"/>
      <c r="BR4114" s="72"/>
      <c r="BS4114" s="72"/>
      <c r="BT4114" s="72"/>
      <c r="BU4114" s="72"/>
      <c r="BV4114" s="72"/>
      <c r="BW4114" s="72"/>
      <c r="BX4114" s="72"/>
      <c r="BY4114" s="72"/>
      <c r="BZ4114" s="72"/>
      <c r="CA4114" s="72"/>
      <c r="CB4114" s="72"/>
      <c r="CC4114" s="72"/>
      <c r="CD4114" s="72"/>
      <c r="CE4114" s="72"/>
      <c r="CF4114" s="72"/>
      <c r="CG4114" s="72"/>
      <c r="CH4114" s="72"/>
      <c r="CI4114" s="72"/>
      <c r="CJ4114" s="72"/>
      <c r="XEX4114" s="56" t="str">
        <f>IF(ISERROR(VLOOKUP('Testing Report'!$G$8,$AG4114:$BD4114,13,FALSE)),"",VLOOKUP('Testing Report'!$G$8,$AG4114:$BD4114,13,FALSE))</f>
        <v/>
      </c>
      <c r="XEY4114" s="56" t="str">
        <f>IF(ISERROR(VLOOKUP('Testing Report'!$G$8,$AG4114:$BD4114,15,FALSE)),"",VLOOKUP('Testing Report'!$G$8,$AG4114:$BD4114,15,FALSE))</f>
        <v/>
      </c>
      <c r="XEZ4114" s="56" t="str">
        <f>IF(COUNTIF($X4114:$X$5000,'Testing Report'!$G$8)=0,"",COUNTIF($X4114:$X$5000,'Testing Report'!$G$8))</f>
        <v/>
      </c>
      <c r="XFA4114" s="56" t="str">
        <f>IF(ISERROR(VLOOKUP('Testing Report'!$G$8,$AG4114:$BD4114,19,FALSE)),"",VLOOKUP('Testing Report'!$G$8,$AG4114:$BD4114,19,FALSE))</f>
        <v/>
      </c>
      <c r="XFB4114" s="56" t="str">
        <f>IF(ISERROR(VLOOKUP('Testing Report'!$G$8,$X4114:$BD4114,32,FALSE)),"",VLOOKUP('Testing Report'!$G$8,$X4114:$BD4114,32,FALSE))</f>
        <v/>
      </c>
      <c r="XFC4114" s="26"/>
      <c r="XFD4114" s="7" t="str">
        <f t="shared" si="198"/>
        <v/>
      </c>
    </row>
    <row r="4115" spans="1:88 16378:16384" ht="15" customHeight="1">
      <c r="A4115" s="65" t="str">
        <f t="shared" si="196"/>
        <v/>
      </c>
      <c r="B4115" s="65"/>
      <c r="C4115" s="66"/>
      <c r="D4115" s="66"/>
      <c r="E4115" s="66"/>
      <c r="F4115" s="66"/>
      <c r="G4115" s="66"/>
      <c r="H4115" s="66"/>
      <c r="I4115" s="66"/>
      <c r="J4115" s="66"/>
      <c r="K4115" s="66"/>
      <c r="L4115" s="66"/>
      <c r="M4115" s="66"/>
      <c r="N4115" s="66"/>
      <c r="O4115" s="66"/>
      <c r="P4115" s="66"/>
      <c r="Q4115" s="66"/>
      <c r="R4115" s="66"/>
      <c r="S4115" s="72"/>
      <c r="T4115" s="72"/>
      <c r="U4115" s="72"/>
      <c r="V4115" s="72"/>
      <c r="W4115" s="72"/>
      <c r="X4115" s="64"/>
      <c r="Y4115" s="64"/>
      <c r="Z4115" s="64"/>
      <c r="AA4115" s="64"/>
      <c r="AB4115" s="64"/>
      <c r="AC4115" s="64"/>
      <c r="AD4115" s="64"/>
      <c r="AE4115" s="64"/>
      <c r="AF4115" s="64"/>
      <c r="AG4115" s="64"/>
      <c r="AH4115" s="64"/>
      <c r="AI4115" s="64"/>
      <c r="AJ4115" s="64"/>
      <c r="AK4115" s="64"/>
      <c r="AL4115" s="64"/>
      <c r="AM4115" s="64"/>
      <c r="AN4115" s="64"/>
      <c r="AO4115" s="64"/>
      <c r="AP4115" s="67" t="str">
        <f>IF($AG4115="","",VLOOKUP($AG4115,Test_Procedure!$A:$F,2,FALSE))</f>
        <v/>
      </c>
      <c r="AQ4115" s="67"/>
      <c r="AR4115" s="67"/>
      <c r="AS4115" s="68"/>
      <c r="AT4115" s="68"/>
      <c r="AU4115" s="68"/>
      <c r="AV4115" s="68"/>
      <c r="AW4115" s="68"/>
      <c r="AX4115" s="68"/>
      <c r="AY4115" s="68"/>
      <c r="AZ4115" s="68"/>
      <c r="BA4115" s="68"/>
      <c r="BB4115" s="68"/>
      <c r="BC4115" s="69" t="str">
        <f t="shared" si="197"/>
        <v/>
      </c>
      <c r="BD4115" s="69"/>
      <c r="BE4115" s="70">
        <f>IF($AG4115="",0,VLOOKUP($AG4115,Test_Procedure!$A:$F,3,FALSE))</f>
        <v>0</v>
      </c>
      <c r="BF4115" s="70"/>
      <c r="BG4115" s="70">
        <f>IF($AG4115="",0,VLOOKUP($AG4115,Test_Procedure!$A:$F,4,FALSE))</f>
        <v>0</v>
      </c>
      <c r="BH4115" s="70"/>
      <c r="BI4115" s="70">
        <f>IF($AG4115="",0,VLOOKUP($AG4115,Test_Procedure!$A:$F,5,FALSE))</f>
        <v>0</v>
      </c>
      <c r="BJ4115" s="70"/>
      <c r="BK4115" s="70">
        <f>IF($AG4115="",0,VLOOKUP($AG4115,Test_Procedure!$A:$F,6,FALSE))</f>
        <v>0</v>
      </c>
      <c r="BL4115" s="70"/>
      <c r="BM4115" s="71"/>
      <c r="BN4115" s="71"/>
      <c r="BO4115" s="71"/>
      <c r="BP4115" s="72"/>
      <c r="BQ4115" s="72"/>
      <c r="BR4115" s="72"/>
      <c r="BS4115" s="72"/>
      <c r="BT4115" s="72"/>
      <c r="BU4115" s="72"/>
      <c r="BV4115" s="72"/>
      <c r="BW4115" s="72"/>
      <c r="BX4115" s="72"/>
      <c r="BY4115" s="72"/>
      <c r="BZ4115" s="72"/>
      <c r="CA4115" s="72"/>
      <c r="CB4115" s="72"/>
      <c r="CC4115" s="72"/>
      <c r="CD4115" s="72"/>
      <c r="CE4115" s="72"/>
      <c r="CF4115" s="72"/>
      <c r="CG4115" s="72"/>
      <c r="CH4115" s="72"/>
      <c r="CI4115" s="72"/>
      <c r="CJ4115" s="72"/>
      <c r="XEX4115" s="56" t="str">
        <f>IF(ISERROR(VLOOKUP('Testing Report'!$G$8,$AG4115:$BD4115,13,FALSE)),"",VLOOKUP('Testing Report'!$G$8,$AG4115:$BD4115,13,FALSE))</f>
        <v/>
      </c>
      <c r="XEY4115" s="56" t="str">
        <f>IF(ISERROR(VLOOKUP('Testing Report'!$G$8,$AG4115:$BD4115,15,FALSE)),"",VLOOKUP('Testing Report'!$G$8,$AG4115:$BD4115,15,FALSE))</f>
        <v/>
      </c>
      <c r="XEZ4115" s="56" t="str">
        <f>IF(COUNTIF($X4115:$X$5000,'Testing Report'!$G$8)=0,"",COUNTIF($X4115:$X$5000,'Testing Report'!$G$8))</f>
        <v/>
      </c>
      <c r="XFA4115" s="56" t="str">
        <f>IF(ISERROR(VLOOKUP('Testing Report'!$G$8,$AG4115:$BD4115,19,FALSE)),"",VLOOKUP('Testing Report'!$G$8,$AG4115:$BD4115,19,FALSE))</f>
        <v/>
      </c>
      <c r="XFB4115" s="56" t="str">
        <f>IF(ISERROR(VLOOKUP('Testing Report'!$G$8,$X4115:$BD4115,32,FALSE)),"",VLOOKUP('Testing Report'!$G$8,$X4115:$BD4115,32,FALSE))</f>
        <v/>
      </c>
      <c r="XFC4115" s="26"/>
      <c r="XFD4115" s="7" t="str">
        <f t="shared" si="198"/>
        <v/>
      </c>
    </row>
    <row r="4116" spans="1:88 16378:16384" ht="15" customHeight="1">
      <c r="A4116" s="65" t="str">
        <f t="shared" si="196"/>
        <v/>
      </c>
      <c r="B4116" s="65"/>
      <c r="C4116" s="66"/>
      <c r="D4116" s="66"/>
      <c r="E4116" s="66"/>
      <c r="F4116" s="66"/>
      <c r="G4116" s="66"/>
      <c r="H4116" s="66"/>
      <c r="I4116" s="66"/>
      <c r="J4116" s="66"/>
      <c r="K4116" s="66"/>
      <c r="L4116" s="66"/>
      <c r="M4116" s="66"/>
      <c r="N4116" s="66"/>
      <c r="O4116" s="66"/>
      <c r="P4116" s="66"/>
      <c r="Q4116" s="66"/>
      <c r="R4116" s="66"/>
      <c r="S4116" s="72"/>
      <c r="T4116" s="72"/>
      <c r="U4116" s="72"/>
      <c r="V4116" s="72"/>
      <c r="W4116" s="72"/>
      <c r="X4116" s="64"/>
      <c r="Y4116" s="64"/>
      <c r="Z4116" s="64"/>
      <c r="AA4116" s="64"/>
      <c r="AB4116" s="64"/>
      <c r="AC4116" s="64"/>
      <c r="AD4116" s="64"/>
      <c r="AE4116" s="64"/>
      <c r="AF4116" s="64"/>
      <c r="AG4116" s="64"/>
      <c r="AH4116" s="64"/>
      <c r="AI4116" s="64"/>
      <c r="AJ4116" s="64"/>
      <c r="AK4116" s="64"/>
      <c r="AL4116" s="64"/>
      <c r="AM4116" s="64"/>
      <c r="AN4116" s="64"/>
      <c r="AO4116" s="64"/>
      <c r="AP4116" s="67" t="str">
        <f>IF($AG4116="","",VLOOKUP($AG4116,Test_Procedure!$A:$F,2,FALSE))</f>
        <v/>
      </c>
      <c r="AQ4116" s="67"/>
      <c r="AR4116" s="67"/>
      <c r="AS4116" s="68"/>
      <c r="AT4116" s="68"/>
      <c r="AU4116" s="68"/>
      <c r="AV4116" s="68"/>
      <c r="AW4116" s="68"/>
      <c r="AX4116" s="68"/>
      <c r="AY4116" s="68"/>
      <c r="AZ4116" s="68"/>
      <c r="BA4116" s="68"/>
      <c r="BB4116" s="68"/>
      <c r="BC4116" s="69" t="str">
        <f t="shared" si="197"/>
        <v/>
      </c>
      <c r="BD4116" s="69"/>
      <c r="BE4116" s="70">
        <f>IF($AG4116="",0,VLOOKUP($AG4116,Test_Procedure!$A:$F,3,FALSE))</f>
        <v>0</v>
      </c>
      <c r="BF4116" s="70"/>
      <c r="BG4116" s="70">
        <f>IF($AG4116="",0,VLOOKUP($AG4116,Test_Procedure!$A:$F,4,FALSE))</f>
        <v>0</v>
      </c>
      <c r="BH4116" s="70"/>
      <c r="BI4116" s="70">
        <f>IF($AG4116="",0,VLOOKUP($AG4116,Test_Procedure!$A:$F,5,FALSE))</f>
        <v>0</v>
      </c>
      <c r="BJ4116" s="70"/>
      <c r="BK4116" s="70">
        <f>IF($AG4116="",0,VLOOKUP($AG4116,Test_Procedure!$A:$F,6,FALSE))</f>
        <v>0</v>
      </c>
      <c r="BL4116" s="70"/>
      <c r="BM4116" s="71"/>
      <c r="BN4116" s="71"/>
      <c r="BO4116" s="71"/>
      <c r="BP4116" s="72"/>
      <c r="BQ4116" s="72"/>
      <c r="BR4116" s="72"/>
      <c r="BS4116" s="72"/>
      <c r="BT4116" s="72"/>
      <c r="BU4116" s="72"/>
      <c r="BV4116" s="72"/>
      <c r="BW4116" s="72"/>
      <c r="BX4116" s="72"/>
      <c r="BY4116" s="72"/>
      <c r="BZ4116" s="72"/>
      <c r="CA4116" s="72"/>
      <c r="CB4116" s="72"/>
      <c r="CC4116" s="72"/>
      <c r="CD4116" s="72"/>
      <c r="CE4116" s="72"/>
      <c r="CF4116" s="72"/>
      <c r="CG4116" s="72"/>
      <c r="CH4116" s="72"/>
      <c r="CI4116" s="72"/>
      <c r="CJ4116" s="72"/>
      <c r="XEX4116" s="56" t="str">
        <f>IF(ISERROR(VLOOKUP('Testing Report'!$G$8,$AG4116:$BD4116,13,FALSE)),"",VLOOKUP('Testing Report'!$G$8,$AG4116:$BD4116,13,FALSE))</f>
        <v/>
      </c>
      <c r="XEY4116" s="56" t="str">
        <f>IF(ISERROR(VLOOKUP('Testing Report'!$G$8,$AG4116:$BD4116,15,FALSE)),"",VLOOKUP('Testing Report'!$G$8,$AG4116:$BD4116,15,FALSE))</f>
        <v/>
      </c>
      <c r="XEZ4116" s="56" t="str">
        <f>IF(COUNTIF($X4116:$X$5000,'Testing Report'!$G$8)=0,"",COUNTIF($X4116:$X$5000,'Testing Report'!$G$8))</f>
        <v/>
      </c>
      <c r="XFA4116" s="56" t="str">
        <f>IF(ISERROR(VLOOKUP('Testing Report'!$G$8,$AG4116:$BD4116,19,FALSE)),"",VLOOKUP('Testing Report'!$G$8,$AG4116:$BD4116,19,FALSE))</f>
        <v/>
      </c>
      <c r="XFB4116" s="56" t="str">
        <f>IF(ISERROR(VLOOKUP('Testing Report'!$G$8,$X4116:$BD4116,32,FALSE)),"",VLOOKUP('Testing Report'!$G$8,$X4116:$BD4116,32,FALSE))</f>
        <v/>
      </c>
      <c r="XFC4116" s="26"/>
      <c r="XFD4116" s="7" t="str">
        <f t="shared" si="198"/>
        <v/>
      </c>
    </row>
    <row r="4117" spans="1:88 16378:16384" ht="15" customHeight="1">
      <c r="A4117" s="65" t="str">
        <f t="shared" si="196"/>
        <v/>
      </c>
      <c r="B4117" s="65"/>
      <c r="C4117" s="66"/>
      <c r="D4117" s="66"/>
      <c r="E4117" s="66"/>
      <c r="F4117" s="66"/>
      <c r="G4117" s="66"/>
      <c r="H4117" s="66"/>
      <c r="I4117" s="66"/>
      <c r="J4117" s="66"/>
      <c r="K4117" s="66"/>
      <c r="L4117" s="66"/>
      <c r="M4117" s="66"/>
      <c r="N4117" s="66"/>
      <c r="O4117" s="66"/>
      <c r="P4117" s="66"/>
      <c r="Q4117" s="66"/>
      <c r="R4117" s="66"/>
      <c r="S4117" s="72"/>
      <c r="T4117" s="72"/>
      <c r="U4117" s="72"/>
      <c r="V4117" s="72"/>
      <c r="W4117" s="72"/>
      <c r="X4117" s="64"/>
      <c r="Y4117" s="64"/>
      <c r="Z4117" s="64"/>
      <c r="AA4117" s="64"/>
      <c r="AB4117" s="64"/>
      <c r="AC4117" s="64"/>
      <c r="AD4117" s="64"/>
      <c r="AE4117" s="64"/>
      <c r="AF4117" s="64"/>
      <c r="AG4117" s="64"/>
      <c r="AH4117" s="64"/>
      <c r="AI4117" s="64"/>
      <c r="AJ4117" s="64"/>
      <c r="AK4117" s="64"/>
      <c r="AL4117" s="64"/>
      <c r="AM4117" s="64"/>
      <c r="AN4117" s="64"/>
      <c r="AO4117" s="64"/>
      <c r="AP4117" s="67" t="str">
        <f>IF($AG4117="","",VLOOKUP($AG4117,Test_Procedure!$A:$F,2,FALSE))</f>
        <v/>
      </c>
      <c r="AQ4117" s="67"/>
      <c r="AR4117" s="67"/>
      <c r="AS4117" s="68"/>
      <c r="AT4117" s="68"/>
      <c r="AU4117" s="68"/>
      <c r="AV4117" s="68"/>
      <c r="AW4117" s="68"/>
      <c r="AX4117" s="68"/>
      <c r="AY4117" s="68"/>
      <c r="AZ4117" s="68"/>
      <c r="BA4117" s="68"/>
      <c r="BB4117" s="68"/>
      <c r="BC4117" s="69" t="str">
        <f t="shared" si="197"/>
        <v/>
      </c>
      <c r="BD4117" s="69"/>
      <c r="BE4117" s="70">
        <f>IF($AG4117="",0,VLOOKUP($AG4117,Test_Procedure!$A:$F,3,FALSE))</f>
        <v>0</v>
      </c>
      <c r="BF4117" s="70"/>
      <c r="BG4117" s="70">
        <f>IF($AG4117="",0,VLOOKUP($AG4117,Test_Procedure!$A:$F,4,FALSE))</f>
        <v>0</v>
      </c>
      <c r="BH4117" s="70"/>
      <c r="BI4117" s="70">
        <f>IF($AG4117="",0,VLOOKUP($AG4117,Test_Procedure!$A:$F,5,FALSE))</f>
        <v>0</v>
      </c>
      <c r="BJ4117" s="70"/>
      <c r="BK4117" s="70">
        <f>IF($AG4117="",0,VLOOKUP($AG4117,Test_Procedure!$A:$F,6,FALSE))</f>
        <v>0</v>
      </c>
      <c r="BL4117" s="70"/>
      <c r="BM4117" s="71"/>
      <c r="BN4117" s="71"/>
      <c r="BO4117" s="71"/>
      <c r="BP4117" s="72"/>
      <c r="BQ4117" s="72"/>
      <c r="BR4117" s="72"/>
      <c r="BS4117" s="72"/>
      <c r="BT4117" s="72"/>
      <c r="BU4117" s="72"/>
      <c r="BV4117" s="72"/>
      <c r="BW4117" s="72"/>
      <c r="BX4117" s="72"/>
      <c r="BY4117" s="72"/>
      <c r="BZ4117" s="72"/>
      <c r="CA4117" s="72"/>
      <c r="CB4117" s="72"/>
      <c r="CC4117" s="72"/>
      <c r="CD4117" s="72"/>
      <c r="CE4117" s="72"/>
      <c r="CF4117" s="72"/>
      <c r="CG4117" s="72"/>
      <c r="CH4117" s="72"/>
      <c r="CI4117" s="72"/>
      <c r="CJ4117" s="72"/>
      <c r="XEX4117" s="56" t="str">
        <f>IF(ISERROR(VLOOKUP('Testing Report'!$G$8,$AG4117:$BD4117,13,FALSE)),"",VLOOKUP('Testing Report'!$G$8,$AG4117:$BD4117,13,FALSE))</f>
        <v/>
      </c>
      <c r="XEY4117" s="56" t="str">
        <f>IF(ISERROR(VLOOKUP('Testing Report'!$G$8,$AG4117:$BD4117,15,FALSE)),"",VLOOKUP('Testing Report'!$G$8,$AG4117:$BD4117,15,FALSE))</f>
        <v/>
      </c>
      <c r="XEZ4117" s="56" t="str">
        <f>IF(COUNTIF($X4117:$X$5000,'Testing Report'!$G$8)=0,"",COUNTIF($X4117:$X$5000,'Testing Report'!$G$8))</f>
        <v/>
      </c>
      <c r="XFA4117" s="56" t="str">
        <f>IF(ISERROR(VLOOKUP('Testing Report'!$G$8,$AG4117:$BD4117,19,FALSE)),"",VLOOKUP('Testing Report'!$G$8,$AG4117:$BD4117,19,FALSE))</f>
        <v/>
      </c>
      <c r="XFB4117" s="56" t="str">
        <f>IF(ISERROR(VLOOKUP('Testing Report'!$G$8,$X4117:$BD4117,32,FALSE)),"",VLOOKUP('Testing Report'!$G$8,$X4117:$BD4117,32,FALSE))</f>
        <v/>
      </c>
      <c r="XFC4117" s="26"/>
      <c r="XFD4117" s="7" t="str">
        <f t="shared" si="198"/>
        <v/>
      </c>
    </row>
    <row r="4118" spans="1:88 16378:16384" ht="15" customHeight="1">
      <c r="A4118" s="65" t="str">
        <f t="shared" si="196"/>
        <v/>
      </c>
      <c r="B4118" s="65"/>
      <c r="C4118" s="66"/>
      <c r="D4118" s="66"/>
      <c r="E4118" s="66"/>
      <c r="F4118" s="66"/>
      <c r="G4118" s="66"/>
      <c r="H4118" s="66"/>
      <c r="I4118" s="66"/>
      <c r="J4118" s="66"/>
      <c r="K4118" s="66"/>
      <c r="L4118" s="66"/>
      <c r="M4118" s="66"/>
      <c r="N4118" s="66"/>
      <c r="O4118" s="66"/>
      <c r="P4118" s="66"/>
      <c r="Q4118" s="66"/>
      <c r="R4118" s="66"/>
      <c r="S4118" s="72"/>
      <c r="T4118" s="72"/>
      <c r="U4118" s="72"/>
      <c r="V4118" s="72"/>
      <c r="W4118" s="72"/>
      <c r="X4118" s="64"/>
      <c r="Y4118" s="64"/>
      <c r="Z4118" s="64"/>
      <c r="AA4118" s="64"/>
      <c r="AB4118" s="64"/>
      <c r="AC4118" s="64"/>
      <c r="AD4118" s="64"/>
      <c r="AE4118" s="64"/>
      <c r="AF4118" s="64"/>
      <c r="AG4118" s="64"/>
      <c r="AH4118" s="64"/>
      <c r="AI4118" s="64"/>
      <c r="AJ4118" s="64"/>
      <c r="AK4118" s="64"/>
      <c r="AL4118" s="64"/>
      <c r="AM4118" s="64"/>
      <c r="AN4118" s="64"/>
      <c r="AO4118" s="64"/>
      <c r="AP4118" s="67" t="str">
        <f>IF($AG4118="","",VLOOKUP($AG4118,Test_Procedure!$A:$F,2,FALSE))</f>
        <v/>
      </c>
      <c r="AQ4118" s="67"/>
      <c r="AR4118" s="67"/>
      <c r="AS4118" s="68"/>
      <c r="AT4118" s="68"/>
      <c r="AU4118" s="68"/>
      <c r="AV4118" s="68"/>
      <c r="AW4118" s="68"/>
      <c r="AX4118" s="68"/>
      <c r="AY4118" s="68"/>
      <c r="AZ4118" s="68"/>
      <c r="BA4118" s="68"/>
      <c r="BB4118" s="68"/>
      <c r="BC4118" s="69" t="str">
        <f t="shared" si="197"/>
        <v/>
      </c>
      <c r="BD4118" s="69"/>
      <c r="BE4118" s="70">
        <f>IF($AG4118="",0,VLOOKUP($AG4118,Test_Procedure!$A:$F,3,FALSE))</f>
        <v>0</v>
      </c>
      <c r="BF4118" s="70"/>
      <c r="BG4118" s="70">
        <f>IF($AG4118="",0,VLOOKUP($AG4118,Test_Procedure!$A:$F,4,FALSE))</f>
        <v>0</v>
      </c>
      <c r="BH4118" s="70"/>
      <c r="BI4118" s="70">
        <f>IF($AG4118="",0,VLOOKUP($AG4118,Test_Procedure!$A:$F,5,FALSE))</f>
        <v>0</v>
      </c>
      <c r="BJ4118" s="70"/>
      <c r="BK4118" s="70">
        <f>IF($AG4118="",0,VLOOKUP($AG4118,Test_Procedure!$A:$F,6,FALSE))</f>
        <v>0</v>
      </c>
      <c r="BL4118" s="70"/>
      <c r="BM4118" s="71"/>
      <c r="BN4118" s="71"/>
      <c r="BO4118" s="71"/>
      <c r="BP4118" s="72"/>
      <c r="BQ4118" s="72"/>
      <c r="BR4118" s="72"/>
      <c r="BS4118" s="72"/>
      <c r="BT4118" s="72"/>
      <c r="BU4118" s="72"/>
      <c r="BV4118" s="72"/>
      <c r="BW4118" s="72"/>
      <c r="BX4118" s="72"/>
      <c r="BY4118" s="72"/>
      <c r="BZ4118" s="72"/>
      <c r="CA4118" s="72"/>
      <c r="CB4118" s="72"/>
      <c r="CC4118" s="72"/>
      <c r="CD4118" s="72"/>
      <c r="CE4118" s="72"/>
      <c r="CF4118" s="72"/>
      <c r="CG4118" s="72"/>
      <c r="CH4118" s="72"/>
      <c r="CI4118" s="72"/>
      <c r="CJ4118" s="72"/>
      <c r="XEX4118" s="56" t="str">
        <f>IF(ISERROR(VLOOKUP('Testing Report'!$G$8,$AG4118:$BD4118,13,FALSE)),"",VLOOKUP('Testing Report'!$G$8,$AG4118:$BD4118,13,FALSE))</f>
        <v/>
      </c>
      <c r="XEY4118" s="56" t="str">
        <f>IF(ISERROR(VLOOKUP('Testing Report'!$G$8,$AG4118:$BD4118,15,FALSE)),"",VLOOKUP('Testing Report'!$G$8,$AG4118:$BD4118,15,FALSE))</f>
        <v/>
      </c>
      <c r="XEZ4118" s="56" t="str">
        <f>IF(COUNTIF($X4118:$X$5000,'Testing Report'!$G$8)=0,"",COUNTIF($X4118:$X$5000,'Testing Report'!$G$8))</f>
        <v/>
      </c>
      <c r="XFA4118" s="56" t="str">
        <f>IF(ISERROR(VLOOKUP('Testing Report'!$G$8,$AG4118:$BD4118,19,FALSE)),"",VLOOKUP('Testing Report'!$G$8,$AG4118:$BD4118,19,FALSE))</f>
        <v/>
      </c>
      <c r="XFB4118" s="56" t="str">
        <f>IF(ISERROR(VLOOKUP('Testing Report'!$G$8,$X4118:$BD4118,32,FALSE)),"",VLOOKUP('Testing Report'!$G$8,$X4118:$BD4118,32,FALSE))</f>
        <v/>
      </c>
      <c r="XFC4118" s="26"/>
      <c r="XFD4118" s="7" t="str">
        <f t="shared" si="198"/>
        <v/>
      </c>
    </row>
    <row r="4119" spans="1:88 16378:16384" ht="15" customHeight="1">
      <c r="A4119" s="65" t="str">
        <f t="shared" si="196"/>
        <v/>
      </c>
      <c r="B4119" s="65"/>
      <c r="C4119" s="66"/>
      <c r="D4119" s="66"/>
      <c r="E4119" s="66"/>
      <c r="F4119" s="66"/>
      <c r="G4119" s="66"/>
      <c r="H4119" s="66"/>
      <c r="I4119" s="66"/>
      <c r="J4119" s="66"/>
      <c r="K4119" s="66"/>
      <c r="L4119" s="66"/>
      <c r="M4119" s="66"/>
      <c r="N4119" s="66"/>
      <c r="O4119" s="66"/>
      <c r="P4119" s="66"/>
      <c r="Q4119" s="66"/>
      <c r="R4119" s="66"/>
      <c r="S4119" s="72"/>
      <c r="T4119" s="72"/>
      <c r="U4119" s="72"/>
      <c r="V4119" s="72"/>
      <c r="W4119" s="72"/>
      <c r="X4119" s="64"/>
      <c r="Y4119" s="64"/>
      <c r="Z4119" s="64"/>
      <c r="AA4119" s="64"/>
      <c r="AB4119" s="64"/>
      <c r="AC4119" s="64"/>
      <c r="AD4119" s="64"/>
      <c r="AE4119" s="64"/>
      <c r="AF4119" s="64"/>
      <c r="AG4119" s="64"/>
      <c r="AH4119" s="64"/>
      <c r="AI4119" s="64"/>
      <c r="AJ4119" s="64"/>
      <c r="AK4119" s="64"/>
      <c r="AL4119" s="64"/>
      <c r="AM4119" s="64"/>
      <c r="AN4119" s="64"/>
      <c r="AO4119" s="64"/>
      <c r="AP4119" s="67" t="str">
        <f>IF($AG4119="","",VLOOKUP($AG4119,Test_Procedure!$A:$F,2,FALSE))</f>
        <v/>
      </c>
      <c r="AQ4119" s="67"/>
      <c r="AR4119" s="67"/>
      <c r="AS4119" s="68"/>
      <c r="AT4119" s="68"/>
      <c r="AU4119" s="68"/>
      <c r="AV4119" s="68"/>
      <c r="AW4119" s="68"/>
      <c r="AX4119" s="68"/>
      <c r="AY4119" s="68"/>
      <c r="AZ4119" s="68"/>
      <c r="BA4119" s="68"/>
      <c r="BB4119" s="68"/>
      <c r="BC4119" s="69" t="str">
        <f t="shared" si="197"/>
        <v/>
      </c>
      <c r="BD4119" s="69"/>
      <c r="BE4119" s="70">
        <f>IF($AG4119="",0,VLOOKUP($AG4119,Test_Procedure!$A:$F,3,FALSE))</f>
        <v>0</v>
      </c>
      <c r="BF4119" s="70"/>
      <c r="BG4119" s="70">
        <f>IF($AG4119="",0,VLOOKUP($AG4119,Test_Procedure!$A:$F,4,FALSE))</f>
        <v>0</v>
      </c>
      <c r="BH4119" s="70"/>
      <c r="BI4119" s="70">
        <f>IF($AG4119="",0,VLOOKUP($AG4119,Test_Procedure!$A:$F,5,FALSE))</f>
        <v>0</v>
      </c>
      <c r="BJ4119" s="70"/>
      <c r="BK4119" s="70">
        <f>IF($AG4119="",0,VLOOKUP($AG4119,Test_Procedure!$A:$F,6,FALSE))</f>
        <v>0</v>
      </c>
      <c r="BL4119" s="70"/>
      <c r="BM4119" s="71"/>
      <c r="BN4119" s="71"/>
      <c r="BO4119" s="71"/>
      <c r="BP4119" s="72"/>
      <c r="BQ4119" s="72"/>
      <c r="BR4119" s="72"/>
      <c r="BS4119" s="72"/>
      <c r="BT4119" s="72"/>
      <c r="BU4119" s="72"/>
      <c r="BV4119" s="72"/>
      <c r="BW4119" s="72"/>
      <c r="BX4119" s="72"/>
      <c r="BY4119" s="72"/>
      <c r="BZ4119" s="72"/>
      <c r="CA4119" s="72"/>
      <c r="CB4119" s="72"/>
      <c r="CC4119" s="72"/>
      <c r="CD4119" s="72"/>
      <c r="CE4119" s="72"/>
      <c r="CF4119" s="72"/>
      <c r="CG4119" s="72"/>
      <c r="CH4119" s="72"/>
      <c r="CI4119" s="72"/>
      <c r="CJ4119" s="72"/>
      <c r="XEX4119" s="56" t="str">
        <f>IF(ISERROR(VLOOKUP('Testing Report'!$G$8,$AG4119:$BD4119,13,FALSE)),"",VLOOKUP('Testing Report'!$G$8,$AG4119:$BD4119,13,FALSE))</f>
        <v/>
      </c>
      <c r="XEY4119" s="56" t="str">
        <f>IF(ISERROR(VLOOKUP('Testing Report'!$G$8,$AG4119:$BD4119,15,FALSE)),"",VLOOKUP('Testing Report'!$G$8,$AG4119:$BD4119,15,FALSE))</f>
        <v/>
      </c>
      <c r="XEZ4119" s="56" t="str">
        <f>IF(COUNTIF($X4119:$X$5000,'Testing Report'!$G$8)=0,"",COUNTIF($X4119:$X$5000,'Testing Report'!$G$8))</f>
        <v/>
      </c>
      <c r="XFA4119" s="56" t="str">
        <f>IF(ISERROR(VLOOKUP('Testing Report'!$G$8,$AG4119:$BD4119,19,FALSE)),"",VLOOKUP('Testing Report'!$G$8,$AG4119:$BD4119,19,FALSE))</f>
        <v/>
      </c>
      <c r="XFB4119" s="56" t="str">
        <f>IF(ISERROR(VLOOKUP('Testing Report'!$G$8,$X4119:$BD4119,32,FALSE)),"",VLOOKUP('Testing Report'!$G$8,$X4119:$BD4119,32,FALSE))</f>
        <v/>
      </c>
      <c r="XFC4119" s="26"/>
      <c r="XFD4119" s="7" t="str">
        <f t="shared" si="198"/>
        <v/>
      </c>
    </row>
    <row r="4120" spans="1:88 16378:16384" ht="15" customHeight="1">
      <c r="A4120" s="65" t="str">
        <f t="shared" si="196"/>
        <v/>
      </c>
      <c r="B4120" s="65"/>
      <c r="C4120" s="66"/>
      <c r="D4120" s="66"/>
      <c r="E4120" s="66"/>
      <c r="F4120" s="66"/>
      <c r="G4120" s="66"/>
      <c r="H4120" s="66"/>
      <c r="I4120" s="66"/>
      <c r="J4120" s="66"/>
      <c r="K4120" s="66"/>
      <c r="L4120" s="66"/>
      <c r="M4120" s="66"/>
      <c r="N4120" s="66"/>
      <c r="O4120" s="66"/>
      <c r="P4120" s="66"/>
      <c r="Q4120" s="66"/>
      <c r="R4120" s="66"/>
      <c r="S4120" s="72"/>
      <c r="T4120" s="72"/>
      <c r="U4120" s="72"/>
      <c r="V4120" s="72"/>
      <c r="W4120" s="72"/>
      <c r="X4120" s="64"/>
      <c r="Y4120" s="64"/>
      <c r="Z4120" s="64"/>
      <c r="AA4120" s="64"/>
      <c r="AB4120" s="64"/>
      <c r="AC4120" s="64"/>
      <c r="AD4120" s="64"/>
      <c r="AE4120" s="64"/>
      <c r="AF4120" s="64"/>
      <c r="AG4120" s="64"/>
      <c r="AH4120" s="64"/>
      <c r="AI4120" s="64"/>
      <c r="AJ4120" s="64"/>
      <c r="AK4120" s="64"/>
      <c r="AL4120" s="64"/>
      <c r="AM4120" s="64"/>
      <c r="AN4120" s="64"/>
      <c r="AO4120" s="64"/>
      <c r="AP4120" s="67" t="str">
        <f>IF($AG4120="","",VLOOKUP($AG4120,Test_Procedure!$A:$F,2,FALSE))</f>
        <v/>
      </c>
      <c r="AQ4120" s="67"/>
      <c r="AR4120" s="67"/>
      <c r="AS4120" s="68"/>
      <c r="AT4120" s="68"/>
      <c r="AU4120" s="68"/>
      <c r="AV4120" s="68"/>
      <c r="AW4120" s="68"/>
      <c r="AX4120" s="68"/>
      <c r="AY4120" s="68"/>
      <c r="AZ4120" s="68"/>
      <c r="BA4120" s="68"/>
      <c r="BB4120" s="68"/>
      <c r="BC4120" s="69" t="str">
        <f t="shared" si="197"/>
        <v/>
      </c>
      <c r="BD4120" s="69"/>
      <c r="BE4120" s="70">
        <f>IF($AG4120="",0,VLOOKUP($AG4120,Test_Procedure!$A:$F,3,FALSE))</f>
        <v>0</v>
      </c>
      <c r="BF4120" s="70"/>
      <c r="BG4120" s="70">
        <f>IF($AG4120="",0,VLOOKUP($AG4120,Test_Procedure!$A:$F,4,FALSE))</f>
        <v>0</v>
      </c>
      <c r="BH4120" s="70"/>
      <c r="BI4120" s="70">
        <f>IF($AG4120="",0,VLOOKUP($AG4120,Test_Procedure!$A:$F,5,FALSE))</f>
        <v>0</v>
      </c>
      <c r="BJ4120" s="70"/>
      <c r="BK4120" s="70">
        <f>IF($AG4120="",0,VLOOKUP($AG4120,Test_Procedure!$A:$F,6,FALSE))</f>
        <v>0</v>
      </c>
      <c r="BL4120" s="70"/>
      <c r="BM4120" s="71"/>
      <c r="BN4120" s="71"/>
      <c r="BO4120" s="71"/>
      <c r="BP4120" s="72"/>
      <c r="BQ4120" s="72"/>
      <c r="BR4120" s="72"/>
      <c r="BS4120" s="72"/>
      <c r="BT4120" s="72"/>
      <c r="BU4120" s="72"/>
      <c r="BV4120" s="72"/>
      <c r="BW4120" s="72"/>
      <c r="BX4120" s="72"/>
      <c r="BY4120" s="72"/>
      <c r="BZ4120" s="72"/>
      <c r="CA4120" s="72"/>
      <c r="CB4120" s="72"/>
      <c r="CC4120" s="72"/>
      <c r="CD4120" s="72"/>
      <c r="CE4120" s="72"/>
      <c r="CF4120" s="72"/>
      <c r="CG4120" s="72"/>
      <c r="CH4120" s="72"/>
      <c r="CI4120" s="72"/>
      <c r="CJ4120" s="72"/>
      <c r="XEX4120" s="56" t="str">
        <f>IF(ISERROR(VLOOKUP('Testing Report'!$G$8,$AG4120:$BD4120,13,FALSE)),"",VLOOKUP('Testing Report'!$G$8,$AG4120:$BD4120,13,FALSE))</f>
        <v/>
      </c>
      <c r="XEY4120" s="56" t="str">
        <f>IF(ISERROR(VLOOKUP('Testing Report'!$G$8,$AG4120:$BD4120,15,FALSE)),"",VLOOKUP('Testing Report'!$G$8,$AG4120:$BD4120,15,FALSE))</f>
        <v/>
      </c>
      <c r="XEZ4120" s="56" t="str">
        <f>IF(COUNTIF($X4120:$X$5000,'Testing Report'!$G$8)=0,"",COUNTIF($X4120:$X$5000,'Testing Report'!$G$8))</f>
        <v/>
      </c>
      <c r="XFA4120" s="56" t="str">
        <f>IF(ISERROR(VLOOKUP('Testing Report'!$G$8,$AG4120:$BD4120,19,FALSE)),"",VLOOKUP('Testing Report'!$G$8,$AG4120:$BD4120,19,FALSE))</f>
        <v/>
      </c>
      <c r="XFB4120" s="56" t="str">
        <f>IF(ISERROR(VLOOKUP('Testing Report'!$G$8,$X4120:$BD4120,32,FALSE)),"",VLOOKUP('Testing Report'!$G$8,$X4120:$BD4120,32,FALSE))</f>
        <v/>
      </c>
      <c r="XFC4120" s="26"/>
      <c r="XFD4120" s="7" t="str">
        <f t="shared" si="198"/>
        <v/>
      </c>
    </row>
    <row r="4121" spans="1:88 16378:16384" ht="15" customHeight="1">
      <c r="A4121" s="65" t="str">
        <f t="shared" si="196"/>
        <v/>
      </c>
      <c r="B4121" s="65"/>
      <c r="C4121" s="66"/>
      <c r="D4121" s="66"/>
      <c r="E4121" s="66"/>
      <c r="F4121" s="66"/>
      <c r="G4121" s="66"/>
      <c r="H4121" s="66"/>
      <c r="I4121" s="66"/>
      <c r="J4121" s="66"/>
      <c r="K4121" s="66"/>
      <c r="L4121" s="66"/>
      <c r="M4121" s="66"/>
      <c r="N4121" s="66"/>
      <c r="O4121" s="66"/>
      <c r="P4121" s="66"/>
      <c r="Q4121" s="66"/>
      <c r="R4121" s="66"/>
      <c r="S4121" s="72"/>
      <c r="T4121" s="72"/>
      <c r="U4121" s="72"/>
      <c r="V4121" s="72"/>
      <c r="W4121" s="72"/>
      <c r="X4121" s="64"/>
      <c r="Y4121" s="64"/>
      <c r="Z4121" s="64"/>
      <c r="AA4121" s="64"/>
      <c r="AB4121" s="64"/>
      <c r="AC4121" s="64"/>
      <c r="AD4121" s="64"/>
      <c r="AE4121" s="64"/>
      <c r="AF4121" s="64"/>
      <c r="AG4121" s="64"/>
      <c r="AH4121" s="64"/>
      <c r="AI4121" s="64"/>
      <c r="AJ4121" s="64"/>
      <c r="AK4121" s="64"/>
      <c r="AL4121" s="64"/>
      <c r="AM4121" s="64"/>
      <c r="AN4121" s="64"/>
      <c r="AO4121" s="64"/>
      <c r="AP4121" s="67" t="str">
        <f>IF($AG4121="","",VLOOKUP($AG4121,Test_Procedure!$A:$F,2,FALSE))</f>
        <v/>
      </c>
      <c r="AQ4121" s="67"/>
      <c r="AR4121" s="67"/>
      <c r="AS4121" s="68"/>
      <c r="AT4121" s="68"/>
      <c r="AU4121" s="68"/>
      <c r="AV4121" s="68"/>
      <c r="AW4121" s="68"/>
      <c r="AX4121" s="68"/>
      <c r="AY4121" s="68"/>
      <c r="AZ4121" s="68"/>
      <c r="BA4121" s="68"/>
      <c r="BB4121" s="68"/>
      <c r="BC4121" s="69" t="str">
        <f t="shared" si="197"/>
        <v/>
      </c>
      <c r="BD4121" s="69"/>
      <c r="BE4121" s="70">
        <f>IF($AG4121="",0,VLOOKUP($AG4121,Test_Procedure!$A:$F,3,FALSE))</f>
        <v>0</v>
      </c>
      <c r="BF4121" s="70"/>
      <c r="BG4121" s="70">
        <f>IF($AG4121="",0,VLOOKUP($AG4121,Test_Procedure!$A:$F,4,FALSE))</f>
        <v>0</v>
      </c>
      <c r="BH4121" s="70"/>
      <c r="BI4121" s="70">
        <f>IF($AG4121="",0,VLOOKUP($AG4121,Test_Procedure!$A:$F,5,FALSE))</f>
        <v>0</v>
      </c>
      <c r="BJ4121" s="70"/>
      <c r="BK4121" s="70">
        <f>IF($AG4121="",0,VLOOKUP($AG4121,Test_Procedure!$A:$F,6,FALSE))</f>
        <v>0</v>
      </c>
      <c r="BL4121" s="70"/>
      <c r="BM4121" s="71"/>
      <c r="BN4121" s="71"/>
      <c r="BO4121" s="71"/>
      <c r="BP4121" s="72"/>
      <c r="BQ4121" s="72"/>
      <c r="BR4121" s="72"/>
      <c r="BS4121" s="72"/>
      <c r="BT4121" s="72"/>
      <c r="BU4121" s="72"/>
      <c r="BV4121" s="72"/>
      <c r="BW4121" s="72"/>
      <c r="BX4121" s="72"/>
      <c r="BY4121" s="72"/>
      <c r="BZ4121" s="72"/>
      <c r="CA4121" s="72"/>
      <c r="CB4121" s="72"/>
      <c r="CC4121" s="72"/>
      <c r="CD4121" s="72"/>
      <c r="CE4121" s="72"/>
      <c r="CF4121" s="72"/>
      <c r="CG4121" s="72"/>
      <c r="CH4121" s="72"/>
      <c r="CI4121" s="72"/>
      <c r="CJ4121" s="72"/>
      <c r="XEX4121" s="56" t="str">
        <f>IF(ISERROR(VLOOKUP('Testing Report'!$G$8,$AG4121:$BD4121,13,FALSE)),"",VLOOKUP('Testing Report'!$G$8,$AG4121:$BD4121,13,FALSE))</f>
        <v/>
      </c>
      <c r="XEY4121" s="56" t="str">
        <f>IF(ISERROR(VLOOKUP('Testing Report'!$G$8,$AG4121:$BD4121,15,FALSE)),"",VLOOKUP('Testing Report'!$G$8,$AG4121:$BD4121,15,FALSE))</f>
        <v/>
      </c>
      <c r="XEZ4121" s="56" t="str">
        <f>IF(COUNTIF($X4121:$X$5000,'Testing Report'!$G$8)=0,"",COUNTIF($X4121:$X$5000,'Testing Report'!$G$8))</f>
        <v/>
      </c>
      <c r="XFA4121" s="56" t="str">
        <f>IF(ISERROR(VLOOKUP('Testing Report'!$G$8,$AG4121:$BD4121,19,FALSE)),"",VLOOKUP('Testing Report'!$G$8,$AG4121:$BD4121,19,FALSE))</f>
        <v/>
      </c>
      <c r="XFB4121" s="56" t="str">
        <f>IF(ISERROR(VLOOKUP('Testing Report'!$G$8,$X4121:$BD4121,32,FALSE)),"",VLOOKUP('Testing Report'!$G$8,$X4121:$BD4121,32,FALSE))</f>
        <v/>
      </c>
      <c r="XFC4121" s="26"/>
      <c r="XFD4121" s="7" t="str">
        <f t="shared" si="198"/>
        <v/>
      </c>
    </row>
    <row r="4122" spans="1:88 16378:16384" ht="15" customHeight="1">
      <c r="A4122" s="65" t="str">
        <f t="shared" si="196"/>
        <v/>
      </c>
      <c r="B4122" s="65"/>
      <c r="C4122" s="66"/>
      <c r="D4122" s="66"/>
      <c r="E4122" s="66"/>
      <c r="F4122" s="66"/>
      <c r="G4122" s="66"/>
      <c r="H4122" s="66"/>
      <c r="I4122" s="66"/>
      <c r="J4122" s="66"/>
      <c r="K4122" s="66"/>
      <c r="L4122" s="66"/>
      <c r="M4122" s="66"/>
      <c r="N4122" s="66"/>
      <c r="O4122" s="66"/>
      <c r="P4122" s="66"/>
      <c r="Q4122" s="66"/>
      <c r="R4122" s="66"/>
      <c r="S4122" s="72"/>
      <c r="T4122" s="72"/>
      <c r="U4122" s="72"/>
      <c r="V4122" s="72"/>
      <c r="W4122" s="72"/>
      <c r="X4122" s="64"/>
      <c r="Y4122" s="64"/>
      <c r="Z4122" s="64"/>
      <c r="AA4122" s="64"/>
      <c r="AB4122" s="64"/>
      <c r="AC4122" s="64"/>
      <c r="AD4122" s="64"/>
      <c r="AE4122" s="64"/>
      <c r="AF4122" s="64"/>
      <c r="AG4122" s="64"/>
      <c r="AH4122" s="64"/>
      <c r="AI4122" s="64"/>
      <c r="AJ4122" s="64"/>
      <c r="AK4122" s="64"/>
      <c r="AL4122" s="64"/>
      <c r="AM4122" s="64"/>
      <c r="AN4122" s="64"/>
      <c r="AO4122" s="64"/>
      <c r="AP4122" s="67" t="str">
        <f>IF($AG4122="","",VLOOKUP($AG4122,Test_Procedure!$A:$F,2,FALSE))</f>
        <v/>
      </c>
      <c r="AQ4122" s="67"/>
      <c r="AR4122" s="67"/>
      <c r="AS4122" s="68"/>
      <c r="AT4122" s="68"/>
      <c r="AU4122" s="68"/>
      <c r="AV4122" s="68"/>
      <c r="AW4122" s="68"/>
      <c r="AX4122" s="68"/>
      <c r="AY4122" s="68"/>
      <c r="AZ4122" s="68"/>
      <c r="BA4122" s="68"/>
      <c r="BB4122" s="68"/>
      <c r="BC4122" s="69" t="str">
        <f t="shared" si="197"/>
        <v/>
      </c>
      <c r="BD4122" s="69"/>
      <c r="BE4122" s="70">
        <f>IF($AG4122="",0,VLOOKUP($AG4122,Test_Procedure!$A:$F,3,FALSE))</f>
        <v>0</v>
      </c>
      <c r="BF4122" s="70"/>
      <c r="BG4122" s="70">
        <f>IF($AG4122="",0,VLOOKUP($AG4122,Test_Procedure!$A:$F,4,FALSE))</f>
        <v>0</v>
      </c>
      <c r="BH4122" s="70"/>
      <c r="BI4122" s="70">
        <f>IF($AG4122="",0,VLOOKUP($AG4122,Test_Procedure!$A:$F,5,FALSE))</f>
        <v>0</v>
      </c>
      <c r="BJ4122" s="70"/>
      <c r="BK4122" s="70">
        <f>IF($AG4122="",0,VLOOKUP($AG4122,Test_Procedure!$A:$F,6,FALSE))</f>
        <v>0</v>
      </c>
      <c r="BL4122" s="70"/>
      <c r="BM4122" s="71"/>
      <c r="BN4122" s="71"/>
      <c r="BO4122" s="71"/>
      <c r="BP4122" s="72"/>
      <c r="BQ4122" s="72"/>
      <c r="BR4122" s="72"/>
      <c r="BS4122" s="72"/>
      <c r="BT4122" s="72"/>
      <c r="BU4122" s="72"/>
      <c r="BV4122" s="72"/>
      <c r="BW4122" s="72"/>
      <c r="BX4122" s="72"/>
      <c r="BY4122" s="72"/>
      <c r="BZ4122" s="72"/>
      <c r="CA4122" s="72"/>
      <c r="CB4122" s="72"/>
      <c r="CC4122" s="72"/>
      <c r="CD4122" s="72"/>
      <c r="CE4122" s="72"/>
      <c r="CF4122" s="72"/>
      <c r="CG4122" s="72"/>
      <c r="CH4122" s="72"/>
      <c r="CI4122" s="72"/>
      <c r="CJ4122" s="72"/>
      <c r="XEX4122" s="56" t="str">
        <f>IF(ISERROR(VLOOKUP('Testing Report'!$G$8,$AG4122:$BD4122,13,FALSE)),"",VLOOKUP('Testing Report'!$G$8,$AG4122:$BD4122,13,FALSE))</f>
        <v/>
      </c>
      <c r="XEY4122" s="56" t="str">
        <f>IF(ISERROR(VLOOKUP('Testing Report'!$G$8,$AG4122:$BD4122,15,FALSE)),"",VLOOKUP('Testing Report'!$G$8,$AG4122:$BD4122,15,FALSE))</f>
        <v/>
      </c>
      <c r="XEZ4122" s="56" t="str">
        <f>IF(COUNTIF($X4122:$X$5000,'Testing Report'!$G$8)=0,"",COUNTIF($X4122:$X$5000,'Testing Report'!$G$8))</f>
        <v/>
      </c>
      <c r="XFA4122" s="56" t="str">
        <f>IF(ISERROR(VLOOKUP('Testing Report'!$G$8,$AG4122:$BD4122,19,FALSE)),"",VLOOKUP('Testing Report'!$G$8,$AG4122:$BD4122,19,FALSE))</f>
        <v/>
      </c>
      <c r="XFB4122" s="56" t="str">
        <f>IF(ISERROR(VLOOKUP('Testing Report'!$G$8,$X4122:$BD4122,32,FALSE)),"",VLOOKUP('Testing Report'!$G$8,$X4122:$BD4122,32,FALSE))</f>
        <v/>
      </c>
      <c r="XFC4122" s="26"/>
      <c r="XFD4122" s="7" t="str">
        <f t="shared" si="198"/>
        <v/>
      </c>
    </row>
    <row r="4123" spans="1:88 16378:16384" ht="15" customHeight="1">
      <c r="A4123" s="65" t="str">
        <f t="shared" si="196"/>
        <v/>
      </c>
      <c r="B4123" s="65"/>
      <c r="C4123" s="66"/>
      <c r="D4123" s="66"/>
      <c r="E4123" s="66"/>
      <c r="F4123" s="66"/>
      <c r="G4123" s="66"/>
      <c r="H4123" s="66"/>
      <c r="I4123" s="66"/>
      <c r="J4123" s="66"/>
      <c r="K4123" s="66"/>
      <c r="L4123" s="66"/>
      <c r="M4123" s="66"/>
      <c r="N4123" s="66"/>
      <c r="O4123" s="66"/>
      <c r="P4123" s="66"/>
      <c r="Q4123" s="66"/>
      <c r="R4123" s="66"/>
      <c r="S4123" s="72"/>
      <c r="T4123" s="72"/>
      <c r="U4123" s="72"/>
      <c r="V4123" s="72"/>
      <c r="W4123" s="72"/>
      <c r="X4123" s="64"/>
      <c r="Y4123" s="64"/>
      <c r="Z4123" s="64"/>
      <c r="AA4123" s="64"/>
      <c r="AB4123" s="64"/>
      <c r="AC4123" s="64"/>
      <c r="AD4123" s="64"/>
      <c r="AE4123" s="64"/>
      <c r="AF4123" s="64"/>
      <c r="AG4123" s="64"/>
      <c r="AH4123" s="64"/>
      <c r="AI4123" s="64"/>
      <c r="AJ4123" s="64"/>
      <c r="AK4123" s="64"/>
      <c r="AL4123" s="64"/>
      <c r="AM4123" s="64"/>
      <c r="AN4123" s="64"/>
      <c r="AO4123" s="64"/>
      <c r="AP4123" s="67" t="str">
        <f>IF($AG4123="","",VLOOKUP($AG4123,Test_Procedure!$A:$F,2,FALSE))</f>
        <v/>
      </c>
      <c r="AQ4123" s="67"/>
      <c r="AR4123" s="67"/>
      <c r="AS4123" s="68"/>
      <c r="AT4123" s="68"/>
      <c r="AU4123" s="68"/>
      <c r="AV4123" s="68"/>
      <c r="AW4123" s="68"/>
      <c r="AX4123" s="68"/>
      <c r="AY4123" s="68"/>
      <c r="AZ4123" s="68"/>
      <c r="BA4123" s="68"/>
      <c r="BB4123" s="68"/>
      <c r="BC4123" s="69" t="str">
        <f t="shared" si="197"/>
        <v/>
      </c>
      <c r="BD4123" s="69"/>
      <c r="BE4123" s="70">
        <f>IF($AG4123="",0,VLOOKUP($AG4123,Test_Procedure!$A:$F,3,FALSE))</f>
        <v>0</v>
      </c>
      <c r="BF4123" s="70"/>
      <c r="BG4123" s="70">
        <f>IF($AG4123="",0,VLOOKUP($AG4123,Test_Procedure!$A:$F,4,FALSE))</f>
        <v>0</v>
      </c>
      <c r="BH4123" s="70"/>
      <c r="BI4123" s="70">
        <f>IF($AG4123="",0,VLOOKUP($AG4123,Test_Procedure!$A:$F,5,FALSE))</f>
        <v>0</v>
      </c>
      <c r="BJ4123" s="70"/>
      <c r="BK4123" s="70">
        <f>IF($AG4123="",0,VLOOKUP($AG4123,Test_Procedure!$A:$F,6,FALSE))</f>
        <v>0</v>
      </c>
      <c r="BL4123" s="70"/>
      <c r="BM4123" s="71"/>
      <c r="BN4123" s="71"/>
      <c r="BO4123" s="71"/>
      <c r="BP4123" s="72"/>
      <c r="BQ4123" s="72"/>
      <c r="BR4123" s="72"/>
      <c r="BS4123" s="72"/>
      <c r="BT4123" s="72"/>
      <c r="BU4123" s="72"/>
      <c r="BV4123" s="72"/>
      <c r="BW4123" s="72"/>
      <c r="BX4123" s="72"/>
      <c r="BY4123" s="72"/>
      <c r="BZ4123" s="72"/>
      <c r="CA4123" s="72"/>
      <c r="CB4123" s="72"/>
      <c r="CC4123" s="72"/>
      <c r="CD4123" s="72"/>
      <c r="CE4123" s="72"/>
      <c r="CF4123" s="72"/>
      <c r="CG4123" s="72"/>
      <c r="CH4123" s="72"/>
      <c r="CI4123" s="72"/>
      <c r="CJ4123" s="72"/>
      <c r="XEX4123" s="56" t="str">
        <f>IF(ISERROR(VLOOKUP('Testing Report'!$G$8,$AG4123:$BD4123,13,FALSE)),"",VLOOKUP('Testing Report'!$G$8,$AG4123:$BD4123,13,FALSE))</f>
        <v/>
      </c>
      <c r="XEY4123" s="56" t="str">
        <f>IF(ISERROR(VLOOKUP('Testing Report'!$G$8,$AG4123:$BD4123,15,FALSE)),"",VLOOKUP('Testing Report'!$G$8,$AG4123:$BD4123,15,FALSE))</f>
        <v/>
      </c>
      <c r="XEZ4123" s="56" t="str">
        <f>IF(COUNTIF($X4123:$X$5000,'Testing Report'!$G$8)=0,"",COUNTIF($X4123:$X$5000,'Testing Report'!$G$8))</f>
        <v/>
      </c>
      <c r="XFA4123" s="56" t="str">
        <f>IF(ISERROR(VLOOKUP('Testing Report'!$G$8,$AG4123:$BD4123,19,FALSE)),"",VLOOKUP('Testing Report'!$G$8,$AG4123:$BD4123,19,FALSE))</f>
        <v/>
      </c>
      <c r="XFB4123" s="56" t="str">
        <f>IF(ISERROR(VLOOKUP('Testing Report'!$G$8,$X4123:$BD4123,32,FALSE)),"",VLOOKUP('Testing Report'!$G$8,$X4123:$BD4123,32,FALSE))</f>
        <v/>
      </c>
      <c r="XFC4123" s="26"/>
      <c r="XFD4123" s="7" t="str">
        <f t="shared" si="198"/>
        <v/>
      </c>
    </row>
    <row r="4124" spans="1:88 16378:16384" ht="15" customHeight="1">
      <c r="A4124" s="65" t="str">
        <f t="shared" si="196"/>
        <v/>
      </c>
      <c r="B4124" s="65"/>
      <c r="C4124" s="66"/>
      <c r="D4124" s="66"/>
      <c r="E4124" s="66"/>
      <c r="F4124" s="66"/>
      <c r="G4124" s="66"/>
      <c r="H4124" s="66"/>
      <c r="I4124" s="66"/>
      <c r="J4124" s="66"/>
      <c r="K4124" s="66"/>
      <c r="L4124" s="66"/>
      <c r="M4124" s="66"/>
      <c r="N4124" s="66"/>
      <c r="O4124" s="66"/>
      <c r="P4124" s="66"/>
      <c r="Q4124" s="66"/>
      <c r="R4124" s="66"/>
      <c r="S4124" s="72"/>
      <c r="T4124" s="72"/>
      <c r="U4124" s="72"/>
      <c r="V4124" s="72"/>
      <c r="W4124" s="72"/>
      <c r="X4124" s="64"/>
      <c r="Y4124" s="64"/>
      <c r="Z4124" s="64"/>
      <c r="AA4124" s="64"/>
      <c r="AB4124" s="64"/>
      <c r="AC4124" s="64"/>
      <c r="AD4124" s="64"/>
      <c r="AE4124" s="64"/>
      <c r="AF4124" s="64"/>
      <c r="AG4124" s="64"/>
      <c r="AH4124" s="64"/>
      <c r="AI4124" s="64"/>
      <c r="AJ4124" s="64"/>
      <c r="AK4124" s="64"/>
      <c r="AL4124" s="64"/>
      <c r="AM4124" s="64"/>
      <c r="AN4124" s="64"/>
      <c r="AO4124" s="64"/>
      <c r="AP4124" s="67" t="str">
        <f>IF($AG4124="","",VLOOKUP($AG4124,Test_Procedure!$A:$F,2,FALSE))</f>
        <v/>
      </c>
      <c r="AQ4124" s="67"/>
      <c r="AR4124" s="67"/>
      <c r="AS4124" s="68"/>
      <c r="AT4124" s="68"/>
      <c r="AU4124" s="68"/>
      <c r="AV4124" s="68"/>
      <c r="AW4124" s="68"/>
      <c r="AX4124" s="68"/>
      <c r="AY4124" s="68"/>
      <c r="AZ4124" s="68"/>
      <c r="BA4124" s="68"/>
      <c r="BB4124" s="68"/>
      <c r="BC4124" s="69" t="str">
        <f t="shared" si="197"/>
        <v/>
      </c>
      <c r="BD4124" s="69"/>
      <c r="BE4124" s="70">
        <f>IF($AG4124="",0,VLOOKUP($AG4124,Test_Procedure!$A:$F,3,FALSE))</f>
        <v>0</v>
      </c>
      <c r="BF4124" s="70"/>
      <c r="BG4124" s="70">
        <f>IF($AG4124="",0,VLOOKUP($AG4124,Test_Procedure!$A:$F,4,FALSE))</f>
        <v>0</v>
      </c>
      <c r="BH4124" s="70"/>
      <c r="BI4124" s="70">
        <f>IF($AG4124="",0,VLOOKUP($AG4124,Test_Procedure!$A:$F,5,FALSE))</f>
        <v>0</v>
      </c>
      <c r="BJ4124" s="70"/>
      <c r="BK4124" s="70">
        <f>IF($AG4124="",0,VLOOKUP($AG4124,Test_Procedure!$A:$F,6,FALSE))</f>
        <v>0</v>
      </c>
      <c r="BL4124" s="70"/>
      <c r="BM4124" s="71"/>
      <c r="BN4124" s="71"/>
      <c r="BO4124" s="71"/>
      <c r="BP4124" s="72"/>
      <c r="BQ4124" s="72"/>
      <c r="BR4124" s="72"/>
      <c r="BS4124" s="72"/>
      <c r="BT4124" s="72"/>
      <c r="BU4124" s="72"/>
      <c r="BV4124" s="72"/>
      <c r="BW4124" s="72"/>
      <c r="BX4124" s="72"/>
      <c r="BY4124" s="72"/>
      <c r="BZ4124" s="72"/>
      <c r="CA4124" s="72"/>
      <c r="CB4124" s="72"/>
      <c r="CC4124" s="72"/>
      <c r="CD4124" s="72"/>
      <c r="CE4124" s="72"/>
      <c r="CF4124" s="72"/>
      <c r="CG4124" s="72"/>
      <c r="CH4124" s="72"/>
      <c r="CI4124" s="72"/>
      <c r="CJ4124" s="72"/>
      <c r="XEX4124" s="56" t="str">
        <f>IF(ISERROR(VLOOKUP('Testing Report'!$G$8,$AG4124:$BD4124,13,FALSE)),"",VLOOKUP('Testing Report'!$G$8,$AG4124:$BD4124,13,FALSE))</f>
        <v/>
      </c>
      <c r="XEY4124" s="56" t="str">
        <f>IF(ISERROR(VLOOKUP('Testing Report'!$G$8,$AG4124:$BD4124,15,FALSE)),"",VLOOKUP('Testing Report'!$G$8,$AG4124:$BD4124,15,FALSE))</f>
        <v/>
      </c>
      <c r="XEZ4124" s="56" t="str">
        <f>IF(COUNTIF($X4124:$X$5000,'Testing Report'!$G$8)=0,"",COUNTIF($X4124:$X$5000,'Testing Report'!$G$8))</f>
        <v/>
      </c>
      <c r="XFA4124" s="56" t="str">
        <f>IF(ISERROR(VLOOKUP('Testing Report'!$G$8,$AG4124:$BD4124,19,FALSE)),"",VLOOKUP('Testing Report'!$G$8,$AG4124:$BD4124,19,FALSE))</f>
        <v/>
      </c>
      <c r="XFB4124" s="56" t="str">
        <f>IF(ISERROR(VLOOKUP('Testing Report'!$G$8,$X4124:$BD4124,32,FALSE)),"",VLOOKUP('Testing Report'!$G$8,$X4124:$BD4124,32,FALSE))</f>
        <v/>
      </c>
      <c r="XFC4124" s="26"/>
      <c r="XFD4124" s="7" t="str">
        <f t="shared" si="198"/>
        <v/>
      </c>
    </row>
    <row r="4125" spans="1:88 16378:16384" ht="15" customHeight="1">
      <c r="A4125" s="65" t="str">
        <f t="shared" ref="A4125:A4188" si="199">IF(C4124="","",A4124+1)</f>
        <v/>
      </c>
      <c r="B4125" s="65"/>
      <c r="C4125" s="66"/>
      <c r="D4125" s="66"/>
      <c r="E4125" s="66"/>
      <c r="F4125" s="66"/>
      <c r="G4125" s="66"/>
      <c r="H4125" s="66"/>
      <c r="I4125" s="66"/>
      <c r="J4125" s="66"/>
      <c r="K4125" s="66"/>
      <c r="L4125" s="66"/>
      <c r="M4125" s="66"/>
      <c r="N4125" s="66"/>
      <c r="O4125" s="66"/>
      <c r="P4125" s="66"/>
      <c r="Q4125" s="66"/>
      <c r="R4125" s="66"/>
      <c r="S4125" s="72"/>
      <c r="T4125" s="72"/>
      <c r="U4125" s="72"/>
      <c r="V4125" s="72"/>
      <c r="W4125" s="72"/>
      <c r="X4125" s="64"/>
      <c r="Y4125" s="64"/>
      <c r="Z4125" s="64"/>
      <c r="AA4125" s="64"/>
      <c r="AB4125" s="64"/>
      <c r="AC4125" s="64"/>
      <c r="AD4125" s="64"/>
      <c r="AE4125" s="64"/>
      <c r="AF4125" s="64"/>
      <c r="AG4125" s="64"/>
      <c r="AH4125" s="64"/>
      <c r="AI4125" s="64"/>
      <c r="AJ4125" s="64"/>
      <c r="AK4125" s="64"/>
      <c r="AL4125" s="64"/>
      <c r="AM4125" s="64"/>
      <c r="AN4125" s="64"/>
      <c r="AO4125" s="64"/>
      <c r="AP4125" s="67" t="str">
        <f>IF($AG4125="","",VLOOKUP($AG4125,Test_Procedure!$A:$F,2,FALSE))</f>
        <v/>
      </c>
      <c r="AQ4125" s="67"/>
      <c r="AR4125" s="67"/>
      <c r="AS4125" s="68"/>
      <c r="AT4125" s="68"/>
      <c r="AU4125" s="68"/>
      <c r="AV4125" s="68"/>
      <c r="AW4125" s="68"/>
      <c r="AX4125" s="68"/>
      <c r="AY4125" s="68"/>
      <c r="AZ4125" s="68"/>
      <c r="BA4125" s="68"/>
      <c r="BB4125" s="68"/>
      <c r="BC4125" s="69" t="str">
        <f t="shared" ref="BC4125:BC4188" si="200">IF(AS4125="","",AVERAGE(AS4125:BB4125))</f>
        <v/>
      </c>
      <c r="BD4125" s="69"/>
      <c r="BE4125" s="70">
        <f>IF($AG4125="",0,VLOOKUP($AG4125,Test_Procedure!$A:$F,3,FALSE))</f>
        <v>0</v>
      </c>
      <c r="BF4125" s="70"/>
      <c r="BG4125" s="70">
        <f>IF($AG4125="",0,VLOOKUP($AG4125,Test_Procedure!$A:$F,4,FALSE))</f>
        <v>0</v>
      </c>
      <c r="BH4125" s="70"/>
      <c r="BI4125" s="70">
        <f>IF($AG4125="",0,VLOOKUP($AG4125,Test_Procedure!$A:$F,5,FALSE))</f>
        <v>0</v>
      </c>
      <c r="BJ4125" s="70"/>
      <c r="BK4125" s="70">
        <f>IF($AG4125="",0,VLOOKUP($AG4125,Test_Procedure!$A:$F,6,FALSE))</f>
        <v>0</v>
      </c>
      <c r="BL4125" s="70"/>
      <c r="BM4125" s="71"/>
      <c r="BN4125" s="71"/>
      <c r="BO4125" s="71"/>
      <c r="BP4125" s="72"/>
      <c r="BQ4125" s="72"/>
      <c r="BR4125" s="72"/>
      <c r="BS4125" s="72"/>
      <c r="BT4125" s="72"/>
      <c r="BU4125" s="72"/>
      <c r="BV4125" s="72"/>
      <c r="BW4125" s="72"/>
      <c r="BX4125" s="72"/>
      <c r="BY4125" s="72"/>
      <c r="BZ4125" s="72"/>
      <c r="CA4125" s="72"/>
      <c r="CB4125" s="72"/>
      <c r="CC4125" s="72"/>
      <c r="CD4125" s="72"/>
      <c r="CE4125" s="72"/>
      <c r="CF4125" s="72"/>
      <c r="CG4125" s="72"/>
      <c r="CH4125" s="72"/>
      <c r="CI4125" s="72"/>
      <c r="CJ4125" s="72"/>
      <c r="XEX4125" s="56" t="str">
        <f>IF(ISERROR(VLOOKUP('Testing Report'!$G$8,$AG4125:$BD4125,13,FALSE)),"",VLOOKUP('Testing Report'!$G$8,$AG4125:$BD4125,13,FALSE))</f>
        <v/>
      </c>
      <c r="XEY4125" s="56" t="str">
        <f>IF(ISERROR(VLOOKUP('Testing Report'!$G$8,$AG4125:$BD4125,15,FALSE)),"",VLOOKUP('Testing Report'!$G$8,$AG4125:$BD4125,15,FALSE))</f>
        <v/>
      </c>
      <c r="XEZ4125" s="56" t="str">
        <f>IF(COUNTIF($X4125:$X$5000,'Testing Report'!$G$8)=0,"",COUNTIF($X4125:$X$5000,'Testing Report'!$G$8))</f>
        <v/>
      </c>
      <c r="XFA4125" s="56" t="str">
        <f>IF(ISERROR(VLOOKUP('Testing Report'!$G$8,$AG4125:$BD4125,19,FALSE)),"",VLOOKUP('Testing Report'!$G$8,$AG4125:$BD4125,19,FALSE))</f>
        <v/>
      </c>
      <c r="XFB4125" s="56" t="str">
        <f>IF(ISERROR(VLOOKUP('Testing Report'!$G$8,$X4125:$BD4125,32,FALSE)),"",VLOOKUP('Testing Report'!$G$8,$X4125:$BD4125,32,FALSE))</f>
        <v/>
      </c>
      <c r="XFC4125" s="26"/>
      <c r="XFD4125" s="7" t="str">
        <f t="shared" si="198"/>
        <v/>
      </c>
    </row>
    <row r="4126" spans="1:88 16378:16384" ht="15" customHeight="1">
      <c r="A4126" s="65" t="str">
        <f t="shared" si="199"/>
        <v/>
      </c>
      <c r="B4126" s="65"/>
      <c r="C4126" s="66"/>
      <c r="D4126" s="66"/>
      <c r="E4126" s="66"/>
      <c r="F4126" s="66"/>
      <c r="G4126" s="66"/>
      <c r="H4126" s="66"/>
      <c r="I4126" s="66"/>
      <c r="J4126" s="66"/>
      <c r="K4126" s="66"/>
      <c r="L4126" s="66"/>
      <c r="M4126" s="66"/>
      <c r="N4126" s="66"/>
      <c r="O4126" s="66"/>
      <c r="P4126" s="66"/>
      <c r="Q4126" s="66"/>
      <c r="R4126" s="66"/>
      <c r="S4126" s="72"/>
      <c r="T4126" s="72"/>
      <c r="U4126" s="72"/>
      <c r="V4126" s="72"/>
      <c r="W4126" s="72"/>
      <c r="X4126" s="64"/>
      <c r="Y4126" s="64"/>
      <c r="Z4126" s="64"/>
      <c r="AA4126" s="64"/>
      <c r="AB4126" s="64"/>
      <c r="AC4126" s="64"/>
      <c r="AD4126" s="64"/>
      <c r="AE4126" s="64"/>
      <c r="AF4126" s="64"/>
      <c r="AG4126" s="64"/>
      <c r="AH4126" s="64"/>
      <c r="AI4126" s="64"/>
      <c r="AJ4126" s="64"/>
      <c r="AK4126" s="64"/>
      <c r="AL4126" s="64"/>
      <c r="AM4126" s="64"/>
      <c r="AN4126" s="64"/>
      <c r="AO4126" s="64"/>
      <c r="AP4126" s="67" t="str">
        <f>IF($AG4126="","",VLOOKUP($AG4126,Test_Procedure!$A:$F,2,FALSE))</f>
        <v/>
      </c>
      <c r="AQ4126" s="67"/>
      <c r="AR4126" s="67"/>
      <c r="AS4126" s="68"/>
      <c r="AT4126" s="68"/>
      <c r="AU4126" s="68"/>
      <c r="AV4126" s="68"/>
      <c r="AW4126" s="68"/>
      <c r="AX4126" s="68"/>
      <c r="AY4126" s="68"/>
      <c r="AZ4126" s="68"/>
      <c r="BA4126" s="68"/>
      <c r="BB4126" s="68"/>
      <c r="BC4126" s="69" t="str">
        <f t="shared" si="200"/>
        <v/>
      </c>
      <c r="BD4126" s="69"/>
      <c r="BE4126" s="70">
        <f>IF($AG4126="",0,VLOOKUP($AG4126,Test_Procedure!$A:$F,3,FALSE))</f>
        <v>0</v>
      </c>
      <c r="BF4126" s="70"/>
      <c r="BG4126" s="70">
        <f>IF($AG4126="",0,VLOOKUP($AG4126,Test_Procedure!$A:$F,4,FALSE))</f>
        <v>0</v>
      </c>
      <c r="BH4126" s="70"/>
      <c r="BI4126" s="70">
        <f>IF($AG4126="",0,VLOOKUP($AG4126,Test_Procedure!$A:$F,5,FALSE))</f>
        <v>0</v>
      </c>
      <c r="BJ4126" s="70"/>
      <c r="BK4126" s="70">
        <f>IF($AG4126="",0,VLOOKUP($AG4126,Test_Procedure!$A:$F,6,FALSE))</f>
        <v>0</v>
      </c>
      <c r="BL4126" s="70"/>
      <c r="BM4126" s="71"/>
      <c r="BN4126" s="71"/>
      <c r="BO4126" s="71"/>
      <c r="BP4126" s="72"/>
      <c r="BQ4126" s="72"/>
      <c r="BR4126" s="72"/>
      <c r="BS4126" s="72"/>
      <c r="BT4126" s="72"/>
      <c r="BU4126" s="72"/>
      <c r="BV4126" s="72"/>
      <c r="BW4126" s="72"/>
      <c r="BX4126" s="72"/>
      <c r="BY4126" s="72"/>
      <c r="BZ4126" s="72"/>
      <c r="CA4126" s="72"/>
      <c r="CB4126" s="72"/>
      <c r="CC4126" s="72"/>
      <c r="CD4126" s="72"/>
      <c r="CE4126" s="72"/>
      <c r="CF4126" s="72"/>
      <c r="CG4126" s="72"/>
      <c r="CH4126" s="72"/>
      <c r="CI4126" s="72"/>
      <c r="CJ4126" s="72"/>
      <c r="XEX4126" s="56" t="str">
        <f>IF(ISERROR(VLOOKUP('Testing Report'!$G$8,$AG4126:$BD4126,13,FALSE)),"",VLOOKUP('Testing Report'!$G$8,$AG4126:$BD4126,13,FALSE))</f>
        <v/>
      </c>
      <c r="XEY4126" s="56" t="str">
        <f>IF(ISERROR(VLOOKUP('Testing Report'!$G$8,$AG4126:$BD4126,15,FALSE)),"",VLOOKUP('Testing Report'!$G$8,$AG4126:$BD4126,15,FALSE))</f>
        <v/>
      </c>
      <c r="XEZ4126" s="56" t="str">
        <f>IF(COUNTIF($X4126:$X$5000,'Testing Report'!$G$8)=0,"",COUNTIF($X4126:$X$5000,'Testing Report'!$G$8))</f>
        <v/>
      </c>
      <c r="XFA4126" s="56" t="str">
        <f>IF(ISERROR(VLOOKUP('Testing Report'!$G$8,$AG4126:$BD4126,19,FALSE)),"",VLOOKUP('Testing Report'!$G$8,$AG4126:$BD4126,19,FALSE))</f>
        <v/>
      </c>
      <c r="XFB4126" s="56" t="str">
        <f>IF(ISERROR(VLOOKUP('Testing Report'!$G$8,$X4126:$BD4126,32,FALSE)),"",VLOOKUP('Testing Report'!$G$8,$X4126:$BD4126,32,FALSE))</f>
        <v/>
      </c>
      <c r="XFC4126" s="26"/>
      <c r="XFD4126" s="7" t="str">
        <f t="shared" si="198"/>
        <v/>
      </c>
    </row>
    <row r="4127" spans="1:88 16378:16384" ht="15" customHeight="1">
      <c r="A4127" s="65" t="str">
        <f t="shared" si="199"/>
        <v/>
      </c>
      <c r="B4127" s="65"/>
      <c r="C4127" s="66"/>
      <c r="D4127" s="66"/>
      <c r="E4127" s="66"/>
      <c r="F4127" s="66"/>
      <c r="G4127" s="66"/>
      <c r="H4127" s="66"/>
      <c r="I4127" s="66"/>
      <c r="J4127" s="66"/>
      <c r="K4127" s="66"/>
      <c r="L4127" s="66"/>
      <c r="M4127" s="66"/>
      <c r="N4127" s="66"/>
      <c r="O4127" s="66"/>
      <c r="P4127" s="66"/>
      <c r="Q4127" s="66"/>
      <c r="R4127" s="66"/>
      <c r="S4127" s="72"/>
      <c r="T4127" s="72"/>
      <c r="U4127" s="72"/>
      <c r="V4127" s="72"/>
      <c r="W4127" s="72"/>
      <c r="X4127" s="64"/>
      <c r="Y4127" s="64"/>
      <c r="Z4127" s="64"/>
      <c r="AA4127" s="64"/>
      <c r="AB4127" s="64"/>
      <c r="AC4127" s="64"/>
      <c r="AD4127" s="64"/>
      <c r="AE4127" s="64"/>
      <c r="AF4127" s="64"/>
      <c r="AG4127" s="64"/>
      <c r="AH4127" s="64"/>
      <c r="AI4127" s="64"/>
      <c r="AJ4127" s="64"/>
      <c r="AK4127" s="64"/>
      <c r="AL4127" s="64"/>
      <c r="AM4127" s="64"/>
      <c r="AN4127" s="64"/>
      <c r="AO4127" s="64"/>
      <c r="AP4127" s="67" t="str">
        <f>IF($AG4127="","",VLOOKUP($AG4127,Test_Procedure!$A:$F,2,FALSE))</f>
        <v/>
      </c>
      <c r="AQ4127" s="67"/>
      <c r="AR4127" s="67"/>
      <c r="AS4127" s="68"/>
      <c r="AT4127" s="68"/>
      <c r="AU4127" s="68"/>
      <c r="AV4127" s="68"/>
      <c r="AW4127" s="68"/>
      <c r="AX4127" s="68"/>
      <c r="AY4127" s="68"/>
      <c r="AZ4127" s="68"/>
      <c r="BA4127" s="68"/>
      <c r="BB4127" s="68"/>
      <c r="BC4127" s="69" t="str">
        <f t="shared" si="200"/>
        <v/>
      </c>
      <c r="BD4127" s="69"/>
      <c r="BE4127" s="70">
        <f>IF($AG4127="",0,VLOOKUP($AG4127,Test_Procedure!$A:$F,3,FALSE))</f>
        <v>0</v>
      </c>
      <c r="BF4127" s="70"/>
      <c r="BG4127" s="70">
        <f>IF($AG4127="",0,VLOOKUP($AG4127,Test_Procedure!$A:$F,4,FALSE))</f>
        <v>0</v>
      </c>
      <c r="BH4127" s="70"/>
      <c r="BI4127" s="70">
        <f>IF($AG4127="",0,VLOOKUP($AG4127,Test_Procedure!$A:$F,5,FALSE))</f>
        <v>0</v>
      </c>
      <c r="BJ4127" s="70"/>
      <c r="BK4127" s="70">
        <f>IF($AG4127="",0,VLOOKUP($AG4127,Test_Procedure!$A:$F,6,FALSE))</f>
        <v>0</v>
      </c>
      <c r="BL4127" s="70"/>
      <c r="BM4127" s="71"/>
      <c r="BN4127" s="71"/>
      <c r="BO4127" s="71"/>
      <c r="BP4127" s="72"/>
      <c r="BQ4127" s="72"/>
      <c r="BR4127" s="72"/>
      <c r="BS4127" s="72"/>
      <c r="BT4127" s="72"/>
      <c r="BU4127" s="72"/>
      <c r="BV4127" s="72"/>
      <c r="BW4127" s="72"/>
      <c r="BX4127" s="72"/>
      <c r="BY4127" s="72"/>
      <c r="BZ4127" s="72"/>
      <c r="CA4127" s="72"/>
      <c r="CB4127" s="72"/>
      <c r="CC4127" s="72"/>
      <c r="CD4127" s="72"/>
      <c r="CE4127" s="72"/>
      <c r="CF4127" s="72"/>
      <c r="CG4127" s="72"/>
      <c r="CH4127" s="72"/>
      <c r="CI4127" s="72"/>
      <c r="CJ4127" s="72"/>
      <c r="XEX4127" s="56" t="str">
        <f>IF(ISERROR(VLOOKUP('Testing Report'!$G$8,$AG4127:$BD4127,13,FALSE)),"",VLOOKUP('Testing Report'!$G$8,$AG4127:$BD4127,13,FALSE))</f>
        <v/>
      </c>
      <c r="XEY4127" s="56" t="str">
        <f>IF(ISERROR(VLOOKUP('Testing Report'!$G$8,$AG4127:$BD4127,15,FALSE)),"",VLOOKUP('Testing Report'!$G$8,$AG4127:$BD4127,15,FALSE))</f>
        <v/>
      </c>
      <c r="XEZ4127" s="56" t="str">
        <f>IF(COUNTIF($X4127:$X$5000,'Testing Report'!$G$8)=0,"",COUNTIF($X4127:$X$5000,'Testing Report'!$G$8))</f>
        <v/>
      </c>
      <c r="XFA4127" s="56" t="str">
        <f>IF(ISERROR(VLOOKUP('Testing Report'!$G$8,$AG4127:$BD4127,19,FALSE)),"",VLOOKUP('Testing Report'!$G$8,$AG4127:$BD4127,19,FALSE))</f>
        <v/>
      </c>
      <c r="XFB4127" s="56" t="str">
        <f>IF(ISERROR(VLOOKUP('Testing Report'!$G$8,$X4127:$BD4127,32,FALSE)),"",VLOOKUP('Testing Report'!$G$8,$X4127:$BD4127,32,FALSE))</f>
        <v/>
      </c>
      <c r="XFC4127" s="26"/>
      <c r="XFD4127" s="7" t="str">
        <f t="shared" si="198"/>
        <v/>
      </c>
    </row>
    <row r="4128" spans="1:88 16378:16384" ht="15" customHeight="1">
      <c r="A4128" s="65" t="str">
        <f t="shared" si="199"/>
        <v/>
      </c>
      <c r="B4128" s="65"/>
      <c r="C4128" s="66"/>
      <c r="D4128" s="66"/>
      <c r="E4128" s="66"/>
      <c r="F4128" s="66"/>
      <c r="G4128" s="66"/>
      <c r="H4128" s="66"/>
      <c r="I4128" s="66"/>
      <c r="J4128" s="66"/>
      <c r="K4128" s="66"/>
      <c r="L4128" s="66"/>
      <c r="M4128" s="66"/>
      <c r="N4128" s="66"/>
      <c r="O4128" s="66"/>
      <c r="P4128" s="66"/>
      <c r="Q4128" s="66"/>
      <c r="R4128" s="66"/>
      <c r="S4128" s="72"/>
      <c r="T4128" s="72"/>
      <c r="U4128" s="72"/>
      <c r="V4128" s="72"/>
      <c r="W4128" s="72"/>
      <c r="X4128" s="64"/>
      <c r="Y4128" s="64"/>
      <c r="Z4128" s="64"/>
      <c r="AA4128" s="64"/>
      <c r="AB4128" s="64"/>
      <c r="AC4128" s="64"/>
      <c r="AD4128" s="64"/>
      <c r="AE4128" s="64"/>
      <c r="AF4128" s="64"/>
      <c r="AG4128" s="64"/>
      <c r="AH4128" s="64"/>
      <c r="AI4128" s="64"/>
      <c r="AJ4128" s="64"/>
      <c r="AK4128" s="64"/>
      <c r="AL4128" s="64"/>
      <c r="AM4128" s="64"/>
      <c r="AN4128" s="64"/>
      <c r="AO4128" s="64"/>
      <c r="AP4128" s="67" t="str">
        <f>IF($AG4128="","",VLOOKUP($AG4128,Test_Procedure!$A:$F,2,FALSE))</f>
        <v/>
      </c>
      <c r="AQ4128" s="67"/>
      <c r="AR4128" s="67"/>
      <c r="AS4128" s="68"/>
      <c r="AT4128" s="68"/>
      <c r="AU4128" s="68"/>
      <c r="AV4128" s="68"/>
      <c r="AW4128" s="68"/>
      <c r="AX4128" s="68"/>
      <c r="AY4128" s="68"/>
      <c r="AZ4128" s="68"/>
      <c r="BA4128" s="68"/>
      <c r="BB4128" s="68"/>
      <c r="BC4128" s="69" t="str">
        <f t="shared" si="200"/>
        <v/>
      </c>
      <c r="BD4128" s="69"/>
      <c r="BE4128" s="70">
        <f>IF($AG4128="",0,VLOOKUP($AG4128,Test_Procedure!$A:$F,3,FALSE))</f>
        <v>0</v>
      </c>
      <c r="BF4128" s="70"/>
      <c r="BG4128" s="70">
        <f>IF($AG4128="",0,VLOOKUP($AG4128,Test_Procedure!$A:$F,4,FALSE))</f>
        <v>0</v>
      </c>
      <c r="BH4128" s="70"/>
      <c r="BI4128" s="70">
        <f>IF($AG4128="",0,VLOOKUP($AG4128,Test_Procedure!$A:$F,5,FALSE))</f>
        <v>0</v>
      </c>
      <c r="BJ4128" s="70"/>
      <c r="BK4128" s="70">
        <f>IF($AG4128="",0,VLOOKUP($AG4128,Test_Procedure!$A:$F,6,FALSE))</f>
        <v>0</v>
      </c>
      <c r="BL4128" s="70"/>
      <c r="BM4128" s="71"/>
      <c r="BN4128" s="71"/>
      <c r="BO4128" s="71"/>
      <c r="BP4128" s="72"/>
      <c r="BQ4128" s="72"/>
      <c r="BR4128" s="72"/>
      <c r="BS4128" s="72"/>
      <c r="BT4128" s="72"/>
      <c r="BU4128" s="72"/>
      <c r="BV4128" s="72"/>
      <c r="BW4128" s="72"/>
      <c r="BX4128" s="72"/>
      <c r="BY4128" s="72"/>
      <c r="BZ4128" s="72"/>
      <c r="CA4128" s="72"/>
      <c r="CB4128" s="72"/>
      <c r="CC4128" s="72"/>
      <c r="CD4128" s="72"/>
      <c r="CE4128" s="72"/>
      <c r="CF4128" s="72"/>
      <c r="CG4128" s="72"/>
      <c r="CH4128" s="72"/>
      <c r="CI4128" s="72"/>
      <c r="CJ4128" s="72"/>
      <c r="XEX4128" s="56" t="str">
        <f>IF(ISERROR(VLOOKUP('Testing Report'!$G$8,$AG4128:$BD4128,13,FALSE)),"",VLOOKUP('Testing Report'!$G$8,$AG4128:$BD4128,13,FALSE))</f>
        <v/>
      </c>
      <c r="XEY4128" s="56" t="str">
        <f>IF(ISERROR(VLOOKUP('Testing Report'!$G$8,$AG4128:$BD4128,15,FALSE)),"",VLOOKUP('Testing Report'!$G$8,$AG4128:$BD4128,15,FALSE))</f>
        <v/>
      </c>
      <c r="XEZ4128" s="56" t="str">
        <f>IF(COUNTIF($X4128:$X$5000,'Testing Report'!$G$8)=0,"",COUNTIF($X4128:$X$5000,'Testing Report'!$G$8))</f>
        <v/>
      </c>
      <c r="XFA4128" s="56" t="str">
        <f>IF(ISERROR(VLOOKUP('Testing Report'!$G$8,$AG4128:$BD4128,19,FALSE)),"",VLOOKUP('Testing Report'!$G$8,$AG4128:$BD4128,19,FALSE))</f>
        <v/>
      </c>
      <c r="XFB4128" s="56" t="str">
        <f>IF(ISERROR(VLOOKUP('Testing Report'!$G$8,$X4128:$BD4128,32,FALSE)),"",VLOOKUP('Testing Report'!$G$8,$X4128:$BD4128,32,FALSE))</f>
        <v/>
      </c>
      <c r="XFC4128" s="26"/>
      <c r="XFD4128" s="7" t="str">
        <f t="shared" si="198"/>
        <v/>
      </c>
    </row>
    <row r="4129" spans="1:88 16378:16384" ht="15" customHeight="1">
      <c r="A4129" s="65" t="str">
        <f t="shared" si="199"/>
        <v/>
      </c>
      <c r="B4129" s="65"/>
      <c r="C4129" s="66"/>
      <c r="D4129" s="66"/>
      <c r="E4129" s="66"/>
      <c r="F4129" s="66"/>
      <c r="G4129" s="66"/>
      <c r="H4129" s="66"/>
      <c r="I4129" s="66"/>
      <c r="J4129" s="66"/>
      <c r="K4129" s="66"/>
      <c r="L4129" s="66"/>
      <c r="M4129" s="66"/>
      <c r="N4129" s="66"/>
      <c r="O4129" s="66"/>
      <c r="P4129" s="66"/>
      <c r="Q4129" s="66"/>
      <c r="R4129" s="66"/>
      <c r="S4129" s="72"/>
      <c r="T4129" s="72"/>
      <c r="U4129" s="72"/>
      <c r="V4129" s="72"/>
      <c r="W4129" s="72"/>
      <c r="X4129" s="64"/>
      <c r="Y4129" s="64"/>
      <c r="Z4129" s="64"/>
      <c r="AA4129" s="64"/>
      <c r="AB4129" s="64"/>
      <c r="AC4129" s="64"/>
      <c r="AD4129" s="64"/>
      <c r="AE4129" s="64"/>
      <c r="AF4129" s="64"/>
      <c r="AG4129" s="64"/>
      <c r="AH4129" s="64"/>
      <c r="AI4129" s="64"/>
      <c r="AJ4129" s="64"/>
      <c r="AK4129" s="64"/>
      <c r="AL4129" s="64"/>
      <c r="AM4129" s="64"/>
      <c r="AN4129" s="64"/>
      <c r="AO4129" s="64"/>
      <c r="AP4129" s="67" t="str">
        <f>IF($AG4129="","",VLOOKUP($AG4129,Test_Procedure!$A:$F,2,FALSE))</f>
        <v/>
      </c>
      <c r="AQ4129" s="67"/>
      <c r="AR4129" s="67"/>
      <c r="AS4129" s="68"/>
      <c r="AT4129" s="68"/>
      <c r="AU4129" s="68"/>
      <c r="AV4129" s="68"/>
      <c r="AW4129" s="68"/>
      <c r="AX4129" s="68"/>
      <c r="AY4129" s="68"/>
      <c r="AZ4129" s="68"/>
      <c r="BA4129" s="68"/>
      <c r="BB4129" s="68"/>
      <c r="BC4129" s="69" t="str">
        <f t="shared" si="200"/>
        <v/>
      </c>
      <c r="BD4129" s="69"/>
      <c r="BE4129" s="70">
        <f>IF($AG4129="",0,VLOOKUP($AG4129,Test_Procedure!$A:$F,3,FALSE))</f>
        <v>0</v>
      </c>
      <c r="BF4129" s="70"/>
      <c r="BG4129" s="70">
        <f>IF($AG4129="",0,VLOOKUP($AG4129,Test_Procedure!$A:$F,4,FALSE))</f>
        <v>0</v>
      </c>
      <c r="BH4129" s="70"/>
      <c r="BI4129" s="70">
        <f>IF($AG4129="",0,VLOOKUP($AG4129,Test_Procedure!$A:$F,5,FALSE))</f>
        <v>0</v>
      </c>
      <c r="BJ4129" s="70"/>
      <c r="BK4129" s="70">
        <f>IF($AG4129="",0,VLOOKUP($AG4129,Test_Procedure!$A:$F,6,FALSE))</f>
        <v>0</v>
      </c>
      <c r="BL4129" s="70"/>
      <c r="BM4129" s="71"/>
      <c r="BN4129" s="71"/>
      <c r="BO4129" s="71"/>
      <c r="BP4129" s="72"/>
      <c r="BQ4129" s="72"/>
      <c r="BR4129" s="72"/>
      <c r="BS4129" s="72"/>
      <c r="BT4129" s="72"/>
      <c r="BU4129" s="72"/>
      <c r="BV4129" s="72"/>
      <c r="BW4129" s="72"/>
      <c r="BX4129" s="72"/>
      <c r="BY4129" s="72"/>
      <c r="BZ4129" s="72"/>
      <c r="CA4129" s="72"/>
      <c r="CB4129" s="72"/>
      <c r="CC4129" s="72"/>
      <c r="CD4129" s="72"/>
      <c r="CE4129" s="72"/>
      <c r="CF4129" s="72"/>
      <c r="CG4129" s="72"/>
      <c r="CH4129" s="72"/>
      <c r="CI4129" s="72"/>
      <c r="CJ4129" s="72"/>
      <c r="XEX4129" s="56" t="str">
        <f>IF(ISERROR(VLOOKUP('Testing Report'!$G$8,$AG4129:$BD4129,13,FALSE)),"",VLOOKUP('Testing Report'!$G$8,$AG4129:$BD4129,13,FALSE))</f>
        <v/>
      </c>
      <c r="XEY4129" s="56" t="str">
        <f>IF(ISERROR(VLOOKUP('Testing Report'!$G$8,$AG4129:$BD4129,15,FALSE)),"",VLOOKUP('Testing Report'!$G$8,$AG4129:$BD4129,15,FALSE))</f>
        <v/>
      </c>
      <c r="XEZ4129" s="56" t="str">
        <f>IF(COUNTIF($X4129:$X$5000,'Testing Report'!$G$8)=0,"",COUNTIF($X4129:$X$5000,'Testing Report'!$G$8))</f>
        <v/>
      </c>
      <c r="XFA4129" s="56" t="str">
        <f>IF(ISERROR(VLOOKUP('Testing Report'!$G$8,$AG4129:$BD4129,19,FALSE)),"",VLOOKUP('Testing Report'!$G$8,$AG4129:$BD4129,19,FALSE))</f>
        <v/>
      </c>
      <c r="XFB4129" s="56" t="str">
        <f>IF(ISERROR(VLOOKUP('Testing Report'!$G$8,$X4129:$BD4129,32,FALSE)),"",VLOOKUP('Testing Report'!$G$8,$X4129:$BD4129,32,FALSE))</f>
        <v/>
      </c>
      <c r="XFC4129" s="26"/>
      <c r="XFD4129" s="7" t="str">
        <f t="shared" si="198"/>
        <v/>
      </c>
    </row>
    <row r="4130" spans="1:88 16378:16384" ht="15" customHeight="1">
      <c r="A4130" s="65" t="str">
        <f t="shared" si="199"/>
        <v/>
      </c>
      <c r="B4130" s="65"/>
      <c r="C4130" s="66"/>
      <c r="D4130" s="66"/>
      <c r="E4130" s="66"/>
      <c r="F4130" s="66"/>
      <c r="G4130" s="66"/>
      <c r="H4130" s="66"/>
      <c r="I4130" s="66"/>
      <c r="J4130" s="66"/>
      <c r="K4130" s="66"/>
      <c r="L4130" s="66"/>
      <c r="M4130" s="66"/>
      <c r="N4130" s="66"/>
      <c r="O4130" s="66"/>
      <c r="P4130" s="66"/>
      <c r="Q4130" s="66"/>
      <c r="R4130" s="66"/>
      <c r="S4130" s="72"/>
      <c r="T4130" s="72"/>
      <c r="U4130" s="72"/>
      <c r="V4130" s="72"/>
      <c r="W4130" s="72"/>
      <c r="X4130" s="64"/>
      <c r="Y4130" s="64"/>
      <c r="Z4130" s="64"/>
      <c r="AA4130" s="64"/>
      <c r="AB4130" s="64"/>
      <c r="AC4130" s="64"/>
      <c r="AD4130" s="64"/>
      <c r="AE4130" s="64"/>
      <c r="AF4130" s="64"/>
      <c r="AG4130" s="64"/>
      <c r="AH4130" s="64"/>
      <c r="AI4130" s="64"/>
      <c r="AJ4130" s="64"/>
      <c r="AK4130" s="64"/>
      <c r="AL4130" s="64"/>
      <c r="AM4130" s="64"/>
      <c r="AN4130" s="64"/>
      <c r="AO4130" s="64"/>
      <c r="AP4130" s="67" t="str">
        <f>IF($AG4130="","",VLOOKUP($AG4130,Test_Procedure!$A:$F,2,FALSE))</f>
        <v/>
      </c>
      <c r="AQ4130" s="67"/>
      <c r="AR4130" s="67"/>
      <c r="AS4130" s="68"/>
      <c r="AT4130" s="68"/>
      <c r="AU4130" s="68"/>
      <c r="AV4130" s="68"/>
      <c r="AW4130" s="68"/>
      <c r="AX4130" s="68"/>
      <c r="AY4130" s="68"/>
      <c r="AZ4130" s="68"/>
      <c r="BA4130" s="68"/>
      <c r="BB4130" s="68"/>
      <c r="BC4130" s="69" t="str">
        <f t="shared" si="200"/>
        <v/>
      </c>
      <c r="BD4130" s="69"/>
      <c r="BE4130" s="70">
        <f>IF($AG4130="",0,VLOOKUP($AG4130,Test_Procedure!$A:$F,3,FALSE))</f>
        <v>0</v>
      </c>
      <c r="BF4130" s="70"/>
      <c r="BG4130" s="70">
        <f>IF($AG4130="",0,VLOOKUP($AG4130,Test_Procedure!$A:$F,4,FALSE))</f>
        <v>0</v>
      </c>
      <c r="BH4130" s="70"/>
      <c r="BI4130" s="70">
        <f>IF($AG4130="",0,VLOOKUP($AG4130,Test_Procedure!$A:$F,5,FALSE))</f>
        <v>0</v>
      </c>
      <c r="BJ4130" s="70"/>
      <c r="BK4130" s="70">
        <f>IF($AG4130="",0,VLOOKUP($AG4130,Test_Procedure!$A:$F,6,FALSE))</f>
        <v>0</v>
      </c>
      <c r="BL4130" s="70"/>
      <c r="BM4130" s="71"/>
      <c r="BN4130" s="71"/>
      <c r="BO4130" s="71"/>
      <c r="BP4130" s="72"/>
      <c r="BQ4130" s="72"/>
      <c r="BR4130" s="72"/>
      <c r="BS4130" s="72"/>
      <c r="BT4130" s="72"/>
      <c r="BU4130" s="72"/>
      <c r="BV4130" s="72"/>
      <c r="BW4130" s="72"/>
      <c r="BX4130" s="72"/>
      <c r="BY4130" s="72"/>
      <c r="BZ4130" s="72"/>
      <c r="CA4130" s="72"/>
      <c r="CB4130" s="72"/>
      <c r="CC4130" s="72"/>
      <c r="CD4130" s="72"/>
      <c r="CE4130" s="72"/>
      <c r="CF4130" s="72"/>
      <c r="CG4130" s="72"/>
      <c r="CH4130" s="72"/>
      <c r="CI4130" s="72"/>
      <c r="CJ4130" s="72"/>
      <c r="XEX4130" s="56" t="str">
        <f>IF(ISERROR(VLOOKUP('Testing Report'!$G$8,$AG4130:$BD4130,13,FALSE)),"",VLOOKUP('Testing Report'!$G$8,$AG4130:$BD4130,13,FALSE))</f>
        <v/>
      </c>
      <c r="XEY4130" s="56" t="str">
        <f>IF(ISERROR(VLOOKUP('Testing Report'!$G$8,$AG4130:$BD4130,15,FALSE)),"",VLOOKUP('Testing Report'!$G$8,$AG4130:$BD4130,15,FALSE))</f>
        <v/>
      </c>
      <c r="XEZ4130" s="56" t="str">
        <f>IF(COUNTIF($X4130:$X$5000,'Testing Report'!$G$8)=0,"",COUNTIF($X4130:$X$5000,'Testing Report'!$G$8))</f>
        <v/>
      </c>
      <c r="XFA4130" s="56" t="str">
        <f>IF(ISERROR(VLOOKUP('Testing Report'!$G$8,$AG4130:$BD4130,19,FALSE)),"",VLOOKUP('Testing Report'!$G$8,$AG4130:$BD4130,19,FALSE))</f>
        <v/>
      </c>
      <c r="XFB4130" s="56" t="str">
        <f>IF(ISERROR(VLOOKUP('Testing Report'!$G$8,$X4130:$BD4130,32,FALSE)),"",VLOOKUP('Testing Report'!$G$8,$X4130:$BD4130,32,FALSE))</f>
        <v/>
      </c>
      <c r="XFC4130" s="26"/>
      <c r="XFD4130" s="7" t="str">
        <f t="shared" si="198"/>
        <v/>
      </c>
    </row>
    <row r="4131" spans="1:88 16378:16384" ht="15" customHeight="1">
      <c r="A4131" s="65" t="str">
        <f t="shared" si="199"/>
        <v/>
      </c>
      <c r="B4131" s="65"/>
      <c r="C4131" s="66"/>
      <c r="D4131" s="66"/>
      <c r="E4131" s="66"/>
      <c r="F4131" s="66"/>
      <c r="G4131" s="66"/>
      <c r="H4131" s="66"/>
      <c r="I4131" s="66"/>
      <c r="J4131" s="66"/>
      <c r="K4131" s="66"/>
      <c r="L4131" s="66"/>
      <c r="M4131" s="66"/>
      <c r="N4131" s="66"/>
      <c r="O4131" s="66"/>
      <c r="P4131" s="66"/>
      <c r="Q4131" s="66"/>
      <c r="R4131" s="66"/>
      <c r="S4131" s="72"/>
      <c r="T4131" s="72"/>
      <c r="U4131" s="72"/>
      <c r="V4131" s="72"/>
      <c r="W4131" s="72"/>
      <c r="X4131" s="64"/>
      <c r="Y4131" s="64"/>
      <c r="Z4131" s="64"/>
      <c r="AA4131" s="64"/>
      <c r="AB4131" s="64"/>
      <c r="AC4131" s="64"/>
      <c r="AD4131" s="64"/>
      <c r="AE4131" s="64"/>
      <c r="AF4131" s="64"/>
      <c r="AG4131" s="64"/>
      <c r="AH4131" s="64"/>
      <c r="AI4131" s="64"/>
      <c r="AJ4131" s="64"/>
      <c r="AK4131" s="64"/>
      <c r="AL4131" s="64"/>
      <c r="AM4131" s="64"/>
      <c r="AN4131" s="64"/>
      <c r="AO4131" s="64"/>
      <c r="AP4131" s="67" t="str">
        <f>IF($AG4131="","",VLOOKUP($AG4131,Test_Procedure!$A:$F,2,FALSE))</f>
        <v/>
      </c>
      <c r="AQ4131" s="67"/>
      <c r="AR4131" s="67"/>
      <c r="AS4131" s="68"/>
      <c r="AT4131" s="68"/>
      <c r="AU4131" s="68"/>
      <c r="AV4131" s="68"/>
      <c r="AW4131" s="68"/>
      <c r="AX4131" s="68"/>
      <c r="AY4131" s="68"/>
      <c r="AZ4131" s="68"/>
      <c r="BA4131" s="68"/>
      <c r="BB4131" s="68"/>
      <c r="BC4131" s="69" t="str">
        <f t="shared" si="200"/>
        <v/>
      </c>
      <c r="BD4131" s="69"/>
      <c r="BE4131" s="70">
        <f>IF($AG4131="",0,VLOOKUP($AG4131,Test_Procedure!$A:$F,3,FALSE))</f>
        <v>0</v>
      </c>
      <c r="BF4131" s="70"/>
      <c r="BG4131" s="70">
        <f>IF($AG4131="",0,VLOOKUP($AG4131,Test_Procedure!$A:$F,4,FALSE))</f>
        <v>0</v>
      </c>
      <c r="BH4131" s="70"/>
      <c r="BI4131" s="70">
        <f>IF($AG4131="",0,VLOOKUP($AG4131,Test_Procedure!$A:$F,5,FALSE))</f>
        <v>0</v>
      </c>
      <c r="BJ4131" s="70"/>
      <c r="BK4131" s="70">
        <f>IF($AG4131="",0,VLOOKUP($AG4131,Test_Procedure!$A:$F,6,FALSE))</f>
        <v>0</v>
      </c>
      <c r="BL4131" s="70"/>
      <c r="BM4131" s="71"/>
      <c r="BN4131" s="71"/>
      <c r="BO4131" s="71"/>
      <c r="BP4131" s="72"/>
      <c r="BQ4131" s="72"/>
      <c r="BR4131" s="72"/>
      <c r="BS4131" s="72"/>
      <c r="BT4131" s="72"/>
      <c r="BU4131" s="72"/>
      <c r="BV4131" s="72"/>
      <c r="BW4131" s="72"/>
      <c r="BX4131" s="72"/>
      <c r="BY4131" s="72"/>
      <c r="BZ4131" s="72"/>
      <c r="CA4131" s="72"/>
      <c r="CB4131" s="72"/>
      <c r="CC4131" s="72"/>
      <c r="CD4131" s="72"/>
      <c r="CE4131" s="72"/>
      <c r="CF4131" s="72"/>
      <c r="CG4131" s="72"/>
      <c r="CH4131" s="72"/>
      <c r="CI4131" s="72"/>
      <c r="CJ4131" s="72"/>
      <c r="XEX4131" s="56" t="str">
        <f>IF(ISERROR(VLOOKUP('Testing Report'!$G$8,$AG4131:$BD4131,13,FALSE)),"",VLOOKUP('Testing Report'!$G$8,$AG4131:$BD4131,13,FALSE))</f>
        <v/>
      </c>
      <c r="XEY4131" s="56" t="str">
        <f>IF(ISERROR(VLOOKUP('Testing Report'!$G$8,$AG4131:$BD4131,15,FALSE)),"",VLOOKUP('Testing Report'!$G$8,$AG4131:$BD4131,15,FALSE))</f>
        <v/>
      </c>
      <c r="XEZ4131" s="56" t="str">
        <f>IF(COUNTIF($X4131:$X$5000,'Testing Report'!$G$8)=0,"",COUNTIF($X4131:$X$5000,'Testing Report'!$G$8))</f>
        <v/>
      </c>
      <c r="XFA4131" s="56" t="str">
        <f>IF(ISERROR(VLOOKUP('Testing Report'!$G$8,$AG4131:$BD4131,19,FALSE)),"",VLOOKUP('Testing Report'!$G$8,$AG4131:$BD4131,19,FALSE))</f>
        <v/>
      </c>
      <c r="XFB4131" s="56" t="str">
        <f>IF(ISERROR(VLOOKUP('Testing Report'!$G$8,$X4131:$BD4131,32,FALSE)),"",VLOOKUP('Testing Report'!$G$8,$X4131:$BD4131,32,FALSE))</f>
        <v/>
      </c>
      <c r="XFC4131" s="26"/>
      <c r="XFD4131" s="7" t="str">
        <f t="shared" si="198"/>
        <v/>
      </c>
    </row>
    <row r="4132" spans="1:88 16378:16384" ht="15" customHeight="1">
      <c r="A4132" s="65" t="str">
        <f t="shared" si="199"/>
        <v/>
      </c>
      <c r="B4132" s="65"/>
      <c r="C4132" s="66"/>
      <c r="D4132" s="66"/>
      <c r="E4132" s="66"/>
      <c r="F4132" s="66"/>
      <c r="G4132" s="66"/>
      <c r="H4132" s="66"/>
      <c r="I4132" s="66"/>
      <c r="J4132" s="66"/>
      <c r="K4132" s="66"/>
      <c r="L4132" s="66"/>
      <c r="M4132" s="66"/>
      <c r="N4132" s="66"/>
      <c r="O4132" s="66"/>
      <c r="P4132" s="66"/>
      <c r="Q4132" s="66"/>
      <c r="R4132" s="66"/>
      <c r="S4132" s="72"/>
      <c r="T4132" s="72"/>
      <c r="U4132" s="72"/>
      <c r="V4132" s="72"/>
      <c r="W4132" s="72"/>
      <c r="X4132" s="64"/>
      <c r="Y4132" s="64"/>
      <c r="Z4132" s="64"/>
      <c r="AA4132" s="64"/>
      <c r="AB4132" s="64"/>
      <c r="AC4132" s="64"/>
      <c r="AD4132" s="64"/>
      <c r="AE4132" s="64"/>
      <c r="AF4132" s="64"/>
      <c r="AG4132" s="64"/>
      <c r="AH4132" s="64"/>
      <c r="AI4132" s="64"/>
      <c r="AJ4132" s="64"/>
      <c r="AK4132" s="64"/>
      <c r="AL4132" s="64"/>
      <c r="AM4132" s="64"/>
      <c r="AN4132" s="64"/>
      <c r="AO4132" s="64"/>
      <c r="AP4132" s="67" t="str">
        <f>IF($AG4132="","",VLOOKUP($AG4132,Test_Procedure!$A:$F,2,FALSE))</f>
        <v/>
      </c>
      <c r="AQ4132" s="67"/>
      <c r="AR4132" s="67"/>
      <c r="AS4132" s="68"/>
      <c r="AT4132" s="68"/>
      <c r="AU4132" s="68"/>
      <c r="AV4132" s="68"/>
      <c r="AW4132" s="68"/>
      <c r="AX4132" s="68"/>
      <c r="AY4132" s="68"/>
      <c r="AZ4132" s="68"/>
      <c r="BA4132" s="68"/>
      <c r="BB4132" s="68"/>
      <c r="BC4132" s="69" t="str">
        <f t="shared" si="200"/>
        <v/>
      </c>
      <c r="BD4132" s="69"/>
      <c r="BE4132" s="70">
        <f>IF($AG4132="",0,VLOOKUP($AG4132,Test_Procedure!$A:$F,3,FALSE))</f>
        <v>0</v>
      </c>
      <c r="BF4132" s="70"/>
      <c r="BG4132" s="70">
        <f>IF($AG4132="",0,VLOOKUP($AG4132,Test_Procedure!$A:$F,4,FALSE))</f>
        <v>0</v>
      </c>
      <c r="BH4132" s="70"/>
      <c r="BI4132" s="70">
        <f>IF($AG4132="",0,VLOOKUP($AG4132,Test_Procedure!$A:$F,5,FALSE))</f>
        <v>0</v>
      </c>
      <c r="BJ4132" s="70"/>
      <c r="BK4132" s="70">
        <f>IF($AG4132="",0,VLOOKUP($AG4132,Test_Procedure!$A:$F,6,FALSE))</f>
        <v>0</v>
      </c>
      <c r="BL4132" s="70"/>
      <c r="BM4132" s="71"/>
      <c r="BN4132" s="71"/>
      <c r="BO4132" s="71"/>
      <c r="BP4132" s="72"/>
      <c r="BQ4132" s="72"/>
      <c r="BR4132" s="72"/>
      <c r="BS4132" s="72"/>
      <c r="BT4132" s="72"/>
      <c r="BU4132" s="72"/>
      <c r="BV4132" s="72"/>
      <c r="BW4132" s="72"/>
      <c r="BX4132" s="72"/>
      <c r="BY4132" s="72"/>
      <c r="BZ4132" s="72"/>
      <c r="CA4132" s="72"/>
      <c r="CB4132" s="72"/>
      <c r="CC4132" s="72"/>
      <c r="CD4132" s="72"/>
      <c r="CE4132" s="72"/>
      <c r="CF4132" s="72"/>
      <c r="CG4132" s="72"/>
      <c r="CH4132" s="72"/>
      <c r="CI4132" s="72"/>
      <c r="CJ4132" s="72"/>
      <c r="XEX4132" s="56" t="str">
        <f>IF(ISERROR(VLOOKUP('Testing Report'!$G$8,$AG4132:$BD4132,13,FALSE)),"",VLOOKUP('Testing Report'!$G$8,$AG4132:$BD4132,13,FALSE))</f>
        <v/>
      </c>
      <c r="XEY4132" s="56" t="str">
        <f>IF(ISERROR(VLOOKUP('Testing Report'!$G$8,$AG4132:$BD4132,15,FALSE)),"",VLOOKUP('Testing Report'!$G$8,$AG4132:$BD4132,15,FALSE))</f>
        <v/>
      </c>
      <c r="XEZ4132" s="56" t="str">
        <f>IF(COUNTIF($X4132:$X$5000,'Testing Report'!$G$8)=0,"",COUNTIF($X4132:$X$5000,'Testing Report'!$G$8))</f>
        <v/>
      </c>
      <c r="XFA4132" s="56" t="str">
        <f>IF(ISERROR(VLOOKUP('Testing Report'!$G$8,$AG4132:$BD4132,19,FALSE)),"",VLOOKUP('Testing Report'!$G$8,$AG4132:$BD4132,19,FALSE))</f>
        <v/>
      </c>
      <c r="XFB4132" s="56" t="str">
        <f>IF(ISERROR(VLOOKUP('Testing Report'!$G$8,$X4132:$BD4132,32,FALSE)),"",VLOOKUP('Testing Report'!$G$8,$X4132:$BD4132,32,FALSE))</f>
        <v/>
      </c>
      <c r="XFC4132" s="26"/>
      <c r="XFD4132" s="7" t="str">
        <f t="shared" si="198"/>
        <v/>
      </c>
    </row>
    <row r="4133" spans="1:88 16378:16384" ht="15" customHeight="1">
      <c r="A4133" s="65" t="str">
        <f t="shared" si="199"/>
        <v/>
      </c>
      <c r="B4133" s="65"/>
      <c r="C4133" s="66"/>
      <c r="D4133" s="66"/>
      <c r="E4133" s="66"/>
      <c r="F4133" s="66"/>
      <c r="G4133" s="66"/>
      <c r="H4133" s="66"/>
      <c r="I4133" s="66"/>
      <c r="J4133" s="66"/>
      <c r="K4133" s="66"/>
      <c r="L4133" s="66"/>
      <c r="M4133" s="66"/>
      <c r="N4133" s="66"/>
      <c r="O4133" s="66"/>
      <c r="P4133" s="66"/>
      <c r="Q4133" s="66"/>
      <c r="R4133" s="66"/>
      <c r="S4133" s="72"/>
      <c r="T4133" s="72"/>
      <c r="U4133" s="72"/>
      <c r="V4133" s="72"/>
      <c r="W4133" s="72"/>
      <c r="X4133" s="64"/>
      <c r="Y4133" s="64"/>
      <c r="Z4133" s="64"/>
      <c r="AA4133" s="64"/>
      <c r="AB4133" s="64"/>
      <c r="AC4133" s="64"/>
      <c r="AD4133" s="64"/>
      <c r="AE4133" s="64"/>
      <c r="AF4133" s="64"/>
      <c r="AG4133" s="64"/>
      <c r="AH4133" s="64"/>
      <c r="AI4133" s="64"/>
      <c r="AJ4133" s="64"/>
      <c r="AK4133" s="64"/>
      <c r="AL4133" s="64"/>
      <c r="AM4133" s="64"/>
      <c r="AN4133" s="64"/>
      <c r="AO4133" s="64"/>
      <c r="AP4133" s="67" t="str">
        <f>IF($AG4133="","",VLOOKUP($AG4133,Test_Procedure!$A:$F,2,FALSE))</f>
        <v/>
      </c>
      <c r="AQ4133" s="67"/>
      <c r="AR4133" s="67"/>
      <c r="AS4133" s="68"/>
      <c r="AT4133" s="68"/>
      <c r="AU4133" s="68"/>
      <c r="AV4133" s="68"/>
      <c r="AW4133" s="68"/>
      <c r="AX4133" s="68"/>
      <c r="AY4133" s="68"/>
      <c r="AZ4133" s="68"/>
      <c r="BA4133" s="68"/>
      <c r="BB4133" s="68"/>
      <c r="BC4133" s="69" t="str">
        <f t="shared" si="200"/>
        <v/>
      </c>
      <c r="BD4133" s="69"/>
      <c r="BE4133" s="70">
        <f>IF($AG4133="",0,VLOOKUP($AG4133,Test_Procedure!$A:$F,3,FALSE))</f>
        <v>0</v>
      </c>
      <c r="BF4133" s="70"/>
      <c r="BG4133" s="70">
        <f>IF($AG4133="",0,VLOOKUP($AG4133,Test_Procedure!$A:$F,4,FALSE))</f>
        <v>0</v>
      </c>
      <c r="BH4133" s="70"/>
      <c r="BI4133" s="70">
        <f>IF($AG4133="",0,VLOOKUP($AG4133,Test_Procedure!$A:$F,5,FALSE))</f>
        <v>0</v>
      </c>
      <c r="BJ4133" s="70"/>
      <c r="BK4133" s="70">
        <f>IF($AG4133="",0,VLOOKUP($AG4133,Test_Procedure!$A:$F,6,FALSE))</f>
        <v>0</v>
      </c>
      <c r="BL4133" s="70"/>
      <c r="BM4133" s="71"/>
      <c r="BN4133" s="71"/>
      <c r="BO4133" s="71"/>
      <c r="BP4133" s="72"/>
      <c r="BQ4133" s="72"/>
      <c r="BR4133" s="72"/>
      <c r="BS4133" s="72"/>
      <c r="BT4133" s="72"/>
      <c r="BU4133" s="72"/>
      <c r="BV4133" s="72"/>
      <c r="BW4133" s="72"/>
      <c r="BX4133" s="72"/>
      <c r="BY4133" s="72"/>
      <c r="BZ4133" s="72"/>
      <c r="CA4133" s="72"/>
      <c r="CB4133" s="72"/>
      <c r="CC4133" s="72"/>
      <c r="CD4133" s="72"/>
      <c r="CE4133" s="72"/>
      <c r="CF4133" s="72"/>
      <c r="CG4133" s="72"/>
      <c r="CH4133" s="72"/>
      <c r="CI4133" s="72"/>
      <c r="CJ4133" s="72"/>
      <c r="XEX4133" s="56" t="str">
        <f>IF(ISERROR(VLOOKUP('Testing Report'!$G$8,$AG4133:$BD4133,13,FALSE)),"",VLOOKUP('Testing Report'!$G$8,$AG4133:$BD4133,13,FALSE))</f>
        <v/>
      </c>
      <c r="XEY4133" s="56" t="str">
        <f>IF(ISERROR(VLOOKUP('Testing Report'!$G$8,$AG4133:$BD4133,15,FALSE)),"",VLOOKUP('Testing Report'!$G$8,$AG4133:$BD4133,15,FALSE))</f>
        <v/>
      </c>
      <c r="XEZ4133" s="56" t="str">
        <f>IF(COUNTIF($X4133:$X$5000,'Testing Report'!$G$8)=0,"",COUNTIF($X4133:$X$5000,'Testing Report'!$G$8))</f>
        <v/>
      </c>
      <c r="XFA4133" s="56" t="str">
        <f>IF(ISERROR(VLOOKUP('Testing Report'!$G$8,$AG4133:$BD4133,19,FALSE)),"",VLOOKUP('Testing Report'!$G$8,$AG4133:$BD4133,19,FALSE))</f>
        <v/>
      </c>
      <c r="XFB4133" s="56" t="str">
        <f>IF(ISERROR(VLOOKUP('Testing Report'!$G$8,$X4133:$BD4133,32,FALSE)),"",VLOOKUP('Testing Report'!$G$8,$X4133:$BD4133,32,FALSE))</f>
        <v/>
      </c>
      <c r="XFC4133" s="26"/>
      <c r="XFD4133" s="7" t="str">
        <f t="shared" si="198"/>
        <v/>
      </c>
    </row>
    <row r="4134" spans="1:88 16378:16384" ht="15" customHeight="1">
      <c r="A4134" s="65" t="str">
        <f t="shared" si="199"/>
        <v/>
      </c>
      <c r="B4134" s="65"/>
      <c r="C4134" s="66"/>
      <c r="D4134" s="66"/>
      <c r="E4134" s="66"/>
      <c r="F4134" s="66"/>
      <c r="G4134" s="66"/>
      <c r="H4134" s="66"/>
      <c r="I4134" s="66"/>
      <c r="J4134" s="66"/>
      <c r="K4134" s="66"/>
      <c r="L4134" s="66"/>
      <c r="M4134" s="66"/>
      <c r="N4134" s="66"/>
      <c r="O4134" s="66"/>
      <c r="P4134" s="66"/>
      <c r="Q4134" s="66"/>
      <c r="R4134" s="66"/>
      <c r="S4134" s="72"/>
      <c r="T4134" s="72"/>
      <c r="U4134" s="72"/>
      <c r="V4134" s="72"/>
      <c r="W4134" s="72"/>
      <c r="X4134" s="64"/>
      <c r="Y4134" s="64"/>
      <c r="Z4134" s="64"/>
      <c r="AA4134" s="64"/>
      <c r="AB4134" s="64"/>
      <c r="AC4134" s="64"/>
      <c r="AD4134" s="64"/>
      <c r="AE4134" s="64"/>
      <c r="AF4134" s="64"/>
      <c r="AG4134" s="64"/>
      <c r="AH4134" s="64"/>
      <c r="AI4134" s="64"/>
      <c r="AJ4134" s="64"/>
      <c r="AK4134" s="64"/>
      <c r="AL4134" s="64"/>
      <c r="AM4134" s="64"/>
      <c r="AN4134" s="64"/>
      <c r="AO4134" s="64"/>
      <c r="AP4134" s="67" t="str">
        <f>IF($AG4134="","",VLOOKUP($AG4134,Test_Procedure!$A:$F,2,FALSE))</f>
        <v/>
      </c>
      <c r="AQ4134" s="67"/>
      <c r="AR4134" s="67"/>
      <c r="AS4134" s="68"/>
      <c r="AT4134" s="68"/>
      <c r="AU4134" s="68"/>
      <c r="AV4134" s="68"/>
      <c r="AW4134" s="68"/>
      <c r="AX4134" s="68"/>
      <c r="AY4134" s="68"/>
      <c r="AZ4134" s="68"/>
      <c r="BA4134" s="68"/>
      <c r="BB4134" s="68"/>
      <c r="BC4134" s="69" t="str">
        <f t="shared" si="200"/>
        <v/>
      </c>
      <c r="BD4134" s="69"/>
      <c r="BE4134" s="70">
        <f>IF($AG4134="",0,VLOOKUP($AG4134,Test_Procedure!$A:$F,3,FALSE))</f>
        <v>0</v>
      </c>
      <c r="BF4134" s="70"/>
      <c r="BG4134" s="70">
        <f>IF($AG4134="",0,VLOOKUP($AG4134,Test_Procedure!$A:$F,4,FALSE))</f>
        <v>0</v>
      </c>
      <c r="BH4134" s="70"/>
      <c r="BI4134" s="70">
        <f>IF($AG4134="",0,VLOOKUP($AG4134,Test_Procedure!$A:$F,5,FALSE))</f>
        <v>0</v>
      </c>
      <c r="BJ4134" s="70"/>
      <c r="BK4134" s="70">
        <f>IF($AG4134="",0,VLOOKUP($AG4134,Test_Procedure!$A:$F,6,FALSE))</f>
        <v>0</v>
      </c>
      <c r="BL4134" s="70"/>
      <c r="BM4134" s="71"/>
      <c r="BN4134" s="71"/>
      <c r="BO4134" s="71"/>
      <c r="BP4134" s="72"/>
      <c r="BQ4134" s="72"/>
      <c r="BR4134" s="72"/>
      <c r="BS4134" s="72"/>
      <c r="BT4134" s="72"/>
      <c r="BU4134" s="72"/>
      <c r="BV4134" s="72"/>
      <c r="BW4134" s="72"/>
      <c r="BX4134" s="72"/>
      <c r="BY4134" s="72"/>
      <c r="BZ4134" s="72"/>
      <c r="CA4134" s="72"/>
      <c r="CB4134" s="72"/>
      <c r="CC4134" s="72"/>
      <c r="CD4134" s="72"/>
      <c r="CE4134" s="72"/>
      <c r="CF4134" s="72"/>
      <c r="CG4134" s="72"/>
      <c r="CH4134" s="72"/>
      <c r="CI4134" s="72"/>
      <c r="CJ4134" s="72"/>
      <c r="XEX4134" s="56" t="str">
        <f>IF(ISERROR(VLOOKUP('Testing Report'!$G$8,$AG4134:$BD4134,13,FALSE)),"",VLOOKUP('Testing Report'!$G$8,$AG4134:$BD4134,13,FALSE))</f>
        <v/>
      </c>
      <c r="XEY4134" s="56" t="str">
        <f>IF(ISERROR(VLOOKUP('Testing Report'!$G$8,$AG4134:$BD4134,15,FALSE)),"",VLOOKUP('Testing Report'!$G$8,$AG4134:$BD4134,15,FALSE))</f>
        <v/>
      </c>
      <c r="XEZ4134" s="56" t="str">
        <f>IF(COUNTIF($X4134:$X$5000,'Testing Report'!$G$8)=0,"",COUNTIF($X4134:$X$5000,'Testing Report'!$G$8))</f>
        <v/>
      </c>
      <c r="XFA4134" s="56" t="str">
        <f>IF(ISERROR(VLOOKUP('Testing Report'!$G$8,$AG4134:$BD4134,19,FALSE)),"",VLOOKUP('Testing Report'!$G$8,$AG4134:$BD4134,19,FALSE))</f>
        <v/>
      </c>
      <c r="XFB4134" s="56" t="str">
        <f>IF(ISERROR(VLOOKUP('Testing Report'!$G$8,$X4134:$BD4134,32,FALSE)),"",VLOOKUP('Testing Report'!$G$8,$X4134:$BD4134,32,FALSE))</f>
        <v/>
      </c>
      <c r="XFC4134" s="26"/>
      <c r="XFD4134" s="7" t="str">
        <f t="shared" si="198"/>
        <v/>
      </c>
    </row>
    <row r="4135" spans="1:88 16378:16384" ht="15" customHeight="1">
      <c r="A4135" s="65" t="str">
        <f t="shared" si="199"/>
        <v/>
      </c>
      <c r="B4135" s="65"/>
      <c r="C4135" s="66"/>
      <c r="D4135" s="66"/>
      <c r="E4135" s="66"/>
      <c r="F4135" s="66"/>
      <c r="G4135" s="66"/>
      <c r="H4135" s="66"/>
      <c r="I4135" s="66"/>
      <c r="J4135" s="66"/>
      <c r="K4135" s="66"/>
      <c r="L4135" s="66"/>
      <c r="M4135" s="66"/>
      <c r="N4135" s="66"/>
      <c r="O4135" s="66"/>
      <c r="P4135" s="66"/>
      <c r="Q4135" s="66"/>
      <c r="R4135" s="66"/>
      <c r="S4135" s="72"/>
      <c r="T4135" s="72"/>
      <c r="U4135" s="72"/>
      <c r="V4135" s="72"/>
      <c r="W4135" s="72"/>
      <c r="X4135" s="64"/>
      <c r="Y4135" s="64"/>
      <c r="Z4135" s="64"/>
      <c r="AA4135" s="64"/>
      <c r="AB4135" s="64"/>
      <c r="AC4135" s="64"/>
      <c r="AD4135" s="64"/>
      <c r="AE4135" s="64"/>
      <c r="AF4135" s="64"/>
      <c r="AG4135" s="64"/>
      <c r="AH4135" s="64"/>
      <c r="AI4135" s="64"/>
      <c r="AJ4135" s="64"/>
      <c r="AK4135" s="64"/>
      <c r="AL4135" s="64"/>
      <c r="AM4135" s="64"/>
      <c r="AN4135" s="64"/>
      <c r="AO4135" s="64"/>
      <c r="AP4135" s="67" t="str">
        <f>IF($AG4135="","",VLOOKUP($AG4135,Test_Procedure!$A:$F,2,FALSE))</f>
        <v/>
      </c>
      <c r="AQ4135" s="67"/>
      <c r="AR4135" s="67"/>
      <c r="AS4135" s="68"/>
      <c r="AT4135" s="68"/>
      <c r="AU4135" s="68"/>
      <c r="AV4135" s="68"/>
      <c r="AW4135" s="68"/>
      <c r="AX4135" s="68"/>
      <c r="AY4135" s="68"/>
      <c r="AZ4135" s="68"/>
      <c r="BA4135" s="68"/>
      <c r="BB4135" s="68"/>
      <c r="BC4135" s="69" t="str">
        <f t="shared" si="200"/>
        <v/>
      </c>
      <c r="BD4135" s="69"/>
      <c r="BE4135" s="70">
        <f>IF($AG4135="",0,VLOOKUP($AG4135,Test_Procedure!$A:$F,3,FALSE))</f>
        <v>0</v>
      </c>
      <c r="BF4135" s="70"/>
      <c r="BG4135" s="70">
        <f>IF($AG4135="",0,VLOOKUP($AG4135,Test_Procedure!$A:$F,4,FALSE))</f>
        <v>0</v>
      </c>
      <c r="BH4135" s="70"/>
      <c r="BI4135" s="70">
        <f>IF($AG4135="",0,VLOOKUP($AG4135,Test_Procedure!$A:$F,5,FALSE))</f>
        <v>0</v>
      </c>
      <c r="BJ4135" s="70"/>
      <c r="BK4135" s="70">
        <f>IF($AG4135="",0,VLOOKUP($AG4135,Test_Procedure!$A:$F,6,FALSE))</f>
        <v>0</v>
      </c>
      <c r="BL4135" s="70"/>
      <c r="BM4135" s="71"/>
      <c r="BN4135" s="71"/>
      <c r="BO4135" s="71"/>
      <c r="BP4135" s="72"/>
      <c r="BQ4135" s="72"/>
      <c r="BR4135" s="72"/>
      <c r="BS4135" s="72"/>
      <c r="BT4135" s="72"/>
      <c r="BU4135" s="72"/>
      <c r="BV4135" s="72"/>
      <c r="BW4135" s="72"/>
      <c r="BX4135" s="72"/>
      <c r="BY4135" s="72"/>
      <c r="BZ4135" s="72"/>
      <c r="CA4135" s="72"/>
      <c r="CB4135" s="72"/>
      <c r="CC4135" s="72"/>
      <c r="CD4135" s="72"/>
      <c r="CE4135" s="72"/>
      <c r="CF4135" s="72"/>
      <c r="CG4135" s="72"/>
      <c r="CH4135" s="72"/>
      <c r="CI4135" s="72"/>
      <c r="CJ4135" s="72"/>
      <c r="XEX4135" s="56" t="str">
        <f>IF(ISERROR(VLOOKUP('Testing Report'!$G$8,$AG4135:$BD4135,13,FALSE)),"",VLOOKUP('Testing Report'!$G$8,$AG4135:$BD4135,13,FALSE))</f>
        <v/>
      </c>
      <c r="XEY4135" s="56" t="str">
        <f>IF(ISERROR(VLOOKUP('Testing Report'!$G$8,$AG4135:$BD4135,15,FALSE)),"",VLOOKUP('Testing Report'!$G$8,$AG4135:$BD4135,15,FALSE))</f>
        <v/>
      </c>
      <c r="XEZ4135" s="56" t="str">
        <f>IF(COUNTIF($X4135:$X$5000,'Testing Report'!$G$8)=0,"",COUNTIF($X4135:$X$5000,'Testing Report'!$G$8))</f>
        <v/>
      </c>
      <c r="XFA4135" s="56" t="str">
        <f>IF(ISERROR(VLOOKUP('Testing Report'!$G$8,$AG4135:$BD4135,19,FALSE)),"",VLOOKUP('Testing Report'!$G$8,$AG4135:$BD4135,19,FALSE))</f>
        <v/>
      </c>
      <c r="XFB4135" s="56" t="str">
        <f>IF(ISERROR(VLOOKUP('Testing Report'!$G$8,$X4135:$BD4135,32,FALSE)),"",VLOOKUP('Testing Report'!$G$8,$X4135:$BD4135,32,FALSE))</f>
        <v/>
      </c>
      <c r="XFC4135" s="26"/>
      <c r="XFD4135" s="7" t="str">
        <f t="shared" si="198"/>
        <v/>
      </c>
    </row>
    <row r="4136" spans="1:88 16378:16384" ht="15" customHeight="1">
      <c r="A4136" s="65" t="str">
        <f t="shared" si="199"/>
        <v/>
      </c>
      <c r="B4136" s="65"/>
      <c r="C4136" s="66"/>
      <c r="D4136" s="66"/>
      <c r="E4136" s="66"/>
      <c r="F4136" s="66"/>
      <c r="G4136" s="66"/>
      <c r="H4136" s="66"/>
      <c r="I4136" s="66"/>
      <c r="J4136" s="66"/>
      <c r="K4136" s="66"/>
      <c r="L4136" s="66"/>
      <c r="M4136" s="66"/>
      <c r="N4136" s="66"/>
      <c r="O4136" s="66"/>
      <c r="P4136" s="66"/>
      <c r="Q4136" s="66"/>
      <c r="R4136" s="66"/>
      <c r="S4136" s="72"/>
      <c r="T4136" s="72"/>
      <c r="U4136" s="72"/>
      <c r="V4136" s="72"/>
      <c r="W4136" s="72"/>
      <c r="X4136" s="64"/>
      <c r="Y4136" s="64"/>
      <c r="Z4136" s="64"/>
      <c r="AA4136" s="64"/>
      <c r="AB4136" s="64"/>
      <c r="AC4136" s="64"/>
      <c r="AD4136" s="64"/>
      <c r="AE4136" s="64"/>
      <c r="AF4136" s="64"/>
      <c r="AG4136" s="64"/>
      <c r="AH4136" s="64"/>
      <c r="AI4136" s="64"/>
      <c r="AJ4136" s="64"/>
      <c r="AK4136" s="64"/>
      <c r="AL4136" s="64"/>
      <c r="AM4136" s="64"/>
      <c r="AN4136" s="64"/>
      <c r="AO4136" s="64"/>
      <c r="AP4136" s="67" t="str">
        <f>IF($AG4136="","",VLOOKUP($AG4136,Test_Procedure!$A:$F,2,FALSE))</f>
        <v/>
      </c>
      <c r="AQ4136" s="67"/>
      <c r="AR4136" s="67"/>
      <c r="AS4136" s="68"/>
      <c r="AT4136" s="68"/>
      <c r="AU4136" s="68"/>
      <c r="AV4136" s="68"/>
      <c r="AW4136" s="68"/>
      <c r="AX4136" s="68"/>
      <c r="AY4136" s="68"/>
      <c r="AZ4136" s="68"/>
      <c r="BA4136" s="68"/>
      <c r="BB4136" s="68"/>
      <c r="BC4136" s="69" t="str">
        <f t="shared" si="200"/>
        <v/>
      </c>
      <c r="BD4136" s="69"/>
      <c r="BE4136" s="70">
        <f>IF($AG4136="",0,VLOOKUP($AG4136,Test_Procedure!$A:$F,3,FALSE))</f>
        <v>0</v>
      </c>
      <c r="BF4136" s="70"/>
      <c r="BG4136" s="70">
        <f>IF($AG4136="",0,VLOOKUP($AG4136,Test_Procedure!$A:$F,4,FALSE))</f>
        <v>0</v>
      </c>
      <c r="BH4136" s="70"/>
      <c r="BI4136" s="70">
        <f>IF($AG4136="",0,VLOOKUP($AG4136,Test_Procedure!$A:$F,5,FALSE))</f>
        <v>0</v>
      </c>
      <c r="BJ4136" s="70"/>
      <c r="BK4136" s="70">
        <f>IF($AG4136="",0,VLOOKUP($AG4136,Test_Procedure!$A:$F,6,FALSE))</f>
        <v>0</v>
      </c>
      <c r="BL4136" s="70"/>
      <c r="BM4136" s="71"/>
      <c r="BN4136" s="71"/>
      <c r="BO4136" s="71"/>
      <c r="BP4136" s="72"/>
      <c r="BQ4136" s="72"/>
      <c r="BR4136" s="72"/>
      <c r="BS4136" s="72"/>
      <c r="BT4136" s="72"/>
      <c r="BU4136" s="72"/>
      <c r="BV4136" s="72"/>
      <c r="BW4136" s="72"/>
      <c r="BX4136" s="72"/>
      <c r="BY4136" s="72"/>
      <c r="BZ4136" s="72"/>
      <c r="CA4136" s="72"/>
      <c r="CB4136" s="72"/>
      <c r="CC4136" s="72"/>
      <c r="CD4136" s="72"/>
      <c r="CE4136" s="72"/>
      <c r="CF4136" s="72"/>
      <c r="CG4136" s="72"/>
      <c r="CH4136" s="72"/>
      <c r="CI4136" s="72"/>
      <c r="CJ4136" s="72"/>
      <c r="XEX4136" s="56" t="str">
        <f>IF(ISERROR(VLOOKUP('Testing Report'!$G$8,$AG4136:$BD4136,13,FALSE)),"",VLOOKUP('Testing Report'!$G$8,$AG4136:$BD4136,13,FALSE))</f>
        <v/>
      </c>
      <c r="XEY4136" s="56" t="str">
        <f>IF(ISERROR(VLOOKUP('Testing Report'!$G$8,$AG4136:$BD4136,15,FALSE)),"",VLOOKUP('Testing Report'!$G$8,$AG4136:$BD4136,15,FALSE))</f>
        <v/>
      </c>
      <c r="XEZ4136" s="56" t="str">
        <f>IF(COUNTIF($X4136:$X$5000,'Testing Report'!$G$8)=0,"",COUNTIF($X4136:$X$5000,'Testing Report'!$G$8))</f>
        <v/>
      </c>
      <c r="XFA4136" s="56" t="str">
        <f>IF(ISERROR(VLOOKUP('Testing Report'!$G$8,$AG4136:$BD4136,19,FALSE)),"",VLOOKUP('Testing Report'!$G$8,$AG4136:$BD4136,19,FALSE))</f>
        <v/>
      </c>
      <c r="XFB4136" s="56" t="str">
        <f>IF(ISERROR(VLOOKUP('Testing Report'!$G$8,$X4136:$BD4136,32,FALSE)),"",VLOOKUP('Testing Report'!$G$8,$X4136:$BD4136,32,FALSE))</f>
        <v/>
      </c>
      <c r="XFC4136" s="26"/>
      <c r="XFD4136" s="7" t="str">
        <f t="shared" si="198"/>
        <v/>
      </c>
    </row>
    <row r="4137" spans="1:88 16378:16384" ht="15" customHeight="1">
      <c r="A4137" s="65" t="str">
        <f t="shared" si="199"/>
        <v/>
      </c>
      <c r="B4137" s="65"/>
      <c r="C4137" s="66"/>
      <c r="D4137" s="66"/>
      <c r="E4137" s="66"/>
      <c r="F4137" s="66"/>
      <c r="G4137" s="66"/>
      <c r="H4137" s="66"/>
      <c r="I4137" s="66"/>
      <c r="J4137" s="66"/>
      <c r="K4137" s="66"/>
      <c r="L4137" s="66"/>
      <c r="M4137" s="66"/>
      <c r="N4137" s="66"/>
      <c r="O4137" s="66"/>
      <c r="P4137" s="66"/>
      <c r="Q4137" s="66"/>
      <c r="R4137" s="66"/>
      <c r="S4137" s="72"/>
      <c r="T4137" s="72"/>
      <c r="U4137" s="72"/>
      <c r="V4137" s="72"/>
      <c r="W4137" s="72"/>
      <c r="X4137" s="64"/>
      <c r="Y4137" s="64"/>
      <c r="Z4137" s="64"/>
      <c r="AA4137" s="64"/>
      <c r="AB4137" s="64"/>
      <c r="AC4137" s="64"/>
      <c r="AD4137" s="64"/>
      <c r="AE4137" s="64"/>
      <c r="AF4137" s="64"/>
      <c r="AG4137" s="64"/>
      <c r="AH4137" s="64"/>
      <c r="AI4137" s="64"/>
      <c r="AJ4137" s="64"/>
      <c r="AK4137" s="64"/>
      <c r="AL4137" s="64"/>
      <c r="AM4137" s="64"/>
      <c r="AN4137" s="64"/>
      <c r="AO4137" s="64"/>
      <c r="AP4137" s="67" t="str">
        <f>IF($AG4137="","",VLOOKUP($AG4137,Test_Procedure!$A:$F,2,FALSE))</f>
        <v/>
      </c>
      <c r="AQ4137" s="67"/>
      <c r="AR4137" s="67"/>
      <c r="AS4137" s="68"/>
      <c r="AT4137" s="68"/>
      <c r="AU4137" s="68"/>
      <c r="AV4137" s="68"/>
      <c r="AW4137" s="68"/>
      <c r="AX4137" s="68"/>
      <c r="AY4137" s="68"/>
      <c r="AZ4137" s="68"/>
      <c r="BA4137" s="68"/>
      <c r="BB4137" s="68"/>
      <c r="BC4137" s="69" t="str">
        <f t="shared" si="200"/>
        <v/>
      </c>
      <c r="BD4137" s="69"/>
      <c r="BE4137" s="70">
        <f>IF($AG4137="",0,VLOOKUP($AG4137,Test_Procedure!$A:$F,3,FALSE))</f>
        <v>0</v>
      </c>
      <c r="BF4137" s="70"/>
      <c r="BG4137" s="70">
        <f>IF($AG4137="",0,VLOOKUP($AG4137,Test_Procedure!$A:$F,4,FALSE))</f>
        <v>0</v>
      </c>
      <c r="BH4137" s="70"/>
      <c r="BI4137" s="70">
        <f>IF($AG4137="",0,VLOOKUP($AG4137,Test_Procedure!$A:$F,5,FALSE))</f>
        <v>0</v>
      </c>
      <c r="BJ4137" s="70"/>
      <c r="BK4137" s="70">
        <f>IF($AG4137="",0,VLOOKUP($AG4137,Test_Procedure!$A:$F,6,FALSE))</f>
        <v>0</v>
      </c>
      <c r="BL4137" s="70"/>
      <c r="BM4137" s="71"/>
      <c r="BN4137" s="71"/>
      <c r="BO4137" s="71"/>
      <c r="BP4137" s="72"/>
      <c r="BQ4137" s="72"/>
      <c r="BR4137" s="72"/>
      <c r="BS4137" s="72"/>
      <c r="BT4137" s="72"/>
      <c r="BU4137" s="72"/>
      <c r="BV4137" s="72"/>
      <c r="BW4137" s="72"/>
      <c r="BX4137" s="72"/>
      <c r="BY4137" s="72"/>
      <c r="BZ4137" s="72"/>
      <c r="CA4137" s="72"/>
      <c r="CB4137" s="72"/>
      <c r="CC4137" s="72"/>
      <c r="CD4137" s="72"/>
      <c r="CE4137" s="72"/>
      <c r="CF4137" s="72"/>
      <c r="CG4137" s="72"/>
      <c r="CH4137" s="72"/>
      <c r="CI4137" s="72"/>
      <c r="CJ4137" s="72"/>
      <c r="XEX4137" s="56" t="str">
        <f>IF(ISERROR(VLOOKUP('Testing Report'!$G$8,$AG4137:$BD4137,13,FALSE)),"",VLOOKUP('Testing Report'!$G$8,$AG4137:$BD4137,13,FALSE))</f>
        <v/>
      </c>
      <c r="XEY4137" s="56" t="str">
        <f>IF(ISERROR(VLOOKUP('Testing Report'!$G$8,$AG4137:$BD4137,15,FALSE)),"",VLOOKUP('Testing Report'!$G$8,$AG4137:$BD4137,15,FALSE))</f>
        <v/>
      </c>
      <c r="XEZ4137" s="56" t="str">
        <f>IF(COUNTIF($X4137:$X$5000,'Testing Report'!$G$8)=0,"",COUNTIF($X4137:$X$5000,'Testing Report'!$G$8))</f>
        <v/>
      </c>
      <c r="XFA4137" s="56" t="str">
        <f>IF(ISERROR(VLOOKUP('Testing Report'!$G$8,$AG4137:$BD4137,19,FALSE)),"",VLOOKUP('Testing Report'!$G$8,$AG4137:$BD4137,19,FALSE))</f>
        <v/>
      </c>
      <c r="XFB4137" s="56" t="str">
        <f>IF(ISERROR(VLOOKUP('Testing Report'!$G$8,$X4137:$BD4137,32,FALSE)),"",VLOOKUP('Testing Report'!$G$8,$X4137:$BD4137,32,FALSE))</f>
        <v/>
      </c>
      <c r="XFC4137" s="26"/>
      <c r="XFD4137" s="7" t="str">
        <f t="shared" ref="XFD4137:XFD4200" si="201">X4137&amp;BM4137</f>
        <v/>
      </c>
    </row>
    <row r="4138" spans="1:88 16378:16384" ht="15" customHeight="1">
      <c r="A4138" s="65" t="str">
        <f t="shared" si="199"/>
        <v/>
      </c>
      <c r="B4138" s="65"/>
      <c r="C4138" s="66"/>
      <c r="D4138" s="66"/>
      <c r="E4138" s="66"/>
      <c r="F4138" s="66"/>
      <c r="G4138" s="66"/>
      <c r="H4138" s="66"/>
      <c r="I4138" s="66"/>
      <c r="J4138" s="66"/>
      <c r="K4138" s="66"/>
      <c r="L4138" s="66"/>
      <c r="M4138" s="66"/>
      <c r="N4138" s="66"/>
      <c r="O4138" s="66"/>
      <c r="P4138" s="66"/>
      <c r="Q4138" s="66"/>
      <c r="R4138" s="66"/>
      <c r="S4138" s="72"/>
      <c r="T4138" s="72"/>
      <c r="U4138" s="72"/>
      <c r="V4138" s="72"/>
      <c r="W4138" s="72"/>
      <c r="X4138" s="64"/>
      <c r="Y4138" s="64"/>
      <c r="Z4138" s="64"/>
      <c r="AA4138" s="64"/>
      <c r="AB4138" s="64"/>
      <c r="AC4138" s="64"/>
      <c r="AD4138" s="64"/>
      <c r="AE4138" s="64"/>
      <c r="AF4138" s="64"/>
      <c r="AG4138" s="64"/>
      <c r="AH4138" s="64"/>
      <c r="AI4138" s="64"/>
      <c r="AJ4138" s="64"/>
      <c r="AK4138" s="64"/>
      <c r="AL4138" s="64"/>
      <c r="AM4138" s="64"/>
      <c r="AN4138" s="64"/>
      <c r="AO4138" s="64"/>
      <c r="AP4138" s="67" t="str">
        <f>IF($AG4138="","",VLOOKUP($AG4138,Test_Procedure!$A:$F,2,FALSE))</f>
        <v/>
      </c>
      <c r="AQ4138" s="67"/>
      <c r="AR4138" s="67"/>
      <c r="AS4138" s="68"/>
      <c r="AT4138" s="68"/>
      <c r="AU4138" s="68"/>
      <c r="AV4138" s="68"/>
      <c r="AW4138" s="68"/>
      <c r="AX4138" s="68"/>
      <c r="AY4138" s="68"/>
      <c r="AZ4138" s="68"/>
      <c r="BA4138" s="68"/>
      <c r="BB4138" s="68"/>
      <c r="BC4138" s="69" t="str">
        <f t="shared" si="200"/>
        <v/>
      </c>
      <c r="BD4138" s="69"/>
      <c r="BE4138" s="70">
        <f>IF($AG4138="",0,VLOOKUP($AG4138,Test_Procedure!$A:$F,3,FALSE))</f>
        <v>0</v>
      </c>
      <c r="BF4138" s="70"/>
      <c r="BG4138" s="70">
        <f>IF($AG4138="",0,VLOOKUP($AG4138,Test_Procedure!$A:$F,4,FALSE))</f>
        <v>0</v>
      </c>
      <c r="BH4138" s="70"/>
      <c r="BI4138" s="70">
        <f>IF($AG4138="",0,VLOOKUP($AG4138,Test_Procedure!$A:$F,5,FALSE))</f>
        <v>0</v>
      </c>
      <c r="BJ4138" s="70"/>
      <c r="BK4138" s="70">
        <f>IF($AG4138="",0,VLOOKUP($AG4138,Test_Procedure!$A:$F,6,FALSE))</f>
        <v>0</v>
      </c>
      <c r="BL4138" s="70"/>
      <c r="BM4138" s="71"/>
      <c r="BN4138" s="71"/>
      <c r="BO4138" s="71"/>
      <c r="BP4138" s="72"/>
      <c r="BQ4138" s="72"/>
      <c r="BR4138" s="72"/>
      <c r="BS4138" s="72"/>
      <c r="BT4138" s="72"/>
      <c r="BU4138" s="72"/>
      <c r="BV4138" s="72"/>
      <c r="BW4138" s="72"/>
      <c r="BX4138" s="72"/>
      <c r="BY4138" s="72"/>
      <c r="BZ4138" s="72"/>
      <c r="CA4138" s="72"/>
      <c r="CB4138" s="72"/>
      <c r="CC4138" s="72"/>
      <c r="CD4138" s="72"/>
      <c r="CE4138" s="72"/>
      <c r="CF4138" s="72"/>
      <c r="CG4138" s="72"/>
      <c r="CH4138" s="72"/>
      <c r="CI4138" s="72"/>
      <c r="CJ4138" s="72"/>
      <c r="XEX4138" s="56" t="str">
        <f>IF(ISERROR(VLOOKUP('Testing Report'!$G$8,$AG4138:$BD4138,13,FALSE)),"",VLOOKUP('Testing Report'!$G$8,$AG4138:$BD4138,13,FALSE))</f>
        <v/>
      </c>
      <c r="XEY4138" s="56" t="str">
        <f>IF(ISERROR(VLOOKUP('Testing Report'!$G$8,$AG4138:$BD4138,15,FALSE)),"",VLOOKUP('Testing Report'!$G$8,$AG4138:$BD4138,15,FALSE))</f>
        <v/>
      </c>
      <c r="XEZ4138" s="56" t="str">
        <f>IF(COUNTIF($X4138:$X$5000,'Testing Report'!$G$8)=0,"",COUNTIF($X4138:$X$5000,'Testing Report'!$G$8))</f>
        <v/>
      </c>
      <c r="XFA4138" s="56" t="str">
        <f>IF(ISERROR(VLOOKUP('Testing Report'!$G$8,$AG4138:$BD4138,19,FALSE)),"",VLOOKUP('Testing Report'!$G$8,$AG4138:$BD4138,19,FALSE))</f>
        <v/>
      </c>
      <c r="XFB4138" s="56" t="str">
        <f>IF(ISERROR(VLOOKUP('Testing Report'!$G$8,$X4138:$BD4138,32,FALSE)),"",VLOOKUP('Testing Report'!$G$8,$X4138:$BD4138,32,FALSE))</f>
        <v/>
      </c>
      <c r="XFC4138" s="26"/>
      <c r="XFD4138" s="7" t="str">
        <f t="shared" si="201"/>
        <v/>
      </c>
    </row>
    <row r="4139" spans="1:88 16378:16384" ht="15" customHeight="1">
      <c r="A4139" s="65" t="str">
        <f t="shared" si="199"/>
        <v/>
      </c>
      <c r="B4139" s="65"/>
      <c r="C4139" s="66"/>
      <c r="D4139" s="66"/>
      <c r="E4139" s="66"/>
      <c r="F4139" s="66"/>
      <c r="G4139" s="66"/>
      <c r="H4139" s="66"/>
      <c r="I4139" s="66"/>
      <c r="J4139" s="66"/>
      <c r="K4139" s="66"/>
      <c r="L4139" s="66"/>
      <c r="M4139" s="66"/>
      <c r="N4139" s="66"/>
      <c r="O4139" s="66"/>
      <c r="P4139" s="66"/>
      <c r="Q4139" s="66"/>
      <c r="R4139" s="66"/>
      <c r="S4139" s="72"/>
      <c r="T4139" s="72"/>
      <c r="U4139" s="72"/>
      <c r="V4139" s="72"/>
      <c r="W4139" s="72"/>
      <c r="X4139" s="64"/>
      <c r="Y4139" s="64"/>
      <c r="Z4139" s="64"/>
      <c r="AA4139" s="64"/>
      <c r="AB4139" s="64"/>
      <c r="AC4139" s="64"/>
      <c r="AD4139" s="64"/>
      <c r="AE4139" s="64"/>
      <c r="AF4139" s="64"/>
      <c r="AG4139" s="64"/>
      <c r="AH4139" s="64"/>
      <c r="AI4139" s="64"/>
      <c r="AJ4139" s="64"/>
      <c r="AK4139" s="64"/>
      <c r="AL4139" s="64"/>
      <c r="AM4139" s="64"/>
      <c r="AN4139" s="64"/>
      <c r="AO4139" s="64"/>
      <c r="AP4139" s="67" t="str">
        <f>IF($AG4139="","",VLOOKUP($AG4139,Test_Procedure!$A:$F,2,FALSE))</f>
        <v/>
      </c>
      <c r="AQ4139" s="67"/>
      <c r="AR4139" s="67"/>
      <c r="AS4139" s="68"/>
      <c r="AT4139" s="68"/>
      <c r="AU4139" s="68"/>
      <c r="AV4139" s="68"/>
      <c r="AW4139" s="68"/>
      <c r="AX4139" s="68"/>
      <c r="AY4139" s="68"/>
      <c r="AZ4139" s="68"/>
      <c r="BA4139" s="68"/>
      <c r="BB4139" s="68"/>
      <c r="BC4139" s="69" t="str">
        <f t="shared" si="200"/>
        <v/>
      </c>
      <c r="BD4139" s="69"/>
      <c r="BE4139" s="70">
        <f>IF($AG4139="",0,VLOOKUP($AG4139,Test_Procedure!$A:$F,3,FALSE))</f>
        <v>0</v>
      </c>
      <c r="BF4139" s="70"/>
      <c r="BG4139" s="70">
        <f>IF($AG4139="",0,VLOOKUP($AG4139,Test_Procedure!$A:$F,4,FALSE))</f>
        <v>0</v>
      </c>
      <c r="BH4139" s="70"/>
      <c r="BI4139" s="70">
        <f>IF($AG4139="",0,VLOOKUP($AG4139,Test_Procedure!$A:$F,5,FALSE))</f>
        <v>0</v>
      </c>
      <c r="BJ4139" s="70"/>
      <c r="BK4139" s="70">
        <f>IF($AG4139="",0,VLOOKUP($AG4139,Test_Procedure!$A:$F,6,FALSE))</f>
        <v>0</v>
      </c>
      <c r="BL4139" s="70"/>
      <c r="BM4139" s="71"/>
      <c r="BN4139" s="71"/>
      <c r="BO4139" s="71"/>
      <c r="BP4139" s="72"/>
      <c r="BQ4139" s="72"/>
      <c r="BR4139" s="72"/>
      <c r="BS4139" s="72"/>
      <c r="BT4139" s="72"/>
      <c r="BU4139" s="72"/>
      <c r="BV4139" s="72"/>
      <c r="BW4139" s="72"/>
      <c r="BX4139" s="72"/>
      <c r="BY4139" s="72"/>
      <c r="BZ4139" s="72"/>
      <c r="CA4139" s="72"/>
      <c r="CB4139" s="72"/>
      <c r="CC4139" s="72"/>
      <c r="CD4139" s="72"/>
      <c r="CE4139" s="72"/>
      <c r="CF4139" s="72"/>
      <c r="CG4139" s="72"/>
      <c r="CH4139" s="72"/>
      <c r="CI4139" s="72"/>
      <c r="CJ4139" s="72"/>
      <c r="XEX4139" s="56" t="str">
        <f>IF(ISERROR(VLOOKUP('Testing Report'!$G$8,$AG4139:$BD4139,13,FALSE)),"",VLOOKUP('Testing Report'!$G$8,$AG4139:$BD4139,13,FALSE))</f>
        <v/>
      </c>
      <c r="XEY4139" s="56" t="str">
        <f>IF(ISERROR(VLOOKUP('Testing Report'!$G$8,$AG4139:$BD4139,15,FALSE)),"",VLOOKUP('Testing Report'!$G$8,$AG4139:$BD4139,15,FALSE))</f>
        <v/>
      </c>
      <c r="XEZ4139" s="56" t="str">
        <f>IF(COUNTIF($X4139:$X$5000,'Testing Report'!$G$8)=0,"",COUNTIF($X4139:$X$5000,'Testing Report'!$G$8))</f>
        <v/>
      </c>
      <c r="XFA4139" s="56" t="str">
        <f>IF(ISERROR(VLOOKUP('Testing Report'!$G$8,$AG4139:$BD4139,19,FALSE)),"",VLOOKUP('Testing Report'!$G$8,$AG4139:$BD4139,19,FALSE))</f>
        <v/>
      </c>
      <c r="XFB4139" s="56" t="str">
        <f>IF(ISERROR(VLOOKUP('Testing Report'!$G$8,$X4139:$BD4139,32,FALSE)),"",VLOOKUP('Testing Report'!$G$8,$X4139:$BD4139,32,FALSE))</f>
        <v/>
      </c>
      <c r="XFC4139" s="26"/>
      <c r="XFD4139" s="7" t="str">
        <f t="shared" si="201"/>
        <v/>
      </c>
    </row>
    <row r="4140" spans="1:88 16378:16384" ht="15" customHeight="1">
      <c r="A4140" s="65" t="str">
        <f t="shared" si="199"/>
        <v/>
      </c>
      <c r="B4140" s="65"/>
      <c r="C4140" s="66"/>
      <c r="D4140" s="66"/>
      <c r="E4140" s="66"/>
      <c r="F4140" s="66"/>
      <c r="G4140" s="66"/>
      <c r="H4140" s="66"/>
      <c r="I4140" s="66"/>
      <c r="J4140" s="66"/>
      <c r="K4140" s="66"/>
      <c r="L4140" s="66"/>
      <c r="M4140" s="66"/>
      <c r="N4140" s="66"/>
      <c r="O4140" s="66"/>
      <c r="P4140" s="66"/>
      <c r="Q4140" s="66"/>
      <c r="R4140" s="66"/>
      <c r="S4140" s="72"/>
      <c r="T4140" s="72"/>
      <c r="U4140" s="72"/>
      <c r="V4140" s="72"/>
      <c r="W4140" s="72"/>
      <c r="X4140" s="64"/>
      <c r="Y4140" s="64"/>
      <c r="Z4140" s="64"/>
      <c r="AA4140" s="64"/>
      <c r="AB4140" s="64"/>
      <c r="AC4140" s="64"/>
      <c r="AD4140" s="64"/>
      <c r="AE4140" s="64"/>
      <c r="AF4140" s="64"/>
      <c r="AG4140" s="64"/>
      <c r="AH4140" s="64"/>
      <c r="AI4140" s="64"/>
      <c r="AJ4140" s="64"/>
      <c r="AK4140" s="64"/>
      <c r="AL4140" s="64"/>
      <c r="AM4140" s="64"/>
      <c r="AN4140" s="64"/>
      <c r="AO4140" s="64"/>
      <c r="AP4140" s="67" t="str">
        <f>IF($AG4140="","",VLOOKUP($AG4140,Test_Procedure!$A:$F,2,FALSE))</f>
        <v/>
      </c>
      <c r="AQ4140" s="67"/>
      <c r="AR4140" s="67"/>
      <c r="AS4140" s="68"/>
      <c r="AT4140" s="68"/>
      <c r="AU4140" s="68"/>
      <c r="AV4140" s="68"/>
      <c r="AW4140" s="68"/>
      <c r="AX4140" s="68"/>
      <c r="AY4140" s="68"/>
      <c r="AZ4140" s="68"/>
      <c r="BA4140" s="68"/>
      <c r="BB4140" s="68"/>
      <c r="BC4140" s="69" t="str">
        <f t="shared" si="200"/>
        <v/>
      </c>
      <c r="BD4140" s="69"/>
      <c r="BE4140" s="70">
        <f>IF($AG4140="",0,VLOOKUP($AG4140,Test_Procedure!$A:$F,3,FALSE))</f>
        <v>0</v>
      </c>
      <c r="BF4140" s="70"/>
      <c r="BG4140" s="70">
        <f>IF($AG4140="",0,VLOOKUP($AG4140,Test_Procedure!$A:$F,4,FALSE))</f>
        <v>0</v>
      </c>
      <c r="BH4140" s="70"/>
      <c r="BI4140" s="70">
        <f>IF($AG4140="",0,VLOOKUP($AG4140,Test_Procedure!$A:$F,5,FALSE))</f>
        <v>0</v>
      </c>
      <c r="BJ4140" s="70"/>
      <c r="BK4140" s="70">
        <f>IF($AG4140="",0,VLOOKUP($AG4140,Test_Procedure!$A:$F,6,FALSE))</f>
        <v>0</v>
      </c>
      <c r="BL4140" s="70"/>
      <c r="BM4140" s="71"/>
      <c r="BN4140" s="71"/>
      <c r="BO4140" s="71"/>
      <c r="BP4140" s="72"/>
      <c r="BQ4140" s="72"/>
      <c r="BR4140" s="72"/>
      <c r="BS4140" s="72"/>
      <c r="BT4140" s="72"/>
      <c r="BU4140" s="72"/>
      <c r="BV4140" s="72"/>
      <c r="BW4140" s="72"/>
      <c r="BX4140" s="72"/>
      <c r="BY4140" s="72"/>
      <c r="BZ4140" s="72"/>
      <c r="CA4140" s="72"/>
      <c r="CB4140" s="72"/>
      <c r="CC4140" s="72"/>
      <c r="CD4140" s="72"/>
      <c r="CE4140" s="72"/>
      <c r="CF4140" s="72"/>
      <c r="CG4140" s="72"/>
      <c r="CH4140" s="72"/>
      <c r="CI4140" s="72"/>
      <c r="CJ4140" s="72"/>
      <c r="XEX4140" s="56" t="str">
        <f>IF(ISERROR(VLOOKUP('Testing Report'!$G$8,$AG4140:$BD4140,13,FALSE)),"",VLOOKUP('Testing Report'!$G$8,$AG4140:$BD4140,13,FALSE))</f>
        <v/>
      </c>
      <c r="XEY4140" s="56" t="str">
        <f>IF(ISERROR(VLOOKUP('Testing Report'!$G$8,$AG4140:$BD4140,15,FALSE)),"",VLOOKUP('Testing Report'!$G$8,$AG4140:$BD4140,15,FALSE))</f>
        <v/>
      </c>
      <c r="XEZ4140" s="56" t="str">
        <f>IF(COUNTIF($X4140:$X$5000,'Testing Report'!$G$8)=0,"",COUNTIF($X4140:$X$5000,'Testing Report'!$G$8))</f>
        <v/>
      </c>
      <c r="XFA4140" s="56" t="str">
        <f>IF(ISERROR(VLOOKUP('Testing Report'!$G$8,$AG4140:$BD4140,19,FALSE)),"",VLOOKUP('Testing Report'!$G$8,$AG4140:$BD4140,19,FALSE))</f>
        <v/>
      </c>
      <c r="XFB4140" s="56" t="str">
        <f>IF(ISERROR(VLOOKUP('Testing Report'!$G$8,$X4140:$BD4140,32,FALSE)),"",VLOOKUP('Testing Report'!$G$8,$X4140:$BD4140,32,FALSE))</f>
        <v/>
      </c>
      <c r="XFC4140" s="26"/>
      <c r="XFD4140" s="7" t="str">
        <f t="shared" si="201"/>
        <v/>
      </c>
    </row>
    <row r="4141" spans="1:88 16378:16384" ht="15" customHeight="1">
      <c r="A4141" s="65" t="str">
        <f t="shared" si="199"/>
        <v/>
      </c>
      <c r="B4141" s="65"/>
      <c r="C4141" s="66"/>
      <c r="D4141" s="66"/>
      <c r="E4141" s="66"/>
      <c r="F4141" s="66"/>
      <c r="G4141" s="66"/>
      <c r="H4141" s="66"/>
      <c r="I4141" s="66"/>
      <c r="J4141" s="66"/>
      <c r="K4141" s="66"/>
      <c r="L4141" s="66"/>
      <c r="M4141" s="66"/>
      <c r="N4141" s="66"/>
      <c r="O4141" s="66"/>
      <c r="P4141" s="66"/>
      <c r="Q4141" s="66"/>
      <c r="R4141" s="66"/>
      <c r="S4141" s="72"/>
      <c r="T4141" s="72"/>
      <c r="U4141" s="72"/>
      <c r="V4141" s="72"/>
      <c r="W4141" s="72"/>
      <c r="X4141" s="64"/>
      <c r="Y4141" s="64"/>
      <c r="Z4141" s="64"/>
      <c r="AA4141" s="64"/>
      <c r="AB4141" s="64"/>
      <c r="AC4141" s="64"/>
      <c r="AD4141" s="64"/>
      <c r="AE4141" s="64"/>
      <c r="AF4141" s="64"/>
      <c r="AG4141" s="64"/>
      <c r="AH4141" s="64"/>
      <c r="AI4141" s="64"/>
      <c r="AJ4141" s="64"/>
      <c r="AK4141" s="64"/>
      <c r="AL4141" s="64"/>
      <c r="AM4141" s="64"/>
      <c r="AN4141" s="64"/>
      <c r="AO4141" s="64"/>
      <c r="AP4141" s="67" t="str">
        <f>IF($AG4141="","",VLOOKUP($AG4141,Test_Procedure!$A:$F,2,FALSE))</f>
        <v/>
      </c>
      <c r="AQ4141" s="67"/>
      <c r="AR4141" s="67"/>
      <c r="AS4141" s="68"/>
      <c r="AT4141" s="68"/>
      <c r="AU4141" s="68"/>
      <c r="AV4141" s="68"/>
      <c r="AW4141" s="68"/>
      <c r="AX4141" s="68"/>
      <c r="AY4141" s="68"/>
      <c r="AZ4141" s="68"/>
      <c r="BA4141" s="68"/>
      <c r="BB4141" s="68"/>
      <c r="BC4141" s="69" t="str">
        <f t="shared" si="200"/>
        <v/>
      </c>
      <c r="BD4141" s="69"/>
      <c r="BE4141" s="70">
        <f>IF($AG4141="",0,VLOOKUP($AG4141,Test_Procedure!$A:$F,3,FALSE))</f>
        <v>0</v>
      </c>
      <c r="BF4141" s="70"/>
      <c r="BG4141" s="70">
        <f>IF($AG4141="",0,VLOOKUP($AG4141,Test_Procedure!$A:$F,4,FALSE))</f>
        <v>0</v>
      </c>
      <c r="BH4141" s="70"/>
      <c r="BI4141" s="70">
        <f>IF($AG4141="",0,VLOOKUP($AG4141,Test_Procedure!$A:$F,5,FALSE))</f>
        <v>0</v>
      </c>
      <c r="BJ4141" s="70"/>
      <c r="BK4141" s="70">
        <f>IF($AG4141="",0,VLOOKUP($AG4141,Test_Procedure!$A:$F,6,FALSE))</f>
        <v>0</v>
      </c>
      <c r="BL4141" s="70"/>
      <c r="BM4141" s="71"/>
      <c r="BN4141" s="71"/>
      <c r="BO4141" s="71"/>
      <c r="BP4141" s="72"/>
      <c r="BQ4141" s="72"/>
      <c r="BR4141" s="72"/>
      <c r="BS4141" s="72"/>
      <c r="BT4141" s="72"/>
      <c r="BU4141" s="72"/>
      <c r="BV4141" s="72"/>
      <c r="BW4141" s="72"/>
      <c r="BX4141" s="72"/>
      <c r="BY4141" s="72"/>
      <c r="BZ4141" s="72"/>
      <c r="CA4141" s="72"/>
      <c r="CB4141" s="72"/>
      <c r="CC4141" s="72"/>
      <c r="CD4141" s="72"/>
      <c r="CE4141" s="72"/>
      <c r="CF4141" s="72"/>
      <c r="CG4141" s="72"/>
      <c r="CH4141" s="72"/>
      <c r="CI4141" s="72"/>
      <c r="CJ4141" s="72"/>
      <c r="XEX4141" s="56" t="str">
        <f>IF(ISERROR(VLOOKUP('Testing Report'!$G$8,$AG4141:$BD4141,13,FALSE)),"",VLOOKUP('Testing Report'!$G$8,$AG4141:$BD4141,13,FALSE))</f>
        <v/>
      </c>
      <c r="XEY4141" s="56" t="str">
        <f>IF(ISERROR(VLOOKUP('Testing Report'!$G$8,$AG4141:$BD4141,15,FALSE)),"",VLOOKUP('Testing Report'!$G$8,$AG4141:$BD4141,15,FALSE))</f>
        <v/>
      </c>
      <c r="XEZ4141" s="56" t="str">
        <f>IF(COUNTIF($X4141:$X$5000,'Testing Report'!$G$8)=0,"",COUNTIF($X4141:$X$5000,'Testing Report'!$G$8))</f>
        <v/>
      </c>
      <c r="XFA4141" s="56" t="str">
        <f>IF(ISERROR(VLOOKUP('Testing Report'!$G$8,$AG4141:$BD4141,19,FALSE)),"",VLOOKUP('Testing Report'!$G$8,$AG4141:$BD4141,19,FALSE))</f>
        <v/>
      </c>
      <c r="XFB4141" s="56" t="str">
        <f>IF(ISERROR(VLOOKUP('Testing Report'!$G$8,$X4141:$BD4141,32,FALSE)),"",VLOOKUP('Testing Report'!$G$8,$X4141:$BD4141,32,FALSE))</f>
        <v/>
      </c>
      <c r="XFC4141" s="26"/>
      <c r="XFD4141" s="7" t="str">
        <f t="shared" si="201"/>
        <v/>
      </c>
    </row>
    <row r="4142" spans="1:88 16378:16384" ht="15" customHeight="1">
      <c r="A4142" s="65" t="str">
        <f t="shared" si="199"/>
        <v/>
      </c>
      <c r="B4142" s="65"/>
      <c r="C4142" s="66"/>
      <c r="D4142" s="66"/>
      <c r="E4142" s="66"/>
      <c r="F4142" s="66"/>
      <c r="G4142" s="66"/>
      <c r="H4142" s="66"/>
      <c r="I4142" s="66"/>
      <c r="J4142" s="66"/>
      <c r="K4142" s="66"/>
      <c r="L4142" s="66"/>
      <c r="M4142" s="66"/>
      <c r="N4142" s="66"/>
      <c r="O4142" s="66"/>
      <c r="P4142" s="66"/>
      <c r="Q4142" s="66"/>
      <c r="R4142" s="66"/>
      <c r="S4142" s="72"/>
      <c r="T4142" s="72"/>
      <c r="U4142" s="72"/>
      <c r="V4142" s="72"/>
      <c r="W4142" s="72"/>
      <c r="X4142" s="64"/>
      <c r="Y4142" s="64"/>
      <c r="Z4142" s="64"/>
      <c r="AA4142" s="64"/>
      <c r="AB4142" s="64"/>
      <c r="AC4142" s="64"/>
      <c r="AD4142" s="64"/>
      <c r="AE4142" s="64"/>
      <c r="AF4142" s="64"/>
      <c r="AG4142" s="64"/>
      <c r="AH4142" s="64"/>
      <c r="AI4142" s="64"/>
      <c r="AJ4142" s="64"/>
      <c r="AK4142" s="64"/>
      <c r="AL4142" s="64"/>
      <c r="AM4142" s="64"/>
      <c r="AN4142" s="64"/>
      <c r="AO4142" s="64"/>
      <c r="AP4142" s="67" t="str">
        <f>IF($AG4142="","",VLOOKUP($AG4142,Test_Procedure!$A:$F,2,FALSE))</f>
        <v/>
      </c>
      <c r="AQ4142" s="67"/>
      <c r="AR4142" s="67"/>
      <c r="AS4142" s="68"/>
      <c r="AT4142" s="68"/>
      <c r="AU4142" s="68"/>
      <c r="AV4142" s="68"/>
      <c r="AW4142" s="68"/>
      <c r="AX4142" s="68"/>
      <c r="AY4142" s="68"/>
      <c r="AZ4142" s="68"/>
      <c r="BA4142" s="68"/>
      <c r="BB4142" s="68"/>
      <c r="BC4142" s="69" t="str">
        <f t="shared" si="200"/>
        <v/>
      </c>
      <c r="BD4142" s="69"/>
      <c r="BE4142" s="70">
        <f>IF($AG4142="",0,VLOOKUP($AG4142,Test_Procedure!$A:$F,3,FALSE))</f>
        <v>0</v>
      </c>
      <c r="BF4142" s="70"/>
      <c r="BG4142" s="70">
        <f>IF($AG4142="",0,VLOOKUP($AG4142,Test_Procedure!$A:$F,4,FALSE))</f>
        <v>0</v>
      </c>
      <c r="BH4142" s="70"/>
      <c r="BI4142" s="70">
        <f>IF($AG4142="",0,VLOOKUP($AG4142,Test_Procedure!$A:$F,5,FALSE))</f>
        <v>0</v>
      </c>
      <c r="BJ4142" s="70"/>
      <c r="BK4142" s="70">
        <f>IF($AG4142="",0,VLOOKUP($AG4142,Test_Procedure!$A:$F,6,FALSE))</f>
        <v>0</v>
      </c>
      <c r="BL4142" s="70"/>
      <c r="BM4142" s="71"/>
      <c r="BN4142" s="71"/>
      <c r="BO4142" s="71"/>
      <c r="BP4142" s="72"/>
      <c r="BQ4142" s="72"/>
      <c r="BR4142" s="72"/>
      <c r="BS4142" s="72"/>
      <c r="BT4142" s="72"/>
      <c r="BU4142" s="72"/>
      <c r="BV4142" s="72"/>
      <c r="BW4142" s="72"/>
      <c r="BX4142" s="72"/>
      <c r="BY4142" s="72"/>
      <c r="BZ4142" s="72"/>
      <c r="CA4142" s="72"/>
      <c r="CB4142" s="72"/>
      <c r="CC4142" s="72"/>
      <c r="CD4142" s="72"/>
      <c r="CE4142" s="72"/>
      <c r="CF4142" s="72"/>
      <c r="CG4142" s="72"/>
      <c r="CH4142" s="72"/>
      <c r="CI4142" s="72"/>
      <c r="CJ4142" s="72"/>
      <c r="XEX4142" s="56" t="str">
        <f>IF(ISERROR(VLOOKUP('Testing Report'!$G$8,$AG4142:$BD4142,13,FALSE)),"",VLOOKUP('Testing Report'!$G$8,$AG4142:$BD4142,13,FALSE))</f>
        <v/>
      </c>
      <c r="XEY4142" s="56" t="str">
        <f>IF(ISERROR(VLOOKUP('Testing Report'!$G$8,$AG4142:$BD4142,15,FALSE)),"",VLOOKUP('Testing Report'!$G$8,$AG4142:$BD4142,15,FALSE))</f>
        <v/>
      </c>
      <c r="XEZ4142" s="56" t="str">
        <f>IF(COUNTIF($X4142:$X$5000,'Testing Report'!$G$8)=0,"",COUNTIF($X4142:$X$5000,'Testing Report'!$G$8))</f>
        <v/>
      </c>
      <c r="XFA4142" s="56" t="str">
        <f>IF(ISERROR(VLOOKUP('Testing Report'!$G$8,$AG4142:$BD4142,19,FALSE)),"",VLOOKUP('Testing Report'!$G$8,$AG4142:$BD4142,19,FALSE))</f>
        <v/>
      </c>
      <c r="XFB4142" s="56" t="str">
        <f>IF(ISERROR(VLOOKUP('Testing Report'!$G$8,$X4142:$BD4142,32,FALSE)),"",VLOOKUP('Testing Report'!$G$8,$X4142:$BD4142,32,FALSE))</f>
        <v/>
      </c>
      <c r="XFC4142" s="26"/>
      <c r="XFD4142" s="7" t="str">
        <f t="shared" si="201"/>
        <v/>
      </c>
    </row>
    <row r="4143" spans="1:88 16378:16384" ht="15" customHeight="1">
      <c r="A4143" s="65" t="str">
        <f t="shared" si="199"/>
        <v/>
      </c>
      <c r="B4143" s="65"/>
      <c r="C4143" s="66"/>
      <c r="D4143" s="66"/>
      <c r="E4143" s="66"/>
      <c r="F4143" s="66"/>
      <c r="G4143" s="66"/>
      <c r="H4143" s="66"/>
      <c r="I4143" s="66"/>
      <c r="J4143" s="66"/>
      <c r="K4143" s="66"/>
      <c r="L4143" s="66"/>
      <c r="M4143" s="66"/>
      <c r="N4143" s="66"/>
      <c r="O4143" s="66"/>
      <c r="P4143" s="66"/>
      <c r="Q4143" s="66"/>
      <c r="R4143" s="66"/>
      <c r="S4143" s="72"/>
      <c r="T4143" s="72"/>
      <c r="U4143" s="72"/>
      <c r="V4143" s="72"/>
      <c r="W4143" s="72"/>
      <c r="X4143" s="64"/>
      <c r="Y4143" s="64"/>
      <c r="Z4143" s="64"/>
      <c r="AA4143" s="64"/>
      <c r="AB4143" s="64"/>
      <c r="AC4143" s="64"/>
      <c r="AD4143" s="64"/>
      <c r="AE4143" s="64"/>
      <c r="AF4143" s="64"/>
      <c r="AG4143" s="64"/>
      <c r="AH4143" s="64"/>
      <c r="AI4143" s="64"/>
      <c r="AJ4143" s="64"/>
      <c r="AK4143" s="64"/>
      <c r="AL4143" s="64"/>
      <c r="AM4143" s="64"/>
      <c r="AN4143" s="64"/>
      <c r="AO4143" s="64"/>
      <c r="AP4143" s="67" t="str">
        <f>IF($AG4143="","",VLOOKUP($AG4143,Test_Procedure!$A:$F,2,FALSE))</f>
        <v/>
      </c>
      <c r="AQ4143" s="67"/>
      <c r="AR4143" s="67"/>
      <c r="AS4143" s="68"/>
      <c r="AT4143" s="68"/>
      <c r="AU4143" s="68"/>
      <c r="AV4143" s="68"/>
      <c r="AW4143" s="68"/>
      <c r="AX4143" s="68"/>
      <c r="AY4143" s="68"/>
      <c r="AZ4143" s="68"/>
      <c r="BA4143" s="68"/>
      <c r="BB4143" s="68"/>
      <c r="BC4143" s="69" t="str">
        <f t="shared" si="200"/>
        <v/>
      </c>
      <c r="BD4143" s="69"/>
      <c r="BE4143" s="70">
        <f>IF($AG4143="",0,VLOOKUP($AG4143,Test_Procedure!$A:$F,3,FALSE))</f>
        <v>0</v>
      </c>
      <c r="BF4143" s="70"/>
      <c r="BG4143" s="70">
        <f>IF($AG4143="",0,VLOOKUP($AG4143,Test_Procedure!$A:$F,4,FALSE))</f>
        <v>0</v>
      </c>
      <c r="BH4143" s="70"/>
      <c r="BI4143" s="70">
        <f>IF($AG4143="",0,VLOOKUP($AG4143,Test_Procedure!$A:$F,5,FALSE))</f>
        <v>0</v>
      </c>
      <c r="BJ4143" s="70"/>
      <c r="BK4143" s="70">
        <f>IF($AG4143="",0,VLOOKUP($AG4143,Test_Procedure!$A:$F,6,FALSE))</f>
        <v>0</v>
      </c>
      <c r="BL4143" s="70"/>
      <c r="BM4143" s="71"/>
      <c r="BN4143" s="71"/>
      <c r="BO4143" s="71"/>
      <c r="BP4143" s="72"/>
      <c r="BQ4143" s="72"/>
      <c r="BR4143" s="72"/>
      <c r="BS4143" s="72"/>
      <c r="BT4143" s="72"/>
      <c r="BU4143" s="72"/>
      <c r="BV4143" s="72"/>
      <c r="BW4143" s="72"/>
      <c r="BX4143" s="72"/>
      <c r="BY4143" s="72"/>
      <c r="BZ4143" s="72"/>
      <c r="CA4143" s="72"/>
      <c r="CB4143" s="72"/>
      <c r="CC4143" s="72"/>
      <c r="CD4143" s="72"/>
      <c r="CE4143" s="72"/>
      <c r="CF4143" s="72"/>
      <c r="CG4143" s="72"/>
      <c r="CH4143" s="72"/>
      <c r="CI4143" s="72"/>
      <c r="CJ4143" s="72"/>
      <c r="XEX4143" s="56" t="str">
        <f>IF(ISERROR(VLOOKUP('Testing Report'!$G$8,$AG4143:$BD4143,13,FALSE)),"",VLOOKUP('Testing Report'!$G$8,$AG4143:$BD4143,13,FALSE))</f>
        <v/>
      </c>
      <c r="XEY4143" s="56" t="str">
        <f>IF(ISERROR(VLOOKUP('Testing Report'!$G$8,$AG4143:$BD4143,15,FALSE)),"",VLOOKUP('Testing Report'!$G$8,$AG4143:$BD4143,15,FALSE))</f>
        <v/>
      </c>
      <c r="XEZ4143" s="56" t="str">
        <f>IF(COUNTIF($X4143:$X$5000,'Testing Report'!$G$8)=0,"",COUNTIF($X4143:$X$5000,'Testing Report'!$G$8))</f>
        <v/>
      </c>
      <c r="XFA4143" s="56" t="str">
        <f>IF(ISERROR(VLOOKUP('Testing Report'!$G$8,$AG4143:$BD4143,19,FALSE)),"",VLOOKUP('Testing Report'!$G$8,$AG4143:$BD4143,19,FALSE))</f>
        <v/>
      </c>
      <c r="XFB4143" s="56" t="str">
        <f>IF(ISERROR(VLOOKUP('Testing Report'!$G$8,$X4143:$BD4143,32,FALSE)),"",VLOOKUP('Testing Report'!$G$8,$X4143:$BD4143,32,FALSE))</f>
        <v/>
      </c>
      <c r="XFC4143" s="26"/>
      <c r="XFD4143" s="7" t="str">
        <f t="shared" si="201"/>
        <v/>
      </c>
    </row>
    <row r="4144" spans="1:88 16378:16384" ht="15" customHeight="1">
      <c r="A4144" s="65" t="str">
        <f t="shared" si="199"/>
        <v/>
      </c>
      <c r="B4144" s="65"/>
      <c r="C4144" s="66"/>
      <c r="D4144" s="66"/>
      <c r="E4144" s="66"/>
      <c r="F4144" s="66"/>
      <c r="G4144" s="66"/>
      <c r="H4144" s="66"/>
      <c r="I4144" s="66"/>
      <c r="J4144" s="66"/>
      <c r="K4144" s="66"/>
      <c r="L4144" s="66"/>
      <c r="M4144" s="66"/>
      <c r="N4144" s="66"/>
      <c r="O4144" s="66"/>
      <c r="P4144" s="66"/>
      <c r="Q4144" s="66"/>
      <c r="R4144" s="66"/>
      <c r="S4144" s="72"/>
      <c r="T4144" s="72"/>
      <c r="U4144" s="72"/>
      <c r="V4144" s="72"/>
      <c r="W4144" s="72"/>
      <c r="X4144" s="64"/>
      <c r="Y4144" s="64"/>
      <c r="Z4144" s="64"/>
      <c r="AA4144" s="64"/>
      <c r="AB4144" s="64"/>
      <c r="AC4144" s="64"/>
      <c r="AD4144" s="64"/>
      <c r="AE4144" s="64"/>
      <c r="AF4144" s="64"/>
      <c r="AG4144" s="64"/>
      <c r="AH4144" s="64"/>
      <c r="AI4144" s="64"/>
      <c r="AJ4144" s="64"/>
      <c r="AK4144" s="64"/>
      <c r="AL4144" s="64"/>
      <c r="AM4144" s="64"/>
      <c r="AN4144" s="64"/>
      <c r="AO4144" s="64"/>
      <c r="AP4144" s="67" t="str">
        <f>IF($AG4144="","",VLOOKUP($AG4144,Test_Procedure!$A:$F,2,FALSE))</f>
        <v/>
      </c>
      <c r="AQ4144" s="67"/>
      <c r="AR4144" s="67"/>
      <c r="AS4144" s="68"/>
      <c r="AT4144" s="68"/>
      <c r="AU4144" s="68"/>
      <c r="AV4144" s="68"/>
      <c r="AW4144" s="68"/>
      <c r="AX4144" s="68"/>
      <c r="AY4144" s="68"/>
      <c r="AZ4144" s="68"/>
      <c r="BA4144" s="68"/>
      <c r="BB4144" s="68"/>
      <c r="BC4144" s="69" t="str">
        <f t="shared" si="200"/>
        <v/>
      </c>
      <c r="BD4144" s="69"/>
      <c r="BE4144" s="70">
        <f>IF($AG4144="",0,VLOOKUP($AG4144,Test_Procedure!$A:$F,3,FALSE))</f>
        <v>0</v>
      </c>
      <c r="BF4144" s="70"/>
      <c r="BG4144" s="70">
        <f>IF($AG4144="",0,VLOOKUP($AG4144,Test_Procedure!$A:$F,4,FALSE))</f>
        <v>0</v>
      </c>
      <c r="BH4144" s="70"/>
      <c r="BI4144" s="70">
        <f>IF($AG4144="",0,VLOOKUP($AG4144,Test_Procedure!$A:$F,5,FALSE))</f>
        <v>0</v>
      </c>
      <c r="BJ4144" s="70"/>
      <c r="BK4144" s="70">
        <f>IF($AG4144="",0,VLOOKUP($AG4144,Test_Procedure!$A:$F,6,FALSE))</f>
        <v>0</v>
      </c>
      <c r="BL4144" s="70"/>
      <c r="BM4144" s="71"/>
      <c r="BN4144" s="71"/>
      <c r="BO4144" s="71"/>
      <c r="BP4144" s="72"/>
      <c r="BQ4144" s="72"/>
      <c r="BR4144" s="72"/>
      <c r="BS4144" s="72"/>
      <c r="BT4144" s="72"/>
      <c r="BU4144" s="72"/>
      <c r="BV4144" s="72"/>
      <c r="BW4144" s="72"/>
      <c r="BX4144" s="72"/>
      <c r="BY4144" s="72"/>
      <c r="BZ4144" s="72"/>
      <c r="CA4144" s="72"/>
      <c r="CB4144" s="72"/>
      <c r="CC4144" s="72"/>
      <c r="CD4144" s="72"/>
      <c r="CE4144" s="72"/>
      <c r="CF4144" s="72"/>
      <c r="CG4144" s="72"/>
      <c r="CH4144" s="72"/>
      <c r="CI4144" s="72"/>
      <c r="CJ4144" s="72"/>
      <c r="XEX4144" s="56" t="str">
        <f>IF(ISERROR(VLOOKUP('Testing Report'!$G$8,$AG4144:$BD4144,13,FALSE)),"",VLOOKUP('Testing Report'!$G$8,$AG4144:$BD4144,13,FALSE))</f>
        <v/>
      </c>
      <c r="XEY4144" s="56" t="str">
        <f>IF(ISERROR(VLOOKUP('Testing Report'!$G$8,$AG4144:$BD4144,15,FALSE)),"",VLOOKUP('Testing Report'!$G$8,$AG4144:$BD4144,15,FALSE))</f>
        <v/>
      </c>
      <c r="XEZ4144" s="56" t="str">
        <f>IF(COUNTIF($X4144:$X$5000,'Testing Report'!$G$8)=0,"",COUNTIF($X4144:$X$5000,'Testing Report'!$G$8))</f>
        <v/>
      </c>
      <c r="XFA4144" s="56" t="str">
        <f>IF(ISERROR(VLOOKUP('Testing Report'!$G$8,$AG4144:$BD4144,19,FALSE)),"",VLOOKUP('Testing Report'!$G$8,$AG4144:$BD4144,19,FALSE))</f>
        <v/>
      </c>
      <c r="XFB4144" s="56" t="str">
        <f>IF(ISERROR(VLOOKUP('Testing Report'!$G$8,$X4144:$BD4144,32,FALSE)),"",VLOOKUP('Testing Report'!$G$8,$X4144:$BD4144,32,FALSE))</f>
        <v/>
      </c>
      <c r="XFC4144" s="26"/>
      <c r="XFD4144" s="7" t="str">
        <f t="shared" si="201"/>
        <v/>
      </c>
    </row>
    <row r="4145" spans="1:88 16378:16384" ht="15" customHeight="1">
      <c r="A4145" s="65" t="str">
        <f t="shared" si="199"/>
        <v/>
      </c>
      <c r="B4145" s="65"/>
      <c r="C4145" s="66"/>
      <c r="D4145" s="66"/>
      <c r="E4145" s="66"/>
      <c r="F4145" s="66"/>
      <c r="G4145" s="66"/>
      <c r="H4145" s="66"/>
      <c r="I4145" s="66"/>
      <c r="J4145" s="66"/>
      <c r="K4145" s="66"/>
      <c r="L4145" s="66"/>
      <c r="M4145" s="66"/>
      <c r="N4145" s="66"/>
      <c r="O4145" s="66"/>
      <c r="P4145" s="66"/>
      <c r="Q4145" s="66"/>
      <c r="R4145" s="66"/>
      <c r="S4145" s="72"/>
      <c r="T4145" s="72"/>
      <c r="U4145" s="72"/>
      <c r="V4145" s="72"/>
      <c r="W4145" s="72"/>
      <c r="X4145" s="64"/>
      <c r="Y4145" s="64"/>
      <c r="Z4145" s="64"/>
      <c r="AA4145" s="64"/>
      <c r="AB4145" s="64"/>
      <c r="AC4145" s="64"/>
      <c r="AD4145" s="64"/>
      <c r="AE4145" s="64"/>
      <c r="AF4145" s="64"/>
      <c r="AG4145" s="64"/>
      <c r="AH4145" s="64"/>
      <c r="AI4145" s="64"/>
      <c r="AJ4145" s="64"/>
      <c r="AK4145" s="64"/>
      <c r="AL4145" s="64"/>
      <c r="AM4145" s="64"/>
      <c r="AN4145" s="64"/>
      <c r="AO4145" s="64"/>
      <c r="AP4145" s="67" t="str">
        <f>IF($AG4145="","",VLOOKUP($AG4145,Test_Procedure!$A:$F,2,FALSE))</f>
        <v/>
      </c>
      <c r="AQ4145" s="67"/>
      <c r="AR4145" s="67"/>
      <c r="AS4145" s="68"/>
      <c r="AT4145" s="68"/>
      <c r="AU4145" s="68"/>
      <c r="AV4145" s="68"/>
      <c r="AW4145" s="68"/>
      <c r="AX4145" s="68"/>
      <c r="AY4145" s="68"/>
      <c r="AZ4145" s="68"/>
      <c r="BA4145" s="68"/>
      <c r="BB4145" s="68"/>
      <c r="BC4145" s="69" t="str">
        <f t="shared" si="200"/>
        <v/>
      </c>
      <c r="BD4145" s="69"/>
      <c r="BE4145" s="70">
        <f>IF($AG4145="",0,VLOOKUP($AG4145,Test_Procedure!$A:$F,3,FALSE))</f>
        <v>0</v>
      </c>
      <c r="BF4145" s="70"/>
      <c r="BG4145" s="70">
        <f>IF($AG4145="",0,VLOOKUP($AG4145,Test_Procedure!$A:$F,4,FALSE))</f>
        <v>0</v>
      </c>
      <c r="BH4145" s="70"/>
      <c r="BI4145" s="70">
        <f>IF($AG4145="",0,VLOOKUP($AG4145,Test_Procedure!$A:$F,5,FALSE))</f>
        <v>0</v>
      </c>
      <c r="BJ4145" s="70"/>
      <c r="BK4145" s="70">
        <f>IF($AG4145="",0,VLOOKUP($AG4145,Test_Procedure!$A:$F,6,FALSE))</f>
        <v>0</v>
      </c>
      <c r="BL4145" s="70"/>
      <c r="BM4145" s="71"/>
      <c r="BN4145" s="71"/>
      <c r="BO4145" s="71"/>
      <c r="BP4145" s="72"/>
      <c r="BQ4145" s="72"/>
      <c r="BR4145" s="72"/>
      <c r="BS4145" s="72"/>
      <c r="BT4145" s="72"/>
      <c r="BU4145" s="72"/>
      <c r="BV4145" s="72"/>
      <c r="BW4145" s="72"/>
      <c r="BX4145" s="72"/>
      <c r="BY4145" s="72"/>
      <c r="BZ4145" s="72"/>
      <c r="CA4145" s="72"/>
      <c r="CB4145" s="72"/>
      <c r="CC4145" s="72"/>
      <c r="CD4145" s="72"/>
      <c r="CE4145" s="72"/>
      <c r="CF4145" s="72"/>
      <c r="CG4145" s="72"/>
      <c r="CH4145" s="72"/>
      <c r="CI4145" s="72"/>
      <c r="CJ4145" s="72"/>
      <c r="XEX4145" s="56" t="str">
        <f>IF(ISERROR(VLOOKUP('Testing Report'!$G$8,$AG4145:$BD4145,13,FALSE)),"",VLOOKUP('Testing Report'!$G$8,$AG4145:$BD4145,13,FALSE))</f>
        <v/>
      </c>
      <c r="XEY4145" s="56" t="str">
        <f>IF(ISERROR(VLOOKUP('Testing Report'!$G$8,$AG4145:$BD4145,15,FALSE)),"",VLOOKUP('Testing Report'!$G$8,$AG4145:$BD4145,15,FALSE))</f>
        <v/>
      </c>
      <c r="XEZ4145" s="56" t="str">
        <f>IF(COUNTIF($X4145:$X$5000,'Testing Report'!$G$8)=0,"",COUNTIF($X4145:$X$5000,'Testing Report'!$G$8))</f>
        <v/>
      </c>
      <c r="XFA4145" s="56" t="str">
        <f>IF(ISERROR(VLOOKUP('Testing Report'!$G$8,$AG4145:$BD4145,19,FALSE)),"",VLOOKUP('Testing Report'!$G$8,$AG4145:$BD4145,19,FALSE))</f>
        <v/>
      </c>
      <c r="XFB4145" s="56" t="str">
        <f>IF(ISERROR(VLOOKUP('Testing Report'!$G$8,$X4145:$BD4145,32,FALSE)),"",VLOOKUP('Testing Report'!$G$8,$X4145:$BD4145,32,FALSE))</f>
        <v/>
      </c>
      <c r="XFC4145" s="26"/>
      <c r="XFD4145" s="7" t="str">
        <f t="shared" si="201"/>
        <v/>
      </c>
    </row>
    <row r="4146" spans="1:88 16378:16384" ht="15" customHeight="1">
      <c r="A4146" s="65" t="str">
        <f t="shared" si="199"/>
        <v/>
      </c>
      <c r="B4146" s="65"/>
      <c r="C4146" s="66"/>
      <c r="D4146" s="66"/>
      <c r="E4146" s="66"/>
      <c r="F4146" s="66"/>
      <c r="G4146" s="66"/>
      <c r="H4146" s="66"/>
      <c r="I4146" s="66"/>
      <c r="J4146" s="66"/>
      <c r="K4146" s="66"/>
      <c r="L4146" s="66"/>
      <c r="M4146" s="66"/>
      <c r="N4146" s="66"/>
      <c r="O4146" s="66"/>
      <c r="P4146" s="66"/>
      <c r="Q4146" s="66"/>
      <c r="R4146" s="66"/>
      <c r="S4146" s="72"/>
      <c r="T4146" s="72"/>
      <c r="U4146" s="72"/>
      <c r="V4146" s="72"/>
      <c r="W4146" s="72"/>
      <c r="X4146" s="64"/>
      <c r="Y4146" s="64"/>
      <c r="Z4146" s="64"/>
      <c r="AA4146" s="64"/>
      <c r="AB4146" s="64"/>
      <c r="AC4146" s="64"/>
      <c r="AD4146" s="64"/>
      <c r="AE4146" s="64"/>
      <c r="AF4146" s="64"/>
      <c r="AG4146" s="64"/>
      <c r="AH4146" s="64"/>
      <c r="AI4146" s="64"/>
      <c r="AJ4146" s="64"/>
      <c r="AK4146" s="64"/>
      <c r="AL4146" s="64"/>
      <c r="AM4146" s="64"/>
      <c r="AN4146" s="64"/>
      <c r="AO4146" s="64"/>
      <c r="AP4146" s="67" t="str">
        <f>IF($AG4146="","",VLOOKUP($AG4146,Test_Procedure!$A:$F,2,FALSE))</f>
        <v/>
      </c>
      <c r="AQ4146" s="67"/>
      <c r="AR4146" s="67"/>
      <c r="AS4146" s="68"/>
      <c r="AT4146" s="68"/>
      <c r="AU4146" s="68"/>
      <c r="AV4146" s="68"/>
      <c r="AW4146" s="68"/>
      <c r="AX4146" s="68"/>
      <c r="AY4146" s="68"/>
      <c r="AZ4146" s="68"/>
      <c r="BA4146" s="68"/>
      <c r="BB4146" s="68"/>
      <c r="BC4146" s="69" t="str">
        <f t="shared" si="200"/>
        <v/>
      </c>
      <c r="BD4146" s="69"/>
      <c r="BE4146" s="70">
        <f>IF($AG4146="",0,VLOOKUP($AG4146,Test_Procedure!$A:$F,3,FALSE))</f>
        <v>0</v>
      </c>
      <c r="BF4146" s="70"/>
      <c r="BG4146" s="70">
        <f>IF($AG4146="",0,VLOOKUP($AG4146,Test_Procedure!$A:$F,4,FALSE))</f>
        <v>0</v>
      </c>
      <c r="BH4146" s="70"/>
      <c r="BI4146" s="70">
        <f>IF($AG4146="",0,VLOOKUP($AG4146,Test_Procedure!$A:$F,5,FALSE))</f>
        <v>0</v>
      </c>
      <c r="BJ4146" s="70"/>
      <c r="BK4146" s="70">
        <f>IF($AG4146="",0,VLOOKUP($AG4146,Test_Procedure!$A:$F,6,FALSE))</f>
        <v>0</v>
      </c>
      <c r="BL4146" s="70"/>
      <c r="BM4146" s="71"/>
      <c r="BN4146" s="71"/>
      <c r="BO4146" s="71"/>
      <c r="BP4146" s="72"/>
      <c r="BQ4146" s="72"/>
      <c r="BR4146" s="72"/>
      <c r="BS4146" s="72"/>
      <c r="BT4146" s="72"/>
      <c r="BU4146" s="72"/>
      <c r="BV4146" s="72"/>
      <c r="BW4146" s="72"/>
      <c r="BX4146" s="72"/>
      <c r="BY4146" s="72"/>
      <c r="BZ4146" s="72"/>
      <c r="CA4146" s="72"/>
      <c r="CB4146" s="72"/>
      <c r="CC4146" s="72"/>
      <c r="CD4146" s="72"/>
      <c r="CE4146" s="72"/>
      <c r="CF4146" s="72"/>
      <c r="CG4146" s="72"/>
      <c r="CH4146" s="72"/>
      <c r="CI4146" s="72"/>
      <c r="CJ4146" s="72"/>
      <c r="XEX4146" s="56" t="str">
        <f>IF(ISERROR(VLOOKUP('Testing Report'!$G$8,$AG4146:$BD4146,13,FALSE)),"",VLOOKUP('Testing Report'!$G$8,$AG4146:$BD4146,13,FALSE))</f>
        <v/>
      </c>
      <c r="XEY4146" s="56" t="str">
        <f>IF(ISERROR(VLOOKUP('Testing Report'!$G$8,$AG4146:$BD4146,15,FALSE)),"",VLOOKUP('Testing Report'!$G$8,$AG4146:$BD4146,15,FALSE))</f>
        <v/>
      </c>
      <c r="XEZ4146" s="56" t="str">
        <f>IF(COUNTIF($X4146:$X$5000,'Testing Report'!$G$8)=0,"",COUNTIF($X4146:$X$5000,'Testing Report'!$G$8))</f>
        <v/>
      </c>
      <c r="XFA4146" s="56" t="str">
        <f>IF(ISERROR(VLOOKUP('Testing Report'!$G$8,$AG4146:$BD4146,19,FALSE)),"",VLOOKUP('Testing Report'!$G$8,$AG4146:$BD4146,19,FALSE))</f>
        <v/>
      </c>
      <c r="XFB4146" s="56" t="str">
        <f>IF(ISERROR(VLOOKUP('Testing Report'!$G$8,$X4146:$BD4146,32,FALSE)),"",VLOOKUP('Testing Report'!$G$8,$X4146:$BD4146,32,FALSE))</f>
        <v/>
      </c>
      <c r="XFC4146" s="26"/>
      <c r="XFD4146" s="7" t="str">
        <f t="shared" si="201"/>
        <v/>
      </c>
    </row>
    <row r="4147" spans="1:88 16378:16384" ht="15" customHeight="1">
      <c r="A4147" s="65" t="str">
        <f t="shared" si="199"/>
        <v/>
      </c>
      <c r="B4147" s="65"/>
      <c r="C4147" s="66"/>
      <c r="D4147" s="66"/>
      <c r="E4147" s="66"/>
      <c r="F4147" s="66"/>
      <c r="G4147" s="66"/>
      <c r="H4147" s="66"/>
      <c r="I4147" s="66"/>
      <c r="J4147" s="66"/>
      <c r="K4147" s="66"/>
      <c r="L4147" s="66"/>
      <c r="M4147" s="66"/>
      <c r="N4147" s="66"/>
      <c r="O4147" s="66"/>
      <c r="P4147" s="66"/>
      <c r="Q4147" s="66"/>
      <c r="R4147" s="66"/>
      <c r="S4147" s="72"/>
      <c r="T4147" s="72"/>
      <c r="U4147" s="72"/>
      <c r="V4147" s="72"/>
      <c r="W4147" s="72"/>
      <c r="X4147" s="64"/>
      <c r="Y4147" s="64"/>
      <c r="Z4147" s="64"/>
      <c r="AA4147" s="64"/>
      <c r="AB4147" s="64"/>
      <c r="AC4147" s="64"/>
      <c r="AD4147" s="64"/>
      <c r="AE4147" s="64"/>
      <c r="AF4147" s="64"/>
      <c r="AG4147" s="64"/>
      <c r="AH4147" s="64"/>
      <c r="AI4147" s="64"/>
      <c r="AJ4147" s="64"/>
      <c r="AK4147" s="64"/>
      <c r="AL4147" s="64"/>
      <c r="AM4147" s="64"/>
      <c r="AN4147" s="64"/>
      <c r="AO4147" s="64"/>
      <c r="AP4147" s="67" t="str">
        <f>IF($AG4147="","",VLOOKUP($AG4147,Test_Procedure!$A:$F,2,FALSE))</f>
        <v/>
      </c>
      <c r="AQ4147" s="67"/>
      <c r="AR4147" s="67"/>
      <c r="AS4147" s="68"/>
      <c r="AT4147" s="68"/>
      <c r="AU4147" s="68"/>
      <c r="AV4147" s="68"/>
      <c r="AW4147" s="68"/>
      <c r="AX4147" s="68"/>
      <c r="AY4147" s="68"/>
      <c r="AZ4147" s="68"/>
      <c r="BA4147" s="68"/>
      <c r="BB4147" s="68"/>
      <c r="BC4147" s="69" t="str">
        <f t="shared" si="200"/>
        <v/>
      </c>
      <c r="BD4147" s="69"/>
      <c r="BE4147" s="70">
        <f>IF($AG4147="",0,VLOOKUP($AG4147,Test_Procedure!$A:$F,3,FALSE))</f>
        <v>0</v>
      </c>
      <c r="BF4147" s="70"/>
      <c r="BG4147" s="70">
        <f>IF($AG4147="",0,VLOOKUP($AG4147,Test_Procedure!$A:$F,4,FALSE))</f>
        <v>0</v>
      </c>
      <c r="BH4147" s="70"/>
      <c r="BI4147" s="70">
        <f>IF($AG4147="",0,VLOOKUP($AG4147,Test_Procedure!$A:$F,5,FALSE))</f>
        <v>0</v>
      </c>
      <c r="BJ4147" s="70"/>
      <c r="BK4147" s="70">
        <f>IF($AG4147="",0,VLOOKUP($AG4147,Test_Procedure!$A:$F,6,FALSE))</f>
        <v>0</v>
      </c>
      <c r="BL4147" s="70"/>
      <c r="BM4147" s="71"/>
      <c r="BN4147" s="71"/>
      <c r="BO4147" s="71"/>
      <c r="BP4147" s="72"/>
      <c r="BQ4147" s="72"/>
      <c r="BR4147" s="72"/>
      <c r="BS4147" s="72"/>
      <c r="BT4147" s="72"/>
      <c r="BU4147" s="72"/>
      <c r="BV4147" s="72"/>
      <c r="BW4147" s="72"/>
      <c r="BX4147" s="72"/>
      <c r="BY4147" s="72"/>
      <c r="BZ4147" s="72"/>
      <c r="CA4147" s="72"/>
      <c r="CB4147" s="72"/>
      <c r="CC4147" s="72"/>
      <c r="CD4147" s="72"/>
      <c r="CE4147" s="72"/>
      <c r="CF4147" s="72"/>
      <c r="CG4147" s="72"/>
      <c r="CH4147" s="72"/>
      <c r="CI4147" s="72"/>
      <c r="CJ4147" s="72"/>
      <c r="XEX4147" s="56" t="str">
        <f>IF(ISERROR(VLOOKUP('Testing Report'!$G$8,$AG4147:$BD4147,13,FALSE)),"",VLOOKUP('Testing Report'!$G$8,$AG4147:$BD4147,13,FALSE))</f>
        <v/>
      </c>
      <c r="XEY4147" s="56" t="str">
        <f>IF(ISERROR(VLOOKUP('Testing Report'!$G$8,$AG4147:$BD4147,15,FALSE)),"",VLOOKUP('Testing Report'!$G$8,$AG4147:$BD4147,15,FALSE))</f>
        <v/>
      </c>
      <c r="XEZ4147" s="56" t="str">
        <f>IF(COUNTIF($X4147:$X$5000,'Testing Report'!$G$8)=0,"",COUNTIF($X4147:$X$5000,'Testing Report'!$G$8))</f>
        <v/>
      </c>
      <c r="XFA4147" s="56" t="str">
        <f>IF(ISERROR(VLOOKUP('Testing Report'!$G$8,$AG4147:$BD4147,19,FALSE)),"",VLOOKUP('Testing Report'!$G$8,$AG4147:$BD4147,19,FALSE))</f>
        <v/>
      </c>
      <c r="XFB4147" s="56" t="str">
        <f>IF(ISERROR(VLOOKUP('Testing Report'!$G$8,$X4147:$BD4147,32,FALSE)),"",VLOOKUP('Testing Report'!$G$8,$X4147:$BD4147,32,FALSE))</f>
        <v/>
      </c>
      <c r="XFC4147" s="26"/>
      <c r="XFD4147" s="7" t="str">
        <f t="shared" si="201"/>
        <v/>
      </c>
    </row>
    <row r="4148" spans="1:88 16378:16384" ht="15" customHeight="1">
      <c r="A4148" s="65" t="str">
        <f t="shared" si="199"/>
        <v/>
      </c>
      <c r="B4148" s="65"/>
      <c r="C4148" s="66"/>
      <c r="D4148" s="66"/>
      <c r="E4148" s="66"/>
      <c r="F4148" s="66"/>
      <c r="G4148" s="66"/>
      <c r="H4148" s="66"/>
      <c r="I4148" s="66"/>
      <c r="J4148" s="66"/>
      <c r="K4148" s="66"/>
      <c r="L4148" s="66"/>
      <c r="M4148" s="66"/>
      <c r="N4148" s="66"/>
      <c r="O4148" s="66"/>
      <c r="P4148" s="66"/>
      <c r="Q4148" s="66"/>
      <c r="R4148" s="66"/>
      <c r="S4148" s="72"/>
      <c r="T4148" s="72"/>
      <c r="U4148" s="72"/>
      <c r="V4148" s="72"/>
      <c r="W4148" s="72"/>
      <c r="X4148" s="64"/>
      <c r="Y4148" s="64"/>
      <c r="Z4148" s="64"/>
      <c r="AA4148" s="64"/>
      <c r="AB4148" s="64"/>
      <c r="AC4148" s="64"/>
      <c r="AD4148" s="64"/>
      <c r="AE4148" s="64"/>
      <c r="AF4148" s="64"/>
      <c r="AG4148" s="64"/>
      <c r="AH4148" s="64"/>
      <c r="AI4148" s="64"/>
      <c r="AJ4148" s="64"/>
      <c r="AK4148" s="64"/>
      <c r="AL4148" s="64"/>
      <c r="AM4148" s="64"/>
      <c r="AN4148" s="64"/>
      <c r="AO4148" s="64"/>
      <c r="AP4148" s="67" t="str">
        <f>IF($AG4148="","",VLOOKUP($AG4148,Test_Procedure!$A:$F,2,FALSE))</f>
        <v/>
      </c>
      <c r="AQ4148" s="67"/>
      <c r="AR4148" s="67"/>
      <c r="AS4148" s="68"/>
      <c r="AT4148" s="68"/>
      <c r="AU4148" s="68"/>
      <c r="AV4148" s="68"/>
      <c r="AW4148" s="68"/>
      <c r="AX4148" s="68"/>
      <c r="AY4148" s="68"/>
      <c r="AZ4148" s="68"/>
      <c r="BA4148" s="68"/>
      <c r="BB4148" s="68"/>
      <c r="BC4148" s="69" t="str">
        <f t="shared" si="200"/>
        <v/>
      </c>
      <c r="BD4148" s="69"/>
      <c r="BE4148" s="70">
        <f>IF($AG4148="",0,VLOOKUP($AG4148,Test_Procedure!$A:$F,3,FALSE))</f>
        <v>0</v>
      </c>
      <c r="BF4148" s="70"/>
      <c r="BG4148" s="70">
        <f>IF($AG4148="",0,VLOOKUP($AG4148,Test_Procedure!$A:$F,4,FALSE))</f>
        <v>0</v>
      </c>
      <c r="BH4148" s="70"/>
      <c r="BI4148" s="70">
        <f>IF($AG4148="",0,VLOOKUP($AG4148,Test_Procedure!$A:$F,5,FALSE))</f>
        <v>0</v>
      </c>
      <c r="BJ4148" s="70"/>
      <c r="BK4148" s="70">
        <f>IF($AG4148="",0,VLOOKUP($AG4148,Test_Procedure!$A:$F,6,FALSE))</f>
        <v>0</v>
      </c>
      <c r="BL4148" s="70"/>
      <c r="BM4148" s="71"/>
      <c r="BN4148" s="71"/>
      <c r="BO4148" s="71"/>
      <c r="BP4148" s="72"/>
      <c r="BQ4148" s="72"/>
      <c r="BR4148" s="72"/>
      <c r="BS4148" s="72"/>
      <c r="BT4148" s="72"/>
      <c r="BU4148" s="72"/>
      <c r="BV4148" s="72"/>
      <c r="BW4148" s="72"/>
      <c r="BX4148" s="72"/>
      <c r="BY4148" s="72"/>
      <c r="BZ4148" s="72"/>
      <c r="CA4148" s="72"/>
      <c r="CB4148" s="72"/>
      <c r="CC4148" s="72"/>
      <c r="CD4148" s="72"/>
      <c r="CE4148" s="72"/>
      <c r="CF4148" s="72"/>
      <c r="CG4148" s="72"/>
      <c r="CH4148" s="72"/>
      <c r="CI4148" s="72"/>
      <c r="CJ4148" s="72"/>
      <c r="XEX4148" s="56" t="str">
        <f>IF(ISERROR(VLOOKUP('Testing Report'!$G$8,$AG4148:$BD4148,13,FALSE)),"",VLOOKUP('Testing Report'!$G$8,$AG4148:$BD4148,13,FALSE))</f>
        <v/>
      </c>
      <c r="XEY4148" s="56" t="str">
        <f>IF(ISERROR(VLOOKUP('Testing Report'!$G$8,$AG4148:$BD4148,15,FALSE)),"",VLOOKUP('Testing Report'!$G$8,$AG4148:$BD4148,15,FALSE))</f>
        <v/>
      </c>
      <c r="XEZ4148" s="56" t="str">
        <f>IF(COUNTIF($X4148:$X$5000,'Testing Report'!$G$8)=0,"",COUNTIF($X4148:$X$5000,'Testing Report'!$G$8))</f>
        <v/>
      </c>
      <c r="XFA4148" s="56" t="str">
        <f>IF(ISERROR(VLOOKUP('Testing Report'!$G$8,$AG4148:$BD4148,19,FALSE)),"",VLOOKUP('Testing Report'!$G$8,$AG4148:$BD4148,19,FALSE))</f>
        <v/>
      </c>
      <c r="XFB4148" s="56" t="str">
        <f>IF(ISERROR(VLOOKUP('Testing Report'!$G$8,$X4148:$BD4148,32,FALSE)),"",VLOOKUP('Testing Report'!$G$8,$X4148:$BD4148,32,FALSE))</f>
        <v/>
      </c>
      <c r="XFC4148" s="26"/>
      <c r="XFD4148" s="7" t="str">
        <f t="shared" si="201"/>
        <v/>
      </c>
    </row>
    <row r="4149" spans="1:88 16378:16384" ht="15" customHeight="1">
      <c r="A4149" s="65" t="str">
        <f t="shared" si="199"/>
        <v/>
      </c>
      <c r="B4149" s="65"/>
      <c r="C4149" s="66"/>
      <c r="D4149" s="66"/>
      <c r="E4149" s="66"/>
      <c r="F4149" s="66"/>
      <c r="G4149" s="66"/>
      <c r="H4149" s="66"/>
      <c r="I4149" s="66"/>
      <c r="J4149" s="66"/>
      <c r="K4149" s="66"/>
      <c r="L4149" s="66"/>
      <c r="M4149" s="66"/>
      <c r="N4149" s="66"/>
      <c r="O4149" s="66"/>
      <c r="P4149" s="66"/>
      <c r="Q4149" s="66"/>
      <c r="R4149" s="66"/>
      <c r="S4149" s="72"/>
      <c r="T4149" s="72"/>
      <c r="U4149" s="72"/>
      <c r="V4149" s="72"/>
      <c r="W4149" s="72"/>
      <c r="X4149" s="64"/>
      <c r="Y4149" s="64"/>
      <c r="Z4149" s="64"/>
      <c r="AA4149" s="64"/>
      <c r="AB4149" s="64"/>
      <c r="AC4149" s="64"/>
      <c r="AD4149" s="64"/>
      <c r="AE4149" s="64"/>
      <c r="AF4149" s="64"/>
      <c r="AG4149" s="64"/>
      <c r="AH4149" s="64"/>
      <c r="AI4149" s="64"/>
      <c r="AJ4149" s="64"/>
      <c r="AK4149" s="64"/>
      <c r="AL4149" s="64"/>
      <c r="AM4149" s="64"/>
      <c r="AN4149" s="64"/>
      <c r="AO4149" s="64"/>
      <c r="AP4149" s="67" t="str">
        <f>IF($AG4149="","",VLOOKUP($AG4149,Test_Procedure!$A:$F,2,FALSE))</f>
        <v/>
      </c>
      <c r="AQ4149" s="67"/>
      <c r="AR4149" s="67"/>
      <c r="AS4149" s="68"/>
      <c r="AT4149" s="68"/>
      <c r="AU4149" s="68"/>
      <c r="AV4149" s="68"/>
      <c r="AW4149" s="68"/>
      <c r="AX4149" s="68"/>
      <c r="AY4149" s="68"/>
      <c r="AZ4149" s="68"/>
      <c r="BA4149" s="68"/>
      <c r="BB4149" s="68"/>
      <c r="BC4149" s="69" t="str">
        <f t="shared" si="200"/>
        <v/>
      </c>
      <c r="BD4149" s="69"/>
      <c r="BE4149" s="70">
        <f>IF($AG4149="",0,VLOOKUP($AG4149,Test_Procedure!$A:$F,3,FALSE))</f>
        <v>0</v>
      </c>
      <c r="BF4149" s="70"/>
      <c r="BG4149" s="70">
        <f>IF($AG4149="",0,VLOOKUP($AG4149,Test_Procedure!$A:$F,4,FALSE))</f>
        <v>0</v>
      </c>
      <c r="BH4149" s="70"/>
      <c r="BI4149" s="70">
        <f>IF($AG4149="",0,VLOOKUP($AG4149,Test_Procedure!$A:$F,5,FALSE))</f>
        <v>0</v>
      </c>
      <c r="BJ4149" s="70"/>
      <c r="BK4149" s="70">
        <f>IF($AG4149="",0,VLOOKUP($AG4149,Test_Procedure!$A:$F,6,FALSE))</f>
        <v>0</v>
      </c>
      <c r="BL4149" s="70"/>
      <c r="BM4149" s="71"/>
      <c r="BN4149" s="71"/>
      <c r="BO4149" s="71"/>
      <c r="BP4149" s="72"/>
      <c r="BQ4149" s="72"/>
      <c r="BR4149" s="72"/>
      <c r="BS4149" s="72"/>
      <c r="BT4149" s="72"/>
      <c r="BU4149" s="72"/>
      <c r="BV4149" s="72"/>
      <c r="BW4149" s="72"/>
      <c r="BX4149" s="72"/>
      <c r="BY4149" s="72"/>
      <c r="BZ4149" s="72"/>
      <c r="CA4149" s="72"/>
      <c r="CB4149" s="72"/>
      <c r="CC4149" s="72"/>
      <c r="CD4149" s="72"/>
      <c r="CE4149" s="72"/>
      <c r="CF4149" s="72"/>
      <c r="CG4149" s="72"/>
      <c r="CH4149" s="72"/>
      <c r="CI4149" s="72"/>
      <c r="CJ4149" s="72"/>
      <c r="XEX4149" s="56" t="str">
        <f>IF(ISERROR(VLOOKUP('Testing Report'!$G$8,$AG4149:$BD4149,13,FALSE)),"",VLOOKUP('Testing Report'!$G$8,$AG4149:$BD4149,13,FALSE))</f>
        <v/>
      </c>
      <c r="XEY4149" s="56" t="str">
        <f>IF(ISERROR(VLOOKUP('Testing Report'!$G$8,$AG4149:$BD4149,15,FALSE)),"",VLOOKUP('Testing Report'!$G$8,$AG4149:$BD4149,15,FALSE))</f>
        <v/>
      </c>
      <c r="XEZ4149" s="56" t="str">
        <f>IF(COUNTIF($X4149:$X$5000,'Testing Report'!$G$8)=0,"",COUNTIF($X4149:$X$5000,'Testing Report'!$G$8))</f>
        <v/>
      </c>
      <c r="XFA4149" s="56" t="str">
        <f>IF(ISERROR(VLOOKUP('Testing Report'!$G$8,$AG4149:$BD4149,19,FALSE)),"",VLOOKUP('Testing Report'!$G$8,$AG4149:$BD4149,19,FALSE))</f>
        <v/>
      </c>
      <c r="XFB4149" s="56" t="str">
        <f>IF(ISERROR(VLOOKUP('Testing Report'!$G$8,$X4149:$BD4149,32,FALSE)),"",VLOOKUP('Testing Report'!$G$8,$X4149:$BD4149,32,FALSE))</f>
        <v/>
      </c>
      <c r="XFC4149" s="26"/>
      <c r="XFD4149" s="7" t="str">
        <f t="shared" si="201"/>
        <v/>
      </c>
    </row>
    <row r="4150" spans="1:88 16378:16384" ht="15" customHeight="1">
      <c r="A4150" s="65" t="str">
        <f t="shared" si="199"/>
        <v/>
      </c>
      <c r="B4150" s="65"/>
      <c r="C4150" s="66"/>
      <c r="D4150" s="66"/>
      <c r="E4150" s="66"/>
      <c r="F4150" s="66"/>
      <c r="G4150" s="66"/>
      <c r="H4150" s="66"/>
      <c r="I4150" s="66"/>
      <c r="J4150" s="66"/>
      <c r="K4150" s="66"/>
      <c r="L4150" s="66"/>
      <c r="M4150" s="66"/>
      <c r="N4150" s="66"/>
      <c r="O4150" s="66"/>
      <c r="P4150" s="66"/>
      <c r="Q4150" s="66"/>
      <c r="R4150" s="66"/>
      <c r="S4150" s="72"/>
      <c r="T4150" s="72"/>
      <c r="U4150" s="72"/>
      <c r="V4150" s="72"/>
      <c r="W4150" s="72"/>
      <c r="X4150" s="64"/>
      <c r="Y4150" s="64"/>
      <c r="Z4150" s="64"/>
      <c r="AA4150" s="64"/>
      <c r="AB4150" s="64"/>
      <c r="AC4150" s="64"/>
      <c r="AD4150" s="64"/>
      <c r="AE4150" s="64"/>
      <c r="AF4150" s="64"/>
      <c r="AG4150" s="64"/>
      <c r="AH4150" s="64"/>
      <c r="AI4150" s="64"/>
      <c r="AJ4150" s="64"/>
      <c r="AK4150" s="64"/>
      <c r="AL4150" s="64"/>
      <c r="AM4150" s="64"/>
      <c r="AN4150" s="64"/>
      <c r="AO4150" s="64"/>
      <c r="AP4150" s="67" t="str">
        <f>IF($AG4150="","",VLOOKUP($AG4150,Test_Procedure!$A:$F,2,FALSE))</f>
        <v/>
      </c>
      <c r="AQ4150" s="67"/>
      <c r="AR4150" s="67"/>
      <c r="AS4150" s="68"/>
      <c r="AT4150" s="68"/>
      <c r="AU4150" s="68"/>
      <c r="AV4150" s="68"/>
      <c r="AW4150" s="68"/>
      <c r="AX4150" s="68"/>
      <c r="AY4150" s="68"/>
      <c r="AZ4150" s="68"/>
      <c r="BA4150" s="68"/>
      <c r="BB4150" s="68"/>
      <c r="BC4150" s="69" t="str">
        <f t="shared" si="200"/>
        <v/>
      </c>
      <c r="BD4150" s="69"/>
      <c r="BE4150" s="70">
        <f>IF($AG4150="",0,VLOOKUP($AG4150,Test_Procedure!$A:$F,3,FALSE))</f>
        <v>0</v>
      </c>
      <c r="BF4150" s="70"/>
      <c r="BG4150" s="70">
        <f>IF($AG4150="",0,VLOOKUP($AG4150,Test_Procedure!$A:$F,4,FALSE))</f>
        <v>0</v>
      </c>
      <c r="BH4150" s="70"/>
      <c r="BI4150" s="70">
        <f>IF($AG4150="",0,VLOOKUP($AG4150,Test_Procedure!$A:$F,5,FALSE))</f>
        <v>0</v>
      </c>
      <c r="BJ4150" s="70"/>
      <c r="BK4150" s="70">
        <f>IF($AG4150="",0,VLOOKUP($AG4150,Test_Procedure!$A:$F,6,FALSE))</f>
        <v>0</v>
      </c>
      <c r="BL4150" s="70"/>
      <c r="BM4150" s="71"/>
      <c r="BN4150" s="71"/>
      <c r="BO4150" s="71"/>
      <c r="BP4150" s="72"/>
      <c r="BQ4150" s="72"/>
      <c r="BR4150" s="72"/>
      <c r="BS4150" s="72"/>
      <c r="BT4150" s="72"/>
      <c r="BU4150" s="72"/>
      <c r="BV4150" s="72"/>
      <c r="BW4150" s="72"/>
      <c r="BX4150" s="72"/>
      <c r="BY4150" s="72"/>
      <c r="BZ4150" s="72"/>
      <c r="CA4150" s="72"/>
      <c r="CB4150" s="72"/>
      <c r="CC4150" s="72"/>
      <c r="CD4150" s="72"/>
      <c r="CE4150" s="72"/>
      <c r="CF4150" s="72"/>
      <c r="CG4150" s="72"/>
      <c r="CH4150" s="72"/>
      <c r="CI4150" s="72"/>
      <c r="CJ4150" s="72"/>
      <c r="XEX4150" s="56" t="str">
        <f>IF(ISERROR(VLOOKUP('Testing Report'!$G$8,$AG4150:$BD4150,13,FALSE)),"",VLOOKUP('Testing Report'!$G$8,$AG4150:$BD4150,13,FALSE))</f>
        <v/>
      </c>
      <c r="XEY4150" s="56" t="str">
        <f>IF(ISERROR(VLOOKUP('Testing Report'!$G$8,$AG4150:$BD4150,15,FALSE)),"",VLOOKUP('Testing Report'!$G$8,$AG4150:$BD4150,15,FALSE))</f>
        <v/>
      </c>
      <c r="XEZ4150" s="56" t="str">
        <f>IF(COUNTIF($X4150:$X$5000,'Testing Report'!$G$8)=0,"",COUNTIF($X4150:$X$5000,'Testing Report'!$G$8))</f>
        <v/>
      </c>
      <c r="XFA4150" s="56" t="str">
        <f>IF(ISERROR(VLOOKUP('Testing Report'!$G$8,$AG4150:$BD4150,19,FALSE)),"",VLOOKUP('Testing Report'!$G$8,$AG4150:$BD4150,19,FALSE))</f>
        <v/>
      </c>
      <c r="XFB4150" s="56" t="str">
        <f>IF(ISERROR(VLOOKUP('Testing Report'!$G$8,$X4150:$BD4150,32,FALSE)),"",VLOOKUP('Testing Report'!$G$8,$X4150:$BD4150,32,FALSE))</f>
        <v/>
      </c>
      <c r="XFC4150" s="26"/>
      <c r="XFD4150" s="7" t="str">
        <f t="shared" si="201"/>
        <v/>
      </c>
    </row>
    <row r="4151" spans="1:88 16378:16384" ht="15" customHeight="1">
      <c r="A4151" s="65" t="str">
        <f t="shared" si="199"/>
        <v/>
      </c>
      <c r="B4151" s="65"/>
      <c r="C4151" s="66"/>
      <c r="D4151" s="66"/>
      <c r="E4151" s="66"/>
      <c r="F4151" s="66"/>
      <c r="G4151" s="66"/>
      <c r="H4151" s="66"/>
      <c r="I4151" s="66"/>
      <c r="J4151" s="66"/>
      <c r="K4151" s="66"/>
      <c r="L4151" s="66"/>
      <c r="M4151" s="66"/>
      <c r="N4151" s="66"/>
      <c r="O4151" s="66"/>
      <c r="P4151" s="66"/>
      <c r="Q4151" s="66"/>
      <c r="R4151" s="66"/>
      <c r="S4151" s="72"/>
      <c r="T4151" s="72"/>
      <c r="U4151" s="72"/>
      <c r="V4151" s="72"/>
      <c r="W4151" s="72"/>
      <c r="X4151" s="64"/>
      <c r="Y4151" s="64"/>
      <c r="Z4151" s="64"/>
      <c r="AA4151" s="64"/>
      <c r="AB4151" s="64"/>
      <c r="AC4151" s="64"/>
      <c r="AD4151" s="64"/>
      <c r="AE4151" s="64"/>
      <c r="AF4151" s="64"/>
      <c r="AG4151" s="64"/>
      <c r="AH4151" s="64"/>
      <c r="AI4151" s="64"/>
      <c r="AJ4151" s="64"/>
      <c r="AK4151" s="64"/>
      <c r="AL4151" s="64"/>
      <c r="AM4151" s="64"/>
      <c r="AN4151" s="64"/>
      <c r="AO4151" s="64"/>
      <c r="AP4151" s="67" t="str">
        <f>IF($AG4151="","",VLOOKUP($AG4151,Test_Procedure!$A:$F,2,FALSE))</f>
        <v/>
      </c>
      <c r="AQ4151" s="67"/>
      <c r="AR4151" s="67"/>
      <c r="AS4151" s="68"/>
      <c r="AT4151" s="68"/>
      <c r="AU4151" s="68"/>
      <c r="AV4151" s="68"/>
      <c r="AW4151" s="68"/>
      <c r="AX4151" s="68"/>
      <c r="AY4151" s="68"/>
      <c r="AZ4151" s="68"/>
      <c r="BA4151" s="68"/>
      <c r="BB4151" s="68"/>
      <c r="BC4151" s="69" t="str">
        <f t="shared" si="200"/>
        <v/>
      </c>
      <c r="BD4151" s="69"/>
      <c r="BE4151" s="70">
        <f>IF($AG4151="",0,VLOOKUP($AG4151,Test_Procedure!$A:$F,3,FALSE))</f>
        <v>0</v>
      </c>
      <c r="BF4151" s="70"/>
      <c r="BG4151" s="70">
        <f>IF($AG4151="",0,VLOOKUP($AG4151,Test_Procedure!$A:$F,4,FALSE))</f>
        <v>0</v>
      </c>
      <c r="BH4151" s="70"/>
      <c r="BI4151" s="70">
        <f>IF($AG4151="",0,VLOOKUP($AG4151,Test_Procedure!$A:$F,5,FALSE))</f>
        <v>0</v>
      </c>
      <c r="BJ4151" s="70"/>
      <c r="BK4151" s="70">
        <f>IF($AG4151="",0,VLOOKUP($AG4151,Test_Procedure!$A:$F,6,FALSE))</f>
        <v>0</v>
      </c>
      <c r="BL4151" s="70"/>
      <c r="BM4151" s="71"/>
      <c r="BN4151" s="71"/>
      <c r="BO4151" s="71"/>
      <c r="BP4151" s="72"/>
      <c r="BQ4151" s="72"/>
      <c r="BR4151" s="72"/>
      <c r="BS4151" s="72"/>
      <c r="BT4151" s="72"/>
      <c r="BU4151" s="72"/>
      <c r="BV4151" s="72"/>
      <c r="BW4151" s="72"/>
      <c r="BX4151" s="72"/>
      <c r="BY4151" s="72"/>
      <c r="BZ4151" s="72"/>
      <c r="CA4151" s="72"/>
      <c r="CB4151" s="72"/>
      <c r="CC4151" s="72"/>
      <c r="CD4151" s="72"/>
      <c r="CE4151" s="72"/>
      <c r="CF4151" s="72"/>
      <c r="CG4151" s="72"/>
      <c r="CH4151" s="72"/>
      <c r="CI4151" s="72"/>
      <c r="CJ4151" s="72"/>
      <c r="XEX4151" s="56" t="str">
        <f>IF(ISERROR(VLOOKUP('Testing Report'!$G$8,$AG4151:$BD4151,13,FALSE)),"",VLOOKUP('Testing Report'!$G$8,$AG4151:$BD4151,13,FALSE))</f>
        <v/>
      </c>
      <c r="XEY4151" s="56" t="str">
        <f>IF(ISERROR(VLOOKUP('Testing Report'!$G$8,$AG4151:$BD4151,15,FALSE)),"",VLOOKUP('Testing Report'!$G$8,$AG4151:$BD4151,15,FALSE))</f>
        <v/>
      </c>
      <c r="XEZ4151" s="56" t="str">
        <f>IF(COUNTIF($X4151:$X$5000,'Testing Report'!$G$8)=0,"",COUNTIF($X4151:$X$5000,'Testing Report'!$G$8))</f>
        <v/>
      </c>
      <c r="XFA4151" s="56" t="str">
        <f>IF(ISERROR(VLOOKUP('Testing Report'!$G$8,$AG4151:$BD4151,19,FALSE)),"",VLOOKUP('Testing Report'!$G$8,$AG4151:$BD4151,19,FALSE))</f>
        <v/>
      </c>
      <c r="XFB4151" s="56" t="str">
        <f>IF(ISERROR(VLOOKUP('Testing Report'!$G$8,$X4151:$BD4151,32,FALSE)),"",VLOOKUP('Testing Report'!$G$8,$X4151:$BD4151,32,FALSE))</f>
        <v/>
      </c>
      <c r="XFC4151" s="26"/>
      <c r="XFD4151" s="7" t="str">
        <f t="shared" si="201"/>
        <v/>
      </c>
    </row>
    <row r="4152" spans="1:88 16378:16384" ht="15" customHeight="1">
      <c r="A4152" s="65" t="str">
        <f t="shared" si="199"/>
        <v/>
      </c>
      <c r="B4152" s="65"/>
      <c r="C4152" s="66"/>
      <c r="D4152" s="66"/>
      <c r="E4152" s="66"/>
      <c r="F4152" s="66"/>
      <c r="G4152" s="66"/>
      <c r="H4152" s="66"/>
      <c r="I4152" s="66"/>
      <c r="J4152" s="66"/>
      <c r="K4152" s="66"/>
      <c r="L4152" s="66"/>
      <c r="M4152" s="66"/>
      <c r="N4152" s="66"/>
      <c r="O4152" s="66"/>
      <c r="P4152" s="66"/>
      <c r="Q4152" s="66"/>
      <c r="R4152" s="66"/>
      <c r="S4152" s="72"/>
      <c r="T4152" s="72"/>
      <c r="U4152" s="72"/>
      <c r="V4152" s="72"/>
      <c r="W4152" s="72"/>
      <c r="X4152" s="64"/>
      <c r="Y4152" s="64"/>
      <c r="Z4152" s="64"/>
      <c r="AA4152" s="64"/>
      <c r="AB4152" s="64"/>
      <c r="AC4152" s="64"/>
      <c r="AD4152" s="64"/>
      <c r="AE4152" s="64"/>
      <c r="AF4152" s="64"/>
      <c r="AG4152" s="64"/>
      <c r="AH4152" s="64"/>
      <c r="AI4152" s="64"/>
      <c r="AJ4152" s="64"/>
      <c r="AK4152" s="64"/>
      <c r="AL4152" s="64"/>
      <c r="AM4152" s="64"/>
      <c r="AN4152" s="64"/>
      <c r="AO4152" s="64"/>
      <c r="AP4152" s="67" t="str">
        <f>IF($AG4152="","",VLOOKUP($AG4152,Test_Procedure!$A:$F,2,FALSE))</f>
        <v/>
      </c>
      <c r="AQ4152" s="67"/>
      <c r="AR4152" s="67"/>
      <c r="AS4152" s="68"/>
      <c r="AT4152" s="68"/>
      <c r="AU4152" s="68"/>
      <c r="AV4152" s="68"/>
      <c r="AW4152" s="68"/>
      <c r="AX4152" s="68"/>
      <c r="AY4152" s="68"/>
      <c r="AZ4152" s="68"/>
      <c r="BA4152" s="68"/>
      <c r="BB4152" s="68"/>
      <c r="BC4152" s="69" t="str">
        <f t="shared" si="200"/>
        <v/>
      </c>
      <c r="BD4152" s="69"/>
      <c r="BE4152" s="70">
        <f>IF($AG4152="",0,VLOOKUP($AG4152,Test_Procedure!$A:$F,3,FALSE))</f>
        <v>0</v>
      </c>
      <c r="BF4152" s="70"/>
      <c r="BG4152" s="70">
        <f>IF($AG4152="",0,VLOOKUP($AG4152,Test_Procedure!$A:$F,4,FALSE))</f>
        <v>0</v>
      </c>
      <c r="BH4152" s="70"/>
      <c r="BI4152" s="70">
        <f>IF($AG4152="",0,VLOOKUP($AG4152,Test_Procedure!$A:$F,5,FALSE))</f>
        <v>0</v>
      </c>
      <c r="BJ4152" s="70"/>
      <c r="BK4152" s="70">
        <f>IF($AG4152="",0,VLOOKUP($AG4152,Test_Procedure!$A:$F,6,FALSE))</f>
        <v>0</v>
      </c>
      <c r="BL4152" s="70"/>
      <c r="BM4152" s="71"/>
      <c r="BN4152" s="71"/>
      <c r="BO4152" s="71"/>
      <c r="BP4152" s="72"/>
      <c r="BQ4152" s="72"/>
      <c r="BR4152" s="72"/>
      <c r="BS4152" s="72"/>
      <c r="BT4152" s="72"/>
      <c r="BU4152" s="72"/>
      <c r="BV4152" s="72"/>
      <c r="BW4152" s="72"/>
      <c r="BX4152" s="72"/>
      <c r="BY4152" s="72"/>
      <c r="BZ4152" s="72"/>
      <c r="CA4152" s="72"/>
      <c r="CB4152" s="72"/>
      <c r="CC4152" s="72"/>
      <c r="CD4152" s="72"/>
      <c r="CE4152" s="72"/>
      <c r="CF4152" s="72"/>
      <c r="CG4152" s="72"/>
      <c r="CH4152" s="72"/>
      <c r="CI4152" s="72"/>
      <c r="CJ4152" s="72"/>
      <c r="XEX4152" s="56" t="str">
        <f>IF(ISERROR(VLOOKUP('Testing Report'!$G$8,$AG4152:$BD4152,13,FALSE)),"",VLOOKUP('Testing Report'!$G$8,$AG4152:$BD4152,13,FALSE))</f>
        <v/>
      </c>
      <c r="XEY4152" s="56" t="str">
        <f>IF(ISERROR(VLOOKUP('Testing Report'!$G$8,$AG4152:$BD4152,15,FALSE)),"",VLOOKUP('Testing Report'!$G$8,$AG4152:$BD4152,15,FALSE))</f>
        <v/>
      </c>
      <c r="XEZ4152" s="56" t="str">
        <f>IF(COUNTIF($X4152:$X$5000,'Testing Report'!$G$8)=0,"",COUNTIF($X4152:$X$5000,'Testing Report'!$G$8))</f>
        <v/>
      </c>
      <c r="XFA4152" s="56" t="str">
        <f>IF(ISERROR(VLOOKUP('Testing Report'!$G$8,$AG4152:$BD4152,19,FALSE)),"",VLOOKUP('Testing Report'!$G$8,$AG4152:$BD4152,19,FALSE))</f>
        <v/>
      </c>
      <c r="XFB4152" s="56" t="str">
        <f>IF(ISERROR(VLOOKUP('Testing Report'!$G$8,$X4152:$BD4152,32,FALSE)),"",VLOOKUP('Testing Report'!$G$8,$X4152:$BD4152,32,FALSE))</f>
        <v/>
      </c>
      <c r="XFC4152" s="26"/>
      <c r="XFD4152" s="7" t="str">
        <f t="shared" si="201"/>
        <v/>
      </c>
    </row>
    <row r="4153" spans="1:88 16378:16384" ht="15" customHeight="1">
      <c r="A4153" s="65" t="str">
        <f t="shared" si="199"/>
        <v/>
      </c>
      <c r="B4153" s="65"/>
      <c r="C4153" s="66"/>
      <c r="D4153" s="66"/>
      <c r="E4153" s="66"/>
      <c r="F4153" s="66"/>
      <c r="G4153" s="66"/>
      <c r="H4153" s="66"/>
      <c r="I4153" s="66"/>
      <c r="J4153" s="66"/>
      <c r="K4153" s="66"/>
      <c r="L4153" s="66"/>
      <c r="M4153" s="66"/>
      <c r="N4153" s="66"/>
      <c r="O4153" s="66"/>
      <c r="P4153" s="66"/>
      <c r="Q4153" s="66"/>
      <c r="R4153" s="66"/>
      <c r="S4153" s="72"/>
      <c r="T4153" s="72"/>
      <c r="U4153" s="72"/>
      <c r="V4153" s="72"/>
      <c r="W4153" s="72"/>
      <c r="X4153" s="64"/>
      <c r="Y4153" s="64"/>
      <c r="Z4153" s="64"/>
      <c r="AA4153" s="64"/>
      <c r="AB4153" s="64"/>
      <c r="AC4153" s="64"/>
      <c r="AD4153" s="64"/>
      <c r="AE4153" s="64"/>
      <c r="AF4153" s="64"/>
      <c r="AG4153" s="64"/>
      <c r="AH4153" s="64"/>
      <c r="AI4153" s="64"/>
      <c r="AJ4153" s="64"/>
      <c r="AK4153" s="64"/>
      <c r="AL4153" s="64"/>
      <c r="AM4153" s="64"/>
      <c r="AN4153" s="64"/>
      <c r="AO4153" s="64"/>
      <c r="AP4153" s="67" t="str">
        <f>IF($AG4153="","",VLOOKUP($AG4153,Test_Procedure!$A:$F,2,FALSE))</f>
        <v/>
      </c>
      <c r="AQ4153" s="67"/>
      <c r="AR4153" s="67"/>
      <c r="AS4153" s="68"/>
      <c r="AT4153" s="68"/>
      <c r="AU4153" s="68"/>
      <c r="AV4153" s="68"/>
      <c r="AW4153" s="68"/>
      <c r="AX4153" s="68"/>
      <c r="AY4153" s="68"/>
      <c r="AZ4153" s="68"/>
      <c r="BA4153" s="68"/>
      <c r="BB4153" s="68"/>
      <c r="BC4153" s="69" t="str">
        <f t="shared" si="200"/>
        <v/>
      </c>
      <c r="BD4153" s="69"/>
      <c r="BE4153" s="70">
        <f>IF($AG4153="",0,VLOOKUP($AG4153,Test_Procedure!$A:$F,3,FALSE))</f>
        <v>0</v>
      </c>
      <c r="BF4153" s="70"/>
      <c r="BG4153" s="70">
        <f>IF($AG4153="",0,VLOOKUP($AG4153,Test_Procedure!$A:$F,4,FALSE))</f>
        <v>0</v>
      </c>
      <c r="BH4153" s="70"/>
      <c r="BI4153" s="70">
        <f>IF($AG4153="",0,VLOOKUP($AG4153,Test_Procedure!$A:$F,5,FALSE))</f>
        <v>0</v>
      </c>
      <c r="BJ4153" s="70"/>
      <c r="BK4153" s="70">
        <f>IF($AG4153="",0,VLOOKUP($AG4153,Test_Procedure!$A:$F,6,FALSE))</f>
        <v>0</v>
      </c>
      <c r="BL4153" s="70"/>
      <c r="BM4153" s="71"/>
      <c r="BN4153" s="71"/>
      <c r="BO4153" s="71"/>
      <c r="BP4153" s="72"/>
      <c r="BQ4153" s="72"/>
      <c r="BR4153" s="72"/>
      <c r="BS4153" s="72"/>
      <c r="BT4153" s="72"/>
      <c r="BU4153" s="72"/>
      <c r="BV4153" s="72"/>
      <c r="BW4153" s="72"/>
      <c r="BX4153" s="72"/>
      <c r="BY4153" s="72"/>
      <c r="BZ4153" s="72"/>
      <c r="CA4153" s="72"/>
      <c r="CB4153" s="72"/>
      <c r="CC4153" s="72"/>
      <c r="CD4153" s="72"/>
      <c r="CE4153" s="72"/>
      <c r="CF4153" s="72"/>
      <c r="CG4153" s="72"/>
      <c r="CH4153" s="72"/>
      <c r="CI4153" s="72"/>
      <c r="CJ4153" s="72"/>
      <c r="XEX4153" s="56" t="str">
        <f>IF(ISERROR(VLOOKUP('Testing Report'!$G$8,$AG4153:$BD4153,13,FALSE)),"",VLOOKUP('Testing Report'!$G$8,$AG4153:$BD4153,13,FALSE))</f>
        <v/>
      </c>
      <c r="XEY4153" s="56" t="str">
        <f>IF(ISERROR(VLOOKUP('Testing Report'!$G$8,$AG4153:$BD4153,15,FALSE)),"",VLOOKUP('Testing Report'!$G$8,$AG4153:$BD4153,15,FALSE))</f>
        <v/>
      </c>
      <c r="XEZ4153" s="56" t="str">
        <f>IF(COUNTIF($X4153:$X$5000,'Testing Report'!$G$8)=0,"",COUNTIF($X4153:$X$5000,'Testing Report'!$G$8))</f>
        <v/>
      </c>
      <c r="XFA4153" s="56" t="str">
        <f>IF(ISERROR(VLOOKUP('Testing Report'!$G$8,$AG4153:$BD4153,19,FALSE)),"",VLOOKUP('Testing Report'!$G$8,$AG4153:$BD4153,19,FALSE))</f>
        <v/>
      </c>
      <c r="XFB4153" s="56" t="str">
        <f>IF(ISERROR(VLOOKUP('Testing Report'!$G$8,$X4153:$BD4153,32,FALSE)),"",VLOOKUP('Testing Report'!$G$8,$X4153:$BD4153,32,FALSE))</f>
        <v/>
      </c>
      <c r="XFC4153" s="26"/>
      <c r="XFD4153" s="7" t="str">
        <f t="shared" si="201"/>
        <v/>
      </c>
    </row>
    <row r="4154" spans="1:88 16378:16384" ht="15" customHeight="1">
      <c r="A4154" s="65" t="str">
        <f t="shared" si="199"/>
        <v/>
      </c>
      <c r="B4154" s="65"/>
      <c r="C4154" s="66"/>
      <c r="D4154" s="66"/>
      <c r="E4154" s="66"/>
      <c r="F4154" s="66"/>
      <c r="G4154" s="66"/>
      <c r="H4154" s="66"/>
      <c r="I4154" s="66"/>
      <c r="J4154" s="66"/>
      <c r="K4154" s="66"/>
      <c r="L4154" s="66"/>
      <c r="M4154" s="66"/>
      <c r="N4154" s="66"/>
      <c r="O4154" s="66"/>
      <c r="P4154" s="66"/>
      <c r="Q4154" s="66"/>
      <c r="R4154" s="66"/>
      <c r="S4154" s="72"/>
      <c r="T4154" s="72"/>
      <c r="U4154" s="72"/>
      <c r="V4154" s="72"/>
      <c r="W4154" s="72"/>
      <c r="X4154" s="64"/>
      <c r="Y4154" s="64"/>
      <c r="Z4154" s="64"/>
      <c r="AA4154" s="64"/>
      <c r="AB4154" s="64"/>
      <c r="AC4154" s="64"/>
      <c r="AD4154" s="64"/>
      <c r="AE4154" s="64"/>
      <c r="AF4154" s="64"/>
      <c r="AG4154" s="64"/>
      <c r="AH4154" s="64"/>
      <c r="AI4154" s="64"/>
      <c r="AJ4154" s="64"/>
      <c r="AK4154" s="64"/>
      <c r="AL4154" s="64"/>
      <c r="AM4154" s="64"/>
      <c r="AN4154" s="64"/>
      <c r="AO4154" s="64"/>
      <c r="AP4154" s="67" t="str">
        <f>IF($AG4154="","",VLOOKUP($AG4154,Test_Procedure!$A:$F,2,FALSE))</f>
        <v/>
      </c>
      <c r="AQ4154" s="67"/>
      <c r="AR4154" s="67"/>
      <c r="AS4154" s="68"/>
      <c r="AT4154" s="68"/>
      <c r="AU4154" s="68"/>
      <c r="AV4154" s="68"/>
      <c r="AW4154" s="68"/>
      <c r="AX4154" s="68"/>
      <c r="AY4154" s="68"/>
      <c r="AZ4154" s="68"/>
      <c r="BA4154" s="68"/>
      <c r="BB4154" s="68"/>
      <c r="BC4154" s="69" t="str">
        <f t="shared" si="200"/>
        <v/>
      </c>
      <c r="BD4154" s="69"/>
      <c r="BE4154" s="70">
        <f>IF($AG4154="",0,VLOOKUP($AG4154,Test_Procedure!$A:$F,3,FALSE))</f>
        <v>0</v>
      </c>
      <c r="BF4154" s="70"/>
      <c r="BG4154" s="70">
        <f>IF($AG4154="",0,VLOOKUP($AG4154,Test_Procedure!$A:$F,4,FALSE))</f>
        <v>0</v>
      </c>
      <c r="BH4154" s="70"/>
      <c r="BI4154" s="70">
        <f>IF($AG4154="",0,VLOOKUP($AG4154,Test_Procedure!$A:$F,5,FALSE))</f>
        <v>0</v>
      </c>
      <c r="BJ4154" s="70"/>
      <c r="BK4154" s="70">
        <f>IF($AG4154="",0,VLOOKUP($AG4154,Test_Procedure!$A:$F,6,FALSE))</f>
        <v>0</v>
      </c>
      <c r="BL4154" s="70"/>
      <c r="BM4154" s="71"/>
      <c r="BN4154" s="71"/>
      <c r="BO4154" s="71"/>
      <c r="BP4154" s="72"/>
      <c r="BQ4154" s="72"/>
      <c r="BR4154" s="72"/>
      <c r="BS4154" s="72"/>
      <c r="BT4154" s="72"/>
      <c r="BU4154" s="72"/>
      <c r="BV4154" s="72"/>
      <c r="BW4154" s="72"/>
      <c r="BX4154" s="72"/>
      <c r="BY4154" s="72"/>
      <c r="BZ4154" s="72"/>
      <c r="CA4154" s="72"/>
      <c r="CB4154" s="72"/>
      <c r="CC4154" s="72"/>
      <c r="CD4154" s="72"/>
      <c r="CE4154" s="72"/>
      <c r="CF4154" s="72"/>
      <c r="CG4154" s="72"/>
      <c r="CH4154" s="72"/>
      <c r="CI4154" s="72"/>
      <c r="CJ4154" s="72"/>
      <c r="XEX4154" s="56" t="str">
        <f>IF(ISERROR(VLOOKUP('Testing Report'!$G$8,$AG4154:$BD4154,13,FALSE)),"",VLOOKUP('Testing Report'!$G$8,$AG4154:$BD4154,13,FALSE))</f>
        <v/>
      </c>
      <c r="XEY4154" s="56" t="str">
        <f>IF(ISERROR(VLOOKUP('Testing Report'!$G$8,$AG4154:$BD4154,15,FALSE)),"",VLOOKUP('Testing Report'!$G$8,$AG4154:$BD4154,15,FALSE))</f>
        <v/>
      </c>
      <c r="XEZ4154" s="56" t="str">
        <f>IF(COUNTIF($X4154:$X$5000,'Testing Report'!$G$8)=0,"",COUNTIF($X4154:$X$5000,'Testing Report'!$G$8))</f>
        <v/>
      </c>
      <c r="XFA4154" s="56" t="str">
        <f>IF(ISERROR(VLOOKUP('Testing Report'!$G$8,$AG4154:$BD4154,19,FALSE)),"",VLOOKUP('Testing Report'!$G$8,$AG4154:$BD4154,19,FALSE))</f>
        <v/>
      </c>
      <c r="XFB4154" s="56" t="str">
        <f>IF(ISERROR(VLOOKUP('Testing Report'!$G$8,$X4154:$BD4154,32,FALSE)),"",VLOOKUP('Testing Report'!$G$8,$X4154:$BD4154,32,FALSE))</f>
        <v/>
      </c>
      <c r="XFC4154" s="26"/>
      <c r="XFD4154" s="7" t="str">
        <f t="shared" si="201"/>
        <v/>
      </c>
    </row>
    <row r="4155" spans="1:88 16378:16384" ht="15" customHeight="1">
      <c r="A4155" s="65" t="str">
        <f t="shared" si="199"/>
        <v/>
      </c>
      <c r="B4155" s="65"/>
      <c r="C4155" s="66"/>
      <c r="D4155" s="66"/>
      <c r="E4155" s="66"/>
      <c r="F4155" s="66"/>
      <c r="G4155" s="66"/>
      <c r="H4155" s="66"/>
      <c r="I4155" s="66"/>
      <c r="J4155" s="66"/>
      <c r="K4155" s="66"/>
      <c r="L4155" s="66"/>
      <c r="M4155" s="66"/>
      <c r="N4155" s="66"/>
      <c r="O4155" s="66"/>
      <c r="P4155" s="66"/>
      <c r="Q4155" s="66"/>
      <c r="R4155" s="66"/>
      <c r="S4155" s="72"/>
      <c r="T4155" s="72"/>
      <c r="U4155" s="72"/>
      <c r="V4155" s="72"/>
      <c r="W4155" s="72"/>
      <c r="X4155" s="64"/>
      <c r="Y4155" s="64"/>
      <c r="Z4155" s="64"/>
      <c r="AA4155" s="64"/>
      <c r="AB4155" s="64"/>
      <c r="AC4155" s="64"/>
      <c r="AD4155" s="64"/>
      <c r="AE4155" s="64"/>
      <c r="AF4155" s="64"/>
      <c r="AG4155" s="64"/>
      <c r="AH4155" s="64"/>
      <c r="AI4155" s="64"/>
      <c r="AJ4155" s="64"/>
      <c r="AK4155" s="64"/>
      <c r="AL4155" s="64"/>
      <c r="AM4155" s="64"/>
      <c r="AN4155" s="64"/>
      <c r="AO4155" s="64"/>
      <c r="AP4155" s="67" t="str">
        <f>IF($AG4155="","",VLOOKUP($AG4155,Test_Procedure!$A:$F,2,FALSE))</f>
        <v/>
      </c>
      <c r="AQ4155" s="67"/>
      <c r="AR4155" s="67"/>
      <c r="AS4155" s="68"/>
      <c r="AT4155" s="68"/>
      <c r="AU4155" s="68"/>
      <c r="AV4155" s="68"/>
      <c r="AW4155" s="68"/>
      <c r="AX4155" s="68"/>
      <c r="AY4155" s="68"/>
      <c r="AZ4155" s="68"/>
      <c r="BA4155" s="68"/>
      <c r="BB4155" s="68"/>
      <c r="BC4155" s="69" t="str">
        <f t="shared" si="200"/>
        <v/>
      </c>
      <c r="BD4155" s="69"/>
      <c r="BE4155" s="70">
        <f>IF($AG4155="",0,VLOOKUP($AG4155,Test_Procedure!$A:$F,3,FALSE))</f>
        <v>0</v>
      </c>
      <c r="BF4155" s="70"/>
      <c r="BG4155" s="70">
        <f>IF($AG4155="",0,VLOOKUP($AG4155,Test_Procedure!$A:$F,4,FALSE))</f>
        <v>0</v>
      </c>
      <c r="BH4155" s="70"/>
      <c r="BI4155" s="70">
        <f>IF($AG4155="",0,VLOOKUP($AG4155,Test_Procedure!$A:$F,5,FALSE))</f>
        <v>0</v>
      </c>
      <c r="BJ4155" s="70"/>
      <c r="BK4155" s="70">
        <f>IF($AG4155="",0,VLOOKUP($AG4155,Test_Procedure!$A:$F,6,FALSE))</f>
        <v>0</v>
      </c>
      <c r="BL4155" s="70"/>
      <c r="BM4155" s="71"/>
      <c r="BN4155" s="71"/>
      <c r="BO4155" s="71"/>
      <c r="BP4155" s="72"/>
      <c r="BQ4155" s="72"/>
      <c r="BR4155" s="72"/>
      <c r="BS4155" s="72"/>
      <c r="BT4155" s="72"/>
      <c r="BU4155" s="72"/>
      <c r="BV4155" s="72"/>
      <c r="BW4155" s="72"/>
      <c r="BX4155" s="72"/>
      <c r="BY4155" s="72"/>
      <c r="BZ4155" s="72"/>
      <c r="CA4155" s="72"/>
      <c r="CB4155" s="72"/>
      <c r="CC4155" s="72"/>
      <c r="CD4155" s="72"/>
      <c r="CE4155" s="72"/>
      <c r="CF4155" s="72"/>
      <c r="CG4155" s="72"/>
      <c r="CH4155" s="72"/>
      <c r="CI4155" s="72"/>
      <c r="CJ4155" s="72"/>
      <c r="XEX4155" s="56" t="str">
        <f>IF(ISERROR(VLOOKUP('Testing Report'!$G$8,$AG4155:$BD4155,13,FALSE)),"",VLOOKUP('Testing Report'!$G$8,$AG4155:$BD4155,13,FALSE))</f>
        <v/>
      </c>
      <c r="XEY4155" s="56" t="str">
        <f>IF(ISERROR(VLOOKUP('Testing Report'!$G$8,$AG4155:$BD4155,15,FALSE)),"",VLOOKUP('Testing Report'!$G$8,$AG4155:$BD4155,15,FALSE))</f>
        <v/>
      </c>
      <c r="XEZ4155" s="56" t="str">
        <f>IF(COUNTIF($X4155:$X$5000,'Testing Report'!$G$8)=0,"",COUNTIF($X4155:$X$5000,'Testing Report'!$G$8))</f>
        <v/>
      </c>
      <c r="XFA4155" s="56" t="str">
        <f>IF(ISERROR(VLOOKUP('Testing Report'!$G$8,$AG4155:$BD4155,19,FALSE)),"",VLOOKUP('Testing Report'!$G$8,$AG4155:$BD4155,19,FALSE))</f>
        <v/>
      </c>
      <c r="XFB4155" s="56" t="str">
        <f>IF(ISERROR(VLOOKUP('Testing Report'!$G$8,$X4155:$BD4155,32,FALSE)),"",VLOOKUP('Testing Report'!$G$8,$X4155:$BD4155,32,FALSE))</f>
        <v/>
      </c>
      <c r="XFC4155" s="26"/>
      <c r="XFD4155" s="7" t="str">
        <f t="shared" si="201"/>
        <v/>
      </c>
    </row>
    <row r="4156" spans="1:88 16378:16384" ht="15" customHeight="1">
      <c r="A4156" s="65" t="str">
        <f t="shared" si="199"/>
        <v/>
      </c>
      <c r="B4156" s="65"/>
      <c r="C4156" s="66"/>
      <c r="D4156" s="66"/>
      <c r="E4156" s="66"/>
      <c r="F4156" s="66"/>
      <c r="G4156" s="66"/>
      <c r="H4156" s="66"/>
      <c r="I4156" s="66"/>
      <c r="J4156" s="66"/>
      <c r="K4156" s="66"/>
      <c r="L4156" s="66"/>
      <c r="M4156" s="66"/>
      <c r="N4156" s="66"/>
      <c r="O4156" s="66"/>
      <c r="P4156" s="66"/>
      <c r="Q4156" s="66"/>
      <c r="R4156" s="66"/>
      <c r="S4156" s="72"/>
      <c r="T4156" s="72"/>
      <c r="U4156" s="72"/>
      <c r="V4156" s="72"/>
      <c r="W4156" s="72"/>
      <c r="X4156" s="64"/>
      <c r="Y4156" s="64"/>
      <c r="Z4156" s="64"/>
      <c r="AA4156" s="64"/>
      <c r="AB4156" s="64"/>
      <c r="AC4156" s="64"/>
      <c r="AD4156" s="64"/>
      <c r="AE4156" s="64"/>
      <c r="AF4156" s="64"/>
      <c r="AG4156" s="64"/>
      <c r="AH4156" s="64"/>
      <c r="AI4156" s="64"/>
      <c r="AJ4156" s="64"/>
      <c r="AK4156" s="64"/>
      <c r="AL4156" s="64"/>
      <c r="AM4156" s="64"/>
      <c r="AN4156" s="64"/>
      <c r="AO4156" s="64"/>
      <c r="AP4156" s="67" t="str">
        <f>IF($AG4156="","",VLOOKUP($AG4156,Test_Procedure!$A:$F,2,FALSE))</f>
        <v/>
      </c>
      <c r="AQ4156" s="67"/>
      <c r="AR4156" s="67"/>
      <c r="AS4156" s="68"/>
      <c r="AT4156" s="68"/>
      <c r="AU4156" s="68"/>
      <c r="AV4156" s="68"/>
      <c r="AW4156" s="68"/>
      <c r="AX4156" s="68"/>
      <c r="AY4156" s="68"/>
      <c r="AZ4156" s="68"/>
      <c r="BA4156" s="68"/>
      <c r="BB4156" s="68"/>
      <c r="BC4156" s="69" t="str">
        <f t="shared" si="200"/>
        <v/>
      </c>
      <c r="BD4156" s="69"/>
      <c r="BE4156" s="70">
        <f>IF($AG4156="",0,VLOOKUP($AG4156,Test_Procedure!$A:$F,3,FALSE))</f>
        <v>0</v>
      </c>
      <c r="BF4156" s="70"/>
      <c r="BG4156" s="70">
        <f>IF($AG4156="",0,VLOOKUP($AG4156,Test_Procedure!$A:$F,4,FALSE))</f>
        <v>0</v>
      </c>
      <c r="BH4156" s="70"/>
      <c r="BI4156" s="70">
        <f>IF($AG4156="",0,VLOOKUP($AG4156,Test_Procedure!$A:$F,5,FALSE))</f>
        <v>0</v>
      </c>
      <c r="BJ4156" s="70"/>
      <c r="BK4156" s="70">
        <f>IF($AG4156="",0,VLOOKUP($AG4156,Test_Procedure!$A:$F,6,FALSE))</f>
        <v>0</v>
      </c>
      <c r="BL4156" s="70"/>
      <c r="BM4156" s="71"/>
      <c r="BN4156" s="71"/>
      <c r="BO4156" s="71"/>
      <c r="BP4156" s="72"/>
      <c r="BQ4156" s="72"/>
      <c r="BR4156" s="72"/>
      <c r="BS4156" s="72"/>
      <c r="BT4156" s="72"/>
      <c r="BU4156" s="72"/>
      <c r="BV4156" s="72"/>
      <c r="BW4156" s="72"/>
      <c r="BX4156" s="72"/>
      <c r="BY4156" s="72"/>
      <c r="BZ4156" s="72"/>
      <c r="CA4156" s="72"/>
      <c r="CB4156" s="72"/>
      <c r="CC4156" s="72"/>
      <c r="CD4156" s="72"/>
      <c r="CE4156" s="72"/>
      <c r="CF4156" s="72"/>
      <c r="CG4156" s="72"/>
      <c r="CH4156" s="72"/>
      <c r="CI4156" s="72"/>
      <c r="CJ4156" s="72"/>
      <c r="XEX4156" s="56" t="str">
        <f>IF(ISERROR(VLOOKUP('Testing Report'!$G$8,$AG4156:$BD4156,13,FALSE)),"",VLOOKUP('Testing Report'!$G$8,$AG4156:$BD4156,13,FALSE))</f>
        <v/>
      </c>
      <c r="XEY4156" s="56" t="str">
        <f>IF(ISERROR(VLOOKUP('Testing Report'!$G$8,$AG4156:$BD4156,15,FALSE)),"",VLOOKUP('Testing Report'!$G$8,$AG4156:$BD4156,15,FALSE))</f>
        <v/>
      </c>
      <c r="XEZ4156" s="56" t="str">
        <f>IF(COUNTIF($X4156:$X$5000,'Testing Report'!$G$8)=0,"",COUNTIF($X4156:$X$5000,'Testing Report'!$G$8))</f>
        <v/>
      </c>
      <c r="XFA4156" s="56" t="str">
        <f>IF(ISERROR(VLOOKUP('Testing Report'!$G$8,$AG4156:$BD4156,19,FALSE)),"",VLOOKUP('Testing Report'!$G$8,$AG4156:$BD4156,19,FALSE))</f>
        <v/>
      </c>
      <c r="XFB4156" s="56" t="str">
        <f>IF(ISERROR(VLOOKUP('Testing Report'!$G$8,$X4156:$BD4156,32,FALSE)),"",VLOOKUP('Testing Report'!$G$8,$X4156:$BD4156,32,FALSE))</f>
        <v/>
      </c>
      <c r="XFC4156" s="26"/>
      <c r="XFD4156" s="7" t="str">
        <f t="shared" si="201"/>
        <v/>
      </c>
    </row>
    <row r="4157" spans="1:88 16378:16384" ht="15" customHeight="1">
      <c r="A4157" s="65" t="str">
        <f t="shared" si="199"/>
        <v/>
      </c>
      <c r="B4157" s="65"/>
      <c r="C4157" s="66"/>
      <c r="D4157" s="66"/>
      <c r="E4157" s="66"/>
      <c r="F4157" s="66"/>
      <c r="G4157" s="66"/>
      <c r="H4157" s="66"/>
      <c r="I4157" s="66"/>
      <c r="J4157" s="66"/>
      <c r="K4157" s="66"/>
      <c r="L4157" s="66"/>
      <c r="M4157" s="66"/>
      <c r="N4157" s="66"/>
      <c r="O4157" s="66"/>
      <c r="P4157" s="66"/>
      <c r="Q4157" s="66"/>
      <c r="R4157" s="66"/>
      <c r="S4157" s="72"/>
      <c r="T4157" s="72"/>
      <c r="U4157" s="72"/>
      <c r="V4157" s="72"/>
      <c r="W4157" s="72"/>
      <c r="X4157" s="64"/>
      <c r="Y4157" s="64"/>
      <c r="Z4157" s="64"/>
      <c r="AA4157" s="64"/>
      <c r="AB4157" s="64"/>
      <c r="AC4157" s="64"/>
      <c r="AD4157" s="64"/>
      <c r="AE4157" s="64"/>
      <c r="AF4157" s="64"/>
      <c r="AG4157" s="64"/>
      <c r="AH4157" s="64"/>
      <c r="AI4157" s="64"/>
      <c r="AJ4157" s="64"/>
      <c r="AK4157" s="64"/>
      <c r="AL4157" s="64"/>
      <c r="AM4157" s="64"/>
      <c r="AN4157" s="64"/>
      <c r="AO4157" s="64"/>
      <c r="AP4157" s="67" t="str">
        <f>IF($AG4157="","",VLOOKUP($AG4157,Test_Procedure!$A:$F,2,FALSE))</f>
        <v/>
      </c>
      <c r="AQ4157" s="67"/>
      <c r="AR4157" s="67"/>
      <c r="AS4157" s="68"/>
      <c r="AT4157" s="68"/>
      <c r="AU4157" s="68"/>
      <c r="AV4157" s="68"/>
      <c r="AW4157" s="68"/>
      <c r="AX4157" s="68"/>
      <c r="AY4157" s="68"/>
      <c r="AZ4157" s="68"/>
      <c r="BA4157" s="68"/>
      <c r="BB4157" s="68"/>
      <c r="BC4157" s="69" t="str">
        <f t="shared" si="200"/>
        <v/>
      </c>
      <c r="BD4157" s="69"/>
      <c r="BE4157" s="70">
        <f>IF($AG4157="",0,VLOOKUP($AG4157,Test_Procedure!$A:$F,3,FALSE))</f>
        <v>0</v>
      </c>
      <c r="BF4157" s="70"/>
      <c r="BG4157" s="70">
        <f>IF($AG4157="",0,VLOOKUP($AG4157,Test_Procedure!$A:$F,4,FALSE))</f>
        <v>0</v>
      </c>
      <c r="BH4157" s="70"/>
      <c r="BI4157" s="70">
        <f>IF($AG4157="",0,VLOOKUP($AG4157,Test_Procedure!$A:$F,5,FALSE))</f>
        <v>0</v>
      </c>
      <c r="BJ4157" s="70"/>
      <c r="BK4157" s="70">
        <f>IF($AG4157="",0,VLOOKUP($AG4157,Test_Procedure!$A:$F,6,FALSE))</f>
        <v>0</v>
      </c>
      <c r="BL4157" s="70"/>
      <c r="BM4157" s="71"/>
      <c r="BN4157" s="71"/>
      <c r="BO4157" s="71"/>
      <c r="BP4157" s="72"/>
      <c r="BQ4157" s="72"/>
      <c r="BR4157" s="72"/>
      <c r="BS4157" s="72"/>
      <c r="BT4157" s="72"/>
      <c r="BU4157" s="72"/>
      <c r="BV4157" s="72"/>
      <c r="BW4157" s="72"/>
      <c r="BX4157" s="72"/>
      <c r="BY4157" s="72"/>
      <c r="BZ4157" s="72"/>
      <c r="CA4157" s="72"/>
      <c r="CB4157" s="72"/>
      <c r="CC4157" s="72"/>
      <c r="CD4157" s="72"/>
      <c r="CE4157" s="72"/>
      <c r="CF4157" s="72"/>
      <c r="CG4157" s="72"/>
      <c r="CH4157" s="72"/>
      <c r="CI4157" s="72"/>
      <c r="CJ4157" s="72"/>
      <c r="XEX4157" s="56" t="str">
        <f>IF(ISERROR(VLOOKUP('Testing Report'!$G$8,$AG4157:$BD4157,13,FALSE)),"",VLOOKUP('Testing Report'!$G$8,$AG4157:$BD4157,13,FALSE))</f>
        <v/>
      </c>
      <c r="XEY4157" s="56" t="str">
        <f>IF(ISERROR(VLOOKUP('Testing Report'!$G$8,$AG4157:$BD4157,15,FALSE)),"",VLOOKUP('Testing Report'!$G$8,$AG4157:$BD4157,15,FALSE))</f>
        <v/>
      </c>
      <c r="XEZ4157" s="56" t="str">
        <f>IF(COUNTIF($X4157:$X$5000,'Testing Report'!$G$8)=0,"",COUNTIF($X4157:$X$5000,'Testing Report'!$G$8))</f>
        <v/>
      </c>
      <c r="XFA4157" s="56" t="str">
        <f>IF(ISERROR(VLOOKUP('Testing Report'!$G$8,$AG4157:$BD4157,19,FALSE)),"",VLOOKUP('Testing Report'!$G$8,$AG4157:$BD4157,19,FALSE))</f>
        <v/>
      </c>
      <c r="XFB4157" s="56" t="str">
        <f>IF(ISERROR(VLOOKUP('Testing Report'!$G$8,$X4157:$BD4157,32,FALSE)),"",VLOOKUP('Testing Report'!$G$8,$X4157:$BD4157,32,FALSE))</f>
        <v/>
      </c>
      <c r="XFC4157" s="26"/>
      <c r="XFD4157" s="7" t="str">
        <f t="shared" si="201"/>
        <v/>
      </c>
    </row>
    <row r="4158" spans="1:88 16378:16384" ht="15" customHeight="1">
      <c r="A4158" s="65" t="str">
        <f t="shared" si="199"/>
        <v/>
      </c>
      <c r="B4158" s="65"/>
      <c r="C4158" s="66"/>
      <c r="D4158" s="66"/>
      <c r="E4158" s="66"/>
      <c r="F4158" s="66"/>
      <c r="G4158" s="66"/>
      <c r="H4158" s="66"/>
      <c r="I4158" s="66"/>
      <c r="J4158" s="66"/>
      <c r="K4158" s="66"/>
      <c r="L4158" s="66"/>
      <c r="M4158" s="66"/>
      <c r="N4158" s="66"/>
      <c r="O4158" s="66"/>
      <c r="P4158" s="66"/>
      <c r="Q4158" s="66"/>
      <c r="R4158" s="66"/>
      <c r="S4158" s="72"/>
      <c r="T4158" s="72"/>
      <c r="U4158" s="72"/>
      <c r="V4158" s="72"/>
      <c r="W4158" s="72"/>
      <c r="X4158" s="64"/>
      <c r="Y4158" s="64"/>
      <c r="Z4158" s="64"/>
      <c r="AA4158" s="64"/>
      <c r="AB4158" s="64"/>
      <c r="AC4158" s="64"/>
      <c r="AD4158" s="64"/>
      <c r="AE4158" s="64"/>
      <c r="AF4158" s="64"/>
      <c r="AG4158" s="64"/>
      <c r="AH4158" s="64"/>
      <c r="AI4158" s="64"/>
      <c r="AJ4158" s="64"/>
      <c r="AK4158" s="64"/>
      <c r="AL4158" s="64"/>
      <c r="AM4158" s="64"/>
      <c r="AN4158" s="64"/>
      <c r="AO4158" s="64"/>
      <c r="AP4158" s="67" t="str">
        <f>IF($AG4158="","",VLOOKUP($AG4158,Test_Procedure!$A:$F,2,FALSE))</f>
        <v/>
      </c>
      <c r="AQ4158" s="67"/>
      <c r="AR4158" s="67"/>
      <c r="AS4158" s="68"/>
      <c r="AT4158" s="68"/>
      <c r="AU4158" s="68"/>
      <c r="AV4158" s="68"/>
      <c r="AW4158" s="68"/>
      <c r="AX4158" s="68"/>
      <c r="AY4158" s="68"/>
      <c r="AZ4158" s="68"/>
      <c r="BA4158" s="68"/>
      <c r="BB4158" s="68"/>
      <c r="BC4158" s="69" t="str">
        <f t="shared" si="200"/>
        <v/>
      </c>
      <c r="BD4158" s="69"/>
      <c r="BE4158" s="70">
        <f>IF($AG4158="",0,VLOOKUP($AG4158,Test_Procedure!$A:$F,3,FALSE))</f>
        <v>0</v>
      </c>
      <c r="BF4158" s="70"/>
      <c r="BG4158" s="70">
        <f>IF($AG4158="",0,VLOOKUP($AG4158,Test_Procedure!$A:$F,4,FALSE))</f>
        <v>0</v>
      </c>
      <c r="BH4158" s="70"/>
      <c r="BI4158" s="70">
        <f>IF($AG4158="",0,VLOOKUP($AG4158,Test_Procedure!$A:$F,5,FALSE))</f>
        <v>0</v>
      </c>
      <c r="BJ4158" s="70"/>
      <c r="BK4158" s="70">
        <f>IF($AG4158="",0,VLOOKUP($AG4158,Test_Procedure!$A:$F,6,FALSE))</f>
        <v>0</v>
      </c>
      <c r="BL4158" s="70"/>
      <c r="BM4158" s="71"/>
      <c r="BN4158" s="71"/>
      <c r="BO4158" s="71"/>
      <c r="BP4158" s="72"/>
      <c r="BQ4158" s="72"/>
      <c r="BR4158" s="72"/>
      <c r="BS4158" s="72"/>
      <c r="BT4158" s="72"/>
      <c r="BU4158" s="72"/>
      <c r="BV4158" s="72"/>
      <c r="BW4158" s="72"/>
      <c r="BX4158" s="72"/>
      <c r="BY4158" s="72"/>
      <c r="BZ4158" s="72"/>
      <c r="CA4158" s="72"/>
      <c r="CB4158" s="72"/>
      <c r="CC4158" s="72"/>
      <c r="CD4158" s="72"/>
      <c r="CE4158" s="72"/>
      <c r="CF4158" s="72"/>
      <c r="CG4158" s="72"/>
      <c r="CH4158" s="72"/>
      <c r="CI4158" s="72"/>
      <c r="CJ4158" s="72"/>
      <c r="XEX4158" s="56" t="str">
        <f>IF(ISERROR(VLOOKUP('Testing Report'!$G$8,$AG4158:$BD4158,13,FALSE)),"",VLOOKUP('Testing Report'!$G$8,$AG4158:$BD4158,13,FALSE))</f>
        <v/>
      </c>
      <c r="XEY4158" s="56" t="str">
        <f>IF(ISERROR(VLOOKUP('Testing Report'!$G$8,$AG4158:$BD4158,15,FALSE)),"",VLOOKUP('Testing Report'!$G$8,$AG4158:$BD4158,15,FALSE))</f>
        <v/>
      </c>
      <c r="XEZ4158" s="56" t="str">
        <f>IF(COUNTIF($X4158:$X$5000,'Testing Report'!$G$8)=0,"",COUNTIF($X4158:$X$5000,'Testing Report'!$G$8))</f>
        <v/>
      </c>
      <c r="XFA4158" s="56" t="str">
        <f>IF(ISERROR(VLOOKUP('Testing Report'!$G$8,$AG4158:$BD4158,19,FALSE)),"",VLOOKUP('Testing Report'!$G$8,$AG4158:$BD4158,19,FALSE))</f>
        <v/>
      </c>
      <c r="XFB4158" s="56" t="str">
        <f>IF(ISERROR(VLOOKUP('Testing Report'!$G$8,$X4158:$BD4158,32,FALSE)),"",VLOOKUP('Testing Report'!$G$8,$X4158:$BD4158,32,FALSE))</f>
        <v/>
      </c>
      <c r="XFC4158" s="26"/>
      <c r="XFD4158" s="7" t="str">
        <f t="shared" si="201"/>
        <v/>
      </c>
    </row>
    <row r="4159" spans="1:88 16378:16384" ht="15" customHeight="1">
      <c r="A4159" s="65" t="str">
        <f t="shared" si="199"/>
        <v/>
      </c>
      <c r="B4159" s="65"/>
      <c r="C4159" s="66"/>
      <c r="D4159" s="66"/>
      <c r="E4159" s="66"/>
      <c r="F4159" s="66"/>
      <c r="G4159" s="66"/>
      <c r="H4159" s="66"/>
      <c r="I4159" s="66"/>
      <c r="J4159" s="66"/>
      <c r="K4159" s="66"/>
      <c r="L4159" s="66"/>
      <c r="M4159" s="66"/>
      <c r="N4159" s="66"/>
      <c r="O4159" s="66"/>
      <c r="P4159" s="66"/>
      <c r="Q4159" s="66"/>
      <c r="R4159" s="66"/>
      <c r="S4159" s="72"/>
      <c r="T4159" s="72"/>
      <c r="U4159" s="72"/>
      <c r="V4159" s="72"/>
      <c r="W4159" s="72"/>
      <c r="X4159" s="64"/>
      <c r="Y4159" s="64"/>
      <c r="Z4159" s="64"/>
      <c r="AA4159" s="64"/>
      <c r="AB4159" s="64"/>
      <c r="AC4159" s="64"/>
      <c r="AD4159" s="64"/>
      <c r="AE4159" s="64"/>
      <c r="AF4159" s="64"/>
      <c r="AG4159" s="64"/>
      <c r="AH4159" s="64"/>
      <c r="AI4159" s="64"/>
      <c r="AJ4159" s="64"/>
      <c r="AK4159" s="64"/>
      <c r="AL4159" s="64"/>
      <c r="AM4159" s="64"/>
      <c r="AN4159" s="64"/>
      <c r="AO4159" s="64"/>
      <c r="AP4159" s="67" t="str">
        <f>IF($AG4159="","",VLOOKUP($AG4159,Test_Procedure!$A:$F,2,FALSE))</f>
        <v/>
      </c>
      <c r="AQ4159" s="67"/>
      <c r="AR4159" s="67"/>
      <c r="AS4159" s="68"/>
      <c r="AT4159" s="68"/>
      <c r="AU4159" s="68"/>
      <c r="AV4159" s="68"/>
      <c r="AW4159" s="68"/>
      <c r="AX4159" s="68"/>
      <c r="AY4159" s="68"/>
      <c r="AZ4159" s="68"/>
      <c r="BA4159" s="68"/>
      <c r="BB4159" s="68"/>
      <c r="BC4159" s="69" t="str">
        <f t="shared" si="200"/>
        <v/>
      </c>
      <c r="BD4159" s="69"/>
      <c r="BE4159" s="70">
        <f>IF($AG4159="",0,VLOOKUP($AG4159,Test_Procedure!$A:$F,3,FALSE))</f>
        <v>0</v>
      </c>
      <c r="BF4159" s="70"/>
      <c r="BG4159" s="70">
        <f>IF($AG4159="",0,VLOOKUP($AG4159,Test_Procedure!$A:$F,4,FALSE))</f>
        <v>0</v>
      </c>
      <c r="BH4159" s="70"/>
      <c r="BI4159" s="70">
        <f>IF($AG4159="",0,VLOOKUP($AG4159,Test_Procedure!$A:$F,5,FALSE))</f>
        <v>0</v>
      </c>
      <c r="BJ4159" s="70"/>
      <c r="BK4159" s="70">
        <f>IF($AG4159="",0,VLOOKUP($AG4159,Test_Procedure!$A:$F,6,FALSE))</f>
        <v>0</v>
      </c>
      <c r="BL4159" s="70"/>
      <c r="BM4159" s="71"/>
      <c r="BN4159" s="71"/>
      <c r="BO4159" s="71"/>
      <c r="BP4159" s="72"/>
      <c r="BQ4159" s="72"/>
      <c r="BR4159" s="72"/>
      <c r="BS4159" s="72"/>
      <c r="BT4159" s="72"/>
      <c r="BU4159" s="72"/>
      <c r="BV4159" s="72"/>
      <c r="BW4159" s="72"/>
      <c r="BX4159" s="72"/>
      <c r="BY4159" s="72"/>
      <c r="BZ4159" s="72"/>
      <c r="CA4159" s="72"/>
      <c r="CB4159" s="72"/>
      <c r="CC4159" s="72"/>
      <c r="CD4159" s="72"/>
      <c r="CE4159" s="72"/>
      <c r="CF4159" s="72"/>
      <c r="CG4159" s="72"/>
      <c r="CH4159" s="72"/>
      <c r="CI4159" s="72"/>
      <c r="CJ4159" s="72"/>
      <c r="XEX4159" s="56" t="str">
        <f>IF(ISERROR(VLOOKUP('Testing Report'!$G$8,$AG4159:$BD4159,13,FALSE)),"",VLOOKUP('Testing Report'!$G$8,$AG4159:$BD4159,13,FALSE))</f>
        <v/>
      </c>
      <c r="XEY4159" s="56" t="str">
        <f>IF(ISERROR(VLOOKUP('Testing Report'!$G$8,$AG4159:$BD4159,15,FALSE)),"",VLOOKUP('Testing Report'!$G$8,$AG4159:$BD4159,15,FALSE))</f>
        <v/>
      </c>
      <c r="XEZ4159" s="56" t="str">
        <f>IF(COUNTIF($X4159:$X$5000,'Testing Report'!$G$8)=0,"",COUNTIF($X4159:$X$5000,'Testing Report'!$G$8))</f>
        <v/>
      </c>
      <c r="XFA4159" s="56" t="str">
        <f>IF(ISERROR(VLOOKUP('Testing Report'!$G$8,$AG4159:$BD4159,19,FALSE)),"",VLOOKUP('Testing Report'!$G$8,$AG4159:$BD4159,19,FALSE))</f>
        <v/>
      </c>
      <c r="XFB4159" s="56" t="str">
        <f>IF(ISERROR(VLOOKUP('Testing Report'!$G$8,$X4159:$BD4159,32,FALSE)),"",VLOOKUP('Testing Report'!$G$8,$X4159:$BD4159,32,FALSE))</f>
        <v/>
      </c>
      <c r="XFC4159" s="26"/>
      <c r="XFD4159" s="7" t="str">
        <f t="shared" si="201"/>
        <v/>
      </c>
    </row>
    <row r="4160" spans="1:88 16378:16384" ht="15" customHeight="1">
      <c r="A4160" s="65" t="str">
        <f t="shared" si="199"/>
        <v/>
      </c>
      <c r="B4160" s="65"/>
      <c r="C4160" s="66"/>
      <c r="D4160" s="66"/>
      <c r="E4160" s="66"/>
      <c r="F4160" s="66"/>
      <c r="G4160" s="66"/>
      <c r="H4160" s="66"/>
      <c r="I4160" s="66"/>
      <c r="J4160" s="66"/>
      <c r="K4160" s="66"/>
      <c r="L4160" s="66"/>
      <c r="M4160" s="66"/>
      <c r="N4160" s="66"/>
      <c r="O4160" s="66"/>
      <c r="P4160" s="66"/>
      <c r="Q4160" s="66"/>
      <c r="R4160" s="66"/>
      <c r="S4160" s="72"/>
      <c r="T4160" s="72"/>
      <c r="U4160" s="72"/>
      <c r="V4160" s="72"/>
      <c r="W4160" s="72"/>
      <c r="X4160" s="64"/>
      <c r="Y4160" s="64"/>
      <c r="Z4160" s="64"/>
      <c r="AA4160" s="64"/>
      <c r="AB4160" s="64"/>
      <c r="AC4160" s="64"/>
      <c r="AD4160" s="64"/>
      <c r="AE4160" s="64"/>
      <c r="AF4160" s="64"/>
      <c r="AG4160" s="64"/>
      <c r="AH4160" s="64"/>
      <c r="AI4160" s="64"/>
      <c r="AJ4160" s="64"/>
      <c r="AK4160" s="64"/>
      <c r="AL4160" s="64"/>
      <c r="AM4160" s="64"/>
      <c r="AN4160" s="64"/>
      <c r="AO4160" s="64"/>
      <c r="AP4160" s="67" t="str">
        <f>IF($AG4160="","",VLOOKUP($AG4160,Test_Procedure!$A:$F,2,FALSE))</f>
        <v/>
      </c>
      <c r="AQ4160" s="67"/>
      <c r="AR4160" s="67"/>
      <c r="AS4160" s="68"/>
      <c r="AT4160" s="68"/>
      <c r="AU4160" s="68"/>
      <c r="AV4160" s="68"/>
      <c r="AW4160" s="68"/>
      <c r="AX4160" s="68"/>
      <c r="AY4160" s="68"/>
      <c r="AZ4160" s="68"/>
      <c r="BA4160" s="68"/>
      <c r="BB4160" s="68"/>
      <c r="BC4160" s="69" t="str">
        <f t="shared" si="200"/>
        <v/>
      </c>
      <c r="BD4160" s="69"/>
      <c r="BE4160" s="70">
        <f>IF($AG4160="",0,VLOOKUP($AG4160,Test_Procedure!$A:$F,3,FALSE))</f>
        <v>0</v>
      </c>
      <c r="BF4160" s="70"/>
      <c r="BG4160" s="70">
        <f>IF($AG4160="",0,VLOOKUP($AG4160,Test_Procedure!$A:$F,4,FALSE))</f>
        <v>0</v>
      </c>
      <c r="BH4160" s="70"/>
      <c r="BI4160" s="70">
        <f>IF($AG4160="",0,VLOOKUP($AG4160,Test_Procedure!$A:$F,5,FALSE))</f>
        <v>0</v>
      </c>
      <c r="BJ4160" s="70"/>
      <c r="BK4160" s="70">
        <f>IF($AG4160="",0,VLOOKUP($AG4160,Test_Procedure!$A:$F,6,FALSE))</f>
        <v>0</v>
      </c>
      <c r="BL4160" s="70"/>
      <c r="BM4160" s="71"/>
      <c r="BN4160" s="71"/>
      <c r="BO4160" s="71"/>
      <c r="BP4160" s="72"/>
      <c r="BQ4160" s="72"/>
      <c r="BR4160" s="72"/>
      <c r="BS4160" s="72"/>
      <c r="BT4160" s="72"/>
      <c r="BU4160" s="72"/>
      <c r="BV4160" s="72"/>
      <c r="BW4160" s="72"/>
      <c r="BX4160" s="72"/>
      <c r="BY4160" s="72"/>
      <c r="BZ4160" s="72"/>
      <c r="CA4160" s="72"/>
      <c r="CB4160" s="72"/>
      <c r="CC4160" s="72"/>
      <c r="CD4160" s="72"/>
      <c r="CE4160" s="72"/>
      <c r="CF4160" s="72"/>
      <c r="CG4160" s="72"/>
      <c r="CH4160" s="72"/>
      <c r="CI4160" s="72"/>
      <c r="CJ4160" s="72"/>
      <c r="XEX4160" s="56" t="str">
        <f>IF(ISERROR(VLOOKUP('Testing Report'!$G$8,$AG4160:$BD4160,13,FALSE)),"",VLOOKUP('Testing Report'!$G$8,$AG4160:$BD4160,13,FALSE))</f>
        <v/>
      </c>
      <c r="XEY4160" s="56" t="str">
        <f>IF(ISERROR(VLOOKUP('Testing Report'!$G$8,$AG4160:$BD4160,15,FALSE)),"",VLOOKUP('Testing Report'!$G$8,$AG4160:$BD4160,15,FALSE))</f>
        <v/>
      </c>
      <c r="XEZ4160" s="56" t="str">
        <f>IF(COUNTIF($X4160:$X$5000,'Testing Report'!$G$8)=0,"",COUNTIF($X4160:$X$5000,'Testing Report'!$G$8))</f>
        <v/>
      </c>
      <c r="XFA4160" s="56" t="str">
        <f>IF(ISERROR(VLOOKUP('Testing Report'!$G$8,$AG4160:$BD4160,19,FALSE)),"",VLOOKUP('Testing Report'!$G$8,$AG4160:$BD4160,19,FALSE))</f>
        <v/>
      </c>
      <c r="XFB4160" s="56" t="str">
        <f>IF(ISERROR(VLOOKUP('Testing Report'!$G$8,$X4160:$BD4160,32,FALSE)),"",VLOOKUP('Testing Report'!$G$8,$X4160:$BD4160,32,FALSE))</f>
        <v/>
      </c>
      <c r="XFC4160" s="26"/>
      <c r="XFD4160" s="7" t="str">
        <f t="shared" si="201"/>
        <v/>
      </c>
    </row>
    <row r="4161" spans="1:88 16378:16384" ht="15" customHeight="1">
      <c r="A4161" s="65" t="str">
        <f t="shared" si="199"/>
        <v/>
      </c>
      <c r="B4161" s="65"/>
      <c r="C4161" s="66"/>
      <c r="D4161" s="66"/>
      <c r="E4161" s="66"/>
      <c r="F4161" s="66"/>
      <c r="G4161" s="66"/>
      <c r="H4161" s="66"/>
      <c r="I4161" s="66"/>
      <c r="J4161" s="66"/>
      <c r="K4161" s="66"/>
      <c r="L4161" s="66"/>
      <c r="M4161" s="66"/>
      <c r="N4161" s="66"/>
      <c r="O4161" s="66"/>
      <c r="P4161" s="66"/>
      <c r="Q4161" s="66"/>
      <c r="R4161" s="66"/>
      <c r="S4161" s="72"/>
      <c r="T4161" s="72"/>
      <c r="U4161" s="72"/>
      <c r="V4161" s="72"/>
      <c r="W4161" s="72"/>
      <c r="X4161" s="64"/>
      <c r="Y4161" s="64"/>
      <c r="Z4161" s="64"/>
      <c r="AA4161" s="64"/>
      <c r="AB4161" s="64"/>
      <c r="AC4161" s="64"/>
      <c r="AD4161" s="64"/>
      <c r="AE4161" s="64"/>
      <c r="AF4161" s="64"/>
      <c r="AG4161" s="64"/>
      <c r="AH4161" s="64"/>
      <c r="AI4161" s="64"/>
      <c r="AJ4161" s="64"/>
      <c r="AK4161" s="64"/>
      <c r="AL4161" s="64"/>
      <c r="AM4161" s="64"/>
      <c r="AN4161" s="64"/>
      <c r="AO4161" s="64"/>
      <c r="AP4161" s="67" t="str">
        <f>IF($AG4161="","",VLOOKUP($AG4161,Test_Procedure!$A:$F,2,FALSE))</f>
        <v/>
      </c>
      <c r="AQ4161" s="67"/>
      <c r="AR4161" s="67"/>
      <c r="AS4161" s="68"/>
      <c r="AT4161" s="68"/>
      <c r="AU4161" s="68"/>
      <c r="AV4161" s="68"/>
      <c r="AW4161" s="68"/>
      <c r="AX4161" s="68"/>
      <c r="AY4161" s="68"/>
      <c r="AZ4161" s="68"/>
      <c r="BA4161" s="68"/>
      <c r="BB4161" s="68"/>
      <c r="BC4161" s="69" t="str">
        <f t="shared" si="200"/>
        <v/>
      </c>
      <c r="BD4161" s="69"/>
      <c r="BE4161" s="70">
        <f>IF($AG4161="",0,VLOOKUP($AG4161,Test_Procedure!$A:$F,3,FALSE))</f>
        <v>0</v>
      </c>
      <c r="BF4161" s="70"/>
      <c r="BG4161" s="70">
        <f>IF($AG4161="",0,VLOOKUP($AG4161,Test_Procedure!$A:$F,4,FALSE))</f>
        <v>0</v>
      </c>
      <c r="BH4161" s="70"/>
      <c r="BI4161" s="70">
        <f>IF($AG4161="",0,VLOOKUP($AG4161,Test_Procedure!$A:$F,5,FALSE))</f>
        <v>0</v>
      </c>
      <c r="BJ4161" s="70"/>
      <c r="BK4161" s="70">
        <f>IF($AG4161="",0,VLOOKUP($AG4161,Test_Procedure!$A:$F,6,FALSE))</f>
        <v>0</v>
      </c>
      <c r="BL4161" s="70"/>
      <c r="BM4161" s="71"/>
      <c r="BN4161" s="71"/>
      <c r="BO4161" s="71"/>
      <c r="BP4161" s="72"/>
      <c r="BQ4161" s="72"/>
      <c r="BR4161" s="72"/>
      <c r="BS4161" s="72"/>
      <c r="BT4161" s="72"/>
      <c r="BU4161" s="72"/>
      <c r="BV4161" s="72"/>
      <c r="BW4161" s="72"/>
      <c r="BX4161" s="72"/>
      <c r="BY4161" s="72"/>
      <c r="BZ4161" s="72"/>
      <c r="CA4161" s="72"/>
      <c r="CB4161" s="72"/>
      <c r="CC4161" s="72"/>
      <c r="CD4161" s="72"/>
      <c r="CE4161" s="72"/>
      <c r="CF4161" s="72"/>
      <c r="CG4161" s="72"/>
      <c r="CH4161" s="72"/>
      <c r="CI4161" s="72"/>
      <c r="CJ4161" s="72"/>
      <c r="XEX4161" s="56" t="str">
        <f>IF(ISERROR(VLOOKUP('Testing Report'!$G$8,$AG4161:$BD4161,13,FALSE)),"",VLOOKUP('Testing Report'!$G$8,$AG4161:$BD4161,13,FALSE))</f>
        <v/>
      </c>
      <c r="XEY4161" s="56" t="str">
        <f>IF(ISERROR(VLOOKUP('Testing Report'!$G$8,$AG4161:$BD4161,15,FALSE)),"",VLOOKUP('Testing Report'!$G$8,$AG4161:$BD4161,15,FALSE))</f>
        <v/>
      </c>
      <c r="XEZ4161" s="56" t="str">
        <f>IF(COUNTIF($X4161:$X$5000,'Testing Report'!$G$8)=0,"",COUNTIF($X4161:$X$5000,'Testing Report'!$G$8))</f>
        <v/>
      </c>
      <c r="XFA4161" s="56" t="str">
        <f>IF(ISERROR(VLOOKUP('Testing Report'!$G$8,$AG4161:$BD4161,19,FALSE)),"",VLOOKUP('Testing Report'!$G$8,$AG4161:$BD4161,19,FALSE))</f>
        <v/>
      </c>
      <c r="XFB4161" s="56" t="str">
        <f>IF(ISERROR(VLOOKUP('Testing Report'!$G$8,$X4161:$BD4161,32,FALSE)),"",VLOOKUP('Testing Report'!$G$8,$X4161:$BD4161,32,FALSE))</f>
        <v/>
      </c>
      <c r="XFC4161" s="26"/>
      <c r="XFD4161" s="7" t="str">
        <f t="shared" si="201"/>
        <v/>
      </c>
    </row>
    <row r="4162" spans="1:88 16378:16384" ht="15" customHeight="1">
      <c r="A4162" s="65" t="str">
        <f t="shared" si="199"/>
        <v/>
      </c>
      <c r="B4162" s="65"/>
      <c r="C4162" s="66"/>
      <c r="D4162" s="66"/>
      <c r="E4162" s="66"/>
      <c r="F4162" s="66"/>
      <c r="G4162" s="66"/>
      <c r="H4162" s="66"/>
      <c r="I4162" s="66"/>
      <c r="J4162" s="66"/>
      <c r="K4162" s="66"/>
      <c r="L4162" s="66"/>
      <c r="M4162" s="66"/>
      <c r="N4162" s="66"/>
      <c r="O4162" s="66"/>
      <c r="P4162" s="66"/>
      <c r="Q4162" s="66"/>
      <c r="R4162" s="66"/>
      <c r="S4162" s="72"/>
      <c r="T4162" s="72"/>
      <c r="U4162" s="72"/>
      <c r="V4162" s="72"/>
      <c r="W4162" s="72"/>
      <c r="X4162" s="64"/>
      <c r="Y4162" s="64"/>
      <c r="Z4162" s="64"/>
      <c r="AA4162" s="64"/>
      <c r="AB4162" s="64"/>
      <c r="AC4162" s="64"/>
      <c r="AD4162" s="64"/>
      <c r="AE4162" s="64"/>
      <c r="AF4162" s="64"/>
      <c r="AG4162" s="64"/>
      <c r="AH4162" s="64"/>
      <c r="AI4162" s="64"/>
      <c r="AJ4162" s="64"/>
      <c r="AK4162" s="64"/>
      <c r="AL4162" s="64"/>
      <c r="AM4162" s="64"/>
      <c r="AN4162" s="64"/>
      <c r="AO4162" s="64"/>
      <c r="AP4162" s="67" t="str">
        <f>IF($AG4162="","",VLOOKUP($AG4162,Test_Procedure!$A:$F,2,FALSE))</f>
        <v/>
      </c>
      <c r="AQ4162" s="67"/>
      <c r="AR4162" s="67"/>
      <c r="AS4162" s="68"/>
      <c r="AT4162" s="68"/>
      <c r="AU4162" s="68"/>
      <c r="AV4162" s="68"/>
      <c r="AW4162" s="68"/>
      <c r="AX4162" s="68"/>
      <c r="AY4162" s="68"/>
      <c r="AZ4162" s="68"/>
      <c r="BA4162" s="68"/>
      <c r="BB4162" s="68"/>
      <c r="BC4162" s="69" t="str">
        <f t="shared" si="200"/>
        <v/>
      </c>
      <c r="BD4162" s="69"/>
      <c r="BE4162" s="70">
        <f>IF($AG4162="",0,VLOOKUP($AG4162,Test_Procedure!$A:$F,3,FALSE))</f>
        <v>0</v>
      </c>
      <c r="BF4162" s="70"/>
      <c r="BG4162" s="70">
        <f>IF($AG4162="",0,VLOOKUP($AG4162,Test_Procedure!$A:$F,4,FALSE))</f>
        <v>0</v>
      </c>
      <c r="BH4162" s="70"/>
      <c r="BI4162" s="70">
        <f>IF($AG4162="",0,VLOOKUP($AG4162,Test_Procedure!$A:$F,5,FALSE))</f>
        <v>0</v>
      </c>
      <c r="BJ4162" s="70"/>
      <c r="BK4162" s="70">
        <f>IF($AG4162="",0,VLOOKUP($AG4162,Test_Procedure!$A:$F,6,FALSE))</f>
        <v>0</v>
      </c>
      <c r="BL4162" s="70"/>
      <c r="BM4162" s="71"/>
      <c r="BN4162" s="71"/>
      <c r="BO4162" s="71"/>
      <c r="BP4162" s="72"/>
      <c r="BQ4162" s="72"/>
      <c r="BR4162" s="72"/>
      <c r="BS4162" s="72"/>
      <c r="BT4162" s="72"/>
      <c r="BU4162" s="72"/>
      <c r="BV4162" s="72"/>
      <c r="BW4162" s="72"/>
      <c r="BX4162" s="72"/>
      <c r="BY4162" s="72"/>
      <c r="BZ4162" s="72"/>
      <c r="CA4162" s="72"/>
      <c r="CB4162" s="72"/>
      <c r="CC4162" s="72"/>
      <c r="CD4162" s="72"/>
      <c r="CE4162" s="72"/>
      <c r="CF4162" s="72"/>
      <c r="CG4162" s="72"/>
      <c r="CH4162" s="72"/>
      <c r="CI4162" s="72"/>
      <c r="CJ4162" s="72"/>
      <c r="XEX4162" s="56" t="str">
        <f>IF(ISERROR(VLOOKUP('Testing Report'!$G$8,$AG4162:$BD4162,13,FALSE)),"",VLOOKUP('Testing Report'!$G$8,$AG4162:$BD4162,13,FALSE))</f>
        <v/>
      </c>
      <c r="XEY4162" s="56" t="str">
        <f>IF(ISERROR(VLOOKUP('Testing Report'!$G$8,$AG4162:$BD4162,15,FALSE)),"",VLOOKUP('Testing Report'!$G$8,$AG4162:$BD4162,15,FALSE))</f>
        <v/>
      </c>
      <c r="XEZ4162" s="56" t="str">
        <f>IF(COUNTIF($X4162:$X$5000,'Testing Report'!$G$8)=0,"",COUNTIF($X4162:$X$5000,'Testing Report'!$G$8))</f>
        <v/>
      </c>
      <c r="XFA4162" s="56" t="str">
        <f>IF(ISERROR(VLOOKUP('Testing Report'!$G$8,$AG4162:$BD4162,19,FALSE)),"",VLOOKUP('Testing Report'!$G$8,$AG4162:$BD4162,19,FALSE))</f>
        <v/>
      </c>
      <c r="XFB4162" s="56" t="str">
        <f>IF(ISERROR(VLOOKUP('Testing Report'!$G$8,$X4162:$BD4162,32,FALSE)),"",VLOOKUP('Testing Report'!$G$8,$X4162:$BD4162,32,FALSE))</f>
        <v/>
      </c>
      <c r="XFC4162" s="26"/>
      <c r="XFD4162" s="7" t="str">
        <f t="shared" si="201"/>
        <v/>
      </c>
    </row>
    <row r="4163" spans="1:88 16378:16384" ht="15" customHeight="1">
      <c r="A4163" s="65" t="str">
        <f t="shared" si="199"/>
        <v/>
      </c>
      <c r="B4163" s="65"/>
      <c r="C4163" s="66"/>
      <c r="D4163" s="66"/>
      <c r="E4163" s="66"/>
      <c r="F4163" s="66"/>
      <c r="G4163" s="66"/>
      <c r="H4163" s="66"/>
      <c r="I4163" s="66"/>
      <c r="J4163" s="66"/>
      <c r="K4163" s="66"/>
      <c r="L4163" s="66"/>
      <c r="M4163" s="66"/>
      <c r="N4163" s="66"/>
      <c r="O4163" s="66"/>
      <c r="P4163" s="66"/>
      <c r="Q4163" s="66"/>
      <c r="R4163" s="66"/>
      <c r="S4163" s="72"/>
      <c r="T4163" s="72"/>
      <c r="U4163" s="72"/>
      <c r="V4163" s="72"/>
      <c r="W4163" s="72"/>
      <c r="X4163" s="64"/>
      <c r="Y4163" s="64"/>
      <c r="Z4163" s="64"/>
      <c r="AA4163" s="64"/>
      <c r="AB4163" s="64"/>
      <c r="AC4163" s="64"/>
      <c r="AD4163" s="64"/>
      <c r="AE4163" s="64"/>
      <c r="AF4163" s="64"/>
      <c r="AG4163" s="64"/>
      <c r="AH4163" s="64"/>
      <c r="AI4163" s="64"/>
      <c r="AJ4163" s="64"/>
      <c r="AK4163" s="64"/>
      <c r="AL4163" s="64"/>
      <c r="AM4163" s="64"/>
      <c r="AN4163" s="64"/>
      <c r="AO4163" s="64"/>
      <c r="AP4163" s="67" t="str">
        <f>IF($AG4163="","",VLOOKUP($AG4163,Test_Procedure!$A:$F,2,FALSE))</f>
        <v/>
      </c>
      <c r="AQ4163" s="67"/>
      <c r="AR4163" s="67"/>
      <c r="AS4163" s="68"/>
      <c r="AT4163" s="68"/>
      <c r="AU4163" s="68"/>
      <c r="AV4163" s="68"/>
      <c r="AW4163" s="68"/>
      <c r="AX4163" s="68"/>
      <c r="AY4163" s="68"/>
      <c r="AZ4163" s="68"/>
      <c r="BA4163" s="68"/>
      <c r="BB4163" s="68"/>
      <c r="BC4163" s="69" t="str">
        <f t="shared" si="200"/>
        <v/>
      </c>
      <c r="BD4163" s="69"/>
      <c r="BE4163" s="70">
        <f>IF($AG4163="",0,VLOOKUP($AG4163,Test_Procedure!$A:$F,3,FALSE))</f>
        <v>0</v>
      </c>
      <c r="BF4163" s="70"/>
      <c r="BG4163" s="70">
        <f>IF($AG4163="",0,VLOOKUP($AG4163,Test_Procedure!$A:$F,4,FALSE))</f>
        <v>0</v>
      </c>
      <c r="BH4163" s="70"/>
      <c r="BI4163" s="70">
        <f>IF($AG4163="",0,VLOOKUP($AG4163,Test_Procedure!$A:$F,5,FALSE))</f>
        <v>0</v>
      </c>
      <c r="BJ4163" s="70"/>
      <c r="BK4163" s="70">
        <f>IF($AG4163="",0,VLOOKUP($AG4163,Test_Procedure!$A:$F,6,FALSE))</f>
        <v>0</v>
      </c>
      <c r="BL4163" s="70"/>
      <c r="BM4163" s="71"/>
      <c r="BN4163" s="71"/>
      <c r="BO4163" s="71"/>
      <c r="BP4163" s="72"/>
      <c r="BQ4163" s="72"/>
      <c r="BR4163" s="72"/>
      <c r="BS4163" s="72"/>
      <c r="BT4163" s="72"/>
      <c r="BU4163" s="72"/>
      <c r="BV4163" s="72"/>
      <c r="BW4163" s="72"/>
      <c r="BX4163" s="72"/>
      <c r="BY4163" s="72"/>
      <c r="BZ4163" s="72"/>
      <c r="CA4163" s="72"/>
      <c r="CB4163" s="72"/>
      <c r="CC4163" s="72"/>
      <c r="CD4163" s="72"/>
      <c r="CE4163" s="72"/>
      <c r="CF4163" s="72"/>
      <c r="CG4163" s="72"/>
      <c r="CH4163" s="72"/>
      <c r="CI4163" s="72"/>
      <c r="CJ4163" s="72"/>
      <c r="XEX4163" s="56" t="str">
        <f>IF(ISERROR(VLOOKUP('Testing Report'!$G$8,$AG4163:$BD4163,13,FALSE)),"",VLOOKUP('Testing Report'!$G$8,$AG4163:$BD4163,13,FALSE))</f>
        <v/>
      </c>
      <c r="XEY4163" s="56" t="str">
        <f>IF(ISERROR(VLOOKUP('Testing Report'!$G$8,$AG4163:$BD4163,15,FALSE)),"",VLOOKUP('Testing Report'!$G$8,$AG4163:$BD4163,15,FALSE))</f>
        <v/>
      </c>
      <c r="XEZ4163" s="56" t="str">
        <f>IF(COUNTIF($X4163:$X$5000,'Testing Report'!$G$8)=0,"",COUNTIF($X4163:$X$5000,'Testing Report'!$G$8))</f>
        <v/>
      </c>
      <c r="XFA4163" s="56" t="str">
        <f>IF(ISERROR(VLOOKUP('Testing Report'!$G$8,$AG4163:$BD4163,19,FALSE)),"",VLOOKUP('Testing Report'!$G$8,$AG4163:$BD4163,19,FALSE))</f>
        <v/>
      </c>
      <c r="XFB4163" s="56" t="str">
        <f>IF(ISERROR(VLOOKUP('Testing Report'!$G$8,$X4163:$BD4163,32,FALSE)),"",VLOOKUP('Testing Report'!$G$8,$X4163:$BD4163,32,FALSE))</f>
        <v/>
      </c>
      <c r="XFC4163" s="26"/>
      <c r="XFD4163" s="7" t="str">
        <f t="shared" si="201"/>
        <v/>
      </c>
    </row>
    <row r="4164" spans="1:88 16378:16384" ht="15" customHeight="1">
      <c r="A4164" s="65" t="str">
        <f t="shared" si="199"/>
        <v/>
      </c>
      <c r="B4164" s="65"/>
      <c r="C4164" s="66"/>
      <c r="D4164" s="66"/>
      <c r="E4164" s="66"/>
      <c r="F4164" s="66"/>
      <c r="G4164" s="66"/>
      <c r="H4164" s="66"/>
      <c r="I4164" s="66"/>
      <c r="J4164" s="66"/>
      <c r="K4164" s="66"/>
      <c r="L4164" s="66"/>
      <c r="M4164" s="66"/>
      <c r="N4164" s="66"/>
      <c r="O4164" s="66"/>
      <c r="P4164" s="66"/>
      <c r="Q4164" s="66"/>
      <c r="R4164" s="66"/>
      <c r="S4164" s="72"/>
      <c r="T4164" s="72"/>
      <c r="U4164" s="72"/>
      <c r="V4164" s="72"/>
      <c r="W4164" s="72"/>
      <c r="X4164" s="64"/>
      <c r="Y4164" s="64"/>
      <c r="Z4164" s="64"/>
      <c r="AA4164" s="64"/>
      <c r="AB4164" s="64"/>
      <c r="AC4164" s="64"/>
      <c r="AD4164" s="64"/>
      <c r="AE4164" s="64"/>
      <c r="AF4164" s="64"/>
      <c r="AG4164" s="64"/>
      <c r="AH4164" s="64"/>
      <c r="AI4164" s="64"/>
      <c r="AJ4164" s="64"/>
      <c r="AK4164" s="64"/>
      <c r="AL4164" s="64"/>
      <c r="AM4164" s="64"/>
      <c r="AN4164" s="64"/>
      <c r="AO4164" s="64"/>
      <c r="AP4164" s="67" t="str">
        <f>IF($AG4164="","",VLOOKUP($AG4164,Test_Procedure!$A:$F,2,FALSE))</f>
        <v/>
      </c>
      <c r="AQ4164" s="67"/>
      <c r="AR4164" s="67"/>
      <c r="AS4164" s="68"/>
      <c r="AT4164" s="68"/>
      <c r="AU4164" s="68"/>
      <c r="AV4164" s="68"/>
      <c r="AW4164" s="68"/>
      <c r="AX4164" s="68"/>
      <c r="AY4164" s="68"/>
      <c r="AZ4164" s="68"/>
      <c r="BA4164" s="68"/>
      <c r="BB4164" s="68"/>
      <c r="BC4164" s="69" t="str">
        <f t="shared" si="200"/>
        <v/>
      </c>
      <c r="BD4164" s="69"/>
      <c r="BE4164" s="70">
        <f>IF($AG4164="",0,VLOOKUP($AG4164,Test_Procedure!$A:$F,3,FALSE))</f>
        <v>0</v>
      </c>
      <c r="BF4164" s="70"/>
      <c r="BG4164" s="70">
        <f>IF($AG4164="",0,VLOOKUP($AG4164,Test_Procedure!$A:$F,4,FALSE))</f>
        <v>0</v>
      </c>
      <c r="BH4164" s="70"/>
      <c r="BI4164" s="70">
        <f>IF($AG4164="",0,VLOOKUP($AG4164,Test_Procedure!$A:$F,5,FALSE))</f>
        <v>0</v>
      </c>
      <c r="BJ4164" s="70"/>
      <c r="BK4164" s="70">
        <f>IF($AG4164="",0,VLOOKUP($AG4164,Test_Procedure!$A:$F,6,FALSE))</f>
        <v>0</v>
      </c>
      <c r="BL4164" s="70"/>
      <c r="BM4164" s="71"/>
      <c r="BN4164" s="71"/>
      <c r="BO4164" s="71"/>
      <c r="BP4164" s="72"/>
      <c r="BQ4164" s="72"/>
      <c r="BR4164" s="72"/>
      <c r="BS4164" s="72"/>
      <c r="BT4164" s="72"/>
      <c r="BU4164" s="72"/>
      <c r="BV4164" s="72"/>
      <c r="BW4164" s="72"/>
      <c r="BX4164" s="72"/>
      <c r="BY4164" s="72"/>
      <c r="BZ4164" s="72"/>
      <c r="CA4164" s="72"/>
      <c r="CB4164" s="72"/>
      <c r="CC4164" s="72"/>
      <c r="CD4164" s="72"/>
      <c r="CE4164" s="72"/>
      <c r="CF4164" s="72"/>
      <c r="CG4164" s="72"/>
      <c r="CH4164" s="72"/>
      <c r="CI4164" s="72"/>
      <c r="CJ4164" s="72"/>
      <c r="XEX4164" s="56" t="str">
        <f>IF(ISERROR(VLOOKUP('Testing Report'!$G$8,$AG4164:$BD4164,13,FALSE)),"",VLOOKUP('Testing Report'!$G$8,$AG4164:$BD4164,13,FALSE))</f>
        <v/>
      </c>
      <c r="XEY4164" s="56" t="str">
        <f>IF(ISERROR(VLOOKUP('Testing Report'!$G$8,$AG4164:$BD4164,15,FALSE)),"",VLOOKUP('Testing Report'!$G$8,$AG4164:$BD4164,15,FALSE))</f>
        <v/>
      </c>
      <c r="XEZ4164" s="56" t="str">
        <f>IF(COUNTIF($X4164:$X$5000,'Testing Report'!$G$8)=0,"",COUNTIF($X4164:$X$5000,'Testing Report'!$G$8))</f>
        <v/>
      </c>
      <c r="XFA4164" s="56" t="str">
        <f>IF(ISERROR(VLOOKUP('Testing Report'!$G$8,$AG4164:$BD4164,19,FALSE)),"",VLOOKUP('Testing Report'!$G$8,$AG4164:$BD4164,19,FALSE))</f>
        <v/>
      </c>
      <c r="XFB4164" s="56" t="str">
        <f>IF(ISERROR(VLOOKUP('Testing Report'!$G$8,$X4164:$BD4164,32,FALSE)),"",VLOOKUP('Testing Report'!$G$8,$X4164:$BD4164,32,FALSE))</f>
        <v/>
      </c>
      <c r="XFC4164" s="26"/>
      <c r="XFD4164" s="7" t="str">
        <f t="shared" si="201"/>
        <v/>
      </c>
    </row>
    <row r="4165" spans="1:88 16378:16384" ht="15" customHeight="1">
      <c r="A4165" s="65" t="str">
        <f t="shared" si="199"/>
        <v/>
      </c>
      <c r="B4165" s="65"/>
      <c r="C4165" s="66"/>
      <c r="D4165" s="66"/>
      <c r="E4165" s="66"/>
      <c r="F4165" s="66"/>
      <c r="G4165" s="66"/>
      <c r="H4165" s="66"/>
      <c r="I4165" s="66"/>
      <c r="J4165" s="66"/>
      <c r="K4165" s="66"/>
      <c r="L4165" s="66"/>
      <c r="M4165" s="66"/>
      <c r="N4165" s="66"/>
      <c r="O4165" s="66"/>
      <c r="P4165" s="66"/>
      <c r="Q4165" s="66"/>
      <c r="R4165" s="66"/>
      <c r="S4165" s="72"/>
      <c r="T4165" s="72"/>
      <c r="U4165" s="72"/>
      <c r="V4165" s="72"/>
      <c r="W4165" s="72"/>
      <c r="X4165" s="64"/>
      <c r="Y4165" s="64"/>
      <c r="Z4165" s="64"/>
      <c r="AA4165" s="64"/>
      <c r="AB4165" s="64"/>
      <c r="AC4165" s="64"/>
      <c r="AD4165" s="64"/>
      <c r="AE4165" s="64"/>
      <c r="AF4165" s="64"/>
      <c r="AG4165" s="64"/>
      <c r="AH4165" s="64"/>
      <c r="AI4165" s="64"/>
      <c r="AJ4165" s="64"/>
      <c r="AK4165" s="64"/>
      <c r="AL4165" s="64"/>
      <c r="AM4165" s="64"/>
      <c r="AN4165" s="64"/>
      <c r="AO4165" s="64"/>
      <c r="AP4165" s="67" t="str">
        <f>IF($AG4165="","",VLOOKUP($AG4165,Test_Procedure!$A:$F,2,FALSE))</f>
        <v/>
      </c>
      <c r="AQ4165" s="67"/>
      <c r="AR4165" s="67"/>
      <c r="AS4165" s="68"/>
      <c r="AT4165" s="68"/>
      <c r="AU4165" s="68"/>
      <c r="AV4165" s="68"/>
      <c r="AW4165" s="68"/>
      <c r="AX4165" s="68"/>
      <c r="AY4165" s="68"/>
      <c r="AZ4165" s="68"/>
      <c r="BA4165" s="68"/>
      <c r="BB4165" s="68"/>
      <c r="BC4165" s="69" t="str">
        <f t="shared" si="200"/>
        <v/>
      </c>
      <c r="BD4165" s="69"/>
      <c r="BE4165" s="70">
        <f>IF($AG4165="",0,VLOOKUP($AG4165,Test_Procedure!$A:$F,3,FALSE))</f>
        <v>0</v>
      </c>
      <c r="BF4165" s="70"/>
      <c r="BG4165" s="70">
        <f>IF($AG4165="",0,VLOOKUP($AG4165,Test_Procedure!$A:$F,4,FALSE))</f>
        <v>0</v>
      </c>
      <c r="BH4165" s="70"/>
      <c r="BI4165" s="70">
        <f>IF($AG4165="",0,VLOOKUP($AG4165,Test_Procedure!$A:$F,5,FALSE))</f>
        <v>0</v>
      </c>
      <c r="BJ4165" s="70"/>
      <c r="BK4165" s="70">
        <f>IF($AG4165="",0,VLOOKUP($AG4165,Test_Procedure!$A:$F,6,FALSE))</f>
        <v>0</v>
      </c>
      <c r="BL4165" s="70"/>
      <c r="BM4165" s="71"/>
      <c r="BN4165" s="71"/>
      <c r="BO4165" s="71"/>
      <c r="BP4165" s="72"/>
      <c r="BQ4165" s="72"/>
      <c r="BR4165" s="72"/>
      <c r="BS4165" s="72"/>
      <c r="BT4165" s="72"/>
      <c r="BU4165" s="72"/>
      <c r="BV4165" s="72"/>
      <c r="BW4165" s="72"/>
      <c r="BX4165" s="72"/>
      <c r="BY4165" s="72"/>
      <c r="BZ4165" s="72"/>
      <c r="CA4165" s="72"/>
      <c r="CB4165" s="72"/>
      <c r="CC4165" s="72"/>
      <c r="CD4165" s="72"/>
      <c r="CE4165" s="72"/>
      <c r="CF4165" s="72"/>
      <c r="CG4165" s="72"/>
      <c r="CH4165" s="72"/>
      <c r="CI4165" s="72"/>
      <c r="CJ4165" s="72"/>
      <c r="XEX4165" s="56" t="str">
        <f>IF(ISERROR(VLOOKUP('Testing Report'!$G$8,$AG4165:$BD4165,13,FALSE)),"",VLOOKUP('Testing Report'!$G$8,$AG4165:$BD4165,13,FALSE))</f>
        <v/>
      </c>
      <c r="XEY4165" s="56" t="str">
        <f>IF(ISERROR(VLOOKUP('Testing Report'!$G$8,$AG4165:$BD4165,15,FALSE)),"",VLOOKUP('Testing Report'!$G$8,$AG4165:$BD4165,15,FALSE))</f>
        <v/>
      </c>
      <c r="XEZ4165" s="56" t="str">
        <f>IF(COUNTIF($X4165:$X$5000,'Testing Report'!$G$8)=0,"",COUNTIF($X4165:$X$5000,'Testing Report'!$G$8))</f>
        <v/>
      </c>
      <c r="XFA4165" s="56" t="str">
        <f>IF(ISERROR(VLOOKUP('Testing Report'!$G$8,$AG4165:$BD4165,19,FALSE)),"",VLOOKUP('Testing Report'!$G$8,$AG4165:$BD4165,19,FALSE))</f>
        <v/>
      </c>
      <c r="XFB4165" s="56" t="str">
        <f>IF(ISERROR(VLOOKUP('Testing Report'!$G$8,$X4165:$BD4165,32,FALSE)),"",VLOOKUP('Testing Report'!$G$8,$X4165:$BD4165,32,FALSE))</f>
        <v/>
      </c>
      <c r="XFC4165" s="26"/>
      <c r="XFD4165" s="7" t="str">
        <f t="shared" si="201"/>
        <v/>
      </c>
    </row>
    <row r="4166" spans="1:88 16378:16384" ht="15" customHeight="1">
      <c r="A4166" s="65" t="str">
        <f t="shared" si="199"/>
        <v/>
      </c>
      <c r="B4166" s="65"/>
      <c r="C4166" s="66"/>
      <c r="D4166" s="66"/>
      <c r="E4166" s="66"/>
      <c r="F4166" s="66"/>
      <c r="G4166" s="66"/>
      <c r="H4166" s="66"/>
      <c r="I4166" s="66"/>
      <c r="J4166" s="66"/>
      <c r="K4166" s="66"/>
      <c r="L4166" s="66"/>
      <c r="M4166" s="66"/>
      <c r="N4166" s="66"/>
      <c r="O4166" s="66"/>
      <c r="P4166" s="66"/>
      <c r="Q4166" s="66"/>
      <c r="R4166" s="66"/>
      <c r="S4166" s="72"/>
      <c r="T4166" s="72"/>
      <c r="U4166" s="72"/>
      <c r="V4166" s="72"/>
      <c r="W4166" s="72"/>
      <c r="X4166" s="64"/>
      <c r="Y4166" s="64"/>
      <c r="Z4166" s="64"/>
      <c r="AA4166" s="64"/>
      <c r="AB4166" s="64"/>
      <c r="AC4166" s="64"/>
      <c r="AD4166" s="64"/>
      <c r="AE4166" s="64"/>
      <c r="AF4166" s="64"/>
      <c r="AG4166" s="64"/>
      <c r="AH4166" s="64"/>
      <c r="AI4166" s="64"/>
      <c r="AJ4166" s="64"/>
      <c r="AK4166" s="64"/>
      <c r="AL4166" s="64"/>
      <c r="AM4166" s="64"/>
      <c r="AN4166" s="64"/>
      <c r="AO4166" s="64"/>
      <c r="AP4166" s="67" t="str">
        <f>IF($AG4166="","",VLOOKUP($AG4166,Test_Procedure!$A:$F,2,FALSE))</f>
        <v/>
      </c>
      <c r="AQ4166" s="67"/>
      <c r="AR4166" s="67"/>
      <c r="AS4166" s="68"/>
      <c r="AT4166" s="68"/>
      <c r="AU4166" s="68"/>
      <c r="AV4166" s="68"/>
      <c r="AW4166" s="68"/>
      <c r="AX4166" s="68"/>
      <c r="AY4166" s="68"/>
      <c r="AZ4166" s="68"/>
      <c r="BA4166" s="68"/>
      <c r="BB4166" s="68"/>
      <c r="BC4166" s="69" t="str">
        <f t="shared" si="200"/>
        <v/>
      </c>
      <c r="BD4166" s="69"/>
      <c r="BE4166" s="70">
        <f>IF($AG4166="",0,VLOOKUP($AG4166,Test_Procedure!$A:$F,3,FALSE))</f>
        <v>0</v>
      </c>
      <c r="BF4166" s="70"/>
      <c r="BG4166" s="70">
        <f>IF($AG4166="",0,VLOOKUP($AG4166,Test_Procedure!$A:$F,4,FALSE))</f>
        <v>0</v>
      </c>
      <c r="BH4166" s="70"/>
      <c r="BI4166" s="70">
        <f>IF($AG4166="",0,VLOOKUP($AG4166,Test_Procedure!$A:$F,5,FALSE))</f>
        <v>0</v>
      </c>
      <c r="BJ4166" s="70"/>
      <c r="BK4166" s="70">
        <f>IF($AG4166="",0,VLOOKUP($AG4166,Test_Procedure!$A:$F,6,FALSE))</f>
        <v>0</v>
      </c>
      <c r="BL4166" s="70"/>
      <c r="BM4166" s="71"/>
      <c r="BN4166" s="71"/>
      <c r="BO4166" s="71"/>
      <c r="BP4166" s="72"/>
      <c r="BQ4166" s="72"/>
      <c r="BR4166" s="72"/>
      <c r="BS4166" s="72"/>
      <c r="BT4166" s="72"/>
      <c r="BU4166" s="72"/>
      <c r="BV4166" s="72"/>
      <c r="BW4166" s="72"/>
      <c r="BX4166" s="72"/>
      <c r="BY4166" s="72"/>
      <c r="BZ4166" s="72"/>
      <c r="CA4166" s="72"/>
      <c r="CB4166" s="72"/>
      <c r="CC4166" s="72"/>
      <c r="CD4166" s="72"/>
      <c r="CE4166" s="72"/>
      <c r="CF4166" s="72"/>
      <c r="CG4166" s="72"/>
      <c r="CH4166" s="72"/>
      <c r="CI4166" s="72"/>
      <c r="CJ4166" s="72"/>
      <c r="XEX4166" s="56" t="str">
        <f>IF(ISERROR(VLOOKUP('Testing Report'!$G$8,$AG4166:$BD4166,13,FALSE)),"",VLOOKUP('Testing Report'!$G$8,$AG4166:$BD4166,13,FALSE))</f>
        <v/>
      </c>
      <c r="XEY4166" s="56" t="str">
        <f>IF(ISERROR(VLOOKUP('Testing Report'!$G$8,$AG4166:$BD4166,15,FALSE)),"",VLOOKUP('Testing Report'!$G$8,$AG4166:$BD4166,15,FALSE))</f>
        <v/>
      </c>
      <c r="XEZ4166" s="56" t="str">
        <f>IF(COUNTIF($X4166:$X$5000,'Testing Report'!$G$8)=0,"",COUNTIF($X4166:$X$5000,'Testing Report'!$G$8))</f>
        <v/>
      </c>
      <c r="XFA4166" s="56" t="str">
        <f>IF(ISERROR(VLOOKUP('Testing Report'!$G$8,$AG4166:$BD4166,19,FALSE)),"",VLOOKUP('Testing Report'!$G$8,$AG4166:$BD4166,19,FALSE))</f>
        <v/>
      </c>
      <c r="XFB4166" s="56" t="str">
        <f>IF(ISERROR(VLOOKUP('Testing Report'!$G$8,$X4166:$BD4166,32,FALSE)),"",VLOOKUP('Testing Report'!$G$8,$X4166:$BD4166,32,FALSE))</f>
        <v/>
      </c>
      <c r="XFC4166" s="26"/>
      <c r="XFD4166" s="7" t="str">
        <f t="shared" si="201"/>
        <v/>
      </c>
    </row>
    <row r="4167" spans="1:88 16378:16384" ht="15" customHeight="1">
      <c r="A4167" s="65" t="str">
        <f t="shared" si="199"/>
        <v/>
      </c>
      <c r="B4167" s="65"/>
      <c r="C4167" s="66"/>
      <c r="D4167" s="66"/>
      <c r="E4167" s="66"/>
      <c r="F4167" s="66"/>
      <c r="G4167" s="66"/>
      <c r="H4167" s="66"/>
      <c r="I4167" s="66"/>
      <c r="J4167" s="66"/>
      <c r="K4167" s="66"/>
      <c r="L4167" s="66"/>
      <c r="M4167" s="66"/>
      <c r="N4167" s="66"/>
      <c r="O4167" s="66"/>
      <c r="P4167" s="66"/>
      <c r="Q4167" s="66"/>
      <c r="R4167" s="66"/>
      <c r="S4167" s="72"/>
      <c r="T4167" s="72"/>
      <c r="U4167" s="72"/>
      <c r="V4167" s="72"/>
      <c r="W4167" s="72"/>
      <c r="X4167" s="64"/>
      <c r="Y4167" s="64"/>
      <c r="Z4167" s="64"/>
      <c r="AA4167" s="64"/>
      <c r="AB4167" s="64"/>
      <c r="AC4167" s="64"/>
      <c r="AD4167" s="64"/>
      <c r="AE4167" s="64"/>
      <c r="AF4167" s="64"/>
      <c r="AG4167" s="64"/>
      <c r="AH4167" s="64"/>
      <c r="AI4167" s="64"/>
      <c r="AJ4167" s="64"/>
      <c r="AK4167" s="64"/>
      <c r="AL4167" s="64"/>
      <c r="AM4167" s="64"/>
      <c r="AN4167" s="64"/>
      <c r="AO4167" s="64"/>
      <c r="AP4167" s="67" t="str">
        <f>IF($AG4167="","",VLOOKUP($AG4167,Test_Procedure!$A:$F,2,FALSE))</f>
        <v/>
      </c>
      <c r="AQ4167" s="67"/>
      <c r="AR4167" s="67"/>
      <c r="AS4167" s="68"/>
      <c r="AT4167" s="68"/>
      <c r="AU4167" s="68"/>
      <c r="AV4167" s="68"/>
      <c r="AW4167" s="68"/>
      <c r="AX4167" s="68"/>
      <c r="AY4167" s="68"/>
      <c r="AZ4167" s="68"/>
      <c r="BA4167" s="68"/>
      <c r="BB4167" s="68"/>
      <c r="BC4167" s="69" t="str">
        <f t="shared" si="200"/>
        <v/>
      </c>
      <c r="BD4167" s="69"/>
      <c r="BE4167" s="70">
        <f>IF($AG4167="",0,VLOOKUP($AG4167,Test_Procedure!$A:$F,3,FALSE))</f>
        <v>0</v>
      </c>
      <c r="BF4167" s="70"/>
      <c r="BG4167" s="70">
        <f>IF($AG4167="",0,VLOOKUP($AG4167,Test_Procedure!$A:$F,4,FALSE))</f>
        <v>0</v>
      </c>
      <c r="BH4167" s="70"/>
      <c r="BI4167" s="70">
        <f>IF($AG4167="",0,VLOOKUP($AG4167,Test_Procedure!$A:$F,5,FALSE))</f>
        <v>0</v>
      </c>
      <c r="BJ4167" s="70"/>
      <c r="BK4167" s="70">
        <f>IF($AG4167="",0,VLOOKUP($AG4167,Test_Procedure!$A:$F,6,FALSE))</f>
        <v>0</v>
      </c>
      <c r="BL4167" s="70"/>
      <c r="BM4167" s="71"/>
      <c r="BN4167" s="71"/>
      <c r="BO4167" s="71"/>
      <c r="BP4167" s="72"/>
      <c r="BQ4167" s="72"/>
      <c r="BR4167" s="72"/>
      <c r="BS4167" s="72"/>
      <c r="BT4167" s="72"/>
      <c r="BU4167" s="72"/>
      <c r="BV4167" s="72"/>
      <c r="BW4167" s="72"/>
      <c r="BX4167" s="72"/>
      <c r="BY4167" s="72"/>
      <c r="BZ4167" s="72"/>
      <c r="CA4167" s="72"/>
      <c r="CB4167" s="72"/>
      <c r="CC4167" s="72"/>
      <c r="CD4167" s="72"/>
      <c r="CE4167" s="72"/>
      <c r="CF4167" s="72"/>
      <c r="CG4167" s="72"/>
      <c r="CH4167" s="72"/>
      <c r="CI4167" s="72"/>
      <c r="CJ4167" s="72"/>
      <c r="XEX4167" s="56" t="str">
        <f>IF(ISERROR(VLOOKUP('Testing Report'!$G$8,$AG4167:$BD4167,13,FALSE)),"",VLOOKUP('Testing Report'!$G$8,$AG4167:$BD4167,13,FALSE))</f>
        <v/>
      </c>
      <c r="XEY4167" s="56" t="str">
        <f>IF(ISERROR(VLOOKUP('Testing Report'!$G$8,$AG4167:$BD4167,15,FALSE)),"",VLOOKUP('Testing Report'!$G$8,$AG4167:$BD4167,15,FALSE))</f>
        <v/>
      </c>
      <c r="XEZ4167" s="56" t="str">
        <f>IF(COUNTIF($X4167:$X$5000,'Testing Report'!$G$8)=0,"",COUNTIF($X4167:$X$5000,'Testing Report'!$G$8))</f>
        <v/>
      </c>
      <c r="XFA4167" s="56" t="str">
        <f>IF(ISERROR(VLOOKUP('Testing Report'!$G$8,$AG4167:$BD4167,19,FALSE)),"",VLOOKUP('Testing Report'!$G$8,$AG4167:$BD4167,19,FALSE))</f>
        <v/>
      </c>
      <c r="XFB4167" s="56" t="str">
        <f>IF(ISERROR(VLOOKUP('Testing Report'!$G$8,$X4167:$BD4167,32,FALSE)),"",VLOOKUP('Testing Report'!$G$8,$X4167:$BD4167,32,FALSE))</f>
        <v/>
      </c>
      <c r="XFC4167" s="26"/>
      <c r="XFD4167" s="7" t="str">
        <f t="shared" si="201"/>
        <v/>
      </c>
    </row>
    <row r="4168" spans="1:88 16378:16384" ht="15" customHeight="1">
      <c r="A4168" s="65" t="str">
        <f t="shared" si="199"/>
        <v/>
      </c>
      <c r="B4168" s="65"/>
      <c r="C4168" s="66"/>
      <c r="D4168" s="66"/>
      <c r="E4168" s="66"/>
      <c r="F4168" s="66"/>
      <c r="G4168" s="66"/>
      <c r="H4168" s="66"/>
      <c r="I4168" s="66"/>
      <c r="J4168" s="66"/>
      <c r="K4168" s="66"/>
      <c r="L4168" s="66"/>
      <c r="M4168" s="66"/>
      <c r="N4168" s="66"/>
      <c r="O4168" s="66"/>
      <c r="P4168" s="66"/>
      <c r="Q4168" s="66"/>
      <c r="R4168" s="66"/>
      <c r="S4168" s="72"/>
      <c r="T4168" s="72"/>
      <c r="U4168" s="72"/>
      <c r="V4168" s="72"/>
      <c r="W4168" s="72"/>
      <c r="X4168" s="64"/>
      <c r="Y4168" s="64"/>
      <c r="Z4168" s="64"/>
      <c r="AA4168" s="64"/>
      <c r="AB4168" s="64"/>
      <c r="AC4168" s="64"/>
      <c r="AD4168" s="64"/>
      <c r="AE4168" s="64"/>
      <c r="AF4168" s="64"/>
      <c r="AG4168" s="64"/>
      <c r="AH4168" s="64"/>
      <c r="AI4168" s="64"/>
      <c r="AJ4168" s="64"/>
      <c r="AK4168" s="64"/>
      <c r="AL4168" s="64"/>
      <c r="AM4168" s="64"/>
      <c r="AN4168" s="64"/>
      <c r="AO4168" s="64"/>
      <c r="AP4168" s="67" t="str">
        <f>IF($AG4168="","",VLOOKUP($AG4168,Test_Procedure!$A:$F,2,FALSE))</f>
        <v/>
      </c>
      <c r="AQ4168" s="67"/>
      <c r="AR4168" s="67"/>
      <c r="AS4168" s="68"/>
      <c r="AT4168" s="68"/>
      <c r="AU4168" s="68"/>
      <c r="AV4168" s="68"/>
      <c r="AW4168" s="68"/>
      <c r="AX4168" s="68"/>
      <c r="AY4168" s="68"/>
      <c r="AZ4168" s="68"/>
      <c r="BA4168" s="68"/>
      <c r="BB4168" s="68"/>
      <c r="BC4168" s="69" t="str">
        <f t="shared" si="200"/>
        <v/>
      </c>
      <c r="BD4168" s="69"/>
      <c r="BE4168" s="70">
        <f>IF($AG4168="",0,VLOOKUP($AG4168,Test_Procedure!$A:$F,3,FALSE))</f>
        <v>0</v>
      </c>
      <c r="BF4168" s="70"/>
      <c r="BG4168" s="70">
        <f>IF($AG4168="",0,VLOOKUP($AG4168,Test_Procedure!$A:$F,4,FALSE))</f>
        <v>0</v>
      </c>
      <c r="BH4168" s="70"/>
      <c r="BI4168" s="70">
        <f>IF($AG4168="",0,VLOOKUP($AG4168,Test_Procedure!$A:$F,5,FALSE))</f>
        <v>0</v>
      </c>
      <c r="BJ4168" s="70"/>
      <c r="BK4168" s="70">
        <f>IF($AG4168="",0,VLOOKUP($AG4168,Test_Procedure!$A:$F,6,FALSE))</f>
        <v>0</v>
      </c>
      <c r="BL4168" s="70"/>
      <c r="BM4168" s="71"/>
      <c r="BN4168" s="71"/>
      <c r="BO4168" s="71"/>
      <c r="BP4168" s="72"/>
      <c r="BQ4168" s="72"/>
      <c r="BR4168" s="72"/>
      <c r="BS4168" s="72"/>
      <c r="BT4168" s="72"/>
      <c r="BU4168" s="72"/>
      <c r="BV4168" s="72"/>
      <c r="BW4168" s="72"/>
      <c r="BX4168" s="72"/>
      <c r="BY4168" s="72"/>
      <c r="BZ4168" s="72"/>
      <c r="CA4168" s="72"/>
      <c r="CB4168" s="72"/>
      <c r="CC4168" s="72"/>
      <c r="CD4168" s="72"/>
      <c r="CE4168" s="72"/>
      <c r="CF4168" s="72"/>
      <c r="CG4168" s="72"/>
      <c r="CH4168" s="72"/>
      <c r="CI4168" s="72"/>
      <c r="CJ4168" s="72"/>
      <c r="XEX4168" s="56" t="str">
        <f>IF(ISERROR(VLOOKUP('Testing Report'!$G$8,$AG4168:$BD4168,13,FALSE)),"",VLOOKUP('Testing Report'!$G$8,$AG4168:$BD4168,13,FALSE))</f>
        <v/>
      </c>
      <c r="XEY4168" s="56" t="str">
        <f>IF(ISERROR(VLOOKUP('Testing Report'!$G$8,$AG4168:$BD4168,15,FALSE)),"",VLOOKUP('Testing Report'!$G$8,$AG4168:$BD4168,15,FALSE))</f>
        <v/>
      </c>
      <c r="XEZ4168" s="56" t="str">
        <f>IF(COUNTIF($X4168:$X$5000,'Testing Report'!$G$8)=0,"",COUNTIF($X4168:$X$5000,'Testing Report'!$G$8))</f>
        <v/>
      </c>
      <c r="XFA4168" s="56" t="str">
        <f>IF(ISERROR(VLOOKUP('Testing Report'!$G$8,$AG4168:$BD4168,19,FALSE)),"",VLOOKUP('Testing Report'!$G$8,$AG4168:$BD4168,19,FALSE))</f>
        <v/>
      </c>
      <c r="XFB4168" s="56" t="str">
        <f>IF(ISERROR(VLOOKUP('Testing Report'!$G$8,$X4168:$BD4168,32,FALSE)),"",VLOOKUP('Testing Report'!$G$8,$X4168:$BD4168,32,FALSE))</f>
        <v/>
      </c>
      <c r="XFC4168" s="26"/>
      <c r="XFD4168" s="7" t="str">
        <f t="shared" si="201"/>
        <v/>
      </c>
    </row>
    <row r="4169" spans="1:88 16378:16384" ht="15" customHeight="1">
      <c r="A4169" s="65" t="str">
        <f t="shared" si="199"/>
        <v/>
      </c>
      <c r="B4169" s="65"/>
      <c r="C4169" s="66"/>
      <c r="D4169" s="66"/>
      <c r="E4169" s="66"/>
      <c r="F4169" s="66"/>
      <c r="G4169" s="66"/>
      <c r="H4169" s="66"/>
      <c r="I4169" s="66"/>
      <c r="J4169" s="66"/>
      <c r="K4169" s="66"/>
      <c r="L4169" s="66"/>
      <c r="M4169" s="66"/>
      <c r="N4169" s="66"/>
      <c r="O4169" s="66"/>
      <c r="P4169" s="66"/>
      <c r="Q4169" s="66"/>
      <c r="R4169" s="66"/>
      <c r="S4169" s="72"/>
      <c r="T4169" s="72"/>
      <c r="U4169" s="72"/>
      <c r="V4169" s="72"/>
      <c r="W4169" s="72"/>
      <c r="X4169" s="64"/>
      <c r="Y4169" s="64"/>
      <c r="Z4169" s="64"/>
      <c r="AA4169" s="64"/>
      <c r="AB4169" s="64"/>
      <c r="AC4169" s="64"/>
      <c r="AD4169" s="64"/>
      <c r="AE4169" s="64"/>
      <c r="AF4169" s="64"/>
      <c r="AG4169" s="64"/>
      <c r="AH4169" s="64"/>
      <c r="AI4169" s="64"/>
      <c r="AJ4169" s="64"/>
      <c r="AK4169" s="64"/>
      <c r="AL4169" s="64"/>
      <c r="AM4169" s="64"/>
      <c r="AN4169" s="64"/>
      <c r="AO4169" s="64"/>
      <c r="AP4169" s="67" t="str">
        <f>IF($AG4169="","",VLOOKUP($AG4169,Test_Procedure!$A:$F,2,FALSE))</f>
        <v/>
      </c>
      <c r="AQ4169" s="67"/>
      <c r="AR4169" s="67"/>
      <c r="AS4169" s="68"/>
      <c r="AT4169" s="68"/>
      <c r="AU4169" s="68"/>
      <c r="AV4169" s="68"/>
      <c r="AW4169" s="68"/>
      <c r="AX4169" s="68"/>
      <c r="AY4169" s="68"/>
      <c r="AZ4169" s="68"/>
      <c r="BA4169" s="68"/>
      <c r="BB4169" s="68"/>
      <c r="BC4169" s="69" t="str">
        <f t="shared" si="200"/>
        <v/>
      </c>
      <c r="BD4169" s="69"/>
      <c r="BE4169" s="70">
        <f>IF($AG4169="",0,VLOOKUP($AG4169,Test_Procedure!$A:$F,3,FALSE))</f>
        <v>0</v>
      </c>
      <c r="BF4169" s="70"/>
      <c r="BG4169" s="70">
        <f>IF($AG4169="",0,VLOOKUP($AG4169,Test_Procedure!$A:$F,4,FALSE))</f>
        <v>0</v>
      </c>
      <c r="BH4169" s="70"/>
      <c r="BI4169" s="70">
        <f>IF($AG4169="",0,VLOOKUP($AG4169,Test_Procedure!$A:$F,5,FALSE))</f>
        <v>0</v>
      </c>
      <c r="BJ4169" s="70"/>
      <c r="BK4169" s="70">
        <f>IF($AG4169="",0,VLOOKUP($AG4169,Test_Procedure!$A:$F,6,FALSE))</f>
        <v>0</v>
      </c>
      <c r="BL4169" s="70"/>
      <c r="BM4169" s="71"/>
      <c r="BN4169" s="71"/>
      <c r="BO4169" s="71"/>
      <c r="BP4169" s="72"/>
      <c r="BQ4169" s="72"/>
      <c r="BR4169" s="72"/>
      <c r="BS4169" s="72"/>
      <c r="BT4169" s="72"/>
      <c r="BU4169" s="72"/>
      <c r="BV4169" s="72"/>
      <c r="BW4169" s="72"/>
      <c r="BX4169" s="72"/>
      <c r="BY4169" s="72"/>
      <c r="BZ4169" s="72"/>
      <c r="CA4169" s="72"/>
      <c r="CB4169" s="72"/>
      <c r="CC4169" s="72"/>
      <c r="CD4169" s="72"/>
      <c r="CE4169" s="72"/>
      <c r="CF4169" s="72"/>
      <c r="CG4169" s="72"/>
      <c r="CH4169" s="72"/>
      <c r="CI4169" s="72"/>
      <c r="CJ4169" s="72"/>
      <c r="XEX4169" s="56" t="str">
        <f>IF(ISERROR(VLOOKUP('Testing Report'!$G$8,$AG4169:$BD4169,13,FALSE)),"",VLOOKUP('Testing Report'!$G$8,$AG4169:$BD4169,13,FALSE))</f>
        <v/>
      </c>
      <c r="XEY4169" s="56" t="str">
        <f>IF(ISERROR(VLOOKUP('Testing Report'!$G$8,$AG4169:$BD4169,15,FALSE)),"",VLOOKUP('Testing Report'!$G$8,$AG4169:$BD4169,15,FALSE))</f>
        <v/>
      </c>
      <c r="XEZ4169" s="56" t="str">
        <f>IF(COUNTIF($X4169:$X$5000,'Testing Report'!$G$8)=0,"",COUNTIF($X4169:$X$5000,'Testing Report'!$G$8))</f>
        <v/>
      </c>
      <c r="XFA4169" s="56" t="str">
        <f>IF(ISERROR(VLOOKUP('Testing Report'!$G$8,$AG4169:$BD4169,19,FALSE)),"",VLOOKUP('Testing Report'!$G$8,$AG4169:$BD4169,19,FALSE))</f>
        <v/>
      </c>
      <c r="XFB4169" s="56" t="str">
        <f>IF(ISERROR(VLOOKUP('Testing Report'!$G$8,$X4169:$BD4169,32,FALSE)),"",VLOOKUP('Testing Report'!$G$8,$X4169:$BD4169,32,FALSE))</f>
        <v/>
      </c>
      <c r="XFC4169" s="26"/>
      <c r="XFD4169" s="7" t="str">
        <f t="shared" si="201"/>
        <v/>
      </c>
    </row>
    <row r="4170" spans="1:88 16378:16384" ht="15" customHeight="1">
      <c r="A4170" s="65" t="str">
        <f t="shared" si="199"/>
        <v/>
      </c>
      <c r="B4170" s="65"/>
      <c r="C4170" s="66"/>
      <c r="D4170" s="66"/>
      <c r="E4170" s="66"/>
      <c r="F4170" s="66"/>
      <c r="G4170" s="66"/>
      <c r="H4170" s="66"/>
      <c r="I4170" s="66"/>
      <c r="J4170" s="66"/>
      <c r="K4170" s="66"/>
      <c r="L4170" s="66"/>
      <c r="M4170" s="66"/>
      <c r="N4170" s="66"/>
      <c r="O4170" s="66"/>
      <c r="P4170" s="66"/>
      <c r="Q4170" s="66"/>
      <c r="R4170" s="66"/>
      <c r="S4170" s="72"/>
      <c r="T4170" s="72"/>
      <c r="U4170" s="72"/>
      <c r="V4170" s="72"/>
      <c r="W4170" s="72"/>
      <c r="X4170" s="64"/>
      <c r="Y4170" s="64"/>
      <c r="Z4170" s="64"/>
      <c r="AA4170" s="64"/>
      <c r="AB4170" s="64"/>
      <c r="AC4170" s="64"/>
      <c r="AD4170" s="64"/>
      <c r="AE4170" s="64"/>
      <c r="AF4170" s="64"/>
      <c r="AG4170" s="64"/>
      <c r="AH4170" s="64"/>
      <c r="AI4170" s="64"/>
      <c r="AJ4170" s="64"/>
      <c r="AK4170" s="64"/>
      <c r="AL4170" s="64"/>
      <c r="AM4170" s="64"/>
      <c r="AN4170" s="64"/>
      <c r="AO4170" s="64"/>
      <c r="AP4170" s="67" t="str">
        <f>IF($AG4170="","",VLOOKUP($AG4170,Test_Procedure!$A:$F,2,FALSE))</f>
        <v/>
      </c>
      <c r="AQ4170" s="67"/>
      <c r="AR4170" s="67"/>
      <c r="AS4170" s="68"/>
      <c r="AT4170" s="68"/>
      <c r="AU4170" s="68"/>
      <c r="AV4170" s="68"/>
      <c r="AW4170" s="68"/>
      <c r="AX4170" s="68"/>
      <c r="AY4170" s="68"/>
      <c r="AZ4170" s="68"/>
      <c r="BA4170" s="68"/>
      <c r="BB4170" s="68"/>
      <c r="BC4170" s="69" t="str">
        <f t="shared" si="200"/>
        <v/>
      </c>
      <c r="BD4170" s="69"/>
      <c r="BE4170" s="70">
        <f>IF($AG4170="",0,VLOOKUP($AG4170,Test_Procedure!$A:$F,3,FALSE))</f>
        <v>0</v>
      </c>
      <c r="BF4170" s="70"/>
      <c r="BG4170" s="70">
        <f>IF($AG4170="",0,VLOOKUP($AG4170,Test_Procedure!$A:$F,4,FALSE))</f>
        <v>0</v>
      </c>
      <c r="BH4170" s="70"/>
      <c r="BI4170" s="70">
        <f>IF($AG4170="",0,VLOOKUP($AG4170,Test_Procedure!$A:$F,5,FALSE))</f>
        <v>0</v>
      </c>
      <c r="BJ4170" s="70"/>
      <c r="BK4170" s="70">
        <f>IF($AG4170="",0,VLOOKUP($AG4170,Test_Procedure!$A:$F,6,FALSE))</f>
        <v>0</v>
      </c>
      <c r="BL4170" s="70"/>
      <c r="BM4170" s="71"/>
      <c r="BN4170" s="71"/>
      <c r="BO4170" s="71"/>
      <c r="BP4170" s="72"/>
      <c r="BQ4170" s="72"/>
      <c r="BR4170" s="72"/>
      <c r="BS4170" s="72"/>
      <c r="BT4170" s="72"/>
      <c r="BU4170" s="72"/>
      <c r="BV4170" s="72"/>
      <c r="BW4170" s="72"/>
      <c r="BX4170" s="72"/>
      <c r="BY4170" s="72"/>
      <c r="BZ4170" s="72"/>
      <c r="CA4170" s="72"/>
      <c r="CB4170" s="72"/>
      <c r="CC4170" s="72"/>
      <c r="CD4170" s="72"/>
      <c r="CE4170" s="72"/>
      <c r="CF4170" s="72"/>
      <c r="CG4170" s="72"/>
      <c r="CH4170" s="72"/>
      <c r="CI4170" s="72"/>
      <c r="CJ4170" s="72"/>
      <c r="XEX4170" s="56" t="str">
        <f>IF(ISERROR(VLOOKUP('Testing Report'!$G$8,$AG4170:$BD4170,13,FALSE)),"",VLOOKUP('Testing Report'!$G$8,$AG4170:$BD4170,13,FALSE))</f>
        <v/>
      </c>
      <c r="XEY4170" s="56" t="str">
        <f>IF(ISERROR(VLOOKUP('Testing Report'!$G$8,$AG4170:$BD4170,15,FALSE)),"",VLOOKUP('Testing Report'!$G$8,$AG4170:$BD4170,15,FALSE))</f>
        <v/>
      </c>
      <c r="XEZ4170" s="56" t="str">
        <f>IF(COUNTIF($X4170:$X$5000,'Testing Report'!$G$8)=0,"",COUNTIF($X4170:$X$5000,'Testing Report'!$G$8))</f>
        <v/>
      </c>
      <c r="XFA4170" s="56" t="str">
        <f>IF(ISERROR(VLOOKUP('Testing Report'!$G$8,$AG4170:$BD4170,19,FALSE)),"",VLOOKUP('Testing Report'!$G$8,$AG4170:$BD4170,19,FALSE))</f>
        <v/>
      </c>
      <c r="XFB4170" s="56" t="str">
        <f>IF(ISERROR(VLOOKUP('Testing Report'!$G$8,$X4170:$BD4170,32,FALSE)),"",VLOOKUP('Testing Report'!$G$8,$X4170:$BD4170,32,FALSE))</f>
        <v/>
      </c>
      <c r="XFC4170" s="26"/>
      <c r="XFD4170" s="7" t="str">
        <f t="shared" si="201"/>
        <v/>
      </c>
    </row>
    <row r="4171" spans="1:88 16378:16384" ht="15" customHeight="1">
      <c r="A4171" s="65" t="str">
        <f t="shared" si="199"/>
        <v/>
      </c>
      <c r="B4171" s="65"/>
      <c r="C4171" s="66"/>
      <c r="D4171" s="66"/>
      <c r="E4171" s="66"/>
      <c r="F4171" s="66"/>
      <c r="G4171" s="66"/>
      <c r="H4171" s="66"/>
      <c r="I4171" s="66"/>
      <c r="J4171" s="66"/>
      <c r="K4171" s="66"/>
      <c r="L4171" s="66"/>
      <c r="M4171" s="66"/>
      <c r="N4171" s="66"/>
      <c r="O4171" s="66"/>
      <c r="P4171" s="66"/>
      <c r="Q4171" s="66"/>
      <c r="R4171" s="66"/>
      <c r="S4171" s="72"/>
      <c r="T4171" s="72"/>
      <c r="U4171" s="72"/>
      <c r="V4171" s="72"/>
      <c r="W4171" s="72"/>
      <c r="X4171" s="64"/>
      <c r="Y4171" s="64"/>
      <c r="Z4171" s="64"/>
      <c r="AA4171" s="64"/>
      <c r="AB4171" s="64"/>
      <c r="AC4171" s="64"/>
      <c r="AD4171" s="64"/>
      <c r="AE4171" s="64"/>
      <c r="AF4171" s="64"/>
      <c r="AG4171" s="64"/>
      <c r="AH4171" s="64"/>
      <c r="AI4171" s="64"/>
      <c r="AJ4171" s="64"/>
      <c r="AK4171" s="64"/>
      <c r="AL4171" s="64"/>
      <c r="AM4171" s="64"/>
      <c r="AN4171" s="64"/>
      <c r="AO4171" s="64"/>
      <c r="AP4171" s="67" t="str">
        <f>IF($AG4171="","",VLOOKUP($AG4171,Test_Procedure!$A:$F,2,FALSE))</f>
        <v/>
      </c>
      <c r="AQ4171" s="67"/>
      <c r="AR4171" s="67"/>
      <c r="AS4171" s="68"/>
      <c r="AT4171" s="68"/>
      <c r="AU4171" s="68"/>
      <c r="AV4171" s="68"/>
      <c r="AW4171" s="68"/>
      <c r="AX4171" s="68"/>
      <c r="AY4171" s="68"/>
      <c r="AZ4171" s="68"/>
      <c r="BA4171" s="68"/>
      <c r="BB4171" s="68"/>
      <c r="BC4171" s="69" t="str">
        <f t="shared" si="200"/>
        <v/>
      </c>
      <c r="BD4171" s="69"/>
      <c r="BE4171" s="70">
        <f>IF($AG4171="",0,VLOOKUP($AG4171,Test_Procedure!$A:$F,3,FALSE))</f>
        <v>0</v>
      </c>
      <c r="BF4171" s="70"/>
      <c r="BG4171" s="70">
        <f>IF($AG4171="",0,VLOOKUP($AG4171,Test_Procedure!$A:$F,4,FALSE))</f>
        <v>0</v>
      </c>
      <c r="BH4171" s="70"/>
      <c r="BI4171" s="70">
        <f>IF($AG4171="",0,VLOOKUP($AG4171,Test_Procedure!$A:$F,5,FALSE))</f>
        <v>0</v>
      </c>
      <c r="BJ4171" s="70"/>
      <c r="BK4171" s="70">
        <f>IF($AG4171="",0,VLOOKUP($AG4171,Test_Procedure!$A:$F,6,FALSE))</f>
        <v>0</v>
      </c>
      <c r="BL4171" s="70"/>
      <c r="BM4171" s="71"/>
      <c r="BN4171" s="71"/>
      <c r="BO4171" s="71"/>
      <c r="BP4171" s="72"/>
      <c r="BQ4171" s="72"/>
      <c r="BR4171" s="72"/>
      <c r="BS4171" s="72"/>
      <c r="BT4171" s="72"/>
      <c r="BU4171" s="72"/>
      <c r="BV4171" s="72"/>
      <c r="BW4171" s="72"/>
      <c r="BX4171" s="72"/>
      <c r="BY4171" s="72"/>
      <c r="BZ4171" s="72"/>
      <c r="CA4171" s="72"/>
      <c r="CB4171" s="72"/>
      <c r="CC4171" s="72"/>
      <c r="CD4171" s="72"/>
      <c r="CE4171" s="72"/>
      <c r="CF4171" s="72"/>
      <c r="CG4171" s="72"/>
      <c r="CH4171" s="72"/>
      <c r="CI4171" s="72"/>
      <c r="CJ4171" s="72"/>
      <c r="XEX4171" s="56" t="str">
        <f>IF(ISERROR(VLOOKUP('Testing Report'!$G$8,$AG4171:$BD4171,13,FALSE)),"",VLOOKUP('Testing Report'!$G$8,$AG4171:$BD4171,13,FALSE))</f>
        <v/>
      </c>
      <c r="XEY4171" s="56" t="str">
        <f>IF(ISERROR(VLOOKUP('Testing Report'!$G$8,$AG4171:$BD4171,15,FALSE)),"",VLOOKUP('Testing Report'!$G$8,$AG4171:$BD4171,15,FALSE))</f>
        <v/>
      </c>
      <c r="XEZ4171" s="56" t="str">
        <f>IF(COUNTIF($X4171:$X$5000,'Testing Report'!$G$8)=0,"",COUNTIF($X4171:$X$5000,'Testing Report'!$G$8))</f>
        <v/>
      </c>
      <c r="XFA4171" s="56" t="str">
        <f>IF(ISERROR(VLOOKUP('Testing Report'!$G$8,$AG4171:$BD4171,19,FALSE)),"",VLOOKUP('Testing Report'!$G$8,$AG4171:$BD4171,19,FALSE))</f>
        <v/>
      </c>
      <c r="XFB4171" s="56" t="str">
        <f>IF(ISERROR(VLOOKUP('Testing Report'!$G$8,$X4171:$BD4171,32,FALSE)),"",VLOOKUP('Testing Report'!$G$8,$X4171:$BD4171,32,FALSE))</f>
        <v/>
      </c>
      <c r="XFC4171" s="26"/>
      <c r="XFD4171" s="7" t="str">
        <f t="shared" si="201"/>
        <v/>
      </c>
    </row>
    <row r="4172" spans="1:88 16378:16384" ht="15" customHeight="1">
      <c r="A4172" s="65" t="str">
        <f t="shared" si="199"/>
        <v/>
      </c>
      <c r="B4172" s="65"/>
      <c r="C4172" s="66"/>
      <c r="D4172" s="66"/>
      <c r="E4172" s="66"/>
      <c r="F4172" s="66"/>
      <c r="G4172" s="66"/>
      <c r="H4172" s="66"/>
      <c r="I4172" s="66"/>
      <c r="J4172" s="66"/>
      <c r="K4172" s="66"/>
      <c r="L4172" s="66"/>
      <c r="M4172" s="66"/>
      <c r="N4172" s="66"/>
      <c r="O4172" s="66"/>
      <c r="P4172" s="66"/>
      <c r="Q4172" s="66"/>
      <c r="R4172" s="66"/>
      <c r="S4172" s="72"/>
      <c r="T4172" s="72"/>
      <c r="U4172" s="72"/>
      <c r="V4172" s="72"/>
      <c r="W4172" s="72"/>
      <c r="X4172" s="64"/>
      <c r="Y4172" s="64"/>
      <c r="Z4172" s="64"/>
      <c r="AA4172" s="64"/>
      <c r="AB4172" s="64"/>
      <c r="AC4172" s="64"/>
      <c r="AD4172" s="64"/>
      <c r="AE4172" s="64"/>
      <c r="AF4172" s="64"/>
      <c r="AG4172" s="64"/>
      <c r="AH4172" s="64"/>
      <c r="AI4172" s="64"/>
      <c r="AJ4172" s="64"/>
      <c r="AK4172" s="64"/>
      <c r="AL4172" s="64"/>
      <c r="AM4172" s="64"/>
      <c r="AN4172" s="64"/>
      <c r="AO4172" s="64"/>
      <c r="AP4172" s="67" t="str">
        <f>IF($AG4172="","",VLOOKUP($AG4172,Test_Procedure!$A:$F,2,FALSE))</f>
        <v/>
      </c>
      <c r="AQ4172" s="67"/>
      <c r="AR4172" s="67"/>
      <c r="AS4172" s="68"/>
      <c r="AT4172" s="68"/>
      <c r="AU4172" s="68"/>
      <c r="AV4172" s="68"/>
      <c r="AW4172" s="68"/>
      <c r="AX4172" s="68"/>
      <c r="AY4172" s="68"/>
      <c r="AZ4172" s="68"/>
      <c r="BA4172" s="68"/>
      <c r="BB4172" s="68"/>
      <c r="BC4172" s="69" t="str">
        <f t="shared" si="200"/>
        <v/>
      </c>
      <c r="BD4172" s="69"/>
      <c r="BE4172" s="70">
        <f>IF($AG4172="",0,VLOOKUP($AG4172,Test_Procedure!$A:$F,3,FALSE))</f>
        <v>0</v>
      </c>
      <c r="BF4172" s="70"/>
      <c r="BG4172" s="70">
        <f>IF($AG4172="",0,VLOOKUP($AG4172,Test_Procedure!$A:$F,4,FALSE))</f>
        <v>0</v>
      </c>
      <c r="BH4172" s="70"/>
      <c r="BI4172" s="70">
        <f>IF($AG4172="",0,VLOOKUP($AG4172,Test_Procedure!$A:$F,5,FALSE))</f>
        <v>0</v>
      </c>
      <c r="BJ4172" s="70"/>
      <c r="BK4172" s="70">
        <f>IF($AG4172="",0,VLOOKUP($AG4172,Test_Procedure!$A:$F,6,FALSE))</f>
        <v>0</v>
      </c>
      <c r="BL4172" s="70"/>
      <c r="BM4172" s="71"/>
      <c r="BN4172" s="71"/>
      <c r="BO4172" s="71"/>
      <c r="BP4172" s="72"/>
      <c r="BQ4172" s="72"/>
      <c r="BR4172" s="72"/>
      <c r="BS4172" s="72"/>
      <c r="BT4172" s="72"/>
      <c r="BU4172" s="72"/>
      <c r="BV4172" s="72"/>
      <c r="BW4172" s="72"/>
      <c r="BX4172" s="72"/>
      <c r="BY4172" s="72"/>
      <c r="BZ4172" s="72"/>
      <c r="CA4172" s="72"/>
      <c r="CB4172" s="72"/>
      <c r="CC4172" s="72"/>
      <c r="CD4172" s="72"/>
      <c r="CE4172" s="72"/>
      <c r="CF4172" s="72"/>
      <c r="CG4172" s="72"/>
      <c r="CH4172" s="72"/>
      <c r="CI4172" s="72"/>
      <c r="CJ4172" s="72"/>
      <c r="XEX4172" s="56" t="str">
        <f>IF(ISERROR(VLOOKUP('Testing Report'!$G$8,$AG4172:$BD4172,13,FALSE)),"",VLOOKUP('Testing Report'!$G$8,$AG4172:$BD4172,13,FALSE))</f>
        <v/>
      </c>
      <c r="XEY4172" s="56" t="str">
        <f>IF(ISERROR(VLOOKUP('Testing Report'!$G$8,$AG4172:$BD4172,15,FALSE)),"",VLOOKUP('Testing Report'!$G$8,$AG4172:$BD4172,15,FALSE))</f>
        <v/>
      </c>
      <c r="XEZ4172" s="56" t="str">
        <f>IF(COUNTIF($X4172:$X$5000,'Testing Report'!$G$8)=0,"",COUNTIF($X4172:$X$5000,'Testing Report'!$G$8))</f>
        <v/>
      </c>
      <c r="XFA4172" s="56" t="str">
        <f>IF(ISERROR(VLOOKUP('Testing Report'!$G$8,$AG4172:$BD4172,19,FALSE)),"",VLOOKUP('Testing Report'!$G$8,$AG4172:$BD4172,19,FALSE))</f>
        <v/>
      </c>
      <c r="XFB4172" s="56" t="str">
        <f>IF(ISERROR(VLOOKUP('Testing Report'!$G$8,$X4172:$BD4172,32,FALSE)),"",VLOOKUP('Testing Report'!$G$8,$X4172:$BD4172,32,FALSE))</f>
        <v/>
      </c>
      <c r="XFC4172" s="26"/>
      <c r="XFD4172" s="7" t="str">
        <f t="shared" si="201"/>
        <v/>
      </c>
    </row>
    <row r="4173" spans="1:88 16378:16384" ht="15" customHeight="1">
      <c r="A4173" s="65" t="str">
        <f t="shared" si="199"/>
        <v/>
      </c>
      <c r="B4173" s="65"/>
      <c r="C4173" s="66"/>
      <c r="D4173" s="66"/>
      <c r="E4173" s="66"/>
      <c r="F4173" s="66"/>
      <c r="G4173" s="66"/>
      <c r="H4173" s="66"/>
      <c r="I4173" s="66"/>
      <c r="J4173" s="66"/>
      <c r="K4173" s="66"/>
      <c r="L4173" s="66"/>
      <c r="M4173" s="66"/>
      <c r="N4173" s="66"/>
      <c r="O4173" s="66"/>
      <c r="P4173" s="66"/>
      <c r="Q4173" s="66"/>
      <c r="R4173" s="66"/>
      <c r="S4173" s="72"/>
      <c r="T4173" s="72"/>
      <c r="U4173" s="72"/>
      <c r="V4173" s="72"/>
      <c r="W4173" s="72"/>
      <c r="X4173" s="64"/>
      <c r="Y4173" s="64"/>
      <c r="Z4173" s="64"/>
      <c r="AA4173" s="64"/>
      <c r="AB4173" s="64"/>
      <c r="AC4173" s="64"/>
      <c r="AD4173" s="64"/>
      <c r="AE4173" s="64"/>
      <c r="AF4173" s="64"/>
      <c r="AG4173" s="64"/>
      <c r="AH4173" s="64"/>
      <c r="AI4173" s="64"/>
      <c r="AJ4173" s="64"/>
      <c r="AK4173" s="64"/>
      <c r="AL4173" s="64"/>
      <c r="AM4173" s="64"/>
      <c r="AN4173" s="64"/>
      <c r="AO4173" s="64"/>
      <c r="AP4173" s="67" t="str">
        <f>IF($AG4173="","",VLOOKUP($AG4173,Test_Procedure!$A:$F,2,FALSE))</f>
        <v/>
      </c>
      <c r="AQ4173" s="67"/>
      <c r="AR4173" s="67"/>
      <c r="AS4173" s="68"/>
      <c r="AT4173" s="68"/>
      <c r="AU4173" s="68"/>
      <c r="AV4173" s="68"/>
      <c r="AW4173" s="68"/>
      <c r="AX4173" s="68"/>
      <c r="AY4173" s="68"/>
      <c r="AZ4173" s="68"/>
      <c r="BA4173" s="68"/>
      <c r="BB4173" s="68"/>
      <c r="BC4173" s="69" t="str">
        <f t="shared" si="200"/>
        <v/>
      </c>
      <c r="BD4173" s="69"/>
      <c r="BE4173" s="70">
        <f>IF($AG4173="",0,VLOOKUP($AG4173,Test_Procedure!$A:$F,3,FALSE))</f>
        <v>0</v>
      </c>
      <c r="BF4173" s="70"/>
      <c r="BG4173" s="70">
        <f>IF($AG4173="",0,VLOOKUP($AG4173,Test_Procedure!$A:$F,4,FALSE))</f>
        <v>0</v>
      </c>
      <c r="BH4173" s="70"/>
      <c r="BI4173" s="70">
        <f>IF($AG4173="",0,VLOOKUP($AG4173,Test_Procedure!$A:$F,5,FALSE))</f>
        <v>0</v>
      </c>
      <c r="BJ4173" s="70"/>
      <c r="BK4173" s="70">
        <f>IF($AG4173="",0,VLOOKUP($AG4173,Test_Procedure!$A:$F,6,FALSE))</f>
        <v>0</v>
      </c>
      <c r="BL4173" s="70"/>
      <c r="BM4173" s="71"/>
      <c r="BN4173" s="71"/>
      <c r="BO4173" s="71"/>
      <c r="BP4173" s="72"/>
      <c r="BQ4173" s="72"/>
      <c r="BR4173" s="72"/>
      <c r="BS4173" s="72"/>
      <c r="BT4173" s="72"/>
      <c r="BU4173" s="72"/>
      <c r="BV4173" s="72"/>
      <c r="BW4173" s="72"/>
      <c r="BX4173" s="72"/>
      <c r="BY4173" s="72"/>
      <c r="BZ4173" s="72"/>
      <c r="CA4173" s="72"/>
      <c r="CB4173" s="72"/>
      <c r="CC4173" s="72"/>
      <c r="CD4173" s="72"/>
      <c r="CE4173" s="72"/>
      <c r="CF4173" s="72"/>
      <c r="CG4173" s="72"/>
      <c r="CH4173" s="72"/>
      <c r="CI4173" s="72"/>
      <c r="CJ4173" s="72"/>
      <c r="XEX4173" s="56" t="str">
        <f>IF(ISERROR(VLOOKUP('Testing Report'!$G$8,$AG4173:$BD4173,13,FALSE)),"",VLOOKUP('Testing Report'!$G$8,$AG4173:$BD4173,13,FALSE))</f>
        <v/>
      </c>
      <c r="XEY4173" s="56" t="str">
        <f>IF(ISERROR(VLOOKUP('Testing Report'!$G$8,$AG4173:$BD4173,15,FALSE)),"",VLOOKUP('Testing Report'!$G$8,$AG4173:$BD4173,15,FALSE))</f>
        <v/>
      </c>
      <c r="XEZ4173" s="56" t="str">
        <f>IF(COUNTIF($X4173:$X$5000,'Testing Report'!$G$8)=0,"",COUNTIF($X4173:$X$5000,'Testing Report'!$G$8))</f>
        <v/>
      </c>
      <c r="XFA4173" s="56" t="str">
        <f>IF(ISERROR(VLOOKUP('Testing Report'!$G$8,$AG4173:$BD4173,19,FALSE)),"",VLOOKUP('Testing Report'!$G$8,$AG4173:$BD4173,19,FALSE))</f>
        <v/>
      </c>
      <c r="XFB4173" s="56" t="str">
        <f>IF(ISERROR(VLOOKUP('Testing Report'!$G$8,$X4173:$BD4173,32,FALSE)),"",VLOOKUP('Testing Report'!$G$8,$X4173:$BD4173,32,FALSE))</f>
        <v/>
      </c>
      <c r="XFC4173" s="26"/>
      <c r="XFD4173" s="7" t="str">
        <f t="shared" si="201"/>
        <v/>
      </c>
    </row>
    <row r="4174" spans="1:88 16378:16384" ht="15" customHeight="1">
      <c r="A4174" s="65" t="str">
        <f t="shared" si="199"/>
        <v/>
      </c>
      <c r="B4174" s="65"/>
      <c r="C4174" s="66"/>
      <c r="D4174" s="66"/>
      <c r="E4174" s="66"/>
      <c r="F4174" s="66"/>
      <c r="G4174" s="66"/>
      <c r="H4174" s="66"/>
      <c r="I4174" s="66"/>
      <c r="J4174" s="66"/>
      <c r="K4174" s="66"/>
      <c r="L4174" s="66"/>
      <c r="M4174" s="66"/>
      <c r="N4174" s="66"/>
      <c r="O4174" s="66"/>
      <c r="P4174" s="66"/>
      <c r="Q4174" s="66"/>
      <c r="R4174" s="66"/>
      <c r="S4174" s="72"/>
      <c r="T4174" s="72"/>
      <c r="U4174" s="72"/>
      <c r="V4174" s="72"/>
      <c r="W4174" s="72"/>
      <c r="X4174" s="64"/>
      <c r="Y4174" s="64"/>
      <c r="Z4174" s="64"/>
      <c r="AA4174" s="64"/>
      <c r="AB4174" s="64"/>
      <c r="AC4174" s="64"/>
      <c r="AD4174" s="64"/>
      <c r="AE4174" s="64"/>
      <c r="AF4174" s="64"/>
      <c r="AG4174" s="64"/>
      <c r="AH4174" s="64"/>
      <c r="AI4174" s="64"/>
      <c r="AJ4174" s="64"/>
      <c r="AK4174" s="64"/>
      <c r="AL4174" s="64"/>
      <c r="AM4174" s="64"/>
      <c r="AN4174" s="64"/>
      <c r="AO4174" s="64"/>
      <c r="AP4174" s="67" t="str">
        <f>IF($AG4174="","",VLOOKUP($AG4174,Test_Procedure!$A:$F,2,FALSE))</f>
        <v/>
      </c>
      <c r="AQ4174" s="67"/>
      <c r="AR4174" s="67"/>
      <c r="AS4174" s="68"/>
      <c r="AT4174" s="68"/>
      <c r="AU4174" s="68"/>
      <c r="AV4174" s="68"/>
      <c r="AW4174" s="68"/>
      <c r="AX4174" s="68"/>
      <c r="AY4174" s="68"/>
      <c r="AZ4174" s="68"/>
      <c r="BA4174" s="68"/>
      <c r="BB4174" s="68"/>
      <c r="BC4174" s="69" t="str">
        <f t="shared" si="200"/>
        <v/>
      </c>
      <c r="BD4174" s="69"/>
      <c r="BE4174" s="70">
        <f>IF($AG4174="",0,VLOOKUP($AG4174,Test_Procedure!$A:$F,3,FALSE))</f>
        <v>0</v>
      </c>
      <c r="BF4174" s="70"/>
      <c r="BG4174" s="70">
        <f>IF($AG4174="",0,VLOOKUP($AG4174,Test_Procedure!$A:$F,4,FALSE))</f>
        <v>0</v>
      </c>
      <c r="BH4174" s="70"/>
      <c r="BI4174" s="70">
        <f>IF($AG4174="",0,VLOOKUP($AG4174,Test_Procedure!$A:$F,5,FALSE))</f>
        <v>0</v>
      </c>
      <c r="BJ4174" s="70"/>
      <c r="BK4174" s="70">
        <f>IF($AG4174="",0,VLOOKUP($AG4174,Test_Procedure!$A:$F,6,FALSE))</f>
        <v>0</v>
      </c>
      <c r="BL4174" s="70"/>
      <c r="BM4174" s="71"/>
      <c r="BN4174" s="71"/>
      <c r="BO4174" s="71"/>
      <c r="BP4174" s="72"/>
      <c r="BQ4174" s="72"/>
      <c r="BR4174" s="72"/>
      <c r="BS4174" s="72"/>
      <c r="BT4174" s="72"/>
      <c r="BU4174" s="72"/>
      <c r="BV4174" s="72"/>
      <c r="BW4174" s="72"/>
      <c r="BX4174" s="72"/>
      <c r="BY4174" s="72"/>
      <c r="BZ4174" s="72"/>
      <c r="CA4174" s="72"/>
      <c r="CB4174" s="72"/>
      <c r="CC4174" s="72"/>
      <c r="CD4174" s="72"/>
      <c r="CE4174" s="72"/>
      <c r="CF4174" s="72"/>
      <c r="CG4174" s="72"/>
      <c r="CH4174" s="72"/>
      <c r="CI4174" s="72"/>
      <c r="CJ4174" s="72"/>
      <c r="XEX4174" s="56" t="str">
        <f>IF(ISERROR(VLOOKUP('Testing Report'!$G$8,$AG4174:$BD4174,13,FALSE)),"",VLOOKUP('Testing Report'!$G$8,$AG4174:$BD4174,13,FALSE))</f>
        <v/>
      </c>
      <c r="XEY4174" s="56" t="str">
        <f>IF(ISERROR(VLOOKUP('Testing Report'!$G$8,$AG4174:$BD4174,15,FALSE)),"",VLOOKUP('Testing Report'!$G$8,$AG4174:$BD4174,15,FALSE))</f>
        <v/>
      </c>
      <c r="XEZ4174" s="56" t="str">
        <f>IF(COUNTIF($X4174:$X$5000,'Testing Report'!$G$8)=0,"",COUNTIF($X4174:$X$5000,'Testing Report'!$G$8))</f>
        <v/>
      </c>
      <c r="XFA4174" s="56" t="str">
        <f>IF(ISERROR(VLOOKUP('Testing Report'!$G$8,$AG4174:$BD4174,19,FALSE)),"",VLOOKUP('Testing Report'!$G$8,$AG4174:$BD4174,19,FALSE))</f>
        <v/>
      </c>
      <c r="XFB4174" s="56" t="str">
        <f>IF(ISERROR(VLOOKUP('Testing Report'!$G$8,$X4174:$BD4174,32,FALSE)),"",VLOOKUP('Testing Report'!$G$8,$X4174:$BD4174,32,FALSE))</f>
        <v/>
      </c>
      <c r="XFC4174" s="26"/>
      <c r="XFD4174" s="7" t="str">
        <f t="shared" si="201"/>
        <v/>
      </c>
    </row>
    <row r="4175" spans="1:88 16378:16384" ht="15" customHeight="1">
      <c r="A4175" s="65" t="str">
        <f t="shared" si="199"/>
        <v/>
      </c>
      <c r="B4175" s="65"/>
      <c r="C4175" s="66"/>
      <c r="D4175" s="66"/>
      <c r="E4175" s="66"/>
      <c r="F4175" s="66"/>
      <c r="G4175" s="66"/>
      <c r="H4175" s="66"/>
      <c r="I4175" s="66"/>
      <c r="J4175" s="66"/>
      <c r="K4175" s="66"/>
      <c r="L4175" s="66"/>
      <c r="M4175" s="66"/>
      <c r="N4175" s="66"/>
      <c r="O4175" s="66"/>
      <c r="P4175" s="66"/>
      <c r="Q4175" s="66"/>
      <c r="R4175" s="66"/>
      <c r="S4175" s="72"/>
      <c r="T4175" s="72"/>
      <c r="U4175" s="72"/>
      <c r="V4175" s="72"/>
      <c r="W4175" s="72"/>
      <c r="X4175" s="64"/>
      <c r="Y4175" s="64"/>
      <c r="Z4175" s="64"/>
      <c r="AA4175" s="64"/>
      <c r="AB4175" s="64"/>
      <c r="AC4175" s="64"/>
      <c r="AD4175" s="64"/>
      <c r="AE4175" s="64"/>
      <c r="AF4175" s="64"/>
      <c r="AG4175" s="64"/>
      <c r="AH4175" s="64"/>
      <c r="AI4175" s="64"/>
      <c r="AJ4175" s="64"/>
      <c r="AK4175" s="64"/>
      <c r="AL4175" s="64"/>
      <c r="AM4175" s="64"/>
      <c r="AN4175" s="64"/>
      <c r="AO4175" s="64"/>
      <c r="AP4175" s="67" t="str">
        <f>IF($AG4175="","",VLOOKUP($AG4175,Test_Procedure!$A:$F,2,FALSE))</f>
        <v/>
      </c>
      <c r="AQ4175" s="67"/>
      <c r="AR4175" s="67"/>
      <c r="AS4175" s="68"/>
      <c r="AT4175" s="68"/>
      <c r="AU4175" s="68"/>
      <c r="AV4175" s="68"/>
      <c r="AW4175" s="68"/>
      <c r="AX4175" s="68"/>
      <c r="AY4175" s="68"/>
      <c r="AZ4175" s="68"/>
      <c r="BA4175" s="68"/>
      <c r="BB4175" s="68"/>
      <c r="BC4175" s="69" t="str">
        <f t="shared" si="200"/>
        <v/>
      </c>
      <c r="BD4175" s="69"/>
      <c r="BE4175" s="70">
        <f>IF($AG4175="",0,VLOOKUP($AG4175,Test_Procedure!$A:$F,3,FALSE))</f>
        <v>0</v>
      </c>
      <c r="BF4175" s="70"/>
      <c r="BG4175" s="70">
        <f>IF($AG4175="",0,VLOOKUP($AG4175,Test_Procedure!$A:$F,4,FALSE))</f>
        <v>0</v>
      </c>
      <c r="BH4175" s="70"/>
      <c r="BI4175" s="70">
        <f>IF($AG4175="",0,VLOOKUP($AG4175,Test_Procedure!$A:$F,5,FALSE))</f>
        <v>0</v>
      </c>
      <c r="BJ4175" s="70"/>
      <c r="BK4175" s="70">
        <f>IF($AG4175="",0,VLOOKUP($AG4175,Test_Procedure!$A:$F,6,FALSE))</f>
        <v>0</v>
      </c>
      <c r="BL4175" s="70"/>
      <c r="BM4175" s="71"/>
      <c r="BN4175" s="71"/>
      <c r="BO4175" s="71"/>
      <c r="BP4175" s="72"/>
      <c r="BQ4175" s="72"/>
      <c r="BR4175" s="72"/>
      <c r="BS4175" s="72"/>
      <c r="BT4175" s="72"/>
      <c r="BU4175" s="72"/>
      <c r="BV4175" s="72"/>
      <c r="BW4175" s="72"/>
      <c r="BX4175" s="72"/>
      <c r="BY4175" s="72"/>
      <c r="BZ4175" s="72"/>
      <c r="CA4175" s="72"/>
      <c r="CB4175" s="72"/>
      <c r="CC4175" s="72"/>
      <c r="CD4175" s="72"/>
      <c r="CE4175" s="72"/>
      <c r="CF4175" s="72"/>
      <c r="CG4175" s="72"/>
      <c r="CH4175" s="72"/>
      <c r="CI4175" s="72"/>
      <c r="CJ4175" s="72"/>
      <c r="XEX4175" s="56" t="str">
        <f>IF(ISERROR(VLOOKUP('Testing Report'!$G$8,$AG4175:$BD4175,13,FALSE)),"",VLOOKUP('Testing Report'!$G$8,$AG4175:$BD4175,13,FALSE))</f>
        <v/>
      </c>
      <c r="XEY4175" s="56" t="str">
        <f>IF(ISERROR(VLOOKUP('Testing Report'!$G$8,$AG4175:$BD4175,15,FALSE)),"",VLOOKUP('Testing Report'!$G$8,$AG4175:$BD4175,15,FALSE))</f>
        <v/>
      </c>
      <c r="XEZ4175" s="56" t="str">
        <f>IF(COUNTIF($X4175:$X$5000,'Testing Report'!$G$8)=0,"",COUNTIF($X4175:$X$5000,'Testing Report'!$G$8))</f>
        <v/>
      </c>
      <c r="XFA4175" s="56" t="str">
        <f>IF(ISERROR(VLOOKUP('Testing Report'!$G$8,$AG4175:$BD4175,19,FALSE)),"",VLOOKUP('Testing Report'!$G$8,$AG4175:$BD4175,19,FALSE))</f>
        <v/>
      </c>
      <c r="XFB4175" s="56" t="str">
        <f>IF(ISERROR(VLOOKUP('Testing Report'!$G$8,$X4175:$BD4175,32,FALSE)),"",VLOOKUP('Testing Report'!$G$8,$X4175:$BD4175,32,FALSE))</f>
        <v/>
      </c>
      <c r="XFC4175" s="26"/>
      <c r="XFD4175" s="7" t="str">
        <f t="shared" si="201"/>
        <v/>
      </c>
    </row>
    <row r="4176" spans="1:88 16378:16384" ht="15" customHeight="1">
      <c r="A4176" s="65" t="str">
        <f t="shared" si="199"/>
        <v/>
      </c>
      <c r="B4176" s="65"/>
      <c r="C4176" s="66"/>
      <c r="D4176" s="66"/>
      <c r="E4176" s="66"/>
      <c r="F4176" s="66"/>
      <c r="G4176" s="66"/>
      <c r="H4176" s="66"/>
      <c r="I4176" s="66"/>
      <c r="J4176" s="66"/>
      <c r="K4176" s="66"/>
      <c r="L4176" s="66"/>
      <c r="M4176" s="66"/>
      <c r="N4176" s="66"/>
      <c r="O4176" s="66"/>
      <c r="P4176" s="66"/>
      <c r="Q4176" s="66"/>
      <c r="R4176" s="66"/>
      <c r="S4176" s="72"/>
      <c r="T4176" s="72"/>
      <c r="U4176" s="72"/>
      <c r="V4176" s="72"/>
      <c r="W4176" s="72"/>
      <c r="X4176" s="64"/>
      <c r="Y4176" s="64"/>
      <c r="Z4176" s="64"/>
      <c r="AA4176" s="64"/>
      <c r="AB4176" s="64"/>
      <c r="AC4176" s="64"/>
      <c r="AD4176" s="64"/>
      <c r="AE4176" s="64"/>
      <c r="AF4176" s="64"/>
      <c r="AG4176" s="64"/>
      <c r="AH4176" s="64"/>
      <c r="AI4176" s="64"/>
      <c r="AJ4176" s="64"/>
      <c r="AK4176" s="64"/>
      <c r="AL4176" s="64"/>
      <c r="AM4176" s="64"/>
      <c r="AN4176" s="64"/>
      <c r="AO4176" s="64"/>
      <c r="AP4176" s="67" t="str">
        <f>IF($AG4176="","",VLOOKUP($AG4176,Test_Procedure!$A:$F,2,FALSE))</f>
        <v/>
      </c>
      <c r="AQ4176" s="67"/>
      <c r="AR4176" s="67"/>
      <c r="AS4176" s="68"/>
      <c r="AT4176" s="68"/>
      <c r="AU4176" s="68"/>
      <c r="AV4176" s="68"/>
      <c r="AW4176" s="68"/>
      <c r="AX4176" s="68"/>
      <c r="AY4176" s="68"/>
      <c r="AZ4176" s="68"/>
      <c r="BA4176" s="68"/>
      <c r="BB4176" s="68"/>
      <c r="BC4176" s="69" t="str">
        <f t="shared" si="200"/>
        <v/>
      </c>
      <c r="BD4176" s="69"/>
      <c r="BE4176" s="70">
        <f>IF($AG4176="",0,VLOOKUP($AG4176,Test_Procedure!$A:$F,3,FALSE))</f>
        <v>0</v>
      </c>
      <c r="BF4176" s="70"/>
      <c r="BG4176" s="70">
        <f>IF($AG4176="",0,VLOOKUP($AG4176,Test_Procedure!$A:$F,4,FALSE))</f>
        <v>0</v>
      </c>
      <c r="BH4176" s="70"/>
      <c r="BI4176" s="70">
        <f>IF($AG4176="",0,VLOOKUP($AG4176,Test_Procedure!$A:$F,5,FALSE))</f>
        <v>0</v>
      </c>
      <c r="BJ4176" s="70"/>
      <c r="BK4176" s="70">
        <f>IF($AG4176="",0,VLOOKUP($AG4176,Test_Procedure!$A:$F,6,FALSE))</f>
        <v>0</v>
      </c>
      <c r="BL4176" s="70"/>
      <c r="BM4176" s="71"/>
      <c r="BN4176" s="71"/>
      <c r="BO4176" s="71"/>
      <c r="BP4176" s="72"/>
      <c r="BQ4176" s="72"/>
      <c r="BR4176" s="72"/>
      <c r="BS4176" s="72"/>
      <c r="BT4176" s="72"/>
      <c r="BU4176" s="72"/>
      <c r="BV4176" s="72"/>
      <c r="BW4176" s="72"/>
      <c r="BX4176" s="72"/>
      <c r="BY4176" s="72"/>
      <c r="BZ4176" s="72"/>
      <c r="CA4176" s="72"/>
      <c r="CB4176" s="72"/>
      <c r="CC4176" s="72"/>
      <c r="CD4176" s="72"/>
      <c r="CE4176" s="72"/>
      <c r="CF4176" s="72"/>
      <c r="CG4176" s="72"/>
      <c r="CH4176" s="72"/>
      <c r="CI4176" s="72"/>
      <c r="CJ4176" s="72"/>
      <c r="XEX4176" s="56" t="str">
        <f>IF(ISERROR(VLOOKUP('Testing Report'!$G$8,$AG4176:$BD4176,13,FALSE)),"",VLOOKUP('Testing Report'!$G$8,$AG4176:$BD4176,13,FALSE))</f>
        <v/>
      </c>
      <c r="XEY4176" s="56" t="str">
        <f>IF(ISERROR(VLOOKUP('Testing Report'!$G$8,$AG4176:$BD4176,15,FALSE)),"",VLOOKUP('Testing Report'!$G$8,$AG4176:$BD4176,15,FALSE))</f>
        <v/>
      </c>
      <c r="XEZ4176" s="56" t="str">
        <f>IF(COUNTIF($X4176:$X$5000,'Testing Report'!$G$8)=0,"",COUNTIF($X4176:$X$5000,'Testing Report'!$G$8))</f>
        <v/>
      </c>
      <c r="XFA4176" s="56" t="str">
        <f>IF(ISERROR(VLOOKUP('Testing Report'!$G$8,$AG4176:$BD4176,19,FALSE)),"",VLOOKUP('Testing Report'!$G$8,$AG4176:$BD4176,19,FALSE))</f>
        <v/>
      </c>
      <c r="XFB4176" s="56" t="str">
        <f>IF(ISERROR(VLOOKUP('Testing Report'!$G$8,$X4176:$BD4176,32,FALSE)),"",VLOOKUP('Testing Report'!$G$8,$X4176:$BD4176,32,FALSE))</f>
        <v/>
      </c>
      <c r="XFC4176" s="26"/>
      <c r="XFD4176" s="7" t="str">
        <f t="shared" si="201"/>
        <v/>
      </c>
    </row>
    <row r="4177" spans="1:88 16378:16384" ht="15" customHeight="1">
      <c r="A4177" s="65" t="str">
        <f t="shared" si="199"/>
        <v/>
      </c>
      <c r="B4177" s="65"/>
      <c r="C4177" s="66"/>
      <c r="D4177" s="66"/>
      <c r="E4177" s="66"/>
      <c r="F4177" s="66"/>
      <c r="G4177" s="66"/>
      <c r="H4177" s="66"/>
      <c r="I4177" s="66"/>
      <c r="J4177" s="66"/>
      <c r="K4177" s="66"/>
      <c r="L4177" s="66"/>
      <c r="M4177" s="66"/>
      <c r="N4177" s="66"/>
      <c r="O4177" s="66"/>
      <c r="P4177" s="66"/>
      <c r="Q4177" s="66"/>
      <c r="R4177" s="66"/>
      <c r="S4177" s="72"/>
      <c r="T4177" s="72"/>
      <c r="U4177" s="72"/>
      <c r="V4177" s="72"/>
      <c r="W4177" s="72"/>
      <c r="X4177" s="64"/>
      <c r="Y4177" s="64"/>
      <c r="Z4177" s="64"/>
      <c r="AA4177" s="64"/>
      <c r="AB4177" s="64"/>
      <c r="AC4177" s="64"/>
      <c r="AD4177" s="64"/>
      <c r="AE4177" s="64"/>
      <c r="AF4177" s="64"/>
      <c r="AG4177" s="64"/>
      <c r="AH4177" s="64"/>
      <c r="AI4177" s="64"/>
      <c r="AJ4177" s="64"/>
      <c r="AK4177" s="64"/>
      <c r="AL4177" s="64"/>
      <c r="AM4177" s="64"/>
      <c r="AN4177" s="64"/>
      <c r="AO4177" s="64"/>
      <c r="AP4177" s="67" t="str">
        <f>IF($AG4177="","",VLOOKUP($AG4177,Test_Procedure!$A:$F,2,FALSE))</f>
        <v/>
      </c>
      <c r="AQ4177" s="67"/>
      <c r="AR4177" s="67"/>
      <c r="AS4177" s="68"/>
      <c r="AT4177" s="68"/>
      <c r="AU4177" s="68"/>
      <c r="AV4177" s="68"/>
      <c r="AW4177" s="68"/>
      <c r="AX4177" s="68"/>
      <c r="AY4177" s="68"/>
      <c r="AZ4177" s="68"/>
      <c r="BA4177" s="68"/>
      <c r="BB4177" s="68"/>
      <c r="BC4177" s="69" t="str">
        <f t="shared" si="200"/>
        <v/>
      </c>
      <c r="BD4177" s="69"/>
      <c r="BE4177" s="70">
        <f>IF($AG4177="",0,VLOOKUP($AG4177,Test_Procedure!$A:$F,3,FALSE))</f>
        <v>0</v>
      </c>
      <c r="BF4177" s="70"/>
      <c r="BG4177" s="70">
        <f>IF($AG4177="",0,VLOOKUP($AG4177,Test_Procedure!$A:$F,4,FALSE))</f>
        <v>0</v>
      </c>
      <c r="BH4177" s="70"/>
      <c r="BI4177" s="70">
        <f>IF($AG4177="",0,VLOOKUP($AG4177,Test_Procedure!$A:$F,5,FALSE))</f>
        <v>0</v>
      </c>
      <c r="BJ4177" s="70"/>
      <c r="BK4177" s="70">
        <f>IF($AG4177="",0,VLOOKUP($AG4177,Test_Procedure!$A:$F,6,FALSE))</f>
        <v>0</v>
      </c>
      <c r="BL4177" s="70"/>
      <c r="BM4177" s="71"/>
      <c r="BN4177" s="71"/>
      <c r="BO4177" s="71"/>
      <c r="BP4177" s="72"/>
      <c r="BQ4177" s="72"/>
      <c r="BR4177" s="72"/>
      <c r="BS4177" s="72"/>
      <c r="BT4177" s="72"/>
      <c r="BU4177" s="72"/>
      <c r="BV4177" s="72"/>
      <c r="BW4177" s="72"/>
      <c r="BX4177" s="72"/>
      <c r="BY4177" s="72"/>
      <c r="BZ4177" s="72"/>
      <c r="CA4177" s="72"/>
      <c r="CB4177" s="72"/>
      <c r="CC4177" s="72"/>
      <c r="CD4177" s="72"/>
      <c r="CE4177" s="72"/>
      <c r="CF4177" s="72"/>
      <c r="CG4177" s="72"/>
      <c r="CH4177" s="72"/>
      <c r="CI4177" s="72"/>
      <c r="CJ4177" s="72"/>
      <c r="XEX4177" s="56" t="str">
        <f>IF(ISERROR(VLOOKUP('Testing Report'!$G$8,$AG4177:$BD4177,13,FALSE)),"",VLOOKUP('Testing Report'!$G$8,$AG4177:$BD4177,13,FALSE))</f>
        <v/>
      </c>
      <c r="XEY4177" s="56" t="str">
        <f>IF(ISERROR(VLOOKUP('Testing Report'!$G$8,$AG4177:$BD4177,15,FALSE)),"",VLOOKUP('Testing Report'!$G$8,$AG4177:$BD4177,15,FALSE))</f>
        <v/>
      </c>
      <c r="XEZ4177" s="56" t="str">
        <f>IF(COUNTIF($X4177:$X$5000,'Testing Report'!$G$8)=0,"",COUNTIF($X4177:$X$5000,'Testing Report'!$G$8))</f>
        <v/>
      </c>
      <c r="XFA4177" s="56" t="str">
        <f>IF(ISERROR(VLOOKUP('Testing Report'!$G$8,$AG4177:$BD4177,19,FALSE)),"",VLOOKUP('Testing Report'!$G$8,$AG4177:$BD4177,19,FALSE))</f>
        <v/>
      </c>
      <c r="XFB4177" s="56" t="str">
        <f>IF(ISERROR(VLOOKUP('Testing Report'!$G$8,$X4177:$BD4177,32,FALSE)),"",VLOOKUP('Testing Report'!$G$8,$X4177:$BD4177,32,FALSE))</f>
        <v/>
      </c>
      <c r="XFC4177" s="26"/>
      <c r="XFD4177" s="7" t="str">
        <f t="shared" si="201"/>
        <v/>
      </c>
    </row>
    <row r="4178" spans="1:88 16378:16384" ht="15" customHeight="1">
      <c r="A4178" s="65" t="str">
        <f t="shared" si="199"/>
        <v/>
      </c>
      <c r="B4178" s="65"/>
      <c r="C4178" s="66"/>
      <c r="D4178" s="66"/>
      <c r="E4178" s="66"/>
      <c r="F4178" s="66"/>
      <c r="G4178" s="66"/>
      <c r="H4178" s="66"/>
      <c r="I4178" s="66"/>
      <c r="J4178" s="66"/>
      <c r="K4178" s="66"/>
      <c r="L4178" s="66"/>
      <c r="M4178" s="66"/>
      <c r="N4178" s="66"/>
      <c r="O4178" s="66"/>
      <c r="P4178" s="66"/>
      <c r="Q4178" s="66"/>
      <c r="R4178" s="66"/>
      <c r="S4178" s="72"/>
      <c r="T4178" s="72"/>
      <c r="U4178" s="72"/>
      <c r="V4178" s="72"/>
      <c r="W4178" s="72"/>
      <c r="X4178" s="64"/>
      <c r="Y4178" s="64"/>
      <c r="Z4178" s="64"/>
      <c r="AA4178" s="64"/>
      <c r="AB4178" s="64"/>
      <c r="AC4178" s="64"/>
      <c r="AD4178" s="64"/>
      <c r="AE4178" s="64"/>
      <c r="AF4178" s="64"/>
      <c r="AG4178" s="64"/>
      <c r="AH4178" s="64"/>
      <c r="AI4178" s="64"/>
      <c r="AJ4178" s="64"/>
      <c r="AK4178" s="64"/>
      <c r="AL4178" s="64"/>
      <c r="AM4178" s="64"/>
      <c r="AN4178" s="64"/>
      <c r="AO4178" s="64"/>
      <c r="AP4178" s="67" t="str">
        <f>IF($AG4178="","",VLOOKUP($AG4178,Test_Procedure!$A:$F,2,FALSE))</f>
        <v/>
      </c>
      <c r="AQ4178" s="67"/>
      <c r="AR4178" s="67"/>
      <c r="AS4178" s="68"/>
      <c r="AT4178" s="68"/>
      <c r="AU4178" s="68"/>
      <c r="AV4178" s="68"/>
      <c r="AW4178" s="68"/>
      <c r="AX4178" s="68"/>
      <c r="AY4178" s="68"/>
      <c r="AZ4178" s="68"/>
      <c r="BA4178" s="68"/>
      <c r="BB4178" s="68"/>
      <c r="BC4178" s="69" t="str">
        <f t="shared" si="200"/>
        <v/>
      </c>
      <c r="BD4178" s="69"/>
      <c r="BE4178" s="70">
        <f>IF($AG4178="",0,VLOOKUP($AG4178,Test_Procedure!$A:$F,3,FALSE))</f>
        <v>0</v>
      </c>
      <c r="BF4178" s="70"/>
      <c r="BG4178" s="70">
        <f>IF($AG4178="",0,VLOOKUP($AG4178,Test_Procedure!$A:$F,4,FALSE))</f>
        <v>0</v>
      </c>
      <c r="BH4178" s="70"/>
      <c r="BI4178" s="70">
        <f>IF($AG4178="",0,VLOOKUP($AG4178,Test_Procedure!$A:$F,5,FALSE))</f>
        <v>0</v>
      </c>
      <c r="BJ4178" s="70"/>
      <c r="BK4178" s="70">
        <f>IF($AG4178="",0,VLOOKUP($AG4178,Test_Procedure!$A:$F,6,FALSE))</f>
        <v>0</v>
      </c>
      <c r="BL4178" s="70"/>
      <c r="BM4178" s="71"/>
      <c r="BN4178" s="71"/>
      <c r="BO4178" s="71"/>
      <c r="BP4178" s="72"/>
      <c r="BQ4178" s="72"/>
      <c r="BR4178" s="72"/>
      <c r="BS4178" s="72"/>
      <c r="BT4178" s="72"/>
      <c r="BU4178" s="72"/>
      <c r="BV4178" s="72"/>
      <c r="BW4178" s="72"/>
      <c r="BX4178" s="72"/>
      <c r="BY4178" s="72"/>
      <c r="BZ4178" s="72"/>
      <c r="CA4178" s="72"/>
      <c r="CB4178" s="72"/>
      <c r="CC4178" s="72"/>
      <c r="CD4178" s="72"/>
      <c r="CE4178" s="72"/>
      <c r="CF4178" s="72"/>
      <c r="CG4178" s="72"/>
      <c r="CH4178" s="72"/>
      <c r="CI4178" s="72"/>
      <c r="CJ4178" s="72"/>
      <c r="XEX4178" s="56" t="str">
        <f>IF(ISERROR(VLOOKUP('Testing Report'!$G$8,$AG4178:$BD4178,13,FALSE)),"",VLOOKUP('Testing Report'!$G$8,$AG4178:$BD4178,13,FALSE))</f>
        <v/>
      </c>
      <c r="XEY4178" s="56" t="str">
        <f>IF(ISERROR(VLOOKUP('Testing Report'!$G$8,$AG4178:$BD4178,15,FALSE)),"",VLOOKUP('Testing Report'!$G$8,$AG4178:$BD4178,15,FALSE))</f>
        <v/>
      </c>
      <c r="XEZ4178" s="56" t="str">
        <f>IF(COUNTIF($X4178:$X$5000,'Testing Report'!$G$8)=0,"",COUNTIF($X4178:$X$5000,'Testing Report'!$G$8))</f>
        <v/>
      </c>
      <c r="XFA4178" s="56" t="str">
        <f>IF(ISERROR(VLOOKUP('Testing Report'!$G$8,$AG4178:$BD4178,19,FALSE)),"",VLOOKUP('Testing Report'!$G$8,$AG4178:$BD4178,19,FALSE))</f>
        <v/>
      </c>
      <c r="XFB4178" s="56" t="str">
        <f>IF(ISERROR(VLOOKUP('Testing Report'!$G$8,$X4178:$BD4178,32,FALSE)),"",VLOOKUP('Testing Report'!$G$8,$X4178:$BD4178,32,FALSE))</f>
        <v/>
      </c>
      <c r="XFC4178" s="26"/>
      <c r="XFD4178" s="7" t="str">
        <f t="shared" si="201"/>
        <v/>
      </c>
    </row>
    <row r="4179" spans="1:88 16378:16384" ht="15" customHeight="1">
      <c r="A4179" s="65" t="str">
        <f t="shared" si="199"/>
        <v/>
      </c>
      <c r="B4179" s="65"/>
      <c r="C4179" s="66"/>
      <c r="D4179" s="66"/>
      <c r="E4179" s="66"/>
      <c r="F4179" s="66"/>
      <c r="G4179" s="66"/>
      <c r="H4179" s="66"/>
      <c r="I4179" s="66"/>
      <c r="J4179" s="66"/>
      <c r="K4179" s="66"/>
      <c r="L4179" s="66"/>
      <c r="M4179" s="66"/>
      <c r="N4179" s="66"/>
      <c r="O4179" s="66"/>
      <c r="P4179" s="66"/>
      <c r="Q4179" s="66"/>
      <c r="R4179" s="66"/>
      <c r="S4179" s="72"/>
      <c r="T4179" s="72"/>
      <c r="U4179" s="72"/>
      <c r="V4179" s="72"/>
      <c r="W4179" s="72"/>
      <c r="X4179" s="64"/>
      <c r="Y4179" s="64"/>
      <c r="Z4179" s="64"/>
      <c r="AA4179" s="64"/>
      <c r="AB4179" s="64"/>
      <c r="AC4179" s="64"/>
      <c r="AD4179" s="64"/>
      <c r="AE4179" s="64"/>
      <c r="AF4179" s="64"/>
      <c r="AG4179" s="64"/>
      <c r="AH4179" s="64"/>
      <c r="AI4179" s="64"/>
      <c r="AJ4179" s="64"/>
      <c r="AK4179" s="64"/>
      <c r="AL4179" s="64"/>
      <c r="AM4179" s="64"/>
      <c r="AN4179" s="64"/>
      <c r="AO4179" s="64"/>
      <c r="AP4179" s="67" t="str">
        <f>IF($AG4179="","",VLOOKUP($AG4179,Test_Procedure!$A:$F,2,FALSE))</f>
        <v/>
      </c>
      <c r="AQ4179" s="67"/>
      <c r="AR4179" s="67"/>
      <c r="AS4179" s="68"/>
      <c r="AT4179" s="68"/>
      <c r="AU4179" s="68"/>
      <c r="AV4179" s="68"/>
      <c r="AW4179" s="68"/>
      <c r="AX4179" s="68"/>
      <c r="AY4179" s="68"/>
      <c r="AZ4179" s="68"/>
      <c r="BA4179" s="68"/>
      <c r="BB4179" s="68"/>
      <c r="BC4179" s="69" t="str">
        <f t="shared" si="200"/>
        <v/>
      </c>
      <c r="BD4179" s="69"/>
      <c r="BE4179" s="70">
        <f>IF($AG4179="",0,VLOOKUP($AG4179,Test_Procedure!$A:$F,3,FALSE))</f>
        <v>0</v>
      </c>
      <c r="BF4179" s="70"/>
      <c r="BG4179" s="70">
        <f>IF($AG4179="",0,VLOOKUP($AG4179,Test_Procedure!$A:$F,4,FALSE))</f>
        <v>0</v>
      </c>
      <c r="BH4179" s="70"/>
      <c r="BI4179" s="70">
        <f>IF($AG4179="",0,VLOOKUP($AG4179,Test_Procedure!$A:$F,5,FALSE))</f>
        <v>0</v>
      </c>
      <c r="BJ4179" s="70"/>
      <c r="BK4179" s="70">
        <f>IF($AG4179="",0,VLOOKUP($AG4179,Test_Procedure!$A:$F,6,FALSE))</f>
        <v>0</v>
      </c>
      <c r="BL4179" s="70"/>
      <c r="BM4179" s="71"/>
      <c r="BN4179" s="71"/>
      <c r="BO4179" s="71"/>
      <c r="BP4179" s="72"/>
      <c r="BQ4179" s="72"/>
      <c r="BR4179" s="72"/>
      <c r="BS4179" s="72"/>
      <c r="BT4179" s="72"/>
      <c r="BU4179" s="72"/>
      <c r="BV4179" s="72"/>
      <c r="BW4179" s="72"/>
      <c r="BX4179" s="72"/>
      <c r="BY4179" s="72"/>
      <c r="BZ4179" s="72"/>
      <c r="CA4179" s="72"/>
      <c r="CB4179" s="72"/>
      <c r="CC4179" s="72"/>
      <c r="CD4179" s="72"/>
      <c r="CE4179" s="72"/>
      <c r="CF4179" s="72"/>
      <c r="CG4179" s="72"/>
      <c r="CH4179" s="72"/>
      <c r="CI4179" s="72"/>
      <c r="CJ4179" s="72"/>
      <c r="XEX4179" s="56" t="str">
        <f>IF(ISERROR(VLOOKUP('Testing Report'!$G$8,$AG4179:$BD4179,13,FALSE)),"",VLOOKUP('Testing Report'!$G$8,$AG4179:$BD4179,13,FALSE))</f>
        <v/>
      </c>
      <c r="XEY4179" s="56" t="str">
        <f>IF(ISERROR(VLOOKUP('Testing Report'!$G$8,$AG4179:$BD4179,15,FALSE)),"",VLOOKUP('Testing Report'!$G$8,$AG4179:$BD4179,15,FALSE))</f>
        <v/>
      </c>
      <c r="XEZ4179" s="56" t="str">
        <f>IF(COUNTIF($X4179:$X$5000,'Testing Report'!$G$8)=0,"",COUNTIF($X4179:$X$5000,'Testing Report'!$G$8))</f>
        <v/>
      </c>
      <c r="XFA4179" s="56" t="str">
        <f>IF(ISERROR(VLOOKUP('Testing Report'!$G$8,$AG4179:$BD4179,19,FALSE)),"",VLOOKUP('Testing Report'!$G$8,$AG4179:$BD4179,19,FALSE))</f>
        <v/>
      </c>
      <c r="XFB4179" s="56" t="str">
        <f>IF(ISERROR(VLOOKUP('Testing Report'!$G$8,$X4179:$BD4179,32,FALSE)),"",VLOOKUP('Testing Report'!$G$8,$X4179:$BD4179,32,FALSE))</f>
        <v/>
      </c>
      <c r="XFC4179" s="26"/>
      <c r="XFD4179" s="7" t="str">
        <f t="shared" si="201"/>
        <v/>
      </c>
    </row>
    <row r="4180" spans="1:88 16378:16384" ht="15" customHeight="1">
      <c r="A4180" s="65" t="str">
        <f t="shared" si="199"/>
        <v/>
      </c>
      <c r="B4180" s="65"/>
      <c r="C4180" s="66"/>
      <c r="D4180" s="66"/>
      <c r="E4180" s="66"/>
      <c r="F4180" s="66"/>
      <c r="G4180" s="66"/>
      <c r="H4180" s="66"/>
      <c r="I4180" s="66"/>
      <c r="J4180" s="66"/>
      <c r="K4180" s="66"/>
      <c r="L4180" s="66"/>
      <c r="M4180" s="66"/>
      <c r="N4180" s="66"/>
      <c r="O4180" s="66"/>
      <c r="P4180" s="66"/>
      <c r="Q4180" s="66"/>
      <c r="R4180" s="66"/>
      <c r="S4180" s="72"/>
      <c r="T4180" s="72"/>
      <c r="U4180" s="72"/>
      <c r="V4180" s="72"/>
      <c r="W4180" s="72"/>
      <c r="X4180" s="64"/>
      <c r="Y4180" s="64"/>
      <c r="Z4180" s="64"/>
      <c r="AA4180" s="64"/>
      <c r="AB4180" s="64"/>
      <c r="AC4180" s="64"/>
      <c r="AD4180" s="64"/>
      <c r="AE4180" s="64"/>
      <c r="AF4180" s="64"/>
      <c r="AG4180" s="64"/>
      <c r="AH4180" s="64"/>
      <c r="AI4180" s="64"/>
      <c r="AJ4180" s="64"/>
      <c r="AK4180" s="64"/>
      <c r="AL4180" s="64"/>
      <c r="AM4180" s="64"/>
      <c r="AN4180" s="64"/>
      <c r="AO4180" s="64"/>
      <c r="AP4180" s="67" t="str">
        <f>IF($AG4180="","",VLOOKUP($AG4180,Test_Procedure!$A:$F,2,FALSE))</f>
        <v/>
      </c>
      <c r="AQ4180" s="67"/>
      <c r="AR4180" s="67"/>
      <c r="AS4180" s="68"/>
      <c r="AT4180" s="68"/>
      <c r="AU4180" s="68"/>
      <c r="AV4180" s="68"/>
      <c r="AW4180" s="68"/>
      <c r="AX4180" s="68"/>
      <c r="AY4180" s="68"/>
      <c r="AZ4180" s="68"/>
      <c r="BA4180" s="68"/>
      <c r="BB4180" s="68"/>
      <c r="BC4180" s="69" t="str">
        <f t="shared" si="200"/>
        <v/>
      </c>
      <c r="BD4180" s="69"/>
      <c r="BE4180" s="70">
        <f>IF($AG4180="",0,VLOOKUP($AG4180,Test_Procedure!$A:$F,3,FALSE))</f>
        <v>0</v>
      </c>
      <c r="BF4180" s="70"/>
      <c r="BG4180" s="70">
        <f>IF($AG4180="",0,VLOOKUP($AG4180,Test_Procedure!$A:$F,4,FALSE))</f>
        <v>0</v>
      </c>
      <c r="BH4180" s="70"/>
      <c r="BI4180" s="70">
        <f>IF($AG4180="",0,VLOOKUP($AG4180,Test_Procedure!$A:$F,5,FALSE))</f>
        <v>0</v>
      </c>
      <c r="BJ4180" s="70"/>
      <c r="BK4180" s="70">
        <f>IF($AG4180="",0,VLOOKUP($AG4180,Test_Procedure!$A:$F,6,FALSE))</f>
        <v>0</v>
      </c>
      <c r="BL4180" s="70"/>
      <c r="BM4180" s="71"/>
      <c r="BN4180" s="71"/>
      <c r="BO4180" s="71"/>
      <c r="BP4180" s="72"/>
      <c r="BQ4180" s="72"/>
      <c r="BR4180" s="72"/>
      <c r="BS4180" s="72"/>
      <c r="BT4180" s="72"/>
      <c r="BU4180" s="72"/>
      <c r="BV4180" s="72"/>
      <c r="BW4180" s="72"/>
      <c r="BX4180" s="72"/>
      <c r="BY4180" s="72"/>
      <c r="BZ4180" s="72"/>
      <c r="CA4180" s="72"/>
      <c r="CB4180" s="72"/>
      <c r="CC4180" s="72"/>
      <c r="CD4180" s="72"/>
      <c r="CE4180" s="72"/>
      <c r="CF4180" s="72"/>
      <c r="CG4180" s="72"/>
      <c r="CH4180" s="72"/>
      <c r="CI4180" s="72"/>
      <c r="CJ4180" s="72"/>
      <c r="XEX4180" s="56" t="str">
        <f>IF(ISERROR(VLOOKUP('Testing Report'!$G$8,$AG4180:$BD4180,13,FALSE)),"",VLOOKUP('Testing Report'!$G$8,$AG4180:$BD4180,13,FALSE))</f>
        <v/>
      </c>
      <c r="XEY4180" s="56" t="str">
        <f>IF(ISERROR(VLOOKUP('Testing Report'!$G$8,$AG4180:$BD4180,15,FALSE)),"",VLOOKUP('Testing Report'!$G$8,$AG4180:$BD4180,15,FALSE))</f>
        <v/>
      </c>
      <c r="XEZ4180" s="56" t="str">
        <f>IF(COUNTIF($X4180:$X$5000,'Testing Report'!$G$8)=0,"",COUNTIF($X4180:$X$5000,'Testing Report'!$G$8))</f>
        <v/>
      </c>
      <c r="XFA4180" s="56" t="str">
        <f>IF(ISERROR(VLOOKUP('Testing Report'!$G$8,$AG4180:$BD4180,19,FALSE)),"",VLOOKUP('Testing Report'!$G$8,$AG4180:$BD4180,19,FALSE))</f>
        <v/>
      </c>
      <c r="XFB4180" s="56" t="str">
        <f>IF(ISERROR(VLOOKUP('Testing Report'!$G$8,$X4180:$BD4180,32,FALSE)),"",VLOOKUP('Testing Report'!$G$8,$X4180:$BD4180,32,FALSE))</f>
        <v/>
      </c>
      <c r="XFC4180" s="26"/>
      <c r="XFD4180" s="7" t="str">
        <f t="shared" si="201"/>
        <v/>
      </c>
    </row>
    <row r="4181" spans="1:88 16378:16384" ht="15" customHeight="1">
      <c r="A4181" s="65" t="str">
        <f t="shared" si="199"/>
        <v/>
      </c>
      <c r="B4181" s="65"/>
      <c r="C4181" s="66"/>
      <c r="D4181" s="66"/>
      <c r="E4181" s="66"/>
      <c r="F4181" s="66"/>
      <c r="G4181" s="66"/>
      <c r="H4181" s="66"/>
      <c r="I4181" s="66"/>
      <c r="J4181" s="66"/>
      <c r="K4181" s="66"/>
      <c r="L4181" s="66"/>
      <c r="M4181" s="66"/>
      <c r="N4181" s="66"/>
      <c r="O4181" s="66"/>
      <c r="P4181" s="66"/>
      <c r="Q4181" s="66"/>
      <c r="R4181" s="66"/>
      <c r="S4181" s="72"/>
      <c r="T4181" s="72"/>
      <c r="U4181" s="72"/>
      <c r="V4181" s="72"/>
      <c r="W4181" s="72"/>
      <c r="X4181" s="64"/>
      <c r="Y4181" s="64"/>
      <c r="Z4181" s="64"/>
      <c r="AA4181" s="64"/>
      <c r="AB4181" s="64"/>
      <c r="AC4181" s="64"/>
      <c r="AD4181" s="64"/>
      <c r="AE4181" s="64"/>
      <c r="AF4181" s="64"/>
      <c r="AG4181" s="64"/>
      <c r="AH4181" s="64"/>
      <c r="AI4181" s="64"/>
      <c r="AJ4181" s="64"/>
      <c r="AK4181" s="64"/>
      <c r="AL4181" s="64"/>
      <c r="AM4181" s="64"/>
      <c r="AN4181" s="64"/>
      <c r="AO4181" s="64"/>
      <c r="AP4181" s="67" t="str">
        <f>IF($AG4181="","",VLOOKUP($AG4181,Test_Procedure!$A:$F,2,FALSE))</f>
        <v/>
      </c>
      <c r="AQ4181" s="67"/>
      <c r="AR4181" s="67"/>
      <c r="AS4181" s="68"/>
      <c r="AT4181" s="68"/>
      <c r="AU4181" s="68"/>
      <c r="AV4181" s="68"/>
      <c r="AW4181" s="68"/>
      <c r="AX4181" s="68"/>
      <c r="AY4181" s="68"/>
      <c r="AZ4181" s="68"/>
      <c r="BA4181" s="68"/>
      <c r="BB4181" s="68"/>
      <c r="BC4181" s="69" t="str">
        <f t="shared" si="200"/>
        <v/>
      </c>
      <c r="BD4181" s="69"/>
      <c r="BE4181" s="70">
        <f>IF($AG4181="",0,VLOOKUP($AG4181,Test_Procedure!$A:$F,3,FALSE))</f>
        <v>0</v>
      </c>
      <c r="BF4181" s="70"/>
      <c r="BG4181" s="70">
        <f>IF($AG4181="",0,VLOOKUP($AG4181,Test_Procedure!$A:$F,4,FALSE))</f>
        <v>0</v>
      </c>
      <c r="BH4181" s="70"/>
      <c r="BI4181" s="70">
        <f>IF($AG4181="",0,VLOOKUP($AG4181,Test_Procedure!$A:$F,5,FALSE))</f>
        <v>0</v>
      </c>
      <c r="BJ4181" s="70"/>
      <c r="BK4181" s="70">
        <f>IF($AG4181="",0,VLOOKUP($AG4181,Test_Procedure!$A:$F,6,FALSE))</f>
        <v>0</v>
      </c>
      <c r="BL4181" s="70"/>
      <c r="BM4181" s="71"/>
      <c r="BN4181" s="71"/>
      <c r="BO4181" s="71"/>
      <c r="BP4181" s="72"/>
      <c r="BQ4181" s="72"/>
      <c r="BR4181" s="72"/>
      <c r="BS4181" s="72"/>
      <c r="BT4181" s="72"/>
      <c r="BU4181" s="72"/>
      <c r="BV4181" s="72"/>
      <c r="BW4181" s="72"/>
      <c r="BX4181" s="72"/>
      <c r="BY4181" s="72"/>
      <c r="BZ4181" s="72"/>
      <c r="CA4181" s="72"/>
      <c r="CB4181" s="72"/>
      <c r="CC4181" s="72"/>
      <c r="CD4181" s="72"/>
      <c r="CE4181" s="72"/>
      <c r="CF4181" s="72"/>
      <c r="CG4181" s="72"/>
      <c r="CH4181" s="72"/>
      <c r="CI4181" s="72"/>
      <c r="CJ4181" s="72"/>
      <c r="XEX4181" s="56" t="str">
        <f>IF(ISERROR(VLOOKUP('Testing Report'!$G$8,$AG4181:$BD4181,13,FALSE)),"",VLOOKUP('Testing Report'!$G$8,$AG4181:$BD4181,13,FALSE))</f>
        <v/>
      </c>
      <c r="XEY4181" s="56" t="str">
        <f>IF(ISERROR(VLOOKUP('Testing Report'!$G$8,$AG4181:$BD4181,15,FALSE)),"",VLOOKUP('Testing Report'!$G$8,$AG4181:$BD4181,15,FALSE))</f>
        <v/>
      </c>
      <c r="XEZ4181" s="56" t="str">
        <f>IF(COUNTIF($X4181:$X$5000,'Testing Report'!$G$8)=0,"",COUNTIF($X4181:$X$5000,'Testing Report'!$G$8))</f>
        <v/>
      </c>
      <c r="XFA4181" s="56" t="str">
        <f>IF(ISERROR(VLOOKUP('Testing Report'!$G$8,$AG4181:$BD4181,19,FALSE)),"",VLOOKUP('Testing Report'!$G$8,$AG4181:$BD4181,19,FALSE))</f>
        <v/>
      </c>
      <c r="XFB4181" s="56" t="str">
        <f>IF(ISERROR(VLOOKUP('Testing Report'!$G$8,$X4181:$BD4181,32,FALSE)),"",VLOOKUP('Testing Report'!$G$8,$X4181:$BD4181,32,FALSE))</f>
        <v/>
      </c>
      <c r="XFC4181" s="26"/>
      <c r="XFD4181" s="7" t="str">
        <f t="shared" si="201"/>
        <v/>
      </c>
    </row>
    <row r="4182" spans="1:88 16378:16384" ht="15" customHeight="1">
      <c r="A4182" s="65" t="str">
        <f t="shared" si="199"/>
        <v/>
      </c>
      <c r="B4182" s="65"/>
      <c r="C4182" s="66"/>
      <c r="D4182" s="66"/>
      <c r="E4182" s="66"/>
      <c r="F4182" s="66"/>
      <c r="G4182" s="66"/>
      <c r="H4182" s="66"/>
      <c r="I4182" s="66"/>
      <c r="J4182" s="66"/>
      <c r="K4182" s="66"/>
      <c r="L4182" s="66"/>
      <c r="M4182" s="66"/>
      <c r="N4182" s="66"/>
      <c r="O4182" s="66"/>
      <c r="P4182" s="66"/>
      <c r="Q4182" s="66"/>
      <c r="R4182" s="66"/>
      <c r="S4182" s="72"/>
      <c r="T4182" s="72"/>
      <c r="U4182" s="72"/>
      <c r="V4182" s="72"/>
      <c r="W4182" s="72"/>
      <c r="X4182" s="64"/>
      <c r="Y4182" s="64"/>
      <c r="Z4182" s="64"/>
      <c r="AA4182" s="64"/>
      <c r="AB4182" s="64"/>
      <c r="AC4182" s="64"/>
      <c r="AD4182" s="64"/>
      <c r="AE4182" s="64"/>
      <c r="AF4182" s="64"/>
      <c r="AG4182" s="64"/>
      <c r="AH4182" s="64"/>
      <c r="AI4182" s="64"/>
      <c r="AJ4182" s="64"/>
      <c r="AK4182" s="64"/>
      <c r="AL4182" s="64"/>
      <c r="AM4182" s="64"/>
      <c r="AN4182" s="64"/>
      <c r="AO4182" s="64"/>
      <c r="AP4182" s="67" t="str">
        <f>IF($AG4182="","",VLOOKUP($AG4182,Test_Procedure!$A:$F,2,FALSE))</f>
        <v/>
      </c>
      <c r="AQ4182" s="67"/>
      <c r="AR4182" s="67"/>
      <c r="AS4182" s="68"/>
      <c r="AT4182" s="68"/>
      <c r="AU4182" s="68"/>
      <c r="AV4182" s="68"/>
      <c r="AW4182" s="68"/>
      <c r="AX4182" s="68"/>
      <c r="AY4182" s="68"/>
      <c r="AZ4182" s="68"/>
      <c r="BA4182" s="68"/>
      <c r="BB4182" s="68"/>
      <c r="BC4182" s="69" t="str">
        <f t="shared" si="200"/>
        <v/>
      </c>
      <c r="BD4182" s="69"/>
      <c r="BE4182" s="70">
        <f>IF($AG4182="",0,VLOOKUP($AG4182,Test_Procedure!$A:$F,3,FALSE))</f>
        <v>0</v>
      </c>
      <c r="BF4182" s="70"/>
      <c r="BG4182" s="70">
        <f>IF($AG4182="",0,VLOOKUP($AG4182,Test_Procedure!$A:$F,4,FALSE))</f>
        <v>0</v>
      </c>
      <c r="BH4182" s="70"/>
      <c r="BI4182" s="70">
        <f>IF($AG4182="",0,VLOOKUP($AG4182,Test_Procedure!$A:$F,5,FALSE))</f>
        <v>0</v>
      </c>
      <c r="BJ4182" s="70"/>
      <c r="BK4182" s="70">
        <f>IF($AG4182="",0,VLOOKUP($AG4182,Test_Procedure!$A:$F,6,FALSE))</f>
        <v>0</v>
      </c>
      <c r="BL4182" s="70"/>
      <c r="BM4182" s="71"/>
      <c r="BN4182" s="71"/>
      <c r="BO4182" s="71"/>
      <c r="BP4182" s="72"/>
      <c r="BQ4182" s="72"/>
      <c r="BR4182" s="72"/>
      <c r="BS4182" s="72"/>
      <c r="BT4182" s="72"/>
      <c r="BU4182" s="72"/>
      <c r="BV4182" s="72"/>
      <c r="BW4182" s="72"/>
      <c r="BX4182" s="72"/>
      <c r="BY4182" s="72"/>
      <c r="BZ4182" s="72"/>
      <c r="CA4182" s="72"/>
      <c r="CB4182" s="72"/>
      <c r="CC4182" s="72"/>
      <c r="CD4182" s="72"/>
      <c r="CE4182" s="72"/>
      <c r="CF4182" s="72"/>
      <c r="CG4182" s="72"/>
      <c r="CH4182" s="72"/>
      <c r="CI4182" s="72"/>
      <c r="CJ4182" s="72"/>
      <c r="XEX4182" s="56" t="str">
        <f>IF(ISERROR(VLOOKUP('Testing Report'!$G$8,$AG4182:$BD4182,13,FALSE)),"",VLOOKUP('Testing Report'!$G$8,$AG4182:$BD4182,13,FALSE))</f>
        <v/>
      </c>
      <c r="XEY4182" s="56" t="str">
        <f>IF(ISERROR(VLOOKUP('Testing Report'!$G$8,$AG4182:$BD4182,15,FALSE)),"",VLOOKUP('Testing Report'!$G$8,$AG4182:$BD4182,15,FALSE))</f>
        <v/>
      </c>
      <c r="XEZ4182" s="56" t="str">
        <f>IF(COUNTIF($X4182:$X$5000,'Testing Report'!$G$8)=0,"",COUNTIF($X4182:$X$5000,'Testing Report'!$G$8))</f>
        <v/>
      </c>
      <c r="XFA4182" s="56" t="str">
        <f>IF(ISERROR(VLOOKUP('Testing Report'!$G$8,$AG4182:$BD4182,19,FALSE)),"",VLOOKUP('Testing Report'!$G$8,$AG4182:$BD4182,19,FALSE))</f>
        <v/>
      </c>
      <c r="XFB4182" s="56" t="str">
        <f>IF(ISERROR(VLOOKUP('Testing Report'!$G$8,$X4182:$BD4182,32,FALSE)),"",VLOOKUP('Testing Report'!$G$8,$X4182:$BD4182,32,FALSE))</f>
        <v/>
      </c>
      <c r="XFC4182" s="26"/>
      <c r="XFD4182" s="7" t="str">
        <f t="shared" si="201"/>
        <v/>
      </c>
    </row>
    <row r="4183" spans="1:88 16378:16384" ht="15" customHeight="1">
      <c r="A4183" s="65" t="str">
        <f t="shared" si="199"/>
        <v/>
      </c>
      <c r="B4183" s="65"/>
      <c r="C4183" s="66"/>
      <c r="D4183" s="66"/>
      <c r="E4183" s="66"/>
      <c r="F4183" s="66"/>
      <c r="G4183" s="66"/>
      <c r="H4183" s="66"/>
      <c r="I4183" s="66"/>
      <c r="J4183" s="66"/>
      <c r="K4183" s="66"/>
      <c r="L4183" s="66"/>
      <c r="M4183" s="66"/>
      <c r="N4183" s="66"/>
      <c r="O4183" s="66"/>
      <c r="P4183" s="66"/>
      <c r="Q4183" s="66"/>
      <c r="R4183" s="66"/>
      <c r="S4183" s="72"/>
      <c r="T4183" s="72"/>
      <c r="U4183" s="72"/>
      <c r="V4183" s="72"/>
      <c r="W4183" s="72"/>
      <c r="X4183" s="64"/>
      <c r="Y4183" s="64"/>
      <c r="Z4183" s="64"/>
      <c r="AA4183" s="64"/>
      <c r="AB4183" s="64"/>
      <c r="AC4183" s="64"/>
      <c r="AD4183" s="64"/>
      <c r="AE4183" s="64"/>
      <c r="AF4183" s="64"/>
      <c r="AG4183" s="64"/>
      <c r="AH4183" s="64"/>
      <c r="AI4183" s="64"/>
      <c r="AJ4183" s="64"/>
      <c r="AK4183" s="64"/>
      <c r="AL4183" s="64"/>
      <c r="AM4183" s="64"/>
      <c r="AN4183" s="64"/>
      <c r="AO4183" s="64"/>
      <c r="AP4183" s="67" t="str">
        <f>IF($AG4183="","",VLOOKUP($AG4183,Test_Procedure!$A:$F,2,FALSE))</f>
        <v/>
      </c>
      <c r="AQ4183" s="67"/>
      <c r="AR4183" s="67"/>
      <c r="AS4183" s="68"/>
      <c r="AT4183" s="68"/>
      <c r="AU4183" s="68"/>
      <c r="AV4183" s="68"/>
      <c r="AW4183" s="68"/>
      <c r="AX4183" s="68"/>
      <c r="AY4183" s="68"/>
      <c r="AZ4183" s="68"/>
      <c r="BA4183" s="68"/>
      <c r="BB4183" s="68"/>
      <c r="BC4183" s="69" t="str">
        <f t="shared" si="200"/>
        <v/>
      </c>
      <c r="BD4183" s="69"/>
      <c r="BE4183" s="70">
        <f>IF($AG4183="",0,VLOOKUP($AG4183,Test_Procedure!$A:$F,3,FALSE))</f>
        <v>0</v>
      </c>
      <c r="BF4183" s="70"/>
      <c r="BG4183" s="70">
        <f>IF($AG4183="",0,VLOOKUP($AG4183,Test_Procedure!$A:$F,4,FALSE))</f>
        <v>0</v>
      </c>
      <c r="BH4183" s="70"/>
      <c r="BI4183" s="70">
        <f>IF($AG4183="",0,VLOOKUP($AG4183,Test_Procedure!$A:$F,5,FALSE))</f>
        <v>0</v>
      </c>
      <c r="BJ4183" s="70"/>
      <c r="BK4183" s="70">
        <f>IF($AG4183="",0,VLOOKUP($AG4183,Test_Procedure!$A:$F,6,FALSE))</f>
        <v>0</v>
      </c>
      <c r="BL4183" s="70"/>
      <c r="BM4183" s="71"/>
      <c r="BN4183" s="71"/>
      <c r="BO4183" s="71"/>
      <c r="BP4183" s="72"/>
      <c r="BQ4183" s="72"/>
      <c r="BR4183" s="72"/>
      <c r="BS4183" s="72"/>
      <c r="BT4183" s="72"/>
      <c r="BU4183" s="72"/>
      <c r="BV4183" s="72"/>
      <c r="BW4183" s="72"/>
      <c r="BX4183" s="72"/>
      <c r="BY4183" s="72"/>
      <c r="BZ4183" s="72"/>
      <c r="CA4183" s="72"/>
      <c r="CB4183" s="72"/>
      <c r="CC4183" s="72"/>
      <c r="CD4183" s="72"/>
      <c r="CE4183" s="72"/>
      <c r="CF4183" s="72"/>
      <c r="CG4183" s="72"/>
      <c r="CH4183" s="72"/>
      <c r="CI4183" s="72"/>
      <c r="CJ4183" s="72"/>
      <c r="XEX4183" s="56" t="str">
        <f>IF(ISERROR(VLOOKUP('Testing Report'!$G$8,$AG4183:$BD4183,13,FALSE)),"",VLOOKUP('Testing Report'!$G$8,$AG4183:$BD4183,13,FALSE))</f>
        <v/>
      </c>
      <c r="XEY4183" s="56" t="str">
        <f>IF(ISERROR(VLOOKUP('Testing Report'!$G$8,$AG4183:$BD4183,15,FALSE)),"",VLOOKUP('Testing Report'!$G$8,$AG4183:$BD4183,15,FALSE))</f>
        <v/>
      </c>
      <c r="XEZ4183" s="56" t="str">
        <f>IF(COUNTIF($X4183:$X$5000,'Testing Report'!$G$8)=0,"",COUNTIF($X4183:$X$5000,'Testing Report'!$G$8))</f>
        <v/>
      </c>
      <c r="XFA4183" s="56" t="str">
        <f>IF(ISERROR(VLOOKUP('Testing Report'!$G$8,$AG4183:$BD4183,19,FALSE)),"",VLOOKUP('Testing Report'!$G$8,$AG4183:$BD4183,19,FALSE))</f>
        <v/>
      </c>
      <c r="XFB4183" s="56" t="str">
        <f>IF(ISERROR(VLOOKUP('Testing Report'!$G$8,$X4183:$BD4183,32,FALSE)),"",VLOOKUP('Testing Report'!$G$8,$X4183:$BD4183,32,FALSE))</f>
        <v/>
      </c>
      <c r="XFC4183" s="26"/>
      <c r="XFD4183" s="7" t="str">
        <f t="shared" si="201"/>
        <v/>
      </c>
    </row>
    <row r="4184" spans="1:88 16378:16384" ht="15" customHeight="1">
      <c r="A4184" s="65" t="str">
        <f t="shared" si="199"/>
        <v/>
      </c>
      <c r="B4184" s="65"/>
      <c r="C4184" s="66"/>
      <c r="D4184" s="66"/>
      <c r="E4184" s="66"/>
      <c r="F4184" s="66"/>
      <c r="G4184" s="66"/>
      <c r="H4184" s="66"/>
      <c r="I4184" s="66"/>
      <c r="J4184" s="66"/>
      <c r="K4184" s="66"/>
      <c r="L4184" s="66"/>
      <c r="M4184" s="66"/>
      <c r="N4184" s="66"/>
      <c r="O4184" s="66"/>
      <c r="P4184" s="66"/>
      <c r="Q4184" s="66"/>
      <c r="R4184" s="66"/>
      <c r="S4184" s="72"/>
      <c r="T4184" s="72"/>
      <c r="U4184" s="72"/>
      <c r="V4184" s="72"/>
      <c r="W4184" s="72"/>
      <c r="X4184" s="64"/>
      <c r="Y4184" s="64"/>
      <c r="Z4184" s="64"/>
      <c r="AA4184" s="64"/>
      <c r="AB4184" s="64"/>
      <c r="AC4184" s="64"/>
      <c r="AD4184" s="64"/>
      <c r="AE4184" s="64"/>
      <c r="AF4184" s="64"/>
      <c r="AG4184" s="64"/>
      <c r="AH4184" s="64"/>
      <c r="AI4184" s="64"/>
      <c r="AJ4184" s="64"/>
      <c r="AK4184" s="64"/>
      <c r="AL4184" s="64"/>
      <c r="AM4184" s="64"/>
      <c r="AN4184" s="64"/>
      <c r="AO4184" s="64"/>
      <c r="AP4184" s="67" t="str">
        <f>IF($AG4184="","",VLOOKUP($AG4184,Test_Procedure!$A:$F,2,FALSE))</f>
        <v/>
      </c>
      <c r="AQ4184" s="67"/>
      <c r="AR4184" s="67"/>
      <c r="AS4184" s="68"/>
      <c r="AT4184" s="68"/>
      <c r="AU4184" s="68"/>
      <c r="AV4184" s="68"/>
      <c r="AW4184" s="68"/>
      <c r="AX4184" s="68"/>
      <c r="AY4184" s="68"/>
      <c r="AZ4184" s="68"/>
      <c r="BA4184" s="68"/>
      <c r="BB4184" s="68"/>
      <c r="BC4184" s="69" t="str">
        <f t="shared" si="200"/>
        <v/>
      </c>
      <c r="BD4184" s="69"/>
      <c r="BE4184" s="70">
        <f>IF($AG4184="",0,VLOOKUP($AG4184,Test_Procedure!$A:$F,3,FALSE))</f>
        <v>0</v>
      </c>
      <c r="BF4184" s="70"/>
      <c r="BG4184" s="70">
        <f>IF($AG4184="",0,VLOOKUP($AG4184,Test_Procedure!$A:$F,4,FALSE))</f>
        <v>0</v>
      </c>
      <c r="BH4184" s="70"/>
      <c r="BI4184" s="70">
        <f>IF($AG4184="",0,VLOOKUP($AG4184,Test_Procedure!$A:$F,5,FALSE))</f>
        <v>0</v>
      </c>
      <c r="BJ4184" s="70"/>
      <c r="BK4184" s="70">
        <f>IF($AG4184="",0,VLOOKUP($AG4184,Test_Procedure!$A:$F,6,FALSE))</f>
        <v>0</v>
      </c>
      <c r="BL4184" s="70"/>
      <c r="BM4184" s="71"/>
      <c r="BN4184" s="71"/>
      <c r="BO4184" s="71"/>
      <c r="BP4184" s="72"/>
      <c r="BQ4184" s="72"/>
      <c r="BR4184" s="72"/>
      <c r="BS4184" s="72"/>
      <c r="BT4184" s="72"/>
      <c r="BU4184" s="72"/>
      <c r="BV4184" s="72"/>
      <c r="BW4184" s="72"/>
      <c r="BX4184" s="72"/>
      <c r="BY4184" s="72"/>
      <c r="BZ4184" s="72"/>
      <c r="CA4184" s="72"/>
      <c r="CB4184" s="72"/>
      <c r="CC4184" s="72"/>
      <c r="CD4184" s="72"/>
      <c r="CE4184" s="72"/>
      <c r="CF4184" s="72"/>
      <c r="CG4184" s="72"/>
      <c r="CH4184" s="72"/>
      <c r="CI4184" s="72"/>
      <c r="CJ4184" s="72"/>
      <c r="XEX4184" s="56" t="str">
        <f>IF(ISERROR(VLOOKUP('Testing Report'!$G$8,$AG4184:$BD4184,13,FALSE)),"",VLOOKUP('Testing Report'!$G$8,$AG4184:$BD4184,13,FALSE))</f>
        <v/>
      </c>
      <c r="XEY4184" s="56" t="str">
        <f>IF(ISERROR(VLOOKUP('Testing Report'!$G$8,$AG4184:$BD4184,15,FALSE)),"",VLOOKUP('Testing Report'!$G$8,$AG4184:$BD4184,15,FALSE))</f>
        <v/>
      </c>
      <c r="XEZ4184" s="56" t="str">
        <f>IF(COUNTIF($X4184:$X$5000,'Testing Report'!$G$8)=0,"",COUNTIF($X4184:$X$5000,'Testing Report'!$G$8))</f>
        <v/>
      </c>
      <c r="XFA4184" s="56" t="str">
        <f>IF(ISERROR(VLOOKUP('Testing Report'!$G$8,$AG4184:$BD4184,19,FALSE)),"",VLOOKUP('Testing Report'!$G$8,$AG4184:$BD4184,19,FALSE))</f>
        <v/>
      </c>
      <c r="XFB4184" s="56" t="str">
        <f>IF(ISERROR(VLOOKUP('Testing Report'!$G$8,$X4184:$BD4184,32,FALSE)),"",VLOOKUP('Testing Report'!$G$8,$X4184:$BD4184,32,FALSE))</f>
        <v/>
      </c>
      <c r="XFC4184" s="26"/>
      <c r="XFD4184" s="7" t="str">
        <f t="shared" si="201"/>
        <v/>
      </c>
    </row>
    <row r="4185" spans="1:88 16378:16384" ht="15" customHeight="1">
      <c r="A4185" s="65" t="str">
        <f t="shared" si="199"/>
        <v/>
      </c>
      <c r="B4185" s="65"/>
      <c r="C4185" s="66"/>
      <c r="D4185" s="66"/>
      <c r="E4185" s="66"/>
      <c r="F4185" s="66"/>
      <c r="G4185" s="66"/>
      <c r="H4185" s="66"/>
      <c r="I4185" s="66"/>
      <c r="J4185" s="66"/>
      <c r="K4185" s="66"/>
      <c r="L4185" s="66"/>
      <c r="M4185" s="66"/>
      <c r="N4185" s="66"/>
      <c r="O4185" s="66"/>
      <c r="P4185" s="66"/>
      <c r="Q4185" s="66"/>
      <c r="R4185" s="66"/>
      <c r="S4185" s="72"/>
      <c r="T4185" s="72"/>
      <c r="U4185" s="72"/>
      <c r="V4185" s="72"/>
      <c r="W4185" s="72"/>
      <c r="X4185" s="64"/>
      <c r="Y4185" s="64"/>
      <c r="Z4185" s="64"/>
      <c r="AA4185" s="64"/>
      <c r="AB4185" s="64"/>
      <c r="AC4185" s="64"/>
      <c r="AD4185" s="64"/>
      <c r="AE4185" s="64"/>
      <c r="AF4185" s="64"/>
      <c r="AG4185" s="64"/>
      <c r="AH4185" s="64"/>
      <c r="AI4185" s="64"/>
      <c r="AJ4185" s="64"/>
      <c r="AK4185" s="64"/>
      <c r="AL4185" s="64"/>
      <c r="AM4185" s="64"/>
      <c r="AN4185" s="64"/>
      <c r="AO4185" s="64"/>
      <c r="AP4185" s="67" t="str">
        <f>IF($AG4185="","",VLOOKUP($AG4185,Test_Procedure!$A:$F,2,FALSE))</f>
        <v/>
      </c>
      <c r="AQ4185" s="67"/>
      <c r="AR4185" s="67"/>
      <c r="AS4185" s="68"/>
      <c r="AT4185" s="68"/>
      <c r="AU4185" s="68"/>
      <c r="AV4185" s="68"/>
      <c r="AW4185" s="68"/>
      <c r="AX4185" s="68"/>
      <c r="AY4185" s="68"/>
      <c r="AZ4185" s="68"/>
      <c r="BA4185" s="68"/>
      <c r="BB4185" s="68"/>
      <c r="BC4185" s="69" t="str">
        <f t="shared" si="200"/>
        <v/>
      </c>
      <c r="BD4185" s="69"/>
      <c r="BE4185" s="70">
        <f>IF($AG4185="",0,VLOOKUP($AG4185,Test_Procedure!$A:$F,3,FALSE))</f>
        <v>0</v>
      </c>
      <c r="BF4185" s="70"/>
      <c r="BG4185" s="70">
        <f>IF($AG4185="",0,VLOOKUP($AG4185,Test_Procedure!$A:$F,4,FALSE))</f>
        <v>0</v>
      </c>
      <c r="BH4185" s="70"/>
      <c r="BI4185" s="70">
        <f>IF($AG4185="",0,VLOOKUP($AG4185,Test_Procedure!$A:$F,5,FALSE))</f>
        <v>0</v>
      </c>
      <c r="BJ4185" s="70"/>
      <c r="BK4185" s="70">
        <f>IF($AG4185="",0,VLOOKUP($AG4185,Test_Procedure!$A:$F,6,FALSE))</f>
        <v>0</v>
      </c>
      <c r="BL4185" s="70"/>
      <c r="BM4185" s="71"/>
      <c r="BN4185" s="71"/>
      <c r="BO4185" s="71"/>
      <c r="BP4185" s="72"/>
      <c r="BQ4185" s="72"/>
      <c r="BR4185" s="72"/>
      <c r="BS4185" s="72"/>
      <c r="BT4185" s="72"/>
      <c r="BU4185" s="72"/>
      <c r="BV4185" s="72"/>
      <c r="BW4185" s="72"/>
      <c r="BX4185" s="72"/>
      <c r="BY4185" s="72"/>
      <c r="BZ4185" s="72"/>
      <c r="CA4185" s="72"/>
      <c r="CB4185" s="72"/>
      <c r="CC4185" s="72"/>
      <c r="CD4185" s="72"/>
      <c r="CE4185" s="72"/>
      <c r="CF4185" s="72"/>
      <c r="CG4185" s="72"/>
      <c r="CH4185" s="72"/>
      <c r="CI4185" s="72"/>
      <c r="CJ4185" s="72"/>
      <c r="XEX4185" s="56" t="str">
        <f>IF(ISERROR(VLOOKUP('Testing Report'!$G$8,$AG4185:$BD4185,13,FALSE)),"",VLOOKUP('Testing Report'!$G$8,$AG4185:$BD4185,13,FALSE))</f>
        <v/>
      </c>
      <c r="XEY4185" s="56" t="str">
        <f>IF(ISERROR(VLOOKUP('Testing Report'!$G$8,$AG4185:$BD4185,15,FALSE)),"",VLOOKUP('Testing Report'!$G$8,$AG4185:$BD4185,15,FALSE))</f>
        <v/>
      </c>
      <c r="XEZ4185" s="56" t="str">
        <f>IF(COUNTIF($X4185:$X$5000,'Testing Report'!$G$8)=0,"",COUNTIF($X4185:$X$5000,'Testing Report'!$G$8))</f>
        <v/>
      </c>
      <c r="XFA4185" s="56" t="str">
        <f>IF(ISERROR(VLOOKUP('Testing Report'!$G$8,$AG4185:$BD4185,19,FALSE)),"",VLOOKUP('Testing Report'!$G$8,$AG4185:$BD4185,19,FALSE))</f>
        <v/>
      </c>
      <c r="XFB4185" s="56" t="str">
        <f>IF(ISERROR(VLOOKUP('Testing Report'!$G$8,$X4185:$BD4185,32,FALSE)),"",VLOOKUP('Testing Report'!$G$8,$X4185:$BD4185,32,FALSE))</f>
        <v/>
      </c>
      <c r="XFC4185" s="26"/>
      <c r="XFD4185" s="7" t="str">
        <f t="shared" si="201"/>
        <v/>
      </c>
    </row>
    <row r="4186" spans="1:88 16378:16384" ht="15" customHeight="1">
      <c r="A4186" s="65" t="str">
        <f t="shared" si="199"/>
        <v/>
      </c>
      <c r="B4186" s="65"/>
      <c r="C4186" s="66"/>
      <c r="D4186" s="66"/>
      <c r="E4186" s="66"/>
      <c r="F4186" s="66"/>
      <c r="G4186" s="66"/>
      <c r="H4186" s="66"/>
      <c r="I4186" s="66"/>
      <c r="J4186" s="66"/>
      <c r="K4186" s="66"/>
      <c r="L4186" s="66"/>
      <c r="M4186" s="66"/>
      <c r="N4186" s="66"/>
      <c r="O4186" s="66"/>
      <c r="P4186" s="66"/>
      <c r="Q4186" s="66"/>
      <c r="R4186" s="66"/>
      <c r="S4186" s="72"/>
      <c r="T4186" s="72"/>
      <c r="U4186" s="72"/>
      <c r="V4186" s="72"/>
      <c r="W4186" s="72"/>
      <c r="X4186" s="64"/>
      <c r="Y4186" s="64"/>
      <c r="Z4186" s="64"/>
      <c r="AA4186" s="64"/>
      <c r="AB4186" s="64"/>
      <c r="AC4186" s="64"/>
      <c r="AD4186" s="64"/>
      <c r="AE4186" s="64"/>
      <c r="AF4186" s="64"/>
      <c r="AG4186" s="64"/>
      <c r="AH4186" s="64"/>
      <c r="AI4186" s="64"/>
      <c r="AJ4186" s="64"/>
      <c r="AK4186" s="64"/>
      <c r="AL4186" s="64"/>
      <c r="AM4186" s="64"/>
      <c r="AN4186" s="64"/>
      <c r="AO4186" s="64"/>
      <c r="AP4186" s="67" t="str">
        <f>IF($AG4186="","",VLOOKUP($AG4186,Test_Procedure!$A:$F,2,FALSE))</f>
        <v/>
      </c>
      <c r="AQ4186" s="67"/>
      <c r="AR4186" s="67"/>
      <c r="AS4186" s="68"/>
      <c r="AT4186" s="68"/>
      <c r="AU4186" s="68"/>
      <c r="AV4186" s="68"/>
      <c r="AW4186" s="68"/>
      <c r="AX4186" s="68"/>
      <c r="AY4186" s="68"/>
      <c r="AZ4186" s="68"/>
      <c r="BA4186" s="68"/>
      <c r="BB4186" s="68"/>
      <c r="BC4186" s="69" t="str">
        <f t="shared" si="200"/>
        <v/>
      </c>
      <c r="BD4186" s="69"/>
      <c r="BE4186" s="70">
        <f>IF($AG4186="",0,VLOOKUP($AG4186,Test_Procedure!$A:$F,3,FALSE))</f>
        <v>0</v>
      </c>
      <c r="BF4186" s="70"/>
      <c r="BG4186" s="70">
        <f>IF($AG4186="",0,VLOOKUP($AG4186,Test_Procedure!$A:$F,4,FALSE))</f>
        <v>0</v>
      </c>
      <c r="BH4186" s="70"/>
      <c r="BI4186" s="70">
        <f>IF($AG4186="",0,VLOOKUP($AG4186,Test_Procedure!$A:$F,5,FALSE))</f>
        <v>0</v>
      </c>
      <c r="BJ4186" s="70"/>
      <c r="BK4186" s="70">
        <f>IF($AG4186="",0,VLOOKUP($AG4186,Test_Procedure!$A:$F,6,FALSE))</f>
        <v>0</v>
      </c>
      <c r="BL4186" s="70"/>
      <c r="BM4186" s="71"/>
      <c r="BN4186" s="71"/>
      <c r="BO4186" s="71"/>
      <c r="BP4186" s="72"/>
      <c r="BQ4186" s="72"/>
      <c r="BR4186" s="72"/>
      <c r="BS4186" s="72"/>
      <c r="BT4186" s="72"/>
      <c r="BU4186" s="72"/>
      <c r="BV4186" s="72"/>
      <c r="BW4186" s="72"/>
      <c r="BX4186" s="72"/>
      <c r="BY4186" s="72"/>
      <c r="BZ4186" s="72"/>
      <c r="CA4186" s="72"/>
      <c r="CB4186" s="72"/>
      <c r="CC4186" s="72"/>
      <c r="CD4186" s="72"/>
      <c r="CE4186" s="72"/>
      <c r="CF4186" s="72"/>
      <c r="CG4186" s="72"/>
      <c r="CH4186" s="72"/>
      <c r="CI4186" s="72"/>
      <c r="CJ4186" s="72"/>
      <c r="XEX4186" s="56" t="str">
        <f>IF(ISERROR(VLOOKUP('Testing Report'!$G$8,$AG4186:$BD4186,13,FALSE)),"",VLOOKUP('Testing Report'!$G$8,$AG4186:$BD4186,13,FALSE))</f>
        <v/>
      </c>
      <c r="XEY4186" s="56" t="str">
        <f>IF(ISERROR(VLOOKUP('Testing Report'!$G$8,$AG4186:$BD4186,15,FALSE)),"",VLOOKUP('Testing Report'!$G$8,$AG4186:$BD4186,15,FALSE))</f>
        <v/>
      </c>
      <c r="XEZ4186" s="56" t="str">
        <f>IF(COUNTIF($X4186:$X$5000,'Testing Report'!$G$8)=0,"",COUNTIF($X4186:$X$5000,'Testing Report'!$G$8))</f>
        <v/>
      </c>
      <c r="XFA4186" s="56" t="str">
        <f>IF(ISERROR(VLOOKUP('Testing Report'!$G$8,$AG4186:$BD4186,19,FALSE)),"",VLOOKUP('Testing Report'!$G$8,$AG4186:$BD4186,19,FALSE))</f>
        <v/>
      </c>
      <c r="XFB4186" s="56" t="str">
        <f>IF(ISERROR(VLOOKUP('Testing Report'!$G$8,$X4186:$BD4186,32,FALSE)),"",VLOOKUP('Testing Report'!$G$8,$X4186:$BD4186,32,FALSE))</f>
        <v/>
      </c>
      <c r="XFC4186" s="26"/>
      <c r="XFD4186" s="7" t="str">
        <f t="shared" si="201"/>
        <v/>
      </c>
    </row>
    <row r="4187" spans="1:88 16378:16384" ht="15" customHeight="1">
      <c r="A4187" s="65" t="str">
        <f t="shared" si="199"/>
        <v/>
      </c>
      <c r="B4187" s="65"/>
      <c r="C4187" s="66"/>
      <c r="D4187" s="66"/>
      <c r="E4187" s="66"/>
      <c r="F4187" s="66"/>
      <c r="G4187" s="66"/>
      <c r="H4187" s="66"/>
      <c r="I4187" s="66"/>
      <c r="J4187" s="66"/>
      <c r="K4187" s="66"/>
      <c r="L4187" s="66"/>
      <c r="M4187" s="66"/>
      <c r="N4187" s="66"/>
      <c r="O4187" s="66"/>
      <c r="P4187" s="66"/>
      <c r="Q4187" s="66"/>
      <c r="R4187" s="66"/>
      <c r="S4187" s="72"/>
      <c r="T4187" s="72"/>
      <c r="U4187" s="72"/>
      <c r="V4187" s="72"/>
      <c r="W4187" s="72"/>
      <c r="X4187" s="64"/>
      <c r="Y4187" s="64"/>
      <c r="Z4187" s="64"/>
      <c r="AA4187" s="64"/>
      <c r="AB4187" s="64"/>
      <c r="AC4187" s="64"/>
      <c r="AD4187" s="64"/>
      <c r="AE4187" s="64"/>
      <c r="AF4187" s="64"/>
      <c r="AG4187" s="64"/>
      <c r="AH4187" s="64"/>
      <c r="AI4187" s="64"/>
      <c r="AJ4187" s="64"/>
      <c r="AK4187" s="64"/>
      <c r="AL4187" s="64"/>
      <c r="AM4187" s="64"/>
      <c r="AN4187" s="64"/>
      <c r="AO4187" s="64"/>
      <c r="AP4187" s="67" t="str">
        <f>IF($AG4187="","",VLOOKUP($AG4187,Test_Procedure!$A:$F,2,FALSE))</f>
        <v/>
      </c>
      <c r="AQ4187" s="67"/>
      <c r="AR4187" s="67"/>
      <c r="AS4187" s="68"/>
      <c r="AT4187" s="68"/>
      <c r="AU4187" s="68"/>
      <c r="AV4187" s="68"/>
      <c r="AW4187" s="68"/>
      <c r="AX4187" s="68"/>
      <c r="AY4187" s="68"/>
      <c r="AZ4187" s="68"/>
      <c r="BA4187" s="68"/>
      <c r="BB4187" s="68"/>
      <c r="BC4187" s="69" t="str">
        <f t="shared" si="200"/>
        <v/>
      </c>
      <c r="BD4187" s="69"/>
      <c r="BE4187" s="70">
        <f>IF($AG4187="",0,VLOOKUP($AG4187,Test_Procedure!$A:$F,3,FALSE))</f>
        <v>0</v>
      </c>
      <c r="BF4187" s="70"/>
      <c r="BG4187" s="70">
        <f>IF($AG4187="",0,VLOOKUP($AG4187,Test_Procedure!$A:$F,4,FALSE))</f>
        <v>0</v>
      </c>
      <c r="BH4187" s="70"/>
      <c r="BI4187" s="70">
        <f>IF($AG4187="",0,VLOOKUP($AG4187,Test_Procedure!$A:$F,5,FALSE))</f>
        <v>0</v>
      </c>
      <c r="BJ4187" s="70"/>
      <c r="BK4187" s="70">
        <f>IF($AG4187="",0,VLOOKUP($AG4187,Test_Procedure!$A:$F,6,FALSE))</f>
        <v>0</v>
      </c>
      <c r="BL4187" s="70"/>
      <c r="BM4187" s="71"/>
      <c r="BN4187" s="71"/>
      <c r="BO4187" s="71"/>
      <c r="BP4187" s="72"/>
      <c r="BQ4187" s="72"/>
      <c r="BR4187" s="72"/>
      <c r="BS4187" s="72"/>
      <c r="BT4187" s="72"/>
      <c r="BU4187" s="72"/>
      <c r="BV4187" s="72"/>
      <c r="BW4187" s="72"/>
      <c r="BX4187" s="72"/>
      <c r="BY4187" s="72"/>
      <c r="BZ4187" s="72"/>
      <c r="CA4187" s="72"/>
      <c r="CB4187" s="72"/>
      <c r="CC4187" s="72"/>
      <c r="CD4187" s="72"/>
      <c r="CE4187" s="72"/>
      <c r="CF4187" s="72"/>
      <c r="CG4187" s="72"/>
      <c r="CH4187" s="72"/>
      <c r="CI4187" s="72"/>
      <c r="CJ4187" s="72"/>
      <c r="XEX4187" s="56" t="str">
        <f>IF(ISERROR(VLOOKUP('Testing Report'!$G$8,$AG4187:$BD4187,13,FALSE)),"",VLOOKUP('Testing Report'!$G$8,$AG4187:$BD4187,13,FALSE))</f>
        <v/>
      </c>
      <c r="XEY4187" s="56" t="str">
        <f>IF(ISERROR(VLOOKUP('Testing Report'!$G$8,$AG4187:$BD4187,15,FALSE)),"",VLOOKUP('Testing Report'!$G$8,$AG4187:$BD4187,15,FALSE))</f>
        <v/>
      </c>
      <c r="XEZ4187" s="56" t="str">
        <f>IF(COUNTIF($X4187:$X$5000,'Testing Report'!$G$8)=0,"",COUNTIF($X4187:$X$5000,'Testing Report'!$G$8))</f>
        <v/>
      </c>
      <c r="XFA4187" s="56" t="str">
        <f>IF(ISERROR(VLOOKUP('Testing Report'!$G$8,$AG4187:$BD4187,19,FALSE)),"",VLOOKUP('Testing Report'!$G$8,$AG4187:$BD4187,19,FALSE))</f>
        <v/>
      </c>
      <c r="XFB4187" s="56" t="str">
        <f>IF(ISERROR(VLOOKUP('Testing Report'!$G$8,$X4187:$BD4187,32,FALSE)),"",VLOOKUP('Testing Report'!$G$8,$X4187:$BD4187,32,FALSE))</f>
        <v/>
      </c>
      <c r="XFC4187" s="26"/>
      <c r="XFD4187" s="7" t="str">
        <f t="shared" si="201"/>
        <v/>
      </c>
    </row>
    <row r="4188" spans="1:88 16378:16384" ht="15" customHeight="1">
      <c r="A4188" s="65" t="str">
        <f t="shared" si="199"/>
        <v/>
      </c>
      <c r="B4188" s="65"/>
      <c r="C4188" s="66"/>
      <c r="D4188" s="66"/>
      <c r="E4188" s="66"/>
      <c r="F4188" s="66"/>
      <c r="G4188" s="66"/>
      <c r="H4188" s="66"/>
      <c r="I4188" s="66"/>
      <c r="J4188" s="66"/>
      <c r="K4188" s="66"/>
      <c r="L4188" s="66"/>
      <c r="M4188" s="66"/>
      <c r="N4188" s="66"/>
      <c r="O4188" s="66"/>
      <c r="P4188" s="66"/>
      <c r="Q4188" s="66"/>
      <c r="R4188" s="66"/>
      <c r="S4188" s="72"/>
      <c r="T4188" s="72"/>
      <c r="U4188" s="72"/>
      <c r="V4188" s="72"/>
      <c r="W4188" s="72"/>
      <c r="X4188" s="64"/>
      <c r="Y4188" s="64"/>
      <c r="Z4188" s="64"/>
      <c r="AA4188" s="64"/>
      <c r="AB4188" s="64"/>
      <c r="AC4188" s="64"/>
      <c r="AD4188" s="64"/>
      <c r="AE4188" s="64"/>
      <c r="AF4188" s="64"/>
      <c r="AG4188" s="64"/>
      <c r="AH4188" s="64"/>
      <c r="AI4188" s="64"/>
      <c r="AJ4188" s="64"/>
      <c r="AK4188" s="64"/>
      <c r="AL4188" s="64"/>
      <c r="AM4188" s="64"/>
      <c r="AN4188" s="64"/>
      <c r="AO4188" s="64"/>
      <c r="AP4188" s="67" t="str">
        <f>IF($AG4188="","",VLOOKUP($AG4188,Test_Procedure!$A:$F,2,FALSE))</f>
        <v/>
      </c>
      <c r="AQ4188" s="67"/>
      <c r="AR4188" s="67"/>
      <c r="AS4188" s="68"/>
      <c r="AT4188" s="68"/>
      <c r="AU4188" s="68"/>
      <c r="AV4188" s="68"/>
      <c r="AW4188" s="68"/>
      <c r="AX4188" s="68"/>
      <c r="AY4188" s="68"/>
      <c r="AZ4188" s="68"/>
      <c r="BA4188" s="68"/>
      <c r="BB4188" s="68"/>
      <c r="BC4188" s="69" t="str">
        <f t="shared" si="200"/>
        <v/>
      </c>
      <c r="BD4188" s="69"/>
      <c r="BE4188" s="70">
        <f>IF($AG4188="",0,VLOOKUP($AG4188,Test_Procedure!$A:$F,3,FALSE))</f>
        <v>0</v>
      </c>
      <c r="BF4188" s="70"/>
      <c r="BG4188" s="70">
        <f>IF($AG4188="",0,VLOOKUP($AG4188,Test_Procedure!$A:$F,4,FALSE))</f>
        <v>0</v>
      </c>
      <c r="BH4188" s="70"/>
      <c r="BI4188" s="70">
        <f>IF($AG4188="",0,VLOOKUP($AG4188,Test_Procedure!$A:$F,5,FALSE))</f>
        <v>0</v>
      </c>
      <c r="BJ4188" s="70"/>
      <c r="BK4188" s="70">
        <f>IF($AG4188="",0,VLOOKUP($AG4188,Test_Procedure!$A:$F,6,FALSE))</f>
        <v>0</v>
      </c>
      <c r="BL4188" s="70"/>
      <c r="BM4188" s="71"/>
      <c r="BN4188" s="71"/>
      <c r="BO4188" s="71"/>
      <c r="BP4188" s="72"/>
      <c r="BQ4188" s="72"/>
      <c r="BR4188" s="72"/>
      <c r="BS4188" s="72"/>
      <c r="BT4188" s="72"/>
      <c r="BU4188" s="72"/>
      <c r="BV4188" s="72"/>
      <c r="BW4188" s="72"/>
      <c r="BX4188" s="72"/>
      <c r="BY4188" s="72"/>
      <c r="BZ4188" s="72"/>
      <c r="CA4188" s="72"/>
      <c r="CB4188" s="72"/>
      <c r="CC4188" s="72"/>
      <c r="CD4188" s="72"/>
      <c r="CE4188" s="72"/>
      <c r="CF4188" s="72"/>
      <c r="CG4188" s="72"/>
      <c r="CH4188" s="72"/>
      <c r="CI4188" s="72"/>
      <c r="CJ4188" s="72"/>
      <c r="XEX4188" s="56" t="str">
        <f>IF(ISERROR(VLOOKUP('Testing Report'!$G$8,$AG4188:$BD4188,13,FALSE)),"",VLOOKUP('Testing Report'!$G$8,$AG4188:$BD4188,13,FALSE))</f>
        <v/>
      </c>
      <c r="XEY4188" s="56" t="str">
        <f>IF(ISERROR(VLOOKUP('Testing Report'!$G$8,$AG4188:$BD4188,15,FALSE)),"",VLOOKUP('Testing Report'!$G$8,$AG4188:$BD4188,15,FALSE))</f>
        <v/>
      </c>
      <c r="XEZ4188" s="56" t="str">
        <f>IF(COUNTIF($X4188:$X$5000,'Testing Report'!$G$8)=0,"",COUNTIF($X4188:$X$5000,'Testing Report'!$G$8))</f>
        <v/>
      </c>
      <c r="XFA4188" s="56" t="str">
        <f>IF(ISERROR(VLOOKUP('Testing Report'!$G$8,$AG4188:$BD4188,19,FALSE)),"",VLOOKUP('Testing Report'!$G$8,$AG4188:$BD4188,19,FALSE))</f>
        <v/>
      </c>
      <c r="XFB4188" s="56" t="str">
        <f>IF(ISERROR(VLOOKUP('Testing Report'!$G$8,$X4188:$BD4188,32,FALSE)),"",VLOOKUP('Testing Report'!$G$8,$X4188:$BD4188,32,FALSE))</f>
        <v/>
      </c>
      <c r="XFC4188" s="26"/>
      <c r="XFD4188" s="7" t="str">
        <f t="shared" si="201"/>
        <v/>
      </c>
    </row>
    <row r="4189" spans="1:88 16378:16384" ht="15" customHeight="1">
      <c r="A4189" s="65" t="str">
        <f t="shared" ref="A4189:A4252" si="202">IF(C4188="","",A4188+1)</f>
        <v/>
      </c>
      <c r="B4189" s="65"/>
      <c r="C4189" s="66"/>
      <c r="D4189" s="66"/>
      <c r="E4189" s="66"/>
      <c r="F4189" s="66"/>
      <c r="G4189" s="66"/>
      <c r="H4189" s="66"/>
      <c r="I4189" s="66"/>
      <c r="J4189" s="66"/>
      <c r="K4189" s="66"/>
      <c r="L4189" s="66"/>
      <c r="M4189" s="66"/>
      <c r="N4189" s="66"/>
      <c r="O4189" s="66"/>
      <c r="P4189" s="66"/>
      <c r="Q4189" s="66"/>
      <c r="R4189" s="66"/>
      <c r="S4189" s="72"/>
      <c r="T4189" s="72"/>
      <c r="U4189" s="72"/>
      <c r="V4189" s="72"/>
      <c r="W4189" s="72"/>
      <c r="X4189" s="64"/>
      <c r="Y4189" s="64"/>
      <c r="Z4189" s="64"/>
      <c r="AA4189" s="64"/>
      <c r="AB4189" s="64"/>
      <c r="AC4189" s="64"/>
      <c r="AD4189" s="64"/>
      <c r="AE4189" s="64"/>
      <c r="AF4189" s="64"/>
      <c r="AG4189" s="64"/>
      <c r="AH4189" s="64"/>
      <c r="AI4189" s="64"/>
      <c r="AJ4189" s="64"/>
      <c r="AK4189" s="64"/>
      <c r="AL4189" s="64"/>
      <c r="AM4189" s="64"/>
      <c r="AN4189" s="64"/>
      <c r="AO4189" s="64"/>
      <c r="AP4189" s="67" t="str">
        <f>IF($AG4189="","",VLOOKUP($AG4189,Test_Procedure!$A:$F,2,FALSE))</f>
        <v/>
      </c>
      <c r="AQ4189" s="67"/>
      <c r="AR4189" s="67"/>
      <c r="AS4189" s="68"/>
      <c r="AT4189" s="68"/>
      <c r="AU4189" s="68"/>
      <c r="AV4189" s="68"/>
      <c r="AW4189" s="68"/>
      <c r="AX4189" s="68"/>
      <c r="AY4189" s="68"/>
      <c r="AZ4189" s="68"/>
      <c r="BA4189" s="68"/>
      <c r="BB4189" s="68"/>
      <c r="BC4189" s="69" t="str">
        <f t="shared" ref="BC4189:BC4252" si="203">IF(AS4189="","",AVERAGE(AS4189:BB4189))</f>
        <v/>
      </c>
      <c r="BD4189" s="69"/>
      <c r="BE4189" s="70">
        <f>IF($AG4189="",0,VLOOKUP($AG4189,Test_Procedure!$A:$F,3,FALSE))</f>
        <v>0</v>
      </c>
      <c r="BF4189" s="70"/>
      <c r="BG4189" s="70">
        <f>IF($AG4189="",0,VLOOKUP($AG4189,Test_Procedure!$A:$F,4,FALSE))</f>
        <v>0</v>
      </c>
      <c r="BH4189" s="70"/>
      <c r="BI4189" s="70">
        <f>IF($AG4189="",0,VLOOKUP($AG4189,Test_Procedure!$A:$F,5,FALSE))</f>
        <v>0</v>
      </c>
      <c r="BJ4189" s="70"/>
      <c r="BK4189" s="70">
        <f>IF($AG4189="",0,VLOOKUP($AG4189,Test_Procedure!$A:$F,6,FALSE))</f>
        <v>0</v>
      </c>
      <c r="BL4189" s="70"/>
      <c r="BM4189" s="71"/>
      <c r="BN4189" s="71"/>
      <c r="BO4189" s="71"/>
      <c r="BP4189" s="72"/>
      <c r="BQ4189" s="72"/>
      <c r="BR4189" s="72"/>
      <c r="BS4189" s="72"/>
      <c r="BT4189" s="72"/>
      <c r="BU4189" s="72"/>
      <c r="BV4189" s="72"/>
      <c r="BW4189" s="72"/>
      <c r="BX4189" s="72"/>
      <c r="BY4189" s="72"/>
      <c r="BZ4189" s="72"/>
      <c r="CA4189" s="72"/>
      <c r="CB4189" s="72"/>
      <c r="CC4189" s="72"/>
      <c r="CD4189" s="72"/>
      <c r="CE4189" s="72"/>
      <c r="CF4189" s="72"/>
      <c r="CG4189" s="72"/>
      <c r="CH4189" s="72"/>
      <c r="CI4189" s="72"/>
      <c r="CJ4189" s="72"/>
      <c r="XEX4189" s="56" t="str">
        <f>IF(ISERROR(VLOOKUP('Testing Report'!$G$8,$AG4189:$BD4189,13,FALSE)),"",VLOOKUP('Testing Report'!$G$8,$AG4189:$BD4189,13,FALSE))</f>
        <v/>
      </c>
      <c r="XEY4189" s="56" t="str">
        <f>IF(ISERROR(VLOOKUP('Testing Report'!$G$8,$AG4189:$BD4189,15,FALSE)),"",VLOOKUP('Testing Report'!$G$8,$AG4189:$BD4189,15,FALSE))</f>
        <v/>
      </c>
      <c r="XEZ4189" s="56" t="str">
        <f>IF(COUNTIF($X4189:$X$5000,'Testing Report'!$G$8)=0,"",COUNTIF($X4189:$X$5000,'Testing Report'!$G$8))</f>
        <v/>
      </c>
      <c r="XFA4189" s="56" t="str">
        <f>IF(ISERROR(VLOOKUP('Testing Report'!$G$8,$AG4189:$BD4189,19,FALSE)),"",VLOOKUP('Testing Report'!$G$8,$AG4189:$BD4189,19,FALSE))</f>
        <v/>
      </c>
      <c r="XFB4189" s="56" t="str">
        <f>IF(ISERROR(VLOOKUP('Testing Report'!$G$8,$X4189:$BD4189,32,FALSE)),"",VLOOKUP('Testing Report'!$G$8,$X4189:$BD4189,32,FALSE))</f>
        <v/>
      </c>
      <c r="XFC4189" s="26"/>
      <c r="XFD4189" s="7" t="str">
        <f t="shared" si="201"/>
        <v/>
      </c>
    </row>
    <row r="4190" spans="1:88 16378:16384" ht="15" customHeight="1">
      <c r="A4190" s="65" t="str">
        <f t="shared" si="202"/>
        <v/>
      </c>
      <c r="B4190" s="65"/>
      <c r="C4190" s="66"/>
      <c r="D4190" s="66"/>
      <c r="E4190" s="66"/>
      <c r="F4190" s="66"/>
      <c r="G4190" s="66"/>
      <c r="H4190" s="66"/>
      <c r="I4190" s="66"/>
      <c r="J4190" s="66"/>
      <c r="K4190" s="66"/>
      <c r="L4190" s="66"/>
      <c r="M4190" s="66"/>
      <c r="N4190" s="66"/>
      <c r="O4190" s="66"/>
      <c r="P4190" s="66"/>
      <c r="Q4190" s="66"/>
      <c r="R4190" s="66"/>
      <c r="S4190" s="72"/>
      <c r="T4190" s="72"/>
      <c r="U4190" s="72"/>
      <c r="V4190" s="72"/>
      <c r="W4190" s="72"/>
      <c r="X4190" s="64"/>
      <c r="Y4190" s="64"/>
      <c r="Z4190" s="64"/>
      <c r="AA4190" s="64"/>
      <c r="AB4190" s="64"/>
      <c r="AC4190" s="64"/>
      <c r="AD4190" s="64"/>
      <c r="AE4190" s="64"/>
      <c r="AF4190" s="64"/>
      <c r="AG4190" s="64"/>
      <c r="AH4190" s="64"/>
      <c r="AI4190" s="64"/>
      <c r="AJ4190" s="64"/>
      <c r="AK4190" s="64"/>
      <c r="AL4190" s="64"/>
      <c r="AM4190" s="64"/>
      <c r="AN4190" s="64"/>
      <c r="AO4190" s="64"/>
      <c r="AP4190" s="67" t="str">
        <f>IF($AG4190="","",VLOOKUP($AG4190,Test_Procedure!$A:$F,2,FALSE))</f>
        <v/>
      </c>
      <c r="AQ4190" s="67"/>
      <c r="AR4190" s="67"/>
      <c r="AS4190" s="68"/>
      <c r="AT4190" s="68"/>
      <c r="AU4190" s="68"/>
      <c r="AV4190" s="68"/>
      <c r="AW4190" s="68"/>
      <c r="AX4190" s="68"/>
      <c r="AY4190" s="68"/>
      <c r="AZ4190" s="68"/>
      <c r="BA4190" s="68"/>
      <c r="BB4190" s="68"/>
      <c r="BC4190" s="69" t="str">
        <f t="shared" si="203"/>
        <v/>
      </c>
      <c r="BD4190" s="69"/>
      <c r="BE4190" s="70">
        <f>IF($AG4190="",0,VLOOKUP($AG4190,Test_Procedure!$A:$F,3,FALSE))</f>
        <v>0</v>
      </c>
      <c r="BF4190" s="70"/>
      <c r="BG4190" s="70">
        <f>IF($AG4190="",0,VLOOKUP($AG4190,Test_Procedure!$A:$F,4,FALSE))</f>
        <v>0</v>
      </c>
      <c r="BH4190" s="70"/>
      <c r="BI4190" s="70">
        <f>IF($AG4190="",0,VLOOKUP($AG4190,Test_Procedure!$A:$F,5,FALSE))</f>
        <v>0</v>
      </c>
      <c r="BJ4190" s="70"/>
      <c r="BK4190" s="70">
        <f>IF($AG4190="",0,VLOOKUP($AG4190,Test_Procedure!$A:$F,6,FALSE))</f>
        <v>0</v>
      </c>
      <c r="BL4190" s="70"/>
      <c r="BM4190" s="71"/>
      <c r="BN4190" s="71"/>
      <c r="BO4190" s="71"/>
      <c r="BP4190" s="72"/>
      <c r="BQ4190" s="72"/>
      <c r="BR4190" s="72"/>
      <c r="BS4190" s="72"/>
      <c r="BT4190" s="72"/>
      <c r="BU4190" s="72"/>
      <c r="BV4190" s="72"/>
      <c r="BW4190" s="72"/>
      <c r="BX4190" s="72"/>
      <c r="BY4190" s="72"/>
      <c r="BZ4190" s="72"/>
      <c r="CA4190" s="72"/>
      <c r="CB4190" s="72"/>
      <c r="CC4190" s="72"/>
      <c r="CD4190" s="72"/>
      <c r="CE4190" s="72"/>
      <c r="CF4190" s="72"/>
      <c r="CG4190" s="72"/>
      <c r="CH4190" s="72"/>
      <c r="CI4190" s="72"/>
      <c r="CJ4190" s="72"/>
      <c r="XEX4190" s="56" t="str">
        <f>IF(ISERROR(VLOOKUP('Testing Report'!$G$8,$AG4190:$BD4190,13,FALSE)),"",VLOOKUP('Testing Report'!$G$8,$AG4190:$BD4190,13,FALSE))</f>
        <v/>
      </c>
      <c r="XEY4190" s="56" t="str">
        <f>IF(ISERROR(VLOOKUP('Testing Report'!$G$8,$AG4190:$BD4190,15,FALSE)),"",VLOOKUP('Testing Report'!$G$8,$AG4190:$BD4190,15,FALSE))</f>
        <v/>
      </c>
      <c r="XEZ4190" s="56" t="str">
        <f>IF(COUNTIF($X4190:$X$5000,'Testing Report'!$G$8)=0,"",COUNTIF($X4190:$X$5000,'Testing Report'!$G$8))</f>
        <v/>
      </c>
      <c r="XFA4190" s="56" t="str">
        <f>IF(ISERROR(VLOOKUP('Testing Report'!$G$8,$AG4190:$BD4190,19,FALSE)),"",VLOOKUP('Testing Report'!$G$8,$AG4190:$BD4190,19,FALSE))</f>
        <v/>
      </c>
      <c r="XFB4190" s="56" t="str">
        <f>IF(ISERROR(VLOOKUP('Testing Report'!$G$8,$X4190:$BD4190,32,FALSE)),"",VLOOKUP('Testing Report'!$G$8,$X4190:$BD4190,32,FALSE))</f>
        <v/>
      </c>
      <c r="XFC4190" s="26"/>
      <c r="XFD4190" s="7" t="str">
        <f t="shared" si="201"/>
        <v/>
      </c>
    </row>
    <row r="4191" spans="1:88 16378:16384" ht="15" customHeight="1">
      <c r="A4191" s="65" t="str">
        <f t="shared" si="202"/>
        <v/>
      </c>
      <c r="B4191" s="65"/>
      <c r="C4191" s="66"/>
      <c r="D4191" s="66"/>
      <c r="E4191" s="66"/>
      <c r="F4191" s="66"/>
      <c r="G4191" s="66"/>
      <c r="H4191" s="66"/>
      <c r="I4191" s="66"/>
      <c r="J4191" s="66"/>
      <c r="K4191" s="66"/>
      <c r="L4191" s="66"/>
      <c r="M4191" s="66"/>
      <c r="N4191" s="66"/>
      <c r="O4191" s="66"/>
      <c r="P4191" s="66"/>
      <c r="Q4191" s="66"/>
      <c r="R4191" s="66"/>
      <c r="S4191" s="72"/>
      <c r="T4191" s="72"/>
      <c r="U4191" s="72"/>
      <c r="V4191" s="72"/>
      <c r="W4191" s="72"/>
      <c r="X4191" s="64"/>
      <c r="Y4191" s="64"/>
      <c r="Z4191" s="64"/>
      <c r="AA4191" s="64"/>
      <c r="AB4191" s="64"/>
      <c r="AC4191" s="64"/>
      <c r="AD4191" s="64"/>
      <c r="AE4191" s="64"/>
      <c r="AF4191" s="64"/>
      <c r="AG4191" s="64"/>
      <c r="AH4191" s="64"/>
      <c r="AI4191" s="64"/>
      <c r="AJ4191" s="64"/>
      <c r="AK4191" s="64"/>
      <c r="AL4191" s="64"/>
      <c r="AM4191" s="64"/>
      <c r="AN4191" s="64"/>
      <c r="AO4191" s="64"/>
      <c r="AP4191" s="67" t="str">
        <f>IF($AG4191="","",VLOOKUP($AG4191,Test_Procedure!$A:$F,2,FALSE))</f>
        <v/>
      </c>
      <c r="AQ4191" s="67"/>
      <c r="AR4191" s="67"/>
      <c r="AS4191" s="68"/>
      <c r="AT4191" s="68"/>
      <c r="AU4191" s="68"/>
      <c r="AV4191" s="68"/>
      <c r="AW4191" s="68"/>
      <c r="AX4191" s="68"/>
      <c r="AY4191" s="68"/>
      <c r="AZ4191" s="68"/>
      <c r="BA4191" s="68"/>
      <c r="BB4191" s="68"/>
      <c r="BC4191" s="69" t="str">
        <f t="shared" si="203"/>
        <v/>
      </c>
      <c r="BD4191" s="69"/>
      <c r="BE4191" s="70">
        <f>IF($AG4191="",0,VLOOKUP($AG4191,Test_Procedure!$A:$F,3,FALSE))</f>
        <v>0</v>
      </c>
      <c r="BF4191" s="70"/>
      <c r="BG4191" s="70">
        <f>IF($AG4191="",0,VLOOKUP($AG4191,Test_Procedure!$A:$F,4,FALSE))</f>
        <v>0</v>
      </c>
      <c r="BH4191" s="70"/>
      <c r="BI4191" s="70">
        <f>IF($AG4191="",0,VLOOKUP($AG4191,Test_Procedure!$A:$F,5,FALSE))</f>
        <v>0</v>
      </c>
      <c r="BJ4191" s="70"/>
      <c r="BK4191" s="70">
        <f>IF($AG4191="",0,VLOOKUP($AG4191,Test_Procedure!$A:$F,6,FALSE))</f>
        <v>0</v>
      </c>
      <c r="BL4191" s="70"/>
      <c r="BM4191" s="71"/>
      <c r="BN4191" s="71"/>
      <c r="BO4191" s="71"/>
      <c r="BP4191" s="72"/>
      <c r="BQ4191" s="72"/>
      <c r="BR4191" s="72"/>
      <c r="BS4191" s="72"/>
      <c r="BT4191" s="72"/>
      <c r="BU4191" s="72"/>
      <c r="BV4191" s="72"/>
      <c r="BW4191" s="72"/>
      <c r="BX4191" s="72"/>
      <c r="BY4191" s="72"/>
      <c r="BZ4191" s="72"/>
      <c r="CA4191" s="72"/>
      <c r="CB4191" s="72"/>
      <c r="CC4191" s="72"/>
      <c r="CD4191" s="72"/>
      <c r="CE4191" s="72"/>
      <c r="CF4191" s="72"/>
      <c r="CG4191" s="72"/>
      <c r="CH4191" s="72"/>
      <c r="CI4191" s="72"/>
      <c r="CJ4191" s="72"/>
      <c r="XEX4191" s="56" t="str">
        <f>IF(ISERROR(VLOOKUP('Testing Report'!$G$8,$AG4191:$BD4191,13,FALSE)),"",VLOOKUP('Testing Report'!$G$8,$AG4191:$BD4191,13,FALSE))</f>
        <v/>
      </c>
      <c r="XEY4191" s="56" t="str">
        <f>IF(ISERROR(VLOOKUP('Testing Report'!$G$8,$AG4191:$BD4191,15,FALSE)),"",VLOOKUP('Testing Report'!$G$8,$AG4191:$BD4191,15,FALSE))</f>
        <v/>
      </c>
      <c r="XEZ4191" s="56" t="str">
        <f>IF(COUNTIF($X4191:$X$5000,'Testing Report'!$G$8)=0,"",COUNTIF($X4191:$X$5000,'Testing Report'!$G$8))</f>
        <v/>
      </c>
      <c r="XFA4191" s="56" t="str">
        <f>IF(ISERROR(VLOOKUP('Testing Report'!$G$8,$AG4191:$BD4191,19,FALSE)),"",VLOOKUP('Testing Report'!$G$8,$AG4191:$BD4191,19,FALSE))</f>
        <v/>
      </c>
      <c r="XFB4191" s="56" t="str">
        <f>IF(ISERROR(VLOOKUP('Testing Report'!$G$8,$X4191:$BD4191,32,FALSE)),"",VLOOKUP('Testing Report'!$G$8,$X4191:$BD4191,32,FALSE))</f>
        <v/>
      </c>
      <c r="XFC4191" s="26"/>
      <c r="XFD4191" s="7" t="str">
        <f t="shared" si="201"/>
        <v/>
      </c>
    </row>
    <row r="4192" spans="1:88 16378:16384" ht="15" customHeight="1">
      <c r="A4192" s="65" t="str">
        <f t="shared" si="202"/>
        <v/>
      </c>
      <c r="B4192" s="65"/>
      <c r="C4192" s="66"/>
      <c r="D4192" s="66"/>
      <c r="E4192" s="66"/>
      <c r="F4192" s="66"/>
      <c r="G4192" s="66"/>
      <c r="H4192" s="66"/>
      <c r="I4192" s="66"/>
      <c r="J4192" s="66"/>
      <c r="K4192" s="66"/>
      <c r="L4192" s="66"/>
      <c r="M4192" s="66"/>
      <c r="N4192" s="66"/>
      <c r="O4192" s="66"/>
      <c r="P4192" s="66"/>
      <c r="Q4192" s="66"/>
      <c r="R4192" s="66"/>
      <c r="S4192" s="72"/>
      <c r="T4192" s="72"/>
      <c r="U4192" s="72"/>
      <c r="V4192" s="72"/>
      <c r="W4192" s="72"/>
      <c r="X4192" s="64"/>
      <c r="Y4192" s="64"/>
      <c r="Z4192" s="64"/>
      <c r="AA4192" s="64"/>
      <c r="AB4192" s="64"/>
      <c r="AC4192" s="64"/>
      <c r="AD4192" s="64"/>
      <c r="AE4192" s="64"/>
      <c r="AF4192" s="64"/>
      <c r="AG4192" s="64"/>
      <c r="AH4192" s="64"/>
      <c r="AI4192" s="64"/>
      <c r="AJ4192" s="64"/>
      <c r="AK4192" s="64"/>
      <c r="AL4192" s="64"/>
      <c r="AM4192" s="64"/>
      <c r="AN4192" s="64"/>
      <c r="AO4192" s="64"/>
      <c r="AP4192" s="67" t="str">
        <f>IF($AG4192="","",VLOOKUP($AG4192,Test_Procedure!$A:$F,2,FALSE))</f>
        <v/>
      </c>
      <c r="AQ4192" s="67"/>
      <c r="AR4192" s="67"/>
      <c r="AS4192" s="68"/>
      <c r="AT4192" s="68"/>
      <c r="AU4192" s="68"/>
      <c r="AV4192" s="68"/>
      <c r="AW4192" s="68"/>
      <c r="AX4192" s="68"/>
      <c r="AY4192" s="68"/>
      <c r="AZ4192" s="68"/>
      <c r="BA4192" s="68"/>
      <c r="BB4192" s="68"/>
      <c r="BC4192" s="69" t="str">
        <f t="shared" si="203"/>
        <v/>
      </c>
      <c r="BD4192" s="69"/>
      <c r="BE4192" s="70">
        <f>IF($AG4192="",0,VLOOKUP($AG4192,Test_Procedure!$A:$F,3,FALSE))</f>
        <v>0</v>
      </c>
      <c r="BF4192" s="70"/>
      <c r="BG4192" s="70">
        <f>IF($AG4192="",0,VLOOKUP($AG4192,Test_Procedure!$A:$F,4,FALSE))</f>
        <v>0</v>
      </c>
      <c r="BH4192" s="70"/>
      <c r="BI4192" s="70">
        <f>IF($AG4192="",0,VLOOKUP($AG4192,Test_Procedure!$A:$F,5,FALSE))</f>
        <v>0</v>
      </c>
      <c r="BJ4192" s="70"/>
      <c r="BK4192" s="70">
        <f>IF($AG4192="",0,VLOOKUP($AG4192,Test_Procedure!$A:$F,6,FALSE))</f>
        <v>0</v>
      </c>
      <c r="BL4192" s="70"/>
      <c r="BM4192" s="71"/>
      <c r="BN4192" s="71"/>
      <c r="BO4192" s="71"/>
      <c r="BP4192" s="72"/>
      <c r="BQ4192" s="72"/>
      <c r="BR4192" s="72"/>
      <c r="BS4192" s="72"/>
      <c r="BT4192" s="72"/>
      <c r="BU4192" s="72"/>
      <c r="BV4192" s="72"/>
      <c r="BW4192" s="72"/>
      <c r="BX4192" s="72"/>
      <c r="BY4192" s="72"/>
      <c r="BZ4192" s="72"/>
      <c r="CA4192" s="72"/>
      <c r="CB4192" s="72"/>
      <c r="CC4192" s="72"/>
      <c r="CD4192" s="72"/>
      <c r="CE4192" s="72"/>
      <c r="CF4192" s="72"/>
      <c r="CG4192" s="72"/>
      <c r="CH4192" s="72"/>
      <c r="CI4192" s="72"/>
      <c r="CJ4192" s="72"/>
      <c r="XEX4192" s="56" t="str">
        <f>IF(ISERROR(VLOOKUP('Testing Report'!$G$8,$AG4192:$BD4192,13,FALSE)),"",VLOOKUP('Testing Report'!$G$8,$AG4192:$BD4192,13,FALSE))</f>
        <v/>
      </c>
      <c r="XEY4192" s="56" t="str">
        <f>IF(ISERROR(VLOOKUP('Testing Report'!$G$8,$AG4192:$BD4192,15,FALSE)),"",VLOOKUP('Testing Report'!$G$8,$AG4192:$BD4192,15,FALSE))</f>
        <v/>
      </c>
      <c r="XEZ4192" s="56" t="str">
        <f>IF(COUNTIF($X4192:$X$5000,'Testing Report'!$G$8)=0,"",COUNTIF($X4192:$X$5000,'Testing Report'!$G$8))</f>
        <v/>
      </c>
      <c r="XFA4192" s="56" t="str">
        <f>IF(ISERROR(VLOOKUP('Testing Report'!$G$8,$AG4192:$BD4192,19,FALSE)),"",VLOOKUP('Testing Report'!$G$8,$AG4192:$BD4192,19,FALSE))</f>
        <v/>
      </c>
      <c r="XFB4192" s="56" t="str">
        <f>IF(ISERROR(VLOOKUP('Testing Report'!$G$8,$X4192:$BD4192,32,FALSE)),"",VLOOKUP('Testing Report'!$G$8,$X4192:$BD4192,32,FALSE))</f>
        <v/>
      </c>
      <c r="XFC4192" s="26"/>
      <c r="XFD4192" s="7" t="str">
        <f t="shared" si="201"/>
        <v/>
      </c>
    </row>
    <row r="4193" spans="1:88 16378:16384" ht="15" customHeight="1">
      <c r="A4193" s="65" t="str">
        <f t="shared" si="202"/>
        <v/>
      </c>
      <c r="B4193" s="65"/>
      <c r="C4193" s="66"/>
      <c r="D4193" s="66"/>
      <c r="E4193" s="66"/>
      <c r="F4193" s="66"/>
      <c r="G4193" s="66"/>
      <c r="H4193" s="66"/>
      <c r="I4193" s="66"/>
      <c r="J4193" s="66"/>
      <c r="K4193" s="66"/>
      <c r="L4193" s="66"/>
      <c r="M4193" s="66"/>
      <c r="N4193" s="66"/>
      <c r="O4193" s="66"/>
      <c r="P4193" s="66"/>
      <c r="Q4193" s="66"/>
      <c r="R4193" s="66"/>
      <c r="S4193" s="72"/>
      <c r="T4193" s="72"/>
      <c r="U4193" s="72"/>
      <c r="V4193" s="72"/>
      <c r="W4193" s="72"/>
      <c r="X4193" s="64"/>
      <c r="Y4193" s="64"/>
      <c r="Z4193" s="64"/>
      <c r="AA4193" s="64"/>
      <c r="AB4193" s="64"/>
      <c r="AC4193" s="64"/>
      <c r="AD4193" s="64"/>
      <c r="AE4193" s="64"/>
      <c r="AF4193" s="64"/>
      <c r="AG4193" s="64"/>
      <c r="AH4193" s="64"/>
      <c r="AI4193" s="64"/>
      <c r="AJ4193" s="64"/>
      <c r="AK4193" s="64"/>
      <c r="AL4193" s="64"/>
      <c r="AM4193" s="64"/>
      <c r="AN4193" s="64"/>
      <c r="AO4193" s="64"/>
      <c r="AP4193" s="67" t="str">
        <f>IF($AG4193="","",VLOOKUP($AG4193,Test_Procedure!$A:$F,2,FALSE))</f>
        <v/>
      </c>
      <c r="AQ4193" s="67"/>
      <c r="AR4193" s="67"/>
      <c r="AS4193" s="68"/>
      <c r="AT4193" s="68"/>
      <c r="AU4193" s="68"/>
      <c r="AV4193" s="68"/>
      <c r="AW4193" s="68"/>
      <c r="AX4193" s="68"/>
      <c r="AY4193" s="68"/>
      <c r="AZ4193" s="68"/>
      <c r="BA4193" s="68"/>
      <c r="BB4193" s="68"/>
      <c r="BC4193" s="69" t="str">
        <f t="shared" si="203"/>
        <v/>
      </c>
      <c r="BD4193" s="69"/>
      <c r="BE4193" s="70">
        <f>IF($AG4193="",0,VLOOKUP($AG4193,Test_Procedure!$A:$F,3,FALSE))</f>
        <v>0</v>
      </c>
      <c r="BF4193" s="70"/>
      <c r="BG4193" s="70">
        <f>IF($AG4193="",0,VLOOKUP($AG4193,Test_Procedure!$A:$F,4,FALSE))</f>
        <v>0</v>
      </c>
      <c r="BH4193" s="70"/>
      <c r="BI4193" s="70">
        <f>IF($AG4193="",0,VLOOKUP($AG4193,Test_Procedure!$A:$F,5,FALSE))</f>
        <v>0</v>
      </c>
      <c r="BJ4193" s="70"/>
      <c r="BK4193" s="70">
        <f>IF($AG4193="",0,VLOOKUP($AG4193,Test_Procedure!$A:$F,6,FALSE))</f>
        <v>0</v>
      </c>
      <c r="BL4193" s="70"/>
      <c r="BM4193" s="71"/>
      <c r="BN4193" s="71"/>
      <c r="BO4193" s="71"/>
      <c r="BP4193" s="72"/>
      <c r="BQ4193" s="72"/>
      <c r="BR4193" s="72"/>
      <c r="BS4193" s="72"/>
      <c r="BT4193" s="72"/>
      <c r="BU4193" s="72"/>
      <c r="BV4193" s="72"/>
      <c r="BW4193" s="72"/>
      <c r="BX4193" s="72"/>
      <c r="BY4193" s="72"/>
      <c r="BZ4193" s="72"/>
      <c r="CA4193" s="72"/>
      <c r="CB4193" s="72"/>
      <c r="CC4193" s="72"/>
      <c r="CD4193" s="72"/>
      <c r="CE4193" s="72"/>
      <c r="CF4193" s="72"/>
      <c r="CG4193" s="72"/>
      <c r="CH4193" s="72"/>
      <c r="CI4193" s="72"/>
      <c r="CJ4193" s="72"/>
      <c r="XEX4193" s="56" t="str">
        <f>IF(ISERROR(VLOOKUP('Testing Report'!$G$8,$AG4193:$BD4193,13,FALSE)),"",VLOOKUP('Testing Report'!$G$8,$AG4193:$BD4193,13,FALSE))</f>
        <v/>
      </c>
      <c r="XEY4193" s="56" t="str">
        <f>IF(ISERROR(VLOOKUP('Testing Report'!$G$8,$AG4193:$BD4193,15,FALSE)),"",VLOOKUP('Testing Report'!$G$8,$AG4193:$BD4193,15,FALSE))</f>
        <v/>
      </c>
      <c r="XEZ4193" s="56" t="str">
        <f>IF(COUNTIF($X4193:$X$5000,'Testing Report'!$G$8)=0,"",COUNTIF($X4193:$X$5000,'Testing Report'!$G$8))</f>
        <v/>
      </c>
      <c r="XFA4193" s="56" t="str">
        <f>IF(ISERROR(VLOOKUP('Testing Report'!$G$8,$AG4193:$BD4193,19,FALSE)),"",VLOOKUP('Testing Report'!$G$8,$AG4193:$BD4193,19,FALSE))</f>
        <v/>
      </c>
      <c r="XFB4193" s="56" t="str">
        <f>IF(ISERROR(VLOOKUP('Testing Report'!$G$8,$X4193:$BD4193,32,FALSE)),"",VLOOKUP('Testing Report'!$G$8,$X4193:$BD4193,32,FALSE))</f>
        <v/>
      </c>
      <c r="XFC4193" s="26"/>
      <c r="XFD4193" s="7" t="str">
        <f t="shared" si="201"/>
        <v/>
      </c>
    </row>
    <row r="4194" spans="1:88 16378:16384" ht="15" customHeight="1">
      <c r="A4194" s="65" t="str">
        <f t="shared" si="202"/>
        <v/>
      </c>
      <c r="B4194" s="65"/>
      <c r="C4194" s="66"/>
      <c r="D4194" s="66"/>
      <c r="E4194" s="66"/>
      <c r="F4194" s="66"/>
      <c r="G4194" s="66"/>
      <c r="H4194" s="66"/>
      <c r="I4194" s="66"/>
      <c r="J4194" s="66"/>
      <c r="K4194" s="66"/>
      <c r="L4194" s="66"/>
      <c r="M4194" s="66"/>
      <c r="N4194" s="66"/>
      <c r="O4194" s="66"/>
      <c r="P4194" s="66"/>
      <c r="Q4194" s="66"/>
      <c r="R4194" s="66"/>
      <c r="S4194" s="72"/>
      <c r="T4194" s="72"/>
      <c r="U4194" s="72"/>
      <c r="V4194" s="72"/>
      <c r="W4194" s="72"/>
      <c r="X4194" s="64"/>
      <c r="Y4194" s="64"/>
      <c r="Z4194" s="64"/>
      <c r="AA4194" s="64"/>
      <c r="AB4194" s="64"/>
      <c r="AC4194" s="64"/>
      <c r="AD4194" s="64"/>
      <c r="AE4194" s="64"/>
      <c r="AF4194" s="64"/>
      <c r="AG4194" s="64"/>
      <c r="AH4194" s="64"/>
      <c r="AI4194" s="64"/>
      <c r="AJ4194" s="64"/>
      <c r="AK4194" s="64"/>
      <c r="AL4194" s="64"/>
      <c r="AM4194" s="64"/>
      <c r="AN4194" s="64"/>
      <c r="AO4194" s="64"/>
      <c r="AP4194" s="67" t="str">
        <f>IF($AG4194="","",VLOOKUP($AG4194,Test_Procedure!$A:$F,2,FALSE))</f>
        <v/>
      </c>
      <c r="AQ4194" s="67"/>
      <c r="AR4194" s="67"/>
      <c r="AS4194" s="68"/>
      <c r="AT4194" s="68"/>
      <c r="AU4194" s="68"/>
      <c r="AV4194" s="68"/>
      <c r="AW4194" s="68"/>
      <c r="AX4194" s="68"/>
      <c r="AY4194" s="68"/>
      <c r="AZ4194" s="68"/>
      <c r="BA4194" s="68"/>
      <c r="BB4194" s="68"/>
      <c r="BC4194" s="69" t="str">
        <f t="shared" si="203"/>
        <v/>
      </c>
      <c r="BD4194" s="69"/>
      <c r="BE4194" s="70">
        <f>IF($AG4194="",0,VLOOKUP($AG4194,Test_Procedure!$A:$F,3,FALSE))</f>
        <v>0</v>
      </c>
      <c r="BF4194" s="70"/>
      <c r="BG4194" s="70">
        <f>IF($AG4194="",0,VLOOKUP($AG4194,Test_Procedure!$A:$F,4,FALSE))</f>
        <v>0</v>
      </c>
      <c r="BH4194" s="70"/>
      <c r="BI4194" s="70">
        <f>IF($AG4194="",0,VLOOKUP($AG4194,Test_Procedure!$A:$F,5,FALSE))</f>
        <v>0</v>
      </c>
      <c r="BJ4194" s="70"/>
      <c r="BK4194" s="70">
        <f>IF($AG4194="",0,VLOOKUP($AG4194,Test_Procedure!$A:$F,6,FALSE))</f>
        <v>0</v>
      </c>
      <c r="BL4194" s="70"/>
      <c r="BM4194" s="71"/>
      <c r="BN4194" s="71"/>
      <c r="BO4194" s="71"/>
      <c r="BP4194" s="72"/>
      <c r="BQ4194" s="72"/>
      <c r="BR4194" s="72"/>
      <c r="BS4194" s="72"/>
      <c r="BT4194" s="72"/>
      <c r="BU4194" s="72"/>
      <c r="BV4194" s="72"/>
      <c r="BW4194" s="72"/>
      <c r="BX4194" s="72"/>
      <c r="BY4194" s="72"/>
      <c r="BZ4194" s="72"/>
      <c r="CA4194" s="72"/>
      <c r="CB4194" s="72"/>
      <c r="CC4194" s="72"/>
      <c r="CD4194" s="72"/>
      <c r="CE4194" s="72"/>
      <c r="CF4194" s="72"/>
      <c r="CG4194" s="72"/>
      <c r="CH4194" s="72"/>
      <c r="CI4194" s="72"/>
      <c r="CJ4194" s="72"/>
      <c r="XEX4194" s="56" t="str">
        <f>IF(ISERROR(VLOOKUP('Testing Report'!$G$8,$AG4194:$BD4194,13,FALSE)),"",VLOOKUP('Testing Report'!$G$8,$AG4194:$BD4194,13,FALSE))</f>
        <v/>
      </c>
      <c r="XEY4194" s="56" t="str">
        <f>IF(ISERROR(VLOOKUP('Testing Report'!$G$8,$AG4194:$BD4194,15,FALSE)),"",VLOOKUP('Testing Report'!$G$8,$AG4194:$BD4194,15,FALSE))</f>
        <v/>
      </c>
      <c r="XEZ4194" s="56" t="str">
        <f>IF(COUNTIF($X4194:$X$5000,'Testing Report'!$G$8)=0,"",COUNTIF($X4194:$X$5000,'Testing Report'!$G$8))</f>
        <v/>
      </c>
      <c r="XFA4194" s="56" t="str">
        <f>IF(ISERROR(VLOOKUP('Testing Report'!$G$8,$AG4194:$BD4194,19,FALSE)),"",VLOOKUP('Testing Report'!$G$8,$AG4194:$BD4194,19,FALSE))</f>
        <v/>
      </c>
      <c r="XFB4194" s="56" t="str">
        <f>IF(ISERROR(VLOOKUP('Testing Report'!$G$8,$X4194:$BD4194,32,FALSE)),"",VLOOKUP('Testing Report'!$G$8,$X4194:$BD4194,32,FALSE))</f>
        <v/>
      </c>
      <c r="XFC4194" s="26"/>
      <c r="XFD4194" s="7" t="str">
        <f t="shared" si="201"/>
        <v/>
      </c>
    </row>
    <row r="4195" spans="1:88 16378:16384" ht="15" customHeight="1">
      <c r="A4195" s="65" t="str">
        <f t="shared" si="202"/>
        <v/>
      </c>
      <c r="B4195" s="65"/>
      <c r="C4195" s="66"/>
      <c r="D4195" s="66"/>
      <c r="E4195" s="66"/>
      <c r="F4195" s="66"/>
      <c r="G4195" s="66"/>
      <c r="H4195" s="66"/>
      <c r="I4195" s="66"/>
      <c r="J4195" s="66"/>
      <c r="K4195" s="66"/>
      <c r="L4195" s="66"/>
      <c r="M4195" s="66"/>
      <c r="N4195" s="66"/>
      <c r="O4195" s="66"/>
      <c r="P4195" s="66"/>
      <c r="Q4195" s="66"/>
      <c r="R4195" s="66"/>
      <c r="S4195" s="72"/>
      <c r="T4195" s="72"/>
      <c r="U4195" s="72"/>
      <c r="V4195" s="72"/>
      <c r="W4195" s="72"/>
      <c r="X4195" s="64"/>
      <c r="Y4195" s="64"/>
      <c r="Z4195" s="64"/>
      <c r="AA4195" s="64"/>
      <c r="AB4195" s="64"/>
      <c r="AC4195" s="64"/>
      <c r="AD4195" s="64"/>
      <c r="AE4195" s="64"/>
      <c r="AF4195" s="64"/>
      <c r="AG4195" s="64"/>
      <c r="AH4195" s="64"/>
      <c r="AI4195" s="64"/>
      <c r="AJ4195" s="64"/>
      <c r="AK4195" s="64"/>
      <c r="AL4195" s="64"/>
      <c r="AM4195" s="64"/>
      <c r="AN4195" s="64"/>
      <c r="AO4195" s="64"/>
      <c r="AP4195" s="67" t="str">
        <f>IF($AG4195="","",VLOOKUP($AG4195,Test_Procedure!$A:$F,2,FALSE))</f>
        <v/>
      </c>
      <c r="AQ4195" s="67"/>
      <c r="AR4195" s="67"/>
      <c r="AS4195" s="68"/>
      <c r="AT4195" s="68"/>
      <c r="AU4195" s="68"/>
      <c r="AV4195" s="68"/>
      <c r="AW4195" s="68"/>
      <c r="AX4195" s="68"/>
      <c r="AY4195" s="68"/>
      <c r="AZ4195" s="68"/>
      <c r="BA4195" s="68"/>
      <c r="BB4195" s="68"/>
      <c r="BC4195" s="69" t="str">
        <f t="shared" si="203"/>
        <v/>
      </c>
      <c r="BD4195" s="69"/>
      <c r="BE4195" s="70">
        <f>IF($AG4195="",0,VLOOKUP($AG4195,Test_Procedure!$A:$F,3,FALSE))</f>
        <v>0</v>
      </c>
      <c r="BF4195" s="70"/>
      <c r="BG4195" s="70">
        <f>IF($AG4195="",0,VLOOKUP($AG4195,Test_Procedure!$A:$F,4,FALSE))</f>
        <v>0</v>
      </c>
      <c r="BH4195" s="70"/>
      <c r="BI4195" s="70">
        <f>IF($AG4195="",0,VLOOKUP($AG4195,Test_Procedure!$A:$F,5,FALSE))</f>
        <v>0</v>
      </c>
      <c r="BJ4195" s="70"/>
      <c r="BK4195" s="70">
        <f>IF($AG4195="",0,VLOOKUP($AG4195,Test_Procedure!$A:$F,6,FALSE))</f>
        <v>0</v>
      </c>
      <c r="BL4195" s="70"/>
      <c r="BM4195" s="71"/>
      <c r="BN4195" s="71"/>
      <c r="BO4195" s="71"/>
      <c r="BP4195" s="72"/>
      <c r="BQ4195" s="72"/>
      <c r="BR4195" s="72"/>
      <c r="BS4195" s="72"/>
      <c r="BT4195" s="72"/>
      <c r="BU4195" s="72"/>
      <c r="BV4195" s="72"/>
      <c r="BW4195" s="72"/>
      <c r="BX4195" s="72"/>
      <c r="BY4195" s="72"/>
      <c r="BZ4195" s="72"/>
      <c r="CA4195" s="72"/>
      <c r="CB4195" s="72"/>
      <c r="CC4195" s="72"/>
      <c r="CD4195" s="72"/>
      <c r="CE4195" s="72"/>
      <c r="CF4195" s="72"/>
      <c r="CG4195" s="72"/>
      <c r="CH4195" s="72"/>
      <c r="CI4195" s="72"/>
      <c r="CJ4195" s="72"/>
      <c r="XEX4195" s="56" t="str">
        <f>IF(ISERROR(VLOOKUP('Testing Report'!$G$8,$AG4195:$BD4195,13,FALSE)),"",VLOOKUP('Testing Report'!$G$8,$AG4195:$BD4195,13,FALSE))</f>
        <v/>
      </c>
      <c r="XEY4195" s="56" t="str">
        <f>IF(ISERROR(VLOOKUP('Testing Report'!$G$8,$AG4195:$BD4195,15,FALSE)),"",VLOOKUP('Testing Report'!$G$8,$AG4195:$BD4195,15,FALSE))</f>
        <v/>
      </c>
      <c r="XEZ4195" s="56" t="str">
        <f>IF(COUNTIF($X4195:$X$5000,'Testing Report'!$G$8)=0,"",COUNTIF($X4195:$X$5000,'Testing Report'!$G$8))</f>
        <v/>
      </c>
      <c r="XFA4195" s="56" t="str">
        <f>IF(ISERROR(VLOOKUP('Testing Report'!$G$8,$AG4195:$BD4195,19,FALSE)),"",VLOOKUP('Testing Report'!$G$8,$AG4195:$BD4195,19,FALSE))</f>
        <v/>
      </c>
      <c r="XFB4195" s="56" t="str">
        <f>IF(ISERROR(VLOOKUP('Testing Report'!$G$8,$X4195:$BD4195,32,FALSE)),"",VLOOKUP('Testing Report'!$G$8,$X4195:$BD4195,32,FALSE))</f>
        <v/>
      </c>
      <c r="XFC4195" s="26"/>
      <c r="XFD4195" s="7" t="str">
        <f t="shared" si="201"/>
        <v/>
      </c>
    </row>
    <row r="4196" spans="1:88 16378:16384" ht="15" customHeight="1">
      <c r="A4196" s="65" t="str">
        <f t="shared" si="202"/>
        <v/>
      </c>
      <c r="B4196" s="65"/>
      <c r="C4196" s="66"/>
      <c r="D4196" s="66"/>
      <c r="E4196" s="66"/>
      <c r="F4196" s="66"/>
      <c r="G4196" s="66"/>
      <c r="H4196" s="66"/>
      <c r="I4196" s="66"/>
      <c r="J4196" s="66"/>
      <c r="K4196" s="66"/>
      <c r="L4196" s="66"/>
      <c r="M4196" s="66"/>
      <c r="N4196" s="66"/>
      <c r="O4196" s="66"/>
      <c r="P4196" s="66"/>
      <c r="Q4196" s="66"/>
      <c r="R4196" s="66"/>
      <c r="S4196" s="72"/>
      <c r="T4196" s="72"/>
      <c r="U4196" s="72"/>
      <c r="V4196" s="72"/>
      <c r="W4196" s="72"/>
      <c r="X4196" s="64"/>
      <c r="Y4196" s="64"/>
      <c r="Z4196" s="64"/>
      <c r="AA4196" s="64"/>
      <c r="AB4196" s="64"/>
      <c r="AC4196" s="64"/>
      <c r="AD4196" s="64"/>
      <c r="AE4196" s="64"/>
      <c r="AF4196" s="64"/>
      <c r="AG4196" s="64"/>
      <c r="AH4196" s="64"/>
      <c r="AI4196" s="64"/>
      <c r="AJ4196" s="64"/>
      <c r="AK4196" s="64"/>
      <c r="AL4196" s="64"/>
      <c r="AM4196" s="64"/>
      <c r="AN4196" s="64"/>
      <c r="AO4196" s="64"/>
      <c r="AP4196" s="67" t="str">
        <f>IF($AG4196="","",VLOOKUP($AG4196,Test_Procedure!$A:$F,2,FALSE))</f>
        <v/>
      </c>
      <c r="AQ4196" s="67"/>
      <c r="AR4196" s="67"/>
      <c r="AS4196" s="68"/>
      <c r="AT4196" s="68"/>
      <c r="AU4196" s="68"/>
      <c r="AV4196" s="68"/>
      <c r="AW4196" s="68"/>
      <c r="AX4196" s="68"/>
      <c r="AY4196" s="68"/>
      <c r="AZ4196" s="68"/>
      <c r="BA4196" s="68"/>
      <c r="BB4196" s="68"/>
      <c r="BC4196" s="69" t="str">
        <f t="shared" si="203"/>
        <v/>
      </c>
      <c r="BD4196" s="69"/>
      <c r="BE4196" s="70">
        <f>IF($AG4196="",0,VLOOKUP($AG4196,Test_Procedure!$A:$F,3,FALSE))</f>
        <v>0</v>
      </c>
      <c r="BF4196" s="70"/>
      <c r="BG4196" s="70">
        <f>IF($AG4196="",0,VLOOKUP($AG4196,Test_Procedure!$A:$F,4,FALSE))</f>
        <v>0</v>
      </c>
      <c r="BH4196" s="70"/>
      <c r="BI4196" s="70">
        <f>IF($AG4196="",0,VLOOKUP($AG4196,Test_Procedure!$A:$F,5,FALSE))</f>
        <v>0</v>
      </c>
      <c r="BJ4196" s="70"/>
      <c r="BK4196" s="70">
        <f>IF($AG4196="",0,VLOOKUP($AG4196,Test_Procedure!$A:$F,6,FALSE))</f>
        <v>0</v>
      </c>
      <c r="BL4196" s="70"/>
      <c r="BM4196" s="71"/>
      <c r="BN4196" s="71"/>
      <c r="BO4196" s="71"/>
      <c r="BP4196" s="72"/>
      <c r="BQ4196" s="72"/>
      <c r="BR4196" s="72"/>
      <c r="BS4196" s="72"/>
      <c r="BT4196" s="72"/>
      <c r="BU4196" s="72"/>
      <c r="BV4196" s="72"/>
      <c r="BW4196" s="72"/>
      <c r="BX4196" s="72"/>
      <c r="BY4196" s="72"/>
      <c r="BZ4196" s="72"/>
      <c r="CA4196" s="72"/>
      <c r="CB4196" s="72"/>
      <c r="CC4196" s="72"/>
      <c r="CD4196" s="72"/>
      <c r="CE4196" s="72"/>
      <c r="CF4196" s="72"/>
      <c r="CG4196" s="72"/>
      <c r="CH4196" s="72"/>
      <c r="CI4196" s="72"/>
      <c r="CJ4196" s="72"/>
      <c r="XEX4196" s="56" t="str">
        <f>IF(ISERROR(VLOOKUP('Testing Report'!$G$8,$AG4196:$BD4196,13,FALSE)),"",VLOOKUP('Testing Report'!$G$8,$AG4196:$BD4196,13,FALSE))</f>
        <v/>
      </c>
      <c r="XEY4196" s="56" t="str">
        <f>IF(ISERROR(VLOOKUP('Testing Report'!$G$8,$AG4196:$BD4196,15,FALSE)),"",VLOOKUP('Testing Report'!$G$8,$AG4196:$BD4196,15,FALSE))</f>
        <v/>
      </c>
      <c r="XEZ4196" s="56" t="str">
        <f>IF(COUNTIF($X4196:$X$5000,'Testing Report'!$G$8)=0,"",COUNTIF($X4196:$X$5000,'Testing Report'!$G$8))</f>
        <v/>
      </c>
      <c r="XFA4196" s="56" t="str">
        <f>IF(ISERROR(VLOOKUP('Testing Report'!$G$8,$AG4196:$BD4196,19,FALSE)),"",VLOOKUP('Testing Report'!$G$8,$AG4196:$BD4196,19,FALSE))</f>
        <v/>
      </c>
      <c r="XFB4196" s="56" t="str">
        <f>IF(ISERROR(VLOOKUP('Testing Report'!$G$8,$X4196:$BD4196,32,FALSE)),"",VLOOKUP('Testing Report'!$G$8,$X4196:$BD4196,32,FALSE))</f>
        <v/>
      </c>
      <c r="XFC4196" s="26"/>
      <c r="XFD4196" s="7" t="str">
        <f t="shared" si="201"/>
        <v/>
      </c>
    </row>
    <row r="4197" spans="1:88 16378:16384" ht="15" customHeight="1">
      <c r="A4197" s="65" t="str">
        <f t="shared" si="202"/>
        <v/>
      </c>
      <c r="B4197" s="65"/>
      <c r="C4197" s="66"/>
      <c r="D4197" s="66"/>
      <c r="E4197" s="66"/>
      <c r="F4197" s="66"/>
      <c r="G4197" s="66"/>
      <c r="H4197" s="66"/>
      <c r="I4197" s="66"/>
      <c r="J4197" s="66"/>
      <c r="K4197" s="66"/>
      <c r="L4197" s="66"/>
      <c r="M4197" s="66"/>
      <c r="N4197" s="66"/>
      <c r="O4197" s="66"/>
      <c r="P4197" s="66"/>
      <c r="Q4197" s="66"/>
      <c r="R4197" s="66"/>
      <c r="S4197" s="72"/>
      <c r="T4197" s="72"/>
      <c r="U4197" s="72"/>
      <c r="V4197" s="72"/>
      <c r="W4197" s="72"/>
      <c r="X4197" s="64"/>
      <c r="Y4197" s="64"/>
      <c r="Z4197" s="64"/>
      <c r="AA4197" s="64"/>
      <c r="AB4197" s="64"/>
      <c r="AC4197" s="64"/>
      <c r="AD4197" s="64"/>
      <c r="AE4197" s="64"/>
      <c r="AF4197" s="64"/>
      <c r="AG4197" s="64"/>
      <c r="AH4197" s="64"/>
      <c r="AI4197" s="64"/>
      <c r="AJ4197" s="64"/>
      <c r="AK4197" s="64"/>
      <c r="AL4197" s="64"/>
      <c r="AM4197" s="64"/>
      <c r="AN4197" s="64"/>
      <c r="AO4197" s="64"/>
      <c r="AP4197" s="67" t="str">
        <f>IF($AG4197="","",VLOOKUP($AG4197,Test_Procedure!$A:$F,2,FALSE))</f>
        <v/>
      </c>
      <c r="AQ4197" s="67"/>
      <c r="AR4197" s="67"/>
      <c r="AS4197" s="68"/>
      <c r="AT4197" s="68"/>
      <c r="AU4197" s="68"/>
      <c r="AV4197" s="68"/>
      <c r="AW4197" s="68"/>
      <c r="AX4197" s="68"/>
      <c r="AY4197" s="68"/>
      <c r="AZ4197" s="68"/>
      <c r="BA4197" s="68"/>
      <c r="BB4197" s="68"/>
      <c r="BC4197" s="69" t="str">
        <f t="shared" si="203"/>
        <v/>
      </c>
      <c r="BD4197" s="69"/>
      <c r="BE4197" s="70">
        <f>IF($AG4197="",0,VLOOKUP($AG4197,Test_Procedure!$A:$F,3,FALSE))</f>
        <v>0</v>
      </c>
      <c r="BF4197" s="70"/>
      <c r="BG4197" s="70">
        <f>IF($AG4197="",0,VLOOKUP($AG4197,Test_Procedure!$A:$F,4,FALSE))</f>
        <v>0</v>
      </c>
      <c r="BH4197" s="70"/>
      <c r="BI4197" s="70">
        <f>IF($AG4197="",0,VLOOKUP($AG4197,Test_Procedure!$A:$F,5,FALSE))</f>
        <v>0</v>
      </c>
      <c r="BJ4197" s="70"/>
      <c r="BK4197" s="70">
        <f>IF($AG4197="",0,VLOOKUP($AG4197,Test_Procedure!$A:$F,6,FALSE))</f>
        <v>0</v>
      </c>
      <c r="BL4197" s="70"/>
      <c r="BM4197" s="71"/>
      <c r="BN4197" s="71"/>
      <c r="BO4197" s="71"/>
      <c r="BP4197" s="72"/>
      <c r="BQ4197" s="72"/>
      <c r="BR4197" s="72"/>
      <c r="BS4197" s="72"/>
      <c r="BT4197" s="72"/>
      <c r="BU4197" s="72"/>
      <c r="BV4197" s="72"/>
      <c r="BW4197" s="72"/>
      <c r="BX4197" s="72"/>
      <c r="BY4197" s="72"/>
      <c r="BZ4197" s="72"/>
      <c r="CA4197" s="72"/>
      <c r="CB4197" s="72"/>
      <c r="CC4197" s="72"/>
      <c r="CD4197" s="72"/>
      <c r="CE4197" s="72"/>
      <c r="CF4197" s="72"/>
      <c r="CG4197" s="72"/>
      <c r="CH4197" s="72"/>
      <c r="CI4197" s="72"/>
      <c r="CJ4197" s="72"/>
      <c r="XEX4197" s="56" t="str">
        <f>IF(ISERROR(VLOOKUP('Testing Report'!$G$8,$AG4197:$BD4197,13,FALSE)),"",VLOOKUP('Testing Report'!$G$8,$AG4197:$BD4197,13,FALSE))</f>
        <v/>
      </c>
      <c r="XEY4197" s="56" t="str">
        <f>IF(ISERROR(VLOOKUP('Testing Report'!$G$8,$AG4197:$BD4197,15,FALSE)),"",VLOOKUP('Testing Report'!$G$8,$AG4197:$BD4197,15,FALSE))</f>
        <v/>
      </c>
      <c r="XEZ4197" s="56" t="str">
        <f>IF(COUNTIF($X4197:$X$5000,'Testing Report'!$G$8)=0,"",COUNTIF($X4197:$X$5000,'Testing Report'!$G$8))</f>
        <v/>
      </c>
      <c r="XFA4197" s="56" t="str">
        <f>IF(ISERROR(VLOOKUP('Testing Report'!$G$8,$AG4197:$BD4197,19,FALSE)),"",VLOOKUP('Testing Report'!$G$8,$AG4197:$BD4197,19,FALSE))</f>
        <v/>
      </c>
      <c r="XFB4197" s="56" t="str">
        <f>IF(ISERROR(VLOOKUP('Testing Report'!$G$8,$X4197:$BD4197,32,FALSE)),"",VLOOKUP('Testing Report'!$G$8,$X4197:$BD4197,32,FALSE))</f>
        <v/>
      </c>
      <c r="XFC4197" s="26"/>
      <c r="XFD4197" s="7" t="str">
        <f t="shared" si="201"/>
        <v/>
      </c>
    </row>
    <row r="4198" spans="1:88 16378:16384" ht="15" customHeight="1">
      <c r="A4198" s="65" t="str">
        <f t="shared" si="202"/>
        <v/>
      </c>
      <c r="B4198" s="65"/>
      <c r="C4198" s="66"/>
      <c r="D4198" s="66"/>
      <c r="E4198" s="66"/>
      <c r="F4198" s="66"/>
      <c r="G4198" s="66"/>
      <c r="H4198" s="66"/>
      <c r="I4198" s="66"/>
      <c r="J4198" s="66"/>
      <c r="K4198" s="66"/>
      <c r="L4198" s="66"/>
      <c r="M4198" s="66"/>
      <c r="N4198" s="66"/>
      <c r="O4198" s="66"/>
      <c r="P4198" s="66"/>
      <c r="Q4198" s="66"/>
      <c r="R4198" s="66"/>
      <c r="S4198" s="72"/>
      <c r="T4198" s="72"/>
      <c r="U4198" s="72"/>
      <c r="V4198" s="72"/>
      <c r="W4198" s="72"/>
      <c r="X4198" s="64"/>
      <c r="Y4198" s="64"/>
      <c r="Z4198" s="64"/>
      <c r="AA4198" s="64"/>
      <c r="AB4198" s="64"/>
      <c r="AC4198" s="64"/>
      <c r="AD4198" s="64"/>
      <c r="AE4198" s="64"/>
      <c r="AF4198" s="64"/>
      <c r="AG4198" s="64"/>
      <c r="AH4198" s="64"/>
      <c r="AI4198" s="64"/>
      <c r="AJ4198" s="64"/>
      <c r="AK4198" s="64"/>
      <c r="AL4198" s="64"/>
      <c r="AM4198" s="64"/>
      <c r="AN4198" s="64"/>
      <c r="AO4198" s="64"/>
      <c r="AP4198" s="67" t="str">
        <f>IF($AG4198="","",VLOOKUP($AG4198,Test_Procedure!$A:$F,2,FALSE))</f>
        <v/>
      </c>
      <c r="AQ4198" s="67"/>
      <c r="AR4198" s="67"/>
      <c r="AS4198" s="68"/>
      <c r="AT4198" s="68"/>
      <c r="AU4198" s="68"/>
      <c r="AV4198" s="68"/>
      <c r="AW4198" s="68"/>
      <c r="AX4198" s="68"/>
      <c r="AY4198" s="68"/>
      <c r="AZ4198" s="68"/>
      <c r="BA4198" s="68"/>
      <c r="BB4198" s="68"/>
      <c r="BC4198" s="69" t="str">
        <f t="shared" si="203"/>
        <v/>
      </c>
      <c r="BD4198" s="69"/>
      <c r="BE4198" s="70">
        <f>IF($AG4198="",0,VLOOKUP($AG4198,Test_Procedure!$A:$F,3,FALSE))</f>
        <v>0</v>
      </c>
      <c r="BF4198" s="70"/>
      <c r="BG4198" s="70">
        <f>IF($AG4198="",0,VLOOKUP($AG4198,Test_Procedure!$A:$F,4,FALSE))</f>
        <v>0</v>
      </c>
      <c r="BH4198" s="70"/>
      <c r="BI4198" s="70">
        <f>IF($AG4198="",0,VLOOKUP($AG4198,Test_Procedure!$A:$F,5,FALSE))</f>
        <v>0</v>
      </c>
      <c r="BJ4198" s="70"/>
      <c r="BK4198" s="70">
        <f>IF($AG4198="",0,VLOOKUP($AG4198,Test_Procedure!$A:$F,6,FALSE))</f>
        <v>0</v>
      </c>
      <c r="BL4198" s="70"/>
      <c r="BM4198" s="71"/>
      <c r="BN4198" s="71"/>
      <c r="BO4198" s="71"/>
      <c r="BP4198" s="72"/>
      <c r="BQ4198" s="72"/>
      <c r="BR4198" s="72"/>
      <c r="BS4198" s="72"/>
      <c r="BT4198" s="72"/>
      <c r="BU4198" s="72"/>
      <c r="BV4198" s="72"/>
      <c r="BW4198" s="72"/>
      <c r="BX4198" s="72"/>
      <c r="BY4198" s="72"/>
      <c r="BZ4198" s="72"/>
      <c r="CA4198" s="72"/>
      <c r="CB4198" s="72"/>
      <c r="CC4198" s="72"/>
      <c r="CD4198" s="72"/>
      <c r="CE4198" s="72"/>
      <c r="CF4198" s="72"/>
      <c r="CG4198" s="72"/>
      <c r="CH4198" s="72"/>
      <c r="CI4198" s="72"/>
      <c r="CJ4198" s="72"/>
      <c r="XEX4198" s="56" t="str">
        <f>IF(ISERROR(VLOOKUP('Testing Report'!$G$8,$AG4198:$BD4198,13,FALSE)),"",VLOOKUP('Testing Report'!$G$8,$AG4198:$BD4198,13,FALSE))</f>
        <v/>
      </c>
      <c r="XEY4198" s="56" t="str">
        <f>IF(ISERROR(VLOOKUP('Testing Report'!$G$8,$AG4198:$BD4198,15,FALSE)),"",VLOOKUP('Testing Report'!$G$8,$AG4198:$BD4198,15,FALSE))</f>
        <v/>
      </c>
      <c r="XEZ4198" s="56" t="str">
        <f>IF(COUNTIF($X4198:$X$5000,'Testing Report'!$G$8)=0,"",COUNTIF($X4198:$X$5000,'Testing Report'!$G$8))</f>
        <v/>
      </c>
      <c r="XFA4198" s="56" t="str">
        <f>IF(ISERROR(VLOOKUP('Testing Report'!$G$8,$AG4198:$BD4198,19,FALSE)),"",VLOOKUP('Testing Report'!$G$8,$AG4198:$BD4198,19,FALSE))</f>
        <v/>
      </c>
      <c r="XFB4198" s="56" t="str">
        <f>IF(ISERROR(VLOOKUP('Testing Report'!$G$8,$X4198:$BD4198,32,FALSE)),"",VLOOKUP('Testing Report'!$G$8,$X4198:$BD4198,32,FALSE))</f>
        <v/>
      </c>
      <c r="XFC4198" s="26"/>
      <c r="XFD4198" s="7" t="str">
        <f t="shared" si="201"/>
        <v/>
      </c>
    </row>
    <row r="4199" spans="1:88 16378:16384" ht="15" customHeight="1">
      <c r="A4199" s="65" t="str">
        <f t="shared" si="202"/>
        <v/>
      </c>
      <c r="B4199" s="65"/>
      <c r="C4199" s="66"/>
      <c r="D4199" s="66"/>
      <c r="E4199" s="66"/>
      <c r="F4199" s="66"/>
      <c r="G4199" s="66"/>
      <c r="H4199" s="66"/>
      <c r="I4199" s="66"/>
      <c r="J4199" s="66"/>
      <c r="K4199" s="66"/>
      <c r="L4199" s="66"/>
      <c r="M4199" s="66"/>
      <c r="N4199" s="66"/>
      <c r="O4199" s="66"/>
      <c r="P4199" s="66"/>
      <c r="Q4199" s="66"/>
      <c r="R4199" s="66"/>
      <c r="S4199" s="72"/>
      <c r="T4199" s="72"/>
      <c r="U4199" s="72"/>
      <c r="V4199" s="72"/>
      <c r="W4199" s="72"/>
      <c r="X4199" s="64"/>
      <c r="Y4199" s="64"/>
      <c r="Z4199" s="64"/>
      <c r="AA4199" s="64"/>
      <c r="AB4199" s="64"/>
      <c r="AC4199" s="64"/>
      <c r="AD4199" s="64"/>
      <c r="AE4199" s="64"/>
      <c r="AF4199" s="64"/>
      <c r="AG4199" s="64"/>
      <c r="AH4199" s="64"/>
      <c r="AI4199" s="64"/>
      <c r="AJ4199" s="64"/>
      <c r="AK4199" s="64"/>
      <c r="AL4199" s="64"/>
      <c r="AM4199" s="64"/>
      <c r="AN4199" s="64"/>
      <c r="AO4199" s="64"/>
      <c r="AP4199" s="67" t="str">
        <f>IF($AG4199="","",VLOOKUP($AG4199,Test_Procedure!$A:$F,2,FALSE))</f>
        <v/>
      </c>
      <c r="AQ4199" s="67"/>
      <c r="AR4199" s="67"/>
      <c r="AS4199" s="68"/>
      <c r="AT4199" s="68"/>
      <c r="AU4199" s="68"/>
      <c r="AV4199" s="68"/>
      <c r="AW4199" s="68"/>
      <c r="AX4199" s="68"/>
      <c r="AY4199" s="68"/>
      <c r="AZ4199" s="68"/>
      <c r="BA4199" s="68"/>
      <c r="BB4199" s="68"/>
      <c r="BC4199" s="69" t="str">
        <f t="shared" si="203"/>
        <v/>
      </c>
      <c r="BD4199" s="69"/>
      <c r="BE4199" s="70">
        <f>IF($AG4199="",0,VLOOKUP($AG4199,Test_Procedure!$A:$F,3,FALSE))</f>
        <v>0</v>
      </c>
      <c r="BF4199" s="70"/>
      <c r="BG4199" s="70">
        <f>IF($AG4199="",0,VLOOKUP($AG4199,Test_Procedure!$A:$F,4,FALSE))</f>
        <v>0</v>
      </c>
      <c r="BH4199" s="70"/>
      <c r="BI4199" s="70">
        <f>IF($AG4199="",0,VLOOKUP($AG4199,Test_Procedure!$A:$F,5,FALSE))</f>
        <v>0</v>
      </c>
      <c r="BJ4199" s="70"/>
      <c r="BK4199" s="70">
        <f>IF($AG4199="",0,VLOOKUP($AG4199,Test_Procedure!$A:$F,6,FALSE))</f>
        <v>0</v>
      </c>
      <c r="BL4199" s="70"/>
      <c r="BM4199" s="71"/>
      <c r="BN4199" s="71"/>
      <c r="BO4199" s="71"/>
      <c r="BP4199" s="72"/>
      <c r="BQ4199" s="72"/>
      <c r="BR4199" s="72"/>
      <c r="BS4199" s="72"/>
      <c r="BT4199" s="72"/>
      <c r="BU4199" s="72"/>
      <c r="BV4199" s="72"/>
      <c r="BW4199" s="72"/>
      <c r="BX4199" s="72"/>
      <c r="BY4199" s="72"/>
      <c r="BZ4199" s="72"/>
      <c r="CA4199" s="72"/>
      <c r="CB4199" s="72"/>
      <c r="CC4199" s="72"/>
      <c r="CD4199" s="72"/>
      <c r="CE4199" s="72"/>
      <c r="CF4199" s="72"/>
      <c r="CG4199" s="72"/>
      <c r="CH4199" s="72"/>
      <c r="CI4199" s="72"/>
      <c r="CJ4199" s="72"/>
      <c r="XEX4199" s="56" t="str">
        <f>IF(ISERROR(VLOOKUP('Testing Report'!$G$8,$AG4199:$BD4199,13,FALSE)),"",VLOOKUP('Testing Report'!$G$8,$AG4199:$BD4199,13,FALSE))</f>
        <v/>
      </c>
      <c r="XEY4199" s="56" t="str">
        <f>IF(ISERROR(VLOOKUP('Testing Report'!$G$8,$AG4199:$BD4199,15,FALSE)),"",VLOOKUP('Testing Report'!$G$8,$AG4199:$BD4199,15,FALSE))</f>
        <v/>
      </c>
      <c r="XEZ4199" s="56" t="str">
        <f>IF(COUNTIF($X4199:$X$5000,'Testing Report'!$G$8)=0,"",COUNTIF($X4199:$X$5000,'Testing Report'!$G$8))</f>
        <v/>
      </c>
      <c r="XFA4199" s="56" t="str">
        <f>IF(ISERROR(VLOOKUP('Testing Report'!$G$8,$AG4199:$BD4199,19,FALSE)),"",VLOOKUP('Testing Report'!$G$8,$AG4199:$BD4199,19,FALSE))</f>
        <v/>
      </c>
      <c r="XFB4199" s="56" t="str">
        <f>IF(ISERROR(VLOOKUP('Testing Report'!$G$8,$X4199:$BD4199,32,FALSE)),"",VLOOKUP('Testing Report'!$G$8,$X4199:$BD4199,32,FALSE))</f>
        <v/>
      </c>
      <c r="XFC4199" s="26"/>
      <c r="XFD4199" s="7" t="str">
        <f t="shared" si="201"/>
        <v/>
      </c>
    </row>
    <row r="4200" spans="1:88 16378:16384" ht="15" customHeight="1">
      <c r="A4200" s="65" t="str">
        <f t="shared" si="202"/>
        <v/>
      </c>
      <c r="B4200" s="65"/>
      <c r="C4200" s="66"/>
      <c r="D4200" s="66"/>
      <c r="E4200" s="66"/>
      <c r="F4200" s="66"/>
      <c r="G4200" s="66"/>
      <c r="H4200" s="66"/>
      <c r="I4200" s="66"/>
      <c r="J4200" s="66"/>
      <c r="K4200" s="66"/>
      <c r="L4200" s="66"/>
      <c r="M4200" s="66"/>
      <c r="N4200" s="66"/>
      <c r="O4200" s="66"/>
      <c r="P4200" s="66"/>
      <c r="Q4200" s="66"/>
      <c r="R4200" s="66"/>
      <c r="S4200" s="72"/>
      <c r="T4200" s="72"/>
      <c r="U4200" s="72"/>
      <c r="V4200" s="72"/>
      <c r="W4200" s="72"/>
      <c r="X4200" s="64"/>
      <c r="Y4200" s="64"/>
      <c r="Z4200" s="64"/>
      <c r="AA4200" s="64"/>
      <c r="AB4200" s="64"/>
      <c r="AC4200" s="64"/>
      <c r="AD4200" s="64"/>
      <c r="AE4200" s="64"/>
      <c r="AF4200" s="64"/>
      <c r="AG4200" s="64"/>
      <c r="AH4200" s="64"/>
      <c r="AI4200" s="64"/>
      <c r="AJ4200" s="64"/>
      <c r="AK4200" s="64"/>
      <c r="AL4200" s="64"/>
      <c r="AM4200" s="64"/>
      <c r="AN4200" s="64"/>
      <c r="AO4200" s="64"/>
      <c r="AP4200" s="67" t="str">
        <f>IF($AG4200="","",VLOOKUP($AG4200,Test_Procedure!$A:$F,2,FALSE))</f>
        <v/>
      </c>
      <c r="AQ4200" s="67"/>
      <c r="AR4200" s="67"/>
      <c r="AS4200" s="68"/>
      <c r="AT4200" s="68"/>
      <c r="AU4200" s="68"/>
      <c r="AV4200" s="68"/>
      <c r="AW4200" s="68"/>
      <c r="AX4200" s="68"/>
      <c r="AY4200" s="68"/>
      <c r="AZ4200" s="68"/>
      <c r="BA4200" s="68"/>
      <c r="BB4200" s="68"/>
      <c r="BC4200" s="69" t="str">
        <f t="shared" si="203"/>
        <v/>
      </c>
      <c r="BD4200" s="69"/>
      <c r="BE4200" s="70">
        <f>IF($AG4200="",0,VLOOKUP($AG4200,Test_Procedure!$A:$F,3,FALSE))</f>
        <v>0</v>
      </c>
      <c r="BF4200" s="70"/>
      <c r="BG4200" s="70">
        <f>IF($AG4200="",0,VLOOKUP($AG4200,Test_Procedure!$A:$F,4,FALSE))</f>
        <v>0</v>
      </c>
      <c r="BH4200" s="70"/>
      <c r="BI4200" s="70">
        <f>IF($AG4200="",0,VLOOKUP($AG4200,Test_Procedure!$A:$F,5,FALSE))</f>
        <v>0</v>
      </c>
      <c r="BJ4200" s="70"/>
      <c r="BK4200" s="70">
        <f>IF($AG4200="",0,VLOOKUP($AG4200,Test_Procedure!$A:$F,6,FALSE))</f>
        <v>0</v>
      </c>
      <c r="BL4200" s="70"/>
      <c r="BM4200" s="71"/>
      <c r="BN4200" s="71"/>
      <c r="BO4200" s="71"/>
      <c r="BP4200" s="72"/>
      <c r="BQ4200" s="72"/>
      <c r="BR4200" s="72"/>
      <c r="BS4200" s="72"/>
      <c r="BT4200" s="72"/>
      <c r="BU4200" s="72"/>
      <c r="BV4200" s="72"/>
      <c r="BW4200" s="72"/>
      <c r="BX4200" s="72"/>
      <c r="BY4200" s="72"/>
      <c r="BZ4200" s="72"/>
      <c r="CA4200" s="72"/>
      <c r="CB4200" s="72"/>
      <c r="CC4200" s="72"/>
      <c r="CD4200" s="72"/>
      <c r="CE4200" s="72"/>
      <c r="CF4200" s="72"/>
      <c r="CG4200" s="72"/>
      <c r="CH4200" s="72"/>
      <c r="CI4200" s="72"/>
      <c r="CJ4200" s="72"/>
      <c r="XEX4200" s="56" t="str">
        <f>IF(ISERROR(VLOOKUP('Testing Report'!$G$8,$AG4200:$BD4200,13,FALSE)),"",VLOOKUP('Testing Report'!$G$8,$AG4200:$BD4200,13,FALSE))</f>
        <v/>
      </c>
      <c r="XEY4200" s="56" t="str">
        <f>IF(ISERROR(VLOOKUP('Testing Report'!$G$8,$AG4200:$BD4200,15,FALSE)),"",VLOOKUP('Testing Report'!$G$8,$AG4200:$BD4200,15,FALSE))</f>
        <v/>
      </c>
      <c r="XEZ4200" s="56" t="str">
        <f>IF(COUNTIF($X4200:$X$5000,'Testing Report'!$G$8)=0,"",COUNTIF($X4200:$X$5000,'Testing Report'!$G$8))</f>
        <v/>
      </c>
      <c r="XFA4200" s="56" t="str">
        <f>IF(ISERROR(VLOOKUP('Testing Report'!$G$8,$AG4200:$BD4200,19,FALSE)),"",VLOOKUP('Testing Report'!$G$8,$AG4200:$BD4200,19,FALSE))</f>
        <v/>
      </c>
      <c r="XFB4200" s="56" t="str">
        <f>IF(ISERROR(VLOOKUP('Testing Report'!$G$8,$X4200:$BD4200,32,FALSE)),"",VLOOKUP('Testing Report'!$G$8,$X4200:$BD4200,32,FALSE))</f>
        <v/>
      </c>
      <c r="XFC4200" s="26"/>
      <c r="XFD4200" s="7" t="str">
        <f t="shared" si="201"/>
        <v/>
      </c>
    </row>
    <row r="4201" spans="1:88 16378:16384" ht="15" customHeight="1">
      <c r="A4201" s="65" t="str">
        <f t="shared" si="202"/>
        <v/>
      </c>
      <c r="B4201" s="65"/>
      <c r="C4201" s="66"/>
      <c r="D4201" s="66"/>
      <c r="E4201" s="66"/>
      <c r="F4201" s="66"/>
      <c r="G4201" s="66"/>
      <c r="H4201" s="66"/>
      <c r="I4201" s="66"/>
      <c r="J4201" s="66"/>
      <c r="K4201" s="66"/>
      <c r="L4201" s="66"/>
      <c r="M4201" s="66"/>
      <c r="N4201" s="66"/>
      <c r="O4201" s="66"/>
      <c r="P4201" s="66"/>
      <c r="Q4201" s="66"/>
      <c r="R4201" s="66"/>
      <c r="S4201" s="72"/>
      <c r="T4201" s="72"/>
      <c r="U4201" s="72"/>
      <c r="V4201" s="72"/>
      <c r="W4201" s="72"/>
      <c r="X4201" s="64"/>
      <c r="Y4201" s="64"/>
      <c r="Z4201" s="64"/>
      <c r="AA4201" s="64"/>
      <c r="AB4201" s="64"/>
      <c r="AC4201" s="64"/>
      <c r="AD4201" s="64"/>
      <c r="AE4201" s="64"/>
      <c r="AF4201" s="64"/>
      <c r="AG4201" s="64"/>
      <c r="AH4201" s="64"/>
      <c r="AI4201" s="64"/>
      <c r="AJ4201" s="64"/>
      <c r="AK4201" s="64"/>
      <c r="AL4201" s="64"/>
      <c r="AM4201" s="64"/>
      <c r="AN4201" s="64"/>
      <c r="AO4201" s="64"/>
      <c r="AP4201" s="67" t="str">
        <f>IF($AG4201="","",VLOOKUP($AG4201,Test_Procedure!$A:$F,2,FALSE))</f>
        <v/>
      </c>
      <c r="AQ4201" s="67"/>
      <c r="AR4201" s="67"/>
      <c r="AS4201" s="68"/>
      <c r="AT4201" s="68"/>
      <c r="AU4201" s="68"/>
      <c r="AV4201" s="68"/>
      <c r="AW4201" s="68"/>
      <c r="AX4201" s="68"/>
      <c r="AY4201" s="68"/>
      <c r="AZ4201" s="68"/>
      <c r="BA4201" s="68"/>
      <c r="BB4201" s="68"/>
      <c r="BC4201" s="69" t="str">
        <f t="shared" si="203"/>
        <v/>
      </c>
      <c r="BD4201" s="69"/>
      <c r="BE4201" s="70">
        <f>IF($AG4201="",0,VLOOKUP($AG4201,Test_Procedure!$A:$F,3,FALSE))</f>
        <v>0</v>
      </c>
      <c r="BF4201" s="70"/>
      <c r="BG4201" s="70">
        <f>IF($AG4201="",0,VLOOKUP($AG4201,Test_Procedure!$A:$F,4,FALSE))</f>
        <v>0</v>
      </c>
      <c r="BH4201" s="70"/>
      <c r="BI4201" s="70">
        <f>IF($AG4201="",0,VLOOKUP($AG4201,Test_Procedure!$A:$F,5,FALSE))</f>
        <v>0</v>
      </c>
      <c r="BJ4201" s="70"/>
      <c r="BK4201" s="70">
        <f>IF($AG4201="",0,VLOOKUP($AG4201,Test_Procedure!$A:$F,6,FALSE))</f>
        <v>0</v>
      </c>
      <c r="BL4201" s="70"/>
      <c r="BM4201" s="71"/>
      <c r="BN4201" s="71"/>
      <c r="BO4201" s="71"/>
      <c r="BP4201" s="72"/>
      <c r="BQ4201" s="72"/>
      <c r="BR4201" s="72"/>
      <c r="BS4201" s="72"/>
      <c r="BT4201" s="72"/>
      <c r="BU4201" s="72"/>
      <c r="BV4201" s="72"/>
      <c r="BW4201" s="72"/>
      <c r="BX4201" s="72"/>
      <c r="BY4201" s="72"/>
      <c r="BZ4201" s="72"/>
      <c r="CA4201" s="72"/>
      <c r="CB4201" s="72"/>
      <c r="CC4201" s="72"/>
      <c r="CD4201" s="72"/>
      <c r="CE4201" s="72"/>
      <c r="CF4201" s="72"/>
      <c r="CG4201" s="72"/>
      <c r="CH4201" s="72"/>
      <c r="CI4201" s="72"/>
      <c r="CJ4201" s="72"/>
      <c r="XEX4201" s="56" t="str">
        <f>IF(ISERROR(VLOOKUP('Testing Report'!$G$8,$AG4201:$BD4201,13,FALSE)),"",VLOOKUP('Testing Report'!$G$8,$AG4201:$BD4201,13,FALSE))</f>
        <v/>
      </c>
      <c r="XEY4201" s="56" t="str">
        <f>IF(ISERROR(VLOOKUP('Testing Report'!$G$8,$AG4201:$BD4201,15,FALSE)),"",VLOOKUP('Testing Report'!$G$8,$AG4201:$BD4201,15,FALSE))</f>
        <v/>
      </c>
      <c r="XEZ4201" s="56" t="str">
        <f>IF(COUNTIF($X4201:$X$5000,'Testing Report'!$G$8)=0,"",COUNTIF($X4201:$X$5000,'Testing Report'!$G$8))</f>
        <v/>
      </c>
      <c r="XFA4201" s="56" t="str">
        <f>IF(ISERROR(VLOOKUP('Testing Report'!$G$8,$AG4201:$BD4201,19,FALSE)),"",VLOOKUP('Testing Report'!$G$8,$AG4201:$BD4201,19,FALSE))</f>
        <v/>
      </c>
      <c r="XFB4201" s="56" t="str">
        <f>IF(ISERROR(VLOOKUP('Testing Report'!$G$8,$X4201:$BD4201,32,FALSE)),"",VLOOKUP('Testing Report'!$G$8,$X4201:$BD4201,32,FALSE))</f>
        <v/>
      </c>
      <c r="XFC4201" s="26"/>
      <c r="XFD4201" s="7" t="str">
        <f t="shared" ref="XFD4201:XFD4264" si="204">X4201&amp;BM4201</f>
        <v/>
      </c>
    </row>
    <row r="4202" spans="1:88 16378:16384" ht="15" customHeight="1">
      <c r="A4202" s="65" t="str">
        <f t="shared" si="202"/>
        <v/>
      </c>
      <c r="B4202" s="65"/>
      <c r="C4202" s="66"/>
      <c r="D4202" s="66"/>
      <c r="E4202" s="66"/>
      <c r="F4202" s="66"/>
      <c r="G4202" s="66"/>
      <c r="H4202" s="66"/>
      <c r="I4202" s="66"/>
      <c r="J4202" s="66"/>
      <c r="K4202" s="66"/>
      <c r="L4202" s="66"/>
      <c r="M4202" s="66"/>
      <c r="N4202" s="66"/>
      <c r="O4202" s="66"/>
      <c r="P4202" s="66"/>
      <c r="Q4202" s="66"/>
      <c r="R4202" s="66"/>
      <c r="S4202" s="72"/>
      <c r="T4202" s="72"/>
      <c r="U4202" s="72"/>
      <c r="V4202" s="72"/>
      <c r="W4202" s="72"/>
      <c r="X4202" s="64"/>
      <c r="Y4202" s="64"/>
      <c r="Z4202" s="64"/>
      <c r="AA4202" s="64"/>
      <c r="AB4202" s="64"/>
      <c r="AC4202" s="64"/>
      <c r="AD4202" s="64"/>
      <c r="AE4202" s="64"/>
      <c r="AF4202" s="64"/>
      <c r="AG4202" s="64"/>
      <c r="AH4202" s="64"/>
      <c r="AI4202" s="64"/>
      <c r="AJ4202" s="64"/>
      <c r="AK4202" s="64"/>
      <c r="AL4202" s="64"/>
      <c r="AM4202" s="64"/>
      <c r="AN4202" s="64"/>
      <c r="AO4202" s="64"/>
      <c r="AP4202" s="67" t="str">
        <f>IF($AG4202="","",VLOOKUP($AG4202,Test_Procedure!$A:$F,2,FALSE))</f>
        <v/>
      </c>
      <c r="AQ4202" s="67"/>
      <c r="AR4202" s="67"/>
      <c r="AS4202" s="68"/>
      <c r="AT4202" s="68"/>
      <c r="AU4202" s="68"/>
      <c r="AV4202" s="68"/>
      <c r="AW4202" s="68"/>
      <c r="AX4202" s="68"/>
      <c r="AY4202" s="68"/>
      <c r="AZ4202" s="68"/>
      <c r="BA4202" s="68"/>
      <c r="BB4202" s="68"/>
      <c r="BC4202" s="69" t="str">
        <f t="shared" si="203"/>
        <v/>
      </c>
      <c r="BD4202" s="69"/>
      <c r="BE4202" s="70">
        <f>IF($AG4202="",0,VLOOKUP($AG4202,Test_Procedure!$A:$F,3,FALSE))</f>
        <v>0</v>
      </c>
      <c r="BF4202" s="70"/>
      <c r="BG4202" s="70">
        <f>IF($AG4202="",0,VLOOKUP($AG4202,Test_Procedure!$A:$F,4,FALSE))</f>
        <v>0</v>
      </c>
      <c r="BH4202" s="70"/>
      <c r="BI4202" s="70">
        <f>IF($AG4202="",0,VLOOKUP($AG4202,Test_Procedure!$A:$F,5,FALSE))</f>
        <v>0</v>
      </c>
      <c r="BJ4202" s="70"/>
      <c r="BK4202" s="70">
        <f>IF($AG4202="",0,VLOOKUP($AG4202,Test_Procedure!$A:$F,6,FALSE))</f>
        <v>0</v>
      </c>
      <c r="BL4202" s="70"/>
      <c r="BM4202" s="71"/>
      <c r="BN4202" s="71"/>
      <c r="BO4202" s="71"/>
      <c r="BP4202" s="72"/>
      <c r="BQ4202" s="72"/>
      <c r="BR4202" s="72"/>
      <c r="BS4202" s="72"/>
      <c r="BT4202" s="72"/>
      <c r="BU4202" s="72"/>
      <c r="BV4202" s="72"/>
      <c r="BW4202" s="72"/>
      <c r="BX4202" s="72"/>
      <c r="BY4202" s="72"/>
      <c r="BZ4202" s="72"/>
      <c r="CA4202" s="72"/>
      <c r="CB4202" s="72"/>
      <c r="CC4202" s="72"/>
      <c r="CD4202" s="72"/>
      <c r="CE4202" s="72"/>
      <c r="CF4202" s="72"/>
      <c r="CG4202" s="72"/>
      <c r="CH4202" s="72"/>
      <c r="CI4202" s="72"/>
      <c r="CJ4202" s="72"/>
      <c r="XEX4202" s="56" t="str">
        <f>IF(ISERROR(VLOOKUP('Testing Report'!$G$8,$AG4202:$BD4202,13,FALSE)),"",VLOOKUP('Testing Report'!$G$8,$AG4202:$BD4202,13,FALSE))</f>
        <v/>
      </c>
      <c r="XEY4202" s="56" t="str">
        <f>IF(ISERROR(VLOOKUP('Testing Report'!$G$8,$AG4202:$BD4202,15,FALSE)),"",VLOOKUP('Testing Report'!$G$8,$AG4202:$BD4202,15,FALSE))</f>
        <v/>
      </c>
      <c r="XEZ4202" s="56" t="str">
        <f>IF(COUNTIF($X4202:$X$5000,'Testing Report'!$G$8)=0,"",COUNTIF($X4202:$X$5000,'Testing Report'!$G$8))</f>
        <v/>
      </c>
      <c r="XFA4202" s="56" t="str">
        <f>IF(ISERROR(VLOOKUP('Testing Report'!$G$8,$AG4202:$BD4202,19,FALSE)),"",VLOOKUP('Testing Report'!$G$8,$AG4202:$BD4202,19,FALSE))</f>
        <v/>
      </c>
      <c r="XFB4202" s="56" t="str">
        <f>IF(ISERROR(VLOOKUP('Testing Report'!$G$8,$X4202:$BD4202,32,FALSE)),"",VLOOKUP('Testing Report'!$G$8,$X4202:$BD4202,32,FALSE))</f>
        <v/>
      </c>
      <c r="XFC4202" s="26"/>
      <c r="XFD4202" s="7" t="str">
        <f t="shared" si="204"/>
        <v/>
      </c>
    </row>
    <row r="4203" spans="1:88 16378:16384" ht="15" customHeight="1">
      <c r="A4203" s="65" t="str">
        <f t="shared" si="202"/>
        <v/>
      </c>
      <c r="B4203" s="65"/>
      <c r="C4203" s="66"/>
      <c r="D4203" s="66"/>
      <c r="E4203" s="66"/>
      <c r="F4203" s="66"/>
      <c r="G4203" s="66"/>
      <c r="H4203" s="66"/>
      <c r="I4203" s="66"/>
      <c r="J4203" s="66"/>
      <c r="K4203" s="66"/>
      <c r="L4203" s="66"/>
      <c r="M4203" s="66"/>
      <c r="N4203" s="66"/>
      <c r="O4203" s="66"/>
      <c r="P4203" s="66"/>
      <c r="Q4203" s="66"/>
      <c r="R4203" s="66"/>
      <c r="S4203" s="72"/>
      <c r="T4203" s="72"/>
      <c r="U4203" s="72"/>
      <c r="V4203" s="72"/>
      <c r="W4203" s="72"/>
      <c r="X4203" s="64"/>
      <c r="Y4203" s="64"/>
      <c r="Z4203" s="64"/>
      <c r="AA4203" s="64"/>
      <c r="AB4203" s="64"/>
      <c r="AC4203" s="64"/>
      <c r="AD4203" s="64"/>
      <c r="AE4203" s="64"/>
      <c r="AF4203" s="64"/>
      <c r="AG4203" s="64"/>
      <c r="AH4203" s="64"/>
      <c r="AI4203" s="64"/>
      <c r="AJ4203" s="64"/>
      <c r="AK4203" s="64"/>
      <c r="AL4203" s="64"/>
      <c r="AM4203" s="64"/>
      <c r="AN4203" s="64"/>
      <c r="AO4203" s="64"/>
      <c r="AP4203" s="67" t="str">
        <f>IF($AG4203="","",VLOOKUP($AG4203,Test_Procedure!$A:$F,2,FALSE))</f>
        <v/>
      </c>
      <c r="AQ4203" s="67"/>
      <c r="AR4203" s="67"/>
      <c r="AS4203" s="68"/>
      <c r="AT4203" s="68"/>
      <c r="AU4203" s="68"/>
      <c r="AV4203" s="68"/>
      <c r="AW4203" s="68"/>
      <c r="AX4203" s="68"/>
      <c r="AY4203" s="68"/>
      <c r="AZ4203" s="68"/>
      <c r="BA4203" s="68"/>
      <c r="BB4203" s="68"/>
      <c r="BC4203" s="69" t="str">
        <f t="shared" si="203"/>
        <v/>
      </c>
      <c r="BD4203" s="69"/>
      <c r="BE4203" s="70">
        <f>IF($AG4203="",0,VLOOKUP($AG4203,Test_Procedure!$A:$F,3,FALSE))</f>
        <v>0</v>
      </c>
      <c r="BF4203" s="70"/>
      <c r="BG4203" s="70">
        <f>IF($AG4203="",0,VLOOKUP($AG4203,Test_Procedure!$A:$F,4,FALSE))</f>
        <v>0</v>
      </c>
      <c r="BH4203" s="70"/>
      <c r="BI4203" s="70">
        <f>IF($AG4203="",0,VLOOKUP($AG4203,Test_Procedure!$A:$F,5,FALSE))</f>
        <v>0</v>
      </c>
      <c r="BJ4203" s="70"/>
      <c r="BK4203" s="70">
        <f>IF($AG4203="",0,VLOOKUP($AG4203,Test_Procedure!$A:$F,6,FALSE))</f>
        <v>0</v>
      </c>
      <c r="BL4203" s="70"/>
      <c r="BM4203" s="71"/>
      <c r="BN4203" s="71"/>
      <c r="BO4203" s="71"/>
      <c r="BP4203" s="72"/>
      <c r="BQ4203" s="72"/>
      <c r="BR4203" s="72"/>
      <c r="BS4203" s="72"/>
      <c r="BT4203" s="72"/>
      <c r="BU4203" s="72"/>
      <c r="BV4203" s="72"/>
      <c r="BW4203" s="72"/>
      <c r="BX4203" s="72"/>
      <c r="BY4203" s="72"/>
      <c r="BZ4203" s="72"/>
      <c r="CA4203" s="72"/>
      <c r="CB4203" s="72"/>
      <c r="CC4203" s="72"/>
      <c r="CD4203" s="72"/>
      <c r="CE4203" s="72"/>
      <c r="CF4203" s="72"/>
      <c r="CG4203" s="72"/>
      <c r="CH4203" s="72"/>
      <c r="CI4203" s="72"/>
      <c r="CJ4203" s="72"/>
      <c r="XEX4203" s="56" t="str">
        <f>IF(ISERROR(VLOOKUP('Testing Report'!$G$8,$AG4203:$BD4203,13,FALSE)),"",VLOOKUP('Testing Report'!$G$8,$AG4203:$BD4203,13,FALSE))</f>
        <v/>
      </c>
      <c r="XEY4203" s="56" t="str">
        <f>IF(ISERROR(VLOOKUP('Testing Report'!$G$8,$AG4203:$BD4203,15,FALSE)),"",VLOOKUP('Testing Report'!$G$8,$AG4203:$BD4203,15,FALSE))</f>
        <v/>
      </c>
      <c r="XEZ4203" s="56" t="str">
        <f>IF(COUNTIF($X4203:$X$5000,'Testing Report'!$G$8)=0,"",COUNTIF($X4203:$X$5000,'Testing Report'!$G$8))</f>
        <v/>
      </c>
      <c r="XFA4203" s="56" t="str">
        <f>IF(ISERROR(VLOOKUP('Testing Report'!$G$8,$AG4203:$BD4203,19,FALSE)),"",VLOOKUP('Testing Report'!$G$8,$AG4203:$BD4203,19,FALSE))</f>
        <v/>
      </c>
      <c r="XFB4203" s="56" t="str">
        <f>IF(ISERROR(VLOOKUP('Testing Report'!$G$8,$X4203:$BD4203,32,FALSE)),"",VLOOKUP('Testing Report'!$G$8,$X4203:$BD4203,32,FALSE))</f>
        <v/>
      </c>
      <c r="XFC4203" s="26"/>
      <c r="XFD4203" s="7" t="str">
        <f t="shared" si="204"/>
        <v/>
      </c>
    </row>
    <row r="4204" spans="1:88 16378:16384" ht="15" customHeight="1">
      <c r="A4204" s="65" t="str">
        <f t="shared" si="202"/>
        <v/>
      </c>
      <c r="B4204" s="65"/>
      <c r="C4204" s="66"/>
      <c r="D4204" s="66"/>
      <c r="E4204" s="66"/>
      <c r="F4204" s="66"/>
      <c r="G4204" s="66"/>
      <c r="H4204" s="66"/>
      <c r="I4204" s="66"/>
      <c r="J4204" s="66"/>
      <c r="K4204" s="66"/>
      <c r="L4204" s="66"/>
      <c r="M4204" s="66"/>
      <c r="N4204" s="66"/>
      <c r="O4204" s="66"/>
      <c r="P4204" s="66"/>
      <c r="Q4204" s="66"/>
      <c r="R4204" s="66"/>
      <c r="S4204" s="72"/>
      <c r="T4204" s="72"/>
      <c r="U4204" s="72"/>
      <c r="V4204" s="72"/>
      <c r="W4204" s="72"/>
      <c r="X4204" s="64"/>
      <c r="Y4204" s="64"/>
      <c r="Z4204" s="64"/>
      <c r="AA4204" s="64"/>
      <c r="AB4204" s="64"/>
      <c r="AC4204" s="64"/>
      <c r="AD4204" s="64"/>
      <c r="AE4204" s="64"/>
      <c r="AF4204" s="64"/>
      <c r="AG4204" s="64"/>
      <c r="AH4204" s="64"/>
      <c r="AI4204" s="64"/>
      <c r="AJ4204" s="64"/>
      <c r="AK4204" s="64"/>
      <c r="AL4204" s="64"/>
      <c r="AM4204" s="64"/>
      <c r="AN4204" s="64"/>
      <c r="AO4204" s="64"/>
      <c r="AP4204" s="67" t="str">
        <f>IF($AG4204="","",VLOOKUP($AG4204,Test_Procedure!$A:$F,2,FALSE))</f>
        <v/>
      </c>
      <c r="AQ4204" s="67"/>
      <c r="AR4204" s="67"/>
      <c r="AS4204" s="68"/>
      <c r="AT4204" s="68"/>
      <c r="AU4204" s="68"/>
      <c r="AV4204" s="68"/>
      <c r="AW4204" s="68"/>
      <c r="AX4204" s="68"/>
      <c r="AY4204" s="68"/>
      <c r="AZ4204" s="68"/>
      <c r="BA4204" s="68"/>
      <c r="BB4204" s="68"/>
      <c r="BC4204" s="69" t="str">
        <f t="shared" si="203"/>
        <v/>
      </c>
      <c r="BD4204" s="69"/>
      <c r="BE4204" s="70">
        <f>IF($AG4204="",0,VLOOKUP($AG4204,Test_Procedure!$A:$F,3,FALSE))</f>
        <v>0</v>
      </c>
      <c r="BF4204" s="70"/>
      <c r="BG4204" s="70">
        <f>IF($AG4204="",0,VLOOKUP($AG4204,Test_Procedure!$A:$F,4,FALSE))</f>
        <v>0</v>
      </c>
      <c r="BH4204" s="70"/>
      <c r="BI4204" s="70">
        <f>IF($AG4204="",0,VLOOKUP($AG4204,Test_Procedure!$A:$F,5,FALSE))</f>
        <v>0</v>
      </c>
      <c r="BJ4204" s="70"/>
      <c r="BK4204" s="70">
        <f>IF($AG4204="",0,VLOOKUP($AG4204,Test_Procedure!$A:$F,6,FALSE))</f>
        <v>0</v>
      </c>
      <c r="BL4204" s="70"/>
      <c r="BM4204" s="71"/>
      <c r="BN4204" s="71"/>
      <c r="BO4204" s="71"/>
      <c r="BP4204" s="72"/>
      <c r="BQ4204" s="72"/>
      <c r="BR4204" s="72"/>
      <c r="BS4204" s="72"/>
      <c r="BT4204" s="72"/>
      <c r="BU4204" s="72"/>
      <c r="BV4204" s="72"/>
      <c r="BW4204" s="72"/>
      <c r="BX4204" s="72"/>
      <c r="BY4204" s="72"/>
      <c r="BZ4204" s="72"/>
      <c r="CA4204" s="72"/>
      <c r="CB4204" s="72"/>
      <c r="CC4204" s="72"/>
      <c r="CD4204" s="72"/>
      <c r="CE4204" s="72"/>
      <c r="CF4204" s="72"/>
      <c r="CG4204" s="72"/>
      <c r="CH4204" s="72"/>
      <c r="CI4204" s="72"/>
      <c r="CJ4204" s="72"/>
      <c r="XEX4204" s="56" t="str">
        <f>IF(ISERROR(VLOOKUP('Testing Report'!$G$8,$AG4204:$BD4204,13,FALSE)),"",VLOOKUP('Testing Report'!$G$8,$AG4204:$BD4204,13,FALSE))</f>
        <v/>
      </c>
      <c r="XEY4204" s="56" t="str">
        <f>IF(ISERROR(VLOOKUP('Testing Report'!$G$8,$AG4204:$BD4204,15,FALSE)),"",VLOOKUP('Testing Report'!$G$8,$AG4204:$BD4204,15,FALSE))</f>
        <v/>
      </c>
      <c r="XEZ4204" s="56" t="str">
        <f>IF(COUNTIF($X4204:$X$5000,'Testing Report'!$G$8)=0,"",COUNTIF($X4204:$X$5000,'Testing Report'!$G$8))</f>
        <v/>
      </c>
      <c r="XFA4204" s="56" t="str">
        <f>IF(ISERROR(VLOOKUP('Testing Report'!$G$8,$AG4204:$BD4204,19,FALSE)),"",VLOOKUP('Testing Report'!$G$8,$AG4204:$BD4204,19,FALSE))</f>
        <v/>
      </c>
      <c r="XFB4204" s="56" t="str">
        <f>IF(ISERROR(VLOOKUP('Testing Report'!$G$8,$X4204:$BD4204,32,FALSE)),"",VLOOKUP('Testing Report'!$G$8,$X4204:$BD4204,32,FALSE))</f>
        <v/>
      </c>
      <c r="XFC4204" s="26"/>
      <c r="XFD4204" s="7" t="str">
        <f t="shared" si="204"/>
        <v/>
      </c>
    </row>
    <row r="4205" spans="1:88 16378:16384" ht="15" customHeight="1">
      <c r="A4205" s="65" t="str">
        <f t="shared" si="202"/>
        <v/>
      </c>
      <c r="B4205" s="65"/>
      <c r="C4205" s="66"/>
      <c r="D4205" s="66"/>
      <c r="E4205" s="66"/>
      <c r="F4205" s="66"/>
      <c r="G4205" s="66"/>
      <c r="H4205" s="66"/>
      <c r="I4205" s="66"/>
      <c r="J4205" s="66"/>
      <c r="K4205" s="66"/>
      <c r="L4205" s="66"/>
      <c r="M4205" s="66"/>
      <c r="N4205" s="66"/>
      <c r="O4205" s="66"/>
      <c r="P4205" s="66"/>
      <c r="Q4205" s="66"/>
      <c r="R4205" s="66"/>
      <c r="S4205" s="72"/>
      <c r="T4205" s="72"/>
      <c r="U4205" s="72"/>
      <c r="V4205" s="72"/>
      <c r="W4205" s="72"/>
      <c r="X4205" s="64"/>
      <c r="Y4205" s="64"/>
      <c r="Z4205" s="64"/>
      <c r="AA4205" s="64"/>
      <c r="AB4205" s="64"/>
      <c r="AC4205" s="64"/>
      <c r="AD4205" s="64"/>
      <c r="AE4205" s="64"/>
      <c r="AF4205" s="64"/>
      <c r="AG4205" s="64"/>
      <c r="AH4205" s="64"/>
      <c r="AI4205" s="64"/>
      <c r="AJ4205" s="64"/>
      <c r="AK4205" s="64"/>
      <c r="AL4205" s="64"/>
      <c r="AM4205" s="64"/>
      <c r="AN4205" s="64"/>
      <c r="AO4205" s="64"/>
      <c r="AP4205" s="67" t="str">
        <f>IF($AG4205="","",VLOOKUP($AG4205,Test_Procedure!$A:$F,2,FALSE))</f>
        <v/>
      </c>
      <c r="AQ4205" s="67"/>
      <c r="AR4205" s="67"/>
      <c r="AS4205" s="68"/>
      <c r="AT4205" s="68"/>
      <c r="AU4205" s="68"/>
      <c r="AV4205" s="68"/>
      <c r="AW4205" s="68"/>
      <c r="AX4205" s="68"/>
      <c r="AY4205" s="68"/>
      <c r="AZ4205" s="68"/>
      <c r="BA4205" s="68"/>
      <c r="BB4205" s="68"/>
      <c r="BC4205" s="69" t="str">
        <f t="shared" si="203"/>
        <v/>
      </c>
      <c r="BD4205" s="69"/>
      <c r="BE4205" s="70">
        <f>IF($AG4205="",0,VLOOKUP($AG4205,Test_Procedure!$A:$F,3,FALSE))</f>
        <v>0</v>
      </c>
      <c r="BF4205" s="70"/>
      <c r="BG4205" s="70">
        <f>IF($AG4205="",0,VLOOKUP($AG4205,Test_Procedure!$A:$F,4,FALSE))</f>
        <v>0</v>
      </c>
      <c r="BH4205" s="70"/>
      <c r="BI4205" s="70">
        <f>IF($AG4205="",0,VLOOKUP($AG4205,Test_Procedure!$A:$F,5,FALSE))</f>
        <v>0</v>
      </c>
      <c r="BJ4205" s="70"/>
      <c r="BK4205" s="70">
        <f>IF($AG4205="",0,VLOOKUP($AG4205,Test_Procedure!$A:$F,6,FALSE))</f>
        <v>0</v>
      </c>
      <c r="BL4205" s="70"/>
      <c r="BM4205" s="71"/>
      <c r="BN4205" s="71"/>
      <c r="BO4205" s="71"/>
      <c r="BP4205" s="72"/>
      <c r="BQ4205" s="72"/>
      <c r="BR4205" s="72"/>
      <c r="BS4205" s="72"/>
      <c r="BT4205" s="72"/>
      <c r="BU4205" s="72"/>
      <c r="BV4205" s="72"/>
      <c r="BW4205" s="72"/>
      <c r="BX4205" s="72"/>
      <c r="BY4205" s="72"/>
      <c r="BZ4205" s="72"/>
      <c r="CA4205" s="72"/>
      <c r="CB4205" s="72"/>
      <c r="CC4205" s="72"/>
      <c r="CD4205" s="72"/>
      <c r="CE4205" s="72"/>
      <c r="CF4205" s="72"/>
      <c r="CG4205" s="72"/>
      <c r="CH4205" s="72"/>
      <c r="CI4205" s="72"/>
      <c r="CJ4205" s="72"/>
      <c r="XEX4205" s="56" t="str">
        <f>IF(ISERROR(VLOOKUP('Testing Report'!$G$8,$AG4205:$BD4205,13,FALSE)),"",VLOOKUP('Testing Report'!$G$8,$AG4205:$BD4205,13,FALSE))</f>
        <v/>
      </c>
      <c r="XEY4205" s="56" t="str">
        <f>IF(ISERROR(VLOOKUP('Testing Report'!$G$8,$AG4205:$BD4205,15,FALSE)),"",VLOOKUP('Testing Report'!$G$8,$AG4205:$BD4205,15,FALSE))</f>
        <v/>
      </c>
      <c r="XEZ4205" s="56" t="str">
        <f>IF(COUNTIF($X4205:$X$5000,'Testing Report'!$G$8)=0,"",COUNTIF($X4205:$X$5000,'Testing Report'!$G$8))</f>
        <v/>
      </c>
      <c r="XFA4205" s="56" t="str">
        <f>IF(ISERROR(VLOOKUP('Testing Report'!$G$8,$AG4205:$BD4205,19,FALSE)),"",VLOOKUP('Testing Report'!$G$8,$AG4205:$BD4205,19,FALSE))</f>
        <v/>
      </c>
      <c r="XFB4205" s="56" t="str">
        <f>IF(ISERROR(VLOOKUP('Testing Report'!$G$8,$X4205:$BD4205,32,FALSE)),"",VLOOKUP('Testing Report'!$G$8,$X4205:$BD4205,32,FALSE))</f>
        <v/>
      </c>
      <c r="XFC4205" s="26"/>
      <c r="XFD4205" s="7" t="str">
        <f t="shared" si="204"/>
        <v/>
      </c>
    </row>
    <row r="4206" spans="1:88 16378:16384" ht="15" customHeight="1">
      <c r="A4206" s="65" t="str">
        <f t="shared" si="202"/>
        <v/>
      </c>
      <c r="B4206" s="65"/>
      <c r="C4206" s="66"/>
      <c r="D4206" s="66"/>
      <c r="E4206" s="66"/>
      <c r="F4206" s="66"/>
      <c r="G4206" s="66"/>
      <c r="H4206" s="66"/>
      <c r="I4206" s="66"/>
      <c r="J4206" s="66"/>
      <c r="K4206" s="66"/>
      <c r="L4206" s="66"/>
      <c r="M4206" s="66"/>
      <c r="N4206" s="66"/>
      <c r="O4206" s="66"/>
      <c r="P4206" s="66"/>
      <c r="Q4206" s="66"/>
      <c r="R4206" s="66"/>
      <c r="S4206" s="72"/>
      <c r="T4206" s="72"/>
      <c r="U4206" s="72"/>
      <c r="V4206" s="72"/>
      <c r="W4206" s="72"/>
      <c r="X4206" s="64"/>
      <c r="Y4206" s="64"/>
      <c r="Z4206" s="64"/>
      <c r="AA4206" s="64"/>
      <c r="AB4206" s="64"/>
      <c r="AC4206" s="64"/>
      <c r="AD4206" s="64"/>
      <c r="AE4206" s="64"/>
      <c r="AF4206" s="64"/>
      <c r="AG4206" s="64"/>
      <c r="AH4206" s="64"/>
      <c r="AI4206" s="64"/>
      <c r="AJ4206" s="64"/>
      <c r="AK4206" s="64"/>
      <c r="AL4206" s="64"/>
      <c r="AM4206" s="64"/>
      <c r="AN4206" s="64"/>
      <c r="AO4206" s="64"/>
      <c r="AP4206" s="67" t="str">
        <f>IF($AG4206="","",VLOOKUP($AG4206,Test_Procedure!$A:$F,2,FALSE))</f>
        <v/>
      </c>
      <c r="AQ4206" s="67"/>
      <c r="AR4206" s="67"/>
      <c r="AS4206" s="68"/>
      <c r="AT4206" s="68"/>
      <c r="AU4206" s="68"/>
      <c r="AV4206" s="68"/>
      <c r="AW4206" s="68"/>
      <c r="AX4206" s="68"/>
      <c r="AY4206" s="68"/>
      <c r="AZ4206" s="68"/>
      <c r="BA4206" s="68"/>
      <c r="BB4206" s="68"/>
      <c r="BC4206" s="69" t="str">
        <f t="shared" si="203"/>
        <v/>
      </c>
      <c r="BD4206" s="69"/>
      <c r="BE4206" s="70">
        <f>IF($AG4206="",0,VLOOKUP($AG4206,Test_Procedure!$A:$F,3,FALSE))</f>
        <v>0</v>
      </c>
      <c r="BF4206" s="70"/>
      <c r="BG4206" s="70">
        <f>IF($AG4206="",0,VLOOKUP($AG4206,Test_Procedure!$A:$F,4,FALSE))</f>
        <v>0</v>
      </c>
      <c r="BH4206" s="70"/>
      <c r="BI4206" s="70">
        <f>IF($AG4206="",0,VLOOKUP($AG4206,Test_Procedure!$A:$F,5,FALSE))</f>
        <v>0</v>
      </c>
      <c r="BJ4206" s="70"/>
      <c r="BK4206" s="70">
        <f>IF($AG4206="",0,VLOOKUP($AG4206,Test_Procedure!$A:$F,6,FALSE))</f>
        <v>0</v>
      </c>
      <c r="BL4206" s="70"/>
      <c r="BM4206" s="71"/>
      <c r="BN4206" s="71"/>
      <c r="BO4206" s="71"/>
      <c r="BP4206" s="72"/>
      <c r="BQ4206" s="72"/>
      <c r="BR4206" s="72"/>
      <c r="BS4206" s="72"/>
      <c r="BT4206" s="72"/>
      <c r="BU4206" s="72"/>
      <c r="BV4206" s="72"/>
      <c r="BW4206" s="72"/>
      <c r="BX4206" s="72"/>
      <c r="BY4206" s="72"/>
      <c r="BZ4206" s="72"/>
      <c r="CA4206" s="72"/>
      <c r="CB4206" s="72"/>
      <c r="CC4206" s="72"/>
      <c r="CD4206" s="72"/>
      <c r="CE4206" s="72"/>
      <c r="CF4206" s="72"/>
      <c r="CG4206" s="72"/>
      <c r="CH4206" s="72"/>
      <c r="CI4206" s="72"/>
      <c r="CJ4206" s="72"/>
      <c r="XEX4206" s="56" t="str">
        <f>IF(ISERROR(VLOOKUP('Testing Report'!$G$8,$AG4206:$BD4206,13,FALSE)),"",VLOOKUP('Testing Report'!$G$8,$AG4206:$BD4206,13,FALSE))</f>
        <v/>
      </c>
      <c r="XEY4206" s="56" t="str">
        <f>IF(ISERROR(VLOOKUP('Testing Report'!$G$8,$AG4206:$BD4206,15,FALSE)),"",VLOOKUP('Testing Report'!$G$8,$AG4206:$BD4206,15,FALSE))</f>
        <v/>
      </c>
      <c r="XEZ4206" s="56" t="str">
        <f>IF(COUNTIF($X4206:$X$5000,'Testing Report'!$G$8)=0,"",COUNTIF($X4206:$X$5000,'Testing Report'!$G$8))</f>
        <v/>
      </c>
      <c r="XFA4206" s="56" t="str">
        <f>IF(ISERROR(VLOOKUP('Testing Report'!$G$8,$AG4206:$BD4206,19,FALSE)),"",VLOOKUP('Testing Report'!$G$8,$AG4206:$BD4206,19,FALSE))</f>
        <v/>
      </c>
      <c r="XFB4206" s="56" t="str">
        <f>IF(ISERROR(VLOOKUP('Testing Report'!$G$8,$X4206:$BD4206,32,FALSE)),"",VLOOKUP('Testing Report'!$G$8,$X4206:$BD4206,32,FALSE))</f>
        <v/>
      </c>
      <c r="XFC4206" s="26"/>
      <c r="XFD4206" s="7" t="str">
        <f t="shared" si="204"/>
        <v/>
      </c>
    </row>
    <row r="4207" spans="1:88 16378:16384" ht="15" customHeight="1">
      <c r="A4207" s="65" t="str">
        <f t="shared" si="202"/>
        <v/>
      </c>
      <c r="B4207" s="65"/>
      <c r="C4207" s="66"/>
      <c r="D4207" s="66"/>
      <c r="E4207" s="66"/>
      <c r="F4207" s="66"/>
      <c r="G4207" s="66"/>
      <c r="H4207" s="66"/>
      <c r="I4207" s="66"/>
      <c r="J4207" s="66"/>
      <c r="K4207" s="66"/>
      <c r="L4207" s="66"/>
      <c r="M4207" s="66"/>
      <c r="N4207" s="66"/>
      <c r="O4207" s="66"/>
      <c r="P4207" s="66"/>
      <c r="Q4207" s="66"/>
      <c r="R4207" s="66"/>
      <c r="S4207" s="72"/>
      <c r="T4207" s="72"/>
      <c r="U4207" s="72"/>
      <c r="V4207" s="72"/>
      <c r="W4207" s="72"/>
      <c r="X4207" s="64"/>
      <c r="Y4207" s="64"/>
      <c r="Z4207" s="64"/>
      <c r="AA4207" s="64"/>
      <c r="AB4207" s="64"/>
      <c r="AC4207" s="64"/>
      <c r="AD4207" s="64"/>
      <c r="AE4207" s="64"/>
      <c r="AF4207" s="64"/>
      <c r="AG4207" s="64"/>
      <c r="AH4207" s="64"/>
      <c r="AI4207" s="64"/>
      <c r="AJ4207" s="64"/>
      <c r="AK4207" s="64"/>
      <c r="AL4207" s="64"/>
      <c r="AM4207" s="64"/>
      <c r="AN4207" s="64"/>
      <c r="AO4207" s="64"/>
      <c r="AP4207" s="67" t="str">
        <f>IF($AG4207="","",VLOOKUP($AG4207,Test_Procedure!$A:$F,2,FALSE))</f>
        <v/>
      </c>
      <c r="AQ4207" s="67"/>
      <c r="AR4207" s="67"/>
      <c r="AS4207" s="68"/>
      <c r="AT4207" s="68"/>
      <c r="AU4207" s="68"/>
      <c r="AV4207" s="68"/>
      <c r="AW4207" s="68"/>
      <c r="AX4207" s="68"/>
      <c r="AY4207" s="68"/>
      <c r="AZ4207" s="68"/>
      <c r="BA4207" s="68"/>
      <c r="BB4207" s="68"/>
      <c r="BC4207" s="69" t="str">
        <f t="shared" si="203"/>
        <v/>
      </c>
      <c r="BD4207" s="69"/>
      <c r="BE4207" s="70">
        <f>IF($AG4207="",0,VLOOKUP($AG4207,Test_Procedure!$A:$F,3,FALSE))</f>
        <v>0</v>
      </c>
      <c r="BF4207" s="70"/>
      <c r="BG4207" s="70">
        <f>IF($AG4207="",0,VLOOKUP($AG4207,Test_Procedure!$A:$F,4,FALSE))</f>
        <v>0</v>
      </c>
      <c r="BH4207" s="70"/>
      <c r="BI4207" s="70">
        <f>IF($AG4207="",0,VLOOKUP($AG4207,Test_Procedure!$A:$F,5,FALSE))</f>
        <v>0</v>
      </c>
      <c r="BJ4207" s="70"/>
      <c r="BK4207" s="70">
        <f>IF($AG4207="",0,VLOOKUP($AG4207,Test_Procedure!$A:$F,6,FALSE))</f>
        <v>0</v>
      </c>
      <c r="BL4207" s="70"/>
      <c r="BM4207" s="71"/>
      <c r="BN4207" s="71"/>
      <c r="BO4207" s="71"/>
      <c r="BP4207" s="72"/>
      <c r="BQ4207" s="72"/>
      <c r="BR4207" s="72"/>
      <c r="BS4207" s="72"/>
      <c r="BT4207" s="72"/>
      <c r="BU4207" s="72"/>
      <c r="BV4207" s="72"/>
      <c r="BW4207" s="72"/>
      <c r="BX4207" s="72"/>
      <c r="BY4207" s="72"/>
      <c r="BZ4207" s="72"/>
      <c r="CA4207" s="72"/>
      <c r="CB4207" s="72"/>
      <c r="CC4207" s="72"/>
      <c r="CD4207" s="72"/>
      <c r="CE4207" s="72"/>
      <c r="CF4207" s="72"/>
      <c r="CG4207" s="72"/>
      <c r="CH4207" s="72"/>
      <c r="CI4207" s="72"/>
      <c r="CJ4207" s="72"/>
      <c r="XEX4207" s="56" t="str">
        <f>IF(ISERROR(VLOOKUP('Testing Report'!$G$8,$AG4207:$BD4207,13,FALSE)),"",VLOOKUP('Testing Report'!$G$8,$AG4207:$BD4207,13,FALSE))</f>
        <v/>
      </c>
      <c r="XEY4207" s="56" t="str">
        <f>IF(ISERROR(VLOOKUP('Testing Report'!$G$8,$AG4207:$BD4207,15,FALSE)),"",VLOOKUP('Testing Report'!$G$8,$AG4207:$BD4207,15,FALSE))</f>
        <v/>
      </c>
      <c r="XEZ4207" s="56" t="str">
        <f>IF(COUNTIF($X4207:$X$5000,'Testing Report'!$G$8)=0,"",COUNTIF($X4207:$X$5000,'Testing Report'!$G$8))</f>
        <v/>
      </c>
      <c r="XFA4207" s="56" t="str">
        <f>IF(ISERROR(VLOOKUP('Testing Report'!$G$8,$AG4207:$BD4207,19,FALSE)),"",VLOOKUP('Testing Report'!$G$8,$AG4207:$BD4207,19,FALSE))</f>
        <v/>
      </c>
      <c r="XFB4207" s="56" t="str">
        <f>IF(ISERROR(VLOOKUP('Testing Report'!$G$8,$X4207:$BD4207,32,FALSE)),"",VLOOKUP('Testing Report'!$G$8,$X4207:$BD4207,32,FALSE))</f>
        <v/>
      </c>
      <c r="XFC4207" s="26"/>
      <c r="XFD4207" s="7" t="str">
        <f t="shared" si="204"/>
        <v/>
      </c>
    </row>
    <row r="4208" spans="1:88 16378:16384" ht="15" customHeight="1">
      <c r="A4208" s="65" t="str">
        <f t="shared" si="202"/>
        <v/>
      </c>
      <c r="B4208" s="65"/>
      <c r="C4208" s="66"/>
      <c r="D4208" s="66"/>
      <c r="E4208" s="66"/>
      <c r="F4208" s="66"/>
      <c r="G4208" s="66"/>
      <c r="H4208" s="66"/>
      <c r="I4208" s="66"/>
      <c r="J4208" s="66"/>
      <c r="K4208" s="66"/>
      <c r="L4208" s="66"/>
      <c r="M4208" s="66"/>
      <c r="N4208" s="66"/>
      <c r="O4208" s="66"/>
      <c r="P4208" s="66"/>
      <c r="Q4208" s="66"/>
      <c r="R4208" s="66"/>
      <c r="S4208" s="72"/>
      <c r="T4208" s="72"/>
      <c r="U4208" s="72"/>
      <c r="V4208" s="72"/>
      <c r="W4208" s="72"/>
      <c r="X4208" s="64"/>
      <c r="Y4208" s="64"/>
      <c r="Z4208" s="64"/>
      <c r="AA4208" s="64"/>
      <c r="AB4208" s="64"/>
      <c r="AC4208" s="64"/>
      <c r="AD4208" s="64"/>
      <c r="AE4208" s="64"/>
      <c r="AF4208" s="64"/>
      <c r="AG4208" s="64"/>
      <c r="AH4208" s="64"/>
      <c r="AI4208" s="64"/>
      <c r="AJ4208" s="64"/>
      <c r="AK4208" s="64"/>
      <c r="AL4208" s="64"/>
      <c r="AM4208" s="64"/>
      <c r="AN4208" s="64"/>
      <c r="AO4208" s="64"/>
      <c r="AP4208" s="67" t="str">
        <f>IF($AG4208="","",VLOOKUP($AG4208,Test_Procedure!$A:$F,2,FALSE))</f>
        <v/>
      </c>
      <c r="AQ4208" s="67"/>
      <c r="AR4208" s="67"/>
      <c r="AS4208" s="68"/>
      <c r="AT4208" s="68"/>
      <c r="AU4208" s="68"/>
      <c r="AV4208" s="68"/>
      <c r="AW4208" s="68"/>
      <c r="AX4208" s="68"/>
      <c r="AY4208" s="68"/>
      <c r="AZ4208" s="68"/>
      <c r="BA4208" s="68"/>
      <c r="BB4208" s="68"/>
      <c r="BC4208" s="69" t="str">
        <f t="shared" si="203"/>
        <v/>
      </c>
      <c r="BD4208" s="69"/>
      <c r="BE4208" s="70">
        <f>IF($AG4208="",0,VLOOKUP($AG4208,Test_Procedure!$A:$F,3,FALSE))</f>
        <v>0</v>
      </c>
      <c r="BF4208" s="70"/>
      <c r="BG4208" s="70">
        <f>IF($AG4208="",0,VLOOKUP($AG4208,Test_Procedure!$A:$F,4,FALSE))</f>
        <v>0</v>
      </c>
      <c r="BH4208" s="70"/>
      <c r="BI4208" s="70">
        <f>IF($AG4208="",0,VLOOKUP($AG4208,Test_Procedure!$A:$F,5,FALSE))</f>
        <v>0</v>
      </c>
      <c r="BJ4208" s="70"/>
      <c r="BK4208" s="70">
        <f>IF($AG4208="",0,VLOOKUP($AG4208,Test_Procedure!$A:$F,6,FALSE))</f>
        <v>0</v>
      </c>
      <c r="BL4208" s="70"/>
      <c r="BM4208" s="71"/>
      <c r="BN4208" s="71"/>
      <c r="BO4208" s="71"/>
      <c r="BP4208" s="72"/>
      <c r="BQ4208" s="72"/>
      <c r="BR4208" s="72"/>
      <c r="BS4208" s="72"/>
      <c r="BT4208" s="72"/>
      <c r="BU4208" s="72"/>
      <c r="BV4208" s="72"/>
      <c r="BW4208" s="72"/>
      <c r="BX4208" s="72"/>
      <c r="BY4208" s="72"/>
      <c r="BZ4208" s="72"/>
      <c r="CA4208" s="72"/>
      <c r="CB4208" s="72"/>
      <c r="CC4208" s="72"/>
      <c r="CD4208" s="72"/>
      <c r="CE4208" s="72"/>
      <c r="CF4208" s="72"/>
      <c r="CG4208" s="72"/>
      <c r="CH4208" s="72"/>
      <c r="CI4208" s="72"/>
      <c r="CJ4208" s="72"/>
      <c r="XEX4208" s="56" t="str">
        <f>IF(ISERROR(VLOOKUP('Testing Report'!$G$8,$AG4208:$BD4208,13,FALSE)),"",VLOOKUP('Testing Report'!$G$8,$AG4208:$BD4208,13,FALSE))</f>
        <v/>
      </c>
      <c r="XEY4208" s="56" t="str">
        <f>IF(ISERROR(VLOOKUP('Testing Report'!$G$8,$AG4208:$BD4208,15,FALSE)),"",VLOOKUP('Testing Report'!$G$8,$AG4208:$BD4208,15,FALSE))</f>
        <v/>
      </c>
      <c r="XEZ4208" s="56" t="str">
        <f>IF(COUNTIF($X4208:$X$5000,'Testing Report'!$G$8)=0,"",COUNTIF($X4208:$X$5000,'Testing Report'!$G$8))</f>
        <v/>
      </c>
      <c r="XFA4208" s="56" t="str">
        <f>IF(ISERROR(VLOOKUP('Testing Report'!$G$8,$AG4208:$BD4208,19,FALSE)),"",VLOOKUP('Testing Report'!$G$8,$AG4208:$BD4208,19,FALSE))</f>
        <v/>
      </c>
      <c r="XFB4208" s="56" t="str">
        <f>IF(ISERROR(VLOOKUP('Testing Report'!$G$8,$X4208:$BD4208,32,FALSE)),"",VLOOKUP('Testing Report'!$G$8,$X4208:$BD4208,32,FALSE))</f>
        <v/>
      </c>
      <c r="XFC4208" s="26"/>
      <c r="XFD4208" s="7" t="str">
        <f t="shared" si="204"/>
        <v/>
      </c>
    </row>
    <row r="4209" spans="1:88 16378:16384" ht="15" customHeight="1">
      <c r="A4209" s="65" t="str">
        <f t="shared" si="202"/>
        <v/>
      </c>
      <c r="B4209" s="65"/>
      <c r="C4209" s="66"/>
      <c r="D4209" s="66"/>
      <c r="E4209" s="66"/>
      <c r="F4209" s="66"/>
      <c r="G4209" s="66"/>
      <c r="H4209" s="66"/>
      <c r="I4209" s="66"/>
      <c r="J4209" s="66"/>
      <c r="K4209" s="66"/>
      <c r="L4209" s="66"/>
      <c r="M4209" s="66"/>
      <c r="N4209" s="66"/>
      <c r="O4209" s="66"/>
      <c r="P4209" s="66"/>
      <c r="Q4209" s="66"/>
      <c r="R4209" s="66"/>
      <c r="S4209" s="72"/>
      <c r="T4209" s="72"/>
      <c r="U4209" s="72"/>
      <c r="V4209" s="72"/>
      <c r="W4209" s="72"/>
      <c r="X4209" s="64"/>
      <c r="Y4209" s="64"/>
      <c r="Z4209" s="64"/>
      <c r="AA4209" s="64"/>
      <c r="AB4209" s="64"/>
      <c r="AC4209" s="64"/>
      <c r="AD4209" s="64"/>
      <c r="AE4209" s="64"/>
      <c r="AF4209" s="64"/>
      <c r="AG4209" s="64"/>
      <c r="AH4209" s="64"/>
      <c r="AI4209" s="64"/>
      <c r="AJ4209" s="64"/>
      <c r="AK4209" s="64"/>
      <c r="AL4209" s="64"/>
      <c r="AM4209" s="64"/>
      <c r="AN4209" s="64"/>
      <c r="AO4209" s="64"/>
      <c r="AP4209" s="67" t="str">
        <f>IF($AG4209="","",VLOOKUP($AG4209,Test_Procedure!$A:$F,2,FALSE))</f>
        <v/>
      </c>
      <c r="AQ4209" s="67"/>
      <c r="AR4209" s="67"/>
      <c r="AS4209" s="68"/>
      <c r="AT4209" s="68"/>
      <c r="AU4209" s="68"/>
      <c r="AV4209" s="68"/>
      <c r="AW4209" s="68"/>
      <c r="AX4209" s="68"/>
      <c r="AY4209" s="68"/>
      <c r="AZ4209" s="68"/>
      <c r="BA4209" s="68"/>
      <c r="BB4209" s="68"/>
      <c r="BC4209" s="69" t="str">
        <f t="shared" si="203"/>
        <v/>
      </c>
      <c r="BD4209" s="69"/>
      <c r="BE4209" s="70">
        <f>IF($AG4209="",0,VLOOKUP($AG4209,Test_Procedure!$A:$F,3,FALSE))</f>
        <v>0</v>
      </c>
      <c r="BF4209" s="70"/>
      <c r="BG4209" s="70">
        <f>IF($AG4209="",0,VLOOKUP($AG4209,Test_Procedure!$A:$F,4,FALSE))</f>
        <v>0</v>
      </c>
      <c r="BH4209" s="70"/>
      <c r="BI4209" s="70">
        <f>IF($AG4209="",0,VLOOKUP($AG4209,Test_Procedure!$A:$F,5,FALSE))</f>
        <v>0</v>
      </c>
      <c r="BJ4209" s="70"/>
      <c r="BK4209" s="70">
        <f>IF($AG4209="",0,VLOOKUP($AG4209,Test_Procedure!$A:$F,6,FALSE))</f>
        <v>0</v>
      </c>
      <c r="BL4209" s="70"/>
      <c r="BM4209" s="71"/>
      <c r="BN4209" s="71"/>
      <c r="BO4209" s="71"/>
      <c r="BP4209" s="72"/>
      <c r="BQ4209" s="72"/>
      <c r="BR4209" s="72"/>
      <c r="BS4209" s="72"/>
      <c r="BT4209" s="72"/>
      <c r="BU4209" s="72"/>
      <c r="BV4209" s="72"/>
      <c r="BW4209" s="72"/>
      <c r="BX4209" s="72"/>
      <c r="BY4209" s="72"/>
      <c r="BZ4209" s="72"/>
      <c r="CA4209" s="72"/>
      <c r="CB4209" s="72"/>
      <c r="CC4209" s="72"/>
      <c r="CD4209" s="72"/>
      <c r="CE4209" s="72"/>
      <c r="CF4209" s="72"/>
      <c r="CG4209" s="72"/>
      <c r="CH4209" s="72"/>
      <c r="CI4209" s="72"/>
      <c r="CJ4209" s="72"/>
      <c r="XEX4209" s="56" t="str">
        <f>IF(ISERROR(VLOOKUP('Testing Report'!$G$8,$AG4209:$BD4209,13,FALSE)),"",VLOOKUP('Testing Report'!$G$8,$AG4209:$BD4209,13,FALSE))</f>
        <v/>
      </c>
      <c r="XEY4209" s="56" t="str">
        <f>IF(ISERROR(VLOOKUP('Testing Report'!$G$8,$AG4209:$BD4209,15,FALSE)),"",VLOOKUP('Testing Report'!$G$8,$AG4209:$BD4209,15,FALSE))</f>
        <v/>
      </c>
      <c r="XEZ4209" s="56" t="str">
        <f>IF(COUNTIF($X4209:$X$5000,'Testing Report'!$G$8)=0,"",COUNTIF($X4209:$X$5000,'Testing Report'!$G$8))</f>
        <v/>
      </c>
      <c r="XFA4209" s="56" t="str">
        <f>IF(ISERROR(VLOOKUP('Testing Report'!$G$8,$AG4209:$BD4209,19,FALSE)),"",VLOOKUP('Testing Report'!$G$8,$AG4209:$BD4209,19,FALSE))</f>
        <v/>
      </c>
      <c r="XFB4209" s="56" t="str">
        <f>IF(ISERROR(VLOOKUP('Testing Report'!$G$8,$X4209:$BD4209,32,FALSE)),"",VLOOKUP('Testing Report'!$G$8,$X4209:$BD4209,32,FALSE))</f>
        <v/>
      </c>
      <c r="XFC4209" s="26"/>
      <c r="XFD4209" s="7" t="str">
        <f t="shared" si="204"/>
        <v/>
      </c>
    </row>
    <row r="4210" spans="1:88 16378:16384" ht="15" customHeight="1">
      <c r="A4210" s="65" t="str">
        <f t="shared" si="202"/>
        <v/>
      </c>
      <c r="B4210" s="65"/>
      <c r="C4210" s="66"/>
      <c r="D4210" s="66"/>
      <c r="E4210" s="66"/>
      <c r="F4210" s="66"/>
      <c r="G4210" s="66"/>
      <c r="H4210" s="66"/>
      <c r="I4210" s="66"/>
      <c r="J4210" s="66"/>
      <c r="K4210" s="66"/>
      <c r="L4210" s="66"/>
      <c r="M4210" s="66"/>
      <c r="N4210" s="66"/>
      <c r="O4210" s="66"/>
      <c r="P4210" s="66"/>
      <c r="Q4210" s="66"/>
      <c r="R4210" s="66"/>
      <c r="S4210" s="72"/>
      <c r="T4210" s="72"/>
      <c r="U4210" s="72"/>
      <c r="V4210" s="72"/>
      <c r="W4210" s="72"/>
      <c r="X4210" s="64"/>
      <c r="Y4210" s="64"/>
      <c r="Z4210" s="64"/>
      <c r="AA4210" s="64"/>
      <c r="AB4210" s="64"/>
      <c r="AC4210" s="64"/>
      <c r="AD4210" s="64"/>
      <c r="AE4210" s="64"/>
      <c r="AF4210" s="64"/>
      <c r="AG4210" s="64"/>
      <c r="AH4210" s="64"/>
      <c r="AI4210" s="64"/>
      <c r="AJ4210" s="64"/>
      <c r="AK4210" s="64"/>
      <c r="AL4210" s="64"/>
      <c r="AM4210" s="64"/>
      <c r="AN4210" s="64"/>
      <c r="AO4210" s="64"/>
      <c r="AP4210" s="67" t="str">
        <f>IF($AG4210="","",VLOOKUP($AG4210,Test_Procedure!$A:$F,2,FALSE))</f>
        <v/>
      </c>
      <c r="AQ4210" s="67"/>
      <c r="AR4210" s="67"/>
      <c r="AS4210" s="68"/>
      <c r="AT4210" s="68"/>
      <c r="AU4210" s="68"/>
      <c r="AV4210" s="68"/>
      <c r="AW4210" s="68"/>
      <c r="AX4210" s="68"/>
      <c r="AY4210" s="68"/>
      <c r="AZ4210" s="68"/>
      <c r="BA4210" s="68"/>
      <c r="BB4210" s="68"/>
      <c r="BC4210" s="69" t="str">
        <f t="shared" si="203"/>
        <v/>
      </c>
      <c r="BD4210" s="69"/>
      <c r="BE4210" s="70">
        <f>IF($AG4210="",0,VLOOKUP($AG4210,Test_Procedure!$A:$F,3,FALSE))</f>
        <v>0</v>
      </c>
      <c r="BF4210" s="70"/>
      <c r="BG4210" s="70">
        <f>IF($AG4210="",0,VLOOKUP($AG4210,Test_Procedure!$A:$F,4,FALSE))</f>
        <v>0</v>
      </c>
      <c r="BH4210" s="70"/>
      <c r="BI4210" s="70">
        <f>IF($AG4210="",0,VLOOKUP($AG4210,Test_Procedure!$A:$F,5,FALSE))</f>
        <v>0</v>
      </c>
      <c r="BJ4210" s="70"/>
      <c r="BK4210" s="70">
        <f>IF($AG4210="",0,VLOOKUP($AG4210,Test_Procedure!$A:$F,6,FALSE))</f>
        <v>0</v>
      </c>
      <c r="BL4210" s="70"/>
      <c r="BM4210" s="71"/>
      <c r="BN4210" s="71"/>
      <c r="BO4210" s="71"/>
      <c r="BP4210" s="72"/>
      <c r="BQ4210" s="72"/>
      <c r="BR4210" s="72"/>
      <c r="BS4210" s="72"/>
      <c r="BT4210" s="72"/>
      <c r="BU4210" s="72"/>
      <c r="BV4210" s="72"/>
      <c r="BW4210" s="72"/>
      <c r="BX4210" s="72"/>
      <c r="BY4210" s="72"/>
      <c r="BZ4210" s="72"/>
      <c r="CA4210" s="72"/>
      <c r="CB4210" s="72"/>
      <c r="CC4210" s="72"/>
      <c r="CD4210" s="72"/>
      <c r="CE4210" s="72"/>
      <c r="CF4210" s="72"/>
      <c r="CG4210" s="72"/>
      <c r="CH4210" s="72"/>
      <c r="CI4210" s="72"/>
      <c r="CJ4210" s="72"/>
      <c r="XEX4210" s="56" t="str">
        <f>IF(ISERROR(VLOOKUP('Testing Report'!$G$8,$AG4210:$BD4210,13,FALSE)),"",VLOOKUP('Testing Report'!$G$8,$AG4210:$BD4210,13,FALSE))</f>
        <v/>
      </c>
      <c r="XEY4210" s="56" t="str">
        <f>IF(ISERROR(VLOOKUP('Testing Report'!$G$8,$AG4210:$BD4210,15,FALSE)),"",VLOOKUP('Testing Report'!$G$8,$AG4210:$BD4210,15,FALSE))</f>
        <v/>
      </c>
      <c r="XEZ4210" s="56" t="str">
        <f>IF(COUNTIF($X4210:$X$5000,'Testing Report'!$G$8)=0,"",COUNTIF($X4210:$X$5000,'Testing Report'!$G$8))</f>
        <v/>
      </c>
      <c r="XFA4210" s="56" t="str">
        <f>IF(ISERROR(VLOOKUP('Testing Report'!$G$8,$AG4210:$BD4210,19,FALSE)),"",VLOOKUP('Testing Report'!$G$8,$AG4210:$BD4210,19,FALSE))</f>
        <v/>
      </c>
      <c r="XFB4210" s="56" t="str">
        <f>IF(ISERROR(VLOOKUP('Testing Report'!$G$8,$X4210:$BD4210,32,FALSE)),"",VLOOKUP('Testing Report'!$G$8,$X4210:$BD4210,32,FALSE))</f>
        <v/>
      </c>
      <c r="XFC4210" s="26"/>
      <c r="XFD4210" s="7" t="str">
        <f t="shared" si="204"/>
        <v/>
      </c>
    </row>
    <row r="4211" spans="1:88 16378:16384" ht="15" customHeight="1">
      <c r="A4211" s="65" t="str">
        <f t="shared" si="202"/>
        <v/>
      </c>
      <c r="B4211" s="65"/>
      <c r="C4211" s="66"/>
      <c r="D4211" s="66"/>
      <c r="E4211" s="66"/>
      <c r="F4211" s="66"/>
      <c r="G4211" s="66"/>
      <c r="H4211" s="66"/>
      <c r="I4211" s="66"/>
      <c r="J4211" s="66"/>
      <c r="K4211" s="66"/>
      <c r="L4211" s="66"/>
      <c r="M4211" s="66"/>
      <c r="N4211" s="66"/>
      <c r="O4211" s="66"/>
      <c r="P4211" s="66"/>
      <c r="Q4211" s="66"/>
      <c r="R4211" s="66"/>
      <c r="S4211" s="72"/>
      <c r="T4211" s="72"/>
      <c r="U4211" s="72"/>
      <c r="V4211" s="72"/>
      <c r="W4211" s="72"/>
      <c r="X4211" s="64"/>
      <c r="Y4211" s="64"/>
      <c r="Z4211" s="64"/>
      <c r="AA4211" s="64"/>
      <c r="AB4211" s="64"/>
      <c r="AC4211" s="64"/>
      <c r="AD4211" s="64"/>
      <c r="AE4211" s="64"/>
      <c r="AF4211" s="64"/>
      <c r="AG4211" s="64"/>
      <c r="AH4211" s="64"/>
      <c r="AI4211" s="64"/>
      <c r="AJ4211" s="64"/>
      <c r="AK4211" s="64"/>
      <c r="AL4211" s="64"/>
      <c r="AM4211" s="64"/>
      <c r="AN4211" s="64"/>
      <c r="AO4211" s="64"/>
      <c r="AP4211" s="67" t="str">
        <f>IF($AG4211="","",VLOOKUP($AG4211,Test_Procedure!$A:$F,2,FALSE))</f>
        <v/>
      </c>
      <c r="AQ4211" s="67"/>
      <c r="AR4211" s="67"/>
      <c r="AS4211" s="68"/>
      <c r="AT4211" s="68"/>
      <c r="AU4211" s="68"/>
      <c r="AV4211" s="68"/>
      <c r="AW4211" s="68"/>
      <c r="AX4211" s="68"/>
      <c r="AY4211" s="68"/>
      <c r="AZ4211" s="68"/>
      <c r="BA4211" s="68"/>
      <c r="BB4211" s="68"/>
      <c r="BC4211" s="69" t="str">
        <f t="shared" si="203"/>
        <v/>
      </c>
      <c r="BD4211" s="69"/>
      <c r="BE4211" s="70">
        <f>IF($AG4211="",0,VLOOKUP($AG4211,Test_Procedure!$A:$F,3,FALSE))</f>
        <v>0</v>
      </c>
      <c r="BF4211" s="70"/>
      <c r="BG4211" s="70">
        <f>IF($AG4211="",0,VLOOKUP($AG4211,Test_Procedure!$A:$F,4,FALSE))</f>
        <v>0</v>
      </c>
      <c r="BH4211" s="70"/>
      <c r="BI4211" s="70">
        <f>IF($AG4211="",0,VLOOKUP($AG4211,Test_Procedure!$A:$F,5,FALSE))</f>
        <v>0</v>
      </c>
      <c r="BJ4211" s="70"/>
      <c r="BK4211" s="70">
        <f>IF($AG4211="",0,VLOOKUP($AG4211,Test_Procedure!$A:$F,6,FALSE))</f>
        <v>0</v>
      </c>
      <c r="BL4211" s="70"/>
      <c r="BM4211" s="71"/>
      <c r="BN4211" s="71"/>
      <c r="BO4211" s="71"/>
      <c r="BP4211" s="72"/>
      <c r="BQ4211" s="72"/>
      <c r="BR4211" s="72"/>
      <c r="BS4211" s="72"/>
      <c r="BT4211" s="72"/>
      <c r="BU4211" s="72"/>
      <c r="BV4211" s="72"/>
      <c r="BW4211" s="72"/>
      <c r="BX4211" s="72"/>
      <c r="BY4211" s="72"/>
      <c r="BZ4211" s="72"/>
      <c r="CA4211" s="72"/>
      <c r="CB4211" s="72"/>
      <c r="CC4211" s="72"/>
      <c r="CD4211" s="72"/>
      <c r="CE4211" s="72"/>
      <c r="CF4211" s="72"/>
      <c r="CG4211" s="72"/>
      <c r="CH4211" s="72"/>
      <c r="CI4211" s="72"/>
      <c r="CJ4211" s="72"/>
      <c r="XEX4211" s="56" t="str">
        <f>IF(ISERROR(VLOOKUP('Testing Report'!$G$8,$AG4211:$BD4211,13,FALSE)),"",VLOOKUP('Testing Report'!$G$8,$AG4211:$BD4211,13,FALSE))</f>
        <v/>
      </c>
      <c r="XEY4211" s="56" t="str">
        <f>IF(ISERROR(VLOOKUP('Testing Report'!$G$8,$AG4211:$BD4211,15,FALSE)),"",VLOOKUP('Testing Report'!$G$8,$AG4211:$BD4211,15,FALSE))</f>
        <v/>
      </c>
      <c r="XEZ4211" s="56" t="str">
        <f>IF(COUNTIF($X4211:$X$5000,'Testing Report'!$G$8)=0,"",COUNTIF($X4211:$X$5000,'Testing Report'!$G$8))</f>
        <v/>
      </c>
      <c r="XFA4211" s="56" t="str">
        <f>IF(ISERROR(VLOOKUP('Testing Report'!$G$8,$AG4211:$BD4211,19,FALSE)),"",VLOOKUP('Testing Report'!$G$8,$AG4211:$BD4211,19,FALSE))</f>
        <v/>
      </c>
      <c r="XFB4211" s="56" t="str">
        <f>IF(ISERROR(VLOOKUP('Testing Report'!$G$8,$X4211:$BD4211,32,FALSE)),"",VLOOKUP('Testing Report'!$G$8,$X4211:$BD4211,32,FALSE))</f>
        <v/>
      </c>
      <c r="XFC4211" s="26"/>
      <c r="XFD4211" s="7" t="str">
        <f t="shared" si="204"/>
        <v/>
      </c>
    </row>
    <row r="4212" spans="1:88 16378:16384" ht="15" customHeight="1">
      <c r="A4212" s="65" t="str">
        <f t="shared" si="202"/>
        <v/>
      </c>
      <c r="B4212" s="65"/>
      <c r="C4212" s="66"/>
      <c r="D4212" s="66"/>
      <c r="E4212" s="66"/>
      <c r="F4212" s="66"/>
      <c r="G4212" s="66"/>
      <c r="H4212" s="66"/>
      <c r="I4212" s="66"/>
      <c r="J4212" s="66"/>
      <c r="K4212" s="66"/>
      <c r="L4212" s="66"/>
      <c r="M4212" s="66"/>
      <c r="N4212" s="66"/>
      <c r="O4212" s="66"/>
      <c r="P4212" s="66"/>
      <c r="Q4212" s="66"/>
      <c r="R4212" s="66"/>
      <c r="S4212" s="72"/>
      <c r="T4212" s="72"/>
      <c r="U4212" s="72"/>
      <c r="V4212" s="72"/>
      <c r="W4212" s="72"/>
      <c r="X4212" s="64"/>
      <c r="Y4212" s="64"/>
      <c r="Z4212" s="64"/>
      <c r="AA4212" s="64"/>
      <c r="AB4212" s="64"/>
      <c r="AC4212" s="64"/>
      <c r="AD4212" s="64"/>
      <c r="AE4212" s="64"/>
      <c r="AF4212" s="64"/>
      <c r="AG4212" s="64"/>
      <c r="AH4212" s="64"/>
      <c r="AI4212" s="64"/>
      <c r="AJ4212" s="64"/>
      <c r="AK4212" s="64"/>
      <c r="AL4212" s="64"/>
      <c r="AM4212" s="64"/>
      <c r="AN4212" s="64"/>
      <c r="AO4212" s="64"/>
      <c r="AP4212" s="67" t="str">
        <f>IF($AG4212="","",VLOOKUP($AG4212,Test_Procedure!$A:$F,2,FALSE))</f>
        <v/>
      </c>
      <c r="AQ4212" s="67"/>
      <c r="AR4212" s="67"/>
      <c r="AS4212" s="68"/>
      <c r="AT4212" s="68"/>
      <c r="AU4212" s="68"/>
      <c r="AV4212" s="68"/>
      <c r="AW4212" s="68"/>
      <c r="AX4212" s="68"/>
      <c r="AY4212" s="68"/>
      <c r="AZ4212" s="68"/>
      <c r="BA4212" s="68"/>
      <c r="BB4212" s="68"/>
      <c r="BC4212" s="69" t="str">
        <f t="shared" si="203"/>
        <v/>
      </c>
      <c r="BD4212" s="69"/>
      <c r="BE4212" s="70">
        <f>IF($AG4212="",0,VLOOKUP($AG4212,Test_Procedure!$A:$F,3,FALSE))</f>
        <v>0</v>
      </c>
      <c r="BF4212" s="70"/>
      <c r="BG4212" s="70">
        <f>IF($AG4212="",0,VLOOKUP($AG4212,Test_Procedure!$A:$F,4,FALSE))</f>
        <v>0</v>
      </c>
      <c r="BH4212" s="70"/>
      <c r="BI4212" s="70">
        <f>IF($AG4212="",0,VLOOKUP($AG4212,Test_Procedure!$A:$F,5,FALSE))</f>
        <v>0</v>
      </c>
      <c r="BJ4212" s="70"/>
      <c r="BK4212" s="70">
        <f>IF($AG4212="",0,VLOOKUP($AG4212,Test_Procedure!$A:$F,6,FALSE))</f>
        <v>0</v>
      </c>
      <c r="BL4212" s="70"/>
      <c r="BM4212" s="71"/>
      <c r="BN4212" s="71"/>
      <c r="BO4212" s="71"/>
      <c r="BP4212" s="72"/>
      <c r="BQ4212" s="72"/>
      <c r="BR4212" s="72"/>
      <c r="BS4212" s="72"/>
      <c r="BT4212" s="72"/>
      <c r="BU4212" s="72"/>
      <c r="BV4212" s="72"/>
      <c r="BW4212" s="72"/>
      <c r="BX4212" s="72"/>
      <c r="BY4212" s="72"/>
      <c r="BZ4212" s="72"/>
      <c r="CA4212" s="72"/>
      <c r="CB4212" s="72"/>
      <c r="CC4212" s="72"/>
      <c r="CD4212" s="72"/>
      <c r="CE4212" s="72"/>
      <c r="CF4212" s="72"/>
      <c r="CG4212" s="72"/>
      <c r="CH4212" s="72"/>
      <c r="CI4212" s="72"/>
      <c r="CJ4212" s="72"/>
      <c r="XEX4212" s="56" t="str">
        <f>IF(ISERROR(VLOOKUP('Testing Report'!$G$8,$AG4212:$BD4212,13,FALSE)),"",VLOOKUP('Testing Report'!$G$8,$AG4212:$BD4212,13,FALSE))</f>
        <v/>
      </c>
      <c r="XEY4212" s="56" t="str">
        <f>IF(ISERROR(VLOOKUP('Testing Report'!$G$8,$AG4212:$BD4212,15,FALSE)),"",VLOOKUP('Testing Report'!$G$8,$AG4212:$BD4212,15,FALSE))</f>
        <v/>
      </c>
      <c r="XEZ4212" s="56" t="str">
        <f>IF(COUNTIF($X4212:$X$5000,'Testing Report'!$G$8)=0,"",COUNTIF($X4212:$X$5000,'Testing Report'!$G$8))</f>
        <v/>
      </c>
      <c r="XFA4212" s="56" t="str">
        <f>IF(ISERROR(VLOOKUP('Testing Report'!$G$8,$AG4212:$BD4212,19,FALSE)),"",VLOOKUP('Testing Report'!$G$8,$AG4212:$BD4212,19,FALSE))</f>
        <v/>
      </c>
      <c r="XFB4212" s="56" t="str">
        <f>IF(ISERROR(VLOOKUP('Testing Report'!$G$8,$X4212:$BD4212,32,FALSE)),"",VLOOKUP('Testing Report'!$G$8,$X4212:$BD4212,32,FALSE))</f>
        <v/>
      </c>
      <c r="XFC4212" s="26"/>
      <c r="XFD4212" s="7" t="str">
        <f t="shared" si="204"/>
        <v/>
      </c>
    </row>
    <row r="4213" spans="1:88 16378:16384" ht="15" customHeight="1">
      <c r="A4213" s="65" t="str">
        <f t="shared" si="202"/>
        <v/>
      </c>
      <c r="B4213" s="65"/>
      <c r="C4213" s="66"/>
      <c r="D4213" s="66"/>
      <c r="E4213" s="66"/>
      <c r="F4213" s="66"/>
      <c r="G4213" s="66"/>
      <c r="H4213" s="66"/>
      <c r="I4213" s="66"/>
      <c r="J4213" s="66"/>
      <c r="K4213" s="66"/>
      <c r="L4213" s="66"/>
      <c r="M4213" s="66"/>
      <c r="N4213" s="66"/>
      <c r="O4213" s="66"/>
      <c r="P4213" s="66"/>
      <c r="Q4213" s="66"/>
      <c r="R4213" s="66"/>
      <c r="S4213" s="72"/>
      <c r="T4213" s="72"/>
      <c r="U4213" s="72"/>
      <c r="V4213" s="72"/>
      <c r="W4213" s="72"/>
      <c r="X4213" s="64"/>
      <c r="Y4213" s="64"/>
      <c r="Z4213" s="64"/>
      <c r="AA4213" s="64"/>
      <c r="AB4213" s="64"/>
      <c r="AC4213" s="64"/>
      <c r="AD4213" s="64"/>
      <c r="AE4213" s="64"/>
      <c r="AF4213" s="64"/>
      <c r="AG4213" s="64"/>
      <c r="AH4213" s="64"/>
      <c r="AI4213" s="64"/>
      <c r="AJ4213" s="64"/>
      <c r="AK4213" s="64"/>
      <c r="AL4213" s="64"/>
      <c r="AM4213" s="64"/>
      <c r="AN4213" s="64"/>
      <c r="AO4213" s="64"/>
      <c r="AP4213" s="67" t="str">
        <f>IF($AG4213="","",VLOOKUP($AG4213,Test_Procedure!$A:$F,2,FALSE))</f>
        <v/>
      </c>
      <c r="AQ4213" s="67"/>
      <c r="AR4213" s="67"/>
      <c r="AS4213" s="68"/>
      <c r="AT4213" s="68"/>
      <c r="AU4213" s="68"/>
      <c r="AV4213" s="68"/>
      <c r="AW4213" s="68"/>
      <c r="AX4213" s="68"/>
      <c r="AY4213" s="68"/>
      <c r="AZ4213" s="68"/>
      <c r="BA4213" s="68"/>
      <c r="BB4213" s="68"/>
      <c r="BC4213" s="69" t="str">
        <f t="shared" si="203"/>
        <v/>
      </c>
      <c r="BD4213" s="69"/>
      <c r="BE4213" s="70">
        <f>IF($AG4213="",0,VLOOKUP($AG4213,Test_Procedure!$A:$F,3,FALSE))</f>
        <v>0</v>
      </c>
      <c r="BF4213" s="70"/>
      <c r="BG4213" s="70">
        <f>IF($AG4213="",0,VLOOKUP($AG4213,Test_Procedure!$A:$F,4,FALSE))</f>
        <v>0</v>
      </c>
      <c r="BH4213" s="70"/>
      <c r="BI4213" s="70">
        <f>IF($AG4213="",0,VLOOKUP($AG4213,Test_Procedure!$A:$F,5,FALSE))</f>
        <v>0</v>
      </c>
      <c r="BJ4213" s="70"/>
      <c r="BK4213" s="70">
        <f>IF($AG4213="",0,VLOOKUP($AG4213,Test_Procedure!$A:$F,6,FALSE))</f>
        <v>0</v>
      </c>
      <c r="BL4213" s="70"/>
      <c r="BM4213" s="71"/>
      <c r="BN4213" s="71"/>
      <c r="BO4213" s="71"/>
      <c r="BP4213" s="72"/>
      <c r="BQ4213" s="72"/>
      <c r="BR4213" s="72"/>
      <c r="BS4213" s="72"/>
      <c r="BT4213" s="72"/>
      <c r="BU4213" s="72"/>
      <c r="BV4213" s="72"/>
      <c r="BW4213" s="72"/>
      <c r="BX4213" s="72"/>
      <c r="BY4213" s="72"/>
      <c r="BZ4213" s="72"/>
      <c r="CA4213" s="72"/>
      <c r="CB4213" s="72"/>
      <c r="CC4213" s="72"/>
      <c r="CD4213" s="72"/>
      <c r="CE4213" s="72"/>
      <c r="CF4213" s="72"/>
      <c r="CG4213" s="72"/>
      <c r="CH4213" s="72"/>
      <c r="CI4213" s="72"/>
      <c r="CJ4213" s="72"/>
      <c r="XEX4213" s="56" t="str">
        <f>IF(ISERROR(VLOOKUP('Testing Report'!$G$8,$AG4213:$BD4213,13,FALSE)),"",VLOOKUP('Testing Report'!$G$8,$AG4213:$BD4213,13,FALSE))</f>
        <v/>
      </c>
      <c r="XEY4213" s="56" t="str">
        <f>IF(ISERROR(VLOOKUP('Testing Report'!$G$8,$AG4213:$BD4213,15,FALSE)),"",VLOOKUP('Testing Report'!$G$8,$AG4213:$BD4213,15,FALSE))</f>
        <v/>
      </c>
      <c r="XEZ4213" s="56" t="str">
        <f>IF(COUNTIF($X4213:$X$5000,'Testing Report'!$G$8)=0,"",COUNTIF($X4213:$X$5000,'Testing Report'!$G$8))</f>
        <v/>
      </c>
      <c r="XFA4213" s="56" t="str">
        <f>IF(ISERROR(VLOOKUP('Testing Report'!$G$8,$AG4213:$BD4213,19,FALSE)),"",VLOOKUP('Testing Report'!$G$8,$AG4213:$BD4213,19,FALSE))</f>
        <v/>
      </c>
      <c r="XFB4213" s="56" t="str">
        <f>IF(ISERROR(VLOOKUP('Testing Report'!$G$8,$X4213:$BD4213,32,FALSE)),"",VLOOKUP('Testing Report'!$G$8,$X4213:$BD4213,32,FALSE))</f>
        <v/>
      </c>
      <c r="XFC4213" s="26"/>
      <c r="XFD4213" s="7" t="str">
        <f t="shared" si="204"/>
        <v/>
      </c>
    </row>
    <row r="4214" spans="1:88 16378:16384" ht="15" customHeight="1">
      <c r="A4214" s="65" t="str">
        <f t="shared" si="202"/>
        <v/>
      </c>
      <c r="B4214" s="65"/>
      <c r="C4214" s="66"/>
      <c r="D4214" s="66"/>
      <c r="E4214" s="66"/>
      <c r="F4214" s="66"/>
      <c r="G4214" s="66"/>
      <c r="H4214" s="66"/>
      <c r="I4214" s="66"/>
      <c r="J4214" s="66"/>
      <c r="K4214" s="66"/>
      <c r="L4214" s="66"/>
      <c r="M4214" s="66"/>
      <c r="N4214" s="66"/>
      <c r="O4214" s="66"/>
      <c r="P4214" s="66"/>
      <c r="Q4214" s="66"/>
      <c r="R4214" s="66"/>
      <c r="S4214" s="72"/>
      <c r="T4214" s="72"/>
      <c r="U4214" s="72"/>
      <c r="V4214" s="72"/>
      <c r="W4214" s="72"/>
      <c r="X4214" s="64"/>
      <c r="Y4214" s="64"/>
      <c r="Z4214" s="64"/>
      <c r="AA4214" s="64"/>
      <c r="AB4214" s="64"/>
      <c r="AC4214" s="64"/>
      <c r="AD4214" s="64"/>
      <c r="AE4214" s="64"/>
      <c r="AF4214" s="64"/>
      <c r="AG4214" s="64"/>
      <c r="AH4214" s="64"/>
      <c r="AI4214" s="64"/>
      <c r="AJ4214" s="64"/>
      <c r="AK4214" s="64"/>
      <c r="AL4214" s="64"/>
      <c r="AM4214" s="64"/>
      <c r="AN4214" s="64"/>
      <c r="AO4214" s="64"/>
      <c r="AP4214" s="67" t="str">
        <f>IF($AG4214="","",VLOOKUP($AG4214,Test_Procedure!$A:$F,2,FALSE))</f>
        <v/>
      </c>
      <c r="AQ4214" s="67"/>
      <c r="AR4214" s="67"/>
      <c r="AS4214" s="68"/>
      <c r="AT4214" s="68"/>
      <c r="AU4214" s="68"/>
      <c r="AV4214" s="68"/>
      <c r="AW4214" s="68"/>
      <c r="AX4214" s="68"/>
      <c r="AY4214" s="68"/>
      <c r="AZ4214" s="68"/>
      <c r="BA4214" s="68"/>
      <c r="BB4214" s="68"/>
      <c r="BC4214" s="69" t="str">
        <f t="shared" si="203"/>
        <v/>
      </c>
      <c r="BD4214" s="69"/>
      <c r="BE4214" s="70">
        <f>IF($AG4214="",0,VLOOKUP($AG4214,Test_Procedure!$A:$F,3,FALSE))</f>
        <v>0</v>
      </c>
      <c r="BF4214" s="70"/>
      <c r="BG4214" s="70">
        <f>IF($AG4214="",0,VLOOKUP($AG4214,Test_Procedure!$A:$F,4,FALSE))</f>
        <v>0</v>
      </c>
      <c r="BH4214" s="70"/>
      <c r="BI4214" s="70">
        <f>IF($AG4214="",0,VLOOKUP($AG4214,Test_Procedure!$A:$F,5,FALSE))</f>
        <v>0</v>
      </c>
      <c r="BJ4214" s="70"/>
      <c r="BK4214" s="70">
        <f>IF($AG4214="",0,VLOOKUP($AG4214,Test_Procedure!$A:$F,6,FALSE))</f>
        <v>0</v>
      </c>
      <c r="BL4214" s="70"/>
      <c r="BM4214" s="71"/>
      <c r="BN4214" s="71"/>
      <c r="BO4214" s="71"/>
      <c r="BP4214" s="72"/>
      <c r="BQ4214" s="72"/>
      <c r="BR4214" s="72"/>
      <c r="BS4214" s="72"/>
      <c r="BT4214" s="72"/>
      <c r="BU4214" s="72"/>
      <c r="BV4214" s="72"/>
      <c r="BW4214" s="72"/>
      <c r="BX4214" s="72"/>
      <c r="BY4214" s="72"/>
      <c r="BZ4214" s="72"/>
      <c r="CA4214" s="72"/>
      <c r="CB4214" s="72"/>
      <c r="CC4214" s="72"/>
      <c r="CD4214" s="72"/>
      <c r="CE4214" s="72"/>
      <c r="CF4214" s="72"/>
      <c r="CG4214" s="72"/>
      <c r="CH4214" s="72"/>
      <c r="CI4214" s="72"/>
      <c r="CJ4214" s="72"/>
      <c r="XEX4214" s="56" t="str">
        <f>IF(ISERROR(VLOOKUP('Testing Report'!$G$8,$AG4214:$BD4214,13,FALSE)),"",VLOOKUP('Testing Report'!$G$8,$AG4214:$BD4214,13,FALSE))</f>
        <v/>
      </c>
      <c r="XEY4214" s="56" t="str">
        <f>IF(ISERROR(VLOOKUP('Testing Report'!$G$8,$AG4214:$BD4214,15,FALSE)),"",VLOOKUP('Testing Report'!$G$8,$AG4214:$BD4214,15,FALSE))</f>
        <v/>
      </c>
      <c r="XEZ4214" s="56" t="str">
        <f>IF(COUNTIF($X4214:$X$5000,'Testing Report'!$G$8)=0,"",COUNTIF($X4214:$X$5000,'Testing Report'!$G$8))</f>
        <v/>
      </c>
      <c r="XFA4214" s="56" t="str">
        <f>IF(ISERROR(VLOOKUP('Testing Report'!$G$8,$AG4214:$BD4214,19,FALSE)),"",VLOOKUP('Testing Report'!$G$8,$AG4214:$BD4214,19,FALSE))</f>
        <v/>
      </c>
      <c r="XFB4214" s="56" t="str">
        <f>IF(ISERROR(VLOOKUP('Testing Report'!$G$8,$X4214:$BD4214,32,FALSE)),"",VLOOKUP('Testing Report'!$G$8,$X4214:$BD4214,32,FALSE))</f>
        <v/>
      </c>
      <c r="XFC4214" s="26"/>
      <c r="XFD4214" s="7" t="str">
        <f t="shared" si="204"/>
        <v/>
      </c>
    </row>
    <row r="4215" spans="1:88 16378:16384" ht="15" customHeight="1">
      <c r="A4215" s="65" t="str">
        <f t="shared" si="202"/>
        <v/>
      </c>
      <c r="B4215" s="65"/>
      <c r="C4215" s="66"/>
      <c r="D4215" s="66"/>
      <c r="E4215" s="66"/>
      <c r="F4215" s="66"/>
      <c r="G4215" s="66"/>
      <c r="H4215" s="66"/>
      <c r="I4215" s="66"/>
      <c r="J4215" s="66"/>
      <c r="K4215" s="66"/>
      <c r="L4215" s="66"/>
      <c r="M4215" s="66"/>
      <c r="N4215" s="66"/>
      <c r="O4215" s="66"/>
      <c r="P4215" s="66"/>
      <c r="Q4215" s="66"/>
      <c r="R4215" s="66"/>
      <c r="S4215" s="72"/>
      <c r="T4215" s="72"/>
      <c r="U4215" s="72"/>
      <c r="V4215" s="72"/>
      <c r="W4215" s="72"/>
      <c r="X4215" s="64"/>
      <c r="Y4215" s="64"/>
      <c r="Z4215" s="64"/>
      <c r="AA4215" s="64"/>
      <c r="AB4215" s="64"/>
      <c r="AC4215" s="64"/>
      <c r="AD4215" s="64"/>
      <c r="AE4215" s="64"/>
      <c r="AF4215" s="64"/>
      <c r="AG4215" s="64"/>
      <c r="AH4215" s="64"/>
      <c r="AI4215" s="64"/>
      <c r="AJ4215" s="64"/>
      <c r="AK4215" s="64"/>
      <c r="AL4215" s="64"/>
      <c r="AM4215" s="64"/>
      <c r="AN4215" s="64"/>
      <c r="AO4215" s="64"/>
      <c r="AP4215" s="67" t="str">
        <f>IF($AG4215="","",VLOOKUP($AG4215,Test_Procedure!$A:$F,2,FALSE))</f>
        <v/>
      </c>
      <c r="AQ4215" s="67"/>
      <c r="AR4215" s="67"/>
      <c r="AS4215" s="68"/>
      <c r="AT4215" s="68"/>
      <c r="AU4215" s="68"/>
      <c r="AV4215" s="68"/>
      <c r="AW4215" s="68"/>
      <c r="AX4215" s="68"/>
      <c r="AY4215" s="68"/>
      <c r="AZ4215" s="68"/>
      <c r="BA4215" s="68"/>
      <c r="BB4215" s="68"/>
      <c r="BC4215" s="69" t="str">
        <f t="shared" si="203"/>
        <v/>
      </c>
      <c r="BD4215" s="69"/>
      <c r="BE4215" s="70">
        <f>IF($AG4215="",0,VLOOKUP($AG4215,Test_Procedure!$A:$F,3,FALSE))</f>
        <v>0</v>
      </c>
      <c r="BF4215" s="70"/>
      <c r="BG4215" s="70">
        <f>IF($AG4215="",0,VLOOKUP($AG4215,Test_Procedure!$A:$F,4,FALSE))</f>
        <v>0</v>
      </c>
      <c r="BH4215" s="70"/>
      <c r="BI4215" s="70">
        <f>IF($AG4215="",0,VLOOKUP($AG4215,Test_Procedure!$A:$F,5,FALSE))</f>
        <v>0</v>
      </c>
      <c r="BJ4215" s="70"/>
      <c r="BK4215" s="70">
        <f>IF($AG4215="",0,VLOOKUP($AG4215,Test_Procedure!$A:$F,6,FALSE))</f>
        <v>0</v>
      </c>
      <c r="BL4215" s="70"/>
      <c r="BM4215" s="71"/>
      <c r="BN4215" s="71"/>
      <c r="BO4215" s="71"/>
      <c r="BP4215" s="72"/>
      <c r="BQ4215" s="72"/>
      <c r="BR4215" s="72"/>
      <c r="BS4215" s="72"/>
      <c r="BT4215" s="72"/>
      <c r="BU4215" s="72"/>
      <c r="BV4215" s="72"/>
      <c r="BW4215" s="72"/>
      <c r="BX4215" s="72"/>
      <c r="BY4215" s="72"/>
      <c r="BZ4215" s="72"/>
      <c r="CA4215" s="72"/>
      <c r="CB4215" s="72"/>
      <c r="CC4215" s="72"/>
      <c r="CD4215" s="72"/>
      <c r="CE4215" s="72"/>
      <c r="CF4215" s="72"/>
      <c r="CG4215" s="72"/>
      <c r="CH4215" s="72"/>
      <c r="CI4215" s="72"/>
      <c r="CJ4215" s="72"/>
      <c r="XEX4215" s="56" t="str">
        <f>IF(ISERROR(VLOOKUP('Testing Report'!$G$8,$AG4215:$BD4215,13,FALSE)),"",VLOOKUP('Testing Report'!$G$8,$AG4215:$BD4215,13,FALSE))</f>
        <v/>
      </c>
      <c r="XEY4215" s="56" t="str">
        <f>IF(ISERROR(VLOOKUP('Testing Report'!$G$8,$AG4215:$BD4215,15,FALSE)),"",VLOOKUP('Testing Report'!$G$8,$AG4215:$BD4215,15,FALSE))</f>
        <v/>
      </c>
      <c r="XEZ4215" s="56" t="str">
        <f>IF(COUNTIF($X4215:$X$5000,'Testing Report'!$G$8)=0,"",COUNTIF($X4215:$X$5000,'Testing Report'!$G$8))</f>
        <v/>
      </c>
      <c r="XFA4215" s="56" t="str">
        <f>IF(ISERROR(VLOOKUP('Testing Report'!$G$8,$AG4215:$BD4215,19,FALSE)),"",VLOOKUP('Testing Report'!$G$8,$AG4215:$BD4215,19,FALSE))</f>
        <v/>
      </c>
      <c r="XFB4215" s="56" t="str">
        <f>IF(ISERROR(VLOOKUP('Testing Report'!$G$8,$X4215:$BD4215,32,FALSE)),"",VLOOKUP('Testing Report'!$G$8,$X4215:$BD4215,32,FALSE))</f>
        <v/>
      </c>
      <c r="XFC4215" s="26"/>
      <c r="XFD4215" s="7" t="str">
        <f t="shared" si="204"/>
        <v/>
      </c>
    </row>
    <row r="4216" spans="1:88 16378:16384" ht="15" customHeight="1">
      <c r="A4216" s="65" t="str">
        <f t="shared" si="202"/>
        <v/>
      </c>
      <c r="B4216" s="65"/>
      <c r="C4216" s="66"/>
      <c r="D4216" s="66"/>
      <c r="E4216" s="66"/>
      <c r="F4216" s="66"/>
      <c r="G4216" s="66"/>
      <c r="H4216" s="66"/>
      <c r="I4216" s="66"/>
      <c r="J4216" s="66"/>
      <c r="K4216" s="66"/>
      <c r="L4216" s="66"/>
      <c r="M4216" s="66"/>
      <c r="N4216" s="66"/>
      <c r="O4216" s="66"/>
      <c r="P4216" s="66"/>
      <c r="Q4216" s="66"/>
      <c r="R4216" s="66"/>
      <c r="S4216" s="72"/>
      <c r="T4216" s="72"/>
      <c r="U4216" s="72"/>
      <c r="V4216" s="72"/>
      <c r="W4216" s="72"/>
      <c r="X4216" s="64"/>
      <c r="Y4216" s="64"/>
      <c r="Z4216" s="64"/>
      <c r="AA4216" s="64"/>
      <c r="AB4216" s="64"/>
      <c r="AC4216" s="64"/>
      <c r="AD4216" s="64"/>
      <c r="AE4216" s="64"/>
      <c r="AF4216" s="64"/>
      <c r="AG4216" s="64"/>
      <c r="AH4216" s="64"/>
      <c r="AI4216" s="64"/>
      <c r="AJ4216" s="64"/>
      <c r="AK4216" s="64"/>
      <c r="AL4216" s="64"/>
      <c r="AM4216" s="64"/>
      <c r="AN4216" s="64"/>
      <c r="AO4216" s="64"/>
      <c r="AP4216" s="67" t="str">
        <f>IF($AG4216="","",VLOOKUP($AG4216,Test_Procedure!$A:$F,2,FALSE))</f>
        <v/>
      </c>
      <c r="AQ4216" s="67"/>
      <c r="AR4216" s="67"/>
      <c r="AS4216" s="68"/>
      <c r="AT4216" s="68"/>
      <c r="AU4216" s="68"/>
      <c r="AV4216" s="68"/>
      <c r="AW4216" s="68"/>
      <c r="AX4216" s="68"/>
      <c r="AY4216" s="68"/>
      <c r="AZ4216" s="68"/>
      <c r="BA4216" s="68"/>
      <c r="BB4216" s="68"/>
      <c r="BC4216" s="69" t="str">
        <f t="shared" si="203"/>
        <v/>
      </c>
      <c r="BD4216" s="69"/>
      <c r="BE4216" s="70">
        <f>IF($AG4216="",0,VLOOKUP($AG4216,Test_Procedure!$A:$F,3,FALSE))</f>
        <v>0</v>
      </c>
      <c r="BF4216" s="70"/>
      <c r="BG4216" s="70">
        <f>IF($AG4216="",0,VLOOKUP($AG4216,Test_Procedure!$A:$F,4,FALSE))</f>
        <v>0</v>
      </c>
      <c r="BH4216" s="70"/>
      <c r="BI4216" s="70">
        <f>IF($AG4216="",0,VLOOKUP($AG4216,Test_Procedure!$A:$F,5,FALSE))</f>
        <v>0</v>
      </c>
      <c r="BJ4216" s="70"/>
      <c r="BK4216" s="70">
        <f>IF($AG4216="",0,VLOOKUP($AG4216,Test_Procedure!$A:$F,6,FALSE))</f>
        <v>0</v>
      </c>
      <c r="BL4216" s="70"/>
      <c r="BM4216" s="71"/>
      <c r="BN4216" s="71"/>
      <c r="BO4216" s="71"/>
      <c r="BP4216" s="72"/>
      <c r="BQ4216" s="72"/>
      <c r="BR4216" s="72"/>
      <c r="BS4216" s="72"/>
      <c r="BT4216" s="72"/>
      <c r="BU4216" s="72"/>
      <c r="BV4216" s="72"/>
      <c r="BW4216" s="72"/>
      <c r="BX4216" s="72"/>
      <c r="BY4216" s="72"/>
      <c r="BZ4216" s="72"/>
      <c r="CA4216" s="72"/>
      <c r="CB4216" s="72"/>
      <c r="CC4216" s="72"/>
      <c r="CD4216" s="72"/>
      <c r="CE4216" s="72"/>
      <c r="CF4216" s="72"/>
      <c r="CG4216" s="72"/>
      <c r="CH4216" s="72"/>
      <c r="CI4216" s="72"/>
      <c r="CJ4216" s="72"/>
      <c r="XEX4216" s="56" t="str">
        <f>IF(ISERROR(VLOOKUP('Testing Report'!$G$8,$AG4216:$BD4216,13,FALSE)),"",VLOOKUP('Testing Report'!$G$8,$AG4216:$BD4216,13,FALSE))</f>
        <v/>
      </c>
      <c r="XEY4216" s="56" t="str">
        <f>IF(ISERROR(VLOOKUP('Testing Report'!$G$8,$AG4216:$BD4216,15,FALSE)),"",VLOOKUP('Testing Report'!$G$8,$AG4216:$BD4216,15,FALSE))</f>
        <v/>
      </c>
      <c r="XEZ4216" s="56" t="str">
        <f>IF(COUNTIF($X4216:$X$5000,'Testing Report'!$G$8)=0,"",COUNTIF($X4216:$X$5000,'Testing Report'!$G$8))</f>
        <v/>
      </c>
      <c r="XFA4216" s="56" t="str">
        <f>IF(ISERROR(VLOOKUP('Testing Report'!$G$8,$AG4216:$BD4216,19,FALSE)),"",VLOOKUP('Testing Report'!$G$8,$AG4216:$BD4216,19,FALSE))</f>
        <v/>
      </c>
      <c r="XFB4216" s="56" t="str">
        <f>IF(ISERROR(VLOOKUP('Testing Report'!$G$8,$X4216:$BD4216,32,FALSE)),"",VLOOKUP('Testing Report'!$G$8,$X4216:$BD4216,32,FALSE))</f>
        <v/>
      </c>
      <c r="XFC4216" s="26"/>
      <c r="XFD4216" s="7" t="str">
        <f t="shared" si="204"/>
        <v/>
      </c>
    </row>
    <row r="4217" spans="1:88 16378:16384" ht="15" customHeight="1">
      <c r="A4217" s="65" t="str">
        <f t="shared" si="202"/>
        <v/>
      </c>
      <c r="B4217" s="65"/>
      <c r="C4217" s="66"/>
      <c r="D4217" s="66"/>
      <c r="E4217" s="66"/>
      <c r="F4217" s="66"/>
      <c r="G4217" s="66"/>
      <c r="H4217" s="66"/>
      <c r="I4217" s="66"/>
      <c r="J4217" s="66"/>
      <c r="K4217" s="66"/>
      <c r="L4217" s="66"/>
      <c r="M4217" s="66"/>
      <c r="N4217" s="66"/>
      <c r="O4217" s="66"/>
      <c r="P4217" s="66"/>
      <c r="Q4217" s="66"/>
      <c r="R4217" s="66"/>
      <c r="S4217" s="72"/>
      <c r="T4217" s="72"/>
      <c r="U4217" s="72"/>
      <c r="V4217" s="72"/>
      <c r="W4217" s="72"/>
      <c r="X4217" s="64"/>
      <c r="Y4217" s="64"/>
      <c r="Z4217" s="64"/>
      <c r="AA4217" s="64"/>
      <c r="AB4217" s="64"/>
      <c r="AC4217" s="64"/>
      <c r="AD4217" s="64"/>
      <c r="AE4217" s="64"/>
      <c r="AF4217" s="64"/>
      <c r="AG4217" s="64"/>
      <c r="AH4217" s="64"/>
      <c r="AI4217" s="64"/>
      <c r="AJ4217" s="64"/>
      <c r="AK4217" s="64"/>
      <c r="AL4217" s="64"/>
      <c r="AM4217" s="64"/>
      <c r="AN4217" s="64"/>
      <c r="AO4217" s="64"/>
      <c r="AP4217" s="67" t="str">
        <f>IF($AG4217="","",VLOOKUP($AG4217,Test_Procedure!$A:$F,2,FALSE))</f>
        <v/>
      </c>
      <c r="AQ4217" s="67"/>
      <c r="AR4217" s="67"/>
      <c r="AS4217" s="68"/>
      <c r="AT4217" s="68"/>
      <c r="AU4217" s="68"/>
      <c r="AV4217" s="68"/>
      <c r="AW4217" s="68"/>
      <c r="AX4217" s="68"/>
      <c r="AY4217" s="68"/>
      <c r="AZ4217" s="68"/>
      <c r="BA4217" s="68"/>
      <c r="BB4217" s="68"/>
      <c r="BC4217" s="69" t="str">
        <f t="shared" si="203"/>
        <v/>
      </c>
      <c r="BD4217" s="69"/>
      <c r="BE4217" s="70">
        <f>IF($AG4217="",0,VLOOKUP($AG4217,Test_Procedure!$A:$F,3,FALSE))</f>
        <v>0</v>
      </c>
      <c r="BF4217" s="70"/>
      <c r="BG4217" s="70">
        <f>IF($AG4217="",0,VLOOKUP($AG4217,Test_Procedure!$A:$F,4,FALSE))</f>
        <v>0</v>
      </c>
      <c r="BH4217" s="70"/>
      <c r="BI4217" s="70">
        <f>IF($AG4217="",0,VLOOKUP($AG4217,Test_Procedure!$A:$F,5,FALSE))</f>
        <v>0</v>
      </c>
      <c r="BJ4217" s="70"/>
      <c r="BK4217" s="70">
        <f>IF($AG4217="",0,VLOOKUP($AG4217,Test_Procedure!$A:$F,6,FALSE))</f>
        <v>0</v>
      </c>
      <c r="BL4217" s="70"/>
      <c r="BM4217" s="71"/>
      <c r="BN4217" s="71"/>
      <c r="BO4217" s="71"/>
      <c r="BP4217" s="72"/>
      <c r="BQ4217" s="72"/>
      <c r="BR4217" s="72"/>
      <c r="BS4217" s="72"/>
      <c r="BT4217" s="72"/>
      <c r="BU4217" s="72"/>
      <c r="BV4217" s="72"/>
      <c r="BW4217" s="72"/>
      <c r="BX4217" s="72"/>
      <c r="BY4217" s="72"/>
      <c r="BZ4217" s="72"/>
      <c r="CA4217" s="72"/>
      <c r="CB4217" s="72"/>
      <c r="CC4217" s="72"/>
      <c r="CD4217" s="72"/>
      <c r="CE4217" s="72"/>
      <c r="CF4217" s="72"/>
      <c r="CG4217" s="72"/>
      <c r="CH4217" s="72"/>
      <c r="CI4217" s="72"/>
      <c r="CJ4217" s="72"/>
      <c r="XEX4217" s="56" t="str">
        <f>IF(ISERROR(VLOOKUP('Testing Report'!$G$8,$AG4217:$BD4217,13,FALSE)),"",VLOOKUP('Testing Report'!$G$8,$AG4217:$BD4217,13,FALSE))</f>
        <v/>
      </c>
      <c r="XEY4217" s="56" t="str">
        <f>IF(ISERROR(VLOOKUP('Testing Report'!$G$8,$AG4217:$BD4217,15,FALSE)),"",VLOOKUP('Testing Report'!$G$8,$AG4217:$BD4217,15,FALSE))</f>
        <v/>
      </c>
      <c r="XEZ4217" s="56" t="str">
        <f>IF(COUNTIF($X4217:$X$5000,'Testing Report'!$G$8)=0,"",COUNTIF($X4217:$X$5000,'Testing Report'!$G$8))</f>
        <v/>
      </c>
      <c r="XFA4217" s="56" t="str">
        <f>IF(ISERROR(VLOOKUP('Testing Report'!$G$8,$AG4217:$BD4217,19,FALSE)),"",VLOOKUP('Testing Report'!$G$8,$AG4217:$BD4217,19,FALSE))</f>
        <v/>
      </c>
      <c r="XFB4217" s="56" t="str">
        <f>IF(ISERROR(VLOOKUP('Testing Report'!$G$8,$X4217:$BD4217,32,FALSE)),"",VLOOKUP('Testing Report'!$G$8,$X4217:$BD4217,32,FALSE))</f>
        <v/>
      </c>
      <c r="XFC4217" s="26"/>
      <c r="XFD4217" s="7" t="str">
        <f t="shared" si="204"/>
        <v/>
      </c>
    </row>
    <row r="4218" spans="1:88 16378:16384" ht="15" customHeight="1">
      <c r="A4218" s="65" t="str">
        <f t="shared" si="202"/>
        <v/>
      </c>
      <c r="B4218" s="65"/>
      <c r="C4218" s="66"/>
      <c r="D4218" s="66"/>
      <c r="E4218" s="66"/>
      <c r="F4218" s="66"/>
      <c r="G4218" s="66"/>
      <c r="H4218" s="66"/>
      <c r="I4218" s="66"/>
      <c r="J4218" s="66"/>
      <c r="K4218" s="66"/>
      <c r="L4218" s="66"/>
      <c r="M4218" s="66"/>
      <c r="N4218" s="66"/>
      <c r="O4218" s="66"/>
      <c r="P4218" s="66"/>
      <c r="Q4218" s="66"/>
      <c r="R4218" s="66"/>
      <c r="S4218" s="72"/>
      <c r="T4218" s="72"/>
      <c r="U4218" s="72"/>
      <c r="V4218" s="72"/>
      <c r="W4218" s="72"/>
      <c r="X4218" s="64"/>
      <c r="Y4218" s="64"/>
      <c r="Z4218" s="64"/>
      <c r="AA4218" s="64"/>
      <c r="AB4218" s="64"/>
      <c r="AC4218" s="64"/>
      <c r="AD4218" s="64"/>
      <c r="AE4218" s="64"/>
      <c r="AF4218" s="64"/>
      <c r="AG4218" s="64"/>
      <c r="AH4218" s="64"/>
      <c r="AI4218" s="64"/>
      <c r="AJ4218" s="64"/>
      <c r="AK4218" s="64"/>
      <c r="AL4218" s="64"/>
      <c r="AM4218" s="64"/>
      <c r="AN4218" s="64"/>
      <c r="AO4218" s="64"/>
      <c r="AP4218" s="67" t="str">
        <f>IF($AG4218="","",VLOOKUP($AG4218,Test_Procedure!$A:$F,2,FALSE))</f>
        <v/>
      </c>
      <c r="AQ4218" s="67"/>
      <c r="AR4218" s="67"/>
      <c r="AS4218" s="68"/>
      <c r="AT4218" s="68"/>
      <c r="AU4218" s="68"/>
      <c r="AV4218" s="68"/>
      <c r="AW4218" s="68"/>
      <c r="AX4218" s="68"/>
      <c r="AY4218" s="68"/>
      <c r="AZ4218" s="68"/>
      <c r="BA4218" s="68"/>
      <c r="BB4218" s="68"/>
      <c r="BC4218" s="69" t="str">
        <f t="shared" si="203"/>
        <v/>
      </c>
      <c r="BD4218" s="69"/>
      <c r="BE4218" s="70">
        <f>IF($AG4218="",0,VLOOKUP($AG4218,Test_Procedure!$A:$F,3,FALSE))</f>
        <v>0</v>
      </c>
      <c r="BF4218" s="70"/>
      <c r="BG4218" s="70">
        <f>IF($AG4218="",0,VLOOKUP($AG4218,Test_Procedure!$A:$F,4,FALSE))</f>
        <v>0</v>
      </c>
      <c r="BH4218" s="70"/>
      <c r="BI4218" s="70">
        <f>IF($AG4218="",0,VLOOKUP($AG4218,Test_Procedure!$A:$F,5,FALSE))</f>
        <v>0</v>
      </c>
      <c r="BJ4218" s="70"/>
      <c r="BK4218" s="70">
        <f>IF($AG4218="",0,VLOOKUP($AG4218,Test_Procedure!$A:$F,6,FALSE))</f>
        <v>0</v>
      </c>
      <c r="BL4218" s="70"/>
      <c r="BM4218" s="71"/>
      <c r="BN4218" s="71"/>
      <c r="BO4218" s="71"/>
      <c r="BP4218" s="72"/>
      <c r="BQ4218" s="72"/>
      <c r="BR4218" s="72"/>
      <c r="BS4218" s="72"/>
      <c r="BT4218" s="72"/>
      <c r="BU4218" s="72"/>
      <c r="BV4218" s="72"/>
      <c r="BW4218" s="72"/>
      <c r="BX4218" s="72"/>
      <c r="BY4218" s="72"/>
      <c r="BZ4218" s="72"/>
      <c r="CA4218" s="72"/>
      <c r="CB4218" s="72"/>
      <c r="CC4218" s="72"/>
      <c r="CD4218" s="72"/>
      <c r="CE4218" s="72"/>
      <c r="CF4218" s="72"/>
      <c r="CG4218" s="72"/>
      <c r="CH4218" s="72"/>
      <c r="CI4218" s="72"/>
      <c r="CJ4218" s="72"/>
      <c r="XEX4218" s="56" t="str">
        <f>IF(ISERROR(VLOOKUP('Testing Report'!$G$8,$AG4218:$BD4218,13,FALSE)),"",VLOOKUP('Testing Report'!$G$8,$AG4218:$BD4218,13,FALSE))</f>
        <v/>
      </c>
      <c r="XEY4218" s="56" t="str">
        <f>IF(ISERROR(VLOOKUP('Testing Report'!$G$8,$AG4218:$BD4218,15,FALSE)),"",VLOOKUP('Testing Report'!$G$8,$AG4218:$BD4218,15,FALSE))</f>
        <v/>
      </c>
      <c r="XEZ4218" s="56" t="str">
        <f>IF(COUNTIF($X4218:$X$5000,'Testing Report'!$G$8)=0,"",COUNTIF($X4218:$X$5000,'Testing Report'!$G$8))</f>
        <v/>
      </c>
      <c r="XFA4218" s="56" t="str">
        <f>IF(ISERROR(VLOOKUP('Testing Report'!$G$8,$AG4218:$BD4218,19,FALSE)),"",VLOOKUP('Testing Report'!$G$8,$AG4218:$BD4218,19,FALSE))</f>
        <v/>
      </c>
      <c r="XFB4218" s="56" t="str">
        <f>IF(ISERROR(VLOOKUP('Testing Report'!$G$8,$X4218:$BD4218,32,FALSE)),"",VLOOKUP('Testing Report'!$G$8,$X4218:$BD4218,32,FALSE))</f>
        <v/>
      </c>
      <c r="XFC4218" s="26"/>
      <c r="XFD4218" s="7" t="str">
        <f t="shared" si="204"/>
        <v/>
      </c>
    </row>
    <row r="4219" spans="1:88 16378:16384" ht="15" customHeight="1">
      <c r="A4219" s="65" t="str">
        <f t="shared" si="202"/>
        <v/>
      </c>
      <c r="B4219" s="65"/>
      <c r="C4219" s="66"/>
      <c r="D4219" s="66"/>
      <c r="E4219" s="66"/>
      <c r="F4219" s="66"/>
      <c r="G4219" s="66"/>
      <c r="H4219" s="66"/>
      <c r="I4219" s="66"/>
      <c r="J4219" s="66"/>
      <c r="K4219" s="66"/>
      <c r="L4219" s="66"/>
      <c r="M4219" s="66"/>
      <c r="N4219" s="66"/>
      <c r="O4219" s="66"/>
      <c r="P4219" s="66"/>
      <c r="Q4219" s="66"/>
      <c r="R4219" s="66"/>
      <c r="S4219" s="72"/>
      <c r="T4219" s="72"/>
      <c r="U4219" s="72"/>
      <c r="V4219" s="72"/>
      <c r="W4219" s="72"/>
      <c r="X4219" s="64"/>
      <c r="Y4219" s="64"/>
      <c r="Z4219" s="64"/>
      <c r="AA4219" s="64"/>
      <c r="AB4219" s="64"/>
      <c r="AC4219" s="64"/>
      <c r="AD4219" s="64"/>
      <c r="AE4219" s="64"/>
      <c r="AF4219" s="64"/>
      <c r="AG4219" s="64"/>
      <c r="AH4219" s="64"/>
      <c r="AI4219" s="64"/>
      <c r="AJ4219" s="64"/>
      <c r="AK4219" s="64"/>
      <c r="AL4219" s="64"/>
      <c r="AM4219" s="64"/>
      <c r="AN4219" s="64"/>
      <c r="AO4219" s="64"/>
      <c r="AP4219" s="67" t="str">
        <f>IF($AG4219="","",VLOOKUP($AG4219,Test_Procedure!$A:$F,2,FALSE))</f>
        <v/>
      </c>
      <c r="AQ4219" s="67"/>
      <c r="AR4219" s="67"/>
      <c r="AS4219" s="68"/>
      <c r="AT4219" s="68"/>
      <c r="AU4219" s="68"/>
      <c r="AV4219" s="68"/>
      <c r="AW4219" s="68"/>
      <c r="AX4219" s="68"/>
      <c r="AY4219" s="68"/>
      <c r="AZ4219" s="68"/>
      <c r="BA4219" s="68"/>
      <c r="BB4219" s="68"/>
      <c r="BC4219" s="69" t="str">
        <f t="shared" si="203"/>
        <v/>
      </c>
      <c r="BD4219" s="69"/>
      <c r="BE4219" s="70">
        <f>IF($AG4219="",0,VLOOKUP($AG4219,Test_Procedure!$A:$F,3,FALSE))</f>
        <v>0</v>
      </c>
      <c r="BF4219" s="70"/>
      <c r="BG4219" s="70">
        <f>IF($AG4219="",0,VLOOKUP($AG4219,Test_Procedure!$A:$F,4,FALSE))</f>
        <v>0</v>
      </c>
      <c r="BH4219" s="70"/>
      <c r="BI4219" s="70">
        <f>IF($AG4219="",0,VLOOKUP($AG4219,Test_Procedure!$A:$F,5,FALSE))</f>
        <v>0</v>
      </c>
      <c r="BJ4219" s="70"/>
      <c r="BK4219" s="70">
        <f>IF($AG4219="",0,VLOOKUP($AG4219,Test_Procedure!$A:$F,6,FALSE))</f>
        <v>0</v>
      </c>
      <c r="BL4219" s="70"/>
      <c r="BM4219" s="71"/>
      <c r="BN4219" s="71"/>
      <c r="BO4219" s="71"/>
      <c r="BP4219" s="72"/>
      <c r="BQ4219" s="72"/>
      <c r="BR4219" s="72"/>
      <c r="BS4219" s="72"/>
      <c r="BT4219" s="72"/>
      <c r="BU4219" s="72"/>
      <c r="BV4219" s="72"/>
      <c r="BW4219" s="72"/>
      <c r="BX4219" s="72"/>
      <c r="BY4219" s="72"/>
      <c r="BZ4219" s="72"/>
      <c r="CA4219" s="72"/>
      <c r="CB4219" s="72"/>
      <c r="CC4219" s="72"/>
      <c r="CD4219" s="72"/>
      <c r="CE4219" s="72"/>
      <c r="CF4219" s="72"/>
      <c r="CG4219" s="72"/>
      <c r="CH4219" s="72"/>
      <c r="CI4219" s="72"/>
      <c r="CJ4219" s="72"/>
      <c r="XEX4219" s="56" t="str">
        <f>IF(ISERROR(VLOOKUP('Testing Report'!$G$8,$AG4219:$BD4219,13,FALSE)),"",VLOOKUP('Testing Report'!$G$8,$AG4219:$BD4219,13,FALSE))</f>
        <v/>
      </c>
      <c r="XEY4219" s="56" t="str">
        <f>IF(ISERROR(VLOOKUP('Testing Report'!$G$8,$AG4219:$BD4219,15,FALSE)),"",VLOOKUP('Testing Report'!$G$8,$AG4219:$BD4219,15,FALSE))</f>
        <v/>
      </c>
      <c r="XEZ4219" s="56" t="str">
        <f>IF(COUNTIF($X4219:$X$5000,'Testing Report'!$G$8)=0,"",COUNTIF($X4219:$X$5000,'Testing Report'!$G$8))</f>
        <v/>
      </c>
      <c r="XFA4219" s="56" t="str">
        <f>IF(ISERROR(VLOOKUP('Testing Report'!$G$8,$AG4219:$BD4219,19,FALSE)),"",VLOOKUP('Testing Report'!$G$8,$AG4219:$BD4219,19,FALSE))</f>
        <v/>
      </c>
      <c r="XFB4219" s="56" t="str">
        <f>IF(ISERROR(VLOOKUP('Testing Report'!$G$8,$X4219:$BD4219,32,FALSE)),"",VLOOKUP('Testing Report'!$G$8,$X4219:$BD4219,32,FALSE))</f>
        <v/>
      </c>
      <c r="XFC4219" s="26"/>
      <c r="XFD4219" s="7" t="str">
        <f t="shared" si="204"/>
        <v/>
      </c>
    </row>
    <row r="4220" spans="1:88 16378:16384" ht="15" customHeight="1">
      <c r="A4220" s="65" t="str">
        <f t="shared" si="202"/>
        <v/>
      </c>
      <c r="B4220" s="65"/>
      <c r="C4220" s="66"/>
      <c r="D4220" s="66"/>
      <c r="E4220" s="66"/>
      <c r="F4220" s="66"/>
      <c r="G4220" s="66"/>
      <c r="H4220" s="66"/>
      <c r="I4220" s="66"/>
      <c r="J4220" s="66"/>
      <c r="K4220" s="66"/>
      <c r="L4220" s="66"/>
      <c r="M4220" s="66"/>
      <c r="N4220" s="66"/>
      <c r="O4220" s="66"/>
      <c r="P4220" s="66"/>
      <c r="Q4220" s="66"/>
      <c r="R4220" s="66"/>
      <c r="S4220" s="72"/>
      <c r="T4220" s="72"/>
      <c r="U4220" s="72"/>
      <c r="V4220" s="72"/>
      <c r="W4220" s="72"/>
      <c r="X4220" s="64"/>
      <c r="Y4220" s="64"/>
      <c r="Z4220" s="64"/>
      <c r="AA4220" s="64"/>
      <c r="AB4220" s="64"/>
      <c r="AC4220" s="64"/>
      <c r="AD4220" s="64"/>
      <c r="AE4220" s="64"/>
      <c r="AF4220" s="64"/>
      <c r="AG4220" s="64"/>
      <c r="AH4220" s="64"/>
      <c r="AI4220" s="64"/>
      <c r="AJ4220" s="64"/>
      <c r="AK4220" s="64"/>
      <c r="AL4220" s="64"/>
      <c r="AM4220" s="64"/>
      <c r="AN4220" s="64"/>
      <c r="AO4220" s="64"/>
      <c r="AP4220" s="67" t="str">
        <f>IF($AG4220="","",VLOOKUP($AG4220,Test_Procedure!$A:$F,2,FALSE))</f>
        <v/>
      </c>
      <c r="AQ4220" s="67"/>
      <c r="AR4220" s="67"/>
      <c r="AS4220" s="68"/>
      <c r="AT4220" s="68"/>
      <c r="AU4220" s="68"/>
      <c r="AV4220" s="68"/>
      <c r="AW4220" s="68"/>
      <c r="AX4220" s="68"/>
      <c r="AY4220" s="68"/>
      <c r="AZ4220" s="68"/>
      <c r="BA4220" s="68"/>
      <c r="BB4220" s="68"/>
      <c r="BC4220" s="69" t="str">
        <f t="shared" si="203"/>
        <v/>
      </c>
      <c r="BD4220" s="69"/>
      <c r="BE4220" s="70">
        <f>IF($AG4220="",0,VLOOKUP($AG4220,Test_Procedure!$A:$F,3,FALSE))</f>
        <v>0</v>
      </c>
      <c r="BF4220" s="70"/>
      <c r="BG4220" s="70">
        <f>IF($AG4220="",0,VLOOKUP($AG4220,Test_Procedure!$A:$F,4,FALSE))</f>
        <v>0</v>
      </c>
      <c r="BH4220" s="70"/>
      <c r="BI4220" s="70">
        <f>IF($AG4220="",0,VLOOKUP($AG4220,Test_Procedure!$A:$F,5,FALSE))</f>
        <v>0</v>
      </c>
      <c r="BJ4220" s="70"/>
      <c r="BK4220" s="70">
        <f>IF($AG4220="",0,VLOOKUP($AG4220,Test_Procedure!$A:$F,6,FALSE))</f>
        <v>0</v>
      </c>
      <c r="BL4220" s="70"/>
      <c r="BM4220" s="71"/>
      <c r="BN4220" s="71"/>
      <c r="BO4220" s="71"/>
      <c r="BP4220" s="72"/>
      <c r="BQ4220" s="72"/>
      <c r="BR4220" s="72"/>
      <c r="BS4220" s="72"/>
      <c r="BT4220" s="72"/>
      <c r="BU4220" s="72"/>
      <c r="BV4220" s="72"/>
      <c r="BW4220" s="72"/>
      <c r="BX4220" s="72"/>
      <c r="BY4220" s="72"/>
      <c r="BZ4220" s="72"/>
      <c r="CA4220" s="72"/>
      <c r="CB4220" s="72"/>
      <c r="CC4220" s="72"/>
      <c r="CD4220" s="72"/>
      <c r="CE4220" s="72"/>
      <c r="CF4220" s="72"/>
      <c r="CG4220" s="72"/>
      <c r="CH4220" s="72"/>
      <c r="CI4220" s="72"/>
      <c r="CJ4220" s="72"/>
      <c r="XEX4220" s="56" t="str">
        <f>IF(ISERROR(VLOOKUP('Testing Report'!$G$8,$AG4220:$BD4220,13,FALSE)),"",VLOOKUP('Testing Report'!$G$8,$AG4220:$BD4220,13,FALSE))</f>
        <v/>
      </c>
      <c r="XEY4220" s="56" t="str">
        <f>IF(ISERROR(VLOOKUP('Testing Report'!$G$8,$AG4220:$BD4220,15,FALSE)),"",VLOOKUP('Testing Report'!$G$8,$AG4220:$BD4220,15,FALSE))</f>
        <v/>
      </c>
      <c r="XEZ4220" s="56" t="str">
        <f>IF(COUNTIF($X4220:$X$5000,'Testing Report'!$G$8)=0,"",COUNTIF($X4220:$X$5000,'Testing Report'!$G$8))</f>
        <v/>
      </c>
      <c r="XFA4220" s="56" t="str">
        <f>IF(ISERROR(VLOOKUP('Testing Report'!$G$8,$AG4220:$BD4220,19,FALSE)),"",VLOOKUP('Testing Report'!$G$8,$AG4220:$BD4220,19,FALSE))</f>
        <v/>
      </c>
      <c r="XFB4220" s="56" t="str">
        <f>IF(ISERROR(VLOOKUP('Testing Report'!$G$8,$X4220:$BD4220,32,FALSE)),"",VLOOKUP('Testing Report'!$G$8,$X4220:$BD4220,32,FALSE))</f>
        <v/>
      </c>
      <c r="XFC4220" s="26"/>
      <c r="XFD4220" s="7" t="str">
        <f t="shared" si="204"/>
        <v/>
      </c>
    </row>
    <row r="4221" spans="1:88 16378:16384" ht="15" customHeight="1">
      <c r="A4221" s="65" t="str">
        <f t="shared" si="202"/>
        <v/>
      </c>
      <c r="B4221" s="65"/>
      <c r="C4221" s="66"/>
      <c r="D4221" s="66"/>
      <c r="E4221" s="66"/>
      <c r="F4221" s="66"/>
      <c r="G4221" s="66"/>
      <c r="H4221" s="66"/>
      <c r="I4221" s="66"/>
      <c r="J4221" s="66"/>
      <c r="K4221" s="66"/>
      <c r="L4221" s="66"/>
      <c r="M4221" s="66"/>
      <c r="N4221" s="66"/>
      <c r="O4221" s="66"/>
      <c r="P4221" s="66"/>
      <c r="Q4221" s="66"/>
      <c r="R4221" s="66"/>
      <c r="S4221" s="72"/>
      <c r="T4221" s="72"/>
      <c r="U4221" s="72"/>
      <c r="V4221" s="72"/>
      <c r="W4221" s="72"/>
      <c r="X4221" s="64"/>
      <c r="Y4221" s="64"/>
      <c r="Z4221" s="64"/>
      <c r="AA4221" s="64"/>
      <c r="AB4221" s="64"/>
      <c r="AC4221" s="64"/>
      <c r="AD4221" s="64"/>
      <c r="AE4221" s="64"/>
      <c r="AF4221" s="64"/>
      <c r="AG4221" s="64"/>
      <c r="AH4221" s="64"/>
      <c r="AI4221" s="64"/>
      <c r="AJ4221" s="64"/>
      <c r="AK4221" s="64"/>
      <c r="AL4221" s="64"/>
      <c r="AM4221" s="64"/>
      <c r="AN4221" s="64"/>
      <c r="AO4221" s="64"/>
      <c r="AP4221" s="67" t="str">
        <f>IF($AG4221="","",VLOOKUP($AG4221,Test_Procedure!$A:$F,2,FALSE))</f>
        <v/>
      </c>
      <c r="AQ4221" s="67"/>
      <c r="AR4221" s="67"/>
      <c r="AS4221" s="68"/>
      <c r="AT4221" s="68"/>
      <c r="AU4221" s="68"/>
      <c r="AV4221" s="68"/>
      <c r="AW4221" s="68"/>
      <c r="AX4221" s="68"/>
      <c r="AY4221" s="68"/>
      <c r="AZ4221" s="68"/>
      <c r="BA4221" s="68"/>
      <c r="BB4221" s="68"/>
      <c r="BC4221" s="69" t="str">
        <f t="shared" si="203"/>
        <v/>
      </c>
      <c r="BD4221" s="69"/>
      <c r="BE4221" s="70">
        <f>IF($AG4221="",0,VLOOKUP($AG4221,Test_Procedure!$A:$F,3,FALSE))</f>
        <v>0</v>
      </c>
      <c r="BF4221" s="70"/>
      <c r="BG4221" s="70">
        <f>IF($AG4221="",0,VLOOKUP($AG4221,Test_Procedure!$A:$F,4,FALSE))</f>
        <v>0</v>
      </c>
      <c r="BH4221" s="70"/>
      <c r="BI4221" s="70">
        <f>IF($AG4221="",0,VLOOKUP($AG4221,Test_Procedure!$A:$F,5,FALSE))</f>
        <v>0</v>
      </c>
      <c r="BJ4221" s="70"/>
      <c r="BK4221" s="70">
        <f>IF($AG4221="",0,VLOOKUP($AG4221,Test_Procedure!$A:$F,6,FALSE))</f>
        <v>0</v>
      </c>
      <c r="BL4221" s="70"/>
      <c r="BM4221" s="71"/>
      <c r="BN4221" s="71"/>
      <c r="BO4221" s="71"/>
      <c r="BP4221" s="72"/>
      <c r="BQ4221" s="72"/>
      <c r="BR4221" s="72"/>
      <c r="BS4221" s="72"/>
      <c r="BT4221" s="72"/>
      <c r="BU4221" s="72"/>
      <c r="BV4221" s="72"/>
      <c r="BW4221" s="72"/>
      <c r="BX4221" s="72"/>
      <c r="BY4221" s="72"/>
      <c r="BZ4221" s="72"/>
      <c r="CA4221" s="72"/>
      <c r="CB4221" s="72"/>
      <c r="CC4221" s="72"/>
      <c r="CD4221" s="72"/>
      <c r="CE4221" s="72"/>
      <c r="CF4221" s="72"/>
      <c r="CG4221" s="72"/>
      <c r="CH4221" s="72"/>
      <c r="CI4221" s="72"/>
      <c r="CJ4221" s="72"/>
      <c r="XEX4221" s="56" t="str">
        <f>IF(ISERROR(VLOOKUP('Testing Report'!$G$8,$AG4221:$BD4221,13,FALSE)),"",VLOOKUP('Testing Report'!$G$8,$AG4221:$BD4221,13,FALSE))</f>
        <v/>
      </c>
      <c r="XEY4221" s="56" t="str">
        <f>IF(ISERROR(VLOOKUP('Testing Report'!$G$8,$AG4221:$BD4221,15,FALSE)),"",VLOOKUP('Testing Report'!$G$8,$AG4221:$BD4221,15,FALSE))</f>
        <v/>
      </c>
      <c r="XEZ4221" s="56" t="str">
        <f>IF(COUNTIF($X4221:$X$5000,'Testing Report'!$G$8)=0,"",COUNTIF($X4221:$X$5000,'Testing Report'!$G$8))</f>
        <v/>
      </c>
      <c r="XFA4221" s="56" t="str">
        <f>IF(ISERROR(VLOOKUP('Testing Report'!$G$8,$AG4221:$BD4221,19,FALSE)),"",VLOOKUP('Testing Report'!$G$8,$AG4221:$BD4221,19,FALSE))</f>
        <v/>
      </c>
      <c r="XFB4221" s="56" t="str">
        <f>IF(ISERROR(VLOOKUP('Testing Report'!$G$8,$X4221:$BD4221,32,FALSE)),"",VLOOKUP('Testing Report'!$G$8,$X4221:$BD4221,32,FALSE))</f>
        <v/>
      </c>
      <c r="XFC4221" s="26"/>
      <c r="XFD4221" s="7" t="str">
        <f t="shared" si="204"/>
        <v/>
      </c>
    </row>
    <row r="4222" spans="1:88 16378:16384" ht="15" customHeight="1">
      <c r="A4222" s="65" t="str">
        <f t="shared" si="202"/>
        <v/>
      </c>
      <c r="B4222" s="65"/>
      <c r="C4222" s="66"/>
      <c r="D4222" s="66"/>
      <c r="E4222" s="66"/>
      <c r="F4222" s="66"/>
      <c r="G4222" s="66"/>
      <c r="H4222" s="66"/>
      <c r="I4222" s="66"/>
      <c r="J4222" s="66"/>
      <c r="K4222" s="66"/>
      <c r="L4222" s="66"/>
      <c r="M4222" s="66"/>
      <c r="N4222" s="66"/>
      <c r="O4222" s="66"/>
      <c r="P4222" s="66"/>
      <c r="Q4222" s="66"/>
      <c r="R4222" s="66"/>
      <c r="S4222" s="72"/>
      <c r="T4222" s="72"/>
      <c r="U4222" s="72"/>
      <c r="V4222" s="72"/>
      <c r="W4222" s="72"/>
      <c r="X4222" s="64"/>
      <c r="Y4222" s="64"/>
      <c r="Z4222" s="64"/>
      <c r="AA4222" s="64"/>
      <c r="AB4222" s="64"/>
      <c r="AC4222" s="64"/>
      <c r="AD4222" s="64"/>
      <c r="AE4222" s="64"/>
      <c r="AF4222" s="64"/>
      <c r="AG4222" s="64"/>
      <c r="AH4222" s="64"/>
      <c r="AI4222" s="64"/>
      <c r="AJ4222" s="64"/>
      <c r="AK4222" s="64"/>
      <c r="AL4222" s="64"/>
      <c r="AM4222" s="64"/>
      <c r="AN4222" s="64"/>
      <c r="AO4222" s="64"/>
      <c r="AP4222" s="67" t="str">
        <f>IF($AG4222="","",VLOOKUP($AG4222,Test_Procedure!$A:$F,2,FALSE))</f>
        <v/>
      </c>
      <c r="AQ4222" s="67"/>
      <c r="AR4222" s="67"/>
      <c r="AS4222" s="68"/>
      <c r="AT4222" s="68"/>
      <c r="AU4222" s="68"/>
      <c r="AV4222" s="68"/>
      <c r="AW4222" s="68"/>
      <c r="AX4222" s="68"/>
      <c r="AY4222" s="68"/>
      <c r="AZ4222" s="68"/>
      <c r="BA4222" s="68"/>
      <c r="BB4222" s="68"/>
      <c r="BC4222" s="69" t="str">
        <f t="shared" si="203"/>
        <v/>
      </c>
      <c r="BD4222" s="69"/>
      <c r="BE4222" s="70">
        <f>IF($AG4222="",0,VLOOKUP($AG4222,Test_Procedure!$A:$F,3,FALSE))</f>
        <v>0</v>
      </c>
      <c r="BF4222" s="70"/>
      <c r="BG4222" s="70">
        <f>IF($AG4222="",0,VLOOKUP($AG4222,Test_Procedure!$A:$F,4,FALSE))</f>
        <v>0</v>
      </c>
      <c r="BH4222" s="70"/>
      <c r="BI4222" s="70">
        <f>IF($AG4222="",0,VLOOKUP($AG4222,Test_Procedure!$A:$F,5,FALSE))</f>
        <v>0</v>
      </c>
      <c r="BJ4222" s="70"/>
      <c r="BK4222" s="70">
        <f>IF($AG4222="",0,VLOOKUP($AG4222,Test_Procedure!$A:$F,6,FALSE))</f>
        <v>0</v>
      </c>
      <c r="BL4222" s="70"/>
      <c r="BM4222" s="71"/>
      <c r="BN4222" s="71"/>
      <c r="BO4222" s="71"/>
      <c r="BP4222" s="72"/>
      <c r="BQ4222" s="72"/>
      <c r="BR4222" s="72"/>
      <c r="BS4222" s="72"/>
      <c r="BT4222" s="72"/>
      <c r="BU4222" s="72"/>
      <c r="BV4222" s="72"/>
      <c r="BW4222" s="72"/>
      <c r="BX4222" s="72"/>
      <c r="BY4222" s="72"/>
      <c r="BZ4222" s="72"/>
      <c r="CA4222" s="72"/>
      <c r="CB4222" s="72"/>
      <c r="CC4222" s="72"/>
      <c r="CD4222" s="72"/>
      <c r="CE4222" s="72"/>
      <c r="CF4222" s="72"/>
      <c r="CG4222" s="72"/>
      <c r="CH4222" s="72"/>
      <c r="CI4222" s="72"/>
      <c r="CJ4222" s="72"/>
      <c r="XEX4222" s="56" t="str">
        <f>IF(ISERROR(VLOOKUP('Testing Report'!$G$8,$AG4222:$BD4222,13,FALSE)),"",VLOOKUP('Testing Report'!$G$8,$AG4222:$BD4222,13,FALSE))</f>
        <v/>
      </c>
      <c r="XEY4222" s="56" t="str">
        <f>IF(ISERROR(VLOOKUP('Testing Report'!$G$8,$AG4222:$BD4222,15,FALSE)),"",VLOOKUP('Testing Report'!$G$8,$AG4222:$BD4222,15,FALSE))</f>
        <v/>
      </c>
      <c r="XEZ4222" s="56" t="str">
        <f>IF(COUNTIF($X4222:$X$5000,'Testing Report'!$G$8)=0,"",COUNTIF($X4222:$X$5000,'Testing Report'!$G$8))</f>
        <v/>
      </c>
      <c r="XFA4222" s="56" t="str">
        <f>IF(ISERROR(VLOOKUP('Testing Report'!$G$8,$AG4222:$BD4222,19,FALSE)),"",VLOOKUP('Testing Report'!$G$8,$AG4222:$BD4222,19,FALSE))</f>
        <v/>
      </c>
      <c r="XFB4222" s="56" t="str">
        <f>IF(ISERROR(VLOOKUP('Testing Report'!$G$8,$X4222:$BD4222,32,FALSE)),"",VLOOKUP('Testing Report'!$G$8,$X4222:$BD4222,32,FALSE))</f>
        <v/>
      </c>
      <c r="XFC4222" s="26"/>
      <c r="XFD4222" s="7" t="str">
        <f t="shared" si="204"/>
        <v/>
      </c>
    </row>
    <row r="4223" spans="1:88 16378:16384" ht="15" customHeight="1">
      <c r="A4223" s="65" t="str">
        <f t="shared" si="202"/>
        <v/>
      </c>
      <c r="B4223" s="65"/>
      <c r="C4223" s="66"/>
      <c r="D4223" s="66"/>
      <c r="E4223" s="66"/>
      <c r="F4223" s="66"/>
      <c r="G4223" s="66"/>
      <c r="H4223" s="66"/>
      <c r="I4223" s="66"/>
      <c r="J4223" s="66"/>
      <c r="K4223" s="66"/>
      <c r="L4223" s="66"/>
      <c r="M4223" s="66"/>
      <c r="N4223" s="66"/>
      <c r="O4223" s="66"/>
      <c r="P4223" s="66"/>
      <c r="Q4223" s="66"/>
      <c r="R4223" s="66"/>
      <c r="S4223" s="72"/>
      <c r="T4223" s="72"/>
      <c r="U4223" s="72"/>
      <c r="V4223" s="72"/>
      <c r="W4223" s="72"/>
      <c r="X4223" s="64"/>
      <c r="Y4223" s="64"/>
      <c r="Z4223" s="64"/>
      <c r="AA4223" s="64"/>
      <c r="AB4223" s="64"/>
      <c r="AC4223" s="64"/>
      <c r="AD4223" s="64"/>
      <c r="AE4223" s="64"/>
      <c r="AF4223" s="64"/>
      <c r="AG4223" s="64"/>
      <c r="AH4223" s="64"/>
      <c r="AI4223" s="64"/>
      <c r="AJ4223" s="64"/>
      <c r="AK4223" s="64"/>
      <c r="AL4223" s="64"/>
      <c r="AM4223" s="64"/>
      <c r="AN4223" s="64"/>
      <c r="AO4223" s="64"/>
      <c r="AP4223" s="67" t="str">
        <f>IF($AG4223="","",VLOOKUP($AG4223,Test_Procedure!$A:$F,2,FALSE))</f>
        <v/>
      </c>
      <c r="AQ4223" s="67"/>
      <c r="AR4223" s="67"/>
      <c r="AS4223" s="68"/>
      <c r="AT4223" s="68"/>
      <c r="AU4223" s="68"/>
      <c r="AV4223" s="68"/>
      <c r="AW4223" s="68"/>
      <c r="AX4223" s="68"/>
      <c r="AY4223" s="68"/>
      <c r="AZ4223" s="68"/>
      <c r="BA4223" s="68"/>
      <c r="BB4223" s="68"/>
      <c r="BC4223" s="69" t="str">
        <f t="shared" si="203"/>
        <v/>
      </c>
      <c r="BD4223" s="69"/>
      <c r="BE4223" s="70">
        <f>IF($AG4223="",0,VLOOKUP($AG4223,Test_Procedure!$A:$F,3,FALSE))</f>
        <v>0</v>
      </c>
      <c r="BF4223" s="70"/>
      <c r="BG4223" s="70">
        <f>IF($AG4223="",0,VLOOKUP($AG4223,Test_Procedure!$A:$F,4,FALSE))</f>
        <v>0</v>
      </c>
      <c r="BH4223" s="70"/>
      <c r="BI4223" s="70">
        <f>IF($AG4223="",0,VLOOKUP($AG4223,Test_Procedure!$A:$F,5,FALSE))</f>
        <v>0</v>
      </c>
      <c r="BJ4223" s="70"/>
      <c r="BK4223" s="70">
        <f>IF($AG4223="",0,VLOOKUP($AG4223,Test_Procedure!$A:$F,6,FALSE))</f>
        <v>0</v>
      </c>
      <c r="BL4223" s="70"/>
      <c r="BM4223" s="71"/>
      <c r="BN4223" s="71"/>
      <c r="BO4223" s="71"/>
      <c r="BP4223" s="72"/>
      <c r="BQ4223" s="72"/>
      <c r="BR4223" s="72"/>
      <c r="BS4223" s="72"/>
      <c r="BT4223" s="72"/>
      <c r="BU4223" s="72"/>
      <c r="BV4223" s="72"/>
      <c r="BW4223" s="72"/>
      <c r="BX4223" s="72"/>
      <c r="BY4223" s="72"/>
      <c r="BZ4223" s="72"/>
      <c r="CA4223" s="72"/>
      <c r="CB4223" s="72"/>
      <c r="CC4223" s="72"/>
      <c r="CD4223" s="72"/>
      <c r="CE4223" s="72"/>
      <c r="CF4223" s="72"/>
      <c r="CG4223" s="72"/>
      <c r="CH4223" s="72"/>
      <c r="CI4223" s="72"/>
      <c r="CJ4223" s="72"/>
      <c r="XEX4223" s="56" t="str">
        <f>IF(ISERROR(VLOOKUP('Testing Report'!$G$8,$AG4223:$BD4223,13,FALSE)),"",VLOOKUP('Testing Report'!$G$8,$AG4223:$BD4223,13,FALSE))</f>
        <v/>
      </c>
      <c r="XEY4223" s="56" t="str">
        <f>IF(ISERROR(VLOOKUP('Testing Report'!$G$8,$AG4223:$BD4223,15,FALSE)),"",VLOOKUP('Testing Report'!$G$8,$AG4223:$BD4223,15,FALSE))</f>
        <v/>
      </c>
      <c r="XEZ4223" s="56" t="str">
        <f>IF(COUNTIF($X4223:$X$5000,'Testing Report'!$G$8)=0,"",COUNTIF($X4223:$X$5000,'Testing Report'!$G$8))</f>
        <v/>
      </c>
      <c r="XFA4223" s="56" t="str">
        <f>IF(ISERROR(VLOOKUP('Testing Report'!$G$8,$AG4223:$BD4223,19,FALSE)),"",VLOOKUP('Testing Report'!$G$8,$AG4223:$BD4223,19,FALSE))</f>
        <v/>
      </c>
      <c r="XFB4223" s="56" t="str">
        <f>IF(ISERROR(VLOOKUP('Testing Report'!$G$8,$X4223:$BD4223,32,FALSE)),"",VLOOKUP('Testing Report'!$G$8,$X4223:$BD4223,32,FALSE))</f>
        <v/>
      </c>
      <c r="XFC4223" s="26"/>
      <c r="XFD4223" s="7" t="str">
        <f t="shared" si="204"/>
        <v/>
      </c>
    </row>
    <row r="4224" spans="1:88 16378:16384" ht="15" customHeight="1">
      <c r="A4224" s="65" t="str">
        <f t="shared" si="202"/>
        <v/>
      </c>
      <c r="B4224" s="65"/>
      <c r="C4224" s="66"/>
      <c r="D4224" s="66"/>
      <c r="E4224" s="66"/>
      <c r="F4224" s="66"/>
      <c r="G4224" s="66"/>
      <c r="H4224" s="66"/>
      <c r="I4224" s="66"/>
      <c r="J4224" s="66"/>
      <c r="K4224" s="66"/>
      <c r="L4224" s="66"/>
      <c r="M4224" s="66"/>
      <c r="N4224" s="66"/>
      <c r="O4224" s="66"/>
      <c r="P4224" s="66"/>
      <c r="Q4224" s="66"/>
      <c r="R4224" s="66"/>
      <c r="S4224" s="72"/>
      <c r="T4224" s="72"/>
      <c r="U4224" s="72"/>
      <c r="V4224" s="72"/>
      <c r="W4224" s="72"/>
      <c r="X4224" s="64"/>
      <c r="Y4224" s="64"/>
      <c r="Z4224" s="64"/>
      <c r="AA4224" s="64"/>
      <c r="AB4224" s="64"/>
      <c r="AC4224" s="64"/>
      <c r="AD4224" s="64"/>
      <c r="AE4224" s="64"/>
      <c r="AF4224" s="64"/>
      <c r="AG4224" s="64"/>
      <c r="AH4224" s="64"/>
      <c r="AI4224" s="64"/>
      <c r="AJ4224" s="64"/>
      <c r="AK4224" s="64"/>
      <c r="AL4224" s="64"/>
      <c r="AM4224" s="64"/>
      <c r="AN4224" s="64"/>
      <c r="AO4224" s="64"/>
      <c r="AP4224" s="67" t="str">
        <f>IF($AG4224="","",VLOOKUP($AG4224,Test_Procedure!$A:$F,2,FALSE))</f>
        <v/>
      </c>
      <c r="AQ4224" s="67"/>
      <c r="AR4224" s="67"/>
      <c r="AS4224" s="68"/>
      <c r="AT4224" s="68"/>
      <c r="AU4224" s="68"/>
      <c r="AV4224" s="68"/>
      <c r="AW4224" s="68"/>
      <c r="AX4224" s="68"/>
      <c r="AY4224" s="68"/>
      <c r="AZ4224" s="68"/>
      <c r="BA4224" s="68"/>
      <c r="BB4224" s="68"/>
      <c r="BC4224" s="69" t="str">
        <f t="shared" si="203"/>
        <v/>
      </c>
      <c r="BD4224" s="69"/>
      <c r="BE4224" s="70">
        <f>IF($AG4224="",0,VLOOKUP($AG4224,Test_Procedure!$A:$F,3,FALSE))</f>
        <v>0</v>
      </c>
      <c r="BF4224" s="70"/>
      <c r="BG4224" s="70">
        <f>IF($AG4224="",0,VLOOKUP($AG4224,Test_Procedure!$A:$F,4,FALSE))</f>
        <v>0</v>
      </c>
      <c r="BH4224" s="70"/>
      <c r="BI4224" s="70">
        <f>IF($AG4224="",0,VLOOKUP($AG4224,Test_Procedure!$A:$F,5,FALSE))</f>
        <v>0</v>
      </c>
      <c r="BJ4224" s="70"/>
      <c r="BK4224" s="70">
        <f>IF($AG4224="",0,VLOOKUP($AG4224,Test_Procedure!$A:$F,6,FALSE))</f>
        <v>0</v>
      </c>
      <c r="BL4224" s="70"/>
      <c r="BM4224" s="71"/>
      <c r="BN4224" s="71"/>
      <c r="BO4224" s="71"/>
      <c r="BP4224" s="72"/>
      <c r="BQ4224" s="72"/>
      <c r="BR4224" s="72"/>
      <c r="BS4224" s="72"/>
      <c r="BT4224" s="72"/>
      <c r="BU4224" s="72"/>
      <c r="BV4224" s="72"/>
      <c r="BW4224" s="72"/>
      <c r="BX4224" s="72"/>
      <c r="BY4224" s="72"/>
      <c r="BZ4224" s="72"/>
      <c r="CA4224" s="72"/>
      <c r="CB4224" s="72"/>
      <c r="CC4224" s="72"/>
      <c r="CD4224" s="72"/>
      <c r="CE4224" s="72"/>
      <c r="CF4224" s="72"/>
      <c r="CG4224" s="72"/>
      <c r="CH4224" s="72"/>
      <c r="CI4224" s="72"/>
      <c r="CJ4224" s="72"/>
      <c r="XEX4224" s="56" t="str">
        <f>IF(ISERROR(VLOOKUP('Testing Report'!$G$8,$AG4224:$BD4224,13,FALSE)),"",VLOOKUP('Testing Report'!$G$8,$AG4224:$BD4224,13,FALSE))</f>
        <v/>
      </c>
      <c r="XEY4224" s="56" t="str">
        <f>IF(ISERROR(VLOOKUP('Testing Report'!$G$8,$AG4224:$BD4224,15,FALSE)),"",VLOOKUP('Testing Report'!$G$8,$AG4224:$BD4224,15,FALSE))</f>
        <v/>
      </c>
      <c r="XEZ4224" s="56" t="str">
        <f>IF(COUNTIF($X4224:$X$5000,'Testing Report'!$G$8)=0,"",COUNTIF($X4224:$X$5000,'Testing Report'!$G$8))</f>
        <v/>
      </c>
      <c r="XFA4224" s="56" t="str">
        <f>IF(ISERROR(VLOOKUP('Testing Report'!$G$8,$AG4224:$BD4224,19,FALSE)),"",VLOOKUP('Testing Report'!$G$8,$AG4224:$BD4224,19,FALSE))</f>
        <v/>
      </c>
      <c r="XFB4224" s="56" t="str">
        <f>IF(ISERROR(VLOOKUP('Testing Report'!$G$8,$X4224:$BD4224,32,FALSE)),"",VLOOKUP('Testing Report'!$G$8,$X4224:$BD4224,32,FALSE))</f>
        <v/>
      </c>
      <c r="XFC4224" s="26"/>
      <c r="XFD4224" s="7" t="str">
        <f t="shared" si="204"/>
        <v/>
      </c>
    </row>
    <row r="4225" spans="1:88 16378:16384" ht="15" customHeight="1">
      <c r="A4225" s="65" t="str">
        <f t="shared" si="202"/>
        <v/>
      </c>
      <c r="B4225" s="65"/>
      <c r="C4225" s="66"/>
      <c r="D4225" s="66"/>
      <c r="E4225" s="66"/>
      <c r="F4225" s="66"/>
      <c r="G4225" s="66"/>
      <c r="H4225" s="66"/>
      <c r="I4225" s="66"/>
      <c r="J4225" s="66"/>
      <c r="K4225" s="66"/>
      <c r="L4225" s="66"/>
      <c r="M4225" s="66"/>
      <c r="N4225" s="66"/>
      <c r="O4225" s="66"/>
      <c r="P4225" s="66"/>
      <c r="Q4225" s="66"/>
      <c r="R4225" s="66"/>
      <c r="S4225" s="72"/>
      <c r="T4225" s="72"/>
      <c r="U4225" s="72"/>
      <c r="V4225" s="72"/>
      <c r="W4225" s="72"/>
      <c r="X4225" s="64"/>
      <c r="Y4225" s="64"/>
      <c r="Z4225" s="64"/>
      <c r="AA4225" s="64"/>
      <c r="AB4225" s="64"/>
      <c r="AC4225" s="64"/>
      <c r="AD4225" s="64"/>
      <c r="AE4225" s="64"/>
      <c r="AF4225" s="64"/>
      <c r="AG4225" s="64"/>
      <c r="AH4225" s="64"/>
      <c r="AI4225" s="64"/>
      <c r="AJ4225" s="64"/>
      <c r="AK4225" s="64"/>
      <c r="AL4225" s="64"/>
      <c r="AM4225" s="64"/>
      <c r="AN4225" s="64"/>
      <c r="AO4225" s="64"/>
      <c r="AP4225" s="67" t="str">
        <f>IF($AG4225="","",VLOOKUP($AG4225,Test_Procedure!$A:$F,2,FALSE))</f>
        <v/>
      </c>
      <c r="AQ4225" s="67"/>
      <c r="AR4225" s="67"/>
      <c r="AS4225" s="68"/>
      <c r="AT4225" s="68"/>
      <c r="AU4225" s="68"/>
      <c r="AV4225" s="68"/>
      <c r="AW4225" s="68"/>
      <c r="AX4225" s="68"/>
      <c r="AY4225" s="68"/>
      <c r="AZ4225" s="68"/>
      <c r="BA4225" s="68"/>
      <c r="BB4225" s="68"/>
      <c r="BC4225" s="69" t="str">
        <f t="shared" si="203"/>
        <v/>
      </c>
      <c r="BD4225" s="69"/>
      <c r="BE4225" s="70">
        <f>IF($AG4225="",0,VLOOKUP($AG4225,Test_Procedure!$A:$F,3,FALSE))</f>
        <v>0</v>
      </c>
      <c r="BF4225" s="70"/>
      <c r="BG4225" s="70">
        <f>IF($AG4225="",0,VLOOKUP($AG4225,Test_Procedure!$A:$F,4,FALSE))</f>
        <v>0</v>
      </c>
      <c r="BH4225" s="70"/>
      <c r="BI4225" s="70">
        <f>IF($AG4225="",0,VLOOKUP($AG4225,Test_Procedure!$A:$F,5,FALSE))</f>
        <v>0</v>
      </c>
      <c r="BJ4225" s="70"/>
      <c r="BK4225" s="70">
        <f>IF($AG4225="",0,VLOOKUP($AG4225,Test_Procedure!$A:$F,6,FALSE))</f>
        <v>0</v>
      </c>
      <c r="BL4225" s="70"/>
      <c r="BM4225" s="71"/>
      <c r="BN4225" s="71"/>
      <c r="BO4225" s="71"/>
      <c r="BP4225" s="72"/>
      <c r="BQ4225" s="72"/>
      <c r="BR4225" s="72"/>
      <c r="BS4225" s="72"/>
      <c r="BT4225" s="72"/>
      <c r="BU4225" s="72"/>
      <c r="BV4225" s="72"/>
      <c r="BW4225" s="72"/>
      <c r="BX4225" s="72"/>
      <c r="BY4225" s="72"/>
      <c r="BZ4225" s="72"/>
      <c r="CA4225" s="72"/>
      <c r="CB4225" s="72"/>
      <c r="CC4225" s="72"/>
      <c r="CD4225" s="72"/>
      <c r="CE4225" s="72"/>
      <c r="CF4225" s="72"/>
      <c r="CG4225" s="72"/>
      <c r="CH4225" s="72"/>
      <c r="CI4225" s="72"/>
      <c r="CJ4225" s="72"/>
      <c r="XEX4225" s="56" t="str">
        <f>IF(ISERROR(VLOOKUP('Testing Report'!$G$8,$AG4225:$BD4225,13,FALSE)),"",VLOOKUP('Testing Report'!$G$8,$AG4225:$BD4225,13,FALSE))</f>
        <v/>
      </c>
      <c r="XEY4225" s="56" t="str">
        <f>IF(ISERROR(VLOOKUP('Testing Report'!$G$8,$AG4225:$BD4225,15,FALSE)),"",VLOOKUP('Testing Report'!$G$8,$AG4225:$BD4225,15,FALSE))</f>
        <v/>
      </c>
      <c r="XEZ4225" s="56" t="str">
        <f>IF(COUNTIF($X4225:$X$5000,'Testing Report'!$G$8)=0,"",COUNTIF($X4225:$X$5000,'Testing Report'!$G$8))</f>
        <v/>
      </c>
      <c r="XFA4225" s="56" t="str">
        <f>IF(ISERROR(VLOOKUP('Testing Report'!$G$8,$AG4225:$BD4225,19,FALSE)),"",VLOOKUP('Testing Report'!$G$8,$AG4225:$BD4225,19,FALSE))</f>
        <v/>
      </c>
      <c r="XFB4225" s="56" t="str">
        <f>IF(ISERROR(VLOOKUP('Testing Report'!$G$8,$X4225:$BD4225,32,FALSE)),"",VLOOKUP('Testing Report'!$G$8,$X4225:$BD4225,32,FALSE))</f>
        <v/>
      </c>
      <c r="XFC4225" s="26"/>
      <c r="XFD4225" s="7" t="str">
        <f t="shared" si="204"/>
        <v/>
      </c>
    </row>
    <row r="4226" spans="1:88 16378:16384" ht="15" customHeight="1">
      <c r="A4226" s="65" t="str">
        <f t="shared" si="202"/>
        <v/>
      </c>
      <c r="B4226" s="65"/>
      <c r="C4226" s="66"/>
      <c r="D4226" s="66"/>
      <c r="E4226" s="66"/>
      <c r="F4226" s="66"/>
      <c r="G4226" s="66"/>
      <c r="H4226" s="66"/>
      <c r="I4226" s="66"/>
      <c r="J4226" s="66"/>
      <c r="K4226" s="66"/>
      <c r="L4226" s="66"/>
      <c r="M4226" s="66"/>
      <c r="N4226" s="66"/>
      <c r="O4226" s="66"/>
      <c r="P4226" s="66"/>
      <c r="Q4226" s="66"/>
      <c r="R4226" s="66"/>
      <c r="S4226" s="72"/>
      <c r="T4226" s="72"/>
      <c r="U4226" s="72"/>
      <c r="V4226" s="72"/>
      <c r="W4226" s="72"/>
      <c r="X4226" s="64"/>
      <c r="Y4226" s="64"/>
      <c r="Z4226" s="64"/>
      <c r="AA4226" s="64"/>
      <c r="AB4226" s="64"/>
      <c r="AC4226" s="64"/>
      <c r="AD4226" s="64"/>
      <c r="AE4226" s="64"/>
      <c r="AF4226" s="64"/>
      <c r="AG4226" s="64"/>
      <c r="AH4226" s="64"/>
      <c r="AI4226" s="64"/>
      <c r="AJ4226" s="64"/>
      <c r="AK4226" s="64"/>
      <c r="AL4226" s="64"/>
      <c r="AM4226" s="64"/>
      <c r="AN4226" s="64"/>
      <c r="AO4226" s="64"/>
      <c r="AP4226" s="67" t="str">
        <f>IF($AG4226="","",VLOOKUP($AG4226,Test_Procedure!$A:$F,2,FALSE))</f>
        <v/>
      </c>
      <c r="AQ4226" s="67"/>
      <c r="AR4226" s="67"/>
      <c r="AS4226" s="68"/>
      <c r="AT4226" s="68"/>
      <c r="AU4226" s="68"/>
      <c r="AV4226" s="68"/>
      <c r="AW4226" s="68"/>
      <c r="AX4226" s="68"/>
      <c r="AY4226" s="68"/>
      <c r="AZ4226" s="68"/>
      <c r="BA4226" s="68"/>
      <c r="BB4226" s="68"/>
      <c r="BC4226" s="69" t="str">
        <f t="shared" si="203"/>
        <v/>
      </c>
      <c r="BD4226" s="69"/>
      <c r="BE4226" s="70">
        <f>IF($AG4226="",0,VLOOKUP($AG4226,Test_Procedure!$A:$F,3,FALSE))</f>
        <v>0</v>
      </c>
      <c r="BF4226" s="70"/>
      <c r="BG4226" s="70">
        <f>IF($AG4226="",0,VLOOKUP($AG4226,Test_Procedure!$A:$F,4,FALSE))</f>
        <v>0</v>
      </c>
      <c r="BH4226" s="70"/>
      <c r="BI4226" s="70">
        <f>IF($AG4226="",0,VLOOKUP($AG4226,Test_Procedure!$A:$F,5,FALSE))</f>
        <v>0</v>
      </c>
      <c r="BJ4226" s="70"/>
      <c r="BK4226" s="70">
        <f>IF($AG4226="",0,VLOOKUP($AG4226,Test_Procedure!$A:$F,6,FALSE))</f>
        <v>0</v>
      </c>
      <c r="BL4226" s="70"/>
      <c r="BM4226" s="71"/>
      <c r="BN4226" s="71"/>
      <c r="BO4226" s="71"/>
      <c r="BP4226" s="72"/>
      <c r="BQ4226" s="72"/>
      <c r="BR4226" s="72"/>
      <c r="BS4226" s="72"/>
      <c r="BT4226" s="72"/>
      <c r="BU4226" s="72"/>
      <c r="BV4226" s="72"/>
      <c r="BW4226" s="72"/>
      <c r="BX4226" s="72"/>
      <c r="BY4226" s="72"/>
      <c r="BZ4226" s="72"/>
      <c r="CA4226" s="72"/>
      <c r="CB4226" s="72"/>
      <c r="CC4226" s="72"/>
      <c r="CD4226" s="72"/>
      <c r="CE4226" s="72"/>
      <c r="CF4226" s="72"/>
      <c r="CG4226" s="72"/>
      <c r="CH4226" s="72"/>
      <c r="CI4226" s="72"/>
      <c r="CJ4226" s="72"/>
      <c r="XEX4226" s="56" t="str">
        <f>IF(ISERROR(VLOOKUP('Testing Report'!$G$8,$AG4226:$BD4226,13,FALSE)),"",VLOOKUP('Testing Report'!$G$8,$AG4226:$BD4226,13,FALSE))</f>
        <v/>
      </c>
      <c r="XEY4226" s="56" t="str">
        <f>IF(ISERROR(VLOOKUP('Testing Report'!$G$8,$AG4226:$BD4226,15,FALSE)),"",VLOOKUP('Testing Report'!$G$8,$AG4226:$BD4226,15,FALSE))</f>
        <v/>
      </c>
      <c r="XEZ4226" s="56" t="str">
        <f>IF(COUNTIF($X4226:$X$5000,'Testing Report'!$G$8)=0,"",COUNTIF($X4226:$X$5000,'Testing Report'!$G$8))</f>
        <v/>
      </c>
      <c r="XFA4226" s="56" t="str">
        <f>IF(ISERROR(VLOOKUP('Testing Report'!$G$8,$AG4226:$BD4226,19,FALSE)),"",VLOOKUP('Testing Report'!$G$8,$AG4226:$BD4226,19,FALSE))</f>
        <v/>
      </c>
      <c r="XFB4226" s="56" t="str">
        <f>IF(ISERROR(VLOOKUP('Testing Report'!$G$8,$X4226:$BD4226,32,FALSE)),"",VLOOKUP('Testing Report'!$G$8,$X4226:$BD4226,32,FALSE))</f>
        <v/>
      </c>
      <c r="XFC4226" s="26"/>
      <c r="XFD4226" s="7" t="str">
        <f t="shared" si="204"/>
        <v/>
      </c>
    </row>
    <row r="4227" spans="1:88 16378:16384" ht="15" customHeight="1">
      <c r="A4227" s="65" t="str">
        <f t="shared" si="202"/>
        <v/>
      </c>
      <c r="B4227" s="65"/>
      <c r="C4227" s="66"/>
      <c r="D4227" s="66"/>
      <c r="E4227" s="66"/>
      <c r="F4227" s="66"/>
      <c r="G4227" s="66"/>
      <c r="H4227" s="66"/>
      <c r="I4227" s="66"/>
      <c r="J4227" s="66"/>
      <c r="K4227" s="66"/>
      <c r="L4227" s="66"/>
      <c r="M4227" s="66"/>
      <c r="N4227" s="66"/>
      <c r="O4227" s="66"/>
      <c r="P4227" s="66"/>
      <c r="Q4227" s="66"/>
      <c r="R4227" s="66"/>
      <c r="S4227" s="72"/>
      <c r="T4227" s="72"/>
      <c r="U4227" s="72"/>
      <c r="V4227" s="72"/>
      <c r="W4227" s="72"/>
      <c r="X4227" s="64"/>
      <c r="Y4227" s="64"/>
      <c r="Z4227" s="64"/>
      <c r="AA4227" s="64"/>
      <c r="AB4227" s="64"/>
      <c r="AC4227" s="64"/>
      <c r="AD4227" s="64"/>
      <c r="AE4227" s="64"/>
      <c r="AF4227" s="64"/>
      <c r="AG4227" s="64"/>
      <c r="AH4227" s="64"/>
      <c r="AI4227" s="64"/>
      <c r="AJ4227" s="64"/>
      <c r="AK4227" s="64"/>
      <c r="AL4227" s="64"/>
      <c r="AM4227" s="64"/>
      <c r="AN4227" s="64"/>
      <c r="AO4227" s="64"/>
      <c r="AP4227" s="67" t="str">
        <f>IF($AG4227="","",VLOOKUP($AG4227,Test_Procedure!$A:$F,2,FALSE))</f>
        <v/>
      </c>
      <c r="AQ4227" s="67"/>
      <c r="AR4227" s="67"/>
      <c r="AS4227" s="68"/>
      <c r="AT4227" s="68"/>
      <c r="AU4227" s="68"/>
      <c r="AV4227" s="68"/>
      <c r="AW4227" s="68"/>
      <c r="AX4227" s="68"/>
      <c r="AY4227" s="68"/>
      <c r="AZ4227" s="68"/>
      <c r="BA4227" s="68"/>
      <c r="BB4227" s="68"/>
      <c r="BC4227" s="69" t="str">
        <f t="shared" si="203"/>
        <v/>
      </c>
      <c r="BD4227" s="69"/>
      <c r="BE4227" s="70">
        <f>IF($AG4227="",0,VLOOKUP($AG4227,Test_Procedure!$A:$F,3,FALSE))</f>
        <v>0</v>
      </c>
      <c r="BF4227" s="70"/>
      <c r="BG4227" s="70">
        <f>IF($AG4227="",0,VLOOKUP($AG4227,Test_Procedure!$A:$F,4,FALSE))</f>
        <v>0</v>
      </c>
      <c r="BH4227" s="70"/>
      <c r="BI4227" s="70">
        <f>IF($AG4227="",0,VLOOKUP($AG4227,Test_Procedure!$A:$F,5,FALSE))</f>
        <v>0</v>
      </c>
      <c r="BJ4227" s="70"/>
      <c r="BK4227" s="70">
        <f>IF($AG4227="",0,VLOOKUP($AG4227,Test_Procedure!$A:$F,6,FALSE))</f>
        <v>0</v>
      </c>
      <c r="BL4227" s="70"/>
      <c r="BM4227" s="71"/>
      <c r="BN4227" s="71"/>
      <c r="BO4227" s="71"/>
      <c r="BP4227" s="72"/>
      <c r="BQ4227" s="72"/>
      <c r="BR4227" s="72"/>
      <c r="BS4227" s="72"/>
      <c r="BT4227" s="72"/>
      <c r="BU4227" s="72"/>
      <c r="BV4227" s="72"/>
      <c r="BW4227" s="72"/>
      <c r="BX4227" s="72"/>
      <c r="BY4227" s="72"/>
      <c r="BZ4227" s="72"/>
      <c r="CA4227" s="72"/>
      <c r="CB4227" s="72"/>
      <c r="CC4227" s="72"/>
      <c r="CD4227" s="72"/>
      <c r="CE4227" s="72"/>
      <c r="CF4227" s="72"/>
      <c r="CG4227" s="72"/>
      <c r="CH4227" s="72"/>
      <c r="CI4227" s="72"/>
      <c r="CJ4227" s="72"/>
      <c r="XEX4227" s="56" t="str">
        <f>IF(ISERROR(VLOOKUP('Testing Report'!$G$8,$AG4227:$BD4227,13,FALSE)),"",VLOOKUP('Testing Report'!$G$8,$AG4227:$BD4227,13,FALSE))</f>
        <v/>
      </c>
      <c r="XEY4227" s="56" t="str">
        <f>IF(ISERROR(VLOOKUP('Testing Report'!$G$8,$AG4227:$BD4227,15,FALSE)),"",VLOOKUP('Testing Report'!$G$8,$AG4227:$BD4227,15,FALSE))</f>
        <v/>
      </c>
      <c r="XEZ4227" s="56" t="str">
        <f>IF(COUNTIF($X4227:$X$5000,'Testing Report'!$G$8)=0,"",COUNTIF($X4227:$X$5000,'Testing Report'!$G$8))</f>
        <v/>
      </c>
      <c r="XFA4227" s="56" t="str">
        <f>IF(ISERROR(VLOOKUP('Testing Report'!$G$8,$AG4227:$BD4227,19,FALSE)),"",VLOOKUP('Testing Report'!$G$8,$AG4227:$BD4227,19,FALSE))</f>
        <v/>
      </c>
      <c r="XFB4227" s="56" t="str">
        <f>IF(ISERROR(VLOOKUP('Testing Report'!$G$8,$X4227:$BD4227,32,FALSE)),"",VLOOKUP('Testing Report'!$G$8,$X4227:$BD4227,32,FALSE))</f>
        <v/>
      </c>
      <c r="XFC4227" s="26"/>
      <c r="XFD4227" s="7" t="str">
        <f t="shared" si="204"/>
        <v/>
      </c>
    </row>
    <row r="4228" spans="1:88 16378:16384" ht="15" customHeight="1">
      <c r="A4228" s="65" t="str">
        <f t="shared" si="202"/>
        <v/>
      </c>
      <c r="B4228" s="65"/>
      <c r="C4228" s="66"/>
      <c r="D4228" s="66"/>
      <c r="E4228" s="66"/>
      <c r="F4228" s="66"/>
      <c r="G4228" s="66"/>
      <c r="H4228" s="66"/>
      <c r="I4228" s="66"/>
      <c r="J4228" s="66"/>
      <c r="K4228" s="66"/>
      <c r="L4228" s="66"/>
      <c r="M4228" s="66"/>
      <c r="N4228" s="66"/>
      <c r="O4228" s="66"/>
      <c r="P4228" s="66"/>
      <c r="Q4228" s="66"/>
      <c r="R4228" s="66"/>
      <c r="S4228" s="72"/>
      <c r="T4228" s="72"/>
      <c r="U4228" s="72"/>
      <c r="V4228" s="72"/>
      <c r="W4228" s="72"/>
      <c r="X4228" s="64"/>
      <c r="Y4228" s="64"/>
      <c r="Z4228" s="64"/>
      <c r="AA4228" s="64"/>
      <c r="AB4228" s="64"/>
      <c r="AC4228" s="64"/>
      <c r="AD4228" s="64"/>
      <c r="AE4228" s="64"/>
      <c r="AF4228" s="64"/>
      <c r="AG4228" s="64"/>
      <c r="AH4228" s="64"/>
      <c r="AI4228" s="64"/>
      <c r="AJ4228" s="64"/>
      <c r="AK4228" s="64"/>
      <c r="AL4228" s="64"/>
      <c r="AM4228" s="64"/>
      <c r="AN4228" s="64"/>
      <c r="AO4228" s="64"/>
      <c r="AP4228" s="67" t="str">
        <f>IF($AG4228="","",VLOOKUP($AG4228,Test_Procedure!$A:$F,2,FALSE))</f>
        <v/>
      </c>
      <c r="AQ4228" s="67"/>
      <c r="AR4228" s="67"/>
      <c r="AS4228" s="68"/>
      <c r="AT4228" s="68"/>
      <c r="AU4228" s="68"/>
      <c r="AV4228" s="68"/>
      <c r="AW4228" s="68"/>
      <c r="AX4228" s="68"/>
      <c r="AY4228" s="68"/>
      <c r="AZ4228" s="68"/>
      <c r="BA4228" s="68"/>
      <c r="BB4228" s="68"/>
      <c r="BC4228" s="69" t="str">
        <f t="shared" si="203"/>
        <v/>
      </c>
      <c r="BD4228" s="69"/>
      <c r="BE4228" s="70">
        <f>IF($AG4228="",0,VLOOKUP($AG4228,Test_Procedure!$A:$F,3,FALSE))</f>
        <v>0</v>
      </c>
      <c r="BF4228" s="70"/>
      <c r="BG4228" s="70">
        <f>IF($AG4228="",0,VLOOKUP($AG4228,Test_Procedure!$A:$F,4,FALSE))</f>
        <v>0</v>
      </c>
      <c r="BH4228" s="70"/>
      <c r="BI4228" s="70">
        <f>IF($AG4228="",0,VLOOKUP($AG4228,Test_Procedure!$A:$F,5,FALSE))</f>
        <v>0</v>
      </c>
      <c r="BJ4228" s="70"/>
      <c r="BK4228" s="70">
        <f>IF($AG4228="",0,VLOOKUP($AG4228,Test_Procedure!$A:$F,6,FALSE))</f>
        <v>0</v>
      </c>
      <c r="BL4228" s="70"/>
      <c r="BM4228" s="71"/>
      <c r="BN4228" s="71"/>
      <c r="BO4228" s="71"/>
      <c r="BP4228" s="72"/>
      <c r="BQ4228" s="72"/>
      <c r="BR4228" s="72"/>
      <c r="BS4228" s="72"/>
      <c r="BT4228" s="72"/>
      <c r="BU4228" s="72"/>
      <c r="BV4228" s="72"/>
      <c r="BW4228" s="72"/>
      <c r="BX4228" s="72"/>
      <c r="BY4228" s="72"/>
      <c r="BZ4228" s="72"/>
      <c r="CA4228" s="72"/>
      <c r="CB4228" s="72"/>
      <c r="CC4228" s="72"/>
      <c r="CD4228" s="72"/>
      <c r="CE4228" s="72"/>
      <c r="CF4228" s="72"/>
      <c r="CG4228" s="72"/>
      <c r="CH4228" s="72"/>
      <c r="CI4228" s="72"/>
      <c r="CJ4228" s="72"/>
      <c r="XEX4228" s="56" t="str">
        <f>IF(ISERROR(VLOOKUP('Testing Report'!$G$8,$AG4228:$BD4228,13,FALSE)),"",VLOOKUP('Testing Report'!$G$8,$AG4228:$BD4228,13,FALSE))</f>
        <v/>
      </c>
      <c r="XEY4228" s="56" t="str">
        <f>IF(ISERROR(VLOOKUP('Testing Report'!$G$8,$AG4228:$BD4228,15,FALSE)),"",VLOOKUP('Testing Report'!$G$8,$AG4228:$BD4228,15,FALSE))</f>
        <v/>
      </c>
      <c r="XEZ4228" s="56" t="str">
        <f>IF(COUNTIF($X4228:$X$5000,'Testing Report'!$G$8)=0,"",COUNTIF($X4228:$X$5000,'Testing Report'!$G$8))</f>
        <v/>
      </c>
      <c r="XFA4228" s="56" t="str">
        <f>IF(ISERROR(VLOOKUP('Testing Report'!$G$8,$AG4228:$BD4228,19,FALSE)),"",VLOOKUP('Testing Report'!$G$8,$AG4228:$BD4228,19,FALSE))</f>
        <v/>
      </c>
      <c r="XFB4228" s="56" t="str">
        <f>IF(ISERROR(VLOOKUP('Testing Report'!$G$8,$X4228:$BD4228,32,FALSE)),"",VLOOKUP('Testing Report'!$G$8,$X4228:$BD4228,32,FALSE))</f>
        <v/>
      </c>
      <c r="XFC4228" s="26"/>
      <c r="XFD4228" s="7" t="str">
        <f t="shared" si="204"/>
        <v/>
      </c>
    </row>
    <row r="4229" spans="1:88 16378:16384" ht="15" customHeight="1">
      <c r="A4229" s="65" t="str">
        <f t="shared" si="202"/>
        <v/>
      </c>
      <c r="B4229" s="65"/>
      <c r="C4229" s="66"/>
      <c r="D4229" s="66"/>
      <c r="E4229" s="66"/>
      <c r="F4229" s="66"/>
      <c r="G4229" s="66"/>
      <c r="H4229" s="66"/>
      <c r="I4229" s="66"/>
      <c r="J4229" s="66"/>
      <c r="K4229" s="66"/>
      <c r="L4229" s="66"/>
      <c r="M4229" s="66"/>
      <c r="N4229" s="66"/>
      <c r="O4229" s="66"/>
      <c r="P4229" s="66"/>
      <c r="Q4229" s="66"/>
      <c r="R4229" s="66"/>
      <c r="S4229" s="72"/>
      <c r="T4229" s="72"/>
      <c r="U4229" s="72"/>
      <c r="V4229" s="72"/>
      <c r="W4229" s="72"/>
      <c r="X4229" s="64"/>
      <c r="Y4229" s="64"/>
      <c r="Z4229" s="64"/>
      <c r="AA4229" s="64"/>
      <c r="AB4229" s="64"/>
      <c r="AC4229" s="64"/>
      <c r="AD4229" s="64"/>
      <c r="AE4229" s="64"/>
      <c r="AF4229" s="64"/>
      <c r="AG4229" s="64"/>
      <c r="AH4229" s="64"/>
      <c r="AI4229" s="64"/>
      <c r="AJ4229" s="64"/>
      <c r="AK4229" s="64"/>
      <c r="AL4229" s="64"/>
      <c r="AM4229" s="64"/>
      <c r="AN4229" s="64"/>
      <c r="AO4229" s="64"/>
      <c r="AP4229" s="67" t="str">
        <f>IF($AG4229="","",VLOOKUP($AG4229,Test_Procedure!$A:$F,2,FALSE))</f>
        <v/>
      </c>
      <c r="AQ4229" s="67"/>
      <c r="AR4229" s="67"/>
      <c r="AS4229" s="68"/>
      <c r="AT4229" s="68"/>
      <c r="AU4229" s="68"/>
      <c r="AV4229" s="68"/>
      <c r="AW4229" s="68"/>
      <c r="AX4229" s="68"/>
      <c r="AY4229" s="68"/>
      <c r="AZ4229" s="68"/>
      <c r="BA4229" s="68"/>
      <c r="BB4229" s="68"/>
      <c r="BC4229" s="69" t="str">
        <f t="shared" si="203"/>
        <v/>
      </c>
      <c r="BD4229" s="69"/>
      <c r="BE4229" s="70">
        <f>IF($AG4229="",0,VLOOKUP($AG4229,Test_Procedure!$A:$F,3,FALSE))</f>
        <v>0</v>
      </c>
      <c r="BF4229" s="70"/>
      <c r="BG4229" s="70">
        <f>IF($AG4229="",0,VLOOKUP($AG4229,Test_Procedure!$A:$F,4,FALSE))</f>
        <v>0</v>
      </c>
      <c r="BH4229" s="70"/>
      <c r="BI4229" s="70">
        <f>IF($AG4229="",0,VLOOKUP($AG4229,Test_Procedure!$A:$F,5,FALSE))</f>
        <v>0</v>
      </c>
      <c r="BJ4229" s="70"/>
      <c r="BK4229" s="70">
        <f>IF($AG4229="",0,VLOOKUP($AG4229,Test_Procedure!$A:$F,6,FALSE))</f>
        <v>0</v>
      </c>
      <c r="BL4229" s="70"/>
      <c r="BM4229" s="71"/>
      <c r="BN4229" s="71"/>
      <c r="BO4229" s="71"/>
      <c r="BP4229" s="72"/>
      <c r="BQ4229" s="72"/>
      <c r="BR4229" s="72"/>
      <c r="BS4229" s="72"/>
      <c r="BT4229" s="72"/>
      <c r="BU4229" s="72"/>
      <c r="BV4229" s="72"/>
      <c r="BW4229" s="72"/>
      <c r="BX4229" s="72"/>
      <c r="BY4229" s="72"/>
      <c r="BZ4229" s="72"/>
      <c r="CA4229" s="72"/>
      <c r="CB4229" s="72"/>
      <c r="CC4229" s="72"/>
      <c r="CD4229" s="72"/>
      <c r="CE4229" s="72"/>
      <c r="CF4229" s="72"/>
      <c r="CG4229" s="72"/>
      <c r="CH4229" s="72"/>
      <c r="CI4229" s="72"/>
      <c r="CJ4229" s="72"/>
      <c r="XEX4229" s="56" t="str">
        <f>IF(ISERROR(VLOOKUP('Testing Report'!$G$8,$AG4229:$BD4229,13,FALSE)),"",VLOOKUP('Testing Report'!$G$8,$AG4229:$BD4229,13,FALSE))</f>
        <v/>
      </c>
      <c r="XEY4229" s="56" t="str">
        <f>IF(ISERROR(VLOOKUP('Testing Report'!$G$8,$AG4229:$BD4229,15,FALSE)),"",VLOOKUP('Testing Report'!$G$8,$AG4229:$BD4229,15,FALSE))</f>
        <v/>
      </c>
      <c r="XEZ4229" s="56" t="str">
        <f>IF(COUNTIF($X4229:$X$5000,'Testing Report'!$G$8)=0,"",COUNTIF($X4229:$X$5000,'Testing Report'!$G$8))</f>
        <v/>
      </c>
      <c r="XFA4229" s="56" t="str">
        <f>IF(ISERROR(VLOOKUP('Testing Report'!$G$8,$AG4229:$BD4229,19,FALSE)),"",VLOOKUP('Testing Report'!$G$8,$AG4229:$BD4229,19,FALSE))</f>
        <v/>
      </c>
      <c r="XFB4229" s="56" t="str">
        <f>IF(ISERROR(VLOOKUP('Testing Report'!$G$8,$X4229:$BD4229,32,FALSE)),"",VLOOKUP('Testing Report'!$G$8,$X4229:$BD4229,32,FALSE))</f>
        <v/>
      </c>
      <c r="XFC4229" s="26"/>
      <c r="XFD4229" s="7" t="str">
        <f t="shared" si="204"/>
        <v/>
      </c>
    </row>
    <row r="4230" spans="1:88 16378:16384" ht="15" customHeight="1">
      <c r="A4230" s="65" t="str">
        <f t="shared" si="202"/>
        <v/>
      </c>
      <c r="B4230" s="65"/>
      <c r="C4230" s="66"/>
      <c r="D4230" s="66"/>
      <c r="E4230" s="66"/>
      <c r="F4230" s="66"/>
      <c r="G4230" s="66"/>
      <c r="H4230" s="66"/>
      <c r="I4230" s="66"/>
      <c r="J4230" s="66"/>
      <c r="K4230" s="66"/>
      <c r="L4230" s="66"/>
      <c r="M4230" s="66"/>
      <c r="N4230" s="66"/>
      <c r="O4230" s="66"/>
      <c r="P4230" s="66"/>
      <c r="Q4230" s="66"/>
      <c r="R4230" s="66"/>
      <c r="S4230" s="72"/>
      <c r="T4230" s="72"/>
      <c r="U4230" s="72"/>
      <c r="V4230" s="72"/>
      <c r="W4230" s="72"/>
      <c r="X4230" s="64"/>
      <c r="Y4230" s="64"/>
      <c r="Z4230" s="64"/>
      <c r="AA4230" s="64"/>
      <c r="AB4230" s="64"/>
      <c r="AC4230" s="64"/>
      <c r="AD4230" s="64"/>
      <c r="AE4230" s="64"/>
      <c r="AF4230" s="64"/>
      <c r="AG4230" s="64"/>
      <c r="AH4230" s="64"/>
      <c r="AI4230" s="64"/>
      <c r="AJ4230" s="64"/>
      <c r="AK4230" s="64"/>
      <c r="AL4230" s="64"/>
      <c r="AM4230" s="64"/>
      <c r="AN4230" s="64"/>
      <c r="AO4230" s="64"/>
      <c r="AP4230" s="67" t="str">
        <f>IF($AG4230="","",VLOOKUP($AG4230,Test_Procedure!$A:$F,2,FALSE))</f>
        <v/>
      </c>
      <c r="AQ4230" s="67"/>
      <c r="AR4230" s="67"/>
      <c r="AS4230" s="68"/>
      <c r="AT4230" s="68"/>
      <c r="AU4230" s="68"/>
      <c r="AV4230" s="68"/>
      <c r="AW4230" s="68"/>
      <c r="AX4230" s="68"/>
      <c r="AY4230" s="68"/>
      <c r="AZ4230" s="68"/>
      <c r="BA4230" s="68"/>
      <c r="BB4230" s="68"/>
      <c r="BC4230" s="69" t="str">
        <f t="shared" si="203"/>
        <v/>
      </c>
      <c r="BD4230" s="69"/>
      <c r="BE4230" s="70">
        <f>IF($AG4230="",0,VLOOKUP($AG4230,Test_Procedure!$A:$F,3,FALSE))</f>
        <v>0</v>
      </c>
      <c r="BF4230" s="70"/>
      <c r="BG4230" s="70">
        <f>IF($AG4230="",0,VLOOKUP($AG4230,Test_Procedure!$A:$F,4,FALSE))</f>
        <v>0</v>
      </c>
      <c r="BH4230" s="70"/>
      <c r="BI4230" s="70">
        <f>IF($AG4230="",0,VLOOKUP($AG4230,Test_Procedure!$A:$F,5,FALSE))</f>
        <v>0</v>
      </c>
      <c r="BJ4230" s="70"/>
      <c r="BK4230" s="70">
        <f>IF($AG4230="",0,VLOOKUP($AG4230,Test_Procedure!$A:$F,6,FALSE))</f>
        <v>0</v>
      </c>
      <c r="BL4230" s="70"/>
      <c r="BM4230" s="71"/>
      <c r="BN4230" s="71"/>
      <c r="BO4230" s="71"/>
      <c r="BP4230" s="72"/>
      <c r="BQ4230" s="72"/>
      <c r="BR4230" s="72"/>
      <c r="BS4230" s="72"/>
      <c r="BT4230" s="72"/>
      <c r="BU4230" s="72"/>
      <c r="BV4230" s="72"/>
      <c r="BW4230" s="72"/>
      <c r="BX4230" s="72"/>
      <c r="BY4230" s="72"/>
      <c r="BZ4230" s="72"/>
      <c r="CA4230" s="72"/>
      <c r="CB4230" s="72"/>
      <c r="CC4230" s="72"/>
      <c r="CD4230" s="72"/>
      <c r="CE4230" s="72"/>
      <c r="CF4230" s="72"/>
      <c r="CG4230" s="72"/>
      <c r="CH4230" s="72"/>
      <c r="CI4230" s="72"/>
      <c r="CJ4230" s="72"/>
      <c r="XEX4230" s="56" t="str">
        <f>IF(ISERROR(VLOOKUP('Testing Report'!$G$8,$AG4230:$BD4230,13,FALSE)),"",VLOOKUP('Testing Report'!$G$8,$AG4230:$BD4230,13,FALSE))</f>
        <v/>
      </c>
      <c r="XEY4230" s="56" t="str">
        <f>IF(ISERROR(VLOOKUP('Testing Report'!$G$8,$AG4230:$BD4230,15,FALSE)),"",VLOOKUP('Testing Report'!$G$8,$AG4230:$BD4230,15,FALSE))</f>
        <v/>
      </c>
      <c r="XEZ4230" s="56" t="str">
        <f>IF(COUNTIF($X4230:$X$5000,'Testing Report'!$G$8)=0,"",COUNTIF($X4230:$X$5000,'Testing Report'!$G$8))</f>
        <v/>
      </c>
      <c r="XFA4230" s="56" t="str">
        <f>IF(ISERROR(VLOOKUP('Testing Report'!$G$8,$AG4230:$BD4230,19,FALSE)),"",VLOOKUP('Testing Report'!$G$8,$AG4230:$BD4230,19,FALSE))</f>
        <v/>
      </c>
      <c r="XFB4230" s="56" t="str">
        <f>IF(ISERROR(VLOOKUP('Testing Report'!$G$8,$X4230:$BD4230,32,FALSE)),"",VLOOKUP('Testing Report'!$G$8,$X4230:$BD4230,32,FALSE))</f>
        <v/>
      </c>
      <c r="XFC4230" s="26"/>
      <c r="XFD4230" s="7" t="str">
        <f t="shared" si="204"/>
        <v/>
      </c>
    </row>
    <row r="4231" spans="1:88 16378:16384" ht="15" customHeight="1">
      <c r="A4231" s="65" t="str">
        <f t="shared" si="202"/>
        <v/>
      </c>
      <c r="B4231" s="65"/>
      <c r="C4231" s="66"/>
      <c r="D4231" s="66"/>
      <c r="E4231" s="66"/>
      <c r="F4231" s="66"/>
      <c r="G4231" s="66"/>
      <c r="H4231" s="66"/>
      <c r="I4231" s="66"/>
      <c r="J4231" s="66"/>
      <c r="K4231" s="66"/>
      <c r="L4231" s="66"/>
      <c r="M4231" s="66"/>
      <c r="N4231" s="66"/>
      <c r="O4231" s="66"/>
      <c r="P4231" s="66"/>
      <c r="Q4231" s="66"/>
      <c r="R4231" s="66"/>
      <c r="S4231" s="72"/>
      <c r="T4231" s="72"/>
      <c r="U4231" s="72"/>
      <c r="V4231" s="72"/>
      <c r="W4231" s="72"/>
      <c r="X4231" s="64"/>
      <c r="Y4231" s="64"/>
      <c r="Z4231" s="64"/>
      <c r="AA4231" s="64"/>
      <c r="AB4231" s="64"/>
      <c r="AC4231" s="64"/>
      <c r="AD4231" s="64"/>
      <c r="AE4231" s="64"/>
      <c r="AF4231" s="64"/>
      <c r="AG4231" s="64"/>
      <c r="AH4231" s="64"/>
      <c r="AI4231" s="64"/>
      <c r="AJ4231" s="64"/>
      <c r="AK4231" s="64"/>
      <c r="AL4231" s="64"/>
      <c r="AM4231" s="64"/>
      <c r="AN4231" s="64"/>
      <c r="AO4231" s="64"/>
      <c r="AP4231" s="67" t="str">
        <f>IF($AG4231="","",VLOOKUP($AG4231,Test_Procedure!$A:$F,2,FALSE))</f>
        <v/>
      </c>
      <c r="AQ4231" s="67"/>
      <c r="AR4231" s="67"/>
      <c r="AS4231" s="68"/>
      <c r="AT4231" s="68"/>
      <c r="AU4231" s="68"/>
      <c r="AV4231" s="68"/>
      <c r="AW4231" s="68"/>
      <c r="AX4231" s="68"/>
      <c r="AY4231" s="68"/>
      <c r="AZ4231" s="68"/>
      <c r="BA4231" s="68"/>
      <c r="BB4231" s="68"/>
      <c r="BC4231" s="69" t="str">
        <f t="shared" si="203"/>
        <v/>
      </c>
      <c r="BD4231" s="69"/>
      <c r="BE4231" s="70">
        <f>IF($AG4231="",0,VLOOKUP($AG4231,Test_Procedure!$A:$F,3,FALSE))</f>
        <v>0</v>
      </c>
      <c r="BF4231" s="70"/>
      <c r="BG4231" s="70">
        <f>IF($AG4231="",0,VLOOKUP($AG4231,Test_Procedure!$A:$F,4,FALSE))</f>
        <v>0</v>
      </c>
      <c r="BH4231" s="70"/>
      <c r="BI4231" s="70">
        <f>IF($AG4231="",0,VLOOKUP($AG4231,Test_Procedure!$A:$F,5,FALSE))</f>
        <v>0</v>
      </c>
      <c r="BJ4231" s="70"/>
      <c r="BK4231" s="70">
        <f>IF($AG4231="",0,VLOOKUP($AG4231,Test_Procedure!$A:$F,6,FALSE))</f>
        <v>0</v>
      </c>
      <c r="BL4231" s="70"/>
      <c r="BM4231" s="71"/>
      <c r="BN4231" s="71"/>
      <c r="BO4231" s="71"/>
      <c r="BP4231" s="72"/>
      <c r="BQ4231" s="72"/>
      <c r="BR4231" s="72"/>
      <c r="BS4231" s="72"/>
      <c r="BT4231" s="72"/>
      <c r="BU4231" s="72"/>
      <c r="BV4231" s="72"/>
      <c r="BW4231" s="72"/>
      <c r="BX4231" s="72"/>
      <c r="BY4231" s="72"/>
      <c r="BZ4231" s="72"/>
      <c r="CA4231" s="72"/>
      <c r="CB4231" s="72"/>
      <c r="CC4231" s="72"/>
      <c r="CD4231" s="72"/>
      <c r="CE4231" s="72"/>
      <c r="CF4231" s="72"/>
      <c r="CG4231" s="72"/>
      <c r="CH4231" s="72"/>
      <c r="CI4231" s="72"/>
      <c r="CJ4231" s="72"/>
      <c r="XEX4231" s="56" t="str">
        <f>IF(ISERROR(VLOOKUP('Testing Report'!$G$8,$AG4231:$BD4231,13,FALSE)),"",VLOOKUP('Testing Report'!$G$8,$AG4231:$BD4231,13,FALSE))</f>
        <v/>
      </c>
      <c r="XEY4231" s="56" t="str">
        <f>IF(ISERROR(VLOOKUP('Testing Report'!$G$8,$AG4231:$BD4231,15,FALSE)),"",VLOOKUP('Testing Report'!$G$8,$AG4231:$BD4231,15,FALSE))</f>
        <v/>
      </c>
      <c r="XEZ4231" s="56" t="str">
        <f>IF(COUNTIF($X4231:$X$5000,'Testing Report'!$G$8)=0,"",COUNTIF($X4231:$X$5000,'Testing Report'!$G$8))</f>
        <v/>
      </c>
      <c r="XFA4231" s="56" t="str">
        <f>IF(ISERROR(VLOOKUP('Testing Report'!$G$8,$AG4231:$BD4231,19,FALSE)),"",VLOOKUP('Testing Report'!$G$8,$AG4231:$BD4231,19,FALSE))</f>
        <v/>
      </c>
      <c r="XFB4231" s="56" t="str">
        <f>IF(ISERROR(VLOOKUP('Testing Report'!$G$8,$X4231:$BD4231,32,FALSE)),"",VLOOKUP('Testing Report'!$G$8,$X4231:$BD4231,32,FALSE))</f>
        <v/>
      </c>
      <c r="XFC4231" s="26"/>
      <c r="XFD4231" s="7" t="str">
        <f t="shared" si="204"/>
        <v/>
      </c>
    </row>
    <row r="4232" spans="1:88 16378:16384" ht="15" customHeight="1">
      <c r="A4232" s="65" t="str">
        <f t="shared" si="202"/>
        <v/>
      </c>
      <c r="B4232" s="65"/>
      <c r="C4232" s="66"/>
      <c r="D4232" s="66"/>
      <c r="E4232" s="66"/>
      <c r="F4232" s="66"/>
      <c r="G4232" s="66"/>
      <c r="H4232" s="66"/>
      <c r="I4232" s="66"/>
      <c r="J4232" s="66"/>
      <c r="K4232" s="66"/>
      <c r="L4232" s="66"/>
      <c r="M4232" s="66"/>
      <c r="N4232" s="66"/>
      <c r="O4232" s="66"/>
      <c r="P4232" s="66"/>
      <c r="Q4232" s="66"/>
      <c r="R4232" s="66"/>
      <c r="S4232" s="72"/>
      <c r="T4232" s="72"/>
      <c r="U4232" s="72"/>
      <c r="V4232" s="72"/>
      <c r="W4232" s="72"/>
      <c r="X4232" s="64"/>
      <c r="Y4232" s="64"/>
      <c r="Z4232" s="64"/>
      <c r="AA4232" s="64"/>
      <c r="AB4232" s="64"/>
      <c r="AC4232" s="64"/>
      <c r="AD4232" s="64"/>
      <c r="AE4232" s="64"/>
      <c r="AF4232" s="64"/>
      <c r="AG4232" s="64"/>
      <c r="AH4232" s="64"/>
      <c r="AI4232" s="64"/>
      <c r="AJ4232" s="64"/>
      <c r="AK4232" s="64"/>
      <c r="AL4232" s="64"/>
      <c r="AM4232" s="64"/>
      <c r="AN4232" s="64"/>
      <c r="AO4232" s="64"/>
      <c r="AP4232" s="67" t="str">
        <f>IF($AG4232="","",VLOOKUP($AG4232,Test_Procedure!$A:$F,2,FALSE))</f>
        <v/>
      </c>
      <c r="AQ4232" s="67"/>
      <c r="AR4232" s="67"/>
      <c r="AS4232" s="68"/>
      <c r="AT4232" s="68"/>
      <c r="AU4232" s="68"/>
      <c r="AV4232" s="68"/>
      <c r="AW4232" s="68"/>
      <c r="AX4232" s="68"/>
      <c r="AY4232" s="68"/>
      <c r="AZ4232" s="68"/>
      <c r="BA4232" s="68"/>
      <c r="BB4232" s="68"/>
      <c r="BC4232" s="69" t="str">
        <f t="shared" si="203"/>
        <v/>
      </c>
      <c r="BD4232" s="69"/>
      <c r="BE4232" s="70">
        <f>IF($AG4232="",0,VLOOKUP($AG4232,Test_Procedure!$A:$F,3,FALSE))</f>
        <v>0</v>
      </c>
      <c r="BF4232" s="70"/>
      <c r="BG4232" s="70">
        <f>IF($AG4232="",0,VLOOKUP($AG4232,Test_Procedure!$A:$F,4,FALSE))</f>
        <v>0</v>
      </c>
      <c r="BH4232" s="70"/>
      <c r="BI4232" s="70">
        <f>IF($AG4232="",0,VLOOKUP($AG4232,Test_Procedure!$A:$F,5,FALSE))</f>
        <v>0</v>
      </c>
      <c r="BJ4232" s="70"/>
      <c r="BK4232" s="70">
        <f>IF($AG4232="",0,VLOOKUP($AG4232,Test_Procedure!$A:$F,6,FALSE))</f>
        <v>0</v>
      </c>
      <c r="BL4232" s="70"/>
      <c r="BM4232" s="71"/>
      <c r="BN4232" s="71"/>
      <c r="BO4232" s="71"/>
      <c r="BP4232" s="72"/>
      <c r="BQ4232" s="72"/>
      <c r="BR4232" s="72"/>
      <c r="BS4232" s="72"/>
      <c r="BT4232" s="72"/>
      <c r="BU4232" s="72"/>
      <c r="BV4232" s="72"/>
      <c r="BW4232" s="72"/>
      <c r="BX4232" s="72"/>
      <c r="BY4232" s="72"/>
      <c r="BZ4232" s="72"/>
      <c r="CA4232" s="72"/>
      <c r="CB4232" s="72"/>
      <c r="CC4232" s="72"/>
      <c r="CD4232" s="72"/>
      <c r="CE4232" s="72"/>
      <c r="CF4232" s="72"/>
      <c r="CG4232" s="72"/>
      <c r="CH4232" s="72"/>
      <c r="CI4232" s="72"/>
      <c r="CJ4232" s="72"/>
      <c r="XEX4232" s="56" t="str">
        <f>IF(ISERROR(VLOOKUP('Testing Report'!$G$8,$AG4232:$BD4232,13,FALSE)),"",VLOOKUP('Testing Report'!$G$8,$AG4232:$BD4232,13,FALSE))</f>
        <v/>
      </c>
      <c r="XEY4232" s="56" t="str">
        <f>IF(ISERROR(VLOOKUP('Testing Report'!$G$8,$AG4232:$BD4232,15,FALSE)),"",VLOOKUP('Testing Report'!$G$8,$AG4232:$BD4232,15,FALSE))</f>
        <v/>
      </c>
      <c r="XEZ4232" s="56" t="str">
        <f>IF(COUNTIF($X4232:$X$5000,'Testing Report'!$G$8)=0,"",COUNTIF($X4232:$X$5000,'Testing Report'!$G$8))</f>
        <v/>
      </c>
      <c r="XFA4232" s="56" t="str">
        <f>IF(ISERROR(VLOOKUP('Testing Report'!$G$8,$AG4232:$BD4232,19,FALSE)),"",VLOOKUP('Testing Report'!$G$8,$AG4232:$BD4232,19,FALSE))</f>
        <v/>
      </c>
      <c r="XFB4232" s="56" t="str">
        <f>IF(ISERROR(VLOOKUP('Testing Report'!$G$8,$X4232:$BD4232,32,FALSE)),"",VLOOKUP('Testing Report'!$G$8,$X4232:$BD4232,32,FALSE))</f>
        <v/>
      </c>
      <c r="XFC4232" s="26"/>
      <c r="XFD4232" s="7" t="str">
        <f t="shared" si="204"/>
        <v/>
      </c>
    </row>
    <row r="4233" spans="1:88 16378:16384" ht="15" customHeight="1">
      <c r="A4233" s="65" t="str">
        <f t="shared" si="202"/>
        <v/>
      </c>
      <c r="B4233" s="65"/>
      <c r="C4233" s="66"/>
      <c r="D4233" s="66"/>
      <c r="E4233" s="66"/>
      <c r="F4233" s="66"/>
      <c r="G4233" s="66"/>
      <c r="H4233" s="66"/>
      <c r="I4233" s="66"/>
      <c r="J4233" s="66"/>
      <c r="K4233" s="66"/>
      <c r="L4233" s="66"/>
      <c r="M4233" s="66"/>
      <c r="N4233" s="66"/>
      <c r="O4233" s="66"/>
      <c r="P4233" s="66"/>
      <c r="Q4233" s="66"/>
      <c r="R4233" s="66"/>
      <c r="S4233" s="72"/>
      <c r="T4233" s="72"/>
      <c r="U4233" s="72"/>
      <c r="V4233" s="72"/>
      <c r="W4233" s="72"/>
      <c r="X4233" s="64"/>
      <c r="Y4233" s="64"/>
      <c r="Z4233" s="64"/>
      <c r="AA4233" s="64"/>
      <c r="AB4233" s="64"/>
      <c r="AC4233" s="64"/>
      <c r="AD4233" s="64"/>
      <c r="AE4233" s="64"/>
      <c r="AF4233" s="64"/>
      <c r="AG4233" s="64"/>
      <c r="AH4233" s="64"/>
      <c r="AI4233" s="64"/>
      <c r="AJ4233" s="64"/>
      <c r="AK4233" s="64"/>
      <c r="AL4233" s="64"/>
      <c r="AM4233" s="64"/>
      <c r="AN4233" s="64"/>
      <c r="AO4233" s="64"/>
      <c r="AP4233" s="67" t="str">
        <f>IF($AG4233="","",VLOOKUP($AG4233,Test_Procedure!$A:$F,2,FALSE))</f>
        <v/>
      </c>
      <c r="AQ4233" s="67"/>
      <c r="AR4233" s="67"/>
      <c r="AS4233" s="68"/>
      <c r="AT4233" s="68"/>
      <c r="AU4233" s="68"/>
      <c r="AV4233" s="68"/>
      <c r="AW4233" s="68"/>
      <c r="AX4233" s="68"/>
      <c r="AY4233" s="68"/>
      <c r="AZ4233" s="68"/>
      <c r="BA4233" s="68"/>
      <c r="BB4233" s="68"/>
      <c r="BC4233" s="69" t="str">
        <f t="shared" si="203"/>
        <v/>
      </c>
      <c r="BD4233" s="69"/>
      <c r="BE4233" s="70">
        <f>IF($AG4233="",0,VLOOKUP($AG4233,Test_Procedure!$A:$F,3,FALSE))</f>
        <v>0</v>
      </c>
      <c r="BF4233" s="70"/>
      <c r="BG4233" s="70">
        <f>IF($AG4233="",0,VLOOKUP($AG4233,Test_Procedure!$A:$F,4,FALSE))</f>
        <v>0</v>
      </c>
      <c r="BH4233" s="70"/>
      <c r="BI4233" s="70">
        <f>IF($AG4233="",0,VLOOKUP($AG4233,Test_Procedure!$A:$F,5,FALSE))</f>
        <v>0</v>
      </c>
      <c r="BJ4233" s="70"/>
      <c r="BK4233" s="70">
        <f>IF($AG4233="",0,VLOOKUP($AG4233,Test_Procedure!$A:$F,6,FALSE))</f>
        <v>0</v>
      </c>
      <c r="BL4233" s="70"/>
      <c r="BM4233" s="71"/>
      <c r="BN4233" s="71"/>
      <c r="BO4233" s="71"/>
      <c r="BP4233" s="72"/>
      <c r="BQ4233" s="72"/>
      <c r="BR4233" s="72"/>
      <c r="BS4233" s="72"/>
      <c r="BT4233" s="72"/>
      <c r="BU4233" s="72"/>
      <c r="BV4233" s="72"/>
      <c r="BW4233" s="72"/>
      <c r="BX4233" s="72"/>
      <c r="BY4233" s="72"/>
      <c r="BZ4233" s="72"/>
      <c r="CA4233" s="72"/>
      <c r="CB4233" s="72"/>
      <c r="CC4233" s="72"/>
      <c r="CD4233" s="72"/>
      <c r="CE4233" s="72"/>
      <c r="CF4233" s="72"/>
      <c r="CG4233" s="72"/>
      <c r="CH4233" s="72"/>
      <c r="CI4233" s="72"/>
      <c r="CJ4233" s="72"/>
      <c r="XEX4233" s="56" t="str">
        <f>IF(ISERROR(VLOOKUP('Testing Report'!$G$8,$AG4233:$BD4233,13,FALSE)),"",VLOOKUP('Testing Report'!$G$8,$AG4233:$BD4233,13,FALSE))</f>
        <v/>
      </c>
      <c r="XEY4233" s="56" t="str">
        <f>IF(ISERROR(VLOOKUP('Testing Report'!$G$8,$AG4233:$BD4233,15,FALSE)),"",VLOOKUP('Testing Report'!$G$8,$AG4233:$BD4233,15,FALSE))</f>
        <v/>
      </c>
      <c r="XEZ4233" s="56" t="str">
        <f>IF(COUNTIF($X4233:$X$5000,'Testing Report'!$G$8)=0,"",COUNTIF($X4233:$X$5000,'Testing Report'!$G$8))</f>
        <v/>
      </c>
      <c r="XFA4233" s="56" t="str">
        <f>IF(ISERROR(VLOOKUP('Testing Report'!$G$8,$AG4233:$BD4233,19,FALSE)),"",VLOOKUP('Testing Report'!$G$8,$AG4233:$BD4233,19,FALSE))</f>
        <v/>
      </c>
      <c r="XFB4233" s="56" t="str">
        <f>IF(ISERROR(VLOOKUP('Testing Report'!$G$8,$X4233:$BD4233,32,FALSE)),"",VLOOKUP('Testing Report'!$G$8,$X4233:$BD4233,32,FALSE))</f>
        <v/>
      </c>
      <c r="XFC4233" s="26"/>
      <c r="XFD4233" s="7" t="str">
        <f t="shared" si="204"/>
        <v/>
      </c>
    </row>
    <row r="4234" spans="1:88 16378:16384" ht="15" customHeight="1">
      <c r="A4234" s="65" t="str">
        <f t="shared" si="202"/>
        <v/>
      </c>
      <c r="B4234" s="65"/>
      <c r="C4234" s="66"/>
      <c r="D4234" s="66"/>
      <c r="E4234" s="66"/>
      <c r="F4234" s="66"/>
      <c r="G4234" s="66"/>
      <c r="H4234" s="66"/>
      <c r="I4234" s="66"/>
      <c r="J4234" s="66"/>
      <c r="K4234" s="66"/>
      <c r="L4234" s="66"/>
      <c r="M4234" s="66"/>
      <c r="N4234" s="66"/>
      <c r="O4234" s="66"/>
      <c r="P4234" s="66"/>
      <c r="Q4234" s="66"/>
      <c r="R4234" s="66"/>
      <c r="S4234" s="72"/>
      <c r="T4234" s="72"/>
      <c r="U4234" s="72"/>
      <c r="V4234" s="72"/>
      <c r="W4234" s="72"/>
      <c r="X4234" s="64"/>
      <c r="Y4234" s="64"/>
      <c r="Z4234" s="64"/>
      <c r="AA4234" s="64"/>
      <c r="AB4234" s="64"/>
      <c r="AC4234" s="64"/>
      <c r="AD4234" s="64"/>
      <c r="AE4234" s="64"/>
      <c r="AF4234" s="64"/>
      <c r="AG4234" s="64"/>
      <c r="AH4234" s="64"/>
      <c r="AI4234" s="64"/>
      <c r="AJ4234" s="64"/>
      <c r="AK4234" s="64"/>
      <c r="AL4234" s="64"/>
      <c r="AM4234" s="64"/>
      <c r="AN4234" s="64"/>
      <c r="AO4234" s="64"/>
      <c r="AP4234" s="67" t="str">
        <f>IF($AG4234="","",VLOOKUP($AG4234,Test_Procedure!$A:$F,2,FALSE))</f>
        <v/>
      </c>
      <c r="AQ4234" s="67"/>
      <c r="AR4234" s="67"/>
      <c r="AS4234" s="68"/>
      <c r="AT4234" s="68"/>
      <c r="AU4234" s="68"/>
      <c r="AV4234" s="68"/>
      <c r="AW4234" s="68"/>
      <c r="AX4234" s="68"/>
      <c r="AY4234" s="68"/>
      <c r="AZ4234" s="68"/>
      <c r="BA4234" s="68"/>
      <c r="BB4234" s="68"/>
      <c r="BC4234" s="69" t="str">
        <f t="shared" si="203"/>
        <v/>
      </c>
      <c r="BD4234" s="69"/>
      <c r="BE4234" s="70">
        <f>IF($AG4234="",0,VLOOKUP($AG4234,Test_Procedure!$A:$F,3,FALSE))</f>
        <v>0</v>
      </c>
      <c r="BF4234" s="70"/>
      <c r="BG4234" s="70">
        <f>IF($AG4234="",0,VLOOKUP($AG4234,Test_Procedure!$A:$F,4,FALSE))</f>
        <v>0</v>
      </c>
      <c r="BH4234" s="70"/>
      <c r="BI4234" s="70">
        <f>IF($AG4234="",0,VLOOKUP($AG4234,Test_Procedure!$A:$F,5,FALSE))</f>
        <v>0</v>
      </c>
      <c r="BJ4234" s="70"/>
      <c r="BK4234" s="70">
        <f>IF($AG4234="",0,VLOOKUP($AG4234,Test_Procedure!$A:$F,6,FALSE))</f>
        <v>0</v>
      </c>
      <c r="BL4234" s="70"/>
      <c r="BM4234" s="71"/>
      <c r="BN4234" s="71"/>
      <c r="BO4234" s="71"/>
      <c r="BP4234" s="72"/>
      <c r="BQ4234" s="72"/>
      <c r="BR4234" s="72"/>
      <c r="BS4234" s="72"/>
      <c r="BT4234" s="72"/>
      <c r="BU4234" s="72"/>
      <c r="BV4234" s="72"/>
      <c r="BW4234" s="72"/>
      <c r="BX4234" s="72"/>
      <c r="BY4234" s="72"/>
      <c r="BZ4234" s="72"/>
      <c r="CA4234" s="72"/>
      <c r="CB4234" s="72"/>
      <c r="CC4234" s="72"/>
      <c r="CD4234" s="72"/>
      <c r="CE4234" s="72"/>
      <c r="CF4234" s="72"/>
      <c r="CG4234" s="72"/>
      <c r="CH4234" s="72"/>
      <c r="CI4234" s="72"/>
      <c r="CJ4234" s="72"/>
      <c r="XEX4234" s="56" t="str">
        <f>IF(ISERROR(VLOOKUP('Testing Report'!$G$8,$AG4234:$BD4234,13,FALSE)),"",VLOOKUP('Testing Report'!$G$8,$AG4234:$BD4234,13,FALSE))</f>
        <v/>
      </c>
      <c r="XEY4234" s="56" t="str">
        <f>IF(ISERROR(VLOOKUP('Testing Report'!$G$8,$AG4234:$BD4234,15,FALSE)),"",VLOOKUP('Testing Report'!$G$8,$AG4234:$BD4234,15,FALSE))</f>
        <v/>
      </c>
      <c r="XEZ4234" s="56" t="str">
        <f>IF(COUNTIF($X4234:$X$5000,'Testing Report'!$G$8)=0,"",COUNTIF($X4234:$X$5000,'Testing Report'!$G$8))</f>
        <v/>
      </c>
      <c r="XFA4234" s="56" t="str">
        <f>IF(ISERROR(VLOOKUP('Testing Report'!$G$8,$AG4234:$BD4234,19,FALSE)),"",VLOOKUP('Testing Report'!$G$8,$AG4234:$BD4234,19,FALSE))</f>
        <v/>
      </c>
      <c r="XFB4234" s="56" t="str">
        <f>IF(ISERROR(VLOOKUP('Testing Report'!$G$8,$X4234:$BD4234,32,FALSE)),"",VLOOKUP('Testing Report'!$G$8,$X4234:$BD4234,32,FALSE))</f>
        <v/>
      </c>
      <c r="XFC4234" s="26"/>
      <c r="XFD4234" s="7" t="str">
        <f t="shared" si="204"/>
        <v/>
      </c>
    </row>
    <row r="4235" spans="1:88 16378:16384" ht="15" customHeight="1">
      <c r="A4235" s="65" t="str">
        <f t="shared" si="202"/>
        <v/>
      </c>
      <c r="B4235" s="65"/>
      <c r="C4235" s="66"/>
      <c r="D4235" s="66"/>
      <c r="E4235" s="66"/>
      <c r="F4235" s="66"/>
      <c r="G4235" s="66"/>
      <c r="H4235" s="66"/>
      <c r="I4235" s="66"/>
      <c r="J4235" s="66"/>
      <c r="K4235" s="66"/>
      <c r="L4235" s="66"/>
      <c r="M4235" s="66"/>
      <c r="N4235" s="66"/>
      <c r="O4235" s="66"/>
      <c r="P4235" s="66"/>
      <c r="Q4235" s="66"/>
      <c r="R4235" s="66"/>
      <c r="S4235" s="72"/>
      <c r="T4235" s="72"/>
      <c r="U4235" s="72"/>
      <c r="V4235" s="72"/>
      <c r="W4235" s="72"/>
      <c r="X4235" s="64"/>
      <c r="Y4235" s="64"/>
      <c r="Z4235" s="64"/>
      <c r="AA4235" s="64"/>
      <c r="AB4235" s="64"/>
      <c r="AC4235" s="64"/>
      <c r="AD4235" s="64"/>
      <c r="AE4235" s="64"/>
      <c r="AF4235" s="64"/>
      <c r="AG4235" s="64"/>
      <c r="AH4235" s="64"/>
      <c r="AI4235" s="64"/>
      <c r="AJ4235" s="64"/>
      <c r="AK4235" s="64"/>
      <c r="AL4235" s="64"/>
      <c r="AM4235" s="64"/>
      <c r="AN4235" s="64"/>
      <c r="AO4235" s="64"/>
      <c r="AP4235" s="67" t="str">
        <f>IF($AG4235="","",VLOOKUP($AG4235,Test_Procedure!$A:$F,2,FALSE))</f>
        <v/>
      </c>
      <c r="AQ4235" s="67"/>
      <c r="AR4235" s="67"/>
      <c r="AS4235" s="68"/>
      <c r="AT4235" s="68"/>
      <c r="AU4235" s="68"/>
      <c r="AV4235" s="68"/>
      <c r="AW4235" s="68"/>
      <c r="AX4235" s="68"/>
      <c r="AY4235" s="68"/>
      <c r="AZ4235" s="68"/>
      <c r="BA4235" s="68"/>
      <c r="BB4235" s="68"/>
      <c r="BC4235" s="69" t="str">
        <f t="shared" si="203"/>
        <v/>
      </c>
      <c r="BD4235" s="69"/>
      <c r="BE4235" s="70">
        <f>IF($AG4235="",0,VLOOKUP($AG4235,Test_Procedure!$A:$F,3,FALSE))</f>
        <v>0</v>
      </c>
      <c r="BF4235" s="70"/>
      <c r="BG4235" s="70">
        <f>IF($AG4235="",0,VLOOKUP($AG4235,Test_Procedure!$A:$F,4,FALSE))</f>
        <v>0</v>
      </c>
      <c r="BH4235" s="70"/>
      <c r="BI4235" s="70">
        <f>IF($AG4235="",0,VLOOKUP($AG4235,Test_Procedure!$A:$F,5,FALSE))</f>
        <v>0</v>
      </c>
      <c r="BJ4235" s="70"/>
      <c r="BK4235" s="70">
        <f>IF($AG4235="",0,VLOOKUP($AG4235,Test_Procedure!$A:$F,6,FALSE))</f>
        <v>0</v>
      </c>
      <c r="BL4235" s="70"/>
      <c r="BM4235" s="71"/>
      <c r="BN4235" s="71"/>
      <c r="BO4235" s="71"/>
      <c r="BP4235" s="72"/>
      <c r="BQ4235" s="72"/>
      <c r="BR4235" s="72"/>
      <c r="BS4235" s="72"/>
      <c r="BT4235" s="72"/>
      <c r="BU4235" s="72"/>
      <c r="BV4235" s="72"/>
      <c r="BW4235" s="72"/>
      <c r="BX4235" s="72"/>
      <c r="BY4235" s="72"/>
      <c r="BZ4235" s="72"/>
      <c r="CA4235" s="72"/>
      <c r="CB4235" s="72"/>
      <c r="CC4235" s="72"/>
      <c r="CD4235" s="72"/>
      <c r="CE4235" s="72"/>
      <c r="CF4235" s="72"/>
      <c r="CG4235" s="72"/>
      <c r="CH4235" s="72"/>
      <c r="CI4235" s="72"/>
      <c r="CJ4235" s="72"/>
      <c r="XEX4235" s="56" t="str">
        <f>IF(ISERROR(VLOOKUP('Testing Report'!$G$8,$AG4235:$BD4235,13,FALSE)),"",VLOOKUP('Testing Report'!$G$8,$AG4235:$BD4235,13,FALSE))</f>
        <v/>
      </c>
      <c r="XEY4235" s="56" t="str">
        <f>IF(ISERROR(VLOOKUP('Testing Report'!$G$8,$AG4235:$BD4235,15,FALSE)),"",VLOOKUP('Testing Report'!$G$8,$AG4235:$BD4235,15,FALSE))</f>
        <v/>
      </c>
      <c r="XEZ4235" s="56" t="str">
        <f>IF(COUNTIF($X4235:$X$5000,'Testing Report'!$G$8)=0,"",COUNTIF($X4235:$X$5000,'Testing Report'!$G$8))</f>
        <v/>
      </c>
      <c r="XFA4235" s="56" t="str">
        <f>IF(ISERROR(VLOOKUP('Testing Report'!$G$8,$AG4235:$BD4235,19,FALSE)),"",VLOOKUP('Testing Report'!$G$8,$AG4235:$BD4235,19,FALSE))</f>
        <v/>
      </c>
      <c r="XFB4235" s="56" t="str">
        <f>IF(ISERROR(VLOOKUP('Testing Report'!$G$8,$X4235:$BD4235,32,FALSE)),"",VLOOKUP('Testing Report'!$G$8,$X4235:$BD4235,32,FALSE))</f>
        <v/>
      </c>
      <c r="XFC4235" s="26"/>
      <c r="XFD4235" s="7" t="str">
        <f t="shared" si="204"/>
        <v/>
      </c>
    </row>
    <row r="4236" spans="1:88 16378:16384" ht="15" customHeight="1">
      <c r="A4236" s="65" t="str">
        <f t="shared" si="202"/>
        <v/>
      </c>
      <c r="B4236" s="65"/>
      <c r="C4236" s="66"/>
      <c r="D4236" s="66"/>
      <c r="E4236" s="66"/>
      <c r="F4236" s="66"/>
      <c r="G4236" s="66"/>
      <c r="H4236" s="66"/>
      <c r="I4236" s="66"/>
      <c r="J4236" s="66"/>
      <c r="K4236" s="66"/>
      <c r="L4236" s="66"/>
      <c r="M4236" s="66"/>
      <c r="N4236" s="66"/>
      <c r="O4236" s="66"/>
      <c r="P4236" s="66"/>
      <c r="Q4236" s="66"/>
      <c r="R4236" s="66"/>
      <c r="S4236" s="72"/>
      <c r="T4236" s="72"/>
      <c r="U4236" s="72"/>
      <c r="V4236" s="72"/>
      <c r="W4236" s="72"/>
      <c r="X4236" s="64"/>
      <c r="Y4236" s="64"/>
      <c r="Z4236" s="64"/>
      <c r="AA4236" s="64"/>
      <c r="AB4236" s="64"/>
      <c r="AC4236" s="64"/>
      <c r="AD4236" s="64"/>
      <c r="AE4236" s="64"/>
      <c r="AF4236" s="64"/>
      <c r="AG4236" s="64"/>
      <c r="AH4236" s="64"/>
      <c r="AI4236" s="64"/>
      <c r="AJ4236" s="64"/>
      <c r="AK4236" s="64"/>
      <c r="AL4236" s="64"/>
      <c r="AM4236" s="64"/>
      <c r="AN4236" s="64"/>
      <c r="AO4236" s="64"/>
      <c r="AP4236" s="67" t="str">
        <f>IF($AG4236="","",VLOOKUP($AG4236,Test_Procedure!$A:$F,2,FALSE))</f>
        <v/>
      </c>
      <c r="AQ4236" s="67"/>
      <c r="AR4236" s="67"/>
      <c r="AS4236" s="68"/>
      <c r="AT4236" s="68"/>
      <c r="AU4236" s="68"/>
      <c r="AV4236" s="68"/>
      <c r="AW4236" s="68"/>
      <c r="AX4236" s="68"/>
      <c r="AY4236" s="68"/>
      <c r="AZ4236" s="68"/>
      <c r="BA4236" s="68"/>
      <c r="BB4236" s="68"/>
      <c r="BC4236" s="69" t="str">
        <f t="shared" si="203"/>
        <v/>
      </c>
      <c r="BD4236" s="69"/>
      <c r="BE4236" s="70">
        <f>IF($AG4236="",0,VLOOKUP($AG4236,Test_Procedure!$A:$F,3,FALSE))</f>
        <v>0</v>
      </c>
      <c r="BF4236" s="70"/>
      <c r="BG4236" s="70">
        <f>IF($AG4236="",0,VLOOKUP($AG4236,Test_Procedure!$A:$F,4,FALSE))</f>
        <v>0</v>
      </c>
      <c r="BH4236" s="70"/>
      <c r="BI4236" s="70">
        <f>IF($AG4236="",0,VLOOKUP($AG4236,Test_Procedure!$A:$F,5,FALSE))</f>
        <v>0</v>
      </c>
      <c r="BJ4236" s="70"/>
      <c r="BK4236" s="70">
        <f>IF($AG4236="",0,VLOOKUP($AG4236,Test_Procedure!$A:$F,6,FALSE))</f>
        <v>0</v>
      </c>
      <c r="BL4236" s="70"/>
      <c r="BM4236" s="71"/>
      <c r="BN4236" s="71"/>
      <c r="BO4236" s="71"/>
      <c r="BP4236" s="72"/>
      <c r="BQ4236" s="72"/>
      <c r="BR4236" s="72"/>
      <c r="BS4236" s="72"/>
      <c r="BT4236" s="72"/>
      <c r="BU4236" s="72"/>
      <c r="BV4236" s="72"/>
      <c r="BW4236" s="72"/>
      <c r="BX4236" s="72"/>
      <c r="BY4236" s="72"/>
      <c r="BZ4236" s="72"/>
      <c r="CA4236" s="72"/>
      <c r="CB4236" s="72"/>
      <c r="CC4236" s="72"/>
      <c r="CD4236" s="72"/>
      <c r="CE4236" s="72"/>
      <c r="CF4236" s="72"/>
      <c r="CG4236" s="72"/>
      <c r="CH4236" s="72"/>
      <c r="CI4236" s="72"/>
      <c r="CJ4236" s="72"/>
      <c r="XEX4236" s="56" t="str">
        <f>IF(ISERROR(VLOOKUP('Testing Report'!$G$8,$AG4236:$BD4236,13,FALSE)),"",VLOOKUP('Testing Report'!$G$8,$AG4236:$BD4236,13,FALSE))</f>
        <v/>
      </c>
      <c r="XEY4236" s="56" t="str">
        <f>IF(ISERROR(VLOOKUP('Testing Report'!$G$8,$AG4236:$BD4236,15,FALSE)),"",VLOOKUP('Testing Report'!$G$8,$AG4236:$BD4236,15,FALSE))</f>
        <v/>
      </c>
      <c r="XEZ4236" s="56" t="str">
        <f>IF(COUNTIF($X4236:$X$5000,'Testing Report'!$G$8)=0,"",COUNTIF($X4236:$X$5000,'Testing Report'!$G$8))</f>
        <v/>
      </c>
      <c r="XFA4236" s="56" t="str">
        <f>IF(ISERROR(VLOOKUP('Testing Report'!$G$8,$AG4236:$BD4236,19,FALSE)),"",VLOOKUP('Testing Report'!$G$8,$AG4236:$BD4236,19,FALSE))</f>
        <v/>
      </c>
      <c r="XFB4236" s="56" t="str">
        <f>IF(ISERROR(VLOOKUP('Testing Report'!$G$8,$X4236:$BD4236,32,FALSE)),"",VLOOKUP('Testing Report'!$G$8,$X4236:$BD4236,32,FALSE))</f>
        <v/>
      </c>
      <c r="XFC4236" s="26"/>
      <c r="XFD4236" s="7" t="str">
        <f t="shared" si="204"/>
        <v/>
      </c>
    </row>
    <row r="4237" spans="1:88 16378:16384" ht="15" customHeight="1">
      <c r="A4237" s="65" t="str">
        <f t="shared" si="202"/>
        <v/>
      </c>
      <c r="B4237" s="65"/>
      <c r="C4237" s="66"/>
      <c r="D4237" s="66"/>
      <c r="E4237" s="66"/>
      <c r="F4237" s="66"/>
      <c r="G4237" s="66"/>
      <c r="H4237" s="66"/>
      <c r="I4237" s="66"/>
      <c r="J4237" s="66"/>
      <c r="K4237" s="66"/>
      <c r="L4237" s="66"/>
      <c r="M4237" s="66"/>
      <c r="N4237" s="66"/>
      <c r="O4237" s="66"/>
      <c r="P4237" s="66"/>
      <c r="Q4237" s="66"/>
      <c r="R4237" s="66"/>
      <c r="S4237" s="72"/>
      <c r="T4237" s="72"/>
      <c r="U4237" s="72"/>
      <c r="V4237" s="72"/>
      <c r="W4237" s="72"/>
      <c r="X4237" s="64"/>
      <c r="Y4237" s="64"/>
      <c r="Z4237" s="64"/>
      <c r="AA4237" s="64"/>
      <c r="AB4237" s="64"/>
      <c r="AC4237" s="64"/>
      <c r="AD4237" s="64"/>
      <c r="AE4237" s="64"/>
      <c r="AF4237" s="64"/>
      <c r="AG4237" s="64"/>
      <c r="AH4237" s="64"/>
      <c r="AI4237" s="64"/>
      <c r="AJ4237" s="64"/>
      <c r="AK4237" s="64"/>
      <c r="AL4237" s="64"/>
      <c r="AM4237" s="64"/>
      <c r="AN4237" s="64"/>
      <c r="AO4237" s="64"/>
      <c r="AP4237" s="67" t="str">
        <f>IF($AG4237="","",VLOOKUP($AG4237,Test_Procedure!$A:$F,2,FALSE))</f>
        <v/>
      </c>
      <c r="AQ4237" s="67"/>
      <c r="AR4237" s="67"/>
      <c r="AS4237" s="68"/>
      <c r="AT4237" s="68"/>
      <c r="AU4237" s="68"/>
      <c r="AV4237" s="68"/>
      <c r="AW4237" s="68"/>
      <c r="AX4237" s="68"/>
      <c r="AY4237" s="68"/>
      <c r="AZ4237" s="68"/>
      <c r="BA4237" s="68"/>
      <c r="BB4237" s="68"/>
      <c r="BC4237" s="69" t="str">
        <f t="shared" si="203"/>
        <v/>
      </c>
      <c r="BD4237" s="69"/>
      <c r="BE4237" s="70">
        <f>IF($AG4237="",0,VLOOKUP($AG4237,Test_Procedure!$A:$F,3,FALSE))</f>
        <v>0</v>
      </c>
      <c r="BF4237" s="70"/>
      <c r="BG4237" s="70">
        <f>IF($AG4237="",0,VLOOKUP($AG4237,Test_Procedure!$A:$F,4,FALSE))</f>
        <v>0</v>
      </c>
      <c r="BH4237" s="70"/>
      <c r="BI4237" s="70">
        <f>IF($AG4237="",0,VLOOKUP($AG4237,Test_Procedure!$A:$F,5,FALSE))</f>
        <v>0</v>
      </c>
      <c r="BJ4237" s="70"/>
      <c r="BK4237" s="70">
        <f>IF($AG4237="",0,VLOOKUP($AG4237,Test_Procedure!$A:$F,6,FALSE))</f>
        <v>0</v>
      </c>
      <c r="BL4237" s="70"/>
      <c r="BM4237" s="71"/>
      <c r="BN4237" s="71"/>
      <c r="BO4237" s="71"/>
      <c r="BP4237" s="72"/>
      <c r="BQ4237" s="72"/>
      <c r="BR4237" s="72"/>
      <c r="BS4237" s="72"/>
      <c r="BT4237" s="72"/>
      <c r="BU4237" s="72"/>
      <c r="BV4237" s="72"/>
      <c r="BW4237" s="72"/>
      <c r="BX4237" s="72"/>
      <c r="BY4237" s="72"/>
      <c r="BZ4237" s="72"/>
      <c r="CA4237" s="72"/>
      <c r="CB4237" s="72"/>
      <c r="CC4237" s="72"/>
      <c r="CD4237" s="72"/>
      <c r="CE4237" s="72"/>
      <c r="CF4237" s="72"/>
      <c r="CG4237" s="72"/>
      <c r="CH4237" s="72"/>
      <c r="CI4237" s="72"/>
      <c r="CJ4237" s="72"/>
      <c r="XEX4237" s="56" t="str">
        <f>IF(ISERROR(VLOOKUP('Testing Report'!$G$8,$AG4237:$BD4237,13,FALSE)),"",VLOOKUP('Testing Report'!$G$8,$AG4237:$BD4237,13,FALSE))</f>
        <v/>
      </c>
      <c r="XEY4237" s="56" t="str">
        <f>IF(ISERROR(VLOOKUP('Testing Report'!$G$8,$AG4237:$BD4237,15,FALSE)),"",VLOOKUP('Testing Report'!$G$8,$AG4237:$BD4237,15,FALSE))</f>
        <v/>
      </c>
      <c r="XEZ4237" s="56" t="str">
        <f>IF(COUNTIF($X4237:$X$5000,'Testing Report'!$G$8)=0,"",COUNTIF($X4237:$X$5000,'Testing Report'!$G$8))</f>
        <v/>
      </c>
      <c r="XFA4237" s="56" t="str">
        <f>IF(ISERROR(VLOOKUP('Testing Report'!$G$8,$AG4237:$BD4237,19,FALSE)),"",VLOOKUP('Testing Report'!$G$8,$AG4237:$BD4237,19,FALSE))</f>
        <v/>
      </c>
      <c r="XFB4237" s="56" t="str">
        <f>IF(ISERROR(VLOOKUP('Testing Report'!$G$8,$X4237:$BD4237,32,FALSE)),"",VLOOKUP('Testing Report'!$G$8,$X4237:$BD4237,32,FALSE))</f>
        <v/>
      </c>
      <c r="XFC4237" s="26"/>
      <c r="XFD4237" s="7" t="str">
        <f t="shared" si="204"/>
        <v/>
      </c>
    </row>
    <row r="4238" spans="1:88 16378:16384" ht="15" customHeight="1">
      <c r="A4238" s="65" t="str">
        <f t="shared" si="202"/>
        <v/>
      </c>
      <c r="B4238" s="65"/>
      <c r="C4238" s="66"/>
      <c r="D4238" s="66"/>
      <c r="E4238" s="66"/>
      <c r="F4238" s="66"/>
      <c r="G4238" s="66"/>
      <c r="H4238" s="66"/>
      <c r="I4238" s="66"/>
      <c r="J4238" s="66"/>
      <c r="K4238" s="66"/>
      <c r="L4238" s="66"/>
      <c r="M4238" s="66"/>
      <c r="N4238" s="66"/>
      <c r="O4238" s="66"/>
      <c r="P4238" s="66"/>
      <c r="Q4238" s="66"/>
      <c r="R4238" s="66"/>
      <c r="S4238" s="72"/>
      <c r="T4238" s="72"/>
      <c r="U4238" s="72"/>
      <c r="V4238" s="72"/>
      <c r="W4238" s="72"/>
      <c r="X4238" s="64"/>
      <c r="Y4238" s="64"/>
      <c r="Z4238" s="64"/>
      <c r="AA4238" s="64"/>
      <c r="AB4238" s="64"/>
      <c r="AC4238" s="64"/>
      <c r="AD4238" s="64"/>
      <c r="AE4238" s="64"/>
      <c r="AF4238" s="64"/>
      <c r="AG4238" s="64"/>
      <c r="AH4238" s="64"/>
      <c r="AI4238" s="64"/>
      <c r="AJ4238" s="64"/>
      <c r="AK4238" s="64"/>
      <c r="AL4238" s="64"/>
      <c r="AM4238" s="64"/>
      <c r="AN4238" s="64"/>
      <c r="AO4238" s="64"/>
      <c r="AP4238" s="67" t="str">
        <f>IF($AG4238="","",VLOOKUP($AG4238,Test_Procedure!$A:$F,2,FALSE))</f>
        <v/>
      </c>
      <c r="AQ4238" s="67"/>
      <c r="AR4238" s="67"/>
      <c r="AS4238" s="68"/>
      <c r="AT4238" s="68"/>
      <c r="AU4238" s="68"/>
      <c r="AV4238" s="68"/>
      <c r="AW4238" s="68"/>
      <c r="AX4238" s="68"/>
      <c r="AY4238" s="68"/>
      <c r="AZ4238" s="68"/>
      <c r="BA4238" s="68"/>
      <c r="BB4238" s="68"/>
      <c r="BC4238" s="69" t="str">
        <f t="shared" si="203"/>
        <v/>
      </c>
      <c r="BD4238" s="69"/>
      <c r="BE4238" s="70">
        <f>IF($AG4238="",0,VLOOKUP($AG4238,Test_Procedure!$A:$F,3,FALSE))</f>
        <v>0</v>
      </c>
      <c r="BF4238" s="70"/>
      <c r="BG4238" s="70">
        <f>IF($AG4238="",0,VLOOKUP($AG4238,Test_Procedure!$A:$F,4,FALSE))</f>
        <v>0</v>
      </c>
      <c r="BH4238" s="70"/>
      <c r="BI4238" s="70">
        <f>IF($AG4238="",0,VLOOKUP($AG4238,Test_Procedure!$A:$F,5,FALSE))</f>
        <v>0</v>
      </c>
      <c r="BJ4238" s="70"/>
      <c r="BK4238" s="70">
        <f>IF($AG4238="",0,VLOOKUP($AG4238,Test_Procedure!$A:$F,6,FALSE))</f>
        <v>0</v>
      </c>
      <c r="BL4238" s="70"/>
      <c r="BM4238" s="71"/>
      <c r="BN4238" s="71"/>
      <c r="BO4238" s="71"/>
      <c r="BP4238" s="72"/>
      <c r="BQ4238" s="72"/>
      <c r="BR4238" s="72"/>
      <c r="BS4238" s="72"/>
      <c r="BT4238" s="72"/>
      <c r="BU4238" s="72"/>
      <c r="BV4238" s="72"/>
      <c r="BW4238" s="72"/>
      <c r="BX4238" s="72"/>
      <c r="BY4238" s="72"/>
      <c r="BZ4238" s="72"/>
      <c r="CA4238" s="72"/>
      <c r="CB4238" s="72"/>
      <c r="CC4238" s="72"/>
      <c r="CD4238" s="72"/>
      <c r="CE4238" s="72"/>
      <c r="CF4238" s="72"/>
      <c r="CG4238" s="72"/>
      <c r="CH4238" s="72"/>
      <c r="CI4238" s="72"/>
      <c r="CJ4238" s="72"/>
      <c r="XEX4238" s="56" t="str">
        <f>IF(ISERROR(VLOOKUP('Testing Report'!$G$8,$AG4238:$BD4238,13,FALSE)),"",VLOOKUP('Testing Report'!$G$8,$AG4238:$BD4238,13,FALSE))</f>
        <v/>
      </c>
      <c r="XEY4238" s="56" t="str">
        <f>IF(ISERROR(VLOOKUP('Testing Report'!$G$8,$AG4238:$BD4238,15,FALSE)),"",VLOOKUP('Testing Report'!$G$8,$AG4238:$BD4238,15,FALSE))</f>
        <v/>
      </c>
      <c r="XEZ4238" s="56" t="str">
        <f>IF(COUNTIF($X4238:$X$5000,'Testing Report'!$G$8)=0,"",COUNTIF($X4238:$X$5000,'Testing Report'!$G$8))</f>
        <v/>
      </c>
      <c r="XFA4238" s="56" t="str">
        <f>IF(ISERROR(VLOOKUP('Testing Report'!$G$8,$AG4238:$BD4238,19,FALSE)),"",VLOOKUP('Testing Report'!$G$8,$AG4238:$BD4238,19,FALSE))</f>
        <v/>
      </c>
      <c r="XFB4238" s="56" t="str">
        <f>IF(ISERROR(VLOOKUP('Testing Report'!$G$8,$X4238:$BD4238,32,FALSE)),"",VLOOKUP('Testing Report'!$G$8,$X4238:$BD4238,32,FALSE))</f>
        <v/>
      </c>
      <c r="XFC4238" s="26"/>
      <c r="XFD4238" s="7" t="str">
        <f t="shared" si="204"/>
        <v/>
      </c>
    </row>
    <row r="4239" spans="1:88 16378:16384" ht="15" customHeight="1">
      <c r="A4239" s="65" t="str">
        <f t="shared" si="202"/>
        <v/>
      </c>
      <c r="B4239" s="65"/>
      <c r="C4239" s="66"/>
      <c r="D4239" s="66"/>
      <c r="E4239" s="66"/>
      <c r="F4239" s="66"/>
      <c r="G4239" s="66"/>
      <c r="H4239" s="66"/>
      <c r="I4239" s="66"/>
      <c r="J4239" s="66"/>
      <c r="K4239" s="66"/>
      <c r="L4239" s="66"/>
      <c r="M4239" s="66"/>
      <c r="N4239" s="66"/>
      <c r="O4239" s="66"/>
      <c r="P4239" s="66"/>
      <c r="Q4239" s="66"/>
      <c r="R4239" s="66"/>
      <c r="S4239" s="72"/>
      <c r="T4239" s="72"/>
      <c r="U4239" s="72"/>
      <c r="V4239" s="72"/>
      <c r="W4239" s="72"/>
      <c r="X4239" s="64"/>
      <c r="Y4239" s="64"/>
      <c r="Z4239" s="64"/>
      <c r="AA4239" s="64"/>
      <c r="AB4239" s="64"/>
      <c r="AC4239" s="64"/>
      <c r="AD4239" s="64"/>
      <c r="AE4239" s="64"/>
      <c r="AF4239" s="64"/>
      <c r="AG4239" s="64"/>
      <c r="AH4239" s="64"/>
      <c r="AI4239" s="64"/>
      <c r="AJ4239" s="64"/>
      <c r="AK4239" s="64"/>
      <c r="AL4239" s="64"/>
      <c r="AM4239" s="64"/>
      <c r="AN4239" s="64"/>
      <c r="AO4239" s="64"/>
      <c r="AP4239" s="67" t="str">
        <f>IF($AG4239="","",VLOOKUP($AG4239,Test_Procedure!$A:$F,2,FALSE))</f>
        <v/>
      </c>
      <c r="AQ4239" s="67"/>
      <c r="AR4239" s="67"/>
      <c r="AS4239" s="68"/>
      <c r="AT4239" s="68"/>
      <c r="AU4239" s="68"/>
      <c r="AV4239" s="68"/>
      <c r="AW4239" s="68"/>
      <c r="AX4239" s="68"/>
      <c r="AY4239" s="68"/>
      <c r="AZ4239" s="68"/>
      <c r="BA4239" s="68"/>
      <c r="BB4239" s="68"/>
      <c r="BC4239" s="69" t="str">
        <f t="shared" si="203"/>
        <v/>
      </c>
      <c r="BD4239" s="69"/>
      <c r="BE4239" s="70">
        <f>IF($AG4239="",0,VLOOKUP($AG4239,Test_Procedure!$A:$F,3,FALSE))</f>
        <v>0</v>
      </c>
      <c r="BF4239" s="70"/>
      <c r="BG4239" s="70">
        <f>IF($AG4239="",0,VLOOKUP($AG4239,Test_Procedure!$A:$F,4,FALSE))</f>
        <v>0</v>
      </c>
      <c r="BH4239" s="70"/>
      <c r="BI4239" s="70">
        <f>IF($AG4239="",0,VLOOKUP($AG4239,Test_Procedure!$A:$F,5,FALSE))</f>
        <v>0</v>
      </c>
      <c r="BJ4239" s="70"/>
      <c r="BK4239" s="70">
        <f>IF($AG4239="",0,VLOOKUP($AG4239,Test_Procedure!$A:$F,6,FALSE))</f>
        <v>0</v>
      </c>
      <c r="BL4239" s="70"/>
      <c r="BM4239" s="71"/>
      <c r="BN4239" s="71"/>
      <c r="BO4239" s="71"/>
      <c r="BP4239" s="72"/>
      <c r="BQ4239" s="72"/>
      <c r="BR4239" s="72"/>
      <c r="BS4239" s="72"/>
      <c r="BT4239" s="72"/>
      <c r="BU4239" s="72"/>
      <c r="BV4239" s="72"/>
      <c r="BW4239" s="72"/>
      <c r="BX4239" s="72"/>
      <c r="BY4239" s="72"/>
      <c r="BZ4239" s="72"/>
      <c r="CA4239" s="72"/>
      <c r="CB4239" s="72"/>
      <c r="CC4239" s="72"/>
      <c r="CD4239" s="72"/>
      <c r="CE4239" s="72"/>
      <c r="CF4239" s="72"/>
      <c r="CG4239" s="72"/>
      <c r="CH4239" s="72"/>
      <c r="CI4239" s="72"/>
      <c r="CJ4239" s="72"/>
      <c r="XEX4239" s="56" t="str">
        <f>IF(ISERROR(VLOOKUP('Testing Report'!$G$8,$AG4239:$BD4239,13,FALSE)),"",VLOOKUP('Testing Report'!$G$8,$AG4239:$BD4239,13,FALSE))</f>
        <v/>
      </c>
      <c r="XEY4239" s="56" t="str">
        <f>IF(ISERROR(VLOOKUP('Testing Report'!$G$8,$AG4239:$BD4239,15,FALSE)),"",VLOOKUP('Testing Report'!$G$8,$AG4239:$BD4239,15,FALSE))</f>
        <v/>
      </c>
      <c r="XEZ4239" s="56" t="str">
        <f>IF(COUNTIF($X4239:$X$5000,'Testing Report'!$G$8)=0,"",COUNTIF($X4239:$X$5000,'Testing Report'!$G$8))</f>
        <v/>
      </c>
      <c r="XFA4239" s="56" t="str">
        <f>IF(ISERROR(VLOOKUP('Testing Report'!$G$8,$AG4239:$BD4239,19,FALSE)),"",VLOOKUP('Testing Report'!$G$8,$AG4239:$BD4239,19,FALSE))</f>
        <v/>
      </c>
      <c r="XFB4239" s="56" t="str">
        <f>IF(ISERROR(VLOOKUP('Testing Report'!$G$8,$X4239:$BD4239,32,FALSE)),"",VLOOKUP('Testing Report'!$G$8,$X4239:$BD4239,32,FALSE))</f>
        <v/>
      </c>
      <c r="XFC4239" s="26"/>
      <c r="XFD4239" s="7" t="str">
        <f t="shared" si="204"/>
        <v/>
      </c>
    </row>
    <row r="4240" spans="1:88 16378:16384" ht="15" customHeight="1">
      <c r="A4240" s="65" t="str">
        <f t="shared" si="202"/>
        <v/>
      </c>
      <c r="B4240" s="65"/>
      <c r="C4240" s="66"/>
      <c r="D4240" s="66"/>
      <c r="E4240" s="66"/>
      <c r="F4240" s="66"/>
      <c r="G4240" s="66"/>
      <c r="H4240" s="66"/>
      <c r="I4240" s="66"/>
      <c r="J4240" s="66"/>
      <c r="K4240" s="66"/>
      <c r="L4240" s="66"/>
      <c r="M4240" s="66"/>
      <c r="N4240" s="66"/>
      <c r="O4240" s="66"/>
      <c r="P4240" s="66"/>
      <c r="Q4240" s="66"/>
      <c r="R4240" s="66"/>
      <c r="S4240" s="72"/>
      <c r="T4240" s="72"/>
      <c r="U4240" s="72"/>
      <c r="V4240" s="72"/>
      <c r="W4240" s="72"/>
      <c r="X4240" s="64"/>
      <c r="Y4240" s="64"/>
      <c r="Z4240" s="64"/>
      <c r="AA4240" s="64"/>
      <c r="AB4240" s="64"/>
      <c r="AC4240" s="64"/>
      <c r="AD4240" s="64"/>
      <c r="AE4240" s="64"/>
      <c r="AF4240" s="64"/>
      <c r="AG4240" s="64"/>
      <c r="AH4240" s="64"/>
      <c r="AI4240" s="64"/>
      <c r="AJ4240" s="64"/>
      <c r="AK4240" s="64"/>
      <c r="AL4240" s="64"/>
      <c r="AM4240" s="64"/>
      <c r="AN4240" s="64"/>
      <c r="AO4240" s="64"/>
      <c r="AP4240" s="67" t="str">
        <f>IF($AG4240="","",VLOOKUP($AG4240,Test_Procedure!$A:$F,2,FALSE))</f>
        <v/>
      </c>
      <c r="AQ4240" s="67"/>
      <c r="AR4240" s="67"/>
      <c r="AS4240" s="68"/>
      <c r="AT4240" s="68"/>
      <c r="AU4240" s="68"/>
      <c r="AV4240" s="68"/>
      <c r="AW4240" s="68"/>
      <c r="AX4240" s="68"/>
      <c r="AY4240" s="68"/>
      <c r="AZ4240" s="68"/>
      <c r="BA4240" s="68"/>
      <c r="BB4240" s="68"/>
      <c r="BC4240" s="69" t="str">
        <f t="shared" si="203"/>
        <v/>
      </c>
      <c r="BD4240" s="69"/>
      <c r="BE4240" s="70">
        <f>IF($AG4240="",0,VLOOKUP($AG4240,Test_Procedure!$A:$F,3,FALSE))</f>
        <v>0</v>
      </c>
      <c r="BF4240" s="70"/>
      <c r="BG4240" s="70">
        <f>IF($AG4240="",0,VLOOKUP($AG4240,Test_Procedure!$A:$F,4,FALSE))</f>
        <v>0</v>
      </c>
      <c r="BH4240" s="70"/>
      <c r="BI4240" s="70">
        <f>IF($AG4240="",0,VLOOKUP($AG4240,Test_Procedure!$A:$F,5,FALSE))</f>
        <v>0</v>
      </c>
      <c r="BJ4240" s="70"/>
      <c r="BK4240" s="70">
        <f>IF($AG4240="",0,VLOOKUP($AG4240,Test_Procedure!$A:$F,6,FALSE))</f>
        <v>0</v>
      </c>
      <c r="BL4240" s="70"/>
      <c r="BM4240" s="71"/>
      <c r="BN4240" s="71"/>
      <c r="BO4240" s="71"/>
      <c r="BP4240" s="72"/>
      <c r="BQ4240" s="72"/>
      <c r="BR4240" s="72"/>
      <c r="BS4240" s="72"/>
      <c r="BT4240" s="72"/>
      <c r="BU4240" s="72"/>
      <c r="BV4240" s="72"/>
      <c r="BW4240" s="72"/>
      <c r="BX4240" s="72"/>
      <c r="BY4240" s="72"/>
      <c r="BZ4240" s="72"/>
      <c r="CA4240" s="72"/>
      <c r="CB4240" s="72"/>
      <c r="CC4240" s="72"/>
      <c r="CD4240" s="72"/>
      <c r="CE4240" s="72"/>
      <c r="CF4240" s="72"/>
      <c r="CG4240" s="72"/>
      <c r="CH4240" s="72"/>
      <c r="CI4240" s="72"/>
      <c r="CJ4240" s="72"/>
      <c r="XEX4240" s="56" t="str">
        <f>IF(ISERROR(VLOOKUP('Testing Report'!$G$8,$AG4240:$BD4240,13,FALSE)),"",VLOOKUP('Testing Report'!$G$8,$AG4240:$BD4240,13,FALSE))</f>
        <v/>
      </c>
      <c r="XEY4240" s="56" t="str">
        <f>IF(ISERROR(VLOOKUP('Testing Report'!$G$8,$AG4240:$BD4240,15,FALSE)),"",VLOOKUP('Testing Report'!$G$8,$AG4240:$BD4240,15,FALSE))</f>
        <v/>
      </c>
      <c r="XEZ4240" s="56" t="str">
        <f>IF(COUNTIF($X4240:$X$5000,'Testing Report'!$G$8)=0,"",COUNTIF($X4240:$X$5000,'Testing Report'!$G$8))</f>
        <v/>
      </c>
      <c r="XFA4240" s="56" t="str">
        <f>IF(ISERROR(VLOOKUP('Testing Report'!$G$8,$AG4240:$BD4240,19,FALSE)),"",VLOOKUP('Testing Report'!$G$8,$AG4240:$BD4240,19,FALSE))</f>
        <v/>
      </c>
      <c r="XFB4240" s="56" t="str">
        <f>IF(ISERROR(VLOOKUP('Testing Report'!$G$8,$X4240:$BD4240,32,FALSE)),"",VLOOKUP('Testing Report'!$G$8,$X4240:$BD4240,32,FALSE))</f>
        <v/>
      </c>
      <c r="XFC4240" s="26"/>
      <c r="XFD4240" s="7" t="str">
        <f t="shared" si="204"/>
        <v/>
      </c>
    </row>
    <row r="4241" spans="1:88 16378:16384" ht="15" customHeight="1">
      <c r="A4241" s="65" t="str">
        <f t="shared" si="202"/>
        <v/>
      </c>
      <c r="B4241" s="65"/>
      <c r="C4241" s="66"/>
      <c r="D4241" s="66"/>
      <c r="E4241" s="66"/>
      <c r="F4241" s="66"/>
      <c r="G4241" s="66"/>
      <c r="H4241" s="66"/>
      <c r="I4241" s="66"/>
      <c r="J4241" s="66"/>
      <c r="K4241" s="66"/>
      <c r="L4241" s="66"/>
      <c r="M4241" s="66"/>
      <c r="N4241" s="66"/>
      <c r="O4241" s="66"/>
      <c r="P4241" s="66"/>
      <c r="Q4241" s="66"/>
      <c r="R4241" s="66"/>
      <c r="S4241" s="72"/>
      <c r="T4241" s="72"/>
      <c r="U4241" s="72"/>
      <c r="V4241" s="72"/>
      <c r="W4241" s="72"/>
      <c r="X4241" s="64"/>
      <c r="Y4241" s="64"/>
      <c r="Z4241" s="64"/>
      <c r="AA4241" s="64"/>
      <c r="AB4241" s="64"/>
      <c r="AC4241" s="64"/>
      <c r="AD4241" s="64"/>
      <c r="AE4241" s="64"/>
      <c r="AF4241" s="64"/>
      <c r="AG4241" s="64"/>
      <c r="AH4241" s="64"/>
      <c r="AI4241" s="64"/>
      <c r="AJ4241" s="64"/>
      <c r="AK4241" s="64"/>
      <c r="AL4241" s="64"/>
      <c r="AM4241" s="64"/>
      <c r="AN4241" s="64"/>
      <c r="AO4241" s="64"/>
      <c r="AP4241" s="67" t="str">
        <f>IF($AG4241="","",VLOOKUP($AG4241,Test_Procedure!$A:$F,2,FALSE))</f>
        <v/>
      </c>
      <c r="AQ4241" s="67"/>
      <c r="AR4241" s="67"/>
      <c r="AS4241" s="68"/>
      <c r="AT4241" s="68"/>
      <c r="AU4241" s="68"/>
      <c r="AV4241" s="68"/>
      <c r="AW4241" s="68"/>
      <c r="AX4241" s="68"/>
      <c r="AY4241" s="68"/>
      <c r="AZ4241" s="68"/>
      <c r="BA4241" s="68"/>
      <c r="BB4241" s="68"/>
      <c r="BC4241" s="69" t="str">
        <f t="shared" si="203"/>
        <v/>
      </c>
      <c r="BD4241" s="69"/>
      <c r="BE4241" s="70">
        <f>IF($AG4241="",0,VLOOKUP($AG4241,Test_Procedure!$A:$F,3,FALSE))</f>
        <v>0</v>
      </c>
      <c r="BF4241" s="70"/>
      <c r="BG4241" s="70">
        <f>IF($AG4241="",0,VLOOKUP($AG4241,Test_Procedure!$A:$F,4,FALSE))</f>
        <v>0</v>
      </c>
      <c r="BH4241" s="70"/>
      <c r="BI4241" s="70">
        <f>IF($AG4241="",0,VLOOKUP($AG4241,Test_Procedure!$A:$F,5,FALSE))</f>
        <v>0</v>
      </c>
      <c r="BJ4241" s="70"/>
      <c r="BK4241" s="70">
        <f>IF($AG4241="",0,VLOOKUP($AG4241,Test_Procedure!$A:$F,6,FALSE))</f>
        <v>0</v>
      </c>
      <c r="BL4241" s="70"/>
      <c r="BM4241" s="71"/>
      <c r="BN4241" s="71"/>
      <c r="BO4241" s="71"/>
      <c r="BP4241" s="72"/>
      <c r="BQ4241" s="72"/>
      <c r="BR4241" s="72"/>
      <c r="BS4241" s="72"/>
      <c r="BT4241" s="72"/>
      <c r="BU4241" s="72"/>
      <c r="BV4241" s="72"/>
      <c r="BW4241" s="72"/>
      <c r="BX4241" s="72"/>
      <c r="BY4241" s="72"/>
      <c r="BZ4241" s="72"/>
      <c r="CA4241" s="72"/>
      <c r="CB4241" s="72"/>
      <c r="CC4241" s="72"/>
      <c r="CD4241" s="72"/>
      <c r="CE4241" s="72"/>
      <c r="CF4241" s="72"/>
      <c r="CG4241" s="72"/>
      <c r="CH4241" s="72"/>
      <c r="CI4241" s="72"/>
      <c r="CJ4241" s="72"/>
      <c r="XEX4241" s="56" t="str">
        <f>IF(ISERROR(VLOOKUP('Testing Report'!$G$8,$AG4241:$BD4241,13,FALSE)),"",VLOOKUP('Testing Report'!$G$8,$AG4241:$BD4241,13,FALSE))</f>
        <v/>
      </c>
      <c r="XEY4241" s="56" t="str">
        <f>IF(ISERROR(VLOOKUP('Testing Report'!$G$8,$AG4241:$BD4241,15,FALSE)),"",VLOOKUP('Testing Report'!$G$8,$AG4241:$BD4241,15,FALSE))</f>
        <v/>
      </c>
      <c r="XEZ4241" s="56" t="str">
        <f>IF(COUNTIF($X4241:$X$5000,'Testing Report'!$G$8)=0,"",COUNTIF($X4241:$X$5000,'Testing Report'!$G$8))</f>
        <v/>
      </c>
      <c r="XFA4241" s="56" t="str">
        <f>IF(ISERROR(VLOOKUP('Testing Report'!$G$8,$AG4241:$BD4241,19,FALSE)),"",VLOOKUP('Testing Report'!$G$8,$AG4241:$BD4241,19,FALSE))</f>
        <v/>
      </c>
      <c r="XFB4241" s="56" t="str">
        <f>IF(ISERROR(VLOOKUP('Testing Report'!$G$8,$X4241:$BD4241,32,FALSE)),"",VLOOKUP('Testing Report'!$G$8,$X4241:$BD4241,32,FALSE))</f>
        <v/>
      </c>
      <c r="XFC4241" s="26"/>
      <c r="XFD4241" s="7" t="str">
        <f t="shared" si="204"/>
        <v/>
      </c>
    </row>
    <row r="4242" spans="1:88 16378:16384" ht="15" customHeight="1">
      <c r="A4242" s="65" t="str">
        <f t="shared" si="202"/>
        <v/>
      </c>
      <c r="B4242" s="65"/>
      <c r="C4242" s="66"/>
      <c r="D4242" s="66"/>
      <c r="E4242" s="66"/>
      <c r="F4242" s="66"/>
      <c r="G4242" s="66"/>
      <c r="H4242" s="66"/>
      <c r="I4242" s="66"/>
      <c r="J4242" s="66"/>
      <c r="K4242" s="66"/>
      <c r="L4242" s="66"/>
      <c r="M4242" s="66"/>
      <c r="N4242" s="66"/>
      <c r="O4242" s="66"/>
      <c r="P4242" s="66"/>
      <c r="Q4242" s="66"/>
      <c r="R4242" s="66"/>
      <c r="S4242" s="72"/>
      <c r="T4242" s="72"/>
      <c r="U4242" s="72"/>
      <c r="V4242" s="72"/>
      <c r="W4242" s="72"/>
      <c r="X4242" s="64"/>
      <c r="Y4242" s="64"/>
      <c r="Z4242" s="64"/>
      <c r="AA4242" s="64"/>
      <c r="AB4242" s="64"/>
      <c r="AC4242" s="64"/>
      <c r="AD4242" s="64"/>
      <c r="AE4242" s="64"/>
      <c r="AF4242" s="64"/>
      <c r="AG4242" s="64"/>
      <c r="AH4242" s="64"/>
      <c r="AI4242" s="64"/>
      <c r="AJ4242" s="64"/>
      <c r="AK4242" s="64"/>
      <c r="AL4242" s="64"/>
      <c r="AM4242" s="64"/>
      <c r="AN4242" s="64"/>
      <c r="AO4242" s="64"/>
      <c r="AP4242" s="67" t="str">
        <f>IF($AG4242="","",VLOOKUP($AG4242,Test_Procedure!$A:$F,2,FALSE))</f>
        <v/>
      </c>
      <c r="AQ4242" s="67"/>
      <c r="AR4242" s="67"/>
      <c r="AS4242" s="68"/>
      <c r="AT4242" s="68"/>
      <c r="AU4242" s="68"/>
      <c r="AV4242" s="68"/>
      <c r="AW4242" s="68"/>
      <c r="AX4242" s="68"/>
      <c r="AY4242" s="68"/>
      <c r="AZ4242" s="68"/>
      <c r="BA4242" s="68"/>
      <c r="BB4242" s="68"/>
      <c r="BC4242" s="69" t="str">
        <f t="shared" si="203"/>
        <v/>
      </c>
      <c r="BD4242" s="69"/>
      <c r="BE4242" s="70">
        <f>IF($AG4242="",0,VLOOKUP($AG4242,Test_Procedure!$A:$F,3,FALSE))</f>
        <v>0</v>
      </c>
      <c r="BF4242" s="70"/>
      <c r="BG4242" s="70">
        <f>IF($AG4242="",0,VLOOKUP($AG4242,Test_Procedure!$A:$F,4,FALSE))</f>
        <v>0</v>
      </c>
      <c r="BH4242" s="70"/>
      <c r="BI4242" s="70">
        <f>IF($AG4242="",0,VLOOKUP($AG4242,Test_Procedure!$A:$F,5,FALSE))</f>
        <v>0</v>
      </c>
      <c r="BJ4242" s="70"/>
      <c r="BK4242" s="70">
        <f>IF($AG4242="",0,VLOOKUP($AG4242,Test_Procedure!$A:$F,6,FALSE))</f>
        <v>0</v>
      </c>
      <c r="BL4242" s="70"/>
      <c r="BM4242" s="71"/>
      <c r="BN4242" s="71"/>
      <c r="BO4242" s="71"/>
      <c r="BP4242" s="72"/>
      <c r="BQ4242" s="72"/>
      <c r="BR4242" s="72"/>
      <c r="BS4242" s="72"/>
      <c r="BT4242" s="72"/>
      <c r="BU4242" s="72"/>
      <c r="BV4242" s="72"/>
      <c r="BW4242" s="72"/>
      <c r="BX4242" s="72"/>
      <c r="BY4242" s="72"/>
      <c r="BZ4242" s="72"/>
      <c r="CA4242" s="72"/>
      <c r="CB4242" s="72"/>
      <c r="CC4242" s="72"/>
      <c r="CD4242" s="72"/>
      <c r="CE4242" s="72"/>
      <c r="CF4242" s="72"/>
      <c r="CG4242" s="72"/>
      <c r="CH4242" s="72"/>
      <c r="CI4242" s="72"/>
      <c r="CJ4242" s="72"/>
      <c r="XEX4242" s="56" t="str">
        <f>IF(ISERROR(VLOOKUP('Testing Report'!$G$8,$AG4242:$BD4242,13,FALSE)),"",VLOOKUP('Testing Report'!$G$8,$AG4242:$BD4242,13,FALSE))</f>
        <v/>
      </c>
      <c r="XEY4242" s="56" t="str">
        <f>IF(ISERROR(VLOOKUP('Testing Report'!$G$8,$AG4242:$BD4242,15,FALSE)),"",VLOOKUP('Testing Report'!$G$8,$AG4242:$BD4242,15,FALSE))</f>
        <v/>
      </c>
      <c r="XEZ4242" s="56" t="str">
        <f>IF(COUNTIF($X4242:$X$5000,'Testing Report'!$G$8)=0,"",COUNTIF($X4242:$X$5000,'Testing Report'!$G$8))</f>
        <v/>
      </c>
      <c r="XFA4242" s="56" t="str">
        <f>IF(ISERROR(VLOOKUP('Testing Report'!$G$8,$AG4242:$BD4242,19,FALSE)),"",VLOOKUP('Testing Report'!$G$8,$AG4242:$BD4242,19,FALSE))</f>
        <v/>
      </c>
      <c r="XFB4242" s="56" t="str">
        <f>IF(ISERROR(VLOOKUP('Testing Report'!$G$8,$X4242:$BD4242,32,FALSE)),"",VLOOKUP('Testing Report'!$G$8,$X4242:$BD4242,32,FALSE))</f>
        <v/>
      </c>
      <c r="XFC4242" s="26"/>
      <c r="XFD4242" s="7" t="str">
        <f t="shared" si="204"/>
        <v/>
      </c>
    </row>
    <row r="4243" spans="1:88 16378:16384" ht="15" customHeight="1">
      <c r="A4243" s="65" t="str">
        <f t="shared" si="202"/>
        <v/>
      </c>
      <c r="B4243" s="65"/>
      <c r="C4243" s="66"/>
      <c r="D4243" s="66"/>
      <c r="E4243" s="66"/>
      <c r="F4243" s="66"/>
      <c r="G4243" s="66"/>
      <c r="H4243" s="66"/>
      <c r="I4243" s="66"/>
      <c r="J4243" s="66"/>
      <c r="K4243" s="66"/>
      <c r="L4243" s="66"/>
      <c r="M4243" s="66"/>
      <c r="N4243" s="66"/>
      <c r="O4243" s="66"/>
      <c r="P4243" s="66"/>
      <c r="Q4243" s="66"/>
      <c r="R4243" s="66"/>
      <c r="S4243" s="72"/>
      <c r="T4243" s="72"/>
      <c r="U4243" s="72"/>
      <c r="V4243" s="72"/>
      <c r="W4243" s="72"/>
      <c r="X4243" s="64"/>
      <c r="Y4243" s="64"/>
      <c r="Z4243" s="64"/>
      <c r="AA4243" s="64"/>
      <c r="AB4243" s="64"/>
      <c r="AC4243" s="64"/>
      <c r="AD4243" s="64"/>
      <c r="AE4243" s="64"/>
      <c r="AF4243" s="64"/>
      <c r="AG4243" s="64"/>
      <c r="AH4243" s="64"/>
      <c r="AI4243" s="64"/>
      <c r="AJ4243" s="64"/>
      <c r="AK4243" s="64"/>
      <c r="AL4243" s="64"/>
      <c r="AM4243" s="64"/>
      <c r="AN4243" s="64"/>
      <c r="AO4243" s="64"/>
      <c r="AP4243" s="67" t="str">
        <f>IF($AG4243="","",VLOOKUP($AG4243,Test_Procedure!$A:$F,2,FALSE))</f>
        <v/>
      </c>
      <c r="AQ4243" s="67"/>
      <c r="AR4243" s="67"/>
      <c r="AS4243" s="68"/>
      <c r="AT4243" s="68"/>
      <c r="AU4243" s="68"/>
      <c r="AV4243" s="68"/>
      <c r="AW4243" s="68"/>
      <c r="AX4243" s="68"/>
      <c r="AY4243" s="68"/>
      <c r="AZ4243" s="68"/>
      <c r="BA4243" s="68"/>
      <c r="BB4243" s="68"/>
      <c r="BC4243" s="69" t="str">
        <f t="shared" si="203"/>
        <v/>
      </c>
      <c r="BD4243" s="69"/>
      <c r="BE4243" s="70">
        <f>IF($AG4243="",0,VLOOKUP($AG4243,Test_Procedure!$A:$F,3,FALSE))</f>
        <v>0</v>
      </c>
      <c r="BF4243" s="70"/>
      <c r="BG4243" s="70">
        <f>IF($AG4243="",0,VLOOKUP($AG4243,Test_Procedure!$A:$F,4,FALSE))</f>
        <v>0</v>
      </c>
      <c r="BH4243" s="70"/>
      <c r="BI4243" s="70">
        <f>IF($AG4243="",0,VLOOKUP($AG4243,Test_Procedure!$A:$F,5,FALSE))</f>
        <v>0</v>
      </c>
      <c r="BJ4243" s="70"/>
      <c r="BK4243" s="70">
        <f>IF($AG4243="",0,VLOOKUP($AG4243,Test_Procedure!$A:$F,6,FALSE))</f>
        <v>0</v>
      </c>
      <c r="BL4243" s="70"/>
      <c r="BM4243" s="71"/>
      <c r="BN4243" s="71"/>
      <c r="BO4243" s="71"/>
      <c r="BP4243" s="72"/>
      <c r="BQ4243" s="72"/>
      <c r="BR4243" s="72"/>
      <c r="BS4243" s="72"/>
      <c r="BT4243" s="72"/>
      <c r="BU4243" s="72"/>
      <c r="BV4243" s="72"/>
      <c r="BW4243" s="72"/>
      <c r="BX4243" s="72"/>
      <c r="BY4243" s="72"/>
      <c r="BZ4243" s="72"/>
      <c r="CA4243" s="72"/>
      <c r="CB4243" s="72"/>
      <c r="CC4243" s="72"/>
      <c r="CD4243" s="72"/>
      <c r="CE4243" s="72"/>
      <c r="CF4243" s="72"/>
      <c r="CG4243" s="72"/>
      <c r="CH4243" s="72"/>
      <c r="CI4243" s="72"/>
      <c r="CJ4243" s="72"/>
      <c r="XEX4243" s="56" t="str">
        <f>IF(ISERROR(VLOOKUP('Testing Report'!$G$8,$AG4243:$BD4243,13,FALSE)),"",VLOOKUP('Testing Report'!$G$8,$AG4243:$BD4243,13,FALSE))</f>
        <v/>
      </c>
      <c r="XEY4243" s="56" t="str">
        <f>IF(ISERROR(VLOOKUP('Testing Report'!$G$8,$AG4243:$BD4243,15,FALSE)),"",VLOOKUP('Testing Report'!$G$8,$AG4243:$BD4243,15,FALSE))</f>
        <v/>
      </c>
      <c r="XEZ4243" s="56" t="str">
        <f>IF(COUNTIF($X4243:$X$5000,'Testing Report'!$G$8)=0,"",COUNTIF($X4243:$X$5000,'Testing Report'!$G$8))</f>
        <v/>
      </c>
      <c r="XFA4243" s="56" t="str">
        <f>IF(ISERROR(VLOOKUP('Testing Report'!$G$8,$AG4243:$BD4243,19,FALSE)),"",VLOOKUP('Testing Report'!$G$8,$AG4243:$BD4243,19,FALSE))</f>
        <v/>
      </c>
      <c r="XFB4243" s="56" t="str">
        <f>IF(ISERROR(VLOOKUP('Testing Report'!$G$8,$X4243:$BD4243,32,FALSE)),"",VLOOKUP('Testing Report'!$G$8,$X4243:$BD4243,32,FALSE))</f>
        <v/>
      </c>
      <c r="XFC4243" s="26"/>
      <c r="XFD4243" s="7" t="str">
        <f t="shared" si="204"/>
        <v/>
      </c>
    </row>
    <row r="4244" spans="1:88 16378:16384" ht="15" customHeight="1">
      <c r="A4244" s="65" t="str">
        <f t="shared" si="202"/>
        <v/>
      </c>
      <c r="B4244" s="65"/>
      <c r="C4244" s="66"/>
      <c r="D4244" s="66"/>
      <c r="E4244" s="66"/>
      <c r="F4244" s="66"/>
      <c r="G4244" s="66"/>
      <c r="H4244" s="66"/>
      <c r="I4244" s="66"/>
      <c r="J4244" s="66"/>
      <c r="K4244" s="66"/>
      <c r="L4244" s="66"/>
      <c r="M4244" s="66"/>
      <c r="N4244" s="66"/>
      <c r="O4244" s="66"/>
      <c r="P4244" s="66"/>
      <c r="Q4244" s="66"/>
      <c r="R4244" s="66"/>
      <c r="S4244" s="72"/>
      <c r="T4244" s="72"/>
      <c r="U4244" s="72"/>
      <c r="V4244" s="72"/>
      <c r="W4244" s="72"/>
      <c r="X4244" s="64"/>
      <c r="Y4244" s="64"/>
      <c r="Z4244" s="64"/>
      <c r="AA4244" s="64"/>
      <c r="AB4244" s="64"/>
      <c r="AC4244" s="64"/>
      <c r="AD4244" s="64"/>
      <c r="AE4244" s="64"/>
      <c r="AF4244" s="64"/>
      <c r="AG4244" s="64"/>
      <c r="AH4244" s="64"/>
      <c r="AI4244" s="64"/>
      <c r="AJ4244" s="64"/>
      <c r="AK4244" s="64"/>
      <c r="AL4244" s="64"/>
      <c r="AM4244" s="64"/>
      <c r="AN4244" s="64"/>
      <c r="AO4244" s="64"/>
      <c r="AP4244" s="67" t="str">
        <f>IF($AG4244="","",VLOOKUP($AG4244,Test_Procedure!$A:$F,2,FALSE))</f>
        <v/>
      </c>
      <c r="AQ4244" s="67"/>
      <c r="AR4244" s="67"/>
      <c r="AS4244" s="68"/>
      <c r="AT4244" s="68"/>
      <c r="AU4244" s="68"/>
      <c r="AV4244" s="68"/>
      <c r="AW4244" s="68"/>
      <c r="AX4244" s="68"/>
      <c r="AY4244" s="68"/>
      <c r="AZ4244" s="68"/>
      <c r="BA4244" s="68"/>
      <c r="BB4244" s="68"/>
      <c r="BC4244" s="69" t="str">
        <f t="shared" si="203"/>
        <v/>
      </c>
      <c r="BD4244" s="69"/>
      <c r="BE4244" s="70">
        <f>IF($AG4244="",0,VLOOKUP($AG4244,Test_Procedure!$A:$F,3,FALSE))</f>
        <v>0</v>
      </c>
      <c r="BF4244" s="70"/>
      <c r="BG4244" s="70">
        <f>IF($AG4244="",0,VLOOKUP($AG4244,Test_Procedure!$A:$F,4,FALSE))</f>
        <v>0</v>
      </c>
      <c r="BH4244" s="70"/>
      <c r="BI4244" s="70">
        <f>IF($AG4244="",0,VLOOKUP($AG4244,Test_Procedure!$A:$F,5,FALSE))</f>
        <v>0</v>
      </c>
      <c r="BJ4244" s="70"/>
      <c r="BK4244" s="70">
        <f>IF($AG4244="",0,VLOOKUP($AG4244,Test_Procedure!$A:$F,6,FALSE))</f>
        <v>0</v>
      </c>
      <c r="BL4244" s="70"/>
      <c r="BM4244" s="71"/>
      <c r="BN4244" s="71"/>
      <c r="BO4244" s="71"/>
      <c r="BP4244" s="72"/>
      <c r="BQ4244" s="72"/>
      <c r="BR4244" s="72"/>
      <c r="BS4244" s="72"/>
      <c r="BT4244" s="72"/>
      <c r="BU4244" s="72"/>
      <c r="BV4244" s="72"/>
      <c r="BW4244" s="72"/>
      <c r="BX4244" s="72"/>
      <c r="BY4244" s="72"/>
      <c r="BZ4244" s="72"/>
      <c r="CA4244" s="72"/>
      <c r="CB4244" s="72"/>
      <c r="CC4244" s="72"/>
      <c r="CD4244" s="72"/>
      <c r="CE4244" s="72"/>
      <c r="CF4244" s="72"/>
      <c r="CG4244" s="72"/>
      <c r="CH4244" s="72"/>
      <c r="CI4244" s="72"/>
      <c r="CJ4244" s="72"/>
      <c r="XEX4244" s="56" t="str">
        <f>IF(ISERROR(VLOOKUP('Testing Report'!$G$8,$AG4244:$BD4244,13,FALSE)),"",VLOOKUP('Testing Report'!$G$8,$AG4244:$BD4244,13,FALSE))</f>
        <v/>
      </c>
      <c r="XEY4244" s="56" t="str">
        <f>IF(ISERROR(VLOOKUP('Testing Report'!$G$8,$AG4244:$BD4244,15,FALSE)),"",VLOOKUP('Testing Report'!$G$8,$AG4244:$BD4244,15,FALSE))</f>
        <v/>
      </c>
      <c r="XEZ4244" s="56" t="str">
        <f>IF(COUNTIF($X4244:$X$5000,'Testing Report'!$G$8)=0,"",COUNTIF($X4244:$X$5000,'Testing Report'!$G$8))</f>
        <v/>
      </c>
      <c r="XFA4244" s="56" t="str">
        <f>IF(ISERROR(VLOOKUP('Testing Report'!$G$8,$AG4244:$BD4244,19,FALSE)),"",VLOOKUP('Testing Report'!$G$8,$AG4244:$BD4244,19,FALSE))</f>
        <v/>
      </c>
      <c r="XFB4244" s="56" t="str">
        <f>IF(ISERROR(VLOOKUP('Testing Report'!$G$8,$X4244:$BD4244,32,FALSE)),"",VLOOKUP('Testing Report'!$G$8,$X4244:$BD4244,32,FALSE))</f>
        <v/>
      </c>
      <c r="XFC4244" s="26"/>
      <c r="XFD4244" s="7" t="str">
        <f t="shared" si="204"/>
        <v/>
      </c>
    </row>
    <row r="4245" spans="1:88 16378:16384" ht="15" customHeight="1">
      <c r="A4245" s="65" t="str">
        <f t="shared" si="202"/>
        <v/>
      </c>
      <c r="B4245" s="65"/>
      <c r="C4245" s="66"/>
      <c r="D4245" s="66"/>
      <c r="E4245" s="66"/>
      <c r="F4245" s="66"/>
      <c r="G4245" s="66"/>
      <c r="H4245" s="66"/>
      <c r="I4245" s="66"/>
      <c r="J4245" s="66"/>
      <c r="K4245" s="66"/>
      <c r="L4245" s="66"/>
      <c r="M4245" s="66"/>
      <c r="N4245" s="66"/>
      <c r="O4245" s="66"/>
      <c r="P4245" s="66"/>
      <c r="Q4245" s="66"/>
      <c r="R4245" s="66"/>
      <c r="S4245" s="72"/>
      <c r="T4245" s="72"/>
      <c r="U4245" s="72"/>
      <c r="V4245" s="72"/>
      <c r="W4245" s="72"/>
      <c r="X4245" s="64"/>
      <c r="Y4245" s="64"/>
      <c r="Z4245" s="64"/>
      <c r="AA4245" s="64"/>
      <c r="AB4245" s="64"/>
      <c r="AC4245" s="64"/>
      <c r="AD4245" s="64"/>
      <c r="AE4245" s="64"/>
      <c r="AF4245" s="64"/>
      <c r="AG4245" s="64"/>
      <c r="AH4245" s="64"/>
      <c r="AI4245" s="64"/>
      <c r="AJ4245" s="64"/>
      <c r="AK4245" s="64"/>
      <c r="AL4245" s="64"/>
      <c r="AM4245" s="64"/>
      <c r="AN4245" s="64"/>
      <c r="AO4245" s="64"/>
      <c r="AP4245" s="67" t="str">
        <f>IF($AG4245="","",VLOOKUP($AG4245,Test_Procedure!$A:$F,2,FALSE))</f>
        <v/>
      </c>
      <c r="AQ4245" s="67"/>
      <c r="AR4245" s="67"/>
      <c r="AS4245" s="68"/>
      <c r="AT4245" s="68"/>
      <c r="AU4245" s="68"/>
      <c r="AV4245" s="68"/>
      <c r="AW4245" s="68"/>
      <c r="AX4245" s="68"/>
      <c r="AY4245" s="68"/>
      <c r="AZ4245" s="68"/>
      <c r="BA4245" s="68"/>
      <c r="BB4245" s="68"/>
      <c r="BC4245" s="69" t="str">
        <f t="shared" si="203"/>
        <v/>
      </c>
      <c r="BD4245" s="69"/>
      <c r="BE4245" s="70">
        <f>IF($AG4245="",0,VLOOKUP($AG4245,Test_Procedure!$A:$F,3,FALSE))</f>
        <v>0</v>
      </c>
      <c r="BF4245" s="70"/>
      <c r="BG4245" s="70">
        <f>IF($AG4245="",0,VLOOKUP($AG4245,Test_Procedure!$A:$F,4,FALSE))</f>
        <v>0</v>
      </c>
      <c r="BH4245" s="70"/>
      <c r="BI4245" s="70">
        <f>IF($AG4245="",0,VLOOKUP($AG4245,Test_Procedure!$A:$F,5,FALSE))</f>
        <v>0</v>
      </c>
      <c r="BJ4245" s="70"/>
      <c r="BK4245" s="70">
        <f>IF($AG4245="",0,VLOOKUP($AG4245,Test_Procedure!$A:$F,6,FALSE))</f>
        <v>0</v>
      </c>
      <c r="BL4245" s="70"/>
      <c r="BM4245" s="71"/>
      <c r="BN4245" s="71"/>
      <c r="BO4245" s="71"/>
      <c r="BP4245" s="72"/>
      <c r="BQ4245" s="72"/>
      <c r="BR4245" s="72"/>
      <c r="BS4245" s="72"/>
      <c r="BT4245" s="72"/>
      <c r="BU4245" s="72"/>
      <c r="BV4245" s="72"/>
      <c r="BW4245" s="72"/>
      <c r="BX4245" s="72"/>
      <c r="BY4245" s="72"/>
      <c r="BZ4245" s="72"/>
      <c r="CA4245" s="72"/>
      <c r="CB4245" s="72"/>
      <c r="CC4245" s="72"/>
      <c r="CD4245" s="72"/>
      <c r="CE4245" s="72"/>
      <c r="CF4245" s="72"/>
      <c r="CG4245" s="72"/>
      <c r="CH4245" s="72"/>
      <c r="CI4245" s="72"/>
      <c r="CJ4245" s="72"/>
      <c r="XEX4245" s="56" t="str">
        <f>IF(ISERROR(VLOOKUP('Testing Report'!$G$8,$AG4245:$BD4245,13,FALSE)),"",VLOOKUP('Testing Report'!$G$8,$AG4245:$BD4245,13,FALSE))</f>
        <v/>
      </c>
      <c r="XEY4245" s="56" t="str">
        <f>IF(ISERROR(VLOOKUP('Testing Report'!$G$8,$AG4245:$BD4245,15,FALSE)),"",VLOOKUP('Testing Report'!$G$8,$AG4245:$BD4245,15,FALSE))</f>
        <v/>
      </c>
      <c r="XEZ4245" s="56" t="str">
        <f>IF(COUNTIF($X4245:$X$5000,'Testing Report'!$G$8)=0,"",COUNTIF($X4245:$X$5000,'Testing Report'!$G$8))</f>
        <v/>
      </c>
      <c r="XFA4245" s="56" t="str">
        <f>IF(ISERROR(VLOOKUP('Testing Report'!$G$8,$AG4245:$BD4245,19,FALSE)),"",VLOOKUP('Testing Report'!$G$8,$AG4245:$BD4245,19,FALSE))</f>
        <v/>
      </c>
      <c r="XFB4245" s="56" t="str">
        <f>IF(ISERROR(VLOOKUP('Testing Report'!$G$8,$X4245:$BD4245,32,FALSE)),"",VLOOKUP('Testing Report'!$G$8,$X4245:$BD4245,32,FALSE))</f>
        <v/>
      </c>
      <c r="XFC4245" s="26"/>
      <c r="XFD4245" s="7" t="str">
        <f t="shared" si="204"/>
        <v/>
      </c>
    </row>
    <row r="4246" spans="1:88 16378:16384" ht="15" customHeight="1">
      <c r="A4246" s="65" t="str">
        <f t="shared" si="202"/>
        <v/>
      </c>
      <c r="B4246" s="65"/>
      <c r="C4246" s="66"/>
      <c r="D4246" s="66"/>
      <c r="E4246" s="66"/>
      <c r="F4246" s="66"/>
      <c r="G4246" s="66"/>
      <c r="H4246" s="66"/>
      <c r="I4246" s="66"/>
      <c r="J4246" s="66"/>
      <c r="K4246" s="66"/>
      <c r="L4246" s="66"/>
      <c r="M4246" s="66"/>
      <c r="N4246" s="66"/>
      <c r="O4246" s="66"/>
      <c r="P4246" s="66"/>
      <c r="Q4246" s="66"/>
      <c r="R4246" s="66"/>
      <c r="S4246" s="72"/>
      <c r="T4246" s="72"/>
      <c r="U4246" s="72"/>
      <c r="V4246" s="72"/>
      <c r="W4246" s="72"/>
      <c r="X4246" s="64"/>
      <c r="Y4246" s="64"/>
      <c r="Z4246" s="64"/>
      <c r="AA4246" s="64"/>
      <c r="AB4246" s="64"/>
      <c r="AC4246" s="64"/>
      <c r="AD4246" s="64"/>
      <c r="AE4246" s="64"/>
      <c r="AF4246" s="64"/>
      <c r="AG4246" s="64"/>
      <c r="AH4246" s="64"/>
      <c r="AI4246" s="64"/>
      <c r="AJ4246" s="64"/>
      <c r="AK4246" s="64"/>
      <c r="AL4246" s="64"/>
      <c r="AM4246" s="64"/>
      <c r="AN4246" s="64"/>
      <c r="AO4246" s="64"/>
      <c r="AP4246" s="67" t="str">
        <f>IF($AG4246="","",VLOOKUP($AG4246,Test_Procedure!$A:$F,2,FALSE))</f>
        <v/>
      </c>
      <c r="AQ4246" s="67"/>
      <c r="AR4246" s="67"/>
      <c r="AS4246" s="68"/>
      <c r="AT4246" s="68"/>
      <c r="AU4246" s="68"/>
      <c r="AV4246" s="68"/>
      <c r="AW4246" s="68"/>
      <c r="AX4246" s="68"/>
      <c r="AY4246" s="68"/>
      <c r="AZ4246" s="68"/>
      <c r="BA4246" s="68"/>
      <c r="BB4246" s="68"/>
      <c r="BC4246" s="69" t="str">
        <f t="shared" si="203"/>
        <v/>
      </c>
      <c r="BD4246" s="69"/>
      <c r="BE4246" s="70">
        <f>IF($AG4246="",0,VLOOKUP($AG4246,Test_Procedure!$A:$F,3,FALSE))</f>
        <v>0</v>
      </c>
      <c r="BF4246" s="70"/>
      <c r="BG4246" s="70">
        <f>IF($AG4246="",0,VLOOKUP($AG4246,Test_Procedure!$A:$F,4,FALSE))</f>
        <v>0</v>
      </c>
      <c r="BH4246" s="70"/>
      <c r="BI4246" s="70">
        <f>IF($AG4246="",0,VLOOKUP($AG4246,Test_Procedure!$A:$F,5,FALSE))</f>
        <v>0</v>
      </c>
      <c r="BJ4246" s="70"/>
      <c r="BK4246" s="70">
        <f>IF($AG4246="",0,VLOOKUP($AG4246,Test_Procedure!$A:$F,6,FALSE))</f>
        <v>0</v>
      </c>
      <c r="BL4246" s="70"/>
      <c r="BM4246" s="71"/>
      <c r="BN4246" s="71"/>
      <c r="BO4246" s="71"/>
      <c r="BP4246" s="72"/>
      <c r="BQ4246" s="72"/>
      <c r="BR4246" s="72"/>
      <c r="BS4246" s="72"/>
      <c r="BT4246" s="72"/>
      <c r="BU4246" s="72"/>
      <c r="BV4246" s="72"/>
      <c r="BW4246" s="72"/>
      <c r="BX4246" s="72"/>
      <c r="BY4246" s="72"/>
      <c r="BZ4246" s="72"/>
      <c r="CA4246" s="72"/>
      <c r="CB4246" s="72"/>
      <c r="CC4246" s="72"/>
      <c r="CD4246" s="72"/>
      <c r="CE4246" s="72"/>
      <c r="CF4246" s="72"/>
      <c r="CG4246" s="72"/>
      <c r="CH4246" s="72"/>
      <c r="CI4246" s="72"/>
      <c r="CJ4246" s="72"/>
      <c r="XEX4246" s="56" t="str">
        <f>IF(ISERROR(VLOOKUP('Testing Report'!$G$8,$AG4246:$BD4246,13,FALSE)),"",VLOOKUP('Testing Report'!$G$8,$AG4246:$BD4246,13,FALSE))</f>
        <v/>
      </c>
      <c r="XEY4246" s="56" t="str">
        <f>IF(ISERROR(VLOOKUP('Testing Report'!$G$8,$AG4246:$BD4246,15,FALSE)),"",VLOOKUP('Testing Report'!$G$8,$AG4246:$BD4246,15,FALSE))</f>
        <v/>
      </c>
      <c r="XEZ4246" s="56" t="str">
        <f>IF(COUNTIF($X4246:$X$5000,'Testing Report'!$G$8)=0,"",COUNTIF($X4246:$X$5000,'Testing Report'!$G$8))</f>
        <v/>
      </c>
      <c r="XFA4246" s="56" t="str">
        <f>IF(ISERROR(VLOOKUP('Testing Report'!$G$8,$AG4246:$BD4246,19,FALSE)),"",VLOOKUP('Testing Report'!$G$8,$AG4246:$BD4246,19,FALSE))</f>
        <v/>
      </c>
      <c r="XFB4246" s="56" t="str">
        <f>IF(ISERROR(VLOOKUP('Testing Report'!$G$8,$X4246:$BD4246,32,FALSE)),"",VLOOKUP('Testing Report'!$G$8,$X4246:$BD4246,32,FALSE))</f>
        <v/>
      </c>
      <c r="XFC4246" s="26"/>
      <c r="XFD4246" s="7" t="str">
        <f t="shared" si="204"/>
        <v/>
      </c>
    </row>
    <row r="4247" spans="1:88 16378:16384" ht="15" customHeight="1">
      <c r="A4247" s="65" t="str">
        <f t="shared" si="202"/>
        <v/>
      </c>
      <c r="B4247" s="65"/>
      <c r="C4247" s="66"/>
      <c r="D4247" s="66"/>
      <c r="E4247" s="66"/>
      <c r="F4247" s="66"/>
      <c r="G4247" s="66"/>
      <c r="H4247" s="66"/>
      <c r="I4247" s="66"/>
      <c r="J4247" s="66"/>
      <c r="K4247" s="66"/>
      <c r="L4247" s="66"/>
      <c r="M4247" s="66"/>
      <c r="N4247" s="66"/>
      <c r="O4247" s="66"/>
      <c r="P4247" s="66"/>
      <c r="Q4247" s="66"/>
      <c r="R4247" s="66"/>
      <c r="S4247" s="72"/>
      <c r="T4247" s="72"/>
      <c r="U4247" s="72"/>
      <c r="V4247" s="72"/>
      <c r="W4247" s="72"/>
      <c r="X4247" s="64"/>
      <c r="Y4247" s="64"/>
      <c r="Z4247" s="64"/>
      <c r="AA4247" s="64"/>
      <c r="AB4247" s="64"/>
      <c r="AC4247" s="64"/>
      <c r="AD4247" s="64"/>
      <c r="AE4247" s="64"/>
      <c r="AF4247" s="64"/>
      <c r="AG4247" s="64"/>
      <c r="AH4247" s="64"/>
      <c r="AI4247" s="64"/>
      <c r="AJ4247" s="64"/>
      <c r="AK4247" s="64"/>
      <c r="AL4247" s="64"/>
      <c r="AM4247" s="64"/>
      <c r="AN4247" s="64"/>
      <c r="AO4247" s="64"/>
      <c r="AP4247" s="67" t="str">
        <f>IF($AG4247="","",VLOOKUP($AG4247,Test_Procedure!$A:$F,2,FALSE))</f>
        <v/>
      </c>
      <c r="AQ4247" s="67"/>
      <c r="AR4247" s="67"/>
      <c r="AS4247" s="68"/>
      <c r="AT4247" s="68"/>
      <c r="AU4247" s="68"/>
      <c r="AV4247" s="68"/>
      <c r="AW4247" s="68"/>
      <c r="AX4247" s="68"/>
      <c r="AY4247" s="68"/>
      <c r="AZ4247" s="68"/>
      <c r="BA4247" s="68"/>
      <c r="BB4247" s="68"/>
      <c r="BC4247" s="69" t="str">
        <f t="shared" si="203"/>
        <v/>
      </c>
      <c r="BD4247" s="69"/>
      <c r="BE4247" s="70">
        <f>IF($AG4247="",0,VLOOKUP($AG4247,Test_Procedure!$A:$F,3,FALSE))</f>
        <v>0</v>
      </c>
      <c r="BF4247" s="70"/>
      <c r="BG4247" s="70">
        <f>IF($AG4247="",0,VLOOKUP($AG4247,Test_Procedure!$A:$F,4,FALSE))</f>
        <v>0</v>
      </c>
      <c r="BH4247" s="70"/>
      <c r="BI4247" s="70">
        <f>IF($AG4247="",0,VLOOKUP($AG4247,Test_Procedure!$A:$F,5,FALSE))</f>
        <v>0</v>
      </c>
      <c r="BJ4247" s="70"/>
      <c r="BK4247" s="70">
        <f>IF($AG4247="",0,VLOOKUP($AG4247,Test_Procedure!$A:$F,6,FALSE))</f>
        <v>0</v>
      </c>
      <c r="BL4247" s="70"/>
      <c r="BM4247" s="71"/>
      <c r="BN4247" s="71"/>
      <c r="BO4247" s="71"/>
      <c r="BP4247" s="72"/>
      <c r="BQ4247" s="72"/>
      <c r="BR4247" s="72"/>
      <c r="BS4247" s="72"/>
      <c r="BT4247" s="72"/>
      <c r="BU4247" s="72"/>
      <c r="BV4247" s="72"/>
      <c r="BW4247" s="72"/>
      <c r="BX4247" s="72"/>
      <c r="BY4247" s="72"/>
      <c r="BZ4247" s="72"/>
      <c r="CA4247" s="72"/>
      <c r="CB4247" s="72"/>
      <c r="CC4247" s="72"/>
      <c r="CD4247" s="72"/>
      <c r="CE4247" s="72"/>
      <c r="CF4247" s="72"/>
      <c r="CG4247" s="72"/>
      <c r="CH4247" s="72"/>
      <c r="CI4247" s="72"/>
      <c r="CJ4247" s="72"/>
      <c r="XEX4247" s="56" t="str">
        <f>IF(ISERROR(VLOOKUP('Testing Report'!$G$8,$AG4247:$BD4247,13,FALSE)),"",VLOOKUP('Testing Report'!$G$8,$AG4247:$BD4247,13,FALSE))</f>
        <v/>
      </c>
      <c r="XEY4247" s="56" t="str">
        <f>IF(ISERROR(VLOOKUP('Testing Report'!$G$8,$AG4247:$BD4247,15,FALSE)),"",VLOOKUP('Testing Report'!$G$8,$AG4247:$BD4247,15,FALSE))</f>
        <v/>
      </c>
      <c r="XEZ4247" s="56" t="str">
        <f>IF(COUNTIF($X4247:$X$5000,'Testing Report'!$G$8)=0,"",COUNTIF($X4247:$X$5000,'Testing Report'!$G$8))</f>
        <v/>
      </c>
      <c r="XFA4247" s="56" t="str">
        <f>IF(ISERROR(VLOOKUP('Testing Report'!$G$8,$AG4247:$BD4247,19,FALSE)),"",VLOOKUP('Testing Report'!$G$8,$AG4247:$BD4247,19,FALSE))</f>
        <v/>
      </c>
      <c r="XFB4247" s="56" t="str">
        <f>IF(ISERROR(VLOOKUP('Testing Report'!$G$8,$X4247:$BD4247,32,FALSE)),"",VLOOKUP('Testing Report'!$G$8,$X4247:$BD4247,32,FALSE))</f>
        <v/>
      </c>
      <c r="XFC4247" s="26"/>
      <c r="XFD4247" s="7" t="str">
        <f t="shared" si="204"/>
        <v/>
      </c>
    </row>
    <row r="4248" spans="1:88 16378:16384" ht="15" customHeight="1">
      <c r="A4248" s="65" t="str">
        <f t="shared" si="202"/>
        <v/>
      </c>
      <c r="B4248" s="65"/>
      <c r="C4248" s="66"/>
      <c r="D4248" s="66"/>
      <c r="E4248" s="66"/>
      <c r="F4248" s="66"/>
      <c r="G4248" s="66"/>
      <c r="H4248" s="66"/>
      <c r="I4248" s="66"/>
      <c r="J4248" s="66"/>
      <c r="K4248" s="66"/>
      <c r="L4248" s="66"/>
      <c r="M4248" s="66"/>
      <c r="N4248" s="66"/>
      <c r="O4248" s="66"/>
      <c r="P4248" s="66"/>
      <c r="Q4248" s="66"/>
      <c r="R4248" s="66"/>
      <c r="S4248" s="72"/>
      <c r="T4248" s="72"/>
      <c r="U4248" s="72"/>
      <c r="V4248" s="72"/>
      <c r="W4248" s="72"/>
      <c r="X4248" s="64"/>
      <c r="Y4248" s="64"/>
      <c r="Z4248" s="64"/>
      <c r="AA4248" s="64"/>
      <c r="AB4248" s="64"/>
      <c r="AC4248" s="64"/>
      <c r="AD4248" s="64"/>
      <c r="AE4248" s="64"/>
      <c r="AF4248" s="64"/>
      <c r="AG4248" s="64"/>
      <c r="AH4248" s="64"/>
      <c r="AI4248" s="64"/>
      <c r="AJ4248" s="64"/>
      <c r="AK4248" s="64"/>
      <c r="AL4248" s="64"/>
      <c r="AM4248" s="64"/>
      <c r="AN4248" s="64"/>
      <c r="AO4248" s="64"/>
      <c r="AP4248" s="67" t="str">
        <f>IF($AG4248="","",VLOOKUP($AG4248,Test_Procedure!$A:$F,2,FALSE))</f>
        <v/>
      </c>
      <c r="AQ4248" s="67"/>
      <c r="AR4248" s="67"/>
      <c r="AS4248" s="68"/>
      <c r="AT4248" s="68"/>
      <c r="AU4248" s="68"/>
      <c r="AV4248" s="68"/>
      <c r="AW4248" s="68"/>
      <c r="AX4248" s="68"/>
      <c r="AY4248" s="68"/>
      <c r="AZ4248" s="68"/>
      <c r="BA4248" s="68"/>
      <c r="BB4248" s="68"/>
      <c r="BC4248" s="69" t="str">
        <f t="shared" si="203"/>
        <v/>
      </c>
      <c r="BD4248" s="69"/>
      <c r="BE4248" s="70">
        <f>IF($AG4248="",0,VLOOKUP($AG4248,Test_Procedure!$A:$F,3,FALSE))</f>
        <v>0</v>
      </c>
      <c r="BF4248" s="70"/>
      <c r="BG4248" s="70">
        <f>IF($AG4248="",0,VLOOKUP($AG4248,Test_Procedure!$A:$F,4,FALSE))</f>
        <v>0</v>
      </c>
      <c r="BH4248" s="70"/>
      <c r="BI4248" s="70">
        <f>IF($AG4248="",0,VLOOKUP($AG4248,Test_Procedure!$A:$F,5,FALSE))</f>
        <v>0</v>
      </c>
      <c r="BJ4248" s="70"/>
      <c r="BK4248" s="70">
        <f>IF($AG4248="",0,VLOOKUP($AG4248,Test_Procedure!$A:$F,6,FALSE))</f>
        <v>0</v>
      </c>
      <c r="BL4248" s="70"/>
      <c r="BM4248" s="71"/>
      <c r="BN4248" s="71"/>
      <c r="BO4248" s="71"/>
      <c r="BP4248" s="72"/>
      <c r="BQ4248" s="72"/>
      <c r="BR4248" s="72"/>
      <c r="BS4248" s="72"/>
      <c r="BT4248" s="72"/>
      <c r="BU4248" s="72"/>
      <c r="BV4248" s="72"/>
      <c r="BW4248" s="72"/>
      <c r="BX4248" s="72"/>
      <c r="BY4248" s="72"/>
      <c r="BZ4248" s="72"/>
      <c r="CA4248" s="72"/>
      <c r="CB4248" s="72"/>
      <c r="CC4248" s="72"/>
      <c r="CD4248" s="72"/>
      <c r="CE4248" s="72"/>
      <c r="CF4248" s="72"/>
      <c r="CG4248" s="72"/>
      <c r="CH4248" s="72"/>
      <c r="CI4248" s="72"/>
      <c r="CJ4248" s="72"/>
      <c r="XEX4248" s="56" t="str">
        <f>IF(ISERROR(VLOOKUP('Testing Report'!$G$8,$AG4248:$BD4248,13,FALSE)),"",VLOOKUP('Testing Report'!$G$8,$AG4248:$BD4248,13,FALSE))</f>
        <v/>
      </c>
      <c r="XEY4248" s="56" t="str">
        <f>IF(ISERROR(VLOOKUP('Testing Report'!$G$8,$AG4248:$BD4248,15,FALSE)),"",VLOOKUP('Testing Report'!$G$8,$AG4248:$BD4248,15,FALSE))</f>
        <v/>
      </c>
      <c r="XEZ4248" s="56" t="str">
        <f>IF(COUNTIF($X4248:$X$5000,'Testing Report'!$G$8)=0,"",COUNTIF($X4248:$X$5000,'Testing Report'!$G$8))</f>
        <v/>
      </c>
      <c r="XFA4248" s="56" t="str">
        <f>IF(ISERROR(VLOOKUP('Testing Report'!$G$8,$AG4248:$BD4248,19,FALSE)),"",VLOOKUP('Testing Report'!$G$8,$AG4248:$BD4248,19,FALSE))</f>
        <v/>
      </c>
      <c r="XFB4248" s="56" t="str">
        <f>IF(ISERROR(VLOOKUP('Testing Report'!$G$8,$X4248:$BD4248,32,FALSE)),"",VLOOKUP('Testing Report'!$G$8,$X4248:$BD4248,32,FALSE))</f>
        <v/>
      </c>
      <c r="XFC4248" s="26"/>
      <c r="XFD4248" s="7" t="str">
        <f t="shared" si="204"/>
        <v/>
      </c>
    </row>
    <row r="4249" spans="1:88 16378:16384" ht="15" customHeight="1">
      <c r="A4249" s="65" t="str">
        <f t="shared" si="202"/>
        <v/>
      </c>
      <c r="B4249" s="65"/>
      <c r="C4249" s="66"/>
      <c r="D4249" s="66"/>
      <c r="E4249" s="66"/>
      <c r="F4249" s="66"/>
      <c r="G4249" s="66"/>
      <c r="H4249" s="66"/>
      <c r="I4249" s="66"/>
      <c r="J4249" s="66"/>
      <c r="K4249" s="66"/>
      <c r="L4249" s="66"/>
      <c r="M4249" s="66"/>
      <c r="N4249" s="66"/>
      <c r="O4249" s="66"/>
      <c r="P4249" s="66"/>
      <c r="Q4249" s="66"/>
      <c r="R4249" s="66"/>
      <c r="S4249" s="72"/>
      <c r="T4249" s="72"/>
      <c r="U4249" s="72"/>
      <c r="V4249" s="72"/>
      <c r="W4249" s="72"/>
      <c r="X4249" s="64"/>
      <c r="Y4249" s="64"/>
      <c r="Z4249" s="64"/>
      <c r="AA4249" s="64"/>
      <c r="AB4249" s="64"/>
      <c r="AC4249" s="64"/>
      <c r="AD4249" s="64"/>
      <c r="AE4249" s="64"/>
      <c r="AF4249" s="64"/>
      <c r="AG4249" s="64"/>
      <c r="AH4249" s="64"/>
      <c r="AI4249" s="64"/>
      <c r="AJ4249" s="64"/>
      <c r="AK4249" s="64"/>
      <c r="AL4249" s="64"/>
      <c r="AM4249" s="64"/>
      <c r="AN4249" s="64"/>
      <c r="AO4249" s="64"/>
      <c r="AP4249" s="67" t="str">
        <f>IF($AG4249="","",VLOOKUP($AG4249,Test_Procedure!$A:$F,2,FALSE))</f>
        <v/>
      </c>
      <c r="AQ4249" s="67"/>
      <c r="AR4249" s="67"/>
      <c r="AS4249" s="68"/>
      <c r="AT4249" s="68"/>
      <c r="AU4249" s="68"/>
      <c r="AV4249" s="68"/>
      <c r="AW4249" s="68"/>
      <c r="AX4249" s="68"/>
      <c r="AY4249" s="68"/>
      <c r="AZ4249" s="68"/>
      <c r="BA4249" s="68"/>
      <c r="BB4249" s="68"/>
      <c r="BC4249" s="69" t="str">
        <f t="shared" si="203"/>
        <v/>
      </c>
      <c r="BD4249" s="69"/>
      <c r="BE4249" s="70">
        <f>IF($AG4249="",0,VLOOKUP($AG4249,Test_Procedure!$A:$F,3,FALSE))</f>
        <v>0</v>
      </c>
      <c r="BF4249" s="70"/>
      <c r="BG4249" s="70">
        <f>IF($AG4249="",0,VLOOKUP($AG4249,Test_Procedure!$A:$F,4,FALSE))</f>
        <v>0</v>
      </c>
      <c r="BH4249" s="70"/>
      <c r="BI4249" s="70">
        <f>IF($AG4249="",0,VLOOKUP($AG4249,Test_Procedure!$A:$F,5,FALSE))</f>
        <v>0</v>
      </c>
      <c r="BJ4249" s="70"/>
      <c r="BK4249" s="70">
        <f>IF($AG4249="",0,VLOOKUP($AG4249,Test_Procedure!$A:$F,6,FALSE))</f>
        <v>0</v>
      </c>
      <c r="BL4249" s="70"/>
      <c r="BM4249" s="71"/>
      <c r="BN4249" s="71"/>
      <c r="BO4249" s="71"/>
      <c r="BP4249" s="72"/>
      <c r="BQ4249" s="72"/>
      <c r="BR4249" s="72"/>
      <c r="BS4249" s="72"/>
      <c r="BT4249" s="72"/>
      <c r="BU4249" s="72"/>
      <c r="BV4249" s="72"/>
      <c r="BW4249" s="72"/>
      <c r="BX4249" s="72"/>
      <c r="BY4249" s="72"/>
      <c r="BZ4249" s="72"/>
      <c r="CA4249" s="72"/>
      <c r="CB4249" s="72"/>
      <c r="CC4249" s="72"/>
      <c r="CD4249" s="72"/>
      <c r="CE4249" s="72"/>
      <c r="CF4249" s="72"/>
      <c r="CG4249" s="72"/>
      <c r="CH4249" s="72"/>
      <c r="CI4249" s="72"/>
      <c r="CJ4249" s="72"/>
      <c r="XEX4249" s="56" t="str">
        <f>IF(ISERROR(VLOOKUP('Testing Report'!$G$8,$AG4249:$BD4249,13,FALSE)),"",VLOOKUP('Testing Report'!$G$8,$AG4249:$BD4249,13,FALSE))</f>
        <v/>
      </c>
      <c r="XEY4249" s="56" t="str">
        <f>IF(ISERROR(VLOOKUP('Testing Report'!$G$8,$AG4249:$BD4249,15,FALSE)),"",VLOOKUP('Testing Report'!$G$8,$AG4249:$BD4249,15,FALSE))</f>
        <v/>
      </c>
      <c r="XEZ4249" s="56" t="str">
        <f>IF(COUNTIF($X4249:$X$5000,'Testing Report'!$G$8)=0,"",COUNTIF($X4249:$X$5000,'Testing Report'!$G$8))</f>
        <v/>
      </c>
      <c r="XFA4249" s="56" t="str">
        <f>IF(ISERROR(VLOOKUP('Testing Report'!$G$8,$AG4249:$BD4249,19,FALSE)),"",VLOOKUP('Testing Report'!$G$8,$AG4249:$BD4249,19,FALSE))</f>
        <v/>
      </c>
      <c r="XFB4249" s="56" t="str">
        <f>IF(ISERROR(VLOOKUP('Testing Report'!$G$8,$X4249:$BD4249,32,FALSE)),"",VLOOKUP('Testing Report'!$G$8,$X4249:$BD4249,32,FALSE))</f>
        <v/>
      </c>
      <c r="XFC4249" s="26"/>
      <c r="XFD4249" s="7" t="str">
        <f t="shared" si="204"/>
        <v/>
      </c>
    </row>
    <row r="4250" spans="1:88 16378:16384" ht="15" customHeight="1">
      <c r="A4250" s="65" t="str">
        <f t="shared" si="202"/>
        <v/>
      </c>
      <c r="B4250" s="65"/>
      <c r="C4250" s="66"/>
      <c r="D4250" s="66"/>
      <c r="E4250" s="66"/>
      <c r="F4250" s="66"/>
      <c r="G4250" s="66"/>
      <c r="H4250" s="66"/>
      <c r="I4250" s="66"/>
      <c r="J4250" s="66"/>
      <c r="K4250" s="66"/>
      <c r="L4250" s="66"/>
      <c r="M4250" s="66"/>
      <c r="N4250" s="66"/>
      <c r="O4250" s="66"/>
      <c r="P4250" s="66"/>
      <c r="Q4250" s="66"/>
      <c r="R4250" s="66"/>
      <c r="S4250" s="72"/>
      <c r="T4250" s="72"/>
      <c r="U4250" s="72"/>
      <c r="V4250" s="72"/>
      <c r="W4250" s="72"/>
      <c r="X4250" s="64"/>
      <c r="Y4250" s="64"/>
      <c r="Z4250" s="64"/>
      <c r="AA4250" s="64"/>
      <c r="AB4250" s="64"/>
      <c r="AC4250" s="64"/>
      <c r="AD4250" s="64"/>
      <c r="AE4250" s="64"/>
      <c r="AF4250" s="64"/>
      <c r="AG4250" s="64"/>
      <c r="AH4250" s="64"/>
      <c r="AI4250" s="64"/>
      <c r="AJ4250" s="64"/>
      <c r="AK4250" s="64"/>
      <c r="AL4250" s="64"/>
      <c r="AM4250" s="64"/>
      <c r="AN4250" s="64"/>
      <c r="AO4250" s="64"/>
      <c r="AP4250" s="67" t="str">
        <f>IF($AG4250="","",VLOOKUP($AG4250,Test_Procedure!$A:$F,2,FALSE))</f>
        <v/>
      </c>
      <c r="AQ4250" s="67"/>
      <c r="AR4250" s="67"/>
      <c r="AS4250" s="68"/>
      <c r="AT4250" s="68"/>
      <c r="AU4250" s="68"/>
      <c r="AV4250" s="68"/>
      <c r="AW4250" s="68"/>
      <c r="AX4250" s="68"/>
      <c r="AY4250" s="68"/>
      <c r="AZ4250" s="68"/>
      <c r="BA4250" s="68"/>
      <c r="BB4250" s="68"/>
      <c r="BC4250" s="69" t="str">
        <f t="shared" si="203"/>
        <v/>
      </c>
      <c r="BD4250" s="69"/>
      <c r="BE4250" s="70">
        <f>IF($AG4250="",0,VLOOKUP($AG4250,Test_Procedure!$A:$F,3,FALSE))</f>
        <v>0</v>
      </c>
      <c r="BF4250" s="70"/>
      <c r="BG4250" s="70">
        <f>IF($AG4250="",0,VLOOKUP($AG4250,Test_Procedure!$A:$F,4,FALSE))</f>
        <v>0</v>
      </c>
      <c r="BH4250" s="70"/>
      <c r="BI4250" s="70">
        <f>IF($AG4250="",0,VLOOKUP($AG4250,Test_Procedure!$A:$F,5,FALSE))</f>
        <v>0</v>
      </c>
      <c r="BJ4250" s="70"/>
      <c r="BK4250" s="70">
        <f>IF($AG4250="",0,VLOOKUP($AG4250,Test_Procedure!$A:$F,6,FALSE))</f>
        <v>0</v>
      </c>
      <c r="BL4250" s="70"/>
      <c r="BM4250" s="71"/>
      <c r="BN4250" s="71"/>
      <c r="BO4250" s="71"/>
      <c r="BP4250" s="72"/>
      <c r="BQ4250" s="72"/>
      <c r="BR4250" s="72"/>
      <c r="BS4250" s="72"/>
      <c r="BT4250" s="72"/>
      <c r="BU4250" s="72"/>
      <c r="BV4250" s="72"/>
      <c r="BW4250" s="72"/>
      <c r="BX4250" s="72"/>
      <c r="BY4250" s="72"/>
      <c r="BZ4250" s="72"/>
      <c r="CA4250" s="72"/>
      <c r="CB4250" s="72"/>
      <c r="CC4250" s="72"/>
      <c r="CD4250" s="72"/>
      <c r="CE4250" s="72"/>
      <c r="CF4250" s="72"/>
      <c r="CG4250" s="72"/>
      <c r="CH4250" s="72"/>
      <c r="CI4250" s="72"/>
      <c r="CJ4250" s="72"/>
      <c r="XEX4250" s="56" t="str">
        <f>IF(ISERROR(VLOOKUP('Testing Report'!$G$8,$AG4250:$BD4250,13,FALSE)),"",VLOOKUP('Testing Report'!$G$8,$AG4250:$BD4250,13,FALSE))</f>
        <v/>
      </c>
      <c r="XEY4250" s="56" t="str">
        <f>IF(ISERROR(VLOOKUP('Testing Report'!$G$8,$AG4250:$BD4250,15,FALSE)),"",VLOOKUP('Testing Report'!$G$8,$AG4250:$BD4250,15,FALSE))</f>
        <v/>
      </c>
      <c r="XEZ4250" s="56" t="str">
        <f>IF(COUNTIF($X4250:$X$5000,'Testing Report'!$G$8)=0,"",COUNTIF($X4250:$X$5000,'Testing Report'!$G$8))</f>
        <v/>
      </c>
      <c r="XFA4250" s="56" t="str">
        <f>IF(ISERROR(VLOOKUP('Testing Report'!$G$8,$AG4250:$BD4250,19,FALSE)),"",VLOOKUP('Testing Report'!$G$8,$AG4250:$BD4250,19,FALSE))</f>
        <v/>
      </c>
      <c r="XFB4250" s="56" t="str">
        <f>IF(ISERROR(VLOOKUP('Testing Report'!$G$8,$X4250:$BD4250,32,FALSE)),"",VLOOKUP('Testing Report'!$G$8,$X4250:$BD4250,32,FALSE))</f>
        <v/>
      </c>
      <c r="XFC4250" s="26"/>
      <c r="XFD4250" s="7" t="str">
        <f t="shared" si="204"/>
        <v/>
      </c>
    </row>
    <row r="4251" spans="1:88 16378:16384" ht="15" customHeight="1">
      <c r="A4251" s="65" t="str">
        <f t="shared" si="202"/>
        <v/>
      </c>
      <c r="B4251" s="65"/>
      <c r="C4251" s="66"/>
      <c r="D4251" s="66"/>
      <c r="E4251" s="66"/>
      <c r="F4251" s="66"/>
      <c r="G4251" s="66"/>
      <c r="H4251" s="66"/>
      <c r="I4251" s="66"/>
      <c r="J4251" s="66"/>
      <c r="K4251" s="66"/>
      <c r="L4251" s="66"/>
      <c r="M4251" s="66"/>
      <c r="N4251" s="66"/>
      <c r="O4251" s="66"/>
      <c r="P4251" s="66"/>
      <c r="Q4251" s="66"/>
      <c r="R4251" s="66"/>
      <c r="S4251" s="72"/>
      <c r="T4251" s="72"/>
      <c r="U4251" s="72"/>
      <c r="V4251" s="72"/>
      <c r="W4251" s="72"/>
      <c r="X4251" s="64"/>
      <c r="Y4251" s="64"/>
      <c r="Z4251" s="64"/>
      <c r="AA4251" s="64"/>
      <c r="AB4251" s="64"/>
      <c r="AC4251" s="64"/>
      <c r="AD4251" s="64"/>
      <c r="AE4251" s="64"/>
      <c r="AF4251" s="64"/>
      <c r="AG4251" s="64"/>
      <c r="AH4251" s="64"/>
      <c r="AI4251" s="64"/>
      <c r="AJ4251" s="64"/>
      <c r="AK4251" s="64"/>
      <c r="AL4251" s="64"/>
      <c r="AM4251" s="64"/>
      <c r="AN4251" s="64"/>
      <c r="AO4251" s="64"/>
      <c r="AP4251" s="67" t="str">
        <f>IF($AG4251="","",VLOOKUP($AG4251,Test_Procedure!$A:$F,2,FALSE))</f>
        <v/>
      </c>
      <c r="AQ4251" s="67"/>
      <c r="AR4251" s="67"/>
      <c r="AS4251" s="68"/>
      <c r="AT4251" s="68"/>
      <c r="AU4251" s="68"/>
      <c r="AV4251" s="68"/>
      <c r="AW4251" s="68"/>
      <c r="AX4251" s="68"/>
      <c r="AY4251" s="68"/>
      <c r="AZ4251" s="68"/>
      <c r="BA4251" s="68"/>
      <c r="BB4251" s="68"/>
      <c r="BC4251" s="69" t="str">
        <f t="shared" si="203"/>
        <v/>
      </c>
      <c r="BD4251" s="69"/>
      <c r="BE4251" s="70">
        <f>IF($AG4251="",0,VLOOKUP($AG4251,Test_Procedure!$A:$F,3,FALSE))</f>
        <v>0</v>
      </c>
      <c r="BF4251" s="70"/>
      <c r="BG4251" s="70">
        <f>IF($AG4251="",0,VLOOKUP($AG4251,Test_Procedure!$A:$F,4,FALSE))</f>
        <v>0</v>
      </c>
      <c r="BH4251" s="70"/>
      <c r="BI4251" s="70">
        <f>IF($AG4251="",0,VLOOKUP($AG4251,Test_Procedure!$A:$F,5,FALSE))</f>
        <v>0</v>
      </c>
      <c r="BJ4251" s="70"/>
      <c r="BK4251" s="70">
        <f>IF($AG4251="",0,VLOOKUP($AG4251,Test_Procedure!$A:$F,6,FALSE))</f>
        <v>0</v>
      </c>
      <c r="BL4251" s="70"/>
      <c r="BM4251" s="71"/>
      <c r="BN4251" s="71"/>
      <c r="BO4251" s="71"/>
      <c r="BP4251" s="72"/>
      <c r="BQ4251" s="72"/>
      <c r="BR4251" s="72"/>
      <c r="BS4251" s="72"/>
      <c r="BT4251" s="72"/>
      <c r="BU4251" s="72"/>
      <c r="BV4251" s="72"/>
      <c r="BW4251" s="72"/>
      <c r="BX4251" s="72"/>
      <c r="BY4251" s="72"/>
      <c r="BZ4251" s="72"/>
      <c r="CA4251" s="72"/>
      <c r="CB4251" s="72"/>
      <c r="CC4251" s="72"/>
      <c r="CD4251" s="72"/>
      <c r="CE4251" s="72"/>
      <c r="CF4251" s="72"/>
      <c r="CG4251" s="72"/>
      <c r="CH4251" s="72"/>
      <c r="CI4251" s="72"/>
      <c r="CJ4251" s="72"/>
      <c r="XEX4251" s="56" t="str">
        <f>IF(ISERROR(VLOOKUP('Testing Report'!$G$8,$AG4251:$BD4251,13,FALSE)),"",VLOOKUP('Testing Report'!$G$8,$AG4251:$BD4251,13,FALSE))</f>
        <v/>
      </c>
      <c r="XEY4251" s="56" t="str">
        <f>IF(ISERROR(VLOOKUP('Testing Report'!$G$8,$AG4251:$BD4251,15,FALSE)),"",VLOOKUP('Testing Report'!$G$8,$AG4251:$BD4251,15,FALSE))</f>
        <v/>
      </c>
      <c r="XEZ4251" s="56" t="str">
        <f>IF(COUNTIF($X4251:$X$5000,'Testing Report'!$G$8)=0,"",COUNTIF($X4251:$X$5000,'Testing Report'!$G$8))</f>
        <v/>
      </c>
      <c r="XFA4251" s="56" t="str">
        <f>IF(ISERROR(VLOOKUP('Testing Report'!$G$8,$AG4251:$BD4251,19,FALSE)),"",VLOOKUP('Testing Report'!$G$8,$AG4251:$BD4251,19,FALSE))</f>
        <v/>
      </c>
      <c r="XFB4251" s="56" t="str">
        <f>IF(ISERROR(VLOOKUP('Testing Report'!$G$8,$X4251:$BD4251,32,FALSE)),"",VLOOKUP('Testing Report'!$G$8,$X4251:$BD4251,32,FALSE))</f>
        <v/>
      </c>
      <c r="XFC4251" s="26"/>
      <c r="XFD4251" s="7" t="str">
        <f t="shared" si="204"/>
        <v/>
      </c>
    </row>
    <row r="4252" spans="1:88 16378:16384" ht="15" customHeight="1">
      <c r="A4252" s="65" t="str">
        <f t="shared" si="202"/>
        <v/>
      </c>
      <c r="B4252" s="65"/>
      <c r="C4252" s="66"/>
      <c r="D4252" s="66"/>
      <c r="E4252" s="66"/>
      <c r="F4252" s="66"/>
      <c r="G4252" s="66"/>
      <c r="H4252" s="66"/>
      <c r="I4252" s="66"/>
      <c r="J4252" s="66"/>
      <c r="K4252" s="66"/>
      <c r="L4252" s="66"/>
      <c r="M4252" s="66"/>
      <c r="N4252" s="66"/>
      <c r="O4252" s="66"/>
      <c r="P4252" s="66"/>
      <c r="Q4252" s="66"/>
      <c r="R4252" s="66"/>
      <c r="S4252" s="72"/>
      <c r="T4252" s="72"/>
      <c r="U4252" s="72"/>
      <c r="V4252" s="72"/>
      <c r="W4252" s="72"/>
      <c r="X4252" s="64"/>
      <c r="Y4252" s="64"/>
      <c r="Z4252" s="64"/>
      <c r="AA4252" s="64"/>
      <c r="AB4252" s="64"/>
      <c r="AC4252" s="64"/>
      <c r="AD4252" s="64"/>
      <c r="AE4252" s="64"/>
      <c r="AF4252" s="64"/>
      <c r="AG4252" s="64"/>
      <c r="AH4252" s="64"/>
      <c r="AI4252" s="64"/>
      <c r="AJ4252" s="64"/>
      <c r="AK4252" s="64"/>
      <c r="AL4252" s="64"/>
      <c r="AM4252" s="64"/>
      <c r="AN4252" s="64"/>
      <c r="AO4252" s="64"/>
      <c r="AP4252" s="67" t="str">
        <f>IF($AG4252="","",VLOOKUP($AG4252,Test_Procedure!$A:$F,2,FALSE))</f>
        <v/>
      </c>
      <c r="AQ4252" s="67"/>
      <c r="AR4252" s="67"/>
      <c r="AS4252" s="68"/>
      <c r="AT4252" s="68"/>
      <c r="AU4252" s="68"/>
      <c r="AV4252" s="68"/>
      <c r="AW4252" s="68"/>
      <c r="AX4252" s="68"/>
      <c r="AY4252" s="68"/>
      <c r="AZ4252" s="68"/>
      <c r="BA4252" s="68"/>
      <c r="BB4252" s="68"/>
      <c r="BC4252" s="69" t="str">
        <f t="shared" si="203"/>
        <v/>
      </c>
      <c r="BD4252" s="69"/>
      <c r="BE4252" s="70">
        <f>IF($AG4252="",0,VLOOKUP($AG4252,Test_Procedure!$A:$F,3,FALSE))</f>
        <v>0</v>
      </c>
      <c r="BF4252" s="70"/>
      <c r="BG4252" s="70">
        <f>IF($AG4252="",0,VLOOKUP($AG4252,Test_Procedure!$A:$F,4,FALSE))</f>
        <v>0</v>
      </c>
      <c r="BH4252" s="70"/>
      <c r="BI4252" s="70">
        <f>IF($AG4252="",0,VLOOKUP($AG4252,Test_Procedure!$A:$F,5,FALSE))</f>
        <v>0</v>
      </c>
      <c r="BJ4252" s="70"/>
      <c r="BK4252" s="70">
        <f>IF($AG4252="",0,VLOOKUP($AG4252,Test_Procedure!$A:$F,6,FALSE))</f>
        <v>0</v>
      </c>
      <c r="BL4252" s="70"/>
      <c r="BM4252" s="71"/>
      <c r="BN4252" s="71"/>
      <c r="BO4252" s="71"/>
      <c r="BP4252" s="72"/>
      <c r="BQ4252" s="72"/>
      <c r="BR4252" s="72"/>
      <c r="BS4252" s="72"/>
      <c r="BT4252" s="72"/>
      <c r="BU4252" s="72"/>
      <c r="BV4252" s="72"/>
      <c r="BW4252" s="72"/>
      <c r="BX4252" s="72"/>
      <c r="BY4252" s="72"/>
      <c r="BZ4252" s="72"/>
      <c r="CA4252" s="72"/>
      <c r="CB4252" s="72"/>
      <c r="CC4252" s="72"/>
      <c r="CD4252" s="72"/>
      <c r="CE4252" s="72"/>
      <c r="CF4252" s="72"/>
      <c r="CG4252" s="72"/>
      <c r="CH4252" s="72"/>
      <c r="CI4252" s="72"/>
      <c r="CJ4252" s="72"/>
      <c r="XEX4252" s="56" t="str">
        <f>IF(ISERROR(VLOOKUP('Testing Report'!$G$8,$AG4252:$BD4252,13,FALSE)),"",VLOOKUP('Testing Report'!$G$8,$AG4252:$BD4252,13,FALSE))</f>
        <v/>
      </c>
      <c r="XEY4252" s="56" t="str">
        <f>IF(ISERROR(VLOOKUP('Testing Report'!$G$8,$AG4252:$BD4252,15,FALSE)),"",VLOOKUP('Testing Report'!$G$8,$AG4252:$BD4252,15,FALSE))</f>
        <v/>
      </c>
      <c r="XEZ4252" s="56" t="str">
        <f>IF(COUNTIF($X4252:$X$5000,'Testing Report'!$G$8)=0,"",COUNTIF($X4252:$X$5000,'Testing Report'!$G$8))</f>
        <v/>
      </c>
      <c r="XFA4252" s="56" t="str">
        <f>IF(ISERROR(VLOOKUP('Testing Report'!$G$8,$AG4252:$BD4252,19,FALSE)),"",VLOOKUP('Testing Report'!$G$8,$AG4252:$BD4252,19,FALSE))</f>
        <v/>
      </c>
      <c r="XFB4252" s="56" t="str">
        <f>IF(ISERROR(VLOOKUP('Testing Report'!$G$8,$X4252:$BD4252,32,FALSE)),"",VLOOKUP('Testing Report'!$G$8,$X4252:$BD4252,32,FALSE))</f>
        <v/>
      </c>
      <c r="XFC4252" s="26"/>
      <c r="XFD4252" s="7" t="str">
        <f t="shared" si="204"/>
        <v/>
      </c>
    </row>
    <row r="4253" spans="1:88 16378:16384" ht="15" customHeight="1">
      <c r="A4253" s="65" t="str">
        <f t="shared" ref="A4253:A4316" si="205">IF(C4252="","",A4252+1)</f>
        <v/>
      </c>
      <c r="B4253" s="65"/>
      <c r="C4253" s="66"/>
      <c r="D4253" s="66"/>
      <c r="E4253" s="66"/>
      <c r="F4253" s="66"/>
      <c r="G4253" s="66"/>
      <c r="H4253" s="66"/>
      <c r="I4253" s="66"/>
      <c r="J4253" s="66"/>
      <c r="K4253" s="66"/>
      <c r="L4253" s="66"/>
      <c r="M4253" s="66"/>
      <c r="N4253" s="66"/>
      <c r="O4253" s="66"/>
      <c r="P4253" s="66"/>
      <c r="Q4253" s="66"/>
      <c r="R4253" s="66"/>
      <c r="S4253" s="72"/>
      <c r="T4253" s="72"/>
      <c r="U4253" s="72"/>
      <c r="V4253" s="72"/>
      <c r="W4253" s="72"/>
      <c r="X4253" s="64"/>
      <c r="Y4253" s="64"/>
      <c r="Z4253" s="64"/>
      <c r="AA4253" s="64"/>
      <c r="AB4253" s="64"/>
      <c r="AC4253" s="64"/>
      <c r="AD4253" s="64"/>
      <c r="AE4253" s="64"/>
      <c r="AF4253" s="64"/>
      <c r="AG4253" s="64"/>
      <c r="AH4253" s="64"/>
      <c r="AI4253" s="64"/>
      <c r="AJ4253" s="64"/>
      <c r="AK4253" s="64"/>
      <c r="AL4253" s="64"/>
      <c r="AM4253" s="64"/>
      <c r="AN4253" s="64"/>
      <c r="AO4253" s="64"/>
      <c r="AP4253" s="67" t="str">
        <f>IF($AG4253="","",VLOOKUP($AG4253,Test_Procedure!$A:$F,2,FALSE))</f>
        <v/>
      </c>
      <c r="AQ4253" s="67"/>
      <c r="AR4253" s="67"/>
      <c r="AS4253" s="68"/>
      <c r="AT4253" s="68"/>
      <c r="AU4253" s="68"/>
      <c r="AV4253" s="68"/>
      <c r="AW4253" s="68"/>
      <c r="AX4253" s="68"/>
      <c r="AY4253" s="68"/>
      <c r="AZ4253" s="68"/>
      <c r="BA4253" s="68"/>
      <c r="BB4253" s="68"/>
      <c r="BC4253" s="69" t="str">
        <f t="shared" ref="BC4253:BC4316" si="206">IF(AS4253="","",AVERAGE(AS4253:BB4253))</f>
        <v/>
      </c>
      <c r="BD4253" s="69"/>
      <c r="BE4253" s="70">
        <f>IF($AG4253="",0,VLOOKUP($AG4253,Test_Procedure!$A:$F,3,FALSE))</f>
        <v>0</v>
      </c>
      <c r="BF4253" s="70"/>
      <c r="BG4253" s="70">
        <f>IF($AG4253="",0,VLOOKUP($AG4253,Test_Procedure!$A:$F,4,FALSE))</f>
        <v>0</v>
      </c>
      <c r="BH4253" s="70"/>
      <c r="BI4253" s="70">
        <f>IF($AG4253="",0,VLOOKUP($AG4253,Test_Procedure!$A:$F,5,FALSE))</f>
        <v>0</v>
      </c>
      <c r="BJ4253" s="70"/>
      <c r="BK4253" s="70">
        <f>IF($AG4253="",0,VLOOKUP($AG4253,Test_Procedure!$A:$F,6,FALSE))</f>
        <v>0</v>
      </c>
      <c r="BL4253" s="70"/>
      <c r="BM4253" s="71"/>
      <c r="BN4253" s="71"/>
      <c r="BO4253" s="71"/>
      <c r="BP4253" s="72"/>
      <c r="BQ4253" s="72"/>
      <c r="BR4253" s="72"/>
      <c r="BS4253" s="72"/>
      <c r="BT4253" s="72"/>
      <c r="BU4253" s="72"/>
      <c r="BV4253" s="72"/>
      <c r="BW4253" s="72"/>
      <c r="BX4253" s="72"/>
      <c r="BY4253" s="72"/>
      <c r="BZ4253" s="72"/>
      <c r="CA4253" s="72"/>
      <c r="CB4253" s="72"/>
      <c r="CC4253" s="72"/>
      <c r="CD4253" s="72"/>
      <c r="CE4253" s="72"/>
      <c r="CF4253" s="72"/>
      <c r="CG4253" s="72"/>
      <c r="CH4253" s="72"/>
      <c r="CI4253" s="72"/>
      <c r="CJ4253" s="72"/>
      <c r="XEX4253" s="56" t="str">
        <f>IF(ISERROR(VLOOKUP('Testing Report'!$G$8,$AG4253:$BD4253,13,FALSE)),"",VLOOKUP('Testing Report'!$G$8,$AG4253:$BD4253,13,FALSE))</f>
        <v/>
      </c>
      <c r="XEY4253" s="56" t="str">
        <f>IF(ISERROR(VLOOKUP('Testing Report'!$G$8,$AG4253:$BD4253,15,FALSE)),"",VLOOKUP('Testing Report'!$G$8,$AG4253:$BD4253,15,FALSE))</f>
        <v/>
      </c>
      <c r="XEZ4253" s="56" t="str">
        <f>IF(COUNTIF($X4253:$X$5000,'Testing Report'!$G$8)=0,"",COUNTIF($X4253:$X$5000,'Testing Report'!$G$8))</f>
        <v/>
      </c>
      <c r="XFA4253" s="56" t="str">
        <f>IF(ISERROR(VLOOKUP('Testing Report'!$G$8,$AG4253:$BD4253,19,FALSE)),"",VLOOKUP('Testing Report'!$G$8,$AG4253:$BD4253,19,FALSE))</f>
        <v/>
      </c>
      <c r="XFB4253" s="56" t="str">
        <f>IF(ISERROR(VLOOKUP('Testing Report'!$G$8,$X4253:$BD4253,32,FALSE)),"",VLOOKUP('Testing Report'!$G$8,$X4253:$BD4253,32,FALSE))</f>
        <v/>
      </c>
      <c r="XFC4253" s="26"/>
      <c r="XFD4253" s="7" t="str">
        <f t="shared" si="204"/>
        <v/>
      </c>
    </row>
    <row r="4254" spans="1:88 16378:16384" ht="15" customHeight="1">
      <c r="A4254" s="65" t="str">
        <f t="shared" si="205"/>
        <v/>
      </c>
      <c r="B4254" s="65"/>
      <c r="C4254" s="66"/>
      <c r="D4254" s="66"/>
      <c r="E4254" s="66"/>
      <c r="F4254" s="66"/>
      <c r="G4254" s="66"/>
      <c r="H4254" s="66"/>
      <c r="I4254" s="66"/>
      <c r="J4254" s="66"/>
      <c r="K4254" s="66"/>
      <c r="L4254" s="66"/>
      <c r="M4254" s="66"/>
      <c r="N4254" s="66"/>
      <c r="O4254" s="66"/>
      <c r="P4254" s="66"/>
      <c r="Q4254" s="66"/>
      <c r="R4254" s="66"/>
      <c r="S4254" s="72"/>
      <c r="T4254" s="72"/>
      <c r="U4254" s="72"/>
      <c r="V4254" s="72"/>
      <c r="W4254" s="72"/>
      <c r="X4254" s="64"/>
      <c r="Y4254" s="64"/>
      <c r="Z4254" s="64"/>
      <c r="AA4254" s="64"/>
      <c r="AB4254" s="64"/>
      <c r="AC4254" s="64"/>
      <c r="AD4254" s="64"/>
      <c r="AE4254" s="64"/>
      <c r="AF4254" s="64"/>
      <c r="AG4254" s="64"/>
      <c r="AH4254" s="64"/>
      <c r="AI4254" s="64"/>
      <c r="AJ4254" s="64"/>
      <c r="AK4254" s="64"/>
      <c r="AL4254" s="64"/>
      <c r="AM4254" s="64"/>
      <c r="AN4254" s="64"/>
      <c r="AO4254" s="64"/>
      <c r="AP4254" s="67" t="str">
        <f>IF($AG4254="","",VLOOKUP($AG4254,Test_Procedure!$A:$F,2,FALSE))</f>
        <v/>
      </c>
      <c r="AQ4254" s="67"/>
      <c r="AR4254" s="67"/>
      <c r="AS4254" s="68"/>
      <c r="AT4254" s="68"/>
      <c r="AU4254" s="68"/>
      <c r="AV4254" s="68"/>
      <c r="AW4254" s="68"/>
      <c r="AX4254" s="68"/>
      <c r="AY4254" s="68"/>
      <c r="AZ4254" s="68"/>
      <c r="BA4254" s="68"/>
      <c r="BB4254" s="68"/>
      <c r="BC4254" s="69" t="str">
        <f t="shared" si="206"/>
        <v/>
      </c>
      <c r="BD4254" s="69"/>
      <c r="BE4254" s="70">
        <f>IF($AG4254="",0,VLOOKUP($AG4254,Test_Procedure!$A:$F,3,FALSE))</f>
        <v>0</v>
      </c>
      <c r="BF4254" s="70"/>
      <c r="BG4254" s="70">
        <f>IF($AG4254="",0,VLOOKUP($AG4254,Test_Procedure!$A:$F,4,FALSE))</f>
        <v>0</v>
      </c>
      <c r="BH4254" s="70"/>
      <c r="BI4254" s="70">
        <f>IF($AG4254="",0,VLOOKUP($AG4254,Test_Procedure!$A:$F,5,FALSE))</f>
        <v>0</v>
      </c>
      <c r="BJ4254" s="70"/>
      <c r="BK4254" s="70">
        <f>IF($AG4254="",0,VLOOKUP($AG4254,Test_Procedure!$A:$F,6,FALSE))</f>
        <v>0</v>
      </c>
      <c r="BL4254" s="70"/>
      <c r="BM4254" s="71"/>
      <c r="BN4254" s="71"/>
      <c r="BO4254" s="71"/>
      <c r="BP4254" s="72"/>
      <c r="BQ4254" s="72"/>
      <c r="BR4254" s="72"/>
      <c r="BS4254" s="72"/>
      <c r="BT4254" s="72"/>
      <c r="BU4254" s="72"/>
      <c r="BV4254" s="72"/>
      <c r="BW4254" s="72"/>
      <c r="BX4254" s="72"/>
      <c r="BY4254" s="72"/>
      <c r="BZ4254" s="72"/>
      <c r="CA4254" s="72"/>
      <c r="CB4254" s="72"/>
      <c r="CC4254" s="72"/>
      <c r="CD4254" s="72"/>
      <c r="CE4254" s="72"/>
      <c r="CF4254" s="72"/>
      <c r="CG4254" s="72"/>
      <c r="CH4254" s="72"/>
      <c r="CI4254" s="72"/>
      <c r="CJ4254" s="72"/>
      <c r="XEX4254" s="56" t="str">
        <f>IF(ISERROR(VLOOKUP('Testing Report'!$G$8,$AG4254:$BD4254,13,FALSE)),"",VLOOKUP('Testing Report'!$G$8,$AG4254:$BD4254,13,FALSE))</f>
        <v/>
      </c>
      <c r="XEY4254" s="56" t="str">
        <f>IF(ISERROR(VLOOKUP('Testing Report'!$G$8,$AG4254:$BD4254,15,FALSE)),"",VLOOKUP('Testing Report'!$G$8,$AG4254:$BD4254,15,FALSE))</f>
        <v/>
      </c>
      <c r="XEZ4254" s="56" t="str">
        <f>IF(COUNTIF($X4254:$X$5000,'Testing Report'!$G$8)=0,"",COUNTIF($X4254:$X$5000,'Testing Report'!$G$8))</f>
        <v/>
      </c>
      <c r="XFA4254" s="56" t="str">
        <f>IF(ISERROR(VLOOKUP('Testing Report'!$G$8,$AG4254:$BD4254,19,FALSE)),"",VLOOKUP('Testing Report'!$G$8,$AG4254:$BD4254,19,FALSE))</f>
        <v/>
      </c>
      <c r="XFB4254" s="56" t="str">
        <f>IF(ISERROR(VLOOKUP('Testing Report'!$G$8,$X4254:$BD4254,32,FALSE)),"",VLOOKUP('Testing Report'!$G$8,$X4254:$BD4254,32,FALSE))</f>
        <v/>
      </c>
      <c r="XFC4254" s="26"/>
      <c r="XFD4254" s="7" t="str">
        <f t="shared" si="204"/>
        <v/>
      </c>
    </row>
    <row r="4255" spans="1:88 16378:16384" ht="15" customHeight="1">
      <c r="A4255" s="65" t="str">
        <f t="shared" si="205"/>
        <v/>
      </c>
      <c r="B4255" s="65"/>
      <c r="C4255" s="66"/>
      <c r="D4255" s="66"/>
      <c r="E4255" s="66"/>
      <c r="F4255" s="66"/>
      <c r="G4255" s="66"/>
      <c r="H4255" s="66"/>
      <c r="I4255" s="66"/>
      <c r="J4255" s="66"/>
      <c r="K4255" s="66"/>
      <c r="L4255" s="66"/>
      <c r="M4255" s="66"/>
      <c r="N4255" s="66"/>
      <c r="O4255" s="66"/>
      <c r="P4255" s="66"/>
      <c r="Q4255" s="66"/>
      <c r="R4255" s="66"/>
      <c r="S4255" s="72"/>
      <c r="T4255" s="72"/>
      <c r="U4255" s="72"/>
      <c r="V4255" s="72"/>
      <c r="W4255" s="72"/>
      <c r="X4255" s="64"/>
      <c r="Y4255" s="64"/>
      <c r="Z4255" s="64"/>
      <c r="AA4255" s="64"/>
      <c r="AB4255" s="64"/>
      <c r="AC4255" s="64"/>
      <c r="AD4255" s="64"/>
      <c r="AE4255" s="64"/>
      <c r="AF4255" s="64"/>
      <c r="AG4255" s="64"/>
      <c r="AH4255" s="64"/>
      <c r="AI4255" s="64"/>
      <c r="AJ4255" s="64"/>
      <c r="AK4255" s="64"/>
      <c r="AL4255" s="64"/>
      <c r="AM4255" s="64"/>
      <c r="AN4255" s="64"/>
      <c r="AO4255" s="64"/>
      <c r="AP4255" s="67" t="str">
        <f>IF($AG4255="","",VLOOKUP($AG4255,Test_Procedure!$A:$F,2,FALSE))</f>
        <v/>
      </c>
      <c r="AQ4255" s="67"/>
      <c r="AR4255" s="67"/>
      <c r="AS4255" s="68"/>
      <c r="AT4255" s="68"/>
      <c r="AU4255" s="68"/>
      <c r="AV4255" s="68"/>
      <c r="AW4255" s="68"/>
      <c r="AX4255" s="68"/>
      <c r="AY4255" s="68"/>
      <c r="AZ4255" s="68"/>
      <c r="BA4255" s="68"/>
      <c r="BB4255" s="68"/>
      <c r="BC4255" s="69" t="str">
        <f t="shared" si="206"/>
        <v/>
      </c>
      <c r="BD4255" s="69"/>
      <c r="BE4255" s="70">
        <f>IF($AG4255="",0,VLOOKUP($AG4255,Test_Procedure!$A:$F,3,FALSE))</f>
        <v>0</v>
      </c>
      <c r="BF4255" s="70"/>
      <c r="BG4255" s="70">
        <f>IF($AG4255="",0,VLOOKUP($AG4255,Test_Procedure!$A:$F,4,FALSE))</f>
        <v>0</v>
      </c>
      <c r="BH4255" s="70"/>
      <c r="BI4255" s="70">
        <f>IF($AG4255="",0,VLOOKUP($AG4255,Test_Procedure!$A:$F,5,FALSE))</f>
        <v>0</v>
      </c>
      <c r="BJ4255" s="70"/>
      <c r="BK4255" s="70">
        <f>IF($AG4255="",0,VLOOKUP($AG4255,Test_Procedure!$A:$F,6,FALSE))</f>
        <v>0</v>
      </c>
      <c r="BL4255" s="70"/>
      <c r="BM4255" s="71"/>
      <c r="BN4255" s="71"/>
      <c r="BO4255" s="71"/>
      <c r="BP4255" s="72"/>
      <c r="BQ4255" s="72"/>
      <c r="BR4255" s="72"/>
      <c r="BS4255" s="72"/>
      <c r="BT4255" s="72"/>
      <c r="BU4255" s="72"/>
      <c r="BV4255" s="72"/>
      <c r="BW4255" s="72"/>
      <c r="BX4255" s="72"/>
      <c r="BY4255" s="72"/>
      <c r="BZ4255" s="72"/>
      <c r="CA4255" s="72"/>
      <c r="CB4255" s="72"/>
      <c r="CC4255" s="72"/>
      <c r="CD4255" s="72"/>
      <c r="CE4255" s="72"/>
      <c r="CF4255" s="72"/>
      <c r="CG4255" s="72"/>
      <c r="CH4255" s="72"/>
      <c r="CI4255" s="72"/>
      <c r="CJ4255" s="72"/>
      <c r="XEX4255" s="56" t="str">
        <f>IF(ISERROR(VLOOKUP('Testing Report'!$G$8,$AG4255:$BD4255,13,FALSE)),"",VLOOKUP('Testing Report'!$G$8,$AG4255:$BD4255,13,FALSE))</f>
        <v/>
      </c>
      <c r="XEY4255" s="56" t="str">
        <f>IF(ISERROR(VLOOKUP('Testing Report'!$G$8,$AG4255:$BD4255,15,FALSE)),"",VLOOKUP('Testing Report'!$G$8,$AG4255:$BD4255,15,FALSE))</f>
        <v/>
      </c>
      <c r="XEZ4255" s="56" t="str">
        <f>IF(COUNTIF($X4255:$X$5000,'Testing Report'!$G$8)=0,"",COUNTIF($X4255:$X$5000,'Testing Report'!$G$8))</f>
        <v/>
      </c>
      <c r="XFA4255" s="56" t="str">
        <f>IF(ISERROR(VLOOKUP('Testing Report'!$G$8,$AG4255:$BD4255,19,FALSE)),"",VLOOKUP('Testing Report'!$G$8,$AG4255:$BD4255,19,FALSE))</f>
        <v/>
      </c>
      <c r="XFB4255" s="56" t="str">
        <f>IF(ISERROR(VLOOKUP('Testing Report'!$G$8,$X4255:$BD4255,32,FALSE)),"",VLOOKUP('Testing Report'!$G$8,$X4255:$BD4255,32,FALSE))</f>
        <v/>
      </c>
      <c r="XFC4255" s="26"/>
      <c r="XFD4255" s="7" t="str">
        <f t="shared" si="204"/>
        <v/>
      </c>
    </row>
    <row r="4256" spans="1:88 16378:16384" ht="15" customHeight="1">
      <c r="A4256" s="65" t="str">
        <f t="shared" si="205"/>
        <v/>
      </c>
      <c r="B4256" s="65"/>
      <c r="C4256" s="66"/>
      <c r="D4256" s="66"/>
      <c r="E4256" s="66"/>
      <c r="F4256" s="66"/>
      <c r="G4256" s="66"/>
      <c r="H4256" s="66"/>
      <c r="I4256" s="66"/>
      <c r="J4256" s="66"/>
      <c r="K4256" s="66"/>
      <c r="L4256" s="66"/>
      <c r="M4256" s="66"/>
      <c r="N4256" s="66"/>
      <c r="O4256" s="66"/>
      <c r="P4256" s="66"/>
      <c r="Q4256" s="66"/>
      <c r="R4256" s="66"/>
      <c r="S4256" s="72"/>
      <c r="T4256" s="72"/>
      <c r="U4256" s="72"/>
      <c r="V4256" s="72"/>
      <c r="W4256" s="72"/>
      <c r="X4256" s="64"/>
      <c r="Y4256" s="64"/>
      <c r="Z4256" s="64"/>
      <c r="AA4256" s="64"/>
      <c r="AB4256" s="64"/>
      <c r="AC4256" s="64"/>
      <c r="AD4256" s="64"/>
      <c r="AE4256" s="64"/>
      <c r="AF4256" s="64"/>
      <c r="AG4256" s="64"/>
      <c r="AH4256" s="64"/>
      <c r="AI4256" s="64"/>
      <c r="AJ4256" s="64"/>
      <c r="AK4256" s="64"/>
      <c r="AL4256" s="64"/>
      <c r="AM4256" s="64"/>
      <c r="AN4256" s="64"/>
      <c r="AO4256" s="64"/>
      <c r="AP4256" s="67" t="str">
        <f>IF($AG4256="","",VLOOKUP($AG4256,Test_Procedure!$A:$F,2,FALSE))</f>
        <v/>
      </c>
      <c r="AQ4256" s="67"/>
      <c r="AR4256" s="67"/>
      <c r="AS4256" s="68"/>
      <c r="AT4256" s="68"/>
      <c r="AU4256" s="68"/>
      <c r="AV4256" s="68"/>
      <c r="AW4256" s="68"/>
      <c r="AX4256" s="68"/>
      <c r="AY4256" s="68"/>
      <c r="AZ4256" s="68"/>
      <c r="BA4256" s="68"/>
      <c r="BB4256" s="68"/>
      <c r="BC4256" s="69" t="str">
        <f t="shared" si="206"/>
        <v/>
      </c>
      <c r="BD4256" s="69"/>
      <c r="BE4256" s="70">
        <f>IF($AG4256="",0,VLOOKUP($AG4256,Test_Procedure!$A:$F,3,FALSE))</f>
        <v>0</v>
      </c>
      <c r="BF4256" s="70"/>
      <c r="BG4256" s="70">
        <f>IF($AG4256="",0,VLOOKUP($AG4256,Test_Procedure!$A:$F,4,FALSE))</f>
        <v>0</v>
      </c>
      <c r="BH4256" s="70"/>
      <c r="BI4256" s="70">
        <f>IF($AG4256="",0,VLOOKUP($AG4256,Test_Procedure!$A:$F,5,FALSE))</f>
        <v>0</v>
      </c>
      <c r="BJ4256" s="70"/>
      <c r="BK4256" s="70">
        <f>IF($AG4256="",0,VLOOKUP($AG4256,Test_Procedure!$A:$F,6,FALSE))</f>
        <v>0</v>
      </c>
      <c r="BL4256" s="70"/>
      <c r="BM4256" s="71"/>
      <c r="BN4256" s="71"/>
      <c r="BO4256" s="71"/>
      <c r="BP4256" s="72"/>
      <c r="BQ4256" s="72"/>
      <c r="BR4256" s="72"/>
      <c r="BS4256" s="72"/>
      <c r="BT4256" s="72"/>
      <c r="BU4256" s="72"/>
      <c r="BV4256" s="72"/>
      <c r="BW4256" s="72"/>
      <c r="BX4256" s="72"/>
      <c r="BY4256" s="72"/>
      <c r="BZ4256" s="72"/>
      <c r="CA4256" s="72"/>
      <c r="CB4256" s="72"/>
      <c r="CC4256" s="72"/>
      <c r="CD4256" s="72"/>
      <c r="CE4256" s="72"/>
      <c r="CF4256" s="72"/>
      <c r="CG4256" s="72"/>
      <c r="CH4256" s="72"/>
      <c r="CI4256" s="72"/>
      <c r="CJ4256" s="72"/>
      <c r="XEX4256" s="56" t="str">
        <f>IF(ISERROR(VLOOKUP('Testing Report'!$G$8,$AG4256:$BD4256,13,FALSE)),"",VLOOKUP('Testing Report'!$G$8,$AG4256:$BD4256,13,FALSE))</f>
        <v/>
      </c>
      <c r="XEY4256" s="56" t="str">
        <f>IF(ISERROR(VLOOKUP('Testing Report'!$G$8,$AG4256:$BD4256,15,FALSE)),"",VLOOKUP('Testing Report'!$G$8,$AG4256:$BD4256,15,FALSE))</f>
        <v/>
      </c>
      <c r="XEZ4256" s="56" t="str">
        <f>IF(COUNTIF($X4256:$X$5000,'Testing Report'!$G$8)=0,"",COUNTIF($X4256:$X$5000,'Testing Report'!$G$8))</f>
        <v/>
      </c>
      <c r="XFA4256" s="56" t="str">
        <f>IF(ISERROR(VLOOKUP('Testing Report'!$G$8,$AG4256:$BD4256,19,FALSE)),"",VLOOKUP('Testing Report'!$G$8,$AG4256:$BD4256,19,FALSE))</f>
        <v/>
      </c>
      <c r="XFB4256" s="56" t="str">
        <f>IF(ISERROR(VLOOKUP('Testing Report'!$G$8,$X4256:$BD4256,32,FALSE)),"",VLOOKUP('Testing Report'!$G$8,$X4256:$BD4256,32,FALSE))</f>
        <v/>
      </c>
      <c r="XFC4256" s="26"/>
      <c r="XFD4256" s="7" t="str">
        <f t="shared" si="204"/>
        <v/>
      </c>
    </row>
    <row r="4257" spans="1:88 16378:16384" ht="15" customHeight="1">
      <c r="A4257" s="65" t="str">
        <f t="shared" si="205"/>
        <v/>
      </c>
      <c r="B4257" s="65"/>
      <c r="C4257" s="66"/>
      <c r="D4257" s="66"/>
      <c r="E4257" s="66"/>
      <c r="F4257" s="66"/>
      <c r="G4257" s="66"/>
      <c r="H4257" s="66"/>
      <c r="I4257" s="66"/>
      <c r="J4257" s="66"/>
      <c r="K4257" s="66"/>
      <c r="L4257" s="66"/>
      <c r="M4257" s="66"/>
      <c r="N4257" s="66"/>
      <c r="O4257" s="66"/>
      <c r="P4257" s="66"/>
      <c r="Q4257" s="66"/>
      <c r="R4257" s="66"/>
      <c r="S4257" s="72"/>
      <c r="T4257" s="72"/>
      <c r="U4257" s="72"/>
      <c r="V4257" s="72"/>
      <c r="W4257" s="72"/>
      <c r="X4257" s="64"/>
      <c r="Y4257" s="64"/>
      <c r="Z4257" s="64"/>
      <c r="AA4257" s="64"/>
      <c r="AB4257" s="64"/>
      <c r="AC4257" s="64"/>
      <c r="AD4257" s="64"/>
      <c r="AE4257" s="64"/>
      <c r="AF4257" s="64"/>
      <c r="AG4257" s="64"/>
      <c r="AH4257" s="64"/>
      <c r="AI4257" s="64"/>
      <c r="AJ4257" s="64"/>
      <c r="AK4257" s="64"/>
      <c r="AL4257" s="64"/>
      <c r="AM4257" s="64"/>
      <c r="AN4257" s="64"/>
      <c r="AO4257" s="64"/>
      <c r="AP4257" s="67" t="str">
        <f>IF($AG4257="","",VLOOKUP($AG4257,Test_Procedure!$A:$F,2,FALSE))</f>
        <v/>
      </c>
      <c r="AQ4257" s="67"/>
      <c r="AR4257" s="67"/>
      <c r="AS4257" s="68"/>
      <c r="AT4257" s="68"/>
      <c r="AU4257" s="68"/>
      <c r="AV4257" s="68"/>
      <c r="AW4257" s="68"/>
      <c r="AX4257" s="68"/>
      <c r="AY4257" s="68"/>
      <c r="AZ4257" s="68"/>
      <c r="BA4257" s="68"/>
      <c r="BB4257" s="68"/>
      <c r="BC4257" s="69" t="str">
        <f t="shared" si="206"/>
        <v/>
      </c>
      <c r="BD4257" s="69"/>
      <c r="BE4257" s="70">
        <f>IF($AG4257="",0,VLOOKUP($AG4257,Test_Procedure!$A:$F,3,FALSE))</f>
        <v>0</v>
      </c>
      <c r="BF4257" s="70"/>
      <c r="BG4257" s="70">
        <f>IF($AG4257="",0,VLOOKUP($AG4257,Test_Procedure!$A:$F,4,FALSE))</f>
        <v>0</v>
      </c>
      <c r="BH4257" s="70"/>
      <c r="BI4257" s="70">
        <f>IF($AG4257="",0,VLOOKUP($AG4257,Test_Procedure!$A:$F,5,FALSE))</f>
        <v>0</v>
      </c>
      <c r="BJ4257" s="70"/>
      <c r="BK4257" s="70">
        <f>IF($AG4257="",0,VLOOKUP($AG4257,Test_Procedure!$A:$F,6,FALSE))</f>
        <v>0</v>
      </c>
      <c r="BL4257" s="70"/>
      <c r="BM4257" s="71"/>
      <c r="BN4257" s="71"/>
      <c r="BO4257" s="71"/>
      <c r="BP4257" s="72"/>
      <c r="BQ4257" s="72"/>
      <c r="BR4257" s="72"/>
      <c r="BS4257" s="72"/>
      <c r="BT4257" s="72"/>
      <c r="BU4257" s="72"/>
      <c r="BV4257" s="72"/>
      <c r="BW4257" s="72"/>
      <c r="BX4257" s="72"/>
      <c r="BY4257" s="72"/>
      <c r="BZ4257" s="72"/>
      <c r="CA4257" s="72"/>
      <c r="CB4257" s="72"/>
      <c r="CC4257" s="72"/>
      <c r="CD4257" s="72"/>
      <c r="CE4257" s="72"/>
      <c r="CF4257" s="72"/>
      <c r="CG4257" s="72"/>
      <c r="CH4257" s="72"/>
      <c r="CI4257" s="72"/>
      <c r="CJ4257" s="72"/>
      <c r="XEX4257" s="56" t="str">
        <f>IF(ISERROR(VLOOKUP('Testing Report'!$G$8,$AG4257:$BD4257,13,FALSE)),"",VLOOKUP('Testing Report'!$G$8,$AG4257:$BD4257,13,FALSE))</f>
        <v/>
      </c>
      <c r="XEY4257" s="56" t="str">
        <f>IF(ISERROR(VLOOKUP('Testing Report'!$G$8,$AG4257:$BD4257,15,FALSE)),"",VLOOKUP('Testing Report'!$G$8,$AG4257:$BD4257,15,FALSE))</f>
        <v/>
      </c>
      <c r="XEZ4257" s="56" t="str">
        <f>IF(COUNTIF($X4257:$X$5000,'Testing Report'!$G$8)=0,"",COUNTIF($X4257:$X$5000,'Testing Report'!$G$8))</f>
        <v/>
      </c>
      <c r="XFA4257" s="56" t="str">
        <f>IF(ISERROR(VLOOKUP('Testing Report'!$G$8,$AG4257:$BD4257,19,FALSE)),"",VLOOKUP('Testing Report'!$G$8,$AG4257:$BD4257,19,FALSE))</f>
        <v/>
      </c>
      <c r="XFB4257" s="56" t="str">
        <f>IF(ISERROR(VLOOKUP('Testing Report'!$G$8,$X4257:$BD4257,32,FALSE)),"",VLOOKUP('Testing Report'!$G$8,$X4257:$BD4257,32,FALSE))</f>
        <v/>
      </c>
      <c r="XFC4257" s="26"/>
      <c r="XFD4257" s="7" t="str">
        <f t="shared" si="204"/>
        <v/>
      </c>
    </row>
    <row r="4258" spans="1:88 16378:16384" ht="15" customHeight="1">
      <c r="A4258" s="65" t="str">
        <f t="shared" si="205"/>
        <v/>
      </c>
      <c r="B4258" s="65"/>
      <c r="C4258" s="66"/>
      <c r="D4258" s="66"/>
      <c r="E4258" s="66"/>
      <c r="F4258" s="66"/>
      <c r="G4258" s="66"/>
      <c r="H4258" s="66"/>
      <c r="I4258" s="66"/>
      <c r="J4258" s="66"/>
      <c r="K4258" s="66"/>
      <c r="L4258" s="66"/>
      <c r="M4258" s="66"/>
      <c r="N4258" s="66"/>
      <c r="O4258" s="66"/>
      <c r="P4258" s="66"/>
      <c r="Q4258" s="66"/>
      <c r="R4258" s="66"/>
      <c r="S4258" s="72"/>
      <c r="T4258" s="72"/>
      <c r="U4258" s="72"/>
      <c r="V4258" s="72"/>
      <c r="W4258" s="72"/>
      <c r="X4258" s="64"/>
      <c r="Y4258" s="64"/>
      <c r="Z4258" s="64"/>
      <c r="AA4258" s="64"/>
      <c r="AB4258" s="64"/>
      <c r="AC4258" s="64"/>
      <c r="AD4258" s="64"/>
      <c r="AE4258" s="64"/>
      <c r="AF4258" s="64"/>
      <c r="AG4258" s="64"/>
      <c r="AH4258" s="64"/>
      <c r="AI4258" s="64"/>
      <c r="AJ4258" s="64"/>
      <c r="AK4258" s="64"/>
      <c r="AL4258" s="64"/>
      <c r="AM4258" s="64"/>
      <c r="AN4258" s="64"/>
      <c r="AO4258" s="64"/>
      <c r="AP4258" s="67" t="str">
        <f>IF($AG4258="","",VLOOKUP($AG4258,Test_Procedure!$A:$F,2,FALSE))</f>
        <v/>
      </c>
      <c r="AQ4258" s="67"/>
      <c r="AR4258" s="67"/>
      <c r="AS4258" s="68"/>
      <c r="AT4258" s="68"/>
      <c r="AU4258" s="68"/>
      <c r="AV4258" s="68"/>
      <c r="AW4258" s="68"/>
      <c r="AX4258" s="68"/>
      <c r="AY4258" s="68"/>
      <c r="AZ4258" s="68"/>
      <c r="BA4258" s="68"/>
      <c r="BB4258" s="68"/>
      <c r="BC4258" s="69" t="str">
        <f t="shared" si="206"/>
        <v/>
      </c>
      <c r="BD4258" s="69"/>
      <c r="BE4258" s="70">
        <f>IF($AG4258="",0,VLOOKUP($AG4258,Test_Procedure!$A:$F,3,FALSE))</f>
        <v>0</v>
      </c>
      <c r="BF4258" s="70"/>
      <c r="BG4258" s="70">
        <f>IF($AG4258="",0,VLOOKUP($AG4258,Test_Procedure!$A:$F,4,FALSE))</f>
        <v>0</v>
      </c>
      <c r="BH4258" s="70"/>
      <c r="BI4258" s="70">
        <f>IF($AG4258="",0,VLOOKUP($AG4258,Test_Procedure!$A:$F,5,FALSE))</f>
        <v>0</v>
      </c>
      <c r="BJ4258" s="70"/>
      <c r="BK4258" s="70">
        <f>IF($AG4258="",0,VLOOKUP($AG4258,Test_Procedure!$A:$F,6,FALSE))</f>
        <v>0</v>
      </c>
      <c r="BL4258" s="70"/>
      <c r="BM4258" s="71"/>
      <c r="BN4258" s="71"/>
      <c r="BO4258" s="71"/>
      <c r="BP4258" s="72"/>
      <c r="BQ4258" s="72"/>
      <c r="BR4258" s="72"/>
      <c r="BS4258" s="72"/>
      <c r="BT4258" s="72"/>
      <c r="BU4258" s="72"/>
      <c r="BV4258" s="72"/>
      <c r="BW4258" s="72"/>
      <c r="BX4258" s="72"/>
      <c r="BY4258" s="72"/>
      <c r="BZ4258" s="72"/>
      <c r="CA4258" s="72"/>
      <c r="CB4258" s="72"/>
      <c r="CC4258" s="72"/>
      <c r="CD4258" s="72"/>
      <c r="CE4258" s="72"/>
      <c r="CF4258" s="72"/>
      <c r="CG4258" s="72"/>
      <c r="CH4258" s="72"/>
      <c r="CI4258" s="72"/>
      <c r="CJ4258" s="72"/>
      <c r="XEX4258" s="56" t="str">
        <f>IF(ISERROR(VLOOKUP('Testing Report'!$G$8,$AG4258:$BD4258,13,FALSE)),"",VLOOKUP('Testing Report'!$G$8,$AG4258:$BD4258,13,FALSE))</f>
        <v/>
      </c>
      <c r="XEY4258" s="56" t="str">
        <f>IF(ISERROR(VLOOKUP('Testing Report'!$G$8,$AG4258:$BD4258,15,FALSE)),"",VLOOKUP('Testing Report'!$G$8,$AG4258:$BD4258,15,FALSE))</f>
        <v/>
      </c>
      <c r="XEZ4258" s="56" t="str">
        <f>IF(COUNTIF($X4258:$X$5000,'Testing Report'!$G$8)=0,"",COUNTIF($X4258:$X$5000,'Testing Report'!$G$8))</f>
        <v/>
      </c>
      <c r="XFA4258" s="56" t="str">
        <f>IF(ISERROR(VLOOKUP('Testing Report'!$G$8,$AG4258:$BD4258,19,FALSE)),"",VLOOKUP('Testing Report'!$G$8,$AG4258:$BD4258,19,FALSE))</f>
        <v/>
      </c>
      <c r="XFB4258" s="56" t="str">
        <f>IF(ISERROR(VLOOKUP('Testing Report'!$G$8,$X4258:$BD4258,32,FALSE)),"",VLOOKUP('Testing Report'!$G$8,$X4258:$BD4258,32,FALSE))</f>
        <v/>
      </c>
      <c r="XFC4258" s="26"/>
      <c r="XFD4258" s="7" t="str">
        <f t="shared" si="204"/>
        <v/>
      </c>
    </row>
    <row r="4259" spans="1:88 16378:16384" ht="15" customHeight="1">
      <c r="A4259" s="65" t="str">
        <f t="shared" si="205"/>
        <v/>
      </c>
      <c r="B4259" s="65"/>
      <c r="C4259" s="66"/>
      <c r="D4259" s="66"/>
      <c r="E4259" s="66"/>
      <c r="F4259" s="66"/>
      <c r="G4259" s="66"/>
      <c r="H4259" s="66"/>
      <c r="I4259" s="66"/>
      <c r="J4259" s="66"/>
      <c r="K4259" s="66"/>
      <c r="L4259" s="66"/>
      <c r="M4259" s="66"/>
      <c r="N4259" s="66"/>
      <c r="O4259" s="66"/>
      <c r="P4259" s="66"/>
      <c r="Q4259" s="66"/>
      <c r="R4259" s="66"/>
      <c r="S4259" s="72"/>
      <c r="T4259" s="72"/>
      <c r="U4259" s="72"/>
      <c r="V4259" s="72"/>
      <c r="W4259" s="72"/>
      <c r="X4259" s="64"/>
      <c r="Y4259" s="64"/>
      <c r="Z4259" s="64"/>
      <c r="AA4259" s="64"/>
      <c r="AB4259" s="64"/>
      <c r="AC4259" s="64"/>
      <c r="AD4259" s="64"/>
      <c r="AE4259" s="64"/>
      <c r="AF4259" s="64"/>
      <c r="AG4259" s="64"/>
      <c r="AH4259" s="64"/>
      <c r="AI4259" s="64"/>
      <c r="AJ4259" s="64"/>
      <c r="AK4259" s="64"/>
      <c r="AL4259" s="64"/>
      <c r="AM4259" s="64"/>
      <c r="AN4259" s="64"/>
      <c r="AO4259" s="64"/>
      <c r="AP4259" s="67" t="str">
        <f>IF($AG4259="","",VLOOKUP($AG4259,Test_Procedure!$A:$F,2,FALSE))</f>
        <v/>
      </c>
      <c r="AQ4259" s="67"/>
      <c r="AR4259" s="67"/>
      <c r="AS4259" s="68"/>
      <c r="AT4259" s="68"/>
      <c r="AU4259" s="68"/>
      <c r="AV4259" s="68"/>
      <c r="AW4259" s="68"/>
      <c r="AX4259" s="68"/>
      <c r="AY4259" s="68"/>
      <c r="AZ4259" s="68"/>
      <c r="BA4259" s="68"/>
      <c r="BB4259" s="68"/>
      <c r="BC4259" s="69" t="str">
        <f t="shared" si="206"/>
        <v/>
      </c>
      <c r="BD4259" s="69"/>
      <c r="BE4259" s="70">
        <f>IF($AG4259="",0,VLOOKUP($AG4259,Test_Procedure!$A:$F,3,FALSE))</f>
        <v>0</v>
      </c>
      <c r="BF4259" s="70"/>
      <c r="BG4259" s="70">
        <f>IF($AG4259="",0,VLOOKUP($AG4259,Test_Procedure!$A:$F,4,FALSE))</f>
        <v>0</v>
      </c>
      <c r="BH4259" s="70"/>
      <c r="BI4259" s="70">
        <f>IF($AG4259="",0,VLOOKUP($AG4259,Test_Procedure!$A:$F,5,FALSE))</f>
        <v>0</v>
      </c>
      <c r="BJ4259" s="70"/>
      <c r="BK4259" s="70">
        <f>IF($AG4259="",0,VLOOKUP($AG4259,Test_Procedure!$A:$F,6,FALSE))</f>
        <v>0</v>
      </c>
      <c r="BL4259" s="70"/>
      <c r="BM4259" s="71"/>
      <c r="BN4259" s="71"/>
      <c r="BO4259" s="71"/>
      <c r="BP4259" s="72"/>
      <c r="BQ4259" s="72"/>
      <c r="BR4259" s="72"/>
      <c r="BS4259" s="72"/>
      <c r="BT4259" s="72"/>
      <c r="BU4259" s="72"/>
      <c r="BV4259" s="72"/>
      <c r="BW4259" s="72"/>
      <c r="BX4259" s="72"/>
      <c r="BY4259" s="72"/>
      <c r="BZ4259" s="72"/>
      <c r="CA4259" s="72"/>
      <c r="CB4259" s="72"/>
      <c r="CC4259" s="72"/>
      <c r="CD4259" s="72"/>
      <c r="CE4259" s="72"/>
      <c r="CF4259" s="72"/>
      <c r="CG4259" s="72"/>
      <c r="CH4259" s="72"/>
      <c r="CI4259" s="72"/>
      <c r="CJ4259" s="72"/>
      <c r="XEX4259" s="56" t="str">
        <f>IF(ISERROR(VLOOKUP('Testing Report'!$G$8,$AG4259:$BD4259,13,FALSE)),"",VLOOKUP('Testing Report'!$G$8,$AG4259:$BD4259,13,FALSE))</f>
        <v/>
      </c>
      <c r="XEY4259" s="56" t="str">
        <f>IF(ISERROR(VLOOKUP('Testing Report'!$G$8,$AG4259:$BD4259,15,FALSE)),"",VLOOKUP('Testing Report'!$G$8,$AG4259:$BD4259,15,FALSE))</f>
        <v/>
      </c>
      <c r="XEZ4259" s="56" t="str">
        <f>IF(COUNTIF($X4259:$X$5000,'Testing Report'!$G$8)=0,"",COUNTIF($X4259:$X$5000,'Testing Report'!$G$8))</f>
        <v/>
      </c>
      <c r="XFA4259" s="56" t="str">
        <f>IF(ISERROR(VLOOKUP('Testing Report'!$G$8,$AG4259:$BD4259,19,FALSE)),"",VLOOKUP('Testing Report'!$G$8,$AG4259:$BD4259,19,FALSE))</f>
        <v/>
      </c>
      <c r="XFB4259" s="56" t="str">
        <f>IF(ISERROR(VLOOKUP('Testing Report'!$G$8,$X4259:$BD4259,32,FALSE)),"",VLOOKUP('Testing Report'!$G$8,$X4259:$BD4259,32,FALSE))</f>
        <v/>
      </c>
      <c r="XFC4259" s="26"/>
      <c r="XFD4259" s="7" t="str">
        <f t="shared" si="204"/>
        <v/>
      </c>
    </row>
    <row r="4260" spans="1:88 16378:16384" ht="15" customHeight="1">
      <c r="A4260" s="65" t="str">
        <f t="shared" si="205"/>
        <v/>
      </c>
      <c r="B4260" s="65"/>
      <c r="C4260" s="66"/>
      <c r="D4260" s="66"/>
      <c r="E4260" s="66"/>
      <c r="F4260" s="66"/>
      <c r="G4260" s="66"/>
      <c r="H4260" s="66"/>
      <c r="I4260" s="66"/>
      <c r="J4260" s="66"/>
      <c r="K4260" s="66"/>
      <c r="L4260" s="66"/>
      <c r="M4260" s="66"/>
      <c r="N4260" s="66"/>
      <c r="O4260" s="66"/>
      <c r="P4260" s="66"/>
      <c r="Q4260" s="66"/>
      <c r="R4260" s="66"/>
      <c r="S4260" s="72"/>
      <c r="T4260" s="72"/>
      <c r="U4260" s="72"/>
      <c r="V4260" s="72"/>
      <c r="W4260" s="72"/>
      <c r="X4260" s="64"/>
      <c r="Y4260" s="64"/>
      <c r="Z4260" s="64"/>
      <c r="AA4260" s="64"/>
      <c r="AB4260" s="64"/>
      <c r="AC4260" s="64"/>
      <c r="AD4260" s="64"/>
      <c r="AE4260" s="64"/>
      <c r="AF4260" s="64"/>
      <c r="AG4260" s="64"/>
      <c r="AH4260" s="64"/>
      <c r="AI4260" s="64"/>
      <c r="AJ4260" s="64"/>
      <c r="AK4260" s="64"/>
      <c r="AL4260" s="64"/>
      <c r="AM4260" s="64"/>
      <c r="AN4260" s="64"/>
      <c r="AO4260" s="64"/>
      <c r="AP4260" s="67" t="str">
        <f>IF($AG4260="","",VLOOKUP($AG4260,Test_Procedure!$A:$F,2,FALSE))</f>
        <v/>
      </c>
      <c r="AQ4260" s="67"/>
      <c r="AR4260" s="67"/>
      <c r="AS4260" s="68"/>
      <c r="AT4260" s="68"/>
      <c r="AU4260" s="68"/>
      <c r="AV4260" s="68"/>
      <c r="AW4260" s="68"/>
      <c r="AX4260" s="68"/>
      <c r="AY4260" s="68"/>
      <c r="AZ4260" s="68"/>
      <c r="BA4260" s="68"/>
      <c r="BB4260" s="68"/>
      <c r="BC4260" s="69" t="str">
        <f t="shared" si="206"/>
        <v/>
      </c>
      <c r="BD4260" s="69"/>
      <c r="BE4260" s="70">
        <f>IF($AG4260="",0,VLOOKUP($AG4260,Test_Procedure!$A:$F,3,FALSE))</f>
        <v>0</v>
      </c>
      <c r="BF4260" s="70"/>
      <c r="BG4260" s="70">
        <f>IF($AG4260="",0,VLOOKUP($AG4260,Test_Procedure!$A:$F,4,FALSE))</f>
        <v>0</v>
      </c>
      <c r="BH4260" s="70"/>
      <c r="BI4260" s="70">
        <f>IF($AG4260="",0,VLOOKUP($AG4260,Test_Procedure!$A:$F,5,FALSE))</f>
        <v>0</v>
      </c>
      <c r="BJ4260" s="70"/>
      <c r="BK4260" s="70">
        <f>IF($AG4260="",0,VLOOKUP($AG4260,Test_Procedure!$A:$F,6,FALSE))</f>
        <v>0</v>
      </c>
      <c r="BL4260" s="70"/>
      <c r="BM4260" s="71"/>
      <c r="BN4260" s="71"/>
      <c r="BO4260" s="71"/>
      <c r="BP4260" s="72"/>
      <c r="BQ4260" s="72"/>
      <c r="BR4260" s="72"/>
      <c r="BS4260" s="72"/>
      <c r="BT4260" s="72"/>
      <c r="BU4260" s="72"/>
      <c r="BV4260" s="72"/>
      <c r="BW4260" s="72"/>
      <c r="BX4260" s="72"/>
      <c r="BY4260" s="72"/>
      <c r="BZ4260" s="72"/>
      <c r="CA4260" s="72"/>
      <c r="CB4260" s="72"/>
      <c r="CC4260" s="72"/>
      <c r="CD4260" s="72"/>
      <c r="CE4260" s="72"/>
      <c r="CF4260" s="72"/>
      <c r="CG4260" s="72"/>
      <c r="CH4260" s="72"/>
      <c r="CI4260" s="72"/>
      <c r="CJ4260" s="72"/>
      <c r="XEX4260" s="56" t="str">
        <f>IF(ISERROR(VLOOKUP('Testing Report'!$G$8,$AG4260:$BD4260,13,FALSE)),"",VLOOKUP('Testing Report'!$G$8,$AG4260:$BD4260,13,FALSE))</f>
        <v/>
      </c>
      <c r="XEY4260" s="56" t="str">
        <f>IF(ISERROR(VLOOKUP('Testing Report'!$G$8,$AG4260:$BD4260,15,FALSE)),"",VLOOKUP('Testing Report'!$G$8,$AG4260:$BD4260,15,FALSE))</f>
        <v/>
      </c>
      <c r="XEZ4260" s="56" t="str">
        <f>IF(COUNTIF($X4260:$X$5000,'Testing Report'!$G$8)=0,"",COUNTIF($X4260:$X$5000,'Testing Report'!$G$8))</f>
        <v/>
      </c>
      <c r="XFA4260" s="56" t="str">
        <f>IF(ISERROR(VLOOKUP('Testing Report'!$G$8,$AG4260:$BD4260,19,FALSE)),"",VLOOKUP('Testing Report'!$G$8,$AG4260:$BD4260,19,FALSE))</f>
        <v/>
      </c>
      <c r="XFB4260" s="56" t="str">
        <f>IF(ISERROR(VLOOKUP('Testing Report'!$G$8,$X4260:$BD4260,32,FALSE)),"",VLOOKUP('Testing Report'!$G$8,$X4260:$BD4260,32,FALSE))</f>
        <v/>
      </c>
      <c r="XFC4260" s="26"/>
      <c r="XFD4260" s="7" t="str">
        <f t="shared" si="204"/>
        <v/>
      </c>
    </row>
    <row r="4261" spans="1:88 16378:16384" ht="15" customHeight="1">
      <c r="A4261" s="65" t="str">
        <f t="shared" si="205"/>
        <v/>
      </c>
      <c r="B4261" s="65"/>
      <c r="C4261" s="66"/>
      <c r="D4261" s="66"/>
      <c r="E4261" s="66"/>
      <c r="F4261" s="66"/>
      <c r="G4261" s="66"/>
      <c r="H4261" s="66"/>
      <c r="I4261" s="66"/>
      <c r="J4261" s="66"/>
      <c r="K4261" s="66"/>
      <c r="L4261" s="66"/>
      <c r="M4261" s="66"/>
      <c r="N4261" s="66"/>
      <c r="O4261" s="66"/>
      <c r="P4261" s="66"/>
      <c r="Q4261" s="66"/>
      <c r="R4261" s="66"/>
      <c r="S4261" s="72"/>
      <c r="T4261" s="72"/>
      <c r="U4261" s="72"/>
      <c r="V4261" s="72"/>
      <c r="W4261" s="72"/>
      <c r="X4261" s="64"/>
      <c r="Y4261" s="64"/>
      <c r="Z4261" s="64"/>
      <c r="AA4261" s="64"/>
      <c r="AB4261" s="64"/>
      <c r="AC4261" s="64"/>
      <c r="AD4261" s="64"/>
      <c r="AE4261" s="64"/>
      <c r="AF4261" s="64"/>
      <c r="AG4261" s="64"/>
      <c r="AH4261" s="64"/>
      <c r="AI4261" s="64"/>
      <c r="AJ4261" s="64"/>
      <c r="AK4261" s="64"/>
      <c r="AL4261" s="64"/>
      <c r="AM4261" s="64"/>
      <c r="AN4261" s="64"/>
      <c r="AO4261" s="64"/>
      <c r="AP4261" s="67" t="str">
        <f>IF($AG4261="","",VLOOKUP($AG4261,Test_Procedure!$A:$F,2,FALSE))</f>
        <v/>
      </c>
      <c r="AQ4261" s="67"/>
      <c r="AR4261" s="67"/>
      <c r="AS4261" s="68"/>
      <c r="AT4261" s="68"/>
      <c r="AU4261" s="68"/>
      <c r="AV4261" s="68"/>
      <c r="AW4261" s="68"/>
      <c r="AX4261" s="68"/>
      <c r="AY4261" s="68"/>
      <c r="AZ4261" s="68"/>
      <c r="BA4261" s="68"/>
      <c r="BB4261" s="68"/>
      <c r="BC4261" s="69" t="str">
        <f t="shared" si="206"/>
        <v/>
      </c>
      <c r="BD4261" s="69"/>
      <c r="BE4261" s="70">
        <f>IF($AG4261="",0,VLOOKUP($AG4261,Test_Procedure!$A:$F,3,FALSE))</f>
        <v>0</v>
      </c>
      <c r="BF4261" s="70"/>
      <c r="BG4261" s="70">
        <f>IF($AG4261="",0,VLOOKUP($AG4261,Test_Procedure!$A:$F,4,FALSE))</f>
        <v>0</v>
      </c>
      <c r="BH4261" s="70"/>
      <c r="BI4261" s="70">
        <f>IF($AG4261="",0,VLOOKUP($AG4261,Test_Procedure!$A:$F,5,FALSE))</f>
        <v>0</v>
      </c>
      <c r="BJ4261" s="70"/>
      <c r="BK4261" s="70">
        <f>IF($AG4261="",0,VLOOKUP($AG4261,Test_Procedure!$A:$F,6,FALSE))</f>
        <v>0</v>
      </c>
      <c r="BL4261" s="70"/>
      <c r="BM4261" s="71"/>
      <c r="BN4261" s="71"/>
      <c r="BO4261" s="71"/>
      <c r="BP4261" s="72"/>
      <c r="BQ4261" s="72"/>
      <c r="BR4261" s="72"/>
      <c r="BS4261" s="72"/>
      <c r="BT4261" s="72"/>
      <c r="BU4261" s="72"/>
      <c r="BV4261" s="72"/>
      <c r="BW4261" s="72"/>
      <c r="BX4261" s="72"/>
      <c r="BY4261" s="72"/>
      <c r="BZ4261" s="72"/>
      <c r="CA4261" s="72"/>
      <c r="CB4261" s="72"/>
      <c r="CC4261" s="72"/>
      <c r="CD4261" s="72"/>
      <c r="CE4261" s="72"/>
      <c r="CF4261" s="72"/>
      <c r="CG4261" s="72"/>
      <c r="CH4261" s="72"/>
      <c r="CI4261" s="72"/>
      <c r="CJ4261" s="72"/>
      <c r="XEX4261" s="56" t="str">
        <f>IF(ISERROR(VLOOKUP('Testing Report'!$G$8,$AG4261:$BD4261,13,FALSE)),"",VLOOKUP('Testing Report'!$G$8,$AG4261:$BD4261,13,FALSE))</f>
        <v/>
      </c>
      <c r="XEY4261" s="56" t="str">
        <f>IF(ISERROR(VLOOKUP('Testing Report'!$G$8,$AG4261:$BD4261,15,FALSE)),"",VLOOKUP('Testing Report'!$G$8,$AG4261:$BD4261,15,FALSE))</f>
        <v/>
      </c>
      <c r="XEZ4261" s="56" t="str">
        <f>IF(COUNTIF($X4261:$X$5000,'Testing Report'!$G$8)=0,"",COUNTIF($X4261:$X$5000,'Testing Report'!$G$8))</f>
        <v/>
      </c>
      <c r="XFA4261" s="56" t="str">
        <f>IF(ISERROR(VLOOKUP('Testing Report'!$G$8,$AG4261:$BD4261,19,FALSE)),"",VLOOKUP('Testing Report'!$G$8,$AG4261:$BD4261,19,FALSE))</f>
        <v/>
      </c>
      <c r="XFB4261" s="56" t="str">
        <f>IF(ISERROR(VLOOKUP('Testing Report'!$G$8,$X4261:$BD4261,32,FALSE)),"",VLOOKUP('Testing Report'!$G$8,$X4261:$BD4261,32,FALSE))</f>
        <v/>
      </c>
      <c r="XFC4261" s="26"/>
      <c r="XFD4261" s="7" t="str">
        <f t="shared" si="204"/>
        <v/>
      </c>
    </row>
    <row r="4262" spans="1:88 16378:16384" ht="15" customHeight="1">
      <c r="A4262" s="65" t="str">
        <f t="shared" si="205"/>
        <v/>
      </c>
      <c r="B4262" s="65"/>
      <c r="C4262" s="66"/>
      <c r="D4262" s="66"/>
      <c r="E4262" s="66"/>
      <c r="F4262" s="66"/>
      <c r="G4262" s="66"/>
      <c r="H4262" s="66"/>
      <c r="I4262" s="66"/>
      <c r="J4262" s="66"/>
      <c r="K4262" s="66"/>
      <c r="L4262" s="66"/>
      <c r="M4262" s="66"/>
      <c r="N4262" s="66"/>
      <c r="O4262" s="66"/>
      <c r="P4262" s="66"/>
      <c r="Q4262" s="66"/>
      <c r="R4262" s="66"/>
      <c r="S4262" s="72"/>
      <c r="T4262" s="72"/>
      <c r="U4262" s="72"/>
      <c r="V4262" s="72"/>
      <c r="W4262" s="72"/>
      <c r="X4262" s="64"/>
      <c r="Y4262" s="64"/>
      <c r="Z4262" s="64"/>
      <c r="AA4262" s="64"/>
      <c r="AB4262" s="64"/>
      <c r="AC4262" s="64"/>
      <c r="AD4262" s="64"/>
      <c r="AE4262" s="64"/>
      <c r="AF4262" s="64"/>
      <c r="AG4262" s="64"/>
      <c r="AH4262" s="64"/>
      <c r="AI4262" s="64"/>
      <c r="AJ4262" s="64"/>
      <c r="AK4262" s="64"/>
      <c r="AL4262" s="64"/>
      <c r="AM4262" s="64"/>
      <c r="AN4262" s="64"/>
      <c r="AO4262" s="64"/>
      <c r="AP4262" s="67" t="str">
        <f>IF($AG4262="","",VLOOKUP($AG4262,Test_Procedure!$A:$F,2,FALSE))</f>
        <v/>
      </c>
      <c r="AQ4262" s="67"/>
      <c r="AR4262" s="67"/>
      <c r="AS4262" s="68"/>
      <c r="AT4262" s="68"/>
      <c r="AU4262" s="68"/>
      <c r="AV4262" s="68"/>
      <c r="AW4262" s="68"/>
      <c r="AX4262" s="68"/>
      <c r="AY4262" s="68"/>
      <c r="AZ4262" s="68"/>
      <c r="BA4262" s="68"/>
      <c r="BB4262" s="68"/>
      <c r="BC4262" s="69" t="str">
        <f t="shared" si="206"/>
        <v/>
      </c>
      <c r="BD4262" s="69"/>
      <c r="BE4262" s="70">
        <f>IF($AG4262="",0,VLOOKUP($AG4262,Test_Procedure!$A:$F,3,FALSE))</f>
        <v>0</v>
      </c>
      <c r="BF4262" s="70"/>
      <c r="BG4262" s="70">
        <f>IF($AG4262="",0,VLOOKUP($AG4262,Test_Procedure!$A:$F,4,FALSE))</f>
        <v>0</v>
      </c>
      <c r="BH4262" s="70"/>
      <c r="BI4262" s="70">
        <f>IF($AG4262="",0,VLOOKUP($AG4262,Test_Procedure!$A:$F,5,FALSE))</f>
        <v>0</v>
      </c>
      <c r="BJ4262" s="70"/>
      <c r="BK4262" s="70">
        <f>IF($AG4262="",0,VLOOKUP($AG4262,Test_Procedure!$A:$F,6,FALSE))</f>
        <v>0</v>
      </c>
      <c r="BL4262" s="70"/>
      <c r="BM4262" s="71"/>
      <c r="BN4262" s="71"/>
      <c r="BO4262" s="71"/>
      <c r="BP4262" s="72"/>
      <c r="BQ4262" s="72"/>
      <c r="BR4262" s="72"/>
      <c r="BS4262" s="72"/>
      <c r="BT4262" s="72"/>
      <c r="BU4262" s="72"/>
      <c r="BV4262" s="72"/>
      <c r="BW4262" s="72"/>
      <c r="BX4262" s="72"/>
      <c r="BY4262" s="72"/>
      <c r="BZ4262" s="72"/>
      <c r="CA4262" s="72"/>
      <c r="CB4262" s="72"/>
      <c r="CC4262" s="72"/>
      <c r="CD4262" s="72"/>
      <c r="CE4262" s="72"/>
      <c r="CF4262" s="72"/>
      <c r="CG4262" s="72"/>
      <c r="CH4262" s="72"/>
      <c r="CI4262" s="72"/>
      <c r="CJ4262" s="72"/>
      <c r="XEX4262" s="56" t="str">
        <f>IF(ISERROR(VLOOKUP('Testing Report'!$G$8,$AG4262:$BD4262,13,FALSE)),"",VLOOKUP('Testing Report'!$G$8,$AG4262:$BD4262,13,FALSE))</f>
        <v/>
      </c>
      <c r="XEY4262" s="56" t="str">
        <f>IF(ISERROR(VLOOKUP('Testing Report'!$G$8,$AG4262:$BD4262,15,FALSE)),"",VLOOKUP('Testing Report'!$G$8,$AG4262:$BD4262,15,FALSE))</f>
        <v/>
      </c>
      <c r="XEZ4262" s="56" t="str">
        <f>IF(COUNTIF($X4262:$X$5000,'Testing Report'!$G$8)=0,"",COUNTIF($X4262:$X$5000,'Testing Report'!$G$8))</f>
        <v/>
      </c>
      <c r="XFA4262" s="56" t="str">
        <f>IF(ISERROR(VLOOKUP('Testing Report'!$G$8,$AG4262:$BD4262,19,FALSE)),"",VLOOKUP('Testing Report'!$G$8,$AG4262:$BD4262,19,FALSE))</f>
        <v/>
      </c>
      <c r="XFB4262" s="56" t="str">
        <f>IF(ISERROR(VLOOKUP('Testing Report'!$G$8,$X4262:$BD4262,32,FALSE)),"",VLOOKUP('Testing Report'!$G$8,$X4262:$BD4262,32,FALSE))</f>
        <v/>
      </c>
      <c r="XFC4262" s="26"/>
      <c r="XFD4262" s="7" t="str">
        <f t="shared" si="204"/>
        <v/>
      </c>
    </row>
    <row r="4263" spans="1:88 16378:16384" ht="15" customHeight="1">
      <c r="A4263" s="65" t="str">
        <f t="shared" si="205"/>
        <v/>
      </c>
      <c r="B4263" s="65"/>
      <c r="C4263" s="66"/>
      <c r="D4263" s="66"/>
      <c r="E4263" s="66"/>
      <c r="F4263" s="66"/>
      <c r="G4263" s="66"/>
      <c r="H4263" s="66"/>
      <c r="I4263" s="66"/>
      <c r="J4263" s="66"/>
      <c r="K4263" s="66"/>
      <c r="L4263" s="66"/>
      <c r="M4263" s="66"/>
      <c r="N4263" s="66"/>
      <c r="O4263" s="66"/>
      <c r="P4263" s="66"/>
      <c r="Q4263" s="66"/>
      <c r="R4263" s="66"/>
      <c r="S4263" s="72"/>
      <c r="T4263" s="72"/>
      <c r="U4263" s="72"/>
      <c r="V4263" s="72"/>
      <c r="W4263" s="72"/>
      <c r="X4263" s="64"/>
      <c r="Y4263" s="64"/>
      <c r="Z4263" s="64"/>
      <c r="AA4263" s="64"/>
      <c r="AB4263" s="64"/>
      <c r="AC4263" s="64"/>
      <c r="AD4263" s="64"/>
      <c r="AE4263" s="64"/>
      <c r="AF4263" s="64"/>
      <c r="AG4263" s="64"/>
      <c r="AH4263" s="64"/>
      <c r="AI4263" s="64"/>
      <c r="AJ4263" s="64"/>
      <c r="AK4263" s="64"/>
      <c r="AL4263" s="64"/>
      <c r="AM4263" s="64"/>
      <c r="AN4263" s="64"/>
      <c r="AO4263" s="64"/>
      <c r="AP4263" s="67" t="str">
        <f>IF($AG4263="","",VLOOKUP($AG4263,Test_Procedure!$A:$F,2,FALSE))</f>
        <v/>
      </c>
      <c r="AQ4263" s="67"/>
      <c r="AR4263" s="67"/>
      <c r="AS4263" s="68"/>
      <c r="AT4263" s="68"/>
      <c r="AU4263" s="68"/>
      <c r="AV4263" s="68"/>
      <c r="AW4263" s="68"/>
      <c r="AX4263" s="68"/>
      <c r="AY4263" s="68"/>
      <c r="AZ4263" s="68"/>
      <c r="BA4263" s="68"/>
      <c r="BB4263" s="68"/>
      <c r="BC4263" s="69" t="str">
        <f t="shared" si="206"/>
        <v/>
      </c>
      <c r="BD4263" s="69"/>
      <c r="BE4263" s="70">
        <f>IF($AG4263="",0,VLOOKUP($AG4263,Test_Procedure!$A:$F,3,FALSE))</f>
        <v>0</v>
      </c>
      <c r="BF4263" s="70"/>
      <c r="BG4263" s="70">
        <f>IF($AG4263="",0,VLOOKUP($AG4263,Test_Procedure!$A:$F,4,FALSE))</f>
        <v>0</v>
      </c>
      <c r="BH4263" s="70"/>
      <c r="BI4263" s="70">
        <f>IF($AG4263="",0,VLOOKUP($AG4263,Test_Procedure!$A:$F,5,FALSE))</f>
        <v>0</v>
      </c>
      <c r="BJ4263" s="70"/>
      <c r="BK4263" s="70">
        <f>IF($AG4263="",0,VLOOKUP($AG4263,Test_Procedure!$A:$F,6,FALSE))</f>
        <v>0</v>
      </c>
      <c r="BL4263" s="70"/>
      <c r="BM4263" s="71"/>
      <c r="BN4263" s="71"/>
      <c r="BO4263" s="71"/>
      <c r="BP4263" s="72"/>
      <c r="BQ4263" s="72"/>
      <c r="BR4263" s="72"/>
      <c r="BS4263" s="72"/>
      <c r="BT4263" s="72"/>
      <c r="BU4263" s="72"/>
      <c r="BV4263" s="72"/>
      <c r="BW4263" s="72"/>
      <c r="BX4263" s="72"/>
      <c r="BY4263" s="72"/>
      <c r="BZ4263" s="72"/>
      <c r="CA4263" s="72"/>
      <c r="CB4263" s="72"/>
      <c r="CC4263" s="72"/>
      <c r="CD4263" s="72"/>
      <c r="CE4263" s="72"/>
      <c r="CF4263" s="72"/>
      <c r="CG4263" s="72"/>
      <c r="CH4263" s="72"/>
      <c r="CI4263" s="72"/>
      <c r="CJ4263" s="72"/>
      <c r="XEX4263" s="56" t="str">
        <f>IF(ISERROR(VLOOKUP('Testing Report'!$G$8,$AG4263:$BD4263,13,FALSE)),"",VLOOKUP('Testing Report'!$G$8,$AG4263:$BD4263,13,FALSE))</f>
        <v/>
      </c>
      <c r="XEY4263" s="56" t="str">
        <f>IF(ISERROR(VLOOKUP('Testing Report'!$G$8,$AG4263:$BD4263,15,FALSE)),"",VLOOKUP('Testing Report'!$G$8,$AG4263:$BD4263,15,FALSE))</f>
        <v/>
      </c>
      <c r="XEZ4263" s="56" t="str">
        <f>IF(COUNTIF($X4263:$X$5000,'Testing Report'!$G$8)=0,"",COUNTIF($X4263:$X$5000,'Testing Report'!$G$8))</f>
        <v/>
      </c>
      <c r="XFA4263" s="56" t="str">
        <f>IF(ISERROR(VLOOKUP('Testing Report'!$G$8,$AG4263:$BD4263,19,FALSE)),"",VLOOKUP('Testing Report'!$G$8,$AG4263:$BD4263,19,FALSE))</f>
        <v/>
      </c>
      <c r="XFB4263" s="56" t="str">
        <f>IF(ISERROR(VLOOKUP('Testing Report'!$G$8,$X4263:$BD4263,32,FALSE)),"",VLOOKUP('Testing Report'!$G$8,$X4263:$BD4263,32,FALSE))</f>
        <v/>
      </c>
      <c r="XFC4263" s="26"/>
      <c r="XFD4263" s="7" t="str">
        <f t="shared" si="204"/>
        <v/>
      </c>
    </row>
    <row r="4264" spans="1:88 16378:16384" ht="15" customHeight="1">
      <c r="A4264" s="65" t="str">
        <f t="shared" si="205"/>
        <v/>
      </c>
      <c r="B4264" s="65"/>
      <c r="C4264" s="66"/>
      <c r="D4264" s="66"/>
      <c r="E4264" s="66"/>
      <c r="F4264" s="66"/>
      <c r="G4264" s="66"/>
      <c r="H4264" s="66"/>
      <c r="I4264" s="66"/>
      <c r="J4264" s="66"/>
      <c r="K4264" s="66"/>
      <c r="L4264" s="66"/>
      <c r="M4264" s="66"/>
      <c r="N4264" s="66"/>
      <c r="O4264" s="66"/>
      <c r="P4264" s="66"/>
      <c r="Q4264" s="66"/>
      <c r="R4264" s="66"/>
      <c r="S4264" s="72"/>
      <c r="T4264" s="72"/>
      <c r="U4264" s="72"/>
      <c r="V4264" s="72"/>
      <c r="W4264" s="72"/>
      <c r="X4264" s="64"/>
      <c r="Y4264" s="64"/>
      <c r="Z4264" s="64"/>
      <c r="AA4264" s="64"/>
      <c r="AB4264" s="64"/>
      <c r="AC4264" s="64"/>
      <c r="AD4264" s="64"/>
      <c r="AE4264" s="64"/>
      <c r="AF4264" s="64"/>
      <c r="AG4264" s="64"/>
      <c r="AH4264" s="64"/>
      <c r="AI4264" s="64"/>
      <c r="AJ4264" s="64"/>
      <c r="AK4264" s="64"/>
      <c r="AL4264" s="64"/>
      <c r="AM4264" s="64"/>
      <c r="AN4264" s="64"/>
      <c r="AO4264" s="64"/>
      <c r="AP4264" s="67" t="str">
        <f>IF($AG4264="","",VLOOKUP($AG4264,Test_Procedure!$A:$F,2,FALSE))</f>
        <v/>
      </c>
      <c r="AQ4264" s="67"/>
      <c r="AR4264" s="67"/>
      <c r="AS4264" s="68"/>
      <c r="AT4264" s="68"/>
      <c r="AU4264" s="68"/>
      <c r="AV4264" s="68"/>
      <c r="AW4264" s="68"/>
      <c r="AX4264" s="68"/>
      <c r="AY4264" s="68"/>
      <c r="AZ4264" s="68"/>
      <c r="BA4264" s="68"/>
      <c r="BB4264" s="68"/>
      <c r="BC4264" s="69" t="str">
        <f t="shared" si="206"/>
        <v/>
      </c>
      <c r="BD4264" s="69"/>
      <c r="BE4264" s="70">
        <f>IF($AG4264="",0,VLOOKUP($AG4264,Test_Procedure!$A:$F,3,FALSE))</f>
        <v>0</v>
      </c>
      <c r="BF4264" s="70"/>
      <c r="BG4264" s="70">
        <f>IF($AG4264="",0,VLOOKUP($AG4264,Test_Procedure!$A:$F,4,FALSE))</f>
        <v>0</v>
      </c>
      <c r="BH4264" s="70"/>
      <c r="BI4264" s="70">
        <f>IF($AG4264="",0,VLOOKUP($AG4264,Test_Procedure!$A:$F,5,FALSE))</f>
        <v>0</v>
      </c>
      <c r="BJ4264" s="70"/>
      <c r="BK4264" s="70">
        <f>IF($AG4264="",0,VLOOKUP($AG4264,Test_Procedure!$A:$F,6,FALSE))</f>
        <v>0</v>
      </c>
      <c r="BL4264" s="70"/>
      <c r="BM4264" s="71"/>
      <c r="BN4264" s="71"/>
      <c r="BO4264" s="71"/>
      <c r="BP4264" s="72"/>
      <c r="BQ4264" s="72"/>
      <c r="BR4264" s="72"/>
      <c r="BS4264" s="72"/>
      <c r="BT4264" s="72"/>
      <c r="BU4264" s="72"/>
      <c r="BV4264" s="72"/>
      <c r="BW4264" s="72"/>
      <c r="BX4264" s="72"/>
      <c r="BY4264" s="72"/>
      <c r="BZ4264" s="72"/>
      <c r="CA4264" s="72"/>
      <c r="CB4264" s="72"/>
      <c r="CC4264" s="72"/>
      <c r="CD4264" s="72"/>
      <c r="CE4264" s="72"/>
      <c r="CF4264" s="72"/>
      <c r="CG4264" s="72"/>
      <c r="CH4264" s="72"/>
      <c r="CI4264" s="72"/>
      <c r="CJ4264" s="72"/>
      <c r="XEX4264" s="56" t="str">
        <f>IF(ISERROR(VLOOKUP('Testing Report'!$G$8,$AG4264:$BD4264,13,FALSE)),"",VLOOKUP('Testing Report'!$G$8,$AG4264:$BD4264,13,FALSE))</f>
        <v/>
      </c>
      <c r="XEY4264" s="56" t="str">
        <f>IF(ISERROR(VLOOKUP('Testing Report'!$G$8,$AG4264:$BD4264,15,FALSE)),"",VLOOKUP('Testing Report'!$G$8,$AG4264:$BD4264,15,FALSE))</f>
        <v/>
      </c>
      <c r="XEZ4264" s="56" t="str">
        <f>IF(COUNTIF($X4264:$X$5000,'Testing Report'!$G$8)=0,"",COUNTIF($X4264:$X$5000,'Testing Report'!$G$8))</f>
        <v/>
      </c>
      <c r="XFA4264" s="56" t="str">
        <f>IF(ISERROR(VLOOKUP('Testing Report'!$G$8,$AG4264:$BD4264,19,FALSE)),"",VLOOKUP('Testing Report'!$G$8,$AG4264:$BD4264,19,FALSE))</f>
        <v/>
      </c>
      <c r="XFB4264" s="56" t="str">
        <f>IF(ISERROR(VLOOKUP('Testing Report'!$G$8,$X4264:$BD4264,32,FALSE)),"",VLOOKUP('Testing Report'!$G$8,$X4264:$BD4264,32,FALSE))</f>
        <v/>
      </c>
      <c r="XFC4264" s="26"/>
      <c r="XFD4264" s="7" t="str">
        <f t="shared" si="204"/>
        <v/>
      </c>
    </row>
    <row r="4265" spans="1:88 16378:16384" ht="15" customHeight="1">
      <c r="A4265" s="65" t="str">
        <f t="shared" si="205"/>
        <v/>
      </c>
      <c r="B4265" s="65"/>
      <c r="C4265" s="66"/>
      <c r="D4265" s="66"/>
      <c r="E4265" s="66"/>
      <c r="F4265" s="66"/>
      <c r="G4265" s="66"/>
      <c r="H4265" s="66"/>
      <c r="I4265" s="66"/>
      <c r="J4265" s="66"/>
      <c r="K4265" s="66"/>
      <c r="L4265" s="66"/>
      <c r="M4265" s="66"/>
      <c r="N4265" s="66"/>
      <c r="O4265" s="66"/>
      <c r="P4265" s="66"/>
      <c r="Q4265" s="66"/>
      <c r="R4265" s="66"/>
      <c r="S4265" s="72"/>
      <c r="T4265" s="72"/>
      <c r="U4265" s="72"/>
      <c r="V4265" s="72"/>
      <c r="W4265" s="72"/>
      <c r="X4265" s="64"/>
      <c r="Y4265" s="64"/>
      <c r="Z4265" s="64"/>
      <c r="AA4265" s="64"/>
      <c r="AB4265" s="64"/>
      <c r="AC4265" s="64"/>
      <c r="AD4265" s="64"/>
      <c r="AE4265" s="64"/>
      <c r="AF4265" s="64"/>
      <c r="AG4265" s="64"/>
      <c r="AH4265" s="64"/>
      <c r="AI4265" s="64"/>
      <c r="AJ4265" s="64"/>
      <c r="AK4265" s="64"/>
      <c r="AL4265" s="64"/>
      <c r="AM4265" s="64"/>
      <c r="AN4265" s="64"/>
      <c r="AO4265" s="64"/>
      <c r="AP4265" s="67" t="str">
        <f>IF($AG4265="","",VLOOKUP($AG4265,Test_Procedure!$A:$F,2,FALSE))</f>
        <v/>
      </c>
      <c r="AQ4265" s="67"/>
      <c r="AR4265" s="67"/>
      <c r="AS4265" s="68"/>
      <c r="AT4265" s="68"/>
      <c r="AU4265" s="68"/>
      <c r="AV4265" s="68"/>
      <c r="AW4265" s="68"/>
      <c r="AX4265" s="68"/>
      <c r="AY4265" s="68"/>
      <c r="AZ4265" s="68"/>
      <c r="BA4265" s="68"/>
      <c r="BB4265" s="68"/>
      <c r="BC4265" s="69" t="str">
        <f t="shared" si="206"/>
        <v/>
      </c>
      <c r="BD4265" s="69"/>
      <c r="BE4265" s="70">
        <f>IF($AG4265="",0,VLOOKUP($AG4265,Test_Procedure!$A:$F,3,FALSE))</f>
        <v>0</v>
      </c>
      <c r="BF4265" s="70"/>
      <c r="BG4265" s="70">
        <f>IF($AG4265="",0,VLOOKUP($AG4265,Test_Procedure!$A:$F,4,FALSE))</f>
        <v>0</v>
      </c>
      <c r="BH4265" s="70"/>
      <c r="BI4265" s="70">
        <f>IF($AG4265="",0,VLOOKUP($AG4265,Test_Procedure!$A:$F,5,FALSE))</f>
        <v>0</v>
      </c>
      <c r="BJ4265" s="70"/>
      <c r="BK4265" s="70">
        <f>IF($AG4265="",0,VLOOKUP($AG4265,Test_Procedure!$A:$F,6,FALSE))</f>
        <v>0</v>
      </c>
      <c r="BL4265" s="70"/>
      <c r="BM4265" s="71"/>
      <c r="BN4265" s="71"/>
      <c r="BO4265" s="71"/>
      <c r="BP4265" s="72"/>
      <c r="BQ4265" s="72"/>
      <c r="BR4265" s="72"/>
      <c r="BS4265" s="72"/>
      <c r="BT4265" s="72"/>
      <c r="BU4265" s="72"/>
      <c r="BV4265" s="72"/>
      <c r="BW4265" s="72"/>
      <c r="BX4265" s="72"/>
      <c r="BY4265" s="72"/>
      <c r="BZ4265" s="72"/>
      <c r="CA4265" s="72"/>
      <c r="CB4265" s="72"/>
      <c r="CC4265" s="72"/>
      <c r="CD4265" s="72"/>
      <c r="CE4265" s="72"/>
      <c r="CF4265" s="72"/>
      <c r="CG4265" s="72"/>
      <c r="CH4265" s="72"/>
      <c r="CI4265" s="72"/>
      <c r="CJ4265" s="72"/>
      <c r="XEX4265" s="56" t="str">
        <f>IF(ISERROR(VLOOKUP('Testing Report'!$G$8,$AG4265:$BD4265,13,FALSE)),"",VLOOKUP('Testing Report'!$G$8,$AG4265:$BD4265,13,FALSE))</f>
        <v/>
      </c>
      <c r="XEY4265" s="56" t="str">
        <f>IF(ISERROR(VLOOKUP('Testing Report'!$G$8,$AG4265:$BD4265,15,FALSE)),"",VLOOKUP('Testing Report'!$G$8,$AG4265:$BD4265,15,FALSE))</f>
        <v/>
      </c>
      <c r="XEZ4265" s="56" t="str">
        <f>IF(COUNTIF($X4265:$X$5000,'Testing Report'!$G$8)=0,"",COUNTIF($X4265:$X$5000,'Testing Report'!$G$8))</f>
        <v/>
      </c>
      <c r="XFA4265" s="56" t="str">
        <f>IF(ISERROR(VLOOKUP('Testing Report'!$G$8,$AG4265:$BD4265,19,FALSE)),"",VLOOKUP('Testing Report'!$G$8,$AG4265:$BD4265,19,FALSE))</f>
        <v/>
      </c>
      <c r="XFB4265" s="56" t="str">
        <f>IF(ISERROR(VLOOKUP('Testing Report'!$G$8,$X4265:$BD4265,32,FALSE)),"",VLOOKUP('Testing Report'!$G$8,$X4265:$BD4265,32,FALSE))</f>
        <v/>
      </c>
      <c r="XFC4265" s="26"/>
      <c r="XFD4265" s="7" t="str">
        <f t="shared" ref="XFD4265:XFD4328" si="207">X4265&amp;BM4265</f>
        <v/>
      </c>
    </row>
    <row r="4266" spans="1:88 16378:16384" ht="15" customHeight="1">
      <c r="A4266" s="65" t="str">
        <f t="shared" si="205"/>
        <v/>
      </c>
      <c r="B4266" s="65"/>
      <c r="C4266" s="66"/>
      <c r="D4266" s="66"/>
      <c r="E4266" s="66"/>
      <c r="F4266" s="66"/>
      <c r="G4266" s="66"/>
      <c r="H4266" s="66"/>
      <c r="I4266" s="66"/>
      <c r="J4266" s="66"/>
      <c r="K4266" s="66"/>
      <c r="L4266" s="66"/>
      <c r="M4266" s="66"/>
      <c r="N4266" s="66"/>
      <c r="O4266" s="66"/>
      <c r="P4266" s="66"/>
      <c r="Q4266" s="66"/>
      <c r="R4266" s="66"/>
      <c r="S4266" s="72"/>
      <c r="T4266" s="72"/>
      <c r="U4266" s="72"/>
      <c r="V4266" s="72"/>
      <c r="W4266" s="72"/>
      <c r="X4266" s="64"/>
      <c r="Y4266" s="64"/>
      <c r="Z4266" s="64"/>
      <c r="AA4266" s="64"/>
      <c r="AB4266" s="64"/>
      <c r="AC4266" s="64"/>
      <c r="AD4266" s="64"/>
      <c r="AE4266" s="64"/>
      <c r="AF4266" s="64"/>
      <c r="AG4266" s="64"/>
      <c r="AH4266" s="64"/>
      <c r="AI4266" s="64"/>
      <c r="AJ4266" s="64"/>
      <c r="AK4266" s="64"/>
      <c r="AL4266" s="64"/>
      <c r="AM4266" s="64"/>
      <c r="AN4266" s="64"/>
      <c r="AO4266" s="64"/>
      <c r="AP4266" s="67" t="str">
        <f>IF($AG4266="","",VLOOKUP($AG4266,Test_Procedure!$A:$F,2,FALSE))</f>
        <v/>
      </c>
      <c r="AQ4266" s="67"/>
      <c r="AR4266" s="67"/>
      <c r="AS4266" s="68"/>
      <c r="AT4266" s="68"/>
      <c r="AU4266" s="68"/>
      <c r="AV4266" s="68"/>
      <c r="AW4266" s="68"/>
      <c r="AX4266" s="68"/>
      <c r="AY4266" s="68"/>
      <c r="AZ4266" s="68"/>
      <c r="BA4266" s="68"/>
      <c r="BB4266" s="68"/>
      <c r="BC4266" s="69" t="str">
        <f t="shared" si="206"/>
        <v/>
      </c>
      <c r="BD4266" s="69"/>
      <c r="BE4266" s="70">
        <f>IF($AG4266="",0,VLOOKUP($AG4266,Test_Procedure!$A:$F,3,FALSE))</f>
        <v>0</v>
      </c>
      <c r="BF4266" s="70"/>
      <c r="BG4266" s="70">
        <f>IF($AG4266="",0,VLOOKUP($AG4266,Test_Procedure!$A:$F,4,FALSE))</f>
        <v>0</v>
      </c>
      <c r="BH4266" s="70"/>
      <c r="BI4266" s="70">
        <f>IF($AG4266="",0,VLOOKUP($AG4266,Test_Procedure!$A:$F,5,FALSE))</f>
        <v>0</v>
      </c>
      <c r="BJ4266" s="70"/>
      <c r="BK4266" s="70">
        <f>IF($AG4266="",0,VLOOKUP($AG4266,Test_Procedure!$A:$F,6,FALSE))</f>
        <v>0</v>
      </c>
      <c r="BL4266" s="70"/>
      <c r="BM4266" s="71"/>
      <c r="BN4266" s="71"/>
      <c r="BO4266" s="71"/>
      <c r="BP4266" s="72"/>
      <c r="BQ4266" s="72"/>
      <c r="BR4266" s="72"/>
      <c r="BS4266" s="72"/>
      <c r="BT4266" s="72"/>
      <c r="BU4266" s="72"/>
      <c r="BV4266" s="72"/>
      <c r="BW4266" s="72"/>
      <c r="BX4266" s="72"/>
      <c r="BY4266" s="72"/>
      <c r="BZ4266" s="72"/>
      <c r="CA4266" s="72"/>
      <c r="CB4266" s="72"/>
      <c r="CC4266" s="72"/>
      <c r="CD4266" s="72"/>
      <c r="CE4266" s="72"/>
      <c r="CF4266" s="72"/>
      <c r="CG4266" s="72"/>
      <c r="CH4266" s="72"/>
      <c r="CI4266" s="72"/>
      <c r="CJ4266" s="72"/>
      <c r="XEX4266" s="56" t="str">
        <f>IF(ISERROR(VLOOKUP('Testing Report'!$G$8,$AG4266:$BD4266,13,FALSE)),"",VLOOKUP('Testing Report'!$G$8,$AG4266:$BD4266,13,FALSE))</f>
        <v/>
      </c>
      <c r="XEY4266" s="56" t="str">
        <f>IF(ISERROR(VLOOKUP('Testing Report'!$G$8,$AG4266:$BD4266,15,FALSE)),"",VLOOKUP('Testing Report'!$G$8,$AG4266:$BD4266,15,FALSE))</f>
        <v/>
      </c>
      <c r="XEZ4266" s="56" t="str">
        <f>IF(COUNTIF($X4266:$X$5000,'Testing Report'!$G$8)=0,"",COUNTIF($X4266:$X$5000,'Testing Report'!$G$8))</f>
        <v/>
      </c>
      <c r="XFA4266" s="56" t="str">
        <f>IF(ISERROR(VLOOKUP('Testing Report'!$G$8,$AG4266:$BD4266,19,FALSE)),"",VLOOKUP('Testing Report'!$G$8,$AG4266:$BD4266,19,FALSE))</f>
        <v/>
      </c>
      <c r="XFB4266" s="56" t="str">
        <f>IF(ISERROR(VLOOKUP('Testing Report'!$G$8,$X4266:$BD4266,32,FALSE)),"",VLOOKUP('Testing Report'!$G$8,$X4266:$BD4266,32,FALSE))</f>
        <v/>
      </c>
      <c r="XFC4266" s="26"/>
      <c r="XFD4266" s="7" t="str">
        <f t="shared" si="207"/>
        <v/>
      </c>
    </row>
    <row r="4267" spans="1:88 16378:16384" ht="15" customHeight="1">
      <c r="A4267" s="65" t="str">
        <f t="shared" si="205"/>
        <v/>
      </c>
      <c r="B4267" s="65"/>
      <c r="C4267" s="66"/>
      <c r="D4267" s="66"/>
      <c r="E4267" s="66"/>
      <c r="F4267" s="66"/>
      <c r="G4267" s="66"/>
      <c r="H4267" s="66"/>
      <c r="I4267" s="66"/>
      <c r="J4267" s="66"/>
      <c r="K4267" s="66"/>
      <c r="L4267" s="66"/>
      <c r="M4267" s="66"/>
      <c r="N4267" s="66"/>
      <c r="O4267" s="66"/>
      <c r="P4267" s="66"/>
      <c r="Q4267" s="66"/>
      <c r="R4267" s="66"/>
      <c r="S4267" s="72"/>
      <c r="T4267" s="72"/>
      <c r="U4267" s="72"/>
      <c r="V4267" s="72"/>
      <c r="W4267" s="72"/>
      <c r="X4267" s="64"/>
      <c r="Y4267" s="64"/>
      <c r="Z4267" s="64"/>
      <c r="AA4267" s="64"/>
      <c r="AB4267" s="64"/>
      <c r="AC4267" s="64"/>
      <c r="AD4267" s="64"/>
      <c r="AE4267" s="64"/>
      <c r="AF4267" s="64"/>
      <c r="AG4267" s="64"/>
      <c r="AH4267" s="64"/>
      <c r="AI4267" s="64"/>
      <c r="AJ4267" s="64"/>
      <c r="AK4267" s="64"/>
      <c r="AL4267" s="64"/>
      <c r="AM4267" s="64"/>
      <c r="AN4267" s="64"/>
      <c r="AO4267" s="64"/>
      <c r="AP4267" s="67" t="str">
        <f>IF($AG4267="","",VLOOKUP($AG4267,Test_Procedure!$A:$F,2,FALSE))</f>
        <v/>
      </c>
      <c r="AQ4267" s="67"/>
      <c r="AR4267" s="67"/>
      <c r="AS4267" s="68"/>
      <c r="AT4267" s="68"/>
      <c r="AU4267" s="68"/>
      <c r="AV4267" s="68"/>
      <c r="AW4267" s="68"/>
      <c r="AX4267" s="68"/>
      <c r="AY4267" s="68"/>
      <c r="AZ4267" s="68"/>
      <c r="BA4267" s="68"/>
      <c r="BB4267" s="68"/>
      <c r="BC4267" s="69" t="str">
        <f t="shared" si="206"/>
        <v/>
      </c>
      <c r="BD4267" s="69"/>
      <c r="BE4267" s="70">
        <f>IF($AG4267="",0,VLOOKUP($AG4267,Test_Procedure!$A:$F,3,FALSE))</f>
        <v>0</v>
      </c>
      <c r="BF4267" s="70"/>
      <c r="BG4267" s="70">
        <f>IF($AG4267="",0,VLOOKUP($AG4267,Test_Procedure!$A:$F,4,FALSE))</f>
        <v>0</v>
      </c>
      <c r="BH4267" s="70"/>
      <c r="BI4267" s="70">
        <f>IF($AG4267="",0,VLOOKUP($AG4267,Test_Procedure!$A:$F,5,FALSE))</f>
        <v>0</v>
      </c>
      <c r="BJ4267" s="70"/>
      <c r="BK4267" s="70">
        <f>IF($AG4267="",0,VLOOKUP($AG4267,Test_Procedure!$A:$F,6,FALSE))</f>
        <v>0</v>
      </c>
      <c r="BL4267" s="70"/>
      <c r="BM4267" s="71"/>
      <c r="BN4267" s="71"/>
      <c r="BO4267" s="71"/>
      <c r="BP4267" s="72"/>
      <c r="BQ4267" s="72"/>
      <c r="BR4267" s="72"/>
      <c r="BS4267" s="72"/>
      <c r="BT4267" s="72"/>
      <c r="BU4267" s="72"/>
      <c r="BV4267" s="72"/>
      <c r="BW4267" s="72"/>
      <c r="BX4267" s="72"/>
      <c r="BY4267" s="72"/>
      <c r="BZ4267" s="72"/>
      <c r="CA4267" s="72"/>
      <c r="CB4267" s="72"/>
      <c r="CC4267" s="72"/>
      <c r="CD4267" s="72"/>
      <c r="CE4267" s="72"/>
      <c r="CF4267" s="72"/>
      <c r="CG4267" s="72"/>
      <c r="CH4267" s="72"/>
      <c r="CI4267" s="72"/>
      <c r="CJ4267" s="72"/>
      <c r="XEX4267" s="56" t="str">
        <f>IF(ISERROR(VLOOKUP('Testing Report'!$G$8,$AG4267:$BD4267,13,FALSE)),"",VLOOKUP('Testing Report'!$G$8,$AG4267:$BD4267,13,FALSE))</f>
        <v/>
      </c>
      <c r="XEY4267" s="56" t="str">
        <f>IF(ISERROR(VLOOKUP('Testing Report'!$G$8,$AG4267:$BD4267,15,FALSE)),"",VLOOKUP('Testing Report'!$G$8,$AG4267:$BD4267,15,FALSE))</f>
        <v/>
      </c>
      <c r="XEZ4267" s="56" t="str">
        <f>IF(COUNTIF($X4267:$X$5000,'Testing Report'!$G$8)=0,"",COUNTIF($X4267:$X$5000,'Testing Report'!$G$8))</f>
        <v/>
      </c>
      <c r="XFA4267" s="56" t="str">
        <f>IF(ISERROR(VLOOKUP('Testing Report'!$G$8,$AG4267:$BD4267,19,FALSE)),"",VLOOKUP('Testing Report'!$G$8,$AG4267:$BD4267,19,FALSE))</f>
        <v/>
      </c>
      <c r="XFB4267" s="56" t="str">
        <f>IF(ISERROR(VLOOKUP('Testing Report'!$G$8,$X4267:$BD4267,32,FALSE)),"",VLOOKUP('Testing Report'!$G$8,$X4267:$BD4267,32,FALSE))</f>
        <v/>
      </c>
      <c r="XFC4267" s="26"/>
      <c r="XFD4267" s="7" t="str">
        <f t="shared" si="207"/>
        <v/>
      </c>
    </row>
    <row r="4268" spans="1:88 16378:16384" ht="15" customHeight="1">
      <c r="A4268" s="65" t="str">
        <f t="shared" si="205"/>
        <v/>
      </c>
      <c r="B4268" s="65"/>
      <c r="C4268" s="66"/>
      <c r="D4268" s="66"/>
      <c r="E4268" s="66"/>
      <c r="F4268" s="66"/>
      <c r="G4268" s="66"/>
      <c r="H4268" s="66"/>
      <c r="I4268" s="66"/>
      <c r="J4268" s="66"/>
      <c r="K4268" s="66"/>
      <c r="L4268" s="66"/>
      <c r="M4268" s="66"/>
      <c r="N4268" s="66"/>
      <c r="O4268" s="66"/>
      <c r="P4268" s="66"/>
      <c r="Q4268" s="66"/>
      <c r="R4268" s="66"/>
      <c r="S4268" s="72"/>
      <c r="T4268" s="72"/>
      <c r="U4268" s="72"/>
      <c r="V4268" s="72"/>
      <c r="W4268" s="72"/>
      <c r="X4268" s="64"/>
      <c r="Y4268" s="64"/>
      <c r="Z4268" s="64"/>
      <c r="AA4268" s="64"/>
      <c r="AB4268" s="64"/>
      <c r="AC4268" s="64"/>
      <c r="AD4268" s="64"/>
      <c r="AE4268" s="64"/>
      <c r="AF4268" s="64"/>
      <c r="AG4268" s="64"/>
      <c r="AH4268" s="64"/>
      <c r="AI4268" s="64"/>
      <c r="AJ4268" s="64"/>
      <c r="AK4268" s="64"/>
      <c r="AL4268" s="64"/>
      <c r="AM4268" s="64"/>
      <c r="AN4268" s="64"/>
      <c r="AO4268" s="64"/>
      <c r="AP4268" s="67" t="str">
        <f>IF($AG4268="","",VLOOKUP($AG4268,Test_Procedure!$A:$F,2,FALSE))</f>
        <v/>
      </c>
      <c r="AQ4268" s="67"/>
      <c r="AR4268" s="67"/>
      <c r="AS4268" s="68"/>
      <c r="AT4268" s="68"/>
      <c r="AU4268" s="68"/>
      <c r="AV4268" s="68"/>
      <c r="AW4268" s="68"/>
      <c r="AX4268" s="68"/>
      <c r="AY4268" s="68"/>
      <c r="AZ4268" s="68"/>
      <c r="BA4268" s="68"/>
      <c r="BB4268" s="68"/>
      <c r="BC4268" s="69" t="str">
        <f t="shared" si="206"/>
        <v/>
      </c>
      <c r="BD4268" s="69"/>
      <c r="BE4268" s="70">
        <f>IF($AG4268="",0,VLOOKUP($AG4268,Test_Procedure!$A:$F,3,FALSE))</f>
        <v>0</v>
      </c>
      <c r="BF4268" s="70"/>
      <c r="BG4268" s="70">
        <f>IF($AG4268="",0,VLOOKUP($AG4268,Test_Procedure!$A:$F,4,FALSE))</f>
        <v>0</v>
      </c>
      <c r="BH4268" s="70"/>
      <c r="BI4268" s="70">
        <f>IF($AG4268="",0,VLOOKUP($AG4268,Test_Procedure!$A:$F,5,FALSE))</f>
        <v>0</v>
      </c>
      <c r="BJ4268" s="70"/>
      <c r="BK4268" s="70">
        <f>IF($AG4268="",0,VLOOKUP($AG4268,Test_Procedure!$A:$F,6,FALSE))</f>
        <v>0</v>
      </c>
      <c r="BL4268" s="70"/>
      <c r="BM4268" s="71"/>
      <c r="BN4268" s="71"/>
      <c r="BO4268" s="71"/>
      <c r="BP4268" s="72"/>
      <c r="BQ4268" s="72"/>
      <c r="BR4268" s="72"/>
      <c r="BS4268" s="72"/>
      <c r="BT4268" s="72"/>
      <c r="BU4268" s="72"/>
      <c r="BV4268" s="72"/>
      <c r="BW4268" s="72"/>
      <c r="BX4268" s="72"/>
      <c r="BY4268" s="72"/>
      <c r="BZ4268" s="72"/>
      <c r="CA4268" s="72"/>
      <c r="CB4268" s="72"/>
      <c r="CC4268" s="72"/>
      <c r="CD4268" s="72"/>
      <c r="CE4268" s="72"/>
      <c r="CF4268" s="72"/>
      <c r="CG4268" s="72"/>
      <c r="CH4268" s="72"/>
      <c r="CI4268" s="72"/>
      <c r="CJ4268" s="72"/>
      <c r="XEX4268" s="56" t="str">
        <f>IF(ISERROR(VLOOKUP('Testing Report'!$G$8,$AG4268:$BD4268,13,FALSE)),"",VLOOKUP('Testing Report'!$G$8,$AG4268:$BD4268,13,FALSE))</f>
        <v/>
      </c>
      <c r="XEY4268" s="56" t="str">
        <f>IF(ISERROR(VLOOKUP('Testing Report'!$G$8,$AG4268:$BD4268,15,FALSE)),"",VLOOKUP('Testing Report'!$G$8,$AG4268:$BD4268,15,FALSE))</f>
        <v/>
      </c>
      <c r="XEZ4268" s="56" t="str">
        <f>IF(COUNTIF($X4268:$X$5000,'Testing Report'!$G$8)=0,"",COUNTIF($X4268:$X$5000,'Testing Report'!$G$8))</f>
        <v/>
      </c>
      <c r="XFA4268" s="56" t="str">
        <f>IF(ISERROR(VLOOKUP('Testing Report'!$G$8,$AG4268:$BD4268,19,FALSE)),"",VLOOKUP('Testing Report'!$G$8,$AG4268:$BD4268,19,FALSE))</f>
        <v/>
      </c>
      <c r="XFB4268" s="56" t="str">
        <f>IF(ISERROR(VLOOKUP('Testing Report'!$G$8,$X4268:$BD4268,32,FALSE)),"",VLOOKUP('Testing Report'!$G$8,$X4268:$BD4268,32,FALSE))</f>
        <v/>
      </c>
      <c r="XFC4268" s="26"/>
      <c r="XFD4268" s="7" t="str">
        <f t="shared" si="207"/>
        <v/>
      </c>
    </row>
    <row r="4269" spans="1:88 16378:16384" ht="15" customHeight="1">
      <c r="A4269" s="65" t="str">
        <f t="shared" si="205"/>
        <v/>
      </c>
      <c r="B4269" s="65"/>
      <c r="C4269" s="66"/>
      <c r="D4269" s="66"/>
      <c r="E4269" s="66"/>
      <c r="F4269" s="66"/>
      <c r="G4269" s="66"/>
      <c r="H4269" s="66"/>
      <c r="I4269" s="66"/>
      <c r="J4269" s="66"/>
      <c r="K4269" s="66"/>
      <c r="L4269" s="66"/>
      <c r="M4269" s="66"/>
      <c r="N4269" s="66"/>
      <c r="O4269" s="66"/>
      <c r="P4269" s="66"/>
      <c r="Q4269" s="66"/>
      <c r="R4269" s="66"/>
      <c r="S4269" s="72"/>
      <c r="T4269" s="72"/>
      <c r="U4269" s="72"/>
      <c r="V4269" s="72"/>
      <c r="W4269" s="72"/>
      <c r="X4269" s="64"/>
      <c r="Y4269" s="64"/>
      <c r="Z4269" s="64"/>
      <c r="AA4269" s="64"/>
      <c r="AB4269" s="64"/>
      <c r="AC4269" s="64"/>
      <c r="AD4269" s="64"/>
      <c r="AE4269" s="64"/>
      <c r="AF4269" s="64"/>
      <c r="AG4269" s="64"/>
      <c r="AH4269" s="64"/>
      <c r="AI4269" s="64"/>
      <c r="AJ4269" s="64"/>
      <c r="AK4269" s="64"/>
      <c r="AL4269" s="64"/>
      <c r="AM4269" s="64"/>
      <c r="AN4269" s="64"/>
      <c r="AO4269" s="64"/>
      <c r="AP4269" s="67" t="str">
        <f>IF($AG4269="","",VLOOKUP($AG4269,Test_Procedure!$A:$F,2,FALSE))</f>
        <v/>
      </c>
      <c r="AQ4269" s="67"/>
      <c r="AR4269" s="67"/>
      <c r="AS4269" s="68"/>
      <c r="AT4269" s="68"/>
      <c r="AU4269" s="68"/>
      <c r="AV4269" s="68"/>
      <c r="AW4269" s="68"/>
      <c r="AX4269" s="68"/>
      <c r="AY4269" s="68"/>
      <c r="AZ4269" s="68"/>
      <c r="BA4269" s="68"/>
      <c r="BB4269" s="68"/>
      <c r="BC4269" s="69" t="str">
        <f t="shared" si="206"/>
        <v/>
      </c>
      <c r="BD4269" s="69"/>
      <c r="BE4269" s="70">
        <f>IF($AG4269="",0,VLOOKUP($AG4269,Test_Procedure!$A:$F,3,FALSE))</f>
        <v>0</v>
      </c>
      <c r="BF4269" s="70"/>
      <c r="BG4269" s="70">
        <f>IF($AG4269="",0,VLOOKUP($AG4269,Test_Procedure!$A:$F,4,FALSE))</f>
        <v>0</v>
      </c>
      <c r="BH4269" s="70"/>
      <c r="BI4269" s="70">
        <f>IF($AG4269="",0,VLOOKUP($AG4269,Test_Procedure!$A:$F,5,FALSE))</f>
        <v>0</v>
      </c>
      <c r="BJ4269" s="70"/>
      <c r="BK4269" s="70">
        <f>IF($AG4269="",0,VLOOKUP($AG4269,Test_Procedure!$A:$F,6,FALSE))</f>
        <v>0</v>
      </c>
      <c r="BL4269" s="70"/>
      <c r="BM4269" s="71"/>
      <c r="BN4269" s="71"/>
      <c r="BO4269" s="71"/>
      <c r="BP4269" s="72"/>
      <c r="BQ4269" s="72"/>
      <c r="BR4269" s="72"/>
      <c r="BS4269" s="72"/>
      <c r="BT4269" s="72"/>
      <c r="BU4269" s="72"/>
      <c r="BV4269" s="72"/>
      <c r="BW4269" s="72"/>
      <c r="BX4269" s="72"/>
      <c r="BY4269" s="72"/>
      <c r="BZ4269" s="72"/>
      <c r="CA4269" s="72"/>
      <c r="CB4269" s="72"/>
      <c r="CC4269" s="72"/>
      <c r="CD4269" s="72"/>
      <c r="CE4269" s="72"/>
      <c r="CF4269" s="72"/>
      <c r="CG4269" s="72"/>
      <c r="CH4269" s="72"/>
      <c r="CI4269" s="72"/>
      <c r="CJ4269" s="72"/>
      <c r="XEX4269" s="56" t="str">
        <f>IF(ISERROR(VLOOKUP('Testing Report'!$G$8,$AG4269:$BD4269,13,FALSE)),"",VLOOKUP('Testing Report'!$G$8,$AG4269:$BD4269,13,FALSE))</f>
        <v/>
      </c>
      <c r="XEY4269" s="56" t="str">
        <f>IF(ISERROR(VLOOKUP('Testing Report'!$G$8,$AG4269:$BD4269,15,FALSE)),"",VLOOKUP('Testing Report'!$G$8,$AG4269:$BD4269,15,FALSE))</f>
        <v/>
      </c>
      <c r="XEZ4269" s="56" t="str">
        <f>IF(COUNTIF($X4269:$X$5000,'Testing Report'!$G$8)=0,"",COUNTIF($X4269:$X$5000,'Testing Report'!$G$8))</f>
        <v/>
      </c>
      <c r="XFA4269" s="56" t="str">
        <f>IF(ISERROR(VLOOKUP('Testing Report'!$G$8,$AG4269:$BD4269,19,FALSE)),"",VLOOKUP('Testing Report'!$G$8,$AG4269:$BD4269,19,FALSE))</f>
        <v/>
      </c>
      <c r="XFB4269" s="56" t="str">
        <f>IF(ISERROR(VLOOKUP('Testing Report'!$G$8,$X4269:$BD4269,32,FALSE)),"",VLOOKUP('Testing Report'!$G$8,$X4269:$BD4269,32,FALSE))</f>
        <v/>
      </c>
      <c r="XFC4269" s="26"/>
      <c r="XFD4269" s="7" t="str">
        <f t="shared" si="207"/>
        <v/>
      </c>
    </row>
    <row r="4270" spans="1:88 16378:16384" ht="15" customHeight="1">
      <c r="A4270" s="65" t="str">
        <f t="shared" si="205"/>
        <v/>
      </c>
      <c r="B4270" s="65"/>
      <c r="C4270" s="66"/>
      <c r="D4270" s="66"/>
      <c r="E4270" s="66"/>
      <c r="F4270" s="66"/>
      <c r="G4270" s="66"/>
      <c r="H4270" s="66"/>
      <c r="I4270" s="66"/>
      <c r="J4270" s="66"/>
      <c r="K4270" s="66"/>
      <c r="L4270" s="66"/>
      <c r="M4270" s="66"/>
      <c r="N4270" s="66"/>
      <c r="O4270" s="66"/>
      <c r="P4270" s="66"/>
      <c r="Q4270" s="66"/>
      <c r="R4270" s="66"/>
      <c r="S4270" s="72"/>
      <c r="T4270" s="72"/>
      <c r="U4270" s="72"/>
      <c r="V4270" s="72"/>
      <c r="W4270" s="72"/>
      <c r="X4270" s="64"/>
      <c r="Y4270" s="64"/>
      <c r="Z4270" s="64"/>
      <c r="AA4270" s="64"/>
      <c r="AB4270" s="64"/>
      <c r="AC4270" s="64"/>
      <c r="AD4270" s="64"/>
      <c r="AE4270" s="64"/>
      <c r="AF4270" s="64"/>
      <c r="AG4270" s="64"/>
      <c r="AH4270" s="64"/>
      <c r="AI4270" s="64"/>
      <c r="AJ4270" s="64"/>
      <c r="AK4270" s="64"/>
      <c r="AL4270" s="64"/>
      <c r="AM4270" s="64"/>
      <c r="AN4270" s="64"/>
      <c r="AO4270" s="64"/>
      <c r="AP4270" s="67" t="str">
        <f>IF($AG4270="","",VLOOKUP($AG4270,Test_Procedure!$A:$F,2,FALSE))</f>
        <v/>
      </c>
      <c r="AQ4270" s="67"/>
      <c r="AR4270" s="67"/>
      <c r="AS4270" s="68"/>
      <c r="AT4270" s="68"/>
      <c r="AU4270" s="68"/>
      <c r="AV4270" s="68"/>
      <c r="AW4270" s="68"/>
      <c r="AX4270" s="68"/>
      <c r="AY4270" s="68"/>
      <c r="AZ4270" s="68"/>
      <c r="BA4270" s="68"/>
      <c r="BB4270" s="68"/>
      <c r="BC4270" s="69" t="str">
        <f t="shared" si="206"/>
        <v/>
      </c>
      <c r="BD4270" s="69"/>
      <c r="BE4270" s="70">
        <f>IF($AG4270="",0,VLOOKUP($AG4270,Test_Procedure!$A:$F,3,FALSE))</f>
        <v>0</v>
      </c>
      <c r="BF4270" s="70"/>
      <c r="BG4270" s="70">
        <f>IF($AG4270="",0,VLOOKUP($AG4270,Test_Procedure!$A:$F,4,FALSE))</f>
        <v>0</v>
      </c>
      <c r="BH4270" s="70"/>
      <c r="BI4270" s="70">
        <f>IF($AG4270="",0,VLOOKUP($AG4270,Test_Procedure!$A:$F,5,FALSE))</f>
        <v>0</v>
      </c>
      <c r="BJ4270" s="70"/>
      <c r="BK4270" s="70">
        <f>IF($AG4270="",0,VLOOKUP($AG4270,Test_Procedure!$A:$F,6,FALSE))</f>
        <v>0</v>
      </c>
      <c r="BL4270" s="70"/>
      <c r="BM4270" s="71"/>
      <c r="BN4270" s="71"/>
      <c r="BO4270" s="71"/>
      <c r="BP4270" s="72"/>
      <c r="BQ4270" s="72"/>
      <c r="BR4270" s="72"/>
      <c r="BS4270" s="72"/>
      <c r="BT4270" s="72"/>
      <c r="BU4270" s="72"/>
      <c r="BV4270" s="72"/>
      <c r="BW4270" s="72"/>
      <c r="BX4270" s="72"/>
      <c r="BY4270" s="72"/>
      <c r="BZ4270" s="72"/>
      <c r="CA4270" s="72"/>
      <c r="CB4270" s="72"/>
      <c r="CC4270" s="72"/>
      <c r="CD4270" s="72"/>
      <c r="CE4270" s="72"/>
      <c r="CF4270" s="72"/>
      <c r="CG4270" s="72"/>
      <c r="CH4270" s="72"/>
      <c r="CI4270" s="72"/>
      <c r="CJ4270" s="72"/>
      <c r="XEX4270" s="56" t="str">
        <f>IF(ISERROR(VLOOKUP('Testing Report'!$G$8,$AG4270:$BD4270,13,FALSE)),"",VLOOKUP('Testing Report'!$G$8,$AG4270:$BD4270,13,FALSE))</f>
        <v/>
      </c>
      <c r="XEY4270" s="56" t="str">
        <f>IF(ISERROR(VLOOKUP('Testing Report'!$G$8,$AG4270:$BD4270,15,FALSE)),"",VLOOKUP('Testing Report'!$G$8,$AG4270:$BD4270,15,FALSE))</f>
        <v/>
      </c>
      <c r="XEZ4270" s="56" t="str">
        <f>IF(COUNTIF($X4270:$X$5000,'Testing Report'!$G$8)=0,"",COUNTIF($X4270:$X$5000,'Testing Report'!$G$8))</f>
        <v/>
      </c>
      <c r="XFA4270" s="56" t="str">
        <f>IF(ISERROR(VLOOKUP('Testing Report'!$G$8,$AG4270:$BD4270,19,FALSE)),"",VLOOKUP('Testing Report'!$G$8,$AG4270:$BD4270,19,FALSE))</f>
        <v/>
      </c>
      <c r="XFB4270" s="56" t="str">
        <f>IF(ISERROR(VLOOKUP('Testing Report'!$G$8,$X4270:$BD4270,32,FALSE)),"",VLOOKUP('Testing Report'!$G$8,$X4270:$BD4270,32,FALSE))</f>
        <v/>
      </c>
      <c r="XFC4270" s="26"/>
      <c r="XFD4270" s="7" t="str">
        <f t="shared" si="207"/>
        <v/>
      </c>
    </row>
    <row r="4271" spans="1:88 16378:16384" ht="15" customHeight="1">
      <c r="A4271" s="65" t="str">
        <f t="shared" si="205"/>
        <v/>
      </c>
      <c r="B4271" s="65"/>
      <c r="C4271" s="66"/>
      <c r="D4271" s="66"/>
      <c r="E4271" s="66"/>
      <c r="F4271" s="66"/>
      <c r="G4271" s="66"/>
      <c r="H4271" s="66"/>
      <c r="I4271" s="66"/>
      <c r="J4271" s="66"/>
      <c r="K4271" s="66"/>
      <c r="L4271" s="66"/>
      <c r="M4271" s="66"/>
      <c r="N4271" s="66"/>
      <c r="O4271" s="66"/>
      <c r="P4271" s="66"/>
      <c r="Q4271" s="66"/>
      <c r="R4271" s="66"/>
      <c r="S4271" s="72"/>
      <c r="T4271" s="72"/>
      <c r="U4271" s="72"/>
      <c r="V4271" s="72"/>
      <c r="W4271" s="72"/>
      <c r="X4271" s="64"/>
      <c r="Y4271" s="64"/>
      <c r="Z4271" s="64"/>
      <c r="AA4271" s="64"/>
      <c r="AB4271" s="64"/>
      <c r="AC4271" s="64"/>
      <c r="AD4271" s="64"/>
      <c r="AE4271" s="64"/>
      <c r="AF4271" s="64"/>
      <c r="AG4271" s="64"/>
      <c r="AH4271" s="64"/>
      <c r="AI4271" s="64"/>
      <c r="AJ4271" s="64"/>
      <c r="AK4271" s="64"/>
      <c r="AL4271" s="64"/>
      <c r="AM4271" s="64"/>
      <c r="AN4271" s="64"/>
      <c r="AO4271" s="64"/>
      <c r="AP4271" s="67" t="str">
        <f>IF($AG4271="","",VLOOKUP($AG4271,Test_Procedure!$A:$F,2,FALSE))</f>
        <v/>
      </c>
      <c r="AQ4271" s="67"/>
      <c r="AR4271" s="67"/>
      <c r="AS4271" s="68"/>
      <c r="AT4271" s="68"/>
      <c r="AU4271" s="68"/>
      <c r="AV4271" s="68"/>
      <c r="AW4271" s="68"/>
      <c r="AX4271" s="68"/>
      <c r="AY4271" s="68"/>
      <c r="AZ4271" s="68"/>
      <c r="BA4271" s="68"/>
      <c r="BB4271" s="68"/>
      <c r="BC4271" s="69" t="str">
        <f t="shared" si="206"/>
        <v/>
      </c>
      <c r="BD4271" s="69"/>
      <c r="BE4271" s="70">
        <f>IF($AG4271="",0,VLOOKUP($AG4271,Test_Procedure!$A:$F,3,FALSE))</f>
        <v>0</v>
      </c>
      <c r="BF4271" s="70"/>
      <c r="BG4271" s="70">
        <f>IF($AG4271="",0,VLOOKUP($AG4271,Test_Procedure!$A:$F,4,FALSE))</f>
        <v>0</v>
      </c>
      <c r="BH4271" s="70"/>
      <c r="BI4271" s="70">
        <f>IF($AG4271="",0,VLOOKUP($AG4271,Test_Procedure!$A:$F,5,FALSE))</f>
        <v>0</v>
      </c>
      <c r="BJ4271" s="70"/>
      <c r="BK4271" s="70">
        <f>IF($AG4271="",0,VLOOKUP($AG4271,Test_Procedure!$A:$F,6,FALSE))</f>
        <v>0</v>
      </c>
      <c r="BL4271" s="70"/>
      <c r="BM4271" s="71"/>
      <c r="BN4271" s="71"/>
      <c r="BO4271" s="71"/>
      <c r="BP4271" s="72"/>
      <c r="BQ4271" s="72"/>
      <c r="BR4271" s="72"/>
      <c r="BS4271" s="72"/>
      <c r="BT4271" s="72"/>
      <c r="BU4271" s="72"/>
      <c r="BV4271" s="72"/>
      <c r="BW4271" s="72"/>
      <c r="BX4271" s="72"/>
      <c r="BY4271" s="72"/>
      <c r="BZ4271" s="72"/>
      <c r="CA4271" s="72"/>
      <c r="CB4271" s="72"/>
      <c r="CC4271" s="72"/>
      <c r="CD4271" s="72"/>
      <c r="CE4271" s="72"/>
      <c r="CF4271" s="72"/>
      <c r="CG4271" s="72"/>
      <c r="CH4271" s="72"/>
      <c r="CI4271" s="72"/>
      <c r="CJ4271" s="72"/>
      <c r="XEX4271" s="56" t="str">
        <f>IF(ISERROR(VLOOKUP('Testing Report'!$G$8,$AG4271:$BD4271,13,FALSE)),"",VLOOKUP('Testing Report'!$G$8,$AG4271:$BD4271,13,FALSE))</f>
        <v/>
      </c>
      <c r="XEY4271" s="56" t="str">
        <f>IF(ISERROR(VLOOKUP('Testing Report'!$G$8,$AG4271:$BD4271,15,FALSE)),"",VLOOKUP('Testing Report'!$G$8,$AG4271:$BD4271,15,FALSE))</f>
        <v/>
      </c>
      <c r="XEZ4271" s="56" t="str">
        <f>IF(COUNTIF($X4271:$X$5000,'Testing Report'!$G$8)=0,"",COUNTIF($X4271:$X$5000,'Testing Report'!$G$8))</f>
        <v/>
      </c>
      <c r="XFA4271" s="56" t="str">
        <f>IF(ISERROR(VLOOKUP('Testing Report'!$G$8,$AG4271:$BD4271,19,FALSE)),"",VLOOKUP('Testing Report'!$G$8,$AG4271:$BD4271,19,FALSE))</f>
        <v/>
      </c>
      <c r="XFB4271" s="56" t="str">
        <f>IF(ISERROR(VLOOKUP('Testing Report'!$G$8,$X4271:$BD4271,32,FALSE)),"",VLOOKUP('Testing Report'!$G$8,$X4271:$BD4271,32,FALSE))</f>
        <v/>
      </c>
      <c r="XFC4271" s="26"/>
      <c r="XFD4271" s="7" t="str">
        <f t="shared" si="207"/>
        <v/>
      </c>
    </row>
    <row r="4272" spans="1:88 16378:16384" ht="15" customHeight="1">
      <c r="A4272" s="65" t="str">
        <f t="shared" si="205"/>
        <v/>
      </c>
      <c r="B4272" s="65"/>
      <c r="C4272" s="66"/>
      <c r="D4272" s="66"/>
      <c r="E4272" s="66"/>
      <c r="F4272" s="66"/>
      <c r="G4272" s="66"/>
      <c r="H4272" s="66"/>
      <c r="I4272" s="66"/>
      <c r="J4272" s="66"/>
      <c r="K4272" s="66"/>
      <c r="L4272" s="66"/>
      <c r="M4272" s="66"/>
      <c r="N4272" s="66"/>
      <c r="O4272" s="66"/>
      <c r="P4272" s="66"/>
      <c r="Q4272" s="66"/>
      <c r="R4272" s="66"/>
      <c r="S4272" s="72"/>
      <c r="T4272" s="72"/>
      <c r="U4272" s="72"/>
      <c r="V4272" s="72"/>
      <c r="W4272" s="72"/>
      <c r="X4272" s="64"/>
      <c r="Y4272" s="64"/>
      <c r="Z4272" s="64"/>
      <c r="AA4272" s="64"/>
      <c r="AB4272" s="64"/>
      <c r="AC4272" s="64"/>
      <c r="AD4272" s="64"/>
      <c r="AE4272" s="64"/>
      <c r="AF4272" s="64"/>
      <c r="AG4272" s="64"/>
      <c r="AH4272" s="64"/>
      <c r="AI4272" s="64"/>
      <c r="AJ4272" s="64"/>
      <c r="AK4272" s="64"/>
      <c r="AL4272" s="64"/>
      <c r="AM4272" s="64"/>
      <c r="AN4272" s="64"/>
      <c r="AO4272" s="64"/>
      <c r="AP4272" s="67" t="str">
        <f>IF($AG4272="","",VLOOKUP($AG4272,Test_Procedure!$A:$F,2,FALSE))</f>
        <v/>
      </c>
      <c r="AQ4272" s="67"/>
      <c r="AR4272" s="67"/>
      <c r="AS4272" s="68"/>
      <c r="AT4272" s="68"/>
      <c r="AU4272" s="68"/>
      <c r="AV4272" s="68"/>
      <c r="AW4272" s="68"/>
      <c r="AX4272" s="68"/>
      <c r="AY4272" s="68"/>
      <c r="AZ4272" s="68"/>
      <c r="BA4272" s="68"/>
      <c r="BB4272" s="68"/>
      <c r="BC4272" s="69" t="str">
        <f t="shared" si="206"/>
        <v/>
      </c>
      <c r="BD4272" s="69"/>
      <c r="BE4272" s="70">
        <f>IF($AG4272="",0,VLOOKUP($AG4272,Test_Procedure!$A:$F,3,FALSE))</f>
        <v>0</v>
      </c>
      <c r="BF4272" s="70"/>
      <c r="BG4272" s="70">
        <f>IF($AG4272="",0,VLOOKUP($AG4272,Test_Procedure!$A:$F,4,FALSE))</f>
        <v>0</v>
      </c>
      <c r="BH4272" s="70"/>
      <c r="BI4272" s="70">
        <f>IF($AG4272="",0,VLOOKUP($AG4272,Test_Procedure!$A:$F,5,FALSE))</f>
        <v>0</v>
      </c>
      <c r="BJ4272" s="70"/>
      <c r="BK4272" s="70">
        <f>IF($AG4272="",0,VLOOKUP($AG4272,Test_Procedure!$A:$F,6,FALSE))</f>
        <v>0</v>
      </c>
      <c r="BL4272" s="70"/>
      <c r="BM4272" s="71"/>
      <c r="BN4272" s="71"/>
      <c r="BO4272" s="71"/>
      <c r="BP4272" s="72"/>
      <c r="BQ4272" s="72"/>
      <c r="BR4272" s="72"/>
      <c r="BS4272" s="72"/>
      <c r="BT4272" s="72"/>
      <c r="BU4272" s="72"/>
      <c r="BV4272" s="72"/>
      <c r="BW4272" s="72"/>
      <c r="BX4272" s="72"/>
      <c r="BY4272" s="72"/>
      <c r="BZ4272" s="72"/>
      <c r="CA4272" s="72"/>
      <c r="CB4272" s="72"/>
      <c r="CC4272" s="72"/>
      <c r="CD4272" s="72"/>
      <c r="CE4272" s="72"/>
      <c r="CF4272" s="72"/>
      <c r="CG4272" s="72"/>
      <c r="CH4272" s="72"/>
      <c r="CI4272" s="72"/>
      <c r="CJ4272" s="72"/>
      <c r="XEX4272" s="56" t="str">
        <f>IF(ISERROR(VLOOKUP('Testing Report'!$G$8,$AG4272:$BD4272,13,FALSE)),"",VLOOKUP('Testing Report'!$G$8,$AG4272:$BD4272,13,FALSE))</f>
        <v/>
      </c>
      <c r="XEY4272" s="56" t="str">
        <f>IF(ISERROR(VLOOKUP('Testing Report'!$G$8,$AG4272:$BD4272,15,FALSE)),"",VLOOKUP('Testing Report'!$G$8,$AG4272:$BD4272,15,FALSE))</f>
        <v/>
      </c>
      <c r="XEZ4272" s="56" t="str">
        <f>IF(COUNTIF($X4272:$X$5000,'Testing Report'!$G$8)=0,"",COUNTIF($X4272:$X$5000,'Testing Report'!$G$8))</f>
        <v/>
      </c>
      <c r="XFA4272" s="56" t="str">
        <f>IF(ISERROR(VLOOKUP('Testing Report'!$G$8,$AG4272:$BD4272,19,FALSE)),"",VLOOKUP('Testing Report'!$G$8,$AG4272:$BD4272,19,FALSE))</f>
        <v/>
      </c>
      <c r="XFB4272" s="56" t="str">
        <f>IF(ISERROR(VLOOKUP('Testing Report'!$G$8,$X4272:$BD4272,32,FALSE)),"",VLOOKUP('Testing Report'!$G$8,$X4272:$BD4272,32,FALSE))</f>
        <v/>
      </c>
      <c r="XFC4272" s="26"/>
      <c r="XFD4272" s="7" t="str">
        <f t="shared" si="207"/>
        <v/>
      </c>
    </row>
    <row r="4273" spans="1:88 16378:16384" ht="15" customHeight="1">
      <c r="A4273" s="65" t="str">
        <f t="shared" si="205"/>
        <v/>
      </c>
      <c r="B4273" s="65"/>
      <c r="C4273" s="66"/>
      <c r="D4273" s="66"/>
      <c r="E4273" s="66"/>
      <c r="F4273" s="66"/>
      <c r="G4273" s="66"/>
      <c r="H4273" s="66"/>
      <c r="I4273" s="66"/>
      <c r="J4273" s="66"/>
      <c r="K4273" s="66"/>
      <c r="L4273" s="66"/>
      <c r="M4273" s="66"/>
      <c r="N4273" s="66"/>
      <c r="O4273" s="66"/>
      <c r="P4273" s="66"/>
      <c r="Q4273" s="66"/>
      <c r="R4273" s="66"/>
      <c r="S4273" s="72"/>
      <c r="T4273" s="72"/>
      <c r="U4273" s="72"/>
      <c r="V4273" s="72"/>
      <c r="W4273" s="72"/>
      <c r="X4273" s="64"/>
      <c r="Y4273" s="64"/>
      <c r="Z4273" s="64"/>
      <c r="AA4273" s="64"/>
      <c r="AB4273" s="64"/>
      <c r="AC4273" s="64"/>
      <c r="AD4273" s="64"/>
      <c r="AE4273" s="64"/>
      <c r="AF4273" s="64"/>
      <c r="AG4273" s="64"/>
      <c r="AH4273" s="64"/>
      <c r="AI4273" s="64"/>
      <c r="AJ4273" s="64"/>
      <c r="AK4273" s="64"/>
      <c r="AL4273" s="64"/>
      <c r="AM4273" s="64"/>
      <c r="AN4273" s="64"/>
      <c r="AO4273" s="64"/>
      <c r="AP4273" s="67" t="str">
        <f>IF($AG4273="","",VLOOKUP($AG4273,Test_Procedure!$A:$F,2,FALSE))</f>
        <v/>
      </c>
      <c r="AQ4273" s="67"/>
      <c r="AR4273" s="67"/>
      <c r="AS4273" s="68"/>
      <c r="AT4273" s="68"/>
      <c r="AU4273" s="68"/>
      <c r="AV4273" s="68"/>
      <c r="AW4273" s="68"/>
      <c r="AX4273" s="68"/>
      <c r="AY4273" s="68"/>
      <c r="AZ4273" s="68"/>
      <c r="BA4273" s="68"/>
      <c r="BB4273" s="68"/>
      <c r="BC4273" s="69" t="str">
        <f t="shared" si="206"/>
        <v/>
      </c>
      <c r="BD4273" s="69"/>
      <c r="BE4273" s="70">
        <f>IF($AG4273="",0,VLOOKUP($AG4273,Test_Procedure!$A:$F,3,FALSE))</f>
        <v>0</v>
      </c>
      <c r="BF4273" s="70"/>
      <c r="BG4273" s="70">
        <f>IF($AG4273="",0,VLOOKUP($AG4273,Test_Procedure!$A:$F,4,FALSE))</f>
        <v>0</v>
      </c>
      <c r="BH4273" s="70"/>
      <c r="BI4273" s="70">
        <f>IF($AG4273="",0,VLOOKUP($AG4273,Test_Procedure!$A:$F,5,FALSE))</f>
        <v>0</v>
      </c>
      <c r="BJ4273" s="70"/>
      <c r="BK4273" s="70">
        <f>IF($AG4273="",0,VLOOKUP($AG4273,Test_Procedure!$A:$F,6,FALSE))</f>
        <v>0</v>
      </c>
      <c r="BL4273" s="70"/>
      <c r="BM4273" s="71"/>
      <c r="BN4273" s="71"/>
      <c r="BO4273" s="71"/>
      <c r="BP4273" s="72"/>
      <c r="BQ4273" s="72"/>
      <c r="BR4273" s="72"/>
      <c r="BS4273" s="72"/>
      <c r="BT4273" s="72"/>
      <c r="BU4273" s="72"/>
      <c r="BV4273" s="72"/>
      <c r="BW4273" s="72"/>
      <c r="BX4273" s="72"/>
      <c r="BY4273" s="72"/>
      <c r="BZ4273" s="72"/>
      <c r="CA4273" s="72"/>
      <c r="CB4273" s="72"/>
      <c r="CC4273" s="72"/>
      <c r="CD4273" s="72"/>
      <c r="CE4273" s="72"/>
      <c r="CF4273" s="72"/>
      <c r="CG4273" s="72"/>
      <c r="CH4273" s="72"/>
      <c r="CI4273" s="72"/>
      <c r="CJ4273" s="72"/>
      <c r="XEX4273" s="56" t="str">
        <f>IF(ISERROR(VLOOKUP('Testing Report'!$G$8,$AG4273:$BD4273,13,FALSE)),"",VLOOKUP('Testing Report'!$G$8,$AG4273:$BD4273,13,FALSE))</f>
        <v/>
      </c>
      <c r="XEY4273" s="56" t="str">
        <f>IF(ISERROR(VLOOKUP('Testing Report'!$G$8,$AG4273:$BD4273,15,FALSE)),"",VLOOKUP('Testing Report'!$G$8,$AG4273:$BD4273,15,FALSE))</f>
        <v/>
      </c>
      <c r="XEZ4273" s="56" t="str">
        <f>IF(COUNTIF($X4273:$X$5000,'Testing Report'!$G$8)=0,"",COUNTIF($X4273:$X$5000,'Testing Report'!$G$8))</f>
        <v/>
      </c>
      <c r="XFA4273" s="56" t="str">
        <f>IF(ISERROR(VLOOKUP('Testing Report'!$G$8,$AG4273:$BD4273,19,FALSE)),"",VLOOKUP('Testing Report'!$G$8,$AG4273:$BD4273,19,FALSE))</f>
        <v/>
      </c>
      <c r="XFB4273" s="56" t="str">
        <f>IF(ISERROR(VLOOKUP('Testing Report'!$G$8,$X4273:$BD4273,32,FALSE)),"",VLOOKUP('Testing Report'!$G$8,$X4273:$BD4273,32,FALSE))</f>
        <v/>
      </c>
      <c r="XFC4273" s="26"/>
      <c r="XFD4273" s="7" t="str">
        <f t="shared" si="207"/>
        <v/>
      </c>
    </row>
    <row r="4274" spans="1:88 16378:16384" ht="15" customHeight="1">
      <c r="A4274" s="65" t="str">
        <f t="shared" si="205"/>
        <v/>
      </c>
      <c r="B4274" s="65"/>
      <c r="C4274" s="66"/>
      <c r="D4274" s="66"/>
      <c r="E4274" s="66"/>
      <c r="F4274" s="66"/>
      <c r="G4274" s="66"/>
      <c r="H4274" s="66"/>
      <c r="I4274" s="66"/>
      <c r="J4274" s="66"/>
      <c r="K4274" s="66"/>
      <c r="L4274" s="66"/>
      <c r="M4274" s="66"/>
      <c r="N4274" s="66"/>
      <c r="O4274" s="66"/>
      <c r="P4274" s="66"/>
      <c r="Q4274" s="66"/>
      <c r="R4274" s="66"/>
      <c r="S4274" s="72"/>
      <c r="T4274" s="72"/>
      <c r="U4274" s="72"/>
      <c r="V4274" s="72"/>
      <c r="W4274" s="72"/>
      <c r="X4274" s="64"/>
      <c r="Y4274" s="64"/>
      <c r="Z4274" s="64"/>
      <c r="AA4274" s="64"/>
      <c r="AB4274" s="64"/>
      <c r="AC4274" s="64"/>
      <c r="AD4274" s="64"/>
      <c r="AE4274" s="64"/>
      <c r="AF4274" s="64"/>
      <c r="AG4274" s="64"/>
      <c r="AH4274" s="64"/>
      <c r="AI4274" s="64"/>
      <c r="AJ4274" s="64"/>
      <c r="AK4274" s="64"/>
      <c r="AL4274" s="64"/>
      <c r="AM4274" s="64"/>
      <c r="AN4274" s="64"/>
      <c r="AO4274" s="64"/>
      <c r="AP4274" s="67" t="str">
        <f>IF($AG4274="","",VLOOKUP($AG4274,Test_Procedure!$A:$F,2,FALSE))</f>
        <v/>
      </c>
      <c r="AQ4274" s="67"/>
      <c r="AR4274" s="67"/>
      <c r="AS4274" s="68"/>
      <c r="AT4274" s="68"/>
      <c r="AU4274" s="68"/>
      <c r="AV4274" s="68"/>
      <c r="AW4274" s="68"/>
      <c r="AX4274" s="68"/>
      <c r="AY4274" s="68"/>
      <c r="AZ4274" s="68"/>
      <c r="BA4274" s="68"/>
      <c r="BB4274" s="68"/>
      <c r="BC4274" s="69" t="str">
        <f t="shared" si="206"/>
        <v/>
      </c>
      <c r="BD4274" s="69"/>
      <c r="BE4274" s="70">
        <f>IF($AG4274="",0,VLOOKUP($AG4274,Test_Procedure!$A:$F,3,FALSE))</f>
        <v>0</v>
      </c>
      <c r="BF4274" s="70"/>
      <c r="BG4274" s="70">
        <f>IF($AG4274="",0,VLOOKUP($AG4274,Test_Procedure!$A:$F,4,FALSE))</f>
        <v>0</v>
      </c>
      <c r="BH4274" s="70"/>
      <c r="BI4274" s="70">
        <f>IF($AG4274="",0,VLOOKUP($AG4274,Test_Procedure!$A:$F,5,FALSE))</f>
        <v>0</v>
      </c>
      <c r="BJ4274" s="70"/>
      <c r="BK4274" s="70">
        <f>IF($AG4274="",0,VLOOKUP($AG4274,Test_Procedure!$A:$F,6,FALSE))</f>
        <v>0</v>
      </c>
      <c r="BL4274" s="70"/>
      <c r="BM4274" s="71"/>
      <c r="BN4274" s="71"/>
      <c r="BO4274" s="71"/>
      <c r="BP4274" s="72"/>
      <c r="BQ4274" s="72"/>
      <c r="BR4274" s="72"/>
      <c r="BS4274" s="72"/>
      <c r="BT4274" s="72"/>
      <c r="BU4274" s="72"/>
      <c r="BV4274" s="72"/>
      <c r="BW4274" s="72"/>
      <c r="BX4274" s="72"/>
      <c r="BY4274" s="72"/>
      <c r="BZ4274" s="72"/>
      <c r="CA4274" s="72"/>
      <c r="CB4274" s="72"/>
      <c r="CC4274" s="72"/>
      <c r="CD4274" s="72"/>
      <c r="CE4274" s="72"/>
      <c r="CF4274" s="72"/>
      <c r="CG4274" s="72"/>
      <c r="CH4274" s="72"/>
      <c r="CI4274" s="72"/>
      <c r="CJ4274" s="72"/>
      <c r="XEX4274" s="56" t="str">
        <f>IF(ISERROR(VLOOKUP('Testing Report'!$G$8,$AG4274:$BD4274,13,FALSE)),"",VLOOKUP('Testing Report'!$G$8,$AG4274:$BD4274,13,FALSE))</f>
        <v/>
      </c>
      <c r="XEY4274" s="56" t="str">
        <f>IF(ISERROR(VLOOKUP('Testing Report'!$G$8,$AG4274:$BD4274,15,FALSE)),"",VLOOKUP('Testing Report'!$G$8,$AG4274:$BD4274,15,FALSE))</f>
        <v/>
      </c>
      <c r="XEZ4274" s="56" t="str">
        <f>IF(COUNTIF($X4274:$X$5000,'Testing Report'!$G$8)=0,"",COUNTIF($X4274:$X$5000,'Testing Report'!$G$8))</f>
        <v/>
      </c>
      <c r="XFA4274" s="56" t="str">
        <f>IF(ISERROR(VLOOKUP('Testing Report'!$G$8,$AG4274:$BD4274,19,FALSE)),"",VLOOKUP('Testing Report'!$G$8,$AG4274:$BD4274,19,FALSE))</f>
        <v/>
      </c>
      <c r="XFB4274" s="56" t="str">
        <f>IF(ISERROR(VLOOKUP('Testing Report'!$G$8,$X4274:$BD4274,32,FALSE)),"",VLOOKUP('Testing Report'!$G$8,$X4274:$BD4274,32,FALSE))</f>
        <v/>
      </c>
      <c r="XFC4274" s="26"/>
      <c r="XFD4274" s="7" t="str">
        <f t="shared" si="207"/>
        <v/>
      </c>
    </row>
    <row r="4275" spans="1:88 16378:16384" ht="15" customHeight="1">
      <c r="A4275" s="65" t="str">
        <f t="shared" si="205"/>
        <v/>
      </c>
      <c r="B4275" s="65"/>
      <c r="C4275" s="66"/>
      <c r="D4275" s="66"/>
      <c r="E4275" s="66"/>
      <c r="F4275" s="66"/>
      <c r="G4275" s="66"/>
      <c r="H4275" s="66"/>
      <c r="I4275" s="66"/>
      <c r="J4275" s="66"/>
      <c r="K4275" s="66"/>
      <c r="L4275" s="66"/>
      <c r="M4275" s="66"/>
      <c r="N4275" s="66"/>
      <c r="O4275" s="66"/>
      <c r="P4275" s="66"/>
      <c r="Q4275" s="66"/>
      <c r="R4275" s="66"/>
      <c r="S4275" s="72"/>
      <c r="T4275" s="72"/>
      <c r="U4275" s="72"/>
      <c r="V4275" s="72"/>
      <c r="W4275" s="72"/>
      <c r="X4275" s="64"/>
      <c r="Y4275" s="64"/>
      <c r="Z4275" s="64"/>
      <c r="AA4275" s="64"/>
      <c r="AB4275" s="64"/>
      <c r="AC4275" s="64"/>
      <c r="AD4275" s="64"/>
      <c r="AE4275" s="64"/>
      <c r="AF4275" s="64"/>
      <c r="AG4275" s="64"/>
      <c r="AH4275" s="64"/>
      <c r="AI4275" s="64"/>
      <c r="AJ4275" s="64"/>
      <c r="AK4275" s="64"/>
      <c r="AL4275" s="64"/>
      <c r="AM4275" s="64"/>
      <c r="AN4275" s="64"/>
      <c r="AO4275" s="64"/>
      <c r="AP4275" s="67" t="str">
        <f>IF($AG4275="","",VLOOKUP($AG4275,Test_Procedure!$A:$F,2,FALSE))</f>
        <v/>
      </c>
      <c r="AQ4275" s="67"/>
      <c r="AR4275" s="67"/>
      <c r="AS4275" s="68"/>
      <c r="AT4275" s="68"/>
      <c r="AU4275" s="68"/>
      <c r="AV4275" s="68"/>
      <c r="AW4275" s="68"/>
      <c r="AX4275" s="68"/>
      <c r="AY4275" s="68"/>
      <c r="AZ4275" s="68"/>
      <c r="BA4275" s="68"/>
      <c r="BB4275" s="68"/>
      <c r="BC4275" s="69" t="str">
        <f t="shared" si="206"/>
        <v/>
      </c>
      <c r="BD4275" s="69"/>
      <c r="BE4275" s="70">
        <f>IF($AG4275="",0,VLOOKUP($AG4275,Test_Procedure!$A:$F,3,FALSE))</f>
        <v>0</v>
      </c>
      <c r="BF4275" s="70"/>
      <c r="BG4275" s="70">
        <f>IF($AG4275="",0,VLOOKUP($AG4275,Test_Procedure!$A:$F,4,FALSE))</f>
        <v>0</v>
      </c>
      <c r="BH4275" s="70"/>
      <c r="BI4275" s="70">
        <f>IF($AG4275="",0,VLOOKUP($AG4275,Test_Procedure!$A:$F,5,FALSE))</f>
        <v>0</v>
      </c>
      <c r="BJ4275" s="70"/>
      <c r="BK4275" s="70">
        <f>IF($AG4275="",0,VLOOKUP($AG4275,Test_Procedure!$A:$F,6,FALSE))</f>
        <v>0</v>
      </c>
      <c r="BL4275" s="70"/>
      <c r="BM4275" s="71"/>
      <c r="BN4275" s="71"/>
      <c r="BO4275" s="71"/>
      <c r="BP4275" s="72"/>
      <c r="BQ4275" s="72"/>
      <c r="BR4275" s="72"/>
      <c r="BS4275" s="72"/>
      <c r="BT4275" s="72"/>
      <c r="BU4275" s="72"/>
      <c r="BV4275" s="72"/>
      <c r="BW4275" s="72"/>
      <c r="BX4275" s="72"/>
      <c r="BY4275" s="72"/>
      <c r="BZ4275" s="72"/>
      <c r="CA4275" s="72"/>
      <c r="CB4275" s="72"/>
      <c r="CC4275" s="72"/>
      <c r="CD4275" s="72"/>
      <c r="CE4275" s="72"/>
      <c r="CF4275" s="72"/>
      <c r="CG4275" s="72"/>
      <c r="CH4275" s="72"/>
      <c r="CI4275" s="72"/>
      <c r="CJ4275" s="72"/>
      <c r="XEX4275" s="56" t="str">
        <f>IF(ISERROR(VLOOKUP('Testing Report'!$G$8,$AG4275:$BD4275,13,FALSE)),"",VLOOKUP('Testing Report'!$G$8,$AG4275:$BD4275,13,FALSE))</f>
        <v/>
      </c>
      <c r="XEY4275" s="56" t="str">
        <f>IF(ISERROR(VLOOKUP('Testing Report'!$G$8,$AG4275:$BD4275,15,FALSE)),"",VLOOKUP('Testing Report'!$G$8,$AG4275:$BD4275,15,FALSE))</f>
        <v/>
      </c>
      <c r="XEZ4275" s="56" t="str">
        <f>IF(COUNTIF($X4275:$X$5000,'Testing Report'!$G$8)=0,"",COUNTIF($X4275:$X$5000,'Testing Report'!$G$8))</f>
        <v/>
      </c>
      <c r="XFA4275" s="56" t="str">
        <f>IF(ISERROR(VLOOKUP('Testing Report'!$G$8,$AG4275:$BD4275,19,FALSE)),"",VLOOKUP('Testing Report'!$G$8,$AG4275:$BD4275,19,FALSE))</f>
        <v/>
      </c>
      <c r="XFB4275" s="56" t="str">
        <f>IF(ISERROR(VLOOKUP('Testing Report'!$G$8,$X4275:$BD4275,32,FALSE)),"",VLOOKUP('Testing Report'!$G$8,$X4275:$BD4275,32,FALSE))</f>
        <v/>
      </c>
      <c r="XFC4275" s="26"/>
      <c r="XFD4275" s="7" t="str">
        <f t="shared" si="207"/>
        <v/>
      </c>
    </row>
    <row r="4276" spans="1:88 16378:16384" ht="15" customHeight="1">
      <c r="A4276" s="65" t="str">
        <f t="shared" si="205"/>
        <v/>
      </c>
      <c r="B4276" s="65"/>
      <c r="C4276" s="66"/>
      <c r="D4276" s="66"/>
      <c r="E4276" s="66"/>
      <c r="F4276" s="66"/>
      <c r="G4276" s="66"/>
      <c r="H4276" s="66"/>
      <c r="I4276" s="66"/>
      <c r="J4276" s="66"/>
      <c r="K4276" s="66"/>
      <c r="L4276" s="66"/>
      <c r="M4276" s="66"/>
      <c r="N4276" s="66"/>
      <c r="O4276" s="66"/>
      <c r="P4276" s="66"/>
      <c r="Q4276" s="66"/>
      <c r="R4276" s="66"/>
      <c r="S4276" s="72"/>
      <c r="T4276" s="72"/>
      <c r="U4276" s="72"/>
      <c r="V4276" s="72"/>
      <c r="W4276" s="72"/>
      <c r="X4276" s="64"/>
      <c r="Y4276" s="64"/>
      <c r="Z4276" s="64"/>
      <c r="AA4276" s="64"/>
      <c r="AB4276" s="64"/>
      <c r="AC4276" s="64"/>
      <c r="AD4276" s="64"/>
      <c r="AE4276" s="64"/>
      <c r="AF4276" s="64"/>
      <c r="AG4276" s="64"/>
      <c r="AH4276" s="64"/>
      <c r="AI4276" s="64"/>
      <c r="AJ4276" s="64"/>
      <c r="AK4276" s="64"/>
      <c r="AL4276" s="64"/>
      <c r="AM4276" s="64"/>
      <c r="AN4276" s="64"/>
      <c r="AO4276" s="64"/>
      <c r="AP4276" s="67" t="str">
        <f>IF($AG4276="","",VLOOKUP($AG4276,Test_Procedure!$A:$F,2,FALSE))</f>
        <v/>
      </c>
      <c r="AQ4276" s="67"/>
      <c r="AR4276" s="67"/>
      <c r="AS4276" s="68"/>
      <c r="AT4276" s="68"/>
      <c r="AU4276" s="68"/>
      <c r="AV4276" s="68"/>
      <c r="AW4276" s="68"/>
      <c r="AX4276" s="68"/>
      <c r="AY4276" s="68"/>
      <c r="AZ4276" s="68"/>
      <c r="BA4276" s="68"/>
      <c r="BB4276" s="68"/>
      <c r="BC4276" s="69" t="str">
        <f t="shared" si="206"/>
        <v/>
      </c>
      <c r="BD4276" s="69"/>
      <c r="BE4276" s="70">
        <f>IF($AG4276="",0,VLOOKUP($AG4276,Test_Procedure!$A:$F,3,FALSE))</f>
        <v>0</v>
      </c>
      <c r="BF4276" s="70"/>
      <c r="BG4276" s="70">
        <f>IF($AG4276="",0,VLOOKUP($AG4276,Test_Procedure!$A:$F,4,FALSE))</f>
        <v>0</v>
      </c>
      <c r="BH4276" s="70"/>
      <c r="BI4276" s="70">
        <f>IF($AG4276="",0,VLOOKUP($AG4276,Test_Procedure!$A:$F,5,FALSE))</f>
        <v>0</v>
      </c>
      <c r="BJ4276" s="70"/>
      <c r="BK4276" s="70">
        <f>IF($AG4276="",0,VLOOKUP($AG4276,Test_Procedure!$A:$F,6,FALSE))</f>
        <v>0</v>
      </c>
      <c r="BL4276" s="70"/>
      <c r="BM4276" s="71"/>
      <c r="BN4276" s="71"/>
      <c r="BO4276" s="71"/>
      <c r="BP4276" s="72"/>
      <c r="BQ4276" s="72"/>
      <c r="BR4276" s="72"/>
      <c r="BS4276" s="72"/>
      <c r="BT4276" s="72"/>
      <c r="BU4276" s="72"/>
      <c r="BV4276" s="72"/>
      <c r="BW4276" s="72"/>
      <c r="BX4276" s="72"/>
      <c r="BY4276" s="72"/>
      <c r="BZ4276" s="72"/>
      <c r="CA4276" s="72"/>
      <c r="CB4276" s="72"/>
      <c r="CC4276" s="72"/>
      <c r="CD4276" s="72"/>
      <c r="CE4276" s="72"/>
      <c r="CF4276" s="72"/>
      <c r="CG4276" s="72"/>
      <c r="CH4276" s="72"/>
      <c r="CI4276" s="72"/>
      <c r="CJ4276" s="72"/>
      <c r="XEX4276" s="56" t="str">
        <f>IF(ISERROR(VLOOKUP('Testing Report'!$G$8,$AG4276:$BD4276,13,FALSE)),"",VLOOKUP('Testing Report'!$G$8,$AG4276:$BD4276,13,FALSE))</f>
        <v/>
      </c>
      <c r="XEY4276" s="56" t="str">
        <f>IF(ISERROR(VLOOKUP('Testing Report'!$G$8,$AG4276:$BD4276,15,FALSE)),"",VLOOKUP('Testing Report'!$G$8,$AG4276:$BD4276,15,FALSE))</f>
        <v/>
      </c>
      <c r="XEZ4276" s="56" t="str">
        <f>IF(COUNTIF($X4276:$X$5000,'Testing Report'!$G$8)=0,"",COUNTIF($X4276:$X$5000,'Testing Report'!$G$8))</f>
        <v/>
      </c>
      <c r="XFA4276" s="56" t="str">
        <f>IF(ISERROR(VLOOKUP('Testing Report'!$G$8,$AG4276:$BD4276,19,FALSE)),"",VLOOKUP('Testing Report'!$G$8,$AG4276:$BD4276,19,FALSE))</f>
        <v/>
      </c>
      <c r="XFB4276" s="56" t="str">
        <f>IF(ISERROR(VLOOKUP('Testing Report'!$G$8,$X4276:$BD4276,32,FALSE)),"",VLOOKUP('Testing Report'!$G$8,$X4276:$BD4276,32,FALSE))</f>
        <v/>
      </c>
      <c r="XFC4276" s="26"/>
      <c r="XFD4276" s="7" t="str">
        <f t="shared" si="207"/>
        <v/>
      </c>
    </row>
    <row r="4277" spans="1:88 16378:16384" ht="15" customHeight="1">
      <c r="A4277" s="65" t="str">
        <f t="shared" si="205"/>
        <v/>
      </c>
      <c r="B4277" s="65"/>
      <c r="C4277" s="66"/>
      <c r="D4277" s="66"/>
      <c r="E4277" s="66"/>
      <c r="F4277" s="66"/>
      <c r="G4277" s="66"/>
      <c r="H4277" s="66"/>
      <c r="I4277" s="66"/>
      <c r="J4277" s="66"/>
      <c r="K4277" s="66"/>
      <c r="L4277" s="66"/>
      <c r="M4277" s="66"/>
      <c r="N4277" s="66"/>
      <c r="O4277" s="66"/>
      <c r="P4277" s="66"/>
      <c r="Q4277" s="66"/>
      <c r="R4277" s="66"/>
      <c r="S4277" s="72"/>
      <c r="T4277" s="72"/>
      <c r="U4277" s="72"/>
      <c r="V4277" s="72"/>
      <c r="W4277" s="72"/>
      <c r="X4277" s="64"/>
      <c r="Y4277" s="64"/>
      <c r="Z4277" s="64"/>
      <c r="AA4277" s="64"/>
      <c r="AB4277" s="64"/>
      <c r="AC4277" s="64"/>
      <c r="AD4277" s="64"/>
      <c r="AE4277" s="64"/>
      <c r="AF4277" s="64"/>
      <c r="AG4277" s="64"/>
      <c r="AH4277" s="64"/>
      <c r="AI4277" s="64"/>
      <c r="AJ4277" s="64"/>
      <c r="AK4277" s="64"/>
      <c r="AL4277" s="64"/>
      <c r="AM4277" s="64"/>
      <c r="AN4277" s="64"/>
      <c r="AO4277" s="64"/>
      <c r="AP4277" s="67" t="str">
        <f>IF($AG4277="","",VLOOKUP($AG4277,Test_Procedure!$A:$F,2,FALSE))</f>
        <v/>
      </c>
      <c r="AQ4277" s="67"/>
      <c r="AR4277" s="67"/>
      <c r="AS4277" s="68"/>
      <c r="AT4277" s="68"/>
      <c r="AU4277" s="68"/>
      <c r="AV4277" s="68"/>
      <c r="AW4277" s="68"/>
      <c r="AX4277" s="68"/>
      <c r="AY4277" s="68"/>
      <c r="AZ4277" s="68"/>
      <c r="BA4277" s="68"/>
      <c r="BB4277" s="68"/>
      <c r="BC4277" s="69" t="str">
        <f t="shared" si="206"/>
        <v/>
      </c>
      <c r="BD4277" s="69"/>
      <c r="BE4277" s="70">
        <f>IF($AG4277="",0,VLOOKUP($AG4277,Test_Procedure!$A:$F,3,FALSE))</f>
        <v>0</v>
      </c>
      <c r="BF4277" s="70"/>
      <c r="BG4277" s="70">
        <f>IF($AG4277="",0,VLOOKUP($AG4277,Test_Procedure!$A:$F,4,FALSE))</f>
        <v>0</v>
      </c>
      <c r="BH4277" s="70"/>
      <c r="BI4277" s="70">
        <f>IF($AG4277="",0,VLOOKUP($AG4277,Test_Procedure!$A:$F,5,FALSE))</f>
        <v>0</v>
      </c>
      <c r="BJ4277" s="70"/>
      <c r="BK4277" s="70">
        <f>IF($AG4277="",0,VLOOKUP($AG4277,Test_Procedure!$A:$F,6,FALSE))</f>
        <v>0</v>
      </c>
      <c r="BL4277" s="70"/>
      <c r="BM4277" s="71"/>
      <c r="BN4277" s="71"/>
      <c r="BO4277" s="71"/>
      <c r="BP4277" s="72"/>
      <c r="BQ4277" s="72"/>
      <c r="BR4277" s="72"/>
      <c r="BS4277" s="72"/>
      <c r="BT4277" s="72"/>
      <c r="BU4277" s="72"/>
      <c r="BV4277" s="72"/>
      <c r="BW4277" s="72"/>
      <c r="BX4277" s="72"/>
      <c r="BY4277" s="72"/>
      <c r="BZ4277" s="72"/>
      <c r="CA4277" s="72"/>
      <c r="CB4277" s="72"/>
      <c r="CC4277" s="72"/>
      <c r="CD4277" s="72"/>
      <c r="CE4277" s="72"/>
      <c r="CF4277" s="72"/>
      <c r="CG4277" s="72"/>
      <c r="CH4277" s="72"/>
      <c r="CI4277" s="72"/>
      <c r="CJ4277" s="72"/>
      <c r="XEX4277" s="56" t="str">
        <f>IF(ISERROR(VLOOKUP('Testing Report'!$G$8,$AG4277:$BD4277,13,FALSE)),"",VLOOKUP('Testing Report'!$G$8,$AG4277:$BD4277,13,FALSE))</f>
        <v/>
      </c>
      <c r="XEY4277" s="56" t="str">
        <f>IF(ISERROR(VLOOKUP('Testing Report'!$G$8,$AG4277:$BD4277,15,FALSE)),"",VLOOKUP('Testing Report'!$G$8,$AG4277:$BD4277,15,FALSE))</f>
        <v/>
      </c>
      <c r="XEZ4277" s="56" t="str">
        <f>IF(COUNTIF($X4277:$X$5000,'Testing Report'!$G$8)=0,"",COUNTIF($X4277:$X$5000,'Testing Report'!$G$8))</f>
        <v/>
      </c>
      <c r="XFA4277" s="56" t="str">
        <f>IF(ISERROR(VLOOKUP('Testing Report'!$G$8,$AG4277:$BD4277,19,FALSE)),"",VLOOKUP('Testing Report'!$G$8,$AG4277:$BD4277,19,FALSE))</f>
        <v/>
      </c>
      <c r="XFB4277" s="56" t="str">
        <f>IF(ISERROR(VLOOKUP('Testing Report'!$G$8,$X4277:$BD4277,32,FALSE)),"",VLOOKUP('Testing Report'!$G$8,$X4277:$BD4277,32,FALSE))</f>
        <v/>
      </c>
      <c r="XFC4277" s="26"/>
      <c r="XFD4277" s="7" t="str">
        <f t="shared" si="207"/>
        <v/>
      </c>
    </row>
    <row r="4278" spans="1:88 16378:16384" ht="15" customHeight="1">
      <c r="A4278" s="65" t="str">
        <f t="shared" si="205"/>
        <v/>
      </c>
      <c r="B4278" s="65"/>
      <c r="C4278" s="66"/>
      <c r="D4278" s="66"/>
      <c r="E4278" s="66"/>
      <c r="F4278" s="66"/>
      <c r="G4278" s="66"/>
      <c r="H4278" s="66"/>
      <c r="I4278" s="66"/>
      <c r="J4278" s="66"/>
      <c r="K4278" s="66"/>
      <c r="L4278" s="66"/>
      <c r="M4278" s="66"/>
      <c r="N4278" s="66"/>
      <c r="O4278" s="66"/>
      <c r="P4278" s="66"/>
      <c r="Q4278" s="66"/>
      <c r="R4278" s="66"/>
      <c r="S4278" s="72"/>
      <c r="T4278" s="72"/>
      <c r="U4278" s="72"/>
      <c r="V4278" s="72"/>
      <c r="W4278" s="72"/>
      <c r="X4278" s="64"/>
      <c r="Y4278" s="64"/>
      <c r="Z4278" s="64"/>
      <c r="AA4278" s="64"/>
      <c r="AB4278" s="64"/>
      <c r="AC4278" s="64"/>
      <c r="AD4278" s="64"/>
      <c r="AE4278" s="64"/>
      <c r="AF4278" s="64"/>
      <c r="AG4278" s="64"/>
      <c r="AH4278" s="64"/>
      <c r="AI4278" s="64"/>
      <c r="AJ4278" s="64"/>
      <c r="AK4278" s="64"/>
      <c r="AL4278" s="64"/>
      <c r="AM4278" s="64"/>
      <c r="AN4278" s="64"/>
      <c r="AO4278" s="64"/>
      <c r="AP4278" s="67" t="str">
        <f>IF($AG4278="","",VLOOKUP($AG4278,Test_Procedure!$A:$F,2,FALSE))</f>
        <v/>
      </c>
      <c r="AQ4278" s="67"/>
      <c r="AR4278" s="67"/>
      <c r="AS4278" s="68"/>
      <c r="AT4278" s="68"/>
      <c r="AU4278" s="68"/>
      <c r="AV4278" s="68"/>
      <c r="AW4278" s="68"/>
      <c r="AX4278" s="68"/>
      <c r="AY4278" s="68"/>
      <c r="AZ4278" s="68"/>
      <c r="BA4278" s="68"/>
      <c r="BB4278" s="68"/>
      <c r="BC4278" s="69" t="str">
        <f t="shared" si="206"/>
        <v/>
      </c>
      <c r="BD4278" s="69"/>
      <c r="BE4278" s="70">
        <f>IF($AG4278="",0,VLOOKUP($AG4278,Test_Procedure!$A:$F,3,FALSE))</f>
        <v>0</v>
      </c>
      <c r="BF4278" s="70"/>
      <c r="BG4278" s="70">
        <f>IF($AG4278="",0,VLOOKUP($AG4278,Test_Procedure!$A:$F,4,FALSE))</f>
        <v>0</v>
      </c>
      <c r="BH4278" s="70"/>
      <c r="BI4278" s="70">
        <f>IF($AG4278="",0,VLOOKUP($AG4278,Test_Procedure!$A:$F,5,FALSE))</f>
        <v>0</v>
      </c>
      <c r="BJ4278" s="70"/>
      <c r="BK4278" s="70">
        <f>IF($AG4278="",0,VLOOKUP($AG4278,Test_Procedure!$A:$F,6,FALSE))</f>
        <v>0</v>
      </c>
      <c r="BL4278" s="70"/>
      <c r="BM4278" s="71"/>
      <c r="BN4278" s="71"/>
      <c r="BO4278" s="71"/>
      <c r="BP4278" s="72"/>
      <c r="BQ4278" s="72"/>
      <c r="BR4278" s="72"/>
      <c r="BS4278" s="72"/>
      <c r="BT4278" s="72"/>
      <c r="BU4278" s="72"/>
      <c r="BV4278" s="72"/>
      <c r="BW4278" s="72"/>
      <c r="BX4278" s="72"/>
      <c r="BY4278" s="72"/>
      <c r="BZ4278" s="72"/>
      <c r="CA4278" s="72"/>
      <c r="CB4278" s="72"/>
      <c r="CC4278" s="72"/>
      <c r="CD4278" s="72"/>
      <c r="CE4278" s="72"/>
      <c r="CF4278" s="72"/>
      <c r="CG4278" s="72"/>
      <c r="CH4278" s="72"/>
      <c r="CI4278" s="72"/>
      <c r="CJ4278" s="72"/>
      <c r="XEX4278" s="56" t="str">
        <f>IF(ISERROR(VLOOKUP('Testing Report'!$G$8,$AG4278:$BD4278,13,FALSE)),"",VLOOKUP('Testing Report'!$G$8,$AG4278:$BD4278,13,FALSE))</f>
        <v/>
      </c>
      <c r="XEY4278" s="56" t="str">
        <f>IF(ISERROR(VLOOKUP('Testing Report'!$G$8,$AG4278:$BD4278,15,FALSE)),"",VLOOKUP('Testing Report'!$G$8,$AG4278:$BD4278,15,FALSE))</f>
        <v/>
      </c>
      <c r="XEZ4278" s="56" t="str">
        <f>IF(COUNTIF($X4278:$X$5000,'Testing Report'!$G$8)=0,"",COUNTIF($X4278:$X$5000,'Testing Report'!$G$8))</f>
        <v/>
      </c>
      <c r="XFA4278" s="56" t="str">
        <f>IF(ISERROR(VLOOKUP('Testing Report'!$G$8,$AG4278:$BD4278,19,FALSE)),"",VLOOKUP('Testing Report'!$G$8,$AG4278:$BD4278,19,FALSE))</f>
        <v/>
      </c>
      <c r="XFB4278" s="56" t="str">
        <f>IF(ISERROR(VLOOKUP('Testing Report'!$G$8,$X4278:$BD4278,32,FALSE)),"",VLOOKUP('Testing Report'!$G$8,$X4278:$BD4278,32,FALSE))</f>
        <v/>
      </c>
      <c r="XFC4278" s="26"/>
      <c r="XFD4278" s="7" t="str">
        <f t="shared" si="207"/>
        <v/>
      </c>
    </row>
    <row r="4279" spans="1:88 16378:16384" ht="15" customHeight="1">
      <c r="A4279" s="65" t="str">
        <f t="shared" si="205"/>
        <v/>
      </c>
      <c r="B4279" s="65"/>
      <c r="C4279" s="66"/>
      <c r="D4279" s="66"/>
      <c r="E4279" s="66"/>
      <c r="F4279" s="66"/>
      <c r="G4279" s="66"/>
      <c r="H4279" s="66"/>
      <c r="I4279" s="66"/>
      <c r="J4279" s="66"/>
      <c r="K4279" s="66"/>
      <c r="L4279" s="66"/>
      <c r="M4279" s="66"/>
      <c r="N4279" s="66"/>
      <c r="O4279" s="66"/>
      <c r="P4279" s="66"/>
      <c r="Q4279" s="66"/>
      <c r="R4279" s="66"/>
      <c r="S4279" s="72"/>
      <c r="T4279" s="72"/>
      <c r="U4279" s="72"/>
      <c r="V4279" s="72"/>
      <c r="W4279" s="72"/>
      <c r="X4279" s="64"/>
      <c r="Y4279" s="64"/>
      <c r="Z4279" s="64"/>
      <c r="AA4279" s="64"/>
      <c r="AB4279" s="64"/>
      <c r="AC4279" s="64"/>
      <c r="AD4279" s="64"/>
      <c r="AE4279" s="64"/>
      <c r="AF4279" s="64"/>
      <c r="AG4279" s="64"/>
      <c r="AH4279" s="64"/>
      <c r="AI4279" s="64"/>
      <c r="AJ4279" s="64"/>
      <c r="AK4279" s="64"/>
      <c r="AL4279" s="64"/>
      <c r="AM4279" s="64"/>
      <c r="AN4279" s="64"/>
      <c r="AO4279" s="64"/>
      <c r="AP4279" s="67" t="str">
        <f>IF($AG4279="","",VLOOKUP($AG4279,Test_Procedure!$A:$F,2,FALSE))</f>
        <v/>
      </c>
      <c r="AQ4279" s="67"/>
      <c r="AR4279" s="67"/>
      <c r="AS4279" s="68"/>
      <c r="AT4279" s="68"/>
      <c r="AU4279" s="68"/>
      <c r="AV4279" s="68"/>
      <c r="AW4279" s="68"/>
      <c r="AX4279" s="68"/>
      <c r="AY4279" s="68"/>
      <c r="AZ4279" s="68"/>
      <c r="BA4279" s="68"/>
      <c r="BB4279" s="68"/>
      <c r="BC4279" s="69" t="str">
        <f t="shared" si="206"/>
        <v/>
      </c>
      <c r="BD4279" s="69"/>
      <c r="BE4279" s="70">
        <f>IF($AG4279="",0,VLOOKUP($AG4279,Test_Procedure!$A:$F,3,FALSE))</f>
        <v>0</v>
      </c>
      <c r="BF4279" s="70"/>
      <c r="BG4279" s="70">
        <f>IF($AG4279="",0,VLOOKUP($AG4279,Test_Procedure!$A:$F,4,FALSE))</f>
        <v>0</v>
      </c>
      <c r="BH4279" s="70"/>
      <c r="BI4279" s="70">
        <f>IF($AG4279="",0,VLOOKUP($AG4279,Test_Procedure!$A:$F,5,FALSE))</f>
        <v>0</v>
      </c>
      <c r="BJ4279" s="70"/>
      <c r="BK4279" s="70">
        <f>IF($AG4279="",0,VLOOKUP($AG4279,Test_Procedure!$A:$F,6,FALSE))</f>
        <v>0</v>
      </c>
      <c r="BL4279" s="70"/>
      <c r="BM4279" s="71"/>
      <c r="BN4279" s="71"/>
      <c r="BO4279" s="71"/>
      <c r="BP4279" s="72"/>
      <c r="BQ4279" s="72"/>
      <c r="BR4279" s="72"/>
      <c r="BS4279" s="72"/>
      <c r="BT4279" s="72"/>
      <c r="BU4279" s="72"/>
      <c r="BV4279" s="72"/>
      <c r="BW4279" s="72"/>
      <c r="BX4279" s="72"/>
      <c r="BY4279" s="72"/>
      <c r="BZ4279" s="72"/>
      <c r="CA4279" s="72"/>
      <c r="CB4279" s="72"/>
      <c r="CC4279" s="72"/>
      <c r="CD4279" s="72"/>
      <c r="CE4279" s="72"/>
      <c r="CF4279" s="72"/>
      <c r="CG4279" s="72"/>
      <c r="CH4279" s="72"/>
      <c r="CI4279" s="72"/>
      <c r="CJ4279" s="72"/>
      <c r="XEX4279" s="56" t="str">
        <f>IF(ISERROR(VLOOKUP('Testing Report'!$G$8,$AG4279:$BD4279,13,FALSE)),"",VLOOKUP('Testing Report'!$G$8,$AG4279:$BD4279,13,FALSE))</f>
        <v/>
      </c>
      <c r="XEY4279" s="56" t="str">
        <f>IF(ISERROR(VLOOKUP('Testing Report'!$G$8,$AG4279:$BD4279,15,FALSE)),"",VLOOKUP('Testing Report'!$G$8,$AG4279:$BD4279,15,FALSE))</f>
        <v/>
      </c>
      <c r="XEZ4279" s="56" t="str">
        <f>IF(COUNTIF($X4279:$X$5000,'Testing Report'!$G$8)=0,"",COUNTIF($X4279:$X$5000,'Testing Report'!$G$8))</f>
        <v/>
      </c>
      <c r="XFA4279" s="56" t="str">
        <f>IF(ISERROR(VLOOKUP('Testing Report'!$G$8,$AG4279:$BD4279,19,FALSE)),"",VLOOKUP('Testing Report'!$G$8,$AG4279:$BD4279,19,FALSE))</f>
        <v/>
      </c>
      <c r="XFB4279" s="56" t="str">
        <f>IF(ISERROR(VLOOKUP('Testing Report'!$G$8,$X4279:$BD4279,32,FALSE)),"",VLOOKUP('Testing Report'!$G$8,$X4279:$BD4279,32,FALSE))</f>
        <v/>
      </c>
      <c r="XFC4279" s="26"/>
      <c r="XFD4279" s="7" t="str">
        <f t="shared" si="207"/>
        <v/>
      </c>
    </row>
    <row r="4280" spans="1:88 16378:16384" ht="15" customHeight="1">
      <c r="A4280" s="65" t="str">
        <f t="shared" si="205"/>
        <v/>
      </c>
      <c r="B4280" s="65"/>
      <c r="C4280" s="66"/>
      <c r="D4280" s="66"/>
      <c r="E4280" s="66"/>
      <c r="F4280" s="66"/>
      <c r="G4280" s="66"/>
      <c r="H4280" s="66"/>
      <c r="I4280" s="66"/>
      <c r="J4280" s="66"/>
      <c r="K4280" s="66"/>
      <c r="L4280" s="66"/>
      <c r="M4280" s="66"/>
      <c r="N4280" s="66"/>
      <c r="O4280" s="66"/>
      <c r="P4280" s="66"/>
      <c r="Q4280" s="66"/>
      <c r="R4280" s="66"/>
      <c r="S4280" s="72"/>
      <c r="T4280" s="72"/>
      <c r="U4280" s="72"/>
      <c r="V4280" s="72"/>
      <c r="W4280" s="72"/>
      <c r="X4280" s="64"/>
      <c r="Y4280" s="64"/>
      <c r="Z4280" s="64"/>
      <c r="AA4280" s="64"/>
      <c r="AB4280" s="64"/>
      <c r="AC4280" s="64"/>
      <c r="AD4280" s="64"/>
      <c r="AE4280" s="64"/>
      <c r="AF4280" s="64"/>
      <c r="AG4280" s="64"/>
      <c r="AH4280" s="64"/>
      <c r="AI4280" s="64"/>
      <c r="AJ4280" s="64"/>
      <c r="AK4280" s="64"/>
      <c r="AL4280" s="64"/>
      <c r="AM4280" s="64"/>
      <c r="AN4280" s="64"/>
      <c r="AO4280" s="64"/>
      <c r="AP4280" s="67" t="str">
        <f>IF($AG4280="","",VLOOKUP($AG4280,Test_Procedure!$A:$F,2,FALSE))</f>
        <v/>
      </c>
      <c r="AQ4280" s="67"/>
      <c r="AR4280" s="67"/>
      <c r="AS4280" s="68"/>
      <c r="AT4280" s="68"/>
      <c r="AU4280" s="68"/>
      <c r="AV4280" s="68"/>
      <c r="AW4280" s="68"/>
      <c r="AX4280" s="68"/>
      <c r="AY4280" s="68"/>
      <c r="AZ4280" s="68"/>
      <c r="BA4280" s="68"/>
      <c r="BB4280" s="68"/>
      <c r="BC4280" s="69" t="str">
        <f t="shared" si="206"/>
        <v/>
      </c>
      <c r="BD4280" s="69"/>
      <c r="BE4280" s="70">
        <f>IF($AG4280="",0,VLOOKUP($AG4280,Test_Procedure!$A:$F,3,FALSE))</f>
        <v>0</v>
      </c>
      <c r="BF4280" s="70"/>
      <c r="BG4280" s="70">
        <f>IF($AG4280="",0,VLOOKUP($AG4280,Test_Procedure!$A:$F,4,FALSE))</f>
        <v>0</v>
      </c>
      <c r="BH4280" s="70"/>
      <c r="BI4280" s="70">
        <f>IF($AG4280="",0,VLOOKUP($AG4280,Test_Procedure!$A:$F,5,FALSE))</f>
        <v>0</v>
      </c>
      <c r="BJ4280" s="70"/>
      <c r="BK4280" s="70">
        <f>IF($AG4280="",0,VLOOKUP($AG4280,Test_Procedure!$A:$F,6,FALSE))</f>
        <v>0</v>
      </c>
      <c r="BL4280" s="70"/>
      <c r="BM4280" s="71"/>
      <c r="BN4280" s="71"/>
      <c r="BO4280" s="71"/>
      <c r="BP4280" s="72"/>
      <c r="BQ4280" s="72"/>
      <c r="BR4280" s="72"/>
      <c r="BS4280" s="72"/>
      <c r="BT4280" s="72"/>
      <c r="BU4280" s="72"/>
      <c r="BV4280" s="72"/>
      <c r="BW4280" s="72"/>
      <c r="BX4280" s="72"/>
      <c r="BY4280" s="72"/>
      <c r="BZ4280" s="72"/>
      <c r="CA4280" s="72"/>
      <c r="CB4280" s="72"/>
      <c r="CC4280" s="72"/>
      <c r="CD4280" s="72"/>
      <c r="CE4280" s="72"/>
      <c r="CF4280" s="72"/>
      <c r="CG4280" s="72"/>
      <c r="CH4280" s="72"/>
      <c r="CI4280" s="72"/>
      <c r="CJ4280" s="72"/>
      <c r="XEX4280" s="56" t="str">
        <f>IF(ISERROR(VLOOKUP('Testing Report'!$G$8,$AG4280:$BD4280,13,FALSE)),"",VLOOKUP('Testing Report'!$G$8,$AG4280:$BD4280,13,FALSE))</f>
        <v/>
      </c>
      <c r="XEY4280" s="56" t="str">
        <f>IF(ISERROR(VLOOKUP('Testing Report'!$G$8,$AG4280:$BD4280,15,FALSE)),"",VLOOKUP('Testing Report'!$G$8,$AG4280:$BD4280,15,FALSE))</f>
        <v/>
      </c>
      <c r="XEZ4280" s="56" t="str">
        <f>IF(COUNTIF($X4280:$X$5000,'Testing Report'!$G$8)=0,"",COUNTIF($X4280:$X$5000,'Testing Report'!$G$8))</f>
        <v/>
      </c>
      <c r="XFA4280" s="56" t="str">
        <f>IF(ISERROR(VLOOKUP('Testing Report'!$G$8,$AG4280:$BD4280,19,FALSE)),"",VLOOKUP('Testing Report'!$G$8,$AG4280:$BD4280,19,FALSE))</f>
        <v/>
      </c>
      <c r="XFB4280" s="56" t="str">
        <f>IF(ISERROR(VLOOKUP('Testing Report'!$G$8,$X4280:$BD4280,32,FALSE)),"",VLOOKUP('Testing Report'!$G$8,$X4280:$BD4280,32,FALSE))</f>
        <v/>
      </c>
      <c r="XFC4280" s="26"/>
      <c r="XFD4280" s="7" t="str">
        <f t="shared" si="207"/>
        <v/>
      </c>
    </row>
    <row r="4281" spans="1:88 16378:16384" ht="15" customHeight="1">
      <c r="A4281" s="65" t="str">
        <f t="shared" si="205"/>
        <v/>
      </c>
      <c r="B4281" s="65"/>
      <c r="C4281" s="66"/>
      <c r="D4281" s="66"/>
      <c r="E4281" s="66"/>
      <c r="F4281" s="66"/>
      <c r="G4281" s="66"/>
      <c r="H4281" s="66"/>
      <c r="I4281" s="66"/>
      <c r="J4281" s="66"/>
      <c r="K4281" s="66"/>
      <c r="L4281" s="66"/>
      <c r="M4281" s="66"/>
      <c r="N4281" s="66"/>
      <c r="O4281" s="66"/>
      <c r="P4281" s="66"/>
      <c r="Q4281" s="66"/>
      <c r="R4281" s="66"/>
      <c r="S4281" s="72"/>
      <c r="T4281" s="72"/>
      <c r="U4281" s="72"/>
      <c r="V4281" s="72"/>
      <c r="W4281" s="72"/>
      <c r="X4281" s="64"/>
      <c r="Y4281" s="64"/>
      <c r="Z4281" s="64"/>
      <c r="AA4281" s="64"/>
      <c r="AB4281" s="64"/>
      <c r="AC4281" s="64"/>
      <c r="AD4281" s="64"/>
      <c r="AE4281" s="64"/>
      <c r="AF4281" s="64"/>
      <c r="AG4281" s="64"/>
      <c r="AH4281" s="64"/>
      <c r="AI4281" s="64"/>
      <c r="AJ4281" s="64"/>
      <c r="AK4281" s="64"/>
      <c r="AL4281" s="64"/>
      <c r="AM4281" s="64"/>
      <c r="AN4281" s="64"/>
      <c r="AO4281" s="64"/>
      <c r="AP4281" s="67" t="str">
        <f>IF($AG4281="","",VLOOKUP($AG4281,Test_Procedure!$A:$F,2,FALSE))</f>
        <v/>
      </c>
      <c r="AQ4281" s="67"/>
      <c r="AR4281" s="67"/>
      <c r="AS4281" s="68"/>
      <c r="AT4281" s="68"/>
      <c r="AU4281" s="68"/>
      <c r="AV4281" s="68"/>
      <c r="AW4281" s="68"/>
      <c r="AX4281" s="68"/>
      <c r="AY4281" s="68"/>
      <c r="AZ4281" s="68"/>
      <c r="BA4281" s="68"/>
      <c r="BB4281" s="68"/>
      <c r="BC4281" s="69" t="str">
        <f t="shared" si="206"/>
        <v/>
      </c>
      <c r="BD4281" s="69"/>
      <c r="BE4281" s="70">
        <f>IF($AG4281="",0,VLOOKUP($AG4281,Test_Procedure!$A:$F,3,FALSE))</f>
        <v>0</v>
      </c>
      <c r="BF4281" s="70"/>
      <c r="BG4281" s="70">
        <f>IF($AG4281="",0,VLOOKUP($AG4281,Test_Procedure!$A:$F,4,FALSE))</f>
        <v>0</v>
      </c>
      <c r="BH4281" s="70"/>
      <c r="BI4281" s="70">
        <f>IF($AG4281="",0,VLOOKUP($AG4281,Test_Procedure!$A:$F,5,FALSE))</f>
        <v>0</v>
      </c>
      <c r="BJ4281" s="70"/>
      <c r="BK4281" s="70">
        <f>IF($AG4281="",0,VLOOKUP($AG4281,Test_Procedure!$A:$F,6,FALSE))</f>
        <v>0</v>
      </c>
      <c r="BL4281" s="70"/>
      <c r="BM4281" s="71"/>
      <c r="BN4281" s="71"/>
      <c r="BO4281" s="71"/>
      <c r="BP4281" s="72"/>
      <c r="BQ4281" s="72"/>
      <c r="BR4281" s="72"/>
      <c r="BS4281" s="72"/>
      <c r="BT4281" s="72"/>
      <c r="BU4281" s="72"/>
      <c r="BV4281" s="72"/>
      <c r="BW4281" s="72"/>
      <c r="BX4281" s="72"/>
      <c r="BY4281" s="72"/>
      <c r="BZ4281" s="72"/>
      <c r="CA4281" s="72"/>
      <c r="CB4281" s="72"/>
      <c r="CC4281" s="72"/>
      <c r="CD4281" s="72"/>
      <c r="CE4281" s="72"/>
      <c r="CF4281" s="72"/>
      <c r="CG4281" s="72"/>
      <c r="CH4281" s="72"/>
      <c r="CI4281" s="72"/>
      <c r="CJ4281" s="72"/>
      <c r="XEX4281" s="56" t="str">
        <f>IF(ISERROR(VLOOKUP('Testing Report'!$G$8,$AG4281:$BD4281,13,FALSE)),"",VLOOKUP('Testing Report'!$G$8,$AG4281:$BD4281,13,FALSE))</f>
        <v/>
      </c>
      <c r="XEY4281" s="56" t="str">
        <f>IF(ISERROR(VLOOKUP('Testing Report'!$G$8,$AG4281:$BD4281,15,FALSE)),"",VLOOKUP('Testing Report'!$G$8,$AG4281:$BD4281,15,FALSE))</f>
        <v/>
      </c>
      <c r="XEZ4281" s="56" t="str">
        <f>IF(COUNTIF($X4281:$X$5000,'Testing Report'!$G$8)=0,"",COUNTIF($X4281:$X$5000,'Testing Report'!$G$8))</f>
        <v/>
      </c>
      <c r="XFA4281" s="56" t="str">
        <f>IF(ISERROR(VLOOKUP('Testing Report'!$G$8,$AG4281:$BD4281,19,FALSE)),"",VLOOKUP('Testing Report'!$G$8,$AG4281:$BD4281,19,FALSE))</f>
        <v/>
      </c>
      <c r="XFB4281" s="56" t="str">
        <f>IF(ISERROR(VLOOKUP('Testing Report'!$G$8,$X4281:$BD4281,32,FALSE)),"",VLOOKUP('Testing Report'!$G$8,$X4281:$BD4281,32,FALSE))</f>
        <v/>
      </c>
      <c r="XFC4281" s="26"/>
      <c r="XFD4281" s="7" t="str">
        <f t="shared" si="207"/>
        <v/>
      </c>
    </row>
    <row r="4282" spans="1:88 16378:16384" ht="15" customHeight="1">
      <c r="A4282" s="65" t="str">
        <f t="shared" si="205"/>
        <v/>
      </c>
      <c r="B4282" s="65"/>
      <c r="C4282" s="66"/>
      <c r="D4282" s="66"/>
      <c r="E4282" s="66"/>
      <c r="F4282" s="66"/>
      <c r="G4282" s="66"/>
      <c r="H4282" s="66"/>
      <c r="I4282" s="66"/>
      <c r="J4282" s="66"/>
      <c r="K4282" s="66"/>
      <c r="L4282" s="66"/>
      <c r="M4282" s="66"/>
      <c r="N4282" s="66"/>
      <c r="O4282" s="66"/>
      <c r="P4282" s="66"/>
      <c r="Q4282" s="66"/>
      <c r="R4282" s="66"/>
      <c r="S4282" s="72"/>
      <c r="T4282" s="72"/>
      <c r="U4282" s="72"/>
      <c r="V4282" s="72"/>
      <c r="W4282" s="72"/>
      <c r="X4282" s="64"/>
      <c r="Y4282" s="64"/>
      <c r="Z4282" s="64"/>
      <c r="AA4282" s="64"/>
      <c r="AB4282" s="64"/>
      <c r="AC4282" s="64"/>
      <c r="AD4282" s="64"/>
      <c r="AE4282" s="64"/>
      <c r="AF4282" s="64"/>
      <c r="AG4282" s="64"/>
      <c r="AH4282" s="64"/>
      <c r="AI4282" s="64"/>
      <c r="AJ4282" s="64"/>
      <c r="AK4282" s="64"/>
      <c r="AL4282" s="64"/>
      <c r="AM4282" s="64"/>
      <c r="AN4282" s="64"/>
      <c r="AO4282" s="64"/>
      <c r="AP4282" s="67" t="str">
        <f>IF($AG4282="","",VLOOKUP($AG4282,Test_Procedure!$A:$F,2,FALSE))</f>
        <v/>
      </c>
      <c r="AQ4282" s="67"/>
      <c r="AR4282" s="67"/>
      <c r="AS4282" s="68"/>
      <c r="AT4282" s="68"/>
      <c r="AU4282" s="68"/>
      <c r="AV4282" s="68"/>
      <c r="AW4282" s="68"/>
      <c r="AX4282" s="68"/>
      <c r="AY4282" s="68"/>
      <c r="AZ4282" s="68"/>
      <c r="BA4282" s="68"/>
      <c r="BB4282" s="68"/>
      <c r="BC4282" s="69" t="str">
        <f t="shared" si="206"/>
        <v/>
      </c>
      <c r="BD4282" s="69"/>
      <c r="BE4282" s="70">
        <f>IF($AG4282="",0,VLOOKUP($AG4282,Test_Procedure!$A:$F,3,FALSE))</f>
        <v>0</v>
      </c>
      <c r="BF4282" s="70"/>
      <c r="BG4282" s="70">
        <f>IF($AG4282="",0,VLOOKUP($AG4282,Test_Procedure!$A:$F,4,FALSE))</f>
        <v>0</v>
      </c>
      <c r="BH4282" s="70"/>
      <c r="BI4282" s="70">
        <f>IF($AG4282="",0,VLOOKUP($AG4282,Test_Procedure!$A:$F,5,FALSE))</f>
        <v>0</v>
      </c>
      <c r="BJ4282" s="70"/>
      <c r="BK4282" s="70">
        <f>IF($AG4282="",0,VLOOKUP($AG4282,Test_Procedure!$A:$F,6,FALSE))</f>
        <v>0</v>
      </c>
      <c r="BL4282" s="70"/>
      <c r="BM4282" s="71"/>
      <c r="BN4282" s="71"/>
      <c r="BO4282" s="71"/>
      <c r="BP4282" s="72"/>
      <c r="BQ4282" s="72"/>
      <c r="BR4282" s="72"/>
      <c r="BS4282" s="72"/>
      <c r="BT4282" s="72"/>
      <c r="BU4282" s="72"/>
      <c r="BV4282" s="72"/>
      <c r="BW4282" s="72"/>
      <c r="BX4282" s="72"/>
      <c r="BY4282" s="72"/>
      <c r="BZ4282" s="72"/>
      <c r="CA4282" s="72"/>
      <c r="CB4282" s="72"/>
      <c r="CC4282" s="72"/>
      <c r="CD4282" s="72"/>
      <c r="CE4282" s="72"/>
      <c r="CF4282" s="72"/>
      <c r="CG4282" s="72"/>
      <c r="CH4282" s="72"/>
      <c r="CI4282" s="72"/>
      <c r="CJ4282" s="72"/>
      <c r="XEX4282" s="56" t="str">
        <f>IF(ISERROR(VLOOKUP('Testing Report'!$G$8,$AG4282:$BD4282,13,FALSE)),"",VLOOKUP('Testing Report'!$G$8,$AG4282:$BD4282,13,FALSE))</f>
        <v/>
      </c>
      <c r="XEY4282" s="56" t="str">
        <f>IF(ISERROR(VLOOKUP('Testing Report'!$G$8,$AG4282:$BD4282,15,FALSE)),"",VLOOKUP('Testing Report'!$G$8,$AG4282:$BD4282,15,FALSE))</f>
        <v/>
      </c>
      <c r="XEZ4282" s="56" t="str">
        <f>IF(COUNTIF($X4282:$X$5000,'Testing Report'!$G$8)=0,"",COUNTIF($X4282:$X$5000,'Testing Report'!$G$8))</f>
        <v/>
      </c>
      <c r="XFA4282" s="56" t="str">
        <f>IF(ISERROR(VLOOKUP('Testing Report'!$G$8,$AG4282:$BD4282,19,FALSE)),"",VLOOKUP('Testing Report'!$G$8,$AG4282:$BD4282,19,FALSE))</f>
        <v/>
      </c>
      <c r="XFB4282" s="56" t="str">
        <f>IF(ISERROR(VLOOKUP('Testing Report'!$G$8,$X4282:$BD4282,32,FALSE)),"",VLOOKUP('Testing Report'!$G$8,$X4282:$BD4282,32,FALSE))</f>
        <v/>
      </c>
      <c r="XFC4282" s="26"/>
      <c r="XFD4282" s="7" t="str">
        <f t="shared" si="207"/>
        <v/>
      </c>
    </row>
    <row r="4283" spans="1:88 16378:16384" ht="15" customHeight="1">
      <c r="A4283" s="65" t="str">
        <f t="shared" si="205"/>
        <v/>
      </c>
      <c r="B4283" s="65"/>
      <c r="C4283" s="66"/>
      <c r="D4283" s="66"/>
      <c r="E4283" s="66"/>
      <c r="F4283" s="66"/>
      <c r="G4283" s="66"/>
      <c r="H4283" s="66"/>
      <c r="I4283" s="66"/>
      <c r="J4283" s="66"/>
      <c r="K4283" s="66"/>
      <c r="L4283" s="66"/>
      <c r="M4283" s="66"/>
      <c r="N4283" s="66"/>
      <c r="O4283" s="66"/>
      <c r="P4283" s="66"/>
      <c r="Q4283" s="66"/>
      <c r="R4283" s="66"/>
      <c r="S4283" s="72"/>
      <c r="T4283" s="72"/>
      <c r="U4283" s="72"/>
      <c r="V4283" s="72"/>
      <c r="W4283" s="72"/>
      <c r="X4283" s="64"/>
      <c r="Y4283" s="64"/>
      <c r="Z4283" s="64"/>
      <c r="AA4283" s="64"/>
      <c r="AB4283" s="64"/>
      <c r="AC4283" s="64"/>
      <c r="AD4283" s="64"/>
      <c r="AE4283" s="64"/>
      <c r="AF4283" s="64"/>
      <c r="AG4283" s="64"/>
      <c r="AH4283" s="64"/>
      <c r="AI4283" s="64"/>
      <c r="AJ4283" s="64"/>
      <c r="AK4283" s="64"/>
      <c r="AL4283" s="64"/>
      <c r="AM4283" s="64"/>
      <c r="AN4283" s="64"/>
      <c r="AO4283" s="64"/>
      <c r="AP4283" s="67" t="str">
        <f>IF($AG4283="","",VLOOKUP($AG4283,Test_Procedure!$A:$F,2,FALSE))</f>
        <v/>
      </c>
      <c r="AQ4283" s="67"/>
      <c r="AR4283" s="67"/>
      <c r="AS4283" s="68"/>
      <c r="AT4283" s="68"/>
      <c r="AU4283" s="68"/>
      <c r="AV4283" s="68"/>
      <c r="AW4283" s="68"/>
      <c r="AX4283" s="68"/>
      <c r="AY4283" s="68"/>
      <c r="AZ4283" s="68"/>
      <c r="BA4283" s="68"/>
      <c r="BB4283" s="68"/>
      <c r="BC4283" s="69" t="str">
        <f t="shared" si="206"/>
        <v/>
      </c>
      <c r="BD4283" s="69"/>
      <c r="BE4283" s="70">
        <f>IF($AG4283="",0,VLOOKUP($AG4283,Test_Procedure!$A:$F,3,FALSE))</f>
        <v>0</v>
      </c>
      <c r="BF4283" s="70"/>
      <c r="BG4283" s="70">
        <f>IF($AG4283="",0,VLOOKUP($AG4283,Test_Procedure!$A:$F,4,FALSE))</f>
        <v>0</v>
      </c>
      <c r="BH4283" s="70"/>
      <c r="BI4283" s="70">
        <f>IF($AG4283="",0,VLOOKUP($AG4283,Test_Procedure!$A:$F,5,FALSE))</f>
        <v>0</v>
      </c>
      <c r="BJ4283" s="70"/>
      <c r="BK4283" s="70">
        <f>IF($AG4283="",0,VLOOKUP($AG4283,Test_Procedure!$A:$F,6,FALSE))</f>
        <v>0</v>
      </c>
      <c r="BL4283" s="70"/>
      <c r="BM4283" s="71"/>
      <c r="BN4283" s="71"/>
      <c r="BO4283" s="71"/>
      <c r="BP4283" s="72"/>
      <c r="BQ4283" s="72"/>
      <c r="BR4283" s="72"/>
      <c r="BS4283" s="72"/>
      <c r="BT4283" s="72"/>
      <c r="BU4283" s="72"/>
      <c r="BV4283" s="72"/>
      <c r="BW4283" s="72"/>
      <c r="BX4283" s="72"/>
      <c r="BY4283" s="72"/>
      <c r="BZ4283" s="72"/>
      <c r="CA4283" s="72"/>
      <c r="CB4283" s="72"/>
      <c r="CC4283" s="72"/>
      <c r="CD4283" s="72"/>
      <c r="CE4283" s="72"/>
      <c r="CF4283" s="72"/>
      <c r="CG4283" s="72"/>
      <c r="CH4283" s="72"/>
      <c r="CI4283" s="72"/>
      <c r="CJ4283" s="72"/>
      <c r="XEX4283" s="56" t="str">
        <f>IF(ISERROR(VLOOKUP('Testing Report'!$G$8,$AG4283:$BD4283,13,FALSE)),"",VLOOKUP('Testing Report'!$G$8,$AG4283:$BD4283,13,FALSE))</f>
        <v/>
      </c>
      <c r="XEY4283" s="56" t="str">
        <f>IF(ISERROR(VLOOKUP('Testing Report'!$G$8,$AG4283:$BD4283,15,FALSE)),"",VLOOKUP('Testing Report'!$G$8,$AG4283:$BD4283,15,FALSE))</f>
        <v/>
      </c>
      <c r="XEZ4283" s="56" t="str">
        <f>IF(COUNTIF($X4283:$X$5000,'Testing Report'!$G$8)=0,"",COUNTIF($X4283:$X$5000,'Testing Report'!$G$8))</f>
        <v/>
      </c>
      <c r="XFA4283" s="56" t="str">
        <f>IF(ISERROR(VLOOKUP('Testing Report'!$G$8,$AG4283:$BD4283,19,FALSE)),"",VLOOKUP('Testing Report'!$G$8,$AG4283:$BD4283,19,FALSE))</f>
        <v/>
      </c>
      <c r="XFB4283" s="56" t="str">
        <f>IF(ISERROR(VLOOKUP('Testing Report'!$G$8,$X4283:$BD4283,32,FALSE)),"",VLOOKUP('Testing Report'!$G$8,$X4283:$BD4283,32,FALSE))</f>
        <v/>
      </c>
      <c r="XFC4283" s="26"/>
      <c r="XFD4283" s="7" t="str">
        <f t="shared" si="207"/>
        <v/>
      </c>
    </row>
    <row r="4284" spans="1:88 16378:16384" ht="15" customHeight="1">
      <c r="A4284" s="65" t="str">
        <f t="shared" si="205"/>
        <v/>
      </c>
      <c r="B4284" s="65"/>
      <c r="C4284" s="66"/>
      <c r="D4284" s="66"/>
      <c r="E4284" s="66"/>
      <c r="F4284" s="66"/>
      <c r="G4284" s="66"/>
      <c r="H4284" s="66"/>
      <c r="I4284" s="66"/>
      <c r="J4284" s="66"/>
      <c r="K4284" s="66"/>
      <c r="L4284" s="66"/>
      <c r="M4284" s="66"/>
      <c r="N4284" s="66"/>
      <c r="O4284" s="66"/>
      <c r="P4284" s="66"/>
      <c r="Q4284" s="66"/>
      <c r="R4284" s="66"/>
      <c r="S4284" s="72"/>
      <c r="T4284" s="72"/>
      <c r="U4284" s="72"/>
      <c r="V4284" s="72"/>
      <c r="W4284" s="72"/>
      <c r="X4284" s="64"/>
      <c r="Y4284" s="64"/>
      <c r="Z4284" s="64"/>
      <c r="AA4284" s="64"/>
      <c r="AB4284" s="64"/>
      <c r="AC4284" s="64"/>
      <c r="AD4284" s="64"/>
      <c r="AE4284" s="64"/>
      <c r="AF4284" s="64"/>
      <c r="AG4284" s="64"/>
      <c r="AH4284" s="64"/>
      <c r="AI4284" s="64"/>
      <c r="AJ4284" s="64"/>
      <c r="AK4284" s="64"/>
      <c r="AL4284" s="64"/>
      <c r="AM4284" s="64"/>
      <c r="AN4284" s="64"/>
      <c r="AO4284" s="64"/>
      <c r="AP4284" s="67" t="str">
        <f>IF($AG4284="","",VLOOKUP($AG4284,Test_Procedure!$A:$F,2,FALSE))</f>
        <v/>
      </c>
      <c r="AQ4284" s="67"/>
      <c r="AR4284" s="67"/>
      <c r="AS4284" s="68"/>
      <c r="AT4284" s="68"/>
      <c r="AU4284" s="68"/>
      <c r="AV4284" s="68"/>
      <c r="AW4284" s="68"/>
      <c r="AX4284" s="68"/>
      <c r="AY4284" s="68"/>
      <c r="AZ4284" s="68"/>
      <c r="BA4284" s="68"/>
      <c r="BB4284" s="68"/>
      <c r="BC4284" s="69" t="str">
        <f t="shared" si="206"/>
        <v/>
      </c>
      <c r="BD4284" s="69"/>
      <c r="BE4284" s="70">
        <f>IF($AG4284="",0,VLOOKUP($AG4284,Test_Procedure!$A:$F,3,FALSE))</f>
        <v>0</v>
      </c>
      <c r="BF4284" s="70"/>
      <c r="BG4284" s="70">
        <f>IF($AG4284="",0,VLOOKUP($AG4284,Test_Procedure!$A:$F,4,FALSE))</f>
        <v>0</v>
      </c>
      <c r="BH4284" s="70"/>
      <c r="BI4284" s="70">
        <f>IF($AG4284="",0,VLOOKUP($AG4284,Test_Procedure!$A:$F,5,FALSE))</f>
        <v>0</v>
      </c>
      <c r="BJ4284" s="70"/>
      <c r="BK4284" s="70">
        <f>IF($AG4284="",0,VLOOKUP($AG4284,Test_Procedure!$A:$F,6,FALSE))</f>
        <v>0</v>
      </c>
      <c r="BL4284" s="70"/>
      <c r="BM4284" s="71"/>
      <c r="BN4284" s="71"/>
      <c r="BO4284" s="71"/>
      <c r="BP4284" s="72"/>
      <c r="BQ4284" s="72"/>
      <c r="BR4284" s="72"/>
      <c r="BS4284" s="72"/>
      <c r="BT4284" s="72"/>
      <c r="BU4284" s="72"/>
      <c r="BV4284" s="72"/>
      <c r="BW4284" s="72"/>
      <c r="BX4284" s="72"/>
      <c r="BY4284" s="72"/>
      <c r="BZ4284" s="72"/>
      <c r="CA4284" s="72"/>
      <c r="CB4284" s="72"/>
      <c r="CC4284" s="72"/>
      <c r="CD4284" s="72"/>
      <c r="CE4284" s="72"/>
      <c r="CF4284" s="72"/>
      <c r="CG4284" s="72"/>
      <c r="CH4284" s="72"/>
      <c r="CI4284" s="72"/>
      <c r="CJ4284" s="72"/>
      <c r="XEX4284" s="56" t="str">
        <f>IF(ISERROR(VLOOKUP('Testing Report'!$G$8,$AG4284:$BD4284,13,FALSE)),"",VLOOKUP('Testing Report'!$G$8,$AG4284:$BD4284,13,FALSE))</f>
        <v/>
      </c>
      <c r="XEY4284" s="56" t="str">
        <f>IF(ISERROR(VLOOKUP('Testing Report'!$G$8,$AG4284:$BD4284,15,FALSE)),"",VLOOKUP('Testing Report'!$G$8,$AG4284:$BD4284,15,FALSE))</f>
        <v/>
      </c>
      <c r="XEZ4284" s="56" t="str">
        <f>IF(COUNTIF($X4284:$X$5000,'Testing Report'!$G$8)=0,"",COUNTIF($X4284:$X$5000,'Testing Report'!$G$8))</f>
        <v/>
      </c>
      <c r="XFA4284" s="56" t="str">
        <f>IF(ISERROR(VLOOKUP('Testing Report'!$G$8,$AG4284:$BD4284,19,FALSE)),"",VLOOKUP('Testing Report'!$G$8,$AG4284:$BD4284,19,FALSE))</f>
        <v/>
      </c>
      <c r="XFB4284" s="56" t="str">
        <f>IF(ISERROR(VLOOKUP('Testing Report'!$G$8,$X4284:$BD4284,32,FALSE)),"",VLOOKUP('Testing Report'!$G$8,$X4284:$BD4284,32,FALSE))</f>
        <v/>
      </c>
      <c r="XFC4284" s="26"/>
      <c r="XFD4284" s="7" t="str">
        <f t="shared" si="207"/>
        <v/>
      </c>
    </row>
    <row r="4285" spans="1:88 16378:16384" ht="15" customHeight="1">
      <c r="A4285" s="65" t="str">
        <f t="shared" si="205"/>
        <v/>
      </c>
      <c r="B4285" s="65"/>
      <c r="C4285" s="66"/>
      <c r="D4285" s="66"/>
      <c r="E4285" s="66"/>
      <c r="F4285" s="66"/>
      <c r="G4285" s="66"/>
      <c r="H4285" s="66"/>
      <c r="I4285" s="66"/>
      <c r="J4285" s="66"/>
      <c r="K4285" s="66"/>
      <c r="L4285" s="66"/>
      <c r="M4285" s="66"/>
      <c r="N4285" s="66"/>
      <c r="O4285" s="66"/>
      <c r="P4285" s="66"/>
      <c r="Q4285" s="66"/>
      <c r="R4285" s="66"/>
      <c r="S4285" s="72"/>
      <c r="T4285" s="72"/>
      <c r="U4285" s="72"/>
      <c r="V4285" s="72"/>
      <c r="W4285" s="72"/>
      <c r="X4285" s="64"/>
      <c r="Y4285" s="64"/>
      <c r="Z4285" s="64"/>
      <c r="AA4285" s="64"/>
      <c r="AB4285" s="64"/>
      <c r="AC4285" s="64"/>
      <c r="AD4285" s="64"/>
      <c r="AE4285" s="64"/>
      <c r="AF4285" s="64"/>
      <c r="AG4285" s="64"/>
      <c r="AH4285" s="64"/>
      <c r="AI4285" s="64"/>
      <c r="AJ4285" s="64"/>
      <c r="AK4285" s="64"/>
      <c r="AL4285" s="64"/>
      <c r="AM4285" s="64"/>
      <c r="AN4285" s="64"/>
      <c r="AO4285" s="64"/>
      <c r="AP4285" s="67" t="str">
        <f>IF($AG4285="","",VLOOKUP($AG4285,Test_Procedure!$A:$F,2,FALSE))</f>
        <v/>
      </c>
      <c r="AQ4285" s="67"/>
      <c r="AR4285" s="67"/>
      <c r="AS4285" s="68"/>
      <c r="AT4285" s="68"/>
      <c r="AU4285" s="68"/>
      <c r="AV4285" s="68"/>
      <c r="AW4285" s="68"/>
      <c r="AX4285" s="68"/>
      <c r="AY4285" s="68"/>
      <c r="AZ4285" s="68"/>
      <c r="BA4285" s="68"/>
      <c r="BB4285" s="68"/>
      <c r="BC4285" s="69" t="str">
        <f t="shared" si="206"/>
        <v/>
      </c>
      <c r="BD4285" s="69"/>
      <c r="BE4285" s="70">
        <f>IF($AG4285="",0,VLOOKUP($AG4285,Test_Procedure!$A:$F,3,FALSE))</f>
        <v>0</v>
      </c>
      <c r="BF4285" s="70"/>
      <c r="BG4285" s="70">
        <f>IF($AG4285="",0,VLOOKUP($AG4285,Test_Procedure!$A:$F,4,FALSE))</f>
        <v>0</v>
      </c>
      <c r="BH4285" s="70"/>
      <c r="BI4285" s="70">
        <f>IF($AG4285="",0,VLOOKUP($AG4285,Test_Procedure!$A:$F,5,FALSE))</f>
        <v>0</v>
      </c>
      <c r="BJ4285" s="70"/>
      <c r="BK4285" s="70">
        <f>IF($AG4285="",0,VLOOKUP($AG4285,Test_Procedure!$A:$F,6,FALSE))</f>
        <v>0</v>
      </c>
      <c r="BL4285" s="70"/>
      <c r="BM4285" s="71"/>
      <c r="BN4285" s="71"/>
      <c r="BO4285" s="71"/>
      <c r="BP4285" s="72"/>
      <c r="BQ4285" s="72"/>
      <c r="BR4285" s="72"/>
      <c r="BS4285" s="72"/>
      <c r="BT4285" s="72"/>
      <c r="BU4285" s="72"/>
      <c r="BV4285" s="72"/>
      <c r="BW4285" s="72"/>
      <c r="BX4285" s="72"/>
      <c r="BY4285" s="72"/>
      <c r="BZ4285" s="72"/>
      <c r="CA4285" s="72"/>
      <c r="CB4285" s="72"/>
      <c r="CC4285" s="72"/>
      <c r="CD4285" s="72"/>
      <c r="CE4285" s="72"/>
      <c r="CF4285" s="72"/>
      <c r="CG4285" s="72"/>
      <c r="CH4285" s="72"/>
      <c r="CI4285" s="72"/>
      <c r="CJ4285" s="72"/>
      <c r="XEX4285" s="56" t="str">
        <f>IF(ISERROR(VLOOKUP('Testing Report'!$G$8,$AG4285:$BD4285,13,FALSE)),"",VLOOKUP('Testing Report'!$G$8,$AG4285:$BD4285,13,FALSE))</f>
        <v/>
      </c>
      <c r="XEY4285" s="56" t="str">
        <f>IF(ISERROR(VLOOKUP('Testing Report'!$G$8,$AG4285:$BD4285,15,FALSE)),"",VLOOKUP('Testing Report'!$G$8,$AG4285:$BD4285,15,FALSE))</f>
        <v/>
      </c>
      <c r="XEZ4285" s="56" t="str">
        <f>IF(COUNTIF($X4285:$X$5000,'Testing Report'!$G$8)=0,"",COUNTIF($X4285:$X$5000,'Testing Report'!$G$8))</f>
        <v/>
      </c>
      <c r="XFA4285" s="56" t="str">
        <f>IF(ISERROR(VLOOKUP('Testing Report'!$G$8,$AG4285:$BD4285,19,FALSE)),"",VLOOKUP('Testing Report'!$G$8,$AG4285:$BD4285,19,FALSE))</f>
        <v/>
      </c>
      <c r="XFB4285" s="56" t="str">
        <f>IF(ISERROR(VLOOKUP('Testing Report'!$G$8,$X4285:$BD4285,32,FALSE)),"",VLOOKUP('Testing Report'!$G$8,$X4285:$BD4285,32,FALSE))</f>
        <v/>
      </c>
      <c r="XFC4285" s="26"/>
      <c r="XFD4285" s="7" t="str">
        <f t="shared" si="207"/>
        <v/>
      </c>
    </row>
    <row r="4286" spans="1:88 16378:16384" ht="15" customHeight="1">
      <c r="A4286" s="65" t="str">
        <f t="shared" si="205"/>
        <v/>
      </c>
      <c r="B4286" s="65"/>
      <c r="C4286" s="66"/>
      <c r="D4286" s="66"/>
      <c r="E4286" s="66"/>
      <c r="F4286" s="66"/>
      <c r="G4286" s="66"/>
      <c r="H4286" s="66"/>
      <c r="I4286" s="66"/>
      <c r="J4286" s="66"/>
      <c r="K4286" s="66"/>
      <c r="L4286" s="66"/>
      <c r="M4286" s="66"/>
      <c r="N4286" s="66"/>
      <c r="O4286" s="66"/>
      <c r="P4286" s="66"/>
      <c r="Q4286" s="66"/>
      <c r="R4286" s="66"/>
      <c r="S4286" s="72"/>
      <c r="T4286" s="72"/>
      <c r="U4286" s="72"/>
      <c r="V4286" s="72"/>
      <c r="W4286" s="72"/>
      <c r="X4286" s="64"/>
      <c r="Y4286" s="64"/>
      <c r="Z4286" s="64"/>
      <c r="AA4286" s="64"/>
      <c r="AB4286" s="64"/>
      <c r="AC4286" s="64"/>
      <c r="AD4286" s="64"/>
      <c r="AE4286" s="64"/>
      <c r="AF4286" s="64"/>
      <c r="AG4286" s="64"/>
      <c r="AH4286" s="64"/>
      <c r="AI4286" s="64"/>
      <c r="AJ4286" s="64"/>
      <c r="AK4286" s="64"/>
      <c r="AL4286" s="64"/>
      <c r="AM4286" s="64"/>
      <c r="AN4286" s="64"/>
      <c r="AO4286" s="64"/>
      <c r="AP4286" s="67" t="str">
        <f>IF($AG4286="","",VLOOKUP($AG4286,Test_Procedure!$A:$F,2,FALSE))</f>
        <v/>
      </c>
      <c r="AQ4286" s="67"/>
      <c r="AR4286" s="67"/>
      <c r="AS4286" s="68"/>
      <c r="AT4286" s="68"/>
      <c r="AU4286" s="68"/>
      <c r="AV4286" s="68"/>
      <c r="AW4286" s="68"/>
      <c r="AX4286" s="68"/>
      <c r="AY4286" s="68"/>
      <c r="AZ4286" s="68"/>
      <c r="BA4286" s="68"/>
      <c r="BB4286" s="68"/>
      <c r="BC4286" s="69" t="str">
        <f t="shared" si="206"/>
        <v/>
      </c>
      <c r="BD4286" s="69"/>
      <c r="BE4286" s="70">
        <f>IF($AG4286="",0,VLOOKUP($AG4286,Test_Procedure!$A:$F,3,FALSE))</f>
        <v>0</v>
      </c>
      <c r="BF4286" s="70"/>
      <c r="BG4286" s="70">
        <f>IF($AG4286="",0,VLOOKUP($AG4286,Test_Procedure!$A:$F,4,FALSE))</f>
        <v>0</v>
      </c>
      <c r="BH4286" s="70"/>
      <c r="BI4286" s="70">
        <f>IF($AG4286="",0,VLOOKUP($AG4286,Test_Procedure!$A:$F,5,FALSE))</f>
        <v>0</v>
      </c>
      <c r="BJ4286" s="70"/>
      <c r="BK4286" s="70">
        <f>IF($AG4286="",0,VLOOKUP($AG4286,Test_Procedure!$A:$F,6,FALSE))</f>
        <v>0</v>
      </c>
      <c r="BL4286" s="70"/>
      <c r="BM4286" s="71"/>
      <c r="BN4286" s="71"/>
      <c r="BO4286" s="71"/>
      <c r="BP4286" s="72"/>
      <c r="BQ4286" s="72"/>
      <c r="BR4286" s="72"/>
      <c r="BS4286" s="72"/>
      <c r="BT4286" s="72"/>
      <c r="BU4286" s="72"/>
      <c r="BV4286" s="72"/>
      <c r="BW4286" s="72"/>
      <c r="BX4286" s="72"/>
      <c r="BY4286" s="72"/>
      <c r="BZ4286" s="72"/>
      <c r="CA4286" s="72"/>
      <c r="CB4286" s="72"/>
      <c r="CC4286" s="72"/>
      <c r="CD4286" s="72"/>
      <c r="CE4286" s="72"/>
      <c r="CF4286" s="72"/>
      <c r="CG4286" s="72"/>
      <c r="CH4286" s="72"/>
      <c r="CI4286" s="72"/>
      <c r="CJ4286" s="72"/>
      <c r="XEX4286" s="56" t="str">
        <f>IF(ISERROR(VLOOKUP('Testing Report'!$G$8,$AG4286:$BD4286,13,FALSE)),"",VLOOKUP('Testing Report'!$G$8,$AG4286:$BD4286,13,FALSE))</f>
        <v/>
      </c>
      <c r="XEY4286" s="56" t="str">
        <f>IF(ISERROR(VLOOKUP('Testing Report'!$G$8,$AG4286:$BD4286,15,FALSE)),"",VLOOKUP('Testing Report'!$G$8,$AG4286:$BD4286,15,FALSE))</f>
        <v/>
      </c>
      <c r="XEZ4286" s="56" t="str">
        <f>IF(COUNTIF($X4286:$X$5000,'Testing Report'!$G$8)=0,"",COUNTIF($X4286:$X$5000,'Testing Report'!$G$8))</f>
        <v/>
      </c>
      <c r="XFA4286" s="56" t="str">
        <f>IF(ISERROR(VLOOKUP('Testing Report'!$G$8,$AG4286:$BD4286,19,FALSE)),"",VLOOKUP('Testing Report'!$G$8,$AG4286:$BD4286,19,FALSE))</f>
        <v/>
      </c>
      <c r="XFB4286" s="56" t="str">
        <f>IF(ISERROR(VLOOKUP('Testing Report'!$G$8,$X4286:$BD4286,32,FALSE)),"",VLOOKUP('Testing Report'!$G$8,$X4286:$BD4286,32,FALSE))</f>
        <v/>
      </c>
      <c r="XFC4286" s="26"/>
      <c r="XFD4286" s="7" t="str">
        <f t="shared" si="207"/>
        <v/>
      </c>
    </row>
    <row r="4287" spans="1:88 16378:16384" ht="15" customHeight="1">
      <c r="A4287" s="65" t="str">
        <f t="shared" si="205"/>
        <v/>
      </c>
      <c r="B4287" s="65"/>
      <c r="C4287" s="66"/>
      <c r="D4287" s="66"/>
      <c r="E4287" s="66"/>
      <c r="F4287" s="66"/>
      <c r="G4287" s="66"/>
      <c r="H4287" s="66"/>
      <c r="I4287" s="66"/>
      <c r="J4287" s="66"/>
      <c r="K4287" s="66"/>
      <c r="L4287" s="66"/>
      <c r="M4287" s="66"/>
      <c r="N4287" s="66"/>
      <c r="O4287" s="66"/>
      <c r="P4287" s="66"/>
      <c r="Q4287" s="66"/>
      <c r="R4287" s="66"/>
      <c r="S4287" s="72"/>
      <c r="T4287" s="72"/>
      <c r="U4287" s="72"/>
      <c r="V4287" s="72"/>
      <c r="W4287" s="72"/>
      <c r="X4287" s="64"/>
      <c r="Y4287" s="64"/>
      <c r="Z4287" s="64"/>
      <c r="AA4287" s="64"/>
      <c r="AB4287" s="64"/>
      <c r="AC4287" s="64"/>
      <c r="AD4287" s="64"/>
      <c r="AE4287" s="64"/>
      <c r="AF4287" s="64"/>
      <c r="AG4287" s="64"/>
      <c r="AH4287" s="64"/>
      <c r="AI4287" s="64"/>
      <c r="AJ4287" s="64"/>
      <c r="AK4287" s="64"/>
      <c r="AL4287" s="64"/>
      <c r="AM4287" s="64"/>
      <c r="AN4287" s="64"/>
      <c r="AO4287" s="64"/>
      <c r="AP4287" s="67" t="str">
        <f>IF($AG4287="","",VLOOKUP($AG4287,Test_Procedure!$A:$F,2,FALSE))</f>
        <v/>
      </c>
      <c r="AQ4287" s="67"/>
      <c r="AR4287" s="67"/>
      <c r="AS4287" s="68"/>
      <c r="AT4287" s="68"/>
      <c r="AU4287" s="68"/>
      <c r="AV4287" s="68"/>
      <c r="AW4287" s="68"/>
      <c r="AX4287" s="68"/>
      <c r="AY4287" s="68"/>
      <c r="AZ4287" s="68"/>
      <c r="BA4287" s="68"/>
      <c r="BB4287" s="68"/>
      <c r="BC4287" s="69" t="str">
        <f t="shared" si="206"/>
        <v/>
      </c>
      <c r="BD4287" s="69"/>
      <c r="BE4287" s="70">
        <f>IF($AG4287="",0,VLOOKUP($AG4287,Test_Procedure!$A:$F,3,FALSE))</f>
        <v>0</v>
      </c>
      <c r="BF4287" s="70"/>
      <c r="BG4287" s="70">
        <f>IF($AG4287="",0,VLOOKUP($AG4287,Test_Procedure!$A:$F,4,FALSE))</f>
        <v>0</v>
      </c>
      <c r="BH4287" s="70"/>
      <c r="BI4287" s="70">
        <f>IF($AG4287="",0,VLOOKUP($AG4287,Test_Procedure!$A:$F,5,FALSE))</f>
        <v>0</v>
      </c>
      <c r="BJ4287" s="70"/>
      <c r="BK4287" s="70">
        <f>IF($AG4287="",0,VLOOKUP($AG4287,Test_Procedure!$A:$F,6,FALSE))</f>
        <v>0</v>
      </c>
      <c r="BL4287" s="70"/>
      <c r="BM4287" s="71"/>
      <c r="BN4287" s="71"/>
      <c r="BO4287" s="71"/>
      <c r="BP4287" s="72"/>
      <c r="BQ4287" s="72"/>
      <c r="BR4287" s="72"/>
      <c r="BS4287" s="72"/>
      <c r="BT4287" s="72"/>
      <c r="BU4287" s="72"/>
      <c r="BV4287" s="72"/>
      <c r="BW4287" s="72"/>
      <c r="BX4287" s="72"/>
      <c r="BY4287" s="72"/>
      <c r="BZ4287" s="72"/>
      <c r="CA4287" s="72"/>
      <c r="CB4287" s="72"/>
      <c r="CC4287" s="72"/>
      <c r="CD4287" s="72"/>
      <c r="CE4287" s="72"/>
      <c r="CF4287" s="72"/>
      <c r="CG4287" s="72"/>
      <c r="CH4287" s="72"/>
      <c r="CI4287" s="72"/>
      <c r="CJ4287" s="72"/>
      <c r="XEX4287" s="56" t="str">
        <f>IF(ISERROR(VLOOKUP('Testing Report'!$G$8,$AG4287:$BD4287,13,FALSE)),"",VLOOKUP('Testing Report'!$G$8,$AG4287:$BD4287,13,FALSE))</f>
        <v/>
      </c>
      <c r="XEY4287" s="56" t="str">
        <f>IF(ISERROR(VLOOKUP('Testing Report'!$G$8,$AG4287:$BD4287,15,FALSE)),"",VLOOKUP('Testing Report'!$G$8,$AG4287:$BD4287,15,FALSE))</f>
        <v/>
      </c>
      <c r="XEZ4287" s="56" t="str">
        <f>IF(COUNTIF($X4287:$X$5000,'Testing Report'!$G$8)=0,"",COUNTIF($X4287:$X$5000,'Testing Report'!$G$8))</f>
        <v/>
      </c>
      <c r="XFA4287" s="56" t="str">
        <f>IF(ISERROR(VLOOKUP('Testing Report'!$G$8,$AG4287:$BD4287,19,FALSE)),"",VLOOKUP('Testing Report'!$G$8,$AG4287:$BD4287,19,FALSE))</f>
        <v/>
      </c>
      <c r="XFB4287" s="56" t="str">
        <f>IF(ISERROR(VLOOKUP('Testing Report'!$G$8,$X4287:$BD4287,32,FALSE)),"",VLOOKUP('Testing Report'!$G$8,$X4287:$BD4287,32,FALSE))</f>
        <v/>
      </c>
      <c r="XFC4287" s="26"/>
      <c r="XFD4287" s="7" t="str">
        <f t="shared" si="207"/>
        <v/>
      </c>
    </row>
    <row r="4288" spans="1:88 16378:16384" ht="15" customHeight="1">
      <c r="A4288" s="65" t="str">
        <f t="shared" si="205"/>
        <v/>
      </c>
      <c r="B4288" s="65"/>
      <c r="C4288" s="66"/>
      <c r="D4288" s="66"/>
      <c r="E4288" s="66"/>
      <c r="F4288" s="66"/>
      <c r="G4288" s="66"/>
      <c r="H4288" s="66"/>
      <c r="I4288" s="66"/>
      <c r="J4288" s="66"/>
      <c r="K4288" s="66"/>
      <c r="L4288" s="66"/>
      <c r="M4288" s="66"/>
      <c r="N4288" s="66"/>
      <c r="O4288" s="66"/>
      <c r="P4288" s="66"/>
      <c r="Q4288" s="66"/>
      <c r="R4288" s="66"/>
      <c r="S4288" s="72"/>
      <c r="T4288" s="72"/>
      <c r="U4288" s="72"/>
      <c r="V4288" s="72"/>
      <c r="W4288" s="72"/>
      <c r="X4288" s="64"/>
      <c r="Y4288" s="64"/>
      <c r="Z4288" s="64"/>
      <c r="AA4288" s="64"/>
      <c r="AB4288" s="64"/>
      <c r="AC4288" s="64"/>
      <c r="AD4288" s="64"/>
      <c r="AE4288" s="64"/>
      <c r="AF4288" s="64"/>
      <c r="AG4288" s="64"/>
      <c r="AH4288" s="64"/>
      <c r="AI4288" s="64"/>
      <c r="AJ4288" s="64"/>
      <c r="AK4288" s="64"/>
      <c r="AL4288" s="64"/>
      <c r="AM4288" s="64"/>
      <c r="AN4288" s="64"/>
      <c r="AO4288" s="64"/>
      <c r="AP4288" s="67" t="str">
        <f>IF($AG4288="","",VLOOKUP($AG4288,Test_Procedure!$A:$F,2,FALSE))</f>
        <v/>
      </c>
      <c r="AQ4288" s="67"/>
      <c r="AR4288" s="67"/>
      <c r="AS4288" s="68"/>
      <c r="AT4288" s="68"/>
      <c r="AU4288" s="68"/>
      <c r="AV4288" s="68"/>
      <c r="AW4288" s="68"/>
      <c r="AX4288" s="68"/>
      <c r="AY4288" s="68"/>
      <c r="AZ4288" s="68"/>
      <c r="BA4288" s="68"/>
      <c r="BB4288" s="68"/>
      <c r="BC4288" s="69" t="str">
        <f t="shared" si="206"/>
        <v/>
      </c>
      <c r="BD4288" s="69"/>
      <c r="BE4288" s="70">
        <f>IF($AG4288="",0,VLOOKUP($AG4288,Test_Procedure!$A:$F,3,FALSE))</f>
        <v>0</v>
      </c>
      <c r="BF4288" s="70"/>
      <c r="BG4288" s="70">
        <f>IF($AG4288="",0,VLOOKUP($AG4288,Test_Procedure!$A:$F,4,FALSE))</f>
        <v>0</v>
      </c>
      <c r="BH4288" s="70"/>
      <c r="BI4288" s="70">
        <f>IF($AG4288="",0,VLOOKUP($AG4288,Test_Procedure!$A:$F,5,FALSE))</f>
        <v>0</v>
      </c>
      <c r="BJ4288" s="70"/>
      <c r="BK4288" s="70">
        <f>IF($AG4288="",0,VLOOKUP($AG4288,Test_Procedure!$A:$F,6,FALSE))</f>
        <v>0</v>
      </c>
      <c r="BL4288" s="70"/>
      <c r="BM4288" s="71"/>
      <c r="BN4288" s="71"/>
      <c r="BO4288" s="71"/>
      <c r="BP4288" s="72"/>
      <c r="BQ4288" s="72"/>
      <c r="BR4288" s="72"/>
      <c r="BS4288" s="72"/>
      <c r="BT4288" s="72"/>
      <c r="BU4288" s="72"/>
      <c r="BV4288" s="72"/>
      <c r="BW4288" s="72"/>
      <c r="BX4288" s="72"/>
      <c r="BY4288" s="72"/>
      <c r="BZ4288" s="72"/>
      <c r="CA4288" s="72"/>
      <c r="CB4288" s="72"/>
      <c r="CC4288" s="72"/>
      <c r="CD4288" s="72"/>
      <c r="CE4288" s="72"/>
      <c r="CF4288" s="72"/>
      <c r="CG4288" s="72"/>
      <c r="CH4288" s="72"/>
      <c r="CI4288" s="72"/>
      <c r="CJ4288" s="72"/>
      <c r="XEX4288" s="56" t="str">
        <f>IF(ISERROR(VLOOKUP('Testing Report'!$G$8,$AG4288:$BD4288,13,FALSE)),"",VLOOKUP('Testing Report'!$G$8,$AG4288:$BD4288,13,FALSE))</f>
        <v/>
      </c>
      <c r="XEY4288" s="56" t="str">
        <f>IF(ISERROR(VLOOKUP('Testing Report'!$G$8,$AG4288:$BD4288,15,FALSE)),"",VLOOKUP('Testing Report'!$G$8,$AG4288:$BD4288,15,FALSE))</f>
        <v/>
      </c>
      <c r="XEZ4288" s="56" t="str">
        <f>IF(COUNTIF($X4288:$X$5000,'Testing Report'!$G$8)=0,"",COUNTIF($X4288:$X$5000,'Testing Report'!$G$8))</f>
        <v/>
      </c>
      <c r="XFA4288" s="56" t="str">
        <f>IF(ISERROR(VLOOKUP('Testing Report'!$G$8,$AG4288:$BD4288,19,FALSE)),"",VLOOKUP('Testing Report'!$G$8,$AG4288:$BD4288,19,FALSE))</f>
        <v/>
      </c>
      <c r="XFB4288" s="56" t="str">
        <f>IF(ISERROR(VLOOKUP('Testing Report'!$G$8,$X4288:$BD4288,32,FALSE)),"",VLOOKUP('Testing Report'!$G$8,$X4288:$BD4288,32,FALSE))</f>
        <v/>
      </c>
      <c r="XFC4288" s="26"/>
      <c r="XFD4288" s="7" t="str">
        <f t="shared" si="207"/>
        <v/>
      </c>
    </row>
    <row r="4289" spans="1:88 16378:16384" ht="15" customHeight="1">
      <c r="A4289" s="65" t="str">
        <f t="shared" si="205"/>
        <v/>
      </c>
      <c r="B4289" s="65"/>
      <c r="C4289" s="66"/>
      <c r="D4289" s="66"/>
      <c r="E4289" s="66"/>
      <c r="F4289" s="66"/>
      <c r="G4289" s="66"/>
      <c r="H4289" s="66"/>
      <c r="I4289" s="66"/>
      <c r="J4289" s="66"/>
      <c r="K4289" s="66"/>
      <c r="L4289" s="66"/>
      <c r="M4289" s="66"/>
      <c r="N4289" s="66"/>
      <c r="O4289" s="66"/>
      <c r="P4289" s="66"/>
      <c r="Q4289" s="66"/>
      <c r="R4289" s="66"/>
      <c r="S4289" s="72"/>
      <c r="T4289" s="72"/>
      <c r="U4289" s="72"/>
      <c r="V4289" s="72"/>
      <c r="W4289" s="72"/>
      <c r="X4289" s="64"/>
      <c r="Y4289" s="64"/>
      <c r="Z4289" s="64"/>
      <c r="AA4289" s="64"/>
      <c r="AB4289" s="64"/>
      <c r="AC4289" s="64"/>
      <c r="AD4289" s="64"/>
      <c r="AE4289" s="64"/>
      <c r="AF4289" s="64"/>
      <c r="AG4289" s="64"/>
      <c r="AH4289" s="64"/>
      <c r="AI4289" s="64"/>
      <c r="AJ4289" s="64"/>
      <c r="AK4289" s="64"/>
      <c r="AL4289" s="64"/>
      <c r="AM4289" s="64"/>
      <c r="AN4289" s="64"/>
      <c r="AO4289" s="64"/>
      <c r="AP4289" s="67" t="str">
        <f>IF($AG4289="","",VLOOKUP($AG4289,Test_Procedure!$A:$F,2,FALSE))</f>
        <v/>
      </c>
      <c r="AQ4289" s="67"/>
      <c r="AR4289" s="67"/>
      <c r="AS4289" s="68"/>
      <c r="AT4289" s="68"/>
      <c r="AU4289" s="68"/>
      <c r="AV4289" s="68"/>
      <c r="AW4289" s="68"/>
      <c r="AX4289" s="68"/>
      <c r="AY4289" s="68"/>
      <c r="AZ4289" s="68"/>
      <c r="BA4289" s="68"/>
      <c r="BB4289" s="68"/>
      <c r="BC4289" s="69" t="str">
        <f t="shared" si="206"/>
        <v/>
      </c>
      <c r="BD4289" s="69"/>
      <c r="BE4289" s="70">
        <f>IF($AG4289="",0,VLOOKUP($AG4289,Test_Procedure!$A:$F,3,FALSE))</f>
        <v>0</v>
      </c>
      <c r="BF4289" s="70"/>
      <c r="BG4289" s="70">
        <f>IF($AG4289="",0,VLOOKUP($AG4289,Test_Procedure!$A:$F,4,FALSE))</f>
        <v>0</v>
      </c>
      <c r="BH4289" s="70"/>
      <c r="BI4289" s="70">
        <f>IF($AG4289="",0,VLOOKUP($AG4289,Test_Procedure!$A:$F,5,FALSE))</f>
        <v>0</v>
      </c>
      <c r="BJ4289" s="70"/>
      <c r="BK4289" s="70">
        <f>IF($AG4289="",0,VLOOKUP($AG4289,Test_Procedure!$A:$F,6,FALSE))</f>
        <v>0</v>
      </c>
      <c r="BL4289" s="70"/>
      <c r="BM4289" s="71"/>
      <c r="BN4289" s="71"/>
      <c r="BO4289" s="71"/>
      <c r="BP4289" s="72"/>
      <c r="BQ4289" s="72"/>
      <c r="BR4289" s="72"/>
      <c r="BS4289" s="72"/>
      <c r="BT4289" s="72"/>
      <c r="BU4289" s="72"/>
      <c r="BV4289" s="72"/>
      <c r="BW4289" s="72"/>
      <c r="BX4289" s="72"/>
      <c r="BY4289" s="72"/>
      <c r="BZ4289" s="72"/>
      <c r="CA4289" s="72"/>
      <c r="CB4289" s="72"/>
      <c r="CC4289" s="72"/>
      <c r="CD4289" s="72"/>
      <c r="CE4289" s="72"/>
      <c r="CF4289" s="72"/>
      <c r="CG4289" s="72"/>
      <c r="CH4289" s="72"/>
      <c r="CI4289" s="72"/>
      <c r="CJ4289" s="72"/>
      <c r="XEX4289" s="56" t="str">
        <f>IF(ISERROR(VLOOKUP('Testing Report'!$G$8,$AG4289:$BD4289,13,FALSE)),"",VLOOKUP('Testing Report'!$G$8,$AG4289:$BD4289,13,FALSE))</f>
        <v/>
      </c>
      <c r="XEY4289" s="56" t="str">
        <f>IF(ISERROR(VLOOKUP('Testing Report'!$G$8,$AG4289:$BD4289,15,FALSE)),"",VLOOKUP('Testing Report'!$G$8,$AG4289:$BD4289,15,FALSE))</f>
        <v/>
      </c>
      <c r="XEZ4289" s="56" t="str">
        <f>IF(COUNTIF($X4289:$X$5000,'Testing Report'!$G$8)=0,"",COUNTIF($X4289:$X$5000,'Testing Report'!$G$8))</f>
        <v/>
      </c>
      <c r="XFA4289" s="56" t="str">
        <f>IF(ISERROR(VLOOKUP('Testing Report'!$G$8,$AG4289:$BD4289,19,FALSE)),"",VLOOKUP('Testing Report'!$G$8,$AG4289:$BD4289,19,FALSE))</f>
        <v/>
      </c>
      <c r="XFB4289" s="56" t="str">
        <f>IF(ISERROR(VLOOKUP('Testing Report'!$G$8,$X4289:$BD4289,32,FALSE)),"",VLOOKUP('Testing Report'!$G$8,$X4289:$BD4289,32,FALSE))</f>
        <v/>
      </c>
      <c r="XFC4289" s="26"/>
      <c r="XFD4289" s="7" t="str">
        <f t="shared" si="207"/>
        <v/>
      </c>
    </row>
    <row r="4290" spans="1:88 16378:16384" ht="15" customHeight="1">
      <c r="A4290" s="65" t="str">
        <f t="shared" si="205"/>
        <v/>
      </c>
      <c r="B4290" s="65"/>
      <c r="C4290" s="66"/>
      <c r="D4290" s="66"/>
      <c r="E4290" s="66"/>
      <c r="F4290" s="66"/>
      <c r="G4290" s="66"/>
      <c r="H4290" s="66"/>
      <c r="I4290" s="66"/>
      <c r="J4290" s="66"/>
      <c r="K4290" s="66"/>
      <c r="L4290" s="66"/>
      <c r="M4290" s="66"/>
      <c r="N4290" s="66"/>
      <c r="O4290" s="66"/>
      <c r="P4290" s="66"/>
      <c r="Q4290" s="66"/>
      <c r="R4290" s="66"/>
      <c r="S4290" s="72"/>
      <c r="T4290" s="72"/>
      <c r="U4290" s="72"/>
      <c r="V4290" s="72"/>
      <c r="W4290" s="72"/>
      <c r="X4290" s="64"/>
      <c r="Y4290" s="64"/>
      <c r="Z4290" s="64"/>
      <c r="AA4290" s="64"/>
      <c r="AB4290" s="64"/>
      <c r="AC4290" s="64"/>
      <c r="AD4290" s="64"/>
      <c r="AE4290" s="64"/>
      <c r="AF4290" s="64"/>
      <c r="AG4290" s="64"/>
      <c r="AH4290" s="64"/>
      <c r="AI4290" s="64"/>
      <c r="AJ4290" s="64"/>
      <c r="AK4290" s="64"/>
      <c r="AL4290" s="64"/>
      <c r="AM4290" s="64"/>
      <c r="AN4290" s="64"/>
      <c r="AO4290" s="64"/>
      <c r="AP4290" s="67" t="str">
        <f>IF($AG4290="","",VLOOKUP($AG4290,Test_Procedure!$A:$F,2,FALSE))</f>
        <v/>
      </c>
      <c r="AQ4290" s="67"/>
      <c r="AR4290" s="67"/>
      <c r="AS4290" s="68"/>
      <c r="AT4290" s="68"/>
      <c r="AU4290" s="68"/>
      <c r="AV4290" s="68"/>
      <c r="AW4290" s="68"/>
      <c r="AX4290" s="68"/>
      <c r="AY4290" s="68"/>
      <c r="AZ4290" s="68"/>
      <c r="BA4290" s="68"/>
      <c r="BB4290" s="68"/>
      <c r="BC4290" s="69" t="str">
        <f t="shared" si="206"/>
        <v/>
      </c>
      <c r="BD4290" s="69"/>
      <c r="BE4290" s="70">
        <f>IF($AG4290="",0,VLOOKUP($AG4290,Test_Procedure!$A:$F,3,FALSE))</f>
        <v>0</v>
      </c>
      <c r="BF4290" s="70"/>
      <c r="BG4290" s="70">
        <f>IF($AG4290="",0,VLOOKUP($AG4290,Test_Procedure!$A:$F,4,FALSE))</f>
        <v>0</v>
      </c>
      <c r="BH4290" s="70"/>
      <c r="BI4290" s="70">
        <f>IF($AG4290="",0,VLOOKUP($AG4290,Test_Procedure!$A:$F,5,FALSE))</f>
        <v>0</v>
      </c>
      <c r="BJ4290" s="70"/>
      <c r="BK4290" s="70">
        <f>IF($AG4290="",0,VLOOKUP($AG4290,Test_Procedure!$A:$F,6,FALSE))</f>
        <v>0</v>
      </c>
      <c r="BL4290" s="70"/>
      <c r="BM4290" s="71"/>
      <c r="BN4290" s="71"/>
      <c r="BO4290" s="71"/>
      <c r="BP4290" s="72"/>
      <c r="BQ4290" s="72"/>
      <c r="BR4290" s="72"/>
      <c r="BS4290" s="72"/>
      <c r="BT4290" s="72"/>
      <c r="BU4290" s="72"/>
      <c r="BV4290" s="72"/>
      <c r="BW4290" s="72"/>
      <c r="BX4290" s="72"/>
      <c r="BY4290" s="72"/>
      <c r="BZ4290" s="72"/>
      <c r="CA4290" s="72"/>
      <c r="CB4290" s="72"/>
      <c r="CC4290" s="72"/>
      <c r="CD4290" s="72"/>
      <c r="CE4290" s="72"/>
      <c r="CF4290" s="72"/>
      <c r="CG4290" s="72"/>
      <c r="CH4290" s="72"/>
      <c r="CI4290" s="72"/>
      <c r="CJ4290" s="72"/>
      <c r="XEX4290" s="56" t="str">
        <f>IF(ISERROR(VLOOKUP('Testing Report'!$G$8,$AG4290:$BD4290,13,FALSE)),"",VLOOKUP('Testing Report'!$G$8,$AG4290:$BD4290,13,FALSE))</f>
        <v/>
      </c>
      <c r="XEY4290" s="56" t="str">
        <f>IF(ISERROR(VLOOKUP('Testing Report'!$G$8,$AG4290:$BD4290,15,FALSE)),"",VLOOKUP('Testing Report'!$G$8,$AG4290:$BD4290,15,FALSE))</f>
        <v/>
      </c>
      <c r="XEZ4290" s="56" t="str">
        <f>IF(COUNTIF($X4290:$X$5000,'Testing Report'!$G$8)=0,"",COUNTIF($X4290:$X$5000,'Testing Report'!$G$8))</f>
        <v/>
      </c>
      <c r="XFA4290" s="56" t="str">
        <f>IF(ISERROR(VLOOKUP('Testing Report'!$G$8,$AG4290:$BD4290,19,FALSE)),"",VLOOKUP('Testing Report'!$G$8,$AG4290:$BD4290,19,FALSE))</f>
        <v/>
      </c>
      <c r="XFB4290" s="56" t="str">
        <f>IF(ISERROR(VLOOKUP('Testing Report'!$G$8,$X4290:$BD4290,32,FALSE)),"",VLOOKUP('Testing Report'!$G$8,$X4290:$BD4290,32,FALSE))</f>
        <v/>
      </c>
      <c r="XFC4290" s="26"/>
      <c r="XFD4290" s="7" t="str">
        <f t="shared" si="207"/>
        <v/>
      </c>
    </row>
    <row r="4291" spans="1:88 16378:16384" ht="15" customHeight="1">
      <c r="A4291" s="65" t="str">
        <f t="shared" si="205"/>
        <v/>
      </c>
      <c r="B4291" s="65"/>
      <c r="C4291" s="66"/>
      <c r="D4291" s="66"/>
      <c r="E4291" s="66"/>
      <c r="F4291" s="66"/>
      <c r="G4291" s="66"/>
      <c r="H4291" s="66"/>
      <c r="I4291" s="66"/>
      <c r="J4291" s="66"/>
      <c r="K4291" s="66"/>
      <c r="L4291" s="66"/>
      <c r="M4291" s="66"/>
      <c r="N4291" s="66"/>
      <c r="O4291" s="66"/>
      <c r="P4291" s="66"/>
      <c r="Q4291" s="66"/>
      <c r="R4291" s="66"/>
      <c r="S4291" s="72"/>
      <c r="T4291" s="72"/>
      <c r="U4291" s="72"/>
      <c r="V4291" s="72"/>
      <c r="W4291" s="72"/>
      <c r="X4291" s="64"/>
      <c r="Y4291" s="64"/>
      <c r="Z4291" s="64"/>
      <c r="AA4291" s="64"/>
      <c r="AB4291" s="64"/>
      <c r="AC4291" s="64"/>
      <c r="AD4291" s="64"/>
      <c r="AE4291" s="64"/>
      <c r="AF4291" s="64"/>
      <c r="AG4291" s="64"/>
      <c r="AH4291" s="64"/>
      <c r="AI4291" s="64"/>
      <c r="AJ4291" s="64"/>
      <c r="AK4291" s="64"/>
      <c r="AL4291" s="64"/>
      <c r="AM4291" s="64"/>
      <c r="AN4291" s="64"/>
      <c r="AO4291" s="64"/>
      <c r="AP4291" s="67" t="str">
        <f>IF($AG4291="","",VLOOKUP($AG4291,Test_Procedure!$A:$F,2,FALSE))</f>
        <v/>
      </c>
      <c r="AQ4291" s="67"/>
      <c r="AR4291" s="67"/>
      <c r="AS4291" s="68"/>
      <c r="AT4291" s="68"/>
      <c r="AU4291" s="68"/>
      <c r="AV4291" s="68"/>
      <c r="AW4291" s="68"/>
      <c r="AX4291" s="68"/>
      <c r="AY4291" s="68"/>
      <c r="AZ4291" s="68"/>
      <c r="BA4291" s="68"/>
      <c r="BB4291" s="68"/>
      <c r="BC4291" s="69" t="str">
        <f t="shared" si="206"/>
        <v/>
      </c>
      <c r="BD4291" s="69"/>
      <c r="BE4291" s="70">
        <f>IF($AG4291="",0,VLOOKUP($AG4291,Test_Procedure!$A:$F,3,FALSE))</f>
        <v>0</v>
      </c>
      <c r="BF4291" s="70"/>
      <c r="BG4291" s="70">
        <f>IF($AG4291="",0,VLOOKUP($AG4291,Test_Procedure!$A:$F,4,FALSE))</f>
        <v>0</v>
      </c>
      <c r="BH4291" s="70"/>
      <c r="BI4291" s="70">
        <f>IF($AG4291="",0,VLOOKUP($AG4291,Test_Procedure!$A:$F,5,FALSE))</f>
        <v>0</v>
      </c>
      <c r="BJ4291" s="70"/>
      <c r="BK4291" s="70">
        <f>IF($AG4291="",0,VLOOKUP($AG4291,Test_Procedure!$A:$F,6,FALSE))</f>
        <v>0</v>
      </c>
      <c r="BL4291" s="70"/>
      <c r="BM4291" s="71"/>
      <c r="BN4291" s="71"/>
      <c r="BO4291" s="71"/>
      <c r="BP4291" s="72"/>
      <c r="BQ4291" s="72"/>
      <c r="BR4291" s="72"/>
      <c r="BS4291" s="72"/>
      <c r="BT4291" s="72"/>
      <c r="BU4291" s="72"/>
      <c r="BV4291" s="72"/>
      <c r="BW4291" s="72"/>
      <c r="BX4291" s="72"/>
      <c r="BY4291" s="72"/>
      <c r="BZ4291" s="72"/>
      <c r="CA4291" s="72"/>
      <c r="CB4291" s="72"/>
      <c r="CC4291" s="72"/>
      <c r="CD4291" s="72"/>
      <c r="CE4291" s="72"/>
      <c r="CF4291" s="72"/>
      <c r="CG4291" s="72"/>
      <c r="CH4291" s="72"/>
      <c r="CI4291" s="72"/>
      <c r="CJ4291" s="72"/>
      <c r="XEX4291" s="56" t="str">
        <f>IF(ISERROR(VLOOKUP('Testing Report'!$G$8,$AG4291:$BD4291,13,FALSE)),"",VLOOKUP('Testing Report'!$G$8,$AG4291:$BD4291,13,FALSE))</f>
        <v/>
      </c>
      <c r="XEY4291" s="56" t="str">
        <f>IF(ISERROR(VLOOKUP('Testing Report'!$G$8,$AG4291:$BD4291,15,FALSE)),"",VLOOKUP('Testing Report'!$G$8,$AG4291:$BD4291,15,FALSE))</f>
        <v/>
      </c>
      <c r="XEZ4291" s="56" t="str">
        <f>IF(COUNTIF($X4291:$X$5000,'Testing Report'!$G$8)=0,"",COUNTIF($X4291:$X$5000,'Testing Report'!$G$8))</f>
        <v/>
      </c>
      <c r="XFA4291" s="56" t="str">
        <f>IF(ISERROR(VLOOKUP('Testing Report'!$G$8,$AG4291:$BD4291,19,FALSE)),"",VLOOKUP('Testing Report'!$G$8,$AG4291:$BD4291,19,FALSE))</f>
        <v/>
      </c>
      <c r="XFB4291" s="56" t="str">
        <f>IF(ISERROR(VLOOKUP('Testing Report'!$G$8,$X4291:$BD4291,32,FALSE)),"",VLOOKUP('Testing Report'!$G$8,$X4291:$BD4291,32,FALSE))</f>
        <v/>
      </c>
      <c r="XFC4291" s="26"/>
      <c r="XFD4291" s="7" t="str">
        <f t="shared" si="207"/>
        <v/>
      </c>
    </row>
    <row r="4292" spans="1:88 16378:16384" ht="15" customHeight="1">
      <c r="A4292" s="65" t="str">
        <f t="shared" si="205"/>
        <v/>
      </c>
      <c r="B4292" s="65"/>
      <c r="C4292" s="66"/>
      <c r="D4292" s="66"/>
      <c r="E4292" s="66"/>
      <c r="F4292" s="66"/>
      <c r="G4292" s="66"/>
      <c r="H4292" s="66"/>
      <c r="I4292" s="66"/>
      <c r="J4292" s="66"/>
      <c r="K4292" s="66"/>
      <c r="L4292" s="66"/>
      <c r="M4292" s="66"/>
      <c r="N4292" s="66"/>
      <c r="O4292" s="66"/>
      <c r="P4292" s="66"/>
      <c r="Q4292" s="66"/>
      <c r="R4292" s="66"/>
      <c r="S4292" s="72"/>
      <c r="T4292" s="72"/>
      <c r="U4292" s="72"/>
      <c r="V4292" s="72"/>
      <c r="W4292" s="72"/>
      <c r="X4292" s="64"/>
      <c r="Y4292" s="64"/>
      <c r="Z4292" s="64"/>
      <c r="AA4292" s="64"/>
      <c r="AB4292" s="64"/>
      <c r="AC4292" s="64"/>
      <c r="AD4292" s="64"/>
      <c r="AE4292" s="64"/>
      <c r="AF4292" s="64"/>
      <c r="AG4292" s="64"/>
      <c r="AH4292" s="64"/>
      <c r="AI4292" s="64"/>
      <c r="AJ4292" s="64"/>
      <c r="AK4292" s="64"/>
      <c r="AL4292" s="64"/>
      <c r="AM4292" s="64"/>
      <c r="AN4292" s="64"/>
      <c r="AO4292" s="64"/>
      <c r="AP4292" s="67" t="str">
        <f>IF($AG4292="","",VLOOKUP($AG4292,Test_Procedure!$A:$F,2,FALSE))</f>
        <v/>
      </c>
      <c r="AQ4292" s="67"/>
      <c r="AR4292" s="67"/>
      <c r="AS4292" s="68"/>
      <c r="AT4292" s="68"/>
      <c r="AU4292" s="68"/>
      <c r="AV4292" s="68"/>
      <c r="AW4292" s="68"/>
      <c r="AX4292" s="68"/>
      <c r="AY4292" s="68"/>
      <c r="AZ4292" s="68"/>
      <c r="BA4292" s="68"/>
      <c r="BB4292" s="68"/>
      <c r="BC4292" s="69" t="str">
        <f t="shared" si="206"/>
        <v/>
      </c>
      <c r="BD4292" s="69"/>
      <c r="BE4292" s="70">
        <f>IF($AG4292="",0,VLOOKUP($AG4292,Test_Procedure!$A:$F,3,FALSE))</f>
        <v>0</v>
      </c>
      <c r="BF4292" s="70"/>
      <c r="BG4292" s="70">
        <f>IF($AG4292="",0,VLOOKUP($AG4292,Test_Procedure!$A:$F,4,FALSE))</f>
        <v>0</v>
      </c>
      <c r="BH4292" s="70"/>
      <c r="BI4292" s="70">
        <f>IF($AG4292="",0,VLOOKUP($AG4292,Test_Procedure!$A:$F,5,FALSE))</f>
        <v>0</v>
      </c>
      <c r="BJ4292" s="70"/>
      <c r="BK4292" s="70">
        <f>IF($AG4292="",0,VLOOKUP($AG4292,Test_Procedure!$A:$F,6,FALSE))</f>
        <v>0</v>
      </c>
      <c r="BL4292" s="70"/>
      <c r="BM4292" s="71"/>
      <c r="BN4292" s="71"/>
      <c r="BO4292" s="71"/>
      <c r="BP4292" s="72"/>
      <c r="BQ4292" s="72"/>
      <c r="BR4292" s="72"/>
      <c r="BS4292" s="72"/>
      <c r="BT4292" s="72"/>
      <c r="BU4292" s="72"/>
      <c r="BV4292" s="72"/>
      <c r="BW4292" s="72"/>
      <c r="BX4292" s="72"/>
      <c r="BY4292" s="72"/>
      <c r="BZ4292" s="72"/>
      <c r="CA4292" s="72"/>
      <c r="CB4292" s="72"/>
      <c r="CC4292" s="72"/>
      <c r="CD4292" s="72"/>
      <c r="CE4292" s="72"/>
      <c r="CF4292" s="72"/>
      <c r="CG4292" s="72"/>
      <c r="CH4292" s="72"/>
      <c r="CI4292" s="72"/>
      <c r="CJ4292" s="72"/>
      <c r="XEX4292" s="56" t="str">
        <f>IF(ISERROR(VLOOKUP('Testing Report'!$G$8,$AG4292:$BD4292,13,FALSE)),"",VLOOKUP('Testing Report'!$G$8,$AG4292:$BD4292,13,FALSE))</f>
        <v/>
      </c>
      <c r="XEY4292" s="56" t="str">
        <f>IF(ISERROR(VLOOKUP('Testing Report'!$G$8,$AG4292:$BD4292,15,FALSE)),"",VLOOKUP('Testing Report'!$G$8,$AG4292:$BD4292,15,FALSE))</f>
        <v/>
      </c>
      <c r="XEZ4292" s="56" t="str">
        <f>IF(COUNTIF($X4292:$X$5000,'Testing Report'!$G$8)=0,"",COUNTIF($X4292:$X$5000,'Testing Report'!$G$8))</f>
        <v/>
      </c>
      <c r="XFA4292" s="56" t="str">
        <f>IF(ISERROR(VLOOKUP('Testing Report'!$G$8,$AG4292:$BD4292,19,FALSE)),"",VLOOKUP('Testing Report'!$G$8,$AG4292:$BD4292,19,FALSE))</f>
        <v/>
      </c>
      <c r="XFB4292" s="56" t="str">
        <f>IF(ISERROR(VLOOKUP('Testing Report'!$G$8,$X4292:$BD4292,32,FALSE)),"",VLOOKUP('Testing Report'!$G$8,$X4292:$BD4292,32,FALSE))</f>
        <v/>
      </c>
      <c r="XFC4292" s="26"/>
      <c r="XFD4292" s="7" t="str">
        <f t="shared" si="207"/>
        <v/>
      </c>
    </row>
    <row r="4293" spans="1:88 16378:16384" ht="15" customHeight="1">
      <c r="A4293" s="65" t="str">
        <f t="shared" si="205"/>
        <v/>
      </c>
      <c r="B4293" s="65"/>
      <c r="C4293" s="66"/>
      <c r="D4293" s="66"/>
      <c r="E4293" s="66"/>
      <c r="F4293" s="66"/>
      <c r="G4293" s="66"/>
      <c r="H4293" s="66"/>
      <c r="I4293" s="66"/>
      <c r="J4293" s="66"/>
      <c r="K4293" s="66"/>
      <c r="L4293" s="66"/>
      <c r="M4293" s="66"/>
      <c r="N4293" s="66"/>
      <c r="O4293" s="66"/>
      <c r="P4293" s="66"/>
      <c r="Q4293" s="66"/>
      <c r="R4293" s="66"/>
      <c r="S4293" s="72"/>
      <c r="T4293" s="72"/>
      <c r="U4293" s="72"/>
      <c r="V4293" s="72"/>
      <c r="W4293" s="72"/>
      <c r="X4293" s="64"/>
      <c r="Y4293" s="64"/>
      <c r="Z4293" s="64"/>
      <c r="AA4293" s="64"/>
      <c r="AB4293" s="64"/>
      <c r="AC4293" s="64"/>
      <c r="AD4293" s="64"/>
      <c r="AE4293" s="64"/>
      <c r="AF4293" s="64"/>
      <c r="AG4293" s="64"/>
      <c r="AH4293" s="64"/>
      <c r="AI4293" s="64"/>
      <c r="AJ4293" s="64"/>
      <c r="AK4293" s="64"/>
      <c r="AL4293" s="64"/>
      <c r="AM4293" s="64"/>
      <c r="AN4293" s="64"/>
      <c r="AO4293" s="64"/>
      <c r="AP4293" s="67" t="str">
        <f>IF($AG4293="","",VLOOKUP($AG4293,Test_Procedure!$A:$F,2,FALSE))</f>
        <v/>
      </c>
      <c r="AQ4293" s="67"/>
      <c r="AR4293" s="67"/>
      <c r="AS4293" s="68"/>
      <c r="AT4293" s="68"/>
      <c r="AU4293" s="68"/>
      <c r="AV4293" s="68"/>
      <c r="AW4293" s="68"/>
      <c r="AX4293" s="68"/>
      <c r="AY4293" s="68"/>
      <c r="AZ4293" s="68"/>
      <c r="BA4293" s="68"/>
      <c r="BB4293" s="68"/>
      <c r="BC4293" s="69" t="str">
        <f t="shared" si="206"/>
        <v/>
      </c>
      <c r="BD4293" s="69"/>
      <c r="BE4293" s="70">
        <f>IF($AG4293="",0,VLOOKUP($AG4293,Test_Procedure!$A:$F,3,FALSE))</f>
        <v>0</v>
      </c>
      <c r="BF4293" s="70"/>
      <c r="BG4293" s="70">
        <f>IF($AG4293="",0,VLOOKUP($AG4293,Test_Procedure!$A:$F,4,FALSE))</f>
        <v>0</v>
      </c>
      <c r="BH4293" s="70"/>
      <c r="BI4293" s="70">
        <f>IF($AG4293="",0,VLOOKUP($AG4293,Test_Procedure!$A:$F,5,FALSE))</f>
        <v>0</v>
      </c>
      <c r="BJ4293" s="70"/>
      <c r="BK4293" s="70">
        <f>IF($AG4293="",0,VLOOKUP($AG4293,Test_Procedure!$A:$F,6,FALSE))</f>
        <v>0</v>
      </c>
      <c r="BL4293" s="70"/>
      <c r="BM4293" s="71"/>
      <c r="BN4293" s="71"/>
      <c r="BO4293" s="71"/>
      <c r="BP4293" s="72"/>
      <c r="BQ4293" s="72"/>
      <c r="BR4293" s="72"/>
      <c r="BS4293" s="72"/>
      <c r="BT4293" s="72"/>
      <c r="BU4293" s="72"/>
      <c r="BV4293" s="72"/>
      <c r="BW4293" s="72"/>
      <c r="BX4293" s="72"/>
      <c r="BY4293" s="72"/>
      <c r="BZ4293" s="72"/>
      <c r="CA4293" s="72"/>
      <c r="CB4293" s="72"/>
      <c r="CC4293" s="72"/>
      <c r="CD4293" s="72"/>
      <c r="CE4293" s="72"/>
      <c r="CF4293" s="72"/>
      <c r="CG4293" s="72"/>
      <c r="CH4293" s="72"/>
      <c r="CI4293" s="72"/>
      <c r="CJ4293" s="72"/>
      <c r="XEX4293" s="56" t="str">
        <f>IF(ISERROR(VLOOKUP('Testing Report'!$G$8,$AG4293:$BD4293,13,FALSE)),"",VLOOKUP('Testing Report'!$G$8,$AG4293:$BD4293,13,FALSE))</f>
        <v/>
      </c>
      <c r="XEY4293" s="56" t="str">
        <f>IF(ISERROR(VLOOKUP('Testing Report'!$G$8,$AG4293:$BD4293,15,FALSE)),"",VLOOKUP('Testing Report'!$G$8,$AG4293:$BD4293,15,FALSE))</f>
        <v/>
      </c>
      <c r="XEZ4293" s="56" t="str">
        <f>IF(COUNTIF($X4293:$X$5000,'Testing Report'!$G$8)=0,"",COUNTIF($X4293:$X$5000,'Testing Report'!$G$8))</f>
        <v/>
      </c>
      <c r="XFA4293" s="56" t="str">
        <f>IF(ISERROR(VLOOKUP('Testing Report'!$G$8,$AG4293:$BD4293,19,FALSE)),"",VLOOKUP('Testing Report'!$G$8,$AG4293:$BD4293,19,FALSE))</f>
        <v/>
      </c>
      <c r="XFB4293" s="56" t="str">
        <f>IF(ISERROR(VLOOKUP('Testing Report'!$G$8,$X4293:$BD4293,32,FALSE)),"",VLOOKUP('Testing Report'!$G$8,$X4293:$BD4293,32,FALSE))</f>
        <v/>
      </c>
      <c r="XFC4293" s="26"/>
      <c r="XFD4293" s="7" t="str">
        <f t="shared" si="207"/>
        <v/>
      </c>
    </row>
    <row r="4294" spans="1:88 16378:16384" ht="15" customHeight="1">
      <c r="A4294" s="65" t="str">
        <f t="shared" si="205"/>
        <v/>
      </c>
      <c r="B4294" s="65"/>
      <c r="C4294" s="66"/>
      <c r="D4294" s="66"/>
      <c r="E4294" s="66"/>
      <c r="F4294" s="66"/>
      <c r="G4294" s="66"/>
      <c r="H4294" s="66"/>
      <c r="I4294" s="66"/>
      <c r="J4294" s="66"/>
      <c r="K4294" s="66"/>
      <c r="L4294" s="66"/>
      <c r="M4294" s="66"/>
      <c r="N4294" s="66"/>
      <c r="O4294" s="66"/>
      <c r="P4294" s="66"/>
      <c r="Q4294" s="66"/>
      <c r="R4294" s="66"/>
      <c r="S4294" s="72"/>
      <c r="T4294" s="72"/>
      <c r="U4294" s="72"/>
      <c r="V4294" s="72"/>
      <c r="W4294" s="72"/>
      <c r="X4294" s="64"/>
      <c r="Y4294" s="64"/>
      <c r="Z4294" s="64"/>
      <c r="AA4294" s="64"/>
      <c r="AB4294" s="64"/>
      <c r="AC4294" s="64"/>
      <c r="AD4294" s="64"/>
      <c r="AE4294" s="64"/>
      <c r="AF4294" s="64"/>
      <c r="AG4294" s="64"/>
      <c r="AH4294" s="64"/>
      <c r="AI4294" s="64"/>
      <c r="AJ4294" s="64"/>
      <c r="AK4294" s="64"/>
      <c r="AL4294" s="64"/>
      <c r="AM4294" s="64"/>
      <c r="AN4294" s="64"/>
      <c r="AO4294" s="64"/>
      <c r="AP4294" s="67" t="str">
        <f>IF($AG4294="","",VLOOKUP($AG4294,Test_Procedure!$A:$F,2,FALSE))</f>
        <v/>
      </c>
      <c r="AQ4294" s="67"/>
      <c r="AR4294" s="67"/>
      <c r="AS4294" s="68"/>
      <c r="AT4294" s="68"/>
      <c r="AU4294" s="68"/>
      <c r="AV4294" s="68"/>
      <c r="AW4294" s="68"/>
      <c r="AX4294" s="68"/>
      <c r="AY4294" s="68"/>
      <c r="AZ4294" s="68"/>
      <c r="BA4294" s="68"/>
      <c r="BB4294" s="68"/>
      <c r="BC4294" s="69" t="str">
        <f t="shared" si="206"/>
        <v/>
      </c>
      <c r="BD4294" s="69"/>
      <c r="BE4294" s="70">
        <f>IF($AG4294="",0,VLOOKUP($AG4294,Test_Procedure!$A:$F,3,FALSE))</f>
        <v>0</v>
      </c>
      <c r="BF4294" s="70"/>
      <c r="BG4294" s="70">
        <f>IF($AG4294="",0,VLOOKUP($AG4294,Test_Procedure!$A:$F,4,FALSE))</f>
        <v>0</v>
      </c>
      <c r="BH4294" s="70"/>
      <c r="BI4294" s="70">
        <f>IF($AG4294="",0,VLOOKUP($AG4294,Test_Procedure!$A:$F,5,FALSE))</f>
        <v>0</v>
      </c>
      <c r="BJ4294" s="70"/>
      <c r="BK4294" s="70">
        <f>IF($AG4294="",0,VLOOKUP($AG4294,Test_Procedure!$A:$F,6,FALSE))</f>
        <v>0</v>
      </c>
      <c r="BL4294" s="70"/>
      <c r="BM4294" s="71"/>
      <c r="BN4294" s="71"/>
      <c r="BO4294" s="71"/>
      <c r="BP4294" s="72"/>
      <c r="BQ4294" s="72"/>
      <c r="BR4294" s="72"/>
      <c r="BS4294" s="72"/>
      <c r="BT4294" s="72"/>
      <c r="BU4294" s="72"/>
      <c r="BV4294" s="72"/>
      <c r="BW4294" s="72"/>
      <c r="BX4294" s="72"/>
      <c r="BY4294" s="72"/>
      <c r="BZ4294" s="72"/>
      <c r="CA4294" s="72"/>
      <c r="CB4294" s="72"/>
      <c r="CC4294" s="72"/>
      <c r="CD4294" s="72"/>
      <c r="CE4294" s="72"/>
      <c r="CF4294" s="72"/>
      <c r="CG4294" s="72"/>
      <c r="CH4294" s="72"/>
      <c r="CI4294" s="72"/>
      <c r="CJ4294" s="72"/>
      <c r="XEX4294" s="56" t="str">
        <f>IF(ISERROR(VLOOKUP('Testing Report'!$G$8,$AG4294:$BD4294,13,FALSE)),"",VLOOKUP('Testing Report'!$G$8,$AG4294:$BD4294,13,FALSE))</f>
        <v/>
      </c>
      <c r="XEY4294" s="56" t="str">
        <f>IF(ISERROR(VLOOKUP('Testing Report'!$G$8,$AG4294:$BD4294,15,FALSE)),"",VLOOKUP('Testing Report'!$G$8,$AG4294:$BD4294,15,FALSE))</f>
        <v/>
      </c>
      <c r="XEZ4294" s="56" t="str">
        <f>IF(COUNTIF($X4294:$X$5000,'Testing Report'!$G$8)=0,"",COUNTIF($X4294:$X$5000,'Testing Report'!$G$8))</f>
        <v/>
      </c>
      <c r="XFA4294" s="56" t="str">
        <f>IF(ISERROR(VLOOKUP('Testing Report'!$G$8,$AG4294:$BD4294,19,FALSE)),"",VLOOKUP('Testing Report'!$G$8,$AG4294:$BD4294,19,FALSE))</f>
        <v/>
      </c>
      <c r="XFB4294" s="56" t="str">
        <f>IF(ISERROR(VLOOKUP('Testing Report'!$G$8,$X4294:$BD4294,32,FALSE)),"",VLOOKUP('Testing Report'!$G$8,$X4294:$BD4294,32,FALSE))</f>
        <v/>
      </c>
      <c r="XFC4294" s="26"/>
      <c r="XFD4294" s="7" t="str">
        <f t="shared" si="207"/>
        <v/>
      </c>
    </row>
    <row r="4295" spans="1:88 16378:16384" ht="15" customHeight="1">
      <c r="A4295" s="65" t="str">
        <f t="shared" si="205"/>
        <v/>
      </c>
      <c r="B4295" s="65"/>
      <c r="C4295" s="66"/>
      <c r="D4295" s="66"/>
      <c r="E4295" s="66"/>
      <c r="F4295" s="66"/>
      <c r="G4295" s="66"/>
      <c r="H4295" s="66"/>
      <c r="I4295" s="66"/>
      <c r="J4295" s="66"/>
      <c r="K4295" s="66"/>
      <c r="L4295" s="66"/>
      <c r="M4295" s="66"/>
      <c r="N4295" s="66"/>
      <c r="O4295" s="66"/>
      <c r="P4295" s="66"/>
      <c r="Q4295" s="66"/>
      <c r="R4295" s="66"/>
      <c r="S4295" s="72"/>
      <c r="T4295" s="72"/>
      <c r="U4295" s="72"/>
      <c r="V4295" s="72"/>
      <c r="W4295" s="72"/>
      <c r="X4295" s="64"/>
      <c r="Y4295" s="64"/>
      <c r="Z4295" s="64"/>
      <c r="AA4295" s="64"/>
      <c r="AB4295" s="64"/>
      <c r="AC4295" s="64"/>
      <c r="AD4295" s="64"/>
      <c r="AE4295" s="64"/>
      <c r="AF4295" s="64"/>
      <c r="AG4295" s="64"/>
      <c r="AH4295" s="64"/>
      <c r="AI4295" s="64"/>
      <c r="AJ4295" s="64"/>
      <c r="AK4295" s="64"/>
      <c r="AL4295" s="64"/>
      <c r="AM4295" s="64"/>
      <c r="AN4295" s="64"/>
      <c r="AO4295" s="64"/>
      <c r="AP4295" s="67" t="str">
        <f>IF($AG4295="","",VLOOKUP($AG4295,Test_Procedure!$A:$F,2,FALSE))</f>
        <v/>
      </c>
      <c r="AQ4295" s="67"/>
      <c r="AR4295" s="67"/>
      <c r="AS4295" s="68"/>
      <c r="AT4295" s="68"/>
      <c r="AU4295" s="68"/>
      <c r="AV4295" s="68"/>
      <c r="AW4295" s="68"/>
      <c r="AX4295" s="68"/>
      <c r="AY4295" s="68"/>
      <c r="AZ4295" s="68"/>
      <c r="BA4295" s="68"/>
      <c r="BB4295" s="68"/>
      <c r="BC4295" s="69" t="str">
        <f t="shared" si="206"/>
        <v/>
      </c>
      <c r="BD4295" s="69"/>
      <c r="BE4295" s="70">
        <f>IF($AG4295="",0,VLOOKUP($AG4295,Test_Procedure!$A:$F,3,FALSE))</f>
        <v>0</v>
      </c>
      <c r="BF4295" s="70"/>
      <c r="BG4295" s="70">
        <f>IF($AG4295="",0,VLOOKUP($AG4295,Test_Procedure!$A:$F,4,FALSE))</f>
        <v>0</v>
      </c>
      <c r="BH4295" s="70"/>
      <c r="BI4295" s="70">
        <f>IF($AG4295="",0,VLOOKUP($AG4295,Test_Procedure!$A:$F,5,FALSE))</f>
        <v>0</v>
      </c>
      <c r="BJ4295" s="70"/>
      <c r="BK4295" s="70">
        <f>IF($AG4295="",0,VLOOKUP($AG4295,Test_Procedure!$A:$F,6,FALSE))</f>
        <v>0</v>
      </c>
      <c r="BL4295" s="70"/>
      <c r="BM4295" s="71"/>
      <c r="BN4295" s="71"/>
      <c r="BO4295" s="71"/>
      <c r="BP4295" s="72"/>
      <c r="BQ4295" s="72"/>
      <c r="BR4295" s="72"/>
      <c r="BS4295" s="72"/>
      <c r="BT4295" s="72"/>
      <c r="BU4295" s="72"/>
      <c r="BV4295" s="72"/>
      <c r="BW4295" s="72"/>
      <c r="BX4295" s="72"/>
      <c r="BY4295" s="72"/>
      <c r="BZ4295" s="72"/>
      <c r="CA4295" s="72"/>
      <c r="CB4295" s="72"/>
      <c r="CC4295" s="72"/>
      <c r="CD4295" s="72"/>
      <c r="CE4295" s="72"/>
      <c r="CF4295" s="72"/>
      <c r="CG4295" s="72"/>
      <c r="CH4295" s="72"/>
      <c r="CI4295" s="72"/>
      <c r="CJ4295" s="72"/>
      <c r="XEX4295" s="56" t="str">
        <f>IF(ISERROR(VLOOKUP('Testing Report'!$G$8,$AG4295:$BD4295,13,FALSE)),"",VLOOKUP('Testing Report'!$G$8,$AG4295:$BD4295,13,FALSE))</f>
        <v/>
      </c>
      <c r="XEY4295" s="56" t="str">
        <f>IF(ISERROR(VLOOKUP('Testing Report'!$G$8,$AG4295:$BD4295,15,FALSE)),"",VLOOKUP('Testing Report'!$G$8,$AG4295:$BD4295,15,FALSE))</f>
        <v/>
      </c>
      <c r="XEZ4295" s="56" t="str">
        <f>IF(COUNTIF($X4295:$X$5000,'Testing Report'!$G$8)=0,"",COUNTIF($X4295:$X$5000,'Testing Report'!$G$8))</f>
        <v/>
      </c>
      <c r="XFA4295" s="56" t="str">
        <f>IF(ISERROR(VLOOKUP('Testing Report'!$G$8,$AG4295:$BD4295,19,FALSE)),"",VLOOKUP('Testing Report'!$G$8,$AG4295:$BD4295,19,FALSE))</f>
        <v/>
      </c>
      <c r="XFB4295" s="56" t="str">
        <f>IF(ISERROR(VLOOKUP('Testing Report'!$G$8,$X4295:$BD4295,32,FALSE)),"",VLOOKUP('Testing Report'!$G$8,$X4295:$BD4295,32,FALSE))</f>
        <v/>
      </c>
      <c r="XFC4295" s="26"/>
      <c r="XFD4295" s="7" t="str">
        <f t="shared" si="207"/>
        <v/>
      </c>
    </row>
    <row r="4296" spans="1:88 16378:16384" ht="15" customHeight="1">
      <c r="A4296" s="65" t="str">
        <f t="shared" si="205"/>
        <v/>
      </c>
      <c r="B4296" s="65"/>
      <c r="C4296" s="66"/>
      <c r="D4296" s="66"/>
      <c r="E4296" s="66"/>
      <c r="F4296" s="66"/>
      <c r="G4296" s="66"/>
      <c r="H4296" s="66"/>
      <c r="I4296" s="66"/>
      <c r="J4296" s="66"/>
      <c r="K4296" s="66"/>
      <c r="L4296" s="66"/>
      <c r="M4296" s="66"/>
      <c r="N4296" s="66"/>
      <c r="O4296" s="66"/>
      <c r="P4296" s="66"/>
      <c r="Q4296" s="66"/>
      <c r="R4296" s="66"/>
      <c r="S4296" s="72"/>
      <c r="T4296" s="72"/>
      <c r="U4296" s="72"/>
      <c r="V4296" s="72"/>
      <c r="W4296" s="72"/>
      <c r="X4296" s="64"/>
      <c r="Y4296" s="64"/>
      <c r="Z4296" s="64"/>
      <c r="AA4296" s="64"/>
      <c r="AB4296" s="64"/>
      <c r="AC4296" s="64"/>
      <c r="AD4296" s="64"/>
      <c r="AE4296" s="64"/>
      <c r="AF4296" s="64"/>
      <c r="AG4296" s="64"/>
      <c r="AH4296" s="64"/>
      <c r="AI4296" s="64"/>
      <c r="AJ4296" s="64"/>
      <c r="AK4296" s="64"/>
      <c r="AL4296" s="64"/>
      <c r="AM4296" s="64"/>
      <c r="AN4296" s="64"/>
      <c r="AO4296" s="64"/>
      <c r="AP4296" s="67" t="str">
        <f>IF($AG4296="","",VLOOKUP($AG4296,Test_Procedure!$A:$F,2,FALSE))</f>
        <v/>
      </c>
      <c r="AQ4296" s="67"/>
      <c r="AR4296" s="67"/>
      <c r="AS4296" s="68"/>
      <c r="AT4296" s="68"/>
      <c r="AU4296" s="68"/>
      <c r="AV4296" s="68"/>
      <c r="AW4296" s="68"/>
      <c r="AX4296" s="68"/>
      <c r="AY4296" s="68"/>
      <c r="AZ4296" s="68"/>
      <c r="BA4296" s="68"/>
      <c r="BB4296" s="68"/>
      <c r="BC4296" s="69" t="str">
        <f t="shared" si="206"/>
        <v/>
      </c>
      <c r="BD4296" s="69"/>
      <c r="BE4296" s="70">
        <f>IF($AG4296="",0,VLOOKUP($AG4296,Test_Procedure!$A:$F,3,FALSE))</f>
        <v>0</v>
      </c>
      <c r="BF4296" s="70"/>
      <c r="BG4296" s="70">
        <f>IF($AG4296="",0,VLOOKUP($AG4296,Test_Procedure!$A:$F,4,FALSE))</f>
        <v>0</v>
      </c>
      <c r="BH4296" s="70"/>
      <c r="BI4296" s="70">
        <f>IF($AG4296="",0,VLOOKUP($AG4296,Test_Procedure!$A:$F,5,FALSE))</f>
        <v>0</v>
      </c>
      <c r="BJ4296" s="70"/>
      <c r="BK4296" s="70">
        <f>IF($AG4296="",0,VLOOKUP($AG4296,Test_Procedure!$A:$F,6,FALSE))</f>
        <v>0</v>
      </c>
      <c r="BL4296" s="70"/>
      <c r="BM4296" s="71"/>
      <c r="BN4296" s="71"/>
      <c r="BO4296" s="71"/>
      <c r="BP4296" s="72"/>
      <c r="BQ4296" s="72"/>
      <c r="BR4296" s="72"/>
      <c r="BS4296" s="72"/>
      <c r="BT4296" s="72"/>
      <c r="BU4296" s="72"/>
      <c r="BV4296" s="72"/>
      <c r="BW4296" s="72"/>
      <c r="BX4296" s="72"/>
      <c r="BY4296" s="72"/>
      <c r="BZ4296" s="72"/>
      <c r="CA4296" s="72"/>
      <c r="CB4296" s="72"/>
      <c r="CC4296" s="72"/>
      <c r="CD4296" s="72"/>
      <c r="CE4296" s="72"/>
      <c r="CF4296" s="72"/>
      <c r="CG4296" s="72"/>
      <c r="CH4296" s="72"/>
      <c r="CI4296" s="72"/>
      <c r="CJ4296" s="72"/>
      <c r="XEX4296" s="56" t="str">
        <f>IF(ISERROR(VLOOKUP('Testing Report'!$G$8,$AG4296:$BD4296,13,FALSE)),"",VLOOKUP('Testing Report'!$G$8,$AG4296:$BD4296,13,FALSE))</f>
        <v/>
      </c>
      <c r="XEY4296" s="56" t="str">
        <f>IF(ISERROR(VLOOKUP('Testing Report'!$G$8,$AG4296:$BD4296,15,FALSE)),"",VLOOKUP('Testing Report'!$G$8,$AG4296:$BD4296,15,FALSE))</f>
        <v/>
      </c>
      <c r="XEZ4296" s="56" t="str">
        <f>IF(COUNTIF($X4296:$X$5000,'Testing Report'!$G$8)=0,"",COUNTIF($X4296:$X$5000,'Testing Report'!$G$8))</f>
        <v/>
      </c>
      <c r="XFA4296" s="56" t="str">
        <f>IF(ISERROR(VLOOKUP('Testing Report'!$G$8,$AG4296:$BD4296,19,FALSE)),"",VLOOKUP('Testing Report'!$G$8,$AG4296:$BD4296,19,FALSE))</f>
        <v/>
      </c>
      <c r="XFB4296" s="56" t="str">
        <f>IF(ISERROR(VLOOKUP('Testing Report'!$G$8,$X4296:$BD4296,32,FALSE)),"",VLOOKUP('Testing Report'!$G$8,$X4296:$BD4296,32,FALSE))</f>
        <v/>
      </c>
      <c r="XFC4296" s="26"/>
      <c r="XFD4296" s="7" t="str">
        <f t="shared" si="207"/>
        <v/>
      </c>
    </row>
    <row r="4297" spans="1:88 16378:16384" ht="15" customHeight="1">
      <c r="A4297" s="65" t="str">
        <f t="shared" si="205"/>
        <v/>
      </c>
      <c r="B4297" s="65"/>
      <c r="C4297" s="66"/>
      <c r="D4297" s="66"/>
      <c r="E4297" s="66"/>
      <c r="F4297" s="66"/>
      <c r="G4297" s="66"/>
      <c r="H4297" s="66"/>
      <c r="I4297" s="66"/>
      <c r="J4297" s="66"/>
      <c r="K4297" s="66"/>
      <c r="L4297" s="66"/>
      <c r="M4297" s="66"/>
      <c r="N4297" s="66"/>
      <c r="O4297" s="66"/>
      <c r="P4297" s="66"/>
      <c r="Q4297" s="66"/>
      <c r="R4297" s="66"/>
      <c r="S4297" s="72"/>
      <c r="T4297" s="72"/>
      <c r="U4297" s="72"/>
      <c r="V4297" s="72"/>
      <c r="W4297" s="72"/>
      <c r="X4297" s="64"/>
      <c r="Y4297" s="64"/>
      <c r="Z4297" s="64"/>
      <c r="AA4297" s="64"/>
      <c r="AB4297" s="64"/>
      <c r="AC4297" s="64"/>
      <c r="AD4297" s="64"/>
      <c r="AE4297" s="64"/>
      <c r="AF4297" s="64"/>
      <c r="AG4297" s="64"/>
      <c r="AH4297" s="64"/>
      <c r="AI4297" s="64"/>
      <c r="AJ4297" s="64"/>
      <c r="AK4297" s="64"/>
      <c r="AL4297" s="64"/>
      <c r="AM4297" s="64"/>
      <c r="AN4297" s="64"/>
      <c r="AO4297" s="64"/>
      <c r="AP4297" s="67" t="str">
        <f>IF($AG4297="","",VLOOKUP($AG4297,Test_Procedure!$A:$F,2,FALSE))</f>
        <v/>
      </c>
      <c r="AQ4297" s="67"/>
      <c r="AR4297" s="67"/>
      <c r="AS4297" s="68"/>
      <c r="AT4297" s="68"/>
      <c r="AU4297" s="68"/>
      <c r="AV4297" s="68"/>
      <c r="AW4297" s="68"/>
      <c r="AX4297" s="68"/>
      <c r="AY4297" s="68"/>
      <c r="AZ4297" s="68"/>
      <c r="BA4297" s="68"/>
      <c r="BB4297" s="68"/>
      <c r="BC4297" s="69" t="str">
        <f t="shared" si="206"/>
        <v/>
      </c>
      <c r="BD4297" s="69"/>
      <c r="BE4297" s="70">
        <f>IF($AG4297="",0,VLOOKUP($AG4297,Test_Procedure!$A:$F,3,FALSE))</f>
        <v>0</v>
      </c>
      <c r="BF4297" s="70"/>
      <c r="BG4297" s="70">
        <f>IF($AG4297="",0,VLOOKUP($AG4297,Test_Procedure!$A:$F,4,FALSE))</f>
        <v>0</v>
      </c>
      <c r="BH4297" s="70"/>
      <c r="BI4297" s="70">
        <f>IF($AG4297="",0,VLOOKUP($AG4297,Test_Procedure!$A:$F,5,FALSE))</f>
        <v>0</v>
      </c>
      <c r="BJ4297" s="70"/>
      <c r="BK4297" s="70">
        <f>IF($AG4297="",0,VLOOKUP($AG4297,Test_Procedure!$A:$F,6,FALSE))</f>
        <v>0</v>
      </c>
      <c r="BL4297" s="70"/>
      <c r="BM4297" s="71"/>
      <c r="BN4297" s="71"/>
      <c r="BO4297" s="71"/>
      <c r="BP4297" s="72"/>
      <c r="BQ4297" s="72"/>
      <c r="BR4297" s="72"/>
      <c r="BS4297" s="72"/>
      <c r="BT4297" s="72"/>
      <c r="BU4297" s="72"/>
      <c r="BV4297" s="72"/>
      <c r="BW4297" s="72"/>
      <c r="BX4297" s="72"/>
      <c r="BY4297" s="72"/>
      <c r="BZ4297" s="72"/>
      <c r="CA4297" s="72"/>
      <c r="CB4297" s="72"/>
      <c r="CC4297" s="72"/>
      <c r="CD4297" s="72"/>
      <c r="CE4297" s="72"/>
      <c r="CF4297" s="72"/>
      <c r="CG4297" s="72"/>
      <c r="CH4297" s="72"/>
      <c r="CI4297" s="72"/>
      <c r="CJ4297" s="72"/>
      <c r="XEX4297" s="56" t="str">
        <f>IF(ISERROR(VLOOKUP('Testing Report'!$G$8,$AG4297:$BD4297,13,FALSE)),"",VLOOKUP('Testing Report'!$G$8,$AG4297:$BD4297,13,FALSE))</f>
        <v/>
      </c>
      <c r="XEY4297" s="56" t="str">
        <f>IF(ISERROR(VLOOKUP('Testing Report'!$G$8,$AG4297:$BD4297,15,FALSE)),"",VLOOKUP('Testing Report'!$G$8,$AG4297:$BD4297,15,FALSE))</f>
        <v/>
      </c>
      <c r="XEZ4297" s="56" t="str">
        <f>IF(COUNTIF($X4297:$X$5000,'Testing Report'!$G$8)=0,"",COUNTIF($X4297:$X$5000,'Testing Report'!$G$8))</f>
        <v/>
      </c>
      <c r="XFA4297" s="56" t="str">
        <f>IF(ISERROR(VLOOKUP('Testing Report'!$G$8,$AG4297:$BD4297,19,FALSE)),"",VLOOKUP('Testing Report'!$G$8,$AG4297:$BD4297,19,FALSE))</f>
        <v/>
      </c>
      <c r="XFB4297" s="56" t="str">
        <f>IF(ISERROR(VLOOKUP('Testing Report'!$G$8,$X4297:$BD4297,32,FALSE)),"",VLOOKUP('Testing Report'!$G$8,$X4297:$BD4297,32,FALSE))</f>
        <v/>
      </c>
      <c r="XFC4297" s="26"/>
      <c r="XFD4297" s="7" t="str">
        <f t="shared" si="207"/>
        <v/>
      </c>
    </row>
    <row r="4298" spans="1:88 16378:16384" ht="15" customHeight="1">
      <c r="A4298" s="65" t="str">
        <f t="shared" si="205"/>
        <v/>
      </c>
      <c r="B4298" s="65"/>
      <c r="C4298" s="66"/>
      <c r="D4298" s="66"/>
      <c r="E4298" s="66"/>
      <c r="F4298" s="66"/>
      <c r="G4298" s="66"/>
      <c r="H4298" s="66"/>
      <c r="I4298" s="66"/>
      <c r="J4298" s="66"/>
      <c r="K4298" s="66"/>
      <c r="L4298" s="66"/>
      <c r="M4298" s="66"/>
      <c r="N4298" s="66"/>
      <c r="O4298" s="66"/>
      <c r="P4298" s="66"/>
      <c r="Q4298" s="66"/>
      <c r="R4298" s="66"/>
      <c r="S4298" s="72"/>
      <c r="T4298" s="72"/>
      <c r="U4298" s="72"/>
      <c r="V4298" s="72"/>
      <c r="W4298" s="72"/>
      <c r="X4298" s="64"/>
      <c r="Y4298" s="64"/>
      <c r="Z4298" s="64"/>
      <c r="AA4298" s="64"/>
      <c r="AB4298" s="64"/>
      <c r="AC4298" s="64"/>
      <c r="AD4298" s="64"/>
      <c r="AE4298" s="64"/>
      <c r="AF4298" s="64"/>
      <c r="AG4298" s="64"/>
      <c r="AH4298" s="64"/>
      <c r="AI4298" s="64"/>
      <c r="AJ4298" s="64"/>
      <c r="AK4298" s="64"/>
      <c r="AL4298" s="64"/>
      <c r="AM4298" s="64"/>
      <c r="AN4298" s="64"/>
      <c r="AO4298" s="64"/>
      <c r="AP4298" s="67" t="str">
        <f>IF($AG4298="","",VLOOKUP($AG4298,Test_Procedure!$A:$F,2,FALSE))</f>
        <v/>
      </c>
      <c r="AQ4298" s="67"/>
      <c r="AR4298" s="67"/>
      <c r="AS4298" s="68"/>
      <c r="AT4298" s="68"/>
      <c r="AU4298" s="68"/>
      <c r="AV4298" s="68"/>
      <c r="AW4298" s="68"/>
      <c r="AX4298" s="68"/>
      <c r="AY4298" s="68"/>
      <c r="AZ4298" s="68"/>
      <c r="BA4298" s="68"/>
      <c r="BB4298" s="68"/>
      <c r="BC4298" s="69" t="str">
        <f t="shared" si="206"/>
        <v/>
      </c>
      <c r="BD4298" s="69"/>
      <c r="BE4298" s="70">
        <f>IF($AG4298="",0,VLOOKUP($AG4298,Test_Procedure!$A:$F,3,FALSE))</f>
        <v>0</v>
      </c>
      <c r="BF4298" s="70"/>
      <c r="BG4298" s="70">
        <f>IF($AG4298="",0,VLOOKUP($AG4298,Test_Procedure!$A:$F,4,FALSE))</f>
        <v>0</v>
      </c>
      <c r="BH4298" s="70"/>
      <c r="BI4298" s="70">
        <f>IF($AG4298="",0,VLOOKUP($AG4298,Test_Procedure!$A:$F,5,FALSE))</f>
        <v>0</v>
      </c>
      <c r="BJ4298" s="70"/>
      <c r="BK4298" s="70">
        <f>IF($AG4298="",0,VLOOKUP($AG4298,Test_Procedure!$A:$F,6,FALSE))</f>
        <v>0</v>
      </c>
      <c r="BL4298" s="70"/>
      <c r="BM4298" s="71"/>
      <c r="BN4298" s="71"/>
      <c r="BO4298" s="71"/>
      <c r="BP4298" s="72"/>
      <c r="BQ4298" s="72"/>
      <c r="BR4298" s="72"/>
      <c r="BS4298" s="72"/>
      <c r="BT4298" s="72"/>
      <c r="BU4298" s="72"/>
      <c r="BV4298" s="72"/>
      <c r="BW4298" s="72"/>
      <c r="BX4298" s="72"/>
      <c r="BY4298" s="72"/>
      <c r="BZ4298" s="72"/>
      <c r="CA4298" s="72"/>
      <c r="CB4298" s="72"/>
      <c r="CC4298" s="72"/>
      <c r="CD4298" s="72"/>
      <c r="CE4298" s="72"/>
      <c r="CF4298" s="72"/>
      <c r="CG4298" s="72"/>
      <c r="CH4298" s="72"/>
      <c r="CI4298" s="72"/>
      <c r="CJ4298" s="72"/>
      <c r="XEX4298" s="56" t="str">
        <f>IF(ISERROR(VLOOKUP('Testing Report'!$G$8,$AG4298:$BD4298,13,FALSE)),"",VLOOKUP('Testing Report'!$G$8,$AG4298:$BD4298,13,FALSE))</f>
        <v/>
      </c>
      <c r="XEY4298" s="56" t="str">
        <f>IF(ISERROR(VLOOKUP('Testing Report'!$G$8,$AG4298:$BD4298,15,FALSE)),"",VLOOKUP('Testing Report'!$G$8,$AG4298:$BD4298,15,FALSE))</f>
        <v/>
      </c>
      <c r="XEZ4298" s="56" t="str">
        <f>IF(COUNTIF($X4298:$X$5000,'Testing Report'!$G$8)=0,"",COUNTIF($X4298:$X$5000,'Testing Report'!$G$8))</f>
        <v/>
      </c>
      <c r="XFA4298" s="56" t="str">
        <f>IF(ISERROR(VLOOKUP('Testing Report'!$G$8,$AG4298:$BD4298,19,FALSE)),"",VLOOKUP('Testing Report'!$G$8,$AG4298:$BD4298,19,FALSE))</f>
        <v/>
      </c>
      <c r="XFB4298" s="56" t="str">
        <f>IF(ISERROR(VLOOKUP('Testing Report'!$G$8,$X4298:$BD4298,32,FALSE)),"",VLOOKUP('Testing Report'!$G$8,$X4298:$BD4298,32,FALSE))</f>
        <v/>
      </c>
      <c r="XFC4298" s="26"/>
      <c r="XFD4298" s="7" t="str">
        <f t="shared" si="207"/>
        <v/>
      </c>
    </row>
    <row r="4299" spans="1:88 16378:16384" ht="15" customHeight="1">
      <c r="A4299" s="65" t="str">
        <f t="shared" si="205"/>
        <v/>
      </c>
      <c r="B4299" s="65"/>
      <c r="C4299" s="66"/>
      <c r="D4299" s="66"/>
      <c r="E4299" s="66"/>
      <c r="F4299" s="66"/>
      <c r="G4299" s="66"/>
      <c r="H4299" s="66"/>
      <c r="I4299" s="66"/>
      <c r="J4299" s="66"/>
      <c r="K4299" s="66"/>
      <c r="L4299" s="66"/>
      <c r="M4299" s="66"/>
      <c r="N4299" s="66"/>
      <c r="O4299" s="66"/>
      <c r="P4299" s="66"/>
      <c r="Q4299" s="66"/>
      <c r="R4299" s="66"/>
      <c r="S4299" s="72"/>
      <c r="T4299" s="72"/>
      <c r="U4299" s="72"/>
      <c r="V4299" s="72"/>
      <c r="W4299" s="72"/>
      <c r="X4299" s="64"/>
      <c r="Y4299" s="64"/>
      <c r="Z4299" s="64"/>
      <c r="AA4299" s="64"/>
      <c r="AB4299" s="64"/>
      <c r="AC4299" s="64"/>
      <c r="AD4299" s="64"/>
      <c r="AE4299" s="64"/>
      <c r="AF4299" s="64"/>
      <c r="AG4299" s="64"/>
      <c r="AH4299" s="64"/>
      <c r="AI4299" s="64"/>
      <c r="AJ4299" s="64"/>
      <c r="AK4299" s="64"/>
      <c r="AL4299" s="64"/>
      <c r="AM4299" s="64"/>
      <c r="AN4299" s="64"/>
      <c r="AO4299" s="64"/>
      <c r="AP4299" s="67" t="str">
        <f>IF($AG4299="","",VLOOKUP($AG4299,Test_Procedure!$A:$F,2,FALSE))</f>
        <v/>
      </c>
      <c r="AQ4299" s="67"/>
      <c r="AR4299" s="67"/>
      <c r="AS4299" s="68"/>
      <c r="AT4299" s="68"/>
      <c r="AU4299" s="68"/>
      <c r="AV4299" s="68"/>
      <c r="AW4299" s="68"/>
      <c r="AX4299" s="68"/>
      <c r="AY4299" s="68"/>
      <c r="AZ4299" s="68"/>
      <c r="BA4299" s="68"/>
      <c r="BB4299" s="68"/>
      <c r="BC4299" s="69" t="str">
        <f t="shared" si="206"/>
        <v/>
      </c>
      <c r="BD4299" s="69"/>
      <c r="BE4299" s="70">
        <f>IF($AG4299="",0,VLOOKUP($AG4299,Test_Procedure!$A:$F,3,FALSE))</f>
        <v>0</v>
      </c>
      <c r="BF4299" s="70"/>
      <c r="BG4299" s="70">
        <f>IF($AG4299="",0,VLOOKUP($AG4299,Test_Procedure!$A:$F,4,FALSE))</f>
        <v>0</v>
      </c>
      <c r="BH4299" s="70"/>
      <c r="BI4299" s="70">
        <f>IF($AG4299="",0,VLOOKUP($AG4299,Test_Procedure!$A:$F,5,FALSE))</f>
        <v>0</v>
      </c>
      <c r="BJ4299" s="70"/>
      <c r="BK4299" s="70">
        <f>IF($AG4299="",0,VLOOKUP($AG4299,Test_Procedure!$A:$F,6,FALSE))</f>
        <v>0</v>
      </c>
      <c r="BL4299" s="70"/>
      <c r="BM4299" s="71"/>
      <c r="BN4299" s="71"/>
      <c r="BO4299" s="71"/>
      <c r="BP4299" s="72"/>
      <c r="BQ4299" s="72"/>
      <c r="BR4299" s="72"/>
      <c r="BS4299" s="72"/>
      <c r="BT4299" s="72"/>
      <c r="BU4299" s="72"/>
      <c r="BV4299" s="72"/>
      <c r="BW4299" s="72"/>
      <c r="BX4299" s="72"/>
      <c r="BY4299" s="72"/>
      <c r="BZ4299" s="72"/>
      <c r="CA4299" s="72"/>
      <c r="CB4299" s="72"/>
      <c r="CC4299" s="72"/>
      <c r="CD4299" s="72"/>
      <c r="CE4299" s="72"/>
      <c r="CF4299" s="72"/>
      <c r="CG4299" s="72"/>
      <c r="CH4299" s="72"/>
      <c r="CI4299" s="72"/>
      <c r="CJ4299" s="72"/>
      <c r="XEX4299" s="56" t="str">
        <f>IF(ISERROR(VLOOKUP('Testing Report'!$G$8,$AG4299:$BD4299,13,FALSE)),"",VLOOKUP('Testing Report'!$G$8,$AG4299:$BD4299,13,FALSE))</f>
        <v/>
      </c>
      <c r="XEY4299" s="56" t="str">
        <f>IF(ISERROR(VLOOKUP('Testing Report'!$G$8,$AG4299:$BD4299,15,FALSE)),"",VLOOKUP('Testing Report'!$G$8,$AG4299:$BD4299,15,FALSE))</f>
        <v/>
      </c>
      <c r="XEZ4299" s="56" t="str">
        <f>IF(COUNTIF($X4299:$X$5000,'Testing Report'!$G$8)=0,"",COUNTIF($X4299:$X$5000,'Testing Report'!$G$8))</f>
        <v/>
      </c>
      <c r="XFA4299" s="56" t="str">
        <f>IF(ISERROR(VLOOKUP('Testing Report'!$G$8,$AG4299:$BD4299,19,FALSE)),"",VLOOKUP('Testing Report'!$G$8,$AG4299:$BD4299,19,FALSE))</f>
        <v/>
      </c>
      <c r="XFB4299" s="56" t="str">
        <f>IF(ISERROR(VLOOKUP('Testing Report'!$G$8,$X4299:$BD4299,32,FALSE)),"",VLOOKUP('Testing Report'!$G$8,$X4299:$BD4299,32,FALSE))</f>
        <v/>
      </c>
      <c r="XFC4299" s="26"/>
      <c r="XFD4299" s="7" t="str">
        <f t="shared" si="207"/>
        <v/>
      </c>
    </row>
    <row r="4300" spans="1:88 16378:16384" ht="15" customHeight="1">
      <c r="A4300" s="65" t="str">
        <f t="shared" si="205"/>
        <v/>
      </c>
      <c r="B4300" s="65"/>
      <c r="C4300" s="66"/>
      <c r="D4300" s="66"/>
      <c r="E4300" s="66"/>
      <c r="F4300" s="66"/>
      <c r="G4300" s="66"/>
      <c r="H4300" s="66"/>
      <c r="I4300" s="66"/>
      <c r="J4300" s="66"/>
      <c r="K4300" s="66"/>
      <c r="L4300" s="66"/>
      <c r="M4300" s="66"/>
      <c r="N4300" s="66"/>
      <c r="O4300" s="66"/>
      <c r="P4300" s="66"/>
      <c r="Q4300" s="66"/>
      <c r="R4300" s="66"/>
      <c r="S4300" s="72"/>
      <c r="T4300" s="72"/>
      <c r="U4300" s="72"/>
      <c r="V4300" s="72"/>
      <c r="W4300" s="72"/>
      <c r="X4300" s="64"/>
      <c r="Y4300" s="64"/>
      <c r="Z4300" s="64"/>
      <c r="AA4300" s="64"/>
      <c r="AB4300" s="64"/>
      <c r="AC4300" s="64"/>
      <c r="AD4300" s="64"/>
      <c r="AE4300" s="64"/>
      <c r="AF4300" s="64"/>
      <c r="AG4300" s="64"/>
      <c r="AH4300" s="64"/>
      <c r="AI4300" s="64"/>
      <c r="AJ4300" s="64"/>
      <c r="AK4300" s="64"/>
      <c r="AL4300" s="64"/>
      <c r="AM4300" s="64"/>
      <c r="AN4300" s="64"/>
      <c r="AO4300" s="64"/>
      <c r="AP4300" s="67" t="str">
        <f>IF($AG4300="","",VLOOKUP($AG4300,Test_Procedure!$A:$F,2,FALSE))</f>
        <v/>
      </c>
      <c r="AQ4300" s="67"/>
      <c r="AR4300" s="67"/>
      <c r="AS4300" s="68"/>
      <c r="AT4300" s="68"/>
      <c r="AU4300" s="68"/>
      <c r="AV4300" s="68"/>
      <c r="AW4300" s="68"/>
      <c r="AX4300" s="68"/>
      <c r="AY4300" s="68"/>
      <c r="AZ4300" s="68"/>
      <c r="BA4300" s="68"/>
      <c r="BB4300" s="68"/>
      <c r="BC4300" s="69" t="str">
        <f t="shared" si="206"/>
        <v/>
      </c>
      <c r="BD4300" s="69"/>
      <c r="BE4300" s="70">
        <f>IF($AG4300="",0,VLOOKUP($AG4300,Test_Procedure!$A:$F,3,FALSE))</f>
        <v>0</v>
      </c>
      <c r="BF4300" s="70"/>
      <c r="BG4300" s="70">
        <f>IF($AG4300="",0,VLOOKUP($AG4300,Test_Procedure!$A:$F,4,FALSE))</f>
        <v>0</v>
      </c>
      <c r="BH4300" s="70"/>
      <c r="BI4300" s="70">
        <f>IF($AG4300="",0,VLOOKUP($AG4300,Test_Procedure!$A:$F,5,FALSE))</f>
        <v>0</v>
      </c>
      <c r="BJ4300" s="70"/>
      <c r="BK4300" s="70">
        <f>IF($AG4300="",0,VLOOKUP($AG4300,Test_Procedure!$A:$F,6,FALSE))</f>
        <v>0</v>
      </c>
      <c r="BL4300" s="70"/>
      <c r="BM4300" s="71"/>
      <c r="BN4300" s="71"/>
      <c r="BO4300" s="71"/>
      <c r="BP4300" s="72"/>
      <c r="BQ4300" s="72"/>
      <c r="BR4300" s="72"/>
      <c r="BS4300" s="72"/>
      <c r="BT4300" s="72"/>
      <c r="BU4300" s="72"/>
      <c r="BV4300" s="72"/>
      <c r="BW4300" s="72"/>
      <c r="BX4300" s="72"/>
      <c r="BY4300" s="72"/>
      <c r="BZ4300" s="72"/>
      <c r="CA4300" s="72"/>
      <c r="CB4300" s="72"/>
      <c r="CC4300" s="72"/>
      <c r="CD4300" s="72"/>
      <c r="CE4300" s="72"/>
      <c r="CF4300" s="72"/>
      <c r="CG4300" s="72"/>
      <c r="CH4300" s="72"/>
      <c r="CI4300" s="72"/>
      <c r="CJ4300" s="72"/>
      <c r="XEX4300" s="56" t="str">
        <f>IF(ISERROR(VLOOKUP('Testing Report'!$G$8,$AG4300:$BD4300,13,FALSE)),"",VLOOKUP('Testing Report'!$G$8,$AG4300:$BD4300,13,FALSE))</f>
        <v/>
      </c>
      <c r="XEY4300" s="56" t="str">
        <f>IF(ISERROR(VLOOKUP('Testing Report'!$G$8,$AG4300:$BD4300,15,FALSE)),"",VLOOKUP('Testing Report'!$G$8,$AG4300:$BD4300,15,FALSE))</f>
        <v/>
      </c>
      <c r="XEZ4300" s="56" t="str">
        <f>IF(COUNTIF($X4300:$X$5000,'Testing Report'!$G$8)=0,"",COUNTIF($X4300:$X$5000,'Testing Report'!$G$8))</f>
        <v/>
      </c>
      <c r="XFA4300" s="56" t="str">
        <f>IF(ISERROR(VLOOKUP('Testing Report'!$G$8,$AG4300:$BD4300,19,FALSE)),"",VLOOKUP('Testing Report'!$G$8,$AG4300:$BD4300,19,FALSE))</f>
        <v/>
      </c>
      <c r="XFB4300" s="56" t="str">
        <f>IF(ISERROR(VLOOKUP('Testing Report'!$G$8,$X4300:$BD4300,32,FALSE)),"",VLOOKUP('Testing Report'!$G$8,$X4300:$BD4300,32,FALSE))</f>
        <v/>
      </c>
      <c r="XFC4300" s="26"/>
      <c r="XFD4300" s="7" t="str">
        <f t="shared" si="207"/>
        <v/>
      </c>
    </row>
    <row r="4301" spans="1:88 16378:16384" ht="15" customHeight="1">
      <c r="A4301" s="65" t="str">
        <f t="shared" si="205"/>
        <v/>
      </c>
      <c r="B4301" s="65"/>
      <c r="C4301" s="66"/>
      <c r="D4301" s="66"/>
      <c r="E4301" s="66"/>
      <c r="F4301" s="66"/>
      <c r="G4301" s="66"/>
      <c r="H4301" s="66"/>
      <c r="I4301" s="66"/>
      <c r="J4301" s="66"/>
      <c r="K4301" s="66"/>
      <c r="L4301" s="66"/>
      <c r="M4301" s="66"/>
      <c r="N4301" s="66"/>
      <c r="O4301" s="66"/>
      <c r="P4301" s="66"/>
      <c r="Q4301" s="66"/>
      <c r="R4301" s="66"/>
      <c r="S4301" s="72"/>
      <c r="T4301" s="72"/>
      <c r="U4301" s="72"/>
      <c r="V4301" s="72"/>
      <c r="W4301" s="72"/>
      <c r="X4301" s="64"/>
      <c r="Y4301" s="64"/>
      <c r="Z4301" s="64"/>
      <c r="AA4301" s="64"/>
      <c r="AB4301" s="64"/>
      <c r="AC4301" s="64"/>
      <c r="AD4301" s="64"/>
      <c r="AE4301" s="64"/>
      <c r="AF4301" s="64"/>
      <c r="AG4301" s="64"/>
      <c r="AH4301" s="64"/>
      <c r="AI4301" s="64"/>
      <c r="AJ4301" s="64"/>
      <c r="AK4301" s="64"/>
      <c r="AL4301" s="64"/>
      <c r="AM4301" s="64"/>
      <c r="AN4301" s="64"/>
      <c r="AO4301" s="64"/>
      <c r="AP4301" s="67" t="str">
        <f>IF($AG4301="","",VLOOKUP($AG4301,Test_Procedure!$A:$F,2,FALSE))</f>
        <v/>
      </c>
      <c r="AQ4301" s="67"/>
      <c r="AR4301" s="67"/>
      <c r="AS4301" s="68"/>
      <c r="AT4301" s="68"/>
      <c r="AU4301" s="68"/>
      <c r="AV4301" s="68"/>
      <c r="AW4301" s="68"/>
      <c r="AX4301" s="68"/>
      <c r="AY4301" s="68"/>
      <c r="AZ4301" s="68"/>
      <c r="BA4301" s="68"/>
      <c r="BB4301" s="68"/>
      <c r="BC4301" s="69" t="str">
        <f t="shared" si="206"/>
        <v/>
      </c>
      <c r="BD4301" s="69"/>
      <c r="BE4301" s="70">
        <f>IF($AG4301="",0,VLOOKUP($AG4301,Test_Procedure!$A:$F,3,FALSE))</f>
        <v>0</v>
      </c>
      <c r="BF4301" s="70"/>
      <c r="BG4301" s="70">
        <f>IF($AG4301="",0,VLOOKUP($AG4301,Test_Procedure!$A:$F,4,FALSE))</f>
        <v>0</v>
      </c>
      <c r="BH4301" s="70"/>
      <c r="BI4301" s="70">
        <f>IF($AG4301="",0,VLOOKUP($AG4301,Test_Procedure!$A:$F,5,FALSE))</f>
        <v>0</v>
      </c>
      <c r="BJ4301" s="70"/>
      <c r="BK4301" s="70">
        <f>IF($AG4301="",0,VLOOKUP($AG4301,Test_Procedure!$A:$F,6,FALSE))</f>
        <v>0</v>
      </c>
      <c r="BL4301" s="70"/>
      <c r="BM4301" s="71"/>
      <c r="BN4301" s="71"/>
      <c r="BO4301" s="71"/>
      <c r="BP4301" s="72"/>
      <c r="BQ4301" s="72"/>
      <c r="BR4301" s="72"/>
      <c r="BS4301" s="72"/>
      <c r="BT4301" s="72"/>
      <c r="BU4301" s="72"/>
      <c r="BV4301" s="72"/>
      <c r="BW4301" s="72"/>
      <c r="BX4301" s="72"/>
      <c r="BY4301" s="72"/>
      <c r="BZ4301" s="72"/>
      <c r="CA4301" s="72"/>
      <c r="CB4301" s="72"/>
      <c r="CC4301" s="72"/>
      <c r="CD4301" s="72"/>
      <c r="CE4301" s="72"/>
      <c r="CF4301" s="72"/>
      <c r="CG4301" s="72"/>
      <c r="CH4301" s="72"/>
      <c r="CI4301" s="72"/>
      <c r="CJ4301" s="72"/>
      <c r="XEX4301" s="56" t="str">
        <f>IF(ISERROR(VLOOKUP('Testing Report'!$G$8,$AG4301:$BD4301,13,FALSE)),"",VLOOKUP('Testing Report'!$G$8,$AG4301:$BD4301,13,FALSE))</f>
        <v/>
      </c>
      <c r="XEY4301" s="56" t="str">
        <f>IF(ISERROR(VLOOKUP('Testing Report'!$G$8,$AG4301:$BD4301,15,FALSE)),"",VLOOKUP('Testing Report'!$G$8,$AG4301:$BD4301,15,FALSE))</f>
        <v/>
      </c>
      <c r="XEZ4301" s="56" t="str">
        <f>IF(COUNTIF($X4301:$X$5000,'Testing Report'!$G$8)=0,"",COUNTIF($X4301:$X$5000,'Testing Report'!$G$8))</f>
        <v/>
      </c>
      <c r="XFA4301" s="56" t="str">
        <f>IF(ISERROR(VLOOKUP('Testing Report'!$G$8,$AG4301:$BD4301,19,FALSE)),"",VLOOKUP('Testing Report'!$G$8,$AG4301:$BD4301,19,FALSE))</f>
        <v/>
      </c>
      <c r="XFB4301" s="56" t="str">
        <f>IF(ISERROR(VLOOKUP('Testing Report'!$G$8,$X4301:$BD4301,32,FALSE)),"",VLOOKUP('Testing Report'!$G$8,$X4301:$BD4301,32,FALSE))</f>
        <v/>
      </c>
      <c r="XFC4301" s="26"/>
      <c r="XFD4301" s="7" t="str">
        <f t="shared" si="207"/>
        <v/>
      </c>
    </row>
    <row r="4302" spans="1:88 16378:16384" ht="15" customHeight="1">
      <c r="A4302" s="65" t="str">
        <f t="shared" si="205"/>
        <v/>
      </c>
      <c r="B4302" s="65"/>
      <c r="C4302" s="66"/>
      <c r="D4302" s="66"/>
      <c r="E4302" s="66"/>
      <c r="F4302" s="66"/>
      <c r="G4302" s="66"/>
      <c r="H4302" s="66"/>
      <c r="I4302" s="66"/>
      <c r="J4302" s="66"/>
      <c r="K4302" s="66"/>
      <c r="L4302" s="66"/>
      <c r="M4302" s="66"/>
      <c r="N4302" s="66"/>
      <c r="O4302" s="66"/>
      <c r="P4302" s="66"/>
      <c r="Q4302" s="66"/>
      <c r="R4302" s="66"/>
      <c r="S4302" s="72"/>
      <c r="T4302" s="72"/>
      <c r="U4302" s="72"/>
      <c r="V4302" s="72"/>
      <c r="W4302" s="72"/>
      <c r="X4302" s="64"/>
      <c r="Y4302" s="64"/>
      <c r="Z4302" s="64"/>
      <c r="AA4302" s="64"/>
      <c r="AB4302" s="64"/>
      <c r="AC4302" s="64"/>
      <c r="AD4302" s="64"/>
      <c r="AE4302" s="64"/>
      <c r="AF4302" s="64"/>
      <c r="AG4302" s="64"/>
      <c r="AH4302" s="64"/>
      <c r="AI4302" s="64"/>
      <c r="AJ4302" s="64"/>
      <c r="AK4302" s="64"/>
      <c r="AL4302" s="64"/>
      <c r="AM4302" s="64"/>
      <c r="AN4302" s="64"/>
      <c r="AO4302" s="64"/>
      <c r="AP4302" s="67" t="str">
        <f>IF($AG4302="","",VLOOKUP($AG4302,Test_Procedure!$A:$F,2,FALSE))</f>
        <v/>
      </c>
      <c r="AQ4302" s="67"/>
      <c r="AR4302" s="67"/>
      <c r="AS4302" s="68"/>
      <c r="AT4302" s="68"/>
      <c r="AU4302" s="68"/>
      <c r="AV4302" s="68"/>
      <c r="AW4302" s="68"/>
      <c r="AX4302" s="68"/>
      <c r="AY4302" s="68"/>
      <c r="AZ4302" s="68"/>
      <c r="BA4302" s="68"/>
      <c r="BB4302" s="68"/>
      <c r="BC4302" s="69" t="str">
        <f t="shared" si="206"/>
        <v/>
      </c>
      <c r="BD4302" s="69"/>
      <c r="BE4302" s="70">
        <f>IF($AG4302="",0,VLOOKUP($AG4302,Test_Procedure!$A:$F,3,FALSE))</f>
        <v>0</v>
      </c>
      <c r="BF4302" s="70"/>
      <c r="BG4302" s="70">
        <f>IF($AG4302="",0,VLOOKUP($AG4302,Test_Procedure!$A:$F,4,FALSE))</f>
        <v>0</v>
      </c>
      <c r="BH4302" s="70"/>
      <c r="BI4302" s="70">
        <f>IF($AG4302="",0,VLOOKUP($AG4302,Test_Procedure!$A:$F,5,FALSE))</f>
        <v>0</v>
      </c>
      <c r="BJ4302" s="70"/>
      <c r="BK4302" s="70">
        <f>IF($AG4302="",0,VLOOKUP($AG4302,Test_Procedure!$A:$F,6,FALSE))</f>
        <v>0</v>
      </c>
      <c r="BL4302" s="70"/>
      <c r="BM4302" s="71"/>
      <c r="BN4302" s="71"/>
      <c r="BO4302" s="71"/>
      <c r="BP4302" s="72"/>
      <c r="BQ4302" s="72"/>
      <c r="BR4302" s="72"/>
      <c r="BS4302" s="72"/>
      <c r="BT4302" s="72"/>
      <c r="BU4302" s="72"/>
      <c r="BV4302" s="72"/>
      <c r="BW4302" s="72"/>
      <c r="BX4302" s="72"/>
      <c r="BY4302" s="72"/>
      <c r="BZ4302" s="72"/>
      <c r="CA4302" s="72"/>
      <c r="CB4302" s="72"/>
      <c r="CC4302" s="72"/>
      <c r="CD4302" s="72"/>
      <c r="CE4302" s="72"/>
      <c r="CF4302" s="72"/>
      <c r="CG4302" s="72"/>
      <c r="CH4302" s="72"/>
      <c r="CI4302" s="72"/>
      <c r="CJ4302" s="72"/>
      <c r="XEX4302" s="56" t="str">
        <f>IF(ISERROR(VLOOKUP('Testing Report'!$G$8,$AG4302:$BD4302,13,FALSE)),"",VLOOKUP('Testing Report'!$G$8,$AG4302:$BD4302,13,FALSE))</f>
        <v/>
      </c>
      <c r="XEY4302" s="56" t="str">
        <f>IF(ISERROR(VLOOKUP('Testing Report'!$G$8,$AG4302:$BD4302,15,FALSE)),"",VLOOKUP('Testing Report'!$G$8,$AG4302:$BD4302,15,FALSE))</f>
        <v/>
      </c>
      <c r="XEZ4302" s="56" t="str">
        <f>IF(COUNTIF($X4302:$X$5000,'Testing Report'!$G$8)=0,"",COUNTIF($X4302:$X$5000,'Testing Report'!$G$8))</f>
        <v/>
      </c>
      <c r="XFA4302" s="56" t="str">
        <f>IF(ISERROR(VLOOKUP('Testing Report'!$G$8,$AG4302:$BD4302,19,FALSE)),"",VLOOKUP('Testing Report'!$G$8,$AG4302:$BD4302,19,FALSE))</f>
        <v/>
      </c>
      <c r="XFB4302" s="56" t="str">
        <f>IF(ISERROR(VLOOKUP('Testing Report'!$G$8,$X4302:$BD4302,32,FALSE)),"",VLOOKUP('Testing Report'!$G$8,$X4302:$BD4302,32,FALSE))</f>
        <v/>
      </c>
      <c r="XFC4302" s="26"/>
      <c r="XFD4302" s="7" t="str">
        <f t="shared" si="207"/>
        <v/>
      </c>
    </row>
    <row r="4303" spans="1:88 16378:16384" ht="15" customHeight="1">
      <c r="A4303" s="65" t="str">
        <f t="shared" si="205"/>
        <v/>
      </c>
      <c r="B4303" s="65"/>
      <c r="C4303" s="66"/>
      <c r="D4303" s="66"/>
      <c r="E4303" s="66"/>
      <c r="F4303" s="66"/>
      <c r="G4303" s="66"/>
      <c r="H4303" s="66"/>
      <c r="I4303" s="66"/>
      <c r="J4303" s="66"/>
      <c r="K4303" s="66"/>
      <c r="L4303" s="66"/>
      <c r="M4303" s="66"/>
      <c r="N4303" s="66"/>
      <c r="O4303" s="66"/>
      <c r="P4303" s="66"/>
      <c r="Q4303" s="66"/>
      <c r="R4303" s="66"/>
      <c r="S4303" s="72"/>
      <c r="T4303" s="72"/>
      <c r="U4303" s="72"/>
      <c r="V4303" s="72"/>
      <c r="W4303" s="72"/>
      <c r="X4303" s="64"/>
      <c r="Y4303" s="64"/>
      <c r="Z4303" s="64"/>
      <c r="AA4303" s="64"/>
      <c r="AB4303" s="64"/>
      <c r="AC4303" s="64"/>
      <c r="AD4303" s="64"/>
      <c r="AE4303" s="64"/>
      <c r="AF4303" s="64"/>
      <c r="AG4303" s="64"/>
      <c r="AH4303" s="64"/>
      <c r="AI4303" s="64"/>
      <c r="AJ4303" s="64"/>
      <c r="AK4303" s="64"/>
      <c r="AL4303" s="64"/>
      <c r="AM4303" s="64"/>
      <c r="AN4303" s="64"/>
      <c r="AO4303" s="64"/>
      <c r="AP4303" s="67" t="str">
        <f>IF($AG4303="","",VLOOKUP($AG4303,Test_Procedure!$A:$F,2,FALSE))</f>
        <v/>
      </c>
      <c r="AQ4303" s="67"/>
      <c r="AR4303" s="67"/>
      <c r="AS4303" s="68"/>
      <c r="AT4303" s="68"/>
      <c r="AU4303" s="68"/>
      <c r="AV4303" s="68"/>
      <c r="AW4303" s="68"/>
      <c r="AX4303" s="68"/>
      <c r="AY4303" s="68"/>
      <c r="AZ4303" s="68"/>
      <c r="BA4303" s="68"/>
      <c r="BB4303" s="68"/>
      <c r="BC4303" s="69" t="str">
        <f t="shared" si="206"/>
        <v/>
      </c>
      <c r="BD4303" s="69"/>
      <c r="BE4303" s="70">
        <f>IF($AG4303="",0,VLOOKUP($AG4303,Test_Procedure!$A:$F,3,FALSE))</f>
        <v>0</v>
      </c>
      <c r="BF4303" s="70"/>
      <c r="BG4303" s="70">
        <f>IF($AG4303="",0,VLOOKUP($AG4303,Test_Procedure!$A:$F,4,FALSE))</f>
        <v>0</v>
      </c>
      <c r="BH4303" s="70"/>
      <c r="BI4303" s="70">
        <f>IF($AG4303="",0,VLOOKUP($AG4303,Test_Procedure!$A:$F,5,FALSE))</f>
        <v>0</v>
      </c>
      <c r="BJ4303" s="70"/>
      <c r="BK4303" s="70">
        <f>IF($AG4303="",0,VLOOKUP($AG4303,Test_Procedure!$A:$F,6,FALSE))</f>
        <v>0</v>
      </c>
      <c r="BL4303" s="70"/>
      <c r="BM4303" s="71"/>
      <c r="BN4303" s="71"/>
      <c r="BO4303" s="71"/>
      <c r="BP4303" s="72"/>
      <c r="BQ4303" s="72"/>
      <c r="BR4303" s="72"/>
      <c r="BS4303" s="72"/>
      <c r="BT4303" s="72"/>
      <c r="BU4303" s="72"/>
      <c r="BV4303" s="72"/>
      <c r="BW4303" s="72"/>
      <c r="BX4303" s="72"/>
      <c r="BY4303" s="72"/>
      <c r="BZ4303" s="72"/>
      <c r="CA4303" s="72"/>
      <c r="CB4303" s="72"/>
      <c r="CC4303" s="72"/>
      <c r="CD4303" s="72"/>
      <c r="CE4303" s="72"/>
      <c r="CF4303" s="72"/>
      <c r="CG4303" s="72"/>
      <c r="CH4303" s="72"/>
      <c r="CI4303" s="72"/>
      <c r="CJ4303" s="72"/>
      <c r="XEX4303" s="56" t="str">
        <f>IF(ISERROR(VLOOKUP('Testing Report'!$G$8,$AG4303:$BD4303,13,FALSE)),"",VLOOKUP('Testing Report'!$G$8,$AG4303:$BD4303,13,FALSE))</f>
        <v/>
      </c>
      <c r="XEY4303" s="56" t="str">
        <f>IF(ISERROR(VLOOKUP('Testing Report'!$G$8,$AG4303:$BD4303,15,FALSE)),"",VLOOKUP('Testing Report'!$G$8,$AG4303:$BD4303,15,FALSE))</f>
        <v/>
      </c>
      <c r="XEZ4303" s="56" t="str">
        <f>IF(COUNTIF($X4303:$X$5000,'Testing Report'!$G$8)=0,"",COUNTIF($X4303:$X$5000,'Testing Report'!$G$8))</f>
        <v/>
      </c>
      <c r="XFA4303" s="56" t="str">
        <f>IF(ISERROR(VLOOKUP('Testing Report'!$G$8,$AG4303:$BD4303,19,FALSE)),"",VLOOKUP('Testing Report'!$G$8,$AG4303:$BD4303,19,FALSE))</f>
        <v/>
      </c>
      <c r="XFB4303" s="56" t="str">
        <f>IF(ISERROR(VLOOKUP('Testing Report'!$G$8,$X4303:$BD4303,32,FALSE)),"",VLOOKUP('Testing Report'!$G$8,$X4303:$BD4303,32,FALSE))</f>
        <v/>
      </c>
      <c r="XFC4303" s="26"/>
      <c r="XFD4303" s="7" t="str">
        <f t="shared" si="207"/>
        <v/>
      </c>
    </row>
    <row r="4304" spans="1:88 16378:16384" ht="15" customHeight="1">
      <c r="A4304" s="65" t="str">
        <f t="shared" si="205"/>
        <v/>
      </c>
      <c r="B4304" s="65"/>
      <c r="C4304" s="66"/>
      <c r="D4304" s="66"/>
      <c r="E4304" s="66"/>
      <c r="F4304" s="66"/>
      <c r="G4304" s="66"/>
      <c r="H4304" s="66"/>
      <c r="I4304" s="66"/>
      <c r="J4304" s="66"/>
      <c r="K4304" s="66"/>
      <c r="L4304" s="66"/>
      <c r="M4304" s="66"/>
      <c r="N4304" s="66"/>
      <c r="O4304" s="66"/>
      <c r="P4304" s="66"/>
      <c r="Q4304" s="66"/>
      <c r="R4304" s="66"/>
      <c r="S4304" s="72"/>
      <c r="T4304" s="72"/>
      <c r="U4304" s="72"/>
      <c r="V4304" s="72"/>
      <c r="W4304" s="72"/>
      <c r="X4304" s="64"/>
      <c r="Y4304" s="64"/>
      <c r="Z4304" s="64"/>
      <c r="AA4304" s="64"/>
      <c r="AB4304" s="64"/>
      <c r="AC4304" s="64"/>
      <c r="AD4304" s="64"/>
      <c r="AE4304" s="64"/>
      <c r="AF4304" s="64"/>
      <c r="AG4304" s="64"/>
      <c r="AH4304" s="64"/>
      <c r="AI4304" s="64"/>
      <c r="AJ4304" s="64"/>
      <c r="AK4304" s="64"/>
      <c r="AL4304" s="64"/>
      <c r="AM4304" s="64"/>
      <c r="AN4304" s="64"/>
      <c r="AO4304" s="64"/>
      <c r="AP4304" s="67" t="str">
        <f>IF($AG4304="","",VLOOKUP($AG4304,Test_Procedure!$A:$F,2,FALSE))</f>
        <v/>
      </c>
      <c r="AQ4304" s="67"/>
      <c r="AR4304" s="67"/>
      <c r="AS4304" s="68"/>
      <c r="AT4304" s="68"/>
      <c r="AU4304" s="68"/>
      <c r="AV4304" s="68"/>
      <c r="AW4304" s="68"/>
      <c r="AX4304" s="68"/>
      <c r="AY4304" s="68"/>
      <c r="AZ4304" s="68"/>
      <c r="BA4304" s="68"/>
      <c r="BB4304" s="68"/>
      <c r="BC4304" s="69" t="str">
        <f t="shared" si="206"/>
        <v/>
      </c>
      <c r="BD4304" s="69"/>
      <c r="BE4304" s="70">
        <f>IF($AG4304="",0,VLOOKUP($AG4304,Test_Procedure!$A:$F,3,FALSE))</f>
        <v>0</v>
      </c>
      <c r="BF4304" s="70"/>
      <c r="BG4304" s="70">
        <f>IF($AG4304="",0,VLOOKUP($AG4304,Test_Procedure!$A:$F,4,FALSE))</f>
        <v>0</v>
      </c>
      <c r="BH4304" s="70"/>
      <c r="BI4304" s="70">
        <f>IF($AG4304="",0,VLOOKUP($AG4304,Test_Procedure!$A:$F,5,FALSE))</f>
        <v>0</v>
      </c>
      <c r="BJ4304" s="70"/>
      <c r="BK4304" s="70">
        <f>IF($AG4304="",0,VLOOKUP($AG4304,Test_Procedure!$A:$F,6,FALSE))</f>
        <v>0</v>
      </c>
      <c r="BL4304" s="70"/>
      <c r="BM4304" s="71"/>
      <c r="BN4304" s="71"/>
      <c r="BO4304" s="71"/>
      <c r="BP4304" s="72"/>
      <c r="BQ4304" s="72"/>
      <c r="BR4304" s="72"/>
      <c r="BS4304" s="72"/>
      <c r="BT4304" s="72"/>
      <c r="BU4304" s="72"/>
      <c r="BV4304" s="72"/>
      <c r="BW4304" s="72"/>
      <c r="BX4304" s="72"/>
      <c r="BY4304" s="72"/>
      <c r="BZ4304" s="72"/>
      <c r="CA4304" s="72"/>
      <c r="CB4304" s="72"/>
      <c r="CC4304" s="72"/>
      <c r="CD4304" s="72"/>
      <c r="CE4304" s="72"/>
      <c r="CF4304" s="72"/>
      <c r="CG4304" s="72"/>
      <c r="CH4304" s="72"/>
      <c r="CI4304" s="72"/>
      <c r="CJ4304" s="72"/>
      <c r="XEX4304" s="56" t="str">
        <f>IF(ISERROR(VLOOKUP('Testing Report'!$G$8,$AG4304:$BD4304,13,FALSE)),"",VLOOKUP('Testing Report'!$G$8,$AG4304:$BD4304,13,FALSE))</f>
        <v/>
      </c>
      <c r="XEY4304" s="56" t="str">
        <f>IF(ISERROR(VLOOKUP('Testing Report'!$G$8,$AG4304:$BD4304,15,FALSE)),"",VLOOKUP('Testing Report'!$G$8,$AG4304:$BD4304,15,FALSE))</f>
        <v/>
      </c>
      <c r="XEZ4304" s="56" t="str">
        <f>IF(COUNTIF($X4304:$X$5000,'Testing Report'!$G$8)=0,"",COUNTIF($X4304:$X$5000,'Testing Report'!$G$8))</f>
        <v/>
      </c>
      <c r="XFA4304" s="56" t="str">
        <f>IF(ISERROR(VLOOKUP('Testing Report'!$G$8,$AG4304:$BD4304,19,FALSE)),"",VLOOKUP('Testing Report'!$G$8,$AG4304:$BD4304,19,FALSE))</f>
        <v/>
      </c>
      <c r="XFB4304" s="56" t="str">
        <f>IF(ISERROR(VLOOKUP('Testing Report'!$G$8,$X4304:$BD4304,32,FALSE)),"",VLOOKUP('Testing Report'!$G$8,$X4304:$BD4304,32,FALSE))</f>
        <v/>
      </c>
      <c r="XFC4304" s="26"/>
      <c r="XFD4304" s="7" t="str">
        <f t="shared" si="207"/>
        <v/>
      </c>
    </row>
    <row r="4305" spans="1:88 16378:16384" ht="15" customHeight="1">
      <c r="A4305" s="65" t="str">
        <f t="shared" si="205"/>
        <v/>
      </c>
      <c r="B4305" s="65"/>
      <c r="C4305" s="66"/>
      <c r="D4305" s="66"/>
      <c r="E4305" s="66"/>
      <c r="F4305" s="66"/>
      <c r="G4305" s="66"/>
      <c r="H4305" s="66"/>
      <c r="I4305" s="66"/>
      <c r="J4305" s="66"/>
      <c r="K4305" s="66"/>
      <c r="L4305" s="66"/>
      <c r="M4305" s="66"/>
      <c r="N4305" s="66"/>
      <c r="O4305" s="66"/>
      <c r="P4305" s="66"/>
      <c r="Q4305" s="66"/>
      <c r="R4305" s="66"/>
      <c r="S4305" s="72"/>
      <c r="T4305" s="72"/>
      <c r="U4305" s="72"/>
      <c r="V4305" s="72"/>
      <c r="W4305" s="72"/>
      <c r="X4305" s="64"/>
      <c r="Y4305" s="64"/>
      <c r="Z4305" s="64"/>
      <c r="AA4305" s="64"/>
      <c r="AB4305" s="64"/>
      <c r="AC4305" s="64"/>
      <c r="AD4305" s="64"/>
      <c r="AE4305" s="64"/>
      <c r="AF4305" s="64"/>
      <c r="AG4305" s="64"/>
      <c r="AH4305" s="64"/>
      <c r="AI4305" s="64"/>
      <c r="AJ4305" s="64"/>
      <c r="AK4305" s="64"/>
      <c r="AL4305" s="64"/>
      <c r="AM4305" s="64"/>
      <c r="AN4305" s="64"/>
      <c r="AO4305" s="64"/>
      <c r="AP4305" s="67" t="str">
        <f>IF($AG4305="","",VLOOKUP($AG4305,Test_Procedure!$A:$F,2,FALSE))</f>
        <v/>
      </c>
      <c r="AQ4305" s="67"/>
      <c r="AR4305" s="67"/>
      <c r="AS4305" s="68"/>
      <c r="AT4305" s="68"/>
      <c r="AU4305" s="68"/>
      <c r="AV4305" s="68"/>
      <c r="AW4305" s="68"/>
      <c r="AX4305" s="68"/>
      <c r="AY4305" s="68"/>
      <c r="AZ4305" s="68"/>
      <c r="BA4305" s="68"/>
      <c r="BB4305" s="68"/>
      <c r="BC4305" s="69" t="str">
        <f t="shared" si="206"/>
        <v/>
      </c>
      <c r="BD4305" s="69"/>
      <c r="BE4305" s="70">
        <f>IF($AG4305="",0,VLOOKUP($AG4305,Test_Procedure!$A:$F,3,FALSE))</f>
        <v>0</v>
      </c>
      <c r="BF4305" s="70"/>
      <c r="BG4305" s="70">
        <f>IF($AG4305="",0,VLOOKUP($AG4305,Test_Procedure!$A:$F,4,FALSE))</f>
        <v>0</v>
      </c>
      <c r="BH4305" s="70"/>
      <c r="BI4305" s="70">
        <f>IF($AG4305="",0,VLOOKUP($AG4305,Test_Procedure!$A:$F,5,FALSE))</f>
        <v>0</v>
      </c>
      <c r="BJ4305" s="70"/>
      <c r="BK4305" s="70">
        <f>IF($AG4305="",0,VLOOKUP($AG4305,Test_Procedure!$A:$F,6,FALSE))</f>
        <v>0</v>
      </c>
      <c r="BL4305" s="70"/>
      <c r="BM4305" s="71"/>
      <c r="BN4305" s="71"/>
      <c r="BO4305" s="71"/>
      <c r="BP4305" s="72"/>
      <c r="BQ4305" s="72"/>
      <c r="BR4305" s="72"/>
      <c r="BS4305" s="72"/>
      <c r="BT4305" s="72"/>
      <c r="BU4305" s="72"/>
      <c r="BV4305" s="72"/>
      <c r="BW4305" s="72"/>
      <c r="BX4305" s="72"/>
      <c r="BY4305" s="72"/>
      <c r="BZ4305" s="72"/>
      <c r="CA4305" s="72"/>
      <c r="CB4305" s="72"/>
      <c r="CC4305" s="72"/>
      <c r="CD4305" s="72"/>
      <c r="CE4305" s="72"/>
      <c r="CF4305" s="72"/>
      <c r="CG4305" s="72"/>
      <c r="CH4305" s="72"/>
      <c r="CI4305" s="72"/>
      <c r="CJ4305" s="72"/>
      <c r="XEX4305" s="56" t="str">
        <f>IF(ISERROR(VLOOKUP('Testing Report'!$G$8,$AG4305:$BD4305,13,FALSE)),"",VLOOKUP('Testing Report'!$G$8,$AG4305:$BD4305,13,FALSE))</f>
        <v/>
      </c>
      <c r="XEY4305" s="56" t="str">
        <f>IF(ISERROR(VLOOKUP('Testing Report'!$G$8,$AG4305:$BD4305,15,FALSE)),"",VLOOKUP('Testing Report'!$G$8,$AG4305:$BD4305,15,FALSE))</f>
        <v/>
      </c>
      <c r="XEZ4305" s="56" t="str">
        <f>IF(COUNTIF($X4305:$X$5000,'Testing Report'!$G$8)=0,"",COUNTIF($X4305:$X$5000,'Testing Report'!$G$8))</f>
        <v/>
      </c>
      <c r="XFA4305" s="56" t="str">
        <f>IF(ISERROR(VLOOKUP('Testing Report'!$G$8,$AG4305:$BD4305,19,FALSE)),"",VLOOKUP('Testing Report'!$G$8,$AG4305:$BD4305,19,FALSE))</f>
        <v/>
      </c>
      <c r="XFB4305" s="56" t="str">
        <f>IF(ISERROR(VLOOKUP('Testing Report'!$G$8,$X4305:$BD4305,32,FALSE)),"",VLOOKUP('Testing Report'!$G$8,$X4305:$BD4305,32,FALSE))</f>
        <v/>
      </c>
      <c r="XFC4305" s="26"/>
      <c r="XFD4305" s="7" t="str">
        <f t="shared" si="207"/>
        <v/>
      </c>
    </row>
    <row r="4306" spans="1:88 16378:16384" ht="15" customHeight="1">
      <c r="A4306" s="65" t="str">
        <f t="shared" si="205"/>
        <v/>
      </c>
      <c r="B4306" s="65"/>
      <c r="C4306" s="66"/>
      <c r="D4306" s="66"/>
      <c r="E4306" s="66"/>
      <c r="F4306" s="66"/>
      <c r="G4306" s="66"/>
      <c r="H4306" s="66"/>
      <c r="I4306" s="66"/>
      <c r="J4306" s="66"/>
      <c r="K4306" s="66"/>
      <c r="L4306" s="66"/>
      <c r="M4306" s="66"/>
      <c r="N4306" s="66"/>
      <c r="O4306" s="66"/>
      <c r="P4306" s="66"/>
      <c r="Q4306" s="66"/>
      <c r="R4306" s="66"/>
      <c r="S4306" s="72"/>
      <c r="T4306" s="72"/>
      <c r="U4306" s="72"/>
      <c r="V4306" s="72"/>
      <c r="W4306" s="72"/>
      <c r="X4306" s="64"/>
      <c r="Y4306" s="64"/>
      <c r="Z4306" s="64"/>
      <c r="AA4306" s="64"/>
      <c r="AB4306" s="64"/>
      <c r="AC4306" s="64"/>
      <c r="AD4306" s="64"/>
      <c r="AE4306" s="64"/>
      <c r="AF4306" s="64"/>
      <c r="AG4306" s="64"/>
      <c r="AH4306" s="64"/>
      <c r="AI4306" s="64"/>
      <c r="AJ4306" s="64"/>
      <c r="AK4306" s="64"/>
      <c r="AL4306" s="64"/>
      <c r="AM4306" s="64"/>
      <c r="AN4306" s="64"/>
      <c r="AO4306" s="64"/>
      <c r="AP4306" s="67" t="str">
        <f>IF($AG4306="","",VLOOKUP($AG4306,Test_Procedure!$A:$F,2,FALSE))</f>
        <v/>
      </c>
      <c r="AQ4306" s="67"/>
      <c r="AR4306" s="67"/>
      <c r="AS4306" s="68"/>
      <c r="AT4306" s="68"/>
      <c r="AU4306" s="68"/>
      <c r="AV4306" s="68"/>
      <c r="AW4306" s="68"/>
      <c r="AX4306" s="68"/>
      <c r="AY4306" s="68"/>
      <c r="AZ4306" s="68"/>
      <c r="BA4306" s="68"/>
      <c r="BB4306" s="68"/>
      <c r="BC4306" s="69" t="str">
        <f t="shared" si="206"/>
        <v/>
      </c>
      <c r="BD4306" s="69"/>
      <c r="BE4306" s="70">
        <f>IF($AG4306="",0,VLOOKUP($AG4306,Test_Procedure!$A:$F,3,FALSE))</f>
        <v>0</v>
      </c>
      <c r="BF4306" s="70"/>
      <c r="BG4306" s="70">
        <f>IF($AG4306="",0,VLOOKUP($AG4306,Test_Procedure!$A:$F,4,FALSE))</f>
        <v>0</v>
      </c>
      <c r="BH4306" s="70"/>
      <c r="BI4306" s="70">
        <f>IF($AG4306="",0,VLOOKUP($AG4306,Test_Procedure!$A:$F,5,FALSE))</f>
        <v>0</v>
      </c>
      <c r="BJ4306" s="70"/>
      <c r="BK4306" s="70">
        <f>IF($AG4306="",0,VLOOKUP($AG4306,Test_Procedure!$A:$F,6,FALSE))</f>
        <v>0</v>
      </c>
      <c r="BL4306" s="70"/>
      <c r="BM4306" s="71"/>
      <c r="BN4306" s="71"/>
      <c r="BO4306" s="71"/>
      <c r="BP4306" s="72"/>
      <c r="BQ4306" s="72"/>
      <c r="BR4306" s="72"/>
      <c r="BS4306" s="72"/>
      <c r="BT4306" s="72"/>
      <c r="BU4306" s="72"/>
      <c r="BV4306" s="72"/>
      <c r="BW4306" s="72"/>
      <c r="BX4306" s="72"/>
      <c r="BY4306" s="72"/>
      <c r="BZ4306" s="72"/>
      <c r="CA4306" s="72"/>
      <c r="CB4306" s="72"/>
      <c r="CC4306" s="72"/>
      <c r="CD4306" s="72"/>
      <c r="CE4306" s="72"/>
      <c r="CF4306" s="72"/>
      <c r="CG4306" s="72"/>
      <c r="CH4306" s="72"/>
      <c r="CI4306" s="72"/>
      <c r="CJ4306" s="72"/>
      <c r="XEX4306" s="56" t="str">
        <f>IF(ISERROR(VLOOKUP('Testing Report'!$G$8,$AG4306:$BD4306,13,FALSE)),"",VLOOKUP('Testing Report'!$G$8,$AG4306:$BD4306,13,FALSE))</f>
        <v/>
      </c>
      <c r="XEY4306" s="56" t="str">
        <f>IF(ISERROR(VLOOKUP('Testing Report'!$G$8,$AG4306:$BD4306,15,FALSE)),"",VLOOKUP('Testing Report'!$G$8,$AG4306:$BD4306,15,FALSE))</f>
        <v/>
      </c>
      <c r="XEZ4306" s="56" t="str">
        <f>IF(COUNTIF($X4306:$X$5000,'Testing Report'!$G$8)=0,"",COUNTIF($X4306:$X$5000,'Testing Report'!$G$8))</f>
        <v/>
      </c>
      <c r="XFA4306" s="56" t="str">
        <f>IF(ISERROR(VLOOKUP('Testing Report'!$G$8,$AG4306:$BD4306,19,FALSE)),"",VLOOKUP('Testing Report'!$G$8,$AG4306:$BD4306,19,FALSE))</f>
        <v/>
      </c>
      <c r="XFB4306" s="56" t="str">
        <f>IF(ISERROR(VLOOKUP('Testing Report'!$G$8,$X4306:$BD4306,32,FALSE)),"",VLOOKUP('Testing Report'!$G$8,$X4306:$BD4306,32,FALSE))</f>
        <v/>
      </c>
      <c r="XFC4306" s="26"/>
      <c r="XFD4306" s="7" t="str">
        <f t="shared" si="207"/>
        <v/>
      </c>
    </row>
    <row r="4307" spans="1:88 16378:16384" ht="15" customHeight="1">
      <c r="A4307" s="65" t="str">
        <f t="shared" si="205"/>
        <v/>
      </c>
      <c r="B4307" s="65"/>
      <c r="C4307" s="66"/>
      <c r="D4307" s="66"/>
      <c r="E4307" s="66"/>
      <c r="F4307" s="66"/>
      <c r="G4307" s="66"/>
      <c r="H4307" s="66"/>
      <c r="I4307" s="66"/>
      <c r="J4307" s="66"/>
      <c r="K4307" s="66"/>
      <c r="L4307" s="66"/>
      <c r="M4307" s="66"/>
      <c r="N4307" s="66"/>
      <c r="O4307" s="66"/>
      <c r="P4307" s="66"/>
      <c r="Q4307" s="66"/>
      <c r="R4307" s="66"/>
      <c r="S4307" s="72"/>
      <c r="T4307" s="72"/>
      <c r="U4307" s="72"/>
      <c r="V4307" s="72"/>
      <c r="W4307" s="72"/>
      <c r="X4307" s="64"/>
      <c r="Y4307" s="64"/>
      <c r="Z4307" s="64"/>
      <c r="AA4307" s="64"/>
      <c r="AB4307" s="64"/>
      <c r="AC4307" s="64"/>
      <c r="AD4307" s="64"/>
      <c r="AE4307" s="64"/>
      <c r="AF4307" s="64"/>
      <c r="AG4307" s="64"/>
      <c r="AH4307" s="64"/>
      <c r="AI4307" s="64"/>
      <c r="AJ4307" s="64"/>
      <c r="AK4307" s="64"/>
      <c r="AL4307" s="64"/>
      <c r="AM4307" s="64"/>
      <c r="AN4307" s="64"/>
      <c r="AO4307" s="64"/>
      <c r="AP4307" s="67" t="str">
        <f>IF($AG4307="","",VLOOKUP($AG4307,Test_Procedure!$A:$F,2,FALSE))</f>
        <v/>
      </c>
      <c r="AQ4307" s="67"/>
      <c r="AR4307" s="67"/>
      <c r="AS4307" s="68"/>
      <c r="AT4307" s="68"/>
      <c r="AU4307" s="68"/>
      <c r="AV4307" s="68"/>
      <c r="AW4307" s="68"/>
      <c r="AX4307" s="68"/>
      <c r="AY4307" s="68"/>
      <c r="AZ4307" s="68"/>
      <c r="BA4307" s="68"/>
      <c r="BB4307" s="68"/>
      <c r="BC4307" s="69" t="str">
        <f t="shared" si="206"/>
        <v/>
      </c>
      <c r="BD4307" s="69"/>
      <c r="BE4307" s="70">
        <f>IF($AG4307="",0,VLOOKUP($AG4307,Test_Procedure!$A:$F,3,FALSE))</f>
        <v>0</v>
      </c>
      <c r="BF4307" s="70"/>
      <c r="BG4307" s="70">
        <f>IF($AG4307="",0,VLOOKUP($AG4307,Test_Procedure!$A:$F,4,FALSE))</f>
        <v>0</v>
      </c>
      <c r="BH4307" s="70"/>
      <c r="BI4307" s="70">
        <f>IF($AG4307="",0,VLOOKUP($AG4307,Test_Procedure!$A:$F,5,FALSE))</f>
        <v>0</v>
      </c>
      <c r="BJ4307" s="70"/>
      <c r="BK4307" s="70">
        <f>IF($AG4307="",0,VLOOKUP($AG4307,Test_Procedure!$A:$F,6,FALSE))</f>
        <v>0</v>
      </c>
      <c r="BL4307" s="70"/>
      <c r="BM4307" s="71"/>
      <c r="BN4307" s="71"/>
      <c r="BO4307" s="71"/>
      <c r="BP4307" s="72"/>
      <c r="BQ4307" s="72"/>
      <c r="BR4307" s="72"/>
      <c r="BS4307" s="72"/>
      <c r="BT4307" s="72"/>
      <c r="BU4307" s="72"/>
      <c r="BV4307" s="72"/>
      <c r="BW4307" s="72"/>
      <c r="BX4307" s="72"/>
      <c r="BY4307" s="72"/>
      <c r="BZ4307" s="72"/>
      <c r="CA4307" s="72"/>
      <c r="CB4307" s="72"/>
      <c r="CC4307" s="72"/>
      <c r="CD4307" s="72"/>
      <c r="CE4307" s="72"/>
      <c r="CF4307" s="72"/>
      <c r="CG4307" s="72"/>
      <c r="CH4307" s="72"/>
      <c r="CI4307" s="72"/>
      <c r="CJ4307" s="72"/>
      <c r="XEX4307" s="56" t="str">
        <f>IF(ISERROR(VLOOKUP('Testing Report'!$G$8,$AG4307:$BD4307,13,FALSE)),"",VLOOKUP('Testing Report'!$G$8,$AG4307:$BD4307,13,FALSE))</f>
        <v/>
      </c>
      <c r="XEY4307" s="56" t="str">
        <f>IF(ISERROR(VLOOKUP('Testing Report'!$G$8,$AG4307:$BD4307,15,FALSE)),"",VLOOKUP('Testing Report'!$G$8,$AG4307:$BD4307,15,FALSE))</f>
        <v/>
      </c>
      <c r="XEZ4307" s="56" t="str">
        <f>IF(COUNTIF($X4307:$X$5000,'Testing Report'!$G$8)=0,"",COUNTIF($X4307:$X$5000,'Testing Report'!$G$8))</f>
        <v/>
      </c>
      <c r="XFA4307" s="56" t="str">
        <f>IF(ISERROR(VLOOKUP('Testing Report'!$G$8,$AG4307:$BD4307,19,FALSE)),"",VLOOKUP('Testing Report'!$G$8,$AG4307:$BD4307,19,FALSE))</f>
        <v/>
      </c>
      <c r="XFB4307" s="56" t="str">
        <f>IF(ISERROR(VLOOKUP('Testing Report'!$G$8,$X4307:$BD4307,32,FALSE)),"",VLOOKUP('Testing Report'!$G$8,$X4307:$BD4307,32,FALSE))</f>
        <v/>
      </c>
      <c r="XFC4307" s="26"/>
      <c r="XFD4307" s="7" t="str">
        <f t="shared" si="207"/>
        <v/>
      </c>
    </row>
    <row r="4308" spans="1:88 16378:16384" ht="15" customHeight="1">
      <c r="A4308" s="65" t="str">
        <f t="shared" si="205"/>
        <v/>
      </c>
      <c r="B4308" s="65"/>
      <c r="C4308" s="66"/>
      <c r="D4308" s="66"/>
      <c r="E4308" s="66"/>
      <c r="F4308" s="66"/>
      <c r="G4308" s="66"/>
      <c r="H4308" s="66"/>
      <c r="I4308" s="66"/>
      <c r="J4308" s="66"/>
      <c r="K4308" s="66"/>
      <c r="L4308" s="66"/>
      <c r="M4308" s="66"/>
      <c r="N4308" s="66"/>
      <c r="O4308" s="66"/>
      <c r="P4308" s="66"/>
      <c r="Q4308" s="66"/>
      <c r="R4308" s="66"/>
      <c r="S4308" s="72"/>
      <c r="T4308" s="72"/>
      <c r="U4308" s="72"/>
      <c r="V4308" s="72"/>
      <c r="W4308" s="72"/>
      <c r="X4308" s="64"/>
      <c r="Y4308" s="64"/>
      <c r="Z4308" s="64"/>
      <c r="AA4308" s="64"/>
      <c r="AB4308" s="64"/>
      <c r="AC4308" s="64"/>
      <c r="AD4308" s="64"/>
      <c r="AE4308" s="64"/>
      <c r="AF4308" s="64"/>
      <c r="AG4308" s="64"/>
      <c r="AH4308" s="64"/>
      <c r="AI4308" s="64"/>
      <c r="AJ4308" s="64"/>
      <c r="AK4308" s="64"/>
      <c r="AL4308" s="64"/>
      <c r="AM4308" s="64"/>
      <c r="AN4308" s="64"/>
      <c r="AO4308" s="64"/>
      <c r="AP4308" s="67" t="str">
        <f>IF($AG4308="","",VLOOKUP($AG4308,Test_Procedure!$A:$F,2,FALSE))</f>
        <v/>
      </c>
      <c r="AQ4308" s="67"/>
      <c r="AR4308" s="67"/>
      <c r="AS4308" s="68"/>
      <c r="AT4308" s="68"/>
      <c r="AU4308" s="68"/>
      <c r="AV4308" s="68"/>
      <c r="AW4308" s="68"/>
      <c r="AX4308" s="68"/>
      <c r="AY4308" s="68"/>
      <c r="AZ4308" s="68"/>
      <c r="BA4308" s="68"/>
      <c r="BB4308" s="68"/>
      <c r="BC4308" s="69" t="str">
        <f t="shared" si="206"/>
        <v/>
      </c>
      <c r="BD4308" s="69"/>
      <c r="BE4308" s="70">
        <f>IF($AG4308="",0,VLOOKUP($AG4308,Test_Procedure!$A:$F,3,FALSE))</f>
        <v>0</v>
      </c>
      <c r="BF4308" s="70"/>
      <c r="BG4308" s="70">
        <f>IF($AG4308="",0,VLOOKUP($AG4308,Test_Procedure!$A:$F,4,FALSE))</f>
        <v>0</v>
      </c>
      <c r="BH4308" s="70"/>
      <c r="BI4308" s="70">
        <f>IF($AG4308="",0,VLOOKUP($AG4308,Test_Procedure!$A:$F,5,FALSE))</f>
        <v>0</v>
      </c>
      <c r="BJ4308" s="70"/>
      <c r="BK4308" s="70">
        <f>IF($AG4308="",0,VLOOKUP($AG4308,Test_Procedure!$A:$F,6,FALSE))</f>
        <v>0</v>
      </c>
      <c r="BL4308" s="70"/>
      <c r="BM4308" s="71"/>
      <c r="BN4308" s="71"/>
      <c r="BO4308" s="71"/>
      <c r="BP4308" s="72"/>
      <c r="BQ4308" s="72"/>
      <c r="BR4308" s="72"/>
      <c r="BS4308" s="72"/>
      <c r="BT4308" s="72"/>
      <c r="BU4308" s="72"/>
      <c r="BV4308" s="72"/>
      <c r="BW4308" s="72"/>
      <c r="BX4308" s="72"/>
      <c r="BY4308" s="72"/>
      <c r="BZ4308" s="72"/>
      <c r="CA4308" s="72"/>
      <c r="CB4308" s="72"/>
      <c r="CC4308" s="72"/>
      <c r="CD4308" s="72"/>
      <c r="CE4308" s="72"/>
      <c r="CF4308" s="72"/>
      <c r="CG4308" s="72"/>
      <c r="CH4308" s="72"/>
      <c r="CI4308" s="72"/>
      <c r="CJ4308" s="72"/>
      <c r="XEX4308" s="56" t="str">
        <f>IF(ISERROR(VLOOKUP('Testing Report'!$G$8,$AG4308:$BD4308,13,FALSE)),"",VLOOKUP('Testing Report'!$G$8,$AG4308:$BD4308,13,FALSE))</f>
        <v/>
      </c>
      <c r="XEY4308" s="56" t="str">
        <f>IF(ISERROR(VLOOKUP('Testing Report'!$G$8,$AG4308:$BD4308,15,FALSE)),"",VLOOKUP('Testing Report'!$G$8,$AG4308:$BD4308,15,FALSE))</f>
        <v/>
      </c>
      <c r="XEZ4308" s="56" t="str">
        <f>IF(COUNTIF($X4308:$X$5000,'Testing Report'!$G$8)=0,"",COUNTIF($X4308:$X$5000,'Testing Report'!$G$8))</f>
        <v/>
      </c>
      <c r="XFA4308" s="56" t="str">
        <f>IF(ISERROR(VLOOKUP('Testing Report'!$G$8,$AG4308:$BD4308,19,FALSE)),"",VLOOKUP('Testing Report'!$G$8,$AG4308:$BD4308,19,FALSE))</f>
        <v/>
      </c>
      <c r="XFB4308" s="56" t="str">
        <f>IF(ISERROR(VLOOKUP('Testing Report'!$G$8,$X4308:$BD4308,32,FALSE)),"",VLOOKUP('Testing Report'!$G$8,$X4308:$BD4308,32,FALSE))</f>
        <v/>
      </c>
      <c r="XFC4308" s="26"/>
      <c r="XFD4308" s="7" t="str">
        <f t="shared" si="207"/>
        <v/>
      </c>
    </row>
    <row r="4309" spans="1:88 16378:16384" ht="15" customHeight="1">
      <c r="A4309" s="65" t="str">
        <f t="shared" si="205"/>
        <v/>
      </c>
      <c r="B4309" s="65"/>
      <c r="C4309" s="66"/>
      <c r="D4309" s="66"/>
      <c r="E4309" s="66"/>
      <c r="F4309" s="66"/>
      <c r="G4309" s="66"/>
      <c r="H4309" s="66"/>
      <c r="I4309" s="66"/>
      <c r="J4309" s="66"/>
      <c r="K4309" s="66"/>
      <c r="L4309" s="66"/>
      <c r="M4309" s="66"/>
      <c r="N4309" s="66"/>
      <c r="O4309" s="66"/>
      <c r="P4309" s="66"/>
      <c r="Q4309" s="66"/>
      <c r="R4309" s="66"/>
      <c r="S4309" s="72"/>
      <c r="T4309" s="72"/>
      <c r="U4309" s="72"/>
      <c r="V4309" s="72"/>
      <c r="W4309" s="72"/>
      <c r="X4309" s="64"/>
      <c r="Y4309" s="64"/>
      <c r="Z4309" s="64"/>
      <c r="AA4309" s="64"/>
      <c r="AB4309" s="64"/>
      <c r="AC4309" s="64"/>
      <c r="AD4309" s="64"/>
      <c r="AE4309" s="64"/>
      <c r="AF4309" s="64"/>
      <c r="AG4309" s="64"/>
      <c r="AH4309" s="64"/>
      <c r="AI4309" s="64"/>
      <c r="AJ4309" s="64"/>
      <c r="AK4309" s="64"/>
      <c r="AL4309" s="64"/>
      <c r="AM4309" s="64"/>
      <c r="AN4309" s="64"/>
      <c r="AO4309" s="64"/>
      <c r="AP4309" s="67" t="str">
        <f>IF($AG4309="","",VLOOKUP($AG4309,Test_Procedure!$A:$F,2,FALSE))</f>
        <v/>
      </c>
      <c r="AQ4309" s="67"/>
      <c r="AR4309" s="67"/>
      <c r="AS4309" s="68"/>
      <c r="AT4309" s="68"/>
      <c r="AU4309" s="68"/>
      <c r="AV4309" s="68"/>
      <c r="AW4309" s="68"/>
      <c r="AX4309" s="68"/>
      <c r="AY4309" s="68"/>
      <c r="AZ4309" s="68"/>
      <c r="BA4309" s="68"/>
      <c r="BB4309" s="68"/>
      <c r="BC4309" s="69" t="str">
        <f t="shared" si="206"/>
        <v/>
      </c>
      <c r="BD4309" s="69"/>
      <c r="BE4309" s="70">
        <f>IF($AG4309="",0,VLOOKUP($AG4309,Test_Procedure!$A:$F,3,FALSE))</f>
        <v>0</v>
      </c>
      <c r="BF4309" s="70"/>
      <c r="BG4309" s="70">
        <f>IF($AG4309="",0,VLOOKUP($AG4309,Test_Procedure!$A:$F,4,FALSE))</f>
        <v>0</v>
      </c>
      <c r="BH4309" s="70"/>
      <c r="BI4309" s="70">
        <f>IF($AG4309="",0,VLOOKUP($AG4309,Test_Procedure!$A:$F,5,FALSE))</f>
        <v>0</v>
      </c>
      <c r="BJ4309" s="70"/>
      <c r="BK4309" s="70">
        <f>IF($AG4309="",0,VLOOKUP($AG4309,Test_Procedure!$A:$F,6,FALSE))</f>
        <v>0</v>
      </c>
      <c r="BL4309" s="70"/>
      <c r="BM4309" s="71"/>
      <c r="BN4309" s="71"/>
      <c r="BO4309" s="71"/>
      <c r="BP4309" s="72"/>
      <c r="BQ4309" s="72"/>
      <c r="BR4309" s="72"/>
      <c r="BS4309" s="72"/>
      <c r="BT4309" s="72"/>
      <c r="BU4309" s="72"/>
      <c r="BV4309" s="72"/>
      <c r="BW4309" s="72"/>
      <c r="BX4309" s="72"/>
      <c r="BY4309" s="72"/>
      <c r="BZ4309" s="72"/>
      <c r="CA4309" s="72"/>
      <c r="CB4309" s="72"/>
      <c r="CC4309" s="72"/>
      <c r="CD4309" s="72"/>
      <c r="CE4309" s="72"/>
      <c r="CF4309" s="72"/>
      <c r="CG4309" s="72"/>
      <c r="CH4309" s="72"/>
      <c r="CI4309" s="72"/>
      <c r="CJ4309" s="72"/>
      <c r="XEX4309" s="56" t="str">
        <f>IF(ISERROR(VLOOKUP('Testing Report'!$G$8,$AG4309:$BD4309,13,FALSE)),"",VLOOKUP('Testing Report'!$G$8,$AG4309:$BD4309,13,FALSE))</f>
        <v/>
      </c>
      <c r="XEY4309" s="56" t="str">
        <f>IF(ISERROR(VLOOKUP('Testing Report'!$G$8,$AG4309:$BD4309,15,FALSE)),"",VLOOKUP('Testing Report'!$G$8,$AG4309:$BD4309,15,FALSE))</f>
        <v/>
      </c>
      <c r="XEZ4309" s="56" t="str">
        <f>IF(COUNTIF($X4309:$X$5000,'Testing Report'!$G$8)=0,"",COUNTIF($X4309:$X$5000,'Testing Report'!$G$8))</f>
        <v/>
      </c>
      <c r="XFA4309" s="56" t="str">
        <f>IF(ISERROR(VLOOKUP('Testing Report'!$G$8,$AG4309:$BD4309,19,FALSE)),"",VLOOKUP('Testing Report'!$G$8,$AG4309:$BD4309,19,FALSE))</f>
        <v/>
      </c>
      <c r="XFB4309" s="56" t="str">
        <f>IF(ISERROR(VLOOKUP('Testing Report'!$G$8,$X4309:$BD4309,32,FALSE)),"",VLOOKUP('Testing Report'!$G$8,$X4309:$BD4309,32,FALSE))</f>
        <v/>
      </c>
      <c r="XFC4309" s="26"/>
      <c r="XFD4309" s="7" t="str">
        <f t="shared" si="207"/>
        <v/>
      </c>
    </row>
    <row r="4310" spans="1:88 16378:16384" ht="15" customHeight="1">
      <c r="A4310" s="65" t="str">
        <f t="shared" si="205"/>
        <v/>
      </c>
      <c r="B4310" s="65"/>
      <c r="C4310" s="66"/>
      <c r="D4310" s="66"/>
      <c r="E4310" s="66"/>
      <c r="F4310" s="66"/>
      <c r="G4310" s="66"/>
      <c r="H4310" s="66"/>
      <c r="I4310" s="66"/>
      <c r="J4310" s="66"/>
      <c r="K4310" s="66"/>
      <c r="L4310" s="66"/>
      <c r="M4310" s="66"/>
      <c r="N4310" s="66"/>
      <c r="O4310" s="66"/>
      <c r="P4310" s="66"/>
      <c r="Q4310" s="66"/>
      <c r="R4310" s="66"/>
      <c r="S4310" s="72"/>
      <c r="T4310" s="72"/>
      <c r="U4310" s="72"/>
      <c r="V4310" s="72"/>
      <c r="W4310" s="72"/>
      <c r="X4310" s="64"/>
      <c r="Y4310" s="64"/>
      <c r="Z4310" s="64"/>
      <c r="AA4310" s="64"/>
      <c r="AB4310" s="64"/>
      <c r="AC4310" s="64"/>
      <c r="AD4310" s="64"/>
      <c r="AE4310" s="64"/>
      <c r="AF4310" s="64"/>
      <c r="AG4310" s="64"/>
      <c r="AH4310" s="64"/>
      <c r="AI4310" s="64"/>
      <c r="AJ4310" s="64"/>
      <c r="AK4310" s="64"/>
      <c r="AL4310" s="64"/>
      <c r="AM4310" s="64"/>
      <c r="AN4310" s="64"/>
      <c r="AO4310" s="64"/>
      <c r="AP4310" s="67" t="str">
        <f>IF($AG4310="","",VLOOKUP($AG4310,Test_Procedure!$A:$F,2,FALSE))</f>
        <v/>
      </c>
      <c r="AQ4310" s="67"/>
      <c r="AR4310" s="67"/>
      <c r="AS4310" s="68"/>
      <c r="AT4310" s="68"/>
      <c r="AU4310" s="68"/>
      <c r="AV4310" s="68"/>
      <c r="AW4310" s="68"/>
      <c r="AX4310" s="68"/>
      <c r="AY4310" s="68"/>
      <c r="AZ4310" s="68"/>
      <c r="BA4310" s="68"/>
      <c r="BB4310" s="68"/>
      <c r="BC4310" s="69" t="str">
        <f t="shared" si="206"/>
        <v/>
      </c>
      <c r="BD4310" s="69"/>
      <c r="BE4310" s="70">
        <f>IF($AG4310="",0,VLOOKUP($AG4310,Test_Procedure!$A:$F,3,FALSE))</f>
        <v>0</v>
      </c>
      <c r="BF4310" s="70"/>
      <c r="BG4310" s="70">
        <f>IF($AG4310="",0,VLOOKUP($AG4310,Test_Procedure!$A:$F,4,FALSE))</f>
        <v>0</v>
      </c>
      <c r="BH4310" s="70"/>
      <c r="BI4310" s="70">
        <f>IF($AG4310="",0,VLOOKUP($AG4310,Test_Procedure!$A:$F,5,FALSE))</f>
        <v>0</v>
      </c>
      <c r="BJ4310" s="70"/>
      <c r="BK4310" s="70">
        <f>IF($AG4310="",0,VLOOKUP($AG4310,Test_Procedure!$A:$F,6,FALSE))</f>
        <v>0</v>
      </c>
      <c r="BL4310" s="70"/>
      <c r="BM4310" s="71"/>
      <c r="BN4310" s="71"/>
      <c r="BO4310" s="71"/>
      <c r="BP4310" s="72"/>
      <c r="BQ4310" s="72"/>
      <c r="BR4310" s="72"/>
      <c r="BS4310" s="72"/>
      <c r="BT4310" s="72"/>
      <c r="BU4310" s="72"/>
      <c r="BV4310" s="72"/>
      <c r="BW4310" s="72"/>
      <c r="BX4310" s="72"/>
      <c r="BY4310" s="72"/>
      <c r="BZ4310" s="72"/>
      <c r="CA4310" s="72"/>
      <c r="CB4310" s="72"/>
      <c r="CC4310" s="72"/>
      <c r="CD4310" s="72"/>
      <c r="CE4310" s="72"/>
      <c r="CF4310" s="72"/>
      <c r="CG4310" s="72"/>
      <c r="CH4310" s="72"/>
      <c r="CI4310" s="72"/>
      <c r="CJ4310" s="72"/>
      <c r="XEX4310" s="56" t="str">
        <f>IF(ISERROR(VLOOKUP('Testing Report'!$G$8,$AG4310:$BD4310,13,FALSE)),"",VLOOKUP('Testing Report'!$G$8,$AG4310:$BD4310,13,FALSE))</f>
        <v/>
      </c>
      <c r="XEY4310" s="56" t="str">
        <f>IF(ISERROR(VLOOKUP('Testing Report'!$G$8,$AG4310:$BD4310,15,FALSE)),"",VLOOKUP('Testing Report'!$G$8,$AG4310:$BD4310,15,FALSE))</f>
        <v/>
      </c>
      <c r="XEZ4310" s="56" t="str">
        <f>IF(COUNTIF($X4310:$X$5000,'Testing Report'!$G$8)=0,"",COUNTIF($X4310:$X$5000,'Testing Report'!$G$8))</f>
        <v/>
      </c>
      <c r="XFA4310" s="56" t="str">
        <f>IF(ISERROR(VLOOKUP('Testing Report'!$G$8,$AG4310:$BD4310,19,FALSE)),"",VLOOKUP('Testing Report'!$G$8,$AG4310:$BD4310,19,FALSE))</f>
        <v/>
      </c>
      <c r="XFB4310" s="56" t="str">
        <f>IF(ISERROR(VLOOKUP('Testing Report'!$G$8,$X4310:$BD4310,32,FALSE)),"",VLOOKUP('Testing Report'!$G$8,$X4310:$BD4310,32,FALSE))</f>
        <v/>
      </c>
      <c r="XFC4310" s="26"/>
      <c r="XFD4310" s="7" t="str">
        <f t="shared" si="207"/>
        <v/>
      </c>
    </row>
    <row r="4311" spans="1:88 16378:16384" ht="15" customHeight="1">
      <c r="A4311" s="65" t="str">
        <f t="shared" si="205"/>
        <v/>
      </c>
      <c r="B4311" s="65"/>
      <c r="C4311" s="66"/>
      <c r="D4311" s="66"/>
      <c r="E4311" s="66"/>
      <c r="F4311" s="66"/>
      <c r="G4311" s="66"/>
      <c r="H4311" s="66"/>
      <c r="I4311" s="66"/>
      <c r="J4311" s="66"/>
      <c r="K4311" s="66"/>
      <c r="L4311" s="66"/>
      <c r="M4311" s="66"/>
      <c r="N4311" s="66"/>
      <c r="O4311" s="66"/>
      <c r="P4311" s="66"/>
      <c r="Q4311" s="66"/>
      <c r="R4311" s="66"/>
      <c r="S4311" s="72"/>
      <c r="T4311" s="72"/>
      <c r="U4311" s="72"/>
      <c r="V4311" s="72"/>
      <c r="W4311" s="72"/>
      <c r="X4311" s="64"/>
      <c r="Y4311" s="64"/>
      <c r="Z4311" s="64"/>
      <c r="AA4311" s="64"/>
      <c r="AB4311" s="64"/>
      <c r="AC4311" s="64"/>
      <c r="AD4311" s="64"/>
      <c r="AE4311" s="64"/>
      <c r="AF4311" s="64"/>
      <c r="AG4311" s="64"/>
      <c r="AH4311" s="64"/>
      <c r="AI4311" s="64"/>
      <c r="AJ4311" s="64"/>
      <c r="AK4311" s="64"/>
      <c r="AL4311" s="64"/>
      <c r="AM4311" s="64"/>
      <c r="AN4311" s="64"/>
      <c r="AO4311" s="64"/>
      <c r="AP4311" s="67" t="str">
        <f>IF($AG4311="","",VLOOKUP($AG4311,Test_Procedure!$A:$F,2,FALSE))</f>
        <v/>
      </c>
      <c r="AQ4311" s="67"/>
      <c r="AR4311" s="67"/>
      <c r="AS4311" s="68"/>
      <c r="AT4311" s="68"/>
      <c r="AU4311" s="68"/>
      <c r="AV4311" s="68"/>
      <c r="AW4311" s="68"/>
      <c r="AX4311" s="68"/>
      <c r="AY4311" s="68"/>
      <c r="AZ4311" s="68"/>
      <c r="BA4311" s="68"/>
      <c r="BB4311" s="68"/>
      <c r="BC4311" s="69" t="str">
        <f t="shared" si="206"/>
        <v/>
      </c>
      <c r="BD4311" s="69"/>
      <c r="BE4311" s="70">
        <f>IF($AG4311="",0,VLOOKUP($AG4311,Test_Procedure!$A:$F,3,FALSE))</f>
        <v>0</v>
      </c>
      <c r="BF4311" s="70"/>
      <c r="BG4311" s="70">
        <f>IF($AG4311="",0,VLOOKUP($AG4311,Test_Procedure!$A:$F,4,FALSE))</f>
        <v>0</v>
      </c>
      <c r="BH4311" s="70"/>
      <c r="BI4311" s="70">
        <f>IF($AG4311="",0,VLOOKUP($AG4311,Test_Procedure!$A:$F,5,FALSE))</f>
        <v>0</v>
      </c>
      <c r="BJ4311" s="70"/>
      <c r="BK4311" s="70">
        <f>IF($AG4311="",0,VLOOKUP($AG4311,Test_Procedure!$A:$F,6,FALSE))</f>
        <v>0</v>
      </c>
      <c r="BL4311" s="70"/>
      <c r="BM4311" s="71"/>
      <c r="BN4311" s="71"/>
      <c r="BO4311" s="71"/>
      <c r="BP4311" s="72"/>
      <c r="BQ4311" s="72"/>
      <c r="BR4311" s="72"/>
      <c r="BS4311" s="72"/>
      <c r="BT4311" s="72"/>
      <c r="BU4311" s="72"/>
      <c r="BV4311" s="72"/>
      <c r="BW4311" s="72"/>
      <c r="BX4311" s="72"/>
      <c r="BY4311" s="72"/>
      <c r="BZ4311" s="72"/>
      <c r="CA4311" s="72"/>
      <c r="CB4311" s="72"/>
      <c r="CC4311" s="72"/>
      <c r="CD4311" s="72"/>
      <c r="CE4311" s="72"/>
      <c r="CF4311" s="72"/>
      <c r="CG4311" s="72"/>
      <c r="CH4311" s="72"/>
      <c r="CI4311" s="72"/>
      <c r="CJ4311" s="72"/>
      <c r="XEX4311" s="56" t="str">
        <f>IF(ISERROR(VLOOKUP('Testing Report'!$G$8,$AG4311:$BD4311,13,FALSE)),"",VLOOKUP('Testing Report'!$G$8,$AG4311:$BD4311,13,FALSE))</f>
        <v/>
      </c>
      <c r="XEY4311" s="56" t="str">
        <f>IF(ISERROR(VLOOKUP('Testing Report'!$G$8,$AG4311:$BD4311,15,FALSE)),"",VLOOKUP('Testing Report'!$G$8,$AG4311:$BD4311,15,FALSE))</f>
        <v/>
      </c>
      <c r="XEZ4311" s="56" t="str">
        <f>IF(COUNTIF($X4311:$X$5000,'Testing Report'!$G$8)=0,"",COUNTIF($X4311:$X$5000,'Testing Report'!$G$8))</f>
        <v/>
      </c>
      <c r="XFA4311" s="56" t="str">
        <f>IF(ISERROR(VLOOKUP('Testing Report'!$G$8,$AG4311:$BD4311,19,FALSE)),"",VLOOKUP('Testing Report'!$G$8,$AG4311:$BD4311,19,FALSE))</f>
        <v/>
      </c>
      <c r="XFB4311" s="56" t="str">
        <f>IF(ISERROR(VLOOKUP('Testing Report'!$G$8,$X4311:$BD4311,32,FALSE)),"",VLOOKUP('Testing Report'!$G$8,$X4311:$BD4311,32,FALSE))</f>
        <v/>
      </c>
      <c r="XFC4311" s="26"/>
      <c r="XFD4311" s="7" t="str">
        <f t="shared" si="207"/>
        <v/>
      </c>
    </row>
    <row r="4312" spans="1:88 16378:16384" ht="15" customHeight="1">
      <c r="A4312" s="65" t="str">
        <f t="shared" si="205"/>
        <v/>
      </c>
      <c r="B4312" s="65"/>
      <c r="C4312" s="66"/>
      <c r="D4312" s="66"/>
      <c r="E4312" s="66"/>
      <c r="F4312" s="66"/>
      <c r="G4312" s="66"/>
      <c r="H4312" s="66"/>
      <c r="I4312" s="66"/>
      <c r="J4312" s="66"/>
      <c r="K4312" s="66"/>
      <c r="L4312" s="66"/>
      <c r="M4312" s="66"/>
      <c r="N4312" s="66"/>
      <c r="O4312" s="66"/>
      <c r="P4312" s="66"/>
      <c r="Q4312" s="66"/>
      <c r="R4312" s="66"/>
      <c r="S4312" s="72"/>
      <c r="T4312" s="72"/>
      <c r="U4312" s="72"/>
      <c r="V4312" s="72"/>
      <c r="W4312" s="72"/>
      <c r="X4312" s="64"/>
      <c r="Y4312" s="64"/>
      <c r="Z4312" s="64"/>
      <c r="AA4312" s="64"/>
      <c r="AB4312" s="64"/>
      <c r="AC4312" s="64"/>
      <c r="AD4312" s="64"/>
      <c r="AE4312" s="64"/>
      <c r="AF4312" s="64"/>
      <c r="AG4312" s="64"/>
      <c r="AH4312" s="64"/>
      <c r="AI4312" s="64"/>
      <c r="AJ4312" s="64"/>
      <c r="AK4312" s="64"/>
      <c r="AL4312" s="64"/>
      <c r="AM4312" s="64"/>
      <c r="AN4312" s="64"/>
      <c r="AO4312" s="64"/>
      <c r="AP4312" s="67" t="str">
        <f>IF($AG4312="","",VLOOKUP($AG4312,Test_Procedure!$A:$F,2,FALSE))</f>
        <v/>
      </c>
      <c r="AQ4312" s="67"/>
      <c r="AR4312" s="67"/>
      <c r="AS4312" s="68"/>
      <c r="AT4312" s="68"/>
      <c r="AU4312" s="68"/>
      <c r="AV4312" s="68"/>
      <c r="AW4312" s="68"/>
      <c r="AX4312" s="68"/>
      <c r="AY4312" s="68"/>
      <c r="AZ4312" s="68"/>
      <c r="BA4312" s="68"/>
      <c r="BB4312" s="68"/>
      <c r="BC4312" s="69" t="str">
        <f t="shared" si="206"/>
        <v/>
      </c>
      <c r="BD4312" s="69"/>
      <c r="BE4312" s="70">
        <f>IF($AG4312="",0,VLOOKUP($AG4312,Test_Procedure!$A:$F,3,FALSE))</f>
        <v>0</v>
      </c>
      <c r="BF4312" s="70"/>
      <c r="BG4312" s="70">
        <f>IF($AG4312="",0,VLOOKUP($AG4312,Test_Procedure!$A:$F,4,FALSE))</f>
        <v>0</v>
      </c>
      <c r="BH4312" s="70"/>
      <c r="BI4312" s="70">
        <f>IF($AG4312="",0,VLOOKUP($AG4312,Test_Procedure!$A:$F,5,FALSE))</f>
        <v>0</v>
      </c>
      <c r="BJ4312" s="70"/>
      <c r="BK4312" s="70">
        <f>IF($AG4312="",0,VLOOKUP($AG4312,Test_Procedure!$A:$F,6,FALSE))</f>
        <v>0</v>
      </c>
      <c r="BL4312" s="70"/>
      <c r="BM4312" s="71"/>
      <c r="BN4312" s="71"/>
      <c r="BO4312" s="71"/>
      <c r="BP4312" s="72"/>
      <c r="BQ4312" s="72"/>
      <c r="BR4312" s="72"/>
      <c r="BS4312" s="72"/>
      <c r="BT4312" s="72"/>
      <c r="BU4312" s="72"/>
      <c r="BV4312" s="72"/>
      <c r="BW4312" s="72"/>
      <c r="BX4312" s="72"/>
      <c r="BY4312" s="72"/>
      <c r="BZ4312" s="72"/>
      <c r="CA4312" s="72"/>
      <c r="CB4312" s="72"/>
      <c r="CC4312" s="72"/>
      <c r="CD4312" s="72"/>
      <c r="CE4312" s="72"/>
      <c r="CF4312" s="72"/>
      <c r="CG4312" s="72"/>
      <c r="CH4312" s="72"/>
      <c r="CI4312" s="72"/>
      <c r="CJ4312" s="72"/>
      <c r="XEX4312" s="56" t="str">
        <f>IF(ISERROR(VLOOKUP('Testing Report'!$G$8,$AG4312:$BD4312,13,FALSE)),"",VLOOKUP('Testing Report'!$G$8,$AG4312:$BD4312,13,FALSE))</f>
        <v/>
      </c>
      <c r="XEY4312" s="56" t="str">
        <f>IF(ISERROR(VLOOKUP('Testing Report'!$G$8,$AG4312:$BD4312,15,FALSE)),"",VLOOKUP('Testing Report'!$G$8,$AG4312:$BD4312,15,FALSE))</f>
        <v/>
      </c>
      <c r="XEZ4312" s="56" t="str">
        <f>IF(COUNTIF($X4312:$X$5000,'Testing Report'!$G$8)=0,"",COUNTIF($X4312:$X$5000,'Testing Report'!$G$8))</f>
        <v/>
      </c>
      <c r="XFA4312" s="56" t="str">
        <f>IF(ISERROR(VLOOKUP('Testing Report'!$G$8,$AG4312:$BD4312,19,FALSE)),"",VLOOKUP('Testing Report'!$G$8,$AG4312:$BD4312,19,FALSE))</f>
        <v/>
      </c>
      <c r="XFB4312" s="56" t="str">
        <f>IF(ISERROR(VLOOKUP('Testing Report'!$G$8,$X4312:$BD4312,32,FALSE)),"",VLOOKUP('Testing Report'!$G$8,$X4312:$BD4312,32,FALSE))</f>
        <v/>
      </c>
      <c r="XFC4312" s="26"/>
      <c r="XFD4312" s="7" t="str">
        <f t="shared" si="207"/>
        <v/>
      </c>
    </row>
    <row r="4313" spans="1:88 16378:16384" ht="15" customHeight="1">
      <c r="A4313" s="65" t="str">
        <f t="shared" si="205"/>
        <v/>
      </c>
      <c r="B4313" s="65"/>
      <c r="C4313" s="66"/>
      <c r="D4313" s="66"/>
      <c r="E4313" s="66"/>
      <c r="F4313" s="66"/>
      <c r="G4313" s="66"/>
      <c r="H4313" s="66"/>
      <c r="I4313" s="66"/>
      <c r="J4313" s="66"/>
      <c r="K4313" s="66"/>
      <c r="L4313" s="66"/>
      <c r="M4313" s="66"/>
      <c r="N4313" s="66"/>
      <c r="O4313" s="66"/>
      <c r="P4313" s="66"/>
      <c r="Q4313" s="66"/>
      <c r="R4313" s="66"/>
      <c r="S4313" s="72"/>
      <c r="T4313" s="72"/>
      <c r="U4313" s="72"/>
      <c r="V4313" s="72"/>
      <c r="W4313" s="72"/>
      <c r="X4313" s="64"/>
      <c r="Y4313" s="64"/>
      <c r="Z4313" s="64"/>
      <c r="AA4313" s="64"/>
      <c r="AB4313" s="64"/>
      <c r="AC4313" s="64"/>
      <c r="AD4313" s="64"/>
      <c r="AE4313" s="64"/>
      <c r="AF4313" s="64"/>
      <c r="AG4313" s="64"/>
      <c r="AH4313" s="64"/>
      <c r="AI4313" s="64"/>
      <c r="AJ4313" s="64"/>
      <c r="AK4313" s="64"/>
      <c r="AL4313" s="64"/>
      <c r="AM4313" s="64"/>
      <c r="AN4313" s="64"/>
      <c r="AO4313" s="64"/>
      <c r="AP4313" s="67" t="str">
        <f>IF($AG4313="","",VLOOKUP($AG4313,Test_Procedure!$A:$F,2,FALSE))</f>
        <v/>
      </c>
      <c r="AQ4313" s="67"/>
      <c r="AR4313" s="67"/>
      <c r="AS4313" s="68"/>
      <c r="AT4313" s="68"/>
      <c r="AU4313" s="68"/>
      <c r="AV4313" s="68"/>
      <c r="AW4313" s="68"/>
      <c r="AX4313" s="68"/>
      <c r="AY4313" s="68"/>
      <c r="AZ4313" s="68"/>
      <c r="BA4313" s="68"/>
      <c r="BB4313" s="68"/>
      <c r="BC4313" s="69" t="str">
        <f t="shared" si="206"/>
        <v/>
      </c>
      <c r="BD4313" s="69"/>
      <c r="BE4313" s="70">
        <f>IF($AG4313="",0,VLOOKUP($AG4313,Test_Procedure!$A:$F,3,FALSE))</f>
        <v>0</v>
      </c>
      <c r="BF4313" s="70"/>
      <c r="BG4313" s="70">
        <f>IF($AG4313="",0,VLOOKUP($AG4313,Test_Procedure!$A:$F,4,FALSE))</f>
        <v>0</v>
      </c>
      <c r="BH4313" s="70"/>
      <c r="BI4313" s="70">
        <f>IF($AG4313="",0,VLOOKUP($AG4313,Test_Procedure!$A:$F,5,FALSE))</f>
        <v>0</v>
      </c>
      <c r="BJ4313" s="70"/>
      <c r="BK4313" s="70">
        <f>IF($AG4313="",0,VLOOKUP($AG4313,Test_Procedure!$A:$F,6,FALSE))</f>
        <v>0</v>
      </c>
      <c r="BL4313" s="70"/>
      <c r="BM4313" s="71"/>
      <c r="BN4313" s="71"/>
      <c r="BO4313" s="71"/>
      <c r="BP4313" s="72"/>
      <c r="BQ4313" s="72"/>
      <c r="BR4313" s="72"/>
      <c r="BS4313" s="72"/>
      <c r="BT4313" s="72"/>
      <c r="BU4313" s="72"/>
      <c r="BV4313" s="72"/>
      <c r="BW4313" s="72"/>
      <c r="BX4313" s="72"/>
      <c r="BY4313" s="72"/>
      <c r="BZ4313" s="72"/>
      <c r="CA4313" s="72"/>
      <c r="CB4313" s="72"/>
      <c r="CC4313" s="72"/>
      <c r="CD4313" s="72"/>
      <c r="CE4313" s="72"/>
      <c r="CF4313" s="72"/>
      <c r="CG4313" s="72"/>
      <c r="CH4313" s="72"/>
      <c r="CI4313" s="72"/>
      <c r="CJ4313" s="72"/>
      <c r="XEX4313" s="56" t="str">
        <f>IF(ISERROR(VLOOKUP('Testing Report'!$G$8,$AG4313:$BD4313,13,FALSE)),"",VLOOKUP('Testing Report'!$G$8,$AG4313:$BD4313,13,FALSE))</f>
        <v/>
      </c>
      <c r="XEY4313" s="56" t="str">
        <f>IF(ISERROR(VLOOKUP('Testing Report'!$G$8,$AG4313:$BD4313,15,FALSE)),"",VLOOKUP('Testing Report'!$G$8,$AG4313:$BD4313,15,FALSE))</f>
        <v/>
      </c>
      <c r="XEZ4313" s="56" t="str">
        <f>IF(COUNTIF($X4313:$X$5000,'Testing Report'!$G$8)=0,"",COUNTIF($X4313:$X$5000,'Testing Report'!$G$8))</f>
        <v/>
      </c>
      <c r="XFA4313" s="56" t="str">
        <f>IF(ISERROR(VLOOKUP('Testing Report'!$G$8,$AG4313:$BD4313,19,FALSE)),"",VLOOKUP('Testing Report'!$G$8,$AG4313:$BD4313,19,FALSE))</f>
        <v/>
      </c>
      <c r="XFB4313" s="56" t="str">
        <f>IF(ISERROR(VLOOKUP('Testing Report'!$G$8,$X4313:$BD4313,32,FALSE)),"",VLOOKUP('Testing Report'!$G$8,$X4313:$BD4313,32,FALSE))</f>
        <v/>
      </c>
      <c r="XFC4313" s="26"/>
      <c r="XFD4313" s="7" t="str">
        <f t="shared" si="207"/>
        <v/>
      </c>
    </row>
    <row r="4314" spans="1:88 16378:16384" ht="15" customHeight="1">
      <c r="A4314" s="65" t="str">
        <f t="shared" si="205"/>
        <v/>
      </c>
      <c r="B4314" s="65"/>
      <c r="C4314" s="66"/>
      <c r="D4314" s="66"/>
      <c r="E4314" s="66"/>
      <c r="F4314" s="66"/>
      <c r="G4314" s="66"/>
      <c r="H4314" s="66"/>
      <c r="I4314" s="66"/>
      <c r="J4314" s="66"/>
      <c r="K4314" s="66"/>
      <c r="L4314" s="66"/>
      <c r="M4314" s="66"/>
      <c r="N4314" s="66"/>
      <c r="O4314" s="66"/>
      <c r="P4314" s="66"/>
      <c r="Q4314" s="66"/>
      <c r="R4314" s="66"/>
      <c r="S4314" s="72"/>
      <c r="T4314" s="72"/>
      <c r="U4314" s="72"/>
      <c r="V4314" s="72"/>
      <c r="W4314" s="72"/>
      <c r="X4314" s="64"/>
      <c r="Y4314" s="64"/>
      <c r="Z4314" s="64"/>
      <c r="AA4314" s="64"/>
      <c r="AB4314" s="64"/>
      <c r="AC4314" s="64"/>
      <c r="AD4314" s="64"/>
      <c r="AE4314" s="64"/>
      <c r="AF4314" s="64"/>
      <c r="AG4314" s="64"/>
      <c r="AH4314" s="64"/>
      <c r="AI4314" s="64"/>
      <c r="AJ4314" s="64"/>
      <c r="AK4314" s="64"/>
      <c r="AL4314" s="64"/>
      <c r="AM4314" s="64"/>
      <c r="AN4314" s="64"/>
      <c r="AO4314" s="64"/>
      <c r="AP4314" s="67" t="str">
        <f>IF($AG4314="","",VLOOKUP($AG4314,Test_Procedure!$A:$F,2,FALSE))</f>
        <v/>
      </c>
      <c r="AQ4314" s="67"/>
      <c r="AR4314" s="67"/>
      <c r="AS4314" s="68"/>
      <c r="AT4314" s="68"/>
      <c r="AU4314" s="68"/>
      <c r="AV4314" s="68"/>
      <c r="AW4314" s="68"/>
      <c r="AX4314" s="68"/>
      <c r="AY4314" s="68"/>
      <c r="AZ4314" s="68"/>
      <c r="BA4314" s="68"/>
      <c r="BB4314" s="68"/>
      <c r="BC4314" s="69" t="str">
        <f t="shared" si="206"/>
        <v/>
      </c>
      <c r="BD4314" s="69"/>
      <c r="BE4314" s="70">
        <f>IF($AG4314="",0,VLOOKUP($AG4314,Test_Procedure!$A:$F,3,FALSE))</f>
        <v>0</v>
      </c>
      <c r="BF4314" s="70"/>
      <c r="BG4314" s="70">
        <f>IF($AG4314="",0,VLOOKUP($AG4314,Test_Procedure!$A:$F,4,FALSE))</f>
        <v>0</v>
      </c>
      <c r="BH4314" s="70"/>
      <c r="BI4314" s="70">
        <f>IF($AG4314="",0,VLOOKUP($AG4314,Test_Procedure!$A:$F,5,FALSE))</f>
        <v>0</v>
      </c>
      <c r="BJ4314" s="70"/>
      <c r="BK4314" s="70">
        <f>IF($AG4314="",0,VLOOKUP($AG4314,Test_Procedure!$A:$F,6,FALSE))</f>
        <v>0</v>
      </c>
      <c r="BL4314" s="70"/>
      <c r="BM4314" s="71"/>
      <c r="BN4314" s="71"/>
      <c r="BO4314" s="71"/>
      <c r="BP4314" s="72"/>
      <c r="BQ4314" s="72"/>
      <c r="BR4314" s="72"/>
      <c r="BS4314" s="72"/>
      <c r="BT4314" s="72"/>
      <c r="BU4314" s="72"/>
      <c r="BV4314" s="72"/>
      <c r="BW4314" s="72"/>
      <c r="BX4314" s="72"/>
      <c r="BY4314" s="72"/>
      <c r="BZ4314" s="72"/>
      <c r="CA4314" s="72"/>
      <c r="CB4314" s="72"/>
      <c r="CC4314" s="72"/>
      <c r="CD4314" s="72"/>
      <c r="CE4314" s="72"/>
      <c r="CF4314" s="72"/>
      <c r="CG4314" s="72"/>
      <c r="CH4314" s="72"/>
      <c r="CI4314" s="72"/>
      <c r="CJ4314" s="72"/>
      <c r="XEX4314" s="56" t="str">
        <f>IF(ISERROR(VLOOKUP('Testing Report'!$G$8,$AG4314:$BD4314,13,FALSE)),"",VLOOKUP('Testing Report'!$G$8,$AG4314:$BD4314,13,FALSE))</f>
        <v/>
      </c>
      <c r="XEY4314" s="56" t="str">
        <f>IF(ISERROR(VLOOKUP('Testing Report'!$G$8,$AG4314:$BD4314,15,FALSE)),"",VLOOKUP('Testing Report'!$G$8,$AG4314:$BD4314,15,FALSE))</f>
        <v/>
      </c>
      <c r="XEZ4314" s="56" t="str">
        <f>IF(COUNTIF($X4314:$X$5000,'Testing Report'!$G$8)=0,"",COUNTIF($X4314:$X$5000,'Testing Report'!$G$8))</f>
        <v/>
      </c>
      <c r="XFA4314" s="56" t="str">
        <f>IF(ISERROR(VLOOKUP('Testing Report'!$G$8,$AG4314:$BD4314,19,FALSE)),"",VLOOKUP('Testing Report'!$G$8,$AG4314:$BD4314,19,FALSE))</f>
        <v/>
      </c>
      <c r="XFB4314" s="56" t="str">
        <f>IF(ISERROR(VLOOKUP('Testing Report'!$G$8,$X4314:$BD4314,32,FALSE)),"",VLOOKUP('Testing Report'!$G$8,$X4314:$BD4314,32,FALSE))</f>
        <v/>
      </c>
      <c r="XFC4314" s="26"/>
      <c r="XFD4314" s="7" t="str">
        <f t="shared" si="207"/>
        <v/>
      </c>
    </row>
    <row r="4315" spans="1:88 16378:16384" ht="15" customHeight="1">
      <c r="A4315" s="65" t="str">
        <f t="shared" si="205"/>
        <v/>
      </c>
      <c r="B4315" s="65"/>
      <c r="C4315" s="66"/>
      <c r="D4315" s="66"/>
      <c r="E4315" s="66"/>
      <c r="F4315" s="66"/>
      <c r="G4315" s="66"/>
      <c r="H4315" s="66"/>
      <c r="I4315" s="66"/>
      <c r="J4315" s="66"/>
      <c r="K4315" s="66"/>
      <c r="L4315" s="66"/>
      <c r="M4315" s="66"/>
      <c r="N4315" s="66"/>
      <c r="O4315" s="66"/>
      <c r="P4315" s="66"/>
      <c r="Q4315" s="66"/>
      <c r="R4315" s="66"/>
      <c r="S4315" s="72"/>
      <c r="T4315" s="72"/>
      <c r="U4315" s="72"/>
      <c r="V4315" s="72"/>
      <c r="W4315" s="72"/>
      <c r="X4315" s="64"/>
      <c r="Y4315" s="64"/>
      <c r="Z4315" s="64"/>
      <c r="AA4315" s="64"/>
      <c r="AB4315" s="64"/>
      <c r="AC4315" s="64"/>
      <c r="AD4315" s="64"/>
      <c r="AE4315" s="64"/>
      <c r="AF4315" s="64"/>
      <c r="AG4315" s="64"/>
      <c r="AH4315" s="64"/>
      <c r="AI4315" s="64"/>
      <c r="AJ4315" s="64"/>
      <c r="AK4315" s="64"/>
      <c r="AL4315" s="64"/>
      <c r="AM4315" s="64"/>
      <c r="AN4315" s="64"/>
      <c r="AO4315" s="64"/>
      <c r="AP4315" s="67" t="str">
        <f>IF($AG4315="","",VLOOKUP($AG4315,Test_Procedure!$A:$F,2,FALSE))</f>
        <v/>
      </c>
      <c r="AQ4315" s="67"/>
      <c r="AR4315" s="67"/>
      <c r="AS4315" s="68"/>
      <c r="AT4315" s="68"/>
      <c r="AU4315" s="68"/>
      <c r="AV4315" s="68"/>
      <c r="AW4315" s="68"/>
      <c r="AX4315" s="68"/>
      <c r="AY4315" s="68"/>
      <c r="AZ4315" s="68"/>
      <c r="BA4315" s="68"/>
      <c r="BB4315" s="68"/>
      <c r="BC4315" s="69" t="str">
        <f t="shared" si="206"/>
        <v/>
      </c>
      <c r="BD4315" s="69"/>
      <c r="BE4315" s="70">
        <f>IF($AG4315="",0,VLOOKUP($AG4315,Test_Procedure!$A:$F,3,FALSE))</f>
        <v>0</v>
      </c>
      <c r="BF4315" s="70"/>
      <c r="BG4315" s="70">
        <f>IF($AG4315="",0,VLOOKUP($AG4315,Test_Procedure!$A:$F,4,FALSE))</f>
        <v>0</v>
      </c>
      <c r="BH4315" s="70"/>
      <c r="BI4315" s="70">
        <f>IF($AG4315="",0,VLOOKUP($AG4315,Test_Procedure!$A:$F,5,FALSE))</f>
        <v>0</v>
      </c>
      <c r="BJ4315" s="70"/>
      <c r="BK4315" s="70">
        <f>IF($AG4315="",0,VLOOKUP($AG4315,Test_Procedure!$A:$F,6,FALSE))</f>
        <v>0</v>
      </c>
      <c r="BL4315" s="70"/>
      <c r="BM4315" s="71"/>
      <c r="BN4315" s="71"/>
      <c r="BO4315" s="71"/>
      <c r="BP4315" s="72"/>
      <c r="BQ4315" s="72"/>
      <c r="BR4315" s="72"/>
      <c r="BS4315" s="72"/>
      <c r="BT4315" s="72"/>
      <c r="BU4315" s="72"/>
      <c r="BV4315" s="72"/>
      <c r="BW4315" s="72"/>
      <c r="BX4315" s="72"/>
      <c r="BY4315" s="72"/>
      <c r="BZ4315" s="72"/>
      <c r="CA4315" s="72"/>
      <c r="CB4315" s="72"/>
      <c r="CC4315" s="72"/>
      <c r="CD4315" s="72"/>
      <c r="CE4315" s="72"/>
      <c r="CF4315" s="72"/>
      <c r="CG4315" s="72"/>
      <c r="CH4315" s="72"/>
      <c r="CI4315" s="72"/>
      <c r="CJ4315" s="72"/>
      <c r="XEX4315" s="56" t="str">
        <f>IF(ISERROR(VLOOKUP('Testing Report'!$G$8,$AG4315:$BD4315,13,FALSE)),"",VLOOKUP('Testing Report'!$G$8,$AG4315:$BD4315,13,FALSE))</f>
        <v/>
      </c>
      <c r="XEY4315" s="56" t="str">
        <f>IF(ISERROR(VLOOKUP('Testing Report'!$G$8,$AG4315:$BD4315,15,FALSE)),"",VLOOKUP('Testing Report'!$G$8,$AG4315:$BD4315,15,FALSE))</f>
        <v/>
      </c>
      <c r="XEZ4315" s="56" t="str">
        <f>IF(COUNTIF($X4315:$X$5000,'Testing Report'!$G$8)=0,"",COUNTIF($X4315:$X$5000,'Testing Report'!$G$8))</f>
        <v/>
      </c>
      <c r="XFA4315" s="56" t="str">
        <f>IF(ISERROR(VLOOKUP('Testing Report'!$G$8,$AG4315:$BD4315,19,FALSE)),"",VLOOKUP('Testing Report'!$G$8,$AG4315:$BD4315,19,FALSE))</f>
        <v/>
      </c>
      <c r="XFB4315" s="56" t="str">
        <f>IF(ISERROR(VLOOKUP('Testing Report'!$G$8,$X4315:$BD4315,32,FALSE)),"",VLOOKUP('Testing Report'!$G$8,$X4315:$BD4315,32,FALSE))</f>
        <v/>
      </c>
      <c r="XFC4315" s="26"/>
      <c r="XFD4315" s="7" t="str">
        <f t="shared" si="207"/>
        <v/>
      </c>
    </row>
    <row r="4316" spans="1:88 16378:16384" ht="15" customHeight="1">
      <c r="A4316" s="65" t="str">
        <f t="shared" si="205"/>
        <v/>
      </c>
      <c r="B4316" s="65"/>
      <c r="C4316" s="66"/>
      <c r="D4316" s="66"/>
      <c r="E4316" s="66"/>
      <c r="F4316" s="66"/>
      <c r="G4316" s="66"/>
      <c r="H4316" s="66"/>
      <c r="I4316" s="66"/>
      <c r="J4316" s="66"/>
      <c r="K4316" s="66"/>
      <c r="L4316" s="66"/>
      <c r="M4316" s="66"/>
      <c r="N4316" s="66"/>
      <c r="O4316" s="66"/>
      <c r="P4316" s="66"/>
      <c r="Q4316" s="66"/>
      <c r="R4316" s="66"/>
      <c r="S4316" s="72"/>
      <c r="T4316" s="72"/>
      <c r="U4316" s="72"/>
      <c r="V4316" s="72"/>
      <c r="W4316" s="72"/>
      <c r="X4316" s="64"/>
      <c r="Y4316" s="64"/>
      <c r="Z4316" s="64"/>
      <c r="AA4316" s="64"/>
      <c r="AB4316" s="64"/>
      <c r="AC4316" s="64"/>
      <c r="AD4316" s="64"/>
      <c r="AE4316" s="64"/>
      <c r="AF4316" s="64"/>
      <c r="AG4316" s="64"/>
      <c r="AH4316" s="64"/>
      <c r="AI4316" s="64"/>
      <c r="AJ4316" s="64"/>
      <c r="AK4316" s="64"/>
      <c r="AL4316" s="64"/>
      <c r="AM4316" s="64"/>
      <c r="AN4316" s="64"/>
      <c r="AO4316" s="64"/>
      <c r="AP4316" s="67" t="str">
        <f>IF($AG4316="","",VLOOKUP($AG4316,Test_Procedure!$A:$F,2,FALSE))</f>
        <v/>
      </c>
      <c r="AQ4316" s="67"/>
      <c r="AR4316" s="67"/>
      <c r="AS4316" s="68"/>
      <c r="AT4316" s="68"/>
      <c r="AU4316" s="68"/>
      <c r="AV4316" s="68"/>
      <c r="AW4316" s="68"/>
      <c r="AX4316" s="68"/>
      <c r="AY4316" s="68"/>
      <c r="AZ4316" s="68"/>
      <c r="BA4316" s="68"/>
      <c r="BB4316" s="68"/>
      <c r="BC4316" s="69" t="str">
        <f t="shared" si="206"/>
        <v/>
      </c>
      <c r="BD4316" s="69"/>
      <c r="BE4316" s="70">
        <f>IF($AG4316="",0,VLOOKUP($AG4316,Test_Procedure!$A:$F,3,FALSE))</f>
        <v>0</v>
      </c>
      <c r="BF4316" s="70"/>
      <c r="BG4316" s="70">
        <f>IF($AG4316="",0,VLOOKUP($AG4316,Test_Procedure!$A:$F,4,FALSE))</f>
        <v>0</v>
      </c>
      <c r="BH4316" s="70"/>
      <c r="BI4316" s="70">
        <f>IF($AG4316="",0,VLOOKUP($AG4316,Test_Procedure!$A:$F,5,FALSE))</f>
        <v>0</v>
      </c>
      <c r="BJ4316" s="70"/>
      <c r="BK4316" s="70">
        <f>IF($AG4316="",0,VLOOKUP($AG4316,Test_Procedure!$A:$F,6,FALSE))</f>
        <v>0</v>
      </c>
      <c r="BL4316" s="70"/>
      <c r="BM4316" s="71"/>
      <c r="BN4316" s="71"/>
      <c r="BO4316" s="71"/>
      <c r="BP4316" s="72"/>
      <c r="BQ4316" s="72"/>
      <c r="BR4316" s="72"/>
      <c r="BS4316" s="72"/>
      <c r="BT4316" s="72"/>
      <c r="BU4316" s="72"/>
      <c r="BV4316" s="72"/>
      <c r="BW4316" s="72"/>
      <c r="BX4316" s="72"/>
      <c r="BY4316" s="72"/>
      <c r="BZ4316" s="72"/>
      <c r="CA4316" s="72"/>
      <c r="CB4316" s="72"/>
      <c r="CC4316" s="72"/>
      <c r="CD4316" s="72"/>
      <c r="CE4316" s="72"/>
      <c r="CF4316" s="72"/>
      <c r="CG4316" s="72"/>
      <c r="CH4316" s="72"/>
      <c r="CI4316" s="72"/>
      <c r="CJ4316" s="72"/>
      <c r="XEX4316" s="56" t="str">
        <f>IF(ISERROR(VLOOKUP('Testing Report'!$G$8,$AG4316:$BD4316,13,FALSE)),"",VLOOKUP('Testing Report'!$G$8,$AG4316:$BD4316,13,FALSE))</f>
        <v/>
      </c>
      <c r="XEY4316" s="56" t="str">
        <f>IF(ISERROR(VLOOKUP('Testing Report'!$G$8,$AG4316:$BD4316,15,FALSE)),"",VLOOKUP('Testing Report'!$G$8,$AG4316:$BD4316,15,FALSE))</f>
        <v/>
      </c>
      <c r="XEZ4316" s="56" t="str">
        <f>IF(COUNTIF($X4316:$X$5000,'Testing Report'!$G$8)=0,"",COUNTIF($X4316:$X$5000,'Testing Report'!$G$8))</f>
        <v/>
      </c>
      <c r="XFA4316" s="56" t="str">
        <f>IF(ISERROR(VLOOKUP('Testing Report'!$G$8,$AG4316:$BD4316,19,FALSE)),"",VLOOKUP('Testing Report'!$G$8,$AG4316:$BD4316,19,FALSE))</f>
        <v/>
      </c>
      <c r="XFB4316" s="56" t="str">
        <f>IF(ISERROR(VLOOKUP('Testing Report'!$G$8,$X4316:$BD4316,32,FALSE)),"",VLOOKUP('Testing Report'!$G$8,$X4316:$BD4316,32,FALSE))</f>
        <v/>
      </c>
      <c r="XFC4316" s="26"/>
      <c r="XFD4316" s="7" t="str">
        <f t="shared" si="207"/>
        <v/>
      </c>
    </row>
    <row r="4317" spans="1:88 16378:16384" ht="15" customHeight="1">
      <c r="A4317" s="65" t="str">
        <f t="shared" ref="A4317:A4380" si="208">IF(C4316="","",A4316+1)</f>
        <v/>
      </c>
      <c r="B4317" s="65"/>
      <c r="C4317" s="66"/>
      <c r="D4317" s="66"/>
      <c r="E4317" s="66"/>
      <c r="F4317" s="66"/>
      <c r="G4317" s="66"/>
      <c r="H4317" s="66"/>
      <c r="I4317" s="66"/>
      <c r="J4317" s="66"/>
      <c r="K4317" s="66"/>
      <c r="L4317" s="66"/>
      <c r="M4317" s="66"/>
      <c r="N4317" s="66"/>
      <c r="O4317" s="66"/>
      <c r="P4317" s="66"/>
      <c r="Q4317" s="66"/>
      <c r="R4317" s="66"/>
      <c r="S4317" s="72"/>
      <c r="T4317" s="72"/>
      <c r="U4317" s="72"/>
      <c r="V4317" s="72"/>
      <c r="W4317" s="72"/>
      <c r="X4317" s="64"/>
      <c r="Y4317" s="64"/>
      <c r="Z4317" s="64"/>
      <c r="AA4317" s="64"/>
      <c r="AB4317" s="64"/>
      <c r="AC4317" s="64"/>
      <c r="AD4317" s="64"/>
      <c r="AE4317" s="64"/>
      <c r="AF4317" s="64"/>
      <c r="AG4317" s="64"/>
      <c r="AH4317" s="64"/>
      <c r="AI4317" s="64"/>
      <c r="AJ4317" s="64"/>
      <c r="AK4317" s="64"/>
      <c r="AL4317" s="64"/>
      <c r="AM4317" s="64"/>
      <c r="AN4317" s="64"/>
      <c r="AO4317" s="64"/>
      <c r="AP4317" s="67" t="str">
        <f>IF($AG4317="","",VLOOKUP($AG4317,Test_Procedure!$A:$F,2,FALSE))</f>
        <v/>
      </c>
      <c r="AQ4317" s="67"/>
      <c r="AR4317" s="67"/>
      <c r="AS4317" s="68"/>
      <c r="AT4317" s="68"/>
      <c r="AU4317" s="68"/>
      <c r="AV4317" s="68"/>
      <c r="AW4317" s="68"/>
      <c r="AX4317" s="68"/>
      <c r="AY4317" s="68"/>
      <c r="AZ4317" s="68"/>
      <c r="BA4317" s="68"/>
      <c r="BB4317" s="68"/>
      <c r="BC4317" s="69" t="str">
        <f t="shared" ref="BC4317:BC4380" si="209">IF(AS4317="","",AVERAGE(AS4317:BB4317))</f>
        <v/>
      </c>
      <c r="BD4317" s="69"/>
      <c r="BE4317" s="70">
        <f>IF($AG4317="",0,VLOOKUP($AG4317,Test_Procedure!$A:$F,3,FALSE))</f>
        <v>0</v>
      </c>
      <c r="BF4317" s="70"/>
      <c r="BG4317" s="70">
        <f>IF($AG4317="",0,VLOOKUP($AG4317,Test_Procedure!$A:$F,4,FALSE))</f>
        <v>0</v>
      </c>
      <c r="BH4317" s="70"/>
      <c r="BI4317" s="70">
        <f>IF($AG4317="",0,VLOOKUP($AG4317,Test_Procedure!$A:$F,5,FALSE))</f>
        <v>0</v>
      </c>
      <c r="BJ4317" s="70"/>
      <c r="BK4317" s="70">
        <f>IF($AG4317="",0,VLOOKUP($AG4317,Test_Procedure!$A:$F,6,FALSE))</f>
        <v>0</v>
      </c>
      <c r="BL4317" s="70"/>
      <c r="BM4317" s="71"/>
      <c r="BN4317" s="71"/>
      <c r="BO4317" s="71"/>
      <c r="BP4317" s="72"/>
      <c r="BQ4317" s="72"/>
      <c r="BR4317" s="72"/>
      <c r="BS4317" s="72"/>
      <c r="BT4317" s="72"/>
      <c r="BU4317" s="72"/>
      <c r="BV4317" s="72"/>
      <c r="BW4317" s="72"/>
      <c r="BX4317" s="72"/>
      <c r="BY4317" s="72"/>
      <c r="BZ4317" s="72"/>
      <c r="CA4317" s="72"/>
      <c r="CB4317" s="72"/>
      <c r="CC4317" s="72"/>
      <c r="CD4317" s="72"/>
      <c r="CE4317" s="72"/>
      <c r="CF4317" s="72"/>
      <c r="CG4317" s="72"/>
      <c r="CH4317" s="72"/>
      <c r="CI4317" s="72"/>
      <c r="CJ4317" s="72"/>
      <c r="XEX4317" s="56" t="str">
        <f>IF(ISERROR(VLOOKUP('Testing Report'!$G$8,$AG4317:$BD4317,13,FALSE)),"",VLOOKUP('Testing Report'!$G$8,$AG4317:$BD4317,13,FALSE))</f>
        <v/>
      </c>
      <c r="XEY4317" s="56" t="str">
        <f>IF(ISERROR(VLOOKUP('Testing Report'!$G$8,$AG4317:$BD4317,15,FALSE)),"",VLOOKUP('Testing Report'!$G$8,$AG4317:$BD4317,15,FALSE))</f>
        <v/>
      </c>
      <c r="XEZ4317" s="56" t="str">
        <f>IF(COUNTIF($X4317:$X$5000,'Testing Report'!$G$8)=0,"",COUNTIF($X4317:$X$5000,'Testing Report'!$G$8))</f>
        <v/>
      </c>
      <c r="XFA4317" s="56" t="str">
        <f>IF(ISERROR(VLOOKUP('Testing Report'!$G$8,$AG4317:$BD4317,19,FALSE)),"",VLOOKUP('Testing Report'!$G$8,$AG4317:$BD4317,19,FALSE))</f>
        <v/>
      </c>
      <c r="XFB4317" s="56" t="str">
        <f>IF(ISERROR(VLOOKUP('Testing Report'!$G$8,$X4317:$BD4317,32,FALSE)),"",VLOOKUP('Testing Report'!$G$8,$X4317:$BD4317,32,FALSE))</f>
        <v/>
      </c>
      <c r="XFC4317" s="26"/>
      <c r="XFD4317" s="7" t="str">
        <f t="shared" si="207"/>
        <v/>
      </c>
    </row>
    <row r="4318" spans="1:88 16378:16384" ht="15" customHeight="1">
      <c r="A4318" s="65" t="str">
        <f t="shared" si="208"/>
        <v/>
      </c>
      <c r="B4318" s="65"/>
      <c r="C4318" s="66"/>
      <c r="D4318" s="66"/>
      <c r="E4318" s="66"/>
      <c r="F4318" s="66"/>
      <c r="G4318" s="66"/>
      <c r="H4318" s="66"/>
      <c r="I4318" s="66"/>
      <c r="J4318" s="66"/>
      <c r="K4318" s="66"/>
      <c r="L4318" s="66"/>
      <c r="M4318" s="66"/>
      <c r="N4318" s="66"/>
      <c r="O4318" s="66"/>
      <c r="P4318" s="66"/>
      <c r="Q4318" s="66"/>
      <c r="R4318" s="66"/>
      <c r="S4318" s="72"/>
      <c r="T4318" s="72"/>
      <c r="U4318" s="72"/>
      <c r="V4318" s="72"/>
      <c r="W4318" s="72"/>
      <c r="X4318" s="64"/>
      <c r="Y4318" s="64"/>
      <c r="Z4318" s="64"/>
      <c r="AA4318" s="64"/>
      <c r="AB4318" s="64"/>
      <c r="AC4318" s="64"/>
      <c r="AD4318" s="64"/>
      <c r="AE4318" s="64"/>
      <c r="AF4318" s="64"/>
      <c r="AG4318" s="64"/>
      <c r="AH4318" s="64"/>
      <c r="AI4318" s="64"/>
      <c r="AJ4318" s="64"/>
      <c r="AK4318" s="64"/>
      <c r="AL4318" s="64"/>
      <c r="AM4318" s="64"/>
      <c r="AN4318" s="64"/>
      <c r="AO4318" s="64"/>
      <c r="AP4318" s="67" t="str">
        <f>IF($AG4318="","",VLOOKUP($AG4318,Test_Procedure!$A:$F,2,FALSE))</f>
        <v/>
      </c>
      <c r="AQ4318" s="67"/>
      <c r="AR4318" s="67"/>
      <c r="AS4318" s="68"/>
      <c r="AT4318" s="68"/>
      <c r="AU4318" s="68"/>
      <c r="AV4318" s="68"/>
      <c r="AW4318" s="68"/>
      <c r="AX4318" s="68"/>
      <c r="AY4318" s="68"/>
      <c r="AZ4318" s="68"/>
      <c r="BA4318" s="68"/>
      <c r="BB4318" s="68"/>
      <c r="BC4318" s="69" t="str">
        <f t="shared" si="209"/>
        <v/>
      </c>
      <c r="BD4318" s="69"/>
      <c r="BE4318" s="70">
        <f>IF($AG4318="",0,VLOOKUP($AG4318,Test_Procedure!$A:$F,3,FALSE))</f>
        <v>0</v>
      </c>
      <c r="BF4318" s="70"/>
      <c r="BG4318" s="70">
        <f>IF($AG4318="",0,VLOOKUP($AG4318,Test_Procedure!$A:$F,4,FALSE))</f>
        <v>0</v>
      </c>
      <c r="BH4318" s="70"/>
      <c r="BI4318" s="70">
        <f>IF($AG4318="",0,VLOOKUP($AG4318,Test_Procedure!$A:$F,5,FALSE))</f>
        <v>0</v>
      </c>
      <c r="BJ4318" s="70"/>
      <c r="BK4318" s="70">
        <f>IF($AG4318="",0,VLOOKUP($AG4318,Test_Procedure!$A:$F,6,FALSE))</f>
        <v>0</v>
      </c>
      <c r="BL4318" s="70"/>
      <c r="BM4318" s="71"/>
      <c r="BN4318" s="71"/>
      <c r="BO4318" s="71"/>
      <c r="BP4318" s="72"/>
      <c r="BQ4318" s="72"/>
      <c r="BR4318" s="72"/>
      <c r="BS4318" s="72"/>
      <c r="BT4318" s="72"/>
      <c r="BU4318" s="72"/>
      <c r="BV4318" s="72"/>
      <c r="BW4318" s="72"/>
      <c r="BX4318" s="72"/>
      <c r="BY4318" s="72"/>
      <c r="BZ4318" s="72"/>
      <c r="CA4318" s="72"/>
      <c r="CB4318" s="72"/>
      <c r="CC4318" s="72"/>
      <c r="CD4318" s="72"/>
      <c r="CE4318" s="72"/>
      <c r="CF4318" s="72"/>
      <c r="CG4318" s="72"/>
      <c r="CH4318" s="72"/>
      <c r="CI4318" s="72"/>
      <c r="CJ4318" s="72"/>
      <c r="XEX4318" s="56" t="str">
        <f>IF(ISERROR(VLOOKUP('Testing Report'!$G$8,$AG4318:$BD4318,13,FALSE)),"",VLOOKUP('Testing Report'!$G$8,$AG4318:$BD4318,13,FALSE))</f>
        <v/>
      </c>
      <c r="XEY4318" s="56" t="str">
        <f>IF(ISERROR(VLOOKUP('Testing Report'!$G$8,$AG4318:$BD4318,15,FALSE)),"",VLOOKUP('Testing Report'!$G$8,$AG4318:$BD4318,15,FALSE))</f>
        <v/>
      </c>
      <c r="XEZ4318" s="56" t="str">
        <f>IF(COUNTIF($X4318:$X$5000,'Testing Report'!$G$8)=0,"",COUNTIF($X4318:$X$5000,'Testing Report'!$G$8))</f>
        <v/>
      </c>
      <c r="XFA4318" s="56" t="str">
        <f>IF(ISERROR(VLOOKUP('Testing Report'!$G$8,$AG4318:$BD4318,19,FALSE)),"",VLOOKUP('Testing Report'!$G$8,$AG4318:$BD4318,19,FALSE))</f>
        <v/>
      </c>
      <c r="XFB4318" s="56" t="str">
        <f>IF(ISERROR(VLOOKUP('Testing Report'!$G$8,$X4318:$BD4318,32,FALSE)),"",VLOOKUP('Testing Report'!$G$8,$X4318:$BD4318,32,FALSE))</f>
        <v/>
      </c>
      <c r="XFC4318" s="26"/>
      <c r="XFD4318" s="7" t="str">
        <f t="shared" si="207"/>
        <v/>
      </c>
    </row>
    <row r="4319" spans="1:88 16378:16384" ht="15" customHeight="1">
      <c r="A4319" s="65" t="str">
        <f t="shared" si="208"/>
        <v/>
      </c>
      <c r="B4319" s="65"/>
      <c r="C4319" s="66"/>
      <c r="D4319" s="66"/>
      <c r="E4319" s="66"/>
      <c r="F4319" s="66"/>
      <c r="G4319" s="66"/>
      <c r="H4319" s="66"/>
      <c r="I4319" s="66"/>
      <c r="J4319" s="66"/>
      <c r="K4319" s="66"/>
      <c r="L4319" s="66"/>
      <c r="M4319" s="66"/>
      <c r="N4319" s="66"/>
      <c r="O4319" s="66"/>
      <c r="P4319" s="66"/>
      <c r="Q4319" s="66"/>
      <c r="R4319" s="66"/>
      <c r="S4319" s="72"/>
      <c r="T4319" s="72"/>
      <c r="U4319" s="72"/>
      <c r="V4319" s="72"/>
      <c r="W4319" s="72"/>
      <c r="X4319" s="64"/>
      <c r="Y4319" s="64"/>
      <c r="Z4319" s="64"/>
      <c r="AA4319" s="64"/>
      <c r="AB4319" s="64"/>
      <c r="AC4319" s="64"/>
      <c r="AD4319" s="64"/>
      <c r="AE4319" s="64"/>
      <c r="AF4319" s="64"/>
      <c r="AG4319" s="64"/>
      <c r="AH4319" s="64"/>
      <c r="AI4319" s="64"/>
      <c r="AJ4319" s="64"/>
      <c r="AK4319" s="64"/>
      <c r="AL4319" s="64"/>
      <c r="AM4319" s="64"/>
      <c r="AN4319" s="64"/>
      <c r="AO4319" s="64"/>
      <c r="AP4319" s="67" t="str">
        <f>IF($AG4319="","",VLOOKUP($AG4319,Test_Procedure!$A:$F,2,FALSE))</f>
        <v/>
      </c>
      <c r="AQ4319" s="67"/>
      <c r="AR4319" s="67"/>
      <c r="AS4319" s="68"/>
      <c r="AT4319" s="68"/>
      <c r="AU4319" s="68"/>
      <c r="AV4319" s="68"/>
      <c r="AW4319" s="68"/>
      <c r="AX4319" s="68"/>
      <c r="AY4319" s="68"/>
      <c r="AZ4319" s="68"/>
      <c r="BA4319" s="68"/>
      <c r="BB4319" s="68"/>
      <c r="BC4319" s="69" t="str">
        <f t="shared" si="209"/>
        <v/>
      </c>
      <c r="BD4319" s="69"/>
      <c r="BE4319" s="70">
        <f>IF($AG4319="",0,VLOOKUP($AG4319,Test_Procedure!$A:$F,3,FALSE))</f>
        <v>0</v>
      </c>
      <c r="BF4319" s="70"/>
      <c r="BG4319" s="70">
        <f>IF($AG4319="",0,VLOOKUP($AG4319,Test_Procedure!$A:$F,4,FALSE))</f>
        <v>0</v>
      </c>
      <c r="BH4319" s="70"/>
      <c r="BI4319" s="70">
        <f>IF($AG4319="",0,VLOOKUP($AG4319,Test_Procedure!$A:$F,5,FALSE))</f>
        <v>0</v>
      </c>
      <c r="BJ4319" s="70"/>
      <c r="BK4319" s="70">
        <f>IF($AG4319="",0,VLOOKUP($AG4319,Test_Procedure!$A:$F,6,FALSE))</f>
        <v>0</v>
      </c>
      <c r="BL4319" s="70"/>
      <c r="BM4319" s="71"/>
      <c r="BN4319" s="71"/>
      <c r="BO4319" s="71"/>
      <c r="BP4319" s="72"/>
      <c r="BQ4319" s="72"/>
      <c r="BR4319" s="72"/>
      <c r="BS4319" s="72"/>
      <c r="BT4319" s="72"/>
      <c r="BU4319" s="72"/>
      <c r="BV4319" s="72"/>
      <c r="BW4319" s="72"/>
      <c r="BX4319" s="72"/>
      <c r="BY4319" s="72"/>
      <c r="BZ4319" s="72"/>
      <c r="CA4319" s="72"/>
      <c r="CB4319" s="72"/>
      <c r="CC4319" s="72"/>
      <c r="CD4319" s="72"/>
      <c r="CE4319" s="72"/>
      <c r="CF4319" s="72"/>
      <c r="CG4319" s="72"/>
      <c r="CH4319" s="72"/>
      <c r="CI4319" s="72"/>
      <c r="CJ4319" s="72"/>
      <c r="XEX4319" s="56" t="str">
        <f>IF(ISERROR(VLOOKUP('Testing Report'!$G$8,$AG4319:$BD4319,13,FALSE)),"",VLOOKUP('Testing Report'!$G$8,$AG4319:$BD4319,13,FALSE))</f>
        <v/>
      </c>
      <c r="XEY4319" s="56" t="str">
        <f>IF(ISERROR(VLOOKUP('Testing Report'!$G$8,$AG4319:$BD4319,15,FALSE)),"",VLOOKUP('Testing Report'!$G$8,$AG4319:$BD4319,15,FALSE))</f>
        <v/>
      </c>
      <c r="XEZ4319" s="56" t="str">
        <f>IF(COUNTIF($X4319:$X$5000,'Testing Report'!$G$8)=0,"",COUNTIF($X4319:$X$5000,'Testing Report'!$G$8))</f>
        <v/>
      </c>
      <c r="XFA4319" s="56" t="str">
        <f>IF(ISERROR(VLOOKUP('Testing Report'!$G$8,$AG4319:$BD4319,19,FALSE)),"",VLOOKUP('Testing Report'!$G$8,$AG4319:$BD4319,19,FALSE))</f>
        <v/>
      </c>
      <c r="XFB4319" s="56" t="str">
        <f>IF(ISERROR(VLOOKUP('Testing Report'!$G$8,$X4319:$BD4319,32,FALSE)),"",VLOOKUP('Testing Report'!$G$8,$X4319:$BD4319,32,FALSE))</f>
        <v/>
      </c>
      <c r="XFC4319" s="26"/>
      <c r="XFD4319" s="7" t="str">
        <f t="shared" si="207"/>
        <v/>
      </c>
    </row>
    <row r="4320" spans="1:88 16378:16384" ht="15" customHeight="1">
      <c r="A4320" s="65" t="str">
        <f t="shared" si="208"/>
        <v/>
      </c>
      <c r="B4320" s="65"/>
      <c r="C4320" s="66"/>
      <c r="D4320" s="66"/>
      <c r="E4320" s="66"/>
      <c r="F4320" s="66"/>
      <c r="G4320" s="66"/>
      <c r="H4320" s="66"/>
      <c r="I4320" s="66"/>
      <c r="J4320" s="66"/>
      <c r="K4320" s="66"/>
      <c r="L4320" s="66"/>
      <c r="M4320" s="66"/>
      <c r="N4320" s="66"/>
      <c r="O4320" s="66"/>
      <c r="P4320" s="66"/>
      <c r="Q4320" s="66"/>
      <c r="R4320" s="66"/>
      <c r="S4320" s="72"/>
      <c r="T4320" s="72"/>
      <c r="U4320" s="72"/>
      <c r="V4320" s="72"/>
      <c r="W4320" s="72"/>
      <c r="X4320" s="64"/>
      <c r="Y4320" s="64"/>
      <c r="Z4320" s="64"/>
      <c r="AA4320" s="64"/>
      <c r="AB4320" s="64"/>
      <c r="AC4320" s="64"/>
      <c r="AD4320" s="64"/>
      <c r="AE4320" s="64"/>
      <c r="AF4320" s="64"/>
      <c r="AG4320" s="64"/>
      <c r="AH4320" s="64"/>
      <c r="AI4320" s="64"/>
      <c r="AJ4320" s="64"/>
      <c r="AK4320" s="64"/>
      <c r="AL4320" s="64"/>
      <c r="AM4320" s="64"/>
      <c r="AN4320" s="64"/>
      <c r="AO4320" s="64"/>
      <c r="AP4320" s="67" t="str">
        <f>IF($AG4320="","",VLOOKUP($AG4320,Test_Procedure!$A:$F,2,FALSE))</f>
        <v/>
      </c>
      <c r="AQ4320" s="67"/>
      <c r="AR4320" s="67"/>
      <c r="AS4320" s="68"/>
      <c r="AT4320" s="68"/>
      <c r="AU4320" s="68"/>
      <c r="AV4320" s="68"/>
      <c r="AW4320" s="68"/>
      <c r="AX4320" s="68"/>
      <c r="AY4320" s="68"/>
      <c r="AZ4320" s="68"/>
      <c r="BA4320" s="68"/>
      <c r="BB4320" s="68"/>
      <c r="BC4320" s="69" t="str">
        <f t="shared" si="209"/>
        <v/>
      </c>
      <c r="BD4320" s="69"/>
      <c r="BE4320" s="70">
        <f>IF($AG4320="",0,VLOOKUP($AG4320,Test_Procedure!$A:$F,3,FALSE))</f>
        <v>0</v>
      </c>
      <c r="BF4320" s="70"/>
      <c r="BG4320" s="70">
        <f>IF($AG4320="",0,VLOOKUP($AG4320,Test_Procedure!$A:$F,4,FALSE))</f>
        <v>0</v>
      </c>
      <c r="BH4320" s="70"/>
      <c r="BI4320" s="70">
        <f>IF($AG4320="",0,VLOOKUP($AG4320,Test_Procedure!$A:$F,5,FALSE))</f>
        <v>0</v>
      </c>
      <c r="BJ4320" s="70"/>
      <c r="BK4320" s="70">
        <f>IF($AG4320="",0,VLOOKUP($AG4320,Test_Procedure!$A:$F,6,FALSE))</f>
        <v>0</v>
      </c>
      <c r="BL4320" s="70"/>
      <c r="BM4320" s="71"/>
      <c r="BN4320" s="71"/>
      <c r="BO4320" s="71"/>
      <c r="BP4320" s="72"/>
      <c r="BQ4320" s="72"/>
      <c r="BR4320" s="72"/>
      <c r="BS4320" s="72"/>
      <c r="BT4320" s="72"/>
      <c r="BU4320" s="72"/>
      <c r="BV4320" s="72"/>
      <c r="BW4320" s="72"/>
      <c r="BX4320" s="72"/>
      <c r="BY4320" s="72"/>
      <c r="BZ4320" s="72"/>
      <c r="CA4320" s="72"/>
      <c r="CB4320" s="72"/>
      <c r="CC4320" s="72"/>
      <c r="CD4320" s="72"/>
      <c r="CE4320" s="72"/>
      <c r="CF4320" s="72"/>
      <c r="CG4320" s="72"/>
      <c r="CH4320" s="72"/>
      <c r="CI4320" s="72"/>
      <c r="CJ4320" s="72"/>
      <c r="XEX4320" s="56" t="str">
        <f>IF(ISERROR(VLOOKUP('Testing Report'!$G$8,$AG4320:$BD4320,13,FALSE)),"",VLOOKUP('Testing Report'!$G$8,$AG4320:$BD4320,13,FALSE))</f>
        <v/>
      </c>
      <c r="XEY4320" s="56" t="str">
        <f>IF(ISERROR(VLOOKUP('Testing Report'!$G$8,$AG4320:$BD4320,15,FALSE)),"",VLOOKUP('Testing Report'!$G$8,$AG4320:$BD4320,15,FALSE))</f>
        <v/>
      </c>
      <c r="XEZ4320" s="56" t="str">
        <f>IF(COUNTIF($X4320:$X$5000,'Testing Report'!$G$8)=0,"",COUNTIF($X4320:$X$5000,'Testing Report'!$G$8))</f>
        <v/>
      </c>
      <c r="XFA4320" s="56" t="str">
        <f>IF(ISERROR(VLOOKUP('Testing Report'!$G$8,$AG4320:$BD4320,19,FALSE)),"",VLOOKUP('Testing Report'!$G$8,$AG4320:$BD4320,19,FALSE))</f>
        <v/>
      </c>
      <c r="XFB4320" s="56" t="str">
        <f>IF(ISERROR(VLOOKUP('Testing Report'!$G$8,$X4320:$BD4320,32,FALSE)),"",VLOOKUP('Testing Report'!$G$8,$X4320:$BD4320,32,FALSE))</f>
        <v/>
      </c>
      <c r="XFC4320" s="26"/>
      <c r="XFD4320" s="7" t="str">
        <f t="shared" si="207"/>
        <v/>
      </c>
    </row>
    <row r="4321" spans="1:88 16378:16384" ht="15" customHeight="1">
      <c r="A4321" s="65" t="str">
        <f t="shared" si="208"/>
        <v/>
      </c>
      <c r="B4321" s="65"/>
      <c r="C4321" s="66"/>
      <c r="D4321" s="66"/>
      <c r="E4321" s="66"/>
      <c r="F4321" s="66"/>
      <c r="G4321" s="66"/>
      <c r="H4321" s="66"/>
      <c r="I4321" s="66"/>
      <c r="J4321" s="66"/>
      <c r="K4321" s="66"/>
      <c r="L4321" s="66"/>
      <c r="M4321" s="66"/>
      <c r="N4321" s="66"/>
      <c r="O4321" s="66"/>
      <c r="P4321" s="66"/>
      <c r="Q4321" s="66"/>
      <c r="R4321" s="66"/>
      <c r="S4321" s="72"/>
      <c r="T4321" s="72"/>
      <c r="U4321" s="72"/>
      <c r="V4321" s="72"/>
      <c r="W4321" s="72"/>
      <c r="X4321" s="64"/>
      <c r="Y4321" s="64"/>
      <c r="Z4321" s="64"/>
      <c r="AA4321" s="64"/>
      <c r="AB4321" s="64"/>
      <c r="AC4321" s="64"/>
      <c r="AD4321" s="64"/>
      <c r="AE4321" s="64"/>
      <c r="AF4321" s="64"/>
      <c r="AG4321" s="64"/>
      <c r="AH4321" s="64"/>
      <c r="AI4321" s="64"/>
      <c r="AJ4321" s="64"/>
      <c r="AK4321" s="64"/>
      <c r="AL4321" s="64"/>
      <c r="AM4321" s="64"/>
      <c r="AN4321" s="64"/>
      <c r="AO4321" s="64"/>
      <c r="AP4321" s="67" t="str">
        <f>IF($AG4321="","",VLOOKUP($AG4321,Test_Procedure!$A:$F,2,FALSE))</f>
        <v/>
      </c>
      <c r="AQ4321" s="67"/>
      <c r="AR4321" s="67"/>
      <c r="AS4321" s="68"/>
      <c r="AT4321" s="68"/>
      <c r="AU4321" s="68"/>
      <c r="AV4321" s="68"/>
      <c r="AW4321" s="68"/>
      <c r="AX4321" s="68"/>
      <c r="AY4321" s="68"/>
      <c r="AZ4321" s="68"/>
      <c r="BA4321" s="68"/>
      <c r="BB4321" s="68"/>
      <c r="BC4321" s="69" t="str">
        <f t="shared" si="209"/>
        <v/>
      </c>
      <c r="BD4321" s="69"/>
      <c r="BE4321" s="70">
        <f>IF($AG4321="",0,VLOOKUP($AG4321,Test_Procedure!$A:$F,3,FALSE))</f>
        <v>0</v>
      </c>
      <c r="BF4321" s="70"/>
      <c r="BG4321" s="70">
        <f>IF($AG4321="",0,VLOOKUP($AG4321,Test_Procedure!$A:$F,4,FALSE))</f>
        <v>0</v>
      </c>
      <c r="BH4321" s="70"/>
      <c r="BI4321" s="70">
        <f>IF($AG4321="",0,VLOOKUP($AG4321,Test_Procedure!$A:$F,5,FALSE))</f>
        <v>0</v>
      </c>
      <c r="BJ4321" s="70"/>
      <c r="BK4321" s="70">
        <f>IF($AG4321="",0,VLOOKUP($AG4321,Test_Procedure!$A:$F,6,FALSE))</f>
        <v>0</v>
      </c>
      <c r="BL4321" s="70"/>
      <c r="BM4321" s="71"/>
      <c r="BN4321" s="71"/>
      <c r="BO4321" s="71"/>
      <c r="BP4321" s="72"/>
      <c r="BQ4321" s="72"/>
      <c r="BR4321" s="72"/>
      <c r="BS4321" s="72"/>
      <c r="BT4321" s="72"/>
      <c r="BU4321" s="72"/>
      <c r="BV4321" s="72"/>
      <c r="BW4321" s="72"/>
      <c r="BX4321" s="72"/>
      <c r="BY4321" s="72"/>
      <c r="BZ4321" s="72"/>
      <c r="CA4321" s="72"/>
      <c r="CB4321" s="72"/>
      <c r="CC4321" s="72"/>
      <c r="CD4321" s="72"/>
      <c r="CE4321" s="72"/>
      <c r="CF4321" s="72"/>
      <c r="CG4321" s="72"/>
      <c r="CH4321" s="72"/>
      <c r="CI4321" s="72"/>
      <c r="CJ4321" s="72"/>
      <c r="XEX4321" s="56" t="str">
        <f>IF(ISERROR(VLOOKUP('Testing Report'!$G$8,$AG4321:$BD4321,13,FALSE)),"",VLOOKUP('Testing Report'!$G$8,$AG4321:$BD4321,13,FALSE))</f>
        <v/>
      </c>
      <c r="XEY4321" s="56" t="str">
        <f>IF(ISERROR(VLOOKUP('Testing Report'!$G$8,$AG4321:$BD4321,15,FALSE)),"",VLOOKUP('Testing Report'!$G$8,$AG4321:$BD4321,15,FALSE))</f>
        <v/>
      </c>
      <c r="XEZ4321" s="56" t="str">
        <f>IF(COUNTIF($X4321:$X$5000,'Testing Report'!$G$8)=0,"",COUNTIF($X4321:$X$5000,'Testing Report'!$G$8))</f>
        <v/>
      </c>
      <c r="XFA4321" s="56" t="str">
        <f>IF(ISERROR(VLOOKUP('Testing Report'!$G$8,$AG4321:$BD4321,19,FALSE)),"",VLOOKUP('Testing Report'!$G$8,$AG4321:$BD4321,19,FALSE))</f>
        <v/>
      </c>
      <c r="XFB4321" s="56" t="str">
        <f>IF(ISERROR(VLOOKUP('Testing Report'!$G$8,$X4321:$BD4321,32,FALSE)),"",VLOOKUP('Testing Report'!$G$8,$X4321:$BD4321,32,FALSE))</f>
        <v/>
      </c>
      <c r="XFC4321" s="26"/>
      <c r="XFD4321" s="7" t="str">
        <f t="shared" si="207"/>
        <v/>
      </c>
    </row>
    <row r="4322" spans="1:88 16378:16384" ht="15" customHeight="1">
      <c r="A4322" s="65" t="str">
        <f t="shared" si="208"/>
        <v/>
      </c>
      <c r="B4322" s="65"/>
      <c r="C4322" s="66"/>
      <c r="D4322" s="66"/>
      <c r="E4322" s="66"/>
      <c r="F4322" s="66"/>
      <c r="G4322" s="66"/>
      <c r="H4322" s="66"/>
      <c r="I4322" s="66"/>
      <c r="J4322" s="66"/>
      <c r="K4322" s="66"/>
      <c r="L4322" s="66"/>
      <c r="M4322" s="66"/>
      <c r="N4322" s="66"/>
      <c r="O4322" s="66"/>
      <c r="P4322" s="66"/>
      <c r="Q4322" s="66"/>
      <c r="R4322" s="66"/>
      <c r="S4322" s="72"/>
      <c r="T4322" s="72"/>
      <c r="U4322" s="72"/>
      <c r="V4322" s="72"/>
      <c r="W4322" s="72"/>
      <c r="X4322" s="64"/>
      <c r="Y4322" s="64"/>
      <c r="Z4322" s="64"/>
      <c r="AA4322" s="64"/>
      <c r="AB4322" s="64"/>
      <c r="AC4322" s="64"/>
      <c r="AD4322" s="64"/>
      <c r="AE4322" s="64"/>
      <c r="AF4322" s="64"/>
      <c r="AG4322" s="64"/>
      <c r="AH4322" s="64"/>
      <c r="AI4322" s="64"/>
      <c r="AJ4322" s="64"/>
      <c r="AK4322" s="64"/>
      <c r="AL4322" s="64"/>
      <c r="AM4322" s="64"/>
      <c r="AN4322" s="64"/>
      <c r="AO4322" s="64"/>
      <c r="AP4322" s="67" t="str">
        <f>IF($AG4322="","",VLOOKUP($AG4322,Test_Procedure!$A:$F,2,FALSE))</f>
        <v/>
      </c>
      <c r="AQ4322" s="67"/>
      <c r="AR4322" s="67"/>
      <c r="AS4322" s="68"/>
      <c r="AT4322" s="68"/>
      <c r="AU4322" s="68"/>
      <c r="AV4322" s="68"/>
      <c r="AW4322" s="68"/>
      <c r="AX4322" s="68"/>
      <c r="AY4322" s="68"/>
      <c r="AZ4322" s="68"/>
      <c r="BA4322" s="68"/>
      <c r="BB4322" s="68"/>
      <c r="BC4322" s="69" t="str">
        <f t="shared" si="209"/>
        <v/>
      </c>
      <c r="BD4322" s="69"/>
      <c r="BE4322" s="70">
        <f>IF($AG4322="",0,VLOOKUP($AG4322,Test_Procedure!$A:$F,3,FALSE))</f>
        <v>0</v>
      </c>
      <c r="BF4322" s="70"/>
      <c r="BG4322" s="70">
        <f>IF($AG4322="",0,VLOOKUP($AG4322,Test_Procedure!$A:$F,4,FALSE))</f>
        <v>0</v>
      </c>
      <c r="BH4322" s="70"/>
      <c r="BI4322" s="70">
        <f>IF($AG4322="",0,VLOOKUP($AG4322,Test_Procedure!$A:$F,5,FALSE))</f>
        <v>0</v>
      </c>
      <c r="BJ4322" s="70"/>
      <c r="BK4322" s="70">
        <f>IF($AG4322="",0,VLOOKUP($AG4322,Test_Procedure!$A:$F,6,FALSE))</f>
        <v>0</v>
      </c>
      <c r="BL4322" s="70"/>
      <c r="BM4322" s="71"/>
      <c r="BN4322" s="71"/>
      <c r="BO4322" s="71"/>
      <c r="BP4322" s="72"/>
      <c r="BQ4322" s="72"/>
      <c r="BR4322" s="72"/>
      <c r="BS4322" s="72"/>
      <c r="BT4322" s="72"/>
      <c r="BU4322" s="72"/>
      <c r="BV4322" s="72"/>
      <c r="BW4322" s="72"/>
      <c r="BX4322" s="72"/>
      <c r="BY4322" s="72"/>
      <c r="BZ4322" s="72"/>
      <c r="CA4322" s="72"/>
      <c r="CB4322" s="72"/>
      <c r="CC4322" s="72"/>
      <c r="CD4322" s="72"/>
      <c r="CE4322" s="72"/>
      <c r="CF4322" s="72"/>
      <c r="CG4322" s="72"/>
      <c r="CH4322" s="72"/>
      <c r="CI4322" s="72"/>
      <c r="CJ4322" s="72"/>
      <c r="XEX4322" s="56" t="str">
        <f>IF(ISERROR(VLOOKUP('Testing Report'!$G$8,$AG4322:$BD4322,13,FALSE)),"",VLOOKUP('Testing Report'!$G$8,$AG4322:$BD4322,13,FALSE))</f>
        <v/>
      </c>
      <c r="XEY4322" s="56" t="str">
        <f>IF(ISERROR(VLOOKUP('Testing Report'!$G$8,$AG4322:$BD4322,15,FALSE)),"",VLOOKUP('Testing Report'!$G$8,$AG4322:$BD4322,15,FALSE))</f>
        <v/>
      </c>
      <c r="XEZ4322" s="56" t="str">
        <f>IF(COUNTIF($X4322:$X$5000,'Testing Report'!$G$8)=0,"",COUNTIF($X4322:$X$5000,'Testing Report'!$G$8))</f>
        <v/>
      </c>
      <c r="XFA4322" s="56" t="str">
        <f>IF(ISERROR(VLOOKUP('Testing Report'!$G$8,$AG4322:$BD4322,19,FALSE)),"",VLOOKUP('Testing Report'!$G$8,$AG4322:$BD4322,19,FALSE))</f>
        <v/>
      </c>
      <c r="XFB4322" s="56" t="str">
        <f>IF(ISERROR(VLOOKUP('Testing Report'!$G$8,$X4322:$BD4322,32,FALSE)),"",VLOOKUP('Testing Report'!$G$8,$X4322:$BD4322,32,FALSE))</f>
        <v/>
      </c>
      <c r="XFC4322" s="26"/>
      <c r="XFD4322" s="7" t="str">
        <f t="shared" si="207"/>
        <v/>
      </c>
    </row>
    <row r="4323" spans="1:88 16378:16384" ht="15" customHeight="1">
      <c r="A4323" s="65" t="str">
        <f t="shared" si="208"/>
        <v/>
      </c>
      <c r="B4323" s="65"/>
      <c r="C4323" s="66"/>
      <c r="D4323" s="66"/>
      <c r="E4323" s="66"/>
      <c r="F4323" s="66"/>
      <c r="G4323" s="66"/>
      <c r="H4323" s="66"/>
      <c r="I4323" s="66"/>
      <c r="J4323" s="66"/>
      <c r="K4323" s="66"/>
      <c r="L4323" s="66"/>
      <c r="M4323" s="66"/>
      <c r="N4323" s="66"/>
      <c r="O4323" s="66"/>
      <c r="P4323" s="66"/>
      <c r="Q4323" s="66"/>
      <c r="R4323" s="66"/>
      <c r="S4323" s="72"/>
      <c r="T4323" s="72"/>
      <c r="U4323" s="72"/>
      <c r="V4323" s="72"/>
      <c r="W4323" s="72"/>
      <c r="X4323" s="64"/>
      <c r="Y4323" s="64"/>
      <c r="Z4323" s="64"/>
      <c r="AA4323" s="64"/>
      <c r="AB4323" s="64"/>
      <c r="AC4323" s="64"/>
      <c r="AD4323" s="64"/>
      <c r="AE4323" s="64"/>
      <c r="AF4323" s="64"/>
      <c r="AG4323" s="64"/>
      <c r="AH4323" s="64"/>
      <c r="AI4323" s="64"/>
      <c r="AJ4323" s="64"/>
      <c r="AK4323" s="64"/>
      <c r="AL4323" s="64"/>
      <c r="AM4323" s="64"/>
      <c r="AN4323" s="64"/>
      <c r="AO4323" s="64"/>
      <c r="AP4323" s="67" t="str">
        <f>IF($AG4323="","",VLOOKUP($AG4323,Test_Procedure!$A:$F,2,FALSE))</f>
        <v/>
      </c>
      <c r="AQ4323" s="67"/>
      <c r="AR4323" s="67"/>
      <c r="AS4323" s="68"/>
      <c r="AT4323" s="68"/>
      <c r="AU4323" s="68"/>
      <c r="AV4323" s="68"/>
      <c r="AW4323" s="68"/>
      <c r="AX4323" s="68"/>
      <c r="AY4323" s="68"/>
      <c r="AZ4323" s="68"/>
      <c r="BA4323" s="68"/>
      <c r="BB4323" s="68"/>
      <c r="BC4323" s="69" t="str">
        <f t="shared" si="209"/>
        <v/>
      </c>
      <c r="BD4323" s="69"/>
      <c r="BE4323" s="70">
        <f>IF($AG4323="",0,VLOOKUP($AG4323,Test_Procedure!$A:$F,3,FALSE))</f>
        <v>0</v>
      </c>
      <c r="BF4323" s="70"/>
      <c r="BG4323" s="70">
        <f>IF($AG4323="",0,VLOOKUP($AG4323,Test_Procedure!$A:$F,4,FALSE))</f>
        <v>0</v>
      </c>
      <c r="BH4323" s="70"/>
      <c r="BI4323" s="70">
        <f>IF($AG4323="",0,VLOOKUP($AG4323,Test_Procedure!$A:$F,5,FALSE))</f>
        <v>0</v>
      </c>
      <c r="BJ4323" s="70"/>
      <c r="BK4323" s="70">
        <f>IF($AG4323="",0,VLOOKUP($AG4323,Test_Procedure!$A:$F,6,FALSE))</f>
        <v>0</v>
      </c>
      <c r="BL4323" s="70"/>
      <c r="BM4323" s="71"/>
      <c r="BN4323" s="71"/>
      <c r="BO4323" s="71"/>
      <c r="BP4323" s="72"/>
      <c r="BQ4323" s="72"/>
      <c r="BR4323" s="72"/>
      <c r="BS4323" s="72"/>
      <c r="BT4323" s="72"/>
      <c r="BU4323" s="72"/>
      <c r="BV4323" s="72"/>
      <c r="BW4323" s="72"/>
      <c r="BX4323" s="72"/>
      <c r="BY4323" s="72"/>
      <c r="BZ4323" s="72"/>
      <c r="CA4323" s="72"/>
      <c r="CB4323" s="72"/>
      <c r="CC4323" s="72"/>
      <c r="CD4323" s="72"/>
      <c r="CE4323" s="72"/>
      <c r="CF4323" s="72"/>
      <c r="CG4323" s="72"/>
      <c r="CH4323" s="72"/>
      <c r="CI4323" s="72"/>
      <c r="CJ4323" s="72"/>
      <c r="XEX4323" s="56" t="str">
        <f>IF(ISERROR(VLOOKUP('Testing Report'!$G$8,$AG4323:$BD4323,13,FALSE)),"",VLOOKUP('Testing Report'!$G$8,$AG4323:$BD4323,13,FALSE))</f>
        <v/>
      </c>
      <c r="XEY4323" s="56" t="str">
        <f>IF(ISERROR(VLOOKUP('Testing Report'!$G$8,$AG4323:$BD4323,15,FALSE)),"",VLOOKUP('Testing Report'!$G$8,$AG4323:$BD4323,15,FALSE))</f>
        <v/>
      </c>
      <c r="XEZ4323" s="56" t="str">
        <f>IF(COUNTIF($X4323:$X$5000,'Testing Report'!$G$8)=0,"",COUNTIF($X4323:$X$5000,'Testing Report'!$G$8))</f>
        <v/>
      </c>
      <c r="XFA4323" s="56" t="str">
        <f>IF(ISERROR(VLOOKUP('Testing Report'!$G$8,$AG4323:$BD4323,19,FALSE)),"",VLOOKUP('Testing Report'!$G$8,$AG4323:$BD4323,19,FALSE))</f>
        <v/>
      </c>
      <c r="XFB4323" s="56" t="str">
        <f>IF(ISERROR(VLOOKUP('Testing Report'!$G$8,$X4323:$BD4323,32,FALSE)),"",VLOOKUP('Testing Report'!$G$8,$X4323:$BD4323,32,FALSE))</f>
        <v/>
      </c>
      <c r="XFC4323" s="26"/>
      <c r="XFD4323" s="7" t="str">
        <f t="shared" si="207"/>
        <v/>
      </c>
    </row>
    <row r="4324" spans="1:88 16378:16384" ht="15" customHeight="1">
      <c r="A4324" s="65" t="str">
        <f t="shared" si="208"/>
        <v/>
      </c>
      <c r="B4324" s="65"/>
      <c r="C4324" s="66"/>
      <c r="D4324" s="66"/>
      <c r="E4324" s="66"/>
      <c r="F4324" s="66"/>
      <c r="G4324" s="66"/>
      <c r="H4324" s="66"/>
      <c r="I4324" s="66"/>
      <c r="J4324" s="66"/>
      <c r="K4324" s="66"/>
      <c r="L4324" s="66"/>
      <c r="M4324" s="66"/>
      <c r="N4324" s="66"/>
      <c r="O4324" s="66"/>
      <c r="P4324" s="66"/>
      <c r="Q4324" s="66"/>
      <c r="R4324" s="66"/>
      <c r="S4324" s="72"/>
      <c r="T4324" s="72"/>
      <c r="U4324" s="72"/>
      <c r="V4324" s="72"/>
      <c r="W4324" s="72"/>
      <c r="X4324" s="64"/>
      <c r="Y4324" s="64"/>
      <c r="Z4324" s="64"/>
      <c r="AA4324" s="64"/>
      <c r="AB4324" s="64"/>
      <c r="AC4324" s="64"/>
      <c r="AD4324" s="64"/>
      <c r="AE4324" s="64"/>
      <c r="AF4324" s="64"/>
      <c r="AG4324" s="64"/>
      <c r="AH4324" s="64"/>
      <c r="AI4324" s="64"/>
      <c r="AJ4324" s="64"/>
      <c r="AK4324" s="64"/>
      <c r="AL4324" s="64"/>
      <c r="AM4324" s="64"/>
      <c r="AN4324" s="64"/>
      <c r="AO4324" s="64"/>
      <c r="AP4324" s="67" t="str">
        <f>IF($AG4324="","",VLOOKUP($AG4324,Test_Procedure!$A:$F,2,FALSE))</f>
        <v/>
      </c>
      <c r="AQ4324" s="67"/>
      <c r="AR4324" s="67"/>
      <c r="AS4324" s="68"/>
      <c r="AT4324" s="68"/>
      <c r="AU4324" s="68"/>
      <c r="AV4324" s="68"/>
      <c r="AW4324" s="68"/>
      <c r="AX4324" s="68"/>
      <c r="AY4324" s="68"/>
      <c r="AZ4324" s="68"/>
      <c r="BA4324" s="68"/>
      <c r="BB4324" s="68"/>
      <c r="BC4324" s="69" t="str">
        <f t="shared" si="209"/>
        <v/>
      </c>
      <c r="BD4324" s="69"/>
      <c r="BE4324" s="70">
        <f>IF($AG4324="",0,VLOOKUP($AG4324,Test_Procedure!$A:$F,3,FALSE))</f>
        <v>0</v>
      </c>
      <c r="BF4324" s="70"/>
      <c r="BG4324" s="70">
        <f>IF($AG4324="",0,VLOOKUP($AG4324,Test_Procedure!$A:$F,4,FALSE))</f>
        <v>0</v>
      </c>
      <c r="BH4324" s="70"/>
      <c r="BI4324" s="70">
        <f>IF($AG4324="",0,VLOOKUP($AG4324,Test_Procedure!$A:$F,5,FALSE))</f>
        <v>0</v>
      </c>
      <c r="BJ4324" s="70"/>
      <c r="BK4324" s="70">
        <f>IF($AG4324="",0,VLOOKUP($AG4324,Test_Procedure!$A:$F,6,FALSE))</f>
        <v>0</v>
      </c>
      <c r="BL4324" s="70"/>
      <c r="BM4324" s="71"/>
      <c r="BN4324" s="71"/>
      <c r="BO4324" s="71"/>
      <c r="BP4324" s="72"/>
      <c r="BQ4324" s="72"/>
      <c r="BR4324" s="72"/>
      <c r="BS4324" s="72"/>
      <c r="BT4324" s="72"/>
      <c r="BU4324" s="72"/>
      <c r="BV4324" s="72"/>
      <c r="BW4324" s="72"/>
      <c r="BX4324" s="72"/>
      <c r="BY4324" s="72"/>
      <c r="BZ4324" s="72"/>
      <c r="CA4324" s="72"/>
      <c r="CB4324" s="72"/>
      <c r="CC4324" s="72"/>
      <c r="CD4324" s="72"/>
      <c r="CE4324" s="72"/>
      <c r="CF4324" s="72"/>
      <c r="CG4324" s="72"/>
      <c r="CH4324" s="72"/>
      <c r="CI4324" s="72"/>
      <c r="CJ4324" s="72"/>
      <c r="XEX4324" s="56" t="str">
        <f>IF(ISERROR(VLOOKUP('Testing Report'!$G$8,$AG4324:$BD4324,13,FALSE)),"",VLOOKUP('Testing Report'!$G$8,$AG4324:$BD4324,13,FALSE))</f>
        <v/>
      </c>
      <c r="XEY4324" s="56" t="str">
        <f>IF(ISERROR(VLOOKUP('Testing Report'!$G$8,$AG4324:$BD4324,15,FALSE)),"",VLOOKUP('Testing Report'!$G$8,$AG4324:$BD4324,15,FALSE))</f>
        <v/>
      </c>
      <c r="XEZ4324" s="56" t="str">
        <f>IF(COUNTIF($X4324:$X$5000,'Testing Report'!$G$8)=0,"",COUNTIF($X4324:$X$5000,'Testing Report'!$G$8))</f>
        <v/>
      </c>
      <c r="XFA4324" s="56" t="str">
        <f>IF(ISERROR(VLOOKUP('Testing Report'!$G$8,$AG4324:$BD4324,19,FALSE)),"",VLOOKUP('Testing Report'!$G$8,$AG4324:$BD4324,19,FALSE))</f>
        <v/>
      </c>
      <c r="XFB4324" s="56" t="str">
        <f>IF(ISERROR(VLOOKUP('Testing Report'!$G$8,$X4324:$BD4324,32,FALSE)),"",VLOOKUP('Testing Report'!$G$8,$X4324:$BD4324,32,FALSE))</f>
        <v/>
      </c>
      <c r="XFC4324" s="26"/>
      <c r="XFD4324" s="7" t="str">
        <f t="shared" si="207"/>
        <v/>
      </c>
    </row>
    <row r="4325" spans="1:88 16378:16384" ht="15" customHeight="1">
      <c r="A4325" s="65" t="str">
        <f t="shared" si="208"/>
        <v/>
      </c>
      <c r="B4325" s="65"/>
      <c r="C4325" s="66"/>
      <c r="D4325" s="66"/>
      <c r="E4325" s="66"/>
      <c r="F4325" s="66"/>
      <c r="G4325" s="66"/>
      <c r="H4325" s="66"/>
      <c r="I4325" s="66"/>
      <c r="J4325" s="66"/>
      <c r="K4325" s="66"/>
      <c r="L4325" s="66"/>
      <c r="M4325" s="66"/>
      <c r="N4325" s="66"/>
      <c r="O4325" s="66"/>
      <c r="P4325" s="66"/>
      <c r="Q4325" s="66"/>
      <c r="R4325" s="66"/>
      <c r="S4325" s="72"/>
      <c r="T4325" s="72"/>
      <c r="U4325" s="72"/>
      <c r="V4325" s="72"/>
      <c r="W4325" s="72"/>
      <c r="X4325" s="64"/>
      <c r="Y4325" s="64"/>
      <c r="Z4325" s="64"/>
      <c r="AA4325" s="64"/>
      <c r="AB4325" s="64"/>
      <c r="AC4325" s="64"/>
      <c r="AD4325" s="64"/>
      <c r="AE4325" s="64"/>
      <c r="AF4325" s="64"/>
      <c r="AG4325" s="64"/>
      <c r="AH4325" s="64"/>
      <c r="AI4325" s="64"/>
      <c r="AJ4325" s="64"/>
      <c r="AK4325" s="64"/>
      <c r="AL4325" s="64"/>
      <c r="AM4325" s="64"/>
      <c r="AN4325" s="64"/>
      <c r="AO4325" s="64"/>
      <c r="AP4325" s="67" t="str">
        <f>IF($AG4325="","",VLOOKUP($AG4325,Test_Procedure!$A:$F,2,FALSE))</f>
        <v/>
      </c>
      <c r="AQ4325" s="67"/>
      <c r="AR4325" s="67"/>
      <c r="AS4325" s="68"/>
      <c r="AT4325" s="68"/>
      <c r="AU4325" s="68"/>
      <c r="AV4325" s="68"/>
      <c r="AW4325" s="68"/>
      <c r="AX4325" s="68"/>
      <c r="AY4325" s="68"/>
      <c r="AZ4325" s="68"/>
      <c r="BA4325" s="68"/>
      <c r="BB4325" s="68"/>
      <c r="BC4325" s="69" t="str">
        <f t="shared" si="209"/>
        <v/>
      </c>
      <c r="BD4325" s="69"/>
      <c r="BE4325" s="70">
        <f>IF($AG4325="",0,VLOOKUP($AG4325,Test_Procedure!$A:$F,3,FALSE))</f>
        <v>0</v>
      </c>
      <c r="BF4325" s="70"/>
      <c r="BG4325" s="70">
        <f>IF($AG4325="",0,VLOOKUP($AG4325,Test_Procedure!$A:$F,4,FALSE))</f>
        <v>0</v>
      </c>
      <c r="BH4325" s="70"/>
      <c r="BI4325" s="70">
        <f>IF($AG4325="",0,VLOOKUP($AG4325,Test_Procedure!$A:$F,5,FALSE))</f>
        <v>0</v>
      </c>
      <c r="BJ4325" s="70"/>
      <c r="BK4325" s="70">
        <f>IF($AG4325="",0,VLOOKUP($AG4325,Test_Procedure!$A:$F,6,FALSE))</f>
        <v>0</v>
      </c>
      <c r="BL4325" s="70"/>
      <c r="BM4325" s="71"/>
      <c r="BN4325" s="71"/>
      <c r="BO4325" s="71"/>
      <c r="BP4325" s="72"/>
      <c r="BQ4325" s="72"/>
      <c r="BR4325" s="72"/>
      <c r="BS4325" s="72"/>
      <c r="BT4325" s="72"/>
      <c r="BU4325" s="72"/>
      <c r="BV4325" s="72"/>
      <c r="BW4325" s="72"/>
      <c r="BX4325" s="72"/>
      <c r="BY4325" s="72"/>
      <c r="BZ4325" s="72"/>
      <c r="CA4325" s="72"/>
      <c r="CB4325" s="72"/>
      <c r="CC4325" s="72"/>
      <c r="CD4325" s="72"/>
      <c r="CE4325" s="72"/>
      <c r="CF4325" s="72"/>
      <c r="CG4325" s="72"/>
      <c r="CH4325" s="72"/>
      <c r="CI4325" s="72"/>
      <c r="CJ4325" s="72"/>
      <c r="XEX4325" s="56" t="str">
        <f>IF(ISERROR(VLOOKUP('Testing Report'!$G$8,$AG4325:$BD4325,13,FALSE)),"",VLOOKUP('Testing Report'!$G$8,$AG4325:$BD4325,13,FALSE))</f>
        <v/>
      </c>
      <c r="XEY4325" s="56" t="str">
        <f>IF(ISERROR(VLOOKUP('Testing Report'!$G$8,$AG4325:$BD4325,15,FALSE)),"",VLOOKUP('Testing Report'!$G$8,$AG4325:$BD4325,15,FALSE))</f>
        <v/>
      </c>
      <c r="XEZ4325" s="56" t="str">
        <f>IF(COUNTIF($X4325:$X$5000,'Testing Report'!$G$8)=0,"",COUNTIF($X4325:$X$5000,'Testing Report'!$G$8))</f>
        <v/>
      </c>
      <c r="XFA4325" s="56" t="str">
        <f>IF(ISERROR(VLOOKUP('Testing Report'!$G$8,$AG4325:$BD4325,19,FALSE)),"",VLOOKUP('Testing Report'!$G$8,$AG4325:$BD4325,19,FALSE))</f>
        <v/>
      </c>
      <c r="XFB4325" s="56" t="str">
        <f>IF(ISERROR(VLOOKUP('Testing Report'!$G$8,$X4325:$BD4325,32,FALSE)),"",VLOOKUP('Testing Report'!$G$8,$X4325:$BD4325,32,FALSE))</f>
        <v/>
      </c>
      <c r="XFC4325" s="26"/>
      <c r="XFD4325" s="7" t="str">
        <f t="shared" si="207"/>
        <v/>
      </c>
    </row>
    <row r="4326" spans="1:88 16378:16384" ht="15" customHeight="1">
      <c r="A4326" s="65" t="str">
        <f t="shared" si="208"/>
        <v/>
      </c>
      <c r="B4326" s="65"/>
      <c r="C4326" s="66"/>
      <c r="D4326" s="66"/>
      <c r="E4326" s="66"/>
      <c r="F4326" s="66"/>
      <c r="G4326" s="66"/>
      <c r="H4326" s="66"/>
      <c r="I4326" s="66"/>
      <c r="J4326" s="66"/>
      <c r="K4326" s="66"/>
      <c r="L4326" s="66"/>
      <c r="M4326" s="66"/>
      <c r="N4326" s="66"/>
      <c r="O4326" s="66"/>
      <c r="P4326" s="66"/>
      <c r="Q4326" s="66"/>
      <c r="R4326" s="66"/>
      <c r="S4326" s="72"/>
      <c r="T4326" s="72"/>
      <c r="U4326" s="72"/>
      <c r="V4326" s="72"/>
      <c r="W4326" s="72"/>
      <c r="X4326" s="64"/>
      <c r="Y4326" s="64"/>
      <c r="Z4326" s="64"/>
      <c r="AA4326" s="64"/>
      <c r="AB4326" s="64"/>
      <c r="AC4326" s="64"/>
      <c r="AD4326" s="64"/>
      <c r="AE4326" s="64"/>
      <c r="AF4326" s="64"/>
      <c r="AG4326" s="64"/>
      <c r="AH4326" s="64"/>
      <c r="AI4326" s="64"/>
      <c r="AJ4326" s="64"/>
      <c r="AK4326" s="64"/>
      <c r="AL4326" s="64"/>
      <c r="AM4326" s="64"/>
      <c r="AN4326" s="64"/>
      <c r="AO4326" s="64"/>
      <c r="AP4326" s="67" t="str">
        <f>IF($AG4326="","",VLOOKUP($AG4326,Test_Procedure!$A:$F,2,FALSE))</f>
        <v/>
      </c>
      <c r="AQ4326" s="67"/>
      <c r="AR4326" s="67"/>
      <c r="AS4326" s="68"/>
      <c r="AT4326" s="68"/>
      <c r="AU4326" s="68"/>
      <c r="AV4326" s="68"/>
      <c r="AW4326" s="68"/>
      <c r="AX4326" s="68"/>
      <c r="AY4326" s="68"/>
      <c r="AZ4326" s="68"/>
      <c r="BA4326" s="68"/>
      <c r="BB4326" s="68"/>
      <c r="BC4326" s="69" t="str">
        <f t="shared" si="209"/>
        <v/>
      </c>
      <c r="BD4326" s="69"/>
      <c r="BE4326" s="70">
        <f>IF($AG4326="",0,VLOOKUP($AG4326,Test_Procedure!$A:$F,3,FALSE))</f>
        <v>0</v>
      </c>
      <c r="BF4326" s="70"/>
      <c r="BG4326" s="70">
        <f>IF($AG4326="",0,VLOOKUP($AG4326,Test_Procedure!$A:$F,4,FALSE))</f>
        <v>0</v>
      </c>
      <c r="BH4326" s="70"/>
      <c r="BI4326" s="70">
        <f>IF($AG4326="",0,VLOOKUP($AG4326,Test_Procedure!$A:$F,5,FALSE))</f>
        <v>0</v>
      </c>
      <c r="BJ4326" s="70"/>
      <c r="BK4326" s="70">
        <f>IF($AG4326="",0,VLOOKUP($AG4326,Test_Procedure!$A:$F,6,FALSE))</f>
        <v>0</v>
      </c>
      <c r="BL4326" s="70"/>
      <c r="BM4326" s="71"/>
      <c r="BN4326" s="71"/>
      <c r="BO4326" s="71"/>
      <c r="BP4326" s="72"/>
      <c r="BQ4326" s="72"/>
      <c r="BR4326" s="72"/>
      <c r="BS4326" s="72"/>
      <c r="BT4326" s="72"/>
      <c r="BU4326" s="72"/>
      <c r="BV4326" s="72"/>
      <c r="BW4326" s="72"/>
      <c r="BX4326" s="72"/>
      <c r="BY4326" s="72"/>
      <c r="BZ4326" s="72"/>
      <c r="CA4326" s="72"/>
      <c r="CB4326" s="72"/>
      <c r="CC4326" s="72"/>
      <c r="CD4326" s="72"/>
      <c r="CE4326" s="72"/>
      <c r="CF4326" s="72"/>
      <c r="CG4326" s="72"/>
      <c r="CH4326" s="72"/>
      <c r="CI4326" s="72"/>
      <c r="CJ4326" s="72"/>
      <c r="XEX4326" s="56" t="str">
        <f>IF(ISERROR(VLOOKUP('Testing Report'!$G$8,$AG4326:$BD4326,13,FALSE)),"",VLOOKUP('Testing Report'!$G$8,$AG4326:$BD4326,13,FALSE))</f>
        <v/>
      </c>
      <c r="XEY4326" s="56" t="str">
        <f>IF(ISERROR(VLOOKUP('Testing Report'!$G$8,$AG4326:$BD4326,15,FALSE)),"",VLOOKUP('Testing Report'!$G$8,$AG4326:$BD4326,15,FALSE))</f>
        <v/>
      </c>
      <c r="XEZ4326" s="56" t="str">
        <f>IF(COUNTIF($X4326:$X$5000,'Testing Report'!$G$8)=0,"",COUNTIF($X4326:$X$5000,'Testing Report'!$G$8))</f>
        <v/>
      </c>
      <c r="XFA4326" s="56" t="str">
        <f>IF(ISERROR(VLOOKUP('Testing Report'!$G$8,$AG4326:$BD4326,19,FALSE)),"",VLOOKUP('Testing Report'!$G$8,$AG4326:$BD4326,19,FALSE))</f>
        <v/>
      </c>
      <c r="XFB4326" s="56" t="str">
        <f>IF(ISERROR(VLOOKUP('Testing Report'!$G$8,$X4326:$BD4326,32,FALSE)),"",VLOOKUP('Testing Report'!$G$8,$X4326:$BD4326,32,FALSE))</f>
        <v/>
      </c>
      <c r="XFC4326" s="26"/>
      <c r="XFD4326" s="7" t="str">
        <f t="shared" si="207"/>
        <v/>
      </c>
    </row>
    <row r="4327" spans="1:88 16378:16384" ht="15" customHeight="1">
      <c r="A4327" s="65" t="str">
        <f t="shared" si="208"/>
        <v/>
      </c>
      <c r="B4327" s="65"/>
      <c r="C4327" s="66"/>
      <c r="D4327" s="66"/>
      <c r="E4327" s="66"/>
      <c r="F4327" s="66"/>
      <c r="G4327" s="66"/>
      <c r="H4327" s="66"/>
      <c r="I4327" s="66"/>
      <c r="J4327" s="66"/>
      <c r="K4327" s="66"/>
      <c r="L4327" s="66"/>
      <c r="M4327" s="66"/>
      <c r="N4327" s="66"/>
      <c r="O4327" s="66"/>
      <c r="P4327" s="66"/>
      <c r="Q4327" s="66"/>
      <c r="R4327" s="66"/>
      <c r="S4327" s="72"/>
      <c r="T4327" s="72"/>
      <c r="U4327" s="72"/>
      <c r="V4327" s="72"/>
      <c r="W4327" s="72"/>
      <c r="X4327" s="64"/>
      <c r="Y4327" s="64"/>
      <c r="Z4327" s="64"/>
      <c r="AA4327" s="64"/>
      <c r="AB4327" s="64"/>
      <c r="AC4327" s="64"/>
      <c r="AD4327" s="64"/>
      <c r="AE4327" s="64"/>
      <c r="AF4327" s="64"/>
      <c r="AG4327" s="64"/>
      <c r="AH4327" s="64"/>
      <c r="AI4327" s="64"/>
      <c r="AJ4327" s="64"/>
      <c r="AK4327" s="64"/>
      <c r="AL4327" s="64"/>
      <c r="AM4327" s="64"/>
      <c r="AN4327" s="64"/>
      <c r="AO4327" s="64"/>
      <c r="AP4327" s="67" t="str">
        <f>IF($AG4327="","",VLOOKUP($AG4327,Test_Procedure!$A:$F,2,FALSE))</f>
        <v/>
      </c>
      <c r="AQ4327" s="67"/>
      <c r="AR4327" s="67"/>
      <c r="AS4327" s="68"/>
      <c r="AT4327" s="68"/>
      <c r="AU4327" s="68"/>
      <c r="AV4327" s="68"/>
      <c r="AW4327" s="68"/>
      <c r="AX4327" s="68"/>
      <c r="AY4327" s="68"/>
      <c r="AZ4327" s="68"/>
      <c r="BA4327" s="68"/>
      <c r="BB4327" s="68"/>
      <c r="BC4327" s="69" t="str">
        <f t="shared" si="209"/>
        <v/>
      </c>
      <c r="BD4327" s="69"/>
      <c r="BE4327" s="70">
        <f>IF($AG4327="",0,VLOOKUP($AG4327,Test_Procedure!$A:$F,3,FALSE))</f>
        <v>0</v>
      </c>
      <c r="BF4327" s="70"/>
      <c r="BG4327" s="70">
        <f>IF($AG4327="",0,VLOOKUP($AG4327,Test_Procedure!$A:$F,4,FALSE))</f>
        <v>0</v>
      </c>
      <c r="BH4327" s="70"/>
      <c r="BI4327" s="70">
        <f>IF($AG4327="",0,VLOOKUP($AG4327,Test_Procedure!$A:$F,5,FALSE))</f>
        <v>0</v>
      </c>
      <c r="BJ4327" s="70"/>
      <c r="BK4327" s="70">
        <f>IF($AG4327="",0,VLOOKUP($AG4327,Test_Procedure!$A:$F,6,FALSE))</f>
        <v>0</v>
      </c>
      <c r="BL4327" s="70"/>
      <c r="BM4327" s="71"/>
      <c r="BN4327" s="71"/>
      <c r="BO4327" s="71"/>
      <c r="BP4327" s="72"/>
      <c r="BQ4327" s="72"/>
      <c r="BR4327" s="72"/>
      <c r="BS4327" s="72"/>
      <c r="BT4327" s="72"/>
      <c r="BU4327" s="72"/>
      <c r="BV4327" s="72"/>
      <c r="BW4327" s="72"/>
      <c r="BX4327" s="72"/>
      <c r="BY4327" s="72"/>
      <c r="BZ4327" s="72"/>
      <c r="CA4327" s="72"/>
      <c r="CB4327" s="72"/>
      <c r="CC4327" s="72"/>
      <c r="CD4327" s="72"/>
      <c r="CE4327" s="72"/>
      <c r="CF4327" s="72"/>
      <c r="CG4327" s="72"/>
      <c r="CH4327" s="72"/>
      <c r="CI4327" s="72"/>
      <c r="CJ4327" s="72"/>
      <c r="XEX4327" s="56" t="str">
        <f>IF(ISERROR(VLOOKUP('Testing Report'!$G$8,$AG4327:$BD4327,13,FALSE)),"",VLOOKUP('Testing Report'!$G$8,$AG4327:$BD4327,13,FALSE))</f>
        <v/>
      </c>
      <c r="XEY4327" s="56" t="str">
        <f>IF(ISERROR(VLOOKUP('Testing Report'!$G$8,$AG4327:$BD4327,15,FALSE)),"",VLOOKUP('Testing Report'!$G$8,$AG4327:$BD4327,15,FALSE))</f>
        <v/>
      </c>
      <c r="XEZ4327" s="56" t="str">
        <f>IF(COUNTIF($X4327:$X$5000,'Testing Report'!$G$8)=0,"",COUNTIF($X4327:$X$5000,'Testing Report'!$G$8))</f>
        <v/>
      </c>
      <c r="XFA4327" s="56" t="str">
        <f>IF(ISERROR(VLOOKUP('Testing Report'!$G$8,$AG4327:$BD4327,19,FALSE)),"",VLOOKUP('Testing Report'!$G$8,$AG4327:$BD4327,19,FALSE))</f>
        <v/>
      </c>
      <c r="XFB4327" s="56" t="str">
        <f>IF(ISERROR(VLOOKUP('Testing Report'!$G$8,$X4327:$BD4327,32,FALSE)),"",VLOOKUP('Testing Report'!$G$8,$X4327:$BD4327,32,FALSE))</f>
        <v/>
      </c>
      <c r="XFC4327" s="26"/>
      <c r="XFD4327" s="7" t="str">
        <f t="shared" si="207"/>
        <v/>
      </c>
    </row>
    <row r="4328" spans="1:88 16378:16384" ht="15" customHeight="1">
      <c r="A4328" s="65" t="str">
        <f t="shared" si="208"/>
        <v/>
      </c>
      <c r="B4328" s="65"/>
      <c r="C4328" s="66"/>
      <c r="D4328" s="66"/>
      <c r="E4328" s="66"/>
      <c r="F4328" s="66"/>
      <c r="G4328" s="66"/>
      <c r="H4328" s="66"/>
      <c r="I4328" s="66"/>
      <c r="J4328" s="66"/>
      <c r="K4328" s="66"/>
      <c r="L4328" s="66"/>
      <c r="M4328" s="66"/>
      <c r="N4328" s="66"/>
      <c r="O4328" s="66"/>
      <c r="P4328" s="66"/>
      <c r="Q4328" s="66"/>
      <c r="R4328" s="66"/>
      <c r="S4328" s="72"/>
      <c r="T4328" s="72"/>
      <c r="U4328" s="72"/>
      <c r="V4328" s="72"/>
      <c r="W4328" s="72"/>
      <c r="X4328" s="64"/>
      <c r="Y4328" s="64"/>
      <c r="Z4328" s="64"/>
      <c r="AA4328" s="64"/>
      <c r="AB4328" s="64"/>
      <c r="AC4328" s="64"/>
      <c r="AD4328" s="64"/>
      <c r="AE4328" s="64"/>
      <c r="AF4328" s="64"/>
      <c r="AG4328" s="64"/>
      <c r="AH4328" s="64"/>
      <c r="AI4328" s="64"/>
      <c r="AJ4328" s="64"/>
      <c r="AK4328" s="64"/>
      <c r="AL4328" s="64"/>
      <c r="AM4328" s="64"/>
      <c r="AN4328" s="64"/>
      <c r="AO4328" s="64"/>
      <c r="AP4328" s="67" t="str">
        <f>IF($AG4328="","",VLOOKUP($AG4328,Test_Procedure!$A:$F,2,FALSE))</f>
        <v/>
      </c>
      <c r="AQ4328" s="67"/>
      <c r="AR4328" s="67"/>
      <c r="AS4328" s="68"/>
      <c r="AT4328" s="68"/>
      <c r="AU4328" s="68"/>
      <c r="AV4328" s="68"/>
      <c r="AW4328" s="68"/>
      <c r="AX4328" s="68"/>
      <c r="AY4328" s="68"/>
      <c r="AZ4328" s="68"/>
      <c r="BA4328" s="68"/>
      <c r="BB4328" s="68"/>
      <c r="BC4328" s="69" t="str">
        <f t="shared" si="209"/>
        <v/>
      </c>
      <c r="BD4328" s="69"/>
      <c r="BE4328" s="70">
        <f>IF($AG4328="",0,VLOOKUP($AG4328,Test_Procedure!$A:$F,3,FALSE))</f>
        <v>0</v>
      </c>
      <c r="BF4328" s="70"/>
      <c r="BG4328" s="70">
        <f>IF($AG4328="",0,VLOOKUP($AG4328,Test_Procedure!$A:$F,4,FALSE))</f>
        <v>0</v>
      </c>
      <c r="BH4328" s="70"/>
      <c r="BI4328" s="70">
        <f>IF($AG4328="",0,VLOOKUP($AG4328,Test_Procedure!$A:$F,5,FALSE))</f>
        <v>0</v>
      </c>
      <c r="BJ4328" s="70"/>
      <c r="BK4328" s="70">
        <f>IF($AG4328="",0,VLOOKUP($AG4328,Test_Procedure!$A:$F,6,FALSE))</f>
        <v>0</v>
      </c>
      <c r="BL4328" s="70"/>
      <c r="BM4328" s="71"/>
      <c r="BN4328" s="71"/>
      <c r="BO4328" s="71"/>
      <c r="BP4328" s="72"/>
      <c r="BQ4328" s="72"/>
      <c r="BR4328" s="72"/>
      <c r="BS4328" s="72"/>
      <c r="BT4328" s="72"/>
      <c r="BU4328" s="72"/>
      <c r="BV4328" s="72"/>
      <c r="BW4328" s="72"/>
      <c r="BX4328" s="72"/>
      <c r="BY4328" s="72"/>
      <c r="BZ4328" s="72"/>
      <c r="CA4328" s="72"/>
      <c r="CB4328" s="72"/>
      <c r="CC4328" s="72"/>
      <c r="CD4328" s="72"/>
      <c r="CE4328" s="72"/>
      <c r="CF4328" s="72"/>
      <c r="CG4328" s="72"/>
      <c r="CH4328" s="72"/>
      <c r="CI4328" s="72"/>
      <c r="CJ4328" s="72"/>
      <c r="XEX4328" s="56" t="str">
        <f>IF(ISERROR(VLOOKUP('Testing Report'!$G$8,$AG4328:$BD4328,13,FALSE)),"",VLOOKUP('Testing Report'!$G$8,$AG4328:$BD4328,13,FALSE))</f>
        <v/>
      </c>
      <c r="XEY4328" s="56" t="str">
        <f>IF(ISERROR(VLOOKUP('Testing Report'!$G$8,$AG4328:$BD4328,15,FALSE)),"",VLOOKUP('Testing Report'!$G$8,$AG4328:$BD4328,15,FALSE))</f>
        <v/>
      </c>
      <c r="XEZ4328" s="56" t="str">
        <f>IF(COUNTIF($X4328:$X$5000,'Testing Report'!$G$8)=0,"",COUNTIF($X4328:$X$5000,'Testing Report'!$G$8))</f>
        <v/>
      </c>
      <c r="XFA4328" s="56" t="str">
        <f>IF(ISERROR(VLOOKUP('Testing Report'!$G$8,$AG4328:$BD4328,19,FALSE)),"",VLOOKUP('Testing Report'!$G$8,$AG4328:$BD4328,19,FALSE))</f>
        <v/>
      </c>
      <c r="XFB4328" s="56" t="str">
        <f>IF(ISERROR(VLOOKUP('Testing Report'!$G$8,$X4328:$BD4328,32,FALSE)),"",VLOOKUP('Testing Report'!$G$8,$X4328:$BD4328,32,FALSE))</f>
        <v/>
      </c>
      <c r="XFC4328" s="26"/>
      <c r="XFD4328" s="7" t="str">
        <f t="shared" si="207"/>
        <v/>
      </c>
    </row>
    <row r="4329" spans="1:88 16378:16384" ht="15" customHeight="1">
      <c r="A4329" s="65" t="str">
        <f t="shared" si="208"/>
        <v/>
      </c>
      <c r="B4329" s="65"/>
      <c r="C4329" s="66"/>
      <c r="D4329" s="66"/>
      <c r="E4329" s="66"/>
      <c r="F4329" s="66"/>
      <c r="G4329" s="66"/>
      <c r="H4329" s="66"/>
      <c r="I4329" s="66"/>
      <c r="J4329" s="66"/>
      <c r="K4329" s="66"/>
      <c r="L4329" s="66"/>
      <c r="M4329" s="66"/>
      <c r="N4329" s="66"/>
      <c r="O4329" s="66"/>
      <c r="P4329" s="66"/>
      <c r="Q4329" s="66"/>
      <c r="R4329" s="66"/>
      <c r="S4329" s="72"/>
      <c r="T4329" s="72"/>
      <c r="U4329" s="72"/>
      <c r="V4329" s="72"/>
      <c r="W4329" s="72"/>
      <c r="X4329" s="64"/>
      <c r="Y4329" s="64"/>
      <c r="Z4329" s="64"/>
      <c r="AA4329" s="64"/>
      <c r="AB4329" s="64"/>
      <c r="AC4329" s="64"/>
      <c r="AD4329" s="64"/>
      <c r="AE4329" s="64"/>
      <c r="AF4329" s="64"/>
      <c r="AG4329" s="64"/>
      <c r="AH4329" s="64"/>
      <c r="AI4329" s="64"/>
      <c r="AJ4329" s="64"/>
      <c r="AK4329" s="64"/>
      <c r="AL4329" s="64"/>
      <c r="AM4329" s="64"/>
      <c r="AN4329" s="64"/>
      <c r="AO4329" s="64"/>
      <c r="AP4329" s="67" t="str">
        <f>IF($AG4329="","",VLOOKUP($AG4329,Test_Procedure!$A:$F,2,FALSE))</f>
        <v/>
      </c>
      <c r="AQ4329" s="67"/>
      <c r="AR4329" s="67"/>
      <c r="AS4329" s="68"/>
      <c r="AT4329" s="68"/>
      <c r="AU4329" s="68"/>
      <c r="AV4329" s="68"/>
      <c r="AW4329" s="68"/>
      <c r="AX4329" s="68"/>
      <c r="AY4329" s="68"/>
      <c r="AZ4329" s="68"/>
      <c r="BA4329" s="68"/>
      <c r="BB4329" s="68"/>
      <c r="BC4329" s="69" t="str">
        <f t="shared" si="209"/>
        <v/>
      </c>
      <c r="BD4329" s="69"/>
      <c r="BE4329" s="70">
        <f>IF($AG4329="",0,VLOOKUP($AG4329,Test_Procedure!$A:$F,3,FALSE))</f>
        <v>0</v>
      </c>
      <c r="BF4329" s="70"/>
      <c r="BG4329" s="70">
        <f>IF($AG4329="",0,VLOOKUP($AG4329,Test_Procedure!$A:$F,4,FALSE))</f>
        <v>0</v>
      </c>
      <c r="BH4329" s="70"/>
      <c r="BI4329" s="70">
        <f>IF($AG4329="",0,VLOOKUP($AG4329,Test_Procedure!$A:$F,5,FALSE))</f>
        <v>0</v>
      </c>
      <c r="BJ4329" s="70"/>
      <c r="BK4329" s="70">
        <f>IF($AG4329="",0,VLOOKUP($AG4329,Test_Procedure!$A:$F,6,FALSE))</f>
        <v>0</v>
      </c>
      <c r="BL4329" s="70"/>
      <c r="BM4329" s="71"/>
      <c r="BN4329" s="71"/>
      <c r="BO4329" s="71"/>
      <c r="BP4329" s="72"/>
      <c r="BQ4329" s="72"/>
      <c r="BR4329" s="72"/>
      <c r="BS4329" s="72"/>
      <c r="BT4329" s="72"/>
      <c r="BU4329" s="72"/>
      <c r="BV4329" s="72"/>
      <c r="BW4329" s="72"/>
      <c r="BX4329" s="72"/>
      <c r="BY4329" s="72"/>
      <c r="BZ4329" s="72"/>
      <c r="CA4329" s="72"/>
      <c r="CB4329" s="72"/>
      <c r="CC4329" s="72"/>
      <c r="CD4329" s="72"/>
      <c r="CE4329" s="72"/>
      <c r="CF4329" s="72"/>
      <c r="CG4329" s="72"/>
      <c r="CH4329" s="72"/>
      <c r="CI4329" s="72"/>
      <c r="CJ4329" s="72"/>
      <c r="XEX4329" s="56" t="str">
        <f>IF(ISERROR(VLOOKUP('Testing Report'!$G$8,$AG4329:$BD4329,13,FALSE)),"",VLOOKUP('Testing Report'!$G$8,$AG4329:$BD4329,13,FALSE))</f>
        <v/>
      </c>
      <c r="XEY4329" s="56" t="str">
        <f>IF(ISERROR(VLOOKUP('Testing Report'!$G$8,$AG4329:$BD4329,15,FALSE)),"",VLOOKUP('Testing Report'!$G$8,$AG4329:$BD4329,15,FALSE))</f>
        <v/>
      </c>
      <c r="XEZ4329" s="56" t="str">
        <f>IF(COUNTIF($X4329:$X$5000,'Testing Report'!$G$8)=0,"",COUNTIF($X4329:$X$5000,'Testing Report'!$G$8))</f>
        <v/>
      </c>
      <c r="XFA4329" s="56" t="str">
        <f>IF(ISERROR(VLOOKUP('Testing Report'!$G$8,$AG4329:$BD4329,19,FALSE)),"",VLOOKUP('Testing Report'!$G$8,$AG4329:$BD4329,19,FALSE))</f>
        <v/>
      </c>
      <c r="XFB4329" s="56" t="str">
        <f>IF(ISERROR(VLOOKUP('Testing Report'!$G$8,$X4329:$BD4329,32,FALSE)),"",VLOOKUP('Testing Report'!$G$8,$X4329:$BD4329,32,FALSE))</f>
        <v/>
      </c>
      <c r="XFC4329" s="26"/>
      <c r="XFD4329" s="7" t="str">
        <f t="shared" ref="XFD4329:XFD4392" si="210">X4329&amp;BM4329</f>
        <v/>
      </c>
    </row>
    <row r="4330" spans="1:88 16378:16384" ht="15" customHeight="1">
      <c r="A4330" s="65" t="str">
        <f t="shared" si="208"/>
        <v/>
      </c>
      <c r="B4330" s="65"/>
      <c r="C4330" s="66"/>
      <c r="D4330" s="66"/>
      <c r="E4330" s="66"/>
      <c r="F4330" s="66"/>
      <c r="G4330" s="66"/>
      <c r="H4330" s="66"/>
      <c r="I4330" s="66"/>
      <c r="J4330" s="66"/>
      <c r="K4330" s="66"/>
      <c r="L4330" s="66"/>
      <c r="M4330" s="66"/>
      <c r="N4330" s="66"/>
      <c r="O4330" s="66"/>
      <c r="P4330" s="66"/>
      <c r="Q4330" s="66"/>
      <c r="R4330" s="66"/>
      <c r="S4330" s="72"/>
      <c r="T4330" s="72"/>
      <c r="U4330" s="72"/>
      <c r="V4330" s="72"/>
      <c r="W4330" s="72"/>
      <c r="X4330" s="64"/>
      <c r="Y4330" s="64"/>
      <c r="Z4330" s="64"/>
      <c r="AA4330" s="64"/>
      <c r="AB4330" s="64"/>
      <c r="AC4330" s="64"/>
      <c r="AD4330" s="64"/>
      <c r="AE4330" s="64"/>
      <c r="AF4330" s="64"/>
      <c r="AG4330" s="64"/>
      <c r="AH4330" s="64"/>
      <c r="AI4330" s="64"/>
      <c r="AJ4330" s="64"/>
      <c r="AK4330" s="64"/>
      <c r="AL4330" s="64"/>
      <c r="AM4330" s="64"/>
      <c r="AN4330" s="64"/>
      <c r="AO4330" s="64"/>
      <c r="AP4330" s="67" t="str">
        <f>IF($AG4330="","",VLOOKUP($AG4330,Test_Procedure!$A:$F,2,FALSE))</f>
        <v/>
      </c>
      <c r="AQ4330" s="67"/>
      <c r="AR4330" s="67"/>
      <c r="AS4330" s="68"/>
      <c r="AT4330" s="68"/>
      <c r="AU4330" s="68"/>
      <c r="AV4330" s="68"/>
      <c r="AW4330" s="68"/>
      <c r="AX4330" s="68"/>
      <c r="AY4330" s="68"/>
      <c r="AZ4330" s="68"/>
      <c r="BA4330" s="68"/>
      <c r="BB4330" s="68"/>
      <c r="BC4330" s="69" t="str">
        <f t="shared" si="209"/>
        <v/>
      </c>
      <c r="BD4330" s="69"/>
      <c r="BE4330" s="70">
        <f>IF($AG4330="",0,VLOOKUP($AG4330,Test_Procedure!$A:$F,3,FALSE))</f>
        <v>0</v>
      </c>
      <c r="BF4330" s="70"/>
      <c r="BG4330" s="70">
        <f>IF($AG4330="",0,VLOOKUP($AG4330,Test_Procedure!$A:$F,4,FALSE))</f>
        <v>0</v>
      </c>
      <c r="BH4330" s="70"/>
      <c r="BI4330" s="70">
        <f>IF($AG4330="",0,VLOOKUP($AG4330,Test_Procedure!$A:$F,5,FALSE))</f>
        <v>0</v>
      </c>
      <c r="BJ4330" s="70"/>
      <c r="BK4330" s="70">
        <f>IF($AG4330="",0,VLOOKUP($AG4330,Test_Procedure!$A:$F,6,FALSE))</f>
        <v>0</v>
      </c>
      <c r="BL4330" s="70"/>
      <c r="BM4330" s="71"/>
      <c r="BN4330" s="71"/>
      <c r="BO4330" s="71"/>
      <c r="BP4330" s="72"/>
      <c r="BQ4330" s="72"/>
      <c r="BR4330" s="72"/>
      <c r="BS4330" s="72"/>
      <c r="BT4330" s="72"/>
      <c r="BU4330" s="72"/>
      <c r="BV4330" s="72"/>
      <c r="BW4330" s="72"/>
      <c r="BX4330" s="72"/>
      <c r="BY4330" s="72"/>
      <c r="BZ4330" s="72"/>
      <c r="CA4330" s="72"/>
      <c r="CB4330" s="72"/>
      <c r="CC4330" s="72"/>
      <c r="CD4330" s="72"/>
      <c r="CE4330" s="72"/>
      <c r="CF4330" s="72"/>
      <c r="CG4330" s="72"/>
      <c r="CH4330" s="72"/>
      <c r="CI4330" s="72"/>
      <c r="CJ4330" s="72"/>
      <c r="XEX4330" s="56" t="str">
        <f>IF(ISERROR(VLOOKUP('Testing Report'!$G$8,$AG4330:$BD4330,13,FALSE)),"",VLOOKUP('Testing Report'!$G$8,$AG4330:$BD4330,13,FALSE))</f>
        <v/>
      </c>
      <c r="XEY4330" s="56" t="str">
        <f>IF(ISERROR(VLOOKUP('Testing Report'!$G$8,$AG4330:$BD4330,15,FALSE)),"",VLOOKUP('Testing Report'!$G$8,$AG4330:$BD4330,15,FALSE))</f>
        <v/>
      </c>
      <c r="XEZ4330" s="56" t="str">
        <f>IF(COUNTIF($X4330:$X$5000,'Testing Report'!$G$8)=0,"",COUNTIF($X4330:$X$5000,'Testing Report'!$G$8))</f>
        <v/>
      </c>
      <c r="XFA4330" s="56" t="str">
        <f>IF(ISERROR(VLOOKUP('Testing Report'!$G$8,$AG4330:$BD4330,19,FALSE)),"",VLOOKUP('Testing Report'!$G$8,$AG4330:$BD4330,19,FALSE))</f>
        <v/>
      </c>
      <c r="XFB4330" s="56" t="str">
        <f>IF(ISERROR(VLOOKUP('Testing Report'!$G$8,$X4330:$BD4330,32,FALSE)),"",VLOOKUP('Testing Report'!$G$8,$X4330:$BD4330,32,FALSE))</f>
        <v/>
      </c>
      <c r="XFC4330" s="26"/>
      <c r="XFD4330" s="7" t="str">
        <f t="shared" si="210"/>
        <v/>
      </c>
    </row>
    <row r="4331" spans="1:88 16378:16384" ht="15" customHeight="1">
      <c r="A4331" s="65" t="str">
        <f t="shared" si="208"/>
        <v/>
      </c>
      <c r="B4331" s="65"/>
      <c r="C4331" s="66"/>
      <c r="D4331" s="66"/>
      <c r="E4331" s="66"/>
      <c r="F4331" s="66"/>
      <c r="G4331" s="66"/>
      <c r="H4331" s="66"/>
      <c r="I4331" s="66"/>
      <c r="J4331" s="66"/>
      <c r="K4331" s="66"/>
      <c r="L4331" s="66"/>
      <c r="M4331" s="66"/>
      <c r="N4331" s="66"/>
      <c r="O4331" s="66"/>
      <c r="P4331" s="66"/>
      <c r="Q4331" s="66"/>
      <c r="R4331" s="66"/>
      <c r="S4331" s="72"/>
      <c r="T4331" s="72"/>
      <c r="U4331" s="72"/>
      <c r="V4331" s="72"/>
      <c r="W4331" s="72"/>
      <c r="X4331" s="64"/>
      <c r="Y4331" s="64"/>
      <c r="Z4331" s="64"/>
      <c r="AA4331" s="64"/>
      <c r="AB4331" s="64"/>
      <c r="AC4331" s="64"/>
      <c r="AD4331" s="64"/>
      <c r="AE4331" s="64"/>
      <c r="AF4331" s="64"/>
      <c r="AG4331" s="64"/>
      <c r="AH4331" s="64"/>
      <c r="AI4331" s="64"/>
      <c r="AJ4331" s="64"/>
      <c r="AK4331" s="64"/>
      <c r="AL4331" s="64"/>
      <c r="AM4331" s="64"/>
      <c r="AN4331" s="64"/>
      <c r="AO4331" s="64"/>
      <c r="AP4331" s="67" t="str">
        <f>IF($AG4331="","",VLOOKUP($AG4331,Test_Procedure!$A:$F,2,FALSE))</f>
        <v/>
      </c>
      <c r="AQ4331" s="67"/>
      <c r="AR4331" s="67"/>
      <c r="AS4331" s="68"/>
      <c r="AT4331" s="68"/>
      <c r="AU4331" s="68"/>
      <c r="AV4331" s="68"/>
      <c r="AW4331" s="68"/>
      <c r="AX4331" s="68"/>
      <c r="AY4331" s="68"/>
      <c r="AZ4331" s="68"/>
      <c r="BA4331" s="68"/>
      <c r="BB4331" s="68"/>
      <c r="BC4331" s="69" t="str">
        <f t="shared" si="209"/>
        <v/>
      </c>
      <c r="BD4331" s="69"/>
      <c r="BE4331" s="70">
        <f>IF($AG4331="",0,VLOOKUP($AG4331,Test_Procedure!$A:$F,3,FALSE))</f>
        <v>0</v>
      </c>
      <c r="BF4331" s="70"/>
      <c r="BG4331" s="70">
        <f>IF($AG4331="",0,VLOOKUP($AG4331,Test_Procedure!$A:$F,4,FALSE))</f>
        <v>0</v>
      </c>
      <c r="BH4331" s="70"/>
      <c r="BI4331" s="70">
        <f>IF($AG4331="",0,VLOOKUP($AG4331,Test_Procedure!$A:$F,5,FALSE))</f>
        <v>0</v>
      </c>
      <c r="BJ4331" s="70"/>
      <c r="BK4331" s="70">
        <f>IF($AG4331="",0,VLOOKUP($AG4331,Test_Procedure!$A:$F,6,FALSE))</f>
        <v>0</v>
      </c>
      <c r="BL4331" s="70"/>
      <c r="BM4331" s="71"/>
      <c r="BN4331" s="71"/>
      <c r="BO4331" s="71"/>
      <c r="BP4331" s="72"/>
      <c r="BQ4331" s="72"/>
      <c r="BR4331" s="72"/>
      <c r="BS4331" s="72"/>
      <c r="BT4331" s="72"/>
      <c r="BU4331" s="72"/>
      <c r="BV4331" s="72"/>
      <c r="BW4331" s="72"/>
      <c r="BX4331" s="72"/>
      <c r="BY4331" s="72"/>
      <c r="BZ4331" s="72"/>
      <c r="CA4331" s="72"/>
      <c r="CB4331" s="72"/>
      <c r="CC4331" s="72"/>
      <c r="CD4331" s="72"/>
      <c r="CE4331" s="72"/>
      <c r="CF4331" s="72"/>
      <c r="CG4331" s="72"/>
      <c r="CH4331" s="72"/>
      <c r="CI4331" s="72"/>
      <c r="CJ4331" s="72"/>
      <c r="XEX4331" s="56" t="str">
        <f>IF(ISERROR(VLOOKUP('Testing Report'!$G$8,$AG4331:$BD4331,13,FALSE)),"",VLOOKUP('Testing Report'!$G$8,$AG4331:$BD4331,13,FALSE))</f>
        <v/>
      </c>
      <c r="XEY4331" s="56" t="str">
        <f>IF(ISERROR(VLOOKUP('Testing Report'!$G$8,$AG4331:$BD4331,15,FALSE)),"",VLOOKUP('Testing Report'!$G$8,$AG4331:$BD4331,15,FALSE))</f>
        <v/>
      </c>
      <c r="XEZ4331" s="56" t="str">
        <f>IF(COUNTIF($X4331:$X$5000,'Testing Report'!$G$8)=0,"",COUNTIF($X4331:$X$5000,'Testing Report'!$G$8))</f>
        <v/>
      </c>
      <c r="XFA4331" s="56" t="str">
        <f>IF(ISERROR(VLOOKUP('Testing Report'!$G$8,$AG4331:$BD4331,19,FALSE)),"",VLOOKUP('Testing Report'!$G$8,$AG4331:$BD4331,19,FALSE))</f>
        <v/>
      </c>
      <c r="XFB4331" s="56" t="str">
        <f>IF(ISERROR(VLOOKUP('Testing Report'!$G$8,$X4331:$BD4331,32,FALSE)),"",VLOOKUP('Testing Report'!$G$8,$X4331:$BD4331,32,FALSE))</f>
        <v/>
      </c>
      <c r="XFC4331" s="26"/>
      <c r="XFD4331" s="7" t="str">
        <f t="shared" si="210"/>
        <v/>
      </c>
    </row>
    <row r="4332" spans="1:88 16378:16384" ht="15" customHeight="1">
      <c r="A4332" s="65" t="str">
        <f t="shared" si="208"/>
        <v/>
      </c>
      <c r="B4332" s="65"/>
      <c r="C4332" s="66"/>
      <c r="D4332" s="66"/>
      <c r="E4332" s="66"/>
      <c r="F4332" s="66"/>
      <c r="G4332" s="66"/>
      <c r="H4332" s="66"/>
      <c r="I4332" s="66"/>
      <c r="J4332" s="66"/>
      <c r="K4332" s="66"/>
      <c r="L4332" s="66"/>
      <c r="M4332" s="66"/>
      <c r="N4332" s="66"/>
      <c r="O4332" s="66"/>
      <c r="P4332" s="66"/>
      <c r="Q4332" s="66"/>
      <c r="R4332" s="66"/>
      <c r="S4332" s="72"/>
      <c r="T4332" s="72"/>
      <c r="U4332" s="72"/>
      <c r="V4332" s="72"/>
      <c r="W4332" s="72"/>
      <c r="X4332" s="64"/>
      <c r="Y4332" s="64"/>
      <c r="Z4332" s="64"/>
      <c r="AA4332" s="64"/>
      <c r="AB4332" s="64"/>
      <c r="AC4332" s="64"/>
      <c r="AD4332" s="64"/>
      <c r="AE4332" s="64"/>
      <c r="AF4332" s="64"/>
      <c r="AG4332" s="64"/>
      <c r="AH4332" s="64"/>
      <c r="AI4332" s="64"/>
      <c r="AJ4332" s="64"/>
      <c r="AK4332" s="64"/>
      <c r="AL4332" s="64"/>
      <c r="AM4332" s="64"/>
      <c r="AN4332" s="64"/>
      <c r="AO4332" s="64"/>
      <c r="AP4332" s="67" t="str">
        <f>IF($AG4332="","",VLOOKUP($AG4332,Test_Procedure!$A:$F,2,FALSE))</f>
        <v/>
      </c>
      <c r="AQ4332" s="67"/>
      <c r="AR4332" s="67"/>
      <c r="AS4332" s="68"/>
      <c r="AT4332" s="68"/>
      <c r="AU4332" s="68"/>
      <c r="AV4332" s="68"/>
      <c r="AW4332" s="68"/>
      <c r="AX4332" s="68"/>
      <c r="AY4332" s="68"/>
      <c r="AZ4332" s="68"/>
      <c r="BA4332" s="68"/>
      <c r="BB4332" s="68"/>
      <c r="BC4332" s="69" t="str">
        <f t="shared" si="209"/>
        <v/>
      </c>
      <c r="BD4332" s="69"/>
      <c r="BE4332" s="70">
        <f>IF($AG4332="",0,VLOOKUP($AG4332,Test_Procedure!$A:$F,3,FALSE))</f>
        <v>0</v>
      </c>
      <c r="BF4332" s="70"/>
      <c r="BG4332" s="70">
        <f>IF($AG4332="",0,VLOOKUP($AG4332,Test_Procedure!$A:$F,4,FALSE))</f>
        <v>0</v>
      </c>
      <c r="BH4332" s="70"/>
      <c r="BI4332" s="70">
        <f>IF($AG4332="",0,VLOOKUP($AG4332,Test_Procedure!$A:$F,5,FALSE))</f>
        <v>0</v>
      </c>
      <c r="BJ4332" s="70"/>
      <c r="BK4332" s="70">
        <f>IF($AG4332="",0,VLOOKUP($AG4332,Test_Procedure!$A:$F,6,FALSE))</f>
        <v>0</v>
      </c>
      <c r="BL4332" s="70"/>
      <c r="BM4332" s="71"/>
      <c r="BN4332" s="71"/>
      <c r="BO4332" s="71"/>
      <c r="BP4332" s="72"/>
      <c r="BQ4332" s="72"/>
      <c r="BR4332" s="72"/>
      <c r="BS4332" s="72"/>
      <c r="BT4332" s="72"/>
      <c r="BU4332" s="72"/>
      <c r="BV4332" s="72"/>
      <c r="BW4332" s="72"/>
      <c r="BX4332" s="72"/>
      <c r="BY4332" s="72"/>
      <c r="BZ4332" s="72"/>
      <c r="CA4332" s="72"/>
      <c r="CB4332" s="72"/>
      <c r="CC4332" s="72"/>
      <c r="CD4332" s="72"/>
      <c r="CE4332" s="72"/>
      <c r="CF4332" s="72"/>
      <c r="CG4332" s="72"/>
      <c r="CH4332" s="72"/>
      <c r="CI4332" s="72"/>
      <c r="CJ4332" s="72"/>
      <c r="XEX4332" s="56" t="str">
        <f>IF(ISERROR(VLOOKUP('Testing Report'!$G$8,$AG4332:$BD4332,13,FALSE)),"",VLOOKUP('Testing Report'!$G$8,$AG4332:$BD4332,13,FALSE))</f>
        <v/>
      </c>
      <c r="XEY4332" s="56" t="str">
        <f>IF(ISERROR(VLOOKUP('Testing Report'!$G$8,$AG4332:$BD4332,15,FALSE)),"",VLOOKUP('Testing Report'!$G$8,$AG4332:$BD4332,15,FALSE))</f>
        <v/>
      </c>
      <c r="XEZ4332" s="56" t="str">
        <f>IF(COUNTIF($X4332:$X$5000,'Testing Report'!$G$8)=0,"",COUNTIF($X4332:$X$5000,'Testing Report'!$G$8))</f>
        <v/>
      </c>
      <c r="XFA4332" s="56" t="str">
        <f>IF(ISERROR(VLOOKUP('Testing Report'!$G$8,$AG4332:$BD4332,19,FALSE)),"",VLOOKUP('Testing Report'!$G$8,$AG4332:$BD4332,19,FALSE))</f>
        <v/>
      </c>
      <c r="XFB4332" s="56" t="str">
        <f>IF(ISERROR(VLOOKUP('Testing Report'!$G$8,$X4332:$BD4332,32,FALSE)),"",VLOOKUP('Testing Report'!$G$8,$X4332:$BD4332,32,FALSE))</f>
        <v/>
      </c>
      <c r="XFC4332" s="26"/>
      <c r="XFD4332" s="7" t="str">
        <f t="shared" si="210"/>
        <v/>
      </c>
    </row>
    <row r="4333" spans="1:88 16378:16384" ht="15" customHeight="1">
      <c r="A4333" s="65" t="str">
        <f t="shared" si="208"/>
        <v/>
      </c>
      <c r="B4333" s="65"/>
      <c r="C4333" s="66"/>
      <c r="D4333" s="66"/>
      <c r="E4333" s="66"/>
      <c r="F4333" s="66"/>
      <c r="G4333" s="66"/>
      <c r="H4333" s="66"/>
      <c r="I4333" s="66"/>
      <c r="J4333" s="66"/>
      <c r="K4333" s="66"/>
      <c r="L4333" s="66"/>
      <c r="M4333" s="66"/>
      <c r="N4333" s="66"/>
      <c r="O4333" s="66"/>
      <c r="P4333" s="66"/>
      <c r="Q4333" s="66"/>
      <c r="R4333" s="66"/>
      <c r="S4333" s="72"/>
      <c r="T4333" s="72"/>
      <c r="U4333" s="72"/>
      <c r="V4333" s="72"/>
      <c r="W4333" s="72"/>
      <c r="X4333" s="64"/>
      <c r="Y4333" s="64"/>
      <c r="Z4333" s="64"/>
      <c r="AA4333" s="64"/>
      <c r="AB4333" s="64"/>
      <c r="AC4333" s="64"/>
      <c r="AD4333" s="64"/>
      <c r="AE4333" s="64"/>
      <c r="AF4333" s="64"/>
      <c r="AG4333" s="64"/>
      <c r="AH4333" s="64"/>
      <c r="AI4333" s="64"/>
      <c r="AJ4333" s="64"/>
      <c r="AK4333" s="64"/>
      <c r="AL4333" s="64"/>
      <c r="AM4333" s="64"/>
      <c r="AN4333" s="64"/>
      <c r="AO4333" s="64"/>
      <c r="AP4333" s="67" t="str">
        <f>IF($AG4333="","",VLOOKUP($AG4333,Test_Procedure!$A:$F,2,FALSE))</f>
        <v/>
      </c>
      <c r="AQ4333" s="67"/>
      <c r="AR4333" s="67"/>
      <c r="AS4333" s="68"/>
      <c r="AT4333" s="68"/>
      <c r="AU4333" s="68"/>
      <c r="AV4333" s="68"/>
      <c r="AW4333" s="68"/>
      <c r="AX4333" s="68"/>
      <c r="AY4333" s="68"/>
      <c r="AZ4333" s="68"/>
      <c r="BA4333" s="68"/>
      <c r="BB4333" s="68"/>
      <c r="BC4333" s="69" t="str">
        <f t="shared" si="209"/>
        <v/>
      </c>
      <c r="BD4333" s="69"/>
      <c r="BE4333" s="70">
        <f>IF($AG4333="",0,VLOOKUP($AG4333,Test_Procedure!$A:$F,3,FALSE))</f>
        <v>0</v>
      </c>
      <c r="BF4333" s="70"/>
      <c r="BG4333" s="70">
        <f>IF($AG4333="",0,VLOOKUP($AG4333,Test_Procedure!$A:$F,4,FALSE))</f>
        <v>0</v>
      </c>
      <c r="BH4333" s="70"/>
      <c r="BI4333" s="70">
        <f>IF($AG4333="",0,VLOOKUP($AG4333,Test_Procedure!$A:$F,5,FALSE))</f>
        <v>0</v>
      </c>
      <c r="BJ4333" s="70"/>
      <c r="BK4333" s="70">
        <f>IF($AG4333="",0,VLOOKUP($AG4333,Test_Procedure!$A:$F,6,FALSE))</f>
        <v>0</v>
      </c>
      <c r="BL4333" s="70"/>
      <c r="BM4333" s="71"/>
      <c r="BN4333" s="71"/>
      <c r="BO4333" s="71"/>
      <c r="BP4333" s="72"/>
      <c r="BQ4333" s="72"/>
      <c r="BR4333" s="72"/>
      <c r="BS4333" s="72"/>
      <c r="BT4333" s="72"/>
      <c r="BU4333" s="72"/>
      <c r="BV4333" s="72"/>
      <c r="BW4333" s="72"/>
      <c r="BX4333" s="72"/>
      <c r="BY4333" s="72"/>
      <c r="BZ4333" s="72"/>
      <c r="CA4333" s="72"/>
      <c r="CB4333" s="72"/>
      <c r="CC4333" s="72"/>
      <c r="CD4333" s="72"/>
      <c r="CE4333" s="72"/>
      <c r="CF4333" s="72"/>
      <c r="CG4333" s="72"/>
      <c r="CH4333" s="72"/>
      <c r="CI4333" s="72"/>
      <c r="CJ4333" s="72"/>
      <c r="XEX4333" s="56" t="str">
        <f>IF(ISERROR(VLOOKUP('Testing Report'!$G$8,$AG4333:$BD4333,13,FALSE)),"",VLOOKUP('Testing Report'!$G$8,$AG4333:$BD4333,13,FALSE))</f>
        <v/>
      </c>
      <c r="XEY4333" s="56" t="str">
        <f>IF(ISERROR(VLOOKUP('Testing Report'!$G$8,$AG4333:$BD4333,15,FALSE)),"",VLOOKUP('Testing Report'!$G$8,$AG4333:$BD4333,15,FALSE))</f>
        <v/>
      </c>
      <c r="XEZ4333" s="56" t="str">
        <f>IF(COUNTIF($X4333:$X$5000,'Testing Report'!$G$8)=0,"",COUNTIF($X4333:$X$5000,'Testing Report'!$G$8))</f>
        <v/>
      </c>
      <c r="XFA4333" s="56" t="str">
        <f>IF(ISERROR(VLOOKUP('Testing Report'!$G$8,$AG4333:$BD4333,19,FALSE)),"",VLOOKUP('Testing Report'!$G$8,$AG4333:$BD4333,19,FALSE))</f>
        <v/>
      </c>
      <c r="XFB4333" s="56" t="str">
        <f>IF(ISERROR(VLOOKUP('Testing Report'!$G$8,$X4333:$BD4333,32,FALSE)),"",VLOOKUP('Testing Report'!$G$8,$X4333:$BD4333,32,FALSE))</f>
        <v/>
      </c>
      <c r="XFC4333" s="26"/>
      <c r="XFD4333" s="7" t="str">
        <f t="shared" si="210"/>
        <v/>
      </c>
    </row>
    <row r="4334" spans="1:88 16378:16384" ht="15" customHeight="1">
      <c r="A4334" s="65" t="str">
        <f t="shared" si="208"/>
        <v/>
      </c>
      <c r="B4334" s="65"/>
      <c r="C4334" s="66"/>
      <c r="D4334" s="66"/>
      <c r="E4334" s="66"/>
      <c r="F4334" s="66"/>
      <c r="G4334" s="66"/>
      <c r="H4334" s="66"/>
      <c r="I4334" s="66"/>
      <c r="J4334" s="66"/>
      <c r="K4334" s="66"/>
      <c r="L4334" s="66"/>
      <c r="M4334" s="66"/>
      <c r="N4334" s="66"/>
      <c r="O4334" s="66"/>
      <c r="P4334" s="66"/>
      <c r="Q4334" s="66"/>
      <c r="R4334" s="66"/>
      <c r="S4334" s="72"/>
      <c r="T4334" s="72"/>
      <c r="U4334" s="72"/>
      <c r="V4334" s="72"/>
      <c r="W4334" s="72"/>
      <c r="X4334" s="64"/>
      <c r="Y4334" s="64"/>
      <c r="Z4334" s="64"/>
      <c r="AA4334" s="64"/>
      <c r="AB4334" s="64"/>
      <c r="AC4334" s="64"/>
      <c r="AD4334" s="64"/>
      <c r="AE4334" s="64"/>
      <c r="AF4334" s="64"/>
      <c r="AG4334" s="64"/>
      <c r="AH4334" s="64"/>
      <c r="AI4334" s="64"/>
      <c r="AJ4334" s="64"/>
      <c r="AK4334" s="64"/>
      <c r="AL4334" s="64"/>
      <c r="AM4334" s="64"/>
      <c r="AN4334" s="64"/>
      <c r="AO4334" s="64"/>
      <c r="AP4334" s="67" t="str">
        <f>IF($AG4334="","",VLOOKUP($AG4334,Test_Procedure!$A:$F,2,FALSE))</f>
        <v/>
      </c>
      <c r="AQ4334" s="67"/>
      <c r="AR4334" s="67"/>
      <c r="AS4334" s="68"/>
      <c r="AT4334" s="68"/>
      <c r="AU4334" s="68"/>
      <c r="AV4334" s="68"/>
      <c r="AW4334" s="68"/>
      <c r="AX4334" s="68"/>
      <c r="AY4334" s="68"/>
      <c r="AZ4334" s="68"/>
      <c r="BA4334" s="68"/>
      <c r="BB4334" s="68"/>
      <c r="BC4334" s="69" t="str">
        <f t="shared" si="209"/>
        <v/>
      </c>
      <c r="BD4334" s="69"/>
      <c r="BE4334" s="70">
        <f>IF($AG4334="",0,VLOOKUP($AG4334,Test_Procedure!$A:$F,3,FALSE))</f>
        <v>0</v>
      </c>
      <c r="BF4334" s="70"/>
      <c r="BG4334" s="70">
        <f>IF($AG4334="",0,VLOOKUP($AG4334,Test_Procedure!$A:$F,4,FALSE))</f>
        <v>0</v>
      </c>
      <c r="BH4334" s="70"/>
      <c r="BI4334" s="70">
        <f>IF($AG4334="",0,VLOOKUP($AG4334,Test_Procedure!$A:$F,5,FALSE))</f>
        <v>0</v>
      </c>
      <c r="BJ4334" s="70"/>
      <c r="BK4334" s="70">
        <f>IF($AG4334="",0,VLOOKUP($AG4334,Test_Procedure!$A:$F,6,FALSE))</f>
        <v>0</v>
      </c>
      <c r="BL4334" s="70"/>
      <c r="BM4334" s="71"/>
      <c r="BN4334" s="71"/>
      <c r="BO4334" s="71"/>
      <c r="BP4334" s="72"/>
      <c r="BQ4334" s="72"/>
      <c r="BR4334" s="72"/>
      <c r="BS4334" s="72"/>
      <c r="BT4334" s="72"/>
      <c r="BU4334" s="72"/>
      <c r="BV4334" s="72"/>
      <c r="BW4334" s="72"/>
      <c r="BX4334" s="72"/>
      <c r="BY4334" s="72"/>
      <c r="BZ4334" s="72"/>
      <c r="CA4334" s="72"/>
      <c r="CB4334" s="72"/>
      <c r="CC4334" s="72"/>
      <c r="CD4334" s="72"/>
      <c r="CE4334" s="72"/>
      <c r="CF4334" s="72"/>
      <c r="CG4334" s="72"/>
      <c r="CH4334" s="72"/>
      <c r="CI4334" s="72"/>
      <c r="CJ4334" s="72"/>
      <c r="XEX4334" s="56" t="str">
        <f>IF(ISERROR(VLOOKUP('Testing Report'!$G$8,$AG4334:$BD4334,13,FALSE)),"",VLOOKUP('Testing Report'!$G$8,$AG4334:$BD4334,13,FALSE))</f>
        <v/>
      </c>
      <c r="XEY4334" s="56" t="str">
        <f>IF(ISERROR(VLOOKUP('Testing Report'!$G$8,$AG4334:$BD4334,15,FALSE)),"",VLOOKUP('Testing Report'!$G$8,$AG4334:$BD4334,15,FALSE))</f>
        <v/>
      </c>
      <c r="XEZ4334" s="56" t="str">
        <f>IF(COUNTIF($X4334:$X$5000,'Testing Report'!$G$8)=0,"",COUNTIF($X4334:$X$5000,'Testing Report'!$G$8))</f>
        <v/>
      </c>
      <c r="XFA4334" s="56" t="str">
        <f>IF(ISERROR(VLOOKUP('Testing Report'!$G$8,$AG4334:$BD4334,19,FALSE)),"",VLOOKUP('Testing Report'!$G$8,$AG4334:$BD4334,19,FALSE))</f>
        <v/>
      </c>
      <c r="XFB4334" s="56" t="str">
        <f>IF(ISERROR(VLOOKUP('Testing Report'!$G$8,$X4334:$BD4334,32,FALSE)),"",VLOOKUP('Testing Report'!$G$8,$X4334:$BD4334,32,FALSE))</f>
        <v/>
      </c>
      <c r="XFC4334" s="26"/>
      <c r="XFD4334" s="7" t="str">
        <f t="shared" si="210"/>
        <v/>
      </c>
    </row>
    <row r="4335" spans="1:88 16378:16384" ht="15" customHeight="1">
      <c r="A4335" s="65" t="str">
        <f t="shared" si="208"/>
        <v/>
      </c>
      <c r="B4335" s="65"/>
      <c r="C4335" s="66"/>
      <c r="D4335" s="66"/>
      <c r="E4335" s="66"/>
      <c r="F4335" s="66"/>
      <c r="G4335" s="66"/>
      <c r="H4335" s="66"/>
      <c r="I4335" s="66"/>
      <c r="J4335" s="66"/>
      <c r="K4335" s="66"/>
      <c r="L4335" s="66"/>
      <c r="M4335" s="66"/>
      <c r="N4335" s="66"/>
      <c r="O4335" s="66"/>
      <c r="P4335" s="66"/>
      <c r="Q4335" s="66"/>
      <c r="R4335" s="66"/>
      <c r="S4335" s="72"/>
      <c r="T4335" s="72"/>
      <c r="U4335" s="72"/>
      <c r="V4335" s="72"/>
      <c r="W4335" s="72"/>
      <c r="X4335" s="64"/>
      <c r="Y4335" s="64"/>
      <c r="Z4335" s="64"/>
      <c r="AA4335" s="64"/>
      <c r="AB4335" s="64"/>
      <c r="AC4335" s="64"/>
      <c r="AD4335" s="64"/>
      <c r="AE4335" s="64"/>
      <c r="AF4335" s="64"/>
      <c r="AG4335" s="64"/>
      <c r="AH4335" s="64"/>
      <c r="AI4335" s="64"/>
      <c r="AJ4335" s="64"/>
      <c r="AK4335" s="64"/>
      <c r="AL4335" s="64"/>
      <c r="AM4335" s="64"/>
      <c r="AN4335" s="64"/>
      <c r="AO4335" s="64"/>
      <c r="AP4335" s="67" t="str">
        <f>IF($AG4335="","",VLOOKUP($AG4335,Test_Procedure!$A:$F,2,FALSE))</f>
        <v/>
      </c>
      <c r="AQ4335" s="67"/>
      <c r="AR4335" s="67"/>
      <c r="AS4335" s="68"/>
      <c r="AT4335" s="68"/>
      <c r="AU4335" s="68"/>
      <c r="AV4335" s="68"/>
      <c r="AW4335" s="68"/>
      <c r="AX4335" s="68"/>
      <c r="AY4335" s="68"/>
      <c r="AZ4335" s="68"/>
      <c r="BA4335" s="68"/>
      <c r="BB4335" s="68"/>
      <c r="BC4335" s="69" t="str">
        <f t="shared" si="209"/>
        <v/>
      </c>
      <c r="BD4335" s="69"/>
      <c r="BE4335" s="70">
        <f>IF($AG4335="",0,VLOOKUP($AG4335,Test_Procedure!$A:$F,3,FALSE))</f>
        <v>0</v>
      </c>
      <c r="BF4335" s="70"/>
      <c r="BG4335" s="70">
        <f>IF($AG4335="",0,VLOOKUP($AG4335,Test_Procedure!$A:$F,4,FALSE))</f>
        <v>0</v>
      </c>
      <c r="BH4335" s="70"/>
      <c r="BI4335" s="70">
        <f>IF($AG4335="",0,VLOOKUP($AG4335,Test_Procedure!$A:$F,5,FALSE))</f>
        <v>0</v>
      </c>
      <c r="BJ4335" s="70"/>
      <c r="BK4335" s="70">
        <f>IF($AG4335="",0,VLOOKUP($AG4335,Test_Procedure!$A:$F,6,FALSE))</f>
        <v>0</v>
      </c>
      <c r="BL4335" s="70"/>
      <c r="BM4335" s="71"/>
      <c r="BN4335" s="71"/>
      <c r="BO4335" s="71"/>
      <c r="BP4335" s="72"/>
      <c r="BQ4335" s="72"/>
      <c r="BR4335" s="72"/>
      <c r="BS4335" s="72"/>
      <c r="BT4335" s="72"/>
      <c r="BU4335" s="72"/>
      <c r="BV4335" s="72"/>
      <c r="BW4335" s="72"/>
      <c r="BX4335" s="72"/>
      <c r="BY4335" s="72"/>
      <c r="BZ4335" s="72"/>
      <c r="CA4335" s="72"/>
      <c r="CB4335" s="72"/>
      <c r="CC4335" s="72"/>
      <c r="CD4335" s="72"/>
      <c r="CE4335" s="72"/>
      <c r="CF4335" s="72"/>
      <c r="CG4335" s="72"/>
      <c r="CH4335" s="72"/>
      <c r="CI4335" s="72"/>
      <c r="CJ4335" s="72"/>
      <c r="XEX4335" s="56" t="str">
        <f>IF(ISERROR(VLOOKUP('Testing Report'!$G$8,$AG4335:$BD4335,13,FALSE)),"",VLOOKUP('Testing Report'!$G$8,$AG4335:$BD4335,13,FALSE))</f>
        <v/>
      </c>
      <c r="XEY4335" s="56" t="str">
        <f>IF(ISERROR(VLOOKUP('Testing Report'!$G$8,$AG4335:$BD4335,15,FALSE)),"",VLOOKUP('Testing Report'!$G$8,$AG4335:$BD4335,15,FALSE))</f>
        <v/>
      </c>
      <c r="XEZ4335" s="56" t="str">
        <f>IF(COUNTIF($X4335:$X$5000,'Testing Report'!$G$8)=0,"",COUNTIF($X4335:$X$5000,'Testing Report'!$G$8))</f>
        <v/>
      </c>
      <c r="XFA4335" s="56" t="str">
        <f>IF(ISERROR(VLOOKUP('Testing Report'!$G$8,$AG4335:$BD4335,19,FALSE)),"",VLOOKUP('Testing Report'!$G$8,$AG4335:$BD4335,19,FALSE))</f>
        <v/>
      </c>
      <c r="XFB4335" s="56" t="str">
        <f>IF(ISERROR(VLOOKUP('Testing Report'!$G$8,$X4335:$BD4335,32,FALSE)),"",VLOOKUP('Testing Report'!$G$8,$X4335:$BD4335,32,FALSE))</f>
        <v/>
      </c>
      <c r="XFC4335" s="26"/>
      <c r="XFD4335" s="7" t="str">
        <f t="shared" si="210"/>
        <v/>
      </c>
    </row>
    <row r="4336" spans="1:88 16378:16384" ht="15" customHeight="1">
      <c r="A4336" s="65" t="str">
        <f t="shared" si="208"/>
        <v/>
      </c>
      <c r="B4336" s="65"/>
      <c r="C4336" s="66"/>
      <c r="D4336" s="66"/>
      <c r="E4336" s="66"/>
      <c r="F4336" s="66"/>
      <c r="G4336" s="66"/>
      <c r="H4336" s="66"/>
      <c r="I4336" s="66"/>
      <c r="J4336" s="66"/>
      <c r="K4336" s="66"/>
      <c r="L4336" s="66"/>
      <c r="M4336" s="66"/>
      <c r="N4336" s="66"/>
      <c r="O4336" s="66"/>
      <c r="P4336" s="66"/>
      <c r="Q4336" s="66"/>
      <c r="R4336" s="66"/>
      <c r="S4336" s="72"/>
      <c r="T4336" s="72"/>
      <c r="U4336" s="72"/>
      <c r="V4336" s="72"/>
      <c r="W4336" s="72"/>
      <c r="X4336" s="64"/>
      <c r="Y4336" s="64"/>
      <c r="Z4336" s="64"/>
      <c r="AA4336" s="64"/>
      <c r="AB4336" s="64"/>
      <c r="AC4336" s="64"/>
      <c r="AD4336" s="64"/>
      <c r="AE4336" s="64"/>
      <c r="AF4336" s="64"/>
      <c r="AG4336" s="64"/>
      <c r="AH4336" s="64"/>
      <c r="AI4336" s="64"/>
      <c r="AJ4336" s="64"/>
      <c r="AK4336" s="64"/>
      <c r="AL4336" s="64"/>
      <c r="AM4336" s="64"/>
      <c r="AN4336" s="64"/>
      <c r="AO4336" s="64"/>
      <c r="AP4336" s="67" t="str">
        <f>IF($AG4336="","",VLOOKUP($AG4336,Test_Procedure!$A:$F,2,FALSE))</f>
        <v/>
      </c>
      <c r="AQ4336" s="67"/>
      <c r="AR4336" s="67"/>
      <c r="AS4336" s="68"/>
      <c r="AT4336" s="68"/>
      <c r="AU4336" s="68"/>
      <c r="AV4336" s="68"/>
      <c r="AW4336" s="68"/>
      <c r="AX4336" s="68"/>
      <c r="AY4336" s="68"/>
      <c r="AZ4336" s="68"/>
      <c r="BA4336" s="68"/>
      <c r="BB4336" s="68"/>
      <c r="BC4336" s="69" t="str">
        <f t="shared" si="209"/>
        <v/>
      </c>
      <c r="BD4336" s="69"/>
      <c r="BE4336" s="70">
        <f>IF($AG4336="",0,VLOOKUP($AG4336,Test_Procedure!$A:$F,3,FALSE))</f>
        <v>0</v>
      </c>
      <c r="BF4336" s="70"/>
      <c r="BG4336" s="70">
        <f>IF($AG4336="",0,VLOOKUP($AG4336,Test_Procedure!$A:$F,4,FALSE))</f>
        <v>0</v>
      </c>
      <c r="BH4336" s="70"/>
      <c r="BI4336" s="70">
        <f>IF($AG4336="",0,VLOOKUP($AG4336,Test_Procedure!$A:$F,5,FALSE))</f>
        <v>0</v>
      </c>
      <c r="BJ4336" s="70"/>
      <c r="BK4336" s="70">
        <f>IF($AG4336="",0,VLOOKUP($AG4336,Test_Procedure!$A:$F,6,FALSE))</f>
        <v>0</v>
      </c>
      <c r="BL4336" s="70"/>
      <c r="BM4336" s="71"/>
      <c r="BN4336" s="71"/>
      <c r="BO4336" s="71"/>
      <c r="BP4336" s="72"/>
      <c r="BQ4336" s="72"/>
      <c r="BR4336" s="72"/>
      <c r="BS4336" s="72"/>
      <c r="BT4336" s="72"/>
      <c r="BU4336" s="72"/>
      <c r="BV4336" s="72"/>
      <c r="BW4336" s="72"/>
      <c r="BX4336" s="72"/>
      <c r="BY4336" s="72"/>
      <c r="BZ4336" s="72"/>
      <c r="CA4336" s="72"/>
      <c r="CB4336" s="72"/>
      <c r="CC4336" s="72"/>
      <c r="CD4336" s="72"/>
      <c r="CE4336" s="72"/>
      <c r="CF4336" s="72"/>
      <c r="CG4336" s="72"/>
      <c r="CH4336" s="72"/>
      <c r="CI4336" s="72"/>
      <c r="CJ4336" s="72"/>
      <c r="XEX4336" s="56" t="str">
        <f>IF(ISERROR(VLOOKUP('Testing Report'!$G$8,$AG4336:$BD4336,13,FALSE)),"",VLOOKUP('Testing Report'!$G$8,$AG4336:$BD4336,13,FALSE))</f>
        <v/>
      </c>
      <c r="XEY4336" s="56" t="str">
        <f>IF(ISERROR(VLOOKUP('Testing Report'!$G$8,$AG4336:$BD4336,15,FALSE)),"",VLOOKUP('Testing Report'!$G$8,$AG4336:$BD4336,15,FALSE))</f>
        <v/>
      </c>
      <c r="XEZ4336" s="56" t="str">
        <f>IF(COUNTIF($X4336:$X$5000,'Testing Report'!$G$8)=0,"",COUNTIF($X4336:$X$5000,'Testing Report'!$G$8))</f>
        <v/>
      </c>
      <c r="XFA4336" s="56" t="str">
        <f>IF(ISERROR(VLOOKUP('Testing Report'!$G$8,$AG4336:$BD4336,19,FALSE)),"",VLOOKUP('Testing Report'!$G$8,$AG4336:$BD4336,19,FALSE))</f>
        <v/>
      </c>
      <c r="XFB4336" s="56" t="str">
        <f>IF(ISERROR(VLOOKUP('Testing Report'!$G$8,$X4336:$BD4336,32,FALSE)),"",VLOOKUP('Testing Report'!$G$8,$X4336:$BD4336,32,FALSE))</f>
        <v/>
      </c>
      <c r="XFC4336" s="26"/>
      <c r="XFD4336" s="7" t="str">
        <f t="shared" si="210"/>
        <v/>
      </c>
    </row>
    <row r="4337" spans="1:88 16378:16384" ht="15" customHeight="1">
      <c r="A4337" s="65" t="str">
        <f t="shared" si="208"/>
        <v/>
      </c>
      <c r="B4337" s="65"/>
      <c r="C4337" s="66"/>
      <c r="D4337" s="66"/>
      <c r="E4337" s="66"/>
      <c r="F4337" s="66"/>
      <c r="G4337" s="66"/>
      <c r="H4337" s="66"/>
      <c r="I4337" s="66"/>
      <c r="J4337" s="66"/>
      <c r="K4337" s="66"/>
      <c r="L4337" s="66"/>
      <c r="M4337" s="66"/>
      <c r="N4337" s="66"/>
      <c r="O4337" s="66"/>
      <c r="P4337" s="66"/>
      <c r="Q4337" s="66"/>
      <c r="R4337" s="66"/>
      <c r="S4337" s="72"/>
      <c r="T4337" s="72"/>
      <c r="U4337" s="72"/>
      <c r="V4337" s="72"/>
      <c r="W4337" s="72"/>
      <c r="X4337" s="64"/>
      <c r="Y4337" s="64"/>
      <c r="Z4337" s="64"/>
      <c r="AA4337" s="64"/>
      <c r="AB4337" s="64"/>
      <c r="AC4337" s="64"/>
      <c r="AD4337" s="64"/>
      <c r="AE4337" s="64"/>
      <c r="AF4337" s="64"/>
      <c r="AG4337" s="64"/>
      <c r="AH4337" s="64"/>
      <c r="AI4337" s="64"/>
      <c r="AJ4337" s="64"/>
      <c r="AK4337" s="64"/>
      <c r="AL4337" s="64"/>
      <c r="AM4337" s="64"/>
      <c r="AN4337" s="64"/>
      <c r="AO4337" s="64"/>
      <c r="AP4337" s="67" t="str">
        <f>IF($AG4337="","",VLOOKUP($AG4337,Test_Procedure!$A:$F,2,FALSE))</f>
        <v/>
      </c>
      <c r="AQ4337" s="67"/>
      <c r="AR4337" s="67"/>
      <c r="AS4337" s="68"/>
      <c r="AT4337" s="68"/>
      <c r="AU4337" s="68"/>
      <c r="AV4337" s="68"/>
      <c r="AW4337" s="68"/>
      <c r="AX4337" s="68"/>
      <c r="AY4337" s="68"/>
      <c r="AZ4337" s="68"/>
      <c r="BA4337" s="68"/>
      <c r="BB4337" s="68"/>
      <c r="BC4337" s="69" t="str">
        <f t="shared" si="209"/>
        <v/>
      </c>
      <c r="BD4337" s="69"/>
      <c r="BE4337" s="70">
        <f>IF($AG4337="",0,VLOOKUP($AG4337,Test_Procedure!$A:$F,3,FALSE))</f>
        <v>0</v>
      </c>
      <c r="BF4337" s="70"/>
      <c r="BG4337" s="70">
        <f>IF($AG4337="",0,VLOOKUP($AG4337,Test_Procedure!$A:$F,4,FALSE))</f>
        <v>0</v>
      </c>
      <c r="BH4337" s="70"/>
      <c r="BI4337" s="70">
        <f>IF($AG4337="",0,VLOOKUP($AG4337,Test_Procedure!$A:$F,5,FALSE))</f>
        <v>0</v>
      </c>
      <c r="BJ4337" s="70"/>
      <c r="BK4337" s="70">
        <f>IF($AG4337="",0,VLOOKUP($AG4337,Test_Procedure!$A:$F,6,FALSE))</f>
        <v>0</v>
      </c>
      <c r="BL4337" s="70"/>
      <c r="BM4337" s="71"/>
      <c r="BN4337" s="71"/>
      <c r="BO4337" s="71"/>
      <c r="BP4337" s="72"/>
      <c r="BQ4337" s="72"/>
      <c r="BR4337" s="72"/>
      <c r="BS4337" s="72"/>
      <c r="BT4337" s="72"/>
      <c r="BU4337" s="72"/>
      <c r="BV4337" s="72"/>
      <c r="BW4337" s="72"/>
      <c r="BX4337" s="72"/>
      <c r="BY4337" s="72"/>
      <c r="BZ4337" s="72"/>
      <c r="CA4337" s="72"/>
      <c r="CB4337" s="72"/>
      <c r="CC4337" s="72"/>
      <c r="CD4337" s="72"/>
      <c r="CE4337" s="72"/>
      <c r="CF4337" s="72"/>
      <c r="CG4337" s="72"/>
      <c r="CH4337" s="72"/>
      <c r="CI4337" s="72"/>
      <c r="CJ4337" s="72"/>
      <c r="XEX4337" s="56" t="str">
        <f>IF(ISERROR(VLOOKUP('Testing Report'!$G$8,$AG4337:$BD4337,13,FALSE)),"",VLOOKUP('Testing Report'!$G$8,$AG4337:$BD4337,13,FALSE))</f>
        <v/>
      </c>
      <c r="XEY4337" s="56" t="str">
        <f>IF(ISERROR(VLOOKUP('Testing Report'!$G$8,$AG4337:$BD4337,15,FALSE)),"",VLOOKUP('Testing Report'!$G$8,$AG4337:$BD4337,15,FALSE))</f>
        <v/>
      </c>
      <c r="XEZ4337" s="56" t="str">
        <f>IF(COUNTIF($X4337:$X$5000,'Testing Report'!$G$8)=0,"",COUNTIF($X4337:$X$5000,'Testing Report'!$G$8))</f>
        <v/>
      </c>
      <c r="XFA4337" s="56" t="str">
        <f>IF(ISERROR(VLOOKUP('Testing Report'!$G$8,$AG4337:$BD4337,19,FALSE)),"",VLOOKUP('Testing Report'!$G$8,$AG4337:$BD4337,19,FALSE))</f>
        <v/>
      </c>
      <c r="XFB4337" s="56" t="str">
        <f>IF(ISERROR(VLOOKUP('Testing Report'!$G$8,$X4337:$BD4337,32,FALSE)),"",VLOOKUP('Testing Report'!$G$8,$X4337:$BD4337,32,FALSE))</f>
        <v/>
      </c>
      <c r="XFC4337" s="26"/>
      <c r="XFD4337" s="7" t="str">
        <f t="shared" si="210"/>
        <v/>
      </c>
    </row>
    <row r="4338" spans="1:88 16378:16384" ht="15" customHeight="1">
      <c r="A4338" s="65" t="str">
        <f t="shared" si="208"/>
        <v/>
      </c>
      <c r="B4338" s="65"/>
      <c r="C4338" s="66"/>
      <c r="D4338" s="66"/>
      <c r="E4338" s="66"/>
      <c r="F4338" s="66"/>
      <c r="G4338" s="66"/>
      <c r="H4338" s="66"/>
      <c r="I4338" s="66"/>
      <c r="J4338" s="66"/>
      <c r="K4338" s="66"/>
      <c r="L4338" s="66"/>
      <c r="M4338" s="66"/>
      <c r="N4338" s="66"/>
      <c r="O4338" s="66"/>
      <c r="P4338" s="66"/>
      <c r="Q4338" s="66"/>
      <c r="R4338" s="66"/>
      <c r="S4338" s="72"/>
      <c r="T4338" s="72"/>
      <c r="U4338" s="72"/>
      <c r="V4338" s="72"/>
      <c r="W4338" s="72"/>
      <c r="X4338" s="64"/>
      <c r="Y4338" s="64"/>
      <c r="Z4338" s="64"/>
      <c r="AA4338" s="64"/>
      <c r="AB4338" s="64"/>
      <c r="AC4338" s="64"/>
      <c r="AD4338" s="64"/>
      <c r="AE4338" s="64"/>
      <c r="AF4338" s="64"/>
      <c r="AG4338" s="64"/>
      <c r="AH4338" s="64"/>
      <c r="AI4338" s="64"/>
      <c r="AJ4338" s="64"/>
      <c r="AK4338" s="64"/>
      <c r="AL4338" s="64"/>
      <c r="AM4338" s="64"/>
      <c r="AN4338" s="64"/>
      <c r="AO4338" s="64"/>
      <c r="AP4338" s="67" t="str">
        <f>IF($AG4338="","",VLOOKUP($AG4338,Test_Procedure!$A:$F,2,FALSE))</f>
        <v/>
      </c>
      <c r="AQ4338" s="67"/>
      <c r="AR4338" s="67"/>
      <c r="AS4338" s="68"/>
      <c r="AT4338" s="68"/>
      <c r="AU4338" s="68"/>
      <c r="AV4338" s="68"/>
      <c r="AW4338" s="68"/>
      <c r="AX4338" s="68"/>
      <c r="AY4338" s="68"/>
      <c r="AZ4338" s="68"/>
      <c r="BA4338" s="68"/>
      <c r="BB4338" s="68"/>
      <c r="BC4338" s="69" t="str">
        <f t="shared" si="209"/>
        <v/>
      </c>
      <c r="BD4338" s="69"/>
      <c r="BE4338" s="70">
        <f>IF($AG4338="",0,VLOOKUP($AG4338,Test_Procedure!$A:$F,3,FALSE))</f>
        <v>0</v>
      </c>
      <c r="BF4338" s="70"/>
      <c r="BG4338" s="70">
        <f>IF($AG4338="",0,VLOOKUP($AG4338,Test_Procedure!$A:$F,4,FALSE))</f>
        <v>0</v>
      </c>
      <c r="BH4338" s="70"/>
      <c r="BI4338" s="70">
        <f>IF($AG4338="",0,VLOOKUP($AG4338,Test_Procedure!$A:$F,5,FALSE))</f>
        <v>0</v>
      </c>
      <c r="BJ4338" s="70"/>
      <c r="BK4338" s="70">
        <f>IF($AG4338="",0,VLOOKUP($AG4338,Test_Procedure!$A:$F,6,FALSE))</f>
        <v>0</v>
      </c>
      <c r="BL4338" s="70"/>
      <c r="BM4338" s="71"/>
      <c r="BN4338" s="71"/>
      <c r="BO4338" s="71"/>
      <c r="BP4338" s="72"/>
      <c r="BQ4338" s="72"/>
      <c r="BR4338" s="72"/>
      <c r="BS4338" s="72"/>
      <c r="BT4338" s="72"/>
      <c r="BU4338" s="72"/>
      <c r="BV4338" s="72"/>
      <c r="BW4338" s="72"/>
      <c r="BX4338" s="72"/>
      <c r="BY4338" s="72"/>
      <c r="BZ4338" s="72"/>
      <c r="CA4338" s="72"/>
      <c r="CB4338" s="72"/>
      <c r="CC4338" s="72"/>
      <c r="CD4338" s="72"/>
      <c r="CE4338" s="72"/>
      <c r="CF4338" s="72"/>
      <c r="CG4338" s="72"/>
      <c r="CH4338" s="72"/>
      <c r="CI4338" s="72"/>
      <c r="CJ4338" s="72"/>
      <c r="XEX4338" s="56" t="str">
        <f>IF(ISERROR(VLOOKUP('Testing Report'!$G$8,$AG4338:$BD4338,13,FALSE)),"",VLOOKUP('Testing Report'!$G$8,$AG4338:$BD4338,13,FALSE))</f>
        <v/>
      </c>
      <c r="XEY4338" s="56" t="str">
        <f>IF(ISERROR(VLOOKUP('Testing Report'!$G$8,$AG4338:$BD4338,15,FALSE)),"",VLOOKUP('Testing Report'!$G$8,$AG4338:$BD4338,15,FALSE))</f>
        <v/>
      </c>
      <c r="XEZ4338" s="56" t="str">
        <f>IF(COUNTIF($X4338:$X$5000,'Testing Report'!$G$8)=0,"",COUNTIF($X4338:$X$5000,'Testing Report'!$G$8))</f>
        <v/>
      </c>
      <c r="XFA4338" s="56" t="str">
        <f>IF(ISERROR(VLOOKUP('Testing Report'!$G$8,$AG4338:$BD4338,19,FALSE)),"",VLOOKUP('Testing Report'!$G$8,$AG4338:$BD4338,19,FALSE))</f>
        <v/>
      </c>
      <c r="XFB4338" s="56" t="str">
        <f>IF(ISERROR(VLOOKUP('Testing Report'!$G$8,$X4338:$BD4338,32,FALSE)),"",VLOOKUP('Testing Report'!$G$8,$X4338:$BD4338,32,FALSE))</f>
        <v/>
      </c>
      <c r="XFC4338" s="26"/>
      <c r="XFD4338" s="7" t="str">
        <f t="shared" si="210"/>
        <v/>
      </c>
    </row>
    <row r="4339" spans="1:88 16378:16384" ht="15" customHeight="1">
      <c r="A4339" s="65" t="str">
        <f t="shared" si="208"/>
        <v/>
      </c>
      <c r="B4339" s="65"/>
      <c r="C4339" s="66"/>
      <c r="D4339" s="66"/>
      <c r="E4339" s="66"/>
      <c r="F4339" s="66"/>
      <c r="G4339" s="66"/>
      <c r="H4339" s="66"/>
      <c r="I4339" s="66"/>
      <c r="J4339" s="66"/>
      <c r="K4339" s="66"/>
      <c r="L4339" s="66"/>
      <c r="M4339" s="66"/>
      <c r="N4339" s="66"/>
      <c r="O4339" s="66"/>
      <c r="P4339" s="66"/>
      <c r="Q4339" s="66"/>
      <c r="R4339" s="66"/>
      <c r="S4339" s="72"/>
      <c r="T4339" s="72"/>
      <c r="U4339" s="72"/>
      <c r="V4339" s="72"/>
      <c r="W4339" s="72"/>
      <c r="X4339" s="64"/>
      <c r="Y4339" s="64"/>
      <c r="Z4339" s="64"/>
      <c r="AA4339" s="64"/>
      <c r="AB4339" s="64"/>
      <c r="AC4339" s="64"/>
      <c r="AD4339" s="64"/>
      <c r="AE4339" s="64"/>
      <c r="AF4339" s="64"/>
      <c r="AG4339" s="64"/>
      <c r="AH4339" s="64"/>
      <c r="AI4339" s="64"/>
      <c r="AJ4339" s="64"/>
      <c r="AK4339" s="64"/>
      <c r="AL4339" s="64"/>
      <c r="AM4339" s="64"/>
      <c r="AN4339" s="64"/>
      <c r="AO4339" s="64"/>
      <c r="AP4339" s="67" t="str">
        <f>IF($AG4339="","",VLOOKUP($AG4339,Test_Procedure!$A:$F,2,FALSE))</f>
        <v/>
      </c>
      <c r="AQ4339" s="67"/>
      <c r="AR4339" s="67"/>
      <c r="AS4339" s="68"/>
      <c r="AT4339" s="68"/>
      <c r="AU4339" s="68"/>
      <c r="AV4339" s="68"/>
      <c r="AW4339" s="68"/>
      <c r="AX4339" s="68"/>
      <c r="AY4339" s="68"/>
      <c r="AZ4339" s="68"/>
      <c r="BA4339" s="68"/>
      <c r="BB4339" s="68"/>
      <c r="BC4339" s="69" t="str">
        <f t="shared" si="209"/>
        <v/>
      </c>
      <c r="BD4339" s="69"/>
      <c r="BE4339" s="70">
        <f>IF($AG4339="",0,VLOOKUP($AG4339,Test_Procedure!$A:$F,3,FALSE))</f>
        <v>0</v>
      </c>
      <c r="BF4339" s="70"/>
      <c r="BG4339" s="70">
        <f>IF($AG4339="",0,VLOOKUP($AG4339,Test_Procedure!$A:$F,4,FALSE))</f>
        <v>0</v>
      </c>
      <c r="BH4339" s="70"/>
      <c r="BI4339" s="70">
        <f>IF($AG4339="",0,VLOOKUP($AG4339,Test_Procedure!$A:$F,5,FALSE))</f>
        <v>0</v>
      </c>
      <c r="BJ4339" s="70"/>
      <c r="BK4339" s="70">
        <f>IF($AG4339="",0,VLOOKUP($AG4339,Test_Procedure!$A:$F,6,FALSE))</f>
        <v>0</v>
      </c>
      <c r="BL4339" s="70"/>
      <c r="BM4339" s="71"/>
      <c r="BN4339" s="71"/>
      <c r="BO4339" s="71"/>
      <c r="BP4339" s="72"/>
      <c r="BQ4339" s="72"/>
      <c r="BR4339" s="72"/>
      <c r="BS4339" s="72"/>
      <c r="BT4339" s="72"/>
      <c r="BU4339" s="72"/>
      <c r="BV4339" s="72"/>
      <c r="BW4339" s="72"/>
      <c r="BX4339" s="72"/>
      <c r="BY4339" s="72"/>
      <c r="BZ4339" s="72"/>
      <c r="CA4339" s="72"/>
      <c r="CB4339" s="72"/>
      <c r="CC4339" s="72"/>
      <c r="CD4339" s="72"/>
      <c r="CE4339" s="72"/>
      <c r="CF4339" s="72"/>
      <c r="CG4339" s="72"/>
      <c r="CH4339" s="72"/>
      <c r="CI4339" s="72"/>
      <c r="CJ4339" s="72"/>
      <c r="XEX4339" s="56" t="str">
        <f>IF(ISERROR(VLOOKUP('Testing Report'!$G$8,$AG4339:$BD4339,13,FALSE)),"",VLOOKUP('Testing Report'!$G$8,$AG4339:$BD4339,13,FALSE))</f>
        <v/>
      </c>
      <c r="XEY4339" s="56" t="str">
        <f>IF(ISERROR(VLOOKUP('Testing Report'!$G$8,$AG4339:$BD4339,15,FALSE)),"",VLOOKUP('Testing Report'!$G$8,$AG4339:$BD4339,15,FALSE))</f>
        <v/>
      </c>
      <c r="XEZ4339" s="56" t="str">
        <f>IF(COUNTIF($X4339:$X$5000,'Testing Report'!$G$8)=0,"",COUNTIF($X4339:$X$5000,'Testing Report'!$G$8))</f>
        <v/>
      </c>
      <c r="XFA4339" s="56" t="str">
        <f>IF(ISERROR(VLOOKUP('Testing Report'!$G$8,$AG4339:$BD4339,19,FALSE)),"",VLOOKUP('Testing Report'!$G$8,$AG4339:$BD4339,19,FALSE))</f>
        <v/>
      </c>
      <c r="XFB4339" s="56" t="str">
        <f>IF(ISERROR(VLOOKUP('Testing Report'!$G$8,$X4339:$BD4339,32,FALSE)),"",VLOOKUP('Testing Report'!$G$8,$X4339:$BD4339,32,FALSE))</f>
        <v/>
      </c>
      <c r="XFC4339" s="26"/>
      <c r="XFD4339" s="7" t="str">
        <f t="shared" si="210"/>
        <v/>
      </c>
    </row>
    <row r="4340" spans="1:88 16378:16384" ht="15" customHeight="1">
      <c r="A4340" s="65" t="str">
        <f t="shared" si="208"/>
        <v/>
      </c>
      <c r="B4340" s="65"/>
      <c r="C4340" s="66"/>
      <c r="D4340" s="66"/>
      <c r="E4340" s="66"/>
      <c r="F4340" s="66"/>
      <c r="G4340" s="66"/>
      <c r="H4340" s="66"/>
      <c r="I4340" s="66"/>
      <c r="J4340" s="66"/>
      <c r="K4340" s="66"/>
      <c r="L4340" s="66"/>
      <c r="M4340" s="66"/>
      <c r="N4340" s="66"/>
      <c r="O4340" s="66"/>
      <c r="P4340" s="66"/>
      <c r="Q4340" s="66"/>
      <c r="R4340" s="66"/>
      <c r="S4340" s="72"/>
      <c r="T4340" s="72"/>
      <c r="U4340" s="72"/>
      <c r="V4340" s="72"/>
      <c r="W4340" s="72"/>
      <c r="X4340" s="64"/>
      <c r="Y4340" s="64"/>
      <c r="Z4340" s="64"/>
      <c r="AA4340" s="64"/>
      <c r="AB4340" s="64"/>
      <c r="AC4340" s="64"/>
      <c r="AD4340" s="64"/>
      <c r="AE4340" s="64"/>
      <c r="AF4340" s="64"/>
      <c r="AG4340" s="64"/>
      <c r="AH4340" s="64"/>
      <c r="AI4340" s="64"/>
      <c r="AJ4340" s="64"/>
      <c r="AK4340" s="64"/>
      <c r="AL4340" s="64"/>
      <c r="AM4340" s="64"/>
      <c r="AN4340" s="64"/>
      <c r="AO4340" s="64"/>
      <c r="AP4340" s="67" t="str">
        <f>IF($AG4340="","",VLOOKUP($AG4340,Test_Procedure!$A:$F,2,FALSE))</f>
        <v/>
      </c>
      <c r="AQ4340" s="67"/>
      <c r="AR4340" s="67"/>
      <c r="AS4340" s="68"/>
      <c r="AT4340" s="68"/>
      <c r="AU4340" s="68"/>
      <c r="AV4340" s="68"/>
      <c r="AW4340" s="68"/>
      <c r="AX4340" s="68"/>
      <c r="AY4340" s="68"/>
      <c r="AZ4340" s="68"/>
      <c r="BA4340" s="68"/>
      <c r="BB4340" s="68"/>
      <c r="BC4340" s="69" t="str">
        <f t="shared" si="209"/>
        <v/>
      </c>
      <c r="BD4340" s="69"/>
      <c r="BE4340" s="70">
        <f>IF($AG4340="",0,VLOOKUP($AG4340,Test_Procedure!$A:$F,3,FALSE))</f>
        <v>0</v>
      </c>
      <c r="BF4340" s="70"/>
      <c r="BG4340" s="70">
        <f>IF($AG4340="",0,VLOOKUP($AG4340,Test_Procedure!$A:$F,4,FALSE))</f>
        <v>0</v>
      </c>
      <c r="BH4340" s="70"/>
      <c r="BI4340" s="70">
        <f>IF($AG4340="",0,VLOOKUP($AG4340,Test_Procedure!$A:$F,5,FALSE))</f>
        <v>0</v>
      </c>
      <c r="BJ4340" s="70"/>
      <c r="BK4340" s="70">
        <f>IF($AG4340="",0,VLOOKUP($AG4340,Test_Procedure!$A:$F,6,FALSE))</f>
        <v>0</v>
      </c>
      <c r="BL4340" s="70"/>
      <c r="BM4340" s="71"/>
      <c r="BN4340" s="71"/>
      <c r="BO4340" s="71"/>
      <c r="BP4340" s="72"/>
      <c r="BQ4340" s="72"/>
      <c r="BR4340" s="72"/>
      <c r="BS4340" s="72"/>
      <c r="BT4340" s="72"/>
      <c r="BU4340" s="72"/>
      <c r="BV4340" s="72"/>
      <c r="BW4340" s="72"/>
      <c r="BX4340" s="72"/>
      <c r="BY4340" s="72"/>
      <c r="BZ4340" s="72"/>
      <c r="CA4340" s="72"/>
      <c r="CB4340" s="72"/>
      <c r="CC4340" s="72"/>
      <c r="CD4340" s="72"/>
      <c r="CE4340" s="72"/>
      <c r="CF4340" s="72"/>
      <c r="CG4340" s="72"/>
      <c r="CH4340" s="72"/>
      <c r="CI4340" s="72"/>
      <c r="CJ4340" s="72"/>
      <c r="XEX4340" s="56" t="str">
        <f>IF(ISERROR(VLOOKUP('Testing Report'!$G$8,$AG4340:$BD4340,13,FALSE)),"",VLOOKUP('Testing Report'!$G$8,$AG4340:$BD4340,13,FALSE))</f>
        <v/>
      </c>
      <c r="XEY4340" s="56" t="str">
        <f>IF(ISERROR(VLOOKUP('Testing Report'!$G$8,$AG4340:$BD4340,15,FALSE)),"",VLOOKUP('Testing Report'!$G$8,$AG4340:$BD4340,15,FALSE))</f>
        <v/>
      </c>
      <c r="XEZ4340" s="56" t="str">
        <f>IF(COUNTIF($X4340:$X$5000,'Testing Report'!$G$8)=0,"",COUNTIF($X4340:$X$5000,'Testing Report'!$G$8))</f>
        <v/>
      </c>
      <c r="XFA4340" s="56" t="str">
        <f>IF(ISERROR(VLOOKUP('Testing Report'!$G$8,$AG4340:$BD4340,19,FALSE)),"",VLOOKUP('Testing Report'!$G$8,$AG4340:$BD4340,19,FALSE))</f>
        <v/>
      </c>
      <c r="XFB4340" s="56" t="str">
        <f>IF(ISERROR(VLOOKUP('Testing Report'!$G$8,$X4340:$BD4340,32,FALSE)),"",VLOOKUP('Testing Report'!$G$8,$X4340:$BD4340,32,FALSE))</f>
        <v/>
      </c>
      <c r="XFC4340" s="26"/>
      <c r="XFD4340" s="7" t="str">
        <f t="shared" si="210"/>
        <v/>
      </c>
    </row>
    <row r="4341" spans="1:88 16378:16384" ht="15" customHeight="1">
      <c r="A4341" s="65" t="str">
        <f t="shared" si="208"/>
        <v/>
      </c>
      <c r="B4341" s="65"/>
      <c r="C4341" s="66"/>
      <c r="D4341" s="66"/>
      <c r="E4341" s="66"/>
      <c r="F4341" s="66"/>
      <c r="G4341" s="66"/>
      <c r="H4341" s="66"/>
      <c r="I4341" s="66"/>
      <c r="J4341" s="66"/>
      <c r="K4341" s="66"/>
      <c r="L4341" s="66"/>
      <c r="M4341" s="66"/>
      <c r="N4341" s="66"/>
      <c r="O4341" s="66"/>
      <c r="P4341" s="66"/>
      <c r="Q4341" s="66"/>
      <c r="R4341" s="66"/>
      <c r="S4341" s="72"/>
      <c r="T4341" s="72"/>
      <c r="U4341" s="72"/>
      <c r="V4341" s="72"/>
      <c r="W4341" s="72"/>
      <c r="X4341" s="64"/>
      <c r="Y4341" s="64"/>
      <c r="Z4341" s="64"/>
      <c r="AA4341" s="64"/>
      <c r="AB4341" s="64"/>
      <c r="AC4341" s="64"/>
      <c r="AD4341" s="64"/>
      <c r="AE4341" s="64"/>
      <c r="AF4341" s="64"/>
      <c r="AG4341" s="64"/>
      <c r="AH4341" s="64"/>
      <c r="AI4341" s="64"/>
      <c r="AJ4341" s="64"/>
      <c r="AK4341" s="64"/>
      <c r="AL4341" s="64"/>
      <c r="AM4341" s="64"/>
      <c r="AN4341" s="64"/>
      <c r="AO4341" s="64"/>
      <c r="AP4341" s="67" t="str">
        <f>IF($AG4341="","",VLOOKUP($AG4341,Test_Procedure!$A:$F,2,FALSE))</f>
        <v/>
      </c>
      <c r="AQ4341" s="67"/>
      <c r="AR4341" s="67"/>
      <c r="AS4341" s="68"/>
      <c r="AT4341" s="68"/>
      <c r="AU4341" s="68"/>
      <c r="AV4341" s="68"/>
      <c r="AW4341" s="68"/>
      <c r="AX4341" s="68"/>
      <c r="AY4341" s="68"/>
      <c r="AZ4341" s="68"/>
      <c r="BA4341" s="68"/>
      <c r="BB4341" s="68"/>
      <c r="BC4341" s="69" t="str">
        <f t="shared" si="209"/>
        <v/>
      </c>
      <c r="BD4341" s="69"/>
      <c r="BE4341" s="70">
        <f>IF($AG4341="",0,VLOOKUP($AG4341,Test_Procedure!$A:$F,3,FALSE))</f>
        <v>0</v>
      </c>
      <c r="BF4341" s="70"/>
      <c r="BG4341" s="70">
        <f>IF($AG4341="",0,VLOOKUP($AG4341,Test_Procedure!$A:$F,4,FALSE))</f>
        <v>0</v>
      </c>
      <c r="BH4341" s="70"/>
      <c r="BI4341" s="70">
        <f>IF($AG4341="",0,VLOOKUP($AG4341,Test_Procedure!$A:$F,5,FALSE))</f>
        <v>0</v>
      </c>
      <c r="BJ4341" s="70"/>
      <c r="BK4341" s="70">
        <f>IF($AG4341="",0,VLOOKUP($AG4341,Test_Procedure!$A:$F,6,FALSE))</f>
        <v>0</v>
      </c>
      <c r="BL4341" s="70"/>
      <c r="BM4341" s="71"/>
      <c r="BN4341" s="71"/>
      <c r="BO4341" s="71"/>
      <c r="BP4341" s="72"/>
      <c r="BQ4341" s="72"/>
      <c r="BR4341" s="72"/>
      <c r="BS4341" s="72"/>
      <c r="BT4341" s="72"/>
      <c r="BU4341" s="72"/>
      <c r="BV4341" s="72"/>
      <c r="BW4341" s="72"/>
      <c r="BX4341" s="72"/>
      <c r="BY4341" s="72"/>
      <c r="BZ4341" s="72"/>
      <c r="CA4341" s="72"/>
      <c r="CB4341" s="72"/>
      <c r="CC4341" s="72"/>
      <c r="CD4341" s="72"/>
      <c r="CE4341" s="72"/>
      <c r="CF4341" s="72"/>
      <c r="CG4341" s="72"/>
      <c r="CH4341" s="72"/>
      <c r="CI4341" s="72"/>
      <c r="CJ4341" s="72"/>
      <c r="XEX4341" s="56" t="str">
        <f>IF(ISERROR(VLOOKUP('Testing Report'!$G$8,$AG4341:$BD4341,13,FALSE)),"",VLOOKUP('Testing Report'!$G$8,$AG4341:$BD4341,13,FALSE))</f>
        <v/>
      </c>
      <c r="XEY4341" s="56" t="str">
        <f>IF(ISERROR(VLOOKUP('Testing Report'!$G$8,$AG4341:$BD4341,15,FALSE)),"",VLOOKUP('Testing Report'!$G$8,$AG4341:$BD4341,15,FALSE))</f>
        <v/>
      </c>
      <c r="XEZ4341" s="56" t="str">
        <f>IF(COUNTIF($X4341:$X$5000,'Testing Report'!$G$8)=0,"",COUNTIF($X4341:$X$5000,'Testing Report'!$G$8))</f>
        <v/>
      </c>
      <c r="XFA4341" s="56" t="str">
        <f>IF(ISERROR(VLOOKUP('Testing Report'!$G$8,$AG4341:$BD4341,19,FALSE)),"",VLOOKUP('Testing Report'!$G$8,$AG4341:$BD4341,19,FALSE))</f>
        <v/>
      </c>
      <c r="XFB4341" s="56" t="str">
        <f>IF(ISERROR(VLOOKUP('Testing Report'!$G$8,$X4341:$BD4341,32,FALSE)),"",VLOOKUP('Testing Report'!$G$8,$X4341:$BD4341,32,FALSE))</f>
        <v/>
      </c>
      <c r="XFC4341" s="26"/>
      <c r="XFD4341" s="7" t="str">
        <f t="shared" si="210"/>
        <v/>
      </c>
    </row>
    <row r="4342" spans="1:88 16378:16384" ht="15" customHeight="1">
      <c r="A4342" s="65" t="str">
        <f t="shared" si="208"/>
        <v/>
      </c>
      <c r="B4342" s="65"/>
      <c r="C4342" s="66"/>
      <c r="D4342" s="66"/>
      <c r="E4342" s="66"/>
      <c r="F4342" s="66"/>
      <c r="G4342" s="66"/>
      <c r="H4342" s="66"/>
      <c r="I4342" s="66"/>
      <c r="J4342" s="66"/>
      <c r="K4342" s="66"/>
      <c r="L4342" s="66"/>
      <c r="M4342" s="66"/>
      <c r="N4342" s="66"/>
      <c r="O4342" s="66"/>
      <c r="P4342" s="66"/>
      <c r="Q4342" s="66"/>
      <c r="R4342" s="66"/>
      <c r="S4342" s="72"/>
      <c r="T4342" s="72"/>
      <c r="U4342" s="72"/>
      <c r="V4342" s="72"/>
      <c r="W4342" s="72"/>
      <c r="X4342" s="64"/>
      <c r="Y4342" s="64"/>
      <c r="Z4342" s="64"/>
      <c r="AA4342" s="64"/>
      <c r="AB4342" s="64"/>
      <c r="AC4342" s="64"/>
      <c r="AD4342" s="64"/>
      <c r="AE4342" s="64"/>
      <c r="AF4342" s="64"/>
      <c r="AG4342" s="64"/>
      <c r="AH4342" s="64"/>
      <c r="AI4342" s="64"/>
      <c r="AJ4342" s="64"/>
      <c r="AK4342" s="64"/>
      <c r="AL4342" s="64"/>
      <c r="AM4342" s="64"/>
      <c r="AN4342" s="64"/>
      <c r="AO4342" s="64"/>
      <c r="AP4342" s="67" t="str">
        <f>IF($AG4342="","",VLOOKUP($AG4342,Test_Procedure!$A:$F,2,FALSE))</f>
        <v/>
      </c>
      <c r="AQ4342" s="67"/>
      <c r="AR4342" s="67"/>
      <c r="AS4342" s="68"/>
      <c r="AT4342" s="68"/>
      <c r="AU4342" s="68"/>
      <c r="AV4342" s="68"/>
      <c r="AW4342" s="68"/>
      <c r="AX4342" s="68"/>
      <c r="AY4342" s="68"/>
      <c r="AZ4342" s="68"/>
      <c r="BA4342" s="68"/>
      <c r="BB4342" s="68"/>
      <c r="BC4342" s="69" t="str">
        <f t="shared" si="209"/>
        <v/>
      </c>
      <c r="BD4342" s="69"/>
      <c r="BE4342" s="70">
        <f>IF($AG4342="",0,VLOOKUP($AG4342,Test_Procedure!$A:$F,3,FALSE))</f>
        <v>0</v>
      </c>
      <c r="BF4342" s="70"/>
      <c r="BG4342" s="70">
        <f>IF($AG4342="",0,VLOOKUP($AG4342,Test_Procedure!$A:$F,4,FALSE))</f>
        <v>0</v>
      </c>
      <c r="BH4342" s="70"/>
      <c r="BI4342" s="70">
        <f>IF($AG4342="",0,VLOOKUP($AG4342,Test_Procedure!$A:$F,5,FALSE))</f>
        <v>0</v>
      </c>
      <c r="BJ4342" s="70"/>
      <c r="BK4342" s="70">
        <f>IF($AG4342="",0,VLOOKUP($AG4342,Test_Procedure!$A:$F,6,FALSE))</f>
        <v>0</v>
      </c>
      <c r="BL4342" s="70"/>
      <c r="BM4342" s="71"/>
      <c r="BN4342" s="71"/>
      <c r="BO4342" s="71"/>
      <c r="BP4342" s="72"/>
      <c r="BQ4342" s="72"/>
      <c r="BR4342" s="72"/>
      <c r="BS4342" s="72"/>
      <c r="BT4342" s="72"/>
      <c r="BU4342" s="72"/>
      <c r="BV4342" s="72"/>
      <c r="BW4342" s="72"/>
      <c r="BX4342" s="72"/>
      <c r="BY4342" s="72"/>
      <c r="BZ4342" s="72"/>
      <c r="CA4342" s="72"/>
      <c r="CB4342" s="72"/>
      <c r="CC4342" s="72"/>
      <c r="CD4342" s="72"/>
      <c r="CE4342" s="72"/>
      <c r="CF4342" s="72"/>
      <c r="CG4342" s="72"/>
      <c r="CH4342" s="72"/>
      <c r="CI4342" s="72"/>
      <c r="CJ4342" s="72"/>
      <c r="XEX4342" s="56" t="str">
        <f>IF(ISERROR(VLOOKUP('Testing Report'!$G$8,$AG4342:$BD4342,13,FALSE)),"",VLOOKUP('Testing Report'!$G$8,$AG4342:$BD4342,13,FALSE))</f>
        <v/>
      </c>
      <c r="XEY4342" s="56" t="str">
        <f>IF(ISERROR(VLOOKUP('Testing Report'!$G$8,$AG4342:$BD4342,15,FALSE)),"",VLOOKUP('Testing Report'!$G$8,$AG4342:$BD4342,15,FALSE))</f>
        <v/>
      </c>
      <c r="XEZ4342" s="56" t="str">
        <f>IF(COUNTIF($X4342:$X$5000,'Testing Report'!$G$8)=0,"",COUNTIF($X4342:$X$5000,'Testing Report'!$G$8))</f>
        <v/>
      </c>
      <c r="XFA4342" s="56" t="str">
        <f>IF(ISERROR(VLOOKUP('Testing Report'!$G$8,$AG4342:$BD4342,19,FALSE)),"",VLOOKUP('Testing Report'!$G$8,$AG4342:$BD4342,19,FALSE))</f>
        <v/>
      </c>
      <c r="XFB4342" s="56" t="str">
        <f>IF(ISERROR(VLOOKUP('Testing Report'!$G$8,$X4342:$BD4342,32,FALSE)),"",VLOOKUP('Testing Report'!$G$8,$X4342:$BD4342,32,FALSE))</f>
        <v/>
      </c>
      <c r="XFC4342" s="26"/>
      <c r="XFD4342" s="7" t="str">
        <f t="shared" si="210"/>
        <v/>
      </c>
    </row>
    <row r="4343" spans="1:88 16378:16384" ht="15" customHeight="1">
      <c r="A4343" s="65" t="str">
        <f t="shared" si="208"/>
        <v/>
      </c>
      <c r="B4343" s="65"/>
      <c r="C4343" s="66"/>
      <c r="D4343" s="66"/>
      <c r="E4343" s="66"/>
      <c r="F4343" s="66"/>
      <c r="G4343" s="66"/>
      <c r="H4343" s="66"/>
      <c r="I4343" s="66"/>
      <c r="J4343" s="66"/>
      <c r="K4343" s="66"/>
      <c r="L4343" s="66"/>
      <c r="M4343" s="66"/>
      <c r="N4343" s="66"/>
      <c r="O4343" s="66"/>
      <c r="P4343" s="66"/>
      <c r="Q4343" s="66"/>
      <c r="R4343" s="66"/>
      <c r="S4343" s="72"/>
      <c r="T4343" s="72"/>
      <c r="U4343" s="72"/>
      <c r="V4343" s="72"/>
      <c r="W4343" s="72"/>
      <c r="X4343" s="64"/>
      <c r="Y4343" s="64"/>
      <c r="Z4343" s="64"/>
      <c r="AA4343" s="64"/>
      <c r="AB4343" s="64"/>
      <c r="AC4343" s="64"/>
      <c r="AD4343" s="64"/>
      <c r="AE4343" s="64"/>
      <c r="AF4343" s="64"/>
      <c r="AG4343" s="64"/>
      <c r="AH4343" s="64"/>
      <c r="AI4343" s="64"/>
      <c r="AJ4343" s="64"/>
      <c r="AK4343" s="64"/>
      <c r="AL4343" s="64"/>
      <c r="AM4343" s="64"/>
      <c r="AN4343" s="64"/>
      <c r="AO4343" s="64"/>
      <c r="AP4343" s="67" t="str">
        <f>IF($AG4343="","",VLOOKUP($AG4343,Test_Procedure!$A:$F,2,FALSE))</f>
        <v/>
      </c>
      <c r="AQ4343" s="67"/>
      <c r="AR4343" s="67"/>
      <c r="AS4343" s="68"/>
      <c r="AT4343" s="68"/>
      <c r="AU4343" s="68"/>
      <c r="AV4343" s="68"/>
      <c r="AW4343" s="68"/>
      <c r="AX4343" s="68"/>
      <c r="AY4343" s="68"/>
      <c r="AZ4343" s="68"/>
      <c r="BA4343" s="68"/>
      <c r="BB4343" s="68"/>
      <c r="BC4343" s="69" t="str">
        <f t="shared" si="209"/>
        <v/>
      </c>
      <c r="BD4343" s="69"/>
      <c r="BE4343" s="70">
        <f>IF($AG4343="",0,VLOOKUP($AG4343,Test_Procedure!$A:$F,3,FALSE))</f>
        <v>0</v>
      </c>
      <c r="BF4343" s="70"/>
      <c r="BG4343" s="70">
        <f>IF($AG4343="",0,VLOOKUP($AG4343,Test_Procedure!$A:$F,4,FALSE))</f>
        <v>0</v>
      </c>
      <c r="BH4343" s="70"/>
      <c r="BI4343" s="70">
        <f>IF($AG4343="",0,VLOOKUP($AG4343,Test_Procedure!$A:$F,5,FALSE))</f>
        <v>0</v>
      </c>
      <c r="BJ4343" s="70"/>
      <c r="BK4343" s="70">
        <f>IF($AG4343="",0,VLOOKUP($AG4343,Test_Procedure!$A:$F,6,FALSE))</f>
        <v>0</v>
      </c>
      <c r="BL4343" s="70"/>
      <c r="BM4343" s="71"/>
      <c r="BN4343" s="71"/>
      <c r="BO4343" s="71"/>
      <c r="BP4343" s="72"/>
      <c r="BQ4343" s="72"/>
      <c r="BR4343" s="72"/>
      <c r="BS4343" s="72"/>
      <c r="BT4343" s="72"/>
      <c r="BU4343" s="72"/>
      <c r="BV4343" s="72"/>
      <c r="BW4343" s="72"/>
      <c r="BX4343" s="72"/>
      <c r="BY4343" s="72"/>
      <c r="BZ4343" s="72"/>
      <c r="CA4343" s="72"/>
      <c r="CB4343" s="72"/>
      <c r="CC4343" s="72"/>
      <c r="CD4343" s="72"/>
      <c r="CE4343" s="72"/>
      <c r="CF4343" s="72"/>
      <c r="CG4343" s="72"/>
      <c r="CH4343" s="72"/>
      <c r="CI4343" s="72"/>
      <c r="CJ4343" s="72"/>
      <c r="XEX4343" s="56" t="str">
        <f>IF(ISERROR(VLOOKUP('Testing Report'!$G$8,$AG4343:$BD4343,13,FALSE)),"",VLOOKUP('Testing Report'!$G$8,$AG4343:$BD4343,13,FALSE))</f>
        <v/>
      </c>
      <c r="XEY4343" s="56" t="str">
        <f>IF(ISERROR(VLOOKUP('Testing Report'!$G$8,$AG4343:$BD4343,15,FALSE)),"",VLOOKUP('Testing Report'!$G$8,$AG4343:$BD4343,15,FALSE))</f>
        <v/>
      </c>
      <c r="XEZ4343" s="56" t="str">
        <f>IF(COUNTIF($X4343:$X$5000,'Testing Report'!$G$8)=0,"",COUNTIF($X4343:$X$5000,'Testing Report'!$G$8))</f>
        <v/>
      </c>
      <c r="XFA4343" s="56" t="str">
        <f>IF(ISERROR(VLOOKUP('Testing Report'!$G$8,$AG4343:$BD4343,19,FALSE)),"",VLOOKUP('Testing Report'!$G$8,$AG4343:$BD4343,19,FALSE))</f>
        <v/>
      </c>
      <c r="XFB4343" s="56" t="str">
        <f>IF(ISERROR(VLOOKUP('Testing Report'!$G$8,$X4343:$BD4343,32,FALSE)),"",VLOOKUP('Testing Report'!$G$8,$X4343:$BD4343,32,FALSE))</f>
        <v/>
      </c>
      <c r="XFC4343" s="26"/>
      <c r="XFD4343" s="7" t="str">
        <f t="shared" si="210"/>
        <v/>
      </c>
    </row>
    <row r="4344" spans="1:88 16378:16384" ht="15" customHeight="1">
      <c r="A4344" s="65" t="str">
        <f t="shared" si="208"/>
        <v/>
      </c>
      <c r="B4344" s="65"/>
      <c r="C4344" s="66"/>
      <c r="D4344" s="66"/>
      <c r="E4344" s="66"/>
      <c r="F4344" s="66"/>
      <c r="G4344" s="66"/>
      <c r="H4344" s="66"/>
      <c r="I4344" s="66"/>
      <c r="J4344" s="66"/>
      <c r="K4344" s="66"/>
      <c r="L4344" s="66"/>
      <c r="M4344" s="66"/>
      <c r="N4344" s="66"/>
      <c r="O4344" s="66"/>
      <c r="P4344" s="66"/>
      <c r="Q4344" s="66"/>
      <c r="R4344" s="66"/>
      <c r="S4344" s="72"/>
      <c r="T4344" s="72"/>
      <c r="U4344" s="72"/>
      <c r="V4344" s="72"/>
      <c r="W4344" s="72"/>
      <c r="X4344" s="64"/>
      <c r="Y4344" s="64"/>
      <c r="Z4344" s="64"/>
      <c r="AA4344" s="64"/>
      <c r="AB4344" s="64"/>
      <c r="AC4344" s="64"/>
      <c r="AD4344" s="64"/>
      <c r="AE4344" s="64"/>
      <c r="AF4344" s="64"/>
      <c r="AG4344" s="64"/>
      <c r="AH4344" s="64"/>
      <c r="AI4344" s="64"/>
      <c r="AJ4344" s="64"/>
      <c r="AK4344" s="64"/>
      <c r="AL4344" s="64"/>
      <c r="AM4344" s="64"/>
      <c r="AN4344" s="64"/>
      <c r="AO4344" s="64"/>
      <c r="AP4344" s="67" t="str">
        <f>IF($AG4344="","",VLOOKUP($AG4344,Test_Procedure!$A:$F,2,FALSE))</f>
        <v/>
      </c>
      <c r="AQ4344" s="67"/>
      <c r="AR4344" s="67"/>
      <c r="AS4344" s="68"/>
      <c r="AT4344" s="68"/>
      <c r="AU4344" s="68"/>
      <c r="AV4344" s="68"/>
      <c r="AW4344" s="68"/>
      <c r="AX4344" s="68"/>
      <c r="AY4344" s="68"/>
      <c r="AZ4344" s="68"/>
      <c r="BA4344" s="68"/>
      <c r="BB4344" s="68"/>
      <c r="BC4344" s="69" t="str">
        <f t="shared" si="209"/>
        <v/>
      </c>
      <c r="BD4344" s="69"/>
      <c r="BE4344" s="70">
        <f>IF($AG4344="",0,VLOOKUP($AG4344,Test_Procedure!$A:$F,3,FALSE))</f>
        <v>0</v>
      </c>
      <c r="BF4344" s="70"/>
      <c r="BG4344" s="70">
        <f>IF($AG4344="",0,VLOOKUP($AG4344,Test_Procedure!$A:$F,4,FALSE))</f>
        <v>0</v>
      </c>
      <c r="BH4344" s="70"/>
      <c r="BI4344" s="70">
        <f>IF($AG4344="",0,VLOOKUP($AG4344,Test_Procedure!$A:$F,5,FALSE))</f>
        <v>0</v>
      </c>
      <c r="BJ4344" s="70"/>
      <c r="BK4344" s="70">
        <f>IF($AG4344="",0,VLOOKUP($AG4344,Test_Procedure!$A:$F,6,FALSE))</f>
        <v>0</v>
      </c>
      <c r="BL4344" s="70"/>
      <c r="BM4344" s="71"/>
      <c r="BN4344" s="71"/>
      <c r="BO4344" s="71"/>
      <c r="BP4344" s="72"/>
      <c r="BQ4344" s="72"/>
      <c r="BR4344" s="72"/>
      <c r="BS4344" s="72"/>
      <c r="BT4344" s="72"/>
      <c r="BU4344" s="72"/>
      <c r="BV4344" s="72"/>
      <c r="BW4344" s="72"/>
      <c r="BX4344" s="72"/>
      <c r="BY4344" s="72"/>
      <c r="BZ4344" s="72"/>
      <c r="CA4344" s="72"/>
      <c r="CB4344" s="72"/>
      <c r="CC4344" s="72"/>
      <c r="CD4344" s="72"/>
      <c r="CE4344" s="72"/>
      <c r="CF4344" s="72"/>
      <c r="CG4344" s="72"/>
      <c r="CH4344" s="72"/>
      <c r="CI4344" s="72"/>
      <c r="CJ4344" s="72"/>
      <c r="XEX4344" s="56" t="str">
        <f>IF(ISERROR(VLOOKUP('Testing Report'!$G$8,$AG4344:$BD4344,13,FALSE)),"",VLOOKUP('Testing Report'!$G$8,$AG4344:$BD4344,13,FALSE))</f>
        <v/>
      </c>
      <c r="XEY4344" s="56" t="str">
        <f>IF(ISERROR(VLOOKUP('Testing Report'!$G$8,$AG4344:$BD4344,15,FALSE)),"",VLOOKUP('Testing Report'!$G$8,$AG4344:$BD4344,15,FALSE))</f>
        <v/>
      </c>
      <c r="XEZ4344" s="56" t="str">
        <f>IF(COUNTIF($X4344:$X$5000,'Testing Report'!$G$8)=0,"",COUNTIF($X4344:$X$5000,'Testing Report'!$G$8))</f>
        <v/>
      </c>
      <c r="XFA4344" s="56" t="str">
        <f>IF(ISERROR(VLOOKUP('Testing Report'!$G$8,$AG4344:$BD4344,19,FALSE)),"",VLOOKUP('Testing Report'!$G$8,$AG4344:$BD4344,19,FALSE))</f>
        <v/>
      </c>
      <c r="XFB4344" s="56" t="str">
        <f>IF(ISERROR(VLOOKUP('Testing Report'!$G$8,$X4344:$BD4344,32,FALSE)),"",VLOOKUP('Testing Report'!$G$8,$X4344:$BD4344,32,FALSE))</f>
        <v/>
      </c>
      <c r="XFC4344" s="26"/>
      <c r="XFD4344" s="7" t="str">
        <f t="shared" si="210"/>
        <v/>
      </c>
    </row>
    <row r="4345" spans="1:88 16378:16384" ht="15" customHeight="1">
      <c r="A4345" s="65" t="str">
        <f t="shared" si="208"/>
        <v/>
      </c>
      <c r="B4345" s="65"/>
      <c r="C4345" s="66"/>
      <c r="D4345" s="66"/>
      <c r="E4345" s="66"/>
      <c r="F4345" s="66"/>
      <c r="G4345" s="66"/>
      <c r="H4345" s="66"/>
      <c r="I4345" s="66"/>
      <c r="J4345" s="66"/>
      <c r="K4345" s="66"/>
      <c r="L4345" s="66"/>
      <c r="M4345" s="66"/>
      <c r="N4345" s="66"/>
      <c r="O4345" s="66"/>
      <c r="P4345" s="66"/>
      <c r="Q4345" s="66"/>
      <c r="R4345" s="66"/>
      <c r="S4345" s="72"/>
      <c r="T4345" s="72"/>
      <c r="U4345" s="72"/>
      <c r="V4345" s="72"/>
      <c r="W4345" s="72"/>
      <c r="X4345" s="64"/>
      <c r="Y4345" s="64"/>
      <c r="Z4345" s="64"/>
      <c r="AA4345" s="64"/>
      <c r="AB4345" s="64"/>
      <c r="AC4345" s="64"/>
      <c r="AD4345" s="64"/>
      <c r="AE4345" s="64"/>
      <c r="AF4345" s="64"/>
      <c r="AG4345" s="64"/>
      <c r="AH4345" s="64"/>
      <c r="AI4345" s="64"/>
      <c r="AJ4345" s="64"/>
      <c r="AK4345" s="64"/>
      <c r="AL4345" s="64"/>
      <c r="AM4345" s="64"/>
      <c r="AN4345" s="64"/>
      <c r="AO4345" s="64"/>
      <c r="AP4345" s="67" t="str">
        <f>IF($AG4345="","",VLOOKUP($AG4345,Test_Procedure!$A:$F,2,FALSE))</f>
        <v/>
      </c>
      <c r="AQ4345" s="67"/>
      <c r="AR4345" s="67"/>
      <c r="AS4345" s="68"/>
      <c r="AT4345" s="68"/>
      <c r="AU4345" s="68"/>
      <c r="AV4345" s="68"/>
      <c r="AW4345" s="68"/>
      <c r="AX4345" s="68"/>
      <c r="AY4345" s="68"/>
      <c r="AZ4345" s="68"/>
      <c r="BA4345" s="68"/>
      <c r="BB4345" s="68"/>
      <c r="BC4345" s="69" t="str">
        <f t="shared" si="209"/>
        <v/>
      </c>
      <c r="BD4345" s="69"/>
      <c r="BE4345" s="70">
        <f>IF($AG4345="",0,VLOOKUP($AG4345,Test_Procedure!$A:$F,3,FALSE))</f>
        <v>0</v>
      </c>
      <c r="BF4345" s="70"/>
      <c r="BG4345" s="70">
        <f>IF($AG4345="",0,VLOOKUP($AG4345,Test_Procedure!$A:$F,4,FALSE))</f>
        <v>0</v>
      </c>
      <c r="BH4345" s="70"/>
      <c r="BI4345" s="70">
        <f>IF($AG4345="",0,VLOOKUP($AG4345,Test_Procedure!$A:$F,5,FALSE))</f>
        <v>0</v>
      </c>
      <c r="BJ4345" s="70"/>
      <c r="BK4345" s="70">
        <f>IF($AG4345="",0,VLOOKUP($AG4345,Test_Procedure!$A:$F,6,FALSE))</f>
        <v>0</v>
      </c>
      <c r="BL4345" s="70"/>
      <c r="BM4345" s="71"/>
      <c r="BN4345" s="71"/>
      <c r="BO4345" s="71"/>
      <c r="BP4345" s="72"/>
      <c r="BQ4345" s="72"/>
      <c r="BR4345" s="72"/>
      <c r="BS4345" s="72"/>
      <c r="BT4345" s="72"/>
      <c r="BU4345" s="72"/>
      <c r="BV4345" s="72"/>
      <c r="BW4345" s="72"/>
      <c r="BX4345" s="72"/>
      <c r="BY4345" s="72"/>
      <c r="BZ4345" s="72"/>
      <c r="CA4345" s="72"/>
      <c r="CB4345" s="72"/>
      <c r="CC4345" s="72"/>
      <c r="CD4345" s="72"/>
      <c r="CE4345" s="72"/>
      <c r="CF4345" s="72"/>
      <c r="CG4345" s="72"/>
      <c r="CH4345" s="72"/>
      <c r="CI4345" s="72"/>
      <c r="CJ4345" s="72"/>
      <c r="XEX4345" s="56" t="str">
        <f>IF(ISERROR(VLOOKUP('Testing Report'!$G$8,$AG4345:$BD4345,13,FALSE)),"",VLOOKUP('Testing Report'!$G$8,$AG4345:$BD4345,13,FALSE))</f>
        <v/>
      </c>
      <c r="XEY4345" s="56" t="str">
        <f>IF(ISERROR(VLOOKUP('Testing Report'!$G$8,$AG4345:$BD4345,15,FALSE)),"",VLOOKUP('Testing Report'!$G$8,$AG4345:$BD4345,15,FALSE))</f>
        <v/>
      </c>
      <c r="XEZ4345" s="56" t="str">
        <f>IF(COUNTIF($X4345:$X$5000,'Testing Report'!$G$8)=0,"",COUNTIF($X4345:$X$5000,'Testing Report'!$G$8))</f>
        <v/>
      </c>
      <c r="XFA4345" s="56" t="str">
        <f>IF(ISERROR(VLOOKUP('Testing Report'!$G$8,$AG4345:$BD4345,19,FALSE)),"",VLOOKUP('Testing Report'!$G$8,$AG4345:$BD4345,19,FALSE))</f>
        <v/>
      </c>
      <c r="XFB4345" s="56" t="str">
        <f>IF(ISERROR(VLOOKUP('Testing Report'!$G$8,$X4345:$BD4345,32,FALSE)),"",VLOOKUP('Testing Report'!$G$8,$X4345:$BD4345,32,FALSE))</f>
        <v/>
      </c>
      <c r="XFC4345" s="26"/>
      <c r="XFD4345" s="7" t="str">
        <f t="shared" si="210"/>
        <v/>
      </c>
    </row>
    <row r="4346" spans="1:88 16378:16384" ht="15" customHeight="1">
      <c r="A4346" s="65" t="str">
        <f t="shared" si="208"/>
        <v/>
      </c>
      <c r="B4346" s="65"/>
      <c r="C4346" s="66"/>
      <c r="D4346" s="66"/>
      <c r="E4346" s="66"/>
      <c r="F4346" s="66"/>
      <c r="G4346" s="66"/>
      <c r="H4346" s="66"/>
      <c r="I4346" s="66"/>
      <c r="J4346" s="66"/>
      <c r="K4346" s="66"/>
      <c r="L4346" s="66"/>
      <c r="M4346" s="66"/>
      <c r="N4346" s="66"/>
      <c r="O4346" s="66"/>
      <c r="P4346" s="66"/>
      <c r="Q4346" s="66"/>
      <c r="R4346" s="66"/>
      <c r="S4346" s="72"/>
      <c r="T4346" s="72"/>
      <c r="U4346" s="72"/>
      <c r="V4346" s="72"/>
      <c r="W4346" s="72"/>
      <c r="X4346" s="64"/>
      <c r="Y4346" s="64"/>
      <c r="Z4346" s="64"/>
      <c r="AA4346" s="64"/>
      <c r="AB4346" s="64"/>
      <c r="AC4346" s="64"/>
      <c r="AD4346" s="64"/>
      <c r="AE4346" s="64"/>
      <c r="AF4346" s="64"/>
      <c r="AG4346" s="64"/>
      <c r="AH4346" s="64"/>
      <c r="AI4346" s="64"/>
      <c r="AJ4346" s="64"/>
      <c r="AK4346" s="64"/>
      <c r="AL4346" s="64"/>
      <c r="AM4346" s="64"/>
      <c r="AN4346" s="64"/>
      <c r="AO4346" s="64"/>
      <c r="AP4346" s="67" t="str">
        <f>IF($AG4346="","",VLOOKUP($AG4346,Test_Procedure!$A:$F,2,FALSE))</f>
        <v/>
      </c>
      <c r="AQ4346" s="67"/>
      <c r="AR4346" s="67"/>
      <c r="AS4346" s="68"/>
      <c r="AT4346" s="68"/>
      <c r="AU4346" s="68"/>
      <c r="AV4346" s="68"/>
      <c r="AW4346" s="68"/>
      <c r="AX4346" s="68"/>
      <c r="AY4346" s="68"/>
      <c r="AZ4346" s="68"/>
      <c r="BA4346" s="68"/>
      <c r="BB4346" s="68"/>
      <c r="BC4346" s="69" t="str">
        <f t="shared" si="209"/>
        <v/>
      </c>
      <c r="BD4346" s="69"/>
      <c r="BE4346" s="70">
        <f>IF($AG4346="",0,VLOOKUP($AG4346,Test_Procedure!$A:$F,3,FALSE))</f>
        <v>0</v>
      </c>
      <c r="BF4346" s="70"/>
      <c r="BG4346" s="70">
        <f>IF($AG4346="",0,VLOOKUP($AG4346,Test_Procedure!$A:$F,4,FALSE))</f>
        <v>0</v>
      </c>
      <c r="BH4346" s="70"/>
      <c r="BI4346" s="70">
        <f>IF($AG4346="",0,VLOOKUP($AG4346,Test_Procedure!$A:$F,5,FALSE))</f>
        <v>0</v>
      </c>
      <c r="BJ4346" s="70"/>
      <c r="BK4346" s="70">
        <f>IF($AG4346="",0,VLOOKUP($AG4346,Test_Procedure!$A:$F,6,FALSE))</f>
        <v>0</v>
      </c>
      <c r="BL4346" s="70"/>
      <c r="BM4346" s="71"/>
      <c r="BN4346" s="71"/>
      <c r="BO4346" s="71"/>
      <c r="BP4346" s="72"/>
      <c r="BQ4346" s="72"/>
      <c r="BR4346" s="72"/>
      <c r="BS4346" s="72"/>
      <c r="BT4346" s="72"/>
      <c r="BU4346" s="72"/>
      <c r="BV4346" s="72"/>
      <c r="BW4346" s="72"/>
      <c r="BX4346" s="72"/>
      <c r="BY4346" s="72"/>
      <c r="BZ4346" s="72"/>
      <c r="CA4346" s="72"/>
      <c r="CB4346" s="72"/>
      <c r="CC4346" s="72"/>
      <c r="CD4346" s="72"/>
      <c r="CE4346" s="72"/>
      <c r="CF4346" s="72"/>
      <c r="CG4346" s="72"/>
      <c r="CH4346" s="72"/>
      <c r="CI4346" s="72"/>
      <c r="CJ4346" s="72"/>
      <c r="XEX4346" s="56" t="str">
        <f>IF(ISERROR(VLOOKUP('Testing Report'!$G$8,$AG4346:$BD4346,13,FALSE)),"",VLOOKUP('Testing Report'!$G$8,$AG4346:$BD4346,13,FALSE))</f>
        <v/>
      </c>
      <c r="XEY4346" s="56" t="str">
        <f>IF(ISERROR(VLOOKUP('Testing Report'!$G$8,$AG4346:$BD4346,15,FALSE)),"",VLOOKUP('Testing Report'!$G$8,$AG4346:$BD4346,15,FALSE))</f>
        <v/>
      </c>
      <c r="XEZ4346" s="56" t="str">
        <f>IF(COUNTIF($X4346:$X$5000,'Testing Report'!$G$8)=0,"",COUNTIF($X4346:$X$5000,'Testing Report'!$G$8))</f>
        <v/>
      </c>
      <c r="XFA4346" s="56" t="str">
        <f>IF(ISERROR(VLOOKUP('Testing Report'!$G$8,$AG4346:$BD4346,19,FALSE)),"",VLOOKUP('Testing Report'!$G$8,$AG4346:$BD4346,19,FALSE))</f>
        <v/>
      </c>
      <c r="XFB4346" s="56" t="str">
        <f>IF(ISERROR(VLOOKUP('Testing Report'!$G$8,$X4346:$BD4346,32,FALSE)),"",VLOOKUP('Testing Report'!$G$8,$X4346:$BD4346,32,FALSE))</f>
        <v/>
      </c>
      <c r="XFC4346" s="26"/>
      <c r="XFD4346" s="7" t="str">
        <f t="shared" si="210"/>
        <v/>
      </c>
    </row>
    <row r="4347" spans="1:88 16378:16384" ht="15" customHeight="1">
      <c r="A4347" s="65" t="str">
        <f t="shared" si="208"/>
        <v/>
      </c>
      <c r="B4347" s="65"/>
      <c r="C4347" s="66"/>
      <c r="D4347" s="66"/>
      <c r="E4347" s="66"/>
      <c r="F4347" s="66"/>
      <c r="G4347" s="66"/>
      <c r="H4347" s="66"/>
      <c r="I4347" s="66"/>
      <c r="J4347" s="66"/>
      <c r="K4347" s="66"/>
      <c r="L4347" s="66"/>
      <c r="M4347" s="66"/>
      <c r="N4347" s="66"/>
      <c r="O4347" s="66"/>
      <c r="P4347" s="66"/>
      <c r="Q4347" s="66"/>
      <c r="R4347" s="66"/>
      <c r="S4347" s="72"/>
      <c r="T4347" s="72"/>
      <c r="U4347" s="72"/>
      <c r="V4347" s="72"/>
      <c r="W4347" s="72"/>
      <c r="X4347" s="64"/>
      <c r="Y4347" s="64"/>
      <c r="Z4347" s="64"/>
      <c r="AA4347" s="64"/>
      <c r="AB4347" s="64"/>
      <c r="AC4347" s="64"/>
      <c r="AD4347" s="64"/>
      <c r="AE4347" s="64"/>
      <c r="AF4347" s="64"/>
      <c r="AG4347" s="64"/>
      <c r="AH4347" s="64"/>
      <c r="AI4347" s="64"/>
      <c r="AJ4347" s="64"/>
      <c r="AK4347" s="64"/>
      <c r="AL4347" s="64"/>
      <c r="AM4347" s="64"/>
      <c r="AN4347" s="64"/>
      <c r="AO4347" s="64"/>
      <c r="AP4347" s="67" t="str">
        <f>IF($AG4347="","",VLOOKUP($AG4347,Test_Procedure!$A:$F,2,FALSE))</f>
        <v/>
      </c>
      <c r="AQ4347" s="67"/>
      <c r="AR4347" s="67"/>
      <c r="AS4347" s="68"/>
      <c r="AT4347" s="68"/>
      <c r="AU4347" s="68"/>
      <c r="AV4347" s="68"/>
      <c r="AW4347" s="68"/>
      <c r="AX4347" s="68"/>
      <c r="AY4347" s="68"/>
      <c r="AZ4347" s="68"/>
      <c r="BA4347" s="68"/>
      <c r="BB4347" s="68"/>
      <c r="BC4347" s="69" t="str">
        <f t="shared" si="209"/>
        <v/>
      </c>
      <c r="BD4347" s="69"/>
      <c r="BE4347" s="70">
        <f>IF($AG4347="",0,VLOOKUP($AG4347,Test_Procedure!$A:$F,3,FALSE))</f>
        <v>0</v>
      </c>
      <c r="BF4347" s="70"/>
      <c r="BG4347" s="70">
        <f>IF($AG4347="",0,VLOOKUP($AG4347,Test_Procedure!$A:$F,4,FALSE))</f>
        <v>0</v>
      </c>
      <c r="BH4347" s="70"/>
      <c r="BI4347" s="70">
        <f>IF($AG4347="",0,VLOOKUP($AG4347,Test_Procedure!$A:$F,5,FALSE))</f>
        <v>0</v>
      </c>
      <c r="BJ4347" s="70"/>
      <c r="BK4347" s="70">
        <f>IF($AG4347="",0,VLOOKUP($AG4347,Test_Procedure!$A:$F,6,FALSE))</f>
        <v>0</v>
      </c>
      <c r="BL4347" s="70"/>
      <c r="BM4347" s="71"/>
      <c r="BN4347" s="71"/>
      <c r="BO4347" s="71"/>
      <c r="BP4347" s="72"/>
      <c r="BQ4347" s="72"/>
      <c r="BR4347" s="72"/>
      <c r="BS4347" s="72"/>
      <c r="BT4347" s="72"/>
      <c r="BU4347" s="72"/>
      <c r="BV4347" s="72"/>
      <c r="BW4347" s="72"/>
      <c r="BX4347" s="72"/>
      <c r="BY4347" s="72"/>
      <c r="BZ4347" s="72"/>
      <c r="CA4347" s="72"/>
      <c r="CB4347" s="72"/>
      <c r="CC4347" s="72"/>
      <c r="CD4347" s="72"/>
      <c r="CE4347" s="72"/>
      <c r="CF4347" s="72"/>
      <c r="CG4347" s="72"/>
      <c r="CH4347" s="72"/>
      <c r="CI4347" s="72"/>
      <c r="CJ4347" s="72"/>
      <c r="XEX4347" s="56" t="str">
        <f>IF(ISERROR(VLOOKUP('Testing Report'!$G$8,$AG4347:$BD4347,13,FALSE)),"",VLOOKUP('Testing Report'!$G$8,$AG4347:$BD4347,13,FALSE))</f>
        <v/>
      </c>
      <c r="XEY4347" s="56" t="str">
        <f>IF(ISERROR(VLOOKUP('Testing Report'!$G$8,$AG4347:$BD4347,15,FALSE)),"",VLOOKUP('Testing Report'!$G$8,$AG4347:$BD4347,15,FALSE))</f>
        <v/>
      </c>
      <c r="XEZ4347" s="56" t="str">
        <f>IF(COUNTIF($X4347:$X$5000,'Testing Report'!$G$8)=0,"",COUNTIF($X4347:$X$5000,'Testing Report'!$G$8))</f>
        <v/>
      </c>
      <c r="XFA4347" s="56" t="str">
        <f>IF(ISERROR(VLOOKUP('Testing Report'!$G$8,$AG4347:$BD4347,19,FALSE)),"",VLOOKUP('Testing Report'!$G$8,$AG4347:$BD4347,19,FALSE))</f>
        <v/>
      </c>
      <c r="XFB4347" s="56" t="str">
        <f>IF(ISERROR(VLOOKUP('Testing Report'!$G$8,$X4347:$BD4347,32,FALSE)),"",VLOOKUP('Testing Report'!$G$8,$X4347:$BD4347,32,FALSE))</f>
        <v/>
      </c>
      <c r="XFC4347" s="26"/>
      <c r="XFD4347" s="7" t="str">
        <f t="shared" si="210"/>
        <v/>
      </c>
    </row>
    <row r="4348" spans="1:88 16378:16384" ht="15" customHeight="1">
      <c r="A4348" s="65" t="str">
        <f t="shared" si="208"/>
        <v/>
      </c>
      <c r="B4348" s="65"/>
      <c r="C4348" s="66"/>
      <c r="D4348" s="66"/>
      <c r="E4348" s="66"/>
      <c r="F4348" s="66"/>
      <c r="G4348" s="66"/>
      <c r="H4348" s="66"/>
      <c r="I4348" s="66"/>
      <c r="J4348" s="66"/>
      <c r="K4348" s="66"/>
      <c r="L4348" s="66"/>
      <c r="M4348" s="66"/>
      <c r="N4348" s="66"/>
      <c r="O4348" s="66"/>
      <c r="P4348" s="66"/>
      <c r="Q4348" s="66"/>
      <c r="R4348" s="66"/>
      <c r="S4348" s="72"/>
      <c r="T4348" s="72"/>
      <c r="U4348" s="72"/>
      <c r="V4348" s="72"/>
      <c r="W4348" s="72"/>
      <c r="X4348" s="64"/>
      <c r="Y4348" s="64"/>
      <c r="Z4348" s="64"/>
      <c r="AA4348" s="64"/>
      <c r="AB4348" s="64"/>
      <c r="AC4348" s="64"/>
      <c r="AD4348" s="64"/>
      <c r="AE4348" s="64"/>
      <c r="AF4348" s="64"/>
      <c r="AG4348" s="64"/>
      <c r="AH4348" s="64"/>
      <c r="AI4348" s="64"/>
      <c r="AJ4348" s="64"/>
      <c r="AK4348" s="64"/>
      <c r="AL4348" s="64"/>
      <c r="AM4348" s="64"/>
      <c r="AN4348" s="64"/>
      <c r="AO4348" s="64"/>
      <c r="AP4348" s="67" t="str">
        <f>IF($AG4348="","",VLOOKUP($AG4348,Test_Procedure!$A:$F,2,FALSE))</f>
        <v/>
      </c>
      <c r="AQ4348" s="67"/>
      <c r="AR4348" s="67"/>
      <c r="AS4348" s="68"/>
      <c r="AT4348" s="68"/>
      <c r="AU4348" s="68"/>
      <c r="AV4348" s="68"/>
      <c r="AW4348" s="68"/>
      <c r="AX4348" s="68"/>
      <c r="AY4348" s="68"/>
      <c r="AZ4348" s="68"/>
      <c r="BA4348" s="68"/>
      <c r="BB4348" s="68"/>
      <c r="BC4348" s="69" t="str">
        <f t="shared" si="209"/>
        <v/>
      </c>
      <c r="BD4348" s="69"/>
      <c r="BE4348" s="70">
        <f>IF($AG4348="",0,VLOOKUP($AG4348,Test_Procedure!$A:$F,3,FALSE))</f>
        <v>0</v>
      </c>
      <c r="BF4348" s="70"/>
      <c r="BG4348" s="70">
        <f>IF($AG4348="",0,VLOOKUP($AG4348,Test_Procedure!$A:$F,4,FALSE))</f>
        <v>0</v>
      </c>
      <c r="BH4348" s="70"/>
      <c r="BI4348" s="70">
        <f>IF($AG4348="",0,VLOOKUP($AG4348,Test_Procedure!$A:$F,5,FALSE))</f>
        <v>0</v>
      </c>
      <c r="BJ4348" s="70"/>
      <c r="BK4348" s="70">
        <f>IF($AG4348="",0,VLOOKUP($AG4348,Test_Procedure!$A:$F,6,FALSE))</f>
        <v>0</v>
      </c>
      <c r="BL4348" s="70"/>
      <c r="BM4348" s="71"/>
      <c r="BN4348" s="71"/>
      <c r="BO4348" s="71"/>
      <c r="BP4348" s="72"/>
      <c r="BQ4348" s="72"/>
      <c r="BR4348" s="72"/>
      <c r="BS4348" s="72"/>
      <c r="BT4348" s="72"/>
      <c r="BU4348" s="72"/>
      <c r="BV4348" s="72"/>
      <c r="BW4348" s="72"/>
      <c r="BX4348" s="72"/>
      <c r="BY4348" s="72"/>
      <c r="BZ4348" s="72"/>
      <c r="CA4348" s="72"/>
      <c r="CB4348" s="72"/>
      <c r="CC4348" s="72"/>
      <c r="CD4348" s="72"/>
      <c r="CE4348" s="72"/>
      <c r="CF4348" s="72"/>
      <c r="CG4348" s="72"/>
      <c r="CH4348" s="72"/>
      <c r="CI4348" s="72"/>
      <c r="CJ4348" s="72"/>
      <c r="XEX4348" s="56" t="str">
        <f>IF(ISERROR(VLOOKUP('Testing Report'!$G$8,$AG4348:$BD4348,13,FALSE)),"",VLOOKUP('Testing Report'!$G$8,$AG4348:$BD4348,13,FALSE))</f>
        <v/>
      </c>
      <c r="XEY4348" s="56" t="str">
        <f>IF(ISERROR(VLOOKUP('Testing Report'!$G$8,$AG4348:$BD4348,15,FALSE)),"",VLOOKUP('Testing Report'!$G$8,$AG4348:$BD4348,15,FALSE))</f>
        <v/>
      </c>
      <c r="XEZ4348" s="56" t="str">
        <f>IF(COUNTIF($X4348:$X$5000,'Testing Report'!$G$8)=0,"",COUNTIF($X4348:$X$5000,'Testing Report'!$G$8))</f>
        <v/>
      </c>
      <c r="XFA4348" s="56" t="str">
        <f>IF(ISERROR(VLOOKUP('Testing Report'!$G$8,$AG4348:$BD4348,19,FALSE)),"",VLOOKUP('Testing Report'!$G$8,$AG4348:$BD4348,19,FALSE))</f>
        <v/>
      </c>
      <c r="XFB4348" s="56" t="str">
        <f>IF(ISERROR(VLOOKUP('Testing Report'!$G$8,$X4348:$BD4348,32,FALSE)),"",VLOOKUP('Testing Report'!$G$8,$X4348:$BD4348,32,FALSE))</f>
        <v/>
      </c>
      <c r="XFC4348" s="26"/>
      <c r="XFD4348" s="7" t="str">
        <f t="shared" si="210"/>
        <v/>
      </c>
    </row>
    <row r="4349" spans="1:88 16378:16384" ht="15" customHeight="1">
      <c r="A4349" s="65" t="str">
        <f t="shared" si="208"/>
        <v/>
      </c>
      <c r="B4349" s="65"/>
      <c r="C4349" s="66"/>
      <c r="D4349" s="66"/>
      <c r="E4349" s="66"/>
      <c r="F4349" s="66"/>
      <c r="G4349" s="66"/>
      <c r="H4349" s="66"/>
      <c r="I4349" s="66"/>
      <c r="J4349" s="66"/>
      <c r="K4349" s="66"/>
      <c r="L4349" s="66"/>
      <c r="M4349" s="66"/>
      <c r="N4349" s="66"/>
      <c r="O4349" s="66"/>
      <c r="P4349" s="66"/>
      <c r="Q4349" s="66"/>
      <c r="R4349" s="66"/>
      <c r="S4349" s="72"/>
      <c r="T4349" s="72"/>
      <c r="U4349" s="72"/>
      <c r="V4349" s="72"/>
      <c r="W4349" s="72"/>
      <c r="X4349" s="64"/>
      <c r="Y4349" s="64"/>
      <c r="Z4349" s="64"/>
      <c r="AA4349" s="64"/>
      <c r="AB4349" s="64"/>
      <c r="AC4349" s="64"/>
      <c r="AD4349" s="64"/>
      <c r="AE4349" s="64"/>
      <c r="AF4349" s="64"/>
      <c r="AG4349" s="64"/>
      <c r="AH4349" s="64"/>
      <c r="AI4349" s="64"/>
      <c r="AJ4349" s="64"/>
      <c r="AK4349" s="64"/>
      <c r="AL4349" s="64"/>
      <c r="AM4349" s="64"/>
      <c r="AN4349" s="64"/>
      <c r="AO4349" s="64"/>
      <c r="AP4349" s="67" t="str">
        <f>IF($AG4349="","",VLOOKUP($AG4349,Test_Procedure!$A:$F,2,FALSE))</f>
        <v/>
      </c>
      <c r="AQ4349" s="67"/>
      <c r="AR4349" s="67"/>
      <c r="AS4349" s="68"/>
      <c r="AT4349" s="68"/>
      <c r="AU4349" s="68"/>
      <c r="AV4349" s="68"/>
      <c r="AW4349" s="68"/>
      <c r="AX4349" s="68"/>
      <c r="AY4349" s="68"/>
      <c r="AZ4349" s="68"/>
      <c r="BA4349" s="68"/>
      <c r="BB4349" s="68"/>
      <c r="BC4349" s="69" t="str">
        <f t="shared" si="209"/>
        <v/>
      </c>
      <c r="BD4349" s="69"/>
      <c r="BE4349" s="70">
        <f>IF($AG4349="",0,VLOOKUP($AG4349,Test_Procedure!$A:$F,3,FALSE))</f>
        <v>0</v>
      </c>
      <c r="BF4349" s="70"/>
      <c r="BG4349" s="70">
        <f>IF($AG4349="",0,VLOOKUP($AG4349,Test_Procedure!$A:$F,4,FALSE))</f>
        <v>0</v>
      </c>
      <c r="BH4349" s="70"/>
      <c r="BI4349" s="70">
        <f>IF($AG4349="",0,VLOOKUP($AG4349,Test_Procedure!$A:$F,5,FALSE))</f>
        <v>0</v>
      </c>
      <c r="BJ4349" s="70"/>
      <c r="BK4349" s="70">
        <f>IF($AG4349="",0,VLOOKUP($AG4349,Test_Procedure!$A:$F,6,FALSE))</f>
        <v>0</v>
      </c>
      <c r="BL4349" s="70"/>
      <c r="BM4349" s="71"/>
      <c r="BN4349" s="71"/>
      <c r="BO4349" s="71"/>
      <c r="BP4349" s="72"/>
      <c r="BQ4349" s="72"/>
      <c r="BR4349" s="72"/>
      <c r="BS4349" s="72"/>
      <c r="BT4349" s="72"/>
      <c r="BU4349" s="72"/>
      <c r="BV4349" s="72"/>
      <c r="BW4349" s="72"/>
      <c r="BX4349" s="72"/>
      <c r="BY4349" s="72"/>
      <c r="BZ4349" s="72"/>
      <c r="CA4349" s="72"/>
      <c r="CB4349" s="72"/>
      <c r="CC4349" s="72"/>
      <c r="CD4349" s="72"/>
      <c r="CE4349" s="72"/>
      <c r="CF4349" s="72"/>
      <c r="CG4349" s="72"/>
      <c r="CH4349" s="72"/>
      <c r="CI4349" s="72"/>
      <c r="CJ4349" s="72"/>
      <c r="XEX4349" s="56" t="str">
        <f>IF(ISERROR(VLOOKUP('Testing Report'!$G$8,$AG4349:$BD4349,13,FALSE)),"",VLOOKUP('Testing Report'!$G$8,$AG4349:$BD4349,13,FALSE))</f>
        <v/>
      </c>
      <c r="XEY4349" s="56" t="str">
        <f>IF(ISERROR(VLOOKUP('Testing Report'!$G$8,$AG4349:$BD4349,15,FALSE)),"",VLOOKUP('Testing Report'!$G$8,$AG4349:$BD4349,15,FALSE))</f>
        <v/>
      </c>
      <c r="XEZ4349" s="56" t="str">
        <f>IF(COUNTIF($X4349:$X$5000,'Testing Report'!$G$8)=0,"",COUNTIF($X4349:$X$5000,'Testing Report'!$G$8))</f>
        <v/>
      </c>
      <c r="XFA4349" s="56" t="str">
        <f>IF(ISERROR(VLOOKUP('Testing Report'!$G$8,$AG4349:$BD4349,19,FALSE)),"",VLOOKUP('Testing Report'!$G$8,$AG4349:$BD4349,19,FALSE))</f>
        <v/>
      </c>
      <c r="XFB4349" s="56" t="str">
        <f>IF(ISERROR(VLOOKUP('Testing Report'!$G$8,$X4349:$BD4349,32,FALSE)),"",VLOOKUP('Testing Report'!$G$8,$X4349:$BD4349,32,FALSE))</f>
        <v/>
      </c>
      <c r="XFC4349" s="26"/>
      <c r="XFD4349" s="7" t="str">
        <f t="shared" si="210"/>
        <v/>
      </c>
    </row>
    <row r="4350" spans="1:88 16378:16384" ht="15" customHeight="1">
      <c r="A4350" s="65" t="str">
        <f t="shared" si="208"/>
        <v/>
      </c>
      <c r="B4350" s="65"/>
      <c r="C4350" s="66"/>
      <c r="D4350" s="66"/>
      <c r="E4350" s="66"/>
      <c r="F4350" s="66"/>
      <c r="G4350" s="66"/>
      <c r="H4350" s="66"/>
      <c r="I4350" s="66"/>
      <c r="J4350" s="66"/>
      <c r="K4350" s="66"/>
      <c r="L4350" s="66"/>
      <c r="M4350" s="66"/>
      <c r="N4350" s="66"/>
      <c r="O4350" s="66"/>
      <c r="P4350" s="66"/>
      <c r="Q4350" s="66"/>
      <c r="R4350" s="66"/>
      <c r="S4350" s="72"/>
      <c r="T4350" s="72"/>
      <c r="U4350" s="72"/>
      <c r="V4350" s="72"/>
      <c r="W4350" s="72"/>
      <c r="X4350" s="64"/>
      <c r="Y4350" s="64"/>
      <c r="Z4350" s="64"/>
      <c r="AA4350" s="64"/>
      <c r="AB4350" s="64"/>
      <c r="AC4350" s="64"/>
      <c r="AD4350" s="64"/>
      <c r="AE4350" s="64"/>
      <c r="AF4350" s="64"/>
      <c r="AG4350" s="64"/>
      <c r="AH4350" s="64"/>
      <c r="AI4350" s="64"/>
      <c r="AJ4350" s="64"/>
      <c r="AK4350" s="64"/>
      <c r="AL4350" s="64"/>
      <c r="AM4350" s="64"/>
      <c r="AN4350" s="64"/>
      <c r="AO4350" s="64"/>
      <c r="AP4350" s="67" t="str">
        <f>IF($AG4350="","",VLOOKUP($AG4350,Test_Procedure!$A:$F,2,FALSE))</f>
        <v/>
      </c>
      <c r="AQ4350" s="67"/>
      <c r="AR4350" s="67"/>
      <c r="AS4350" s="68"/>
      <c r="AT4350" s="68"/>
      <c r="AU4350" s="68"/>
      <c r="AV4350" s="68"/>
      <c r="AW4350" s="68"/>
      <c r="AX4350" s="68"/>
      <c r="AY4350" s="68"/>
      <c r="AZ4350" s="68"/>
      <c r="BA4350" s="68"/>
      <c r="BB4350" s="68"/>
      <c r="BC4350" s="69" t="str">
        <f t="shared" si="209"/>
        <v/>
      </c>
      <c r="BD4350" s="69"/>
      <c r="BE4350" s="70">
        <f>IF($AG4350="",0,VLOOKUP($AG4350,Test_Procedure!$A:$F,3,FALSE))</f>
        <v>0</v>
      </c>
      <c r="BF4350" s="70"/>
      <c r="BG4350" s="70">
        <f>IF($AG4350="",0,VLOOKUP($AG4350,Test_Procedure!$A:$F,4,FALSE))</f>
        <v>0</v>
      </c>
      <c r="BH4350" s="70"/>
      <c r="BI4350" s="70">
        <f>IF($AG4350="",0,VLOOKUP($AG4350,Test_Procedure!$A:$F,5,FALSE))</f>
        <v>0</v>
      </c>
      <c r="BJ4350" s="70"/>
      <c r="BK4350" s="70">
        <f>IF($AG4350="",0,VLOOKUP($AG4350,Test_Procedure!$A:$F,6,FALSE))</f>
        <v>0</v>
      </c>
      <c r="BL4350" s="70"/>
      <c r="BM4350" s="71"/>
      <c r="BN4350" s="71"/>
      <c r="BO4350" s="71"/>
      <c r="BP4350" s="72"/>
      <c r="BQ4350" s="72"/>
      <c r="BR4350" s="72"/>
      <c r="BS4350" s="72"/>
      <c r="BT4350" s="72"/>
      <c r="BU4350" s="72"/>
      <c r="BV4350" s="72"/>
      <c r="BW4350" s="72"/>
      <c r="BX4350" s="72"/>
      <c r="BY4350" s="72"/>
      <c r="BZ4350" s="72"/>
      <c r="CA4350" s="72"/>
      <c r="CB4350" s="72"/>
      <c r="CC4350" s="72"/>
      <c r="CD4350" s="72"/>
      <c r="CE4350" s="72"/>
      <c r="CF4350" s="72"/>
      <c r="CG4350" s="72"/>
      <c r="CH4350" s="72"/>
      <c r="CI4350" s="72"/>
      <c r="CJ4350" s="72"/>
      <c r="XEX4350" s="56" t="str">
        <f>IF(ISERROR(VLOOKUP('Testing Report'!$G$8,$AG4350:$BD4350,13,FALSE)),"",VLOOKUP('Testing Report'!$G$8,$AG4350:$BD4350,13,FALSE))</f>
        <v/>
      </c>
      <c r="XEY4350" s="56" t="str">
        <f>IF(ISERROR(VLOOKUP('Testing Report'!$G$8,$AG4350:$BD4350,15,FALSE)),"",VLOOKUP('Testing Report'!$G$8,$AG4350:$BD4350,15,FALSE))</f>
        <v/>
      </c>
      <c r="XEZ4350" s="56" t="str">
        <f>IF(COUNTIF($X4350:$X$5000,'Testing Report'!$G$8)=0,"",COUNTIF($X4350:$X$5000,'Testing Report'!$G$8))</f>
        <v/>
      </c>
      <c r="XFA4350" s="56" t="str">
        <f>IF(ISERROR(VLOOKUP('Testing Report'!$G$8,$AG4350:$BD4350,19,FALSE)),"",VLOOKUP('Testing Report'!$G$8,$AG4350:$BD4350,19,FALSE))</f>
        <v/>
      </c>
      <c r="XFB4350" s="56" t="str">
        <f>IF(ISERROR(VLOOKUP('Testing Report'!$G$8,$X4350:$BD4350,32,FALSE)),"",VLOOKUP('Testing Report'!$G$8,$X4350:$BD4350,32,FALSE))</f>
        <v/>
      </c>
      <c r="XFC4350" s="26"/>
      <c r="XFD4350" s="7" t="str">
        <f t="shared" si="210"/>
        <v/>
      </c>
    </row>
    <row r="4351" spans="1:88 16378:16384" ht="15" customHeight="1">
      <c r="A4351" s="65" t="str">
        <f t="shared" si="208"/>
        <v/>
      </c>
      <c r="B4351" s="65"/>
      <c r="C4351" s="66"/>
      <c r="D4351" s="66"/>
      <c r="E4351" s="66"/>
      <c r="F4351" s="66"/>
      <c r="G4351" s="66"/>
      <c r="H4351" s="66"/>
      <c r="I4351" s="66"/>
      <c r="J4351" s="66"/>
      <c r="K4351" s="66"/>
      <c r="L4351" s="66"/>
      <c r="M4351" s="66"/>
      <c r="N4351" s="66"/>
      <c r="O4351" s="66"/>
      <c r="P4351" s="66"/>
      <c r="Q4351" s="66"/>
      <c r="R4351" s="66"/>
      <c r="S4351" s="72"/>
      <c r="T4351" s="72"/>
      <c r="U4351" s="72"/>
      <c r="V4351" s="72"/>
      <c r="W4351" s="72"/>
      <c r="X4351" s="64"/>
      <c r="Y4351" s="64"/>
      <c r="Z4351" s="64"/>
      <c r="AA4351" s="64"/>
      <c r="AB4351" s="64"/>
      <c r="AC4351" s="64"/>
      <c r="AD4351" s="64"/>
      <c r="AE4351" s="64"/>
      <c r="AF4351" s="64"/>
      <c r="AG4351" s="64"/>
      <c r="AH4351" s="64"/>
      <c r="AI4351" s="64"/>
      <c r="AJ4351" s="64"/>
      <c r="AK4351" s="64"/>
      <c r="AL4351" s="64"/>
      <c r="AM4351" s="64"/>
      <c r="AN4351" s="64"/>
      <c r="AO4351" s="64"/>
      <c r="AP4351" s="67" t="str">
        <f>IF($AG4351="","",VLOOKUP($AG4351,Test_Procedure!$A:$F,2,FALSE))</f>
        <v/>
      </c>
      <c r="AQ4351" s="67"/>
      <c r="AR4351" s="67"/>
      <c r="AS4351" s="68"/>
      <c r="AT4351" s="68"/>
      <c r="AU4351" s="68"/>
      <c r="AV4351" s="68"/>
      <c r="AW4351" s="68"/>
      <c r="AX4351" s="68"/>
      <c r="AY4351" s="68"/>
      <c r="AZ4351" s="68"/>
      <c r="BA4351" s="68"/>
      <c r="BB4351" s="68"/>
      <c r="BC4351" s="69" t="str">
        <f t="shared" si="209"/>
        <v/>
      </c>
      <c r="BD4351" s="69"/>
      <c r="BE4351" s="70">
        <f>IF($AG4351="",0,VLOOKUP($AG4351,Test_Procedure!$A:$F,3,FALSE))</f>
        <v>0</v>
      </c>
      <c r="BF4351" s="70"/>
      <c r="BG4351" s="70">
        <f>IF($AG4351="",0,VLOOKUP($AG4351,Test_Procedure!$A:$F,4,FALSE))</f>
        <v>0</v>
      </c>
      <c r="BH4351" s="70"/>
      <c r="BI4351" s="70">
        <f>IF($AG4351="",0,VLOOKUP($AG4351,Test_Procedure!$A:$F,5,FALSE))</f>
        <v>0</v>
      </c>
      <c r="BJ4351" s="70"/>
      <c r="BK4351" s="70">
        <f>IF($AG4351="",0,VLOOKUP($AG4351,Test_Procedure!$A:$F,6,FALSE))</f>
        <v>0</v>
      </c>
      <c r="BL4351" s="70"/>
      <c r="BM4351" s="71"/>
      <c r="BN4351" s="71"/>
      <c r="BO4351" s="71"/>
      <c r="BP4351" s="72"/>
      <c r="BQ4351" s="72"/>
      <c r="BR4351" s="72"/>
      <c r="BS4351" s="72"/>
      <c r="BT4351" s="72"/>
      <c r="BU4351" s="72"/>
      <c r="BV4351" s="72"/>
      <c r="BW4351" s="72"/>
      <c r="BX4351" s="72"/>
      <c r="BY4351" s="72"/>
      <c r="BZ4351" s="72"/>
      <c r="CA4351" s="72"/>
      <c r="CB4351" s="72"/>
      <c r="CC4351" s="72"/>
      <c r="CD4351" s="72"/>
      <c r="CE4351" s="72"/>
      <c r="CF4351" s="72"/>
      <c r="CG4351" s="72"/>
      <c r="CH4351" s="72"/>
      <c r="CI4351" s="72"/>
      <c r="CJ4351" s="72"/>
      <c r="XEX4351" s="56" t="str">
        <f>IF(ISERROR(VLOOKUP('Testing Report'!$G$8,$AG4351:$BD4351,13,FALSE)),"",VLOOKUP('Testing Report'!$G$8,$AG4351:$BD4351,13,FALSE))</f>
        <v/>
      </c>
      <c r="XEY4351" s="56" t="str">
        <f>IF(ISERROR(VLOOKUP('Testing Report'!$G$8,$AG4351:$BD4351,15,FALSE)),"",VLOOKUP('Testing Report'!$G$8,$AG4351:$BD4351,15,FALSE))</f>
        <v/>
      </c>
      <c r="XEZ4351" s="56" t="str">
        <f>IF(COUNTIF($X4351:$X$5000,'Testing Report'!$G$8)=0,"",COUNTIF($X4351:$X$5000,'Testing Report'!$G$8))</f>
        <v/>
      </c>
      <c r="XFA4351" s="56" t="str">
        <f>IF(ISERROR(VLOOKUP('Testing Report'!$G$8,$AG4351:$BD4351,19,FALSE)),"",VLOOKUP('Testing Report'!$G$8,$AG4351:$BD4351,19,FALSE))</f>
        <v/>
      </c>
      <c r="XFB4351" s="56" t="str">
        <f>IF(ISERROR(VLOOKUP('Testing Report'!$G$8,$X4351:$BD4351,32,FALSE)),"",VLOOKUP('Testing Report'!$G$8,$X4351:$BD4351,32,FALSE))</f>
        <v/>
      </c>
      <c r="XFC4351" s="26"/>
      <c r="XFD4351" s="7" t="str">
        <f t="shared" si="210"/>
        <v/>
      </c>
    </row>
    <row r="4352" spans="1:88 16378:16384" ht="15" customHeight="1">
      <c r="A4352" s="65" t="str">
        <f t="shared" si="208"/>
        <v/>
      </c>
      <c r="B4352" s="65"/>
      <c r="C4352" s="66"/>
      <c r="D4352" s="66"/>
      <c r="E4352" s="66"/>
      <c r="F4352" s="66"/>
      <c r="G4352" s="66"/>
      <c r="H4352" s="66"/>
      <c r="I4352" s="66"/>
      <c r="J4352" s="66"/>
      <c r="K4352" s="66"/>
      <c r="L4352" s="66"/>
      <c r="M4352" s="66"/>
      <c r="N4352" s="66"/>
      <c r="O4352" s="66"/>
      <c r="P4352" s="66"/>
      <c r="Q4352" s="66"/>
      <c r="R4352" s="66"/>
      <c r="S4352" s="72"/>
      <c r="T4352" s="72"/>
      <c r="U4352" s="72"/>
      <c r="V4352" s="72"/>
      <c r="W4352" s="72"/>
      <c r="X4352" s="64"/>
      <c r="Y4352" s="64"/>
      <c r="Z4352" s="64"/>
      <c r="AA4352" s="64"/>
      <c r="AB4352" s="64"/>
      <c r="AC4352" s="64"/>
      <c r="AD4352" s="64"/>
      <c r="AE4352" s="64"/>
      <c r="AF4352" s="64"/>
      <c r="AG4352" s="64"/>
      <c r="AH4352" s="64"/>
      <c r="AI4352" s="64"/>
      <c r="AJ4352" s="64"/>
      <c r="AK4352" s="64"/>
      <c r="AL4352" s="64"/>
      <c r="AM4352" s="64"/>
      <c r="AN4352" s="64"/>
      <c r="AO4352" s="64"/>
      <c r="AP4352" s="67" t="str">
        <f>IF($AG4352="","",VLOOKUP($AG4352,Test_Procedure!$A:$F,2,FALSE))</f>
        <v/>
      </c>
      <c r="AQ4352" s="67"/>
      <c r="AR4352" s="67"/>
      <c r="AS4352" s="68"/>
      <c r="AT4352" s="68"/>
      <c r="AU4352" s="68"/>
      <c r="AV4352" s="68"/>
      <c r="AW4352" s="68"/>
      <c r="AX4352" s="68"/>
      <c r="AY4352" s="68"/>
      <c r="AZ4352" s="68"/>
      <c r="BA4352" s="68"/>
      <c r="BB4352" s="68"/>
      <c r="BC4352" s="69" t="str">
        <f t="shared" si="209"/>
        <v/>
      </c>
      <c r="BD4352" s="69"/>
      <c r="BE4352" s="70">
        <f>IF($AG4352="",0,VLOOKUP($AG4352,Test_Procedure!$A:$F,3,FALSE))</f>
        <v>0</v>
      </c>
      <c r="BF4352" s="70"/>
      <c r="BG4352" s="70">
        <f>IF($AG4352="",0,VLOOKUP($AG4352,Test_Procedure!$A:$F,4,FALSE))</f>
        <v>0</v>
      </c>
      <c r="BH4352" s="70"/>
      <c r="BI4352" s="70">
        <f>IF($AG4352="",0,VLOOKUP($AG4352,Test_Procedure!$A:$F,5,FALSE))</f>
        <v>0</v>
      </c>
      <c r="BJ4352" s="70"/>
      <c r="BK4352" s="70">
        <f>IF($AG4352="",0,VLOOKUP($AG4352,Test_Procedure!$A:$F,6,FALSE))</f>
        <v>0</v>
      </c>
      <c r="BL4352" s="70"/>
      <c r="BM4352" s="71"/>
      <c r="BN4352" s="71"/>
      <c r="BO4352" s="71"/>
      <c r="BP4352" s="72"/>
      <c r="BQ4352" s="72"/>
      <c r="BR4352" s="72"/>
      <c r="BS4352" s="72"/>
      <c r="BT4352" s="72"/>
      <c r="BU4352" s="72"/>
      <c r="BV4352" s="72"/>
      <c r="BW4352" s="72"/>
      <c r="BX4352" s="72"/>
      <c r="BY4352" s="72"/>
      <c r="BZ4352" s="72"/>
      <c r="CA4352" s="72"/>
      <c r="CB4352" s="72"/>
      <c r="CC4352" s="72"/>
      <c r="CD4352" s="72"/>
      <c r="CE4352" s="72"/>
      <c r="CF4352" s="72"/>
      <c r="CG4352" s="72"/>
      <c r="CH4352" s="72"/>
      <c r="CI4352" s="72"/>
      <c r="CJ4352" s="72"/>
      <c r="XEX4352" s="56" t="str">
        <f>IF(ISERROR(VLOOKUP('Testing Report'!$G$8,$AG4352:$BD4352,13,FALSE)),"",VLOOKUP('Testing Report'!$G$8,$AG4352:$BD4352,13,FALSE))</f>
        <v/>
      </c>
      <c r="XEY4352" s="56" t="str">
        <f>IF(ISERROR(VLOOKUP('Testing Report'!$G$8,$AG4352:$BD4352,15,FALSE)),"",VLOOKUP('Testing Report'!$G$8,$AG4352:$BD4352,15,FALSE))</f>
        <v/>
      </c>
      <c r="XEZ4352" s="56" t="str">
        <f>IF(COUNTIF($X4352:$X$5000,'Testing Report'!$G$8)=0,"",COUNTIF($X4352:$X$5000,'Testing Report'!$G$8))</f>
        <v/>
      </c>
      <c r="XFA4352" s="56" t="str">
        <f>IF(ISERROR(VLOOKUP('Testing Report'!$G$8,$AG4352:$BD4352,19,FALSE)),"",VLOOKUP('Testing Report'!$G$8,$AG4352:$BD4352,19,FALSE))</f>
        <v/>
      </c>
      <c r="XFB4352" s="56" t="str">
        <f>IF(ISERROR(VLOOKUP('Testing Report'!$G$8,$X4352:$BD4352,32,FALSE)),"",VLOOKUP('Testing Report'!$G$8,$X4352:$BD4352,32,FALSE))</f>
        <v/>
      </c>
      <c r="XFC4352" s="26"/>
      <c r="XFD4352" s="7" t="str">
        <f t="shared" si="210"/>
        <v/>
      </c>
    </row>
    <row r="4353" spans="1:88 16378:16384" ht="15" customHeight="1">
      <c r="A4353" s="65" t="str">
        <f t="shared" si="208"/>
        <v/>
      </c>
      <c r="B4353" s="65"/>
      <c r="C4353" s="66"/>
      <c r="D4353" s="66"/>
      <c r="E4353" s="66"/>
      <c r="F4353" s="66"/>
      <c r="G4353" s="66"/>
      <c r="H4353" s="66"/>
      <c r="I4353" s="66"/>
      <c r="J4353" s="66"/>
      <c r="K4353" s="66"/>
      <c r="L4353" s="66"/>
      <c r="M4353" s="66"/>
      <c r="N4353" s="66"/>
      <c r="O4353" s="66"/>
      <c r="P4353" s="66"/>
      <c r="Q4353" s="66"/>
      <c r="R4353" s="66"/>
      <c r="S4353" s="72"/>
      <c r="T4353" s="72"/>
      <c r="U4353" s="72"/>
      <c r="V4353" s="72"/>
      <c r="W4353" s="72"/>
      <c r="X4353" s="64"/>
      <c r="Y4353" s="64"/>
      <c r="Z4353" s="64"/>
      <c r="AA4353" s="64"/>
      <c r="AB4353" s="64"/>
      <c r="AC4353" s="64"/>
      <c r="AD4353" s="64"/>
      <c r="AE4353" s="64"/>
      <c r="AF4353" s="64"/>
      <c r="AG4353" s="64"/>
      <c r="AH4353" s="64"/>
      <c r="AI4353" s="64"/>
      <c r="AJ4353" s="64"/>
      <c r="AK4353" s="64"/>
      <c r="AL4353" s="64"/>
      <c r="AM4353" s="64"/>
      <c r="AN4353" s="64"/>
      <c r="AO4353" s="64"/>
      <c r="AP4353" s="67" t="str">
        <f>IF($AG4353="","",VLOOKUP($AG4353,Test_Procedure!$A:$F,2,FALSE))</f>
        <v/>
      </c>
      <c r="AQ4353" s="67"/>
      <c r="AR4353" s="67"/>
      <c r="AS4353" s="68"/>
      <c r="AT4353" s="68"/>
      <c r="AU4353" s="68"/>
      <c r="AV4353" s="68"/>
      <c r="AW4353" s="68"/>
      <c r="AX4353" s="68"/>
      <c r="AY4353" s="68"/>
      <c r="AZ4353" s="68"/>
      <c r="BA4353" s="68"/>
      <c r="BB4353" s="68"/>
      <c r="BC4353" s="69" t="str">
        <f t="shared" si="209"/>
        <v/>
      </c>
      <c r="BD4353" s="69"/>
      <c r="BE4353" s="70">
        <f>IF($AG4353="",0,VLOOKUP($AG4353,Test_Procedure!$A:$F,3,FALSE))</f>
        <v>0</v>
      </c>
      <c r="BF4353" s="70"/>
      <c r="BG4353" s="70">
        <f>IF($AG4353="",0,VLOOKUP($AG4353,Test_Procedure!$A:$F,4,FALSE))</f>
        <v>0</v>
      </c>
      <c r="BH4353" s="70"/>
      <c r="BI4353" s="70">
        <f>IF($AG4353="",0,VLOOKUP($AG4353,Test_Procedure!$A:$F,5,FALSE))</f>
        <v>0</v>
      </c>
      <c r="BJ4353" s="70"/>
      <c r="BK4353" s="70">
        <f>IF($AG4353="",0,VLOOKUP($AG4353,Test_Procedure!$A:$F,6,FALSE))</f>
        <v>0</v>
      </c>
      <c r="BL4353" s="70"/>
      <c r="BM4353" s="71"/>
      <c r="BN4353" s="71"/>
      <c r="BO4353" s="71"/>
      <c r="BP4353" s="72"/>
      <c r="BQ4353" s="72"/>
      <c r="BR4353" s="72"/>
      <c r="BS4353" s="72"/>
      <c r="BT4353" s="72"/>
      <c r="BU4353" s="72"/>
      <c r="BV4353" s="72"/>
      <c r="BW4353" s="72"/>
      <c r="BX4353" s="72"/>
      <c r="BY4353" s="72"/>
      <c r="BZ4353" s="72"/>
      <c r="CA4353" s="72"/>
      <c r="CB4353" s="72"/>
      <c r="CC4353" s="72"/>
      <c r="CD4353" s="72"/>
      <c r="CE4353" s="72"/>
      <c r="CF4353" s="72"/>
      <c r="CG4353" s="72"/>
      <c r="CH4353" s="72"/>
      <c r="CI4353" s="72"/>
      <c r="CJ4353" s="72"/>
      <c r="XEX4353" s="56" t="str">
        <f>IF(ISERROR(VLOOKUP('Testing Report'!$G$8,$AG4353:$BD4353,13,FALSE)),"",VLOOKUP('Testing Report'!$G$8,$AG4353:$BD4353,13,FALSE))</f>
        <v/>
      </c>
      <c r="XEY4353" s="56" t="str">
        <f>IF(ISERROR(VLOOKUP('Testing Report'!$G$8,$AG4353:$BD4353,15,FALSE)),"",VLOOKUP('Testing Report'!$G$8,$AG4353:$BD4353,15,FALSE))</f>
        <v/>
      </c>
      <c r="XEZ4353" s="56" t="str">
        <f>IF(COUNTIF($X4353:$X$5000,'Testing Report'!$G$8)=0,"",COUNTIF($X4353:$X$5000,'Testing Report'!$G$8))</f>
        <v/>
      </c>
      <c r="XFA4353" s="56" t="str">
        <f>IF(ISERROR(VLOOKUP('Testing Report'!$G$8,$AG4353:$BD4353,19,FALSE)),"",VLOOKUP('Testing Report'!$G$8,$AG4353:$BD4353,19,FALSE))</f>
        <v/>
      </c>
      <c r="XFB4353" s="56" t="str">
        <f>IF(ISERROR(VLOOKUP('Testing Report'!$G$8,$X4353:$BD4353,32,FALSE)),"",VLOOKUP('Testing Report'!$G$8,$X4353:$BD4353,32,FALSE))</f>
        <v/>
      </c>
      <c r="XFC4353" s="26"/>
      <c r="XFD4353" s="7" t="str">
        <f t="shared" si="210"/>
        <v/>
      </c>
    </row>
    <row r="4354" spans="1:88 16378:16384" ht="15" customHeight="1">
      <c r="A4354" s="65" t="str">
        <f t="shared" si="208"/>
        <v/>
      </c>
      <c r="B4354" s="65"/>
      <c r="C4354" s="66"/>
      <c r="D4354" s="66"/>
      <c r="E4354" s="66"/>
      <c r="F4354" s="66"/>
      <c r="G4354" s="66"/>
      <c r="H4354" s="66"/>
      <c r="I4354" s="66"/>
      <c r="J4354" s="66"/>
      <c r="K4354" s="66"/>
      <c r="L4354" s="66"/>
      <c r="M4354" s="66"/>
      <c r="N4354" s="66"/>
      <c r="O4354" s="66"/>
      <c r="P4354" s="66"/>
      <c r="Q4354" s="66"/>
      <c r="R4354" s="66"/>
      <c r="S4354" s="72"/>
      <c r="T4354" s="72"/>
      <c r="U4354" s="72"/>
      <c r="V4354" s="72"/>
      <c r="W4354" s="72"/>
      <c r="X4354" s="64"/>
      <c r="Y4354" s="64"/>
      <c r="Z4354" s="64"/>
      <c r="AA4354" s="64"/>
      <c r="AB4354" s="64"/>
      <c r="AC4354" s="64"/>
      <c r="AD4354" s="64"/>
      <c r="AE4354" s="64"/>
      <c r="AF4354" s="64"/>
      <c r="AG4354" s="64"/>
      <c r="AH4354" s="64"/>
      <c r="AI4354" s="64"/>
      <c r="AJ4354" s="64"/>
      <c r="AK4354" s="64"/>
      <c r="AL4354" s="64"/>
      <c r="AM4354" s="64"/>
      <c r="AN4354" s="64"/>
      <c r="AO4354" s="64"/>
      <c r="AP4354" s="67" t="str">
        <f>IF($AG4354="","",VLOOKUP($AG4354,Test_Procedure!$A:$F,2,FALSE))</f>
        <v/>
      </c>
      <c r="AQ4354" s="67"/>
      <c r="AR4354" s="67"/>
      <c r="AS4354" s="68"/>
      <c r="AT4354" s="68"/>
      <c r="AU4354" s="68"/>
      <c r="AV4354" s="68"/>
      <c r="AW4354" s="68"/>
      <c r="AX4354" s="68"/>
      <c r="AY4354" s="68"/>
      <c r="AZ4354" s="68"/>
      <c r="BA4354" s="68"/>
      <c r="BB4354" s="68"/>
      <c r="BC4354" s="69" t="str">
        <f t="shared" si="209"/>
        <v/>
      </c>
      <c r="BD4354" s="69"/>
      <c r="BE4354" s="70">
        <f>IF($AG4354="",0,VLOOKUP($AG4354,Test_Procedure!$A:$F,3,FALSE))</f>
        <v>0</v>
      </c>
      <c r="BF4354" s="70"/>
      <c r="BG4354" s="70">
        <f>IF($AG4354="",0,VLOOKUP($AG4354,Test_Procedure!$A:$F,4,FALSE))</f>
        <v>0</v>
      </c>
      <c r="BH4354" s="70"/>
      <c r="BI4354" s="70">
        <f>IF($AG4354="",0,VLOOKUP($AG4354,Test_Procedure!$A:$F,5,FALSE))</f>
        <v>0</v>
      </c>
      <c r="BJ4354" s="70"/>
      <c r="BK4354" s="70">
        <f>IF($AG4354="",0,VLOOKUP($AG4354,Test_Procedure!$A:$F,6,FALSE))</f>
        <v>0</v>
      </c>
      <c r="BL4354" s="70"/>
      <c r="BM4354" s="71"/>
      <c r="BN4354" s="71"/>
      <c r="BO4354" s="71"/>
      <c r="BP4354" s="72"/>
      <c r="BQ4354" s="72"/>
      <c r="BR4354" s="72"/>
      <c r="BS4354" s="72"/>
      <c r="BT4354" s="72"/>
      <c r="BU4354" s="72"/>
      <c r="BV4354" s="72"/>
      <c r="BW4354" s="72"/>
      <c r="BX4354" s="72"/>
      <c r="BY4354" s="72"/>
      <c r="BZ4354" s="72"/>
      <c r="CA4354" s="72"/>
      <c r="CB4354" s="72"/>
      <c r="CC4354" s="72"/>
      <c r="CD4354" s="72"/>
      <c r="CE4354" s="72"/>
      <c r="CF4354" s="72"/>
      <c r="CG4354" s="72"/>
      <c r="CH4354" s="72"/>
      <c r="CI4354" s="72"/>
      <c r="CJ4354" s="72"/>
      <c r="XEX4354" s="56" t="str">
        <f>IF(ISERROR(VLOOKUP('Testing Report'!$G$8,$AG4354:$BD4354,13,FALSE)),"",VLOOKUP('Testing Report'!$G$8,$AG4354:$BD4354,13,FALSE))</f>
        <v/>
      </c>
      <c r="XEY4354" s="56" t="str">
        <f>IF(ISERROR(VLOOKUP('Testing Report'!$G$8,$AG4354:$BD4354,15,FALSE)),"",VLOOKUP('Testing Report'!$G$8,$AG4354:$BD4354,15,FALSE))</f>
        <v/>
      </c>
      <c r="XEZ4354" s="56" t="str">
        <f>IF(COUNTIF($X4354:$X$5000,'Testing Report'!$G$8)=0,"",COUNTIF($X4354:$X$5000,'Testing Report'!$G$8))</f>
        <v/>
      </c>
      <c r="XFA4354" s="56" t="str">
        <f>IF(ISERROR(VLOOKUP('Testing Report'!$G$8,$AG4354:$BD4354,19,FALSE)),"",VLOOKUP('Testing Report'!$G$8,$AG4354:$BD4354,19,FALSE))</f>
        <v/>
      </c>
      <c r="XFB4354" s="56" t="str">
        <f>IF(ISERROR(VLOOKUP('Testing Report'!$G$8,$X4354:$BD4354,32,FALSE)),"",VLOOKUP('Testing Report'!$G$8,$X4354:$BD4354,32,FALSE))</f>
        <v/>
      </c>
      <c r="XFC4354" s="26"/>
      <c r="XFD4354" s="7" t="str">
        <f t="shared" si="210"/>
        <v/>
      </c>
    </row>
    <row r="4355" spans="1:88 16378:16384" ht="15" customHeight="1">
      <c r="A4355" s="65" t="str">
        <f t="shared" si="208"/>
        <v/>
      </c>
      <c r="B4355" s="65"/>
      <c r="C4355" s="66"/>
      <c r="D4355" s="66"/>
      <c r="E4355" s="66"/>
      <c r="F4355" s="66"/>
      <c r="G4355" s="66"/>
      <c r="H4355" s="66"/>
      <c r="I4355" s="66"/>
      <c r="J4355" s="66"/>
      <c r="K4355" s="66"/>
      <c r="L4355" s="66"/>
      <c r="M4355" s="66"/>
      <c r="N4355" s="66"/>
      <c r="O4355" s="66"/>
      <c r="P4355" s="66"/>
      <c r="Q4355" s="66"/>
      <c r="R4355" s="66"/>
      <c r="S4355" s="72"/>
      <c r="T4355" s="72"/>
      <c r="U4355" s="72"/>
      <c r="V4355" s="72"/>
      <c r="W4355" s="72"/>
      <c r="X4355" s="64"/>
      <c r="Y4355" s="64"/>
      <c r="Z4355" s="64"/>
      <c r="AA4355" s="64"/>
      <c r="AB4355" s="64"/>
      <c r="AC4355" s="64"/>
      <c r="AD4355" s="64"/>
      <c r="AE4355" s="64"/>
      <c r="AF4355" s="64"/>
      <c r="AG4355" s="64"/>
      <c r="AH4355" s="64"/>
      <c r="AI4355" s="64"/>
      <c r="AJ4355" s="64"/>
      <c r="AK4355" s="64"/>
      <c r="AL4355" s="64"/>
      <c r="AM4355" s="64"/>
      <c r="AN4355" s="64"/>
      <c r="AO4355" s="64"/>
      <c r="AP4355" s="67" t="str">
        <f>IF($AG4355="","",VLOOKUP($AG4355,Test_Procedure!$A:$F,2,FALSE))</f>
        <v/>
      </c>
      <c r="AQ4355" s="67"/>
      <c r="AR4355" s="67"/>
      <c r="AS4355" s="68"/>
      <c r="AT4355" s="68"/>
      <c r="AU4355" s="68"/>
      <c r="AV4355" s="68"/>
      <c r="AW4355" s="68"/>
      <c r="AX4355" s="68"/>
      <c r="AY4355" s="68"/>
      <c r="AZ4355" s="68"/>
      <c r="BA4355" s="68"/>
      <c r="BB4355" s="68"/>
      <c r="BC4355" s="69" t="str">
        <f t="shared" si="209"/>
        <v/>
      </c>
      <c r="BD4355" s="69"/>
      <c r="BE4355" s="70">
        <f>IF($AG4355="",0,VLOOKUP($AG4355,Test_Procedure!$A:$F,3,FALSE))</f>
        <v>0</v>
      </c>
      <c r="BF4355" s="70"/>
      <c r="BG4355" s="70">
        <f>IF($AG4355="",0,VLOOKUP($AG4355,Test_Procedure!$A:$F,4,FALSE))</f>
        <v>0</v>
      </c>
      <c r="BH4355" s="70"/>
      <c r="BI4355" s="70">
        <f>IF($AG4355="",0,VLOOKUP($AG4355,Test_Procedure!$A:$F,5,FALSE))</f>
        <v>0</v>
      </c>
      <c r="BJ4355" s="70"/>
      <c r="BK4355" s="70">
        <f>IF($AG4355="",0,VLOOKUP($AG4355,Test_Procedure!$A:$F,6,FALSE))</f>
        <v>0</v>
      </c>
      <c r="BL4355" s="70"/>
      <c r="BM4355" s="71"/>
      <c r="BN4355" s="71"/>
      <c r="BO4355" s="71"/>
      <c r="BP4355" s="72"/>
      <c r="BQ4355" s="72"/>
      <c r="BR4355" s="72"/>
      <c r="BS4355" s="72"/>
      <c r="BT4355" s="72"/>
      <c r="BU4355" s="72"/>
      <c r="BV4355" s="72"/>
      <c r="BW4355" s="72"/>
      <c r="BX4355" s="72"/>
      <c r="BY4355" s="72"/>
      <c r="BZ4355" s="72"/>
      <c r="CA4355" s="72"/>
      <c r="CB4355" s="72"/>
      <c r="CC4355" s="72"/>
      <c r="CD4355" s="72"/>
      <c r="CE4355" s="72"/>
      <c r="CF4355" s="72"/>
      <c r="CG4355" s="72"/>
      <c r="CH4355" s="72"/>
      <c r="CI4355" s="72"/>
      <c r="CJ4355" s="72"/>
      <c r="XEX4355" s="56" t="str">
        <f>IF(ISERROR(VLOOKUP('Testing Report'!$G$8,$AG4355:$BD4355,13,FALSE)),"",VLOOKUP('Testing Report'!$G$8,$AG4355:$BD4355,13,FALSE))</f>
        <v/>
      </c>
      <c r="XEY4355" s="56" t="str">
        <f>IF(ISERROR(VLOOKUP('Testing Report'!$G$8,$AG4355:$BD4355,15,FALSE)),"",VLOOKUP('Testing Report'!$G$8,$AG4355:$BD4355,15,FALSE))</f>
        <v/>
      </c>
      <c r="XEZ4355" s="56" t="str">
        <f>IF(COUNTIF($X4355:$X$5000,'Testing Report'!$G$8)=0,"",COUNTIF($X4355:$X$5000,'Testing Report'!$G$8))</f>
        <v/>
      </c>
      <c r="XFA4355" s="56" t="str">
        <f>IF(ISERROR(VLOOKUP('Testing Report'!$G$8,$AG4355:$BD4355,19,FALSE)),"",VLOOKUP('Testing Report'!$G$8,$AG4355:$BD4355,19,FALSE))</f>
        <v/>
      </c>
      <c r="XFB4355" s="56" t="str">
        <f>IF(ISERROR(VLOOKUP('Testing Report'!$G$8,$X4355:$BD4355,32,FALSE)),"",VLOOKUP('Testing Report'!$G$8,$X4355:$BD4355,32,FALSE))</f>
        <v/>
      </c>
      <c r="XFC4355" s="26"/>
      <c r="XFD4355" s="7" t="str">
        <f t="shared" si="210"/>
        <v/>
      </c>
    </row>
    <row r="4356" spans="1:88 16378:16384" ht="15" customHeight="1">
      <c r="A4356" s="65" t="str">
        <f t="shared" si="208"/>
        <v/>
      </c>
      <c r="B4356" s="65"/>
      <c r="C4356" s="66"/>
      <c r="D4356" s="66"/>
      <c r="E4356" s="66"/>
      <c r="F4356" s="66"/>
      <c r="G4356" s="66"/>
      <c r="H4356" s="66"/>
      <c r="I4356" s="66"/>
      <c r="J4356" s="66"/>
      <c r="K4356" s="66"/>
      <c r="L4356" s="66"/>
      <c r="M4356" s="66"/>
      <c r="N4356" s="66"/>
      <c r="O4356" s="66"/>
      <c r="P4356" s="66"/>
      <c r="Q4356" s="66"/>
      <c r="R4356" s="66"/>
      <c r="S4356" s="72"/>
      <c r="T4356" s="72"/>
      <c r="U4356" s="72"/>
      <c r="V4356" s="72"/>
      <c r="W4356" s="72"/>
      <c r="X4356" s="64"/>
      <c r="Y4356" s="64"/>
      <c r="Z4356" s="64"/>
      <c r="AA4356" s="64"/>
      <c r="AB4356" s="64"/>
      <c r="AC4356" s="64"/>
      <c r="AD4356" s="64"/>
      <c r="AE4356" s="64"/>
      <c r="AF4356" s="64"/>
      <c r="AG4356" s="64"/>
      <c r="AH4356" s="64"/>
      <c r="AI4356" s="64"/>
      <c r="AJ4356" s="64"/>
      <c r="AK4356" s="64"/>
      <c r="AL4356" s="64"/>
      <c r="AM4356" s="64"/>
      <c r="AN4356" s="64"/>
      <c r="AO4356" s="64"/>
      <c r="AP4356" s="67" t="str">
        <f>IF($AG4356="","",VLOOKUP($AG4356,Test_Procedure!$A:$F,2,FALSE))</f>
        <v/>
      </c>
      <c r="AQ4356" s="67"/>
      <c r="AR4356" s="67"/>
      <c r="AS4356" s="68"/>
      <c r="AT4356" s="68"/>
      <c r="AU4356" s="68"/>
      <c r="AV4356" s="68"/>
      <c r="AW4356" s="68"/>
      <c r="AX4356" s="68"/>
      <c r="AY4356" s="68"/>
      <c r="AZ4356" s="68"/>
      <c r="BA4356" s="68"/>
      <c r="BB4356" s="68"/>
      <c r="BC4356" s="69" t="str">
        <f t="shared" si="209"/>
        <v/>
      </c>
      <c r="BD4356" s="69"/>
      <c r="BE4356" s="70">
        <f>IF($AG4356="",0,VLOOKUP($AG4356,Test_Procedure!$A:$F,3,FALSE))</f>
        <v>0</v>
      </c>
      <c r="BF4356" s="70"/>
      <c r="BG4356" s="70">
        <f>IF($AG4356="",0,VLOOKUP($AG4356,Test_Procedure!$A:$F,4,FALSE))</f>
        <v>0</v>
      </c>
      <c r="BH4356" s="70"/>
      <c r="BI4356" s="70">
        <f>IF($AG4356="",0,VLOOKUP($AG4356,Test_Procedure!$A:$F,5,FALSE))</f>
        <v>0</v>
      </c>
      <c r="BJ4356" s="70"/>
      <c r="BK4356" s="70">
        <f>IF($AG4356="",0,VLOOKUP($AG4356,Test_Procedure!$A:$F,6,FALSE))</f>
        <v>0</v>
      </c>
      <c r="BL4356" s="70"/>
      <c r="BM4356" s="71"/>
      <c r="BN4356" s="71"/>
      <c r="BO4356" s="71"/>
      <c r="BP4356" s="72"/>
      <c r="BQ4356" s="72"/>
      <c r="BR4356" s="72"/>
      <c r="BS4356" s="72"/>
      <c r="BT4356" s="72"/>
      <c r="BU4356" s="72"/>
      <c r="BV4356" s="72"/>
      <c r="BW4356" s="72"/>
      <c r="BX4356" s="72"/>
      <c r="BY4356" s="72"/>
      <c r="BZ4356" s="72"/>
      <c r="CA4356" s="72"/>
      <c r="CB4356" s="72"/>
      <c r="CC4356" s="72"/>
      <c r="CD4356" s="72"/>
      <c r="CE4356" s="72"/>
      <c r="CF4356" s="72"/>
      <c r="CG4356" s="72"/>
      <c r="CH4356" s="72"/>
      <c r="CI4356" s="72"/>
      <c r="CJ4356" s="72"/>
      <c r="XEX4356" s="56" t="str">
        <f>IF(ISERROR(VLOOKUP('Testing Report'!$G$8,$AG4356:$BD4356,13,FALSE)),"",VLOOKUP('Testing Report'!$G$8,$AG4356:$BD4356,13,FALSE))</f>
        <v/>
      </c>
      <c r="XEY4356" s="56" t="str">
        <f>IF(ISERROR(VLOOKUP('Testing Report'!$G$8,$AG4356:$BD4356,15,FALSE)),"",VLOOKUP('Testing Report'!$G$8,$AG4356:$BD4356,15,FALSE))</f>
        <v/>
      </c>
      <c r="XEZ4356" s="56" t="str">
        <f>IF(COUNTIF($X4356:$X$5000,'Testing Report'!$G$8)=0,"",COUNTIF($X4356:$X$5000,'Testing Report'!$G$8))</f>
        <v/>
      </c>
      <c r="XFA4356" s="56" t="str">
        <f>IF(ISERROR(VLOOKUP('Testing Report'!$G$8,$AG4356:$BD4356,19,FALSE)),"",VLOOKUP('Testing Report'!$G$8,$AG4356:$BD4356,19,FALSE))</f>
        <v/>
      </c>
      <c r="XFB4356" s="56" t="str">
        <f>IF(ISERROR(VLOOKUP('Testing Report'!$G$8,$X4356:$BD4356,32,FALSE)),"",VLOOKUP('Testing Report'!$G$8,$X4356:$BD4356,32,FALSE))</f>
        <v/>
      </c>
      <c r="XFC4356" s="26"/>
      <c r="XFD4356" s="7" t="str">
        <f t="shared" si="210"/>
        <v/>
      </c>
    </row>
    <row r="4357" spans="1:88 16378:16384" ht="15" customHeight="1">
      <c r="A4357" s="65" t="str">
        <f t="shared" si="208"/>
        <v/>
      </c>
      <c r="B4357" s="65"/>
      <c r="C4357" s="66"/>
      <c r="D4357" s="66"/>
      <c r="E4357" s="66"/>
      <c r="F4357" s="66"/>
      <c r="G4357" s="66"/>
      <c r="H4357" s="66"/>
      <c r="I4357" s="66"/>
      <c r="J4357" s="66"/>
      <c r="K4357" s="66"/>
      <c r="L4357" s="66"/>
      <c r="M4357" s="66"/>
      <c r="N4357" s="66"/>
      <c r="O4357" s="66"/>
      <c r="P4357" s="66"/>
      <c r="Q4357" s="66"/>
      <c r="R4357" s="66"/>
      <c r="S4357" s="72"/>
      <c r="T4357" s="72"/>
      <c r="U4357" s="72"/>
      <c r="V4357" s="72"/>
      <c r="W4357" s="72"/>
      <c r="X4357" s="64"/>
      <c r="Y4357" s="64"/>
      <c r="Z4357" s="64"/>
      <c r="AA4357" s="64"/>
      <c r="AB4357" s="64"/>
      <c r="AC4357" s="64"/>
      <c r="AD4357" s="64"/>
      <c r="AE4357" s="64"/>
      <c r="AF4357" s="64"/>
      <c r="AG4357" s="64"/>
      <c r="AH4357" s="64"/>
      <c r="AI4357" s="64"/>
      <c r="AJ4357" s="64"/>
      <c r="AK4357" s="64"/>
      <c r="AL4357" s="64"/>
      <c r="AM4357" s="64"/>
      <c r="AN4357" s="64"/>
      <c r="AO4357" s="64"/>
      <c r="AP4357" s="67" t="str">
        <f>IF($AG4357="","",VLOOKUP($AG4357,Test_Procedure!$A:$F,2,FALSE))</f>
        <v/>
      </c>
      <c r="AQ4357" s="67"/>
      <c r="AR4357" s="67"/>
      <c r="AS4357" s="68"/>
      <c r="AT4357" s="68"/>
      <c r="AU4357" s="68"/>
      <c r="AV4357" s="68"/>
      <c r="AW4357" s="68"/>
      <c r="AX4357" s="68"/>
      <c r="AY4357" s="68"/>
      <c r="AZ4357" s="68"/>
      <c r="BA4357" s="68"/>
      <c r="BB4357" s="68"/>
      <c r="BC4357" s="69" t="str">
        <f t="shared" si="209"/>
        <v/>
      </c>
      <c r="BD4357" s="69"/>
      <c r="BE4357" s="70">
        <f>IF($AG4357="",0,VLOOKUP($AG4357,Test_Procedure!$A:$F,3,FALSE))</f>
        <v>0</v>
      </c>
      <c r="BF4357" s="70"/>
      <c r="BG4357" s="70">
        <f>IF($AG4357="",0,VLOOKUP($AG4357,Test_Procedure!$A:$F,4,FALSE))</f>
        <v>0</v>
      </c>
      <c r="BH4357" s="70"/>
      <c r="BI4357" s="70">
        <f>IF($AG4357="",0,VLOOKUP($AG4357,Test_Procedure!$A:$F,5,FALSE))</f>
        <v>0</v>
      </c>
      <c r="BJ4357" s="70"/>
      <c r="BK4357" s="70">
        <f>IF($AG4357="",0,VLOOKUP($AG4357,Test_Procedure!$A:$F,6,FALSE))</f>
        <v>0</v>
      </c>
      <c r="BL4357" s="70"/>
      <c r="BM4357" s="71"/>
      <c r="BN4357" s="71"/>
      <c r="BO4357" s="71"/>
      <c r="BP4357" s="72"/>
      <c r="BQ4357" s="72"/>
      <c r="BR4357" s="72"/>
      <c r="BS4357" s="72"/>
      <c r="BT4357" s="72"/>
      <c r="BU4357" s="72"/>
      <c r="BV4357" s="72"/>
      <c r="BW4357" s="72"/>
      <c r="BX4357" s="72"/>
      <c r="BY4357" s="72"/>
      <c r="BZ4357" s="72"/>
      <c r="CA4357" s="72"/>
      <c r="CB4357" s="72"/>
      <c r="CC4357" s="72"/>
      <c r="CD4357" s="72"/>
      <c r="CE4357" s="72"/>
      <c r="CF4357" s="72"/>
      <c r="CG4357" s="72"/>
      <c r="CH4357" s="72"/>
      <c r="CI4357" s="72"/>
      <c r="CJ4357" s="72"/>
      <c r="XEX4357" s="56" t="str">
        <f>IF(ISERROR(VLOOKUP('Testing Report'!$G$8,$AG4357:$BD4357,13,FALSE)),"",VLOOKUP('Testing Report'!$G$8,$AG4357:$BD4357,13,FALSE))</f>
        <v/>
      </c>
      <c r="XEY4357" s="56" t="str">
        <f>IF(ISERROR(VLOOKUP('Testing Report'!$G$8,$AG4357:$BD4357,15,FALSE)),"",VLOOKUP('Testing Report'!$G$8,$AG4357:$BD4357,15,FALSE))</f>
        <v/>
      </c>
      <c r="XEZ4357" s="56" t="str">
        <f>IF(COUNTIF($X4357:$X$5000,'Testing Report'!$G$8)=0,"",COUNTIF($X4357:$X$5000,'Testing Report'!$G$8))</f>
        <v/>
      </c>
      <c r="XFA4357" s="56" t="str">
        <f>IF(ISERROR(VLOOKUP('Testing Report'!$G$8,$AG4357:$BD4357,19,FALSE)),"",VLOOKUP('Testing Report'!$G$8,$AG4357:$BD4357,19,FALSE))</f>
        <v/>
      </c>
      <c r="XFB4357" s="56" t="str">
        <f>IF(ISERROR(VLOOKUP('Testing Report'!$G$8,$X4357:$BD4357,32,FALSE)),"",VLOOKUP('Testing Report'!$G$8,$X4357:$BD4357,32,FALSE))</f>
        <v/>
      </c>
      <c r="XFC4357" s="26"/>
      <c r="XFD4357" s="7" t="str">
        <f t="shared" si="210"/>
        <v/>
      </c>
    </row>
    <row r="4358" spans="1:88 16378:16384" ht="15" customHeight="1">
      <c r="A4358" s="65" t="str">
        <f t="shared" si="208"/>
        <v/>
      </c>
      <c r="B4358" s="65"/>
      <c r="C4358" s="66"/>
      <c r="D4358" s="66"/>
      <c r="E4358" s="66"/>
      <c r="F4358" s="66"/>
      <c r="G4358" s="66"/>
      <c r="H4358" s="66"/>
      <c r="I4358" s="66"/>
      <c r="J4358" s="66"/>
      <c r="K4358" s="66"/>
      <c r="L4358" s="66"/>
      <c r="M4358" s="66"/>
      <c r="N4358" s="66"/>
      <c r="O4358" s="66"/>
      <c r="P4358" s="66"/>
      <c r="Q4358" s="66"/>
      <c r="R4358" s="66"/>
      <c r="S4358" s="72"/>
      <c r="T4358" s="72"/>
      <c r="U4358" s="72"/>
      <c r="V4358" s="72"/>
      <c r="W4358" s="72"/>
      <c r="X4358" s="64"/>
      <c r="Y4358" s="64"/>
      <c r="Z4358" s="64"/>
      <c r="AA4358" s="64"/>
      <c r="AB4358" s="64"/>
      <c r="AC4358" s="64"/>
      <c r="AD4358" s="64"/>
      <c r="AE4358" s="64"/>
      <c r="AF4358" s="64"/>
      <c r="AG4358" s="64"/>
      <c r="AH4358" s="64"/>
      <c r="AI4358" s="64"/>
      <c r="AJ4358" s="64"/>
      <c r="AK4358" s="64"/>
      <c r="AL4358" s="64"/>
      <c r="AM4358" s="64"/>
      <c r="AN4358" s="64"/>
      <c r="AO4358" s="64"/>
      <c r="AP4358" s="67" t="str">
        <f>IF($AG4358="","",VLOOKUP($AG4358,Test_Procedure!$A:$F,2,FALSE))</f>
        <v/>
      </c>
      <c r="AQ4358" s="67"/>
      <c r="AR4358" s="67"/>
      <c r="AS4358" s="68"/>
      <c r="AT4358" s="68"/>
      <c r="AU4358" s="68"/>
      <c r="AV4358" s="68"/>
      <c r="AW4358" s="68"/>
      <c r="AX4358" s="68"/>
      <c r="AY4358" s="68"/>
      <c r="AZ4358" s="68"/>
      <c r="BA4358" s="68"/>
      <c r="BB4358" s="68"/>
      <c r="BC4358" s="69" t="str">
        <f t="shared" si="209"/>
        <v/>
      </c>
      <c r="BD4358" s="69"/>
      <c r="BE4358" s="70">
        <f>IF($AG4358="",0,VLOOKUP($AG4358,Test_Procedure!$A:$F,3,FALSE))</f>
        <v>0</v>
      </c>
      <c r="BF4358" s="70"/>
      <c r="BG4358" s="70">
        <f>IF($AG4358="",0,VLOOKUP($AG4358,Test_Procedure!$A:$F,4,FALSE))</f>
        <v>0</v>
      </c>
      <c r="BH4358" s="70"/>
      <c r="BI4358" s="70">
        <f>IF($AG4358="",0,VLOOKUP($AG4358,Test_Procedure!$A:$F,5,FALSE))</f>
        <v>0</v>
      </c>
      <c r="BJ4358" s="70"/>
      <c r="BK4358" s="70">
        <f>IF($AG4358="",0,VLOOKUP($AG4358,Test_Procedure!$A:$F,6,FALSE))</f>
        <v>0</v>
      </c>
      <c r="BL4358" s="70"/>
      <c r="BM4358" s="71"/>
      <c r="BN4358" s="71"/>
      <c r="BO4358" s="71"/>
      <c r="BP4358" s="72"/>
      <c r="BQ4358" s="72"/>
      <c r="BR4358" s="72"/>
      <c r="BS4358" s="72"/>
      <c r="BT4358" s="72"/>
      <c r="BU4358" s="72"/>
      <c r="BV4358" s="72"/>
      <c r="BW4358" s="72"/>
      <c r="BX4358" s="72"/>
      <c r="BY4358" s="72"/>
      <c r="BZ4358" s="72"/>
      <c r="CA4358" s="72"/>
      <c r="CB4358" s="72"/>
      <c r="CC4358" s="72"/>
      <c r="CD4358" s="72"/>
      <c r="CE4358" s="72"/>
      <c r="CF4358" s="72"/>
      <c r="CG4358" s="72"/>
      <c r="CH4358" s="72"/>
      <c r="CI4358" s="72"/>
      <c r="CJ4358" s="72"/>
      <c r="XEX4358" s="56" t="str">
        <f>IF(ISERROR(VLOOKUP('Testing Report'!$G$8,$AG4358:$BD4358,13,FALSE)),"",VLOOKUP('Testing Report'!$G$8,$AG4358:$BD4358,13,FALSE))</f>
        <v/>
      </c>
      <c r="XEY4358" s="56" t="str">
        <f>IF(ISERROR(VLOOKUP('Testing Report'!$G$8,$AG4358:$BD4358,15,FALSE)),"",VLOOKUP('Testing Report'!$G$8,$AG4358:$BD4358,15,FALSE))</f>
        <v/>
      </c>
      <c r="XEZ4358" s="56" t="str">
        <f>IF(COUNTIF($X4358:$X$5000,'Testing Report'!$G$8)=0,"",COUNTIF($X4358:$X$5000,'Testing Report'!$G$8))</f>
        <v/>
      </c>
      <c r="XFA4358" s="56" t="str">
        <f>IF(ISERROR(VLOOKUP('Testing Report'!$G$8,$AG4358:$BD4358,19,FALSE)),"",VLOOKUP('Testing Report'!$G$8,$AG4358:$BD4358,19,FALSE))</f>
        <v/>
      </c>
      <c r="XFB4358" s="56" t="str">
        <f>IF(ISERROR(VLOOKUP('Testing Report'!$G$8,$X4358:$BD4358,32,FALSE)),"",VLOOKUP('Testing Report'!$G$8,$X4358:$BD4358,32,FALSE))</f>
        <v/>
      </c>
      <c r="XFC4358" s="26"/>
      <c r="XFD4358" s="7" t="str">
        <f t="shared" si="210"/>
        <v/>
      </c>
    </row>
    <row r="4359" spans="1:88 16378:16384" ht="15" customHeight="1">
      <c r="A4359" s="65" t="str">
        <f t="shared" si="208"/>
        <v/>
      </c>
      <c r="B4359" s="65"/>
      <c r="C4359" s="66"/>
      <c r="D4359" s="66"/>
      <c r="E4359" s="66"/>
      <c r="F4359" s="66"/>
      <c r="G4359" s="66"/>
      <c r="H4359" s="66"/>
      <c r="I4359" s="66"/>
      <c r="J4359" s="66"/>
      <c r="K4359" s="66"/>
      <c r="L4359" s="66"/>
      <c r="M4359" s="66"/>
      <c r="N4359" s="66"/>
      <c r="O4359" s="66"/>
      <c r="P4359" s="66"/>
      <c r="Q4359" s="66"/>
      <c r="R4359" s="66"/>
      <c r="S4359" s="72"/>
      <c r="T4359" s="72"/>
      <c r="U4359" s="72"/>
      <c r="V4359" s="72"/>
      <c r="W4359" s="72"/>
      <c r="X4359" s="64"/>
      <c r="Y4359" s="64"/>
      <c r="Z4359" s="64"/>
      <c r="AA4359" s="64"/>
      <c r="AB4359" s="64"/>
      <c r="AC4359" s="64"/>
      <c r="AD4359" s="64"/>
      <c r="AE4359" s="64"/>
      <c r="AF4359" s="64"/>
      <c r="AG4359" s="64"/>
      <c r="AH4359" s="64"/>
      <c r="AI4359" s="64"/>
      <c r="AJ4359" s="64"/>
      <c r="AK4359" s="64"/>
      <c r="AL4359" s="64"/>
      <c r="AM4359" s="64"/>
      <c r="AN4359" s="64"/>
      <c r="AO4359" s="64"/>
      <c r="AP4359" s="67" t="str">
        <f>IF($AG4359="","",VLOOKUP($AG4359,Test_Procedure!$A:$F,2,FALSE))</f>
        <v/>
      </c>
      <c r="AQ4359" s="67"/>
      <c r="AR4359" s="67"/>
      <c r="AS4359" s="68"/>
      <c r="AT4359" s="68"/>
      <c r="AU4359" s="68"/>
      <c r="AV4359" s="68"/>
      <c r="AW4359" s="68"/>
      <c r="AX4359" s="68"/>
      <c r="AY4359" s="68"/>
      <c r="AZ4359" s="68"/>
      <c r="BA4359" s="68"/>
      <c r="BB4359" s="68"/>
      <c r="BC4359" s="69" t="str">
        <f t="shared" si="209"/>
        <v/>
      </c>
      <c r="BD4359" s="69"/>
      <c r="BE4359" s="70">
        <f>IF($AG4359="",0,VLOOKUP($AG4359,Test_Procedure!$A:$F,3,FALSE))</f>
        <v>0</v>
      </c>
      <c r="BF4359" s="70"/>
      <c r="BG4359" s="70">
        <f>IF($AG4359="",0,VLOOKUP($AG4359,Test_Procedure!$A:$F,4,FALSE))</f>
        <v>0</v>
      </c>
      <c r="BH4359" s="70"/>
      <c r="BI4359" s="70">
        <f>IF($AG4359="",0,VLOOKUP($AG4359,Test_Procedure!$A:$F,5,FALSE))</f>
        <v>0</v>
      </c>
      <c r="BJ4359" s="70"/>
      <c r="BK4359" s="70">
        <f>IF($AG4359="",0,VLOOKUP($AG4359,Test_Procedure!$A:$F,6,FALSE))</f>
        <v>0</v>
      </c>
      <c r="BL4359" s="70"/>
      <c r="BM4359" s="71"/>
      <c r="BN4359" s="71"/>
      <c r="BO4359" s="71"/>
      <c r="BP4359" s="72"/>
      <c r="BQ4359" s="72"/>
      <c r="BR4359" s="72"/>
      <c r="BS4359" s="72"/>
      <c r="BT4359" s="72"/>
      <c r="BU4359" s="72"/>
      <c r="BV4359" s="72"/>
      <c r="BW4359" s="72"/>
      <c r="BX4359" s="72"/>
      <c r="BY4359" s="72"/>
      <c r="BZ4359" s="72"/>
      <c r="CA4359" s="72"/>
      <c r="CB4359" s="72"/>
      <c r="CC4359" s="72"/>
      <c r="CD4359" s="72"/>
      <c r="CE4359" s="72"/>
      <c r="CF4359" s="72"/>
      <c r="CG4359" s="72"/>
      <c r="CH4359" s="72"/>
      <c r="CI4359" s="72"/>
      <c r="CJ4359" s="72"/>
      <c r="XEX4359" s="56" t="str">
        <f>IF(ISERROR(VLOOKUP('Testing Report'!$G$8,$AG4359:$BD4359,13,FALSE)),"",VLOOKUP('Testing Report'!$G$8,$AG4359:$BD4359,13,FALSE))</f>
        <v/>
      </c>
      <c r="XEY4359" s="56" t="str">
        <f>IF(ISERROR(VLOOKUP('Testing Report'!$G$8,$AG4359:$BD4359,15,FALSE)),"",VLOOKUP('Testing Report'!$G$8,$AG4359:$BD4359,15,FALSE))</f>
        <v/>
      </c>
      <c r="XEZ4359" s="56" t="str">
        <f>IF(COUNTIF($X4359:$X$5000,'Testing Report'!$G$8)=0,"",COUNTIF($X4359:$X$5000,'Testing Report'!$G$8))</f>
        <v/>
      </c>
      <c r="XFA4359" s="56" t="str">
        <f>IF(ISERROR(VLOOKUP('Testing Report'!$G$8,$AG4359:$BD4359,19,FALSE)),"",VLOOKUP('Testing Report'!$G$8,$AG4359:$BD4359,19,FALSE))</f>
        <v/>
      </c>
      <c r="XFB4359" s="56" t="str">
        <f>IF(ISERROR(VLOOKUP('Testing Report'!$G$8,$X4359:$BD4359,32,FALSE)),"",VLOOKUP('Testing Report'!$G$8,$X4359:$BD4359,32,FALSE))</f>
        <v/>
      </c>
      <c r="XFC4359" s="26"/>
      <c r="XFD4359" s="7" t="str">
        <f t="shared" si="210"/>
        <v/>
      </c>
    </row>
    <row r="4360" spans="1:88 16378:16384" ht="15" customHeight="1">
      <c r="A4360" s="65" t="str">
        <f t="shared" si="208"/>
        <v/>
      </c>
      <c r="B4360" s="65"/>
      <c r="C4360" s="66"/>
      <c r="D4360" s="66"/>
      <c r="E4360" s="66"/>
      <c r="F4360" s="66"/>
      <c r="G4360" s="66"/>
      <c r="H4360" s="66"/>
      <c r="I4360" s="66"/>
      <c r="J4360" s="66"/>
      <c r="K4360" s="66"/>
      <c r="L4360" s="66"/>
      <c r="M4360" s="66"/>
      <c r="N4360" s="66"/>
      <c r="O4360" s="66"/>
      <c r="P4360" s="66"/>
      <c r="Q4360" s="66"/>
      <c r="R4360" s="66"/>
      <c r="S4360" s="72"/>
      <c r="T4360" s="72"/>
      <c r="U4360" s="72"/>
      <c r="V4360" s="72"/>
      <c r="W4360" s="72"/>
      <c r="X4360" s="64"/>
      <c r="Y4360" s="64"/>
      <c r="Z4360" s="64"/>
      <c r="AA4360" s="64"/>
      <c r="AB4360" s="64"/>
      <c r="AC4360" s="64"/>
      <c r="AD4360" s="64"/>
      <c r="AE4360" s="64"/>
      <c r="AF4360" s="64"/>
      <c r="AG4360" s="64"/>
      <c r="AH4360" s="64"/>
      <c r="AI4360" s="64"/>
      <c r="AJ4360" s="64"/>
      <c r="AK4360" s="64"/>
      <c r="AL4360" s="64"/>
      <c r="AM4360" s="64"/>
      <c r="AN4360" s="64"/>
      <c r="AO4360" s="64"/>
      <c r="AP4360" s="67" t="str">
        <f>IF($AG4360="","",VLOOKUP($AG4360,Test_Procedure!$A:$F,2,FALSE))</f>
        <v/>
      </c>
      <c r="AQ4360" s="67"/>
      <c r="AR4360" s="67"/>
      <c r="AS4360" s="68"/>
      <c r="AT4360" s="68"/>
      <c r="AU4360" s="68"/>
      <c r="AV4360" s="68"/>
      <c r="AW4360" s="68"/>
      <c r="AX4360" s="68"/>
      <c r="AY4360" s="68"/>
      <c r="AZ4360" s="68"/>
      <c r="BA4360" s="68"/>
      <c r="BB4360" s="68"/>
      <c r="BC4360" s="69" t="str">
        <f t="shared" si="209"/>
        <v/>
      </c>
      <c r="BD4360" s="69"/>
      <c r="BE4360" s="70">
        <f>IF($AG4360="",0,VLOOKUP($AG4360,Test_Procedure!$A:$F,3,FALSE))</f>
        <v>0</v>
      </c>
      <c r="BF4360" s="70"/>
      <c r="BG4360" s="70">
        <f>IF($AG4360="",0,VLOOKUP($AG4360,Test_Procedure!$A:$F,4,FALSE))</f>
        <v>0</v>
      </c>
      <c r="BH4360" s="70"/>
      <c r="BI4360" s="70">
        <f>IF($AG4360="",0,VLOOKUP($AG4360,Test_Procedure!$A:$F,5,FALSE))</f>
        <v>0</v>
      </c>
      <c r="BJ4360" s="70"/>
      <c r="BK4360" s="70">
        <f>IF($AG4360="",0,VLOOKUP($AG4360,Test_Procedure!$A:$F,6,FALSE))</f>
        <v>0</v>
      </c>
      <c r="BL4360" s="70"/>
      <c r="BM4360" s="71"/>
      <c r="BN4360" s="71"/>
      <c r="BO4360" s="71"/>
      <c r="BP4360" s="72"/>
      <c r="BQ4360" s="72"/>
      <c r="BR4360" s="72"/>
      <c r="BS4360" s="72"/>
      <c r="BT4360" s="72"/>
      <c r="BU4360" s="72"/>
      <c r="BV4360" s="72"/>
      <c r="BW4360" s="72"/>
      <c r="BX4360" s="72"/>
      <c r="BY4360" s="72"/>
      <c r="BZ4360" s="72"/>
      <c r="CA4360" s="72"/>
      <c r="CB4360" s="72"/>
      <c r="CC4360" s="72"/>
      <c r="CD4360" s="72"/>
      <c r="CE4360" s="72"/>
      <c r="CF4360" s="72"/>
      <c r="CG4360" s="72"/>
      <c r="CH4360" s="72"/>
      <c r="CI4360" s="72"/>
      <c r="CJ4360" s="72"/>
      <c r="XEX4360" s="56" t="str">
        <f>IF(ISERROR(VLOOKUP('Testing Report'!$G$8,$AG4360:$BD4360,13,FALSE)),"",VLOOKUP('Testing Report'!$G$8,$AG4360:$BD4360,13,FALSE))</f>
        <v/>
      </c>
      <c r="XEY4360" s="56" t="str">
        <f>IF(ISERROR(VLOOKUP('Testing Report'!$G$8,$AG4360:$BD4360,15,FALSE)),"",VLOOKUP('Testing Report'!$G$8,$AG4360:$BD4360,15,FALSE))</f>
        <v/>
      </c>
      <c r="XEZ4360" s="56" t="str">
        <f>IF(COUNTIF($X4360:$X$5000,'Testing Report'!$G$8)=0,"",COUNTIF($X4360:$X$5000,'Testing Report'!$G$8))</f>
        <v/>
      </c>
      <c r="XFA4360" s="56" t="str">
        <f>IF(ISERROR(VLOOKUP('Testing Report'!$G$8,$AG4360:$BD4360,19,FALSE)),"",VLOOKUP('Testing Report'!$G$8,$AG4360:$BD4360,19,FALSE))</f>
        <v/>
      </c>
      <c r="XFB4360" s="56" t="str">
        <f>IF(ISERROR(VLOOKUP('Testing Report'!$G$8,$X4360:$BD4360,32,FALSE)),"",VLOOKUP('Testing Report'!$G$8,$X4360:$BD4360,32,FALSE))</f>
        <v/>
      </c>
      <c r="XFC4360" s="26"/>
      <c r="XFD4360" s="7" t="str">
        <f t="shared" si="210"/>
        <v/>
      </c>
    </row>
    <row r="4361" spans="1:88 16378:16384" ht="15" customHeight="1">
      <c r="A4361" s="65" t="str">
        <f t="shared" si="208"/>
        <v/>
      </c>
      <c r="B4361" s="65"/>
      <c r="C4361" s="66"/>
      <c r="D4361" s="66"/>
      <c r="E4361" s="66"/>
      <c r="F4361" s="66"/>
      <c r="G4361" s="66"/>
      <c r="H4361" s="66"/>
      <c r="I4361" s="66"/>
      <c r="J4361" s="66"/>
      <c r="K4361" s="66"/>
      <c r="L4361" s="66"/>
      <c r="M4361" s="66"/>
      <c r="N4361" s="66"/>
      <c r="O4361" s="66"/>
      <c r="P4361" s="66"/>
      <c r="Q4361" s="66"/>
      <c r="R4361" s="66"/>
      <c r="S4361" s="72"/>
      <c r="T4361" s="72"/>
      <c r="U4361" s="72"/>
      <c r="V4361" s="72"/>
      <c r="W4361" s="72"/>
      <c r="X4361" s="64"/>
      <c r="Y4361" s="64"/>
      <c r="Z4361" s="64"/>
      <c r="AA4361" s="64"/>
      <c r="AB4361" s="64"/>
      <c r="AC4361" s="64"/>
      <c r="AD4361" s="64"/>
      <c r="AE4361" s="64"/>
      <c r="AF4361" s="64"/>
      <c r="AG4361" s="64"/>
      <c r="AH4361" s="64"/>
      <c r="AI4361" s="64"/>
      <c r="AJ4361" s="64"/>
      <c r="AK4361" s="64"/>
      <c r="AL4361" s="64"/>
      <c r="AM4361" s="64"/>
      <c r="AN4361" s="64"/>
      <c r="AO4361" s="64"/>
      <c r="AP4361" s="67" t="str">
        <f>IF($AG4361="","",VLOOKUP($AG4361,Test_Procedure!$A:$F,2,FALSE))</f>
        <v/>
      </c>
      <c r="AQ4361" s="67"/>
      <c r="AR4361" s="67"/>
      <c r="AS4361" s="68"/>
      <c r="AT4361" s="68"/>
      <c r="AU4361" s="68"/>
      <c r="AV4361" s="68"/>
      <c r="AW4361" s="68"/>
      <c r="AX4361" s="68"/>
      <c r="AY4361" s="68"/>
      <c r="AZ4361" s="68"/>
      <c r="BA4361" s="68"/>
      <c r="BB4361" s="68"/>
      <c r="BC4361" s="69" t="str">
        <f t="shared" si="209"/>
        <v/>
      </c>
      <c r="BD4361" s="69"/>
      <c r="BE4361" s="70">
        <f>IF($AG4361="",0,VLOOKUP($AG4361,Test_Procedure!$A:$F,3,FALSE))</f>
        <v>0</v>
      </c>
      <c r="BF4361" s="70"/>
      <c r="BG4361" s="70">
        <f>IF($AG4361="",0,VLOOKUP($AG4361,Test_Procedure!$A:$F,4,FALSE))</f>
        <v>0</v>
      </c>
      <c r="BH4361" s="70"/>
      <c r="BI4361" s="70">
        <f>IF($AG4361="",0,VLOOKUP($AG4361,Test_Procedure!$A:$F,5,FALSE))</f>
        <v>0</v>
      </c>
      <c r="BJ4361" s="70"/>
      <c r="BK4361" s="70">
        <f>IF($AG4361="",0,VLOOKUP($AG4361,Test_Procedure!$A:$F,6,FALSE))</f>
        <v>0</v>
      </c>
      <c r="BL4361" s="70"/>
      <c r="BM4361" s="71"/>
      <c r="BN4361" s="71"/>
      <c r="BO4361" s="71"/>
      <c r="BP4361" s="72"/>
      <c r="BQ4361" s="72"/>
      <c r="BR4361" s="72"/>
      <c r="BS4361" s="72"/>
      <c r="BT4361" s="72"/>
      <c r="BU4361" s="72"/>
      <c r="BV4361" s="72"/>
      <c r="BW4361" s="72"/>
      <c r="BX4361" s="72"/>
      <c r="BY4361" s="72"/>
      <c r="BZ4361" s="72"/>
      <c r="CA4361" s="72"/>
      <c r="CB4361" s="72"/>
      <c r="CC4361" s="72"/>
      <c r="CD4361" s="72"/>
      <c r="CE4361" s="72"/>
      <c r="CF4361" s="72"/>
      <c r="CG4361" s="72"/>
      <c r="CH4361" s="72"/>
      <c r="CI4361" s="72"/>
      <c r="CJ4361" s="72"/>
      <c r="XEX4361" s="56" t="str">
        <f>IF(ISERROR(VLOOKUP('Testing Report'!$G$8,$AG4361:$BD4361,13,FALSE)),"",VLOOKUP('Testing Report'!$G$8,$AG4361:$BD4361,13,FALSE))</f>
        <v/>
      </c>
      <c r="XEY4361" s="56" t="str">
        <f>IF(ISERROR(VLOOKUP('Testing Report'!$G$8,$AG4361:$BD4361,15,FALSE)),"",VLOOKUP('Testing Report'!$G$8,$AG4361:$BD4361,15,FALSE))</f>
        <v/>
      </c>
      <c r="XEZ4361" s="56" t="str">
        <f>IF(COUNTIF($X4361:$X$5000,'Testing Report'!$G$8)=0,"",COUNTIF($X4361:$X$5000,'Testing Report'!$G$8))</f>
        <v/>
      </c>
      <c r="XFA4361" s="56" t="str">
        <f>IF(ISERROR(VLOOKUP('Testing Report'!$G$8,$AG4361:$BD4361,19,FALSE)),"",VLOOKUP('Testing Report'!$G$8,$AG4361:$BD4361,19,FALSE))</f>
        <v/>
      </c>
      <c r="XFB4361" s="56" t="str">
        <f>IF(ISERROR(VLOOKUP('Testing Report'!$G$8,$X4361:$BD4361,32,FALSE)),"",VLOOKUP('Testing Report'!$G$8,$X4361:$BD4361,32,FALSE))</f>
        <v/>
      </c>
      <c r="XFC4361" s="26"/>
      <c r="XFD4361" s="7" t="str">
        <f t="shared" si="210"/>
        <v/>
      </c>
    </row>
    <row r="4362" spans="1:88 16378:16384" ht="15" customHeight="1">
      <c r="A4362" s="65" t="str">
        <f t="shared" si="208"/>
        <v/>
      </c>
      <c r="B4362" s="65"/>
      <c r="C4362" s="66"/>
      <c r="D4362" s="66"/>
      <c r="E4362" s="66"/>
      <c r="F4362" s="66"/>
      <c r="G4362" s="66"/>
      <c r="H4362" s="66"/>
      <c r="I4362" s="66"/>
      <c r="J4362" s="66"/>
      <c r="K4362" s="66"/>
      <c r="L4362" s="66"/>
      <c r="M4362" s="66"/>
      <c r="N4362" s="66"/>
      <c r="O4362" s="66"/>
      <c r="P4362" s="66"/>
      <c r="Q4362" s="66"/>
      <c r="R4362" s="66"/>
      <c r="S4362" s="72"/>
      <c r="T4362" s="72"/>
      <c r="U4362" s="72"/>
      <c r="V4362" s="72"/>
      <c r="W4362" s="72"/>
      <c r="X4362" s="64"/>
      <c r="Y4362" s="64"/>
      <c r="Z4362" s="64"/>
      <c r="AA4362" s="64"/>
      <c r="AB4362" s="64"/>
      <c r="AC4362" s="64"/>
      <c r="AD4362" s="64"/>
      <c r="AE4362" s="64"/>
      <c r="AF4362" s="64"/>
      <c r="AG4362" s="64"/>
      <c r="AH4362" s="64"/>
      <c r="AI4362" s="64"/>
      <c r="AJ4362" s="64"/>
      <c r="AK4362" s="64"/>
      <c r="AL4362" s="64"/>
      <c r="AM4362" s="64"/>
      <c r="AN4362" s="64"/>
      <c r="AO4362" s="64"/>
      <c r="AP4362" s="67" t="str">
        <f>IF($AG4362="","",VLOOKUP($AG4362,Test_Procedure!$A:$F,2,FALSE))</f>
        <v/>
      </c>
      <c r="AQ4362" s="67"/>
      <c r="AR4362" s="67"/>
      <c r="AS4362" s="68"/>
      <c r="AT4362" s="68"/>
      <c r="AU4362" s="68"/>
      <c r="AV4362" s="68"/>
      <c r="AW4362" s="68"/>
      <c r="AX4362" s="68"/>
      <c r="AY4362" s="68"/>
      <c r="AZ4362" s="68"/>
      <c r="BA4362" s="68"/>
      <c r="BB4362" s="68"/>
      <c r="BC4362" s="69" t="str">
        <f t="shared" si="209"/>
        <v/>
      </c>
      <c r="BD4362" s="69"/>
      <c r="BE4362" s="70">
        <f>IF($AG4362="",0,VLOOKUP($AG4362,Test_Procedure!$A:$F,3,FALSE))</f>
        <v>0</v>
      </c>
      <c r="BF4362" s="70"/>
      <c r="BG4362" s="70">
        <f>IF($AG4362="",0,VLOOKUP($AG4362,Test_Procedure!$A:$F,4,FALSE))</f>
        <v>0</v>
      </c>
      <c r="BH4362" s="70"/>
      <c r="BI4362" s="70">
        <f>IF($AG4362="",0,VLOOKUP($AG4362,Test_Procedure!$A:$F,5,FALSE))</f>
        <v>0</v>
      </c>
      <c r="BJ4362" s="70"/>
      <c r="BK4362" s="70">
        <f>IF($AG4362="",0,VLOOKUP($AG4362,Test_Procedure!$A:$F,6,FALSE))</f>
        <v>0</v>
      </c>
      <c r="BL4362" s="70"/>
      <c r="BM4362" s="71"/>
      <c r="BN4362" s="71"/>
      <c r="BO4362" s="71"/>
      <c r="BP4362" s="72"/>
      <c r="BQ4362" s="72"/>
      <c r="BR4362" s="72"/>
      <c r="BS4362" s="72"/>
      <c r="BT4362" s="72"/>
      <c r="BU4362" s="72"/>
      <c r="BV4362" s="72"/>
      <c r="BW4362" s="72"/>
      <c r="BX4362" s="72"/>
      <c r="BY4362" s="72"/>
      <c r="BZ4362" s="72"/>
      <c r="CA4362" s="72"/>
      <c r="CB4362" s="72"/>
      <c r="CC4362" s="72"/>
      <c r="CD4362" s="72"/>
      <c r="CE4362" s="72"/>
      <c r="CF4362" s="72"/>
      <c r="CG4362" s="72"/>
      <c r="CH4362" s="72"/>
      <c r="CI4362" s="72"/>
      <c r="CJ4362" s="72"/>
      <c r="XEX4362" s="56" t="str">
        <f>IF(ISERROR(VLOOKUP('Testing Report'!$G$8,$AG4362:$BD4362,13,FALSE)),"",VLOOKUP('Testing Report'!$G$8,$AG4362:$BD4362,13,FALSE))</f>
        <v/>
      </c>
      <c r="XEY4362" s="56" t="str">
        <f>IF(ISERROR(VLOOKUP('Testing Report'!$G$8,$AG4362:$BD4362,15,FALSE)),"",VLOOKUP('Testing Report'!$G$8,$AG4362:$BD4362,15,FALSE))</f>
        <v/>
      </c>
      <c r="XEZ4362" s="56" t="str">
        <f>IF(COUNTIF($X4362:$X$5000,'Testing Report'!$G$8)=0,"",COUNTIF($X4362:$X$5000,'Testing Report'!$G$8))</f>
        <v/>
      </c>
      <c r="XFA4362" s="56" t="str">
        <f>IF(ISERROR(VLOOKUP('Testing Report'!$G$8,$AG4362:$BD4362,19,FALSE)),"",VLOOKUP('Testing Report'!$G$8,$AG4362:$BD4362,19,FALSE))</f>
        <v/>
      </c>
      <c r="XFB4362" s="56" t="str">
        <f>IF(ISERROR(VLOOKUP('Testing Report'!$G$8,$X4362:$BD4362,32,FALSE)),"",VLOOKUP('Testing Report'!$G$8,$X4362:$BD4362,32,FALSE))</f>
        <v/>
      </c>
      <c r="XFC4362" s="26"/>
      <c r="XFD4362" s="7" t="str">
        <f t="shared" si="210"/>
        <v/>
      </c>
    </row>
    <row r="4363" spans="1:88 16378:16384" ht="15" customHeight="1">
      <c r="A4363" s="65" t="str">
        <f t="shared" si="208"/>
        <v/>
      </c>
      <c r="B4363" s="65"/>
      <c r="C4363" s="66"/>
      <c r="D4363" s="66"/>
      <c r="E4363" s="66"/>
      <c r="F4363" s="66"/>
      <c r="G4363" s="66"/>
      <c r="H4363" s="66"/>
      <c r="I4363" s="66"/>
      <c r="J4363" s="66"/>
      <c r="K4363" s="66"/>
      <c r="L4363" s="66"/>
      <c r="M4363" s="66"/>
      <c r="N4363" s="66"/>
      <c r="O4363" s="66"/>
      <c r="P4363" s="66"/>
      <c r="Q4363" s="66"/>
      <c r="R4363" s="66"/>
      <c r="S4363" s="72"/>
      <c r="T4363" s="72"/>
      <c r="U4363" s="72"/>
      <c r="V4363" s="72"/>
      <c r="W4363" s="72"/>
      <c r="X4363" s="64"/>
      <c r="Y4363" s="64"/>
      <c r="Z4363" s="64"/>
      <c r="AA4363" s="64"/>
      <c r="AB4363" s="64"/>
      <c r="AC4363" s="64"/>
      <c r="AD4363" s="64"/>
      <c r="AE4363" s="64"/>
      <c r="AF4363" s="64"/>
      <c r="AG4363" s="64"/>
      <c r="AH4363" s="64"/>
      <c r="AI4363" s="64"/>
      <c r="AJ4363" s="64"/>
      <c r="AK4363" s="64"/>
      <c r="AL4363" s="64"/>
      <c r="AM4363" s="64"/>
      <c r="AN4363" s="64"/>
      <c r="AO4363" s="64"/>
      <c r="AP4363" s="67" t="str">
        <f>IF($AG4363="","",VLOOKUP($AG4363,Test_Procedure!$A:$F,2,FALSE))</f>
        <v/>
      </c>
      <c r="AQ4363" s="67"/>
      <c r="AR4363" s="67"/>
      <c r="AS4363" s="68"/>
      <c r="AT4363" s="68"/>
      <c r="AU4363" s="68"/>
      <c r="AV4363" s="68"/>
      <c r="AW4363" s="68"/>
      <c r="AX4363" s="68"/>
      <c r="AY4363" s="68"/>
      <c r="AZ4363" s="68"/>
      <c r="BA4363" s="68"/>
      <c r="BB4363" s="68"/>
      <c r="BC4363" s="69" t="str">
        <f t="shared" si="209"/>
        <v/>
      </c>
      <c r="BD4363" s="69"/>
      <c r="BE4363" s="70">
        <f>IF($AG4363="",0,VLOOKUP($AG4363,Test_Procedure!$A:$F,3,FALSE))</f>
        <v>0</v>
      </c>
      <c r="BF4363" s="70"/>
      <c r="BG4363" s="70">
        <f>IF($AG4363="",0,VLOOKUP($AG4363,Test_Procedure!$A:$F,4,FALSE))</f>
        <v>0</v>
      </c>
      <c r="BH4363" s="70"/>
      <c r="BI4363" s="70">
        <f>IF($AG4363="",0,VLOOKUP($AG4363,Test_Procedure!$A:$F,5,FALSE))</f>
        <v>0</v>
      </c>
      <c r="BJ4363" s="70"/>
      <c r="BK4363" s="70">
        <f>IF($AG4363="",0,VLOOKUP($AG4363,Test_Procedure!$A:$F,6,FALSE))</f>
        <v>0</v>
      </c>
      <c r="BL4363" s="70"/>
      <c r="BM4363" s="71"/>
      <c r="BN4363" s="71"/>
      <c r="BO4363" s="71"/>
      <c r="BP4363" s="72"/>
      <c r="BQ4363" s="72"/>
      <c r="BR4363" s="72"/>
      <c r="BS4363" s="72"/>
      <c r="BT4363" s="72"/>
      <c r="BU4363" s="72"/>
      <c r="BV4363" s="72"/>
      <c r="BW4363" s="72"/>
      <c r="BX4363" s="72"/>
      <c r="BY4363" s="72"/>
      <c r="BZ4363" s="72"/>
      <c r="CA4363" s="72"/>
      <c r="CB4363" s="72"/>
      <c r="CC4363" s="72"/>
      <c r="CD4363" s="72"/>
      <c r="CE4363" s="72"/>
      <c r="CF4363" s="72"/>
      <c r="CG4363" s="72"/>
      <c r="CH4363" s="72"/>
      <c r="CI4363" s="72"/>
      <c r="CJ4363" s="72"/>
      <c r="XEX4363" s="56" t="str">
        <f>IF(ISERROR(VLOOKUP('Testing Report'!$G$8,$AG4363:$BD4363,13,FALSE)),"",VLOOKUP('Testing Report'!$G$8,$AG4363:$BD4363,13,FALSE))</f>
        <v/>
      </c>
      <c r="XEY4363" s="56" t="str">
        <f>IF(ISERROR(VLOOKUP('Testing Report'!$G$8,$AG4363:$BD4363,15,FALSE)),"",VLOOKUP('Testing Report'!$G$8,$AG4363:$BD4363,15,FALSE))</f>
        <v/>
      </c>
      <c r="XEZ4363" s="56" t="str">
        <f>IF(COUNTIF($X4363:$X$5000,'Testing Report'!$G$8)=0,"",COUNTIF($X4363:$X$5000,'Testing Report'!$G$8))</f>
        <v/>
      </c>
      <c r="XFA4363" s="56" t="str">
        <f>IF(ISERROR(VLOOKUP('Testing Report'!$G$8,$AG4363:$BD4363,19,FALSE)),"",VLOOKUP('Testing Report'!$G$8,$AG4363:$BD4363,19,FALSE))</f>
        <v/>
      </c>
      <c r="XFB4363" s="56" t="str">
        <f>IF(ISERROR(VLOOKUP('Testing Report'!$G$8,$X4363:$BD4363,32,FALSE)),"",VLOOKUP('Testing Report'!$G$8,$X4363:$BD4363,32,FALSE))</f>
        <v/>
      </c>
      <c r="XFC4363" s="26"/>
      <c r="XFD4363" s="7" t="str">
        <f t="shared" si="210"/>
        <v/>
      </c>
    </row>
    <row r="4364" spans="1:88 16378:16384" ht="15" customHeight="1">
      <c r="A4364" s="65" t="str">
        <f t="shared" si="208"/>
        <v/>
      </c>
      <c r="B4364" s="65"/>
      <c r="C4364" s="66"/>
      <c r="D4364" s="66"/>
      <c r="E4364" s="66"/>
      <c r="F4364" s="66"/>
      <c r="G4364" s="66"/>
      <c r="H4364" s="66"/>
      <c r="I4364" s="66"/>
      <c r="J4364" s="66"/>
      <c r="K4364" s="66"/>
      <c r="L4364" s="66"/>
      <c r="M4364" s="66"/>
      <c r="N4364" s="66"/>
      <c r="O4364" s="66"/>
      <c r="P4364" s="66"/>
      <c r="Q4364" s="66"/>
      <c r="R4364" s="66"/>
      <c r="S4364" s="72"/>
      <c r="T4364" s="72"/>
      <c r="U4364" s="72"/>
      <c r="V4364" s="72"/>
      <c r="W4364" s="72"/>
      <c r="X4364" s="64"/>
      <c r="Y4364" s="64"/>
      <c r="Z4364" s="64"/>
      <c r="AA4364" s="64"/>
      <c r="AB4364" s="64"/>
      <c r="AC4364" s="64"/>
      <c r="AD4364" s="64"/>
      <c r="AE4364" s="64"/>
      <c r="AF4364" s="64"/>
      <c r="AG4364" s="64"/>
      <c r="AH4364" s="64"/>
      <c r="AI4364" s="64"/>
      <c r="AJ4364" s="64"/>
      <c r="AK4364" s="64"/>
      <c r="AL4364" s="64"/>
      <c r="AM4364" s="64"/>
      <c r="AN4364" s="64"/>
      <c r="AO4364" s="64"/>
      <c r="AP4364" s="67" t="str">
        <f>IF($AG4364="","",VLOOKUP($AG4364,Test_Procedure!$A:$F,2,FALSE))</f>
        <v/>
      </c>
      <c r="AQ4364" s="67"/>
      <c r="AR4364" s="67"/>
      <c r="AS4364" s="68"/>
      <c r="AT4364" s="68"/>
      <c r="AU4364" s="68"/>
      <c r="AV4364" s="68"/>
      <c r="AW4364" s="68"/>
      <c r="AX4364" s="68"/>
      <c r="AY4364" s="68"/>
      <c r="AZ4364" s="68"/>
      <c r="BA4364" s="68"/>
      <c r="BB4364" s="68"/>
      <c r="BC4364" s="69" t="str">
        <f t="shared" si="209"/>
        <v/>
      </c>
      <c r="BD4364" s="69"/>
      <c r="BE4364" s="70">
        <f>IF($AG4364="",0,VLOOKUP($AG4364,Test_Procedure!$A:$F,3,FALSE))</f>
        <v>0</v>
      </c>
      <c r="BF4364" s="70"/>
      <c r="BG4364" s="70">
        <f>IF($AG4364="",0,VLOOKUP($AG4364,Test_Procedure!$A:$F,4,FALSE))</f>
        <v>0</v>
      </c>
      <c r="BH4364" s="70"/>
      <c r="BI4364" s="70">
        <f>IF($AG4364="",0,VLOOKUP($AG4364,Test_Procedure!$A:$F,5,FALSE))</f>
        <v>0</v>
      </c>
      <c r="BJ4364" s="70"/>
      <c r="BK4364" s="70">
        <f>IF($AG4364="",0,VLOOKUP($AG4364,Test_Procedure!$A:$F,6,FALSE))</f>
        <v>0</v>
      </c>
      <c r="BL4364" s="70"/>
      <c r="BM4364" s="71"/>
      <c r="BN4364" s="71"/>
      <c r="BO4364" s="71"/>
      <c r="BP4364" s="72"/>
      <c r="BQ4364" s="72"/>
      <c r="BR4364" s="72"/>
      <c r="BS4364" s="72"/>
      <c r="BT4364" s="72"/>
      <c r="BU4364" s="72"/>
      <c r="BV4364" s="72"/>
      <c r="BW4364" s="72"/>
      <c r="BX4364" s="72"/>
      <c r="BY4364" s="72"/>
      <c r="BZ4364" s="72"/>
      <c r="CA4364" s="72"/>
      <c r="CB4364" s="72"/>
      <c r="CC4364" s="72"/>
      <c r="CD4364" s="72"/>
      <c r="CE4364" s="72"/>
      <c r="CF4364" s="72"/>
      <c r="CG4364" s="72"/>
      <c r="CH4364" s="72"/>
      <c r="CI4364" s="72"/>
      <c r="CJ4364" s="72"/>
      <c r="XEX4364" s="56" t="str">
        <f>IF(ISERROR(VLOOKUP('Testing Report'!$G$8,$AG4364:$BD4364,13,FALSE)),"",VLOOKUP('Testing Report'!$G$8,$AG4364:$BD4364,13,FALSE))</f>
        <v/>
      </c>
      <c r="XEY4364" s="56" t="str">
        <f>IF(ISERROR(VLOOKUP('Testing Report'!$G$8,$AG4364:$BD4364,15,FALSE)),"",VLOOKUP('Testing Report'!$G$8,$AG4364:$BD4364,15,FALSE))</f>
        <v/>
      </c>
      <c r="XEZ4364" s="56" t="str">
        <f>IF(COUNTIF($X4364:$X$5000,'Testing Report'!$G$8)=0,"",COUNTIF($X4364:$X$5000,'Testing Report'!$G$8))</f>
        <v/>
      </c>
      <c r="XFA4364" s="56" t="str">
        <f>IF(ISERROR(VLOOKUP('Testing Report'!$G$8,$AG4364:$BD4364,19,FALSE)),"",VLOOKUP('Testing Report'!$G$8,$AG4364:$BD4364,19,FALSE))</f>
        <v/>
      </c>
      <c r="XFB4364" s="56" t="str">
        <f>IF(ISERROR(VLOOKUP('Testing Report'!$G$8,$X4364:$BD4364,32,FALSE)),"",VLOOKUP('Testing Report'!$G$8,$X4364:$BD4364,32,FALSE))</f>
        <v/>
      </c>
      <c r="XFC4364" s="26"/>
      <c r="XFD4364" s="7" t="str">
        <f t="shared" si="210"/>
        <v/>
      </c>
    </row>
    <row r="4365" spans="1:88 16378:16384" ht="15" customHeight="1">
      <c r="A4365" s="65" t="str">
        <f t="shared" si="208"/>
        <v/>
      </c>
      <c r="B4365" s="65"/>
      <c r="C4365" s="66"/>
      <c r="D4365" s="66"/>
      <c r="E4365" s="66"/>
      <c r="F4365" s="66"/>
      <c r="G4365" s="66"/>
      <c r="H4365" s="66"/>
      <c r="I4365" s="66"/>
      <c r="J4365" s="66"/>
      <c r="K4365" s="66"/>
      <c r="L4365" s="66"/>
      <c r="M4365" s="66"/>
      <c r="N4365" s="66"/>
      <c r="O4365" s="66"/>
      <c r="P4365" s="66"/>
      <c r="Q4365" s="66"/>
      <c r="R4365" s="66"/>
      <c r="S4365" s="72"/>
      <c r="T4365" s="72"/>
      <c r="U4365" s="72"/>
      <c r="V4365" s="72"/>
      <c r="W4365" s="72"/>
      <c r="X4365" s="64"/>
      <c r="Y4365" s="64"/>
      <c r="Z4365" s="64"/>
      <c r="AA4365" s="64"/>
      <c r="AB4365" s="64"/>
      <c r="AC4365" s="64"/>
      <c r="AD4365" s="64"/>
      <c r="AE4365" s="64"/>
      <c r="AF4365" s="64"/>
      <c r="AG4365" s="64"/>
      <c r="AH4365" s="64"/>
      <c r="AI4365" s="64"/>
      <c r="AJ4365" s="64"/>
      <c r="AK4365" s="64"/>
      <c r="AL4365" s="64"/>
      <c r="AM4365" s="64"/>
      <c r="AN4365" s="64"/>
      <c r="AO4365" s="64"/>
      <c r="AP4365" s="67" t="str">
        <f>IF($AG4365="","",VLOOKUP($AG4365,Test_Procedure!$A:$F,2,FALSE))</f>
        <v/>
      </c>
      <c r="AQ4365" s="67"/>
      <c r="AR4365" s="67"/>
      <c r="AS4365" s="68"/>
      <c r="AT4365" s="68"/>
      <c r="AU4365" s="68"/>
      <c r="AV4365" s="68"/>
      <c r="AW4365" s="68"/>
      <c r="AX4365" s="68"/>
      <c r="AY4365" s="68"/>
      <c r="AZ4365" s="68"/>
      <c r="BA4365" s="68"/>
      <c r="BB4365" s="68"/>
      <c r="BC4365" s="69" t="str">
        <f t="shared" si="209"/>
        <v/>
      </c>
      <c r="BD4365" s="69"/>
      <c r="BE4365" s="70">
        <f>IF($AG4365="",0,VLOOKUP($AG4365,Test_Procedure!$A:$F,3,FALSE))</f>
        <v>0</v>
      </c>
      <c r="BF4365" s="70"/>
      <c r="BG4365" s="70">
        <f>IF($AG4365="",0,VLOOKUP($AG4365,Test_Procedure!$A:$F,4,FALSE))</f>
        <v>0</v>
      </c>
      <c r="BH4365" s="70"/>
      <c r="BI4365" s="70">
        <f>IF($AG4365="",0,VLOOKUP($AG4365,Test_Procedure!$A:$F,5,FALSE))</f>
        <v>0</v>
      </c>
      <c r="BJ4365" s="70"/>
      <c r="BK4365" s="70">
        <f>IF($AG4365="",0,VLOOKUP($AG4365,Test_Procedure!$A:$F,6,FALSE))</f>
        <v>0</v>
      </c>
      <c r="BL4365" s="70"/>
      <c r="BM4365" s="71"/>
      <c r="BN4365" s="71"/>
      <c r="BO4365" s="71"/>
      <c r="BP4365" s="72"/>
      <c r="BQ4365" s="72"/>
      <c r="BR4365" s="72"/>
      <c r="BS4365" s="72"/>
      <c r="BT4365" s="72"/>
      <c r="BU4365" s="72"/>
      <c r="BV4365" s="72"/>
      <c r="BW4365" s="72"/>
      <c r="BX4365" s="72"/>
      <c r="BY4365" s="72"/>
      <c r="BZ4365" s="72"/>
      <c r="CA4365" s="72"/>
      <c r="CB4365" s="72"/>
      <c r="CC4365" s="72"/>
      <c r="CD4365" s="72"/>
      <c r="CE4365" s="72"/>
      <c r="CF4365" s="72"/>
      <c r="CG4365" s="72"/>
      <c r="CH4365" s="72"/>
      <c r="CI4365" s="72"/>
      <c r="CJ4365" s="72"/>
      <c r="XEX4365" s="56" t="str">
        <f>IF(ISERROR(VLOOKUP('Testing Report'!$G$8,$AG4365:$BD4365,13,FALSE)),"",VLOOKUP('Testing Report'!$G$8,$AG4365:$BD4365,13,FALSE))</f>
        <v/>
      </c>
      <c r="XEY4365" s="56" t="str">
        <f>IF(ISERROR(VLOOKUP('Testing Report'!$G$8,$AG4365:$BD4365,15,FALSE)),"",VLOOKUP('Testing Report'!$G$8,$AG4365:$BD4365,15,FALSE))</f>
        <v/>
      </c>
      <c r="XEZ4365" s="56" t="str">
        <f>IF(COUNTIF($X4365:$X$5000,'Testing Report'!$G$8)=0,"",COUNTIF($X4365:$X$5000,'Testing Report'!$G$8))</f>
        <v/>
      </c>
      <c r="XFA4365" s="56" t="str">
        <f>IF(ISERROR(VLOOKUP('Testing Report'!$G$8,$AG4365:$BD4365,19,FALSE)),"",VLOOKUP('Testing Report'!$G$8,$AG4365:$BD4365,19,FALSE))</f>
        <v/>
      </c>
      <c r="XFB4365" s="56" t="str">
        <f>IF(ISERROR(VLOOKUP('Testing Report'!$G$8,$X4365:$BD4365,32,FALSE)),"",VLOOKUP('Testing Report'!$G$8,$X4365:$BD4365,32,FALSE))</f>
        <v/>
      </c>
      <c r="XFC4365" s="26"/>
      <c r="XFD4365" s="7" t="str">
        <f t="shared" si="210"/>
        <v/>
      </c>
    </row>
    <row r="4366" spans="1:88 16378:16384" ht="15" customHeight="1">
      <c r="A4366" s="65" t="str">
        <f t="shared" si="208"/>
        <v/>
      </c>
      <c r="B4366" s="65"/>
      <c r="C4366" s="66"/>
      <c r="D4366" s="66"/>
      <c r="E4366" s="66"/>
      <c r="F4366" s="66"/>
      <c r="G4366" s="66"/>
      <c r="H4366" s="66"/>
      <c r="I4366" s="66"/>
      <c r="J4366" s="66"/>
      <c r="K4366" s="66"/>
      <c r="L4366" s="66"/>
      <c r="M4366" s="66"/>
      <c r="N4366" s="66"/>
      <c r="O4366" s="66"/>
      <c r="P4366" s="66"/>
      <c r="Q4366" s="66"/>
      <c r="R4366" s="66"/>
      <c r="S4366" s="72"/>
      <c r="T4366" s="72"/>
      <c r="U4366" s="72"/>
      <c r="V4366" s="72"/>
      <c r="W4366" s="72"/>
      <c r="X4366" s="64"/>
      <c r="Y4366" s="64"/>
      <c r="Z4366" s="64"/>
      <c r="AA4366" s="64"/>
      <c r="AB4366" s="64"/>
      <c r="AC4366" s="64"/>
      <c r="AD4366" s="64"/>
      <c r="AE4366" s="64"/>
      <c r="AF4366" s="64"/>
      <c r="AG4366" s="64"/>
      <c r="AH4366" s="64"/>
      <c r="AI4366" s="64"/>
      <c r="AJ4366" s="64"/>
      <c r="AK4366" s="64"/>
      <c r="AL4366" s="64"/>
      <c r="AM4366" s="64"/>
      <c r="AN4366" s="64"/>
      <c r="AO4366" s="64"/>
      <c r="AP4366" s="67" t="str">
        <f>IF($AG4366="","",VLOOKUP($AG4366,Test_Procedure!$A:$F,2,FALSE))</f>
        <v/>
      </c>
      <c r="AQ4366" s="67"/>
      <c r="AR4366" s="67"/>
      <c r="AS4366" s="68"/>
      <c r="AT4366" s="68"/>
      <c r="AU4366" s="68"/>
      <c r="AV4366" s="68"/>
      <c r="AW4366" s="68"/>
      <c r="AX4366" s="68"/>
      <c r="AY4366" s="68"/>
      <c r="AZ4366" s="68"/>
      <c r="BA4366" s="68"/>
      <c r="BB4366" s="68"/>
      <c r="BC4366" s="69" t="str">
        <f t="shared" si="209"/>
        <v/>
      </c>
      <c r="BD4366" s="69"/>
      <c r="BE4366" s="70">
        <f>IF($AG4366="",0,VLOOKUP($AG4366,Test_Procedure!$A:$F,3,FALSE))</f>
        <v>0</v>
      </c>
      <c r="BF4366" s="70"/>
      <c r="BG4366" s="70">
        <f>IF($AG4366="",0,VLOOKUP($AG4366,Test_Procedure!$A:$F,4,FALSE))</f>
        <v>0</v>
      </c>
      <c r="BH4366" s="70"/>
      <c r="BI4366" s="70">
        <f>IF($AG4366="",0,VLOOKUP($AG4366,Test_Procedure!$A:$F,5,FALSE))</f>
        <v>0</v>
      </c>
      <c r="BJ4366" s="70"/>
      <c r="BK4366" s="70">
        <f>IF($AG4366="",0,VLOOKUP($AG4366,Test_Procedure!$A:$F,6,FALSE))</f>
        <v>0</v>
      </c>
      <c r="BL4366" s="70"/>
      <c r="BM4366" s="71"/>
      <c r="BN4366" s="71"/>
      <c r="BO4366" s="71"/>
      <c r="BP4366" s="72"/>
      <c r="BQ4366" s="72"/>
      <c r="BR4366" s="72"/>
      <c r="BS4366" s="72"/>
      <c r="BT4366" s="72"/>
      <c r="BU4366" s="72"/>
      <c r="BV4366" s="72"/>
      <c r="BW4366" s="72"/>
      <c r="BX4366" s="72"/>
      <c r="BY4366" s="72"/>
      <c r="BZ4366" s="72"/>
      <c r="CA4366" s="72"/>
      <c r="CB4366" s="72"/>
      <c r="CC4366" s="72"/>
      <c r="CD4366" s="72"/>
      <c r="CE4366" s="72"/>
      <c r="CF4366" s="72"/>
      <c r="CG4366" s="72"/>
      <c r="CH4366" s="72"/>
      <c r="CI4366" s="72"/>
      <c r="CJ4366" s="72"/>
      <c r="XEX4366" s="56" t="str">
        <f>IF(ISERROR(VLOOKUP('Testing Report'!$G$8,$AG4366:$BD4366,13,FALSE)),"",VLOOKUP('Testing Report'!$G$8,$AG4366:$BD4366,13,FALSE))</f>
        <v/>
      </c>
      <c r="XEY4366" s="56" t="str">
        <f>IF(ISERROR(VLOOKUP('Testing Report'!$G$8,$AG4366:$BD4366,15,FALSE)),"",VLOOKUP('Testing Report'!$G$8,$AG4366:$BD4366,15,FALSE))</f>
        <v/>
      </c>
      <c r="XEZ4366" s="56" t="str">
        <f>IF(COUNTIF($X4366:$X$5000,'Testing Report'!$G$8)=0,"",COUNTIF($X4366:$X$5000,'Testing Report'!$G$8))</f>
        <v/>
      </c>
      <c r="XFA4366" s="56" t="str">
        <f>IF(ISERROR(VLOOKUP('Testing Report'!$G$8,$AG4366:$BD4366,19,FALSE)),"",VLOOKUP('Testing Report'!$G$8,$AG4366:$BD4366,19,FALSE))</f>
        <v/>
      </c>
      <c r="XFB4366" s="56" t="str">
        <f>IF(ISERROR(VLOOKUP('Testing Report'!$G$8,$X4366:$BD4366,32,FALSE)),"",VLOOKUP('Testing Report'!$G$8,$X4366:$BD4366,32,FALSE))</f>
        <v/>
      </c>
      <c r="XFC4366" s="26"/>
      <c r="XFD4366" s="7" t="str">
        <f t="shared" si="210"/>
        <v/>
      </c>
    </row>
    <row r="4367" spans="1:88 16378:16384" ht="15" customHeight="1">
      <c r="A4367" s="65" t="str">
        <f t="shared" si="208"/>
        <v/>
      </c>
      <c r="B4367" s="65"/>
      <c r="C4367" s="66"/>
      <c r="D4367" s="66"/>
      <c r="E4367" s="66"/>
      <c r="F4367" s="66"/>
      <c r="G4367" s="66"/>
      <c r="H4367" s="66"/>
      <c r="I4367" s="66"/>
      <c r="J4367" s="66"/>
      <c r="K4367" s="66"/>
      <c r="L4367" s="66"/>
      <c r="M4367" s="66"/>
      <c r="N4367" s="66"/>
      <c r="O4367" s="66"/>
      <c r="P4367" s="66"/>
      <c r="Q4367" s="66"/>
      <c r="R4367" s="66"/>
      <c r="S4367" s="72"/>
      <c r="T4367" s="72"/>
      <c r="U4367" s="72"/>
      <c r="V4367" s="72"/>
      <c r="W4367" s="72"/>
      <c r="X4367" s="64"/>
      <c r="Y4367" s="64"/>
      <c r="Z4367" s="64"/>
      <c r="AA4367" s="64"/>
      <c r="AB4367" s="64"/>
      <c r="AC4367" s="64"/>
      <c r="AD4367" s="64"/>
      <c r="AE4367" s="64"/>
      <c r="AF4367" s="64"/>
      <c r="AG4367" s="64"/>
      <c r="AH4367" s="64"/>
      <c r="AI4367" s="64"/>
      <c r="AJ4367" s="64"/>
      <c r="AK4367" s="64"/>
      <c r="AL4367" s="64"/>
      <c r="AM4367" s="64"/>
      <c r="AN4367" s="64"/>
      <c r="AO4367" s="64"/>
      <c r="AP4367" s="67" t="str">
        <f>IF($AG4367="","",VLOOKUP($AG4367,Test_Procedure!$A:$F,2,FALSE))</f>
        <v/>
      </c>
      <c r="AQ4367" s="67"/>
      <c r="AR4367" s="67"/>
      <c r="AS4367" s="68"/>
      <c r="AT4367" s="68"/>
      <c r="AU4367" s="68"/>
      <c r="AV4367" s="68"/>
      <c r="AW4367" s="68"/>
      <c r="AX4367" s="68"/>
      <c r="AY4367" s="68"/>
      <c r="AZ4367" s="68"/>
      <c r="BA4367" s="68"/>
      <c r="BB4367" s="68"/>
      <c r="BC4367" s="69" t="str">
        <f t="shared" si="209"/>
        <v/>
      </c>
      <c r="BD4367" s="69"/>
      <c r="BE4367" s="70">
        <f>IF($AG4367="",0,VLOOKUP($AG4367,Test_Procedure!$A:$F,3,FALSE))</f>
        <v>0</v>
      </c>
      <c r="BF4367" s="70"/>
      <c r="BG4367" s="70">
        <f>IF($AG4367="",0,VLOOKUP($AG4367,Test_Procedure!$A:$F,4,FALSE))</f>
        <v>0</v>
      </c>
      <c r="BH4367" s="70"/>
      <c r="BI4367" s="70">
        <f>IF($AG4367="",0,VLOOKUP($AG4367,Test_Procedure!$A:$F,5,FALSE))</f>
        <v>0</v>
      </c>
      <c r="BJ4367" s="70"/>
      <c r="BK4367" s="70">
        <f>IF($AG4367="",0,VLOOKUP($AG4367,Test_Procedure!$A:$F,6,FALSE))</f>
        <v>0</v>
      </c>
      <c r="BL4367" s="70"/>
      <c r="BM4367" s="71"/>
      <c r="BN4367" s="71"/>
      <c r="BO4367" s="71"/>
      <c r="BP4367" s="72"/>
      <c r="BQ4367" s="72"/>
      <c r="BR4367" s="72"/>
      <c r="BS4367" s="72"/>
      <c r="BT4367" s="72"/>
      <c r="BU4367" s="72"/>
      <c r="BV4367" s="72"/>
      <c r="BW4367" s="72"/>
      <c r="BX4367" s="72"/>
      <c r="BY4367" s="72"/>
      <c r="BZ4367" s="72"/>
      <c r="CA4367" s="72"/>
      <c r="CB4367" s="72"/>
      <c r="CC4367" s="72"/>
      <c r="CD4367" s="72"/>
      <c r="CE4367" s="72"/>
      <c r="CF4367" s="72"/>
      <c r="CG4367" s="72"/>
      <c r="CH4367" s="72"/>
      <c r="CI4367" s="72"/>
      <c r="CJ4367" s="72"/>
      <c r="XEX4367" s="56" t="str">
        <f>IF(ISERROR(VLOOKUP('Testing Report'!$G$8,$AG4367:$BD4367,13,FALSE)),"",VLOOKUP('Testing Report'!$G$8,$AG4367:$BD4367,13,FALSE))</f>
        <v/>
      </c>
      <c r="XEY4367" s="56" t="str">
        <f>IF(ISERROR(VLOOKUP('Testing Report'!$G$8,$AG4367:$BD4367,15,FALSE)),"",VLOOKUP('Testing Report'!$G$8,$AG4367:$BD4367,15,FALSE))</f>
        <v/>
      </c>
      <c r="XEZ4367" s="56" t="str">
        <f>IF(COUNTIF($X4367:$X$5000,'Testing Report'!$G$8)=0,"",COUNTIF($X4367:$X$5000,'Testing Report'!$G$8))</f>
        <v/>
      </c>
      <c r="XFA4367" s="56" t="str">
        <f>IF(ISERROR(VLOOKUP('Testing Report'!$G$8,$AG4367:$BD4367,19,FALSE)),"",VLOOKUP('Testing Report'!$G$8,$AG4367:$BD4367,19,FALSE))</f>
        <v/>
      </c>
      <c r="XFB4367" s="56" t="str">
        <f>IF(ISERROR(VLOOKUP('Testing Report'!$G$8,$X4367:$BD4367,32,FALSE)),"",VLOOKUP('Testing Report'!$G$8,$X4367:$BD4367,32,FALSE))</f>
        <v/>
      </c>
      <c r="XFC4367" s="26"/>
      <c r="XFD4367" s="7" t="str">
        <f t="shared" si="210"/>
        <v/>
      </c>
    </row>
    <row r="4368" spans="1:88 16378:16384" ht="15" customHeight="1">
      <c r="A4368" s="65" t="str">
        <f t="shared" si="208"/>
        <v/>
      </c>
      <c r="B4368" s="65"/>
      <c r="C4368" s="66"/>
      <c r="D4368" s="66"/>
      <c r="E4368" s="66"/>
      <c r="F4368" s="66"/>
      <c r="G4368" s="66"/>
      <c r="H4368" s="66"/>
      <c r="I4368" s="66"/>
      <c r="J4368" s="66"/>
      <c r="K4368" s="66"/>
      <c r="L4368" s="66"/>
      <c r="M4368" s="66"/>
      <c r="N4368" s="66"/>
      <c r="O4368" s="66"/>
      <c r="P4368" s="66"/>
      <c r="Q4368" s="66"/>
      <c r="R4368" s="66"/>
      <c r="S4368" s="72"/>
      <c r="T4368" s="72"/>
      <c r="U4368" s="72"/>
      <c r="V4368" s="72"/>
      <c r="W4368" s="72"/>
      <c r="X4368" s="64"/>
      <c r="Y4368" s="64"/>
      <c r="Z4368" s="64"/>
      <c r="AA4368" s="64"/>
      <c r="AB4368" s="64"/>
      <c r="AC4368" s="64"/>
      <c r="AD4368" s="64"/>
      <c r="AE4368" s="64"/>
      <c r="AF4368" s="64"/>
      <c r="AG4368" s="64"/>
      <c r="AH4368" s="64"/>
      <c r="AI4368" s="64"/>
      <c r="AJ4368" s="64"/>
      <c r="AK4368" s="64"/>
      <c r="AL4368" s="64"/>
      <c r="AM4368" s="64"/>
      <c r="AN4368" s="64"/>
      <c r="AO4368" s="64"/>
      <c r="AP4368" s="67" t="str">
        <f>IF($AG4368="","",VLOOKUP($AG4368,Test_Procedure!$A:$F,2,FALSE))</f>
        <v/>
      </c>
      <c r="AQ4368" s="67"/>
      <c r="AR4368" s="67"/>
      <c r="AS4368" s="68"/>
      <c r="AT4368" s="68"/>
      <c r="AU4368" s="68"/>
      <c r="AV4368" s="68"/>
      <c r="AW4368" s="68"/>
      <c r="AX4368" s="68"/>
      <c r="AY4368" s="68"/>
      <c r="AZ4368" s="68"/>
      <c r="BA4368" s="68"/>
      <c r="BB4368" s="68"/>
      <c r="BC4368" s="69" t="str">
        <f t="shared" si="209"/>
        <v/>
      </c>
      <c r="BD4368" s="69"/>
      <c r="BE4368" s="70">
        <f>IF($AG4368="",0,VLOOKUP($AG4368,Test_Procedure!$A:$F,3,FALSE))</f>
        <v>0</v>
      </c>
      <c r="BF4368" s="70"/>
      <c r="BG4368" s="70">
        <f>IF($AG4368="",0,VLOOKUP($AG4368,Test_Procedure!$A:$F,4,FALSE))</f>
        <v>0</v>
      </c>
      <c r="BH4368" s="70"/>
      <c r="BI4368" s="70">
        <f>IF($AG4368="",0,VLOOKUP($AG4368,Test_Procedure!$A:$F,5,FALSE))</f>
        <v>0</v>
      </c>
      <c r="BJ4368" s="70"/>
      <c r="BK4368" s="70">
        <f>IF($AG4368="",0,VLOOKUP($AG4368,Test_Procedure!$A:$F,6,FALSE))</f>
        <v>0</v>
      </c>
      <c r="BL4368" s="70"/>
      <c r="BM4368" s="71"/>
      <c r="BN4368" s="71"/>
      <c r="BO4368" s="71"/>
      <c r="BP4368" s="72"/>
      <c r="BQ4368" s="72"/>
      <c r="BR4368" s="72"/>
      <c r="BS4368" s="72"/>
      <c r="BT4368" s="72"/>
      <c r="BU4368" s="72"/>
      <c r="BV4368" s="72"/>
      <c r="BW4368" s="72"/>
      <c r="BX4368" s="72"/>
      <c r="BY4368" s="72"/>
      <c r="BZ4368" s="72"/>
      <c r="CA4368" s="72"/>
      <c r="CB4368" s="72"/>
      <c r="CC4368" s="72"/>
      <c r="CD4368" s="72"/>
      <c r="CE4368" s="72"/>
      <c r="CF4368" s="72"/>
      <c r="CG4368" s="72"/>
      <c r="CH4368" s="72"/>
      <c r="CI4368" s="72"/>
      <c r="CJ4368" s="72"/>
      <c r="XEX4368" s="56" t="str">
        <f>IF(ISERROR(VLOOKUP('Testing Report'!$G$8,$AG4368:$BD4368,13,FALSE)),"",VLOOKUP('Testing Report'!$G$8,$AG4368:$BD4368,13,FALSE))</f>
        <v/>
      </c>
      <c r="XEY4368" s="56" t="str">
        <f>IF(ISERROR(VLOOKUP('Testing Report'!$G$8,$AG4368:$BD4368,15,FALSE)),"",VLOOKUP('Testing Report'!$G$8,$AG4368:$BD4368,15,FALSE))</f>
        <v/>
      </c>
      <c r="XEZ4368" s="56" t="str">
        <f>IF(COUNTIF($X4368:$X$5000,'Testing Report'!$G$8)=0,"",COUNTIF($X4368:$X$5000,'Testing Report'!$G$8))</f>
        <v/>
      </c>
      <c r="XFA4368" s="56" t="str">
        <f>IF(ISERROR(VLOOKUP('Testing Report'!$G$8,$AG4368:$BD4368,19,FALSE)),"",VLOOKUP('Testing Report'!$G$8,$AG4368:$BD4368,19,FALSE))</f>
        <v/>
      </c>
      <c r="XFB4368" s="56" t="str">
        <f>IF(ISERROR(VLOOKUP('Testing Report'!$G$8,$X4368:$BD4368,32,FALSE)),"",VLOOKUP('Testing Report'!$G$8,$X4368:$BD4368,32,FALSE))</f>
        <v/>
      </c>
      <c r="XFC4368" s="26"/>
      <c r="XFD4368" s="7" t="str">
        <f t="shared" si="210"/>
        <v/>
      </c>
    </row>
    <row r="4369" spans="1:88 16378:16384" ht="15" customHeight="1">
      <c r="A4369" s="65" t="str">
        <f t="shared" si="208"/>
        <v/>
      </c>
      <c r="B4369" s="65"/>
      <c r="C4369" s="66"/>
      <c r="D4369" s="66"/>
      <c r="E4369" s="66"/>
      <c r="F4369" s="66"/>
      <c r="G4369" s="66"/>
      <c r="H4369" s="66"/>
      <c r="I4369" s="66"/>
      <c r="J4369" s="66"/>
      <c r="K4369" s="66"/>
      <c r="L4369" s="66"/>
      <c r="M4369" s="66"/>
      <c r="N4369" s="66"/>
      <c r="O4369" s="66"/>
      <c r="P4369" s="66"/>
      <c r="Q4369" s="66"/>
      <c r="R4369" s="66"/>
      <c r="S4369" s="72"/>
      <c r="T4369" s="72"/>
      <c r="U4369" s="72"/>
      <c r="V4369" s="72"/>
      <c r="W4369" s="72"/>
      <c r="X4369" s="64"/>
      <c r="Y4369" s="64"/>
      <c r="Z4369" s="64"/>
      <c r="AA4369" s="64"/>
      <c r="AB4369" s="64"/>
      <c r="AC4369" s="64"/>
      <c r="AD4369" s="64"/>
      <c r="AE4369" s="64"/>
      <c r="AF4369" s="64"/>
      <c r="AG4369" s="64"/>
      <c r="AH4369" s="64"/>
      <c r="AI4369" s="64"/>
      <c r="AJ4369" s="64"/>
      <c r="AK4369" s="64"/>
      <c r="AL4369" s="64"/>
      <c r="AM4369" s="64"/>
      <c r="AN4369" s="64"/>
      <c r="AO4369" s="64"/>
      <c r="AP4369" s="67" t="str">
        <f>IF($AG4369="","",VLOOKUP($AG4369,Test_Procedure!$A:$F,2,FALSE))</f>
        <v/>
      </c>
      <c r="AQ4369" s="67"/>
      <c r="AR4369" s="67"/>
      <c r="AS4369" s="68"/>
      <c r="AT4369" s="68"/>
      <c r="AU4369" s="68"/>
      <c r="AV4369" s="68"/>
      <c r="AW4369" s="68"/>
      <c r="AX4369" s="68"/>
      <c r="AY4369" s="68"/>
      <c r="AZ4369" s="68"/>
      <c r="BA4369" s="68"/>
      <c r="BB4369" s="68"/>
      <c r="BC4369" s="69" t="str">
        <f t="shared" si="209"/>
        <v/>
      </c>
      <c r="BD4369" s="69"/>
      <c r="BE4369" s="70">
        <f>IF($AG4369="",0,VLOOKUP($AG4369,Test_Procedure!$A:$F,3,FALSE))</f>
        <v>0</v>
      </c>
      <c r="BF4369" s="70"/>
      <c r="BG4369" s="70">
        <f>IF($AG4369="",0,VLOOKUP($AG4369,Test_Procedure!$A:$F,4,FALSE))</f>
        <v>0</v>
      </c>
      <c r="BH4369" s="70"/>
      <c r="BI4369" s="70">
        <f>IF($AG4369="",0,VLOOKUP($AG4369,Test_Procedure!$A:$F,5,FALSE))</f>
        <v>0</v>
      </c>
      <c r="BJ4369" s="70"/>
      <c r="BK4369" s="70">
        <f>IF($AG4369="",0,VLOOKUP($AG4369,Test_Procedure!$A:$F,6,FALSE))</f>
        <v>0</v>
      </c>
      <c r="BL4369" s="70"/>
      <c r="BM4369" s="71"/>
      <c r="BN4369" s="71"/>
      <c r="BO4369" s="71"/>
      <c r="BP4369" s="72"/>
      <c r="BQ4369" s="72"/>
      <c r="BR4369" s="72"/>
      <c r="BS4369" s="72"/>
      <c r="BT4369" s="72"/>
      <c r="BU4369" s="72"/>
      <c r="BV4369" s="72"/>
      <c r="BW4369" s="72"/>
      <c r="BX4369" s="72"/>
      <c r="BY4369" s="72"/>
      <c r="BZ4369" s="72"/>
      <c r="CA4369" s="72"/>
      <c r="CB4369" s="72"/>
      <c r="CC4369" s="72"/>
      <c r="CD4369" s="72"/>
      <c r="CE4369" s="72"/>
      <c r="CF4369" s="72"/>
      <c r="CG4369" s="72"/>
      <c r="CH4369" s="72"/>
      <c r="CI4369" s="72"/>
      <c r="CJ4369" s="72"/>
      <c r="XEX4369" s="56" t="str">
        <f>IF(ISERROR(VLOOKUP('Testing Report'!$G$8,$AG4369:$BD4369,13,FALSE)),"",VLOOKUP('Testing Report'!$G$8,$AG4369:$BD4369,13,FALSE))</f>
        <v/>
      </c>
      <c r="XEY4369" s="56" t="str">
        <f>IF(ISERROR(VLOOKUP('Testing Report'!$G$8,$AG4369:$BD4369,15,FALSE)),"",VLOOKUP('Testing Report'!$G$8,$AG4369:$BD4369,15,FALSE))</f>
        <v/>
      </c>
      <c r="XEZ4369" s="56" t="str">
        <f>IF(COUNTIF($X4369:$X$5000,'Testing Report'!$G$8)=0,"",COUNTIF($X4369:$X$5000,'Testing Report'!$G$8))</f>
        <v/>
      </c>
      <c r="XFA4369" s="56" t="str">
        <f>IF(ISERROR(VLOOKUP('Testing Report'!$G$8,$AG4369:$BD4369,19,FALSE)),"",VLOOKUP('Testing Report'!$G$8,$AG4369:$BD4369,19,FALSE))</f>
        <v/>
      </c>
      <c r="XFB4369" s="56" t="str">
        <f>IF(ISERROR(VLOOKUP('Testing Report'!$G$8,$X4369:$BD4369,32,FALSE)),"",VLOOKUP('Testing Report'!$G$8,$X4369:$BD4369,32,FALSE))</f>
        <v/>
      </c>
      <c r="XFC4369" s="26"/>
      <c r="XFD4369" s="7" t="str">
        <f t="shared" si="210"/>
        <v/>
      </c>
    </row>
    <row r="4370" spans="1:88 16378:16384" ht="15" customHeight="1">
      <c r="A4370" s="65" t="str">
        <f t="shared" si="208"/>
        <v/>
      </c>
      <c r="B4370" s="65"/>
      <c r="C4370" s="66"/>
      <c r="D4370" s="66"/>
      <c r="E4370" s="66"/>
      <c r="F4370" s="66"/>
      <c r="G4370" s="66"/>
      <c r="H4370" s="66"/>
      <c r="I4370" s="66"/>
      <c r="J4370" s="66"/>
      <c r="K4370" s="66"/>
      <c r="L4370" s="66"/>
      <c r="M4370" s="66"/>
      <c r="N4370" s="66"/>
      <c r="O4370" s="66"/>
      <c r="P4370" s="66"/>
      <c r="Q4370" s="66"/>
      <c r="R4370" s="66"/>
      <c r="S4370" s="72"/>
      <c r="T4370" s="72"/>
      <c r="U4370" s="72"/>
      <c r="V4370" s="72"/>
      <c r="W4370" s="72"/>
      <c r="X4370" s="64"/>
      <c r="Y4370" s="64"/>
      <c r="Z4370" s="64"/>
      <c r="AA4370" s="64"/>
      <c r="AB4370" s="64"/>
      <c r="AC4370" s="64"/>
      <c r="AD4370" s="64"/>
      <c r="AE4370" s="64"/>
      <c r="AF4370" s="64"/>
      <c r="AG4370" s="64"/>
      <c r="AH4370" s="64"/>
      <c r="AI4370" s="64"/>
      <c r="AJ4370" s="64"/>
      <c r="AK4370" s="64"/>
      <c r="AL4370" s="64"/>
      <c r="AM4370" s="64"/>
      <c r="AN4370" s="64"/>
      <c r="AO4370" s="64"/>
      <c r="AP4370" s="67" t="str">
        <f>IF($AG4370="","",VLOOKUP($AG4370,Test_Procedure!$A:$F,2,FALSE))</f>
        <v/>
      </c>
      <c r="AQ4370" s="67"/>
      <c r="AR4370" s="67"/>
      <c r="AS4370" s="68"/>
      <c r="AT4370" s="68"/>
      <c r="AU4370" s="68"/>
      <c r="AV4370" s="68"/>
      <c r="AW4370" s="68"/>
      <c r="AX4370" s="68"/>
      <c r="AY4370" s="68"/>
      <c r="AZ4370" s="68"/>
      <c r="BA4370" s="68"/>
      <c r="BB4370" s="68"/>
      <c r="BC4370" s="69" t="str">
        <f t="shared" si="209"/>
        <v/>
      </c>
      <c r="BD4370" s="69"/>
      <c r="BE4370" s="70">
        <f>IF($AG4370="",0,VLOOKUP($AG4370,Test_Procedure!$A:$F,3,FALSE))</f>
        <v>0</v>
      </c>
      <c r="BF4370" s="70"/>
      <c r="BG4370" s="70">
        <f>IF($AG4370="",0,VLOOKUP($AG4370,Test_Procedure!$A:$F,4,FALSE))</f>
        <v>0</v>
      </c>
      <c r="BH4370" s="70"/>
      <c r="BI4370" s="70">
        <f>IF($AG4370="",0,VLOOKUP($AG4370,Test_Procedure!$A:$F,5,FALSE))</f>
        <v>0</v>
      </c>
      <c r="BJ4370" s="70"/>
      <c r="BK4370" s="70">
        <f>IF($AG4370="",0,VLOOKUP($AG4370,Test_Procedure!$A:$F,6,FALSE))</f>
        <v>0</v>
      </c>
      <c r="BL4370" s="70"/>
      <c r="BM4370" s="71"/>
      <c r="BN4370" s="71"/>
      <c r="BO4370" s="71"/>
      <c r="BP4370" s="72"/>
      <c r="BQ4370" s="72"/>
      <c r="BR4370" s="72"/>
      <c r="BS4370" s="72"/>
      <c r="BT4370" s="72"/>
      <c r="BU4370" s="72"/>
      <c r="BV4370" s="72"/>
      <c r="BW4370" s="72"/>
      <c r="BX4370" s="72"/>
      <c r="BY4370" s="72"/>
      <c r="BZ4370" s="72"/>
      <c r="CA4370" s="72"/>
      <c r="CB4370" s="72"/>
      <c r="CC4370" s="72"/>
      <c r="CD4370" s="72"/>
      <c r="CE4370" s="72"/>
      <c r="CF4370" s="72"/>
      <c r="CG4370" s="72"/>
      <c r="CH4370" s="72"/>
      <c r="CI4370" s="72"/>
      <c r="CJ4370" s="72"/>
      <c r="XEX4370" s="56" t="str">
        <f>IF(ISERROR(VLOOKUP('Testing Report'!$G$8,$AG4370:$BD4370,13,FALSE)),"",VLOOKUP('Testing Report'!$G$8,$AG4370:$BD4370,13,FALSE))</f>
        <v/>
      </c>
      <c r="XEY4370" s="56" t="str">
        <f>IF(ISERROR(VLOOKUP('Testing Report'!$G$8,$AG4370:$BD4370,15,FALSE)),"",VLOOKUP('Testing Report'!$G$8,$AG4370:$BD4370,15,FALSE))</f>
        <v/>
      </c>
      <c r="XEZ4370" s="56" t="str">
        <f>IF(COUNTIF($X4370:$X$5000,'Testing Report'!$G$8)=0,"",COUNTIF($X4370:$X$5000,'Testing Report'!$G$8))</f>
        <v/>
      </c>
      <c r="XFA4370" s="56" t="str">
        <f>IF(ISERROR(VLOOKUP('Testing Report'!$G$8,$AG4370:$BD4370,19,FALSE)),"",VLOOKUP('Testing Report'!$G$8,$AG4370:$BD4370,19,FALSE))</f>
        <v/>
      </c>
      <c r="XFB4370" s="56" t="str">
        <f>IF(ISERROR(VLOOKUP('Testing Report'!$G$8,$X4370:$BD4370,32,FALSE)),"",VLOOKUP('Testing Report'!$G$8,$X4370:$BD4370,32,FALSE))</f>
        <v/>
      </c>
      <c r="XFC4370" s="26"/>
      <c r="XFD4370" s="7" t="str">
        <f t="shared" si="210"/>
        <v/>
      </c>
    </row>
    <row r="4371" spans="1:88 16378:16384" ht="15" customHeight="1">
      <c r="A4371" s="65" t="str">
        <f t="shared" si="208"/>
        <v/>
      </c>
      <c r="B4371" s="65"/>
      <c r="C4371" s="66"/>
      <c r="D4371" s="66"/>
      <c r="E4371" s="66"/>
      <c r="F4371" s="66"/>
      <c r="G4371" s="66"/>
      <c r="H4371" s="66"/>
      <c r="I4371" s="66"/>
      <c r="J4371" s="66"/>
      <c r="K4371" s="66"/>
      <c r="L4371" s="66"/>
      <c r="M4371" s="66"/>
      <c r="N4371" s="66"/>
      <c r="O4371" s="66"/>
      <c r="P4371" s="66"/>
      <c r="Q4371" s="66"/>
      <c r="R4371" s="66"/>
      <c r="S4371" s="72"/>
      <c r="T4371" s="72"/>
      <c r="U4371" s="72"/>
      <c r="V4371" s="72"/>
      <c r="W4371" s="72"/>
      <c r="X4371" s="64"/>
      <c r="Y4371" s="64"/>
      <c r="Z4371" s="64"/>
      <c r="AA4371" s="64"/>
      <c r="AB4371" s="64"/>
      <c r="AC4371" s="64"/>
      <c r="AD4371" s="64"/>
      <c r="AE4371" s="64"/>
      <c r="AF4371" s="64"/>
      <c r="AG4371" s="64"/>
      <c r="AH4371" s="64"/>
      <c r="AI4371" s="64"/>
      <c r="AJ4371" s="64"/>
      <c r="AK4371" s="64"/>
      <c r="AL4371" s="64"/>
      <c r="AM4371" s="64"/>
      <c r="AN4371" s="64"/>
      <c r="AO4371" s="64"/>
      <c r="AP4371" s="67" t="str">
        <f>IF($AG4371="","",VLOOKUP($AG4371,Test_Procedure!$A:$F,2,FALSE))</f>
        <v/>
      </c>
      <c r="AQ4371" s="67"/>
      <c r="AR4371" s="67"/>
      <c r="AS4371" s="68"/>
      <c r="AT4371" s="68"/>
      <c r="AU4371" s="68"/>
      <c r="AV4371" s="68"/>
      <c r="AW4371" s="68"/>
      <c r="AX4371" s="68"/>
      <c r="AY4371" s="68"/>
      <c r="AZ4371" s="68"/>
      <c r="BA4371" s="68"/>
      <c r="BB4371" s="68"/>
      <c r="BC4371" s="69" t="str">
        <f t="shared" si="209"/>
        <v/>
      </c>
      <c r="BD4371" s="69"/>
      <c r="BE4371" s="70">
        <f>IF($AG4371="",0,VLOOKUP($AG4371,Test_Procedure!$A:$F,3,FALSE))</f>
        <v>0</v>
      </c>
      <c r="BF4371" s="70"/>
      <c r="BG4371" s="70">
        <f>IF($AG4371="",0,VLOOKUP($AG4371,Test_Procedure!$A:$F,4,FALSE))</f>
        <v>0</v>
      </c>
      <c r="BH4371" s="70"/>
      <c r="BI4371" s="70">
        <f>IF($AG4371="",0,VLOOKUP($AG4371,Test_Procedure!$A:$F,5,FALSE))</f>
        <v>0</v>
      </c>
      <c r="BJ4371" s="70"/>
      <c r="BK4371" s="70">
        <f>IF($AG4371="",0,VLOOKUP($AG4371,Test_Procedure!$A:$F,6,FALSE))</f>
        <v>0</v>
      </c>
      <c r="BL4371" s="70"/>
      <c r="BM4371" s="71"/>
      <c r="BN4371" s="71"/>
      <c r="BO4371" s="71"/>
      <c r="BP4371" s="72"/>
      <c r="BQ4371" s="72"/>
      <c r="BR4371" s="72"/>
      <c r="BS4371" s="72"/>
      <c r="BT4371" s="72"/>
      <c r="BU4371" s="72"/>
      <c r="BV4371" s="72"/>
      <c r="BW4371" s="72"/>
      <c r="BX4371" s="72"/>
      <c r="BY4371" s="72"/>
      <c r="BZ4371" s="72"/>
      <c r="CA4371" s="72"/>
      <c r="CB4371" s="72"/>
      <c r="CC4371" s="72"/>
      <c r="CD4371" s="72"/>
      <c r="CE4371" s="72"/>
      <c r="CF4371" s="72"/>
      <c r="CG4371" s="72"/>
      <c r="CH4371" s="72"/>
      <c r="CI4371" s="72"/>
      <c r="CJ4371" s="72"/>
      <c r="XEX4371" s="56" t="str">
        <f>IF(ISERROR(VLOOKUP('Testing Report'!$G$8,$AG4371:$BD4371,13,FALSE)),"",VLOOKUP('Testing Report'!$G$8,$AG4371:$BD4371,13,FALSE))</f>
        <v/>
      </c>
      <c r="XEY4371" s="56" t="str">
        <f>IF(ISERROR(VLOOKUP('Testing Report'!$G$8,$AG4371:$BD4371,15,FALSE)),"",VLOOKUP('Testing Report'!$G$8,$AG4371:$BD4371,15,FALSE))</f>
        <v/>
      </c>
      <c r="XEZ4371" s="56" t="str">
        <f>IF(COUNTIF($X4371:$X$5000,'Testing Report'!$G$8)=0,"",COUNTIF($X4371:$X$5000,'Testing Report'!$G$8))</f>
        <v/>
      </c>
      <c r="XFA4371" s="56" t="str">
        <f>IF(ISERROR(VLOOKUP('Testing Report'!$G$8,$AG4371:$BD4371,19,FALSE)),"",VLOOKUP('Testing Report'!$G$8,$AG4371:$BD4371,19,FALSE))</f>
        <v/>
      </c>
      <c r="XFB4371" s="56" t="str">
        <f>IF(ISERROR(VLOOKUP('Testing Report'!$G$8,$X4371:$BD4371,32,FALSE)),"",VLOOKUP('Testing Report'!$G$8,$X4371:$BD4371,32,FALSE))</f>
        <v/>
      </c>
      <c r="XFC4371" s="26"/>
      <c r="XFD4371" s="7" t="str">
        <f t="shared" si="210"/>
        <v/>
      </c>
    </row>
    <row r="4372" spans="1:88 16378:16384" ht="15" customHeight="1">
      <c r="A4372" s="65" t="str">
        <f t="shared" si="208"/>
        <v/>
      </c>
      <c r="B4372" s="65"/>
      <c r="C4372" s="66"/>
      <c r="D4372" s="66"/>
      <c r="E4372" s="66"/>
      <c r="F4372" s="66"/>
      <c r="G4372" s="66"/>
      <c r="H4372" s="66"/>
      <c r="I4372" s="66"/>
      <c r="J4372" s="66"/>
      <c r="K4372" s="66"/>
      <c r="L4372" s="66"/>
      <c r="M4372" s="66"/>
      <c r="N4372" s="66"/>
      <c r="O4372" s="66"/>
      <c r="P4372" s="66"/>
      <c r="Q4372" s="66"/>
      <c r="R4372" s="66"/>
      <c r="S4372" s="72"/>
      <c r="T4372" s="72"/>
      <c r="U4372" s="72"/>
      <c r="V4372" s="72"/>
      <c r="W4372" s="72"/>
      <c r="X4372" s="64"/>
      <c r="Y4372" s="64"/>
      <c r="Z4372" s="64"/>
      <c r="AA4372" s="64"/>
      <c r="AB4372" s="64"/>
      <c r="AC4372" s="64"/>
      <c r="AD4372" s="64"/>
      <c r="AE4372" s="64"/>
      <c r="AF4372" s="64"/>
      <c r="AG4372" s="64"/>
      <c r="AH4372" s="64"/>
      <c r="AI4372" s="64"/>
      <c r="AJ4372" s="64"/>
      <c r="AK4372" s="64"/>
      <c r="AL4372" s="64"/>
      <c r="AM4372" s="64"/>
      <c r="AN4372" s="64"/>
      <c r="AO4372" s="64"/>
      <c r="AP4372" s="67" t="str">
        <f>IF($AG4372="","",VLOOKUP($AG4372,Test_Procedure!$A:$F,2,FALSE))</f>
        <v/>
      </c>
      <c r="AQ4372" s="67"/>
      <c r="AR4372" s="67"/>
      <c r="AS4372" s="68"/>
      <c r="AT4372" s="68"/>
      <c r="AU4372" s="68"/>
      <c r="AV4372" s="68"/>
      <c r="AW4372" s="68"/>
      <c r="AX4372" s="68"/>
      <c r="AY4372" s="68"/>
      <c r="AZ4372" s="68"/>
      <c r="BA4372" s="68"/>
      <c r="BB4372" s="68"/>
      <c r="BC4372" s="69" t="str">
        <f t="shared" si="209"/>
        <v/>
      </c>
      <c r="BD4372" s="69"/>
      <c r="BE4372" s="70">
        <f>IF($AG4372="",0,VLOOKUP($AG4372,Test_Procedure!$A:$F,3,FALSE))</f>
        <v>0</v>
      </c>
      <c r="BF4372" s="70"/>
      <c r="BG4372" s="70">
        <f>IF($AG4372="",0,VLOOKUP($AG4372,Test_Procedure!$A:$F,4,FALSE))</f>
        <v>0</v>
      </c>
      <c r="BH4372" s="70"/>
      <c r="BI4372" s="70">
        <f>IF($AG4372="",0,VLOOKUP($AG4372,Test_Procedure!$A:$F,5,FALSE))</f>
        <v>0</v>
      </c>
      <c r="BJ4372" s="70"/>
      <c r="BK4372" s="70">
        <f>IF($AG4372="",0,VLOOKUP($AG4372,Test_Procedure!$A:$F,6,FALSE))</f>
        <v>0</v>
      </c>
      <c r="BL4372" s="70"/>
      <c r="BM4372" s="71"/>
      <c r="BN4372" s="71"/>
      <c r="BO4372" s="71"/>
      <c r="BP4372" s="72"/>
      <c r="BQ4372" s="72"/>
      <c r="BR4372" s="72"/>
      <c r="BS4372" s="72"/>
      <c r="BT4372" s="72"/>
      <c r="BU4372" s="72"/>
      <c r="BV4372" s="72"/>
      <c r="BW4372" s="72"/>
      <c r="BX4372" s="72"/>
      <c r="BY4372" s="72"/>
      <c r="BZ4372" s="72"/>
      <c r="CA4372" s="72"/>
      <c r="CB4372" s="72"/>
      <c r="CC4372" s="72"/>
      <c r="CD4372" s="72"/>
      <c r="CE4372" s="72"/>
      <c r="CF4372" s="72"/>
      <c r="CG4372" s="72"/>
      <c r="CH4372" s="72"/>
      <c r="CI4372" s="72"/>
      <c r="CJ4372" s="72"/>
      <c r="XEX4372" s="56" t="str">
        <f>IF(ISERROR(VLOOKUP('Testing Report'!$G$8,$AG4372:$BD4372,13,FALSE)),"",VLOOKUP('Testing Report'!$G$8,$AG4372:$BD4372,13,FALSE))</f>
        <v/>
      </c>
      <c r="XEY4372" s="56" t="str">
        <f>IF(ISERROR(VLOOKUP('Testing Report'!$G$8,$AG4372:$BD4372,15,FALSE)),"",VLOOKUP('Testing Report'!$G$8,$AG4372:$BD4372,15,FALSE))</f>
        <v/>
      </c>
      <c r="XEZ4372" s="56" t="str">
        <f>IF(COUNTIF($X4372:$X$5000,'Testing Report'!$G$8)=0,"",COUNTIF($X4372:$X$5000,'Testing Report'!$G$8))</f>
        <v/>
      </c>
      <c r="XFA4372" s="56" t="str">
        <f>IF(ISERROR(VLOOKUP('Testing Report'!$G$8,$AG4372:$BD4372,19,FALSE)),"",VLOOKUP('Testing Report'!$G$8,$AG4372:$BD4372,19,FALSE))</f>
        <v/>
      </c>
      <c r="XFB4372" s="56" t="str">
        <f>IF(ISERROR(VLOOKUP('Testing Report'!$G$8,$X4372:$BD4372,32,FALSE)),"",VLOOKUP('Testing Report'!$G$8,$X4372:$BD4372,32,FALSE))</f>
        <v/>
      </c>
      <c r="XFC4372" s="26"/>
      <c r="XFD4372" s="7" t="str">
        <f t="shared" si="210"/>
        <v/>
      </c>
    </row>
    <row r="4373" spans="1:88 16378:16384" ht="15" customHeight="1">
      <c r="A4373" s="65" t="str">
        <f t="shared" si="208"/>
        <v/>
      </c>
      <c r="B4373" s="65"/>
      <c r="C4373" s="66"/>
      <c r="D4373" s="66"/>
      <c r="E4373" s="66"/>
      <c r="F4373" s="66"/>
      <c r="G4373" s="66"/>
      <c r="H4373" s="66"/>
      <c r="I4373" s="66"/>
      <c r="J4373" s="66"/>
      <c r="K4373" s="66"/>
      <c r="L4373" s="66"/>
      <c r="M4373" s="66"/>
      <c r="N4373" s="66"/>
      <c r="O4373" s="66"/>
      <c r="P4373" s="66"/>
      <c r="Q4373" s="66"/>
      <c r="R4373" s="66"/>
      <c r="S4373" s="72"/>
      <c r="T4373" s="72"/>
      <c r="U4373" s="72"/>
      <c r="V4373" s="72"/>
      <c r="W4373" s="72"/>
      <c r="X4373" s="64"/>
      <c r="Y4373" s="64"/>
      <c r="Z4373" s="64"/>
      <c r="AA4373" s="64"/>
      <c r="AB4373" s="64"/>
      <c r="AC4373" s="64"/>
      <c r="AD4373" s="64"/>
      <c r="AE4373" s="64"/>
      <c r="AF4373" s="64"/>
      <c r="AG4373" s="64"/>
      <c r="AH4373" s="64"/>
      <c r="AI4373" s="64"/>
      <c r="AJ4373" s="64"/>
      <c r="AK4373" s="64"/>
      <c r="AL4373" s="64"/>
      <c r="AM4373" s="64"/>
      <c r="AN4373" s="64"/>
      <c r="AO4373" s="64"/>
      <c r="AP4373" s="67" t="str">
        <f>IF($AG4373="","",VLOOKUP($AG4373,Test_Procedure!$A:$F,2,FALSE))</f>
        <v/>
      </c>
      <c r="AQ4373" s="67"/>
      <c r="AR4373" s="67"/>
      <c r="AS4373" s="68"/>
      <c r="AT4373" s="68"/>
      <c r="AU4373" s="68"/>
      <c r="AV4373" s="68"/>
      <c r="AW4373" s="68"/>
      <c r="AX4373" s="68"/>
      <c r="AY4373" s="68"/>
      <c r="AZ4373" s="68"/>
      <c r="BA4373" s="68"/>
      <c r="BB4373" s="68"/>
      <c r="BC4373" s="69" t="str">
        <f t="shared" si="209"/>
        <v/>
      </c>
      <c r="BD4373" s="69"/>
      <c r="BE4373" s="70">
        <f>IF($AG4373="",0,VLOOKUP($AG4373,Test_Procedure!$A:$F,3,FALSE))</f>
        <v>0</v>
      </c>
      <c r="BF4373" s="70"/>
      <c r="BG4373" s="70">
        <f>IF($AG4373="",0,VLOOKUP($AG4373,Test_Procedure!$A:$F,4,FALSE))</f>
        <v>0</v>
      </c>
      <c r="BH4373" s="70"/>
      <c r="BI4373" s="70">
        <f>IF($AG4373="",0,VLOOKUP($AG4373,Test_Procedure!$A:$F,5,FALSE))</f>
        <v>0</v>
      </c>
      <c r="BJ4373" s="70"/>
      <c r="BK4373" s="70">
        <f>IF($AG4373="",0,VLOOKUP($AG4373,Test_Procedure!$A:$F,6,FALSE))</f>
        <v>0</v>
      </c>
      <c r="BL4373" s="70"/>
      <c r="BM4373" s="71"/>
      <c r="BN4373" s="71"/>
      <c r="BO4373" s="71"/>
      <c r="BP4373" s="72"/>
      <c r="BQ4373" s="72"/>
      <c r="BR4373" s="72"/>
      <c r="BS4373" s="72"/>
      <c r="BT4373" s="72"/>
      <c r="BU4373" s="72"/>
      <c r="BV4373" s="72"/>
      <c r="BW4373" s="72"/>
      <c r="BX4373" s="72"/>
      <c r="BY4373" s="72"/>
      <c r="BZ4373" s="72"/>
      <c r="CA4373" s="72"/>
      <c r="CB4373" s="72"/>
      <c r="CC4373" s="72"/>
      <c r="CD4373" s="72"/>
      <c r="CE4373" s="72"/>
      <c r="CF4373" s="72"/>
      <c r="CG4373" s="72"/>
      <c r="CH4373" s="72"/>
      <c r="CI4373" s="72"/>
      <c r="CJ4373" s="72"/>
      <c r="XEX4373" s="56" t="str">
        <f>IF(ISERROR(VLOOKUP('Testing Report'!$G$8,$AG4373:$BD4373,13,FALSE)),"",VLOOKUP('Testing Report'!$G$8,$AG4373:$BD4373,13,FALSE))</f>
        <v/>
      </c>
      <c r="XEY4373" s="56" t="str">
        <f>IF(ISERROR(VLOOKUP('Testing Report'!$G$8,$AG4373:$BD4373,15,FALSE)),"",VLOOKUP('Testing Report'!$G$8,$AG4373:$BD4373,15,FALSE))</f>
        <v/>
      </c>
      <c r="XEZ4373" s="56" t="str">
        <f>IF(COUNTIF($X4373:$X$5000,'Testing Report'!$G$8)=0,"",COUNTIF($X4373:$X$5000,'Testing Report'!$G$8))</f>
        <v/>
      </c>
      <c r="XFA4373" s="56" t="str">
        <f>IF(ISERROR(VLOOKUP('Testing Report'!$G$8,$AG4373:$BD4373,19,FALSE)),"",VLOOKUP('Testing Report'!$G$8,$AG4373:$BD4373,19,FALSE))</f>
        <v/>
      </c>
      <c r="XFB4373" s="56" t="str">
        <f>IF(ISERROR(VLOOKUP('Testing Report'!$G$8,$X4373:$BD4373,32,FALSE)),"",VLOOKUP('Testing Report'!$G$8,$X4373:$BD4373,32,FALSE))</f>
        <v/>
      </c>
      <c r="XFC4373" s="26"/>
      <c r="XFD4373" s="7" t="str">
        <f t="shared" si="210"/>
        <v/>
      </c>
    </row>
    <row r="4374" spans="1:88 16378:16384" ht="15" customHeight="1">
      <c r="A4374" s="65" t="str">
        <f t="shared" si="208"/>
        <v/>
      </c>
      <c r="B4374" s="65"/>
      <c r="C4374" s="66"/>
      <c r="D4374" s="66"/>
      <c r="E4374" s="66"/>
      <c r="F4374" s="66"/>
      <c r="G4374" s="66"/>
      <c r="H4374" s="66"/>
      <c r="I4374" s="66"/>
      <c r="J4374" s="66"/>
      <c r="K4374" s="66"/>
      <c r="L4374" s="66"/>
      <c r="M4374" s="66"/>
      <c r="N4374" s="66"/>
      <c r="O4374" s="66"/>
      <c r="P4374" s="66"/>
      <c r="Q4374" s="66"/>
      <c r="R4374" s="66"/>
      <c r="S4374" s="72"/>
      <c r="T4374" s="72"/>
      <c r="U4374" s="72"/>
      <c r="V4374" s="72"/>
      <c r="W4374" s="72"/>
      <c r="X4374" s="64"/>
      <c r="Y4374" s="64"/>
      <c r="Z4374" s="64"/>
      <c r="AA4374" s="64"/>
      <c r="AB4374" s="64"/>
      <c r="AC4374" s="64"/>
      <c r="AD4374" s="64"/>
      <c r="AE4374" s="64"/>
      <c r="AF4374" s="64"/>
      <c r="AG4374" s="64"/>
      <c r="AH4374" s="64"/>
      <c r="AI4374" s="64"/>
      <c r="AJ4374" s="64"/>
      <c r="AK4374" s="64"/>
      <c r="AL4374" s="64"/>
      <c r="AM4374" s="64"/>
      <c r="AN4374" s="64"/>
      <c r="AO4374" s="64"/>
      <c r="AP4374" s="67" t="str">
        <f>IF($AG4374="","",VLOOKUP($AG4374,Test_Procedure!$A:$F,2,FALSE))</f>
        <v/>
      </c>
      <c r="AQ4374" s="67"/>
      <c r="AR4374" s="67"/>
      <c r="AS4374" s="68"/>
      <c r="AT4374" s="68"/>
      <c r="AU4374" s="68"/>
      <c r="AV4374" s="68"/>
      <c r="AW4374" s="68"/>
      <c r="AX4374" s="68"/>
      <c r="AY4374" s="68"/>
      <c r="AZ4374" s="68"/>
      <c r="BA4374" s="68"/>
      <c r="BB4374" s="68"/>
      <c r="BC4374" s="69" t="str">
        <f t="shared" si="209"/>
        <v/>
      </c>
      <c r="BD4374" s="69"/>
      <c r="BE4374" s="70">
        <f>IF($AG4374="",0,VLOOKUP($AG4374,Test_Procedure!$A:$F,3,FALSE))</f>
        <v>0</v>
      </c>
      <c r="BF4374" s="70"/>
      <c r="BG4374" s="70">
        <f>IF($AG4374="",0,VLOOKUP($AG4374,Test_Procedure!$A:$F,4,FALSE))</f>
        <v>0</v>
      </c>
      <c r="BH4374" s="70"/>
      <c r="BI4374" s="70">
        <f>IF($AG4374="",0,VLOOKUP($AG4374,Test_Procedure!$A:$F,5,FALSE))</f>
        <v>0</v>
      </c>
      <c r="BJ4374" s="70"/>
      <c r="BK4374" s="70">
        <f>IF($AG4374="",0,VLOOKUP($AG4374,Test_Procedure!$A:$F,6,FALSE))</f>
        <v>0</v>
      </c>
      <c r="BL4374" s="70"/>
      <c r="BM4374" s="71"/>
      <c r="BN4374" s="71"/>
      <c r="BO4374" s="71"/>
      <c r="BP4374" s="72"/>
      <c r="BQ4374" s="72"/>
      <c r="BR4374" s="72"/>
      <c r="BS4374" s="72"/>
      <c r="BT4374" s="72"/>
      <c r="BU4374" s="72"/>
      <c r="BV4374" s="72"/>
      <c r="BW4374" s="72"/>
      <c r="BX4374" s="72"/>
      <c r="BY4374" s="72"/>
      <c r="BZ4374" s="72"/>
      <c r="CA4374" s="72"/>
      <c r="CB4374" s="72"/>
      <c r="CC4374" s="72"/>
      <c r="CD4374" s="72"/>
      <c r="CE4374" s="72"/>
      <c r="CF4374" s="72"/>
      <c r="CG4374" s="72"/>
      <c r="CH4374" s="72"/>
      <c r="CI4374" s="72"/>
      <c r="CJ4374" s="72"/>
      <c r="XEX4374" s="56" t="str">
        <f>IF(ISERROR(VLOOKUP('Testing Report'!$G$8,$AG4374:$BD4374,13,FALSE)),"",VLOOKUP('Testing Report'!$G$8,$AG4374:$BD4374,13,FALSE))</f>
        <v/>
      </c>
      <c r="XEY4374" s="56" t="str">
        <f>IF(ISERROR(VLOOKUP('Testing Report'!$G$8,$AG4374:$BD4374,15,FALSE)),"",VLOOKUP('Testing Report'!$G$8,$AG4374:$BD4374,15,FALSE))</f>
        <v/>
      </c>
      <c r="XEZ4374" s="56" t="str">
        <f>IF(COUNTIF($X4374:$X$5000,'Testing Report'!$G$8)=0,"",COUNTIF($X4374:$X$5000,'Testing Report'!$G$8))</f>
        <v/>
      </c>
      <c r="XFA4374" s="56" t="str">
        <f>IF(ISERROR(VLOOKUP('Testing Report'!$G$8,$AG4374:$BD4374,19,FALSE)),"",VLOOKUP('Testing Report'!$G$8,$AG4374:$BD4374,19,FALSE))</f>
        <v/>
      </c>
      <c r="XFB4374" s="56" t="str">
        <f>IF(ISERROR(VLOOKUP('Testing Report'!$G$8,$X4374:$BD4374,32,FALSE)),"",VLOOKUP('Testing Report'!$G$8,$X4374:$BD4374,32,FALSE))</f>
        <v/>
      </c>
      <c r="XFC4374" s="26"/>
      <c r="XFD4374" s="7" t="str">
        <f t="shared" si="210"/>
        <v/>
      </c>
    </row>
    <row r="4375" spans="1:88 16378:16384" ht="15" customHeight="1">
      <c r="A4375" s="65" t="str">
        <f t="shared" si="208"/>
        <v/>
      </c>
      <c r="B4375" s="65"/>
      <c r="C4375" s="66"/>
      <c r="D4375" s="66"/>
      <c r="E4375" s="66"/>
      <c r="F4375" s="66"/>
      <c r="G4375" s="66"/>
      <c r="H4375" s="66"/>
      <c r="I4375" s="66"/>
      <c r="J4375" s="66"/>
      <c r="K4375" s="66"/>
      <c r="L4375" s="66"/>
      <c r="M4375" s="66"/>
      <c r="N4375" s="66"/>
      <c r="O4375" s="66"/>
      <c r="P4375" s="66"/>
      <c r="Q4375" s="66"/>
      <c r="R4375" s="66"/>
      <c r="S4375" s="72"/>
      <c r="T4375" s="72"/>
      <c r="U4375" s="72"/>
      <c r="V4375" s="72"/>
      <c r="W4375" s="72"/>
      <c r="X4375" s="64"/>
      <c r="Y4375" s="64"/>
      <c r="Z4375" s="64"/>
      <c r="AA4375" s="64"/>
      <c r="AB4375" s="64"/>
      <c r="AC4375" s="64"/>
      <c r="AD4375" s="64"/>
      <c r="AE4375" s="64"/>
      <c r="AF4375" s="64"/>
      <c r="AG4375" s="64"/>
      <c r="AH4375" s="64"/>
      <c r="AI4375" s="64"/>
      <c r="AJ4375" s="64"/>
      <c r="AK4375" s="64"/>
      <c r="AL4375" s="64"/>
      <c r="AM4375" s="64"/>
      <c r="AN4375" s="64"/>
      <c r="AO4375" s="64"/>
      <c r="AP4375" s="67" t="str">
        <f>IF($AG4375="","",VLOOKUP($AG4375,Test_Procedure!$A:$F,2,FALSE))</f>
        <v/>
      </c>
      <c r="AQ4375" s="67"/>
      <c r="AR4375" s="67"/>
      <c r="AS4375" s="68"/>
      <c r="AT4375" s="68"/>
      <c r="AU4375" s="68"/>
      <c r="AV4375" s="68"/>
      <c r="AW4375" s="68"/>
      <c r="AX4375" s="68"/>
      <c r="AY4375" s="68"/>
      <c r="AZ4375" s="68"/>
      <c r="BA4375" s="68"/>
      <c r="BB4375" s="68"/>
      <c r="BC4375" s="69" t="str">
        <f t="shared" si="209"/>
        <v/>
      </c>
      <c r="BD4375" s="69"/>
      <c r="BE4375" s="70">
        <f>IF($AG4375="",0,VLOOKUP($AG4375,Test_Procedure!$A:$F,3,FALSE))</f>
        <v>0</v>
      </c>
      <c r="BF4375" s="70"/>
      <c r="BG4375" s="70">
        <f>IF($AG4375="",0,VLOOKUP($AG4375,Test_Procedure!$A:$F,4,FALSE))</f>
        <v>0</v>
      </c>
      <c r="BH4375" s="70"/>
      <c r="BI4375" s="70">
        <f>IF($AG4375="",0,VLOOKUP($AG4375,Test_Procedure!$A:$F,5,FALSE))</f>
        <v>0</v>
      </c>
      <c r="BJ4375" s="70"/>
      <c r="BK4375" s="70">
        <f>IF($AG4375="",0,VLOOKUP($AG4375,Test_Procedure!$A:$F,6,FALSE))</f>
        <v>0</v>
      </c>
      <c r="BL4375" s="70"/>
      <c r="BM4375" s="71"/>
      <c r="BN4375" s="71"/>
      <c r="BO4375" s="71"/>
      <c r="BP4375" s="72"/>
      <c r="BQ4375" s="72"/>
      <c r="BR4375" s="72"/>
      <c r="BS4375" s="72"/>
      <c r="BT4375" s="72"/>
      <c r="BU4375" s="72"/>
      <c r="BV4375" s="72"/>
      <c r="BW4375" s="72"/>
      <c r="BX4375" s="72"/>
      <c r="BY4375" s="72"/>
      <c r="BZ4375" s="72"/>
      <c r="CA4375" s="72"/>
      <c r="CB4375" s="72"/>
      <c r="CC4375" s="72"/>
      <c r="CD4375" s="72"/>
      <c r="CE4375" s="72"/>
      <c r="CF4375" s="72"/>
      <c r="CG4375" s="72"/>
      <c r="CH4375" s="72"/>
      <c r="CI4375" s="72"/>
      <c r="CJ4375" s="72"/>
      <c r="XEX4375" s="56" t="str">
        <f>IF(ISERROR(VLOOKUP('Testing Report'!$G$8,$AG4375:$BD4375,13,FALSE)),"",VLOOKUP('Testing Report'!$G$8,$AG4375:$BD4375,13,FALSE))</f>
        <v/>
      </c>
      <c r="XEY4375" s="56" t="str">
        <f>IF(ISERROR(VLOOKUP('Testing Report'!$G$8,$AG4375:$BD4375,15,FALSE)),"",VLOOKUP('Testing Report'!$G$8,$AG4375:$BD4375,15,FALSE))</f>
        <v/>
      </c>
      <c r="XEZ4375" s="56" t="str">
        <f>IF(COUNTIF($X4375:$X$5000,'Testing Report'!$G$8)=0,"",COUNTIF($X4375:$X$5000,'Testing Report'!$G$8))</f>
        <v/>
      </c>
      <c r="XFA4375" s="56" t="str">
        <f>IF(ISERROR(VLOOKUP('Testing Report'!$G$8,$AG4375:$BD4375,19,FALSE)),"",VLOOKUP('Testing Report'!$G$8,$AG4375:$BD4375,19,FALSE))</f>
        <v/>
      </c>
      <c r="XFB4375" s="56" t="str">
        <f>IF(ISERROR(VLOOKUP('Testing Report'!$G$8,$X4375:$BD4375,32,FALSE)),"",VLOOKUP('Testing Report'!$G$8,$X4375:$BD4375,32,FALSE))</f>
        <v/>
      </c>
      <c r="XFC4375" s="26"/>
      <c r="XFD4375" s="7" t="str">
        <f t="shared" si="210"/>
        <v/>
      </c>
    </row>
    <row r="4376" spans="1:88 16378:16384" ht="15" customHeight="1">
      <c r="A4376" s="65" t="str">
        <f t="shared" si="208"/>
        <v/>
      </c>
      <c r="B4376" s="65"/>
      <c r="C4376" s="66"/>
      <c r="D4376" s="66"/>
      <c r="E4376" s="66"/>
      <c r="F4376" s="66"/>
      <c r="G4376" s="66"/>
      <c r="H4376" s="66"/>
      <c r="I4376" s="66"/>
      <c r="J4376" s="66"/>
      <c r="K4376" s="66"/>
      <c r="L4376" s="66"/>
      <c r="M4376" s="66"/>
      <c r="N4376" s="66"/>
      <c r="O4376" s="66"/>
      <c r="P4376" s="66"/>
      <c r="Q4376" s="66"/>
      <c r="R4376" s="66"/>
      <c r="S4376" s="72"/>
      <c r="T4376" s="72"/>
      <c r="U4376" s="72"/>
      <c r="V4376" s="72"/>
      <c r="W4376" s="72"/>
      <c r="X4376" s="64"/>
      <c r="Y4376" s="64"/>
      <c r="Z4376" s="64"/>
      <c r="AA4376" s="64"/>
      <c r="AB4376" s="64"/>
      <c r="AC4376" s="64"/>
      <c r="AD4376" s="64"/>
      <c r="AE4376" s="64"/>
      <c r="AF4376" s="64"/>
      <c r="AG4376" s="64"/>
      <c r="AH4376" s="64"/>
      <c r="AI4376" s="64"/>
      <c r="AJ4376" s="64"/>
      <c r="AK4376" s="64"/>
      <c r="AL4376" s="64"/>
      <c r="AM4376" s="64"/>
      <c r="AN4376" s="64"/>
      <c r="AO4376" s="64"/>
      <c r="AP4376" s="67" t="str">
        <f>IF($AG4376="","",VLOOKUP($AG4376,Test_Procedure!$A:$F,2,FALSE))</f>
        <v/>
      </c>
      <c r="AQ4376" s="67"/>
      <c r="AR4376" s="67"/>
      <c r="AS4376" s="68"/>
      <c r="AT4376" s="68"/>
      <c r="AU4376" s="68"/>
      <c r="AV4376" s="68"/>
      <c r="AW4376" s="68"/>
      <c r="AX4376" s="68"/>
      <c r="AY4376" s="68"/>
      <c r="AZ4376" s="68"/>
      <c r="BA4376" s="68"/>
      <c r="BB4376" s="68"/>
      <c r="BC4376" s="69" t="str">
        <f t="shared" si="209"/>
        <v/>
      </c>
      <c r="BD4376" s="69"/>
      <c r="BE4376" s="70">
        <f>IF($AG4376="",0,VLOOKUP($AG4376,Test_Procedure!$A:$F,3,FALSE))</f>
        <v>0</v>
      </c>
      <c r="BF4376" s="70"/>
      <c r="BG4376" s="70">
        <f>IF($AG4376="",0,VLOOKUP($AG4376,Test_Procedure!$A:$F,4,FALSE))</f>
        <v>0</v>
      </c>
      <c r="BH4376" s="70"/>
      <c r="BI4376" s="70">
        <f>IF($AG4376="",0,VLOOKUP($AG4376,Test_Procedure!$A:$F,5,FALSE))</f>
        <v>0</v>
      </c>
      <c r="BJ4376" s="70"/>
      <c r="BK4376" s="70">
        <f>IF($AG4376="",0,VLOOKUP($AG4376,Test_Procedure!$A:$F,6,FALSE))</f>
        <v>0</v>
      </c>
      <c r="BL4376" s="70"/>
      <c r="BM4376" s="71"/>
      <c r="BN4376" s="71"/>
      <c r="BO4376" s="71"/>
      <c r="BP4376" s="72"/>
      <c r="BQ4376" s="72"/>
      <c r="BR4376" s="72"/>
      <c r="BS4376" s="72"/>
      <c r="BT4376" s="72"/>
      <c r="BU4376" s="72"/>
      <c r="BV4376" s="72"/>
      <c r="BW4376" s="72"/>
      <c r="BX4376" s="72"/>
      <c r="BY4376" s="72"/>
      <c r="BZ4376" s="72"/>
      <c r="CA4376" s="72"/>
      <c r="CB4376" s="72"/>
      <c r="CC4376" s="72"/>
      <c r="CD4376" s="72"/>
      <c r="CE4376" s="72"/>
      <c r="CF4376" s="72"/>
      <c r="CG4376" s="72"/>
      <c r="CH4376" s="72"/>
      <c r="CI4376" s="72"/>
      <c r="CJ4376" s="72"/>
      <c r="XEX4376" s="56" t="str">
        <f>IF(ISERROR(VLOOKUP('Testing Report'!$G$8,$AG4376:$BD4376,13,FALSE)),"",VLOOKUP('Testing Report'!$G$8,$AG4376:$BD4376,13,FALSE))</f>
        <v/>
      </c>
      <c r="XEY4376" s="56" t="str">
        <f>IF(ISERROR(VLOOKUP('Testing Report'!$G$8,$AG4376:$BD4376,15,FALSE)),"",VLOOKUP('Testing Report'!$G$8,$AG4376:$BD4376,15,FALSE))</f>
        <v/>
      </c>
      <c r="XEZ4376" s="56" t="str">
        <f>IF(COUNTIF($X4376:$X$5000,'Testing Report'!$G$8)=0,"",COUNTIF($X4376:$X$5000,'Testing Report'!$G$8))</f>
        <v/>
      </c>
      <c r="XFA4376" s="56" t="str">
        <f>IF(ISERROR(VLOOKUP('Testing Report'!$G$8,$AG4376:$BD4376,19,FALSE)),"",VLOOKUP('Testing Report'!$G$8,$AG4376:$BD4376,19,FALSE))</f>
        <v/>
      </c>
      <c r="XFB4376" s="56" t="str">
        <f>IF(ISERROR(VLOOKUP('Testing Report'!$G$8,$X4376:$BD4376,32,FALSE)),"",VLOOKUP('Testing Report'!$G$8,$X4376:$BD4376,32,FALSE))</f>
        <v/>
      </c>
      <c r="XFC4376" s="26"/>
      <c r="XFD4376" s="7" t="str">
        <f t="shared" si="210"/>
        <v/>
      </c>
    </row>
    <row r="4377" spans="1:88 16378:16384" ht="15" customHeight="1">
      <c r="A4377" s="65" t="str">
        <f t="shared" si="208"/>
        <v/>
      </c>
      <c r="B4377" s="65"/>
      <c r="C4377" s="66"/>
      <c r="D4377" s="66"/>
      <c r="E4377" s="66"/>
      <c r="F4377" s="66"/>
      <c r="G4377" s="66"/>
      <c r="H4377" s="66"/>
      <c r="I4377" s="66"/>
      <c r="J4377" s="66"/>
      <c r="K4377" s="66"/>
      <c r="L4377" s="66"/>
      <c r="M4377" s="66"/>
      <c r="N4377" s="66"/>
      <c r="O4377" s="66"/>
      <c r="P4377" s="66"/>
      <c r="Q4377" s="66"/>
      <c r="R4377" s="66"/>
      <c r="S4377" s="72"/>
      <c r="T4377" s="72"/>
      <c r="U4377" s="72"/>
      <c r="V4377" s="72"/>
      <c r="W4377" s="72"/>
      <c r="X4377" s="64"/>
      <c r="Y4377" s="64"/>
      <c r="Z4377" s="64"/>
      <c r="AA4377" s="64"/>
      <c r="AB4377" s="64"/>
      <c r="AC4377" s="64"/>
      <c r="AD4377" s="64"/>
      <c r="AE4377" s="64"/>
      <c r="AF4377" s="64"/>
      <c r="AG4377" s="64"/>
      <c r="AH4377" s="64"/>
      <c r="AI4377" s="64"/>
      <c r="AJ4377" s="64"/>
      <c r="AK4377" s="64"/>
      <c r="AL4377" s="64"/>
      <c r="AM4377" s="64"/>
      <c r="AN4377" s="64"/>
      <c r="AO4377" s="64"/>
      <c r="AP4377" s="67" t="str">
        <f>IF($AG4377="","",VLOOKUP($AG4377,Test_Procedure!$A:$F,2,FALSE))</f>
        <v/>
      </c>
      <c r="AQ4377" s="67"/>
      <c r="AR4377" s="67"/>
      <c r="AS4377" s="68"/>
      <c r="AT4377" s="68"/>
      <c r="AU4377" s="68"/>
      <c r="AV4377" s="68"/>
      <c r="AW4377" s="68"/>
      <c r="AX4377" s="68"/>
      <c r="AY4377" s="68"/>
      <c r="AZ4377" s="68"/>
      <c r="BA4377" s="68"/>
      <c r="BB4377" s="68"/>
      <c r="BC4377" s="69" t="str">
        <f t="shared" si="209"/>
        <v/>
      </c>
      <c r="BD4377" s="69"/>
      <c r="BE4377" s="70">
        <f>IF($AG4377="",0,VLOOKUP($AG4377,Test_Procedure!$A:$F,3,FALSE))</f>
        <v>0</v>
      </c>
      <c r="BF4377" s="70"/>
      <c r="BG4377" s="70">
        <f>IF($AG4377="",0,VLOOKUP($AG4377,Test_Procedure!$A:$F,4,FALSE))</f>
        <v>0</v>
      </c>
      <c r="BH4377" s="70"/>
      <c r="BI4377" s="70">
        <f>IF($AG4377="",0,VLOOKUP($AG4377,Test_Procedure!$A:$F,5,FALSE))</f>
        <v>0</v>
      </c>
      <c r="BJ4377" s="70"/>
      <c r="BK4377" s="70">
        <f>IF($AG4377="",0,VLOOKUP($AG4377,Test_Procedure!$A:$F,6,FALSE))</f>
        <v>0</v>
      </c>
      <c r="BL4377" s="70"/>
      <c r="BM4377" s="71"/>
      <c r="BN4377" s="71"/>
      <c r="BO4377" s="71"/>
      <c r="BP4377" s="72"/>
      <c r="BQ4377" s="72"/>
      <c r="BR4377" s="72"/>
      <c r="BS4377" s="72"/>
      <c r="BT4377" s="72"/>
      <c r="BU4377" s="72"/>
      <c r="BV4377" s="72"/>
      <c r="BW4377" s="72"/>
      <c r="BX4377" s="72"/>
      <c r="BY4377" s="72"/>
      <c r="BZ4377" s="72"/>
      <c r="CA4377" s="72"/>
      <c r="CB4377" s="72"/>
      <c r="CC4377" s="72"/>
      <c r="CD4377" s="72"/>
      <c r="CE4377" s="72"/>
      <c r="CF4377" s="72"/>
      <c r="CG4377" s="72"/>
      <c r="CH4377" s="72"/>
      <c r="CI4377" s="72"/>
      <c r="CJ4377" s="72"/>
      <c r="XEX4377" s="56" t="str">
        <f>IF(ISERROR(VLOOKUP('Testing Report'!$G$8,$AG4377:$BD4377,13,FALSE)),"",VLOOKUP('Testing Report'!$G$8,$AG4377:$BD4377,13,FALSE))</f>
        <v/>
      </c>
      <c r="XEY4377" s="56" t="str">
        <f>IF(ISERROR(VLOOKUP('Testing Report'!$G$8,$AG4377:$BD4377,15,FALSE)),"",VLOOKUP('Testing Report'!$G$8,$AG4377:$BD4377,15,FALSE))</f>
        <v/>
      </c>
      <c r="XEZ4377" s="56" t="str">
        <f>IF(COUNTIF($X4377:$X$5000,'Testing Report'!$G$8)=0,"",COUNTIF($X4377:$X$5000,'Testing Report'!$G$8))</f>
        <v/>
      </c>
      <c r="XFA4377" s="56" t="str">
        <f>IF(ISERROR(VLOOKUP('Testing Report'!$G$8,$AG4377:$BD4377,19,FALSE)),"",VLOOKUP('Testing Report'!$G$8,$AG4377:$BD4377,19,FALSE))</f>
        <v/>
      </c>
      <c r="XFB4377" s="56" t="str">
        <f>IF(ISERROR(VLOOKUP('Testing Report'!$G$8,$X4377:$BD4377,32,FALSE)),"",VLOOKUP('Testing Report'!$G$8,$X4377:$BD4377,32,FALSE))</f>
        <v/>
      </c>
      <c r="XFC4377" s="26"/>
      <c r="XFD4377" s="7" t="str">
        <f t="shared" si="210"/>
        <v/>
      </c>
    </row>
    <row r="4378" spans="1:88 16378:16384" ht="15" customHeight="1">
      <c r="A4378" s="65" t="str">
        <f t="shared" si="208"/>
        <v/>
      </c>
      <c r="B4378" s="65"/>
      <c r="C4378" s="66"/>
      <c r="D4378" s="66"/>
      <c r="E4378" s="66"/>
      <c r="F4378" s="66"/>
      <c r="G4378" s="66"/>
      <c r="H4378" s="66"/>
      <c r="I4378" s="66"/>
      <c r="J4378" s="66"/>
      <c r="K4378" s="66"/>
      <c r="L4378" s="66"/>
      <c r="M4378" s="66"/>
      <c r="N4378" s="66"/>
      <c r="O4378" s="66"/>
      <c r="P4378" s="66"/>
      <c r="Q4378" s="66"/>
      <c r="R4378" s="66"/>
      <c r="S4378" s="72"/>
      <c r="T4378" s="72"/>
      <c r="U4378" s="72"/>
      <c r="V4378" s="72"/>
      <c r="W4378" s="72"/>
      <c r="X4378" s="64"/>
      <c r="Y4378" s="64"/>
      <c r="Z4378" s="64"/>
      <c r="AA4378" s="64"/>
      <c r="AB4378" s="64"/>
      <c r="AC4378" s="64"/>
      <c r="AD4378" s="64"/>
      <c r="AE4378" s="64"/>
      <c r="AF4378" s="64"/>
      <c r="AG4378" s="64"/>
      <c r="AH4378" s="64"/>
      <c r="AI4378" s="64"/>
      <c r="AJ4378" s="64"/>
      <c r="AK4378" s="64"/>
      <c r="AL4378" s="64"/>
      <c r="AM4378" s="64"/>
      <c r="AN4378" s="64"/>
      <c r="AO4378" s="64"/>
      <c r="AP4378" s="67" t="str">
        <f>IF($AG4378="","",VLOOKUP($AG4378,Test_Procedure!$A:$F,2,FALSE))</f>
        <v/>
      </c>
      <c r="AQ4378" s="67"/>
      <c r="AR4378" s="67"/>
      <c r="AS4378" s="68"/>
      <c r="AT4378" s="68"/>
      <c r="AU4378" s="68"/>
      <c r="AV4378" s="68"/>
      <c r="AW4378" s="68"/>
      <c r="AX4378" s="68"/>
      <c r="AY4378" s="68"/>
      <c r="AZ4378" s="68"/>
      <c r="BA4378" s="68"/>
      <c r="BB4378" s="68"/>
      <c r="BC4378" s="69" t="str">
        <f t="shared" si="209"/>
        <v/>
      </c>
      <c r="BD4378" s="69"/>
      <c r="BE4378" s="70">
        <f>IF($AG4378="",0,VLOOKUP($AG4378,Test_Procedure!$A:$F,3,FALSE))</f>
        <v>0</v>
      </c>
      <c r="BF4378" s="70"/>
      <c r="BG4378" s="70">
        <f>IF($AG4378="",0,VLOOKUP($AG4378,Test_Procedure!$A:$F,4,FALSE))</f>
        <v>0</v>
      </c>
      <c r="BH4378" s="70"/>
      <c r="BI4378" s="70">
        <f>IF($AG4378="",0,VLOOKUP($AG4378,Test_Procedure!$A:$F,5,FALSE))</f>
        <v>0</v>
      </c>
      <c r="BJ4378" s="70"/>
      <c r="BK4378" s="70">
        <f>IF($AG4378="",0,VLOOKUP($AG4378,Test_Procedure!$A:$F,6,FALSE))</f>
        <v>0</v>
      </c>
      <c r="BL4378" s="70"/>
      <c r="BM4378" s="71"/>
      <c r="BN4378" s="71"/>
      <c r="BO4378" s="71"/>
      <c r="BP4378" s="72"/>
      <c r="BQ4378" s="72"/>
      <c r="BR4378" s="72"/>
      <c r="BS4378" s="72"/>
      <c r="BT4378" s="72"/>
      <c r="BU4378" s="72"/>
      <c r="BV4378" s="72"/>
      <c r="BW4378" s="72"/>
      <c r="BX4378" s="72"/>
      <c r="BY4378" s="72"/>
      <c r="BZ4378" s="72"/>
      <c r="CA4378" s="72"/>
      <c r="CB4378" s="72"/>
      <c r="CC4378" s="72"/>
      <c r="CD4378" s="72"/>
      <c r="CE4378" s="72"/>
      <c r="CF4378" s="72"/>
      <c r="CG4378" s="72"/>
      <c r="CH4378" s="72"/>
      <c r="CI4378" s="72"/>
      <c r="CJ4378" s="72"/>
      <c r="XEX4378" s="56" t="str">
        <f>IF(ISERROR(VLOOKUP('Testing Report'!$G$8,$AG4378:$BD4378,13,FALSE)),"",VLOOKUP('Testing Report'!$G$8,$AG4378:$BD4378,13,FALSE))</f>
        <v/>
      </c>
      <c r="XEY4378" s="56" t="str">
        <f>IF(ISERROR(VLOOKUP('Testing Report'!$G$8,$AG4378:$BD4378,15,FALSE)),"",VLOOKUP('Testing Report'!$G$8,$AG4378:$BD4378,15,FALSE))</f>
        <v/>
      </c>
      <c r="XEZ4378" s="56" t="str">
        <f>IF(COUNTIF($X4378:$X$5000,'Testing Report'!$G$8)=0,"",COUNTIF($X4378:$X$5000,'Testing Report'!$G$8))</f>
        <v/>
      </c>
      <c r="XFA4378" s="56" t="str">
        <f>IF(ISERROR(VLOOKUP('Testing Report'!$G$8,$AG4378:$BD4378,19,FALSE)),"",VLOOKUP('Testing Report'!$G$8,$AG4378:$BD4378,19,FALSE))</f>
        <v/>
      </c>
      <c r="XFB4378" s="56" t="str">
        <f>IF(ISERROR(VLOOKUP('Testing Report'!$G$8,$X4378:$BD4378,32,FALSE)),"",VLOOKUP('Testing Report'!$G$8,$X4378:$BD4378,32,FALSE))</f>
        <v/>
      </c>
      <c r="XFC4378" s="26"/>
      <c r="XFD4378" s="7" t="str">
        <f t="shared" si="210"/>
        <v/>
      </c>
    </row>
    <row r="4379" spans="1:88 16378:16384" ht="15" customHeight="1">
      <c r="A4379" s="65" t="str">
        <f t="shared" si="208"/>
        <v/>
      </c>
      <c r="B4379" s="65"/>
      <c r="C4379" s="66"/>
      <c r="D4379" s="66"/>
      <c r="E4379" s="66"/>
      <c r="F4379" s="66"/>
      <c r="G4379" s="66"/>
      <c r="H4379" s="66"/>
      <c r="I4379" s="66"/>
      <c r="J4379" s="66"/>
      <c r="K4379" s="66"/>
      <c r="L4379" s="66"/>
      <c r="M4379" s="66"/>
      <c r="N4379" s="66"/>
      <c r="O4379" s="66"/>
      <c r="P4379" s="66"/>
      <c r="Q4379" s="66"/>
      <c r="R4379" s="66"/>
      <c r="S4379" s="72"/>
      <c r="T4379" s="72"/>
      <c r="U4379" s="72"/>
      <c r="V4379" s="72"/>
      <c r="W4379" s="72"/>
      <c r="X4379" s="64"/>
      <c r="Y4379" s="64"/>
      <c r="Z4379" s="64"/>
      <c r="AA4379" s="64"/>
      <c r="AB4379" s="64"/>
      <c r="AC4379" s="64"/>
      <c r="AD4379" s="64"/>
      <c r="AE4379" s="64"/>
      <c r="AF4379" s="64"/>
      <c r="AG4379" s="64"/>
      <c r="AH4379" s="64"/>
      <c r="AI4379" s="64"/>
      <c r="AJ4379" s="64"/>
      <c r="AK4379" s="64"/>
      <c r="AL4379" s="64"/>
      <c r="AM4379" s="64"/>
      <c r="AN4379" s="64"/>
      <c r="AO4379" s="64"/>
      <c r="AP4379" s="67" t="str">
        <f>IF($AG4379="","",VLOOKUP($AG4379,Test_Procedure!$A:$F,2,FALSE))</f>
        <v/>
      </c>
      <c r="AQ4379" s="67"/>
      <c r="AR4379" s="67"/>
      <c r="AS4379" s="68"/>
      <c r="AT4379" s="68"/>
      <c r="AU4379" s="68"/>
      <c r="AV4379" s="68"/>
      <c r="AW4379" s="68"/>
      <c r="AX4379" s="68"/>
      <c r="AY4379" s="68"/>
      <c r="AZ4379" s="68"/>
      <c r="BA4379" s="68"/>
      <c r="BB4379" s="68"/>
      <c r="BC4379" s="69" t="str">
        <f t="shared" si="209"/>
        <v/>
      </c>
      <c r="BD4379" s="69"/>
      <c r="BE4379" s="70">
        <f>IF($AG4379="",0,VLOOKUP($AG4379,Test_Procedure!$A:$F,3,FALSE))</f>
        <v>0</v>
      </c>
      <c r="BF4379" s="70"/>
      <c r="BG4379" s="70">
        <f>IF($AG4379="",0,VLOOKUP($AG4379,Test_Procedure!$A:$F,4,FALSE))</f>
        <v>0</v>
      </c>
      <c r="BH4379" s="70"/>
      <c r="BI4379" s="70">
        <f>IF($AG4379="",0,VLOOKUP($AG4379,Test_Procedure!$A:$F,5,FALSE))</f>
        <v>0</v>
      </c>
      <c r="BJ4379" s="70"/>
      <c r="BK4379" s="70">
        <f>IF($AG4379="",0,VLOOKUP($AG4379,Test_Procedure!$A:$F,6,FALSE))</f>
        <v>0</v>
      </c>
      <c r="BL4379" s="70"/>
      <c r="BM4379" s="71"/>
      <c r="BN4379" s="71"/>
      <c r="BO4379" s="71"/>
      <c r="BP4379" s="72"/>
      <c r="BQ4379" s="72"/>
      <c r="BR4379" s="72"/>
      <c r="BS4379" s="72"/>
      <c r="BT4379" s="72"/>
      <c r="BU4379" s="72"/>
      <c r="BV4379" s="72"/>
      <c r="BW4379" s="72"/>
      <c r="BX4379" s="72"/>
      <c r="BY4379" s="72"/>
      <c r="BZ4379" s="72"/>
      <c r="CA4379" s="72"/>
      <c r="CB4379" s="72"/>
      <c r="CC4379" s="72"/>
      <c r="CD4379" s="72"/>
      <c r="CE4379" s="72"/>
      <c r="CF4379" s="72"/>
      <c r="CG4379" s="72"/>
      <c r="CH4379" s="72"/>
      <c r="CI4379" s="72"/>
      <c r="CJ4379" s="72"/>
      <c r="XEX4379" s="56" t="str">
        <f>IF(ISERROR(VLOOKUP('Testing Report'!$G$8,$AG4379:$BD4379,13,FALSE)),"",VLOOKUP('Testing Report'!$G$8,$AG4379:$BD4379,13,FALSE))</f>
        <v/>
      </c>
      <c r="XEY4379" s="56" t="str">
        <f>IF(ISERROR(VLOOKUP('Testing Report'!$G$8,$AG4379:$BD4379,15,FALSE)),"",VLOOKUP('Testing Report'!$G$8,$AG4379:$BD4379,15,FALSE))</f>
        <v/>
      </c>
      <c r="XEZ4379" s="56" t="str">
        <f>IF(COUNTIF($X4379:$X$5000,'Testing Report'!$G$8)=0,"",COUNTIF($X4379:$X$5000,'Testing Report'!$G$8))</f>
        <v/>
      </c>
      <c r="XFA4379" s="56" t="str">
        <f>IF(ISERROR(VLOOKUP('Testing Report'!$G$8,$AG4379:$BD4379,19,FALSE)),"",VLOOKUP('Testing Report'!$G$8,$AG4379:$BD4379,19,FALSE))</f>
        <v/>
      </c>
      <c r="XFB4379" s="56" t="str">
        <f>IF(ISERROR(VLOOKUP('Testing Report'!$G$8,$X4379:$BD4379,32,FALSE)),"",VLOOKUP('Testing Report'!$G$8,$X4379:$BD4379,32,FALSE))</f>
        <v/>
      </c>
      <c r="XFC4379" s="26"/>
      <c r="XFD4379" s="7" t="str">
        <f t="shared" si="210"/>
        <v/>
      </c>
    </row>
    <row r="4380" spans="1:88 16378:16384" ht="15" customHeight="1">
      <c r="A4380" s="65" t="str">
        <f t="shared" si="208"/>
        <v/>
      </c>
      <c r="B4380" s="65"/>
      <c r="C4380" s="66"/>
      <c r="D4380" s="66"/>
      <c r="E4380" s="66"/>
      <c r="F4380" s="66"/>
      <c r="G4380" s="66"/>
      <c r="H4380" s="66"/>
      <c r="I4380" s="66"/>
      <c r="J4380" s="66"/>
      <c r="K4380" s="66"/>
      <c r="L4380" s="66"/>
      <c r="M4380" s="66"/>
      <c r="N4380" s="66"/>
      <c r="O4380" s="66"/>
      <c r="P4380" s="66"/>
      <c r="Q4380" s="66"/>
      <c r="R4380" s="66"/>
      <c r="S4380" s="72"/>
      <c r="T4380" s="72"/>
      <c r="U4380" s="72"/>
      <c r="V4380" s="72"/>
      <c r="W4380" s="72"/>
      <c r="X4380" s="64"/>
      <c r="Y4380" s="64"/>
      <c r="Z4380" s="64"/>
      <c r="AA4380" s="64"/>
      <c r="AB4380" s="64"/>
      <c r="AC4380" s="64"/>
      <c r="AD4380" s="64"/>
      <c r="AE4380" s="64"/>
      <c r="AF4380" s="64"/>
      <c r="AG4380" s="64"/>
      <c r="AH4380" s="64"/>
      <c r="AI4380" s="64"/>
      <c r="AJ4380" s="64"/>
      <c r="AK4380" s="64"/>
      <c r="AL4380" s="64"/>
      <c r="AM4380" s="64"/>
      <c r="AN4380" s="64"/>
      <c r="AO4380" s="64"/>
      <c r="AP4380" s="67" t="str">
        <f>IF($AG4380="","",VLOOKUP($AG4380,Test_Procedure!$A:$F,2,FALSE))</f>
        <v/>
      </c>
      <c r="AQ4380" s="67"/>
      <c r="AR4380" s="67"/>
      <c r="AS4380" s="68"/>
      <c r="AT4380" s="68"/>
      <c r="AU4380" s="68"/>
      <c r="AV4380" s="68"/>
      <c r="AW4380" s="68"/>
      <c r="AX4380" s="68"/>
      <c r="AY4380" s="68"/>
      <c r="AZ4380" s="68"/>
      <c r="BA4380" s="68"/>
      <c r="BB4380" s="68"/>
      <c r="BC4380" s="69" t="str">
        <f t="shared" si="209"/>
        <v/>
      </c>
      <c r="BD4380" s="69"/>
      <c r="BE4380" s="70">
        <f>IF($AG4380="",0,VLOOKUP($AG4380,Test_Procedure!$A:$F,3,FALSE))</f>
        <v>0</v>
      </c>
      <c r="BF4380" s="70"/>
      <c r="BG4380" s="70">
        <f>IF($AG4380="",0,VLOOKUP($AG4380,Test_Procedure!$A:$F,4,FALSE))</f>
        <v>0</v>
      </c>
      <c r="BH4380" s="70"/>
      <c r="BI4380" s="70">
        <f>IF($AG4380="",0,VLOOKUP($AG4380,Test_Procedure!$A:$F,5,FALSE))</f>
        <v>0</v>
      </c>
      <c r="BJ4380" s="70"/>
      <c r="BK4380" s="70">
        <f>IF($AG4380="",0,VLOOKUP($AG4380,Test_Procedure!$A:$F,6,FALSE))</f>
        <v>0</v>
      </c>
      <c r="BL4380" s="70"/>
      <c r="BM4380" s="71"/>
      <c r="BN4380" s="71"/>
      <c r="BO4380" s="71"/>
      <c r="BP4380" s="72"/>
      <c r="BQ4380" s="72"/>
      <c r="BR4380" s="72"/>
      <c r="BS4380" s="72"/>
      <c r="BT4380" s="72"/>
      <c r="BU4380" s="72"/>
      <c r="BV4380" s="72"/>
      <c r="BW4380" s="72"/>
      <c r="BX4380" s="72"/>
      <c r="BY4380" s="72"/>
      <c r="BZ4380" s="72"/>
      <c r="CA4380" s="72"/>
      <c r="CB4380" s="72"/>
      <c r="CC4380" s="72"/>
      <c r="CD4380" s="72"/>
      <c r="CE4380" s="72"/>
      <c r="CF4380" s="72"/>
      <c r="CG4380" s="72"/>
      <c r="CH4380" s="72"/>
      <c r="CI4380" s="72"/>
      <c r="CJ4380" s="72"/>
      <c r="XEX4380" s="56" t="str">
        <f>IF(ISERROR(VLOOKUP('Testing Report'!$G$8,$AG4380:$BD4380,13,FALSE)),"",VLOOKUP('Testing Report'!$G$8,$AG4380:$BD4380,13,FALSE))</f>
        <v/>
      </c>
      <c r="XEY4380" s="56" t="str">
        <f>IF(ISERROR(VLOOKUP('Testing Report'!$G$8,$AG4380:$BD4380,15,FALSE)),"",VLOOKUP('Testing Report'!$G$8,$AG4380:$BD4380,15,FALSE))</f>
        <v/>
      </c>
      <c r="XEZ4380" s="56" t="str">
        <f>IF(COUNTIF($X4380:$X$5000,'Testing Report'!$G$8)=0,"",COUNTIF($X4380:$X$5000,'Testing Report'!$G$8))</f>
        <v/>
      </c>
      <c r="XFA4380" s="56" t="str">
        <f>IF(ISERROR(VLOOKUP('Testing Report'!$G$8,$AG4380:$BD4380,19,FALSE)),"",VLOOKUP('Testing Report'!$G$8,$AG4380:$BD4380,19,FALSE))</f>
        <v/>
      </c>
      <c r="XFB4380" s="56" t="str">
        <f>IF(ISERROR(VLOOKUP('Testing Report'!$G$8,$X4380:$BD4380,32,FALSE)),"",VLOOKUP('Testing Report'!$G$8,$X4380:$BD4380,32,FALSE))</f>
        <v/>
      </c>
      <c r="XFC4380" s="26"/>
      <c r="XFD4380" s="7" t="str">
        <f t="shared" si="210"/>
        <v/>
      </c>
    </row>
    <row r="4381" spans="1:88 16378:16384" ht="15" customHeight="1">
      <c r="A4381" s="65" t="str">
        <f t="shared" ref="A4381:A4444" si="211">IF(C4380="","",A4380+1)</f>
        <v/>
      </c>
      <c r="B4381" s="65"/>
      <c r="C4381" s="66"/>
      <c r="D4381" s="66"/>
      <c r="E4381" s="66"/>
      <c r="F4381" s="66"/>
      <c r="G4381" s="66"/>
      <c r="H4381" s="66"/>
      <c r="I4381" s="66"/>
      <c r="J4381" s="66"/>
      <c r="K4381" s="66"/>
      <c r="L4381" s="66"/>
      <c r="M4381" s="66"/>
      <c r="N4381" s="66"/>
      <c r="O4381" s="66"/>
      <c r="P4381" s="66"/>
      <c r="Q4381" s="66"/>
      <c r="R4381" s="66"/>
      <c r="S4381" s="72"/>
      <c r="T4381" s="72"/>
      <c r="U4381" s="72"/>
      <c r="V4381" s="72"/>
      <c r="W4381" s="72"/>
      <c r="X4381" s="64"/>
      <c r="Y4381" s="64"/>
      <c r="Z4381" s="64"/>
      <c r="AA4381" s="64"/>
      <c r="AB4381" s="64"/>
      <c r="AC4381" s="64"/>
      <c r="AD4381" s="64"/>
      <c r="AE4381" s="64"/>
      <c r="AF4381" s="64"/>
      <c r="AG4381" s="64"/>
      <c r="AH4381" s="64"/>
      <c r="AI4381" s="64"/>
      <c r="AJ4381" s="64"/>
      <c r="AK4381" s="64"/>
      <c r="AL4381" s="64"/>
      <c r="AM4381" s="64"/>
      <c r="AN4381" s="64"/>
      <c r="AO4381" s="64"/>
      <c r="AP4381" s="67" t="str">
        <f>IF($AG4381="","",VLOOKUP($AG4381,Test_Procedure!$A:$F,2,FALSE))</f>
        <v/>
      </c>
      <c r="AQ4381" s="67"/>
      <c r="AR4381" s="67"/>
      <c r="AS4381" s="68"/>
      <c r="AT4381" s="68"/>
      <c r="AU4381" s="68"/>
      <c r="AV4381" s="68"/>
      <c r="AW4381" s="68"/>
      <c r="AX4381" s="68"/>
      <c r="AY4381" s="68"/>
      <c r="AZ4381" s="68"/>
      <c r="BA4381" s="68"/>
      <c r="BB4381" s="68"/>
      <c r="BC4381" s="69" t="str">
        <f t="shared" ref="BC4381:BC4444" si="212">IF(AS4381="","",AVERAGE(AS4381:BB4381))</f>
        <v/>
      </c>
      <c r="BD4381" s="69"/>
      <c r="BE4381" s="70">
        <f>IF($AG4381="",0,VLOOKUP($AG4381,Test_Procedure!$A:$F,3,FALSE))</f>
        <v>0</v>
      </c>
      <c r="BF4381" s="70"/>
      <c r="BG4381" s="70">
        <f>IF($AG4381="",0,VLOOKUP($AG4381,Test_Procedure!$A:$F,4,FALSE))</f>
        <v>0</v>
      </c>
      <c r="BH4381" s="70"/>
      <c r="BI4381" s="70">
        <f>IF($AG4381="",0,VLOOKUP($AG4381,Test_Procedure!$A:$F,5,FALSE))</f>
        <v>0</v>
      </c>
      <c r="BJ4381" s="70"/>
      <c r="BK4381" s="70">
        <f>IF($AG4381="",0,VLOOKUP($AG4381,Test_Procedure!$A:$F,6,FALSE))</f>
        <v>0</v>
      </c>
      <c r="BL4381" s="70"/>
      <c r="BM4381" s="71"/>
      <c r="BN4381" s="71"/>
      <c r="BO4381" s="71"/>
      <c r="BP4381" s="72"/>
      <c r="BQ4381" s="72"/>
      <c r="BR4381" s="72"/>
      <c r="BS4381" s="72"/>
      <c r="BT4381" s="72"/>
      <c r="BU4381" s="72"/>
      <c r="BV4381" s="72"/>
      <c r="BW4381" s="72"/>
      <c r="BX4381" s="72"/>
      <c r="BY4381" s="72"/>
      <c r="BZ4381" s="72"/>
      <c r="CA4381" s="72"/>
      <c r="CB4381" s="72"/>
      <c r="CC4381" s="72"/>
      <c r="CD4381" s="72"/>
      <c r="CE4381" s="72"/>
      <c r="CF4381" s="72"/>
      <c r="CG4381" s="72"/>
      <c r="CH4381" s="72"/>
      <c r="CI4381" s="72"/>
      <c r="CJ4381" s="72"/>
      <c r="XEX4381" s="56" t="str">
        <f>IF(ISERROR(VLOOKUP('Testing Report'!$G$8,$AG4381:$BD4381,13,FALSE)),"",VLOOKUP('Testing Report'!$G$8,$AG4381:$BD4381,13,FALSE))</f>
        <v/>
      </c>
      <c r="XEY4381" s="56" t="str">
        <f>IF(ISERROR(VLOOKUP('Testing Report'!$G$8,$AG4381:$BD4381,15,FALSE)),"",VLOOKUP('Testing Report'!$G$8,$AG4381:$BD4381,15,FALSE))</f>
        <v/>
      </c>
      <c r="XEZ4381" s="56" t="str">
        <f>IF(COUNTIF($X4381:$X$5000,'Testing Report'!$G$8)=0,"",COUNTIF($X4381:$X$5000,'Testing Report'!$G$8))</f>
        <v/>
      </c>
      <c r="XFA4381" s="56" t="str">
        <f>IF(ISERROR(VLOOKUP('Testing Report'!$G$8,$AG4381:$BD4381,19,FALSE)),"",VLOOKUP('Testing Report'!$G$8,$AG4381:$BD4381,19,FALSE))</f>
        <v/>
      </c>
      <c r="XFB4381" s="56" t="str">
        <f>IF(ISERROR(VLOOKUP('Testing Report'!$G$8,$X4381:$BD4381,32,FALSE)),"",VLOOKUP('Testing Report'!$G$8,$X4381:$BD4381,32,FALSE))</f>
        <v/>
      </c>
      <c r="XFC4381" s="26"/>
      <c r="XFD4381" s="7" t="str">
        <f t="shared" si="210"/>
        <v/>
      </c>
    </row>
    <row r="4382" spans="1:88 16378:16384" ht="15" customHeight="1">
      <c r="A4382" s="65" t="str">
        <f t="shared" si="211"/>
        <v/>
      </c>
      <c r="B4382" s="65"/>
      <c r="C4382" s="66"/>
      <c r="D4382" s="66"/>
      <c r="E4382" s="66"/>
      <c r="F4382" s="66"/>
      <c r="G4382" s="66"/>
      <c r="H4382" s="66"/>
      <c r="I4382" s="66"/>
      <c r="J4382" s="66"/>
      <c r="K4382" s="66"/>
      <c r="L4382" s="66"/>
      <c r="M4382" s="66"/>
      <c r="N4382" s="66"/>
      <c r="O4382" s="66"/>
      <c r="P4382" s="66"/>
      <c r="Q4382" s="66"/>
      <c r="R4382" s="66"/>
      <c r="S4382" s="72"/>
      <c r="T4382" s="72"/>
      <c r="U4382" s="72"/>
      <c r="V4382" s="72"/>
      <c r="W4382" s="72"/>
      <c r="X4382" s="64"/>
      <c r="Y4382" s="64"/>
      <c r="Z4382" s="64"/>
      <c r="AA4382" s="64"/>
      <c r="AB4382" s="64"/>
      <c r="AC4382" s="64"/>
      <c r="AD4382" s="64"/>
      <c r="AE4382" s="64"/>
      <c r="AF4382" s="64"/>
      <c r="AG4382" s="64"/>
      <c r="AH4382" s="64"/>
      <c r="AI4382" s="64"/>
      <c r="AJ4382" s="64"/>
      <c r="AK4382" s="64"/>
      <c r="AL4382" s="64"/>
      <c r="AM4382" s="64"/>
      <c r="AN4382" s="64"/>
      <c r="AO4382" s="64"/>
      <c r="AP4382" s="67" t="str">
        <f>IF($AG4382="","",VLOOKUP($AG4382,Test_Procedure!$A:$F,2,FALSE))</f>
        <v/>
      </c>
      <c r="AQ4382" s="67"/>
      <c r="AR4382" s="67"/>
      <c r="AS4382" s="68"/>
      <c r="AT4382" s="68"/>
      <c r="AU4382" s="68"/>
      <c r="AV4382" s="68"/>
      <c r="AW4382" s="68"/>
      <c r="AX4382" s="68"/>
      <c r="AY4382" s="68"/>
      <c r="AZ4382" s="68"/>
      <c r="BA4382" s="68"/>
      <c r="BB4382" s="68"/>
      <c r="BC4382" s="69" t="str">
        <f t="shared" si="212"/>
        <v/>
      </c>
      <c r="BD4382" s="69"/>
      <c r="BE4382" s="70">
        <f>IF($AG4382="",0,VLOOKUP($AG4382,Test_Procedure!$A:$F,3,FALSE))</f>
        <v>0</v>
      </c>
      <c r="BF4382" s="70"/>
      <c r="BG4382" s="70">
        <f>IF($AG4382="",0,VLOOKUP($AG4382,Test_Procedure!$A:$F,4,FALSE))</f>
        <v>0</v>
      </c>
      <c r="BH4382" s="70"/>
      <c r="BI4382" s="70">
        <f>IF($AG4382="",0,VLOOKUP($AG4382,Test_Procedure!$A:$F,5,FALSE))</f>
        <v>0</v>
      </c>
      <c r="BJ4382" s="70"/>
      <c r="BK4382" s="70">
        <f>IF($AG4382="",0,VLOOKUP($AG4382,Test_Procedure!$A:$F,6,FALSE))</f>
        <v>0</v>
      </c>
      <c r="BL4382" s="70"/>
      <c r="BM4382" s="71"/>
      <c r="BN4382" s="71"/>
      <c r="BO4382" s="71"/>
      <c r="BP4382" s="72"/>
      <c r="BQ4382" s="72"/>
      <c r="BR4382" s="72"/>
      <c r="BS4382" s="72"/>
      <c r="BT4382" s="72"/>
      <c r="BU4382" s="72"/>
      <c r="BV4382" s="72"/>
      <c r="BW4382" s="72"/>
      <c r="BX4382" s="72"/>
      <c r="BY4382" s="72"/>
      <c r="BZ4382" s="72"/>
      <c r="CA4382" s="72"/>
      <c r="CB4382" s="72"/>
      <c r="CC4382" s="72"/>
      <c r="CD4382" s="72"/>
      <c r="CE4382" s="72"/>
      <c r="CF4382" s="72"/>
      <c r="CG4382" s="72"/>
      <c r="CH4382" s="72"/>
      <c r="CI4382" s="72"/>
      <c r="CJ4382" s="72"/>
      <c r="XEX4382" s="56" t="str">
        <f>IF(ISERROR(VLOOKUP('Testing Report'!$G$8,$AG4382:$BD4382,13,FALSE)),"",VLOOKUP('Testing Report'!$G$8,$AG4382:$BD4382,13,FALSE))</f>
        <v/>
      </c>
      <c r="XEY4382" s="56" t="str">
        <f>IF(ISERROR(VLOOKUP('Testing Report'!$G$8,$AG4382:$BD4382,15,FALSE)),"",VLOOKUP('Testing Report'!$G$8,$AG4382:$BD4382,15,FALSE))</f>
        <v/>
      </c>
      <c r="XEZ4382" s="56" t="str">
        <f>IF(COUNTIF($X4382:$X$5000,'Testing Report'!$G$8)=0,"",COUNTIF($X4382:$X$5000,'Testing Report'!$G$8))</f>
        <v/>
      </c>
      <c r="XFA4382" s="56" t="str">
        <f>IF(ISERROR(VLOOKUP('Testing Report'!$G$8,$AG4382:$BD4382,19,FALSE)),"",VLOOKUP('Testing Report'!$G$8,$AG4382:$BD4382,19,FALSE))</f>
        <v/>
      </c>
      <c r="XFB4382" s="56" t="str">
        <f>IF(ISERROR(VLOOKUP('Testing Report'!$G$8,$X4382:$BD4382,32,FALSE)),"",VLOOKUP('Testing Report'!$G$8,$X4382:$BD4382,32,FALSE))</f>
        <v/>
      </c>
      <c r="XFC4382" s="26"/>
      <c r="XFD4382" s="7" t="str">
        <f t="shared" si="210"/>
        <v/>
      </c>
    </row>
    <row r="4383" spans="1:88 16378:16384" ht="15" customHeight="1">
      <c r="A4383" s="65" t="str">
        <f t="shared" si="211"/>
        <v/>
      </c>
      <c r="B4383" s="65"/>
      <c r="C4383" s="66"/>
      <c r="D4383" s="66"/>
      <c r="E4383" s="66"/>
      <c r="F4383" s="66"/>
      <c r="G4383" s="66"/>
      <c r="H4383" s="66"/>
      <c r="I4383" s="66"/>
      <c r="J4383" s="66"/>
      <c r="K4383" s="66"/>
      <c r="L4383" s="66"/>
      <c r="M4383" s="66"/>
      <c r="N4383" s="66"/>
      <c r="O4383" s="66"/>
      <c r="P4383" s="66"/>
      <c r="Q4383" s="66"/>
      <c r="R4383" s="66"/>
      <c r="S4383" s="72"/>
      <c r="T4383" s="72"/>
      <c r="U4383" s="72"/>
      <c r="V4383" s="72"/>
      <c r="W4383" s="72"/>
      <c r="X4383" s="64"/>
      <c r="Y4383" s="64"/>
      <c r="Z4383" s="64"/>
      <c r="AA4383" s="64"/>
      <c r="AB4383" s="64"/>
      <c r="AC4383" s="64"/>
      <c r="AD4383" s="64"/>
      <c r="AE4383" s="64"/>
      <c r="AF4383" s="64"/>
      <c r="AG4383" s="64"/>
      <c r="AH4383" s="64"/>
      <c r="AI4383" s="64"/>
      <c r="AJ4383" s="64"/>
      <c r="AK4383" s="64"/>
      <c r="AL4383" s="64"/>
      <c r="AM4383" s="64"/>
      <c r="AN4383" s="64"/>
      <c r="AO4383" s="64"/>
      <c r="AP4383" s="67" t="str">
        <f>IF($AG4383="","",VLOOKUP($AG4383,Test_Procedure!$A:$F,2,FALSE))</f>
        <v/>
      </c>
      <c r="AQ4383" s="67"/>
      <c r="AR4383" s="67"/>
      <c r="AS4383" s="68"/>
      <c r="AT4383" s="68"/>
      <c r="AU4383" s="68"/>
      <c r="AV4383" s="68"/>
      <c r="AW4383" s="68"/>
      <c r="AX4383" s="68"/>
      <c r="AY4383" s="68"/>
      <c r="AZ4383" s="68"/>
      <c r="BA4383" s="68"/>
      <c r="BB4383" s="68"/>
      <c r="BC4383" s="69" t="str">
        <f t="shared" si="212"/>
        <v/>
      </c>
      <c r="BD4383" s="69"/>
      <c r="BE4383" s="70">
        <f>IF($AG4383="",0,VLOOKUP($AG4383,Test_Procedure!$A:$F,3,FALSE))</f>
        <v>0</v>
      </c>
      <c r="BF4383" s="70"/>
      <c r="BG4383" s="70">
        <f>IF($AG4383="",0,VLOOKUP($AG4383,Test_Procedure!$A:$F,4,FALSE))</f>
        <v>0</v>
      </c>
      <c r="BH4383" s="70"/>
      <c r="BI4383" s="70">
        <f>IF($AG4383="",0,VLOOKUP($AG4383,Test_Procedure!$A:$F,5,FALSE))</f>
        <v>0</v>
      </c>
      <c r="BJ4383" s="70"/>
      <c r="BK4383" s="70">
        <f>IF($AG4383="",0,VLOOKUP($AG4383,Test_Procedure!$A:$F,6,FALSE))</f>
        <v>0</v>
      </c>
      <c r="BL4383" s="70"/>
      <c r="BM4383" s="71"/>
      <c r="BN4383" s="71"/>
      <c r="BO4383" s="71"/>
      <c r="BP4383" s="72"/>
      <c r="BQ4383" s="72"/>
      <c r="BR4383" s="72"/>
      <c r="BS4383" s="72"/>
      <c r="BT4383" s="72"/>
      <c r="BU4383" s="72"/>
      <c r="BV4383" s="72"/>
      <c r="BW4383" s="72"/>
      <c r="BX4383" s="72"/>
      <c r="BY4383" s="72"/>
      <c r="BZ4383" s="72"/>
      <c r="CA4383" s="72"/>
      <c r="CB4383" s="72"/>
      <c r="CC4383" s="72"/>
      <c r="CD4383" s="72"/>
      <c r="CE4383" s="72"/>
      <c r="CF4383" s="72"/>
      <c r="CG4383" s="72"/>
      <c r="CH4383" s="72"/>
      <c r="CI4383" s="72"/>
      <c r="CJ4383" s="72"/>
      <c r="XEX4383" s="56" t="str">
        <f>IF(ISERROR(VLOOKUP('Testing Report'!$G$8,$AG4383:$BD4383,13,FALSE)),"",VLOOKUP('Testing Report'!$G$8,$AG4383:$BD4383,13,FALSE))</f>
        <v/>
      </c>
      <c r="XEY4383" s="56" t="str">
        <f>IF(ISERROR(VLOOKUP('Testing Report'!$G$8,$AG4383:$BD4383,15,FALSE)),"",VLOOKUP('Testing Report'!$G$8,$AG4383:$BD4383,15,FALSE))</f>
        <v/>
      </c>
      <c r="XEZ4383" s="56" t="str">
        <f>IF(COUNTIF($X4383:$X$5000,'Testing Report'!$G$8)=0,"",COUNTIF($X4383:$X$5000,'Testing Report'!$G$8))</f>
        <v/>
      </c>
      <c r="XFA4383" s="56" t="str">
        <f>IF(ISERROR(VLOOKUP('Testing Report'!$G$8,$AG4383:$BD4383,19,FALSE)),"",VLOOKUP('Testing Report'!$G$8,$AG4383:$BD4383,19,FALSE))</f>
        <v/>
      </c>
      <c r="XFB4383" s="56" t="str">
        <f>IF(ISERROR(VLOOKUP('Testing Report'!$G$8,$X4383:$BD4383,32,FALSE)),"",VLOOKUP('Testing Report'!$G$8,$X4383:$BD4383,32,FALSE))</f>
        <v/>
      </c>
      <c r="XFC4383" s="26"/>
      <c r="XFD4383" s="7" t="str">
        <f t="shared" si="210"/>
        <v/>
      </c>
    </row>
    <row r="4384" spans="1:88 16378:16384" ht="15" customHeight="1">
      <c r="A4384" s="65" t="str">
        <f t="shared" si="211"/>
        <v/>
      </c>
      <c r="B4384" s="65"/>
      <c r="C4384" s="66"/>
      <c r="D4384" s="66"/>
      <c r="E4384" s="66"/>
      <c r="F4384" s="66"/>
      <c r="G4384" s="66"/>
      <c r="H4384" s="66"/>
      <c r="I4384" s="66"/>
      <c r="J4384" s="66"/>
      <c r="K4384" s="66"/>
      <c r="L4384" s="66"/>
      <c r="M4384" s="66"/>
      <c r="N4384" s="66"/>
      <c r="O4384" s="66"/>
      <c r="P4384" s="66"/>
      <c r="Q4384" s="66"/>
      <c r="R4384" s="66"/>
      <c r="S4384" s="72"/>
      <c r="T4384" s="72"/>
      <c r="U4384" s="72"/>
      <c r="V4384" s="72"/>
      <c r="W4384" s="72"/>
      <c r="X4384" s="64"/>
      <c r="Y4384" s="64"/>
      <c r="Z4384" s="64"/>
      <c r="AA4384" s="64"/>
      <c r="AB4384" s="64"/>
      <c r="AC4384" s="64"/>
      <c r="AD4384" s="64"/>
      <c r="AE4384" s="64"/>
      <c r="AF4384" s="64"/>
      <c r="AG4384" s="64"/>
      <c r="AH4384" s="64"/>
      <c r="AI4384" s="64"/>
      <c r="AJ4384" s="64"/>
      <c r="AK4384" s="64"/>
      <c r="AL4384" s="64"/>
      <c r="AM4384" s="64"/>
      <c r="AN4384" s="64"/>
      <c r="AO4384" s="64"/>
      <c r="AP4384" s="67" t="str">
        <f>IF($AG4384="","",VLOOKUP($AG4384,Test_Procedure!$A:$F,2,FALSE))</f>
        <v/>
      </c>
      <c r="AQ4384" s="67"/>
      <c r="AR4384" s="67"/>
      <c r="AS4384" s="68"/>
      <c r="AT4384" s="68"/>
      <c r="AU4384" s="68"/>
      <c r="AV4384" s="68"/>
      <c r="AW4384" s="68"/>
      <c r="AX4384" s="68"/>
      <c r="AY4384" s="68"/>
      <c r="AZ4384" s="68"/>
      <c r="BA4384" s="68"/>
      <c r="BB4384" s="68"/>
      <c r="BC4384" s="69" t="str">
        <f t="shared" si="212"/>
        <v/>
      </c>
      <c r="BD4384" s="69"/>
      <c r="BE4384" s="70">
        <f>IF($AG4384="",0,VLOOKUP($AG4384,Test_Procedure!$A:$F,3,FALSE))</f>
        <v>0</v>
      </c>
      <c r="BF4384" s="70"/>
      <c r="BG4384" s="70">
        <f>IF($AG4384="",0,VLOOKUP($AG4384,Test_Procedure!$A:$F,4,FALSE))</f>
        <v>0</v>
      </c>
      <c r="BH4384" s="70"/>
      <c r="BI4384" s="70">
        <f>IF($AG4384="",0,VLOOKUP($AG4384,Test_Procedure!$A:$F,5,FALSE))</f>
        <v>0</v>
      </c>
      <c r="BJ4384" s="70"/>
      <c r="BK4384" s="70">
        <f>IF($AG4384="",0,VLOOKUP($AG4384,Test_Procedure!$A:$F,6,FALSE))</f>
        <v>0</v>
      </c>
      <c r="BL4384" s="70"/>
      <c r="BM4384" s="71"/>
      <c r="BN4384" s="71"/>
      <c r="BO4384" s="71"/>
      <c r="BP4384" s="72"/>
      <c r="BQ4384" s="72"/>
      <c r="BR4384" s="72"/>
      <c r="BS4384" s="72"/>
      <c r="BT4384" s="72"/>
      <c r="BU4384" s="72"/>
      <c r="BV4384" s="72"/>
      <c r="BW4384" s="72"/>
      <c r="BX4384" s="72"/>
      <c r="BY4384" s="72"/>
      <c r="BZ4384" s="72"/>
      <c r="CA4384" s="72"/>
      <c r="CB4384" s="72"/>
      <c r="CC4384" s="72"/>
      <c r="CD4384" s="72"/>
      <c r="CE4384" s="72"/>
      <c r="CF4384" s="72"/>
      <c r="CG4384" s="72"/>
      <c r="CH4384" s="72"/>
      <c r="CI4384" s="72"/>
      <c r="CJ4384" s="72"/>
      <c r="XEX4384" s="56" t="str">
        <f>IF(ISERROR(VLOOKUP('Testing Report'!$G$8,$AG4384:$BD4384,13,FALSE)),"",VLOOKUP('Testing Report'!$G$8,$AG4384:$BD4384,13,FALSE))</f>
        <v/>
      </c>
      <c r="XEY4384" s="56" t="str">
        <f>IF(ISERROR(VLOOKUP('Testing Report'!$G$8,$AG4384:$BD4384,15,FALSE)),"",VLOOKUP('Testing Report'!$G$8,$AG4384:$BD4384,15,FALSE))</f>
        <v/>
      </c>
      <c r="XEZ4384" s="56" t="str">
        <f>IF(COUNTIF($X4384:$X$5000,'Testing Report'!$G$8)=0,"",COUNTIF($X4384:$X$5000,'Testing Report'!$G$8))</f>
        <v/>
      </c>
      <c r="XFA4384" s="56" t="str">
        <f>IF(ISERROR(VLOOKUP('Testing Report'!$G$8,$AG4384:$BD4384,19,FALSE)),"",VLOOKUP('Testing Report'!$G$8,$AG4384:$BD4384,19,FALSE))</f>
        <v/>
      </c>
      <c r="XFB4384" s="56" t="str">
        <f>IF(ISERROR(VLOOKUP('Testing Report'!$G$8,$X4384:$BD4384,32,FALSE)),"",VLOOKUP('Testing Report'!$G$8,$X4384:$BD4384,32,FALSE))</f>
        <v/>
      </c>
      <c r="XFC4384" s="26"/>
      <c r="XFD4384" s="7" t="str">
        <f t="shared" si="210"/>
        <v/>
      </c>
    </row>
    <row r="4385" spans="1:88 16378:16384" ht="15" customHeight="1">
      <c r="A4385" s="65" t="str">
        <f t="shared" si="211"/>
        <v/>
      </c>
      <c r="B4385" s="65"/>
      <c r="C4385" s="66"/>
      <c r="D4385" s="66"/>
      <c r="E4385" s="66"/>
      <c r="F4385" s="66"/>
      <c r="G4385" s="66"/>
      <c r="H4385" s="66"/>
      <c r="I4385" s="66"/>
      <c r="J4385" s="66"/>
      <c r="K4385" s="66"/>
      <c r="L4385" s="66"/>
      <c r="M4385" s="66"/>
      <c r="N4385" s="66"/>
      <c r="O4385" s="66"/>
      <c r="P4385" s="66"/>
      <c r="Q4385" s="66"/>
      <c r="R4385" s="66"/>
      <c r="S4385" s="72"/>
      <c r="T4385" s="72"/>
      <c r="U4385" s="72"/>
      <c r="V4385" s="72"/>
      <c r="W4385" s="72"/>
      <c r="X4385" s="64"/>
      <c r="Y4385" s="64"/>
      <c r="Z4385" s="64"/>
      <c r="AA4385" s="64"/>
      <c r="AB4385" s="64"/>
      <c r="AC4385" s="64"/>
      <c r="AD4385" s="64"/>
      <c r="AE4385" s="64"/>
      <c r="AF4385" s="64"/>
      <c r="AG4385" s="64"/>
      <c r="AH4385" s="64"/>
      <c r="AI4385" s="64"/>
      <c r="AJ4385" s="64"/>
      <c r="AK4385" s="64"/>
      <c r="AL4385" s="64"/>
      <c r="AM4385" s="64"/>
      <c r="AN4385" s="64"/>
      <c r="AO4385" s="64"/>
      <c r="AP4385" s="67" t="str">
        <f>IF($AG4385="","",VLOOKUP($AG4385,Test_Procedure!$A:$F,2,FALSE))</f>
        <v/>
      </c>
      <c r="AQ4385" s="67"/>
      <c r="AR4385" s="67"/>
      <c r="AS4385" s="68"/>
      <c r="AT4385" s="68"/>
      <c r="AU4385" s="68"/>
      <c r="AV4385" s="68"/>
      <c r="AW4385" s="68"/>
      <c r="AX4385" s="68"/>
      <c r="AY4385" s="68"/>
      <c r="AZ4385" s="68"/>
      <c r="BA4385" s="68"/>
      <c r="BB4385" s="68"/>
      <c r="BC4385" s="69" t="str">
        <f t="shared" si="212"/>
        <v/>
      </c>
      <c r="BD4385" s="69"/>
      <c r="BE4385" s="70">
        <f>IF($AG4385="",0,VLOOKUP($AG4385,Test_Procedure!$A:$F,3,FALSE))</f>
        <v>0</v>
      </c>
      <c r="BF4385" s="70"/>
      <c r="BG4385" s="70">
        <f>IF($AG4385="",0,VLOOKUP($AG4385,Test_Procedure!$A:$F,4,FALSE))</f>
        <v>0</v>
      </c>
      <c r="BH4385" s="70"/>
      <c r="BI4385" s="70">
        <f>IF($AG4385="",0,VLOOKUP($AG4385,Test_Procedure!$A:$F,5,FALSE))</f>
        <v>0</v>
      </c>
      <c r="BJ4385" s="70"/>
      <c r="BK4385" s="70">
        <f>IF($AG4385="",0,VLOOKUP($AG4385,Test_Procedure!$A:$F,6,FALSE))</f>
        <v>0</v>
      </c>
      <c r="BL4385" s="70"/>
      <c r="BM4385" s="71"/>
      <c r="BN4385" s="71"/>
      <c r="BO4385" s="71"/>
      <c r="BP4385" s="72"/>
      <c r="BQ4385" s="72"/>
      <c r="BR4385" s="72"/>
      <c r="BS4385" s="72"/>
      <c r="BT4385" s="72"/>
      <c r="BU4385" s="72"/>
      <c r="BV4385" s="72"/>
      <c r="BW4385" s="72"/>
      <c r="BX4385" s="72"/>
      <c r="BY4385" s="72"/>
      <c r="BZ4385" s="72"/>
      <c r="CA4385" s="72"/>
      <c r="CB4385" s="72"/>
      <c r="CC4385" s="72"/>
      <c r="CD4385" s="72"/>
      <c r="CE4385" s="72"/>
      <c r="CF4385" s="72"/>
      <c r="CG4385" s="72"/>
      <c r="CH4385" s="72"/>
      <c r="CI4385" s="72"/>
      <c r="CJ4385" s="72"/>
      <c r="XEX4385" s="56" t="str">
        <f>IF(ISERROR(VLOOKUP('Testing Report'!$G$8,$AG4385:$BD4385,13,FALSE)),"",VLOOKUP('Testing Report'!$G$8,$AG4385:$BD4385,13,FALSE))</f>
        <v/>
      </c>
      <c r="XEY4385" s="56" t="str">
        <f>IF(ISERROR(VLOOKUP('Testing Report'!$G$8,$AG4385:$BD4385,15,FALSE)),"",VLOOKUP('Testing Report'!$G$8,$AG4385:$BD4385,15,FALSE))</f>
        <v/>
      </c>
      <c r="XEZ4385" s="56" t="str">
        <f>IF(COUNTIF($X4385:$X$5000,'Testing Report'!$G$8)=0,"",COUNTIF($X4385:$X$5000,'Testing Report'!$G$8))</f>
        <v/>
      </c>
      <c r="XFA4385" s="56" t="str">
        <f>IF(ISERROR(VLOOKUP('Testing Report'!$G$8,$AG4385:$BD4385,19,FALSE)),"",VLOOKUP('Testing Report'!$G$8,$AG4385:$BD4385,19,FALSE))</f>
        <v/>
      </c>
      <c r="XFB4385" s="56" t="str">
        <f>IF(ISERROR(VLOOKUP('Testing Report'!$G$8,$X4385:$BD4385,32,FALSE)),"",VLOOKUP('Testing Report'!$G$8,$X4385:$BD4385,32,FALSE))</f>
        <v/>
      </c>
      <c r="XFC4385" s="26"/>
      <c r="XFD4385" s="7" t="str">
        <f t="shared" si="210"/>
        <v/>
      </c>
    </row>
    <row r="4386" spans="1:88 16378:16384" ht="15" customHeight="1">
      <c r="A4386" s="65" t="str">
        <f t="shared" si="211"/>
        <v/>
      </c>
      <c r="B4386" s="65"/>
      <c r="C4386" s="66"/>
      <c r="D4386" s="66"/>
      <c r="E4386" s="66"/>
      <c r="F4386" s="66"/>
      <c r="G4386" s="66"/>
      <c r="H4386" s="66"/>
      <c r="I4386" s="66"/>
      <c r="J4386" s="66"/>
      <c r="K4386" s="66"/>
      <c r="L4386" s="66"/>
      <c r="M4386" s="66"/>
      <c r="N4386" s="66"/>
      <c r="O4386" s="66"/>
      <c r="P4386" s="66"/>
      <c r="Q4386" s="66"/>
      <c r="R4386" s="66"/>
      <c r="S4386" s="72"/>
      <c r="T4386" s="72"/>
      <c r="U4386" s="72"/>
      <c r="V4386" s="72"/>
      <c r="W4386" s="72"/>
      <c r="X4386" s="64"/>
      <c r="Y4386" s="64"/>
      <c r="Z4386" s="64"/>
      <c r="AA4386" s="64"/>
      <c r="AB4386" s="64"/>
      <c r="AC4386" s="64"/>
      <c r="AD4386" s="64"/>
      <c r="AE4386" s="64"/>
      <c r="AF4386" s="64"/>
      <c r="AG4386" s="64"/>
      <c r="AH4386" s="64"/>
      <c r="AI4386" s="64"/>
      <c r="AJ4386" s="64"/>
      <c r="AK4386" s="64"/>
      <c r="AL4386" s="64"/>
      <c r="AM4386" s="64"/>
      <c r="AN4386" s="64"/>
      <c r="AO4386" s="64"/>
      <c r="AP4386" s="67" t="str">
        <f>IF($AG4386="","",VLOOKUP($AG4386,Test_Procedure!$A:$F,2,FALSE))</f>
        <v/>
      </c>
      <c r="AQ4386" s="67"/>
      <c r="AR4386" s="67"/>
      <c r="AS4386" s="68"/>
      <c r="AT4386" s="68"/>
      <c r="AU4386" s="68"/>
      <c r="AV4386" s="68"/>
      <c r="AW4386" s="68"/>
      <c r="AX4386" s="68"/>
      <c r="AY4386" s="68"/>
      <c r="AZ4386" s="68"/>
      <c r="BA4386" s="68"/>
      <c r="BB4386" s="68"/>
      <c r="BC4386" s="69" t="str">
        <f t="shared" si="212"/>
        <v/>
      </c>
      <c r="BD4386" s="69"/>
      <c r="BE4386" s="70">
        <f>IF($AG4386="",0,VLOOKUP($AG4386,Test_Procedure!$A:$F,3,FALSE))</f>
        <v>0</v>
      </c>
      <c r="BF4386" s="70"/>
      <c r="BG4386" s="70">
        <f>IF($AG4386="",0,VLOOKUP($AG4386,Test_Procedure!$A:$F,4,FALSE))</f>
        <v>0</v>
      </c>
      <c r="BH4386" s="70"/>
      <c r="BI4386" s="70">
        <f>IF($AG4386="",0,VLOOKUP($AG4386,Test_Procedure!$A:$F,5,FALSE))</f>
        <v>0</v>
      </c>
      <c r="BJ4386" s="70"/>
      <c r="BK4386" s="70">
        <f>IF($AG4386="",0,VLOOKUP($AG4386,Test_Procedure!$A:$F,6,FALSE))</f>
        <v>0</v>
      </c>
      <c r="BL4386" s="70"/>
      <c r="BM4386" s="71"/>
      <c r="BN4386" s="71"/>
      <c r="BO4386" s="71"/>
      <c r="BP4386" s="72"/>
      <c r="BQ4386" s="72"/>
      <c r="BR4386" s="72"/>
      <c r="BS4386" s="72"/>
      <c r="BT4386" s="72"/>
      <c r="BU4386" s="72"/>
      <c r="BV4386" s="72"/>
      <c r="BW4386" s="72"/>
      <c r="BX4386" s="72"/>
      <c r="BY4386" s="72"/>
      <c r="BZ4386" s="72"/>
      <c r="CA4386" s="72"/>
      <c r="CB4386" s="72"/>
      <c r="CC4386" s="72"/>
      <c r="CD4386" s="72"/>
      <c r="CE4386" s="72"/>
      <c r="CF4386" s="72"/>
      <c r="CG4386" s="72"/>
      <c r="CH4386" s="72"/>
      <c r="CI4386" s="72"/>
      <c r="CJ4386" s="72"/>
      <c r="XEX4386" s="56" t="str">
        <f>IF(ISERROR(VLOOKUP('Testing Report'!$G$8,$AG4386:$BD4386,13,FALSE)),"",VLOOKUP('Testing Report'!$G$8,$AG4386:$BD4386,13,FALSE))</f>
        <v/>
      </c>
      <c r="XEY4386" s="56" t="str">
        <f>IF(ISERROR(VLOOKUP('Testing Report'!$G$8,$AG4386:$BD4386,15,FALSE)),"",VLOOKUP('Testing Report'!$G$8,$AG4386:$BD4386,15,FALSE))</f>
        <v/>
      </c>
      <c r="XEZ4386" s="56" t="str">
        <f>IF(COUNTIF($X4386:$X$5000,'Testing Report'!$G$8)=0,"",COUNTIF($X4386:$X$5000,'Testing Report'!$G$8))</f>
        <v/>
      </c>
      <c r="XFA4386" s="56" t="str">
        <f>IF(ISERROR(VLOOKUP('Testing Report'!$G$8,$AG4386:$BD4386,19,FALSE)),"",VLOOKUP('Testing Report'!$G$8,$AG4386:$BD4386,19,FALSE))</f>
        <v/>
      </c>
      <c r="XFB4386" s="56" t="str">
        <f>IF(ISERROR(VLOOKUP('Testing Report'!$G$8,$X4386:$BD4386,32,FALSE)),"",VLOOKUP('Testing Report'!$G$8,$X4386:$BD4386,32,FALSE))</f>
        <v/>
      </c>
      <c r="XFC4386" s="26"/>
      <c r="XFD4386" s="7" t="str">
        <f t="shared" si="210"/>
        <v/>
      </c>
    </row>
    <row r="4387" spans="1:88 16378:16384" ht="15" customHeight="1">
      <c r="A4387" s="65" t="str">
        <f t="shared" si="211"/>
        <v/>
      </c>
      <c r="B4387" s="65"/>
      <c r="C4387" s="66"/>
      <c r="D4387" s="66"/>
      <c r="E4387" s="66"/>
      <c r="F4387" s="66"/>
      <c r="G4387" s="66"/>
      <c r="H4387" s="66"/>
      <c r="I4387" s="66"/>
      <c r="J4387" s="66"/>
      <c r="K4387" s="66"/>
      <c r="L4387" s="66"/>
      <c r="M4387" s="66"/>
      <c r="N4387" s="66"/>
      <c r="O4387" s="66"/>
      <c r="P4387" s="66"/>
      <c r="Q4387" s="66"/>
      <c r="R4387" s="66"/>
      <c r="S4387" s="72"/>
      <c r="T4387" s="72"/>
      <c r="U4387" s="72"/>
      <c r="V4387" s="72"/>
      <c r="W4387" s="72"/>
      <c r="X4387" s="64"/>
      <c r="Y4387" s="64"/>
      <c r="Z4387" s="64"/>
      <c r="AA4387" s="64"/>
      <c r="AB4387" s="64"/>
      <c r="AC4387" s="64"/>
      <c r="AD4387" s="64"/>
      <c r="AE4387" s="64"/>
      <c r="AF4387" s="64"/>
      <c r="AG4387" s="64"/>
      <c r="AH4387" s="64"/>
      <c r="AI4387" s="64"/>
      <c r="AJ4387" s="64"/>
      <c r="AK4387" s="64"/>
      <c r="AL4387" s="64"/>
      <c r="AM4387" s="64"/>
      <c r="AN4387" s="64"/>
      <c r="AO4387" s="64"/>
      <c r="AP4387" s="67" t="str">
        <f>IF($AG4387="","",VLOOKUP($AG4387,Test_Procedure!$A:$F,2,FALSE))</f>
        <v/>
      </c>
      <c r="AQ4387" s="67"/>
      <c r="AR4387" s="67"/>
      <c r="AS4387" s="68"/>
      <c r="AT4387" s="68"/>
      <c r="AU4387" s="68"/>
      <c r="AV4387" s="68"/>
      <c r="AW4387" s="68"/>
      <c r="AX4387" s="68"/>
      <c r="AY4387" s="68"/>
      <c r="AZ4387" s="68"/>
      <c r="BA4387" s="68"/>
      <c r="BB4387" s="68"/>
      <c r="BC4387" s="69" t="str">
        <f t="shared" si="212"/>
        <v/>
      </c>
      <c r="BD4387" s="69"/>
      <c r="BE4387" s="70">
        <f>IF($AG4387="",0,VLOOKUP($AG4387,Test_Procedure!$A:$F,3,FALSE))</f>
        <v>0</v>
      </c>
      <c r="BF4387" s="70"/>
      <c r="BG4387" s="70">
        <f>IF($AG4387="",0,VLOOKUP($AG4387,Test_Procedure!$A:$F,4,FALSE))</f>
        <v>0</v>
      </c>
      <c r="BH4387" s="70"/>
      <c r="BI4387" s="70">
        <f>IF($AG4387="",0,VLOOKUP($AG4387,Test_Procedure!$A:$F,5,FALSE))</f>
        <v>0</v>
      </c>
      <c r="BJ4387" s="70"/>
      <c r="BK4387" s="70">
        <f>IF($AG4387="",0,VLOOKUP($AG4387,Test_Procedure!$A:$F,6,FALSE))</f>
        <v>0</v>
      </c>
      <c r="BL4387" s="70"/>
      <c r="BM4387" s="71"/>
      <c r="BN4387" s="71"/>
      <c r="BO4387" s="71"/>
      <c r="BP4387" s="72"/>
      <c r="BQ4387" s="72"/>
      <c r="BR4387" s="72"/>
      <c r="BS4387" s="72"/>
      <c r="BT4387" s="72"/>
      <c r="BU4387" s="72"/>
      <c r="BV4387" s="72"/>
      <c r="BW4387" s="72"/>
      <c r="BX4387" s="72"/>
      <c r="BY4387" s="72"/>
      <c r="BZ4387" s="72"/>
      <c r="CA4387" s="72"/>
      <c r="CB4387" s="72"/>
      <c r="CC4387" s="72"/>
      <c r="CD4387" s="72"/>
      <c r="CE4387" s="72"/>
      <c r="CF4387" s="72"/>
      <c r="CG4387" s="72"/>
      <c r="CH4387" s="72"/>
      <c r="CI4387" s="72"/>
      <c r="CJ4387" s="72"/>
      <c r="XEX4387" s="56" t="str">
        <f>IF(ISERROR(VLOOKUP('Testing Report'!$G$8,$AG4387:$BD4387,13,FALSE)),"",VLOOKUP('Testing Report'!$G$8,$AG4387:$BD4387,13,FALSE))</f>
        <v/>
      </c>
      <c r="XEY4387" s="56" t="str">
        <f>IF(ISERROR(VLOOKUP('Testing Report'!$G$8,$AG4387:$BD4387,15,FALSE)),"",VLOOKUP('Testing Report'!$G$8,$AG4387:$BD4387,15,FALSE))</f>
        <v/>
      </c>
      <c r="XEZ4387" s="56" t="str">
        <f>IF(COUNTIF($X4387:$X$5000,'Testing Report'!$G$8)=0,"",COUNTIF($X4387:$X$5000,'Testing Report'!$G$8))</f>
        <v/>
      </c>
      <c r="XFA4387" s="56" t="str">
        <f>IF(ISERROR(VLOOKUP('Testing Report'!$G$8,$AG4387:$BD4387,19,FALSE)),"",VLOOKUP('Testing Report'!$G$8,$AG4387:$BD4387,19,FALSE))</f>
        <v/>
      </c>
      <c r="XFB4387" s="56" t="str">
        <f>IF(ISERROR(VLOOKUP('Testing Report'!$G$8,$X4387:$BD4387,32,FALSE)),"",VLOOKUP('Testing Report'!$G$8,$X4387:$BD4387,32,FALSE))</f>
        <v/>
      </c>
      <c r="XFC4387" s="26"/>
      <c r="XFD4387" s="7" t="str">
        <f t="shared" si="210"/>
        <v/>
      </c>
    </row>
    <row r="4388" spans="1:88 16378:16384" ht="15" customHeight="1">
      <c r="A4388" s="65" t="str">
        <f t="shared" si="211"/>
        <v/>
      </c>
      <c r="B4388" s="65"/>
      <c r="C4388" s="66"/>
      <c r="D4388" s="66"/>
      <c r="E4388" s="66"/>
      <c r="F4388" s="66"/>
      <c r="G4388" s="66"/>
      <c r="H4388" s="66"/>
      <c r="I4388" s="66"/>
      <c r="J4388" s="66"/>
      <c r="K4388" s="66"/>
      <c r="L4388" s="66"/>
      <c r="M4388" s="66"/>
      <c r="N4388" s="66"/>
      <c r="O4388" s="66"/>
      <c r="P4388" s="66"/>
      <c r="Q4388" s="66"/>
      <c r="R4388" s="66"/>
      <c r="S4388" s="72"/>
      <c r="T4388" s="72"/>
      <c r="U4388" s="72"/>
      <c r="V4388" s="72"/>
      <c r="W4388" s="72"/>
      <c r="X4388" s="64"/>
      <c r="Y4388" s="64"/>
      <c r="Z4388" s="64"/>
      <c r="AA4388" s="64"/>
      <c r="AB4388" s="64"/>
      <c r="AC4388" s="64"/>
      <c r="AD4388" s="64"/>
      <c r="AE4388" s="64"/>
      <c r="AF4388" s="64"/>
      <c r="AG4388" s="64"/>
      <c r="AH4388" s="64"/>
      <c r="AI4388" s="64"/>
      <c r="AJ4388" s="64"/>
      <c r="AK4388" s="64"/>
      <c r="AL4388" s="64"/>
      <c r="AM4388" s="64"/>
      <c r="AN4388" s="64"/>
      <c r="AO4388" s="64"/>
      <c r="AP4388" s="67" t="str">
        <f>IF($AG4388="","",VLOOKUP($AG4388,Test_Procedure!$A:$F,2,FALSE))</f>
        <v/>
      </c>
      <c r="AQ4388" s="67"/>
      <c r="AR4388" s="67"/>
      <c r="AS4388" s="68"/>
      <c r="AT4388" s="68"/>
      <c r="AU4388" s="68"/>
      <c r="AV4388" s="68"/>
      <c r="AW4388" s="68"/>
      <c r="AX4388" s="68"/>
      <c r="AY4388" s="68"/>
      <c r="AZ4388" s="68"/>
      <c r="BA4388" s="68"/>
      <c r="BB4388" s="68"/>
      <c r="BC4388" s="69" t="str">
        <f t="shared" si="212"/>
        <v/>
      </c>
      <c r="BD4388" s="69"/>
      <c r="BE4388" s="70">
        <f>IF($AG4388="",0,VLOOKUP($AG4388,Test_Procedure!$A:$F,3,FALSE))</f>
        <v>0</v>
      </c>
      <c r="BF4388" s="70"/>
      <c r="BG4388" s="70">
        <f>IF($AG4388="",0,VLOOKUP($AG4388,Test_Procedure!$A:$F,4,FALSE))</f>
        <v>0</v>
      </c>
      <c r="BH4388" s="70"/>
      <c r="BI4388" s="70">
        <f>IF($AG4388="",0,VLOOKUP($AG4388,Test_Procedure!$A:$F,5,FALSE))</f>
        <v>0</v>
      </c>
      <c r="BJ4388" s="70"/>
      <c r="BK4388" s="70">
        <f>IF($AG4388="",0,VLOOKUP($AG4388,Test_Procedure!$A:$F,6,FALSE))</f>
        <v>0</v>
      </c>
      <c r="BL4388" s="70"/>
      <c r="BM4388" s="71"/>
      <c r="BN4388" s="71"/>
      <c r="BO4388" s="71"/>
      <c r="BP4388" s="72"/>
      <c r="BQ4388" s="72"/>
      <c r="BR4388" s="72"/>
      <c r="BS4388" s="72"/>
      <c r="BT4388" s="72"/>
      <c r="BU4388" s="72"/>
      <c r="BV4388" s="72"/>
      <c r="BW4388" s="72"/>
      <c r="BX4388" s="72"/>
      <c r="BY4388" s="72"/>
      <c r="BZ4388" s="72"/>
      <c r="CA4388" s="72"/>
      <c r="CB4388" s="72"/>
      <c r="CC4388" s="72"/>
      <c r="CD4388" s="72"/>
      <c r="CE4388" s="72"/>
      <c r="CF4388" s="72"/>
      <c r="CG4388" s="72"/>
      <c r="CH4388" s="72"/>
      <c r="CI4388" s="72"/>
      <c r="CJ4388" s="72"/>
      <c r="XEX4388" s="56" t="str">
        <f>IF(ISERROR(VLOOKUP('Testing Report'!$G$8,$AG4388:$BD4388,13,FALSE)),"",VLOOKUP('Testing Report'!$G$8,$AG4388:$BD4388,13,FALSE))</f>
        <v/>
      </c>
      <c r="XEY4388" s="56" t="str">
        <f>IF(ISERROR(VLOOKUP('Testing Report'!$G$8,$AG4388:$BD4388,15,FALSE)),"",VLOOKUP('Testing Report'!$G$8,$AG4388:$BD4388,15,FALSE))</f>
        <v/>
      </c>
      <c r="XEZ4388" s="56" t="str">
        <f>IF(COUNTIF($X4388:$X$5000,'Testing Report'!$G$8)=0,"",COUNTIF($X4388:$X$5000,'Testing Report'!$G$8))</f>
        <v/>
      </c>
      <c r="XFA4388" s="56" t="str">
        <f>IF(ISERROR(VLOOKUP('Testing Report'!$G$8,$AG4388:$BD4388,19,FALSE)),"",VLOOKUP('Testing Report'!$G$8,$AG4388:$BD4388,19,FALSE))</f>
        <v/>
      </c>
      <c r="XFB4388" s="56" t="str">
        <f>IF(ISERROR(VLOOKUP('Testing Report'!$G$8,$X4388:$BD4388,32,FALSE)),"",VLOOKUP('Testing Report'!$G$8,$X4388:$BD4388,32,FALSE))</f>
        <v/>
      </c>
      <c r="XFC4388" s="26"/>
      <c r="XFD4388" s="7" t="str">
        <f t="shared" si="210"/>
        <v/>
      </c>
    </row>
    <row r="4389" spans="1:88 16378:16384" ht="15" customHeight="1">
      <c r="A4389" s="65" t="str">
        <f t="shared" si="211"/>
        <v/>
      </c>
      <c r="B4389" s="65"/>
      <c r="C4389" s="66"/>
      <c r="D4389" s="66"/>
      <c r="E4389" s="66"/>
      <c r="F4389" s="66"/>
      <c r="G4389" s="66"/>
      <c r="H4389" s="66"/>
      <c r="I4389" s="66"/>
      <c r="J4389" s="66"/>
      <c r="K4389" s="66"/>
      <c r="L4389" s="66"/>
      <c r="M4389" s="66"/>
      <c r="N4389" s="66"/>
      <c r="O4389" s="66"/>
      <c r="P4389" s="66"/>
      <c r="Q4389" s="66"/>
      <c r="R4389" s="66"/>
      <c r="S4389" s="72"/>
      <c r="T4389" s="72"/>
      <c r="U4389" s="72"/>
      <c r="V4389" s="72"/>
      <c r="W4389" s="72"/>
      <c r="X4389" s="64"/>
      <c r="Y4389" s="64"/>
      <c r="Z4389" s="64"/>
      <c r="AA4389" s="64"/>
      <c r="AB4389" s="64"/>
      <c r="AC4389" s="64"/>
      <c r="AD4389" s="64"/>
      <c r="AE4389" s="64"/>
      <c r="AF4389" s="64"/>
      <c r="AG4389" s="64"/>
      <c r="AH4389" s="64"/>
      <c r="AI4389" s="64"/>
      <c r="AJ4389" s="64"/>
      <c r="AK4389" s="64"/>
      <c r="AL4389" s="64"/>
      <c r="AM4389" s="64"/>
      <c r="AN4389" s="64"/>
      <c r="AO4389" s="64"/>
      <c r="AP4389" s="67" t="str">
        <f>IF($AG4389="","",VLOOKUP($AG4389,Test_Procedure!$A:$F,2,FALSE))</f>
        <v/>
      </c>
      <c r="AQ4389" s="67"/>
      <c r="AR4389" s="67"/>
      <c r="AS4389" s="68"/>
      <c r="AT4389" s="68"/>
      <c r="AU4389" s="68"/>
      <c r="AV4389" s="68"/>
      <c r="AW4389" s="68"/>
      <c r="AX4389" s="68"/>
      <c r="AY4389" s="68"/>
      <c r="AZ4389" s="68"/>
      <c r="BA4389" s="68"/>
      <c r="BB4389" s="68"/>
      <c r="BC4389" s="69" t="str">
        <f t="shared" si="212"/>
        <v/>
      </c>
      <c r="BD4389" s="69"/>
      <c r="BE4389" s="70">
        <f>IF($AG4389="",0,VLOOKUP($AG4389,Test_Procedure!$A:$F,3,FALSE))</f>
        <v>0</v>
      </c>
      <c r="BF4389" s="70"/>
      <c r="BG4389" s="70">
        <f>IF($AG4389="",0,VLOOKUP($AG4389,Test_Procedure!$A:$F,4,FALSE))</f>
        <v>0</v>
      </c>
      <c r="BH4389" s="70"/>
      <c r="BI4389" s="70">
        <f>IF($AG4389="",0,VLOOKUP($AG4389,Test_Procedure!$A:$F,5,FALSE))</f>
        <v>0</v>
      </c>
      <c r="BJ4389" s="70"/>
      <c r="BK4389" s="70">
        <f>IF($AG4389="",0,VLOOKUP($AG4389,Test_Procedure!$A:$F,6,FALSE))</f>
        <v>0</v>
      </c>
      <c r="BL4389" s="70"/>
      <c r="BM4389" s="71"/>
      <c r="BN4389" s="71"/>
      <c r="BO4389" s="71"/>
      <c r="BP4389" s="72"/>
      <c r="BQ4389" s="72"/>
      <c r="BR4389" s="72"/>
      <c r="BS4389" s="72"/>
      <c r="BT4389" s="72"/>
      <c r="BU4389" s="72"/>
      <c r="BV4389" s="72"/>
      <c r="BW4389" s="72"/>
      <c r="BX4389" s="72"/>
      <c r="BY4389" s="72"/>
      <c r="BZ4389" s="72"/>
      <c r="CA4389" s="72"/>
      <c r="CB4389" s="72"/>
      <c r="CC4389" s="72"/>
      <c r="CD4389" s="72"/>
      <c r="CE4389" s="72"/>
      <c r="CF4389" s="72"/>
      <c r="CG4389" s="72"/>
      <c r="CH4389" s="72"/>
      <c r="CI4389" s="72"/>
      <c r="CJ4389" s="72"/>
      <c r="XEX4389" s="56" t="str">
        <f>IF(ISERROR(VLOOKUP('Testing Report'!$G$8,$AG4389:$BD4389,13,FALSE)),"",VLOOKUP('Testing Report'!$G$8,$AG4389:$BD4389,13,FALSE))</f>
        <v/>
      </c>
      <c r="XEY4389" s="56" t="str">
        <f>IF(ISERROR(VLOOKUP('Testing Report'!$G$8,$AG4389:$BD4389,15,FALSE)),"",VLOOKUP('Testing Report'!$G$8,$AG4389:$BD4389,15,FALSE))</f>
        <v/>
      </c>
      <c r="XEZ4389" s="56" t="str">
        <f>IF(COUNTIF($X4389:$X$5000,'Testing Report'!$G$8)=0,"",COUNTIF($X4389:$X$5000,'Testing Report'!$G$8))</f>
        <v/>
      </c>
      <c r="XFA4389" s="56" t="str">
        <f>IF(ISERROR(VLOOKUP('Testing Report'!$G$8,$AG4389:$BD4389,19,FALSE)),"",VLOOKUP('Testing Report'!$G$8,$AG4389:$BD4389,19,FALSE))</f>
        <v/>
      </c>
      <c r="XFB4389" s="56" t="str">
        <f>IF(ISERROR(VLOOKUP('Testing Report'!$G$8,$X4389:$BD4389,32,FALSE)),"",VLOOKUP('Testing Report'!$G$8,$X4389:$BD4389,32,FALSE))</f>
        <v/>
      </c>
      <c r="XFC4389" s="26"/>
      <c r="XFD4389" s="7" t="str">
        <f t="shared" si="210"/>
        <v/>
      </c>
    </row>
    <row r="4390" spans="1:88 16378:16384" ht="15" customHeight="1">
      <c r="A4390" s="65" t="str">
        <f t="shared" si="211"/>
        <v/>
      </c>
      <c r="B4390" s="65"/>
      <c r="C4390" s="66"/>
      <c r="D4390" s="66"/>
      <c r="E4390" s="66"/>
      <c r="F4390" s="66"/>
      <c r="G4390" s="66"/>
      <c r="H4390" s="66"/>
      <c r="I4390" s="66"/>
      <c r="J4390" s="66"/>
      <c r="K4390" s="66"/>
      <c r="L4390" s="66"/>
      <c r="M4390" s="66"/>
      <c r="N4390" s="66"/>
      <c r="O4390" s="66"/>
      <c r="P4390" s="66"/>
      <c r="Q4390" s="66"/>
      <c r="R4390" s="66"/>
      <c r="S4390" s="72"/>
      <c r="T4390" s="72"/>
      <c r="U4390" s="72"/>
      <c r="V4390" s="72"/>
      <c r="W4390" s="72"/>
      <c r="X4390" s="64"/>
      <c r="Y4390" s="64"/>
      <c r="Z4390" s="64"/>
      <c r="AA4390" s="64"/>
      <c r="AB4390" s="64"/>
      <c r="AC4390" s="64"/>
      <c r="AD4390" s="64"/>
      <c r="AE4390" s="64"/>
      <c r="AF4390" s="64"/>
      <c r="AG4390" s="64"/>
      <c r="AH4390" s="64"/>
      <c r="AI4390" s="64"/>
      <c r="AJ4390" s="64"/>
      <c r="AK4390" s="64"/>
      <c r="AL4390" s="64"/>
      <c r="AM4390" s="64"/>
      <c r="AN4390" s="64"/>
      <c r="AO4390" s="64"/>
      <c r="AP4390" s="67" t="str">
        <f>IF($AG4390="","",VLOOKUP($AG4390,Test_Procedure!$A:$F,2,FALSE))</f>
        <v/>
      </c>
      <c r="AQ4390" s="67"/>
      <c r="AR4390" s="67"/>
      <c r="AS4390" s="68"/>
      <c r="AT4390" s="68"/>
      <c r="AU4390" s="68"/>
      <c r="AV4390" s="68"/>
      <c r="AW4390" s="68"/>
      <c r="AX4390" s="68"/>
      <c r="AY4390" s="68"/>
      <c r="AZ4390" s="68"/>
      <c r="BA4390" s="68"/>
      <c r="BB4390" s="68"/>
      <c r="BC4390" s="69" t="str">
        <f t="shared" si="212"/>
        <v/>
      </c>
      <c r="BD4390" s="69"/>
      <c r="BE4390" s="70">
        <f>IF($AG4390="",0,VLOOKUP($AG4390,Test_Procedure!$A:$F,3,FALSE))</f>
        <v>0</v>
      </c>
      <c r="BF4390" s="70"/>
      <c r="BG4390" s="70">
        <f>IF($AG4390="",0,VLOOKUP($AG4390,Test_Procedure!$A:$F,4,FALSE))</f>
        <v>0</v>
      </c>
      <c r="BH4390" s="70"/>
      <c r="BI4390" s="70">
        <f>IF($AG4390="",0,VLOOKUP($AG4390,Test_Procedure!$A:$F,5,FALSE))</f>
        <v>0</v>
      </c>
      <c r="BJ4390" s="70"/>
      <c r="BK4390" s="70">
        <f>IF($AG4390="",0,VLOOKUP($AG4390,Test_Procedure!$A:$F,6,FALSE))</f>
        <v>0</v>
      </c>
      <c r="BL4390" s="70"/>
      <c r="BM4390" s="71"/>
      <c r="BN4390" s="71"/>
      <c r="BO4390" s="71"/>
      <c r="BP4390" s="72"/>
      <c r="BQ4390" s="72"/>
      <c r="BR4390" s="72"/>
      <c r="BS4390" s="72"/>
      <c r="BT4390" s="72"/>
      <c r="BU4390" s="72"/>
      <c r="BV4390" s="72"/>
      <c r="BW4390" s="72"/>
      <c r="BX4390" s="72"/>
      <c r="BY4390" s="72"/>
      <c r="BZ4390" s="72"/>
      <c r="CA4390" s="72"/>
      <c r="CB4390" s="72"/>
      <c r="CC4390" s="72"/>
      <c r="CD4390" s="72"/>
      <c r="CE4390" s="72"/>
      <c r="CF4390" s="72"/>
      <c r="CG4390" s="72"/>
      <c r="CH4390" s="72"/>
      <c r="CI4390" s="72"/>
      <c r="CJ4390" s="72"/>
      <c r="XEX4390" s="56" t="str">
        <f>IF(ISERROR(VLOOKUP('Testing Report'!$G$8,$AG4390:$BD4390,13,FALSE)),"",VLOOKUP('Testing Report'!$G$8,$AG4390:$BD4390,13,FALSE))</f>
        <v/>
      </c>
      <c r="XEY4390" s="56" t="str">
        <f>IF(ISERROR(VLOOKUP('Testing Report'!$G$8,$AG4390:$BD4390,15,FALSE)),"",VLOOKUP('Testing Report'!$G$8,$AG4390:$BD4390,15,FALSE))</f>
        <v/>
      </c>
      <c r="XEZ4390" s="56" t="str">
        <f>IF(COUNTIF($X4390:$X$5000,'Testing Report'!$G$8)=0,"",COUNTIF($X4390:$X$5000,'Testing Report'!$G$8))</f>
        <v/>
      </c>
      <c r="XFA4390" s="56" t="str">
        <f>IF(ISERROR(VLOOKUP('Testing Report'!$G$8,$AG4390:$BD4390,19,FALSE)),"",VLOOKUP('Testing Report'!$G$8,$AG4390:$BD4390,19,FALSE))</f>
        <v/>
      </c>
      <c r="XFB4390" s="56" t="str">
        <f>IF(ISERROR(VLOOKUP('Testing Report'!$G$8,$X4390:$BD4390,32,FALSE)),"",VLOOKUP('Testing Report'!$G$8,$X4390:$BD4390,32,FALSE))</f>
        <v/>
      </c>
      <c r="XFC4390" s="26"/>
      <c r="XFD4390" s="7" t="str">
        <f t="shared" si="210"/>
        <v/>
      </c>
    </row>
    <row r="4391" spans="1:88 16378:16384" ht="15" customHeight="1">
      <c r="A4391" s="65" t="str">
        <f t="shared" si="211"/>
        <v/>
      </c>
      <c r="B4391" s="65"/>
      <c r="C4391" s="66"/>
      <c r="D4391" s="66"/>
      <c r="E4391" s="66"/>
      <c r="F4391" s="66"/>
      <c r="G4391" s="66"/>
      <c r="H4391" s="66"/>
      <c r="I4391" s="66"/>
      <c r="J4391" s="66"/>
      <c r="K4391" s="66"/>
      <c r="L4391" s="66"/>
      <c r="M4391" s="66"/>
      <c r="N4391" s="66"/>
      <c r="O4391" s="66"/>
      <c r="P4391" s="66"/>
      <c r="Q4391" s="66"/>
      <c r="R4391" s="66"/>
      <c r="S4391" s="72"/>
      <c r="T4391" s="72"/>
      <c r="U4391" s="72"/>
      <c r="V4391" s="72"/>
      <c r="W4391" s="72"/>
      <c r="X4391" s="64"/>
      <c r="Y4391" s="64"/>
      <c r="Z4391" s="64"/>
      <c r="AA4391" s="64"/>
      <c r="AB4391" s="64"/>
      <c r="AC4391" s="64"/>
      <c r="AD4391" s="64"/>
      <c r="AE4391" s="64"/>
      <c r="AF4391" s="64"/>
      <c r="AG4391" s="64"/>
      <c r="AH4391" s="64"/>
      <c r="AI4391" s="64"/>
      <c r="AJ4391" s="64"/>
      <c r="AK4391" s="64"/>
      <c r="AL4391" s="64"/>
      <c r="AM4391" s="64"/>
      <c r="AN4391" s="64"/>
      <c r="AO4391" s="64"/>
      <c r="AP4391" s="67" t="str">
        <f>IF($AG4391="","",VLOOKUP($AG4391,Test_Procedure!$A:$F,2,FALSE))</f>
        <v/>
      </c>
      <c r="AQ4391" s="67"/>
      <c r="AR4391" s="67"/>
      <c r="AS4391" s="68"/>
      <c r="AT4391" s="68"/>
      <c r="AU4391" s="68"/>
      <c r="AV4391" s="68"/>
      <c r="AW4391" s="68"/>
      <c r="AX4391" s="68"/>
      <c r="AY4391" s="68"/>
      <c r="AZ4391" s="68"/>
      <c r="BA4391" s="68"/>
      <c r="BB4391" s="68"/>
      <c r="BC4391" s="69" t="str">
        <f t="shared" si="212"/>
        <v/>
      </c>
      <c r="BD4391" s="69"/>
      <c r="BE4391" s="70">
        <f>IF($AG4391="",0,VLOOKUP($AG4391,Test_Procedure!$A:$F,3,FALSE))</f>
        <v>0</v>
      </c>
      <c r="BF4391" s="70"/>
      <c r="BG4391" s="70">
        <f>IF($AG4391="",0,VLOOKUP($AG4391,Test_Procedure!$A:$F,4,FALSE))</f>
        <v>0</v>
      </c>
      <c r="BH4391" s="70"/>
      <c r="BI4391" s="70">
        <f>IF($AG4391="",0,VLOOKUP($AG4391,Test_Procedure!$A:$F,5,FALSE))</f>
        <v>0</v>
      </c>
      <c r="BJ4391" s="70"/>
      <c r="BK4391" s="70">
        <f>IF($AG4391="",0,VLOOKUP($AG4391,Test_Procedure!$A:$F,6,FALSE))</f>
        <v>0</v>
      </c>
      <c r="BL4391" s="70"/>
      <c r="BM4391" s="71"/>
      <c r="BN4391" s="71"/>
      <c r="BO4391" s="71"/>
      <c r="BP4391" s="72"/>
      <c r="BQ4391" s="72"/>
      <c r="BR4391" s="72"/>
      <c r="BS4391" s="72"/>
      <c r="BT4391" s="72"/>
      <c r="BU4391" s="72"/>
      <c r="BV4391" s="72"/>
      <c r="BW4391" s="72"/>
      <c r="BX4391" s="72"/>
      <c r="BY4391" s="72"/>
      <c r="BZ4391" s="72"/>
      <c r="CA4391" s="72"/>
      <c r="CB4391" s="72"/>
      <c r="CC4391" s="72"/>
      <c r="CD4391" s="72"/>
      <c r="CE4391" s="72"/>
      <c r="CF4391" s="72"/>
      <c r="CG4391" s="72"/>
      <c r="CH4391" s="72"/>
      <c r="CI4391" s="72"/>
      <c r="CJ4391" s="72"/>
      <c r="XEX4391" s="56" t="str">
        <f>IF(ISERROR(VLOOKUP('Testing Report'!$G$8,$AG4391:$BD4391,13,FALSE)),"",VLOOKUP('Testing Report'!$G$8,$AG4391:$BD4391,13,FALSE))</f>
        <v/>
      </c>
      <c r="XEY4391" s="56" t="str">
        <f>IF(ISERROR(VLOOKUP('Testing Report'!$G$8,$AG4391:$BD4391,15,FALSE)),"",VLOOKUP('Testing Report'!$G$8,$AG4391:$BD4391,15,FALSE))</f>
        <v/>
      </c>
      <c r="XEZ4391" s="56" t="str">
        <f>IF(COUNTIF($X4391:$X$5000,'Testing Report'!$G$8)=0,"",COUNTIF($X4391:$X$5000,'Testing Report'!$G$8))</f>
        <v/>
      </c>
      <c r="XFA4391" s="56" t="str">
        <f>IF(ISERROR(VLOOKUP('Testing Report'!$G$8,$AG4391:$BD4391,19,FALSE)),"",VLOOKUP('Testing Report'!$G$8,$AG4391:$BD4391,19,FALSE))</f>
        <v/>
      </c>
      <c r="XFB4391" s="56" t="str">
        <f>IF(ISERROR(VLOOKUP('Testing Report'!$G$8,$X4391:$BD4391,32,FALSE)),"",VLOOKUP('Testing Report'!$G$8,$X4391:$BD4391,32,FALSE))</f>
        <v/>
      </c>
      <c r="XFC4391" s="26"/>
      <c r="XFD4391" s="7" t="str">
        <f t="shared" si="210"/>
        <v/>
      </c>
    </row>
    <row r="4392" spans="1:88 16378:16384" ht="15" customHeight="1">
      <c r="A4392" s="65" t="str">
        <f t="shared" si="211"/>
        <v/>
      </c>
      <c r="B4392" s="65"/>
      <c r="C4392" s="66"/>
      <c r="D4392" s="66"/>
      <c r="E4392" s="66"/>
      <c r="F4392" s="66"/>
      <c r="G4392" s="66"/>
      <c r="H4392" s="66"/>
      <c r="I4392" s="66"/>
      <c r="J4392" s="66"/>
      <c r="K4392" s="66"/>
      <c r="L4392" s="66"/>
      <c r="M4392" s="66"/>
      <c r="N4392" s="66"/>
      <c r="O4392" s="66"/>
      <c r="P4392" s="66"/>
      <c r="Q4392" s="66"/>
      <c r="R4392" s="66"/>
      <c r="S4392" s="72"/>
      <c r="T4392" s="72"/>
      <c r="U4392" s="72"/>
      <c r="V4392" s="72"/>
      <c r="W4392" s="72"/>
      <c r="X4392" s="64"/>
      <c r="Y4392" s="64"/>
      <c r="Z4392" s="64"/>
      <c r="AA4392" s="64"/>
      <c r="AB4392" s="64"/>
      <c r="AC4392" s="64"/>
      <c r="AD4392" s="64"/>
      <c r="AE4392" s="64"/>
      <c r="AF4392" s="64"/>
      <c r="AG4392" s="64"/>
      <c r="AH4392" s="64"/>
      <c r="AI4392" s="64"/>
      <c r="AJ4392" s="64"/>
      <c r="AK4392" s="64"/>
      <c r="AL4392" s="64"/>
      <c r="AM4392" s="64"/>
      <c r="AN4392" s="64"/>
      <c r="AO4392" s="64"/>
      <c r="AP4392" s="67" t="str">
        <f>IF($AG4392="","",VLOOKUP($AG4392,Test_Procedure!$A:$F,2,FALSE))</f>
        <v/>
      </c>
      <c r="AQ4392" s="67"/>
      <c r="AR4392" s="67"/>
      <c r="AS4392" s="68"/>
      <c r="AT4392" s="68"/>
      <c r="AU4392" s="68"/>
      <c r="AV4392" s="68"/>
      <c r="AW4392" s="68"/>
      <c r="AX4392" s="68"/>
      <c r="AY4392" s="68"/>
      <c r="AZ4392" s="68"/>
      <c r="BA4392" s="68"/>
      <c r="BB4392" s="68"/>
      <c r="BC4392" s="69" t="str">
        <f t="shared" si="212"/>
        <v/>
      </c>
      <c r="BD4392" s="69"/>
      <c r="BE4392" s="70">
        <f>IF($AG4392="",0,VLOOKUP($AG4392,Test_Procedure!$A:$F,3,FALSE))</f>
        <v>0</v>
      </c>
      <c r="BF4392" s="70"/>
      <c r="BG4392" s="70">
        <f>IF($AG4392="",0,VLOOKUP($AG4392,Test_Procedure!$A:$F,4,FALSE))</f>
        <v>0</v>
      </c>
      <c r="BH4392" s="70"/>
      <c r="BI4392" s="70">
        <f>IF($AG4392="",0,VLOOKUP($AG4392,Test_Procedure!$A:$F,5,FALSE))</f>
        <v>0</v>
      </c>
      <c r="BJ4392" s="70"/>
      <c r="BK4392" s="70">
        <f>IF($AG4392="",0,VLOOKUP($AG4392,Test_Procedure!$A:$F,6,FALSE))</f>
        <v>0</v>
      </c>
      <c r="BL4392" s="70"/>
      <c r="BM4392" s="71"/>
      <c r="BN4392" s="71"/>
      <c r="BO4392" s="71"/>
      <c r="BP4392" s="72"/>
      <c r="BQ4392" s="72"/>
      <c r="BR4392" s="72"/>
      <c r="BS4392" s="72"/>
      <c r="BT4392" s="72"/>
      <c r="BU4392" s="72"/>
      <c r="BV4392" s="72"/>
      <c r="BW4392" s="72"/>
      <c r="BX4392" s="72"/>
      <c r="BY4392" s="72"/>
      <c r="BZ4392" s="72"/>
      <c r="CA4392" s="72"/>
      <c r="CB4392" s="72"/>
      <c r="CC4392" s="72"/>
      <c r="CD4392" s="72"/>
      <c r="CE4392" s="72"/>
      <c r="CF4392" s="72"/>
      <c r="CG4392" s="72"/>
      <c r="CH4392" s="72"/>
      <c r="CI4392" s="72"/>
      <c r="CJ4392" s="72"/>
      <c r="XEX4392" s="56" t="str">
        <f>IF(ISERROR(VLOOKUP('Testing Report'!$G$8,$AG4392:$BD4392,13,FALSE)),"",VLOOKUP('Testing Report'!$G$8,$AG4392:$BD4392,13,FALSE))</f>
        <v/>
      </c>
      <c r="XEY4392" s="56" t="str">
        <f>IF(ISERROR(VLOOKUP('Testing Report'!$G$8,$AG4392:$BD4392,15,FALSE)),"",VLOOKUP('Testing Report'!$G$8,$AG4392:$BD4392,15,FALSE))</f>
        <v/>
      </c>
      <c r="XEZ4392" s="56" t="str">
        <f>IF(COUNTIF($X4392:$X$5000,'Testing Report'!$G$8)=0,"",COUNTIF($X4392:$X$5000,'Testing Report'!$G$8))</f>
        <v/>
      </c>
      <c r="XFA4392" s="56" t="str">
        <f>IF(ISERROR(VLOOKUP('Testing Report'!$G$8,$AG4392:$BD4392,19,FALSE)),"",VLOOKUP('Testing Report'!$G$8,$AG4392:$BD4392,19,FALSE))</f>
        <v/>
      </c>
      <c r="XFB4392" s="56" t="str">
        <f>IF(ISERROR(VLOOKUP('Testing Report'!$G$8,$X4392:$BD4392,32,FALSE)),"",VLOOKUP('Testing Report'!$G$8,$X4392:$BD4392,32,FALSE))</f>
        <v/>
      </c>
      <c r="XFC4392" s="26"/>
      <c r="XFD4392" s="7" t="str">
        <f t="shared" si="210"/>
        <v/>
      </c>
    </row>
    <row r="4393" spans="1:88 16378:16384" ht="15" customHeight="1">
      <c r="A4393" s="65" t="str">
        <f t="shared" si="211"/>
        <v/>
      </c>
      <c r="B4393" s="65"/>
      <c r="C4393" s="66"/>
      <c r="D4393" s="66"/>
      <c r="E4393" s="66"/>
      <c r="F4393" s="66"/>
      <c r="G4393" s="66"/>
      <c r="H4393" s="66"/>
      <c r="I4393" s="66"/>
      <c r="J4393" s="66"/>
      <c r="K4393" s="66"/>
      <c r="L4393" s="66"/>
      <c r="M4393" s="66"/>
      <c r="N4393" s="66"/>
      <c r="O4393" s="66"/>
      <c r="P4393" s="66"/>
      <c r="Q4393" s="66"/>
      <c r="R4393" s="66"/>
      <c r="S4393" s="72"/>
      <c r="T4393" s="72"/>
      <c r="U4393" s="72"/>
      <c r="V4393" s="72"/>
      <c r="W4393" s="72"/>
      <c r="X4393" s="64"/>
      <c r="Y4393" s="64"/>
      <c r="Z4393" s="64"/>
      <c r="AA4393" s="64"/>
      <c r="AB4393" s="64"/>
      <c r="AC4393" s="64"/>
      <c r="AD4393" s="64"/>
      <c r="AE4393" s="64"/>
      <c r="AF4393" s="64"/>
      <c r="AG4393" s="64"/>
      <c r="AH4393" s="64"/>
      <c r="AI4393" s="64"/>
      <c r="AJ4393" s="64"/>
      <c r="AK4393" s="64"/>
      <c r="AL4393" s="64"/>
      <c r="AM4393" s="64"/>
      <c r="AN4393" s="64"/>
      <c r="AO4393" s="64"/>
      <c r="AP4393" s="67" t="str">
        <f>IF($AG4393="","",VLOOKUP($AG4393,Test_Procedure!$A:$F,2,FALSE))</f>
        <v/>
      </c>
      <c r="AQ4393" s="67"/>
      <c r="AR4393" s="67"/>
      <c r="AS4393" s="68"/>
      <c r="AT4393" s="68"/>
      <c r="AU4393" s="68"/>
      <c r="AV4393" s="68"/>
      <c r="AW4393" s="68"/>
      <c r="AX4393" s="68"/>
      <c r="AY4393" s="68"/>
      <c r="AZ4393" s="68"/>
      <c r="BA4393" s="68"/>
      <c r="BB4393" s="68"/>
      <c r="BC4393" s="69" t="str">
        <f t="shared" si="212"/>
        <v/>
      </c>
      <c r="BD4393" s="69"/>
      <c r="BE4393" s="70">
        <f>IF($AG4393="",0,VLOOKUP($AG4393,Test_Procedure!$A:$F,3,FALSE))</f>
        <v>0</v>
      </c>
      <c r="BF4393" s="70"/>
      <c r="BG4393" s="70">
        <f>IF($AG4393="",0,VLOOKUP($AG4393,Test_Procedure!$A:$F,4,FALSE))</f>
        <v>0</v>
      </c>
      <c r="BH4393" s="70"/>
      <c r="BI4393" s="70">
        <f>IF($AG4393="",0,VLOOKUP($AG4393,Test_Procedure!$A:$F,5,FALSE))</f>
        <v>0</v>
      </c>
      <c r="BJ4393" s="70"/>
      <c r="BK4393" s="70">
        <f>IF($AG4393="",0,VLOOKUP($AG4393,Test_Procedure!$A:$F,6,FALSE))</f>
        <v>0</v>
      </c>
      <c r="BL4393" s="70"/>
      <c r="BM4393" s="71"/>
      <c r="BN4393" s="71"/>
      <c r="BO4393" s="71"/>
      <c r="BP4393" s="72"/>
      <c r="BQ4393" s="72"/>
      <c r="BR4393" s="72"/>
      <c r="BS4393" s="72"/>
      <c r="BT4393" s="72"/>
      <c r="BU4393" s="72"/>
      <c r="BV4393" s="72"/>
      <c r="BW4393" s="72"/>
      <c r="BX4393" s="72"/>
      <c r="BY4393" s="72"/>
      <c r="BZ4393" s="72"/>
      <c r="CA4393" s="72"/>
      <c r="CB4393" s="72"/>
      <c r="CC4393" s="72"/>
      <c r="CD4393" s="72"/>
      <c r="CE4393" s="72"/>
      <c r="CF4393" s="72"/>
      <c r="CG4393" s="72"/>
      <c r="CH4393" s="72"/>
      <c r="CI4393" s="72"/>
      <c r="CJ4393" s="72"/>
      <c r="XEX4393" s="56" t="str">
        <f>IF(ISERROR(VLOOKUP('Testing Report'!$G$8,$AG4393:$BD4393,13,FALSE)),"",VLOOKUP('Testing Report'!$G$8,$AG4393:$BD4393,13,FALSE))</f>
        <v/>
      </c>
      <c r="XEY4393" s="56" t="str">
        <f>IF(ISERROR(VLOOKUP('Testing Report'!$G$8,$AG4393:$BD4393,15,FALSE)),"",VLOOKUP('Testing Report'!$G$8,$AG4393:$BD4393,15,FALSE))</f>
        <v/>
      </c>
      <c r="XEZ4393" s="56" t="str">
        <f>IF(COUNTIF($X4393:$X$5000,'Testing Report'!$G$8)=0,"",COUNTIF($X4393:$X$5000,'Testing Report'!$G$8))</f>
        <v/>
      </c>
      <c r="XFA4393" s="56" t="str">
        <f>IF(ISERROR(VLOOKUP('Testing Report'!$G$8,$AG4393:$BD4393,19,FALSE)),"",VLOOKUP('Testing Report'!$G$8,$AG4393:$BD4393,19,FALSE))</f>
        <v/>
      </c>
      <c r="XFB4393" s="56" t="str">
        <f>IF(ISERROR(VLOOKUP('Testing Report'!$G$8,$X4393:$BD4393,32,FALSE)),"",VLOOKUP('Testing Report'!$G$8,$X4393:$BD4393,32,FALSE))</f>
        <v/>
      </c>
      <c r="XFC4393" s="26"/>
      <c r="XFD4393" s="7" t="str">
        <f t="shared" ref="XFD4393:XFD4456" si="213">X4393&amp;BM4393</f>
        <v/>
      </c>
    </row>
    <row r="4394" spans="1:88 16378:16384" ht="15" customHeight="1">
      <c r="A4394" s="65" t="str">
        <f t="shared" si="211"/>
        <v/>
      </c>
      <c r="B4394" s="65"/>
      <c r="C4394" s="66"/>
      <c r="D4394" s="66"/>
      <c r="E4394" s="66"/>
      <c r="F4394" s="66"/>
      <c r="G4394" s="66"/>
      <c r="H4394" s="66"/>
      <c r="I4394" s="66"/>
      <c r="J4394" s="66"/>
      <c r="K4394" s="66"/>
      <c r="L4394" s="66"/>
      <c r="M4394" s="66"/>
      <c r="N4394" s="66"/>
      <c r="O4394" s="66"/>
      <c r="P4394" s="66"/>
      <c r="Q4394" s="66"/>
      <c r="R4394" s="66"/>
      <c r="S4394" s="72"/>
      <c r="T4394" s="72"/>
      <c r="U4394" s="72"/>
      <c r="V4394" s="72"/>
      <c r="W4394" s="72"/>
      <c r="X4394" s="64"/>
      <c r="Y4394" s="64"/>
      <c r="Z4394" s="64"/>
      <c r="AA4394" s="64"/>
      <c r="AB4394" s="64"/>
      <c r="AC4394" s="64"/>
      <c r="AD4394" s="64"/>
      <c r="AE4394" s="64"/>
      <c r="AF4394" s="64"/>
      <c r="AG4394" s="64"/>
      <c r="AH4394" s="64"/>
      <c r="AI4394" s="64"/>
      <c r="AJ4394" s="64"/>
      <c r="AK4394" s="64"/>
      <c r="AL4394" s="64"/>
      <c r="AM4394" s="64"/>
      <c r="AN4394" s="64"/>
      <c r="AO4394" s="64"/>
      <c r="AP4394" s="67" t="str">
        <f>IF($AG4394="","",VLOOKUP($AG4394,Test_Procedure!$A:$F,2,FALSE))</f>
        <v/>
      </c>
      <c r="AQ4394" s="67"/>
      <c r="AR4394" s="67"/>
      <c r="AS4394" s="68"/>
      <c r="AT4394" s="68"/>
      <c r="AU4394" s="68"/>
      <c r="AV4394" s="68"/>
      <c r="AW4394" s="68"/>
      <c r="AX4394" s="68"/>
      <c r="AY4394" s="68"/>
      <c r="AZ4394" s="68"/>
      <c r="BA4394" s="68"/>
      <c r="BB4394" s="68"/>
      <c r="BC4394" s="69" t="str">
        <f t="shared" si="212"/>
        <v/>
      </c>
      <c r="BD4394" s="69"/>
      <c r="BE4394" s="70">
        <f>IF($AG4394="",0,VLOOKUP($AG4394,Test_Procedure!$A:$F,3,FALSE))</f>
        <v>0</v>
      </c>
      <c r="BF4394" s="70"/>
      <c r="BG4394" s="70">
        <f>IF($AG4394="",0,VLOOKUP($AG4394,Test_Procedure!$A:$F,4,FALSE))</f>
        <v>0</v>
      </c>
      <c r="BH4394" s="70"/>
      <c r="BI4394" s="70">
        <f>IF($AG4394="",0,VLOOKUP($AG4394,Test_Procedure!$A:$F,5,FALSE))</f>
        <v>0</v>
      </c>
      <c r="BJ4394" s="70"/>
      <c r="BK4394" s="70">
        <f>IF($AG4394="",0,VLOOKUP($AG4394,Test_Procedure!$A:$F,6,FALSE))</f>
        <v>0</v>
      </c>
      <c r="BL4394" s="70"/>
      <c r="BM4394" s="71"/>
      <c r="BN4394" s="71"/>
      <c r="BO4394" s="71"/>
      <c r="BP4394" s="72"/>
      <c r="BQ4394" s="72"/>
      <c r="BR4394" s="72"/>
      <c r="BS4394" s="72"/>
      <c r="BT4394" s="72"/>
      <c r="BU4394" s="72"/>
      <c r="BV4394" s="72"/>
      <c r="BW4394" s="72"/>
      <c r="BX4394" s="72"/>
      <c r="BY4394" s="72"/>
      <c r="BZ4394" s="72"/>
      <c r="CA4394" s="72"/>
      <c r="CB4394" s="72"/>
      <c r="CC4394" s="72"/>
      <c r="CD4394" s="72"/>
      <c r="CE4394" s="72"/>
      <c r="CF4394" s="72"/>
      <c r="CG4394" s="72"/>
      <c r="CH4394" s="72"/>
      <c r="CI4394" s="72"/>
      <c r="CJ4394" s="72"/>
      <c r="XEX4394" s="56" t="str">
        <f>IF(ISERROR(VLOOKUP('Testing Report'!$G$8,$AG4394:$BD4394,13,FALSE)),"",VLOOKUP('Testing Report'!$G$8,$AG4394:$BD4394,13,FALSE))</f>
        <v/>
      </c>
      <c r="XEY4394" s="56" t="str">
        <f>IF(ISERROR(VLOOKUP('Testing Report'!$G$8,$AG4394:$BD4394,15,FALSE)),"",VLOOKUP('Testing Report'!$G$8,$AG4394:$BD4394,15,FALSE))</f>
        <v/>
      </c>
      <c r="XEZ4394" s="56" t="str">
        <f>IF(COUNTIF($X4394:$X$5000,'Testing Report'!$G$8)=0,"",COUNTIF($X4394:$X$5000,'Testing Report'!$G$8))</f>
        <v/>
      </c>
      <c r="XFA4394" s="56" t="str">
        <f>IF(ISERROR(VLOOKUP('Testing Report'!$G$8,$AG4394:$BD4394,19,FALSE)),"",VLOOKUP('Testing Report'!$G$8,$AG4394:$BD4394,19,FALSE))</f>
        <v/>
      </c>
      <c r="XFB4394" s="56" t="str">
        <f>IF(ISERROR(VLOOKUP('Testing Report'!$G$8,$X4394:$BD4394,32,FALSE)),"",VLOOKUP('Testing Report'!$G$8,$X4394:$BD4394,32,FALSE))</f>
        <v/>
      </c>
      <c r="XFC4394" s="26"/>
      <c r="XFD4394" s="7" t="str">
        <f t="shared" si="213"/>
        <v/>
      </c>
    </row>
    <row r="4395" spans="1:88 16378:16384" ht="15" customHeight="1">
      <c r="A4395" s="65" t="str">
        <f t="shared" si="211"/>
        <v/>
      </c>
      <c r="B4395" s="65"/>
      <c r="C4395" s="66"/>
      <c r="D4395" s="66"/>
      <c r="E4395" s="66"/>
      <c r="F4395" s="66"/>
      <c r="G4395" s="66"/>
      <c r="H4395" s="66"/>
      <c r="I4395" s="66"/>
      <c r="J4395" s="66"/>
      <c r="K4395" s="66"/>
      <c r="L4395" s="66"/>
      <c r="M4395" s="66"/>
      <c r="N4395" s="66"/>
      <c r="O4395" s="66"/>
      <c r="P4395" s="66"/>
      <c r="Q4395" s="66"/>
      <c r="R4395" s="66"/>
      <c r="S4395" s="72"/>
      <c r="T4395" s="72"/>
      <c r="U4395" s="72"/>
      <c r="V4395" s="72"/>
      <c r="W4395" s="72"/>
      <c r="X4395" s="64"/>
      <c r="Y4395" s="64"/>
      <c r="Z4395" s="64"/>
      <c r="AA4395" s="64"/>
      <c r="AB4395" s="64"/>
      <c r="AC4395" s="64"/>
      <c r="AD4395" s="64"/>
      <c r="AE4395" s="64"/>
      <c r="AF4395" s="64"/>
      <c r="AG4395" s="64"/>
      <c r="AH4395" s="64"/>
      <c r="AI4395" s="64"/>
      <c r="AJ4395" s="64"/>
      <c r="AK4395" s="64"/>
      <c r="AL4395" s="64"/>
      <c r="AM4395" s="64"/>
      <c r="AN4395" s="64"/>
      <c r="AO4395" s="64"/>
      <c r="AP4395" s="67" t="str">
        <f>IF($AG4395="","",VLOOKUP($AG4395,Test_Procedure!$A:$F,2,FALSE))</f>
        <v/>
      </c>
      <c r="AQ4395" s="67"/>
      <c r="AR4395" s="67"/>
      <c r="AS4395" s="68"/>
      <c r="AT4395" s="68"/>
      <c r="AU4395" s="68"/>
      <c r="AV4395" s="68"/>
      <c r="AW4395" s="68"/>
      <c r="AX4395" s="68"/>
      <c r="AY4395" s="68"/>
      <c r="AZ4395" s="68"/>
      <c r="BA4395" s="68"/>
      <c r="BB4395" s="68"/>
      <c r="BC4395" s="69" t="str">
        <f t="shared" si="212"/>
        <v/>
      </c>
      <c r="BD4395" s="69"/>
      <c r="BE4395" s="70">
        <f>IF($AG4395="",0,VLOOKUP($AG4395,Test_Procedure!$A:$F,3,FALSE))</f>
        <v>0</v>
      </c>
      <c r="BF4395" s="70"/>
      <c r="BG4395" s="70">
        <f>IF($AG4395="",0,VLOOKUP($AG4395,Test_Procedure!$A:$F,4,FALSE))</f>
        <v>0</v>
      </c>
      <c r="BH4395" s="70"/>
      <c r="BI4395" s="70">
        <f>IF($AG4395="",0,VLOOKUP($AG4395,Test_Procedure!$A:$F,5,FALSE))</f>
        <v>0</v>
      </c>
      <c r="BJ4395" s="70"/>
      <c r="BK4395" s="70">
        <f>IF($AG4395="",0,VLOOKUP($AG4395,Test_Procedure!$A:$F,6,FALSE))</f>
        <v>0</v>
      </c>
      <c r="BL4395" s="70"/>
      <c r="BM4395" s="71"/>
      <c r="BN4395" s="71"/>
      <c r="BO4395" s="71"/>
      <c r="BP4395" s="72"/>
      <c r="BQ4395" s="72"/>
      <c r="BR4395" s="72"/>
      <c r="BS4395" s="72"/>
      <c r="BT4395" s="72"/>
      <c r="BU4395" s="72"/>
      <c r="BV4395" s="72"/>
      <c r="BW4395" s="72"/>
      <c r="BX4395" s="72"/>
      <c r="BY4395" s="72"/>
      <c r="BZ4395" s="72"/>
      <c r="CA4395" s="72"/>
      <c r="CB4395" s="72"/>
      <c r="CC4395" s="72"/>
      <c r="CD4395" s="72"/>
      <c r="CE4395" s="72"/>
      <c r="CF4395" s="72"/>
      <c r="CG4395" s="72"/>
      <c r="CH4395" s="72"/>
      <c r="CI4395" s="72"/>
      <c r="CJ4395" s="72"/>
      <c r="XEX4395" s="56" t="str">
        <f>IF(ISERROR(VLOOKUP('Testing Report'!$G$8,$AG4395:$BD4395,13,FALSE)),"",VLOOKUP('Testing Report'!$G$8,$AG4395:$BD4395,13,FALSE))</f>
        <v/>
      </c>
      <c r="XEY4395" s="56" t="str">
        <f>IF(ISERROR(VLOOKUP('Testing Report'!$G$8,$AG4395:$BD4395,15,FALSE)),"",VLOOKUP('Testing Report'!$G$8,$AG4395:$BD4395,15,FALSE))</f>
        <v/>
      </c>
      <c r="XEZ4395" s="56" t="str">
        <f>IF(COUNTIF($X4395:$X$5000,'Testing Report'!$G$8)=0,"",COUNTIF($X4395:$X$5000,'Testing Report'!$G$8))</f>
        <v/>
      </c>
      <c r="XFA4395" s="56" t="str">
        <f>IF(ISERROR(VLOOKUP('Testing Report'!$G$8,$AG4395:$BD4395,19,FALSE)),"",VLOOKUP('Testing Report'!$G$8,$AG4395:$BD4395,19,FALSE))</f>
        <v/>
      </c>
      <c r="XFB4395" s="56" t="str">
        <f>IF(ISERROR(VLOOKUP('Testing Report'!$G$8,$X4395:$BD4395,32,FALSE)),"",VLOOKUP('Testing Report'!$G$8,$X4395:$BD4395,32,FALSE))</f>
        <v/>
      </c>
      <c r="XFC4395" s="26"/>
      <c r="XFD4395" s="7" t="str">
        <f t="shared" si="213"/>
        <v/>
      </c>
    </row>
    <row r="4396" spans="1:88 16378:16384" ht="15" customHeight="1">
      <c r="A4396" s="65" t="str">
        <f t="shared" si="211"/>
        <v/>
      </c>
      <c r="B4396" s="65"/>
      <c r="C4396" s="66"/>
      <c r="D4396" s="66"/>
      <c r="E4396" s="66"/>
      <c r="F4396" s="66"/>
      <c r="G4396" s="66"/>
      <c r="H4396" s="66"/>
      <c r="I4396" s="66"/>
      <c r="J4396" s="66"/>
      <c r="K4396" s="66"/>
      <c r="L4396" s="66"/>
      <c r="M4396" s="66"/>
      <c r="N4396" s="66"/>
      <c r="O4396" s="66"/>
      <c r="P4396" s="66"/>
      <c r="Q4396" s="66"/>
      <c r="R4396" s="66"/>
      <c r="S4396" s="72"/>
      <c r="T4396" s="72"/>
      <c r="U4396" s="72"/>
      <c r="V4396" s="72"/>
      <c r="W4396" s="72"/>
      <c r="X4396" s="64"/>
      <c r="Y4396" s="64"/>
      <c r="Z4396" s="64"/>
      <c r="AA4396" s="64"/>
      <c r="AB4396" s="64"/>
      <c r="AC4396" s="64"/>
      <c r="AD4396" s="64"/>
      <c r="AE4396" s="64"/>
      <c r="AF4396" s="64"/>
      <c r="AG4396" s="64"/>
      <c r="AH4396" s="64"/>
      <c r="AI4396" s="64"/>
      <c r="AJ4396" s="64"/>
      <c r="AK4396" s="64"/>
      <c r="AL4396" s="64"/>
      <c r="AM4396" s="64"/>
      <c r="AN4396" s="64"/>
      <c r="AO4396" s="64"/>
      <c r="AP4396" s="67" t="str">
        <f>IF($AG4396="","",VLOOKUP($AG4396,Test_Procedure!$A:$F,2,FALSE))</f>
        <v/>
      </c>
      <c r="AQ4396" s="67"/>
      <c r="AR4396" s="67"/>
      <c r="AS4396" s="68"/>
      <c r="AT4396" s="68"/>
      <c r="AU4396" s="68"/>
      <c r="AV4396" s="68"/>
      <c r="AW4396" s="68"/>
      <c r="AX4396" s="68"/>
      <c r="AY4396" s="68"/>
      <c r="AZ4396" s="68"/>
      <c r="BA4396" s="68"/>
      <c r="BB4396" s="68"/>
      <c r="BC4396" s="69" t="str">
        <f t="shared" si="212"/>
        <v/>
      </c>
      <c r="BD4396" s="69"/>
      <c r="BE4396" s="70">
        <f>IF($AG4396="",0,VLOOKUP($AG4396,Test_Procedure!$A:$F,3,FALSE))</f>
        <v>0</v>
      </c>
      <c r="BF4396" s="70"/>
      <c r="BG4396" s="70">
        <f>IF($AG4396="",0,VLOOKUP($AG4396,Test_Procedure!$A:$F,4,FALSE))</f>
        <v>0</v>
      </c>
      <c r="BH4396" s="70"/>
      <c r="BI4396" s="70">
        <f>IF($AG4396="",0,VLOOKUP($AG4396,Test_Procedure!$A:$F,5,FALSE))</f>
        <v>0</v>
      </c>
      <c r="BJ4396" s="70"/>
      <c r="BK4396" s="70">
        <f>IF($AG4396="",0,VLOOKUP($AG4396,Test_Procedure!$A:$F,6,FALSE))</f>
        <v>0</v>
      </c>
      <c r="BL4396" s="70"/>
      <c r="BM4396" s="71"/>
      <c r="BN4396" s="71"/>
      <c r="BO4396" s="71"/>
      <c r="BP4396" s="72"/>
      <c r="BQ4396" s="72"/>
      <c r="BR4396" s="72"/>
      <c r="BS4396" s="72"/>
      <c r="BT4396" s="72"/>
      <c r="BU4396" s="72"/>
      <c r="BV4396" s="72"/>
      <c r="BW4396" s="72"/>
      <c r="BX4396" s="72"/>
      <c r="BY4396" s="72"/>
      <c r="BZ4396" s="72"/>
      <c r="CA4396" s="72"/>
      <c r="CB4396" s="72"/>
      <c r="CC4396" s="72"/>
      <c r="CD4396" s="72"/>
      <c r="CE4396" s="72"/>
      <c r="CF4396" s="72"/>
      <c r="CG4396" s="72"/>
      <c r="CH4396" s="72"/>
      <c r="CI4396" s="72"/>
      <c r="CJ4396" s="72"/>
      <c r="XEX4396" s="56" t="str">
        <f>IF(ISERROR(VLOOKUP('Testing Report'!$G$8,$AG4396:$BD4396,13,FALSE)),"",VLOOKUP('Testing Report'!$G$8,$AG4396:$BD4396,13,FALSE))</f>
        <v/>
      </c>
      <c r="XEY4396" s="56" t="str">
        <f>IF(ISERROR(VLOOKUP('Testing Report'!$G$8,$AG4396:$BD4396,15,FALSE)),"",VLOOKUP('Testing Report'!$G$8,$AG4396:$BD4396,15,FALSE))</f>
        <v/>
      </c>
      <c r="XEZ4396" s="56" t="str">
        <f>IF(COUNTIF($X4396:$X$5000,'Testing Report'!$G$8)=0,"",COUNTIF($X4396:$X$5000,'Testing Report'!$G$8))</f>
        <v/>
      </c>
      <c r="XFA4396" s="56" t="str">
        <f>IF(ISERROR(VLOOKUP('Testing Report'!$G$8,$AG4396:$BD4396,19,FALSE)),"",VLOOKUP('Testing Report'!$G$8,$AG4396:$BD4396,19,FALSE))</f>
        <v/>
      </c>
      <c r="XFB4396" s="56" t="str">
        <f>IF(ISERROR(VLOOKUP('Testing Report'!$G$8,$X4396:$BD4396,32,FALSE)),"",VLOOKUP('Testing Report'!$G$8,$X4396:$BD4396,32,FALSE))</f>
        <v/>
      </c>
      <c r="XFC4396" s="26"/>
      <c r="XFD4396" s="7" t="str">
        <f t="shared" si="213"/>
        <v/>
      </c>
    </row>
    <row r="4397" spans="1:88 16378:16384" ht="15" customHeight="1">
      <c r="A4397" s="65" t="str">
        <f t="shared" si="211"/>
        <v/>
      </c>
      <c r="B4397" s="65"/>
      <c r="C4397" s="66"/>
      <c r="D4397" s="66"/>
      <c r="E4397" s="66"/>
      <c r="F4397" s="66"/>
      <c r="G4397" s="66"/>
      <c r="H4397" s="66"/>
      <c r="I4397" s="66"/>
      <c r="J4397" s="66"/>
      <c r="K4397" s="66"/>
      <c r="L4397" s="66"/>
      <c r="M4397" s="66"/>
      <c r="N4397" s="66"/>
      <c r="O4397" s="66"/>
      <c r="P4397" s="66"/>
      <c r="Q4397" s="66"/>
      <c r="R4397" s="66"/>
      <c r="S4397" s="72"/>
      <c r="T4397" s="72"/>
      <c r="U4397" s="72"/>
      <c r="V4397" s="72"/>
      <c r="W4397" s="72"/>
      <c r="X4397" s="64"/>
      <c r="Y4397" s="64"/>
      <c r="Z4397" s="64"/>
      <c r="AA4397" s="64"/>
      <c r="AB4397" s="64"/>
      <c r="AC4397" s="64"/>
      <c r="AD4397" s="64"/>
      <c r="AE4397" s="64"/>
      <c r="AF4397" s="64"/>
      <c r="AG4397" s="64"/>
      <c r="AH4397" s="64"/>
      <c r="AI4397" s="64"/>
      <c r="AJ4397" s="64"/>
      <c r="AK4397" s="64"/>
      <c r="AL4397" s="64"/>
      <c r="AM4397" s="64"/>
      <c r="AN4397" s="64"/>
      <c r="AO4397" s="64"/>
      <c r="AP4397" s="67" t="str">
        <f>IF($AG4397="","",VLOOKUP($AG4397,Test_Procedure!$A:$F,2,FALSE))</f>
        <v/>
      </c>
      <c r="AQ4397" s="67"/>
      <c r="AR4397" s="67"/>
      <c r="AS4397" s="68"/>
      <c r="AT4397" s="68"/>
      <c r="AU4397" s="68"/>
      <c r="AV4397" s="68"/>
      <c r="AW4397" s="68"/>
      <c r="AX4397" s="68"/>
      <c r="AY4397" s="68"/>
      <c r="AZ4397" s="68"/>
      <c r="BA4397" s="68"/>
      <c r="BB4397" s="68"/>
      <c r="BC4397" s="69" t="str">
        <f t="shared" si="212"/>
        <v/>
      </c>
      <c r="BD4397" s="69"/>
      <c r="BE4397" s="70">
        <f>IF($AG4397="",0,VLOOKUP($AG4397,Test_Procedure!$A:$F,3,FALSE))</f>
        <v>0</v>
      </c>
      <c r="BF4397" s="70"/>
      <c r="BG4397" s="70">
        <f>IF($AG4397="",0,VLOOKUP($AG4397,Test_Procedure!$A:$F,4,FALSE))</f>
        <v>0</v>
      </c>
      <c r="BH4397" s="70"/>
      <c r="BI4397" s="70">
        <f>IF($AG4397="",0,VLOOKUP($AG4397,Test_Procedure!$A:$F,5,FALSE))</f>
        <v>0</v>
      </c>
      <c r="BJ4397" s="70"/>
      <c r="BK4397" s="70">
        <f>IF($AG4397="",0,VLOOKUP($AG4397,Test_Procedure!$A:$F,6,FALSE))</f>
        <v>0</v>
      </c>
      <c r="BL4397" s="70"/>
      <c r="BM4397" s="71"/>
      <c r="BN4397" s="71"/>
      <c r="BO4397" s="71"/>
      <c r="BP4397" s="72"/>
      <c r="BQ4397" s="72"/>
      <c r="BR4397" s="72"/>
      <c r="BS4397" s="72"/>
      <c r="BT4397" s="72"/>
      <c r="BU4397" s="72"/>
      <c r="BV4397" s="72"/>
      <c r="BW4397" s="72"/>
      <c r="BX4397" s="72"/>
      <c r="BY4397" s="72"/>
      <c r="BZ4397" s="72"/>
      <c r="CA4397" s="72"/>
      <c r="CB4397" s="72"/>
      <c r="CC4397" s="72"/>
      <c r="CD4397" s="72"/>
      <c r="CE4397" s="72"/>
      <c r="CF4397" s="72"/>
      <c r="CG4397" s="72"/>
      <c r="CH4397" s="72"/>
      <c r="CI4397" s="72"/>
      <c r="CJ4397" s="72"/>
      <c r="XEX4397" s="56" t="str">
        <f>IF(ISERROR(VLOOKUP('Testing Report'!$G$8,$AG4397:$BD4397,13,FALSE)),"",VLOOKUP('Testing Report'!$G$8,$AG4397:$BD4397,13,FALSE))</f>
        <v/>
      </c>
      <c r="XEY4397" s="56" t="str">
        <f>IF(ISERROR(VLOOKUP('Testing Report'!$G$8,$AG4397:$BD4397,15,FALSE)),"",VLOOKUP('Testing Report'!$G$8,$AG4397:$BD4397,15,FALSE))</f>
        <v/>
      </c>
      <c r="XEZ4397" s="56" t="str">
        <f>IF(COUNTIF($X4397:$X$5000,'Testing Report'!$G$8)=0,"",COUNTIF($X4397:$X$5000,'Testing Report'!$G$8))</f>
        <v/>
      </c>
      <c r="XFA4397" s="56" t="str">
        <f>IF(ISERROR(VLOOKUP('Testing Report'!$G$8,$AG4397:$BD4397,19,FALSE)),"",VLOOKUP('Testing Report'!$G$8,$AG4397:$BD4397,19,FALSE))</f>
        <v/>
      </c>
      <c r="XFB4397" s="56" t="str">
        <f>IF(ISERROR(VLOOKUP('Testing Report'!$G$8,$X4397:$BD4397,32,FALSE)),"",VLOOKUP('Testing Report'!$G$8,$X4397:$BD4397,32,FALSE))</f>
        <v/>
      </c>
      <c r="XFC4397" s="26"/>
      <c r="XFD4397" s="7" t="str">
        <f t="shared" si="213"/>
        <v/>
      </c>
    </row>
    <row r="4398" spans="1:88 16378:16384" ht="15" customHeight="1">
      <c r="A4398" s="65" t="str">
        <f t="shared" si="211"/>
        <v/>
      </c>
      <c r="B4398" s="65"/>
      <c r="C4398" s="66"/>
      <c r="D4398" s="66"/>
      <c r="E4398" s="66"/>
      <c r="F4398" s="66"/>
      <c r="G4398" s="66"/>
      <c r="H4398" s="66"/>
      <c r="I4398" s="66"/>
      <c r="J4398" s="66"/>
      <c r="K4398" s="66"/>
      <c r="L4398" s="66"/>
      <c r="M4398" s="66"/>
      <c r="N4398" s="66"/>
      <c r="O4398" s="66"/>
      <c r="P4398" s="66"/>
      <c r="Q4398" s="66"/>
      <c r="R4398" s="66"/>
      <c r="S4398" s="72"/>
      <c r="T4398" s="72"/>
      <c r="U4398" s="72"/>
      <c r="V4398" s="72"/>
      <c r="W4398" s="72"/>
      <c r="X4398" s="64"/>
      <c r="Y4398" s="64"/>
      <c r="Z4398" s="64"/>
      <c r="AA4398" s="64"/>
      <c r="AB4398" s="64"/>
      <c r="AC4398" s="64"/>
      <c r="AD4398" s="64"/>
      <c r="AE4398" s="64"/>
      <c r="AF4398" s="64"/>
      <c r="AG4398" s="64"/>
      <c r="AH4398" s="64"/>
      <c r="AI4398" s="64"/>
      <c r="AJ4398" s="64"/>
      <c r="AK4398" s="64"/>
      <c r="AL4398" s="64"/>
      <c r="AM4398" s="64"/>
      <c r="AN4398" s="64"/>
      <c r="AO4398" s="64"/>
      <c r="AP4398" s="67" t="str">
        <f>IF($AG4398="","",VLOOKUP($AG4398,Test_Procedure!$A:$F,2,FALSE))</f>
        <v/>
      </c>
      <c r="AQ4398" s="67"/>
      <c r="AR4398" s="67"/>
      <c r="AS4398" s="68"/>
      <c r="AT4398" s="68"/>
      <c r="AU4398" s="68"/>
      <c r="AV4398" s="68"/>
      <c r="AW4398" s="68"/>
      <c r="AX4398" s="68"/>
      <c r="AY4398" s="68"/>
      <c r="AZ4398" s="68"/>
      <c r="BA4398" s="68"/>
      <c r="BB4398" s="68"/>
      <c r="BC4398" s="69" t="str">
        <f t="shared" si="212"/>
        <v/>
      </c>
      <c r="BD4398" s="69"/>
      <c r="BE4398" s="70">
        <f>IF($AG4398="",0,VLOOKUP($AG4398,Test_Procedure!$A:$F,3,FALSE))</f>
        <v>0</v>
      </c>
      <c r="BF4398" s="70"/>
      <c r="BG4398" s="70">
        <f>IF($AG4398="",0,VLOOKUP($AG4398,Test_Procedure!$A:$F,4,FALSE))</f>
        <v>0</v>
      </c>
      <c r="BH4398" s="70"/>
      <c r="BI4398" s="70">
        <f>IF($AG4398="",0,VLOOKUP($AG4398,Test_Procedure!$A:$F,5,FALSE))</f>
        <v>0</v>
      </c>
      <c r="BJ4398" s="70"/>
      <c r="BK4398" s="70">
        <f>IF($AG4398="",0,VLOOKUP($AG4398,Test_Procedure!$A:$F,6,FALSE))</f>
        <v>0</v>
      </c>
      <c r="BL4398" s="70"/>
      <c r="BM4398" s="71"/>
      <c r="BN4398" s="71"/>
      <c r="BO4398" s="71"/>
      <c r="BP4398" s="72"/>
      <c r="BQ4398" s="72"/>
      <c r="BR4398" s="72"/>
      <c r="BS4398" s="72"/>
      <c r="BT4398" s="72"/>
      <c r="BU4398" s="72"/>
      <c r="BV4398" s="72"/>
      <c r="BW4398" s="72"/>
      <c r="BX4398" s="72"/>
      <c r="BY4398" s="72"/>
      <c r="BZ4398" s="72"/>
      <c r="CA4398" s="72"/>
      <c r="CB4398" s="72"/>
      <c r="CC4398" s="72"/>
      <c r="CD4398" s="72"/>
      <c r="CE4398" s="72"/>
      <c r="CF4398" s="72"/>
      <c r="CG4398" s="72"/>
      <c r="CH4398" s="72"/>
      <c r="CI4398" s="72"/>
      <c r="CJ4398" s="72"/>
      <c r="XEX4398" s="56" t="str">
        <f>IF(ISERROR(VLOOKUP('Testing Report'!$G$8,$AG4398:$BD4398,13,FALSE)),"",VLOOKUP('Testing Report'!$G$8,$AG4398:$BD4398,13,FALSE))</f>
        <v/>
      </c>
      <c r="XEY4398" s="56" t="str">
        <f>IF(ISERROR(VLOOKUP('Testing Report'!$G$8,$AG4398:$BD4398,15,FALSE)),"",VLOOKUP('Testing Report'!$G$8,$AG4398:$BD4398,15,FALSE))</f>
        <v/>
      </c>
      <c r="XEZ4398" s="56" t="str">
        <f>IF(COUNTIF($X4398:$X$5000,'Testing Report'!$G$8)=0,"",COUNTIF($X4398:$X$5000,'Testing Report'!$G$8))</f>
        <v/>
      </c>
      <c r="XFA4398" s="56" t="str">
        <f>IF(ISERROR(VLOOKUP('Testing Report'!$G$8,$AG4398:$BD4398,19,FALSE)),"",VLOOKUP('Testing Report'!$G$8,$AG4398:$BD4398,19,FALSE))</f>
        <v/>
      </c>
      <c r="XFB4398" s="56" t="str">
        <f>IF(ISERROR(VLOOKUP('Testing Report'!$G$8,$X4398:$BD4398,32,FALSE)),"",VLOOKUP('Testing Report'!$G$8,$X4398:$BD4398,32,FALSE))</f>
        <v/>
      </c>
      <c r="XFC4398" s="26"/>
      <c r="XFD4398" s="7" t="str">
        <f t="shared" si="213"/>
        <v/>
      </c>
    </row>
    <row r="4399" spans="1:88 16378:16384" ht="15" customHeight="1">
      <c r="A4399" s="65" t="str">
        <f t="shared" si="211"/>
        <v/>
      </c>
      <c r="B4399" s="65"/>
      <c r="C4399" s="66"/>
      <c r="D4399" s="66"/>
      <c r="E4399" s="66"/>
      <c r="F4399" s="66"/>
      <c r="G4399" s="66"/>
      <c r="H4399" s="66"/>
      <c r="I4399" s="66"/>
      <c r="J4399" s="66"/>
      <c r="K4399" s="66"/>
      <c r="L4399" s="66"/>
      <c r="M4399" s="66"/>
      <c r="N4399" s="66"/>
      <c r="O4399" s="66"/>
      <c r="P4399" s="66"/>
      <c r="Q4399" s="66"/>
      <c r="R4399" s="66"/>
      <c r="S4399" s="72"/>
      <c r="T4399" s="72"/>
      <c r="U4399" s="72"/>
      <c r="V4399" s="72"/>
      <c r="W4399" s="72"/>
      <c r="X4399" s="64"/>
      <c r="Y4399" s="64"/>
      <c r="Z4399" s="64"/>
      <c r="AA4399" s="64"/>
      <c r="AB4399" s="64"/>
      <c r="AC4399" s="64"/>
      <c r="AD4399" s="64"/>
      <c r="AE4399" s="64"/>
      <c r="AF4399" s="64"/>
      <c r="AG4399" s="64"/>
      <c r="AH4399" s="64"/>
      <c r="AI4399" s="64"/>
      <c r="AJ4399" s="64"/>
      <c r="AK4399" s="64"/>
      <c r="AL4399" s="64"/>
      <c r="AM4399" s="64"/>
      <c r="AN4399" s="64"/>
      <c r="AO4399" s="64"/>
      <c r="AP4399" s="67" t="str">
        <f>IF($AG4399="","",VLOOKUP($AG4399,Test_Procedure!$A:$F,2,FALSE))</f>
        <v/>
      </c>
      <c r="AQ4399" s="67"/>
      <c r="AR4399" s="67"/>
      <c r="AS4399" s="68"/>
      <c r="AT4399" s="68"/>
      <c r="AU4399" s="68"/>
      <c r="AV4399" s="68"/>
      <c r="AW4399" s="68"/>
      <c r="AX4399" s="68"/>
      <c r="AY4399" s="68"/>
      <c r="AZ4399" s="68"/>
      <c r="BA4399" s="68"/>
      <c r="BB4399" s="68"/>
      <c r="BC4399" s="69" t="str">
        <f t="shared" si="212"/>
        <v/>
      </c>
      <c r="BD4399" s="69"/>
      <c r="BE4399" s="70">
        <f>IF($AG4399="",0,VLOOKUP($AG4399,Test_Procedure!$A:$F,3,FALSE))</f>
        <v>0</v>
      </c>
      <c r="BF4399" s="70"/>
      <c r="BG4399" s="70">
        <f>IF($AG4399="",0,VLOOKUP($AG4399,Test_Procedure!$A:$F,4,FALSE))</f>
        <v>0</v>
      </c>
      <c r="BH4399" s="70"/>
      <c r="BI4399" s="70">
        <f>IF($AG4399="",0,VLOOKUP($AG4399,Test_Procedure!$A:$F,5,FALSE))</f>
        <v>0</v>
      </c>
      <c r="BJ4399" s="70"/>
      <c r="BK4399" s="70">
        <f>IF($AG4399="",0,VLOOKUP($AG4399,Test_Procedure!$A:$F,6,FALSE))</f>
        <v>0</v>
      </c>
      <c r="BL4399" s="70"/>
      <c r="BM4399" s="71"/>
      <c r="BN4399" s="71"/>
      <c r="BO4399" s="71"/>
      <c r="BP4399" s="72"/>
      <c r="BQ4399" s="72"/>
      <c r="BR4399" s="72"/>
      <c r="BS4399" s="72"/>
      <c r="BT4399" s="72"/>
      <c r="BU4399" s="72"/>
      <c r="BV4399" s="72"/>
      <c r="BW4399" s="72"/>
      <c r="BX4399" s="72"/>
      <c r="BY4399" s="72"/>
      <c r="BZ4399" s="72"/>
      <c r="CA4399" s="72"/>
      <c r="CB4399" s="72"/>
      <c r="CC4399" s="72"/>
      <c r="CD4399" s="72"/>
      <c r="CE4399" s="72"/>
      <c r="CF4399" s="72"/>
      <c r="CG4399" s="72"/>
      <c r="CH4399" s="72"/>
      <c r="CI4399" s="72"/>
      <c r="CJ4399" s="72"/>
      <c r="XEX4399" s="56" t="str">
        <f>IF(ISERROR(VLOOKUP('Testing Report'!$G$8,$AG4399:$BD4399,13,FALSE)),"",VLOOKUP('Testing Report'!$G$8,$AG4399:$BD4399,13,FALSE))</f>
        <v/>
      </c>
      <c r="XEY4399" s="56" t="str">
        <f>IF(ISERROR(VLOOKUP('Testing Report'!$G$8,$AG4399:$BD4399,15,FALSE)),"",VLOOKUP('Testing Report'!$G$8,$AG4399:$BD4399,15,FALSE))</f>
        <v/>
      </c>
      <c r="XEZ4399" s="56" t="str">
        <f>IF(COUNTIF($X4399:$X$5000,'Testing Report'!$G$8)=0,"",COUNTIF($X4399:$X$5000,'Testing Report'!$G$8))</f>
        <v/>
      </c>
      <c r="XFA4399" s="56" t="str">
        <f>IF(ISERROR(VLOOKUP('Testing Report'!$G$8,$AG4399:$BD4399,19,FALSE)),"",VLOOKUP('Testing Report'!$G$8,$AG4399:$BD4399,19,FALSE))</f>
        <v/>
      </c>
      <c r="XFB4399" s="56" t="str">
        <f>IF(ISERROR(VLOOKUP('Testing Report'!$G$8,$X4399:$BD4399,32,FALSE)),"",VLOOKUP('Testing Report'!$G$8,$X4399:$BD4399,32,FALSE))</f>
        <v/>
      </c>
      <c r="XFC4399" s="26"/>
      <c r="XFD4399" s="7" t="str">
        <f t="shared" si="213"/>
        <v/>
      </c>
    </row>
    <row r="4400" spans="1:88 16378:16384" ht="15" customHeight="1">
      <c r="A4400" s="65" t="str">
        <f t="shared" si="211"/>
        <v/>
      </c>
      <c r="B4400" s="65"/>
      <c r="C4400" s="66"/>
      <c r="D4400" s="66"/>
      <c r="E4400" s="66"/>
      <c r="F4400" s="66"/>
      <c r="G4400" s="66"/>
      <c r="H4400" s="66"/>
      <c r="I4400" s="66"/>
      <c r="J4400" s="66"/>
      <c r="K4400" s="66"/>
      <c r="L4400" s="66"/>
      <c r="M4400" s="66"/>
      <c r="N4400" s="66"/>
      <c r="O4400" s="66"/>
      <c r="P4400" s="66"/>
      <c r="Q4400" s="66"/>
      <c r="R4400" s="66"/>
      <c r="S4400" s="72"/>
      <c r="T4400" s="72"/>
      <c r="U4400" s="72"/>
      <c r="V4400" s="72"/>
      <c r="W4400" s="72"/>
      <c r="X4400" s="64"/>
      <c r="Y4400" s="64"/>
      <c r="Z4400" s="64"/>
      <c r="AA4400" s="64"/>
      <c r="AB4400" s="64"/>
      <c r="AC4400" s="64"/>
      <c r="AD4400" s="64"/>
      <c r="AE4400" s="64"/>
      <c r="AF4400" s="64"/>
      <c r="AG4400" s="64"/>
      <c r="AH4400" s="64"/>
      <c r="AI4400" s="64"/>
      <c r="AJ4400" s="64"/>
      <c r="AK4400" s="64"/>
      <c r="AL4400" s="64"/>
      <c r="AM4400" s="64"/>
      <c r="AN4400" s="64"/>
      <c r="AO4400" s="64"/>
      <c r="AP4400" s="67" t="str">
        <f>IF($AG4400="","",VLOOKUP($AG4400,Test_Procedure!$A:$F,2,FALSE))</f>
        <v/>
      </c>
      <c r="AQ4400" s="67"/>
      <c r="AR4400" s="67"/>
      <c r="AS4400" s="68"/>
      <c r="AT4400" s="68"/>
      <c r="AU4400" s="68"/>
      <c r="AV4400" s="68"/>
      <c r="AW4400" s="68"/>
      <c r="AX4400" s="68"/>
      <c r="AY4400" s="68"/>
      <c r="AZ4400" s="68"/>
      <c r="BA4400" s="68"/>
      <c r="BB4400" s="68"/>
      <c r="BC4400" s="69" t="str">
        <f t="shared" si="212"/>
        <v/>
      </c>
      <c r="BD4400" s="69"/>
      <c r="BE4400" s="70">
        <f>IF($AG4400="",0,VLOOKUP($AG4400,Test_Procedure!$A:$F,3,FALSE))</f>
        <v>0</v>
      </c>
      <c r="BF4400" s="70"/>
      <c r="BG4400" s="70">
        <f>IF($AG4400="",0,VLOOKUP($AG4400,Test_Procedure!$A:$F,4,FALSE))</f>
        <v>0</v>
      </c>
      <c r="BH4400" s="70"/>
      <c r="BI4400" s="70">
        <f>IF($AG4400="",0,VLOOKUP($AG4400,Test_Procedure!$A:$F,5,FALSE))</f>
        <v>0</v>
      </c>
      <c r="BJ4400" s="70"/>
      <c r="BK4400" s="70">
        <f>IF($AG4400="",0,VLOOKUP($AG4400,Test_Procedure!$A:$F,6,FALSE))</f>
        <v>0</v>
      </c>
      <c r="BL4400" s="70"/>
      <c r="BM4400" s="71"/>
      <c r="BN4400" s="71"/>
      <c r="BO4400" s="71"/>
      <c r="BP4400" s="72"/>
      <c r="BQ4400" s="72"/>
      <c r="BR4400" s="72"/>
      <c r="BS4400" s="72"/>
      <c r="BT4400" s="72"/>
      <c r="BU4400" s="72"/>
      <c r="BV4400" s="72"/>
      <c r="BW4400" s="72"/>
      <c r="BX4400" s="72"/>
      <c r="BY4400" s="72"/>
      <c r="BZ4400" s="72"/>
      <c r="CA4400" s="72"/>
      <c r="CB4400" s="72"/>
      <c r="CC4400" s="72"/>
      <c r="CD4400" s="72"/>
      <c r="CE4400" s="72"/>
      <c r="CF4400" s="72"/>
      <c r="CG4400" s="72"/>
      <c r="CH4400" s="72"/>
      <c r="CI4400" s="72"/>
      <c r="CJ4400" s="72"/>
      <c r="XEX4400" s="56" t="str">
        <f>IF(ISERROR(VLOOKUP('Testing Report'!$G$8,$AG4400:$BD4400,13,FALSE)),"",VLOOKUP('Testing Report'!$G$8,$AG4400:$BD4400,13,FALSE))</f>
        <v/>
      </c>
      <c r="XEY4400" s="56" t="str">
        <f>IF(ISERROR(VLOOKUP('Testing Report'!$G$8,$AG4400:$BD4400,15,FALSE)),"",VLOOKUP('Testing Report'!$G$8,$AG4400:$BD4400,15,FALSE))</f>
        <v/>
      </c>
      <c r="XEZ4400" s="56" t="str">
        <f>IF(COUNTIF($X4400:$X$5000,'Testing Report'!$G$8)=0,"",COUNTIF($X4400:$X$5000,'Testing Report'!$G$8))</f>
        <v/>
      </c>
      <c r="XFA4400" s="56" t="str">
        <f>IF(ISERROR(VLOOKUP('Testing Report'!$G$8,$AG4400:$BD4400,19,FALSE)),"",VLOOKUP('Testing Report'!$G$8,$AG4400:$BD4400,19,FALSE))</f>
        <v/>
      </c>
      <c r="XFB4400" s="56" t="str">
        <f>IF(ISERROR(VLOOKUP('Testing Report'!$G$8,$X4400:$BD4400,32,FALSE)),"",VLOOKUP('Testing Report'!$G$8,$X4400:$BD4400,32,FALSE))</f>
        <v/>
      </c>
      <c r="XFC4400" s="26"/>
      <c r="XFD4400" s="7" t="str">
        <f t="shared" si="213"/>
        <v/>
      </c>
    </row>
    <row r="4401" spans="1:88 16378:16384" ht="15" customHeight="1">
      <c r="A4401" s="65" t="str">
        <f t="shared" si="211"/>
        <v/>
      </c>
      <c r="B4401" s="65"/>
      <c r="C4401" s="66"/>
      <c r="D4401" s="66"/>
      <c r="E4401" s="66"/>
      <c r="F4401" s="66"/>
      <c r="G4401" s="66"/>
      <c r="H4401" s="66"/>
      <c r="I4401" s="66"/>
      <c r="J4401" s="66"/>
      <c r="K4401" s="66"/>
      <c r="L4401" s="66"/>
      <c r="M4401" s="66"/>
      <c r="N4401" s="66"/>
      <c r="O4401" s="66"/>
      <c r="P4401" s="66"/>
      <c r="Q4401" s="66"/>
      <c r="R4401" s="66"/>
      <c r="S4401" s="72"/>
      <c r="T4401" s="72"/>
      <c r="U4401" s="72"/>
      <c r="V4401" s="72"/>
      <c r="W4401" s="72"/>
      <c r="X4401" s="64"/>
      <c r="Y4401" s="64"/>
      <c r="Z4401" s="64"/>
      <c r="AA4401" s="64"/>
      <c r="AB4401" s="64"/>
      <c r="AC4401" s="64"/>
      <c r="AD4401" s="64"/>
      <c r="AE4401" s="64"/>
      <c r="AF4401" s="64"/>
      <c r="AG4401" s="64"/>
      <c r="AH4401" s="64"/>
      <c r="AI4401" s="64"/>
      <c r="AJ4401" s="64"/>
      <c r="AK4401" s="64"/>
      <c r="AL4401" s="64"/>
      <c r="AM4401" s="64"/>
      <c r="AN4401" s="64"/>
      <c r="AO4401" s="64"/>
      <c r="AP4401" s="67" t="str">
        <f>IF($AG4401="","",VLOOKUP($AG4401,Test_Procedure!$A:$F,2,FALSE))</f>
        <v/>
      </c>
      <c r="AQ4401" s="67"/>
      <c r="AR4401" s="67"/>
      <c r="AS4401" s="68"/>
      <c r="AT4401" s="68"/>
      <c r="AU4401" s="68"/>
      <c r="AV4401" s="68"/>
      <c r="AW4401" s="68"/>
      <c r="AX4401" s="68"/>
      <c r="AY4401" s="68"/>
      <c r="AZ4401" s="68"/>
      <c r="BA4401" s="68"/>
      <c r="BB4401" s="68"/>
      <c r="BC4401" s="69" t="str">
        <f t="shared" si="212"/>
        <v/>
      </c>
      <c r="BD4401" s="69"/>
      <c r="BE4401" s="70">
        <f>IF($AG4401="",0,VLOOKUP($AG4401,Test_Procedure!$A:$F,3,FALSE))</f>
        <v>0</v>
      </c>
      <c r="BF4401" s="70"/>
      <c r="BG4401" s="70">
        <f>IF($AG4401="",0,VLOOKUP($AG4401,Test_Procedure!$A:$F,4,FALSE))</f>
        <v>0</v>
      </c>
      <c r="BH4401" s="70"/>
      <c r="BI4401" s="70">
        <f>IF($AG4401="",0,VLOOKUP($AG4401,Test_Procedure!$A:$F,5,FALSE))</f>
        <v>0</v>
      </c>
      <c r="BJ4401" s="70"/>
      <c r="BK4401" s="70">
        <f>IF($AG4401="",0,VLOOKUP($AG4401,Test_Procedure!$A:$F,6,FALSE))</f>
        <v>0</v>
      </c>
      <c r="BL4401" s="70"/>
      <c r="BM4401" s="71"/>
      <c r="BN4401" s="71"/>
      <c r="BO4401" s="71"/>
      <c r="BP4401" s="72"/>
      <c r="BQ4401" s="72"/>
      <c r="BR4401" s="72"/>
      <c r="BS4401" s="72"/>
      <c r="BT4401" s="72"/>
      <c r="BU4401" s="72"/>
      <c r="BV4401" s="72"/>
      <c r="BW4401" s="72"/>
      <c r="BX4401" s="72"/>
      <c r="BY4401" s="72"/>
      <c r="BZ4401" s="72"/>
      <c r="CA4401" s="72"/>
      <c r="CB4401" s="72"/>
      <c r="CC4401" s="72"/>
      <c r="CD4401" s="72"/>
      <c r="CE4401" s="72"/>
      <c r="CF4401" s="72"/>
      <c r="CG4401" s="72"/>
      <c r="CH4401" s="72"/>
      <c r="CI4401" s="72"/>
      <c r="CJ4401" s="72"/>
      <c r="XEX4401" s="56" t="str">
        <f>IF(ISERROR(VLOOKUP('Testing Report'!$G$8,$AG4401:$BD4401,13,FALSE)),"",VLOOKUP('Testing Report'!$G$8,$AG4401:$BD4401,13,FALSE))</f>
        <v/>
      </c>
      <c r="XEY4401" s="56" t="str">
        <f>IF(ISERROR(VLOOKUP('Testing Report'!$G$8,$AG4401:$BD4401,15,FALSE)),"",VLOOKUP('Testing Report'!$G$8,$AG4401:$BD4401,15,FALSE))</f>
        <v/>
      </c>
      <c r="XEZ4401" s="56" t="str">
        <f>IF(COUNTIF($X4401:$X$5000,'Testing Report'!$G$8)=0,"",COUNTIF($X4401:$X$5000,'Testing Report'!$G$8))</f>
        <v/>
      </c>
      <c r="XFA4401" s="56" t="str">
        <f>IF(ISERROR(VLOOKUP('Testing Report'!$G$8,$AG4401:$BD4401,19,FALSE)),"",VLOOKUP('Testing Report'!$G$8,$AG4401:$BD4401,19,FALSE))</f>
        <v/>
      </c>
      <c r="XFB4401" s="56" t="str">
        <f>IF(ISERROR(VLOOKUP('Testing Report'!$G$8,$X4401:$BD4401,32,FALSE)),"",VLOOKUP('Testing Report'!$G$8,$X4401:$BD4401,32,FALSE))</f>
        <v/>
      </c>
      <c r="XFC4401" s="26"/>
      <c r="XFD4401" s="7" t="str">
        <f t="shared" si="213"/>
        <v/>
      </c>
    </row>
    <row r="4402" spans="1:88 16378:16384" ht="15" customHeight="1">
      <c r="A4402" s="65" t="str">
        <f t="shared" si="211"/>
        <v/>
      </c>
      <c r="B4402" s="65"/>
      <c r="C4402" s="66"/>
      <c r="D4402" s="66"/>
      <c r="E4402" s="66"/>
      <c r="F4402" s="66"/>
      <c r="G4402" s="66"/>
      <c r="H4402" s="66"/>
      <c r="I4402" s="66"/>
      <c r="J4402" s="66"/>
      <c r="K4402" s="66"/>
      <c r="L4402" s="66"/>
      <c r="M4402" s="66"/>
      <c r="N4402" s="66"/>
      <c r="O4402" s="66"/>
      <c r="P4402" s="66"/>
      <c r="Q4402" s="66"/>
      <c r="R4402" s="66"/>
      <c r="S4402" s="72"/>
      <c r="T4402" s="72"/>
      <c r="U4402" s="72"/>
      <c r="V4402" s="72"/>
      <c r="W4402" s="72"/>
      <c r="X4402" s="64"/>
      <c r="Y4402" s="64"/>
      <c r="Z4402" s="64"/>
      <c r="AA4402" s="64"/>
      <c r="AB4402" s="64"/>
      <c r="AC4402" s="64"/>
      <c r="AD4402" s="64"/>
      <c r="AE4402" s="64"/>
      <c r="AF4402" s="64"/>
      <c r="AG4402" s="64"/>
      <c r="AH4402" s="64"/>
      <c r="AI4402" s="64"/>
      <c r="AJ4402" s="64"/>
      <c r="AK4402" s="64"/>
      <c r="AL4402" s="64"/>
      <c r="AM4402" s="64"/>
      <c r="AN4402" s="64"/>
      <c r="AO4402" s="64"/>
      <c r="AP4402" s="67" t="str">
        <f>IF($AG4402="","",VLOOKUP($AG4402,Test_Procedure!$A:$F,2,FALSE))</f>
        <v/>
      </c>
      <c r="AQ4402" s="67"/>
      <c r="AR4402" s="67"/>
      <c r="AS4402" s="68"/>
      <c r="AT4402" s="68"/>
      <c r="AU4402" s="68"/>
      <c r="AV4402" s="68"/>
      <c r="AW4402" s="68"/>
      <c r="AX4402" s="68"/>
      <c r="AY4402" s="68"/>
      <c r="AZ4402" s="68"/>
      <c r="BA4402" s="68"/>
      <c r="BB4402" s="68"/>
      <c r="BC4402" s="69" t="str">
        <f t="shared" si="212"/>
        <v/>
      </c>
      <c r="BD4402" s="69"/>
      <c r="BE4402" s="70">
        <f>IF($AG4402="",0,VLOOKUP($AG4402,Test_Procedure!$A:$F,3,FALSE))</f>
        <v>0</v>
      </c>
      <c r="BF4402" s="70"/>
      <c r="BG4402" s="70">
        <f>IF($AG4402="",0,VLOOKUP($AG4402,Test_Procedure!$A:$F,4,FALSE))</f>
        <v>0</v>
      </c>
      <c r="BH4402" s="70"/>
      <c r="BI4402" s="70">
        <f>IF($AG4402="",0,VLOOKUP($AG4402,Test_Procedure!$A:$F,5,FALSE))</f>
        <v>0</v>
      </c>
      <c r="BJ4402" s="70"/>
      <c r="BK4402" s="70">
        <f>IF($AG4402="",0,VLOOKUP($AG4402,Test_Procedure!$A:$F,6,FALSE))</f>
        <v>0</v>
      </c>
      <c r="BL4402" s="70"/>
      <c r="BM4402" s="71"/>
      <c r="BN4402" s="71"/>
      <c r="BO4402" s="71"/>
      <c r="BP4402" s="72"/>
      <c r="BQ4402" s="72"/>
      <c r="BR4402" s="72"/>
      <c r="BS4402" s="72"/>
      <c r="BT4402" s="72"/>
      <c r="BU4402" s="72"/>
      <c r="BV4402" s="72"/>
      <c r="BW4402" s="72"/>
      <c r="BX4402" s="72"/>
      <c r="BY4402" s="72"/>
      <c r="BZ4402" s="72"/>
      <c r="CA4402" s="72"/>
      <c r="CB4402" s="72"/>
      <c r="CC4402" s="72"/>
      <c r="CD4402" s="72"/>
      <c r="CE4402" s="72"/>
      <c r="CF4402" s="72"/>
      <c r="CG4402" s="72"/>
      <c r="CH4402" s="72"/>
      <c r="CI4402" s="72"/>
      <c r="CJ4402" s="72"/>
      <c r="XEX4402" s="56" t="str">
        <f>IF(ISERROR(VLOOKUP('Testing Report'!$G$8,$AG4402:$BD4402,13,FALSE)),"",VLOOKUP('Testing Report'!$G$8,$AG4402:$BD4402,13,FALSE))</f>
        <v/>
      </c>
      <c r="XEY4402" s="56" t="str">
        <f>IF(ISERROR(VLOOKUP('Testing Report'!$G$8,$AG4402:$BD4402,15,FALSE)),"",VLOOKUP('Testing Report'!$G$8,$AG4402:$BD4402,15,FALSE))</f>
        <v/>
      </c>
      <c r="XEZ4402" s="56" t="str">
        <f>IF(COUNTIF($X4402:$X$5000,'Testing Report'!$G$8)=0,"",COUNTIF($X4402:$X$5000,'Testing Report'!$G$8))</f>
        <v/>
      </c>
      <c r="XFA4402" s="56" t="str">
        <f>IF(ISERROR(VLOOKUP('Testing Report'!$G$8,$AG4402:$BD4402,19,FALSE)),"",VLOOKUP('Testing Report'!$G$8,$AG4402:$BD4402,19,FALSE))</f>
        <v/>
      </c>
      <c r="XFB4402" s="56" t="str">
        <f>IF(ISERROR(VLOOKUP('Testing Report'!$G$8,$X4402:$BD4402,32,FALSE)),"",VLOOKUP('Testing Report'!$G$8,$X4402:$BD4402,32,FALSE))</f>
        <v/>
      </c>
      <c r="XFC4402" s="26"/>
      <c r="XFD4402" s="7" t="str">
        <f t="shared" si="213"/>
        <v/>
      </c>
    </row>
    <row r="4403" spans="1:88 16378:16384" ht="15" customHeight="1">
      <c r="A4403" s="65" t="str">
        <f t="shared" si="211"/>
        <v/>
      </c>
      <c r="B4403" s="65"/>
      <c r="C4403" s="66"/>
      <c r="D4403" s="66"/>
      <c r="E4403" s="66"/>
      <c r="F4403" s="66"/>
      <c r="G4403" s="66"/>
      <c r="H4403" s="66"/>
      <c r="I4403" s="66"/>
      <c r="J4403" s="66"/>
      <c r="K4403" s="66"/>
      <c r="L4403" s="66"/>
      <c r="M4403" s="66"/>
      <c r="N4403" s="66"/>
      <c r="O4403" s="66"/>
      <c r="P4403" s="66"/>
      <c r="Q4403" s="66"/>
      <c r="R4403" s="66"/>
      <c r="S4403" s="72"/>
      <c r="T4403" s="72"/>
      <c r="U4403" s="72"/>
      <c r="V4403" s="72"/>
      <c r="W4403" s="72"/>
      <c r="X4403" s="64"/>
      <c r="Y4403" s="64"/>
      <c r="Z4403" s="64"/>
      <c r="AA4403" s="64"/>
      <c r="AB4403" s="64"/>
      <c r="AC4403" s="64"/>
      <c r="AD4403" s="64"/>
      <c r="AE4403" s="64"/>
      <c r="AF4403" s="64"/>
      <c r="AG4403" s="64"/>
      <c r="AH4403" s="64"/>
      <c r="AI4403" s="64"/>
      <c r="AJ4403" s="64"/>
      <c r="AK4403" s="64"/>
      <c r="AL4403" s="64"/>
      <c r="AM4403" s="64"/>
      <c r="AN4403" s="64"/>
      <c r="AO4403" s="64"/>
      <c r="AP4403" s="67" t="str">
        <f>IF($AG4403="","",VLOOKUP($AG4403,Test_Procedure!$A:$F,2,FALSE))</f>
        <v/>
      </c>
      <c r="AQ4403" s="67"/>
      <c r="AR4403" s="67"/>
      <c r="AS4403" s="68"/>
      <c r="AT4403" s="68"/>
      <c r="AU4403" s="68"/>
      <c r="AV4403" s="68"/>
      <c r="AW4403" s="68"/>
      <c r="AX4403" s="68"/>
      <c r="AY4403" s="68"/>
      <c r="AZ4403" s="68"/>
      <c r="BA4403" s="68"/>
      <c r="BB4403" s="68"/>
      <c r="BC4403" s="69" t="str">
        <f t="shared" si="212"/>
        <v/>
      </c>
      <c r="BD4403" s="69"/>
      <c r="BE4403" s="70">
        <f>IF($AG4403="",0,VLOOKUP($AG4403,Test_Procedure!$A:$F,3,FALSE))</f>
        <v>0</v>
      </c>
      <c r="BF4403" s="70"/>
      <c r="BG4403" s="70">
        <f>IF($AG4403="",0,VLOOKUP($AG4403,Test_Procedure!$A:$F,4,FALSE))</f>
        <v>0</v>
      </c>
      <c r="BH4403" s="70"/>
      <c r="BI4403" s="70">
        <f>IF($AG4403="",0,VLOOKUP($AG4403,Test_Procedure!$A:$F,5,FALSE))</f>
        <v>0</v>
      </c>
      <c r="BJ4403" s="70"/>
      <c r="BK4403" s="70">
        <f>IF($AG4403="",0,VLOOKUP($AG4403,Test_Procedure!$A:$F,6,FALSE))</f>
        <v>0</v>
      </c>
      <c r="BL4403" s="70"/>
      <c r="BM4403" s="71"/>
      <c r="BN4403" s="71"/>
      <c r="BO4403" s="71"/>
      <c r="BP4403" s="72"/>
      <c r="BQ4403" s="72"/>
      <c r="BR4403" s="72"/>
      <c r="BS4403" s="72"/>
      <c r="BT4403" s="72"/>
      <c r="BU4403" s="72"/>
      <c r="BV4403" s="72"/>
      <c r="BW4403" s="72"/>
      <c r="BX4403" s="72"/>
      <c r="BY4403" s="72"/>
      <c r="BZ4403" s="72"/>
      <c r="CA4403" s="72"/>
      <c r="CB4403" s="72"/>
      <c r="CC4403" s="72"/>
      <c r="CD4403" s="72"/>
      <c r="CE4403" s="72"/>
      <c r="CF4403" s="72"/>
      <c r="CG4403" s="72"/>
      <c r="CH4403" s="72"/>
      <c r="CI4403" s="72"/>
      <c r="CJ4403" s="72"/>
      <c r="XEX4403" s="56" t="str">
        <f>IF(ISERROR(VLOOKUP('Testing Report'!$G$8,$AG4403:$BD4403,13,FALSE)),"",VLOOKUP('Testing Report'!$G$8,$AG4403:$BD4403,13,FALSE))</f>
        <v/>
      </c>
      <c r="XEY4403" s="56" t="str">
        <f>IF(ISERROR(VLOOKUP('Testing Report'!$G$8,$AG4403:$BD4403,15,FALSE)),"",VLOOKUP('Testing Report'!$G$8,$AG4403:$BD4403,15,FALSE))</f>
        <v/>
      </c>
      <c r="XEZ4403" s="56" t="str">
        <f>IF(COUNTIF($X4403:$X$5000,'Testing Report'!$G$8)=0,"",COUNTIF($X4403:$X$5000,'Testing Report'!$G$8))</f>
        <v/>
      </c>
      <c r="XFA4403" s="56" t="str">
        <f>IF(ISERROR(VLOOKUP('Testing Report'!$G$8,$AG4403:$BD4403,19,FALSE)),"",VLOOKUP('Testing Report'!$G$8,$AG4403:$BD4403,19,FALSE))</f>
        <v/>
      </c>
      <c r="XFB4403" s="56" t="str">
        <f>IF(ISERROR(VLOOKUP('Testing Report'!$G$8,$X4403:$BD4403,32,FALSE)),"",VLOOKUP('Testing Report'!$G$8,$X4403:$BD4403,32,FALSE))</f>
        <v/>
      </c>
      <c r="XFC4403" s="26"/>
      <c r="XFD4403" s="7" t="str">
        <f t="shared" si="213"/>
        <v/>
      </c>
    </row>
    <row r="4404" spans="1:88 16378:16384" ht="15" customHeight="1">
      <c r="A4404" s="65" t="str">
        <f t="shared" si="211"/>
        <v/>
      </c>
      <c r="B4404" s="65"/>
      <c r="C4404" s="66"/>
      <c r="D4404" s="66"/>
      <c r="E4404" s="66"/>
      <c r="F4404" s="66"/>
      <c r="G4404" s="66"/>
      <c r="H4404" s="66"/>
      <c r="I4404" s="66"/>
      <c r="J4404" s="66"/>
      <c r="K4404" s="66"/>
      <c r="L4404" s="66"/>
      <c r="M4404" s="66"/>
      <c r="N4404" s="66"/>
      <c r="O4404" s="66"/>
      <c r="P4404" s="66"/>
      <c r="Q4404" s="66"/>
      <c r="R4404" s="66"/>
      <c r="S4404" s="72"/>
      <c r="T4404" s="72"/>
      <c r="U4404" s="72"/>
      <c r="V4404" s="72"/>
      <c r="W4404" s="72"/>
      <c r="X4404" s="64"/>
      <c r="Y4404" s="64"/>
      <c r="Z4404" s="64"/>
      <c r="AA4404" s="64"/>
      <c r="AB4404" s="64"/>
      <c r="AC4404" s="64"/>
      <c r="AD4404" s="64"/>
      <c r="AE4404" s="64"/>
      <c r="AF4404" s="64"/>
      <c r="AG4404" s="64"/>
      <c r="AH4404" s="64"/>
      <c r="AI4404" s="64"/>
      <c r="AJ4404" s="64"/>
      <c r="AK4404" s="64"/>
      <c r="AL4404" s="64"/>
      <c r="AM4404" s="64"/>
      <c r="AN4404" s="64"/>
      <c r="AO4404" s="64"/>
      <c r="AP4404" s="67" t="str">
        <f>IF($AG4404="","",VLOOKUP($AG4404,Test_Procedure!$A:$F,2,FALSE))</f>
        <v/>
      </c>
      <c r="AQ4404" s="67"/>
      <c r="AR4404" s="67"/>
      <c r="AS4404" s="68"/>
      <c r="AT4404" s="68"/>
      <c r="AU4404" s="68"/>
      <c r="AV4404" s="68"/>
      <c r="AW4404" s="68"/>
      <c r="AX4404" s="68"/>
      <c r="AY4404" s="68"/>
      <c r="AZ4404" s="68"/>
      <c r="BA4404" s="68"/>
      <c r="BB4404" s="68"/>
      <c r="BC4404" s="69" t="str">
        <f t="shared" si="212"/>
        <v/>
      </c>
      <c r="BD4404" s="69"/>
      <c r="BE4404" s="70">
        <f>IF($AG4404="",0,VLOOKUP($AG4404,Test_Procedure!$A:$F,3,FALSE))</f>
        <v>0</v>
      </c>
      <c r="BF4404" s="70"/>
      <c r="BG4404" s="70">
        <f>IF($AG4404="",0,VLOOKUP($AG4404,Test_Procedure!$A:$F,4,FALSE))</f>
        <v>0</v>
      </c>
      <c r="BH4404" s="70"/>
      <c r="BI4404" s="70">
        <f>IF($AG4404="",0,VLOOKUP($AG4404,Test_Procedure!$A:$F,5,FALSE))</f>
        <v>0</v>
      </c>
      <c r="BJ4404" s="70"/>
      <c r="BK4404" s="70">
        <f>IF($AG4404="",0,VLOOKUP($AG4404,Test_Procedure!$A:$F,6,FALSE))</f>
        <v>0</v>
      </c>
      <c r="BL4404" s="70"/>
      <c r="BM4404" s="71"/>
      <c r="BN4404" s="71"/>
      <c r="BO4404" s="71"/>
      <c r="BP4404" s="72"/>
      <c r="BQ4404" s="72"/>
      <c r="BR4404" s="72"/>
      <c r="BS4404" s="72"/>
      <c r="BT4404" s="72"/>
      <c r="BU4404" s="72"/>
      <c r="BV4404" s="72"/>
      <c r="BW4404" s="72"/>
      <c r="BX4404" s="72"/>
      <c r="BY4404" s="72"/>
      <c r="BZ4404" s="72"/>
      <c r="CA4404" s="72"/>
      <c r="CB4404" s="72"/>
      <c r="CC4404" s="72"/>
      <c r="CD4404" s="72"/>
      <c r="CE4404" s="72"/>
      <c r="CF4404" s="72"/>
      <c r="CG4404" s="72"/>
      <c r="CH4404" s="72"/>
      <c r="CI4404" s="72"/>
      <c r="CJ4404" s="72"/>
      <c r="XEX4404" s="56" t="str">
        <f>IF(ISERROR(VLOOKUP('Testing Report'!$G$8,$AG4404:$BD4404,13,FALSE)),"",VLOOKUP('Testing Report'!$G$8,$AG4404:$BD4404,13,FALSE))</f>
        <v/>
      </c>
      <c r="XEY4404" s="56" t="str">
        <f>IF(ISERROR(VLOOKUP('Testing Report'!$G$8,$AG4404:$BD4404,15,FALSE)),"",VLOOKUP('Testing Report'!$G$8,$AG4404:$BD4404,15,FALSE))</f>
        <v/>
      </c>
      <c r="XEZ4404" s="56" t="str">
        <f>IF(COUNTIF($X4404:$X$5000,'Testing Report'!$G$8)=0,"",COUNTIF($X4404:$X$5000,'Testing Report'!$G$8))</f>
        <v/>
      </c>
      <c r="XFA4404" s="56" t="str">
        <f>IF(ISERROR(VLOOKUP('Testing Report'!$G$8,$AG4404:$BD4404,19,FALSE)),"",VLOOKUP('Testing Report'!$G$8,$AG4404:$BD4404,19,FALSE))</f>
        <v/>
      </c>
      <c r="XFB4404" s="56" t="str">
        <f>IF(ISERROR(VLOOKUP('Testing Report'!$G$8,$X4404:$BD4404,32,FALSE)),"",VLOOKUP('Testing Report'!$G$8,$X4404:$BD4404,32,FALSE))</f>
        <v/>
      </c>
      <c r="XFC4404" s="26"/>
      <c r="XFD4404" s="7" t="str">
        <f t="shared" si="213"/>
        <v/>
      </c>
    </row>
    <row r="4405" spans="1:88 16378:16384" ht="15" customHeight="1">
      <c r="A4405" s="65" t="str">
        <f t="shared" si="211"/>
        <v/>
      </c>
      <c r="B4405" s="65"/>
      <c r="C4405" s="66"/>
      <c r="D4405" s="66"/>
      <c r="E4405" s="66"/>
      <c r="F4405" s="66"/>
      <c r="G4405" s="66"/>
      <c r="H4405" s="66"/>
      <c r="I4405" s="66"/>
      <c r="J4405" s="66"/>
      <c r="K4405" s="66"/>
      <c r="L4405" s="66"/>
      <c r="M4405" s="66"/>
      <c r="N4405" s="66"/>
      <c r="O4405" s="66"/>
      <c r="P4405" s="66"/>
      <c r="Q4405" s="66"/>
      <c r="R4405" s="66"/>
      <c r="S4405" s="72"/>
      <c r="T4405" s="72"/>
      <c r="U4405" s="72"/>
      <c r="V4405" s="72"/>
      <c r="W4405" s="72"/>
      <c r="X4405" s="64"/>
      <c r="Y4405" s="64"/>
      <c r="Z4405" s="64"/>
      <c r="AA4405" s="64"/>
      <c r="AB4405" s="64"/>
      <c r="AC4405" s="64"/>
      <c r="AD4405" s="64"/>
      <c r="AE4405" s="64"/>
      <c r="AF4405" s="64"/>
      <c r="AG4405" s="64"/>
      <c r="AH4405" s="64"/>
      <c r="AI4405" s="64"/>
      <c r="AJ4405" s="64"/>
      <c r="AK4405" s="64"/>
      <c r="AL4405" s="64"/>
      <c r="AM4405" s="64"/>
      <c r="AN4405" s="64"/>
      <c r="AO4405" s="64"/>
      <c r="AP4405" s="67" t="str">
        <f>IF($AG4405="","",VLOOKUP($AG4405,Test_Procedure!$A:$F,2,FALSE))</f>
        <v/>
      </c>
      <c r="AQ4405" s="67"/>
      <c r="AR4405" s="67"/>
      <c r="AS4405" s="68"/>
      <c r="AT4405" s="68"/>
      <c r="AU4405" s="68"/>
      <c r="AV4405" s="68"/>
      <c r="AW4405" s="68"/>
      <c r="AX4405" s="68"/>
      <c r="AY4405" s="68"/>
      <c r="AZ4405" s="68"/>
      <c r="BA4405" s="68"/>
      <c r="BB4405" s="68"/>
      <c r="BC4405" s="69" t="str">
        <f t="shared" si="212"/>
        <v/>
      </c>
      <c r="BD4405" s="69"/>
      <c r="BE4405" s="70">
        <f>IF($AG4405="",0,VLOOKUP($AG4405,Test_Procedure!$A:$F,3,FALSE))</f>
        <v>0</v>
      </c>
      <c r="BF4405" s="70"/>
      <c r="BG4405" s="70">
        <f>IF($AG4405="",0,VLOOKUP($AG4405,Test_Procedure!$A:$F,4,FALSE))</f>
        <v>0</v>
      </c>
      <c r="BH4405" s="70"/>
      <c r="BI4405" s="70">
        <f>IF($AG4405="",0,VLOOKUP($AG4405,Test_Procedure!$A:$F,5,FALSE))</f>
        <v>0</v>
      </c>
      <c r="BJ4405" s="70"/>
      <c r="BK4405" s="70">
        <f>IF($AG4405="",0,VLOOKUP($AG4405,Test_Procedure!$A:$F,6,FALSE))</f>
        <v>0</v>
      </c>
      <c r="BL4405" s="70"/>
      <c r="BM4405" s="71"/>
      <c r="BN4405" s="71"/>
      <c r="BO4405" s="71"/>
      <c r="BP4405" s="72"/>
      <c r="BQ4405" s="72"/>
      <c r="BR4405" s="72"/>
      <c r="BS4405" s="72"/>
      <c r="BT4405" s="72"/>
      <c r="BU4405" s="72"/>
      <c r="BV4405" s="72"/>
      <c r="BW4405" s="72"/>
      <c r="BX4405" s="72"/>
      <c r="BY4405" s="72"/>
      <c r="BZ4405" s="72"/>
      <c r="CA4405" s="72"/>
      <c r="CB4405" s="72"/>
      <c r="CC4405" s="72"/>
      <c r="CD4405" s="72"/>
      <c r="CE4405" s="72"/>
      <c r="CF4405" s="72"/>
      <c r="CG4405" s="72"/>
      <c r="CH4405" s="72"/>
      <c r="CI4405" s="72"/>
      <c r="CJ4405" s="72"/>
      <c r="XEX4405" s="56" t="str">
        <f>IF(ISERROR(VLOOKUP('Testing Report'!$G$8,$AG4405:$BD4405,13,FALSE)),"",VLOOKUP('Testing Report'!$G$8,$AG4405:$BD4405,13,FALSE))</f>
        <v/>
      </c>
      <c r="XEY4405" s="56" t="str">
        <f>IF(ISERROR(VLOOKUP('Testing Report'!$G$8,$AG4405:$BD4405,15,FALSE)),"",VLOOKUP('Testing Report'!$G$8,$AG4405:$BD4405,15,FALSE))</f>
        <v/>
      </c>
      <c r="XEZ4405" s="56" t="str">
        <f>IF(COUNTIF($X4405:$X$5000,'Testing Report'!$G$8)=0,"",COUNTIF($X4405:$X$5000,'Testing Report'!$G$8))</f>
        <v/>
      </c>
      <c r="XFA4405" s="56" t="str">
        <f>IF(ISERROR(VLOOKUP('Testing Report'!$G$8,$AG4405:$BD4405,19,FALSE)),"",VLOOKUP('Testing Report'!$G$8,$AG4405:$BD4405,19,FALSE))</f>
        <v/>
      </c>
      <c r="XFB4405" s="56" t="str">
        <f>IF(ISERROR(VLOOKUP('Testing Report'!$G$8,$X4405:$BD4405,32,FALSE)),"",VLOOKUP('Testing Report'!$G$8,$X4405:$BD4405,32,FALSE))</f>
        <v/>
      </c>
      <c r="XFC4405" s="26"/>
      <c r="XFD4405" s="7" t="str">
        <f t="shared" si="213"/>
        <v/>
      </c>
    </row>
    <row r="4406" spans="1:88 16378:16384" ht="15" customHeight="1">
      <c r="A4406" s="65" t="str">
        <f t="shared" si="211"/>
        <v/>
      </c>
      <c r="B4406" s="65"/>
      <c r="C4406" s="66"/>
      <c r="D4406" s="66"/>
      <c r="E4406" s="66"/>
      <c r="F4406" s="66"/>
      <c r="G4406" s="66"/>
      <c r="H4406" s="66"/>
      <c r="I4406" s="66"/>
      <c r="J4406" s="66"/>
      <c r="K4406" s="66"/>
      <c r="L4406" s="66"/>
      <c r="M4406" s="66"/>
      <c r="N4406" s="66"/>
      <c r="O4406" s="66"/>
      <c r="P4406" s="66"/>
      <c r="Q4406" s="66"/>
      <c r="R4406" s="66"/>
      <c r="S4406" s="72"/>
      <c r="T4406" s="72"/>
      <c r="U4406" s="72"/>
      <c r="V4406" s="72"/>
      <c r="W4406" s="72"/>
      <c r="X4406" s="64"/>
      <c r="Y4406" s="64"/>
      <c r="Z4406" s="64"/>
      <c r="AA4406" s="64"/>
      <c r="AB4406" s="64"/>
      <c r="AC4406" s="64"/>
      <c r="AD4406" s="64"/>
      <c r="AE4406" s="64"/>
      <c r="AF4406" s="64"/>
      <c r="AG4406" s="64"/>
      <c r="AH4406" s="64"/>
      <c r="AI4406" s="64"/>
      <c r="AJ4406" s="64"/>
      <c r="AK4406" s="64"/>
      <c r="AL4406" s="64"/>
      <c r="AM4406" s="64"/>
      <c r="AN4406" s="64"/>
      <c r="AO4406" s="64"/>
      <c r="AP4406" s="67" t="str">
        <f>IF($AG4406="","",VLOOKUP($AG4406,Test_Procedure!$A:$F,2,FALSE))</f>
        <v/>
      </c>
      <c r="AQ4406" s="67"/>
      <c r="AR4406" s="67"/>
      <c r="AS4406" s="68"/>
      <c r="AT4406" s="68"/>
      <c r="AU4406" s="68"/>
      <c r="AV4406" s="68"/>
      <c r="AW4406" s="68"/>
      <c r="AX4406" s="68"/>
      <c r="AY4406" s="68"/>
      <c r="AZ4406" s="68"/>
      <c r="BA4406" s="68"/>
      <c r="BB4406" s="68"/>
      <c r="BC4406" s="69" t="str">
        <f t="shared" si="212"/>
        <v/>
      </c>
      <c r="BD4406" s="69"/>
      <c r="BE4406" s="70">
        <f>IF($AG4406="",0,VLOOKUP($AG4406,Test_Procedure!$A:$F,3,FALSE))</f>
        <v>0</v>
      </c>
      <c r="BF4406" s="70"/>
      <c r="BG4406" s="70">
        <f>IF($AG4406="",0,VLOOKUP($AG4406,Test_Procedure!$A:$F,4,FALSE))</f>
        <v>0</v>
      </c>
      <c r="BH4406" s="70"/>
      <c r="BI4406" s="70">
        <f>IF($AG4406="",0,VLOOKUP($AG4406,Test_Procedure!$A:$F,5,FALSE))</f>
        <v>0</v>
      </c>
      <c r="BJ4406" s="70"/>
      <c r="BK4406" s="70">
        <f>IF($AG4406="",0,VLOOKUP($AG4406,Test_Procedure!$A:$F,6,FALSE))</f>
        <v>0</v>
      </c>
      <c r="BL4406" s="70"/>
      <c r="BM4406" s="71"/>
      <c r="BN4406" s="71"/>
      <c r="BO4406" s="71"/>
      <c r="BP4406" s="72"/>
      <c r="BQ4406" s="72"/>
      <c r="BR4406" s="72"/>
      <c r="BS4406" s="72"/>
      <c r="BT4406" s="72"/>
      <c r="BU4406" s="72"/>
      <c r="BV4406" s="72"/>
      <c r="BW4406" s="72"/>
      <c r="BX4406" s="72"/>
      <c r="BY4406" s="72"/>
      <c r="BZ4406" s="72"/>
      <c r="CA4406" s="72"/>
      <c r="CB4406" s="72"/>
      <c r="CC4406" s="72"/>
      <c r="CD4406" s="72"/>
      <c r="CE4406" s="72"/>
      <c r="CF4406" s="72"/>
      <c r="CG4406" s="72"/>
      <c r="CH4406" s="72"/>
      <c r="CI4406" s="72"/>
      <c r="CJ4406" s="72"/>
      <c r="XEX4406" s="56" t="str">
        <f>IF(ISERROR(VLOOKUP('Testing Report'!$G$8,$AG4406:$BD4406,13,FALSE)),"",VLOOKUP('Testing Report'!$G$8,$AG4406:$BD4406,13,FALSE))</f>
        <v/>
      </c>
      <c r="XEY4406" s="56" t="str">
        <f>IF(ISERROR(VLOOKUP('Testing Report'!$G$8,$AG4406:$BD4406,15,FALSE)),"",VLOOKUP('Testing Report'!$G$8,$AG4406:$BD4406,15,FALSE))</f>
        <v/>
      </c>
      <c r="XEZ4406" s="56" t="str">
        <f>IF(COUNTIF($X4406:$X$5000,'Testing Report'!$G$8)=0,"",COUNTIF($X4406:$X$5000,'Testing Report'!$G$8))</f>
        <v/>
      </c>
      <c r="XFA4406" s="56" t="str">
        <f>IF(ISERROR(VLOOKUP('Testing Report'!$G$8,$AG4406:$BD4406,19,FALSE)),"",VLOOKUP('Testing Report'!$G$8,$AG4406:$BD4406,19,FALSE))</f>
        <v/>
      </c>
      <c r="XFB4406" s="56" t="str">
        <f>IF(ISERROR(VLOOKUP('Testing Report'!$G$8,$X4406:$BD4406,32,FALSE)),"",VLOOKUP('Testing Report'!$G$8,$X4406:$BD4406,32,FALSE))</f>
        <v/>
      </c>
      <c r="XFC4406" s="26"/>
      <c r="XFD4406" s="7" t="str">
        <f t="shared" si="213"/>
        <v/>
      </c>
    </row>
    <row r="4407" spans="1:88 16378:16384" ht="15" customHeight="1">
      <c r="A4407" s="65" t="str">
        <f t="shared" si="211"/>
        <v/>
      </c>
      <c r="B4407" s="65"/>
      <c r="C4407" s="66"/>
      <c r="D4407" s="66"/>
      <c r="E4407" s="66"/>
      <c r="F4407" s="66"/>
      <c r="G4407" s="66"/>
      <c r="H4407" s="66"/>
      <c r="I4407" s="66"/>
      <c r="J4407" s="66"/>
      <c r="K4407" s="66"/>
      <c r="L4407" s="66"/>
      <c r="M4407" s="66"/>
      <c r="N4407" s="66"/>
      <c r="O4407" s="66"/>
      <c r="P4407" s="66"/>
      <c r="Q4407" s="66"/>
      <c r="R4407" s="66"/>
      <c r="S4407" s="72"/>
      <c r="T4407" s="72"/>
      <c r="U4407" s="72"/>
      <c r="V4407" s="72"/>
      <c r="W4407" s="72"/>
      <c r="X4407" s="64"/>
      <c r="Y4407" s="64"/>
      <c r="Z4407" s="64"/>
      <c r="AA4407" s="64"/>
      <c r="AB4407" s="64"/>
      <c r="AC4407" s="64"/>
      <c r="AD4407" s="64"/>
      <c r="AE4407" s="64"/>
      <c r="AF4407" s="64"/>
      <c r="AG4407" s="64"/>
      <c r="AH4407" s="64"/>
      <c r="AI4407" s="64"/>
      <c r="AJ4407" s="64"/>
      <c r="AK4407" s="64"/>
      <c r="AL4407" s="64"/>
      <c r="AM4407" s="64"/>
      <c r="AN4407" s="64"/>
      <c r="AO4407" s="64"/>
      <c r="AP4407" s="67" t="str">
        <f>IF($AG4407="","",VLOOKUP($AG4407,Test_Procedure!$A:$F,2,FALSE))</f>
        <v/>
      </c>
      <c r="AQ4407" s="67"/>
      <c r="AR4407" s="67"/>
      <c r="AS4407" s="68"/>
      <c r="AT4407" s="68"/>
      <c r="AU4407" s="68"/>
      <c r="AV4407" s="68"/>
      <c r="AW4407" s="68"/>
      <c r="AX4407" s="68"/>
      <c r="AY4407" s="68"/>
      <c r="AZ4407" s="68"/>
      <c r="BA4407" s="68"/>
      <c r="BB4407" s="68"/>
      <c r="BC4407" s="69" t="str">
        <f t="shared" si="212"/>
        <v/>
      </c>
      <c r="BD4407" s="69"/>
      <c r="BE4407" s="70">
        <f>IF($AG4407="",0,VLOOKUP($AG4407,Test_Procedure!$A:$F,3,FALSE))</f>
        <v>0</v>
      </c>
      <c r="BF4407" s="70"/>
      <c r="BG4407" s="70">
        <f>IF($AG4407="",0,VLOOKUP($AG4407,Test_Procedure!$A:$F,4,FALSE))</f>
        <v>0</v>
      </c>
      <c r="BH4407" s="70"/>
      <c r="BI4407" s="70">
        <f>IF($AG4407="",0,VLOOKUP($AG4407,Test_Procedure!$A:$F,5,FALSE))</f>
        <v>0</v>
      </c>
      <c r="BJ4407" s="70"/>
      <c r="BK4407" s="70">
        <f>IF($AG4407="",0,VLOOKUP($AG4407,Test_Procedure!$A:$F,6,FALSE))</f>
        <v>0</v>
      </c>
      <c r="BL4407" s="70"/>
      <c r="BM4407" s="71"/>
      <c r="BN4407" s="71"/>
      <c r="BO4407" s="71"/>
      <c r="BP4407" s="72"/>
      <c r="BQ4407" s="72"/>
      <c r="BR4407" s="72"/>
      <c r="BS4407" s="72"/>
      <c r="BT4407" s="72"/>
      <c r="BU4407" s="72"/>
      <c r="BV4407" s="72"/>
      <c r="BW4407" s="72"/>
      <c r="BX4407" s="72"/>
      <c r="BY4407" s="72"/>
      <c r="BZ4407" s="72"/>
      <c r="CA4407" s="72"/>
      <c r="CB4407" s="72"/>
      <c r="CC4407" s="72"/>
      <c r="CD4407" s="72"/>
      <c r="CE4407" s="72"/>
      <c r="CF4407" s="72"/>
      <c r="CG4407" s="72"/>
      <c r="CH4407" s="72"/>
      <c r="CI4407" s="72"/>
      <c r="CJ4407" s="72"/>
      <c r="XEX4407" s="56" t="str">
        <f>IF(ISERROR(VLOOKUP('Testing Report'!$G$8,$AG4407:$BD4407,13,FALSE)),"",VLOOKUP('Testing Report'!$G$8,$AG4407:$BD4407,13,FALSE))</f>
        <v/>
      </c>
      <c r="XEY4407" s="56" t="str">
        <f>IF(ISERROR(VLOOKUP('Testing Report'!$G$8,$AG4407:$BD4407,15,FALSE)),"",VLOOKUP('Testing Report'!$G$8,$AG4407:$BD4407,15,FALSE))</f>
        <v/>
      </c>
      <c r="XEZ4407" s="56" t="str">
        <f>IF(COUNTIF($X4407:$X$5000,'Testing Report'!$G$8)=0,"",COUNTIF($X4407:$X$5000,'Testing Report'!$G$8))</f>
        <v/>
      </c>
      <c r="XFA4407" s="56" t="str">
        <f>IF(ISERROR(VLOOKUP('Testing Report'!$G$8,$AG4407:$BD4407,19,FALSE)),"",VLOOKUP('Testing Report'!$G$8,$AG4407:$BD4407,19,FALSE))</f>
        <v/>
      </c>
      <c r="XFB4407" s="56" t="str">
        <f>IF(ISERROR(VLOOKUP('Testing Report'!$G$8,$X4407:$BD4407,32,FALSE)),"",VLOOKUP('Testing Report'!$G$8,$X4407:$BD4407,32,FALSE))</f>
        <v/>
      </c>
      <c r="XFC4407" s="26"/>
      <c r="XFD4407" s="7" t="str">
        <f t="shared" si="213"/>
        <v/>
      </c>
    </row>
    <row r="4408" spans="1:88 16378:16384" ht="15" customHeight="1">
      <c r="A4408" s="65" t="str">
        <f t="shared" si="211"/>
        <v/>
      </c>
      <c r="B4408" s="65"/>
      <c r="C4408" s="66"/>
      <c r="D4408" s="66"/>
      <c r="E4408" s="66"/>
      <c r="F4408" s="66"/>
      <c r="G4408" s="66"/>
      <c r="H4408" s="66"/>
      <c r="I4408" s="66"/>
      <c r="J4408" s="66"/>
      <c r="K4408" s="66"/>
      <c r="L4408" s="66"/>
      <c r="M4408" s="66"/>
      <c r="N4408" s="66"/>
      <c r="O4408" s="66"/>
      <c r="P4408" s="66"/>
      <c r="Q4408" s="66"/>
      <c r="R4408" s="66"/>
      <c r="S4408" s="72"/>
      <c r="T4408" s="72"/>
      <c r="U4408" s="72"/>
      <c r="V4408" s="72"/>
      <c r="W4408" s="72"/>
      <c r="X4408" s="64"/>
      <c r="Y4408" s="64"/>
      <c r="Z4408" s="64"/>
      <c r="AA4408" s="64"/>
      <c r="AB4408" s="64"/>
      <c r="AC4408" s="64"/>
      <c r="AD4408" s="64"/>
      <c r="AE4408" s="64"/>
      <c r="AF4408" s="64"/>
      <c r="AG4408" s="64"/>
      <c r="AH4408" s="64"/>
      <c r="AI4408" s="64"/>
      <c r="AJ4408" s="64"/>
      <c r="AK4408" s="64"/>
      <c r="AL4408" s="64"/>
      <c r="AM4408" s="64"/>
      <c r="AN4408" s="64"/>
      <c r="AO4408" s="64"/>
      <c r="AP4408" s="67" t="str">
        <f>IF($AG4408="","",VLOOKUP($AG4408,Test_Procedure!$A:$F,2,FALSE))</f>
        <v/>
      </c>
      <c r="AQ4408" s="67"/>
      <c r="AR4408" s="67"/>
      <c r="AS4408" s="68"/>
      <c r="AT4408" s="68"/>
      <c r="AU4408" s="68"/>
      <c r="AV4408" s="68"/>
      <c r="AW4408" s="68"/>
      <c r="AX4408" s="68"/>
      <c r="AY4408" s="68"/>
      <c r="AZ4408" s="68"/>
      <c r="BA4408" s="68"/>
      <c r="BB4408" s="68"/>
      <c r="BC4408" s="69" t="str">
        <f t="shared" si="212"/>
        <v/>
      </c>
      <c r="BD4408" s="69"/>
      <c r="BE4408" s="70">
        <f>IF($AG4408="",0,VLOOKUP($AG4408,Test_Procedure!$A:$F,3,FALSE))</f>
        <v>0</v>
      </c>
      <c r="BF4408" s="70"/>
      <c r="BG4408" s="70">
        <f>IF($AG4408="",0,VLOOKUP($AG4408,Test_Procedure!$A:$F,4,FALSE))</f>
        <v>0</v>
      </c>
      <c r="BH4408" s="70"/>
      <c r="BI4408" s="70">
        <f>IF($AG4408="",0,VLOOKUP($AG4408,Test_Procedure!$A:$F,5,FALSE))</f>
        <v>0</v>
      </c>
      <c r="BJ4408" s="70"/>
      <c r="BK4408" s="70">
        <f>IF($AG4408="",0,VLOOKUP($AG4408,Test_Procedure!$A:$F,6,FALSE))</f>
        <v>0</v>
      </c>
      <c r="BL4408" s="70"/>
      <c r="BM4408" s="71"/>
      <c r="BN4408" s="71"/>
      <c r="BO4408" s="71"/>
      <c r="BP4408" s="72"/>
      <c r="BQ4408" s="72"/>
      <c r="BR4408" s="72"/>
      <c r="BS4408" s="72"/>
      <c r="BT4408" s="72"/>
      <c r="BU4408" s="72"/>
      <c r="BV4408" s="72"/>
      <c r="BW4408" s="72"/>
      <c r="BX4408" s="72"/>
      <c r="BY4408" s="72"/>
      <c r="BZ4408" s="72"/>
      <c r="CA4408" s="72"/>
      <c r="CB4408" s="72"/>
      <c r="CC4408" s="72"/>
      <c r="CD4408" s="72"/>
      <c r="CE4408" s="72"/>
      <c r="CF4408" s="72"/>
      <c r="CG4408" s="72"/>
      <c r="CH4408" s="72"/>
      <c r="CI4408" s="72"/>
      <c r="CJ4408" s="72"/>
      <c r="XEX4408" s="56" t="str">
        <f>IF(ISERROR(VLOOKUP('Testing Report'!$G$8,$AG4408:$BD4408,13,FALSE)),"",VLOOKUP('Testing Report'!$G$8,$AG4408:$BD4408,13,FALSE))</f>
        <v/>
      </c>
      <c r="XEY4408" s="56" t="str">
        <f>IF(ISERROR(VLOOKUP('Testing Report'!$G$8,$AG4408:$BD4408,15,FALSE)),"",VLOOKUP('Testing Report'!$G$8,$AG4408:$BD4408,15,FALSE))</f>
        <v/>
      </c>
      <c r="XEZ4408" s="56" t="str">
        <f>IF(COUNTIF($X4408:$X$5000,'Testing Report'!$G$8)=0,"",COUNTIF($X4408:$X$5000,'Testing Report'!$G$8))</f>
        <v/>
      </c>
      <c r="XFA4408" s="56" t="str">
        <f>IF(ISERROR(VLOOKUP('Testing Report'!$G$8,$AG4408:$BD4408,19,FALSE)),"",VLOOKUP('Testing Report'!$G$8,$AG4408:$BD4408,19,FALSE))</f>
        <v/>
      </c>
      <c r="XFB4408" s="56" t="str">
        <f>IF(ISERROR(VLOOKUP('Testing Report'!$G$8,$X4408:$BD4408,32,FALSE)),"",VLOOKUP('Testing Report'!$G$8,$X4408:$BD4408,32,FALSE))</f>
        <v/>
      </c>
      <c r="XFC4408" s="26"/>
      <c r="XFD4408" s="7" t="str">
        <f t="shared" si="213"/>
        <v/>
      </c>
    </row>
    <row r="4409" spans="1:88 16378:16384" ht="15" customHeight="1">
      <c r="A4409" s="65" t="str">
        <f t="shared" si="211"/>
        <v/>
      </c>
      <c r="B4409" s="65"/>
      <c r="C4409" s="66"/>
      <c r="D4409" s="66"/>
      <c r="E4409" s="66"/>
      <c r="F4409" s="66"/>
      <c r="G4409" s="66"/>
      <c r="H4409" s="66"/>
      <c r="I4409" s="66"/>
      <c r="J4409" s="66"/>
      <c r="K4409" s="66"/>
      <c r="L4409" s="66"/>
      <c r="M4409" s="66"/>
      <c r="N4409" s="66"/>
      <c r="O4409" s="66"/>
      <c r="P4409" s="66"/>
      <c r="Q4409" s="66"/>
      <c r="R4409" s="66"/>
      <c r="S4409" s="72"/>
      <c r="T4409" s="72"/>
      <c r="U4409" s="72"/>
      <c r="V4409" s="72"/>
      <c r="W4409" s="72"/>
      <c r="X4409" s="64"/>
      <c r="Y4409" s="64"/>
      <c r="Z4409" s="64"/>
      <c r="AA4409" s="64"/>
      <c r="AB4409" s="64"/>
      <c r="AC4409" s="64"/>
      <c r="AD4409" s="64"/>
      <c r="AE4409" s="64"/>
      <c r="AF4409" s="64"/>
      <c r="AG4409" s="64"/>
      <c r="AH4409" s="64"/>
      <c r="AI4409" s="64"/>
      <c r="AJ4409" s="64"/>
      <c r="AK4409" s="64"/>
      <c r="AL4409" s="64"/>
      <c r="AM4409" s="64"/>
      <c r="AN4409" s="64"/>
      <c r="AO4409" s="64"/>
      <c r="AP4409" s="67" t="str">
        <f>IF($AG4409="","",VLOOKUP($AG4409,Test_Procedure!$A:$F,2,FALSE))</f>
        <v/>
      </c>
      <c r="AQ4409" s="67"/>
      <c r="AR4409" s="67"/>
      <c r="AS4409" s="68"/>
      <c r="AT4409" s="68"/>
      <c r="AU4409" s="68"/>
      <c r="AV4409" s="68"/>
      <c r="AW4409" s="68"/>
      <c r="AX4409" s="68"/>
      <c r="AY4409" s="68"/>
      <c r="AZ4409" s="68"/>
      <c r="BA4409" s="68"/>
      <c r="BB4409" s="68"/>
      <c r="BC4409" s="69" t="str">
        <f t="shared" si="212"/>
        <v/>
      </c>
      <c r="BD4409" s="69"/>
      <c r="BE4409" s="70">
        <f>IF($AG4409="",0,VLOOKUP($AG4409,Test_Procedure!$A:$F,3,FALSE))</f>
        <v>0</v>
      </c>
      <c r="BF4409" s="70"/>
      <c r="BG4409" s="70">
        <f>IF($AG4409="",0,VLOOKUP($AG4409,Test_Procedure!$A:$F,4,FALSE))</f>
        <v>0</v>
      </c>
      <c r="BH4409" s="70"/>
      <c r="BI4409" s="70">
        <f>IF($AG4409="",0,VLOOKUP($AG4409,Test_Procedure!$A:$F,5,FALSE))</f>
        <v>0</v>
      </c>
      <c r="BJ4409" s="70"/>
      <c r="BK4409" s="70">
        <f>IF($AG4409="",0,VLOOKUP($AG4409,Test_Procedure!$A:$F,6,FALSE))</f>
        <v>0</v>
      </c>
      <c r="BL4409" s="70"/>
      <c r="BM4409" s="71"/>
      <c r="BN4409" s="71"/>
      <c r="BO4409" s="71"/>
      <c r="BP4409" s="72"/>
      <c r="BQ4409" s="72"/>
      <c r="BR4409" s="72"/>
      <c r="BS4409" s="72"/>
      <c r="BT4409" s="72"/>
      <c r="BU4409" s="72"/>
      <c r="BV4409" s="72"/>
      <c r="BW4409" s="72"/>
      <c r="BX4409" s="72"/>
      <c r="BY4409" s="72"/>
      <c r="BZ4409" s="72"/>
      <c r="CA4409" s="72"/>
      <c r="CB4409" s="72"/>
      <c r="CC4409" s="72"/>
      <c r="CD4409" s="72"/>
      <c r="CE4409" s="72"/>
      <c r="CF4409" s="72"/>
      <c r="CG4409" s="72"/>
      <c r="CH4409" s="72"/>
      <c r="CI4409" s="72"/>
      <c r="CJ4409" s="72"/>
      <c r="XEX4409" s="56" t="str">
        <f>IF(ISERROR(VLOOKUP('Testing Report'!$G$8,$AG4409:$BD4409,13,FALSE)),"",VLOOKUP('Testing Report'!$G$8,$AG4409:$BD4409,13,FALSE))</f>
        <v/>
      </c>
      <c r="XEY4409" s="56" t="str">
        <f>IF(ISERROR(VLOOKUP('Testing Report'!$G$8,$AG4409:$BD4409,15,FALSE)),"",VLOOKUP('Testing Report'!$G$8,$AG4409:$BD4409,15,FALSE))</f>
        <v/>
      </c>
      <c r="XEZ4409" s="56" t="str">
        <f>IF(COUNTIF($X4409:$X$5000,'Testing Report'!$G$8)=0,"",COUNTIF($X4409:$X$5000,'Testing Report'!$G$8))</f>
        <v/>
      </c>
      <c r="XFA4409" s="56" t="str">
        <f>IF(ISERROR(VLOOKUP('Testing Report'!$G$8,$AG4409:$BD4409,19,FALSE)),"",VLOOKUP('Testing Report'!$G$8,$AG4409:$BD4409,19,FALSE))</f>
        <v/>
      </c>
      <c r="XFB4409" s="56" t="str">
        <f>IF(ISERROR(VLOOKUP('Testing Report'!$G$8,$X4409:$BD4409,32,FALSE)),"",VLOOKUP('Testing Report'!$G$8,$X4409:$BD4409,32,FALSE))</f>
        <v/>
      </c>
      <c r="XFC4409" s="26"/>
      <c r="XFD4409" s="7" t="str">
        <f t="shared" si="213"/>
        <v/>
      </c>
    </row>
    <row r="4410" spans="1:88 16378:16384" ht="15" customHeight="1">
      <c r="A4410" s="65" t="str">
        <f t="shared" si="211"/>
        <v/>
      </c>
      <c r="B4410" s="65"/>
      <c r="C4410" s="66"/>
      <c r="D4410" s="66"/>
      <c r="E4410" s="66"/>
      <c r="F4410" s="66"/>
      <c r="G4410" s="66"/>
      <c r="H4410" s="66"/>
      <c r="I4410" s="66"/>
      <c r="J4410" s="66"/>
      <c r="K4410" s="66"/>
      <c r="L4410" s="66"/>
      <c r="M4410" s="66"/>
      <c r="N4410" s="66"/>
      <c r="O4410" s="66"/>
      <c r="P4410" s="66"/>
      <c r="Q4410" s="66"/>
      <c r="R4410" s="66"/>
      <c r="S4410" s="72"/>
      <c r="T4410" s="72"/>
      <c r="U4410" s="72"/>
      <c r="V4410" s="72"/>
      <c r="W4410" s="72"/>
      <c r="X4410" s="64"/>
      <c r="Y4410" s="64"/>
      <c r="Z4410" s="64"/>
      <c r="AA4410" s="64"/>
      <c r="AB4410" s="64"/>
      <c r="AC4410" s="64"/>
      <c r="AD4410" s="64"/>
      <c r="AE4410" s="64"/>
      <c r="AF4410" s="64"/>
      <c r="AG4410" s="64"/>
      <c r="AH4410" s="64"/>
      <c r="AI4410" s="64"/>
      <c r="AJ4410" s="64"/>
      <c r="AK4410" s="64"/>
      <c r="AL4410" s="64"/>
      <c r="AM4410" s="64"/>
      <c r="AN4410" s="64"/>
      <c r="AO4410" s="64"/>
      <c r="AP4410" s="67" t="str">
        <f>IF($AG4410="","",VLOOKUP($AG4410,Test_Procedure!$A:$F,2,FALSE))</f>
        <v/>
      </c>
      <c r="AQ4410" s="67"/>
      <c r="AR4410" s="67"/>
      <c r="AS4410" s="68"/>
      <c r="AT4410" s="68"/>
      <c r="AU4410" s="68"/>
      <c r="AV4410" s="68"/>
      <c r="AW4410" s="68"/>
      <c r="AX4410" s="68"/>
      <c r="AY4410" s="68"/>
      <c r="AZ4410" s="68"/>
      <c r="BA4410" s="68"/>
      <c r="BB4410" s="68"/>
      <c r="BC4410" s="69" t="str">
        <f t="shared" si="212"/>
        <v/>
      </c>
      <c r="BD4410" s="69"/>
      <c r="BE4410" s="70">
        <f>IF($AG4410="",0,VLOOKUP($AG4410,Test_Procedure!$A:$F,3,FALSE))</f>
        <v>0</v>
      </c>
      <c r="BF4410" s="70"/>
      <c r="BG4410" s="70">
        <f>IF($AG4410="",0,VLOOKUP($AG4410,Test_Procedure!$A:$F,4,FALSE))</f>
        <v>0</v>
      </c>
      <c r="BH4410" s="70"/>
      <c r="BI4410" s="70">
        <f>IF($AG4410="",0,VLOOKUP($AG4410,Test_Procedure!$A:$F,5,FALSE))</f>
        <v>0</v>
      </c>
      <c r="BJ4410" s="70"/>
      <c r="BK4410" s="70">
        <f>IF($AG4410="",0,VLOOKUP($AG4410,Test_Procedure!$A:$F,6,FALSE))</f>
        <v>0</v>
      </c>
      <c r="BL4410" s="70"/>
      <c r="BM4410" s="71"/>
      <c r="BN4410" s="71"/>
      <c r="BO4410" s="71"/>
      <c r="BP4410" s="72"/>
      <c r="BQ4410" s="72"/>
      <c r="BR4410" s="72"/>
      <c r="BS4410" s="72"/>
      <c r="BT4410" s="72"/>
      <c r="BU4410" s="72"/>
      <c r="BV4410" s="72"/>
      <c r="BW4410" s="72"/>
      <c r="BX4410" s="72"/>
      <c r="BY4410" s="72"/>
      <c r="BZ4410" s="72"/>
      <c r="CA4410" s="72"/>
      <c r="CB4410" s="72"/>
      <c r="CC4410" s="72"/>
      <c r="CD4410" s="72"/>
      <c r="CE4410" s="72"/>
      <c r="CF4410" s="72"/>
      <c r="CG4410" s="72"/>
      <c r="CH4410" s="72"/>
      <c r="CI4410" s="72"/>
      <c r="CJ4410" s="72"/>
      <c r="XEX4410" s="56" t="str">
        <f>IF(ISERROR(VLOOKUP('Testing Report'!$G$8,$AG4410:$BD4410,13,FALSE)),"",VLOOKUP('Testing Report'!$G$8,$AG4410:$BD4410,13,FALSE))</f>
        <v/>
      </c>
      <c r="XEY4410" s="56" t="str">
        <f>IF(ISERROR(VLOOKUP('Testing Report'!$G$8,$AG4410:$BD4410,15,FALSE)),"",VLOOKUP('Testing Report'!$G$8,$AG4410:$BD4410,15,FALSE))</f>
        <v/>
      </c>
      <c r="XEZ4410" s="56" t="str">
        <f>IF(COUNTIF($X4410:$X$5000,'Testing Report'!$G$8)=0,"",COUNTIF($X4410:$X$5000,'Testing Report'!$G$8))</f>
        <v/>
      </c>
      <c r="XFA4410" s="56" t="str">
        <f>IF(ISERROR(VLOOKUP('Testing Report'!$G$8,$AG4410:$BD4410,19,FALSE)),"",VLOOKUP('Testing Report'!$G$8,$AG4410:$BD4410,19,FALSE))</f>
        <v/>
      </c>
      <c r="XFB4410" s="56" t="str">
        <f>IF(ISERROR(VLOOKUP('Testing Report'!$G$8,$X4410:$BD4410,32,FALSE)),"",VLOOKUP('Testing Report'!$G$8,$X4410:$BD4410,32,FALSE))</f>
        <v/>
      </c>
      <c r="XFC4410" s="26"/>
      <c r="XFD4410" s="7" t="str">
        <f t="shared" si="213"/>
        <v/>
      </c>
    </row>
    <row r="4411" spans="1:88 16378:16384" ht="15" customHeight="1">
      <c r="A4411" s="65" t="str">
        <f t="shared" si="211"/>
        <v/>
      </c>
      <c r="B4411" s="65"/>
      <c r="C4411" s="66"/>
      <c r="D4411" s="66"/>
      <c r="E4411" s="66"/>
      <c r="F4411" s="66"/>
      <c r="G4411" s="66"/>
      <c r="H4411" s="66"/>
      <c r="I4411" s="66"/>
      <c r="J4411" s="66"/>
      <c r="K4411" s="66"/>
      <c r="L4411" s="66"/>
      <c r="M4411" s="66"/>
      <c r="N4411" s="66"/>
      <c r="O4411" s="66"/>
      <c r="P4411" s="66"/>
      <c r="Q4411" s="66"/>
      <c r="R4411" s="66"/>
      <c r="S4411" s="72"/>
      <c r="T4411" s="72"/>
      <c r="U4411" s="72"/>
      <c r="V4411" s="72"/>
      <c r="W4411" s="72"/>
      <c r="X4411" s="64"/>
      <c r="Y4411" s="64"/>
      <c r="Z4411" s="64"/>
      <c r="AA4411" s="64"/>
      <c r="AB4411" s="64"/>
      <c r="AC4411" s="64"/>
      <c r="AD4411" s="64"/>
      <c r="AE4411" s="64"/>
      <c r="AF4411" s="64"/>
      <c r="AG4411" s="64"/>
      <c r="AH4411" s="64"/>
      <c r="AI4411" s="64"/>
      <c r="AJ4411" s="64"/>
      <c r="AK4411" s="64"/>
      <c r="AL4411" s="64"/>
      <c r="AM4411" s="64"/>
      <c r="AN4411" s="64"/>
      <c r="AO4411" s="64"/>
      <c r="AP4411" s="67" t="str">
        <f>IF($AG4411="","",VLOOKUP($AG4411,Test_Procedure!$A:$F,2,FALSE))</f>
        <v/>
      </c>
      <c r="AQ4411" s="67"/>
      <c r="AR4411" s="67"/>
      <c r="AS4411" s="68"/>
      <c r="AT4411" s="68"/>
      <c r="AU4411" s="68"/>
      <c r="AV4411" s="68"/>
      <c r="AW4411" s="68"/>
      <c r="AX4411" s="68"/>
      <c r="AY4411" s="68"/>
      <c r="AZ4411" s="68"/>
      <c r="BA4411" s="68"/>
      <c r="BB4411" s="68"/>
      <c r="BC4411" s="69" t="str">
        <f t="shared" si="212"/>
        <v/>
      </c>
      <c r="BD4411" s="69"/>
      <c r="BE4411" s="70">
        <f>IF($AG4411="",0,VLOOKUP($AG4411,Test_Procedure!$A:$F,3,FALSE))</f>
        <v>0</v>
      </c>
      <c r="BF4411" s="70"/>
      <c r="BG4411" s="70">
        <f>IF($AG4411="",0,VLOOKUP($AG4411,Test_Procedure!$A:$F,4,FALSE))</f>
        <v>0</v>
      </c>
      <c r="BH4411" s="70"/>
      <c r="BI4411" s="70">
        <f>IF($AG4411="",0,VLOOKUP($AG4411,Test_Procedure!$A:$F,5,FALSE))</f>
        <v>0</v>
      </c>
      <c r="BJ4411" s="70"/>
      <c r="BK4411" s="70">
        <f>IF($AG4411="",0,VLOOKUP($AG4411,Test_Procedure!$A:$F,6,FALSE))</f>
        <v>0</v>
      </c>
      <c r="BL4411" s="70"/>
      <c r="BM4411" s="71"/>
      <c r="BN4411" s="71"/>
      <c r="BO4411" s="71"/>
      <c r="BP4411" s="72"/>
      <c r="BQ4411" s="72"/>
      <c r="BR4411" s="72"/>
      <c r="BS4411" s="72"/>
      <c r="BT4411" s="72"/>
      <c r="BU4411" s="72"/>
      <c r="BV4411" s="72"/>
      <c r="BW4411" s="72"/>
      <c r="BX4411" s="72"/>
      <c r="BY4411" s="72"/>
      <c r="BZ4411" s="72"/>
      <c r="CA4411" s="72"/>
      <c r="CB4411" s="72"/>
      <c r="CC4411" s="72"/>
      <c r="CD4411" s="72"/>
      <c r="CE4411" s="72"/>
      <c r="CF4411" s="72"/>
      <c r="CG4411" s="72"/>
      <c r="CH4411" s="72"/>
      <c r="CI4411" s="72"/>
      <c r="CJ4411" s="72"/>
      <c r="XEX4411" s="56" t="str">
        <f>IF(ISERROR(VLOOKUP('Testing Report'!$G$8,$AG4411:$BD4411,13,FALSE)),"",VLOOKUP('Testing Report'!$G$8,$AG4411:$BD4411,13,FALSE))</f>
        <v/>
      </c>
      <c r="XEY4411" s="56" t="str">
        <f>IF(ISERROR(VLOOKUP('Testing Report'!$G$8,$AG4411:$BD4411,15,FALSE)),"",VLOOKUP('Testing Report'!$G$8,$AG4411:$BD4411,15,FALSE))</f>
        <v/>
      </c>
      <c r="XEZ4411" s="56" t="str">
        <f>IF(COUNTIF($X4411:$X$5000,'Testing Report'!$G$8)=0,"",COUNTIF($X4411:$X$5000,'Testing Report'!$G$8))</f>
        <v/>
      </c>
      <c r="XFA4411" s="56" t="str">
        <f>IF(ISERROR(VLOOKUP('Testing Report'!$G$8,$AG4411:$BD4411,19,FALSE)),"",VLOOKUP('Testing Report'!$G$8,$AG4411:$BD4411,19,FALSE))</f>
        <v/>
      </c>
      <c r="XFB4411" s="56" t="str">
        <f>IF(ISERROR(VLOOKUP('Testing Report'!$G$8,$X4411:$BD4411,32,FALSE)),"",VLOOKUP('Testing Report'!$G$8,$X4411:$BD4411,32,FALSE))</f>
        <v/>
      </c>
      <c r="XFC4411" s="26"/>
      <c r="XFD4411" s="7" t="str">
        <f t="shared" si="213"/>
        <v/>
      </c>
    </row>
    <row r="4412" spans="1:88 16378:16384" ht="15" customHeight="1">
      <c r="A4412" s="65" t="str">
        <f t="shared" si="211"/>
        <v/>
      </c>
      <c r="B4412" s="65"/>
      <c r="C4412" s="66"/>
      <c r="D4412" s="66"/>
      <c r="E4412" s="66"/>
      <c r="F4412" s="66"/>
      <c r="G4412" s="66"/>
      <c r="H4412" s="66"/>
      <c r="I4412" s="66"/>
      <c r="J4412" s="66"/>
      <c r="K4412" s="66"/>
      <c r="L4412" s="66"/>
      <c r="M4412" s="66"/>
      <c r="N4412" s="66"/>
      <c r="O4412" s="66"/>
      <c r="P4412" s="66"/>
      <c r="Q4412" s="66"/>
      <c r="R4412" s="66"/>
      <c r="S4412" s="72"/>
      <c r="T4412" s="72"/>
      <c r="U4412" s="72"/>
      <c r="V4412" s="72"/>
      <c r="W4412" s="72"/>
      <c r="X4412" s="64"/>
      <c r="Y4412" s="64"/>
      <c r="Z4412" s="64"/>
      <c r="AA4412" s="64"/>
      <c r="AB4412" s="64"/>
      <c r="AC4412" s="64"/>
      <c r="AD4412" s="64"/>
      <c r="AE4412" s="64"/>
      <c r="AF4412" s="64"/>
      <c r="AG4412" s="64"/>
      <c r="AH4412" s="64"/>
      <c r="AI4412" s="64"/>
      <c r="AJ4412" s="64"/>
      <c r="AK4412" s="64"/>
      <c r="AL4412" s="64"/>
      <c r="AM4412" s="64"/>
      <c r="AN4412" s="64"/>
      <c r="AO4412" s="64"/>
      <c r="AP4412" s="67" t="str">
        <f>IF($AG4412="","",VLOOKUP($AG4412,Test_Procedure!$A:$F,2,FALSE))</f>
        <v/>
      </c>
      <c r="AQ4412" s="67"/>
      <c r="AR4412" s="67"/>
      <c r="AS4412" s="68"/>
      <c r="AT4412" s="68"/>
      <c r="AU4412" s="68"/>
      <c r="AV4412" s="68"/>
      <c r="AW4412" s="68"/>
      <c r="AX4412" s="68"/>
      <c r="AY4412" s="68"/>
      <c r="AZ4412" s="68"/>
      <c r="BA4412" s="68"/>
      <c r="BB4412" s="68"/>
      <c r="BC4412" s="69" t="str">
        <f t="shared" si="212"/>
        <v/>
      </c>
      <c r="BD4412" s="69"/>
      <c r="BE4412" s="70">
        <f>IF($AG4412="",0,VLOOKUP($AG4412,Test_Procedure!$A:$F,3,FALSE))</f>
        <v>0</v>
      </c>
      <c r="BF4412" s="70"/>
      <c r="BG4412" s="70">
        <f>IF($AG4412="",0,VLOOKUP($AG4412,Test_Procedure!$A:$F,4,FALSE))</f>
        <v>0</v>
      </c>
      <c r="BH4412" s="70"/>
      <c r="BI4412" s="70">
        <f>IF($AG4412="",0,VLOOKUP($AG4412,Test_Procedure!$A:$F,5,FALSE))</f>
        <v>0</v>
      </c>
      <c r="BJ4412" s="70"/>
      <c r="BK4412" s="70">
        <f>IF($AG4412="",0,VLOOKUP($AG4412,Test_Procedure!$A:$F,6,FALSE))</f>
        <v>0</v>
      </c>
      <c r="BL4412" s="70"/>
      <c r="BM4412" s="71"/>
      <c r="BN4412" s="71"/>
      <c r="BO4412" s="71"/>
      <c r="BP4412" s="72"/>
      <c r="BQ4412" s="72"/>
      <c r="BR4412" s="72"/>
      <c r="BS4412" s="72"/>
      <c r="BT4412" s="72"/>
      <c r="BU4412" s="72"/>
      <c r="BV4412" s="72"/>
      <c r="BW4412" s="72"/>
      <c r="BX4412" s="72"/>
      <c r="BY4412" s="72"/>
      <c r="BZ4412" s="72"/>
      <c r="CA4412" s="72"/>
      <c r="CB4412" s="72"/>
      <c r="CC4412" s="72"/>
      <c r="CD4412" s="72"/>
      <c r="CE4412" s="72"/>
      <c r="CF4412" s="72"/>
      <c r="CG4412" s="72"/>
      <c r="CH4412" s="72"/>
      <c r="CI4412" s="72"/>
      <c r="CJ4412" s="72"/>
      <c r="XEX4412" s="56" t="str">
        <f>IF(ISERROR(VLOOKUP('Testing Report'!$G$8,$AG4412:$BD4412,13,FALSE)),"",VLOOKUP('Testing Report'!$G$8,$AG4412:$BD4412,13,FALSE))</f>
        <v/>
      </c>
      <c r="XEY4412" s="56" t="str">
        <f>IF(ISERROR(VLOOKUP('Testing Report'!$G$8,$AG4412:$BD4412,15,FALSE)),"",VLOOKUP('Testing Report'!$G$8,$AG4412:$BD4412,15,FALSE))</f>
        <v/>
      </c>
      <c r="XEZ4412" s="56" t="str">
        <f>IF(COUNTIF($X4412:$X$5000,'Testing Report'!$G$8)=0,"",COUNTIF($X4412:$X$5000,'Testing Report'!$G$8))</f>
        <v/>
      </c>
      <c r="XFA4412" s="56" t="str">
        <f>IF(ISERROR(VLOOKUP('Testing Report'!$G$8,$AG4412:$BD4412,19,FALSE)),"",VLOOKUP('Testing Report'!$G$8,$AG4412:$BD4412,19,FALSE))</f>
        <v/>
      </c>
      <c r="XFB4412" s="56" t="str">
        <f>IF(ISERROR(VLOOKUP('Testing Report'!$G$8,$X4412:$BD4412,32,FALSE)),"",VLOOKUP('Testing Report'!$G$8,$X4412:$BD4412,32,FALSE))</f>
        <v/>
      </c>
      <c r="XFC4412" s="26"/>
      <c r="XFD4412" s="7" t="str">
        <f t="shared" si="213"/>
        <v/>
      </c>
    </row>
    <row r="4413" spans="1:88 16378:16384" ht="15" customHeight="1">
      <c r="A4413" s="65" t="str">
        <f t="shared" si="211"/>
        <v/>
      </c>
      <c r="B4413" s="65"/>
      <c r="C4413" s="66"/>
      <c r="D4413" s="66"/>
      <c r="E4413" s="66"/>
      <c r="F4413" s="66"/>
      <c r="G4413" s="66"/>
      <c r="H4413" s="66"/>
      <c r="I4413" s="66"/>
      <c r="J4413" s="66"/>
      <c r="K4413" s="66"/>
      <c r="L4413" s="66"/>
      <c r="M4413" s="66"/>
      <c r="N4413" s="66"/>
      <c r="O4413" s="66"/>
      <c r="P4413" s="66"/>
      <c r="Q4413" s="66"/>
      <c r="R4413" s="66"/>
      <c r="S4413" s="72"/>
      <c r="T4413" s="72"/>
      <c r="U4413" s="72"/>
      <c r="V4413" s="72"/>
      <c r="W4413" s="72"/>
      <c r="X4413" s="64"/>
      <c r="Y4413" s="64"/>
      <c r="Z4413" s="64"/>
      <c r="AA4413" s="64"/>
      <c r="AB4413" s="64"/>
      <c r="AC4413" s="64"/>
      <c r="AD4413" s="64"/>
      <c r="AE4413" s="64"/>
      <c r="AF4413" s="64"/>
      <c r="AG4413" s="64"/>
      <c r="AH4413" s="64"/>
      <c r="AI4413" s="64"/>
      <c r="AJ4413" s="64"/>
      <c r="AK4413" s="64"/>
      <c r="AL4413" s="64"/>
      <c r="AM4413" s="64"/>
      <c r="AN4413" s="64"/>
      <c r="AO4413" s="64"/>
      <c r="AP4413" s="67" t="str">
        <f>IF($AG4413="","",VLOOKUP($AG4413,Test_Procedure!$A:$F,2,FALSE))</f>
        <v/>
      </c>
      <c r="AQ4413" s="67"/>
      <c r="AR4413" s="67"/>
      <c r="AS4413" s="68"/>
      <c r="AT4413" s="68"/>
      <c r="AU4413" s="68"/>
      <c r="AV4413" s="68"/>
      <c r="AW4413" s="68"/>
      <c r="AX4413" s="68"/>
      <c r="AY4413" s="68"/>
      <c r="AZ4413" s="68"/>
      <c r="BA4413" s="68"/>
      <c r="BB4413" s="68"/>
      <c r="BC4413" s="69" t="str">
        <f t="shared" si="212"/>
        <v/>
      </c>
      <c r="BD4413" s="69"/>
      <c r="BE4413" s="70">
        <f>IF($AG4413="",0,VLOOKUP($AG4413,Test_Procedure!$A:$F,3,FALSE))</f>
        <v>0</v>
      </c>
      <c r="BF4413" s="70"/>
      <c r="BG4413" s="70">
        <f>IF($AG4413="",0,VLOOKUP($AG4413,Test_Procedure!$A:$F,4,FALSE))</f>
        <v>0</v>
      </c>
      <c r="BH4413" s="70"/>
      <c r="BI4413" s="70">
        <f>IF($AG4413="",0,VLOOKUP($AG4413,Test_Procedure!$A:$F,5,FALSE))</f>
        <v>0</v>
      </c>
      <c r="BJ4413" s="70"/>
      <c r="BK4413" s="70">
        <f>IF($AG4413="",0,VLOOKUP($AG4413,Test_Procedure!$A:$F,6,FALSE))</f>
        <v>0</v>
      </c>
      <c r="BL4413" s="70"/>
      <c r="BM4413" s="71"/>
      <c r="BN4413" s="71"/>
      <c r="BO4413" s="71"/>
      <c r="BP4413" s="72"/>
      <c r="BQ4413" s="72"/>
      <c r="BR4413" s="72"/>
      <c r="BS4413" s="72"/>
      <c r="BT4413" s="72"/>
      <c r="BU4413" s="72"/>
      <c r="BV4413" s="72"/>
      <c r="BW4413" s="72"/>
      <c r="BX4413" s="72"/>
      <c r="BY4413" s="72"/>
      <c r="BZ4413" s="72"/>
      <c r="CA4413" s="72"/>
      <c r="CB4413" s="72"/>
      <c r="CC4413" s="72"/>
      <c r="CD4413" s="72"/>
      <c r="CE4413" s="72"/>
      <c r="CF4413" s="72"/>
      <c r="CG4413" s="72"/>
      <c r="CH4413" s="72"/>
      <c r="CI4413" s="72"/>
      <c r="CJ4413" s="72"/>
      <c r="XEX4413" s="56" t="str">
        <f>IF(ISERROR(VLOOKUP('Testing Report'!$G$8,$AG4413:$BD4413,13,FALSE)),"",VLOOKUP('Testing Report'!$G$8,$AG4413:$BD4413,13,FALSE))</f>
        <v/>
      </c>
      <c r="XEY4413" s="56" t="str">
        <f>IF(ISERROR(VLOOKUP('Testing Report'!$G$8,$AG4413:$BD4413,15,FALSE)),"",VLOOKUP('Testing Report'!$G$8,$AG4413:$BD4413,15,FALSE))</f>
        <v/>
      </c>
      <c r="XEZ4413" s="56" t="str">
        <f>IF(COUNTIF($X4413:$X$5000,'Testing Report'!$G$8)=0,"",COUNTIF($X4413:$X$5000,'Testing Report'!$G$8))</f>
        <v/>
      </c>
      <c r="XFA4413" s="56" t="str">
        <f>IF(ISERROR(VLOOKUP('Testing Report'!$G$8,$AG4413:$BD4413,19,FALSE)),"",VLOOKUP('Testing Report'!$G$8,$AG4413:$BD4413,19,FALSE))</f>
        <v/>
      </c>
      <c r="XFB4413" s="56" t="str">
        <f>IF(ISERROR(VLOOKUP('Testing Report'!$G$8,$X4413:$BD4413,32,FALSE)),"",VLOOKUP('Testing Report'!$G$8,$X4413:$BD4413,32,FALSE))</f>
        <v/>
      </c>
      <c r="XFC4413" s="26"/>
      <c r="XFD4413" s="7" t="str">
        <f t="shared" si="213"/>
        <v/>
      </c>
    </row>
    <row r="4414" spans="1:88 16378:16384" ht="15" customHeight="1">
      <c r="A4414" s="65" t="str">
        <f t="shared" si="211"/>
        <v/>
      </c>
      <c r="B4414" s="65"/>
      <c r="C4414" s="66"/>
      <c r="D4414" s="66"/>
      <c r="E4414" s="66"/>
      <c r="F4414" s="66"/>
      <c r="G4414" s="66"/>
      <c r="H4414" s="66"/>
      <c r="I4414" s="66"/>
      <c r="J4414" s="66"/>
      <c r="K4414" s="66"/>
      <c r="L4414" s="66"/>
      <c r="M4414" s="66"/>
      <c r="N4414" s="66"/>
      <c r="O4414" s="66"/>
      <c r="P4414" s="66"/>
      <c r="Q4414" s="66"/>
      <c r="R4414" s="66"/>
      <c r="S4414" s="72"/>
      <c r="T4414" s="72"/>
      <c r="U4414" s="72"/>
      <c r="V4414" s="72"/>
      <c r="W4414" s="72"/>
      <c r="X4414" s="64"/>
      <c r="Y4414" s="64"/>
      <c r="Z4414" s="64"/>
      <c r="AA4414" s="64"/>
      <c r="AB4414" s="64"/>
      <c r="AC4414" s="64"/>
      <c r="AD4414" s="64"/>
      <c r="AE4414" s="64"/>
      <c r="AF4414" s="64"/>
      <c r="AG4414" s="64"/>
      <c r="AH4414" s="64"/>
      <c r="AI4414" s="64"/>
      <c r="AJ4414" s="64"/>
      <c r="AK4414" s="64"/>
      <c r="AL4414" s="64"/>
      <c r="AM4414" s="64"/>
      <c r="AN4414" s="64"/>
      <c r="AO4414" s="64"/>
      <c r="AP4414" s="67" t="str">
        <f>IF($AG4414="","",VLOOKUP($AG4414,Test_Procedure!$A:$F,2,FALSE))</f>
        <v/>
      </c>
      <c r="AQ4414" s="67"/>
      <c r="AR4414" s="67"/>
      <c r="AS4414" s="68"/>
      <c r="AT4414" s="68"/>
      <c r="AU4414" s="68"/>
      <c r="AV4414" s="68"/>
      <c r="AW4414" s="68"/>
      <c r="AX4414" s="68"/>
      <c r="AY4414" s="68"/>
      <c r="AZ4414" s="68"/>
      <c r="BA4414" s="68"/>
      <c r="BB4414" s="68"/>
      <c r="BC4414" s="69" t="str">
        <f t="shared" si="212"/>
        <v/>
      </c>
      <c r="BD4414" s="69"/>
      <c r="BE4414" s="70">
        <f>IF($AG4414="",0,VLOOKUP($AG4414,Test_Procedure!$A:$F,3,FALSE))</f>
        <v>0</v>
      </c>
      <c r="BF4414" s="70"/>
      <c r="BG4414" s="70">
        <f>IF($AG4414="",0,VLOOKUP($AG4414,Test_Procedure!$A:$F,4,FALSE))</f>
        <v>0</v>
      </c>
      <c r="BH4414" s="70"/>
      <c r="BI4414" s="70">
        <f>IF($AG4414="",0,VLOOKUP($AG4414,Test_Procedure!$A:$F,5,FALSE))</f>
        <v>0</v>
      </c>
      <c r="BJ4414" s="70"/>
      <c r="BK4414" s="70">
        <f>IF($AG4414="",0,VLOOKUP($AG4414,Test_Procedure!$A:$F,6,FALSE))</f>
        <v>0</v>
      </c>
      <c r="BL4414" s="70"/>
      <c r="BM4414" s="71"/>
      <c r="BN4414" s="71"/>
      <c r="BO4414" s="71"/>
      <c r="BP4414" s="72"/>
      <c r="BQ4414" s="72"/>
      <c r="BR4414" s="72"/>
      <c r="BS4414" s="72"/>
      <c r="BT4414" s="72"/>
      <c r="BU4414" s="72"/>
      <c r="BV4414" s="72"/>
      <c r="BW4414" s="72"/>
      <c r="BX4414" s="72"/>
      <c r="BY4414" s="72"/>
      <c r="BZ4414" s="72"/>
      <c r="CA4414" s="72"/>
      <c r="CB4414" s="72"/>
      <c r="CC4414" s="72"/>
      <c r="CD4414" s="72"/>
      <c r="CE4414" s="72"/>
      <c r="CF4414" s="72"/>
      <c r="CG4414" s="72"/>
      <c r="CH4414" s="72"/>
      <c r="CI4414" s="72"/>
      <c r="CJ4414" s="72"/>
      <c r="XEX4414" s="56" t="str">
        <f>IF(ISERROR(VLOOKUP('Testing Report'!$G$8,$AG4414:$BD4414,13,FALSE)),"",VLOOKUP('Testing Report'!$G$8,$AG4414:$BD4414,13,FALSE))</f>
        <v/>
      </c>
      <c r="XEY4414" s="56" t="str">
        <f>IF(ISERROR(VLOOKUP('Testing Report'!$G$8,$AG4414:$BD4414,15,FALSE)),"",VLOOKUP('Testing Report'!$G$8,$AG4414:$BD4414,15,FALSE))</f>
        <v/>
      </c>
      <c r="XEZ4414" s="56" t="str">
        <f>IF(COUNTIF($X4414:$X$5000,'Testing Report'!$G$8)=0,"",COUNTIF($X4414:$X$5000,'Testing Report'!$G$8))</f>
        <v/>
      </c>
      <c r="XFA4414" s="56" t="str">
        <f>IF(ISERROR(VLOOKUP('Testing Report'!$G$8,$AG4414:$BD4414,19,FALSE)),"",VLOOKUP('Testing Report'!$G$8,$AG4414:$BD4414,19,FALSE))</f>
        <v/>
      </c>
      <c r="XFB4414" s="56" t="str">
        <f>IF(ISERROR(VLOOKUP('Testing Report'!$G$8,$X4414:$BD4414,32,FALSE)),"",VLOOKUP('Testing Report'!$G$8,$X4414:$BD4414,32,FALSE))</f>
        <v/>
      </c>
      <c r="XFC4414" s="26"/>
      <c r="XFD4414" s="7" t="str">
        <f t="shared" si="213"/>
        <v/>
      </c>
    </row>
    <row r="4415" spans="1:88 16378:16384" ht="15" customHeight="1">
      <c r="A4415" s="65" t="str">
        <f t="shared" si="211"/>
        <v/>
      </c>
      <c r="B4415" s="65"/>
      <c r="C4415" s="66"/>
      <c r="D4415" s="66"/>
      <c r="E4415" s="66"/>
      <c r="F4415" s="66"/>
      <c r="G4415" s="66"/>
      <c r="H4415" s="66"/>
      <c r="I4415" s="66"/>
      <c r="J4415" s="66"/>
      <c r="K4415" s="66"/>
      <c r="L4415" s="66"/>
      <c r="M4415" s="66"/>
      <c r="N4415" s="66"/>
      <c r="O4415" s="66"/>
      <c r="P4415" s="66"/>
      <c r="Q4415" s="66"/>
      <c r="R4415" s="66"/>
      <c r="S4415" s="72"/>
      <c r="T4415" s="72"/>
      <c r="U4415" s="72"/>
      <c r="V4415" s="72"/>
      <c r="W4415" s="72"/>
      <c r="X4415" s="64"/>
      <c r="Y4415" s="64"/>
      <c r="Z4415" s="64"/>
      <c r="AA4415" s="64"/>
      <c r="AB4415" s="64"/>
      <c r="AC4415" s="64"/>
      <c r="AD4415" s="64"/>
      <c r="AE4415" s="64"/>
      <c r="AF4415" s="64"/>
      <c r="AG4415" s="64"/>
      <c r="AH4415" s="64"/>
      <c r="AI4415" s="64"/>
      <c r="AJ4415" s="64"/>
      <c r="AK4415" s="64"/>
      <c r="AL4415" s="64"/>
      <c r="AM4415" s="64"/>
      <c r="AN4415" s="64"/>
      <c r="AO4415" s="64"/>
      <c r="AP4415" s="67" t="str">
        <f>IF($AG4415="","",VLOOKUP($AG4415,Test_Procedure!$A:$F,2,FALSE))</f>
        <v/>
      </c>
      <c r="AQ4415" s="67"/>
      <c r="AR4415" s="67"/>
      <c r="AS4415" s="68"/>
      <c r="AT4415" s="68"/>
      <c r="AU4415" s="68"/>
      <c r="AV4415" s="68"/>
      <c r="AW4415" s="68"/>
      <c r="AX4415" s="68"/>
      <c r="AY4415" s="68"/>
      <c r="AZ4415" s="68"/>
      <c r="BA4415" s="68"/>
      <c r="BB4415" s="68"/>
      <c r="BC4415" s="69" t="str">
        <f t="shared" si="212"/>
        <v/>
      </c>
      <c r="BD4415" s="69"/>
      <c r="BE4415" s="70">
        <f>IF($AG4415="",0,VLOOKUP($AG4415,Test_Procedure!$A:$F,3,FALSE))</f>
        <v>0</v>
      </c>
      <c r="BF4415" s="70"/>
      <c r="BG4415" s="70">
        <f>IF($AG4415="",0,VLOOKUP($AG4415,Test_Procedure!$A:$F,4,FALSE))</f>
        <v>0</v>
      </c>
      <c r="BH4415" s="70"/>
      <c r="BI4415" s="70">
        <f>IF($AG4415="",0,VLOOKUP($AG4415,Test_Procedure!$A:$F,5,FALSE))</f>
        <v>0</v>
      </c>
      <c r="BJ4415" s="70"/>
      <c r="BK4415" s="70">
        <f>IF($AG4415="",0,VLOOKUP($AG4415,Test_Procedure!$A:$F,6,FALSE))</f>
        <v>0</v>
      </c>
      <c r="BL4415" s="70"/>
      <c r="BM4415" s="71"/>
      <c r="BN4415" s="71"/>
      <c r="BO4415" s="71"/>
      <c r="BP4415" s="72"/>
      <c r="BQ4415" s="72"/>
      <c r="BR4415" s="72"/>
      <c r="BS4415" s="72"/>
      <c r="BT4415" s="72"/>
      <c r="BU4415" s="72"/>
      <c r="BV4415" s="72"/>
      <c r="BW4415" s="72"/>
      <c r="BX4415" s="72"/>
      <c r="BY4415" s="72"/>
      <c r="BZ4415" s="72"/>
      <c r="CA4415" s="72"/>
      <c r="CB4415" s="72"/>
      <c r="CC4415" s="72"/>
      <c r="CD4415" s="72"/>
      <c r="CE4415" s="72"/>
      <c r="CF4415" s="72"/>
      <c r="CG4415" s="72"/>
      <c r="CH4415" s="72"/>
      <c r="CI4415" s="72"/>
      <c r="CJ4415" s="72"/>
      <c r="XEX4415" s="56" t="str">
        <f>IF(ISERROR(VLOOKUP('Testing Report'!$G$8,$AG4415:$BD4415,13,FALSE)),"",VLOOKUP('Testing Report'!$G$8,$AG4415:$BD4415,13,FALSE))</f>
        <v/>
      </c>
      <c r="XEY4415" s="56" t="str">
        <f>IF(ISERROR(VLOOKUP('Testing Report'!$G$8,$AG4415:$BD4415,15,FALSE)),"",VLOOKUP('Testing Report'!$G$8,$AG4415:$BD4415,15,FALSE))</f>
        <v/>
      </c>
      <c r="XEZ4415" s="56" t="str">
        <f>IF(COUNTIF($X4415:$X$5000,'Testing Report'!$G$8)=0,"",COUNTIF($X4415:$X$5000,'Testing Report'!$G$8))</f>
        <v/>
      </c>
      <c r="XFA4415" s="56" t="str">
        <f>IF(ISERROR(VLOOKUP('Testing Report'!$G$8,$AG4415:$BD4415,19,FALSE)),"",VLOOKUP('Testing Report'!$G$8,$AG4415:$BD4415,19,FALSE))</f>
        <v/>
      </c>
      <c r="XFB4415" s="56" t="str">
        <f>IF(ISERROR(VLOOKUP('Testing Report'!$G$8,$X4415:$BD4415,32,FALSE)),"",VLOOKUP('Testing Report'!$G$8,$X4415:$BD4415,32,FALSE))</f>
        <v/>
      </c>
      <c r="XFC4415" s="26"/>
      <c r="XFD4415" s="7" t="str">
        <f t="shared" si="213"/>
        <v/>
      </c>
    </row>
    <row r="4416" spans="1:88 16378:16384" ht="15" customHeight="1">
      <c r="A4416" s="65" t="str">
        <f t="shared" si="211"/>
        <v/>
      </c>
      <c r="B4416" s="65"/>
      <c r="C4416" s="66"/>
      <c r="D4416" s="66"/>
      <c r="E4416" s="66"/>
      <c r="F4416" s="66"/>
      <c r="G4416" s="66"/>
      <c r="H4416" s="66"/>
      <c r="I4416" s="66"/>
      <c r="J4416" s="66"/>
      <c r="K4416" s="66"/>
      <c r="L4416" s="66"/>
      <c r="M4416" s="66"/>
      <c r="N4416" s="66"/>
      <c r="O4416" s="66"/>
      <c r="P4416" s="66"/>
      <c r="Q4416" s="66"/>
      <c r="R4416" s="66"/>
      <c r="S4416" s="72"/>
      <c r="T4416" s="72"/>
      <c r="U4416" s="72"/>
      <c r="V4416" s="72"/>
      <c r="W4416" s="72"/>
      <c r="X4416" s="64"/>
      <c r="Y4416" s="64"/>
      <c r="Z4416" s="64"/>
      <c r="AA4416" s="64"/>
      <c r="AB4416" s="64"/>
      <c r="AC4416" s="64"/>
      <c r="AD4416" s="64"/>
      <c r="AE4416" s="64"/>
      <c r="AF4416" s="64"/>
      <c r="AG4416" s="64"/>
      <c r="AH4416" s="64"/>
      <c r="AI4416" s="64"/>
      <c r="AJ4416" s="64"/>
      <c r="AK4416" s="64"/>
      <c r="AL4416" s="64"/>
      <c r="AM4416" s="64"/>
      <c r="AN4416" s="64"/>
      <c r="AO4416" s="64"/>
      <c r="AP4416" s="67" t="str">
        <f>IF($AG4416="","",VLOOKUP($AG4416,Test_Procedure!$A:$F,2,FALSE))</f>
        <v/>
      </c>
      <c r="AQ4416" s="67"/>
      <c r="AR4416" s="67"/>
      <c r="AS4416" s="68"/>
      <c r="AT4416" s="68"/>
      <c r="AU4416" s="68"/>
      <c r="AV4416" s="68"/>
      <c r="AW4416" s="68"/>
      <c r="AX4416" s="68"/>
      <c r="AY4416" s="68"/>
      <c r="AZ4416" s="68"/>
      <c r="BA4416" s="68"/>
      <c r="BB4416" s="68"/>
      <c r="BC4416" s="69" t="str">
        <f t="shared" si="212"/>
        <v/>
      </c>
      <c r="BD4416" s="69"/>
      <c r="BE4416" s="70">
        <f>IF($AG4416="",0,VLOOKUP($AG4416,Test_Procedure!$A:$F,3,FALSE))</f>
        <v>0</v>
      </c>
      <c r="BF4416" s="70"/>
      <c r="BG4416" s="70">
        <f>IF($AG4416="",0,VLOOKUP($AG4416,Test_Procedure!$A:$F,4,FALSE))</f>
        <v>0</v>
      </c>
      <c r="BH4416" s="70"/>
      <c r="BI4416" s="70">
        <f>IF($AG4416="",0,VLOOKUP($AG4416,Test_Procedure!$A:$F,5,FALSE))</f>
        <v>0</v>
      </c>
      <c r="BJ4416" s="70"/>
      <c r="BK4416" s="70">
        <f>IF($AG4416="",0,VLOOKUP($AG4416,Test_Procedure!$A:$F,6,FALSE))</f>
        <v>0</v>
      </c>
      <c r="BL4416" s="70"/>
      <c r="BM4416" s="71"/>
      <c r="BN4416" s="71"/>
      <c r="BO4416" s="71"/>
      <c r="BP4416" s="72"/>
      <c r="BQ4416" s="72"/>
      <c r="BR4416" s="72"/>
      <c r="BS4416" s="72"/>
      <c r="BT4416" s="72"/>
      <c r="BU4416" s="72"/>
      <c r="BV4416" s="72"/>
      <c r="BW4416" s="72"/>
      <c r="BX4416" s="72"/>
      <c r="BY4416" s="72"/>
      <c r="BZ4416" s="72"/>
      <c r="CA4416" s="72"/>
      <c r="CB4416" s="72"/>
      <c r="CC4416" s="72"/>
      <c r="CD4416" s="72"/>
      <c r="CE4416" s="72"/>
      <c r="CF4416" s="72"/>
      <c r="CG4416" s="72"/>
      <c r="CH4416" s="72"/>
      <c r="CI4416" s="72"/>
      <c r="CJ4416" s="72"/>
      <c r="XEX4416" s="56" t="str">
        <f>IF(ISERROR(VLOOKUP('Testing Report'!$G$8,$AG4416:$BD4416,13,FALSE)),"",VLOOKUP('Testing Report'!$G$8,$AG4416:$BD4416,13,FALSE))</f>
        <v/>
      </c>
      <c r="XEY4416" s="56" t="str">
        <f>IF(ISERROR(VLOOKUP('Testing Report'!$G$8,$AG4416:$BD4416,15,FALSE)),"",VLOOKUP('Testing Report'!$G$8,$AG4416:$BD4416,15,FALSE))</f>
        <v/>
      </c>
      <c r="XEZ4416" s="56" t="str">
        <f>IF(COUNTIF($X4416:$X$5000,'Testing Report'!$G$8)=0,"",COUNTIF($X4416:$X$5000,'Testing Report'!$G$8))</f>
        <v/>
      </c>
      <c r="XFA4416" s="56" t="str">
        <f>IF(ISERROR(VLOOKUP('Testing Report'!$G$8,$AG4416:$BD4416,19,FALSE)),"",VLOOKUP('Testing Report'!$G$8,$AG4416:$BD4416,19,FALSE))</f>
        <v/>
      </c>
      <c r="XFB4416" s="56" t="str">
        <f>IF(ISERROR(VLOOKUP('Testing Report'!$G$8,$X4416:$BD4416,32,FALSE)),"",VLOOKUP('Testing Report'!$G$8,$X4416:$BD4416,32,FALSE))</f>
        <v/>
      </c>
      <c r="XFC4416" s="26"/>
      <c r="XFD4416" s="7" t="str">
        <f t="shared" si="213"/>
        <v/>
      </c>
    </row>
    <row r="4417" spans="1:88 16378:16384" ht="15" customHeight="1">
      <c r="A4417" s="65" t="str">
        <f t="shared" si="211"/>
        <v/>
      </c>
      <c r="B4417" s="65"/>
      <c r="C4417" s="66"/>
      <c r="D4417" s="66"/>
      <c r="E4417" s="66"/>
      <c r="F4417" s="66"/>
      <c r="G4417" s="66"/>
      <c r="H4417" s="66"/>
      <c r="I4417" s="66"/>
      <c r="J4417" s="66"/>
      <c r="K4417" s="66"/>
      <c r="L4417" s="66"/>
      <c r="M4417" s="66"/>
      <c r="N4417" s="66"/>
      <c r="O4417" s="66"/>
      <c r="P4417" s="66"/>
      <c r="Q4417" s="66"/>
      <c r="R4417" s="66"/>
      <c r="S4417" s="72"/>
      <c r="T4417" s="72"/>
      <c r="U4417" s="72"/>
      <c r="V4417" s="72"/>
      <c r="W4417" s="72"/>
      <c r="X4417" s="64"/>
      <c r="Y4417" s="64"/>
      <c r="Z4417" s="64"/>
      <c r="AA4417" s="64"/>
      <c r="AB4417" s="64"/>
      <c r="AC4417" s="64"/>
      <c r="AD4417" s="64"/>
      <c r="AE4417" s="64"/>
      <c r="AF4417" s="64"/>
      <c r="AG4417" s="64"/>
      <c r="AH4417" s="64"/>
      <c r="AI4417" s="64"/>
      <c r="AJ4417" s="64"/>
      <c r="AK4417" s="64"/>
      <c r="AL4417" s="64"/>
      <c r="AM4417" s="64"/>
      <c r="AN4417" s="64"/>
      <c r="AO4417" s="64"/>
      <c r="AP4417" s="67" t="str">
        <f>IF($AG4417="","",VLOOKUP($AG4417,Test_Procedure!$A:$F,2,FALSE))</f>
        <v/>
      </c>
      <c r="AQ4417" s="67"/>
      <c r="AR4417" s="67"/>
      <c r="AS4417" s="68"/>
      <c r="AT4417" s="68"/>
      <c r="AU4417" s="68"/>
      <c r="AV4417" s="68"/>
      <c r="AW4417" s="68"/>
      <c r="AX4417" s="68"/>
      <c r="AY4417" s="68"/>
      <c r="AZ4417" s="68"/>
      <c r="BA4417" s="68"/>
      <c r="BB4417" s="68"/>
      <c r="BC4417" s="69" t="str">
        <f t="shared" si="212"/>
        <v/>
      </c>
      <c r="BD4417" s="69"/>
      <c r="BE4417" s="70">
        <f>IF($AG4417="",0,VLOOKUP($AG4417,Test_Procedure!$A:$F,3,FALSE))</f>
        <v>0</v>
      </c>
      <c r="BF4417" s="70"/>
      <c r="BG4417" s="70">
        <f>IF($AG4417="",0,VLOOKUP($AG4417,Test_Procedure!$A:$F,4,FALSE))</f>
        <v>0</v>
      </c>
      <c r="BH4417" s="70"/>
      <c r="BI4417" s="70">
        <f>IF($AG4417="",0,VLOOKUP($AG4417,Test_Procedure!$A:$F,5,FALSE))</f>
        <v>0</v>
      </c>
      <c r="BJ4417" s="70"/>
      <c r="BK4417" s="70">
        <f>IF($AG4417="",0,VLOOKUP($AG4417,Test_Procedure!$A:$F,6,FALSE))</f>
        <v>0</v>
      </c>
      <c r="BL4417" s="70"/>
      <c r="BM4417" s="71"/>
      <c r="BN4417" s="71"/>
      <c r="BO4417" s="71"/>
      <c r="BP4417" s="72"/>
      <c r="BQ4417" s="72"/>
      <c r="BR4417" s="72"/>
      <c r="BS4417" s="72"/>
      <c r="BT4417" s="72"/>
      <c r="BU4417" s="72"/>
      <c r="BV4417" s="72"/>
      <c r="BW4417" s="72"/>
      <c r="BX4417" s="72"/>
      <c r="BY4417" s="72"/>
      <c r="BZ4417" s="72"/>
      <c r="CA4417" s="72"/>
      <c r="CB4417" s="72"/>
      <c r="CC4417" s="72"/>
      <c r="CD4417" s="72"/>
      <c r="CE4417" s="72"/>
      <c r="CF4417" s="72"/>
      <c r="CG4417" s="72"/>
      <c r="CH4417" s="72"/>
      <c r="CI4417" s="72"/>
      <c r="CJ4417" s="72"/>
      <c r="XEX4417" s="56" t="str">
        <f>IF(ISERROR(VLOOKUP('Testing Report'!$G$8,$AG4417:$BD4417,13,FALSE)),"",VLOOKUP('Testing Report'!$G$8,$AG4417:$BD4417,13,FALSE))</f>
        <v/>
      </c>
      <c r="XEY4417" s="56" t="str">
        <f>IF(ISERROR(VLOOKUP('Testing Report'!$G$8,$AG4417:$BD4417,15,FALSE)),"",VLOOKUP('Testing Report'!$G$8,$AG4417:$BD4417,15,FALSE))</f>
        <v/>
      </c>
      <c r="XEZ4417" s="56" t="str">
        <f>IF(COUNTIF($X4417:$X$5000,'Testing Report'!$G$8)=0,"",COUNTIF($X4417:$X$5000,'Testing Report'!$G$8))</f>
        <v/>
      </c>
      <c r="XFA4417" s="56" t="str">
        <f>IF(ISERROR(VLOOKUP('Testing Report'!$G$8,$AG4417:$BD4417,19,FALSE)),"",VLOOKUP('Testing Report'!$G$8,$AG4417:$BD4417,19,FALSE))</f>
        <v/>
      </c>
      <c r="XFB4417" s="56" t="str">
        <f>IF(ISERROR(VLOOKUP('Testing Report'!$G$8,$X4417:$BD4417,32,FALSE)),"",VLOOKUP('Testing Report'!$G$8,$X4417:$BD4417,32,FALSE))</f>
        <v/>
      </c>
      <c r="XFC4417" s="26"/>
      <c r="XFD4417" s="7" t="str">
        <f t="shared" si="213"/>
        <v/>
      </c>
    </row>
    <row r="4418" spans="1:88 16378:16384" ht="15" customHeight="1">
      <c r="A4418" s="65" t="str">
        <f t="shared" si="211"/>
        <v/>
      </c>
      <c r="B4418" s="65"/>
      <c r="C4418" s="66"/>
      <c r="D4418" s="66"/>
      <c r="E4418" s="66"/>
      <c r="F4418" s="66"/>
      <c r="G4418" s="66"/>
      <c r="H4418" s="66"/>
      <c r="I4418" s="66"/>
      <c r="J4418" s="66"/>
      <c r="K4418" s="66"/>
      <c r="L4418" s="66"/>
      <c r="M4418" s="66"/>
      <c r="N4418" s="66"/>
      <c r="O4418" s="66"/>
      <c r="P4418" s="66"/>
      <c r="Q4418" s="66"/>
      <c r="R4418" s="66"/>
      <c r="S4418" s="72"/>
      <c r="T4418" s="72"/>
      <c r="U4418" s="72"/>
      <c r="V4418" s="72"/>
      <c r="W4418" s="72"/>
      <c r="X4418" s="64"/>
      <c r="Y4418" s="64"/>
      <c r="Z4418" s="64"/>
      <c r="AA4418" s="64"/>
      <c r="AB4418" s="64"/>
      <c r="AC4418" s="64"/>
      <c r="AD4418" s="64"/>
      <c r="AE4418" s="64"/>
      <c r="AF4418" s="64"/>
      <c r="AG4418" s="64"/>
      <c r="AH4418" s="64"/>
      <c r="AI4418" s="64"/>
      <c r="AJ4418" s="64"/>
      <c r="AK4418" s="64"/>
      <c r="AL4418" s="64"/>
      <c r="AM4418" s="64"/>
      <c r="AN4418" s="64"/>
      <c r="AO4418" s="64"/>
      <c r="AP4418" s="67" t="str">
        <f>IF($AG4418="","",VLOOKUP($AG4418,Test_Procedure!$A:$F,2,FALSE))</f>
        <v/>
      </c>
      <c r="AQ4418" s="67"/>
      <c r="AR4418" s="67"/>
      <c r="AS4418" s="68"/>
      <c r="AT4418" s="68"/>
      <c r="AU4418" s="68"/>
      <c r="AV4418" s="68"/>
      <c r="AW4418" s="68"/>
      <c r="AX4418" s="68"/>
      <c r="AY4418" s="68"/>
      <c r="AZ4418" s="68"/>
      <c r="BA4418" s="68"/>
      <c r="BB4418" s="68"/>
      <c r="BC4418" s="69" t="str">
        <f t="shared" si="212"/>
        <v/>
      </c>
      <c r="BD4418" s="69"/>
      <c r="BE4418" s="70">
        <f>IF($AG4418="",0,VLOOKUP($AG4418,Test_Procedure!$A:$F,3,FALSE))</f>
        <v>0</v>
      </c>
      <c r="BF4418" s="70"/>
      <c r="BG4418" s="70">
        <f>IF($AG4418="",0,VLOOKUP($AG4418,Test_Procedure!$A:$F,4,FALSE))</f>
        <v>0</v>
      </c>
      <c r="BH4418" s="70"/>
      <c r="BI4418" s="70">
        <f>IF($AG4418="",0,VLOOKUP($AG4418,Test_Procedure!$A:$F,5,FALSE))</f>
        <v>0</v>
      </c>
      <c r="BJ4418" s="70"/>
      <c r="BK4418" s="70">
        <f>IF($AG4418="",0,VLOOKUP($AG4418,Test_Procedure!$A:$F,6,FALSE))</f>
        <v>0</v>
      </c>
      <c r="BL4418" s="70"/>
      <c r="BM4418" s="71"/>
      <c r="BN4418" s="71"/>
      <c r="BO4418" s="71"/>
      <c r="BP4418" s="72"/>
      <c r="BQ4418" s="72"/>
      <c r="BR4418" s="72"/>
      <c r="BS4418" s="72"/>
      <c r="BT4418" s="72"/>
      <c r="BU4418" s="72"/>
      <c r="BV4418" s="72"/>
      <c r="BW4418" s="72"/>
      <c r="BX4418" s="72"/>
      <c r="BY4418" s="72"/>
      <c r="BZ4418" s="72"/>
      <c r="CA4418" s="72"/>
      <c r="CB4418" s="72"/>
      <c r="CC4418" s="72"/>
      <c r="CD4418" s="72"/>
      <c r="CE4418" s="72"/>
      <c r="CF4418" s="72"/>
      <c r="CG4418" s="72"/>
      <c r="CH4418" s="72"/>
      <c r="CI4418" s="72"/>
      <c r="CJ4418" s="72"/>
      <c r="XEX4418" s="56" t="str">
        <f>IF(ISERROR(VLOOKUP('Testing Report'!$G$8,$AG4418:$BD4418,13,FALSE)),"",VLOOKUP('Testing Report'!$G$8,$AG4418:$BD4418,13,FALSE))</f>
        <v/>
      </c>
      <c r="XEY4418" s="56" t="str">
        <f>IF(ISERROR(VLOOKUP('Testing Report'!$G$8,$AG4418:$BD4418,15,FALSE)),"",VLOOKUP('Testing Report'!$G$8,$AG4418:$BD4418,15,FALSE))</f>
        <v/>
      </c>
      <c r="XEZ4418" s="56" t="str">
        <f>IF(COUNTIF($X4418:$X$5000,'Testing Report'!$G$8)=0,"",COUNTIF($X4418:$X$5000,'Testing Report'!$G$8))</f>
        <v/>
      </c>
      <c r="XFA4418" s="56" t="str">
        <f>IF(ISERROR(VLOOKUP('Testing Report'!$G$8,$AG4418:$BD4418,19,FALSE)),"",VLOOKUP('Testing Report'!$G$8,$AG4418:$BD4418,19,FALSE))</f>
        <v/>
      </c>
      <c r="XFB4418" s="56" t="str">
        <f>IF(ISERROR(VLOOKUP('Testing Report'!$G$8,$X4418:$BD4418,32,FALSE)),"",VLOOKUP('Testing Report'!$G$8,$X4418:$BD4418,32,FALSE))</f>
        <v/>
      </c>
      <c r="XFC4418" s="26"/>
      <c r="XFD4418" s="7" t="str">
        <f t="shared" si="213"/>
        <v/>
      </c>
    </row>
    <row r="4419" spans="1:88 16378:16384" ht="15" customHeight="1">
      <c r="A4419" s="65" t="str">
        <f t="shared" si="211"/>
        <v/>
      </c>
      <c r="B4419" s="65"/>
      <c r="C4419" s="66"/>
      <c r="D4419" s="66"/>
      <c r="E4419" s="66"/>
      <c r="F4419" s="66"/>
      <c r="G4419" s="66"/>
      <c r="H4419" s="66"/>
      <c r="I4419" s="66"/>
      <c r="J4419" s="66"/>
      <c r="K4419" s="66"/>
      <c r="L4419" s="66"/>
      <c r="M4419" s="66"/>
      <c r="N4419" s="66"/>
      <c r="O4419" s="66"/>
      <c r="P4419" s="66"/>
      <c r="Q4419" s="66"/>
      <c r="R4419" s="66"/>
      <c r="S4419" s="72"/>
      <c r="T4419" s="72"/>
      <c r="U4419" s="72"/>
      <c r="V4419" s="72"/>
      <c r="W4419" s="72"/>
      <c r="X4419" s="64"/>
      <c r="Y4419" s="64"/>
      <c r="Z4419" s="64"/>
      <c r="AA4419" s="64"/>
      <c r="AB4419" s="64"/>
      <c r="AC4419" s="64"/>
      <c r="AD4419" s="64"/>
      <c r="AE4419" s="64"/>
      <c r="AF4419" s="64"/>
      <c r="AG4419" s="64"/>
      <c r="AH4419" s="64"/>
      <c r="AI4419" s="64"/>
      <c r="AJ4419" s="64"/>
      <c r="AK4419" s="64"/>
      <c r="AL4419" s="64"/>
      <c r="AM4419" s="64"/>
      <c r="AN4419" s="64"/>
      <c r="AO4419" s="64"/>
      <c r="AP4419" s="67" t="str">
        <f>IF($AG4419="","",VLOOKUP($AG4419,Test_Procedure!$A:$F,2,FALSE))</f>
        <v/>
      </c>
      <c r="AQ4419" s="67"/>
      <c r="AR4419" s="67"/>
      <c r="AS4419" s="68"/>
      <c r="AT4419" s="68"/>
      <c r="AU4419" s="68"/>
      <c r="AV4419" s="68"/>
      <c r="AW4419" s="68"/>
      <c r="AX4419" s="68"/>
      <c r="AY4419" s="68"/>
      <c r="AZ4419" s="68"/>
      <c r="BA4419" s="68"/>
      <c r="BB4419" s="68"/>
      <c r="BC4419" s="69" t="str">
        <f t="shared" si="212"/>
        <v/>
      </c>
      <c r="BD4419" s="69"/>
      <c r="BE4419" s="70">
        <f>IF($AG4419="",0,VLOOKUP($AG4419,Test_Procedure!$A:$F,3,FALSE))</f>
        <v>0</v>
      </c>
      <c r="BF4419" s="70"/>
      <c r="BG4419" s="70">
        <f>IF($AG4419="",0,VLOOKUP($AG4419,Test_Procedure!$A:$F,4,FALSE))</f>
        <v>0</v>
      </c>
      <c r="BH4419" s="70"/>
      <c r="BI4419" s="70">
        <f>IF($AG4419="",0,VLOOKUP($AG4419,Test_Procedure!$A:$F,5,FALSE))</f>
        <v>0</v>
      </c>
      <c r="BJ4419" s="70"/>
      <c r="BK4419" s="70">
        <f>IF($AG4419="",0,VLOOKUP($AG4419,Test_Procedure!$A:$F,6,FALSE))</f>
        <v>0</v>
      </c>
      <c r="BL4419" s="70"/>
      <c r="BM4419" s="71"/>
      <c r="BN4419" s="71"/>
      <c r="BO4419" s="71"/>
      <c r="BP4419" s="72"/>
      <c r="BQ4419" s="72"/>
      <c r="BR4419" s="72"/>
      <c r="BS4419" s="72"/>
      <c r="BT4419" s="72"/>
      <c r="BU4419" s="72"/>
      <c r="BV4419" s="72"/>
      <c r="BW4419" s="72"/>
      <c r="BX4419" s="72"/>
      <c r="BY4419" s="72"/>
      <c r="BZ4419" s="72"/>
      <c r="CA4419" s="72"/>
      <c r="CB4419" s="72"/>
      <c r="CC4419" s="72"/>
      <c r="CD4419" s="72"/>
      <c r="CE4419" s="72"/>
      <c r="CF4419" s="72"/>
      <c r="CG4419" s="72"/>
      <c r="CH4419" s="72"/>
      <c r="CI4419" s="72"/>
      <c r="CJ4419" s="72"/>
      <c r="XEX4419" s="56" t="str">
        <f>IF(ISERROR(VLOOKUP('Testing Report'!$G$8,$AG4419:$BD4419,13,FALSE)),"",VLOOKUP('Testing Report'!$G$8,$AG4419:$BD4419,13,FALSE))</f>
        <v/>
      </c>
      <c r="XEY4419" s="56" t="str">
        <f>IF(ISERROR(VLOOKUP('Testing Report'!$G$8,$AG4419:$BD4419,15,FALSE)),"",VLOOKUP('Testing Report'!$G$8,$AG4419:$BD4419,15,FALSE))</f>
        <v/>
      </c>
      <c r="XEZ4419" s="56" t="str">
        <f>IF(COUNTIF($X4419:$X$5000,'Testing Report'!$G$8)=0,"",COUNTIF($X4419:$X$5000,'Testing Report'!$G$8))</f>
        <v/>
      </c>
      <c r="XFA4419" s="56" t="str">
        <f>IF(ISERROR(VLOOKUP('Testing Report'!$G$8,$AG4419:$BD4419,19,FALSE)),"",VLOOKUP('Testing Report'!$G$8,$AG4419:$BD4419,19,FALSE))</f>
        <v/>
      </c>
      <c r="XFB4419" s="56" t="str">
        <f>IF(ISERROR(VLOOKUP('Testing Report'!$G$8,$X4419:$BD4419,32,FALSE)),"",VLOOKUP('Testing Report'!$G$8,$X4419:$BD4419,32,FALSE))</f>
        <v/>
      </c>
      <c r="XFC4419" s="26"/>
      <c r="XFD4419" s="7" t="str">
        <f t="shared" si="213"/>
        <v/>
      </c>
    </row>
    <row r="4420" spans="1:88 16378:16384" ht="15" customHeight="1">
      <c r="A4420" s="65" t="str">
        <f t="shared" si="211"/>
        <v/>
      </c>
      <c r="B4420" s="65"/>
      <c r="C4420" s="66"/>
      <c r="D4420" s="66"/>
      <c r="E4420" s="66"/>
      <c r="F4420" s="66"/>
      <c r="G4420" s="66"/>
      <c r="H4420" s="66"/>
      <c r="I4420" s="66"/>
      <c r="J4420" s="66"/>
      <c r="K4420" s="66"/>
      <c r="L4420" s="66"/>
      <c r="M4420" s="66"/>
      <c r="N4420" s="66"/>
      <c r="O4420" s="66"/>
      <c r="P4420" s="66"/>
      <c r="Q4420" s="66"/>
      <c r="R4420" s="66"/>
      <c r="S4420" s="72"/>
      <c r="T4420" s="72"/>
      <c r="U4420" s="72"/>
      <c r="V4420" s="72"/>
      <c r="W4420" s="72"/>
      <c r="X4420" s="64"/>
      <c r="Y4420" s="64"/>
      <c r="Z4420" s="64"/>
      <c r="AA4420" s="64"/>
      <c r="AB4420" s="64"/>
      <c r="AC4420" s="64"/>
      <c r="AD4420" s="64"/>
      <c r="AE4420" s="64"/>
      <c r="AF4420" s="64"/>
      <c r="AG4420" s="64"/>
      <c r="AH4420" s="64"/>
      <c r="AI4420" s="64"/>
      <c r="AJ4420" s="64"/>
      <c r="AK4420" s="64"/>
      <c r="AL4420" s="64"/>
      <c r="AM4420" s="64"/>
      <c r="AN4420" s="64"/>
      <c r="AO4420" s="64"/>
      <c r="AP4420" s="67" t="str">
        <f>IF($AG4420="","",VLOOKUP($AG4420,Test_Procedure!$A:$F,2,FALSE))</f>
        <v/>
      </c>
      <c r="AQ4420" s="67"/>
      <c r="AR4420" s="67"/>
      <c r="AS4420" s="68"/>
      <c r="AT4420" s="68"/>
      <c r="AU4420" s="68"/>
      <c r="AV4420" s="68"/>
      <c r="AW4420" s="68"/>
      <c r="AX4420" s="68"/>
      <c r="AY4420" s="68"/>
      <c r="AZ4420" s="68"/>
      <c r="BA4420" s="68"/>
      <c r="BB4420" s="68"/>
      <c r="BC4420" s="69" t="str">
        <f t="shared" si="212"/>
        <v/>
      </c>
      <c r="BD4420" s="69"/>
      <c r="BE4420" s="70">
        <f>IF($AG4420="",0,VLOOKUP($AG4420,Test_Procedure!$A:$F,3,FALSE))</f>
        <v>0</v>
      </c>
      <c r="BF4420" s="70"/>
      <c r="BG4420" s="70">
        <f>IF($AG4420="",0,VLOOKUP($AG4420,Test_Procedure!$A:$F,4,FALSE))</f>
        <v>0</v>
      </c>
      <c r="BH4420" s="70"/>
      <c r="BI4420" s="70">
        <f>IF($AG4420="",0,VLOOKUP($AG4420,Test_Procedure!$A:$F,5,FALSE))</f>
        <v>0</v>
      </c>
      <c r="BJ4420" s="70"/>
      <c r="BK4420" s="70">
        <f>IF($AG4420="",0,VLOOKUP($AG4420,Test_Procedure!$A:$F,6,FALSE))</f>
        <v>0</v>
      </c>
      <c r="BL4420" s="70"/>
      <c r="BM4420" s="71"/>
      <c r="BN4420" s="71"/>
      <c r="BO4420" s="71"/>
      <c r="BP4420" s="72"/>
      <c r="BQ4420" s="72"/>
      <c r="BR4420" s="72"/>
      <c r="BS4420" s="72"/>
      <c r="BT4420" s="72"/>
      <c r="BU4420" s="72"/>
      <c r="BV4420" s="72"/>
      <c r="BW4420" s="72"/>
      <c r="BX4420" s="72"/>
      <c r="BY4420" s="72"/>
      <c r="BZ4420" s="72"/>
      <c r="CA4420" s="72"/>
      <c r="CB4420" s="72"/>
      <c r="CC4420" s="72"/>
      <c r="CD4420" s="72"/>
      <c r="CE4420" s="72"/>
      <c r="CF4420" s="72"/>
      <c r="CG4420" s="72"/>
      <c r="CH4420" s="72"/>
      <c r="CI4420" s="72"/>
      <c r="CJ4420" s="72"/>
      <c r="XEX4420" s="56" t="str">
        <f>IF(ISERROR(VLOOKUP('Testing Report'!$G$8,$AG4420:$BD4420,13,FALSE)),"",VLOOKUP('Testing Report'!$G$8,$AG4420:$BD4420,13,FALSE))</f>
        <v/>
      </c>
      <c r="XEY4420" s="56" t="str">
        <f>IF(ISERROR(VLOOKUP('Testing Report'!$G$8,$AG4420:$BD4420,15,FALSE)),"",VLOOKUP('Testing Report'!$G$8,$AG4420:$BD4420,15,FALSE))</f>
        <v/>
      </c>
      <c r="XEZ4420" s="56" t="str">
        <f>IF(COUNTIF($X4420:$X$5000,'Testing Report'!$G$8)=0,"",COUNTIF($X4420:$X$5000,'Testing Report'!$G$8))</f>
        <v/>
      </c>
      <c r="XFA4420" s="56" t="str">
        <f>IF(ISERROR(VLOOKUP('Testing Report'!$G$8,$AG4420:$BD4420,19,FALSE)),"",VLOOKUP('Testing Report'!$G$8,$AG4420:$BD4420,19,FALSE))</f>
        <v/>
      </c>
      <c r="XFB4420" s="56" t="str">
        <f>IF(ISERROR(VLOOKUP('Testing Report'!$G$8,$X4420:$BD4420,32,FALSE)),"",VLOOKUP('Testing Report'!$G$8,$X4420:$BD4420,32,FALSE))</f>
        <v/>
      </c>
      <c r="XFC4420" s="26"/>
      <c r="XFD4420" s="7" t="str">
        <f t="shared" si="213"/>
        <v/>
      </c>
    </row>
    <row r="4421" spans="1:88 16378:16384" ht="15" customHeight="1">
      <c r="A4421" s="65" t="str">
        <f t="shared" si="211"/>
        <v/>
      </c>
      <c r="B4421" s="65"/>
      <c r="C4421" s="66"/>
      <c r="D4421" s="66"/>
      <c r="E4421" s="66"/>
      <c r="F4421" s="66"/>
      <c r="G4421" s="66"/>
      <c r="H4421" s="66"/>
      <c r="I4421" s="66"/>
      <c r="J4421" s="66"/>
      <c r="K4421" s="66"/>
      <c r="L4421" s="66"/>
      <c r="M4421" s="66"/>
      <c r="N4421" s="66"/>
      <c r="O4421" s="66"/>
      <c r="P4421" s="66"/>
      <c r="Q4421" s="66"/>
      <c r="R4421" s="66"/>
      <c r="S4421" s="72"/>
      <c r="T4421" s="72"/>
      <c r="U4421" s="72"/>
      <c r="V4421" s="72"/>
      <c r="W4421" s="72"/>
      <c r="X4421" s="64"/>
      <c r="Y4421" s="64"/>
      <c r="Z4421" s="64"/>
      <c r="AA4421" s="64"/>
      <c r="AB4421" s="64"/>
      <c r="AC4421" s="64"/>
      <c r="AD4421" s="64"/>
      <c r="AE4421" s="64"/>
      <c r="AF4421" s="64"/>
      <c r="AG4421" s="64"/>
      <c r="AH4421" s="64"/>
      <c r="AI4421" s="64"/>
      <c r="AJ4421" s="64"/>
      <c r="AK4421" s="64"/>
      <c r="AL4421" s="64"/>
      <c r="AM4421" s="64"/>
      <c r="AN4421" s="64"/>
      <c r="AO4421" s="64"/>
      <c r="AP4421" s="67" t="str">
        <f>IF($AG4421="","",VLOOKUP($AG4421,Test_Procedure!$A:$F,2,FALSE))</f>
        <v/>
      </c>
      <c r="AQ4421" s="67"/>
      <c r="AR4421" s="67"/>
      <c r="AS4421" s="68"/>
      <c r="AT4421" s="68"/>
      <c r="AU4421" s="68"/>
      <c r="AV4421" s="68"/>
      <c r="AW4421" s="68"/>
      <c r="AX4421" s="68"/>
      <c r="AY4421" s="68"/>
      <c r="AZ4421" s="68"/>
      <c r="BA4421" s="68"/>
      <c r="BB4421" s="68"/>
      <c r="BC4421" s="69" t="str">
        <f t="shared" si="212"/>
        <v/>
      </c>
      <c r="BD4421" s="69"/>
      <c r="BE4421" s="70">
        <f>IF($AG4421="",0,VLOOKUP($AG4421,Test_Procedure!$A:$F,3,FALSE))</f>
        <v>0</v>
      </c>
      <c r="BF4421" s="70"/>
      <c r="BG4421" s="70">
        <f>IF($AG4421="",0,VLOOKUP($AG4421,Test_Procedure!$A:$F,4,FALSE))</f>
        <v>0</v>
      </c>
      <c r="BH4421" s="70"/>
      <c r="BI4421" s="70">
        <f>IF($AG4421="",0,VLOOKUP($AG4421,Test_Procedure!$A:$F,5,FALSE))</f>
        <v>0</v>
      </c>
      <c r="BJ4421" s="70"/>
      <c r="BK4421" s="70">
        <f>IF($AG4421="",0,VLOOKUP($AG4421,Test_Procedure!$A:$F,6,FALSE))</f>
        <v>0</v>
      </c>
      <c r="BL4421" s="70"/>
      <c r="BM4421" s="71"/>
      <c r="BN4421" s="71"/>
      <c r="BO4421" s="71"/>
      <c r="BP4421" s="72"/>
      <c r="BQ4421" s="72"/>
      <c r="BR4421" s="72"/>
      <c r="BS4421" s="72"/>
      <c r="BT4421" s="72"/>
      <c r="BU4421" s="72"/>
      <c r="BV4421" s="72"/>
      <c r="BW4421" s="72"/>
      <c r="BX4421" s="72"/>
      <c r="BY4421" s="72"/>
      <c r="BZ4421" s="72"/>
      <c r="CA4421" s="72"/>
      <c r="CB4421" s="72"/>
      <c r="CC4421" s="72"/>
      <c r="CD4421" s="72"/>
      <c r="CE4421" s="72"/>
      <c r="CF4421" s="72"/>
      <c r="CG4421" s="72"/>
      <c r="CH4421" s="72"/>
      <c r="CI4421" s="72"/>
      <c r="CJ4421" s="72"/>
      <c r="XEX4421" s="56" t="str">
        <f>IF(ISERROR(VLOOKUP('Testing Report'!$G$8,$AG4421:$BD4421,13,FALSE)),"",VLOOKUP('Testing Report'!$G$8,$AG4421:$BD4421,13,FALSE))</f>
        <v/>
      </c>
      <c r="XEY4421" s="56" t="str">
        <f>IF(ISERROR(VLOOKUP('Testing Report'!$G$8,$AG4421:$BD4421,15,FALSE)),"",VLOOKUP('Testing Report'!$G$8,$AG4421:$BD4421,15,FALSE))</f>
        <v/>
      </c>
      <c r="XEZ4421" s="56" t="str">
        <f>IF(COUNTIF($X4421:$X$5000,'Testing Report'!$G$8)=0,"",COUNTIF($X4421:$X$5000,'Testing Report'!$G$8))</f>
        <v/>
      </c>
      <c r="XFA4421" s="56" t="str">
        <f>IF(ISERROR(VLOOKUP('Testing Report'!$G$8,$AG4421:$BD4421,19,FALSE)),"",VLOOKUP('Testing Report'!$G$8,$AG4421:$BD4421,19,FALSE))</f>
        <v/>
      </c>
      <c r="XFB4421" s="56" t="str">
        <f>IF(ISERROR(VLOOKUP('Testing Report'!$G$8,$X4421:$BD4421,32,FALSE)),"",VLOOKUP('Testing Report'!$G$8,$X4421:$BD4421,32,FALSE))</f>
        <v/>
      </c>
      <c r="XFC4421" s="26"/>
      <c r="XFD4421" s="7" t="str">
        <f t="shared" si="213"/>
        <v/>
      </c>
    </row>
    <row r="4422" spans="1:88 16378:16384" ht="15" customHeight="1">
      <c r="A4422" s="65" t="str">
        <f t="shared" si="211"/>
        <v/>
      </c>
      <c r="B4422" s="65"/>
      <c r="C4422" s="66"/>
      <c r="D4422" s="66"/>
      <c r="E4422" s="66"/>
      <c r="F4422" s="66"/>
      <c r="G4422" s="66"/>
      <c r="H4422" s="66"/>
      <c r="I4422" s="66"/>
      <c r="J4422" s="66"/>
      <c r="K4422" s="66"/>
      <c r="L4422" s="66"/>
      <c r="M4422" s="66"/>
      <c r="N4422" s="66"/>
      <c r="O4422" s="66"/>
      <c r="P4422" s="66"/>
      <c r="Q4422" s="66"/>
      <c r="R4422" s="66"/>
      <c r="S4422" s="72"/>
      <c r="T4422" s="72"/>
      <c r="U4422" s="72"/>
      <c r="V4422" s="72"/>
      <c r="W4422" s="72"/>
      <c r="X4422" s="64"/>
      <c r="Y4422" s="64"/>
      <c r="Z4422" s="64"/>
      <c r="AA4422" s="64"/>
      <c r="AB4422" s="64"/>
      <c r="AC4422" s="64"/>
      <c r="AD4422" s="64"/>
      <c r="AE4422" s="64"/>
      <c r="AF4422" s="64"/>
      <c r="AG4422" s="64"/>
      <c r="AH4422" s="64"/>
      <c r="AI4422" s="64"/>
      <c r="AJ4422" s="64"/>
      <c r="AK4422" s="64"/>
      <c r="AL4422" s="64"/>
      <c r="AM4422" s="64"/>
      <c r="AN4422" s="64"/>
      <c r="AO4422" s="64"/>
      <c r="AP4422" s="67" t="str">
        <f>IF($AG4422="","",VLOOKUP($AG4422,Test_Procedure!$A:$F,2,FALSE))</f>
        <v/>
      </c>
      <c r="AQ4422" s="67"/>
      <c r="AR4422" s="67"/>
      <c r="AS4422" s="68"/>
      <c r="AT4422" s="68"/>
      <c r="AU4422" s="68"/>
      <c r="AV4422" s="68"/>
      <c r="AW4422" s="68"/>
      <c r="AX4422" s="68"/>
      <c r="AY4422" s="68"/>
      <c r="AZ4422" s="68"/>
      <c r="BA4422" s="68"/>
      <c r="BB4422" s="68"/>
      <c r="BC4422" s="69" t="str">
        <f t="shared" si="212"/>
        <v/>
      </c>
      <c r="BD4422" s="69"/>
      <c r="BE4422" s="70">
        <f>IF($AG4422="",0,VLOOKUP($AG4422,Test_Procedure!$A:$F,3,FALSE))</f>
        <v>0</v>
      </c>
      <c r="BF4422" s="70"/>
      <c r="BG4422" s="70">
        <f>IF($AG4422="",0,VLOOKUP($AG4422,Test_Procedure!$A:$F,4,FALSE))</f>
        <v>0</v>
      </c>
      <c r="BH4422" s="70"/>
      <c r="BI4422" s="70">
        <f>IF($AG4422="",0,VLOOKUP($AG4422,Test_Procedure!$A:$F,5,FALSE))</f>
        <v>0</v>
      </c>
      <c r="BJ4422" s="70"/>
      <c r="BK4422" s="70">
        <f>IF($AG4422="",0,VLOOKUP($AG4422,Test_Procedure!$A:$F,6,FALSE))</f>
        <v>0</v>
      </c>
      <c r="BL4422" s="70"/>
      <c r="BM4422" s="71"/>
      <c r="BN4422" s="71"/>
      <c r="BO4422" s="71"/>
      <c r="BP4422" s="72"/>
      <c r="BQ4422" s="72"/>
      <c r="BR4422" s="72"/>
      <c r="BS4422" s="72"/>
      <c r="BT4422" s="72"/>
      <c r="BU4422" s="72"/>
      <c r="BV4422" s="72"/>
      <c r="BW4422" s="72"/>
      <c r="BX4422" s="72"/>
      <c r="BY4422" s="72"/>
      <c r="BZ4422" s="72"/>
      <c r="CA4422" s="72"/>
      <c r="CB4422" s="72"/>
      <c r="CC4422" s="72"/>
      <c r="CD4422" s="72"/>
      <c r="CE4422" s="72"/>
      <c r="CF4422" s="72"/>
      <c r="CG4422" s="72"/>
      <c r="CH4422" s="72"/>
      <c r="CI4422" s="72"/>
      <c r="CJ4422" s="72"/>
      <c r="XEX4422" s="56" t="str">
        <f>IF(ISERROR(VLOOKUP('Testing Report'!$G$8,$AG4422:$BD4422,13,FALSE)),"",VLOOKUP('Testing Report'!$G$8,$AG4422:$BD4422,13,FALSE))</f>
        <v/>
      </c>
      <c r="XEY4422" s="56" t="str">
        <f>IF(ISERROR(VLOOKUP('Testing Report'!$G$8,$AG4422:$BD4422,15,FALSE)),"",VLOOKUP('Testing Report'!$G$8,$AG4422:$BD4422,15,FALSE))</f>
        <v/>
      </c>
      <c r="XEZ4422" s="56" t="str">
        <f>IF(COUNTIF($X4422:$X$5000,'Testing Report'!$G$8)=0,"",COUNTIF($X4422:$X$5000,'Testing Report'!$G$8))</f>
        <v/>
      </c>
      <c r="XFA4422" s="56" t="str">
        <f>IF(ISERROR(VLOOKUP('Testing Report'!$G$8,$AG4422:$BD4422,19,FALSE)),"",VLOOKUP('Testing Report'!$G$8,$AG4422:$BD4422,19,FALSE))</f>
        <v/>
      </c>
      <c r="XFB4422" s="56" t="str">
        <f>IF(ISERROR(VLOOKUP('Testing Report'!$G$8,$X4422:$BD4422,32,FALSE)),"",VLOOKUP('Testing Report'!$G$8,$X4422:$BD4422,32,FALSE))</f>
        <v/>
      </c>
      <c r="XFC4422" s="26"/>
      <c r="XFD4422" s="7" t="str">
        <f t="shared" si="213"/>
        <v/>
      </c>
    </row>
    <row r="4423" spans="1:88 16378:16384" ht="15" customHeight="1">
      <c r="A4423" s="65" t="str">
        <f t="shared" si="211"/>
        <v/>
      </c>
      <c r="B4423" s="65"/>
      <c r="C4423" s="66"/>
      <c r="D4423" s="66"/>
      <c r="E4423" s="66"/>
      <c r="F4423" s="66"/>
      <c r="G4423" s="66"/>
      <c r="H4423" s="66"/>
      <c r="I4423" s="66"/>
      <c r="J4423" s="66"/>
      <c r="K4423" s="66"/>
      <c r="L4423" s="66"/>
      <c r="M4423" s="66"/>
      <c r="N4423" s="66"/>
      <c r="O4423" s="66"/>
      <c r="P4423" s="66"/>
      <c r="Q4423" s="66"/>
      <c r="R4423" s="66"/>
      <c r="S4423" s="72"/>
      <c r="T4423" s="72"/>
      <c r="U4423" s="72"/>
      <c r="V4423" s="72"/>
      <c r="W4423" s="72"/>
      <c r="X4423" s="64"/>
      <c r="Y4423" s="64"/>
      <c r="Z4423" s="64"/>
      <c r="AA4423" s="64"/>
      <c r="AB4423" s="64"/>
      <c r="AC4423" s="64"/>
      <c r="AD4423" s="64"/>
      <c r="AE4423" s="64"/>
      <c r="AF4423" s="64"/>
      <c r="AG4423" s="64"/>
      <c r="AH4423" s="64"/>
      <c r="AI4423" s="64"/>
      <c r="AJ4423" s="64"/>
      <c r="AK4423" s="64"/>
      <c r="AL4423" s="64"/>
      <c r="AM4423" s="64"/>
      <c r="AN4423" s="64"/>
      <c r="AO4423" s="64"/>
      <c r="AP4423" s="67" t="str">
        <f>IF($AG4423="","",VLOOKUP($AG4423,Test_Procedure!$A:$F,2,FALSE))</f>
        <v/>
      </c>
      <c r="AQ4423" s="67"/>
      <c r="AR4423" s="67"/>
      <c r="AS4423" s="68"/>
      <c r="AT4423" s="68"/>
      <c r="AU4423" s="68"/>
      <c r="AV4423" s="68"/>
      <c r="AW4423" s="68"/>
      <c r="AX4423" s="68"/>
      <c r="AY4423" s="68"/>
      <c r="AZ4423" s="68"/>
      <c r="BA4423" s="68"/>
      <c r="BB4423" s="68"/>
      <c r="BC4423" s="69" t="str">
        <f t="shared" si="212"/>
        <v/>
      </c>
      <c r="BD4423" s="69"/>
      <c r="BE4423" s="70">
        <f>IF($AG4423="",0,VLOOKUP($AG4423,Test_Procedure!$A:$F,3,FALSE))</f>
        <v>0</v>
      </c>
      <c r="BF4423" s="70"/>
      <c r="BG4423" s="70">
        <f>IF($AG4423="",0,VLOOKUP($AG4423,Test_Procedure!$A:$F,4,FALSE))</f>
        <v>0</v>
      </c>
      <c r="BH4423" s="70"/>
      <c r="BI4423" s="70">
        <f>IF($AG4423="",0,VLOOKUP($AG4423,Test_Procedure!$A:$F,5,FALSE))</f>
        <v>0</v>
      </c>
      <c r="BJ4423" s="70"/>
      <c r="BK4423" s="70">
        <f>IF($AG4423="",0,VLOOKUP($AG4423,Test_Procedure!$A:$F,6,FALSE))</f>
        <v>0</v>
      </c>
      <c r="BL4423" s="70"/>
      <c r="BM4423" s="71"/>
      <c r="BN4423" s="71"/>
      <c r="BO4423" s="71"/>
      <c r="BP4423" s="72"/>
      <c r="BQ4423" s="72"/>
      <c r="BR4423" s="72"/>
      <c r="BS4423" s="72"/>
      <c r="BT4423" s="72"/>
      <c r="BU4423" s="72"/>
      <c r="BV4423" s="72"/>
      <c r="BW4423" s="72"/>
      <c r="BX4423" s="72"/>
      <c r="BY4423" s="72"/>
      <c r="BZ4423" s="72"/>
      <c r="CA4423" s="72"/>
      <c r="CB4423" s="72"/>
      <c r="CC4423" s="72"/>
      <c r="CD4423" s="72"/>
      <c r="CE4423" s="72"/>
      <c r="CF4423" s="72"/>
      <c r="CG4423" s="72"/>
      <c r="CH4423" s="72"/>
      <c r="CI4423" s="72"/>
      <c r="CJ4423" s="72"/>
      <c r="XEX4423" s="56" t="str">
        <f>IF(ISERROR(VLOOKUP('Testing Report'!$G$8,$AG4423:$BD4423,13,FALSE)),"",VLOOKUP('Testing Report'!$G$8,$AG4423:$BD4423,13,FALSE))</f>
        <v/>
      </c>
      <c r="XEY4423" s="56" t="str">
        <f>IF(ISERROR(VLOOKUP('Testing Report'!$G$8,$AG4423:$BD4423,15,FALSE)),"",VLOOKUP('Testing Report'!$G$8,$AG4423:$BD4423,15,FALSE))</f>
        <v/>
      </c>
      <c r="XEZ4423" s="56" t="str">
        <f>IF(COUNTIF($X4423:$X$5000,'Testing Report'!$G$8)=0,"",COUNTIF($X4423:$X$5000,'Testing Report'!$G$8))</f>
        <v/>
      </c>
      <c r="XFA4423" s="56" t="str">
        <f>IF(ISERROR(VLOOKUP('Testing Report'!$G$8,$AG4423:$BD4423,19,FALSE)),"",VLOOKUP('Testing Report'!$G$8,$AG4423:$BD4423,19,FALSE))</f>
        <v/>
      </c>
      <c r="XFB4423" s="56" t="str">
        <f>IF(ISERROR(VLOOKUP('Testing Report'!$G$8,$X4423:$BD4423,32,FALSE)),"",VLOOKUP('Testing Report'!$G$8,$X4423:$BD4423,32,FALSE))</f>
        <v/>
      </c>
      <c r="XFC4423" s="26"/>
      <c r="XFD4423" s="7" t="str">
        <f t="shared" si="213"/>
        <v/>
      </c>
    </row>
    <row r="4424" spans="1:88 16378:16384" ht="15" customHeight="1">
      <c r="A4424" s="65" t="str">
        <f t="shared" si="211"/>
        <v/>
      </c>
      <c r="B4424" s="65"/>
      <c r="C4424" s="66"/>
      <c r="D4424" s="66"/>
      <c r="E4424" s="66"/>
      <c r="F4424" s="66"/>
      <c r="G4424" s="66"/>
      <c r="H4424" s="66"/>
      <c r="I4424" s="66"/>
      <c r="J4424" s="66"/>
      <c r="K4424" s="66"/>
      <c r="L4424" s="66"/>
      <c r="M4424" s="66"/>
      <c r="N4424" s="66"/>
      <c r="O4424" s="66"/>
      <c r="P4424" s="66"/>
      <c r="Q4424" s="66"/>
      <c r="R4424" s="66"/>
      <c r="S4424" s="72"/>
      <c r="T4424" s="72"/>
      <c r="U4424" s="72"/>
      <c r="V4424" s="72"/>
      <c r="W4424" s="72"/>
      <c r="X4424" s="64"/>
      <c r="Y4424" s="64"/>
      <c r="Z4424" s="64"/>
      <c r="AA4424" s="64"/>
      <c r="AB4424" s="64"/>
      <c r="AC4424" s="64"/>
      <c r="AD4424" s="64"/>
      <c r="AE4424" s="64"/>
      <c r="AF4424" s="64"/>
      <c r="AG4424" s="64"/>
      <c r="AH4424" s="64"/>
      <c r="AI4424" s="64"/>
      <c r="AJ4424" s="64"/>
      <c r="AK4424" s="64"/>
      <c r="AL4424" s="64"/>
      <c r="AM4424" s="64"/>
      <c r="AN4424" s="64"/>
      <c r="AO4424" s="64"/>
      <c r="AP4424" s="67" t="str">
        <f>IF($AG4424="","",VLOOKUP($AG4424,Test_Procedure!$A:$F,2,FALSE))</f>
        <v/>
      </c>
      <c r="AQ4424" s="67"/>
      <c r="AR4424" s="67"/>
      <c r="AS4424" s="68"/>
      <c r="AT4424" s="68"/>
      <c r="AU4424" s="68"/>
      <c r="AV4424" s="68"/>
      <c r="AW4424" s="68"/>
      <c r="AX4424" s="68"/>
      <c r="AY4424" s="68"/>
      <c r="AZ4424" s="68"/>
      <c r="BA4424" s="68"/>
      <c r="BB4424" s="68"/>
      <c r="BC4424" s="69" t="str">
        <f t="shared" si="212"/>
        <v/>
      </c>
      <c r="BD4424" s="69"/>
      <c r="BE4424" s="70">
        <f>IF($AG4424="",0,VLOOKUP($AG4424,Test_Procedure!$A:$F,3,FALSE))</f>
        <v>0</v>
      </c>
      <c r="BF4424" s="70"/>
      <c r="BG4424" s="70">
        <f>IF($AG4424="",0,VLOOKUP($AG4424,Test_Procedure!$A:$F,4,FALSE))</f>
        <v>0</v>
      </c>
      <c r="BH4424" s="70"/>
      <c r="BI4424" s="70">
        <f>IF($AG4424="",0,VLOOKUP($AG4424,Test_Procedure!$A:$F,5,FALSE))</f>
        <v>0</v>
      </c>
      <c r="BJ4424" s="70"/>
      <c r="BK4424" s="70">
        <f>IF($AG4424="",0,VLOOKUP($AG4424,Test_Procedure!$A:$F,6,FALSE))</f>
        <v>0</v>
      </c>
      <c r="BL4424" s="70"/>
      <c r="BM4424" s="71"/>
      <c r="BN4424" s="71"/>
      <c r="BO4424" s="71"/>
      <c r="BP4424" s="72"/>
      <c r="BQ4424" s="72"/>
      <c r="BR4424" s="72"/>
      <c r="BS4424" s="72"/>
      <c r="BT4424" s="72"/>
      <c r="BU4424" s="72"/>
      <c r="BV4424" s="72"/>
      <c r="BW4424" s="72"/>
      <c r="BX4424" s="72"/>
      <c r="BY4424" s="72"/>
      <c r="BZ4424" s="72"/>
      <c r="CA4424" s="72"/>
      <c r="CB4424" s="72"/>
      <c r="CC4424" s="72"/>
      <c r="CD4424" s="72"/>
      <c r="CE4424" s="72"/>
      <c r="CF4424" s="72"/>
      <c r="CG4424" s="72"/>
      <c r="CH4424" s="72"/>
      <c r="CI4424" s="72"/>
      <c r="CJ4424" s="72"/>
      <c r="XEX4424" s="56" t="str">
        <f>IF(ISERROR(VLOOKUP('Testing Report'!$G$8,$AG4424:$BD4424,13,FALSE)),"",VLOOKUP('Testing Report'!$G$8,$AG4424:$BD4424,13,FALSE))</f>
        <v/>
      </c>
      <c r="XEY4424" s="56" t="str">
        <f>IF(ISERROR(VLOOKUP('Testing Report'!$G$8,$AG4424:$BD4424,15,FALSE)),"",VLOOKUP('Testing Report'!$G$8,$AG4424:$BD4424,15,FALSE))</f>
        <v/>
      </c>
      <c r="XEZ4424" s="56" t="str">
        <f>IF(COUNTIF($X4424:$X$5000,'Testing Report'!$G$8)=0,"",COUNTIF($X4424:$X$5000,'Testing Report'!$G$8))</f>
        <v/>
      </c>
      <c r="XFA4424" s="56" t="str">
        <f>IF(ISERROR(VLOOKUP('Testing Report'!$G$8,$AG4424:$BD4424,19,FALSE)),"",VLOOKUP('Testing Report'!$G$8,$AG4424:$BD4424,19,FALSE))</f>
        <v/>
      </c>
      <c r="XFB4424" s="56" t="str">
        <f>IF(ISERROR(VLOOKUP('Testing Report'!$G$8,$X4424:$BD4424,32,FALSE)),"",VLOOKUP('Testing Report'!$G$8,$X4424:$BD4424,32,FALSE))</f>
        <v/>
      </c>
      <c r="XFC4424" s="26"/>
      <c r="XFD4424" s="7" t="str">
        <f t="shared" si="213"/>
        <v/>
      </c>
    </row>
    <row r="4425" spans="1:88 16378:16384" ht="15" customHeight="1">
      <c r="A4425" s="65" t="str">
        <f t="shared" si="211"/>
        <v/>
      </c>
      <c r="B4425" s="65"/>
      <c r="C4425" s="66"/>
      <c r="D4425" s="66"/>
      <c r="E4425" s="66"/>
      <c r="F4425" s="66"/>
      <c r="G4425" s="66"/>
      <c r="H4425" s="66"/>
      <c r="I4425" s="66"/>
      <c r="J4425" s="66"/>
      <c r="K4425" s="66"/>
      <c r="L4425" s="66"/>
      <c r="M4425" s="66"/>
      <c r="N4425" s="66"/>
      <c r="O4425" s="66"/>
      <c r="P4425" s="66"/>
      <c r="Q4425" s="66"/>
      <c r="R4425" s="66"/>
      <c r="S4425" s="72"/>
      <c r="T4425" s="72"/>
      <c r="U4425" s="72"/>
      <c r="V4425" s="72"/>
      <c r="W4425" s="72"/>
      <c r="X4425" s="64"/>
      <c r="Y4425" s="64"/>
      <c r="Z4425" s="64"/>
      <c r="AA4425" s="64"/>
      <c r="AB4425" s="64"/>
      <c r="AC4425" s="64"/>
      <c r="AD4425" s="64"/>
      <c r="AE4425" s="64"/>
      <c r="AF4425" s="64"/>
      <c r="AG4425" s="64"/>
      <c r="AH4425" s="64"/>
      <c r="AI4425" s="64"/>
      <c r="AJ4425" s="64"/>
      <c r="AK4425" s="64"/>
      <c r="AL4425" s="64"/>
      <c r="AM4425" s="64"/>
      <c r="AN4425" s="64"/>
      <c r="AO4425" s="64"/>
      <c r="AP4425" s="67" t="str">
        <f>IF($AG4425="","",VLOOKUP($AG4425,Test_Procedure!$A:$F,2,FALSE))</f>
        <v/>
      </c>
      <c r="AQ4425" s="67"/>
      <c r="AR4425" s="67"/>
      <c r="AS4425" s="68"/>
      <c r="AT4425" s="68"/>
      <c r="AU4425" s="68"/>
      <c r="AV4425" s="68"/>
      <c r="AW4425" s="68"/>
      <c r="AX4425" s="68"/>
      <c r="AY4425" s="68"/>
      <c r="AZ4425" s="68"/>
      <c r="BA4425" s="68"/>
      <c r="BB4425" s="68"/>
      <c r="BC4425" s="69" t="str">
        <f t="shared" si="212"/>
        <v/>
      </c>
      <c r="BD4425" s="69"/>
      <c r="BE4425" s="70">
        <f>IF($AG4425="",0,VLOOKUP($AG4425,Test_Procedure!$A:$F,3,FALSE))</f>
        <v>0</v>
      </c>
      <c r="BF4425" s="70"/>
      <c r="BG4425" s="70">
        <f>IF($AG4425="",0,VLOOKUP($AG4425,Test_Procedure!$A:$F,4,FALSE))</f>
        <v>0</v>
      </c>
      <c r="BH4425" s="70"/>
      <c r="BI4425" s="70">
        <f>IF($AG4425="",0,VLOOKUP($AG4425,Test_Procedure!$A:$F,5,FALSE))</f>
        <v>0</v>
      </c>
      <c r="BJ4425" s="70"/>
      <c r="BK4425" s="70">
        <f>IF($AG4425="",0,VLOOKUP($AG4425,Test_Procedure!$A:$F,6,FALSE))</f>
        <v>0</v>
      </c>
      <c r="BL4425" s="70"/>
      <c r="BM4425" s="71"/>
      <c r="BN4425" s="71"/>
      <c r="BO4425" s="71"/>
      <c r="BP4425" s="72"/>
      <c r="BQ4425" s="72"/>
      <c r="BR4425" s="72"/>
      <c r="BS4425" s="72"/>
      <c r="BT4425" s="72"/>
      <c r="BU4425" s="72"/>
      <c r="BV4425" s="72"/>
      <c r="BW4425" s="72"/>
      <c r="BX4425" s="72"/>
      <c r="BY4425" s="72"/>
      <c r="BZ4425" s="72"/>
      <c r="CA4425" s="72"/>
      <c r="CB4425" s="72"/>
      <c r="CC4425" s="72"/>
      <c r="CD4425" s="72"/>
      <c r="CE4425" s="72"/>
      <c r="CF4425" s="72"/>
      <c r="CG4425" s="72"/>
      <c r="CH4425" s="72"/>
      <c r="CI4425" s="72"/>
      <c r="CJ4425" s="72"/>
      <c r="XEX4425" s="56" t="str">
        <f>IF(ISERROR(VLOOKUP('Testing Report'!$G$8,$AG4425:$BD4425,13,FALSE)),"",VLOOKUP('Testing Report'!$G$8,$AG4425:$BD4425,13,FALSE))</f>
        <v/>
      </c>
      <c r="XEY4425" s="56" t="str">
        <f>IF(ISERROR(VLOOKUP('Testing Report'!$G$8,$AG4425:$BD4425,15,FALSE)),"",VLOOKUP('Testing Report'!$G$8,$AG4425:$BD4425,15,FALSE))</f>
        <v/>
      </c>
      <c r="XEZ4425" s="56" t="str">
        <f>IF(COUNTIF($X4425:$X$5000,'Testing Report'!$G$8)=0,"",COUNTIF($X4425:$X$5000,'Testing Report'!$G$8))</f>
        <v/>
      </c>
      <c r="XFA4425" s="56" t="str">
        <f>IF(ISERROR(VLOOKUP('Testing Report'!$G$8,$AG4425:$BD4425,19,FALSE)),"",VLOOKUP('Testing Report'!$G$8,$AG4425:$BD4425,19,FALSE))</f>
        <v/>
      </c>
      <c r="XFB4425" s="56" t="str">
        <f>IF(ISERROR(VLOOKUP('Testing Report'!$G$8,$X4425:$BD4425,32,FALSE)),"",VLOOKUP('Testing Report'!$G$8,$X4425:$BD4425,32,FALSE))</f>
        <v/>
      </c>
      <c r="XFC4425" s="26"/>
      <c r="XFD4425" s="7" t="str">
        <f t="shared" si="213"/>
        <v/>
      </c>
    </row>
    <row r="4426" spans="1:88 16378:16384" ht="15" customHeight="1">
      <c r="A4426" s="65" t="str">
        <f t="shared" si="211"/>
        <v/>
      </c>
      <c r="B4426" s="65"/>
      <c r="C4426" s="66"/>
      <c r="D4426" s="66"/>
      <c r="E4426" s="66"/>
      <c r="F4426" s="66"/>
      <c r="G4426" s="66"/>
      <c r="H4426" s="66"/>
      <c r="I4426" s="66"/>
      <c r="J4426" s="66"/>
      <c r="K4426" s="66"/>
      <c r="L4426" s="66"/>
      <c r="M4426" s="66"/>
      <c r="N4426" s="66"/>
      <c r="O4426" s="66"/>
      <c r="P4426" s="66"/>
      <c r="Q4426" s="66"/>
      <c r="R4426" s="66"/>
      <c r="S4426" s="72"/>
      <c r="T4426" s="72"/>
      <c r="U4426" s="72"/>
      <c r="V4426" s="72"/>
      <c r="W4426" s="72"/>
      <c r="X4426" s="64"/>
      <c r="Y4426" s="64"/>
      <c r="Z4426" s="64"/>
      <c r="AA4426" s="64"/>
      <c r="AB4426" s="64"/>
      <c r="AC4426" s="64"/>
      <c r="AD4426" s="64"/>
      <c r="AE4426" s="64"/>
      <c r="AF4426" s="64"/>
      <c r="AG4426" s="64"/>
      <c r="AH4426" s="64"/>
      <c r="AI4426" s="64"/>
      <c r="AJ4426" s="64"/>
      <c r="AK4426" s="64"/>
      <c r="AL4426" s="64"/>
      <c r="AM4426" s="64"/>
      <c r="AN4426" s="64"/>
      <c r="AO4426" s="64"/>
      <c r="AP4426" s="67" t="str">
        <f>IF($AG4426="","",VLOOKUP($AG4426,Test_Procedure!$A:$F,2,FALSE))</f>
        <v/>
      </c>
      <c r="AQ4426" s="67"/>
      <c r="AR4426" s="67"/>
      <c r="AS4426" s="68"/>
      <c r="AT4426" s="68"/>
      <c r="AU4426" s="68"/>
      <c r="AV4426" s="68"/>
      <c r="AW4426" s="68"/>
      <c r="AX4426" s="68"/>
      <c r="AY4426" s="68"/>
      <c r="AZ4426" s="68"/>
      <c r="BA4426" s="68"/>
      <c r="BB4426" s="68"/>
      <c r="BC4426" s="69" t="str">
        <f t="shared" si="212"/>
        <v/>
      </c>
      <c r="BD4426" s="69"/>
      <c r="BE4426" s="70">
        <f>IF($AG4426="",0,VLOOKUP($AG4426,Test_Procedure!$A:$F,3,FALSE))</f>
        <v>0</v>
      </c>
      <c r="BF4426" s="70"/>
      <c r="BG4426" s="70">
        <f>IF($AG4426="",0,VLOOKUP($AG4426,Test_Procedure!$A:$F,4,FALSE))</f>
        <v>0</v>
      </c>
      <c r="BH4426" s="70"/>
      <c r="BI4426" s="70">
        <f>IF($AG4426="",0,VLOOKUP($AG4426,Test_Procedure!$A:$F,5,FALSE))</f>
        <v>0</v>
      </c>
      <c r="BJ4426" s="70"/>
      <c r="BK4426" s="70">
        <f>IF($AG4426="",0,VLOOKUP($AG4426,Test_Procedure!$A:$F,6,FALSE))</f>
        <v>0</v>
      </c>
      <c r="BL4426" s="70"/>
      <c r="BM4426" s="71"/>
      <c r="BN4426" s="71"/>
      <c r="BO4426" s="71"/>
      <c r="BP4426" s="72"/>
      <c r="BQ4426" s="72"/>
      <c r="BR4426" s="72"/>
      <c r="BS4426" s="72"/>
      <c r="BT4426" s="72"/>
      <c r="BU4426" s="72"/>
      <c r="BV4426" s="72"/>
      <c r="BW4426" s="72"/>
      <c r="BX4426" s="72"/>
      <c r="BY4426" s="72"/>
      <c r="BZ4426" s="72"/>
      <c r="CA4426" s="72"/>
      <c r="CB4426" s="72"/>
      <c r="CC4426" s="72"/>
      <c r="CD4426" s="72"/>
      <c r="CE4426" s="72"/>
      <c r="CF4426" s="72"/>
      <c r="CG4426" s="72"/>
      <c r="CH4426" s="72"/>
      <c r="CI4426" s="72"/>
      <c r="CJ4426" s="72"/>
      <c r="XEX4426" s="56" t="str">
        <f>IF(ISERROR(VLOOKUP('Testing Report'!$G$8,$AG4426:$BD4426,13,FALSE)),"",VLOOKUP('Testing Report'!$G$8,$AG4426:$BD4426,13,FALSE))</f>
        <v/>
      </c>
      <c r="XEY4426" s="56" t="str">
        <f>IF(ISERROR(VLOOKUP('Testing Report'!$G$8,$AG4426:$BD4426,15,FALSE)),"",VLOOKUP('Testing Report'!$G$8,$AG4426:$BD4426,15,FALSE))</f>
        <v/>
      </c>
      <c r="XEZ4426" s="56" t="str">
        <f>IF(COUNTIF($X4426:$X$5000,'Testing Report'!$G$8)=0,"",COUNTIF($X4426:$X$5000,'Testing Report'!$G$8))</f>
        <v/>
      </c>
      <c r="XFA4426" s="56" t="str">
        <f>IF(ISERROR(VLOOKUP('Testing Report'!$G$8,$AG4426:$BD4426,19,FALSE)),"",VLOOKUP('Testing Report'!$G$8,$AG4426:$BD4426,19,FALSE))</f>
        <v/>
      </c>
      <c r="XFB4426" s="56" t="str">
        <f>IF(ISERROR(VLOOKUP('Testing Report'!$G$8,$X4426:$BD4426,32,FALSE)),"",VLOOKUP('Testing Report'!$G$8,$X4426:$BD4426,32,FALSE))</f>
        <v/>
      </c>
      <c r="XFC4426" s="26"/>
      <c r="XFD4426" s="7" t="str">
        <f t="shared" si="213"/>
        <v/>
      </c>
    </row>
    <row r="4427" spans="1:88 16378:16384" ht="15" customHeight="1">
      <c r="A4427" s="65" t="str">
        <f t="shared" si="211"/>
        <v/>
      </c>
      <c r="B4427" s="65"/>
      <c r="C4427" s="66"/>
      <c r="D4427" s="66"/>
      <c r="E4427" s="66"/>
      <c r="F4427" s="66"/>
      <c r="G4427" s="66"/>
      <c r="H4427" s="66"/>
      <c r="I4427" s="66"/>
      <c r="J4427" s="66"/>
      <c r="K4427" s="66"/>
      <c r="L4427" s="66"/>
      <c r="M4427" s="66"/>
      <c r="N4427" s="66"/>
      <c r="O4427" s="66"/>
      <c r="P4427" s="66"/>
      <c r="Q4427" s="66"/>
      <c r="R4427" s="66"/>
      <c r="S4427" s="72"/>
      <c r="T4427" s="72"/>
      <c r="U4427" s="72"/>
      <c r="V4427" s="72"/>
      <c r="W4427" s="72"/>
      <c r="X4427" s="64"/>
      <c r="Y4427" s="64"/>
      <c r="Z4427" s="64"/>
      <c r="AA4427" s="64"/>
      <c r="AB4427" s="64"/>
      <c r="AC4427" s="64"/>
      <c r="AD4427" s="64"/>
      <c r="AE4427" s="64"/>
      <c r="AF4427" s="64"/>
      <c r="AG4427" s="64"/>
      <c r="AH4427" s="64"/>
      <c r="AI4427" s="64"/>
      <c r="AJ4427" s="64"/>
      <c r="AK4427" s="64"/>
      <c r="AL4427" s="64"/>
      <c r="AM4427" s="64"/>
      <c r="AN4427" s="64"/>
      <c r="AO4427" s="64"/>
      <c r="AP4427" s="67" t="str">
        <f>IF($AG4427="","",VLOOKUP($AG4427,Test_Procedure!$A:$F,2,FALSE))</f>
        <v/>
      </c>
      <c r="AQ4427" s="67"/>
      <c r="AR4427" s="67"/>
      <c r="AS4427" s="68"/>
      <c r="AT4427" s="68"/>
      <c r="AU4427" s="68"/>
      <c r="AV4427" s="68"/>
      <c r="AW4427" s="68"/>
      <c r="AX4427" s="68"/>
      <c r="AY4427" s="68"/>
      <c r="AZ4427" s="68"/>
      <c r="BA4427" s="68"/>
      <c r="BB4427" s="68"/>
      <c r="BC4427" s="69" t="str">
        <f t="shared" si="212"/>
        <v/>
      </c>
      <c r="BD4427" s="69"/>
      <c r="BE4427" s="70">
        <f>IF($AG4427="",0,VLOOKUP($AG4427,Test_Procedure!$A:$F,3,FALSE))</f>
        <v>0</v>
      </c>
      <c r="BF4427" s="70"/>
      <c r="BG4427" s="70">
        <f>IF($AG4427="",0,VLOOKUP($AG4427,Test_Procedure!$A:$F,4,FALSE))</f>
        <v>0</v>
      </c>
      <c r="BH4427" s="70"/>
      <c r="BI4427" s="70">
        <f>IF($AG4427="",0,VLOOKUP($AG4427,Test_Procedure!$A:$F,5,FALSE))</f>
        <v>0</v>
      </c>
      <c r="BJ4427" s="70"/>
      <c r="BK4427" s="70">
        <f>IF($AG4427="",0,VLOOKUP($AG4427,Test_Procedure!$A:$F,6,FALSE))</f>
        <v>0</v>
      </c>
      <c r="BL4427" s="70"/>
      <c r="BM4427" s="71"/>
      <c r="BN4427" s="71"/>
      <c r="BO4427" s="71"/>
      <c r="BP4427" s="72"/>
      <c r="BQ4427" s="72"/>
      <c r="BR4427" s="72"/>
      <c r="BS4427" s="72"/>
      <c r="BT4427" s="72"/>
      <c r="BU4427" s="72"/>
      <c r="BV4427" s="72"/>
      <c r="BW4427" s="72"/>
      <c r="BX4427" s="72"/>
      <c r="BY4427" s="72"/>
      <c r="BZ4427" s="72"/>
      <c r="CA4427" s="72"/>
      <c r="CB4427" s="72"/>
      <c r="CC4427" s="72"/>
      <c r="CD4427" s="72"/>
      <c r="CE4427" s="72"/>
      <c r="CF4427" s="72"/>
      <c r="CG4427" s="72"/>
      <c r="CH4427" s="72"/>
      <c r="CI4427" s="72"/>
      <c r="CJ4427" s="72"/>
      <c r="XEX4427" s="56" t="str">
        <f>IF(ISERROR(VLOOKUP('Testing Report'!$G$8,$AG4427:$BD4427,13,FALSE)),"",VLOOKUP('Testing Report'!$G$8,$AG4427:$BD4427,13,FALSE))</f>
        <v/>
      </c>
      <c r="XEY4427" s="56" t="str">
        <f>IF(ISERROR(VLOOKUP('Testing Report'!$G$8,$AG4427:$BD4427,15,FALSE)),"",VLOOKUP('Testing Report'!$G$8,$AG4427:$BD4427,15,FALSE))</f>
        <v/>
      </c>
      <c r="XEZ4427" s="56" t="str">
        <f>IF(COUNTIF($X4427:$X$5000,'Testing Report'!$G$8)=0,"",COUNTIF($X4427:$X$5000,'Testing Report'!$G$8))</f>
        <v/>
      </c>
      <c r="XFA4427" s="56" t="str">
        <f>IF(ISERROR(VLOOKUP('Testing Report'!$G$8,$AG4427:$BD4427,19,FALSE)),"",VLOOKUP('Testing Report'!$G$8,$AG4427:$BD4427,19,FALSE))</f>
        <v/>
      </c>
      <c r="XFB4427" s="56" t="str">
        <f>IF(ISERROR(VLOOKUP('Testing Report'!$G$8,$X4427:$BD4427,32,FALSE)),"",VLOOKUP('Testing Report'!$G$8,$X4427:$BD4427,32,FALSE))</f>
        <v/>
      </c>
      <c r="XFC4427" s="26"/>
      <c r="XFD4427" s="7" t="str">
        <f t="shared" si="213"/>
        <v/>
      </c>
    </row>
    <row r="4428" spans="1:88 16378:16384" ht="15" customHeight="1">
      <c r="A4428" s="65" t="str">
        <f t="shared" si="211"/>
        <v/>
      </c>
      <c r="B4428" s="65"/>
      <c r="C4428" s="66"/>
      <c r="D4428" s="66"/>
      <c r="E4428" s="66"/>
      <c r="F4428" s="66"/>
      <c r="G4428" s="66"/>
      <c r="H4428" s="66"/>
      <c r="I4428" s="66"/>
      <c r="J4428" s="66"/>
      <c r="K4428" s="66"/>
      <c r="L4428" s="66"/>
      <c r="M4428" s="66"/>
      <c r="N4428" s="66"/>
      <c r="O4428" s="66"/>
      <c r="P4428" s="66"/>
      <c r="Q4428" s="66"/>
      <c r="R4428" s="66"/>
      <c r="S4428" s="72"/>
      <c r="T4428" s="72"/>
      <c r="U4428" s="72"/>
      <c r="V4428" s="72"/>
      <c r="W4428" s="72"/>
      <c r="X4428" s="64"/>
      <c r="Y4428" s="64"/>
      <c r="Z4428" s="64"/>
      <c r="AA4428" s="64"/>
      <c r="AB4428" s="64"/>
      <c r="AC4428" s="64"/>
      <c r="AD4428" s="64"/>
      <c r="AE4428" s="64"/>
      <c r="AF4428" s="64"/>
      <c r="AG4428" s="64"/>
      <c r="AH4428" s="64"/>
      <c r="AI4428" s="64"/>
      <c r="AJ4428" s="64"/>
      <c r="AK4428" s="64"/>
      <c r="AL4428" s="64"/>
      <c r="AM4428" s="64"/>
      <c r="AN4428" s="64"/>
      <c r="AO4428" s="64"/>
      <c r="AP4428" s="67" t="str">
        <f>IF($AG4428="","",VLOOKUP($AG4428,Test_Procedure!$A:$F,2,FALSE))</f>
        <v/>
      </c>
      <c r="AQ4428" s="67"/>
      <c r="AR4428" s="67"/>
      <c r="AS4428" s="68"/>
      <c r="AT4428" s="68"/>
      <c r="AU4428" s="68"/>
      <c r="AV4428" s="68"/>
      <c r="AW4428" s="68"/>
      <c r="AX4428" s="68"/>
      <c r="AY4428" s="68"/>
      <c r="AZ4428" s="68"/>
      <c r="BA4428" s="68"/>
      <c r="BB4428" s="68"/>
      <c r="BC4428" s="69" t="str">
        <f t="shared" si="212"/>
        <v/>
      </c>
      <c r="BD4428" s="69"/>
      <c r="BE4428" s="70">
        <f>IF($AG4428="",0,VLOOKUP($AG4428,Test_Procedure!$A:$F,3,FALSE))</f>
        <v>0</v>
      </c>
      <c r="BF4428" s="70"/>
      <c r="BG4428" s="70">
        <f>IF($AG4428="",0,VLOOKUP($AG4428,Test_Procedure!$A:$F,4,FALSE))</f>
        <v>0</v>
      </c>
      <c r="BH4428" s="70"/>
      <c r="BI4428" s="70">
        <f>IF($AG4428="",0,VLOOKUP($AG4428,Test_Procedure!$A:$F,5,FALSE))</f>
        <v>0</v>
      </c>
      <c r="BJ4428" s="70"/>
      <c r="BK4428" s="70">
        <f>IF($AG4428="",0,VLOOKUP($AG4428,Test_Procedure!$A:$F,6,FALSE))</f>
        <v>0</v>
      </c>
      <c r="BL4428" s="70"/>
      <c r="BM4428" s="71"/>
      <c r="BN4428" s="71"/>
      <c r="BO4428" s="71"/>
      <c r="BP4428" s="72"/>
      <c r="BQ4428" s="72"/>
      <c r="BR4428" s="72"/>
      <c r="BS4428" s="72"/>
      <c r="BT4428" s="72"/>
      <c r="BU4428" s="72"/>
      <c r="BV4428" s="72"/>
      <c r="BW4428" s="72"/>
      <c r="BX4428" s="72"/>
      <c r="BY4428" s="72"/>
      <c r="BZ4428" s="72"/>
      <c r="CA4428" s="72"/>
      <c r="CB4428" s="72"/>
      <c r="CC4428" s="72"/>
      <c r="CD4428" s="72"/>
      <c r="CE4428" s="72"/>
      <c r="CF4428" s="72"/>
      <c r="CG4428" s="72"/>
      <c r="CH4428" s="72"/>
      <c r="CI4428" s="72"/>
      <c r="CJ4428" s="72"/>
      <c r="XEX4428" s="56" t="str">
        <f>IF(ISERROR(VLOOKUP('Testing Report'!$G$8,$AG4428:$BD4428,13,FALSE)),"",VLOOKUP('Testing Report'!$G$8,$AG4428:$BD4428,13,FALSE))</f>
        <v/>
      </c>
      <c r="XEY4428" s="56" t="str">
        <f>IF(ISERROR(VLOOKUP('Testing Report'!$G$8,$AG4428:$BD4428,15,FALSE)),"",VLOOKUP('Testing Report'!$G$8,$AG4428:$BD4428,15,FALSE))</f>
        <v/>
      </c>
      <c r="XEZ4428" s="56" t="str">
        <f>IF(COUNTIF($X4428:$X$5000,'Testing Report'!$G$8)=0,"",COUNTIF($X4428:$X$5000,'Testing Report'!$G$8))</f>
        <v/>
      </c>
      <c r="XFA4428" s="56" t="str">
        <f>IF(ISERROR(VLOOKUP('Testing Report'!$G$8,$AG4428:$BD4428,19,FALSE)),"",VLOOKUP('Testing Report'!$G$8,$AG4428:$BD4428,19,FALSE))</f>
        <v/>
      </c>
      <c r="XFB4428" s="56" t="str">
        <f>IF(ISERROR(VLOOKUP('Testing Report'!$G$8,$X4428:$BD4428,32,FALSE)),"",VLOOKUP('Testing Report'!$G$8,$X4428:$BD4428,32,FALSE))</f>
        <v/>
      </c>
      <c r="XFC4428" s="26"/>
      <c r="XFD4428" s="7" t="str">
        <f t="shared" si="213"/>
        <v/>
      </c>
    </row>
    <row r="4429" spans="1:88 16378:16384" ht="15" customHeight="1">
      <c r="A4429" s="65" t="str">
        <f t="shared" si="211"/>
        <v/>
      </c>
      <c r="B4429" s="65"/>
      <c r="C4429" s="66"/>
      <c r="D4429" s="66"/>
      <c r="E4429" s="66"/>
      <c r="F4429" s="66"/>
      <c r="G4429" s="66"/>
      <c r="H4429" s="66"/>
      <c r="I4429" s="66"/>
      <c r="J4429" s="66"/>
      <c r="K4429" s="66"/>
      <c r="L4429" s="66"/>
      <c r="M4429" s="66"/>
      <c r="N4429" s="66"/>
      <c r="O4429" s="66"/>
      <c r="P4429" s="66"/>
      <c r="Q4429" s="66"/>
      <c r="R4429" s="66"/>
      <c r="S4429" s="72"/>
      <c r="T4429" s="72"/>
      <c r="U4429" s="72"/>
      <c r="V4429" s="72"/>
      <c r="W4429" s="72"/>
      <c r="X4429" s="64"/>
      <c r="Y4429" s="64"/>
      <c r="Z4429" s="64"/>
      <c r="AA4429" s="64"/>
      <c r="AB4429" s="64"/>
      <c r="AC4429" s="64"/>
      <c r="AD4429" s="64"/>
      <c r="AE4429" s="64"/>
      <c r="AF4429" s="64"/>
      <c r="AG4429" s="64"/>
      <c r="AH4429" s="64"/>
      <c r="AI4429" s="64"/>
      <c r="AJ4429" s="64"/>
      <c r="AK4429" s="64"/>
      <c r="AL4429" s="64"/>
      <c r="AM4429" s="64"/>
      <c r="AN4429" s="64"/>
      <c r="AO4429" s="64"/>
      <c r="AP4429" s="67" t="str">
        <f>IF($AG4429="","",VLOOKUP($AG4429,Test_Procedure!$A:$F,2,FALSE))</f>
        <v/>
      </c>
      <c r="AQ4429" s="67"/>
      <c r="AR4429" s="67"/>
      <c r="AS4429" s="68"/>
      <c r="AT4429" s="68"/>
      <c r="AU4429" s="68"/>
      <c r="AV4429" s="68"/>
      <c r="AW4429" s="68"/>
      <c r="AX4429" s="68"/>
      <c r="AY4429" s="68"/>
      <c r="AZ4429" s="68"/>
      <c r="BA4429" s="68"/>
      <c r="BB4429" s="68"/>
      <c r="BC4429" s="69" t="str">
        <f t="shared" si="212"/>
        <v/>
      </c>
      <c r="BD4429" s="69"/>
      <c r="BE4429" s="70">
        <f>IF($AG4429="",0,VLOOKUP($AG4429,Test_Procedure!$A:$F,3,FALSE))</f>
        <v>0</v>
      </c>
      <c r="BF4429" s="70"/>
      <c r="BG4429" s="70">
        <f>IF($AG4429="",0,VLOOKUP($AG4429,Test_Procedure!$A:$F,4,FALSE))</f>
        <v>0</v>
      </c>
      <c r="BH4429" s="70"/>
      <c r="BI4429" s="70">
        <f>IF($AG4429="",0,VLOOKUP($AG4429,Test_Procedure!$A:$F,5,FALSE))</f>
        <v>0</v>
      </c>
      <c r="BJ4429" s="70"/>
      <c r="BK4429" s="70">
        <f>IF($AG4429="",0,VLOOKUP($AG4429,Test_Procedure!$A:$F,6,FALSE))</f>
        <v>0</v>
      </c>
      <c r="BL4429" s="70"/>
      <c r="BM4429" s="71"/>
      <c r="BN4429" s="71"/>
      <c r="BO4429" s="71"/>
      <c r="BP4429" s="72"/>
      <c r="BQ4429" s="72"/>
      <c r="BR4429" s="72"/>
      <c r="BS4429" s="72"/>
      <c r="BT4429" s="72"/>
      <c r="BU4429" s="72"/>
      <c r="BV4429" s="72"/>
      <c r="BW4429" s="72"/>
      <c r="BX4429" s="72"/>
      <c r="BY4429" s="72"/>
      <c r="BZ4429" s="72"/>
      <c r="CA4429" s="72"/>
      <c r="CB4429" s="72"/>
      <c r="CC4429" s="72"/>
      <c r="CD4429" s="72"/>
      <c r="CE4429" s="72"/>
      <c r="CF4429" s="72"/>
      <c r="CG4429" s="72"/>
      <c r="CH4429" s="72"/>
      <c r="CI4429" s="72"/>
      <c r="CJ4429" s="72"/>
      <c r="XEX4429" s="56" t="str">
        <f>IF(ISERROR(VLOOKUP('Testing Report'!$G$8,$AG4429:$BD4429,13,FALSE)),"",VLOOKUP('Testing Report'!$G$8,$AG4429:$BD4429,13,FALSE))</f>
        <v/>
      </c>
      <c r="XEY4429" s="56" t="str">
        <f>IF(ISERROR(VLOOKUP('Testing Report'!$G$8,$AG4429:$BD4429,15,FALSE)),"",VLOOKUP('Testing Report'!$G$8,$AG4429:$BD4429,15,FALSE))</f>
        <v/>
      </c>
      <c r="XEZ4429" s="56" t="str">
        <f>IF(COUNTIF($X4429:$X$5000,'Testing Report'!$G$8)=0,"",COUNTIF($X4429:$X$5000,'Testing Report'!$G$8))</f>
        <v/>
      </c>
      <c r="XFA4429" s="56" t="str">
        <f>IF(ISERROR(VLOOKUP('Testing Report'!$G$8,$AG4429:$BD4429,19,FALSE)),"",VLOOKUP('Testing Report'!$G$8,$AG4429:$BD4429,19,FALSE))</f>
        <v/>
      </c>
      <c r="XFB4429" s="56" t="str">
        <f>IF(ISERROR(VLOOKUP('Testing Report'!$G$8,$X4429:$BD4429,32,FALSE)),"",VLOOKUP('Testing Report'!$G$8,$X4429:$BD4429,32,FALSE))</f>
        <v/>
      </c>
      <c r="XFC4429" s="26"/>
      <c r="XFD4429" s="7" t="str">
        <f t="shared" si="213"/>
        <v/>
      </c>
    </row>
    <row r="4430" spans="1:88 16378:16384" ht="15" customHeight="1">
      <c r="A4430" s="65" t="str">
        <f t="shared" si="211"/>
        <v/>
      </c>
      <c r="B4430" s="65"/>
      <c r="C4430" s="66"/>
      <c r="D4430" s="66"/>
      <c r="E4430" s="66"/>
      <c r="F4430" s="66"/>
      <c r="G4430" s="66"/>
      <c r="H4430" s="66"/>
      <c r="I4430" s="66"/>
      <c r="J4430" s="66"/>
      <c r="K4430" s="66"/>
      <c r="L4430" s="66"/>
      <c r="M4430" s="66"/>
      <c r="N4430" s="66"/>
      <c r="O4430" s="66"/>
      <c r="P4430" s="66"/>
      <c r="Q4430" s="66"/>
      <c r="R4430" s="66"/>
      <c r="S4430" s="72"/>
      <c r="T4430" s="72"/>
      <c r="U4430" s="72"/>
      <c r="V4430" s="72"/>
      <c r="W4430" s="72"/>
      <c r="X4430" s="64"/>
      <c r="Y4430" s="64"/>
      <c r="Z4430" s="64"/>
      <c r="AA4430" s="64"/>
      <c r="AB4430" s="64"/>
      <c r="AC4430" s="64"/>
      <c r="AD4430" s="64"/>
      <c r="AE4430" s="64"/>
      <c r="AF4430" s="64"/>
      <c r="AG4430" s="64"/>
      <c r="AH4430" s="64"/>
      <c r="AI4430" s="64"/>
      <c r="AJ4430" s="64"/>
      <c r="AK4430" s="64"/>
      <c r="AL4430" s="64"/>
      <c r="AM4430" s="64"/>
      <c r="AN4430" s="64"/>
      <c r="AO4430" s="64"/>
      <c r="AP4430" s="67" t="str">
        <f>IF($AG4430="","",VLOOKUP($AG4430,Test_Procedure!$A:$F,2,FALSE))</f>
        <v/>
      </c>
      <c r="AQ4430" s="67"/>
      <c r="AR4430" s="67"/>
      <c r="AS4430" s="68"/>
      <c r="AT4430" s="68"/>
      <c r="AU4430" s="68"/>
      <c r="AV4430" s="68"/>
      <c r="AW4430" s="68"/>
      <c r="AX4430" s="68"/>
      <c r="AY4430" s="68"/>
      <c r="AZ4430" s="68"/>
      <c r="BA4430" s="68"/>
      <c r="BB4430" s="68"/>
      <c r="BC4430" s="69" t="str">
        <f t="shared" si="212"/>
        <v/>
      </c>
      <c r="BD4430" s="69"/>
      <c r="BE4430" s="70">
        <f>IF($AG4430="",0,VLOOKUP($AG4430,Test_Procedure!$A:$F,3,FALSE))</f>
        <v>0</v>
      </c>
      <c r="BF4430" s="70"/>
      <c r="BG4430" s="70">
        <f>IF($AG4430="",0,VLOOKUP($AG4430,Test_Procedure!$A:$F,4,FALSE))</f>
        <v>0</v>
      </c>
      <c r="BH4430" s="70"/>
      <c r="BI4430" s="70">
        <f>IF($AG4430="",0,VLOOKUP($AG4430,Test_Procedure!$A:$F,5,FALSE))</f>
        <v>0</v>
      </c>
      <c r="BJ4430" s="70"/>
      <c r="BK4430" s="70">
        <f>IF($AG4430="",0,VLOOKUP($AG4430,Test_Procedure!$A:$F,6,FALSE))</f>
        <v>0</v>
      </c>
      <c r="BL4430" s="70"/>
      <c r="BM4430" s="71"/>
      <c r="BN4430" s="71"/>
      <c r="BO4430" s="71"/>
      <c r="BP4430" s="72"/>
      <c r="BQ4430" s="72"/>
      <c r="BR4430" s="72"/>
      <c r="BS4430" s="72"/>
      <c r="BT4430" s="72"/>
      <c r="BU4430" s="72"/>
      <c r="BV4430" s="72"/>
      <c r="BW4430" s="72"/>
      <c r="BX4430" s="72"/>
      <c r="BY4430" s="72"/>
      <c r="BZ4430" s="72"/>
      <c r="CA4430" s="72"/>
      <c r="CB4430" s="72"/>
      <c r="CC4430" s="72"/>
      <c r="CD4430" s="72"/>
      <c r="CE4430" s="72"/>
      <c r="CF4430" s="72"/>
      <c r="CG4430" s="72"/>
      <c r="CH4430" s="72"/>
      <c r="CI4430" s="72"/>
      <c r="CJ4430" s="72"/>
      <c r="XEX4430" s="56" t="str">
        <f>IF(ISERROR(VLOOKUP('Testing Report'!$G$8,$AG4430:$BD4430,13,FALSE)),"",VLOOKUP('Testing Report'!$G$8,$AG4430:$BD4430,13,FALSE))</f>
        <v/>
      </c>
      <c r="XEY4430" s="56" t="str">
        <f>IF(ISERROR(VLOOKUP('Testing Report'!$G$8,$AG4430:$BD4430,15,FALSE)),"",VLOOKUP('Testing Report'!$G$8,$AG4430:$BD4430,15,FALSE))</f>
        <v/>
      </c>
      <c r="XEZ4430" s="56" t="str">
        <f>IF(COUNTIF($X4430:$X$5000,'Testing Report'!$G$8)=0,"",COUNTIF($X4430:$X$5000,'Testing Report'!$G$8))</f>
        <v/>
      </c>
      <c r="XFA4430" s="56" t="str">
        <f>IF(ISERROR(VLOOKUP('Testing Report'!$G$8,$AG4430:$BD4430,19,FALSE)),"",VLOOKUP('Testing Report'!$G$8,$AG4430:$BD4430,19,FALSE))</f>
        <v/>
      </c>
      <c r="XFB4430" s="56" t="str">
        <f>IF(ISERROR(VLOOKUP('Testing Report'!$G$8,$X4430:$BD4430,32,FALSE)),"",VLOOKUP('Testing Report'!$G$8,$X4430:$BD4430,32,FALSE))</f>
        <v/>
      </c>
      <c r="XFC4430" s="26"/>
      <c r="XFD4430" s="7" t="str">
        <f t="shared" si="213"/>
        <v/>
      </c>
    </row>
    <row r="4431" spans="1:88 16378:16384" ht="15" customHeight="1">
      <c r="A4431" s="65" t="str">
        <f t="shared" si="211"/>
        <v/>
      </c>
      <c r="B4431" s="65"/>
      <c r="C4431" s="66"/>
      <c r="D4431" s="66"/>
      <c r="E4431" s="66"/>
      <c r="F4431" s="66"/>
      <c r="G4431" s="66"/>
      <c r="H4431" s="66"/>
      <c r="I4431" s="66"/>
      <c r="J4431" s="66"/>
      <c r="K4431" s="66"/>
      <c r="L4431" s="66"/>
      <c r="M4431" s="66"/>
      <c r="N4431" s="66"/>
      <c r="O4431" s="66"/>
      <c r="P4431" s="66"/>
      <c r="Q4431" s="66"/>
      <c r="R4431" s="66"/>
      <c r="S4431" s="72"/>
      <c r="T4431" s="72"/>
      <c r="U4431" s="72"/>
      <c r="V4431" s="72"/>
      <c r="W4431" s="72"/>
      <c r="X4431" s="64"/>
      <c r="Y4431" s="64"/>
      <c r="Z4431" s="64"/>
      <c r="AA4431" s="64"/>
      <c r="AB4431" s="64"/>
      <c r="AC4431" s="64"/>
      <c r="AD4431" s="64"/>
      <c r="AE4431" s="64"/>
      <c r="AF4431" s="64"/>
      <c r="AG4431" s="64"/>
      <c r="AH4431" s="64"/>
      <c r="AI4431" s="64"/>
      <c r="AJ4431" s="64"/>
      <c r="AK4431" s="64"/>
      <c r="AL4431" s="64"/>
      <c r="AM4431" s="64"/>
      <c r="AN4431" s="64"/>
      <c r="AO4431" s="64"/>
      <c r="AP4431" s="67" t="str">
        <f>IF($AG4431="","",VLOOKUP($AG4431,Test_Procedure!$A:$F,2,FALSE))</f>
        <v/>
      </c>
      <c r="AQ4431" s="67"/>
      <c r="AR4431" s="67"/>
      <c r="AS4431" s="68"/>
      <c r="AT4431" s="68"/>
      <c r="AU4431" s="68"/>
      <c r="AV4431" s="68"/>
      <c r="AW4431" s="68"/>
      <c r="AX4431" s="68"/>
      <c r="AY4431" s="68"/>
      <c r="AZ4431" s="68"/>
      <c r="BA4431" s="68"/>
      <c r="BB4431" s="68"/>
      <c r="BC4431" s="69" t="str">
        <f t="shared" si="212"/>
        <v/>
      </c>
      <c r="BD4431" s="69"/>
      <c r="BE4431" s="70">
        <f>IF($AG4431="",0,VLOOKUP($AG4431,Test_Procedure!$A:$F,3,FALSE))</f>
        <v>0</v>
      </c>
      <c r="BF4431" s="70"/>
      <c r="BG4431" s="70">
        <f>IF($AG4431="",0,VLOOKUP($AG4431,Test_Procedure!$A:$F,4,FALSE))</f>
        <v>0</v>
      </c>
      <c r="BH4431" s="70"/>
      <c r="BI4431" s="70">
        <f>IF($AG4431="",0,VLOOKUP($AG4431,Test_Procedure!$A:$F,5,FALSE))</f>
        <v>0</v>
      </c>
      <c r="BJ4431" s="70"/>
      <c r="BK4431" s="70">
        <f>IF($AG4431="",0,VLOOKUP($AG4431,Test_Procedure!$A:$F,6,FALSE))</f>
        <v>0</v>
      </c>
      <c r="BL4431" s="70"/>
      <c r="BM4431" s="71"/>
      <c r="BN4431" s="71"/>
      <c r="BO4431" s="71"/>
      <c r="BP4431" s="72"/>
      <c r="BQ4431" s="72"/>
      <c r="BR4431" s="72"/>
      <c r="BS4431" s="72"/>
      <c r="BT4431" s="72"/>
      <c r="BU4431" s="72"/>
      <c r="BV4431" s="72"/>
      <c r="BW4431" s="72"/>
      <c r="BX4431" s="72"/>
      <c r="BY4431" s="72"/>
      <c r="BZ4431" s="72"/>
      <c r="CA4431" s="72"/>
      <c r="CB4431" s="72"/>
      <c r="CC4431" s="72"/>
      <c r="CD4431" s="72"/>
      <c r="CE4431" s="72"/>
      <c r="CF4431" s="72"/>
      <c r="CG4431" s="72"/>
      <c r="CH4431" s="72"/>
      <c r="CI4431" s="72"/>
      <c r="CJ4431" s="72"/>
      <c r="XEX4431" s="56" t="str">
        <f>IF(ISERROR(VLOOKUP('Testing Report'!$G$8,$AG4431:$BD4431,13,FALSE)),"",VLOOKUP('Testing Report'!$G$8,$AG4431:$BD4431,13,FALSE))</f>
        <v/>
      </c>
      <c r="XEY4431" s="56" t="str">
        <f>IF(ISERROR(VLOOKUP('Testing Report'!$G$8,$AG4431:$BD4431,15,FALSE)),"",VLOOKUP('Testing Report'!$G$8,$AG4431:$BD4431,15,FALSE))</f>
        <v/>
      </c>
      <c r="XEZ4431" s="56" t="str">
        <f>IF(COUNTIF($X4431:$X$5000,'Testing Report'!$G$8)=0,"",COUNTIF($X4431:$X$5000,'Testing Report'!$G$8))</f>
        <v/>
      </c>
      <c r="XFA4431" s="56" t="str">
        <f>IF(ISERROR(VLOOKUP('Testing Report'!$G$8,$AG4431:$BD4431,19,FALSE)),"",VLOOKUP('Testing Report'!$G$8,$AG4431:$BD4431,19,FALSE))</f>
        <v/>
      </c>
      <c r="XFB4431" s="56" t="str">
        <f>IF(ISERROR(VLOOKUP('Testing Report'!$G$8,$X4431:$BD4431,32,FALSE)),"",VLOOKUP('Testing Report'!$G$8,$X4431:$BD4431,32,FALSE))</f>
        <v/>
      </c>
      <c r="XFC4431" s="26"/>
      <c r="XFD4431" s="7" t="str">
        <f t="shared" si="213"/>
        <v/>
      </c>
    </row>
    <row r="4432" spans="1:88 16378:16384" ht="15" customHeight="1">
      <c r="A4432" s="65" t="str">
        <f t="shared" si="211"/>
        <v/>
      </c>
      <c r="B4432" s="65"/>
      <c r="C4432" s="66"/>
      <c r="D4432" s="66"/>
      <c r="E4432" s="66"/>
      <c r="F4432" s="66"/>
      <c r="G4432" s="66"/>
      <c r="H4432" s="66"/>
      <c r="I4432" s="66"/>
      <c r="J4432" s="66"/>
      <c r="K4432" s="66"/>
      <c r="L4432" s="66"/>
      <c r="M4432" s="66"/>
      <c r="N4432" s="66"/>
      <c r="O4432" s="66"/>
      <c r="P4432" s="66"/>
      <c r="Q4432" s="66"/>
      <c r="R4432" s="66"/>
      <c r="S4432" s="72"/>
      <c r="T4432" s="72"/>
      <c r="U4432" s="72"/>
      <c r="V4432" s="72"/>
      <c r="W4432" s="72"/>
      <c r="X4432" s="64"/>
      <c r="Y4432" s="64"/>
      <c r="Z4432" s="64"/>
      <c r="AA4432" s="64"/>
      <c r="AB4432" s="64"/>
      <c r="AC4432" s="64"/>
      <c r="AD4432" s="64"/>
      <c r="AE4432" s="64"/>
      <c r="AF4432" s="64"/>
      <c r="AG4432" s="64"/>
      <c r="AH4432" s="64"/>
      <c r="AI4432" s="64"/>
      <c r="AJ4432" s="64"/>
      <c r="AK4432" s="64"/>
      <c r="AL4432" s="64"/>
      <c r="AM4432" s="64"/>
      <c r="AN4432" s="64"/>
      <c r="AO4432" s="64"/>
      <c r="AP4432" s="67" t="str">
        <f>IF($AG4432="","",VLOOKUP($AG4432,Test_Procedure!$A:$F,2,FALSE))</f>
        <v/>
      </c>
      <c r="AQ4432" s="67"/>
      <c r="AR4432" s="67"/>
      <c r="AS4432" s="68"/>
      <c r="AT4432" s="68"/>
      <c r="AU4432" s="68"/>
      <c r="AV4432" s="68"/>
      <c r="AW4432" s="68"/>
      <c r="AX4432" s="68"/>
      <c r="AY4432" s="68"/>
      <c r="AZ4432" s="68"/>
      <c r="BA4432" s="68"/>
      <c r="BB4432" s="68"/>
      <c r="BC4432" s="69" t="str">
        <f t="shared" si="212"/>
        <v/>
      </c>
      <c r="BD4432" s="69"/>
      <c r="BE4432" s="70">
        <f>IF($AG4432="",0,VLOOKUP($AG4432,Test_Procedure!$A:$F,3,FALSE))</f>
        <v>0</v>
      </c>
      <c r="BF4432" s="70"/>
      <c r="BG4432" s="70">
        <f>IF($AG4432="",0,VLOOKUP($AG4432,Test_Procedure!$A:$F,4,FALSE))</f>
        <v>0</v>
      </c>
      <c r="BH4432" s="70"/>
      <c r="BI4432" s="70">
        <f>IF($AG4432="",0,VLOOKUP($AG4432,Test_Procedure!$A:$F,5,FALSE))</f>
        <v>0</v>
      </c>
      <c r="BJ4432" s="70"/>
      <c r="BK4432" s="70">
        <f>IF($AG4432="",0,VLOOKUP($AG4432,Test_Procedure!$A:$F,6,FALSE))</f>
        <v>0</v>
      </c>
      <c r="BL4432" s="70"/>
      <c r="BM4432" s="71"/>
      <c r="BN4432" s="71"/>
      <c r="BO4432" s="71"/>
      <c r="BP4432" s="72"/>
      <c r="BQ4432" s="72"/>
      <c r="BR4432" s="72"/>
      <c r="BS4432" s="72"/>
      <c r="BT4432" s="72"/>
      <c r="BU4432" s="72"/>
      <c r="BV4432" s="72"/>
      <c r="BW4432" s="72"/>
      <c r="BX4432" s="72"/>
      <c r="BY4432" s="72"/>
      <c r="BZ4432" s="72"/>
      <c r="CA4432" s="72"/>
      <c r="CB4432" s="72"/>
      <c r="CC4432" s="72"/>
      <c r="CD4432" s="72"/>
      <c r="CE4432" s="72"/>
      <c r="CF4432" s="72"/>
      <c r="CG4432" s="72"/>
      <c r="CH4432" s="72"/>
      <c r="CI4432" s="72"/>
      <c r="CJ4432" s="72"/>
      <c r="XEX4432" s="56" t="str">
        <f>IF(ISERROR(VLOOKUP('Testing Report'!$G$8,$AG4432:$BD4432,13,FALSE)),"",VLOOKUP('Testing Report'!$G$8,$AG4432:$BD4432,13,FALSE))</f>
        <v/>
      </c>
      <c r="XEY4432" s="56" t="str">
        <f>IF(ISERROR(VLOOKUP('Testing Report'!$G$8,$AG4432:$BD4432,15,FALSE)),"",VLOOKUP('Testing Report'!$G$8,$AG4432:$BD4432,15,FALSE))</f>
        <v/>
      </c>
      <c r="XEZ4432" s="56" t="str">
        <f>IF(COUNTIF($X4432:$X$5000,'Testing Report'!$G$8)=0,"",COUNTIF($X4432:$X$5000,'Testing Report'!$G$8))</f>
        <v/>
      </c>
      <c r="XFA4432" s="56" t="str">
        <f>IF(ISERROR(VLOOKUP('Testing Report'!$G$8,$AG4432:$BD4432,19,FALSE)),"",VLOOKUP('Testing Report'!$G$8,$AG4432:$BD4432,19,FALSE))</f>
        <v/>
      </c>
      <c r="XFB4432" s="56" t="str">
        <f>IF(ISERROR(VLOOKUP('Testing Report'!$G$8,$X4432:$BD4432,32,FALSE)),"",VLOOKUP('Testing Report'!$G$8,$X4432:$BD4432,32,FALSE))</f>
        <v/>
      </c>
      <c r="XFC4432" s="26"/>
      <c r="XFD4432" s="7" t="str">
        <f t="shared" si="213"/>
        <v/>
      </c>
    </row>
    <row r="4433" spans="1:88 16378:16384" ht="15" customHeight="1">
      <c r="A4433" s="65" t="str">
        <f t="shared" si="211"/>
        <v/>
      </c>
      <c r="B4433" s="65"/>
      <c r="C4433" s="66"/>
      <c r="D4433" s="66"/>
      <c r="E4433" s="66"/>
      <c r="F4433" s="66"/>
      <c r="G4433" s="66"/>
      <c r="H4433" s="66"/>
      <c r="I4433" s="66"/>
      <c r="J4433" s="66"/>
      <c r="K4433" s="66"/>
      <c r="L4433" s="66"/>
      <c r="M4433" s="66"/>
      <c r="N4433" s="66"/>
      <c r="O4433" s="66"/>
      <c r="P4433" s="66"/>
      <c r="Q4433" s="66"/>
      <c r="R4433" s="66"/>
      <c r="S4433" s="72"/>
      <c r="T4433" s="72"/>
      <c r="U4433" s="72"/>
      <c r="V4433" s="72"/>
      <c r="W4433" s="72"/>
      <c r="X4433" s="64"/>
      <c r="Y4433" s="64"/>
      <c r="Z4433" s="64"/>
      <c r="AA4433" s="64"/>
      <c r="AB4433" s="64"/>
      <c r="AC4433" s="64"/>
      <c r="AD4433" s="64"/>
      <c r="AE4433" s="64"/>
      <c r="AF4433" s="64"/>
      <c r="AG4433" s="64"/>
      <c r="AH4433" s="64"/>
      <c r="AI4433" s="64"/>
      <c r="AJ4433" s="64"/>
      <c r="AK4433" s="64"/>
      <c r="AL4433" s="64"/>
      <c r="AM4433" s="64"/>
      <c r="AN4433" s="64"/>
      <c r="AO4433" s="64"/>
      <c r="AP4433" s="67" t="str">
        <f>IF($AG4433="","",VLOOKUP($AG4433,Test_Procedure!$A:$F,2,FALSE))</f>
        <v/>
      </c>
      <c r="AQ4433" s="67"/>
      <c r="AR4433" s="67"/>
      <c r="AS4433" s="68"/>
      <c r="AT4433" s="68"/>
      <c r="AU4433" s="68"/>
      <c r="AV4433" s="68"/>
      <c r="AW4433" s="68"/>
      <c r="AX4433" s="68"/>
      <c r="AY4433" s="68"/>
      <c r="AZ4433" s="68"/>
      <c r="BA4433" s="68"/>
      <c r="BB4433" s="68"/>
      <c r="BC4433" s="69" t="str">
        <f t="shared" si="212"/>
        <v/>
      </c>
      <c r="BD4433" s="69"/>
      <c r="BE4433" s="70">
        <f>IF($AG4433="",0,VLOOKUP($AG4433,Test_Procedure!$A:$F,3,FALSE))</f>
        <v>0</v>
      </c>
      <c r="BF4433" s="70"/>
      <c r="BG4433" s="70">
        <f>IF($AG4433="",0,VLOOKUP($AG4433,Test_Procedure!$A:$F,4,FALSE))</f>
        <v>0</v>
      </c>
      <c r="BH4433" s="70"/>
      <c r="BI4433" s="70">
        <f>IF($AG4433="",0,VLOOKUP($AG4433,Test_Procedure!$A:$F,5,FALSE))</f>
        <v>0</v>
      </c>
      <c r="BJ4433" s="70"/>
      <c r="BK4433" s="70">
        <f>IF($AG4433="",0,VLOOKUP($AG4433,Test_Procedure!$A:$F,6,FALSE))</f>
        <v>0</v>
      </c>
      <c r="BL4433" s="70"/>
      <c r="BM4433" s="71"/>
      <c r="BN4433" s="71"/>
      <c r="BO4433" s="71"/>
      <c r="BP4433" s="72"/>
      <c r="BQ4433" s="72"/>
      <c r="BR4433" s="72"/>
      <c r="BS4433" s="72"/>
      <c r="BT4433" s="72"/>
      <c r="BU4433" s="72"/>
      <c r="BV4433" s="72"/>
      <c r="BW4433" s="72"/>
      <c r="BX4433" s="72"/>
      <c r="BY4433" s="72"/>
      <c r="BZ4433" s="72"/>
      <c r="CA4433" s="72"/>
      <c r="CB4433" s="72"/>
      <c r="CC4433" s="72"/>
      <c r="CD4433" s="72"/>
      <c r="CE4433" s="72"/>
      <c r="CF4433" s="72"/>
      <c r="CG4433" s="72"/>
      <c r="CH4433" s="72"/>
      <c r="CI4433" s="72"/>
      <c r="CJ4433" s="72"/>
      <c r="XEX4433" s="56" t="str">
        <f>IF(ISERROR(VLOOKUP('Testing Report'!$G$8,$AG4433:$BD4433,13,FALSE)),"",VLOOKUP('Testing Report'!$G$8,$AG4433:$BD4433,13,FALSE))</f>
        <v/>
      </c>
      <c r="XEY4433" s="56" t="str">
        <f>IF(ISERROR(VLOOKUP('Testing Report'!$G$8,$AG4433:$BD4433,15,FALSE)),"",VLOOKUP('Testing Report'!$G$8,$AG4433:$BD4433,15,FALSE))</f>
        <v/>
      </c>
      <c r="XEZ4433" s="56" t="str">
        <f>IF(COUNTIF($X4433:$X$5000,'Testing Report'!$G$8)=0,"",COUNTIF($X4433:$X$5000,'Testing Report'!$G$8))</f>
        <v/>
      </c>
      <c r="XFA4433" s="56" t="str">
        <f>IF(ISERROR(VLOOKUP('Testing Report'!$G$8,$AG4433:$BD4433,19,FALSE)),"",VLOOKUP('Testing Report'!$G$8,$AG4433:$BD4433,19,FALSE))</f>
        <v/>
      </c>
      <c r="XFB4433" s="56" t="str">
        <f>IF(ISERROR(VLOOKUP('Testing Report'!$G$8,$X4433:$BD4433,32,FALSE)),"",VLOOKUP('Testing Report'!$G$8,$X4433:$BD4433,32,FALSE))</f>
        <v/>
      </c>
      <c r="XFC4433" s="26"/>
      <c r="XFD4433" s="7" t="str">
        <f t="shared" si="213"/>
        <v/>
      </c>
    </row>
    <row r="4434" spans="1:88 16378:16384" ht="15" customHeight="1">
      <c r="A4434" s="65" t="str">
        <f t="shared" si="211"/>
        <v/>
      </c>
      <c r="B4434" s="65"/>
      <c r="C4434" s="66"/>
      <c r="D4434" s="66"/>
      <c r="E4434" s="66"/>
      <c r="F4434" s="66"/>
      <c r="G4434" s="66"/>
      <c r="H4434" s="66"/>
      <c r="I4434" s="66"/>
      <c r="J4434" s="66"/>
      <c r="K4434" s="66"/>
      <c r="L4434" s="66"/>
      <c r="M4434" s="66"/>
      <c r="N4434" s="66"/>
      <c r="O4434" s="66"/>
      <c r="P4434" s="66"/>
      <c r="Q4434" s="66"/>
      <c r="R4434" s="66"/>
      <c r="S4434" s="72"/>
      <c r="T4434" s="72"/>
      <c r="U4434" s="72"/>
      <c r="V4434" s="72"/>
      <c r="W4434" s="72"/>
      <c r="X4434" s="64"/>
      <c r="Y4434" s="64"/>
      <c r="Z4434" s="64"/>
      <c r="AA4434" s="64"/>
      <c r="AB4434" s="64"/>
      <c r="AC4434" s="64"/>
      <c r="AD4434" s="64"/>
      <c r="AE4434" s="64"/>
      <c r="AF4434" s="64"/>
      <c r="AG4434" s="64"/>
      <c r="AH4434" s="64"/>
      <c r="AI4434" s="64"/>
      <c r="AJ4434" s="64"/>
      <c r="AK4434" s="64"/>
      <c r="AL4434" s="64"/>
      <c r="AM4434" s="64"/>
      <c r="AN4434" s="64"/>
      <c r="AO4434" s="64"/>
      <c r="AP4434" s="67" t="str">
        <f>IF($AG4434="","",VLOOKUP($AG4434,Test_Procedure!$A:$F,2,FALSE))</f>
        <v/>
      </c>
      <c r="AQ4434" s="67"/>
      <c r="AR4434" s="67"/>
      <c r="AS4434" s="68"/>
      <c r="AT4434" s="68"/>
      <c r="AU4434" s="68"/>
      <c r="AV4434" s="68"/>
      <c r="AW4434" s="68"/>
      <c r="AX4434" s="68"/>
      <c r="AY4434" s="68"/>
      <c r="AZ4434" s="68"/>
      <c r="BA4434" s="68"/>
      <c r="BB4434" s="68"/>
      <c r="BC4434" s="69" t="str">
        <f t="shared" si="212"/>
        <v/>
      </c>
      <c r="BD4434" s="69"/>
      <c r="BE4434" s="70">
        <f>IF($AG4434="",0,VLOOKUP($AG4434,Test_Procedure!$A:$F,3,FALSE))</f>
        <v>0</v>
      </c>
      <c r="BF4434" s="70"/>
      <c r="BG4434" s="70">
        <f>IF($AG4434="",0,VLOOKUP($AG4434,Test_Procedure!$A:$F,4,FALSE))</f>
        <v>0</v>
      </c>
      <c r="BH4434" s="70"/>
      <c r="BI4434" s="70">
        <f>IF($AG4434="",0,VLOOKUP($AG4434,Test_Procedure!$A:$F,5,FALSE))</f>
        <v>0</v>
      </c>
      <c r="BJ4434" s="70"/>
      <c r="BK4434" s="70">
        <f>IF($AG4434="",0,VLOOKUP($AG4434,Test_Procedure!$A:$F,6,FALSE))</f>
        <v>0</v>
      </c>
      <c r="BL4434" s="70"/>
      <c r="BM4434" s="71"/>
      <c r="BN4434" s="71"/>
      <c r="BO4434" s="71"/>
      <c r="BP4434" s="72"/>
      <c r="BQ4434" s="72"/>
      <c r="BR4434" s="72"/>
      <c r="BS4434" s="72"/>
      <c r="BT4434" s="72"/>
      <c r="BU4434" s="72"/>
      <c r="BV4434" s="72"/>
      <c r="BW4434" s="72"/>
      <c r="BX4434" s="72"/>
      <c r="BY4434" s="72"/>
      <c r="BZ4434" s="72"/>
      <c r="CA4434" s="72"/>
      <c r="CB4434" s="72"/>
      <c r="CC4434" s="72"/>
      <c r="CD4434" s="72"/>
      <c r="CE4434" s="72"/>
      <c r="CF4434" s="72"/>
      <c r="CG4434" s="72"/>
      <c r="CH4434" s="72"/>
      <c r="CI4434" s="72"/>
      <c r="CJ4434" s="72"/>
      <c r="XEX4434" s="56" t="str">
        <f>IF(ISERROR(VLOOKUP('Testing Report'!$G$8,$AG4434:$BD4434,13,FALSE)),"",VLOOKUP('Testing Report'!$G$8,$AG4434:$BD4434,13,FALSE))</f>
        <v/>
      </c>
      <c r="XEY4434" s="56" t="str">
        <f>IF(ISERROR(VLOOKUP('Testing Report'!$G$8,$AG4434:$BD4434,15,FALSE)),"",VLOOKUP('Testing Report'!$G$8,$AG4434:$BD4434,15,FALSE))</f>
        <v/>
      </c>
      <c r="XEZ4434" s="56" t="str">
        <f>IF(COUNTIF($X4434:$X$5000,'Testing Report'!$G$8)=0,"",COUNTIF($X4434:$X$5000,'Testing Report'!$G$8))</f>
        <v/>
      </c>
      <c r="XFA4434" s="56" t="str">
        <f>IF(ISERROR(VLOOKUP('Testing Report'!$G$8,$AG4434:$BD4434,19,FALSE)),"",VLOOKUP('Testing Report'!$G$8,$AG4434:$BD4434,19,FALSE))</f>
        <v/>
      </c>
      <c r="XFB4434" s="56" t="str">
        <f>IF(ISERROR(VLOOKUP('Testing Report'!$G$8,$X4434:$BD4434,32,FALSE)),"",VLOOKUP('Testing Report'!$G$8,$X4434:$BD4434,32,FALSE))</f>
        <v/>
      </c>
      <c r="XFC4434" s="26"/>
      <c r="XFD4434" s="7" t="str">
        <f t="shared" si="213"/>
        <v/>
      </c>
    </row>
    <row r="4435" spans="1:88 16378:16384" ht="15" customHeight="1">
      <c r="A4435" s="65" t="str">
        <f t="shared" si="211"/>
        <v/>
      </c>
      <c r="B4435" s="65"/>
      <c r="C4435" s="66"/>
      <c r="D4435" s="66"/>
      <c r="E4435" s="66"/>
      <c r="F4435" s="66"/>
      <c r="G4435" s="66"/>
      <c r="H4435" s="66"/>
      <c r="I4435" s="66"/>
      <c r="J4435" s="66"/>
      <c r="K4435" s="66"/>
      <c r="L4435" s="66"/>
      <c r="M4435" s="66"/>
      <c r="N4435" s="66"/>
      <c r="O4435" s="66"/>
      <c r="P4435" s="66"/>
      <c r="Q4435" s="66"/>
      <c r="R4435" s="66"/>
      <c r="S4435" s="72"/>
      <c r="T4435" s="72"/>
      <c r="U4435" s="72"/>
      <c r="V4435" s="72"/>
      <c r="W4435" s="72"/>
      <c r="X4435" s="64"/>
      <c r="Y4435" s="64"/>
      <c r="Z4435" s="64"/>
      <c r="AA4435" s="64"/>
      <c r="AB4435" s="64"/>
      <c r="AC4435" s="64"/>
      <c r="AD4435" s="64"/>
      <c r="AE4435" s="64"/>
      <c r="AF4435" s="64"/>
      <c r="AG4435" s="64"/>
      <c r="AH4435" s="64"/>
      <c r="AI4435" s="64"/>
      <c r="AJ4435" s="64"/>
      <c r="AK4435" s="64"/>
      <c r="AL4435" s="64"/>
      <c r="AM4435" s="64"/>
      <c r="AN4435" s="64"/>
      <c r="AO4435" s="64"/>
      <c r="AP4435" s="67" t="str">
        <f>IF($AG4435="","",VLOOKUP($AG4435,Test_Procedure!$A:$F,2,FALSE))</f>
        <v/>
      </c>
      <c r="AQ4435" s="67"/>
      <c r="AR4435" s="67"/>
      <c r="AS4435" s="68"/>
      <c r="AT4435" s="68"/>
      <c r="AU4435" s="68"/>
      <c r="AV4435" s="68"/>
      <c r="AW4435" s="68"/>
      <c r="AX4435" s="68"/>
      <c r="AY4435" s="68"/>
      <c r="AZ4435" s="68"/>
      <c r="BA4435" s="68"/>
      <c r="BB4435" s="68"/>
      <c r="BC4435" s="69" t="str">
        <f t="shared" si="212"/>
        <v/>
      </c>
      <c r="BD4435" s="69"/>
      <c r="BE4435" s="70">
        <f>IF($AG4435="",0,VLOOKUP($AG4435,Test_Procedure!$A:$F,3,FALSE))</f>
        <v>0</v>
      </c>
      <c r="BF4435" s="70"/>
      <c r="BG4435" s="70">
        <f>IF($AG4435="",0,VLOOKUP($AG4435,Test_Procedure!$A:$F,4,FALSE))</f>
        <v>0</v>
      </c>
      <c r="BH4435" s="70"/>
      <c r="BI4435" s="70">
        <f>IF($AG4435="",0,VLOOKUP($AG4435,Test_Procedure!$A:$F,5,FALSE))</f>
        <v>0</v>
      </c>
      <c r="BJ4435" s="70"/>
      <c r="BK4435" s="70">
        <f>IF($AG4435="",0,VLOOKUP($AG4435,Test_Procedure!$A:$F,6,FALSE))</f>
        <v>0</v>
      </c>
      <c r="BL4435" s="70"/>
      <c r="BM4435" s="71"/>
      <c r="BN4435" s="71"/>
      <c r="BO4435" s="71"/>
      <c r="BP4435" s="72"/>
      <c r="BQ4435" s="72"/>
      <c r="BR4435" s="72"/>
      <c r="BS4435" s="72"/>
      <c r="BT4435" s="72"/>
      <c r="BU4435" s="72"/>
      <c r="BV4435" s="72"/>
      <c r="BW4435" s="72"/>
      <c r="BX4435" s="72"/>
      <c r="BY4435" s="72"/>
      <c r="BZ4435" s="72"/>
      <c r="CA4435" s="72"/>
      <c r="CB4435" s="72"/>
      <c r="CC4435" s="72"/>
      <c r="CD4435" s="72"/>
      <c r="CE4435" s="72"/>
      <c r="CF4435" s="72"/>
      <c r="CG4435" s="72"/>
      <c r="CH4435" s="72"/>
      <c r="CI4435" s="72"/>
      <c r="CJ4435" s="72"/>
      <c r="XEX4435" s="56" t="str">
        <f>IF(ISERROR(VLOOKUP('Testing Report'!$G$8,$AG4435:$BD4435,13,FALSE)),"",VLOOKUP('Testing Report'!$G$8,$AG4435:$BD4435,13,FALSE))</f>
        <v/>
      </c>
      <c r="XEY4435" s="56" t="str">
        <f>IF(ISERROR(VLOOKUP('Testing Report'!$G$8,$AG4435:$BD4435,15,FALSE)),"",VLOOKUP('Testing Report'!$G$8,$AG4435:$BD4435,15,FALSE))</f>
        <v/>
      </c>
      <c r="XEZ4435" s="56" t="str">
        <f>IF(COUNTIF($X4435:$X$5000,'Testing Report'!$G$8)=0,"",COUNTIF($X4435:$X$5000,'Testing Report'!$G$8))</f>
        <v/>
      </c>
      <c r="XFA4435" s="56" t="str">
        <f>IF(ISERROR(VLOOKUP('Testing Report'!$G$8,$AG4435:$BD4435,19,FALSE)),"",VLOOKUP('Testing Report'!$G$8,$AG4435:$BD4435,19,FALSE))</f>
        <v/>
      </c>
      <c r="XFB4435" s="56" t="str">
        <f>IF(ISERROR(VLOOKUP('Testing Report'!$G$8,$X4435:$BD4435,32,FALSE)),"",VLOOKUP('Testing Report'!$G$8,$X4435:$BD4435,32,FALSE))</f>
        <v/>
      </c>
      <c r="XFC4435" s="26"/>
      <c r="XFD4435" s="7" t="str">
        <f t="shared" si="213"/>
        <v/>
      </c>
    </row>
    <row r="4436" spans="1:88 16378:16384" ht="15" customHeight="1">
      <c r="A4436" s="65" t="str">
        <f t="shared" si="211"/>
        <v/>
      </c>
      <c r="B4436" s="65"/>
      <c r="C4436" s="66"/>
      <c r="D4436" s="66"/>
      <c r="E4436" s="66"/>
      <c r="F4436" s="66"/>
      <c r="G4436" s="66"/>
      <c r="H4436" s="66"/>
      <c r="I4436" s="66"/>
      <c r="J4436" s="66"/>
      <c r="K4436" s="66"/>
      <c r="L4436" s="66"/>
      <c r="M4436" s="66"/>
      <c r="N4436" s="66"/>
      <c r="O4436" s="66"/>
      <c r="P4436" s="66"/>
      <c r="Q4436" s="66"/>
      <c r="R4436" s="66"/>
      <c r="S4436" s="72"/>
      <c r="T4436" s="72"/>
      <c r="U4436" s="72"/>
      <c r="V4436" s="72"/>
      <c r="W4436" s="72"/>
      <c r="X4436" s="64"/>
      <c r="Y4436" s="64"/>
      <c r="Z4436" s="64"/>
      <c r="AA4436" s="64"/>
      <c r="AB4436" s="64"/>
      <c r="AC4436" s="64"/>
      <c r="AD4436" s="64"/>
      <c r="AE4436" s="64"/>
      <c r="AF4436" s="64"/>
      <c r="AG4436" s="64"/>
      <c r="AH4436" s="64"/>
      <c r="AI4436" s="64"/>
      <c r="AJ4436" s="64"/>
      <c r="AK4436" s="64"/>
      <c r="AL4436" s="64"/>
      <c r="AM4436" s="64"/>
      <c r="AN4436" s="64"/>
      <c r="AO4436" s="64"/>
      <c r="AP4436" s="67" t="str">
        <f>IF($AG4436="","",VLOOKUP($AG4436,Test_Procedure!$A:$F,2,FALSE))</f>
        <v/>
      </c>
      <c r="AQ4436" s="67"/>
      <c r="AR4436" s="67"/>
      <c r="AS4436" s="68"/>
      <c r="AT4436" s="68"/>
      <c r="AU4436" s="68"/>
      <c r="AV4436" s="68"/>
      <c r="AW4436" s="68"/>
      <c r="AX4436" s="68"/>
      <c r="AY4436" s="68"/>
      <c r="AZ4436" s="68"/>
      <c r="BA4436" s="68"/>
      <c r="BB4436" s="68"/>
      <c r="BC4436" s="69" t="str">
        <f t="shared" si="212"/>
        <v/>
      </c>
      <c r="BD4436" s="69"/>
      <c r="BE4436" s="70">
        <f>IF($AG4436="",0,VLOOKUP($AG4436,Test_Procedure!$A:$F,3,FALSE))</f>
        <v>0</v>
      </c>
      <c r="BF4436" s="70"/>
      <c r="BG4436" s="70">
        <f>IF($AG4436="",0,VLOOKUP($AG4436,Test_Procedure!$A:$F,4,FALSE))</f>
        <v>0</v>
      </c>
      <c r="BH4436" s="70"/>
      <c r="BI4436" s="70">
        <f>IF($AG4436="",0,VLOOKUP($AG4436,Test_Procedure!$A:$F,5,FALSE))</f>
        <v>0</v>
      </c>
      <c r="BJ4436" s="70"/>
      <c r="BK4436" s="70">
        <f>IF($AG4436="",0,VLOOKUP($AG4436,Test_Procedure!$A:$F,6,FALSE))</f>
        <v>0</v>
      </c>
      <c r="BL4436" s="70"/>
      <c r="BM4436" s="71"/>
      <c r="BN4436" s="71"/>
      <c r="BO4436" s="71"/>
      <c r="BP4436" s="72"/>
      <c r="BQ4436" s="72"/>
      <c r="BR4436" s="72"/>
      <c r="BS4436" s="72"/>
      <c r="BT4436" s="72"/>
      <c r="BU4436" s="72"/>
      <c r="BV4436" s="72"/>
      <c r="BW4436" s="72"/>
      <c r="BX4436" s="72"/>
      <c r="BY4436" s="72"/>
      <c r="BZ4436" s="72"/>
      <c r="CA4436" s="72"/>
      <c r="CB4436" s="72"/>
      <c r="CC4436" s="72"/>
      <c r="CD4436" s="72"/>
      <c r="CE4436" s="72"/>
      <c r="CF4436" s="72"/>
      <c r="CG4436" s="72"/>
      <c r="CH4436" s="72"/>
      <c r="CI4436" s="72"/>
      <c r="CJ4436" s="72"/>
      <c r="XEX4436" s="56" t="str">
        <f>IF(ISERROR(VLOOKUP('Testing Report'!$G$8,$AG4436:$BD4436,13,FALSE)),"",VLOOKUP('Testing Report'!$G$8,$AG4436:$BD4436,13,FALSE))</f>
        <v/>
      </c>
      <c r="XEY4436" s="56" t="str">
        <f>IF(ISERROR(VLOOKUP('Testing Report'!$G$8,$AG4436:$BD4436,15,FALSE)),"",VLOOKUP('Testing Report'!$G$8,$AG4436:$BD4436,15,FALSE))</f>
        <v/>
      </c>
      <c r="XEZ4436" s="56" t="str">
        <f>IF(COUNTIF($X4436:$X$5000,'Testing Report'!$G$8)=0,"",COUNTIF($X4436:$X$5000,'Testing Report'!$G$8))</f>
        <v/>
      </c>
      <c r="XFA4436" s="56" t="str">
        <f>IF(ISERROR(VLOOKUP('Testing Report'!$G$8,$AG4436:$BD4436,19,FALSE)),"",VLOOKUP('Testing Report'!$G$8,$AG4436:$BD4436,19,FALSE))</f>
        <v/>
      </c>
      <c r="XFB4436" s="56" t="str">
        <f>IF(ISERROR(VLOOKUP('Testing Report'!$G$8,$X4436:$BD4436,32,FALSE)),"",VLOOKUP('Testing Report'!$G$8,$X4436:$BD4436,32,FALSE))</f>
        <v/>
      </c>
      <c r="XFC4436" s="26"/>
      <c r="XFD4436" s="7" t="str">
        <f t="shared" si="213"/>
        <v/>
      </c>
    </row>
    <row r="4437" spans="1:88 16378:16384" ht="15" customHeight="1">
      <c r="A4437" s="65" t="str">
        <f t="shared" si="211"/>
        <v/>
      </c>
      <c r="B4437" s="65"/>
      <c r="C4437" s="66"/>
      <c r="D4437" s="66"/>
      <c r="E4437" s="66"/>
      <c r="F4437" s="66"/>
      <c r="G4437" s="66"/>
      <c r="H4437" s="66"/>
      <c r="I4437" s="66"/>
      <c r="J4437" s="66"/>
      <c r="K4437" s="66"/>
      <c r="L4437" s="66"/>
      <c r="M4437" s="66"/>
      <c r="N4437" s="66"/>
      <c r="O4437" s="66"/>
      <c r="P4437" s="66"/>
      <c r="Q4437" s="66"/>
      <c r="R4437" s="66"/>
      <c r="S4437" s="72"/>
      <c r="T4437" s="72"/>
      <c r="U4437" s="72"/>
      <c r="V4437" s="72"/>
      <c r="W4437" s="72"/>
      <c r="X4437" s="64"/>
      <c r="Y4437" s="64"/>
      <c r="Z4437" s="64"/>
      <c r="AA4437" s="64"/>
      <c r="AB4437" s="64"/>
      <c r="AC4437" s="64"/>
      <c r="AD4437" s="64"/>
      <c r="AE4437" s="64"/>
      <c r="AF4437" s="64"/>
      <c r="AG4437" s="64"/>
      <c r="AH4437" s="64"/>
      <c r="AI4437" s="64"/>
      <c r="AJ4437" s="64"/>
      <c r="AK4437" s="64"/>
      <c r="AL4437" s="64"/>
      <c r="AM4437" s="64"/>
      <c r="AN4437" s="64"/>
      <c r="AO4437" s="64"/>
      <c r="AP4437" s="67" t="str">
        <f>IF($AG4437="","",VLOOKUP($AG4437,Test_Procedure!$A:$F,2,FALSE))</f>
        <v/>
      </c>
      <c r="AQ4437" s="67"/>
      <c r="AR4437" s="67"/>
      <c r="AS4437" s="68"/>
      <c r="AT4437" s="68"/>
      <c r="AU4437" s="68"/>
      <c r="AV4437" s="68"/>
      <c r="AW4437" s="68"/>
      <c r="AX4437" s="68"/>
      <c r="AY4437" s="68"/>
      <c r="AZ4437" s="68"/>
      <c r="BA4437" s="68"/>
      <c r="BB4437" s="68"/>
      <c r="BC4437" s="69" t="str">
        <f t="shared" si="212"/>
        <v/>
      </c>
      <c r="BD4437" s="69"/>
      <c r="BE4437" s="70">
        <f>IF($AG4437="",0,VLOOKUP($AG4437,Test_Procedure!$A:$F,3,FALSE))</f>
        <v>0</v>
      </c>
      <c r="BF4437" s="70"/>
      <c r="BG4437" s="70">
        <f>IF($AG4437="",0,VLOOKUP($AG4437,Test_Procedure!$A:$F,4,FALSE))</f>
        <v>0</v>
      </c>
      <c r="BH4437" s="70"/>
      <c r="BI4437" s="70">
        <f>IF($AG4437="",0,VLOOKUP($AG4437,Test_Procedure!$A:$F,5,FALSE))</f>
        <v>0</v>
      </c>
      <c r="BJ4437" s="70"/>
      <c r="BK4437" s="70">
        <f>IF($AG4437="",0,VLOOKUP($AG4437,Test_Procedure!$A:$F,6,FALSE))</f>
        <v>0</v>
      </c>
      <c r="BL4437" s="70"/>
      <c r="BM4437" s="71"/>
      <c r="BN4437" s="71"/>
      <c r="BO4437" s="71"/>
      <c r="BP4437" s="72"/>
      <c r="BQ4437" s="72"/>
      <c r="BR4437" s="72"/>
      <c r="BS4437" s="72"/>
      <c r="BT4437" s="72"/>
      <c r="BU4437" s="72"/>
      <c r="BV4437" s="72"/>
      <c r="BW4437" s="72"/>
      <c r="BX4437" s="72"/>
      <c r="BY4437" s="72"/>
      <c r="BZ4437" s="72"/>
      <c r="CA4437" s="72"/>
      <c r="CB4437" s="72"/>
      <c r="CC4437" s="72"/>
      <c r="CD4437" s="72"/>
      <c r="CE4437" s="72"/>
      <c r="CF4437" s="72"/>
      <c r="CG4437" s="72"/>
      <c r="CH4437" s="72"/>
      <c r="CI4437" s="72"/>
      <c r="CJ4437" s="72"/>
      <c r="XEX4437" s="56" t="str">
        <f>IF(ISERROR(VLOOKUP('Testing Report'!$G$8,$AG4437:$BD4437,13,FALSE)),"",VLOOKUP('Testing Report'!$G$8,$AG4437:$BD4437,13,FALSE))</f>
        <v/>
      </c>
      <c r="XEY4437" s="56" t="str">
        <f>IF(ISERROR(VLOOKUP('Testing Report'!$G$8,$AG4437:$BD4437,15,FALSE)),"",VLOOKUP('Testing Report'!$G$8,$AG4437:$BD4437,15,FALSE))</f>
        <v/>
      </c>
      <c r="XEZ4437" s="56" t="str">
        <f>IF(COUNTIF($X4437:$X$5000,'Testing Report'!$G$8)=0,"",COUNTIF($X4437:$X$5000,'Testing Report'!$G$8))</f>
        <v/>
      </c>
      <c r="XFA4437" s="56" t="str">
        <f>IF(ISERROR(VLOOKUP('Testing Report'!$G$8,$AG4437:$BD4437,19,FALSE)),"",VLOOKUP('Testing Report'!$G$8,$AG4437:$BD4437,19,FALSE))</f>
        <v/>
      </c>
      <c r="XFB4437" s="56" t="str">
        <f>IF(ISERROR(VLOOKUP('Testing Report'!$G$8,$X4437:$BD4437,32,FALSE)),"",VLOOKUP('Testing Report'!$G$8,$X4437:$BD4437,32,FALSE))</f>
        <v/>
      </c>
      <c r="XFC4437" s="26"/>
      <c r="XFD4437" s="7" t="str">
        <f t="shared" si="213"/>
        <v/>
      </c>
    </row>
    <row r="4438" spans="1:88 16378:16384" ht="15" customHeight="1">
      <c r="A4438" s="65" t="str">
        <f t="shared" si="211"/>
        <v/>
      </c>
      <c r="B4438" s="65"/>
      <c r="C4438" s="66"/>
      <c r="D4438" s="66"/>
      <c r="E4438" s="66"/>
      <c r="F4438" s="66"/>
      <c r="G4438" s="66"/>
      <c r="H4438" s="66"/>
      <c r="I4438" s="66"/>
      <c r="J4438" s="66"/>
      <c r="K4438" s="66"/>
      <c r="L4438" s="66"/>
      <c r="M4438" s="66"/>
      <c r="N4438" s="66"/>
      <c r="O4438" s="66"/>
      <c r="P4438" s="66"/>
      <c r="Q4438" s="66"/>
      <c r="R4438" s="66"/>
      <c r="S4438" s="72"/>
      <c r="T4438" s="72"/>
      <c r="U4438" s="72"/>
      <c r="V4438" s="72"/>
      <c r="W4438" s="72"/>
      <c r="X4438" s="64"/>
      <c r="Y4438" s="64"/>
      <c r="Z4438" s="64"/>
      <c r="AA4438" s="64"/>
      <c r="AB4438" s="64"/>
      <c r="AC4438" s="64"/>
      <c r="AD4438" s="64"/>
      <c r="AE4438" s="64"/>
      <c r="AF4438" s="64"/>
      <c r="AG4438" s="64"/>
      <c r="AH4438" s="64"/>
      <c r="AI4438" s="64"/>
      <c r="AJ4438" s="64"/>
      <c r="AK4438" s="64"/>
      <c r="AL4438" s="64"/>
      <c r="AM4438" s="64"/>
      <c r="AN4438" s="64"/>
      <c r="AO4438" s="64"/>
      <c r="AP4438" s="67" t="str">
        <f>IF($AG4438="","",VLOOKUP($AG4438,Test_Procedure!$A:$F,2,FALSE))</f>
        <v/>
      </c>
      <c r="AQ4438" s="67"/>
      <c r="AR4438" s="67"/>
      <c r="AS4438" s="68"/>
      <c r="AT4438" s="68"/>
      <c r="AU4438" s="68"/>
      <c r="AV4438" s="68"/>
      <c r="AW4438" s="68"/>
      <c r="AX4438" s="68"/>
      <c r="AY4438" s="68"/>
      <c r="AZ4438" s="68"/>
      <c r="BA4438" s="68"/>
      <c r="BB4438" s="68"/>
      <c r="BC4438" s="69" t="str">
        <f t="shared" si="212"/>
        <v/>
      </c>
      <c r="BD4438" s="69"/>
      <c r="BE4438" s="70">
        <f>IF($AG4438="",0,VLOOKUP($AG4438,Test_Procedure!$A:$F,3,FALSE))</f>
        <v>0</v>
      </c>
      <c r="BF4438" s="70"/>
      <c r="BG4438" s="70">
        <f>IF($AG4438="",0,VLOOKUP($AG4438,Test_Procedure!$A:$F,4,FALSE))</f>
        <v>0</v>
      </c>
      <c r="BH4438" s="70"/>
      <c r="BI4438" s="70">
        <f>IF($AG4438="",0,VLOOKUP($AG4438,Test_Procedure!$A:$F,5,FALSE))</f>
        <v>0</v>
      </c>
      <c r="BJ4438" s="70"/>
      <c r="BK4438" s="70">
        <f>IF($AG4438="",0,VLOOKUP($AG4438,Test_Procedure!$A:$F,6,FALSE))</f>
        <v>0</v>
      </c>
      <c r="BL4438" s="70"/>
      <c r="BM4438" s="71"/>
      <c r="BN4438" s="71"/>
      <c r="BO4438" s="71"/>
      <c r="BP4438" s="72"/>
      <c r="BQ4438" s="72"/>
      <c r="BR4438" s="72"/>
      <c r="BS4438" s="72"/>
      <c r="BT4438" s="72"/>
      <c r="BU4438" s="72"/>
      <c r="BV4438" s="72"/>
      <c r="BW4438" s="72"/>
      <c r="BX4438" s="72"/>
      <c r="BY4438" s="72"/>
      <c r="BZ4438" s="72"/>
      <c r="CA4438" s="72"/>
      <c r="CB4438" s="72"/>
      <c r="CC4438" s="72"/>
      <c r="CD4438" s="72"/>
      <c r="CE4438" s="72"/>
      <c r="CF4438" s="72"/>
      <c r="CG4438" s="72"/>
      <c r="CH4438" s="72"/>
      <c r="CI4438" s="72"/>
      <c r="CJ4438" s="72"/>
      <c r="XEX4438" s="56" t="str">
        <f>IF(ISERROR(VLOOKUP('Testing Report'!$G$8,$AG4438:$BD4438,13,FALSE)),"",VLOOKUP('Testing Report'!$G$8,$AG4438:$BD4438,13,FALSE))</f>
        <v/>
      </c>
      <c r="XEY4438" s="56" t="str">
        <f>IF(ISERROR(VLOOKUP('Testing Report'!$G$8,$AG4438:$BD4438,15,FALSE)),"",VLOOKUP('Testing Report'!$G$8,$AG4438:$BD4438,15,FALSE))</f>
        <v/>
      </c>
      <c r="XEZ4438" s="56" t="str">
        <f>IF(COUNTIF($X4438:$X$5000,'Testing Report'!$G$8)=0,"",COUNTIF($X4438:$X$5000,'Testing Report'!$G$8))</f>
        <v/>
      </c>
      <c r="XFA4438" s="56" t="str">
        <f>IF(ISERROR(VLOOKUP('Testing Report'!$G$8,$AG4438:$BD4438,19,FALSE)),"",VLOOKUP('Testing Report'!$G$8,$AG4438:$BD4438,19,FALSE))</f>
        <v/>
      </c>
      <c r="XFB4438" s="56" t="str">
        <f>IF(ISERROR(VLOOKUP('Testing Report'!$G$8,$X4438:$BD4438,32,FALSE)),"",VLOOKUP('Testing Report'!$G$8,$X4438:$BD4438,32,FALSE))</f>
        <v/>
      </c>
      <c r="XFC4438" s="26"/>
      <c r="XFD4438" s="7" t="str">
        <f t="shared" si="213"/>
        <v/>
      </c>
    </row>
    <row r="4439" spans="1:88 16378:16384" ht="15" customHeight="1">
      <c r="A4439" s="65" t="str">
        <f t="shared" si="211"/>
        <v/>
      </c>
      <c r="B4439" s="65"/>
      <c r="C4439" s="66"/>
      <c r="D4439" s="66"/>
      <c r="E4439" s="66"/>
      <c r="F4439" s="66"/>
      <c r="G4439" s="66"/>
      <c r="H4439" s="66"/>
      <c r="I4439" s="66"/>
      <c r="J4439" s="66"/>
      <c r="K4439" s="66"/>
      <c r="L4439" s="66"/>
      <c r="M4439" s="66"/>
      <c r="N4439" s="66"/>
      <c r="O4439" s="66"/>
      <c r="P4439" s="66"/>
      <c r="Q4439" s="66"/>
      <c r="R4439" s="66"/>
      <c r="S4439" s="72"/>
      <c r="T4439" s="72"/>
      <c r="U4439" s="72"/>
      <c r="V4439" s="72"/>
      <c r="W4439" s="72"/>
      <c r="X4439" s="64"/>
      <c r="Y4439" s="64"/>
      <c r="Z4439" s="64"/>
      <c r="AA4439" s="64"/>
      <c r="AB4439" s="64"/>
      <c r="AC4439" s="64"/>
      <c r="AD4439" s="64"/>
      <c r="AE4439" s="64"/>
      <c r="AF4439" s="64"/>
      <c r="AG4439" s="64"/>
      <c r="AH4439" s="64"/>
      <c r="AI4439" s="64"/>
      <c r="AJ4439" s="64"/>
      <c r="AK4439" s="64"/>
      <c r="AL4439" s="64"/>
      <c r="AM4439" s="64"/>
      <c r="AN4439" s="64"/>
      <c r="AO4439" s="64"/>
      <c r="AP4439" s="67" t="str">
        <f>IF($AG4439="","",VLOOKUP($AG4439,Test_Procedure!$A:$F,2,FALSE))</f>
        <v/>
      </c>
      <c r="AQ4439" s="67"/>
      <c r="AR4439" s="67"/>
      <c r="AS4439" s="68"/>
      <c r="AT4439" s="68"/>
      <c r="AU4439" s="68"/>
      <c r="AV4439" s="68"/>
      <c r="AW4439" s="68"/>
      <c r="AX4439" s="68"/>
      <c r="AY4439" s="68"/>
      <c r="AZ4439" s="68"/>
      <c r="BA4439" s="68"/>
      <c r="BB4439" s="68"/>
      <c r="BC4439" s="69" t="str">
        <f t="shared" si="212"/>
        <v/>
      </c>
      <c r="BD4439" s="69"/>
      <c r="BE4439" s="70">
        <f>IF($AG4439="",0,VLOOKUP($AG4439,Test_Procedure!$A:$F,3,FALSE))</f>
        <v>0</v>
      </c>
      <c r="BF4439" s="70"/>
      <c r="BG4439" s="70">
        <f>IF($AG4439="",0,VLOOKUP($AG4439,Test_Procedure!$A:$F,4,FALSE))</f>
        <v>0</v>
      </c>
      <c r="BH4439" s="70"/>
      <c r="BI4439" s="70">
        <f>IF($AG4439="",0,VLOOKUP($AG4439,Test_Procedure!$A:$F,5,FALSE))</f>
        <v>0</v>
      </c>
      <c r="BJ4439" s="70"/>
      <c r="BK4439" s="70">
        <f>IF($AG4439="",0,VLOOKUP($AG4439,Test_Procedure!$A:$F,6,FALSE))</f>
        <v>0</v>
      </c>
      <c r="BL4439" s="70"/>
      <c r="BM4439" s="71"/>
      <c r="BN4439" s="71"/>
      <c r="BO4439" s="71"/>
      <c r="BP4439" s="72"/>
      <c r="BQ4439" s="72"/>
      <c r="BR4439" s="72"/>
      <c r="BS4439" s="72"/>
      <c r="BT4439" s="72"/>
      <c r="BU4439" s="72"/>
      <c r="BV4439" s="72"/>
      <c r="BW4439" s="72"/>
      <c r="BX4439" s="72"/>
      <c r="BY4439" s="72"/>
      <c r="BZ4439" s="72"/>
      <c r="CA4439" s="72"/>
      <c r="CB4439" s="72"/>
      <c r="CC4439" s="72"/>
      <c r="CD4439" s="72"/>
      <c r="CE4439" s="72"/>
      <c r="CF4439" s="72"/>
      <c r="CG4439" s="72"/>
      <c r="CH4439" s="72"/>
      <c r="CI4439" s="72"/>
      <c r="CJ4439" s="72"/>
      <c r="XEX4439" s="56" t="str">
        <f>IF(ISERROR(VLOOKUP('Testing Report'!$G$8,$AG4439:$BD4439,13,FALSE)),"",VLOOKUP('Testing Report'!$G$8,$AG4439:$BD4439,13,FALSE))</f>
        <v/>
      </c>
      <c r="XEY4439" s="56" t="str">
        <f>IF(ISERROR(VLOOKUP('Testing Report'!$G$8,$AG4439:$BD4439,15,FALSE)),"",VLOOKUP('Testing Report'!$G$8,$AG4439:$BD4439,15,FALSE))</f>
        <v/>
      </c>
      <c r="XEZ4439" s="56" t="str">
        <f>IF(COUNTIF($X4439:$X$5000,'Testing Report'!$G$8)=0,"",COUNTIF($X4439:$X$5000,'Testing Report'!$G$8))</f>
        <v/>
      </c>
      <c r="XFA4439" s="56" t="str">
        <f>IF(ISERROR(VLOOKUP('Testing Report'!$G$8,$AG4439:$BD4439,19,FALSE)),"",VLOOKUP('Testing Report'!$G$8,$AG4439:$BD4439,19,FALSE))</f>
        <v/>
      </c>
      <c r="XFB4439" s="56" t="str">
        <f>IF(ISERROR(VLOOKUP('Testing Report'!$G$8,$X4439:$BD4439,32,FALSE)),"",VLOOKUP('Testing Report'!$G$8,$X4439:$BD4439,32,FALSE))</f>
        <v/>
      </c>
      <c r="XFC4439" s="26"/>
      <c r="XFD4439" s="7" t="str">
        <f t="shared" si="213"/>
        <v/>
      </c>
    </row>
    <row r="4440" spans="1:88 16378:16384" ht="15" customHeight="1">
      <c r="A4440" s="65" t="str">
        <f t="shared" si="211"/>
        <v/>
      </c>
      <c r="B4440" s="65"/>
      <c r="C4440" s="66"/>
      <c r="D4440" s="66"/>
      <c r="E4440" s="66"/>
      <c r="F4440" s="66"/>
      <c r="G4440" s="66"/>
      <c r="H4440" s="66"/>
      <c r="I4440" s="66"/>
      <c r="J4440" s="66"/>
      <c r="K4440" s="66"/>
      <c r="L4440" s="66"/>
      <c r="M4440" s="66"/>
      <c r="N4440" s="66"/>
      <c r="O4440" s="66"/>
      <c r="P4440" s="66"/>
      <c r="Q4440" s="66"/>
      <c r="R4440" s="66"/>
      <c r="S4440" s="72"/>
      <c r="T4440" s="72"/>
      <c r="U4440" s="72"/>
      <c r="V4440" s="72"/>
      <c r="W4440" s="72"/>
      <c r="X4440" s="64"/>
      <c r="Y4440" s="64"/>
      <c r="Z4440" s="64"/>
      <c r="AA4440" s="64"/>
      <c r="AB4440" s="64"/>
      <c r="AC4440" s="64"/>
      <c r="AD4440" s="64"/>
      <c r="AE4440" s="64"/>
      <c r="AF4440" s="64"/>
      <c r="AG4440" s="64"/>
      <c r="AH4440" s="64"/>
      <c r="AI4440" s="64"/>
      <c r="AJ4440" s="64"/>
      <c r="AK4440" s="64"/>
      <c r="AL4440" s="64"/>
      <c r="AM4440" s="64"/>
      <c r="AN4440" s="64"/>
      <c r="AO4440" s="64"/>
      <c r="AP4440" s="67" t="str">
        <f>IF($AG4440="","",VLOOKUP($AG4440,Test_Procedure!$A:$F,2,FALSE))</f>
        <v/>
      </c>
      <c r="AQ4440" s="67"/>
      <c r="AR4440" s="67"/>
      <c r="AS4440" s="68"/>
      <c r="AT4440" s="68"/>
      <c r="AU4440" s="68"/>
      <c r="AV4440" s="68"/>
      <c r="AW4440" s="68"/>
      <c r="AX4440" s="68"/>
      <c r="AY4440" s="68"/>
      <c r="AZ4440" s="68"/>
      <c r="BA4440" s="68"/>
      <c r="BB4440" s="68"/>
      <c r="BC4440" s="69" t="str">
        <f t="shared" si="212"/>
        <v/>
      </c>
      <c r="BD4440" s="69"/>
      <c r="BE4440" s="70">
        <f>IF($AG4440="",0,VLOOKUP($AG4440,Test_Procedure!$A:$F,3,FALSE))</f>
        <v>0</v>
      </c>
      <c r="BF4440" s="70"/>
      <c r="BG4440" s="70">
        <f>IF($AG4440="",0,VLOOKUP($AG4440,Test_Procedure!$A:$F,4,FALSE))</f>
        <v>0</v>
      </c>
      <c r="BH4440" s="70"/>
      <c r="BI4440" s="70">
        <f>IF($AG4440="",0,VLOOKUP($AG4440,Test_Procedure!$A:$F,5,FALSE))</f>
        <v>0</v>
      </c>
      <c r="BJ4440" s="70"/>
      <c r="BK4440" s="70">
        <f>IF($AG4440="",0,VLOOKUP($AG4440,Test_Procedure!$A:$F,6,FALSE))</f>
        <v>0</v>
      </c>
      <c r="BL4440" s="70"/>
      <c r="BM4440" s="71"/>
      <c r="BN4440" s="71"/>
      <c r="BO4440" s="71"/>
      <c r="BP4440" s="72"/>
      <c r="BQ4440" s="72"/>
      <c r="BR4440" s="72"/>
      <c r="BS4440" s="72"/>
      <c r="BT4440" s="72"/>
      <c r="BU4440" s="72"/>
      <c r="BV4440" s="72"/>
      <c r="BW4440" s="72"/>
      <c r="BX4440" s="72"/>
      <c r="BY4440" s="72"/>
      <c r="BZ4440" s="72"/>
      <c r="CA4440" s="72"/>
      <c r="CB4440" s="72"/>
      <c r="CC4440" s="72"/>
      <c r="CD4440" s="72"/>
      <c r="CE4440" s="72"/>
      <c r="CF4440" s="72"/>
      <c r="CG4440" s="72"/>
      <c r="CH4440" s="72"/>
      <c r="CI4440" s="72"/>
      <c r="CJ4440" s="72"/>
      <c r="XEX4440" s="56" t="str">
        <f>IF(ISERROR(VLOOKUP('Testing Report'!$G$8,$AG4440:$BD4440,13,FALSE)),"",VLOOKUP('Testing Report'!$G$8,$AG4440:$BD4440,13,FALSE))</f>
        <v/>
      </c>
      <c r="XEY4440" s="56" t="str">
        <f>IF(ISERROR(VLOOKUP('Testing Report'!$G$8,$AG4440:$BD4440,15,FALSE)),"",VLOOKUP('Testing Report'!$G$8,$AG4440:$BD4440,15,FALSE))</f>
        <v/>
      </c>
      <c r="XEZ4440" s="56" t="str">
        <f>IF(COUNTIF($X4440:$X$5000,'Testing Report'!$G$8)=0,"",COUNTIF($X4440:$X$5000,'Testing Report'!$G$8))</f>
        <v/>
      </c>
      <c r="XFA4440" s="56" t="str">
        <f>IF(ISERROR(VLOOKUP('Testing Report'!$G$8,$AG4440:$BD4440,19,FALSE)),"",VLOOKUP('Testing Report'!$G$8,$AG4440:$BD4440,19,FALSE))</f>
        <v/>
      </c>
      <c r="XFB4440" s="56" t="str">
        <f>IF(ISERROR(VLOOKUP('Testing Report'!$G$8,$X4440:$BD4440,32,FALSE)),"",VLOOKUP('Testing Report'!$G$8,$X4440:$BD4440,32,FALSE))</f>
        <v/>
      </c>
      <c r="XFC4440" s="26"/>
      <c r="XFD4440" s="7" t="str">
        <f t="shared" si="213"/>
        <v/>
      </c>
    </row>
    <row r="4441" spans="1:88 16378:16384" ht="15" customHeight="1">
      <c r="A4441" s="65" t="str">
        <f t="shared" si="211"/>
        <v/>
      </c>
      <c r="B4441" s="65"/>
      <c r="C4441" s="66"/>
      <c r="D4441" s="66"/>
      <c r="E4441" s="66"/>
      <c r="F4441" s="66"/>
      <c r="G4441" s="66"/>
      <c r="H4441" s="66"/>
      <c r="I4441" s="66"/>
      <c r="J4441" s="66"/>
      <c r="K4441" s="66"/>
      <c r="L4441" s="66"/>
      <c r="M4441" s="66"/>
      <c r="N4441" s="66"/>
      <c r="O4441" s="66"/>
      <c r="P4441" s="66"/>
      <c r="Q4441" s="66"/>
      <c r="R4441" s="66"/>
      <c r="S4441" s="72"/>
      <c r="T4441" s="72"/>
      <c r="U4441" s="72"/>
      <c r="V4441" s="72"/>
      <c r="W4441" s="72"/>
      <c r="X4441" s="64"/>
      <c r="Y4441" s="64"/>
      <c r="Z4441" s="64"/>
      <c r="AA4441" s="64"/>
      <c r="AB4441" s="64"/>
      <c r="AC4441" s="64"/>
      <c r="AD4441" s="64"/>
      <c r="AE4441" s="64"/>
      <c r="AF4441" s="64"/>
      <c r="AG4441" s="64"/>
      <c r="AH4441" s="64"/>
      <c r="AI4441" s="64"/>
      <c r="AJ4441" s="64"/>
      <c r="AK4441" s="64"/>
      <c r="AL4441" s="64"/>
      <c r="AM4441" s="64"/>
      <c r="AN4441" s="64"/>
      <c r="AO4441" s="64"/>
      <c r="AP4441" s="67" t="str">
        <f>IF($AG4441="","",VLOOKUP($AG4441,Test_Procedure!$A:$F,2,FALSE))</f>
        <v/>
      </c>
      <c r="AQ4441" s="67"/>
      <c r="AR4441" s="67"/>
      <c r="AS4441" s="68"/>
      <c r="AT4441" s="68"/>
      <c r="AU4441" s="68"/>
      <c r="AV4441" s="68"/>
      <c r="AW4441" s="68"/>
      <c r="AX4441" s="68"/>
      <c r="AY4441" s="68"/>
      <c r="AZ4441" s="68"/>
      <c r="BA4441" s="68"/>
      <c r="BB4441" s="68"/>
      <c r="BC4441" s="69" t="str">
        <f t="shared" si="212"/>
        <v/>
      </c>
      <c r="BD4441" s="69"/>
      <c r="BE4441" s="70">
        <f>IF($AG4441="",0,VLOOKUP($AG4441,Test_Procedure!$A:$F,3,FALSE))</f>
        <v>0</v>
      </c>
      <c r="BF4441" s="70"/>
      <c r="BG4441" s="70">
        <f>IF($AG4441="",0,VLOOKUP($AG4441,Test_Procedure!$A:$F,4,FALSE))</f>
        <v>0</v>
      </c>
      <c r="BH4441" s="70"/>
      <c r="BI4441" s="70">
        <f>IF($AG4441="",0,VLOOKUP($AG4441,Test_Procedure!$A:$F,5,FALSE))</f>
        <v>0</v>
      </c>
      <c r="BJ4441" s="70"/>
      <c r="BK4441" s="70">
        <f>IF($AG4441="",0,VLOOKUP($AG4441,Test_Procedure!$A:$F,6,FALSE))</f>
        <v>0</v>
      </c>
      <c r="BL4441" s="70"/>
      <c r="BM4441" s="71"/>
      <c r="BN4441" s="71"/>
      <c r="BO4441" s="71"/>
      <c r="BP4441" s="72"/>
      <c r="BQ4441" s="72"/>
      <c r="BR4441" s="72"/>
      <c r="BS4441" s="72"/>
      <c r="BT4441" s="72"/>
      <c r="BU4441" s="72"/>
      <c r="BV4441" s="72"/>
      <c r="BW4441" s="72"/>
      <c r="BX4441" s="72"/>
      <c r="BY4441" s="72"/>
      <c r="BZ4441" s="72"/>
      <c r="CA4441" s="72"/>
      <c r="CB4441" s="72"/>
      <c r="CC4441" s="72"/>
      <c r="CD4441" s="72"/>
      <c r="CE4441" s="72"/>
      <c r="CF4441" s="72"/>
      <c r="CG4441" s="72"/>
      <c r="CH4441" s="72"/>
      <c r="CI4441" s="72"/>
      <c r="CJ4441" s="72"/>
      <c r="XEX4441" s="56" t="str">
        <f>IF(ISERROR(VLOOKUP('Testing Report'!$G$8,$AG4441:$BD4441,13,FALSE)),"",VLOOKUP('Testing Report'!$G$8,$AG4441:$BD4441,13,FALSE))</f>
        <v/>
      </c>
      <c r="XEY4441" s="56" t="str">
        <f>IF(ISERROR(VLOOKUP('Testing Report'!$G$8,$AG4441:$BD4441,15,FALSE)),"",VLOOKUP('Testing Report'!$G$8,$AG4441:$BD4441,15,FALSE))</f>
        <v/>
      </c>
      <c r="XEZ4441" s="56" t="str">
        <f>IF(COUNTIF($X4441:$X$5000,'Testing Report'!$G$8)=0,"",COUNTIF($X4441:$X$5000,'Testing Report'!$G$8))</f>
        <v/>
      </c>
      <c r="XFA4441" s="56" t="str">
        <f>IF(ISERROR(VLOOKUP('Testing Report'!$G$8,$AG4441:$BD4441,19,FALSE)),"",VLOOKUP('Testing Report'!$G$8,$AG4441:$BD4441,19,FALSE))</f>
        <v/>
      </c>
      <c r="XFB4441" s="56" t="str">
        <f>IF(ISERROR(VLOOKUP('Testing Report'!$G$8,$X4441:$BD4441,32,FALSE)),"",VLOOKUP('Testing Report'!$G$8,$X4441:$BD4441,32,FALSE))</f>
        <v/>
      </c>
      <c r="XFC4441" s="26"/>
      <c r="XFD4441" s="7" t="str">
        <f t="shared" si="213"/>
        <v/>
      </c>
    </row>
    <row r="4442" spans="1:88 16378:16384" ht="15" customHeight="1">
      <c r="A4442" s="65" t="str">
        <f t="shared" si="211"/>
        <v/>
      </c>
      <c r="B4442" s="65"/>
      <c r="C4442" s="66"/>
      <c r="D4442" s="66"/>
      <c r="E4442" s="66"/>
      <c r="F4442" s="66"/>
      <c r="G4442" s="66"/>
      <c r="H4442" s="66"/>
      <c r="I4442" s="66"/>
      <c r="J4442" s="66"/>
      <c r="K4442" s="66"/>
      <c r="L4442" s="66"/>
      <c r="M4442" s="66"/>
      <c r="N4442" s="66"/>
      <c r="O4442" s="66"/>
      <c r="P4442" s="66"/>
      <c r="Q4442" s="66"/>
      <c r="R4442" s="66"/>
      <c r="S4442" s="72"/>
      <c r="T4442" s="72"/>
      <c r="U4442" s="72"/>
      <c r="V4442" s="72"/>
      <c r="W4442" s="72"/>
      <c r="X4442" s="64"/>
      <c r="Y4442" s="64"/>
      <c r="Z4442" s="64"/>
      <c r="AA4442" s="64"/>
      <c r="AB4442" s="64"/>
      <c r="AC4442" s="64"/>
      <c r="AD4442" s="64"/>
      <c r="AE4442" s="64"/>
      <c r="AF4442" s="64"/>
      <c r="AG4442" s="64"/>
      <c r="AH4442" s="64"/>
      <c r="AI4442" s="64"/>
      <c r="AJ4442" s="64"/>
      <c r="AK4442" s="64"/>
      <c r="AL4442" s="64"/>
      <c r="AM4442" s="64"/>
      <c r="AN4442" s="64"/>
      <c r="AO4442" s="64"/>
      <c r="AP4442" s="67" t="str">
        <f>IF($AG4442="","",VLOOKUP($AG4442,Test_Procedure!$A:$F,2,FALSE))</f>
        <v/>
      </c>
      <c r="AQ4442" s="67"/>
      <c r="AR4442" s="67"/>
      <c r="AS4442" s="68"/>
      <c r="AT4442" s="68"/>
      <c r="AU4442" s="68"/>
      <c r="AV4442" s="68"/>
      <c r="AW4442" s="68"/>
      <c r="AX4442" s="68"/>
      <c r="AY4442" s="68"/>
      <c r="AZ4442" s="68"/>
      <c r="BA4442" s="68"/>
      <c r="BB4442" s="68"/>
      <c r="BC4442" s="69" t="str">
        <f t="shared" si="212"/>
        <v/>
      </c>
      <c r="BD4442" s="69"/>
      <c r="BE4442" s="70">
        <f>IF($AG4442="",0,VLOOKUP($AG4442,Test_Procedure!$A:$F,3,FALSE))</f>
        <v>0</v>
      </c>
      <c r="BF4442" s="70"/>
      <c r="BG4442" s="70">
        <f>IF($AG4442="",0,VLOOKUP($AG4442,Test_Procedure!$A:$F,4,FALSE))</f>
        <v>0</v>
      </c>
      <c r="BH4442" s="70"/>
      <c r="BI4442" s="70">
        <f>IF($AG4442="",0,VLOOKUP($AG4442,Test_Procedure!$A:$F,5,FALSE))</f>
        <v>0</v>
      </c>
      <c r="BJ4442" s="70"/>
      <c r="BK4442" s="70">
        <f>IF($AG4442="",0,VLOOKUP($AG4442,Test_Procedure!$A:$F,6,FALSE))</f>
        <v>0</v>
      </c>
      <c r="BL4442" s="70"/>
      <c r="BM4442" s="71"/>
      <c r="BN4442" s="71"/>
      <c r="BO4442" s="71"/>
      <c r="BP4442" s="72"/>
      <c r="BQ4442" s="72"/>
      <c r="BR4442" s="72"/>
      <c r="BS4442" s="72"/>
      <c r="BT4442" s="72"/>
      <c r="BU4442" s="72"/>
      <c r="BV4442" s="72"/>
      <c r="BW4442" s="72"/>
      <c r="BX4442" s="72"/>
      <c r="BY4442" s="72"/>
      <c r="BZ4442" s="72"/>
      <c r="CA4442" s="72"/>
      <c r="CB4442" s="72"/>
      <c r="CC4442" s="72"/>
      <c r="CD4442" s="72"/>
      <c r="CE4442" s="72"/>
      <c r="CF4442" s="72"/>
      <c r="CG4442" s="72"/>
      <c r="CH4442" s="72"/>
      <c r="CI4442" s="72"/>
      <c r="CJ4442" s="72"/>
      <c r="XEX4442" s="56" t="str">
        <f>IF(ISERROR(VLOOKUP('Testing Report'!$G$8,$AG4442:$BD4442,13,FALSE)),"",VLOOKUP('Testing Report'!$G$8,$AG4442:$BD4442,13,FALSE))</f>
        <v/>
      </c>
      <c r="XEY4442" s="56" t="str">
        <f>IF(ISERROR(VLOOKUP('Testing Report'!$G$8,$AG4442:$BD4442,15,FALSE)),"",VLOOKUP('Testing Report'!$G$8,$AG4442:$BD4442,15,FALSE))</f>
        <v/>
      </c>
      <c r="XEZ4442" s="56" t="str">
        <f>IF(COUNTIF($X4442:$X$5000,'Testing Report'!$G$8)=0,"",COUNTIF($X4442:$X$5000,'Testing Report'!$G$8))</f>
        <v/>
      </c>
      <c r="XFA4442" s="56" t="str">
        <f>IF(ISERROR(VLOOKUP('Testing Report'!$G$8,$AG4442:$BD4442,19,FALSE)),"",VLOOKUP('Testing Report'!$G$8,$AG4442:$BD4442,19,FALSE))</f>
        <v/>
      </c>
      <c r="XFB4442" s="56" t="str">
        <f>IF(ISERROR(VLOOKUP('Testing Report'!$G$8,$X4442:$BD4442,32,FALSE)),"",VLOOKUP('Testing Report'!$G$8,$X4442:$BD4442,32,FALSE))</f>
        <v/>
      </c>
      <c r="XFC4442" s="26"/>
      <c r="XFD4442" s="7" t="str">
        <f t="shared" si="213"/>
        <v/>
      </c>
    </row>
    <row r="4443" spans="1:88 16378:16384" ht="15" customHeight="1">
      <c r="A4443" s="65" t="str">
        <f t="shared" si="211"/>
        <v/>
      </c>
      <c r="B4443" s="65"/>
      <c r="C4443" s="66"/>
      <c r="D4443" s="66"/>
      <c r="E4443" s="66"/>
      <c r="F4443" s="66"/>
      <c r="G4443" s="66"/>
      <c r="H4443" s="66"/>
      <c r="I4443" s="66"/>
      <c r="J4443" s="66"/>
      <c r="K4443" s="66"/>
      <c r="L4443" s="66"/>
      <c r="M4443" s="66"/>
      <c r="N4443" s="66"/>
      <c r="O4443" s="66"/>
      <c r="P4443" s="66"/>
      <c r="Q4443" s="66"/>
      <c r="R4443" s="66"/>
      <c r="S4443" s="72"/>
      <c r="T4443" s="72"/>
      <c r="U4443" s="72"/>
      <c r="V4443" s="72"/>
      <c r="W4443" s="72"/>
      <c r="X4443" s="64"/>
      <c r="Y4443" s="64"/>
      <c r="Z4443" s="64"/>
      <c r="AA4443" s="64"/>
      <c r="AB4443" s="64"/>
      <c r="AC4443" s="64"/>
      <c r="AD4443" s="64"/>
      <c r="AE4443" s="64"/>
      <c r="AF4443" s="64"/>
      <c r="AG4443" s="64"/>
      <c r="AH4443" s="64"/>
      <c r="AI4443" s="64"/>
      <c r="AJ4443" s="64"/>
      <c r="AK4443" s="64"/>
      <c r="AL4443" s="64"/>
      <c r="AM4443" s="64"/>
      <c r="AN4443" s="64"/>
      <c r="AO4443" s="64"/>
      <c r="AP4443" s="67" t="str">
        <f>IF($AG4443="","",VLOOKUP($AG4443,Test_Procedure!$A:$F,2,FALSE))</f>
        <v/>
      </c>
      <c r="AQ4443" s="67"/>
      <c r="AR4443" s="67"/>
      <c r="AS4443" s="68"/>
      <c r="AT4443" s="68"/>
      <c r="AU4443" s="68"/>
      <c r="AV4443" s="68"/>
      <c r="AW4443" s="68"/>
      <c r="AX4443" s="68"/>
      <c r="AY4443" s="68"/>
      <c r="AZ4443" s="68"/>
      <c r="BA4443" s="68"/>
      <c r="BB4443" s="68"/>
      <c r="BC4443" s="69" t="str">
        <f t="shared" si="212"/>
        <v/>
      </c>
      <c r="BD4443" s="69"/>
      <c r="BE4443" s="70">
        <f>IF($AG4443="",0,VLOOKUP($AG4443,Test_Procedure!$A:$F,3,FALSE))</f>
        <v>0</v>
      </c>
      <c r="BF4443" s="70"/>
      <c r="BG4443" s="70">
        <f>IF($AG4443="",0,VLOOKUP($AG4443,Test_Procedure!$A:$F,4,FALSE))</f>
        <v>0</v>
      </c>
      <c r="BH4443" s="70"/>
      <c r="BI4443" s="70">
        <f>IF($AG4443="",0,VLOOKUP($AG4443,Test_Procedure!$A:$F,5,FALSE))</f>
        <v>0</v>
      </c>
      <c r="BJ4443" s="70"/>
      <c r="BK4443" s="70">
        <f>IF($AG4443="",0,VLOOKUP($AG4443,Test_Procedure!$A:$F,6,FALSE))</f>
        <v>0</v>
      </c>
      <c r="BL4443" s="70"/>
      <c r="BM4443" s="71"/>
      <c r="BN4443" s="71"/>
      <c r="BO4443" s="71"/>
      <c r="BP4443" s="72"/>
      <c r="BQ4443" s="72"/>
      <c r="BR4443" s="72"/>
      <c r="BS4443" s="72"/>
      <c r="BT4443" s="72"/>
      <c r="BU4443" s="72"/>
      <c r="BV4443" s="72"/>
      <c r="BW4443" s="72"/>
      <c r="BX4443" s="72"/>
      <c r="BY4443" s="72"/>
      <c r="BZ4443" s="72"/>
      <c r="CA4443" s="72"/>
      <c r="CB4443" s="72"/>
      <c r="CC4443" s="72"/>
      <c r="CD4443" s="72"/>
      <c r="CE4443" s="72"/>
      <c r="CF4443" s="72"/>
      <c r="CG4443" s="72"/>
      <c r="CH4443" s="72"/>
      <c r="CI4443" s="72"/>
      <c r="CJ4443" s="72"/>
      <c r="XEX4443" s="56" t="str">
        <f>IF(ISERROR(VLOOKUP('Testing Report'!$G$8,$AG4443:$BD4443,13,FALSE)),"",VLOOKUP('Testing Report'!$G$8,$AG4443:$BD4443,13,FALSE))</f>
        <v/>
      </c>
      <c r="XEY4443" s="56" t="str">
        <f>IF(ISERROR(VLOOKUP('Testing Report'!$G$8,$AG4443:$BD4443,15,FALSE)),"",VLOOKUP('Testing Report'!$G$8,$AG4443:$BD4443,15,FALSE))</f>
        <v/>
      </c>
      <c r="XEZ4443" s="56" t="str">
        <f>IF(COUNTIF($X4443:$X$5000,'Testing Report'!$G$8)=0,"",COUNTIF($X4443:$X$5000,'Testing Report'!$G$8))</f>
        <v/>
      </c>
      <c r="XFA4443" s="56" t="str">
        <f>IF(ISERROR(VLOOKUP('Testing Report'!$G$8,$AG4443:$BD4443,19,FALSE)),"",VLOOKUP('Testing Report'!$G$8,$AG4443:$BD4443,19,FALSE))</f>
        <v/>
      </c>
      <c r="XFB4443" s="56" t="str">
        <f>IF(ISERROR(VLOOKUP('Testing Report'!$G$8,$X4443:$BD4443,32,FALSE)),"",VLOOKUP('Testing Report'!$G$8,$X4443:$BD4443,32,FALSE))</f>
        <v/>
      </c>
      <c r="XFC4443" s="26"/>
      <c r="XFD4443" s="7" t="str">
        <f t="shared" si="213"/>
        <v/>
      </c>
    </row>
    <row r="4444" spans="1:88 16378:16384" ht="15" customHeight="1">
      <c r="A4444" s="65" t="str">
        <f t="shared" si="211"/>
        <v/>
      </c>
      <c r="B4444" s="65"/>
      <c r="C4444" s="66"/>
      <c r="D4444" s="66"/>
      <c r="E4444" s="66"/>
      <c r="F4444" s="66"/>
      <c r="G4444" s="66"/>
      <c r="H4444" s="66"/>
      <c r="I4444" s="66"/>
      <c r="J4444" s="66"/>
      <c r="K4444" s="66"/>
      <c r="L4444" s="66"/>
      <c r="M4444" s="66"/>
      <c r="N4444" s="66"/>
      <c r="O4444" s="66"/>
      <c r="P4444" s="66"/>
      <c r="Q4444" s="66"/>
      <c r="R4444" s="66"/>
      <c r="S4444" s="72"/>
      <c r="T4444" s="72"/>
      <c r="U4444" s="72"/>
      <c r="V4444" s="72"/>
      <c r="W4444" s="72"/>
      <c r="X4444" s="64"/>
      <c r="Y4444" s="64"/>
      <c r="Z4444" s="64"/>
      <c r="AA4444" s="64"/>
      <c r="AB4444" s="64"/>
      <c r="AC4444" s="64"/>
      <c r="AD4444" s="64"/>
      <c r="AE4444" s="64"/>
      <c r="AF4444" s="64"/>
      <c r="AG4444" s="64"/>
      <c r="AH4444" s="64"/>
      <c r="AI4444" s="64"/>
      <c r="AJ4444" s="64"/>
      <c r="AK4444" s="64"/>
      <c r="AL4444" s="64"/>
      <c r="AM4444" s="64"/>
      <c r="AN4444" s="64"/>
      <c r="AO4444" s="64"/>
      <c r="AP4444" s="67" t="str">
        <f>IF($AG4444="","",VLOOKUP($AG4444,Test_Procedure!$A:$F,2,FALSE))</f>
        <v/>
      </c>
      <c r="AQ4444" s="67"/>
      <c r="AR4444" s="67"/>
      <c r="AS4444" s="68"/>
      <c r="AT4444" s="68"/>
      <c r="AU4444" s="68"/>
      <c r="AV4444" s="68"/>
      <c r="AW4444" s="68"/>
      <c r="AX4444" s="68"/>
      <c r="AY4444" s="68"/>
      <c r="AZ4444" s="68"/>
      <c r="BA4444" s="68"/>
      <c r="BB4444" s="68"/>
      <c r="BC4444" s="69" t="str">
        <f t="shared" si="212"/>
        <v/>
      </c>
      <c r="BD4444" s="69"/>
      <c r="BE4444" s="70">
        <f>IF($AG4444="",0,VLOOKUP($AG4444,Test_Procedure!$A:$F,3,FALSE))</f>
        <v>0</v>
      </c>
      <c r="BF4444" s="70"/>
      <c r="BG4444" s="70">
        <f>IF($AG4444="",0,VLOOKUP($AG4444,Test_Procedure!$A:$F,4,FALSE))</f>
        <v>0</v>
      </c>
      <c r="BH4444" s="70"/>
      <c r="BI4444" s="70">
        <f>IF($AG4444="",0,VLOOKUP($AG4444,Test_Procedure!$A:$F,5,FALSE))</f>
        <v>0</v>
      </c>
      <c r="BJ4444" s="70"/>
      <c r="BK4444" s="70">
        <f>IF($AG4444="",0,VLOOKUP($AG4444,Test_Procedure!$A:$F,6,FALSE))</f>
        <v>0</v>
      </c>
      <c r="BL4444" s="70"/>
      <c r="BM4444" s="71"/>
      <c r="BN4444" s="71"/>
      <c r="BO4444" s="71"/>
      <c r="BP4444" s="72"/>
      <c r="BQ4444" s="72"/>
      <c r="BR4444" s="72"/>
      <c r="BS4444" s="72"/>
      <c r="BT4444" s="72"/>
      <c r="BU4444" s="72"/>
      <c r="BV4444" s="72"/>
      <c r="BW4444" s="72"/>
      <c r="BX4444" s="72"/>
      <c r="BY4444" s="72"/>
      <c r="BZ4444" s="72"/>
      <c r="CA4444" s="72"/>
      <c r="CB4444" s="72"/>
      <c r="CC4444" s="72"/>
      <c r="CD4444" s="72"/>
      <c r="CE4444" s="72"/>
      <c r="CF4444" s="72"/>
      <c r="CG4444" s="72"/>
      <c r="CH4444" s="72"/>
      <c r="CI4444" s="72"/>
      <c r="CJ4444" s="72"/>
      <c r="XEX4444" s="56" t="str">
        <f>IF(ISERROR(VLOOKUP('Testing Report'!$G$8,$AG4444:$BD4444,13,FALSE)),"",VLOOKUP('Testing Report'!$G$8,$AG4444:$BD4444,13,FALSE))</f>
        <v/>
      </c>
      <c r="XEY4444" s="56" t="str">
        <f>IF(ISERROR(VLOOKUP('Testing Report'!$G$8,$AG4444:$BD4444,15,FALSE)),"",VLOOKUP('Testing Report'!$G$8,$AG4444:$BD4444,15,FALSE))</f>
        <v/>
      </c>
      <c r="XEZ4444" s="56" t="str">
        <f>IF(COUNTIF($X4444:$X$5000,'Testing Report'!$G$8)=0,"",COUNTIF($X4444:$X$5000,'Testing Report'!$G$8))</f>
        <v/>
      </c>
      <c r="XFA4444" s="56" t="str">
        <f>IF(ISERROR(VLOOKUP('Testing Report'!$G$8,$AG4444:$BD4444,19,FALSE)),"",VLOOKUP('Testing Report'!$G$8,$AG4444:$BD4444,19,FALSE))</f>
        <v/>
      </c>
      <c r="XFB4444" s="56" t="str">
        <f>IF(ISERROR(VLOOKUP('Testing Report'!$G$8,$X4444:$BD4444,32,FALSE)),"",VLOOKUP('Testing Report'!$G$8,$X4444:$BD4444,32,FALSE))</f>
        <v/>
      </c>
      <c r="XFC4444" s="26"/>
      <c r="XFD4444" s="7" t="str">
        <f t="shared" si="213"/>
        <v/>
      </c>
    </row>
    <row r="4445" spans="1:88 16378:16384" ht="15" customHeight="1">
      <c r="A4445" s="65" t="str">
        <f t="shared" ref="A4445:A4508" si="214">IF(C4444="","",A4444+1)</f>
        <v/>
      </c>
      <c r="B4445" s="65"/>
      <c r="C4445" s="66"/>
      <c r="D4445" s="66"/>
      <c r="E4445" s="66"/>
      <c r="F4445" s="66"/>
      <c r="G4445" s="66"/>
      <c r="H4445" s="66"/>
      <c r="I4445" s="66"/>
      <c r="J4445" s="66"/>
      <c r="K4445" s="66"/>
      <c r="L4445" s="66"/>
      <c r="M4445" s="66"/>
      <c r="N4445" s="66"/>
      <c r="O4445" s="66"/>
      <c r="P4445" s="66"/>
      <c r="Q4445" s="66"/>
      <c r="R4445" s="66"/>
      <c r="S4445" s="72"/>
      <c r="T4445" s="72"/>
      <c r="U4445" s="72"/>
      <c r="V4445" s="72"/>
      <c r="W4445" s="72"/>
      <c r="X4445" s="64"/>
      <c r="Y4445" s="64"/>
      <c r="Z4445" s="64"/>
      <c r="AA4445" s="64"/>
      <c r="AB4445" s="64"/>
      <c r="AC4445" s="64"/>
      <c r="AD4445" s="64"/>
      <c r="AE4445" s="64"/>
      <c r="AF4445" s="64"/>
      <c r="AG4445" s="64"/>
      <c r="AH4445" s="64"/>
      <c r="AI4445" s="64"/>
      <c r="AJ4445" s="64"/>
      <c r="AK4445" s="64"/>
      <c r="AL4445" s="64"/>
      <c r="AM4445" s="64"/>
      <c r="AN4445" s="64"/>
      <c r="AO4445" s="64"/>
      <c r="AP4445" s="67" t="str">
        <f>IF($AG4445="","",VLOOKUP($AG4445,Test_Procedure!$A:$F,2,FALSE))</f>
        <v/>
      </c>
      <c r="AQ4445" s="67"/>
      <c r="AR4445" s="67"/>
      <c r="AS4445" s="68"/>
      <c r="AT4445" s="68"/>
      <c r="AU4445" s="68"/>
      <c r="AV4445" s="68"/>
      <c r="AW4445" s="68"/>
      <c r="AX4445" s="68"/>
      <c r="AY4445" s="68"/>
      <c r="AZ4445" s="68"/>
      <c r="BA4445" s="68"/>
      <c r="BB4445" s="68"/>
      <c r="BC4445" s="69" t="str">
        <f t="shared" ref="BC4445:BC4508" si="215">IF(AS4445="","",AVERAGE(AS4445:BB4445))</f>
        <v/>
      </c>
      <c r="BD4445" s="69"/>
      <c r="BE4445" s="70">
        <f>IF($AG4445="",0,VLOOKUP($AG4445,Test_Procedure!$A:$F,3,FALSE))</f>
        <v>0</v>
      </c>
      <c r="BF4445" s="70"/>
      <c r="BG4445" s="70">
        <f>IF($AG4445="",0,VLOOKUP($AG4445,Test_Procedure!$A:$F,4,FALSE))</f>
        <v>0</v>
      </c>
      <c r="BH4445" s="70"/>
      <c r="BI4445" s="70">
        <f>IF($AG4445="",0,VLOOKUP($AG4445,Test_Procedure!$A:$F,5,FALSE))</f>
        <v>0</v>
      </c>
      <c r="BJ4445" s="70"/>
      <c r="BK4445" s="70">
        <f>IF($AG4445="",0,VLOOKUP($AG4445,Test_Procedure!$A:$F,6,FALSE))</f>
        <v>0</v>
      </c>
      <c r="BL4445" s="70"/>
      <c r="BM4445" s="71"/>
      <c r="BN4445" s="71"/>
      <c r="BO4445" s="71"/>
      <c r="BP4445" s="72"/>
      <c r="BQ4445" s="72"/>
      <c r="BR4445" s="72"/>
      <c r="BS4445" s="72"/>
      <c r="BT4445" s="72"/>
      <c r="BU4445" s="72"/>
      <c r="BV4445" s="72"/>
      <c r="BW4445" s="72"/>
      <c r="BX4445" s="72"/>
      <c r="BY4445" s="72"/>
      <c r="BZ4445" s="72"/>
      <c r="CA4445" s="72"/>
      <c r="CB4445" s="72"/>
      <c r="CC4445" s="72"/>
      <c r="CD4445" s="72"/>
      <c r="CE4445" s="72"/>
      <c r="CF4445" s="72"/>
      <c r="CG4445" s="72"/>
      <c r="CH4445" s="72"/>
      <c r="CI4445" s="72"/>
      <c r="CJ4445" s="72"/>
      <c r="XEX4445" s="56" t="str">
        <f>IF(ISERROR(VLOOKUP('Testing Report'!$G$8,$AG4445:$BD4445,13,FALSE)),"",VLOOKUP('Testing Report'!$G$8,$AG4445:$BD4445,13,FALSE))</f>
        <v/>
      </c>
      <c r="XEY4445" s="56" t="str">
        <f>IF(ISERROR(VLOOKUP('Testing Report'!$G$8,$AG4445:$BD4445,15,FALSE)),"",VLOOKUP('Testing Report'!$G$8,$AG4445:$BD4445,15,FALSE))</f>
        <v/>
      </c>
      <c r="XEZ4445" s="56" t="str">
        <f>IF(COUNTIF($X4445:$X$5000,'Testing Report'!$G$8)=0,"",COUNTIF($X4445:$X$5000,'Testing Report'!$G$8))</f>
        <v/>
      </c>
      <c r="XFA4445" s="56" t="str">
        <f>IF(ISERROR(VLOOKUP('Testing Report'!$G$8,$AG4445:$BD4445,19,FALSE)),"",VLOOKUP('Testing Report'!$G$8,$AG4445:$BD4445,19,FALSE))</f>
        <v/>
      </c>
      <c r="XFB4445" s="56" t="str">
        <f>IF(ISERROR(VLOOKUP('Testing Report'!$G$8,$X4445:$BD4445,32,FALSE)),"",VLOOKUP('Testing Report'!$G$8,$X4445:$BD4445,32,FALSE))</f>
        <v/>
      </c>
      <c r="XFC4445" s="26"/>
      <c r="XFD4445" s="7" t="str">
        <f t="shared" si="213"/>
        <v/>
      </c>
    </row>
    <row r="4446" spans="1:88 16378:16384" ht="15" customHeight="1">
      <c r="A4446" s="65" t="str">
        <f t="shared" si="214"/>
        <v/>
      </c>
      <c r="B4446" s="65"/>
      <c r="C4446" s="66"/>
      <c r="D4446" s="66"/>
      <c r="E4446" s="66"/>
      <c r="F4446" s="66"/>
      <c r="G4446" s="66"/>
      <c r="H4446" s="66"/>
      <c r="I4446" s="66"/>
      <c r="J4446" s="66"/>
      <c r="K4446" s="66"/>
      <c r="L4446" s="66"/>
      <c r="M4446" s="66"/>
      <c r="N4446" s="66"/>
      <c r="O4446" s="66"/>
      <c r="P4446" s="66"/>
      <c r="Q4446" s="66"/>
      <c r="R4446" s="66"/>
      <c r="S4446" s="72"/>
      <c r="T4446" s="72"/>
      <c r="U4446" s="72"/>
      <c r="V4446" s="72"/>
      <c r="W4446" s="72"/>
      <c r="X4446" s="64"/>
      <c r="Y4446" s="64"/>
      <c r="Z4446" s="64"/>
      <c r="AA4446" s="64"/>
      <c r="AB4446" s="64"/>
      <c r="AC4446" s="64"/>
      <c r="AD4446" s="64"/>
      <c r="AE4446" s="64"/>
      <c r="AF4446" s="64"/>
      <c r="AG4446" s="64"/>
      <c r="AH4446" s="64"/>
      <c r="AI4446" s="64"/>
      <c r="AJ4446" s="64"/>
      <c r="AK4446" s="64"/>
      <c r="AL4446" s="64"/>
      <c r="AM4446" s="64"/>
      <c r="AN4446" s="64"/>
      <c r="AO4446" s="64"/>
      <c r="AP4446" s="67" t="str">
        <f>IF($AG4446="","",VLOOKUP($AG4446,Test_Procedure!$A:$F,2,FALSE))</f>
        <v/>
      </c>
      <c r="AQ4446" s="67"/>
      <c r="AR4446" s="67"/>
      <c r="AS4446" s="68"/>
      <c r="AT4446" s="68"/>
      <c r="AU4446" s="68"/>
      <c r="AV4446" s="68"/>
      <c r="AW4446" s="68"/>
      <c r="AX4446" s="68"/>
      <c r="AY4446" s="68"/>
      <c r="AZ4446" s="68"/>
      <c r="BA4446" s="68"/>
      <c r="BB4446" s="68"/>
      <c r="BC4446" s="69" t="str">
        <f t="shared" si="215"/>
        <v/>
      </c>
      <c r="BD4446" s="69"/>
      <c r="BE4446" s="70">
        <f>IF($AG4446="",0,VLOOKUP($AG4446,Test_Procedure!$A:$F,3,FALSE))</f>
        <v>0</v>
      </c>
      <c r="BF4446" s="70"/>
      <c r="BG4446" s="70">
        <f>IF($AG4446="",0,VLOOKUP($AG4446,Test_Procedure!$A:$F,4,FALSE))</f>
        <v>0</v>
      </c>
      <c r="BH4446" s="70"/>
      <c r="BI4446" s="70">
        <f>IF($AG4446="",0,VLOOKUP($AG4446,Test_Procedure!$A:$F,5,FALSE))</f>
        <v>0</v>
      </c>
      <c r="BJ4446" s="70"/>
      <c r="BK4446" s="70">
        <f>IF($AG4446="",0,VLOOKUP($AG4446,Test_Procedure!$A:$F,6,FALSE))</f>
        <v>0</v>
      </c>
      <c r="BL4446" s="70"/>
      <c r="BM4446" s="71"/>
      <c r="BN4446" s="71"/>
      <c r="BO4446" s="71"/>
      <c r="BP4446" s="72"/>
      <c r="BQ4446" s="72"/>
      <c r="BR4446" s="72"/>
      <c r="BS4446" s="72"/>
      <c r="BT4446" s="72"/>
      <c r="BU4446" s="72"/>
      <c r="BV4446" s="72"/>
      <c r="BW4446" s="72"/>
      <c r="BX4446" s="72"/>
      <c r="BY4446" s="72"/>
      <c r="BZ4446" s="72"/>
      <c r="CA4446" s="72"/>
      <c r="CB4446" s="72"/>
      <c r="CC4446" s="72"/>
      <c r="CD4446" s="72"/>
      <c r="CE4446" s="72"/>
      <c r="CF4446" s="72"/>
      <c r="CG4446" s="72"/>
      <c r="CH4446" s="72"/>
      <c r="CI4446" s="72"/>
      <c r="CJ4446" s="72"/>
      <c r="XEX4446" s="56" t="str">
        <f>IF(ISERROR(VLOOKUP('Testing Report'!$G$8,$AG4446:$BD4446,13,FALSE)),"",VLOOKUP('Testing Report'!$G$8,$AG4446:$BD4446,13,FALSE))</f>
        <v/>
      </c>
      <c r="XEY4446" s="56" t="str">
        <f>IF(ISERROR(VLOOKUP('Testing Report'!$G$8,$AG4446:$BD4446,15,FALSE)),"",VLOOKUP('Testing Report'!$G$8,$AG4446:$BD4446,15,FALSE))</f>
        <v/>
      </c>
      <c r="XEZ4446" s="56" t="str">
        <f>IF(COUNTIF($X4446:$X$5000,'Testing Report'!$G$8)=0,"",COUNTIF($X4446:$X$5000,'Testing Report'!$G$8))</f>
        <v/>
      </c>
      <c r="XFA4446" s="56" t="str">
        <f>IF(ISERROR(VLOOKUP('Testing Report'!$G$8,$AG4446:$BD4446,19,FALSE)),"",VLOOKUP('Testing Report'!$G$8,$AG4446:$BD4446,19,FALSE))</f>
        <v/>
      </c>
      <c r="XFB4446" s="56" t="str">
        <f>IF(ISERROR(VLOOKUP('Testing Report'!$G$8,$X4446:$BD4446,32,FALSE)),"",VLOOKUP('Testing Report'!$G$8,$X4446:$BD4446,32,FALSE))</f>
        <v/>
      </c>
      <c r="XFC4446" s="26"/>
      <c r="XFD4446" s="7" t="str">
        <f t="shared" si="213"/>
        <v/>
      </c>
    </row>
    <row r="4447" spans="1:88 16378:16384" ht="15" customHeight="1">
      <c r="A4447" s="65" t="str">
        <f t="shared" si="214"/>
        <v/>
      </c>
      <c r="B4447" s="65"/>
      <c r="C4447" s="66"/>
      <c r="D4447" s="66"/>
      <c r="E4447" s="66"/>
      <c r="F4447" s="66"/>
      <c r="G4447" s="66"/>
      <c r="H4447" s="66"/>
      <c r="I4447" s="66"/>
      <c r="J4447" s="66"/>
      <c r="K4447" s="66"/>
      <c r="L4447" s="66"/>
      <c r="M4447" s="66"/>
      <c r="N4447" s="66"/>
      <c r="O4447" s="66"/>
      <c r="P4447" s="66"/>
      <c r="Q4447" s="66"/>
      <c r="R4447" s="66"/>
      <c r="S4447" s="72"/>
      <c r="T4447" s="72"/>
      <c r="U4447" s="72"/>
      <c r="V4447" s="72"/>
      <c r="W4447" s="72"/>
      <c r="X4447" s="64"/>
      <c r="Y4447" s="64"/>
      <c r="Z4447" s="64"/>
      <c r="AA4447" s="64"/>
      <c r="AB4447" s="64"/>
      <c r="AC4447" s="64"/>
      <c r="AD4447" s="64"/>
      <c r="AE4447" s="64"/>
      <c r="AF4447" s="64"/>
      <c r="AG4447" s="64"/>
      <c r="AH4447" s="64"/>
      <c r="AI4447" s="64"/>
      <c r="AJ4447" s="64"/>
      <c r="AK4447" s="64"/>
      <c r="AL4447" s="64"/>
      <c r="AM4447" s="64"/>
      <c r="AN4447" s="64"/>
      <c r="AO4447" s="64"/>
      <c r="AP4447" s="67" t="str">
        <f>IF($AG4447="","",VLOOKUP($AG4447,Test_Procedure!$A:$F,2,FALSE))</f>
        <v/>
      </c>
      <c r="AQ4447" s="67"/>
      <c r="AR4447" s="67"/>
      <c r="AS4447" s="68"/>
      <c r="AT4447" s="68"/>
      <c r="AU4447" s="68"/>
      <c r="AV4447" s="68"/>
      <c r="AW4447" s="68"/>
      <c r="AX4447" s="68"/>
      <c r="AY4447" s="68"/>
      <c r="AZ4447" s="68"/>
      <c r="BA4447" s="68"/>
      <c r="BB4447" s="68"/>
      <c r="BC4447" s="69" t="str">
        <f t="shared" si="215"/>
        <v/>
      </c>
      <c r="BD4447" s="69"/>
      <c r="BE4447" s="70">
        <f>IF($AG4447="",0,VLOOKUP($AG4447,Test_Procedure!$A:$F,3,FALSE))</f>
        <v>0</v>
      </c>
      <c r="BF4447" s="70"/>
      <c r="BG4447" s="70">
        <f>IF($AG4447="",0,VLOOKUP($AG4447,Test_Procedure!$A:$F,4,FALSE))</f>
        <v>0</v>
      </c>
      <c r="BH4447" s="70"/>
      <c r="BI4447" s="70">
        <f>IF($AG4447="",0,VLOOKUP($AG4447,Test_Procedure!$A:$F,5,FALSE))</f>
        <v>0</v>
      </c>
      <c r="BJ4447" s="70"/>
      <c r="BK4447" s="70">
        <f>IF($AG4447="",0,VLOOKUP($AG4447,Test_Procedure!$A:$F,6,FALSE))</f>
        <v>0</v>
      </c>
      <c r="BL4447" s="70"/>
      <c r="BM4447" s="71"/>
      <c r="BN4447" s="71"/>
      <c r="BO4447" s="71"/>
      <c r="BP4447" s="72"/>
      <c r="BQ4447" s="72"/>
      <c r="BR4447" s="72"/>
      <c r="BS4447" s="72"/>
      <c r="BT4447" s="72"/>
      <c r="BU4447" s="72"/>
      <c r="BV4447" s="72"/>
      <c r="BW4447" s="72"/>
      <c r="BX4447" s="72"/>
      <c r="BY4447" s="72"/>
      <c r="BZ4447" s="72"/>
      <c r="CA4447" s="72"/>
      <c r="CB4447" s="72"/>
      <c r="CC4447" s="72"/>
      <c r="CD4447" s="72"/>
      <c r="CE4447" s="72"/>
      <c r="CF4447" s="72"/>
      <c r="CG4447" s="72"/>
      <c r="CH4447" s="72"/>
      <c r="CI4447" s="72"/>
      <c r="CJ4447" s="72"/>
      <c r="XEX4447" s="56" t="str">
        <f>IF(ISERROR(VLOOKUP('Testing Report'!$G$8,$AG4447:$BD4447,13,FALSE)),"",VLOOKUP('Testing Report'!$G$8,$AG4447:$BD4447,13,FALSE))</f>
        <v/>
      </c>
      <c r="XEY4447" s="56" t="str">
        <f>IF(ISERROR(VLOOKUP('Testing Report'!$G$8,$AG4447:$BD4447,15,FALSE)),"",VLOOKUP('Testing Report'!$G$8,$AG4447:$BD4447,15,FALSE))</f>
        <v/>
      </c>
      <c r="XEZ4447" s="56" t="str">
        <f>IF(COUNTIF($X4447:$X$5000,'Testing Report'!$G$8)=0,"",COUNTIF($X4447:$X$5000,'Testing Report'!$G$8))</f>
        <v/>
      </c>
      <c r="XFA4447" s="56" t="str">
        <f>IF(ISERROR(VLOOKUP('Testing Report'!$G$8,$AG4447:$BD4447,19,FALSE)),"",VLOOKUP('Testing Report'!$G$8,$AG4447:$BD4447,19,FALSE))</f>
        <v/>
      </c>
      <c r="XFB4447" s="56" t="str">
        <f>IF(ISERROR(VLOOKUP('Testing Report'!$G$8,$X4447:$BD4447,32,FALSE)),"",VLOOKUP('Testing Report'!$G$8,$X4447:$BD4447,32,FALSE))</f>
        <v/>
      </c>
      <c r="XFC4447" s="26"/>
      <c r="XFD4447" s="7" t="str">
        <f t="shared" si="213"/>
        <v/>
      </c>
    </row>
    <row r="4448" spans="1:88 16378:16384" ht="15" customHeight="1">
      <c r="A4448" s="65" t="str">
        <f t="shared" si="214"/>
        <v/>
      </c>
      <c r="B4448" s="65"/>
      <c r="C4448" s="66"/>
      <c r="D4448" s="66"/>
      <c r="E4448" s="66"/>
      <c r="F4448" s="66"/>
      <c r="G4448" s="66"/>
      <c r="H4448" s="66"/>
      <c r="I4448" s="66"/>
      <c r="J4448" s="66"/>
      <c r="K4448" s="66"/>
      <c r="L4448" s="66"/>
      <c r="M4448" s="66"/>
      <c r="N4448" s="66"/>
      <c r="O4448" s="66"/>
      <c r="P4448" s="66"/>
      <c r="Q4448" s="66"/>
      <c r="R4448" s="66"/>
      <c r="S4448" s="72"/>
      <c r="T4448" s="72"/>
      <c r="U4448" s="72"/>
      <c r="V4448" s="72"/>
      <c r="W4448" s="72"/>
      <c r="X4448" s="64"/>
      <c r="Y4448" s="64"/>
      <c r="Z4448" s="64"/>
      <c r="AA4448" s="64"/>
      <c r="AB4448" s="64"/>
      <c r="AC4448" s="64"/>
      <c r="AD4448" s="64"/>
      <c r="AE4448" s="64"/>
      <c r="AF4448" s="64"/>
      <c r="AG4448" s="64"/>
      <c r="AH4448" s="64"/>
      <c r="AI4448" s="64"/>
      <c r="AJ4448" s="64"/>
      <c r="AK4448" s="64"/>
      <c r="AL4448" s="64"/>
      <c r="AM4448" s="64"/>
      <c r="AN4448" s="64"/>
      <c r="AO4448" s="64"/>
      <c r="AP4448" s="67" t="str">
        <f>IF($AG4448="","",VLOOKUP($AG4448,Test_Procedure!$A:$F,2,FALSE))</f>
        <v/>
      </c>
      <c r="AQ4448" s="67"/>
      <c r="AR4448" s="67"/>
      <c r="AS4448" s="68"/>
      <c r="AT4448" s="68"/>
      <c r="AU4448" s="68"/>
      <c r="AV4448" s="68"/>
      <c r="AW4448" s="68"/>
      <c r="AX4448" s="68"/>
      <c r="AY4448" s="68"/>
      <c r="AZ4448" s="68"/>
      <c r="BA4448" s="68"/>
      <c r="BB4448" s="68"/>
      <c r="BC4448" s="69" t="str">
        <f t="shared" si="215"/>
        <v/>
      </c>
      <c r="BD4448" s="69"/>
      <c r="BE4448" s="70">
        <f>IF($AG4448="",0,VLOOKUP($AG4448,Test_Procedure!$A:$F,3,FALSE))</f>
        <v>0</v>
      </c>
      <c r="BF4448" s="70"/>
      <c r="BG4448" s="70">
        <f>IF($AG4448="",0,VLOOKUP($AG4448,Test_Procedure!$A:$F,4,FALSE))</f>
        <v>0</v>
      </c>
      <c r="BH4448" s="70"/>
      <c r="BI4448" s="70">
        <f>IF($AG4448="",0,VLOOKUP($AG4448,Test_Procedure!$A:$F,5,FALSE))</f>
        <v>0</v>
      </c>
      <c r="BJ4448" s="70"/>
      <c r="BK4448" s="70">
        <f>IF($AG4448="",0,VLOOKUP($AG4448,Test_Procedure!$A:$F,6,FALSE))</f>
        <v>0</v>
      </c>
      <c r="BL4448" s="70"/>
      <c r="BM4448" s="71"/>
      <c r="BN4448" s="71"/>
      <c r="BO4448" s="71"/>
      <c r="BP4448" s="72"/>
      <c r="BQ4448" s="72"/>
      <c r="BR4448" s="72"/>
      <c r="BS4448" s="72"/>
      <c r="BT4448" s="72"/>
      <c r="BU4448" s="72"/>
      <c r="BV4448" s="72"/>
      <c r="BW4448" s="72"/>
      <c r="BX4448" s="72"/>
      <c r="BY4448" s="72"/>
      <c r="BZ4448" s="72"/>
      <c r="CA4448" s="72"/>
      <c r="CB4448" s="72"/>
      <c r="CC4448" s="72"/>
      <c r="CD4448" s="72"/>
      <c r="CE4448" s="72"/>
      <c r="CF4448" s="72"/>
      <c r="CG4448" s="72"/>
      <c r="CH4448" s="72"/>
      <c r="CI4448" s="72"/>
      <c r="CJ4448" s="72"/>
      <c r="XEX4448" s="56" t="str">
        <f>IF(ISERROR(VLOOKUP('Testing Report'!$G$8,$AG4448:$BD4448,13,FALSE)),"",VLOOKUP('Testing Report'!$G$8,$AG4448:$BD4448,13,FALSE))</f>
        <v/>
      </c>
      <c r="XEY4448" s="56" t="str">
        <f>IF(ISERROR(VLOOKUP('Testing Report'!$G$8,$AG4448:$BD4448,15,FALSE)),"",VLOOKUP('Testing Report'!$G$8,$AG4448:$BD4448,15,FALSE))</f>
        <v/>
      </c>
      <c r="XEZ4448" s="56" t="str">
        <f>IF(COUNTIF($X4448:$X$5000,'Testing Report'!$G$8)=0,"",COUNTIF($X4448:$X$5000,'Testing Report'!$G$8))</f>
        <v/>
      </c>
      <c r="XFA4448" s="56" t="str">
        <f>IF(ISERROR(VLOOKUP('Testing Report'!$G$8,$AG4448:$BD4448,19,FALSE)),"",VLOOKUP('Testing Report'!$G$8,$AG4448:$BD4448,19,FALSE))</f>
        <v/>
      </c>
      <c r="XFB4448" s="56" t="str">
        <f>IF(ISERROR(VLOOKUP('Testing Report'!$G$8,$X4448:$BD4448,32,FALSE)),"",VLOOKUP('Testing Report'!$G$8,$X4448:$BD4448,32,FALSE))</f>
        <v/>
      </c>
      <c r="XFC4448" s="26"/>
      <c r="XFD4448" s="7" t="str">
        <f t="shared" si="213"/>
        <v/>
      </c>
    </row>
    <row r="4449" spans="1:88 16378:16384" ht="15" customHeight="1">
      <c r="A4449" s="65" t="str">
        <f t="shared" si="214"/>
        <v/>
      </c>
      <c r="B4449" s="65"/>
      <c r="C4449" s="66"/>
      <c r="D4449" s="66"/>
      <c r="E4449" s="66"/>
      <c r="F4449" s="66"/>
      <c r="G4449" s="66"/>
      <c r="H4449" s="66"/>
      <c r="I4449" s="66"/>
      <c r="J4449" s="66"/>
      <c r="K4449" s="66"/>
      <c r="L4449" s="66"/>
      <c r="M4449" s="66"/>
      <c r="N4449" s="66"/>
      <c r="O4449" s="66"/>
      <c r="P4449" s="66"/>
      <c r="Q4449" s="66"/>
      <c r="R4449" s="66"/>
      <c r="S4449" s="72"/>
      <c r="T4449" s="72"/>
      <c r="U4449" s="72"/>
      <c r="V4449" s="72"/>
      <c r="W4449" s="72"/>
      <c r="X4449" s="64"/>
      <c r="Y4449" s="64"/>
      <c r="Z4449" s="64"/>
      <c r="AA4449" s="64"/>
      <c r="AB4449" s="64"/>
      <c r="AC4449" s="64"/>
      <c r="AD4449" s="64"/>
      <c r="AE4449" s="64"/>
      <c r="AF4449" s="64"/>
      <c r="AG4449" s="64"/>
      <c r="AH4449" s="64"/>
      <c r="AI4449" s="64"/>
      <c r="AJ4449" s="64"/>
      <c r="AK4449" s="64"/>
      <c r="AL4449" s="64"/>
      <c r="AM4449" s="64"/>
      <c r="AN4449" s="64"/>
      <c r="AO4449" s="64"/>
      <c r="AP4449" s="67" t="str">
        <f>IF($AG4449="","",VLOOKUP($AG4449,Test_Procedure!$A:$F,2,FALSE))</f>
        <v/>
      </c>
      <c r="AQ4449" s="67"/>
      <c r="AR4449" s="67"/>
      <c r="AS4449" s="68"/>
      <c r="AT4449" s="68"/>
      <c r="AU4449" s="68"/>
      <c r="AV4449" s="68"/>
      <c r="AW4449" s="68"/>
      <c r="AX4449" s="68"/>
      <c r="AY4449" s="68"/>
      <c r="AZ4449" s="68"/>
      <c r="BA4449" s="68"/>
      <c r="BB4449" s="68"/>
      <c r="BC4449" s="69" t="str">
        <f t="shared" si="215"/>
        <v/>
      </c>
      <c r="BD4449" s="69"/>
      <c r="BE4449" s="70">
        <f>IF($AG4449="",0,VLOOKUP($AG4449,Test_Procedure!$A:$F,3,FALSE))</f>
        <v>0</v>
      </c>
      <c r="BF4449" s="70"/>
      <c r="BG4449" s="70">
        <f>IF($AG4449="",0,VLOOKUP($AG4449,Test_Procedure!$A:$F,4,FALSE))</f>
        <v>0</v>
      </c>
      <c r="BH4449" s="70"/>
      <c r="BI4449" s="70">
        <f>IF($AG4449="",0,VLOOKUP($AG4449,Test_Procedure!$A:$F,5,FALSE))</f>
        <v>0</v>
      </c>
      <c r="BJ4449" s="70"/>
      <c r="BK4449" s="70">
        <f>IF($AG4449="",0,VLOOKUP($AG4449,Test_Procedure!$A:$F,6,FALSE))</f>
        <v>0</v>
      </c>
      <c r="BL4449" s="70"/>
      <c r="BM4449" s="71"/>
      <c r="BN4449" s="71"/>
      <c r="BO4449" s="71"/>
      <c r="BP4449" s="72"/>
      <c r="BQ4449" s="72"/>
      <c r="BR4449" s="72"/>
      <c r="BS4449" s="72"/>
      <c r="BT4449" s="72"/>
      <c r="BU4449" s="72"/>
      <c r="BV4449" s="72"/>
      <c r="BW4449" s="72"/>
      <c r="BX4449" s="72"/>
      <c r="BY4449" s="72"/>
      <c r="BZ4449" s="72"/>
      <c r="CA4449" s="72"/>
      <c r="CB4449" s="72"/>
      <c r="CC4449" s="72"/>
      <c r="CD4449" s="72"/>
      <c r="CE4449" s="72"/>
      <c r="CF4449" s="72"/>
      <c r="CG4449" s="72"/>
      <c r="CH4449" s="72"/>
      <c r="CI4449" s="72"/>
      <c r="CJ4449" s="72"/>
      <c r="XEX4449" s="56" t="str">
        <f>IF(ISERROR(VLOOKUP('Testing Report'!$G$8,$AG4449:$BD4449,13,FALSE)),"",VLOOKUP('Testing Report'!$G$8,$AG4449:$BD4449,13,FALSE))</f>
        <v/>
      </c>
      <c r="XEY4449" s="56" t="str">
        <f>IF(ISERROR(VLOOKUP('Testing Report'!$G$8,$AG4449:$BD4449,15,FALSE)),"",VLOOKUP('Testing Report'!$G$8,$AG4449:$BD4449,15,FALSE))</f>
        <v/>
      </c>
      <c r="XEZ4449" s="56" t="str">
        <f>IF(COUNTIF($X4449:$X$5000,'Testing Report'!$G$8)=0,"",COUNTIF($X4449:$X$5000,'Testing Report'!$G$8))</f>
        <v/>
      </c>
      <c r="XFA4449" s="56" t="str">
        <f>IF(ISERROR(VLOOKUP('Testing Report'!$G$8,$AG4449:$BD4449,19,FALSE)),"",VLOOKUP('Testing Report'!$G$8,$AG4449:$BD4449,19,FALSE))</f>
        <v/>
      </c>
      <c r="XFB4449" s="56" t="str">
        <f>IF(ISERROR(VLOOKUP('Testing Report'!$G$8,$X4449:$BD4449,32,FALSE)),"",VLOOKUP('Testing Report'!$G$8,$X4449:$BD4449,32,FALSE))</f>
        <v/>
      </c>
      <c r="XFC4449" s="26"/>
      <c r="XFD4449" s="7" t="str">
        <f t="shared" si="213"/>
        <v/>
      </c>
    </row>
    <row r="4450" spans="1:88 16378:16384" ht="15" customHeight="1">
      <c r="A4450" s="65" t="str">
        <f t="shared" si="214"/>
        <v/>
      </c>
      <c r="B4450" s="65"/>
      <c r="C4450" s="66"/>
      <c r="D4450" s="66"/>
      <c r="E4450" s="66"/>
      <c r="F4450" s="66"/>
      <c r="G4450" s="66"/>
      <c r="H4450" s="66"/>
      <c r="I4450" s="66"/>
      <c r="J4450" s="66"/>
      <c r="K4450" s="66"/>
      <c r="L4450" s="66"/>
      <c r="M4450" s="66"/>
      <c r="N4450" s="66"/>
      <c r="O4450" s="66"/>
      <c r="P4450" s="66"/>
      <c r="Q4450" s="66"/>
      <c r="R4450" s="66"/>
      <c r="S4450" s="72"/>
      <c r="T4450" s="72"/>
      <c r="U4450" s="72"/>
      <c r="V4450" s="72"/>
      <c r="W4450" s="72"/>
      <c r="X4450" s="64"/>
      <c r="Y4450" s="64"/>
      <c r="Z4450" s="64"/>
      <c r="AA4450" s="64"/>
      <c r="AB4450" s="64"/>
      <c r="AC4450" s="64"/>
      <c r="AD4450" s="64"/>
      <c r="AE4450" s="64"/>
      <c r="AF4450" s="64"/>
      <c r="AG4450" s="64"/>
      <c r="AH4450" s="64"/>
      <c r="AI4450" s="64"/>
      <c r="AJ4450" s="64"/>
      <c r="AK4450" s="64"/>
      <c r="AL4450" s="64"/>
      <c r="AM4450" s="64"/>
      <c r="AN4450" s="64"/>
      <c r="AO4450" s="64"/>
      <c r="AP4450" s="67" t="str">
        <f>IF($AG4450="","",VLOOKUP($AG4450,Test_Procedure!$A:$F,2,FALSE))</f>
        <v/>
      </c>
      <c r="AQ4450" s="67"/>
      <c r="AR4450" s="67"/>
      <c r="AS4450" s="68"/>
      <c r="AT4450" s="68"/>
      <c r="AU4450" s="68"/>
      <c r="AV4450" s="68"/>
      <c r="AW4450" s="68"/>
      <c r="AX4450" s="68"/>
      <c r="AY4450" s="68"/>
      <c r="AZ4450" s="68"/>
      <c r="BA4450" s="68"/>
      <c r="BB4450" s="68"/>
      <c r="BC4450" s="69" t="str">
        <f t="shared" si="215"/>
        <v/>
      </c>
      <c r="BD4450" s="69"/>
      <c r="BE4450" s="70">
        <f>IF($AG4450="",0,VLOOKUP($AG4450,Test_Procedure!$A:$F,3,FALSE))</f>
        <v>0</v>
      </c>
      <c r="BF4450" s="70"/>
      <c r="BG4450" s="70">
        <f>IF($AG4450="",0,VLOOKUP($AG4450,Test_Procedure!$A:$F,4,FALSE))</f>
        <v>0</v>
      </c>
      <c r="BH4450" s="70"/>
      <c r="BI4450" s="70">
        <f>IF($AG4450="",0,VLOOKUP($AG4450,Test_Procedure!$A:$F,5,FALSE))</f>
        <v>0</v>
      </c>
      <c r="BJ4450" s="70"/>
      <c r="BK4450" s="70">
        <f>IF($AG4450="",0,VLOOKUP($AG4450,Test_Procedure!$A:$F,6,FALSE))</f>
        <v>0</v>
      </c>
      <c r="BL4450" s="70"/>
      <c r="BM4450" s="71"/>
      <c r="BN4450" s="71"/>
      <c r="BO4450" s="71"/>
      <c r="BP4450" s="72"/>
      <c r="BQ4450" s="72"/>
      <c r="BR4450" s="72"/>
      <c r="BS4450" s="72"/>
      <c r="BT4450" s="72"/>
      <c r="BU4450" s="72"/>
      <c r="BV4450" s="72"/>
      <c r="BW4450" s="72"/>
      <c r="BX4450" s="72"/>
      <c r="BY4450" s="72"/>
      <c r="BZ4450" s="72"/>
      <c r="CA4450" s="72"/>
      <c r="CB4450" s="72"/>
      <c r="CC4450" s="72"/>
      <c r="CD4450" s="72"/>
      <c r="CE4450" s="72"/>
      <c r="CF4450" s="72"/>
      <c r="CG4450" s="72"/>
      <c r="CH4450" s="72"/>
      <c r="CI4450" s="72"/>
      <c r="CJ4450" s="72"/>
      <c r="XEX4450" s="56" t="str">
        <f>IF(ISERROR(VLOOKUP('Testing Report'!$G$8,$AG4450:$BD4450,13,FALSE)),"",VLOOKUP('Testing Report'!$G$8,$AG4450:$BD4450,13,FALSE))</f>
        <v/>
      </c>
      <c r="XEY4450" s="56" t="str">
        <f>IF(ISERROR(VLOOKUP('Testing Report'!$G$8,$AG4450:$BD4450,15,FALSE)),"",VLOOKUP('Testing Report'!$G$8,$AG4450:$BD4450,15,FALSE))</f>
        <v/>
      </c>
      <c r="XEZ4450" s="56" t="str">
        <f>IF(COUNTIF($X4450:$X$5000,'Testing Report'!$G$8)=0,"",COUNTIF($X4450:$X$5000,'Testing Report'!$G$8))</f>
        <v/>
      </c>
      <c r="XFA4450" s="56" t="str">
        <f>IF(ISERROR(VLOOKUP('Testing Report'!$G$8,$AG4450:$BD4450,19,FALSE)),"",VLOOKUP('Testing Report'!$G$8,$AG4450:$BD4450,19,FALSE))</f>
        <v/>
      </c>
      <c r="XFB4450" s="56" t="str">
        <f>IF(ISERROR(VLOOKUP('Testing Report'!$G$8,$X4450:$BD4450,32,FALSE)),"",VLOOKUP('Testing Report'!$G$8,$X4450:$BD4450,32,FALSE))</f>
        <v/>
      </c>
      <c r="XFC4450" s="26"/>
      <c r="XFD4450" s="7" t="str">
        <f t="shared" si="213"/>
        <v/>
      </c>
    </row>
    <row r="4451" spans="1:88 16378:16384" ht="15" customHeight="1">
      <c r="A4451" s="65" t="str">
        <f t="shared" si="214"/>
        <v/>
      </c>
      <c r="B4451" s="65"/>
      <c r="C4451" s="66"/>
      <c r="D4451" s="66"/>
      <c r="E4451" s="66"/>
      <c r="F4451" s="66"/>
      <c r="G4451" s="66"/>
      <c r="H4451" s="66"/>
      <c r="I4451" s="66"/>
      <c r="J4451" s="66"/>
      <c r="K4451" s="66"/>
      <c r="L4451" s="66"/>
      <c r="M4451" s="66"/>
      <c r="N4451" s="66"/>
      <c r="O4451" s="66"/>
      <c r="P4451" s="66"/>
      <c r="Q4451" s="66"/>
      <c r="R4451" s="66"/>
      <c r="S4451" s="72"/>
      <c r="T4451" s="72"/>
      <c r="U4451" s="72"/>
      <c r="V4451" s="72"/>
      <c r="W4451" s="72"/>
      <c r="X4451" s="64"/>
      <c r="Y4451" s="64"/>
      <c r="Z4451" s="64"/>
      <c r="AA4451" s="64"/>
      <c r="AB4451" s="64"/>
      <c r="AC4451" s="64"/>
      <c r="AD4451" s="64"/>
      <c r="AE4451" s="64"/>
      <c r="AF4451" s="64"/>
      <c r="AG4451" s="64"/>
      <c r="AH4451" s="64"/>
      <c r="AI4451" s="64"/>
      <c r="AJ4451" s="64"/>
      <c r="AK4451" s="64"/>
      <c r="AL4451" s="64"/>
      <c r="AM4451" s="64"/>
      <c r="AN4451" s="64"/>
      <c r="AO4451" s="64"/>
      <c r="AP4451" s="67" t="str">
        <f>IF($AG4451="","",VLOOKUP($AG4451,Test_Procedure!$A:$F,2,FALSE))</f>
        <v/>
      </c>
      <c r="AQ4451" s="67"/>
      <c r="AR4451" s="67"/>
      <c r="AS4451" s="68"/>
      <c r="AT4451" s="68"/>
      <c r="AU4451" s="68"/>
      <c r="AV4451" s="68"/>
      <c r="AW4451" s="68"/>
      <c r="AX4451" s="68"/>
      <c r="AY4451" s="68"/>
      <c r="AZ4451" s="68"/>
      <c r="BA4451" s="68"/>
      <c r="BB4451" s="68"/>
      <c r="BC4451" s="69" t="str">
        <f t="shared" si="215"/>
        <v/>
      </c>
      <c r="BD4451" s="69"/>
      <c r="BE4451" s="70">
        <f>IF($AG4451="",0,VLOOKUP($AG4451,Test_Procedure!$A:$F,3,FALSE))</f>
        <v>0</v>
      </c>
      <c r="BF4451" s="70"/>
      <c r="BG4451" s="70">
        <f>IF($AG4451="",0,VLOOKUP($AG4451,Test_Procedure!$A:$F,4,FALSE))</f>
        <v>0</v>
      </c>
      <c r="BH4451" s="70"/>
      <c r="BI4451" s="70">
        <f>IF($AG4451="",0,VLOOKUP($AG4451,Test_Procedure!$A:$F,5,FALSE))</f>
        <v>0</v>
      </c>
      <c r="BJ4451" s="70"/>
      <c r="BK4451" s="70">
        <f>IF($AG4451="",0,VLOOKUP($AG4451,Test_Procedure!$A:$F,6,FALSE))</f>
        <v>0</v>
      </c>
      <c r="BL4451" s="70"/>
      <c r="BM4451" s="71"/>
      <c r="BN4451" s="71"/>
      <c r="BO4451" s="71"/>
      <c r="BP4451" s="72"/>
      <c r="BQ4451" s="72"/>
      <c r="BR4451" s="72"/>
      <c r="BS4451" s="72"/>
      <c r="BT4451" s="72"/>
      <c r="BU4451" s="72"/>
      <c r="BV4451" s="72"/>
      <c r="BW4451" s="72"/>
      <c r="BX4451" s="72"/>
      <c r="BY4451" s="72"/>
      <c r="BZ4451" s="72"/>
      <c r="CA4451" s="72"/>
      <c r="CB4451" s="72"/>
      <c r="CC4451" s="72"/>
      <c r="CD4451" s="72"/>
      <c r="CE4451" s="72"/>
      <c r="CF4451" s="72"/>
      <c r="CG4451" s="72"/>
      <c r="CH4451" s="72"/>
      <c r="CI4451" s="72"/>
      <c r="CJ4451" s="72"/>
      <c r="XEX4451" s="56" t="str">
        <f>IF(ISERROR(VLOOKUP('Testing Report'!$G$8,$AG4451:$BD4451,13,FALSE)),"",VLOOKUP('Testing Report'!$G$8,$AG4451:$BD4451,13,FALSE))</f>
        <v/>
      </c>
      <c r="XEY4451" s="56" t="str">
        <f>IF(ISERROR(VLOOKUP('Testing Report'!$G$8,$AG4451:$BD4451,15,FALSE)),"",VLOOKUP('Testing Report'!$G$8,$AG4451:$BD4451,15,FALSE))</f>
        <v/>
      </c>
      <c r="XEZ4451" s="56" t="str">
        <f>IF(COUNTIF($X4451:$X$5000,'Testing Report'!$G$8)=0,"",COUNTIF($X4451:$X$5000,'Testing Report'!$G$8))</f>
        <v/>
      </c>
      <c r="XFA4451" s="56" t="str">
        <f>IF(ISERROR(VLOOKUP('Testing Report'!$G$8,$AG4451:$BD4451,19,FALSE)),"",VLOOKUP('Testing Report'!$G$8,$AG4451:$BD4451,19,FALSE))</f>
        <v/>
      </c>
      <c r="XFB4451" s="56" t="str">
        <f>IF(ISERROR(VLOOKUP('Testing Report'!$G$8,$X4451:$BD4451,32,FALSE)),"",VLOOKUP('Testing Report'!$G$8,$X4451:$BD4451,32,FALSE))</f>
        <v/>
      </c>
      <c r="XFC4451" s="26"/>
      <c r="XFD4451" s="7" t="str">
        <f t="shared" si="213"/>
        <v/>
      </c>
    </row>
    <row r="4452" spans="1:88 16378:16384" ht="15" customHeight="1">
      <c r="A4452" s="65" t="str">
        <f t="shared" si="214"/>
        <v/>
      </c>
      <c r="B4452" s="65"/>
      <c r="C4452" s="66"/>
      <c r="D4452" s="66"/>
      <c r="E4452" s="66"/>
      <c r="F4452" s="66"/>
      <c r="G4452" s="66"/>
      <c r="H4452" s="66"/>
      <c r="I4452" s="66"/>
      <c r="J4452" s="66"/>
      <c r="K4452" s="66"/>
      <c r="L4452" s="66"/>
      <c r="M4452" s="66"/>
      <c r="N4452" s="66"/>
      <c r="O4452" s="66"/>
      <c r="P4452" s="66"/>
      <c r="Q4452" s="66"/>
      <c r="R4452" s="66"/>
      <c r="S4452" s="72"/>
      <c r="T4452" s="72"/>
      <c r="U4452" s="72"/>
      <c r="V4452" s="72"/>
      <c r="W4452" s="72"/>
      <c r="X4452" s="64"/>
      <c r="Y4452" s="64"/>
      <c r="Z4452" s="64"/>
      <c r="AA4452" s="64"/>
      <c r="AB4452" s="64"/>
      <c r="AC4452" s="64"/>
      <c r="AD4452" s="64"/>
      <c r="AE4452" s="64"/>
      <c r="AF4452" s="64"/>
      <c r="AG4452" s="64"/>
      <c r="AH4452" s="64"/>
      <c r="AI4452" s="64"/>
      <c r="AJ4452" s="64"/>
      <c r="AK4452" s="64"/>
      <c r="AL4452" s="64"/>
      <c r="AM4452" s="64"/>
      <c r="AN4452" s="64"/>
      <c r="AO4452" s="64"/>
      <c r="AP4452" s="67" t="str">
        <f>IF($AG4452="","",VLOOKUP($AG4452,Test_Procedure!$A:$F,2,FALSE))</f>
        <v/>
      </c>
      <c r="AQ4452" s="67"/>
      <c r="AR4452" s="67"/>
      <c r="AS4452" s="68"/>
      <c r="AT4452" s="68"/>
      <c r="AU4452" s="68"/>
      <c r="AV4452" s="68"/>
      <c r="AW4452" s="68"/>
      <c r="AX4452" s="68"/>
      <c r="AY4452" s="68"/>
      <c r="AZ4452" s="68"/>
      <c r="BA4452" s="68"/>
      <c r="BB4452" s="68"/>
      <c r="BC4452" s="69" t="str">
        <f t="shared" si="215"/>
        <v/>
      </c>
      <c r="BD4452" s="69"/>
      <c r="BE4452" s="70">
        <f>IF($AG4452="",0,VLOOKUP($AG4452,Test_Procedure!$A:$F,3,FALSE))</f>
        <v>0</v>
      </c>
      <c r="BF4452" s="70"/>
      <c r="BG4452" s="70">
        <f>IF($AG4452="",0,VLOOKUP($AG4452,Test_Procedure!$A:$F,4,FALSE))</f>
        <v>0</v>
      </c>
      <c r="BH4452" s="70"/>
      <c r="BI4452" s="70">
        <f>IF($AG4452="",0,VLOOKUP($AG4452,Test_Procedure!$A:$F,5,FALSE))</f>
        <v>0</v>
      </c>
      <c r="BJ4452" s="70"/>
      <c r="BK4452" s="70">
        <f>IF($AG4452="",0,VLOOKUP($AG4452,Test_Procedure!$A:$F,6,FALSE))</f>
        <v>0</v>
      </c>
      <c r="BL4452" s="70"/>
      <c r="BM4452" s="71"/>
      <c r="BN4452" s="71"/>
      <c r="BO4452" s="71"/>
      <c r="BP4452" s="72"/>
      <c r="BQ4452" s="72"/>
      <c r="BR4452" s="72"/>
      <c r="BS4452" s="72"/>
      <c r="BT4452" s="72"/>
      <c r="BU4452" s="72"/>
      <c r="BV4452" s="72"/>
      <c r="BW4452" s="72"/>
      <c r="BX4452" s="72"/>
      <c r="BY4452" s="72"/>
      <c r="BZ4452" s="72"/>
      <c r="CA4452" s="72"/>
      <c r="CB4452" s="72"/>
      <c r="CC4452" s="72"/>
      <c r="CD4452" s="72"/>
      <c r="CE4452" s="72"/>
      <c r="CF4452" s="72"/>
      <c r="CG4452" s="72"/>
      <c r="CH4452" s="72"/>
      <c r="CI4452" s="72"/>
      <c r="CJ4452" s="72"/>
      <c r="XEX4452" s="56" t="str">
        <f>IF(ISERROR(VLOOKUP('Testing Report'!$G$8,$AG4452:$BD4452,13,FALSE)),"",VLOOKUP('Testing Report'!$G$8,$AG4452:$BD4452,13,FALSE))</f>
        <v/>
      </c>
      <c r="XEY4452" s="56" t="str">
        <f>IF(ISERROR(VLOOKUP('Testing Report'!$G$8,$AG4452:$BD4452,15,FALSE)),"",VLOOKUP('Testing Report'!$G$8,$AG4452:$BD4452,15,FALSE))</f>
        <v/>
      </c>
      <c r="XEZ4452" s="56" t="str">
        <f>IF(COUNTIF($X4452:$X$5000,'Testing Report'!$G$8)=0,"",COUNTIF($X4452:$X$5000,'Testing Report'!$G$8))</f>
        <v/>
      </c>
      <c r="XFA4452" s="56" t="str">
        <f>IF(ISERROR(VLOOKUP('Testing Report'!$G$8,$AG4452:$BD4452,19,FALSE)),"",VLOOKUP('Testing Report'!$G$8,$AG4452:$BD4452,19,FALSE))</f>
        <v/>
      </c>
      <c r="XFB4452" s="56" t="str">
        <f>IF(ISERROR(VLOOKUP('Testing Report'!$G$8,$X4452:$BD4452,32,FALSE)),"",VLOOKUP('Testing Report'!$G$8,$X4452:$BD4452,32,FALSE))</f>
        <v/>
      </c>
      <c r="XFC4452" s="26"/>
      <c r="XFD4452" s="7" t="str">
        <f t="shared" si="213"/>
        <v/>
      </c>
    </row>
    <row r="4453" spans="1:88 16378:16384" ht="15" customHeight="1">
      <c r="A4453" s="65" t="str">
        <f t="shared" si="214"/>
        <v/>
      </c>
      <c r="B4453" s="65"/>
      <c r="C4453" s="66"/>
      <c r="D4453" s="66"/>
      <c r="E4453" s="66"/>
      <c r="F4453" s="66"/>
      <c r="G4453" s="66"/>
      <c r="H4453" s="66"/>
      <c r="I4453" s="66"/>
      <c r="J4453" s="66"/>
      <c r="K4453" s="66"/>
      <c r="L4453" s="66"/>
      <c r="M4453" s="66"/>
      <c r="N4453" s="66"/>
      <c r="O4453" s="66"/>
      <c r="P4453" s="66"/>
      <c r="Q4453" s="66"/>
      <c r="R4453" s="66"/>
      <c r="S4453" s="72"/>
      <c r="T4453" s="72"/>
      <c r="U4453" s="72"/>
      <c r="V4453" s="72"/>
      <c r="W4453" s="72"/>
      <c r="X4453" s="64"/>
      <c r="Y4453" s="64"/>
      <c r="Z4453" s="64"/>
      <c r="AA4453" s="64"/>
      <c r="AB4453" s="64"/>
      <c r="AC4453" s="64"/>
      <c r="AD4453" s="64"/>
      <c r="AE4453" s="64"/>
      <c r="AF4453" s="64"/>
      <c r="AG4453" s="64"/>
      <c r="AH4453" s="64"/>
      <c r="AI4453" s="64"/>
      <c r="AJ4453" s="64"/>
      <c r="AK4453" s="64"/>
      <c r="AL4453" s="64"/>
      <c r="AM4453" s="64"/>
      <c r="AN4453" s="64"/>
      <c r="AO4453" s="64"/>
      <c r="AP4453" s="67" t="str">
        <f>IF($AG4453="","",VLOOKUP($AG4453,Test_Procedure!$A:$F,2,FALSE))</f>
        <v/>
      </c>
      <c r="AQ4453" s="67"/>
      <c r="AR4453" s="67"/>
      <c r="AS4453" s="68"/>
      <c r="AT4453" s="68"/>
      <c r="AU4453" s="68"/>
      <c r="AV4453" s="68"/>
      <c r="AW4453" s="68"/>
      <c r="AX4453" s="68"/>
      <c r="AY4453" s="68"/>
      <c r="AZ4453" s="68"/>
      <c r="BA4453" s="68"/>
      <c r="BB4453" s="68"/>
      <c r="BC4453" s="69" t="str">
        <f t="shared" si="215"/>
        <v/>
      </c>
      <c r="BD4453" s="69"/>
      <c r="BE4453" s="70">
        <f>IF($AG4453="",0,VLOOKUP($AG4453,Test_Procedure!$A:$F,3,FALSE))</f>
        <v>0</v>
      </c>
      <c r="BF4453" s="70"/>
      <c r="BG4453" s="70">
        <f>IF($AG4453="",0,VLOOKUP($AG4453,Test_Procedure!$A:$F,4,FALSE))</f>
        <v>0</v>
      </c>
      <c r="BH4453" s="70"/>
      <c r="BI4453" s="70">
        <f>IF($AG4453="",0,VLOOKUP($AG4453,Test_Procedure!$A:$F,5,FALSE))</f>
        <v>0</v>
      </c>
      <c r="BJ4453" s="70"/>
      <c r="BK4453" s="70">
        <f>IF($AG4453="",0,VLOOKUP($AG4453,Test_Procedure!$A:$F,6,FALSE))</f>
        <v>0</v>
      </c>
      <c r="BL4453" s="70"/>
      <c r="BM4453" s="71"/>
      <c r="BN4453" s="71"/>
      <c r="BO4453" s="71"/>
      <c r="BP4453" s="72"/>
      <c r="BQ4453" s="72"/>
      <c r="BR4453" s="72"/>
      <c r="BS4453" s="72"/>
      <c r="BT4453" s="72"/>
      <c r="BU4453" s="72"/>
      <c r="BV4453" s="72"/>
      <c r="BW4453" s="72"/>
      <c r="BX4453" s="72"/>
      <c r="BY4453" s="72"/>
      <c r="BZ4453" s="72"/>
      <c r="CA4453" s="72"/>
      <c r="CB4453" s="72"/>
      <c r="CC4453" s="72"/>
      <c r="CD4453" s="72"/>
      <c r="CE4453" s="72"/>
      <c r="CF4453" s="72"/>
      <c r="CG4453" s="72"/>
      <c r="CH4453" s="72"/>
      <c r="CI4453" s="72"/>
      <c r="CJ4453" s="72"/>
      <c r="XEX4453" s="56" t="str">
        <f>IF(ISERROR(VLOOKUP('Testing Report'!$G$8,$AG4453:$BD4453,13,FALSE)),"",VLOOKUP('Testing Report'!$G$8,$AG4453:$BD4453,13,FALSE))</f>
        <v/>
      </c>
      <c r="XEY4453" s="56" t="str">
        <f>IF(ISERROR(VLOOKUP('Testing Report'!$G$8,$AG4453:$BD4453,15,FALSE)),"",VLOOKUP('Testing Report'!$G$8,$AG4453:$BD4453,15,FALSE))</f>
        <v/>
      </c>
      <c r="XEZ4453" s="56" t="str">
        <f>IF(COUNTIF($X4453:$X$5000,'Testing Report'!$G$8)=0,"",COUNTIF($X4453:$X$5000,'Testing Report'!$G$8))</f>
        <v/>
      </c>
      <c r="XFA4453" s="56" t="str">
        <f>IF(ISERROR(VLOOKUP('Testing Report'!$G$8,$AG4453:$BD4453,19,FALSE)),"",VLOOKUP('Testing Report'!$G$8,$AG4453:$BD4453,19,FALSE))</f>
        <v/>
      </c>
      <c r="XFB4453" s="56" t="str">
        <f>IF(ISERROR(VLOOKUP('Testing Report'!$G$8,$X4453:$BD4453,32,FALSE)),"",VLOOKUP('Testing Report'!$G$8,$X4453:$BD4453,32,FALSE))</f>
        <v/>
      </c>
      <c r="XFC4453" s="26"/>
      <c r="XFD4453" s="7" t="str">
        <f t="shared" si="213"/>
        <v/>
      </c>
    </row>
    <row r="4454" spans="1:88 16378:16384" ht="15" customHeight="1">
      <c r="A4454" s="65" t="str">
        <f t="shared" si="214"/>
        <v/>
      </c>
      <c r="B4454" s="65"/>
      <c r="C4454" s="66"/>
      <c r="D4454" s="66"/>
      <c r="E4454" s="66"/>
      <c r="F4454" s="66"/>
      <c r="G4454" s="66"/>
      <c r="H4454" s="66"/>
      <c r="I4454" s="66"/>
      <c r="J4454" s="66"/>
      <c r="K4454" s="66"/>
      <c r="L4454" s="66"/>
      <c r="M4454" s="66"/>
      <c r="N4454" s="66"/>
      <c r="O4454" s="66"/>
      <c r="P4454" s="66"/>
      <c r="Q4454" s="66"/>
      <c r="R4454" s="66"/>
      <c r="S4454" s="72"/>
      <c r="T4454" s="72"/>
      <c r="U4454" s="72"/>
      <c r="V4454" s="72"/>
      <c r="W4454" s="72"/>
      <c r="X4454" s="64"/>
      <c r="Y4454" s="64"/>
      <c r="Z4454" s="64"/>
      <c r="AA4454" s="64"/>
      <c r="AB4454" s="64"/>
      <c r="AC4454" s="64"/>
      <c r="AD4454" s="64"/>
      <c r="AE4454" s="64"/>
      <c r="AF4454" s="64"/>
      <c r="AG4454" s="64"/>
      <c r="AH4454" s="64"/>
      <c r="AI4454" s="64"/>
      <c r="AJ4454" s="64"/>
      <c r="AK4454" s="64"/>
      <c r="AL4454" s="64"/>
      <c r="AM4454" s="64"/>
      <c r="AN4454" s="64"/>
      <c r="AO4454" s="64"/>
      <c r="AP4454" s="67" t="str">
        <f>IF($AG4454="","",VLOOKUP($AG4454,Test_Procedure!$A:$F,2,FALSE))</f>
        <v/>
      </c>
      <c r="AQ4454" s="67"/>
      <c r="AR4454" s="67"/>
      <c r="AS4454" s="68"/>
      <c r="AT4454" s="68"/>
      <c r="AU4454" s="68"/>
      <c r="AV4454" s="68"/>
      <c r="AW4454" s="68"/>
      <c r="AX4454" s="68"/>
      <c r="AY4454" s="68"/>
      <c r="AZ4454" s="68"/>
      <c r="BA4454" s="68"/>
      <c r="BB4454" s="68"/>
      <c r="BC4454" s="69" t="str">
        <f t="shared" si="215"/>
        <v/>
      </c>
      <c r="BD4454" s="69"/>
      <c r="BE4454" s="70">
        <f>IF($AG4454="",0,VLOOKUP($AG4454,Test_Procedure!$A:$F,3,FALSE))</f>
        <v>0</v>
      </c>
      <c r="BF4454" s="70"/>
      <c r="BG4454" s="70">
        <f>IF($AG4454="",0,VLOOKUP($AG4454,Test_Procedure!$A:$F,4,FALSE))</f>
        <v>0</v>
      </c>
      <c r="BH4454" s="70"/>
      <c r="BI4454" s="70">
        <f>IF($AG4454="",0,VLOOKUP($AG4454,Test_Procedure!$A:$F,5,FALSE))</f>
        <v>0</v>
      </c>
      <c r="BJ4454" s="70"/>
      <c r="BK4454" s="70">
        <f>IF($AG4454="",0,VLOOKUP($AG4454,Test_Procedure!$A:$F,6,FALSE))</f>
        <v>0</v>
      </c>
      <c r="BL4454" s="70"/>
      <c r="BM4454" s="71"/>
      <c r="BN4454" s="71"/>
      <c r="BO4454" s="71"/>
      <c r="BP4454" s="72"/>
      <c r="BQ4454" s="72"/>
      <c r="BR4454" s="72"/>
      <c r="BS4454" s="72"/>
      <c r="BT4454" s="72"/>
      <c r="BU4454" s="72"/>
      <c r="BV4454" s="72"/>
      <c r="BW4454" s="72"/>
      <c r="BX4454" s="72"/>
      <c r="BY4454" s="72"/>
      <c r="BZ4454" s="72"/>
      <c r="CA4454" s="72"/>
      <c r="CB4454" s="72"/>
      <c r="CC4454" s="72"/>
      <c r="CD4454" s="72"/>
      <c r="CE4454" s="72"/>
      <c r="CF4454" s="72"/>
      <c r="CG4454" s="72"/>
      <c r="CH4454" s="72"/>
      <c r="CI4454" s="72"/>
      <c r="CJ4454" s="72"/>
      <c r="XEX4454" s="56" t="str">
        <f>IF(ISERROR(VLOOKUP('Testing Report'!$G$8,$AG4454:$BD4454,13,FALSE)),"",VLOOKUP('Testing Report'!$G$8,$AG4454:$BD4454,13,FALSE))</f>
        <v/>
      </c>
      <c r="XEY4454" s="56" t="str">
        <f>IF(ISERROR(VLOOKUP('Testing Report'!$G$8,$AG4454:$BD4454,15,FALSE)),"",VLOOKUP('Testing Report'!$G$8,$AG4454:$BD4454,15,FALSE))</f>
        <v/>
      </c>
      <c r="XEZ4454" s="56" t="str">
        <f>IF(COUNTIF($X4454:$X$5000,'Testing Report'!$G$8)=0,"",COUNTIF($X4454:$X$5000,'Testing Report'!$G$8))</f>
        <v/>
      </c>
      <c r="XFA4454" s="56" t="str">
        <f>IF(ISERROR(VLOOKUP('Testing Report'!$G$8,$AG4454:$BD4454,19,FALSE)),"",VLOOKUP('Testing Report'!$G$8,$AG4454:$BD4454,19,FALSE))</f>
        <v/>
      </c>
      <c r="XFB4454" s="56" t="str">
        <f>IF(ISERROR(VLOOKUP('Testing Report'!$G$8,$X4454:$BD4454,32,FALSE)),"",VLOOKUP('Testing Report'!$G$8,$X4454:$BD4454,32,FALSE))</f>
        <v/>
      </c>
      <c r="XFC4454" s="26"/>
      <c r="XFD4454" s="7" t="str">
        <f t="shared" si="213"/>
        <v/>
      </c>
    </row>
    <row r="4455" spans="1:88 16378:16384" ht="15" customHeight="1">
      <c r="A4455" s="65" t="str">
        <f t="shared" si="214"/>
        <v/>
      </c>
      <c r="B4455" s="65"/>
      <c r="C4455" s="66"/>
      <c r="D4455" s="66"/>
      <c r="E4455" s="66"/>
      <c r="F4455" s="66"/>
      <c r="G4455" s="66"/>
      <c r="H4455" s="66"/>
      <c r="I4455" s="66"/>
      <c r="J4455" s="66"/>
      <c r="K4455" s="66"/>
      <c r="L4455" s="66"/>
      <c r="M4455" s="66"/>
      <c r="N4455" s="66"/>
      <c r="O4455" s="66"/>
      <c r="P4455" s="66"/>
      <c r="Q4455" s="66"/>
      <c r="R4455" s="66"/>
      <c r="S4455" s="72"/>
      <c r="T4455" s="72"/>
      <c r="U4455" s="72"/>
      <c r="V4455" s="72"/>
      <c r="W4455" s="72"/>
      <c r="X4455" s="64"/>
      <c r="Y4455" s="64"/>
      <c r="Z4455" s="64"/>
      <c r="AA4455" s="64"/>
      <c r="AB4455" s="64"/>
      <c r="AC4455" s="64"/>
      <c r="AD4455" s="64"/>
      <c r="AE4455" s="64"/>
      <c r="AF4455" s="64"/>
      <c r="AG4455" s="64"/>
      <c r="AH4455" s="64"/>
      <c r="AI4455" s="64"/>
      <c r="AJ4455" s="64"/>
      <c r="AK4455" s="64"/>
      <c r="AL4455" s="64"/>
      <c r="AM4455" s="64"/>
      <c r="AN4455" s="64"/>
      <c r="AO4455" s="64"/>
      <c r="AP4455" s="67" t="str">
        <f>IF($AG4455="","",VLOOKUP($AG4455,Test_Procedure!$A:$F,2,FALSE))</f>
        <v/>
      </c>
      <c r="AQ4455" s="67"/>
      <c r="AR4455" s="67"/>
      <c r="AS4455" s="68"/>
      <c r="AT4455" s="68"/>
      <c r="AU4455" s="68"/>
      <c r="AV4455" s="68"/>
      <c r="AW4455" s="68"/>
      <c r="AX4455" s="68"/>
      <c r="AY4455" s="68"/>
      <c r="AZ4455" s="68"/>
      <c r="BA4455" s="68"/>
      <c r="BB4455" s="68"/>
      <c r="BC4455" s="69" t="str">
        <f t="shared" si="215"/>
        <v/>
      </c>
      <c r="BD4455" s="69"/>
      <c r="BE4455" s="70">
        <f>IF($AG4455="",0,VLOOKUP($AG4455,Test_Procedure!$A:$F,3,FALSE))</f>
        <v>0</v>
      </c>
      <c r="BF4455" s="70"/>
      <c r="BG4455" s="70">
        <f>IF($AG4455="",0,VLOOKUP($AG4455,Test_Procedure!$A:$F,4,FALSE))</f>
        <v>0</v>
      </c>
      <c r="BH4455" s="70"/>
      <c r="BI4455" s="70">
        <f>IF($AG4455="",0,VLOOKUP($AG4455,Test_Procedure!$A:$F,5,FALSE))</f>
        <v>0</v>
      </c>
      <c r="BJ4455" s="70"/>
      <c r="BK4455" s="70">
        <f>IF($AG4455="",0,VLOOKUP($AG4455,Test_Procedure!$A:$F,6,FALSE))</f>
        <v>0</v>
      </c>
      <c r="BL4455" s="70"/>
      <c r="BM4455" s="71"/>
      <c r="BN4455" s="71"/>
      <c r="BO4455" s="71"/>
      <c r="BP4455" s="72"/>
      <c r="BQ4455" s="72"/>
      <c r="BR4455" s="72"/>
      <c r="BS4455" s="72"/>
      <c r="BT4455" s="72"/>
      <c r="BU4455" s="72"/>
      <c r="BV4455" s="72"/>
      <c r="BW4455" s="72"/>
      <c r="BX4455" s="72"/>
      <c r="BY4455" s="72"/>
      <c r="BZ4455" s="72"/>
      <c r="CA4455" s="72"/>
      <c r="CB4455" s="72"/>
      <c r="CC4455" s="72"/>
      <c r="CD4455" s="72"/>
      <c r="CE4455" s="72"/>
      <c r="CF4455" s="72"/>
      <c r="CG4455" s="72"/>
      <c r="CH4455" s="72"/>
      <c r="CI4455" s="72"/>
      <c r="CJ4455" s="72"/>
      <c r="XEX4455" s="56" t="str">
        <f>IF(ISERROR(VLOOKUP('Testing Report'!$G$8,$AG4455:$BD4455,13,FALSE)),"",VLOOKUP('Testing Report'!$G$8,$AG4455:$BD4455,13,FALSE))</f>
        <v/>
      </c>
      <c r="XEY4455" s="56" t="str">
        <f>IF(ISERROR(VLOOKUP('Testing Report'!$G$8,$AG4455:$BD4455,15,FALSE)),"",VLOOKUP('Testing Report'!$G$8,$AG4455:$BD4455,15,FALSE))</f>
        <v/>
      </c>
      <c r="XEZ4455" s="56" t="str">
        <f>IF(COUNTIF($X4455:$X$5000,'Testing Report'!$G$8)=0,"",COUNTIF($X4455:$X$5000,'Testing Report'!$G$8))</f>
        <v/>
      </c>
      <c r="XFA4455" s="56" t="str">
        <f>IF(ISERROR(VLOOKUP('Testing Report'!$G$8,$AG4455:$BD4455,19,FALSE)),"",VLOOKUP('Testing Report'!$G$8,$AG4455:$BD4455,19,FALSE))</f>
        <v/>
      </c>
      <c r="XFB4455" s="56" t="str">
        <f>IF(ISERROR(VLOOKUP('Testing Report'!$G$8,$X4455:$BD4455,32,FALSE)),"",VLOOKUP('Testing Report'!$G$8,$X4455:$BD4455,32,FALSE))</f>
        <v/>
      </c>
      <c r="XFC4455" s="26"/>
      <c r="XFD4455" s="7" t="str">
        <f t="shared" si="213"/>
        <v/>
      </c>
    </row>
    <row r="4456" spans="1:88 16378:16384" ht="15" customHeight="1">
      <c r="A4456" s="65" t="str">
        <f t="shared" si="214"/>
        <v/>
      </c>
      <c r="B4456" s="65"/>
      <c r="C4456" s="66"/>
      <c r="D4456" s="66"/>
      <c r="E4456" s="66"/>
      <c r="F4456" s="66"/>
      <c r="G4456" s="66"/>
      <c r="H4456" s="66"/>
      <c r="I4456" s="66"/>
      <c r="J4456" s="66"/>
      <c r="K4456" s="66"/>
      <c r="L4456" s="66"/>
      <c r="M4456" s="66"/>
      <c r="N4456" s="66"/>
      <c r="O4456" s="66"/>
      <c r="P4456" s="66"/>
      <c r="Q4456" s="66"/>
      <c r="R4456" s="66"/>
      <c r="S4456" s="72"/>
      <c r="T4456" s="72"/>
      <c r="U4456" s="72"/>
      <c r="V4456" s="72"/>
      <c r="W4456" s="72"/>
      <c r="X4456" s="64"/>
      <c r="Y4456" s="64"/>
      <c r="Z4456" s="64"/>
      <c r="AA4456" s="64"/>
      <c r="AB4456" s="64"/>
      <c r="AC4456" s="64"/>
      <c r="AD4456" s="64"/>
      <c r="AE4456" s="64"/>
      <c r="AF4456" s="64"/>
      <c r="AG4456" s="64"/>
      <c r="AH4456" s="64"/>
      <c r="AI4456" s="64"/>
      <c r="AJ4456" s="64"/>
      <c r="AK4456" s="64"/>
      <c r="AL4456" s="64"/>
      <c r="AM4456" s="64"/>
      <c r="AN4456" s="64"/>
      <c r="AO4456" s="64"/>
      <c r="AP4456" s="67" t="str">
        <f>IF($AG4456="","",VLOOKUP($AG4456,Test_Procedure!$A:$F,2,FALSE))</f>
        <v/>
      </c>
      <c r="AQ4456" s="67"/>
      <c r="AR4456" s="67"/>
      <c r="AS4456" s="68"/>
      <c r="AT4456" s="68"/>
      <c r="AU4456" s="68"/>
      <c r="AV4456" s="68"/>
      <c r="AW4456" s="68"/>
      <c r="AX4456" s="68"/>
      <c r="AY4456" s="68"/>
      <c r="AZ4456" s="68"/>
      <c r="BA4456" s="68"/>
      <c r="BB4456" s="68"/>
      <c r="BC4456" s="69" t="str">
        <f t="shared" si="215"/>
        <v/>
      </c>
      <c r="BD4456" s="69"/>
      <c r="BE4456" s="70">
        <f>IF($AG4456="",0,VLOOKUP($AG4456,Test_Procedure!$A:$F,3,FALSE))</f>
        <v>0</v>
      </c>
      <c r="BF4456" s="70"/>
      <c r="BG4456" s="70">
        <f>IF($AG4456="",0,VLOOKUP($AG4456,Test_Procedure!$A:$F,4,FALSE))</f>
        <v>0</v>
      </c>
      <c r="BH4456" s="70"/>
      <c r="BI4456" s="70">
        <f>IF($AG4456="",0,VLOOKUP($AG4456,Test_Procedure!$A:$F,5,FALSE))</f>
        <v>0</v>
      </c>
      <c r="BJ4456" s="70"/>
      <c r="BK4456" s="70">
        <f>IF($AG4456="",0,VLOOKUP($AG4456,Test_Procedure!$A:$F,6,FALSE))</f>
        <v>0</v>
      </c>
      <c r="BL4456" s="70"/>
      <c r="BM4456" s="71"/>
      <c r="BN4456" s="71"/>
      <c r="BO4456" s="71"/>
      <c r="BP4456" s="72"/>
      <c r="BQ4456" s="72"/>
      <c r="BR4456" s="72"/>
      <c r="BS4456" s="72"/>
      <c r="BT4456" s="72"/>
      <c r="BU4456" s="72"/>
      <c r="BV4456" s="72"/>
      <c r="BW4456" s="72"/>
      <c r="BX4456" s="72"/>
      <c r="BY4456" s="72"/>
      <c r="BZ4456" s="72"/>
      <c r="CA4456" s="72"/>
      <c r="CB4456" s="72"/>
      <c r="CC4456" s="72"/>
      <c r="CD4456" s="72"/>
      <c r="CE4456" s="72"/>
      <c r="CF4456" s="72"/>
      <c r="CG4456" s="72"/>
      <c r="CH4456" s="72"/>
      <c r="CI4456" s="72"/>
      <c r="CJ4456" s="72"/>
      <c r="XEX4456" s="56" t="str">
        <f>IF(ISERROR(VLOOKUP('Testing Report'!$G$8,$AG4456:$BD4456,13,FALSE)),"",VLOOKUP('Testing Report'!$G$8,$AG4456:$BD4456,13,FALSE))</f>
        <v/>
      </c>
      <c r="XEY4456" s="56" t="str">
        <f>IF(ISERROR(VLOOKUP('Testing Report'!$G$8,$AG4456:$BD4456,15,FALSE)),"",VLOOKUP('Testing Report'!$G$8,$AG4456:$BD4456,15,FALSE))</f>
        <v/>
      </c>
      <c r="XEZ4456" s="56" t="str">
        <f>IF(COUNTIF($X4456:$X$5000,'Testing Report'!$G$8)=0,"",COUNTIF($X4456:$X$5000,'Testing Report'!$G$8))</f>
        <v/>
      </c>
      <c r="XFA4456" s="56" t="str">
        <f>IF(ISERROR(VLOOKUP('Testing Report'!$G$8,$AG4456:$BD4456,19,FALSE)),"",VLOOKUP('Testing Report'!$G$8,$AG4456:$BD4456,19,FALSE))</f>
        <v/>
      </c>
      <c r="XFB4456" s="56" t="str">
        <f>IF(ISERROR(VLOOKUP('Testing Report'!$G$8,$X4456:$BD4456,32,FALSE)),"",VLOOKUP('Testing Report'!$G$8,$X4456:$BD4456,32,FALSE))</f>
        <v/>
      </c>
      <c r="XFC4456" s="26"/>
      <c r="XFD4456" s="7" t="str">
        <f t="shared" si="213"/>
        <v/>
      </c>
    </row>
    <row r="4457" spans="1:88 16378:16384" ht="15" customHeight="1">
      <c r="A4457" s="65" t="str">
        <f t="shared" si="214"/>
        <v/>
      </c>
      <c r="B4457" s="65"/>
      <c r="C4457" s="66"/>
      <c r="D4457" s="66"/>
      <c r="E4457" s="66"/>
      <c r="F4457" s="66"/>
      <c r="G4457" s="66"/>
      <c r="H4457" s="66"/>
      <c r="I4457" s="66"/>
      <c r="J4457" s="66"/>
      <c r="K4457" s="66"/>
      <c r="L4457" s="66"/>
      <c r="M4457" s="66"/>
      <c r="N4457" s="66"/>
      <c r="O4457" s="66"/>
      <c r="P4457" s="66"/>
      <c r="Q4457" s="66"/>
      <c r="R4457" s="66"/>
      <c r="S4457" s="72"/>
      <c r="T4457" s="72"/>
      <c r="U4457" s="72"/>
      <c r="V4457" s="72"/>
      <c r="W4457" s="72"/>
      <c r="X4457" s="64"/>
      <c r="Y4457" s="64"/>
      <c r="Z4457" s="64"/>
      <c r="AA4457" s="64"/>
      <c r="AB4457" s="64"/>
      <c r="AC4457" s="64"/>
      <c r="AD4457" s="64"/>
      <c r="AE4457" s="64"/>
      <c r="AF4457" s="64"/>
      <c r="AG4457" s="64"/>
      <c r="AH4457" s="64"/>
      <c r="AI4457" s="64"/>
      <c r="AJ4457" s="64"/>
      <c r="AK4457" s="64"/>
      <c r="AL4457" s="64"/>
      <c r="AM4457" s="64"/>
      <c r="AN4457" s="64"/>
      <c r="AO4457" s="64"/>
      <c r="AP4457" s="67" t="str">
        <f>IF($AG4457="","",VLOOKUP($AG4457,Test_Procedure!$A:$F,2,FALSE))</f>
        <v/>
      </c>
      <c r="AQ4457" s="67"/>
      <c r="AR4457" s="67"/>
      <c r="AS4457" s="68"/>
      <c r="AT4457" s="68"/>
      <c r="AU4457" s="68"/>
      <c r="AV4457" s="68"/>
      <c r="AW4457" s="68"/>
      <c r="AX4457" s="68"/>
      <c r="AY4457" s="68"/>
      <c r="AZ4457" s="68"/>
      <c r="BA4457" s="68"/>
      <c r="BB4457" s="68"/>
      <c r="BC4457" s="69" t="str">
        <f t="shared" si="215"/>
        <v/>
      </c>
      <c r="BD4457" s="69"/>
      <c r="BE4457" s="70">
        <f>IF($AG4457="",0,VLOOKUP($AG4457,Test_Procedure!$A:$F,3,FALSE))</f>
        <v>0</v>
      </c>
      <c r="BF4457" s="70"/>
      <c r="BG4457" s="70">
        <f>IF($AG4457="",0,VLOOKUP($AG4457,Test_Procedure!$A:$F,4,FALSE))</f>
        <v>0</v>
      </c>
      <c r="BH4457" s="70"/>
      <c r="BI4457" s="70">
        <f>IF($AG4457="",0,VLOOKUP($AG4457,Test_Procedure!$A:$F,5,FALSE))</f>
        <v>0</v>
      </c>
      <c r="BJ4457" s="70"/>
      <c r="BK4457" s="70">
        <f>IF($AG4457="",0,VLOOKUP($AG4457,Test_Procedure!$A:$F,6,FALSE))</f>
        <v>0</v>
      </c>
      <c r="BL4457" s="70"/>
      <c r="BM4457" s="71"/>
      <c r="BN4457" s="71"/>
      <c r="BO4457" s="71"/>
      <c r="BP4457" s="72"/>
      <c r="BQ4457" s="72"/>
      <c r="BR4457" s="72"/>
      <c r="BS4457" s="72"/>
      <c r="BT4457" s="72"/>
      <c r="BU4457" s="72"/>
      <c r="BV4457" s="72"/>
      <c r="BW4457" s="72"/>
      <c r="BX4457" s="72"/>
      <c r="BY4457" s="72"/>
      <c r="BZ4457" s="72"/>
      <c r="CA4457" s="72"/>
      <c r="CB4457" s="72"/>
      <c r="CC4457" s="72"/>
      <c r="CD4457" s="72"/>
      <c r="CE4457" s="72"/>
      <c r="CF4457" s="72"/>
      <c r="CG4457" s="72"/>
      <c r="CH4457" s="72"/>
      <c r="CI4457" s="72"/>
      <c r="CJ4457" s="72"/>
      <c r="XEX4457" s="56" t="str">
        <f>IF(ISERROR(VLOOKUP('Testing Report'!$G$8,$AG4457:$BD4457,13,FALSE)),"",VLOOKUP('Testing Report'!$G$8,$AG4457:$BD4457,13,FALSE))</f>
        <v/>
      </c>
      <c r="XEY4457" s="56" t="str">
        <f>IF(ISERROR(VLOOKUP('Testing Report'!$G$8,$AG4457:$BD4457,15,FALSE)),"",VLOOKUP('Testing Report'!$G$8,$AG4457:$BD4457,15,FALSE))</f>
        <v/>
      </c>
      <c r="XEZ4457" s="56" t="str">
        <f>IF(COUNTIF($X4457:$X$5000,'Testing Report'!$G$8)=0,"",COUNTIF($X4457:$X$5000,'Testing Report'!$G$8))</f>
        <v/>
      </c>
      <c r="XFA4457" s="56" t="str">
        <f>IF(ISERROR(VLOOKUP('Testing Report'!$G$8,$AG4457:$BD4457,19,FALSE)),"",VLOOKUP('Testing Report'!$G$8,$AG4457:$BD4457,19,FALSE))</f>
        <v/>
      </c>
      <c r="XFB4457" s="56" t="str">
        <f>IF(ISERROR(VLOOKUP('Testing Report'!$G$8,$X4457:$BD4457,32,FALSE)),"",VLOOKUP('Testing Report'!$G$8,$X4457:$BD4457,32,FALSE))</f>
        <v/>
      </c>
      <c r="XFC4457" s="26"/>
      <c r="XFD4457" s="7" t="str">
        <f t="shared" ref="XFD4457:XFD4520" si="216">X4457&amp;BM4457</f>
        <v/>
      </c>
    </row>
    <row r="4458" spans="1:88 16378:16384" ht="15" customHeight="1">
      <c r="A4458" s="65" t="str">
        <f t="shared" si="214"/>
        <v/>
      </c>
      <c r="B4458" s="65"/>
      <c r="C4458" s="66"/>
      <c r="D4458" s="66"/>
      <c r="E4458" s="66"/>
      <c r="F4458" s="66"/>
      <c r="G4458" s="66"/>
      <c r="H4458" s="66"/>
      <c r="I4458" s="66"/>
      <c r="J4458" s="66"/>
      <c r="K4458" s="66"/>
      <c r="L4458" s="66"/>
      <c r="M4458" s="66"/>
      <c r="N4458" s="66"/>
      <c r="O4458" s="66"/>
      <c r="P4458" s="66"/>
      <c r="Q4458" s="66"/>
      <c r="R4458" s="66"/>
      <c r="S4458" s="72"/>
      <c r="T4458" s="72"/>
      <c r="U4458" s="72"/>
      <c r="V4458" s="72"/>
      <c r="W4458" s="72"/>
      <c r="X4458" s="64"/>
      <c r="Y4458" s="64"/>
      <c r="Z4458" s="64"/>
      <c r="AA4458" s="64"/>
      <c r="AB4458" s="64"/>
      <c r="AC4458" s="64"/>
      <c r="AD4458" s="64"/>
      <c r="AE4458" s="64"/>
      <c r="AF4458" s="64"/>
      <c r="AG4458" s="64"/>
      <c r="AH4458" s="64"/>
      <c r="AI4458" s="64"/>
      <c r="AJ4458" s="64"/>
      <c r="AK4458" s="64"/>
      <c r="AL4458" s="64"/>
      <c r="AM4458" s="64"/>
      <c r="AN4458" s="64"/>
      <c r="AO4458" s="64"/>
      <c r="AP4458" s="67" t="str">
        <f>IF($AG4458="","",VLOOKUP($AG4458,Test_Procedure!$A:$F,2,FALSE))</f>
        <v/>
      </c>
      <c r="AQ4458" s="67"/>
      <c r="AR4458" s="67"/>
      <c r="AS4458" s="68"/>
      <c r="AT4458" s="68"/>
      <c r="AU4458" s="68"/>
      <c r="AV4458" s="68"/>
      <c r="AW4458" s="68"/>
      <c r="AX4458" s="68"/>
      <c r="AY4458" s="68"/>
      <c r="AZ4458" s="68"/>
      <c r="BA4458" s="68"/>
      <c r="BB4458" s="68"/>
      <c r="BC4458" s="69" t="str">
        <f t="shared" si="215"/>
        <v/>
      </c>
      <c r="BD4458" s="69"/>
      <c r="BE4458" s="70">
        <f>IF($AG4458="",0,VLOOKUP($AG4458,Test_Procedure!$A:$F,3,FALSE))</f>
        <v>0</v>
      </c>
      <c r="BF4458" s="70"/>
      <c r="BG4458" s="70">
        <f>IF($AG4458="",0,VLOOKUP($AG4458,Test_Procedure!$A:$F,4,FALSE))</f>
        <v>0</v>
      </c>
      <c r="BH4458" s="70"/>
      <c r="BI4458" s="70">
        <f>IF($AG4458="",0,VLOOKUP($AG4458,Test_Procedure!$A:$F,5,FALSE))</f>
        <v>0</v>
      </c>
      <c r="BJ4458" s="70"/>
      <c r="BK4458" s="70">
        <f>IF($AG4458="",0,VLOOKUP($AG4458,Test_Procedure!$A:$F,6,FALSE))</f>
        <v>0</v>
      </c>
      <c r="BL4458" s="70"/>
      <c r="BM4458" s="71"/>
      <c r="BN4458" s="71"/>
      <c r="BO4458" s="71"/>
      <c r="BP4458" s="72"/>
      <c r="BQ4458" s="72"/>
      <c r="BR4458" s="72"/>
      <c r="BS4458" s="72"/>
      <c r="BT4458" s="72"/>
      <c r="BU4458" s="72"/>
      <c r="BV4458" s="72"/>
      <c r="BW4458" s="72"/>
      <c r="BX4458" s="72"/>
      <c r="BY4458" s="72"/>
      <c r="BZ4458" s="72"/>
      <c r="CA4458" s="72"/>
      <c r="CB4458" s="72"/>
      <c r="CC4458" s="72"/>
      <c r="CD4458" s="72"/>
      <c r="CE4458" s="72"/>
      <c r="CF4458" s="72"/>
      <c r="CG4458" s="72"/>
      <c r="CH4458" s="72"/>
      <c r="CI4458" s="72"/>
      <c r="CJ4458" s="72"/>
      <c r="XEX4458" s="56" t="str">
        <f>IF(ISERROR(VLOOKUP('Testing Report'!$G$8,$AG4458:$BD4458,13,FALSE)),"",VLOOKUP('Testing Report'!$G$8,$AG4458:$BD4458,13,FALSE))</f>
        <v/>
      </c>
      <c r="XEY4458" s="56" t="str">
        <f>IF(ISERROR(VLOOKUP('Testing Report'!$G$8,$AG4458:$BD4458,15,FALSE)),"",VLOOKUP('Testing Report'!$G$8,$AG4458:$BD4458,15,FALSE))</f>
        <v/>
      </c>
      <c r="XEZ4458" s="56" t="str">
        <f>IF(COUNTIF($X4458:$X$5000,'Testing Report'!$G$8)=0,"",COUNTIF($X4458:$X$5000,'Testing Report'!$G$8))</f>
        <v/>
      </c>
      <c r="XFA4458" s="56" t="str">
        <f>IF(ISERROR(VLOOKUP('Testing Report'!$G$8,$AG4458:$BD4458,19,FALSE)),"",VLOOKUP('Testing Report'!$G$8,$AG4458:$BD4458,19,FALSE))</f>
        <v/>
      </c>
      <c r="XFB4458" s="56" t="str">
        <f>IF(ISERROR(VLOOKUP('Testing Report'!$G$8,$X4458:$BD4458,32,FALSE)),"",VLOOKUP('Testing Report'!$G$8,$X4458:$BD4458,32,FALSE))</f>
        <v/>
      </c>
      <c r="XFC4458" s="26"/>
      <c r="XFD4458" s="7" t="str">
        <f t="shared" si="216"/>
        <v/>
      </c>
    </row>
    <row r="4459" spans="1:88 16378:16384" ht="15" customHeight="1">
      <c r="A4459" s="65" t="str">
        <f t="shared" si="214"/>
        <v/>
      </c>
      <c r="B4459" s="65"/>
      <c r="C4459" s="66"/>
      <c r="D4459" s="66"/>
      <c r="E4459" s="66"/>
      <c r="F4459" s="66"/>
      <c r="G4459" s="66"/>
      <c r="H4459" s="66"/>
      <c r="I4459" s="66"/>
      <c r="J4459" s="66"/>
      <c r="K4459" s="66"/>
      <c r="L4459" s="66"/>
      <c r="M4459" s="66"/>
      <c r="N4459" s="66"/>
      <c r="O4459" s="66"/>
      <c r="P4459" s="66"/>
      <c r="Q4459" s="66"/>
      <c r="R4459" s="66"/>
      <c r="S4459" s="72"/>
      <c r="T4459" s="72"/>
      <c r="U4459" s="72"/>
      <c r="V4459" s="72"/>
      <c r="W4459" s="72"/>
      <c r="X4459" s="64"/>
      <c r="Y4459" s="64"/>
      <c r="Z4459" s="64"/>
      <c r="AA4459" s="64"/>
      <c r="AB4459" s="64"/>
      <c r="AC4459" s="64"/>
      <c r="AD4459" s="64"/>
      <c r="AE4459" s="64"/>
      <c r="AF4459" s="64"/>
      <c r="AG4459" s="64"/>
      <c r="AH4459" s="64"/>
      <c r="AI4459" s="64"/>
      <c r="AJ4459" s="64"/>
      <c r="AK4459" s="64"/>
      <c r="AL4459" s="64"/>
      <c r="AM4459" s="64"/>
      <c r="AN4459" s="64"/>
      <c r="AO4459" s="64"/>
      <c r="AP4459" s="67" t="str">
        <f>IF($AG4459="","",VLOOKUP($AG4459,Test_Procedure!$A:$F,2,FALSE))</f>
        <v/>
      </c>
      <c r="AQ4459" s="67"/>
      <c r="AR4459" s="67"/>
      <c r="AS4459" s="68"/>
      <c r="AT4459" s="68"/>
      <c r="AU4459" s="68"/>
      <c r="AV4459" s="68"/>
      <c r="AW4459" s="68"/>
      <c r="AX4459" s="68"/>
      <c r="AY4459" s="68"/>
      <c r="AZ4459" s="68"/>
      <c r="BA4459" s="68"/>
      <c r="BB4459" s="68"/>
      <c r="BC4459" s="69" t="str">
        <f t="shared" si="215"/>
        <v/>
      </c>
      <c r="BD4459" s="69"/>
      <c r="BE4459" s="70">
        <f>IF($AG4459="",0,VLOOKUP($AG4459,Test_Procedure!$A:$F,3,FALSE))</f>
        <v>0</v>
      </c>
      <c r="BF4459" s="70"/>
      <c r="BG4459" s="70">
        <f>IF($AG4459="",0,VLOOKUP($AG4459,Test_Procedure!$A:$F,4,FALSE))</f>
        <v>0</v>
      </c>
      <c r="BH4459" s="70"/>
      <c r="BI4459" s="70">
        <f>IF($AG4459="",0,VLOOKUP($AG4459,Test_Procedure!$A:$F,5,FALSE))</f>
        <v>0</v>
      </c>
      <c r="BJ4459" s="70"/>
      <c r="BK4459" s="70">
        <f>IF($AG4459="",0,VLOOKUP($AG4459,Test_Procedure!$A:$F,6,FALSE))</f>
        <v>0</v>
      </c>
      <c r="BL4459" s="70"/>
      <c r="BM4459" s="71"/>
      <c r="BN4459" s="71"/>
      <c r="BO4459" s="71"/>
      <c r="BP4459" s="72"/>
      <c r="BQ4459" s="72"/>
      <c r="BR4459" s="72"/>
      <c r="BS4459" s="72"/>
      <c r="BT4459" s="72"/>
      <c r="BU4459" s="72"/>
      <c r="BV4459" s="72"/>
      <c r="BW4459" s="72"/>
      <c r="BX4459" s="72"/>
      <c r="BY4459" s="72"/>
      <c r="BZ4459" s="72"/>
      <c r="CA4459" s="72"/>
      <c r="CB4459" s="72"/>
      <c r="CC4459" s="72"/>
      <c r="CD4459" s="72"/>
      <c r="CE4459" s="72"/>
      <c r="CF4459" s="72"/>
      <c r="CG4459" s="72"/>
      <c r="CH4459" s="72"/>
      <c r="CI4459" s="72"/>
      <c r="CJ4459" s="72"/>
      <c r="XEX4459" s="56" t="str">
        <f>IF(ISERROR(VLOOKUP('Testing Report'!$G$8,$AG4459:$BD4459,13,FALSE)),"",VLOOKUP('Testing Report'!$G$8,$AG4459:$BD4459,13,FALSE))</f>
        <v/>
      </c>
      <c r="XEY4459" s="56" t="str">
        <f>IF(ISERROR(VLOOKUP('Testing Report'!$G$8,$AG4459:$BD4459,15,FALSE)),"",VLOOKUP('Testing Report'!$G$8,$AG4459:$BD4459,15,FALSE))</f>
        <v/>
      </c>
      <c r="XEZ4459" s="56" t="str">
        <f>IF(COUNTIF($X4459:$X$5000,'Testing Report'!$G$8)=0,"",COUNTIF($X4459:$X$5000,'Testing Report'!$G$8))</f>
        <v/>
      </c>
      <c r="XFA4459" s="56" t="str">
        <f>IF(ISERROR(VLOOKUP('Testing Report'!$G$8,$AG4459:$BD4459,19,FALSE)),"",VLOOKUP('Testing Report'!$G$8,$AG4459:$BD4459,19,FALSE))</f>
        <v/>
      </c>
      <c r="XFB4459" s="56" t="str">
        <f>IF(ISERROR(VLOOKUP('Testing Report'!$G$8,$X4459:$BD4459,32,FALSE)),"",VLOOKUP('Testing Report'!$G$8,$X4459:$BD4459,32,FALSE))</f>
        <v/>
      </c>
      <c r="XFC4459" s="26"/>
      <c r="XFD4459" s="7" t="str">
        <f t="shared" si="216"/>
        <v/>
      </c>
    </row>
    <row r="4460" spans="1:88 16378:16384" ht="15" customHeight="1">
      <c r="A4460" s="65" t="str">
        <f t="shared" si="214"/>
        <v/>
      </c>
      <c r="B4460" s="65"/>
      <c r="C4460" s="66"/>
      <c r="D4460" s="66"/>
      <c r="E4460" s="66"/>
      <c r="F4460" s="66"/>
      <c r="G4460" s="66"/>
      <c r="H4460" s="66"/>
      <c r="I4460" s="66"/>
      <c r="J4460" s="66"/>
      <c r="K4460" s="66"/>
      <c r="L4460" s="66"/>
      <c r="M4460" s="66"/>
      <c r="N4460" s="66"/>
      <c r="O4460" s="66"/>
      <c r="P4460" s="66"/>
      <c r="Q4460" s="66"/>
      <c r="R4460" s="66"/>
      <c r="S4460" s="72"/>
      <c r="T4460" s="72"/>
      <c r="U4460" s="72"/>
      <c r="V4460" s="72"/>
      <c r="W4460" s="72"/>
      <c r="X4460" s="64"/>
      <c r="Y4460" s="64"/>
      <c r="Z4460" s="64"/>
      <c r="AA4460" s="64"/>
      <c r="AB4460" s="64"/>
      <c r="AC4460" s="64"/>
      <c r="AD4460" s="64"/>
      <c r="AE4460" s="64"/>
      <c r="AF4460" s="64"/>
      <c r="AG4460" s="64"/>
      <c r="AH4460" s="64"/>
      <c r="AI4460" s="64"/>
      <c r="AJ4460" s="64"/>
      <c r="AK4460" s="64"/>
      <c r="AL4460" s="64"/>
      <c r="AM4460" s="64"/>
      <c r="AN4460" s="64"/>
      <c r="AO4460" s="64"/>
      <c r="AP4460" s="67" t="str">
        <f>IF($AG4460="","",VLOOKUP($AG4460,Test_Procedure!$A:$F,2,FALSE))</f>
        <v/>
      </c>
      <c r="AQ4460" s="67"/>
      <c r="AR4460" s="67"/>
      <c r="AS4460" s="68"/>
      <c r="AT4460" s="68"/>
      <c r="AU4460" s="68"/>
      <c r="AV4460" s="68"/>
      <c r="AW4460" s="68"/>
      <c r="AX4460" s="68"/>
      <c r="AY4460" s="68"/>
      <c r="AZ4460" s="68"/>
      <c r="BA4460" s="68"/>
      <c r="BB4460" s="68"/>
      <c r="BC4460" s="69" t="str">
        <f t="shared" si="215"/>
        <v/>
      </c>
      <c r="BD4460" s="69"/>
      <c r="BE4460" s="70">
        <f>IF($AG4460="",0,VLOOKUP($AG4460,Test_Procedure!$A:$F,3,FALSE))</f>
        <v>0</v>
      </c>
      <c r="BF4460" s="70"/>
      <c r="BG4460" s="70">
        <f>IF($AG4460="",0,VLOOKUP($AG4460,Test_Procedure!$A:$F,4,FALSE))</f>
        <v>0</v>
      </c>
      <c r="BH4460" s="70"/>
      <c r="BI4460" s="70">
        <f>IF($AG4460="",0,VLOOKUP($AG4460,Test_Procedure!$A:$F,5,FALSE))</f>
        <v>0</v>
      </c>
      <c r="BJ4460" s="70"/>
      <c r="BK4460" s="70">
        <f>IF($AG4460="",0,VLOOKUP($AG4460,Test_Procedure!$A:$F,6,FALSE))</f>
        <v>0</v>
      </c>
      <c r="BL4460" s="70"/>
      <c r="BM4460" s="71"/>
      <c r="BN4460" s="71"/>
      <c r="BO4460" s="71"/>
      <c r="BP4460" s="72"/>
      <c r="BQ4460" s="72"/>
      <c r="BR4460" s="72"/>
      <c r="BS4460" s="72"/>
      <c r="BT4460" s="72"/>
      <c r="BU4460" s="72"/>
      <c r="BV4460" s="72"/>
      <c r="BW4460" s="72"/>
      <c r="BX4460" s="72"/>
      <c r="BY4460" s="72"/>
      <c r="BZ4460" s="72"/>
      <c r="CA4460" s="72"/>
      <c r="CB4460" s="72"/>
      <c r="CC4460" s="72"/>
      <c r="CD4460" s="72"/>
      <c r="CE4460" s="72"/>
      <c r="CF4460" s="72"/>
      <c r="CG4460" s="72"/>
      <c r="CH4460" s="72"/>
      <c r="CI4460" s="72"/>
      <c r="CJ4460" s="72"/>
      <c r="XEX4460" s="56" t="str">
        <f>IF(ISERROR(VLOOKUP('Testing Report'!$G$8,$AG4460:$BD4460,13,FALSE)),"",VLOOKUP('Testing Report'!$G$8,$AG4460:$BD4460,13,FALSE))</f>
        <v/>
      </c>
      <c r="XEY4460" s="56" t="str">
        <f>IF(ISERROR(VLOOKUP('Testing Report'!$G$8,$AG4460:$BD4460,15,FALSE)),"",VLOOKUP('Testing Report'!$G$8,$AG4460:$BD4460,15,FALSE))</f>
        <v/>
      </c>
      <c r="XEZ4460" s="56" t="str">
        <f>IF(COUNTIF($X4460:$X$5000,'Testing Report'!$G$8)=0,"",COUNTIF($X4460:$X$5000,'Testing Report'!$G$8))</f>
        <v/>
      </c>
      <c r="XFA4460" s="56" t="str">
        <f>IF(ISERROR(VLOOKUP('Testing Report'!$G$8,$AG4460:$BD4460,19,FALSE)),"",VLOOKUP('Testing Report'!$G$8,$AG4460:$BD4460,19,FALSE))</f>
        <v/>
      </c>
      <c r="XFB4460" s="56" t="str">
        <f>IF(ISERROR(VLOOKUP('Testing Report'!$G$8,$X4460:$BD4460,32,FALSE)),"",VLOOKUP('Testing Report'!$G$8,$X4460:$BD4460,32,FALSE))</f>
        <v/>
      </c>
      <c r="XFC4460" s="26"/>
      <c r="XFD4460" s="7" t="str">
        <f t="shared" si="216"/>
        <v/>
      </c>
    </row>
    <row r="4461" spans="1:88 16378:16384" ht="15" customHeight="1">
      <c r="A4461" s="65" t="str">
        <f t="shared" si="214"/>
        <v/>
      </c>
      <c r="B4461" s="65"/>
      <c r="C4461" s="66"/>
      <c r="D4461" s="66"/>
      <c r="E4461" s="66"/>
      <c r="F4461" s="66"/>
      <c r="G4461" s="66"/>
      <c r="H4461" s="66"/>
      <c r="I4461" s="66"/>
      <c r="J4461" s="66"/>
      <c r="K4461" s="66"/>
      <c r="L4461" s="66"/>
      <c r="M4461" s="66"/>
      <c r="N4461" s="66"/>
      <c r="O4461" s="66"/>
      <c r="P4461" s="66"/>
      <c r="Q4461" s="66"/>
      <c r="R4461" s="66"/>
      <c r="S4461" s="72"/>
      <c r="T4461" s="72"/>
      <c r="U4461" s="72"/>
      <c r="V4461" s="72"/>
      <c r="W4461" s="72"/>
      <c r="X4461" s="64"/>
      <c r="Y4461" s="64"/>
      <c r="Z4461" s="64"/>
      <c r="AA4461" s="64"/>
      <c r="AB4461" s="64"/>
      <c r="AC4461" s="64"/>
      <c r="AD4461" s="64"/>
      <c r="AE4461" s="64"/>
      <c r="AF4461" s="64"/>
      <c r="AG4461" s="64"/>
      <c r="AH4461" s="64"/>
      <c r="AI4461" s="64"/>
      <c r="AJ4461" s="64"/>
      <c r="AK4461" s="64"/>
      <c r="AL4461" s="64"/>
      <c r="AM4461" s="64"/>
      <c r="AN4461" s="64"/>
      <c r="AO4461" s="64"/>
      <c r="AP4461" s="67" t="str">
        <f>IF($AG4461="","",VLOOKUP($AG4461,Test_Procedure!$A:$F,2,FALSE))</f>
        <v/>
      </c>
      <c r="AQ4461" s="67"/>
      <c r="AR4461" s="67"/>
      <c r="AS4461" s="68"/>
      <c r="AT4461" s="68"/>
      <c r="AU4461" s="68"/>
      <c r="AV4461" s="68"/>
      <c r="AW4461" s="68"/>
      <c r="AX4461" s="68"/>
      <c r="AY4461" s="68"/>
      <c r="AZ4461" s="68"/>
      <c r="BA4461" s="68"/>
      <c r="BB4461" s="68"/>
      <c r="BC4461" s="69" t="str">
        <f t="shared" si="215"/>
        <v/>
      </c>
      <c r="BD4461" s="69"/>
      <c r="BE4461" s="70">
        <f>IF($AG4461="",0,VLOOKUP($AG4461,Test_Procedure!$A:$F,3,FALSE))</f>
        <v>0</v>
      </c>
      <c r="BF4461" s="70"/>
      <c r="BG4461" s="70">
        <f>IF($AG4461="",0,VLOOKUP($AG4461,Test_Procedure!$A:$F,4,FALSE))</f>
        <v>0</v>
      </c>
      <c r="BH4461" s="70"/>
      <c r="BI4461" s="70">
        <f>IF($AG4461="",0,VLOOKUP($AG4461,Test_Procedure!$A:$F,5,FALSE))</f>
        <v>0</v>
      </c>
      <c r="BJ4461" s="70"/>
      <c r="BK4461" s="70">
        <f>IF($AG4461="",0,VLOOKUP($AG4461,Test_Procedure!$A:$F,6,FALSE))</f>
        <v>0</v>
      </c>
      <c r="BL4461" s="70"/>
      <c r="BM4461" s="71"/>
      <c r="BN4461" s="71"/>
      <c r="BO4461" s="71"/>
      <c r="BP4461" s="72"/>
      <c r="BQ4461" s="72"/>
      <c r="BR4461" s="72"/>
      <c r="BS4461" s="72"/>
      <c r="BT4461" s="72"/>
      <c r="BU4461" s="72"/>
      <c r="BV4461" s="72"/>
      <c r="BW4461" s="72"/>
      <c r="BX4461" s="72"/>
      <c r="BY4461" s="72"/>
      <c r="BZ4461" s="72"/>
      <c r="CA4461" s="72"/>
      <c r="CB4461" s="72"/>
      <c r="CC4461" s="72"/>
      <c r="CD4461" s="72"/>
      <c r="CE4461" s="72"/>
      <c r="CF4461" s="72"/>
      <c r="CG4461" s="72"/>
      <c r="CH4461" s="72"/>
      <c r="CI4461" s="72"/>
      <c r="CJ4461" s="72"/>
      <c r="XEX4461" s="56" t="str">
        <f>IF(ISERROR(VLOOKUP('Testing Report'!$G$8,$AG4461:$BD4461,13,FALSE)),"",VLOOKUP('Testing Report'!$G$8,$AG4461:$BD4461,13,FALSE))</f>
        <v/>
      </c>
      <c r="XEY4461" s="56" t="str">
        <f>IF(ISERROR(VLOOKUP('Testing Report'!$G$8,$AG4461:$BD4461,15,FALSE)),"",VLOOKUP('Testing Report'!$G$8,$AG4461:$BD4461,15,FALSE))</f>
        <v/>
      </c>
      <c r="XEZ4461" s="56" t="str">
        <f>IF(COUNTIF($X4461:$X$5000,'Testing Report'!$G$8)=0,"",COUNTIF($X4461:$X$5000,'Testing Report'!$G$8))</f>
        <v/>
      </c>
      <c r="XFA4461" s="56" t="str">
        <f>IF(ISERROR(VLOOKUP('Testing Report'!$G$8,$AG4461:$BD4461,19,FALSE)),"",VLOOKUP('Testing Report'!$G$8,$AG4461:$BD4461,19,FALSE))</f>
        <v/>
      </c>
      <c r="XFB4461" s="56" t="str">
        <f>IF(ISERROR(VLOOKUP('Testing Report'!$G$8,$X4461:$BD4461,32,FALSE)),"",VLOOKUP('Testing Report'!$G$8,$X4461:$BD4461,32,FALSE))</f>
        <v/>
      </c>
      <c r="XFC4461" s="26"/>
      <c r="XFD4461" s="7" t="str">
        <f t="shared" si="216"/>
        <v/>
      </c>
    </row>
    <row r="4462" spans="1:88 16378:16384" ht="15" customHeight="1">
      <c r="A4462" s="65" t="str">
        <f t="shared" si="214"/>
        <v/>
      </c>
      <c r="B4462" s="65"/>
      <c r="C4462" s="66"/>
      <c r="D4462" s="66"/>
      <c r="E4462" s="66"/>
      <c r="F4462" s="66"/>
      <c r="G4462" s="66"/>
      <c r="H4462" s="66"/>
      <c r="I4462" s="66"/>
      <c r="J4462" s="66"/>
      <c r="K4462" s="66"/>
      <c r="L4462" s="66"/>
      <c r="M4462" s="66"/>
      <c r="N4462" s="66"/>
      <c r="O4462" s="66"/>
      <c r="P4462" s="66"/>
      <c r="Q4462" s="66"/>
      <c r="R4462" s="66"/>
      <c r="S4462" s="72"/>
      <c r="T4462" s="72"/>
      <c r="U4462" s="72"/>
      <c r="V4462" s="72"/>
      <c r="W4462" s="72"/>
      <c r="X4462" s="64"/>
      <c r="Y4462" s="64"/>
      <c r="Z4462" s="64"/>
      <c r="AA4462" s="64"/>
      <c r="AB4462" s="64"/>
      <c r="AC4462" s="64"/>
      <c r="AD4462" s="64"/>
      <c r="AE4462" s="64"/>
      <c r="AF4462" s="64"/>
      <c r="AG4462" s="64"/>
      <c r="AH4462" s="64"/>
      <c r="AI4462" s="64"/>
      <c r="AJ4462" s="64"/>
      <c r="AK4462" s="64"/>
      <c r="AL4462" s="64"/>
      <c r="AM4462" s="64"/>
      <c r="AN4462" s="64"/>
      <c r="AO4462" s="64"/>
      <c r="AP4462" s="67" t="str">
        <f>IF($AG4462="","",VLOOKUP($AG4462,Test_Procedure!$A:$F,2,FALSE))</f>
        <v/>
      </c>
      <c r="AQ4462" s="67"/>
      <c r="AR4462" s="67"/>
      <c r="AS4462" s="68"/>
      <c r="AT4462" s="68"/>
      <c r="AU4462" s="68"/>
      <c r="AV4462" s="68"/>
      <c r="AW4462" s="68"/>
      <c r="AX4462" s="68"/>
      <c r="AY4462" s="68"/>
      <c r="AZ4462" s="68"/>
      <c r="BA4462" s="68"/>
      <c r="BB4462" s="68"/>
      <c r="BC4462" s="69" t="str">
        <f t="shared" si="215"/>
        <v/>
      </c>
      <c r="BD4462" s="69"/>
      <c r="BE4462" s="70">
        <f>IF($AG4462="",0,VLOOKUP($AG4462,Test_Procedure!$A:$F,3,FALSE))</f>
        <v>0</v>
      </c>
      <c r="BF4462" s="70"/>
      <c r="BG4462" s="70">
        <f>IF($AG4462="",0,VLOOKUP($AG4462,Test_Procedure!$A:$F,4,FALSE))</f>
        <v>0</v>
      </c>
      <c r="BH4462" s="70"/>
      <c r="BI4462" s="70">
        <f>IF($AG4462="",0,VLOOKUP($AG4462,Test_Procedure!$A:$F,5,FALSE))</f>
        <v>0</v>
      </c>
      <c r="BJ4462" s="70"/>
      <c r="BK4462" s="70">
        <f>IF($AG4462="",0,VLOOKUP($AG4462,Test_Procedure!$A:$F,6,FALSE))</f>
        <v>0</v>
      </c>
      <c r="BL4462" s="70"/>
      <c r="BM4462" s="71"/>
      <c r="BN4462" s="71"/>
      <c r="BO4462" s="71"/>
      <c r="BP4462" s="72"/>
      <c r="BQ4462" s="72"/>
      <c r="BR4462" s="72"/>
      <c r="BS4462" s="72"/>
      <c r="BT4462" s="72"/>
      <c r="BU4462" s="72"/>
      <c r="BV4462" s="72"/>
      <c r="BW4462" s="72"/>
      <c r="BX4462" s="72"/>
      <c r="BY4462" s="72"/>
      <c r="BZ4462" s="72"/>
      <c r="CA4462" s="72"/>
      <c r="CB4462" s="72"/>
      <c r="CC4462" s="72"/>
      <c r="CD4462" s="72"/>
      <c r="CE4462" s="72"/>
      <c r="CF4462" s="72"/>
      <c r="CG4462" s="72"/>
      <c r="CH4462" s="72"/>
      <c r="CI4462" s="72"/>
      <c r="CJ4462" s="72"/>
      <c r="XEX4462" s="56" t="str">
        <f>IF(ISERROR(VLOOKUP('Testing Report'!$G$8,$AG4462:$BD4462,13,FALSE)),"",VLOOKUP('Testing Report'!$G$8,$AG4462:$BD4462,13,FALSE))</f>
        <v/>
      </c>
      <c r="XEY4462" s="56" t="str">
        <f>IF(ISERROR(VLOOKUP('Testing Report'!$G$8,$AG4462:$BD4462,15,FALSE)),"",VLOOKUP('Testing Report'!$G$8,$AG4462:$BD4462,15,FALSE))</f>
        <v/>
      </c>
      <c r="XEZ4462" s="56" t="str">
        <f>IF(COUNTIF($X4462:$X$5000,'Testing Report'!$G$8)=0,"",COUNTIF($X4462:$X$5000,'Testing Report'!$G$8))</f>
        <v/>
      </c>
      <c r="XFA4462" s="56" t="str">
        <f>IF(ISERROR(VLOOKUP('Testing Report'!$G$8,$AG4462:$BD4462,19,FALSE)),"",VLOOKUP('Testing Report'!$G$8,$AG4462:$BD4462,19,FALSE))</f>
        <v/>
      </c>
      <c r="XFB4462" s="56" t="str">
        <f>IF(ISERROR(VLOOKUP('Testing Report'!$G$8,$X4462:$BD4462,32,FALSE)),"",VLOOKUP('Testing Report'!$G$8,$X4462:$BD4462,32,FALSE))</f>
        <v/>
      </c>
      <c r="XFC4462" s="26"/>
      <c r="XFD4462" s="7" t="str">
        <f t="shared" si="216"/>
        <v/>
      </c>
    </row>
    <row r="4463" spans="1:88 16378:16384" ht="15" customHeight="1">
      <c r="A4463" s="65" t="str">
        <f t="shared" si="214"/>
        <v/>
      </c>
      <c r="B4463" s="65"/>
      <c r="C4463" s="66"/>
      <c r="D4463" s="66"/>
      <c r="E4463" s="66"/>
      <c r="F4463" s="66"/>
      <c r="G4463" s="66"/>
      <c r="H4463" s="66"/>
      <c r="I4463" s="66"/>
      <c r="J4463" s="66"/>
      <c r="K4463" s="66"/>
      <c r="L4463" s="66"/>
      <c r="M4463" s="66"/>
      <c r="N4463" s="66"/>
      <c r="O4463" s="66"/>
      <c r="P4463" s="66"/>
      <c r="Q4463" s="66"/>
      <c r="R4463" s="66"/>
      <c r="S4463" s="72"/>
      <c r="T4463" s="72"/>
      <c r="U4463" s="72"/>
      <c r="V4463" s="72"/>
      <c r="W4463" s="72"/>
      <c r="X4463" s="64"/>
      <c r="Y4463" s="64"/>
      <c r="Z4463" s="64"/>
      <c r="AA4463" s="64"/>
      <c r="AB4463" s="64"/>
      <c r="AC4463" s="64"/>
      <c r="AD4463" s="64"/>
      <c r="AE4463" s="64"/>
      <c r="AF4463" s="64"/>
      <c r="AG4463" s="64"/>
      <c r="AH4463" s="64"/>
      <c r="AI4463" s="64"/>
      <c r="AJ4463" s="64"/>
      <c r="AK4463" s="64"/>
      <c r="AL4463" s="64"/>
      <c r="AM4463" s="64"/>
      <c r="AN4463" s="64"/>
      <c r="AO4463" s="64"/>
      <c r="AP4463" s="67" t="str">
        <f>IF($AG4463="","",VLOOKUP($AG4463,Test_Procedure!$A:$F,2,FALSE))</f>
        <v/>
      </c>
      <c r="AQ4463" s="67"/>
      <c r="AR4463" s="67"/>
      <c r="AS4463" s="68"/>
      <c r="AT4463" s="68"/>
      <c r="AU4463" s="68"/>
      <c r="AV4463" s="68"/>
      <c r="AW4463" s="68"/>
      <c r="AX4463" s="68"/>
      <c r="AY4463" s="68"/>
      <c r="AZ4463" s="68"/>
      <c r="BA4463" s="68"/>
      <c r="BB4463" s="68"/>
      <c r="BC4463" s="69" t="str">
        <f t="shared" si="215"/>
        <v/>
      </c>
      <c r="BD4463" s="69"/>
      <c r="BE4463" s="70">
        <f>IF($AG4463="",0,VLOOKUP($AG4463,Test_Procedure!$A:$F,3,FALSE))</f>
        <v>0</v>
      </c>
      <c r="BF4463" s="70"/>
      <c r="BG4463" s="70">
        <f>IF($AG4463="",0,VLOOKUP($AG4463,Test_Procedure!$A:$F,4,FALSE))</f>
        <v>0</v>
      </c>
      <c r="BH4463" s="70"/>
      <c r="BI4463" s="70">
        <f>IF($AG4463="",0,VLOOKUP($AG4463,Test_Procedure!$A:$F,5,FALSE))</f>
        <v>0</v>
      </c>
      <c r="BJ4463" s="70"/>
      <c r="BK4463" s="70">
        <f>IF($AG4463="",0,VLOOKUP($AG4463,Test_Procedure!$A:$F,6,FALSE))</f>
        <v>0</v>
      </c>
      <c r="BL4463" s="70"/>
      <c r="BM4463" s="71"/>
      <c r="BN4463" s="71"/>
      <c r="BO4463" s="71"/>
      <c r="BP4463" s="72"/>
      <c r="BQ4463" s="72"/>
      <c r="BR4463" s="72"/>
      <c r="BS4463" s="72"/>
      <c r="BT4463" s="72"/>
      <c r="BU4463" s="72"/>
      <c r="BV4463" s="72"/>
      <c r="BW4463" s="72"/>
      <c r="BX4463" s="72"/>
      <c r="BY4463" s="72"/>
      <c r="BZ4463" s="72"/>
      <c r="CA4463" s="72"/>
      <c r="CB4463" s="72"/>
      <c r="CC4463" s="72"/>
      <c r="CD4463" s="72"/>
      <c r="CE4463" s="72"/>
      <c r="CF4463" s="72"/>
      <c r="CG4463" s="72"/>
      <c r="CH4463" s="72"/>
      <c r="CI4463" s="72"/>
      <c r="CJ4463" s="72"/>
      <c r="XEX4463" s="56" t="str">
        <f>IF(ISERROR(VLOOKUP('Testing Report'!$G$8,$AG4463:$BD4463,13,FALSE)),"",VLOOKUP('Testing Report'!$G$8,$AG4463:$BD4463,13,FALSE))</f>
        <v/>
      </c>
      <c r="XEY4463" s="56" t="str">
        <f>IF(ISERROR(VLOOKUP('Testing Report'!$G$8,$AG4463:$BD4463,15,FALSE)),"",VLOOKUP('Testing Report'!$G$8,$AG4463:$BD4463,15,FALSE))</f>
        <v/>
      </c>
      <c r="XEZ4463" s="56" t="str">
        <f>IF(COUNTIF($X4463:$X$5000,'Testing Report'!$G$8)=0,"",COUNTIF($X4463:$X$5000,'Testing Report'!$G$8))</f>
        <v/>
      </c>
      <c r="XFA4463" s="56" t="str">
        <f>IF(ISERROR(VLOOKUP('Testing Report'!$G$8,$AG4463:$BD4463,19,FALSE)),"",VLOOKUP('Testing Report'!$G$8,$AG4463:$BD4463,19,FALSE))</f>
        <v/>
      </c>
      <c r="XFB4463" s="56" t="str">
        <f>IF(ISERROR(VLOOKUP('Testing Report'!$G$8,$X4463:$BD4463,32,FALSE)),"",VLOOKUP('Testing Report'!$G$8,$X4463:$BD4463,32,FALSE))</f>
        <v/>
      </c>
      <c r="XFC4463" s="26"/>
      <c r="XFD4463" s="7" t="str">
        <f t="shared" si="216"/>
        <v/>
      </c>
    </row>
    <row r="4464" spans="1:88 16378:16384" ht="15" customHeight="1">
      <c r="A4464" s="65" t="str">
        <f t="shared" si="214"/>
        <v/>
      </c>
      <c r="B4464" s="65"/>
      <c r="C4464" s="66"/>
      <c r="D4464" s="66"/>
      <c r="E4464" s="66"/>
      <c r="F4464" s="66"/>
      <c r="G4464" s="66"/>
      <c r="H4464" s="66"/>
      <c r="I4464" s="66"/>
      <c r="J4464" s="66"/>
      <c r="K4464" s="66"/>
      <c r="L4464" s="66"/>
      <c r="M4464" s="66"/>
      <c r="N4464" s="66"/>
      <c r="O4464" s="66"/>
      <c r="P4464" s="66"/>
      <c r="Q4464" s="66"/>
      <c r="R4464" s="66"/>
      <c r="S4464" s="72"/>
      <c r="T4464" s="72"/>
      <c r="U4464" s="72"/>
      <c r="V4464" s="72"/>
      <c r="W4464" s="72"/>
      <c r="X4464" s="64"/>
      <c r="Y4464" s="64"/>
      <c r="Z4464" s="64"/>
      <c r="AA4464" s="64"/>
      <c r="AB4464" s="64"/>
      <c r="AC4464" s="64"/>
      <c r="AD4464" s="64"/>
      <c r="AE4464" s="64"/>
      <c r="AF4464" s="64"/>
      <c r="AG4464" s="64"/>
      <c r="AH4464" s="64"/>
      <c r="AI4464" s="64"/>
      <c r="AJ4464" s="64"/>
      <c r="AK4464" s="64"/>
      <c r="AL4464" s="64"/>
      <c r="AM4464" s="64"/>
      <c r="AN4464" s="64"/>
      <c r="AO4464" s="64"/>
      <c r="AP4464" s="67" t="str">
        <f>IF($AG4464="","",VLOOKUP($AG4464,Test_Procedure!$A:$F,2,FALSE))</f>
        <v/>
      </c>
      <c r="AQ4464" s="67"/>
      <c r="AR4464" s="67"/>
      <c r="AS4464" s="68"/>
      <c r="AT4464" s="68"/>
      <c r="AU4464" s="68"/>
      <c r="AV4464" s="68"/>
      <c r="AW4464" s="68"/>
      <c r="AX4464" s="68"/>
      <c r="AY4464" s="68"/>
      <c r="AZ4464" s="68"/>
      <c r="BA4464" s="68"/>
      <c r="BB4464" s="68"/>
      <c r="BC4464" s="69" t="str">
        <f t="shared" si="215"/>
        <v/>
      </c>
      <c r="BD4464" s="69"/>
      <c r="BE4464" s="70">
        <f>IF($AG4464="",0,VLOOKUP($AG4464,Test_Procedure!$A:$F,3,FALSE))</f>
        <v>0</v>
      </c>
      <c r="BF4464" s="70"/>
      <c r="BG4464" s="70">
        <f>IF($AG4464="",0,VLOOKUP($AG4464,Test_Procedure!$A:$F,4,FALSE))</f>
        <v>0</v>
      </c>
      <c r="BH4464" s="70"/>
      <c r="BI4464" s="70">
        <f>IF($AG4464="",0,VLOOKUP($AG4464,Test_Procedure!$A:$F,5,FALSE))</f>
        <v>0</v>
      </c>
      <c r="BJ4464" s="70"/>
      <c r="BK4464" s="70">
        <f>IF($AG4464="",0,VLOOKUP($AG4464,Test_Procedure!$A:$F,6,FALSE))</f>
        <v>0</v>
      </c>
      <c r="BL4464" s="70"/>
      <c r="BM4464" s="71"/>
      <c r="BN4464" s="71"/>
      <c r="BO4464" s="71"/>
      <c r="BP4464" s="72"/>
      <c r="BQ4464" s="72"/>
      <c r="BR4464" s="72"/>
      <c r="BS4464" s="72"/>
      <c r="BT4464" s="72"/>
      <c r="BU4464" s="72"/>
      <c r="BV4464" s="72"/>
      <c r="BW4464" s="72"/>
      <c r="BX4464" s="72"/>
      <c r="BY4464" s="72"/>
      <c r="BZ4464" s="72"/>
      <c r="CA4464" s="72"/>
      <c r="CB4464" s="72"/>
      <c r="CC4464" s="72"/>
      <c r="CD4464" s="72"/>
      <c r="CE4464" s="72"/>
      <c r="CF4464" s="72"/>
      <c r="CG4464" s="72"/>
      <c r="CH4464" s="72"/>
      <c r="CI4464" s="72"/>
      <c r="CJ4464" s="72"/>
      <c r="XEX4464" s="56" t="str">
        <f>IF(ISERROR(VLOOKUP('Testing Report'!$G$8,$AG4464:$BD4464,13,FALSE)),"",VLOOKUP('Testing Report'!$G$8,$AG4464:$BD4464,13,FALSE))</f>
        <v/>
      </c>
      <c r="XEY4464" s="56" t="str">
        <f>IF(ISERROR(VLOOKUP('Testing Report'!$G$8,$AG4464:$BD4464,15,FALSE)),"",VLOOKUP('Testing Report'!$G$8,$AG4464:$BD4464,15,FALSE))</f>
        <v/>
      </c>
      <c r="XEZ4464" s="56" t="str">
        <f>IF(COUNTIF($X4464:$X$5000,'Testing Report'!$G$8)=0,"",COUNTIF($X4464:$X$5000,'Testing Report'!$G$8))</f>
        <v/>
      </c>
      <c r="XFA4464" s="56" t="str">
        <f>IF(ISERROR(VLOOKUP('Testing Report'!$G$8,$AG4464:$BD4464,19,FALSE)),"",VLOOKUP('Testing Report'!$G$8,$AG4464:$BD4464,19,FALSE))</f>
        <v/>
      </c>
      <c r="XFB4464" s="56" t="str">
        <f>IF(ISERROR(VLOOKUP('Testing Report'!$G$8,$X4464:$BD4464,32,FALSE)),"",VLOOKUP('Testing Report'!$G$8,$X4464:$BD4464,32,FALSE))</f>
        <v/>
      </c>
      <c r="XFC4464" s="26"/>
      <c r="XFD4464" s="7" t="str">
        <f t="shared" si="216"/>
        <v/>
      </c>
    </row>
    <row r="4465" spans="1:88 16378:16384" ht="15" customHeight="1">
      <c r="A4465" s="65" t="str">
        <f t="shared" si="214"/>
        <v/>
      </c>
      <c r="B4465" s="65"/>
      <c r="C4465" s="66"/>
      <c r="D4465" s="66"/>
      <c r="E4465" s="66"/>
      <c r="F4465" s="66"/>
      <c r="G4465" s="66"/>
      <c r="H4465" s="66"/>
      <c r="I4465" s="66"/>
      <c r="J4465" s="66"/>
      <c r="K4465" s="66"/>
      <c r="L4465" s="66"/>
      <c r="M4465" s="66"/>
      <c r="N4465" s="66"/>
      <c r="O4465" s="66"/>
      <c r="P4465" s="66"/>
      <c r="Q4465" s="66"/>
      <c r="R4465" s="66"/>
      <c r="S4465" s="72"/>
      <c r="T4465" s="72"/>
      <c r="U4465" s="72"/>
      <c r="V4465" s="72"/>
      <c r="W4465" s="72"/>
      <c r="X4465" s="64"/>
      <c r="Y4465" s="64"/>
      <c r="Z4465" s="64"/>
      <c r="AA4465" s="64"/>
      <c r="AB4465" s="64"/>
      <c r="AC4465" s="64"/>
      <c r="AD4465" s="64"/>
      <c r="AE4465" s="64"/>
      <c r="AF4465" s="64"/>
      <c r="AG4465" s="64"/>
      <c r="AH4465" s="64"/>
      <c r="AI4465" s="64"/>
      <c r="AJ4465" s="64"/>
      <c r="AK4465" s="64"/>
      <c r="AL4465" s="64"/>
      <c r="AM4465" s="64"/>
      <c r="AN4465" s="64"/>
      <c r="AO4465" s="64"/>
      <c r="AP4465" s="67" t="str">
        <f>IF($AG4465="","",VLOOKUP($AG4465,Test_Procedure!$A:$F,2,FALSE))</f>
        <v/>
      </c>
      <c r="AQ4465" s="67"/>
      <c r="AR4465" s="67"/>
      <c r="AS4465" s="68"/>
      <c r="AT4465" s="68"/>
      <c r="AU4465" s="68"/>
      <c r="AV4465" s="68"/>
      <c r="AW4465" s="68"/>
      <c r="AX4465" s="68"/>
      <c r="AY4465" s="68"/>
      <c r="AZ4465" s="68"/>
      <c r="BA4465" s="68"/>
      <c r="BB4465" s="68"/>
      <c r="BC4465" s="69" t="str">
        <f t="shared" si="215"/>
        <v/>
      </c>
      <c r="BD4465" s="69"/>
      <c r="BE4465" s="70">
        <f>IF($AG4465="",0,VLOOKUP($AG4465,Test_Procedure!$A:$F,3,FALSE))</f>
        <v>0</v>
      </c>
      <c r="BF4465" s="70"/>
      <c r="BG4465" s="70">
        <f>IF($AG4465="",0,VLOOKUP($AG4465,Test_Procedure!$A:$F,4,FALSE))</f>
        <v>0</v>
      </c>
      <c r="BH4465" s="70"/>
      <c r="BI4465" s="70">
        <f>IF($AG4465="",0,VLOOKUP($AG4465,Test_Procedure!$A:$F,5,FALSE))</f>
        <v>0</v>
      </c>
      <c r="BJ4465" s="70"/>
      <c r="BK4465" s="70">
        <f>IF($AG4465="",0,VLOOKUP($AG4465,Test_Procedure!$A:$F,6,FALSE))</f>
        <v>0</v>
      </c>
      <c r="BL4465" s="70"/>
      <c r="BM4465" s="71"/>
      <c r="BN4465" s="71"/>
      <c r="BO4465" s="71"/>
      <c r="BP4465" s="72"/>
      <c r="BQ4465" s="72"/>
      <c r="BR4465" s="72"/>
      <c r="BS4465" s="72"/>
      <c r="BT4465" s="72"/>
      <c r="BU4465" s="72"/>
      <c r="BV4465" s="72"/>
      <c r="BW4465" s="72"/>
      <c r="BX4465" s="72"/>
      <c r="BY4465" s="72"/>
      <c r="BZ4465" s="72"/>
      <c r="CA4465" s="72"/>
      <c r="CB4465" s="72"/>
      <c r="CC4465" s="72"/>
      <c r="CD4465" s="72"/>
      <c r="CE4465" s="72"/>
      <c r="CF4465" s="72"/>
      <c r="CG4465" s="72"/>
      <c r="CH4465" s="72"/>
      <c r="CI4465" s="72"/>
      <c r="CJ4465" s="72"/>
      <c r="XEX4465" s="56" t="str">
        <f>IF(ISERROR(VLOOKUP('Testing Report'!$G$8,$AG4465:$BD4465,13,FALSE)),"",VLOOKUP('Testing Report'!$G$8,$AG4465:$BD4465,13,FALSE))</f>
        <v/>
      </c>
      <c r="XEY4465" s="56" t="str">
        <f>IF(ISERROR(VLOOKUP('Testing Report'!$G$8,$AG4465:$BD4465,15,FALSE)),"",VLOOKUP('Testing Report'!$G$8,$AG4465:$BD4465,15,FALSE))</f>
        <v/>
      </c>
      <c r="XEZ4465" s="56" t="str">
        <f>IF(COUNTIF($X4465:$X$5000,'Testing Report'!$G$8)=0,"",COUNTIF($X4465:$X$5000,'Testing Report'!$G$8))</f>
        <v/>
      </c>
      <c r="XFA4465" s="56" t="str">
        <f>IF(ISERROR(VLOOKUP('Testing Report'!$G$8,$AG4465:$BD4465,19,FALSE)),"",VLOOKUP('Testing Report'!$G$8,$AG4465:$BD4465,19,FALSE))</f>
        <v/>
      </c>
      <c r="XFB4465" s="56" t="str">
        <f>IF(ISERROR(VLOOKUP('Testing Report'!$G$8,$X4465:$BD4465,32,FALSE)),"",VLOOKUP('Testing Report'!$G$8,$X4465:$BD4465,32,FALSE))</f>
        <v/>
      </c>
      <c r="XFC4465" s="26"/>
      <c r="XFD4465" s="7" t="str">
        <f t="shared" si="216"/>
        <v/>
      </c>
    </row>
    <row r="4466" spans="1:88 16378:16384" ht="15" customHeight="1">
      <c r="A4466" s="65" t="str">
        <f t="shared" si="214"/>
        <v/>
      </c>
      <c r="B4466" s="65"/>
      <c r="C4466" s="66"/>
      <c r="D4466" s="66"/>
      <c r="E4466" s="66"/>
      <c r="F4466" s="66"/>
      <c r="G4466" s="66"/>
      <c r="H4466" s="66"/>
      <c r="I4466" s="66"/>
      <c r="J4466" s="66"/>
      <c r="K4466" s="66"/>
      <c r="L4466" s="66"/>
      <c r="M4466" s="66"/>
      <c r="N4466" s="66"/>
      <c r="O4466" s="66"/>
      <c r="P4466" s="66"/>
      <c r="Q4466" s="66"/>
      <c r="R4466" s="66"/>
      <c r="S4466" s="72"/>
      <c r="T4466" s="72"/>
      <c r="U4466" s="72"/>
      <c r="V4466" s="72"/>
      <c r="W4466" s="72"/>
      <c r="X4466" s="64"/>
      <c r="Y4466" s="64"/>
      <c r="Z4466" s="64"/>
      <c r="AA4466" s="64"/>
      <c r="AB4466" s="64"/>
      <c r="AC4466" s="64"/>
      <c r="AD4466" s="64"/>
      <c r="AE4466" s="64"/>
      <c r="AF4466" s="64"/>
      <c r="AG4466" s="64"/>
      <c r="AH4466" s="64"/>
      <c r="AI4466" s="64"/>
      <c r="AJ4466" s="64"/>
      <c r="AK4466" s="64"/>
      <c r="AL4466" s="64"/>
      <c r="AM4466" s="64"/>
      <c r="AN4466" s="64"/>
      <c r="AO4466" s="64"/>
      <c r="AP4466" s="67" t="str">
        <f>IF($AG4466="","",VLOOKUP($AG4466,Test_Procedure!$A:$F,2,FALSE))</f>
        <v/>
      </c>
      <c r="AQ4466" s="67"/>
      <c r="AR4466" s="67"/>
      <c r="AS4466" s="68"/>
      <c r="AT4466" s="68"/>
      <c r="AU4466" s="68"/>
      <c r="AV4466" s="68"/>
      <c r="AW4466" s="68"/>
      <c r="AX4466" s="68"/>
      <c r="AY4466" s="68"/>
      <c r="AZ4466" s="68"/>
      <c r="BA4466" s="68"/>
      <c r="BB4466" s="68"/>
      <c r="BC4466" s="69" t="str">
        <f t="shared" si="215"/>
        <v/>
      </c>
      <c r="BD4466" s="69"/>
      <c r="BE4466" s="70">
        <f>IF($AG4466="",0,VLOOKUP($AG4466,Test_Procedure!$A:$F,3,FALSE))</f>
        <v>0</v>
      </c>
      <c r="BF4466" s="70"/>
      <c r="BG4466" s="70">
        <f>IF($AG4466="",0,VLOOKUP($AG4466,Test_Procedure!$A:$F,4,FALSE))</f>
        <v>0</v>
      </c>
      <c r="BH4466" s="70"/>
      <c r="BI4466" s="70">
        <f>IF($AG4466="",0,VLOOKUP($AG4466,Test_Procedure!$A:$F,5,FALSE))</f>
        <v>0</v>
      </c>
      <c r="BJ4466" s="70"/>
      <c r="BK4466" s="70">
        <f>IF($AG4466="",0,VLOOKUP($AG4466,Test_Procedure!$A:$F,6,FALSE))</f>
        <v>0</v>
      </c>
      <c r="BL4466" s="70"/>
      <c r="BM4466" s="71"/>
      <c r="BN4466" s="71"/>
      <c r="BO4466" s="71"/>
      <c r="BP4466" s="72"/>
      <c r="BQ4466" s="72"/>
      <c r="BR4466" s="72"/>
      <c r="BS4466" s="72"/>
      <c r="BT4466" s="72"/>
      <c r="BU4466" s="72"/>
      <c r="BV4466" s="72"/>
      <c r="BW4466" s="72"/>
      <c r="BX4466" s="72"/>
      <c r="BY4466" s="72"/>
      <c r="BZ4466" s="72"/>
      <c r="CA4466" s="72"/>
      <c r="CB4466" s="72"/>
      <c r="CC4466" s="72"/>
      <c r="CD4466" s="72"/>
      <c r="CE4466" s="72"/>
      <c r="CF4466" s="72"/>
      <c r="CG4466" s="72"/>
      <c r="CH4466" s="72"/>
      <c r="CI4466" s="72"/>
      <c r="CJ4466" s="72"/>
      <c r="XEX4466" s="56" t="str">
        <f>IF(ISERROR(VLOOKUP('Testing Report'!$G$8,$AG4466:$BD4466,13,FALSE)),"",VLOOKUP('Testing Report'!$G$8,$AG4466:$BD4466,13,FALSE))</f>
        <v/>
      </c>
      <c r="XEY4466" s="56" t="str">
        <f>IF(ISERROR(VLOOKUP('Testing Report'!$G$8,$AG4466:$BD4466,15,FALSE)),"",VLOOKUP('Testing Report'!$G$8,$AG4466:$BD4466,15,FALSE))</f>
        <v/>
      </c>
      <c r="XEZ4466" s="56" t="str">
        <f>IF(COUNTIF($X4466:$X$5000,'Testing Report'!$G$8)=0,"",COUNTIF($X4466:$X$5000,'Testing Report'!$G$8))</f>
        <v/>
      </c>
      <c r="XFA4466" s="56" t="str">
        <f>IF(ISERROR(VLOOKUP('Testing Report'!$G$8,$AG4466:$BD4466,19,FALSE)),"",VLOOKUP('Testing Report'!$G$8,$AG4466:$BD4466,19,FALSE))</f>
        <v/>
      </c>
      <c r="XFB4466" s="56" t="str">
        <f>IF(ISERROR(VLOOKUP('Testing Report'!$G$8,$X4466:$BD4466,32,FALSE)),"",VLOOKUP('Testing Report'!$G$8,$X4466:$BD4466,32,FALSE))</f>
        <v/>
      </c>
      <c r="XFC4466" s="26"/>
      <c r="XFD4466" s="7" t="str">
        <f t="shared" si="216"/>
        <v/>
      </c>
    </row>
    <row r="4467" spans="1:88 16378:16384" ht="15" customHeight="1">
      <c r="A4467" s="65" t="str">
        <f t="shared" si="214"/>
        <v/>
      </c>
      <c r="B4467" s="65"/>
      <c r="C4467" s="66"/>
      <c r="D4467" s="66"/>
      <c r="E4467" s="66"/>
      <c r="F4467" s="66"/>
      <c r="G4467" s="66"/>
      <c r="H4467" s="66"/>
      <c r="I4467" s="66"/>
      <c r="J4467" s="66"/>
      <c r="K4467" s="66"/>
      <c r="L4467" s="66"/>
      <c r="M4467" s="66"/>
      <c r="N4467" s="66"/>
      <c r="O4467" s="66"/>
      <c r="P4467" s="66"/>
      <c r="Q4467" s="66"/>
      <c r="R4467" s="66"/>
      <c r="S4467" s="72"/>
      <c r="T4467" s="72"/>
      <c r="U4467" s="72"/>
      <c r="V4467" s="72"/>
      <c r="W4467" s="72"/>
      <c r="X4467" s="64"/>
      <c r="Y4467" s="64"/>
      <c r="Z4467" s="64"/>
      <c r="AA4467" s="64"/>
      <c r="AB4467" s="64"/>
      <c r="AC4467" s="64"/>
      <c r="AD4467" s="64"/>
      <c r="AE4467" s="64"/>
      <c r="AF4467" s="64"/>
      <c r="AG4467" s="64"/>
      <c r="AH4467" s="64"/>
      <c r="AI4467" s="64"/>
      <c r="AJ4467" s="64"/>
      <c r="AK4467" s="64"/>
      <c r="AL4467" s="64"/>
      <c r="AM4467" s="64"/>
      <c r="AN4467" s="64"/>
      <c r="AO4467" s="64"/>
      <c r="AP4467" s="67" t="str">
        <f>IF($AG4467="","",VLOOKUP($AG4467,Test_Procedure!$A:$F,2,FALSE))</f>
        <v/>
      </c>
      <c r="AQ4467" s="67"/>
      <c r="AR4467" s="67"/>
      <c r="AS4467" s="68"/>
      <c r="AT4467" s="68"/>
      <c r="AU4467" s="68"/>
      <c r="AV4467" s="68"/>
      <c r="AW4467" s="68"/>
      <c r="AX4467" s="68"/>
      <c r="AY4467" s="68"/>
      <c r="AZ4467" s="68"/>
      <c r="BA4467" s="68"/>
      <c r="BB4467" s="68"/>
      <c r="BC4467" s="69" t="str">
        <f t="shared" si="215"/>
        <v/>
      </c>
      <c r="BD4467" s="69"/>
      <c r="BE4467" s="70">
        <f>IF($AG4467="",0,VLOOKUP($AG4467,Test_Procedure!$A:$F,3,FALSE))</f>
        <v>0</v>
      </c>
      <c r="BF4467" s="70"/>
      <c r="BG4467" s="70">
        <f>IF($AG4467="",0,VLOOKUP($AG4467,Test_Procedure!$A:$F,4,FALSE))</f>
        <v>0</v>
      </c>
      <c r="BH4467" s="70"/>
      <c r="BI4467" s="70">
        <f>IF($AG4467="",0,VLOOKUP($AG4467,Test_Procedure!$A:$F,5,FALSE))</f>
        <v>0</v>
      </c>
      <c r="BJ4467" s="70"/>
      <c r="BK4467" s="70">
        <f>IF($AG4467="",0,VLOOKUP($AG4467,Test_Procedure!$A:$F,6,FALSE))</f>
        <v>0</v>
      </c>
      <c r="BL4467" s="70"/>
      <c r="BM4467" s="71"/>
      <c r="BN4467" s="71"/>
      <c r="BO4467" s="71"/>
      <c r="BP4467" s="72"/>
      <c r="BQ4467" s="72"/>
      <c r="BR4467" s="72"/>
      <c r="BS4467" s="72"/>
      <c r="BT4467" s="72"/>
      <c r="BU4467" s="72"/>
      <c r="BV4467" s="72"/>
      <c r="BW4467" s="72"/>
      <c r="BX4467" s="72"/>
      <c r="BY4467" s="72"/>
      <c r="BZ4467" s="72"/>
      <c r="CA4467" s="72"/>
      <c r="CB4467" s="72"/>
      <c r="CC4467" s="72"/>
      <c r="CD4467" s="72"/>
      <c r="CE4467" s="72"/>
      <c r="CF4467" s="72"/>
      <c r="CG4467" s="72"/>
      <c r="CH4467" s="72"/>
      <c r="CI4467" s="72"/>
      <c r="CJ4467" s="72"/>
      <c r="XEX4467" s="56" t="str">
        <f>IF(ISERROR(VLOOKUP('Testing Report'!$G$8,$AG4467:$BD4467,13,FALSE)),"",VLOOKUP('Testing Report'!$G$8,$AG4467:$BD4467,13,FALSE))</f>
        <v/>
      </c>
      <c r="XEY4467" s="56" t="str">
        <f>IF(ISERROR(VLOOKUP('Testing Report'!$G$8,$AG4467:$BD4467,15,FALSE)),"",VLOOKUP('Testing Report'!$G$8,$AG4467:$BD4467,15,FALSE))</f>
        <v/>
      </c>
      <c r="XEZ4467" s="56" t="str">
        <f>IF(COUNTIF($X4467:$X$5000,'Testing Report'!$G$8)=0,"",COUNTIF($X4467:$X$5000,'Testing Report'!$G$8))</f>
        <v/>
      </c>
      <c r="XFA4467" s="56" t="str">
        <f>IF(ISERROR(VLOOKUP('Testing Report'!$G$8,$AG4467:$BD4467,19,FALSE)),"",VLOOKUP('Testing Report'!$G$8,$AG4467:$BD4467,19,FALSE))</f>
        <v/>
      </c>
      <c r="XFB4467" s="56" t="str">
        <f>IF(ISERROR(VLOOKUP('Testing Report'!$G$8,$X4467:$BD4467,32,FALSE)),"",VLOOKUP('Testing Report'!$G$8,$X4467:$BD4467,32,FALSE))</f>
        <v/>
      </c>
      <c r="XFC4467" s="26"/>
      <c r="XFD4467" s="7" t="str">
        <f t="shared" si="216"/>
        <v/>
      </c>
    </row>
    <row r="4468" spans="1:88 16378:16384" ht="15" customHeight="1">
      <c r="A4468" s="65" t="str">
        <f t="shared" si="214"/>
        <v/>
      </c>
      <c r="B4468" s="65"/>
      <c r="C4468" s="66"/>
      <c r="D4468" s="66"/>
      <c r="E4468" s="66"/>
      <c r="F4468" s="66"/>
      <c r="G4468" s="66"/>
      <c r="H4468" s="66"/>
      <c r="I4468" s="66"/>
      <c r="J4468" s="66"/>
      <c r="K4468" s="66"/>
      <c r="L4468" s="66"/>
      <c r="M4468" s="66"/>
      <c r="N4468" s="66"/>
      <c r="O4468" s="66"/>
      <c r="P4468" s="66"/>
      <c r="Q4468" s="66"/>
      <c r="R4468" s="66"/>
      <c r="S4468" s="72"/>
      <c r="T4468" s="72"/>
      <c r="U4468" s="72"/>
      <c r="V4468" s="72"/>
      <c r="W4468" s="72"/>
      <c r="X4468" s="64"/>
      <c r="Y4468" s="64"/>
      <c r="Z4468" s="64"/>
      <c r="AA4468" s="64"/>
      <c r="AB4468" s="64"/>
      <c r="AC4468" s="64"/>
      <c r="AD4468" s="64"/>
      <c r="AE4468" s="64"/>
      <c r="AF4468" s="64"/>
      <c r="AG4468" s="64"/>
      <c r="AH4468" s="64"/>
      <c r="AI4468" s="64"/>
      <c r="AJ4468" s="64"/>
      <c r="AK4468" s="64"/>
      <c r="AL4468" s="64"/>
      <c r="AM4468" s="64"/>
      <c r="AN4468" s="64"/>
      <c r="AO4468" s="64"/>
      <c r="AP4468" s="67" t="str">
        <f>IF($AG4468="","",VLOOKUP($AG4468,Test_Procedure!$A:$F,2,FALSE))</f>
        <v/>
      </c>
      <c r="AQ4468" s="67"/>
      <c r="AR4468" s="67"/>
      <c r="AS4468" s="68"/>
      <c r="AT4468" s="68"/>
      <c r="AU4468" s="68"/>
      <c r="AV4468" s="68"/>
      <c r="AW4468" s="68"/>
      <c r="AX4468" s="68"/>
      <c r="AY4468" s="68"/>
      <c r="AZ4468" s="68"/>
      <c r="BA4468" s="68"/>
      <c r="BB4468" s="68"/>
      <c r="BC4468" s="69" t="str">
        <f t="shared" si="215"/>
        <v/>
      </c>
      <c r="BD4468" s="69"/>
      <c r="BE4468" s="70">
        <f>IF($AG4468="",0,VLOOKUP($AG4468,Test_Procedure!$A:$F,3,FALSE))</f>
        <v>0</v>
      </c>
      <c r="BF4468" s="70"/>
      <c r="BG4468" s="70">
        <f>IF($AG4468="",0,VLOOKUP($AG4468,Test_Procedure!$A:$F,4,FALSE))</f>
        <v>0</v>
      </c>
      <c r="BH4468" s="70"/>
      <c r="BI4468" s="70">
        <f>IF($AG4468="",0,VLOOKUP($AG4468,Test_Procedure!$A:$F,5,FALSE))</f>
        <v>0</v>
      </c>
      <c r="BJ4468" s="70"/>
      <c r="BK4468" s="70">
        <f>IF($AG4468="",0,VLOOKUP($AG4468,Test_Procedure!$A:$F,6,FALSE))</f>
        <v>0</v>
      </c>
      <c r="BL4468" s="70"/>
      <c r="BM4468" s="71"/>
      <c r="BN4468" s="71"/>
      <c r="BO4468" s="71"/>
      <c r="BP4468" s="72"/>
      <c r="BQ4468" s="72"/>
      <c r="BR4468" s="72"/>
      <c r="BS4468" s="72"/>
      <c r="BT4468" s="72"/>
      <c r="BU4468" s="72"/>
      <c r="BV4468" s="72"/>
      <c r="BW4468" s="72"/>
      <c r="BX4468" s="72"/>
      <c r="BY4468" s="72"/>
      <c r="BZ4468" s="72"/>
      <c r="CA4468" s="72"/>
      <c r="CB4468" s="72"/>
      <c r="CC4468" s="72"/>
      <c r="CD4468" s="72"/>
      <c r="CE4468" s="72"/>
      <c r="CF4468" s="72"/>
      <c r="CG4468" s="72"/>
      <c r="CH4468" s="72"/>
      <c r="CI4468" s="72"/>
      <c r="CJ4468" s="72"/>
      <c r="XEX4468" s="56" t="str">
        <f>IF(ISERROR(VLOOKUP('Testing Report'!$G$8,$AG4468:$BD4468,13,FALSE)),"",VLOOKUP('Testing Report'!$G$8,$AG4468:$BD4468,13,FALSE))</f>
        <v/>
      </c>
      <c r="XEY4468" s="56" t="str">
        <f>IF(ISERROR(VLOOKUP('Testing Report'!$G$8,$AG4468:$BD4468,15,FALSE)),"",VLOOKUP('Testing Report'!$G$8,$AG4468:$BD4468,15,FALSE))</f>
        <v/>
      </c>
      <c r="XEZ4468" s="56" t="str">
        <f>IF(COUNTIF($X4468:$X$5000,'Testing Report'!$G$8)=0,"",COUNTIF($X4468:$X$5000,'Testing Report'!$G$8))</f>
        <v/>
      </c>
      <c r="XFA4468" s="56" t="str">
        <f>IF(ISERROR(VLOOKUP('Testing Report'!$G$8,$AG4468:$BD4468,19,FALSE)),"",VLOOKUP('Testing Report'!$G$8,$AG4468:$BD4468,19,FALSE))</f>
        <v/>
      </c>
      <c r="XFB4468" s="56" t="str">
        <f>IF(ISERROR(VLOOKUP('Testing Report'!$G$8,$X4468:$BD4468,32,FALSE)),"",VLOOKUP('Testing Report'!$G$8,$X4468:$BD4468,32,FALSE))</f>
        <v/>
      </c>
      <c r="XFC4468" s="26"/>
      <c r="XFD4468" s="7" t="str">
        <f t="shared" si="216"/>
        <v/>
      </c>
    </row>
    <row r="4469" spans="1:88 16378:16384" ht="15" customHeight="1">
      <c r="A4469" s="65" t="str">
        <f t="shared" si="214"/>
        <v/>
      </c>
      <c r="B4469" s="65"/>
      <c r="C4469" s="66"/>
      <c r="D4469" s="66"/>
      <c r="E4469" s="66"/>
      <c r="F4469" s="66"/>
      <c r="G4469" s="66"/>
      <c r="H4469" s="66"/>
      <c r="I4469" s="66"/>
      <c r="J4469" s="66"/>
      <c r="K4469" s="66"/>
      <c r="L4469" s="66"/>
      <c r="M4469" s="66"/>
      <c r="N4469" s="66"/>
      <c r="O4469" s="66"/>
      <c r="P4469" s="66"/>
      <c r="Q4469" s="66"/>
      <c r="R4469" s="66"/>
      <c r="S4469" s="72"/>
      <c r="T4469" s="72"/>
      <c r="U4469" s="72"/>
      <c r="V4469" s="72"/>
      <c r="W4469" s="72"/>
      <c r="X4469" s="64"/>
      <c r="Y4469" s="64"/>
      <c r="Z4469" s="64"/>
      <c r="AA4469" s="64"/>
      <c r="AB4469" s="64"/>
      <c r="AC4469" s="64"/>
      <c r="AD4469" s="64"/>
      <c r="AE4469" s="64"/>
      <c r="AF4469" s="64"/>
      <c r="AG4469" s="64"/>
      <c r="AH4469" s="64"/>
      <c r="AI4469" s="64"/>
      <c r="AJ4469" s="64"/>
      <c r="AK4469" s="64"/>
      <c r="AL4469" s="64"/>
      <c r="AM4469" s="64"/>
      <c r="AN4469" s="64"/>
      <c r="AO4469" s="64"/>
      <c r="AP4469" s="67" t="str">
        <f>IF($AG4469="","",VLOOKUP($AG4469,Test_Procedure!$A:$F,2,FALSE))</f>
        <v/>
      </c>
      <c r="AQ4469" s="67"/>
      <c r="AR4469" s="67"/>
      <c r="AS4469" s="68"/>
      <c r="AT4469" s="68"/>
      <c r="AU4469" s="68"/>
      <c r="AV4469" s="68"/>
      <c r="AW4469" s="68"/>
      <c r="AX4469" s="68"/>
      <c r="AY4469" s="68"/>
      <c r="AZ4469" s="68"/>
      <c r="BA4469" s="68"/>
      <c r="BB4469" s="68"/>
      <c r="BC4469" s="69" t="str">
        <f t="shared" si="215"/>
        <v/>
      </c>
      <c r="BD4469" s="69"/>
      <c r="BE4469" s="70">
        <f>IF($AG4469="",0,VLOOKUP($AG4469,Test_Procedure!$A:$F,3,FALSE))</f>
        <v>0</v>
      </c>
      <c r="BF4469" s="70"/>
      <c r="BG4469" s="70">
        <f>IF($AG4469="",0,VLOOKUP($AG4469,Test_Procedure!$A:$F,4,FALSE))</f>
        <v>0</v>
      </c>
      <c r="BH4469" s="70"/>
      <c r="BI4469" s="70">
        <f>IF($AG4469="",0,VLOOKUP($AG4469,Test_Procedure!$A:$F,5,FALSE))</f>
        <v>0</v>
      </c>
      <c r="BJ4469" s="70"/>
      <c r="BK4469" s="70">
        <f>IF($AG4469="",0,VLOOKUP($AG4469,Test_Procedure!$A:$F,6,FALSE))</f>
        <v>0</v>
      </c>
      <c r="BL4469" s="70"/>
      <c r="BM4469" s="71"/>
      <c r="BN4469" s="71"/>
      <c r="BO4469" s="71"/>
      <c r="BP4469" s="72"/>
      <c r="BQ4469" s="72"/>
      <c r="BR4469" s="72"/>
      <c r="BS4469" s="72"/>
      <c r="BT4469" s="72"/>
      <c r="BU4469" s="72"/>
      <c r="BV4469" s="72"/>
      <c r="BW4469" s="72"/>
      <c r="BX4469" s="72"/>
      <c r="BY4469" s="72"/>
      <c r="BZ4469" s="72"/>
      <c r="CA4469" s="72"/>
      <c r="CB4469" s="72"/>
      <c r="CC4469" s="72"/>
      <c r="CD4469" s="72"/>
      <c r="CE4469" s="72"/>
      <c r="CF4469" s="72"/>
      <c r="CG4469" s="72"/>
      <c r="CH4469" s="72"/>
      <c r="CI4469" s="72"/>
      <c r="CJ4469" s="72"/>
      <c r="XEX4469" s="56" t="str">
        <f>IF(ISERROR(VLOOKUP('Testing Report'!$G$8,$AG4469:$BD4469,13,FALSE)),"",VLOOKUP('Testing Report'!$G$8,$AG4469:$BD4469,13,FALSE))</f>
        <v/>
      </c>
      <c r="XEY4469" s="56" t="str">
        <f>IF(ISERROR(VLOOKUP('Testing Report'!$G$8,$AG4469:$BD4469,15,FALSE)),"",VLOOKUP('Testing Report'!$G$8,$AG4469:$BD4469,15,FALSE))</f>
        <v/>
      </c>
      <c r="XEZ4469" s="56" t="str">
        <f>IF(COUNTIF($X4469:$X$5000,'Testing Report'!$G$8)=0,"",COUNTIF($X4469:$X$5000,'Testing Report'!$G$8))</f>
        <v/>
      </c>
      <c r="XFA4469" s="56" t="str">
        <f>IF(ISERROR(VLOOKUP('Testing Report'!$G$8,$AG4469:$BD4469,19,FALSE)),"",VLOOKUP('Testing Report'!$G$8,$AG4469:$BD4469,19,FALSE))</f>
        <v/>
      </c>
      <c r="XFB4469" s="56" t="str">
        <f>IF(ISERROR(VLOOKUP('Testing Report'!$G$8,$X4469:$BD4469,32,FALSE)),"",VLOOKUP('Testing Report'!$G$8,$X4469:$BD4469,32,FALSE))</f>
        <v/>
      </c>
      <c r="XFC4469" s="26"/>
      <c r="XFD4469" s="7" t="str">
        <f t="shared" si="216"/>
        <v/>
      </c>
    </row>
    <row r="4470" spans="1:88 16378:16384" ht="15" customHeight="1">
      <c r="A4470" s="65" t="str">
        <f t="shared" si="214"/>
        <v/>
      </c>
      <c r="B4470" s="65"/>
      <c r="C4470" s="66"/>
      <c r="D4470" s="66"/>
      <c r="E4470" s="66"/>
      <c r="F4470" s="66"/>
      <c r="G4470" s="66"/>
      <c r="H4470" s="66"/>
      <c r="I4470" s="66"/>
      <c r="J4470" s="66"/>
      <c r="K4470" s="66"/>
      <c r="L4470" s="66"/>
      <c r="M4470" s="66"/>
      <c r="N4470" s="66"/>
      <c r="O4470" s="66"/>
      <c r="P4470" s="66"/>
      <c r="Q4470" s="66"/>
      <c r="R4470" s="66"/>
      <c r="S4470" s="72"/>
      <c r="T4470" s="72"/>
      <c r="U4470" s="72"/>
      <c r="V4470" s="72"/>
      <c r="W4470" s="72"/>
      <c r="X4470" s="64"/>
      <c r="Y4470" s="64"/>
      <c r="Z4470" s="64"/>
      <c r="AA4470" s="64"/>
      <c r="AB4470" s="64"/>
      <c r="AC4470" s="64"/>
      <c r="AD4470" s="64"/>
      <c r="AE4470" s="64"/>
      <c r="AF4470" s="64"/>
      <c r="AG4470" s="64"/>
      <c r="AH4470" s="64"/>
      <c r="AI4470" s="64"/>
      <c r="AJ4470" s="64"/>
      <c r="AK4470" s="64"/>
      <c r="AL4470" s="64"/>
      <c r="AM4470" s="64"/>
      <c r="AN4470" s="64"/>
      <c r="AO4470" s="64"/>
      <c r="AP4470" s="67" t="str">
        <f>IF($AG4470="","",VLOOKUP($AG4470,Test_Procedure!$A:$F,2,FALSE))</f>
        <v/>
      </c>
      <c r="AQ4470" s="67"/>
      <c r="AR4470" s="67"/>
      <c r="AS4470" s="68"/>
      <c r="AT4470" s="68"/>
      <c r="AU4470" s="68"/>
      <c r="AV4470" s="68"/>
      <c r="AW4470" s="68"/>
      <c r="AX4470" s="68"/>
      <c r="AY4470" s="68"/>
      <c r="AZ4470" s="68"/>
      <c r="BA4470" s="68"/>
      <c r="BB4470" s="68"/>
      <c r="BC4470" s="69" t="str">
        <f t="shared" si="215"/>
        <v/>
      </c>
      <c r="BD4470" s="69"/>
      <c r="BE4470" s="70">
        <f>IF($AG4470="",0,VLOOKUP($AG4470,Test_Procedure!$A:$F,3,FALSE))</f>
        <v>0</v>
      </c>
      <c r="BF4470" s="70"/>
      <c r="BG4470" s="70">
        <f>IF($AG4470="",0,VLOOKUP($AG4470,Test_Procedure!$A:$F,4,FALSE))</f>
        <v>0</v>
      </c>
      <c r="BH4470" s="70"/>
      <c r="BI4470" s="70">
        <f>IF($AG4470="",0,VLOOKUP($AG4470,Test_Procedure!$A:$F,5,FALSE))</f>
        <v>0</v>
      </c>
      <c r="BJ4470" s="70"/>
      <c r="BK4470" s="70">
        <f>IF($AG4470="",0,VLOOKUP($AG4470,Test_Procedure!$A:$F,6,FALSE))</f>
        <v>0</v>
      </c>
      <c r="BL4470" s="70"/>
      <c r="BM4470" s="71"/>
      <c r="BN4470" s="71"/>
      <c r="BO4470" s="71"/>
      <c r="BP4470" s="72"/>
      <c r="BQ4470" s="72"/>
      <c r="BR4470" s="72"/>
      <c r="BS4470" s="72"/>
      <c r="BT4470" s="72"/>
      <c r="BU4470" s="72"/>
      <c r="BV4470" s="72"/>
      <c r="BW4470" s="72"/>
      <c r="BX4470" s="72"/>
      <c r="BY4470" s="72"/>
      <c r="BZ4470" s="72"/>
      <c r="CA4470" s="72"/>
      <c r="CB4470" s="72"/>
      <c r="CC4470" s="72"/>
      <c r="CD4470" s="72"/>
      <c r="CE4470" s="72"/>
      <c r="CF4470" s="72"/>
      <c r="CG4470" s="72"/>
      <c r="CH4470" s="72"/>
      <c r="CI4470" s="72"/>
      <c r="CJ4470" s="72"/>
      <c r="XEX4470" s="56" t="str">
        <f>IF(ISERROR(VLOOKUP('Testing Report'!$G$8,$AG4470:$BD4470,13,FALSE)),"",VLOOKUP('Testing Report'!$G$8,$AG4470:$BD4470,13,FALSE))</f>
        <v/>
      </c>
      <c r="XEY4470" s="56" t="str">
        <f>IF(ISERROR(VLOOKUP('Testing Report'!$G$8,$AG4470:$BD4470,15,FALSE)),"",VLOOKUP('Testing Report'!$G$8,$AG4470:$BD4470,15,FALSE))</f>
        <v/>
      </c>
      <c r="XEZ4470" s="56" t="str">
        <f>IF(COUNTIF($X4470:$X$5000,'Testing Report'!$G$8)=0,"",COUNTIF($X4470:$X$5000,'Testing Report'!$G$8))</f>
        <v/>
      </c>
      <c r="XFA4470" s="56" t="str">
        <f>IF(ISERROR(VLOOKUP('Testing Report'!$G$8,$AG4470:$BD4470,19,FALSE)),"",VLOOKUP('Testing Report'!$G$8,$AG4470:$BD4470,19,FALSE))</f>
        <v/>
      </c>
      <c r="XFB4470" s="56" t="str">
        <f>IF(ISERROR(VLOOKUP('Testing Report'!$G$8,$X4470:$BD4470,32,FALSE)),"",VLOOKUP('Testing Report'!$G$8,$X4470:$BD4470,32,FALSE))</f>
        <v/>
      </c>
      <c r="XFC4470" s="26"/>
      <c r="XFD4470" s="7" t="str">
        <f t="shared" si="216"/>
        <v/>
      </c>
    </row>
    <row r="4471" spans="1:88 16378:16384" ht="15" customHeight="1">
      <c r="A4471" s="65" t="str">
        <f t="shared" si="214"/>
        <v/>
      </c>
      <c r="B4471" s="65"/>
      <c r="C4471" s="66"/>
      <c r="D4471" s="66"/>
      <c r="E4471" s="66"/>
      <c r="F4471" s="66"/>
      <c r="G4471" s="66"/>
      <c r="H4471" s="66"/>
      <c r="I4471" s="66"/>
      <c r="J4471" s="66"/>
      <c r="K4471" s="66"/>
      <c r="L4471" s="66"/>
      <c r="M4471" s="66"/>
      <c r="N4471" s="66"/>
      <c r="O4471" s="66"/>
      <c r="P4471" s="66"/>
      <c r="Q4471" s="66"/>
      <c r="R4471" s="66"/>
      <c r="S4471" s="72"/>
      <c r="T4471" s="72"/>
      <c r="U4471" s="72"/>
      <c r="V4471" s="72"/>
      <c r="W4471" s="72"/>
      <c r="X4471" s="64"/>
      <c r="Y4471" s="64"/>
      <c r="Z4471" s="64"/>
      <c r="AA4471" s="64"/>
      <c r="AB4471" s="64"/>
      <c r="AC4471" s="64"/>
      <c r="AD4471" s="64"/>
      <c r="AE4471" s="64"/>
      <c r="AF4471" s="64"/>
      <c r="AG4471" s="64"/>
      <c r="AH4471" s="64"/>
      <c r="AI4471" s="64"/>
      <c r="AJ4471" s="64"/>
      <c r="AK4471" s="64"/>
      <c r="AL4471" s="64"/>
      <c r="AM4471" s="64"/>
      <c r="AN4471" s="64"/>
      <c r="AO4471" s="64"/>
      <c r="AP4471" s="67" t="str">
        <f>IF($AG4471="","",VLOOKUP($AG4471,Test_Procedure!$A:$F,2,FALSE))</f>
        <v/>
      </c>
      <c r="AQ4471" s="67"/>
      <c r="AR4471" s="67"/>
      <c r="AS4471" s="68"/>
      <c r="AT4471" s="68"/>
      <c r="AU4471" s="68"/>
      <c r="AV4471" s="68"/>
      <c r="AW4471" s="68"/>
      <c r="AX4471" s="68"/>
      <c r="AY4471" s="68"/>
      <c r="AZ4471" s="68"/>
      <c r="BA4471" s="68"/>
      <c r="BB4471" s="68"/>
      <c r="BC4471" s="69" t="str">
        <f t="shared" si="215"/>
        <v/>
      </c>
      <c r="BD4471" s="69"/>
      <c r="BE4471" s="70">
        <f>IF($AG4471="",0,VLOOKUP($AG4471,Test_Procedure!$A:$F,3,FALSE))</f>
        <v>0</v>
      </c>
      <c r="BF4471" s="70"/>
      <c r="BG4471" s="70">
        <f>IF($AG4471="",0,VLOOKUP($AG4471,Test_Procedure!$A:$F,4,FALSE))</f>
        <v>0</v>
      </c>
      <c r="BH4471" s="70"/>
      <c r="BI4471" s="70">
        <f>IF($AG4471="",0,VLOOKUP($AG4471,Test_Procedure!$A:$F,5,FALSE))</f>
        <v>0</v>
      </c>
      <c r="BJ4471" s="70"/>
      <c r="BK4471" s="70">
        <f>IF($AG4471="",0,VLOOKUP($AG4471,Test_Procedure!$A:$F,6,FALSE))</f>
        <v>0</v>
      </c>
      <c r="BL4471" s="70"/>
      <c r="BM4471" s="71"/>
      <c r="BN4471" s="71"/>
      <c r="BO4471" s="71"/>
      <c r="BP4471" s="72"/>
      <c r="BQ4471" s="72"/>
      <c r="BR4471" s="72"/>
      <c r="BS4471" s="72"/>
      <c r="BT4471" s="72"/>
      <c r="BU4471" s="72"/>
      <c r="BV4471" s="72"/>
      <c r="BW4471" s="72"/>
      <c r="BX4471" s="72"/>
      <c r="BY4471" s="72"/>
      <c r="BZ4471" s="72"/>
      <c r="CA4471" s="72"/>
      <c r="CB4471" s="72"/>
      <c r="CC4471" s="72"/>
      <c r="CD4471" s="72"/>
      <c r="CE4471" s="72"/>
      <c r="CF4471" s="72"/>
      <c r="CG4471" s="72"/>
      <c r="CH4471" s="72"/>
      <c r="CI4471" s="72"/>
      <c r="CJ4471" s="72"/>
      <c r="XEX4471" s="56" t="str">
        <f>IF(ISERROR(VLOOKUP('Testing Report'!$G$8,$AG4471:$BD4471,13,FALSE)),"",VLOOKUP('Testing Report'!$G$8,$AG4471:$BD4471,13,FALSE))</f>
        <v/>
      </c>
      <c r="XEY4471" s="56" t="str">
        <f>IF(ISERROR(VLOOKUP('Testing Report'!$G$8,$AG4471:$BD4471,15,FALSE)),"",VLOOKUP('Testing Report'!$G$8,$AG4471:$BD4471,15,FALSE))</f>
        <v/>
      </c>
      <c r="XEZ4471" s="56" t="str">
        <f>IF(COUNTIF($X4471:$X$5000,'Testing Report'!$G$8)=0,"",COUNTIF($X4471:$X$5000,'Testing Report'!$G$8))</f>
        <v/>
      </c>
      <c r="XFA4471" s="56" t="str">
        <f>IF(ISERROR(VLOOKUP('Testing Report'!$G$8,$AG4471:$BD4471,19,FALSE)),"",VLOOKUP('Testing Report'!$G$8,$AG4471:$BD4471,19,FALSE))</f>
        <v/>
      </c>
      <c r="XFB4471" s="56" t="str">
        <f>IF(ISERROR(VLOOKUP('Testing Report'!$G$8,$X4471:$BD4471,32,FALSE)),"",VLOOKUP('Testing Report'!$G$8,$X4471:$BD4471,32,FALSE))</f>
        <v/>
      </c>
      <c r="XFC4471" s="26"/>
      <c r="XFD4471" s="7" t="str">
        <f t="shared" si="216"/>
        <v/>
      </c>
    </row>
    <row r="4472" spans="1:88 16378:16384" ht="15" customHeight="1">
      <c r="A4472" s="65" t="str">
        <f t="shared" si="214"/>
        <v/>
      </c>
      <c r="B4472" s="65"/>
      <c r="C4472" s="66"/>
      <c r="D4472" s="66"/>
      <c r="E4472" s="66"/>
      <c r="F4472" s="66"/>
      <c r="G4472" s="66"/>
      <c r="H4472" s="66"/>
      <c r="I4472" s="66"/>
      <c r="J4472" s="66"/>
      <c r="K4472" s="66"/>
      <c r="L4472" s="66"/>
      <c r="M4472" s="66"/>
      <c r="N4472" s="66"/>
      <c r="O4472" s="66"/>
      <c r="P4472" s="66"/>
      <c r="Q4472" s="66"/>
      <c r="R4472" s="66"/>
      <c r="S4472" s="72"/>
      <c r="T4472" s="72"/>
      <c r="U4472" s="72"/>
      <c r="V4472" s="72"/>
      <c r="W4472" s="72"/>
      <c r="X4472" s="64"/>
      <c r="Y4472" s="64"/>
      <c r="Z4472" s="64"/>
      <c r="AA4472" s="64"/>
      <c r="AB4472" s="64"/>
      <c r="AC4472" s="64"/>
      <c r="AD4472" s="64"/>
      <c r="AE4472" s="64"/>
      <c r="AF4472" s="64"/>
      <c r="AG4472" s="64"/>
      <c r="AH4472" s="64"/>
      <c r="AI4472" s="64"/>
      <c r="AJ4472" s="64"/>
      <c r="AK4472" s="64"/>
      <c r="AL4472" s="64"/>
      <c r="AM4472" s="64"/>
      <c r="AN4472" s="64"/>
      <c r="AO4472" s="64"/>
      <c r="AP4472" s="67" t="str">
        <f>IF($AG4472="","",VLOOKUP($AG4472,Test_Procedure!$A:$F,2,FALSE))</f>
        <v/>
      </c>
      <c r="AQ4472" s="67"/>
      <c r="AR4472" s="67"/>
      <c r="AS4472" s="68"/>
      <c r="AT4472" s="68"/>
      <c r="AU4472" s="68"/>
      <c r="AV4472" s="68"/>
      <c r="AW4472" s="68"/>
      <c r="AX4472" s="68"/>
      <c r="AY4472" s="68"/>
      <c r="AZ4472" s="68"/>
      <c r="BA4472" s="68"/>
      <c r="BB4472" s="68"/>
      <c r="BC4472" s="69" t="str">
        <f t="shared" si="215"/>
        <v/>
      </c>
      <c r="BD4472" s="69"/>
      <c r="BE4472" s="70">
        <f>IF($AG4472="",0,VLOOKUP($AG4472,Test_Procedure!$A:$F,3,FALSE))</f>
        <v>0</v>
      </c>
      <c r="BF4472" s="70"/>
      <c r="BG4472" s="70">
        <f>IF($AG4472="",0,VLOOKUP($AG4472,Test_Procedure!$A:$F,4,FALSE))</f>
        <v>0</v>
      </c>
      <c r="BH4472" s="70"/>
      <c r="BI4472" s="70">
        <f>IF($AG4472="",0,VLOOKUP($AG4472,Test_Procedure!$A:$F,5,FALSE))</f>
        <v>0</v>
      </c>
      <c r="BJ4472" s="70"/>
      <c r="BK4472" s="70">
        <f>IF($AG4472="",0,VLOOKUP($AG4472,Test_Procedure!$A:$F,6,FALSE))</f>
        <v>0</v>
      </c>
      <c r="BL4472" s="70"/>
      <c r="BM4472" s="71"/>
      <c r="BN4472" s="71"/>
      <c r="BO4472" s="71"/>
      <c r="BP4472" s="72"/>
      <c r="BQ4472" s="72"/>
      <c r="BR4472" s="72"/>
      <c r="BS4472" s="72"/>
      <c r="BT4472" s="72"/>
      <c r="BU4472" s="72"/>
      <c r="BV4472" s="72"/>
      <c r="BW4472" s="72"/>
      <c r="BX4472" s="72"/>
      <c r="BY4472" s="72"/>
      <c r="BZ4472" s="72"/>
      <c r="CA4472" s="72"/>
      <c r="CB4472" s="72"/>
      <c r="CC4472" s="72"/>
      <c r="CD4472" s="72"/>
      <c r="CE4472" s="72"/>
      <c r="CF4472" s="72"/>
      <c r="CG4472" s="72"/>
      <c r="CH4472" s="72"/>
      <c r="CI4472" s="72"/>
      <c r="CJ4472" s="72"/>
      <c r="XEX4472" s="56" t="str">
        <f>IF(ISERROR(VLOOKUP('Testing Report'!$G$8,$AG4472:$BD4472,13,FALSE)),"",VLOOKUP('Testing Report'!$G$8,$AG4472:$BD4472,13,FALSE))</f>
        <v/>
      </c>
      <c r="XEY4472" s="56" t="str">
        <f>IF(ISERROR(VLOOKUP('Testing Report'!$G$8,$AG4472:$BD4472,15,FALSE)),"",VLOOKUP('Testing Report'!$G$8,$AG4472:$BD4472,15,FALSE))</f>
        <v/>
      </c>
      <c r="XEZ4472" s="56" t="str">
        <f>IF(COUNTIF($X4472:$X$5000,'Testing Report'!$G$8)=0,"",COUNTIF($X4472:$X$5000,'Testing Report'!$G$8))</f>
        <v/>
      </c>
      <c r="XFA4472" s="56" t="str">
        <f>IF(ISERROR(VLOOKUP('Testing Report'!$G$8,$AG4472:$BD4472,19,FALSE)),"",VLOOKUP('Testing Report'!$G$8,$AG4472:$BD4472,19,FALSE))</f>
        <v/>
      </c>
      <c r="XFB4472" s="56" t="str">
        <f>IF(ISERROR(VLOOKUP('Testing Report'!$G$8,$X4472:$BD4472,32,FALSE)),"",VLOOKUP('Testing Report'!$G$8,$X4472:$BD4472,32,FALSE))</f>
        <v/>
      </c>
      <c r="XFC4472" s="26"/>
      <c r="XFD4472" s="7" t="str">
        <f t="shared" si="216"/>
        <v/>
      </c>
    </row>
    <row r="4473" spans="1:88 16378:16384" ht="15" customHeight="1">
      <c r="A4473" s="65" t="str">
        <f t="shared" si="214"/>
        <v/>
      </c>
      <c r="B4473" s="65"/>
      <c r="C4473" s="66"/>
      <c r="D4473" s="66"/>
      <c r="E4473" s="66"/>
      <c r="F4473" s="66"/>
      <c r="G4473" s="66"/>
      <c r="H4473" s="66"/>
      <c r="I4473" s="66"/>
      <c r="J4473" s="66"/>
      <c r="K4473" s="66"/>
      <c r="L4473" s="66"/>
      <c r="M4473" s="66"/>
      <c r="N4473" s="66"/>
      <c r="O4473" s="66"/>
      <c r="P4473" s="66"/>
      <c r="Q4473" s="66"/>
      <c r="R4473" s="66"/>
      <c r="S4473" s="72"/>
      <c r="T4473" s="72"/>
      <c r="U4473" s="72"/>
      <c r="V4473" s="72"/>
      <c r="W4473" s="72"/>
      <c r="X4473" s="64"/>
      <c r="Y4473" s="64"/>
      <c r="Z4473" s="64"/>
      <c r="AA4473" s="64"/>
      <c r="AB4473" s="64"/>
      <c r="AC4473" s="64"/>
      <c r="AD4473" s="64"/>
      <c r="AE4473" s="64"/>
      <c r="AF4473" s="64"/>
      <c r="AG4473" s="64"/>
      <c r="AH4473" s="64"/>
      <c r="AI4473" s="64"/>
      <c r="AJ4473" s="64"/>
      <c r="AK4473" s="64"/>
      <c r="AL4473" s="64"/>
      <c r="AM4473" s="64"/>
      <c r="AN4473" s="64"/>
      <c r="AO4473" s="64"/>
      <c r="AP4473" s="67" t="str">
        <f>IF($AG4473="","",VLOOKUP($AG4473,Test_Procedure!$A:$F,2,FALSE))</f>
        <v/>
      </c>
      <c r="AQ4473" s="67"/>
      <c r="AR4473" s="67"/>
      <c r="AS4473" s="68"/>
      <c r="AT4473" s="68"/>
      <c r="AU4473" s="68"/>
      <c r="AV4473" s="68"/>
      <c r="AW4473" s="68"/>
      <c r="AX4473" s="68"/>
      <c r="AY4473" s="68"/>
      <c r="AZ4473" s="68"/>
      <c r="BA4473" s="68"/>
      <c r="BB4473" s="68"/>
      <c r="BC4473" s="69" t="str">
        <f t="shared" si="215"/>
        <v/>
      </c>
      <c r="BD4473" s="69"/>
      <c r="BE4473" s="70">
        <f>IF($AG4473="",0,VLOOKUP($AG4473,Test_Procedure!$A:$F,3,FALSE))</f>
        <v>0</v>
      </c>
      <c r="BF4473" s="70"/>
      <c r="BG4473" s="70">
        <f>IF($AG4473="",0,VLOOKUP($AG4473,Test_Procedure!$A:$F,4,FALSE))</f>
        <v>0</v>
      </c>
      <c r="BH4473" s="70"/>
      <c r="BI4473" s="70">
        <f>IF($AG4473="",0,VLOOKUP($AG4473,Test_Procedure!$A:$F,5,FALSE))</f>
        <v>0</v>
      </c>
      <c r="BJ4473" s="70"/>
      <c r="BK4473" s="70">
        <f>IF($AG4473="",0,VLOOKUP($AG4473,Test_Procedure!$A:$F,6,FALSE))</f>
        <v>0</v>
      </c>
      <c r="BL4473" s="70"/>
      <c r="BM4473" s="71"/>
      <c r="BN4473" s="71"/>
      <c r="BO4473" s="71"/>
      <c r="BP4473" s="72"/>
      <c r="BQ4473" s="72"/>
      <c r="BR4473" s="72"/>
      <c r="BS4473" s="72"/>
      <c r="BT4473" s="72"/>
      <c r="BU4473" s="72"/>
      <c r="BV4473" s="72"/>
      <c r="BW4473" s="72"/>
      <c r="BX4473" s="72"/>
      <c r="BY4473" s="72"/>
      <c r="BZ4473" s="72"/>
      <c r="CA4473" s="72"/>
      <c r="CB4473" s="72"/>
      <c r="CC4473" s="72"/>
      <c r="CD4473" s="72"/>
      <c r="CE4473" s="72"/>
      <c r="CF4473" s="72"/>
      <c r="CG4473" s="72"/>
      <c r="CH4473" s="72"/>
      <c r="CI4473" s="72"/>
      <c r="CJ4473" s="72"/>
      <c r="XEX4473" s="56" t="str">
        <f>IF(ISERROR(VLOOKUP('Testing Report'!$G$8,$AG4473:$BD4473,13,FALSE)),"",VLOOKUP('Testing Report'!$G$8,$AG4473:$BD4473,13,FALSE))</f>
        <v/>
      </c>
      <c r="XEY4473" s="56" t="str">
        <f>IF(ISERROR(VLOOKUP('Testing Report'!$G$8,$AG4473:$BD4473,15,FALSE)),"",VLOOKUP('Testing Report'!$G$8,$AG4473:$BD4473,15,FALSE))</f>
        <v/>
      </c>
      <c r="XEZ4473" s="56" t="str">
        <f>IF(COUNTIF($X4473:$X$5000,'Testing Report'!$G$8)=0,"",COUNTIF($X4473:$X$5000,'Testing Report'!$G$8))</f>
        <v/>
      </c>
      <c r="XFA4473" s="56" t="str">
        <f>IF(ISERROR(VLOOKUP('Testing Report'!$G$8,$AG4473:$BD4473,19,FALSE)),"",VLOOKUP('Testing Report'!$G$8,$AG4473:$BD4473,19,FALSE))</f>
        <v/>
      </c>
      <c r="XFB4473" s="56" t="str">
        <f>IF(ISERROR(VLOOKUP('Testing Report'!$G$8,$X4473:$BD4473,32,FALSE)),"",VLOOKUP('Testing Report'!$G$8,$X4473:$BD4473,32,FALSE))</f>
        <v/>
      </c>
      <c r="XFC4473" s="26"/>
      <c r="XFD4473" s="7" t="str">
        <f t="shared" si="216"/>
        <v/>
      </c>
    </row>
    <row r="4474" spans="1:88 16378:16384" ht="15" customHeight="1">
      <c r="A4474" s="65" t="str">
        <f t="shared" si="214"/>
        <v/>
      </c>
      <c r="B4474" s="65"/>
      <c r="C4474" s="66"/>
      <c r="D4474" s="66"/>
      <c r="E4474" s="66"/>
      <c r="F4474" s="66"/>
      <c r="G4474" s="66"/>
      <c r="H4474" s="66"/>
      <c r="I4474" s="66"/>
      <c r="J4474" s="66"/>
      <c r="K4474" s="66"/>
      <c r="L4474" s="66"/>
      <c r="M4474" s="66"/>
      <c r="N4474" s="66"/>
      <c r="O4474" s="66"/>
      <c r="P4474" s="66"/>
      <c r="Q4474" s="66"/>
      <c r="R4474" s="66"/>
      <c r="S4474" s="72"/>
      <c r="T4474" s="72"/>
      <c r="U4474" s="72"/>
      <c r="V4474" s="72"/>
      <c r="W4474" s="72"/>
      <c r="X4474" s="64"/>
      <c r="Y4474" s="64"/>
      <c r="Z4474" s="64"/>
      <c r="AA4474" s="64"/>
      <c r="AB4474" s="64"/>
      <c r="AC4474" s="64"/>
      <c r="AD4474" s="64"/>
      <c r="AE4474" s="64"/>
      <c r="AF4474" s="64"/>
      <c r="AG4474" s="64"/>
      <c r="AH4474" s="64"/>
      <c r="AI4474" s="64"/>
      <c r="AJ4474" s="64"/>
      <c r="AK4474" s="64"/>
      <c r="AL4474" s="64"/>
      <c r="AM4474" s="64"/>
      <c r="AN4474" s="64"/>
      <c r="AO4474" s="64"/>
      <c r="AP4474" s="67" t="str">
        <f>IF($AG4474="","",VLOOKUP($AG4474,Test_Procedure!$A:$F,2,FALSE))</f>
        <v/>
      </c>
      <c r="AQ4474" s="67"/>
      <c r="AR4474" s="67"/>
      <c r="AS4474" s="68"/>
      <c r="AT4474" s="68"/>
      <c r="AU4474" s="68"/>
      <c r="AV4474" s="68"/>
      <c r="AW4474" s="68"/>
      <c r="AX4474" s="68"/>
      <c r="AY4474" s="68"/>
      <c r="AZ4474" s="68"/>
      <c r="BA4474" s="68"/>
      <c r="BB4474" s="68"/>
      <c r="BC4474" s="69" t="str">
        <f t="shared" si="215"/>
        <v/>
      </c>
      <c r="BD4474" s="69"/>
      <c r="BE4474" s="70">
        <f>IF($AG4474="",0,VLOOKUP($AG4474,Test_Procedure!$A:$F,3,FALSE))</f>
        <v>0</v>
      </c>
      <c r="BF4474" s="70"/>
      <c r="BG4474" s="70">
        <f>IF($AG4474="",0,VLOOKUP($AG4474,Test_Procedure!$A:$F,4,FALSE))</f>
        <v>0</v>
      </c>
      <c r="BH4474" s="70"/>
      <c r="BI4474" s="70">
        <f>IF($AG4474="",0,VLOOKUP($AG4474,Test_Procedure!$A:$F,5,FALSE))</f>
        <v>0</v>
      </c>
      <c r="BJ4474" s="70"/>
      <c r="BK4474" s="70">
        <f>IF($AG4474="",0,VLOOKUP($AG4474,Test_Procedure!$A:$F,6,FALSE))</f>
        <v>0</v>
      </c>
      <c r="BL4474" s="70"/>
      <c r="BM4474" s="71"/>
      <c r="BN4474" s="71"/>
      <c r="BO4474" s="71"/>
      <c r="BP4474" s="72"/>
      <c r="BQ4474" s="72"/>
      <c r="BR4474" s="72"/>
      <c r="BS4474" s="72"/>
      <c r="BT4474" s="72"/>
      <c r="BU4474" s="72"/>
      <c r="BV4474" s="72"/>
      <c r="BW4474" s="72"/>
      <c r="BX4474" s="72"/>
      <c r="BY4474" s="72"/>
      <c r="BZ4474" s="72"/>
      <c r="CA4474" s="72"/>
      <c r="CB4474" s="72"/>
      <c r="CC4474" s="72"/>
      <c r="CD4474" s="72"/>
      <c r="CE4474" s="72"/>
      <c r="CF4474" s="72"/>
      <c r="CG4474" s="72"/>
      <c r="CH4474" s="72"/>
      <c r="CI4474" s="72"/>
      <c r="CJ4474" s="72"/>
      <c r="XEX4474" s="56" t="str">
        <f>IF(ISERROR(VLOOKUP('Testing Report'!$G$8,$AG4474:$BD4474,13,FALSE)),"",VLOOKUP('Testing Report'!$G$8,$AG4474:$BD4474,13,FALSE))</f>
        <v/>
      </c>
      <c r="XEY4474" s="56" t="str">
        <f>IF(ISERROR(VLOOKUP('Testing Report'!$G$8,$AG4474:$BD4474,15,FALSE)),"",VLOOKUP('Testing Report'!$G$8,$AG4474:$BD4474,15,FALSE))</f>
        <v/>
      </c>
      <c r="XEZ4474" s="56" t="str">
        <f>IF(COUNTIF($X4474:$X$5000,'Testing Report'!$G$8)=0,"",COUNTIF($X4474:$X$5000,'Testing Report'!$G$8))</f>
        <v/>
      </c>
      <c r="XFA4474" s="56" t="str">
        <f>IF(ISERROR(VLOOKUP('Testing Report'!$G$8,$AG4474:$BD4474,19,FALSE)),"",VLOOKUP('Testing Report'!$G$8,$AG4474:$BD4474,19,FALSE))</f>
        <v/>
      </c>
      <c r="XFB4474" s="56" t="str">
        <f>IF(ISERROR(VLOOKUP('Testing Report'!$G$8,$X4474:$BD4474,32,FALSE)),"",VLOOKUP('Testing Report'!$G$8,$X4474:$BD4474,32,FALSE))</f>
        <v/>
      </c>
      <c r="XFC4474" s="26"/>
      <c r="XFD4474" s="7" t="str">
        <f t="shared" si="216"/>
        <v/>
      </c>
    </row>
    <row r="4475" spans="1:88 16378:16384" ht="15" customHeight="1">
      <c r="A4475" s="65" t="str">
        <f t="shared" si="214"/>
        <v/>
      </c>
      <c r="B4475" s="65"/>
      <c r="C4475" s="66"/>
      <c r="D4475" s="66"/>
      <c r="E4475" s="66"/>
      <c r="F4475" s="66"/>
      <c r="G4475" s="66"/>
      <c r="H4475" s="66"/>
      <c r="I4475" s="66"/>
      <c r="J4475" s="66"/>
      <c r="K4475" s="66"/>
      <c r="L4475" s="66"/>
      <c r="M4475" s="66"/>
      <c r="N4475" s="66"/>
      <c r="O4475" s="66"/>
      <c r="P4475" s="66"/>
      <c r="Q4475" s="66"/>
      <c r="R4475" s="66"/>
      <c r="S4475" s="72"/>
      <c r="T4475" s="72"/>
      <c r="U4475" s="72"/>
      <c r="V4475" s="72"/>
      <c r="W4475" s="72"/>
      <c r="X4475" s="64"/>
      <c r="Y4475" s="64"/>
      <c r="Z4475" s="64"/>
      <c r="AA4475" s="64"/>
      <c r="AB4475" s="64"/>
      <c r="AC4475" s="64"/>
      <c r="AD4475" s="64"/>
      <c r="AE4475" s="64"/>
      <c r="AF4475" s="64"/>
      <c r="AG4475" s="64"/>
      <c r="AH4475" s="64"/>
      <c r="AI4475" s="64"/>
      <c r="AJ4475" s="64"/>
      <c r="AK4475" s="64"/>
      <c r="AL4475" s="64"/>
      <c r="AM4475" s="64"/>
      <c r="AN4475" s="64"/>
      <c r="AO4475" s="64"/>
      <c r="AP4475" s="67" t="str">
        <f>IF($AG4475="","",VLOOKUP($AG4475,Test_Procedure!$A:$F,2,FALSE))</f>
        <v/>
      </c>
      <c r="AQ4475" s="67"/>
      <c r="AR4475" s="67"/>
      <c r="AS4475" s="68"/>
      <c r="AT4475" s="68"/>
      <c r="AU4475" s="68"/>
      <c r="AV4475" s="68"/>
      <c r="AW4475" s="68"/>
      <c r="AX4475" s="68"/>
      <c r="AY4475" s="68"/>
      <c r="AZ4475" s="68"/>
      <c r="BA4475" s="68"/>
      <c r="BB4475" s="68"/>
      <c r="BC4475" s="69" t="str">
        <f t="shared" si="215"/>
        <v/>
      </c>
      <c r="BD4475" s="69"/>
      <c r="BE4475" s="70">
        <f>IF($AG4475="",0,VLOOKUP($AG4475,Test_Procedure!$A:$F,3,FALSE))</f>
        <v>0</v>
      </c>
      <c r="BF4475" s="70"/>
      <c r="BG4475" s="70">
        <f>IF($AG4475="",0,VLOOKUP($AG4475,Test_Procedure!$A:$F,4,FALSE))</f>
        <v>0</v>
      </c>
      <c r="BH4475" s="70"/>
      <c r="BI4475" s="70">
        <f>IF($AG4475="",0,VLOOKUP($AG4475,Test_Procedure!$A:$F,5,FALSE))</f>
        <v>0</v>
      </c>
      <c r="BJ4475" s="70"/>
      <c r="BK4475" s="70">
        <f>IF($AG4475="",0,VLOOKUP($AG4475,Test_Procedure!$A:$F,6,FALSE))</f>
        <v>0</v>
      </c>
      <c r="BL4475" s="70"/>
      <c r="BM4475" s="71"/>
      <c r="BN4475" s="71"/>
      <c r="BO4475" s="71"/>
      <c r="BP4475" s="72"/>
      <c r="BQ4475" s="72"/>
      <c r="BR4475" s="72"/>
      <c r="BS4475" s="72"/>
      <c r="BT4475" s="72"/>
      <c r="BU4475" s="72"/>
      <c r="BV4475" s="72"/>
      <c r="BW4475" s="72"/>
      <c r="BX4475" s="72"/>
      <c r="BY4475" s="72"/>
      <c r="BZ4475" s="72"/>
      <c r="CA4475" s="72"/>
      <c r="CB4475" s="72"/>
      <c r="CC4475" s="72"/>
      <c r="CD4475" s="72"/>
      <c r="CE4475" s="72"/>
      <c r="CF4475" s="72"/>
      <c r="CG4475" s="72"/>
      <c r="CH4475" s="72"/>
      <c r="CI4475" s="72"/>
      <c r="CJ4475" s="72"/>
      <c r="XEX4475" s="56" t="str">
        <f>IF(ISERROR(VLOOKUP('Testing Report'!$G$8,$AG4475:$BD4475,13,FALSE)),"",VLOOKUP('Testing Report'!$G$8,$AG4475:$BD4475,13,FALSE))</f>
        <v/>
      </c>
      <c r="XEY4475" s="56" t="str">
        <f>IF(ISERROR(VLOOKUP('Testing Report'!$G$8,$AG4475:$BD4475,15,FALSE)),"",VLOOKUP('Testing Report'!$G$8,$AG4475:$BD4475,15,FALSE))</f>
        <v/>
      </c>
      <c r="XEZ4475" s="56" t="str">
        <f>IF(COUNTIF($X4475:$X$5000,'Testing Report'!$G$8)=0,"",COUNTIF($X4475:$X$5000,'Testing Report'!$G$8))</f>
        <v/>
      </c>
      <c r="XFA4475" s="56" t="str">
        <f>IF(ISERROR(VLOOKUP('Testing Report'!$G$8,$AG4475:$BD4475,19,FALSE)),"",VLOOKUP('Testing Report'!$G$8,$AG4475:$BD4475,19,FALSE))</f>
        <v/>
      </c>
      <c r="XFB4475" s="56" t="str">
        <f>IF(ISERROR(VLOOKUP('Testing Report'!$G$8,$X4475:$BD4475,32,FALSE)),"",VLOOKUP('Testing Report'!$G$8,$X4475:$BD4475,32,FALSE))</f>
        <v/>
      </c>
      <c r="XFC4475" s="26"/>
      <c r="XFD4475" s="7" t="str">
        <f t="shared" si="216"/>
        <v/>
      </c>
    </row>
    <row r="4476" spans="1:88 16378:16384" ht="15" customHeight="1">
      <c r="A4476" s="65" t="str">
        <f t="shared" si="214"/>
        <v/>
      </c>
      <c r="B4476" s="65"/>
      <c r="C4476" s="66"/>
      <c r="D4476" s="66"/>
      <c r="E4476" s="66"/>
      <c r="F4476" s="66"/>
      <c r="G4476" s="66"/>
      <c r="H4476" s="66"/>
      <c r="I4476" s="66"/>
      <c r="J4476" s="66"/>
      <c r="K4476" s="66"/>
      <c r="L4476" s="66"/>
      <c r="M4476" s="66"/>
      <c r="N4476" s="66"/>
      <c r="O4476" s="66"/>
      <c r="P4476" s="66"/>
      <c r="Q4476" s="66"/>
      <c r="R4476" s="66"/>
      <c r="S4476" s="72"/>
      <c r="T4476" s="72"/>
      <c r="U4476" s="72"/>
      <c r="V4476" s="72"/>
      <c r="W4476" s="72"/>
      <c r="X4476" s="64"/>
      <c r="Y4476" s="64"/>
      <c r="Z4476" s="64"/>
      <c r="AA4476" s="64"/>
      <c r="AB4476" s="64"/>
      <c r="AC4476" s="64"/>
      <c r="AD4476" s="64"/>
      <c r="AE4476" s="64"/>
      <c r="AF4476" s="64"/>
      <c r="AG4476" s="64"/>
      <c r="AH4476" s="64"/>
      <c r="AI4476" s="64"/>
      <c r="AJ4476" s="64"/>
      <c r="AK4476" s="64"/>
      <c r="AL4476" s="64"/>
      <c r="AM4476" s="64"/>
      <c r="AN4476" s="64"/>
      <c r="AO4476" s="64"/>
      <c r="AP4476" s="67" t="str">
        <f>IF($AG4476="","",VLOOKUP($AG4476,Test_Procedure!$A:$F,2,FALSE))</f>
        <v/>
      </c>
      <c r="AQ4476" s="67"/>
      <c r="AR4476" s="67"/>
      <c r="AS4476" s="68"/>
      <c r="AT4476" s="68"/>
      <c r="AU4476" s="68"/>
      <c r="AV4476" s="68"/>
      <c r="AW4476" s="68"/>
      <c r="AX4476" s="68"/>
      <c r="AY4476" s="68"/>
      <c r="AZ4476" s="68"/>
      <c r="BA4476" s="68"/>
      <c r="BB4476" s="68"/>
      <c r="BC4476" s="69" t="str">
        <f t="shared" si="215"/>
        <v/>
      </c>
      <c r="BD4476" s="69"/>
      <c r="BE4476" s="70">
        <f>IF($AG4476="",0,VLOOKUP($AG4476,Test_Procedure!$A:$F,3,FALSE))</f>
        <v>0</v>
      </c>
      <c r="BF4476" s="70"/>
      <c r="BG4476" s="70">
        <f>IF($AG4476="",0,VLOOKUP($AG4476,Test_Procedure!$A:$F,4,FALSE))</f>
        <v>0</v>
      </c>
      <c r="BH4476" s="70"/>
      <c r="BI4476" s="70">
        <f>IF($AG4476="",0,VLOOKUP($AG4476,Test_Procedure!$A:$F,5,FALSE))</f>
        <v>0</v>
      </c>
      <c r="BJ4476" s="70"/>
      <c r="BK4476" s="70">
        <f>IF($AG4476="",0,VLOOKUP($AG4476,Test_Procedure!$A:$F,6,FALSE))</f>
        <v>0</v>
      </c>
      <c r="BL4476" s="70"/>
      <c r="BM4476" s="71"/>
      <c r="BN4476" s="71"/>
      <c r="BO4476" s="71"/>
      <c r="BP4476" s="72"/>
      <c r="BQ4476" s="72"/>
      <c r="BR4476" s="72"/>
      <c r="BS4476" s="72"/>
      <c r="BT4476" s="72"/>
      <c r="BU4476" s="72"/>
      <c r="BV4476" s="72"/>
      <c r="BW4476" s="72"/>
      <c r="BX4476" s="72"/>
      <c r="BY4476" s="72"/>
      <c r="BZ4476" s="72"/>
      <c r="CA4476" s="72"/>
      <c r="CB4476" s="72"/>
      <c r="CC4476" s="72"/>
      <c r="CD4476" s="72"/>
      <c r="CE4476" s="72"/>
      <c r="CF4476" s="72"/>
      <c r="CG4476" s="72"/>
      <c r="CH4476" s="72"/>
      <c r="CI4476" s="72"/>
      <c r="CJ4476" s="72"/>
      <c r="XEX4476" s="56" t="str">
        <f>IF(ISERROR(VLOOKUP('Testing Report'!$G$8,$AG4476:$BD4476,13,FALSE)),"",VLOOKUP('Testing Report'!$G$8,$AG4476:$BD4476,13,FALSE))</f>
        <v/>
      </c>
      <c r="XEY4476" s="56" t="str">
        <f>IF(ISERROR(VLOOKUP('Testing Report'!$G$8,$AG4476:$BD4476,15,FALSE)),"",VLOOKUP('Testing Report'!$G$8,$AG4476:$BD4476,15,FALSE))</f>
        <v/>
      </c>
      <c r="XEZ4476" s="56" t="str">
        <f>IF(COUNTIF($X4476:$X$5000,'Testing Report'!$G$8)=0,"",COUNTIF($X4476:$X$5000,'Testing Report'!$G$8))</f>
        <v/>
      </c>
      <c r="XFA4476" s="56" t="str">
        <f>IF(ISERROR(VLOOKUP('Testing Report'!$G$8,$AG4476:$BD4476,19,FALSE)),"",VLOOKUP('Testing Report'!$G$8,$AG4476:$BD4476,19,FALSE))</f>
        <v/>
      </c>
      <c r="XFB4476" s="56" t="str">
        <f>IF(ISERROR(VLOOKUP('Testing Report'!$G$8,$X4476:$BD4476,32,FALSE)),"",VLOOKUP('Testing Report'!$G$8,$X4476:$BD4476,32,FALSE))</f>
        <v/>
      </c>
      <c r="XFC4476" s="26"/>
      <c r="XFD4476" s="7" t="str">
        <f t="shared" si="216"/>
        <v/>
      </c>
    </row>
    <row r="4477" spans="1:88 16378:16384" ht="15" customHeight="1">
      <c r="A4477" s="65" t="str">
        <f t="shared" si="214"/>
        <v/>
      </c>
      <c r="B4477" s="65"/>
      <c r="C4477" s="66"/>
      <c r="D4477" s="66"/>
      <c r="E4477" s="66"/>
      <c r="F4477" s="66"/>
      <c r="G4477" s="66"/>
      <c r="H4477" s="66"/>
      <c r="I4477" s="66"/>
      <c r="J4477" s="66"/>
      <c r="K4477" s="66"/>
      <c r="L4477" s="66"/>
      <c r="M4477" s="66"/>
      <c r="N4477" s="66"/>
      <c r="O4477" s="66"/>
      <c r="P4477" s="66"/>
      <c r="Q4477" s="66"/>
      <c r="R4477" s="66"/>
      <c r="S4477" s="72"/>
      <c r="T4477" s="72"/>
      <c r="U4477" s="72"/>
      <c r="V4477" s="72"/>
      <c r="W4477" s="72"/>
      <c r="X4477" s="64"/>
      <c r="Y4477" s="64"/>
      <c r="Z4477" s="64"/>
      <c r="AA4477" s="64"/>
      <c r="AB4477" s="64"/>
      <c r="AC4477" s="64"/>
      <c r="AD4477" s="64"/>
      <c r="AE4477" s="64"/>
      <c r="AF4477" s="64"/>
      <c r="AG4477" s="64"/>
      <c r="AH4477" s="64"/>
      <c r="AI4477" s="64"/>
      <c r="AJ4477" s="64"/>
      <c r="AK4477" s="64"/>
      <c r="AL4477" s="64"/>
      <c r="AM4477" s="64"/>
      <c r="AN4477" s="64"/>
      <c r="AO4477" s="64"/>
      <c r="AP4477" s="67" t="str">
        <f>IF($AG4477="","",VLOOKUP($AG4477,Test_Procedure!$A:$F,2,FALSE))</f>
        <v/>
      </c>
      <c r="AQ4477" s="67"/>
      <c r="AR4477" s="67"/>
      <c r="AS4477" s="68"/>
      <c r="AT4477" s="68"/>
      <c r="AU4477" s="68"/>
      <c r="AV4477" s="68"/>
      <c r="AW4477" s="68"/>
      <c r="AX4477" s="68"/>
      <c r="AY4477" s="68"/>
      <c r="AZ4477" s="68"/>
      <c r="BA4477" s="68"/>
      <c r="BB4477" s="68"/>
      <c r="BC4477" s="69" t="str">
        <f t="shared" si="215"/>
        <v/>
      </c>
      <c r="BD4477" s="69"/>
      <c r="BE4477" s="70">
        <f>IF($AG4477="",0,VLOOKUP($AG4477,Test_Procedure!$A:$F,3,FALSE))</f>
        <v>0</v>
      </c>
      <c r="BF4477" s="70"/>
      <c r="BG4477" s="70">
        <f>IF($AG4477="",0,VLOOKUP($AG4477,Test_Procedure!$A:$F,4,FALSE))</f>
        <v>0</v>
      </c>
      <c r="BH4477" s="70"/>
      <c r="BI4477" s="70">
        <f>IF($AG4477="",0,VLOOKUP($AG4477,Test_Procedure!$A:$F,5,FALSE))</f>
        <v>0</v>
      </c>
      <c r="BJ4477" s="70"/>
      <c r="BK4477" s="70">
        <f>IF($AG4477="",0,VLOOKUP($AG4477,Test_Procedure!$A:$F,6,FALSE))</f>
        <v>0</v>
      </c>
      <c r="BL4477" s="70"/>
      <c r="BM4477" s="71"/>
      <c r="BN4477" s="71"/>
      <c r="BO4477" s="71"/>
      <c r="BP4477" s="72"/>
      <c r="BQ4477" s="72"/>
      <c r="BR4477" s="72"/>
      <c r="BS4477" s="72"/>
      <c r="BT4477" s="72"/>
      <c r="BU4477" s="72"/>
      <c r="BV4477" s="72"/>
      <c r="BW4477" s="72"/>
      <c r="BX4477" s="72"/>
      <c r="BY4477" s="72"/>
      <c r="BZ4477" s="72"/>
      <c r="CA4477" s="72"/>
      <c r="CB4477" s="72"/>
      <c r="CC4477" s="72"/>
      <c r="CD4477" s="72"/>
      <c r="CE4477" s="72"/>
      <c r="CF4477" s="72"/>
      <c r="CG4477" s="72"/>
      <c r="CH4477" s="72"/>
      <c r="CI4477" s="72"/>
      <c r="CJ4477" s="72"/>
      <c r="XEX4477" s="56" t="str">
        <f>IF(ISERROR(VLOOKUP('Testing Report'!$G$8,$AG4477:$BD4477,13,FALSE)),"",VLOOKUP('Testing Report'!$G$8,$AG4477:$BD4477,13,FALSE))</f>
        <v/>
      </c>
      <c r="XEY4477" s="56" t="str">
        <f>IF(ISERROR(VLOOKUP('Testing Report'!$G$8,$AG4477:$BD4477,15,FALSE)),"",VLOOKUP('Testing Report'!$G$8,$AG4477:$BD4477,15,FALSE))</f>
        <v/>
      </c>
      <c r="XEZ4477" s="56" t="str">
        <f>IF(COUNTIF($X4477:$X$5000,'Testing Report'!$G$8)=0,"",COUNTIF($X4477:$X$5000,'Testing Report'!$G$8))</f>
        <v/>
      </c>
      <c r="XFA4477" s="56" t="str">
        <f>IF(ISERROR(VLOOKUP('Testing Report'!$G$8,$AG4477:$BD4477,19,FALSE)),"",VLOOKUP('Testing Report'!$G$8,$AG4477:$BD4477,19,FALSE))</f>
        <v/>
      </c>
      <c r="XFB4477" s="56" t="str">
        <f>IF(ISERROR(VLOOKUP('Testing Report'!$G$8,$X4477:$BD4477,32,FALSE)),"",VLOOKUP('Testing Report'!$G$8,$X4477:$BD4477,32,FALSE))</f>
        <v/>
      </c>
      <c r="XFC4477" s="26"/>
      <c r="XFD4477" s="7" t="str">
        <f t="shared" si="216"/>
        <v/>
      </c>
    </row>
    <row r="4478" spans="1:88 16378:16384" ht="15" customHeight="1">
      <c r="A4478" s="65" t="str">
        <f t="shared" si="214"/>
        <v/>
      </c>
      <c r="B4478" s="65"/>
      <c r="C4478" s="66"/>
      <c r="D4478" s="66"/>
      <c r="E4478" s="66"/>
      <c r="F4478" s="66"/>
      <c r="G4478" s="66"/>
      <c r="H4478" s="66"/>
      <c r="I4478" s="66"/>
      <c r="J4478" s="66"/>
      <c r="K4478" s="66"/>
      <c r="L4478" s="66"/>
      <c r="M4478" s="66"/>
      <c r="N4478" s="66"/>
      <c r="O4478" s="66"/>
      <c r="P4478" s="66"/>
      <c r="Q4478" s="66"/>
      <c r="R4478" s="66"/>
      <c r="S4478" s="72"/>
      <c r="T4478" s="72"/>
      <c r="U4478" s="72"/>
      <c r="V4478" s="72"/>
      <c r="W4478" s="72"/>
      <c r="X4478" s="64"/>
      <c r="Y4478" s="64"/>
      <c r="Z4478" s="64"/>
      <c r="AA4478" s="64"/>
      <c r="AB4478" s="64"/>
      <c r="AC4478" s="64"/>
      <c r="AD4478" s="64"/>
      <c r="AE4478" s="64"/>
      <c r="AF4478" s="64"/>
      <c r="AG4478" s="64"/>
      <c r="AH4478" s="64"/>
      <c r="AI4478" s="64"/>
      <c r="AJ4478" s="64"/>
      <c r="AK4478" s="64"/>
      <c r="AL4478" s="64"/>
      <c r="AM4478" s="64"/>
      <c r="AN4478" s="64"/>
      <c r="AO4478" s="64"/>
      <c r="AP4478" s="67" t="str">
        <f>IF($AG4478="","",VLOOKUP($AG4478,Test_Procedure!$A:$F,2,FALSE))</f>
        <v/>
      </c>
      <c r="AQ4478" s="67"/>
      <c r="AR4478" s="67"/>
      <c r="AS4478" s="68"/>
      <c r="AT4478" s="68"/>
      <c r="AU4478" s="68"/>
      <c r="AV4478" s="68"/>
      <c r="AW4478" s="68"/>
      <c r="AX4478" s="68"/>
      <c r="AY4478" s="68"/>
      <c r="AZ4478" s="68"/>
      <c r="BA4478" s="68"/>
      <c r="BB4478" s="68"/>
      <c r="BC4478" s="69" t="str">
        <f t="shared" si="215"/>
        <v/>
      </c>
      <c r="BD4478" s="69"/>
      <c r="BE4478" s="70">
        <f>IF($AG4478="",0,VLOOKUP($AG4478,Test_Procedure!$A:$F,3,FALSE))</f>
        <v>0</v>
      </c>
      <c r="BF4478" s="70"/>
      <c r="BG4478" s="70">
        <f>IF($AG4478="",0,VLOOKUP($AG4478,Test_Procedure!$A:$F,4,FALSE))</f>
        <v>0</v>
      </c>
      <c r="BH4478" s="70"/>
      <c r="BI4478" s="70">
        <f>IF($AG4478="",0,VLOOKUP($AG4478,Test_Procedure!$A:$F,5,FALSE))</f>
        <v>0</v>
      </c>
      <c r="BJ4478" s="70"/>
      <c r="BK4478" s="70">
        <f>IF($AG4478="",0,VLOOKUP($AG4478,Test_Procedure!$A:$F,6,FALSE))</f>
        <v>0</v>
      </c>
      <c r="BL4478" s="70"/>
      <c r="BM4478" s="71"/>
      <c r="BN4478" s="71"/>
      <c r="BO4478" s="71"/>
      <c r="BP4478" s="72"/>
      <c r="BQ4478" s="72"/>
      <c r="BR4478" s="72"/>
      <c r="BS4478" s="72"/>
      <c r="BT4478" s="72"/>
      <c r="BU4478" s="72"/>
      <c r="BV4478" s="72"/>
      <c r="BW4478" s="72"/>
      <c r="BX4478" s="72"/>
      <c r="BY4478" s="72"/>
      <c r="BZ4478" s="72"/>
      <c r="CA4478" s="72"/>
      <c r="CB4478" s="72"/>
      <c r="CC4478" s="72"/>
      <c r="CD4478" s="72"/>
      <c r="CE4478" s="72"/>
      <c r="CF4478" s="72"/>
      <c r="CG4478" s="72"/>
      <c r="CH4478" s="72"/>
      <c r="CI4478" s="72"/>
      <c r="CJ4478" s="72"/>
      <c r="XEX4478" s="56" t="str">
        <f>IF(ISERROR(VLOOKUP('Testing Report'!$G$8,$AG4478:$BD4478,13,FALSE)),"",VLOOKUP('Testing Report'!$G$8,$AG4478:$BD4478,13,FALSE))</f>
        <v/>
      </c>
      <c r="XEY4478" s="56" t="str">
        <f>IF(ISERROR(VLOOKUP('Testing Report'!$G$8,$AG4478:$BD4478,15,FALSE)),"",VLOOKUP('Testing Report'!$G$8,$AG4478:$BD4478,15,FALSE))</f>
        <v/>
      </c>
      <c r="XEZ4478" s="56" t="str">
        <f>IF(COUNTIF($X4478:$X$5000,'Testing Report'!$G$8)=0,"",COUNTIF($X4478:$X$5000,'Testing Report'!$G$8))</f>
        <v/>
      </c>
      <c r="XFA4478" s="56" t="str">
        <f>IF(ISERROR(VLOOKUP('Testing Report'!$G$8,$AG4478:$BD4478,19,FALSE)),"",VLOOKUP('Testing Report'!$G$8,$AG4478:$BD4478,19,FALSE))</f>
        <v/>
      </c>
      <c r="XFB4478" s="56" t="str">
        <f>IF(ISERROR(VLOOKUP('Testing Report'!$G$8,$X4478:$BD4478,32,FALSE)),"",VLOOKUP('Testing Report'!$G$8,$X4478:$BD4478,32,FALSE))</f>
        <v/>
      </c>
      <c r="XFC4478" s="26"/>
      <c r="XFD4478" s="7" t="str">
        <f t="shared" si="216"/>
        <v/>
      </c>
    </row>
    <row r="4479" spans="1:88 16378:16384" ht="15" customHeight="1">
      <c r="A4479" s="65" t="str">
        <f t="shared" si="214"/>
        <v/>
      </c>
      <c r="B4479" s="65"/>
      <c r="C4479" s="66"/>
      <c r="D4479" s="66"/>
      <c r="E4479" s="66"/>
      <c r="F4479" s="66"/>
      <c r="G4479" s="66"/>
      <c r="H4479" s="66"/>
      <c r="I4479" s="66"/>
      <c r="J4479" s="66"/>
      <c r="K4479" s="66"/>
      <c r="L4479" s="66"/>
      <c r="M4479" s="66"/>
      <c r="N4479" s="66"/>
      <c r="O4479" s="66"/>
      <c r="P4479" s="66"/>
      <c r="Q4479" s="66"/>
      <c r="R4479" s="66"/>
      <c r="S4479" s="72"/>
      <c r="T4479" s="72"/>
      <c r="U4479" s="72"/>
      <c r="V4479" s="72"/>
      <c r="W4479" s="72"/>
      <c r="X4479" s="64"/>
      <c r="Y4479" s="64"/>
      <c r="Z4479" s="64"/>
      <c r="AA4479" s="64"/>
      <c r="AB4479" s="64"/>
      <c r="AC4479" s="64"/>
      <c r="AD4479" s="64"/>
      <c r="AE4479" s="64"/>
      <c r="AF4479" s="64"/>
      <c r="AG4479" s="64"/>
      <c r="AH4479" s="64"/>
      <c r="AI4479" s="64"/>
      <c r="AJ4479" s="64"/>
      <c r="AK4479" s="64"/>
      <c r="AL4479" s="64"/>
      <c r="AM4479" s="64"/>
      <c r="AN4479" s="64"/>
      <c r="AO4479" s="64"/>
      <c r="AP4479" s="67" t="str">
        <f>IF($AG4479="","",VLOOKUP($AG4479,Test_Procedure!$A:$F,2,FALSE))</f>
        <v/>
      </c>
      <c r="AQ4479" s="67"/>
      <c r="AR4479" s="67"/>
      <c r="AS4479" s="68"/>
      <c r="AT4479" s="68"/>
      <c r="AU4479" s="68"/>
      <c r="AV4479" s="68"/>
      <c r="AW4479" s="68"/>
      <c r="AX4479" s="68"/>
      <c r="AY4479" s="68"/>
      <c r="AZ4479" s="68"/>
      <c r="BA4479" s="68"/>
      <c r="BB4479" s="68"/>
      <c r="BC4479" s="69" t="str">
        <f t="shared" si="215"/>
        <v/>
      </c>
      <c r="BD4479" s="69"/>
      <c r="BE4479" s="70">
        <f>IF($AG4479="",0,VLOOKUP($AG4479,Test_Procedure!$A:$F,3,FALSE))</f>
        <v>0</v>
      </c>
      <c r="BF4479" s="70"/>
      <c r="BG4479" s="70">
        <f>IF($AG4479="",0,VLOOKUP($AG4479,Test_Procedure!$A:$F,4,FALSE))</f>
        <v>0</v>
      </c>
      <c r="BH4479" s="70"/>
      <c r="BI4479" s="70">
        <f>IF($AG4479="",0,VLOOKUP($AG4479,Test_Procedure!$A:$F,5,FALSE))</f>
        <v>0</v>
      </c>
      <c r="BJ4479" s="70"/>
      <c r="BK4479" s="70">
        <f>IF($AG4479="",0,VLOOKUP($AG4479,Test_Procedure!$A:$F,6,FALSE))</f>
        <v>0</v>
      </c>
      <c r="BL4479" s="70"/>
      <c r="BM4479" s="71"/>
      <c r="BN4479" s="71"/>
      <c r="BO4479" s="71"/>
      <c r="BP4479" s="72"/>
      <c r="BQ4479" s="72"/>
      <c r="BR4479" s="72"/>
      <c r="BS4479" s="72"/>
      <c r="BT4479" s="72"/>
      <c r="BU4479" s="72"/>
      <c r="BV4479" s="72"/>
      <c r="BW4479" s="72"/>
      <c r="BX4479" s="72"/>
      <c r="BY4479" s="72"/>
      <c r="BZ4479" s="72"/>
      <c r="CA4479" s="72"/>
      <c r="CB4479" s="72"/>
      <c r="CC4479" s="72"/>
      <c r="CD4479" s="72"/>
      <c r="CE4479" s="72"/>
      <c r="CF4479" s="72"/>
      <c r="CG4479" s="72"/>
      <c r="CH4479" s="72"/>
      <c r="CI4479" s="72"/>
      <c r="CJ4479" s="72"/>
      <c r="XEX4479" s="56" t="str">
        <f>IF(ISERROR(VLOOKUP('Testing Report'!$G$8,$AG4479:$BD4479,13,FALSE)),"",VLOOKUP('Testing Report'!$G$8,$AG4479:$BD4479,13,FALSE))</f>
        <v/>
      </c>
      <c r="XEY4479" s="56" t="str">
        <f>IF(ISERROR(VLOOKUP('Testing Report'!$G$8,$AG4479:$BD4479,15,FALSE)),"",VLOOKUP('Testing Report'!$G$8,$AG4479:$BD4479,15,FALSE))</f>
        <v/>
      </c>
      <c r="XEZ4479" s="56" t="str">
        <f>IF(COUNTIF($X4479:$X$5000,'Testing Report'!$G$8)=0,"",COUNTIF($X4479:$X$5000,'Testing Report'!$G$8))</f>
        <v/>
      </c>
      <c r="XFA4479" s="56" t="str">
        <f>IF(ISERROR(VLOOKUP('Testing Report'!$G$8,$AG4479:$BD4479,19,FALSE)),"",VLOOKUP('Testing Report'!$G$8,$AG4479:$BD4479,19,FALSE))</f>
        <v/>
      </c>
      <c r="XFB4479" s="56" t="str">
        <f>IF(ISERROR(VLOOKUP('Testing Report'!$G$8,$X4479:$BD4479,32,FALSE)),"",VLOOKUP('Testing Report'!$G$8,$X4479:$BD4479,32,FALSE))</f>
        <v/>
      </c>
      <c r="XFC4479" s="26"/>
      <c r="XFD4479" s="7" t="str">
        <f t="shared" si="216"/>
        <v/>
      </c>
    </row>
    <row r="4480" spans="1:88 16378:16384" ht="15" customHeight="1">
      <c r="A4480" s="65" t="str">
        <f t="shared" si="214"/>
        <v/>
      </c>
      <c r="B4480" s="65"/>
      <c r="C4480" s="66"/>
      <c r="D4480" s="66"/>
      <c r="E4480" s="66"/>
      <c r="F4480" s="66"/>
      <c r="G4480" s="66"/>
      <c r="H4480" s="66"/>
      <c r="I4480" s="66"/>
      <c r="J4480" s="66"/>
      <c r="K4480" s="66"/>
      <c r="L4480" s="66"/>
      <c r="M4480" s="66"/>
      <c r="N4480" s="66"/>
      <c r="O4480" s="66"/>
      <c r="P4480" s="66"/>
      <c r="Q4480" s="66"/>
      <c r="R4480" s="66"/>
      <c r="S4480" s="72"/>
      <c r="T4480" s="72"/>
      <c r="U4480" s="72"/>
      <c r="V4480" s="72"/>
      <c r="W4480" s="72"/>
      <c r="X4480" s="64"/>
      <c r="Y4480" s="64"/>
      <c r="Z4480" s="64"/>
      <c r="AA4480" s="64"/>
      <c r="AB4480" s="64"/>
      <c r="AC4480" s="64"/>
      <c r="AD4480" s="64"/>
      <c r="AE4480" s="64"/>
      <c r="AF4480" s="64"/>
      <c r="AG4480" s="64"/>
      <c r="AH4480" s="64"/>
      <c r="AI4480" s="64"/>
      <c r="AJ4480" s="64"/>
      <c r="AK4480" s="64"/>
      <c r="AL4480" s="64"/>
      <c r="AM4480" s="64"/>
      <c r="AN4480" s="64"/>
      <c r="AO4480" s="64"/>
      <c r="AP4480" s="67" t="str">
        <f>IF($AG4480="","",VLOOKUP($AG4480,Test_Procedure!$A:$F,2,FALSE))</f>
        <v/>
      </c>
      <c r="AQ4480" s="67"/>
      <c r="AR4480" s="67"/>
      <c r="AS4480" s="68"/>
      <c r="AT4480" s="68"/>
      <c r="AU4480" s="68"/>
      <c r="AV4480" s="68"/>
      <c r="AW4480" s="68"/>
      <c r="AX4480" s="68"/>
      <c r="AY4480" s="68"/>
      <c r="AZ4480" s="68"/>
      <c r="BA4480" s="68"/>
      <c r="BB4480" s="68"/>
      <c r="BC4480" s="69" t="str">
        <f t="shared" si="215"/>
        <v/>
      </c>
      <c r="BD4480" s="69"/>
      <c r="BE4480" s="70">
        <f>IF($AG4480="",0,VLOOKUP($AG4480,Test_Procedure!$A:$F,3,FALSE))</f>
        <v>0</v>
      </c>
      <c r="BF4480" s="70"/>
      <c r="BG4480" s="70">
        <f>IF($AG4480="",0,VLOOKUP($AG4480,Test_Procedure!$A:$F,4,FALSE))</f>
        <v>0</v>
      </c>
      <c r="BH4480" s="70"/>
      <c r="BI4480" s="70">
        <f>IF($AG4480="",0,VLOOKUP($AG4480,Test_Procedure!$A:$F,5,FALSE))</f>
        <v>0</v>
      </c>
      <c r="BJ4480" s="70"/>
      <c r="BK4480" s="70">
        <f>IF($AG4480="",0,VLOOKUP($AG4480,Test_Procedure!$A:$F,6,FALSE))</f>
        <v>0</v>
      </c>
      <c r="BL4480" s="70"/>
      <c r="BM4480" s="71"/>
      <c r="BN4480" s="71"/>
      <c r="BO4480" s="71"/>
      <c r="BP4480" s="72"/>
      <c r="BQ4480" s="72"/>
      <c r="BR4480" s="72"/>
      <c r="BS4480" s="72"/>
      <c r="BT4480" s="72"/>
      <c r="BU4480" s="72"/>
      <c r="BV4480" s="72"/>
      <c r="BW4480" s="72"/>
      <c r="BX4480" s="72"/>
      <c r="BY4480" s="72"/>
      <c r="BZ4480" s="72"/>
      <c r="CA4480" s="72"/>
      <c r="CB4480" s="72"/>
      <c r="CC4480" s="72"/>
      <c r="CD4480" s="72"/>
      <c r="CE4480" s="72"/>
      <c r="CF4480" s="72"/>
      <c r="CG4480" s="72"/>
      <c r="CH4480" s="72"/>
      <c r="CI4480" s="72"/>
      <c r="CJ4480" s="72"/>
      <c r="XEX4480" s="56" t="str">
        <f>IF(ISERROR(VLOOKUP('Testing Report'!$G$8,$AG4480:$BD4480,13,FALSE)),"",VLOOKUP('Testing Report'!$G$8,$AG4480:$BD4480,13,FALSE))</f>
        <v/>
      </c>
      <c r="XEY4480" s="56" t="str">
        <f>IF(ISERROR(VLOOKUP('Testing Report'!$G$8,$AG4480:$BD4480,15,FALSE)),"",VLOOKUP('Testing Report'!$G$8,$AG4480:$BD4480,15,FALSE))</f>
        <v/>
      </c>
      <c r="XEZ4480" s="56" t="str">
        <f>IF(COUNTIF($X4480:$X$5000,'Testing Report'!$G$8)=0,"",COUNTIF($X4480:$X$5000,'Testing Report'!$G$8))</f>
        <v/>
      </c>
      <c r="XFA4480" s="56" t="str">
        <f>IF(ISERROR(VLOOKUP('Testing Report'!$G$8,$AG4480:$BD4480,19,FALSE)),"",VLOOKUP('Testing Report'!$G$8,$AG4480:$BD4480,19,FALSE))</f>
        <v/>
      </c>
      <c r="XFB4480" s="56" t="str">
        <f>IF(ISERROR(VLOOKUP('Testing Report'!$G$8,$X4480:$BD4480,32,FALSE)),"",VLOOKUP('Testing Report'!$G$8,$X4480:$BD4480,32,FALSE))</f>
        <v/>
      </c>
      <c r="XFC4480" s="26"/>
      <c r="XFD4480" s="7" t="str">
        <f t="shared" si="216"/>
        <v/>
      </c>
    </row>
    <row r="4481" spans="1:88 16378:16384" ht="15" customHeight="1">
      <c r="A4481" s="65" t="str">
        <f t="shared" si="214"/>
        <v/>
      </c>
      <c r="B4481" s="65"/>
      <c r="C4481" s="66"/>
      <c r="D4481" s="66"/>
      <c r="E4481" s="66"/>
      <c r="F4481" s="66"/>
      <c r="G4481" s="66"/>
      <c r="H4481" s="66"/>
      <c r="I4481" s="66"/>
      <c r="J4481" s="66"/>
      <c r="K4481" s="66"/>
      <c r="L4481" s="66"/>
      <c r="M4481" s="66"/>
      <c r="N4481" s="66"/>
      <c r="O4481" s="66"/>
      <c r="P4481" s="66"/>
      <c r="Q4481" s="66"/>
      <c r="R4481" s="66"/>
      <c r="S4481" s="72"/>
      <c r="T4481" s="72"/>
      <c r="U4481" s="72"/>
      <c r="V4481" s="72"/>
      <c r="W4481" s="72"/>
      <c r="X4481" s="64"/>
      <c r="Y4481" s="64"/>
      <c r="Z4481" s="64"/>
      <c r="AA4481" s="64"/>
      <c r="AB4481" s="64"/>
      <c r="AC4481" s="64"/>
      <c r="AD4481" s="64"/>
      <c r="AE4481" s="64"/>
      <c r="AF4481" s="64"/>
      <c r="AG4481" s="64"/>
      <c r="AH4481" s="64"/>
      <c r="AI4481" s="64"/>
      <c r="AJ4481" s="64"/>
      <c r="AK4481" s="64"/>
      <c r="AL4481" s="64"/>
      <c r="AM4481" s="64"/>
      <c r="AN4481" s="64"/>
      <c r="AO4481" s="64"/>
      <c r="AP4481" s="67" t="str">
        <f>IF($AG4481="","",VLOOKUP($AG4481,Test_Procedure!$A:$F,2,FALSE))</f>
        <v/>
      </c>
      <c r="AQ4481" s="67"/>
      <c r="AR4481" s="67"/>
      <c r="AS4481" s="68"/>
      <c r="AT4481" s="68"/>
      <c r="AU4481" s="68"/>
      <c r="AV4481" s="68"/>
      <c r="AW4481" s="68"/>
      <c r="AX4481" s="68"/>
      <c r="AY4481" s="68"/>
      <c r="AZ4481" s="68"/>
      <c r="BA4481" s="68"/>
      <c r="BB4481" s="68"/>
      <c r="BC4481" s="69" t="str">
        <f t="shared" si="215"/>
        <v/>
      </c>
      <c r="BD4481" s="69"/>
      <c r="BE4481" s="70">
        <f>IF($AG4481="",0,VLOOKUP($AG4481,Test_Procedure!$A:$F,3,FALSE))</f>
        <v>0</v>
      </c>
      <c r="BF4481" s="70"/>
      <c r="BG4481" s="70">
        <f>IF($AG4481="",0,VLOOKUP($AG4481,Test_Procedure!$A:$F,4,FALSE))</f>
        <v>0</v>
      </c>
      <c r="BH4481" s="70"/>
      <c r="BI4481" s="70">
        <f>IF($AG4481="",0,VLOOKUP($AG4481,Test_Procedure!$A:$F,5,FALSE))</f>
        <v>0</v>
      </c>
      <c r="BJ4481" s="70"/>
      <c r="BK4481" s="70">
        <f>IF($AG4481="",0,VLOOKUP($AG4481,Test_Procedure!$A:$F,6,FALSE))</f>
        <v>0</v>
      </c>
      <c r="BL4481" s="70"/>
      <c r="BM4481" s="71"/>
      <c r="BN4481" s="71"/>
      <c r="BO4481" s="71"/>
      <c r="BP4481" s="72"/>
      <c r="BQ4481" s="72"/>
      <c r="BR4481" s="72"/>
      <c r="BS4481" s="72"/>
      <c r="BT4481" s="72"/>
      <c r="BU4481" s="72"/>
      <c r="BV4481" s="72"/>
      <c r="BW4481" s="72"/>
      <c r="BX4481" s="72"/>
      <c r="BY4481" s="72"/>
      <c r="BZ4481" s="72"/>
      <c r="CA4481" s="72"/>
      <c r="CB4481" s="72"/>
      <c r="CC4481" s="72"/>
      <c r="CD4481" s="72"/>
      <c r="CE4481" s="72"/>
      <c r="CF4481" s="72"/>
      <c r="CG4481" s="72"/>
      <c r="CH4481" s="72"/>
      <c r="CI4481" s="72"/>
      <c r="CJ4481" s="72"/>
      <c r="XEX4481" s="56" t="str">
        <f>IF(ISERROR(VLOOKUP('Testing Report'!$G$8,$AG4481:$BD4481,13,FALSE)),"",VLOOKUP('Testing Report'!$G$8,$AG4481:$BD4481,13,FALSE))</f>
        <v/>
      </c>
      <c r="XEY4481" s="56" t="str">
        <f>IF(ISERROR(VLOOKUP('Testing Report'!$G$8,$AG4481:$BD4481,15,FALSE)),"",VLOOKUP('Testing Report'!$G$8,$AG4481:$BD4481,15,FALSE))</f>
        <v/>
      </c>
      <c r="XEZ4481" s="56" t="str">
        <f>IF(COUNTIF($X4481:$X$5000,'Testing Report'!$G$8)=0,"",COUNTIF($X4481:$X$5000,'Testing Report'!$G$8))</f>
        <v/>
      </c>
      <c r="XFA4481" s="56" t="str">
        <f>IF(ISERROR(VLOOKUP('Testing Report'!$G$8,$AG4481:$BD4481,19,FALSE)),"",VLOOKUP('Testing Report'!$G$8,$AG4481:$BD4481,19,FALSE))</f>
        <v/>
      </c>
      <c r="XFB4481" s="56" t="str">
        <f>IF(ISERROR(VLOOKUP('Testing Report'!$G$8,$X4481:$BD4481,32,FALSE)),"",VLOOKUP('Testing Report'!$G$8,$X4481:$BD4481,32,FALSE))</f>
        <v/>
      </c>
      <c r="XFC4481" s="26"/>
      <c r="XFD4481" s="7" t="str">
        <f t="shared" si="216"/>
        <v/>
      </c>
    </row>
    <row r="4482" spans="1:88 16378:16384" ht="15" customHeight="1">
      <c r="A4482" s="65" t="str">
        <f t="shared" si="214"/>
        <v/>
      </c>
      <c r="B4482" s="65"/>
      <c r="C4482" s="66"/>
      <c r="D4482" s="66"/>
      <c r="E4482" s="66"/>
      <c r="F4482" s="66"/>
      <c r="G4482" s="66"/>
      <c r="H4482" s="66"/>
      <c r="I4482" s="66"/>
      <c r="J4482" s="66"/>
      <c r="K4482" s="66"/>
      <c r="L4482" s="66"/>
      <c r="M4482" s="66"/>
      <c r="N4482" s="66"/>
      <c r="O4482" s="66"/>
      <c r="P4482" s="66"/>
      <c r="Q4482" s="66"/>
      <c r="R4482" s="66"/>
      <c r="S4482" s="72"/>
      <c r="T4482" s="72"/>
      <c r="U4482" s="72"/>
      <c r="V4482" s="72"/>
      <c r="W4482" s="72"/>
      <c r="X4482" s="64"/>
      <c r="Y4482" s="64"/>
      <c r="Z4482" s="64"/>
      <c r="AA4482" s="64"/>
      <c r="AB4482" s="64"/>
      <c r="AC4482" s="64"/>
      <c r="AD4482" s="64"/>
      <c r="AE4482" s="64"/>
      <c r="AF4482" s="64"/>
      <c r="AG4482" s="64"/>
      <c r="AH4482" s="64"/>
      <c r="AI4482" s="64"/>
      <c r="AJ4482" s="64"/>
      <c r="AK4482" s="64"/>
      <c r="AL4482" s="64"/>
      <c r="AM4482" s="64"/>
      <c r="AN4482" s="64"/>
      <c r="AO4482" s="64"/>
      <c r="AP4482" s="67" t="str">
        <f>IF($AG4482="","",VLOOKUP($AG4482,Test_Procedure!$A:$F,2,FALSE))</f>
        <v/>
      </c>
      <c r="AQ4482" s="67"/>
      <c r="AR4482" s="67"/>
      <c r="AS4482" s="68"/>
      <c r="AT4482" s="68"/>
      <c r="AU4482" s="68"/>
      <c r="AV4482" s="68"/>
      <c r="AW4482" s="68"/>
      <c r="AX4482" s="68"/>
      <c r="AY4482" s="68"/>
      <c r="AZ4482" s="68"/>
      <c r="BA4482" s="68"/>
      <c r="BB4482" s="68"/>
      <c r="BC4482" s="69" t="str">
        <f t="shared" si="215"/>
        <v/>
      </c>
      <c r="BD4482" s="69"/>
      <c r="BE4482" s="70">
        <f>IF($AG4482="",0,VLOOKUP($AG4482,Test_Procedure!$A:$F,3,FALSE))</f>
        <v>0</v>
      </c>
      <c r="BF4482" s="70"/>
      <c r="BG4482" s="70">
        <f>IF($AG4482="",0,VLOOKUP($AG4482,Test_Procedure!$A:$F,4,FALSE))</f>
        <v>0</v>
      </c>
      <c r="BH4482" s="70"/>
      <c r="BI4482" s="70">
        <f>IF($AG4482="",0,VLOOKUP($AG4482,Test_Procedure!$A:$F,5,FALSE))</f>
        <v>0</v>
      </c>
      <c r="BJ4482" s="70"/>
      <c r="BK4482" s="70">
        <f>IF($AG4482="",0,VLOOKUP($AG4482,Test_Procedure!$A:$F,6,FALSE))</f>
        <v>0</v>
      </c>
      <c r="BL4482" s="70"/>
      <c r="BM4482" s="71"/>
      <c r="BN4482" s="71"/>
      <c r="BO4482" s="71"/>
      <c r="BP4482" s="72"/>
      <c r="BQ4482" s="72"/>
      <c r="BR4482" s="72"/>
      <c r="BS4482" s="72"/>
      <c r="BT4482" s="72"/>
      <c r="BU4482" s="72"/>
      <c r="BV4482" s="72"/>
      <c r="BW4482" s="72"/>
      <c r="BX4482" s="72"/>
      <c r="BY4482" s="72"/>
      <c r="BZ4482" s="72"/>
      <c r="CA4482" s="72"/>
      <c r="CB4482" s="72"/>
      <c r="CC4482" s="72"/>
      <c r="CD4482" s="72"/>
      <c r="CE4482" s="72"/>
      <c r="CF4482" s="72"/>
      <c r="CG4482" s="72"/>
      <c r="CH4482" s="72"/>
      <c r="CI4482" s="72"/>
      <c r="CJ4482" s="72"/>
      <c r="XEX4482" s="56" t="str">
        <f>IF(ISERROR(VLOOKUP('Testing Report'!$G$8,$AG4482:$BD4482,13,FALSE)),"",VLOOKUP('Testing Report'!$G$8,$AG4482:$BD4482,13,FALSE))</f>
        <v/>
      </c>
      <c r="XEY4482" s="56" t="str">
        <f>IF(ISERROR(VLOOKUP('Testing Report'!$G$8,$AG4482:$BD4482,15,FALSE)),"",VLOOKUP('Testing Report'!$G$8,$AG4482:$BD4482,15,FALSE))</f>
        <v/>
      </c>
      <c r="XEZ4482" s="56" t="str">
        <f>IF(COUNTIF($X4482:$X$5000,'Testing Report'!$G$8)=0,"",COUNTIF($X4482:$X$5000,'Testing Report'!$G$8))</f>
        <v/>
      </c>
      <c r="XFA4482" s="56" t="str">
        <f>IF(ISERROR(VLOOKUP('Testing Report'!$G$8,$AG4482:$BD4482,19,FALSE)),"",VLOOKUP('Testing Report'!$G$8,$AG4482:$BD4482,19,FALSE))</f>
        <v/>
      </c>
      <c r="XFB4482" s="56" t="str">
        <f>IF(ISERROR(VLOOKUP('Testing Report'!$G$8,$X4482:$BD4482,32,FALSE)),"",VLOOKUP('Testing Report'!$G$8,$X4482:$BD4482,32,FALSE))</f>
        <v/>
      </c>
      <c r="XFC4482" s="26"/>
      <c r="XFD4482" s="7" t="str">
        <f t="shared" si="216"/>
        <v/>
      </c>
    </row>
    <row r="4483" spans="1:88 16378:16384" ht="15" customHeight="1">
      <c r="A4483" s="65" t="str">
        <f t="shared" si="214"/>
        <v/>
      </c>
      <c r="B4483" s="65"/>
      <c r="C4483" s="66"/>
      <c r="D4483" s="66"/>
      <c r="E4483" s="66"/>
      <c r="F4483" s="66"/>
      <c r="G4483" s="66"/>
      <c r="H4483" s="66"/>
      <c r="I4483" s="66"/>
      <c r="J4483" s="66"/>
      <c r="K4483" s="66"/>
      <c r="L4483" s="66"/>
      <c r="M4483" s="66"/>
      <c r="N4483" s="66"/>
      <c r="O4483" s="66"/>
      <c r="P4483" s="66"/>
      <c r="Q4483" s="66"/>
      <c r="R4483" s="66"/>
      <c r="S4483" s="72"/>
      <c r="T4483" s="72"/>
      <c r="U4483" s="72"/>
      <c r="V4483" s="72"/>
      <c r="W4483" s="72"/>
      <c r="X4483" s="64"/>
      <c r="Y4483" s="64"/>
      <c r="Z4483" s="64"/>
      <c r="AA4483" s="64"/>
      <c r="AB4483" s="64"/>
      <c r="AC4483" s="64"/>
      <c r="AD4483" s="64"/>
      <c r="AE4483" s="64"/>
      <c r="AF4483" s="64"/>
      <c r="AG4483" s="64"/>
      <c r="AH4483" s="64"/>
      <c r="AI4483" s="64"/>
      <c r="AJ4483" s="64"/>
      <c r="AK4483" s="64"/>
      <c r="AL4483" s="64"/>
      <c r="AM4483" s="64"/>
      <c r="AN4483" s="64"/>
      <c r="AO4483" s="64"/>
      <c r="AP4483" s="67" t="str">
        <f>IF($AG4483="","",VLOOKUP($AG4483,Test_Procedure!$A:$F,2,FALSE))</f>
        <v/>
      </c>
      <c r="AQ4483" s="67"/>
      <c r="AR4483" s="67"/>
      <c r="AS4483" s="68"/>
      <c r="AT4483" s="68"/>
      <c r="AU4483" s="68"/>
      <c r="AV4483" s="68"/>
      <c r="AW4483" s="68"/>
      <c r="AX4483" s="68"/>
      <c r="AY4483" s="68"/>
      <c r="AZ4483" s="68"/>
      <c r="BA4483" s="68"/>
      <c r="BB4483" s="68"/>
      <c r="BC4483" s="69" t="str">
        <f t="shared" si="215"/>
        <v/>
      </c>
      <c r="BD4483" s="69"/>
      <c r="BE4483" s="70">
        <f>IF($AG4483="",0,VLOOKUP($AG4483,Test_Procedure!$A:$F,3,FALSE))</f>
        <v>0</v>
      </c>
      <c r="BF4483" s="70"/>
      <c r="BG4483" s="70">
        <f>IF($AG4483="",0,VLOOKUP($AG4483,Test_Procedure!$A:$F,4,FALSE))</f>
        <v>0</v>
      </c>
      <c r="BH4483" s="70"/>
      <c r="BI4483" s="70">
        <f>IF($AG4483="",0,VLOOKUP($AG4483,Test_Procedure!$A:$F,5,FALSE))</f>
        <v>0</v>
      </c>
      <c r="BJ4483" s="70"/>
      <c r="BK4483" s="70">
        <f>IF($AG4483="",0,VLOOKUP($AG4483,Test_Procedure!$A:$F,6,FALSE))</f>
        <v>0</v>
      </c>
      <c r="BL4483" s="70"/>
      <c r="BM4483" s="71"/>
      <c r="BN4483" s="71"/>
      <c r="BO4483" s="71"/>
      <c r="BP4483" s="72"/>
      <c r="BQ4483" s="72"/>
      <c r="BR4483" s="72"/>
      <c r="BS4483" s="72"/>
      <c r="BT4483" s="72"/>
      <c r="BU4483" s="72"/>
      <c r="BV4483" s="72"/>
      <c r="BW4483" s="72"/>
      <c r="BX4483" s="72"/>
      <c r="BY4483" s="72"/>
      <c r="BZ4483" s="72"/>
      <c r="CA4483" s="72"/>
      <c r="CB4483" s="72"/>
      <c r="CC4483" s="72"/>
      <c r="CD4483" s="72"/>
      <c r="CE4483" s="72"/>
      <c r="CF4483" s="72"/>
      <c r="CG4483" s="72"/>
      <c r="CH4483" s="72"/>
      <c r="CI4483" s="72"/>
      <c r="CJ4483" s="72"/>
      <c r="XEX4483" s="56" t="str">
        <f>IF(ISERROR(VLOOKUP('Testing Report'!$G$8,$AG4483:$BD4483,13,FALSE)),"",VLOOKUP('Testing Report'!$G$8,$AG4483:$BD4483,13,FALSE))</f>
        <v/>
      </c>
      <c r="XEY4483" s="56" t="str">
        <f>IF(ISERROR(VLOOKUP('Testing Report'!$G$8,$AG4483:$BD4483,15,FALSE)),"",VLOOKUP('Testing Report'!$G$8,$AG4483:$BD4483,15,FALSE))</f>
        <v/>
      </c>
      <c r="XEZ4483" s="56" t="str">
        <f>IF(COUNTIF($X4483:$X$5000,'Testing Report'!$G$8)=0,"",COUNTIF($X4483:$X$5000,'Testing Report'!$G$8))</f>
        <v/>
      </c>
      <c r="XFA4483" s="56" t="str">
        <f>IF(ISERROR(VLOOKUP('Testing Report'!$G$8,$AG4483:$BD4483,19,FALSE)),"",VLOOKUP('Testing Report'!$G$8,$AG4483:$BD4483,19,FALSE))</f>
        <v/>
      </c>
      <c r="XFB4483" s="56" t="str">
        <f>IF(ISERROR(VLOOKUP('Testing Report'!$G$8,$X4483:$BD4483,32,FALSE)),"",VLOOKUP('Testing Report'!$G$8,$X4483:$BD4483,32,FALSE))</f>
        <v/>
      </c>
      <c r="XFC4483" s="26"/>
      <c r="XFD4483" s="7" t="str">
        <f t="shared" si="216"/>
        <v/>
      </c>
    </row>
    <row r="4484" spans="1:88 16378:16384" ht="15" customHeight="1">
      <c r="A4484" s="65" t="str">
        <f t="shared" si="214"/>
        <v/>
      </c>
      <c r="B4484" s="65"/>
      <c r="C4484" s="66"/>
      <c r="D4484" s="66"/>
      <c r="E4484" s="66"/>
      <c r="F4484" s="66"/>
      <c r="G4484" s="66"/>
      <c r="H4484" s="66"/>
      <c r="I4484" s="66"/>
      <c r="J4484" s="66"/>
      <c r="K4484" s="66"/>
      <c r="L4484" s="66"/>
      <c r="M4484" s="66"/>
      <c r="N4484" s="66"/>
      <c r="O4484" s="66"/>
      <c r="P4484" s="66"/>
      <c r="Q4484" s="66"/>
      <c r="R4484" s="66"/>
      <c r="S4484" s="72"/>
      <c r="T4484" s="72"/>
      <c r="U4484" s="72"/>
      <c r="V4484" s="72"/>
      <c r="W4484" s="72"/>
      <c r="X4484" s="64"/>
      <c r="Y4484" s="64"/>
      <c r="Z4484" s="64"/>
      <c r="AA4484" s="64"/>
      <c r="AB4484" s="64"/>
      <c r="AC4484" s="64"/>
      <c r="AD4484" s="64"/>
      <c r="AE4484" s="64"/>
      <c r="AF4484" s="64"/>
      <c r="AG4484" s="64"/>
      <c r="AH4484" s="64"/>
      <c r="AI4484" s="64"/>
      <c r="AJ4484" s="64"/>
      <c r="AK4484" s="64"/>
      <c r="AL4484" s="64"/>
      <c r="AM4484" s="64"/>
      <c r="AN4484" s="64"/>
      <c r="AO4484" s="64"/>
      <c r="AP4484" s="67" t="str">
        <f>IF($AG4484="","",VLOOKUP($AG4484,Test_Procedure!$A:$F,2,FALSE))</f>
        <v/>
      </c>
      <c r="AQ4484" s="67"/>
      <c r="AR4484" s="67"/>
      <c r="AS4484" s="68"/>
      <c r="AT4484" s="68"/>
      <c r="AU4484" s="68"/>
      <c r="AV4484" s="68"/>
      <c r="AW4484" s="68"/>
      <c r="AX4484" s="68"/>
      <c r="AY4484" s="68"/>
      <c r="AZ4484" s="68"/>
      <c r="BA4484" s="68"/>
      <c r="BB4484" s="68"/>
      <c r="BC4484" s="69" t="str">
        <f t="shared" si="215"/>
        <v/>
      </c>
      <c r="BD4484" s="69"/>
      <c r="BE4484" s="70">
        <f>IF($AG4484="",0,VLOOKUP($AG4484,Test_Procedure!$A:$F,3,FALSE))</f>
        <v>0</v>
      </c>
      <c r="BF4484" s="70"/>
      <c r="BG4484" s="70">
        <f>IF($AG4484="",0,VLOOKUP($AG4484,Test_Procedure!$A:$F,4,FALSE))</f>
        <v>0</v>
      </c>
      <c r="BH4484" s="70"/>
      <c r="BI4484" s="70">
        <f>IF($AG4484="",0,VLOOKUP($AG4484,Test_Procedure!$A:$F,5,FALSE))</f>
        <v>0</v>
      </c>
      <c r="BJ4484" s="70"/>
      <c r="BK4484" s="70">
        <f>IF($AG4484="",0,VLOOKUP($AG4484,Test_Procedure!$A:$F,6,FALSE))</f>
        <v>0</v>
      </c>
      <c r="BL4484" s="70"/>
      <c r="BM4484" s="71"/>
      <c r="BN4484" s="71"/>
      <c r="BO4484" s="71"/>
      <c r="BP4484" s="72"/>
      <c r="BQ4484" s="72"/>
      <c r="BR4484" s="72"/>
      <c r="BS4484" s="72"/>
      <c r="BT4484" s="72"/>
      <c r="BU4484" s="72"/>
      <c r="BV4484" s="72"/>
      <c r="BW4484" s="72"/>
      <c r="BX4484" s="72"/>
      <c r="BY4484" s="72"/>
      <c r="BZ4484" s="72"/>
      <c r="CA4484" s="72"/>
      <c r="CB4484" s="72"/>
      <c r="CC4484" s="72"/>
      <c r="CD4484" s="72"/>
      <c r="CE4484" s="72"/>
      <c r="CF4484" s="72"/>
      <c r="CG4484" s="72"/>
      <c r="CH4484" s="72"/>
      <c r="CI4484" s="72"/>
      <c r="CJ4484" s="72"/>
      <c r="XEX4484" s="56" t="str">
        <f>IF(ISERROR(VLOOKUP('Testing Report'!$G$8,$AG4484:$BD4484,13,FALSE)),"",VLOOKUP('Testing Report'!$G$8,$AG4484:$BD4484,13,FALSE))</f>
        <v/>
      </c>
      <c r="XEY4484" s="56" t="str">
        <f>IF(ISERROR(VLOOKUP('Testing Report'!$G$8,$AG4484:$BD4484,15,FALSE)),"",VLOOKUP('Testing Report'!$G$8,$AG4484:$BD4484,15,FALSE))</f>
        <v/>
      </c>
      <c r="XEZ4484" s="56" t="str">
        <f>IF(COUNTIF($X4484:$X$5000,'Testing Report'!$G$8)=0,"",COUNTIF($X4484:$X$5000,'Testing Report'!$G$8))</f>
        <v/>
      </c>
      <c r="XFA4484" s="56" t="str">
        <f>IF(ISERROR(VLOOKUP('Testing Report'!$G$8,$AG4484:$BD4484,19,FALSE)),"",VLOOKUP('Testing Report'!$G$8,$AG4484:$BD4484,19,FALSE))</f>
        <v/>
      </c>
      <c r="XFB4484" s="56" t="str">
        <f>IF(ISERROR(VLOOKUP('Testing Report'!$G$8,$X4484:$BD4484,32,FALSE)),"",VLOOKUP('Testing Report'!$G$8,$X4484:$BD4484,32,FALSE))</f>
        <v/>
      </c>
      <c r="XFC4484" s="26"/>
      <c r="XFD4484" s="7" t="str">
        <f t="shared" si="216"/>
        <v/>
      </c>
    </row>
    <row r="4485" spans="1:88 16378:16384" ht="15" customHeight="1">
      <c r="A4485" s="65" t="str">
        <f t="shared" si="214"/>
        <v/>
      </c>
      <c r="B4485" s="65"/>
      <c r="C4485" s="66"/>
      <c r="D4485" s="66"/>
      <c r="E4485" s="66"/>
      <c r="F4485" s="66"/>
      <c r="G4485" s="66"/>
      <c r="H4485" s="66"/>
      <c r="I4485" s="66"/>
      <c r="J4485" s="66"/>
      <c r="K4485" s="66"/>
      <c r="L4485" s="66"/>
      <c r="M4485" s="66"/>
      <c r="N4485" s="66"/>
      <c r="O4485" s="66"/>
      <c r="P4485" s="66"/>
      <c r="Q4485" s="66"/>
      <c r="R4485" s="66"/>
      <c r="S4485" s="72"/>
      <c r="T4485" s="72"/>
      <c r="U4485" s="72"/>
      <c r="V4485" s="72"/>
      <c r="W4485" s="72"/>
      <c r="X4485" s="64"/>
      <c r="Y4485" s="64"/>
      <c r="Z4485" s="64"/>
      <c r="AA4485" s="64"/>
      <c r="AB4485" s="64"/>
      <c r="AC4485" s="64"/>
      <c r="AD4485" s="64"/>
      <c r="AE4485" s="64"/>
      <c r="AF4485" s="64"/>
      <c r="AG4485" s="64"/>
      <c r="AH4485" s="64"/>
      <c r="AI4485" s="64"/>
      <c r="AJ4485" s="64"/>
      <c r="AK4485" s="64"/>
      <c r="AL4485" s="64"/>
      <c r="AM4485" s="64"/>
      <c r="AN4485" s="64"/>
      <c r="AO4485" s="64"/>
      <c r="AP4485" s="67" t="str">
        <f>IF($AG4485="","",VLOOKUP($AG4485,Test_Procedure!$A:$F,2,FALSE))</f>
        <v/>
      </c>
      <c r="AQ4485" s="67"/>
      <c r="AR4485" s="67"/>
      <c r="AS4485" s="68"/>
      <c r="AT4485" s="68"/>
      <c r="AU4485" s="68"/>
      <c r="AV4485" s="68"/>
      <c r="AW4485" s="68"/>
      <c r="AX4485" s="68"/>
      <c r="AY4485" s="68"/>
      <c r="AZ4485" s="68"/>
      <c r="BA4485" s="68"/>
      <c r="BB4485" s="68"/>
      <c r="BC4485" s="69" t="str">
        <f t="shared" si="215"/>
        <v/>
      </c>
      <c r="BD4485" s="69"/>
      <c r="BE4485" s="70">
        <f>IF($AG4485="",0,VLOOKUP($AG4485,Test_Procedure!$A:$F,3,FALSE))</f>
        <v>0</v>
      </c>
      <c r="BF4485" s="70"/>
      <c r="BG4485" s="70">
        <f>IF($AG4485="",0,VLOOKUP($AG4485,Test_Procedure!$A:$F,4,FALSE))</f>
        <v>0</v>
      </c>
      <c r="BH4485" s="70"/>
      <c r="BI4485" s="70">
        <f>IF($AG4485="",0,VLOOKUP($AG4485,Test_Procedure!$A:$F,5,FALSE))</f>
        <v>0</v>
      </c>
      <c r="BJ4485" s="70"/>
      <c r="BK4485" s="70">
        <f>IF($AG4485="",0,VLOOKUP($AG4485,Test_Procedure!$A:$F,6,FALSE))</f>
        <v>0</v>
      </c>
      <c r="BL4485" s="70"/>
      <c r="BM4485" s="71"/>
      <c r="BN4485" s="71"/>
      <c r="BO4485" s="71"/>
      <c r="BP4485" s="72"/>
      <c r="BQ4485" s="72"/>
      <c r="BR4485" s="72"/>
      <c r="BS4485" s="72"/>
      <c r="BT4485" s="72"/>
      <c r="BU4485" s="72"/>
      <c r="BV4485" s="72"/>
      <c r="BW4485" s="72"/>
      <c r="BX4485" s="72"/>
      <c r="BY4485" s="72"/>
      <c r="BZ4485" s="72"/>
      <c r="CA4485" s="72"/>
      <c r="CB4485" s="72"/>
      <c r="CC4485" s="72"/>
      <c r="CD4485" s="72"/>
      <c r="CE4485" s="72"/>
      <c r="CF4485" s="72"/>
      <c r="CG4485" s="72"/>
      <c r="CH4485" s="72"/>
      <c r="CI4485" s="72"/>
      <c r="CJ4485" s="72"/>
      <c r="XEX4485" s="56" t="str">
        <f>IF(ISERROR(VLOOKUP('Testing Report'!$G$8,$AG4485:$BD4485,13,FALSE)),"",VLOOKUP('Testing Report'!$G$8,$AG4485:$BD4485,13,FALSE))</f>
        <v/>
      </c>
      <c r="XEY4485" s="56" t="str">
        <f>IF(ISERROR(VLOOKUP('Testing Report'!$G$8,$AG4485:$BD4485,15,FALSE)),"",VLOOKUP('Testing Report'!$G$8,$AG4485:$BD4485,15,FALSE))</f>
        <v/>
      </c>
      <c r="XEZ4485" s="56" t="str">
        <f>IF(COUNTIF($X4485:$X$5000,'Testing Report'!$G$8)=0,"",COUNTIF($X4485:$X$5000,'Testing Report'!$G$8))</f>
        <v/>
      </c>
      <c r="XFA4485" s="56" t="str">
        <f>IF(ISERROR(VLOOKUP('Testing Report'!$G$8,$AG4485:$BD4485,19,FALSE)),"",VLOOKUP('Testing Report'!$G$8,$AG4485:$BD4485,19,FALSE))</f>
        <v/>
      </c>
      <c r="XFB4485" s="56" t="str">
        <f>IF(ISERROR(VLOOKUP('Testing Report'!$G$8,$X4485:$BD4485,32,FALSE)),"",VLOOKUP('Testing Report'!$G$8,$X4485:$BD4485,32,FALSE))</f>
        <v/>
      </c>
      <c r="XFC4485" s="26"/>
      <c r="XFD4485" s="7" t="str">
        <f t="shared" si="216"/>
        <v/>
      </c>
    </row>
    <row r="4486" spans="1:88 16378:16384" ht="15" customHeight="1">
      <c r="A4486" s="65" t="str">
        <f t="shared" si="214"/>
        <v/>
      </c>
      <c r="B4486" s="65"/>
      <c r="C4486" s="66"/>
      <c r="D4486" s="66"/>
      <c r="E4486" s="66"/>
      <c r="F4486" s="66"/>
      <c r="G4486" s="66"/>
      <c r="H4486" s="66"/>
      <c r="I4486" s="66"/>
      <c r="J4486" s="66"/>
      <c r="K4486" s="66"/>
      <c r="L4486" s="66"/>
      <c r="M4486" s="66"/>
      <c r="N4486" s="66"/>
      <c r="O4486" s="66"/>
      <c r="P4486" s="66"/>
      <c r="Q4486" s="66"/>
      <c r="R4486" s="66"/>
      <c r="S4486" s="72"/>
      <c r="T4486" s="72"/>
      <c r="U4486" s="72"/>
      <c r="V4486" s="72"/>
      <c r="W4486" s="72"/>
      <c r="X4486" s="64"/>
      <c r="Y4486" s="64"/>
      <c r="Z4486" s="64"/>
      <c r="AA4486" s="64"/>
      <c r="AB4486" s="64"/>
      <c r="AC4486" s="64"/>
      <c r="AD4486" s="64"/>
      <c r="AE4486" s="64"/>
      <c r="AF4486" s="64"/>
      <c r="AG4486" s="64"/>
      <c r="AH4486" s="64"/>
      <c r="AI4486" s="64"/>
      <c r="AJ4486" s="64"/>
      <c r="AK4486" s="64"/>
      <c r="AL4486" s="64"/>
      <c r="AM4486" s="64"/>
      <c r="AN4486" s="64"/>
      <c r="AO4486" s="64"/>
      <c r="AP4486" s="67" t="str">
        <f>IF($AG4486="","",VLOOKUP($AG4486,Test_Procedure!$A:$F,2,FALSE))</f>
        <v/>
      </c>
      <c r="AQ4486" s="67"/>
      <c r="AR4486" s="67"/>
      <c r="AS4486" s="68"/>
      <c r="AT4486" s="68"/>
      <c r="AU4486" s="68"/>
      <c r="AV4486" s="68"/>
      <c r="AW4486" s="68"/>
      <c r="AX4486" s="68"/>
      <c r="AY4486" s="68"/>
      <c r="AZ4486" s="68"/>
      <c r="BA4486" s="68"/>
      <c r="BB4486" s="68"/>
      <c r="BC4486" s="69" t="str">
        <f t="shared" si="215"/>
        <v/>
      </c>
      <c r="BD4486" s="69"/>
      <c r="BE4486" s="70">
        <f>IF($AG4486="",0,VLOOKUP($AG4486,Test_Procedure!$A:$F,3,FALSE))</f>
        <v>0</v>
      </c>
      <c r="BF4486" s="70"/>
      <c r="BG4486" s="70">
        <f>IF($AG4486="",0,VLOOKUP($AG4486,Test_Procedure!$A:$F,4,FALSE))</f>
        <v>0</v>
      </c>
      <c r="BH4486" s="70"/>
      <c r="BI4486" s="70">
        <f>IF($AG4486="",0,VLOOKUP($AG4486,Test_Procedure!$A:$F,5,FALSE))</f>
        <v>0</v>
      </c>
      <c r="BJ4486" s="70"/>
      <c r="BK4486" s="70">
        <f>IF($AG4486="",0,VLOOKUP($AG4486,Test_Procedure!$A:$F,6,FALSE))</f>
        <v>0</v>
      </c>
      <c r="BL4486" s="70"/>
      <c r="BM4486" s="71"/>
      <c r="BN4486" s="71"/>
      <c r="BO4486" s="71"/>
      <c r="BP4486" s="72"/>
      <c r="BQ4486" s="72"/>
      <c r="BR4486" s="72"/>
      <c r="BS4486" s="72"/>
      <c r="BT4486" s="72"/>
      <c r="BU4486" s="72"/>
      <c r="BV4486" s="72"/>
      <c r="BW4486" s="72"/>
      <c r="BX4486" s="72"/>
      <c r="BY4486" s="72"/>
      <c r="BZ4486" s="72"/>
      <c r="CA4486" s="72"/>
      <c r="CB4486" s="72"/>
      <c r="CC4486" s="72"/>
      <c r="CD4486" s="72"/>
      <c r="CE4486" s="72"/>
      <c r="CF4486" s="72"/>
      <c r="CG4486" s="72"/>
      <c r="CH4486" s="72"/>
      <c r="CI4486" s="72"/>
      <c r="CJ4486" s="72"/>
      <c r="XEX4486" s="56" t="str">
        <f>IF(ISERROR(VLOOKUP('Testing Report'!$G$8,$AG4486:$BD4486,13,FALSE)),"",VLOOKUP('Testing Report'!$G$8,$AG4486:$BD4486,13,FALSE))</f>
        <v/>
      </c>
      <c r="XEY4486" s="56" t="str">
        <f>IF(ISERROR(VLOOKUP('Testing Report'!$G$8,$AG4486:$BD4486,15,FALSE)),"",VLOOKUP('Testing Report'!$G$8,$AG4486:$BD4486,15,FALSE))</f>
        <v/>
      </c>
      <c r="XEZ4486" s="56" t="str">
        <f>IF(COUNTIF($X4486:$X$5000,'Testing Report'!$G$8)=0,"",COUNTIF($X4486:$X$5000,'Testing Report'!$G$8))</f>
        <v/>
      </c>
      <c r="XFA4486" s="56" t="str">
        <f>IF(ISERROR(VLOOKUP('Testing Report'!$G$8,$AG4486:$BD4486,19,FALSE)),"",VLOOKUP('Testing Report'!$G$8,$AG4486:$BD4486,19,FALSE))</f>
        <v/>
      </c>
      <c r="XFB4486" s="56" t="str">
        <f>IF(ISERROR(VLOOKUP('Testing Report'!$G$8,$X4486:$BD4486,32,FALSE)),"",VLOOKUP('Testing Report'!$G$8,$X4486:$BD4486,32,FALSE))</f>
        <v/>
      </c>
      <c r="XFC4486" s="26"/>
      <c r="XFD4486" s="7" t="str">
        <f t="shared" si="216"/>
        <v/>
      </c>
    </row>
    <row r="4487" spans="1:88 16378:16384" ht="15" customHeight="1">
      <c r="A4487" s="65" t="str">
        <f t="shared" si="214"/>
        <v/>
      </c>
      <c r="B4487" s="65"/>
      <c r="C4487" s="66"/>
      <c r="D4487" s="66"/>
      <c r="E4487" s="66"/>
      <c r="F4487" s="66"/>
      <c r="G4487" s="66"/>
      <c r="H4487" s="66"/>
      <c r="I4487" s="66"/>
      <c r="J4487" s="66"/>
      <c r="K4487" s="66"/>
      <c r="L4487" s="66"/>
      <c r="M4487" s="66"/>
      <c r="N4487" s="66"/>
      <c r="O4487" s="66"/>
      <c r="P4487" s="66"/>
      <c r="Q4487" s="66"/>
      <c r="R4487" s="66"/>
      <c r="S4487" s="72"/>
      <c r="T4487" s="72"/>
      <c r="U4487" s="72"/>
      <c r="V4487" s="72"/>
      <c r="W4487" s="72"/>
      <c r="X4487" s="64"/>
      <c r="Y4487" s="64"/>
      <c r="Z4487" s="64"/>
      <c r="AA4487" s="64"/>
      <c r="AB4487" s="64"/>
      <c r="AC4487" s="64"/>
      <c r="AD4487" s="64"/>
      <c r="AE4487" s="64"/>
      <c r="AF4487" s="64"/>
      <c r="AG4487" s="64"/>
      <c r="AH4487" s="64"/>
      <c r="AI4487" s="64"/>
      <c r="AJ4487" s="64"/>
      <c r="AK4487" s="64"/>
      <c r="AL4487" s="64"/>
      <c r="AM4487" s="64"/>
      <c r="AN4487" s="64"/>
      <c r="AO4487" s="64"/>
      <c r="AP4487" s="67" t="str">
        <f>IF($AG4487="","",VLOOKUP($AG4487,Test_Procedure!$A:$F,2,FALSE))</f>
        <v/>
      </c>
      <c r="AQ4487" s="67"/>
      <c r="AR4487" s="67"/>
      <c r="AS4487" s="68"/>
      <c r="AT4487" s="68"/>
      <c r="AU4487" s="68"/>
      <c r="AV4487" s="68"/>
      <c r="AW4487" s="68"/>
      <c r="AX4487" s="68"/>
      <c r="AY4487" s="68"/>
      <c r="AZ4487" s="68"/>
      <c r="BA4487" s="68"/>
      <c r="BB4487" s="68"/>
      <c r="BC4487" s="69" t="str">
        <f t="shared" si="215"/>
        <v/>
      </c>
      <c r="BD4487" s="69"/>
      <c r="BE4487" s="70">
        <f>IF($AG4487="",0,VLOOKUP($AG4487,Test_Procedure!$A:$F,3,FALSE))</f>
        <v>0</v>
      </c>
      <c r="BF4487" s="70"/>
      <c r="BG4487" s="70">
        <f>IF($AG4487="",0,VLOOKUP($AG4487,Test_Procedure!$A:$F,4,FALSE))</f>
        <v>0</v>
      </c>
      <c r="BH4487" s="70"/>
      <c r="BI4487" s="70">
        <f>IF($AG4487="",0,VLOOKUP($AG4487,Test_Procedure!$A:$F,5,FALSE))</f>
        <v>0</v>
      </c>
      <c r="BJ4487" s="70"/>
      <c r="BK4487" s="70">
        <f>IF($AG4487="",0,VLOOKUP($AG4487,Test_Procedure!$A:$F,6,FALSE))</f>
        <v>0</v>
      </c>
      <c r="BL4487" s="70"/>
      <c r="BM4487" s="71"/>
      <c r="BN4487" s="71"/>
      <c r="BO4487" s="71"/>
      <c r="BP4487" s="72"/>
      <c r="BQ4487" s="72"/>
      <c r="BR4487" s="72"/>
      <c r="BS4487" s="72"/>
      <c r="BT4487" s="72"/>
      <c r="BU4487" s="72"/>
      <c r="BV4487" s="72"/>
      <c r="BW4487" s="72"/>
      <c r="BX4487" s="72"/>
      <c r="BY4487" s="72"/>
      <c r="BZ4487" s="72"/>
      <c r="CA4487" s="72"/>
      <c r="CB4487" s="72"/>
      <c r="CC4487" s="72"/>
      <c r="CD4487" s="72"/>
      <c r="CE4487" s="72"/>
      <c r="CF4487" s="72"/>
      <c r="CG4487" s="72"/>
      <c r="CH4487" s="72"/>
      <c r="CI4487" s="72"/>
      <c r="CJ4487" s="72"/>
      <c r="XEX4487" s="56" t="str">
        <f>IF(ISERROR(VLOOKUP('Testing Report'!$G$8,$AG4487:$BD4487,13,FALSE)),"",VLOOKUP('Testing Report'!$G$8,$AG4487:$BD4487,13,FALSE))</f>
        <v/>
      </c>
      <c r="XEY4487" s="56" t="str">
        <f>IF(ISERROR(VLOOKUP('Testing Report'!$G$8,$AG4487:$BD4487,15,FALSE)),"",VLOOKUP('Testing Report'!$G$8,$AG4487:$BD4487,15,FALSE))</f>
        <v/>
      </c>
      <c r="XEZ4487" s="56" t="str">
        <f>IF(COUNTIF($X4487:$X$5000,'Testing Report'!$G$8)=0,"",COUNTIF($X4487:$X$5000,'Testing Report'!$G$8))</f>
        <v/>
      </c>
      <c r="XFA4487" s="56" t="str">
        <f>IF(ISERROR(VLOOKUP('Testing Report'!$G$8,$AG4487:$BD4487,19,FALSE)),"",VLOOKUP('Testing Report'!$G$8,$AG4487:$BD4487,19,FALSE))</f>
        <v/>
      </c>
      <c r="XFB4487" s="56" t="str">
        <f>IF(ISERROR(VLOOKUP('Testing Report'!$G$8,$X4487:$BD4487,32,FALSE)),"",VLOOKUP('Testing Report'!$G$8,$X4487:$BD4487,32,FALSE))</f>
        <v/>
      </c>
      <c r="XFC4487" s="26"/>
      <c r="XFD4487" s="7" t="str">
        <f t="shared" si="216"/>
        <v/>
      </c>
    </row>
    <row r="4488" spans="1:88 16378:16384" ht="15" customHeight="1">
      <c r="A4488" s="65" t="str">
        <f t="shared" si="214"/>
        <v/>
      </c>
      <c r="B4488" s="65"/>
      <c r="C4488" s="66"/>
      <c r="D4488" s="66"/>
      <c r="E4488" s="66"/>
      <c r="F4488" s="66"/>
      <c r="G4488" s="66"/>
      <c r="H4488" s="66"/>
      <c r="I4488" s="66"/>
      <c r="J4488" s="66"/>
      <c r="K4488" s="66"/>
      <c r="L4488" s="66"/>
      <c r="M4488" s="66"/>
      <c r="N4488" s="66"/>
      <c r="O4488" s="66"/>
      <c r="P4488" s="66"/>
      <c r="Q4488" s="66"/>
      <c r="R4488" s="66"/>
      <c r="S4488" s="72"/>
      <c r="T4488" s="72"/>
      <c r="U4488" s="72"/>
      <c r="V4488" s="72"/>
      <c r="W4488" s="72"/>
      <c r="X4488" s="64"/>
      <c r="Y4488" s="64"/>
      <c r="Z4488" s="64"/>
      <c r="AA4488" s="64"/>
      <c r="AB4488" s="64"/>
      <c r="AC4488" s="64"/>
      <c r="AD4488" s="64"/>
      <c r="AE4488" s="64"/>
      <c r="AF4488" s="64"/>
      <c r="AG4488" s="64"/>
      <c r="AH4488" s="64"/>
      <c r="AI4488" s="64"/>
      <c r="AJ4488" s="64"/>
      <c r="AK4488" s="64"/>
      <c r="AL4488" s="64"/>
      <c r="AM4488" s="64"/>
      <c r="AN4488" s="64"/>
      <c r="AO4488" s="64"/>
      <c r="AP4488" s="67" t="str">
        <f>IF($AG4488="","",VLOOKUP($AG4488,Test_Procedure!$A:$F,2,FALSE))</f>
        <v/>
      </c>
      <c r="AQ4488" s="67"/>
      <c r="AR4488" s="67"/>
      <c r="AS4488" s="68"/>
      <c r="AT4488" s="68"/>
      <c r="AU4488" s="68"/>
      <c r="AV4488" s="68"/>
      <c r="AW4488" s="68"/>
      <c r="AX4488" s="68"/>
      <c r="AY4488" s="68"/>
      <c r="AZ4488" s="68"/>
      <c r="BA4488" s="68"/>
      <c r="BB4488" s="68"/>
      <c r="BC4488" s="69" t="str">
        <f t="shared" si="215"/>
        <v/>
      </c>
      <c r="BD4488" s="69"/>
      <c r="BE4488" s="70">
        <f>IF($AG4488="",0,VLOOKUP($AG4488,Test_Procedure!$A:$F,3,FALSE))</f>
        <v>0</v>
      </c>
      <c r="BF4488" s="70"/>
      <c r="BG4488" s="70">
        <f>IF($AG4488="",0,VLOOKUP($AG4488,Test_Procedure!$A:$F,4,FALSE))</f>
        <v>0</v>
      </c>
      <c r="BH4488" s="70"/>
      <c r="BI4488" s="70">
        <f>IF($AG4488="",0,VLOOKUP($AG4488,Test_Procedure!$A:$F,5,FALSE))</f>
        <v>0</v>
      </c>
      <c r="BJ4488" s="70"/>
      <c r="BK4488" s="70">
        <f>IF($AG4488="",0,VLOOKUP($AG4488,Test_Procedure!$A:$F,6,FALSE))</f>
        <v>0</v>
      </c>
      <c r="BL4488" s="70"/>
      <c r="BM4488" s="71"/>
      <c r="BN4488" s="71"/>
      <c r="BO4488" s="71"/>
      <c r="BP4488" s="72"/>
      <c r="BQ4488" s="72"/>
      <c r="BR4488" s="72"/>
      <c r="BS4488" s="72"/>
      <c r="BT4488" s="72"/>
      <c r="BU4488" s="72"/>
      <c r="BV4488" s="72"/>
      <c r="BW4488" s="72"/>
      <c r="BX4488" s="72"/>
      <c r="BY4488" s="72"/>
      <c r="BZ4488" s="72"/>
      <c r="CA4488" s="72"/>
      <c r="CB4488" s="72"/>
      <c r="CC4488" s="72"/>
      <c r="CD4488" s="72"/>
      <c r="CE4488" s="72"/>
      <c r="CF4488" s="72"/>
      <c r="CG4488" s="72"/>
      <c r="CH4488" s="72"/>
      <c r="CI4488" s="72"/>
      <c r="CJ4488" s="72"/>
      <c r="XEX4488" s="56" t="str">
        <f>IF(ISERROR(VLOOKUP('Testing Report'!$G$8,$AG4488:$BD4488,13,FALSE)),"",VLOOKUP('Testing Report'!$G$8,$AG4488:$BD4488,13,FALSE))</f>
        <v/>
      </c>
      <c r="XEY4488" s="56" t="str">
        <f>IF(ISERROR(VLOOKUP('Testing Report'!$G$8,$AG4488:$BD4488,15,FALSE)),"",VLOOKUP('Testing Report'!$G$8,$AG4488:$BD4488,15,FALSE))</f>
        <v/>
      </c>
      <c r="XEZ4488" s="56" t="str">
        <f>IF(COUNTIF($X4488:$X$5000,'Testing Report'!$G$8)=0,"",COUNTIF($X4488:$X$5000,'Testing Report'!$G$8))</f>
        <v/>
      </c>
      <c r="XFA4488" s="56" t="str">
        <f>IF(ISERROR(VLOOKUP('Testing Report'!$G$8,$AG4488:$BD4488,19,FALSE)),"",VLOOKUP('Testing Report'!$G$8,$AG4488:$BD4488,19,FALSE))</f>
        <v/>
      </c>
      <c r="XFB4488" s="56" t="str">
        <f>IF(ISERROR(VLOOKUP('Testing Report'!$G$8,$X4488:$BD4488,32,FALSE)),"",VLOOKUP('Testing Report'!$G$8,$X4488:$BD4488,32,FALSE))</f>
        <v/>
      </c>
      <c r="XFC4488" s="26"/>
      <c r="XFD4488" s="7" t="str">
        <f t="shared" si="216"/>
        <v/>
      </c>
    </row>
    <row r="4489" spans="1:88 16378:16384" ht="15" customHeight="1">
      <c r="A4489" s="65" t="str">
        <f t="shared" si="214"/>
        <v/>
      </c>
      <c r="B4489" s="65"/>
      <c r="C4489" s="66"/>
      <c r="D4489" s="66"/>
      <c r="E4489" s="66"/>
      <c r="F4489" s="66"/>
      <c r="G4489" s="66"/>
      <c r="H4489" s="66"/>
      <c r="I4489" s="66"/>
      <c r="J4489" s="66"/>
      <c r="K4489" s="66"/>
      <c r="L4489" s="66"/>
      <c r="M4489" s="66"/>
      <c r="N4489" s="66"/>
      <c r="O4489" s="66"/>
      <c r="P4489" s="66"/>
      <c r="Q4489" s="66"/>
      <c r="R4489" s="66"/>
      <c r="S4489" s="72"/>
      <c r="T4489" s="72"/>
      <c r="U4489" s="72"/>
      <c r="V4489" s="72"/>
      <c r="W4489" s="72"/>
      <c r="X4489" s="64"/>
      <c r="Y4489" s="64"/>
      <c r="Z4489" s="64"/>
      <c r="AA4489" s="64"/>
      <c r="AB4489" s="64"/>
      <c r="AC4489" s="64"/>
      <c r="AD4489" s="64"/>
      <c r="AE4489" s="64"/>
      <c r="AF4489" s="64"/>
      <c r="AG4489" s="64"/>
      <c r="AH4489" s="64"/>
      <c r="AI4489" s="64"/>
      <c r="AJ4489" s="64"/>
      <c r="AK4489" s="64"/>
      <c r="AL4489" s="64"/>
      <c r="AM4489" s="64"/>
      <c r="AN4489" s="64"/>
      <c r="AO4489" s="64"/>
      <c r="AP4489" s="67" t="str">
        <f>IF($AG4489="","",VLOOKUP($AG4489,Test_Procedure!$A:$F,2,FALSE))</f>
        <v/>
      </c>
      <c r="AQ4489" s="67"/>
      <c r="AR4489" s="67"/>
      <c r="AS4489" s="68"/>
      <c r="AT4489" s="68"/>
      <c r="AU4489" s="68"/>
      <c r="AV4489" s="68"/>
      <c r="AW4489" s="68"/>
      <c r="AX4489" s="68"/>
      <c r="AY4489" s="68"/>
      <c r="AZ4489" s="68"/>
      <c r="BA4489" s="68"/>
      <c r="BB4489" s="68"/>
      <c r="BC4489" s="69" t="str">
        <f t="shared" si="215"/>
        <v/>
      </c>
      <c r="BD4489" s="69"/>
      <c r="BE4489" s="70">
        <f>IF($AG4489="",0,VLOOKUP($AG4489,Test_Procedure!$A:$F,3,FALSE))</f>
        <v>0</v>
      </c>
      <c r="BF4489" s="70"/>
      <c r="BG4489" s="70">
        <f>IF($AG4489="",0,VLOOKUP($AG4489,Test_Procedure!$A:$F,4,FALSE))</f>
        <v>0</v>
      </c>
      <c r="BH4489" s="70"/>
      <c r="BI4489" s="70">
        <f>IF($AG4489="",0,VLOOKUP($AG4489,Test_Procedure!$A:$F,5,FALSE))</f>
        <v>0</v>
      </c>
      <c r="BJ4489" s="70"/>
      <c r="BK4489" s="70">
        <f>IF($AG4489="",0,VLOOKUP($AG4489,Test_Procedure!$A:$F,6,FALSE))</f>
        <v>0</v>
      </c>
      <c r="BL4489" s="70"/>
      <c r="BM4489" s="71"/>
      <c r="BN4489" s="71"/>
      <c r="BO4489" s="71"/>
      <c r="BP4489" s="72"/>
      <c r="BQ4489" s="72"/>
      <c r="BR4489" s="72"/>
      <c r="BS4489" s="72"/>
      <c r="BT4489" s="72"/>
      <c r="BU4489" s="72"/>
      <c r="BV4489" s="72"/>
      <c r="BW4489" s="72"/>
      <c r="BX4489" s="72"/>
      <c r="BY4489" s="72"/>
      <c r="BZ4489" s="72"/>
      <c r="CA4489" s="72"/>
      <c r="CB4489" s="72"/>
      <c r="CC4489" s="72"/>
      <c r="CD4489" s="72"/>
      <c r="CE4489" s="72"/>
      <c r="CF4489" s="72"/>
      <c r="CG4489" s="72"/>
      <c r="CH4489" s="72"/>
      <c r="CI4489" s="72"/>
      <c r="CJ4489" s="72"/>
      <c r="XEX4489" s="56" t="str">
        <f>IF(ISERROR(VLOOKUP('Testing Report'!$G$8,$AG4489:$BD4489,13,FALSE)),"",VLOOKUP('Testing Report'!$G$8,$AG4489:$BD4489,13,FALSE))</f>
        <v/>
      </c>
      <c r="XEY4489" s="56" t="str">
        <f>IF(ISERROR(VLOOKUP('Testing Report'!$G$8,$AG4489:$BD4489,15,FALSE)),"",VLOOKUP('Testing Report'!$G$8,$AG4489:$BD4489,15,FALSE))</f>
        <v/>
      </c>
      <c r="XEZ4489" s="56" t="str">
        <f>IF(COUNTIF($X4489:$X$5000,'Testing Report'!$G$8)=0,"",COUNTIF($X4489:$X$5000,'Testing Report'!$G$8))</f>
        <v/>
      </c>
      <c r="XFA4489" s="56" t="str">
        <f>IF(ISERROR(VLOOKUP('Testing Report'!$G$8,$AG4489:$BD4489,19,FALSE)),"",VLOOKUP('Testing Report'!$G$8,$AG4489:$BD4489,19,FALSE))</f>
        <v/>
      </c>
      <c r="XFB4489" s="56" t="str">
        <f>IF(ISERROR(VLOOKUP('Testing Report'!$G$8,$X4489:$BD4489,32,FALSE)),"",VLOOKUP('Testing Report'!$G$8,$X4489:$BD4489,32,FALSE))</f>
        <v/>
      </c>
      <c r="XFC4489" s="26"/>
      <c r="XFD4489" s="7" t="str">
        <f t="shared" si="216"/>
        <v/>
      </c>
    </row>
    <row r="4490" spans="1:88 16378:16384" ht="15" customHeight="1">
      <c r="A4490" s="65" t="str">
        <f t="shared" si="214"/>
        <v/>
      </c>
      <c r="B4490" s="65"/>
      <c r="C4490" s="66"/>
      <c r="D4490" s="66"/>
      <c r="E4490" s="66"/>
      <c r="F4490" s="66"/>
      <c r="G4490" s="66"/>
      <c r="H4490" s="66"/>
      <c r="I4490" s="66"/>
      <c r="J4490" s="66"/>
      <c r="K4490" s="66"/>
      <c r="L4490" s="66"/>
      <c r="M4490" s="66"/>
      <c r="N4490" s="66"/>
      <c r="O4490" s="66"/>
      <c r="P4490" s="66"/>
      <c r="Q4490" s="66"/>
      <c r="R4490" s="66"/>
      <c r="S4490" s="72"/>
      <c r="T4490" s="72"/>
      <c r="U4490" s="72"/>
      <c r="V4490" s="72"/>
      <c r="W4490" s="72"/>
      <c r="X4490" s="64"/>
      <c r="Y4490" s="64"/>
      <c r="Z4490" s="64"/>
      <c r="AA4490" s="64"/>
      <c r="AB4490" s="64"/>
      <c r="AC4490" s="64"/>
      <c r="AD4490" s="64"/>
      <c r="AE4490" s="64"/>
      <c r="AF4490" s="64"/>
      <c r="AG4490" s="64"/>
      <c r="AH4490" s="64"/>
      <c r="AI4490" s="64"/>
      <c r="AJ4490" s="64"/>
      <c r="AK4490" s="64"/>
      <c r="AL4490" s="64"/>
      <c r="AM4490" s="64"/>
      <c r="AN4490" s="64"/>
      <c r="AO4490" s="64"/>
      <c r="AP4490" s="67" t="str">
        <f>IF($AG4490="","",VLOOKUP($AG4490,Test_Procedure!$A:$F,2,FALSE))</f>
        <v/>
      </c>
      <c r="AQ4490" s="67"/>
      <c r="AR4490" s="67"/>
      <c r="AS4490" s="68"/>
      <c r="AT4490" s="68"/>
      <c r="AU4490" s="68"/>
      <c r="AV4490" s="68"/>
      <c r="AW4490" s="68"/>
      <c r="AX4490" s="68"/>
      <c r="AY4490" s="68"/>
      <c r="AZ4490" s="68"/>
      <c r="BA4490" s="68"/>
      <c r="BB4490" s="68"/>
      <c r="BC4490" s="69" t="str">
        <f t="shared" si="215"/>
        <v/>
      </c>
      <c r="BD4490" s="69"/>
      <c r="BE4490" s="70">
        <f>IF($AG4490="",0,VLOOKUP($AG4490,Test_Procedure!$A:$F,3,FALSE))</f>
        <v>0</v>
      </c>
      <c r="BF4490" s="70"/>
      <c r="BG4490" s="70">
        <f>IF($AG4490="",0,VLOOKUP($AG4490,Test_Procedure!$A:$F,4,FALSE))</f>
        <v>0</v>
      </c>
      <c r="BH4490" s="70"/>
      <c r="BI4490" s="70">
        <f>IF($AG4490="",0,VLOOKUP($AG4490,Test_Procedure!$A:$F,5,FALSE))</f>
        <v>0</v>
      </c>
      <c r="BJ4490" s="70"/>
      <c r="BK4490" s="70">
        <f>IF($AG4490="",0,VLOOKUP($AG4490,Test_Procedure!$A:$F,6,FALSE))</f>
        <v>0</v>
      </c>
      <c r="BL4490" s="70"/>
      <c r="BM4490" s="71"/>
      <c r="BN4490" s="71"/>
      <c r="BO4490" s="71"/>
      <c r="BP4490" s="72"/>
      <c r="BQ4490" s="72"/>
      <c r="BR4490" s="72"/>
      <c r="BS4490" s="72"/>
      <c r="BT4490" s="72"/>
      <c r="BU4490" s="72"/>
      <c r="BV4490" s="72"/>
      <c r="BW4490" s="72"/>
      <c r="BX4490" s="72"/>
      <c r="BY4490" s="72"/>
      <c r="BZ4490" s="72"/>
      <c r="CA4490" s="72"/>
      <c r="CB4490" s="72"/>
      <c r="CC4490" s="72"/>
      <c r="CD4490" s="72"/>
      <c r="CE4490" s="72"/>
      <c r="CF4490" s="72"/>
      <c r="CG4490" s="72"/>
      <c r="CH4490" s="72"/>
      <c r="CI4490" s="72"/>
      <c r="CJ4490" s="72"/>
      <c r="XEX4490" s="56" t="str">
        <f>IF(ISERROR(VLOOKUP('Testing Report'!$G$8,$AG4490:$BD4490,13,FALSE)),"",VLOOKUP('Testing Report'!$G$8,$AG4490:$BD4490,13,FALSE))</f>
        <v/>
      </c>
      <c r="XEY4490" s="56" t="str">
        <f>IF(ISERROR(VLOOKUP('Testing Report'!$G$8,$AG4490:$BD4490,15,FALSE)),"",VLOOKUP('Testing Report'!$G$8,$AG4490:$BD4490,15,FALSE))</f>
        <v/>
      </c>
      <c r="XEZ4490" s="56" t="str">
        <f>IF(COUNTIF($X4490:$X$5000,'Testing Report'!$G$8)=0,"",COUNTIF($X4490:$X$5000,'Testing Report'!$G$8))</f>
        <v/>
      </c>
      <c r="XFA4490" s="56" t="str">
        <f>IF(ISERROR(VLOOKUP('Testing Report'!$G$8,$AG4490:$BD4490,19,FALSE)),"",VLOOKUP('Testing Report'!$G$8,$AG4490:$BD4490,19,FALSE))</f>
        <v/>
      </c>
      <c r="XFB4490" s="56" t="str">
        <f>IF(ISERROR(VLOOKUP('Testing Report'!$G$8,$X4490:$BD4490,32,FALSE)),"",VLOOKUP('Testing Report'!$G$8,$X4490:$BD4490,32,FALSE))</f>
        <v/>
      </c>
      <c r="XFC4490" s="26"/>
      <c r="XFD4490" s="7" t="str">
        <f t="shared" si="216"/>
        <v/>
      </c>
    </row>
    <row r="4491" spans="1:88 16378:16384" ht="15" customHeight="1">
      <c r="A4491" s="65" t="str">
        <f t="shared" si="214"/>
        <v/>
      </c>
      <c r="B4491" s="65"/>
      <c r="C4491" s="66"/>
      <c r="D4491" s="66"/>
      <c r="E4491" s="66"/>
      <c r="F4491" s="66"/>
      <c r="G4491" s="66"/>
      <c r="H4491" s="66"/>
      <c r="I4491" s="66"/>
      <c r="J4491" s="66"/>
      <c r="K4491" s="66"/>
      <c r="L4491" s="66"/>
      <c r="M4491" s="66"/>
      <c r="N4491" s="66"/>
      <c r="O4491" s="66"/>
      <c r="P4491" s="66"/>
      <c r="Q4491" s="66"/>
      <c r="R4491" s="66"/>
      <c r="S4491" s="72"/>
      <c r="T4491" s="72"/>
      <c r="U4491" s="72"/>
      <c r="V4491" s="72"/>
      <c r="W4491" s="72"/>
      <c r="X4491" s="64"/>
      <c r="Y4491" s="64"/>
      <c r="Z4491" s="64"/>
      <c r="AA4491" s="64"/>
      <c r="AB4491" s="64"/>
      <c r="AC4491" s="64"/>
      <c r="AD4491" s="64"/>
      <c r="AE4491" s="64"/>
      <c r="AF4491" s="64"/>
      <c r="AG4491" s="64"/>
      <c r="AH4491" s="64"/>
      <c r="AI4491" s="64"/>
      <c r="AJ4491" s="64"/>
      <c r="AK4491" s="64"/>
      <c r="AL4491" s="64"/>
      <c r="AM4491" s="64"/>
      <c r="AN4491" s="64"/>
      <c r="AO4491" s="64"/>
      <c r="AP4491" s="67" t="str">
        <f>IF($AG4491="","",VLOOKUP($AG4491,Test_Procedure!$A:$F,2,FALSE))</f>
        <v/>
      </c>
      <c r="AQ4491" s="67"/>
      <c r="AR4491" s="67"/>
      <c r="AS4491" s="68"/>
      <c r="AT4491" s="68"/>
      <c r="AU4491" s="68"/>
      <c r="AV4491" s="68"/>
      <c r="AW4491" s="68"/>
      <c r="AX4491" s="68"/>
      <c r="AY4491" s="68"/>
      <c r="AZ4491" s="68"/>
      <c r="BA4491" s="68"/>
      <c r="BB4491" s="68"/>
      <c r="BC4491" s="69" t="str">
        <f t="shared" si="215"/>
        <v/>
      </c>
      <c r="BD4491" s="69"/>
      <c r="BE4491" s="70">
        <f>IF($AG4491="",0,VLOOKUP($AG4491,Test_Procedure!$A:$F,3,FALSE))</f>
        <v>0</v>
      </c>
      <c r="BF4491" s="70"/>
      <c r="BG4491" s="70">
        <f>IF($AG4491="",0,VLOOKUP($AG4491,Test_Procedure!$A:$F,4,FALSE))</f>
        <v>0</v>
      </c>
      <c r="BH4491" s="70"/>
      <c r="BI4491" s="70">
        <f>IF($AG4491="",0,VLOOKUP($AG4491,Test_Procedure!$A:$F,5,FALSE))</f>
        <v>0</v>
      </c>
      <c r="BJ4491" s="70"/>
      <c r="BK4491" s="70">
        <f>IF($AG4491="",0,VLOOKUP($AG4491,Test_Procedure!$A:$F,6,FALSE))</f>
        <v>0</v>
      </c>
      <c r="BL4491" s="70"/>
      <c r="BM4491" s="71"/>
      <c r="BN4491" s="71"/>
      <c r="BO4491" s="71"/>
      <c r="BP4491" s="72"/>
      <c r="BQ4491" s="72"/>
      <c r="BR4491" s="72"/>
      <c r="BS4491" s="72"/>
      <c r="BT4491" s="72"/>
      <c r="BU4491" s="72"/>
      <c r="BV4491" s="72"/>
      <c r="BW4491" s="72"/>
      <c r="BX4491" s="72"/>
      <c r="BY4491" s="72"/>
      <c r="BZ4491" s="72"/>
      <c r="CA4491" s="72"/>
      <c r="CB4491" s="72"/>
      <c r="CC4491" s="72"/>
      <c r="CD4491" s="72"/>
      <c r="CE4491" s="72"/>
      <c r="CF4491" s="72"/>
      <c r="CG4491" s="72"/>
      <c r="CH4491" s="72"/>
      <c r="CI4491" s="72"/>
      <c r="CJ4491" s="72"/>
      <c r="XEX4491" s="56" t="str">
        <f>IF(ISERROR(VLOOKUP('Testing Report'!$G$8,$AG4491:$BD4491,13,FALSE)),"",VLOOKUP('Testing Report'!$G$8,$AG4491:$BD4491,13,FALSE))</f>
        <v/>
      </c>
      <c r="XEY4491" s="56" t="str">
        <f>IF(ISERROR(VLOOKUP('Testing Report'!$G$8,$AG4491:$BD4491,15,FALSE)),"",VLOOKUP('Testing Report'!$G$8,$AG4491:$BD4491,15,FALSE))</f>
        <v/>
      </c>
      <c r="XEZ4491" s="56" t="str">
        <f>IF(COUNTIF($X4491:$X$5000,'Testing Report'!$G$8)=0,"",COUNTIF($X4491:$X$5000,'Testing Report'!$G$8))</f>
        <v/>
      </c>
      <c r="XFA4491" s="56" t="str">
        <f>IF(ISERROR(VLOOKUP('Testing Report'!$G$8,$AG4491:$BD4491,19,FALSE)),"",VLOOKUP('Testing Report'!$G$8,$AG4491:$BD4491,19,FALSE))</f>
        <v/>
      </c>
      <c r="XFB4491" s="56" t="str">
        <f>IF(ISERROR(VLOOKUP('Testing Report'!$G$8,$X4491:$BD4491,32,FALSE)),"",VLOOKUP('Testing Report'!$G$8,$X4491:$BD4491,32,FALSE))</f>
        <v/>
      </c>
      <c r="XFC4491" s="26"/>
      <c r="XFD4491" s="7" t="str">
        <f t="shared" si="216"/>
        <v/>
      </c>
    </row>
    <row r="4492" spans="1:88 16378:16384" ht="15" customHeight="1">
      <c r="A4492" s="65" t="str">
        <f t="shared" si="214"/>
        <v/>
      </c>
      <c r="B4492" s="65"/>
      <c r="C4492" s="66"/>
      <c r="D4492" s="66"/>
      <c r="E4492" s="66"/>
      <c r="F4492" s="66"/>
      <c r="G4492" s="66"/>
      <c r="H4492" s="66"/>
      <c r="I4492" s="66"/>
      <c r="J4492" s="66"/>
      <c r="K4492" s="66"/>
      <c r="L4492" s="66"/>
      <c r="M4492" s="66"/>
      <c r="N4492" s="66"/>
      <c r="O4492" s="66"/>
      <c r="P4492" s="66"/>
      <c r="Q4492" s="66"/>
      <c r="R4492" s="66"/>
      <c r="S4492" s="72"/>
      <c r="T4492" s="72"/>
      <c r="U4492" s="72"/>
      <c r="V4492" s="72"/>
      <c r="W4492" s="72"/>
      <c r="X4492" s="64"/>
      <c r="Y4492" s="64"/>
      <c r="Z4492" s="64"/>
      <c r="AA4492" s="64"/>
      <c r="AB4492" s="64"/>
      <c r="AC4492" s="64"/>
      <c r="AD4492" s="64"/>
      <c r="AE4492" s="64"/>
      <c r="AF4492" s="64"/>
      <c r="AG4492" s="64"/>
      <c r="AH4492" s="64"/>
      <c r="AI4492" s="64"/>
      <c r="AJ4492" s="64"/>
      <c r="AK4492" s="64"/>
      <c r="AL4492" s="64"/>
      <c r="AM4492" s="64"/>
      <c r="AN4492" s="64"/>
      <c r="AO4492" s="64"/>
      <c r="AP4492" s="67" t="str">
        <f>IF($AG4492="","",VLOOKUP($AG4492,Test_Procedure!$A:$F,2,FALSE))</f>
        <v/>
      </c>
      <c r="AQ4492" s="67"/>
      <c r="AR4492" s="67"/>
      <c r="AS4492" s="68"/>
      <c r="AT4492" s="68"/>
      <c r="AU4492" s="68"/>
      <c r="AV4492" s="68"/>
      <c r="AW4492" s="68"/>
      <c r="AX4492" s="68"/>
      <c r="AY4492" s="68"/>
      <c r="AZ4492" s="68"/>
      <c r="BA4492" s="68"/>
      <c r="BB4492" s="68"/>
      <c r="BC4492" s="69" t="str">
        <f t="shared" si="215"/>
        <v/>
      </c>
      <c r="BD4492" s="69"/>
      <c r="BE4492" s="70">
        <f>IF($AG4492="",0,VLOOKUP($AG4492,Test_Procedure!$A:$F,3,FALSE))</f>
        <v>0</v>
      </c>
      <c r="BF4492" s="70"/>
      <c r="BG4492" s="70">
        <f>IF($AG4492="",0,VLOOKUP($AG4492,Test_Procedure!$A:$F,4,FALSE))</f>
        <v>0</v>
      </c>
      <c r="BH4492" s="70"/>
      <c r="BI4492" s="70">
        <f>IF($AG4492="",0,VLOOKUP($AG4492,Test_Procedure!$A:$F,5,FALSE))</f>
        <v>0</v>
      </c>
      <c r="BJ4492" s="70"/>
      <c r="BK4492" s="70">
        <f>IF($AG4492="",0,VLOOKUP($AG4492,Test_Procedure!$A:$F,6,FALSE))</f>
        <v>0</v>
      </c>
      <c r="BL4492" s="70"/>
      <c r="BM4492" s="71"/>
      <c r="BN4492" s="71"/>
      <c r="BO4492" s="71"/>
      <c r="BP4492" s="72"/>
      <c r="BQ4492" s="72"/>
      <c r="BR4492" s="72"/>
      <c r="BS4492" s="72"/>
      <c r="BT4492" s="72"/>
      <c r="BU4492" s="72"/>
      <c r="BV4492" s="72"/>
      <c r="BW4492" s="72"/>
      <c r="BX4492" s="72"/>
      <c r="BY4492" s="72"/>
      <c r="BZ4492" s="72"/>
      <c r="CA4492" s="72"/>
      <c r="CB4492" s="72"/>
      <c r="CC4492" s="72"/>
      <c r="CD4492" s="72"/>
      <c r="CE4492" s="72"/>
      <c r="CF4492" s="72"/>
      <c r="CG4492" s="72"/>
      <c r="CH4492" s="72"/>
      <c r="CI4492" s="72"/>
      <c r="CJ4492" s="72"/>
      <c r="XEX4492" s="56" t="str">
        <f>IF(ISERROR(VLOOKUP('Testing Report'!$G$8,$AG4492:$BD4492,13,FALSE)),"",VLOOKUP('Testing Report'!$G$8,$AG4492:$BD4492,13,FALSE))</f>
        <v/>
      </c>
      <c r="XEY4492" s="56" t="str">
        <f>IF(ISERROR(VLOOKUP('Testing Report'!$G$8,$AG4492:$BD4492,15,FALSE)),"",VLOOKUP('Testing Report'!$G$8,$AG4492:$BD4492,15,FALSE))</f>
        <v/>
      </c>
      <c r="XEZ4492" s="56" t="str">
        <f>IF(COUNTIF($X4492:$X$5000,'Testing Report'!$G$8)=0,"",COUNTIF($X4492:$X$5000,'Testing Report'!$G$8))</f>
        <v/>
      </c>
      <c r="XFA4492" s="56" t="str">
        <f>IF(ISERROR(VLOOKUP('Testing Report'!$G$8,$AG4492:$BD4492,19,FALSE)),"",VLOOKUP('Testing Report'!$G$8,$AG4492:$BD4492,19,FALSE))</f>
        <v/>
      </c>
      <c r="XFB4492" s="56" t="str">
        <f>IF(ISERROR(VLOOKUP('Testing Report'!$G$8,$X4492:$BD4492,32,FALSE)),"",VLOOKUP('Testing Report'!$G$8,$X4492:$BD4492,32,FALSE))</f>
        <v/>
      </c>
      <c r="XFC4492" s="26"/>
      <c r="XFD4492" s="7" t="str">
        <f t="shared" si="216"/>
        <v/>
      </c>
    </row>
    <row r="4493" spans="1:88 16378:16384" ht="15" customHeight="1">
      <c r="A4493" s="65" t="str">
        <f t="shared" si="214"/>
        <v/>
      </c>
      <c r="B4493" s="65"/>
      <c r="C4493" s="66"/>
      <c r="D4493" s="66"/>
      <c r="E4493" s="66"/>
      <c r="F4493" s="66"/>
      <c r="G4493" s="66"/>
      <c r="H4493" s="66"/>
      <c r="I4493" s="66"/>
      <c r="J4493" s="66"/>
      <c r="K4493" s="66"/>
      <c r="L4493" s="66"/>
      <c r="M4493" s="66"/>
      <c r="N4493" s="66"/>
      <c r="O4493" s="66"/>
      <c r="P4493" s="66"/>
      <c r="Q4493" s="66"/>
      <c r="R4493" s="66"/>
      <c r="S4493" s="72"/>
      <c r="T4493" s="72"/>
      <c r="U4493" s="72"/>
      <c r="V4493" s="72"/>
      <c r="W4493" s="72"/>
      <c r="X4493" s="64"/>
      <c r="Y4493" s="64"/>
      <c r="Z4493" s="64"/>
      <c r="AA4493" s="64"/>
      <c r="AB4493" s="64"/>
      <c r="AC4493" s="64"/>
      <c r="AD4493" s="64"/>
      <c r="AE4493" s="64"/>
      <c r="AF4493" s="64"/>
      <c r="AG4493" s="64"/>
      <c r="AH4493" s="64"/>
      <c r="AI4493" s="64"/>
      <c r="AJ4493" s="64"/>
      <c r="AK4493" s="64"/>
      <c r="AL4493" s="64"/>
      <c r="AM4493" s="64"/>
      <c r="AN4493" s="64"/>
      <c r="AO4493" s="64"/>
      <c r="AP4493" s="67" t="str">
        <f>IF($AG4493="","",VLOOKUP($AG4493,Test_Procedure!$A:$F,2,FALSE))</f>
        <v/>
      </c>
      <c r="AQ4493" s="67"/>
      <c r="AR4493" s="67"/>
      <c r="AS4493" s="68"/>
      <c r="AT4493" s="68"/>
      <c r="AU4493" s="68"/>
      <c r="AV4493" s="68"/>
      <c r="AW4493" s="68"/>
      <c r="AX4493" s="68"/>
      <c r="AY4493" s="68"/>
      <c r="AZ4493" s="68"/>
      <c r="BA4493" s="68"/>
      <c r="BB4493" s="68"/>
      <c r="BC4493" s="69" t="str">
        <f t="shared" si="215"/>
        <v/>
      </c>
      <c r="BD4493" s="69"/>
      <c r="BE4493" s="70">
        <f>IF($AG4493="",0,VLOOKUP($AG4493,Test_Procedure!$A:$F,3,FALSE))</f>
        <v>0</v>
      </c>
      <c r="BF4493" s="70"/>
      <c r="BG4493" s="70">
        <f>IF($AG4493="",0,VLOOKUP($AG4493,Test_Procedure!$A:$F,4,FALSE))</f>
        <v>0</v>
      </c>
      <c r="BH4493" s="70"/>
      <c r="BI4493" s="70">
        <f>IF($AG4493="",0,VLOOKUP($AG4493,Test_Procedure!$A:$F,5,FALSE))</f>
        <v>0</v>
      </c>
      <c r="BJ4493" s="70"/>
      <c r="BK4493" s="70">
        <f>IF($AG4493="",0,VLOOKUP($AG4493,Test_Procedure!$A:$F,6,FALSE))</f>
        <v>0</v>
      </c>
      <c r="BL4493" s="70"/>
      <c r="BM4493" s="71"/>
      <c r="BN4493" s="71"/>
      <c r="BO4493" s="71"/>
      <c r="BP4493" s="72"/>
      <c r="BQ4493" s="72"/>
      <c r="BR4493" s="72"/>
      <c r="BS4493" s="72"/>
      <c r="BT4493" s="72"/>
      <c r="BU4493" s="72"/>
      <c r="BV4493" s="72"/>
      <c r="BW4493" s="72"/>
      <c r="BX4493" s="72"/>
      <c r="BY4493" s="72"/>
      <c r="BZ4493" s="72"/>
      <c r="CA4493" s="72"/>
      <c r="CB4493" s="72"/>
      <c r="CC4493" s="72"/>
      <c r="CD4493" s="72"/>
      <c r="CE4493" s="72"/>
      <c r="CF4493" s="72"/>
      <c r="CG4493" s="72"/>
      <c r="CH4493" s="72"/>
      <c r="CI4493" s="72"/>
      <c r="CJ4493" s="72"/>
      <c r="XEX4493" s="56" t="str">
        <f>IF(ISERROR(VLOOKUP('Testing Report'!$G$8,$AG4493:$BD4493,13,FALSE)),"",VLOOKUP('Testing Report'!$G$8,$AG4493:$BD4493,13,FALSE))</f>
        <v/>
      </c>
      <c r="XEY4493" s="56" t="str">
        <f>IF(ISERROR(VLOOKUP('Testing Report'!$G$8,$AG4493:$BD4493,15,FALSE)),"",VLOOKUP('Testing Report'!$G$8,$AG4493:$BD4493,15,FALSE))</f>
        <v/>
      </c>
      <c r="XEZ4493" s="56" t="str">
        <f>IF(COUNTIF($X4493:$X$5000,'Testing Report'!$G$8)=0,"",COUNTIF($X4493:$X$5000,'Testing Report'!$G$8))</f>
        <v/>
      </c>
      <c r="XFA4493" s="56" t="str">
        <f>IF(ISERROR(VLOOKUP('Testing Report'!$G$8,$AG4493:$BD4493,19,FALSE)),"",VLOOKUP('Testing Report'!$G$8,$AG4493:$BD4493,19,FALSE))</f>
        <v/>
      </c>
      <c r="XFB4493" s="56" t="str">
        <f>IF(ISERROR(VLOOKUP('Testing Report'!$G$8,$X4493:$BD4493,32,FALSE)),"",VLOOKUP('Testing Report'!$G$8,$X4493:$BD4493,32,FALSE))</f>
        <v/>
      </c>
      <c r="XFC4493" s="26"/>
      <c r="XFD4493" s="7" t="str">
        <f t="shared" si="216"/>
        <v/>
      </c>
    </row>
    <row r="4494" spans="1:88 16378:16384" ht="15" customHeight="1">
      <c r="A4494" s="65" t="str">
        <f t="shared" si="214"/>
        <v/>
      </c>
      <c r="B4494" s="65"/>
      <c r="C4494" s="66"/>
      <c r="D4494" s="66"/>
      <c r="E4494" s="66"/>
      <c r="F4494" s="66"/>
      <c r="G4494" s="66"/>
      <c r="H4494" s="66"/>
      <c r="I4494" s="66"/>
      <c r="J4494" s="66"/>
      <c r="K4494" s="66"/>
      <c r="L4494" s="66"/>
      <c r="M4494" s="66"/>
      <c r="N4494" s="66"/>
      <c r="O4494" s="66"/>
      <c r="P4494" s="66"/>
      <c r="Q4494" s="66"/>
      <c r="R4494" s="66"/>
      <c r="S4494" s="72"/>
      <c r="T4494" s="72"/>
      <c r="U4494" s="72"/>
      <c r="V4494" s="72"/>
      <c r="W4494" s="72"/>
      <c r="X4494" s="64"/>
      <c r="Y4494" s="64"/>
      <c r="Z4494" s="64"/>
      <c r="AA4494" s="64"/>
      <c r="AB4494" s="64"/>
      <c r="AC4494" s="64"/>
      <c r="AD4494" s="64"/>
      <c r="AE4494" s="64"/>
      <c r="AF4494" s="64"/>
      <c r="AG4494" s="64"/>
      <c r="AH4494" s="64"/>
      <c r="AI4494" s="64"/>
      <c r="AJ4494" s="64"/>
      <c r="AK4494" s="64"/>
      <c r="AL4494" s="64"/>
      <c r="AM4494" s="64"/>
      <c r="AN4494" s="64"/>
      <c r="AO4494" s="64"/>
      <c r="AP4494" s="67" t="str">
        <f>IF($AG4494="","",VLOOKUP($AG4494,Test_Procedure!$A:$F,2,FALSE))</f>
        <v/>
      </c>
      <c r="AQ4494" s="67"/>
      <c r="AR4494" s="67"/>
      <c r="AS4494" s="68"/>
      <c r="AT4494" s="68"/>
      <c r="AU4494" s="68"/>
      <c r="AV4494" s="68"/>
      <c r="AW4494" s="68"/>
      <c r="AX4494" s="68"/>
      <c r="AY4494" s="68"/>
      <c r="AZ4494" s="68"/>
      <c r="BA4494" s="68"/>
      <c r="BB4494" s="68"/>
      <c r="BC4494" s="69" t="str">
        <f t="shared" si="215"/>
        <v/>
      </c>
      <c r="BD4494" s="69"/>
      <c r="BE4494" s="70">
        <f>IF($AG4494="",0,VLOOKUP($AG4494,Test_Procedure!$A:$F,3,FALSE))</f>
        <v>0</v>
      </c>
      <c r="BF4494" s="70"/>
      <c r="BG4494" s="70">
        <f>IF($AG4494="",0,VLOOKUP($AG4494,Test_Procedure!$A:$F,4,FALSE))</f>
        <v>0</v>
      </c>
      <c r="BH4494" s="70"/>
      <c r="BI4494" s="70">
        <f>IF($AG4494="",0,VLOOKUP($AG4494,Test_Procedure!$A:$F,5,FALSE))</f>
        <v>0</v>
      </c>
      <c r="BJ4494" s="70"/>
      <c r="BK4494" s="70">
        <f>IF($AG4494="",0,VLOOKUP($AG4494,Test_Procedure!$A:$F,6,FALSE))</f>
        <v>0</v>
      </c>
      <c r="BL4494" s="70"/>
      <c r="BM4494" s="71"/>
      <c r="BN4494" s="71"/>
      <c r="BO4494" s="71"/>
      <c r="BP4494" s="72"/>
      <c r="BQ4494" s="72"/>
      <c r="BR4494" s="72"/>
      <c r="BS4494" s="72"/>
      <c r="BT4494" s="72"/>
      <c r="BU4494" s="72"/>
      <c r="BV4494" s="72"/>
      <c r="BW4494" s="72"/>
      <c r="BX4494" s="72"/>
      <c r="BY4494" s="72"/>
      <c r="BZ4494" s="72"/>
      <c r="CA4494" s="72"/>
      <c r="CB4494" s="72"/>
      <c r="CC4494" s="72"/>
      <c r="CD4494" s="72"/>
      <c r="CE4494" s="72"/>
      <c r="CF4494" s="72"/>
      <c r="CG4494" s="72"/>
      <c r="CH4494" s="72"/>
      <c r="CI4494" s="72"/>
      <c r="CJ4494" s="72"/>
      <c r="XEX4494" s="56" t="str">
        <f>IF(ISERROR(VLOOKUP('Testing Report'!$G$8,$AG4494:$BD4494,13,FALSE)),"",VLOOKUP('Testing Report'!$G$8,$AG4494:$BD4494,13,FALSE))</f>
        <v/>
      </c>
      <c r="XEY4494" s="56" t="str">
        <f>IF(ISERROR(VLOOKUP('Testing Report'!$G$8,$AG4494:$BD4494,15,FALSE)),"",VLOOKUP('Testing Report'!$G$8,$AG4494:$BD4494,15,FALSE))</f>
        <v/>
      </c>
      <c r="XEZ4494" s="56" t="str">
        <f>IF(COUNTIF($X4494:$X$5000,'Testing Report'!$G$8)=0,"",COUNTIF($X4494:$X$5000,'Testing Report'!$G$8))</f>
        <v/>
      </c>
      <c r="XFA4494" s="56" t="str">
        <f>IF(ISERROR(VLOOKUP('Testing Report'!$G$8,$AG4494:$BD4494,19,FALSE)),"",VLOOKUP('Testing Report'!$G$8,$AG4494:$BD4494,19,FALSE))</f>
        <v/>
      </c>
      <c r="XFB4494" s="56" t="str">
        <f>IF(ISERROR(VLOOKUP('Testing Report'!$G$8,$X4494:$BD4494,32,FALSE)),"",VLOOKUP('Testing Report'!$G$8,$X4494:$BD4494,32,FALSE))</f>
        <v/>
      </c>
      <c r="XFC4494" s="26"/>
      <c r="XFD4494" s="7" t="str">
        <f t="shared" si="216"/>
        <v/>
      </c>
    </row>
    <row r="4495" spans="1:88 16378:16384" ht="15" customHeight="1">
      <c r="A4495" s="65" t="str">
        <f t="shared" si="214"/>
        <v/>
      </c>
      <c r="B4495" s="65"/>
      <c r="C4495" s="66"/>
      <c r="D4495" s="66"/>
      <c r="E4495" s="66"/>
      <c r="F4495" s="66"/>
      <c r="G4495" s="66"/>
      <c r="H4495" s="66"/>
      <c r="I4495" s="66"/>
      <c r="J4495" s="66"/>
      <c r="K4495" s="66"/>
      <c r="L4495" s="66"/>
      <c r="M4495" s="66"/>
      <c r="N4495" s="66"/>
      <c r="O4495" s="66"/>
      <c r="P4495" s="66"/>
      <c r="Q4495" s="66"/>
      <c r="R4495" s="66"/>
      <c r="S4495" s="72"/>
      <c r="T4495" s="72"/>
      <c r="U4495" s="72"/>
      <c r="V4495" s="72"/>
      <c r="W4495" s="72"/>
      <c r="X4495" s="64"/>
      <c r="Y4495" s="64"/>
      <c r="Z4495" s="64"/>
      <c r="AA4495" s="64"/>
      <c r="AB4495" s="64"/>
      <c r="AC4495" s="64"/>
      <c r="AD4495" s="64"/>
      <c r="AE4495" s="64"/>
      <c r="AF4495" s="64"/>
      <c r="AG4495" s="64"/>
      <c r="AH4495" s="64"/>
      <c r="AI4495" s="64"/>
      <c r="AJ4495" s="64"/>
      <c r="AK4495" s="64"/>
      <c r="AL4495" s="64"/>
      <c r="AM4495" s="64"/>
      <c r="AN4495" s="64"/>
      <c r="AO4495" s="64"/>
      <c r="AP4495" s="67" t="str">
        <f>IF($AG4495="","",VLOOKUP($AG4495,Test_Procedure!$A:$F,2,FALSE))</f>
        <v/>
      </c>
      <c r="AQ4495" s="67"/>
      <c r="AR4495" s="67"/>
      <c r="AS4495" s="68"/>
      <c r="AT4495" s="68"/>
      <c r="AU4495" s="68"/>
      <c r="AV4495" s="68"/>
      <c r="AW4495" s="68"/>
      <c r="AX4495" s="68"/>
      <c r="AY4495" s="68"/>
      <c r="AZ4495" s="68"/>
      <c r="BA4495" s="68"/>
      <c r="BB4495" s="68"/>
      <c r="BC4495" s="69" t="str">
        <f t="shared" si="215"/>
        <v/>
      </c>
      <c r="BD4495" s="69"/>
      <c r="BE4495" s="70">
        <f>IF($AG4495="",0,VLOOKUP($AG4495,Test_Procedure!$A:$F,3,FALSE))</f>
        <v>0</v>
      </c>
      <c r="BF4495" s="70"/>
      <c r="BG4495" s="70">
        <f>IF($AG4495="",0,VLOOKUP($AG4495,Test_Procedure!$A:$F,4,FALSE))</f>
        <v>0</v>
      </c>
      <c r="BH4495" s="70"/>
      <c r="BI4495" s="70">
        <f>IF($AG4495="",0,VLOOKUP($AG4495,Test_Procedure!$A:$F,5,FALSE))</f>
        <v>0</v>
      </c>
      <c r="BJ4495" s="70"/>
      <c r="BK4495" s="70">
        <f>IF($AG4495="",0,VLOOKUP($AG4495,Test_Procedure!$A:$F,6,FALSE))</f>
        <v>0</v>
      </c>
      <c r="BL4495" s="70"/>
      <c r="BM4495" s="71"/>
      <c r="BN4495" s="71"/>
      <c r="BO4495" s="71"/>
      <c r="BP4495" s="72"/>
      <c r="BQ4495" s="72"/>
      <c r="BR4495" s="72"/>
      <c r="BS4495" s="72"/>
      <c r="BT4495" s="72"/>
      <c r="BU4495" s="72"/>
      <c r="BV4495" s="72"/>
      <c r="BW4495" s="72"/>
      <c r="BX4495" s="72"/>
      <c r="BY4495" s="72"/>
      <c r="BZ4495" s="72"/>
      <c r="CA4495" s="72"/>
      <c r="CB4495" s="72"/>
      <c r="CC4495" s="72"/>
      <c r="CD4495" s="72"/>
      <c r="CE4495" s="72"/>
      <c r="CF4495" s="72"/>
      <c r="CG4495" s="72"/>
      <c r="CH4495" s="72"/>
      <c r="CI4495" s="72"/>
      <c r="CJ4495" s="72"/>
      <c r="XEX4495" s="56" t="str">
        <f>IF(ISERROR(VLOOKUP('Testing Report'!$G$8,$AG4495:$BD4495,13,FALSE)),"",VLOOKUP('Testing Report'!$G$8,$AG4495:$BD4495,13,FALSE))</f>
        <v/>
      </c>
      <c r="XEY4495" s="56" t="str">
        <f>IF(ISERROR(VLOOKUP('Testing Report'!$G$8,$AG4495:$BD4495,15,FALSE)),"",VLOOKUP('Testing Report'!$G$8,$AG4495:$BD4495,15,FALSE))</f>
        <v/>
      </c>
      <c r="XEZ4495" s="56" t="str">
        <f>IF(COUNTIF($X4495:$X$5000,'Testing Report'!$G$8)=0,"",COUNTIF($X4495:$X$5000,'Testing Report'!$G$8))</f>
        <v/>
      </c>
      <c r="XFA4495" s="56" t="str">
        <f>IF(ISERROR(VLOOKUP('Testing Report'!$G$8,$AG4495:$BD4495,19,FALSE)),"",VLOOKUP('Testing Report'!$G$8,$AG4495:$BD4495,19,FALSE))</f>
        <v/>
      </c>
      <c r="XFB4495" s="56" t="str">
        <f>IF(ISERROR(VLOOKUP('Testing Report'!$G$8,$X4495:$BD4495,32,FALSE)),"",VLOOKUP('Testing Report'!$G$8,$X4495:$BD4495,32,FALSE))</f>
        <v/>
      </c>
      <c r="XFC4495" s="26"/>
      <c r="XFD4495" s="7" t="str">
        <f t="shared" si="216"/>
        <v/>
      </c>
    </row>
    <row r="4496" spans="1:88 16378:16384" ht="15" customHeight="1">
      <c r="A4496" s="65" t="str">
        <f t="shared" si="214"/>
        <v/>
      </c>
      <c r="B4496" s="65"/>
      <c r="C4496" s="66"/>
      <c r="D4496" s="66"/>
      <c r="E4496" s="66"/>
      <c r="F4496" s="66"/>
      <c r="G4496" s="66"/>
      <c r="H4496" s="66"/>
      <c r="I4496" s="66"/>
      <c r="J4496" s="66"/>
      <c r="K4496" s="66"/>
      <c r="L4496" s="66"/>
      <c r="M4496" s="66"/>
      <c r="N4496" s="66"/>
      <c r="O4496" s="66"/>
      <c r="P4496" s="66"/>
      <c r="Q4496" s="66"/>
      <c r="R4496" s="66"/>
      <c r="S4496" s="72"/>
      <c r="T4496" s="72"/>
      <c r="U4496" s="72"/>
      <c r="V4496" s="72"/>
      <c r="W4496" s="72"/>
      <c r="X4496" s="64"/>
      <c r="Y4496" s="64"/>
      <c r="Z4496" s="64"/>
      <c r="AA4496" s="64"/>
      <c r="AB4496" s="64"/>
      <c r="AC4496" s="64"/>
      <c r="AD4496" s="64"/>
      <c r="AE4496" s="64"/>
      <c r="AF4496" s="64"/>
      <c r="AG4496" s="64"/>
      <c r="AH4496" s="64"/>
      <c r="AI4496" s="64"/>
      <c r="AJ4496" s="64"/>
      <c r="AK4496" s="64"/>
      <c r="AL4496" s="64"/>
      <c r="AM4496" s="64"/>
      <c r="AN4496" s="64"/>
      <c r="AO4496" s="64"/>
      <c r="AP4496" s="67" t="str">
        <f>IF($AG4496="","",VLOOKUP($AG4496,Test_Procedure!$A:$F,2,FALSE))</f>
        <v/>
      </c>
      <c r="AQ4496" s="67"/>
      <c r="AR4496" s="67"/>
      <c r="AS4496" s="68"/>
      <c r="AT4496" s="68"/>
      <c r="AU4496" s="68"/>
      <c r="AV4496" s="68"/>
      <c r="AW4496" s="68"/>
      <c r="AX4496" s="68"/>
      <c r="AY4496" s="68"/>
      <c r="AZ4496" s="68"/>
      <c r="BA4496" s="68"/>
      <c r="BB4496" s="68"/>
      <c r="BC4496" s="69" t="str">
        <f t="shared" si="215"/>
        <v/>
      </c>
      <c r="BD4496" s="69"/>
      <c r="BE4496" s="70">
        <f>IF($AG4496="",0,VLOOKUP($AG4496,Test_Procedure!$A:$F,3,FALSE))</f>
        <v>0</v>
      </c>
      <c r="BF4496" s="70"/>
      <c r="BG4496" s="70">
        <f>IF($AG4496="",0,VLOOKUP($AG4496,Test_Procedure!$A:$F,4,FALSE))</f>
        <v>0</v>
      </c>
      <c r="BH4496" s="70"/>
      <c r="BI4496" s="70">
        <f>IF($AG4496="",0,VLOOKUP($AG4496,Test_Procedure!$A:$F,5,FALSE))</f>
        <v>0</v>
      </c>
      <c r="BJ4496" s="70"/>
      <c r="BK4496" s="70">
        <f>IF($AG4496="",0,VLOOKUP($AG4496,Test_Procedure!$A:$F,6,FALSE))</f>
        <v>0</v>
      </c>
      <c r="BL4496" s="70"/>
      <c r="BM4496" s="71"/>
      <c r="BN4496" s="71"/>
      <c r="BO4496" s="71"/>
      <c r="BP4496" s="72"/>
      <c r="BQ4496" s="72"/>
      <c r="BR4496" s="72"/>
      <c r="BS4496" s="72"/>
      <c r="BT4496" s="72"/>
      <c r="BU4496" s="72"/>
      <c r="BV4496" s="72"/>
      <c r="BW4496" s="72"/>
      <c r="BX4496" s="72"/>
      <c r="BY4496" s="72"/>
      <c r="BZ4496" s="72"/>
      <c r="CA4496" s="72"/>
      <c r="CB4496" s="72"/>
      <c r="CC4496" s="72"/>
      <c r="CD4496" s="72"/>
      <c r="CE4496" s="72"/>
      <c r="CF4496" s="72"/>
      <c r="CG4496" s="72"/>
      <c r="CH4496" s="72"/>
      <c r="CI4496" s="72"/>
      <c r="CJ4496" s="72"/>
      <c r="XEX4496" s="56" t="str">
        <f>IF(ISERROR(VLOOKUP('Testing Report'!$G$8,$AG4496:$BD4496,13,FALSE)),"",VLOOKUP('Testing Report'!$G$8,$AG4496:$BD4496,13,FALSE))</f>
        <v/>
      </c>
      <c r="XEY4496" s="56" t="str">
        <f>IF(ISERROR(VLOOKUP('Testing Report'!$G$8,$AG4496:$BD4496,15,FALSE)),"",VLOOKUP('Testing Report'!$G$8,$AG4496:$BD4496,15,FALSE))</f>
        <v/>
      </c>
      <c r="XEZ4496" s="56" t="str">
        <f>IF(COUNTIF($X4496:$X$5000,'Testing Report'!$G$8)=0,"",COUNTIF($X4496:$X$5000,'Testing Report'!$G$8))</f>
        <v/>
      </c>
      <c r="XFA4496" s="56" t="str">
        <f>IF(ISERROR(VLOOKUP('Testing Report'!$G$8,$AG4496:$BD4496,19,FALSE)),"",VLOOKUP('Testing Report'!$G$8,$AG4496:$BD4496,19,FALSE))</f>
        <v/>
      </c>
      <c r="XFB4496" s="56" t="str">
        <f>IF(ISERROR(VLOOKUP('Testing Report'!$G$8,$X4496:$BD4496,32,FALSE)),"",VLOOKUP('Testing Report'!$G$8,$X4496:$BD4496,32,FALSE))</f>
        <v/>
      </c>
      <c r="XFC4496" s="26"/>
      <c r="XFD4496" s="7" t="str">
        <f t="shared" si="216"/>
        <v/>
      </c>
    </row>
    <row r="4497" spans="1:88 16378:16384" ht="15" customHeight="1">
      <c r="A4497" s="65" t="str">
        <f t="shared" si="214"/>
        <v/>
      </c>
      <c r="B4497" s="65"/>
      <c r="C4497" s="66"/>
      <c r="D4497" s="66"/>
      <c r="E4497" s="66"/>
      <c r="F4497" s="66"/>
      <c r="G4497" s="66"/>
      <c r="H4497" s="66"/>
      <c r="I4497" s="66"/>
      <c r="J4497" s="66"/>
      <c r="K4497" s="66"/>
      <c r="L4497" s="66"/>
      <c r="M4497" s="66"/>
      <c r="N4497" s="66"/>
      <c r="O4497" s="66"/>
      <c r="P4497" s="66"/>
      <c r="Q4497" s="66"/>
      <c r="R4497" s="66"/>
      <c r="S4497" s="72"/>
      <c r="T4497" s="72"/>
      <c r="U4497" s="72"/>
      <c r="V4497" s="72"/>
      <c r="W4497" s="72"/>
      <c r="X4497" s="64"/>
      <c r="Y4497" s="64"/>
      <c r="Z4497" s="64"/>
      <c r="AA4497" s="64"/>
      <c r="AB4497" s="64"/>
      <c r="AC4497" s="64"/>
      <c r="AD4497" s="64"/>
      <c r="AE4497" s="64"/>
      <c r="AF4497" s="64"/>
      <c r="AG4497" s="64"/>
      <c r="AH4497" s="64"/>
      <c r="AI4497" s="64"/>
      <c r="AJ4497" s="64"/>
      <c r="AK4497" s="64"/>
      <c r="AL4497" s="64"/>
      <c r="AM4497" s="64"/>
      <c r="AN4497" s="64"/>
      <c r="AO4497" s="64"/>
      <c r="AP4497" s="67" t="str">
        <f>IF($AG4497="","",VLOOKUP($AG4497,Test_Procedure!$A:$F,2,FALSE))</f>
        <v/>
      </c>
      <c r="AQ4497" s="67"/>
      <c r="AR4497" s="67"/>
      <c r="AS4497" s="68"/>
      <c r="AT4497" s="68"/>
      <c r="AU4497" s="68"/>
      <c r="AV4497" s="68"/>
      <c r="AW4497" s="68"/>
      <c r="AX4497" s="68"/>
      <c r="AY4497" s="68"/>
      <c r="AZ4497" s="68"/>
      <c r="BA4497" s="68"/>
      <c r="BB4497" s="68"/>
      <c r="BC4497" s="69" t="str">
        <f t="shared" si="215"/>
        <v/>
      </c>
      <c r="BD4497" s="69"/>
      <c r="BE4497" s="70">
        <f>IF($AG4497="",0,VLOOKUP($AG4497,Test_Procedure!$A:$F,3,FALSE))</f>
        <v>0</v>
      </c>
      <c r="BF4497" s="70"/>
      <c r="BG4497" s="70">
        <f>IF($AG4497="",0,VLOOKUP($AG4497,Test_Procedure!$A:$F,4,FALSE))</f>
        <v>0</v>
      </c>
      <c r="BH4497" s="70"/>
      <c r="BI4497" s="70">
        <f>IF($AG4497="",0,VLOOKUP($AG4497,Test_Procedure!$A:$F,5,FALSE))</f>
        <v>0</v>
      </c>
      <c r="BJ4497" s="70"/>
      <c r="BK4497" s="70">
        <f>IF($AG4497="",0,VLOOKUP($AG4497,Test_Procedure!$A:$F,6,FALSE))</f>
        <v>0</v>
      </c>
      <c r="BL4497" s="70"/>
      <c r="BM4497" s="71"/>
      <c r="BN4497" s="71"/>
      <c r="BO4497" s="71"/>
      <c r="BP4497" s="72"/>
      <c r="BQ4497" s="72"/>
      <c r="BR4497" s="72"/>
      <c r="BS4497" s="72"/>
      <c r="BT4497" s="72"/>
      <c r="BU4497" s="72"/>
      <c r="BV4497" s="72"/>
      <c r="BW4497" s="72"/>
      <c r="BX4497" s="72"/>
      <c r="BY4497" s="72"/>
      <c r="BZ4497" s="72"/>
      <c r="CA4497" s="72"/>
      <c r="CB4497" s="72"/>
      <c r="CC4497" s="72"/>
      <c r="CD4497" s="72"/>
      <c r="CE4497" s="72"/>
      <c r="CF4497" s="72"/>
      <c r="CG4497" s="72"/>
      <c r="CH4497" s="72"/>
      <c r="CI4497" s="72"/>
      <c r="CJ4497" s="72"/>
      <c r="XEX4497" s="56" t="str">
        <f>IF(ISERROR(VLOOKUP('Testing Report'!$G$8,$AG4497:$BD4497,13,FALSE)),"",VLOOKUP('Testing Report'!$G$8,$AG4497:$BD4497,13,FALSE))</f>
        <v/>
      </c>
      <c r="XEY4497" s="56" t="str">
        <f>IF(ISERROR(VLOOKUP('Testing Report'!$G$8,$AG4497:$BD4497,15,FALSE)),"",VLOOKUP('Testing Report'!$G$8,$AG4497:$BD4497,15,FALSE))</f>
        <v/>
      </c>
      <c r="XEZ4497" s="56" t="str">
        <f>IF(COUNTIF($X4497:$X$5000,'Testing Report'!$G$8)=0,"",COUNTIF($X4497:$X$5000,'Testing Report'!$G$8))</f>
        <v/>
      </c>
      <c r="XFA4497" s="56" t="str">
        <f>IF(ISERROR(VLOOKUP('Testing Report'!$G$8,$AG4497:$BD4497,19,FALSE)),"",VLOOKUP('Testing Report'!$G$8,$AG4497:$BD4497,19,FALSE))</f>
        <v/>
      </c>
      <c r="XFB4497" s="56" t="str">
        <f>IF(ISERROR(VLOOKUP('Testing Report'!$G$8,$X4497:$BD4497,32,FALSE)),"",VLOOKUP('Testing Report'!$G$8,$X4497:$BD4497,32,FALSE))</f>
        <v/>
      </c>
      <c r="XFC4497" s="26"/>
      <c r="XFD4497" s="7" t="str">
        <f t="shared" si="216"/>
        <v/>
      </c>
    </row>
    <row r="4498" spans="1:88 16378:16384" ht="15" customHeight="1">
      <c r="A4498" s="65" t="str">
        <f t="shared" si="214"/>
        <v/>
      </c>
      <c r="B4498" s="65"/>
      <c r="C4498" s="66"/>
      <c r="D4498" s="66"/>
      <c r="E4498" s="66"/>
      <c r="F4498" s="66"/>
      <c r="G4498" s="66"/>
      <c r="H4498" s="66"/>
      <c r="I4498" s="66"/>
      <c r="J4498" s="66"/>
      <c r="K4498" s="66"/>
      <c r="L4498" s="66"/>
      <c r="M4498" s="66"/>
      <c r="N4498" s="66"/>
      <c r="O4498" s="66"/>
      <c r="P4498" s="66"/>
      <c r="Q4498" s="66"/>
      <c r="R4498" s="66"/>
      <c r="S4498" s="72"/>
      <c r="T4498" s="72"/>
      <c r="U4498" s="72"/>
      <c r="V4498" s="72"/>
      <c r="W4498" s="72"/>
      <c r="X4498" s="64"/>
      <c r="Y4498" s="64"/>
      <c r="Z4498" s="64"/>
      <c r="AA4498" s="64"/>
      <c r="AB4498" s="64"/>
      <c r="AC4498" s="64"/>
      <c r="AD4498" s="64"/>
      <c r="AE4498" s="64"/>
      <c r="AF4498" s="64"/>
      <c r="AG4498" s="64"/>
      <c r="AH4498" s="64"/>
      <c r="AI4498" s="64"/>
      <c r="AJ4498" s="64"/>
      <c r="AK4498" s="64"/>
      <c r="AL4498" s="64"/>
      <c r="AM4498" s="64"/>
      <c r="AN4498" s="64"/>
      <c r="AO4498" s="64"/>
      <c r="AP4498" s="67" t="str">
        <f>IF($AG4498="","",VLOOKUP($AG4498,Test_Procedure!$A:$F,2,FALSE))</f>
        <v/>
      </c>
      <c r="AQ4498" s="67"/>
      <c r="AR4498" s="67"/>
      <c r="AS4498" s="68"/>
      <c r="AT4498" s="68"/>
      <c r="AU4498" s="68"/>
      <c r="AV4498" s="68"/>
      <c r="AW4498" s="68"/>
      <c r="AX4498" s="68"/>
      <c r="AY4498" s="68"/>
      <c r="AZ4498" s="68"/>
      <c r="BA4498" s="68"/>
      <c r="BB4498" s="68"/>
      <c r="BC4498" s="69" t="str">
        <f t="shared" si="215"/>
        <v/>
      </c>
      <c r="BD4498" s="69"/>
      <c r="BE4498" s="70">
        <f>IF($AG4498="",0,VLOOKUP($AG4498,Test_Procedure!$A:$F,3,FALSE))</f>
        <v>0</v>
      </c>
      <c r="BF4498" s="70"/>
      <c r="BG4498" s="70">
        <f>IF($AG4498="",0,VLOOKUP($AG4498,Test_Procedure!$A:$F,4,FALSE))</f>
        <v>0</v>
      </c>
      <c r="BH4498" s="70"/>
      <c r="BI4498" s="70">
        <f>IF($AG4498="",0,VLOOKUP($AG4498,Test_Procedure!$A:$F,5,FALSE))</f>
        <v>0</v>
      </c>
      <c r="BJ4498" s="70"/>
      <c r="BK4498" s="70">
        <f>IF($AG4498="",0,VLOOKUP($AG4498,Test_Procedure!$A:$F,6,FALSE))</f>
        <v>0</v>
      </c>
      <c r="BL4498" s="70"/>
      <c r="BM4498" s="71"/>
      <c r="BN4498" s="71"/>
      <c r="BO4498" s="71"/>
      <c r="BP4498" s="72"/>
      <c r="BQ4498" s="72"/>
      <c r="BR4498" s="72"/>
      <c r="BS4498" s="72"/>
      <c r="BT4498" s="72"/>
      <c r="BU4498" s="72"/>
      <c r="BV4498" s="72"/>
      <c r="BW4498" s="72"/>
      <c r="BX4498" s="72"/>
      <c r="BY4498" s="72"/>
      <c r="BZ4498" s="72"/>
      <c r="CA4498" s="72"/>
      <c r="CB4498" s="72"/>
      <c r="CC4498" s="72"/>
      <c r="CD4498" s="72"/>
      <c r="CE4498" s="72"/>
      <c r="CF4498" s="72"/>
      <c r="CG4498" s="72"/>
      <c r="CH4498" s="72"/>
      <c r="CI4498" s="72"/>
      <c r="CJ4498" s="72"/>
      <c r="XEX4498" s="56" t="str">
        <f>IF(ISERROR(VLOOKUP('Testing Report'!$G$8,$AG4498:$BD4498,13,FALSE)),"",VLOOKUP('Testing Report'!$G$8,$AG4498:$BD4498,13,FALSE))</f>
        <v/>
      </c>
      <c r="XEY4498" s="56" t="str">
        <f>IF(ISERROR(VLOOKUP('Testing Report'!$G$8,$AG4498:$BD4498,15,FALSE)),"",VLOOKUP('Testing Report'!$G$8,$AG4498:$BD4498,15,FALSE))</f>
        <v/>
      </c>
      <c r="XEZ4498" s="56" t="str">
        <f>IF(COUNTIF($X4498:$X$5000,'Testing Report'!$G$8)=0,"",COUNTIF($X4498:$X$5000,'Testing Report'!$G$8))</f>
        <v/>
      </c>
      <c r="XFA4498" s="56" t="str">
        <f>IF(ISERROR(VLOOKUP('Testing Report'!$G$8,$AG4498:$BD4498,19,FALSE)),"",VLOOKUP('Testing Report'!$G$8,$AG4498:$BD4498,19,FALSE))</f>
        <v/>
      </c>
      <c r="XFB4498" s="56" t="str">
        <f>IF(ISERROR(VLOOKUP('Testing Report'!$G$8,$X4498:$BD4498,32,FALSE)),"",VLOOKUP('Testing Report'!$G$8,$X4498:$BD4498,32,FALSE))</f>
        <v/>
      </c>
      <c r="XFC4498" s="26"/>
      <c r="XFD4498" s="7" t="str">
        <f t="shared" si="216"/>
        <v/>
      </c>
    </row>
    <row r="4499" spans="1:88 16378:16384" ht="15" customHeight="1">
      <c r="A4499" s="65" t="str">
        <f t="shared" si="214"/>
        <v/>
      </c>
      <c r="B4499" s="65"/>
      <c r="C4499" s="66"/>
      <c r="D4499" s="66"/>
      <c r="E4499" s="66"/>
      <c r="F4499" s="66"/>
      <c r="G4499" s="66"/>
      <c r="H4499" s="66"/>
      <c r="I4499" s="66"/>
      <c r="J4499" s="66"/>
      <c r="K4499" s="66"/>
      <c r="L4499" s="66"/>
      <c r="M4499" s="66"/>
      <c r="N4499" s="66"/>
      <c r="O4499" s="66"/>
      <c r="P4499" s="66"/>
      <c r="Q4499" s="66"/>
      <c r="R4499" s="66"/>
      <c r="S4499" s="72"/>
      <c r="T4499" s="72"/>
      <c r="U4499" s="72"/>
      <c r="V4499" s="72"/>
      <c r="W4499" s="72"/>
      <c r="X4499" s="64"/>
      <c r="Y4499" s="64"/>
      <c r="Z4499" s="64"/>
      <c r="AA4499" s="64"/>
      <c r="AB4499" s="64"/>
      <c r="AC4499" s="64"/>
      <c r="AD4499" s="64"/>
      <c r="AE4499" s="64"/>
      <c r="AF4499" s="64"/>
      <c r="AG4499" s="64"/>
      <c r="AH4499" s="64"/>
      <c r="AI4499" s="64"/>
      <c r="AJ4499" s="64"/>
      <c r="AK4499" s="64"/>
      <c r="AL4499" s="64"/>
      <c r="AM4499" s="64"/>
      <c r="AN4499" s="64"/>
      <c r="AO4499" s="64"/>
      <c r="AP4499" s="67" t="str">
        <f>IF($AG4499="","",VLOOKUP($AG4499,Test_Procedure!$A:$F,2,FALSE))</f>
        <v/>
      </c>
      <c r="AQ4499" s="67"/>
      <c r="AR4499" s="67"/>
      <c r="AS4499" s="68"/>
      <c r="AT4499" s="68"/>
      <c r="AU4499" s="68"/>
      <c r="AV4499" s="68"/>
      <c r="AW4499" s="68"/>
      <c r="AX4499" s="68"/>
      <c r="AY4499" s="68"/>
      <c r="AZ4499" s="68"/>
      <c r="BA4499" s="68"/>
      <c r="BB4499" s="68"/>
      <c r="BC4499" s="69" t="str">
        <f t="shared" si="215"/>
        <v/>
      </c>
      <c r="BD4499" s="69"/>
      <c r="BE4499" s="70">
        <f>IF($AG4499="",0,VLOOKUP($AG4499,Test_Procedure!$A:$F,3,FALSE))</f>
        <v>0</v>
      </c>
      <c r="BF4499" s="70"/>
      <c r="BG4499" s="70">
        <f>IF($AG4499="",0,VLOOKUP($AG4499,Test_Procedure!$A:$F,4,FALSE))</f>
        <v>0</v>
      </c>
      <c r="BH4499" s="70"/>
      <c r="BI4499" s="70">
        <f>IF($AG4499="",0,VLOOKUP($AG4499,Test_Procedure!$A:$F,5,FALSE))</f>
        <v>0</v>
      </c>
      <c r="BJ4499" s="70"/>
      <c r="BK4499" s="70">
        <f>IF($AG4499="",0,VLOOKUP($AG4499,Test_Procedure!$A:$F,6,FALSE))</f>
        <v>0</v>
      </c>
      <c r="BL4499" s="70"/>
      <c r="BM4499" s="71"/>
      <c r="BN4499" s="71"/>
      <c r="BO4499" s="71"/>
      <c r="BP4499" s="72"/>
      <c r="BQ4499" s="72"/>
      <c r="BR4499" s="72"/>
      <c r="BS4499" s="72"/>
      <c r="BT4499" s="72"/>
      <c r="BU4499" s="72"/>
      <c r="BV4499" s="72"/>
      <c r="BW4499" s="72"/>
      <c r="BX4499" s="72"/>
      <c r="BY4499" s="72"/>
      <c r="BZ4499" s="72"/>
      <c r="CA4499" s="72"/>
      <c r="CB4499" s="72"/>
      <c r="CC4499" s="72"/>
      <c r="CD4499" s="72"/>
      <c r="CE4499" s="72"/>
      <c r="CF4499" s="72"/>
      <c r="CG4499" s="72"/>
      <c r="CH4499" s="72"/>
      <c r="CI4499" s="72"/>
      <c r="CJ4499" s="72"/>
      <c r="XEX4499" s="56" t="str">
        <f>IF(ISERROR(VLOOKUP('Testing Report'!$G$8,$AG4499:$BD4499,13,FALSE)),"",VLOOKUP('Testing Report'!$G$8,$AG4499:$BD4499,13,FALSE))</f>
        <v/>
      </c>
      <c r="XEY4499" s="56" t="str">
        <f>IF(ISERROR(VLOOKUP('Testing Report'!$G$8,$AG4499:$BD4499,15,FALSE)),"",VLOOKUP('Testing Report'!$G$8,$AG4499:$BD4499,15,FALSE))</f>
        <v/>
      </c>
      <c r="XEZ4499" s="56" t="str">
        <f>IF(COUNTIF($X4499:$X$5000,'Testing Report'!$G$8)=0,"",COUNTIF($X4499:$X$5000,'Testing Report'!$G$8))</f>
        <v/>
      </c>
      <c r="XFA4499" s="56" t="str">
        <f>IF(ISERROR(VLOOKUP('Testing Report'!$G$8,$AG4499:$BD4499,19,FALSE)),"",VLOOKUP('Testing Report'!$G$8,$AG4499:$BD4499,19,FALSE))</f>
        <v/>
      </c>
      <c r="XFB4499" s="56" t="str">
        <f>IF(ISERROR(VLOOKUP('Testing Report'!$G$8,$X4499:$BD4499,32,FALSE)),"",VLOOKUP('Testing Report'!$G$8,$X4499:$BD4499,32,FALSE))</f>
        <v/>
      </c>
      <c r="XFC4499" s="26"/>
      <c r="XFD4499" s="7" t="str">
        <f t="shared" si="216"/>
        <v/>
      </c>
    </row>
    <row r="4500" spans="1:88 16378:16384" ht="15" customHeight="1">
      <c r="A4500" s="65" t="str">
        <f t="shared" si="214"/>
        <v/>
      </c>
      <c r="B4500" s="65"/>
      <c r="C4500" s="66"/>
      <c r="D4500" s="66"/>
      <c r="E4500" s="66"/>
      <c r="F4500" s="66"/>
      <c r="G4500" s="66"/>
      <c r="H4500" s="66"/>
      <c r="I4500" s="66"/>
      <c r="J4500" s="66"/>
      <c r="K4500" s="66"/>
      <c r="L4500" s="66"/>
      <c r="M4500" s="66"/>
      <c r="N4500" s="66"/>
      <c r="O4500" s="66"/>
      <c r="P4500" s="66"/>
      <c r="Q4500" s="66"/>
      <c r="R4500" s="66"/>
      <c r="S4500" s="72"/>
      <c r="T4500" s="72"/>
      <c r="U4500" s="72"/>
      <c r="V4500" s="72"/>
      <c r="W4500" s="72"/>
      <c r="X4500" s="64"/>
      <c r="Y4500" s="64"/>
      <c r="Z4500" s="64"/>
      <c r="AA4500" s="64"/>
      <c r="AB4500" s="64"/>
      <c r="AC4500" s="64"/>
      <c r="AD4500" s="64"/>
      <c r="AE4500" s="64"/>
      <c r="AF4500" s="64"/>
      <c r="AG4500" s="64"/>
      <c r="AH4500" s="64"/>
      <c r="AI4500" s="64"/>
      <c r="AJ4500" s="64"/>
      <c r="AK4500" s="64"/>
      <c r="AL4500" s="64"/>
      <c r="AM4500" s="64"/>
      <c r="AN4500" s="64"/>
      <c r="AO4500" s="64"/>
      <c r="AP4500" s="67" t="str">
        <f>IF($AG4500="","",VLOOKUP($AG4500,Test_Procedure!$A:$F,2,FALSE))</f>
        <v/>
      </c>
      <c r="AQ4500" s="67"/>
      <c r="AR4500" s="67"/>
      <c r="AS4500" s="68"/>
      <c r="AT4500" s="68"/>
      <c r="AU4500" s="68"/>
      <c r="AV4500" s="68"/>
      <c r="AW4500" s="68"/>
      <c r="AX4500" s="68"/>
      <c r="AY4500" s="68"/>
      <c r="AZ4500" s="68"/>
      <c r="BA4500" s="68"/>
      <c r="BB4500" s="68"/>
      <c r="BC4500" s="69" t="str">
        <f t="shared" si="215"/>
        <v/>
      </c>
      <c r="BD4500" s="69"/>
      <c r="BE4500" s="70">
        <f>IF($AG4500="",0,VLOOKUP($AG4500,Test_Procedure!$A:$F,3,FALSE))</f>
        <v>0</v>
      </c>
      <c r="BF4500" s="70"/>
      <c r="BG4500" s="70">
        <f>IF($AG4500="",0,VLOOKUP($AG4500,Test_Procedure!$A:$F,4,FALSE))</f>
        <v>0</v>
      </c>
      <c r="BH4500" s="70"/>
      <c r="BI4500" s="70">
        <f>IF($AG4500="",0,VLOOKUP($AG4500,Test_Procedure!$A:$F,5,FALSE))</f>
        <v>0</v>
      </c>
      <c r="BJ4500" s="70"/>
      <c r="BK4500" s="70">
        <f>IF($AG4500="",0,VLOOKUP($AG4500,Test_Procedure!$A:$F,6,FALSE))</f>
        <v>0</v>
      </c>
      <c r="BL4500" s="70"/>
      <c r="BM4500" s="71"/>
      <c r="BN4500" s="71"/>
      <c r="BO4500" s="71"/>
      <c r="BP4500" s="72"/>
      <c r="BQ4500" s="72"/>
      <c r="BR4500" s="72"/>
      <c r="BS4500" s="72"/>
      <c r="BT4500" s="72"/>
      <c r="BU4500" s="72"/>
      <c r="BV4500" s="72"/>
      <c r="BW4500" s="72"/>
      <c r="BX4500" s="72"/>
      <c r="BY4500" s="72"/>
      <c r="BZ4500" s="72"/>
      <c r="CA4500" s="72"/>
      <c r="CB4500" s="72"/>
      <c r="CC4500" s="72"/>
      <c r="CD4500" s="72"/>
      <c r="CE4500" s="72"/>
      <c r="CF4500" s="72"/>
      <c r="CG4500" s="72"/>
      <c r="CH4500" s="72"/>
      <c r="CI4500" s="72"/>
      <c r="CJ4500" s="72"/>
      <c r="XEX4500" s="56" t="str">
        <f>IF(ISERROR(VLOOKUP('Testing Report'!$G$8,$AG4500:$BD4500,13,FALSE)),"",VLOOKUP('Testing Report'!$G$8,$AG4500:$BD4500,13,FALSE))</f>
        <v/>
      </c>
      <c r="XEY4500" s="56" t="str">
        <f>IF(ISERROR(VLOOKUP('Testing Report'!$G$8,$AG4500:$BD4500,15,FALSE)),"",VLOOKUP('Testing Report'!$G$8,$AG4500:$BD4500,15,FALSE))</f>
        <v/>
      </c>
      <c r="XEZ4500" s="56" t="str">
        <f>IF(COUNTIF($X4500:$X$5000,'Testing Report'!$G$8)=0,"",COUNTIF($X4500:$X$5000,'Testing Report'!$G$8))</f>
        <v/>
      </c>
      <c r="XFA4500" s="56" t="str">
        <f>IF(ISERROR(VLOOKUP('Testing Report'!$G$8,$AG4500:$BD4500,19,FALSE)),"",VLOOKUP('Testing Report'!$G$8,$AG4500:$BD4500,19,FALSE))</f>
        <v/>
      </c>
      <c r="XFB4500" s="56" t="str">
        <f>IF(ISERROR(VLOOKUP('Testing Report'!$G$8,$X4500:$BD4500,32,FALSE)),"",VLOOKUP('Testing Report'!$G$8,$X4500:$BD4500,32,FALSE))</f>
        <v/>
      </c>
      <c r="XFC4500" s="26"/>
      <c r="XFD4500" s="7" t="str">
        <f t="shared" si="216"/>
        <v/>
      </c>
    </row>
    <row r="4501" spans="1:88 16378:16384" ht="15" customHeight="1">
      <c r="A4501" s="65" t="str">
        <f t="shared" si="214"/>
        <v/>
      </c>
      <c r="B4501" s="65"/>
      <c r="C4501" s="66"/>
      <c r="D4501" s="66"/>
      <c r="E4501" s="66"/>
      <c r="F4501" s="66"/>
      <c r="G4501" s="66"/>
      <c r="H4501" s="66"/>
      <c r="I4501" s="66"/>
      <c r="J4501" s="66"/>
      <c r="K4501" s="66"/>
      <c r="L4501" s="66"/>
      <c r="M4501" s="66"/>
      <c r="N4501" s="66"/>
      <c r="O4501" s="66"/>
      <c r="P4501" s="66"/>
      <c r="Q4501" s="66"/>
      <c r="R4501" s="66"/>
      <c r="S4501" s="72"/>
      <c r="T4501" s="72"/>
      <c r="U4501" s="72"/>
      <c r="V4501" s="72"/>
      <c r="W4501" s="72"/>
      <c r="X4501" s="64"/>
      <c r="Y4501" s="64"/>
      <c r="Z4501" s="64"/>
      <c r="AA4501" s="64"/>
      <c r="AB4501" s="64"/>
      <c r="AC4501" s="64"/>
      <c r="AD4501" s="64"/>
      <c r="AE4501" s="64"/>
      <c r="AF4501" s="64"/>
      <c r="AG4501" s="64"/>
      <c r="AH4501" s="64"/>
      <c r="AI4501" s="64"/>
      <c r="AJ4501" s="64"/>
      <c r="AK4501" s="64"/>
      <c r="AL4501" s="64"/>
      <c r="AM4501" s="64"/>
      <c r="AN4501" s="64"/>
      <c r="AO4501" s="64"/>
      <c r="AP4501" s="67" t="str">
        <f>IF($AG4501="","",VLOOKUP($AG4501,Test_Procedure!$A:$F,2,FALSE))</f>
        <v/>
      </c>
      <c r="AQ4501" s="67"/>
      <c r="AR4501" s="67"/>
      <c r="AS4501" s="68"/>
      <c r="AT4501" s="68"/>
      <c r="AU4501" s="68"/>
      <c r="AV4501" s="68"/>
      <c r="AW4501" s="68"/>
      <c r="AX4501" s="68"/>
      <c r="AY4501" s="68"/>
      <c r="AZ4501" s="68"/>
      <c r="BA4501" s="68"/>
      <c r="BB4501" s="68"/>
      <c r="BC4501" s="69" t="str">
        <f t="shared" si="215"/>
        <v/>
      </c>
      <c r="BD4501" s="69"/>
      <c r="BE4501" s="70">
        <f>IF($AG4501="",0,VLOOKUP($AG4501,Test_Procedure!$A:$F,3,FALSE))</f>
        <v>0</v>
      </c>
      <c r="BF4501" s="70"/>
      <c r="BG4501" s="70">
        <f>IF($AG4501="",0,VLOOKUP($AG4501,Test_Procedure!$A:$F,4,FALSE))</f>
        <v>0</v>
      </c>
      <c r="BH4501" s="70"/>
      <c r="BI4501" s="70">
        <f>IF($AG4501="",0,VLOOKUP($AG4501,Test_Procedure!$A:$F,5,FALSE))</f>
        <v>0</v>
      </c>
      <c r="BJ4501" s="70"/>
      <c r="BK4501" s="70">
        <f>IF($AG4501="",0,VLOOKUP($AG4501,Test_Procedure!$A:$F,6,FALSE))</f>
        <v>0</v>
      </c>
      <c r="BL4501" s="70"/>
      <c r="BM4501" s="71"/>
      <c r="BN4501" s="71"/>
      <c r="BO4501" s="71"/>
      <c r="BP4501" s="72"/>
      <c r="BQ4501" s="72"/>
      <c r="BR4501" s="72"/>
      <c r="BS4501" s="72"/>
      <c r="BT4501" s="72"/>
      <c r="BU4501" s="72"/>
      <c r="BV4501" s="72"/>
      <c r="BW4501" s="72"/>
      <c r="BX4501" s="72"/>
      <c r="BY4501" s="72"/>
      <c r="BZ4501" s="72"/>
      <c r="CA4501" s="72"/>
      <c r="CB4501" s="72"/>
      <c r="CC4501" s="72"/>
      <c r="CD4501" s="72"/>
      <c r="CE4501" s="72"/>
      <c r="CF4501" s="72"/>
      <c r="CG4501" s="72"/>
      <c r="CH4501" s="72"/>
      <c r="CI4501" s="72"/>
      <c r="CJ4501" s="72"/>
      <c r="XEX4501" s="56" t="str">
        <f>IF(ISERROR(VLOOKUP('Testing Report'!$G$8,$AG4501:$BD4501,13,FALSE)),"",VLOOKUP('Testing Report'!$G$8,$AG4501:$BD4501,13,FALSE))</f>
        <v/>
      </c>
      <c r="XEY4501" s="56" t="str">
        <f>IF(ISERROR(VLOOKUP('Testing Report'!$G$8,$AG4501:$BD4501,15,FALSE)),"",VLOOKUP('Testing Report'!$G$8,$AG4501:$BD4501,15,FALSE))</f>
        <v/>
      </c>
      <c r="XEZ4501" s="56" t="str">
        <f>IF(COUNTIF($X4501:$X$5000,'Testing Report'!$G$8)=0,"",COUNTIF($X4501:$X$5000,'Testing Report'!$G$8))</f>
        <v/>
      </c>
      <c r="XFA4501" s="56" t="str">
        <f>IF(ISERROR(VLOOKUP('Testing Report'!$G$8,$AG4501:$BD4501,19,FALSE)),"",VLOOKUP('Testing Report'!$G$8,$AG4501:$BD4501,19,FALSE))</f>
        <v/>
      </c>
      <c r="XFB4501" s="56" t="str">
        <f>IF(ISERROR(VLOOKUP('Testing Report'!$G$8,$X4501:$BD4501,32,FALSE)),"",VLOOKUP('Testing Report'!$G$8,$X4501:$BD4501,32,FALSE))</f>
        <v/>
      </c>
      <c r="XFC4501" s="26"/>
      <c r="XFD4501" s="7" t="str">
        <f t="shared" si="216"/>
        <v/>
      </c>
    </row>
    <row r="4502" spans="1:88 16378:16384" ht="15" customHeight="1">
      <c r="A4502" s="65" t="str">
        <f t="shared" si="214"/>
        <v/>
      </c>
      <c r="B4502" s="65"/>
      <c r="C4502" s="66"/>
      <c r="D4502" s="66"/>
      <c r="E4502" s="66"/>
      <c r="F4502" s="66"/>
      <c r="G4502" s="66"/>
      <c r="H4502" s="66"/>
      <c r="I4502" s="66"/>
      <c r="J4502" s="66"/>
      <c r="K4502" s="66"/>
      <c r="L4502" s="66"/>
      <c r="M4502" s="66"/>
      <c r="N4502" s="66"/>
      <c r="O4502" s="66"/>
      <c r="P4502" s="66"/>
      <c r="Q4502" s="66"/>
      <c r="R4502" s="66"/>
      <c r="S4502" s="72"/>
      <c r="T4502" s="72"/>
      <c r="U4502" s="72"/>
      <c r="V4502" s="72"/>
      <c r="W4502" s="72"/>
      <c r="X4502" s="64"/>
      <c r="Y4502" s="64"/>
      <c r="Z4502" s="64"/>
      <c r="AA4502" s="64"/>
      <c r="AB4502" s="64"/>
      <c r="AC4502" s="64"/>
      <c r="AD4502" s="64"/>
      <c r="AE4502" s="64"/>
      <c r="AF4502" s="64"/>
      <c r="AG4502" s="64"/>
      <c r="AH4502" s="64"/>
      <c r="AI4502" s="64"/>
      <c r="AJ4502" s="64"/>
      <c r="AK4502" s="64"/>
      <c r="AL4502" s="64"/>
      <c r="AM4502" s="64"/>
      <c r="AN4502" s="64"/>
      <c r="AO4502" s="64"/>
      <c r="AP4502" s="67" t="str">
        <f>IF($AG4502="","",VLOOKUP($AG4502,Test_Procedure!$A:$F,2,FALSE))</f>
        <v/>
      </c>
      <c r="AQ4502" s="67"/>
      <c r="AR4502" s="67"/>
      <c r="AS4502" s="68"/>
      <c r="AT4502" s="68"/>
      <c r="AU4502" s="68"/>
      <c r="AV4502" s="68"/>
      <c r="AW4502" s="68"/>
      <c r="AX4502" s="68"/>
      <c r="AY4502" s="68"/>
      <c r="AZ4502" s="68"/>
      <c r="BA4502" s="68"/>
      <c r="BB4502" s="68"/>
      <c r="BC4502" s="69" t="str">
        <f t="shared" si="215"/>
        <v/>
      </c>
      <c r="BD4502" s="69"/>
      <c r="BE4502" s="70">
        <f>IF($AG4502="",0,VLOOKUP($AG4502,Test_Procedure!$A:$F,3,FALSE))</f>
        <v>0</v>
      </c>
      <c r="BF4502" s="70"/>
      <c r="BG4502" s="70">
        <f>IF($AG4502="",0,VLOOKUP($AG4502,Test_Procedure!$A:$F,4,FALSE))</f>
        <v>0</v>
      </c>
      <c r="BH4502" s="70"/>
      <c r="BI4502" s="70">
        <f>IF($AG4502="",0,VLOOKUP($AG4502,Test_Procedure!$A:$F,5,FALSE))</f>
        <v>0</v>
      </c>
      <c r="BJ4502" s="70"/>
      <c r="BK4502" s="70">
        <f>IF($AG4502="",0,VLOOKUP($AG4502,Test_Procedure!$A:$F,6,FALSE))</f>
        <v>0</v>
      </c>
      <c r="BL4502" s="70"/>
      <c r="BM4502" s="71"/>
      <c r="BN4502" s="71"/>
      <c r="BO4502" s="71"/>
      <c r="BP4502" s="72"/>
      <c r="BQ4502" s="72"/>
      <c r="BR4502" s="72"/>
      <c r="BS4502" s="72"/>
      <c r="BT4502" s="72"/>
      <c r="BU4502" s="72"/>
      <c r="BV4502" s="72"/>
      <c r="BW4502" s="72"/>
      <c r="BX4502" s="72"/>
      <c r="BY4502" s="72"/>
      <c r="BZ4502" s="72"/>
      <c r="CA4502" s="72"/>
      <c r="CB4502" s="72"/>
      <c r="CC4502" s="72"/>
      <c r="CD4502" s="72"/>
      <c r="CE4502" s="72"/>
      <c r="CF4502" s="72"/>
      <c r="CG4502" s="72"/>
      <c r="CH4502" s="72"/>
      <c r="CI4502" s="72"/>
      <c r="CJ4502" s="72"/>
      <c r="XEX4502" s="56" t="str">
        <f>IF(ISERROR(VLOOKUP('Testing Report'!$G$8,$AG4502:$BD4502,13,FALSE)),"",VLOOKUP('Testing Report'!$G$8,$AG4502:$BD4502,13,FALSE))</f>
        <v/>
      </c>
      <c r="XEY4502" s="56" t="str">
        <f>IF(ISERROR(VLOOKUP('Testing Report'!$G$8,$AG4502:$BD4502,15,FALSE)),"",VLOOKUP('Testing Report'!$G$8,$AG4502:$BD4502,15,FALSE))</f>
        <v/>
      </c>
      <c r="XEZ4502" s="56" t="str">
        <f>IF(COUNTIF($X4502:$X$5000,'Testing Report'!$G$8)=0,"",COUNTIF($X4502:$X$5000,'Testing Report'!$G$8))</f>
        <v/>
      </c>
      <c r="XFA4502" s="56" t="str">
        <f>IF(ISERROR(VLOOKUP('Testing Report'!$G$8,$AG4502:$BD4502,19,FALSE)),"",VLOOKUP('Testing Report'!$G$8,$AG4502:$BD4502,19,FALSE))</f>
        <v/>
      </c>
      <c r="XFB4502" s="56" t="str">
        <f>IF(ISERROR(VLOOKUP('Testing Report'!$G$8,$X4502:$BD4502,32,FALSE)),"",VLOOKUP('Testing Report'!$G$8,$X4502:$BD4502,32,FALSE))</f>
        <v/>
      </c>
      <c r="XFC4502" s="26"/>
      <c r="XFD4502" s="7" t="str">
        <f t="shared" si="216"/>
        <v/>
      </c>
    </row>
    <row r="4503" spans="1:88 16378:16384" ht="15" customHeight="1">
      <c r="A4503" s="65" t="str">
        <f t="shared" si="214"/>
        <v/>
      </c>
      <c r="B4503" s="65"/>
      <c r="C4503" s="66"/>
      <c r="D4503" s="66"/>
      <c r="E4503" s="66"/>
      <c r="F4503" s="66"/>
      <c r="G4503" s="66"/>
      <c r="H4503" s="66"/>
      <c r="I4503" s="66"/>
      <c r="J4503" s="66"/>
      <c r="K4503" s="66"/>
      <c r="L4503" s="66"/>
      <c r="M4503" s="66"/>
      <c r="N4503" s="66"/>
      <c r="O4503" s="66"/>
      <c r="P4503" s="66"/>
      <c r="Q4503" s="66"/>
      <c r="R4503" s="66"/>
      <c r="S4503" s="72"/>
      <c r="T4503" s="72"/>
      <c r="U4503" s="72"/>
      <c r="V4503" s="72"/>
      <c r="W4503" s="72"/>
      <c r="X4503" s="64"/>
      <c r="Y4503" s="64"/>
      <c r="Z4503" s="64"/>
      <c r="AA4503" s="64"/>
      <c r="AB4503" s="64"/>
      <c r="AC4503" s="64"/>
      <c r="AD4503" s="64"/>
      <c r="AE4503" s="64"/>
      <c r="AF4503" s="64"/>
      <c r="AG4503" s="64"/>
      <c r="AH4503" s="64"/>
      <c r="AI4503" s="64"/>
      <c r="AJ4503" s="64"/>
      <c r="AK4503" s="64"/>
      <c r="AL4503" s="64"/>
      <c r="AM4503" s="64"/>
      <c r="AN4503" s="64"/>
      <c r="AO4503" s="64"/>
      <c r="AP4503" s="67" t="str">
        <f>IF($AG4503="","",VLOOKUP($AG4503,Test_Procedure!$A:$F,2,FALSE))</f>
        <v/>
      </c>
      <c r="AQ4503" s="67"/>
      <c r="AR4503" s="67"/>
      <c r="AS4503" s="68"/>
      <c r="AT4503" s="68"/>
      <c r="AU4503" s="68"/>
      <c r="AV4503" s="68"/>
      <c r="AW4503" s="68"/>
      <c r="AX4503" s="68"/>
      <c r="AY4503" s="68"/>
      <c r="AZ4503" s="68"/>
      <c r="BA4503" s="68"/>
      <c r="BB4503" s="68"/>
      <c r="BC4503" s="69" t="str">
        <f t="shared" si="215"/>
        <v/>
      </c>
      <c r="BD4503" s="69"/>
      <c r="BE4503" s="70">
        <f>IF($AG4503="",0,VLOOKUP($AG4503,Test_Procedure!$A:$F,3,FALSE))</f>
        <v>0</v>
      </c>
      <c r="BF4503" s="70"/>
      <c r="BG4503" s="70">
        <f>IF($AG4503="",0,VLOOKUP($AG4503,Test_Procedure!$A:$F,4,FALSE))</f>
        <v>0</v>
      </c>
      <c r="BH4503" s="70"/>
      <c r="BI4503" s="70">
        <f>IF($AG4503="",0,VLOOKUP($AG4503,Test_Procedure!$A:$F,5,FALSE))</f>
        <v>0</v>
      </c>
      <c r="BJ4503" s="70"/>
      <c r="BK4503" s="70">
        <f>IF($AG4503="",0,VLOOKUP($AG4503,Test_Procedure!$A:$F,6,FALSE))</f>
        <v>0</v>
      </c>
      <c r="BL4503" s="70"/>
      <c r="BM4503" s="71"/>
      <c r="BN4503" s="71"/>
      <c r="BO4503" s="71"/>
      <c r="BP4503" s="72"/>
      <c r="BQ4503" s="72"/>
      <c r="BR4503" s="72"/>
      <c r="BS4503" s="72"/>
      <c r="BT4503" s="72"/>
      <c r="BU4503" s="72"/>
      <c r="BV4503" s="72"/>
      <c r="BW4503" s="72"/>
      <c r="BX4503" s="72"/>
      <c r="BY4503" s="72"/>
      <c r="BZ4503" s="72"/>
      <c r="CA4503" s="72"/>
      <c r="CB4503" s="72"/>
      <c r="CC4503" s="72"/>
      <c r="CD4503" s="72"/>
      <c r="CE4503" s="72"/>
      <c r="CF4503" s="72"/>
      <c r="CG4503" s="72"/>
      <c r="CH4503" s="72"/>
      <c r="CI4503" s="72"/>
      <c r="CJ4503" s="72"/>
      <c r="XEX4503" s="56" t="str">
        <f>IF(ISERROR(VLOOKUP('Testing Report'!$G$8,$AG4503:$BD4503,13,FALSE)),"",VLOOKUP('Testing Report'!$G$8,$AG4503:$BD4503,13,FALSE))</f>
        <v/>
      </c>
      <c r="XEY4503" s="56" t="str">
        <f>IF(ISERROR(VLOOKUP('Testing Report'!$G$8,$AG4503:$BD4503,15,FALSE)),"",VLOOKUP('Testing Report'!$G$8,$AG4503:$BD4503,15,FALSE))</f>
        <v/>
      </c>
      <c r="XEZ4503" s="56" t="str">
        <f>IF(COUNTIF($X4503:$X$5000,'Testing Report'!$G$8)=0,"",COUNTIF($X4503:$X$5000,'Testing Report'!$G$8))</f>
        <v/>
      </c>
      <c r="XFA4503" s="56" t="str">
        <f>IF(ISERROR(VLOOKUP('Testing Report'!$G$8,$AG4503:$BD4503,19,FALSE)),"",VLOOKUP('Testing Report'!$G$8,$AG4503:$BD4503,19,FALSE))</f>
        <v/>
      </c>
      <c r="XFB4503" s="56" t="str">
        <f>IF(ISERROR(VLOOKUP('Testing Report'!$G$8,$X4503:$BD4503,32,FALSE)),"",VLOOKUP('Testing Report'!$G$8,$X4503:$BD4503,32,FALSE))</f>
        <v/>
      </c>
      <c r="XFC4503" s="26"/>
      <c r="XFD4503" s="7" t="str">
        <f t="shared" si="216"/>
        <v/>
      </c>
    </row>
    <row r="4504" spans="1:88 16378:16384" ht="15" customHeight="1">
      <c r="A4504" s="65" t="str">
        <f t="shared" si="214"/>
        <v/>
      </c>
      <c r="B4504" s="65"/>
      <c r="C4504" s="66"/>
      <c r="D4504" s="66"/>
      <c r="E4504" s="66"/>
      <c r="F4504" s="66"/>
      <c r="G4504" s="66"/>
      <c r="H4504" s="66"/>
      <c r="I4504" s="66"/>
      <c r="J4504" s="66"/>
      <c r="K4504" s="66"/>
      <c r="L4504" s="66"/>
      <c r="M4504" s="66"/>
      <c r="N4504" s="66"/>
      <c r="O4504" s="66"/>
      <c r="P4504" s="66"/>
      <c r="Q4504" s="66"/>
      <c r="R4504" s="66"/>
      <c r="S4504" s="72"/>
      <c r="T4504" s="72"/>
      <c r="U4504" s="72"/>
      <c r="V4504" s="72"/>
      <c r="W4504" s="72"/>
      <c r="X4504" s="64"/>
      <c r="Y4504" s="64"/>
      <c r="Z4504" s="64"/>
      <c r="AA4504" s="64"/>
      <c r="AB4504" s="64"/>
      <c r="AC4504" s="64"/>
      <c r="AD4504" s="64"/>
      <c r="AE4504" s="64"/>
      <c r="AF4504" s="64"/>
      <c r="AG4504" s="64"/>
      <c r="AH4504" s="64"/>
      <c r="AI4504" s="64"/>
      <c r="AJ4504" s="64"/>
      <c r="AK4504" s="64"/>
      <c r="AL4504" s="64"/>
      <c r="AM4504" s="64"/>
      <c r="AN4504" s="64"/>
      <c r="AO4504" s="64"/>
      <c r="AP4504" s="67" t="str">
        <f>IF($AG4504="","",VLOOKUP($AG4504,Test_Procedure!$A:$F,2,FALSE))</f>
        <v/>
      </c>
      <c r="AQ4504" s="67"/>
      <c r="AR4504" s="67"/>
      <c r="AS4504" s="68"/>
      <c r="AT4504" s="68"/>
      <c r="AU4504" s="68"/>
      <c r="AV4504" s="68"/>
      <c r="AW4504" s="68"/>
      <c r="AX4504" s="68"/>
      <c r="AY4504" s="68"/>
      <c r="AZ4504" s="68"/>
      <c r="BA4504" s="68"/>
      <c r="BB4504" s="68"/>
      <c r="BC4504" s="69" t="str">
        <f t="shared" si="215"/>
        <v/>
      </c>
      <c r="BD4504" s="69"/>
      <c r="BE4504" s="70">
        <f>IF($AG4504="",0,VLOOKUP($AG4504,Test_Procedure!$A:$F,3,FALSE))</f>
        <v>0</v>
      </c>
      <c r="BF4504" s="70"/>
      <c r="BG4504" s="70">
        <f>IF($AG4504="",0,VLOOKUP($AG4504,Test_Procedure!$A:$F,4,FALSE))</f>
        <v>0</v>
      </c>
      <c r="BH4504" s="70"/>
      <c r="BI4504" s="70">
        <f>IF($AG4504="",0,VLOOKUP($AG4504,Test_Procedure!$A:$F,5,FALSE))</f>
        <v>0</v>
      </c>
      <c r="BJ4504" s="70"/>
      <c r="BK4504" s="70">
        <f>IF($AG4504="",0,VLOOKUP($AG4504,Test_Procedure!$A:$F,6,FALSE))</f>
        <v>0</v>
      </c>
      <c r="BL4504" s="70"/>
      <c r="BM4504" s="71"/>
      <c r="BN4504" s="71"/>
      <c r="BO4504" s="71"/>
      <c r="BP4504" s="72"/>
      <c r="BQ4504" s="72"/>
      <c r="BR4504" s="72"/>
      <c r="BS4504" s="72"/>
      <c r="BT4504" s="72"/>
      <c r="BU4504" s="72"/>
      <c r="BV4504" s="72"/>
      <c r="BW4504" s="72"/>
      <c r="BX4504" s="72"/>
      <c r="BY4504" s="72"/>
      <c r="BZ4504" s="72"/>
      <c r="CA4504" s="72"/>
      <c r="CB4504" s="72"/>
      <c r="CC4504" s="72"/>
      <c r="CD4504" s="72"/>
      <c r="CE4504" s="72"/>
      <c r="CF4504" s="72"/>
      <c r="CG4504" s="72"/>
      <c r="CH4504" s="72"/>
      <c r="CI4504" s="72"/>
      <c r="CJ4504" s="72"/>
      <c r="XEX4504" s="56" t="str">
        <f>IF(ISERROR(VLOOKUP('Testing Report'!$G$8,$AG4504:$BD4504,13,FALSE)),"",VLOOKUP('Testing Report'!$G$8,$AG4504:$BD4504,13,FALSE))</f>
        <v/>
      </c>
      <c r="XEY4504" s="56" t="str">
        <f>IF(ISERROR(VLOOKUP('Testing Report'!$G$8,$AG4504:$BD4504,15,FALSE)),"",VLOOKUP('Testing Report'!$G$8,$AG4504:$BD4504,15,FALSE))</f>
        <v/>
      </c>
      <c r="XEZ4504" s="56" t="str">
        <f>IF(COUNTIF($X4504:$X$5000,'Testing Report'!$G$8)=0,"",COUNTIF($X4504:$X$5000,'Testing Report'!$G$8))</f>
        <v/>
      </c>
      <c r="XFA4504" s="56" t="str">
        <f>IF(ISERROR(VLOOKUP('Testing Report'!$G$8,$AG4504:$BD4504,19,FALSE)),"",VLOOKUP('Testing Report'!$G$8,$AG4504:$BD4504,19,FALSE))</f>
        <v/>
      </c>
      <c r="XFB4504" s="56" t="str">
        <f>IF(ISERROR(VLOOKUP('Testing Report'!$G$8,$X4504:$BD4504,32,FALSE)),"",VLOOKUP('Testing Report'!$G$8,$X4504:$BD4504,32,FALSE))</f>
        <v/>
      </c>
      <c r="XFC4504" s="26"/>
      <c r="XFD4504" s="7" t="str">
        <f t="shared" si="216"/>
        <v/>
      </c>
    </row>
    <row r="4505" spans="1:88 16378:16384" ht="15" customHeight="1">
      <c r="A4505" s="65" t="str">
        <f t="shared" si="214"/>
        <v/>
      </c>
      <c r="B4505" s="65"/>
      <c r="C4505" s="66"/>
      <c r="D4505" s="66"/>
      <c r="E4505" s="66"/>
      <c r="F4505" s="66"/>
      <c r="G4505" s="66"/>
      <c r="H4505" s="66"/>
      <c r="I4505" s="66"/>
      <c r="J4505" s="66"/>
      <c r="K4505" s="66"/>
      <c r="L4505" s="66"/>
      <c r="M4505" s="66"/>
      <c r="N4505" s="66"/>
      <c r="O4505" s="66"/>
      <c r="P4505" s="66"/>
      <c r="Q4505" s="66"/>
      <c r="R4505" s="66"/>
      <c r="S4505" s="72"/>
      <c r="T4505" s="72"/>
      <c r="U4505" s="72"/>
      <c r="V4505" s="72"/>
      <c r="W4505" s="72"/>
      <c r="X4505" s="64"/>
      <c r="Y4505" s="64"/>
      <c r="Z4505" s="64"/>
      <c r="AA4505" s="64"/>
      <c r="AB4505" s="64"/>
      <c r="AC4505" s="64"/>
      <c r="AD4505" s="64"/>
      <c r="AE4505" s="64"/>
      <c r="AF4505" s="64"/>
      <c r="AG4505" s="64"/>
      <c r="AH4505" s="64"/>
      <c r="AI4505" s="64"/>
      <c r="AJ4505" s="64"/>
      <c r="AK4505" s="64"/>
      <c r="AL4505" s="64"/>
      <c r="AM4505" s="64"/>
      <c r="AN4505" s="64"/>
      <c r="AO4505" s="64"/>
      <c r="AP4505" s="67" t="str">
        <f>IF($AG4505="","",VLOOKUP($AG4505,Test_Procedure!$A:$F,2,FALSE))</f>
        <v/>
      </c>
      <c r="AQ4505" s="67"/>
      <c r="AR4505" s="67"/>
      <c r="AS4505" s="68"/>
      <c r="AT4505" s="68"/>
      <c r="AU4505" s="68"/>
      <c r="AV4505" s="68"/>
      <c r="AW4505" s="68"/>
      <c r="AX4505" s="68"/>
      <c r="AY4505" s="68"/>
      <c r="AZ4505" s="68"/>
      <c r="BA4505" s="68"/>
      <c r="BB4505" s="68"/>
      <c r="BC4505" s="69" t="str">
        <f t="shared" si="215"/>
        <v/>
      </c>
      <c r="BD4505" s="69"/>
      <c r="BE4505" s="70">
        <f>IF($AG4505="",0,VLOOKUP($AG4505,Test_Procedure!$A:$F,3,FALSE))</f>
        <v>0</v>
      </c>
      <c r="BF4505" s="70"/>
      <c r="BG4505" s="70">
        <f>IF($AG4505="",0,VLOOKUP($AG4505,Test_Procedure!$A:$F,4,FALSE))</f>
        <v>0</v>
      </c>
      <c r="BH4505" s="70"/>
      <c r="BI4505" s="70">
        <f>IF($AG4505="",0,VLOOKUP($AG4505,Test_Procedure!$A:$F,5,FALSE))</f>
        <v>0</v>
      </c>
      <c r="BJ4505" s="70"/>
      <c r="BK4505" s="70">
        <f>IF($AG4505="",0,VLOOKUP($AG4505,Test_Procedure!$A:$F,6,FALSE))</f>
        <v>0</v>
      </c>
      <c r="BL4505" s="70"/>
      <c r="BM4505" s="71"/>
      <c r="BN4505" s="71"/>
      <c r="BO4505" s="71"/>
      <c r="BP4505" s="72"/>
      <c r="BQ4505" s="72"/>
      <c r="BR4505" s="72"/>
      <c r="BS4505" s="72"/>
      <c r="BT4505" s="72"/>
      <c r="BU4505" s="72"/>
      <c r="BV4505" s="72"/>
      <c r="BW4505" s="72"/>
      <c r="BX4505" s="72"/>
      <c r="BY4505" s="72"/>
      <c r="BZ4505" s="72"/>
      <c r="CA4505" s="72"/>
      <c r="CB4505" s="72"/>
      <c r="CC4505" s="72"/>
      <c r="CD4505" s="72"/>
      <c r="CE4505" s="72"/>
      <c r="CF4505" s="72"/>
      <c r="CG4505" s="72"/>
      <c r="CH4505" s="72"/>
      <c r="CI4505" s="72"/>
      <c r="CJ4505" s="72"/>
      <c r="XEX4505" s="56" t="str">
        <f>IF(ISERROR(VLOOKUP('Testing Report'!$G$8,$AG4505:$BD4505,13,FALSE)),"",VLOOKUP('Testing Report'!$G$8,$AG4505:$BD4505,13,FALSE))</f>
        <v/>
      </c>
      <c r="XEY4505" s="56" t="str">
        <f>IF(ISERROR(VLOOKUP('Testing Report'!$G$8,$AG4505:$BD4505,15,FALSE)),"",VLOOKUP('Testing Report'!$G$8,$AG4505:$BD4505,15,FALSE))</f>
        <v/>
      </c>
      <c r="XEZ4505" s="56" t="str">
        <f>IF(COUNTIF($X4505:$X$5000,'Testing Report'!$G$8)=0,"",COUNTIF($X4505:$X$5000,'Testing Report'!$G$8))</f>
        <v/>
      </c>
      <c r="XFA4505" s="56" t="str">
        <f>IF(ISERROR(VLOOKUP('Testing Report'!$G$8,$AG4505:$BD4505,19,FALSE)),"",VLOOKUP('Testing Report'!$G$8,$AG4505:$BD4505,19,FALSE))</f>
        <v/>
      </c>
      <c r="XFB4505" s="56" t="str">
        <f>IF(ISERROR(VLOOKUP('Testing Report'!$G$8,$X4505:$BD4505,32,FALSE)),"",VLOOKUP('Testing Report'!$G$8,$X4505:$BD4505,32,FALSE))</f>
        <v/>
      </c>
      <c r="XFC4505" s="26"/>
      <c r="XFD4505" s="7" t="str">
        <f t="shared" si="216"/>
        <v/>
      </c>
    </row>
    <row r="4506" spans="1:88 16378:16384" ht="15" customHeight="1">
      <c r="A4506" s="65" t="str">
        <f t="shared" si="214"/>
        <v/>
      </c>
      <c r="B4506" s="65"/>
      <c r="C4506" s="66"/>
      <c r="D4506" s="66"/>
      <c r="E4506" s="66"/>
      <c r="F4506" s="66"/>
      <c r="G4506" s="66"/>
      <c r="H4506" s="66"/>
      <c r="I4506" s="66"/>
      <c r="J4506" s="66"/>
      <c r="K4506" s="66"/>
      <c r="L4506" s="66"/>
      <c r="M4506" s="66"/>
      <c r="N4506" s="66"/>
      <c r="O4506" s="66"/>
      <c r="P4506" s="66"/>
      <c r="Q4506" s="66"/>
      <c r="R4506" s="66"/>
      <c r="S4506" s="72"/>
      <c r="T4506" s="72"/>
      <c r="U4506" s="72"/>
      <c r="V4506" s="72"/>
      <c r="W4506" s="72"/>
      <c r="X4506" s="64"/>
      <c r="Y4506" s="64"/>
      <c r="Z4506" s="64"/>
      <c r="AA4506" s="64"/>
      <c r="AB4506" s="64"/>
      <c r="AC4506" s="64"/>
      <c r="AD4506" s="64"/>
      <c r="AE4506" s="64"/>
      <c r="AF4506" s="64"/>
      <c r="AG4506" s="64"/>
      <c r="AH4506" s="64"/>
      <c r="AI4506" s="64"/>
      <c r="AJ4506" s="64"/>
      <c r="AK4506" s="64"/>
      <c r="AL4506" s="64"/>
      <c r="AM4506" s="64"/>
      <c r="AN4506" s="64"/>
      <c r="AO4506" s="64"/>
      <c r="AP4506" s="67" t="str">
        <f>IF($AG4506="","",VLOOKUP($AG4506,Test_Procedure!$A:$F,2,FALSE))</f>
        <v/>
      </c>
      <c r="AQ4506" s="67"/>
      <c r="AR4506" s="67"/>
      <c r="AS4506" s="68"/>
      <c r="AT4506" s="68"/>
      <c r="AU4506" s="68"/>
      <c r="AV4506" s="68"/>
      <c r="AW4506" s="68"/>
      <c r="AX4506" s="68"/>
      <c r="AY4506" s="68"/>
      <c r="AZ4506" s="68"/>
      <c r="BA4506" s="68"/>
      <c r="BB4506" s="68"/>
      <c r="BC4506" s="69" t="str">
        <f t="shared" si="215"/>
        <v/>
      </c>
      <c r="BD4506" s="69"/>
      <c r="BE4506" s="70">
        <f>IF($AG4506="",0,VLOOKUP($AG4506,Test_Procedure!$A:$F,3,FALSE))</f>
        <v>0</v>
      </c>
      <c r="BF4506" s="70"/>
      <c r="BG4506" s="70">
        <f>IF($AG4506="",0,VLOOKUP($AG4506,Test_Procedure!$A:$F,4,FALSE))</f>
        <v>0</v>
      </c>
      <c r="BH4506" s="70"/>
      <c r="BI4506" s="70">
        <f>IF($AG4506="",0,VLOOKUP($AG4506,Test_Procedure!$A:$F,5,FALSE))</f>
        <v>0</v>
      </c>
      <c r="BJ4506" s="70"/>
      <c r="BK4506" s="70">
        <f>IF($AG4506="",0,VLOOKUP($AG4506,Test_Procedure!$A:$F,6,FALSE))</f>
        <v>0</v>
      </c>
      <c r="BL4506" s="70"/>
      <c r="BM4506" s="71"/>
      <c r="BN4506" s="71"/>
      <c r="BO4506" s="71"/>
      <c r="BP4506" s="72"/>
      <c r="BQ4506" s="72"/>
      <c r="BR4506" s="72"/>
      <c r="BS4506" s="72"/>
      <c r="BT4506" s="72"/>
      <c r="BU4506" s="72"/>
      <c r="BV4506" s="72"/>
      <c r="BW4506" s="72"/>
      <c r="BX4506" s="72"/>
      <c r="BY4506" s="72"/>
      <c r="BZ4506" s="72"/>
      <c r="CA4506" s="72"/>
      <c r="CB4506" s="72"/>
      <c r="CC4506" s="72"/>
      <c r="CD4506" s="72"/>
      <c r="CE4506" s="72"/>
      <c r="CF4506" s="72"/>
      <c r="CG4506" s="72"/>
      <c r="CH4506" s="72"/>
      <c r="CI4506" s="72"/>
      <c r="CJ4506" s="72"/>
      <c r="XEX4506" s="56" t="str">
        <f>IF(ISERROR(VLOOKUP('Testing Report'!$G$8,$AG4506:$BD4506,13,FALSE)),"",VLOOKUP('Testing Report'!$G$8,$AG4506:$BD4506,13,FALSE))</f>
        <v/>
      </c>
      <c r="XEY4506" s="56" t="str">
        <f>IF(ISERROR(VLOOKUP('Testing Report'!$G$8,$AG4506:$BD4506,15,FALSE)),"",VLOOKUP('Testing Report'!$G$8,$AG4506:$BD4506,15,FALSE))</f>
        <v/>
      </c>
      <c r="XEZ4506" s="56" t="str">
        <f>IF(COUNTIF($X4506:$X$5000,'Testing Report'!$G$8)=0,"",COUNTIF($X4506:$X$5000,'Testing Report'!$G$8))</f>
        <v/>
      </c>
      <c r="XFA4506" s="56" t="str">
        <f>IF(ISERROR(VLOOKUP('Testing Report'!$G$8,$AG4506:$BD4506,19,FALSE)),"",VLOOKUP('Testing Report'!$G$8,$AG4506:$BD4506,19,FALSE))</f>
        <v/>
      </c>
      <c r="XFB4506" s="56" t="str">
        <f>IF(ISERROR(VLOOKUP('Testing Report'!$G$8,$X4506:$BD4506,32,FALSE)),"",VLOOKUP('Testing Report'!$G$8,$X4506:$BD4506,32,FALSE))</f>
        <v/>
      </c>
      <c r="XFC4506" s="26"/>
      <c r="XFD4506" s="7" t="str">
        <f t="shared" si="216"/>
        <v/>
      </c>
    </row>
    <row r="4507" spans="1:88 16378:16384" ht="15" customHeight="1">
      <c r="A4507" s="65" t="str">
        <f t="shared" si="214"/>
        <v/>
      </c>
      <c r="B4507" s="65"/>
      <c r="C4507" s="66"/>
      <c r="D4507" s="66"/>
      <c r="E4507" s="66"/>
      <c r="F4507" s="66"/>
      <c r="G4507" s="66"/>
      <c r="H4507" s="66"/>
      <c r="I4507" s="66"/>
      <c r="J4507" s="66"/>
      <c r="K4507" s="66"/>
      <c r="L4507" s="66"/>
      <c r="M4507" s="66"/>
      <c r="N4507" s="66"/>
      <c r="O4507" s="66"/>
      <c r="P4507" s="66"/>
      <c r="Q4507" s="66"/>
      <c r="R4507" s="66"/>
      <c r="S4507" s="72"/>
      <c r="T4507" s="72"/>
      <c r="U4507" s="72"/>
      <c r="V4507" s="72"/>
      <c r="W4507" s="72"/>
      <c r="X4507" s="64"/>
      <c r="Y4507" s="64"/>
      <c r="Z4507" s="64"/>
      <c r="AA4507" s="64"/>
      <c r="AB4507" s="64"/>
      <c r="AC4507" s="64"/>
      <c r="AD4507" s="64"/>
      <c r="AE4507" s="64"/>
      <c r="AF4507" s="64"/>
      <c r="AG4507" s="64"/>
      <c r="AH4507" s="64"/>
      <c r="AI4507" s="64"/>
      <c r="AJ4507" s="64"/>
      <c r="AK4507" s="64"/>
      <c r="AL4507" s="64"/>
      <c r="AM4507" s="64"/>
      <c r="AN4507" s="64"/>
      <c r="AO4507" s="64"/>
      <c r="AP4507" s="67" t="str">
        <f>IF($AG4507="","",VLOOKUP($AG4507,Test_Procedure!$A:$F,2,FALSE))</f>
        <v/>
      </c>
      <c r="AQ4507" s="67"/>
      <c r="AR4507" s="67"/>
      <c r="AS4507" s="68"/>
      <c r="AT4507" s="68"/>
      <c r="AU4507" s="68"/>
      <c r="AV4507" s="68"/>
      <c r="AW4507" s="68"/>
      <c r="AX4507" s="68"/>
      <c r="AY4507" s="68"/>
      <c r="AZ4507" s="68"/>
      <c r="BA4507" s="68"/>
      <c r="BB4507" s="68"/>
      <c r="BC4507" s="69" t="str">
        <f t="shared" si="215"/>
        <v/>
      </c>
      <c r="BD4507" s="69"/>
      <c r="BE4507" s="70">
        <f>IF($AG4507="",0,VLOOKUP($AG4507,Test_Procedure!$A:$F,3,FALSE))</f>
        <v>0</v>
      </c>
      <c r="BF4507" s="70"/>
      <c r="BG4507" s="70">
        <f>IF($AG4507="",0,VLOOKUP($AG4507,Test_Procedure!$A:$F,4,FALSE))</f>
        <v>0</v>
      </c>
      <c r="BH4507" s="70"/>
      <c r="BI4507" s="70">
        <f>IF($AG4507="",0,VLOOKUP($AG4507,Test_Procedure!$A:$F,5,FALSE))</f>
        <v>0</v>
      </c>
      <c r="BJ4507" s="70"/>
      <c r="BK4507" s="70">
        <f>IF($AG4507="",0,VLOOKUP($AG4507,Test_Procedure!$A:$F,6,FALSE))</f>
        <v>0</v>
      </c>
      <c r="BL4507" s="70"/>
      <c r="BM4507" s="71"/>
      <c r="BN4507" s="71"/>
      <c r="BO4507" s="71"/>
      <c r="BP4507" s="72"/>
      <c r="BQ4507" s="72"/>
      <c r="BR4507" s="72"/>
      <c r="BS4507" s="72"/>
      <c r="BT4507" s="72"/>
      <c r="BU4507" s="72"/>
      <c r="BV4507" s="72"/>
      <c r="BW4507" s="72"/>
      <c r="BX4507" s="72"/>
      <c r="BY4507" s="72"/>
      <c r="BZ4507" s="72"/>
      <c r="CA4507" s="72"/>
      <c r="CB4507" s="72"/>
      <c r="CC4507" s="72"/>
      <c r="CD4507" s="72"/>
      <c r="CE4507" s="72"/>
      <c r="CF4507" s="72"/>
      <c r="CG4507" s="72"/>
      <c r="CH4507" s="72"/>
      <c r="CI4507" s="72"/>
      <c r="CJ4507" s="72"/>
      <c r="XEX4507" s="56" t="str">
        <f>IF(ISERROR(VLOOKUP('Testing Report'!$G$8,$AG4507:$BD4507,13,FALSE)),"",VLOOKUP('Testing Report'!$G$8,$AG4507:$BD4507,13,FALSE))</f>
        <v/>
      </c>
      <c r="XEY4507" s="56" t="str">
        <f>IF(ISERROR(VLOOKUP('Testing Report'!$G$8,$AG4507:$BD4507,15,FALSE)),"",VLOOKUP('Testing Report'!$G$8,$AG4507:$BD4507,15,FALSE))</f>
        <v/>
      </c>
      <c r="XEZ4507" s="56" t="str">
        <f>IF(COUNTIF($X4507:$X$5000,'Testing Report'!$G$8)=0,"",COUNTIF($X4507:$X$5000,'Testing Report'!$G$8))</f>
        <v/>
      </c>
      <c r="XFA4507" s="56" t="str">
        <f>IF(ISERROR(VLOOKUP('Testing Report'!$G$8,$AG4507:$BD4507,19,FALSE)),"",VLOOKUP('Testing Report'!$G$8,$AG4507:$BD4507,19,FALSE))</f>
        <v/>
      </c>
      <c r="XFB4507" s="56" t="str">
        <f>IF(ISERROR(VLOOKUP('Testing Report'!$G$8,$X4507:$BD4507,32,FALSE)),"",VLOOKUP('Testing Report'!$G$8,$X4507:$BD4507,32,FALSE))</f>
        <v/>
      </c>
      <c r="XFC4507" s="26"/>
      <c r="XFD4507" s="7" t="str">
        <f t="shared" si="216"/>
        <v/>
      </c>
    </row>
    <row r="4508" spans="1:88 16378:16384" ht="15" customHeight="1">
      <c r="A4508" s="65" t="str">
        <f t="shared" si="214"/>
        <v/>
      </c>
      <c r="B4508" s="65"/>
      <c r="C4508" s="66"/>
      <c r="D4508" s="66"/>
      <c r="E4508" s="66"/>
      <c r="F4508" s="66"/>
      <c r="G4508" s="66"/>
      <c r="H4508" s="66"/>
      <c r="I4508" s="66"/>
      <c r="J4508" s="66"/>
      <c r="K4508" s="66"/>
      <c r="L4508" s="66"/>
      <c r="M4508" s="66"/>
      <c r="N4508" s="66"/>
      <c r="O4508" s="66"/>
      <c r="P4508" s="66"/>
      <c r="Q4508" s="66"/>
      <c r="R4508" s="66"/>
      <c r="S4508" s="72"/>
      <c r="T4508" s="72"/>
      <c r="U4508" s="72"/>
      <c r="V4508" s="72"/>
      <c r="W4508" s="72"/>
      <c r="X4508" s="64"/>
      <c r="Y4508" s="64"/>
      <c r="Z4508" s="64"/>
      <c r="AA4508" s="64"/>
      <c r="AB4508" s="64"/>
      <c r="AC4508" s="64"/>
      <c r="AD4508" s="64"/>
      <c r="AE4508" s="64"/>
      <c r="AF4508" s="64"/>
      <c r="AG4508" s="64"/>
      <c r="AH4508" s="64"/>
      <c r="AI4508" s="64"/>
      <c r="AJ4508" s="64"/>
      <c r="AK4508" s="64"/>
      <c r="AL4508" s="64"/>
      <c r="AM4508" s="64"/>
      <c r="AN4508" s="64"/>
      <c r="AO4508" s="64"/>
      <c r="AP4508" s="67" t="str">
        <f>IF($AG4508="","",VLOOKUP($AG4508,Test_Procedure!$A:$F,2,FALSE))</f>
        <v/>
      </c>
      <c r="AQ4508" s="67"/>
      <c r="AR4508" s="67"/>
      <c r="AS4508" s="68"/>
      <c r="AT4508" s="68"/>
      <c r="AU4508" s="68"/>
      <c r="AV4508" s="68"/>
      <c r="AW4508" s="68"/>
      <c r="AX4508" s="68"/>
      <c r="AY4508" s="68"/>
      <c r="AZ4508" s="68"/>
      <c r="BA4508" s="68"/>
      <c r="BB4508" s="68"/>
      <c r="BC4508" s="69" t="str">
        <f t="shared" si="215"/>
        <v/>
      </c>
      <c r="BD4508" s="69"/>
      <c r="BE4508" s="70">
        <f>IF($AG4508="",0,VLOOKUP($AG4508,Test_Procedure!$A:$F,3,FALSE))</f>
        <v>0</v>
      </c>
      <c r="BF4508" s="70"/>
      <c r="BG4508" s="70">
        <f>IF($AG4508="",0,VLOOKUP($AG4508,Test_Procedure!$A:$F,4,FALSE))</f>
        <v>0</v>
      </c>
      <c r="BH4508" s="70"/>
      <c r="BI4508" s="70">
        <f>IF($AG4508="",0,VLOOKUP($AG4508,Test_Procedure!$A:$F,5,FALSE))</f>
        <v>0</v>
      </c>
      <c r="BJ4508" s="70"/>
      <c r="BK4508" s="70">
        <f>IF($AG4508="",0,VLOOKUP($AG4508,Test_Procedure!$A:$F,6,FALSE))</f>
        <v>0</v>
      </c>
      <c r="BL4508" s="70"/>
      <c r="BM4508" s="71"/>
      <c r="BN4508" s="71"/>
      <c r="BO4508" s="71"/>
      <c r="BP4508" s="72"/>
      <c r="BQ4508" s="72"/>
      <c r="BR4508" s="72"/>
      <c r="BS4508" s="72"/>
      <c r="BT4508" s="72"/>
      <c r="BU4508" s="72"/>
      <c r="BV4508" s="72"/>
      <c r="BW4508" s="72"/>
      <c r="BX4508" s="72"/>
      <c r="BY4508" s="72"/>
      <c r="BZ4508" s="72"/>
      <c r="CA4508" s="72"/>
      <c r="CB4508" s="72"/>
      <c r="CC4508" s="72"/>
      <c r="CD4508" s="72"/>
      <c r="CE4508" s="72"/>
      <c r="CF4508" s="72"/>
      <c r="CG4508" s="72"/>
      <c r="CH4508" s="72"/>
      <c r="CI4508" s="72"/>
      <c r="CJ4508" s="72"/>
      <c r="XEX4508" s="56" t="str">
        <f>IF(ISERROR(VLOOKUP('Testing Report'!$G$8,$AG4508:$BD4508,13,FALSE)),"",VLOOKUP('Testing Report'!$G$8,$AG4508:$BD4508,13,FALSE))</f>
        <v/>
      </c>
      <c r="XEY4508" s="56" t="str">
        <f>IF(ISERROR(VLOOKUP('Testing Report'!$G$8,$AG4508:$BD4508,15,FALSE)),"",VLOOKUP('Testing Report'!$G$8,$AG4508:$BD4508,15,FALSE))</f>
        <v/>
      </c>
      <c r="XEZ4508" s="56" t="str">
        <f>IF(COUNTIF($X4508:$X$5000,'Testing Report'!$G$8)=0,"",COUNTIF($X4508:$X$5000,'Testing Report'!$G$8))</f>
        <v/>
      </c>
      <c r="XFA4508" s="56" t="str">
        <f>IF(ISERROR(VLOOKUP('Testing Report'!$G$8,$AG4508:$BD4508,19,FALSE)),"",VLOOKUP('Testing Report'!$G$8,$AG4508:$BD4508,19,FALSE))</f>
        <v/>
      </c>
      <c r="XFB4508" s="56" t="str">
        <f>IF(ISERROR(VLOOKUP('Testing Report'!$G$8,$X4508:$BD4508,32,FALSE)),"",VLOOKUP('Testing Report'!$G$8,$X4508:$BD4508,32,FALSE))</f>
        <v/>
      </c>
      <c r="XFC4508" s="26"/>
      <c r="XFD4508" s="7" t="str">
        <f t="shared" si="216"/>
        <v/>
      </c>
    </row>
    <row r="4509" spans="1:88 16378:16384" ht="15" customHeight="1">
      <c r="A4509" s="65" t="str">
        <f t="shared" ref="A4509:A4572" si="217">IF(C4508="","",A4508+1)</f>
        <v/>
      </c>
      <c r="B4509" s="65"/>
      <c r="C4509" s="66"/>
      <c r="D4509" s="66"/>
      <c r="E4509" s="66"/>
      <c r="F4509" s="66"/>
      <c r="G4509" s="66"/>
      <c r="H4509" s="66"/>
      <c r="I4509" s="66"/>
      <c r="J4509" s="66"/>
      <c r="K4509" s="66"/>
      <c r="L4509" s="66"/>
      <c r="M4509" s="66"/>
      <c r="N4509" s="66"/>
      <c r="O4509" s="66"/>
      <c r="P4509" s="66"/>
      <c r="Q4509" s="66"/>
      <c r="R4509" s="66"/>
      <c r="S4509" s="72"/>
      <c r="T4509" s="72"/>
      <c r="U4509" s="72"/>
      <c r="V4509" s="72"/>
      <c r="W4509" s="72"/>
      <c r="X4509" s="64"/>
      <c r="Y4509" s="64"/>
      <c r="Z4509" s="64"/>
      <c r="AA4509" s="64"/>
      <c r="AB4509" s="64"/>
      <c r="AC4509" s="64"/>
      <c r="AD4509" s="64"/>
      <c r="AE4509" s="64"/>
      <c r="AF4509" s="64"/>
      <c r="AG4509" s="64"/>
      <c r="AH4509" s="64"/>
      <c r="AI4509" s="64"/>
      <c r="AJ4509" s="64"/>
      <c r="AK4509" s="64"/>
      <c r="AL4509" s="64"/>
      <c r="AM4509" s="64"/>
      <c r="AN4509" s="64"/>
      <c r="AO4509" s="64"/>
      <c r="AP4509" s="67" t="str">
        <f>IF($AG4509="","",VLOOKUP($AG4509,Test_Procedure!$A:$F,2,FALSE))</f>
        <v/>
      </c>
      <c r="AQ4509" s="67"/>
      <c r="AR4509" s="67"/>
      <c r="AS4509" s="68"/>
      <c r="AT4509" s="68"/>
      <c r="AU4509" s="68"/>
      <c r="AV4509" s="68"/>
      <c r="AW4509" s="68"/>
      <c r="AX4509" s="68"/>
      <c r="AY4509" s="68"/>
      <c r="AZ4509" s="68"/>
      <c r="BA4509" s="68"/>
      <c r="BB4509" s="68"/>
      <c r="BC4509" s="69" t="str">
        <f t="shared" ref="BC4509:BC4572" si="218">IF(AS4509="","",AVERAGE(AS4509:BB4509))</f>
        <v/>
      </c>
      <c r="BD4509" s="69"/>
      <c r="BE4509" s="70">
        <f>IF($AG4509="",0,VLOOKUP($AG4509,Test_Procedure!$A:$F,3,FALSE))</f>
        <v>0</v>
      </c>
      <c r="BF4509" s="70"/>
      <c r="BG4509" s="70">
        <f>IF($AG4509="",0,VLOOKUP($AG4509,Test_Procedure!$A:$F,4,FALSE))</f>
        <v>0</v>
      </c>
      <c r="BH4509" s="70"/>
      <c r="BI4509" s="70">
        <f>IF($AG4509="",0,VLOOKUP($AG4509,Test_Procedure!$A:$F,5,FALSE))</f>
        <v>0</v>
      </c>
      <c r="BJ4509" s="70"/>
      <c r="BK4509" s="70">
        <f>IF($AG4509="",0,VLOOKUP($AG4509,Test_Procedure!$A:$F,6,FALSE))</f>
        <v>0</v>
      </c>
      <c r="BL4509" s="70"/>
      <c r="BM4509" s="71"/>
      <c r="BN4509" s="71"/>
      <c r="BO4509" s="71"/>
      <c r="BP4509" s="72"/>
      <c r="BQ4509" s="72"/>
      <c r="BR4509" s="72"/>
      <c r="BS4509" s="72"/>
      <c r="BT4509" s="72"/>
      <c r="BU4509" s="72"/>
      <c r="BV4509" s="72"/>
      <c r="BW4509" s="72"/>
      <c r="BX4509" s="72"/>
      <c r="BY4509" s="72"/>
      <c r="BZ4509" s="72"/>
      <c r="CA4509" s="72"/>
      <c r="CB4509" s="72"/>
      <c r="CC4509" s="72"/>
      <c r="CD4509" s="72"/>
      <c r="CE4509" s="72"/>
      <c r="CF4509" s="72"/>
      <c r="CG4509" s="72"/>
      <c r="CH4509" s="72"/>
      <c r="CI4509" s="72"/>
      <c r="CJ4509" s="72"/>
      <c r="XEX4509" s="56" t="str">
        <f>IF(ISERROR(VLOOKUP('Testing Report'!$G$8,$AG4509:$BD4509,13,FALSE)),"",VLOOKUP('Testing Report'!$G$8,$AG4509:$BD4509,13,FALSE))</f>
        <v/>
      </c>
      <c r="XEY4509" s="56" t="str">
        <f>IF(ISERROR(VLOOKUP('Testing Report'!$G$8,$AG4509:$BD4509,15,FALSE)),"",VLOOKUP('Testing Report'!$G$8,$AG4509:$BD4509,15,FALSE))</f>
        <v/>
      </c>
      <c r="XEZ4509" s="56" t="str">
        <f>IF(COUNTIF($X4509:$X$5000,'Testing Report'!$G$8)=0,"",COUNTIF($X4509:$X$5000,'Testing Report'!$G$8))</f>
        <v/>
      </c>
      <c r="XFA4509" s="56" t="str">
        <f>IF(ISERROR(VLOOKUP('Testing Report'!$G$8,$AG4509:$BD4509,19,FALSE)),"",VLOOKUP('Testing Report'!$G$8,$AG4509:$BD4509,19,FALSE))</f>
        <v/>
      </c>
      <c r="XFB4509" s="56" t="str">
        <f>IF(ISERROR(VLOOKUP('Testing Report'!$G$8,$X4509:$BD4509,32,FALSE)),"",VLOOKUP('Testing Report'!$G$8,$X4509:$BD4509,32,FALSE))</f>
        <v/>
      </c>
      <c r="XFC4509" s="26"/>
      <c r="XFD4509" s="7" t="str">
        <f t="shared" si="216"/>
        <v/>
      </c>
    </row>
    <row r="4510" spans="1:88 16378:16384" ht="15" customHeight="1">
      <c r="A4510" s="65" t="str">
        <f t="shared" si="217"/>
        <v/>
      </c>
      <c r="B4510" s="65"/>
      <c r="C4510" s="66"/>
      <c r="D4510" s="66"/>
      <c r="E4510" s="66"/>
      <c r="F4510" s="66"/>
      <c r="G4510" s="66"/>
      <c r="H4510" s="66"/>
      <c r="I4510" s="66"/>
      <c r="J4510" s="66"/>
      <c r="K4510" s="66"/>
      <c r="L4510" s="66"/>
      <c r="M4510" s="66"/>
      <c r="N4510" s="66"/>
      <c r="O4510" s="66"/>
      <c r="P4510" s="66"/>
      <c r="Q4510" s="66"/>
      <c r="R4510" s="66"/>
      <c r="S4510" s="72"/>
      <c r="T4510" s="72"/>
      <c r="U4510" s="72"/>
      <c r="V4510" s="72"/>
      <c r="W4510" s="72"/>
      <c r="X4510" s="64"/>
      <c r="Y4510" s="64"/>
      <c r="Z4510" s="64"/>
      <c r="AA4510" s="64"/>
      <c r="AB4510" s="64"/>
      <c r="AC4510" s="64"/>
      <c r="AD4510" s="64"/>
      <c r="AE4510" s="64"/>
      <c r="AF4510" s="64"/>
      <c r="AG4510" s="64"/>
      <c r="AH4510" s="64"/>
      <c r="AI4510" s="64"/>
      <c r="AJ4510" s="64"/>
      <c r="AK4510" s="64"/>
      <c r="AL4510" s="64"/>
      <c r="AM4510" s="64"/>
      <c r="AN4510" s="64"/>
      <c r="AO4510" s="64"/>
      <c r="AP4510" s="67" t="str">
        <f>IF($AG4510="","",VLOOKUP($AG4510,Test_Procedure!$A:$F,2,FALSE))</f>
        <v/>
      </c>
      <c r="AQ4510" s="67"/>
      <c r="AR4510" s="67"/>
      <c r="AS4510" s="68"/>
      <c r="AT4510" s="68"/>
      <c r="AU4510" s="68"/>
      <c r="AV4510" s="68"/>
      <c r="AW4510" s="68"/>
      <c r="AX4510" s="68"/>
      <c r="AY4510" s="68"/>
      <c r="AZ4510" s="68"/>
      <c r="BA4510" s="68"/>
      <c r="BB4510" s="68"/>
      <c r="BC4510" s="69" t="str">
        <f t="shared" si="218"/>
        <v/>
      </c>
      <c r="BD4510" s="69"/>
      <c r="BE4510" s="70">
        <f>IF($AG4510="",0,VLOOKUP($AG4510,Test_Procedure!$A:$F,3,FALSE))</f>
        <v>0</v>
      </c>
      <c r="BF4510" s="70"/>
      <c r="BG4510" s="70">
        <f>IF($AG4510="",0,VLOOKUP($AG4510,Test_Procedure!$A:$F,4,FALSE))</f>
        <v>0</v>
      </c>
      <c r="BH4510" s="70"/>
      <c r="BI4510" s="70">
        <f>IF($AG4510="",0,VLOOKUP($AG4510,Test_Procedure!$A:$F,5,FALSE))</f>
        <v>0</v>
      </c>
      <c r="BJ4510" s="70"/>
      <c r="BK4510" s="70">
        <f>IF($AG4510="",0,VLOOKUP($AG4510,Test_Procedure!$A:$F,6,FALSE))</f>
        <v>0</v>
      </c>
      <c r="BL4510" s="70"/>
      <c r="BM4510" s="71"/>
      <c r="BN4510" s="71"/>
      <c r="BO4510" s="71"/>
      <c r="BP4510" s="72"/>
      <c r="BQ4510" s="72"/>
      <c r="BR4510" s="72"/>
      <c r="BS4510" s="72"/>
      <c r="BT4510" s="72"/>
      <c r="BU4510" s="72"/>
      <c r="BV4510" s="72"/>
      <c r="BW4510" s="72"/>
      <c r="BX4510" s="72"/>
      <c r="BY4510" s="72"/>
      <c r="BZ4510" s="72"/>
      <c r="CA4510" s="72"/>
      <c r="CB4510" s="72"/>
      <c r="CC4510" s="72"/>
      <c r="CD4510" s="72"/>
      <c r="CE4510" s="72"/>
      <c r="CF4510" s="72"/>
      <c r="CG4510" s="72"/>
      <c r="CH4510" s="72"/>
      <c r="CI4510" s="72"/>
      <c r="CJ4510" s="72"/>
      <c r="XEX4510" s="56" t="str">
        <f>IF(ISERROR(VLOOKUP('Testing Report'!$G$8,$AG4510:$BD4510,13,FALSE)),"",VLOOKUP('Testing Report'!$G$8,$AG4510:$BD4510,13,FALSE))</f>
        <v/>
      </c>
      <c r="XEY4510" s="56" t="str">
        <f>IF(ISERROR(VLOOKUP('Testing Report'!$G$8,$AG4510:$BD4510,15,FALSE)),"",VLOOKUP('Testing Report'!$G$8,$AG4510:$BD4510,15,FALSE))</f>
        <v/>
      </c>
      <c r="XEZ4510" s="56" t="str">
        <f>IF(COUNTIF($X4510:$X$5000,'Testing Report'!$G$8)=0,"",COUNTIF($X4510:$X$5000,'Testing Report'!$G$8))</f>
        <v/>
      </c>
      <c r="XFA4510" s="56" t="str">
        <f>IF(ISERROR(VLOOKUP('Testing Report'!$G$8,$AG4510:$BD4510,19,FALSE)),"",VLOOKUP('Testing Report'!$G$8,$AG4510:$BD4510,19,FALSE))</f>
        <v/>
      </c>
      <c r="XFB4510" s="56" t="str">
        <f>IF(ISERROR(VLOOKUP('Testing Report'!$G$8,$X4510:$BD4510,32,FALSE)),"",VLOOKUP('Testing Report'!$G$8,$X4510:$BD4510,32,FALSE))</f>
        <v/>
      </c>
      <c r="XFC4510" s="26"/>
      <c r="XFD4510" s="7" t="str">
        <f t="shared" si="216"/>
        <v/>
      </c>
    </row>
    <row r="4511" spans="1:88 16378:16384" ht="15" customHeight="1">
      <c r="A4511" s="65" t="str">
        <f t="shared" si="217"/>
        <v/>
      </c>
      <c r="B4511" s="65"/>
      <c r="C4511" s="66"/>
      <c r="D4511" s="66"/>
      <c r="E4511" s="66"/>
      <c r="F4511" s="66"/>
      <c r="G4511" s="66"/>
      <c r="H4511" s="66"/>
      <c r="I4511" s="66"/>
      <c r="J4511" s="66"/>
      <c r="K4511" s="66"/>
      <c r="L4511" s="66"/>
      <c r="M4511" s="66"/>
      <c r="N4511" s="66"/>
      <c r="O4511" s="66"/>
      <c r="P4511" s="66"/>
      <c r="Q4511" s="66"/>
      <c r="R4511" s="66"/>
      <c r="S4511" s="72"/>
      <c r="T4511" s="72"/>
      <c r="U4511" s="72"/>
      <c r="V4511" s="72"/>
      <c r="W4511" s="72"/>
      <c r="X4511" s="64"/>
      <c r="Y4511" s="64"/>
      <c r="Z4511" s="64"/>
      <c r="AA4511" s="64"/>
      <c r="AB4511" s="64"/>
      <c r="AC4511" s="64"/>
      <c r="AD4511" s="64"/>
      <c r="AE4511" s="64"/>
      <c r="AF4511" s="64"/>
      <c r="AG4511" s="64"/>
      <c r="AH4511" s="64"/>
      <c r="AI4511" s="64"/>
      <c r="AJ4511" s="64"/>
      <c r="AK4511" s="64"/>
      <c r="AL4511" s="64"/>
      <c r="AM4511" s="64"/>
      <c r="AN4511" s="64"/>
      <c r="AO4511" s="64"/>
      <c r="AP4511" s="67" t="str">
        <f>IF($AG4511="","",VLOOKUP($AG4511,Test_Procedure!$A:$F,2,FALSE))</f>
        <v/>
      </c>
      <c r="AQ4511" s="67"/>
      <c r="AR4511" s="67"/>
      <c r="AS4511" s="68"/>
      <c r="AT4511" s="68"/>
      <c r="AU4511" s="68"/>
      <c r="AV4511" s="68"/>
      <c r="AW4511" s="68"/>
      <c r="AX4511" s="68"/>
      <c r="AY4511" s="68"/>
      <c r="AZ4511" s="68"/>
      <c r="BA4511" s="68"/>
      <c r="BB4511" s="68"/>
      <c r="BC4511" s="69" t="str">
        <f t="shared" si="218"/>
        <v/>
      </c>
      <c r="BD4511" s="69"/>
      <c r="BE4511" s="70">
        <f>IF($AG4511="",0,VLOOKUP($AG4511,Test_Procedure!$A:$F,3,FALSE))</f>
        <v>0</v>
      </c>
      <c r="BF4511" s="70"/>
      <c r="BG4511" s="70">
        <f>IF($AG4511="",0,VLOOKUP($AG4511,Test_Procedure!$A:$F,4,FALSE))</f>
        <v>0</v>
      </c>
      <c r="BH4511" s="70"/>
      <c r="BI4511" s="70">
        <f>IF($AG4511="",0,VLOOKUP($AG4511,Test_Procedure!$A:$F,5,FALSE))</f>
        <v>0</v>
      </c>
      <c r="BJ4511" s="70"/>
      <c r="BK4511" s="70">
        <f>IF($AG4511="",0,VLOOKUP($AG4511,Test_Procedure!$A:$F,6,FALSE))</f>
        <v>0</v>
      </c>
      <c r="BL4511" s="70"/>
      <c r="BM4511" s="71"/>
      <c r="BN4511" s="71"/>
      <c r="BO4511" s="71"/>
      <c r="BP4511" s="72"/>
      <c r="BQ4511" s="72"/>
      <c r="BR4511" s="72"/>
      <c r="BS4511" s="72"/>
      <c r="BT4511" s="72"/>
      <c r="BU4511" s="72"/>
      <c r="BV4511" s="72"/>
      <c r="BW4511" s="72"/>
      <c r="BX4511" s="72"/>
      <c r="BY4511" s="72"/>
      <c r="BZ4511" s="72"/>
      <c r="CA4511" s="72"/>
      <c r="CB4511" s="72"/>
      <c r="CC4511" s="72"/>
      <c r="CD4511" s="72"/>
      <c r="CE4511" s="72"/>
      <c r="CF4511" s="72"/>
      <c r="CG4511" s="72"/>
      <c r="CH4511" s="72"/>
      <c r="CI4511" s="72"/>
      <c r="CJ4511" s="72"/>
      <c r="XEX4511" s="56" t="str">
        <f>IF(ISERROR(VLOOKUP('Testing Report'!$G$8,$AG4511:$BD4511,13,FALSE)),"",VLOOKUP('Testing Report'!$G$8,$AG4511:$BD4511,13,FALSE))</f>
        <v/>
      </c>
      <c r="XEY4511" s="56" t="str">
        <f>IF(ISERROR(VLOOKUP('Testing Report'!$G$8,$AG4511:$BD4511,15,FALSE)),"",VLOOKUP('Testing Report'!$G$8,$AG4511:$BD4511,15,FALSE))</f>
        <v/>
      </c>
      <c r="XEZ4511" s="56" t="str">
        <f>IF(COUNTIF($X4511:$X$5000,'Testing Report'!$G$8)=0,"",COUNTIF($X4511:$X$5000,'Testing Report'!$G$8))</f>
        <v/>
      </c>
      <c r="XFA4511" s="56" t="str">
        <f>IF(ISERROR(VLOOKUP('Testing Report'!$G$8,$AG4511:$BD4511,19,FALSE)),"",VLOOKUP('Testing Report'!$G$8,$AG4511:$BD4511,19,FALSE))</f>
        <v/>
      </c>
      <c r="XFB4511" s="56" t="str">
        <f>IF(ISERROR(VLOOKUP('Testing Report'!$G$8,$X4511:$BD4511,32,FALSE)),"",VLOOKUP('Testing Report'!$G$8,$X4511:$BD4511,32,FALSE))</f>
        <v/>
      </c>
      <c r="XFC4511" s="26"/>
      <c r="XFD4511" s="7" t="str">
        <f t="shared" si="216"/>
        <v/>
      </c>
    </row>
    <row r="4512" spans="1:88 16378:16384" ht="15" customHeight="1">
      <c r="A4512" s="65" t="str">
        <f t="shared" si="217"/>
        <v/>
      </c>
      <c r="B4512" s="65"/>
      <c r="C4512" s="66"/>
      <c r="D4512" s="66"/>
      <c r="E4512" s="66"/>
      <c r="F4512" s="66"/>
      <c r="G4512" s="66"/>
      <c r="H4512" s="66"/>
      <c r="I4512" s="66"/>
      <c r="J4512" s="66"/>
      <c r="K4512" s="66"/>
      <c r="L4512" s="66"/>
      <c r="M4512" s="66"/>
      <c r="N4512" s="66"/>
      <c r="O4512" s="66"/>
      <c r="P4512" s="66"/>
      <c r="Q4512" s="66"/>
      <c r="R4512" s="66"/>
      <c r="S4512" s="72"/>
      <c r="T4512" s="72"/>
      <c r="U4512" s="72"/>
      <c r="V4512" s="72"/>
      <c r="W4512" s="72"/>
      <c r="X4512" s="64"/>
      <c r="Y4512" s="64"/>
      <c r="Z4512" s="64"/>
      <c r="AA4512" s="64"/>
      <c r="AB4512" s="64"/>
      <c r="AC4512" s="64"/>
      <c r="AD4512" s="64"/>
      <c r="AE4512" s="64"/>
      <c r="AF4512" s="64"/>
      <c r="AG4512" s="64"/>
      <c r="AH4512" s="64"/>
      <c r="AI4512" s="64"/>
      <c r="AJ4512" s="64"/>
      <c r="AK4512" s="64"/>
      <c r="AL4512" s="64"/>
      <c r="AM4512" s="64"/>
      <c r="AN4512" s="64"/>
      <c r="AO4512" s="64"/>
      <c r="AP4512" s="67" t="str">
        <f>IF($AG4512="","",VLOOKUP($AG4512,Test_Procedure!$A:$F,2,FALSE))</f>
        <v/>
      </c>
      <c r="AQ4512" s="67"/>
      <c r="AR4512" s="67"/>
      <c r="AS4512" s="68"/>
      <c r="AT4512" s="68"/>
      <c r="AU4512" s="68"/>
      <c r="AV4512" s="68"/>
      <c r="AW4512" s="68"/>
      <c r="AX4512" s="68"/>
      <c r="AY4512" s="68"/>
      <c r="AZ4512" s="68"/>
      <c r="BA4512" s="68"/>
      <c r="BB4512" s="68"/>
      <c r="BC4512" s="69" t="str">
        <f t="shared" si="218"/>
        <v/>
      </c>
      <c r="BD4512" s="69"/>
      <c r="BE4512" s="70">
        <f>IF($AG4512="",0,VLOOKUP($AG4512,Test_Procedure!$A:$F,3,FALSE))</f>
        <v>0</v>
      </c>
      <c r="BF4512" s="70"/>
      <c r="BG4512" s="70">
        <f>IF($AG4512="",0,VLOOKUP($AG4512,Test_Procedure!$A:$F,4,FALSE))</f>
        <v>0</v>
      </c>
      <c r="BH4512" s="70"/>
      <c r="BI4512" s="70">
        <f>IF($AG4512="",0,VLOOKUP($AG4512,Test_Procedure!$A:$F,5,FALSE))</f>
        <v>0</v>
      </c>
      <c r="BJ4512" s="70"/>
      <c r="BK4512" s="70">
        <f>IF($AG4512="",0,VLOOKUP($AG4512,Test_Procedure!$A:$F,6,FALSE))</f>
        <v>0</v>
      </c>
      <c r="BL4512" s="70"/>
      <c r="BM4512" s="71"/>
      <c r="BN4512" s="71"/>
      <c r="BO4512" s="71"/>
      <c r="BP4512" s="72"/>
      <c r="BQ4512" s="72"/>
      <c r="BR4512" s="72"/>
      <c r="BS4512" s="72"/>
      <c r="BT4512" s="72"/>
      <c r="BU4512" s="72"/>
      <c r="BV4512" s="72"/>
      <c r="BW4512" s="72"/>
      <c r="BX4512" s="72"/>
      <c r="BY4512" s="72"/>
      <c r="BZ4512" s="72"/>
      <c r="CA4512" s="72"/>
      <c r="CB4512" s="72"/>
      <c r="CC4512" s="72"/>
      <c r="CD4512" s="72"/>
      <c r="CE4512" s="72"/>
      <c r="CF4512" s="72"/>
      <c r="CG4512" s="72"/>
      <c r="CH4512" s="72"/>
      <c r="CI4512" s="72"/>
      <c r="CJ4512" s="72"/>
      <c r="XEX4512" s="56" t="str">
        <f>IF(ISERROR(VLOOKUP('Testing Report'!$G$8,$AG4512:$BD4512,13,FALSE)),"",VLOOKUP('Testing Report'!$G$8,$AG4512:$BD4512,13,FALSE))</f>
        <v/>
      </c>
      <c r="XEY4512" s="56" t="str">
        <f>IF(ISERROR(VLOOKUP('Testing Report'!$G$8,$AG4512:$BD4512,15,FALSE)),"",VLOOKUP('Testing Report'!$G$8,$AG4512:$BD4512,15,FALSE))</f>
        <v/>
      </c>
      <c r="XEZ4512" s="56" t="str">
        <f>IF(COUNTIF($X4512:$X$5000,'Testing Report'!$G$8)=0,"",COUNTIF($X4512:$X$5000,'Testing Report'!$G$8))</f>
        <v/>
      </c>
      <c r="XFA4512" s="56" t="str">
        <f>IF(ISERROR(VLOOKUP('Testing Report'!$G$8,$AG4512:$BD4512,19,FALSE)),"",VLOOKUP('Testing Report'!$G$8,$AG4512:$BD4512,19,FALSE))</f>
        <v/>
      </c>
      <c r="XFB4512" s="56" t="str">
        <f>IF(ISERROR(VLOOKUP('Testing Report'!$G$8,$X4512:$BD4512,32,FALSE)),"",VLOOKUP('Testing Report'!$G$8,$X4512:$BD4512,32,FALSE))</f>
        <v/>
      </c>
      <c r="XFC4512" s="26"/>
      <c r="XFD4512" s="7" t="str">
        <f t="shared" si="216"/>
        <v/>
      </c>
    </row>
    <row r="4513" spans="1:88 16378:16384" ht="15" customHeight="1">
      <c r="A4513" s="65" t="str">
        <f t="shared" si="217"/>
        <v/>
      </c>
      <c r="B4513" s="65"/>
      <c r="C4513" s="66"/>
      <c r="D4513" s="66"/>
      <c r="E4513" s="66"/>
      <c r="F4513" s="66"/>
      <c r="G4513" s="66"/>
      <c r="H4513" s="66"/>
      <c r="I4513" s="66"/>
      <c r="J4513" s="66"/>
      <c r="K4513" s="66"/>
      <c r="L4513" s="66"/>
      <c r="M4513" s="66"/>
      <c r="N4513" s="66"/>
      <c r="O4513" s="66"/>
      <c r="P4513" s="66"/>
      <c r="Q4513" s="66"/>
      <c r="R4513" s="66"/>
      <c r="S4513" s="72"/>
      <c r="T4513" s="72"/>
      <c r="U4513" s="72"/>
      <c r="V4513" s="72"/>
      <c r="W4513" s="72"/>
      <c r="X4513" s="64"/>
      <c r="Y4513" s="64"/>
      <c r="Z4513" s="64"/>
      <c r="AA4513" s="64"/>
      <c r="AB4513" s="64"/>
      <c r="AC4513" s="64"/>
      <c r="AD4513" s="64"/>
      <c r="AE4513" s="64"/>
      <c r="AF4513" s="64"/>
      <c r="AG4513" s="64"/>
      <c r="AH4513" s="64"/>
      <c r="AI4513" s="64"/>
      <c r="AJ4513" s="64"/>
      <c r="AK4513" s="64"/>
      <c r="AL4513" s="64"/>
      <c r="AM4513" s="64"/>
      <c r="AN4513" s="64"/>
      <c r="AO4513" s="64"/>
      <c r="AP4513" s="67" t="str">
        <f>IF($AG4513="","",VLOOKUP($AG4513,Test_Procedure!$A:$F,2,FALSE))</f>
        <v/>
      </c>
      <c r="AQ4513" s="67"/>
      <c r="AR4513" s="67"/>
      <c r="AS4513" s="68"/>
      <c r="AT4513" s="68"/>
      <c r="AU4513" s="68"/>
      <c r="AV4513" s="68"/>
      <c r="AW4513" s="68"/>
      <c r="AX4513" s="68"/>
      <c r="AY4513" s="68"/>
      <c r="AZ4513" s="68"/>
      <c r="BA4513" s="68"/>
      <c r="BB4513" s="68"/>
      <c r="BC4513" s="69" t="str">
        <f t="shared" si="218"/>
        <v/>
      </c>
      <c r="BD4513" s="69"/>
      <c r="BE4513" s="70">
        <f>IF($AG4513="",0,VLOOKUP($AG4513,Test_Procedure!$A:$F,3,FALSE))</f>
        <v>0</v>
      </c>
      <c r="BF4513" s="70"/>
      <c r="BG4513" s="70">
        <f>IF($AG4513="",0,VLOOKUP($AG4513,Test_Procedure!$A:$F,4,FALSE))</f>
        <v>0</v>
      </c>
      <c r="BH4513" s="70"/>
      <c r="BI4513" s="70">
        <f>IF($AG4513="",0,VLOOKUP($AG4513,Test_Procedure!$A:$F,5,FALSE))</f>
        <v>0</v>
      </c>
      <c r="BJ4513" s="70"/>
      <c r="BK4513" s="70">
        <f>IF($AG4513="",0,VLOOKUP($AG4513,Test_Procedure!$A:$F,6,FALSE))</f>
        <v>0</v>
      </c>
      <c r="BL4513" s="70"/>
      <c r="BM4513" s="71"/>
      <c r="BN4513" s="71"/>
      <c r="BO4513" s="71"/>
      <c r="BP4513" s="72"/>
      <c r="BQ4513" s="72"/>
      <c r="BR4513" s="72"/>
      <c r="BS4513" s="72"/>
      <c r="BT4513" s="72"/>
      <c r="BU4513" s="72"/>
      <c r="BV4513" s="72"/>
      <c r="BW4513" s="72"/>
      <c r="BX4513" s="72"/>
      <c r="BY4513" s="72"/>
      <c r="BZ4513" s="72"/>
      <c r="CA4513" s="72"/>
      <c r="CB4513" s="72"/>
      <c r="CC4513" s="72"/>
      <c r="CD4513" s="72"/>
      <c r="CE4513" s="72"/>
      <c r="CF4513" s="72"/>
      <c r="CG4513" s="72"/>
      <c r="CH4513" s="72"/>
      <c r="CI4513" s="72"/>
      <c r="CJ4513" s="72"/>
      <c r="XEX4513" s="56" t="str">
        <f>IF(ISERROR(VLOOKUP('Testing Report'!$G$8,$AG4513:$BD4513,13,FALSE)),"",VLOOKUP('Testing Report'!$G$8,$AG4513:$BD4513,13,FALSE))</f>
        <v/>
      </c>
      <c r="XEY4513" s="56" t="str">
        <f>IF(ISERROR(VLOOKUP('Testing Report'!$G$8,$AG4513:$BD4513,15,FALSE)),"",VLOOKUP('Testing Report'!$G$8,$AG4513:$BD4513,15,FALSE))</f>
        <v/>
      </c>
      <c r="XEZ4513" s="56" t="str">
        <f>IF(COUNTIF($X4513:$X$5000,'Testing Report'!$G$8)=0,"",COUNTIF($X4513:$X$5000,'Testing Report'!$G$8))</f>
        <v/>
      </c>
      <c r="XFA4513" s="56" t="str">
        <f>IF(ISERROR(VLOOKUP('Testing Report'!$G$8,$AG4513:$BD4513,19,FALSE)),"",VLOOKUP('Testing Report'!$G$8,$AG4513:$BD4513,19,FALSE))</f>
        <v/>
      </c>
      <c r="XFB4513" s="56" t="str">
        <f>IF(ISERROR(VLOOKUP('Testing Report'!$G$8,$X4513:$BD4513,32,FALSE)),"",VLOOKUP('Testing Report'!$G$8,$X4513:$BD4513,32,FALSE))</f>
        <v/>
      </c>
      <c r="XFC4513" s="26"/>
      <c r="XFD4513" s="7" t="str">
        <f t="shared" si="216"/>
        <v/>
      </c>
    </row>
    <row r="4514" spans="1:88 16378:16384" ht="15" customHeight="1">
      <c r="A4514" s="65" t="str">
        <f t="shared" si="217"/>
        <v/>
      </c>
      <c r="B4514" s="65"/>
      <c r="C4514" s="66"/>
      <c r="D4514" s="66"/>
      <c r="E4514" s="66"/>
      <c r="F4514" s="66"/>
      <c r="G4514" s="66"/>
      <c r="H4514" s="66"/>
      <c r="I4514" s="66"/>
      <c r="J4514" s="66"/>
      <c r="K4514" s="66"/>
      <c r="L4514" s="66"/>
      <c r="M4514" s="66"/>
      <c r="N4514" s="66"/>
      <c r="O4514" s="66"/>
      <c r="P4514" s="66"/>
      <c r="Q4514" s="66"/>
      <c r="R4514" s="66"/>
      <c r="S4514" s="72"/>
      <c r="T4514" s="72"/>
      <c r="U4514" s="72"/>
      <c r="V4514" s="72"/>
      <c r="W4514" s="72"/>
      <c r="X4514" s="64"/>
      <c r="Y4514" s="64"/>
      <c r="Z4514" s="64"/>
      <c r="AA4514" s="64"/>
      <c r="AB4514" s="64"/>
      <c r="AC4514" s="64"/>
      <c r="AD4514" s="64"/>
      <c r="AE4514" s="64"/>
      <c r="AF4514" s="64"/>
      <c r="AG4514" s="64"/>
      <c r="AH4514" s="64"/>
      <c r="AI4514" s="64"/>
      <c r="AJ4514" s="64"/>
      <c r="AK4514" s="64"/>
      <c r="AL4514" s="64"/>
      <c r="AM4514" s="64"/>
      <c r="AN4514" s="64"/>
      <c r="AO4514" s="64"/>
      <c r="AP4514" s="67" t="str">
        <f>IF($AG4514="","",VLOOKUP($AG4514,Test_Procedure!$A:$F,2,FALSE))</f>
        <v/>
      </c>
      <c r="AQ4514" s="67"/>
      <c r="AR4514" s="67"/>
      <c r="AS4514" s="68"/>
      <c r="AT4514" s="68"/>
      <c r="AU4514" s="68"/>
      <c r="AV4514" s="68"/>
      <c r="AW4514" s="68"/>
      <c r="AX4514" s="68"/>
      <c r="AY4514" s="68"/>
      <c r="AZ4514" s="68"/>
      <c r="BA4514" s="68"/>
      <c r="BB4514" s="68"/>
      <c r="BC4514" s="69" t="str">
        <f t="shared" si="218"/>
        <v/>
      </c>
      <c r="BD4514" s="69"/>
      <c r="BE4514" s="70">
        <f>IF($AG4514="",0,VLOOKUP($AG4514,Test_Procedure!$A:$F,3,FALSE))</f>
        <v>0</v>
      </c>
      <c r="BF4514" s="70"/>
      <c r="BG4514" s="70">
        <f>IF($AG4514="",0,VLOOKUP($AG4514,Test_Procedure!$A:$F,4,FALSE))</f>
        <v>0</v>
      </c>
      <c r="BH4514" s="70"/>
      <c r="BI4514" s="70">
        <f>IF($AG4514="",0,VLOOKUP($AG4514,Test_Procedure!$A:$F,5,FALSE))</f>
        <v>0</v>
      </c>
      <c r="BJ4514" s="70"/>
      <c r="BK4514" s="70">
        <f>IF($AG4514="",0,VLOOKUP($AG4514,Test_Procedure!$A:$F,6,FALSE))</f>
        <v>0</v>
      </c>
      <c r="BL4514" s="70"/>
      <c r="BM4514" s="71"/>
      <c r="BN4514" s="71"/>
      <c r="BO4514" s="71"/>
      <c r="BP4514" s="72"/>
      <c r="BQ4514" s="72"/>
      <c r="BR4514" s="72"/>
      <c r="BS4514" s="72"/>
      <c r="BT4514" s="72"/>
      <c r="BU4514" s="72"/>
      <c r="BV4514" s="72"/>
      <c r="BW4514" s="72"/>
      <c r="BX4514" s="72"/>
      <c r="BY4514" s="72"/>
      <c r="BZ4514" s="72"/>
      <c r="CA4514" s="72"/>
      <c r="CB4514" s="72"/>
      <c r="CC4514" s="72"/>
      <c r="CD4514" s="72"/>
      <c r="CE4514" s="72"/>
      <c r="CF4514" s="72"/>
      <c r="CG4514" s="72"/>
      <c r="CH4514" s="72"/>
      <c r="CI4514" s="72"/>
      <c r="CJ4514" s="72"/>
      <c r="XEX4514" s="56" t="str">
        <f>IF(ISERROR(VLOOKUP('Testing Report'!$G$8,$AG4514:$BD4514,13,FALSE)),"",VLOOKUP('Testing Report'!$G$8,$AG4514:$BD4514,13,FALSE))</f>
        <v/>
      </c>
      <c r="XEY4514" s="56" t="str">
        <f>IF(ISERROR(VLOOKUP('Testing Report'!$G$8,$AG4514:$BD4514,15,FALSE)),"",VLOOKUP('Testing Report'!$G$8,$AG4514:$BD4514,15,FALSE))</f>
        <v/>
      </c>
      <c r="XEZ4514" s="56" t="str">
        <f>IF(COUNTIF($X4514:$X$5000,'Testing Report'!$G$8)=0,"",COUNTIF($X4514:$X$5000,'Testing Report'!$G$8))</f>
        <v/>
      </c>
      <c r="XFA4514" s="56" t="str">
        <f>IF(ISERROR(VLOOKUP('Testing Report'!$G$8,$AG4514:$BD4514,19,FALSE)),"",VLOOKUP('Testing Report'!$G$8,$AG4514:$BD4514,19,FALSE))</f>
        <v/>
      </c>
      <c r="XFB4514" s="56" t="str">
        <f>IF(ISERROR(VLOOKUP('Testing Report'!$G$8,$X4514:$BD4514,32,FALSE)),"",VLOOKUP('Testing Report'!$G$8,$X4514:$BD4514,32,FALSE))</f>
        <v/>
      </c>
      <c r="XFC4514" s="26"/>
      <c r="XFD4514" s="7" t="str">
        <f t="shared" si="216"/>
        <v/>
      </c>
    </row>
    <row r="4515" spans="1:88 16378:16384" ht="15" customHeight="1">
      <c r="A4515" s="65" t="str">
        <f t="shared" si="217"/>
        <v/>
      </c>
      <c r="B4515" s="65"/>
      <c r="C4515" s="66"/>
      <c r="D4515" s="66"/>
      <c r="E4515" s="66"/>
      <c r="F4515" s="66"/>
      <c r="G4515" s="66"/>
      <c r="H4515" s="66"/>
      <c r="I4515" s="66"/>
      <c r="J4515" s="66"/>
      <c r="K4515" s="66"/>
      <c r="L4515" s="66"/>
      <c r="M4515" s="66"/>
      <c r="N4515" s="66"/>
      <c r="O4515" s="66"/>
      <c r="P4515" s="66"/>
      <c r="Q4515" s="66"/>
      <c r="R4515" s="66"/>
      <c r="S4515" s="72"/>
      <c r="T4515" s="72"/>
      <c r="U4515" s="72"/>
      <c r="V4515" s="72"/>
      <c r="W4515" s="72"/>
      <c r="X4515" s="64"/>
      <c r="Y4515" s="64"/>
      <c r="Z4515" s="64"/>
      <c r="AA4515" s="64"/>
      <c r="AB4515" s="64"/>
      <c r="AC4515" s="64"/>
      <c r="AD4515" s="64"/>
      <c r="AE4515" s="64"/>
      <c r="AF4515" s="64"/>
      <c r="AG4515" s="64"/>
      <c r="AH4515" s="64"/>
      <c r="AI4515" s="64"/>
      <c r="AJ4515" s="64"/>
      <c r="AK4515" s="64"/>
      <c r="AL4515" s="64"/>
      <c r="AM4515" s="64"/>
      <c r="AN4515" s="64"/>
      <c r="AO4515" s="64"/>
      <c r="AP4515" s="67" t="str">
        <f>IF($AG4515="","",VLOOKUP($AG4515,Test_Procedure!$A:$F,2,FALSE))</f>
        <v/>
      </c>
      <c r="AQ4515" s="67"/>
      <c r="AR4515" s="67"/>
      <c r="AS4515" s="68"/>
      <c r="AT4515" s="68"/>
      <c r="AU4515" s="68"/>
      <c r="AV4515" s="68"/>
      <c r="AW4515" s="68"/>
      <c r="AX4515" s="68"/>
      <c r="AY4515" s="68"/>
      <c r="AZ4515" s="68"/>
      <c r="BA4515" s="68"/>
      <c r="BB4515" s="68"/>
      <c r="BC4515" s="69" t="str">
        <f t="shared" si="218"/>
        <v/>
      </c>
      <c r="BD4515" s="69"/>
      <c r="BE4515" s="70">
        <f>IF($AG4515="",0,VLOOKUP($AG4515,Test_Procedure!$A:$F,3,FALSE))</f>
        <v>0</v>
      </c>
      <c r="BF4515" s="70"/>
      <c r="BG4515" s="70">
        <f>IF($AG4515="",0,VLOOKUP($AG4515,Test_Procedure!$A:$F,4,FALSE))</f>
        <v>0</v>
      </c>
      <c r="BH4515" s="70"/>
      <c r="BI4515" s="70">
        <f>IF($AG4515="",0,VLOOKUP($AG4515,Test_Procedure!$A:$F,5,FALSE))</f>
        <v>0</v>
      </c>
      <c r="BJ4515" s="70"/>
      <c r="BK4515" s="70">
        <f>IF($AG4515="",0,VLOOKUP($AG4515,Test_Procedure!$A:$F,6,FALSE))</f>
        <v>0</v>
      </c>
      <c r="BL4515" s="70"/>
      <c r="BM4515" s="71"/>
      <c r="BN4515" s="71"/>
      <c r="BO4515" s="71"/>
      <c r="BP4515" s="72"/>
      <c r="BQ4515" s="72"/>
      <c r="BR4515" s="72"/>
      <c r="BS4515" s="72"/>
      <c r="BT4515" s="72"/>
      <c r="BU4515" s="72"/>
      <c r="BV4515" s="72"/>
      <c r="BW4515" s="72"/>
      <c r="BX4515" s="72"/>
      <c r="BY4515" s="72"/>
      <c r="BZ4515" s="72"/>
      <c r="CA4515" s="72"/>
      <c r="CB4515" s="72"/>
      <c r="CC4515" s="72"/>
      <c r="CD4515" s="72"/>
      <c r="CE4515" s="72"/>
      <c r="CF4515" s="72"/>
      <c r="CG4515" s="72"/>
      <c r="CH4515" s="72"/>
      <c r="CI4515" s="72"/>
      <c r="CJ4515" s="72"/>
      <c r="XEX4515" s="56" t="str">
        <f>IF(ISERROR(VLOOKUP('Testing Report'!$G$8,$AG4515:$BD4515,13,FALSE)),"",VLOOKUP('Testing Report'!$G$8,$AG4515:$BD4515,13,FALSE))</f>
        <v/>
      </c>
      <c r="XEY4515" s="56" t="str">
        <f>IF(ISERROR(VLOOKUP('Testing Report'!$G$8,$AG4515:$BD4515,15,FALSE)),"",VLOOKUP('Testing Report'!$G$8,$AG4515:$BD4515,15,FALSE))</f>
        <v/>
      </c>
      <c r="XEZ4515" s="56" t="str">
        <f>IF(COUNTIF($X4515:$X$5000,'Testing Report'!$G$8)=0,"",COUNTIF($X4515:$X$5000,'Testing Report'!$G$8))</f>
        <v/>
      </c>
      <c r="XFA4515" s="56" t="str">
        <f>IF(ISERROR(VLOOKUP('Testing Report'!$G$8,$AG4515:$BD4515,19,FALSE)),"",VLOOKUP('Testing Report'!$G$8,$AG4515:$BD4515,19,FALSE))</f>
        <v/>
      </c>
      <c r="XFB4515" s="56" t="str">
        <f>IF(ISERROR(VLOOKUP('Testing Report'!$G$8,$X4515:$BD4515,32,FALSE)),"",VLOOKUP('Testing Report'!$G$8,$X4515:$BD4515,32,FALSE))</f>
        <v/>
      </c>
      <c r="XFC4515" s="26"/>
      <c r="XFD4515" s="7" t="str">
        <f t="shared" si="216"/>
        <v/>
      </c>
    </row>
    <row r="4516" spans="1:88 16378:16384" ht="15" customHeight="1">
      <c r="A4516" s="65" t="str">
        <f t="shared" si="217"/>
        <v/>
      </c>
      <c r="B4516" s="65"/>
      <c r="C4516" s="66"/>
      <c r="D4516" s="66"/>
      <c r="E4516" s="66"/>
      <c r="F4516" s="66"/>
      <c r="G4516" s="66"/>
      <c r="H4516" s="66"/>
      <c r="I4516" s="66"/>
      <c r="J4516" s="66"/>
      <c r="K4516" s="66"/>
      <c r="L4516" s="66"/>
      <c r="M4516" s="66"/>
      <c r="N4516" s="66"/>
      <c r="O4516" s="66"/>
      <c r="P4516" s="66"/>
      <c r="Q4516" s="66"/>
      <c r="R4516" s="66"/>
      <c r="S4516" s="72"/>
      <c r="T4516" s="72"/>
      <c r="U4516" s="72"/>
      <c r="V4516" s="72"/>
      <c r="W4516" s="72"/>
      <c r="X4516" s="64"/>
      <c r="Y4516" s="64"/>
      <c r="Z4516" s="64"/>
      <c r="AA4516" s="64"/>
      <c r="AB4516" s="64"/>
      <c r="AC4516" s="64"/>
      <c r="AD4516" s="64"/>
      <c r="AE4516" s="64"/>
      <c r="AF4516" s="64"/>
      <c r="AG4516" s="64"/>
      <c r="AH4516" s="64"/>
      <c r="AI4516" s="64"/>
      <c r="AJ4516" s="64"/>
      <c r="AK4516" s="64"/>
      <c r="AL4516" s="64"/>
      <c r="AM4516" s="64"/>
      <c r="AN4516" s="64"/>
      <c r="AO4516" s="64"/>
      <c r="AP4516" s="67" t="str">
        <f>IF($AG4516="","",VLOOKUP($AG4516,Test_Procedure!$A:$F,2,FALSE))</f>
        <v/>
      </c>
      <c r="AQ4516" s="67"/>
      <c r="AR4516" s="67"/>
      <c r="AS4516" s="68"/>
      <c r="AT4516" s="68"/>
      <c r="AU4516" s="68"/>
      <c r="AV4516" s="68"/>
      <c r="AW4516" s="68"/>
      <c r="AX4516" s="68"/>
      <c r="AY4516" s="68"/>
      <c r="AZ4516" s="68"/>
      <c r="BA4516" s="68"/>
      <c r="BB4516" s="68"/>
      <c r="BC4516" s="69" t="str">
        <f t="shared" si="218"/>
        <v/>
      </c>
      <c r="BD4516" s="69"/>
      <c r="BE4516" s="70">
        <f>IF($AG4516="",0,VLOOKUP($AG4516,Test_Procedure!$A:$F,3,FALSE))</f>
        <v>0</v>
      </c>
      <c r="BF4516" s="70"/>
      <c r="BG4516" s="70">
        <f>IF($AG4516="",0,VLOOKUP($AG4516,Test_Procedure!$A:$F,4,FALSE))</f>
        <v>0</v>
      </c>
      <c r="BH4516" s="70"/>
      <c r="BI4516" s="70">
        <f>IF($AG4516="",0,VLOOKUP($AG4516,Test_Procedure!$A:$F,5,FALSE))</f>
        <v>0</v>
      </c>
      <c r="BJ4516" s="70"/>
      <c r="BK4516" s="70">
        <f>IF($AG4516="",0,VLOOKUP($AG4516,Test_Procedure!$A:$F,6,FALSE))</f>
        <v>0</v>
      </c>
      <c r="BL4516" s="70"/>
      <c r="BM4516" s="71"/>
      <c r="BN4516" s="71"/>
      <c r="BO4516" s="71"/>
      <c r="BP4516" s="72"/>
      <c r="BQ4516" s="72"/>
      <c r="BR4516" s="72"/>
      <c r="BS4516" s="72"/>
      <c r="BT4516" s="72"/>
      <c r="BU4516" s="72"/>
      <c r="BV4516" s="72"/>
      <c r="BW4516" s="72"/>
      <c r="BX4516" s="72"/>
      <c r="BY4516" s="72"/>
      <c r="BZ4516" s="72"/>
      <c r="CA4516" s="72"/>
      <c r="CB4516" s="72"/>
      <c r="CC4516" s="72"/>
      <c r="CD4516" s="72"/>
      <c r="CE4516" s="72"/>
      <c r="CF4516" s="72"/>
      <c r="CG4516" s="72"/>
      <c r="CH4516" s="72"/>
      <c r="CI4516" s="72"/>
      <c r="CJ4516" s="72"/>
      <c r="XEX4516" s="56" t="str">
        <f>IF(ISERROR(VLOOKUP('Testing Report'!$G$8,$AG4516:$BD4516,13,FALSE)),"",VLOOKUP('Testing Report'!$G$8,$AG4516:$BD4516,13,FALSE))</f>
        <v/>
      </c>
      <c r="XEY4516" s="56" t="str">
        <f>IF(ISERROR(VLOOKUP('Testing Report'!$G$8,$AG4516:$BD4516,15,FALSE)),"",VLOOKUP('Testing Report'!$G$8,$AG4516:$BD4516,15,FALSE))</f>
        <v/>
      </c>
      <c r="XEZ4516" s="56" t="str">
        <f>IF(COUNTIF($X4516:$X$5000,'Testing Report'!$G$8)=0,"",COUNTIF($X4516:$X$5000,'Testing Report'!$G$8))</f>
        <v/>
      </c>
      <c r="XFA4516" s="56" t="str">
        <f>IF(ISERROR(VLOOKUP('Testing Report'!$G$8,$AG4516:$BD4516,19,FALSE)),"",VLOOKUP('Testing Report'!$G$8,$AG4516:$BD4516,19,FALSE))</f>
        <v/>
      </c>
      <c r="XFB4516" s="56" t="str">
        <f>IF(ISERROR(VLOOKUP('Testing Report'!$G$8,$X4516:$BD4516,32,FALSE)),"",VLOOKUP('Testing Report'!$G$8,$X4516:$BD4516,32,FALSE))</f>
        <v/>
      </c>
      <c r="XFC4516" s="26"/>
      <c r="XFD4516" s="7" t="str">
        <f t="shared" si="216"/>
        <v/>
      </c>
    </row>
    <row r="4517" spans="1:88 16378:16384" ht="15" customHeight="1">
      <c r="A4517" s="65" t="str">
        <f t="shared" si="217"/>
        <v/>
      </c>
      <c r="B4517" s="65"/>
      <c r="C4517" s="66"/>
      <c r="D4517" s="66"/>
      <c r="E4517" s="66"/>
      <c r="F4517" s="66"/>
      <c r="G4517" s="66"/>
      <c r="H4517" s="66"/>
      <c r="I4517" s="66"/>
      <c r="J4517" s="66"/>
      <c r="K4517" s="66"/>
      <c r="L4517" s="66"/>
      <c r="M4517" s="66"/>
      <c r="N4517" s="66"/>
      <c r="O4517" s="66"/>
      <c r="P4517" s="66"/>
      <c r="Q4517" s="66"/>
      <c r="R4517" s="66"/>
      <c r="S4517" s="72"/>
      <c r="T4517" s="72"/>
      <c r="U4517" s="72"/>
      <c r="V4517" s="72"/>
      <c r="W4517" s="72"/>
      <c r="X4517" s="64"/>
      <c r="Y4517" s="64"/>
      <c r="Z4517" s="64"/>
      <c r="AA4517" s="64"/>
      <c r="AB4517" s="64"/>
      <c r="AC4517" s="64"/>
      <c r="AD4517" s="64"/>
      <c r="AE4517" s="64"/>
      <c r="AF4517" s="64"/>
      <c r="AG4517" s="64"/>
      <c r="AH4517" s="64"/>
      <c r="AI4517" s="64"/>
      <c r="AJ4517" s="64"/>
      <c r="AK4517" s="64"/>
      <c r="AL4517" s="64"/>
      <c r="AM4517" s="64"/>
      <c r="AN4517" s="64"/>
      <c r="AO4517" s="64"/>
      <c r="AP4517" s="67" t="str">
        <f>IF($AG4517="","",VLOOKUP($AG4517,Test_Procedure!$A:$F,2,FALSE))</f>
        <v/>
      </c>
      <c r="AQ4517" s="67"/>
      <c r="AR4517" s="67"/>
      <c r="AS4517" s="68"/>
      <c r="AT4517" s="68"/>
      <c r="AU4517" s="68"/>
      <c r="AV4517" s="68"/>
      <c r="AW4517" s="68"/>
      <c r="AX4517" s="68"/>
      <c r="AY4517" s="68"/>
      <c r="AZ4517" s="68"/>
      <c r="BA4517" s="68"/>
      <c r="BB4517" s="68"/>
      <c r="BC4517" s="69" t="str">
        <f t="shared" si="218"/>
        <v/>
      </c>
      <c r="BD4517" s="69"/>
      <c r="BE4517" s="70">
        <f>IF($AG4517="",0,VLOOKUP($AG4517,Test_Procedure!$A:$F,3,FALSE))</f>
        <v>0</v>
      </c>
      <c r="BF4517" s="70"/>
      <c r="BG4517" s="70">
        <f>IF($AG4517="",0,VLOOKUP($AG4517,Test_Procedure!$A:$F,4,FALSE))</f>
        <v>0</v>
      </c>
      <c r="BH4517" s="70"/>
      <c r="BI4517" s="70">
        <f>IF($AG4517="",0,VLOOKUP($AG4517,Test_Procedure!$A:$F,5,FALSE))</f>
        <v>0</v>
      </c>
      <c r="BJ4517" s="70"/>
      <c r="BK4517" s="70">
        <f>IF($AG4517="",0,VLOOKUP($AG4517,Test_Procedure!$A:$F,6,FALSE))</f>
        <v>0</v>
      </c>
      <c r="BL4517" s="70"/>
      <c r="BM4517" s="71"/>
      <c r="BN4517" s="71"/>
      <c r="BO4517" s="71"/>
      <c r="BP4517" s="72"/>
      <c r="BQ4517" s="72"/>
      <c r="BR4517" s="72"/>
      <c r="BS4517" s="72"/>
      <c r="BT4517" s="72"/>
      <c r="BU4517" s="72"/>
      <c r="BV4517" s="72"/>
      <c r="BW4517" s="72"/>
      <c r="BX4517" s="72"/>
      <c r="BY4517" s="72"/>
      <c r="BZ4517" s="72"/>
      <c r="CA4517" s="72"/>
      <c r="CB4517" s="72"/>
      <c r="CC4517" s="72"/>
      <c r="CD4517" s="72"/>
      <c r="CE4517" s="72"/>
      <c r="CF4517" s="72"/>
      <c r="CG4517" s="72"/>
      <c r="CH4517" s="72"/>
      <c r="CI4517" s="72"/>
      <c r="CJ4517" s="72"/>
      <c r="XEX4517" s="56" t="str">
        <f>IF(ISERROR(VLOOKUP('Testing Report'!$G$8,$AG4517:$BD4517,13,FALSE)),"",VLOOKUP('Testing Report'!$G$8,$AG4517:$BD4517,13,FALSE))</f>
        <v/>
      </c>
      <c r="XEY4517" s="56" t="str">
        <f>IF(ISERROR(VLOOKUP('Testing Report'!$G$8,$AG4517:$BD4517,15,FALSE)),"",VLOOKUP('Testing Report'!$G$8,$AG4517:$BD4517,15,FALSE))</f>
        <v/>
      </c>
      <c r="XEZ4517" s="56" t="str">
        <f>IF(COUNTIF($X4517:$X$5000,'Testing Report'!$G$8)=0,"",COUNTIF($X4517:$X$5000,'Testing Report'!$G$8))</f>
        <v/>
      </c>
      <c r="XFA4517" s="56" t="str">
        <f>IF(ISERROR(VLOOKUP('Testing Report'!$G$8,$AG4517:$BD4517,19,FALSE)),"",VLOOKUP('Testing Report'!$G$8,$AG4517:$BD4517,19,FALSE))</f>
        <v/>
      </c>
      <c r="XFB4517" s="56" t="str">
        <f>IF(ISERROR(VLOOKUP('Testing Report'!$G$8,$X4517:$BD4517,32,FALSE)),"",VLOOKUP('Testing Report'!$G$8,$X4517:$BD4517,32,FALSE))</f>
        <v/>
      </c>
      <c r="XFC4517" s="26"/>
      <c r="XFD4517" s="7" t="str">
        <f t="shared" si="216"/>
        <v/>
      </c>
    </row>
    <row r="4518" spans="1:88 16378:16384" ht="15" customHeight="1">
      <c r="A4518" s="65" t="str">
        <f t="shared" si="217"/>
        <v/>
      </c>
      <c r="B4518" s="65"/>
      <c r="C4518" s="66"/>
      <c r="D4518" s="66"/>
      <c r="E4518" s="66"/>
      <c r="F4518" s="66"/>
      <c r="G4518" s="66"/>
      <c r="H4518" s="66"/>
      <c r="I4518" s="66"/>
      <c r="J4518" s="66"/>
      <c r="K4518" s="66"/>
      <c r="L4518" s="66"/>
      <c r="M4518" s="66"/>
      <c r="N4518" s="66"/>
      <c r="O4518" s="66"/>
      <c r="P4518" s="66"/>
      <c r="Q4518" s="66"/>
      <c r="R4518" s="66"/>
      <c r="S4518" s="72"/>
      <c r="T4518" s="72"/>
      <c r="U4518" s="72"/>
      <c r="V4518" s="72"/>
      <c r="W4518" s="72"/>
      <c r="X4518" s="64"/>
      <c r="Y4518" s="64"/>
      <c r="Z4518" s="64"/>
      <c r="AA4518" s="64"/>
      <c r="AB4518" s="64"/>
      <c r="AC4518" s="64"/>
      <c r="AD4518" s="64"/>
      <c r="AE4518" s="64"/>
      <c r="AF4518" s="64"/>
      <c r="AG4518" s="64"/>
      <c r="AH4518" s="64"/>
      <c r="AI4518" s="64"/>
      <c r="AJ4518" s="64"/>
      <c r="AK4518" s="64"/>
      <c r="AL4518" s="64"/>
      <c r="AM4518" s="64"/>
      <c r="AN4518" s="64"/>
      <c r="AO4518" s="64"/>
      <c r="AP4518" s="67" t="str">
        <f>IF($AG4518="","",VLOOKUP($AG4518,Test_Procedure!$A:$F,2,FALSE))</f>
        <v/>
      </c>
      <c r="AQ4518" s="67"/>
      <c r="AR4518" s="67"/>
      <c r="AS4518" s="68"/>
      <c r="AT4518" s="68"/>
      <c r="AU4518" s="68"/>
      <c r="AV4518" s="68"/>
      <c r="AW4518" s="68"/>
      <c r="AX4518" s="68"/>
      <c r="AY4518" s="68"/>
      <c r="AZ4518" s="68"/>
      <c r="BA4518" s="68"/>
      <c r="BB4518" s="68"/>
      <c r="BC4518" s="69" t="str">
        <f t="shared" si="218"/>
        <v/>
      </c>
      <c r="BD4518" s="69"/>
      <c r="BE4518" s="70">
        <f>IF($AG4518="",0,VLOOKUP($AG4518,Test_Procedure!$A:$F,3,FALSE))</f>
        <v>0</v>
      </c>
      <c r="BF4518" s="70"/>
      <c r="BG4518" s="70">
        <f>IF($AG4518="",0,VLOOKUP($AG4518,Test_Procedure!$A:$F,4,FALSE))</f>
        <v>0</v>
      </c>
      <c r="BH4518" s="70"/>
      <c r="BI4518" s="70">
        <f>IF($AG4518="",0,VLOOKUP($AG4518,Test_Procedure!$A:$F,5,FALSE))</f>
        <v>0</v>
      </c>
      <c r="BJ4518" s="70"/>
      <c r="BK4518" s="70">
        <f>IF($AG4518="",0,VLOOKUP($AG4518,Test_Procedure!$A:$F,6,FALSE))</f>
        <v>0</v>
      </c>
      <c r="BL4518" s="70"/>
      <c r="BM4518" s="71"/>
      <c r="BN4518" s="71"/>
      <c r="BO4518" s="71"/>
      <c r="BP4518" s="72"/>
      <c r="BQ4518" s="72"/>
      <c r="BR4518" s="72"/>
      <c r="BS4518" s="72"/>
      <c r="BT4518" s="72"/>
      <c r="BU4518" s="72"/>
      <c r="BV4518" s="72"/>
      <c r="BW4518" s="72"/>
      <c r="BX4518" s="72"/>
      <c r="BY4518" s="72"/>
      <c r="BZ4518" s="72"/>
      <c r="CA4518" s="72"/>
      <c r="CB4518" s="72"/>
      <c r="CC4518" s="72"/>
      <c r="CD4518" s="72"/>
      <c r="CE4518" s="72"/>
      <c r="CF4518" s="72"/>
      <c r="CG4518" s="72"/>
      <c r="CH4518" s="72"/>
      <c r="CI4518" s="72"/>
      <c r="CJ4518" s="72"/>
      <c r="XEX4518" s="56" t="str">
        <f>IF(ISERROR(VLOOKUP('Testing Report'!$G$8,$AG4518:$BD4518,13,FALSE)),"",VLOOKUP('Testing Report'!$G$8,$AG4518:$BD4518,13,FALSE))</f>
        <v/>
      </c>
      <c r="XEY4518" s="56" t="str">
        <f>IF(ISERROR(VLOOKUP('Testing Report'!$G$8,$AG4518:$BD4518,15,FALSE)),"",VLOOKUP('Testing Report'!$G$8,$AG4518:$BD4518,15,FALSE))</f>
        <v/>
      </c>
      <c r="XEZ4518" s="56" t="str">
        <f>IF(COUNTIF($X4518:$X$5000,'Testing Report'!$G$8)=0,"",COUNTIF($X4518:$X$5000,'Testing Report'!$G$8))</f>
        <v/>
      </c>
      <c r="XFA4518" s="56" t="str">
        <f>IF(ISERROR(VLOOKUP('Testing Report'!$G$8,$AG4518:$BD4518,19,FALSE)),"",VLOOKUP('Testing Report'!$G$8,$AG4518:$BD4518,19,FALSE))</f>
        <v/>
      </c>
      <c r="XFB4518" s="56" t="str">
        <f>IF(ISERROR(VLOOKUP('Testing Report'!$G$8,$X4518:$BD4518,32,FALSE)),"",VLOOKUP('Testing Report'!$G$8,$X4518:$BD4518,32,FALSE))</f>
        <v/>
      </c>
      <c r="XFC4518" s="26"/>
      <c r="XFD4518" s="7" t="str">
        <f t="shared" si="216"/>
        <v/>
      </c>
    </row>
    <row r="4519" spans="1:88 16378:16384" ht="15" customHeight="1">
      <c r="A4519" s="65" t="str">
        <f t="shared" si="217"/>
        <v/>
      </c>
      <c r="B4519" s="65"/>
      <c r="C4519" s="66"/>
      <c r="D4519" s="66"/>
      <c r="E4519" s="66"/>
      <c r="F4519" s="66"/>
      <c r="G4519" s="66"/>
      <c r="H4519" s="66"/>
      <c r="I4519" s="66"/>
      <c r="J4519" s="66"/>
      <c r="K4519" s="66"/>
      <c r="L4519" s="66"/>
      <c r="M4519" s="66"/>
      <c r="N4519" s="66"/>
      <c r="O4519" s="66"/>
      <c r="P4519" s="66"/>
      <c r="Q4519" s="66"/>
      <c r="R4519" s="66"/>
      <c r="S4519" s="72"/>
      <c r="T4519" s="72"/>
      <c r="U4519" s="72"/>
      <c r="V4519" s="72"/>
      <c r="W4519" s="72"/>
      <c r="X4519" s="64"/>
      <c r="Y4519" s="64"/>
      <c r="Z4519" s="64"/>
      <c r="AA4519" s="64"/>
      <c r="AB4519" s="64"/>
      <c r="AC4519" s="64"/>
      <c r="AD4519" s="64"/>
      <c r="AE4519" s="64"/>
      <c r="AF4519" s="64"/>
      <c r="AG4519" s="64"/>
      <c r="AH4519" s="64"/>
      <c r="AI4519" s="64"/>
      <c r="AJ4519" s="64"/>
      <c r="AK4519" s="64"/>
      <c r="AL4519" s="64"/>
      <c r="AM4519" s="64"/>
      <c r="AN4519" s="64"/>
      <c r="AO4519" s="64"/>
      <c r="AP4519" s="67" t="str">
        <f>IF($AG4519="","",VLOOKUP($AG4519,Test_Procedure!$A:$F,2,FALSE))</f>
        <v/>
      </c>
      <c r="AQ4519" s="67"/>
      <c r="AR4519" s="67"/>
      <c r="AS4519" s="68"/>
      <c r="AT4519" s="68"/>
      <c r="AU4519" s="68"/>
      <c r="AV4519" s="68"/>
      <c r="AW4519" s="68"/>
      <c r="AX4519" s="68"/>
      <c r="AY4519" s="68"/>
      <c r="AZ4519" s="68"/>
      <c r="BA4519" s="68"/>
      <c r="BB4519" s="68"/>
      <c r="BC4519" s="69" t="str">
        <f t="shared" si="218"/>
        <v/>
      </c>
      <c r="BD4519" s="69"/>
      <c r="BE4519" s="70">
        <f>IF($AG4519="",0,VLOOKUP($AG4519,Test_Procedure!$A:$F,3,FALSE))</f>
        <v>0</v>
      </c>
      <c r="BF4519" s="70"/>
      <c r="BG4519" s="70">
        <f>IF($AG4519="",0,VLOOKUP($AG4519,Test_Procedure!$A:$F,4,FALSE))</f>
        <v>0</v>
      </c>
      <c r="BH4519" s="70"/>
      <c r="BI4519" s="70">
        <f>IF($AG4519="",0,VLOOKUP($AG4519,Test_Procedure!$A:$F,5,FALSE))</f>
        <v>0</v>
      </c>
      <c r="BJ4519" s="70"/>
      <c r="BK4519" s="70">
        <f>IF($AG4519="",0,VLOOKUP($AG4519,Test_Procedure!$A:$F,6,FALSE))</f>
        <v>0</v>
      </c>
      <c r="BL4519" s="70"/>
      <c r="BM4519" s="71"/>
      <c r="BN4519" s="71"/>
      <c r="BO4519" s="71"/>
      <c r="BP4519" s="72"/>
      <c r="BQ4519" s="72"/>
      <c r="BR4519" s="72"/>
      <c r="BS4519" s="72"/>
      <c r="BT4519" s="72"/>
      <c r="BU4519" s="72"/>
      <c r="BV4519" s="72"/>
      <c r="BW4519" s="72"/>
      <c r="BX4519" s="72"/>
      <c r="BY4519" s="72"/>
      <c r="BZ4519" s="72"/>
      <c r="CA4519" s="72"/>
      <c r="CB4519" s="72"/>
      <c r="CC4519" s="72"/>
      <c r="CD4519" s="72"/>
      <c r="CE4519" s="72"/>
      <c r="CF4519" s="72"/>
      <c r="CG4519" s="72"/>
      <c r="CH4519" s="72"/>
      <c r="CI4519" s="72"/>
      <c r="CJ4519" s="72"/>
      <c r="XEX4519" s="56" t="str">
        <f>IF(ISERROR(VLOOKUP('Testing Report'!$G$8,$AG4519:$BD4519,13,FALSE)),"",VLOOKUP('Testing Report'!$G$8,$AG4519:$BD4519,13,FALSE))</f>
        <v/>
      </c>
      <c r="XEY4519" s="56" t="str">
        <f>IF(ISERROR(VLOOKUP('Testing Report'!$G$8,$AG4519:$BD4519,15,FALSE)),"",VLOOKUP('Testing Report'!$G$8,$AG4519:$BD4519,15,FALSE))</f>
        <v/>
      </c>
      <c r="XEZ4519" s="56" t="str">
        <f>IF(COUNTIF($X4519:$X$5000,'Testing Report'!$G$8)=0,"",COUNTIF($X4519:$X$5000,'Testing Report'!$G$8))</f>
        <v/>
      </c>
      <c r="XFA4519" s="56" t="str">
        <f>IF(ISERROR(VLOOKUP('Testing Report'!$G$8,$AG4519:$BD4519,19,FALSE)),"",VLOOKUP('Testing Report'!$G$8,$AG4519:$BD4519,19,FALSE))</f>
        <v/>
      </c>
      <c r="XFB4519" s="56" t="str">
        <f>IF(ISERROR(VLOOKUP('Testing Report'!$G$8,$X4519:$BD4519,32,FALSE)),"",VLOOKUP('Testing Report'!$G$8,$X4519:$BD4519,32,FALSE))</f>
        <v/>
      </c>
      <c r="XFC4519" s="26"/>
      <c r="XFD4519" s="7" t="str">
        <f t="shared" si="216"/>
        <v/>
      </c>
    </row>
    <row r="4520" spans="1:88 16378:16384" ht="15" customHeight="1">
      <c r="A4520" s="65" t="str">
        <f t="shared" si="217"/>
        <v/>
      </c>
      <c r="B4520" s="65"/>
      <c r="C4520" s="66"/>
      <c r="D4520" s="66"/>
      <c r="E4520" s="66"/>
      <c r="F4520" s="66"/>
      <c r="G4520" s="66"/>
      <c r="H4520" s="66"/>
      <c r="I4520" s="66"/>
      <c r="J4520" s="66"/>
      <c r="K4520" s="66"/>
      <c r="L4520" s="66"/>
      <c r="M4520" s="66"/>
      <c r="N4520" s="66"/>
      <c r="O4520" s="66"/>
      <c r="P4520" s="66"/>
      <c r="Q4520" s="66"/>
      <c r="R4520" s="66"/>
      <c r="S4520" s="72"/>
      <c r="T4520" s="72"/>
      <c r="U4520" s="72"/>
      <c r="V4520" s="72"/>
      <c r="W4520" s="72"/>
      <c r="X4520" s="64"/>
      <c r="Y4520" s="64"/>
      <c r="Z4520" s="64"/>
      <c r="AA4520" s="64"/>
      <c r="AB4520" s="64"/>
      <c r="AC4520" s="64"/>
      <c r="AD4520" s="64"/>
      <c r="AE4520" s="64"/>
      <c r="AF4520" s="64"/>
      <c r="AG4520" s="64"/>
      <c r="AH4520" s="64"/>
      <c r="AI4520" s="64"/>
      <c r="AJ4520" s="64"/>
      <c r="AK4520" s="64"/>
      <c r="AL4520" s="64"/>
      <c r="AM4520" s="64"/>
      <c r="AN4520" s="64"/>
      <c r="AO4520" s="64"/>
      <c r="AP4520" s="67" t="str">
        <f>IF($AG4520="","",VLOOKUP($AG4520,Test_Procedure!$A:$F,2,FALSE))</f>
        <v/>
      </c>
      <c r="AQ4520" s="67"/>
      <c r="AR4520" s="67"/>
      <c r="AS4520" s="68"/>
      <c r="AT4520" s="68"/>
      <c r="AU4520" s="68"/>
      <c r="AV4520" s="68"/>
      <c r="AW4520" s="68"/>
      <c r="AX4520" s="68"/>
      <c r="AY4520" s="68"/>
      <c r="AZ4520" s="68"/>
      <c r="BA4520" s="68"/>
      <c r="BB4520" s="68"/>
      <c r="BC4520" s="69" t="str">
        <f t="shared" si="218"/>
        <v/>
      </c>
      <c r="BD4520" s="69"/>
      <c r="BE4520" s="70">
        <f>IF($AG4520="",0,VLOOKUP($AG4520,Test_Procedure!$A:$F,3,FALSE))</f>
        <v>0</v>
      </c>
      <c r="BF4520" s="70"/>
      <c r="BG4520" s="70">
        <f>IF($AG4520="",0,VLOOKUP($AG4520,Test_Procedure!$A:$F,4,FALSE))</f>
        <v>0</v>
      </c>
      <c r="BH4520" s="70"/>
      <c r="BI4520" s="70">
        <f>IF($AG4520="",0,VLOOKUP($AG4520,Test_Procedure!$A:$F,5,FALSE))</f>
        <v>0</v>
      </c>
      <c r="BJ4520" s="70"/>
      <c r="BK4520" s="70">
        <f>IF($AG4520="",0,VLOOKUP($AG4520,Test_Procedure!$A:$F,6,FALSE))</f>
        <v>0</v>
      </c>
      <c r="BL4520" s="70"/>
      <c r="BM4520" s="71"/>
      <c r="BN4520" s="71"/>
      <c r="BO4520" s="71"/>
      <c r="BP4520" s="72"/>
      <c r="BQ4520" s="72"/>
      <c r="BR4520" s="72"/>
      <c r="BS4520" s="72"/>
      <c r="BT4520" s="72"/>
      <c r="BU4520" s="72"/>
      <c r="BV4520" s="72"/>
      <c r="BW4520" s="72"/>
      <c r="BX4520" s="72"/>
      <c r="BY4520" s="72"/>
      <c r="BZ4520" s="72"/>
      <c r="CA4520" s="72"/>
      <c r="CB4520" s="72"/>
      <c r="CC4520" s="72"/>
      <c r="CD4520" s="72"/>
      <c r="CE4520" s="72"/>
      <c r="CF4520" s="72"/>
      <c r="CG4520" s="72"/>
      <c r="CH4520" s="72"/>
      <c r="CI4520" s="72"/>
      <c r="CJ4520" s="72"/>
      <c r="XEX4520" s="56" t="str">
        <f>IF(ISERROR(VLOOKUP('Testing Report'!$G$8,$AG4520:$BD4520,13,FALSE)),"",VLOOKUP('Testing Report'!$G$8,$AG4520:$BD4520,13,FALSE))</f>
        <v/>
      </c>
      <c r="XEY4520" s="56" t="str">
        <f>IF(ISERROR(VLOOKUP('Testing Report'!$G$8,$AG4520:$BD4520,15,FALSE)),"",VLOOKUP('Testing Report'!$G$8,$AG4520:$BD4520,15,FALSE))</f>
        <v/>
      </c>
      <c r="XEZ4520" s="56" t="str">
        <f>IF(COUNTIF($X4520:$X$5000,'Testing Report'!$G$8)=0,"",COUNTIF($X4520:$X$5000,'Testing Report'!$G$8))</f>
        <v/>
      </c>
      <c r="XFA4520" s="56" t="str">
        <f>IF(ISERROR(VLOOKUP('Testing Report'!$G$8,$AG4520:$BD4520,19,FALSE)),"",VLOOKUP('Testing Report'!$G$8,$AG4520:$BD4520,19,FALSE))</f>
        <v/>
      </c>
      <c r="XFB4520" s="56" t="str">
        <f>IF(ISERROR(VLOOKUP('Testing Report'!$G$8,$X4520:$BD4520,32,FALSE)),"",VLOOKUP('Testing Report'!$G$8,$X4520:$BD4520,32,FALSE))</f>
        <v/>
      </c>
      <c r="XFC4520" s="26"/>
      <c r="XFD4520" s="7" t="str">
        <f t="shared" si="216"/>
        <v/>
      </c>
    </row>
    <row r="4521" spans="1:88 16378:16384" ht="15" customHeight="1">
      <c r="A4521" s="65" t="str">
        <f t="shared" si="217"/>
        <v/>
      </c>
      <c r="B4521" s="65"/>
      <c r="C4521" s="66"/>
      <c r="D4521" s="66"/>
      <c r="E4521" s="66"/>
      <c r="F4521" s="66"/>
      <c r="G4521" s="66"/>
      <c r="H4521" s="66"/>
      <c r="I4521" s="66"/>
      <c r="J4521" s="66"/>
      <c r="K4521" s="66"/>
      <c r="L4521" s="66"/>
      <c r="M4521" s="66"/>
      <c r="N4521" s="66"/>
      <c r="O4521" s="66"/>
      <c r="P4521" s="66"/>
      <c r="Q4521" s="66"/>
      <c r="R4521" s="66"/>
      <c r="S4521" s="72"/>
      <c r="T4521" s="72"/>
      <c r="U4521" s="72"/>
      <c r="V4521" s="72"/>
      <c r="W4521" s="72"/>
      <c r="X4521" s="64"/>
      <c r="Y4521" s="64"/>
      <c r="Z4521" s="64"/>
      <c r="AA4521" s="64"/>
      <c r="AB4521" s="64"/>
      <c r="AC4521" s="64"/>
      <c r="AD4521" s="64"/>
      <c r="AE4521" s="64"/>
      <c r="AF4521" s="64"/>
      <c r="AG4521" s="64"/>
      <c r="AH4521" s="64"/>
      <c r="AI4521" s="64"/>
      <c r="AJ4521" s="64"/>
      <c r="AK4521" s="64"/>
      <c r="AL4521" s="64"/>
      <c r="AM4521" s="64"/>
      <c r="AN4521" s="64"/>
      <c r="AO4521" s="64"/>
      <c r="AP4521" s="67" t="str">
        <f>IF($AG4521="","",VLOOKUP($AG4521,Test_Procedure!$A:$F,2,FALSE))</f>
        <v/>
      </c>
      <c r="AQ4521" s="67"/>
      <c r="AR4521" s="67"/>
      <c r="AS4521" s="68"/>
      <c r="AT4521" s="68"/>
      <c r="AU4521" s="68"/>
      <c r="AV4521" s="68"/>
      <c r="AW4521" s="68"/>
      <c r="AX4521" s="68"/>
      <c r="AY4521" s="68"/>
      <c r="AZ4521" s="68"/>
      <c r="BA4521" s="68"/>
      <c r="BB4521" s="68"/>
      <c r="BC4521" s="69" t="str">
        <f t="shared" si="218"/>
        <v/>
      </c>
      <c r="BD4521" s="69"/>
      <c r="BE4521" s="70">
        <f>IF($AG4521="",0,VLOOKUP($AG4521,Test_Procedure!$A:$F,3,FALSE))</f>
        <v>0</v>
      </c>
      <c r="BF4521" s="70"/>
      <c r="BG4521" s="70">
        <f>IF($AG4521="",0,VLOOKUP($AG4521,Test_Procedure!$A:$F,4,FALSE))</f>
        <v>0</v>
      </c>
      <c r="BH4521" s="70"/>
      <c r="BI4521" s="70">
        <f>IF($AG4521="",0,VLOOKUP($AG4521,Test_Procedure!$A:$F,5,FALSE))</f>
        <v>0</v>
      </c>
      <c r="BJ4521" s="70"/>
      <c r="BK4521" s="70">
        <f>IF($AG4521="",0,VLOOKUP($AG4521,Test_Procedure!$A:$F,6,FALSE))</f>
        <v>0</v>
      </c>
      <c r="BL4521" s="70"/>
      <c r="BM4521" s="71"/>
      <c r="BN4521" s="71"/>
      <c r="BO4521" s="71"/>
      <c r="BP4521" s="72"/>
      <c r="BQ4521" s="72"/>
      <c r="BR4521" s="72"/>
      <c r="BS4521" s="72"/>
      <c r="BT4521" s="72"/>
      <c r="BU4521" s="72"/>
      <c r="BV4521" s="72"/>
      <c r="BW4521" s="72"/>
      <c r="BX4521" s="72"/>
      <c r="BY4521" s="72"/>
      <c r="BZ4521" s="72"/>
      <c r="CA4521" s="72"/>
      <c r="CB4521" s="72"/>
      <c r="CC4521" s="72"/>
      <c r="CD4521" s="72"/>
      <c r="CE4521" s="72"/>
      <c r="CF4521" s="72"/>
      <c r="CG4521" s="72"/>
      <c r="CH4521" s="72"/>
      <c r="CI4521" s="72"/>
      <c r="CJ4521" s="72"/>
      <c r="XEX4521" s="56" t="str">
        <f>IF(ISERROR(VLOOKUP('Testing Report'!$G$8,$AG4521:$BD4521,13,FALSE)),"",VLOOKUP('Testing Report'!$G$8,$AG4521:$BD4521,13,FALSE))</f>
        <v/>
      </c>
      <c r="XEY4521" s="56" t="str">
        <f>IF(ISERROR(VLOOKUP('Testing Report'!$G$8,$AG4521:$BD4521,15,FALSE)),"",VLOOKUP('Testing Report'!$G$8,$AG4521:$BD4521,15,FALSE))</f>
        <v/>
      </c>
      <c r="XEZ4521" s="56" t="str">
        <f>IF(COUNTIF($X4521:$X$5000,'Testing Report'!$G$8)=0,"",COUNTIF($X4521:$X$5000,'Testing Report'!$G$8))</f>
        <v/>
      </c>
      <c r="XFA4521" s="56" t="str">
        <f>IF(ISERROR(VLOOKUP('Testing Report'!$G$8,$AG4521:$BD4521,19,FALSE)),"",VLOOKUP('Testing Report'!$G$8,$AG4521:$BD4521,19,FALSE))</f>
        <v/>
      </c>
      <c r="XFB4521" s="56" t="str">
        <f>IF(ISERROR(VLOOKUP('Testing Report'!$G$8,$X4521:$BD4521,32,FALSE)),"",VLOOKUP('Testing Report'!$G$8,$X4521:$BD4521,32,FALSE))</f>
        <v/>
      </c>
      <c r="XFC4521" s="26"/>
      <c r="XFD4521" s="7" t="str">
        <f t="shared" ref="XFD4521:XFD4584" si="219">X4521&amp;BM4521</f>
        <v/>
      </c>
    </row>
    <row r="4522" spans="1:88 16378:16384" ht="15" customHeight="1">
      <c r="A4522" s="65" t="str">
        <f t="shared" si="217"/>
        <v/>
      </c>
      <c r="B4522" s="65"/>
      <c r="C4522" s="66"/>
      <c r="D4522" s="66"/>
      <c r="E4522" s="66"/>
      <c r="F4522" s="66"/>
      <c r="G4522" s="66"/>
      <c r="H4522" s="66"/>
      <c r="I4522" s="66"/>
      <c r="J4522" s="66"/>
      <c r="K4522" s="66"/>
      <c r="L4522" s="66"/>
      <c r="M4522" s="66"/>
      <c r="N4522" s="66"/>
      <c r="O4522" s="66"/>
      <c r="P4522" s="66"/>
      <c r="Q4522" s="66"/>
      <c r="R4522" s="66"/>
      <c r="S4522" s="72"/>
      <c r="T4522" s="72"/>
      <c r="U4522" s="72"/>
      <c r="V4522" s="72"/>
      <c r="W4522" s="72"/>
      <c r="X4522" s="64"/>
      <c r="Y4522" s="64"/>
      <c r="Z4522" s="64"/>
      <c r="AA4522" s="64"/>
      <c r="AB4522" s="64"/>
      <c r="AC4522" s="64"/>
      <c r="AD4522" s="64"/>
      <c r="AE4522" s="64"/>
      <c r="AF4522" s="64"/>
      <c r="AG4522" s="64"/>
      <c r="AH4522" s="64"/>
      <c r="AI4522" s="64"/>
      <c r="AJ4522" s="64"/>
      <c r="AK4522" s="64"/>
      <c r="AL4522" s="64"/>
      <c r="AM4522" s="64"/>
      <c r="AN4522" s="64"/>
      <c r="AO4522" s="64"/>
      <c r="AP4522" s="67" t="str">
        <f>IF($AG4522="","",VLOOKUP($AG4522,Test_Procedure!$A:$F,2,FALSE))</f>
        <v/>
      </c>
      <c r="AQ4522" s="67"/>
      <c r="AR4522" s="67"/>
      <c r="AS4522" s="68"/>
      <c r="AT4522" s="68"/>
      <c r="AU4522" s="68"/>
      <c r="AV4522" s="68"/>
      <c r="AW4522" s="68"/>
      <c r="AX4522" s="68"/>
      <c r="AY4522" s="68"/>
      <c r="AZ4522" s="68"/>
      <c r="BA4522" s="68"/>
      <c r="BB4522" s="68"/>
      <c r="BC4522" s="69" t="str">
        <f t="shared" si="218"/>
        <v/>
      </c>
      <c r="BD4522" s="69"/>
      <c r="BE4522" s="70">
        <f>IF($AG4522="",0,VLOOKUP($AG4522,Test_Procedure!$A:$F,3,FALSE))</f>
        <v>0</v>
      </c>
      <c r="BF4522" s="70"/>
      <c r="BG4522" s="70">
        <f>IF($AG4522="",0,VLOOKUP($AG4522,Test_Procedure!$A:$F,4,FALSE))</f>
        <v>0</v>
      </c>
      <c r="BH4522" s="70"/>
      <c r="BI4522" s="70">
        <f>IF($AG4522="",0,VLOOKUP($AG4522,Test_Procedure!$A:$F,5,FALSE))</f>
        <v>0</v>
      </c>
      <c r="BJ4522" s="70"/>
      <c r="BK4522" s="70">
        <f>IF($AG4522="",0,VLOOKUP($AG4522,Test_Procedure!$A:$F,6,FALSE))</f>
        <v>0</v>
      </c>
      <c r="BL4522" s="70"/>
      <c r="BM4522" s="71"/>
      <c r="BN4522" s="71"/>
      <c r="BO4522" s="71"/>
      <c r="BP4522" s="72"/>
      <c r="BQ4522" s="72"/>
      <c r="BR4522" s="72"/>
      <c r="BS4522" s="72"/>
      <c r="BT4522" s="72"/>
      <c r="BU4522" s="72"/>
      <c r="BV4522" s="72"/>
      <c r="BW4522" s="72"/>
      <c r="BX4522" s="72"/>
      <c r="BY4522" s="72"/>
      <c r="BZ4522" s="72"/>
      <c r="CA4522" s="72"/>
      <c r="CB4522" s="72"/>
      <c r="CC4522" s="72"/>
      <c r="CD4522" s="72"/>
      <c r="CE4522" s="72"/>
      <c r="CF4522" s="72"/>
      <c r="CG4522" s="72"/>
      <c r="CH4522" s="72"/>
      <c r="CI4522" s="72"/>
      <c r="CJ4522" s="72"/>
      <c r="XEX4522" s="56" t="str">
        <f>IF(ISERROR(VLOOKUP('Testing Report'!$G$8,$AG4522:$BD4522,13,FALSE)),"",VLOOKUP('Testing Report'!$G$8,$AG4522:$BD4522,13,FALSE))</f>
        <v/>
      </c>
      <c r="XEY4522" s="56" t="str">
        <f>IF(ISERROR(VLOOKUP('Testing Report'!$G$8,$AG4522:$BD4522,15,FALSE)),"",VLOOKUP('Testing Report'!$G$8,$AG4522:$BD4522,15,FALSE))</f>
        <v/>
      </c>
      <c r="XEZ4522" s="56" t="str">
        <f>IF(COUNTIF($X4522:$X$5000,'Testing Report'!$G$8)=0,"",COUNTIF($X4522:$X$5000,'Testing Report'!$G$8))</f>
        <v/>
      </c>
      <c r="XFA4522" s="56" t="str">
        <f>IF(ISERROR(VLOOKUP('Testing Report'!$G$8,$AG4522:$BD4522,19,FALSE)),"",VLOOKUP('Testing Report'!$G$8,$AG4522:$BD4522,19,FALSE))</f>
        <v/>
      </c>
      <c r="XFB4522" s="56" t="str">
        <f>IF(ISERROR(VLOOKUP('Testing Report'!$G$8,$X4522:$BD4522,32,FALSE)),"",VLOOKUP('Testing Report'!$G$8,$X4522:$BD4522,32,FALSE))</f>
        <v/>
      </c>
      <c r="XFC4522" s="26"/>
      <c r="XFD4522" s="7" t="str">
        <f t="shared" si="219"/>
        <v/>
      </c>
    </row>
    <row r="4523" spans="1:88 16378:16384" ht="15" customHeight="1">
      <c r="A4523" s="65" t="str">
        <f t="shared" si="217"/>
        <v/>
      </c>
      <c r="B4523" s="65"/>
      <c r="C4523" s="66"/>
      <c r="D4523" s="66"/>
      <c r="E4523" s="66"/>
      <c r="F4523" s="66"/>
      <c r="G4523" s="66"/>
      <c r="H4523" s="66"/>
      <c r="I4523" s="66"/>
      <c r="J4523" s="66"/>
      <c r="K4523" s="66"/>
      <c r="L4523" s="66"/>
      <c r="M4523" s="66"/>
      <c r="N4523" s="66"/>
      <c r="O4523" s="66"/>
      <c r="P4523" s="66"/>
      <c r="Q4523" s="66"/>
      <c r="R4523" s="66"/>
      <c r="S4523" s="72"/>
      <c r="T4523" s="72"/>
      <c r="U4523" s="72"/>
      <c r="V4523" s="72"/>
      <c r="W4523" s="72"/>
      <c r="X4523" s="64"/>
      <c r="Y4523" s="64"/>
      <c r="Z4523" s="64"/>
      <c r="AA4523" s="64"/>
      <c r="AB4523" s="64"/>
      <c r="AC4523" s="64"/>
      <c r="AD4523" s="64"/>
      <c r="AE4523" s="64"/>
      <c r="AF4523" s="64"/>
      <c r="AG4523" s="64"/>
      <c r="AH4523" s="64"/>
      <c r="AI4523" s="64"/>
      <c r="AJ4523" s="64"/>
      <c r="AK4523" s="64"/>
      <c r="AL4523" s="64"/>
      <c r="AM4523" s="64"/>
      <c r="AN4523" s="64"/>
      <c r="AO4523" s="64"/>
      <c r="AP4523" s="67" t="str">
        <f>IF($AG4523="","",VLOOKUP($AG4523,Test_Procedure!$A:$F,2,FALSE))</f>
        <v/>
      </c>
      <c r="AQ4523" s="67"/>
      <c r="AR4523" s="67"/>
      <c r="AS4523" s="68"/>
      <c r="AT4523" s="68"/>
      <c r="AU4523" s="68"/>
      <c r="AV4523" s="68"/>
      <c r="AW4523" s="68"/>
      <c r="AX4523" s="68"/>
      <c r="AY4523" s="68"/>
      <c r="AZ4523" s="68"/>
      <c r="BA4523" s="68"/>
      <c r="BB4523" s="68"/>
      <c r="BC4523" s="69" t="str">
        <f t="shared" si="218"/>
        <v/>
      </c>
      <c r="BD4523" s="69"/>
      <c r="BE4523" s="70">
        <f>IF($AG4523="",0,VLOOKUP($AG4523,Test_Procedure!$A:$F,3,FALSE))</f>
        <v>0</v>
      </c>
      <c r="BF4523" s="70"/>
      <c r="BG4523" s="70">
        <f>IF($AG4523="",0,VLOOKUP($AG4523,Test_Procedure!$A:$F,4,FALSE))</f>
        <v>0</v>
      </c>
      <c r="BH4523" s="70"/>
      <c r="BI4523" s="70">
        <f>IF($AG4523="",0,VLOOKUP($AG4523,Test_Procedure!$A:$F,5,FALSE))</f>
        <v>0</v>
      </c>
      <c r="BJ4523" s="70"/>
      <c r="BK4523" s="70">
        <f>IF($AG4523="",0,VLOOKUP($AG4523,Test_Procedure!$A:$F,6,FALSE))</f>
        <v>0</v>
      </c>
      <c r="BL4523" s="70"/>
      <c r="BM4523" s="71"/>
      <c r="BN4523" s="71"/>
      <c r="BO4523" s="71"/>
      <c r="BP4523" s="72"/>
      <c r="BQ4523" s="72"/>
      <c r="BR4523" s="72"/>
      <c r="BS4523" s="72"/>
      <c r="BT4523" s="72"/>
      <c r="BU4523" s="72"/>
      <c r="BV4523" s="72"/>
      <c r="BW4523" s="72"/>
      <c r="BX4523" s="72"/>
      <c r="BY4523" s="72"/>
      <c r="BZ4523" s="72"/>
      <c r="CA4523" s="72"/>
      <c r="CB4523" s="72"/>
      <c r="CC4523" s="72"/>
      <c r="CD4523" s="72"/>
      <c r="CE4523" s="72"/>
      <c r="CF4523" s="72"/>
      <c r="CG4523" s="72"/>
      <c r="CH4523" s="72"/>
      <c r="CI4523" s="72"/>
      <c r="CJ4523" s="72"/>
      <c r="XEX4523" s="56" t="str">
        <f>IF(ISERROR(VLOOKUP('Testing Report'!$G$8,$AG4523:$BD4523,13,FALSE)),"",VLOOKUP('Testing Report'!$G$8,$AG4523:$BD4523,13,FALSE))</f>
        <v/>
      </c>
      <c r="XEY4523" s="56" t="str">
        <f>IF(ISERROR(VLOOKUP('Testing Report'!$G$8,$AG4523:$BD4523,15,FALSE)),"",VLOOKUP('Testing Report'!$G$8,$AG4523:$BD4523,15,FALSE))</f>
        <v/>
      </c>
      <c r="XEZ4523" s="56" t="str">
        <f>IF(COUNTIF($X4523:$X$5000,'Testing Report'!$G$8)=0,"",COUNTIF($X4523:$X$5000,'Testing Report'!$G$8))</f>
        <v/>
      </c>
      <c r="XFA4523" s="56" t="str">
        <f>IF(ISERROR(VLOOKUP('Testing Report'!$G$8,$AG4523:$BD4523,19,FALSE)),"",VLOOKUP('Testing Report'!$G$8,$AG4523:$BD4523,19,FALSE))</f>
        <v/>
      </c>
      <c r="XFB4523" s="56" t="str">
        <f>IF(ISERROR(VLOOKUP('Testing Report'!$G$8,$X4523:$BD4523,32,FALSE)),"",VLOOKUP('Testing Report'!$G$8,$X4523:$BD4523,32,FALSE))</f>
        <v/>
      </c>
      <c r="XFC4523" s="26"/>
      <c r="XFD4523" s="7" t="str">
        <f t="shared" si="219"/>
        <v/>
      </c>
    </row>
    <row r="4524" spans="1:88 16378:16384" ht="15" customHeight="1">
      <c r="A4524" s="65" t="str">
        <f t="shared" si="217"/>
        <v/>
      </c>
      <c r="B4524" s="65"/>
      <c r="C4524" s="66"/>
      <c r="D4524" s="66"/>
      <c r="E4524" s="66"/>
      <c r="F4524" s="66"/>
      <c r="G4524" s="66"/>
      <c r="H4524" s="66"/>
      <c r="I4524" s="66"/>
      <c r="J4524" s="66"/>
      <c r="K4524" s="66"/>
      <c r="L4524" s="66"/>
      <c r="M4524" s="66"/>
      <c r="N4524" s="66"/>
      <c r="O4524" s="66"/>
      <c r="P4524" s="66"/>
      <c r="Q4524" s="66"/>
      <c r="R4524" s="66"/>
      <c r="S4524" s="72"/>
      <c r="T4524" s="72"/>
      <c r="U4524" s="72"/>
      <c r="V4524" s="72"/>
      <c r="W4524" s="72"/>
      <c r="X4524" s="64"/>
      <c r="Y4524" s="64"/>
      <c r="Z4524" s="64"/>
      <c r="AA4524" s="64"/>
      <c r="AB4524" s="64"/>
      <c r="AC4524" s="64"/>
      <c r="AD4524" s="64"/>
      <c r="AE4524" s="64"/>
      <c r="AF4524" s="64"/>
      <c r="AG4524" s="64"/>
      <c r="AH4524" s="64"/>
      <c r="AI4524" s="64"/>
      <c r="AJ4524" s="64"/>
      <c r="AK4524" s="64"/>
      <c r="AL4524" s="64"/>
      <c r="AM4524" s="64"/>
      <c r="AN4524" s="64"/>
      <c r="AO4524" s="64"/>
      <c r="AP4524" s="67" t="str">
        <f>IF($AG4524="","",VLOOKUP($AG4524,Test_Procedure!$A:$F,2,FALSE))</f>
        <v/>
      </c>
      <c r="AQ4524" s="67"/>
      <c r="AR4524" s="67"/>
      <c r="AS4524" s="68"/>
      <c r="AT4524" s="68"/>
      <c r="AU4524" s="68"/>
      <c r="AV4524" s="68"/>
      <c r="AW4524" s="68"/>
      <c r="AX4524" s="68"/>
      <c r="AY4524" s="68"/>
      <c r="AZ4524" s="68"/>
      <c r="BA4524" s="68"/>
      <c r="BB4524" s="68"/>
      <c r="BC4524" s="69" t="str">
        <f t="shared" si="218"/>
        <v/>
      </c>
      <c r="BD4524" s="69"/>
      <c r="BE4524" s="70">
        <f>IF($AG4524="",0,VLOOKUP($AG4524,Test_Procedure!$A:$F,3,FALSE))</f>
        <v>0</v>
      </c>
      <c r="BF4524" s="70"/>
      <c r="BG4524" s="70">
        <f>IF($AG4524="",0,VLOOKUP($AG4524,Test_Procedure!$A:$F,4,FALSE))</f>
        <v>0</v>
      </c>
      <c r="BH4524" s="70"/>
      <c r="BI4524" s="70">
        <f>IF($AG4524="",0,VLOOKUP($AG4524,Test_Procedure!$A:$F,5,FALSE))</f>
        <v>0</v>
      </c>
      <c r="BJ4524" s="70"/>
      <c r="BK4524" s="70">
        <f>IF($AG4524="",0,VLOOKUP($AG4524,Test_Procedure!$A:$F,6,FALSE))</f>
        <v>0</v>
      </c>
      <c r="BL4524" s="70"/>
      <c r="BM4524" s="71"/>
      <c r="BN4524" s="71"/>
      <c r="BO4524" s="71"/>
      <c r="BP4524" s="72"/>
      <c r="BQ4524" s="72"/>
      <c r="BR4524" s="72"/>
      <c r="BS4524" s="72"/>
      <c r="BT4524" s="72"/>
      <c r="BU4524" s="72"/>
      <c r="BV4524" s="72"/>
      <c r="BW4524" s="72"/>
      <c r="BX4524" s="72"/>
      <c r="BY4524" s="72"/>
      <c r="BZ4524" s="72"/>
      <c r="CA4524" s="72"/>
      <c r="CB4524" s="72"/>
      <c r="CC4524" s="72"/>
      <c r="CD4524" s="72"/>
      <c r="CE4524" s="72"/>
      <c r="CF4524" s="72"/>
      <c r="CG4524" s="72"/>
      <c r="CH4524" s="72"/>
      <c r="CI4524" s="72"/>
      <c r="CJ4524" s="72"/>
      <c r="XEX4524" s="56" t="str">
        <f>IF(ISERROR(VLOOKUP('Testing Report'!$G$8,$AG4524:$BD4524,13,FALSE)),"",VLOOKUP('Testing Report'!$G$8,$AG4524:$BD4524,13,FALSE))</f>
        <v/>
      </c>
      <c r="XEY4524" s="56" t="str">
        <f>IF(ISERROR(VLOOKUP('Testing Report'!$G$8,$AG4524:$BD4524,15,FALSE)),"",VLOOKUP('Testing Report'!$G$8,$AG4524:$BD4524,15,FALSE))</f>
        <v/>
      </c>
      <c r="XEZ4524" s="56" t="str">
        <f>IF(COUNTIF($X4524:$X$5000,'Testing Report'!$G$8)=0,"",COUNTIF($X4524:$X$5000,'Testing Report'!$G$8))</f>
        <v/>
      </c>
      <c r="XFA4524" s="56" t="str">
        <f>IF(ISERROR(VLOOKUP('Testing Report'!$G$8,$AG4524:$BD4524,19,FALSE)),"",VLOOKUP('Testing Report'!$G$8,$AG4524:$BD4524,19,FALSE))</f>
        <v/>
      </c>
      <c r="XFB4524" s="56" t="str">
        <f>IF(ISERROR(VLOOKUP('Testing Report'!$G$8,$X4524:$BD4524,32,FALSE)),"",VLOOKUP('Testing Report'!$G$8,$X4524:$BD4524,32,FALSE))</f>
        <v/>
      </c>
      <c r="XFC4524" s="26"/>
      <c r="XFD4524" s="7" t="str">
        <f t="shared" si="219"/>
        <v/>
      </c>
    </row>
    <row r="4525" spans="1:88 16378:16384" ht="15" customHeight="1">
      <c r="A4525" s="65" t="str">
        <f t="shared" si="217"/>
        <v/>
      </c>
      <c r="B4525" s="65"/>
      <c r="C4525" s="66"/>
      <c r="D4525" s="66"/>
      <c r="E4525" s="66"/>
      <c r="F4525" s="66"/>
      <c r="G4525" s="66"/>
      <c r="H4525" s="66"/>
      <c r="I4525" s="66"/>
      <c r="J4525" s="66"/>
      <c r="K4525" s="66"/>
      <c r="L4525" s="66"/>
      <c r="M4525" s="66"/>
      <c r="N4525" s="66"/>
      <c r="O4525" s="66"/>
      <c r="P4525" s="66"/>
      <c r="Q4525" s="66"/>
      <c r="R4525" s="66"/>
      <c r="S4525" s="72"/>
      <c r="T4525" s="72"/>
      <c r="U4525" s="72"/>
      <c r="V4525" s="72"/>
      <c r="W4525" s="72"/>
      <c r="X4525" s="64"/>
      <c r="Y4525" s="64"/>
      <c r="Z4525" s="64"/>
      <c r="AA4525" s="64"/>
      <c r="AB4525" s="64"/>
      <c r="AC4525" s="64"/>
      <c r="AD4525" s="64"/>
      <c r="AE4525" s="64"/>
      <c r="AF4525" s="64"/>
      <c r="AG4525" s="64"/>
      <c r="AH4525" s="64"/>
      <c r="AI4525" s="64"/>
      <c r="AJ4525" s="64"/>
      <c r="AK4525" s="64"/>
      <c r="AL4525" s="64"/>
      <c r="AM4525" s="64"/>
      <c r="AN4525" s="64"/>
      <c r="AO4525" s="64"/>
      <c r="AP4525" s="67" t="str">
        <f>IF($AG4525="","",VLOOKUP($AG4525,Test_Procedure!$A:$F,2,FALSE))</f>
        <v/>
      </c>
      <c r="AQ4525" s="67"/>
      <c r="AR4525" s="67"/>
      <c r="AS4525" s="68"/>
      <c r="AT4525" s="68"/>
      <c r="AU4525" s="68"/>
      <c r="AV4525" s="68"/>
      <c r="AW4525" s="68"/>
      <c r="AX4525" s="68"/>
      <c r="AY4525" s="68"/>
      <c r="AZ4525" s="68"/>
      <c r="BA4525" s="68"/>
      <c r="BB4525" s="68"/>
      <c r="BC4525" s="69" t="str">
        <f t="shared" si="218"/>
        <v/>
      </c>
      <c r="BD4525" s="69"/>
      <c r="BE4525" s="70">
        <f>IF($AG4525="",0,VLOOKUP($AG4525,Test_Procedure!$A:$F,3,FALSE))</f>
        <v>0</v>
      </c>
      <c r="BF4525" s="70"/>
      <c r="BG4525" s="70">
        <f>IF($AG4525="",0,VLOOKUP($AG4525,Test_Procedure!$A:$F,4,FALSE))</f>
        <v>0</v>
      </c>
      <c r="BH4525" s="70"/>
      <c r="BI4525" s="70">
        <f>IF($AG4525="",0,VLOOKUP($AG4525,Test_Procedure!$A:$F,5,FALSE))</f>
        <v>0</v>
      </c>
      <c r="BJ4525" s="70"/>
      <c r="BK4525" s="70">
        <f>IF($AG4525="",0,VLOOKUP($AG4525,Test_Procedure!$A:$F,6,FALSE))</f>
        <v>0</v>
      </c>
      <c r="BL4525" s="70"/>
      <c r="BM4525" s="71"/>
      <c r="BN4525" s="71"/>
      <c r="BO4525" s="71"/>
      <c r="BP4525" s="72"/>
      <c r="BQ4525" s="72"/>
      <c r="BR4525" s="72"/>
      <c r="BS4525" s="72"/>
      <c r="BT4525" s="72"/>
      <c r="BU4525" s="72"/>
      <c r="BV4525" s="72"/>
      <c r="BW4525" s="72"/>
      <c r="BX4525" s="72"/>
      <c r="BY4525" s="72"/>
      <c r="BZ4525" s="72"/>
      <c r="CA4525" s="72"/>
      <c r="CB4525" s="72"/>
      <c r="CC4525" s="72"/>
      <c r="CD4525" s="72"/>
      <c r="CE4525" s="72"/>
      <c r="CF4525" s="72"/>
      <c r="CG4525" s="72"/>
      <c r="CH4525" s="72"/>
      <c r="CI4525" s="72"/>
      <c r="CJ4525" s="72"/>
      <c r="XEX4525" s="56" t="str">
        <f>IF(ISERROR(VLOOKUP('Testing Report'!$G$8,$AG4525:$BD4525,13,FALSE)),"",VLOOKUP('Testing Report'!$G$8,$AG4525:$BD4525,13,FALSE))</f>
        <v/>
      </c>
      <c r="XEY4525" s="56" t="str">
        <f>IF(ISERROR(VLOOKUP('Testing Report'!$G$8,$AG4525:$BD4525,15,FALSE)),"",VLOOKUP('Testing Report'!$G$8,$AG4525:$BD4525,15,FALSE))</f>
        <v/>
      </c>
      <c r="XEZ4525" s="56" t="str">
        <f>IF(COUNTIF($X4525:$X$5000,'Testing Report'!$G$8)=0,"",COUNTIF($X4525:$X$5000,'Testing Report'!$G$8))</f>
        <v/>
      </c>
      <c r="XFA4525" s="56" t="str">
        <f>IF(ISERROR(VLOOKUP('Testing Report'!$G$8,$AG4525:$BD4525,19,FALSE)),"",VLOOKUP('Testing Report'!$G$8,$AG4525:$BD4525,19,FALSE))</f>
        <v/>
      </c>
      <c r="XFB4525" s="56" t="str">
        <f>IF(ISERROR(VLOOKUP('Testing Report'!$G$8,$X4525:$BD4525,32,FALSE)),"",VLOOKUP('Testing Report'!$G$8,$X4525:$BD4525,32,FALSE))</f>
        <v/>
      </c>
      <c r="XFC4525" s="26"/>
      <c r="XFD4525" s="7" t="str">
        <f t="shared" si="219"/>
        <v/>
      </c>
    </row>
    <row r="4526" spans="1:88 16378:16384" ht="15" customHeight="1">
      <c r="A4526" s="65" t="str">
        <f t="shared" si="217"/>
        <v/>
      </c>
      <c r="B4526" s="65"/>
      <c r="C4526" s="66"/>
      <c r="D4526" s="66"/>
      <c r="E4526" s="66"/>
      <c r="F4526" s="66"/>
      <c r="G4526" s="66"/>
      <c r="H4526" s="66"/>
      <c r="I4526" s="66"/>
      <c r="J4526" s="66"/>
      <c r="K4526" s="66"/>
      <c r="L4526" s="66"/>
      <c r="M4526" s="66"/>
      <c r="N4526" s="66"/>
      <c r="O4526" s="66"/>
      <c r="P4526" s="66"/>
      <c r="Q4526" s="66"/>
      <c r="R4526" s="66"/>
      <c r="S4526" s="72"/>
      <c r="T4526" s="72"/>
      <c r="U4526" s="72"/>
      <c r="V4526" s="72"/>
      <c r="W4526" s="72"/>
      <c r="X4526" s="64"/>
      <c r="Y4526" s="64"/>
      <c r="Z4526" s="64"/>
      <c r="AA4526" s="64"/>
      <c r="AB4526" s="64"/>
      <c r="AC4526" s="64"/>
      <c r="AD4526" s="64"/>
      <c r="AE4526" s="64"/>
      <c r="AF4526" s="64"/>
      <c r="AG4526" s="64"/>
      <c r="AH4526" s="64"/>
      <c r="AI4526" s="64"/>
      <c r="AJ4526" s="64"/>
      <c r="AK4526" s="64"/>
      <c r="AL4526" s="64"/>
      <c r="AM4526" s="64"/>
      <c r="AN4526" s="64"/>
      <c r="AO4526" s="64"/>
      <c r="AP4526" s="67" t="str">
        <f>IF($AG4526="","",VLOOKUP($AG4526,Test_Procedure!$A:$F,2,FALSE))</f>
        <v/>
      </c>
      <c r="AQ4526" s="67"/>
      <c r="AR4526" s="67"/>
      <c r="AS4526" s="68"/>
      <c r="AT4526" s="68"/>
      <c r="AU4526" s="68"/>
      <c r="AV4526" s="68"/>
      <c r="AW4526" s="68"/>
      <c r="AX4526" s="68"/>
      <c r="AY4526" s="68"/>
      <c r="AZ4526" s="68"/>
      <c r="BA4526" s="68"/>
      <c r="BB4526" s="68"/>
      <c r="BC4526" s="69" t="str">
        <f t="shared" si="218"/>
        <v/>
      </c>
      <c r="BD4526" s="69"/>
      <c r="BE4526" s="70">
        <f>IF($AG4526="",0,VLOOKUP($AG4526,Test_Procedure!$A:$F,3,FALSE))</f>
        <v>0</v>
      </c>
      <c r="BF4526" s="70"/>
      <c r="BG4526" s="70">
        <f>IF($AG4526="",0,VLOOKUP($AG4526,Test_Procedure!$A:$F,4,FALSE))</f>
        <v>0</v>
      </c>
      <c r="BH4526" s="70"/>
      <c r="BI4526" s="70">
        <f>IF($AG4526="",0,VLOOKUP($AG4526,Test_Procedure!$A:$F,5,FALSE))</f>
        <v>0</v>
      </c>
      <c r="BJ4526" s="70"/>
      <c r="BK4526" s="70">
        <f>IF($AG4526="",0,VLOOKUP($AG4526,Test_Procedure!$A:$F,6,FALSE))</f>
        <v>0</v>
      </c>
      <c r="BL4526" s="70"/>
      <c r="BM4526" s="71"/>
      <c r="BN4526" s="71"/>
      <c r="BO4526" s="71"/>
      <c r="BP4526" s="72"/>
      <c r="BQ4526" s="72"/>
      <c r="BR4526" s="72"/>
      <c r="BS4526" s="72"/>
      <c r="BT4526" s="72"/>
      <c r="BU4526" s="72"/>
      <c r="BV4526" s="72"/>
      <c r="BW4526" s="72"/>
      <c r="BX4526" s="72"/>
      <c r="BY4526" s="72"/>
      <c r="BZ4526" s="72"/>
      <c r="CA4526" s="72"/>
      <c r="CB4526" s="72"/>
      <c r="CC4526" s="72"/>
      <c r="CD4526" s="72"/>
      <c r="CE4526" s="72"/>
      <c r="CF4526" s="72"/>
      <c r="CG4526" s="72"/>
      <c r="CH4526" s="72"/>
      <c r="CI4526" s="72"/>
      <c r="CJ4526" s="72"/>
      <c r="XEX4526" s="56" t="str">
        <f>IF(ISERROR(VLOOKUP('Testing Report'!$G$8,$AG4526:$BD4526,13,FALSE)),"",VLOOKUP('Testing Report'!$G$8,$AG4526:$BD4526,13,FALSE))</f>
        <v/>
      </c>
      <c r="XEY4526" s="56" t="str">
        <f>IF(ISERROR(VLOOKUP('Testing Report'!$G$8,$AG4526:$BD4526,15,FALSE)),"",VLOOKUP('Testing Report'!$G$8,$AG4526:$BD4526,15,FALSE))</f>
        <v/>
      </c>
      <c r="XEZ4526" s="56" t="str">
        <f>IF(COUNTIF($X4526:$X$5000,'Testing Report'!$G$8)=0,"",COUNTIF($X4526:$X$5000,'Testing Report'!$G$8))</f>
        <v/>
      </c>
      <c r="XFA4526" s="56" t="str">
        <f>IF(ISERROR(VLOOKUP('Testing Report'!$G$8,$AG4526:$BD4526,19,FALSE)),"",VLOOKUP('Testing Report'!$G$8,$AG4526:$BD4526,19,FALSE))</f>
        <v/>
      </c>
      <c r="XFB4526" s="56" t="str">
        <f>IF(ISERROR(VLOOKUP('Testing Report'!$G$8,$X4526:$BD4526,32,FALSE)),"",VLOOKUP('Testing Report'!$G$8,$X4526:$BD4526,32,FALSE))</f>
        <v/>
      </c>
      <c r="XFC4526" s="26"/>
      <c r="XFD4526" s="7" t="str">
        <f t="shared" si="219"/>
        <v/>
      </c>
    </row>
    <row r="4527" spans="1:88 16378:16384" ht="15" customHeight="1">
      <c r="A4527" s="65" t="str">
        <f t="shared" si="217"/>
        <v/>
      </c>
      <c r="B4527" s="65"/>
      <c r="C4527" s="66"/>
      <c r="D4527" s="66"/>
      <c r="E4527" s="66"/>
      <c r="F4527" s="66"/>
      <c r="G4527" s="66"/>
      <c r="H4527" s="66"/>
      <c r="I4527" s="66"/>
      <c r="J4527" s="66"/>
      <c r="K4527" s="66"/>
      <c r="L4527" s="66"/>
      <c r="M4527" s="66"/>
      <c r="N4527" s="66"/>
      <c r="O4527" s="66"/>
      <c r="P4527" s="66"/>
      <c r="Q4527" s="66"/>
      <c r="R4527" s="66"/>
      <c r="S4527" s="72"/>
      <c r="T4527" s="72"/>
      <c r="U4527" s="72"/>
      <c r="V4527" s="72"/>
      <c r="W4527" s="72"/>
      <c r="X4527" s="64"/>
      <c r="Y4527" s="64"/>
      <c r="Z4527" s="64"/>
      <c r="AA4527" s="64"/>
      <c r="AB4527" s="64"/>
      <c r="AC4527" s="64"/>
      <c r="AD4527" s="64"/>
      <c r="AE4527" s="64"/>
      <c r="AF4527" s="64"/>
      <c r="AG4527" s="64"/>
      <c r="AH4527" s="64"/>
      <c r="AI4527" s="64"/>
      <c r="AJ4527" s="64"/>
      <c r="AK4527" s="64"/>
      <c r="AL4527" s="64"/>
      <c r="AM4527" s="64"/>
      <c r="AN4527" s="64"/>
      <c r="AO4527" s="64"/>
      <c r="AP4527" s="67" t="str">
        <f>IF($AG4527="","",VLOOKUP($AG4527,Test_Procedure!$A:$F,2,FALSE))</f>
        <v/>
      </c>
      <c r="AQ4527" s="67"/>
      <c r="AR4527" s="67"/>
      <c r="AS4527" s="68"/>
      <c r="AT4527" s="68"/>
      <c r="AU4527" s="68"/>
      <c r="AV4527" s="68"/>
      <c r="AW4527" s="68"/>
      <c r="AX4527" s="68"/>
      <c r="AY4527" s="68"/>
      <c r="AZ4527" s="68"/>
      <c r="BA4527" s="68"/>
      <c r="BB4527" s="68"/>
      <c r="BC4527" s="69" t="str">
        <f t="shared" si="218"/>
        <v/>
      </c>
      <c r="BD4527" s="69"/>
      <c r="BE4527" s="70">
        <f>IF($AG4527="",0,VLOOKUP($AG4527,Test_Procedure!$A:$F,3,FALSE))</f>
        <v>0</v>
      </c>
      <c r="BF4527" s="70"/>
      <c r="BG4527" s="70">
        <f>IF($AG4527="",0,VLOOKUP($AG4527,Test_Procedure!$A:$F,4,FALSE))</f>
        <v>0</v>
      </c>
      <c r="BH4527" s="70"/>
      <c r="BI4527" s="70">
        <f>IF($AG4527="",0,VLOOKUP($AG4527,Test_Procedure!$A:$F,5,FALSE))</f>
        <v>0</v>
      </c>
      <c r="BJ4527" s="70"/>
      <c r="BK4527" s="70">
        <f>IF($AG4527="",0,VLOOKUP($AG4527,Test_Procedure!$A:$F,6,FALSE))</f>
        <v>0</v>
      </c>
      <c r="BL4527" s="70"/>
      <c r="BM4527" s="71"/>
      <c r="BN4527" s="71"/>
      <c r="BO4527" s="71"/>
      <c r="BP4527" s="72"/>
      <c r="BQ4527" s="72"/>
      <c r="BR4527" s="72"/>
      <c r="BS4527" s="72"/>
      <c r="BT4527" s="72"/>
      <c r="BU4527" s="72"/>
      <c r="BV4527" s="72"/>
      <c r="BW4527" s="72"/>
      <c r="BX4527" s="72"/>
      <c r="BY4527" s="72"/>
      <c r="BZ4527" s="72"/>
      <c r="CA4527" s="72"/>
      <c r="CB4527" s="72"/>
      <c r="CC4527" s="72"/>
      <c r="CD4527" s="72"/>
      <c r="CE4527" s="72"/>
      <c r="CF4527" s="72"/>
      <c r="CG4527" s="72"/>
      <c r="CH4527" s="72"/>
      <c r="CI4527" s="72"/>
      <c r="CJ4527" s="72"/>
      <c r="XEX4527" s="56" t="str">
        <f>IF(ISERROR(VLOOKUP('Testing Report'!$G$8,$AG4527:$BD4527,13,FALSE)),"",VLOOKUP('Testing Report'!$G$8,$AG4527:$BD4527,13,FALSE))</f>
        <v/>
      </c>
      <c r="XEY4527" s="56" t="str">
        <f>IF(ISERROR(VLOOKUP('Testing Report'!$G$8,$AG4527:$BD4527,15,FALSE)),"",VLOOKUP('Testing Report'!$G$8,$AG4527:$BD4527,15,FALSE))</f>
        <v/>
      </c>
      <c r="XEZ4527" s="56" t="str">
        <f>IF(COUNTIF($X4527:$X$5000,'Testing Report'!$G$8)=0,"",COUNTIF($X4527:$X$5000,'Testing Report'!$G$8))</f>
        <v/>
      </c>
      <c r="XFA4527" s="56" t="str">
        <f>IF(ISERROR(VLOOKUP('Testing Report'!$G$8,$AG4527:$BD4527,19,FALSE)),"",VLOOKUP('Testing Report'!$G$8,$AG4527:$BD4527,19,FALSE))</f>
        <v/>
      </c>
      <c r="XFB4527" s="56" t="str">
        <f>IF(ISERROR(VLOOKUP('Testing Report'!$G$8,$X4527:$BD4527,32,FALSE)),"",VLOOKUP('Testing Report'!$G$8,$X4527:$BD4527,32,FALSE))</f>
        <v/>
      </c>
      <c r="XFC4527" s="26"/>
      <c r="XFD4527" s="7" t="str">
        <f t="shared" si="219"/>
        <v/>
      </c>
    </row>
    <row r="4528" spans="1:88 16378:16384" ht="15" customHeight="1">
      <c r="A4528" s="65" t="str">
        <f t="shared" si="217"/>
        <v/>
      </c>
      <c r="B4528" s="65"/>
      <c r="C4528" s="66"/>
      <c r="D4528" s="66"/>
      <c r="E4528" s="66"/>
      <c r="F4528" s="66"/>
      <c r="G4528" s="66"/>
      <c r="H4528" s="66"/>
      <c r="I4528" s="66"/>
      <c r="J4528" s="66"/>
      <c r="K4528" s="66"/>
      <c r="L4528" s="66"/>
      <c r="M4528" s="66"/>
      <c r="N4528" s="66"/>
      <c r="O4528" s="66"/>
      <c r="P4528" s="66"/>
      <c r="Q4528" s="66"/>
      <c r="R4528" s="66"/>
      <c r="S4528" s="72"/>
      <c r="T4528" s="72"/>
      <c r="U4528" s="72"/>
      <c r="V4528" s="72"/>
      <c r="W4528" s="72"/>
      <c r="X4528" s="64"/>
      <c r="Y4528" s="64"/>
      <c r="Z4528" s="64"/>
      <c r="AA4528" s="64"/>
      <c r="AB4528" s="64"/>
      <c r="AC4528" s="64"/>
      <c r="AD4528" s="64"/>
      <c r="AE4528" s="64"/>
      <c r="AF4528" s="64"/>
      <c r="AG4528" s="64"/>
      <c r="AH4528" s="64"/>
      <c r="AI4528" s="64"/>
      <c r="AJ4528" s="64"/>
      <c r="AK4528" s="64"/>
      <c r="AL4528" s="64"/>
      <c r="AM4528" s="64"/>
      <c r="AN4528" s="64"/>
      <c r="AO4528" s="64"/>
      <c r="AP4528" s="67" t="str">
        <f>IF($AG4528="","",VLOOKUP($AG4528,Test_Procedure!$A:$F,2,FALSE))</f>
        <v/>
      </c>
      <c r="AQ4528" s="67"/>
      <c r="AR4528" s="67"/>
      <c r="AS4528" s="68"/>
      <c r="AT4528" s="68"/>
      <c r="AU4528" s="68"/>
      <c r="AV4528" s="68"/>
      <c r="AW4528" s="68"/>
      <c r="AX4528" s="68"/>
      <c r="AY4528" s="68"/>
      <c r="AZ4528" s="68"/>
      <c r="BA4528" s="68"/>
      <c r="BB4528" s="68"/>
      <c r="BC4528" s="69" t="str">
        <f t="shared" si="218"/>
        <v/>
      </c>
      <c r="BD4528" s="69"/>
      <c r="BE4528" s="70">
        <f>IF($AG4528="",0,VLOOKUP($AG4528,Test_Procedure!$A:$F,3,FALSE))</f>
        <v>0</v>
      </c>
      <c r="BF4528" s="70"/>
      <c r="BG4528" s="70">
        <f>IF($AG4528="",0,VLOOKUP($AG4528,Test_Procedure!$A:$F,4,FALSE))</f>
        <v>0</v>
      </c>
      <c r="BH4528" s="70"/>
      <c r="BI4528" s="70">
        <f>IF($AG4528="",0,VLOOKUP($AG4528,Test_Procedure!$A:$F,5,FALSE))</f>
        <v>0</v>
      </c>
      <c r="BJ4528" s="70"/>
      <c r="BK4528" s="70">
        <f>IF($AG4528="",0,VLOOKUP($AG4528,Test_Procedure!$A:$F,6,FALSE))</f>
        <v>0</v>
      </c>
      <c r="BL4528" s="70"/>
      <c r="BM4528" s="71"/>
      <c r="BN4528" s="71"/>
      <c r="BO4528" s="71"/>
      <c r="BP4528" s="72"/>
      <c r="BQ4528" s="72"/>
      <c r="BR4528" s="72"/>
      <c r="BS4528" s="72"/>
      <c r="BT4528" s="72"/>
      <c r="BU4528" s="72"/>
      <c r="BV4528" s="72"/>
      <c r="BW4528" s="72"/>
      <c r="BX4528" s="72"/>
      <c r="BY4528" s="72"/>
      <c r="BZ4528" s="72"/>
      <c r="CA4528" s="72"/>
      <c r="CB4528" s="72"/>
      <c r="CC4528" s="72"/>
      <c r="CD4528" s="72"/>
      <c r="CE4528" s="72"/>
      <c r="CF4528" s="72"/>
      <c r="CG4528" s="72"/>
      <c r="CH4528" s="72"/>
      <c r="CI4528" s="72"/>
      <c r="CJ4528" s="72"/>
      <c r="XEX4528" s="56" t="str">
        <f>IF(ISERROR(VLOOKUP('Testing Report'!$G$8,$AG4528:$BD4528,13,FALSE)),"",VLOOKUP('Testing Report'!$G$8,$AG4528:$BD4528,13,FALSE))</f>
        <v/>
      </c>
      <c r="XEY4528" s="56" t="str">
        <f>IF(ISERROR(VLOOKUP('Testing Report'!$G$8,$AG4528:$BD4528,15,FALSE)),"",VLOOKUP('Testing Report'!$G$8,$AG4528:$BD4528,15,FALSE))</f>
        <v/>
      </c>
      <c r="XEZ4528" s="56" t="str">
        <f>IF(COUNTIF($X4528:$X$5000,'Testing Report'!$G$8)=0,"",COUNTIF($X4528:$X$5000,'Testing Report'!$G$8))</f>
        <v/>
      </c>
      <c r="XFA4528" s="56" t="str">
        <f>IF(ISERROR(VLOOKUP('Testing Report'!$G$8,$AG4528:$BD4528,19,FALSE)),"",VLOOKUP('Testing Report'!$G$8,$AG4528:$BD4528,19,FALSE))</f>
        <v/>
      </c>
      <c r="XFB4528" s="56" t="str">
        <f>IF(ISERROR(VLOOKUP('Testing Report'!$G$8,$X4528:$BD4528,32,FALSE)),"",VLOOKUP('Testing Report'!$G$8,$X4528:$BD4528,32,FALSE))</f>
        <v/>
      </c>
      <c r="XFC4528" s="26"/>
      <c r="XFD4528" s="7" t="str">
        <f t="shared" si="219"/>
        <v/>
      </c>
    </row>
    <row r="4529" spans="1:88 16378:16384" ht="15" customHeight="1">
      <c r="A4529" s="65" t="str">
        <f t="shared" si="217"/>
        <v/>
      </c>
      <c r="B4529" s="65"/>
      <c r="C4529" s="66"/>
      <c r="D4529" s="66"/>
      <c r="E4529" s="66"/>
      <c r="F4529" s="66"/>
      <c r="G4529" s="66"/>
      <c r="H4529" s="66"/>
      <c r="I4529" s="66"/>
      <c r="J4529" s="66"/>
      <c r="K4529" s="66"/>
      <c r="L4529" s="66"/>
      <c r="M4529" s="66"/>
      <c r="N4529" s="66"/>
      <c r="O4529" s="66"/>
      <c r="P4529" s="66"/>
      <c r="Q4529" s="66"/>
      <c r="R4529" s="66"/>
      <c r="S4529" s="72"/>
      <c r="T4529" s="72"/>
      <c r="U4529" s="72"/>
      <c r="V4529" s="72"/>
      <c r="W4529" s="72"/>
      <c r="X4529" s="64"/>
      <c r="Y4529" s="64"/>
      <c r="Z4529" s="64"/>
      <c r="AA4529" s="64"/>
      <c r="AB4529" s="64"/>
      <c r="AC4529" s="64"/>
      <c r="AD4529" s="64"/>
      <c r="AE4529" s="64"/>
      <c r="AF4529" s="64"/>
      <c r="AG4529" s="64"/>
      <c r="AH4529" s="64"/>
      <c r="AI4529" s="64"/>
      <c r="AJ4529" s="64"/>
      <c r="AK4529" s="64"/>
      <c r="AL4529" s="64"/>
      <c r="AM4529" s="64"/>
      <c r="AN4529" s="64"/>
      <c r="AO4529" s="64"/>
      <c r="AP4529" s="67" t="str">
        <f>IF($AG4529="","",VLOOKUP($AG4529,Test_Procedure!$A:$F,2,FALSE))</f>
        <v/>
      </c>
      <c r="AQ4529" s="67"/>
      <c r="AR4529" s="67"/>
      <c r="AS4529" s="68"/>
      <c r="AT4529" s="68"/>
      <c r="AU4529" s="68"/>
      <c r="AV4529" s="68"/>
      <c r="AW4529" s="68"/>
      <c r="AX4529" s="68"/>
      <c r="AY4529" s="68"/>
      <c r="AZ4529" s="68"/>
      <c r="BA4529" s="68"/>
      <c r="BB4529" s="68"/>
      <c r="BC4529" s="69" t="str">
        <f t="shared" si="218"/>
        <v/>
      </c>
      <c r="BD4529" s="69"/>
      <c r="BE4529" s="70">
        <f>IF($AG4529="",0,VLOOKUP($AG4529,Test_Procedure!$A:$F,3,FALSE))</f>
        <v>0</v>
      </c>
      <c r="BF4529" s="70"/>
      <c r="BG4529" s="70">
        <f>IF($AG4529="",0,VLOOKUP($AG4529,Test_Procedure!$A:$F,4,FALSE))</f>
        <v>0</v>
      </c>
      <c r="BH4529" s="70"/>
      <c r="BI4529" s="70">
        <f>IF($AG4529="",0,VLOOKUP($AG4529,Test_Procedure!$A:$F,5,FALSE))</f>
        <v>0</v>
      </c>
      <c r="BJ4529" s="70"/>
      <c r="BK4529" s="70">
        <f>IF($AG4529="",0,VLOOKUP($AG4529,Test_Procedure!$A:$F,6,FALSE))</f>
        <v>0</v>
      </c>
      <c r="BL4529" s="70"/>
      <c r="BM4529" s="71"/>
      <c r="BN4529" s="71"/>
      <c r="BO4529" s="71"/>
      <c r="BP4529" s="72"/>
      <c r="BQ4529" s="72"/>
      <c r="BR4529" s="72"/>
      <c r="BS4529" s="72"/>
      <c r="BT4529" s="72"/>
      <c r="BU4529" s="72"/>
      <c r="BV4529" s="72"/>
      <c r="BW4529" s="72"/>
      <c r="BX4529" s="72"/>
      <c r="BY4529" s="72"/>
      <c r="BZ4529" s="72"/>
      <c r="CA4529" s="72"/>
      <c r="CB4529" s="72"/>
      <c r="CC4529" s="72"/>
      <c r="CD4529" s="72"/>
      <c r="CE4529" s="72"/>
      <c r="CF4529" s="72"/>
      <c r="CG4529" s="72"/>
      <c r="CH4529" s="72"/>
      <c r="CI4529" s="72"/>
      <c r="CJ4529" s="72"/>
      <c r="XEX4529" s="56" t="str">
        <f>IF(ISERROR(VLOOKUP('Testing Report'!$G$8,$AG4529:$BD4529,13,FALSE)),"",VLOOKUP('Testing Report'!$G$8,$AG4529:$BD4529,13,FALSE))</f>
        <v/>
      </c>
      <c r="XEY4529" s="56" t="str">
        <f>IF(ISERROR(VLOOKUP('Testing Report'!$G$8,$AG4529:$BD4529,15,FALSE)),"",VLOOKUP('Testing Report'!$G$8,$AG4529:$BD4529,15,FALSE))</f>
        <v/>
      </c>
      <c r="XEZ4529" s="56" t="str">
        <f>IF(COUNTIF($X4529:$X$5000,'Testing Report'!$G$8)=0,"",COUNTIF($X4529:$X$5000,'Testing Report'!$G$8))</f>
        <v/>
      </c>
      <c r="XFA4529" s="56" t="str">
        <f>IF(ISERROR(VLOOKUP('Testing Report'!$G$8,$AG4529:$BD4529,19,FALSE)),"",VLOOKUP('Testing Report'!$G$8,$AG4529:$BD4529,19,FALSE))</f>
        <v/>
      </c>
      <c r="XFB4529" s="56" t="str">
        <f>IF(ISERROR(VLOOKUP('Testing Report'!$G$8,$X4529:$BD4529,32,FALSE)),"",VLOOKUP('Testing Report'!$G$8,$X4529:$BD4529,32,FALSE))</f>
        <v/>
      </c>
      <c r="XFC4529" s="26"/>
      <c r="XFD4529" s="7" t="str">
        <f t="shared" si="219"/>
        <v/>
      </c>
    </row>
    <row r="4530" spans="1:88 16378:16384" ht="15" customHeight="1">
      <c r="A4530" s="65" t="str">
        <f t="shared" si="217"/>
        <v/>
      </c>
      <c r="B4530" s="65"/>
      <c r="C4530" s="66"/>
      <c r="D4530" s="66"/>
      <c r="E4530" s="66"/>
      <c r="F4530" s="66"/>
      <c r="G4530" s="66"/>
      <c r="H4530" s="66"/>
      <c r="I4530" s="66"/>
      <c r="J4530" s="66"/>
      <c r="K4530" s="66"/>
      <c r="L4530" s="66"/>
      <c r="M4530" s="66"/>
      <c r="N4530" s="66"/>
      <c r="O4530" s="66"/>
      <c r="P4530" s="66"/>
      <c r="Q4530" s="66"/>
      <c r="R4530" s="66"/>
      <c r="S4530" s="72"/>
      <c r="T4530" s="72"/>
      <c r="U4530" s="72"/>
      <c r="V4530" s="72"/>
      <c r="W4530" s="72"/>
      <c r="X4530" s="64"/>
      <c r="Y4530" s="64"/>
      <c r="Z4530" s="64"/>
      <c r="AA4530" s="64"/>
      <c r="AB4530" s="64"/>
      <c r="AC4530" s="64"/>
      <c r="AD4530" s="64"/>
      <c r="AE4530" s="64"/>
      <c r="AF4530" s="64"/>
      <c r="AG4530" s="64"/>
      <c r="AH4530" s="64"/>
      <c r="AI4530" s="64"/>
      <c r="AJ4530" s="64"/>
      <c r="AK4530" s="64"/>
      <c r="AL4530" s="64"/>
      <c r="AM4530" s="64"/>
      <c r="AN4530" s="64"/>
      <c r="AO4530" s="64"/>
      <c r="AP4530" s="67" t="str">
        <f>IF($AG4530="","",VLOOKUP($AG4530,Test_Procedure!$A:$F,2,FALSE))</f>
        <v/>
      </c>
      <c r="AQ4530" s="67"/>
      <c r="AR4530" s="67"/>
      <c r="AS4530" s="68"/>
      <c r="AT4530" s="68"/>
      <c r="AU4530" s="68"/>
      <c r="AV4530" s="68"/>
      <c r="AW4530" s="68"/>
      <c r="AX4530" s="68"/>
      <c r="AY4530" s="68"/>
      <c r="AZ4530" s="68"/>
      <c r="BA4530" s="68"/>
      <c r="BB4530" s="68"/>
      <c r="BC4530" s="69" t="str">
        <f t="shared" si="218"/>
        <v/>
      </c>
      <c r="BD4530" s="69"/>
      <c r="BE4530" s="70">
        <f>IF($AG4530="",0,VLOOKUP($AG4530,Test_Procedure!$A:$F,3,FALSE))</f>
        <v>0</v>
      </c>
      <c r="BF4530" s="70"/>
      <c r="BG4530" s="70">
        <f>IF($AG4530="",0,VLOOKUP($AG4530,Test_Procedure!$A:$F,4,FALSE))</f>
        <v>0</v>
      </c>
      <c r="BH4530" s="70"/>
      <c r="BI4530" s="70">
        <f>IF($AG4530="",0,VLOOKUP($AG4530,Test_Procedure!$A:$F,5,FALSE))</f>
        <v>0</v>
      </c>
      <c r="BJ4530" s="70"/>
      <c r="BK4530" s="70">
        <f>IF($AG4530="",0,VLOOKUP($AG4530,Test_Procedure!$A:$F,6,FALSE))</f>
        <v>0</v>
      </c>
      <c r="BL4530" s="70"/>
      <c r="BM4530" s="71"/>
      <c r="BN4530" s="71"/>
      <c r="BO4530" s="71"/>
      <c r="BP4530" s="72"/>
      <c r="BQ4530" s="72"/>
      <c r="BR4530" s="72"/>
      <c r="BS4530" s="72"/>
      <c r="BT4530" s="72"/>
      <c r="BU4530" s="72"/>
      <c r="BV4530" s="72"/>
      <c r="BW4530" s="72"/>
      <c r="BX4530" s="72"/>
      <c r="BY4530" s="72"/>
      <c r="BZ4530" s="72"/>
      <c r="CA4530" s="72"/>
      <c r="CB4530" s="72"/>
      <c r="CC4530" s="72"/>
      <c r="CD4530" s="72"/>
      <c r="CE4530" s="72"/>
      <c r="CF4530" s="72"/>
      <c r="CG4530" s="72"/>
      <c r="CH4530" s="72"/>
      <c r="CI4530" s="72"/>
      <c r="CJ4530" s="72"/>
      <c r="XEX4530" s="56" t="str">
        <f>IF(ISERROR(VLOOKUP('Testing Report'!$G$8,$AG4530:$BD4530,13,FALSE)),"",VLOOKUP('Testing Report'!$G$8,$AG4530:$BD4530,13,FALSE))</f>
        <v/>
      </c>
      <c r="XEY4530" s="56" t="str">
        <f>IF(ISERROR(VLOOKUP('Testing Report'!$G$8,$AG4530:$BD4530,15,FALSE)),"",VLOOKUP('Testing Report'!$G$8,$AG4530:$BD4530,15,FALSE))</f>
        <v/>
      </c>
      <c r="XEZ4530" s="56" t="str">
        <f>IF(COUNTIF($X4530:$X$5000,'Testing Report'!$G$8)=0,"",COUNTIF($X4530:$X$5000,'Testing Report'!$G$8))</f>
        <v/>
      </c>
      <c r="XFA4530" s="56" t="str">
        <f>IF(ISERROR(VLOOKUP('Testing Report'!$G$8,$AG4530:$BD4530,19,FALSE)),"",VLOOKUP('Testing Report'!$G$8,$AG4530:$BD4530,19,FALSE))</f>
        <v/>
      </c>
      <c r="XFB4530" s="56" t="str">
        <f>IF(ISERROR(VLOOKUP('Testing Report'!$G$8,$X4530:$BD4530,32,FALSE)),"",VLOOKUP('Testing Report'!$G$8,$X4530:$BD4530,32,FALSE))</f>
        <v/>
      </c>
      <c r="XFC4530" s="26"/>
      <c r="XFD4530" s="7" t="str">
        <f t="shared" si="219"/>
        <v/>
      </c>
    </row>
    <row r="4531" spans="1:88 16378:16384" ht="15" customHeight="1">
      <c r="A4531" s="65" t="str">
        <f t="shared" si="217"/>
        <v/>
      </c>
      <c r="B4531" s="65"/>
      <c r="C4531" s="66"/>
      <c r="D4531" s="66"/>
      <c r="E4531" s="66"/>
      <c r="F4531" s="66"/>
      <c r="G4531" s="66"/>
      <c r="H4531" s="66"/>
      <c r="I4531" s="66"/>
      <c r="J4531" s="66"/>
      <c r="K4531" s="66"/>
      <c r="L4531" s="66"/>
      <c r="M4531" s="66"/>
      <c r="N4531" s="66"/>
      <c r="O4531" s="66"/>
      <c r="P4531" s="66"/>
      <c r="Q4531" s="66"/>
      <c r="R4531" s="66"/>
      <c r="S4531" s="72"/>
      <c r="T4531" s="72"/>
      <c r="U4531" s="72"/>
      <c r="V4531" s="72"/>
      <c r="W4531" s="72"/>
      <c r="X4531" s="64"/>
      <c r="Y4531" s="64"/>
      <c r="Z4531" s="64"/>
      <c r="AA4531" s="64"/>
      <c r="AB4531" s="64"/>
      <c r="AC4531" s="64"/>
      <c r="AD4531" s="64"/>
      <c r="AE4531" s="64"/>
      <c r="AF4531" s="64"/>
      <c r="AG4531" s="64"/>
      <c r="AH4531" s="64"/>
      <c r="AI4531" s="64"/>
      <c r="AJ4531" s="64"/>
      <c r="AK4531" s="64"/>
      <c r="AL4531" s="64"/>
      <c r="AM4531" s="64"/>
      <c r="AN4531" s="64"/>
      <c r="AO4531" s="64"/>
      <c r="AP4531" s="67" t="str">
        <f>IF($AG4531="","",VLOOKUP($AG4531,Test_Procedure!$A:$F,2,FALSE))</f>
        <v/>
      </c>
      <c r="AQ4531" s="67"/>
      <c r="AR4531" s="67"/>
      <c r="AS4531" s="68"/>
      <c r="AT4531" s="68"/>
      <c r="AU4531" s="68"/>
      <c r="AV4531" s="68"/>
      <c r="AW4531" s="68"/>
      <c r="AX4531" s="68"/>
      <c r="AY4531" s="68"/>
      <c r="AZ4531" s="68"/>
      <c r="BA4531" s="68"/>
      <c r="BB4531" s="68"/>
      <c r="BC4531" s="69" t="str">
        <f t="shared" si="218"/>
        <v/>
      </c>
      <c r="BD4531" s="69"/>
      <c r="BE4531" s="70">
        <f>IF($AG4531="",0,VLOOKUP($AG4531,Test_Procedure!$A:$F,3,FALSE))</f>
        <v>0</v>
      </c>
      <c r="BF4531" s="70"/>
      <c r="BG4531" s="70">
        <f>IF($AG4531="",0,VLOOKUP($AG4531,Test_Procedure!$A:$F,4,FALSE))</f>
        <v>0</v>
      </c>
      <c r="BH4531" s="70"/>
      <c r="BI4531" s="70">
        <f>IF($AG4531="",0,VLOOKUP($AG4531,Test_Procedure!$A:$F,5,FALSE))</f>
        <v>0</v>
      </c>
      <c r="BJ4531" s="70"/>
      <c r="BK4531" s="70">
        <f>IF($AG4531="",0,VLOOKUP($AG4531,Test_Procedure!$A:$F,6,FALSE))</f>
        <v>0</v>
      </c>
      <c r="BL4531" s="70"/>
      <c r="BM4531" s="71"/>
      <c r="BN4531" s="71"/>
      <c r="BO4531" s="71"/>
      <c r="BP4531" s="72"/>
      <c r="BQ4531" s="72"/>
      <c r="BR4531" s="72"/>
      <c r="BS4531" s="72"/>
      <c r="BT4531" s="72"/>
      <c r="BU4531" s="72"/>
      <c r="BV4531" s="72"/>
      <c r="BW4531" s="72"/>
      <c r="BX4531" s="72"/>
      <c r="BY4531" s="72"/>
      <c r="BZ4531" s="72"/>
      <c r="CA4531" s="72"/>
      <c r="CB4531" s="72"/>
      <c r="CC4531" s="72"/>
      <c r="CD4531" s="72"/>
      <c r="CE4531" s="72"/>
      <c r="CF4531" s="72"/>
      <c r="CG4531" s="72"/>
      <c r="CH4531" s="72"/>
      <c r="CI4531" s="72"/>
      <c r="CJ4531" s="72"/>
      <c r="XEX4531" s="56" t="str">
        <f>IF(ISERROR(VLOOKUP('Testing Report'!$G$8,$AG4531:$BD4531,13,FALSE)),"",VLOOKUP('Testing Report'!$G$8,$AG4531:$BD4531,13,FALSE))</f>
        <v/>
      </c>
      <c r="XEY4531" s="56" t="str">
        <f>IF(ISERROR(VLOOKUP('Testing Report'!$G$8,$AG4531:$BD4531,15,FALSE)),"",VLOOKUP('Testing Report'!$G$8,$AG4531:$BD4531,15,FALSE))</f>
        <v/>
      </c>
      <c r="XEZ4531" s="56" t="str">
        <f>IF(COUNTIF($X4531:$X$5000,'Testing Report'!$G$8)=0,"",COUNTIF($X4531:$X$5000,'Testing Report'!$G$8))</f>
        <v/>
      </c>
      <c r="XFA4531" s="56" t="str">
        <f>IF(ISERROR(VLOOKUP('Testing Report'!$G$8,$AG4531:$BD4531,19,FALSE)),"",VLOOKUP('Testing Report'!$G$8,$AG4531:$BD4531,19,FALSE))</f>
        <v/>
      </c>
      <c r="XFB4531" s="56" t="str">
        <f>IF(ISERROR(VLOOKUP('Testing Report'!$G$8,$X4531:$BD4531,32,FALSE)),"",VLOOKUP('Testing Report'!$G$8,$X4531:$BD4531,32,FALSE))</f>
        <v/>
      </c>
      <c r="XFC4531" s="26"/>
      <c r="XFD4531" s="7" t="str">
        <f t="shared" si="219"/>
        <v/>
      </c>
    </row>
    <row r="4532" spans="1:88 16378:16384" ht="15" customHeight="1">
      <c r="A4532" s="65" t="str">
        <f t="shared" si="217"/>
        <v/>
      </c>
      <c r="B4532" s="65"/>
      <c r="C4532" s="66"/>
      <c r="D4532" s="66"/>
      <c r="E4532" s="66"/>
      <c r="F4532" s="66"/>
      <c r="G4532" s="66"/>
      <c r="H4532" s="66"/>
      <c r="I4532" s="66"/>
      <c r="J4532" s="66"/>
      <c r="K4532" s="66"/>
      <c r="L4532" s="66"/>
      <c r="M4532" s="66"/>
      <c r="N4532" s="66"/>
      <c r="O4532" s="66"/>
      <c r="P4532" s="66"/>
      <c r="Q4532" s="66"/>
      <c r="R4532" s="66"/>
      <c r="S4532" s="72"/>
      <c r="T4532" s="72"/>
      <c r="U4532" s="72"/>
      <c r="V4532" s="72"/>
      <c r="W4532" s="72"/>
      <c r="X4532" s="64"/>
      <c r="Y4532" s="64"/>
      <c r="Z4532" s="64"/>
      <c r="AA4532" s="64"/>
      <c r="AB4532" s="64"/>
      <c r="AC4532" s="64"/>
      <c r="AD4532" s="64"/>
      <c r="AE4532" s="64"/>
      <c r="AF4532" s="64"/>
      <c r="AG4532" s="64"/>
      <c r="AH4532" s="64"/>
      <c r="AI4532" s="64"/>
      <c r="AJ4532" s="64"/>
      <c r="AK4532" s="64"/>
      <c r="AL4532" s="64"/>
      <c r="AM4532" s="64"/>
      <c r="AN4532" s="64"/>
      <c r="AO4532" s="64"/>
      <c r="AP4532" s="67" t="str">
        <f>IF($AG4532="","",VLOOKUP($AG4532,Test_Procedure!$A:$F,2,FALSE))</f>
        <v/>
      </c>
      <c r="AQ4532" s="67"/>
      <c r="AR4532" s="67"/>
      <c r="AS4532" s="68"/>
      <c r="AT4532" s="68"/>
      <c r="AU4532" s="68"/>
      <c r="AV4532" s="68"/>
      <c r="AW4532" s="68"/>
      <c r="AX4532" s="68"/>
      <c r="AY4532" s="68"/>
      <c r="AZ4532" s="68"/>
      <c r="BA4532" s="68"/>
      <c r="BB4532" s="68"/>
      <c r="BC4532" s="69" t="str">
        <f t="shared" si="218"/>
        <v/>
      </c>
      <c r="BD4532" s="69"/>
      <c r="BE4532" s="70">
        <f>IF($AG4532="",0,VLOOKUP($AG4532,Test_Procedure!$A:$F,3,FALSE))</f>
        <v>0</v>
      </c>
      <c r="BF4532" s="70"/>
      <c r="BG4532" s="70">
        <f>IF($AG4532="",0,VLOOKUP($AG4532,Test_Procedure!$A:$F,4,FALSE))</f>
        <v>0</v>
      </c>
      <c r="BH4532" s="70"/>
      <c r="BI4532" s="70">
        <f>IF($AG4532="",0,VLOOKUP($AG4532,Test_Procedure!$A:$F,5,FALSE))</f>
        <v>0</v>
      </c>
      <c r="BJ4532" s="70"/>
      <c r="BK4532" s="70">
        <f>IF($AG4532="",0,VLOOKUP($AG4532,Test_Procedure!$A:$F,6,FALSE))</f>
        <v>0</v>
      </c>
      <c r="BL4532" s="70"/>
      <c r="BM4532" s="71"/>
      <c r="BN4532" s="71"/>
      <c r="BO4532" s="71"/>
      <c r="BP4532" s="72"/>
      <c r="BQ4532" s="72"/>
      <c r="BR4532" s="72"/>
      <c r="BS4532" s="72"/>
      <c r="BT4532" s="72"/>
      <c r="BU4532" s="72"/>
      <c r="BV4532" s="72"/>
      <c r="BW4532" s="72"/>
      <c r="BX4532" s="72"/>
      <c r="BY4532" s="72"/>
      <c r="BZ4532" s="72"/>
      <c r="CA4532" s="72"/>
      <c r="CB4532" s="72"/>
      <c r="CC4532" s="72"/>
      <c r="CD4532" s="72"/>
      <c r="CE4532" s="72"/>
      <c r="CF4532" s="72"/>
      <c r="CG4532" s="72"/>
      <c r="CH4532" s="72"/>
      <c r="CI4532" s="72"/>
      <c r="CJ4532" s="72"/>
      <c r="XEX4532" s="56" t="str">
        <f>IF(ISERROR(VLOOKUP('Testing Report'!$G$8,$AG4532:$BD4532,13,FALSE)),"",VLOOKUP('Testing Report'!$G$8,$AG4532:$BD4532,13,FALSE))</f>
        <v/>
      </c>
      <c r="XEY4532" s="56" t="str">
        <f>IF(ISERROR(VLOOKUP('Testing Report'!$G$8,$AG4532:$BD4532,15,FALSE)),"",VLOOKUP('Testing Report'!$G$8,$AG4532:$BD4532,15,FALSE))</f>
        <v/>
      </c>
      <c r="XEZ4532" s="56" t="str">
        <f>IF(COUNTIF($X4532:$X$5000,'Testing Report'!$G$8)=0,"",COUNTIF($X4532:$X$5000,'Testing Report'!$G$8))</f>
        <v/>
      </c>
      <c r="XFA4532" s="56" t="str">
        <f>IF(ISERROR(VLOOKUP('Testing Report'!$G$8,$AG4532:$BD4532,19,FALSE)),"",VLOOKUP('Testing Report'!$G$8,$AG4532:$BD4532,19,FALSE))</f>
        <v/>
      </c>
      <c r="XFB4532" s="56" t="str">
        <f>IF(ISERROR(VLOOKUP('Testing Report'!$G$8,$X4532:$BD4532,32,FALSE)),"",VLOOKUP('Testing Report'!$G$8,$X4532:$BD4532,32,FALSE))</f>
        <v/>
      </c>
      <c r="XFC4532" s="26"/>
      <c r="XFD4532" s="7" t="str">
        <f t="shared" si="219"/>
        <v/>
      </c>
    </row>
    <row r="4533" spans="1:88 16378:16384" ht="15" customHeight="1">
      <c r="A4533" s="65" t="str">
        <f t="shared" si="217"/>
        <v/>
      </c>
      <c r="B4533" s="65"/>
      <c r="C4533" s="66"/>
      <c r="D4533" s="66"/>
      <c r="E4533" s="66"/>
      <c r="F4533" s="66"/>
      <c r="G4533" s="66"/>
      <c r="H4533" s="66"/>
      <c r="I4533" s="66"/>
      <c r="J4533" s="66"/>
      <c r="K4533" s="66"/>
      <c r="L4533" s="66"/>
      <c r="M4533" s="66"/>
      <c r="N4533" s="66"/>
      <c r="O4533" s="66"/>
      <c r="P4533" s="66"/>
      <c r="Q4533" s="66"/>
      <c r="R4533" s="66"/>
      <c r="S4533" s="72"/>
      <c r="T4533" s="72"/>
      <c r="U4533" s="72"/>
      <c r="V4533" s="72"/>
      <c r="W4533" s="72"/>
      <c r="X4533" s="64"/>
      <c r="Y4533" s="64"/>
      <c r="Z4533" s="64"/>
      <c r="AA4533" s="64"/>
      <c r="AB4533" s="64"/>
      <c r="AC4533" s="64"/>
      <c r="AD4533" s="64"/>
      <c r="AE4533" s="64"/>
      <c r="AF4533" s="64"/>
      <c r="AG4533" s="64"/>
      <c r="AH4533" s="64"/>
      <c r="AI4533" s="64"/>
      <c r="AJ4533" s="64"/>
      <c r="AK4533" s="64"/>
      <c r="AL4533" s="64"/>
      <c r="AM4533" s="64"/>
      <c r="AN4533" s="64"/>
      <c r="AO4533" s="64"/>
      <c r="AP4533" s="67" t="str">
        <f>IF($AG4533="","",VLOOKUP($AG4533,Test_Procedure!$A:$F,2,FALSE))</f>
        <v/>
      </c>
      <c r="AQ4533" s="67"/>
      <c r="AR4533" s="67"/>
      <c r="AS4533" s="68"/>
      <c r="AT4533" s="68"/>
      <c r="AU4533" s="68"/>
      <c r="AV4533" s="68"/>
      <c r="AW4533" s="68"/>
      <c r="AX4533" s="68"/>
      <c r="AY4533" s="68"/>
      <c r="AZ4533" s="68"/>
      <c r="BA4533" s="68"/>
      <c r="BB4533" s="68"/>
      <c r="BC4533" s="69" t="str">
        <f t="shared" si="218"/>
        <v/>
      </c>
      <c r="BD4533" s="69"/>
      <c r="BE4533" s="70">
        <f>IF($AG4533="",0,VLOOKUP($AG4533,Test_Procedure!$A:$F,3,FALSE))</f>
        <v>0</v>
      </c>
      <c r="BF4533" s="70"/>
      <c r="BG4533" s="70">
        <f>IF($AG4533="",0,VLOOKUP($AG4533,Test_Procedure!$A:$F,4,FALSE))</f>
        <v>0</v>
      </c>
      <c r="BH4533" s="70"/>
      <c r="BI4533" s="70">
        <f>IF($AG4533="",0,VLOOKUP($AG4533,Test_Procedure!$A:$F,5,FALSE))</f>
        <v>0</v>
      </c>
      <c r="BJ4533" s="70"/>
      <c r="BK4533" s="70">
        <f>IF($AG4533="",0,VLOOKUP($AG4533,Test_Procedure!$A:$F,6,FALSE))</f>
        <v>0</v>
      </c>
      <c r="BL4533" s="70"/>
      <c r="BM4533" s="71"/>
      <c r="BN4533" s="71"/>
      <c r="BO4533" s="71"/>
      <c r="BP4533" s="72"/>
      <c r="BQ4533" s="72"/>
      <c r="BR4533" s="72"/>
      <c r="BS4533" s="72"/>
      <c r="BT4533" s="72"/>
      <c r="BU4533" s="72"/>
      <c r="BV4533" s="72"/>
      <c r="BW4533" s="72"/>
      <c r="BX4533" s="72"/>
      <c r="BY4533" s="72"/>
      <c r="BZ4533" s="72"/>
      <c r="CA4533" s="72"/>
      <c r="CB4533" s="72"/>
      <c r="CC4533" s="72"/>
      <c r="CD4533" s="72"/>
      <c r="CE4533" s="72"/>
      <c r="CF4533" s="72"/>
      <c r="CG4533" s="72"/>
      <c r="CH4533" s="72"/>
      <c r="CI4533" s="72"/>
      <c r="CJ4533" s="72"/>
      <c r="XEX4533" s="56" t="str">
        <f>IF(ISERROR(VLOOKUP('Testing Report'!$G$8,$AG4533:$BD4533,13,FALSE)),"",VLOOKUP('Testing Report'!$G$8,$AG4533:$BD4533,13,FALSE))</f>
        <v/>
      </c>
      <c r="XEY4533" s="56" t="str">
        <f>IF(ISERROR(VLOOKUP('Testing Report'!$G$8,$AG4533:$BD4533,15,FALSE)),"",VLOOKUP('Testing Report'!$G$8,$AG4533:$BD4533,15,FALSE))</f>
        <v/>
      </c>
      <c r="XEZ4533" s="56" t="str">
        <f>IF(COUNTIF($X4533:$X$5000,'Testing Report'!$G$8)=0,"",COUNTIF($X4533:$X$5000,'Testing Report'!$G$8))</f>
        <v/>
      </c>
      <c r="XFA4533" s="56" t="str">
        <f>IF(ISERROR(VLOOKUP('Testing Report'!$G$8,$AG4533:$BD4533,19,FALSE)),"",VLOOKUP('Testing Report'!$G$8,$AG4533:$BD4533,19,FALSE))</f>
        <v/>
      </c>
      <c r="XFB4533" s="56" t="str">
        <f>IF(ISERROR(VLOOKUP('Testing Report'!$G$8,$X4533:$BD4533,32,FALSE)),"",VLOOKUP('Testing Report'!$G$8,$X4533:$BD4533,32,FALSE))</f>
        <v/>
      </c>
      <c r="XFC4533" s="26"/>
      <c r="XFD4533" s="7" t="str">
        <f t="shared" si="219"/>
        <v/>
      </c>
    </row>
    <row r="4534" spans="1:88 16378:16384" ht="15" customHeight="1">
      <c r="A4534" s="65" t="str">
        <f t="shared" si="217"/>
        <v/>
      </c>
      <c r="B4534" s="65"/>
      <c r="C4534" s="66"/>
      <c r="D4534" s="66"/>
      <c r="E4534" s="66"/>
      <c r="F4534" s="66"/>
      <c r="G4534" s="66"/>
      <c r="H4534" s="66"/>
      <c r="I4534" s="66"/>
      <c r="J4534" s="66"/>
      <c r="K4534" s="66"/>
      <c r="L4534" s="66"/>
      <c r="M4534" s="66"/>
      <c r="N4534" s="66"/>
      <c r="O4534" s="66"/>
      <c r="P4534" s="66"/>
      <c r="Q4534" s="66"/>
      <c r="R4534" s="66"/>
      <c r="S4534" s="72"/>
      <c r="T4534" s="72"/>
      <c r="U4534" s="72"/>
      <c r="V4534" s="72"/>
      <c r="W4534" s="72"/>
      <c r="X4534" s="64"/>
      <c r="Y4534" s="64"/>
      <c r="Z4534" s="64"/>
      <c r="AA4534" s="64"/>
      <c r="AB4534" s="64"/>
      <c r="AC4534" s="64"/>
      <c r="AD4534" s="64"/>
      <c r="AE4534" s="64"/>
      <c r="AF4534" s="64"/>
      <c r="AG4534" s="64"/>
      <c r="AH4534" s="64"/>
      <c r="AI4534" s="64"/>
      <c r="AJ4534" s="64"/>
      <c r="AK4534" s="64"/>
      <c r="AL4534" s="64"/>
      <c r="AM4534" s="64"/>
      <c r="AN4534" s="64"/>
      <c r="AO4534" s="64"/>
      <c r="AP4534" s="67" t="str">
        <f>IF($AG4534="","",VLOOKUP($AG4534,Test_Procedure!$A:$F,2,FALSE))</f>
        <v/>
      </c>
      <c r="AQ4534" s="67"/>
      <c r="AR4534" s="67"/>
      <c r="AS4534" s="68"/>
      <c r="AT4534" s="68"/>
      <c r="AU4534" s="68"/>
      <c r="AV4534" s="68"/>
      <c r="AW4534" s="68"/>
      <c r="AX4534" s="68"/>
      <c r="AY4534" s="68"/>
      <c r="AZ4534" s="68"/>
      <c r="BA4534" s="68"/>
      <c r="BB4534" s="68"/>
      <c r="BC4534" s="69" t="str">
        <f t="shared" si="218"/>
        <v/>
      </c>
      <c r="BD4534" s="69"/>
      <c r="BE4534" s="70">
        <f>IF($AG4534="",0,VLOOKUP($AG4534,Test_Procedure!$A:$F,3,FALSE))</f>
        <v>0</v>
      </c>
      <c r="BF4534" s="70"/>
      <c r="BG4534" s="70">
        <f>IF($AG4534="",0,VLOOKUP($AG4534,Test_Procedure!$A:$F,4,FALSE))</f>
        <v>0</v>
      </c>
      <c r="BH4534" s="70"/>
      <c r="BI4534" s="70">
        <f>IF($AG4534="",0,VLOOKUP($AG4534,Test_Procedure!$A:$F,5,FALSE))</f>
        <v>0</v>
      </c>
      <c r="BJ4534" s="70"/>
      <c r="BK4534" s="70">
        <f>IF($AG4534="",0,VLOOKUP($AG4534,Test_Procedure!$A:$F,6,FALSE))</f>
        <v>0</v>
      </c>
      <c r="BL4534" s="70"/>
      <c r="BM4534" s="71"/>
      <c r="BN4534" s="71"/>
      <c r="BO4534" s="71"/>
      <c r="BP4534" s="72"/>
      <c r="BQ4534" s="72"/>
      <c r="BR4534" s="72"/>
      <c r="BS4534" s="72"/>
      <c r="BT4534" s="72"/>
      <c r="BU4534" s="72"/>
      <c r="BV4534" s="72"/>
      <c r="BW4534" s="72"/>
      <c r="BX4534" s="72"/>
      <c r="BY4534" s="72"/>
      <c r="BZ4534" s="72"/>
      <c r="CA4534" s="72"/>
      <c r="CB4534" s="72"/>
      <c r="CC4534" s="72"/>
      <c r="CD4534" s="72"/>
      <c r="CE4534" s="72"/>
      <c r="CF4534" s="72"/>
      <c r="CG4534" s="72"/>
      <c r="CH4534" s="72"/>
      <c r="CI4534" s="72"/>
      <c r="CJ4534" s="72"/>
      <c r="XEX4534" s="56" t="str">
        <f>IF(ISERROR(VLOOKUP('Testing Report'!$G$8,$AG4534:$BD4534,13,FALSE)),"",VLOOKUP('Testing Report'!$G$8,$AG4534:$BD4534,13,FALSE))</f>
        <v/>
      </c>
      <c r="XEY4534" s="56" t="str">
        <f>IF(ISERROR(VLOOKUP('Testing Report'!$G$8,$AG4534:$BD4534,15,FALSE)),"",VLOOKUP('Testing Report'!$G$8,$AG4534:$BD4534,15,FALSE))</f>
        <v/>
      </c>
      <c r="XEZ4534" s="56" t="str">
        <f>IF(COUNTIF($X4534:$X$5000,'Testing Report'!$G$8)=0,"",COUNTIF($X4534:$X$5000,'Testing Report'!$G$8))</f>
        <v/>
      </c>
      <c r="XFA4534" s="56" t="str">
        <f>IF(ISERROR(VLOOKUP('Testing Report'!$G$8,$AG4534:$BD4534,19,FALSE)),"",VLOOKUP('Testing Report'!$G$8,$AG4534:$BD4534,19,FALSE))</f>
        <v/>
      </c>
      <c r="XFB4534" s="56" t="str">
        <f>IF(ISERROR(VLOOKUP('Testing Report'!$G$8,$X4534:$BD4534,32,FALSE)),"",VLOOKUP('Testing Report'!$G$8,$X4534:$BD4534,32,FALSE))</f>
        <v/>
      </c>
      <c r="XFC4534" s="26"/>
      <c r="XFD4534" s="7" t="str">
        <f t="shared" si="219"/>
        <v/>
      </c>
    </row>
    <row r="4535" spans="1:88 16378:16384" ht="15" customHeight="1">
      <c r="A4535" s="65" t="str">
        <f t="shared" si="217"/>
        <v/>
      </c>
      <c r="B4535" s="65"/>
      <c r="C4535" s="66"/>
      <c r="D4535" s="66"/>
      <c r="E4535" s="66"/>
      <c r="F4535" s="66"/>
      <c r="G4535" s="66"/>
      <c r="H4535" s="66"/>
      <c r="I4535" s="66"/>
      <c r="J4535" s="66"/>
      <c r="K4535" s="66"/>
      <c r="L4535" s="66"/>
      <c r="M4535" s="66"/>
      <c r="N4535" s="66"/>
      <c r="O4535" s="66"/>
      <c r="P4535" s="66"/>
      <c r="Q4535" s="66"/>
      <c r="R4535" s="66"/>
      <c r="S4535" s="72"/>
      <c r="T4535" s="72"/>
      <c r="U4535" s="72"/>
      <c r="V4535" s="72"/>
      <c r="W4535" s="72"/>
      <c r="X4535" s="64"/>
      <c r="Y4535" s="64"/>
      <c r="Z4535" s="64"/>
      <c r="AA4535" s="64"/>
      <c r="AB4535" s="64"/>
      <c r="AC4535" s="64"/>
      <c r="AD4535" s="64"/>
      <c r="AE4535" s="64"/>
      <c r="AF4535" s="64"/>
      <c r="AG4535" s="64"/>
      <c r="AH4535" s="64"/>
      <c r="AI4535" s="64"/>
      <c r="AJ4535" s="64"/>
      <c r="AK4535" s="64"/>
      <c r="AL4535" s="64"/>
      <c r="AM4535" s="64"/>
      <c r="AN4535" s="64"/>
      <c r="AO4535" s="64"/>
      <c r="AP4535" s="67" t="str">
        <f>IF($AG4535="","",VLOOKUP($AG4535,Test_Procedure!$A:$F,2,FALSE))</f>
        <v/>
      </c>
      <c r="AQ4535" s="67"/>
      <c r="AR4535" s="67"/>
      <c r="AS4535" s="68"/>
      <c r="AT4535" s="68"/>
      <c r="AU4535" s="68"/>
      <c r="AV4535" s="68"/>
      <c r="AW4535" s="68"/>
      <c r="AX4535" s="68"/>
      <c r="AY4535" s="68"/>
      <c r="AZ4535" s="68"/>
      <c r="BA4535" s="68"/>
      <c r="BB4535" s="68"/>
      <c r="BC4535" s="69" t="str">
        <f t="shared" si="218"/>
        <v/>
      </c>
      <c r="BD4535" s="69"/>
      <c r="BE4535" s="70">
        <f>IF($AG4535="",0,VLOOKUP($AG4535,Test_Procedure!$A:$F,3,FALSE))</f>
        <v>0</v>
      </c>
      <c r="BF4535" s="70"/>
      <c r="BG4535" s="70">
        <f>IF($AG4535="",0,VLOOKUP($AG4535,Test_Procedure!$A:$F,4,FALSE))</f>
        <v>0</v>
      </c>
      <c r="BH4535" s="70"/>
      <c r="BI4535" s="70">
        <f>IF($AG4535="",0,VLOOKUP($AG4535,Test_Procedure!$A:$F,5,FALSE))</f>
        <v>0</v>
      </c>
      <c r="BJ4535" s="70"/>
      <c r="BK4535" s="70">
        <f>IF($AG4535="",0,VLOOKUP($AG4535,Test_Procedure!$A:$F,6,FALSE))</f>
        <v>0</v>
      </c>
      <c r="BL4535" s="70"/>
      <c r="BM4535" s="71"/>
      <c r="BN4535" s="71"/>
      <c r="BO4535" s="71"/>
      <c r="BP4535" s="72"/>
      <c r="BQ4535" s="72"/>
      <c r="BR4535" s="72"/>
      <c r="BS4535" s="72"/>
      <c r="BT4535" s="72"/>
      <c r="BU4535" s="72"/>
      <c r="BV4535" s="72"/>
      <c r="BW4535" s="72"/>
      <c r="BX4535" s="72"/>
      <c r="BY4535" s="72"/>
      <c r="BZ4535" s="72"/>
      <c r="CA4535" s="72"/>
      <c r="CB4535" s="72"/>
      <c r="CC4535" s="72"/>
      <c r="CD4535" s="72"/>
      <c r="CE4535" s="72"/>
      <c r="CF4535" s="72"/>
      <c r="CG4535" s="72"/>
      <c r="CH4535" s="72"/>
      <c r="CI4535" s="72"/>
      <c r="CJ4535" s="72"/>
      <c r="XEX4535" s="56" t="str">
        <f>IF(ISERROR(VLOOKUP('Testing Report'!$G$8,$AG4535:$BD4535,13,FALSE)),"",VLOOKUP('Testing Report'!$G$8,$AG4535:$BD4535,13,FALSE))</f>
        <v/>
      </c>
      <c r="XEY4535" s="56" t="str">
        <f>IF(ISERROR(VLOOKUP('Testing Report'!$G$8,$AG4535:$BD4535,15,FALSE)),"",VLOOKUP('Testing Report'!$G$8,$AG4535:$BD4535,15,FALSE))</f>
        <v/>
      </c>
      <c r="XEZ4535" s="56" t="str">
        <f>IF(COUNTIF($X4535:$X$5000,'Testing Report'!$G$8)=0,"",COUNTIF($X4535:$X$5000,'Testing Report'!$G$8))</f>
        <v/>
      </c>
      <c r="XFA4535" s="56" t="str">
        <f>IF(ISERROR(VLOOKUP('Testing Report'!$G$8,$AG4535:$BD4535,19,FALSE)),"",VLOOKUP('Testing Report'!$G$8,$AG4535:$BD4535,19,FALSE))</f>
        <v/>
      </c>
      <c r="XFB4535" s="56" t="str">
        <f>IF(ISERROR(VLOOKUP('Testing Report'!$G$8,$X4535:$BD4535,32,FALSE)),"",VLOOKUP('Testing Report'!$G$8,$X4535:$BD4535,32,FALSE))</f>
        <v/>
      </c>
      <c r="XFC4535" s="26"/>
      <c r="XFD4535" s="7" t="str">
        <f t="shared" si="219"/>
        <v/>
      </c>
    </row>
    <row r="4536" spans="1:88 16378:16384" ht="15" customHeight="1">
      <c r="A4536" s="65" t="str">
        <f t="shared" si="217"/>
        <v/>
      </c>
      <c r="B4536" s="65"/>
      <c r="C4536" s="66"/>
      <c r="D4536" s="66"/>
      <c r="E4536" s="66"/>
      <c r="F4536" s="66"/>
      <c r="G4536" s="66"/>
      <c r="H4536" s="66"/>
      <c r="I4536" s="66"/>
      <c r="J4536" s="66"/>
      <c r="K4536" s="66"/>
      <c r="L4536" s="66"/>
      <c r="M4536" s="66"/>
      <c r="N4536" s="66"/>
      <c r="O4536" s="66"/>
      <c r="P4536" s="66"/>
      <c r="Q4536" s="66"/>
      <c r="R4536" s="66"/>
      <c r="S4536" s="72"/>
      <c r="T4536" s="72"/>
      <c r="U4536" s="72"/>
      <c r="V4536" s="72"/>
      <c r="W4536" s="72"/>
      <c r="X4536" s="64"/>
      <c r="Y4536" s="64"/>
      <c r="Z4536" s="64"/>
      <c r="AA4536" s="64"/>
      <c r="AB4536" s="64"/>
      <c r="AC4536" s="64"/>
      <c r="AD4536" s="64"/>
      <c r="AE4536" s="64"/>
      <c r="AF4536" s="64"/>
      <c r="AG4536" s="64"/>
      <c r="AH4536" s="64"/>
      <c r="AI4536" s="64"/>
      <c r="AJ4536" s="64"/>
      <c r="AK4536" s="64"/>
      <c r="AL4536" s="64"/>
      <c r="AM4536" s="64"/>
      <c r="AN4536" s="64"/>
      <c r="AO4536" s="64"/>
      <c r="AP4536" s="67" t="str">
        <f>IF($AG4536="","",VLOOKUP($AG4536,Test_Procedure!$A:$F,2,FALSE))</f>
        <v/>
      </c>
      <c r="AQ4536" s="67"/>
      <c r="AR4536" s="67"/>
      <c r="AS4536" s="68"/>
      <c r="AT4536" s="68"/>
      <c r="AU4536" s="68"/>
      <c r="AV4536" s="68"/>
      <c r="AW4536" s="68"/>
      <c r="AX4536" s="68"/>
      <c r="AY4536" s="68"/>
      <c r="AZ4536" s="68"/>
      <c r="BA4536" s="68"/>
      <c r="BB4536" s="68"/>
      <c r="BC4536" s="69" t="str">
        <f t="shared" si="218"/>
        <v/>
      </c>
      <c r="BD4536" s="69"/>
      <c r="BE4536" s="70">
        <f>IF($AG4536="",0,VLOOKUP($AG4536,Test_Procedure!$A:$F,3,FALSE))</f>
        <v>0</v>
      </c>
      <c r="BF4536" s="70"/>
      <c r="BG4536" s="70">
        <f>IF($AG4536="",0,VLOOKUP($AG4536,Test_Procedure!$A:$F,4,FALSE))</f>
        <v>0</v>
      </c>
      <c r="BH4536" s="70"/>
      <c r="BI4536" s="70">
        <f>IF($AG4536="",0,VLOOKUP($AG4536,Test_Procedure!$A:$F,5,FALSE))</f>
        <v>0</v>
      </c>
      <c r="BJ4536" s="70"/>
      <c r="BK4536" s="70">
        <f>IF($AG4536="",0,VLOOKUP($AG4536,Test_Procedure!$A:$F,6,FALSE))</f>
        <v>0</v>
      </c>
      <c r="BL4536" s="70"/>
      <c r="BM4536" s="71"/>
      <c r="BN4536" s="71"/>
      <c r="BO4536" s="71"/>
      <c r="BP4536" s="72"/>
      <c r="BQ4536" s="72"/>
      <c r="BR4536" s="72"/>
      <c r="BS4536" s="72"/>
      <c r="BT4536" s="72"/>
      <c r="BU4536" s="72"/>
      <c r="BV4536" s="72"/>
      <c r="BW4536" s="72"/>
      <c r="BX4536" s="72"/>
      <c r="BY4536" s="72"/>
      <c r="BZ4536" s="72"/>
      <c r="CA4536" s="72"/>
      <c r="CB4536" s="72"/>
      <c r="CC4536" s="72"/>
      <c r="CD4536" s="72"/>
      <c r="CE4536" s="72"/>
      <c r="CF4536" s="72"/>
      <c r="CG4536" s="72"/>
      <c r="CH4536" s="72"/>
      <c r="CI4536" s="72"/>
      <c r="CJ4536" s="72"/>
      <c r="XEX4536" s="56" t="str">
        <f>IF(ISERROR(VLOOKUP('Testing Report'!$G$8,$AG4536:$BD4536,13,FALSE)),"",VLOOKUP('Testing Report'!$G$8,$AG4536:$BD4536,13,FALSE))</f>
        <v/>
      </c>
      <c r="XEY4536" s="56" t="str">
        <f>IF(ISERROR(VLOOKUP('Testing Report'!$G$8,$AG4536:$BD4536,15,FALSE)),"",VLOOKUP('Testing Report'!$G$8,$AG4536:$BD4536,15,FALSE))</f>
        <v/>
      </c>
      <c r="XEZ4536" s="56" t="str">
        <f>IF(COUNTIF($X4536:$X$5000,'Testing Report'!$G$8)=0,"",COUNTIF($X4536:$X$5000,'Testing Report'!$G$8))</f>
        <v/>
      </c>
      <c r="XFA4536" s="56" t="str">
        <f>IF(ISERROR(VLOOKUP('Testing Report'!$G$8,$AG4536:$BD4536,19,FALSE)),"",VLOOKUP('Testing Report'!$G$8,$AG4536:$BD4536,19,FALSE))</f>
        <v/>
      </c>
      <c r="XFB4536" s="56" t="str">
        <f>IF(ISERROR(VLOOKUP('Testing Report'!$G$8,$X4536:$BD4536,32,FALSE)),"",VLOOKUP('Testing Report'!$G$8,$X4536:$BD4536,32,FALSE))</f>
        <v/>
      </c>
      <c r="XFC4536" s="26"/>
      <c r="XFD4536" s="7" t="str">
        <f t="shared" si="219"/>
        <v/>
      </c>
    </row>
    <row r="4537" spans="1:88 16378:16384" ht="15" customHeight="1">
      <c r="A4537" s="65" t="str">
        <f t="shared" si="217"/>
        <v/>
      </c>
      <c r="B4537" s="65"/>
      <c r="C4537" s="66"/>
      <c r="D4537" s="66"/>
      <c r="E4537" s="66"/>
      <c r="F4537" s="66"/>
      <c r="G4537" s="66"/>
      <c r="H4537" s="66"/>
      <c r="I4537" s="66"/>
      <c r="J4537" s="66"/>
      <c r="K4537" s="66"/>
      <c r="L4537" s="66"/>
      <c r="M4537" s="66"/>
      <c r="N4537" s="66"/>
      <c r="O4537" s="66"/>
      <c r="P4537" s="66"/>
      <c r="Q4537" s="66"/>
      <c r="R4537" s="66"/>
      <c r="S4537" s="72"/>
      <c r="T4537" s="72"/>
      <c r="U4537" s="72"/>
      <c r="V4537" s="72"/>
      <c r="W4537" s="72"/>
      <c r="X4537" s="64"/>
      <c r="Y4537" s="64"/>
      <c r="Z4537" s="64"/>
      <c r="AA4537" s="64"/>
      <c r="AB4537" s="64"/>
      <c r="AC4537" s="64"/>
      <c r="AD4537" s="64"/>
      <c r="AE4537" s="64"/>
      <c r="AF4537" s="64"/>
      <c r="AG4537" s="64"/>
      <c r="AH4537" s="64"/>
      <c r="AI4537" s="64"/>
      <c r="AJ4537" s="64"/>
      <c r="AK4537" s="64"/>
      <c r="AL4537" s="64"/>
      <c r="AM4537" s="64"/>
      <c r="AN4537" s="64"/>
      <c r="AO4537" s="64"/>
      <c r="AP4537" s="67" t="str">
        <f>IF($AG4537="","",VLOOKUP($AG4537,Test_Procedure!$A:$F,2,FALSE))</f>
        <v/>
      </c>
      <c r="AQ4537" s="67"/>
      <c r="AR4537" s="67"/>
      <c r="AS4537" s="68"/>
      <c r="AT4537" s="68"/>
      <c r="AU4537" s="68"/>
      <c r="AV4537" s="68"/>
      <c r="AW4537" s="68"/>
      <c r="AX4537" s="68"/>
      <c r="AY4537" s="68"/>
      <c r="AZ4537" s="68"/>
      <c r="BA4537" s="68"/>
      <c r="BB4537" s="68"/>
      <c r="BC4537" s="69" t="str">
        <f t="shared" si="218"/>
        <v/>
      </c>
      <c r="BD4537" s="69"/>
      <c r="BE4537" s="70">
        <f>IF($AG4537="",0,VLOOKUP($AG4537,Test_Procedure!$A:$F,3,FALSE))</f>
        <v>0</v>
      </c>
      <c r="BF4537" s="70"/>
      <c r="BG4537" s="70">
        <f>IF($AG4537="",0,VLOOKUP($AG4537,Test_Procedure!$A:$F,4,FALSE))</f>
        <v>0</v>
      </c>
      <c r="BH4537" s="70"/>
      <c r="BI4537" s="70">
        <f>IF($AG4537="",0,VLOOKUP($AG4537,Test_Procedure!$A:$F,5,FALSE))</f>
        <v>0</v>
      </c>
      <c r="BJ4537" s="70"/>
      <c r="BK4537" s="70">
        <f>IF($AG4537="",0,VLOOKUP($AG4537,Test_Procedure!$A:$F,6,FALSE))</f>
        <v>0</v>
      </c>
      <c r="BL4537" s="70"/>
      <c r="BM4537" s="71"/>
      <c r="BN4537" s="71"/>
      <c r="BO4537" s="71"/>
      <c r="BP4537" s="72"/>
      <c r="BQ4537" s="72"/>
      <c r="BR4537" s="72"/>
      <c r="BS4537" s="72"/>
      <c r="BT4537" s="72"/>
      <c r="BU4537" s="72"/>
      <c r="BV4537" s="72"/>
      <c r="BW4537" s="72"/>
      <c r="BX4537" s="72"/>
      <c r="BY4537" s="72"/>
      <c r="BZ4537" s="72"/>
      <c r="CA4537" s="72"/>
      <c r="CB4537" s="72"/>
      <c r="CC4537" s="72"/>
      <c r="CD4537" s="72"/>
      <c r="CE4537" s="72"/>
      <c r="CF4537" s="72"/>
      <c r="CG4537" s="72"/>
      <c r="CH4537" s="72"/>
      <c r="CI4537" s="72"/>
      <c r="CJ4537" s="72"/>
      <c r="XEX4537" s="56" t="str">
        <f>IF(ISERROR(VLOOKUP('Testing Report'!$G$8,$AG4537:$BD4537,13,FALSE)),"",VLOOKUP('Testing Report'!$G$8,$AG4537:$BD4537,13,FALSE))</f>
        <v/>
      </c>
      <c r="XEY4537" s="56" t="str">
        <f>IF(ISERROR(VLOOKUP('Testing Report'!$G$8,$AG4537:$BD4537,15,FALSE)),"",VLOOKUP('Testing Report'!$G$8,$AG4537:$BD4537,15,FALSE))</f>
        <v/>
      </c>
      <c r="XEZ4537" s="56" t="str">
        <f>IF(COUNTIF($X4537:$X$5000,'Testing Report'!$G$8)=0,"",COUNTIF($X4537:$X$5000,'Testing Report'!$G$8))</f>
        <v/>
      </c>
      <c r="XFA4537" s="56" t="str">
        <f>IF(ISERROR(VLOOKUP('Testing Report'!$G$8,$AG4537:$BD4537,19,FALSE)),"",VLOOKUP('Testing Report'!$G$8,$AG4537:$BD4537,19,FALSE))</f>
        <v/>
      </c>
      <c r="XFB4537" s="56" t="str">
        <f>IF(ISERROR(VLOOKUP('Testing Report'!$G$8,$X4537:$BD4537,32,FALSE)),"",VLOOKUP('Testing Report'!$G$8,$X4537:$BD4537,32,FALSE))</f>
        <v/>
      </c>
      <c r="XFC4537" s="26"/>
      <c r="XFD4537" s="7" t="str">
        <f t="shared" si="219"/>
        <v/>
      </c>
    </row>
    <row r="4538" spans="1:88 16378:16384" ht="15" customHeight="1">
      <c r="A4538" s="65" t="str">
        <f t="shared" si="217"/>
        <v/>
      </c>
      <c r="B4538" s="65"/>
      <c r="C4538" s="66"/>
      <c r="D4538" s="66"/>
      <c r="E4538" s="66"/>
      <c r="F4538" s="66"/>
      <c r="G4538" s="66"/>
      <c r="H4538" s="66"/>
      <c r="I4538" s="66"/>
      <c r="J4538" s="66"/>
      <c r="K4538" s="66"/>
      <c r="L4538" s="66"/>
      <c r="M4538" s="66"/>
      <c r="N4538" s="66"/>
      <c r="O4538" s="66"/>
      <c r="P4538" s="66"/>
      <c r="Q4538" s="66"/>
      <c r="R4538" s="66"/>
      <c r="S4538" s="72"/>
      <c r="T4538" s="72"/>
      <c r="U4538" s="72"/>
      <c r="V4538" s="72"/>
      <c r="W4538" s="72"/>
      <c r="X4538" s="64"/>
      <c r="Y4538" s="64"/>
      <c r="Z4538" s="64"/>
      <c r="AA4538" s="64"/>
      <c r="AB4538" s="64"/>
      <c r="AC4538" s="64"/>
      <c r="AD4538" s="64"/>
      <c r="AE4538" s="64"/>
      <c r="AF4538" s="64"/>
      <c r="AG4538" s="64"/>
      <c r="AH4538" s="64"/>
      <c r="AI4538" s="64"/>
      <c r="AJ4538" s="64"/>
      <c r="AK4538" s="64"/>
      <c r="AL4538" s="64"/>
      <c r="AM4538" s="64"/>
      <c r="AN4538" s="64"/>
      <c r="AO4538" s="64"/>
      <c r="AP4538" s="67" t="str">
        <f>IF($AG4538="","",VLOOKUP($AG4538,Test_Procedure!$A:$F,2,FALSE))</f>
        <v/>
      </c>
      <c r="AQ4538" s="67"/>
      <c r="AR4538" s="67"/>
      <c r="AS4538" s="68"/>
      <c r="AT4538" s="68"/>
      <c r="AU4538" s="68"/>
      <c r="AV4538" s="68"/>
      <c r="AW4538" s="68"/>
      <c r="AX4538" s="68"/>
      <c r="AY4538" s="68"/>
      <c r="AZ4538" s="68"/>
      <c r="BA4538" s="68"/>
      <c r="BB4538" s="68"/>
      <c r="BC4538" s="69" t="str">
        <f t="shared" si="218"/>
        <v/>
      </c>
      <c r="BD4538" s="69"/>
      <c r="BE4538" s="70">
        <f>IF($AG4538="",0,VLOOKUP($AG4538,Test_Procedure!$A:$F,3,FALSE))</f>
        <v>0</v>
      </c>
      <c r="BF4538" s="70"/>
      <c r="BG4538" s="70">
        <f>IF($AG4538="",0,VLOOKUP($AG4538,Test_Procedure!$A:$F,4,FALSE))</f>
        <v>0</v>
      </c>
      <c r="BH4538" s="70"/>
      <c r="BI4538" s="70">
        <f>IF($AG4538="",0,VLOOKUP($AG4538,Test_Procedure!$A:$F,5,FALSE))</f>
        <v>0</v>
      </c>
      <c r="BJ4538" s="70"/>
      <c r="BK4538" s="70">
        <f>IF($AG4538="",0,VLOOKUP($AG4538,Test_Procedure!$A:$F,6,FALSE))</f>
        <v>0</v>
      </c>
      <c r="BL4538" s="70"/>
      <c r="BM4538" s="71"/>
      <c r="BN4538" s="71"/>
      <c r="BO4538" s="71"/>
      <c r="BP4538" s="72"/>
      <c r="BQ4538" s="72"/>
      <c r="BR4538" s="72"/>
      <c r="BS4538" s="72"/>
      <c r="BT4538" s="72"/>
      <c r="BU4538" s="72"/>
      <c r="BV4538" s="72"/>
      <c r="BW4538" s="72"/>
      <c r="BX4538" s="72"/>
      <c r="BY4538" s="72"/>
      <c r="BZ4538" s="72"/>
      <c r="CA4538" s="72"/>
      <c r="CB4538" s="72"/>
      <c r="CC4538" s="72"/>
      <c r="CD4538" s="72"/>
      <c r="CE4538" s="72"/>
      <c r="CF4538" s="72"/>
      <c r="CG4538" s="72"/>
      <c r="CH4538" s="72"/>
      <c r="CI4538" s="72"/>
      <c r="CJ4538" s="72"/>
      <c r="XEX4538" s="56" t="str">
        <f>IF(ISERROR(VLOOKUP('Testing Report'!$G$8,$AG4538:$BD4538,13,FALSE)),"",VLOOKUP('Testing Report'!$G$8,$AG4538:$BD4538,13,FALSE))</f>
        <v/>
      </c>
      <c r="XEY4538" s="56" t="str">
        <f>IF(ISERROR(VLOOKUP('Testing Report'!$G$8,$AG4538:$BD4538,15,FALSE)),"",VLOOKUP('Testing Report'!$G$8,$AG4538:$BD4538,15,FALSE))</f>
        <v/>
      </c>
      <c r="XEZ4538" s="56" t="str">
        <f>IF(COUNTIF($X4538:$X$5000,'Testing Report'!$G$8)=0,"",COUNTIF($X4538:$X$5000,'Testing Report'!$G$8))</f>
        <v/>
      </c>
      <c r="XFA4538" s="56" t="str">
        <f>IF(ISERROR(VLOOKUP('Testing Report'!$G$8,$AG4538:$BD4538,19,FALSE)),"",VLOOKUP('Testing Report'!$G$8,$AG4538:$BD4538,19,FALSE))</f>
        <v/>
      </c>
      <c r="XFB4538" s="56" t="str">
        <f>IF(ISERROR(VLOOKUP('Testing Report'!$G$8,$X4538:$BD4538,32,FALSE)),"",VLOOKUP('Testing Report'!$G$8,$X4538:$BD4538,32,FALSE))</f>
        <v/>
      </c>
      <c r="XFC4538" s="26"/>
      <c r="XFD4538" s="7" t="str">
        <f t="shared" si="219"/>
        <v/>
      </c>
    </row>
    <row r="4539" spans="1:88 16378:16384" ht="15" customHeight="1">
      <c r="A4539" s="65" t="str">
        <f t="shared" si="217"/>
        <v/>
      </c>
      <c r="B4539" s="65"/>
      <c r="C4539" s="66"/>
      <c r="D4539" s="66"/>
      <c r="E4539" s="66"/>
      <c r="F4539" s="66"/>
      <c r="G4539" s="66"/>
      <c r="H4539" s="66"/>
      <c r="I4539" s="66"/>
      <c r="J4539" s="66"/>
      <c r="K4539" s="66"/>
      <c r="L4539" s="66"/>
      <c r="M4539" s="66"/>
      <c r="N4539" s="66"/>
      <c r="O4539" s="66"/>
      <c r="P4539" s="66"/>
      <c r="Q4539" s="66"/>
      <c r="R4539" s="66"/>
      <c r="S4539" s="72"/>
      <c r="T4539" s="72"/>
      <c r="U4539" s="72"/>
      <c r="V4539" s="72"/>
      <c r="W4539" s="72"/>
      <c r="X4539" s="64"/>
      <c r="Y4539" s="64"/>
      <c r="Z4539" s="64"/>
      <c r="AA4539" s="64"/>
      <c r="AB4539" s="64"/>
      <c r="AC4539" s="64"/>
      <c r="AD4539" s="64"/>
      <c r="AE4539" s="64"/>
      <c r="AF4539" s="64"/>
      <c r="AG4539" s="64"/>
      <c r="AH4539" s="64"/>
      <c r="AI4539" s="64"/>
      <c r="AJ4539" s="64"/>
      <c r="AK4539" s="64"/>
      <c r="AL4539" s="64"/>
      <c r="AM4539" s="64"/>
      <c r="AN4539" s="64"/>
      <c r="AO4539" s="64"/>
      <c r="AP4539" s="67" t="str">
        <f>IF($AG4539="","",VLOOKUP($AG4539,Test_Procedure!$A:$F,2,FALSE))</f>
        <v/>
      </c>
      <c r="AQ4539" s="67"/>
      <c r="AR4539" s="67"/>
      <c r="AS4539" s="68"/>
      <c r="AT4539" s="68"/>
      <c r="AU4539" s="68"/>
      <c r="AV4539" s="68"/>
      <c r="AW4539" s="68"/>
      <c r="AX4539" s="68"/>
      <c r="AY4539" s="68"/>
      <c r="AZ4539" s="68"/>
      <c r="BA4539" s="68"/>
      <c r="BB4539" s="68"/>
      <c r="BC4539" s="69" t="str">
        <f t="shared" si="218"/>
        <v/>
      </c>
      <c r="BD4539" s="69"/>
      <c r="BE4539" s="70">
        <f>IF($AG4539="",0,VLOOKUP($AG4539,Test_Procedure!$A:$F,3,FALSE))</f>
        <v>0</v>
      </c>
      <c r="BF4539" s="70"/>
      <c r="BG4539" s="70">
        <f>IF($AG4539="",0,VLOOKUP($AG4539,Test_Procedure!$A:$F,4,FALSE))</f>
        <v>0</v>
      </c>
      <c r="BH4539" s="70"/>
      <c r="BI4539" s="70">
        <f>IF($AG4539="",0,VLOOKUP($AG4539,Test_Procedure!$A:$F,5,FALSE))</f>
        <v>0</v>
      </c>
      <c r="BJ4539" s="70"/>
      <c r="BK4539" s="70">
        <f>IF($AG4539="",0,VLOOKUP($AG4539,Test_Procedure!$A:$F,6,FALSE))</f>
        <v>0</v>
      </c>
      <c r="BL4539" s="70"/>
      <c r="BM4539" s="71"/>
      <c r="BN4539" s="71"/>
      <c r="BO4539" s="71"/>
      <c r="BP4539" s="72"/>
      <c r="BQ4539" s="72"/>
      <c r="BR4539" s="72"/>
      <c r="BS4539" s="72"/>
      <c r="BT4539" s="72"/>
      <c r="BU4539" s="72"/>
      <c r="BV4539" s="72"/>
      <c r="BW4539" s="72"/>
      <c r="BX4539" s="72"/>
      <c r="BY4539" s="72"/>
      <c r="BZ4539" s="72"/>
      <c r="CA4539" s="72"/>
      <c r="CB4539" s="72"/>
      <c r="CC4539" s="72"/>
      <c r="CD4539" s="72"/>
      <c r="CE4539" s="72"/>
      <c r="CF4539" s="72"/>
      <c r="CG4539" s="72"/>
      <c r="CH4539" s="72"/>
      <c r="CI4539" s="72"/>
      <c r="CJ4539" s="72"/>
      <c r="XEX4539" s="56" t="str">
        <f>IF(ISERROR(VLOOKUP('Testing Report'!$G$8,$AG4539:$BD4539,13,FALSE)),"",VLOOKUP('Testing Report'!$G$8,$AG4539:$BD4539,13,FALSE))</f>
        <v/>
      </c>
      <c r="XEY4539" s="56" t="str">
        <f>IF(ISERROR(VLOOKUP('Testing Report'!$G$8,$AG4539:$BD4539,15,FALSE)),"",VLOOKUP('Testing Report'!$G$8,$AG4539:$BD4539,15,FALSE))</f>
        <v/>
      </c>
      <c r="XEZ4539" s="56" t="str">
        <f>IF(COUNTIF($X4539:$X$5000,'Testing Report'!$G$8)=0,"",COUNTIF($X4539:$X$5000,'Testing Report'!$G$8))</f>
        <v/>
      </c>
      <c r="XFA4539" s="56" t="str">
        <f>IF(ISERROR(VLOOKUP('Testing Report'!$G$8,$AG4539:$BD4539,19,FALSE)),"",VLOOKUP('Testing Report'!$G$8,$AG4539:$BD4539,19,FALSE))</f>
        <v/>
      </c>
      <c r="XFB4539" s="56" t="str">
        <f>IF(ISERROR(VLOOKUP('Testing Report'!$G$8,$X4539:$BD4539,32,FALSE)),"",VLOOKUP('Testing Report'!$G$8,$X4539:$BD4539,32,FALSE))</f>
        <v/>
      </c>
      <c r="XFC4539" s="26"/>
      <c r="XFD4539" s="7" t="str">
        <f t="shared" si="219"/>
        <v/>
      </c>
    </row>
    <row r="4540" spans="1:88 16378:16384" ht="15" customHeight="1">
      <c r="A4540" s="65" t="str">
        <f t="shared" si="217"/>
        <v/>
      </c>
      <c r="B4540" s="65"/>
      <c r="C4540" s="66"/>
      <c r="D4540" s="66"/>
      <c r="E4540" s="66"/>
      <c r="F4540" s="66"/>
      <c r="G4540" s="66"/>
      <c r="H4540" s="66"/>
      <c r="I4540" s="66"/>
      <c r="J4540" s="66"/>
      <c r="K4540" s="66"/>
      <c r="L4540" s="66"/>
      <c r="M4540" s="66"/>
      <c r="N4540" s="66"/>
      <c r="O4540" s="66"/>
      <c r="P4540" s="66"/>
      <c r="Q4540" s="66"/>
      <c r="R4540" s="66"/>
      <c r="S4540" s="72"/>
      <c r="T4540" s="72"/>
      <c r="U4540" s="72"/>
      <c r="V4540" s="72"/>
      <c r="W4540" s="72"/>
      <c r="X4540" s="64"/>
      <c r="Y4540" s="64"/>
      <c r="Z4540" s="64"/>
      <c r="AA4540" s="64"/>
      <c r="AB4540" s="64"/>
      <c r="AC4540" s="64"/>
      <c r="AD4540" s="64"/>
      <c r="AE4540" s="64"/>
      <c r="AF4540" s="64"/>
      <c r="AG4540" s="64"/>
      <c r="AH4540" s="64"/>
      <c r="AI4540" s="64"/>
      <c r="AJ4540" s="64"/>
      <c r="AK4540" s="64"/>
      <c r="AL4540" s="64"/>
      <c r="AM4540" s="64"/>
      <c r="AN4540" s="64"/>
      <c r="AO4540" s="64"/>
      <c r="AP4540" s="67" t="str">
        <f>IF($AG4540="","",VLOOKUP($AG4540,Test_Procedure!$A:$F,2,FALSE))</f>
        <v/>
      </c>
      <c r="AQ4540" s="67"/>
      <c r="AR4540" s="67"/>
      <c r="AS4540" s="68"/>
      <c r="AT4540" s="68"/>
      <c r="AU4540" s="68"/>
      <c r="AV4540" s="68"/>
      <c r="AW4540" s="68"/>
      <c r="AX4540" s="68"/>
      <c r="AY4540" s="68"/>
      <c r="AZ4540" s="68"/>
      <c r="BA4540" s="68"/>
      <c r="BB4540" s="68"/>
      <c r="BC4540" s="69" t="str">
        <f t="shared" si="218"/>
        <v/>
      </c>
      <c r="BD4540" s="69"/>
      <c r="BE4540" s="70">
        <f>IF($AG4540="",0,VLOOKUP($AG4540,Test_Procedure!$A:$F,3,FALSE))</f>
        <v>0</v>
      </c>
      <c r="BF4540" s="70"/>
      <c r="BG4540" s="70">
        <f>IF($AG4540="",0,VLOOKUP($AG4540,Test_Procedure!$A:$F,4,FALSE))</f>
        <v>0</v>
      </c>
      <c r="BH4540" s="70"/>
      <c r="BI4540" s="70">
        <f>IF($AG4540="",0,VLOOKUP($AG4540,Test_Procedure!$A:$F,5,FALSE))</f>
        <v>0</v>
      </c>
      <c r="BJ4540" s="70"/>
      <c r="BK4540" s="70">
        <f>IF($AG4540="",0,VLOOKUP($AG4540,Test_Procedure!$A:$F,6,FALSE))</f>
        <v>0</v>
      </c>
      <c r="BL4540" s="70"/>
      <c r="BM4540" s="71"/>
      <c r="BN4540" s="71"/>
      <c r="BO4540" s="71"/>
      <c r="BP4540" s="72"/>
      <c r="BQ4540" s="72"/>
      <c r="BR4540" s="72"/>
      <c r="BS4540" s="72"/>
      <c r="BT4540" s="72"/>
      <c r="BU4540" s="72"/>
      <c r="BV4540" s="72"/>
      <c r="BW4540" s="72"/>
      <c r="BX4540" s="72"/>
      <c r="BY4540" s="72"/>
      <c r="BZ4540" s="72"/>
      <c r="CA4540" s="72"/>
      <c r="CB4540" s="72"/>
      <c r="CC4540" s="72"/>
      <c r="CD4540" s="72"/>
      <c r="CE4540" s="72"/>
      <c r="CF4540" s="72"/>
      <c r="CG4540" s="72"/>
      <c r="CH4540" s="72"/>
      <c r="CI4540" s="72"/>
      <c r="CJ4540" s="72"/>
      <c r="XEX4540" s="56" t="str">
        <f>IF(ISERROR(VLOOKUP('Testing Report'!$G$8,$AG4540:$BD4540,13,FALSE)),"",VLOOKUP('Testing Report'!$G$8,$AG4540:$BD4540,13,FALSE))</f>
        <v/>
      </c>
      <c r="XEY4540" s="56" t="str">
        <f>IF(ISERROR(VLOOKUP('Testing Report'!$G$8,$AG4540:$BD4540,15,FALSE)),"",VLOOKUP('Testing Report'!$G$8,$AG4540:$BD4540,15,FALSE))</f>
        <v/>
      </c>
      <c r="XEZ4540" s="56" t="str">
        <f>IF(COUNTIF($X4540:$X$5000,'Testing Report'!$G$8)=0,"",COUNTIF($X4540:$X$5000,'Testing Report'!$G$8))</f>
        <v/>
      </c>
      <c r="XFA4540" s="56" t="str">
        <f>IF(ISERROR(VLOOKUP('Testing Report'!$G$8,$AG4540:$BD4540,19,FALSE)),"",VLOOKUP('Testing Report'!$G$8,$AG4540:$BD4540,19,FALSE))</f>
        <v/>
      </c>
      <c r="XFB4540" s="56" t="str">
        <f>IF(ISERROR(VLOOKUP('Testing Report'!$G$8,$X4540:$BD4540,32,FALSE)),"",VLOOKUP('Testing Report'!$G$8,$X4540:$BD4540,32,FALSE))</f>
        <v/>
      </c>
      <c r="XFC4540" s="26"/>
      <c r="XFD4540" s="7" t="str">
        <f t="shared" si="219"/>
        <v/>
      </c>
    </row>
    <row r="4541" spans="1:88 16378:16384" ht="15" customHeight="1">
      <c r="A4541" s="65" t="str">
        <f t="shared" si="217"/>
        <v/>
      </c>
      <c r="B4541" s="65"/>
      <c r="C4541" s="66"/>
      <c r="D4541" s="66"/>
      <c r="E4541" s="66"/>
      <c r="F4541" s="66"/>
      <c r="G4541" s="66"/>
      <c r="H4541" s="66"/>
      <c r="I4541" s="66"/>
      <c r="J4541" s="66"/>
      <c r="K4541" s="66"/>
      <c r="L4541" s="66"/>
      <c r="M4541" s="66"/>
      <c r="N4541" s="66"/>
      <c r="O4541" s="66"/>
      <c r="P4541" s="66"/>
      <c r="Q4541" s="66"/>
      <c r="R4541" s="66"/>
      <c r="S4541" s="72"/>
      <c r="T4541" s="72"/>
      <c r="U4541" s="72"/>
      <c r="V4541" s="72"/>
      <c r="W4541" s="72"/>
      <c r="X4541" s="64"/>
      <c r="Y4541" s="64"/>
      <c r="Z4541" s="64"/>
      <c r="AA4541" s="64"/>
      <c r="AB4541" s="64"/>
      <c r="AC4541" s="64"/>
      <c r="AD4541" s="64"/>
      <c r="AE4541" s="64"/>
      <c r="AF4541" s="64"/>
      <c r="AG4541" s="64"/>
      <c r="AH4541" s="64"/>
      <c r="AI4541" s="64"/>
      <c r="AJ4541" s="64"/>
      <c r="AK4541" s="64"/>
      <c r="AL4541" s="64"/>
      <c r="AM4541" s="64"/>
      <c r="AN4541" s="64"/>
      <c r="AO4541" s="64"/>
      <c r="AP4541" s="67" t="str">
        <f>IF($AG4541="","",VLOOKUP($AG4541,Test_Procedure!$A:$F,2,FALSE))</f>
        <v/>
      </c>
      <c r="AQ4541" s="67"/>
      <c r="AR4541" s="67"/>
      <c r="AS4541" s="68"/>
      <c r="AT4541" s="68"/>
      <c r="AU4541" s="68"/>
      <c r="AV4541" s="68"/>
      <c r="AW4541" s="68"/>
      <c r="AX4541" s="68"/>
      <c r="AY4541" s="68"/>
      <c r="AZ4541" s="68"/>
      <c r="BA4541" s="68"/>
      <c r="BB4541" s="68"/>
      <c r="BC4541" s="69" t="str">
        <f t="shared" si="218"/>
        <v/>
      </c>
      <c r="BD4541" s="69"/>
      <c r="BE4541" s="70">
        <f>IF($AG4541="",0,VLOOKUP($AG4541,Test_Procedure!$A:$F,3,FALSE))</f>
        <v>0</v>
      </c>
      <c r="BF4541" s="70"/>
      <c r="BG4541" s="70">
        <f>IF($AG4541="",0,VLOOKUP($AG4541,Test_Procedure!$A:$F,4,FALSE))</f>
        <v>0</v>
      </c>
      <c r="BH4541" s="70"/>
      <c r="BI4541" s="70">
        <f>IF($AG4541="",0,VLOOKUP($AG4541,Test_Procedure!$A:$F,5,FALSE))</f>
        <v>0</v>
      </c>
      <c r="BJ4541" s="70"/>
      <c r="BK4541" s="70">
        <f>IF($AG4541="",0,VLOOKUP($AG4541,Test_Procedure!$A:$F,6,FALSE))</f>
        <v>0</v>
      </c>
      <c r="BL4541" s="70"/>
      <c r="BM4541" s="71"/>
      <c r="BN4541" s="71"/>
      <c r="BO4541" s="71"/>
      <c r="BP4541" s="72"/>
      <c r="BQ4541" s="72"/>
      <c r="BR4541" s="72"/>
      <c r="BS4541" s="72"/>
      <c r="BT4541" s="72"/>
      <c r="BU4541" s="72"/>
      <c r="BV4541" s="72"/>
      <c r="BW4541" s="72"/>
      <c r="BX4541" s="72"/>
      <c r="BY4541" s="72"/>
      <c r="BZ4541" s="72"/>
      <c r="CA4541" s="72"/>
      <c r="CB4541" s="72"/>
      <c r="CC4541" s="72"/>
      <c r="CD4541" s="72"/>
      <c r="CE4541" s="72"/>
      <c r="CF4541" s="72"/>
      <c r="CG4541" s="72"/>
      <c r="CH4541" s="72"/>
      <c r="CI4541" s="72"/>
      <c r="CJ4541" s="72"/>
      <c r="XEX4541" s="56" t="str">
        <f>IF(ISERROR(VLOOKUP('Testing Report'!$G$8,$AG4541:$BD4541,13,FALSE)),"",VLOOKUP('Testing Report'!$G$8,$AG4541:$BD4541,13,FALSE))</f>
        <v/>
      </c>
      <c r="XEY4541" s="56" t="str">
        <f>IF(ISERROR(VLOOKUP('Testing Report'!$G$8,$AG4541:$BD4541,15,FALSE)),"",VLOOKUP('Testing Report'!$G$8,$AG4541:$BD4541,15,FALSE))</f>
        <v/>
      </c>
      <c r="XEZ4541" s="56" t="str">
        <f>IF(COUNTIF($X4541:$X$5000,'Testing Report'!$G$8)=0,"",COUNTIF($X4541:$X$5000,'Testing Report'!$G$8))</f>
        <v/>
      </c>
      <c r="XFA4541" s="56" t="str">
        <f>IF(ISERROR(VLOOKUP('Testing Report'!$G$8,$AG4541:$BD4541,19,FALSE)),"",VLOOKUP('Testing Report'!$G$8,$AG4541:$BD4541,19,FALSE))</f>
        <v/>
      </c>
      <c r="XFB4541" s="56" t="str">
        <f>IF(ISERROR(VLOOKUP('Testing Report'!$G$8,$X4541:$BD4541,32,FALSE)),"",VLOOKUP('Testing Report'!$G$8,$X4541:$BD4541,32,FALSE))</f>
        <v/>
      </c>
      <c r="XFC4541" s="26"/>
      <c r="XFD4541" s="7" t="str">
        <f t="shared" si="219"/>
        <v/>
      </c>
    </row>
    <row r="4542" spans="1:88 16378:16384" ht="15" customHeight="1">
      <c r="A4542" s="65" t="str">
        <f t="shared" si="217"/>
        <v/>
      </c>
      <c r="B4542" s="65"/>
      <c r="C4542" s="66"/>
      <c r="D4542" s="66"/>
      <c r="E4542" s="66"/>
      <c r="F4542" s="66"/>
      <c r="G4542" s="66"/>
      <c r="H4542" s="66"/>
      <c r="I4542" s="66"/>
      <c r="J4542" s="66"/>
      <c r="K4542" s="66"/>
      <c r="L4542" s="66"/>
      <c r="M4542" s="66"/>
      <c r="N4542" s="66"/>
      <c r="O4542" s="66"/>
      <c r="P4542" s="66"/>
      <c r="Q4542" s="66"/>
      <c r="R4542" s="66"/>
      <c r="S4542" s="72"/>
      <c r="T4542" s="72"/>
      <c r="U4542" s="72"/>
      <c r="V4542" s="72"/>
      <c r="W4542" s="72"/>
      <c r="X4542" s="64"/>
      <c r="Y4542" s="64"/>
      <c r="Z4542" s="64"/>
      <c r="AA4542" s="64"/>
      <c r="AB4542" s="64"/>
      <c r="AC4542" s="64"/>
      <c r="AD4542" s="64"/>
      <c r="AE4542" s="64"/>
      <c r="AF4542" s="64"/>
      <c r="AG4542" s="64"/>
      <c r="AH4542" s="64"/>
      <c r="AI4542" s="64"/>
      <c r="AJ4542" s="64"/>
      <c r="AK4542" s="64"/>
      <c r="AL4542" s="64"/>
      <c r="AM4542" s="64"/>
      <c r="AN4542" s="64"/>
      <c r="AO4542" s="64"/>
      <c r="AP4542" s="67" t="str">
        <f>IF($AG4542="","",VLOOKUP($AG4542,Test_Procedure!$A:$F,2,FALSE))</f>
        <v/>
      </c>
      <c r="AQ4542" s="67"/>
      <c r="AR4542" s="67"/>
      <c r="AS4542" s="68"/>
      <c r="AT4542" s="68"/>
      <c r="AU4542" s="68"/>
      <c r="AV4542" s="68"/>
      <c r="AW4542" s="68"/>
      <c r="AX4542" s="68"/>
      <c r="AY4542" s="68"/>
      <c r="AZ4542" s="68"/>
      <c r="BA4542" s="68"/>
      <c r="BB4542" s="68"/>
      <c r="BC4542" s="69" t="str">
        <f t="shared" si="218"/>
        <v/>
      </c>
      <c r="BD4542" s="69"/>
      <c r="BE4542" s="70">
        <f>IF($AG4542="",0,VLOOKUP($AG4542,Test_Procedure!$A:$F,3,FALSE))</f>
        <v>0</v>
      </c>
      <c r="BF4542" s="70"/>
      <c r="BG4542" s="70">
        <f>IF($AG4542="",0,VLOOKUP($AG4542,Test_Procedure!$A:$F,4,FALSE))</f>
        <v>0</v>
      </c>
      <c r="BH4542" s="70"/>
      <c r="BI4542" s="70">
        <f>IF($AG4542="",0,VLOOKUP($AG4542,Test_Procedure!$A:$F,5,FALSE))</f>
        <v>0</v>
      </c>
      <c r="BJ4542" s="70"/>
      <c r="BK4542" s="70">
        <f>IF($AG4542="",0,VLOOKUP($AG4542,Test_Procedure!$A:$F,6,FALSE))</f>
        <v>0</v>
      </c>
      <c r="BL4542" s="70"/>
      <c r="BM4542" s="71"/>
      <c r="BN4542" s="71"/>
      <c r="BO4542" s="71"/>
      <c r="BP4542" s="72"/>
      <c r="BQ4542" s="72"/>
      <c r="BR4542" s="72"/>
      <c r="BS4542" s="72"/>
      <c r="BT4542" s="72"/>
      <c r="BU4542" s="72"/>
      <c r="BV4542" s="72"/>
      <c r="BW4542" s="72"/>
      <c r="BX4542" s="72"/>
      <c r="BY4542" s="72"/>
      <c r="BZ4542" s="72"/>
      <c r="CA4542" s="72"/>
      <c r="CB4542" s="72"/>
      <c r="CC4542" s="72"/>
      <c r="CD4542" s="72"/>
      <c r="CE4542" s="72"/>
      <c r="CF4542" s="72"/>
      <c r="CG4542" s="72"/>
      <c r="CH4542" s="72"/>
      <c r="CI4542" s="72"/>
      <c r="CJ4542" s="72"/>
      <c r="XEX4542" s="56" t="str">
        <f>IF(ISERROR(VLOOKUP('Testing Report'!$G$8,$AG4542:$BD4542,13,FALSE)),"",VLOOKUP('Testing Report'!$G$8,$AG4542:$BD4542,13,FALSE))</f>
        <v/>
      </c>
      <c r="XEY4542" s="56" t="str">
        <f>IF(ISERROR(VLOOKUP('Testing Report'!$G$8,$AG4542:$BD4542,15,FALSE)),"",VLOOKUP('Testing Report'!$G$8,$AG4542:$BD4542,15,FALSE))</f>
        <v/>
      </c>
      <c r="XEZ4542" s="56" t="str">
        <f>IF(COUNTIF($X4542:$X$5000,'Testing Report'!$G$8)=0,"",COUNTIF($X4542:$X$5000,'Testing Report'!$G$8))</f>
        <v/>
      </c>
      <c r="XFA4542" s="56" t="str">
        <f>IF(ISERROR(VLOOKUP('Testing Report'!$G$8,$AG4542:$BD4542,19,FALSE)),"",VLOOKUP('Testing Report'!$G$8,$AG4542:$BD4542,19,FALSE))</f>
        <v/>
      </c>
      <c r="XFB4542" s="56" t="str">
        <f>IF(ISERROR(VLOOKUP('Testing Report'!$G$8,$X4542:$BD4542,32,FALSE)),"",VLOOKUP('Testing Report'!$G$8,$X4542:$BD4542,32,FALSE))</f>
        <v/>
      </c>
      <c r="XFC4542" s="26"/>
      <c r="XFD4542" s="7" t="str">
        <f t="shared" si="219"/>
        <v/>
      </c>
    </row>
    <row r="4543" spans="1:88 16378:16384" ht="15" customHeight="1">
      <c r="A4543" s="65" t="str">
        <f t="shared" si="217"/>
        <v/>
      </c>
      <c r="B4543" s="65"/>
      <c r="C4543" s="66"/>
      <c r="D4543" s="66"/>
      <c r="E4543" s="66"/>
      <c r="F4543" s="66"/>
      <c r="G4543" s="66"/>
      <c r="H4543" s="66"/>
      <c r="I4543" s="66"/>
      <c r="J4543" s="66"/>
      <c r="K4543" s="66"/>
      <c r="L4543" s="66"/>
      <c r="M4543" s="66"/>
      <c r="N4543" s="66"/>
      <c r="O4543" s="66"/>
      <c r="P4543" s="66"/>
      <c r="Q4543" s="66"/>
      <c r="R4543" s="66"/>
      <c r="S4543" s="72"/>
      <c r="T4543" s="72"/>
      <c r="U4543" s="72"/>
      <c r="V4543" s="72"/>
      <c r="W4543" s="72"/>
      <c r="X4543" s="64"/>
      <c r="Y4543" s="64"/>
      <c r="Z4543" s="64"/>
      <c r="AA4543" s="64"/>
      <c r="AB4543" s="64"/>
      <c r="AC4543" s="64"/>
      <c r="AD4543" s="64"/>
      <c r="AE4543" s="64"/>
      <c r="AF4543" s="64"/>
      <c r="AG4543" s="64"/>
      <c r="AH4543" s="64"/>
      <c r="AI4543" s="64"/>
      <c r="AJ4543" s="64"/>
      <c r="AK4543" s="64"/>
      <c r="AL4543" s="64"/>
      <c r="AM4543" s="64"/>
      <c r="AN4543" s="64"/>
      <c r="AO4543" s="64"/>
      <c r="AP4543" s="67" t="str">
        <f>IF($AG4543="","",VLOOKUP($AG4543,Test_Procedure!$A:$F,2,FALSE))</f>
        <v/>
      </c>
      <c r="AQ4543" s="67"/>
      <c r="AR4543" s="67"/>
      <c r="AS4543" s="68"/>
      <c r="AT4543" s="68"/>
      <c r="AU4543" s="68"/>
      <c r="AV4543" s="68"/>
      <c r="AW4543" s="68"/>
      <c r="AX4543" s="68"/>
      <c r="AY4543" s="68"/>
      <c r="AZ4543" s="68"/>
      <c r="BA4543" s="68"/>
      <c r="BB4543" s="68"/>
      <c r="BC4543" s="69" t="str">
        <f t="shared" si="218"/>
        <v/>
      </c>
      <c r="BD4543" s="69"/>
      <c r="BE4543" s="70">
        <f>IF($AG4543="",0,VLOOKUP($AG4543,Test_Procedure!$A:$F,3,FALSE))</f>
        <v>0</v>
      </c>
      <c r="BF4543" s="70"/>
      <c r="BG4543" s="70">
        <f>IF($AG4543="",0,VLOOKUP($AG4543,Test_Procedure!$A:$F,4,FALSE))</f>
        <v>0</v>
      </c>
      <c r="BH4543" s="70"/>
      <c r="BI4543" s="70">
        <f>IF($AG4543="",0,VLOOKUP($AG4543,Test_Procedure!$A:$F,5,FALSE))</f>
        <v>0</v>
      </c>
      <c r="BJ4543" s="70"/>
      <c r="BK4543" s="70">
        <f>IF($AG4543="",0,VLOOKUP($AG4543,Test_Procedure!$A:$F,6,FALSE))</f>
        <v>0</v>
      </c>
      <c r="BL4543" s="70"/>
      <c r="BM4543" s="71"/>
      <c r="BN4543" s="71"/>
      <c r="BO4543" s="71"/>
      <c r="BP4543" s="72"/>
      <c r="BQ4543" s="72"/>
      <c r="BR4543" s="72"/>
      <c r="BS4543" s="72"/>
      <c r="BT4543" s="72"/>
      <c r="BU4543" s="72"/>
      <c r="BV4543" s="72"/>
      <c r="BW4543" s="72"/>
      <c r="BX4543" s="72"/>
      <c r="BY4543" s="72"/>
      <c r="BZ4543" s="72"/>
      <c r="CA4543" s="72"/>
      <c r="CB4543" s="72"/>
      <c r="CC4543" s="72"/>
      <c r="CD4543" s="72"/>
      <c r="CE4543" s="72"/>
      <c r="CF4543" s="72"/>
      <c r="CG4543" s="72"/>
      <c r="CH4543" s="72"/>
      <c r="CI4543" s="72"/>
      <c r="CJ4543" s="72"/>
      <c r="XEX4543" s="56" t="str">
        <f>IF(ISERROR(VLOOKUP('Testing Report'!$G$8,$AG4543:$BD4543,13,FALSE)),"",VLOOKUP('Testing Report'!$G$8,$AG4543:$BD4543,13,FALSE))</f>
        <v/>
      </c>
      <c r="XEY4543" s="56" t="str">
        <f>IF(ISERROR(VLOOKUP('Testing Report'!$G$8,$AG4543:$BD4543,15,FALSE)),"",VLOOKUP('Testing Report'!$G$8,$AG4543:$BD4543,15,FALSE))</f>
        <v/>
      </c>
      <c r="XEZ4543" s="56" t="str">
        <f>IF(COUNTIF($X4543:$X$5000,'Testing Report'!$G$8)=0,"",COUNTIF($X4543:$X$5000,'Testing Report'!$G$8))</f>
        <v/>
      </c>
      <c r="XFA4543" s="56" t="str">
        <f>IF(ISERROR(VLOOKUP('Testing Report'!$G$8,$AG4543:$BD4543,19,FALSE)),"",VLOOKUP('Testing Report'!$G$8,$AG4543:$BD4543,19,FALSE))</f>
        <v/>
      </c>
      <c r="XFB4543" s="56" t="str">
        <f>IF(ISERROR(VLOOKUP('Testing Report'!$G$8,$X4543:$BD4543,32,FALSE)),"",VLOOKUP('Testing Report'!$G$8,$X4543:$BD4543,32,FALSE))</f>
        <v/>
      </c>
      <c r="XFC4543" s="26"/>
      <c r="XFD4543" s="7" t="str">
        <f t="shared" si="219"/>
        <v/>
      </c>
    </row>
    <row r="4544" spans="1:88 16378:16384" ht="15" customHeight="1">
      <c r="A4544" s="65" t="str">
        <f t="shared" si="217"/>
        <v/>
      </c>
      <c r="B4544" s="65"/>
      <c r="C4544" s="66"/>
      <c r="D4544" s="66"/>
      <c r="E4544" s="66"/>
      <c r="F4544" s="66"/>
      <c r="G4544" s="66"/>
      <c r="H4544" s="66"/>
      <c r="I4544" s="66"/>
      <c r="J4544" s="66"/>
      <c r="K4544" s="66"/>
      <c r="L4544" s="66"/>
      <c r="M4544" s="66"/>
      <c r="N4544" s="66"/>
      <c r="O4544" s="66"/>
      <c r="P4544" s="66"/>
      <c r="Q4544" s="66"/>
      <c r="R4544" s="66"/>
      <c r="S4544" s="72"/>
      <c r="T4544" s="72"/>
      <c r="U4544" s="72"/>
      <c r="V4544" s="72"/>
      <c r="W4544" s="72"/>
      <c r="X4544" s="64"/>
      <c r="Y4544" s="64"/>
      <c r="Z4544" s="64"/>
      <c r="AA4544" s="64"/>
      <c r="AB4544" s="64"/>
      <c r="AC4544" s="64"/>
      <c r="AD4544" s="64"/>
      <c r="AE4544" s="64"/>
      <c r="AF4544" s="64"/>
      <c r="AG4544" s="64"/>
      <c r="AH4544" s="64"/>
      <c r="AI4544" s="64"/>
      <c r="AJ4544" s="64"/>
      <c r="AK4544" s="64"/>
      <c r="AL4544" s="64"/>
      <c r="AM4544" s="64"/>
      <c r="AN4544" s="64"/>
      <c r="AO4544" s="64"/>
      <c r="AP4544" s="67" t="str">
        <f>IF($AG4544="","",VLOOKUP($AG4544,Test_Procedure!$A:$F,2,FALSE))</f>
        <v/>
      </c>
      <c r="AQ4544" s="67"/>
      <c r="AR4544" s="67"/>
      <c r="AS4544" s="68"/>
      <c r="AT4544" s="68"/>
      <c r="AU4544" s="68"/>
      <c r="AV4544" s="68"/>
      <c r="AW4544" s="68"/>
      <c r="AX4544" s="68"/>
      <c r="AY4544" s="68"/>
      <c r="AZ4544" s="68"/>
      <c r="BA4544" s="68"/>
      <c r="BB4544" s="68"/>
      <c r="BC4544" s="69" t="str">
        <f t="shared" si="218"/>
        <v/>
      </c>
      <c r="BD4544" s="69"/>
      <c r="BE4544" s="70">
        <f>IF($AG4544="",0,VLOOKUP($AG4544,Test_Procedure!$A:$F,3,FALSE))</f>
        <v>0</v>
      </c>
      <c r="BF4544" s="70"/>
      <c r="BG4544" s="70">
        <f>IF($AG4544="",0,VLOOKUP($AG4544,Test_Procedure!$A:$F,4,FALSE))</f>
        <v>0</v>
      </c>
      <c r="BH4544" s="70"/>
      <c r="BI4544" s="70">
        <f>IF($AG4544="",0,VLOOKUP($AG4544,Test_Procedure!$A:$F,5,FALSE))</f>
        <v>0</v>
      </c>
      <c r="BJ4544" s="70"/>
      <c r="BK4544" s="70">
        <f>IF($AG4544="",0,VLOOKUP($AG4544,Test_Procedure!$A:$F,6,FALSE))</f>
        <v>0</v>
      </c>
      <c r="BL4544" s="70"/>
      <c r="BM4544" s="71"/>
      <c r="BN4544" s="71"/>
      <c r="BO4544" s="71"/>
      <c r="BP4544" s="72"/>
      <c r="BQ4544" s="72"/>
      <c r="BR4544" s="72"/>
      <c r="BS4544" s="72"/>
      <c r="BT4544" s="72"/>
      <c r="BU4544" s="72"/>
      <c r="BV4544" s="72"/>
      <c r="BW4544" s="72"/>
      <c r="BX4544" s="72"/>
      <c r="BY4544" s="72"/>
      <c r="BZ4544" s="72"/>
      <c r="CA4544" s="72"/>
      <c r="CB4544" s="72"/>
      <c r="CC4544" s="72"/>
      <c r="CD4544" s="72"/>
      <c r="CE4544" s="72"/>
      <c r="CF4544" s="72"/>
      <c r="CG4544" s="72"/>
      <c r="CH4544" s="72"/>
      <c r="CI4544" s="72"/>
      <c r="CJ4544" s="72"/>
      <c r="XEX4544" s="56" t="str">
        <f>IF(ISERROR(VLOOKUP('Testing Report'!$G$8,$AG4544:$BD4544,13,FALSE)),"",VLOOKUP('Testing Report'!$G$8,$AG4544:$BD4544,13,FALSE))</f>
        <v/>
      </c>
      <c r="XEY4544" s="56" t="str">
        <f>IF(ISERROR(VLOOKUP('Testing Report'!$G$8,$AG4544:$BD4544,15,FALSE)),"",VLOOKUP('Testing Report'!$G$8,$AG4544:$BD4544,15,FALSE))</f>
        <v/>
      </c>
      <c r="XEZ4544" s="56" t="str">
        <f>IF(COUNTIF($X4544:$X$5000,'Testing Report'!$G$8)=0,"",COUNTIF($X4544:$X$5000,'Testing Report'!$G$8))</f>
        <v/>
      </c>
      <c r="XFA4544" s="56" t="str">
        <f>IF(ISERROR(VLOOKUP('Testing Report'!$G$8,$AG4544:$BD4544,19,FALSE)),"",VLOOKUP('Testing Report'!$G$8,$AG4544:$BD4544,19,FALSE))</f>
        <v/>
      </c>
      <c r="XFB4544" s="56" t="str">
        <f>IF(ISERROR(VLOOKUP('Testing Report'!$G$8,$X4544:$BD4544,32,FALSE)),"",VLOOKUP('Testing Report'!$G$8,$X4544:$BD4544,32,FALSE))</f>
        <v/>
      </c>
      <c r="XFC4544" s="26"/>
      <c r="XFD4544" s="7" t="str">
        <f t="shared" si="219"/>
        <v/>
      </c>
    </row>
    <row r="4545" spans="1:88 16378:16384" ht="15" customHeight="1">
      <c r="A4545" s="65" t="str">
        <f t="shared" si="217"/>
        <v/>
      </c>
      <c r="B4545" s="65"/>
      <c r="C4545" s="66"/>
      <c r="D4545" s="66"/>
      <c r="E4545" s="66"/>
      <c r="F4545" s="66"/>
      <c r="G4545" s="66"/>
      <c r="H4545" s="66"/>
      <c r="I4545" s="66"/>
      <c r="J4545" s="66"/>
      <c r="K4545" s="66"/>
      <c r="L4545" s="66"/>
      <c r="M4545" s="66"/>
      <c r="N4545" s="66"/>
      <c r="O4545" s="66"/>
      <c r="P4545" s="66"/>
      <c r="Q4545" s="66"/>
      <c r="R4545" s="66"/>
      <c r="S4545" s="72"/>
      <c r="T4545" s="72"/>
      <c r="U4545" s="72"/>
      <c r="V4545" s="72"/>
      <c r="W4545" s="72"/>
      <c r="X4545" s="64"/>
      <c r="Y4545" s="64"/>
      <c r="Z4545" s="64"/>
      <c r="AA4545" s="64"/>
      <c r="AB4545" s="64"/>
      <c r="AC4545" s="64"/>
      <c r="AD4545" s="64"/>
      <c r="AE4545" s="64"/>
      <c r="AF4545" s="64"/>
      <c r="AG4545" s="64"/>
      <c r="AH4545" s="64"/>
      <c r="AI4545" s="64"/>
      <c r="AJ4545" s="64"/>
      <c r="AK4545" s="64"/>
      <c r="AL4545" s="64"/>
      <c r="AM4545" s="64"/>
      <c r="AN4545" s="64"/>
      <c r="AO4545" s="64"/>
      <c r="AP4545" s="67" t="str">
        <f>IF($AG4545="","",VLOOKUP($AG4545,Test_Procedure!$A:$F,2,FALSE))</f>
        <v/>
      </c>
      <c r="AQ4545" s="67"/>
      <c r="AR4545" s="67"/>
      <c r="AS4545" s="68"/>
      <c r="AT4545" s="68"/>
      <c r="AU4545" s="68"/>
      <c r="AV4545" s="68"/>
      <c r="AW4545" s="68"/>
      <c r="AX4545" s="68"/>
      <c r="AY4545" s="68"/>
      <c r="AZ4545" s="68"/>
      <c r="BA4545" s="68"/>
      <c r="BB4545" s="68"/>
      <c r="BC4545" s="69" t="str">
        <f t="shared" si="218"/>
        <v/>
      </c>
      <c r="BD4545" s="69"/>
      <c r="BE4545" s="70">
        <f>IF($AG4545="",0,VLOOKUP($AG4545,Test_Procedure!$A:$F,3,FALSE))</f>
        <v>0</v>
      </c>
      <c r="BF4545" s="70"/>
      <c r="BG4545" s="70">
        <f>IF($AG4545="",0,VLOOKUP($AG4545,Test_Procedure!$A:$F,4,FALSE))</f>
        <v>0</v>
      </c>
      <c r="BH4545" s="70"/>
      <c r="BI4545" s="70">
        <f>IF($AG4545="",0,VLOOKUP($AG4545,Test_Procedure!$A:$F,5,FALSE))</f>
        <v>0</v>
      </c>
      <c r="BJ4545" s="70"/>
      <c r="BK4545" s="70">
        <f>IF($AG4545="",0,VLOOKUP($AG4545,Test_Procedure!$A:$F,6,FALSE))</f>
        <v>0</v>
      </c>
      <c r="BL4545" s="70"/>
      <c r="BM4545" s="71"/>
      <c r="BN4545" s="71"/>
      <c r="BO4545" s="71"/>
      <c r="BP4545" s="72"/>
      <c r="BQ4545" s="72"/>
      <c r="BR4545" s="72"/>
      <c r="BS4545" s="72"/>
      <c r="BT4545" s="72"/>
      <c r="BU4545" s="72"/>
      <c r="BV4545" s="72"/>
      <c r="BW4545" s="72"/>
      <c r="BX4545" s="72"/>
      <c r="BY4545" s="72"/>
      <c r="BZ4545" s="72"/>
      <c r="CA4545" s="72"/>
      <c r="CB4545" s="72"/>
      <c r="CC4545" s="72"/>
      <c r="CD4545" s="72"/>
      <c r="CE4545" s="72"/>
      <c r="CF4545" s="72"/>
      <c r="CG4545" s="72"/>
      <c r="CH4545" s="72"/>
      <c r="CI4545" s="72"/>
      <c r="CJ4545" s="72"/>
      <c r="XEX4545" s="56" t="str">
        <f>IF(ISERROR(VLOOKUP('Testing Report'!$G$8,$AG4545:$BD4545,13,FALSE)),"",VLOOKUP('Testing Report'!$G$8,$AG4545:$BD4545,13,FALSE))</f>
        <v/>
      </c>
      <c r="XEY4545" s="56" t="str">
        <f>IF(ISERROR(VLOOKUP('Testing Report'!$G$8,$AG4545:$BD4545,15,FALSE)),"",VLOOKUP('Testing Report'!$G$8,$AG4545:$BD4545,15,FALSE))</f>
        <v/>
      </c>
      <c r="XEZ4545" s="56" t="str">
        <f>IF(COUNTIF($X4545:$X$5000,'Testing Report'!$G$8)=0,"",COUNTIF($X4545:$X$5000,'Testing Report'!$G$8))</f>
        <v/>
      </c>
      <c r="XFA4545" s="56" t="str">
        <f>IF(ISERROR(VLOOKUP('Testing Report'!$G$8,$AG4545:$BD4545,19,FALSE)),"",VLOOKUP('Testing Report'!$G$8,$AG4545:$BD4545,19,FALSE))</f>
        <v/>
      </c>
      <c r="XFB4545" s="56" t="str">
        <f>IF(ISERROR(VLOOKUP('Testing Report'!$G$8,$X4545:$BD4545,32,FALSE)),"",VLOOKUP('Testing Report'!$G$8,$X4545:$BD4545,32,FALSE))</f>
        <v/>
      </c>
      <c r="XFC4545" s="26"/>
      <c r="XFD4545" s="7" t="str">
        <f t="shared" si="219"/>
        <v/>
      </c>
    </row>
    <row r="4546" spans="1:88 16378:16384" ht="15" customHeight="1">
      <c r="A4546" s="65" t="str">
        <f t="shared" si="217"/>
        <v/>
      </c>
      <c r="B4546" s="65"/>
      <c r="C4546" s="66"/>
      <c r="D4546" s="66"/>
      <c r="E4546" s="66"/>
      <c r="F4546" s="66"/>
      <c r="G4546" s="66"/>
      <c r="H4546" s="66"/>
      <c r="I4546" s="66"/>
      <c r="J4546" s="66"/>
      <c r="K4546" s="66"/>
      <c r="L4546" s="66"/>
      <c r="M4546" s="66"/>
      <c r="N4546" s="66"/>
      <c r="O4546" s="66"/>
      <c r="P4546" s="66"/>
      <c r="Q4546" s="66"/>
      <c r="R4546" s="66"/>
      <c r="S4546" s="72"/>
      <c r="T4546" s="72"/>
      <c r="U4546" s="72"/>
      <c r="V4546" s="72"/>
      <c r="W4546" s="72"/>
      <c r="X4546" s="64"/>
      <c r="Y4546" s="64"/>
      <c r="Z4546" s="64"/>
      <c r="AA4546" s="64"/>
      <c r="AB4546" s="64"/>
      <c r="AC4546" s="64"/>
      <c r="AD4546" s="64"/>
      <c r="AE4546" s="64"/>
      <c r="AF4546" s="64"/>
      <c r="AG4546" s="64"/>
      <c r="AH4546" s="64"/>
      <c r="AI4546" s="64"/>
      <c r="AJ4546" s="64"/>
      <c r="AK4546" s="64"/>
      <c r="AL4546" s="64"/>
      <c r="AM4546" s="64"/>
      <c r="AN4546" s="64"/>
      <c r="AO4546" s="64"/>
      <c r="AP4546" s="67" t="str">
        <f>IF($AG4546="","",VLOOKUP($AG4546,Test_Procedure!$A:$F,2,FALSE))</f>
        <v/>
      </c>
      <c r="AQ4546" s="67"/>
      <c r="AR4546" s="67"/>
      <c r="AS4546" s="68"/>
      <c r="AT4546" s="68"/>
      <c r="AU4546" s="68"/>
      <c r="AV4546" s="68"/>
      <c r="AW4546" s="68"/>
      <c r="AX4546" s="68"/>
      <c r="AY4546" s="68"/>
      <c r="AZ4546" s="68"/>
      <c r="BA4546" s="68"/>
      <c r="BB4546" s="68"/>
      <c r="BC4546" s="69" t="str">
        <f t="shared" si="218"/>
        <v/>
      </c>
      <c r="BD4546" s="69"/>
      <c r="BE4546" s="70">
        <f>IF($AG4546="",0,VLOOKUP($AG4546,Test_Procedure!$A:$F,3,FALSE))</f>
        <v>0</v>
      </c>
      <c r="BF4546" s="70"/>
      <c r="BG4546" s="70">
        <f>IF($AG4546="",0,VLOOKUP($AG4546,Test_Procedure!$A:$F,4,FALSE))</f>
        <v>0</v>
      </c>
      <c r="BH4546" s="70"/>
      <c r="BI4546" s="70">
        <f>IF($AG4546="",0,VLOOKUP($AG4546,Test_Procedure!$A:$F,5,FALSE))</f>
        <v>0</v>
      </c>
      <c r="BJ4546" s="70"/>
      <c r="BK4546" s="70">
        <f>IF($AG4546="",0,VLOOKUP($AG4546,Test_Procedure!$A:$F,6,FALSE))</f>
        <v>0</v>
      </c>
      <c r="BL4546" s="70"/>
      <c r="BM4546" s="71"/>
      <c r="BN4546" s="71"/>
      <c r="BO4546" s="71"/>
      <c r="BP4546" s="72"/>
      <c r="BQ4546" s="72"/>
      <c r="BR4546" s="72"/>
      <c r="BS4546" s="72"/>
      <c r="BT4546" s="72"/>
      <c r="BU4546" s="72"/>
      <c r="BV4546" s="72"/>
      <c r="BW4546" s="72"/>
      <c r="BX4546" s="72"/>
      <c r="BY4546" s="72"/>
      <c r="BZ4546" s="72"/>
      <c r="CA4546" s="72"/>
      <c r="CB4546" s="72"/>
      <c r="CC4546" s="72"/>
      <c r="CD4546" s="72"/>
      <c r="CE4546" s="72"/>
      <c r="CF4546" s="72"/>
      <c r="CG4546" s="72"/>
      <c r="CH4546" s="72"/>
      <c r="CI4546" s="72"/>
      <c r="CJ4546" s="72"/>
      <c r="XEX4546" s="56" t="str">
        <f>IF(ISERROR(VLOOKUP('Testing Report'!$G$8,$AG4546:$BD4546,13,FALSE)),"",VLOOKUP('Testing Report'!$G$8,$AG4546:$BD4546,13,FALSE))</f>
        <v/>
      </c>
      <c r="XEY4546" s="56" t="str">
        <f>IF(ISERROR(VLOOKUP('Testing Report'!$G$8,$AG4546:$BD4546,15,FALSE)),"",VLOOKUP('Testing Report'!$G$8,$AG4546:$BD4546,15,FALSE))</f>
        <v/>
      </c>
      <c r="XEZ4546" s="56" t="str">
        <f>IF(COUNTIF($X4546:$X$5000,'Testing Report'!$G$8)=0,"",COUNTIF($X4546:$X$5000,'Testing Report'!$G$8))</f>
        <v/>
      </c>
      <c r="XFA4546" s="56" t="str">
        <f>IF(ISERROR(VLOOKUP('Testing Report'!$G$8,$AG4546:$BD4546,19,FALSE)),"",VLOOKUP('Testing Report'!$G$8,$AG4546:$BD4546,19,FALSE))</f>
        <v/>
      </c>
      <c r="XFB4546" s="56" t="str">
        <f>IF(ISERROR(VLOOKUP('Testing Report'!$G$8,$X4546:$BD4546,32,FALSE)),"",VLOOKUP('Testing Report'!$G$8,$X4546:$BD4546,32,FALSE))</f>
        <v/>
      </c>
      <c r="XFC4546" s="26"/>
      <c r="XFD4546" s="7" t="str">
        <f t="shared" si="219"/>
        <v/>
      </c>
    </row>
    <row r="4547" spans="1:88 16378:16384" ht="15" customHeight="1">
      <c r="A4547" s="65" t="str">
        <f t="shared" si="217"/>
        <v/>
      </c>
      <c r="B4547" s="65"/>
      <c r="C4547" s="66"/>
      <c r="D4547" s="66"/>
      <c r="E4547" s="66"/>
      <c r="F4547" s="66"/>
      <c r="G4547" s="66"/>
      <c r="H4547" s="66"/>
      <c r="I4547" s="66"/>
      <c r="J4547" s="66"/>
      <c r="K4547" s="66"/>
      <c r="L4547" s="66"/>
      <c r="M4547" s="66"/>
      <c r="N4547" s="66"/>
      <c r="O4547" s="66"/>
      <c r="P4547" s="66"/>
      <c r="Q4547" s="66"/>
      <c r="R4547" s="66"/>
      <c r="S4547" s="72"/>
      <c r="T4547" s="72"/>
      <c r="U4547" s="72"/>
      <c r="V4547" s="72"/>
      <c r="W4547" s="72"/>
      <c r="X4547" s="64"/>
      <c r="Y4547" s="64"/>
      <c r="Z4547" s="64"/>
      <c r="AA4547" s="64"/>
      <c r="AB4547" s="64"/>
      <c r="AC4547" s="64"/>
      <c r="AD4547" s="64"/>
      <c r="AE4547" s="64"/>
      <c r="AF4547" s="64"/>
      <c r="AG4547" s="64"/>
      <c r="AH4547" s="64"/>
      <c r="AI4547" s="64"/>
      <c r="AJ4547" s="64"/>
      <c r="AK4547" s="64"/>
      <c r="AL4547" s="64"/>
      <c r="AM4547" s="64"/>
      <c r="AN4547" s="64"/>
      <c r="AO4547" s="64"/>
      <c r="AP4547" s="67" t="str">
        <f>IF($AG4547="","",VLOOKUP($AG4547,Test_Procedure!$A:$F,2,FALSE))</f>
        <v/>
      </c>
      <c r="AQ4547" s="67"/>
      <c r="AR4547" s="67"/>
      <c r="AS4547" s="68"/>
      <c r="AT4547" s="68"/>
      <c r="AU4547" s="68"/>
      <c r="AV4547" s="68"/>
      <c r="AW4547" s="68"/>
      <c r="AX4547" s="68"/>
      <c r="AY4547" s="68"/>
      <c r="AZ4547" s="68"/>
      <c r="BA4547" s="68"/>
      <c r="BB4547" s="68"/>
      <c r="BC4547" s="69" t="str">
        <f t="shared" si="218"/>
        <v/>
      </c>
      <c r="BD4547" s="69"/>
      <c r="BE4547" s="70">
        <f>IF($AG4547="",0,VLOOKUP($AG4547,Test_Procedure!$A:$F,3,FALSE))</f>
        <v>0</v>
      </c>
      <c r="BF4547" s="70"/>
      <c r="BG4547" s="70">
        <f>IF($AG4547="",0,VLOOKUP($AG4547,Test_Procedure!$A:$F,4,FALSE))</f>
        <v>0</v>
      </c>
      <c r="BH4547" s="70"/>
      <c r="BI4547" s="70">
        <f>IF($AG4547="",0,VLOOKUP($AG4547,Test_Procedure!$A:$F,5,FALSE))</f>
        <v>0</v>
      </c>
      <c r="BJ4547" s="70"/>
      <c r="BK4547" s="70">
        <f>IF($AG4547="",0,VLOOKUP($AG4547,Test_Procedure!$A:$F,6,FALSE))</f>
        <v>0</v>
      </c>
      <c r="BL4547" s="70"/>
      <c r="BM4547" s="71"/>
      <c r="BN4547" s="71"/>
      <c r="BO4547" s="71"/>
      <c r="BP4547" s="72"/>
      <c r="BQ4547" s="72"/>
      <c r="BR4547" s="72"/>
      <c r="BS4547" s="72"/>
      <c r="BT4547" s="72"/>
      <c r="BU4547" s="72"/>
      <c r="BV4547" s="72"/>
      <c r="BW4547" s="72"/>
      <c r="BX4547" s="72"/>
      <c r="BY4547" s="72"/>
      <c r="BZ4547" s="72"/>
      <c r="CA4547" s="72"/>
      <c r="CB4547" s="72"/>
      <c r="CC4547" s="72"/>
      <c r="CD4547" s="72"/>
      <c r="CE4547" s="72"/>
      <c r="CF4547" s="72"/>
      <c r="CG4547" s="72"/>
      <c r="CH4547" s="72"/>
      <c r="CI4547" s="72"/>
      <c r="CJ4547" s="72"/>
      <c r="XEX4547" s="56" t="str">
        <f>IF(ISERROR(VLOOKUP('Testing Report'!$G$8,$AG4547:$BD4547,13,FALSE)),"",VLOOKUP('Testing Report'!$G$8,$AG4547:$BD4547,13,FALSE))</f>
        <v/>
      </c>
      <c r="XEY4547" s="56" t="str">
        <f>IF(ISERROR(VLOOKUP('Testing Report'!$G$8,$AG4547:$BD4547,15,FALSE)),"",VLOOKUP('Testing Report'!$G$8,$AG4547:$BD4547,15,FALSE))</f>
        <v/>
      </c>
      <c r="XEZ4547" s="56" t="str">
        <f>IF(COUNTIF($X4547:$X$5000,'Testing Report'!$G$8)=0,"",COUNTIF($X4547:$X$5000,'Testing Report'!$G$8))</f>
        <v/>
      </c>
      <c r="XFA4547" s="56" t="str">
        <f>IF(ISERROR(VLOOKUP('Testing Report'!$G$8,$AG4547:$BD4547,19,FALSE)),"",VLOOKUP('Testing Report'!$G$8,$AG4547:$BD4547,19,FALSE))</f>
        <v/>
      </c>
      <c r="XFB4547" s="56" t="str">
        <f>IF(ISERROR(VLOOKUP('Testing Report'!$G$8,$X4547:$BD4547,32,FALSE)),"",VLOOKUP('Testing Report'!$G$8,$X4547:$BD4547,32,FALSE))</f>
        <v/>
      </c>
      <c r="XFC4547" s="26"/>
      <c r="XFD4547" s="7" t="str">
        <f t="shared" si="219"/>
        <v/>
      </c>
    </row>
    <row r="4548" spans="1:88 16378:16384" ht="15" customHeight="1">
      <c r="A4548" s="65" t="str">
        <f t="shared" si="217"/>
        <v/>
      </c>
      <c r="B4548" s="65"/>
      <c r="C4548" s="66"/>
      <c r="D4548" s="66"/>
      <c r="E4548" s="66"/>
      <c r="F4548" s="66"/>
      <c r="G4548" s="66"/>
      <c r="H4548" s="66"/>
      <c r="I4548" s="66"/>
      <c r="J4548" s="66"/>
      <c r="K4548" s="66"/>
      <c r="L4548" s="66"/>
      <c r="M4548" s="66"/>
      <c r="N4548" s="66"/>
      <c r="O4548" s="66"/>
      <c r="P4548" s="66"/>
      <c r="Q4548" s="66"/>
      <c r="R4548" s="66"/>
      <c r="S4548" s="72"/>
      <c r="T4548" s="72"/>
      <c r="U4548" s="72"/>
      <c r="V4548" s="72"/>
      <c r="W4548" s="72"/>
      <c r="X4548" s="64"/>
      <c r="Y4548" s="64"/>
      <c r="Z4548" s="64"/>
      <c r="AA4548" s="64"/>
      <c r="AB4548" s="64"/>
      <c r="AC4548" s="64"/>
      <c r="AD4548" s="64"/>
      <c r="AE4548" s="64"/>
      <c r="AF4548" s="64"/>
      <c r="AG4548" s="64"/>
      <c r="AH4548" s="64"/>
      <c r="AI4548" s="64"/>
      <c r="AJ4548" s="64"/>
      <c r="AK4548" s="64"/>
      <c r="AL4548" s="64"/>
      <c r="AM4548" s="64"/>
      <c r="AN4548" s="64"/>
      <c r="AO4548" s="64"/>
      <c r="AP4548" s="67" t="str">
        <f>IF($AG4548="","",VLOOKUP($AG4548,Test_Procedure!$A:$F,2,FALSE))</f>
        <v/>
      </c>
      <c r="AQ4548" s="67"/>
      <c r="AR4548" s="67"/>
      <c r="AS4548" s="68"/>
      <c r="AT4548" s="68"/>
      <c r="AU4548" s="68"/>
      <c r="AV4548" s="68"/>
      <c r="AW4548" s="68"/>
      <c r="AX4548" s="68"/>
      <c r="AY4548" s="68"/>
      <c r="AZ4548" s="68"/>
      <c r="BA4548" s="68"/>
      <c r="BB4548" s="68"/>
      <c r="BC4548" s="69" t="str">
        <f t="shared" si="218"/>
        <v/>
      </c>
      <c r="BD4548" s="69"/>
      <c r="BE4548" s="70">
        <f>IF($AG4548="",0,VLOOKUP($AG4548,Test_Procedure!$A:$F,3,FALSE))</f>
        <v>0</v>
      </c>
      <c r="BF4548" s="70"/>
      <c r="BG4548" s="70">
        <f>IF($AG4548="",0,VLOOKUP($AG4548,Test_Procedure!$A:$F,4,FALSE))</f>
        <v>0</v>
      </c>
      <c r="BH4548" s="70"/>
      <c r="BI4548" s="70">
        <f>IF($AG4548="",0,VLOOKUP($AG4548,Test_Procedure!$A:$F,5,FALSE))</f>
        <v>0</v>
      </c>
      <c r="BJ4548" s="70"/>
      <c r="BK4548" s="70">
        <f>IF($AG4548="",0,VLOOKUP($AG4548,Test_Procedure!$A:$F,6,FALSE))</f>
        <v>0</v>
      </c>
      <c r="BL4548" s="70"/>
      <c r="BM4548" s="71"/>
      <c r="BN4548" s="71"/>
      <c r="BO4548" s="71"/>
      <c r="BP4548" s="72"/>
      <c r="BQ4548" s="72"/>
      <c r="BR4548" s="72"/>
      <c r="BS4548" s="72"/>
      <c r="BT4548" s="72"/>
      <c r="BU4548" s="72"/>
      <c r="BV4548" s="72"/>
      <c r="BW4548" s="72"/>
      <c r="BX4548" s="72"/>
      <c r="BY4548" s="72"/>
      <c r="BZ4548" s="72"/>
      <c r="CA4548" s="72"/>
      <c r="CB4548" s="72"/>
      <c r="CC4548" s="72"/>
      <c r="CD4548" s="72"/>
      <c r="CE4548" s="72"/>
      <c r="CF4548" s="72"/>
      <c r="CG4548" s="72"/>
      <c r="CH4548" s="72"/>
      <c r="CI4548" s="72"/>
      <c r="CJ4548" s="72"/>
      <c r="XEX4548" s="56" t="str">
        <f>IF(ISERROR(VLOOKUP('Testing Report'!$G$8,$AG4548:$BD4548,13,FALSE)),"",VLOOKUP('Testing Report'!$G$8,$AG4548:$BD4548,13,FALSE))</f>
        <v/>
      </c>
      <c r="XEY4548" s="56" t="str">
        <f>IF(ISERROR(VLOOKUP('Testing Report'!$G$8,$AG4548:$BD4548,15,FALSE)),"",VLOOKUP('Testing Report'!$G$8,$AG4548:$BD4548,15,FALSE))</f>
        <v/>
      </c>
      <c r="XEZ4548" s="56" t="str">
        <f>IF(COUNTIF($X4548:$X$5000,'Testing Report'!$G$8)=0,"",COUNTIF($X4548:$X$5000,'Testing Report'!$G$8))</f>
        <v/>
      </c>
      <c r="XFA4548" s="56" t="str">
        <f>IF(ISERROR(VLOOKUP('Testing Report'!$G$8,$AG4548:$BD4548,19,FALSE)),"",VLOOKUP('Testing Report'!$G$8,$AG4548:$BD4548,19,FALSE))</f>
        <v/>
      </c>
      <c r="XFB4548" s="56" t="str">
        <f>IF(ISERROR(VLOOKUP('Testing Report'!$G$8,$X4548:$BD4548,32,FALSE)),"",VLOOKUP('Testing Report'!$G$8,$X4548:$BD4548,32,FALSE))</f>
        <v/>
      </c>
      <c r="XFC4548" s="26"/>
      <c r="XFD4548" s="7" t="str">
        <f t="shared" si="219"/>
        <v/>
      </c>
    </row>
    <row r="4549" spans="1:88 16378:16384" ht="15" customHeight="1">
      <c r="A4549" s="65" t="str">
        <f t="shared" si="217"/>
        <v/>
      </c>
      <c r="B4549" s="65"/>
      <c r="C4549" s="66"/>
      <c r="D4549" s="66"/>
      <c r="E4549" s="66"/>
      <c r="F4549" s="66"/>
      <c r="G4549" s="66"/>
      <c r="H4549" s="66"/>
      <c r="I4549" s="66"/>
      <c r="J4549" s="66"/>
      <c r="K4549" s="66"/>
      <c r="L4549" s="66"/>
      <c r="M4549" s="66"/>
      <c r="N4549" s="66"/>
      <c r="O4549" s="66"/>
      <c r="P4549" s="66"/>
      <c r="Q4549" s="66"/>
      <c r="R4549" s="66"/>
      <c r="S4549" s="72"/>
      <c r="T4549" s="72"/>
      <c r="U4549" s="72"/>
      <c r="V4549" s="72"/>
      <c r="W4549" s="72"/>
      <c r="X4549" s="64"/>
      <c r="Y4549" s="64"/>
      <c r="Z4549" s="64"/>
      <c r="AA4549" s="64"/>
      <c r="AB4549" s="64"/>
      <c r="AC4549" s="64"/>
      <c r="AD4549" s="64"/>
      <c r="AE4549" s="64"/>
      <c r="AF4549" s="64"/>
      <c r="AG4549" s="64"/>
      <c r="AH4549" s="64"/>
      <c r="AI4549" s="64"/>
      <c r="AJ4549" s="64"/>
      <c r="AK4549" s="64"/>
      <c r="AL4549" s="64"/>
      <c r="AM4549" s="64"/>
      <c r="AN4549" s="64"/>
      <c r="AO4549" s="64"/>
      <c r="AP4549" s="67" t="str">
        <f>IF($AG4549="","",VLOOKUP($AG4549,Test_Procedure!$A:$F,2,FALSE))</f>
        <v/>
      </c>
      <c r="AQ4549" s="67"/>
      <c r="AR4549" s="67"/>
      <c r="AS4549" s="68"/>
      <c r="AT4549" s="68"/>
      <c r="AU4549" s="68"/>
      <c r="AV4549" s="68"/>
      <c r="AW4549" s="68"/>
      <c r="AX4549" s="68"/>
      <c r="AY4549" s="68"/>
      <c r="AZ4549" s="68"/>
      <c r="BA4549" s="68"/>
      <c r="BB4549" s="68"/>
      <c r="BC4549" s="69" t="str">
        <f t="shared" si="218"/>
        <v/>
      </c>
      <c r="BD4549" s="69"/>
      <c r="BE4549" s="70">
        <f>IF($AG4549="",0,VLOOKUP($AG4549,Test_Procedure!$A:$F,3,FALSE))</f>
        <v>0</v>
      </c>
      <c r="BF4549" s="70"/>
      <c r="BG4549" s="70">
        <f>IF($AG4549="",0,VLOOKUP($AG4549,Test_Procedure!$A:$F,4,FALSE))</f>
        <v>0</v>
      </c>
      <c r="BH4549" s="70"/>
      <c r="BI4549" s="70">
        <f>IF($AG4549="",0,VLOOKUP($AG4549,Test_Procedure!$A:$F,5,FALSE))</f>
        <v>0</v>
      </c>
      <c r="BJ4549" s="70"/>
      <c r="BK4549" s="70">
        <f>IF($AG4549="",0,VLOOKUP($AG4549,Test_Procedure!$A:$F,6,FALSE))</f>
        <v>0</v>
      </c>
      <c r="BL4549" s="70"/>
      <c r="BM4549" s="71"/>
      <c r="BN4549" s="71"/>
      <c r="BO4549" s="71"/>
      <c r="BP4549" s="72"/>
      <c r="BQ4549" s="72"/>
      <c r="BR4549" s="72"/>
      <c r="BS4549" s="72"/>
      <c r="BT4549" s="72"/>
      <c r="BU4549" s="72"/>
      <c r="BV4549" s="72"/>
      <c r="BW4549" s="72"/>
      <c r="BX4549" s="72"/>
      <c r="BY4549" s="72"/>
      <c r="BZ4549" s="72"/>
      <c r="CA4549" s="72"/>
      <c r="CB4549" s="72"/>
      <c r="CC4549" s="72"/>
      <c r="CD4549" s="72"/>
      <c r="CE4549" s="72"/>
      <c r="CF4549" s="72"/>
      <c r="CG4549" s="72"/>
      <c r="CH4549" s="72"/>
      <c r="CI4549" s="72"/>
      <c r="CJ4549" s="72"/>
      <c r="XEX4549" s="56" t="str">
        <f>IF(ISERROR(VLOOKUP('Testing Report'!$G$8,$AG4549:$BD4549,13,FALSE)),"",VLOOKUP('Testing Report'!$G$8,$AG4549:$BD4549,13,FALSE))</f>
        <v/>
      </c>
      <c r="XEY4549" s="56" t="str">
        <f>IF(ISERROR(VLOOKUP('Testing Report'!$G$8,$AG4549:$BD4549,15,FALSE)),"",VLOOKUP('Testing Report'!$G$8,$AG4549:$BD4549,15,FALSE))</f>
        <v/>
      </c>
      <c r="XEZ4549" s="56" t="str">
        <f>IF(COUNTIF($X4549:$X$5000,'Testing Report'!$G$8)=0,"",COUNTIF($X4549:$X$5000,'Testing Report'!$G$8))</f>
        <v/>
      </c>
      <c r="XFA4549" s="56" t="str">
        <f>IF(ISERROR(VLOOKUP('Testing Report'!$G$8,$AG4549:$BD4549,19,FALSE)),"",VLOOKUP('Testing Report'!$G$8,$AG4549:$BD4549,19,FALSE))</f>
        <v/>
      </c>
      <c r="XFB4549" s="56" t="str">
        <f>IF(ISERROR(VLOOKUP('Testing Report'!$G$8,$X4549:$BD4549,32,FALSE)),"",VLOOKUP('Testing Report'!$G$8,$X4549:$BD4549,32,FALSE))</f>
        <v/>
      </c>
      <c r="XFC4549" s="26"/>
      <c r="XFD4549" s="7" t="str">
        <f t="shared" si="219"/>
        <v/>
      </c>
    </row>
    <row r="4550" spans="1:88 16378:16384" ht="15" customHeight="1">
      <c r="A4550" s="65" t="str">
        <f t="shared" si="217"/>
        <v/>
      </c>
      <c r="B4550" s="65"/>
      <c r="C4550" s="66"/>
      <c r="D4550" s="66"/>
      <c r="E4550" s="66"/>
      <c r="F4550" s="66"/>
      <c r="G4550" s="66"/>
      <c r="H4550" s="66"/>
      <c r="I4550" s="66"/>
      <c r="J4550" s="66"/>
      <c r="K4550" s="66"/>
      <c r="L4550" s="66"/>
      <c r="M4550" s="66"/>
      <c r="N4550" s="66"/>
      <c r="O4550" s="66"/>
      <c r="P4550" s="66"/>
      <c r="Q4550" s="66"/>
      <c r="R4550" s="66"/>
      <c r="S4550" s="72"/>
      <c r="T4550" s="72"/>
      <c r="U4550" s="72"/>
      <c r="V4550" s="72"/>
      <c r="W4550" s="72"/>
      <c r="X4550" s="64"/>
      <c r="Y4550" s="64"/>
      <c r="Z4550" s="64"/>
      <c r="AA4550" s="64"/>
      <c r="AB4550" s="64"/>
      <c r="AC4550" s="64"/>
      <c r="AD4550" s="64"/>
      <c r="AE4550" s="64"/>
      <c r="AF4550" s="64"/>
      <c r="AG4550" s="64"/>
      <c r="AH4550" s="64"/>
      <c r="AI4550" s="64"/>
      <c r="AJ4550" s="64"/>
      <c r="AK4550" s="64"/>
      <c r="AL4550" s="64"/>
      <c r="AM4550" s="64"/>
      <c r="AN4550" s="64"/>
      <c r="AO4550" s="64"/>
      <c r="AP4550" s="67" t="str">
        <f>IF($AG4550="","",VLOOKUP($AG4550,Test_Procedure!$A:$F,2,FALSE))</f>
        <v/>
      </c>
      <c r="AQ4550" s="67"/>
      <c r="AR4550" s="67"/>
      <c r="AS4550" s="68"/>
      <c r="AT4550" s="68"/>
      <c r="AU4550" s="68"/>
      <c r="AV4550" s="68"/>
      <c r="AW4550" s="68"/>
      <c r="AX4550" s="68"/>
      <c r="AY4550" s="68"/>
      <c r="AZ4550" s="68"/>
      <c r="BA4550" s="68"/>
      <c r="BB4550" s="68"/>
      <c r="BC4550" s="69" t="str">
        <f t="shared" si="218"/>
        <v/>
      </c>
      <c r="BD4550" s="69"/>
      <c r="BE4550" s="70">
        <f>IF($AG4550="",0,VLOOKUP($AG4550,Test_Procedure!$A:$F,3,FALSE))</f>
        <v>0</v>
      </c>
      <c r="BF4550" s="70"/>
      <c r="BG4550" s="70">
        <f>IF($AG4550="",0,VLOOKUP($AG4550,Test_Procedure!$A:$F,4,FALSE))</f>
        <v>0</v>
      </c>
      <c r="BH4550" s="70"/>
      <c r="BI4550" s="70">
        <f>IF($AG4550="",0,VLOOKUP($AG4550,Test_Procedure!$A:$F,5,FALSE))</f>
        <v>0</v>
      </c>
      <c r="BJ4550" s="70"/>
      <c r="BK4550" s="70">
        <f>IF($AG4550="",0,VLOOKUP($AG4550,Test_Procedure!$A:$F,6,FALSE))</f>
        <v>0</v>
      </c>
      <c r="BL4550" s="70"/>
      <c r="BM4550" s="71"/>
      <c r="BN4550" s="71"/>
      <c r="BO4550" s="71"/>
      <c r="BP4550" s="72"/>
      <c r="BQ4550" s="72"/>
      <c r="BR4550" s="72"/>
      <c r="BS4550" s="72"/>
      <c r="BT4550" s="72"/>
      <c r="BU4550" s="72"/>
      <c r="BV4550" s="72"/>
      <c r="BW4550" s="72"/>
      <c r="BX4550" s="72"/>
      <c r="BY4550" s="72"/>
      <c r="BZ4550" s="72"/>
      <c r="CA4550" s="72"/>
      <c r="CB4550" s="72"/>
      <c r="CC4550" s="72"/>
      <c r="CD4550" s="72"/>
      <c r="CE4550" s="72"/>
      <c r="CF4550" s="72"/>
      <c r="CG4550" s="72"/>
      <c r="CH4550" s="72"/>
      <c r="CI4550" s="72"/>
      <c r="CJ4550" s="72"/>
      <c r="XEX4550" s="56" t="str">
        <f>IF(ISERROR(VLOOKUP('Testing Report'!$G$8,$AG4550:$BD4550,13,FALSE)),"",VLOOKUP('Testing Report'!$G$8,$AG4550:$BD4550,13,FALSE))</f>
        <v/>
      </c>
      <c r="XEY4550" s="56" t="str">
        <f>IF(ISERROR(VLOOKUP('Testing Report'!$G$8,$AG4550:$BD4550,15,FALSE)),"",VLOOKUP('Testing Report'!$G$8,$AG4550:$BD4550,15,FALSE))</f>
        <v/>
      </c>
      <c r="XEZ4550" s="56" t="str">
        <f>IF(COUNTIF($X4550:$X$5000,'Testing Report'!$G$8)=0,"",COUNTIF($X4550:$X$5000,'Testing Report'!$G$8))</f>
        <v/>
      </c>
      <c r="XFA4550" s="56" t="str">
        <f>IF(ISERROR(VLOOKUP('Testing Report'!$G$8,$AG4550:$BD4550,19,FALSE)),"",VLOOKUP('Testing Report'!$G$8,$AG4550:$BD4550,19,FALSE))</f>
        <v/>
      </c>
      <c r="XFB4550" s="56" t="str">
        <f>IF(ISERROR(VLOOKUP('Testing Report'!$G$8,$X4550:$BD4550,32,FALSE)),"",VLOOKUP('Testing Report'!$G$8,$X4550:$BD4550,32,FALSE))</f>
        <v/>
      </c>
      <c r="XFC4550" s="26"/>
      <c r="XFD4550" s="7" t="str">
        <f t="shared" si="219"/>
        <v/>
      </c>
    </row>
    <row r="4551" spans="1:88 16378:16384" ht="15" customHeight="1">
      <c r="A4551" s="65" t="str">
        <f t="shared" si="217"/>
        <v/>
      </c>
      <c r="B4551" s="65"/>
      <c r="C4551" s="66"/>
      <c r="D4551" s="66"/>
      <c r="E4551" s="66"/>
      <c r="F4551" s="66"/>
      <c r="G4551" s="66"/>
      <c r="H4551" s="66"/>
      <c r="I4551" s="66"/>
      <c r="J4551" s="66"/>
      <c r="K4551" s="66"/>
      <c r="L4551" s="66"/>
      <c r="M4551" s="66"/>
      <c r="N4551" s="66"/>
      <c r="O4551" s="66"/>
      <c r="P4551" s="66"/>
      <c r="Q4551" s="66"/>
      <c r="R4551" s="66"/>
      <c r="S4551" s="72"/>
      <c r="T4551" s="72"/>
      <c r="U4551" s="72"/>
      <c r="V4551" s="72"/>
      <c r="W4551" s="72"/>
      <c r="X4551" s="64"/>
      <c r="Y4551" s="64"/>
      <c r="Z4551" s="64"/>
      <c r="AA4551" s="64"/>
      <c r="AB4551" s="64"/>
      <c r="AC4551" s="64"/>
      <c r="AD4551" s="64"/>
      <c r="AE4551" s="64"/>
      <c r="AF4551" s="64"/>
      <c r="AG4551" s="64"/>
      <c r="AH4551" s="64"/>
      <c r="AI4551" s="64"/>
      <c r="AJ4551" s="64"/>
      <c r="AK4551" s="64"/>
      <c r="AL4551" s="64"/>
      <c r="AM4551" s="64"/>
      <c r="AN4551" s="64"/>
      <c r="AO4551" s="64"/>
      <c r="AP4551" s="67" t="str">
        <f>IF($AG4551="","",VLOOKUP($AG4551,Test_Procedure!$A:$F,2,FALSE))</f>
        <v/>
      </c>
      <c r="AQ4551" s="67"/>
      <c r="AR4551" s="67"/>
      <c r="AS4551" s="68"/>
      <c r="AT4551" s="68"/>
      <c r="AU4551" s="68"/>
      <c r="AV4551" s="68"/>
      <c r="AW4551" s="68"/>
      <c r="AX4551" s="68"/>
      <c r="AY4551" s="68"/>
      <c r="AZ4551" s="68"/>
      <c r="BA4551" s="68"/>
      <c r="BB4551" s="68"/>
      <c r="BC4551" s="69" t="str">
        <f t="shared" si="218"/>
        <v/>
      </c>
      <c r="BD4551" s="69"/>
      <c r="BE4551" s="70">
        <f>IF($AG4551="",0,VLOOKUP($AG4551,Test_Procedure!$A:$F,3,FALSE))</f>
        <v>0</v>
      </c>
      <c r="BF4551" s="70"/>
      <c r="BG4551" s="70">
        <f>IF($AG4551="",0,VLOOKUP($AG4551,Test_Procedure!$A:$F,4,FALSE))</f>
        <v>0</v>
      </c>
      <c r="BH4551" s="70"/>
      <c r="BI4551" s="70">
        <f>IF($AG4551="",0,VLOOKUP($AG4551,Test_Procedure!$A:$F,5,FALSE))</f>
        <v>0</v>
      </c>
      <c r="BJ4551" s="70"/>
      <c r="BK4551" s="70">
        <f>IF($AG4551="",0,VLOOKUP($AG4551,Test_Procedure!$A:$F,6,FALSE))</f>
        <v>0</v>
      </c>
      <c r="BL4551" s="70"/>
      <c r="BM4551" s="71"/>
      <c r="BN4551" s="71"/>
      <c r="BO4551" s="71"/>
      <c r="BP4551" s="72"/>
      <c r="BQ4551" s="72"/>
      <c r="BR4551" s="72"/>
      <c r="BS4551" s="72"/>
      <c r="BT4551" s="72"/>
      <c r="BU4551" s="72"/>
      <c r="BV4551" s="72"/>
      <c r="BW4551" s="72"/>
      <c r="BX4551" s="72"/>
      <c r="BY4551" s="72"/>
      <c r="BZ4551" s="72"/>
      <c r="CA4551" s="72"/>
      <c r="CB4551" s="72"/>
      <c r="CC4551" s="72"/>
      <c r="CD4551" s="72"/>
      <c r="CE4551" s="72"/>
      <c r="CF4551" s="72"/>
      <c r="CG4551" s="72"/>
      <c r="CH4551" s="72"/>
      <c r="CI4551" s="72"/>
      <c r="CJ4551" s="72"/>
      <c r="XEX4551" s="56" t="str">
        <f>IF(ISERROR(VLOOKUP('Testing Report'!$G$8,$AG4551:$BD4551,13,FALSE)),"",VLOOKUP('Testing Report'!$G$8,$AG4551:$BD4551,13,FALSE))</f>
        <v/>
      </c>
      <c r="XEY4551" s="56" t="str">
        <f>IF(ISERROR(VLOOKUP('Testing Report'!$G$8,$AG4551:$BD4551,15,FALSE)),"",VLOOKUP('Testing Report'!$G$8,$AG4551:$BD4551,15,FALSE))</f>
        <v/>
      </c>
      <c r="XEZ4551" s="56" t="str">
        <f>IF(COUNTIF($X4551:$X$5000,'Testing Report'!$G$8)=0,"",COUNTIF($X4551:$X$5000,'Testing Report'!$G$8))</f>
        <v/>
      </c>
      <c r="XFA4551" s="56" t="str">
        <f>IF(ISERROR(VLOOKUP('Testing Report'!$G$8,$AG4551:$BD4551,19,FALSE)),"",VLOOKUP('Testing Report'!$G$8,$AG4551:$BD4551,19,FALSE))</f>
        <v/>
      </c>
      <c r="XFB4551" s="56" t="str">
        <f>IF(ISERROR(VLOOKUP('Testing Report'!$G$8,$X4551:$BD4551,32,FALSE)),"",VLOOKUP('Testing Report'!$G$8,$X4551:$BD4551,32,FALSE))</f>
        <v/>
      </c>
      <c r="XFC4551" s="26"/>
      <c r="XFD4551" s="7" t="str">
        <f t="shared" si="219"/>
        <v/>
      </c>
    </row>
    <row r="4552" spans="1:88 16378:16384" ht="15" customHeight="1">
      <c r="A4552" s="65" t="str">
        <f t="shared" si="217"/>
        <v/>
      </c>
      <c r="B4552" s="65"/>
      <c r="C4552" s="66"/>
      <c r="D4552" s="66"/>
      <c r="E4552" s="66"/>
      <c r="F4552" s="66"/>
      <c r="G4552" s="66"/>
      <c r="H4552" s="66"/>
      <c r="I4552" s="66"/>
      <c r="J4552" s="66"/>
      <c r="K4552" s="66"/>
      <c r="L4552" s="66"/>
      <c r="M4552" s="66"/>
      <c r="N4552" s="66"/>
      <c r="O4552" s="66"/>
      <c r="P4552" s="66"/>
      <c r="Q4552" s="66"/>
      <c r="R4552" s="66"/>
      <c r="S4552" s="72"/>
      <c r="T4552" s="72"/>
      <c r="U4552" s="72"/>
      <c r="V4552" s="72"/>
      <c r="W4552" s="72"/>
      <c r="X4552" s="64"/>
      <c r="Y4552" s="64"/>
      <c r="Z4552" s="64"/>
      <c r="AA4552" s="64"/>
      <c r="AB4552" s="64"/>
      <c r="AC4552" s="64"/>
      <c r="AD4552" s="64"/>
      <c r="AE4552" s="64"/>
      <c r="AF4552" s="64"/>
      <c r="AG4552" s="64"/>
      <c r="AH4552" s="64"/>
      <c r="AI4552" s="64"/>
      <c r="AJ4552" s="64"/>
      <c r="AK4552" s="64"/>
      <c r="AL4552" s="64"/>
      <c r="AM4552" s="64"/>
      <c r="AN4552" s="64"/>
      <c r="AO4552" s="64"/>
      <c r="AP4552" s="67" t="str">
        <f>IF($AG4552="","",VLOOKUP($AG4552,Test_Procedure!$A:$F,2,FALSE))</f>
        <v/>
      </c>
      <c r="AQ4552" s="67"/>
      <c r="AR4552" s="67"/>
      <c r="AS4552" s="68"/>
      <c r="AT4552" s="68"/>
      <c r="AU4552" s="68"/>
      <c r="AV4552" s="68"/>
      <c r="AW4552" s="68"/>
      <c r="AX4552" s="68"/>
      <c r="AY4552" s="68"/>
      <c r="AZ4552" s="68"/>
      <c r="BA4552" s="68"/>
      <c r="BB4552" s="68"/>
      <c r="BC4552" s="69" t="str">
        <f t="shared" si="218"/>
        <v/>
      </c>
      <c r="BD4552" s="69"/>
      <c r="BE4552" s="70">
        <f>IF($AG4552="",0,VLOOKUP($AG4552,Test_Procedure!$A:$F,3,FALSE))</f>
        <v>0</v>
      </c>
      <c r="BF4552" s="70"/>
      <c r="BG4552" s="70">
        <f>IF($AG4552="",0,VLOOKUP($AG4552,Test_Procedure!$A:$F,4,FALSE))</f>
        <v>0</v>
      </c>
      <c r="BH4552" s="70"/>
      <c r="BI4552" s="70">
        <f>IF($AG4552="",0,VLOOKUP($AG4552,Test_Procedure!$A:$F,5,FALSE))</f>
        <v>0</v>
      </c>
      <c r="BJ4552" s="70"/>
      <c r="BK4552" s="70">
        <f>IF($AG4552="",0,VLOOKUP($AG4552,Test_Procedure!$A:$F,6,FALSE))</f>
        <v>0</v>
      </c>
      <c r="BL4552" s="70"/>
      <c r="BM4552" s="71"/>
      <c r="BN4552" s="71"/>
      <c r="BO4552" s="71"/>
      <c r="BP4552" s="72"/>
      <c r="BQ4552" s="72"/>
      <c r="BR4552" s="72"/>
      <c r="BS4552" s="72"/>
      <c r="BT4552" s="72"/>
      <c r="BU4552" s="72"/>
      <c r="BV4552" s="72"/>
      <c r="BW4552" s="72"/>
      <c r="BX4552" s="72"/>
      <c r="BY4552" s="72"/>
      <c r="BZ4552" s="72"/>
      <c r="CA4552" s="72"/>
      <c r="CB4552" s="72"/>
      <c r="CC4552" s="72"/>
      <c r="CD4552" s="72"/>
      <c r="CE4552" s="72"/>
      <c r="CF4552" s="72"/>
      <c r="CG4552" s="72"/>
      <c r="CH4552" s="72"/>
      <c r="CI4552" s="72"/>
      <c r="CJ4552" s="72"/>
      <c r="XEX4552" s="56" t="str">
        <f>IF(ISERROR(VLOOKUP('Testing Report'!$G$8,$AG4552:$BD4552,13,FALSE)),"",VLOOKUP('Testing Report'!$G$8,$AG4552:$BD4552,13,FALSE))</f>
        <v/>
      </c>
      <c r="XEY4552" s="56" t="str">
        <f>IF(ISERROR(VLOOKUP('Testing Report'!$G$8,$AG4552:$BD4552,15,FALSE)),"",VLOOKUP('Testing Report'!$G$8,$AG4552:$BD4552,15,FALSE))</f>
        <v/>
      </c>
      <c r="XEZ4552" s="56" t="str">
        <f>IF(COUNTIF($X4552:$X$5000,'Testing Report'!$G$8)=0,"",COUNTIF($X4552:$X$5000,'Testing Report'!$G$8))</f>
        <v/>
      </c>
      <c r="XFA4552" s="56" t="str">
        <f>IF(ISERROR(VLOOKUP('Testing Report'!$G$8,$AG4552:$BD4552,19,FALSE)),"",VLOOKUP('Testing Report'!$G$8,$AG4552:$BD4552,19,FALSE))</f>
        <v/>
      </c>
      <c r="XFB4552" s="56" t="str">
        <f>IF(ISERROR(VLOOKUP('Testing Report'!$G$8,$X4552:$BD4552,32,FALSE)),"",VLOOKUP('Testing Report'!$G$8,$X4552:$BD4552,32,FALSE))</f>
        <v/>
      </c>
      <c r="XFC4552" s="26"/>
      <c r="XFD4552" s="7" t="str">
        <f t="shared" si="219"/>
        <v/>
      </c>
    </row>
    <row r="4553" spans="1:88 16378:16384" ht="15" customHeight="1">
      <c r="A4553" s="65" t="str">
        <f t="shared" si="217"/>
        <v/>
      </c>
      <c r="B4553" s="65"/>
      <c r="C4553" s="66"/>
      <c r="D4553" s="66"/>
      <c r="E4553" s="66"/>
      <c r="F4553" s="66"/>
      <c r="G4553" s="66"/>
      <c r="H4553" s="66"/>
      <c r="I4553" s="66"/>
      <c r="J4553" s="66"/>
      <c r="K4553" s="66"/>
      <c r="L4553" s="66"/>
      <c r="M4553" s="66"/>
      <c r="N4553" s="66"/>
      <c r="O4553" s="66"/>
      <c r="P4553" s="66"/>
      <c r="Q4553" s="66"/>
      <c r="R4553" s="66"/>
      <c r="S4553" s="72"/>
      <c r="T4553" s="72"/>
      <c r="U4553" s="72"/>
      <c r="V4553" s="72"/>
      <c r="W4553" s="72"/>
      <c r="X4553" s="64"/>
      <c r="Y4553" s="64"/>
      <c r="Z4553" s="64"/>
      <c r="AA4553" s="64"/>
      <c r="AB4553" s="64"/>
      <c r="AC4553" s="64"/>
      <c r="AD4553" s="64"/>
      <c r="AE4553" s="64"/>
      <c r="AF4553" s="64"/>
      <c r="AG4553" s="64"/>
      <c r="AH4553" s="64"/>
      <c r="AI4553" s="64"/>
      <c r="AJ4553" s="64"/>
      <c r="AK4553" s="64"/>
      <c r="AL4553" s="64"/>
      <c r="AM4553" s="64"/>
      <c r="AN4553" s="64"/>
      <c r="AO4553" s="64"/>
      <c r="AP4553" s="67" t="str">
        <f>IF($AG4553="","",VLOOKUP($AG4553,Test_Procedure!$A:$F,2,FALSE))</f>
        <v/>
      </c>
      <c r="AQ4553" s="67"/>
      <c r="AR4553" s="67"/>
      <c r="AS4553" s="68"/>
      <c r="AT4553" s="68"/>
      <c r="AU4553" s="68"/>
      <c r="AV4553" s="68"/>
      <c r="AW4553" s="68"/>
      <c r="AX4553" s="68"/>
      <c r="AY4553" s="68"/>
      <c r="AZ4553" s="68"/>
      <c r="BA4553" s="68"/>
      <c r="BB4553" s="68"/>
      <c r="BC4553" s="69" t="str">
        <f t="shared" si="218"/>
        <v/>
      </c>
      <c r="BD4553" s="69"/>
      <c r="BE4553" s="70">
        <f>IF($AG4553="",0,VLOOKUP($AG4553,Test_Procedure!$A:$F,3,FALSE))</f>
        <v>0</v>
      </c>
      <c r="BF4553" s="70"/>
      <c r="BG4553" s="70">
        <f>IF($AG4553="",0,VLOOKUP($AG4553,Test_Procedure!$A:$F,4,FALSE))</f>
        <v>0</v>
      </c>
      <c r="BH4553" s="70"/>
      <c r="BI4553" s="70">
        <f>IF($AG4553="",0,VLOOKUP($AG4553,Test_Procedure!$A:$F,5,FALSE))</f>
        <v>0</v>
      </c>
      <c r="BJ4553" s="70"/>
      <c r="BK4553" s="70">
        <f>IF($AG4553="",0,VLOOKUP($AG4553,Test_Procedure!$A:$F,6,FALSE))</f>
        <v>0</v>
      </c>
      <c r="BL4553" s="70"/>
      <c r="BM4553" s="71"/>
      <c r="BN4553" s="71"/>
      <c r="BO4553" s="71"/>
      <c r="BP4553" s="72"/>
      <c r="BQ4553" s="72"/>
      <c r="BR4553" s="72"/>
      <c r="BS4553" s="72"/>
      <c r="BT4553" s="72"/>
      <c r="BU4553" s="72"/>
      <c r="BV4553" s="72"/>
      <c r="BW4553" s="72"/>
      <c r="BX4553" s="72"/>
      <c r="BY4553" s="72"/>
      <c r="BZ4553" s="72"/>
      <c r="CA4553" s="72"/>
      <c r="CB4553" s="72"/>
      <c r="CC4553" s="72"/>
      <c r="CD4553" s="72"/>
      <c r="CE4553" s="72"/>
      <c r="CF4553" s="72"/>
      <c r="CG4553" s="72"/>
      <c r="CH4553" s="72"/>
      <c r="CI4553" s="72"/>
      <c r="CJ4553" s="72"/>
      <c r="XEX4553" s="56" t="str">
        <f>IF(ISERROR(VLOOKUP('Testing Report'!$G$8,$AG4553:$BD4553,13,FALSE)),"",VLOOKUP('Testing Report'!$G$8,$AG4553:$BD4553,13,FALSE))</f>
        <v/>
      </c>
      <c r="XEY4553" s="56" t="str">
        <f>IF(ISERROR(VLOOKUP('Testing Report'!$G$8,$AG4553:$BD4553,15,FALSE)),"",VLOOKUP('Testing Report'!$G$8,$AG4553:$BD4553,15,FALSE))</f>
        <v/>
      </c>
      <c r="XEZ4553" s="56" t="str">
        <f>IF(COUNTIF($X4553:$X$5000,'Testing Report'!$G$8)=0,"",COUNTIF($X4553:$X$5000,'Testing Report'!$G$8))</f>
        <v/>
      </c>
      <c r="XFA4553" s="56" t="str">
        <f>IF(ISERROR(VLOOKUP('Testing Report'!$G$8,$AG4553:$BD4553,19,FALSE)),"",VLOOKUP('Testing Report'!$G$8,$AG4553:$BD4553,19,FALSE))</f>
        <v/>
      </c>
      <c r="XFB4553" s="56" t="str">
        <f>IF(ISERROR(VLOOKUP('Testing Report'!$G$8,$X4553:$BD4553,32,FALSE)),"",VLOOKUP('Testing Report'!$G$8,$X4553:$BD4553,32,FALSE))</f>
        <v/>
      </c>
      <c r="XFC4553" s="26"/>
      <c r="XFD4553" s="7" t="str">
        <f t="shared" si="219"/>
        <v/>
      </c>
    </row>
    <row r="4554" spans="1:88 16378:16384" ht="15" customHeight="1">
      <c r="A4554" s="65" t="str">
        <f t="shared" si="217"/>
        <v/>
      </c>
      <c r="B4554" s="65"/>
      <c r="C4554" s="66"/>
      <c r="D4554" s="66"/>
      <c r="E4554" s="66"/>
      <c r="F4554" s="66"/>
      <c r="G4554" s="66"/>
      <c r="H4554" s="66"/>
      <c r="I4554" s="66"/>
      <c r="J4554" s="66"/>
      <c r="K4554" s="66"/>
      <c r="L4554" s="66"/>
      <c r="M4554" s="66"/>
      <c r="N4554" s="66"/>
      <c r="O4554" s="66"/>
      <c r="P4554" s="66"/>
      <c r="Q4554" s="66"/>
      <c r="R4554" s="66"/>
      <c r="S4554" s="72"/>
      <c r="T4554" s="72"/>
      <c r="U4554" s="72"/>
      <c r="V4554" s="72"/>
      <c r="W4554" s="72"/>
      <c r="X4554" s="64"/>
      <c r="Y4554" s="64"/>
      <c r="Z4554" s="64"/>
      <c r="AA4554" s="64"/>
      <c r="AB4554" s="64"/>
      <c r="AC4554" s="64"/>
      <c r="AD4554" s="64"/>
      <c r="AE4554" s="64"/>
      <c r="AF4554" s="64"/>
      <c r="AG4554" s="64"/>
      <c r="AH4554" s="64"/>
      <c r="AI4554" s="64"/>
      <c r="AJ4554" s="64"/>
      <c r="AK4554" s="64"/>
      <c r="AL4554" s="64"/>
      <c r="AM4554" s="64"/>
      <c r="AN4554" s="64"/>
      <c r="AO4554" s="64"/>
      <c r="AP4554" s="67" t="str">
        <f>IF($AG4554="","",VLOOKUP($AG4554,Test_Procedure!$A:$F,2,FALSE))</f>
        <v/>
      </c>
      <c r="AQ4554" s="67"/>
      <c r="AR4554" s="67"/>
      <c r="AS4554" s="68"/>
      <c r="AT4554" s="68"/>
      <c r="AU4554" s="68"/>
      <c r="AV4554" s="68"/>
      <c r="AW4554" s="68"/>
      <c r="AX4554" s="68"/>
      <c r="AY4554" s="68"/>
      <c r="AZ4554" s="68"/>
      <c r="BA4554" s="68"/>
      <c r="BB4554" s="68"/>
      <c r="BC4554" s="69" t="str">
        <f t="shared" si="218"/>
        <v/>
      </c>
      <c r="BD4554" s="69"/>
      <c r="BE4554" s="70">
        <f>IF($AG4554="",0,VLOOKUP($AG4554,Test_Procedure!$A:$F,3,FALSE))</f>
        <v>0</v>
      </c>
      <c r="BF4554" s="70"/>
      <c r="BG4554" s="70">
        <f>IF($AG4554="",0,VLOOKUP($AG4554,Test_Procedure!$A:$F,4,FALSE))</f>
        <v>0</v>
      </c>
      <c r="BH4554" s="70"/>
      <c r="BI4554" s="70">
        <f>IF($AG4554="",0,VLOOKUP($AG4554,Test_Procedure!$A:$F,5,FALSE))</f>
        <v>0</v>
      </c>
      <c r="BJ4554" s="70"/>
      <c r="BK4554" s="70">
        <f>IF($AG4554="",0,VLOOKUP($AG4554,Test_Procedure!$A:$F,6,FALSE))</f>
        <v>0</v>
      </c>
      <c r="BL4554" s="70"/>
      <c r="BM4554" s="71"/>
      <c r="BN4554" s="71"/>
      <c r="BO4554" s="71"/>
      <c r="BP4554" s="72"/>
      <c r="BQ4554" s="72"/>
      <c r="BR4554" s="72"/>
      <c r="BS4554" s="72"/>
      <c r="BT4554" s="72"/>
      <c r="BU4554" s="72"/>
      <c r="BV4554" s="72"/>
      <c r="BW4554" s="72"/>
      <c r="BX4554" s="72"/>
      <c r="BY4554" s="72"/>
      <c r="BZ4554" s="72"/>
      <c r="CA4554" s="72"/>
      <c r="CB4554" s="72"/>
      <c r="CC4554" s="72"/>
      <c r="CD4554" s="72"/>
      <c r="CE4554" s="72"/>
      <c r="CF4554" s="72"/>
      <c r="CG4554" s="72"/>
      <c r="CH4554" s="72"/>
      <c r="CI4554" s="72"/>
      <c r="CJ4554" s="72"/>
      <c r="XEX4554" s="56" t="str">
        <f>IF(ISERROR(VLOOKUP('Testing Report'!$G$8,$AG4554:$BD4554,13,FALSE)),"",VLOOKUP('Testing Report'!$G$8,$AG4554:$BD4554,13,FALSE))</f>
        <v/>
      </c>
      <c r="XEY4554" s="56" t="str">
        <f>IF(ISERROR(VLOOKUP('Testing Report'!$G$8,$AG4554:$BD4554,15,FALSE)),"",VLOOKUP('Testing Report'!$G$8,$AG4554:$BD4554,15,FALSE))</f>
        <v/>
      </c>
      <c r="XEZ4554" s="56" t="str">
        <f>IF(COUNTIF($X4554:$X$5000,'Testing Report'!$G$8)=0,"",COUNTIF($X4554:$X$5000,'Testing Report'!$G$8))</f>
        <v/>
      </c>
      <c r="XFA4554" s="56" t="str">
        <f>IF(ISERROR(VLOOKUP('Testing Report'!$G$8,$AG4554:$BD4554,19,FALSE)),"",VLOOKUP('Testing Report'!$G$8,$AG4554:$BD4554,19,FALSE))</f>
        <v/>
      </c>
      <c r="XFB4554" s="56" t="str">
        <f>IF(ISERROR(VLOOKUP('Testing Report'!$G$8,$X4554:$BD4554,32,FALSE)),"",VLOOKUP('Testing Report'!$G$8,$X4554:$BD4554,32,FALSE))</f>
        <v/>
      </c>
      <c r="XFC4554" s="26"/>
      <c r="XFD4554" s="7" t="str">
        <f t="shared" si="219"/>
        <v/>
      </c>
    </row>
    <row r="4555" spans="1:88 16378:16384" ht="15" customHeight="1">
      <c r="A4555" s="65" t="str">
        <f t="shared" si="217"/>
        <v/>
      </c>
      <c r="B4555" s="65"/>
      <c r="C4555" s="66"/>
      <c r="D4555" s="66"/>
      <c r="E4555" s="66"/>
      <c r="F4555" s="66"/>
      <c r="G4555" s="66"/>
      <c r="H4555" s="66"/>
      <c r="I4555" s="66"/>
      <c r="J4555" s="66"/>
      <c r="K4555" s="66"/>
      <c r="L4555" s="66"/>
      <c r="M4555" s="66"/>
      <c r="N4555" s="66"/>
      <c r="O4555" s="66"/>
      <c r="P4555" s="66"/>
      <c r="Q4555" s="66"/>
      <c r="R4555" s="66"/>
      <c r="S4555" s="72"/>
      <c r="T4555" s="72"/>
      <c r="U4555" s="72"/>
      <c r="V4555" s="72"/>
      <c r="W4555" s="72"/>
      <c r="X4555" s="64"/>
      <c r="Y4555" s="64"/>
      <c r="Z4555" s="64"/>
      <c r="AA4555" s="64"/>
      <c r="AB4555" s="64"/>
      <c r="AC4555" s="64"/>
      <c r="AD4555" s="64"/>
      <c r="AE4555" s="64"/>
      <c r="AF4555" s="64"/>
      <c r="AG4555" s="64"/>
      <c r="AH4555" s="64"/>
      <c r="AI4555" s="64"/>
      <c r="AJ4555" s="64"/>
      <c r="AK4555" s="64"/>
      <c r="AL4555" s="64"/>
      <c r="AM4555" s="64"/>
      <c r="AN4555" s="64"/>
      <c r="AO4555" s="64"/>
      <c r="AP4555" s="67" t="str">
        <f>IF($AG4555="","",VLOOKUP($AG4555,Test_Procedure!$A:$F,2,FALSE))</f>
        <v/>
      </c>
      <c r="AQ4555" s="67"/>
      <c r="AR4555" s="67"/>
      <c r="AS4555" s="68"/>
      <c r="AT4555" s="68"/>
      <c r="AU4555" s="68"/>
      <c r="AV4555" s="68"/>
      <c r="AW4555" s="68"/>
      <c r="AX4555" s="68"/>
      <c r="AY4555" s="68"/>
      <c r="AZ4555" s="68"/>
      <c r="BA4555" s="68"/>
      <c r="BB4555" s="68"/>
      <c r="BC4555" s="69" t="str">
        <f t="shared" si="218"/>
        <v/>
      </c>
      <c r="BD4555" s="69"/>
      <c r="BE4555" s="70">
        <f>IF($AG4555="",0,VLOOKUP($AG4555,Test_Procedure!$A:$F,3,FALSE))</f>
        <v>0</v>
      </c>
      <c r="BF4555" s="70"/>
      <c r="BG4555" s="70">
        <f>IF($AG4555="",0,VLOOKUP($AG4555,Test_Procedure!$A:$F,4,FALSE))</f>
        <v>0</v>
      </c>
      <c r="BH4555" s="70"/>
      <c r="BI4555" s="70">
        <f>IF($AG4555="",0,VLOOKUP($AG4555,Test_Procedure!$A:$F,5,FALSE))</f>
        <v>0</v>
      </c>
      <c r="BJ4555" s="70"/>
      <c r="BK4555" s="70">
        <f>IF($AG4555="",0,VLOOKUP($AG4555,Test_Procedure!$A:$F,6,FALSE))</f>
        <v>0</v>
      </c>
      <c r="BL4555" s="70"/>
      <c r="BM4555" s="71"/>
      <c r="BN4555" s="71"/>
      <c r="BO4555" s="71"/>
      <c r="BP4555" s="72"/>
      <c r="BQ4555" s="72"/>
      <c r="BR4555" s="72"/>
      <c r="BS4555" s="72"/>
      <c r="BT4555" s="72"/>
      <c r="BU4555" s="72"/>
      <c r="BV4555" s="72"/>
      <c r="BW4555" s="72"/>
      <c r="BX4555" s="72"/>
      <c r="BY4555" s="72"/>
      <c r="BZ4555" s="72"/>
      <c r="CA4555" s="72"/>
      <c r="CB4555" s="72"/>
      <c r="CC4555" s="72"/>
      <c r="CD4555" s="72"/>
      <c r="CE4555" s="72"/>
      <c r="CF4555" s="72"/>
      <c r="CG4555" s="72"/>
      <c r="CH4555" s="72"/>
      <c r="CI4555" s="72"/>
      <c r="CJ4555" s="72"/>
      <c r="XEX4555" s="56" t="str">
        <f>IF(ISERROR(VLOOKUP('Testing Report'!$G$8,$AG4555:$BD4555,13,FALSE)),"",VLOOKUP('Testing Report'!$G$8,$AG4555:$BD4555,13,FALSE))</f>
        <v/>
      </c>
      <c r="XEY4555" s="56" t="str">
        <f>IF(ISERROR(VLOOKUP('Testing Report'!$G$8,$AG4555:$BD4555,15,FALSE)),"",VLOOKUP('Testing Report'!$G$8,$AG4555:$BD4555,15,FALSE))</f>
        <v/>
      </c>
      <c r="XEZ4555" s="56" t="str">
        <f>IF(COUNTIF($X4555:$X$5000,'Testing Report'!$G$8)=0,"",COUNTIF($X4555:$X$5000,'Testing Report'!$G$8))</f>
        <v/>
      </c>
      <c r="XFA4555" s="56" t="str">
        <f>IF(ISERROR(VLOOKUP('Testing Report'!$G$8,$AG4555:$BD4555,19,FALSE)),"",VLOOKUP('Testing Report'!$G$8,$AG4555:$BD4555,19,FALSE))</f>
        <v/>
      </c>
      <c r="XFB4555" s="56" t="str">
        <f>IF(ISERROR(VLOOKUP('Testing Report'!$G$8,$X4555:$BD4555,32,FALSE)),"",VLOOKUP('Testing Report'!$G$8,$X4555:$BD4555,32,FALSE))</f>
        <v/>
      </c>
      <c r="XFC4555" s="26"/>
      <c r="XFD4555" s="7" t="str">
        <f t="shared" si="219"/>
        <v/>
      </c>
    </row>
    <row r="4556" spans="1:88 16378:16384" ht="15" customHeight="1">
      <c r="A4556" s="65" t="str">
        <f t="shared" si="217"/>
        <v/>
      </c>
      <c r="B4556" s="65"/>
      <c r="C4556" s="66"/>
      <c r="D4556" s="66"/>
      <c r="E4556" s="66"/>
      <c r="F4556" s="66"/>
      <c r="G4556" s="66"/>
      <c r="H4556" s="66"/>
      <c r="I4556" s="66"/>
      <c r="J4556" s="66"/>
      <c r="K4556" s="66"/>
      <c r="L4556" s="66"/>
      <c r="M4556" s="66"/>
      <c r="N4556" s="66"/>
      <c r="O4556" s="66"/>
      <c r="P4556" s="66"/>
      <c r="Q4556" s="66"/>
      <c r="R4556" s="66"/>
      <c r="S4556" s="72"/>
      <c r="T4556" s="72"/>
      <c r="U4556" s="72"/>
      <c r="V4556" s="72"/>
      <c r="W4556" s="72"/>
      <c r="X4556" s="64"/>
      <c r="Y4556" s="64"/>
      <c r="Z4556" s="64"/>
      <c r="AA4556" s="64"/>
      <c r="AB4556" s="64"/>
      <c r="AC4556" s="64"/>
      <c r="AD4556" s="64"/>
      <c r="AE4556" s="64"/>
      <c r="AF4556" s="64"/>
      <c r="AG4556" s="64"/>
      <c r="AH4556" s="64"/>
      <c r="AI4556" s="64"/>
      <c r="AJ4556" s="64"/>
      <c r="AK4556" s="64"/>
      <c r="AL4556" s="64"/>
      <c r="AM4556" s="64"/>
      <c r="AN4556" s="64"/>
      <c r="AO4556" s="64"/>
      <c r="AP4556" s="67" t="str">
        <f>IF($AG4556="","",VLOOKUP($AG4556,Test_Procedure!$A:$F,2,FALSE))</f>
        <v/>
      </c>
      <c r="AQ4556" s="67"/>
      <c r="AR4556" s="67"/>
      <c r="AS4556" s="68"/>
      <c r="AT4556" s="68"/>
      <c r="AU4556" s="68"/>
      <c r="AV4556" s="68"/>
      <c r="AW4556" s="68"/>
      <c r="AX4556" s="68"/>
      <c r="AY4556" s="68"/>
      <c r="AZ4556" s="68"/>
      <c r="BA4556" s="68"/>
      <c r="BB4556" s="68"/>
      <c r="BC4556" s="69" t="str">
        <f t="shared" si="218"/>
        <v/>
      </c>
      <c r="BD4556" s="69"/>
      <c r="BE4556" s="70">
        <f>IF($AG4556="",0,VLOOKUP($AG4556,Test_Procedure!$A:$F,3,FALSE))</f>
        <v>0</v>
      </c>
      <c r="BF4556" s="70"/>
      <c r="BG4556" s="70">
        <f>IF($AG4556="",0,VLOOKUP($AG4556,Test_Procedure!$A:$F,4,FALSE))</f>
        <v>0</v>
      </c>
      <c r="BH4556" s="70"/>
      <c r="BI4556" s="70">
        <f>IF($AG4556="",0,VLOOKUP($AG4556,Test_Procedure!$A:$F,5,FALSE))</f>
        <v>0</v>
      </c>
      <c r="BJ4556" s="70"/>
      <c r="BK4556" s="70">
        <f>IF($AG4556="",0,VLOOKUP($AG4556,Test_Procedure!$A:$F,6,FALSE))</f>
        <v>0</v>
      </c>
      <c r="BL4556" s="70"/>
      <c r="BM4556" s="71"/>
      <c r="BN4556" s="71"/>
      <c r="BO4556" s="71"/>
      <c r="BP4556" s="72"/>
      <c r="BQ4556" s="72"/>
      <c r="BR4556" s="72"/>
      <c r="BS4556" s="72"/>
      <c r="BT4556" s="72"/>
      <c r="BU4556" s="72"/>
      <c r="BV4556" s="72"/>
      <c r="BW4556" s="72"/>
      <c r="BX4556" s="72"/>
      <c r="BY4556" s="72"/>
      <c r="BZ4556" s="72"/>
      <c r="CA4556" s="72"/>
      <c r="CB4556" s="72"/>
      <c r="CC4556" s="72"/>
      <c r="CD4556" s="72"/>
      <c r="CE4556" s="72"/>
      <c r="CF4556" s="72"/>
      <c r="CG4556" s="72"/>
      <c r="CH4556" s="72"/>
      <c r="CI4556" s="72"/>
      <c r="CJ4556" s="72"/>
      <c r="XEX4556" s="56" t="str">
        <f>IF(ISERROR(VLOOKUP('Testing Report'!$G$8,$AG4556:$BD4556,13,FALSE)),"",VLOOKUP('Testing Report'!$G$8,$AG4556:$BD4556,13,FALSE))</f>
        <v/>
      </c>
      <c r="XEY4556" s="56" t="str">
        <f>IF(ISERROR(VLOOKUP('Testing Report'!$G$8,$AG4556:$BD4556,15,FALSE)),"",VLOOKUP('Testing Report'!$G$8,$AG4556:$BD4556,15,FALSE))</f>
        <v/>
      </c>
      <c r="XEZ4556" s="56" t="str">
        <f>IF(COUNTIF($X4556:$X$5000,'Testing Report'!$G$8)=0,"",COUNTIF($X4556:$X$5000,'Testing Report'!$G$8))</f>
        <v/>
      </c>
      <c r="XFA4556" s="56" t="str">
        <f>IF(ISERROR(VLOOKUP('Testing Report'!$G$8,$AG4556:$BD4556,19,FALSE)),"",VLOOKUP('Testing Report'!$G$8,$AG4556:$BD4556,19,FALSE))</f>
        <v/>
      </c>
      <c r="XFB4556" s="56" t="str">
        <f>IF(ISERROR(VLOOKUP('Testing Report'!$G$8,$X4556:$BD4556,32,FALSE)),"",VLOOKUP('Testing Report'!$G$8,$X4556:$BD4556,32,FALSE))</f>
        <v/>
      </c>
      <c r="XFC4556" s="26"/>
      <c r="XFD4556" s="7" t="str">
        <f t="shared" si="219"/>
        <v/>
      </c>
    </row>
    <row r="4557" spans="1:88 16378:16384" ht="15" customHeight="1">
      <c r="A4557" s="65" t="str">
        <f t="shared" si="217"/>
        <v/>
      </c>
      <c r="B4557" s="65"/>
      <c r="C4557" s="66"/>
      <c r="D4557" s="66"/>
      <c r="E4557" s="66"/>
      <c r="F4557" s="66"/>
      <c r="G4557" s="66"/>
      <c r="H4557" s="66"/>
      <c r="I4557" s="66"/>
      <c r="J4557" s="66"/>
      <c r="K4557" s="66"/>
      <c r="L4557" s="66"/>
      <c r="M4557" s="66"/>
      <c r="N4557" s="66"/>
      <c r="O4557" s="66"/>
      <c r="P4557" s="66"/>
      <c r="Q4557" s="66"/>
      <c r="R4557" s="66"/>
      <c r="S4557" s="72"/>
      <c r="T4557" s="72"/>
      <c r="U4557" s="72"/>
      <c r="V4557" s="72"/>
      <c r="W4557" s="72"/>
      <c r="X4557" s="64"/>
      <c r="Y4557" s="64"/>
      <c r="Z4557" s="64"/>
      <c r="AA4557" s="64"/>
      <c r="AB4557" s="64"/>
      <c r="AC4557" s="64"/>
      <c r="AD4557" s="64"/>
      <c r="AE4557" s="64"/>
      <c r="AF4557" s="64"/>
      <c r="AG4557" s="64"/>
      <c r="AH4557" s="64"/>
      <c r="AI4557" s="64"/>
      <c r="AJ4557" s="64"/>
      <c r="AK4557" s="64"/>
      <c r="AL4557" s="64"/>
      <c r="AM4557" s="64"/>
      <c r="AN4557" s="64"/>
      <c r="AO4557" s="64"/>
      <c r="AP4557" s="67" t="str">
        <f>IF($AG4557="","",VLOOKUP($AG4557,Test_Procedure!$A:$F,2,FALSE))</f>
        <v/>
      </c>
      <c r="AQ4557" s="67"/>
      <c r="AR4557" s="67"/>
      <c r="AS4557" s="68"/>
      <c r="AT4557" s="68"/>
      <c r="AU4557" s="68"/>
      <c r="AV4557" s="68"/>
      <c r="AW4557" s="68"/>
      <c r="AX4557" s="68"/>
      <c r="AY4557" s="68"/>
      <c r="AZ4557" s="68"/>
      <c r="BA4557" s="68"/>
      <c r="BB4557" s="68"/>
      <c r="BC4557" s="69" t="str">
        <f t="shared" si="218"/>
        <v/>
      </c>
      <c r="BD4557" s="69"/>
      <c r="BE4557" s="70">
        <f>IF($AG4557="",0,VLOOKUP($AG4557,Test_Procedure!$A:$F,3,FALSE))</f>
        <v>0</v>
      </c>
      <c r="BF4557" s="70"/>
      <c r="BG4557" s="70">
        <f>IF($AG4557="",0,VLOOKUP($AG4557,Test_Procedure!$A:$F,4,FALSE))</f>
        <v>0</v>
      </c>
      <c r="BH4557" s="70"/>
      <c r="BI4557" s="70">
        <f>IF($AG4557="",0,VLOOKUP($AG4557,Test_Procedure!$A:$F,5,FALSE))</f>
        <v>0</v>
      </c>
      <c r="BJ4557" s="70"/>
      <c r="BK4557" s="70">
        <f>IF($AG4557="",0,VLOOKUP($AG4557,Test_Procedure!$A:$F,6,FALSE))</f>
        <v>0</v>
      </c>
      <c r="BL4557" s="70"/>
      <c r="BM4557" s="71"/>
      <c r="BN4557" s="71"/>
      <c r="BO4557" s="71"/>
      <c r="BP4557" s="72"/>
      <c r="BQ4557" s="72"/>
      <c r="BR4557" s="72"/>
      <c r="BS4557" s="72"/>
      <c r="BT4557" s="72"/>
      <c r="BU4557" s="72"/>
      <c r="BV4557" s="72"/>
      <c r="BW4557" s="72"/>
      <c r="BX4557" s="72"/>
      <c r="BY4557" s="72"/>
      <c r="BZ4557" s="72"/>
      <c r="CA4557" s="72"/>
      <c r="CB4557" s="72"/>
      <c r="CC4557" s="72"/>
      <c r="CD4557" s="72"/>
      <c r="CE4557" s="72"/>
      <c r="CF4557" s="72"/>
      <c r="CG4557" s="72"/>
      <c r="CH4557" s="72"/>
      <c r="CI4557" s="72"/>
      <c r="CJ4557" s="72"/>
      <c r="XEX4557" s="56" t="str">
        <f>IF(ISERROR(VLOOKUP('Testing Report'!$G$8,$AG4557:$BD4557,13,FALSE)),"",VLOOKUP('Testing Report'!$G$8,$AG4557:$BD4557,13,FALSE))</f>
        <v/>
      </c>
      <c r="XEY4557" s="56" t="str">
        <f>IF(ISERROR(VLOOKUP('Testing Report'!$G$8,$AG4557:$BD4557,15,FALSE)),"",VLOOKUP('Testing Report'!$G$8,$AG4557:$BD4557,15,FALSE))</f>
        <v/>
      </c>
      <c r="XEZ4557" s="56" t="str">
        <f>IF(COUNTIF($X4557:$X$5000,'Testing Report'!$G$8)=0,"",COUNTIF($X4557:$X$5000,'Testing Report'!$G$8))</f>
        <v/>
      </c>
      <c r="XFA4557" s="56" t="str">
        <f>IF(ISERROR(VLOOKUP('Testing Report'!$G$8,$AG4557:$BD4557,19,FALSE)),"",VLOOKUP('Testing Report'!$G$8,$AG4557:$BD4557,19,FALSE))</f>
        <v/>
      </c>
      <c r="XFB4557" s="56" t="str">
        <f>IF(ISERROR(VLOOKUP('Testing Report'!$G$8,$X4557:$BD4557,32,FALSE)),"",VLOOKUP('Testing Report'!$G$8,$X4557:$BD4557,32,FALSE))</f>
        <v/>
      </c>
      <c r="XFC4557" s="26"/>
      <c r="XFD4557" s="7" t="str">
        <f t="shared" si="219"/>
        <v/>
      </c>
    </row>
    <row r="4558" spans="1:88 16378:16384" ht="15" customHeight="1">
      <c r="A4558" s="65" t="str">
        <f t="shared" si="217"/>
        <v/>
      </c>
      <c r="B4558" s="65"/>
      <c r="C4558" s="66"/>
      <c r="D4558" s="66"/>
      <c r="E4558" s="66"/>
      <c r="F4558" s="66"/>
      <c r="G4558" s="66"/>
      <c r="H4558" s="66"/>
      <c r="I4558" s="66"/>
      <c r="J4558" s="66"/>
      <c r="K4558" s="66"/>
      <c r="L4558" s="66"/>
      <c r="M4558" s="66"/>
      <c r="N4558" s="66"/>
      <c r="O4558" s="66"/>
      <c r="P4558" s="66"/>
      <c r="Q4558" s="66"/>
      <c r="R4558" s="66"/>
      <c r="S4558" s="72"/>
      <c r="T4558" s="72"/>
      <c r="U4558" s="72"/>
      <c r="V4558" s="72"/>
      <c r="W4558" s="72"/>
      <c r="X4558" s="64"/>
      <c r="Y4558" s="64"/>
      <c r="Z4558" s="64"/>
      <c r="AA4558" s="64"/>
      <c r="AB4558" s="64"/>
      <c r="AC4558" s="64"/>
      <c r="AD4558" s="64"/>
      <c r="AE4558" s="64"/>
      <c r="AF4558" s="64"/>
      <c r="AG4558" s="64"/>
      <c r="AH4558" s="64"/>
      <c r="AI4558" s="64"/>
      <c r="AJ4558" s="64"/>
      <c r="AK4558" s="64"/>
      <c r="AL4558" s="64"/>
      <c r="AM4558" s="64"/>
      <c r="AN4558" s="64"/>
      <c r="AO4558" s="64"/>
      <c r="AP4558" s="67" t="str">
        <f>IF($AG4558="","",VLOOKUP($AG4558,Test_Procedure!$A:$F,2,FALSE))</f>
        <v/>
      </c>
      <c r="AQ4558" s="67"/>
      <c r="AR4558" s="67"/>
      <c r="AS4558" s="68"/>
      <c r="AT4558" s="68"/>
      <c r="AU4558" s="68"/>
      <c r="AV4558" s="68"/>
      <c r="AW4558" s="68"/>
      <c r="AX4558" s="68"/>
      <c r="AY4558" s="68"/>
      <c r="AZ4558" s="68"/>
      <c r="BA4558" s="68"/>
      <c r="BB4558" s="68"/>
      <c r="BC4558" s="69" t="str">
        <f t="shared" si="218"/>
        <v/>
      </c>
      <c r="BD4558" s="69"/>
      <c r="BE4558" s="70">
        <f>IF($AG4558="",0,VLOOKUP($AG4558,Test_Procedure!$A:$F,3,FALSE))</f>
        <v>0</v>
      </c>
      <c r="BF4558" s="70"/>
      <c r="BG4558" s="70">
        <f>IF($AG4558="",0,VLOOKUP($AG4558,Test_Procedure!$A:$F,4,FALSE))</f>
        <v>0</v>
      </c>
      <c r="BH4558" s="70"/>
      <c r="BI4558" s="70">
        <f>IF($AG4558="",0,VLOOKUP($AG4558,Test_Procedure!$A:$F,5,FALSE))</f>
        <v>0</v>
      </c>
      <c r="BJ4558" s="70"/>
      <c r="BK4558" s="70">
        <f>IF($AG4558="",0,VLOOKUP($AG4558,Test_Procedure!$A:$F,6,FALSE))</f>
        <v>0</v>
      </c>
      <c r="BL4558" s="70"/>
      <c r="BM4558" s="71"/>
      <c r="BN4558" s="71"/>
      <c r="BO4558" s="71"/>
      <c r="BP4558" s="72"/>
      <c r="BQ4558" s="72"/>
      <c r="BR4558" s="72"/>
      <c r="BS4558" s="72"/>
      <c r="BT4558" s="72"/>
      <c r="BU4558" s="72"/>
      <c r="BV4558" s="72"/>
      <c r="BW4558" s="72"/>
      <c r="BX4558" s="72"/>
      <c r="BY4558" s="72"/>
      <c r="BZ4558" s="72"/>
      <c r="CA4558" s="72"/>
      <c r="CB4558" s="72"/>
      <c r="CC4558" s="72"/>
      <c r="CD4558" s="72"/>
      <c r="CE4558" s="72"/>
      <c r="CF4558" s="72"/>
      <c r="CG4558" s="72"/>
      <c r="CH4558" s="72"/>
      <c r="CI4558" s="72"/>
      <c r="CJ4558" s="72"/>
      <c r="XEX4558" s="56" t="str">
        <f>IF(ISERROR(VLOOKUP('Testing Report'!$G$8,$AG4558:$BD4558,13,FALSE)),"",VLOOKUP('Testing Report'!$G$8,$AG4558:$BD4558,13,FALSE))</f>
        <v/>
      </c>
      <c r="XEY4558" s="56" t="str">
        <f>IF(ISERROR(VLOOKUP('Testing Report'!$G$8,$AG4558:$BD4558,15,FALSE)),"",VLOOKUP('Testing Report'!$G$8,$AG4558:$BD4558,15,FALSE))</f>
        <v/>
      </c>
      <c r="XEZ4558" s="56" t="str">
        <f>IF(COUNTIF($X4558:$X$5000,'Testing Report'!$G$8)=0,"",COUNTIF($X4558:$X$5000,'Testing Report'!$G$8))</f>
        <v/>
      </c>
      <c r="XFA4558" s="56" t="str">
        <f>IF(ISERROR(VLOOKUP('Testing Report'!$G$8,$AG4558:$BD4558,19,FALSE)),"",VLOOKUP('Testing Report'!$G$8,$AG4558:$BD4558,19,FALSE))</f>
        <v/>
      </c>
      <c r="XFB4558" s="56" t="str">
        <f>IF(ISERROR(VLOOKUP('Testing Report'!$G$8,$X4558:$BD4558,32,FALSE)),"",VLOOKUP('Testing Report'!$G$8,$X4558:$BD4558,32,FALSE))</f>
        <v/>
      </c>
      <c r="XFC4558" s="26"/>
      <c r="XFD4558" s="7" t="str">
        <f t="shared" si="219"/>
        <v/>
      </c>
    </row>
    <row r="4559" spans="1:88 16378:16384" ht="15" customHeight="1">
      <c r="A4559" s="65" t="str">
        <f t="shared" si="217"/>
        <v/>
      </c>
      <c r="B4559" s="65"/>
      <c r="C4559" s="66"/>
      <c r="D4559" s="66"/>
      <c r="E4559" s="66"/>
      <c r="F4559" s="66"/>
      <c r="G4559" s="66"/>
      <c r="H4559" s="66"/>
      <c r="I4559" s="66"/>
      <c r="J4559" s="66"/>
      <c r="K4559" s="66"/>
      <c r="L4559" s="66"/>
      <c r="M4559" s="66"/>
      <c r="N4559" s="66"/>
      <c r="O4559" s="66"/>
      <c r="P4559" s="66"/>
      <c r="Q4559" s="66"/>
      <c r="R4559" s="66"/>
      <c r="S4559" s="72"/>
      <c r="T4559" s="72"/>
      <c r="U4559" s="72"/>
      <c r="V4559" s="72"/>
      <c r="W4559" s="72"/>
      <c r="X4559" s="64"/>
      <c r="Y4559" s="64"/>
      <c r="Z4559" s="64"/>
      <c r="AA4559" s="64"/>
      <c r="AB4559" s="64"/>
      <c r="AC4559" s="64"/>
      <c r="AD4559" s="64"/>
      <c r="AE4559" s="64"/>
      <c r="AF4559" s="64"/>
      <c r="AG4559" s="64"/>
      <c r="AH4559" s="64"/>
      <c r="AI4559" s="64"/>
      <c r="AJ4559" s="64"/>
      <c r="AK4559" s="64"/>
      <c r="AL4559" s="64"/>
      <c r="AM4559" s="64"/>
      <c r="AN4559" s="64"/>
      <c r="AO4559" s="64"/>
      <c r="AP4559" s="67" t="str">
        <f>IF($AG4559="","",VLOOKUP($AG4559,Test_Procedure!$A:$F,2,FALSE))</f>
        <v/>
      </c>
      <c r="AQ4559" s="67"/>
      <c r="AR4559" s="67"/>
      <c r="AS4559" s="68"/>
      <c r="AT4559" s="68"/>
      <c r="AU4559" s="68"/>
      <c r="AV4559" s="68"/>
      <c r="AW4559" s="68"/>
      <c r="AX4559" s="68"/>
      <c r="AY4559" s="68"/>
      <c r="AZ4559" s="68"/>
      <c r="BA4559" s="68"/>
      <c r="BB4559" s="68"/>
      <c r="BC4559" s="69" t="str">
        <f t="shared" si="218"/>
        <v/>
      </c>
      <c r="BD4559" s="69"/>
      <c r="BE4559" s="70">
        <f>IF($AG4559="",0,VLOOKUP($AG4559,Test_Procedure!$A:$F,3,FALSE))</f>
        <v>0</v>
      </c>
      <c r="BF4559" s="70"/>
      <c r="BG4559" s="70">
        <f>IF($AG4559="",0,VLOOKUP($AG4559,Test_Procedure!$A:$F,4,FALSE))</f>
        <v>0</v>
      </c>
      <c r="BH4559" s="70"/>
      <c r="BI4559" s="70">
        <f>IF($AG4559="",0,VLOOKUP($AG4559,Test_Procedure!$A:$F,5,FALSE))</f>
        <v>0</v>
      </c>
      <c r="BJ4559" s="70"/>
      <c r="BK4559" s="70">
        <f>IF($AG4559="",0,VLOOKUP($AG4559,Test_Procedure!$A:$F,6,FALSE))</f>
        <v>0</v>
      </c>
      <c r="BL4559" s="70"/>
      <c r="BM4559" s="71"/>
      <c r="BN4559" s="71"/>
      <c r="BO4559" s="71"/>
      <c r="BP4559" s="72"/>
      <c r="BQ4559" s="72"/>
      <c r="BR4559" s="72"/>
      <c r="BS4559" s="72"/>
      <c r="BT4559" s="72"/>
      <c r="BU4559" s="72"/>
      <c r="BV4559" s="72"/>
      <c r="BW4559" s="72"/>
      <c r="BX4559" s="72"/>
      <c r="BY4559" s="72"/>
      <c r="BZ4559" s="72"/>
      <c r="CA4559" s="72"/>
      <c r="CB4559" s="72"/>
      <c r="CC4559" s="72"/>
      <c r="CD4559" s="72"/>
      <c r="CE4559" s="72"/>
      <c r="CF4559" s="72"/>
      <c r="CG4559" s="72"/>
      <c r="CH4559" s="72"/>
      <c r="CI4559" s="72"/>
      <c r="CJ4559" s="72"/>
      <c r="XEX4559" s="56" t="str">
        <f>IF(ISERROR(VLOOKUP('Testing Report'!$G$8,$AG4559:$BD4559,13,FALSE)),"",VLOOKUP('Testing Report'!$G$8,$AG4559:$BD4559,13,FALSE))</f>
        <v/>
      </c>
      <c r="XEY4559" s="56" t="str">
        <f>IF(ISERROR(VLOOKUP('Testing Report'!$G$8,$AG4559:$BD4559,15,FALSE)),"",VLOOKUP('Testing Report'!$G$8,$AG4559:$BD4559,15,FALSE))</f>
        <v/>
      </c>
      <c r="XEZ4559" s="56" t="str">
        <f>IF(COUNTIF($X4559:$X$5000,'Testing Report'!$G$8)=0,"",COUNTIF($X4559:$X$5000,'Testing Report'!$G$8))</f>
        <v/>
      </c>
      <c r="XFA4559" s="56" t="str">
        <f>IF(ISERROR(VLOOKUP('Testing Report'!$G$8,$AG4559:$BD4559,19,FALSE)),"",VLOOKUP('Testing Report'!$G$8,$AG4559:$BD4559,19,FALSE))</f>
        <v/>
      </c>
      <c r="XFB4559" s="56" t="str">
        <f>IF(ISERROR(VLOOKUP('Testing Report'!$G$8,$X4559:$BD4559,32,FALSE)),"",VLOOKUP('Testing Report'!$G$8,$X4559:$BD4559,32,FALSE))</f>
        <v/>
      </c>
      <c r="XFC4559" s="26"/>
      <c r="XFD4559" s="7" t="str">
        <f t="shared" si="219"/>
        <v/>
      </c>
    </row>
    <row r="4560" spans="1:88 16378:16384" ht="15" customHeight="1">
      <c r="A4560" s="65" t="str">
        <f t="shared" si="217"/>
        <v/>
      </c>
      <c r="B4560" s="65"/>
      <c r="C4560" s="66"/>
      <c r="D4560" s="66"/>
      <c r="E4560" s="66"/>
      <c r="F4560" s="66"/>
      <c r="G4560" s="66"/>
      <c r="H4560" s="66"/>
      <c r="I4560" s="66"/>
      <c r="J4560" s="66"/>
      <c r="K4560" s="66"/>
      <c r="L4560" s="66"/>
      <c r="M4560" s="66"/>
      <c r="N4560" s="66"/>
      <c r="O4560" s="66"/>
      <c r="P4560" s="66"/>
      <c r="Q4560" s="66"/>
      <c r="R4560" s="66"/>
      <c r="S4560" s="72"/>
      <c r="T4560" s="72"/>
      <c r="U4560" s="72"/>
      <c r="V4560" s="72"/>
      <c r="W4560" s="72"/>
      <c r="X4560" s="64"/>
      <c r="Y4560" s="64"/>
      <c r="Z4560" s="64"/>
      <c r="AA4560" s="64"/>
      <c r="AB4560" s="64"/>
      <c r="AC4560" s="64"/>
      <c r="AD4560" s="64"/>
      <c r="AE4560" s="64"/>
      <c r="AF4560" s="64"/>
      <c r="AG4560" s="64"/>
      <c r="AH4560" s="64"/>
      <c r="AI4560" s="64"/>
      <c r="AJ4560" s="64"/>
      <c r="AK4560" s="64"/>
      <c r="AL4560" s="64"/>
      <c r="AM4560" s="64"/>
      <c r="AN4560" s="64"/>
      <c r="AO4560" s="64"/>
      <c r="AP4560" s="67" t="str">
        <f>IF($AG4560="","",VLOOKUP($AG4560,Test_Procedure!$A:$F,2,FALSE))</f>
        <v/>
      </c>
      <c r="AQ4560" s="67"/>
      <c r="AR4560" s="67"/>
      <c r="AS4560" s="68"/>
      <c r="AT4560" s="68"/>
      <c r="AU4560" s="68"/>
      <c r="AV4560" s="68"/>
      <c r="AW4560" s="68"/>
      <c r="AX4560" s="68"/>
      <c r="AY4560" s="68"/>
      <c r="AZ4560" s="68"/>
      <c r="BA4560" s="68"/>
      <c r="BB4560" s="68"/>
      <c r="BC4560" s="69" t="str">
        <f t="shared" si="218"/>
        <v/>
      </c>
      <c r="BD4560" s="69"/>
      <c r="BE4560" s="70">
        <f>IF($AG4560="",0,VLOOKUP($AG4560,Test_Procedure!$A:$F,3,FALSE))</f>
        <v>0</v>
      </c>
      <c r="BF4560" s="70"/>
      <c r="BG4560" s="70">
        <f>IF($AG4560="",0,VLOOKUP($AG4560,Test_Procedure!$A:$F,4,FALSE))</f>
        <v>0</v>
      </c>
      <c r="BH4560" s="70"/>
      <c r="BI4560" s="70">
        <f>IF($AG4560="",0,VLOOKUP($AG4560,Test_Procedure!$A:$F,5,FALSE))</f>
        <v>0</v>
      </c>
      <c r="BJ4560" s="70"/>
      <c r="BK4560" s="70">
        <f>IF($AG4560="",0,VLOOKUP($AG4560,Test_Procedure!$A:$F,6,FALSE))</f>
        <v>0</v>
      </c>
      <c r="BL4560" s="70"/>
      <c r="BM4560" s="71"/>
      <c r="BN4560" s="71"/>
      <c r="BO4560" s="71"/>
      <c r="BP4560" s="72"/>
      <c r="BQ4560" s="72"/>
      <c r="BR4560" s="72"/>
      <c r="BS4560" s="72"/>
      <c r="BT4560" s="72"/>
      <c r="BU4560" s="72"/>
      <c r="BV4560" s="72"/>
      <c r="BW4560" s="72"/>
      <c r="BX4560" s="72"/>
      <c r="BY4560" s="72"/>
      <c r="BZ4560" s="72"/>
      <c r="CA4560" s="72"/>
      <c r="CB4560" s="72"/>
      <c r="CC4560" s="72"/>
      <c r="CD4560" s="72"/>
      <c r="CE4560" s="72"/>
      <c r="CF4560" s="72"/>
      <c r="CG4560" s="72"/>
      <c r="CH4560" s="72"/>
      <c r="CI4560" s="72"/>
      <c r="CJ4560" s="72"/>
      <c r="XEX4560" s="56" t="str">
        <f>IF(ISERROR(VLOOKUP('Testing Report'!$G$8,$AG4560:$BD4560,13,FALSE)),"",VLOOKUP('Testing Report'!$G$8,$AG4560:$BD4560,13,FALSE))</f>
        <v/>
      </c>
      <c r="XEY4560" s="56" t="str">
        <f>IF(ISERROR(VLOOKUP('Testing Report'!$G$8,$AG4560:$BD4560,15,FALSE)),"",VLOOKUP('Testing Report'!$G$8,$AG4560:$BD4560,15,FALSE))</f>
        <v/>
      </c>
      <c r="XEZ4560" s="56" t="str">
        <f>IF(COUNTIF($X4560:$X$5000,'Testing Report'!$G$8)=0,"",COUNTIF($X4560:$X$5000,'Testing Report'!$G$8))</f>
        <v/>
      </c>
      <c r="XFA4560" s="56" t="str">
        <f>IF(ISERROR(VLOOKUP('Testing Report'!$G$8,$AG4560:$BD4560,19,FALSE)),"",VLOOKUP('Testing Report'!$G$8,$AG4560:$BD4560,19,FALSE))</f>
        <v/>
      </c>
      <c r="XFB4560" s="56" t="str">
        <f>IF(ISERROR(VLOOKUP('Testing Report'!$G$8,$X4560:$BD4560,32,FALSE)),"",VLOOKUP('Testing Report'!$G$8,$X4560:$BD4560,32,FALSE))</f>
        <v/>
      </c>
      <c r="XFC4560" s="26"/>
      <c r="XFD4560" s="7" t="str">
        <f t="shared" si="219"/>
        <v/>
      </c>
    </row>
    <row r="4561" spans="1:88 16378:16384" ht="15" customHeight="1">
      <c r="A4561" s="65" t="str">
        <f t="shared" si="217"/>
        <v/>
      </c>
      <c r="B4561" s="65"/>
      <c r="C4561" s="66"/>
      <c r="D4561" s="66"/>
      <c r="E4561" s="66"/>
      <c r="F4561" s="66"/>
      <c r="G4561" s="66"/>
      <c r="H4561" s="66"/>
      <c r="I4561" s="66"/>
      <c r="J4561" s="66"/>
      <c r="K4561" s="66"/>
      <c r="L4561" s="66"/>
      <c r="M4561" s="66"/>
      <c r="N4561" s="66"/>
      <c r="O4561" s="66"/>
      <c r="P4561" s="66"/>
      <c r="Q4561" s="66"/>
      <c r="R4561" s="66"/>
      <c r="S4561" s="72"/>
      <c r="T4561" s="72"/>
      <c r="U4561" s="72"/>
      <c r="V4561" s="72"/>
      <c r="W4561" s="72"/>
      <c r="X4561" s="64"/>
      <c r="Y4561" s="64"/>
      <c r="Z4561" s="64"/>
      <c r="AA4561" s="64"/>
      <c r="AB4561" s="64"/>
      <c r="AC4561" s="64"/>
      <c r="AD4561" s="64"/>
      <c r="AE4561" s="64"/>
      <c r="AF4561" s="64"/>
      <c r="AG4561" s="64"/>
      <c r="AH4561" s="64"/>
      <c r="AI4561" s="64"/>
      <c r="AJ4561" s="64"/>
      <c r="AK4561" s="64"/>
      <c r="AL4561" s="64"/>
      <c r="AM4561" s="64"/>
      <c r="AN4561" s="64"/>
      <c r="AO4561" s="64"/>
      <c r="AP4561" s="67" t="str">
        <f>IF($AG4561="","",VLOOKUP($AG4561,Test_Procedure!$A:$F,2,FALSE))</f>
        <v/>
      </c>
      <c r="AQ4561" s="67"/>
      <c r="AR4561" s="67"/>
      <c r="AS4561" s="68"/>
      <c r="AT4561" s="68"/>
      <c r="AU4561" s="68"/>
      <c r="AV4561" s="68"/>
      <c r="AW4561" s="68"/>
      <c r="AX4561" s="68"/>
      <c r="AY4561" s="68"/>
      <c r="AZ4561" s="68"/>
      <c r="BA4561" s="68"/>
      <c r="BB4561" s="68"/>
      <c r="BC4561" s="69" t="str">
        <f t="shared" si="218"/>
        <v/>
      </c>
      <c r="BD4561" s="69"/>
      <c r="BE4561" s="70">
        <f>IF($AG4561="",0,VLOOKUP($AG4561,Test_Procedure!$A:$F,3,FALSE))</f>
        <v>0</v>
      </c>
      <c r="BF4561" s="70"/>
      <c r="BG4561" s="70">
        <f>IF($AG4561="",0,VLOOKUP($AG4561,Test_Procedure!$A:$F,4,FALSE))</f>
        <v>0</v>
      </c>
      <c r="BH4561" s="70"/>
      <c r="BI4561" s="70">
        <f>IF($AG4561="",0,VLOOKUP($AG4561,Test_Procedure!$A:$F,5,FALSE))</f>
        <v>0</v>
      </c>
      <c r="BJ4561" s="70"/>
      <c r="BK4561" s="70">
        <f>IF($AG4561="",0,VLOOKUP($AG4561,Test_Procedure!$A:$F,6,FALSE))</f>
        <v>0</v>
      </c>
      <c r="BL4561" s="70"/>
      <c r="BM4561" s="71"/>
      <c r="BN4561" s="71"/>
      <c r="BO4561" s="71"/>
      <c r="BP4561" s="72"/>
      <c r="BQ4561" s="72"/>
      <c r="BR4561" s="72"/>
      <c r="BS4561" s="72"/>
      <c r="BT4561" s="72"/>
      <c r="BU4561" s="72"/>
      <c r="BV4561" s="72"/>
      <c r="BW4561" s="72"/>
      <c r="BX4561" s="72"/>
      <c r="BY4561" s="72"/>
      <c r="BZ4561" s="72"/>
      <c r="CA4561" s="72"/>
      <c r="CB4561" s="72"/>
      <c r="CC4561" s="72"/>
      <c r="CD4561" s="72"/>
      <c r="CE4561" s="72"/>
      <c r="CF4561" s="72"/>
      <c r="CG4561" s="72"/>
      <c r="CH4561" s="72"/>
      <c r="CI4561" s="72"/>
      <c r="CJ4561" s="72"/>
      <c r="XEX4561" s="56" t="str">
        <f>IF(ISERROR(VLOOKUP('Testing Report'!$G$8,$AG4561:$BD4561,13,FALSE)),"",VLOOKUP('Testing Report'!$G$8,$AG4561:$BD4561,13,FALSE))</f>
        <v/>
      </c>
      <c r="XEY4561" s="56" t="str">
        <f>IF(ISERROR(VLOOKUP('Testing Report'!$G$8,$AG4561:$BD4561,15,FALSE)),"",VLOOKUP('Testing Report'!$G$8,$AG4561:$BD4561,15,FALSE))</f>
        <v/>
      </c>
      <c r="XEZ4561" s="56" t="str">
        <f>IF(COUNTIF($X4561:$X$5000,'Testing Report'!$G$8)=0,"",COUNTIF($X4561:$X$5000,'Testing Report'!$G$8))</f>
        <v/>
      </c>
      <c r="XFA4561" s="56" t="str">
        <f>IF(ISERROR(VLOOKUP('Testing Report'!$G$8,$AG4561:$BD4561,19,FALSE)),"",VLOOKUP('Testing Report'!$G$8,$AG4561:$BD4561,19,FALSE))</f>
        <v/>
      </c>
      <c r="XFB4561" s="56" t="str">
        <f>IF(ISERROR(VLOOKUP('Testing Report'!$G$8,$X4561:$BD4561,32,FALSE)),"",VLOOKUP('Testing Report'!$G$8,$X4561:$BD4561,32,FALSE))</f>
        <v/>
      </c>
      <c r="XFC4561" s="26"/>
      <c r="XFD4561" s="7" t="str">
        <f t="shared" si="219"/>
        <v/>
      </c>
    </row>
    <row r="4562" spans="1:88 16378:16384" ht="15" customHeight="1">
      <c r="A4562" s="65" t="str">
        <f t="shared" si="217"/>
        <v/>
      </c>
      <c r="B4562" s="65"/>
      <c r="C4562" s="66"/>
      <c r="D4562" s="66"/>
      <c r="E4562" s="66"/>
      <c r="F4562" s="66"/>
      <c r="G4562" s="66"/>
      <c r="H4562" s="66"/>
      <c r="I4562" s="66"/>
      <c r="J4562" s="66"/>
      <c r="K4562" s="66"/>
      <c r="L4562" s="66"/>
      <c r="M4562" s="66"/>
      <c r="N4562" s="66"/>
      <c r="O4562" s="66"/>
      <c r="P4562" s="66"/>
      <c r="Q4562" s="66"/>
      <c r="R4562" s="66"/>
      <c r="S4562" s="72"/>
      <c r="T4562" s="72"/>
      <c r="U4562" s="72"/>
      <c r="V4562" s="72"/>
      <c r="W4562" s="72"/>
      <c r="X4562" s="64"/>
      <c r="Y4562" s="64"/>
      <c r="Z4562" s="64"/>
      <c r="AA4562" s="64"/>
      <c r="AB4562" s="64"/>
      <c r="AC4562" s="64"/>
      <c r="AD4562" s="64"/>
      <c r="AE4562" s="64"/>
      <c r="AF4562" s="64"/>
      <c r="AG4562" s="64"/>
      <c r="AH4562" s="64"/>
      <c r="AI4562" s="64"/>
      <c r="AJ4562" s="64"/>
      <c r="AK4562" s="64"/>
      <c r="AL4562" s="64"/>
      <c r="AM4562" s="64"/>
      <c r="AN4562" s="64"/>
      <c r="AO4562" s="64"/>
      <c r="AP4562" s="67" t="str">
        <f>IF($AG4562="","",VLOOKUP($AG4562,Test_Procedure!$A:$F,2,FALSE))</f>
        <v/>
      </c>
      <c r="AQ4562" s="67"/>
      <c r="AR4562" s="67"/>
      <c r="AS4562" s="68"/>
      <c r="AT4562" s="68"/>
      <c r="AU4562" s="68"/>
      <c r="AV4562" s="68"/>
      <c r="AW4562" s="68"/>
      <c r="AX4562" s="68"/>
      <c r="AY4562" s="68"/>
      <c r="AZ4562" s="68"/>
      <c r="BA4562" s="68"/>
      <c r="BB4562" s="68"/>
      <c r="BC4562" s="69" t="str">
        <f t="shared" si="218"/>
        <v/>
      </c>
      <c r="BD4562" s="69"/>
      <c r="BE4562" s="70">
        <f>IF($AG4562="",0,VLOOKUP($AG4562,Test_Procedure!$A:$F,3,FALSE))</f>
        <v>0</v>
      </c>
      <c r="BF4562" s="70"/>
      <c r="BG4562" s="70">
        <f>IF($AG4562="",0,VLOOKUP($AG4562,Test_Procedure!$A:$F,4,FALSE))</f>
        <v>0</v>
      </c>
      <c r="BH4562" s="70"/>
      <c r="BI4562" s="70">
        <f>IF($AG4562="",0,VLOOKUP($AG4562,Test_Procedure!$A:$F,5,FALSE))</f>
        <v>0</v>
      </c>
      <c r="BJ4562" s="70"/>
      <c r="BK4562" s="70">
        <f>IF($AG4562="",0,VLOOKUP($AG4562,Test_Procedure!$A:$F,6,FALSE))</f>
        <v>0</v>
      </c>
      <c r="BL4562" s="70"/>
      <c r="BM4562" s="71"/>
      <c r="BN4562" s="71"/>
      <c r="BO4562" s="71"/>
      <c r="BP4562" s="72"/>
      <c r="BQ4562" s="72"/>
      <c r="BR4562" s="72"/>
      <c r="BS4562" s="72"/>
      <c r="BT4562" s="72"/>
      <c r="BU4562" s="72"/>
      <c r="BV4562" s="72"/>
      <c r="BW4562" s="72"/>
      <c r="BX4562" s="72"/>
      <c r="BY4562" s="72"/>
      <c r="BZ4562" s="72"/>
      <c r="CA4562" s="72"/>
      <c r="CB4562" s="72"/>
      <c r="CC4562" s="72"/>
      <c r="CD4562" s="72"/>
      <c r="CE4562" s="72"/>
      <c r="CF4562" s="72"/>
      <c r="CG4562" s="72"/>
      <c r="CH4562" s="72"/>
      <c r="CI4562" s="72"/>
      <c r="CJ4562" s="72"/>
      <c r="XEX4562" s="56" t="str">
        <f>IF(ISERROR(VLOOKUP('Testing Report'!$G$8,$AG4562:$BD4562,13,FALSE)),"",VLOOKUP('Testing Report'!$G$8,$AG4562:$BD4562,13,FALSE))</f>
        <v/>
      </c>
      <c r="XEY4562" s="56" t="str">
        <f>IF(ISERROR(VLOOKUP('Testing Report'!$G$8,$AG4562:$BD4562,15,FALSE)),"",VLOOKUP('Testing Report'!$G$8,$AG4562:$BD4562,15,FALSE))</f>
        <v/>
      </c>
      <c r="XEZ4562" s="56" t="str">
        <f>IF(COUNTIF($X4562:$X$5000,'Testing Report'!$G$8)=0,"",COUNTIF($X4562:$X$5000,'Testing Report'!$G$8))</f>
        <v/>
      </c>
      <c r="XFA4562" s="56" t="str">
        <f>IF(ISERROR(VLOOKUP('Testing Report'!$G$8,$AG4562:$BD4562,19,FALSE)),"",VLOOKUP('Testing Report'!$G$8,$AG4562:$BD4562,19,FALSE))</f>
        <v/>
      </c>
      <c r="XFB4562" s="56" t="str">
        <f>IF(ISERROR(VLOOKUP('Testing Report'!$G$8,$X4562:$BD4562,32,FALSE)),"",VLOOKUP('Testing Report'!$G$8,$X4562:$BD4562,32,FALSE))</f>
        <v/>
      </c>
      <c r="XFC4562" s="26"/>
      <c r="XFD4562" s="7" t="str">
        <f t="shared" si="219"/>
        <v/>
      </c>
    </row>
    <row r="4563" spans="1:88 16378:16384" ht="15" customHeight="1">
      <c r="A4563" s="65" t="str">
        <f t="shared" si="217"/>
        <v/>
      </c>
      <c r="B4563" s="65"/>
      <c r="C4563" s="66"/>
      <c r="D4563" s="66"/>
      <c r="E4563" s="66"/>
      <c r="F4563" s="66"/>
      <c r="G4563" s="66"/>
      <c r="H4563" s="66"/>
      <c r="I4563" s="66"/>
      <c r="J4563" s="66"/>
      <c r="K4563" s="66"/>
      <c r="L4563" s="66"/>
      <c r="M4563" s="66"/>
      <c r="N4563" s="66"/>
      <c r="O4563" s="66"/>
      <c r="P4563" s="66"/>
      <c r="Q4563" s="66"/>
      <c r="R4563" s="66"/>
      <c r="S4563" s="72"/>
      <c r="T4563" s="72"/>
      <c r="U4563" s="72"/>
      <c r="V4563" s="72"/>
      <c r="W4563" s="72"/>
      <c r="X4563" s="64"/>
      <c r="Y4563" s="64"/>
      <c r="Z4563" s="64"/>
      <c r="AA4563" s="64"/>
      <c r="AB4563" s="64"/>
      <c r="AC4563" s="64"/>
      <c r="AD4563" s="64"/>
      <c r="AE4563" s="64"/>
      <c r="AF4563" s="64"/>
      <c r="AG4563" s="64"/>
      <c r="AH4563" s="64"/>
      <c r="AI4563" s="64"/>
      <c r="AJ4563" s="64"/>
      <c r="AK4563" s="64"/>
      <c r="AL4563" s="64"/>
      <c r="AM4563" s="64"/>
      <c r="AN4563" s="64"/>
      <c r="AO4563" s="64"/>
      <c r="AP4563" s="67" t="str">
        <f>IF($AG4563="","",VLOOKUP($AG4563,Test_Procedure!$A:$F,2,FALSE))</f>
        <v/>
      </c>
      <c r="AQ4563" s="67"/>
      <c r="AR4563" s="67"/>
      <c r="AS4563" s="68"/>
      <c r="AT4563" s="68"/>
      <c r="AU4563" s="68"/>
      <c r="AV4563" s="68"/>
      <c r="AW4563" s="68"/>
      <c r="AX4563" s="68"/>
      <c r="AY4563" s="68"/>
      <c r="AZ4563" s="68"/>
      <c r="BA4563" s="68"/>
      <c r="BB4563" s="68"/>
      <c r="BC4563" s="69" t="str">
        <f t="shared" si="218"/>
        <v/>
      </c>
      <c r="BD4563" s="69"/>
      <c r="BE4563" s="70">
        <f>IF($AG4563="",0,VLOOKUP($AG4563,Test_Procedure!$A:$F,3,FALSE))</f>
        <v>0</v>
      </c>
      <c r="BF4563" s="70"/>
      <c r="BG4563" s="70">
        <f>IF($AG4563="",0,VLOOKUP($AG4563,Test_Procedure!$A:$F,4,FALSE))</f>
        <v>0</v>
      </c>
      <c r="BH4563" s="70"/>
      <c r="BI4563" s="70">
        <f>IF($AG4563="",0,VLOOKUP($AG4563,Test_Procedure!$A:$F,5,FALSE))</f>
        <v>0</v>
      </c>
      <c r="BJ4563" s="70"/>
      <c r="BK4563" s="70">
        <f>IF($AG4563="",0,VLOOKUP($AG4563,Test_Procedure!$A:$F,6,FALSE))</f>
        <v>0</v>
      </c>
      <c r="BL4563" s="70"/>
      <c r="BM4563" s="71"/>
      <c r="BN4563" s="71"/>
      <c r="BO4563" s="71"/>
      <c r="BP4563" s="72"/>
      <c r="BQ4563" s="72"/>
      <c r="BR4563" s="72"/>
      <c r="BS4563" s="72"/>
      <c r="BT4563" s="72"/>
      <c r="BU4563" s="72"/>
      <c r="BV4563" s="72"/>
      <c r="BW4563" s="72"/>
      <c r="BX4563" s="72"/>
      <c r="BY4563" s="72"/>
      <c r="BZ4563" s="72"/>
      <c r="CA4563" s="72"/>
      <c r="CB4563" s="72"/>
      <c r="CC4563" s="72"/>
      <c r="CD4563" s="72"/>
      <c r="CE4563" s="72"/>
      <c r="CF4563" s="72"/>
      <c r="CG4563" s="72"/>
      <c r="CH4563" s="72"/>
      <c r="CI4563" s="72"/>
      <c r="CJ4563" s="72"/>
      <c r="XEX4563" s="56" t="str">
        <f>IF(ISERROR(VLOOKUP('Testing Report'!$G$8,$AG4563:$BD4563,13,FALSE)),"",VLOOKUP('Testing Report'!$G$8,$AG4563:$BD4563,13,FALSE))</f>
        <v/>
      </c>
      <c r="XEY4563" s="56" t="str">
        <f>IF(ISERROR(VLOOKUP('Testing Report'!$G$8,$AG4563:$BD4563,15,FALSE)),"",VLOOKUP('Testing Report'!$G$8,$AG4563:$BD4563,15,FALSE))</f>
        <v/>
      </c>
      <c r="XEZ4563" s="56" t="str">
        <f>IF(COUNTIF($X4563:$X$5000,'Testing Report'!$G$8)=0,"",COUNTIF($X4563:$X$5000,'Testing Report'!$G$8))</f>
        <v/>
      </c>
      <c r="XFA4563" s="56" t="str">
        <f>IF(ISERROR(VLOOKUP('Testing Report'!$G$8,$AG4563:$BD4563,19,FALSE)),"",VLOOKUP('Testing Report'!$G$8,$AG4563:$BD4563,19,FALSE))</f>
        <v/>
      </c>
      <c r="XFB4563" s="56" t="str">
        <f>IF(ISERROR(VLOOKUP('Testing Report'!$G$8,$X4563:$BD4563,32,FALSE)),"",VLOOKUP('Testing Report'!$G$8,$X4563:$BD4563,32,FALSE))</f>
        <v/>
      </c>
      <c r="XFC4563" s="26"/>
      <c r="XFD4563" s="7" t="str">
        <f t="shared" si="219"/>
        <v/>
      </c>
    </row>
    <row r="4564" spans="1:88 16378:16384" ht="15" customHeight="1">
      <c r="A4564" s="65" t="str">
        <f t="shared" si="217"/>
        <v/>
      </c>
      <c r="B4564" s="65"/>
      <c r="C4564" s="66"/>
      <c r="D4564" s="66"/>
      <c r="E4564" s="66"/>
      <c r="F4564" s="66"/>
      <c r="G4564" s="66"/>
      <c r="H4564" s="66"/>
      <c r="I4564" s="66"/>
      <c r="J4564" s="66"/>
      <c r="K4564" s="66"/>
      <c r="L4564" s="66"/>
      <c r="M4564" s="66"/>
      <c r="N4564" s="66"/>
      <c r="O4564" s="66"/>
      <c r="P4564" s="66"/>
      <c r="Q4564" s="66"/>
      <c r="R4564" s="66"/>
      <c r="S4564" s="72"/>
      <c r="T4564" s="72"/>
      <c r="U4564" s="72"/>
      <c r="V4564" s="72"/>
      <c r="W4564" s="72"/>
      <c r="X4564" s="64"/>
      <c r="Y4564" s="64"/>
      <c r="Z4564" s="64"/>
      <c r="AA4564" s="64"/>
      <c r="AB4564" s="64"/>
      <c r="AC4564" s="64"/>
      <c r="AD4564" s="64"/>
      <c r="AE4564" s="64"/>
      <c r="AF4564" s="64"/>
      <c r="AG4564" s="64"/>
      <c r="AH4564" s="64"/>
      <c r="AI4564" s="64"/>
      <c r="AJ4564" s="64"/>
      <c r="AK4564" s="64"/>
      <c r="AL4564" s="64"/>
      <c r="AM4564" s="64"/>
      <c r="AN4564" s="64"/>
      <c r="AO4564" s="64"/>
      <c r="AP4564" s="67" t="str">
        <f>IF($AG4564="","",VLOOKUP($AG4564,Test_Procedure!$A:$F,2,FALSE))</f>
        <v/>
      </c>
      <c r="AQ4564" s="67"/>
      <c r="AR4564" s="67"/>
      <c r="AS4564" s="68"/>
      <c r="AT4564" s="68"/>
      <c r="AU4564" s="68"/>
      <c r="AV4564" s="68"/>
      <c r="AW4564" s="68"/>
      <c r="AX4564" s="68"/>
      <c r="AY4564" s="68"/>
      <c r="AZ4564" s="68"/>
      <c r="BA4564" s="68"/>
      <c r="BB4564" s="68"/>
      <c r="BC4564" s="69" t="str">
        <f t="shared" si="218"/>
        <v/>
      </c>
      <c r="BD4564" s="69"/>
      <c r="BE4564" s="70">
        <f>IF($AG4564="",0,VLOOKUP($AG4564,Test_Procedure!$A:$F,3,FALSE))</f>
        <v>0</v>
      </c>
      <c r="BF4564" s="70"/>
      <c r="BG4564" s="70">
        <f>IF($AG4564="",0,VLOOKUP($AG4564,Test_Procedure!$A:$F,4,FALSE))</f>
        <v>0</v>
      </c>
      <c r="BH4564" s="70"/>
      <c r="BI4564" s="70">
        <f>IF($AG4564="",0,VLOOKUP($AG4564,Test_Procedure!$A:$F,5,FALSE))</f>
        <v>0</v>
      </c>
      <c r="BJ4564" s="70"/>
      <c r="BK4564" s="70">
        <f>IF($AG4564="",0,VLOOKUP($AG4564,Test_Procedure!$A:$F,6,FALSE))</f>
        <v>0</v>
      </c>
      <c r="BL4564" s="70"/>
      <c r="BM4564" s="71"/>
      <c r="BN4564" s="71"/>
      <c r="BO4564" s="71"/>
      <c r="BP4564" s="72"/>
      <c r="BQ4564" s="72"/>
      <c r="BR4564" s="72"/>
      <c r="BS4564" s="72"/>
      <c r="BT4564" s="72"/>
      <c r="BU4564" s="72"/>
      <c r="BV4564" s="72"/>
      <c r="BW4564" s="72"/>
      <c r="BX4564" s="72"/>
      <c r="BY4564" s="72"/>
      <c r="BZ4564" s="72"/>
      <c r="CA4564" s="72"/>
      <c r="CB4564" s="72"/>
      <c r="CC4564" s="72"/>
      <c r="CD4564" s="72"/>
      <c r="CE4564" s="72"/>
      <c r="CF4564" s="72"/>
      <c r="CG4564" s="72"/>
      <c r="CH4564" s="72"/>
      <c r="CI4564" s="72"/>
      <c r="CJ4564" s="72"/>
      <c r="XEX4564" s="56" t="str">
        <f>IF(ISERROR(VLOOKUP('Testing Report'!$G$8,$AG4564:$BD4564,13,FALSE)),"",VLOOKUP('Testing Report'!$G$8,$AG4564:$BD4564,13,FALSE))</f>
        <v/>
      </c>
      <c r="XEY4564" s="56" t="str">
        <f>IF(ISERROR(VLOOKUP('Testing Report'!$G$8,$AG4564:$BD4564,15,FALSE)),"",VLOOKUP('Testing Report'!$G$8,$AG4564:$BD4564,15,FALSE))</f>
        <v/>
      </c>
      <c r="XEZ4564" s="56" t="str">
        <f>IF(COUNTIF($X4564:$X$5000,'Testing Report'!$G$8)=0,"",COUNTIF($X4564:$X$5000,'Testing Report'!$G$8))</f>
        <v/>
      </c>
      <c r="XFA4564" s="56" t="str">
        <f>IF(ISERROR(VLOOKUP('Testing Report'!$G$8,$AG4564:$BD4564,19,FALSE)),"",VLOOKUP('Testing Report'!$G$8,$AG4564:$BD4564,19,FALSE))</f>
        <v/>
      </c>
      <c r="XFB4564" s="56" t="str">
        <f>IF(ISERROR(VLOOKUP('Testing Report'!$G$8,$X4564:$BD4564,32,FALSE)),"",VLOOKUP('Testing Report'!$G$8,$X4564:$BD4564,32,FALSE))</f>
        <v/>
      </c>
      <c r="XFC4564" s="26"/>
      <c r="XFD4564" s="7" t="str">
        <f t="shared" si="219"/>
        <v/>
      </c>
    </row>
    <row r="4565" spans="1:88 16378:16384" ht="15" customHeight="1">
      <c r="A4565" s="65" t="str">
        <f t="shared" si="217"/>
        <v/>
      </c>
      <c r="B4565" s="65"/>
      <c r="C4565" s="66"/>
      <c r="D4565" s="66"/>
      <c r="E4565" s="66"/>
      <c r="F4565" s="66"/>
      <c r="G4565" s="66"/>
      <c r="H4565" s="66"/>
      <c r="I4565" s="66"/>
      <c r="J4565" s="66"/>
      <c r="K4565" s="66"/>
      <c r="L4565" s="66"/>
      <c r="M4565" s="66"/>
      <c r="N4565" s="66"/>
      <c r="O4565" s="66"/>
      <c r="P4565" s="66"/>
      <c r="Q4565" s="66"/>
      <c r="R4565" s="66"/>
      <c r="S4565" s="72"/>
      <c r="T4565" s="72"/>
      <c r="U4565" s="72"/>
      <c r="V4565" s="72"/>
      <c r="W4565" s="72"/>
      <c r="X4565" s="64"/>
      <c r="Y4565" s="64"/>
      <c r="Z4565" s="64"/>
      <c r="AA4565" s="64"/>
      <c r="AB4565" s="64"/>
      <c r="AC4565" s="64"/>
      <c r="AD4565" s="64"/>
      <c r="AE4565" s="64"/>
      <c r="AF4565" s="64"/>
      <c r="AG4565" s="64"/>
      <c r="AH4565" s="64"/>
      <c r="AI4565" s="64"/>
      <c r="AJ4565" s="64"/>
      <c r="AK4565" s="64"/>
      <c r="AL4565" s="64"/>
      <c r="AM4565" s="64"/>
      <c r="AN4565" s="64"/>
      <c r="AO4565" s="64"/>
      <c r="AP4565" s="67" t="str">
        <f>IF($AG4565="","",VLOOKUP($AG4565,Test_Procedure!$A:$F,2,FALSE))</f>
        <v/>
      </c>
      <c r="AQ4565" s="67"/>
      <c r="AR4565" s="67"/>
      <c r="AS4565" s="68"/>
      <c r="AT4565" s="68"/>
      <c r="AU4565" s="68"/>
      <c r="AV4565" s="68"/>
      <c r="AW4565" s="68"/>
      <c r="AX4565" s="68"/>
      <c r="AY4565" s="68"/>
      <c r="AZ4565" s="68"/>
      <c r="BA4565" s="68"/>
      <c r="BB4565" s="68"/>
      <c r="BC4565" s="69" t="str">
        <f t="shared" si="218"/>
        <v/>
      </c>
      <c r="BD4565" s="69"/>
      <c r="BE4565" s="70">
        <f>IF($AG4565="",0,VLOOKUP($AG4565,Test_Procedure!$A:$F,3,FALSE))</f>
        <v>0</v>
      </c>
      <c r="BF4565" s="70"/>
      <c r="BG4565" s="70">
        <f>IF($AG4565="",0,VLOOKUP($AG4565,Test_Procedure!$A:$F,4,FALSE))</f>
        <v>0</v>
      </c>
      <c r="BH4565" s="70"/>
      <c r="BI4565" s="70">
        <f>IF($AG4565="",0,VLOOKUP($AG4565,Test_Procedure!$A:$F,5,FALSE))</f>
        <v>0</v>
      </c>
      <c r="BJ4565" s="70"/>
      <c r="BK4565" s="70">
        <f>IF($AG4565="",0,VLOOKUP($AG4565,Test_Procedure!$A:$F,6,FALSE))</f>
        <v>0</v>
      </c>
      <c r="BL4565" s="70"/>
      <c r="BM4565" s="71"/>
      <c r="BN4565" s="71"/>
      <c r="BO4565" s="71"/>
      <c r="BP4565" s="72"/>
      <c r="BQ4565" s="72"/>
      <c r="BR4565" s="72"/>
      <c r="BS4565" s="72"/>
      <c r="BT4565" s="72"/>
      <c r="BU4565" s="72"/>
      <c r="BV4565" s="72"/>
      <c r="BW4565" s="72"/>
      <c r="BX4565" s="72"/>
      <c r="BY4565" s="72"/>
      <c r="BZ4565" s="72"/>
      <c r="CA4565" s="72"/>
      <c r="CB4565" s="72"/>
      <c r="CC4565" s="72"/>
      <c r="CD4565" s="72"/>
      <c r="CE4565" s="72"/>
      <c r="CF4565" s="72"/>
      <c r="CG4565" s="72"/>
      <c r="CH4565" s="72"/>
      <c r="CI4565" s="72"/>
      <c r="CJ4565" s="72"/>
      <c r="XEX4565" s="56" t="str">
        <f>IF(ISERROR(VLOOKUP('Testing Report'!$G$8,$AG4565:$BD4565,13,FALSE)),"",VLOOKUP('Testing Report'!$G$8,$AG4565:$BD4565,13,FALSE))</f>
        <v/>
      </c>
      <c r="XEY4565" s="56" t="str">
        <f>IF(ISERROR(VLOOKUP('Testing Report'!$G$8,$AG4565:$BD4565,15,FALSE)),"",VLOOKUP('Testing Report'!$G$8,$AG4565:$BD4565,15,FALSE))</f>
        <v/>
      </c>
      <c r="XEZ4565" s="56" t="str">
        <f>IF(COUNTIF($X4565:$X$5000,'Testing Report'!$G$8)=0,"",COUNTIF($X4565:$X$5000,'Testing Report'!$G$8))</f>
        <v/>
      </c>
      <c r="XFA4565" s="56" t="str">
        <f>IF(ISERROR(VLOOKUP('Testing Report'!$G$8,$AG4565:$BD4565,19,FALSE)),"",VLOOKUP('Testing Report'!$G$8,$AG4565:$BD4565,19,FALSE))</f>
        <v/>
      </c>
      <c r="XFB4565" s="56" t="str">
        <f>IF(ISERROR(VLOOKUP('Testing Report'!$G$8,$X4565:$BD4565,32,FALSE)),"",VLOOKUP('Testing Report'!$G$8,$X4565:$BD4565,32,FALSE))</f>
        <v/>
      </c>
      <c r="XFC4565" s="26"/>
      <c r="XFD4565" s="7" t="str">
        <f t="shared" si="219"/>
        <v/>
      </c>
    </row>
    <row r="4566" spans="1:88 16378:16384" ht="15" customHeight="1">
      <c r="A4566" s="65" t="str">
        <f t="shared" si="217"/>
        <v/>
      </c>
      <c r="B4566" s="65"/>
      <c r="C4566" s="66"/>
      <c r="D4566" s="66"/>
      <c r="E4566" s="66"/>
      <c r="F4566" s="66"/>
      <c r="G4566" s="66"/>
      <c r="H4566" s="66"/>
      <c r="I4566" s="66"/>
      <c r="J4566" s="66"/>
      <c r="K4566" s="66"/>
      <c r="L4566" s="66"/>
      <c r="M4566" s="66"/>
      <c r="N4566" s="66"/>
      <c r="O4566" s="66"/>
      <c r="P4566" s="66"/>
      <c r="Q4566" s="66"/>
      <c r="R4566" s="66"/>
      <c r="S4566" s="72"/>
      <c r="T4566" s="72"/>
      <c r="U4566" s="72"/>
      <c r="V4566" s="72"/>
      <c r="W4566" s="72"/>
      <c r="X4566" s="64"/>
      <c r="Y4566" s="64"/>
      <c r="Z4566" s="64"/>
      <c r="AA4566" s="64"/>
      <c r="AB4566" s="64"/>
      <c r="AC4566" s="64"/>
      <c r="AD4566" s="64"/>
      <c r="AE4566" s="64"/>
      <c r="AF4566" s="64"/>
      <c r="AG4566" s="64"/>
      <c r="AH4566" s="64"/>
      <c r="AI4566" s="64"/>
      <c r="AJ4566" s="64"/>
      <c r="AK4566" s="64"/>
      <c r="AL4566" s="64"/>
      <c r="AM4566" s="64"/>
      <c r="AN4566" s="64"/>
      <c r="AO4566" s="64"/>
      <c r="AP4566" s="67" t="str">
        <f>IF($AG4566="","",VLOOKUP($AG4566,Test_Procedure!$A:$F,2,FALSE))</f>
        <v/>
      </c>
      <c r="AQ4566" s="67"/>
      <c r="AR4566" s="67"/>
      <c r="AS4566" s="68"/>
      <c r="AT4566" s="68"/>
      <c r="AU4566" s="68"/>
      <c r="AV4566" s="68"/>
      <c r="AW4566" s="68"/>
      <c r="AX4566" s="68"/>
      <c r="AY4566" s="68"/>
      <c r="AZ4566" s="68"/>
      <c r="BA4566" s="68"/>
      <c r="BB4566" s="68"/>
      <c r="BC4566" s="69" t="str">
        <f t="shared" si="218"/>
        <v/>
      </c>
      <c r="BD4566" s="69"/>
      <c r="BE4566" s="70">
        <f>IF($AG4566="",0,VLOOKUP($AG4566,Test_Procedure!$A:$F,3,FALSE))</f>
        <v>0</v>
      </c>
      <c r="BF4566" s="70"/>
      <c r="BG4566" s="70">
        <f>IF($AG4566="",0,VLOOKUP($AG4566,Test_Procedure!$A:$F,4,FALSE))</f>
        <v>0</v>
      </c>
      <c r="BH4566" s="70"/>
      <c r="BI4566" s="70">
        <f>IF($AG4566="",0,VLOOKUP($AG4566,Test_Procedure!$A:$F,5,FALSE))</f>
        <v>0</v>
      </c>
      <c r="BJ4566" s="70"/>
      <c r="BK4566" s="70">
        <f>IF($AG4566="",0,VLOOKUP($AG4566,Test_Procedure!$A:$F,6,FALSE))</f>
        <v>0</v>
      </c>
      <c r="BL4566" s="70"/>
      <c r="BM4566" s="71"/>
      <c r="BN4566" s="71"/>
      <c r="BO4566" s="71"/>
      <c r="BP4566" s="72"/>
      <c r="BQ4566" s="72"/>
      <c r="BR4566" s="72"/>
      <c r="BS4566" s="72"/>
      <c r="BT4566" s="72"/>
      <c r="BU4566" s="72"/>
      <c r="BV4566" s="72"/>
      <c r="BW4566" s="72"/>
      <c r="BX4566" s="72"/>
      <c r="BY4566" s="72"/>
      <c r="BZ4566" s="72"/>
      <c r="CA4566" s="72"/>
      <c r="CB4566" s="72"/>
      <c r="CC4566" s="72"/>
      <c r="CD4566" s="72"/>
      <c r="CE4566" s="72"/>
      <c r="CF4566" s="72"/>
      <c r="CG4566" s="72"/>
      <c r="CH4566" s="72"/>
      <c r="CI4566" s="72"/>
      <c r="CJ4566" s="72"/>
      <c r="XEX4566" s="56" t="str">
        <f>IF(ISERROR(VLOOKUP('Testing Report'!$G$8,$AG4566:$BD4566,13,FALSE)),"",VLOOKUP('Testing Report'!$G$8,$AG4566:$BD4566,13,FALSE))</f>
        <v/>
      </c>
      <c r="XEY4566" s="56" t="str">
        <f>IF(ISERROR(VLOOKUP('Testing Report'!$G$8,$AG4566:$BD4566,15,FALSE)),"",VLOOKUP('Testing Report'!$G$8,$AG4566:$BD4566,15,FALSE))</f>
        <v/>
      </c>
      <c r="XEZ4566" s="56" t="str">
        <f>IF(COUNTIF($X4566:$X$5000,'Testing Report'!$G$8)=0,"",COUNTIF($X4566:$X$5000,'Testing Report'!$G$8))</f>
        <v/>
      </c>
      <c r="XFA4566" s="56" t="str">
        <f>IF(ISERROR(VLOOKUP('Testing Report'!$G$8,$AG4566:$BD4566,19,FALSE)),"",VLOOKUP('Testing Report'!$G$8,$AG4566:$BD4566,19,FALSE))</f>
        <v/>
      </c>
      <c r="XFB4566" s="56" t="str">
        <f>IF(ISERROR(VLOOKUP('Testing Report'!$G$8,$X4566:$BD4566,32,FALSE)),"",VLOOKUP('Testing Report'!$G$8,$X4566:$BD4566,32,FALSE))</f>
        <v/>
      </c>
      <c r="XFC4566" s="26"/>
      <c r="XFD4566" s="7" t="str">
        <f t="shared" si="219"/>
        <v/>
      </c>
    </row>
    <row r="4567" spans="1:88 16378:16384" ht="15" customHeight="1">
      <c r="A4567" s="65" t="str">
        <f t="shared" si="217"/>
        <v/>
      </c>
      <c r="B4567" s="65"/>
      <c r="C4567" s="66"/>
      <c r="D4567" s="66"/>
      <c r="E4567" s="66"/>
      <c r="F4567" s="66"/>
      <c r="G4567" s="66"/>
      <c r="H4567" s="66"/>
      <c r="I4567" s="66"/>
      <c r="J4567" s="66"/>
      <c r="K4567" s="66"/>
      <c r="L4567" s="66"/>
      <c r="M4567" s="66"/>
      <c r="N4567" s="66"/>
      <c r="O4567" s="66"/>
      <c r="P4567" s="66"/>
      <c r="Q4567" s="66"/>
      <c r="R4567" s="66"/>
      <c r="S4567" s="72"/>
      <c r="T4567" s="72"/>
      <c r="U4567" s="72"/>
      <c r="V4567" s="72"/>
      <c r="W4567" s="72"/>
      <c r="X4567" s="64"/>
      <c r="Y4567" s="64"/>
      <c r="Z4567" s="64"/>
      <c r="AA4567" s="64"/>
      <c r="AB4567" s="64"/>
      <c r="AC4567" s="64"/>
      <c r="AD4567" s="64"/>
      <c r="AE4567" s="64"/>
      <c r="AF4567" s="64"/>
      <c r="AG4567" s="64"/>
      <c r="AH4567" s="64"/>
      <c r="AI4567" s="64"/>
      <c r="AJ4567" s="64"/>
      <c r="AK4567" s="64"/>
      <c r="AL4567" s="64"/>
      <c r="AM4567" s="64"/>
      <c r="AN4567" s="64"/>
      <c r="AO4567" s="64"/>
      <c r="AP4567" s="67" t="str">
        <f>IF($AG4567="","",VLOOKUP($AG4567,Test_Procedure!$A:$F,2,FALSE))</f>
        <v/>
      </c>
      <c r="AQ4567" s="67"/>
      <c r="AR4567" s="67"/>
      <c r="AS4567" s="68"/>
      <c r="AT4567" s="68"/>
      <c r="AU4567" s="68"/>
      <c r="AV4567" s="68"/>
      <c r="AW4567" s="68"/>
      <c r="AX4567" s="68"/>
      <c r="AY4567" s="68"/>
      <c r="AZ4567" s="68"/>
      <c r="BA4567" s="68"/>
      <c r="BB4567" s="68"/>
      <c r="BC4567" s="69" t="str">
        <f t="shared" si="218"/>
        <v/>
      </c>
      <c r="BD4567" s="69"/>
      <c r="BE4567" s="70">
        <f>IF($AG4567="",0,VLOOKUP($AG4567,Test_Procedure!$A:$F,3,FALSE))</f>
        <v>0</v>
      </c>
      <c r="BF4567" s="70"/>
      <c r="BG4567" s="70">
        <f>IF($AG4567="",0,VLOOKUP($AG4567,Test_Procedure!$A:$F,4,FALSE))</f>
        <v>0</v>
      </c>
      <c r="BH4567" s="70"/>
      <c r="BI4567" s="70">
        <f>IF($AG4567="",0,VLOOKUP($AG4567,Test_Procedure!$A:$F,5,FALSE))</f>
        <v>0</v>
      </c>
      <c r="BJ4567" s="70"/>
      <c r="BK4567" s="70">
        <f>IF($AG4567="",0,VLOOKUP($AG4567,Test_Procedure!$A:$F,6,FALSE))</f>
        <v>0</v>
      </c>
      <c r="BL4567" s="70"/>
      <c r="BM4567" s="71"/>
      <c r="BN4567" s="71"/>
      <c r="BO4567" s="71"/>
      <c r="BP4567" s="72"/>
      <c r="BQ4567" s="72"/>
      <c r="BR4567" s="72"/>
      <c r="BS4567" s="72"/>
      <c r="BT4567" s="72"/>
      <c r="BU4567" s="72"/>
      <c r="BV4567" s="72"/>
      <c r="BW4567" s="72"/>
      <c r="BX4567" s="72"/>
      <c r="BY4567" s="72"/>
      <c r="BZ4567" s="72"/>
      <c r="CA4567" s="72"/>
      <c r="CB4567" s="72"/>
      <c r="CC4567" s="72"/>
      <c r="CD4567" s="72"/>
      <c r="CE4567" s="72"/>
      <c r="CF4567" s="72"/>
      <c r="CG4567" s="72"/>
      <c r="CH4567" s="72"/>
      <c r="CI4567" s="72"/>
      <c r="CJ4567" s="72"/>
      <c r="XEX4567" s="56" t="str">
        <f>IF(ISERROR(VLOOKUP('Testing Report'!$G$8,$AG4567:$BD4567,13,FALSE)),"",VLOOKUP('Testing Report'!$G$8,$AG4567:$BD4567,13,FALSE))</f>
        <v/>
      </c>
      <c r="XEY4567" s="56" t="str">
        <f>IF(ISERROR(VLOOKUP('Testing Report'!$G$8,$AG4567:$BD4567,15,FALSE)),"",VLOOKUP('Testing Report'!$G$8,$AG4567:$BD4567,15,FALSE))</f>
        <v/>
      </c>
      <c r="XEZ4567" s="56" t="str">
        <f>IF(COUNTIF($X4567:$X$5000,'Testing Report'!$G$8)=0,"",COUNTIF($X4567:$X$5000,'Testing Report'!$G$8))</f>
        <v/>
      </c>
      <c r="XFA4567" s="56" t="str">
        <f>IF(ISERROR(VLOOKUP('Testing Report'!$G$8,$AG4567:$BD4567,19,FALSE)),"",VLOOKUP('Testing Report'!$G$8,$AG4567:$BD4567,19,FALSE))</f>
        <v/>
      </c>
      <c r="XFB4567" s="56" t="str">
        <f>IF(ISERROR(VLOOKUP('Testing Report'!$G$8,$X4567:$BD4567,32,FALSE)),"",VLOOKUP('Testing Report'!$G$8,$X4567:$BD4567,32,FALSE))</f>
        <v/>
      </c>
      <c r="XFC4567" s="26"/>
      <c r="XFD4567" s="7" t="str">
        <f t="shared" si="219"/>
        <v/>
      </c>
    </row>
    <row r="4568" spans="1:88 16378:16384" ht="15" customHeight="1">
      <c r="A4568" s="65" t="str">
        <f t="shared" si="217"/>
        <v/>
      </c>
      <c r="B4568" s="65"/>
      <c r="C4568" s="66"/>
      <c r="D4568" s="66"/>
      <c r="E4568" s="66"/>
      <c r="F4568" s="66"/>
      <c r="G4568" s="66"/>
      <c r="H4568" s="66"/>
      <c r="I4568" s="66"/>
      <c r="J4568" s="66"/>
      <c r="K4568" s="66"/>
      <c r="L4568" s="66"/>
      <c r="M4568" s="66"/>
      <c r="N4568" s="66"/>
      <c r="O4568" s="66"/>
      <c r="P4568" s="66"/>
      <c r="Q4568" s="66"/>
      <c r="R4568" s="66"/>
      <c r="S4568" s="72"/>
      <c r="T4568" s="72"/>
      <c r="U4568" s="72"/>
      <c r="V4568" s="72"/>
      <c r="W4568" s="72"/>
      <c r="X4568" s="64"/>
      <c r="Y4568" s="64"/>
      <c r="Z4568" s="64"/>
      <c r="AA4568" s="64"/>
      <c r="AB4568" s="64"/>
      <c r="AC4568" s="64"/>
      <c r="AD4568" s="64"/>
      <c r="AE4568" s="64"/>
      <c r="AF4568" s="64"/>
      <c r="AG4568" s="64"/>
      <c r="AH4568" s="64"/>
      <c r="AI4568" s="64"/>
      <c r="AJ4568" s="64"/>
      <c r="AK4568" s="64"/>
      <c r="AL4568" s="64"/>
      <c r="AM4568" s="64"/>
      <c r="AN4568" s="64"/>
      <c r="AO4568" s="64"/>
      <c r="AP4568" s="67" t="str">
        <f>IF($AG4568="","",VLOOKUP($AG4568,Test_Procedure!$A:$F,2,FALSE))</f>
        <v/>
      </c>
      <c r="AQ4568" s="67"/>
      <c r="AR4568" s="67"/>
      <c r="AS4568" s="68"/>
      <c r="AT4568" s="68"/>
      <c r="AU4568" s="68"/>
      <c r="AV4568" s="68"/>
      <c r="AW4568" s="68"/>
      <c r="AX4568" s="68"/>
      <c r="AY4568" s="68"/>
      <c r="AZ4568" s="68"/>
      <c r="BA4568" s="68"/>
      <c r="BB4568" s="68"/>
      <c r="BC4568" s="69" t="str">
        <f t="shared" si="218"/>
        <v/>
      </c>
      <c r="BD4568" s="69"/>
      <c r="BE4568" s="70">
        <f>IF($AG4568="",0,VLOOKUP($AG4568,Test_Procedure!$A:$F,3,FALSE))</f>
        <v>0</v>
      </c>
      <c r="BF4568" s="70"/>
      <c r="BG4568" s="70">
        <f>IF($AG4568="",0,VLOOKUP($AG4568,Test_Procedure!$A:$F,4,FALSE))</f>
        <v>0</v>
      </c>
      <c r="BH4568" s="70"/>
      <c r="BI4568" s="70">
        <f>IF($AG4568="",0,VLOOKUP($AG4568,Test_Procedure!$A:$F,5,FALSE))</f>
        <v>0</v>
      </c>
      <c r="BJ4568" s="70"/>
      <c r="BK4568" s="70">
        <f>IF($AG4568="",0,VLOOKUP($AG4568,Test_Procedure!$A:$F,6,FALSE))</f>
        <v>0</v>
      </c>
      <c r="BL4568" s="70"/>
      <c r="BM4568" s="71"/>
      <c r="BN4568" s="71"/>
      <c r="BO4568" s="71"/>
      <c r="BP4568" s="72"/>
      <c r="BQ4568" s="72"/>
      <c r="BR4568" s="72"/>
      <c r="BS4568" s="72"/>
      <c r="BT4568" s="72"/>
      <c r="BU4568" s="72"/>
      <c r="BV4568" s="72"/>
      <c r="BW4568" s="72"/>
      <c r="BX4568" s="72"/>
      <c r="BY4568" s="72"/>
      <c r="BZ4568" s="72"/>
      <c r="CA4568" s="72"/>
      <c r="CB4568" s="72"/>
      <c r="CC4568" s="72"/>
      <c r="CD4568" s="72"/>
      <c r="CE4568" s="72"/>
      <c r="CF4568" s="72"/>
      <c r="CG4568" s="72"/>
      <c r="CH4568" s="72"/>
      <c r="CI4568" s="72"/>
      <c r="CJ4568" s="72"/>
      <c r="XEX4568" s="56" t="str">
        <f>IF(ISERROR(VLOOKUP('Testing Report'!$G$8,$AG4568:$BD4568,13,FALSE)),"",VLOOKUP('Testing Report'!$G$8,$AG4568:$BD4568,13,FALSE))</f>
        <v/>
      </c>
      <c r="XEY4568" s="56" t="str">
        <f>IF(ISERROR(VLOOKUP('Testing Report'!$G$8,$AG4568:$BD4568,15,FALSE)),"",VLOOKUP('Testing Report'!$G$8,$AG4568:$BD4568,15,FALSE))</f>
        <v/>
      </c>
      <c r="XEZ4568" s="56" t="str">
        <f>IF(COUNTIF($X4568:$X$5000,'Testing Report'!$G$8)=0,"",COUNTIF($X4568:$X$5000,'Testing Report'!$G$8))</f>
        <v/>
      </c>
      <c r="XFA4568" s="56" t="str">
        <f>IF(ISERROR(VLOOKUP('Testing Report'!$G$8,$AG4568:$BD4568,19,FALSE)),"",VLOOKUP('Testing Report'!$G$8,$AG4568:$BD4568,19,FALSE))</f>
        <v/>
      </c>
      <c r="XFB4568" s="56" t="str">
        <f>IF(ISERROR(VLOOKUP('Testing Report'!$G$8,$X4568:$BD4568,32,FALSE)),"",VLOOKUP('Testing Report'!$G$8,$X4568:$BD4568,32,FALSE))</f>
        <v/>
      </c>
      <c r="XFC4568" s="26"/>
      <c r="XFD4568" s="7" t="str">
        <f t="shared" si="219"/>
        <v/>
      </c>
    </row>
    <row r="4569" spans="1:88 16378:16384" ht="15" customHeight="1">
      <c r="A4569" s="65" t="str">
        <f t="shared" si="217"/>
        <v/>
      </c>
      <c r="B4569" s="65"/>
      <c r="C4569" s="66"/>
      <c r="D4569" s="66"/>
      <c r="E4569" s="66"/>
      <c r="F4569" s="66"/>
      <c r="G4569" s="66"/>
      <c r="H4569" s="66"/>
      <c r="I4569" s="66"/>
      <c r="J4569" s="66"/>
      <c r="K4569" s="66"/>
      <c r="L4569" s="66"/>
      <c r="M4569" s="66"/>
      <c r="N4569" s="66"/>
      <c r="O4569" s="66"/>
      <c r="P4569" s="66"/>
      <c r="Q4569" s="66"/>
      <c r="R4569" s="66"/>
      <c r="S4569" s="72"/>
      <c r="T4569" s="72"/>
      <c r="U4569" s="72"/>
      <c r="V4569" s="72"/>
      <c r="W4569" s="72"/>
      <c r="X4569" s="64"/>
      <c r="Y4569" s="64"/>
      <c r="Z4569" s="64"/>
      <c r="AA4569" s="64"/>
      <c r="AB4569" s="64"/>
      <c r="AC4569" s="64"/>
      <c r="AD4569" s="64"/>
      <c r="AE4569" s="64"/>
      <c r="AF4569" s="64"/>
      <c r="AG4569" s="64"/>
      <c r="AH4569" s="64"/>
      <c r="AI4569" s="64"/>
      <c r="AJ4569" s="64"/>
      <c r="AK4569" s="64"/>
      <c r="AL4569" s="64"/>
      <c r="AM4569" s="64"/>
      <c r="AN4569" s="64"/>
      <c r="AO4569" s="64"/>
      <c r="AP4569" s="67" t="str">
        <f>IF($AG4569="","",VLOOKUP($AG4569,Test_Procedure!$A:$F,2,FALSE))</f>
        <v/>
      </c>
      <c r="AQ4569" s="67"/>
      <c r="AR4569" s="67"/>
      <c r="AS4569" s="68"/>
      <c r="AT4569" s="68"/>
      <c r="AU4569" s="68"/>
      <c r="AV4569" s="68"/>
      <c r="AW4569" s="68"/>
      <c r="AX4569" s="68"/>
      <c r="AY4569" s="68"/>
      <c r="AZ4569" s="68"/>
      <c r="BA4569" s="68"/>
      <c r="BB4569" s="68"/>
      <c r="BC4569" s="69" t="str">
        <f t="shared" si="218"/>
        <v/>
      </c>
      <c r="BD4569" s="69"/>
      <c r="BE4569" s="70">
        <f>IF($AG4569="",0,VLOOKUP($AG4569,Test_Procedure!$A:$F,3,FALSE))</f>
        <v>0</v>
      </c>
      <c r="BF4569" s="70"/>
      <c r="BG4569" s="70">
        <f>IF($AG4569="",0,VLOOKUP($AG4569,Test_Procedure!$A:$F,4,FALSE))</f>
        <v>0</v>
      </c>
      <c r="BH4569" s="70"/>
      <c r="BI4569" s="70">
        <f>IF($AG4569="",0,VLOOKUP($AG4569,Test_Procedure!$A:$F,5,FALSE))</f>
        <v>0</v>
      </c>
      <c r="BJ4569" s="70"/>
      <c r="BK4569" s="70">
        <f>IF($AG4569="",0,VLOOKUP($AG4569,Test_Procedure!$A:$F,6,FALSE))</f>
        <v>0</v>
      </c>
      <c r="BL4569" s="70"/>
      <c r="BM4569" s="71"/>
      <c r="BN4569" s="71"/>
      <c r="BO4569" s="71"/>
      <c r="BP4569" s="72"/>
      <c r="BQ4569" s="72"/>
      <c r="BR4569" s="72"/>
      <c r="BS4569" s="72"/>
      <c r="BT4569" s="72"/>
      <c r="BU4569" s="72"/>
      <c r="BV4569" s="72"/>
      <c r="BW4569" s="72"/>
      <c r="BX4569" s="72"/>
      <c r="BY4569" s="72"/>
      <c r="BZ4569" s="72"/>
      <c r="CA4569" s="72"/>
      <c r="CB4569" s="72"/>
      <c r="CC4569" s="72"/>
      <c r="CD4569" s="72"/>
      <c r="CE4569" s="72"/>
      <c r="CF4569" s="72"/>
      <c r="CG4569" s="72"/>
      <c r="CH4569" s="72"/>
      <c r="CI4569" s="72"/>
      <c r="CJ4569" s="72"/>
      <c r="XEX4569" s="56" t="str">
        <f>IF(ISERROR(VLOOKUP('Testing Report'!$G$8,$AG4569:$BD4569,13,FALSE)),"",VLOOKUP('Testing Report'!$G$8,$AG4569:$BD4569,13,FALSE))</f>
        <v/>
      </c>
      <c r="XEY4569" s="56" t="str">
        <f>IF(ISERROR(VLOOKUP('Testing Report'!$G$8,$AG4569:$BD4569,15,FALSE)),"",VLOOKUP('Testing Report'!$G$8,$AG4569:$BD4569,15,FALSE))</f>
        <v/>
      </c>
      <c r="XEZ4569" s="56" t="str">
        <f>IF(COUNTIF($X4569:$X$5000,'Testing Report'!$G$8)=0,"",COUNTIF($X4569:$X$5000,'Testing Report'!$G$8))</f>
        <v/>
      </c>
      <c r="XFA4569" s="56" t="str">
        <f>IF(ISERROR(VLOOKUP('Testing Report'!$G$8,$AG4569:$BD4569,19,FALSE)),"",VLOOKUP('Testing Report'!$G$8,$AG4569:$BD4569,19,FALSE))</f>
        <v/>
      </c>
      <c r="XFB4569" s="56" t="str">
        <f>IF(ISERROR(VLOOKUP('Testing Report'!$G$8,$X4569:$BD4569,32,FALSE)),"",VLOOKUP('Testing Report'!$G$8,$X4569:$BD4569,32,FALSE))</f>
        <v/>
      </c>
      <c r="XFC4569" s="26"/>
      <c r="XFD4569" s="7" t="str">
        <f t="shared" si="219"/>
        <v/>
      </c>
    </row>
    <row r="4570" spans="1:88 16378:16384" ht="15" customHeight="1">
      <c r="A4570" s="65" t="str">
        <f t="shared" si="217"/>
        <v/>
      </c>
      <c r="B4570" s="65"/>
      <c r="C4570" s="66"/>
      <c r="D4570" s="66"/>
      <c r="E4570" s="66"/>
      <c r="F4570" s="66"/>
      <c r="G4570" s="66"/>
      <c r="H4570" s="66"/>
      <c r="I4570" s="66"/>
      <c r="J4570" s="66"/>
      <c r="K4570" s="66"/>
      <c r="L4570" s="66"/>
      <c r="M4570" s="66"/>
      <c r="N4570" s="66"/>
      <c r="O4570" s="66"/>
      <c r="P4570" s="66"/>
      <c r="Q4570" s="66"/>
      <c r="R4570" s="66"/>
      <c r="S4570" s="72"/>
      <c r="T4570" s="72"/>
      <c r="U4570" s="72"/>
      <c r="V4570" s="72"/>
      <c r="W4570" s="72"/>
      <c r="X4570" s="64"/>
      <c r="Y4570" s="64"/>
      <c r="Z4570" s="64"/>
      <c r="AA4570" s="64"/>
      <c r="AB4570" s="64"/>
      <c r="AC4570" s="64"/>
      <c r="AD4570" s="64"/>
      <c r="AE4570" s="64"/>
      <c r="AF4570" s="64"/>
      <c r="AG4570" s="64"/>
      <c r="AH4570" s="64"/>
      <c r="AI4570" s="64"/>
      <c r="AJ4570" s="64"/>
      <c r="AK4570" s="64"/>
      <c r="AL4570" s="64"/>
      <c r="AM4570" s="64"/>
      <c r="AN4570" s="64"/>
      <c r="AO4570" s="64"/>
      <c r="AP4570" s="67" t="str">
        <f>IF($AG4570="","",VLOOKUP($AG4570,Test_Procedure!$A:$F,2,FALSE))</f>
        <v/>
      </c>
      <c r="AQ4570" s="67"/>
      <c r="AR4570" s="67"/>
      <c r="AS4570" s="68"/>
      <c r="AT4570" s="68"/>
      <c r="AU4570" s="68"/>
      <c r="AV4570" s="68"/>
      <c r="AW4570" s="68"/>
      <c r="AX4570" s="68"/>
      <c r="AY4570" s="68"/>
      <c r="AZ4570" s="68"/>
      <c r="BA4570" s="68"/>
      <c r="BB4570" s="68"/>
      <c r="BC4570" s="69" t="str">
        <f t="shared" si="218"/>
        <v/>
      </c>
      <c r="BD4570" s="69"/>
      <c r="BE4570" s="70">
        <f>IF($AG4570="",0,VLOOKUP($AG4570,Test_Procedure!$A:$F,3,FALSE))</f>
        <v>0</v>
      </c>
      <c r="BF4570" s="70"/>
      <c r="BG4570" s="70">
        <f>IF($AG4570="",0,VLOOKUP($AG4570,Test_Procedure!$A:$F,4,FALSE))</f>
        <v>0</v>
      </c>
      <c r="BH4570" s="70"/>
      <c r="BI4570" s="70">
        <f>IF($AG4570="",0,VLOOKUP($AG4570,Test_Procedure!$A:$F,5,FALSE))</f>
        <v>0</v>
      </c>
      <c r="BJ4570" s="70"/>
      <c r="BK4570" s="70">
        <f>IF($AG4570="",0,VLOOKUP($AG4570,Test_Procedure!$A:$F,6,FALSE))</f>
        <v>0</v>
      </c>
      <c r="BL4570" s="70"/>
      <c r="BM4570" s="71"/>
      <c r="BN4570" s="71"/>
      <c r="BO4570" s="71"/>
      <c r="BP4570" s="72"/>
      <c r="BQ4570" s="72"/>
      <c r="BR4570" s="72"/>
      <c r="BS4570" s="72"/>
      <c r="BT4570" s="72"/>
      <c r="BU4570" s="72"/>
      <c r="BV4570" s="72"/>
      <c r="BW4570" s="72"/>
      <c r="BX4570" s="72"/>
      <c r="BY4570" s="72"/>
      <c r="BZ4570" s="72"/>
      <c r="CA4570" s="72"/>
      <c r="CB4570" s="72"/>
      <c r="CC4570" s="72"/>
      <c r="CD4570" s="72"/>
      <c r="CE4570" s="72"/>
      <c r="CF4570" s="72"/>
      <c r="CG4570" s="72"/>
      <c r="CH4570" s="72"/>
      <c r="CI4570" s="72"/>
      <c r="CJ4570" s="72"/>
      <c r="XEX4570" s="56" t="str">
        <f>IF(ISERROR(VLOOKUP('Testing Report'!$G$8,$AG4570:$BD4570,13,FALSE)),"",VLOOKUP('Testing Report'!$G$8,$AG4570:$BD4570,13,FALSE))</f>
        <v/>
      </c>
      <c r="XEY4570" s="56" t="str">
        <f>IF(ISERROR(VLOOKUP('Testing Report'!$G$8,$AG4570:$BD4570,15,FALSE)),"",VLOOKUP('Testing Report'!$G$8,$AG4570:$BD4570,15,FALSE))</f>
        <v/>
      </c>
      <c r="XEZ4570" s="56" t="str">
        <f>IF(COUNTIF($X4570:$X$5000,'Testing Report'!$G$8)=0,"",COUNTIF($X4570:$X$5000,'Testing Report'!$G$8))</f>
        <v/>
      </c>
      <c r="XFA4570" s="56" t="str">
        <f>IF(ISERROR(VLOOKUP('Testing Report'!$G$8,$AG4570:$BD4570,19,FALSE)),"",VLOOKUP('Testing Report'!$G$8,$AG4570:$BD4570,19,FALSE))</f>
        <v/>
      </c>
      <c r="XFB4570" s="56" t="str">
        <f>IF(ISERROR(VLOOKUP('Testing Report'!$G$8,$X4570:$BD4570,32,FALSE)),"",VLOOKUP('Testing Report'!$G$8,$X4570:$BD4570,32,FALSE))</f>
        <v/>
      </c>
      <c r="XFC4570" s="26"/>
      <c r="XFD4570" s="7" t="str">
        <f t="shared" si="219"/>
        <v/>
      </c>
    </row>
    <row r="4571" spans="1:88 16378:16384" ht="15" customHeight="1">
      <c r="A4571" s="65" t="str">
        <f t="shared" si="217"/>
        <v/>
      </c>
      <c r="B4571" s="65"/>
      <c r="C4571" s="66"/>
      <c r="D4571" s="66"/>
      <c r="E4571" s="66"/>
      <c r="F4571" s="66"/>
      <c r="G4571" s="66"/>
      <c r="H4571" s="66"/>
      <c r="I4571" s="66"/>
      <c r="J4571" s="66"/>
      <c r="K4571" s="66"/>
      <c r="L4571" s="66"/>
      <c r="M4571" s="66"/>
      <c r="N4571" s="66"/>
      <c r="O4571" s="66"/>
      <c r="P4571" s="66"/>
      <c r="Q4571" s="66"/>
      <c r="R4571" s="66"/>
      <c r="S4571" s="72"/>
      <c r="T4571" s="72"/>
      <c r="U4571" s="72"/>
      <c r="V4571" s="72"/>
      <c r="W4571" s="72"/>
      <c r="X4571" s="64"/>
      <c r="Y4571" s="64"/>
      <c r="Z4571" s="64"/>
      <c r="AA4571" s="64"/>
      <c r="AB4571" s="64"/>
      <c r="AC4571" s="64"/>
      <c r="AD4571" s="64"/>
      <c r="AE4571" s="64"/>
      <c r="AF4571" s="64"/>
      <c r="AG4571" s="64"/>
      <c r="AH4571" s="64"/>
      <c r="AI4571" s="64"/>
      <c r="AJ4571" s="64"/>
      <c r="AK4571" s="64"/>
      <c r="AL4571" s="64"/>
      <c r="AM4571" s="64"/>
      <c r="AN4571" s="64"/>
      <c r="AO4571" s="64"/>
      <c r="AP4571" s="67" t="str">
        <f>IF($AG4571="","",VLOOKUP($AG4571,Test_Procedure!$A:$F,2,FALSE))</f>
        <v/>
      </c>
      <c r="AQ4571" s="67"/>
      <c r="AR4571" s="67"/>
      <c r="AS4571" s="68"/>
      <c r="AT4571" s="68"/>
      <c r="AU4571" s="68"/>
      <c r="AV4571" s="68"/>
      <c r="AW4571" s="68"/>
      <c r="AX4571" s="68"/>
      <c r="AY4571" s="68"/>
      <c r="AZ4571" s="68"/>
      <c r="BA4571" s="68"/>
      <c r="BB4571" s="68"/>
      <c r="BC4571" s="69" t="str">
        <f t="shared" si="218"/>
        <v/>
      </c>
      <c r="BD4571" s="69"/>
      <c r="BE4571" s="70">
        <f>IF($AG4571="",0,VLOOKUP($AG4571,Test_Procedure!$A:$F,3,FALSE))</f>
        <v>0</v>
      </c>
      <c r="BF4571" s="70"/>
      <c r="BG4571" s="70">
        <f>IF($AG4571="",0,VLOOKUP($AG4571,Test_Procedure!$A:$F,4,FALSE))</f>
        <v>0</v>
      </c>
      <c r="BH4571" s="70"/>
      <c r="BI4571" s="70">
        <f>IF($AG4571="",0,VLOOKUP($AG4571,Test_Procedure!$A:$F,5,FALSE))</f>
        <v>0</v>
      </c>
      <c r="BJ4571" s="70"/>
      <c r="BK4571" s="70">
        <f>IF($AG4571="",0,VLOOKUP($AG4571,Test_Procedure!$A:$F,6,FALSE))</f>
        <v>0</v>
      </c>
      <c r="BL4571" s="70"/>
      <c r="BM4571" s="71"/>
      <c r="BN4571" s="71"/>
      <c r="BO4571" s="71"/>
      <c r="BP4571" s="72"/>
      <c r="BQ4571" s="72"/>
      <c r="BR4571" s="72"/>
      <c r="BS4571" s="72"/>
      <c r="BT4571" s="72"/>
      <c r="BU4571" s="72"/>
      <c r="BV4571" s="72"/>
      <c r="BW4571" s="72"/>
      <c r="BX4571" s="72"/>
      <c r="BY4571" s="72"/>
      <c r="BZ4571" s="72"/>
      <c r="CA4571" s="72"/>
      <c r="CB4571" s="72"/>
      <c r="CC4571" s="72"/>
      <c r="CD4571" s="72"/>
      <c r="CE4571" s="72"/>
      <c r="CF4571" s="72"/>
      <c r="CG4571" s="72"/>
      <c r="CH4571" s="72"/>
      <c r="CI4571" s="72"/>
      <c r="CJ4571" s="72"/>
      <c r="XEX4571" s="56" t="str">
        <f>IF(ISERROR(VLOOKUP('Testing Report'!$G$8,$AG4571:$BD4571,13,FALSE)),"",VLOOKUP('Testing Report'!$G$8,$AG4571:$BD4571,13,FALSE))</f>
        <v/>
      </c>
      <c r="XEY4571" s="56" t="str">
        <f>IF(ISERROR(VLOOKUP('Testing Report'!$G$8,$AG4571:$BD4571,15,FALSE)),"",VLOOKUP('Testing Report'!$G$8,$AG4571:$BD4571,15,FALSE))</f>
        <v/>
      </c>
      <c r="XEZ4571" s="56" t="str">
        <f>IF(COUNTIF($X4571:$X$5000,'Testing Report'!$G$8)=0,"",COUNTIF($X4571:$X$5000,'Testing Report'!$G$8))</f>
        <v/>
      </c>
      <c r="XFA4571" s="56" t="str">
        <f>IF(ISERROR(VLOOKUP('Testing Report'!$G$8,$AG4571:$BD4571,19,FALSE)),"",VLOOKUP('Testing Report'!$G$8,$AG4571:$BD4571,19,FALSE))</f>
        <v/>
      </c>
      <c r="XFB4571" s="56" t="str">
        <f>IF(ISERROR(VLOOKUP('Testing Report'!$G$8,$X4571:$BD4571,32,FALSE)),"",VLOOKUP('Testing Report'!$G$8,$X4571:$BD4571,32,FALSE))</f>
        <v/>
      </c>
      <c r="XFC4571" s="26"/>
      <c r="XFD4571" s="7" t="str">
        <f t="shared" si="219"/>
        <v/>
      </c>
    </row>
    <row r="4572" spans="1:88 16378:16384" ht="15" customHeight="1">
      <c r="A4572" s="65" t="str">
        <f t="shared" si="217"/>
        <v/>
      </c>
      <c r="B4572" s="65"/>
      <c r="C4572" s="66"/>
      <c r="D4572" s="66"/>
      <c r="E4572" s="66"/>
      <c r="F4572" s="66"/>
      <c r="G4572" s="66"/>
      <c r="H4572" s="66"/>
      <c r="I4572" s="66"/>
      <c r="J4572" s="66"/>
      <c r="K4572" s="66"/>
      <c r="L4572" s="66"/>
      <c r="M4572" s="66"/>
      <c r="N4572" s="66"/>
      <c r="O4572" s="66"/>
      <c r="P4572" s="66"/>
      <c r="Q4572" s="66"/>
      <c r="R4572" s="66"/>
      <c r="S4572" s="72"/>
      <c r="T4572" s="72"/>
      <c r="U4572" s="72"/>
      <c r="V4572" s="72"/>
      <c r="W4572" s="72"/>
      <c r="X4572" s="64"/>
      <c r="Y4572" s="64"/>
      <c r="Z4572" s="64"/>
      <c r="AA4572" s="64"/>
      <c r="AB4572" s="64"/>
      <c r="AC4572" s="64"/>
      <c r="AD4572" s="64"/>
      <c r="AE4572" s="64"/>
      <c r="AF4572" s="64"/>
      <c r="AG4572" s="64"/>
      <c r="AH4572" s="64"/>
      <c r="AI4572" s="64"/>
      <c r="AJ4572" s="64"/>
      <c r="AK4572" s="64"/>
      <c r="AL4572" s="64"/>
      <c r="AM4572" s="64"/>
      <c r="AN4572" s="64"/>
      <c r="AO4572" s="64"/>
      <c r="AP4572" s="67" t="str">
        <f>IF($AG4572="","",VLOOKUP($AG4572,Test_Procedure!$A:$F,2,FALSE))</f>
        <v/>
      </c>
      <c r="AQ4572" s="67"/>
      <c r="AR4572" s="67"/>
      <c r="AS4572" s="68"/>
      <c r="AT4572" s="68"/>
      <c r="AU4572" s="68"/>
      <c r="AV4572" s="68"/>
      <c r="AW4572" s="68"/>
      <c r="AX4572" s="68"/>
      <c r="AY4572" s="68"/>
      <c r="AZ4572" s="68"/>
      <c r="BA4572" s="68"/>
      <c r="BB4572" s="68"/>
      <c r="BC4572" s="69" t="str">
        <f t="shared" si="218"/>
        <v/>
      </c>
      <c r="BD4572" s="69"/>
      <c r="BE4572" s="70">
        <f>IF($AG4572="",0,VLOOKUP($AG4572,Test_Procedure!$A:$F,3,FALSE))</f>
        <v>0</v>
      </c>
      <c r="BF4572" s="70"/>
      <c r="BG4572" s="70">
        <f>IF($AG4572="",0,VLOOKUP($AG4572,Test_Procedure!$A:$F,4,FALSE))</f>
        <v>0</v>
      </c>
      <c r="BH4572" s="70"/>
      <c r="BI4572" s="70">
        <f>IF($AG4572="",0,VLOOKUP($AG4572,Test_Procedure!$A:$F,5,FALSE))</f>
        <v>0</v>
      </c>
      <c r="BJ4572" s="70"/>
      <c r="BK4572" s="70">
        <f>IF($AG4572="",0,VLOOKUP($AG4572,Test_Procedure!$A:$F,6,FALSE))</f>
        <v>0</v>
      </c>
      <c r="BL4572" s="70"/>
      <c r="BM4572" s="71"/>
      <c r="BN4572" s="71"/>
      <c r="BO4572" s="71"/>
      <c r="BP4572" s="72"/>
      <c r="BQ4572" s="72"/>
      <c r="BR4572" s="72"/>
      <c r="BS4572" s="72"/>
      <c r="BT4572" s="72"/>
      <c r="BU4572" s="72"/>
      <c r="BV4572" s="72"/>
      <c r="BW4572" s="72"/>
      <c r="BX4572" s="72"/>
      <c r="BY4572" s="72"/>
      <c r="BZ4572" s="72"/>
      <c r="CA4572" s="72"/>
      <c r="CB4572" s="72"/>
      <c r="CC4572" s="72"/>
      <c r="CD4572" s="72"/>
      <c r="CE4572" s="72"/>
      <c r="CF4572" s="72"/>
      <c r="CG4572" s="72"/>
      <c r="CH4572" s="72"/>
      <c r="CI4572" s="72"/>
      <c r="CJ4572" s="72"/>
      <c r="XEX4572" s="56" t="str">
        <f>IF(ISERROR(VLOOKUP('Testing Report'!$G$8,$AG4572:$BD4572,13,FALSE)),"",VLOOKUP('Testing Report'!$G$8,$AG4572:$BD4572,13,FALSE))</f>
        <v/>
      </c>
      <c r="XEY4572" s="56" t="str">
        <f>IF(ISERROR(VLOOKUP('Testing Report'!$G$8,$AG4572:$BD4572,15,FALSE)),"",VLOOKUP('Testing Report'!$G$8,$AG4572:$BD4572,15,FALSE))</f>
        <v/>
      </c>
      <c r="XEZ4572" s="56" t="str">
        <f>IF(COUNTIF($X4572:$X$5000,'Testing Report'!$G$8)=0,"",COUNTIF($X4572:$X$5000,'Testing Report'!$G$8))</f>
        <v/>
      </c>
      <c r="XFA4572" s="56" t="str">
        <f>IF(ISERROR(VLOOKUP('Testing Report'!$G$8,$AG4572:$BD4572,19,FALSE)),"",VLOOKUP('Testing Report'!$G$8,$AG4572:$BD4572,19,FALSE))</f>
        <v/>
      </c>
      <c r="XFB4572" s="56" t="str">
        <f>IF(ISERROR(VLOOKUP('Testing Report'!$G$8,$X4572:$BD4572,32,FALSE)),"",VLOOKUP('Testing Report'!$G$8,$X4572:$BD4572,32,FALSE))</f>
        <v/>
      </c>
      <c r="XFC4572" s="26"/>
      <c r="XFD4572" s="7" t="str">
        <f t="shared" si="219"/>
        <v/>
      </c>
    </row>
    <row r="4573" spans="1:88 16378:16384" ht="15" customHeight="1">
      <c r="A4573" s="65" t="str">
        <f t="shared" ref="A4573:A4636" si="220">IF(C4572="","",A4572+1)</f>
        <v/>
      </c>
      <c r="B4573" s="65"/>
      <c r="C4573" s="66"/>
      <c r="D4573" s="66"/>
      <c r="E4573" s="66"/>
      <c r="F4573" s="66"/>
      <c r="G4573" s="66"/>
      <c r="H4573" s="66"/>
      <c r="I4573" s="66"/>
      <c r="J4573" s="66"/>
      <c r="K4573" s="66"/>
      <c r="L4573" s="66"/>
      <c r="M4573" s="66"/>
      <c r="N4573" s="66"/>
      <c r="O4573" s="66"/>
      <c r="P4573" s="66"/>
      <c r="Q4573" s="66"/>
      <c r="R4573" s="66"/>
      <c r="S4573" s="72"/>
      <c r="T4573" s="72"/>
      <c r="U4573" s="72"/>
      <c r="V4573" s="72"/>
      <c r="W4573" s="72"/>
      <c r="X4573" s="64"/>
      <c r="Y4573" s="64"/>
      <c r="Z4573" s="64"/>
      <c r="AA4573" s="64"/>
      <c r="AB4573" s="64"/>
      <c r="AC4573" s="64"/>
      <c r="AD4573" s="64"/>
      <c r="AE4573" s="64"/>
      <c r="AF4573" s="64"/>
      <c r="AG4573" s="64"/>
      <c r="AH4573" s="64"/>
      <c r="AI4573" s="64"/>
      <c r="AJ4573" s="64"/>
      <c r="AK4573" s="64"/>
      <c r="AL4573" s="64"/>
      <c r="AM4573" s="64"/>
      <c r="AN4573" s="64"/>
      <c r="AO4573" s="64"/>
      <c r="AP4573" s="67" t="str">
        <f>IF($AG4573="","",VLOOKUP($AG4573,Test_Procedure!$A:$F,2,FALSE))</f>
        <v/>
      </c>
      <c r="AQ4573" s="67"/>
      <c r="AR4573" s="67"/>
      <c r="AS4573" s="68"/>
      <c r="AT4573" s="68"/>
      <c r="AU4573" s="68"/>
      <c r="AV4573" s="68"/>
      <c r="AW4573" s="68"/>
      <c r="AX4573" s="68"/>
      <c r="AY4573" s="68"/>
      <c r="AZ4573" s="68"/>
      <c r="BA4573" s="68"/>
      <c r="BB4573" s="68"/>
      <c r="BC4573" s="69" t="str">
        <f t="shared" ref="BC4573:BC4636" si="221">IF(AS4573="","",AVERAGE(AS4573:BB4573))</f>
        <v/>
      </c>
      <c r="BD4573" s="69"/>
      <c r="BE4573" s="70">
        <f>IF($AG4573="",0,VLOOKUP($AG4573,Test_Procedure!$A:$F,3,FALSE))</f>
        <v>0</v>
      </c>
      <c r="BF4573" s="70"/>
      <c r="BG4573" s="70">
        <f>IF($AG4573="",0,VLOOKUP($AG4573,Test_Procedure!$A:$F,4,FALSE))</f>
        <v>0</v>
      </c>
      <c r="BH4573" s="70"/>
      <c r="BI4573" s="70">
        <f>IF($AG4573="",0,VLOOKUP($AG4573,Test_Procedure!$A:$F,5,FALSE))</f>
        <v>0</v>
      </c>
      <c r="BJ4573" s="70"/>
      <c r="BK4573" s="70">
        <f>IF($AG4573="",0,VLOOKUP($AG4573,Test_Procedure!$A:$F,6,FALSE))</f>
        <v>0</v>
      </c>
      <c r="BL4573" s="70"/>
      <c r="BM4573" s="71"/>
      <c r="BN4573" s="71"/>
      <c r="BO4573" s="71"/>
      <c r="BP4573" s="72"/>
      <c r="BQ4573" s="72"/>
      <c r="BR4573" s="72"/>
      <c r="BS4573" s="72"/>
      <c r="BT4573" s="72"/>
      <c r="BU4573" s="72"/>
      <c r="BV4573" s="72"/>
      <c r="BW4573" s="72"/>
      <c r="BX4573" s="72"/>
      <c r="BY4573" s="72"/>
      <c r="BZ4573" s="72"/>
      <c r="CA4573" s="72"/>
      <c r="CB4573" s="72"/>
      <c r="CC4573" s="72"/>
      <c r="CD4573" s="72"/>
      <c r="CE4573" s="72"/>
      <c r="CF4573" s="72"/>
      <c r="CG4573" s="72"/>
      <c r="CH4573" s="72"/>
      <c r="CI4573" s="72"/>
      <c r="CJ4573" s="72"/>
      <c r="XEX4573" s="56" t="str">
        <f>IF(ISERROR(VLOOKUP('Testing Report'!$G$8,$AG4573:$BD4573,13,FALSE)),"",VLOOKUP('Testing Report'!$G$8,$AG4573:$BD4573,13,FALSE))</f>
        <v/>
      </c>
      <c r="XEY4573" s="56" t="str">
        <f>IF(ISERROR(VLOOKUP('Testing Report'!$G$8,$AG4573:$BD4573,15,FALSE)),"",VLOOKUP('Testing Report'!$G$8,$AG4573:$BD4573,15,FALSE))</f>
        <v/>
      </c>
      <c r="XEZ4573" s="56" t="str">
        <f>IF(COUNTIF($X4573:$X$5000,'Testing Report'!$G$8)=0,"",COUNTIF($X4573:$X$5000,'Testing Report'!$G$8))</f>
        <v/>
      </c>
      <c r="XFA4573" s="56" t="str">
        <f>IF(ISERROR(VLOOKUP('Testing Report'!$G$8,$AG4573:$BD4573,19,FALSE)),"",VLOOKUP('Testing Report'!$G$8,$AG4573:$BD4573,19,FALSE))</f>
        <v/>
      </c>
      <c r="XFB4573" s="56" t="str">
        <f>IF(ISERROR(VLOOKUP('Testing Report'!$G$8,$X4573:$BD4573,32,FALSE)),"",VLOOKUP('Testing Report'!$G$8,$X4573:$BD4573,32,FALSE))</f>
        <v/>
      </c>
      <c r="XFC4573" s="26"/>
      <c r="XFD4573" s="7" t="str">
        <f t="shared" si="219"/>
        <v/>
      </c>
    </row>
    <row r="4574" spans="1:88 16378:16384" ht="15" customHeight="1">
      <c r="A4574" s="65" t="str">
        <f t="shared" si="220"/>
        <v/>
      </c>
      <c r="B4574" s="65"/>
      <c r="C4574" s="66"/>
      <c r="D4574" s="66"/>
      <c r="E4574" s="66"/>
      <c r="F4574" s="66"/>
      <c r="G4574" s="66"/>
      <c r="H4574" s="66"/>
      <c r="I4574" s="66"/>
      <c r="J4574" s="66"/>
      <c r="K4574" s="66"/>
      <c r="L4574" s="66"/>
      <c r="M4574" s="66"/>
      <c r="N4574" s="66"/>
      <c r="O4574" s="66"/>
      <c r="P4574" s="66"/>
      <c r="Q4574" s="66"/>
      <c r="R4574" s="66"/>
      <c r="S4574" s="72"/>
      <c r="T4574" s="72"/>
      <c r="U4574" s="72"/>
      <c r="V4574" s="72"/>
      <c r="W4574" s="72"/>
      <c r="X4574" s="64"/>
      <c r="Y4574" s="64"/>
      <c r="Z4574" s="64"/>
      <c r="AA4574" s="64"/>
      <c r="AB4574" s="64"/>
      <c r="AC4574" s="64"/>
      <c r="AD4574" s="64"/>
      <c r="AE4574" s="64"/>
      <c r="AF4574" s="64"/>
      <c r="AG4574" s="64"/>
      <c r="AH4574" s="64"/>
      <c r="AI4574" s="64"/>
      <c r="AJ4574" s="64"/>
      <c r="AK4574" s="64"/>
      <c r="AL4574" s="64"/>
      <c r="AM4574" s="64"/>
      <c r="AN4574" s="64"/>
      <c r="AO4574" s="64"/>
      <c r="AP4574" s="67" t="str">
        <f>IF($AG4574="","",VLOOKUP($AG4574,Test_Procedure!$A:$F,2,FALSE))</f>
        <v/>
      </c>
      <c r="AQ4574" s="67"/>
      <c r="AR4574" s="67"/>
      <c r="AS4574" s="68"/>
      <c r="AT4574" s="68"/>
      <c r="AU4574" s="68"/>
      <c r="AV4574" s="68"/>
      <c r="AW4574" s="68"/>
      <c r="AX4574" s="68"/>
      <c r="AY4574" s="68"/>
      <c r="AZ4574" s="68"/>
      <c r="BA4574" s="68"/>
      <c r="BB4574" s="68"/>
      <c r="BC4574" s="69" t="str">
        <f t="shared" si="221"/>
        <v/>
      </c>
      <c r="BD4574" s="69"/>
      <c r="BE4574" s="70">
        <f>IF($AG4574="",0,VLOOKUP($AG4574,Test_Procedure!$A:$F,3,FALSE))</f>
        <v>0</v>
      </c>
      <c r="BF4574" s="70"/>
      <c r="BG4574" s="70">
        <f>IF($AG4574="",0,VLOOKUP($AG4574,Test_Procedure!$A:$F,4,FALSE))</f>
        <v>0</v>
      </c>
      <c r="BH4574" s="70"/>
      <c r="BI4574" s="70">
        <f>IF($AG4574="",0,VLOOKUP($AG4574,Test_Procedure!$A:$F,5,FALSE))</f>
        <v>0</v>
      </c>
      <c r="BJ4574" s="70"/>
      <c r="BK4574" s="70">
        <f>IF($AG4574="",0,VLOOKUP($AG4574,Test_Procedure!$A:$F,6,FALSE))</f>
        <v>0</v>
      </c>
      <c r="BL4574" s="70"/>
      <c r="BM4574" s="71"/>
      <c r="BN4574" s="71"/>
      <c r="BO4574" s="71"/>
      <c r="BP4574" s="72"/>
      <c r="BQ4574" s="72"/>
      <c r="BR4574" s="72"/>
      <c r="BS4574" s="72"/>
      <c r="BT4574" s="72"/>
      <c r="BU4574" s="72"/>
      <c r="BV4574" s="72"/>
      <c r="BW4574" s="72"/>
      <c r="BX4574" s="72"/>
      <c r="BY4574" s="72"/>
      <c r="BZ4574" s="72"/>
      <c r="CA4574" s="72"/>
      <c r="CB4574" s="72"/>
      <c r="CC4574" s="72"/>
      <c r="CD4574" s="72"/>
      <c r="CE4574" s="72"/>
      <c r="CF4574" s="72"/>
      <c r="CG4574" s="72"/>
      <c r="CH4574" s="72"/>
      <c r="CI4574" s="72"/>
      <c r="CJ4574" s="72"/>
      <c r="XEX4574" s="56" t="str">
        <f>IF(ISERROR(VLOOKUP('Testing Report'!$G$8,$AG4574:$BD4574,13,FALSE)),"",VLOOKUP('Testing Report'!$G$8,$AG4574:$BD4574,13,FALSE))</f>
        <v/>
      </c>
      <c r="XEY4574" s="56" t="str">
        <f>IF(ISERROR(VLOOKUP('Testing Report'!$G$8,$AG4574:$BD4574,15,FALSE)),"",VLOOKUP('Testing Report'!$G$8,$AG4574:$BD4574,15,FALSE))</f>
        <v/>
      </c>
      <c r="XEZ4574" s="56" t="str">
        <f>IF(COUNTIF($X4574:$X$5000,'Testing Report'!$G$8)=0,"",COUNTIF($X4574:$X$5000,'Testing Report'!$G$8))</f>
        <v/>
      </c>
      <c r="XFA4574" s="56" t="str">
        <f>IF(ISERROR(VLOOKUP('Testing Report'!$G$8,$AG4574:$BD4574,19,FALSE)),"",VLOOKUP('Testing Report'!$G$8,$AG4574:$BD4574,19,FALSE))</f>
        <v/>
      </c>
      <c r="XFB4574" s="56" t="str">
        <f>IF(ISERROR(VLOOKUP('Testing Report'!$G$8,$X4574:$BD4574,32,FALSE)),"",VLOOKUP('Testing Report'!$G$8,$X4574:$BD4574,32,FALSE))</f>
        <v/>
      </c>
      <c r="XFC4574" s="26"/>
      <c r="XFD4574" s="7" t="str">
        <f t="shared" si="219"/>
        <v/>
      </c>
    </row>
    <row r="4575" spans="1:88 16378:16384" ht="15" customHeight="1">
      <c r="A4575" s="65" t="str">
        <f t="shared" si="220"/>
        <v/>
      </c>
      <c r="B4575" s="65"/>
      <c r="C4575" s="66"/>
      <c r="D4575" s="66"/>
      <c r="E4575" s="66"/>
      <c r="F4575" s="66"/>
      <c r="G4575" s="66"/>
      <c r="H4575" s="66"/>
      <c r="I4575" s="66"/>
      <c r="J4575" s="66"/>
      <c r="K4575" s="66"/>
      <c r="L4575" s="66"/>
      <c r="M4575" s="66"/>
      <c r="N4575" s="66"/>
      <c r="O4575" s="66"/>
      <c r="P4575" s="66"/>
      <c r="Q4575" s="66"/>
      <c r="R4575" s="66"/>
      <c r="S4575" s="72"/>
      <c r="T4575" s="72"/>
      <c r="U4575" s="72"/>
      <c r="V4575" s="72"/>
      <c r="W4575" s="72"/>
      <c r="X4575" s="64"/>
      <c r="Y4575" s="64"/>
      <c r="Z4575" s="64"/>
      <c r="AA4575" s="64"/>
      <c r="AB4575" s="64"/>
      <c r="AC4575" s="64"/>
      <c r="AD4575" s="64"/>
      <c r="AE4575" s="64"/>
      <c r="AF4575" s="64"/>
      <c r="AG4575" s="64"/>
      <c r="AH4575" s="64"/>
      <c r="AI4575" s="64"/>
      <c r="AJ4575" s="64"/>
      <c r="AK4575" s="64"/>
      <c r="AL4575" s="64"/>
      <c r="AM4575" s="64"/>
      <c r="AN4575" s="64"/>
      <c r="AO4575" s="64"/>
      <c r="AP4575" s="67" t="str">
        <f>IF($AG4575="","",VLOOKUP($AG4575,Test_Procedure!$A:$F,2,FALSE))</f>
        <v/>
      </c>
      <c r="AQ4575" s="67"/>
      <c r="AR4575" s="67"/>
      <c r="AS4575" s="68"/>
      <c r="AT4575" s="68"/>
      <c r="AU4575" s="68"/>
      <c r="AV4575" s="68"/>
      <c r="AW4575" s="68"/>
      <c r="AX4575" s="68"/>
      <c r="AY4575" s="68"/>
      <c r="AZ4575" s="68"/>
      <c r="BA4575" s="68"/>
      <c r="BB4575" s="68"/>
      <c r="BC4575" s="69" t="str">
        <f t="shared" si="221"/>
        <v/>
      </c>
      <c r="BD4575" s="69"/>
      <c r="BE4575" s="70">
        <f>IF($AG4575="",0,VLOOKUP($AG4575,Test_Procedure!$A:$F,3,FALSE))</f>
        <v>0</v>
      </c>
      <c r="BF4575" s="70"/>
      <c r="BG4575" s="70">
        <f>IF($AG4575="",0,VLOOKUP($AG4575,Test_Procedure!$A:$F,4,FALSE))</f>
        <v>0</v>
      </c>
      <c r="BH4575" s="70"/>
      <c r="BI4575" s="70">
        <f>IF($AG4575="",0,VLOOKUP($AG4575,Test_Procedure!$A:$F,5,FALSE))</f>
        <v>0</v>
      </c>
      <c r="BJ4575" s="70"/>
      <c r="BK4575" s="70">
        <f>IF($AG4575="",0,VLOOKUP($AG4575,Test_Procedure!$A:$F,6,FALSE))</f>
        <v>0</v>
      </c>
      <c r="BL4575" s="70"/>
      <c r="BM4575" s="71"/>
      <c r="BN4575" s="71"/>
      <c r="BO4575" s="71"/>
      <c r="BP4575" s="72"/>
      <c r="BQ4575" s="72"/>
      <c r="BR4575" s="72"/>
      <c r="BS4575" s="72"/>
      <c r="BT4575" s="72"/>
      <c r="BU4575" s="72"/>
      <c r="BV4575" s="72"/>
      <c r="BW4575" s="72"/>
      <c r="BX4575" s="72"/>
      <c r="BY4575" s="72"/>
      <c r="BZ4575" s="72"/>
      <c r="CA4575" s="72"/>
      <c r="CB4575" s="72"/>
      <c r="CC4575" s="72"/>
      <c r="CD4575" s="72"/>
      <c r="CE4575" s="72"/>
      <c r="CF4575" s="72"/>
      <c r="CG4575" s="72"/>
      <c r="CH4575" s="72"/>
      <c r="CI4575" s="72"/>
      <c r="CJ4575" s="72"/>
      <c r="XEX4575" s="56" t="str">
        <f>IF(ISERROR(VLOOKUP('Testing Report'!$G$8,$AG4575:$BD4575,13,FALSE)),"",VLOOKUP('Testing Report'!$G$8,$AG4575:$BD4575,13,FALSE))</f>
        <v/>
      </c>
      <c r="XEY4575" s="56" t="str">
        <f>IF(ISERROR(VLOOKUP('Testing Report'!$G$8,$AG4575:$BD4575,15,FALSE)),"",VLOOKUP('Testing Report'!$G$8,$AG4575:$BD4575,15,FALSE))</f>
        <v/>
      </c>
      <c r="XEZ4575" s="56" t="str">
        <f>IF(COUNTIF($X4575:$X$5000,'Testing Report'!$G$8)=0,"",COUNTIF($X4575:$X$5000,'Testing Report'!$G$8))</f>
        <v/>
      </c>
      <c r="XFA4575" s="56" t="str">
        <f>IF(ISERROR(VLOOKUP('Testing Report'!$G$8,$AG4575:$BD4575,19,FALSE)),"",VLOOKUP('Testing Report'!$G$8,$AG4575:$BD4575,19,FALSE))</f>
        <v/>
      </c>
      <c r="XFB4575" s="56" t="str">
        <f>IF(ISERROR(VLOOKUP('Testing Report'!$G$8,$X4575:$BD4575,32,FALSE)),"",VLOOKUP('Testing Report'!$G$8,$X4575:$BD4575,32,FALSE))</f>
        <v/>
      </c>
      <c r="XFC4575" s="26"/>
      <c r="XFD4575" s="7" t="str">
        <f t="shared" si="219"/>
        <v/>
      </c>
    </row>
    <row r="4576" spans="1:88 16378:16384" ht="15" customHeight="1">
      <c r="A4576" s="65" t="str">
        <f t="shared" si="220"/>
        <v/>
      </c>
      <c r="B4576" s="65"/>
      <c r="C4576" s="66"/>
      <c r="D4576" s="66"/>
      <c r="E4576" s="66"/>
      <c r="F4576" s="66"/>
      <c r="G4576" s="66"/>
      <c r="H4576" s="66"/>
      <c r="I4576" s="66"/>
      <c r="J4576" s="66"/>
      <c r="K4576" s="66"/>
      <c r="L4576" s="66"/>
      <c r="M4576" s="66"/>
      <c r="N4576" s="66"/>
      <c r="O4576" s="66"/>
      <c r="P4576" s="66"/>
      <c r="Q4576" s="66"/>
      <c r="R4576" s="66"/>
      <c r="S4576" s="72"/>
      <c r="T4576" s="72"/>
      <c r="U4576" s="72"/>
      <c r="V4576" s="72"/>
      <c r="W4576" s="72"/>
      <c r="X4576" s="64"/>
      <c r="Y4576" s="64"/>
      <c r="Z4576" s="64"/>
      <c r="AA4576" s="64"/>
      <c r="AB4576" s="64"/>
      <c r="AC4576" s="64"/>
      <c r="AD4576" s="64"/>
      <c r="AE4576" s="64"/>
      <c r="AF4576" s="64"/>
      <c r="AG4576" s="64"/>
      <c r="AH4576" s="64"/>
      <c r="AI4576" s="64"/>
      <c r="AJ4576" s="64"/>
      <c r="AK4576" s="64"/>
      <c r="AL4576" s="64"/>
      <c r="AM4576" s="64"/>
      <c r="AN4576" s="64"/>
      <c r="AO4576" s="64"/>
      <c r="AP4576" s="67" t="str">
        <f>IF($AG4576="","",VLOOKUP($AG4576,Test_Procedure!$A:$F,2,FALSE))</f>
        <v/>
      </c>
      <c r="AQ4576" s="67"/>
      <c r="AR4576" s="67"/>
      <c r="AS4576" s="68"/>
      <c r="AT4576" s="68"/>
      <c r="AU4576" s="68"/>
      <c r="AV4576" s="68"/>
      <c r="AW4576" s="68"/>
      <c r="AX4576" s="68"/>
      <c r="AY4576" s="68"/>
      <c r="AZ4576" s="68"/>
      <c r="BA4576" s="68"/>
      <c r="BB4576" s="68"/>
      <c r="BC4576" s="69" t="str">
        <f t="shared" si="221"/>
        <v/>
      </c>
      <c r="BD4576" s="69"/>
      <c r="BE4576" s="70">
        <f>IF($AG4576="",0,VLOOKUP($AG4576,Test_Procedure!$A:$F,3,FALSE))</f>
        <v>0</v>
      </c>
      <c r="BF4576" s="70"/>
      <c r="BG4576" s="70">
        <f>IF($AG4576="",0,VLOOKUP($AG4576,Test_Procedure!$A:$F,4,FALSE))</f>
        <v>0</v>
      </c>
      <c r="BH4576" s="70"/>
      <c r="BI4576" s="70">
        <f>IF($AG4576="",0,VLOOKUP($AG4576,Test_Procedure!$A:$F,5,FALSE))</f>
        <v>0</v>
      </c>
      <c r="BJ4576" s="70"/>
      <c r="BK4576" s="70">
        <f>IF($AG4576="",0,VLOOKUP($AG4576,Test_Procedure!$A:$F,6,FALSE))</f>
        <v>0</v>
      </c>
      <c r="BL4576" s="70"/>
      <c r="BM4576" s="71"/>
      <c r="BN4576" s="71"/>
      <c r="BO4576" s="71"/>
      <c r="BP4576" s="72"/>
      <c r="BQ4576" s="72"/>
      <c r="BR4576" s="72"/>
      <c r="BS4576" s="72"/>
      <c r="BT4576" s="72"/>
      <c r="BU4576" s="72"/>
      <c r="BV4576" s="72"/>
      <c r="BW4576" s="72"/>
      <c r="BX4576" s="72"/>
      <c r="BY4576" s="72"/>
      <c r="BZ4576" s="72"/>
      <c r="CA4576" s="72"/>
      <c r="CB4576" s="72"/>
      <c r="CC4576" s="72"/>
      <c r="CD4576" s="72"/>
      <c r="CE4576" s="72"/>
      <c r="CF4576" s="72"/>
      <c r="CG4576" s="72"/>
      <c r="CH4576" s="72"/>
      <c r="CI4576" s="72"/>
      <c r="CJ4576" s="72"/>
      <c r="XEX4576" s="56" t="str">
        <f>IF(ISERROR(VLOOKUP('Testing Report'!$G$8,$AG4576:$BD4576,13,FALSE)),"",VLOOKUP('Testing Report'!$G$8,$AG4576:$BD4576,13,FALSE))</f>
        <v/>
      </c>
      <c r="XEY4576" s="56" t="str">
        <f>IF(ISERROR(VLOOKUP('Testing Report'!$G$8,$AG4576:$BD4576,15,FALSE)),"",VLOOKUP('Testing Report'!$G$8,$AG4576:$BD4576,15,FALSE))</f>
        <v/>
      </c>
      <c r="XEZ4576" s="56" t="str">
        <f>IF(COUNTIF($X4576:$X$5000,'Testing Report'!$G$8)=0,"",COUNTIF($X4576:$X$5000,'Testing Report'!$G$8))</f>
        <v/>
      </c>
      <c r="XFA4576" s="56" t="str">
        <f>IF(ISERROR(VLOOKUP('Testing Report'!$G$8,$AG4576:$BD4576,19,FALSE)),"",VLOOKUP('Testing Report'!$G$8,$AG4576:$BD4576,19,FALSE))</f>
        <v/>
      </c>
      <c r="XFB4576" s="56" t="str">
        <f>IF(ISERROR(VLOOKUP('Testing Report'!$G$8,$X4576:$BD4576,32,FALSE)),"",VLOOKUP('Testing Report'!$G$8,$X4576:$BD4576,32,FALSE))</f>
        <v/>
      </c>
      <c r="XFC4576" s="26"/>
      <c r="XFD4576" s="7" t="str">
        <f t="shared" si="219"/>
        <v/>
      </c>
    </row>
    <row r="4577" spans="1:88 16378:16384" ht="15" customHeight="1">
      <c r="A4577" s="65" t="str">
        <f t="shared" si="220"/>
        <v/>
      </c>
      <c r="B4577" s="65"/>
      <c r="C4577" s="66"/>
      <c r="D4577" s="66"/>
      <c r="E4577" s="66"/>
      <c r="F4577" s="66"/>
      <c r="G4577" s="66"/>
      <c r="H4577" s="66"/>
      <c r="I4577" s="66"/>
      <c r="J4577" s="66"/>
      <c r="K4577" s="66"/>
      <c r="L4577" s="66"/>
      <c r="M4577" s="66"/>
      <c r="N4577" s="66"/>
      <c r="O4577" s="66"/>
      <c r="P4577" s="66"/>
      <c r="Q4577" s="66"/>
      <c r="R4577" s="66"/>
      <c r="S4577" s="72"/>
      <c r="T4577" s="72"/>
      <c r="U4577" s="72"/>
      <c r="V4577" s="72"/>
      <c r="W4577" s="72"/>
      <c r="X4577" s="64"/>
      <c r="Y4577" s="64"/>
      <c r="Z4577" s="64"/>
      <c r="AA4577" s="64"/>
      <c r="AB4577" s="64"/>
      <c r="AC4577" s="64"/>
      <c r="AD4577" s="64"/>
      <c r="AE4577" s="64"/>
      <c r="AF4577" s="64"/>
      <c r="AG4577" s="64"/>
      <c r="AH4577" s="64"/>
      <c r="AI4577" s="64"/>
      <c r="AJ4577" s="64"/>
      <c r="AK4577" s="64"/>
      <c r="AL4577" s="64"/>
      <c r="AM4577" s="64"/>
      <c r="AN4577" s="64"/>
      <c r="AO4577" s="64"/>
      <c r="AP4577" s="67" t="str">
        <f>IF($AG4577="","",VLOOKUP($AG4577,Test_Procedure!$A:$F,2,FALSE))</f>
        <v/>
      </c>
      <c r="AQ4577" s="67"/>
      <c r="AR4577" s="67"/>
      <c r="AS4577" s="68"/>
      <c r="AT4577" s="68"/>
      <c r="AU4577" s="68"/>
      <c r="AV4577" s="68"/>
      <c r="AW4577" s="68"/>
      <c r="AX4577" s="68"/>
      <c r="AY4577" s="68"/>
      <c r="AZ4577" s="68"/>
      <c r="BA4577" s="68"/>
      <c r="BB4577" s="68"/>
      <c r="BC4577" s="69" t="str">
        <f t="shared" si="221"/>
        <v/>
      </c>
      <c r="BD4577" s="69"/>
      <c r="BE4577" s="70">
        <f>IF($AG4577="",0,VLOOKUP($AG4577,Test_Procedure!$A:$F,3,FALSE))</f>
        <v>0</v>
      </c>
      <c r="BF4577" s="70"/>
      <c r="BG4577" s="70">
        <f>IF($AG4577="",0,VLOOKUP($AG4577,Test_Procedure!$A:$F,4,FALSE))</f>
        <v>0</v>
      </c>
      <c r="BH4577" s="70"/>
      <c r="BI4577" s="70">
        <f>IF($AG4577="",0,VLOOKUP($AG4577,Test_Procedure!$A:$F,5,FALSE))</f>
        <v>0</v>
      </c>
      <c r="BJ4577" s="70"/>
      <c r="BK4577" s="70">
        <f>IF($AG4577="",0,VLOOKUP($AG4577,Test_Procedure!$A:$F,6,FALSE))</f>
        <v>0</v>
      </c>
      <c r="BL4577" s="70"/>
      <c r="BM4577" s="71"/>
      <c r="BN4577" s="71"/>
      <c r="BO4577" s="71"/>
      <c r="BP4577" s="72"/>
      <c r="BQ4577" s="72"/>
      <c r="BR4577" s="72"/>
      <c r="BS4577" s="72"/>
      <c r="BT4577" s="72"/>
      <c r="BU4577" s="72"/>
      <c r="BV4577" s="72"/>
      <c r="BW4577" s="72"/>
      <c r="BX4577" s="72"/>
      <c r="BY4577" s="72"/>
      <c r="BZ4577" s="72"/>
      <c r="CA4577" s="72"/>
      <c r="CB4577" s="72"/>
      <c r="CC4577" s="72"/>
      <c r="CD4577" s="72"/>
      <c r="CE4577" s="72"/>
      <c r="CF4577" s="72"/>
      <c r="CG4577" s="72"/>
      <c r="CH4577" s="72"/>
      <c r="CI4577" s="72"/>
      <c r="CJ4577" s="72"/>
      <c r="XEX4577" s="56" t="str">
        <f>IF(ISERROR(VLOOKUP('Testing Report'!$G$8,$AG4577:$BD4577,13,FALSE)),"",VLOOKUP('Testing Report'!$G$8,$AG4577:$BD4577,13,FALSE))</f>
        <v/>
      </c>
      <c r="XEY4577" s="56" t="str">
        <f>IF(ISERROR(VLOOKUP('Testing Report'!$G$8,$AG4577:$BD4577,15,FALSE)),"",VLOOKUP('Testing Report'!$G$8,$AG4577:$BD4577,15,FALSE))</f>
        <v/>
      </c>
      <c r="XEZ4577" s="56" t="str">
        <f>IF(COUNTIF($X4577:$X$5000,'Testing Report'!$G$8)=0,"",COUNTIF($X4577:$X$5000,'Testing Report'!$G$8))</f>
        <v/>
      </c>
      <c r="XFA4577" s="56" t="str">
        <f>IF(ISERROR(VLOOKUP('Testing Report'!$G$8,$AG4577:$BD4577,19,FALSE)),"",VLOOKUP('Testing Report'!$G$8,$AG4577:$BD4577,19,FALSE))</f>
        <v/>
      </c>
      <c r="XFB4577" s="56" t="str">
        <f>IF(ISERROR(VLOOKUP('Testing Report'!$G$8,$X4577:$BD4577,32,FALSE)),"",VLOOKUP('Testing Report'!$G$8,$X4577:$BD4577,32,FALSE))</f>
        <v/>
      </c>
      <c r="XFC4577" s="26"/>
      <c r="XFD4577" s="7" t="str">
        <f t="shared" si="219"/>
        <v/>
      </c>
    </row>
    <row r="4578" spans="1:88 16378:16384" ht="15" customHeight="1">
      <c r="A4578" s="65" t="str">
        <f t="shared" si="220"/>
        <v/>
      </c>
      <c r="B4578" s="65"/>
      <c r="C4578" s="66"/>
      <c r="D4578" s="66"/>
      <c r="E4578" s="66"/>
      <c r="F4578" s="66"/>
      <c r="G4578" s="66"/>
      <c r="H4578" s="66"/>
      <c r="I4578" s="66"/>
      <c r="J4578" s="66"/>
      <c r="K4578" s="66"/>
      <c r="L4578" s="66"/>
      <c r="M4578" s="66"/>
      <c r="N4578" s="66"/>
      <c r="O4578" s="66"/>
      <c r="P4578" s="66"/>
      <c r="Q4578" s="66"/>
      <c r="R4578" s="66"/>
      <c r="S4578" s="72"/>
      <c r="T4578" s="72"/>
      <c r="U4578" s="72"/>
      <c r="V4578" s="72"/>
      <c r="W4578" s="72"/>
      <c r="X4578" s="64"/>
      <c r="Y4578" s="64"/>
      <c r="Z4578" s="64"/>
      <c r="AA4578" s="64"/>
      <c r="AB4578" s="64"/>
      <c r="AC4578" s="64"/>
      <c r="AD4578" s="64"/>
      <c r="AE4578" s="64"/>
      <c r="AF4578" s="64"/>
      <c r="AG4578" s="64"/>
      <c r="AH4578" s="64"/>
      <c r="AI4578" s="64"/>
      <c r="AJ4578" s="64"/>
      <c r="AK4578" s="64"/>
      <c r="AL4578" s="64"/>
      <c r="AM4578" s="64"/>
      <c r="AN4578" s="64"/>
      <c r="AO4578" s="64"/>
      <c r="AP4578" s="67" t="str">
        <f>IF($AG4578="","",VLOOKUP($AG4578,Test_Procedure!$A:$F,2,FALSE))</f>
        <v/>
      </c>
      <c r="AQ4578" s="67"/>
      <c r="AR4578" s="67"/>
      <c r="AS4578" s="68"/>
      <c r="AT4578" s="68"/>
      <c r="AU4578" s="68"/>
      <c r="AV4578" s="68"/>
      <c r="AW4578" s="68"/>
      <c r="AX4578" s="68"/>
      <c r="AY4578" s="68"/>
      <c r="AZ4578" s="68"/>
      <c r="BA4578" s="68"/>
      <c r="BB4578" s="68"/>
      <c r="BC4578" s="69" t="str">
        <f t="shared" si="221"/>
        <v/>
      </c>
      <c r="BD4578" s="69"/>
      <c r="BE4578" s="70">
        <f>IF($AG4578="",0,VLOOKUP($AG4578,Test_Procedure!$A:$F,3,FALSE))</f>
        <v>0</v>
      </c>
      <c r="BF4578" s="70"/>
      <c r="BG4578" s="70">
        <f>IF($AG4578="",0,VLOOKUP($AG4578,Test_Procedure!$A:$F,4,FALSE))</f>
        <v>0</v>
      </c>
      <c r="BH4578" s="70"/>
      <c r="BI4578" s="70">
        <f>IF($AG4578="",0,VLOOKUP($AG4578,Test_Procedure!$A:$F,5,FALSE))</f>
        <v>0</v>
      </c>
      <c r="BJ4578" s="70"/>
      <c r="BK4578" s="70">
        <f>IF($AG4578="",0,VLOOKUP($AG4578,Test_Procedure!$A:$F,6,FALSE))</f>
        <v>0</v>
      </c>
      <c r="BL4578" s="70"/>
      <c r="BM4578" s="71"/>
      <c r="BN4578" s="71"/>
      <c r="BO4578" s="71"/>
      <c r="BP4578" s="72"/>
      <c r="BQ4578" s="72"/>
      <c r="BR4578" s="72"/>
      <c r="BS4578" s="72"/>
      <c r="BT4578" s="72"/>
      <c r="BU4578" s="72"/>
      <c r="BV4578" s="72"/>
      <c r="BW4578" s="72"/>
      <c r="BX4578" s="72"/>
      <c r="BY4578" s="72"/>
      <c r="BZ4578" s="72"/>
      <c r="CA4578" s="72"/>
      <c r="CB4578" s="72"/>
      <c r="CC4578" s="72"/>
      <c r="CD4578" s="72"/>
      <c r="CE4578" s="72"/>
      <c r="CF4578" s="72"/>
      <c r="CG4578" s="72"/>
      <c r="CH4578" s="72"/>
      <c r="CI4578" s="72"/>
      <c r="CJ4578" s="72"/>
      <c r="XEX4578" s="56" t="str">
        <f>IF(ISERROR(VLOOKUP('Testing Report'!$G$8,$AG4578:$BD4578,13,FALSE)),"",VLOOKUP('Testing Report'!$G$8,$AG4578:$BD4578,13,FALSE))</f>
        <v/>
      </c>
      <c r="XEY4578" s="56" t="str">
        <f>IF(ISERROR(VLOOKUP('Testing Report'!$G$8,$AG4578:$BD4578,15,FALSE)),"",VLOOKUP('Testing Report'!$G$8,$AG4578:$BD4578,15,FALSE))</f>
        <v/>
      </c>
      <c r="XEZ4578" s="56" t="str">
        <f>IF(COUNTIF($X4578:$X$5000,'Testing Report'!$G$8)=0,"",COUNTIF($X4578:$X$5000,'Testing Report'!$G$8))</f>
        <v/>
      </c>
      <c r="XFA4578" s="56" t="str">
        <f>IF(ISERROR(VLOOKUP('Testing Report'!$G$8,$AG4578:$BD4578,19,FALSE)),"",VLOOKUP('Testing Report'!$G$8,$AG4578:$BD4578,19,FALSE))</f>
        <v/>
      </c>
      <c r="XFB4578" s="56" t="str">
        <f>IF(ISERROR(VLOOKUP('Testing Report'!$G$8,$X4578:$BD4578,32,FALSE)),"",VLOOKUP('Testing Report'!$G$8,$X4578:$BD4578,32,FALSE))</f>
        <v/>
      </c>
      <c r="XFC4578" s="26"/>
      <c r="XFD4578" s="7" t="str">
        <f t="shared" si="219"/>
        <v/>
      </c>
    </row>
    <row r="4579" spans="1:88 16378:16384" ht="15" customHeight="1">
      <c r="A4579" s="65" t="str">
        <f t="shared" si="220"/>
        <v/>
      </c>
      <c r="B4579" s="65"/>
      <c r="C4579" s="66"/>
      <c r="D4579" s="66"/>
      <c r="E4579" s="66"/>
      <c r="F4579" s="66"/>
      <c r="G4579" s="66"/>
      <c r="H4579" s="66"/>
      <c r="I4579" s="66"/>
      <c r="J4579" s="66"/>
      <c r="K4579" s="66"/>
      <c r="L4579" s="66"/>
      <c r="M4579" s="66"/>
      <c r="N4579" s="66"/>
      <c r="O4579" s="66"/>
      <c r="P4579" s="66"/>
      <c r="Q4579" s="66"/>
      <c r="R4579" s="66"/>
      <c r="S4579" s="72"/>
      <c r="T4579" s="72"/>
      <c r="U4579" s="72"/>
      <c r="V4579" s="72"/>
      <c r="W4579" s="72"/>
      <c r="X4579" s="64"/>
      <c r="Y4579" s="64"/>
      <c r="Z4579" s="64"/>
      <c r="AA4579" s="64"/>
      <c r="AB4579" s="64"/>
      <c r="AC4579" s="64"/>
      <c r="AD4579" s="64"/>
      <c r="AE4579" s="64"/>
      <c r="AF4579" s="64"/>
      <c r="AG4579" s="64"/>
      <c r="AH4579" s="64"/>
      <c r="AI4579" s="64"/>
      <c r="AJ4579" s="64"/>
      <c r="AK4579" s="64"/>
      <c r="AL4579" s="64"/>
      <c r="AM4579" s="64"/>
      <c r="AN4579" s="64"/>
      <c r="AO4579" s="64"/>
      <c r="AP4579" s="67" t="str">
        <f>IF($AG4579="","",VLOOKUP($AG4579,Test_Procedure!$A:$F,2,FALSE))</f>
        <v/>
      </c>
      <c r="AQ4579" s="67"/>
      <c r="AR4579" s="67"/>
      <c r="AS4579" s="68"/>
      <c r="AT4579" s="68"/>
      <c r="AU4579" s="68"/>
      <c r="AV4579" s="68"/>
      <c r="AW4579" s="68"/>
      <c r="AX4579" s="68"/>
      <c r="AY4579" s="68"/>
      <c r="AZ4579" s="68"/>
      <c r="BA4579" s="68"/>
      <c r="BB4579" s="68"/>
      <c r="BC4579" s="69" t="str">
        <f t="shared" si="221"/>
        <v/>
      </c>
      <c r="BD4579" s="69"/>
      <c r="BE4579" s="70">
        <f>IF($AG4579="",0,VLOOKUP($AG4579,Test_Procedure!$A:$F,3,FALSE))</f>
        <v>0</v>
      </c>
      <c r="BF4579" s="70"/>
      <c r="BG4579" s="70">
        <f>IF($AG4579="",0,VLOOKUP($AG4579,Test_Procedure!$A:$F,4,FALSE))</f>
        <v>0</v>
      </c>
      <c r="BH4579" s="70"/>
      <c r="BI4579" s="70">
        <f>IF($AG4579="",0,VLOOKUP($AG4579,Test_Procedure!$A:$F,5,FALSE))</f>
        <v>0</v>
      </c>
      <c r="BJ4579" s="70"/>
      <c r="BK4579" s="70">
        <f>IF($AG4579="",0,VLOOKUP($AG4579,Test_Procedure!$A:$F,6,FALSE))</f>
        <v>0</v>
      </c>
      <c r="BL4579" s="70"/>
      <c r="BM4579" s="71"/>
      <c r="BN4579" s="71"/>
      <c r="BO4579" s="71"/>
      <c r="BP4579" s="72"/>
      <c r="BQ4579" s="72"/>
      <c r="BR4579" s="72"/>
      <c r="BS4579" s="72"/>
      <c r="BT4579" s="72"/>
      <c r="BU4579" s="72"/>
      <c r="BV4579" s="72"/>
      <c r="BW4579" s="72"/>
      <c r="BX4579" s="72"/>
      <c r="BY4579" s="72"/>
      <c r="BZ4579" s="72"/>
      <c r="CA4579" s="72"/>
      <c r="CB4579" s="72"/>
      <c r="CC4579" s="72"/>
      <c r="CD4579" s="72"/>
      <c r="CE4579" s="72"/>
      <c r="CF4579" s="72"/>
      <c r="CG4579" s="72"/>
      <c r="CH4579" s="72"/>
      <c r="CI4579" s="72"/>
      <c r="CJ4579" s="72"/>
      <c r="XEX4579" s="56" t="str">
        <f>IF(ISERROR(VLOOKUP('Testing Report'!$G$8,$AG4579:$BD4579,13,FALSE)),"",VLOOKUP('Testing Report'!$G$8,$AG4579:$BD4579,13,FALSE))</f>
        <v/>
      </c>
      <c r="XEY4579" s="56" t="str">
        <f>IF(ISERROR(VLOOKUP('Testing Report'!$G$8,$AG4579:$BD4579,15,FALSE)),"",VLOOKUP('Testing Report'!$G$8,$AG4579:$BD4579,15,FALSE))</f>
        <v/>
      </c>
      <c r="XEZ4579" s="56" t="str">
        <f>IF(COUNTIF($X4579:$X$5000,'Testing Report'!$G$8)=0,"",COUNTIF($X4579:$X$5000,'Testing Report'!$G$8))</f>
        <v/>
      </c>
      <c r="XFA4579" s="56" t="str">
        <f>IF(ISERROR(VLOOKUP('Testing Report'!$G$8,$AG4579:$BD4579,19,FALSE)),"",VLOOKUP('Testing Report'!$G$8,$AG4579:$BD4579,19,FALSE))</f>
        <v/>
      </c>
      <c r="XFB4579" s="56" t="str">
        <f>IF(ISERROR(VLOOKUP('Testing Report'!$G$8,$X4579:$BD4579,32,FALSE)),"",VLOOKUP('Testing Report'!$G$8,$X4579:$BD4579,32,FALSE))</f>
        <v/>
      </c>
      <c r="XFC4579" s="26"/>
      <c r="XFD4579" s="7" t="str">
        <f t="shared" si="219"/>
        <v/>
      </c>
    </row>
    <row r="4580" spans="1:88 16378:16384" ht="15" customHeight="1">
      <c r="A4580" s="65" t="str">
        <f t="shared" si="220"/>
        <v/>
      </c>
      <c r="B4580" s="65"/>
      <c r="C4580" s="66"/>
      <c r="D4580" s="66"/>
      <c r="E4580" s="66"/>
      <c r="F4580" s="66"/>
      <c r="G4580" s="66"/>
      <c r="H4580" s="66"/>
      <c r="I4580" s="66"/>
      <c r="J4580" s="66"/>
      <c r="K4580" s="66"/>
      <c r="L4580" s="66"/>
      <c r="M4580" s="66"/>
      <c r="N4580" s="66"/>
      <c r="O4580" s="66"/>
      <c r="P4580" s="66"/>
      <c r="Q4580" s="66"/>
      <c r="R4580" s="66"/>
      <c r="S4580" s="72"/>
      <c r="T4580" s="72"/>
      <c r="U4580" s="72"/>
      <c r="V4580" s="72"/>
      <c r="W4580" s="72"/>
      <c r="X4580" s="64"/>
      <c r="Y4580" s="64"/>
      <c r="Z4580" s="64"/>
      <c r="AA4580" s="64"/>
      <c r="AB4580" s="64"/>
      <c r="AC4580" s="64"/>
      <c r="AD4580" s="64"/>
      <c r="AE4580" s="64"/>
      <c r="AF4580" s="64"/>
      <c r="AG4580" s="64"/>
      <c r="AH4580" s="64"/>
      <c r="AI4580" s="64"/>
      <c r="AJ4580" s="64"/>
      <c r="AK4580" s="64"/>
      <c r="AL4580" s="64"/>
      <c r="AM4580" s="64"/>
      <c r="AN4580" s="64"/>
      <c r="AO4580" s="64"/>
      <c r="AP4580" s="67" t="str">
        <f>IF($AG4580="","",VLOOKUP($AG4580,Test_Procedure!$A:$F,2,FALSE))</f>
        <v/>
      </c>
      <c r="AQ4580" s="67"/>
      <c r="AR4580" s="67"/>
      <c r="AS4580" s="68"/>
      <c r="AT4580" s="68"/>
      <c r="AU4580" s="68"/>
      <c r="AV4580" s="68"/>
      <c r="AW4580" s="68"/>
      <c r="AX4580" s="68"/>
      <c r="AY4580" s="68"/>
      <c r="AZ4580" s="68"/>
      <c r="BA4580" s="68"/>
      <c r="BB4580" s="68"/>
      <c r="BC4580" s="69" t="str">
        <f t="shared" si="221"/>
        <v/>
      </c>
      <c r="BD4580" s="69"/>
      <c r="BE4580" s="70">
        <f>IF($AG4580="",0,VLOOKUP($AG4580,Test_Procedure!$A:$F,3,FALSE))</f>
        <v>0</v>
      </c>
      <c r="BF4580" s="70"/>
      <c r="BG4580" s="70">
        <f>IF($AG4580="",0,VLOOKUP($AG4580,Test_Procedure!$A:$F,4,FALSE))</f>
        <v>0</v>
      </c>
      <c r="BH4580" s="70"/>
      <c r="BI4580" s="70">
        <f>IF($AG4580="",0,VLOOKUP($AG4580,Test_Procedure!$A:$F,5,FALSE))</f>
        <v>0</v>
      </c>
      <c r="BJ4580" s="70"/>
      <c r="BK4580" s="70">
        <f>IF($AG4580="",0,VLOOKUP($AG4580,Test_Procedure!$A:$F,6,FALSE))</f>
        <v>0</v>
      </c>
      <c r="BL4580" s="70"/>
      <c r="BM4580" s="71"/>
      <c r="BN4580" s="71"/>
      <c r="BO4580" s="71"/>
      <c r="BP4580" s="72"/>
      <c r="BQ4580" s="72"/>
      <c r="BR4580" s="72"/>
      <c r="BS4580" s="72"/>
      <c r="BT4580" s="72"/>
      <c r="BU4580" s="72"/>
      <c r="BV4580" s="72"/>
      <c r="BW4580" s="72"/>
      <c r="BX4580" s="72"/>
      <c r="BY4580" s="72"/>
      <c r="BZ4580" s="72"/>
      <c r="CA4580" s="72"/>
      <c r="CB4580" s="72"/>
      <c r="CC4580" s="72"/>
      <c r="CD4580" s="72"/>
      <c r="CE4580" s="72"/>
      <c r="CF4580" s="72"/>
      <c r="CG4580" s="72"/>
      <c r="CH4580" s="72"/>
      <c r="CI4580" s="72"/>
      <c r="CJ4580" s="72"/>
      <c r="XEX4580" s="56" t="str">
        <f>IF(ISERROR(VLOOKUP('Testing Report'!$G$8,$AG4580:$BD4580,13,FALSE)),"",VLOOKUP('Testing Report'!$G$8,$AG4580:$BD4580,13,FALSE))</f>
        <v/>
      </c>
      <c r="XEY4580" s="56" t="str">
        <f>IF(ISERROR(VLOOKUP('Testing Report'!$G$8,$AG4580:$BD4580,15,FALSE)),"",VLOOKUP('Testing Report'!$G$8,$AG4580:$BD4580,15,FALSE))</f>
        <v/>
      </c>
      <c r="XEZ4580" s="56" t="str">
        <f>IF(COUNTIF($X4580:$X$5000,'Testing Report'!$G$8)=0,"",COUNTIF($X4580:$X$5000,'Testing Report'!$G$8))</f>
        <v/>
      </c>
      <c r="XFA4580" s="56" t="str">
        <f>IF(ISERROR(VLOOKUP('Testing Report'!$G$8,$AG4580:$BD4580,19,FALSE)),"",VLOOKUP('Testing Report'!$G$8,$AG4580:$BD4580,19,FALSE))</f>
        <v/>
      </c>
      <c r="XFB4580" s="56" t="str">
        <f>IF(ISERROR(VLOOKUP('Testing Report'!$G$8,$X4580:$BD4580,32,FALSE)),"",VLOOKUP('Testing Report'!$G$8,$X4580:$BD4580,32,FALSE))</f>
        <v/>
      </c>
      <c r="XFC4580" s="26"/>
      <c r="XFD4580" s="7" t="str">
        <f t="shared" si="219"/>
        <v/>
      </c>
    </row>
    <row r="4581" spans="1:88 16378:16384" ht="15" customHeight="1">
      <c r="A4581" s="65" t="str">
        <f t="shared" si="220"/>
        <v/>
      </c>
      <c r="B4581" s="65"/>
      <c r="C4581" s="66"/>
      <c r="D4581" s="66"/>
      <c r="E4581" s="66"/>
      <c r="F4581" s="66"/>
      <c r="G4581" s="66"/>
      <c r="H4581" s="66"/>
      <c r="I4581" s="66"/>
      <c r="J4581" s="66"/>
      <c r="K4581" s="66"/>
      <c r="L4581" s="66"/>
      <c r="M4581" s="66"/>
      <c r="N4581" s="66"/>
      <c r="O4581" s="66"/>
      <c r="P4581" s="66"/>
      <c r="Q4581" s="66"/>
      <c r="R4581" s="66"/>
      <c r="S4581" s="72"/>
      <c r="T4581" s="72"/>
      <c r="U4581" s="72"/>
      <c r="V4581" s="72"/>
      <c r="W4581" s="72"/>
      <c r="X4581" s="64"/>
      <c r="Y4581" s="64"/>
      <c r="Z4581" s="64"/>
      <c r="AA4581" s="64"/>
      <c r="AB4581" s="64"/>
      <c r="AC4581" s="64"/>
      <c r="AD4581" s="64"/>
      <c r="AE4581" s="64"/>
      <c r="AF4581" s="64"/>
      <c r="AG4581" s="64"/>
      <c r="AH4581" s="64"/>
      <c r="AI4581" s="64"/>
      <c r="AJ4581" s="64"/>
      <c r="AK4581" s="64"/>
      <c r="AL4581" s="64"/>
      <c r="AM4581" s="64"/>
      <c r="AN4581" s="64"/>
      <c r="AO4581" s="64"/>
      <c r="AP4581" s="67" t="str">
        <f>IF($AG4581="","",VLOOKUP($AG4581,Test_Procedure!$A:$F,2,FALSE))</f>
        <v/>
      </c>
      <c r="AQ4581" s="67"/>
      <c r="AR4581" s="67"/>
      <c r="AS4581" s="68"/>
      <c r="AT4581" s="68"/>
      <c r="AU4581" s="68"/>
      <c r="AV4581" s="68"/>
      <c r="AW4581" s="68"/>
      <c r="AX4581" s="68"/>
      <c r="AY4581" s="68"/>
      <c r="AZ4581" s="68"/>
      <c r="BA4581" s="68"/>
      <c r="BB4581" s="68"/>
      <c r="BC4581" s="69" t="str">
        <f t="shared" si="221"/>
        <v/>
      </c>
      <c r="BD4581" s="69"/>
      <c r="BE4581" s="70">
        <f>IF($AG4581="",0,VLOOKUP($AG4581,Test_Procedure!$A:$F,3,FALSE))</f>
        <v>0</v>
      </c>
      <c r="BF4581" s="70"/>
      <c r="BG4581" s="70">
        <f>IF($AG4581="",0,VLOOKUP($AG4581,Test_Procedure!$A:$F,4,FALSE))</f>
        <v>0</v>
      </c>
      <c r="BH4581" s="70"/>
      <c r="BI4581" s="70">
        <f>IF($AG4581="",0,VLOOKUP($AG4581,Test_Procedure!$A:$F,5,FALSE))</f>
        <v>0</v>
      </c>
      <c r="BJ4581" s="70"/>
      <c r="BK4581" s="70">
        <f>IF($AG4581="",0,VLOOKUP($AG4581,Test_Procedure!$A:$F,6,FALSE))</f>
        <v>0</v>
      </c>
      <c r="BL4581" s="70"/>
      <c r="BM4581" s="71"/>
      <c r="BN4581" s="71"/>
      <c r="BO4581" s="71"/>
      <c r="BP4581" s="72"/>
      <c r="BQ4581" s="72"/>
      <c r="BR4581" s="72"/>
      <c r="BS4581" s="72"/>
      <c r="BT4581" s="72"/>
      <c r="BU4581" s="72"/>
      <c r="BV4581" s="72"/>
      <c r="BW4581" s="72"/>
      <c r="BX4581" s="72"/>
      <c r="BY4581" s="72"/>
      <c r="BZ4581" s="72"/>
      <c r="CA4581" s="72"/>
      <c r="CB4581" s="72"/>
      <c r="CC4581" s="72"/>
      <c r="CD4581" s="72"/>
      <c r="CE4581" s="72"/>
      <c r="CF4581" s="72"/>
      <c r="CG4581" s="72"/>
      <c r="CH4581" s="72"/>
      <c r="CI4581" s="72"/>
      <c r="CJ4581" s="72"/>
      <c r="XEX4581" s="56" t="str">
        <f>IF(ISERROR(VLOOKUP('Testing Report'!$G$8,$AG4581:$BD4581,13,FALSE)),"",VLOOKUP('Testing Report'!$G$8,$AG4581:$BD4581,13,FALSE))</f>
        <v/>
      </c>
      <c r="XEY4581" s="56" t="str">
        <f>IF(ISERROR(VLOOKUP('Testing Report'!$G$8,$AG4581:$BD4581,15,FALSE)),"",VLOOKUP('Testing Report'!$G$8,$AG4581:$BD4581,15,FALSE))</f>
        <v/>
      </c>
      <c r="XEZ4581" s="56" t="str">
        <f>IF(COUNTIF($X4581:$X$5000,'Testing Report'!$G$8)=0,"",COUNTIF($X4581:$X$5000,'Testing Report'!$G$8))</f>
        <v/>
      </c>
      <c r="XFA4581" s="56" t="str">
        <f>IF(ISERROR(VLOOKUP('Testing Report'!$G$8,$AG4581:$BD4581,19,FALSE)),"",VLOOKUP('Testing Report'!$G$8,$AG4581:$BD4581,19,FALSE))</f>
        <v/>
      </c>
      <c r="XFB4581" s="56" t="str">
        <f>IF(ISERROR(VLOOKUP('Testing Report'!$G$8,$X4581:$BD4581,32,FALSE)),"",VLOOKUP('Testing Report'!$G$8,$X4581:$BD4581,32,FALSE))</f>
        <v/>
      </c>
      <c r="XFC4581" s="26"/>
      <c r="XFD4581" s="7" t="str">
        <f t="shared" si="219"/>
        <v/>
      </c>
    </row>
    <row r="4582" spans="1:88 16378:16384" ht="15" customHeight="1">
      <c r="A4582" s="65" t="str">
        <f t="shared" si="220"/>
        <v/>
      </c>
      <c r="B4582" s="65"/>
      <c r="C4582" s="66"/>
      <c r="D4582" s="66"/>
      <c r="E4582" s="66"/>
      <c r="F4582" s="66"/>
      <c r="G4582" s="66"/>
      <c r="H4582" s="66"/>
      <c r="I4582" s="66"/>
      <c r="J4582" s="66"/>
      <c r="K4582" s="66"/>
      <c r="L4582" s="66"/>
      <c r="M4582" s="66"/>
      <c r="N4582" s="66"/>
      <c r="O4582" s="66"/>
      <c r="P4582" s="66"/>
      <c r="Q4582" s="66"/>
      <c r="R4582" s="66"/>
      <c r="S4582" s="72"/>
      <c r="T4582" s="72"/>
      <c r="U4582" s="72"/>
      <c r="V4582" s="72"/>
      <c r="W4582" s="72"/>
      <c r="X4582" s="64"/>
      <c r="Y4582" s="64"/>
      <c r="Z4582" s="64"/>
      <c r="AA4582" s="64"/>
      <c r="AB4582" s="64"/>
      <c r="AC4582" s="64"/>
      <c r="AD4582" s="64"/>
      <c r="AE4582" s="64"/>
      <c r="AF4582" s="64"/>
      <c r="AG4582" s="64"/>
      <c r="AH4582" s="64"/>
      <c r="AI4582" s="64"/>
      <c r="AJ4582" s="64"/>
      <c r="AK4582" s="64"/>
      <c r="AL4582" s="64"/>
      <c r="AM4582" s="64"/>
      <c r="AN4582" s="64"/>
      <c r="AO4582" s="64"/>
      <c r="AP4582" s="67" t="str">
        <f>IF($AG4582="","",VLOOKUP($AG4582,Test_Procedure!$A:$F,2,FALSE))</f>
        <v/>
      </c>
      <c r="AQ4582" s="67"/>
      <c r="AR4582" s="67"/>
      <c r="AS4582" s="68"/>
      <c r="AT4582" s="68"/>
      <c r="AU4582" s="68"/>
      <c r="AV4582" s="68"/>
      <c r="AW4582" s="68"/>
      <c r="AX4582" s="68"/>
      <c r="AY4582" s="68"/>
      <c r="AZ4582" s="68"/>
      <c r="BA4582" s="68"/>
      <c r="BB4582" s="68"/>
      <c r="BC4582" s="69" t="str">
        <f t="shared" si="221"/>
        <v/>
      </c>
      <c r="BD4582" s="69"/>
      <c r="BE4582" s="70">
        <f>IF($AG4582="",0,VLOOKUP($AG4582,Test_Procedure!$A:$F,3,FALSE))</f>
        <v>0</v>
      </c>
      <c r="BF4582" s="70"/>
      <c r="BG4582" s="70">
        <f>IF($AG4582="",0,VLOOKUP($AG4582,Test_Procedure!$A:$F,4,FALSE))</f>
        <v>0</v>
      </c>
      <c r="BH4582" s="70"/>
      <c r="BI4582" s="70">
        <f>IF($AG4582="",0,VLOOKUP($AG4582,Test_Procedure!$A:$F,5,FALSE))</f>
        <v>0</v>
      </c>
      <c r="BJ4582" s="70"/>
      <c r="BK4582" s="70">
        <f>IF($AG4582="",0,VLOOKUP($AG4582,Test_Procedure!$A:$F,6,FALSE))</f>
        <v>0</v>
      </c>
      <c r="BL4582" s="70"/>
      <c r="BM4582" s="71"/>
      <c r="BN4582" s="71"/>
      <c r="BO4582" s="71"/>
      <c r="BP4582" s="72"/>
      <c r="BQ4582" s="72"/>
      <c r="BR4582" s="72"/>
      <c r="BS4582" s="72"/>
      <c r="BT4582" s="72"/>
      <c r="BU4582" s="72"/>
      <c r="BV4582" s="72"/>
      <c r="BW4582" s="72"/>
      <c r="BX4582" s="72"/>
      <c r="BY4582" s="72"/>
      <c r="BZ4582" s="72"/>
      <c r="CA4582" s="72"/>
      <c r="CB4582" s="72"/>
      <c r="CC4582" s="72"/>
      <c r="CD4582" s="72"/>
      <c r="CE4582" s="72"/>
      <c r="CF4582" s="72"/>
      <c r="CG4582" s="72"/>
      <c r="CH4582" s="72"/>
      <c r="CI4582" s="72"/>
      <c r="CJ4582" s="72"/>
      <c r="XEX4582" s="56" t="str">
        <f>IF(ISERROR(VLOOKUP('Testing Report'!$G$8,$AG4582:$BD4582,13,FALSE)),"",VLOOKUP('Testing Report'!$G$8,$AG4582:$BD4582,13,FALSE))</f>
        <v/>
      </c>
      <c r="XEY4582" s="56" t="str">
        <f>IF(ISERROR(VLOOKUP('Testing Report'!$G$8,$AG4582:$BD4582,15,FALSE)),"",VLOOKUP('Testing Report'!$G$8,$AG4582:$BD4582,15,FALSE))</f>
        <v/>
      </c>
      <c r="XEZ4582" s="56" t="str">
        <f>IF(COUNTIF($X4582:$X$5000,'Testing Report'!$G$8)=0,"",COUNTIF($X4582:$X$5000,'Testing Report'!$G$8))</f>
        <v/>
      </c>
      <c r="XFA4582" s="56" t="str">
        <f>IF(ISERROR(VLOOKUP('Testing Report'!$G$8,$AG4582:$BD4582,19,FALSE)),"",VLOOKUP('Testing Report'!$G$8,$AG4582:$BD4582,19,FALSE))</f>
        <v/>
      </c>
      <c r="XFB4582" s="56" t="str">
        <f>IF(ISERROR(VLOOKUP('Testing Report'!$G$8,$X4582:$BD4582,32,FALSE)),"",VLOOKUP('Testing Report'!$G$8,$X4582:$BD4582,32,FALSE))</f>
        <v/>
      </c>
      <c r="XFC4582" s="26"/>
      <c r="XFD4582" s="7" t="str">
        <f t="shared" si="219"/>
        <v/>
      </c>
    </row>
    <row r="4583" spans="1:88 16378:16384" ht="15" customHeight="1">
      <c r="A4583" s="65" t="str">
        <f t="shared" si="220"/>
        <v/>
      </c>
      <c r="B4583" s="65"/>
      <c r="C4583" s="66"/>
      <c r="D4583" s="66"/>
      <c r="E4583" s="66"/>
      <c r="F4583" s="66"/>
      <c r="G4583" s="66"/>
      <c r="H4583" s="66"/>
      <c r="I4583" s="66"/>
      <c r="J4583" s="66"/>
      <c r="K4583" s="66"/>
      <c r="L4583" s="66"/>
      <c r="M4583" s="66"/>
      <c r="N4583" s="66"/>
      <c r="O4583" s="66"/>
      <c r="P4583" s="66"/>
      <c r="Q4583" s="66"/>
      <c r="R4583" s="66"/>
      <c r="S4583" s="72"/>
      <c r="T4583" s="72"/>
      <c r="U4583" s="72"/>
      <c r="V4583" s="72"/>
      <c r="W4583" s="72"/>
      <c r="X4583" s="64"/>
      <c r="Y4583" s="64"/>
      <c r="Z4583" s="64"/>
      <c r="AA4583" s="64"/>
      <c r="AB4583" s="64"/>
      <c r="AC4583" s="64"/>
      <c r="AD4583" s="64"/>
      <c r="AE4583" s="64"/>
      <c r="AF4583" s="64"/>
      <c r="AG4583" s="64"/>
      <c r="AH4583" s="64"/>
      <c r="AI4583" s="64"/>
      <c r="AJ4583" s="64"/>
      <c r="AK4583" s="64"/>
      <c r="AL4583" s="64"/>
      <c r="AM4583" s="64"/>
      <c r="AN4583" s="64"/>
      <c r="AO4583" s="64"/>
      <c r="AP4583" s="67" t="str">
        <f>IF($AG4583="","",VLOOKUP($AG4583,Test_Procedure!$A:$F,2,FALSE))</f>
        <v/>
      </c>
      <c r="AQ4583" s="67"/>
      <c r="AR4583" s="67"/>
      <c r="AS4583" s="68"/>
      <c r="AT4583" s="68"/>
      <c r="AU4583" s="68"/>
      <c r="AV4583" s="68"/>
      <c r="AW4583" s="68"/>
      <c r="AX4583" s="68"/>
      <c r="AY4583" s="68"/>
      <c r="AZ4583" s="68"/>
      <c r="BA4583" s="68"/>
      <c r="BB4583" s="68"/>
      <c r="BC4583" s="69" t="str">
        <f t="shared" si="221"/>
        <v/>
      </c>
      <c r="BD4583" s="69"/>
      <c r="BE4583" s="70">
        <f>IF($AG4583="",0,VLOOKUP($AG4583,Test_Procedure!$A:$F,3,FALSE))</f>
        <v>0</v>
      </c>
      <c r="BF4583" s="70"/>
      <c r="BG4583" s="70">
        <f>IF($AG4583="",0,VLOOKUP($AG4583,Test_Procedure!$A:$F,4,FALSE))</f>
        <v>0</v>
      </c>
      <c r="BH4583" s="70"/>
      <c r="BI4583" s="70">
        <f>IF($AG4583="",0,VLOOKUP($AG4583,Test_Procedure!$A:$F,5,FALSE))</f>
        <v>0</v>
      </c>
      <c r="BJ4583" s="70"/>
      <c r="BK4583" s="70">
        <f>IF($AG4583="",0,VLOOKUP($AG4583,Test_Procedure!$A:$F,6,FALSE))</f>
        <v>0</v>
      </c>
      <c r="BL4583" s="70"/>
      <c r="BM4583" s="71"/>
      <c r="BN4583" s="71"/>
      <c r="BO4583" s="71"/>
      <c r="BP4583" s="72"/>
      <c r="BQ4583" s="72"/>
      <c r="BR4583" s="72"/>
      <c r="BS4583" s="72"/>
      <c r="BT4583" s="72"/>
      <c r="BU4583" s="72"/>
      <c r="BV4583" s="72"/>
      <c r="BW4583" s="72"/>
      <c r="BX4583" s="72"/>
      <c r="BY4583" s="72"/>
      <c r="BZ4583" s="72"/>
      <c r="CA4583" s="72"/>
      <c r="CB4583" s="72"/>
      <c r="CC4583" s="72"/>
      <c r="CD4583" s="72"/>
      <c r="CE4583" s="72"/>
      <c r="CF4583" s="72"/>
      <c r="CG4583" s="72"/>
      <c r="CH4583" s="72"/>
      <c r="CI4583" s="72"/>
      <c r="CJ4583" s="72"/>
      <c r="XEX4583" s="56" t="str">
        <f>IF(ISERROR(VLOOKUP('Testing Report'!$G$8,$AG4583:$BD4583,13,FALSE)),"",VLOOKUP('Testing Report'!$G$8,$AG4583:$BD4583,13,FALSE))</f>
        <v/>
      </c>
      <c r="XEY4583" s="56" t="str">
        <f>IF(ISERROR(VLOOKUP('Testing Report'!$G$8,$AG4583:$BD4583,15,FALSE)),"",VLOOKUP('Testing Report'!$G$8,$AG4583:$BD4583,15,FALSE))</f>
        <v/>
      </c>
      <c r="XEZ4583" s="56" t="str">
        <f>IF(COUNTIF($X4583:$X$5000,'Testing Report'!$G$8)=0,"",COUNTIF($X4583:$X$5000,'Testing Report'!$G$8))</f>
        <v/>
      </c>
      <c r="XFA4583" s="56" t="str">
        <f>IF(ISERROR(VLOOKUP('Testing Report'!$G$8,$AG4583:$BD4583,19,FALSE)),"",VLOOKUP('Testing Report'!$G$8,$AG4583:$BD4583,19,FALSE))</f>
        <v/>
      </c>
      <c r="XFB4583" s="56" t="str">
        <f>IF(ISERROR(VLOOKUP('Testing Report'!$G$8,$X4583:$BD4583,32,FALSE)),"",VLOOKUP('Testing Report'!$G$8,$X4583:$BD4583,32,FALSE))</f>
        <v/>
      </c>
      <c r="XFC4583" s="26"/>
      <c r="XFD4583" s="7" t="str">
        <f t="shared" si="219"/>
        <v/>
      </c>
    </row>
    <row r="4584" spans="1:88 16378:16384" ht="15" customHeight="1">
      <c r="A4584" s="65" t="str">
        <f t="shared" si="220"/>
        <v/>
      </c>
      <c r="B4584" s="65"/>
      <c r="C4584" s="66"/>
      <c r="D4584" s="66"/>
      <c r="E4584" s="66"/>
      <c r="F4584" s="66"/>
      <c r="G4584" s="66"/>
      <c r="H4584" s="66"/>
      <c r="I4584" s="66"/>
      <c r="J4584" s="66"/>
      <c r="K4584" s="66"/>
      <c r="L4584" s="66"/>
      <c r="M4584" s="66"/>
      <c r="N4584" s="66"/>
      <c r="O4584" s="66"/>
      <c r="P4584" s="66"/>
      <c r="Q4584" s="66"/>
      <c r="R4584" s="66"/>
      <c r="S4584" s="72"/>
      <c r="T4584" s="72"/>
      <c r="U4584" s="72"/>
      <c r="V4584" s="72"/>
      <c r="W4584" s="72"/>
      <c r="X4584" s="64"/>
      <c r="Y4584" s="64"/>
      <c r="Z4584" s="64"/>
      <c r="AA4584" s="64"/>
      <c r="AB4584" s="64"/>
      <c r="AC4584" s="64"/>
      <c r="AD4584" s="64"/>
      <c r="AE4584" s="64"/>
      <c r="AF4584" s="64"/>
      <c r="AG4584" s="64"/>
      <c r="AH4584" s="64"/>
      <c r="AI4584" s="64"/>
      <c r="AJ4584" s="64"/>
      <c r="AK4584" s="64"/>
      <c r="AL4584" s="64"/>
      <c r="AM4584" s="64"/>
      <c r="AN4584" s="64"/>
      <c r="AO4584" s="64"/>
      <c r="AP4584" s="67" t="str">
        <f>IF($AG4584="","",VLOOKUP($AG4584,Test_Procedure!$A:$F,2,FALSE))</f>
        <v/>
      </c>
      <c r="AQ4584" s="67"/>
      <c r="AR4584" s="67"/>
      <c r="AS4584" s="68"/>
      <c r="AT4584" s="68"/>
      <c r="AU4584" s="68"/>
      <c r="AV4584" s="68"/>
      <c r="AW4584" s="68"/>
      <c r="AX4584" s="68"/>
      <c r="AY4584" s="68"/>
      <c r="AZ4584" s="68"/>
      <c r="BA4584" s="68"/>
      <c r="BB4584" s="68"/>
      <c r="BC4584" s="69" t="str">
        <f t="shared" si="221"/>
        <v/>
      </c>
      <c r="BD4584" s="69"/>
      <c r="BE4584" s="70">
        <f>IF($AG4584="",0,VLOOKUP($AG4584,Test_Procedure!$A:$F,3,FALSE))</f>
        <v>0</v>
      </c>
      <c r="BF4584" s="70"/>
      <c r="BG4584" s="70">
        <f>IF($AG4584="",0,VLOOKUP($AG4584,Test_Procedure!$A:$F,4,FALSE))</f>
        <v>0</v>
      </c>
      <c r="BH4584" s="70"/>
      <c r="BI4584" s="70">
        <f>IF($AG4584="",0,VLOOKUP($AG4584,Test_Procedure!$A:$F,5,FALSE))</f>
        <v>0</v>
      </c>
      <c r="BJ4584" s="70"/>
      <c r="BK4584" s="70">
        <f>IF($AG4584="",0,VLOOKUP($AG4584,Test_Procedure!$A:$F,6,FALSE))</f>
        <v>0</v>
      </c>
      <c r="BL4584" s="70"/>
      <c r="BM4584" s="71"/>
      <c r="BN4584" s="71"/>
      <c r="BO4584" s="71"/>
      <c r="BP4584" s="72"/>
      <c r="BQ4584" s="72"/>
      <c r="BR4584" s="72"/>
      <c r="BS4584" s="72"/>
      <c r="BT4584" s="72"/>
      <c r="BU4584" s="72"/>
      <c r="BV4584" s="72"/>
      <c r="BW4584" s="72"/>
      <c r="BX4584" s="72"/>
      <c r="BY4584" s="72"/>
      <c r="BZ4584" s="72"/>
      <c r="CA4584" s="72"/>
      <c r="CB4584" s="72"/>
      <c r="CC4584" s="72"/>
      <c r="CD4584" s="72"/>
      <c r="CE4584" s="72"/>
      <c r="CF4584" s="72"/>
      <c r="CG4584" s="72"/>
      <c r="CH4584" s="72"/>
      <c r="CI4584" s="72"/>
      <c r="CJ4584" s="72"/>
      <c r="XEX4584" s="56" t="str">
        <f>IF(ISERROR(VLOOKUP('Testing Report'!$G$8,$AG4584:$BD4584,13,FALSE)),"",VLOOKUP('Testing Report'!$G$8,$AG4584:$BD4584,13,FALSE))</f>
        <v/>
      </c>
      <c r="XEY4584" s="56" t="str">
        <f>IF(ISERROR(VLOOKUP('Testing Report'!$G$8,$AG4584:$BD4584,15,FALSE)),"",VLOOKUP('Testing Report'!$G$8,$AG4584:$BD4584,15,FALSE))</f>
        <v/>
      </c>
      <c r="XEZ4584" s="56" t="str">
        <f>IF(COUNTIF($X4584:$X$5000,'Testing Report'!$G$8)=0,"",COUNTIF($X4584:$X$5000,'Testing Report'!$G$8))</f>
        <v/>
      </c>
      <c r="XFA4584" s="56" t="str">
        <f>IF(ISERROR(VLOOKUP('Testing Report'!$G$8,$AG4584:$BD4584,19,FALSE)),"",VLOOKUP('Testing Report'!$G$8,$AG4584:$BD4584,19,FALSE))</f>
        <v/>
      </c>
      <c r="XFB4584" s="56" t="str">
        <f>IF(ISERROR(VLOOKUP('Testing Report'!$G$8,$X4584:$BD4584,32,FALSE)),"",VLOOKUP('Testing Report'!$G$8,$X4584:$BD4584,32,FALSE))</f>
        <v/>
      </c>
      <c r="XFC4584" s="26"/>
      <c r="XFD4584" s="7" t="str">
        <f t="shared" si="219"/>
        <v/>
      </c>
    </row>
    <row r="4585" spans="1:88 16378:16384" ht="15" customHeight="1">
      <c r="A4585" s="65" t="str">
        <f t="shared" si="220"/>
        <v/>
      </c>
      <c r="B4585" s="65"/>
      <c r="C4585" s="66"/>
      <c r="D4585" s="66"/>
      <c r="E4585" s="66"/>
      <c r="F4585" s="66"/>
      <c r="G4585" s="66"/>
      <c r="H4585" s="66"/>
      <c r="I4585" s="66"/>
      <c r="J4585" s="66"/>
      <c r="K4585" s="66"/>
      <c r="L4585" s="66"/>
      <c r="M4585" s="66"/>
      <c r="N4585" s="66"/>
      <c r="O4585" s="66"/>
      <c r="P4585" s="66"/>
      <c r="Q4585" s="66"/>
      <c r="R4585" s="66"/>
      <c r="S4585" s="72"/>
      <c r="T4585" s="72"/>
      <c r="U4585" s="72"/>
      <c r="V4585" s="72"/>
      <c r="W4585" s="72"/>
      <c r="X4585" s="64"/>
      <c r="Y4585" s="64"/>
      <c r="Z4585" s="64"/>
      <c r="AA4585" s="64"/>
      <c r="AB4585" s="64"/>
      <c r="AC4585" s="64"/>
      <c r="AD4585" s="64"/>
      <c r="AE4585" s="64"/>
      <c r="AF4585" s="64"/>
      <c r="AG4585" s="64"/>
      <c r="AH4585" s="64"/>
      <c r="AI4585" s="64"/>
      <c r="AJ4585" s="64"/>
      <c r="AK4585" s="64"/>
      <c r="AL4585" s="64"/>
      <c r="AM4585" s="64"/>
      <c r="AN4585" s="64"/>
      <c r="AO4585" s="64"/>
      <c r="AP4585" s="67" t="str">
        <f>IF($AG4585="","",VLOOKUP($AG4585,Test_Procedure!$A:$F,2,FALSE))</f>
        <v/>
      </c>
      <c r="AQ4585" s="67"/>
      <c r="AR4585" s="67"/>
      <c r="AS4585" s="68"/>
      <c r="AT4585" s="68"/>
      <c r="AU4585" s="68"/>
      <c r="AV4585" s="68"/>
      <c r="AW4585" s="68"/>
      <c r="AX4585" s="68"/>
      <c r="AY4585" s="68"/>
      <c r="AZ4585" s="68"/>
      <c r="BA4585" s="68"/>
      <c r="BB4585" s="68"/>
      <c r="BC4585" s="69" t="str">
        <f t="shared" si="221"/>
        <v/>
      </c>
      <c r="BD4585" s="69"/>
      <c r="BE4585" s="70">
        <f>IF($AG4585="",0,VLOOKUP($AG4585,Test_Procedure!$A:$F,3,FALSE))</f>
        <v>0</v>
      </c>
      <c r="BF4585" s="70"/>
      <c r="BG4585" s="70">
        <f>IF($AG4585="",0,VLOOKUP($AG4585,Test_Procedure!$A:$F,4,FALSE))</f>
        <v>0</v>
      </c>
      <c r="BH4585" s="70"/>
      <c r="BI4585" s="70">
        <f>IF($AG4585="",0,VLOOKUP($AG4585,Test_Procedure!$A:$F,5,FALSE))</f>
        <v>0</v>
      </c>
      <c r="BJ4585" s="70"/>
      <c r="BK4585" s="70">
        <f>IF($AG4585="",0,VLOOKUP($AG4585,Test_Procedure!$A:$F,6,FALSE))</f>
        <v>0</v>
      </c>
      <c r="BL4585" s="70"/>
      <c r="BM4585" s="71"/>
      <c r="BN4585" s="71"/>
      <c r="BO4585" s="71"/>
      <c r="BP4585" s="72"/>
      <c r="BQ4585" s="72"/>
      <c r="BR4585" s="72"/>
      <c r="BS4585" s="72"/>
      <c r="BT4585" s="72"/>
      <c r="BU4585" s="72"/>
      <c r="BV4585" s="72"/>
      <c r="BW4585" s="72"/>
      <c r="BX4585" s="72"/>
      <c r="BY4585" s="72"/>
      <c r="BZ4585" s="72"/>
      <c r="CA4585" s="72"/>
      <c r="CB4585" s="72"/>
      <c r="CC4585" s="72"/>
      <c r="CD4585" s="72"/>
      <c r="CE4585" s="72"/>
      <c r="CF4585" s="72"/>
      <c r="CG4585" s="72"/>
      <c r="CH4585" s="72"/>
      <c r="CI4585" s="72"/>
      <c r="CJ4585" s="72"/>
      <c r="XEX4585" s="56" t="str">
        <f>IF(ISERROR(VLOOKUP('Testing Report'!$G$8,$AG4585:$BD4585,13,FALSE)),"",VLOOKUP('Testing Report'!$G$8,$AG4585:$BD4585,13,FALSE))</f>
        <v/>
      </c>
      <c r="XEY4585" s="56" t="str">
        <f>IF(ISERROR(VLOOKUP('Testing Report'!$G$8,$AG4585:$BD4585,15,FALSE)),"",VLOOKUP('Testing Report'!$G$8,$AG4585:$BD4585,15,FALSE))</f>
        <v/>
      </c>
      <c r="XEZ4585" s="56" t="str">
        <f>IF(COUNTIF($X4585:$X$5000,'Testing Report'!$G$8)=0,"",COUNTIF($X4585:$X$5000,'Testing Report'!$G$8))</f>
        <v/>
      </c>
      <c r="XFA4585" s="56" t="str">
        <f>IF(ISERROR(VLOOKUP('Testing Report'!$G$8,$AG4585:$BD4585,19,FALSE)),"",VLOOKUP('Testing Report'!$G$8,$AG4585:$BD4585,19,FALSE))</f>
        <v/>
      </c>
      <c r="XFB4585" s="56" t="str">
        <f>IF(ISERROR(VLOOKUP('Testing Report'!$G$8,$X4585:$BD4585,32,FALSE)),"",VLOOKUP('Testing Report'!$G$8,$X4585:$BD4585,32,FALSE))</f>
        <v/>
      </c>
      <c r="XFC4585" s="26"/>
      <c r="XFD4585" s="7" t="str">
        <f t="shared" ref="XFD4585:XFD4648" si="222">X4585&amp;BM4585</f>
        <v/>
      </c>
    </row>
    <row r="4586" spans="1:88 16378:16384" ht="15" customHeight="1">
      <c r="A4586" s="65" t="str">
        <f t="shared" si="220"/>
        <v/>
      </c>
      <c r="B4586" s="65"/>
      <c r="C4586" s="66"/>
      <c r="D4586" s="66"/>
      <c r="E4586" s="66"/>
      <c r="F4586" s="66"/>
      <c r="G4586" s="66"/>
      <c r="H4586" s="66"/>
      <c r="I4586" s="66"/>
      <c r="J4586" s="66"/>
      <c r="K4586" s="66"/>
      <c r="L4586" s="66"/>
      <c r="M4586" s="66"/>
      <c r="N4586" s="66"/>
      <c r="O4586" s="66"/>
      <c r="P4586" s="66"/>
      <c r="Q4586" s="66"/>
      <c r="R4586" s="66"/>
      <c r="S4586" s="72"/>
      <c r="T4586" s="72"/>
      <c r="U4586" s="72"/>
      <c r="V4586" s="72"/>
      <c r="W4586" s="72"/>
      <c r="X4586" s="64"/>
      <c r="Y4586" s="64"/>
      <c r="Z4586" s="64"/>
      <c r="AA4586" s="64"/>
      <c r="AB4586" s="64"/>
      <c r="AC4586" s="64"/>
      <c r="AD4586" s="64"/>
      <c r="AE4586" s="64"/>
      <c r="AF4586" s="64"/>
      <c r="AG4586" s="64"/>
      <c r="AH4586" s="64"/>
      <c r="AI4586" s="64"/>
      <c r="AJ4586" s="64"/>
      <c r="AK4586" s="64"/>
      <c r="AL4586" s="64"/>
      <c r="AM4586" s="64"/>
      <c r="AN4586" s="64"/>
      <c r="AO4586" s="64"/>
      <c r="AP4586" s="67" t="str">
        <f>IF($AG4586="","",VLOOKUP($AG4586,Test_Procedure!$A:$F,2,FALSE))</f>
        <v/>
      </c>
      <c r="AQ4586" s="67"/>
      <c r="AR4586" s="67"/>
      <c r="AS4586" s="68"/>
      <c r="AT4586" s="68"/>
      <c r="AU4586" s="68"/>
      <c r="AV4586" s="68"/>
      <c r="AW4586" s="68"/>
      <c r="AX4586" s="68"/>
      <c r="AY4586" s="68"/>
      <c r="AZ4586" s="68"/>
      <c r="BA4586" s="68"/>
      <c r="BB4586" s="68"/>
      <c r="BC4586" s="69" t="str">
        <f t="shared" si="221"/>
        <v/>
      </c>
      <c r="BD4586" s="69"/>
      <c r="BE4586" s="70">
        <f>IF($AG4586="",0,VLOOKUP($AG4586,Test_Procedure!$A:$F,3,FALSE))</f>
        <v>0</v>
      </c>
      <c r="BF4586" s="70"/>
      <c r="BG4586" s="70">
        <f>IF($AG4586="",0,VLOOKUP($AG4586,Test_Procedure!$A:$F,4,FALSE))</f>
        <v>0</v>
      </c>
      <c r="BH4586" s="70"/>
      <c r="BI4586" s="70">
        <f>IF($AG4586="",0,VLOOKUP($AG4586,Test_Procedure!$A:$F,5,FALSE))</f>
        <v>0</v>
      </c>
      <c r="BJ4586" s="70"/>
      <c r="BK4586" s="70">
        <f>IF($AG4586="",0,VLOOKUP($AG4586,Test_Procedure!$A:$F,6,FALSE))</f>
        <v>0</v>
      </c>
      <c r="BL4586" s="70"/>
      <c r="BM4586" s="71"/>
      <c r="BN4586" s="71"/>
      <c r="BO4586" s="71"/>
      <c r="BP4586" s="72"/>
      <c r="BQ4586" s="72"/>
      <c r="BR4586" s="72"/>
      <c r="BS4586" s="72"/>
      <c r="BT4586" s="72"/>
      <c r="BU4586" s="72"/>
      <c r="BV4586" s="72"/>
      <c r="BW4586" s="72"/>
      <c r="BX4586" s="72"/>
      <c r="BY4586" s="72"/>
      <c r="BZ4586" s="72"/>
      <c r="CA4586" s="72"/>
      <c r="CB4586" s="72"/>
      <c r="CC4586" s="72"/>
      <c r="CD4586" s="72"/>
      <c r="CE4586" s="72"/>
      <c r="CF4586" s="72"/>
      <c r="CG4586" s="72"/>
      <c r="CH4586" s="72"/>
      <c r="CI4586" s="72"/>
      <c r="CJ4586" s="72"/>
      <c r="XEX4586" s="56" t="str">
        <f>IF(ISERROR(VLOOKUP('Testing Report'!$G$8,$AG4586:$BD4586,13,FALSE)),"",VLOOKUP('Testing Report'!$G$8,$AG4586:$BD4586,13,FALSE))</f>
        <v/>
      </c>
      <c r="XEY4586" s="56" t="str">
        <f>IF(ISERROR(VLOOKUP('Testing Report'!$G$8,$AG4586:$BD4586,15,FALSE)),"",VLOOKUP('Testing Report'!$G$8,$AG4586:$BD4586,15,FALSE))</f>
        <v/>
      </c>
      <c r="XEZ4586" s="56" t="str">
        <f>IF(COUNTIF($X4586:$X$5000,'Testing Report'!$G$8)=0,"",COUNTIF($X4586:$X$5000,'Testing Report'!$G$8))</f>
        <v/>
      </c>
      <c r="XFA4586" s="56" t="str">
        <f>IF(ISERROR(VLOOKUP('Testing Report'!$G$8,$AG4586:$BD4586,19,FALSE)),"",VLOOKUP('Testing Report'!$G$8,$AG4586:$BD4586,19,FALSE))</f>
        <v/>
      </c>
      <c r="XFB4586" s="56" t="str">
        <f>IF(ISERROR(VLOOKUP('Testing Report'!$G$8,$X4586:$BD4586,32,FALSE)),"",VLOOKUP('Testing Report'!$G$8,$X4586:$BD4586,32,FALSE))</f>
        <v/>
      </c>
      <c r="XFC4586" s="26"/>
      <c r="XFD4586" s="7" t="str">
        <f t="shared" si="222"/>
        <v/>
      </c>
    </row>
    <row r="4587" spans="1:88 16378:16384" ht="15" customHeight="1">
      <c r="A4587" s="65" t="str">
        <f t="shared" si="220"/>
        <v/>
      </c>
      <c r="B4587" s="65"/>
      <c r="C4587" s="66"/>
      <c r="D4587" s="66"/>
      <c r="E4587" s="66"/>
      <c r="F4587" s="66"/>
      <c r="G4587" s="66"/>
      <c r="H4587" s="66"/>
      <c r="I4587" s="66"/>
      <c r="J4587" s="66"/>
      <c r="K4587" s="66"/>
      <c r="L4587" s="66"/>
      <c r="M4587" s="66"/>
      <c r="N4587" s="66"/>
      <c r="O4587" s="66"/>
      <c r="P4587" s="66"/>
      <c r="Q4587" s="66"/>
      <c r="R4587" s="66"/>
      <c r="S4587" s="72"/>
      <c r="T4587" s="72"/>
      <c r="U4587" s="72"/>
      <c r="V4587" s="72"/>
      <c r="W4587" s="72"/>
      <c r="X4587" s="64"/>
      <c r="Y4587" s="64"/>
      <c r="Z4587" s="64"/>
      <c r="AA4587" s="64"/>
      <c r="AB4587" s="64"/>
      <c r="AC4587" s="64"/>
      <c r="AD4587" s="64"/>
      <c r="AE4587" s="64"/>
      <c r="AF4587" s="64"/>
      <c r="AG4587" s="64"/>
      <c r="AH4587" s="64"/>
      <c r="AI4587" s="64"/>
      <c r="AJ4587" s="64"/>
      <c r="AK4587" s="64"/>
      <c r="AL4587" s="64"/>
      <c r="AM4587" s="64"/>
      <c r="AN4587" s="64"/>
      <c r="AO4587" s="64"/>
      <c r="AP4587" s="67" t="str">
        <f>IF($AG4587="","",VLOOKUP($AG4587,Test_Procedure!$A:$F,2,FALSE))</f>
        <v/>
      </c>
      <c r="AQ4587" s="67"/>
      <c r="AR4587" s="67"/>
      <c r="AS4587" s="68"/>
      <c r="AT4587" s="68"/>
      <c r="AU4587" s="68"/>
      <c r="AV4587" s="68"/>
      <c r="AW4587" s="68"/>
      <c r="AX4587" s="68"/>
      <c r="AY4587" s="68"/>
      <c r="AZ4587" s="68"/>
      <c r="BA4587" s="68"/>
      <c r="BB4587" s="68"/>
      <c r="BC4587" s="69" t="str">
        <f t="shared" si="221"/>
        <v/>
      </c>
      <c r="BD4587" s="69"/>
      <c r="BE4587" s="70">
        <f>IF($AG4587="",0,VLOOKUP($AG4587,Test_Procedure!$A:$F,3,FALSE))</f>
        <v>0</v>
      </c>
      <c r="BF4587" s="70"/>
      <c r="BG4587" s="70">
        <f>IF($AG4587="",0,VLOOKUP($AG4587,Test_Procedure!$A:$F,4,FALSE))</f>
        <v>0</v>
      </c>
      <c r="BH4587" s="70"/>
      <c r="BI4587" s="70">
        <f>IF($AG4587="",0,VLOOKUP($AG4587,Test_Procedure!$A:$F,5,FALSE))</f>
        <v>0</v>
      </c>
      <c r="BJ4587" s="70"/>
      <c r="BK4587" s="70">
        <f>IF($AG4587="",0,VLOOKUP($AG4587,Test_Procedure!$A:$F,6,FALSE))</f>
        <v>0</v>
      </c>
      <c r="BL4587" s="70"/>
      <c r="BM4587" s="71"/>
      <c r="BN4587" s="71"/>
      <c r="BO4587" s="71"/>
      <c r="BP4587" s="72"/>
      <c r="BQ4587" s="72"/>
      <c r="BR4587" s="72"/>
      <c r="BS4587" s="72"/>
      <c r="BT4587" s="72"/>
      <c r="BU4587" s="72"/>
      <c r="BV4587" s="72"/>
      <c r="BW4587" s="72"/>
      <c r="BX4587" s="72"/>
      <c r="BY4587" s="72"/>
      <c r="BZ4587" s="72"/>
      <c r="CA4587" s="72"/>
      <c r="CB4587" s="72"/>
      <c r="CC4587" s="72"/>
      <c r="CD4587" s="72"/>
      <c r="CE4587" s="72"/>
      <c r="CF4587" s="72"/>
      <c r="CG4587" s="72"/>
      <c r="CH4587" s="72"/>
      <c r="CI4587" s="72"/>
      <c r="CJ4587" s="72"/>
      <c r="XEX4587" s="56" t="str">
        <f>IF(ISERROR(VLOOKUP('Testing Report'!$G$8,$AG4587:$BD4587,13,FALSE)),"",VLOOKUP('Testing Report'!$G$8,$AG4587:$BD4587,13,FALSE))</f>
        <v/>
      </c>
      <c r="XEY4587" s="56" t="str">
        <f>IF(ISERROR(VLOOKUP('Testing Report'!$G$8,$AG4587:$BD4587,15,FALSE)),"",VLOOKUP('Testing Report'!$G$8,$AG4587:$BD4587,15,FALSE))</f>
        <v/>
      </c>
      <c r="XEZ4587" s="56" t="str">
        <f>IF(COUNTIF($X4587:$X$5000,'Testing Report'!$G$8)=0,"",COUNTIF($X4587:$X$5000,'Testing Report'!$G$8))</f>
        <v/>
      </c>
      <c r="XFA4587" s="56" t="str">
        <f>IF(ISERROR(VLOOKUP('Testing Report'!$G$8,$AG4587:$BD4587,19,FALSE)),"",VLOOKUP('Testing Report'!$G$8,$AG4587:$BD4587,19,FALSE))</f>
        <v/>
      </c>
      <c r="XFB4587" s="56" t="str">
        <f>IF(ISERROR(VLOOKUP('Testing Report'!$G$8,$X4587:$BD4587,32,FALSE)),"",VLOOKUP('Testing Report'!$G$8,$X4587:$BD4587,32,FALSE))</f>
        <v/>
      </c>
      <c r="XFC4587" s="26"/>
      <c r="XFD4587" s="7" t="str">
        <f t="shared" si="222"/>
        <v/>
      </c>
    </row>
    <row r="4588" spans="1:88 16378:16384" ht="15" customHeight="1">
      <c r="A4588" s="65" t="str">
        <f t="shared" si="220"/>
        <v/>
      </c>
      <c r="B4588" s="65"/>
      <c r="C4588" s="66"/>
      <c r="D4588" s="66"/>
      <c r="E4588" s="66"/>
      <c r="F4588" s="66"/>
      <c r="G4588" s="66"/>
      <c r="H4588" s="66"/>
      <c r="I4588" s="66"/>
      <c r="J4588" s="66"/>
      <c r="K4588" s="66"/>
      <c r="L4588" s="66"/>
      <c r="M4588" s="66"/>
      <c r="N4588" s="66"/>
      <c r="O4588" s="66"/>
      <c r="P4588" s="66"/>
      <c r="Q4588" s="66"/>
      <c r="R4588" s="66"/>
      <c r="S4588" s="72"/>
      <c r="T4588" s="72"/>
      <c r="U4588" s="72"/>
      <c r="V4588" s="72"/>
      <c r="W4588" s="72"/>
      <c r="X4588" s="64"/>
      <c r="Y4588" s="64"/>
      <c r="Z4588" s="64"/>
      <c r="AA4588" s="64"/>
      <c r="AB4588" s="64"/>
      <c r="AC4588" s="64"/>
      <c r="AD4588" s="64"/>
      <c r="AE4588" s="64"/>
      <c r="AF4588" s="64"/>
      <c r="AG4588" s="64"/>
      <c r="AH4588" s="64"/>
      <c r="AI4588" s="64"/>
      <c r="AJ4588" s="64"/>
      <c r="AK4588" s="64"/>
      <c r="AL4588" s="64"/>
      <c r="AM4588" s="64"/>
      <c r="AN4588" s="64"/>
      <c r="AO4588" s="64"/>
      <c r="AP4588" s="67" t="str">
        <f>IF($AG4588="","",VLOOKUP($AG4588,Test_Procedure!$A:$F,2,FALSE))</f>
        <v/>
      </c>
      <c r="AQ4588" s="67"/>
      <c r="AR4588" s="67"/>
      <c r="AS4588" s="68"/>
      <c r="AT4588" s="68"/>
      <c r="AU4588" s="68"/>
      <c r="AV4588" s="68"/>
      <c r="AW4588" s="68"/>
      <c r="AX4588" s="68"/>
      <c r="AY4588" s="68"/>
      <c r="AZ4588" s="68"/>
      <c r="BA4588" s="68"/>
      <c r="BB4588" s="68"/>
      <c r="BC4588" s="69" t="str">
        <f t="shared" si="221"/>
        <v/>
      </c>
      <c r="BD4588" s="69"/>
      <c r="BE4588" s="70">
        <f>IF($AG4588="",0,VLOOKUP($AG4588,Test_Procedure!$A:$F,3,FALSE))</f>
        <v>0</v>
      </c>
      <c r="BF4588" s="70"/>
      <c r="BG4588" s="70">
        <f>IF($AG4588="",0,VLOOKUP($AG4588,Test_Procedure!$A:$F,4,FALSE))</f>
        <v>0</v>
      </c>
      <c r="BH4588" s="70"/>
      <c r="BI4588" s="70">
        <f>IF($AG4588="",0,VLOOKUP($AG4588,Test_Procedure!$A:$F,5,FALSE))</f>
        <v>0</v>
      </c>
      <c r="BJ4588" s="70"/>
      <c r="BK4588" s="70">
        <f>IF($AG4588="",0,VLOOKUP($AG4588,Test_Procedure!$A:$F,6,FALSE))</f>
        <v>0</v>
      </c>
      <c r="BL4588" s="70"/>
      <c r="BM4588" s="71"/>
      <c r="BN4588" s="71"/>
      <c r="BO4588" s="71"/>
      <c r="BP4588" s="72"/>
      <c r="BQ4588" s="72"/>
      <c r="BR4588" s="72"/>
      <c r="BS4588" s="72"/>
      <c r="BT4588" s="72"/>
      <c r="BU4588" s="72"/>
      <c r="BV4588" s="72"/>
      <c r="BW4588" s="72"/>
      <c r="BX4588" s="72"/>
      <c r="BY4588" s="72"/>
      <c r="BZ4588" s="72"/>
      <c r="CA4588" s="72"/>
      <c r="CB4588" s="72"/>
      <c r="CC4588" s="72"/>
      <c r="CD4588" s="72"/>
      <c r="CE4588" s="72"/>
      <c r="CF4588" s="72"/>
      <c r="CG4588" s="72"/>
      <c r="CH4588" s="72"/>
      <c r="CI4588" s="72"/>
      <c r="CJ4588" s="72"/>
      <c r="XEX4588" s="56" t="str">
        <f>IF(ISERROR(VLOOKUP('Testing Report'!$G$8,$AG4588:$BD4588,13,FALSE)),"",VLOOKUP('Testing Report'!$G$8,$AG4588:$BD4588,13,FALSE))</f>
        <v/>
      </c>
      <c r="XEY4588" s="56" t="str">
        <f>IF(ISERROR(VLOOKUP('Testing Report'!$G$8,$AG4588:$BD4588,15,FALSE)),"",VLOOKUP('Testing Report'!$G$8,$AG4588:$BD4588,15,FALSE))</f>
        <v/>
      </c>
      <c r="XEZ4588" s="56" t="str">
        <f>IF(COUNTIF($X4588:$X$5000,'Testing Report'!$G$8)=0,"",COUNTIF($X4588:$X$5000,'Testing Report'!$G$8))</f>
        <v/>
      </c>
      <c r="XFA4588" s="56" t="str">
        <f>IF(ISERROR(VLOOKUP('Testing Report'!$G$8,$AG4588:$BD4588,19,FALSE)),"",VLOOKUP('Testing Report'!$G$8,$AG4588:$BD4588,19,FALSE))</f>
        <v/>
      </c>
      <c r="XFB4588" s="56" t="str">
        <f>IF(ISERROR(VLOOKUP('Testing Report'!$G$8,$X4588:$BD4588,32,FALSE)),"",VLOOKUP('Testing Report'!$G$8,$X4588:$BD4588,32,FALSE))</f>
        <v/>
      </c>
      <c r="XFC4588" s="26"/>
      <c r="XFD4588" s="7" t="str">
        <f t="shared" si="222"/>
        <v/>
      </c>
    </row>
    <row r="4589" spans="1:88 16378:16384" ht="15" customHeight="1">
      <c r="A4589" s="65" t="str">
        <f t="shared" si="220"/>
        <v/>
      </c>
      <c r="B4589" s="65"/>
      <c r="C4589" s="66"/>
      <c r="D4589" s="66"/>
      <c r="E4589" s="66"/>
      <c r="F4589" s="66"/>
      <c r="G4589" s="66"/>
      <c r="H4589" s="66"/>
      <c r="I4589" s="66"/>
      <c r="J4589" s="66"/>
      <c r="K4589" s="66"/>
      <c r="L4589" s="66"/>
      <c r="M4589" s="66"/>
      <c r="N4589" s="66"/>
      <c r="O4589" s="66"/>
      <c r="P4589" s="66"/>
      <c r="Q4589" s="66"/>
      <c r="R4589" s="66"/>
      <c r="S4589" s="72"/>
      <c r="T4589" s="72"/>
      <c r="U4589" s="72"/>
      <c r="V4589" s="72"/>
      <c r="W4589" s="72"/>
      <c r="X4589" s="64"/>
      <c r="Y4589" s="64"/>
      <c r="Z4589" s="64"/>
      <c r="AA4589" s="64"/>
      <c r="AB4589" s="64"/>
      <c r="AC4589" s="64"/>
      <c r="AD4589" s="64"/>
      <c r="AE4589" s="64"/>
      <c r="AF4589" s="64"/>
      <c r="AG4589" s="64"/>
      <c r="AH4589" s="64"/>
      <c r="AI4589" s="64"/>
      <c r="AJ4589" s="64"/>
      <c r="AK4589" s="64"/>
      <c r="AL4589" s="64"/>
      <c r="AM4589" s="64"/>
      <c r="AN4589" s="64"/>
      <c r="AO4589" s="64"/>
      <c r="AP4589" s="67" t="str">
        <f>IF($AG4589="","",VLOOKUP($AG4589,Test_Procedure!$A:$F,2,FALSE))</f>
        <v/>
      </c>
      <c r="AQ4589" s="67"/>
      <c r="AR4589" s="67"/>
      <c r="AS4589" s="68"/>
      <c r="AT4589" s="68"/>
      <c r="AU4589" s="68"/>
      <c r="AV4589" s="68"/>
      <c r="AW4589" s="68"/>
      <c r="AX4589" s="68"/>
      <c r="AY4589" s="68"/>
      <c r="AZ4589" s="68"/>
      <c r="BA4589" s="68"/>
      <c r="BB4589" s="68"/>
      <c r="BC4589" s="69" t="str">
        <f t="shared" si="221"/>
        <v/>
      </c>
      <c r="BD4589" s="69"/>
      <c r="BE4589" s="70">
        <f>IF($AG4589="",0,VLOOKUP($AG4589,Test_Procedure!$A:$F,3,FALSE))</f>
        <v>0</v>
      </c>
      <c r="BF4589" s="70"/>
      <c r="BG4589" s="70">
        <f>IF($AG4589="",0,VLOOKUP($AG4589,Test_Procedure!$A:$F,4,FALSE))</f>
        <v>0</v>
      </c>
      <c r="BH4589" s="70"/>
      <c r="BI4589" s="70">
        <f>IF($AG4589="",0,VLOOKUP($AG4589,Test_Procedure!$A:$F,5,FALSE))</f>
        <v>0</v>
      </c>
      <c r="BJ4589" s="70"/>
      <c r="BK4589" s="70">
        <f>IF($AG4589="",0,VLOOKUP($AG4589,Test_Procedure!$A:$F,6,FALSE))</f>
        <v>0</v>
      </c>
      <c r="BL4589" s="70"/>
      <c r="BM4589" s="71"/>
      <c r="BN4589" s="71"/>
      <c r="BO4589" s="71"/>
      <c r="BP4589" s="72"/>
      <c r="BQ4589" s="72"/>
      <c r="BR4589" s="72"/>
      <c r="BS4589" s="72"/>
      <c r="BT4589" s="72"/>
      <c r="BU4589" s="72"/>
      <c r="BV4589" s="72"/>
      <c r="BW4589" s="72"/>
      <c r="BX4589" s="72"/>
      <c r="BY4589" s="72"/>
      <c r="BZ4589" s="72"/>
      <c r="CA4589" s="72"/>
      <c r="CB4589" s="72"/>
      <c r="CC4589" s="72"/>
      <c r="CD4589" s="72"/>
      <c r="CE4589" s="72"/>
      <c r="CF4589" s="72"/>
      <c r="CG4589" s="72"/>
      <c r="CH4589" s="72"/>
      <c r="CI4589" s="72"/>
      <c r="CJ4589" s="72"/>
      <c r="XEX4589" s="56" t="str">
        <f>IF(ISERROR(VLOOKUP('Testing Report'!$G$8,$AG4589:$BD4589,13,FALSE)),"",VLOOKUP('Testing Report'!$G$8,$AG4589:$BD4589,13,FALSE))</f>
        <v/>
      </c>
      <c r="XEY4589" s="56" t="str">
        <f>IF(ISERROR(VLOOKUP('Testing Report'!$G$8,$AG4589:$BD4589,15,FALSE)),"",VLOOKUP('Testing Report'!$G$8,$AG4589:$BD4589,15,FALSE))</f>
        <v/>
      </c>
      <c r="XEZ4589" s="56" t="str">
        <f>IF(COUNTIF($X4589:$X$5000,'Testing Report'!$G$8)=0,"",COUNTIF($X4589:$X$5000,'Testing Report'!$G$8))</f>
        <v/>
      </c>
      <c r="XFA4589" s="56" t="str">
        <f>IF(ISERROR(VLOOKUP('Testing Report'!$G$8,$AG4589:$BD4589,19,FALSE)),"",VLOOKUP('Testing Report'!$G$8,$AG4589:$BD4589,19,FALSE))</f>
        <v/>
      </c>
      <c r="XFB4589" s="56" t="str">
        <f>IF(ISERROR(VLOOKUP('Testing Report'!$G$8,$X4589:$BD4589,32,FALSE)),"",VLOOKUP('Testing Report'!$G$8,$X4589:$BD4589,32,FALSE))</f>
        <v/>
      </c>
      <c r="XFC4589" s="26"/>
      <c r="XFD4589" s="7" t="str">
        <f t="shared" si="222"/>
        <v/>
      </c>
    </row>
    <row r="4590" spans="1:88 16378:16384" ht="15" customHeight="1">
      <c r="A4590" s="65" t="str">
        <f t="shared" si="220"/>
        <v/>
      </c>
      <c r="B4590" s="65"/>
      <c r="C4590" s="66"/>
      <c r="D4590" s="66"/>
      <c r="E4590" s="66"/>
      <c r="F4590" s="66"/>
      <c r="G4590" s="66"/>
      <c r="H4590" s="66"/>
      <c r="I4590" s="66"/>
      <c r="J4590" s="66"/>
      <c r="K4590" s="66"/>
      <c r="L4590" s="66"/>
      <c r="M4590" s="66"/>
      <c r="N4590" s="66"/>
      <c r="O4590" s="66"/>
      <c r="P4590" s="66"/>
      <c r="Q4590" s="66"/>
      <c r="R4590" s="66"/>
      <c r="S4590" s="72"/>
      <c r="T4590" s="72"/>
      <c r="U4590" s="72"/>
      <c r="V4590" s="72"/>
      <c r="W4590" s="72"/>
      <c r="X4590" s="64"/>
      <c r="Y4590" s="64"/>
      <c r="Z4590" s="64"/>
      <c r="AA4590" s="64"/>
      <c r="AB4590" s="64"/>
      <c r="AC4590" s="64"/>
      <c r="AD4590" s="64"/>
      <c r="AE4590" s="64"/>
      <c r="AF4590" s="64"/>
      <c r="AG4590" s="64"/>
      <c r="AH4590" s="64"/>
      <c r="AI4590" s="64"/>
      <c r="AJ4590" s="64"/>
      <c r="AK4590" s="64"/>
      <c r="AL4590" s="64"/>
      <c r="AM4590" s="64"/>
      <c r="AN4590" s="64"/>
      <c r="AO4590" s="64"/>
      <c r="AP4590" s="67" t="str">
        <f>IF($AG4590="","",VLOOKUP($AG4590,Test_Procedure!$A:$F,2,FALSE))</f>
        <v/>
      </c>
      <c r="AQ4590" s="67"/>
      <c r="AR4590" s="67"/>
      <c r="AS4590" s="68"/>
      <c r="AT4590" s="68"/>
      <c r="AU4590" s="68"/>
      <c r="AV4590" s="68"/>
      <c r="AW4590" s="68"/>
      <c r="AX4590" s="68"/>
      <c r="AY4590" s="68"/>
      <c r="AZ4590" s="68"/>
      <c r="BA4590" s="68"/>
      <c r="BB4590" s="68"/>
      <c r="BC4590" s="69" t="str">
        <f t="shared" si="221"/>
        <v/>
      </c>
      <c r="BD4590" s="69"/>
      <c r="BE4590" s="70">
        <f>IF($AG4590="",0,VLOOKUP($AG4590,Test_Procedure!$A:$F,3,FALSE))</f>
        <v>0</v>
      </c>
      <c r="BF4590" s="70"/>
      <c r="BG4590" s="70">
        <f>IF($AG4590="",0,VLOOKUP($AG4590,Test_Procedure!$A:$F,4,FALSE))</f>
        <v>0</v>
      </c>
      <c r="BH4590" s="70"/>
      <c r="BI4590" s="70">
        <f>IF($AG4590="",0,VLOOKUP($AG4590,Test_Procedure!$A:$F,5,FALSE))</f>
        <v>0</v>
      </c>
      <c r="BJ4590" s="70"/>
      <c r="BK4590" s="70">
        <f>IF($AG4590="",0,VLOOKUP($AG4590,Test_Procedure!$A:$F,6,FALSE))</f>
        <v>0</v>
      </c>
      <c r="BL4590" s="70"/>
      <c r="BM4590" s="71"/>
      <c r="BN4590" s="71"/>
      <c r="BO4590" s="71"/>
      <c r="BP4590" s="72"/>
      <c r="BQ4590" s="72"/>
      <c r="BR4590" s="72"/>
      <c r="BS4590" s="72"/>
      <c r="BT4590" s="72"/>
      <c r="BU4590" s="72"/>
      <c r="BV4590" s="72"/>
      <c r="BW4590" s="72"/>
      <c r="BX4590" s="72"/>
      <c r="BY4590" s="72"/>
      <c r="BZ4590" s="72"/>
      <c r="CA4590" s="72"/>
      <c r="CB4590" s="72"/>
      <c r="CC4590" s="72"/>
      <c r="CD4590" s="72"/>
      <c r="CE4590" s="72"/>
      <c r="CF4590" s="72"/>
      <c r="CG4590" s="72"/>
      <c r="CH4590" s="72"/>
      <c r="CI4590" s="72"/>
      <c r="CJ4590" s="72"/>
      <c r="XEX4590" s="56" t="str">
        <f>IF(ISERROR(VLOOKUP('Testing Report'!$G$8,$AG4590:$BD4590,13,FALSE)),"",VLOOKUP('Testing Report'!$G$8,$AG4590:$BD4590,13,FALSE))</f>
        <v/>
      </c>
      <c r="XEY4590" s="56" t="str">
        <f>IF(ISERROR(VLOOKUP('Testing Report'!$G$8,$AG4590:$BD4590,15,FALSE)),"",VLOOKUP('Testing Report'!$G$8,$AG4590:$BD4590,15,FALSE))</f>
        <v/>
      </c>
      <c r="XEZ4590" s="56" t="str">
        <f>IF(COUNTIF($X4590:$X$5000,'Testing Report'!$G$8)=0,"",COUNTIF($X4590:$X$5000,'Testing Report'!$G$8))</f>
        <v/>
      </c>
      <c r="XFA4590" s="56" t="str">
        <f>IF(ISERROR(VLOOKUP('Testing Report'!$G$8,$AG4590:$BD4590,19,FALSE)),"",VLOOKUP('Testing Report'!$G$8,$AG4590:$BD4590,19,FALSE))</f>
        <v/>
      </c>
      <c r="XFB4590" s="56" t="str">
        <f>IF(ISERROR(VLOOKUP('Testing Report'!$G$8,$X4590:$BD4590,32,FALSE)),"",VLOOKUP('Testing Report'!$G$8,$X4590:$BD4590,32,FALSE))</f>
        <v/>
      </c>
      <c r="XFC4590" s="26"/>
      <c r="XFD4590" s="7" t="str">
        <f t="shared" si="222"/>
        <v/>
      </c>
    </row>
    <row r="4591" spans="1:88 16378:16384" ht="15" customHeight="1">
      <c r="A4591" s="65" t="str">
        <f t="shared" si="220"/>
        <v/>
      </c>
      <c r="B4591" s="65"/>
      <c r="C4591" s="66"/>
      <c r="D4591" s="66"/>
      <c r="E4591" s="66"/>
      <c r="F4591" s="66"/>
      <c r="G4591" s="66"/>
      <c r="H4591" s="66"/>
      <c r="I4591" s="66"/>
      <c r="J4591" s="66"/>
      <c r="K4591" s="66"/>
      <c r="L4591" s="66"/>
      <c r="M4591" s="66"/>
      <c r="N4591" s="66"/>
      <c r="O4591" s="66"/>
      <c r="P4591" s="66"/>
      <c r="Q4591" s="66"/>
      <c r="R4591" s="66"/>
      <c r="S4591" s="72"/>
      <c r="T4591" s="72"/>
      <c r="U4591" s="72"/>
      <c r="V4591" s="72"/>
      <c r="W4591" s="72"/>
      <c r="X4591" s="64"/>
      <c r="Y4591" s="64"/>
      <c r="Z4591" s="64"/>
      <c r="AA4591" s="64"/>
      <c r="AB4591" s="64"/>
      <c r="AC4591" s="64"/>
      <c r="AD4591" s="64"/>
      <c r="AE4591" s="64"/>
      <c r="AF4591" s="64"/>
      <c r="AG4591" s="64"/>
      <c r="AH4591" s="64"/>
      <c r="AI4591" s="64"/>
      <c r="AJ4591" s="64"/>
      <c r="AK4591" s="64"/>
      <c r="AL4591" s="64"/>
      <c r="AM4591" s="64"/>
      <c r="AN4591" s="64"/>
      <c r="AO4591" s="64"/>
      <c r="AP4591" s="67" t="str">
        <f>IF($AG4591="","",VLOOKUP($AG4591,Test_Procedure!$A:$F,2,FALSE))</f>
        <v/>
      </c>
      <c r="AQ4591" s="67"/>
      <c r="AR4591" s="67"/>
      <c r="AS4591" s="68"/>
      <c r="AT4591" s="68"/>
      <c r="AU4591" s="68"/>
      <c r="AV4591" s="68"/>
      <c r="AW4591" s="68"/>
      <c r="AX4591" s="68"/>
      <c r="AY4591" s="68"/>
      <c r="AZ4591" s="68"/>
      <c r="BA4591" s="68"/>
      <c r="BB4591" s="68"/>
      <c r="BC4591" s="69" t="str">
        <f t="shared" si="221"/>
        <v/>
      </c>
      <c r="BD4591" s="69"/>
      <c r="BE4591" s="70">
        <f>IF($AG4591="",0,VLOOKUP($AG4591,Test_Procedure!$A:$F,3,FALSE))</f>
        <v>0</v>
      </c>
      <c r="BF4591" s="70"/>
      <c r="BG4591" s="70">
        <f>IF($AG4591="",0,VLOOKUP($AG4591,Test_Procedure!$A:$F,4,FALSE))</f>
        <v>0</v>
      </c>
      <c r="BH4591" s="70"/>
      <c r="BI4591" s="70">
        <f>IF($AG4591="",0,VLOOKUP($AG4591,Test_Procedure!$A:$F,5,FALSE))</f>
        <v>0</v>
      </c>
      <c r="BJ4591" s="70"/>
      <c r="BK4591" s="70">
        <f>IF($AG4591="",0,VLOOKUP($AG4591,Test_Procedure!$A:$F,6,FALSE))</f>
        <v>0</v>
      </c>
      <c r="BL4591" s="70"/>
      <c r="BM4591" s="71"/>
      <c r="BN4591" s="71"/>
      <c r="BO4591" s="71"/>
      <c r="BP4591" s="72"/>
      <c r="BQ4591" s="72"/>
      <c r="BR4591" s="72"/>
      <c r="BS4591" s="72"/>
      <c r="BT4591" s="72"/>
      <c r="BU4591" s="72"/>
      <c r="BV4591" s="72"/>
      <c r="BW4591" s="72"/>
      <c r="BX4591" s="72"/>
      <c r="BY4591" s="72"/>
      <c r="BZ4591" s="72"/>
      <c r="CA4591" s="72"/>
      <c r="CB4591" s="72"/>
      <c r="CC4591" s="72"/>
      <c r="CD4591" s="72"/>
      <c r="CE4591" s="72"/>
      <c r="CF4591" s="72"/>
      <c r="CG4591" s="72"/>
      <c r="CH4591" s="72"/>
      <c r="CI4591" s="72"/>
      <c r="CJ4591" s="72"/>
      <c r="XEX4591" s="56" t="str">
        <f>IF(ISERROR(VLOOKUP('Testing Report'!$G$8,$AG4591:$BD4591,13,FALSE)),"",VLOOKUP('Testing Report'!$G$8,$AG4591:$BD4591,13,FALSE))</f>
        <v/>
      </c>
      <c r="XEY4591" s="56" t="str">
        <f>IF(ISERROR(VLOOKUP('Testing Report'!$G$8,$AG4591:$BD4591,15,FALSE)),"",VLOOKUP('Testing Report'!$G$8,$AG4591:$BD4591,15,FALSE))</f>
        <v/>
      </c>
      <c r="XEZ4591" s="56" t="str">
        <f>IF(COUNTIF($X4591:$X$5000,'Testing Report'!$G$8)=0,"",COUNTIF($X4591:$X$5000,'Testing Report'!$G$8))</f>
        <v/>
      </c>
      <c r="XFA4591" s="56" t="str">
        <f>IF(ISERROR(VLOOKUP('Testing Report'!$G$8,$AG4591:$BD4591,19,FALSE)),"",VLOOKUP('Testing Report'!$G$8,$AG4591:$BD4591,19,FALSE))</f>
        <v/>
      </c>
      <c r="XFB4591" s="56" t="str">
        <f>IF(ISERROR(VLOOKUP('Testing Report'!$G$8,$X4591:$BD4591,32,FALSE)),"",VLOOKUP('Testing Report'!$G$8,$X4591:$BD4591,32,FALSE))</f>
        <v/>
      </c>
      <c r="XFC4591" s="26"/>
      <c r="XFD4591" s="7" t="str">
        <f t="shared" si="222"/>
        <v/>
      </c>
    </row>
    <row r="4592" spans="1:88 16378:16384" ht="15" customHeight="1">
      <c r="A4592" s="65" t="str">
        <f t="shared" si="220"/>
        <v/>
      </c>
      <c r="B4592" s="65"/>
      <c r="C4592" s="66"/>
      <c r="D4592" s="66"/>
      <c r="E4592" s="66"/>
      <c r="F4592" s="66"/>
      <c r="G4592" s="66"/>
      <c r="H4592" s="66"/>
      <c r="I4592" s="66"/>
      <c r="J4592" s="66"/>
      <c r="K4592" s="66"/>
      <c r="L4592" s="66"/>
      <c r="M4592" s="66"/>
      <c r="N4592" s="66"/>
      <c r="O4592" s="66"/>
      <c r="P4592" s="66"/>
      <c r="Q4592" s="66"/>
      <c r="R4592" s="66"/>
      <c r="S4592" s="72"/>
      <c r="T4592" s="72"/>
      <c r="U4592" s="72"/>
      <c r="V4592" s="72"/>
      <c r="W4592" s="72"/>
      <c r="X4592" s="64"/>
      <c r="Y4592" s="64"/>
      <c r="Z4592" s="64"/>
      <c r="AA4592" s="64"/>
      <c r="AB4592" s="64"/>
      <c r="AC4592" s="64"/>
      <c r="AD4592" s="64"/>
      <c r="AE4592" s="64"/>
      <c r="AF4592" s="64"/>
      <c r="AG4592" s="64"/>
      <c r="AH4592" s="64"/>
      <c r="AI4592" s="64"/>
      <c r="AJ4592" s="64"/>
      <c r="AK4592" s="64"/>
      <c r="AL4592" s="64"/>
      <c r="AM4592" s="64"/>
      <c r="AN4592" s="64"/>
      <c r="AO4592" s="64"/>
      <c r="AP4592" s="67" t="str">
        <f>IF($AG4592="","",VLOOKUP($AG4592,Test_Procedure!$A:$F,2,FALSE))</f>
        <v/>
      </c>
      <c r="AQ4592" s="67"/>
      <c r="AR4592" s="67"/>
      <c r="AS4592" s="68"/>
      <c r="AT4592" s="68"/>
      <c r="AU4592" s="68"/>
      <c r="AV4592" s="68"/>
      <c r="AW4592" s="68"/>
      <c r="AX4592" s="68"/>
      <c r="AY4592" s="68"/>
      <c r="AZ4592" s="68"/>
      <c r="BA4592" s="68"/>
      <c r="BB4592" s="68"/>
      <c r="BC4592" s="69" t="str">
        <f t="shared" si="221"/>
        <v/>
      </c>
      <c r="BD4592" s="69"/>
      <c r="BE4592" s="70">
        <f>IF($AG4592="",0,VLOOKUP($AG4592,Test_Procedure!$A:$F,3,FALSE))</f>
        <v>0</v>
      </c>
      <c r="BF4592" s="70"/>
      <c r="BG4592" s="70">
        <f>IF($AG4592="",0,VLOOKUP($AG4592,Test_Procedure!$A:$F,4,FALSE))</f>
        <v>0</v>
      </c>
      <c r="BH4592" s="70"/>
      <c r="BI4592" s="70">
        <f>IF($AG4592="",0,VLOOKUP($AG4592,Test_Procedure!$A:$F,5,FALSE))</f>
        <v>0</v>
      </c>
      <c r="BJ4592" s="70"/>
      <c r="BK4592" s="70">
        <f>IF($AG4592="",0,VLOOKUP($AG4592,Test_Procedure!$A:$F,6,FALSE))</f>
        <v>0</v>
      </c>
      <c r="BL4592" s="70"/>
      <c r="BM4592" s="71"/>
      <c r="BN4592" s="71"/>
      <c r="BO4592" s="71"/>
      <c r="BP4592" s="72"/>
      <c r="BQ4592" s="72"/>
      <c r="BR4592" s="72"/>
      <c r="BS4592" s="72"/>
      <c r="BT4592" s="72"/>
      <c r="BU4592" s="72"/>
      <c r="BV4592" s="72"/>
      <c r="BW4592" s="72"/>
      <c r="BX4592" s="72"/>
      <c r="BY4592" s="72"/>
      <c r="BZ4592" s="72"/>
      <c r="CA4592" s="72"/>
      <c r="CB4592" s="72"/>
      <c r="CC4592" s="72"/>
      <c r="CD4592" s="72"/>
      <c r="CE4592" s="72"/>
      <c r="CF4592" s="72"/>
      <c r="CG4592" s="72"/>
      <c r="CH4592" s="72"/>
      <c r="CI4592" s="72"/>
      <c r="CJ4592" s="72"/>
      <c r="XEX4592" s="56" t="str">
        <f>IF(ISERROR(VLOOKUP('Testing Report'!$G$8,$AG4592:$BD4592,13,FALSE)),"",VLOOKUP('Testing Report'!$G$8,$AG4592:$BD4592,13,FALSE))</f>
        <v/>
      </c>
      <c r="XEY4592" s="56" t="str">
        <f>IF(ISERROR(VLOOKUP('Testing Report'!$G$8,$AG4592:$BD4592,15,FALSE)),"",VLOOKUP('Testing Report'!$G$8,$AG4592:$BD4592,15,FALSE))</f>
        <v/>
      </c>
      <c r="XEZ4592" s="56" t="str">
        <f>IF(COUNTIF($X4592:$X$5000,'Testing Report'!$G$8)=0,"",COUNTIF($X4592:$X$5000,'Testing Report'!$G$8))</f>
        <v/>
      </c>
      <c r="XFA4592" s="56" t="str">
        <f>IF(ISERROR(VLOOKUP('Testing Report'!$G$8,$AG4592:$BD4592,19,FALSE)),"",VLOOKUP('Testing Report'!$G$8,$AG4592:$BD4592,19,FALSE))</f>
        <v/>
      </c>
      <c r="XFB4592" s="56" t="str">
        <f>IF(ISERROR(VLOOKUP('Testing Report'!$G$8,$X4592:$BD4592,32,FALSE)),"",VLOOKUP('Testing Report'!$G$8,$X4592:$BD4592,32,FALSE))</f>
        <v/>
      </c>
      <c r="XFC4592" s="26"/>
      <c r="XFD4592" s="7" t="str">
        <f t="shared" si="222"/>
        <v/>
      </c>
    </row>
    <row r="4593" spans="1:88 16378:16384" ht="15" customHeight="1">
      <c r="A4593" s="65" t="str">
        <f t="shared" si="220"/>
        <v/>
      </c>
      <c r="B4593" s="65"/>
      <c r="C4593" s="66"/>
      <c r="D4593" s="66"/>
      <c r="E4593" s="66"/>
      <c r="F4593" s="66"/>
      <c r="G4593" s="66"/>
      <c r="H4593" s="66"/>
      <c r="I4593" s="66"/>
      <c r="J4593" s="66"/>
      <c r="K4593" s="66"/>
      <c r="L4593" s="66"/>
      <c r="M4593" s="66"/>
      <c r="N4593" s="66"/>
      <c r="O4593" s="66"/>
      <c r="P4593" s="66"/>
      <c r="Q4593" s="66"/>
      <c r="R4593" s="66"/>
      <c r="S4593" s="72"/>
      <c r="T4593" s="72"/>
      <c r="U4593" s="72"/>
      <c r="V4593" s="72"/>
      <c r="W4593" s="72"/>
      <c r="X4593" s="64"/>
      <c r="Y4593" s="64"/>
      <c r="Z4593" s="64"/>
      <c r="AA4593" s="64"/>
      <c r="AB4593" s="64"/>
      <c r="AC4593" s="64"/>
      <c r="AD4593" s="64"/>
      <c r="AE4593" s="64"/>
      <c r="AF4593" s="64"/>
      <c r="AG4593" s="64"/>
      <c r="AH4593" s="64"/>
      <c r="AI4593" s="64"/>
      <c r="AJ4593" s="64"/>
      <c r="AK4593" s="64"/>
      <c r="AL4593" s="64"/>
      <c r="AM4593" s="64"/>
      <c r="AN4593" s="64"/>
      <c r="AO4593" s="64"/>
      <c r="AP4593" s="67" t="str">
        <f>IF($AG4593="","",VLOOKUP($AG4593,Test_Procedure!$A:$F,2,FALSE))</f>
        <v/>
      </c>
      <c r="AQ4593" s="67"/>
      <c r="AR4593" s="67"/>
      <c r="AS4593" s="68"/>
      <c r="AT4593" s="68"/>
      <c r="AU4593" s="68"/>
      <c r="AV4593" s="68"/>
      <c r="AW4593" s="68"/>
      <c r="AX4593" s="68"/>
      <c r="AY4593" s="68"/>
      <c r="AZ4593" s="68"/>
      <c r="BA4593" s="68"/>
      <c r="BB4593" s="68"/>
      <c r="BC4593" s="69" t="str">
        <f t="shared" si="221"/>
        <v/>
      </c>
      <c r="BD4593" s="69"/>
      <c r="BE4593" s="70">
        <f>IF($AG4593="",0,VLOOKUP($AG4593,Test_Procedure!$A:$F,3,FALSE))</f>
        <v>0</v>
      </c>
      <c r="BF4593" s="70"/>
      <c r="BG4593" s="70">
        <f>IF($AG4593="",0,VLOOKUP($AG4593,Test_Procedure!$A:$F,4,FALSE))</f>
        <v>0</v>
      </c>
      <c r="BH4593" s="70"/>
      <c r="BI4593" s="70">
        <f>IF($AG4593="",0,VLOOKUP($AG4593,Test_Procedure!$A:$F,5,FALSE))</f>
        <v>0</v>
      </c>
      <c r="BJ4593" s="70"/>
      <c r="BK4593" s="70">
        <f>IF($AG4593="",0,VLOOKUP($AG4593,Test_Procedure!$A:$F,6,FALSE))</f>
        <v>0</v>
      </c>
      <c r="BL4593" s="70"/>
      <c r="BM4593" s="71"/>
      <c r="BN4593" s="71"/>
      <c r="BO4593" s="71"/>
      <c r="BP4593" s="72"/>
      <c r="BQ4593" s="72"/>
      <c r="BR4593" s="72"/>
      <c r="BS4593" s="72"/>
      <c r="BT4593" s="72"/>
      <c r="BU4593" s="72"/>
      <c r="BV4593" s="72"/>
      <c r="BW4593" s="72"/>
      <c r="BX4593" s="72"/>
      <c r="BY4593" s="72"/>
      <c r="BZ4593" s="72"/>
      <c r="CA4593" s="72"/>
      <c r="CB4593" s="72"/>
      <c r="CC4593" s="72"/>
      <c r="CD4593" s="72"/>
      <c r="CE4593" s="72"/>
      <c r="CF4593" s="72"/>
      <c r="CG4593" s="72"/>
      <c r="CH4593" s="72"/>
      <c r="CI4593" s="72"/>
      <c r="CJ4593" s="72"/>
      <c r="XEX4593" s="56" t="str">
        <f>IF(ISERROR(VLOOKUP('Testing Report'!$G$8,$AG4593:$BD4593,13,FALSE)),"",VLOOKUP('Testing Report'!$G$8,$AG4593:$BD4593,13,FALSE))</f>
        <v/>
      </c>
      <c r="XEY4593" s="56" t="str">
        <f>IF(ISERROR(VLOOKUP('Testing Report'!$G$8,$AG4593:$BD4593,15,FALSE)),"",VLOOKUP('Testing Report'!$G$8,$AG4593:$BD4593,15,FALSE))</f>
        <v/>
      </c>
      <c r="XEZ4593" s="56" t="str">
        <f>IF(COUNTIF($X4593:$X$5000,'Testing Report'!$G$8)=0,"",COUNTIF($X4593:$X$5000,'Testing Report'!$G$8))</f>
        <v/>
      </c>
      <c r="XFA4593" s="56" t="str">
        <f>IF(ISERROR(VLOOKUP('Testing Report'!$G$8,$AG4593:$BD4593,19,FALSE)),"",VLOOKUP('Testing Report'!$G$8,$AG4593:$BD4593,19,FALSE))</f>
        <v/>
      </c>
      <c r="XFB4593" s="56" t="str">
        <f>IF(ISERROR(VLOOKUP('Testing Report'!$G$8,$X4593:$BD4593,32,FALSE)),"",VLOOKUP('Testing Report'!$G$8,$X4593:$BD4593,32,FALSE))</f>
        <v/>
      </c>
      <c r="XFC4593" s="26"/>
      <c r="XFD4593" s="7" t="str">
        <f t="shared" si="222"/>
        <v/>
      </c>
    </row>
    <row r="4594" spans="1:88 16378:16384" ht="15" customHeight="1">
      <c r="A4594" s="65" t="str">
        <f t="shared" si="220"/>
        <v/>
      </c>
      <c r="B4594" s="65"/>
      <c r="C4594" s="66"/>
      <c r="D4594" s="66"/>
      <c r="E4594" s="66"/>
      <c r="F4594" s="66"/>
      <c r="G4594" s="66"/>
      <c r="H4594" s="66"/>
      <c r="I4594" s="66"/>
      <c r="J4594" s="66"/>
      <c r="K4594" s="66"/>
      <c r="L4594" s="66"/>
      <c r="M4594" s="66"/>
      <c r="N4594" s="66"/>
      <c r="O4594" s="66"/>
      <c r="P4594" s="66"/>
      <c r="Q4594" s="66"/>
      <c r="R4594" s="66"/>
      <c r="S4594" s="72"/>
      <c r="T4594" s="72"/>
      <c r="U4594" s="72"/>
      <c r="V4594" s="72"/>
      <c r="W4594" s="72"/>
      <c r="X4594" s="64"/>
      <c r="Y4594" s="64"/>
      <c r="Z4594" s="64"/>
      <c r="AA4594" s="64"/>
      <c r="AB4594" s="64"/>
      <c r="AC4594" s="64"/>
      <c r="AD4594" s="64"/>
      <c r="AE4594" s="64"/>
      <c r="AF4594" s="64"/>
      <c r="AG4594" s="64"/>
      <c r="AH4594" s="64"/>
      <c r="AI4594" s="64"/>
      <c r="AJ4594" s="64"/>
      <c r="AK4594" s="64"/>
      <c r="AL4594" s="64"/>
      <c r="AM4594" s="64"/>
      <c r="AN4594" s="64"/>
      <c r="AO4594" s="64"/>
      <c r="AP4594" s="67" t="str">
        <f>IF($AG4594="","",VLOOKUP($AG4594,Test_Procedure!$A:$F,2,FALSE))</f>
        <v/>
      </c>
      <c r="AQ4594" s="67"/>
      <c r="AR4594" s="67"/>
      <c r="AS4594" s="68"/>
      <c r="AT4594" s="68"/>
      <c r="AU4594" s="68"/>
      <c r="AV4594" s="68"/>
      <c r="AW4594" s="68"/>
      <c r="AX4594" s="68"/>
      <c r="AY4594" s="68"/>
      <c r="AZ4594" s="68"/>
      <c r="BA4594" s="68"/>
      <c r="BB4594" s="68"/>
      <c r="BC4594" s="69" t="str">
        <f t="shared" si="221"/>
        <v/>
      </c>
      <c r="BD4594" s="69"/>
      <c r="BE4594" s="70">
        <f>IF($AG4594="",0,VLOOKUP($AG4594,Test_Procedure!$A:$F,3,FALSE))</f>
        <v>0</v>
      </c>
      <c r="BF4594" s="70"/>
      <c r="BG4594" s="70">
        <f>IF($AG4594="",0,VLOOKUP($AG4594,Test_Procedure!$A:$F,4,FALSE))</f>
        <v>0</v>
      </c>
      <c r="BH4594" s="70"/>
      <c r="BI4594" s="70">
        <f>IF($AG4594="",0,VLOOKUP($AG4594,Test_Procedure!$A:$F,5,FALSE))</f>
        <v>0</v>
      </c>
      <c r="BJ4594" s="70"/>
      <c r="BK4594" s="70">
        <f>IF($AG4594="",0,VLOOKUP($AG4594,Test_Procedure!$A:$F,6,FALSE))</f>
        <v>0</v>
      </c>
      <c r="BL4594" s="70"/>
      <c r="BM4594" s="71"/>
      <c r="BN4594" s="71"/>
      <c r="BO4594" s="71"/>
      <c r="BP4594" s="72"/>
      <c r="BQ4594" s="72"/>
      <c r="BR4594" s="72"/>
      <c r="BS4594" s="72"/>
      <c r="BT4594" s="72"/>
      <c r="BU4594" s="72"/>
      <c r="BV4594" s="72"/>
      <c r="BW4594" s="72"/>
      <c r="BX4594" s="72"/>
      <c r="BY4594" s="72"/>
      <c r="BZ4594" s="72"/>
      <c r="CA4594" s="72"/>
      <c r="CB4594" s="72"/>
      <c r="CC4594" s="72"/>
      <c r="CD4594" s="72"/>
      <c r="CE4594" s="72"/>
      <c r="CF4594" s="72"/>
      <c r="CG4594" s="72"/>
      <c r="CH4594" s="72"/>
      <c r="CI4594" s="72"/>
      <c r="CJ4594" s="72"/>
      <c r="XEX4594" s="56" t="str">
        <f>IF(ISERROR(VLOOKUP('Testing Report'!$G$8,$AG4594:$BD4594,13,FALSE)),"",VLOOKUP('Testing Report'!$G$8,$AG4594:$BD4594,13,FALSE))</f>
        <v/>
      </c>
      <c r="XEY4594" s="56" t="str">
        <f>IF(ISERROR(VLOOKUP('Testing Report'!$G$8,$AG4594:$BD4594,15,FALSE)),"",VLOOKUP('Testing Report'!$G$8,$AG4594:$BD4594,15,FALSE))</f>
        <v/>
      </c>
      <c r="XEZ4594" s="56" t="str">
        <f>IF(COUNTIF($X4594:$X$5000,'Testing Report'!$G$8)=0,"",COUNTIF($X4594:$X$5000,'Testing Report'!$G$8))</f>
        <v/>
      </c>
      <c r="XFA4594" s="56" t="str">
        <f>IF(ISERROR(VLOOKUP('Testing Report'!$G$8,$AG4594:$BD4594,19,FALSE)),"",VLOOKUP('Testing Report'!$G$8,$AG4594:$BD4594,19,FALSE))</f>
        <v/>
      </c>
      <c r="XFB4594" s="56" t="str">
        <f>IF(ISERROR(VLOOKUP('Testing Report'!$G$8,$X4594:$BD4594,32,FALSE)),"",VLOOKUP('Testing Report'!$G$8,$X4594:$BD4594,32,FALSE))</f>
        <v/>
      </c>
      <c r="XFC4594" s="26"/>
      <c r="XFD4594" s="7" t="str">
        <f t="shared" si="222"/>
        <v/>
      </c>
    </row>
    <row r="4595" spans="1:88 16378:16384" ht="15" customHeight="1">
      <c r="A4595" s="65" t="str">
        <f t="shared" si="220"/>
        <v/>
      </c>
      <c r="B4595" s="65"/>
      <c r="C4595" s="66"/>
      <c r="D4595" s="66"/>
      <c r="E4595" s="66"/>
      <c r="F4595" s="66"/>
      <c r="G4595" s="66"/>
      <c r="H4595" s="66"/>
      <c r="I4595" s="66"/>
      <c r="J4595" s="66"/>
      <c r="K4595" s="66"/>
      <c r="L4595" s="66"/>
      <c r="M4595" s="66"/>
      <c r="N4595" s="66"/>
      <c r="O4595" s="66"/>
      <c r="P4595" s="66"/>
      <c r="Q4595" s="66"/>
      <c r="R4595" s="66"/>
      <c r="S4595" s="72"/>
      <c r="T4595" s="72"/>
      <c r="U4595" s="72"/>
      <c r="V4595" s="72"/>
      <c r="W4595" s="72"/>
      <c r="X4595" s="64"/>
      <c r="Y4595" s="64"/>
      <c r="Z4595" s="64"/>
      <c r="AA4595" s="64"/>
      <c r="AB4595" s="64"/>
      <c r="AC4595" s="64"/>
      <c r="AD4595" s="64"/>
      <c r="AE4595" s="64"/>
      <c r="AF4595" s="64"/>
      <c r="AG4595" s="64"/>
      <c r="AH4595" s="64"/>
      <c r="AI4595" s="64"/>
      <c r="AJ4595" s="64"/>
      <c r="AK4595" s="64"/>
      <c r="AL4595" s="64"/>
      <c r="AM4595" s="64"/>
      <c r="AN4595" s="64"/>
      <c r="AO4595" s="64"/>
      <c r="AP4595" s="67" t="str">
        <f>IF($AG4595="","",VLOOKUP($AG4595,Test_Procedure!$A:$F,2,FALSE))</f>
        <v/>
      </c>
      <c r="AQ4595" s="67"/>
      <c r="AR4595" s="67"/>
      <c r="AS4595" s="68"/>
      <c r="AT4595" s="68"/>
      <c r="AU4595" s="68"/>
      <c r="AV4595" s="68"/>
      <c r="AW4595" s="68"/>
      <c r="AX4595" s="68"/>
      <c r="AY4595" s="68"/>
      <c r="AZ4595" s="68"/>
      <c r="BA4595" s="68"/>
      <c r="BB4595" s="68"/>
      <c r="BC4595" s="69" t="str">
        <f t="shared" si="221"/>
        <v/>
      </c>
      <c r="BD4595" s="69"/>
      <c r="BE4595" s="70">
        <f>IF($AG4595="",0,VLOOKUP($AG4595,Test_Procedure!$A:$F,3,FALSE))</f>
        <v>0</v>
      </c>
      <c r="BF4595" s="70"/>
      <c r="BG4595" s="70">
        <f>IF($AG4595="",0,VLOOKUP($AG4595,Test_Procedure!$A:$F,4,FALSE))</f>
        <v>0</v>
      </c>
      <c r="BH4595" s="70"/>
      <c r="BI4595" s="70">
        <f>IF($AG4595="",0,VLOOKUP($AG4595,Test_Procedure!$A:$F,5,FALSE))</f>
        <v>0</v>
      </c>
      <c r="BJ4595" s="70"/>
      <c r="BK4595" s="70">
        <f>IF($AG4595="",0,VLOOKUP($AG4595,Test_Procedure!$A:$F,6,FALSE))</f>
        <v>0</v>
      </c>
      <c r="BL4595" s="70"/>
      <c r="BM4595" s="71"/>
      <c r="BN4595" s="71"/>
      <c r="BO4595" s="71"/>
      <c r="BP4595" s="72"/>
      <c r="BQ4595" s="72"/>
      <c r="BR4595" s="72"/>
      <c r="BS4595" s="72"/>
      <c r="BT4595" s="72"/>
      <c r="BU4595" s="72"/>
      <c r="BV4595" s="72"/>
      <c r="BW4595" s="72"/>
      <c r="BX4595" s="72"/>
      <c r="BY4595" s="72"/>
      <c r="BZ4595" s="72"/>
      <c r="CA4595" s="72"/>
      <c r="CB4595" s="72"/>
      <c r="CC4595" s="72"/>
      <c r="CD4595" s="72"/>
      <c r="CE4595" s="72"/>
      <c r="CF4595" s="72"/>
      <c r="CG4595" s="72"/>
      <c r="CH4595" s="72"/>
      <c r="CI4595" s="72"/>
      <c r="CJ4595" s="72"/>
      <c r="XEX4595" s="56" t="str">
        <f>IF(ISERROR(VLOOKUP('Testing Report'!$G$8,$AG4595:$BD4595,13,FALSE)),"",VLOOKUP('Testing Report'!$G$8,$AG4595:$BD4595,13,FALSE))</f>
        <v/>
      </c>
      <c r="XEY4595" s="56" t="str">
        <f>IF(ISERROR(VLOOKUP('Testing Report'!$G$8,$AG4595:$BD4595,15,FALSE)),"",VLOOKUP('Testing Report'!$G$8,$AG4595:$BD4595,15,FALSE))</f>
        <v/>
      </c>
      <c r="XEZ4595" s="56" t="str">
        <f>IF(COUNTIF($X4595:$X$5000,'Testing Report'!$G$8)=0,"",COUNTIF($X4595:$X$5000,'Testing Report'!$G$8))</f>
        <v/>
      </c>
      <c r="XFA4595" s="56" t="str">
        <f>IF(ISERROR(VLOOKUP('Testing Report'!$G$8,$AG4595:$BD4595,19,FALSE)),"",VLOOKUP('Testing Report'!$G$8,$AG4595:$BD4595,19,FALSE))</f>
        <v/>
      </c>
      <c r="XFB4595" s="56" t="str">
        <f>IF(ISERROR(VLOOKUP('Testing Report'!$G$8,$X4595:$BD4595,32,FALSE)),"",VLOOKUP('Testing Report'!$G$8,$X4595:$BD4595,32,FALSE))</f>
        <v/>
      </c>
      <c r="XFC4595" s="26"/>
      <c r="XFD4595" s="7" t="str">
        <f t="shared" si="222"/>
        <v/>
      </c>
    </row>
    <row r="4596" spans="1:88 16378:16384" ht="15" customHeight="1">
      <c r="A4596" s="65" t="str">
        <f t="shared" si="220"/>
        <v/>
      </c>
      <c r="B4596" s="65"/>
      <c r="C4596" s="66"/>
      <c r="D4596" s="66"/>
      <c r="E4596" s="66"/>
      <c r="F4596" s="66"/>
      <c r="G4596" s="66"/>
      <c r="H4596" s="66"/>
      <c r="I4596" s="66"/>
      <c r="J4596" s="66"/>
      <c r="K4596" s="66"/>
      <c r="L4596" s="66"/>
      <c r="M4596" s="66"/>
      <c r="N4596" s="66"/>
      <c r="O4596" s="66"/>
      <c r="P4596" s="66"/>
      <c r="Q4596" s="66"/>
      <c r="R4596" s="66"/>
      <c r="S4596" s="72"/>
      <c r="T4596" s="72"/>
      <c r="U4596" s="72"/>
      <c r="V4596" s="72"/>
      <c r="W4596" s="72"/>
      <c r="X4596" s="64"/>
      <c r="Y4596" s="64"/>
      <c r="Z4596" s="64"/>
      <c r="AA4596" s="64"/>
      <c r="AB4596" s="64"/>
      <c r="AC4596" s="64"/>
      <c r="AD4596" s="64"/>
      <c r="AE4596" s="64"/>
      <c r="AF4596" s="64"/>
      <c r="AG4596" s="64"/>
      <c r="AH4596" s="64"/>
      <c r="AI4596" s="64"/>
      <c r="AJ4596" s="64"/>
      <c r="AK4596" s="64"/>
      <c r="AL4596" s="64"/>
      <c r="AM4596" s="64"/>
      <c r="AN4596" s="64"/>
      <c r="AO4596" s="64"/>
      <c r="AP4596" s="67" t="str">
        <f>IF($AG4596="","",VLOOKUP($AG4596,Test_Procedure!$A:$F,2,FALSE))</f>
        <v/>
      </c>
      <c r="AQ4596" s="67"/>
      <c r="AR4596" s="67"/>
      <c r="AS4596" s="68"/>
      <c r="AT4596" s="68"/>
      <c r="AU4596" s="68"/>
      <c r="AV4596" s="68"/>
      <c r="AW4596" s="68"/>
      <c r="AX4596" s="68"/>
      <c r="AY4596" s="68"/>
      <c r="AZ4596" s="68"/>
      <c r="BA4596" s="68"/>
      <c r="BB4596" s="68"/>
      <c r="BC4596" s="69" t="str">
        <f t="shared" si="221"/>
        <v/>
      </c>
      <c r="BD4596" s="69"/>
      <c r="BE4596" s="70">
        <f>IF($AG4596="",0,VLOOKUP($AG4596,Test_Procedure!$A:$F,3,FALSE))</f>
        <v>0</v>
      </c>
      <c r="BF4596" s="70"/>
      <c r="BG4596" s="70">
        <f>IF($AG4596="",0,VLOOKUP($AG4596,Test_Procedure!$A:$F,4,FALSE))</f>
        <v>0</v>
      </c>
      <c r="BH4596" s="70"/>
      <c r="BI4596" s="70">
        <f>IF($AG4596="",0,VLOOKUP($AG4596,Test_Procedure!$A:$F,5,FALSE))</f>
        <v>0</v>
      </c>
      <c r="BJ4596" s="70"/>
      <c r="BK4596" s="70">
        <f>IF($AG4596="",0,VLOOKUP($AG4596,Test_Procedure!$A:$F,6,FALSE))</f>
        <v>0</v>
      </c>
      <c r="BL4596" s="70"/>
      <c r="BM4596" s="71"/>
      <c r="BN4596" s="71"/>
      <c r="BO4596" s="71"/>
      <c r="BP4596" s="72"/>
      <c r="BQ4596" s="72"/>
      <c r="BR4596" s="72"/>
      <c r="BS4596" s="72"/>
      <c r="BT4596" s="72"/>
      <c r="BU4596" s="72"/>
      <c r="BV4596" s="72"/>
      <c r="BW4596" s="72"/>
      <c r="BX4596" s="72"/>
      <c r="BY4596" s="72"/>
      <c r="BZ4596" s="72"/>
      <c r="CA4596" s="72"/>
      <c r="CB4596" s="72"/>
      <c r="CC4596" s="72"/>
      <c r="CD4596" s="72"/>
      <c r="CE4596" s="72"/>
      <c r="CF4596" s="72"/>
      <c r="CG4596" s="72"/>
      <c r="CH4596" s="72"/>
      <c r="CI4596" s="72"/>
      <c r="CJ4596" s="72"/>
      <c r="XEX4596" s="56" t="str">
        <f>IF(ISERROR(VLOOKUP('Testing Report'!$G$8,$AG4596:$BD4596,13,FALSE)),"",VLOOKUP('Testing Report'!$G$8,$AG4596:$BD4596,13,FALSE))</f>
        <v/>
      </c>
      <c r="XEY4596" s="56" t="str">
        <f>IF(ISERROR(VLOOKUP('Testing Report'!$G$8,$AG4596:$BD4596,15,FALSE)),"",VLOOKUP('Testing Report'!$G$8,$AG4596:$BD4596,15,FALSE))</f>
        <v/>
      </c>
      <c r="XEZ4596" s="56" t="str">
        <f>IF(COUNTIF($X4596:$X$5000,'Testing Report'!$G$8)=0,"",COUNTIF($X4596:$X$5000,'Testing Report'!$G$8))</f>
        <v/>
      </c>
      <c r="XFA4596" s="56" t="str">
        <f>IF(ISERROR(VLOOKUP('Testing Report'!$G$8,$AG4596:$BD4596,19,FALSE)),"",VLOOKUP('Testing Report'!$G$8,$AG4596:$BD4596,19,FALSE))</f>
        <v/>
      </c>
      <c r="XFB4596" s="56" t="str">
        <f>IF(ISERROR(VLOOKUP('Testing Report'!$G$8,$X4596:$BD4596,32,FALSE)),"",VLOOKUP('Testing Report'!$G$8,$X4596:$BD4596,32,FALSE))</f>
        <v/>
      </c>
      <c r="XFC4596" s="26"/>
      <c r="XFD4596" s="7" t="str">
        <f t="shared" si="222"/>
        <v/>
      </c>
    </row>
    <row r="4597" spans="1:88 16378:16384" ht="15" customHeight="1">
      <c r="A4597" s="65" t="str">
        <f t="shared" si="220"/>
        <v/>
      </c>
      <c r="B4597" s="65"/>
      <c r="C4597" s="66"/>
      <c r="D4597" s="66"/>
      <c r="E4597" s="66"/>
      <c r="F4597" s="66"/>
      <c r="G4597" s="66"/>
      <c r="H4597" s="66"/>
      <c r="I4597" s="66"/>
      <c r="J4597" s="66"/>
      <c r="K4597" s="66"/>
      <c r="L4597" s="66"/>
      <c r="M4597" s="66"/>
      <c r="N4597" s="66"/>
      <c r="O4597" s="66"/>
      <c r="P4597" s="66"/>
      <c r="Q4597" s="66"/>
      <c r="R4597" s="66"/>
      <c r="S4597" s="72"/>
      <c r="T4597" s="72"/>
      <c r="U4597" s="72"/>
      <c r="V4597" s="72"/>
      <c r="W4597" s="72"/>
      <c r="X4597" s="64"/>
      <c r="Y4597" s="64"/>
      <c r="Z4597" s="64"/>
      <c r="AA4597" s="64"/>
      <c r="AB4597" s="64"/>
      <c r="AC4597" s="64"/>
      <c r="AD4597" s="64"/>
      <c r="AE4597" s="64"/>
      <c r="AF4597" s="64"/>
      <c r="AG4597" s="64"/>
      <c r="AH4597" s="64"/>
      <c r="AI4597" s="64"/>
      <c r="AJ4597" s="64"/>
      <c r="AK4597" s="64"/>
      <c r="AL4597" s="64"/>
      <c r="AM4597" s="64"/>
      <c r="AN4597" s="64"/>
      <c r="AO4597" s="64"/>
      <c r="AP4597" s="67" t="str">
        <f>IF($AG4597="","",VLOOKUP($AG4597,Test_Procedure!$A:$F,2,FALSE))</f>
        <v/>
      </c>
      <c r="AQ4597" s="67"/>
      <c r="AR4597" s="67"/>
      <c r="AS4597" s="68"/>
      <c r="AT4597" s="68"/>
      <c r="AU4597" s="68"/>
      <c r="AV4597" s="68"/>
      <c r="AW4597" s="68"/>
      <c r="AX4597" s="68"/>
      <c r="AY4597" s="68"/>
      <c r="AZ4597" s="68"/>
      <c r="BA4597" s="68"/>
      <c r="BB4597" s="68"/>
      <c r="BC4597" s="69" t="str">
        <f t="shared" si="221"/>
        <v/>
      </c>
      <c r="BD4597" s="69"/>
      <c r="BE4597" s="70">
        <f>IF($AG4597="",0,VLOOKUP($AG4597,Test_Procedure!$A:$F,3,FALSE))</f>
        <v>0</v>
      </c>
      <c r="BF4597" s="70"/>
      <c r="BG4597" s="70">
        <f>IF($AG4597="",0,VLOOKUP($AG4597,Test_Procedure!$A:$F,4,FALSE))</f>
        <v>0</v>
      </c>
      <c r="BH4597" s="70"/>
      <c r="BI4597" s="70">
        <f>IF($AG4597="",0,VLOOKUP($AG4597,Test_Procedure!$A:$F,5,FALSE))</f>
        <v>0</v>
      </c>
      <c r="BJ4597" s="70"/>
      <c r="BK4597" s="70">
        <f>IF($AG4597="",0,VLOOKUP($AG4597,Test_Procedure!$A:$F,6,FALSE))</f>
        <v>0</v>
      </c>
      <c r="BL4597" s="70"/>
      <c r="BM4597" s="71"/>
      <c r="BN4597" s="71"/>
      <c r="BO4597" s="71"/>
      <c r="BP4597" s="72"/>
      <c r="BQ4597" s="72"/>
      <c r="BR4597" s="72"/>
      <c r="BS4597" s="72"/>
      <c r="BT4597" s="72"/>
      <c r="BU4597" s="72"/>
      <c r="BV4597" s="72"/>
      <c r="BW4597" s="72"/>
      <c r="BX4597" s="72"/>
      <c r="BY4597" s="72"/>
      <c r="BZ4597" s="72"/>
      <c r="CA4597" s="72"/>
      <c r="CB4597" s="72"/>
      <c r="CC4597" s="72"/>
      <c r="CD4597" s="72"/>
      <c r="CE4597" s="72"/>
      <c r="CF4597" s="72"/>
      <c r="CG4597" s="72"/>
      <c r="CH4597" s="72"/>
      <c r="CI4597" s="72"/>
      <c r="CJ4597" s="72"/>
      <c r="XEX4597" s="56" t="str">
        <f>IF(ISERROR(VLOOKUP('Testing Report'!$G$8,$AG4597:$BD4597,13,FALSE)),"",VLOOKUP('Testing Report'!$G$8,$AG4597:$BD4597,13,FALSE))</f>
        <v/>
      </c>
      <c r="XEY4597" s="56" t="str">
        <f>IF(ISERROR(VLOOKUP('Testing Report'!$G$8,$AG4597:$BD4597,15,FALSE)),"",VLOOKUP('Testing Report'!$G$8,$AG4597:$BD4597,15,FALSE))</f>
        <v/>
      </c>
      <c r="XEZ4597" s="56" t="str">
        <f>IF(COUNTIF($X4597:$X$5000,'Testing Report'!$G$8)=0,"",COUNTIF($X4597:$X$5000,'Testing Report'!$G$8))</f>
        <v/>
      </c>
      <c r="XFA4597" s="56" t="str">
        <f>IF(ISERROR(VLOOKUP('Testing Report'!$G$8,$AG4597:$BD4597,19,FALSE)),"",VLOOKUP('Testing Report'!$G$8,$AG4597:$BD4597,19,FALSE))</f>
        <v/>
      </c>
      <c r="XFB4597" s="56" t="str">
        <f>IF(ISERROR(VLOOKUP('Testing Report'!$G$8,$X4597:$BD4597,32,FALSE)),"",VLOOKUP('Testing Report'!$G$8,$X4597:$BD4597,32,FALSE))</f>
        <v/>
      </c>
      <c r="XFC4597" s="26"/>
      <c r="XFD4597" s="7" t="str">
        <f t="shared" si="222"/>
        <v/>
      </c>
    </row>
    <row r="4598" spans="1:88 16378:16384" ht="15" customHeight="1">
      <c r="A4598" s="65" t="str">
        <f t="shared" si="220"/>
        <v/>
      </c>
      <c r="B4598" s="65"/>
      <c r="C4598" s="66"/>
      <c r="D4598" s="66"/>
      <c r="E4598" s="66"/>
      <c r="F4598" s="66"/>
      <c r="G4598" s="66"/>
      <c r="H4598" s="66"/>
      <c r="I4598" s="66"/>
      <c r="J4598" s="66"/>
      <c r="K4598" s="66"/>
      <c r="L4598" s="66"/>
      <c r="M4598" s="66"/>
      <c r="N4598" s="66"/>
      <c r="O4598" s="66"/>
      <c r="P4598" s="66"/>
      <c r="Q4598" s="66"/>
      <c r="R4598" s="66"/>
      <c r="S4598" s="72"/>
      <c r="T4598" s="72"/>
      <c r="U4598" s="72"/>
      <c r="V4598" s="72"/>
      <c r="W4598" s="72"/>
      <c r="X4598" s="64"/>
      <c r="Y4598" s="64"/>
      <c r="Z4598" s="64"/>
      <c r="AA4598" s="64"/>
      <c r="AB4598" s="64"/>
      <c r="AC4598" s="64"/>
      <c r="AD4598" s="64"/>
      <c r="AE4598" s="64"/>
      <c r="AF4598" s="64"/>
      <c r="AG4598" s="64"/>
      <c r="AH4598" s="64"/>
      <c r="AI4598" s="64"/>
      <c r="AJ4598" s="64"/>
      <c r="AK4598" s="64"/>
      <c r="AL4598" s="64"/>
      <c r="AM4598" s="64"/>
      <c r="AN4598" s="64"/>
      <c r="AO4598" s="64"/>
      <c r="AP4598" s="67" t="str">
        <f>IF($AG4598="","",VLOOKUP($AG4598,Test_Procedure!$A:$F,2,FALSE))</f>
        <v/>
      </c>
      <c r="AQ4598" s="67"/>
      <c r="AR4598" s="67"/>
      <c r="AS4598" s="68"/>
      <c r="AT4598" s="68"/>
      <c r="AU4598" s="68"/>
      <c r="AV4598" s="68"/>
      <c r="AW4598" s="68"/>
      <c r="AX4598" s="68"/>
      <c r="AY4598" s="68"/>
      <c r="AZ4598" s="68"/>
      <c r="BA4598" s="68"/>
      <c r="BB4598" s="68"/>
      <c r="BC4598" s="69" t="str">
        <f t="shared" si="221"/>
        <v/>
      </c>
      <c r="BD4598" s="69"/>
      <c r="BE4598" s="70">
        <f>IF($AG4598="",0,VLOOKUP($AG4598,Test_Procedure!$A:$F,3,FALSE))</f>
        <v>0</v>
      </c>
      <c r="BF4598" s="70"/>
      <c r="BG4598" s="70">
        <f>IF($AG4598="",0,VLOOKUP($AG4598,Test_Procedure!$A:$F,4,FALSE))</f>
        <v>0</v>
      </c>
      <c r="BH4598" s="70"/>
      <c r="BI4598" s="70">
        <f>IF($AG4598="",0,VLOOKUP($AG4598,Test_Procedure!$A:$F,5,FALSE))</f>
        <v>0</v>
      </c>
      <c r="BJ4598" s="70"/>
      <c r="BK4598" s="70">
        <f>IF($AG4598="",0,VLOOKUP($AG4598,Test_Procedure!$A:$F,6,FALSE))</f>
        <v>0</v>
      </c>
      <c r="BL4598" s="70"/>
      <c r="BM4598" s="71"/>
      <c r="BN4598" s="71"/>
      <c r="BO4598" s="71"/>
      <c r="BP4598" s="72"/>
      <c r="BQ4598" s="72"/>
      <c r="BR4598" s="72"/>
      <c r="BS4598" s="72"/>
      <c r="BT4598" s="72"/>
      <c r="BU4598" s="72"/>
      <c r="BV4598" s="72"/>
      <c r="BW4598" s="72"/>
      <c r="BX4598" s="72"/>
      <c r="BY4598" s="72"/>
      <c r="BZ4598" s="72"/>
      <c r="CA4598" s="72"/>
      <c r="CB4598" s="72"/>
      <c r="CC4598" s="72"/>
      <c r="CD4598" s="72"/>
      <c r="CE4598" s="72"/>
      <c r="CF4598" s="72"/>
      <c r="CG4598" s="72"/>
      <c r="CH4598" s="72"/>
      <c r="CI4598" s="72"/>
      <c r="CJ4598" s="72"/>
      <c r="XEX4598" s="56" t="str">
        <f>IF(ISERROR(VLOOKUP('Testing Report'!$G$8,$AG4598:$BD4598,13,FALSE)),"",VLOOKUP('Testing Report'!$G$8,$AG4598:$BD4598,13,FALSE))</f>
        <v/>
      </c>
      <c r="XEY4598" s="56" t="str">
        <f>IF(ISERROR(VLOOKUP('Testing Report'!$G$8,$AG4598:$BD4598,15,FALSE)),"",VLOOKUP('Testing Report'!$G$8,$AG4598:$BD4598,15,FALSE))</f>
        <v/>
      </c>
      <c r="XEZ4598" s="56" t="str">
        <f>IF(COUNTIF($X4598:$X$5000,'Testing Report'!$G$8)=0,"",COUNTIF($X4598:$X$5000,'Testing Report'!$G$8))</f>
        <v/>
      </c>
      <c r="XFA4598" s="56" t="str">
        <f>IF(ISERROR(VLOOKUP('Testing Report'!$G$8,$AG4598:$BD4598,19,FALSE)),"",VLOOKUP('Testing Report'!$G$8,$AG4598:$BD4598,19,FALSE))</f>
        <v/>
      </c>
      <c r="XFB4598" s="56" t="str">
        <f>IF(ISERROR(VLOOKUP('Testing Report'!$G$8,$X4598:$BD4598,32,FALSE)),"",VLOOKUP('Testing Report'!$G$8,$X4598:$BD4598,32,FALSE))</f>
        <v/>
      </c>
      <c r="XFC4598" s="26"/>
      <c r="XFD4598" s="7" t="str">
        <f t="shared" si="222"/>
        <v/>
      </c>
    </row>
    <row r="4599" spans="1:88 16378:16384" ht="15" customHeight="1">
      <c r="A4599" s="65" t="str">
        <f t="shared" si="220"/>
        <v/>
      </c>
      <c r="B4599" s="65"/>
      <c r="C4599" s="66"/>
      <c r="D4599" s="66"/>
      <c r="E4599" s="66"/>
      <c r="F4599" s="66"/>
      <c r="G4599" s="66"/>
      <c r="H4599" s="66"/>
      <c r="I4599" s="66"/>
      <c r="J4599" s="66"/>
      <c r="K4599" s="66"/>
      <c r="L4599" s="66"/>
      <c r="M4599" s="66"/>
      <c r="N4599" s="66"/>
      <c r="O4599" s="66"/>
      <c r="P4599" s="66"/>
      <c r="Q4599" s="66"/>
      <c r="R4599" s="66"/>
      <c r="S4599" s="72"/>
      <c r="T4599" s="72"/>
      <c r="U4599" s="72"/>
      <c r="V4599" s="72"/>
      <c r="W4599" s="72"/>
      <c r="X4599" s="64"/>
      <c r="Y4599" s="64"/>
      <c r="Z4599" s="64"/>
      <c r="AA4599" s="64"/>
      <c r="AB4599" s="64"/>
      <c r="AC4599" s="64"/>
      <c r="AD4599" s="64"/>
      <c r="AE4599" s="64"/>
      <c r="AF4599" s="64"/>
      <c r="AG4599" s="64"/>
      <c r="AH4599" s="64"/>
      <c r="AI4599" s="64"/>
      <c r="AJ4599" s="64"/>
      <c r="AK4599" s="64"/>
      <c r="AL4599" s="64"/>
      <c r="AM4599" s="64"/>
      <c r="AN4599" s="64"/>
      <c r="AO4599" s="64"/>
      <c r="AP4599" s="67" t="str">
        <f>IF($AG4599="","",VLOOKUP($AG4599,Test_Procedure!$A:$F,2,FALSE))</f>
        <v/>
      </c>
      <c r="AQ4599" s="67"/>
      <c r="AR4599" s="67"/>
      <c r="AS4599" s="68"/>
      <c r="AT4599" s="68"/>
      <c r="AU4599" s="68"/>
      <c r="AV4599" s="68"/>
      <c r="AW4599" s="68"/>
      <c r="AX4599" s="68"/>
      <c r="AY4599" s="68"/>
      <c r="AZ4599" s="68"/>
      <c r="BA4599" s="68"/>
      <c r="BB4599" s="68"/>
      <c r="BC4599" s="69" t="str">
        <f t="shared" si="221"/>
        <v/>
      </c>
      <c r="BD4599" s="69"/>
      <c r="BE4599" s="70">
        <f>IF($AG4599="",0,VLOOKUP($AG4599,Test_Procedure!$A:$F,3,FALSE))</f>
        <v>0</v>
      </c>
      <c r="BF4599" s="70"/>
      <c r="BG4599" s="70">
        <f>IF($AG4599="",0,VLOOKUP($AG4599,Test_Procedure!$A:$F,4,FALSE))</f>
        <v>0</v>
      </c>
      <c r="BH4599" s="70"/>
      <c r="BI4599" s="70">
        <f>IF($AG4599="",0,VLOOKUP($AG4599,Test_Procedure!$A:$F,5,FALSE))</f>
        <v>0</v>
      </c>
      <c r="BJ4599" s="70"/>
      <c r="BK4599" s="70">
        <f>IF($AG4599="",0,VLOOKUP($AG4599,Test_Procedure!$A:$F,6,FALSE))</f>
        <v>0</v>
      </c>
      <c r="BL4599" s="70"/>
      <c r="BM4599" s="71"/>
      <c r="BN4599" s="71"/>
      <c r="BO4599" s="71"/>
      <c r="BP4599" s="72"/>
      <c r="BQ4599" s="72"/>
      <c r="BR4599" s="72"/>
      <c r="BS4599" s="72"/>
      <c r="BT4599" s="72"/>
      <c r="BU4599" s="72"/>
      <c r="BV4599" s="72"/>
      <c r="BW4599" s="72"/>
      <c r="BX4599" s="72"/>
      <c r="BY4599" s="72"/>
      <c r="BZ4599" s="72"/>
      <c r="CA4599" s="72"/>
      <c r="CB4599" s="72"/>
      <c r="CC4599" s="72"/>
      <c r="CD4599" s="72"/>
      <c r="CE4599" s="72"/>
      <c r="CF4599" s="72"/>
      <c r="CG4599" s="72"/>
      <c r="CH4599" s="72"/>
      <c r="CI4599" s="72"/>
      <c r="CJ4599" s="72"/>
      <c r="XEX4599" s="56" t="str">
        <f>IF(ISERROR(VLOOKUP('Testing Report'!$G$8,$AG4599:$BD4599,13,FALSE)),"",VLOOKUP('Testing Report'!$G$8,$AG4599:$BD4599,13,FALSE))</f>
        <v/>
      </c>
      <c r="XEY4599" s="56" t="str">
        <f>IF(ISERROR(VLOOKUP('Testing Report'!$G$8,$AG4599:$BD4599,15,FALSE)),"",VLOOKUP('Testing Report'!$G$8,$AG4599:$BD4599,15,FALSE))</f>
        <v/>
      </c>
      <c r="XEZ4599" s="56" t="str">
        <f>IF(COUNTIF($X4599:$X$5000,'Testing Report'!$G$8)=0,"",COUNTIF($X4599:$X$5000,'Testing Report'!$G$8))</f>
        <v/>
      </c>
      <c r="XFA4599" s="56" t="str">
        <f>IF(ISERROR(VLOOKUP('Testing Report'!$G$8,$AG4599:$BD4599,19,FALSE)),"",VLOOKUP('Testing Report'!$G$8,$AG4599:$BD4599,19,FALSE))</f>
        <v/>
      </c>
      <c r="XFB4599" s="56" t="str">
        <f>IF(ISERROR(VLOOKUP('Testing Report'!$G$8,$X4599:$BD4599,32,FALSE)),"",VLOOKUP('Testing Report'!$G$8,$X4599:$BD4599,32,FALSE))</f>
        <v/>
      </c>
      <c r="XFC4599" s="26"/>
      <c r="XFD4599" s="7" t="str">
        <f t="shared" si="222"/>
        <v/>
      </c>
    </row>
    <row r="4600" spans="1:88 16378:16384" ht="15" customHeight="1">
      <c r="A4600" s="65" t="str">
        <f t="shared" si="220"/>
        <v/>
      </c>
      <c r="B4600" s="65"/>
      <c r="C4600" s="66"/>
      <c r="D4600" s="66"/>
      <c r="E4600" s="66"/>
      <c r="F4600" s="66"/>
      <c r="G4600" s="66"/>
      <c r="H4600" s="66"/>
      <c r="I4600" s="66"/>
      <c r="J4600" s="66"/>
      <c r="K4600" s="66"/>
      <c r="L4600" s="66"/>
      <c r="M4600" s="66"/>
      <c r="N4600" s="66"/>
      <c r="O4600" s="66"/>
      <c r="P4600" s="66"/>
      <c r="Q4600" s="66"/>
      <c r="R4600" s="66"/>
      <c r="S4600" s="72"/>
      <c r="T4600" s="72"/>
      <c r="U4600" s="72"/>
      <c r="V4600" s="72"/>
      <c r="W4600" s="72"/>
      <c r="X4600" s="64"/>
      <c r="Y4600" s="64"/>
      <c r="Z4600" s="64"/>
      <c r="AA4600" s="64"/>
      <c r="AB4600" s="64"/>
      <c r="AC4600" s="64"/>
      <c r="AD4600" s="64"/>
      <c r="AE4600" s="64"/>
      <c r="AF4600" s="64"/>
      <c r="AG4600" s="64"/>
      <c r="AH4600" s="64"/>
      <c r="AI4600" s="64"/>
      <c r="AJ4600" s="64"/>
      <c r="AK4600" s="64"/>
      <c r="AL4600" s="64"/>
      <c r="AM4600" s="64"/>
      <c r="AN4600" s="64"/>
      <c r="AO4600" s="64"/>
      <c r="AP4600" s="67" t="str">
        <f>IF($AG4600="","",VLOOKUP($AG4600,Test_Procedure!$A:$F,2,FALSE))</f>
        <v/>
      </c>
      <c r="AQ4600" s="67"/>
      <c r="AR4600" s="67"/>
      <c r="AS4600" s="68"/>
      <c r="AT4600" s="68"/>
      <c r="AU4600" s="68"/>
      <c r="AV4600" s="68"/>
      <c r="AW4600" s="68"/>
      <c r="AX4600" s="68"/>
      <c r="AY4600" s="68"/>
      <c r="AZ4600" s="68"/>
      <c r="BA4600" s="68"/>
      <c r="BB4600" s="68"/>
      <c r="BC4600" s="69" t="str">
        <f t="shared" si="221"/>
        <v/>
      </c>
      <c r="BD4600" s="69"/>
      <c r="BE4600" s="70">
        <f>IF($AG4600="",0,VLOOKUP($AG4600,Test_Procedure!$A:$F,3,FALSE))</f>
        <v>0</v>
      </c>
      <c r="BF4600" s="70"/>
      <c r="BG4600" s="70">
        <f>IF($AG4600="",0,VLOOKUP($AG4600,Test_Procedure!$A:$F,4,FALSE))</f>
        <v>0</v>
      </c>
      <c r="BH4600" s="70"/>
      <c r="BI4600" s="70">
        <f>IF($AG4600="",0,VLOOKUP($AG4600,Test_Procedure!$A:$F,5,FALSE))</f>
        <v>0</v>
      </c>
      <c r="BJ4600" s="70"/>
      <c r="BK4600" s="70">
        <f>IF($AG4600="",0,VLOOKUP($AG4600,Test_Procedure!$A:$F,6,FALSE))</f>
        <v>0</v>
      </c>
      <c r="BL4600" s="70"/>
      <c r="BM4600" s="71"/>
      <c r="BN4600" s="71"/>
      <c r="BO4600" s="71"/>
      <c r="BP4600" s="72"/>
      <c r="BQ4600" s="72"/>
      <c r="BR4600" s="72"/>
      <c r="BS4600" s="72"/>
      <c r="BT4600" s="72"/>
      <c r="BU4600" s="72"/>
      <c r="BV4600" s="72"/>
      <c r="BW4600" s="72"/>
      <c r="BX4600" s="72"/>
      <c r="BY4600" s="72"/>
      <c r="BZ4600" s="72"/>
      <c r="CA4600" s="72"/>
      <c r="CB4600" s="72"/>
      <c r="CC4600" s="72"/>
      <c r="CD4600" s="72"/>
      <c r="CE4600" s="72"/>
      <c r="CF4600" s="72"/>
      <c r="CG4600" s="72"/>
      <c r="CH4600" s="72"/>
      <c r="CI4600" s="72"/>
      <c r="CJ4600" s="72"/>
      <c r="XEX4600" s="56" t="str">
        <f>IF(ISERROR(VLOOKUP('Testing Report'!$G$8,$AG4600:$BD4600,13,FALSE)),"",VLOOKUP('Testing Report'!$G$8,$AG4600:$BD4600,13,FALSE))</f>
        <v/>
      </c>
      <c r="XEY4600" s="56" t="str">
        <f>IF(ISERROR(VLOOKUP('Testing Report'!$G$8,$AG4600:$BD4600,15,FALSE)),"",VLOOKUP('Testing Report'!$G$8,$AG4600:$BD4600,15,FALSE))</f>
        <v/>
      </c>
      <c r="XEZ4600" s="56" t="str">
        <f>IF(COUNTIF($X4600:$X$5000,'Testing Report'!$G$8)=0,"",COUNTIF($X4600:$X$5000,'Testing Report'!$G$8))</f>
        <v/>
      </c>
      <c r="XFA4600" s="56" t="str">
        <f>IF(ISERROR(VLOOKUP('Testing Report'!$G$8,$AG4600:$BD4600,19,FALSE)),"",VLOOKUP('Testing Report'!$G$8,$AG4600:$BD4600,19,FALSE))</f>
        <v/>
      </c>
      <c r="XFB4600" s="56" t="str">
        <f>IF(ISERROR(VLOOKUP('Testing Report'!$G$8,$X4600:$BD4600,32,FALSE)),"",VLOOKUP('Testing Report'!$G$8,$X4600:$BD4600,32,FALSE))</f>
        <v/>
      </c>
      <c r="XFC4600" s="26"/>
      <c r="XFD4600" s="7" t="str">
        <f t="shared" si="222"/>
        <v/>
      </c>
    </row>
    <row r="4601" spans="1:88 16378:16384" ht="15" customHeight="1">
      <c r="A4601" s="65" t="str">
        <f t="shared" si="220"/>
        <v/>
      </c>
      <c r="B4601" s="65"/>
      <c r="C4601" s="66"/>
      <c r="D4601" s="66"/>
      <c r="E4601" s="66"/>
      <c r="F4601" s="66"/>
      <c r="G4601" s="66"/>
      <c r="H4601" s="66"/>
      <c r="I4601" s="66"/>
      <c r="J4601" s="66"/>
      <c r="K4601" s="66"/>
      <c r="L4601" s="66"/>
      <c r="M4601" s="66"/>
      <c r="N4601" s="66"/>
      <c r="O4601" s="66"/>
      <c r="P4601" s="66"/>
      <c r="Q4601" s="66"/>
      <c r="R4601" s="66"/>
      <c r="S4601" s="72"/>
      <c r="T4601" s="72"/>
      <c r="U4601" s="72"/>
      <c r="V4601" s="72"/>
      <c r="W4601" s="72"/>
      <c r="X4601" s="64"/>
      <c r="Y4601" s="64"/>
      <c r="Z4601" s="64"/>
      <c r="AA4601" s="64"/>
      <c r="AB4601" s="64"/>
      <c r="AC4601" s="64"/>
      <c r="AD4601" s="64"/>
      <c r="AE4601" s="64"/>
      <c r="AF4601" s="64"/>
      <c r="AG4601" s="64"/>
      <c r="AH4601" s="64"/>
      <c r="AI4601" s="64"/>
      <c r="AJ4601" s="64"/>
      <c r="AK4601" s="64"/>
      <c r="AL4601" s="64"/>
      <c r="AM4601" s="64"/>
      <c r="AN4601" s="64"/>
      <c r="AO4601" s="64"/>
      <c r="AP4601" s="67" t="str">
        <f>IF($AG4601="","",VLOOKUP($AG4601,Test_Procedure!$A:$F,2,FALSE))</f>
        <v/>
      </c>
      <c r="AQ4601" s="67"/>
      <c r="AR4601" s="67"/>
      <c r="AS4601" s="68"/>
      <c r="AT4601" s="68"/>
      <c r="AU4601" s="68"/>
      <c r="AV4601" s="68"/>
      <c r="AW4601" s="68"/>
      <c r="AX4601" s="68"/>
      <c r="AY4601" s="68"/>
      <c r="AZ4601" s="68"/>
      <c r="BA4601" s="68"/>
      <c r="BB4601" s="68"/>
      <c r="BC4601" s="69" t="str">
        <f t="shared" si="221"/>
        <v/>
      </c>
      <c r="BD4601" s="69"/>
      <c r="BE4601" s="70">
        <f>IF($AG4601="",0,VLOOKUP($AG4601,Test_Procedure!$A:$F,3,FALSE))</f>
        <v>0</v>
      </c>
      <c r="BF4601" s="70"/>
      <c r="BG4601" s="70">
        <f>IF($AG4601="",0,VLOOKUP($AG4601,Test_Procedure!$A:$F,4,FALSE))</f>
        <v>0</v>
      </c>
      <c r="BH4601" s="70"/>
      <c r="BI4601" s="70">
        <f>IF($AG4601="",0,VLOOKUP($AG4601,Test_Procedure!$A:$F,5,FALSE))</f>
        <v>0</v>
      </c>
      <c r="BJ4601" s="70"/>
      <c r="BK4601" s="70">
        <f>IF($AG4601="",0,VLOOKUP($AG4601,Test_Procedure!$A:$F,6,FALSE))</f>
        <v>0</v>
      </c>
      <c r="BL4601" s="70"/>
      <c r="BM4601" s="71"/>
      <c r="BN4601" s="71"/>
      <c r="BO4601" s="71"/>
      <c r="BP4601" s="72"/>
      <c r="BQ4601" s="72"/>
      <c r="BR4601" s="72"/>
      <c r="BS4601" s="72"/>
      <c r="BT4601" s="72"/>
      <c r="BU4601" s="72"/>
      <c r="BV4601" s="72"/>
      <c r="BW4601" s="72"/>
      <c r="BX4601" s="72"/>
      <c r="BY4601" s="72"/>
      <c r="BZ4601" s="72"/>
      <c r="CA4601" s="72"/>
      <c r="CB4601" s="72"/>
      <c r="CC4601" s="72"/>
      <c r="CD4601" s="72"/>
      <c r="CE4601" s="72"/>
      <c r="CF4601" s="72"/>
      <c r="CG4601" s="72"/>
      <c r="CH4601" s="72"/>
      <c r="CI4601" s="72"/>
      <c r="CJ4601" s="72"/>
      <c r="XEX4601" s="56" t="str">
        <f>IF(ISERROR(VLOOKUP('Testing Report'!$G$8,$AG4601:$BD4601,13,FALSE)),"",VLOOKUP('Testing Report'!$G$8,$AG4601:$BD4601,13,FALSE))</f>
        <v/>
      </c>
      <c r="XEY4601" s="56" t="str">
        <f>IF(ISERROR(VLOOKUP('Testing Report'!$G$8,$AG4601:$BD4601,15,FALSE)),"",VLOOKUP('Testing Report'!$G$8,$AG4601:$BD4601,15,FALSE))</f>
        <v/>
      </c>
      <c r="XEZ4601" s="56" t="str">
        <f>IF(COUNTIF($X4601:$X$5000,'Testing Report'!$G$8)=0,"",COUNTIF($X4601:$X$5000,'Testing Report'!$G$8))</f>
        <v/>
      </c>
      <c r="XFA4601" s="56" t="str">
        <f>IF(ISERROR(VLOOKUP('Testing Report'!$G$8,$AG4601:$BD4601,19,FALSE)),"",VLOOKUP('Testing Report'!$G$8,$AG4601:$BD4601,19,FALSE))</f>
        <v/>
      </c>
      <c r="XFB4601" s="56" t="str">
        <f>IF(ISERROR(VLOOKUP('Testing Report'!$G$8,$X4601:$BD4601,32,FALSE)),"",VLOOKUP('Testing Report'!$G$8,$X4601:$BD4601,32,FALSE))</f>
        <v/>
      </c>
      <c r="XFC4601" s="26"/>
      <c r="XFD4601" s="7" t="str">
        <f t="shared" si="222"/>
        <v/>
      </c>
    </row>
    <row r="4602" spans="1:88 16378:16384" ht="15" customHeight="1">
      <c r="A4602" s="65" t="str">
        <f t="shared" si="220"/>
        <v/>
      </c>
      <c r="B4602" s="65"/>
      <c r="C4602" s="66"/>
      <c r="D4602" s="66"/>
      <c r="E4602" s="66"/>
      <c r="F4602" s="66"/>
      <c r="G4602" s="66"/>
      <c r="H4602" s="66"/>
      <c r="I4602" s="66"/>
      <c r="J4602" s="66"/>
      <c r="K4602" s="66"/>
      <c r="L4602" s="66"/>
      <c r="M4602" s="66"/>
      <c r="N4602" s="66"/>
      <c r="O4602" s="66"/>
      <c r="P4602" s="66"/>
      <c r="Q4602" s="66"/>
      <c r="R4602" s="66"/>
      <c r="S4602" s="72"/>
      <c r="T4602" s="72"/>
      <c r="U4602" s="72"/>
      <c r="V4602" s="72"/>
      <c r="W4602" s="72"/>
      <c r="X4602" s="64"/>
      <c r="Y4602" s="64"/>
      <c r="Z4602" s="64"/>
      <c r="AA4602" s="64"/>
      <c r="AB4602" s="64"/>
      <c r="AC4602" s="64"/>
      <c r="AD4602" s="64"/>
      <c r="AE4602" s="64"/>
      <c r="AF4602" s="64"/>
      <c r="AG4602" s="64"/>
      <c r="AH4602" s="64"/>
      <c r="AI4602" s="64"/>
      <c r="AJ4602" s="64"/>
      <c r="AK4602" s="64"/>
      <c r="AL4602" s="64"/>
      <c r="AM4602" s="64"/>
      <c r="AN4602" s="64"/>
      <c r="AO4602" s="64"/>
      <c r="AP4602" s="67" t="str">
        <f>IF($AG4602="","",VLOOKUP($AG4602,Test_Procedure!$A:$F,2,FALSE))</f>
        <v/>
      </c>
      <c r="AQ4602" s="67"/>
      <c r="AR4602" s="67"/>
      <c r="AS4602" s="68"/>
      <c r="AT4602" s="68"/>
      <c r="AU4602" s="68"/>
      <c r="AV4602" s="68"/>
      <c r="AW4602" s="68"/>
      <c r="AX4602" s="68"/>
      <c r="AY4602" s="68"/>
      <c r="AZ4602" s="68"/>
      <c r="BA4602" s="68"/>
      <c r="BB4602" s="68"/>
      <c r="BC4602" s="69" t="str">
        <f t="shared" si="221"/>
        <v/>
      </c>
      <c r="BD4602" s="69"/>
      <c r="BE4602" s="70">
        <f>IF($AG4602="",0,VLOOKUP($AG4602,Test_Procedure!$A:$F,3,FALSE))</f>
        <v>0</v>
      </c>
      <c r="BF4602" s="70"/>
      <c r="BG4602" s="70">
        <f>IF($AG4602="",0,VLOOKUP($AG4602,Test_Procedure!$A:$F,4,FALSE))</f>
        <v>0</v>
      </c>
      <c r="BH4602" s="70"/>
      <c r="BI4602" s="70">
        <f>IF($AG4602="",0,VLOOKUP($AG4602,Test_Procedure!$A:$F,5,FALSE))</f>
        <v>0</v>
      </c>
      <c r="BJ4602" s="70"/>
      <c r="BK4602" s="70">
        <f>IF($AG4602="",0,VLOOKUP($AG4602,Test_Procedure!$A:$F,6,FALSE))</f>
        <v>0</v>
      </c>
      <c r="BL4602" s="70"/>
      <c r="BM4602" s="71"/>
      <c r="BN4602" s="71"/>
      <c r="BO4602" s="71"/>
      <c r="BP4602" s="72"/>
      <c r="BQ4602" s="72"/>
      <c r="BR4602" s="72"/>
      <c r="BS4602" s="72"/>
      <c r="BT4602" s="72"/>
      <c r="BU4602" s="72"/>
      <c r="BV4602" s="72"/>
      <c r="BW4602" s="72"/>
      <c r="BX4602" s="72"/>
      <c r="BY4602" s="72"/>
      <c r="BZ4602" s="72"/>
      <c r="CA4602" s="72"/>
      <c r="CB4602" s="72"/>
      <c r="CC4602" s="72"/>
      <c r="CD4602" s="72"/>
      <c r="CE4602" s="72"/>
      <c r="CF4602" s="72"/>
      <c r="CG4602" s="72"/>
      <c r="CH4602" s="72"/>
      <c r="CI4602" s="72"/>
      <c r="CJ4602" s="72"/>
      <c r="XEX4602" s="56" t="str">
        <f>IF(ISERROR(VLOOKUP('Testing Report'!$G$8,$AG4602:$BD4602,13,FALSE)),"",VLOOKUP('Testing Report'!$G$8,$AG4602:$BD4602,13,FALSE))</f>
        <v/>
      </c>
      <c r="XEY4602" s="56" t="str">
        <f>IF(ISERROR(VLOOKUP('Testing Report'!$G$8,$AG4602:$BD4602,15,FALSE)),"",VLOOKUP('Testing Report'!$G$8,$AG4602:$BD4602,15,FALSE))</f>
        <v/>
      </c>
      <c r="XEZ4602" s="56" t="str">
        <f>IF(COUNTIF($X4602:$X$5000,'Testing Report'!$G$8)=0,"",COUNTIF($X4602:$X$5000,'Testing Report'!$G$8))</f>
        <v/>
      </c>
      <c r="XFA4602" s="56" t="str">
        <f>IF(ISERROR(VLOOKUP('Testing Report'!$G$8,$AG4602:$BD4602,19,FALSE)),"",VLOOKUP('Testing Report'!$G$8,$AG4602:$BD4602,19,FALSE))</f>
        <v/>
      </c>
      <c r="XFB4602" s="56" t="str">
        <f>IF(ISERROR(VLOOKUP('Testing Report'!$G$8,$X4602:$BD4602,32,FALSE)),"",VLOOKUP('Testing Report'!$G$8,$X4602:$BD4602,32,FALSE))</f>
        <v/>
      </c>
      <c r="XFC4602" s="26"/>
      <c r="XFD4602" s="7" t="str">
        <f t="shared" si="222"/>
        <v/>
      </c>
    </row>
    <row r="4603" spans="1:88 16378:16384" ht="15" customHeight="1">
      <c r="A4603" s="65" t="str">
        <f t="shared" si="220"/>
        <v/>
      </c>
      <c r="B4603" s="65"/>
      <c r="C4603" s="66"/>
      <c r="D4603" s="66"/>
      <c r="E4603" s="66"/>
      <c r="F4603" s="66"/>
      <c r="G4603" s="66"/>
      <c r="H4603" s="66"/>
      <c r="I4603" s="66"/>
      <c r="J4603" s="66"/>
      <c r="K4603" s="66"/>
      <c r="L4603" s="66"/>
      <c r="M4603" s="66"/>
      <c r="N4603" s="66"/>
      <c r="O4603" s="66"/>
      <c r="P4603" s="66"/>
      <c r="Q4603" s="66"/>
      <c r="R4603" s="66"/>
      <c r="S4603" s="72"/>
      <c r="T4603" s="72"/>
      <c r="U4603" s="72"/>
      <c r="V4603" s="72"/>
      <c r="W4603" s="72"/>
      <c r="X4603" s="64"/>
      <c r="Y4603" s="64"/>
      <c r="Z4603" s="64"/>
      <c r="AA4603" s="64"/>
      <c r="AB4603" s="64"/>
      <c r="AC4603" s="64"/>
      <c r="AD4603" s="64"/>
      <c r="AE4603" s="64"/>
      <c r="AF4603" s="64"/>
      <c r="AG4603" s="64"/>
      <c r="AH4603" s="64"/>
      <c r="AI4603" s="64"/>
      <c r="AJ4603" s="64"/>
      <c r="AK4603" s="64"/>
      <c r="AL4603" s="64"/>
      <c r="AM4603" s="64"/>
      <c r="AN4603" s="64"/>
      <c r="AO4603" s="64"/>
      <c r="AP4603" s="67" t="str">
        <f>IF($AG4603="","",VLOOKUP($AG4603,Test_Procedure!$A:$F,2,FALSE))</f>
        <v/>
      </c>
      <c r="AQ4603" s="67"/>
      <c r="AR4603" s="67"/>
      <c r="AS4603" s="68"/>
      <c r="AT4603" s="68"/>
      <c r="AU4603" s="68"/>
      <c r="AV4603" s="68"/>
      <c r="AW4603" s="68"/>
      <c r="AX4603" s="68"/>
      <c r="AY4603" s="68"/>
      <c r="AZ4603" s="68"/>
      <c r="BA4603" s="68"/>
      <c r="BB4603" s="68"/>
      <c r="BC4603" s="69" t="str">
        <f t="shared" si="221"/>
        <v/>
      </c>
      <c r="BD4603" s="69"/>
      <c r="BE4603" s="70">
        <f>IF($AG4603="",0,VLOOKUP($AG4603,Test_Procedure!$A:$F,3,FALSE))</f>
        <v>0</v>
      </c>
      <c r="BF4603" s="70"/>
      <c r="BG4603" s="70">
        <f>IF($AG4603="",0,VLOOKUP($AG4603,Test_Procedure!$A:$F,4,FALSE))</f>
        <v>0</v>
      </c>
      <c r="BH4603" s="70"/>
      <c r="BI4603" s="70">
        <f>IF($AG4603="",0,VLOOKUP($AG4603,Test_Procedure!$A:$F,5,FALSE))</f>
        <v>0</v>
      </c>
      <c r="BJ4603" s="70"/>
      <c r="BK4603" s="70">
        <f>IF($AG4603="",0,VLOOKUP($AG4603,Test_Procedure!$A:$F,6,FALSE))</f>
        <v>0</v>
      </c>
      <c r="BL4603" s="70"/>
      <c r="BM4603" s="71"/>
      <c r="BN4603" s="71"/>
      <c r="BO4603" s="71"/>
      <c r="BP4603" s="72"/>
      <c r="BQ4603" s="72"/>
      <c r="BR4603" s="72"/>
      <c r="BS4603" s="72"/>
      <c r="BT4603" s="72"/>
      <c r="BU4603" s="72"/>
      <c r="BV4603" s="72"/>
      <c r="BW4603" s="72"/>
      <c r="BX4603" s="72"/>
      <c r="BY4603" s="72"/>
      <c r="BZ4603" s="72"/>
      <c r="CA4603" s="72"/>
      <c r="CB4603" s="72"/>
      <c r="CC4603" s="72"/>
      <c r="CD4603" s="72"/>
      <c r="CE4603" s="72"/>
      <c r="CF4603" s="72"/>
      <c r="CG4603" s="72"/>
      <c r="CH4603" s="72"/>
      <c r="CI4603" s="72"/>
      <c r="CJ4603" s="72"/>
      <c r="XEX4603" s="56" t="str">
        <f>IF(ISERROR(VLOOKUP('Testing Report'!$G$8,$AG4603:$BD4603,13,FALSE)),"",VLOOKUP('Testing Report'!$G$8,$AG4603:$BD4603,13,FALSE))</f>
        <v/>
      </c>
      <c r="XEY4603" s="56" t="str">
        <f>IF(ISERROR(VLOOKUP('Testing Report'!$G$8,$AG4603:$BD4603,15,FALSE)),"",VLOOKUP('Testing Report'!$G$8,$AG4603:$BD4603,15,FALSE))</f>
        <v/>
      </c>
      <c r="XEZ4603" s="56" t="str">
        <f>IF(COUNTIF($X4603:$X$5000,'Testing Report'!$G$8)=0,"",COUNTIF($X4603:$X$5000,'Testing Report'!$G$8))</f>
        <v/>
      </c>
      <c r="XFA4603" s="56" t="str">
        <f>IF(ISERROR(VLOOKUP('Testing Report'!$G$8,$AG4603:$BD4603,19,FALSE)),"",VLOOKUP('Testing Report'!$G$8,$AG4603:$BD4603,19,FALSE))</f>
        <v/>
      </c>
      <c r="XFB4603" s="56" t="str">
        <f>IF(ISERROR(VLOOKUP('Testing Report'!$G$8,$X4603:$BD4603,32,FALSE)),"",VLOOKUP('Testing Report'!$G$8,$X4603:$BD4603,32,FALSE))</f>
        <v/>
      </c>
      <c r="XFC4603" s="26"/>
      <c r="XFD4603" s="7" t="str">
        <f t="shared" si="222"/>
        <v/>
      </c>
    </row>
    <row r="4604" spans="1:88 16378:16384" ht="15" customHeight="1">
      <c r="A4604" s="65" t="str">
        <f t="shared" si="220"/>
        <v/>
      </c>
      <c r="B4604" s="65"/>
      <c r="C4604" s="66"/>
      <c r="D4604" s="66"/>
      <c r="E4604" s="66"/>
      <c r="F4604" s="66"/>
      <c r="G4604" s="66"/>
      <c r="H4604" s="66"/>
      <c r="I4604" s="66"/>
      <c r="J4604" s="66"/>
      <c r="K4604" s="66"/>
      <c r="L4604" s="66"/>
      <c r="M4604" s="66"/>
      <c r="N4604" s="66"/>
      <c r="O4604" s="66"/>
      <c r="P4604" s="66"/>
      <c r="Q4604" s="66"/>
      <c r="R4604" s="66"/>
      <c r="S4604" s="72"/>
      <c r="T4604" s="72"/>
      <c r="U4604" s="72"/>
      <c r="V4604" s="72"/>
      <c r="W4604" s="72"/>
      <c r="X4604" s="64"/>
      <c r="Y4604" s="64"/>
      <c r="Z4604" s="64"/>
      <c r="AA4604" s="64"/>
      <c r="AB4604" s="64"/>
      <c r="AC4604" s="64"/>
      <c r="AD4604" s="64"/>
      <c r="AE4604" s="64"/>
      <c r="AF4604" s="64"/>
      <c r="AG4604" s="64"/>
      <c r="AH4604" s="64"/>
      <c r="AI4604" s="64"/>
      <c r="AJ4604" s="64"/>
      <c r="AK4604" s="64"/>
      <c r="AL4604" s="64"/>
      <c r="AM4604" s="64"/>
      <c r="AN4604" s="64"/>
      <c r="AO4604" s="64"/>
      <c r="AP4604" s="67" t="str">
        <f>IF($AG4604="","",VLOOKUP($AG4604,Test_Procedure!$A:$F,2,FALSE))</f>
        <v/>
      </c>
      <c r="AQ4604" s="67"/>
      <c r="AR4604" s="67"/>
      <c r="AS4604" s="68"/>
      <c r="AT4604" s="68"/>
      <c r="AU4604" s="68"/>
      <c r="AV4604" s="68"/>
      <c r="AW4604" s="68"/>
      <c r="AX4604" s="68"/>
      <c r="AY4604" s="68"/>
      <c r="AZ4604" s="68"/>
      <c r="BA4604" s="68"/>
      <c r="BB4604" s="68"/>
      <c r="BC4604" s="69" t="str">
        <f t="shared" si="221"/>
        <v/>
      </c>
      <c r="BD4604" s="69"/>
      <c r="BE4604" s="70">
        <f>IF($AG4604="",0,VLOOKUP($AG4604,Test_Procedure!$A:$F,3,FALSE))</f>
        <v>0</v>
      </c>
      <c r="BF4604" s="70"/>
      <c r="BG4604" s="70">
        <f>IF($AG4604="",0,VLOOKUP($AG4604,Test_Procedure!$A:$F,4,FALSE))</f>
        <v>0</v>
      </c>
      <c r="BH4604" s="70"/>
      <c r="BI4604" s="70">
        <f>IF($AG4604="",0,VLOOKUP($AG4604,Test_Procedure!$A:$F,5,FALSE))</f>
        <v>0</v>
      </c>
      <c r="BJ4604" s="70"/>
      <c r="BK4604" s="70">
        <f>IF($AG4604="",0,VLOOKUP($AG4604,Test_Procedure!$A:$F,6,FALSE))</f>
        <v>0</v>
      </c>
      <c r="BL4604" s="70"/>
      <c r="BM4604" s="71"/>
      <c r="BN4604" s="71"/>
      <c r="BO4604" s="71"/>
      <c r="BP4604" s="72"/>
      <c r="BQ4604" s="72"/>
      <c r="BR4604" s="72"/>
      <c r="BS4604" s="72"/>
      <c r="BT4604" s="72"/>
      <c r="BU4604" s="72"/>
      <c r="BV4604" s="72"/>
      <c r="BW4604" s="72"/>
      <c r="BX4604" s="72"/>
      <c r="BY4604" s="72"/>
      <c r="BZ4604" s="72"/>
      <c r="CA4604" s="72"/>
      <c r="CB4604" s="72"/>
      <c r="CC4604" s="72"/>
      <c r="CD4604" s="72"/>
      <c r="CE4604" s="72"/>
      <c r="CF4604" s="72"/>
      <c r="CG4604" s="72"/>
      <c r="CH4604" s="72"/>
      <c r="CI4604" s="72"/>
      <c r="CJ4604" s="72"/>
      <c r="XEX4604" s="56" t="str">
        <f>IF(ISERROR(VLOOKUP('Testing Report'!$G$8,$AG4604:$BD4604,13,FALSE)),"",VLOOKUP('Testing Report'!$G$8,$AG4604:$BD4604,13,FALSE))</f>
        <v/>
      </c>
      <c r="XEY4604" s="56" t="str">
        <f>IF(ISERROR(VLOOKUP('Testing Report'!$G$8,$AG4604:$BD4604,15,FALSE)),"",VLOOKUP('Testing Report'!$G$8,$AG4604:$BD4604,15,FALSE))</f>
        <v/>
      </c>
      <c r="XEZ4604" s="56" t="str">
        <f>IF(COUNTIF($X4604:$X$5000,'Testing Report'!$G$8)=0,"",COUNTIF($X4604:$X$5000,'Testing Report'!$G$8))</f>
        <v/>
      </c>
      <c r="XFA4604" s="56" t="str">
        <f>IF(ISERROR(VLOOKUP('Testing Report'!$G$8,$AG4604:$BD4604,19,FALSE)),"",VLOOKUP('Testing Report'!$G$8,$AG4604:$BD4604,19,FALSE))</f>
        <v/>
      </c>
      <c r="XFB4604" s="56" t="str">
        <f>IF(ISERROR(VLOOKUP('Testing Report'!$G$8,$X4604:$BD4604,32,FALSE)),"",VLOOKUP('Testing Report'!$G$8,$X4604:$BD4604,32,FALSE))</f>
        <v/>
      </c>
      <c r="XFC4604" s="26"/>
      <c r="XFD4604" s="7" t="str">
        <f t="shared" si="222"/>
        <v/>
      </c>
    </row>
    <row r="4605" spans="1:88 16378:16384" ht="15" customHeight="1">
      <c r="A4605" s="65" t="str">
        <f t="shared" si="220"/>
        <v/>
      </c>
      <c r="B4605" s="65"/>
      <c r="C4605" s="66"/>
      <c r="D4605" s="66"/>
      <c r="E4605" s="66"/>
      <c r="F4605" s="66"/>
      <c r="G4605" s="66"/>
      <c r="H4605" s="66"/>
      <c r="I4605" s="66"/>
      <c r="J4605" s="66"/>
      <c r="K4605" s="66"/>
      <c r="L4605" s="66"/>
      <c r="M4605" s="66"/>
      <c r="N4605" s="66"/>
      <c r="O4605" s="66"/>
      <c r="P4605" s="66"/>
      <c r="Q4605" s="66"/>
      <c r="R4605" s="66"/>
      <c r="S4605" s="72"/>
      <c r="T4605" s="72"/>
      <c r="U4605" s="72"/>
      <c r="V4605" s="72"/>
      <c r="W4605" s="72"/>
      <c r="X4605" s="64"/>
      <c r="Y4605" s="64"/>
      <c r="Z4605" s="64"/>
      <c r="AA4605" s="64"/>
      <c r="AB4605" s="64"/>
      <c r="AC4605" s="64"/>
      <c r="AD4605" s="64"/>
      <c r="AE4605" s="64"/>
      <c r="AF4605" s="64"/>
      <c r="AG4605" s="64"/>
      <c r="AH4605" s="64"/>
      <c r="AI4605" s="64"/>
      <c r="AJ4605" s="64"/>
      <c r="AK4605" s="64"/>
      <c r="AL4605" s="64"/>
      <c r="AM4605" s="64"/>
      <c r="AN4605" s="64"/>
      <c r="AO4605" s="64"/>
      <c r="AP4605" s="67" t="str">
        <f>IF($AG4605="","",VLOOKUP($AG4605,Test_Procedure!$A:$F,2,FALSE))</f>
        <v/>
      </c>
      <c r="AQ4605" s="67"/>
      <c r="AR4605" s="67"/>
      <c r="AS4605" s="68"/>
      <c r="AT4605" s="68"/>
      <c r="AU4605" s="68"/>
      <c r="AV4605" s="68"/>
      <c r="AW4605" s="68"/>
      <c r="AX4605" s="68"/>
      <c r="AY4605" s="68"/>
      <c r="AZ4605" s="68"/>
      <c r="BA4605" s="68"/>
      <c r="BB4605" s="68"/>
      <c r="BC4605" s="69" t="str">
        <f t="shared" si="221"/>
        <v/>
      </c>
      <c r="BD4605" s="69"/>
      <c r="BE4605" s="70">
        <f>IF($AG4605="",0,VLOOKUP($AG4605,Test_Procedure!$A:$F,3,FALSE))</f>
        <v>0</v>
      </c>
      <c r="BF4605" s="70"/>
      <c r="BG4605" s="70">
        <f>IF($AG4605="",0,VLOOKUP($AG4605,Test_Procedure!$A:$F,4,FALSE))</f>
        <v>0</v>
      </c>
      <c r="BH4605" s="70"/>
      <c r="BI4605" s="70">
        <f>IF($AG4605="",0,VLOOKUP($AG4605,Test_Procedure!$A:$F,5,FALSE))</f>
        <v>0</v>
      </c>
      <c r="BJ4605" s="70"/>
      <c r="BK4605" s="70">
        <f>IF($AG4605="",0,VLOOKUP($AG4605,Test_Procedure!$A:$F,6,FALSE))</f>
        <v>0</v>
      </c>
      <c r="BL4605" s="70"/>
      <c r="BM4605" s="71"/>
      <c r="BN4605" s="71"/>
      <c r="BO4605" s="71"/>
      <c r="BP4605" s="72"/>
      <c r="BQ4605" s="72"/>
      <c r="BR4605" s="72"/>
      <c r="BS4605" s="72"/>
      <c r="BT4605" s="72"/>
      <c r="BU4605" s="72"/>
      <c r="BV4605" s="72"/>
      <c r="BW4605" s="72"/>
      <c r="BX4605" s="72"/>
      <c r="BY4605" s="72"/>
      <c r="BZ4605" s="72"/>
      <c r="CA4605" s="72"/>
      <c r="CB4605" s="72"/>
      <c r="CC4605" s="72"/>
      <c r="CD4605" s="72"/>
      <c r="CE4605" s="72"/>
      <c r="CF4605" s="72"/>
      <c r="CG4605" s="72"/>
      <c r="CH4605" s="72"/>
      <c r="CI4605" s="72"/>
      <c r="CJ4605" s="72"/>
      <c r="XEX4605" s="56" t="str">
        <f>IF(ISERROR(VLOOKUP('Testing Report'!$G$8,$AG4605:$BD4605,13,FALSE)),"",VLOOKUP('Testing Report'!$G$8,$AG4605:$BD4605,13,FALSE))</f>
        <v/>
      </c>
      <c r="XEY4605" s="56" t="str">
        <f>IF(ISERROR(VLOOKUP('Testing Report'!$G$8,$AG4605:$BD4605,15,FALSE)),"",VLOOKUP('Testing Report'!$G$8,$AG4605:$BD4605,15,FALSE))</f>
        <v/>
      </c>
      <c r="XEZ4605" s="56" t="str">
        <f>IF(COUNTIF($X4605:$X$5000,'Testing Report'!$G$8)=0,"",COUNTIF($X4605:$X$5000,'Testing Report'!$G$8))</f>
        <v/>
      </c>
      <c r="XFA4605" s="56" t="str">
        <f>IF(ISERROR(VLOOKUP('Testing Report'!$G$8,$AG4605:$BD4605,19,FALSE)),"",VLOOKUP('Testing Report'!$G$8,$AG4605:$BD4605,19,FALSE))</f>
        <v/>
      </c>
      <c r="XFB4605" s="56" t="str">
        <f>IF(ISERROR(VLOOKUP('Testing Report'!$G$8,$X4605:$BD4605,32,FALSE)),"",VLOOKUP('Testing Report'!$G$8,$X4605:$BD4605,32,FALSE))</f>
        <v/>
      </c>
      <c r="XFC4605" s="26"/>
      <c r="XFD4605" s="7" t="str">
        <f t="shared" si="222"/>
        <v/>
      </c>
    </row>
    <row r="4606" spans="1:88 16378:16384" ht="15" customHeight="1">
      <c r="A4606" s="65" t="str">
        <f t="shared" si="220"/>
        <v/>
      </c>
      <c r="B4606" s="65"/>
      <c r="C4606" s="66"/>
      <c r="D4606" s="66"/>
      <c r="E4606" s="66"/>
      <c r="F4606" s="66"/>
      <c r="G4606" s="66"/>
      <c r="H4606" s="66"/>
      <c r="I4606" s="66"/>
      <c r="J4606" s="66"/>
      <c r="K4606" s="66"/>
      <c r="L4606" s="66"/>
      <c r="M4606" s="66"/>
      <c r="N4606" s="66"/>
      <c r="O4606" s="66"/>
      <c r="P4606" s="66"/>
      <c r="Q4606" s="66"/>
      <c r="R4606" s="66"/>
      <c r="S4606" s="72"/>
      <c r="T4606" s="72"/>
      <c r="U4606" s="72"/>
      <c r="V4606" s="72"/>
      <c r="W4606" s="72"/>
      <c r="X4606" s="64"/>
      <c r="Y4606" s="64"/>
      <c r="Z4606" s="64"/>
      <c r="AA4606" s="64"/>
      <c r="AB4606" s="64"/>
      <c r="AC4606" s="64"/>
      <c r="AD4606" s="64"/>
      <c r="AE4606" s="64"/>
      <c r="AF4606" s="64"/>
      <c r="AG4606" s="64"/>
      <c r="AH4606" s="64"/>
      <c r="AI4606" s="64"/>
      <c r="AJ4606" s="64"/>
      <c r="AK4606" s="64"/>
      <c r="AL4606" s="64"/>
      <c r="AM4606" s="64"/>
      <c r="AN4606" s="64"/>
      <c r="AO4606" s="64"/>
      <c r="AP4606" s="67" t="str">
        <f>IF($AG4606="","",VLOOKUP($AG4606,Test_Procedure!$A:$F,2,FALSE))</f>
        <v/>
      </c>
      <c r="AQ4606" s="67"/>
      <c r="AR4606" s="67"/>
      <c r="AS4606" s="68"/>
      <c r="AT4606" s="68"/>
      <c r="AU4606" s="68"/>
      <c r="AV4606" s="68"/>
      <c r="AW4606" s="68"/>
      <c r="AX4606" s="68"/>
      <c r="AY4606" s="68"/>
      <c r="AZ4606" s="68"/>
      <c r="BA4606" s="68"/>
      <c r="BB4606" s="68"/>
      <c r="BC4606" s="69" t="str">
        <f t="shared" si="221"/>
        <v/>
      </c>
      <c r="BD4606" s="69"/>
      <c r="BE4606" s="70">
        <f>IF($AG4606="",0,VLOOKUP($AG4606,Test_Procedure!$A:$F,3,FALSE))</f>
        <v>0</v>
      </c>
      <c r="BF4606" s="70"/>
      <c r="BG4606" s="70">
        <f>IF($AG4606="",0,VLOOKUP($AG4606,Test_Procedure!$A:$F,4,FALSE))</f>
        <v>0</v>
      </c>
      <c r="BH4606" s="70"/>
      <c r="BI4606" s="70">
        <f>IF($AG4606="",0,VLOOKUP($AG4606,Test_Procedure!$A:$F,5,FALSE))</f>
        <v>0</v>
      </c>
      <c r="BJ4606" s="70"/>
      <c r="BK4606" s="70">
        <f>IF($AG4606="",0,VLOOKUP($AG4606,Test_Procedure!$A:$F,6,FALSE))</f>
        <v>0</v>
      </c>
      <c r="BL4606" s="70"/>
      <c r="BM4606" s="71"/>
      <c r="BN4606" s="71"/>
      <c r="BO4606" s="71"/>
      <c r="BP4606" s="72"/>
      <c r="BQ4606" s="72"/>
      <c r="BR4606" s="72"/>
      <c r="BS4606" s="72"/>
      <c r="BT4606" s="72"/>
      <c r="BU4606" s="72"/>
      <c r="BV4606" s="72"/>
      <c r="BW4606" s="72"/>
      <c r="BX4606" s="72"/>
      <c r="BY4606" s="72"/>
      <c r="BZ4606" s="72"/>
      <c r="CA4606" s="72"/>
      <c r="CB4606" s="72"/>
      <c r="CC4606" s="72"/>
      <c r="CD4606" s="72"/>
      <c r="CE4606" s="72"/>
      <c r="CF4606" s="72"/>
      <c r="CG4606" s="72"/>
      <c r="CH4606" s="72"/>
      <c r="CI4606" s="72"/>
      <c r="CJ4606" s="72"/>
      <c r="XEX4606" s="56" t="str">
        <f>IF(ISERROR(VLOOKUP('Testing Report'!$G$8,$AG4606:$BD4606,13,FALSE)),"",VLOOKUP('Testing Report'!$G$8,$AG4606:$BD4606,13,FALSE))</f>
        <v/>
      </c>
      <c r="XEY4606" s="56" t="str">
        <f>IF(ISERROR(VLOOKUP('Testing Report'!$G$8,$AG4606:$BD4606,15,FALSE)),"",VLOOKUP('Testing Report'!$G$8,$AG4606:$BD4606,15,FALSE))</f>
        <v/>
      </c>
      <c r="XEZ4606" s="56" t="str">
        <f>IF(COUNTIF($X4606:$X$5000,'Testing Report'!$G$8)=0,"",COUNTIF($X4606:$X$5000,'Testing Report'!$G$8))</f>
        <v/>
      </c>
      <c r="XFA4606" s="56" t="str">
        <f>IF(ISERROR(VLOOKUP('Testing Report'!$G$8,$AG4606:$BD4606,19,FALSE)),"",VLOOKUP('Testing Report'!$G$8,$AG4606:$BD4606,19,FALSE))</f>
        <v/>
      </c>
      <c r="XFB4606" s="56" t="str">
        <f>IF(ISERROR(VLOOKUP('Testing Report'!$G$8,$X4606:$BD4606,32,FALSE)),"",VLOOKUP('Testing Report'!$G$8,$X4606:$BD4606,32,FALSE))</f>
        <v/>
      </c>
      <c r="XFC4606" s="26"/>
      <c r="XFD4606" s="7" t="str">
        <f t="shared" si="222"/>
        <v/>
      </c>
    </row>
    <row r="4607" spans="1:88 16378:16384" ht="15" customHeight="1">
      <c r="A4607" s="65" t="str">
        <f t="shared" si="220"/>
        <v/>
      </c>
      <c r="B4607" s="65"/>
      <c r="C4607" s="66"/>
      <c r="D4607" s="66"/>
      <c r="E4607" s="66"/>
      <c r="F4607" s="66"/>
      <c r="G4607" s="66"/>
      <c r="H4607" s="66"/>
      <c r="I4607" s="66"/>
      <c r="J4607" s="66"/>
      <c r="K4607" s="66"/>
      <c r="L4607" s="66"/>
      <c r="M4607" s="66"/>
      <c r="N4607" s="66"/>
      <c r="O4607" s="66"/>
      <c r="P4607" s="66"/>
      <c r="Q4607" s="66"/>
      <c r="R4607" s="66"/>
      <c r="S4607" s="72"/>
      <c r="T4607" s="72"/>
      <c r="U4607" s="72"/>
      <c r="V4607" s="72"/>
      <c r="W4607" s="72"/>
      <c r="X4607" s="64"/>
      <c r="Y4607" s="64"/>
      <c r="Z4607" s="64"/>
      <c r="AA4607" s="64"/>
      <c r="AB4607" s="64"/>
      <c r="AC4607" s="64"/>
      <c r="AD4607" s="64"/>
      <c r="AE4607" s="64"/>
      <c r="AF4607" s="64"/>
      <c r="AG4607" s="64"/>
      <c r="AH4607" s="64"/>
      <c r="AI4607" s="64"/>
      <c r="AJ4607" s="64"/>
      <c r="AK4607" s="64"/>
      <c r="AL4607" s="64"/>
      <c r="AM4607" s="64"/>
      <c r="AN4607" s="64"/>
      <c r="AO4607" s="64"/>
      <c r="AP4607" s="67" t="str">
        <f>IF($AG4607="","",VLOOKUP($AG4607,Test_Procedure!$A:$F,2,FALSE))</f>
        <v/>
      </c>
      <c r="AQ4607" s="67"/>
      <c r="AR4607" s="67"/>
      <c r="AS4607" s="68"/>
      <c r="AT4607" s="68"/>
      <c r="AU4607" s="68"/>
      <c r="AV4607" s="68"/>
      <c r="AW4607" s="68"/>
      <c r="AX4607" s="68"/>
      <c r="AY4607" s="68"/>
      <c r="AZ4607" s="68"/>
      <c r="BA4607" s="68"/>
      <c r="BB4607" s="68"/>
      <c r="BC4607" s="69" t="str">
        <f t="shared" si="221"/>
        <v/>
      </c>
      <c r="BD4607" s="69"/>
      <c r="BE4607" s="70">
        <f>IF($AG4607="",0,VLOOKUP($AG4607,Test_Procedure!$A:$F,3,FALSE))</f>
        <v>0</v>
      </c>
      <c r="BF4607" s="70"/>
      <c r="BG4607" s="70">
        <f>IF($AG4607="",0,VLOOKUP($AG4607,Test_Procedure!$A:$F,4,FALSE))</f>
        <v>0</v>
      </c>
      <c r="BH4607" s="70"/>
      <c r="BI4607" s="70">
        <f>IF($AG4607="",0,VLOOKUP($AG4607,Test_Procedure!$A:$F,5,FALSE))</f>
        <v>0</v>
      </c>
      <c r="BJ4607" s="70"/>
      <c r="BK4607" s="70">
        <f>IF($AG4607="",0,VLOOKUP($AG4607,Test_Procedure!$A:$F,6,FALSE))</f>
        <v>0</v>
      </c>
      <c r="BL4607" s="70"/>
      <c r="BM4607" s="71"/>
      <c r="BN4607" s="71"/>
      <c r="BO4607" s="71"/>
      <c r="BP4607" s="72"/>
      <c r="BQ4607" s="72"/>
      <c r="BR4607" s="72"/>
      <c r="BS4607" s="72"/>
      <c r="BT4607" s="72"/>
      <c r="BU4607" s="72"/>
      <c r="BV4607" s="72"/>
      <c r="BW4607" s="72"/>
      <c r="BX4607" s="72"/>
      <c r="BY4607" s="72"/>
      <c r="BZ4607" s="72"/>
      <c r="CA4607" s="72"/>
      <c r="CB4607" s="72"/>
      <c r="CC4607" s="72"/>
      <c r="CD4607" s="72"/>
      <c r="CE4607" s="72"/>
      <c r="CF4607" s="72"/>
      <c r="CG4607" s="72"/>
      <c r="CH4607" s="72"/>
      <c r="CI4607" s="72"/>
      <c r="CJ4607" s="72"/>
      <c r="XEX4607" s="56" t="str">
        <f>IF(ISERROR(VLOOKUP('Testing Report'!$G$8,$AG4607:$BD4607,13,FALSE)),"",VLOOKUP('Testing Report'!$G$8,$AG4607:$BD4607,13,FALSE))</f>
        <v/>
      </c>
      <c r="XEY4607" s="56" t="str">
        <f>IF(ISERROR(VLOOKUP('Testing Report'!$G$8,$AG4607:$BD4607,15,FALSE)),"",VLOOKUP('Testing Report'!$G$8,$AG4607:$BD4607,15,FALSE))</f>
        <v/>
      </c>
      <c r="XEZ4607" s="56" t="str">
        <f>IF(COUNTIF($X4607:$X$5000,'Testing Report'!$G$8)=0,"",COUNTIF($X4607:$X$5000,'Testing Report'!$G$8))</f>
        <v/>
      </c>
      <c r="XFA4607" s="56" t="str">
        <f>IF(ISERROR(VLOOKUP('Testing Report'!$G$8,$AG4607:$BD4607,19,FALSE)),"",VLOOKUP('Testing Report'!$G$8,$AG4607:$BD4607,19,FALSE))</f>
        <v/>
      </c>
      <c r="XFB4607" s="56" t="str">
        <f>IF(ISERROR(VLOOKUP('Testing Report'!$G$8,$X4607:$BD4607,32,FALSE)),"",VLOOKUP('Testing Report'!$G$8,$X4607:$BD4607,32,FALSE))</f>
        <v/>
      </c>
      <c r="XFC4607" s="26"/>
      <c r="XFD4607" s="7" t="str">
        <f t="shared" si="222"/>
        <v/>
      </c>
    </row>
    <row r="4608" spans="1:88 16378:16384" ht="15" customHeight="1">
      <c r="A4608" s="65" t="str">
        <f t="shared" si="220"/>
        <v/>
      </c>
      <c r="B4608" s="65"/>
      <c r="C4608" s="66"/>
      <c r="D4608" s="66"/>
      <c r="E4608" s="66"/>
      <c r="F4608" s="66"/>
      <c r="G4608" s="66"/>
      <c r="H4608" s="66"/>
      <c r="I4608" s="66"/>
      <c r="J4608" s="66"/>
      <c r="K4608" s="66"/>
      <c r="L4608" s="66"/>
      <c r="M4608" s="66"/>
      <c r="N4608" s="66"/>
      <c r="O4608" s="66"/>
      <c r="P4608" s="66"/>
      <c r="Q4608" s="66"/>
      <c r="R4608" s="66"/>
      <c r="S4608" s="72"/>
      <c r="T4608" s="72"/>
      <c r="U4608" s="72"/>
      <c r="V4608" s="72"/>
      <c r="W4608" s="72"/>
      <c r="X4608" s="64"/>
      <c r="Y4608" s="64"/>
      <c r="Z4608" s="64"/>
      <c r="AA4608" s="64"/>
      <c r="AB4608" s="64"/>
      <c r="AC4608" s="64"/>
      <c r="AD4608" s="64"/>
      <c r="AE4608" s="64"/>
      <c r="AF4608" s="64"/>
      <c r="AG4608" s="64"/>
      <c r="AH4608" s="64"/>
      <c r="AI4608" s="64"/>
      <c r="AJ4608" s="64"/>
      <c r="AK4608" s="64"/>
      <c r="AL4608" s="64"/>
      <c r="AM4608" s="64"/>
      <c r="AN4608" s="64"/>
      <c r="AO4608" s="64"/>
      <c r="AP4608" s="67" t="str">
        <f>IF($AG4608="","",VLOOKUP($AG4608,Test_Procedure!$A:$F,2,FALSE))</f>
        <v/>
      </c>
      <c r="AQ4608" s="67"/>
      <c r="AR4608" s="67"/>
      <c r="AS4608" s="68"/>
      <c r="AT4608" s="68"/>
      <c r="AU4608" s="68"/>
      <c r="AV4608" s="68"/>
      <c r="AW4608" s="68"/>
      <c r="AX4608" s="68"/>
      <c r="AY4608" s="68"/>
      <c r="AZ4608" s="68"/>
      <c r="BA4608" s="68"/>
      <c r="BB4608" s="68"/>
      <c r="BC4608" s="69" t="str">
        <f t="shared" si="221"/>
        <v/>
      </c>
      <c r="BD4608" s="69"/>
      <c r="BE4608" s="70">
        <f>IF($AG4608="",0,VLOOKUP($AG4608,Test_Procedure!$A:$F,3,FALSE))</f>
        <v>0</v>
      </c>
      <c r="BF4608" s="70"/>
      <c r="BG4608" s="70">
        <f>IF($AG4608="",0,VLOOKUP($AG4608,Test_Procedure!$A:$F,4,FALSE))</f>
        <v>0</v>
      </c>
      <c r="BH4608" s="70"/>
      <c r="BI4608" s="70">
        <f>IF($AG4608="",0,VLOOKUP($AG4608,Test_Procedure!$A:$F,5,FALSE))</f>
        <v>0</v>
      </c>
      <c r="BJ4608" s="70"/>
      <c r="BK4608" s="70">
        <f>IF($AG4608="",0,VLOOKUP($AG4608,Test_Procedure!$A:$F,6,FALSE))</f>
        <v>0</v>
      </c>
      <c r="BL4608" s="70"/>
      <c r="BM4608" s="71"/>
      <c r="BN4608" s="71"/>
      <c r="BO4608" s="71"/>
      <c r="BP4608" s="72"/>
      <c r="BQ4608" s="72"/>
      <c r="BR4608" s="72"/>
      <c r="BS4608" s="72"/>
      <c r="BT4608" s="72"/>
      <c r="BU4608" s="72"/>
      <c r="BV4608" s="72"/>
      <c r="BW4608" s="72"/>
      <c r="BX4608" s="72"/>
      <c r="BY4608" s="72"/>
      <c r="BZ4608" s="72"/>
      <c r="CA4608" s="72"/>
      <c r="CB4608" s="72"/>
      <c r="CC4608" s="72"/>
      <c r="CD4608" s="72"/>
      <c r="CE4608" s="72"/>
      <c r="CF4608" s="72"/>
      <c r="CG4608" s="72"/>
      <c r="CH4608" s="72"/>
      <c r="CI4608" s="72"/>
      <c r="CJ4608" s="72"/>
      <c r="XEX4608" s="56" t="str">
        <f>IF(ISERROR(VLOOKUP('Testing Report'!$G$8,$AG4608:$BD4608,13,FALSE)),"",VLOOKUP('Testing Report'!$G$8,$AG4608:$BD4608,13,FALSE))</f>
        <v/>
      </c>
      <c r="XEY4608" s="56" t="str">
        <f>IF(ISERROR(VLOOKUP('Testing Report'!$G$8,$AG4608:$BD4608,15,FALSE)),"",VLOOKUP('Testing Report'!$G$8,$AG4608:$BD4608,15,FALSE))</f>
        <v/>
      </c>
      <c r="XEZ4608" s="56" t="str">
        <f>IF(COUNTIF($X4608:$X$5000,'Testing Report'!$G$8)=0,"",COUNTIF($X4608:$X$5000,'Testing Report'!$G$8))</f>
        <v/>
      </c>
      <c r="XFA4608" s="56" t="str">
        <f>IF(ISERROR(VLOOKUP('Testing Report'!$G$8,$AG4608:$BD4608,19,FALSE)),"",VLOOKUP('Testing Report'!$G$8,$AG4608:$BD4608,19,FALSE))</f>
        <v/>
      </c>
      <c r="XFB4608" s="56" t="str">
        <f>IF(ISERROR(VLOOKUP('Testing Report'!$G$8,$X4608:$BD4608,32,FALSE)),"",VLOOKUP('Testing Report'!$G$8,$X4608:$BD4608,32,FALSE))</f>
        <v/>
      </c>
      <c r="XFC4608" s="26"/>
      <c r="XFD4608" s="7" t="str">
        <f t="shared" si="222"/>
        <v/>
      </c>
    </row>
    <row r="4609" spans="1:88 16378:16384" ht="15" customHeight="1">
      <c r="A4609" s="65" t="str">
        <f t="shared" si="220"/>
        <v/>
      </c>
      <c r="B4609" s="65"/>
      <c r="C4609" s="66"/>
      <c r="D4609" s="66"/>
      <c r="E4609" s="66"/>
      <c r="F4609" s="66"/>
      <c r="G4609" s="66"/>
      <c r="H4609" s="66"/>
      <c r="I4609" s="66"/>
      <c r="J4609" s="66"/>
      <c r="K4609" s="66"/>
      <c r="L4609" s="66"/>
      <c r="M4609" s="66"/>
      <c r="N4609" s="66"/>
      <c r="O4609" s="66"/>
      <c r="P4609" s="66"/>
      <c r="Q4609" s="66"/>
      <c r="R4609" s="66"/>
      <c r="S4609" s="72"/>
      <c r="T4609" s="72"/>
      <c r="U4609" s="72"/>
      <c r="V4609" s="72"/>
      <c r="W4609" s="72"/>
      <c r="X4609" s="64"/>
      <c r="Y4609" s="64"/>
      <c r="Z4609" s="64"/>
      <c r="AA4609" s="64"/>
      <c r="AB4609" s="64"/>
      <c r="AC4609" s="64"/>
      <c r="AD4609" s="64"/>
      <c r="AE4609" s="64"/>
      <c r="AF4609" s="64"/>
      <c r="AG4609" s="64"/>
      <c r="AH4609" s="64"/>
      <c r="AI4609" s="64"/>
      <c r="AJ4609" s="64"/>
      <c r="AK4609" s="64"/>
      <c r="AL4609" s="64"/>
      <c r="AM4609" s="64"/>
      <c r="AN4609" s="64"/>
      <c r="AO4609" s="64"/>
      <c r="AP4609" s="67" t="str">
        <f>IF($AG4609="","",VLOOKUP($AG4609,Test_Procedure!$A:$F,2,FALSE))</f>
        <v/>
      </c>
      <c r="AQ4609" s="67"/>
      <c r="AR4609" s="67"/>
      <c r="AS4609" s="68"/>
      <c r="AT4609" s="68"/>
      <c r="AU4609" s="68"/>
      <c r="AV4609" s="68"/>
      <c r="AW4609" s="68"/>
      <c r="AX4609" s="68"/>
      <c r="AY4609" s="68"/>
      <c r="AZ4609" s="68"/>
      <c r="BA4609" s="68"/>
      <c r="BB4609" s="68"/>
      <c r="BC4609" s="69" t="str">
        <f t="shared" si="221"/>
        <v/>
      </c>
      <c r="BD4609" s="69"/>
      <c r="BE4609" s="70">
        <f>IF($AG4609="",0,VLOOKUP($AG4609,Test_Procedure!$A:$F,3,FALSE))</f>
        <v>0</v>
      </c>
      <c r="BF4609" s="70"/>
      <c r="BG4609" s="70">
        <f>IF($AG4609="",0,VLOOKUP($AG4609,Test_Procedure!$A:$F,4,FALSE))</f>
        <v>0</v>
      </c>
      <c r="BH4609" s="70"/>
      <c r="BI4609" s="70">
        <f>IF($AG4609="",0,VLOOKUP($AG4609,Test_Procedure!$A:$F,5,FALSE))</f>
        <v>0</v>
      </c>
      <c r="BJ4609" s="70"/>
      <c r="BK4609" s="70">
        <f>IF($AG4609="",0,VLOOKUP($AG4609,Test_Procedure!$A:$F,6,FALSE))</f>
        <v>0</v>
      </c>
      <c r="BL4609" s="70"/>
      <c r="BM4609" s="71"/>
      <c r="BN4609" s="71"/>
      <c r="BO4609" s="71"/>
      <c r="BP4609" s="72"/>
      <c r="BQ4609" s="72"/>
      <c r="BR4609" s="72"/>
      <c r="BS4609" s="72"/>
      <c r="BT4609" s="72"/>
      <c r="BU4609" s="72"/>
      <c r="BV4609" s="72"/>
      <c r="BW4609" s="72"/>
      <c r="BX4609" s="72"/>
      <c r="BY4609" s="72"/>
      <c r="BZ4609" s="72"/>
      <c r="CA4609" s="72"/>
      <c r="CB4609" s="72"/>
      <c r="CC4609" s="72"/>
      <c r="CD4609" s="72"/>
      <c r="CE4609" s="72"/>
      <c r="CF4609" s="72"/>
      <c r="CG4609" s="72"/>
      <c r="CH4609" s="72"/>
      <c r="CI4609" s="72"/>
      <c r="CJ4609" s="72"/>
      <c r="XEX4609" s="56" t="str">
        <f>IF(ISERROR(VLOOKUP('Testing Report'!$G$8,$AG4609:$BD4609,13,FALSE)),"",VLOOKUP('Testing Report'!$G$8,$AG4609:$BD4609,13,FALSE))</f>
        <v/>
      </c>
      <c r="XEY4609" s="56" t="str">
        <f>IF(ISERROR(VLOOKUP('Testing Report'!$G$8,$AG4609:$BD4609,15,FALSE)),"",VLOOKUP('Testing Report'!$G$8,$AG4609:$BD4609,15,FALSE))</f>
        <v/>
      </c>
      <c r="XEZ4609" s="56" t="str">
        <f>IF(COUNTIF($X4609:$X$5000,'Testing Report'!$G$8)=0,"",COUNTIF($X4609:$X$5000,'Testing Report'!$G$8))</f>
        <v/>
      </c>
      <c r="XFA4609" s="56" t="str">
        <f>IF(ISERROR(VLOOKUP('Testing Report'!$G$8,$AG4609:$BD4609,19,FALSE)),"",VLOOKUP('Testing Report'!$G$8,$AG4609:$BD4609,19,FALSE))</f>
        <v/>
      </c>
      <c r="XFB4609" s="56" t="str">
        <f>IF(ISERROR(VLOOKUP('Testing Report'!$G$8,$X4609:$BD4609,32,FALSE)),"",VLOOKUP('Testing Report'!$G$8,$X4609:$BD4609,32,FALSE))</f>
        <v/>
      </c>
      <c r="XFC4609" s="26"/>
      <c r="XFD4609" s="7" t="str">
        <f t="shared" si="222"/>
        <v/>
      </c>
    </row>
    <row r="4610" spans="1:88 16378:16384" ht="15" customHeight="1">
      <c r="A4610" s="65" t="str">
        <f t="shared" si="220"/>
        <v/>
      </c>
      <c r="B4610" s="65"/>
      <c r="C4610" s="66"/>
      <c r="D4610" s="66"/>
      <c r="E4610" s="66"/>
      <c r="F4610" s="66"/>
      <c r="G4610" s="66"/>
      <c r="H4610" s="66"/>
      <c r="I4610" s="66"/>
      <c r="J4610" s="66"/>
      <c r="K4610" s="66"/>
      <c r="L4610" s="66"/>
      <c r="M4610" s="66"/>
      <c r="N4610" s="66"/>
      <c r="O4610" s="66"/>
      <c r="P4610" s="66"/>
      <c r="Q4610" s="66"/>
      <c r="R4610" s="66"/>
      <c r="S4610" s="72"/>
      <c r="T4610" s="72"/>
      <c r="U4610" s="72"/>
      <c r="V4610" s="72"/>
      <c r="W4610" s="72"/>
      <c r="X4610" s="64"/>
      <c r="Y4610" s="64"/>
      <c r="Z4610" s="64"/>
      <c r="AA4610" s="64"/>
      <c r="AB4610" s="64"/>
      <c r="AC4610" s="64"/>
      <c r="AD4610" s="64"/>
      <c r="AE4610" s="64"/>
      <c r="AF4610" s="64"/>
      <c r="AG4610" s="64"/>
      <c r="AH4610" s="64"/>
      <c r="AI4610" s="64"/>
      <c r="AJ4610" s="64"/>
      <c r="AK4610" s="64"/>
      <c r="AL4610" s="64"/>
      <c r="AM4610" s="64"/>
      <c r="AN4610" s="64"/>
      <c r="AO4610" s="64"/>
      <c r="AP4610" s="67" t="str">
        <f>IF($AG4610="","",VLOOKUP($AG4610,Test_Procedure!$A:$F,2,FALSE))</f>
        <v/>
      </c>
      <c r="AQ4610" s="67"/>
      <c r="AR4610" s="67"/>
      <c r="AS4610" s="68"/>
      <c r="AT4610" s="68"/>
      <c r="AU4610" s="68"/>
      <c r="AV4610" s="68"/>
      <c r="AW4610" s="68"/>
      <c r="AX4610" s="68"/>
      <c r="AY4610" s="68"/>
      <c r="AZ4610" s="68"/>
      <c r="BA4610" s="68"/>
      <c r="BB4610" s="68"/>
      <c r="BC4610" s="69" t="str">
        <f t="shared" si="221"/>
        <v/>
      </c>
      <c r="BD4610" s="69"/>
      <c r="BE4610" s="70">
        <f>IF($AG4610="",0,VLOOKUP($AG4610,Test_Procedure!$A:$F,3,FALSE))</f>
        <v>0</v>
      </c>
      <c r="BF4610" s="70"/>
      <c r="BG4610" s="70">
        <f>IF($AG4610="",0,VLOOKUP($AG4610,Test_Procedure!$A:$F,4,FALSE))</f>
        <v>0</v>
      </c>
      <c r="BH4610" s="70"/>
      <c r="BI4610" s="70">
        <f>IF($AG4610="",0,VLOOKUP($AG4610,Test_Procedure!$A:$F,5,FALSE))</f>
        <v>0</v>
      </c>
      <c r="BJ4610" s="70"/>
      <c r="BK4610" s="70">
        <f>IF($AG4610="",0,VLOOKUP($AG4610,Test_Procedure!$A:$F,6,FALSE))</f>
        <v>0</v>
      </c>
      <c r="BL4610" s="70"/>
      <c r="BM4610" s="71"/>
      <c r="BN4610" s="71"/>
      <c r="BO4610" s="71"/>
      <c r="BP4610" s="72"/>
      <c r="BQ4610" s="72"/>
      <c r="BR4610" s="72"/>
      <c r="BS4610" s="72"/>
      <c r="BT4610" s="72"/>
      <c r="BU4610" s="72"/>
      <c r="BV4610" s="72"/>
      <c r="BW4610" s="72"/>
      <c r="BX4610" s="72"/>
      <c r="BY4610" s="72"/>
      <c r="BZ4610" s="72"/>
      <c r="CA4610" s="72"/>
      <c r="CB4610" s="72"/>
      <c r="CC4610" s="72"/>
      <c r="CD4610" s="72"/>
      <c r="CE4610" s="72"/>
      <c r="CF4610" s="72"/>
      <c r="CG4610" s="72"/>
      <c r="CH4610" s="72"/>
      <c r="CI4610" s="72"/>
      <c r="CJ4610" s="72"/>
      <c r="XEX4610" s="56" t="str">
        <f>IF(ISERROR(VLOOKUP('Testing Report'!$G$8,$AG4610:$BD4610,13,FALSE)),"",VLOOKUP('Testing Report'!$G$8,$AG4610:$BD4610,13,FALSE))</f>
        <v/>
      </c>
      <c r="XEY4610" s="56" t="str">
        <f>IF(ISERROR(VLOOKUP('Testing Report'!$G$8,$AG4610:$BD4610,15,FALSE)),"",VLOOKUP('Testing Report'!$G$8,$AG4610:$BD4610,15,FALSE))</f>
        <v/>
      </c>
      <c r="XEZ4610" s="56" t="str">
        <f>IF(COUNTIF($X4610:$X$5000,'Testing Report'!$G$8)=0,"",COUNTIF($X4610:$X$5000,'Testing Report'!$G$8))</f>
        <v/>
      </c>
      <c r="XFA4610" s="56" t="str">
        <f>IF(ISERROR(VLOOKUP('Testing Report'!$G$8,$AG4610:$BD4610,19,FALSE)),"",VLOOKUP('Testing Report'!$G$8,$AG4610:$BD4610,19,FALSE))</f>
        <v/>
      </c>
      <c r="XFB4610" s="56" t="str">
        <f>IF(ISERROR(VLOOKUP('Testing Report'!$G$8,$X4610:$BD4610,32,FALSE)),"",VLOOKUP('Testing Report'!$G$8,$X4610:$BD4610,32,FALSE))</f>
        <v/>
      </c>
      <c r="XFC4610" s="26"/>
      <c r="XFD4610" s="7" t="str">
        <f t="shared" si="222"/>
        <v/>
      </c>
    </row>
    <row r="4611" spans="1:88 16378:16384" ht="15" customHeight="1">
      <c r="A4611" s="65" t="str">
        <f t="shared" si="220"/>
        <v/>
      </c>
      <c r="B4611" s="65"/>
      <c r="C4611" s="66"/>
      <c r="D4611" s="66"/>
      <c r="E4611" s="66"/>
      <c r="F4611" s="66"/>
      <c r="G4611" s="66"/>
      <c r="H4611" s="66"/>
      <c r="I4611" s="66"/>
      <c r="J4611" s="66"/>
      <c r="K4611" s="66"/>
      <c r="L4611" s="66"/>
      <c r="M4611" s="66"/>
      <c r="N4611" s="66"/>
      <c r="O4611" s="66"/>
      <c r="P4611" s="66"/>
      <c r="Q4611" s="66"/>
      <c r="R4611" s="66"/>
      <c r="S4611" s="72"/>
      <c r="T4611" s="72"/>
      <c r="U4611" s="72"/>
      <c r="V4611" s="72"/>
      <c r="W4611" s="72"/>
      <c r="X4611" s="64"/>
      <c r="Y4611" s="64"/>
      <c r="Z4611" s="64"/>
      <c r="AA4611" s="64"/>
      <c r="AB4611" s="64"/>
      <c r="AC4611" s="64"/>
      <c r="AD4611" s="64"/>
      <c r="AE4611" s="64"/>
      <c r="AF4611" s="64"/>
      <c r="AG4611" s="64"/>
      <c r="AH4611" s="64"/>
      <c r="AI4611" s="64"/>
      <c r="AJ4611" s="64"/>
      <c r="AK4611" s="64"/>
      <c r="AL4611" s="64"/>
      <c r="AM4611" s="64"/>
      <c r="AN4611" s="64"/>
      <c r="AO4611" s="64"/>
      <c r="AP4611" s="67" t="str">
        <f>IF($AG4611="","",VLOOKUP($AG4611,Test_Procedure!$A:$F,2,FALSE))</f>
        <v/>
      </c>
      <c r="AQ4611" s="67"/>
      <c r="AR4611" s="67"/>
      <c r="AS4611" s="68"/>
      <c r="AT4611" s="68"/>
      <c r="AU4611" s="68"/>
      <c r="AV4611" s="68"/>
      <c r="AW4611" s="68"/>
      <c r="AX4611" s="68"/>
      <c r="AY4611" s="68"/>
      <c r="AZ4611" s="68"/>
      <c r="BA4611" s="68"/>
      <c r="BB4611" s="68"/>
      <c r="BC4611" s="69" t="str">
        <f t="shared" si="221"/>
        <v/>
      </c>
      <c r="BD4611" s="69"/>
      <c r="BE4611" s="70">
        <f>IF($AG4611="",0,VLOOKUP($AG4611,Test_Procedure!$A:$F,3,FALSE))</f>
        <v>0</v>
      </c>
      <c r="BF4611" s="70"/>
      <c r="BG4611" s="70">
        <f>IF($AG4611="",0,VLOOKUP($AG4611,Test_Procedure!$A:$F,4,FALSE))</f>
        <v>0</v>
      </c>
      <c r="BH4611" s="70"/>
      <c r="BI4611" s="70">
        <f>IF($AG4611="",0,VLOOKUP($AG4611,Test_Procedure!$A:$F,5,FALSE))</f>
        <v>0</v>
      </c>
      <c r="BJ4611" s="70"/>
      <c r="BK4611" s="70">
        <f>IF($AG4611="",0,VLOOKUP($AG4611,Test_Procedure!$A:$F,6,FALSE))</f>
        <v>0</v>
      </c>
      <c r="BL4611" s="70"/>
      <c r="BM4611" s="71"/>
      <c r="BN4611" s="71"/>
      <c r="BO4611" s="71"/>
      <c r="BP4611" s="72"/>
      <c r="BQ4611" s="72"/>
      <c r="BR4611" s="72"/>
      <c r="BS4611" s="72"/>
      <c r="BT4611" s="72"/>
      <c r="BU4611" s="72"/>
      <c r="BV4611" s="72"/>
      <c r="BW4611" s="72"/>
      <c r="BX4611" s="72"/>
      <c r="BY4611" s="72"/>
      <c r="BZ4611" s="72"/>
      <c r="CA4611" s="72"/>
      <c r="CB4611" s="72"/>
      <c r="CC4611" s="72"/>
      <c r="CD4611" s="72"/>
      <c r="CE4611" s="72"/>
      <c r="CF4611" s="72"/>
      <c r="CG4611" s="72"/>
      <c r="CH4611" s="72"/>
      <c r="CI4611" s="72"/>
      <c r="CJ4611" s="72"/>
      <c r="XEX4611" s="56" t="str">
        <f>IF(ISERROR(VLOOKUP('Testing Report'!$G$8,$AG4611:$BD4611,13,FALSE)),"",VLOOKUP('Testing Report'!$G$8,$AG4611:$BD4611,13,FALSE))</f>
        <v/>
      </c>
      <c r="XEY4611" s="56" t="str">
        <f>IF(ISERROR(VLOOKUP('Testing Report'!$G$8,$AG4611:$BD4611,15,FALSE)),"",VLOOKUP('Testing Report'!$G$8,$AG4611:$BD4611,15,FALSE))</f>
        <v/>
      </c>
      <c r="XEZ4611" s="56" t="str">
        <f>IF(COUNTIF($X4611:$X$5000,'Testing Report'!$G$8)=0,"",COUNTIF($X4611:$X$5000,'Testing Report'!$G$8))</f>
        <v/>
      </c>
      <c r="XFA4611" s="56" t="str">
        <f>IF(ISERROR(VLOOKUP('Testing Report'!$G$8,$AG4611:$BD4611,19,FALSE)),"",VLOOKUP('Testing Report'!$G$8,$AG4611:$BD4611,19,FALSE))</f>
        <v/>
      </c>
      <c r="XFB4611" s="56" t="str">
        <f>IF(ISERROR(VLOOKUP('Testing Report'!$G$8,$X4611:$BD4611,32,FALSE)),"",VLOOKUP('Testing Report'!$G$8,$X4611:$BD4611,32,FALSE))</f>
        <v/>
      </c>
      <c r="XFC4611" s="26"/>
      <c r="XFD4611" s="7" t="str">
        <f t="shared" si="222"/>
        <v/>
      </c>
    </row>
    <row r="4612" spans="1:88 16378:16384" ht="15" customHeight="1">
      <c r="A4612" s="65" t="str">
        <f t="shared" si="220"/>
        <v/>
      </c>
      <c r="B4612" s="65"/>
      <c r="C4612" s="66"/>
      <c r="D4612" s="66"/>
      <c r="E4612" s="66"/>
      <c r="F4612" s="66"/>
      <c r="G4612" s="66"/>
      <c r="H4612" s="66"/>
      <c r="I4612" s="66"/>
      <c r="J4612" s="66"/>
      <c r="K4612" s="66"/>
      <c r="L4612" s="66"/>
      <c r="M4612" s="66"/>
      <c r="N4612" s="66"/>
      <c r="O4612" s="66"/>
      <c r="P4612" s="66"/>
      <c r="Q4612" s="66"/>
      <c r="R4612" s="66"/>
      <c r="S4612" s="72"/>
      <c r="T4612" s="72"/>
      <c r="U4612" s="72"/>
      <c r="V4612" s="72"/>
      <c r="W4612" s="72"/>
      <c r="X4612" s="64"/>
      <c r="Y4612" s="64"/>
      <c r="Z4612" s="64"/>
      <c r="AA4612" s="64"/>
      <c r="AB4612" s="64"/>
      <c r="AC4612" s="64"/>
      <c r="AD4612" s="64"/>
      <c r="AE4612" s="64"/>
      <c r="AF4612" s="64"/>
      <c r="AG4612" s="64"/>
      <c r="AH4612" s="64"/>
      <c r="AI4612" s="64"/>
      <c r="AJ4612" s="64"/>
      <c r="AK4612" s="64"/>
      <c r="AL4612" s="64"/>
      <c r="AM4612" s="64"/>
      <c r="AN4612" s="64"/>
      <c r="AO4612" s="64"/>
      <c r="AP4612" s="67" t="str">
        <f>IF($AG4612="","",VLOOKUP($AG4612,Test_Procedure!$A:$F,2,FALSE))</f>
        <v/>
      </c>
      <c r="AQ4612" s="67"/>
      <c r="AR4612" s="67"/>
      <c r="AS4612" s="68"/>
      <c r="AT4612" s="68"/>
      <c r="AU4612" s="68"/>
      <c r="AV4612" s="68"/>
      <c r="AW4612" s="68"/>
      <c r="AX4612" s="68"/>
      <c r="AY4612" s="68"/>
      <c r="AZ4612" s="68"/>
      <c r="BA4612" s="68"/>
      <c r="BB4612" s="68"/>
      <c r="BC4612" s="69" t="str">
        <f t="shared" si="221"/>
        <v/>
      </c>
      <c r="BD4612" s="69"/>
      <c r="BE4612" s="70">
        <f>IF($AG4612="",0,VLOOKUP($AG4612,Test_Procedure!$A:$F,3,FALSE))</f>
        <v>0</v>
      </c>
      <c r="BF4612" s="70"/>
      <c r="BG4612" s="70">
        <f>IF($AG4612="",0,VLOOKUP($AG4612,Test_Procedure!$A:$F,4,FALSE))</f>
        <v>0</v>
      </c>
      <c r="BH4612" s="70"/>
      <c r="BI4612" s="70">
        <f>IF($AG4612="",0,VLOOKUP($AG4612,Test_Procedure!$A:$F,5,FALSE))</f>
        <v>0</v>
      </c>
      <c r="BJ4612" s="70"/>
      <c r="BK4612" s="70">
        <f>IF($AG4612="",0,VLOOKUP($AG4612,Test_Procedure!$A:$F,6,FALSE))</f>
        <v>0</v>
      </c>
      <c r="BL4612" s="70"/>
      <c r="BM4612" s="71"/>
      <c r="BN4612" s="71"/>
      <c r="BO4612" s="71"/>
      <c r="BP4612" s="72"/>
      <c r="BQ4612" s="72"/>
      <c r="BR4612" s="72"/>
      <c r="BS4612" s="72"/>
      <c r="BT4612" s="72"/>
      <c r="BU4612" s="72"/>
      <c r="BV4612" s="72"/>
      <c r="BW4612" s="72"/>
      <c r="BX4612" s="72"/>
      <c r="BY4612" s="72"/>
      <c r="BZ4612" s="72"/>
      <c r="CA4612" s="72"/>
      <c r="CB4612" s="72"/>
      <c r="CC4612" s="72"/>
      <c r="CD4612" s="72"/>
      <c r="CE4612" s="72"/>
      <c r="CF4612" s="72"/>
      <c r="CG4612" s="72"/>
      <c r="CH4612" s="72"/>
      <c r="CI4612" s="72"/>
      <c r="CJ4612" s="72"/>
      <c r="XEX4612" s="56" t="str">
        <f>IF(ISERROR(VLOOKUP('Testing Report'!$G$8,$AG4612:$BD4612,13,FALSE)),"",VLOOKUP('Testing Report'!$G$8,$AG4612:$BD4612,13,FALSE))</f>
        <v/>
      </c>
      <c r="XEY4612" s="56" t="str">
        <f>IF(ISERROR(VLOOKUP('Testing Report'!$G$8,$AG4612:$BD4612,15,FALSE)),"",VLOOKUP('Testing Report'!$G$8,$AG4612:$BD4612,15,FALSE))</f>
        <v/>
      </c>
      <c r="XEZ4612" s="56" t="str">
        <f>IF(COUNTIF($X4612:$X$5000,'Testing Report'!$G$8)=0,"",COUNTIF($X4612:$X$5000,'Testing Report'!$G$8))</f>
        <v/>
      </c>
      <c r="XFA4612" s="56" t="str">
        <f>IF(ISERROR(VLOOKUP('Testing Report'!$G$8,$AG4612:$BD4612,19,FALSE)),"",VLOOKUP('Testing Report'!$G$8,$AG4612:$BD4612,19,FALSE))</f>
        <v/>
      </c>
      <c r="XFB4612" s="56" t="str">
        <f>IF(ISERROR(VLOOKUP('Testing Report'!$G$8,$X4612:$BD4612,32,FALSE)),"",VLOOKUP('Testing Report'!$G$8,$X4612:$BD4612,32,FALSE))</f>
        <v/>
      </c>
      <c r="XFC4612" s="26"/>
      <c r="XFD4612" s="7" t="str">
        <f t="shared" si="222"/>
        <v/>
      </c>
    </row>
    <row r="4613" spans="1:88 16378:16384" ht="15" customHeight="1">
      <c r="A4613" s="65" t="str">
        <f t="shared" si="220"/>
        <v/>
      </c>
      <c r="B4613" s="65"/>
      <c r="C4613" s="66"/>
      <c r="D4613" s="66"/>
      <c r="E4613" s="66"/>
      <c r="F4613" s="66"/>
      <c r="G4613" s="66"/>
      <c r="H4613" s="66"/>
      <c r="I4613" s="66"/>
      <c r="J4613" s="66"/>
      <c r="K4613" s="66"/>
      <c r="L4613" s="66"/>
      <c r="M4613" s="66"/>
      <c r="N4613" s="66"/>
      <c r="O4613" s="66"/>
      <c r="P4613" s="66"/>
      <c r="Q4613" s="66"/>
      <c r="R4613" s="66"/>
      <c r="S4613" s="72"/>
      <c r="T4613" s="72"/>
      <c r="U4613" s="72"/>
      <c r="V4613" s="72"/>
      <c r="W4613" s="72"/>
      <c r="X4613" s="64"/>
      <c r="Y4613" s="64"/>
      <c r="Z4613" s="64"/>
      <c r="AA4613" s="64"/>
      <c r="AB4613" s="64"/>
      <c r="AC4613" s="64"/>
      <c r="AD4613" s="64"/>
      <c r="AE4613" s="64"/>
      <c r="AF4613" s="64"/>
      <c r="AG4613" s="64"/>
      <c r="AH4613" s="64"/>
      <c r="AI4613" s="64"/>
      <c r="AJ4613" s="64"/>
      <c r="AK4613" s="64"/>
      <c r="AL4613" s="64"/>
      <c r="AM4613" s="64"/>
      <c r="AN4613" s="64"/>
      <c r="AO4613" s="64"/>
      <c r="AP4613" s="67" t="str">
        <f>IF($AG4613="","",VLOOKUP($AG4613,Test_Procedure!$A:$F,2,FALSE))</f>
        <v/>
      </c>
      <c r="AQ4613" s="67"/>
      <c r="AR4613" s="67"/>
      <c r="AS4613" s="68"/>
      <c r="AT4613" s="68"/>
      <c r="AU4613" s="68"/>
      <c r="AV4613" s="68"/>
      <c r="AW4613" s="68"/>
      <c r="AX4613" s="68"/>
      <c r="AY4613" s="68"/>
      <c r="AZ4613" s="68"/>
      <c r="BA4613" s="68"/>
      <c r="BB4613" s="68"/>
      <c r="BC4613" s="69" t="str">
        <f t="shared" si="221"/>
        <v/>
      </c>
      <c r="BD4613" s="69"/>
      <c r="BE4613" s="70">
        <f>IF($AG4613="",0,VLOOKUP($AG4613,Test_Procedure!$A:$F,3,FALSE))</f>
        <v>0</v>
      </c>
      <c r="BF4613" s="70"/>
      <c r="BG4613" s="70">
        <f>IF($AG4613="",0,VLOOKUP($AG4613,Test_Procedure!$A:$F,4,FALSE))</f>
        <v>0</v>
      </c>
      <c r="BH4613" s="70"/>
      <c r="BI4613" s="70">
        <f>IF($AG4613="",0,VLOOKUP($AG4613,Test_Procedure!$A:$F,5,FALSE))</f>
        <v>0</v>
      </c>
      <c r="BJ4613" s="70"/>
      <c r="BK4613" s="70">
        <f>IF($AG4613="",0,VLOOKUP($AG4613,Test_Procedure!$A:$F,6,FALSE))</f>
        <v>0</v>
      </c>
      <c r="BL4613" s="70"/>
      <c r="BM4613" s="71"/>
      <c r="BN4613" s="71"/>
      <c r="BO4613" s="71"/>
      <c r="BP4613" s="72"/>
      <c r="BQ4613" s="72"/>
      <c r="BR4613" s="72"/>
      <c r="BS4613" s="72"/>
      <c r="BT4613" s="72"/>
      <c r="BU4613" s="72"/>
      <c r="BV4613" s="72"/>
      <c r="BW4613" s="72"/>
      <c r="BX4613" s="72"/>
      <c r="BY4613" s="72"/>
      <c r="BZ4613" s="72"/>
      <c r="CA4613" s="72"/>
      <c r="CB4613" s="72"/>
      <c r="CC4613" s="72"/>
      <c r="CD4613" s="72"/>
      <c r="CE4613" s="72"/>
      <c r="CF4613" s="72"/>
      <c r="CG4613" s="72"/>
      <c r="CH4613" s="72"/>
      <c r="CI4613" s="72"/>
      <c r="CJ4613" s="72"/>
      <c r="XEX4613" s="56" t="str">
        <f>IF(ISERROR(VLOOKUP('Testing Report'!$G$8,$AG4613:$BD4613,13,FALSE)),"",VLOOKUP('Testing Report'!$G$8,$AG4613:$BD4613,13,FALSE))</f>
        <v/>
      </c>
      <c r="XEY4613" s="56" t="str">
        <f>IF(ISERROR(VLOOKUP('Testing Report'!$G$8,$AG4613:$BD4613,15,FALSE)),"",VLOOKUP('Testing Report'!$G$8,$AG4613:$BD4613,15,FALSE))</f>
        <v/>
      </c>
      <c r="XEZ4613" s="56" t="str">
        <f>IF(COUNTIF($X4613:$X$5000,'Testing Report'!$G$8)=0,"",COUNTIF($X4613:$X$5000,'Testing Report'!$G$8))</f>
        <v/>
      </c>
      <c r="XFA4613" s="56" t="str">
        <f>IF(ISERROR(VLOOKUP('Testing Report'!$G$8,$AG4613:$BD4613,19,FALSE)),"",VLOOKUP('Testing Report'!$G$8,$AG4613:$BD4613,19,FALSE))</f>
        <v/>
      </c>
      <c r="XFB4613" s="56" t="str">
        <f>IF(ISERROR(VLOOKUP('Testing Report'!$G$8,$X4613:$BD4613,32,FALSE)),"",VLOOKUP('Testing Report'!$G$8,$X4613:$BD4613,32,FALSE))</f>
        <v/>
      </c>
      <c r="XFC4613" s="26"/>
      <c r="XFD4613" s="7" t="str">
        <f t="shared" si="222"/>
        <v/>
      </c>
    </row>
    <row r="4614" spans="1:88 16378:16384" ht="15" customHeight="1">
      <c r="A4614" s="65" t="str">
        <f t="shared" si="220"/>
        <v/>
      </c>
      <c r="B4614" s="65"/>
      <c r="C4614" s="66"/>
      <c r="D4614" s="66"/>
      <c r="E4614" s="66"/>
      <c r="F4614" s="66"/>
      <c r="G4614" s="66"/>
      <c r="H4614" s="66"/>
      <c r="I4614" s="66"/>
      <c r="J4614" s="66"/>
      <c r="K4614" s="66"/>
      <c r="L4614" s="66"/>
      <c r="M4614" s="66"/>
      <c r="N4614" s="66"/>
      <c r="O4614" s="66"/>
      <c r="P4614" s="66"/>
      <c r="Q4614" s="66"/>
      <c r="R4614" s="66"/>
      <c r="S4614" s="72"/>
      <c r="T4614" s="72"/>
      <c r="U4614" s="72"/>
      <c r="V4614" s="72"/>
      <c r="W4614" s="72"/>
      <c r="X4614" s="64"/>
      <c r="Y4614" s="64"/>
      <c r="Z4614" s="64"/>
      <c r="AA4614" s="64"/>
      <c r="AB4614" s="64"/>
      <c r="AC4614" s="64"/>
      <c r="AD4614" s="64"/>
      <c r="AE4614" s="64"/>
      <c r="AF4614" s="64"/>
      <c r="AG4614" s="64"/>
      <c r="AH4614" s="64"/>
      <c r="AI4614" s="64"/>
      <c r="AJ4614" s="64"/>
      <c r="AK4614" s="64"/>
      <c r="AL4614" s="64"/>
      <c r="AM4614" s="64"/>
      <c r="AN4614" s="64"/>
      <c r="AO4614" s="64"/>
      <c r="AP4614" s="67" t="str">
        <f>IF($AG4614="","",VLOOKUP($AG4614,Test_Procedure!$A:$F,2,FALSE))</f>
        <v/>
      </c>
      <c r="AQ4614" s="67"/>
      <c r="AR4614" s="67"/>
      <c r="AS4614" s="68"/>
      <c r="AT4614" s="68"/>
      <c r="AU4614" s="68"/>
      <c r="AV4614" s="68"/>
      <c r="AW4614" s="68"/>
      <c r="AX4614" s="68"/>
      <c r="AY4614" s="68"/>
      <c r="AZ4614" s="68"/>
      <c r="BA4614" s="68"/>
      <c r="BB4614" s="68"/>
      <c r="BC4614" s="69" t="str">
        <f t="shared" si="221"/>
        <v/>
      </c>
      <c r="BD4614" s="69"/>
      <c r="BE4614" s="70">
        <f>IF($AG4614="",0,VLOOKUP($AG4614,Test_Procedure!$A:$F,3,FALSE))</f>
        <v>0</v>
      </c>
      <c r="BF4614" s="70"/>
      <c r="BG4614" s="70">
        <f>IF($AG4614="",0,VLOOKUP($AG4614,Test_Procedure!$A:$F,4,FALSE))</f>
        <v>0</v>
      </c>
      <c r="BH4614" s="70"/>
      <c r="BI4614" s="70">
        <f>IF($AG4614="",0,VLOOKUP($AG4614,Test_Procedure!$A:$F,5,FALSE))</f>
        <v>0</v>
      </c>
      <c r="BJ4614" s="70"/>
      <c r="BK4614" s="70">
        <f>IF($AG4614="",0,VLOOKUP($AG4614,Test_Procedure!$A:$F,6,FALSE))</f>
        <v>0</v>
      </c>
      <c r="BL4614" s="70"/>
      <c r="BM4614" s="71"/>
      <c r="BN4614" s="71"/>
      <c r="BO4614" s="71"/>
      <c r="BP4614" s="72"/>
      <c r="BQ4614" s="72"/>
      <c r="BR4614" s="72"/>
      <c r="BS4614" s="72"/>
      <c r="BT4614" s="72"/>
      <c r="BU4614" s="72"/>
      <c r="BV4614" s="72"/>
      <c r="BW4614" s="72"/>
      <c r="BX4614" s="72"/>
      <c r="BY4614" s="72"/>
      <c r="BZ4614" s="72"/>
      <c r="CA4614" s="72"/>
      <c r="CB4614" s="72"/>
      <c r="CC4614" s="72"/>
      <c r="CD4614" s="72"/>
      <c r="CE4614" s="72"/>
      <c r="CF4614" s="72"/>
      <c r="CG4614" s="72"/>
      <c r="CH4614" s="72"/>
      <c r="CI4614" s="72"/>
      <c r="CJ4614" s="72"/>
      <c r="XEX4614" s="56" t="str">
        <f>IF(ISERROR(VLOOKUP('Testing Report'!$G$8,$AG4614:$BD4614,13,FALSE)),"",VLOOKUP('Testing Report'!$G$8,$AG4614:$BD4614,13,FALSE))</f>
        <v/>
      </c>
      <c r="XEY4614" s="56" t="str">
        <f>IF(ISERROR(VLOOKUP('Testing Report'!$G$8,$AG4614:$BD4614,15,FALSE)),"",VLOOKUP('Testing Report'!$G$8,$AG4614:$BD4614,15,FALSE))</f>
        <v/>
      </c>
      <c r="XEZ4614" s="56" t="str">
        <f>IF(COUNTIF($X4614:$X$5000,'Testing Report'!$G$8)=0,"",COUNTIF($X4614:$X$5000,'Testing Report'!$G$8))</f>
        <v/>
      </c>
      <c r="XFA4614" s="56" t="str">
        <f>IF(ISERROR(VLOOKUP('Testing Report'!$G$8,$AG4614:$BD4614,19,FALSE)),"",VLOOKUP('Testing Report'!$G$8,$AG4614:$BD4614,19,FALSE))</f>
        <v/>
      </c>
      <c r="XFB4614" s="56" t="str">
        <f>IF(ISERROR(VLOOKUP('Testing Report'!$G$8,$X4614:$BD4614,32,FALSE)),"",VLOOKUP('Testing Report'!$G$8,$X4614:$BD4614,32,FALSE))</f>
        <v/>
      </c>
      <c r="XFC4614" s="26"/>
      <c r="XFD4614" s="7" t="str">
        <f t="shared" si="222"/>
        <v/>
      </c>
    </row>
    <row r="4615" spans="1:88 16378:16384" ht="15" customHeight="1">
      <c r="A4615" s="65" t="str">
        <f t="shared" si="220"/>
        <v/>
      </c>
      <c r="B4615" s="65"/>
      <c r="C4615" s="66"/>
      <c r="D4615" s="66"/>
      <c r="E4615" s="66"/>
      <c r="F4615" s="66"/>
      <c r="G4615" s="66"/>
      <c r="H4615" s="66"/>
      <c r="I4615" s="66"/>
      <c r="J4615" s="66"/>
      <c r="K4615" s="66"/>
      <c r="L4615" s="66"/>
      <c r="M4615" s="66"/>
      <c r="N4615" s="66"/>
      <c r="O4615" s="66"/>
      <c r="P4615" s="66"/>
      <c r="Q4615" s="66"/>
      <c r="R4615" s="66"/>
      <c r="S4615" s="72"/>
      <c r="T4615" s="72"/>
      <c r="U4615" s="72"/>
      <c r="V4615" s="72"/>
      <c r="W4615" s="72"/>
      <c r="X4615" s="64"/>
      <c r="Y4615" s="64"/>
      <c r="Z4615" s="64"/>
      <c r="AA4615" s="64"/>
      <c r="AB4615" s="64"/>
      <c r="AC4615" s="64"/>
      <c r="AD4615" s="64"/>
      <c r="AE4615" s="64"/>
      <c r="AF4615" s="64"/>
      <c r="AG4615" s="64"/>
      <c r="AH4615" s="64"/>
      <c r="AI4615" s="64"/>
      <c r="AJ4615" s="64"/>
      <c r="AK4615" s="64"/>
      <c r="AL4615" s="64"/>
      <c r="AM4615" s="64"/>
      <c r="AN4615" s="64"/>
      <c r="AO4615" s="64"/>
      <c r="AP4615" s="67" t="str">
        <f>IF($AG4615="","",VLOOKUP($AG4615,Test_Procedure!$A:$F,2,FALSE))</f>
        <v/>
      </c>
      <c r="AQ4615" s="67"/>
      <c r="AR4615" s="67"/>
      <c r="AS4615" s="68"/>
      <c r="AT4615" s="68"/>
      <c r="AU4615" s="68"/>
      <c r="AV4615" s="68"/>
      <c r="AW4615" s="68"/>
      <c r="AX4615" s="68"/>
      <c r="AY4615" s="68"/>
      <c r="AZ4615" s="68"/>
      <c r="BA4615" s="68"/>
      <c r="BB4615" s="68"/>
      <c r="BC4615" s="69" t="str">
        <f t="shared" si="221"/>
        <v/>
      </c>
      <c r="BD4615" s="69"/>
      <c r="BE4615" s="70">
        <f>IF($AG4615="",0,VLOOKUP($AG4615,Test_Procedure!$A:$F,3,FALSE))</f>
        <v>0</v>
      </c>
      <c r="BF4615" s="70"/>
      <c r="BG4615" s="70">
        <f>IF($AG4615="",0,VLOOKUP($AG4615,Test_Procedure!$A:$F,4,FALSE))</f>
        <v>0</v>
      </c>
      <c r="BH4615" s="70"/>
      <c r="BI4615" s="70">
        <f>IF($AG4615="",0,VLOOKUP($AG4615,Test_Procedure!$A:$F,5,FALSE))</f>
        <v>0</v>
      </c>
      <c r="BJ4615" s="70"/>
      <c r="BK4615" s="70">
        <f>IF($AG4615="",0,VLOOKUP($AG4615,Test_Procedure!$A:$F,6,FALSE))</f>
        <v>0</v>
      </c>
      <c r="BL4615" s="70"/>
      <c r="BM4615" s="71"/>
      <c r="BN4615" s="71"/>
      <c r="BO4615" s="71"/>
      <c r="BP4615" s="72"/>
      <c r="BQ4615" s="72"/>
      <c r="BR4615" s="72"/>
      <c r="BS4615" s="72"/>
      <c r="BT4615" s="72"/>
      <c r="BU4615" s="72"/>
      <c r="BV4615" s="72"/>
      <c r="BW4615" s="72"/>
      <c r="BX4615" s="72"/>
      <c r="BY4615" s="72"/>
      <c r="BZ4615" s="72"/>
      <c r="CA4615" s="72"/>
      <c r="CB4615" s="72"/>
      <c r="CC4615" s="72"/>
      <c r="CD4615" s="72"/>
      <c r="CE4615" s="72"/>
      <c r="CF4615" s="72"/>
      <c r="CG4615" s="72"/>
      <c r="CH4615" s="72"/>
      <c r="CI4615" s="72"/>
      <c r="CJ4615" s="72"/>
      <c r="XEX4615" s="56" t="str">
        <f>IF(ISERROR(VLOOKUP('Testing Report'!$G$8,$AG4615:$BD4615,13,FALSE)),"",VLOOKUP('Testing Report'!$G$8,$AG4615:$BD4615,13,FALSE))</f>
        <v/>
      </c>
      <c r="XEY4615" s="56" t="str">
        <f>IF(ISERROR(VLOOKUP('Testing Report'!$G$8,$AG4615:$BD4615,15,FALSE)),"",VLOOKUP('Testing Report'!$G$8,$AG4615:$BD4615,15,FALSE))</f>
        <v/>
      </c>
      <c r="XEZ4615" s="56" t="str">
        <f>IF(COUNTIF($X4615:$X$5000,'Testing Report'!$G$8)=0,"",COUNTIF($X4615:$X$5000,'Testing Report'!$G$8))</f>
        <v/>
      </c>
      <c r="XFA4615" s="56" t="str">
        <f>IF(ISERROR(VLOOKUP('Testing Report'!$G$8,$AG4615:$BD4615,19,FALSE)),"",VLOOKUP('Testing Report'!$G$8,$AG4615:$BD4615,19,FALSE))</f>
        <v/>
      </c>
      <c r="XFB4615" s="56" t="str">
        <f>IF(ISERROR(VLOOKUP('Testing Report'!$G$8,$X4615:$BD4615,32,FALSE)),"",VLOOKUP('Testing Report'!$G$8,$X4615:$BD4615,32,FALSE))</f>
        <v/>
      </c>
      <c r="XFC4615" s="26"/>
      <c r="XFD4615" s="7" t="str">
        <f t="shared" si="222"/>
        <v/>
      </c>
    </row>
    <row r="4616" spans="1:88 16378:16384" ht="15" customHeight="1">
      <c r="A4616" s="65" t="str">
        <f t="shared" si="220"/>
        <v/>
      </c>
      <c r="B4616" s="65"/>
      <c r="C4616" s="66"/>
      <c r="D4616" s="66"/>
      <c r="E4616" s="66"/>
      <c r="F4616" s="66"/>
      <c r="G4616" s="66"/>
      <c r="H4616" s="66"/>
      <c r="I4616" s="66"/>
      <c r="J4616" s="66"/>
      <c r="K4616" s="66"/>
      <c r="L4616" s="66"/>
      <c r="M4616" s="66"/>
      <c r="N4616" s="66"/>
      <c r="O4616" s="66"/>
      <c r="P4616" s="66"/>
      <c r="Q4616" s="66"/>
      <c r="R4616" s="66"/>
      <c r="S4616" s="72"/>
      <c r="T4616" s="72"/>
      <c r="U4616" s="72"/>
      <c r="V4616" s="72"/>
      <c r="W4616" s="72"/>
      <c r="X4616" s="64"/>
      <c r="Y4616" s="64"/>
      <c r="Z4616" s="64"/>
      <c r="AA4616" s="64"/>
      <c r="AB4616" s="64"/>
      <c r="AC4616" s="64"/>
      <c r="AD4616" s="64"/>
      <c r="AE4616" s="64"/>
      <c r="AF4616" s="64"/>
      <c r="AG4616" s="64"/>
      <c r="AH4616" s="64"/>
      <c r="AI4616" s="64"/>
      <c r="AJ4616" s="64"/>
      <c r="AK4616" s="64"/>
      <c r="AL4616" s="64"/>
      <c r="AM4616" s="64"/>
      <c r="AN4616" s="64"/>
      <c r="AO4616" s="64"/>
      <c r="AP4616" s="67" t="str">
        <f>IF($AG4616="","",VLOOKUP($AG4616,Test_Procedure!$A:$F,2,FALSE))</f>
        <v/>
      </c>
      <c r="AQ4616" s="67"/>
      <c r="AR4616" s="67"/>
      <c r="AS4616" s="68"/>
      <c r="AT4616" s="68"/>
      <c r="AU4616" s="68"/>
      <c r="AV4616" s="68"/>
      <c r="AW4616" s="68"/>
      <c r="AX4616" s="68"/>
      <c r="AY4616" s="68"/>
      <c r="AZ4616" s="68"/>
      <c r="BA4616" s="68"/>
      <c r="BB4616" s="68"/>
      <c r="BC4616" s="69" t="str">
        <f t="shared" si="221"/>
        <v/>
      </c>
      <c r="BD4616" s="69"/>
      <c r="BE4616" s="70">
        <f>IF($AG4616="",0,VLOOKUP($AG4616,Test_Procedure!$A:$F,3,FALSE))</f>
        <v>0</v>
      </c>
      <c r="BF4616" s="70"/>
      <c r="BG4616" s="70">
        <f>IF($AG4616="",0,VLOOKUP($AG4616,Test_Procedure!$A:$F,4,FALSE))</f>
        <v>0</v>
      </c>
      <c r="BH4616" s="70"/>
      <c r="BI4616" s="70">
        <f>IF($AG4616="",0,VLOOKUP($AG4616,Test_Procedure!$A:$F,5,FALSE))</f>
        <v>0</v>
      </c>
      <c r="BJ4616" s="70"/>
      <c r="BK4616" s="70">
        <f>IF($AG4616="",0,VLOOKUP($AG4616,Test_Procedure!$A:$F,6,FALSE))</f>
        <v>0</v>
      </c>
      <c r="BL4616" s="70"/>
      <c r="BM4616" s="71"/>
      <c r="BN4616" s="71"/>
      <c r="BO4616" s="71"/>
      <c r="BP4616" s="72"/>
      <c r="BQ4616" s="72"/>
      <c r="BR4616" s="72"/>
      <c r="BS4616" s="72"/>
      <c r="BT4616" s="72"/>
      <c r="BU4616" s="72"/>
      <c r="BV4616" s="72"/>
      <c r="BW4616" s="72"/>
      <c r="BX4616" s="72"/>
      <c r="BY4616" s="72"/>
      <c r="BZ4616" s="72"/>
      <c r="CA4616" s="72"/>
      <c r="CB4616" s="72"/>
      <c r="CC4616" s="72"/>
      <c r="CD4616" s="72"/>
      <c r="CE4616" s="72"/>
      <c r="CF4616" s="72"/>
      <c r="CG4616" s="72"/>
      <c r="CH4616" s="72"/>
      <c r="CI4616" s="72"/>
      <c r="CJ4616" s="72"/>
      <c r="XEX4616" s="56" t="str">
        <f>IF(ISERROR(VLOOKUP('Testing Report'!$G$8,$AG4616:$BD4616,13,FALSE)),"",VLOOKUP('Testing Report'!$G$8,$AG4616:$BD4616,13,FALSE))</f>
        <v/>
      </c>
      <c r="XEY4616" s="56" t="str">
        <f>IF(ISERROR(VLOOKUP('Testing Report'!$G$8,$AG4616:$BD4616,15,FALSE)),"",VLOOKUP('Testing Report'!$G$8,$AG4616:$BD4616,15,FALSE))</f>
        <v/>
      </c>
      <c r="XEZ4616" s="56" t="str">
        <f>IF(COUNTIF($X4616:$X$5000,'Testing Report'!$G$8)=0,"",COUNTIF($X4616:$X$5000,'Testing Report'!$G$8))</f>
        <v/>
      </c>
      <c r="XFA4616" s="56" t="str">
        <f>IF(ISERROR(VLOOKUP('Testing Report'!$G$8,$AG4616:$BD4616,19,FALSE)),"",VLOOKUP('Testing Report'!$G$8,$AG4616:$BD4616,19,FALSE))</f>
        <v/>
      </c>
      <c r="XFB4616" s="56" t="str">
        <f>IF(ISERROR(VLOOKUP('Testing Report'!$G$8,$X4616:$BD4616,32,FALSE)),"",VLOOKUP('Testing Report'!$G$8,$X4616:$BD4616,32,FALSE))</f>
        <v/>
      </c>
      <c r="XFC4616" s="26"/>
      <c r="XFD4616" s="7" t="str">
        <f t="shared" si="222"/>
        <v/>
      </c>
    </row>
    <row r="4617" spans="1:88 16378:16384" ht="15" customHeight="1">
      <c r="A4617" s="65" t="str">
        <f t="shared" si="220"/>
        <v/>
      </c>
      <c r="B4617" s="65"/>
      <c r="C4617" s="66"/>
      <c r="D4617" s="66"/>
      <c r="E4617" s="66"/>
      <c r="F4617" s="66"/>
      <c r="G4617" s="66"/>
      <c r="H4617" s="66"/>
      <c r="I4617" s="66"/>
      <c r="J4617" s="66"/>
      <c r="K4617" s="66"/>
      <c r="L4617" s="66"/>
      <c r="M4617" s="66"/>
      <c r="N4617" s="66"/>
      <c r="O4617" s="66"/>
      <c r="P4617" s="66"/>
      <c r="Q4617" s="66"/>
      <c r="R4617" s="66"/>
      <c r="S4617" s="72"/>
      <c r="T4617" s="72"/>
      <c r="U4617" s="72"/>
      <c r="V4617" s="72"/>
      <c r="W4617" s="72"/>
      <c r="X4617" s="64"/>
      <c r="Y4617" s="64"/>
      <c r="Z4617" s="64"/>
      <c r="AA4617" s="64"/>
      <c r="AB4617" s="64"/>
      <c r="AC4617" s="64"/>
      <c r="AD4617" s="64"/>
      <c r="AE4617" s="64"/>
      <c r="AF4617" s="64"/>
      <c r="AG4617" s="64"/>
      <c r="AH4617" s="64"/>
      <c r="AI4617" s="64"/>
      <c r="AJ4617" s="64"/>
      <c r="AK4617" s="64"/>
      <c r="AL4617" s="64"/>
      <c r="AM4617" s="64"/>
      <c r="AN4617" s="64"/>
      <c r="AO4617" s="64"/>
      <c r="AP4617" s="67" t="str">
        <f>IF($AG4617="","",VLOOKUP($AG4617,Test_Procedure!$A:$F,2,FALSE))</f>
        <v/>
      </c>
      <c r="AQ4617" s="67"/>
      <c r="AR4617" s="67"/>
      <c r="AS4617" s="68"/>
      <c r="AT4617" s="68"/>
      <c r="AU4617" s="68"/>
      <c r="AV4617" s="68"/>
      <c r="AW4617" s="68"/>
      <c r="AX4617" s="68"/>
      <c r="AY4617" s="68"/>
      <c r="AZ4617" s="68"/>
      <c r="BA4617" s="68"/>
      <c r="BB4617" s="68"/>
      <c r="BC4617" s="69" t="str">
        <f t="shared" si="221"/>
        <v/>
      </c>
      <c r="BD4617" s="69"/>
      <c r="BE4617" s="70">
        <f>IF($AG4617="",0,VLOOKUP($AG4617,Test_Procedure!$A:$F,3,FALSE))</f>
        <v>0</v>
      </c>
      <c r="BF4617" s="70"/>
      <c r="BG4617" s="70">
        <f>IF($AG4617="",0,VLOOKUP($AG4617,Test_Procedure!$A:$F,4,FALSE))</f>
        <v>0</v>
      </c>
      <c r="BH4617" s="70"/>
      <c r="BI4617" s="70">
        <f>IF($AG4617="",0,VLOOKUP($AG4617,Test_Procedure!$A:$F,5,FALSE))</f>
        <v>0</v>
      </c>
      <c r="BJ4617" s="70"/>
      <c r="BK4617" s="70">
        <f>IF($AG4617="",0,VLOOKUP($AG4617,Test_Procedure!$A:$F,6,FALSE))</f>
        <v>0</v>
      </c>
      <c r="BL4617" s="70"/>
      <c r="BM4617" s="71"/>
      <c r="BN4617" s="71"/>
      <c r="BO4617" s="71"/>
      <c r="BP4617" s="72"/>
      <c r="BQ4617" s="72"/>
      <c r="BR4617" s="72"/>
      <c r="BS4617" s="72"/>
      <c r="BT4617" s="72"/>
      <c r="BU4617" s="72"/>
      <c r="BV4617" s="72"/>
      <c r="BW4617" s="72"/>
      <c r="BX4617" s="72"/>
      <c r="BY4617" s="72"/>
      <c r="BZ4617" s="72"/>
      <c r="CA4617" s="72"/>
      <c r="CB4617" s="72"/>
      <c r="CC4617" s="72"/>
      <c r="CD4617" s="72"/>
      <c r="CE4617" s="72"/>
      <c r="CF4617" s="72"/>
      <c r="CG4617" s="72"/>
      <c r="CH4617" s="72"/>
      <c r="CI4617" s="72"/>
      <c r="CJ4617" s="72"/>
      <c r="XEX4617" s="56" t="str">
        <f>IF(ISERROR(VLOOKUP('Testing Report'!$G$8,$AG4617:$BD4617,13,FALSE)),"",VLOOKUP('Testing Report'!$G$8,$AG4617:$BD4617,13,FALSE))</f>
        <v/>
      </c>
      <c r="XEY4617" s="56" t="str">
        <f>IF(ISERROR(VLOOKUP('Testing Report'!$G$8,$AG4617:$BD4617,15,FALSE)),"",VLOOKUP('Testing Report'!$G$8,$AG4617:$BD4617,15,FALSE))</f>
        <v/>
      </c>
      <c r="XEZ4617" s="56" t="str">
        <f>IF(COUNTIF($X4617:$X$5000,'Testing Report'!$G$8)=0,"",COUNTIF($X4617:$X$5000,'Testing Report'!$G$8))</f>
        <v/>
      </c>
      <c r="XFA4617" s="56" t="str">
        <f>IF(ISERROR(VLOOKUP('Testing Report'!$G$8,$AG4617:$BD4617,19,FALSE)),"",VLOOKUP('Testing Report'!$G$8,$AG4617:$BD4617,19,FALSE))</f>
        <v/>
      </c>
      <c r="XFB4617" s="56" t="str">
        <f>IF(ISERROR(VLOOKUP('Testing Report'!$G$8,$X4617:$BD4617,32,FALSE)),"",VLOOKUP('Testing Report'!$G$8,$X4617:$BD4617,32,FALSE))</f>
        <v/>
      </c>
      <c r="XFC4617" s="26"/>
      <c r="XFD4617" s="7" t="str">
        <f t="shared" si="222"/>
        <v/>
      </c>
    </row>
    <row r="4618" spans="1:88 16378:16384" ht="15" customHeight="1">
      <c r="A4618" s="65" t="str">
        <f t="shared" si="220"/>
        <v/>
      </c>
      <c r="B4618" s="65"/>
      <c r="C4618" s="66"/>
      <c r="D4618" s="66"/>
      <c r="E4618" s="66"/>
      <c r="F4618" s="66"/>
      <c r="G4618" s="66"/>
      <c r="H4618" s="66"/>
      <c r="I4618" s="66"/>
      <c r="J4618" s="66"/>
      <c r="K4618" s="66"/>
      <c r="L4618" s="66"/>
      <c r="M4618" s="66"/>
      <c r="N4618" s="66"/>
      <c r="O4618" s="66"/>
      <c r="P4618" s="66"/>
      <c r="Q4618" s="66"/>
      <c r="R4618" s="66"/>
      <c r="S4618" s="72"/>
      <c r="T4618" s="72"/>
      <c r="U4618" s="72"/>
      <c r="V4618" s="72"/>
      <c r="W4618" s="72"/>
      <c r="X4618" s="64"/>
      <c r="Y4618" s="64"/>
      <c r="Z4618" s="64"/>
      <c r="AA4618" s="64"/>
      <c r="AB4618" s="64"/>
      <c r="AC4618" s="64"/>
      <c r="AD4618" s="64"/>
      <c r="AE4618" s="64"/>
      <c r="AF4618" s="64"/>
      <c r="AG4618" s="64"/>
      <c r="AH4618" s="64"/>
      <c r="AI4618" s="64"/>
      <c r="AJ4618" s="64"/>
      <c r="AK4618" s="64"/>
      <c r="AL4618" s="64"/>
      <c r="AM4618" s="64"/>
      <c r="AN4618" s="64"/>
      <c r="AO4618" s="64"/>
      <c r="AP4618" s="67" t="str">
        <f>IF($AG4618="","",VLOOKUP($AG4618,Test_Procedure!$A:$F,2,FALSE))</f>
        <v/>
      </c>
      <c r="AQ4618" s="67"/>
      <c r="AR4618" s="67"/>
      <c r="AS4618" s="68"/>
      <c r="AT4618" s="68"/>
      <c r="AU4618" s="68"/>
      <c r="AV4618" s="68"/>
      <c r="AW4618" s="68"/>
      <c r="AX4618" s="68"/>
      <c r="AY4618" s="68"/>
      <c r="AZ4618" s="68"/>
      <c r="BA4618" s="68"/>
      <c r="BB4618" s="68"/>
      <c r="BC4618" s="69" t="str">
        <f t="shared" si="221"/>
        <v/>
      </c>
      <c r="BD4618" s="69"/>
      <c r="BE4618" s="70">
        <f>IF($AG4618="",0,VLOOKUP($AG4618,Test_Procedure!$A:$F,3,FALSE))</f>
        <v>0</v>
      </c>
      <c r="BF4618" s="70"/>
      <c r="BG4618" s="70">
        <f>IF($AG4618="",0,VLOOKUP($AG4618,Test_Procedure!$A:$F,4,FALSE))</f>
        <v>0</v>
      </c>
      <c r="BH4618" s="70"/>
      <c r="BI4618" s="70">
        <f>IF($AG4618="",0,VLOOKUP($AG4618,Test_Procedure!$A:$F,5,FALSE))</f>
        <v>0</v>
      </c>
      <c r="BJ4618" s="70"/>
      <c r="BK4618" s="70">
        <f>IF($AG4618="",0,VLOOKUP($AG4618,Test_Procedure!$A:$F,6,FALSE))</f>
        <v>0</v>
      </c>
      <c r="BL4618" s="70"/>
      <c r="BM4618" s="71"/>
      <c r="BN4618" s="71"/>
      <c r="BO4618" s="71"/>
      <c r="BP4618" s="72"/>
      <c r="BQ4618" s="72"/>
      <c r="BR4618" s="72"/>
      <c r="BS4618" s="72"/>
      <c r="BT4618" s="72"/>
      <c r="BU4618" s="72"/>
      <c r="BV4618" s="72"/>
      <c r="BW4618" s="72"/>
      <c r="BX4618" s="72"/>
      <c r="BY4618" s="72"/>
      <c r="BZ4618" s="72"/>
      <c r="CA4618" s="72"/>
      <c r="CB4618" s="72"/>
      <c r="CC4618" s="72"/>
      <c r="CD4618" s="72"/>
      <c r="CE4618" s="72"/>
      <c r="CF4618" s="72"/>
      <c r="CG4618" s="72"/>
      <c r="CH4618" s="72"/>
      <c r="CI4618" s="72"/>
      <c r="CJ4618" s="72"/>
      <c r="XEX4618" s="56" t="str">
        <f>IF(ISERROR(VLOOKUP('Testing Report'!$G$8,$AG4618:$BD4618,13,FALSE)),"",VLOOKUP('Testing Report'!$G$8,$AG4618:$BD4618,13,FALSE))</f>
        <v/>
      </c>
      <c r="XEY4618" s="56" t="str">
        <f>IF(ISERROR(VLOOKUP('Testing Report'!$G$8,$AG4618:$BD4618,15,FALSE)),"",VLOOKUP('Testing Report'!$G$8,$AG4618:$BD4618,15,FALSE))</f>
        <v/>
      </c>
      <c r="XEZ4618" s="56" t="str">
        <f>IF(COUNTIF($X4618:$X$5000,'Testing Report'!$G$8)=0,"",COUNTIF($X4618:$X$5000,'Testing Report'!$G$8))</f>
        <v/>
      </c>
      <c r="XFA4618" s="56" t="str">
        <f>IF(ISERROR(VLOOKUP('Testing Report'!$G$8,$AG4618:$BD4618,19,FALSE)),"",VLOOKUP('Testing Report'!$G$8,$AG4618:$BD4618,19,FALSE))</f>
        <v/>
      </c>
      <c r="XFB4618" s="56" t="str">
        <f>IF(ISERROR(VLOOKUP('Testing Report'!$G$8,$X4618:$BD4618,32,FALSE)),"",VLOOKUP('Testing Report'!$G$8,$X4618:$BD4618,32,FALSE))</f>
        <v/>
      </c>
      <c r="XFC4618" s="26"/>
      <c r="XFD4618" s="7" t="str">
        <f t="shared" si="222"/>
        <v/>
      </c>
    </row>
    <row r="4619" spans="1:88 16378:16384" ht="15" customHeight="1">
      <c r="A4619" s="65" t="str">
        <f t="shared" si="220"/>
        <v/>
      </c>
      <c r="B4619" s="65"/>
      <c r="C4619" s="66"/>
      <c r="D4619" s="66"/>
      <c r="E4619" s="66"/>
      <c r="F4619" s="66"/>
      <c r="G4619" s="66"/>
      <c r="H4619" s="66"/>
      <c r="I4619" s="66"/>
      <c r="J4619" s="66"/>
      <c r="K4619" s="66"/>
      <c r="L4619" s="66"/>
      <c r="M4619" s="66"/>
      <c r="N4619" s="66"/>
      <c r="O4619" s="66"/>
      <c r="P4619" s="66"/>
      <c r="Q4619" s="66"/>
      <c r="R4619" s="66"/>
      <c r="S4619" s="72"/>
      <c r="T4619" s="72"/>
      <c r="U4619" s="72"/>
      <c r="V4619" s="72"/>
      <c r="W4619" s="72"/>
      <c r="X4619" s="64"/>
      <c r="Y4619" s="64"/>
      <c r="Z4619" s="64"/>
      <c r="AA4619" s="64"/>
      <c r="AB4619" s="64"/>
      <c r="AC4619" s="64"/>
      <c r="AD4619" s="64"/>
      <c r="AE4619" s="64"/>
      <c r="AF4619" s="64"/>
      <c r="AG4619" s="64"/>
      <c r="AH4619" s="64"/>
      <c r="AI4619" s="64"/>
      <c r="AJ4619" s="64"/>
      <c r="AK4619" s="64"/>
      <c r="AL4619" s="64"/>
      <c r="AM4619" s="64"/>
      <c r="AN4619" s="64"/>
      <c r="AO4619" s="64"/>
      <c r="AP4619" s="67" t="str">
        <f>IF($AG4619="","",VLOOKUP($AG4619,Test_Procedure!$A:$F,2,FALSE))</f>
        <v/>
      </c>
      <c r="AQ4619" s="67"/>
      <c r="AR4619" s="67"/>
      <c r="AS4619" s="68"/>
      <c r="AT4619" s="68"/>
      <c r="AU4619" s="68"/>
      <c r="AV4619" s="68"/>
      <c r="AW4619" s="68"/>
      <c r="AX4619" s="68"/>
      <c r="AY4619" s="68"/>
      <c r="AZ4619" s="68"/>
      <c r="BA4619" s="68"/>
      <c r="BB4619" s="68"/>
      <c r="BC4619" s="69" t="str">
        <f t="shared" si="221"/>
        <v/>
      </c>
      <c r="BD4619" s="69"/>
      <c r="BE4619" s="70">
        <f>IF($AG4619="",0,VLOOKUP($AG4619,Test_Procedure!$A:$F,3,FALSE))</f>
        <v>0</v>
      </c>
      <c r="BF4619" s="70"/>
      <c r="BG4619" s="70">
        <f>IF($AG4619="",0,VLOOKUP($AG4619,Test_Procedure!$A:$F,4,FALSE))</f>
        <v>0</v>
      </c>
      <c r="BH4619" s="70"/>
      <c r="BI4619" s="70">
        <f>IF($AG4619="",0,VLOOKUP($AG4619,Test_Procedure!$A:$F,5,FALSE))</f>
        <v>0</v>
      </c>
      <c r="BJ4619" s="70"/>
      <c r="BK4619" s="70">
        <f>IF($AG4619="",0,VLOOKUP($AG4619,Test_Procedure!$A:$F,6,FALSE))</f>
        <v>0</v>
      </c>
      <c r="BL4619" s="70"/>
      <c r="BM4619" s="71"/>
      <c r="BN4619" s="71"/>
      <c r="BO4619" s="71"/>
      <c r="BP4619" s="72"/>
      <c r="BQ4619" s="72"/>
      <c r="BR4619" s="72"/>
      <c r="BS4619" s="72"/>
      <c r="BT4619" s="72"/>
      <c r="BU4619" s="72"/>
      <c r="BV4619" s="72"/>
      <c r="BW4619" s="72"/>
      <c r="BX4619" s="72"/>
      <c r="BY4619" s="72"/>
      <c r="BZ4619" s="72"/>
      <c r="CA4619" s="72"/>
      <c r="CB4619" s="72"/>
      <c r="CC4619" s="72"/>
      <c r="CD4619" s="72"/>
      <c r="CE4619" s="72"/>
      <c r="CF4619" s="72"/>
      <c r="CG4619" s="72"/>
      <c r="CH4619" s="72"/>
      <c r="CI4619" s="72"/>
      <c r="CJ4619" s="72"/>
      <c r="XEX4619" s="56" t="str">
        <f>IF(ISERROR(VLOOKUP('Testing Report'!$G$8,$AG4619:$BD4619,13,FALSE)),"",VLOOKUP('Testing Report'!$G$8,$AG4619:$BD4619,13,FALSE))</f>
        <v/>
      </c>
      <c r="XEY4619" s="56" t="str">
        <f>IF(ISERROR(VLOOKUP('Testing Report'!$G$8,$AG4619:$BD4619,15,FALSE)),"",VLOOKUP('Testing Report'!$G$8,$AG4619:$BD4619,15,FALSE))</f>
        <v/>
      </c>
      <c r="XEZ4619" s="56" t="str">
        <f>IF(COUNTIF($X4619:$X$5000,'Testing Report'!$G$8)=0,"",COUNTIF($X4619:$X$5000,'Testing Report'!$G$8))</f>
        <v/>
      </c>
      <c r="XFA4619" s="56" t="str">
        <f>IF(ISERROR(VLOOKUP('Testing Report'!$G$8,$AG4619:$BD4619,19,FALSE)),"",VLOOKUP('Testing Report'!$G$8,$AG4619:$BD4619,19,FALSE))</f>
        <v/>
      </c>
      <c r="XFB4619" s="56" t="str">
        <f>IF(ISERROR(VLOOKUP('Testing Report'!$G$8,$X4619:$BD4619,32,FALSE)),"",VLOOKUP('Testing Report'!$G$8,$X4619:$BD4619,32,FALSE))</f>
        <v/>
      </c>
      <c r="XFC4619" s="26"/>
      <c r="XFD4619" s="7" t="str">
        <f t="shared" si="222"/>
        <v/>
      </c>
    </row>
    <row r="4620" spans="1:88 16378:16384" ht="15" customHeight="1">
      <c r="A4620" s="65" t="str">
        <f t="shared" si="220"/>
        <v/>
      </c>
      <c r="B4620" s="65"/>
      <c r="C4620" s="66"/>
      <c r="D4620" s="66"/>
      <c r="E4620" s="66"/>
      <c r="F4620" s="66"/>
      <c r="G4620" s="66"/>
      <c r="H4620" s="66"/>
      <c r="I4620" s="66"/>
      <c r="J4620" s="66"/>
      <c r="K4620" s="66"/>
      <c r="L4620" s="66"/>
      <c r="M4620" s="66"/>
      <c r="N4620" s="66"/>
      <c r="O4620" s="66"/>
      <c r="P4620" s="66"/>
      <c r="Q4620" s="66"/>
      <c r="R4620" s="66"/>
      <c r="S4620" s="72"/>
      <c r="T4620" s="72"/>
      <c r="U4620" s="72"/>
      <c r="V4620" s="72"/>
      <c r="W4620" s="72"/>
      <c r="X4620" s="64"/>
      <c r="Y4620" s="64"/>
      <c r="Z4620" s="64"/>
      <c r="AA4620" s="64"/>
      <c r="AB4620" s="64"/>
      <c r="AC4620" s="64"/>
      <c r="AD4620" s="64"/>
      <c r="AE4620" s="64"/>
      <c r="AF4620" s="64"/>
      <c r="AG4620" s="64"/>
      <c r="AH4620" s="64"/>
      <c r="AI4620" s="64"/>
      <c r="AJ4620" s="64"/>
      <c r="AK4620" s="64"/>
      <c r="AL4620" s="64"/>
      <c r="AM4620" s="64"/>
      <c r="AN4620" s="64"/>
      <c r="AO4620" s="64"/>
      <c r="AP4620" s="67" t="str">
        <f>IF($AG4620="","",VLOOKUP($AG4620,Test_Procedure!$A:$F,2,FALSE))</f>
        <v/>
      </c>
      <c r="AQ4620" s="67"/>
      <c r="AR4620" s="67"/>
      <c r="AS4620" s="68"/>
      <c r="AT4620" s="68"/>
      <c r="AU4620" s="68"/>
      <c r="AV4620" s="68"/>
      <c r="AW4620" s="68"/>
      <c r="AX4620" s="68"/>
      <c r="AY4620" s="68"/>
      <c r="AZ4620" s="68"/>
      <c r="BA4620" s="68"/>
      <c r="BB4620" s="68"/>
      <c r="BC4620" s="69" t="str">
        <f t="shared" si="221"/>
        <v/>
      </c>
      <c r="BD4620" s="69"/>
      <c r="BE4620" s="70">
        <f>IF($AG4620="",0,VLOOKUP($AG4620,Test_Procedure!$A:$F,3,FALSE))</f>
        <v>0</v>
      </c>
      <c r="BF4620" s="70"/>
      <c r="BG4620" s="70">
        <f>IF($AG4620="",0,VLOOKUP($AG4620,Test_Procedure!$A:$F,4,FALSE))</f>
        <v>0</v>
      </c>
      <c r="BH4620" s="70"/>
      <c r="BI4620" s="70">
        <f>IF($AG4620="",0,VLOOKUP($AG4620,Test_Procedure!$A:$F,5,FALSE))</f>
        <v>0</v>
      </c>
      <c r="BJ4620" s="70"/>
      <c r="BK4620" s="70">
        <f>IF($AG4620="",0,VLOOKUP($AG4620,Test_Procedure!$A:$F,6,FALSE))</f>
        <v>0</v>
      </c>
      <c r="BL4620" s="70"/>
      <c r="BM4620" s="71"/>
      <c r="BN4620" s="71"/>
      <c r="BO4620" s="71"/>
      <c r="BP4620" s="72"/>
      <c r="BQ4620" s="72"/>
      <c r="BR4620" s="72"/>
      <c r="BS4620" s="72"/>
      <c r="BT4620" s="72"/>
      <c r="BU4620" s="72"/>
      <c r="BV4620" s="72"/>
      <c r="BW4620" s="72"/>
      <c r="BX4620" s="72"/>
      <c r="BY4620" s="72"/>
      <c r="BZ4620" s="72"/>
      <c r="CA4620" s="72"/>
      <c r="CB4620" s="72"/>
      <c r="CC4620" s="72"/>
      <c r="CD4620" s="72"/>
      <c r="CE4620" s="72"/>
      <c r="CF4620" s="72"/>
      <c r="CG4620" s="72"/>
      <c r="CH4620" s="72"/>
      <c r="CI4620" s="72"/>
      <c r="CJ4620" s="72"/>
      <c r="XEX4620" s="56" t="str">
        <f>IF(ISERROR(VLOOKUP('Testing Report'!$G$8,$AG4620:$BD4620,13,FALSE)),"",VLOOKUP('Testing Report'!$G$8,$AG4620:$BD4620,13,FALSE))</f>
        <v/>
      </c>
      <c r="XEY4620" s="56" t="str">
        <f>IF(ISERROR(VLOOKUP('Testing Report'!$G$8,$AG4620:$BD4620,15,FALSE)),"",VLOOKUP('Testing Report'!$G$8,$AG4620:$BD4620,15,FALSE))</f>
        <v/>
      </c>
      <c r="XEZ4620" s="56" t="str">
        <f>IF(COUNTIF($X4620:$X$5000,'Testing Report'!$G$8)=0,"",COUNTIF($X4620:$X$5000,'Testing Report'!$G$8))</f>
        <v/>
      </c>
      <c r="XFA4620" s="56" t="str">
        <f>IF(ISERROR(VLOOKUP('Testing Report'!$G$8,$AG4620:$BD4620,19,FALSE)),"",VLOOKUP('Testing Report'!$G$8,$AG4620:$BD4620,19,FALSE))</f>
        <v/>
      </c>
      <c r="XFB4620" s="56" t="str">
        <f>IF(ISERROR(VLOOKUP('Testing Report'!$G$8,$X4620:$BD4620,32,FALSE)),"",VLOOKUP('Testing Report'!$G$8,$X4620:$BD4620,32,FALSE))</f>
        <v/>
      </c>
      <c r="XFC4620" s="26"/>
      <c r="XFD4620" s="7" t="str">
        <f t="shared" si="222"/>
        <v/>
      </c>
    </row>
    <row r="4621" spans="1:88 16378:16384" ht="15" customHeight="1">
      <c r="A4621" s="65" t="str">
        <f t="shared" si="220"/>
        <v/>
      </c>
      <c r="B4621" s="65"/>
      <c r="C4621" s="66"/>
      <c r="D4621" s="66"/>
      <c r="E4621" s="66"/>
      <c r="F4621" s="66"/>
      <c r="G4621" s="66"/>
      <c r="H4621" s="66"/>
      <c r="I4621" s="66"/>
      <c r="J4621" s="66"/>
      <c r="K4621" s="66"/>
      <c r="L4621" s="66"/>
      <c r="M4621" s="66"/>
      <c r="N4621" s="66"/>
      <c r="O4621" s="66"/>
      <c r="P4621" s="66"/>
      <c r="Q4621" s="66"/>
      <c r="R4621" s="66"/>
      <c r="S4621" s="72"/>
      <c r="T4621" s="72"/>
      <c r="U4621" s="72"/>
      <c r="V4621" s="72"/>
      <c r="W4621" s="72"/>
      <c r="X4621" s="64"/>
      <c r="Y4621" s="64"/>
      <c r="Z4621" s="64"/>
      <c r="AA4621" s="64"/>
      <c r="AB4621" s="64"/>
      <c r="AC4621" s="64"/>
      <c r="AD4621" s="64"/>
      <c r="AE4621" s="64"/>
      <c r="AF4621" s="64"/>
      <c r="AG4621" s="64"/>
      <c r="AH4621" s="64"/>
      <c r="AI4621" s="64"/>
      <c r="AJ4621" s="64"/>
      <c r="AK4621" s="64"/>
      <c r="AL4621" s="64"/>
      <c r="AM4621" s="64"/>
      <c r="AN4621" s="64"/>
      <c r="AO4621" s="64"/>
      <c r="AP4621" s="67" t="str">
        <f>IF($AG4621="","",VLOOKUP($AG4621,Test_Procedure!$A:$F,2,FALSE))</f>
        <v/>
      </c>
      <c r="AQ4621" s="67"/>
      <c r="AR4621" s="67"/>
      <c r="AS4621" s="68"/>
      <c r="AT4621" s="68"/>
      <c r="AU4621" s="68"/>
      <c r="AV4621" s="68"/>
      <c r="AW4621" s="68"/>
      <c r="AX4621" s="68"/>
      <c r="AY4621" s="68"/>
      <c r="AZ4621" s="68"/>
      <c r="BA4621" s="68"/>
      <c r="BB4621" s="68"/>
      <c r="BC4621" s="69" t="str">
        <f t="shared" si="221"/>
        <v/>
      </c>
      <c r="BD4621" s="69"/>
      <c r="BE4621" s="70">
        <f>IF($AG4621="",0,VLOOKUP($AG4621,Test_Procedure!$A:$F,3,FALSE))</f>
        <v>0</v>
      </c>
      <c r="BF4621" s="70"/>
      <c r="BG4621" s="70">
        <f>IF($AG4621="",0,VLOOKUP($AG4621,Test_Procedure!$A:$F,4,FALSE))</f>
        <v>0</v>
      </c>
      <c r="BH4621" s="70"/>
      <c r="BI4621" s="70">
        <f>IF($AG4621="",0,VLOOKUP($AG4621,Test_Procedure!$A:$F,5,FALSE))</f>
        <v>0</v>
      </c>
      <c r="BJ4621" s="70"/>
      <c r="BK4621" s="70">
        <f>IF($AG4621="",0,VLOOKUP($AG4621,Test_Procedure!$A:$F,6,FALSE))</f>
        <v>0</v>
      </c>
      <c r="BL4621" s="70"/>
      <c r="BM4621" s="71"/>
      <c r="BN4621" s="71"/>
      <c r="BO4621" s="71"/>
      <c r="BP4621" s="72"/>
      <c r="BQ4621" s="72"/>
      <c r="BR4621" s="72"/>
      <c r="BS4621" s="72"/>
      <c r="BT4621" s="72"/>
      <c r="BU4621" s="72"/>
      <c r="BV4621" s="72"/>
      <c r="BW4621" s="72"/>
      <c r="BX4621" s="72"/>
      <c r="BY4621" s="72"/>
      <c r="BZ4621" s="72"/>
      <c r="CA4621" s="72"/>
      <c r="CB4621" s="72"/>
      <c r="CC4621" s="72"/>
      <c r="CD4621" s="72"/>
      <c r="CE4621" s="72"/>
      <c r="CF4621" s="72"/>
      <c r="CG4621" s="72"/>
      <c r="CH4621" s="72"/>
      <c r="CI4621" s="72"/>
      <c r="CJ4621" s="72"/>
      <c r="XEX4621" s="56" t="str">
        <f>IF(ISERROR(VLOOKUP('Testing Report'!$G$8,$AG4621:$BD4621,13,FALSE)),"",VLOOKUP('Testing Report'!$G$8,$AG4621:$BD4621,13,FALSE))</f>
        <v/>
      </c>
      <c r="XEY4621" s="56" t="str">
        <f>IF(ISERROR(VLOOKUP('Testing Report'!$G$8,$AG4621:$BD4621,15,FALSE)),"",VLOOKUP('Testing Report'!$G$8,$AG4621:$BD4621,15,FALSE))</f>
        <v/>
      </c>
      <c r="XEZ4621" s="56" t="str">
        <f>IF(COUNTIF($X4621:$X$5000,'Testing Report'!$G$8)=0,"",COUNTIF($X4621:$X$5000,'Testing Report'!$G$8))</f>
        <v/>
      </c>
      <c r="XFA4621" s="56" t="str">
        <f>IF(ISERROR(VLOOKUP('Testing Report'!$G$8,$AG4621:$BD4621,19,FALSE)),"",VLOOKUP('Testing Report'!$G$8,$AG4621:$BD4621,19,FALSE))</f>
        <v/>
      </c>
      <c r="XFB4621" s="56" t="str">
        <f>IF(ISERROR(VLOOKUP('Testing Report'!$G$8,$X4621:$BD4621,32,FALSE)),"",VLOOKUP('Testing Report'!$G$8,$X4621:$BD4621,32,FALSE))</f>
        <v/>
      </c>
      <c r="XFC4621" s="26"/>
      <c r="XFD4621" s="7" t="str">
        <f t="shared" si="222"/>
        <v/>
      </c>
    </row>
    <row r="4622" spans="1:88 16378:16384" ht="15" customHeight="1">
      <c r="A4622" s="65" t="str">
        <f t="shared" si="220"/>
        <v/>
      </c>
      <c r="B4622" s="65"/>
      <c r="C4622" s="66"/>
      <c r="D4622" s="66"/>
      <c r="E4622" s="66"/>
      <c r="F4622" s="66"/>
      <c r="G4622" s="66"/>
      <c r="H4622" s="66"/>
      <c r="I4622" s="66"/>
      <c r="J4622" s="66"/>
      <c r="K4622" s="66"/>
      <c r="L4622" s="66"/>
      <c r="M4622" s="66"/>
      <c r="N4622" s="66"/>
      <c r="O4622" s="66"/>
      <c r="P4622" s="66"/>
      <c r="Q4622" s="66"/>
      <c r="R4622" s="66"/>
      <c r="S4622" s="72"/>
      <c r="T4622" s="72"/>
      <c r="U4622" s="72"/>
      <c r="V4622" s="72"/>
      <c r="W4622" s="72"/>
      <c r="X4622" s="64"/>
      <c r="Y4622" s="64"/>
      <c r="Z4622" s="64"/>
      <c r="AA4622" s="64"/>
      <c r="AB4622" s="64"/>
      <c r="AC4622" s="64"/>
      <c r="AD4622" s="64"/>
      <c r="AE4622" s="64"/>
      <c r="AF4622" s="64"/>
      <c r="AG4622" s="64"/>
      <c r="AH4622" s="64"/>
      <c r="AI4622" s="64"/>
      <c r="AJ4622" s="64"/>
      <c r="AK4622" s="64"/>
      <c r="AL4622" s="64"/>
      <c r="AM4622" s="64"/>
      <c r="AN4622" s="64"/>
      <c r="AO4622" s="64"/>
      <c r="AP4622" s="67" t="str">
        <f>IF($AG4622="","",VLOOKUP($AG4622,Test_Procedure!$A:$F,2,FALSE))</f>
        <v/>
      </c>
      <c r="AQ4622" s="67"/>
      <c r="AR4622" s="67"/>
      <c r="AS4622" s="68"/>
      <c r="AT4622" s="68"/>
      <c r="AU4622" s="68"/>
      <c r="AV4622" s="68"/>
      <c r="AW4622" s="68"/>
      <c r="AX4622" s="68"/>
      <c r="AY4622" s="68"/>
      <c r="AZ4622" s="68"/>
      <c r="BA4622" s="68"/>
      <c r="BB4622" s="68"/>
      <c r="BC4622" s="69" t="str">
        <f t="shared" si="221"/>
        <v/>
      </c>
      <c r="BD4622" s="69"/>
      <c r="BE4622" s="70">
        <f>IF($AG4622="",0,VLOOKUP($AG4622,Test_Procedure!$A:$F,3,FALSE))</f>
        <v>0</v>
      </c>
      <c r="BF4622" s="70"/>
      <c r="BG4622" s="70">
        <f>IF($AG4622="",0,VLOOKUP($AG4622,Test_Procedure!$A:$F,4,FALSE))</f>
        <v>0</v>
      </c>
      <c r="BH4622" s="70"/>
      <c r="BI4622" s="70">
        <f>IF($AG4622="",0,VLOOKUP($AG4622,Test_Procedure!$A:$F,5,FALSE))</f>
        <v>0</v>
      </c>
      <c r="BJ4622" s="70"/>
      <c r="BK4622" s="70">
        <f>IF($AG4622="",0,VLOOKUP($AG4622,Test_Procedure!$A:$F,6,FALSE))</f>
        <v>0</v>
      </c>
      <c r="BL4622" s="70"/>
      <c r="BM4622" s="71"/>
      <c r="BN4622" s="71"/>
      <c r="BO4622" s="71"/>
      <c r="BP4622" s="72"/>
      <c r="BQ4622" s="72"/>
      <c r="BR4622" s="72"/>
      <c r="BS4622" s="72"/>
      <c r="BT4622" s="72"/>
      <c r="BU4622" s="72"/>
      <c r="BV4622" s="72"/>
      <c r="BW4622" s="72"/>
      <c r="BX4622" s="72"/>
      <c r="BY4622" s="72"/>
      <c r="BZ4622" s="72"/>
      <c r="CA4622" s="72"/>
      <c r="CB4622" s="72"/>
      <c r="CC4622" s="72"/>
      <c r="CD4622" s="72"/>
      <c r="CE4622" s="72"/>
      <c r="CF4622" s="72"/>
      <c r="CG4622" s="72"/>
      <c r="CH4622" s="72"/>
      <c r="CI4622" s="72"/>
      <c r="CJ4622" s="72"/>
      <c r="XEX4622" s="56" t="str">
        <f>IF(ISERROR(VLOOKUP('Testing Report'!$G$8,$AG4622:$BD4622,13,FALSE)),"",VLOOKUP('Testing Report'!$G$8,$AG4622:$BD4622,13,FALSE))</f>
        <v/>
      </c>
      <c r="XEY4622" s="56" t="str">
        <f>IF(ISERROR(VLOOKUP('Testing Report'!$G$8,$AG4622:$BD4622,15,FALSE)),"",VLOOKUP('Testing Report'!$G$8,$AG4622:$BD4622,15,FALSE))</f>
        <v/>
      </c>
      <c r="XEZ4622" s="56" t="str">
        <f>IF(COUNTIF($X4622:$X$5000,'Testing Report'!$G$8)=0,"",COUNTIF($X4622:$X$5000,'Testing Report'!$G$8))</f>
        <v/>
      </c>
      <c r="XFA4622" s="56" t="str">
        <f>IF(ISERROR(VLOOKUP('Testing Report'!$G$8,$AG4622:$BD4622,19,FALSE)),"",VLOOKUP('Testing Report'!$G$8,$AG4622:$BD4622,19,FALSE))</f>
        <v/>
      </c>
      <c r="XFB4622" s="56" t="str">
        <f>IF(ISERROR(VLOOKUP('Testing Report'!$G$8,$X4622:$BD4622,32,FALSE)),"",VLOOKUP('Testing Report'!$G$8,$X4622:$BD4622,32,FALSE))</f>
        <v/>
      </c>
      <c r="XFC4622" s="26"/>
      <c r="XFD4622" s="7" t="str">
        <f t="shared" si="222"/>
        <v/>
      </c>
    </row>
    <row r="4623" spans="1:88 16378:16384" ht="15" customHeight="1">
      <c r="A4623" s="65" t="str">
        <f t="shared" si="220"/>
        <v/>
      </c>
      <c r="B4623" s="65"/>
      <c r="C4623" s="66"/>
      <c r="D4623" s="66"/>
      <c r="E4623" s="66"/>
      <c r="F4623" s="66"/>
      <c r="G4623" s="66"/>
      <c r="H4623" s="66"/>
      <c r="I4623" s="66"/>
      <c r="J4623" s="66"/>
      <c r="K4623" s="66"/>
      <c r="L4623" s="66"/>
      <c r="M4623" s="66"/>
      <c r="N4623" s="66"/>
      <c r="O4623" s="66"/>
      <c r="P4623" s="66"/>
      <c r="Q4623" s="66"/>
      <c r="R4623" s="66"/>
      <c r="S4623" s="72"/>
      <c r="T4623" s="72"/>
      <c r="U4623" s="72"/>
      <c r="V4623" s="72"/>
      <c r="W4623" s="72"/>
      <c r="X4623" s="64"/>
      <c r="Y4623" s="64"/>
      <c r="Z4623" s="64"/>
      <c r="AA4623" s="64"/>
      <c r="AB4623" s="64"/>
      <c r="AC4623" s="64"/>
      <c r="AD4623" s="64"/>
      <c r="AE4623" s="64"/>
      <c r="AF4623" s="64"/>
      <c r="AG4623" s="64"/>
      <c r="AH4623" s="64"/>
      <c r="AI4623" s="64"/>
      <c r="AJ4623" s="64"/>
      <c r="AK4623" s="64"/>
      <c r="AL4623" s="64"/>
      <c r="AM4623" s="64"/>
      <c r="AN4623" s="64"/>
      <c r="AO4623" s="64"/>
      <c r="AP4623" s="67" t="str">
        <f>IF($AG4623="","",VLOOKUP($AG4623,Test_Procedure!$A:$F,2,FALSE))</f>
        <v/>
      </c>
      <c r="AQ4623" s="67"/>
      <c r="AR4623" s="67"/>
      <c r="AS4623" s="68"/>
      <c r="AT4623" s="68"/>
      <c r="AU4623" s="68"/>
      <c r="AV4623" s="68"/>
      <c r="AW4623" s="68"/>
      <c r="AX4623" s="68"/>
      <c r="AY4623" s="68"/>
      <c r="AZ4623" s="68"/>
      <c r="BA4623" s="68"/>
      <c r="BB4623" s="68"/>
      <c r="BC4623" s="69" t="str">
        <f t="shared" si="221"/>
        <v/>
      </c>
      <c r="BD4623" s="69"/>
      <c r="BE4623" s="70">
        <f>IF($AG4623="",0,VLOOKUP($AG4623,Test_Procedure!$A:$F,3,FALSE))</f>
        <v>0</v>
      </c>
      <c r="BF4623" s="70"/>
      <c r="BG4623" s="70">
        <f>IF($AG4623="",0,VLOOKUP($AG4623,Test_Procedure!$A:$F,4,FALSE))</f>
        <v>0</v>
      </c>
      <c r="BH4623" s="70"/>
      <c r="BI4623" s="70">
        <f>IF($AG4623="",0,VLOOKUP($AG4623,Test_Procedure!$A:$F,5,FALSE))</f>
        <v>0</v>
      </c>
      <c r="BJ4623" s="70"/>
      <c r="BK4623" s="70">
        <f>IF($AG4623="",0,VLOOKUP($AG4623,Test_Procedure!$A:$F,6,FALSE))</f>
        <v>0</v>
      </c>
      <c r="BL4623" s="70"/>
      <c r="BM4623" s="71"/>
      <c r="BN4623" s="71"/>
      <c r="BO4623" s="71"/>
      <c r="BP4623" s="72"/>
      <c r="BQ4623" s="72"/>
      <c r="BR4623" s="72"/>
      <c r="BS4623" s="72"/>
      <c r="BT4623" s="72"/>
      <c r="BU4623" s="72"/>
      <c r="BV4623" s="72"/>
      <c r="BW4623" s="72"/>
      <c r="BX4623" s="72"/>
      <c r="BY4623" s="72"/>
      <c r="BZ4623" s="72"/>
      <c r="CA4623" s="72"/>
      <c r="CB4623" s="72"/>
      <c r="CC4623" s="72"/>
      <c r="CD4623" s="72"/>
      <c r="CE4623" s="72"/>
      <c r="CF4623" s="72"/>
      <c r="CG4623" s="72"/>
      <c r="CH4623" s="72"/>
      <c r="CI4623" s="72"/>
      <c r="CJ4623" s="72"/>
      <c r="XEX4623" s="56" t="str">
        <f>IF(ISERROR(VLOOKUP('Testing Report'!$G$8,$AG4623:$BD4623,13,FALSE)),"",VLOOKUP('Testing Report'!$G$8,$AG4623:$BD4623,13,FALSE))</f>
        <v/>
      </c>
      <c r="XEY4623" s="56" t="str">
        <f>IF(ISERROR(VLOOKUP('Testing Report'!$G$8,$AG4623:$BD4623,15,FALSE)),"",VLOOKUP('Testing Report'!$G$8,$AG4623:$BD4623,15,FALSE))</f>
        <v/>
      </c>
      <c r="XEZ4623" s="56" t="str">
        <f>IF(COUNTIF($X4623:$X$5000,'Testing Report'!$G$8)=0,"",COUNTIF($X4623:$X$5000,'Testing Report'!$G$8))</f>
        <v/>
      </c>
      <c r="XFA4623" s="56" t="str">
        <f>IF(ISERROR(VLOOKUP('Testing Report'!$G$8,$AG4623:$BD4623,19,FALSE)),"",VLOOKUP('Testing Report'!$G$8,$AG4623:$BD4623,19,FALSE))</f>
        <v/>
      </c>
      <c r="XFB4623" s="56" t="str">
        <f>IF(ISERROR(VLOOKUP('Testing Report'!$G$8,$X4623:$BD4623,32,FALSE)),"",VLOOKUP('Testing Report'!$G$8,$X4623:$BD4623,32,FALSE))</f>
        <v/>
      </c>
      <c r="XFC4623" s="26"/>
      <c r="XFD4623" s="7" t="str">
        <f t="shared" si="222"/>
        <v/>
      </c>
    </row>
    <row r="4624" spans="1:88 16378:16384" ht="15" customHeight="1">
      <c r="A4624" s="65" t="str">
        <f t="shared" si="220"/>
        <v/>
      </c>
      <c r="B4624" s="65"/>
      <c r="C4624" s="66"/>
      <c r="D4624" s="66"/>
      <c r="E4624" s="66"/>
      <c r="F4624" s="66"/>
      <c r="G4624" s="66"/>
      <c r="H4624" s="66"/>
      <c r="I4624" s="66"/>
      <c r="J4624" s="66"/>
      <c r="K4624" s="66"/>
      <c r="L4624" s="66"/>
      <c r="M4624" s="66"/>
      <c r="N4624" s="66"/>
      <c r="O4624" s="66"/>
      <c r="P4624" s="66"/>
      <c r="Q4624" s="66"/>
      <c r="R4624" s="66"/>
      <c r="S4624" s="72"/>
      <c r="T4624" s="72"/>
      <c r="U4624" s="72"/>
      <c r="V4624" s="72"/>
      <c r="W4624" s="72"/>
      <c r="X4624" s="64"/>
      <c r="Y4624" s="64"/>
      <c r="Z4624" s="64"/>
      <c r="AA4624" s="64"/>
      <c r="AB4624" s="64"/>
      <c r="AC4624" s="64"/>
      <c r="AD4624" s="64"/>
      <c r="AE4624" s="64"/>
      <c r="AF4624" s="64"/>
      <c r="AG4624" s="64"/>
      <c r="AH4624" s="64"/>
      <c r="AI4624" s="64"/>
      <c r="AJ4624" s="64"/>
      <c r="AK4624" s="64"/>
      <c r="AL4624" s="64"/>
      <c r="AM4624" s="64"/>
      <c r="AN4624" s="64"/>
      <c r="AO4624" s="64"/>
      <c r="AP4624" s="67" t="str">
        <f>IF($AG4624="","",VLOOKUP($AG4624,Test_Procedure!$A:$F,2,FALSE))</f>
        <v/>
      </c>
      <c r="AQ4624" s="67"/>
      <c r="AR4624" s="67"/>
      <c r="AS4624" s="68"/>
      <c r="AT4624" s="68"/>
      <c r="AU4624" s="68"/>
      <c r="AV4624" s="68"/>
      <c r="AW4624" s="68"/>
      <c r="AX4624" s="68"/>
      <c r="AY4624" s="68"/>
      <c r="AZ4624" s="68"/>
      <c r="BA4624" s="68"/>
      <c r="BB4624" s="68"/>
      <c r="BC4624" s="69" t="str">
        <f t="shared" si="221"/>
        <v/>
      </c>
      <c r="BD4624" s="69"/>
      <c r="BE4624" s="70">
        <f>IF($AG4624="",0,VLOOKUP($AG4624,Test_Procedure!$A:$F,3,FALSE))</f>
        <v>0</v>
      </c>
      <c r="BF4624" s="70"/>
      <c r="BG4624" s="70">
        <f>IF($AG4624="",0,VLOOKUP($AG4624,Test_Procedure!$A:$F,4,FALSE))</f>
        <v>0</v>
      </c>
      <c r="BH4624" s="70"/>
      <c r="BI4624" s="70">
        <f>IF($AG4624="",0,VLOOKUP($AG4624,Test_Procedure!$A:$F,5,FALSE))</f>
        <v>0</v>
      </c>
      <c r="BJ4624" s="70"/>
      <c r="BK4624" s="70">
        <f>IF($AG4624="",0,VLOOKUP($AG4624,Test_Procedure!$A:$F,6,FALSE))</f>
        <v>0</v>
      </c>
      <c r="BL4624" s="70"/>
      <c r="BM4624" s="71"/>
      <c r="BN4624" s="71"/>
      <c r="BO4624" s="71"/>
      <c r="BP4624" s="72"/>
      <c r="BQ4624" s="72"/>
      <c r="BR4624" s="72"/>
      <c r="BS4624" s="72"/>
      <c r="BT4624" s="72"/>
      <c r="BU4624" s="72"/>
      <c r="BV4624" s="72"/>
      <c r="BW4624" s="72"/>
      <c r="BX4624" s="72"/>
      <c r="BY4624" s="72"/>
      <c r="BZ4624" s="72"/>
      <c r="CA4624" s="72"/>
      <c r="CB4624" s="72"/>
      <c r="CC4624" s="72"/>
      <c r="CD4624" s="72"/>
      <c r="CE4624" s="72"/>
      <c r="CF4624" s="72"/>
      <c r="CG4624" s="72"/>
      <c r="CH4624" s="72"/>
      <c r="CI4624" s="72"/>
      <c r="CJ4624" s="72"/>
      <c r="XEX4624" s="56" t="str">
        <f>IF(ISERROR(VLOOKUP('Testing Report'!$G$8,$AG4624:$BD4624,13,FALSE)),"",VLOOKUP('Testing Report'!$G$8,$AG4624:$BD4624,13,FALSE))</f>
        <v/>
      </c>
      <c r="XEY4624" s="56" t="str">
        <f>IF(ISERROR(VLOOKUP('Testing Report'!$G$8,$AG4624:$BD4624,15,FALSE)),"",VLOOKUP('Testing Report'!$G$8,$AG4624:$BD4624,15,FALSE))</f>
        <v/>
      </c>
      <c r="XEZ4624" s="56" t="str">
        <f>IF(COUNTIF($X4624:$X$5000,'Testing Report'!$G$8)=0,"",COUNTIF($X4624:$X$5000,'Testing Report'!$G$8))</f>
        <v/>
      </c>
      <c r="XFA4624" s="56" t="str">
        <f>IF(ISERROR(VLOOKUP('Testing Report'!$G$8,$AG4624:$BD4624,19,FALSE)),"",VLOOKUP('Testing Report'!$G$8,$AG4624:$BD4624,19,FALSE))</f>
        <v/>
      </c>
      <c r="XFB4624" s="56" t="str">
        <f>IF(ISERROR(VLOOKUP('Testing Report'!$G$8,$X4624:$BD4624,32,FALSE)),"",VLOOKUP('Testing Report'!$G$8,$X4624:$BD4624,32,FALSE))</f>
        <v/>
      </c>
      <c r="XFC4624" s="26"/>
      <c r="XFD4624" s="7" t="str">
        <f t="shared" si="222"/>
        <v/>
      </c>
    </row>
    <row r="4625" spans="1:88 16378:16384" ht="15" customHeight="1">
      <c r="A4625" s="65" t="str">
        <f t="shared" si="220"/>
        <v/>
      </c>
      <c r="B4625" s="65"/>
      <c r="C4625" s="66"/>
      <c r="D4625" s="66"/>
      <c r="E4625" s="66"/>
      <c r="F4625" s="66"/>
      <c r="G4625" s="66"/>
      <c r="H4625" s="66"/>
      <c r="I4625" s="66"/>
      <c r="J4625" s="66"/>
      <c r="K4625" s="66"/>
      <c r="L4625" s="66"/>
      <c r="M4625" s="66"/>
      <c r="N4625" s="66"/>
      <c r="O4625" s="66"/>
      <c r="P4625" s="66"/>
      <c r="Q4625" s="66"/>
      <c r="R4625" s="66"/>
      <c r="S4625" s="72"/>
      <c r="T4625" s="72"/>
      <c r="U4625" s="72"/>
      <c r="V4625" s="72"/>
      <c r="W4625" s="72"/>
      <c r="X4625" s="64"/>
      <c r="Y4625" s="64"/>
      <c r="Z4625" s="64"/>
      <c r="AA4625" s="64"/>
      <c r="AB4625" s="64"/>
      <c r="AC4625" s="64"/>
      <c r="AD4625" s="64"/>
      <c r="AE4625" s="64"/>
      <c r="AF4625" s="64"/>
      <c r="AG4625" s="64"/>
      <c r="AH4625" s="64"/>
      <c r="AI4625" s="64"/>
      <c r="AJ4625" s="64"/>
      <c r="AK4625" s="64"/>
      <c r="AL4625" s="64"/>
      <c r="AM4625" s="64"/>
      <c r="AN4625" s="64"/>
      <c r="AO4625" s="64"/>
      <c r="AP4625" s="67" t="str">
        <f>IF($AG4625="","",VLOOKUP($AG4625,Test_Procedure!$A:$F,2,FALSE))</f>
        <v/>
      </c>
      <c r="AQ4625" s="67"/>
      <c r="AR4625" s="67"/>
      <c r="AS4625" s="68"/>
      <c r="AT4625" s="68"/>
      <c r="AU4625" s="68"/>
      <c r="AV4625" s="68"/>
      <c r="AW4625" s="68"/>
      <c r="AX4625" s="68"/>
      <c r="AY4625" s="68"/>
      <c r="AZ4625" s="68"/>
      <c r="BA4625" s="68"/>
      <c r="BB4625" s="68"/>
      <c r="BC4625" s="69" t="str">
        <f t="shared" si="221"/>
        <v/>
      </c>
      <c r="BD4625" s="69"/>
      <c r="BE4625" s="70">
        <f>IF($AG4625="",0,VLOOKUP($AG4625,Test_Procedure!$A:$F,3,FALSE))</f>
        <v>0</v>
      </c>
      <c r="BF4625" s="70"/>
      <c r="BG4625" s="70">
        <f>IF($AG4625="",0,VLOOKUP($AG4625,Test_Procedure!$A:$F,4,FALSE))</f>
        <v>0</v>
      </c>
      <c r="BH4625" s="70"/>
      <c r="BI4625" s="70">
        <f>IF($AG4625="",0,VLOOKUP($AG4625,Test_Procedure!$A:$F,5,FALSE))</f>
        <v>0</v>
      </c>
      <c r="BJ4625" s="70"/>
      <c r="BK4625" s="70">
        <f>IF($AG4625="",0,VLOOKUP($AG4625,Test_Procedure!$A:$F,6,FALSE))</f>
        <v>0</v>
      </c>
      <c r="BL4625" s="70"/>
      <c r="BM4625" s="71"/>
      <c r="BN4625" s="71"/>
      <c r="BO4625" s="71"/>
      <c r="BP4625" s="72"/>
      <c r="BQ4625" s="72"/>
      <c r="BR4625" s="72"/>
      <c r="BS4625" s="72"/>
      <c r="BT4625" s="72"/>
      <c r="BU4625" s="72"/>
      <c r="BV4625" s="72"/>
      <c r="BW4625" s="72"/>
      <c r="BX4625" s="72"/>
      <c r="BY4625" s="72"/>
      <c r="BZ4625" s="72"/>
      <c r="CA4625" s="72"/>
      <c r="CB4625" s="72"/>
      <c r="CC4625" s="72"/>
      <c r="CD4625" s="72"/>
      <c r="CE4625" s="72"/>
      <c r="CF4625" s="72"/>
      <c r="CG4625" s="72"/>
      <c r="CH4625" s="72"/>
      <c r="CI4625" s="72"/>
      <c r="CJ4625" s="72"/>
      <c r="XEX4625" s="56" t="str">
        <f>IF(ISERROR(VLOOKUP('Testing Report'!$G$8,$AG4625:$BD4625,13,FALSE)),"",VLOOKUP('Testing Report'!$G$8,$AG4625:$BD4625,13,FALSE))</f>
        <v/>
      </c>
      <c r="XEY4625" s="56" t="str">
        <f>IF(ISERROR(VLOOKUP('Testing Report'!$G$8,$AG4625:$BD4625,15,FALSE)),"",VLOOKUP('Testing Report'!$G$8,$AG4625:$BD4625,15,FALSE))</f>
        <v/>
      </c>
      <c r="XEZ4625" s="56" t="str">
        <f>IF(COUNTIF($X4625:$X$5000,'Testing Report'!$G$8)=0,"",COUNTIF($X4625:$X$5000,'Testing Report'!$G$8))</f>
        <v/>
      </c>
      <c r="XFA4625" s="56" t="str">
        <f>IF(ISERROR(VLOOKUP('Testing Report'!$G$8,$AG4625:$BD4625,19,FALSE)),"",VLOOKUP('Testing Report'!$G$8,$AG4625:$BD4625,19,FALSE))</f>
        <v/>
      </c>
      <c r="XFB4625" s="56" t="str">
        <f>IF(ISERROR(VLOOKUP('Testing Report'!$G$8,$X4625:$BD4625,32,FALSE)),"",VLOOKUP('Testing Report'!$G$8,$X4625:$BD4625,32,FALSE))</f>
        <v/>
      </c>
      <c r="XFC4625" s="26"/>
      <c r="XFD4625" s="7" t="str">
        <f t="shared" si="222"/>
        <v/>
      </c>
    </row>
    <row r="4626" spans="1:88 16378:16384" ht="15" customHeight="1">
      <c r="A4626" s="65" t="str">
        <f t="shared" si="220"/>
        <v/>
      </c>
      <c r="B4626" s="65"/>
      <c r="C4626" s="66"/>
      <c r="D4626" s="66"/>
      <c r="E4626" s="66"/>
      <c r="F4626" s="66"/>
      <c r="G4626" s="66"/>
      <c r="H4626" s="66"/>
      <c r="I4626" s="66"/>
      <c r="J4626" s="66"/>
      <c r="K4626" s="66"/>
      <c r="L4626" s="66"/>
      <c r="M4626" s="66"/>
      <c r="N4626" s="66"/>
      <c r="O4626" s="66"/>
      <c r="P4626" s="66"/>
      <c r="Q4626" s="66"/>
      <c r="R4626" s="66"/>
      <c r="S4626" s="72"/>
      <c r="T4626" s="72"/>
      <c r="U4626" s="72"/>
      <c r="V4626" s="72"/>
      <c r="W4626" s="72"/>
      <c r="X4626" s="64"/>
      <c r="Y4626" s="64"/>
      <c r="Z4626" s="64"/>
      <c r="AA4626" s="64"/>
      <c r="AB4626" s="64"/>
      <c r="AC4626" s="64"/>
      <c r="AD4626" s="64"/>
      <c r="AE4626" s="64"/>
      <c r="AF4626" s="64"/>
      <c r="AG4626" s="64"/>
      <c r="AH4626" s="64"/>
      <c r="AI4626" s="64"/>
      <c r="AJ4626" s="64"/>
      <c r="AK4626" s="64"/>
      <c r="AL4626" s="64"/>
      <c r="AM4626" s="64"/>
      <c r="AN4626" s="64"/>
      <c r="AO4626" s="64"/>
      <c r="AP4626" s="67" t="str">
        <f>IF($AG4626="","",VLOOKUP($AG4626,Test_Procedure!$A:$F,2,FALSE))</f>
        <v/>
      </c>
      <c r="AQ4626" s="67"/>
      <c r="AR4626" s="67"/>
      <c r="AS4626" s="68"/>
      <c r="AT4626" s="68"/>
      <c r="AU4626" s="68"/>
      <c r="AV4626" s="68"/>
      <c r="AW4626" s="68"/>
      <c r="AX4626" s="68"/>
      <c r="AY4626" s="68"/>
      <c r="AZ4626" s="68"/>
      <c r="BA4626" s="68"/>
      <c r="BB4626" s="68"/>
      <c r="BC4626" s="69" t="str">
        <f t="shared" si="221"/>
        <v/>
      </c>
      <c r="BD4626" s="69"/>
      <c r="BE4626" s="70">
        <f>IF($AG4626="",0,VLOOKUP($AG4626,Test_Procedure!$A:$F,3,FALSE))</f>
        <v>0</v>
      </c>
      <c r="BF4626" s="70"/>
      <c r="BG4626" s="70">
        <f>IF($AG4626="",0,VLOOKUP($AG4626,Test_Procedure!$A:$F,4,FALSE))</f>
        <v>0</v>
      </c>
      <c r="BH4626" s="70"/>
      <c r="BI4626" s="70">
        <f>IF($AG4626="",0,VLOOKUP($AG4626,Test_Procedure!$A:$F,5,FALSE))</f>
        <v>0</v>
      </c>
      <c r="BJ4626" s="70"/>
      <c r="BK4626" s="70">
        <f>IF($AG4626="",0,VLOOKUP($AG4626,Test_Procedure!$A:$F,6,FALSE))</f>
        <v>0</v>
      </c>
      <c r="BL4626" s="70"/>
      <c r="BM4626" s="71"/>
      <c r="BN4626" s="71"/>
      <c r="BO4626" s="71"/>
      <c r="BP4626" s="72"/>
      <c r="BQ4626" s="72"/>
      <c r="BR4626" s="72"/>
      <c r="BS4626" s="72"/>
      <c r="BT4626" s="72"/>
      <c r="BU4626" s="72"/>
      <c r="BV4626" s="72"/>
      <c r="BW4626" s="72"/>
      <c r="BX4626" s="72"/>
      <c r="BY4626" s="72"/>
      <c r="BZ4626" s="72"/>
      <c r="CA4626" s="72"/>
      <c r="CB4626" s="72"/>
      <c r="CC4626" s="72"/>
      <c r="CD4626" s="72"/>
      <c r="CE4626" s="72"/>
      <c r="CF4626" s="72"/>
      <c r="CG4626" s="72"/>
      <c r="CH4626" s="72"/>
      <c r="CI4626" s="72"/>
      <c r="CJ4626" s="72"/>
      <c r="XEX4626" s="56" t="str">
        <f>IF(ISERROR(VLOOKUP('Testing Report'!$G$8,$AG4626:$BD4626,13,FALSE)),"",VLOOKUP('Testing Report'!$G$8,$AG4626:$BD4626,13,FALSE))</f>
        <v/>
      </c>
      <c r="XEY4626" s="56" t="str">
        <f>IF(ISERROR(VLOOKUP('Testing Report'!$G$8,$AG4626:$BD4626,15,FALSE)),"",VLOOKUP('Testing Report'!$G$8,$AG4626:$BD4626,15,FALSE))</f>
        <v/>
      </c>
      <c r="XEZ4626" s="56" t="str">
        <f>IF(COUNTIF($X4626:$X$5000,'Testing Report'!$G$8)=0,"",COUNTIF($X4626:$X$5000,'Testing Report'!$G$8))</f>
        <v/>
      </c>
      <c r="XFA4626" s="56" t="str">
        <f>IF(ISERROR(VLOOKUP('Testing Report'!$G$8,$AG4626:$BD4626,19,FALSE)),"",VLOOKUP('Testing Report'!$G$8,$AG4626:$BD4626,19,FALSE))</f>
        <v/>
      </c>
      <c r="XFB4626" s="56" t="str">
        <f>IF(ISERROR(VLOOKUP('Testing Report'!$G$8,$X4626:$BD4626,32,FALSE)),"",VLOOKUP('Testing Report'!$G$8,$X4626:$BD4626,32,FALSE))</f>
        <v/>
      </c>
      <c r="XFC4626" s="26"/>
      <c r="XFD4626" s="7" t="str">
        <f t="shared" si="222"/>
        <v/>
      </c>
    </row>
    <row r="4627" spans="1:88 16378:16384" ht="15" customHeight="1">
      <c r="A4627" s="65" t="str">
        <f t="shared" si="220"/>
        <v/>
      </c>
      <c r="B4627" s="65"/>
      <c r="C4627" s="66"/>
      <c r="D4627" s="66"/>
      <c r="E4627" s="66"/>
      <c r="F4627" s="66"/>
      <c r="G4627" s="66"/>
      <c r="H4627" s="66"/>
      <c r="I4627" s="66"/>
      <c r="J4627" s="66"/>
      <c r="K4627" s="66"/>
      <c r="L4627" s="66"/>
      <c r="M4627" s="66"/>
      <c r="N4627" s="66"/>
      <c r="O4627" s="66"/>
      <c r="P4627" s="66"/>
      <c r="Q4627" s="66"/>
      <c r="R4627" s="66"/>
      <c r="S4627" s="72"/>
      <c r="T4627" s="72"/>
      <c r="U4627" s="72"/>
      <c r="V4627" s="72"/>
      <c r="W4627" s="72"/>
      <c r="X4627" s="64"/>
      <c r="Y4627" s="64"/>
      <c r="Z4627" s="64"/>
      <c r="AA4627" s="64"/>
      <c r="AB4627" s="64"/>
      <c r="AC4627" s="64"/>
      <c r="AD4627" s="64"/>
      <c r="AE4627" s="64"/>
      <c r="AF4627" s="64"/>
      <c r="AG4627" s="64"/>
      <c r="AH4627" s="64"/>
      <c r="AI4627" s="64"/>
      <c r="AJ4627" s="64"/>
      <c r="AK4627" s="64"/>
      <c r="AL4627" s="64"/>
      <c r="AM4627" s="64"/>
      <c r="AN4627" s="64"/>
      <c r="AO4627" s="64"/>
      <c r="AP4627" s="67" t="str">
        <f>IF($AG4627="","",VLOOKUP($AG4627,Test_Procedure!$A:$F,2,FALSE))</f>
        <v/>
      </c>
      <c r="AQ4627" s="67"/>
      <c r="AR4627" s="67"/>
      <c r="AS4627" s="68"/>
      <c r="AT4627" s="68"/>
      <c r="AU4627" s="68"/>
      <c r="AV4627" s="68"/>
      <c r="AW4627" s="68"/>
      <c r="AX4627" s="68"/>
      <c r="AY4627" s="68"/>
      <c r="AZ4627" s="68"/>
      <c r="BA4627" s="68"/>
      <c r="BB4627" s="68"/>
      <c r="BC4627" s="69" t="str">
        <f t="shared" si="221"/>
        <v/>
      </c>
      <c r="BD4627" s="69"/>
      <c r="BE4627" s="70">
        <f>IF($AG4627="",0,VLOOKUP($AG4627,Test_Procedure!$A:$F,3,FALSE))</f>
        <v>0</v>
      </c>
      <c r="BF4627" s="70"/>
      <c r="BG4627" s="70">
        <f>IF($AG4627="",0,VLOOKUP($AG4627,Test_Procedure!$A:$F,4,FALSE))</f>
        <v>0</v>
      </c>
      <c r="BH4627" s="70"/>
      <c r="BI4627" s="70">
        <f>IF($AG4627="",0,VLOOKUP($AG4627,Test_Procedure!$A:$F,5,FALSE))</f>
        <v>0</v>
      </c>
      <c r="BJ4627" s="70"/>
      <c r="BK4627" s="70">
        <f>IF($AG4627="",0,VLOOKUP($AG4627,Test_Procedure!$A:$F,6,FALSE))</f>
        <v>0</v>
      </c>
      <c r="BL4627" s="70"/>
      <c r="BM4627" s="71"/>
      <c r="BN4627" s="71"/>
      <c r="BO4627" s="71"/>
      <c r="BP4627" s="72"/>
      <c r="BQ4627" s="72"/>
      <c r="BR4627" s="72"/>
      <c r="BS4627" s="72"/>
      <c r="BT4627" s="72"/>
      <c r="BU4627" s="72"/>
      <c r="BV4627" s="72"/>
      <c r="BW4627" s="72"/>
      <c r="BX4627" s="72"/>
      <c r="BY4627" s="72"/>
      <c r="BZ4627" s="72"/>
      <c r="CA4627" s="72"/>
      <c r="CB4627" s="72"/>
      <c r="CC4627" s="72"/>
      <c r="CD4627" s="72"/>
      <c r="CE4627" s="72"/>
      <c r="CF4627" s="72"/>
      <c r="CG4627" s="72"/>
      <c r="CH4627" s="72"/>
      <c r="CI4627" s="72"/>
      <c r="CJ4627" s="72"/>
      <c r="XEX4627" s="56" t="str">
        <f>IF(ISERROR(VLOOKUP('Testing Report'!$G$8,$AG4627:$BD4627,13,FALSE)),"",VLOOKUP('Testing Report'!$G$8,$AG4627:$BD4627,13,FALSE))</f>
        <v/>
      </c>
      <c r="XEY4627" s="56" t="str">
        <f>IF(ISERROR(VLOOKUP('Testing Report'!$G$8,$AG4627:$BD4627,15,FALSE)),"",VLOOKUP('Testing Report'!$G$8,$AG4627:$BD4627,15,FALSE))</f>
        <v/>
      </c>
      <c r="XEZ4627" s="56" t="str">
        <f>IF(COUNTIF($X4627:$X$5000,'Testing Report'!$G$8)=0,"",COUNTIF($X4627:$X$5000,'Testing Report'!$G$8))</f>
        <v/>
      </c>
      <c r="XFA4627" s="56" t="str">
        <f>IF(ISERROR(VLOOKUP('Testing Report'!$G$8,$AG4627:$BD4627,19,FALSE)),"",VLOOKUP('Testing Report'!$G$8,$AG4627:$BD4627,19,FALSE))</f>
        <v/>
      </c>
      <c r="XFB4627" s="56" t="str">
        <f>IF(ISERROR(VLOOKUP('Testing Report'!$G$8,$X4627:$BD4627,32,FALSE)),"",VLOOKUP('Testing Report'!$G$8,$X4627:$BD4627,32,FALSE))</f>
        <v/>
      </c>
      <c r="XFC4627" s="26"/>
      <c r="XFD4627" s="7" t="str">
        <f t="shared" si="222"/>
        <v/>
      </c>
    </row>
    <row r="4628" spans="1:88 16378:16384" ht="15" customHeight="1">
      <c r="A4628" s="65" t="str">
        <f t="shared" si="220"/>
        <v/>
      </c>
      <c r="B4628" s="65"/>
      <c r="C4628" s="66"/>
      <c r="D4628" s="66"/>
      <c r="E4628" s="66"/>
      <c r="F4628" s="66"/>
      <c r="G4628" s="66"/>
      <c r="H4628" s="66"/>
      <c r="I4628" s="66"/>
      <c r="J4628" s="66"/>
      <c r="K4628" s="66"/>
      <c r="L4628" s="66"/>
      <c r="M4628" s="66"/>
      <c r="N4628" s="66"/>
      <c r="O4628" s="66"/>
      <c r="P4628" s="66"/>
      <c r="Q4628" s="66"/>
      <c r="R4628" s="66"/>
      <c r="S4628" s="72"/>
      <c r="T4628" s="72"/>
      <c r="U4628" s="72"/>
      <c r="V4628" s="72"/>
      <c r="W4628" s="72"/>
      <c r="X4628" s="64"/>
      <c r="Y4628" s="64"/>
      <c r="Z4628" s="64"/>
      <c r="AA4628" s="64"/>
      <c r="AB4628" s="64"/>
      <c r="AC4628" s="64"/>
      <c r="AD4628" s="64"/>
      <c r="AE4628" s="64"/>
      <c r="AF4628" s="64"/>
      <c r="AG4628" s="64"/>
      <c r="AH4628" s="64"/>
      <c r="AI4628" s="64"/>
      <c r="AJ4628" s="64"/>
      <c r="AK4628" s="64"/>
      <c r="AL4628" s="64"/>
      <c r="AM4628" s="64"/>
      <c r="AN4628" s="64"/>
      <c r="AO4628" s="64"/>
      <c r="AP4628" s="67" t="str">
        <f>IF($AG4628="","",VLOOKUP($AG4628,Test_Procedure!$A:$F,2,FALSE))</f>
        <v/>
      </c>
      <c r="AQ4628" s="67"/>
      <c r="AR4628" s="67"/>
      <c r="AS4628" s="68"/>
      <c r="AT4628" s="68"/>
      <c r="AU4628" s="68"/>
      <c r="AV4628" s="68"/>
      <c r="AW4628" s="68"/>
      <c r="AX4628" s="68"/>
      <c r="AY4628" s="68"/>
      <c r="AZ4628" s="68"/>
      <c r="BA4628" s="68"/>
      <c r="BB4628" s="68"/>
      <c r="BC4628" s="69" t="str">
        <f t="shared" si="221"/>
        <v/>
      </c>
      <c r="BD4628" s="69"/>
      <c r="BE4628" s="70">
        <f>IF($AG4628="",0,VLOOKUP($AG4628,Test_Procedure!$A:$F,3,FALSE))</f>
        <v>0</v>
      </c>
      <c r="BF4628" s="70"/>
      <c r="BG4628" s="70">
        <f>IF($AG4628="",0,VLOOKUP($AG4628,Test_Procedure!$A:$F,4,FALSE))</f>
        <v>0</v>
      </c>
      <c r="BH4628" s="70"/>
      <c r="BI4628" s="70">
        <f>IF($AG4628="",0,VLOOKUP($AG4628,Test_Procedure!$A:$F,5,FALSE))</f>
        <v>0</v>
      </c>
      <c r="BJ4628" s="70"/>
      <c r="BK4628" s="70">
        <f>IF($AG4628="",0,VLOOKUP($AG4628,Test_Procedure!$A:$F,6,FALSE))</f>
        <v>0</v>
      </c>
      <c r="BL4628" s="70"/>
      <c r="BM4628" s="71"/>
      <c r="BN4628" s="71"/>
      <c r="BO4628" s="71"/>
      <c r="BP4628" s="72"/>
      <c r="BQ4628" s="72"/>
      <c r="BR4628" s="72"/>
      <c r="BS4628" s="72"/>
      <c r="BT4628" s="72"/>
      <c r="BU4628" s="72"/>
      <c r="BV4628" s="72"/>
      <c r="BW4628" s="72"/>
      <c r="BX4628" s="72"/>
      <c r="BY4628" s="72"/>
      <c r="BZ4628" s="72"/>
      <c r="CA4628" s="72"/>
      <c r="CB4628" s="72"/>
      <c r="CC4628" s="72"/>
      <c r="CD4628" s="72"/>
      <c r="CE4628" s="72"/>
      <c r="CF4628" s="72"/>
      <c r="CG4628" s="72"/>
      <c r="CH4628" s="72"/>
      <c r="CI4628" s="72"/>
      <c r="CJ4628" s="72"/>
      <c r="XEX4628" s="56" t="str">
        <f>IF(ISERROR(VLOOKUP('Testing Report'!$G$8,$AG4628:$BD4628,13,FALSE)),"",VLOOKUP('Testing Report'!$G$8,$AG4628:$BD4628,13,FALSE))</f>
        <v/>
      </c>
      <c r="XEY4628" s="56" t="str">
        <f>IF(ISERROR(VLOOKUP('Testing Report'!$G$8,$AG4628:$BD4628,15,FALSE)),"",VLOOKUP('Testing Report'!$G$8,$AG4628:$BD4628,15,FALSE))</f>
        <v/>
      </c>
      <c r="XEZ4628" s="56" t="str">
        <f>IF(COUNTIF($X4628:$X$5000,'Testing Report'!$G$8)=0,"",COUNTIF($X4628:$X$5000,'Testing Report'!$G$8))</f>
        <v/>
      </c>
      <c r="XFA4628" s="56" t="str">
        <f>IF(ISERROR(VLOOKUP('Testing Report'!$G$8,$AG4628:$BD4628,19,FALSE)),"",VLOOKUP('Testing Report'!$G$8,$AG4628:$BD4628,19,FALSE))</f>
        <v/>
      </c>
      <c r="XFB4628" s="56" t="str">
        <f>IF(ISERROR(VLOOKUP('Testing Report'!$G$8,$X4628:$BD4628,32,FALSE)),"",VLOOKUP('Testing Report'!$G$8,$X4628:$BD4628,32,FALSE))</f>
        <v/>
      </c>
      <c r="XFC4628" s="26"/>
      <c r="XFD4628" s="7" t="str">
        <f t="shared" si="222"/>
        <v/>
      </c>
    </row>
    <row r="4629" spans="1:88 16378:16384" ht="15" customHeight="1">
      <c r="A4629" s="65" t="str">
        <f t="shared" si="220"/>
        <v/>
      </c>
      <c r="B4629" s="65"/>
      <c r="C4629" s="66"/>
      <c r="D4629" s="66"/>
      <c r="E4629" s="66"/>
      <c r="F4629" s="66"/>
      <c r="G4629" s="66"/>
      <c r="H4629" s="66"/>
      <c r="I4629" s="66"/>
      <c r="J4629" s="66"/>
      <c r="K4629" s="66"/>
      <c r="L4629" s="66"/>
      <c r="M4629" s="66"/>
      <c r="N4629" s="66"/>
      <c r="O4629" s="66"/>
      <c r="P4629" s="66"/>
      <c r="Q4629" s="66"/>
      <c r="R4629" s="66"/>
      <c r="S4629" s="72"/>
      <c r="T4629" s="72"/>
      <c r="U4629" s="72"/>
      <c r="V4629" s="72"/>
      <c r="W4629" s="72"/>
      <c r="X4629" s="64"/>
      <c r="Y4629" s="64"/>
      <c r="Z4629" s="64"/>
      <c r="AA4629" s="64"/>
      <c r="AB4629" s="64"/>
      <c r="AC4629" s="64"/>
      <c r="AD4629" s="64"/>
      <c r="AE4629" s="64"/>
      <c r="AF4629" s="64"/>
      <c r="AG4629" s="64"/>
      <c r="AH4629" s="64"/>
      <c r="AI4629" s="64"/>
      <c r="AJ4629" s="64"/>
      <c r="AK4629" s="64"/>
      <c r="AL4629" s="64"/>
      <c r="AM4629" s="64"/>
      <c r="AN4629" s="64"/>
      <c r="AO4629" s="64"/>
      <c r="AP4629" s="67" t="str">
        <f>IF($AG4629="","",VLOOKUP($AG4629,Test_Procedure!$A:$F,2,FALSE))</f>
        <v/>
      </c>
      <c r="AQ4629" s="67"/>
      <c r="AR4629" s="67"/>
      <c r="AS4629" s="68"/>
      <c r="AT4629" s="68"/>
      <c r="AU4629" s="68"/>
      <c r="AV4629" s="68"/>
      <c r="AW4629" s="68"/>
      <c r="AX4629" s="68"/>
      <c r="AY4629" s="68"/>
      <c r="AZ4629" s="68"/>
      <c r="BA4629" s="68"/>
      <c r="BB4629" s="68"/>
      <c r="BC4629" s="69" t="str">
        <f t="shared" si="221"/>
        <v/>
      </c>
      <c r="BD4629" s="69"/>
      <c r="BE4629" s="70">
        <f>IF($AG4629="",0,VLOOKUP($AG4629,Test_Procedure!$A:$F,3,FALSE))</f>
        <v>0</v>
      </c>
      <c r="BF4629" s="70"/>
      <c r="BG4629" s="70">
        <f>IF($AG4629="",0,VLOOKUP($AG4629,Test_Procedure!$A:$F,4,FALSE))</f>
        <v>0</v>
      </c>
      <c r="BH4629" s="70"/>
      <c r="BI4629" s="70">
        <f>IF($AG4629="",0,VLOOKUP($AG4629,Test_Procedure!$A:$F,5,FALSE))</f>
        <v>0</v>
      </c>
      <c r="BJ4629" s="70"/>
      <c r="BK4629" s="70">
        <f>IF($AG4629="",0,VLOOKUP($AG4629,Test_Procedure!$A:$F,6,FALSE))</f>
        <v>0</v>
      </c>
      <c r="BL4629" s="70"/>
      <c r="BM4629" s="71"/>
      <c r="BN4629" s="71"/>
      <c r="BO4629" s="71"/>
      <c r="BP4629" s="72"/>
      <c r="BQ4629" s="72"/>
      <c r="BR4629" s="72"/>
      <c r="BS4629" s="72"/>
      <c r="BT4629" s="72"/>
      <c r="BU4629" s="72"/>
      <c r="BV4629" s="72"/>
      <c r="BW4629" s="72"/>
      <c r="BX4629" s="72"/>
      <c r="BY4629" s="72"/>
      <c r="BZ4629" s="72"/>
      <c r="CA4629" s="72"/>
      <c r="CB4629" s="72"/>
      <c r="CC4629" s="72"/>
      <c r="CD4629" s="72"/>
      <c r="CE4629" s="72"/>
      <c r="CF4629" s="72"/>
      <c r="CG4629" s="72"/>
      <c r="CH4629" s="72"/>
      <c r="CI4629" s="72"/>
      <c r="CJ4629" s="72"/>
      <c r="XEX4629" s="56" t="str">
        <f>IF(ISERROR(VLOOKUP('Testing Report'!$G$8,$AG4629:$BD4629,13,FALSE)),"",VLOOKUP('Testing Report'!$G$8,$AG4629:$BD4629,13,FALSE))</f>
        <v/>
      </c>
      <c r="XEY4629" s="56" t="str">
        <f>IF(ISERROR(VLOOKUP('Testing Report'!$G$8,$AG4629:$BD4629,15,FALSE)),"",VLOOKUP('Testing Report'!$G$8,$AG4629:$BD4629,15,FALSE))</f>
        <v/>
      </c>
      <c r="XEZ4629" s="56" t="str">
        <f>IF(COUNTIF($X4629:$X$5000,'Testing Report'!$G$8)=0,"",COUNTIF($X4629:$X$5000,'Testing Report'!$G$8))</f>
        <v/>
      </c>
      <c r="XFA4629" s="56" t="str">
        <f>IF(ISERROR(VLOOKUP('Testing Report'!$G$8,$AG4629:$BD4629,19,FALSE)),"",VLOOKUP('Testing Report'!$G$8,$AG4629:$BD4629,19,FALSE))</f>
        <v/>
      </c>
      <c r="XFB4629" s="56" t="str">
        <f>IF(ISERROR(VLOOKUP('Testing Report'!$G$8,$X4629:$BD4629,32,FALSE)),"",VLOOKUP('Testing Report'!$G$8,$X4629:$BD4629,32,FALSE))</f>
        <v/>
      </c>
      <c r="XFC4629" s="26"/>
      <c r="XFD4629" s="7" t="str">
        <f t="shared" si="222"/>
        <v/>
      </c>
    </row>
    <row r="4630" spans="1:88 16378:16384" ht="15" customHeight="1">
      <c r="A4630" s="65" t="str">
        <f t="shared" si="220"/>
        <v/>
      </c>
      <c r="B4630" s="65"/>
      <c r="C4630" s="66"/>
      <c r="D4630" s="66"/>
      <c r="E4630" s="66"/>
      <c r="F4630" s="66"/>
      <c r="G4630" s="66"/>
      <c r="H4630" s="66"/>
      <c r="I4630" s="66"/>
      <c r="J4630" s="66"/>
      <c r="K4630" s="66"/>
      <c r="L4630" s="66"/>
      <c r="M4630" s="66"/>
      <c r="N4630" s="66"/>
      <c r="O4630" s="66"/>
      <c r="P4630" s="66"/>
      <c r="Q4630" s="66"/>
      <c r="R4630" s="66"/>
      <c r="S4630" s="72"/>
      <c r="T4630" s="72"/>
      <c r="U4630" s="72"/>
      <c r="V4630" s="72"/>
      <c r="W4630" s="72"/>
      <c r="X4630" s="64"/>
      <c r="Y4630" s="64"/>
      <c r="Z4630" s="64"/>
      <c r="AA4630" s="64"/>
      <c r="AB4630" s="64"/>
      <c r="AC4630" s="64"/>
      <c r="AD4630" s="64"/>
      <c r="AE4630" s="64"/>
      <c r="AF4630" s="64"/>
      <c r="AG4630" s="64"/>
      <c r="AH4630" s="64"/>
      <c r="AI4630" s="64"/>
      <c r="AJ4630" s="64"/>
      <c r="AK4630" s="64"/>
      <c r="AL4630" s="64"/>
      <c r="AM4630" s="64"/>
      <c r="AN4630" s="64"/>
      <c r="AO4630" s="64"/>
      <c r="AP4630" s="67" t="str">
        <f>IF($AG4630="","",VLOOKUP($AG4630,Test_Procedure!$A:$F,2,FALSE))</f>
        <v/>
      </c>
      <c r="AQ4630" s="67"/>
      <c r="AR4630" s="67"/>
      <c r="AS4630" s="68"/>
      <c r="AT4630" s="68"/>
      <c r="AU4630" s="68"/>
      <c r="AV4630" s="68"/>
      <c r="AW4630" s="68"/>
      <c r="AX4630" s="68"/>
      <c r="AY4630" s="68"/>
      <c r="AZ4630" s="68"/>
      <c r="BA4630" s="68"/>
      <c r="BB4630" s="68"/>
      <c r="BC4630" s="69" t="str">
        <f t="shared" si="221"/>
        <v/>
      </c>
      <c r="BD4630" s="69"/>
      <c r="BE4630" s="70">
        <f>IF($AG4630="",0,VLOOKUP($AG4630,Test_Procedure!$A:$F,3,FALSE))</f>
        <v>0</v>
      </c>
      <c r="BF4630" s="70"/>
      <c r="BG4630" s="70">
        <f>IF($AG4630="",0,VLOOKUP($AG4630,Test_Procedure!$A:$F,4,FALSE))</f>
        <v>0</v>
      </c>
      <c r="BH4630" s="70"/>
      <c r="BI4630" s="70">
        <f>IF($AG4630="",0,VLOOKUP($AG4630,Test_Procedure!$A:$F,5,FALSE))</f>
        <v>0</v>
      </c>
      <c r="BJ4630" s="70"/>
      <c r="BK4630" s="70">
        <f>IF($AG4630="",0,VLOOKUP($AG4630,Test_Procedure!$A:$F,6,FALSE))</f>
        <v>0</v>
      </c>
      <c r="BL4630" s="70"/>
      <c r="BM4630" s="71"/>
      <c r="BN4630" s="71"/>
      <c r="BO4630" s="71"/>
      <c r="BP4630" s="72"/>
      <c r="BQ4630" s="72"/>
      <c r="BR4630" s="72"/>
      <c r="BS4630" s="72"/>
      <c r="BT4630" s="72"/>
      <c r="BU4630" s="72"/>
      <c r="BV4630" s="72"/>
      <c r="BW4630" s="72"/>
      <c r="BX4630" s="72"/>
      <c r="BY4630" s="72"/>
      <c r="BZ4630" s="72"/>
      <c r="CA4630" s="72"/>
      <c r="CB4630" s="72"/>
      <c r="CC4630" s="72"/>
      <c r="CD4630" s="72"/>
      <c r="CE4630" s="72"/>
      <c r="CF4630" s="72"/>
      <c r="CG4630" s="72"/>
      <c r="CH4630" s="72"/>
      <c r="CI4630" s="72"/>
      <c r="CJ4630" s="72"/>
      <c r="XEX4630" s="56" t="str">
        <f>IF(ISERROR(VLOOKUP('Testing Report'!$G$8,$AG4630:$BD4630,13,FALSE)),"",VLOOKUP('Testing Report'!$G$8,$AG4630:$BD4630,13,FALSE))</f>
        <v/>
      </c>
      <c r="XEY4630" s="56" t="str">
        <f>IF(ISERROR(VLOOKUP('Testing Report'!$G$8,$AG4630:$BD4630,15,FALSE)),"",VLOOKUP('Testing Report'!$G$8,$AG4630:$BD4630,15,FALSE))</f>
        <v/>
      </c>
      <c r="XEZ4630" s="56" t="str">
        <f>IF(COUNTIF($X4630:$X$5000,'Testing Report'!$G$8)=0,"",COUNTIF($X4630:$X$5000,'Testing Report'!$G$8))</f>
        <v/>
      </c>
      <c r="XFA4630" s="56" t="str">
        <f>IF(ISERROR(VLOOKUP('Testing Report'!$G$8,$AG4630:$BD4630,19,FALSE)),"",VLOOKUP('Testing Report'!$G$8,$AG4630:$BD4630,19,FALSE))</f>
        <v/>
      </c>
      <c r="XFB4630" s="56" t="str">
        <f>IF(ISERROR(VLOOKUP('Testing Report'!$G$8,$X4630:$BD4630,32,FALSE)),"",VLOOKUP('Testing Report'!$G$8,$X4630:$BD4630,32,FALSE))</f>
        <v/>
      </c>
      <c r="XFC4630" s="26"/>
      <c r="XFD4630" s="7" t="str">
        <f t="shared" si="222"/>
        <v/>
      </c>
    </row>
    <row r="4631" spans="1:88 16378:16384" ht="15" customHeight="1">
      <c r="A4631" s="65" t="str">
        <f t="shared" si="220"/>
        <v/>
      </c>
      <c r="B4631" s="65"/>
      <c r="C4631" s="66"/>
      <c r="D4631" s="66"/>
      <c r="E4631" s="66"/>
      <c r="F4631" s="66"/>
      <c r="G4631" s="66"/>
      <c r="H4631" s="66"/>
      <c r="I4631" s="66"/>
      <c r="J4631" s="66"/>
      <c r="K4631" s="66"/>
      <c r="L4631" s="66"/>
      <c r="M4631" s="66"/>
      <c r="N4631" s="66"/>
      <c r="O4631" s="66"/>
      <c r="P4631" s="66"/>
      <c r="Q4631" s="66"/>
      <c r="R4631" s="66"/>
      <c r="S4631" s="72"/>
      <c r="T4631" s="72"/>
      <c r="U4631" s="72"/>
      <c r="V4631" s="72"/>
      <c r="W4631" s="72"/>
      <c r="X4631" s="64"/>
      <c r="Y4631" s="64"/>
      <c r="Z4631" s="64"/>
      <c r="AA4631" s="64"/>
      <c r="AB4631" s="64"/>
      <c r="AC4631" s="64"/>
      <c r="AD4631" s="64"/>
      <c r="AE4631" s="64"/>
      <c r="AF4631" s="64"/>
      <c r="AG4631" s="64"/>
      <c r="AH4631" s="64"/>
      <c r="AI4631" s="64"/>
      <c r="AJ4631" s="64"/>
      <c r="AK4631" s="64"/>
      <c r="AL4631" s="64"/>
      <c r="AM4631" s="64"/>
      <c r="AN4631" s="64"/>
      <c r="AO4631" s="64"/>
      <c r="AP4631" s="67" t="str">
        <f>IF($AG4631="","",VLOOKUP($AG4631,Test_Procedure!$A:$F,2,FALSE))</f>
        <v/>
      </c>
      <c r="AQ4631" s="67"/>
      <c r="AR4631" s="67"/>
      <c r="AS4631" s="68"/>
      <c r="AT4631" s="68"/>
      <c r="AU4631" s="68"/>
      <c r="AV4631" s="68"/>
      <c r="AW4631" s="68"/>
      <c r="AX4631" s="68"/>
      <c r="AY4631" s="68"/>
      <c r="AZ4631" s="68"/>
      <c r="BA4631" s="68"/>
      <c r="BB4631" s="68"/>
      <c r="BC4631" s="69" t="str">
        <f t="shared" si="221"/>
        <v/>
      </c>
      <c r="BD4631" s="69"/>
      <c r="BE4631" s="70">
        <f>IF($AG4631="",0,VLOOKUP($AG4631,Test_Procedure!$A:$F,3,FALSE))</f>
        <v>0</v>
      </c>
      <c r="BF4631" s="70"/>
      <c r="BG4631" s="70">
        <f>IF($AG4631="",0,VLOOKUP($AG4631,Test_Procedure!$A:$F,4,FALSE))</f>
        <v>0</v>
      </c>
      <c r="BH4631" s="70"/>
      <c r="BI4631" s="70">
        <f>IF($AG4631="",0,VLOOKUP($AG4631,Test_Procedure!$A:$F,5,FALSE))</f>
        <v>0</v>
      </c>
      <c r="BJ4631" s="70"/>
      <c r="BK4631" s="70">
        <f>IF($AG4631="",0,VLOOKUP($AG4631,Test_Procedure!$A:$F,6,FALSE))</f>
        <v>0</v>
      </c>
      <c r="BL4631" s="70"/>
      <c r="BM4631" s="71"/>
      <c r="BN4631" s="71"/>
      <c r="BO4631" s="71"/>
      <c r="BP4631" s="72"/>
      <c r="BQ4631" s="72"/>
      <c r="BR4631" s="72"/>
      <c r="BS4631" s="72"/>
      <c r="BT4631" s="72"/>
      <c r="BU4631" s="72"/>
      <c r="BV4631" s="72"/>
      <c r="BW4631" s="72"/>
      <c r="BX4631" s="72"/>
      <c r="BY4631" s="72"/>
      <c r="BZ4631" s="72"/>
      <c r="CA4631" s="72"/>
      <c r="CB4631" s="72"/>
      <c r="CC4631" s="72"/>
      <c r="CD4631" s="72"/>
      <c r="CE4631" s="72"/>
      <c r="CF4631" s="72"/>
      <c r="CG4631" s="72"/>
      <c r="CH4631" s="72"/>
      <c r="CI4631" s="72"/>
      <c r="CJ4631" s="72"/>
      <c r="XEX4631" s="56" t="str">
        <f>IF(ISERROR(VLOOKUP('Testing Report'!$G$8,$AG4631:$BD4631,13,FALSE)),"",VLOOKUP('Testing Report'!$G$8,$AG4631:$BD4631,13,FALSE))</f>
        <v/>
      </c>
      <c r="XEY4631" s="56" t="str">
        <f>IF(ISERROR(VLOOKUP('Testing Report'!$G$8,$AG4631:$BD4631,15,FALSE)),"",VLOOKUP('Testing Report'!$G$8,$AG4631:$BD4631,15,FALSE))</f>
        <v/>
      </c>
      <c r="XEZ4631" s="56" t="str">
        <f>IF(COUNTIF($X4631:$X$5000,'Testing Report'!$G$8)=0,"",COUNTIF($X4631:$X$5000,'Testing Report'!$G$8))</f>
        <v/>
      </c>
      <c r="XFA4631" s="56" t="str">
        <f>IF(ISERROR(VLOOKUP('Testing Report'!$G$8,$AG4631:$BD4631,19,FALSE)),"",VLOOKUP('Testing Report'!$G$8,$AG4631:$BD4631,19,FALSE))</f>
        <v/>
      </c>
      <c r="XFB4631" s="56" t="str">
        <f>IF(ISERROR(VLOOKUP('Testing Report'!$G$8,$X4631:$BD4631,32,FALSE)),"",VLOOKUP('Testing Report'!$G$8,$X4631:$BD4631,32,FALSE))</f>
        <v/>
      </c>
      <c r="XFC4631" s="26"/>
      <c r="XFD4631" s="7" t="str">
        <f t="shared" si="222"/>
        <v/>
      </c>
    </row>
    <row r="4632" spans="1:88 16378:16384" ht="15" customHeight="1">
      <c r="A4632" s="65" t="str">
        <f t="shared" si="220"/>
        <v/>
      </c>
      <c r="B4632" s="65"/>
      <c r="C4632" s="66"/>
      <c r="D4632" s="66"/>
      <c r="E4632" s="66"/>
      <c r="F4632" s="66"/>
      <c r="G4632" s="66"/>
      <c r="H4632" s="66"/>
      <c r="I4632" s="66"/>
      <c r="J4632" s="66"/>
      <c r="K4632" s="66"/>
      <c r="L4632" s="66"/>
      <c r="M4632" s="66"/>
      <c r="N4632" s="66"/>
      <c r="O4632" s="66"/>
      <c r="P4632" s="66"/>
      <c r="Q4632" s="66"/>
      <c r="R4632" s="66"/>
      <c r="S4632" s="72"/>
      <c r="T4632" s="72"/>
      <c r="U4632" s="72"/>
      <c r="V4632" s="72"/>
      <c r="W4632" s="72"/>
      <c r="X4632" s="64"/>
      <c r="Y4632" s="64"/>
      <c r="Z4632" s="64"/>
      <c r="AA4632" s="64"/>
      <c r="AB4632" s="64"/>
      <c r="AC4632" s="64"/>
      <c r="AD4632" s="64"/>
      <c r="AE4632" s="64"/>
      <c r="AF4632" s="64"/>
      <c r="AG4632" s="64"/>
      <c r="AH4632" s="64"/>
      <c r="AI4632" s="64"/>
      <c r="AJ4632" s="64"/>
      <c r="AK4632" s="64"/>
      <c r="AL4632" s="64"/>
      <c r="AM4632" s="64"/>
      <c r="AN4632" s="64"/>
      <c r="AO4632" s="64"/>
      <c r="AP4632" s="67" t="str">
        <f>IF($AG4632="","",VLOOKUP($AG4632,Test_Procedure!$A:$F,2,FALSE))</f>
        <v/>
      </c>
      <c r="AQ4632" s="67"/>
      <c r="AR4632" s="67"/>
      <c r="AS4632" s="68"/>
      <c r="AT4632" s="68"/>
      <c r="AU4632" s="68"/>
      <c r="AV4632" s="68"/>
      <c r="AW4632" s="68"/>
      <c r="AX4632" s="68"/>
      <c r="AY4632" s="68"/>
      <c r="AZ4632" s="68"/>
      <c r="BA4632" s="68"/>
      <c r="BB4632" s="68"/>
      <c r="BC4632" s="69" t="str">
        <f t="shared" si="221"/>
        <v/>
      </c>
      <c r="BD4632" s="69"/>
      <c r="BE4632" s="70">
        <f>IF($AG4632="",0,VLOOKUP($AG4632,Test_Procedure!$A:$F,3,FALSE))</f>
        <v>0</v>
      </c>
      <c r="BF4632" s="70"/>
      <c r="BG4632" s="70">
        <f>IF($AG4632="",0,VLOOKUP($AG4632,Test_Procedure!$A:$F,4,FALSE))</f>
        <v>0</v>
      </c>
      <c r="BH4632" s="70"/>
      <c r="BI4632" s="70">
        <f>IF($AG4632="",0,VLOOKUP($AG4632,Test_Procedure!$A:$F,5,FALSE))</f>
        <v>0</v>
      </c>
      <c r="BJ4632" s="70"/>
      <c r="BK4632" s="70">
        <f>IF($AG4632="",0,VLOOKUP($AG4632,Test_Procedure!$A:$F,6,FALSE))</f>
        <v>0</v>
      </c>
      <c r="BL4632" s="70"/>
      <c r="BM4632" s="71"/>
      <c r="BN4632" s="71"/>
      <c r="BO4632" s="71"/>
      <c r="BP4632" s="72"/>
      <c r="BQ4632" s="72"/>
      <c r="BR4632" s="72"/>
      <c r="BS4632" s="72"/>
      <c r="BT4632" s="72"/>
      <c r="BU4632" s="72"/>
      <c r="BV4632" s="72"/>
      <c r="BW4632" s="72"/>
      <c r="BX4632" s="72"/>
      <c r="BY4632" s="72"/>
      <c r="BZ4632" s="72"/>
      <c r="CA4632" s="72"/>
      <c r="CB4632" s="72"/>
      <c r="CC4632" s="72"/>
      <c r="CD4632" s="72"/>
      <c r="CE4632" s="72"/>
      <c r="CF4632" s="72"/>
      <c r="CG4632" s="72"/>
      <c r="CH4632" s="72"/>
      <c r="CI4632" s="72"/>
      <c r="CJ4632" s="72"/>
      <c r="XEX4632" s="56" t="str">
        <f>IF(ISERROR(VLOOKUP('Testing Report'!$G$8,$AG4632:$BD4632,13,FALSE)),"",VLOOKUP('Testing Report'!$G$8,$AG4632:$BD4632,13,FALSE))</f>
        <v/>
      </c>
      <c r="XEY4632" s="56" t="str">
        <f>IF(ISERROR(VLOOKUP('Testing Report'!$G$8,$AG4632:$BD4632,15,FALSE)),"",VLOOKUP('Testing Report'!$G$8,$AG4632:$BD4632,15,FALSE))</f>
        <v/>
      </c>
      <c r="XEZ4632" s="56" t="str">
        <f>IF(COUNTIF($X4632:$X$5000,'Testing Report'!$G$8)=0,"",COUNTIF($X4632:$X$5000,'Testing Report'!$G$8))</f>
        <v/>
      </c>
      <c r="XFA4632" s="56" t="str">
        <f>IF(ISERROR(VLOOKUP('Testing Report'!$G$8,$AG4632:$BD4632,19,FALSE)),"",VLOOKUP('Testing Report'!$G$8,$AG4632:$BD4632,19,FALSE))</f>
        <v/>
      </c>
      <c r="XFB4632" s="56" t="str">
        <f>IF(ISERROR(VLOOKUP('Testing Report'!$G$8,$X4632:$BD4632,32,FALSE)),"",VLOOKUP('Testing Report'!$G$8,$X4632:$BD4632,32,FALSE))</f>
        <v/>
      </c>
      <c r="XFC4632" s="26"/>
      <c r="XFD4632" s="7" t="str">
        <f t="shared" si="222"/>
        <v/>
      </c>
    </row>
    <row r="4633" spans="1:88 16378:16384" ht="15" customHeight="1">
      <c r="A4633" s="65" t="str">
        <f t="shared" si="220"/>
        <v/>
      </c>
      <c r="B4633" s="65"/>
      <c r="C4633" s="66"/>
      <c r="D4633" s="66"/>
      <c r="E4633" s="66"/>
      <c r="F4633" s="66"/>
      <c r="G4633" s="66"/>
      <c r="H4633" s="66"/>
      <c r="I4633" s="66"/>
      <c r="J4633" s="66"/>
      <c r="K4633" s="66"/>
      <c r="L4633" s="66"/>
      <c r="M4633" s="66"/>
      <c r="N4633" s="66"/>
      <c r="O4633" s="66"/>
      <c r="P4633" s="66"/>
      <c r="Q4633" s="66"/>
      <c r="R4633" s="66"/>
      <c r="S4633" s="72"/>
      <c r="T4633" s="72"/>
      <c r="U4633" s="72"/>
      <c r="V4633" s="72"/>
      <c r="W4633" s="72"/>
      <c r="X4633" s="64"/>
      <c r="Y4633" s="64"/>
      <c r="Z4633" s="64"/>
      <c r="AA4633" s="64"/>
      <c r="AB4633" s="64"/>
      <c r="AC4633" s="64"/>
      <c r="AD4633" s="64"/>
      <c r="AE4633" s="64"/>
      <c r="AF4633" s="64"/>
      <c r="AG4633" s="64"/>
      <c r="AH4633" s="64"/>
      <c r="AI4633" s="64"/>
      <c r="AJ4633" s="64"/>
      <c r="AK4633" s="64"/>
      <c r="AL4633" s="64"/>
      <c r="AM4633" s="64"/>
      <c r="AN4633" s="64"/>
      <c r="AO4633" s="64"/>
      <c r="AP4633" s="67" t="str">
        <f>IF($AG4633="","",VLOOKUP($AG4633,Test_Procedure!$A:$F,2,FALSE))</f>
        <v/>
      </c>
      <c r="AQ4633" s="67"/>
      <c r="AR4633" s="67"/>
      <c r="AS4633" s="68"/>
      <c r="AT4633" s="68"/>
      <c r="AU4633" s="68"/>
      <c r="AV4633" s="68"/>
      <c r="AW4633" s="68"/>
      <c r="AX4633" s="68"/>
      <c r="AY4633" s="68"/>
      <c r="AZ4633" s="68"/>
      <c r="BA4633" s="68"/>
      <c r="BB4633" s="68"/>
      <c r="BC4633" s="69" t="str">
        <f t="shared" si="221"/>
        <v/>
      </c>
      <c r="BD4633" s="69"/>
      <c r="BE4633" s="70">
        <f>IF($AG4633="",0,VLOOKUP($AG4633,Test_Procedure!$A:$F,3,FALSE))</f>
        <v>0</v>
      </c>
      <c r="BF4633" s="70"/>
      <c r="BG4633" s="70">
        <f>IF($AG4633="",0,VLOOKUP($AG4633,Test_Procedure!$A:$F,4,FALSE))</f>
        <v>0</v>
      </c>
      <c r="BH4633" s="70"/>
      <c r="BI4633" s="70">
        <f>IF($AG4633="",0,VLOOKUP($AG4633,Test_Procedure!$A:$F,5,FALSE))</f>
        <v>0</v>
      </c>
      <c r="BJ4633" s="70"/>
      <c r="BK4633" s="70">
        <f>IF($AG4633="",0,VLOOKUP($AG4633,Test_Procedure!$A:$F,6,FALSE))</f>
        <v>0</v>
      </c>
      <c r="BL4633" s="70"/>
      <c r="BM4633" s="71"/>
      <c r="BN4633" s="71"/>
      <c r="BO4633" s="71"/>
      <c r="BP4633" s="72"/>
      <c r="BQ4633" s="72"/>
      <c r="BR4633" s="72"/>
      <c r="BS4633" s="72"/>
      <c r="BT4633" s="72"/>
      <c r="BU4633" s="72"/>
      <c r="BV4633" s="72"/>
      <c r="BW4633" s="72"/>
      <c r="BX4633" s="72"/>
      <c r="BY4633" s="72"/>
      <c r="BZ4633" s="72"/>
      <c r="CA4633" s="72"/>
      <c r="CB4633" s="72"/>
      <c r="CC4633" s="72"/>
      <c r="CD4633" s="72"/>
      <c r="CE4633" s="72"/>
      <c r="CF4633" s="72"/>
      <c r="CG4633" s="72"/>
      <c r="CH4633" s="72"/>
      <c r="CI4633" s="72"/>
      <c r="CJ4633" s="72"/>
      <c r="XEX4633" s="56" t="str">
        <f>IF(ISERROR(VLOOKUP('Testing Report'!$G$8,$AG4633:$BD4633,13,FALSE)),"",VLOOKUP('Testing Report'!$G$8,$AG4633:$BD4633,13,FALSE))</f>
        <v/>
      </c>
      <c r="XEY4633" s="56" t="str">
        <f>IF(ISERROR(VLOOKUP('Testing Report'!$G$8,$AG4633:$BD4633,15,FALSE)),"",VLOOKUP('Testing Report'!$G$8,$AG4633:$BD4633,15,FALSE))</f>
        <v/>
      </c>
      <c r="XEZ4633" s="56" t="str">
        <f>IF(COUNTIF($X4633:$X$5000,'Testing Report'!$G$8)=0,"",COUNTIF($X4633:$X$5000,'Testing Report'!$G$8))</f>
        <v/>
      </c>
      <c r="XFA4633" s="56" t="str">
        <f>IF(ISERROR(VLOOKUP('Testing Report'!$G$8,$AG4633:$BD4633,19,FALSE)),"",VLOOKUP('Testing Report'!$G$8,$AG4633:$BD4633,19,FALSE))</f>
        <v/>
      </c>
      <c r="XFB4633" s="56" t="str">
        <f>IF(ISERROR(VLOOKUP('Testing Report'!$G$8,$X4633:$BD4633,32,FALSE)),"",VLOOKUP('Testing Report'!$G$8,$X4633:$BD4633,32,FALSE))</f>
        <v/>
      </c>
      <c r="XFC4633" s="26"/>
      <c r="XFD4633" s="7" t="str">
        <f t="shared" si="222"/>
        <v/>
      </c>
    </row>
    <row r="4634" spans="1:88 16378:16384" ht="15" customHeight="1">
      <c r="A4634" s="65" t="str">
        <f t="shared" si="220"/>
        <v/>
      </c>
      <c r="B4634" s="65"/>
      <c r="C4634" s="66"/>
      <c r="D4634" s="66"/>
      <c r="E4634" s="66"/>
      <c r="F4634" s="66"/>
      <c r="G4634" s="66"/>
      <c r="H4634" s="66"/>
      <c r="I4634" s="66"/>
      <c r="J4634" s="66"/>
      <c r="K4634" s="66"/>
      <c r="L4634" s="66"/>
      <c r="M4634" s="66"/>
      <c r="N4634" s="66"/>
      <c r="O4634" s="66"/>
      <c r="P4634" s="66"/>
      <c r="Q4634" s="66"/>
      <c r="R4634" s="66"/>
      <c r="S4634" s="72"/>
      <c r="T4634" s="72"/>
      <c r="U4634" s="72"/>
      <c r="V4634" s="72"/>
      <c r="W4634" s="72"/>
      <c r="X4634" s="64"/>
      <c r="Y4634" s="64"/>
      <c r="Z4634" s="64"/>
      <c r="AA4634" s="64"/>
      <c r="AB4634" s="64"/>
      <c r="AC4634" s="64"/>
      <c r="AD4634" s="64"/>
      <c r="AE4634" s="64"/>
      <c r="AF4634" s="64"/>
      <c r="AG4634" s="64"/>
      <c r="AH4634" s="64"/>
      <c r="AI4634" s="64"/>
      <c r="AJ4634" s="64"/>
      <c r="AK4634" s="64"/>
      <c r="AL4634" s="64"/>
      <c r="AM4634" s="64"/>
      <c r="AN4634" s="64"/>
      <c r="AO4634" s="64"/>
      <c r="AP4634" s="67" t="str">
        <f>IF($AG4634="","",VLOOKUP($AG4634,Test_Procedure!$A:$F,2,FALSE))</f>
        <v/>
      </c>
      <c r="AQ4634" s="67"/>
      <c r="AR4634" s="67"/>
      <c r="AS4634" s="68"/>
      <c r="AT4634" s="68"/>
      <c r="AU4634" s="68"/>
      <c r="AV4634" s="68"/>
      <c r="AW4634" s="68"/>
      <c r="AX4634" s="68"/>
      <c r="AY4634" s="68"/>
      <c r="AZ4634" s="68"/>
      <c r="BA4634" s="68"/>
      <c r="BB4634" s="68"/>
      <c r="BC4634" s="69" t="str">
        <f t="shared" si="221"/>
        <v/>
      </c>
      <c r="BD4634" s="69"/>
      <c r="BE4634" s="70">
        <f>IF($AG4634="",0,VLOOKUP($AG4634,Test_Procedure!$A:$F,3,FALSE))</f>
        <v>0</v>
      </c>
      <c r="BF4634" s="70"/>
      <c r="BG4634" s="70">
        <f>IF($AG4634="",0,VLOOKUP($AG4634,Test_Procedure!$A:$F,4,FALSE))</f>
        <v>0</v>
      </c>
      <c r="BH4634" s="70"/>
      <c r="BI4634" s="70">
        <f>IF($AG4634="",0,VLOOKUP($AG4634,Test_Procedure!$A:$F,5,FALSE))</f>
        <v>0</v>
      </c>
      <c r="BJ4634" s="70"/>
      <c r="BK4634" s="70">
        <f>IF($AG4634="",0,VLOOKUP($AG4634,Test_Procedure!$A:$F,6,FALSE))</f>
        <v>0</v>
      </c>
      <c r="BL4634" s="70"/>
      <c r="BM4634" s="71"/>
      <c r="BN4634" s="71"/>
      <c r="BO4634" s="71"/>
      <c r="BP4634" s="72"/>
      <c r="BQ4634" s="72"/>
      <c r="BR4634" s="72"/>
      <c r="BS4634" s="72"/>
      <c r="BT4634" s="72"/>
      <c r="BU4634" s="72"/>
      <c r="BV4634" s="72"/>
      <c r="BW4634" s="72"/>
      <c r="BX4634" s="72"/>
      <c r="BY4634" s="72"/>
      <c r="BZ4634" s="72"/>
      <c r="CA4634" s="72"/>
      <c r="CB4634" s="72"/>
      <c r="CC4634" s="72"/>
      <c r="CD4634" s="72"/>
      <c r="CE4634" s="72"/>
      <c r="CF4634" s="72"/>
      <c r="CG4634" s="72"/>
      <c r="CH4634" s="72"/>
      <c r="CI4634" s="72"/>
      <c r="CJ4634" s="72"/>
      <c r="XEX4634" s="56" t="str">
        <f>IF(ISERROR(VLOOKUP('Testing Report'!$G$8,$AG4634:$BD4634,13,FALSE)),"",VLOOKUP('Testing Report'!$G$8,$AG4634:$BD4634,13,FALSE))</f>
        <v/>
      </c>
      <c r="XEY4634" s="56" t="str">
        <f>IF(ISERROR(VLOOKUP('Testing Report'!$G$8,$AG4634:$BD4634,15,FALSE)),"",VLOOKUP('Testing Report'!$G$8,$AG4634:$BD4634,15,FALSE))</f>
        <v/>
      </c>
      <c r="XEZ4634" s="56" t="str">
        <f>IF(COUNTIF($X4634:$X$5000,'Testing Report'!$G$8)=0,"",COUNTIF($X4634:$X$5000,'Testing Report'!$G$8))</f>
        <v/>
      </c>
      <c r="XFA4634" s="56" t="str">
        <f>IF(ISERROR(VLOOKUP('Testing Report'!$G$8,$AG4634:$BD4634,19,FALSE)),"",VLOOKUP('Testing Report'!$G$8,$AG4634:$BD4634,19,FALSE))</f>
        <v/>
      </c>
      <c r="XFB4634" s="56" t="str">
        <f>IF(ISERROR(VLOOKUP('Testing Report'!$G$8,$X4634:$BD4634,32,FALSE)),"",VLOOKUP('Testing Report'!$G$8,$X4634:$BD4634,32,FALSE))</f>
        <v/>
      </c>
      <c r="XFC4634" s="26"/>
      <c r="XFD4634" s="7" t="str">
        <f t="shared" si="222"/>
        <v/>
      </c>
    </row>
    <row r="4635" spans="1:88 16378:16384" ht="15" customHeight="1">
      <c r="A4635" s="65" t="str">
        <f t="shared" si="220"/>
        <v/>
      </c>
      <c r="B4635" s="65"/>
      <c r="C4635" s="66"/>
      <c r="D4635" s="66"/>
      <c r="E4635" s="66"/>
      <c r="F4635" s="66"/>
      <c r="G4635" s="66"/>
      <c r="H4635" s="66"/>
      <c r="I4635" s="66"/>
      <c r="J4635" s="66"/>
      <c r="K4635" s="66"/>
      <c r="L4635" s="66"/>
      <c r="M4635" s="66"/>
      <c r="N4635" s="66"/>
      <c r="O4635" s="66"/>
      <c r="P4635" s="66"/>
      <c r="Q4635" s="66"/>
      <c r="R4635" s="66"/>
      <c r="S4635" s="72"/>
      <c r="T4635" s="72"/>
      <c r="U4635" s="72"/>
      <c r="V4635" s="72"/>
      <c r="W4635" s="72"/>
      <c r="X4635" s="64"/>
      <c r="Y4635" s="64"/>
      <c r="Z4635" s="64"/>
      <c r="AA4635" s="64"/>
      <c r="AB4635" s="64"/>
      <c r="AC4635" s="64"/>
      <c r="AD4635" s="64"/>
      <c r="AE4635" s="64"/>
      <c r="AF4635" s="64"/>
      <c r="AG4635" s="64"/>
      <c r="AH4635" s="64"/>
      <c r="AI4635" s="64"/>
      <c r="AJ4635" s="64"/>
      <c r="AK4635" s="64"/>
      <c r="AL4635" s="64"/>
      <c r="AM4635" s="64"/>
      <c r="AN4635" s="64"/>
      <c r="AO4635" s="64"/>
      <c r="AP4635" s="67" t="str">
        <f>IF($AG4635="","",VLOOKUP($AG4635,Test_Procedure!$A:$F,2,FALSE))</f>
        <v/>
      </c>
      <c r="AQ4635" s="67"/>
      <c r="AR4635" s="67"/>
      <c r="AS4635" s="68"/>
      <c r="AT4635" s="68"/>
      <c r="AU4635" s="68"/>
      <c r="AV4635" s="68"/>
      <c r="AW4635" s="68"/>
      <c r="AX4635" s="68"/>
      <c r="AY4635" s="68"/>
      <c r="AZ4635" s="68"/>
      <c r="BA4635" s="68"/>
      <c r="BB4635" s="68"/>
      <c r="BC4635" s="69" t="str">
        <f t="shared" si="221"/>
        <v/>
      </c>
      <c r="BD4635" s="69"/>
      <c r="BE4635" s="70">
        <f>IF($AG4635="",0,VLOOKUP($AG4635,Test_Procedure!$A:$F,3,FALSE))</f>
        <v>0</v>
      </c>
      <c r="BF4635" s="70"/>
      <c r="BG4635" s="70">
        <f>IF($AG4635="",0,VLOOKUP($AG4635,Test_Procedure!$A:$F,4,FALSE))</f>
        <v>0</v>
      </c>
      <c r="BH4635" s="70"/>
      <c r="BI4635" s="70">
        <f>IF($AG4635="",0,VLOOKUP($AG4635,Test_Procedure!$A:$F,5,FALSE))</f>
        <v>0</v>
      </c>
      <c r="BJ4635" s="70"/>
      <c r="BK4635" s="70">
        <f>IF($AG4635="",0,VLOOKUP($AG4635,Test_Procedure!$A:$F,6,FALSE))</f>
        <v>0</v>
      </c>
      <c r="BL4635" s="70"/>
      <c r="BM4635" s="71"/>
      <c r="BN4635" s="71"/>
      <c r="BO4635" s="71"/>
      <c r="BP4635" s="72"/>
      <c r="BQ4635" s="72"/>
      <c r="BR4635" s="72"/>
      <c r="BS4635" s="72"/>
      <c r="BT4635" s="72"/>
      <c r="BU4635" s="72"/>
      <c r="BV4635" s="72"/>
      <c r="BW4635" s="72"/>
      <c r="BX4635" s="72"/>
      <c r="BY4635" s="72"/>
      <c r="BZ4635" s="72"/>
      <c r="CA4635" s="72"/>
      <c r="CB4635" s="72"/>
      <c r="CC4635" s="72"/>
      <c r="CD4635" s="72"/>
      <c r="CE4635" s="72"/>
      <c r="CF4635" s="72"/>
      <c r="CG4635" s="72"/>
      <c r="CH4635" s="72"/>
      <c r="CI4635" s="72"/>
      <c r="CJ4635" s="72"/>
      <c r="XEX4635" s="56" t="str">
        <f>IF(ISERROR(VLOOKUP('Testing Report'!$G$8,$AG4635:$BD4635,13,FALSE)),"",VLOOKUP('Testing Report'!$G$8,$AG4635:$BD4635,13,FALSE))</f>
        <v/>
      </c>
      <c r="XEY4635" s="56" t="str">
        <f>IF(ISERROR(VLOOKUP('Testing Report'!$G$8,$AG4635:$BD4635,15,FALSE)),"",VLOOKUP('Testing Report'!$G$8,$AG4635:$BD4635,15,FALSE))</f>
        <v/>
      </c>
      <c r="XEZ4635" s="56" t="str">
        <f>IF(COUNTIF($X4635:$X$5000,'Testing Report'!$G$8)=0,"",COUNTIF($X4635:$X$5000,'Testing Report'!$G$8))</f>
        <v/>
      </c>
      <c r="XFA4635" s="56" t="str">
        <f>IF(ISERROR(VLOOKUP('Testing Report'!$G$8,$AG4635:$BD4635,19,FALSE)),"",VLOOKUP('Testing Report'!$G$8,$AG4635:$BD4635,19,FALSE))</f>
        <v/>
      </c>
      <c r="XFB4635" s="56" t="str">
        <f>IF(ISERROR(VLOOKUP('Testing Report'!$G$8,$X4635:$BD4635,32,FALSE)),"",VLOOKUP('Testing Report'!$G$8,$X4635:$BD4635,32,FALSE))</f>
        <v/>
      </c>
      <c r="XFC4635" s="26"/>
      <c r="XFD4635" s="7" t="str">
        <f t="shared" si="222"/>
        <v/>
      </c>
    </row>
    <row r="4636" spans="1:88 16378:16384" ht="15" customHeight="1">
      <c r="A4636" s="65" t="str">
        <f t="shared" si="220"/>
        <v/>
      </c>
      <c r="B4636" s="65"/>
      <c r="C4636" s="66"/>
      <c r="D4636" s="66"/>
      <c r="E4636" s="66"/>
      <c r="F4636" s="66"/>
      <c r="G4636" s="66"/>
      <c r="H4636" s="66"/>
      <c r="I4636" s="66"/>
      <c r="J4636" s="66"/>
      <c r="K4636" s="66"/>
      <c r="L4636" s="66"/>
      <c r="M4636" s="66"/>
      <c r="N4636" s="66"/>
      <c r="O4636" s="66"/>
      <c r="P4636" s="66"/>
      <c r="Q4636" s="66"/>
      <c r="R4636" s="66"/>
      <c r="S4636" s="72"/>
      <c r="T4636" s="72"/>
      <c r="U4636" s="72"/>
      <c r="V4636" s="72"/>
      <c r="W4636" s="72"/>
      <c r="X4636" s="64"/>
      <c r="Y4636" s="64"/>
      <c r="Z4636" s="64"/>
      <c r="AA4636" s="64"/>
      <c r="AB4636" s="64"/>
      <c r="AC4636" s="64"/>
      <c r="AD4636" s="64"/>
      <c r="AE4636" s="64"/>
      <c r="AF4636" s="64"/>
      <c r="AG4636" s="64"/>
      <c r="AH4636" s="64"/>
      <c r="AI4636" s="64"/>
      <c r="AJ4636" s="64"/>
      <c r="AK4636" s="64"/>
      <c r="AL4636" s="64"/>
      <c r="AM4636" s="64"/>
      <c r="AN4636" s="64"/>
      <c r="AO4636" s="64"/>
      <c r="AP4636" s="67" t="str">
        <f>IF($AG4636="","",VLOOKUP($AG4636,Test_Procedure!$A:$F,2,FALSE))</f>
        <v/>
      </c>
      <c r="AQ4636" s="67"/>
      <c r="AR4636" s="67"/>
      <c r="AS4636" s="68"/>
      <c r="AT4636" s="68"/>
      <c r="AU4636" s="68"/>
      <c r="AV4636" s="68"/>
      <c r="AW4636" s="68"/>
      <c r="AX4636" s="68"/>
      <c r="AY4636" s="68"/>
      <c r="AZ4636" s="68"/>
      <c r="BA4636" s="68"/>
      <c r="BB4636" s="68"/>
      <c r="BC4636" s="69" t="str">
        <f t="shared" si="221"/>
        <v/>
      </c>
      <c r="BD4636" s="69"/>
      <c r="BE4636" s="70">
        <f>IF($AG4636="",0,VLOOKUP($AG4636,Test_Procedure!$A:$F,3,FALSE))</f>
        <v>0</v>
      </c>
      <c r="BF4636" s="70"/>
      <c r="BG4636" s="70">
        <f>IF($AG4636="",0,VLOOKUP($AG4636,Test_Procedure!$A:$F,4,FALSE))</f>
        <v>0</v>
      </c>
      <c r="BH4636" s="70"/>
      <c r="BI4636" s="70">
        <f>IF($AG4636="",0,VLOOKUP($AG4636,Test_Procedure!$A:$F,5,FALSE))</f>
        <v>0</v>
      </c>
      <c r="BJ4636" s="70"/>
      <c r="BK4636" s="70">
        <f>IF($AG4636="",0,VLOOKUP($AG4636,Test_Procedure!$A:$F,6,FALSE))</f>
        <v>0</v>
      </c>
      <c r="BL4636" s="70"/>
      <c r="BM4636" s="71"/>
      <c r="BN4636" s="71"/>
      <c r="BO4636" s="71"/>
      <c r="BP4636" s="72"/>
      <c r="BQ4636" s="72"/>
      <c r="BR4636" s="72"/>
      <c r="BS4636" s="72"/>
      <c r="BT4636" s="72"/>
      <c r="BU4636" s="72"/>
      <c r="BV4636" s="72"/>
      <c r="BW4636" s="72"/>
      <c r="BX4636" s="72"/>
      <c r="BY4636" s="72"/>
      <c r="BZ4636" s="72"/>
      <c r="CA4636" s="72"/>
      <c r="CB4636" s="72"/>
      <c r="CC4636" s="72"/>
      <c r="CD4636" s="72"/>
      <c r="CE4636" s="72"/>
      <c r="CF4636" s="72"/>
      <c r="CG4636" s="72"/>
      <c r="CH4636" s="72"/>
      <c r="CI4636" s="72"/>
      <c r="CJ4636" s="72"/>
      <c r="XEX4636" s="56" t="str">
        <f>IF(ISERROR(VLOOKUP('Testing Report'!$G$8,$AG4636:$BD4636,13,FALSE)),"",VLOOKUP('Testing Report'!$G$8,$AG4636:$BD4636,13,FALSE))</f>
        <v/>
      </c>
      <c r="XEY4636" s="56" t="str">
        <f>IF(ISERROR(VLOOKUP('Testing Report'!$G$8,$AG4636:$BD4636,15,FALSE)),"",VLOOKUP('Testing Report'!$G$8,$AG4636:$BD4636,15,FALSE))</f>
        <v/>
      </c>
      <c r="XEZ4636" s="56" t="str">
        <f>IF(COUNTIF($X4636:$X$5000,'Testing Report'!$G$8)=0,"",COUNTIF($X4636:$X$5000,'Testing Report'!$G$8))</f>
        <v/>
      </c>
      <c r="XFA4636" s="56" t="str">
        <f>IF(ISERROR(VLOOKUP('Testing Report'!$G$8,$AG4636:$BD4636,19,FALSE)),"",VLOOKUP('Testing Report'!$G$8,$AG4636:$BD4636,19,FALSE))</f>
        <v/>
      </c>
      <c r="XFB4636" s="56" t="str">
        <f>IF(ISERROR(VLOOKUP('Testing Report'!$G$8,$X4636:$BD4636,32,FALSE)),"",VLOOKUP('Testing Report'!$G$8,$X4636:$BD4636,32,FALSE))</f>
        <v/>
      </c>
      <c r="XFC4636" s="26"/>
      <c r="XFD4636" s="7" t="str">
        <f t="shared" si="222"/>
        <v/>
      </c>
    </row>
    <row r="4637" spans="1:88 16378:16384" ht="15" customHeight="1">
      <c r="A4637" s="65" t="str">
        <f t="shared" ref="A4637:A4700" si="223">IF(C4636="","",A4636+1)</f>
        <v/>
      </c>
      <c r="B4637" s="65"/>
      <c r="C4637" s="66"/>
      <c r="D4637" s="66"/>
      <c r="E4637" s="66"/>
      <c r="F4637" s="66"/>
      <c r="G4637" s="66"/>
      <c r="H4637" s="66"/>
      <c r="I4637" s="66"/>
      <c r="J4637" s="66"/>
      <c r="K4637" s="66"/>
      <c r="L4637" s="66"/>
      <c r="M4637" s="66"/>
      <c r="N4637" s="66"/>
      <c r="O4637" s="66"/>
      <c r="P4637" s="66"/>
      <c r="Q4637" s="66"/>
      <c r="R4637" s="66"/>
      <c r="S4637" s="72"/>
      <c r="T4637" s="72"/>
      <c r="U4637" s="72"/>
      <c r="V4637" s="72"/>
      <c r="W4637" s="72"/>
      <c r="X4637" s="64"/>
      <c r="Y4637" s="64"/>
      <c r="Z4637" s="64"/>
      <c r="AA4637" s="64"/>
      <c r="AB4637" s="64"/>
      <c r="AC4637" s="64"/>
      <c r="AD4637" s="64"/>
      <c r="AE4637" s="64"/>
      <c r="AF4637" s="64"/>
      <c r="AG4637" s="64"/>
      <c r="AH4637" s="64"/>
      <c r="AI4637" s="64"/>
      <c r="AJ4637" s="64"/>
      <c r="AK4637" s="64"/>
      <c r="AL4637" s="64"/>
      <c r="AM4637" s="64"/>
      <c r="AN4637" s="64"/>
      <c r="AO4637" s="64"/>
      <c r="AP4637" s="67" t="str">
        <f>IF($AG4637="","",VLOOKUP($AG4637,Test_Procedure!$A:$F,2,FALSE))</f>
        <v/>
      </c>
      <c r="AQ4637" s="67"/>
      <c r="AR4637" s="67"/>
      <c r="AS4637" s="68"/>
      <c r="AT4637" s="68"/>
      <c r="AU4637" s="68"/>
      <c r="AV4637" s="68"/>
      <c r="AW4637" s="68"/>
      <c r="AX4637" s="68"/>
      <c r="AY4637" s="68"/>
      <c r="AZ4637" s="68"/>
      <c r="BA4637" s="68"/>
      <c r="BB4637" s="68"/>
      <c r="BC4637" s="69" t="str">
        <f t="shared" ref="BC4637:BC4700" si="224">IF(AS4637="","",AVERAGE(AS4637:BB4637))</f>
        <v/>
      </c>
      <c r="BD4637" s="69"/>
      <c r="BE4637" s="70">
        <f>IF($AG4637="",0,VLOOKUP($AG4637,Test_Procedure!$A:$F,3,FALSE))</f>
        <v>0</v>
      </c>
      <c r="BF4637" s="70"/>
      <c r="BG4637" s="70">
        <f>IF($AG4637="",0,VLOOKUP($AG4637,Test_Procedure!$A:$F,4,FALSE))</f>
        <v>0</v>
      </c>
      <c r="BH4637" s="70"/>
      <c r="BI4637" s="70">
        <f>IF($AG4637="",0,VLOOKUP($AG4637,Test_Procedure!$A:$F,5,FALSE))</f>
        <v>0</v>
      </c>
      <c r="BJ4637" s="70"/>
      <c r="BK4637" s="70">
        <f>IF($AG4637="",0,VLOOKUP($AG4637,Test_Procedure!$A:$F,6,FALSE))</f>
        <v>0</v>
      </c>
      <c r="BL4637" s="70"/>
      <c r="BM4637" s="71"/>
      <c r="BN4637" s="71"/>
      <c r="BO4637" s="71"/>
      <c r="BP4637" s="72"/>
      <c r="BQ4637" s="72"/>
      <c r="BR4637" s="72"/>
      <c r="BS4637" s="72"/>
      <c r="BT4637" s="72"/>
      <c r="BU4637" s="72"/>
      <c r="BV4637" s="72"/>
      <c r="BW4637" s="72"/>
      <c r="BX4637" s="72"/>
      <c r="BY4637" s="72"/>
      <c r="BZ4637" s="72"/>
      <c r="CA4637" s="72"/>
      <c r="CB4637" s="72"/>
      <c r="CC4637" s="72"/>
      <c r="CD4637" s="72"/>
      <c r="CE4637" s="72"/>
      <c r="CF4637" s="72"/>
      <c r="CG4637" s="72"/>
      <c r="CH4637" s="72"/>
      <c r="CI4637" s="72"/>
      <c r="CJ4637" s="72"/>
      <c r="XEX4637" s="56" t="str">
        <f>IF(ISERROR(VLOOKUP('Testing Report'!$G$8,$AG4637:$BD4637,13,FALSE)),"",VLOOKUP('Testing Report'!$G$8,$AG4637:$BD4637,13,FALSE))</f>
        <v/>
      </c>
      <c r="XEY4637" s="56" t="str">
        <f>IF(ISERROR(VLOOKUP('Testing Report'!$G$8,$AG4637:$BD4637,15,FALSE)),"",VLOOKUP('Testing Report'!$G$8,$AG4637:$BD4637,15,FALSE))</f>
        <v/>
      </c>
      <c r="XEZ4637" s="56" t="str">
        <f>IF(COUNTIF($X4637:$X$5000,'Testing Report'!$G$8)=0,"",COUNTIF($X4637:$X$5000,'Testing Report'!$G$8))</f>
        <v/>
      </c>
      <c r="XFA4637" s="56" t="str">
        <f>IF(ISERROR(VLOOKUP('Testing Report'!$G$8,$AG4637:$BD4637,19,FALSE)),"",VLOOKUP('Testing Report'!$G$8,$AG4637:$BD4637,19,FALSE))</f>
        <v/>
      </c>
      <c r="XFB4637" s="56" t="str">
        <f>IF(ISERROR(VLOOKUP('Testing Report'!$G$8,$X4637:$BD4637,32,FALSE)),"",VLOOKUP('Testing Report'!$G$8,$X4637:$BD4637,32,FALSE))</f>
        <v/>
      </c>
      <c r="XFC4637" s="26"/>
      <c r="XFD4637" s="7" t="str">
        <f t="shared" si="222"/>
        <v/>
      </c>
    </row>
    <row r="4638" spans="1:88 16378:16384" ht="15" customHeight="1">
      <c r="A4638" s="65" t="str">
        <f t="shared" si="223"/>
        <v/>
      </c>
      <c r="B4638" s="65"/>
      <c r="C4638" s="66"/>
      <c r="D4638" s="66"/>
      <c r="E4638" s="66"/>
      <c r="F4638" s="66"/>
      <c r="G4638" s="66"/>
      <c r="H4638" s="66"/>
      <c r="I4638" s="66"/>
      <c r="J4638" s="66"/>
      <c r="K4638" s="66"/>
      <c r="L4638" s="66"/>
      <c r="M4638" s="66"/>
      <c r="N4638" s="66"/>
      <c r="O4638" s="66"/>
      <c r="P4638" s="66"/>
      <c r="Q4638" s="66"/>
      <c r="R4638" s="66"/>
      <c r="S4638" s="72"/>
      <c r="T4638" s="72"/>
      <c r="U4638" s="72"/>
      <c r="V4638" s="72"/>
      <c r="W4638" s="72"/>
      <c r="X4638" s="64"/>
      <c r="Y4638" s="64"/>
      <c r="Z4638" s="64"/>
      <c r="AA4638" s="64"/>
      <c r="AB4638" s="64"/>
      <c r="AC4638" s="64"/>
      <c r="AD4638" s="64"/>
      <c r="AE4638" s="64"/>
      <c r="AF4638" s="64"/>
      <c r="AG4638" s="64"/>
      <c r="AH4638" s="64"/>
      <c r="AI4638" s="64"/>
      <c r="AJ4638" s="64"/>
      <c r="AK4638" s="64"/>
      <c r="AL4638" s="64"/>
      <c r="AM4638" s="64"/>
      <c r="AN4638" s="64"/>
      <c r="AO4638" s="64"/>
      <c r="AP4638" s="67" t="str">
        <f>IF($AG4638="","",VLOOKUP($AG4638,Test_Procedure!$A:$F,2,FALSE))</f>
        <v/>
      </c>
      <c r="AQ4638" s="67"/>
      <c r="AR4638" s="67"/>
      <c r="AS4638" s="68"/>
      <c r="AT4638" s="68"/>
      <c r="AU4638" s="68"/>
      <c r="AV4638" s="68"/>
      <c r="AW4638" s="68"/>
      <c r="AX4638" s="68"/>
      <c r="AY4638" s="68"/>
      <c r="AZ4638" s="68"/>
      <c r="BA4638" s="68"/>
      <c r="BB4638" s="68"/>
      <c r="BC4638" s="69" t="str">
        <f t="shared" si="224"/>
        <v/>
      </c>
      <c r="BD4638" s="69"/>
      <c r="BE4638" s="70">
        <f>IF($AG4638="",0,VLOOKUP($AG4638,Test_Procedure!$A:$F,3,FALSE))</f>
        <v>0</v>
      </c>
      <c r="BF4638" s="70"/>
      <c r="BG4638" s="70">
        <f>IF($AG4638="",0,VLOOKUP($AG4638,Test_Procedure!$A:$F,4,FALSE))</f>
        <v>0</v>
      </c>
      <c r="BH4638" s="70"/>
      <c r="BI4638" s="70">
        <f>IF($AG4638="",0,VLOOKUP($AG4638,Test_Procedure!$A:$F,5,FALSE))</f>
        <v>0</v>
      </c>
      <c r="BJ4638" s="70"/>
      <c r="BK4638" s="70">
        <f>IF($AG4638="",0,VLOOKUP($AG4638,Test_Procedure!$A:$F,6,FALSE))</f>
        <v>0</v>
      </c>
      <c r="BL4638" s="70"/>
      <c r="BM4638" s="71"/>
      <c r="BN4638" s="71"/>
      <c r="BO4638" s="71"/>
      <c r="BP4638" s="72"/>
      <c r="BQ4638" s="72"/>
      <c r="BR4638" s="72"/>
      <c r="BS4638" s="72"/>
      <c r="BT4638" s="72"/>
      <c r="BU4638" s="72"/>
      <c r="BV4638" s="72"/>
      <c r="BW4638" s="72"/>
      <c r="BX4638" s="72"/>
      <c r="BY4638" s="72"/>
      <c r="BZ4638" s="72"/>
      <c r="CA4638" s="72"/>
      <c r="CB4638" s="72"/>
      <c r="CC4638" s="72"/>
      <c r="CD4638" s="72"/>
      <c r="CE4638" s="72"/>
      <c r="CF4638" s="72"/>
      <c r="CG4638" s="72"/>
      <c r="CH4638" s="72"/>
      <c r="CI4638" s="72"/>
      <c r="CJ4638" s="72"/>
      <c r="XEX4638" s="56" t="str">
        <f>IF(ISERROR(VLOOKUP('Testing Report'!$G$8,$AG4638:$BD4638,13,FALSE)),"",VLOOKUP('Testing Report'!$G$8,$AG4638:$BD4638,13,FALSE))</f>
        <v/>
      </c>
      <c r="XEY4638" s="56" t="str">
        <f>IF(ISERROR(VLOOKUP('Testing Report'!$G$8,$AG4638:$BD4638,15,FALSE)),"",VLOOKUP('Testing Report'!$G$8,$AG4638:$BD4638,15,FALSE))</f>
        <v/>
      </c>
      <c r="XEZ4638" s="56" t="str">
        <f>IF(COUNTIF($X4638:$X$5000,'Testing Report'!$G$8)=0,"",COUNTIF($X4638:$X$5000,'Testing Report'!$G$8))</f>
        <v/>
      </c>
      <c r="XFA4638" s="56" t="str">
        <f>IF(ISERROR(VLOOKUP('Testing Report'!$G$8,$AG4638:$BD4638,19,FALSE)),"",VLOOKUP('Testing Report'!$G$8,$AG4638:$BD4638,19,FALSE))</f>
        <v/>
      </c>
      <c r="XFB4638" s="56" t="str">
        <f>IF(ISERROR(VLOOKUP('Testing Report'!$G$8,$X4638:$BD4638,32,FALSE)),"",VLOOKUP('Testing Report'!$G$8,$X4638:$BD4638,32,FALSE))</f>
        <v/>
      </c>
      <c r="XFC4638" s="26"/>
      <c r="XFD4638" s="7" t="str">
        <f t="shared" si="222"/>
        <v/>
      </c>
    </row>
    <row r="4639" spans="1:88 16378:16384" ht="15" customHeight="1">
      <c r="A4639" s="65" t="str">
        <f t="shared" si="223"/>
        <v/>
      </c>
      <c r="B4639" s="65"/>
      <c r="C4639" s="66"/>
      <c r="D4639" s="66"/>
      <c r="E4639" s="66"/>
      <c r="F4639" s="66"/>
      <c r="G4639" s="66"/>
      <c r="H4639" s="66"/>
      <c r="I4639" s="66"/>
      <c r="J4639" s="66"/>
      <c r="K4639" s="66"/>
      <c r="L4639" s="66"/>
      <c r="M4639" s="66"/>
      <c r="N4639" s="66"/>
      <c r="O4639" s="66"/>
      <c r="P4639" s="66"/>
      <c r="Q4639" s="66"/>
      <c r="R4639" s="66"/>
      <c r="S4639" s="72"/>
      <c r="T4639" s="72"/>
      <c r="U4639" s="72"/>
      <c r="V4639" s="72"/>
      <c r="W4639" s="72"/>
      <c r="X4639" s="64"/>
      <c r="Y4639" s="64"/>
      <c r="Z4639" s="64"/>
      <c r="AA4639" s="64"/>
      <c r="AB4639" s="64"/>
      <c r="AC4639" s="64"/>
      <c r="AD4639" s="64"/>
      <c r="AE4639" s="64"/>
      <c r="AF4639" s="64"/>
      <c r="AG4639" s="64"/>
      <c r="AH4639" s="64"/>
      <c r="AI4639" s="64"/>
      <c r="AJ4639" s="64"/>
      <c r="AK4639" s="64"/>
      <c r="AL4639" s="64"/>
      <c r="AM4639" s="64"/>
      <c r="AN4639" s="64"/>
      <c r="AO4639" s="64"/>
      <c r="AP4639" s="67" t="str">
        <f>IF($AG4639="","",VLOOKUP($AG4639,Test_Procedure!$A:$F,2,FALSE))</f>
        <v/>
      </c>
      <c r="AQ4639" s="67"/>
      <c r="AR4639" s="67"/>
      <c r="AS4639" s="68"/>
      <c r="AT4639" s="68"/>
      <c r="AU4639" s="68"/>
      <c r="AV4639" s="68"/>
      <c r="AW4639" s="68"/>
      <c r="AX4639" s="68"/>
      <c r="AY4639" s="68"/>
      <c r="AZ4639" s="68"/>
      <c r="BA4639" s="68"/>
      <c r="BB4639" s="68"/>
      <c r="BC4639" s="69" t="str">
        <f t="shared" si="224"/>
        <v/>
      </c>
      <c r="BD4639" s="69"/>
      <c r="BE4639" s="70">
        <f>IF($AG4639="",0,VLOOKUP($AG4639,Test_Procedure!$A:$F,3,FALSE))</f>
        <v>0</v>
      </c>
      <c r="BF4639" s="70"/>
      <c r="BG4639" s="70">
        <f>IF($AG4639="",0,VLOOKUP($AG4639,Test_Procedure!$A:$F,4,FALSE))</f>
        <v>0</v>
      </c>
      <c r="BH4639" s="70"/>
      <c r="BI4639" s="70">
        <f>IF($AG4639="",0,VLOOKUP($AG4639,Test_Procedure!$A:$F,5,FALSE))</f>
        <v>0</v>
      </c>
      <c r="BJ4639" s="70"/>
      <c r="BK4639" s="70">
        <f>IF($AG4639="",0,VLOOKUP($AG4639,Test_Procedure!$A:$F,6,FALSE))</f>
        <v>0</v>
      </c>
      <c r="BL4639" s="70"/>
      <c r="BM4639" s="71"/>
      <c r="BN4639" s="71"/>
      <c r="BO4639" s="71"/>
      <c r="BP4639" s="72"/>
      <c r="BQ4639" s="72"/>
      <c r="BR4639" s="72"/>
      <c r="BS4639" s="72"/>
      <c r="BT4639" s="72"/>
      <c r="BU4639" s="72"/>
      <c r="BV4639" s="72"/>
      <c r="BW4639" s="72"/>
      <c r="BX4639" s="72"/>
      <c r="BY4639" s="72"/>
      <c r="BZ4639" s="72"/>
      <c r="CA4639" s="72"/>
      <c r="CB4639" s="72"/>
      <c r="CC4639" s="72"/>
      <c r="CD4639" s="72"/>
      <c r="CE4639" s="72"/>
      <c r="CF4639" s="72"/>
      <c r="CG4639" s="72"/>
      <c r="CH4639" s="72"/>
      <c r="CI4639" s="72"/>
      <c r="CJ4639" s="72"/>
      <c r="XEX4639" s="56" t="str">
        <f>IF(ISERROR(VLOOKUP('Testing Report'!$G$8,$AG4639:$BD4639,13,FALSE)),"",VLOOKUP('Testing Report'!$G$8,$AG4639:$BD4639,13,FALSE))</f>
        <v/>
      </c>
      <c r="XEY4639" s="56" t="str">
        <f>IF(ISERROR(VLOOKUP('Testing Report'!$G$8,$AG4639:$BD4639,15,FALSE)),"",VLOOKUP('Testing Report'!$G$8,$AG4639:$BD4639,15,FALSE))</f>
        <v/>
      </c>
      <c r="XEZ4639" s="56" t="str">
        <f>IF(COUNTIF($X4639:$X$5000,'Testing Report'!$G$8)=0,"",COUNTIF($X4639:$X$5000,'Testing Report'!$G$8))</f>
        <v/>
      </c>
      <c r="XFA4639" s="56" t="str">
        <f>IF(ISERROR(VLOOKUP('Testing Report'!$G$8,$AG4639:$BD4639,19,FALSE)),"",VLOOKUP('Testing Report'!$G$8,$AG4639:$BD4639,19,FALSE))</f>
        <v/>
      </c>
      <c r="XFB4639" s="56" t="str">
        <f>IF(ISERROR(VLOOKUP('Testing Report'!$G$8,$X4639:$BD4639,32,FALSE)),"",VLOOKUP('Testing Report'!$G$8,$X4639:$BD4639,32,FALSE))</f>
        <v/>
      </c>
      <c r="XFC4639" s="26"/>
      <c r="XFD4639" s="7" t="str">
        <f t="shared" si="222"/>
        <v/>
      </c>
    </row>
    <row r="4640" spans="1:88 16378:16384" ht="15" customHeight="1">
      <c r="A4640" s="65" t="str">
        <f t="shared" si="223"/>
        <v/>
      </c>
      <c r="B4640" s="65"/>
      <c r="C4640" s="66"/>
      <c r="D4640" s="66"/>
      <c r="E4640" s="66"/>
      <c r="F4640" s="66"/>
      <c r="G4640" s="66"/>
      <c r="H4640" s="66"/>
      <c r="I4640" s="66"/>
      <c r="J4640" s="66"/>
      <c r="K4640" s="66"/>
      <c r="L4640" s="66"/>
      <c r="M4640" s="66"/>
      <c r="N4640" s="66"/>
      <c r="O4640" s="66"/>
      <c r="P4640" s="66"/>
      <c r="Q4640" s="66"/>
      <c r="R4640" s="66"/>
      <c r="S4640" s="72"/>
      <c r="T4640" s="72"/>
      <c r="U4640" s="72"/>
      <c r="V4640" s="72"/>
      <c r="W4640" s="72"/>
      <c r="X4640" s="64"/>
      <c r="Y4640" s="64"/>
      <c r="Z4640" s="64"/>
      <c r="AA4640" s="64"/>
      <c r="AB4640" s="64"/>
      <c r="AC4640" s="64"/>
      <c r="AD4640" s="64"/>
      <c r="AE4640" s="64"/>
      <c r="AF4640" s="64"/>
      <c r="AG4640" s="64"/>
      <c r="AH4640" s="64"/>
      <c r="AI4640" s="64"/>
      <c r="AJ4640" s="64"/>
      <c r="AK4640" s="64"/>
      <c r="AL4640" s="64"/>
      <c r="AM4640" s="64"/>
      <c r="AN4640" s="64"/>
      <c r="AO4640" s="64"/>
      <c r="AP4640" s="67" t="str">
        <f>IF($AG4640="","",VLOOKUP($AG4640,Test_Procedure!$A:$F,2,FALSE))</f>
        <v/>
      </c>
      <c r="AQ4640" s="67"/>
      <c r="AR4640" s="67"/>
      <c r="AS4640" s="68"/>
      <c r="AT4640" s="68"/>
      <c r="AU4640" s="68"/>
      <c r="AV4640" s="68"/>
      <c r="AW4640" s="68"/>
      <c r="AX4640" s="68"/>
      <c r="AY4640" s="68"/>
      <c r="AZ4640" s="68"/>
      <c r="BA4640" s="68"/>
      <c r="BB4640" s="68"/>
      <c r="BC4640" s="69" t="str">
        <f t="shared" si="224"/>
        <v/>
      </c>
      <c r="BD4640" s="69"/>
      <c r="BE4640" s="70">
        <f>IF($AG4640="",0,VLOOKUP($AG4640,Test_Procedure!$A:$F,3,FALSE))</f>
        <v>0</v>
      </c>
      <c r="BF4640" s="70"/>
      <c r="BG4640" s="70">
        <f>IF($AG4640="",0,VLOOKUP($AG4640,Test_Procedure!$A:$F,4,FALSE))</f>
        <v>0</v>
      </c>
      <c r="BH4640" s="70"/>
      <c r="BI4640" s="70">
        <f>IF($AG4640="",0,VLOOKUP($AG4640,Test_Procedure!$A:$F,5,FALSE))</f>
        <v>0</v>
      </c>
      <c r="BJ4640" s="70"/>
      <c r="BK4640" s="70">
        <f>IF($AG4640="",0,VLOOKUP($AG4640,Test_Procedure!$A:$F,6,FALSE))</f>
        <v>0</v>
      </c>
      <c r="BL4640" s="70"/>
      <c r="BM4640" s="71"/>
      <c r="BN4640" s="71"/>
      <c r="BO4640" s="71"/>
      <c r="BP4640" s="72"/>
      <c r="BQ4640" s="72"/>
      <c r="BR4640" s="72"/>
      <c r="BS4640" s="72"/>
      <c r="BT4640" s="72"/>
      <c r="BU4640" s="72"/>
      <c r="BV4640" s="72"/>
      <c r="BW4640" s="72"/>
      <c r="BX4640" s="72"/>
      <c r="BY4640" s="72"/>
      <c r="BZ4640" s="72"/>
      <c r="CA4640" s="72"/>
      <c r="CB4640" s="72"/>
      <c r="CC4640" s="72"/>
      <c r="CD4640" s="72"/>
      <c r="CE4640" s="72"/>
      <c r="CF4640" s="72"/>
      <c r="CG4640" s="72"/>
      <c r="CH4640" s="72"/>
      <c r="CI4640" s="72"/>
      <c r="CJ4640" s="72"/>
      <c r="XEX4640" s="56" t="str">
        <f>IF(ISERROR(VLOOKUP('Testing Report'!$G$8,$AG4640:$BD4640,13,FALSE)),"",VLOOKUP('Testing Report'!$G$8,$AG4640:$BD4640,13,FALSE))</f>
        <v/>
      </c>
      <c r="XEY4640" s="56" t="str">
        <f>IF(ISERROR(VLOOKUP('Testing Report'!$G$8,$AG4640:$BD4640,15,FALSE)),"",VLOOKUP('Testing Report'!$G$8,$AG4640:$BD4640,15,FALSE))</f>
        <v/>
      </c>
      <c r="XEZ4640" s="56" t="str">
        <f>IF(COUNTIF($X4640:$X$5000,'Testing Report'!$G$8)=0,"",COUNTIF($X4640:$X$5000,'Testing Report'!$G$8))</f>
        <v/>
      </c>
      <c r="XFA4640" s="56" t="str">
        <f>IF(ISERROR(VLOOKUP('Testing Report'!$G$8,$AG4640:$BD4640,19,FALSE)),"",VLOOKUP('Testing Report'!$G$8,$AG4640:$BD4640,19,FALSE))</f>
        <v/>
      </c>
      <c r="XFB4640" s="56" t="str">
        <f>IF(ISERROR(VLOOKUP('Testing Report'!$G$8,$X4640:$BD4640,32,FALSE)),"",VLOOKUP('Testing Report'!$G$8,$X4640:$BD4640,32,FALSE))</f>
        <v/>
      </c>
      <c r="XFC4640" s="26"/>
      <c r="XFD4640" s="7" t="str">
        <f t="shared" si="222"/>
        <v/>
      </c>
    </row>
    <row r="4641" spans="1:88 16378:16384" ht="15" customHeight="1">
      <c r="A4641" s="65" t="str">
        <f t="shared" si="223"/>
        <v/>
      </c>
      <c r="B4641" s="65"/>
      <c r="C4641" s="66"/>
      <c r="D4641" s="66"/>
      <c r="E4641" s="66"/>
      <c r="F4641" s="66"/>
      <c r="G4641" s="66"/>
      <c r="H4641" s="66"/>
      <c r="I4641" s="66"/>
      <c r="J4641" s="66"/>
      <c r="K4641" s="66"/>
      <c r="L4641" s="66"/>
      <c r="M4641" s="66"/>
      <c r="N4641" s="66"/>
      <c r="O4641" s="66"/>
      <c r="P4641" s="66"/>
      <c r="Q4641" s="66"/>
      <c r="R4641" s="66"/>
      <c r="S4641" s="72"/>
      <c r="T4641" s="72"/>
      <c r="U4641" s="72"/>
      <c r="V4641" s="72"/>
      <c r="W4641" s="72"/>
      <c r="X4641" s="64"/>
      <c r="Y4641" s="64"/>
      <c r="Z4641" s="64"/>
      <c r="AA4641" s="64"/>
      <c r="AB4641" s="64"/>
      <c r="AC4641" s="64"/>
      <c r="AD4641" s="64"/>
      <c r="AE4641" s="64"/>
      <c r="AF4641" s="64"/>
      <c r="AG4641" s="64"/>
      <c r="AH4641" s="64"/>
      <c r="AI4641" s="64"/>
      <c r="AJ4641" s="64"/>
      <c r="AK4641" s="64"/>
      <c r="AL4641" s="64"/>
      <c r="AM4641" s="64"/>
      <c r="AN4641" s="64"/>
      <c r="AO4641" s="64"/>
      <c r="AP4641" s="67" t="str">
        <f>IF($AG4641="","",VLOOKUP($AG4641,Test_Procedure!$A:$F,2,FALSE))</f>
        <v/>
      </c>
      <c r="AQ4641" s="67"/>
      <c r="AR4641" s="67"/>
      <c r="AS4641" s="68"/>
      <c r="AT4641" s="68"/>
      <c r="AU4641" s="68"/>
      <c r="AV4641" s="68"/>
      <c r="AW4641" s="68"/>
      <c r="AX4641" s="68"/>
      <c r="AY4641" s="68"/>
      <c r="AZ4641" s="68"/>
      <c r="BA4641" s="68"/>
      <c r="BB4641" s="68"/>
      <c r="BC4641" s="69" t="str">
        <f t="shared" si="224"/>
        <v/>
      </c>
      <c r="BD4641" s="69"/>
      <c r="BE4641" s="70">
        <f>IF($AG4641="",0,VLOOKUP($AG4641,Test_Procedure!$A:$F,3,FALSE))</f>
        <v>0</v>
      </c>
      <c r="BF4641" s="70"/>
      <c r="BG4641" s="70">
        <f>IF($AG4641="",0,VLOOKUP($AG4641,Test_Procedure!$A:$F,4,FALSE))</f>
        <v>0</v>
      </c>
      <c r="BH4641" s="70"/>
      <c r="BI4641" s="70">
        <f>IF($AG4641="",0,VLOOKUP($AG4641,Test_Procedure!$A:$F,5,FALSE))</f>
        <v>0</v>
      </c>
      <c r="BJ4641" s="70"/>
      <c r="BK4641" s="70">
        <f>IF($AG4641="",0,VLOOKUP($AG4641,Test_Procedure!$A:$F,6,FALSE))</f>
        <v>0</v>
      </c>
      <c r="BL4641" s="70"/>
      <c r="BM4641" s="71"/>
      <c r="BN4641" s="71"/>
      <c r="BO4641" s="71"/>
      <c r="BP4641" s="72"/>
      <c r="BQ4641" s="72"/>
      <c r="BR4641" s="72"/>
      <c r="BS4641" s="72"/>
      <c r="BT4641" s="72"/>
      <c r="BU4641" s="72"/>
      <c r="BV4641" s="72"/>
      <c r="BW4641" s="72"/>
      <c r="BX4641" s="72"/>
      <c r="BY4641" s="72"/>
      <c r="BZ4641" s="72"/>
      <c r="CA4641" s="72"/>
      <c r="CB4641" s="72"/>
      <c r="CC4641" s="72"/>
      <c r="CD4641" s="72"/>
      <c r="CE4641" s="72"/>
      <c r="CF4641" s="72"/>
      <c r="CG4641" s="72"/>
      <c r="CH4641" s="72"/>
      <c r="CI4641" s="72"/>
      <c r="CJ4641" s="72"/>
      <c r="XEX4641" s="56" t="str">
        <f>IF(ISERROR(VLOOKUP('Testing Report'!$G$8,$AG4641:$BD4641,13,FALSE)),"",VLOOKUP('Testing Report'!$G$8,$AG4641:$BD4641,13,FALSE))</f>
        <v/>
      </c>
      <c r="XEY4641" s="56" t="str">
        <f>IF(ISERROR(VLOOKUP('Testing Report'!$G$8,$AG4641:$BD4641,15,FALSE)),"",VLOOKUP('Testing Report'!$G$8,$AG4641:$BD4641,15,FALSE))</f>
        <v/>
      </c>
      <c r="XEZ4641" s="56" t="str">
        <f>IF(COUNTIF($X4641:$X$5000,'Testing Report'!$G$8)=0,"",COUNTIF($X4641:$X$5000,'Testing Report'!$G$8))</f>
        <v/>
      </c>
      <c r="XFA4641" s="56" t="str">
        <f>IF(ISERROR(VLOOKUP('Testing Report'!$G$8,$AG4641:$BD4641,19,FALSE)),"",VLOOKUP('Testing Report'!$G$8,$AG4641:$BD4641,19,FALSE))</f>
        <v/>
      </c>
      <c r="XFB4641" s="56" t="str">
        <f>IF(ISERROR(VLOOKUP('Testing Report'!$G$8,$X4641:$BD4641,32,FALSE)),"",VLOOKUP('Testing Report'!$G$8,$X4641:$BD4641,32,FALSE))</f>
        <v/>
      </c>
      <c r="XFC4641" s="26"/>
      <c r="XFD4641" s="7" t="str">
        <f t="shared" si="222"/>
        <v/>
      </c>
    </row>
    <row r="4642" spans="1:88 16378:16384" ht="15" customHeight="1">
      <c r="A4642" s="65" t="str">
        <f t="shared" si="223"/>
        <v/>
      </c>
      <c r="B4642" s="65"/>
      <c r="C4642" s="66"/>
      <c r="D4642" s="66"/>
      <c r="E4642" s="66"/>
      <c r="F4642" s="66"/>
      <c r="G4642" s="66"/>
      <c r="H4642" s="66"/>
      <c r="I4642" s="66"/>
      <c r="J4642" s="66"/>
      <c r="K4642" s="66"/>
      <c r="L4642" s="66"/>
      <c r="M4642" s="66"/>
      <c r="N4642" s="66"/>
      <c r="O4642" s="66"/>
      <c r="P4642" s="66"/>
      <c r="Q4642" s="66"/>
      <c r="R4642" s="66"/>
      <c r="S4642" s="72"/>
      <c r="T4642" s="72"/>
      <c r="U4642" s="72"/>
      <c r="V4642" s="72"/>
      <c r="W4642" s="72"/>
      <c r="X4642" s="64"/>
      <c r="Y4642" s="64"/>
      <c r="Z4642" s="64"/>
      <c r="AA4642" s="64"/>
      <c r="AB4642" s="64"/>
      <c r="AC4642" s="64"/>
      <c r="AD4642" s="64"/>
      <c r="AE4642" s="64"/>
      <c r="AF4642" s="64"/>
      <c r="AG4642" s="64"/>
      <c r="AH4642" s="64"/>
      <c r="AI4642" s="64"/>
      <c r="AJ4642" s="64"/>
      <c r="AK4642" s="64"/>
      <c r="AL4642" s="64"/>
      <c r="AM4642" s="64"/>
      <c r="AN4642" s="64"/>
      <c r="AO4642" s="64"/>
      <c r="AP4642" s="67" t="str">
        <f>IF($AG4642="","",VLOOKUP($AG4642,Test_Procedure!$A:$F,2,FALSE))</f>
        <v/>
      </c>
      <c r="AQ4642" s="67"/>
      <c r="AR4642" s="67"/>
      <c r="AS4642" s="68"/>
      <c r="AT4642" s="68"/>
      <c r="AU4642" s="68"/>
      <c r="AV4642" s="68"/>
      <c r="AW4642" s="68"/>
      <c r="AX4642" s="68"/>
      <c r="AY4642" s="68"/>
      <c r="AZ4642" s="68"/>
      <c r="BA4642" s="68"/>
      <c r="BB4642" s="68"/>
      <c r="BC4642" s="69" t="str">
        <f t="shared" si="224"/>
        <v/>
      </c>
      <c r="BD4642" s="69"/>
      <c r="BE4642" s="70">
        <f>IF($AG4642="",0,VLOOKUP($AG4642,Test_Procedure!$A:$F,3,FALSE))</f>
        <v>0</v>
      </c>
      <c r="BF4642" s="70"/>
      <c r="BG4642" s="70">
        <f>IF($AG4642="",0,VLOOKUP($AG4642,Test_Procedure!$A:$F,4,FALSE))</f>
        <v>0</v>
      </c>
      <c r="BH4642" s="70"/>
      <c r="BI4642" s="70">
        <f>IF($AG4642="",0,VLOOKUP($AG4642,Test_Procedure!$A:$F,5,FALSE))</f>
        <v>0</v>
      </c>
      <c r="BJ4642" s="70"/>
      <c r="BK4642" s="70">
        <f>IF($AG4642="",0,VLOOKUP($AG4642,Test_Procedure!$A:$F,6,FALSE))</f>
        <v>0</v>
      </c>
      <c r="BL4642" s="70"/>
      <c r="BM4642" s="71"/>
      <c r="BN4642" s="71"/>
      <c r="BO4642" s="71"/>
      <c r="BP4642" s="72"/>
      <c r="BQ4642" s="72"/>
      <c r="BR4642" s="72"/>
      <c r="BS4642" s="72"/>
      <c r="BT4642" s="72"/>
      <c r="BU4642" s="72"/>
      <c r="BV4642" s="72"/>
      <c r="BW4642" s="72"/>
      <c r="BX4642" s="72"/>
      <c r="BY4642" s="72"/>
      <c r="BZ4642" s="72"/>
      <c r="CA4642" s="72"/>
      <c r="CB4642" s="72"/>
      <c r="CC4642" s="72"/>
      <c r="CD4642" s="72"/>
      <c r="CE4642" s="72"/>
      <c r="CF4642" s="72"/>
      <c r="CG4642" s="72"/>
      <c r="CH4642" s="72"/>
      <c r="CI4642" s="72"/>
      <c r="CJ4642" s="72"/>
      <c r="XEX4642" s="56" t="str">
        <f>IF(ISERROR(VLOOKUP('Testing Report'!$G$8,$AG4642:$BD4642,13,FALSE)),"",VLOOKUP('Testing Report'!$G$8,$AG4642:$BD4642,13,FALSE))</f>
        <v/>
      </c>
      <c r="XEY4642" s="56" t="str">
        <f>IF(ISERROR(VLOOKUP('Testing Report'!$G$8,$AG4642:$BD4642,15,FALSE)),"",VLOOKUP('Testing Report'!$G$8,$AG4642:$BD4642,15,FALSE))</f>
        <v/>
      </c>
      <c r="XEZ4642" s="56" t="str">
        <f>IF(COUNTIF($X4642:$X$5000,'Testing Report'!$G$8)=0,"",COUNTIF($X4642:$X$5000,'Testing Report'!$G$8))</f>
        <v/>
      </c>
      <c r="XFA4642" s="56" t="str">
        <f>IF(ISERROR(VLOOKUP('Testing Report'!$G$8,$AG4642:$BD4642,19,FALSE)),"",VLOOKUP('Testing Report'!$G$8,$AG4642:$BD4642,19,FALSE))</f>
        <v/>
      </c>
      <c r="XFB4642" s="56" t="str">
        <f>IF(ISERROR(VLOOKUP('Testing Report'!$G$8,$X4642:$BD4642,32,FALSE)),"",VLOOKUP('Testing Report'!$G$8,$X4642:$BD4642,32,FALSE))</f>
        <v/>
      </c>
      <c r="XFC4642" s="26"/>
      <c r="XFD4642" s="7" t="str">
        <f t="shared" si="222"/>
        <v/>
      </c>
    </row>
    <row r="4643" spans="1:88 16378:16384" ht="15" customHeight="1">
      <c r="A4643" s="65" t="str">
        <f t="shared" si="223"/>
        <v/>
      </c>
      <c r="B4643" s="65"/>
      <c r="C4643" s="66"/>
      <c r="D4643" s="66"/>
      <c r="E4643" s="66"/>
      <c r="F4643" s="66"/>
      <c r="G4643" s="66"/>
      <c r="H4643" s="66"/>
      <c r="I4643" s="66"/>
      <c r="J4643" s="66"/>
      <c r="K4643" s="66"/>
      <c r="L4643" s="66"/>
      <c r="M4643" s="66"/>
      <c r="N4643" s="66"/>
      <c r="O4643" s="66"/>
      <c r="P4643" s="66"/>
      <c r="Q4643" s="66"/>
      <c r="R4643" s="66"/>
      <c r="S4643" s="72"/>
      <c r="T4643" s="72"/>
      <c r="U4643" s="72"/>
      <c r="V4643" s="72"/>
      <c r="W4643" s="72"/>
      <c r="X4643" s="64"/>
      <c r="Y4643" s="64"/>
      <c r="Z4643" s="64"/>
      <c r="AA4643" s="64"/>
      <c r="AB4643" s="64"/>
      <c r="AC4643" s="64"/>
      <c r="AD4643" s="64"/>
      <c r="AE4643" s="64"/>
      <c r="AF4643" s="64"/>
      <c r="AG4643" s="64"/>
      <c r="AH4643" s="64"/>
      <c r="AI4643" s="64"/>
      <c r="AJ4643" s="64"/>
      <c r="AK4643" s="64"/>
      <c r="AL4643" s="64"/>
      <c r="AM4643" s="64"/>
      <c r="AN4643" s="64"/>
      <c r="AO4643" s="64"/>
      <c r="AP4643" s="67" t="str">
        <f>IF($AG4643="","",VLOOKUP($AG4643,Test_Procedure!$A:$F,2,FALSE))</f>
        <v/>
      </c>
      <c r="AQ4643" s="67"/>
      <c r="AR4643" s="67"/>
      <c r="AS4643" s="68"/>
      <c r="AT4643" s="68"/>
      <c r="AU4643" s="68"/>
      <c r="AV4643" s="68"/>
      <c r="AW4643" s="68"/>
      <c r="AX4643" s="68"/>
      <c r="AY4643" s="68"/>
      <c r="AZ4643" s="68"/>
      <c r="BA4643" s="68"/>
      <c r="BB4643" s="68"/>
      <c r="BC4643" s="69" t="str">
        <f t="shared" si="224"/>
        <v/>
      </c>
      <c r="BD4643" s="69"/>
      <c r="BE4643" s="70">
        <f>IF($AG4643="",0,VLOOKUP($AG4643,Test_Procedure!$A:$F,3,FALSE))</f>
        <v>0</v>
      </c>
      <c r="BF4643" s="70"/>
      <c r="BG4643" s="70">
        <f>IF($AG4643="",0,VLOOKUP($AG4643,Test_Procedure!$A:$F,4,FALSE))</f>
        <v>0</v>
      </c>
      <c r="BH4643" s="70"/>
      <c r="BI4643" s="70">
        <f>IF($AG4643="",0,VLOOKUP($AG4643,Test_Procedure!$A:$F,5,FALSE))</f>
        <v>0</v>
      </c>
      <c r="BJ4643" s="70"/>
      <c r="BK4643" s="70">
        <f>IF($AG4643="",0,VLOOKUP($AG4643,Test_Procedure!$A:$F,6,FALSE))</f>
        <v>0</v>
      </c>
      <c r="BL4643" s="70"/>
      <c r="BM4643" s="71"/>
      <c r="BN4643" s="71"/>
      <c r="BO4643" s="71"/>
      <c r="BP4643" s="72"/>
      <c r="BQ4643" s="72"/>
      <c r="BR4643" s="72"/>
      <c r="BS4643" s="72"/>
      <c r="BT4643" s="72"/>
      <c r="BU4643" s="72"/>
      <c r="BV4643" s="72"/>
      <c r="BW4643" s="72"/>
      <c r="BX4643" s="72"/>
      <c r="BY4643" s="72"/>
      <c r="BZ4643" s="72"/>
      <c r="CA4643" s="72"/>
      <c r="CB4643" s="72"/>
      <c r="CC4643" s="72"/>
      <c r="CD4643" s="72"/>
      <c r="CE4643" s="72"/>
      <c r="CF4643" s="72"/>
      <c r="CG4643" s="72"/>
      <c r="CH4643" s="72"/>
      <c r="CI4643" s="72"/>
      <c r="CJ4643" s="72"/>
      <c r="XEX4643" s="56" t="str">
        <f>IF(ISERROR(VLOOKUP('Testing Report'!$G$8,$AG4643:$BD4643,13,FALSE)),"",VLOOKUP('Testing Report'!$G$8,$AG4643:$BD4643,13,FALSE))</f>
        <v/>
      </c>
      <c r="XEY4643" s="56" t="str">
        <f>IF(ISERROR(VLOOKUP('Testing Report'!$G$8,$AG4643:$BD4643,15,FALSE)),"",VLOOKUP('Testing Report'!$G$8,$AG4643:$BD4643,15,FALSE))</f>
        <v/>
      </c>
      <c r="XEZ4643" s="56" t="str">
        <f>IF(COUNTIF($X4643:$X$5000,'Testing Report'!$G$8)=0,"",COUNTIF($X4643:$X$5000,'Testing Report'!$G$8))</f>
        <v/>
      </c>
      <c r="XFA4643" s="56" t="str">
        <f>IF(ISERROR(VLOOKUP('Testing Report'!$G$8,$AG4643:$BD4643,19,FALSE)),"",VLOOKUP('Testing Report'!$G$8,$AG4643:$BD4643,19,FALSE))</f>
        <v/>
      </c>
      <c r="XFB4643" s="56" t="str">
        <f>IF(ISERROR(VLOOKUP('Testing Report'!$G$8,$X4643:$BD4643,32,FALSE)),"",VLOOKUP('Testing Report'!$G$8,$X4643:$BD4643,32,FALSE))</f>
        <v/>
      </c>
      <c r="XFC4643" s="26"/>
      <c r="XFD4643" s="7" t="str">
        <f t="shared" si="222"/>
        <v/>
      </c>
    </row>
    <row r="4644" spans="1:88 16378:16384" ht="15" customHeight="1">
      <c r="A4644" s="65" t="str">
        <f t="shared" si="223"/>
        <v/>
      </c>
      <c r="B4644" s="65"/>
      <c r="C4644" s="66"/>
      <c r="D4644" s="66"/>
      <c r="E4644" s="66"/>
      <c r="F4644" s="66"/>
      <c r="G4644" s="66"/>
      <c r="H4644" s="66"/>
      <c r="I4644" s="66"/>
      <c r="J4644" s="66"/>
      <c r="K4644" s="66"/>
      <c r="L4644" s="66"/>
      <c r="M4644" s="66"/>
      <c r="N4644" s="66"/>
      <c r="O4644" s="66"/>
      <c r="P4644" s="66"/>
      <c r="Q4644" s="66"/>
      <c r="R4644" s="66"/>
      <c r="S4644" s="72"/>
      <c r="T4644" s="72"/>
      <c r="U4644" s="72"/>
      <c r="V4644" s="72"/>
      <c r="W4644" s="72"/>
      <c r="X4644" s="64"/>
      <c r="Y4644" s="64"/>
      <c r="Z4644" s="64"/>
      <c r="AA4644" s="64"/>
      <c r="AB4644" s="64"/>
      <c r="AC4644" s="64"/>
      <c r="AD4644" s="64"/>
      <c r="AE4644" s="64"/>
      <c r="AF4644" s="64"/>
      <c r="AG4644" s="64"/>
      <c r="AH4644" s="64"/>
      <c r="AI4644" s="64"/>
      <c r="AJ4644" s="64"/>
      <c r="AK4644" s="64"/>
      <c r="AL4644" s="64"/>
      <c r="AM4644" s="64"/>
      <c r="AN4644" s="64"/>
      <c r="AO4644" s="64"/>
      <c r="AP4644" s="67" t="str">
        <f>IF($AG4644="","",VLOOKUP($AG4644,Test_Procedure!$A:$F,2,FALSE))</f>
        <v/>
      </c>
      <c r="AQ4644" s="67"/>
      <c r="AR4644" s="67"/>
      <c r="AS4644" s="68"/>
      <c r="AT4644" s="68"/>
      <c r="AU4644" s="68"/>
      <c r="AV4644" s="68"/>
      <c r="AW4644" s="68"/>
      <c r="AX4644" s="68"/>
      <c r="AY4644" s="68"/>
      <c r="AZ4644" s="68"/>
      <c r="BA4644" s="68"/>
      <c r="BB4644" s="68"/>
      <c r="BC4644" s="69" t="str">
        <f t="shared" si="224"/>
        <v/>
      </c>
      <c r="BD4644" s="69"/>
      <c r="BE4644" s="70">
        <f>IF($AG4644="",0,VLOOKUP($AG4644,Test_Procedure!$A:$F,3,FALSE))</f>
        <v>0</v>
      </c>
      <c r="BF4644" s="70"/>
      <c r="BG4644" s="70">
        <f>IF($AG4644="",0,VLOOKUP($AG4644,Test_Procedure!$A:$F,4,FALSE))</f>
        <v>0</v>
      </c>
      <c r="BH4644" s="70"/>
      <c r="BI4644" s="70">
        <f>IF($AG4644="",0,VLOOKUP($AG4644,Test_Procedure!$A:$F,5,FALSE))</f>
        <v>0</v>
      </c>
      <c r="BJ4644" s="70"/>
      <c r="BK4644" s="70">
        <f>IF($AG4644="",0,VLOOKUP($AG4644,Test_Procedure!$A:$F,6,FALSE))</f>
        <v>0</v>
      </c>
      <c r="BL4644" s="70"/>
      <c r="BM4644" s="71"/>
      <c r="BN4644" s="71"/>
      <c r="BO4644" s="71"/>
      <c r="BP4644" s="72"/>
      <c r="BQ4644" s="72"/>
      <c r="BR4644" s="72"/>
      <c r="BS4644" s="72"/>
      <c r="BT4644" s="72"/>
      <c r="BU4644" s="72"/>
      <c r="BV4644" s="72"/>
      <c r="BW4644" s="72"/>
      <c r="BX4644" s="72"/>
      <c r="BY4644" s="72"/>
      <c r="BZ4644" s="72"/>
      <c r="CA4644" s="72"/>
      <c r="CB4644" s="72"/>
      <c r="CC4644" s="72"/>
      <c r="CD4644" s="72"/>
      <c r="CE4644" s="72"/>
      <c r="CF4644" s="72"/>
      <c r="CG4644" s="72"/>
      <c r="CH4644" s="72"/>
      <c r="CI4644" s="72"/>
      <c r="CJ4644" s="72"/>
      <c r="XEX4644" s="56" t="str">
        <f>IF(ISERROR(VLOOKUP('Testing Report'!$G$8,$AG4644:$BD4644,13,FALSE)),"",VLOOKUP('Testing Report'!$G$8,$AG4644:$BD4644,13,FALSE))</f>
        <v/>
      </c>
      <c r="XEY4644" s="56" t="str">
        <f>IF(ISERROR(VLOOKUP('Testing Report'!$G$8,$AG4644:$BD4644,15,FALSE)),"",VLOOKUP('Testing Report'!$G$8,$AG4644:$BD4644,15,FALSE))</f>
        <v/>
      </c>
      <c r="XEZ4644" s="56" t="str">
        <f>IF(COUNTIF($X4644:$X$5000,'Testing Report'!$G$8)=0,"",COUNTIF($X4644:$X$5000,'Testing Report'!$G$8))</f>
        <v/>
      </c>
      <c r="XFA4644" s="56" t="str">
        <f>IF(ISERROR(VLOOKUP('Testing Report'!$G$8,$AG4644:$BD4644,19,FALSE)),"",VLOOKUP('Testing Report'!$G$8,$AG4644:$BD4644,19,FALSE))</f>
        <v/>
      </c>
      <c r="XFB4644" s="56" t="str">
        <f>IF(ISERROR(VLOOKUP('Testing Report'!$G$8,$X4644:$BD4644,32,FALSE)),"",VLOOKUP('Testing Report'!$G$8,$X4644:$BD4644,32,FALSE))</f>
        <v/>
      </c>
      <c r="XFC4644" s="26"/>
      <c r="XFD4644" s="7" t="str">
        <f t="shared" si="222"/>
        <v/>
      </c>
    </row>
    <row r="4645" spans="1:88 16378:16384" ht="15" customHeight="1">
      <c r="A4645" s="65" t="str">
        <f t="shared" si="223"/>
        <v/>
      </c>
      <c r="B4645" s="65"/>
      <c r="C4645" s="66"/>
      <c r="D4645" s="66"/>
      <c r="E4645" s="66"/>
      <c r="F4645" s="66"/>
      <c r="G4645" s="66"/>
      <c r="H4645" s="66"/>
      <c r="I4645" s="66"/>
      <c r="J4645" s="66"/>
      <c r="K4645" s="66"/>
      <c r="L4645" s="66"/>
      <c r="M4645" s="66"/>
      <c r="N4645" s="66"/>
      <c r="O4645" s="66"/>
      <c r="P4645" s="66"/>
      <c r="Q4645" s="66"/>
      <c r="R4645" s="66"/>
      <c r="S4645" s="72"/>
      <c r="T4645" s="72"/>
      <c r="U4645" s="72"/>
      <c r="V4645" s="72"/>
      <c r="W4645" s="72"/>
      <c r="X4645" s="64"/>
      <c r="Y4645" s="64"/>
      <c r="Z4645" s="64"/>
      <c r="AA4645" s="64"/>
      <c r="AB4645" s="64"/>
      <c r="AC4645" s="64"/>
      <c r="AD4645" s="64"/>
      <c r="AE4645" s="64"/>
      <c r="AF4645" s="64"/>
      <c r="AG4645" s="64"/>
      <c r="AH4645" s="64"/>
      <c r="AI4645" s="64"/>
      <c r="AJ4645" s="64"/>
      <c r="AK4645" s="64"/>
      <c r="AL4645" s="64"/>
      <c r="AM4645" s="64"/>
      <c r="AN4645" s="64"/>
      <c r="AO4645" s="64"/>
      <c r="AP4645" s="67" t="str">
        <f>IF($AG4645="","",VLOOKUP($AG4645,Test_Procedure!$A:$F,2,FALSE))</f>
        <v/>
      </c>
      <c r="AQ4645" s="67"/>
      <c r="AR4645" s="67"/>
      <c r="AS4645" s="68"/>
      <c r="AT4645" s="68"/>
      <c r="AU4645" s="68"/>
      <c r="AV4645" s="68"/>
      <c r="AW4645" s="68"/>
      <c r="AX4645" s="68"/>
      <c r="AY4645" s="68"/>
      <c r="AZ4645" s="68"/>
      <c r="BA4645" s="68"/>
      <c r="BB4645" s="68"/>
      <c r="BC4645" s="69" t="str">
        <f t="shared" si="224"/>
        <v/>
      </c>
      <c r="BD4645" s="69"/>
      <c r="BE4645" s="70">
        <f>IF($AG4645="",0,VLOOKUP($AG4645,Test_Procedure!$A:$F,3,FALSE))</f>
        <v>0</v>
      </c>
      <c r="BF4645" s="70"/>
      <c r="BG4645" s="70">
        <f>IF($AG4645="",0,VLOOKUP($AG4645,Test_Procedure!$A:$F,4,FALSE))</f>
        <v>0</v>
      </c>
      <c r="BH4645" s="70"/>
      <c r="BI4645" s="70">
        <f>IF($AG4645="",0,VLOOKUP($AG4645,Test_Procedure!$A:$F,5,FALSE))</f>
        <v>0</v>
      </c>
      <c r="BJ4645" s="70"/>
      <c r="BK4645" s="70">
        <f>IF($AG4645="",0,VLOOKUP($AG4645,Test_Procedure!$A:$F,6,FALSE))</f>
        <v>0</v>
      </c>
      <c r="BL4645" s="70"/>
      <c r="BM4645" s="71"/>
      <c r="BN4645" s="71"/>
      <c r="BO4645" s="71"/>
      <c r="BP4645" s="72"/>
      <c r="BQ4645" s="72"/>
      <c r="BR4645" s="72"/>
      <c r="BS4645" s="72"/>
      <c r="BT4645" s="72"/>
      <c r="BU4645" s="72"/>
      <c r="BV4645" s="72"/>
      <c r="BW4645" s="72"/>
      <c r="BX4645" s="72"/>
      <c r="BY4645" s="72"/>
      <c r="BZ4645" s="72"/>
      <c r="CA4645" s="72"/>
      <c r="CB4645" s="72"/>
      <c r="CC4645" s="72"/>
      <c r="CD4645" s="72"/>
      <c r="CE4645" s="72"/>
      <c r="CF4645" s="72"/>
      <c r="CG4645" s="72"/>
      <c r="CH4645" s="72"/>
      <c r="CI4645" s="72"/>
      <c r="CJ4645" s="72"/>
      <c r="XEX4645" s="56" t="str">
        <f>IF(ISERROR(VLOOKUP('Testing Report'!$G$8,$AG4645:$BD4645,13,FALSE)),"",VLOOKUP('Testing Report'!$G$8,$AG4645:$BD4645,13,FALSE))</f>
        <v/>
      </c>
      <c r="XEY4645" s="56" t="str">
        <f>IF(ISERROR(VLOOKUP('Testing Report'!$G$8,$AG4645:$BD4645,15,FALSE)),"",VLOOKUP('Testing Report'!$G$8,$AG4645:$BD4645,15,FALSE))</f>
        <v/>
      </c>
      <c r="XEZ4645" s="56" t="str">
        <f>IF(COUNTIF($X4645:$X$5000,'Testing Report'!$G$8)=0,"",COUNTIF($X4645:$X$5000,'Testing Report'!$G$8))</f>
        <v/>
      </c>
      <c r="XFA4645" s="56" t="str">
        <f>IF(ISERROR(VLOOKUP('Testing Report'!$G$8,$AG4645:$BD4645,19,FALSE)),"",VLOOKUP('Testing Report'!$G$8,$AG4645:$BD4645,19,FALSE))</f>
        <v/>
      </c>
      <c r="XFB4645" s="56" t="str">
        <f>IF(ISERROR(VLOOKUP('Testing Report'!$G$8,$X4645:$BD4645,32,FALSE)),"",VLOOKUP('Testing Report'!$G$8,$X4645:$BD4645,32,FALSE))</f>
        <v/>
      </c>
      <c r="XFC4645" s="26"/>
      <c r="XFD4645" s="7" t="str">
        <f t="shared" si="222"/>
        <v/>
      </c>
    </row>
    <row r="4646" spans="1:88 16378:16384" ht="15" customHeight="1">
      <c r="A4646" s="65" t="str">
        <f t="shared" si="223"/>
        <v/>
      </c>
      <c r="B4646" s="65"/>
      <c r="C4646" s="66"/>
      <c r="D4646" s="66"/>
      <c r="E4646" s="66"/>
      <c r="F4646" s="66"/>
      <c r="G4646" s="66"/>
      <c r="H4646" s="66"/>
      <c r="I4646" s="66"/>
      <c r="J4646" s="66"/>
      <c r="K4646" s="66"/>
      <c r="L4646" s="66"/>
      <c r="M4646" s="66"/>
      <c r="N4646" s="66"/>
      <c r="O4646" s="66"/>
      <c r="P4646" s="66"/>
      <c r="Q4646" s="66"/>
      <c r="R4646" s="66"/>
      <c r="S4646" s="72"/>
      <c r="T4646" s="72"/>
      <c r="U4646" s="72"/>
      <c r="V4646" s="72"/>
      <c r="W4646" s="72"/>
      <c r="X4646" s="64"/>
      <c r="Y4646" s="64"/>
      <c r="Z4646" s="64"/>
      <c r="AA4646" s="64"/>
      <c r="AB4646" s="64"/>
      <c r="AC4646" s="64"/>
      <c r="AD4646" s="64"/>
      <c r="AE4646" s="64"/>
      <c r="AF4646" s="64"/>
      <c r="AG4646" s="64"/>
      <c r="AH4646" s="64"/>
      <c r="AI4646" s="64"/>
      <c r="AJ4646" s="64"/>
      <c r="AK4646" s="64"/>
      <c r="AL4646" s="64"/>
      <c r="AM4646" s="64"/>
      <c r="AN4646" s="64"/>
      <c r="AO4646" s="64"/>
      <c r="AP4646" s="67" t="str">
        <f>IF($AG4646="","",VLOOKUP($AG4646,Test_Procedure!$A:$F,2,FALSE))</f>
        <v/>
      </c>
      <c r="AQ4646" s="67"/>
      <c r="AR4646" s="67"/>
      <c r="AS4646" s="68"/>
      <c r="AT4646" s="68"/>
      <c r="AU4646" s="68"/>
      <c r="AV4646" s="68"/>
      <c r="AW4646" s="68"/>
      <c r="AX4646" s="68"/>
      <c r="AY4646" s="68"/>
      <c r="AZ4646" s="68"/>
      <c r="BA4646" s="68"/>
      <c r="BB4646" s="68"/>
      <c r="BC4646" s="69" t="str">
        <f t="shared" si="224"/>
        <v/>
      </c>
      <c r="BD4646" s="69"/>
      <c r="BE4646" s="70">
        <f>IF($AG4646="",0,VLOOKUP($AG4646,Test_Procedure!$A:$F,3,FALSE))</f>
        <v>0</v>
      </c>
      <c r="BF4646" s="70"/>
      <c r="BG4646" s="70">
        <f>IF($AG4646="",0,VLOOKUP($AG4646,Test_Procedure!$A:$F,4,FALSE))</f>
        <v>0</v>
      </c>
      <c r="BH4646" s="70"/>
      <c r="BI4646" s="70">
        <f>IF($AG4646="",0,VLOOKUP($AG4646,Test_Procedure!$A:$F,5,FALSE))</f>
        <v>0</v>
      </c>
      <c r="BJ4646" s="70"/>
      <c r="BK4646" s="70">
        <f>IF($AG4646="",0,VLOOKUP($AG4646,Test_Procedure!$A:$F,6,FALSE))</f>
        <v>0</v>
      </c>
      <c r="BL4646" s="70"/>
      <c r="BM4646" s="71"/>
      <c r="BN4646" s="71"/>
      <c r="BO4646" s="71"/>
      <c r="BP4646" s="72"/>
      <c r="BQ4646" s="72"/>
      <c r="BR4646" s="72"/>
      <c r="BS4646" s="72"/>
      <c r="BT4646" s="72"/>
      <c r="BU4646" s="72"/>
      <c r="BV4646" s="72"/>
      <c r="BW4646" s="72"/>
      <c r="BX4646" s="72"/>
      <c r="BY4646" s="72"/>
      <c r="BZ4646" s="72"/>
      <c r="CA4646" s="72"/>
      <c r="CB4646" s="72"/>
      <c r="CC4646" s="72"/>
      <c r="CD4646" s="72"/>
      <c r="CE4646" s="72"/>
      <c r="CF4646" s="72"/>
      <c r="CG4646" s="72"/>
      <c r="CH4646" s="72"/>
      <c r="CI4646" s="72"/>
      <c r="CJ4646" s="72"/>
      <c r="XEX4646" s="56" t="str">
        <f>IF(ISERROR(VLOOKUP('Testing Report'!$G$8,$AG4646:$BD4646,13,FALSE)),"",VLOOKUP('Testing Report'!$G$8,$AG4646:$BD4646,13,FALSE))</f>
        <v/>
      </c>
      <c r="XEY4646" s="56" t="str">
        <f>IF(ISERROR(VLOOKUP('Testing Report'!$G$8,$AG4646:$BD4646,15,FALSE)),"",VLOOKUP('Testing Report'!$G$8,$AG4646:$BD4646,15,FALSE))</f>
        <v/>
      </c>
      <c r="XEZ4646" s="56" t="str">
        <f>IF(COUNTIF($X4646:$X$5000,'Testing Report'!$G$8)=0,"",COUNTIF($X4646:$X$5000,'Testing Report'!$G$8))</f>
        <v/>
      </c>
      <c r="XFA4646" s="56" t="str">
        <f>IF(ISERROR(VLOOKUP('Testing Report'!$G$8,$AG4646:$BD4646,19,FALSE)),"",VLOOKUP('Testing Report'!$G$8,$AG4646:$BD4646,19,FALSE))</f>
        <v/>
      </c>
      <c r="XFB4646" s="56" t="str">
        <f>IF(ISERROR(VLOOKUP('Testing Report'!$G$8,$X4646:$BD4646,32,FALSE)),"",VLOOKUP('Testing Report'!$G$8,$X4646:$BD4646,32,FALSE))</f>
        <v/>
      </c>
      <c r="XFC4646" s="26"/>
      <c r="XFD4646" s="7" t="str">
        <f t="shared" si="222"/>
        <v/>
      </c>
    </row>
    <row r="4647" spans="1:88 16378:16384" ht="15" customHeight="1">
      <c r="A4647" s="65" t="str">
        <f t="shared" si="223"/>
        <v/>
      </c>
      <c r="B4647" s="65"/>
      <c r="C4647" s="66"/>
      <c r="D4647" s="66"/>
      <c r="E4647" s="66"/>
      <c r="F4647" s="66"/>
      <c r="G4647" s="66"/>
      <c r="H4647" s="66"/>
      <c r="I4647" s="66"/>
      <c r="J4647" s="66"/>
      <c r="K4647" s="66"/>
      <c r="L4647" s="66"/>
      <c r="M4647" s="66"/>
      <c r="N4647" s="66"/>
      <c r="O4647" s="66"/>
      <c r="P4647" s="66"/>
      <c r="Q4647" s="66"/>
      <c r="R4647" s="66"/>
      <c r="S4647" s="72"/>
      <c r="T4647" s="72"/>
      <c r="U4647" s="72"/>
      <c r="V4647" s="72"/>
      <c r="W4647" s="72"/>
      <c r="X4647" s="64"/>
      <c r="Y4647" s="64"/>
      <c r="Z4647" s="64"/>
      <c r="AA4647" s="64"/>
      <c r="AB4647" s="64"/>
      <c r="AC4647" s="64"/>
      <c r="AD4647" s="64"/>
      <c r="AE4647" s="64"/>
      <c r="AF4647" s="64"/>
      <c r="AG4647" s="64"/>
      <c r="AH4647" s="64"/>
      <c r="AI4647" s="64"/>
      <c r="AJ4647" s="64"/>
      <c r="AK4647" s="64"/>
      <c r="AL4647" s="64"/>
      <c r="AM4647" s="64"/>
      <c r="AN4647" s="64"/>
      <c r="AO4647" s="64"/>
      <c r="AP4647" s="67" t="str">
        <f>IF($AG4647="","",VLOOKUP($AG4647,Test_Procedure!$A:$F,2,FALSE))</f>
        <v/>
      </c>
      <c r="AQ4647" s="67"/>
      <c r="AR4647" s="67"/>
      <c r="AS4647" s="68"/>
      <c r="AT4647" s="68"/>
      <c r="AU4647" s="68"/>
      <c r="AV4647" s="68"/>
      <c r="AW4647" s="68"/>
      <c r="AX4647" s="68"/>
      <c r="AY4647" s="68"/>
      <c r="AZ4647" s="68"/>
      <c r="BA4647" s="68"/>
      <c r="BB4647" s="68"/>
      <c r="BC4647" s="69" t="str">
        <f t="shared" si="224"/>
        <v/>
      </c>
      <c r="BD4647" s="69"/>
      <c r="BE4647" s="70">
        <f>IF($AG4647="",0,VLOOKUP($AG4647,Test_Procedure!$A:$F,3,FALSE))</f>
        <v>0</v>
      </c>
      <c r="BF4647" s="70"/>
      <c r="BG4647" s="70">
        <f>IF($AG4647="",0,VLOOKUP($AG4647,Test_Procedure!$A:$F,4,FALSE))</f>
        <v>0</v>
      </c>
      <c r="BH4647" s="70"/>
      <c r="BI4647" s="70">
        <f>IF($AG4647="",0,VLOOKUP($AG4647,Test_Procedure!$A:$F,5,FALSE))</f>
        <v>0</v>
      </c>
      <c r="BJ4647" s="70"/>
      <c r="BK4647" s="70">
        <f>IF($AG4647="",0,VLOOKUP($AG4647,Test_Procedure!$A:$F,6,FALSE))</f>
        <v>0</v>
      </c>
      <c r="BL4647" s="70"/>
      <c r="BM4647" s="71"/>
      <c r="BN4647" s="71"/>
      <c r="BO4647" s="71"/>
      <c r="BP4647" s="72"/>
      <c r="BQ4647" s="72"/>
      <c r="BR4647" s="72"/>
      <c r="BS4647" s="72"/>
      <c r="BT4647" s="72"/>
      <c r="BU4647" s="72"/>
      <c r="BV4647" s="72"/>
      <c r="BW4647" s="72"/>
      <c r="BX4647" s="72"/>
      <c r="BY4647" s="72"/>
      <c r="BZ4647" s="72"/>
      <c r="CA4647" s="72"/>
      <c r="CB4647" s="72"/>
      <c r="CC4647" s="72"/>
      <c r="CD4647" s="72"/>
      <c r="CE4647" s="72"/>
      <c r="CF4647" s="72"/>
      <c r="CG4647" s="72"/>
      <c r="CH4647" s="72"/>
      <c r="CI4647" s="72"/>
      <c r="CJ4647" s="72"/>
      <c r="XEX4647" s="56" t="str">
        <f>IF(ISERROR(VLOOKUP('Testing Report'!$G$8,$AG4647:$BD4647,13,FALSE)),"",VLOOKUP('Testing Report'!$G$8,$AG4647:$BD4647,13,FALSE))</f>
        <v/>
      </c>
      <c r="XEY4647" s="56" t="str">
        <f>IF(ISERROR(VLOOKUP('Testing Report'!$G$8,$AG4647:$BD4647,15,FALSE)),"",VLOOKUP('Testing Report'!$G$8,$AG4647:$BD4647,15,FALSE))</f>
        <v/>
      </c>
      <c r="XEZ4647" s="56" t="str">
        <f>IF(COUNTIF($X4647:$X$5000,'Testing Report'!$G$8)=0,"",COUNTIF($X4647:$X$5000,'Testing Report'!$G$8))</f>
        <v/>
      </c>
      <c r="XFA4647" s="56" t="str">
        <f>IF(ISERROR(VLOOKUP('Testing Report'!$G$8,$AG4647:$BD4647,19,FALSE)),"",VLOOKUP('Testing Report'!$G$8,$AG4647:$BD4647,19,FALSE))</f>
        <v/>
      </c>
      <c r="XFB4647" s="56" t="str">
        <f>IF(ISERROR(VLOOKUP('Testing Report'!$G$8,$X4647:$BD4647,32,FALSE)),"",VLOOKUP('Testing Report'!$G$8,$X4647:$BD4647,32,FALSE))</f>
        <v/>
      </c>
      <c r="XFC4647" s="26"/>
      <c r="XFD4647" s="7" t="str">
        <f t="shared" si="222"/>
        <v/>
      </c>
    </row>
    <row r="4648" spans="1:88 16378:16384" ht="15" customHeight="1">
      <c r="A4648" s="65" t="str">
        <f t="shared" si="223"/>
        <v/>
      </c>
      <c r="B4648" s="65"/>
      <c r="C4648" s="66"/>
      <c r="D4648" s="66"/>
      <c r="E4648" s="66"/>
      <c r="F4648" s="66"/>
      <c r="G4648" s="66"/>
      <c r="H4648" s="66"/>
      <c r="I4648" s="66"/>
      <c r="J4648" s="66"/>
      <c r="K4648" s="66"/>
      <c r="L4648" s="66"/>
      <c r="M4648" s="66"/>
      <c r="N4648" s="66"/>
      <c r="O4648" s="66"/>
      <c r="P4648" s="66"/>
      <c r="Q4648" s="66"/>
      <c r="R4648" s="66"/>
      <c r="S4648" s="72"/>
      <c r="T4648" s="72"/>
      <c r="U4648" s="72"/>
      <c r="V4648" s="72"/>
      <c r="W4648" s="72"/>
      <c r="X4648" s="64"/>
      <c r="Y4648" s="64"/>
      <c r="Z4648" s="64"/>
      <c r="AA4648" s="64"/>
      <c r="AB4648" s="64"/>
      <c r="AC4648" s="64"/>
      <c r="AD4648" s="64"/>
      <c r="AE4648" s="64"/>
      <c r="AF4648" s="64"/>
      <c r="AG4648" s="64"/>
      <c r="AH4648" s="64"/>
      <c r="AI4648" s="64"/>
      <c r="AJ4648" s="64"/>
      <c r="AK4648" s="64"/>
      <c r="AL4648" s="64"/>
      <c r="AM4648" s="64"/>
      <c r="AN4648" s="64"/>
      <c r="AO4648" s="64"/>
      <c r="AP4648" s="67" t="str">
        <f>IF($AG4648="","",VLOOKUP($AG4648,Test_Procedure!$A:$F,2,FALSE))</f>
        <v/>
      </c>
      <c r="AQ4648" s="67"/>
      <c r="AR4648" s="67"/>
      <c r="AS4648" s="68"/>
      <c r="AT4648" s="68"/>
      <c r="AU4648" s="68"/>
      <c r="AV4648" s="68"/>
      <c r="AW4648" s="68"/>
      <c r="AX4648" s="68"/>
      <c r="AY4648" s="68"/>
      <c r="AZ4648" s="68"/>
      <c r="BA4648" s="68"/>
      <c r="BB4648" s="68"/>
      <c r="BC4648" s="69" t="str">
        <f t="shared" si="224"/>
        <v/>
      </c>
      <c r="BD4648" s="69"/>
      <c r="BE4648" s="70">
        <f>IF($AG4648="",0,VLOOKUP($AG4648,Test_Procedure!$A:$F,3,FALSE))</f>
        <v>0</v>
      </c>
      <c r="BF4648" s="70"/>
      <c r="BG4648" s="70">
        <f>IF($AG4648="",0,VLOOKUP($AG4648,Test_Procedure!$A:$F,4,FALSE))</f>
        <v>0</v>
      </c>
      <c r="BH4648" s="70"/>
      <c r="BI4648" s="70">
        <f>IF($AG4648="",0,VLOOKUP($AG4648,Test_Procedure!$A:$F,5,FALSE))</f>
        <v>0</v>
      </c>
      <c r="BJ4648" s="70"/>
      <c r="BK4648" s="70">
        <f>IF($AG4648="",0,VLOOKUP($AG4648,Test_Procedure!$A:$F,6,FALSE))</f>
        <v>0</v>
      </c>
      <c r="BL4648" s="70"/>
      <c r="BM4648" s="71"/>
      <c r="BN4648" s="71"/>
      <c r="BO4648" s="71"/>
      <c r="BP4648" s="72"/>
      <c r="BQ4648" s="72"/>
      <c r="BR4648" s="72"/>
      <c r="BS4648" s="72"/>
      <c r="BT4648" s="72"/>
      <c r="BU4648" s="72"/>
      <c r="BV4648" s="72"/>
      <c r="BW4648" s="72"/>
      <c r="BX4648" s="72"/>
      <c r="BY4648" s="72"/>
      <c r="BZ4648" s="72"/>
      <c r="CA4648" s="72"/>
      <c r="CB4648" s="72"/>
      <c r="CC4648" s="72"/>
      <c r="CD4648" s="72"/>
      <c r="CE4648" s="72"/>
      <c r="CF4648" s="72"/>
      <c r="CG4648" s="72"/>
      <c r="CH4648" s="72"/>
      <c r="CI4648" s="72"/>
      <c r="CJ4648" s="72"/>
      <c r="XEX4648" s="56" t="str">
        <f>IF(ISERROR(VLOOKUP('Testing Report'!$G$8,$AG4648:$BD4648,13,FALSE)),"",VLOOKUP('Testing Report'!$G$8,$AG4648:$BD4648,13,FALSE))</f>
        <v/>
      </c>
      <c r="XEY4648" s="56" t="str">
        <f>IF(ISERROR(VLOOKUP('Testing Report'!$G$8,$AG4648:$BD4648,15,FALSE)),"",VLOOKUP('Testing Report'!$G$8,$AG4648:$BD4648,15,FALSE))</f>
        <v/>
      </c>
      <c r="XEZ4648" s="56" t="str">
        <f>IF(COUNTIF($X4648:$X$5000,'Testing Report'!$G$8)=0,"",COUNTIF($X4648:$X$5000,'Testing Report'!$G$8))</f>
        <v/>
      </c>
      <c r="XFA4648" s="56" t="str">
        <f>IF(ISERROR(VLOOKUP('Testing Report'!$G$8,$AG4648:$BD4648,19,FALSE)),"",VLOOKUP('Testing Report'!$G$8,$AG4648:$BD4648,19,FALSE))</f>
        <v/>
      </c>
      <c r="XFB4648" s="56" t="str">
        <f>IF(ISERROR(VLOOKUP('Testing Report'!$G$8,$X4648:$BD4648,32,FALSE)),"",VLOOKUP('Testing Report'!$G$8,$X4648:$BD4648,32,FALSE))</f>
        <v/>
      </c>
      <c r="XFC4648" s="26"/>
      <c r="XFD4648" s="7" t="str">
        <f t="shared" si="222"/>
        <v/>
      </c>
    </row>
    <row r="4649" spans="1:88 16378:16384" ht="15" customHeight="1">
      <c r="A4649" s="65" t="str">
        <f t="shared" si="223"/>
        <v/>
      </c>
      <c r="B4649" s="65"/>
      <c r="C4649" s="66"/>
      <c r="D4649" s="66"/>
      <c r="E4649" s="66"/>
      <c r="F4649" s="66"/>
      <c r="G4649" s="66"/>
      <c r="H4649" s="66"/>
      <c r="I4649" s="66"/>
      <c r="J4649" s="66"/>
      <c r="K4649" s="66"/>
      <c r="L4649" s="66"/>
      <c r="M4649" s="66"/>
      <c r="N4649" s="66"/>
      <c r="O4649" s="66"/>
      <c r="P4649" s="66"/>
      <c r="Q4649" s="66"/>
      <c r="R4649" s="66"/>
      <c r="S4649" s="72"/>
      <c r="T4649" s="72"/>
      <c r="U4649" s="72"/>
      <c r="V4649" s="72"/>
      <c r="W4649" s="72"/>
      <c r="X4649" s="64"/>
      <c r="Y4649" s="64"/>
      <c r="Z4649" s="64"/>
      <c r="AA4649" s="64"/>
      <c r="AB4649" s="64"/>
      <c r="AC4649" s="64"/>
      <c r="AD4649" s="64"/>
      <c r="AE4649" s="64"/>
      <c r="AF4649" s="64"/>
      <c r="AG4649" s="64"/>
      <c r="AH4649" s="64"/>
      <c r="AI4649" s="64"/>
      <c r="AJ4649" s="64"/>
      <c r="AK4649" s="64"/>
      <c r="AL4649" s="64"/>
      <c r="AM4649" s="64"/>
      <c r="AN4649" s="64"/>
      <c r="AO4649" s="64"/>
      <c r="AP4649" s="67" t="str">
        <f>IF($AG4649="","",VLOOKUP($AG4649,Test_Procedure!$A:$F,2,FALSE))</f>
        <v/>
      </c>
      <c r="AQ4649" s="67"/>
      <c r="AR4649" s="67"/>
      <c r="AS4649" s="68"/>
      <c r="AT4649" s="68"/>
      <c r="AU4649" s="68"/>
      <c r="AV4649" s="68"/>
      <c r="AW4649" s="68"/>
      <c r="AX4649" s="68"/>
      <c r="AY4649" s="68"/>
      <c r="AZ4649" s="68"/>
      <c r="BA4649" s="68"/>
      <c r="BB4649" s="68"/>
      <c r="BC4649" s="69" t="str">
        <f t="shared" si="224"/>
        <v/>
      </c>
      <c r="BD4649" s="69"/>
      <c r="BE4649" s="70">
        <f>IF($AG4649="",0,VLOOKUP($AG4649,Test_Procedure!$A:$F,3,FALSE))</f>
        <v>0</v>
      </c>
      <c r="BF4649" s="70"/>
      <c r="BG4649" s="70">
        <f>IF($AG4649="",0,VLOOKUP($AG4649,Test_Procedure!$A:$F,4,FALSE))</f>
        <v>0</v>
      </c>
      <c r="BH4649" s="70"/>
      <c r="BI4649" s="70">
        <f>IF($AG4649="",0,VLOOKUP($AG4649,Test_Procedure!$A:$F,5,FALSE))</f>
        <v>0</v>
      </c>
      <c r="BJ4649" s="70"/>
      <c r="BK4649" s="70">
        <f>IF($AG4649="",0,VLOOKUP($AG4649,Test_Procedure!$A:$F,6,FALSE))</f>
        <v>0</v>
      </c>
      <c r="BL4649" s="70"/>
      <c r="BM4649" s="71"/>
      <c r="BN4649" s="71"/>
      <c r="BO4649" s="71"/>
      <c r="BP4649" s="72"/>
      <c r="BQ4649" s="72"/>
      <c r="BR4649" s="72"/>
      <c r="BS4649" s="72"/>
      <c r="BT4649" s="72"/>
      <c r="BU4649" s="72"/>
      <c r="BV4649" s="72"/>
      <c r="BW4649" s="72"/>
      <c r="BX4649" s="72"/>
      <c r="BY4649" s="72"/>
      <c r="BZ4649" s="72"/>
      <c r="CA4649" s="72"/>
      <c r="CB4649" s="72"/>
      <c r="CC4649" s="72"/>
      <c r="CD4649" s="72"/>
      <c r="CE4649" s="72"/>
      <c r="CF4649" s="72"/>
      <c r="CG4649" s="72"/>
      <c r="CH4649" s="72"/>
      <c r="CI4649" s="72"/>
      <c r="CJ4649" s="72"/>
      <c r="XEX4649" s="56" t="str">
        <f>IF(ISERROR(VLOOKUP('Testing Report'!$G$8,$AG4649:$BD4649,13,FALSE)),"",VLOOKUP('Testing Report'!$G$8,$AG4649:$BD4649,13,FALSE))</f>
        <v/>
      </c>
      <c r="XEY4649" s="56" t="str">
        <f>IF(ISERROR(VLOOKUP('Testing Report'!$G$8,$AG4649:$BD4649,15,FALSE)),"",VLOOKUP('Testing Report'!$G$8,$AG4649:$BD4649,15,FALSE))</f>
        <v/>
      </c>
      <c r="XEZ4649" s="56" t="str">
        <f>IF(COUNTIF($X4649:$X$5000,'Testing Report'!$G$8)=0,"",COUNTIF($X4649:$X$5000,'Testing Report'!$G$8))</f>
        <v/>
      </c>
      <c r="XFA4649" s="56" t="str">
        <f>IF(ISERROR(VLOOKUP('Testing Report'!$G$8,$AG4649:$BD4649,19,FALSE)),"",VLOOKUP('Testing Report'!$G$8,$AG4649:$BD4649,19,FALSE))</f>
        <v/>
      </c>
      <c r="XFB4649" s="56" t="str">
        <f>IF(ISERROR(VLOOKUP('Testing Report'!$G$8,$X4649:$BD4649,32,FALSE)),"",VLOOKUP('Testing Report'!$G$8,$X4649:$BD4649,32,FALSE))</f>
        <v/>
      </c>
      <c r="XFC4649" s="26"/>
      <c r="XFD4649" s="7" t="str">
        <f t="shared" ref="XFD4649:XFD4712" si="225">X4649&amp;BM4649</f>
        <v/>
      </c>
    </row>
    <row r="4650" spans="1:88 16378:16384" ht="15" customHeight="1">
      <c r="A4650" s="65" t="str">
        <f t="shared" si="223"/>
        <v/>
      </c>
      <c r="B4650" s="65"/>
      <c r="C4650" s="66"/>
      <c r="D4650" s="66"/>
      <c r="E4650" s="66"/>
      <c r="F4650" s="66"/>
      <c r="G4650" s="66"/>
      <c r="H4650" s="66"/>
      <c r="I4650" s="66"/>
      <c r="J4650" s="66"/>
      <c r="K4650" s="66"/>
      <c r="L4650" s="66"/>
      <c r="M4650" s="66"/>
      <c r="N4650" s="66"/>
      <c r="O4650" s="66"/>
      <c r="P4650" s="66"/>
      <c r="Q4650" s="66"/>
      <c r="R4650" s="66"/>
      <c r="S4650" s="72"/>
      <c r="T4650" s="72"/>
      <c r="U4650" s="72"/>
      <c r="V4650" s="72"/>
      <c r="W4650" s="72"/>
      <c r="X4650" s="64"/>
      <c r="Y4650" s="64"/>
      <c r="Z4650" s="64"/>
      <c r="AA4650" s="64"/>
      <c r="AB4650" s="64"/>
      <c r="AC4650" s="64"/>
      <c r="AD4650" s="64"/>
      <c r="AE4650" s="64"/>
      <c r="AF4650" s="64"/>
      <c r="AG4650" s="64"/>
      <c r="AH4650" s="64"/>
      <c r="AI4650" s="64"/>
      <c r="AJ4650" s="64"/>
      <c r="AK4650" s="64"/>
      <c r="AL4650" s="64"/>
      <c r="AM4650" s="64"/>
      <c r="AN4650" s="64"/>
      <c r="AO4650" s="64"/>
      <c r="AP4650" s="67" t="str">
        <f>IF($AG4650="","",VLOOKUP($AG4650,Test_Procedure!$A:$F,2,FALSE))</f>
        <v/>
      </c>
      <c r="AQ4650" s="67"/>
      <c r="AR4650" s="67"/>
      <c r="AS4650" s="68"/>
      <c r="AT4650" s="68"/>
      <c r="AU4650" s="68"/>
      <c r="AV4650" s="68"/>
      <c r="AW4650" s="68"/>
      <c r="AX4650" s="68"/>
      <c r="AY4650" s="68"/>
      <c r="AZ4650" s="68"/>
      <c r="BA4650" s="68"/>
      <c r="BB4650" s="68"/>
      <c r="BC4650" s="69" t="str">
        <f t="shared" si="224"/>
        <v/>
      </c>
      <c r="BD4650" s="69"/>
      <c r="BE4650" s="70">
        <f>IF($AG4650="",0,VLOOKUP($AG4650,Test_Procedure!$A:$F,3,FALSE))</f>
        <v>0</v>
      </c>
      <c r="BF4650" s="70"/>
      <c r="BG4650" s="70">
        <f>IF($AG4650="",0,VLOOKUP($AG4650,Test_Procedure!$A:$F,4,FALSE))</f>
        <v>0</v>
      </c>
      <c r="BH4650" s="70"/>
      <c r="BI4650" s="70">
        <f>IF($AG4650="",0,VLOOKUP($AG4650,Test_Procedure!$A:$F,5,FALSE))</f>
        <v>0</v>
      </c>
      <c r="BJ4650" s="70"/>
      <c r="BK4650" s="70">
        <f>IF($AG4650="",0,VLOOKUP($AG4650,Test_Procedure!$A:$F,6,FALSE))</f>
        <v>0</v>
      </c>
      <c r="BL4650" s="70"/>
      <c r="BM4650" s="71"/>
      <c r="BN4650" s="71"/>
      <c r="BO4650" s="71"/>
      <c r="BP4650" s="72"/>
      <c r="BQ4650" s="72"/>
      <c r="BR4650" s="72"/>
      <c r="BS4650" s="72"/>
      <c r="BT4650" s="72"/>
      <c r="BU4650" s="72"/>
      <c r="BV4650" s="72"/>
      <c r="BW4650" s="72"/>
      <c r="BX4650" s="72"/>
      <c r="BY4650" s="72"/>
      <c r="BZ4650" s="72"/>
      <c r="CA4650" s="72"/>
      <c r="CB4650" s="72"/>
      <c r="CC4650" s="72"/>
      <c r="CD4650" s="72"/>
      <c r="CE4650" s="72"/>
      <c r="CF4650" s="72"/>
      <c r="CG4650" s="72"/>
      <c r="CH4650" s="72"/>
      <c r="CI4650" s="72"/>
      <c r="CJ4650" s="72"/>
      <c r="XEX4650" s="56" t="str">
        <f>IF(ISERROR(VLOOKUP('Testing Report'!$G$8,$AG4650:$BD4650,13,FALSE)),"",VLOOKUP('Testing Report'!$G$8,$AG4650:$BD4650,13,FALSE))</f>
        <v/>
      </c>
      <c r="XEY4650" s="56" t="str">
        <f>IF(ISERROR(VLOOKUP('Testing Report'!$G$8,$AG4650:$BD4650,15,FALSE)),"",VLOOKUP('Testing Report'!$G$8,$AG4650:$BD4650,15,FALSE))</f>
        <v/>
      </c>
      <c r="XEZ4650" s="56" t="str">
        <f>IF(COUNTIF($X4650:$X$5000,'Testing Report'!$G$8)=0,"",COUNTIF($X4650:$X$5000,'Testing Report'!$G$8))</f>
        <v/>
      </c>
      <c r="XFA4650" s="56" t="str">
        <f>IF(ISERROR(VLOOKUP('Testing Report'!$G$8,$AG4650:$BD4650,19,FALSE)),"",VLOOKUP('Testing Report'!$G$8,$AG4650:$BD4650,19,FALSE))</f>
        <v/>
      </c>
      <c r="XFB4650" s="56" t="str">
        <f>IF(ISERROR(VLOOKUP('Testing Report'!$G$8,$X4650:$BD4650,32,FALSE)),"",VLOOKUP('Testing Report'!$G$8,$X4650:$BD4650,32,FALSE))</f>
        <v/>
      </c>
      <c r="XFC4650" s="26"/>
      <c r="XFD4650" s="7" t="str">
        <f t="shared" si="225"/>
        <v/>
      </c>
    </row>
    <row r="4651" spans="1:88 16378:16384" ht="15" customHeight="1">
      <c r="A4651" s="65" t="str">
        <f t="shared" si="223"/>
        <v/>
      </c>
      <c r="B4651" s="65"/>
      <c r="C4651" s="66"/>
      <c r="D4651" s="66"/>
      <c r="E4651" s="66"/>
      <c r="F4651" s="66"/>
      <c r="G4651" s="66"/>
      <c r="H4651" s="66"/>
      <c r="I4651" s="66"/>
      <c r="J4651" s="66"/>
      <c r="K4651" s="66"/>
      <c r="L4651" s="66"/>
      <c r="M4651" s="66"/>
      <c r="N4651" s="66"/>
      <c r="O4651" s="66"/>
      <c r="P4651" s="66"/>
      <c r="Q4651" s="66"/>
      <c r="R4651" s="66"/>
      <c r="S4651" s="72"/>
      <c r="T4651" s="72"/>
      <c r="U4651" s="72"/>
      <c r="V4651" s="72"/>
      <c r="W4651" s="72"/>
      <c r="X4651" s="64"/>
      <c r="Y4651" s="64"/>
      <c r="Z4651" s="64"/>
      <c r="AA4651" s="64"/>
      <c r="AB4651" s="64"/>
      <c r="AC4651" s="64"/>
      <c r="AD4651" s="64"/>
      <c r="AE4651" s="64"/>
      <c r="AF4651" s="64"/>
      <c r="AG4651" s="64"/>
      <c r="AH4651" s="64"/>
      <c r="AI4651" s="64"/>
      <c r="AJ4651" s="64"/>
      <c r="AK4651" s="64"/>
      <c r="AL4651" s="64"/>
      <c r="AM4651" s="64"/>
      <c r="AN4651" s="64"/>
      <c r="AO4651" s="64"/>
      <c r="AP4651" s="67" t="str">
        <f>IF($AG4651="","",VLOOKUP($AG4651,Test_Procedure!$A:$F,2,FALSE))</f>
        <v/>
      </c>
      <c r="AQ4651" s="67"/>
      <c r="AR4651" s="67"/>
      <c r="AS4651" s="68"/>
      <c r="AT4651" s="68"/>
      <c r="AU4651" s="68"/>
      <c r="AV4651" s="68"/>
      <c r="AW4651" s="68"/>
      <c r="AX4651" s="68"/>
      <c r="AY4651" s="68"/>
      <c r="AZ4651" s="68"/>
      <c r="BA4651" s="68"/>
      <c r="BB4651" s="68"/>
      <c r="BC4651" s="69" t="str">
        <f t="shared" si="224"/>
        <v/>
      </c>
      <c r="BD4651" s="69"/>
      <c r="BE4651" s="70">
        <f>IF($AG4651="",0,VLOOKUP($AG4651,Test_Procedure!$A:$F,3,FALSE))</f>
        <v>0</v>
      </c>
      <c r="BF4651" s="70"/>
      <c r="BG4651" s="70">
        <f>IF($AG4651="",0,VLOOKUP($AG4651,Test_Procedure!$A:$F,4,FALSE))</f>
        <v>0</v>
      </c>
      <c r="BH4651" s="70"/>
      <c r="BI4651" s="70">
        <f>IF($AG4651="",0,VLOOKUP($AG4651,Test_Procedure!$A:$F,5,FALSE))</f>
        <v>0</v>
      </c>
      <c r="BJ4651" s="70"/>
      <c r="BK4651" s="70">
        <f>IF($AG4651="",0,VLOOKUP($AG4651,Test_Procedure!$A:$F,6,FALSE))</f>
        <v>0</v>
      </c>
      <c r="BL4651" s="70"/>
      <c r="BM4651" s="71"/>
      <c r="BN4651" s="71"/>
      <c r="BO4651" s="71"/>
      <c r="BP4651" s="72"/>
      <c r="BQ4651" s="72"/>
      <c r="BR4651" s="72"/>
      <c r="BS4651" s="72"/>
      <c r="BT4651" s="72"/>
      <c r="BU4651" s="72"/>
      <c r="BV4651" s="72"/>
      <c r="BW4651" s="72"/>
      <c r="BX4651" s="72"/>
      <c r="BY4651" s="72"/>
      <c r="BZ4651" s="72"/>
      <c r="CA4651" s="72"/>
      <c r="CB4651" s="72"/>
      <c r="CC4651" s="72"/>
      <c r="CD4651" s="72"/>
      <c r="CE4651" s="72"/>
      <c r="CF4651" s="72"/>
      <c r="CG4651" s="72"/>
      <c r="CH4651" s="72"/>
      <c r="CI4651" s="72"/>
      <c r="CJ4651" s="72"/>
      <c r="XEX4651" s="56" t="str">
        <f>IF(ISERROR(VLOOKUP('Testing Report'!$G$8,$AG4651:$BD4651,13,FALSE)),"",VLOOKUP('Testing Report'!$G$8,$AG4651:$BD4651,13,FALSE))</f>
        <v/>
      </c>
      <c r="XEY4651" s="56" t="str">
        <f>IF(ISERROR(VLOOKUP('Testing Report'!$G$8,$AG4651:$BD4651,15,FALSE)),"",VLOOKUP('Testing Report'!$G$8,$AG4651:$BD4651,15,FALSE))</f>
        <v/>
      </c>
      <c r="XEZ4651" s="56" t="str">
        <f>IF(COUNTIF($X4651:$X$5000,'Testing Report'!$G$8)=0,"",COUNTIF($X4651:$X$5000,'Testing Report'!$G$8))</f>
        <v/>
      </c>
      <c r="XFA4651" s="56" t="str">
        <f>IF(ISERROR(VLOOKUP('Testing Report'!$G$8,$AG4651:$BD4651,19,FALSE)),"",VLOOKUP('Testing Report'!$G$8,$AG4651:$BD4651,19,FALSE))</f>
        <v/>
      </c>
      <c r="XFB4651" s="56" t="str">
        <f>IF(ISERROR(VLOOKUP('Testing Report'!$G$8,$X4651:$BD4651,32,FALSE)),"",VLOOKUP('Testing Report'!$G$8,$X4651:$BD4651,32,FALSE))</f>
        <v/>
      </c>
      <c r="XFC4651" s="26"/>
      <c r="XFD4651" s="7" t="str">
        <f t="shared" si="225"/>
        <v/>
      </c>
    </row>
    <row r="4652" spans="1:88 16378:16384" ht="15" customHeight="1">
      <c r="A4652" s="65" t="str">
        <f t="shared" si="223"/>
        <v/>
      </c>
      <c r="B4652" s="65"/>
      <c r="C4652" s="66"/>
      <c r="D4652" s="66"/>
      <c r="E4652" s="66"/>
      <c r="F4652" s="66"/>
      <c r="G4652" s="66"/>
      <c r="H4652" s="66"/>
      <c r="I4652" s="66"/>
      <c r="J4652" s="66"/>
      <c r="K4652" s="66"/>
      <c r="L4652" s="66"/>
      <c r="M4652" s="66"/>
      <c r="N4652" s="66"/>
      <c r="O4652" s="66"/>
      <c r="P4652" s="66"/>
      <c r="Q4652" s="66"/>
      <c r="R4652" s="66"/>
      <c r="S4652" s="72"/>
      <c r="T4652" s="72"/>
      <c r="U4652" s="72"/>
      <c r="V4652" s="72"/>
      <c r="W4652" s="72"/>
      <c r="X4652" s="64"/>
      <c r="Y4652" s="64"/>
      <c r="Z4652" s="64"/>
      <c r="AA4652" s="64"/>
      <c r="AB4652" s="64"/>
      <c r="AC4652" s="64"/>
      <c r="AD4652" s="64"/>
      <c r="AE4652" s="64"/>
      <c r="AF4652" s="64"/>
      <c r="AG4652" s="64"/>
      <c r="AH4652" s="64"/>
      <c r="AI4652" s="64"/>
      <c r="AJ4652" s="64"/>
      <c r="AK4652" s="64"/>
      <c r="AL4652" s="64"/>
      <c r="AM4652" s="64"/>
      <c r="AN4652" s="64"/>
      <c r="AO4652" s="64"/>
      <c r="AP4652" s="67" t="str">
        <f>IF($AG4652="","",VLOOKUP($AG4652,Test_Procedure!$A:$F,2,FALSE))</f>
        <v/>
      </c>
      <c r="AQ4652" s="67"/>
      <c r="AR4652" s="67"/>
      <c r="AS4652" s="68"/>
      <c r="AT4652" s="68"/>
      <c r="AU4652" s="68"/>
      <c r="AV4652" s="68"/>
      <c r="AW4652" s="68"/>
      <c r="AX4652" s="68"/>
      <c r="AY4652" s="68"/>
      <c r="AZ4652" s="68"/>
      <c r="BA4652" s="68"/>
      <c r="BB4652" s="68"/>
      <c r="BC4652" s="69" t="str">
        <f t="shared" si="224"/>
        <v/>
      </c>
      <c r="BD4652" s="69"/>
      <c r="BE4652" s="70">
        <f>IF($AG4652="",0,VLOOKUP($AG4652,Test_Procedure!$A:$F,3,FALSE))</f>
        <v>0</v>
      </c>
      <c r="BF4652" s="70"/>
      <c r="BG4652" s="70">
        <f>IF($AG4652="",0,VLOOKUP($AG4652,Test_Procedure!$A:$F,4,FALSE))</f>
        <v>0</v>
      </c>
      <c r="BH4652" s="70"/>
      <c r="BI4652" s="70">
        <f>IF($AG4652="",0,VLOOKUP($AG4652,Test_Procedure!$A:$F,5,FALSE))</f>
        <v>0</v>
      </c>
      <c r="BJ4652" s="70"/>
      <c r="BK4652" s="70">
        <f>IF($AG4652="",0,VLOOKUP($AG4652,Test_Procedure!$A:$F,6,FALSE))</f>
        <v>0</v>
      </c>
      <c r="BL4652" s="70"/>
      <c r="BM4652" s="71"/>
      <c r="BN4652" s="71"/>
      <c r="BO4652" s="71"/>
      <c r="BP4652" s="72"/>
      <c r="BQ4652" s="72"/>
      <c r="BR4652" s="72"/>
      <c r="BS4652" s="72"/>
      <c r="BT4652" s="72"/>
      <c r="BU4652" s="72"/>
      <c r="BV4652" s="72"/>
      <c r="BW4652" s="72"/>
      <c r="BX4652" s="72"/>
      <c r="BY4652" s="72"/>
      <c r="BZ4652" s="72"/>
      <c r="CA4652" s="72"/>
      <c r="CB4652" s="72"/>
      <c r="CC4652" s="72"/>
      <c r="CD4652" s="72"/>
      <c r="CE4652" s="72"/>
      <c r="CF4652" s="72"/>
      <c r="CG4652" s="72"/>
      <c r="CH4652" s="72"/>
      <c r="CI4652" s="72"/>
      <c r="CJ4652" s="72"/>
      <c r="XEX4652" s="56" t="str">
        <f>IF(ISERROR(VLOOKUP('Testing Report'!$G$8,$AG4652:$BD4652,13,FALSE)),"",VLOOKUP('Testing Report'!$G$8,$AG4652:$BD4652,13,FALSE))</f>
        <v/>
      </c>
      <c r="XEY4652" s="56" t="str">
        <f>IF(ISERROR(VLOOKUP('Testing Report'!$G$8,$AG4652:$BD4652,15,FALSE)),"",VLOOKUP('Testing Report'!$G$8,$AG4652:$BD4652,15,FALSE))</f>
        <v/>
      </c>
      <c r="XEZ4652" s="56" t="str">
        <f>IF(COUNTIF($X4652:$X$5000,'Testing Report'!$G$8)=0,"",COUNTIF($X4652:$X$5000,'Testing Report'!$G$8))</f>
        <v/>
      </c>
      <c r="XFA4652" s="56" t="str">
        <f>IF(ISERROR(VLOOKUP('Testing Report'!$G$8,$AG4652:$BD4652,19,FALSE)),"",VLOOKUP('Testing Report'!$G$8,$AG4652:$BD4652,19,FALSE))</f>
        <v/>
      </c>
      <c r="XFB4652" s="56" t="str">
        <f>IF(ISERROR(VLOOKUP('Testing Report'!$G$8,$X4652:$BD4652,32,FALSE)),"",VLOOKUP('Testing Report'!$G$8,$X4652:$BD4652,32,FALSE))</f>
        <v/>
      </c>
      <c r="XFC4652" s="26"/>
      <c r="XFD4652" s="7" t="str">
        <f t="shared" si="225"/>
        <v/>
      </c>
    </row>
    <row r="4653" spans="1:88 16378:16384" ht="15" customHeight="1">
      <c r="A4653" s="65" t="str">
        <f t="shared" si="223"/>
        <v/>
      </c>
      <c r="B4653" s="65"/>
      <c r="C4653" s="66"/>
      <c r="D4653" s="66"/>
      <c r="E4653" s="66"/>
      <c r="F4653" s="66"/>
      <c r="G4653" s="66"/>
      <c r="H4653" s="66"/>
      <c r="I4653" s="66"/>
      <c r="J4653" s="66"/>
      <c r="K4653" s="66"/>
      <c r="L4653" s="66"/>
      <c r="M4653" s="66"/>
      <c r="N4653" s="66"/>
      <c r="O4653" s="66"/>
      <c r="P4653" s="66"/>
      <c r="Q4653" s="66"/>
      <c r="R4653" s="66"/>
      <c r="S4653" s="72"/>
      <c r="T4653" s="72"/>
      <c r="U4653" s="72"/>
      <c r="V4653" s="72"/>
      <c r="W4653" s="72"/>
      <c r="X4653" s="64"/>
      <c r="Y4653" s="64"/>
      <c r="Z4653" s="64"/>
      <c r="AA4653" s="64"/>
      <c r="AB4653" s="64"/>
      <c r="AC4653" s="64"/>
      <c r="AD4653" s="64"/>
      <c r="AE4653" s="64"/>
      <c r="AF4653" s="64"/>
      <c r="AG4653" s="64"/>
      <c r="AH4653" s="64"/>
      <c r="AI4653" s="64"/>
      <c r="AJ4653" s="64"/>
      <c r="AK4653" s="64"/>
      <c r="AL4653" s="64"/>
      <c r="AM4653" s="64"/>
      <c r="AN4653" s="64"/>
      <c r="AO4653" s="64"/>
      <c r="AP4653" s="67" t="str">
        <f>IF($AG4653="","",VLOOKUP($AG4653,Test_Procedure!$A:$F,2,FALSE))</f>
        <v/>
      </c>
      <c r="AQ4653" s="67"/>
      <c r="AR4653" s="67"/>
      <c r="AS4653" s="68"/>
      <c r="AT4653" s="68"/>
      <c r="AU4653" s="68"/>
      <c r="AV4653" s="68"/>
      <c r="AW4653" s="68"/>
      <c r="AX4653" s="68"/>
      <c r="AY4653" s="68"/>
      <c r="AZ4653" s="68"/>
      <c r="BA4653" s="68"/>
      <c r="BB4653" s="68"/>
      <c r="BC4653" s="69" t="str">
        <f t="shared" si="224"/>
        <v/>
      </c>
      <c r="BD4653" s="69"/>
      <c r="BE4653" s="70">
        <f>IF($AG4653="",0,VLOOKUP($AG4653,Test_Procedure!$A:$F,3,FALSE))</f>
        <v>0</v>
      </c>
      <c r="BF4653" s="70"/>
      <c r="BG4653" s="70">
        <f>IF($AG4653="",0,VLOOKUP($AG4653,Test_Procedure!$A:$F,4,FALSE))</f>
        <v>0</v>
      </c>
      <c r="BH4653" s="70"/>
      <c r="BI4653" s="70">
        <f>IF($AG4653="",0,VLOOKUP($AG4653,Test_Procedure!$A:$F,5,FALSE))</f>
        <v>0</v>
      </c>
      <c r="BJ4653" s="70"/>
      <c r="BK4653" s="70">
        <f>IF($AG4653="",0,VLOOKUP($AG4653,Test_Procedure!$A:$F,6,FALSE))</f>
        <v>0</v>
      </c>
      <c r="BL4653" s="70"/>
      <c r="BM4653" s="71"/>
      <c r="BN4653" s="71"/>
      <c r="BO4653" s="71"/>
      <c r="BP4653" s="72"/>
      <c r="BQ4653" s="72"/>
      <c r="BR4653" s="72"/>
      <c r="BS4653" s="72"/>
      <c r="BT4653" s="72"/>
      <c r="BU4653" s="72"/>
      <c r="BV4653" s="72"/>
      <c r="BW4653" s="72"/>
      <c r="BX4653" s="72"/>
      <c r="BY4653" s="72"/>
      <c r="BZ4653" s="72"/>
      <c r="CA4653" s="72"/>
      <c r="CB4653" s="72"/>
      <c r="CC4653" s="72"/>
      <c r="CD4653" s="72"/>
      <c r="CE4653" s="72"/>
      <c r="CF4653" s="72"/>
      <c r="CG4653" s="72"/>
      <c r="CH4653" s="72"/>
      <c r="CI4653" s="72"/>
      <c r="CJ4653" s="72"/>
      <c r="XEX4653" s="56" t="str">
        <f>IF(ISERROR(VLOOKUP('Testing Report'!$G$8,$AG4653:$BD4653,13,FALSE)),"",VLOOKUP('Testing Report'!$G$8,$AG4653:$BD4653,13,FALSE))</f>
        <v/>
      </c>
      <c r="XEY4653" s="56" t="str">
        <f>IF(ISERROR(VLOOKUP('Testing Report'!$G$8,$AG4653:$BD4653,15,FALSE)),"",VLOOKUP('Testing Report'!$G$8,$AG4653:$BD4653,15,FALSE))</f>
        <v/>
      </c>
      <c r="XEZ4653" s="56" t="str">
        <f>IF(COUNTIF($X4653:$X$5000,'Testing Report'!$G$8)=0,"",COUNTIF($X4653:$X$5000,'Testing Report'!$G$8))</f>
        <v/>
      </c>
      <c r="XFA4653" s="56" t="str">
        <f>IF(ISERROR(VLOOKUP('Testing Report'!$G$8,$AG4653:$BD4653,19,FALSE)),"",VLOOKUP('Testing Report'!$G$8,$AG4653:$BD4653,19,FALSE))</f>
        <v/>
      </c>
      <c r="XFB4653" s="56" t="str">
        <f>IF(ISERROR(VLOOKUP('Testing Report'!$G$8,$X4653:$BD4653,32,FALSE)),"",VLOOKUP('Testing Report'!$G$8,$X4653:$BD4653,32,FALSE))</f>
        <v/>
      </c>
      <c r="XFC4653" s="26"/>
      <c r="XFD4653" s="7" t="str">
        <f t="shared" si="225"/>
        <v/>
      </c>
    </row>
    <row r="4654" spans="1:88 16378:16384" ht="15" customHeight="1">
      <c r="A4654" s="65" t="str">
        <f t="shared" si="223"/>
        <v/>
      </c>
      <c r="B4654" s="65"/>
      <c r="C4654" s="66"/>
      <c r="D4654" s="66"/>
      <c r="E4654" s="66"/>
      <c r="F4654" s="66"/>
      <c r="G4654" s="66"/>
      <c r="H4654" s="66"/>
      <c r="I4654" s="66"/>
      <c r="J4654" s="66"/>
      <c r="K4654" s="66"/>
      <c r="L4654" s="66"/>
      <c r="M4654" s="66"/>
      <c r="N4654" s="66"/>
      <c r="O4654" s="66"/>
      <c r="P4654" s="66"/>
      <c r="Q4654" s="66"/>
      <c r="R4654" s="66"/>
      <c r="S4654" s="72"/>
      <c r="T4654" s="72"/>
      <c r="U4654" s="72"/>
      <c r="V4654" s="72"/>
      <c r="W4654" s="72"/>
      <c r="X4654" s="64"/>
      <c r="Y4654" s="64"/>
      <c r="Z4654" s="64"/>
      <c r="AA4654" s="64"/>
      <c r="AB4654" s="64"/>
      <c r="AC4654" s="64"/>
      <c r="AD4654" s="64"/>
      <c r="AE4654" s="64"/>
      <c r="AF4654" s="64"/>
      <c r="AG4654" s="64"/>
      <c r="AH4654" s="64"/>
      <c r="AI4654" s="64"/>
      <c r="AJ4654" s="64"/>
      <c r="AK4654" s="64"/>
      <c r="AL4654" s="64"/>
      <c r="AM4654" s="64"/>
      <c r="AN4654" s="64"/>
      <c r="AO4654" s="64"/>
      <c r="AP4654" s="67" t="str">
        <f>IF($AG4654="","",VLOOKUP($AG4654,Test_Procedure!$A:$F,2,FALSE))</f>
        <v/>
      </c>
      <c r="AQ4654" s="67"/>
      <c r="AR4654" s="67"/>
      <c r="AS4654" s="68"/>
      <c r="AT4654" s="68"/>
      <c r="AU4654" s="68"/>
      <c r="AV4654" s="68"/>
      <c r="AW4654" s="68"/>
      <c r="AX4654" s="68"/>
      <c r="AY4654" s="68"/>
      <c r="AZ4654" s="68"/>
      <c r="BA4654" s="68"/>
      <c r="BB4654" s="68"/>
      <c r="BC4654" s="69" t="str">
        <f t="shared" si="224"/>
        <v/>
      </c>
      <c r="BD4654" s="69"/>
      <c r="BE4654" s="70">
        <f>IF($AG4654="",0,VLOOKUP($AG4654,Test_Procedure!$A:$F,3,FALSE))</f>
        <v>0</v>
      </c>
      <c r="BF4654" s="70"/>
      <c r="BG4654" s="70">
        <f>IF($AG4654="",0,VLOOKUP($AG4654,Test_Procedure!$A:$F,4,FALSE))</f>
        <v>0</v>
      </c>
      <c r="BH4654" s="70"/>
      <c r="BI4654" s="70">
        <f>IF($AG4654="",0,VLOOKUP($AG4654,Test_Procedure!$A:$F,5,FALSE))</f>
        <v>0</v>
      </c>
      <c r="BJ4654" s="70"/>
      <c r="BK4654" s="70">
        <f>IF($AG4654="",0,VLOOKUP($AG4654,Test_Procedure!$A:$F,6,FALSE))</f>
        <v>0</v>
      </c>
      <c r="BL4654" s="70"/>
      <c r="BM4654" s="71"/>
      <c r="BN4654" s="71"/>
      <c r="BO4654" s="71"/>
      <c r="BP4654" s="72"/>
      <c r="BQ4654" s="72"/>
      <c r="BR4654" s="72"/>
      <c r="BS4654" s="72"/>
      <c r="BT4654" s="72"/>
      <c r="BU4654" s="72"/>
      <c r="BV4654" s="72"/>
      <c r="BW4654" s="72"/>
      <c r="BX4654" s="72"/>
      <c r="BY4654" s="72"/>
      <c r="BZ4654" s="72"/>
      <c r="CA4654" s="72"/>
      <c r="CB4654" s="72"/>
      <c r="CC4654" s="72"/>
      <c r="CD4654" s="72"/>
      <c r="CE4654" s="72"/>
      <c r="CF4654" s="72"/>
      <c r="CG4654" s="72"/>
      <c r="CH4654" s="72"/>
      <c r="CI4654" s="72"/>
      <c r="CJ4654" s="72"/>
      <c r="XEX4654" s="56" t="str">
        <f>IF(ISERROR(VLOOKUP('Testing Report'!$G$8,$AG4654:$BD4654,13,FALSE)),"",VLOOKUP('Testing Report'!$G$8,$AG4654:$BD4654,13,FALSE))</f>
        <v/>
      </c>
      <c r="XEY4654" s="56" t="str">
        <f>IF(ISERROR(VLOOKUP('Testing Report'!$G$8,$AG4654:$BD4654,15,FALSE)),"",VLOOKUP('Testing Report'!$G$8,$AG4654:$BD4654,15,FALSE))</f>
        <v/>
      </c>
      <c r="XEZ4654" s="56" t="str">
        <f>IF(COUNTIF($X4654:$X$5000,'Testing Report'!$G$8)=0,"",COUNTIF($X4654:$X$5000,'Testing Report'!$G$8))</f>
        <v/>
      </c>
      <c r="XFA4654" s="56" t="str">
        <f>IF(ISERROR(VLOOKUP('Testing Report'!$G$8,$AG4654:$BD4654,19,FALSE)),"",VLOOKUP('Testing Report'!$G$8,$AG4654:$BD4654,19,FALSE))</f>
        <v/>
      </c>
      <c r="XFB4654" s="56" t="str">
        <f>IF(ISERROR(VLOOKUP('Testing Report'!$G$8,$X4654:$BD4654,32,FALSE)),"",VLOOKUP('Testing Report'!$G$8,$X4654:$BD4654,32,FALSE))</f>
        <v/>
      </c>
      <c r="XFC4654" s="26"/>
      <c r="XFD4654" s="7" t="str">
        <f t="shared" si="225"/>
        <v/>
      </c>
    </row>
    <row r="4655" spans="1:88 16378:16384" ht="15" customHeight="1">
      <c r="A4655" s="65" t="str">
        <f t="shared" si="223"/>
        <v/>
      </c>
      <c r="B4655" s="65"/>
      <c r="C4655" s="66"/>
      <c r="D4655" s="66"/>
      <c r="E4655" s="66"/>
      <c r="F4655" s="66"/>
      <c r="G4655" s="66"/>
      <c r="H4655" s="66"/>
      <c r="I4655" s="66"/>
      <c r="J4655" s="66"/>
      <c r="K4655" s="66"/>
      <c r="L4655" s="66"/>
      <c r="M4655" s="66"/>
      <c r="N4655" s="66"/>
      <c r="O4655" s="66"/>
      <c r="P4655" s="66"/>
      <c r="Q4655" s="66"/>
      <c r="R4655" s="66"/>
      <c r="S4655" s="72"/>
      <c r="T4655" s="72"/>
      <c r="U4655" s="72"/>
      <c r="V4655" s="72"/>
      <c r="W4655" s="72"/>
      <c r="X4655" s="64"/>
      <c r="Y4655" s="64"/>
      <c r="Z4655" s="64"/>
      <c r="AA4655" s="64"/>
      <c r="AB4655" s="64"/>
      <c r="AC4655" s="64"/>
      <c r="AD4655" s="64"/>
      <c r="AE4655" s="64"/>
      <c r="AF4655" s="64"/>
      <c r="AG4655" s="64"/>
      <c r="AH4655" s="64"/>
      <c r="AI4655" s="64"/>
      <c r="AJ4655" s="64"/>
      <c r="AK4655" s="64"/>
      <c r="AL4655" s="64"/>
      <c r="AM4655" s="64"/>
      <c r="AN4655" s="64"/>
      <c r="AO4655" s="64"/>
      <c r="AP4655" s="67" t="str">
        <f>IF($AG4655="","",VLOOKUP($AG4655,Test_Procedure!$A:$F,2,FALSE))</f>
        <v/>
      </c>
      <c r="AQ4655" s="67"/>
      <c r="AR4655" s="67"/>
      <c r="AS4655" s="68"/>
      <c r="AT4655" s="68"/>
      <c r="AU4655" s="68"/>
      <c r="AV4655" s="68"/>
      <c r="AW4655" s="68"/>
      <c r="AX4655" s="68"/>
      <c r="AY4655" s="68"/>
      <c r="AZ4655" s="68"/>
      <c r="BA4655" s="68"/>
      <c r="BB4655" s="68"/>
      <c r="BC4655" s="69" t="str">
        <f t="shared" si="224"/>
        <v/>
      </c>
      <c r="BD4655" s="69"/>
      <c r="BE4655" s="70">
        <f>IF($AG4655="",0,VLOOKUP($AG4655,Test_Procedure!$A:$F,3,FALSE))</f>
        <v>0</v>
      </c>
      <c r="BF4655" s="70"/>
      <c r="BG4655" s="70">
        <f>IF($AG4655="",0,VLOOKUP($AG4655,Test_Procedure!$A:$F,4,FALSE))</f>
        <v>0</v>
      </c>
      <c r="BH4655" s="70"/>
      <c r="BI4655" s="70">
        <f>IF($AG4655="",0,VLOOKUP($AG4655,Test_Procedure!$A:$F,5,FALSE))</f>
        <v>0</v>
      </c>
      <c r="BJ4655" s="70"/>
      <c r="BK4655" s="70">
        <f>IF($AG4655="",0,VLOOKUP($AG4655,Test_Procedure!$A:$F,6,FALSE))</f>
        <v>0</v>
      </c>
      <c r="BL4655" s="70"/>
      <c r="BM4655" s="71"/>
      <c r="BN4655" s="71"/>
      <c r="BO4655" s="71"/>
      <c r="BP4655" s="72"/>
      <c r="BQ4655" s="72"/>
      <c r="BR4655" s="72"/>
      <c r="BS4655" s="72"/>
      <c r="BT4655" s="72"/>
      <c r="BU4655" s="72"/>
      <c r="BV4655" s="72"/>
      <c r="BW4655" s="72"/>
      <c r="BX4655" s="72"/>
      <c r="BY4655" s="72"/>
      <c r="BZ4655" s="72"/>
      <c r="CA4655" s="72"/>
      <c r="CB4655" s="72"/>
      <c r="CC4655" s="72"/>
      <c r="CD4655" s="72"/>
      <c r="CE4655" s="72"/>
      <c r="CF4655" s="72"/>
      <c r="CG4655" s="72"/>
      <c r="CH4655" s="72"/>
      <c r="CI4655" s="72"/>
      <c r="CJ4655" s="72"/>
      <c r="XEX4655" s="56" t="str">
        <f>IF(ISERROR(VLOOKUP('Testing Report'!$G$8,$AG4655:$BD4655,13,FALSE)),"",VLOOKUP('Testing Report'!$G$8,$AG4655:$BD4655,13,FALSE))</f>
        <v/>
      </c>
      <c r="XEY4655" s="56" t="str">
        <f>IF(ISERROR(VLOOKUP('Testing Report'!$G$8,$AG4655:$BD4655,15,FALSE)),"",VLOOKUP('Testing Report'!$G$8,$AG4655:$BD4655,15,FALSE))</f>
        <v/>
      </c>
      <c r="XEZ4655" s="56" t="str">
        <f>IF(COUNTIF($X4655:$X$5000,'Testing Report'!$G$8)=0,"",COUNTIF($X4655:$X$5000,'Testing Report'!$G$8))</f>
        <v/>
      </c>
      <c r="XFA4655" s="56" t="str">
        <f>IF(ISERROR(VLOOKUP('Testing Report'!$G$8,$AG4655:$BD4655,19,FALSE)),"",VLOOKUP('Testing Report'!$G$8,$AG4655:$BD4655,19,FALSE))</f>
        <v/>
      </c>
      <c r="XFB4655" s="56" t="str">
        <f>IF(ISERROR(VLOOKUP('Testing Report'!$G$8,$X4655:$BD4655,32,FALSE)),"",VLOOKUP('Testing Report'!$G$8,$X4655:$BD4655,32,FALSE))</f>
        <v/>
      </c>
      <c r="XFC4655" s="26"/>
      <c r="XFD4655" s="7" t="str">
        <f t="shared" si="225"/>
        <v/>
      </c>
    </row>
    <row r="4656" spans="1:88 16378:16384" ht="15" customHeight="1">
      <c r="A4656" s="65" t="str">
        <f t="shared" si="223"/>
        <v/>
      </c>
      <c r="B4656" s="65"/>
      <c r="C4656" s="66"/>
      <c r="D4656" s="66"/>
      <c r="E4656" s="66"/>
      <c r="F4656" s="66"/>
      <c r="G4656" s="66"/>
      <c r="H4656" s="66"/>
      <c r="I4656" s="66"/>
      <c r="J4656" s="66"/>
      <c r="K4656" s="66"/>
      <c r="L4656" s="66"/>
      <c r="M4656" s="66"/>
      <c r="N4656" s="66"/>
      <c r="O4656" s="66"/>
      <c r="P4656" s="66"/>
      <c r="Q4656" s="66"/>
      <c r="R4656" s="66"/>
      <c r="S4656" s="72"/>
      <c r="T4656" s="72"/>
      <c r="U4656" s="72"/>
      <c r="V4656" s="72"/>
      <c r="W4656" s="72"/>
      <c r="X4656" s="64"/>
      <c r="Y4656" s="64"/>
      <c r="Z4656" s="64"/>
      <c r="AA4656" s="64"/>
      <c r="AB4656" s="64"/>
      <c r="AC4656" s="64"/>
      <c r="AD4656" s="64"/>
      <c r="AE4656" s="64"/>
      <c r="AF4656" s="64"/>
      <c r="AG4656" s="64"/>
      <c r="AH4656" s="64"/>
      <c r="AI4656" s="64"/>
      <c r="AJ4656" s="64"/>
      <c r="AK4656" s="64"/>
      <c r="AL4656" s="64"/>
      <c r="AM4656" s="64"/>
      <c r="AN4656" s="64"/>
      <c r="AO4656" s="64"/>
      <c r="AP4656" s="67" t="str">
        <f>IF($AG4656="","",VLOOKUP($AG4656,Test_Procedure!$A:$F,2,FALSE))</f>
        <v/>
      </c>
      <c r="AQ4656" s="67"/>
      <c r="AR4656" s="67"/>
      <c r="AS4656" s="68"/>
      <c r="AT4656" s="68"/>
      <c r="AU4656" s="68"/>
      <c r="AV4656" s="68"/>
      <c r="AW4656" s="68"/>
      <c r="AX4656" s="68"/>
      <c r="AY4656" s="68"/>
      <c r="AZ4656" s="68"/>
      <c r="BA4656" s="68"/>
      <c r="BB4656" s="68"/>
      <c r="BC4656" s="69" t="str">
        <f t="shared" si="224"/>
        <v/>
      </c>
      <c r="BD4656" s="69"/>
      <c r="BE4656" s="70">
        <f>IF($AG4656="",0,VLOOKUP($AG4656,Test_Procedure!$A:$F,3,FALSE))</f>
        <v>0</v>
      </c>
      <c r="BF4656" s="70"/>
      <c r="BG4656" s="70">
        <f>IF($AG4656="",0,VLOOKUP($AG4656,Test_Procedure!$A:$F,4,FALSE))</f>
        <v>0</v>
      </c>
      <c r="BH4656" s="70"/>
      <c r="BI4656" s="70">
        <f>IF($AG4656="",0,VLOOKUP($AG4656,Test_Procedure!$A:$F,5,FALSE))</f>
        <v>0</v>
      </c>
      <c r="BJ4656" s="70"/>
      <c r="BK4656" s="70">
        <f>IF($AG4656="",0,VLOOKUP($AG4656,Test_Procedure!$A:$F,6,FALSE))</f>
        <v>0</v>
      </c>
      <c r="BL4656" s="70"/>
      <c r="BM4656" s="71"/>
      <c r="BN4656" s="71"/>
      <c r="BO4656" s="71"/>
      <c r="BP4656" s="72"/>
      <c r="BQ4656" s="72"/>
      <c r="BR4656" s="72"/>
      <c r="BS4656" s="72"/>
      <c r="BT4656" s="72"/>
      <c r="BU4656" s="72"/>
      <c r="BV4656" s="72"/>
      <c r="BW4656" s="72"/>
      <c r="BX4656" s="72"/>
      <c r="BY4656" s="72"/>
      <c r="BZ4656" s="72"/>
      <c r="CA4656" s="72"/>
      <c r="CB4656" s="72"/>
      <c r="CC4656" s="72"/>
      <c r="CD4656" s="72"/>
      <c r="CE4656" s="72"/>
      <c r="CF4656" s="72"/>
      <c r="CG4656" s="72"/>
      <c r="CH4656" s="72"/>
      <c r="CI4656" s="72"/>
      <c r="CJ4656" s="72"/>
      <c r="XEX4656" s="56" t="str">
        <f>IF(ISERROR(VLOOKUP('Testing Report'!$G$8,$AG4656:$BD4656,13,FALSE)),"",VLOOKUP('Testing Report'!$G$8,$AG4656:$BD4656,13,FALSE))</f>
        <v/>
      </c>
      <c r="XEY4656" s="56" t="str">
        <f>IF(ISERROR(VLOOKUP('Testing Report'!$G$8,$AG4656:$BD4656,15,FALSE)),"",VLOOKUP('Testing Report'!$G$8,$AG4656:$BD4656,15,FALSE))</f>
        <v/>
      </c>
      <c r="XEZ4656" s="56" t="str">
        <f>IF(COUNTIF($X4656:$X$5000,'Testing Report'!$G$8)=0,"",COUNTIF($X4656:$X$5000,'Testing Report'!$G$8))</f>
        <v/>
      </c>
      <c r="XFA4656" s="56" t="str">
        <f>IF(ISERROR(VLOOKUP('Testing Report'!$G$8,$AG4656:$BD4656,19,FALSE)),"",VLOOKUP('Testing Report'!$G$8,$AG4656:$BD4656,19,FALSE))</f>
        <v/>
      </c>
      <c r="XFB4656" s="56" t="str">
        <f>IF(ISERROR(VLOOKUP('Testing Report'!$G$8,$X4656:$BD4656,32,FALSE)),"",VLOOKUP('Testing Report'!$G$8,$X4656:$BD4656,32,FALSE))</f>
        <v/>
      </c>
      <c r="XFC4656" s="26"/>
      <c r="XFD4656" s="7" t="str">
        <f t="shared" si="225"/>
        <v/>
      </c>
    </row>
    <row r="4657" spans="1:88 16378:16384" ht="15" customHeight="1">
      <c r="A4657" s="65" t="str">
        <f t="shared" si="223"/>
        <v/>
      </c>
      <c r="B4657" s="65"/>
      <c r="C4657" s="66"/>
      <c r="D4657" s="66"/>
      <c r="E4657" s="66"/>
      <c r="F4657" s="66"/>
      <c r="G4657" s="66"/>
      <c r="H4657" s="66"/>
      <c r="I4657" s="66"/>
      <c r="J4657" s="66"/>
      <c r="K4657" s="66"/>
      <c r="L4657" s="66"/>
      <c r="M4657" s="66"/>
      <c r="N4657" s="66"/>
      <c r="O4657" s="66"/>
      <c r="P4657" s="66"/>
      <c r="Q4657" s="66"/>
      <c r="R4657" s="66"/>
      <c r="S4657" s="72"/>
      <c r="T4657" s="72"/>
      <c r="U4657" s="72"/>
      <c r="V4657" s="72"/>
      <c r="W4657" s="72"/>
      <c r="X4657" s="64"/>
      <c r="Y4657" s="64"/>
      <c r="Z4657" s="64"/>
      <c r="AA4657" s="64"/>
      <c r="AB4657" s="64"/>
      <c r="AC4657" s="64"/>
      <c r="AD4657" s="64"/>
      <c r="AE4657" s="64"/>
      <c r="AF4657" s="64"/>
      <c r="AG4657" s="64"/>
      <c r="AH4657" s="64"/>
      <c r="AI4657" s="64"/>
      <c r="AJ4657" s="64"/>
      <c r="AK4657" s="64"/>
      <c r="AL4657" s="64"/>
      <c r="AM4657" s="64"/>
      <c r="AN4657" s="64"/>
      <c r="AO4657" s="64"/>
      <c r="AP4657" s="67" t="str">
        <f>IF($AG4657="","",VLOOKUP($AG4657,Test_Procedure!$A:$F,2,FALSE))</f>
        <v/>
      </c>
      <c r="AQ4657" s="67"/>
      <c r="AR4657" s="67"/>
      <c r="AS4657" s="68"/>
      <c r="AT4657" s="68"/>
      <c r="AU4657" s="68"/>
      <c r="AV4657" s="68"/>
      <c r="AW4657" s="68"/>
      <c r="AX4657" s="68"/>
      <c r="AY4657" s="68"/>
      <c r="AZ4657" s="68"/>
      <c r="BA4657" s="68"/>
      <c r="BB4657" s="68"/>
      <c r="BC4657" s="69" t="str">
        <f t="shared" si="224"/>
        <v/>
      </c>
      <c r="BD4657" s="69"/>
      <c r="BE4657" s="70">
        <f>IF($AG4657="",0,VLOOKUP($AG4657,Test_Procedure!$A:$F,3,FALSE))</f>
        <v>0</v>
      </c>
      <c r="BF4657" s="70"/>
      <c r="BG4657" s="70">
        <f>IF($AG4657="",0,VLOOKUP($AG4657,Test_Procedure!$A:$F,4,FALSE))</f>
        <v>0</v>
      </c>
      <c r="BH4657" s="70"/>
      <c r="BI4657" s="70">
        <f>IF($AG4657="",0,VLOOKUP($AG4657,Test_Procedure!$A:$F,5,FALSE))</f>
        <v>0</v>
      </c>
      <c r="BJ4657" s="70"/>
      <c r="BK4657" s="70">
        <f>IF($AG4657="",0,VLOOKUP($AG4657,Test_Procedure!$A:$F,6,FALSE))</f>
        <v>0</v>
      </c>
      <c r="BL4657" s="70"/>
      <c r="BM4657" s="71"/>
      <c r="BN4657" s="71"/>
      <c r="BO4657" s="71"/>
      <c r="BP4657" s="72"/>
      <c r="BQ4657" s="72"/>
      <c r="BR4657" s="72"/>
      <c r="BS4657" s="72"/>
      <c r="BT4657" s="72"/>
      <c r="BU4657" s="72"/>
      <c r="BV4657" s="72"/>
      <c r="BW4657" s="72"/>
      <c r="BX4657" s="72"/>
      <c r="BY4657" s="72"/>
      <c r="BZ4657" s="72"/>
      <c r="CA4657" s="72"/>
      <c r="CB4657" s="72"/>
      <c r="CC4657" s="72"/>
      <c r="CD4657" s="72"/>
      <c r="CE4657" s="72"/>
      <c r="CF4657" s="72"/>
      <c r="CG4657" s="72"/>
      <c r="CH4657" s="72"/>
      <c r="CI4657" s="72"/>
      <c r="CJ4657" s="72"/>
      <c r="XEX4657" s="56" t="str">
        <f>IF(ISERROR(VLOOKUP('Testing Report'!$G$8,$AG4657:$BD4657,13,FALSE)),"",VLOOKUP('Testing Report'!$G$8,$AG4657:$BD4657,13,FALSE))</f>
        <v/>
      </c>
      <c r="XEY4657" s="56" t="str">
        <f>IF(ISERROR(VLOOKUP('Testing Report'!$G$8,$AG4657:$BD4657,15,FALSE)),"",VLOOKUP('Testing Report'!$G$8,$AG4657:$BD4657,15,FALSE))</f>
        <v/>
      </c>
      <c r="XEZ4657" s="56" t="str">
        <f>IF(COUNTIF($X4657:$X$5000,'Testing Report'!$G$8)=0,"",COUNTIF($X4657:$X$5000,'Testing Report'!$G$8))</f>
        <v/>
      </c>
      <c r="XFA4657" s="56" t="str">
        <f>IF(ISERROR(VLOOKUP('Testing Report'!$G$8,$AG4657:$BD4657,19,FALSE)),"",VLOOKUP('Testing Report'!$G$8,$AG4657:$BD4657,19,FALSE))</f>
        <v/>
      </c>
      <c r="XFB4657" s="56" t="str">
        <f>IF(ISERROR(VLOOKUP('Testing Report'!$G$8,$X4657:$BD4657,32,FALSE)),"",VLOOKUP('Testing Report'!$G$8,$X4657:$BD4657,32,FALSE))</f>
        <v/>
      </c>
      <c r="XFC4657" s="26"/>
      <c r="XFD4657" s="7" t="str">
        <f t="shared" si="225"/>
        <v/>
      </c>
    </row>
    <row r="4658" spans="1:88 16378:16384" ht="15" customHeight="1">
      <c r="A4658" s="65" t="str">
        <f t="shared" si="223"/>
        <v/>
      </c>
      <c r="B4658" s="65"/>
      <c r="C4658" s="66"/>
      <c r="D4658" s="66"/>
      <c r="E4658" s="66"/>
      <c r="F4658" s="66"/>
      <c r="G4658" s="66"/>
      <c r="H4658" s="66"/>
      <c r="I4658" s="66"/>
      <c r="J4658" s="66"/>
      <c r="K4658" s="66"/>
      <c r="L4658" s="66"/>
      <c r="M4658" s="66"/>
      <c r="N4658" s="66"/>
      <c r="O4658" s="66"/>
      <c r="P4658" s="66"/>
      <c r="Q4658" s="66"/>
      <c r="R4658" s="66"/>
      <c r="S4658" s="72"/>
      <c r="T4658" s="72"/>
      <c r="U4658" s="72"/>
      <c r="V4658" s="72"/>
      <c r="W4658" s="72"/>
      <c r="X4658" s="64"/>
      <c r="Y4658" s="64"/>
      <c r="Z4658" s="64"/>
      <c r="AA4658" s="64"/>
      <c r="AB4658" s="64"/>
      <c r="AC4658" s="64"/>
      <c r="AD4658" s="64"/>
      <c r="AE4658" s="64"/>
      <c r="AF4658" s="64"/>
      <c r="AG4658" s="64"/>
      <c r="AH4658" s="64"/>
      <c r="AI4658" s="64"/>
      <c r="AJ4658" s="64"/>
      <c r="AK4658" s="64"/>
      <c r="AL4658" s="64"/>
      <c r="AM4658" s="64"/>
      <c r="AN4658" s="64"/>
      <c r="AO4658" s="64"/>
      <c r="AP4658" s="67" t="str">
        <f>IF($AG4658="","",VLOOKUP($AG4658,Test_Procedure!$A:$F,2,FALSE))</f>
        <v/>
      </c>
      <c r="AQ4658" s="67"/>
      <c r="AR4658" s="67"/>
      <c r="AS4658" s="68"/>
      <c r="AT4658" s="68"/>
      <c r="AU4658" s="68"/>
      <c r="AV4658" s="68"/>
      <c r="AW4658" s="68"/>
      <c r="AX4658" s="68"/>
      <c r="AY4658" s="68"/>
      <c r="AZ4658" s="68"/>
      <c r="BA4658" s="68"/>
      <c r="BB4658" s="68"/>
      <c r="BC4658" s="69" t="str">
        <f t="shared" si="224"/>
        <v/>
      </c>
      <c r="BD4658" s="69"/>
      <c r="BE4658" s="70">
        <f>IF($AG4658="",0,VLOOKUP($AG4658,Test_Procedure!$A:$F,3,FALSE))</f>
        <v>0</v>
      </c>
      <c r="BF4658" s="70"/>
      <c r="BG4658" s="70">
        <f>IF($AG4658="",0,VLOOKUP($AG4658,Test_Procedure!$A:$F,4,FALSE))</f>
        <v>0</v>
      </c>
      <c r="BH4658" s="70"/>
      <c r="BI4658" s="70">
        <f>IF($AG4658="",0,VLOOKUP($AG4658,Test_Procedure!$A:$F,5,FALSE))</f>
        <v>0</v>
      </c>
      <c r="BJ4658" s="70"/>
      <c r="BK4658" s="70">
        <f>IF($AG4658="",0,VLOOKUP($AG4658,Test_Procedure!$A:$F,6,FALSE))</f>
        <v>0</v>
      </c>
      <c r="BL4658" s="70"/>
      <c r="BM4658" s="71"/>
      <c r="BN4658" s="71"/>
      <c r="BO4658" s="71"/>
      <c r="BP4658" s="72"/>
      <c r="BQ4658" s="72"/>
      <c r="BR4658" s="72"/>
      <c r="BS4658" s="72"/>
      <c r="BT4658" s="72"/>
      <c r="BU4658" s="72"/>
      <c r="BV4658" s="72"/>
      <c r="BW4658" s="72"/>
      <c r="BX4658" s="72"/>
      <c r="BY4658" s="72"/>
      <c r="BZ4658" s="72"/>
      <c r="CA4658" s="72"/>
      <c r="CB4658" s="72"/>
      <c r="CC4658" s="72"/>
      <c r="CD4658" s="72"/>
      <c r="CE4658" s="72"/>
      <c r="CF4658" s="72"/>
      <c r="CG4658" s="72"/>
      <c r="CH4658" s="72"/>
      <c r="CI4658" s="72"/>
      <c r="CJ4658" s="72"/>
      <c r="XEX4658" s="56" t="str">
        <f>IF(ISERROR(VLOOKUP('Testing Report'!$G$8,$AG4658:$BD4658,13,FALSE)),"",VLOOKUP('Testing Report'!$G$8,$AG4658:$BD4658,13,FALSE))</f>
        <v/>
      </c>
      <c r="XEY4658" s="56" t="str">
        <f>IF(ISERROR(VLOOKUP('Testing Report'!$G$8,$AG4658:$BD4658,15,FALSE)),"",VLOOKUP('Testing Report'!$G$8,$AG4658:$BD4658,15,FALSE))</f>
        <v/>
      </c>
      <c r="XEZ4658" s="56" t="str">
        <f>IF(COUNTIF($X4658:$X$5000,'Testing Report'!$G$8)=0,"",COUNTIF($X4658:$X$5000,'Testing Report'!$G$8))</f>
        <v/>
      </c>
      <c r="XFA4658" s="56" t="str">
        <f>IF(ISERROR(VLOOKUP('Testing Report'!$G$8,$AG4658:$BD4658,19,FALSE)),"",VLOOKUP('Testing Report'!$G$8,$AG4658:$BD4658,19,FALSE))</f>
        <v/>
      </c>
      <c r="XFB4658" s="56" t="str">
        <f>IF(ISERROR(VLOOKUP('Testing Report'!$G$8,$X4658:$BD4658,32,FALSE)),"",VLOOKUP('Testing Report'!$G$8,$X4658:$BD4658,32,FALSE))</f>
        <v/>
      </c>
      <c r="XFC4658" s="26"/>
      <c r="XFD4658" s="7" t="str">
        <f t="shared" si="225"/>
        <v/>
      </c>
    </row>
    <row r="4659" spans="1:88 16378:16384" ht="15" customHeight="1">
      <c r="A4659" s="65" t="str">
        <f t="shared" si="223"/>
        <v/>
      </c>
      <c r="B4659" s="65"/>
      <c r="C4659" s="66"/>
      <c r="D4659" s="66"/>
      <c r="E4659" s="66"/>
      <c r="F4659" s="66"/>
      <c r="G4659" s="66"/>
      <c r="H4659" s="66"/>
      <c r="I4659" s="66"/>
      <c r="J4659" s="66"/>
      <c r="K4659" s="66"/>
      <c r="L4659" s="66"/>
      <c r="M4659" s="66"/>
      <c r="N4659" s="66"/>
      <c r="O4659" s="66"/>
      <c r="P4659" s="66"/>
      <c r="Q4659" s="66"/>
      <c r="R4659" s="66"/>
      <c r="S4659" s="72"/>
      <c r="T4659" s="72"/>
      <c r="U4659" s="72"/>
      <c r="V4659" s="72"/>
      <c r="W4659" s="72"/>
      <c r="X4659" s="64"/>
      <c r="Y4659" s="64"/>
      <c r="Z4659" s="64"/>
      <c r="AA4659" s="64"/>
      <c r="AB4659" s="64"/>
      <c r="AC4659" s="64"/>
      <c r="AD4659" s="64"/>
      <c r="AE4659" s="64"/>
      <c r="AF4659" s="64"/>
      <c r="AG4659" s="64"/>
      <c r="AH4659" s="64"/>
      <c r="AI4659" s="64"/>
      <c r="AJ4659" s="64"/>
      <c r="AK4659" s="64"/>
      <c r="AL4659" s="64"/>
      <c r="AM4659" s="64"/>
      <c r="AN4659" s="64"/>
      <c r="AO4659" s="64"/>
      <c r="AP4659" s="67" t="str">
        <f>IF($AG4659="","",VLOOKUP($AG4659,Test_Procedure!$A:$F,2,FALSE))</f>
        <v/>
      </c>
      <c r="AQ4659" s="67"/>
      <c r="AR4659" s="67"/>
      <c r="AS4659" s="68"/>
      <c r="AT4659" s="68"/>
      <c r="AU4659" s="68"/>
      <c r="AV4659" s="68"/>
      <c r="AW4659" s="68"/>
      <c r="AX4659" s="68"/>
      <c r="AY4659" s="68"/>
      <c r="AZ4659" s="68"/>
      <c r="BA4659" s="68"/>
      <c r="BB4659" s="68"/>
      <c r="BC4659" s="69" t="str">
        <f t="shared" si="224"/>
        <v/>
      </c>
      <c r="BD4659" s="69"/>
      <c r="BE4659" s="70">
        <f>IF($AG4659="",0,VLOOKUP($AG4659,Test_Procedure!$A:$F,3,FALSE))</f>
        <v>0</v>
      </c>
      <c r="BF4659" s="70"/>
      <c r="BG4659" s="70">
        <f>IF($AG4659="",0,VLOOKUP($AG4659,Test_Procedure!$A:$F,4,FALSE))</f>
        <v>0</v>
      </c>
      <c r="BH4659" s="70"/>
      <c r="BI4659" s="70">
        <f>IF($AG4659="",0,VLOOKUP($AG4659,Test_Procedure!$A:$F,5,FALSE))</f>
        <v>0</v>
      </c>
      <c r="BJ4659" s="70"/>
      <c r="BK4659" s="70">
        <f>IF($AG4659="",0,VLOOKUP($AG4659,Test_Procedure!$A:$F,6,FALSE))</f>
        <v>0</v>
      </c>
      <c r="BL4659" s="70"/>
      <c r="BM4659" s="71"/>
      <c r="BN4659" s="71"/>
      <c r="BO4659" s="71"/>
      <c r="BP4659" s="72"/>
      <c r="BQ4659" s="72"/>
      <c r="BR4659" s="72"/>
      <c r="BS4659" s="72"/>
      <c r="BT4659" s="72"/>
      <c r="BU4659" s="72"/>
      <c r="BV4659" s="72"/>
      <c r="BW4659" s="72"/>
      <c r="BX4659" s="72"/>
      <c r="BY4659" s="72"/>
      <c r="BZ4659" s="72"/>
      <c r="CA4659" s="72"/>
      <c r="CB4659" s="72"/>
      <c r="CC4659" s="72"/>
      <c r="CD4659" s="72"/>
      <c r="CE4659" s="72"/>
      <c r="CF4659" s="72"/>
      <c r="CG4659" s="72"/>
      <c r="CH4659" s="72"/>
      <c r="CI4659" s="72"/>
      <c r="CJ4659" s="72"/>
      <c r="XEX4659" s="56" t="str">
        <f>IF(ISERROR(VLOOKUP('Testing Report'!$G$8,$AG4659:$BD4659,13,FALSE)),"",VLOOKUP('Testing Report'!$G$8,$AG4659:$BD4659,13,FALSE))</f>
        <v/>
      </c>
      <c r="XEY4659" s="56" t="str">
        <f>IF(ISERROR(VLOOKUP('Testing Report'!$G$8,$AG4659:$BD4659,15,FALSE)),"",VLOOKUP('Testing Report'!$G$8,$AG4659:$BD4659,15,FALSE))</f>
        <v/>
      </c>
      <c r="XEZ4659" s="56" t="str">
        <f>IF(COUNTIF($X4659:$X$5000,'Testing Report'!$G$8)=0,"",COUNTIF($X4659:$X$5000,'Testing Report'!$G$8))</f>
        <v/>
      </c>
      <c r="XFA4659" s="56" t="str">
        <f>IF(ISERROR(VLOOKUP('Testing Report'!$G$8,$AG4659:$BD4659,19,FALSE)),"",VLOOKUP('Testing Report'!$G$8,$AG4659:$BD4659,19,FALSE))</f>
        <v/>
      </c>
      <c r="XFB4659" s="56" t="str">
        <f>IF(ISERROR(VLOOKUP('Testing Report'!$G$8,$X4659:$BD4659,32,FALSE)),"",VLOOKUP('Testing Report'!$G$8,$X4659:$BD4659,32,FALSE))</f>
        <v/>
      </c>
      <c r="XFC4659" s="26"/>
      <c r="XFD4659" s="7" t="str">
        <f t="shared" si="225"/>
        <v/>
      </c>
    </row>
    <row r="4660" spans="1:88 16378:16384" ht="15" customHeight="1">
      <c r="A4660" s="65" t="str">
        <f t="shared" si="223"/>
        <v/>
      </c>
      <c r="B4660" s="65"/>
      <c r="C4660" s="66"/>
      <c r="D4660" s="66"/>
      <c r="E4660" s="66"/>
      <c r="F4660" s="66"/>
      <c r="G4660" s="66"/>
      <c r="H4660" s="66"/>
      <c r="I4660" s="66"/>
      <c r="J4660" s="66"/>
      <c r="K4660" s="66"/>
      <c r="L4660" s="66"/>
      <c r="M4660" s="66"/>
      <c r="N4660" s="66"/>
      <c r="O4660" s="66"/>
      <c r="P4660" s="66"/>
      <c r="Q4660" s="66"/>
      <c r="R4660" s="66"/>
      <c r="S4660" s="72"/>
      <c r="T4660" s="72"/>
      <c r="U4660" s="72"/>
      <c r="V4660" s="72"/>
      <c r="W4660" s="72"/>
      <c r="X4660" s="64"/>
      <c r="Y4660" s="64"/>
      <c r="Z4660" s="64"/>
      <c r="AA4660" s="64"/>
      <c r="AB4660" s="64"/>
      <c r="AC4660" s="64"/>
      <c r="AD4660" s="64"/>
      <c r="AE4660" s="64"/>
      <c r="AF4660" s="64"/>
      <c r="AG4660" s="64"/>
      <c r="AH4660" s="64"/>
      <c r="AI4660" s="64"/>
      <c r="AJ4660" s="64"/>
      <c r="AK4660" s="64"/>
      <c r="AL4660" s="64"/>
      <c r="AM4660" s="64"/>
      <c r="AN4660" s="64"/>
      <c r="AO4660" s="64"/>
      <c r="AP4660" s="67" t="str">
        <f>IF($AG4660="","",VLOOKUP($AG4660,Test_Procedure!$A:$F,2,FALSE))</f>
        <v/>
      </c>
      <c r="AQ4660" s="67"/>
      <c r="AR4660" s="67"/>
      <c r="AS4660" s="68"/>
      <c r="AT4660" s="68"/>
      <c r="AU4660" s="68"/>
      <c r="AV4660" s="68"/>
      <c r="AW4660" s="68"/>
      <c r="AX4660" s="68"/>
      <c r="AY4660" s="68"/>
      <c r="AZ4660" s="68"/>
      <c r="BA4660" s="68"/>
      <c r="BB4660" s="68"/>
      <c r="BC4660" s="69" t="str">
        <f t="shared" si="224"/>
        <v/>
      </c>
      <c r="BD4660" s="69"/>
      <c r="BE4660" s="70">
        <f>IF($AG4660="",0,VLOOKUP($AG4660,Test_Procedure!$A:$F,3,FALSE))</f>
        <v>0</v>
      </c>
      <c r="BF4660" s="70"/>
      <c r="BG4660" s="70">
        <f>IF($AG4660="",0,VLOOKUP($AG4660,Test_Procedure!$A:$F,4,FALSE))</f>
        <v>0</v>
      </c>
      <c r="BH4660" s="70"/>
      <c r="BI4660" s="70">
        <f>IF($AG4660="",0,VLOOKUP($AG4660,Test_Procedure!$A:$F,5,FALSE))</f>
        <v>0</v>
      </c>
      <c r="BJ4660" s="70"/>
      <c r="BK4660" s="70">
        <f>IF($AG4660="",0,VLOOKUP($AG4660,Test_Procedure!$A:$F,6,FALSE))</f>
        <v>0</v>
      </c>
      <c r="BL4660" s="70"/>
      <c r="BM4660" s="71"/>
      <c r="BN4660" s="71"/>
      <c r="BO4660" s="71"/>
      <c r="BP4660" s="72"/>
      <c r="BQ4660" s="72"/>
      <c r="BR4660" s="72"/>
      <c r="BS4660" s="72"/>
      <c r="BT4660" s="72"/>
      <c r="BU4660" s="72"/>
      <c r="BV4660" s="72"/>
      <c r="BW4660" s="72"/>
      <c r="BX4660" s="72"/>
      <c r="BY4660" s="72"/>
      <c r="BZ4660" s="72"/>
      <c r="CA4660" s="72"/>
      <c r="CB4660" s="72"/>
      <c r="CC4660" s="72"/>
      <c r="CD4660" s="72"/>
      <c r="CE4660" s="72"/>
      <c r="CF4660" s="72"/>
      <c r="CG4660" s="72"/>
      <c r="CH4660" s="72"/>
      <c r="CI4660" s="72"/>
      <c r="CJ4660" s="72"/>
      <c r="XEX4660" s="56" t="str">
        <f>IF(ISERROR(VLOOKUP('Testing Report'!$G$8,$AG4660:$BD4660,13,FALSE)),"",VLOOKUP('Testing Report'!$G$8,$AG4660:$BD4660,13,FALSE))</f>
        <v/>
      </c>
      <c r="XEY4660" s="56" t="str">
        <f>IF(ISERROR(VLOOKUP('Testing Report'!$G$8,$AG4660:$BD4660,15,FALSE)),"",VLOOKUP('Testing Report'!$G$8,$AG4660:$BD4660,15,FALSE))</f>
        <v/>
      </c>
      <c r="XEZ4660" s="56" t="str">
        <f>IF(COUNTIF($X4660:$X$5000,'Testing Report'!$G$8)=0,"",COUNTIF($X4660:$X$5000,'Testing Report'!$G$8))</f>
        <v/>
      </c>
      <c r="XFA4660" s="56" t="str">
        <f>IF(ISERROR(VLOOKUP('Testing Report'!$G$8,$AG4660:$BD4660,19,FALSE)),"",VLOOKUP('Testing Report'!$G$8,$AG4660:$BD4660,19,FALSE))</f>
        <v/>
      </c>
      <c r="XFB4660" s="56" t="str">
        <f>IF(ISERROR(VLOOKUP('Testing Report'!$G$8,$X4660:$BD4660,32,FALSE)),"",VLOOKUP('Testing Report'!$G$8,$X4660:$BD4660,32,FALSE))</f>
        <v/>
      </c>
      <c r="XFC4660" s="26"/>
      <c r="XFD4660" s="7" t="str">
        <f t="shared" si="225"/>
        <v/>
      </c>
    </row>
    <row r="4661" spans="1:88 16378:16384" ht="15" customHeight="1">
      <c r="A4661" s="65" t="str">
        <f t="shared" si="223"/>
        <v/>
      </c>
      <c r="B4661" s="65"/>
      <c r="C4661" s="66"/>
      <c r="D4661" s="66"/>
      <c r="E4661" s="66"/>
      <c r="F4661" s="66"/>
      <c r="G4661" s="66"/>
      <c r="H4661" s="66"/>
      <c r="I4661" s="66"/>
      <c r="J4661" s="66"/>
      <c r="K4661" s="66"/>
      <c r="L4661" s="66"/>
      <c r="M4661" s="66"/>
      <c r="N4661" s="66"/>
      <c r="O4661" s="66"/>
      <c r="P4661" s="66"/>
      <c r="Q4661" s="66"/>
      <c r="R4661" s="66"/>
      <c r="S4661" s="72"/>
      <c r="T4661" s="72"/>
      <c r="U4661" s="72"/>
      <c r="V4661" s="72"/>
      <c r="W4661" s="72"/>
      <c r="X4661" s="64"/>
      <c r="Y4661" s="64"/>
      <c r="Z4661" s="64"/>
      <c r="AA4661" s="64"/>
      <c r="AB4661" s="64"/>
      <c r="AC4661" s="64"/>
      <c r="AD4661" s="64"/>
      <c r="AE4661" s="64"/>
      <c r="AF4661" s="64"/>
      <c r="AG4661" s="64"/>
      <c r="AH4661" s="64"/>
      <c r="AI4661" s="64"/>
      <c r="AJ4661" s="64"/>
      <c r="AK4661" s="64"/>
      <c r="AL4661" s="64"/>
      <c r="AM4661" s="64"/>
      <c r="AN4661" s="64"/>
      <c r="AO4661" s="64"/>
      <c r="AP4661" s="67" t="str">
        <f>IF($AG4661="","",VLOOKUP($AG4661,Test_Procedure!$A:$F,2,FALSE))</f>
        <v/>
      </c>
      <c r="AQ4661" s="67"/>
      <c r="AR4661" s="67"/>
      <c r="AS4661" s="68"/>
      <c r="AT4661" s="68"/>
      <c r="AU4661" s="68"/>
      <c r="AV4661" s="68"/>
      <c r="AW4661" s="68"/>
      <c r="AX4661" s="68"/>
      <c r="AY4661" s="68"/>
      <c r="AZ4661" s="68"/>
      <c r="BA4661" s="68"/>
      <c r="BB4661" s="68"/>
      <c r="BC4661" s="69" t="str">
        <f t="shared" si="224"/>
        <v/>
      </c>
      <c r="BD4661" s="69"/>
      <c r="BE4661" s="70">
        <f>IF($AG4661="",0,VLOOKUP($AG4661,Test_Procedure!$A:$F,3,FALSE))</f>
        <v>0</v>
      </c>
      <c r="BF4661" s="70"/>
      <c r="BG4661" s="70">
        <f>IF($AG4661="",0,VLOOKUP($AG4661,Test_Procedure!$A:$F,4,FALSE))</f>
        <v>0</v>
      </c>
      <c r="BH4661" s="70"/>
      <c r="BI4661" s="70">
        <f>IF($AG4661="",0,VLOOKUP($AG4661,Test_Procedure!$A:$F,5,FALSE))</f>
        <v>0</v>
      </c>
      <c r="BJ4661" s="70"/>
      <c r="BK4661" s="70">
        <f>IF($AG4661="",0,VLOOKUP($AG4661,Test_Procedure!$A:$F,6,FALSE))</f>
        <v>0</v>
      </c>
      <c r="BL4661" s="70"/>
      <c r="BM4661" s="71"/>
      <c r="BN4661" s="71"/>
      <c r="BO4661" s="71"/>
      <c r="BP4661" s="72"/>
      <c r="BQ4661" s="72"/>
      <c r="BR4661" s="72"/>
      <c r="BS4661" s="72"/>
      <c r="BT4661" s="72"/>
      <c r="BU4661" s="72"/>
      <c r="BV4661" s="72"/>
      <c r="BW4661" s="72"/>
      <c r="BX4661" s="72"/>
      <c r="BY4661" s="72"/>
      <c r="BZ4661" s="72"/>
      <c r="CA4661" s="72"/>
      <c r="CB4661" s="72"/>
      <c r="CC4661" s="72"/>
      <c r="CD4661" s="72"/>
      <c r="CE4661" s="72"/>
      <c r="CF4661" s="72"/>
      <c r="CG4661" s="72"/>
      <c r="CH4661" s="72"/>
      <c r="CI4661" s="72"/>
      <c r="CJ4661" s="72"/>
      <c r="XEX4661" s="56" t="str">
        <f>IF(ISERROR(VLOOKUP('Testing Report'!$G$8,$AG4661:$BD4661,13,FALSE)),"",VLOOKUP('Testing Report'!$G$8,$AG4661:$BD4661,13,FALSE))</f>
        <v/>
      </c>
      <c r="XEY4661" s="56" t="str">
        <f>IF(ISERROR(VLOOKUP('Testing Report'!$G$8,$AG4661:$BD4661,15,FALSE)),"",VLOOKUP('Testing Report'!$G$8,$AG4661:$BD4661,15,FALSE))</f>
        <v/>
      </c>
      <c r="XEZ4661" s="56" t="str">
        <f>IF(COUNTIF($X4661:$X$5000,'Testing Report'!$G$8)=0,"",COUNTIF($X4661:$X$5000,'Testing Report'!$G$8))</f>
        <v/>
      </c>
      <c r="XFA4661" s="56" t="str">
        <f>IF(ISERROR(VLOOKUP('Testing Report'!$G$8,$AG4661:$BD4661,19,FALSE)),"",VLOOKUP('Testing Report'!$G$8,$AG4661:$BD4661,19,FALSE))</f>
        <v/>
      </c>
      <c r="XFB4661" s="56" t="str">
        <f>IF(ISERROR(VLOOKUP('Testing Report'!$G$8,$X4661:$BD4661,32,FALSE)),"",VLOOKUP('Testing Report'!$G$8,$X4661:$BD4661,32,FALSE))</f>
        <v/>
      </c>
      <c r="XFC4661" s="26"/>
      <c r="XFD4661" s="7" t="str">
        <f t="shared" si="225"/>
        <v/>
      </c>
    </row>
    <row r="4662" spans="1:88 16378:16384" ht="15" customHeight="1">
      <c r="A4662" s="65" t="str">
        <f t="shared" si="223"/>
        <v/>
      </c>
      <c r="B4662" s="65"/>
      <c r="C4662" s="66"/>
      <c r="D4662" s="66"/>
      <c r="E4662" s="66"/>
      <c r="F4662" s="66"/>
      <c r="G4662" s="66"/>
      <c r="H4662" s="66"/>
      <c r="I4662" s="66"/>
      <c r="J4662" s="66"/>
      <c r="K4662" s="66"/>
      <c r="L4662" s="66"/>
      <c r="M4662" s="66"/>
      <c r="N4662" s="66"/>
      <c r="O4662" s="66"/>
      <c r="P4662" s="66"/>
      <c r="Q4662" s="66"/>
      <c r="R4662" s="66"/>
      <c r="S4662" s="72"/>
      <c r="T4662" s="72"/>
      <c r="U4662" s="72"/>
      <c r="V4662" s="72"/>
      <c r="W4662" s="72"/>
      <c r="X4662" s="64"/>
      <c r="Y4662" s="64"/>
      <c r="Z4662" s="64"/>
      <c r="AA4662" s="64"/>
      <c r="AB4662" s="64"/>
      <c r="AC4662" s="64"/>
      <c r="AD4662" s="64"/>
      <c r="AE4662" s="64"/>
      <c r="AF4662" s="64"/>
      <c r="AG4662" s="64"/>
      <c r="AH4662" s="64"/>
      <c r="AI4662" s="64"/>
      <c r="AJ4662" s="64"/>
      <c r="AK4662" s="64"/>
      <c r="AL4662" s="64"/>
      <c r="AM4662" s="64"/>
      <c r="AN4662" s="64"/>
      <c r="AO4662" s="64"/>
      <c r="AP4662" s="67" t="str">
        <f>IF($AG4662="","",VLOOKUP($AG4662,Test_Procedure!$A:$F,2,FALSE))</f>
        <v/>
      </c>
      <c r="AQ4662" s="67"/>
      <c r="AR4662" s="67"/>
      <c r="AS4662" s="68"/>
      <c r="AT4662" s="68"/>
      <c r="AU4662" s="68"/>
      <c r="AV4662" s="68"/>
      <c r="AW4662" s="68"/>
      <c r="AX4662" s="68"/>
      <c r="AY4662" s="68"/>
      <c r="AZ4662" s="68"/>
      <c r="BA4662" s="68"/>
      <c r="BB4662" s="68"/>
      <c r="BC4662" s="69" t="str">
        <f t="shared" si="224"/>
        <v/>
      </c>
      <c r="BD4662" s="69"/>
      <c r="BE4662" s="70">
        <f>IF($AG4662="",0,VLOOKUP($AG4662,Test_Procedure!$A:$F,3,FALSE))</f>
        <v>0</v>
      </c>
      <c r="BF4662" s="70"/>
      <c r="BG4662" s="70">
        <f>IF($AG4662="",0,VLOOKUP($AG4662,Test_Procedure!$A:$F,4,FALSE))</f>
        <v>0</v>
      </c>
      <c r="BH4662" s="70"/>
      <c r="BI4662" s="70">
        <f>IF($AG4662="",0,VLOOKUP($AG4662,Test_Procedure!$A:$F,5,FALSE))</f>
        <v>0</v>
      </c>
      <c r="BJ4662" s="70"/>
      <c r="BK4662" s="70">
        <f>IF($AG4662="",0,VLOOKUP($AG4662,Test_Procedure!$A:$F,6,FALSE))</f>
        <v>0</v>
      </c>
      <c r="BL4662" s="70"/>
      <c r="BM4662" s="71"/>
      <c r="BN4662" s="71"/>
      <c r="BO4662" s="71"/>
      <c r="BP4662" s="72"/>
      <c r="BQ4662" s="72"/>
      <c r="BR4662" s="72"/>
      <c r="BS4662" s="72"/>
      <c r="BT4662" s="72"/>
      <c r="BU4662" s="72"/>
      <c r="BV4662" s="72"/>
      <c r="BW4662" s="72"/>
      <c r="BX4662" s="72"/>
      <c r="BY4662" s="72"/>
      <c r="BZ4662" s="72"/>
      <c r="CA4662" s="72"/>
      <c r="CB4662" s="72"/>
      <c r="CC4662" s="72"/>
      <c r="CD4662" s="72"/>
      <c r="CE4662" s="72"/>
      <c r="CF4662" s="72"/>
      <c r="CG4662" s="72"/>
      <c r="CH4662" s="72"/>
      <c r="CI4662" s="72"/>
      <c r="CJ4662" s="72"/>
      <c r="XEX4662" s="56" t="str">
        <f>IF(ISERROR(VLOOKUP('Testing Report'!$G$8,$AG4662:$BD4662,13,FALSE)),"",VLOOKUP('Testing Report'!$G$8,$AG4662:$BD4662,13,FALSE))</f>
        <v/>
      </c>
      <c r="XEY4662" s="56" t="str">
        <f>IF(ISERROR(VLOOKUP('Testing Report'!$G$8,$AG4662:$BD4662,15,FALSE)),"",VLOOKUP('Testing Report'!$G$8,$AG4662:$BD4662,15,FALSE))</f>
        <v/>
      </c>
      <c r="XEZ4662" s="56" t="str">
        <f>IF(COUNTIF($X4662:$X$5000,'Testing Report'!$G$8)=0,"",COUNTIF($X4662:$X$5000,'Testing Report'!$G$8))</f>
        <v/>
      </c>
      <c r="XFA4662" s="56" t="str">
        <f>IF(ISERROR(VLOOKUP('Testing Report'!$G$8,$AG4662:$BD4662,19,FALSE)),"",VLOOKUP('Testing Report'!$G$8,$AG4662:$BD4662,19,FALSE))</f>
        <v/>
      </c>
      <c r="XFB4662" s="56" t="str">
        <f>IF(ISERROR(VLOOKUP('Testing Report'!$G$8,$X4662:$BD4662,32,FALSE)),"",VLOOKUP('Testing Report'!$G$8,$X4662:$BD4662,32,FALSE))</f>
        <v/>
      </c>
      <c r="XFC4662" s="26"/>
      <c r="XFD4662" s="7" t="str">
        <f t="shared" si="225"/>
        <v/>
      </c>
    </row>
    <row r="4663" spans="1:88 16378:16384" ht="15" customHeight="1">
      <c r="A4663" s="65" t="str">
        <f t="shared" si="223"/>
        <v/>
      </c>
      <c r="B4663" s="65"/>
      <c r="C4663" s="66"/>
      <c r="D4663" s="66"/>
      <c r="E4663" s="66"/>
      <c r="F4663" s="66"/>
      <c r="G4663" s="66"/>
      <c r="H4663" s="66"/>
      <c r="I4663" s="66"/>
      <c r="J4663" s="66"/>
      <c r="K4663" s="66"/>
      <c r="L4663" s="66"/>
      <c r="M4663" s="66"/>
      <c r="N4663" s="66"/>
      <c r="O4663" s="66"/>
      <c r="P4663" s="66"/>
      <c r="Q4663" s="66"/>
      <c r="R4663" s="66"/>
      <c r="S4663" s="72"/>
      <c r="T4663" s="72"/>
      <c r="U4663" s="72"/>
      <c r="V4663" s="72"/>
      <c r="W4663" s="72"/>
      <c r="X4663" s="64"/>
      <c r="Y4663" s="64"/>
      <c r="Z4663" s="64"/>
      <c r="AA4663" s="64"/>
      <c r="AB4663" s="64"/>
      <c r="AC4663" s="64"/>
      <c r="AD4663" s="64"/>
      <c r="AE4663" s="64"/>
      <c r="AF4663" s="64"/>
      <c r="AG4663" s="64"/>
      <c r="AH4663" s="64"/>
      <c r="AI4663" s="64"/>
      <c r="AJ4663" s="64"/>
      <c r="AK4663" s="64"/>
      <c r="AL4663" s="64"/>
      <c r="AM4663" s="64"/>
      <c r="AN4663" s="64"/>
      <c r="AO4663" s="64"/>
      <c r="AP4663" s="67" t="str">
        <f>IF($AG4663="","",VLOOKUP($AG4663,Test_Procedure!$A:$F,2,FALSE))</f>
        <v/>
      </c>
      <c r="AQ4663" s="67"/>
      <c r="AR4663" s="67"/>
      <c r="AS4663" s="68"/>
      <c r="AT4663" s="68"/>
      <c r="AU4663" s="68"/>
      <c r="AV4663" s="68"/>
      <c r="AW4663" s="68"/>
      <c r="AX4663" s="68"/>
      <c r="AY4663" s="68"/>
      <c r="AZ4663" s="68"/>
      <c r="BA4663" s="68"/>
      <c r="BB4663" s="68"/>
      <c r="BC4663" s="69" t="str">
        <f t="shared" si="224"/>
        <v/>
      </c>
      <c r="BD4663" s="69"/>
      <c r="BE4663" s="70">
        <f>IF($AG4663="",0,VLOOKUP($AG4663,Test_Procedure!$A:$F,3,FALSE))</f>
        <v>0</v>
      </c>
      <c r="BF4663" s="70"/>
      <c r="BG4663" s="70">
        <f>IF($AG4663="",0,VLOOKUP($AG4663,Test_Procedure!$A:$F,4,FALSE))</f>
        <v>0</v>
      </c>
      <c r="BH4663" s="70"/>
      <c r="BI4663" s="70">
        <f>IF($AG4663="",0,VLOOKUP($AG4663,Test_Procedure!$A:$F,5,FALSE))</f>
        <v>0</v>
      </c>
      <c r="BJ4663" s="70"/>
      <c r="BK4663" s="70">
        <f>IF($AG4663="",0,VLOOKUP($AG4663,Test_Procedure!$A:$F,6,FALSE))</f>
        <v>0</v>
      </c>
      <c r="BL4663" s="70"/>
      <c r="BM4663" s="71"/>
      <c r="BN4663" s="71"/>
      <c r="BO4663" s="71"/>
      <c r="BP4663" s="72"/>
      <c r="BQ4663" s="72"/>
      <c r="BR4663" s="72"/>
      <c r="BS4663" s="72"/>
      <c r="BT4663" s="72"/>
      <c r="BU4663" s="72"/>
      <c r="BV4663" s="72"/>
      <c r="BW4663" s="72"/>
      <c r="BX4663" s="72"/>
      <c r="BY4663" s="72"/>
      <c r="BZ4663" s="72"/>
      <c r="CA4663" s="72"/>
      <c r="CB4663" s="72"/>
      <c r="CC4663" s="72"/>
      <c r="CD4663" s="72"/>
      <c r="CE4663" s="72"/>
      <c r="CF4663" s="72"/>
      <c r="CG4663" s="72"/>
      <c r="CH4663" s="72"/>
      <c r="CI4663" s="72"/>
      <c r="CJ4663" s="72"/>
      <c r="XEX4663" s="56" t="str">
        <f>IF(ISERROR(VLOOKUP('Testing Report'!$G$8,$AG4663:$BD4663,13,FALSE)),"",VLOOKUP('Testing Report'!$G$8,$AG4663:$BD4663,13,FALSE))</f>
        <v/>
      </c>
      <c r="XEY4663" s="56" t="str">
        <f>IF(ISERROR(VLOOKUP('Testing Report'!$G$8,$AG4663:$BD4663,15,FALSE)),"",VLOOKUP('Testing Report'!$G$8,$AG4663:$BD4663,15,FALSE))</f>
        <v/>
      </c>
      <c r="XEZ4663" s="56" t="str">
        <f>IF(COUNTIF($X4663:$X$5000,'Testing Report'!$G$8)=0,"",COUNTIF($X4663:$X$5000,'Testing Report'!$G$8))</f>
        <v/>
      </c>
      <c r="XFA4663" s="56" t="str">
        <f>IF(ISERROR(VLOOKUP('Testing Report'!$G$8,$AG4663:$BD4663,19,FALSE)),"",VLOOKUP('Testing Report'!$G$8,$AG4663:$BD4663,19,FALSE))</f>
        <v/>
      </c>
      <c r="XFB4663" s="56" t="str">
        <f>IF(ISERROR(VLOOKUP('Testing Report'!$G$8,$X4663:$BD4663,32,FALSE)),"",VLOOKUP('Testing Report'!$G$8,$X4663:$BD4663,32,FALSE))</f>
        <v/>
      </c>
      <c r="XFC4663" s="26"/>
      <c r="XFD4663" s="7" t="str">
        <f t="shared" si="225"/>
        <v/>
      </c>
    </row>
    <row r="4664" spans="1:88 16378:16384" ht="15" customHeight="1">
      <c r="A4664" s="65" t="str">
        <f t="shared" si="223"/>
        <v/>
      </c>
      <c r="B4664" s="65"/>
      <c r="C4664" s="66"/>
      <c r="D4664" s="66"/>
      <c r="E4664" s="66"/>
      <c r="F4664" s="66"/>
      <c r="G4664" s="66"/>
      <c r="H4664" s="66"/>
      <c r="I4664" s="66"/>
      <c r="J4664" s="66"/>
      <c r="K4664" s="66"/>
      <c r="L4664" s="66"/>
      <c r="M4664" s="66"/>
      <c r="N4664" s="66"/>
      <c r="O4664" s="66"/>
      <c r="P4664" s="66"/>
      <c r="Q4664" s="66"/>
      <c r="R4664" s="66"/>
      <c r="S4664" s="72"/>
      <c r="T4664" s="72"/>
      <c r="U4664" s="72"/>
      <c r="V4664" s="72"/>
      <c r="W4664" s="72"/>
      <c r="X4664" s="64"/>
      <c r="Y4664" s="64"/>
      <c r="Z4664" s="64"/>
      <c r="AA4664" s="64"/>
      <c r="AB4664" s="64"/>
      <c r="AC4664" s="64"/>
      <c r="AD4664" s="64"/>
      <c r="AE4664" s="64"/>
      <c r="AF4664" s="64"/>
      <c r="AG4664" s="64"/>
      <c r="AH4664" s="64"/>
      <c r="AI4664" s="64"/>
      <c r="AJ4664" s="64"/>
      <c r="AK4664" s="64"/>
      <c r="AL4664" s="64"/>
      <c r="AM4664" s="64"/>
      <c r="AN4664" s="64"/>
      <c r="AO4664" s="64"/>
      <c r="AP4664" s="67" t="str">
        <f>IF($AG4664="","",VLOOKUP($AG4664,Test_Procedure!$A:$F,2,FALSE))</f>
        <v/>
      </c>
      <c r="AQ4664" s="67"/>
      <c r="AR4664" s="67"/>
      <c r="AS4664" s="68"/>
      <c r="AT4664" s="68"/>
      <c r="AU4664" s="68"/>
      <c r="AV4664" s="68"/>
      <c r="AW4664" s="68"/>
      <c r="AX4664" s="68"/>
      <c r="AY4664" s="68"/>
      <c r="AZ4664" s="68"/>
      <c r="BA4664" s="68"/>
      <c r="BB4664" s="68"/>
      <c r="BC4664" s="69" t="str">
        <f t="shared" si="224"/>
        <v/>
      </c>
      <c r="BD4664" s="69"/>
      <c r="BE4664" s="70">
        <f>IF($AG4664="",0,VLOOKUP($AG4664,Test_Procedure!$A:$F,3,FALSE))</f>
        <v>0</v>
      </c>
      <c r="BF4664" s="70"/>
      <c r="BG4664" s="70">
        <f>IF($AG4664="",0,VLOOKUP($AG4664,Test_Procedure!$A:$F,4,FALSE))</f>
        <v>0</v>
      </c>
      <c r="BH4664" s="70"/>
      <c r="BI4664" s="70">
        <f>IF($AG4664="",0,VLOOKUP($AG4664,Test_Procedure!$A:$F,5,FALSE))</f>
        <v>0</v>
      </c>
      <c r="BJ4664" s="70"/>
      <c r="BK4664" s="70">
        <f>IF($AG4664="",0,VLOOKUP($AG4664,Test_Procedure!$A:$F,6,FALSE))</f>
        <v>0</v>
      </c>
      <c r="BL4664" s="70"/>
      <c r="BM4664" s="71"/>
      <c r="BN4664" s="71"/>
      <c r="BO4664" s="71"/>
      <c r="BP4664" s="72"/>
      <c r="BQ4664" s="72"/>
      <c r="BR4664" s="72"/>
      <c r="BS4664" s="72"/>
      <c r="BT4664" s="72"/>
      <c r="BU4664" s="72"/>
      <c r="BV4664" s="72"/>
      <c r="BW4664" s="72"/>
      <c r="BX4664" s="72"/>
      <c r="BY4664" s="72"/>
      <c r="BZ4664" s="72"/>
      <c r="CA4664" s="72"/>
      <c r="CB4664" s="72"/>
      <c r="CC4664" s="72"/>
      <c r="CD4664" s="72"/>
      <c r="CE4664" s="72"/>
      <c r="CF4664" s="72"/>
      <c r="CG4664" s="72"/>
      <c r="CH4664" s="72"/>
      <c r="CI4664" s="72"/>
      <c r="CJ4664" s="72"/>
      <c r="XEX4664" s="56" t="str">
        <f>IF(ISERROR(VLOOKUP('Testing Report'!$G$8,$AG4664:$BD4664,13,FALSE)),"",VLOOKUP('Testing Report'!$G$8,$AG4664:$BD4664,13,FALSE))</f>
        <v/>
      </c>
      <c r="XEY4664" s="56" t="str">
        <f>IF(ISERROR(VLOOKUP('Testing Report'!$G$8,$AG4664:$BD4664,15,FALSE)),"",VLOOKUP('Testing Report'!$G$8,$AG4664:$BD4664,15,FALSE))</f>
        <v/>
      </c>
      <c r="XEZ4664" s="56" t="str">
        <f>IF(COUNTIF($X4664:$X$5000,'Testing Report'!$G$8)=0,"",COUNTIF($X4664:$X$5000,'Testing Report'!$G$8))</f>
        <v/>
      </c>
      <c r="XFA4664" s="56" t="str">
        <f>IF(ISERROR(VLOOKUP('Testing Report'!$G$8,$AG4664:$BD4664,19,FALSE)),"",VLOOKUP('Testing Report'!$G$8,$AG4664:$BD4664,19,FALSE))</f>
        <v/>
      </c>
      <c r="XFB4664" s="56" t="str">
        <f>IF(ISERROR(VLOOKUP('Testing Report'!$G$8,$X4664:$BD4664,32,FALSE)),"",VLOOKUP('Testing Report'!$G$8,$X4664:$BD4664,32,FALSE))</f>
        <v/>
      </c>
      <c r="XFC4664" s="26"/>
      <c r="XFD4664" s="7" t="str">
        <f t="shared" si="225"/>
        <v/>
      </c>
    </row>
    <row r="4665" spans="1:88 16378:16384" ht="15" customHeight="1">
      <c r="A4665" s="65" t="str">
        <f t="shared" si="223"/>
        <v/>
      </c>
      <c r="B4665" s="65"/>
      <c r="C4665" s="66"/>
      <c r="D4665" s="66"/>
      <c r="E4665" s="66"/>
      <c r="F4665" s="66"/>
      <c r="G4665" s="66"/>
      <c r="H4665" s="66"/>
      <c r="I4665" s="66"/>
      <c r="J4665" s="66"/>
      <c r="K4665" s="66"/>
      <c r="L4665" s="66"/>
      <c r="M4665" s="66"/>
      <c r="N4665" s="66"/>
      <c r="O4665" s="66"/>
      <c r="P4665" s="66"/>
      <c r="Q4665" s="66"/>
      <c r="R4665" s="66"/>
      <c r="S4665" s="72"/>
      <c r="T4665" s="72"/>
      <c r="U4665" s="72"/>
      <c r="V4665" s="72"/>
      <c r="W4665" s="72"/>
      <c r="X4665" s="64"/>
      <c r="Y4665" s="64"/>
      <c r="Z4665" s="64"/>
      <c r="AA4665" s="64"/>
      <c r="AB4665" s="64"/>
      <c r="AC4665" s="64"/>
      <c r="AD4665" s="64"/>
      <c r="AE4665" s="64"/>
      <c r="AF4665" s="64"/>
      <c r="AG4665" s="64"/>
      <c r="AH4665" s="64"/>
      <c r="AI4665" s="64"/>
      <c r="AJ4665" s="64"/>
      <c r="AK4665" s="64"/>
      <c r="AL4665" s="64"/>
      <c r="AM4665" s="64"/>
      <c r="AN4665" s="64"/>
      <c r="AO4665" s="64"/>
      <c r="AP4665" s="67" t="str">
        <f>IF($AG4665="","",VLOOKUP($AG4665,Test_Procedure!$A:$F,2,FALSE))</f>
        <v/>
      </c>
      <c r="AQ4665" s="67"/>
      <c r="AR4665" s="67"/>
      <c r="AS4665" s="68"/>
      <c r="AT4665" s="68"/>
      <c r="AU4665" s="68"/>
      <c r="AV4665" s="68"/>
      <c r="AW4665" s="68"/>
      <c r="AX4665" s="68"/>
      <c r="AY4665" s="68"/>
      <c r="AZ4665" s="68"/>
      <c r="BA4665" s="68"/>
      <c r="BB4665" s="68"/>
      <c r="BC4665" s="69" t="str">
        <f t="shared" si="224"/>
        <v/>
      </c>
      <c r="BD4665" s="69"/>
      <c r="BE4665" s="70">
        <f>IF($AG4665="",0,VLOOKUP($AG4665,Test_Procedure!$A:$F,3,FALSE))</f>
        <v>0</v>
      </c>
      <c r="BF4665" s="70"/>
      <c r="BG4665" s="70">
        <f>IF($AG4665="",0,VLOOKUP($AG4665,Test_Procedure!$A:$F,4,FALSE))</f>
        <v>0</v>
      </c>
      <c r="BH4665" s="70"/>
      <c r="BI4665" s="70">
        <f>IF($AG4665="",0,VLOOKUP($AG4665,Test_Procedure!$A:$F,5,FALSE))</f>
        <v>0</v>
      </c>
      <c r="BJ4665" s="70"/>
      <c r="BK4665" s="70">
        <f>IF($AG4665="",0,VLOOKUP($AG4665,Test_Procedure!$A:$F,6,FALSE))</f>
        <v>0</v>
      </c>
      <c r="BL4665" s="70"/>
      <c r="BM4665" s="71"/>
      <c r="BN4665" s="71"/>
      <c r="BO4665" s="71"/>
      <c r="BP4665" s="72"/>
      <c r="BQ4665" s="72"/>
      <c r="BR4665" s="72"/>
      <c r="BS4665" s="72"/>
      <c r="BT4665" s="72"/>
      <c r="BU4665" s="72"/>
      <c r="BV4665" s="72"/>
      <c r="BW4665" s="72"/>
      <c r="BX4665" s="72"/>
      <c r="BY4665" s="72"/>
      <c r="BZ4665" s="72"/>
      <c r="CA4665" s="72"/>
      <c r="CB4665" s="72"/>
      <c r="CC4665" s="72"/>
      <c r="CD4665" s="72"/>
      <c r="CE4665" s="72"/>
      <c r="CF4665" s="72"/>
      <c r="CG4665" s="72"/>
      <c r="CH4665" s="72"/>
      <c r="CI4665" s="72"/>
      <c r="CJ4665" s="72"/>
      <c r="XEX4665" s="56" t="str">
        <f>IF(ISERROR(VLOOKUP('Testing Report'!$G$8,$AG4665:$BD4665,13,FALSE)),"",VLOOKUP('Testing Report'!$G$8,$AG4665:$BD4665,13,FALSE))</f>
        <v/>
      </c>
      <c r="XEY4665" s="56" t="str">
        <f>IF(ISERROR(VLOOKUP('Testing Report'!$G$8,$AG4665:$BD4665,15,FALSE)),"",VLOOKUP('Testing Report'!$G$8,$AG4665:$BD4665,15,FALSE))</f>
        <v/>
      </c>
      <c r="XEZ4665" s="56" t="str">
        <f>IF(COUNTIF($X4665:$X$5000,'Testing Report'!$G$8)=0,"",COUNTIF($X4665:$X$5000,'Testing Report'!$G$8))</f>
        <v/>
      </c>
      <c r="XFA4665" s="56" t="str">
        <f>IF(ISERROR(VLOOKUP('Testing Report'!$G$8,$AG4665:$BD4665,19,FALSE)),"",VLOOKUP('Testing Report'!$G$8,$AG4665:$BD4665,19,FALSE))</f>
        <v/>
      </c>
      <c r="XFB4665" s="56" t="str">
        <f>IF(ISERROR(VLOOKUP('Testing Report'!$G$8,$X4665:$BD4665,32,FALSE)),"",VLOOKUP('Testing Report'!$G$8,$X4665:$BD4665,32,FALSE))</f>
        <v/>
      </c>
      <c r="XFC4665" s="26"/>
      <c r="XFD4665" s="7" t="str">
        <f t="shared" si="225"/>
        <v/>
      </c>
    </row>
    <row r="4666" spans="1:88 16378:16384" ht="15" customHeight="1">
      <c r="A4666" s="65" t="str">
        <f t="shared" si="223"/>
        <v/>
      </c>
      <c r="B4666" s="65"/>
      <c r="C4666" s="66"/>
      <c r="D4666" s="66"/>
      <c r="E4666" s="66"/>
      <c r="F4666" s="66"/>
      <c r="G4666" s="66"/>
      <c r="H4666" s="66"/>
      <c r="I4666" s="66"/>
      <c r="J4666" s="66"/>
      <c r="K4666" s="66"/>
      <c r="L4666" s="66"/>
      <c r="M4666" s="66"/>
      <c r="N4666" s="66"/>
      <c r="O4666" s="66"/>
      <c r="P4666" s="66"/>
      <c r="Q4666" s="66"/>
      <c r="R4666" s="66"/>
      <c r="S4666" s="72"/>
      <c r="T4666" s="72"/>
      <c r="U4666" s="72"/>
      <c r="V4666" s="72"/>
      <c r="W4666" s="72"/>
      <c r="X4666" s="64"/>
      <c r="Y4666" s="64"/>
      <c r="Z4666" s="64"/>
      <c r="AA4666" s="64"/>
      <c r="AB4666" s="64"/>
      <c r="AC4666" s="64"/>
      <c r="AD4666" s="64"/>
      <c r="AE4666" s="64"/>
      <c r="AF4666" s="64"/>
      <c r="AG4666" s="64"/>
      <c r="AH4666" s="64"/>
      <c r="AI4666" s="64"/>
      <c r="AJ4666" s="64"/>
      <c r="AK4666" s="64"/>
      <c r="AL4666" s="64"/>
      <c r="AM4666" s="64"/>
      <c r="AN4666" s="64"/>
      <c r="AO4666" s="64"/>
      <c r="AP4666" s="67" t="str">
        <f>IF($AG4666="","",VLOOKUP($AG4666,Test_Procedure!$A:$F,2,FALSE))</f>
        <v/>
      </c>
      <c r="AQ4666" s="67"/>
      <c r="AR4666" s="67"/>
      <c r="AS4666" s="68"/>
      <c r="AT4666" s="68"/>
      <c r="AU4666" s="68"/>
      <c r="AV4666" s="68"/>
      <c r="AW4666" s="68"/>
      <c r="AX4666" s="68"/>
      <c r="AY4666" s="68"/>
      <c r="AZ4666" s="68"/>
      <c r="BA4666" s="68"/>
      <c r="BB4666" s="68"/>
      <c r="BC4666" s="69" t="str">
        <f t="shared" si="224"/>
        <v/>
      </c>
      <c r="BD4666" s="69"/>
      <c r="BE4666" s="70">
        <f>IF($AG4666="",0,VLOOKUP($AG4666,Test_Procedure!$A:$F,3,FALSE))</f>
        <v>0</v>
      </c>
      <c r="BF4666" s="70"/>
      <c r="BG4666" s="70">
        <f>IF($AG4666="",0,VLOOKUP($AG4666,Test_Procedure!$A:$F,4,FALSE))</f>
        <v>0</v>
      </c>
      <c r="BH4666" s="70"/>
      <c r="BI4666" s="70">
        <f>IF($AG4666="",0,VLOOKUP($AG4666,Test_Procedure!$A:$F,5,FALSE))</f>
        <v>0</v>
      </c>
      <c r="BJ4666" s="70"/>
      <c r="BK4666" s="70">
        <f>IF($AG4666="",0,VLOOKUP($AG4666,Test_Procedure!$A:$F,6,FALSE))</f>
        <v>0</v>
      </c>
      <c r="BL4666" s="70"/>
      <c r="BM4666" s="71"/>
      <c r="BN4666" s="71"/>
      <c r="BO4666" s="71"/>
      <c r="BP4666" s="72"/>
      <c r="BQ4666" s="72"/>
      <c r="BR4666" s="72"/>
      <c r="BS4666" s="72"/>
      <c r="BT4666" s="72"/>
      <c r="BU4666" s="72"/>
      <c r="BV4666" s="72"/>
      <c r="BW4666" s="72"/>
      <c r="BX4666" s="72"/>
      <c r="BY4666" s="72"/>
      <c r="BZ4666" s="72"/>
      <c r="CA4666" s="72"/>
      <c r="CB4666" s="72"/>
      <c r="CC4666" s="72"/>
      <c r="CD4666" s="72"/>
      <c r="CE4666" s="72"/>
      <c r="CF4666" s="72"/>
      <c r="CG4666" s="72"/>
      <c r="CH4666" s="72"/>
      <c r="CI4666" s="72"/>
      <c r="CJ4666" s="72"/>
      <c r="XEX4666" s="56" t="str">
        <f>IF(ISERROR(VLOOKUP('Testing Report'!$G$8,$AG4666:$BD4666,13,FALSE)),"",VLOOKUP('Testing Report'!$G$8,$AG4666:$BD4666,13,FALSE))</f>
        <v/>
      </c>
      <c r="XEY4666" s="56" t="str">
        <f>IF(ISERROR(VLOOKUP('Testing Report'!$G$8,$AG4666:$BD4666,15,FALSE)),"",VLOOKUP('Testing Report'!$G$8,$AG4666:$BD4666,15,FALSE))</f>
        <v/>
      </c>
      <c r="XEZ4666" s="56" t="str">
        <f>IF(COUNTIF($X4666:$X$5000,'Testing Report'!$G$8)=0,"",COUNTIF($X4666:$X$5000,'Testing Report'!$G$8))</f>
        <v/>
      </c>
      <c r="XFA4666" s="56" t="str">
        <f>IF(ISERROR(VLOOKUP('Testing Report'!$G$8,$AG4666:$BD4666,19,FALSE)),"",VLOOKUP('Testing Report'!$G$8,$AG4666:$BD4666,19,FALSE))</f>
        <v/>
      </c>
      <c r="XFB4666" s="56" t="str">
        <f>IF(ISERROR(VLOOKUP('Testing Report'!$G$8,$X4666:$BD4666,32,FALSE)),"",VLOOKUP('Testing Report'!$G$8,$X4666:$BD4666,32,FALSE))</f>
        <v/>
      </c>
      <c r="XFC4666" s="26"/>
      <c r="XFD4666" s="7" t="str">
        <f t="shared" si="225"/>
        <v/>
      </c>
    </row>
    <row r="4667" spans="1:88 16378:16384" ht="15" customHeight="1">
      <c r="A4667" s="65" t="str">
        <f t="shared" si="223"/>
        <v/>
      </c>
      <c r="B4667" s="65"/>
      <c r="C4667" s="66"/>
      <c r="D4667" s="66"/>
      <c r="E4667" s="66"/>
      <c r="F4667" s="66"/>
      <c r="G4667" s="66"/>
      <c r="H4667" s="66"/>
      <c r="I4667" s="66"/>
      <c r="J4667" s="66"/>
      <c r="K4667" s="66"/>
      <c r="L4667" s="66"/>
      <c r="M4667" s="66"/>
      <c r="N4667" s="66"/>
      <c r="O4667" s="66"/>
      <c r="P4667" s="66"/>
      <c r="Q4667" s="66"/>
      <c r="R4667" s="66"/>
      <c r="S4667" s="72"/>
      <c r="T4667" s="72"/>
      <c r="U4667" s="72"/>
      <c r="V4667" s="72"/>
      <c r="W4667" s="72"/>
      <c r="X4667" s="64"/>
      <c r="Y4667" s="64"/>
      <c r="Z4667" s="64"/>
      <c r="AA4667" s="64"/>
      <c r="AB4667" s="64"/>
      <c r="AC4667" s="64"/>
      <c r="AD4667" s="64"/>
      <c r="AE4667" s="64"/>
      <c r="AF4667" s="64"/>
      <c r="AG4667" s="64"/>
      <c r="AH4667" s="64"/>
      <c r="AI4667" s="64"/>
      <c r="AJ4667" s="64"/>
      <c r="AK4667" s="64"/>
      <c r="AL4667" s="64"/>
      <c r="AM4667" s="64"/>
      <c r="AN4667" s="64"/>
      <c r="AO4667" s="64"/>
      <c r="AP4667" s="67" t="str">
        <f>IF($AG4667="","",VLOOKUP($AG4667,Test_Procedure!$A:$F,2,FALSE))</f>
        <v/>
      </c>
      <c r="AQ4667" s="67"/>
      <c r="AR4667" s="67"/>
      <c r="AS4667" s="68"/>
      <c r="AT4667" s="68"/>
      <c r="AU4667" s="68"/>
      <c r="AV4667" s="68"/>
      <c r="AW4667" s="68"/>
      <c r="AX4667" s="68"/>
      <c r="AY4667" s="68"/>
      <c r="AZ4667" s="68"/>
      <c r="BA4667" s="68"/>
      <c r="BB4667" s="68"/>
      <c r="BC4667" s="69" t="str">
        <f t="shared" si="224"/>
        <v/>
      </c>
      <c r="BD4667" s="69"/>
      <c r="BE4667" s="70">
        <f>IF($AG4667="",0,VLOOKUP($AG4667,Test_Procedure!$A:$F,3,FALSE))</f>
        <v>0</v>
      </c>
      <c r="BF4667" s="70"/>
      <c r="BG4667" s="70">
        <f>IF($AG4667="",0,VLOOKUP($AG4667,Test_Procedure!$A:$F,4,FALSE))</f>
        <v>0</v>
      </c>
      <c r="BH4667" s="70"/>
      <c r="BI4667" s="70">
        <f>IF($AG4667="",0,VLOOKUP($AG4667,Test_Procedure!$A:$F,5,FALSE))</f>
        <v>0</v>
      </c>
      <c r="BJ4667" s="70"/>
      <c r="BK4667" s="70">
        <f>IF($AG4667="",0,VLOOKUP($AG4667,Test_Procedure!$A:$F,6,FALSE))</f>
        <v>0</v>
      </c>
      <c r="BL4667" s="70"/>
      <c r="BM4667" s="71"/>
      <c r="BN4667" s="71"/>
      <c r="BO4667" s="71"/>
      <c r="BP4667" s="72"/>
      <c r="BQ4667" s="72"/>
      <c r="BR4667" s="72"/>
      <c r="BS4667" s="72"/>
      <c r="BT4667" s="72"/>
      <c r="BU4667" s="72"/>
      <c r="BV4667" s="72"/>
      <c r="BW4667" s="72"/>
      <c r="BX4667" s="72"/>
      <c r="BY4667" s="72"/>
      <c r="BZ4667" s="72"/>
      <c r="CA4667" s="72"/>
      <c r="CB4667" s="72"/>
      <c r="CC4667" s="72"/>
      <c r="CD4667" s="72"/>
      <c r="CE4667" s="72"/>
      <c r="CF4667" s="72"/>
      <c r="CG4667" s="72"/>
      <c r="CH4667" s="72"/>
      <c r="CI4667" s="72"/>
      <c r="CJ4667" s="72"/>
      <c r="XEX4667" s="56" t="str">
        <f>IF(ISERROR(VLOOKUP('Testing Report'!$G$8,$AG4667:$BD4667,13,FALSE)),"",VLOOKUP('Testing Report'!$G$8,$AG4667:$BD4667,13,FALSE))</f>
        <v/>
      </c>
      <c r="XEY4667" s="56" t="str">
        <f>IF(ISERROR(VLOOKUP('Testing Report'!$G$8,$AG4667:$BD4667,15,FALSE)),"",VLOOKUP('Testing Report'!$G$8,$AG4667:$BD4667,15,FALSE))</f>
        <v/>
      </c>
      <c r="XEZ4667" s="56" t="str">
        <f>IF(COUNTIF($X4667:$X$5000,'Testing Report'!$G$8)=0,"",COUNTIF($X4667:$X$5000,'Testing Report'!$G$8))</f>
        <v/>
      </c>
      <c r="XFA4667" s="56" t="str">
        <f>IF(ISERROR(VLOOKUP('Testing Report'!$G$8,$AG4667:$BD4667,19,FALSE)),"",VLOOKUP('Testing Report'!$G$8,$AG4667:$BD4667,19,FALSE))</f>
        <v/>
      </c>
      <c r="XFB4667" s="56" t="str">
        <f>IF(ISERROR(VLOOKUP('Testing Report'!$G$8,$X4667:$BD4667,32,FALSE)),"",VLOOKUP('Testing Report'!$G$8,$X4667:$BD4667,32,FALSE))</f>
        <v/>
      </c>
      <c r="XFC4667" s="26"/>
      <c r="XFD4667" s="7" t="str">
        <f t="shared" si="225"/>
        <v/>
      </c>
    </row>
    <row r="4668" spans="1:88 16378:16384" ht="15" customHeight="1">
      <c r="A4668" s="65" t="str">
        <f t="shared" si="223"/>
        <v/>
      </c>
      <c r="B4668" s="65"/>
      <c r="C4668" s="66"/>
      <c r="D4668" s="66"/>
      <c r="E4668" s="66"/>
      <c r="F4668" s="66"/>
      <c r="G4668" s="66"/>
      <c r="H4668" s="66"/>
      <c r="I4668" s="66"/>
      <c r="J4668" s="66"/>
      <c r="K4668" s="66"/>
      <c r="L4668" s="66"/>
      <c r="M4668" s="66"/>
      <c r="N4668" s="66"/>
      <c r="O4668" s="66"/>
      <c r="P4668" s="66"/>
      <c r="Q4668" s="66"/>
      <c r="R4668" s="66"/>
      <c r="S4668" s="72"/>
      <c r="T4668" s="72"/>
      <c r="U4668" s="72"/>
      <c r="V4668" s="72"/>
      <c r="W4668" s="72"/>
      <c r="X4668" s="64"/>
      <c r="Y4668" s="64"/>
      <c r="Z4668" s="64"/>
      <c r="AA4668" s="64"/>
      <c r="AB4668" s="64"/>
      <c r="AC4668" s="64"/>
      <c r="AD4668" s="64"/>
      <c r="AE4668" s="64"/>
      <c r="AF4668" s="64"/>
      <c r="AG4668" s="64"/>
      <c r="AH4668" s="64"/>
      <c r="AI4668" s="64"/>
      <c r="AJ4668" s="64"/>
      <c r="AK4668" s="64"/>
      <c r="AL4668" s="64"/>
      <c r="AM4668" s="64"/>
      <c r="AN4668" s="64"/>
      <c r="AO4668" s="64"/>
      <c r="AP4668" s="67" t="str">
        <f>IF($AG4668="","",VLOOKUP($AG4668,Test_Procedure!$A:$F,2,FALSE))</f>
        <v/>
      </c>
      <c r="AQ4668" s="67"/>
      <c r="AR4668" s="67"/>
      <c r="AS4668" s="68"/>
      <c r="AT4668" s="68"/>
      <c r="AU4668" s="68"/>
      <c r="AV4668" s="68"/>
      <c r="AW4668" s="68"/>
      <c r="AX4668" s="68"/>
      <c r="AY4668" s="68"/>
      <c r="AZ4668" s="68"/>
      <c r="BA4668" s="68"/>
      <c r="BB4668" s="68"/>
      <c r="BC4668" s="69" t="str">
        <f t="shared" si="224"/>
        <v/>
      </c>
      <c r="BD4668" s="69"/>
      <c r="BE4668" s="70">
        <f>IF($AG4668="",0,VLOOKUP($AG4668,Test_Procedure!$A:$F,3,FALSE))</f>
        <v>0</v>
      </c>
      <c r="BF4668" s="70"/>
      <c r="BG4668" s="70">
        <f>IF($AG4668="",0,VLOOKUP($AG4668,Test_Procedure!$A:$F,4,FALSE))</f>
        <v>0</v>
      </c>
      <c r="BH4668" s="70"/>
      <c r="BI4668" s="70">
        <f>IF($AG4668="",0,VLOOKUP($AG4668,Test_Procedure!$A:$F,5,FALSE))</f>
        <v>0</v>
      </c>
      <c r="BJ4668" s="70"/>
      <c r="BK4668" s="70">
        <f>IF($AG4668="",0,VLOOKUP($AG4668,Test_Procedure!$A:$F,6,FALSE))</f>
        <v>0</v>
      </c>
      <c r="BL4668" s="70"/>
      <c r="BM4668" s="71"/>
      <c r="BN4668" s="71"/>
      <c r="BO4668" s="71"/>
      <c r="BP4668" s="72"/>
      <c r="BQ4668" s="72"/>
      <c r="BR4668" s="72"/>
      <c r="BS4668" s="72"/>
      <c r="BT4668" s="72"/>
      <c r="BU4668" s="72"/>
      <c r="BV4668" s="72"/>
      <c r="BW4668" s="72"/>
      <c r="BX4668" s="72"/>
      <c r="BY4668" s="72"/>
      <c r="BZ4668" s="72"/>
      <c r="CA4668" s="72"/>
      <c r="CB4668" s="72"/>
      <c r="CC4668" s="72"/>
      <c r="CD4668" s="72"/>
      <c r="CE4668" s="72"/>
      <c r="CF4668" s="72"/>
      <c r="CG4668" s="72"/>
      <c r="CH4668" s="72"/>
      <c r="CI4668" s="72"/>
      <c r="CJ4668" s="72"/>
      <c r="XEX4668" s="56" t="str">
        <f>IF(ISERROR(VLOOKUP('Testing Report'!$G$8,$AG4668:$BD4668,13,FALSE)),"",VLOOKUP('Testing Report'!$G$8,$AG4668:$BD4668,13,FALSE))</f>
        <v/>
      </c>
      <c r="XEY4668" s="56" t="str">
        <f>IF(ISERROR(VLOOKUP('Testing Report'!$G$8,$AG4668:$BD4668,15,FALSE)),"",VLOOKUP('Testing Report'!$G$8,$AG4668:$BD4668,15,FALSE))</f>
        <v/>
      </c>
      <c r="XEZ4668" s="56" t="str">
        <f>IF(COUNTIF($X4668:$X$5000,'Testing Report'!$G$8)=0,"",COUNTIF($X4668:$X$5000,'Testing Report'!$G$8))</f>
        <v/>
      </c>
      <c r="XFA4668" s="56" t="str">
        <f>IF(ISERROR(VLOOKUP('Testing Report'!$G$8,$AG4668:$BD4668,19,FALSE)),"",VLOOKUP('Testing Report'!$G$8,$AG4668:$BD4668,19,FALSE))</f>
        <v/>
      </c>
      <c r="XFB4668" s="56" t="str">
        <f>IF(ISERROR(VLOOKUP('Testing Report'!$G$8,$X4668:$BD4668,32,FALSE)),"",VLOOKUP('Testing Report'!$G$8,$X4668:$BD4668,32,FALSE))</f>
        <v/>
      </c>
      <c r="XFC4668" s="26"/>
      <c r="XFD4668" s="7" t="str">
        <f t="shared" si="225"/>
        <v/>
      </c>
    </row>
    <row r="4669" spans="1:88 16378:16384" ht="15" customHeight="1">
      <c r="A4669" s="65" t="str">
        <f t="shared" si="223"/>
        <v/>
      </c>
      <c r="B4669" s="65"/>
      <c r="C4669" s="66"/>
      <c r="D4669" s="66"/>
      <c r="E4669" s="66"/>
      <c r="F4669" s="66"/>
      <c r="G4669" s="66"/>
      <c r="H4669" s="66"/>
      <c r="I4669" s="66"/>
      <c r="J4669" s="66"/>
      <c r="K4669" s="66"/>
      <c r="L4669" s="66"/>
      <c r="M4669" s="66"/>
      <c r="N4669" s="66"/>
      <c r="O4669" s="66"/>
      <c r="P4669" s="66"/>
      <c r="Q4669" s="66"/>
      <c r="R4669" s="66"/>
      <c r="S4669" s="72"/>
      <c r="T4669" s="72"/>
      <c r="U4669" s="72"/>
      <c r="V4669" s="72"/>
      <c r="W4669" s="72"/>
      <c r="X4669" s="64"/>
      <c r="Y4669" s="64"/>
      <c r="Z4669" s="64"/>
      <c r="AA4669" s="64"/>
      <c r="AB4669" s="64"/>
      <c r="AC4669" s="64"/>
      <c r="AD4669" s="64"/>
      <c r="AE4669" s="64"/>
      <c r="AF4669" s="64"/>
      <c r="AG4669" s="64"/>
      <c r="AH4669" s="64"/>
      <c r="AI4669" s="64"/>
      <c r="AJ4669" s="64"/>
      <c r="AK4669" s="64"/>
      <c r="AL4669" s="64"/>
      <c r="AM4669" s="64"/>
      <c r="AN4669" s="64"/>
      <c r="AO4669" s="64"/>
      <c r="AP4669" s="67" t="str">
        <f>IF($AG4669="","",VLOOKUP($AG4669,Test_Procedure!$A:$F,2,FALSE))</f>
        <v/>
      </c>
      <c r="AQ4669" s="67"/>
      <c r="AR4669" s="67"/>
      <c r="AS4669" s="68"/>
      <c r="AT4669" s="68"/>
      <c r="AU4669" s="68"/>
      <c r="AV4669" s="68"/>
      <c r="AW4669" s="68"/>
      <c r="AX4669" s="68"/>
      <c r="AY4669" s="68"/>
      <c r="AZ4669" s="68"/>
      <c r="BA4669" s="68"/>
      <c r="BB4669" s="68"/>
      <c r="BC4669" s="69" t="str">
        <f t="shared" si="224"/>
        <v/>
      </c>
      <c r="BD4669" s="69"/>
      <c r="BE4669" s="70">
        <f>IF($AG4669="",0,VLOOKUP($AG4669,Test_Procedure!$A:$F,3,FALSE))</f>
        <v>0</v>
      </c>
      <c r="BF4669" s="70"/>
      <c r="BG4669" s="70">
        <f>IF($AG4669="",0,VLOOKUP($AG4669,Test_Procedure!$A:$F,4,FALSE))</f>
        <v>0</v>
      </c>
      <c r="BH4669" s="70"/>
      <c r="BI4669" s="70">
        <f>IF($AG4669="",0,VLOOKUP($AG4669,Test_Procedure!$A:$F,5,FALSE))</f>
        <v>0</v>
      </c>
      <c r="BJ4669" s="70"/>
      <c r="BK4669" s="70">
        <f>IF($AG4669="",0,VLOOKUP($AG4669,Test_Procedure!$A:$F,6,FALSE))</f>
        <v>0</v>
      </c>
      <c r="BL4669" s="70"/>
      <c r="BM4669" s="71"/>
      <c r="BN4669" s="71"/>
      <c r="BO4669" s="71"/>
      <c r="BP4669" s="72"/>
      <c r="BQ4669" s="72"/>
      <c r="BR4669" s="72"/>
      <c r="BS4669" s="72"/>
      <c r="BT4669" s="72"/>
      <c r="BU4669" s="72"/>
      <c r="BV4669" s="72"/>
      <c r="BW4669" s="72"/>
      <c r="BX4669" s="72"/>
      <c r="BY4669" s="72"/>
      <c r="BZ4669" s="72"/>
      <c r="CA4669" s="72"/>
      <c r="CB4669" s="72"/>
      <c r="CC4669" s="72"/>
      <c r="CD4669" s="72"/>
      <c r="CE4669" s="72"/>
      <c r="CF4669" s="72"/>
      <c r="CG4669" s="72"/>
      <c r="CH4669" s="72"/>
      <c r="CI4669" s="72"/>
      <c r="CJ4669" s="72"/>
      <c r="XEX4669" s="56" t="str">
        <f>IF(ISERROR(VLOOKUP('Testing Report'!$G$8,$AG4669:$BD4669,13,FALSE)),"",VLOOKUP('Testing Report'!$G$8,$AG4669:$BD4669,13,FALSE))</f>
        <v/>
      </c>
      <c r="XEY4669" s="56" t="str">
        <f>IF(ISERROR(VLOOKUP('Testing Report'!$G$8,$AG4669:$BD4669,15,FALSE)),"",VLOOKUP('Testing Report'!$G$8,$AG4669:$BD4669,15,FALSE))</f>
        <v/>
      </c>
      <c r="XEZ4669" s="56" t="str">
        <f>IF(COUNTIF($X4669:$X$5000,'Testing Report'!$G$8)=0,"",COUNTIF($X4669:$X$5000,'Testing Report'!$G$8))</f>
        <v/>
      </c>
      <c r="XFA4669" s="56" t="str">
        <f>IF(ISERROR(VLOOKUP('Testing Report'!$G$8,$AG4669:$BD4669,19,FALSE)),"",VLOOKUP('Testing Report'!$G$8,$AG4669:$BD4669,19,FALSE))</f>
        <v/>
      </c>
      <c r="XFB4669" s="56" t="str">
        <f>IF(ISERROR(VLOOKUP('Testing Report'!$G$8,$X4669:$BD4669,32,FALSE)),"",VLOOKUP('Testing Report'!$G$8,$X4669:$BD4669,32,FALSE))</f>
        <v/>
      </c>
      <c r="XFC4669" s="26"/>
      <c r="XFD4669" s="7" t="str">
        <f t="shared" si="225"/>
        <v/>
      </c>
    </row>
    <row r="4670" spans="1:88 16378:16384" ht="15" customHeight="1">
      <c r="A4670" s="65" t="str">
        <f t="shared" si="223"/>
        <v/>
      </c>
      <c r="B4670" s="65"/>
      <c r="C4670" s="66"/>
      <c r="D4670" s="66"/>
      <c r="E4670" s="66"/>
      <c r="F4670" s="66"/>
      <c r="G4670" s="66"/>
      <c r="H4670" s="66"/>
      <c r="I4670" s="66"/>
      <c r="J4670" s="66"/>
      <c r="K4670" s="66"/>
      <c r="L4670" s="66"/>
      <c r="M4670" s="66"/>
      <c r="N4670" s="66"/>
      <c r="O4670" s="66"/>
      <c r="P4670" s="66"/>
      <c r="Q4670" s="66"/>
      <c r="R4670" s="66"/>
      <c r="S4670" s="72"/>
      <c r="T4670" s="72"/>
      <c r="U4670" s="72"/>
      <c r="V4670" s="72"/>
      <c r="W4670" s="72"/>
      <c r="X4670" s="64"/>
      <c r="Y4670" s="64"/>
      <c r="Z4670" s="64"/>
      <c r="AA4670" s="64"/>
      <c r="AB4670" s="64"/>
      <c r="AC4670" s="64"/>
      <c r="AD4670" s="64"/>
      <c r="AE4670" s="64"/>
      <c r="AF4670" s="64"/>
      <c r="AG4670" s="64"/>
      <c r="AH4670" s="64"/>
      <c r="AI4670" s="64"/>
      <c r="AJ4670" s="64"/>
      <c r="AK4670" s="64"/>
      <c r="AL4670" s="64"/>
      <c r="AM4670" s="64"/>
      <c r="AN4670" s="64"/>
      <c r="AO4670" s="64"/>
      <c r="AP4670" s="67" t="str">
        <f>IF($AG4670="","",VLOOKUP($AG4670,Test_Procedure!$A:$F,2,FALSE))</f>
        <v/>
      </c>
      <c r="AQ4670" s="67"/>
      <c r="AR4670" s="67"/>
      <c r="AS4670" s="68"/>
      <c r="AT4670" s="68"/>
      <c r="AU4670" s="68"/>
      <c r="AV4670" s="68"/>
      <c r="AW4670" s="68"/>
      <c r="AX4670" s="68"/>
      <c r="AY4670" s="68"/>
      <c r="AZ4670" s="68"/>
      <c r="BA4670" s="68"/>
      <c r="BB4670" s="68"/>
      <c r="BC4670" s="69" t="str">
        <f t="shared" si="224"/>
        <v/>
      </c>
      <c r="BD4670" s="69"/>
      <c r="BE4670" s="70">
        <f>IF($AG4670="",0,VLOOKUP($AG4670,Test_Procedure!$A:$F,3,FALSE))</f>
        <v>0</v>
      </c>
      <c r="BF4670" s="70"/>
      <c r="BG4670" s="70">
        <f>IF($AG4670="",0,VLOOKUP($AG4670,Test_Procedure!$A:$F,4,FALSE))</f>
        <v>0</v>
      </c>
      <c r="BH4670" s="70"/>
      <c r="BI4670" s="70">
        <f>IF($AG4670="",0,VLOOKUP($AG4670,Test_Procedure!$A:$F,5,FALSE))</f>
        <v>0</v>
      </c>
      <c r="BJ4670" s="70"/>
      <c r="BK4670" s="70">
        <f>IF($AG4670="",0,VLOOKUP($AG4670,Test_Procedure!$A:$F,6,FALSE))</f>
        <v>0</v>
      </c>
      <c r="BL4670" s="70"/>
      <c r="BM4670" s="71"/>
      <c r="BN4670" s="71"/>
      <c r="BO4670" s="71"/>
      <c r="BP4670" s="72"/>
      <c r="BQ4670" s="72"/>
      <c r="BR4670" s="72"/>
      <c r="BS4670" s="72"/>
      <c r="BT4670" s="72"/>
      <c r="BU4670" s="72"/>
      <c r="BV4670" s="72"/>
      <c r="BW4670" s="72"/>
      <c r="BX4670" s="72"/>
      <c r="BY4670" s="72"/>
      <c r="BZ4670" s="72"/>
      <c r="CA4670" s="72"/>
      <c r="CB4670" s="72"/>
      <c r="CC4670" s="72"/>
      <c r="CD4670" s="72"/>
      <c r="CE4670" s="72"/>
      <c r="CF4670" s="72"/>
      <c r="CG4670" s="72"/>
      <c r="CH4670" s="72"/>
      <c r="CI4670" s="72"/>
      <c r="CJ4670" s="72"/>
      <c r="XEX4670" s="56" t="str">
        <f>IF(ISERROR(VLOOKUP('Testing Report'!$G$8,$AG4670:$BD4670,13,FALSE)),"",VLOOKUP('Testing Report'!$G$8,$AG4670:$BD4670,13,FALSE))</f>
        <v/>
      </c>
      <c r="XEY4670" s="56" t="str">
        <f>IF(ISERROR(VLOOKUP('Testing Report'!$G$8,$AG4670:$BD4670,15,FALSE)),"",VLOOKUP('Testing Report'!$G$8,$AG4670:$BD4670,15,FALSE))</f>
        <v/>
      </c>
      <c r="XEZ4670" s="56" t="str">
        <f>IF(COUNTIF($X4670:$X$5000,'Testing Report'!$G$8)=0,"",COUNTIF($X4670:$X$5000,'Testing Report'!$G$8))</f>
        <v/>
      </c>
      <c r="XFA4670" s="56" t="str">
        <f>IF(ISERROR(VLOOKUP('Testing Report'!$G$8,$AG4670:$BD4670,19,FALSE)),"",VLOOKUP('Testing Report'!$G$8,$AG4670:$BD4670,19,FALSE))</f>
        <v/>
      </c>
      <c r="XFB4670" s="56" t="str">
        <f>IF(ISERROR(VLOOKUP('Testing Report'!$G$8,$X4670:$BD4670,32,FALSE)),"",VLOOKUP('Testing Report'!$G$8,$X4670:$BD4670,32,FALSE))</f>
        <v/>
      </c>
      <c r="XFC4670" s="26"/>
      <c r="XFD4670" s="7" t="str">
        <f t="shared" si="225"/>
        <v/>
      </c>
    </row>
    <row r="4671" spans="1:88 16378:16384" ht="15" customHeight="1">
      <c r="A4671" s="65" t="str">
        <f t="shared" si="223"/>
        <v/>
      </c>
      <c r="B4671" s="65"/>
      <c r="C4671" s="66"/>
      <c r="D4671" s="66"/>
      <c r="E4671" s="66"/>
      <c r="F4671" s="66"/>
      <c r="G4671" s="66"/>
      <c r="H4671" s="66"/>
      <c r="I4671" s="66"/>
      <c r="J4671" s="66"/>
      <c r="K4671" s="66"/>
      <c r="L4671" s="66"/>
      <c r="M4671" s="66"/>
      <c r="N4671" s="66"/>
      <c r="O4671" s="66"/>
      <c r="P4671" s="66"/>
      <c r="Q4671" s="66"/>
      <c r="R4671" s="66"/>
      <c r="S4671" s="72"/>
      <c r="T4671" s="72"/>
      <c r="U4671" s="72"/>
      <c r="V4671" s="72"/>
      <c r="W4671" s="72"/>
      <c r="X4671" s="64"/>
      <c r="Y4671" s="64"/>
      <c r="Z4671" s="64"/>
      <c r="AA4671" s="64"/>
      <c r="AB4671" s="64"/>
      <c r="AC4671" s="64"/>
      <c r="AD4671" s="64"/>
      <c r="AE4671" s="64"/>
      <c r="AF4671" s="64"/>
      <c r="AG4671" s="64"/>
      <c r="AH4671" s="64"/>
      <c r="AI4671" s="64"/>
      <c r="AJ4671" s="64"/>
      <c r="AK4671" s="64"/>
      <c r="AL4671" s="64"/>
      <c r="AM4671" s="64"/>
      <c r="AN4671" s="64"/>
      <c r="AO4671" s="64"/>
      <c r="AP4671" s="67" t="str">
        <f>IF($AG4671="","",VLOOKUP($AG4671,Test_Procedure!$A:$F,2,FALSE))</f>
        <v/>
      </c>
      <c r="AQ4671" s="67"/>
      <c r="AR4671" s="67"/>
      <c r="AS4671" s="68"/>
      <c r="AT4671" s="68"/>
      <c r="AU4671" s="68"/>
      <c r="AV4671" s="68"/>
      <c r="AW4671" s="68"/>
      <c r="AX4671" s="68"/>
      <c r="AY4671" s="68"/>
      <c r="AZ4671" s="68"/>
      <c r="BA4671" s="68"/>
      <c r="BB4671" s="68"/>
      <c r="BC4671" s="69" t="str">
        <f t="shared" si="224"/>
        <v/>
      </c>
      <c r="BD4671" s="69"/>
      <c r="BE4671" s="70">
        <f>IF($AG4671="",0,VLOOKUP($AG4671,Test_Procedure!$A:$F,3,FALSE))</f>
        <v>0</v>
      </c>
      <c r="BF4671" s="70"/>
      <c r="BG4671" s="70">
        <f>IF($AG4671="",0,VLOOKUP($AG4671,Test_Procedure!$A:$F,4,FALSE))</f>
        <v>0</v>
      </c>
      <c r="BH4671" s="70"/>
      <c r="BI4671" s="70">
        <f>IF($AG4671="",0,VLOOKUP($AG4671,Test_Procedure!$A:$F,5,FALSE))</f>
        <v>0</v>
      </c>
      <c r="BJ4671" s="70"/>
      <c r="BK4671" s="70">
        <f>IF($AG4671="",0,VLOOKUP($AG4671,Test_Procedure!$A:$F,6,FALSE))</f>
        <v>0</v>
      </c>
      <c r="BL4671" s="70"/>
      <c r="BM4671" s="71"/>
      <c r="BN4671" s="71"/>
      <c r="BO4671" s="71"/>
      <c r="BP4671" s="72"/>
      <c r="BQ4671" s="72"/>
      <c r="BR4671" s="72"/>
      <c r="BS4671" s="72"/>
      <c r="BT4671" s="72"/>
      <c r="BU4671" s="72"/>
      <c r="BV4671" s="72"/>
      <c r="BW4671" s="72"/>
      <c r="BX4671" s="72"/>
      <c r="BY4671" s="72"/>
      <c r="BZ4671" s="72"/>
      <c r="CA4671" s="72"/>
      <c r="CB4671" s="72"/>
      <c r="CC4671" s="72"/>
      <c r="CD4671" s="72"/>
      <c r="CE4671" s="72"/>
      <c r="CF4671" s="72"/>
      <c r="CG4671" s="72"/>
      <c r="CH4671" s="72"/>
      <c r="CI4671" s="72"/>
      <c r="CJ4671" s="72"/>
      <c r="XEX4671" s="56" t="str">
        <f>IF(ISERROR(VLOOKUP('Testing Report'!$G$8,$AG4671:$BD4671,13,FALSE)),"",VLOOKUP('Testing Report'!$G$8,$AG4671:$BD4671,13,FALSE))</f>
        <v/>
      </c>
      <c r="XEY4671" s="56" t="str">
        <f>IF(ISERROR(VLOOKUP('Testing Report'!$G$8,$AG4671:$BD4671,15,FALSE)),"",VLOOKUP('Testing Report'!$G$8,$AG4671:$BD4671,15,FALSE))</f>
        <v/>
      </c>
      <c r="XEZ4671" s="56" t="str">
        <f>IF(COUNTIF($X4671:$X$5000,'Testing Report'!$G$8)=0,"",COUNTIF($X4671:$X$5000,'Testing Report'!$G$8))</f>
        <v/>
      </c>
      <c r="XFA4671" s="56" t="str">
        <f>IF(ISERROR(VLOOKUP('Testing Report'!$G$8,$AG4671:$BD4671,19,FALSE)),"",VLOOKUP('Testing Report'!$G$8,$AG4671:$BD4671,19,FALSE))</f>
        <v/>
      </c>
      <c r="XFB4671" s="56" t="str">
        <f>IF(ISERROR(VLOOKUP('Testing Report'!$G$8,$X4671:$BD4671,32,FALSE)),"",VLOOKUP('Testing Report'!$G$8,$X4671:$BD4671,32,FALSE))</f>
        <v/>
      </c>
      <c r="XFC4671" s="26"/>
      <c r="XFD4671" s="7" t="str">
        <f t="shared" si="225"/>
        <v/>
      </c>
    </row>
    <row r="4672" spans="1:88 16378:16384" ht="15" customHeight="1">
      <c r="A4672" s="65" t="str">
        <f t="shared" si="223"/>
        <v/>
      </c>
      <c r="B4672" s="65"/>
      <c r="C4672" s="66"/>
      <c r="D4672" s="66"/>
      <c r="E4672" s="66"/>
      <c r="F4672" s="66"/>
      <c r="G4672" s="66"/>
      <c r="H4672" s="66"/>
      <c r="I4672" s="66"/>
      <c r="J4672" s="66"/>
      <c r="K4672" s="66"/>
      <c r="L4672" s="66"/>
      <c r="M4672" s="66"/>
      <c r="N4672" s="66"/>
      <c r="O4672" s="66"/>
      <c r="P4672" s="66"/>
      <c r="Q4672" s="66"/>
      <c r="R4672" s="66"/>
      <c r="S4672" s="72"/>
      <c r="T4672" s="72"/>
      <c r="U4672" s="72"/>
      <c r="V4672" s="72"/>
      <c r="W4672" s="72"/>
      <c r="X4672" s="64"/>
      <c r="Y4672" s="64"/>
      <c r="Z4672" s="64"/>
      <c r="AA4672" s="64"/>
      <c r="AB4672" s="64"/>
      <c r="AC4672" s="64"/>
      <c r="AD4672" s="64"/>
      <c r="AE4672" s="64"/>
      <c r="AF4672" s="64"/>
      <c r="AG4672" s="64"/>
      <c r="AH4672" s="64"/>
      <c r="AI4672" s="64"/>
      <c r="AJ4672" s="64"/>
      <c r="AK4672" s="64"/>
      <c r="AL4672" s="64"/>
      <c r="AM4672" s="64"/>
      <c r="AN4672" s="64"/>
      <c r="AO4672" s="64"/>
      <c r="AP4672" s="67" t="str">
        <f>IF($AG4672="","",VLOOKUP($AG4672,Test_Procedure!$A:$F,2,FALSE))</f>
        <v/>
      </c>
      <c r="AQ4672" s="67"/>
      <c r="AR4672" s="67"/>
      <c r="AS4672" s="68"/>
      <c r="AT4672" s="68"/>
      <c r="AU4672" s="68"/>
      <c r="AV4672" s="68"/>
      <c r="AW4672" s="68"/>
      <c r="AX4672" s="68"/>
      <c r="AY4672" s="68"/>
      <c r="AZ4672" s="68"/>
      <c r="BA4672" s="68"/>
      <c r="BB4672" s="68"/>
      <c r="BC4672" s="69" t="str">
        <f t="shared" si="224"/>
        <v/>
      </c>
      <c r="BD4672" s="69"/>
      <c r="BE4672" s="70">
        <f>IF($AG4672="",0,VLOOKUP($AG4672,Test_Procedure!$A:$F,3,FALSE))</f>
        <v>0</v>
      </c>
      <c r="BF4672" s="70"/>
      <c r="BG4672" s="70">
        <f>IF($AG4672="",0,VLOOKUP($AG4672,Test_Procedure!$A:$F,4,FALSE))</f>
        <v>0</v>
      </c>
      <c r="BH4672" s="70"/>
      <c r="BI4672" s="70">
        <f>IF($AG4672="",0,VLOOKUP($AG4672,Test_Procedure!$A:$F,5,FALSE))</f>
        <v>0</v>
      </c>
      <c r="BJ4672" s="70"/>
      <c r="BK4672" s="70">
        <f>IF($AG4672="",0,VLOOKUP($AG4672,Test_Procedure!$A:$F,6,FALSE))</f>
        <v>0</v>
      </c>
      <c r="BL4672" s="70"/>
      <c r="BM4672" s="71"/>
      <c r="BN4672" s="71"/>
      <c r="BO4672" s="71"/>
      <c r="BP4672" s="72"/>
      <c r="BQ4672" s="72"/>
      <c r="BR4672" s="72"/>
      <c r="BS4672" s="72"/>
      <c r="BT4672" s="72"/>
      <c r="BU4672" s="72"/>
      <c r="BV4672" s="72"/>
      <c r="BW4672" s="72"/>
      <c r="BX4672" s="72"/>
      <c r="BY4672" s="72"/>
      <c r="BZ4672" s="72"/>
      <c r="CA4672" s="72"/>
      <c r="CB4672" s="72"/>
      <c r="CC4672" s="72"/>
      <c r="CD4672" s="72"/>
      <c r="CE4672" s="72"/>
      <c r="CF4672" s="72"/>
      <c r="CG4672" s="72"/>
      <c r="CH4672" s="72"/>
      <c r="CI4672" s="72"/>
      <c r="CJ4672" s="72"/>
      <c r="XEX4672" s="56" t="str">
        <f>IF(ISERROR(VLOOKUP('Testing Report'!$G$8,$AG4672:$BD4672,13,FALSE)),"",VLOOKUP('Testing Report'!$G$8,$AG4672:$BD4672,13,FALSE))</f>
        <v/>
      </c>
      <c r="XEY4672" s="56" t="str">
        <f>IF(ISERROR(VLOOKUP('Testing Report'!$G$8,$AG4672:$BD4672,15,FALSE)),"",VLOOKUP('Testing Report'!$G$8,$AG4672:$BD4672,15,FALSE))</f>
        <v/>
      </c>
      <c r="XEZ4672" s="56" t="str">
        <f>IF(COUNTIF($X4672:$X$5000,'Testing Report'!$G$8)=0,"",COUNTIF($X4672:$X$5000,'Testing Report'!$G$8))</f>
        <v/>
      </c>
      <c r="XFA4672" s="56" t="str">
        <f>IF(ISERROR(VLOOKUP('Testing Report'!$G$8,$AG4672:$BD4672,19,FALSE)),"",VLOOKUP('Testing Report'!$G$8,$AG4672:$BD4672,19,FALSE))</f>
        <v/>
      </c>
      <c r="XFB4672" s="56" t="str">
        <f>IF(ISERROR(VLOOKUP('Testing Report'!$G$8,$X4672:$BD4672,32,FALSE)),"",VLOOKUP('Testing Report'!$G$8,$X4672:$BD4672,32,FALSE))</f>
        <v/>
      </c>
      <c r="XFC4672" s="26"/>
      <c r="XFD4672" s="7" t="str">
        <f t="shared" si="225"/>
        <v/>
      </c>
    </row>
    <row r="4673" spans="1:88 16378:16384" ht="15" customHeight="1">
      <c r="A4673" s="65" t="str">
        <f t="shared" si="223"/>
        <v/>
      </c>
      <c r="B4673" s="65"/>
      <c r="C4673" s="66"/>
      <c r="D4673" s="66"/>
      <c r="E4673" s="66"/>
      <c r="F4673" s="66"/>
      <c r="G4673" s="66"/>
      <c r="H4673" s="66"/>
      <c r="I4673" s="66"/>
      <c r="J4673" s="66"/>
      <c r="K4673" s="66"/>
      <c r="L4673" s="66"/>
      <c r="M4673" s="66"/>
      <c r="N4673" s="66"/>
      <c r="O4673" s="66"/>
      <c r="P4673" s="66"/>
      <c r="Q4673" s="66"/>
      <c r="R4673" s="66"/>
      <c r="S4673" s="72"/>
      <c r="T4673" s="72"/>
      <c r="U4673" s="72"/>
      <c r="V4673" s="72"/>
      <c r="W4673" s="72"/>
      <c r="X4673" s="64"/>
      <c r="Y4673" s="64"/>
      <c r="Z4673" s="64"/>
      <c r="AA4673" s="64"/>
      <c r="AB4673" s="64"/>
      <c r="AC4673" s="64"/>
      <c r="AD4673" s="64"/>
      <c r="AE4673" s="64"/>
      <c r="AF4673" s="64"/>
      <c r="AG4673" s="64"/>
      <c r="AH4673" s="64"/>
      <c r="AI4673" s="64"/>
      <c r="AJ4673" s="64"/>
      <c r="AK4673" s="64"/>
      <c r="AL4673" s="64"/>
      <c r="AM4673" s="64"/>
      <c r="AN4673" s="64"/>
      <c r="AO4673" s="64"/>
      <c r="AP4673" s="67" t="str">
        <f>IF($AG4673="","",VLOOKUP($AG4673,Test_Procedure!$A:$F,2,FALSE))</f>
        <v/>
      </c>
      <c r="AQ4673" s="67"/>
      <c r="AR4673" s="67"/>
      <c r="AS4673" s="68"/>
      <c r="AT4673" s="68"/>
      <c r="AU4673" s="68"/>
      <c r="AV4673" s="68"/>
      <c r="AW4673" s="68"/>
      <c r="AX4673" s="68"/>
      <c r="AY4673" s="68"/>
      <c r="AZ4673" s="68"/>
      <c r="BA4673" s="68"/>
      <c r="BB4673" s="68"/>
      <c r="BC4673" s="69" t="str">
        <f t="shared" si="224"/>
        <v/>
      </c>
      <c r="BD4673" s="69"/>
      <c r="BE4673" s="70">
        <f>IF($AG4673="",0,VLOOKUP($AG4673,Test_Procedure!$A:$F,3,FALSE))</f>
        <v>0</v>
      </c>
      <c r="BF4673" s="70"/>
      <c r="BG4673" s="70">
        <f>IF($AG4673="",0,VLOOKUP($AG4673,Test_Procedure!$A:$F,4,FALSE))</f>
        <v>0</v>
      </c>
      <c r="BH4673" s="70"/>
      <c r="BI4673" s="70">
        <f>IF($AG4673="",0,VLOOKUP($AG4673,Test_Procedure!$A:$F,5,FALSE))</f>
        <v>0</v>
      </c>
      <c r="BJ4673" s="70"/>
      <c r="BK4673" s="70">
        <f>IF($AG4673="",0,VLOOKUP($AG4673,Test_Procedure!$A:$F,6,FALSE))</f>
        <v>0</v>
      </c>
      <c r="BL4673" s="70"/>
      <c r="BM4673" s="71"/>
      <c r="BN4673" s="71"/>
      <c r="BO4673" s="71"/>
      <c r="BP4673" s="72"/>
      <c r="BQ4673" s="72"/>
      <c r="BR4673" s="72"/>
      <c r="BS4673" s="72"/>
      <c r="BT4673" s="72"/>
      <c r="BU4673" s="72"/>
      <c r="BV4673" s="72"/>
      <c r="BW4673" s="72"/>
      <c r="BX4673" s="72"/>
      <c r="BY4673" s="72"/>
      <c r="BZ4673" s="72"/>
      <c r="CA4673" s="72"/>
      <c r="CB4673" s="72"/>
      <c r="CC4673" s="72"/>
      <c r="CD4673" s="72"/>
      <c r="CE4673" s="72"/>
      <c r="CF4673" s="72"/>
      <c r="CG4673" s="72"/>
      <c r="CH4673" s="72"/>
      <c r="CI4673" s="72"/>
      <c r="CJ4673" s="72"/>
      <c r="XEX4673" s="56" t="str">
        <f>IF(ISERROR(VLOOKUP('Testing Report'!$G$8,$AG4673:$BD4673,13,FALSE)),"",VLOOKUP('Testing Report'!$G$8,$AG4673:$BD4673,13,FALSE))</f>
        <v/>
      </c>
      <c r="XEY4673" s="56" t="str">
        <f>IF(ISERROR(VLOOKUP('Testing Report'!$G$8,$AG4673:$BD4673,15,FALSE)),"",VLOOKUP('Testing Report'!$G$8,$AG4673:$BD4673,15,FALSE))</f>
        <v/>
      </c>
      <c r="XEZ4673" s="56" t="str">
        <f>IF(COUNTIF($X4673:$X$5000,'Testing Report'!$G$8)=0,"",COUNTIF($X4673:$X$5000,'Testing Report'!$G$8))</f>
        <v/>
      </c>
      <c r="XFA4673" s="56" t="str">
        <f>IF(ISERROR(VLOOKUP('Testing Report'!$G$8,$AG4673:$BD4673,19,FALSE)),"",VLOOKUP('Testing Report'!$G$8,$AG4673:$BD4673,19,FALSE))</f>
        <v/>
      </c>
      <c r="XFB4673" s="56" t="str">
        <f>IF(ISERROR(VLOOKUP('Testing Report'!$G$8,$X4673:$BD4673,32,FALSE)),"",VLOOKUP('Testing Report'!$G$8,$X4673:$BD4673,32,FALSE))</f>
        <v/>
      </c>
      <c r="XFC4673" s="26"/>
      <c r="XFD4673" s="7" t="str">
        <f t="shared" si="225"/>
        <v/>
      </c>
    </row>
    <row r="4674" spans="1:88 16378:16384" ht="15" customHeight="1">
      <c r="A4674" s="65" t="str">
        <f t="shared" si="223"/>
        <v/>
      </c>
      <c r="B4674" s="65"/>
      <c r="C4674" s="66"/>
      <c r="D4674" s="66"/>
      <c r="E4674" s="66"/>
      <c r="F4674" s="66"/>
      <c r="G4674" s="66"/>
      <c r="H4674" s="66"/>
      <c r="I4674" s="66"/>
      <c r="J4674" s="66"/>
      <c r="K4674" s="66"/>
      <c r="L4674" s="66"/>
      <c r="M4674" s="66"/>
      <c r="N4674" s="66"/>
      <c r="O4674" s="66"/>
      <c r="P4674" s="66"/>
      <c r="Q4674" s="66"/>
      <c r="R4674" s="66"/>
      <c r="S4674" s="72"/>
      <c r="T4674" s="72"/>
      <c r="U4674" s="72"/>
      <c r="V4674" s="72"/>
      <c r="W4674" s="72"/>
      <c r="X4674" s="64"/>
      <c r="Y4674" s="64"/>
      <c r="Z4674" s="64"/>
      <c r="AA4674" s="64"/>
      <c r="AB4674" s="64"/>
      <c r="AC4674" s="64"/>
      <c r="AD4674" s="64"/>
      <c r="AE4674" s="64"/>
      <c r="AF4674" s="64"/>
      <c r="AG4674" s="64"/>
      <c r="AH4674" s="64"/>
      <c r="AI4674" s="64"/>
      <c r="AJ4674" s="64"/>
      <c r="AK4674" s="64"/>
      <c r="AL4674" s="64"/>
      <c r="AM4674" s="64"/>
      <c r="AN4674" s="64"/>
      <c r="AO4674" s="64"/>
      <c r="AP4674" s="67" t="str">
        <f>IF($AG4674="","",VLOOKUP($AG4674,Test_Procedure!$A:$F,2,FALSE))</f>
        <v/>
      </c>
      <c r="AQ4674" s="67"/>
      <c r="AR4674" s="67"/>
      <c r="AS4674" s="68"/>
      <c r="AT4674" s="68"/>
      <c r="AU4674" s="68"/>
      <c r="AV4674" s="68"/>
      <c r="AW4674" s="68"/>
      <c r="AX4674" s="68"/>
      <c r="AY4674" s="68"/>
      <c r="AZ4674" s="68"/>
      <c r="BA4674" s="68"/>
      <c r="BB4674" s="68"/>
      <c r="BC4674" s="69" t="str">
        <f t="shared" si="224"/>
        <v/>
      </c>
      <c r="BD4674" s="69"/>
      <c r="BE4674" s="70">
        <f>IF($AG4674="",0,VLOOKUP($AG4674,Test_Procedure!$A:$F,3,FALSE))</f>
        <v>0</v>
      </c>
      <c r="BF4674" s="70"/>
      <c r="BG4674" s="70">
        <f>IF($AG4674="",0,VLOOKUP($AG4674,Test_Procedure!$A:$F,4,FALSE))</f>
        <v>0</v>
      </c>
      <c r="BH4674" s="70"/>
      <c r="BI4674" s="70">
        <f>IF($AG4674="",0,VLOOKUP($AG4674,Test_Procedure!$A:$F,5,FALSE))</f>
        <v>0</v>
      </c>
      <c r="BJ4674" s="70"/>
      <c r="BK4674" s="70">
        <f>IF($AG4674="",0,VLOOKUP($AG4674,Test_Procedure!$A:$F,6,FALSE))</f>
        <v>0</v>
      </c>
      <c r="BL4674" s="70"/>
      <c r="BM4674" s="71"/>
      <c r="BN4674" s="71"/>
      <c r="BO4674" s="71"/>
      <c r="BP4674" s="72"/>
      <c r="BQ4674" s="72"/>
      <c r="BR4674" s="72"/>
      <c r="BS4674" s="72"/>
      <c r="BT4674" s="72"/>
      <c r="BU4674" s="72"/>
      <c r="BV4674" s="72"/>
      <c r="BW4674" s="72"/>
      <c r="BX4674" s="72"/>
      <c r="BY4674" s="72"/>
      <c r="BZ4674" s="72"/>
      <c r="CA4674" s="72"/>
      <c r="CB4674" s="72"/>
      <c r="CC4674" s="72"/>
      <c r="CD4674" s="72"/>
      <c r="CE4674" s="72"/>
      <c r="CF4674" s="72"/>
      <c r="CG4674" s="72"/>
      <c r="CH4674" s="72"/>
      <c r="CI4674" s="72"/>
      <c r="CJ4674" s="72"/>
      <c r="XEX4674" s="56" t="str">
        <f>IF(ISERROR(VLOOKUP('Testing Report'!$G$8,$AG4674:$BD4674,13,FALSE)),"",VLOOKUP('Testing Report'!$G$8,$AG4674:$BD4674,13,FALSE))</f>
        <v/>
      </c>
      <c r="XEY4674" s="56" t="str">
        <f>IF(ISERROR(VLOOKUP('Testing Report'!$G$8,$AG4674:$BD4674,15,FALSE)),"",VLOOKUP('Testing Report'!$G$8,$AG4674:$BD4674,15,FALSE))</f>
        <v/>
      </c>
      <c r="XEZ4674" s="56" t="str">
        <f>IF(COUNTIF($X4674:$X$5000,'Testing Report'!$G$8)=0,"",COUNTIF($X4674:$X$5000,'Testing Report'!$G$8))</f>
        <v/>
      </c>
      <c r="XFA4674" s="56" t="str">
        <f>IF(ISERROR(VLOOKUP('Testing Report'!$G$8,$AG4674:$BD4674,19,FALSE)),"",VLOOKUP('Testing Report'!$G$8,$AG4674:$BD4674,19,FALSE))</f>
        <v/>
      </c>
      <c r="XFB4674" s="56" t="str">
        <f>IF(ISERROR(VLOOKUP('Testing Report'!$G$8,$X4674:$BD4674,32,FALSE)),"",VLOOKUP('Testing Report'!$G$8,$X4674:$BD4674,32,FALSE))</f>
        <v/>
      </c>
      <c r="XFC4674" s="26"/>
      <c r="XFD4674" s="7" t="str">
        <f t="shared" si="225"/>
        <v/>
      </c>
    </row>
    <row r="4675" spans="1:88 16378:16384" ht="15" customHeight="1">
      <c r="A4675" s="65" t="str">
        <f t="shared" si="223"/>
        <v/>
      </c>
      <c r="B4675" s="65"/>
      <c r="C4675" s="66"/>
      <c r="D4675" s="66"/>
      <c r="E4675" s="66"/>
      <c r="F4675" s="66"/>
      <c r="G4675" s="66"/>
      <c r="H4675" s="66"/>
      <c r="I4675" s="66"/>
      <c r="J4675" s="66"/>
      <c r="K4675" s="66"/>
      <c r="L4675" s="66"/>
      <c r="M4675" s="66"/>
      <c r="N4675" s="66"/>
      <c r="O4675" s="66"/>
      <c r="P4675" s="66"/>
      <c r="Q4675" s="66"/>
      <c r="R4675" s="66"/>
      <c r="S4675" s="72"/>
      <c r="T4675" s="72"/>
      <c r="U4675" s="72"/>
      <c r="V4675" s="72"/>
      <c r="W4675" s="72"/>
      <c r="X4675" s="64"/>
      <c r="Y4675" s="64"/>
      <c r="Z4675" s="64"/>
      <c r="AA4675" s="64"/>
      <c r="AB4675" s="64"/>
      <c r="AC4675" s="64"/>
      <c r="AD4675" s="64"/>
      <c r="AE4675" s="64"/>
      <c r="AF4675" s="64"/>
      <c r="AG4675" s="64"/>
      <c r="AH4675" s="64"/>
      <c r="AI4675" s="64"/>
      <c r="AJ4675" s="64"/>
      <c r="AK4675" s="64"/>
      <c r="AL4675" s="64"/>
      <c r="AM4675" s="64"/>
      <c r="AN4675" s="64"/>
      <c r="AO4675" s="64"/>
      <c r="AP4675" s="67" t="str">
        <f>IF($AG4675="","",VLOOKUP($AG4675,Test_Procedure!$A:$F,2,FALSE))</f>
        <v/>
      </c>
      <c r="AQ4675" s="67"/>
      <c r="AR4675" s="67"/>
      <c r="AS4675" s="68"/>
      <c r="AT4675" s="68"/>
      <c r="AU4675" s="68"/>
      <c r="AV4675" s="68"/>
      <c r="AW4675" s="68"/>
      <c r="AX4675" s="68"/>
      <c r="AY4675" s="68"/>
      <c r="AZ4675" s="68"/>
      <c r="BA4675" s="68"/>
      <c r="BB4675" s="68"/>
      <c r="BC4675" s="69" t="str">
        <f t="shared" si="224"/>
        <v/>
      </c>
      <c r="BD4675" s="69"/>
      <c r="BE4675" s="70">
        <f>IF($AG4675="",0,VLOOKUP($AG4675,Test_Procedure!$A:$F,3,FALSE))</f>
        <v>0</v>
      </c>
      <c r="BF4675" s="70"/>
      <c r="BG4675" s="70">
        <f>IF($AG4675="",0,VLOOKUP($AG4675,Test_Procedure!$A:$F,4,FALSE))</f>
        <v>0</v>
      </c>
      <c r="BH4675" s="70"/>
      <c r="BI4675" s="70">
        <f>IF($AG4675="",0,VLOOKUP($AG4675,Test_Procedure!$A:$F,5,FALSE))</f>
        <v>0</v>
      </c>
      <c r="BJ4675" s="70"/>
      <c r="BK4675" s="70">
        <f>IF($AG4675="",0,VLOOKUP($AG4675,Test_Procedure!$A:$F,6,FALSE))</f>
        <v>0</v>
      </c>
      <c r="BL4675" s="70"/>
      <c r="BM4675" s="71"/>
      <c r="BN4675" s="71"/>
      <c r="BO4675" s="71"/>
      <c r="BP4675" s="72"/>
      <c r="BQ4675" s="72"/>
      <c r="BR4675" s="72"/>
      <c r="BS4675" s="72"/>
      <c r="BT4675" s="72"/>
      <c r="BU4675" s="72"/>
      <c r="BV4675" s="72"/>
      <c r="BW4675" s="72"/>
      <c r="BX4675" s="72"/>
      <c r="BY4675" s="72"/>
      <c r="BZ4675" s="72"/>
      <c r="CA4675" s="72"/>
      <c r="CB4675" s="72"/>
      <c r="CC4675" s="72"/>
      <c r="CD4675" s="72"/>
      <c r="CE4675" s="72"/>
      <c r="CF4675" s="72"/>
      <c r="CG4675" s="72"/>
      <c r="CH4675" s="72"/>
      <c r="CI4675" s="72"/>
      <c r="CJ4675" s="72"/>
      <c r="XEX4675" s="56" t="str">
        <f>IF(ISERROR(VLOOKUP('Testing Report'!$G$8,$AG4675:$BD4675,13,FALSE)),"",VLOOKUP('Testing Report'!$G$8,$AG4675:$BD4675,13,FALSE))</f>
        <v/>
      </c>
      <c r="XEY4675" s="56" t="str">
        <f>IF(ISERROR(VLOOKUP('Testing Report'!$G$8,$AG4675:$BD4675,15,FALSE)),"",VLOOKUP('Testing Report'!$G$8,$AG4675:$BD4675,15,FALSE))</f>
        <v/>
      </c>
      <c r="XEZ4675" s="56" t="str">
        <f>IF(COUNTIF($X4675:$X$5000,'Testing Report'!$G$8)=0,"",COUNTIF($X4675:$X$5000,'Testing Report'!$G$8))</f>
        <v/>
      </c>
      <c r="XFA4675" s="56" t="str">
        <f>IF(ISERROR(VLOOKUP('Testing Report'!$G$8,$AG4675:$BD4675,19,FALSE)),"",VLOOKUP('Testing Report'!$G$8,$AG4675:$BD4675,19,FALSE))</f>
        <v/>
      </c>
      <c r="XFB4675" s="56" t="str">
        <f>IF(ISERROR(VLOOKUP('Testing Report'!$G$8,$X4675:$BD4675,32,FALSE)),"",VLOOKUP('Testing Report'!$G$8,$X4675:$BD4675,32,FALSE))</f>
        <v/>
      </c>
      <c r="XFC4675" s="26"/>
      <c r="XFD4675" s="7" t="str">
        <f t="shared" si="225"/>
        <v/>
      </c>
    </row>
    <row r="4676" spans="1:88 16378:16384" ht="15" customHeight="1">
      <c r="A4676" s="65" t="str">
        <f t="shared" si="223"/>
        <v/>
      </c>
      <c r="B4676" s="65"/>
      <c r="C4676" s="66"/>
      <c r="D4676" s="66"/>
      <c r="E4676" s="66"/>
      <c r="F4676" s="66"/>
      <c r="G4676" s="66"/>
      <c r="H4676" s="66"/>
      <c r="I4676" s="66"/>
      <c r="J4676" s="66"/>
      <c r="K4676" s="66"/>
      <c r="L4676" s="66"/>
      <c r="M4676" s="66"/>
      <c r="N4676" s="66"/>
      <c r="O4676" s="66"/>
      <c r="P4676" s="66"/>
      <c r="Q4676" s="66"/>
      <c r="R4676" s="66"/>
      <c r="S4676" s="72"/>
      <c r="T4676" s="72"/>
      <c r="U4676" s="72"/>
      <c r="V4676" s="72"/>
      <c r="W4676" s="72"/>
      <c r="X4676" s="64"/>
      <c r="Y4676" s="64"/>
      <c r="Z4676" s="64"/>
      <c r="AA4676" s="64"/>
      <c r="AB4676" s="64"/>
      <c r="AC4676" s="64"/>
      <c r="AD4676" s="64"/>
      <c r="AE4676" s="64"/>
      <c r="AF4676" s="64"/>
      <c r="AG4676" s="64"/>
      <c r="AH4676" s="64"/>
      <c r="AI4676" s="64"/>
      <c r="AJ4676" s="64"/>
      <c r="AK4676" s="64"/>
      <c r="AL4676" s="64"/>
      <c r="AM4676" s="64"/>
      <c r="AN4676" s="64"/>
      <c r="AO4676" s="64"/>
      <c r="AP4676" s="67" t="str">
        <f>IF($AG4676="","",VLOOKUP($AG4676,Test_Procedure!$A:$F,2,FALSE))</f>
        <v/>
      </c>
      <c r="AQ4676" s="67"/>
      <c r="AR4676" s="67"/>
      <c r="AS4676" s="68"/>
      <c r="AT4676" s="68"/>
      <c r="AU4676" s="68"/>
      <c r="AV4676" s="68"/>
      <c r="AW4676" s="68"/>
      <c r="AX4676" s="68"/>
      <c r="AY4676" s="68"/>
      <c r="AZ4676" s="68"/>
      <c r="BA4676" s="68"/>
      <c r="BB4676" s="68"/>
      <c r="BC4676" s="69" t="str">
        <f t="shared" si="224"/>
        <v/>
      </c>
      <c r="BD4676" s="69"/>
      <c r="BE4676" s="70">
        <f>IF($AG4676="",0,VLOOKUP($AG4676,Test_Procedure!$A:$F,3,FALSE))</f>
        <v>0</v>
      </c>
      <c r="BF4676" s="70"/>
      <c r="BG4676" s="70">
        <f>IF($AG4676="",0,VLOOKUP($AG4676,Test_Procedure!$A:$F,4,FALSE))</f>
        <v>0</v>
      </c>
      <c r="BH4676" s="70"/>
      <c r="BI4676" s="70">
        <f>IF($AG4676="",0,VLOOKUP($AG4676,Test_Procedure!$A:$F,5,FALSE))</f>
        <v>0</v>
      </c>
      <c r="BJ4676" s="70"/>
      <c r="BK4676" s="70">
        <f>IF($AG4676="",0,VLOOKUP($AG4676,Test_Procedure!$A:$F,6,FALSE))</f>
        <v>0</v>
      </c>
      <c r="BL4676" s="70"/>
      <c r="BM4676" s="71"/>
      <c r="BN4676" s="71"/>
      <c r="BO4676" s="71"/>
      <c r="BP4676" s="72"/>
      <c r="BQ4676" s="72"/>
      <c r="BR4676" s="72"/>
      <c r="BS4676" s="72"/>
      <c r="BT4676" s="72"/>
      <c r="BU4676" s="72"/>
      <c r="BV4676" s="72"/>
      <c r="BW4676" s="72"/>
      <c r="BX4676" s="72"/>
      <c r="BY4676" s="72"/>
      <c r="BZ4676" s="72"/>
      <c r="CA4676" s="72"/>
      <c r="CB4676" s="72"/>
      <c r="CC4676" s="72"/>
      <c r="CD4676" s="72"/>
      <c r="CE4676" s="72"/>
      <c r="CF4676" s="72"/>
      <c r="CG4676" s="72"/>
      <c r="CH4676" s="72"/>
      <c r="CI4676" s="72"/>
      <c r="CJ4676" s="72"/>
      <c r="XEX4676" s="56" t="str">
        <f>IF(ISERROR(VLOOKUP('Testing Report'!$G$8,$AG4676:$BD4676,13,FALSE)),"",VLOOKUP('Testing Report'!$G$8,$AG4676:$BD4676,13,FALSE))</f>
        <v/>
      </c>
      <c r="XEY4676" s="56" t="str">
        <f>IF(ISERROR(VLOOKUP('Testing Report'!$G$8,$AG4676:$BD4676,15,FALSE)),"",VLOOKUP('Testing Report'!$G$8,$AG4676:$BD4676,15,FALSE))</f>
        <v/>
      </c>
      <c r="XEZ4676" s="56" t="str">
        <f>IF(COUNTIF($X4676:$X$5000,'Testing Report'!$G$8)=0,"",COUNTIF($X4676:$X$5000,'Testing Report'!$G$8))</f>
        <v/>
      </c>
      <c r="XFA4676" s="56" t="str">
        <f>IF(ISERROR(VLOOKUP('Testing Report'!$G$8,$AG4676:$BD4676,19,FALSE)),"",VLOOKUP('Testing Report'!$G$8,$AG4676:$BD4676,19,FALSE))</f>
        <v/>
      </c>
      <c r="XFB4676" s="56" t="str">
        <f>IF(ISERROR(VLOOKUP('Testing Report'!$G$8,$X4676:$BD4676,32,FALSE)),"",VLOOKUP('Testing Report'!$G$8,$X4676:$BD4676,32,FALSE))</f>
        <v/>
      </c>
      <c r="XFC4676" s="26"/>
      <c r="XFD4676" s="7" t="str">
        <f t="shared" si="225"/>
        <v/>
      </c>
    </row>
    <row r="4677" spans="1:88 16378:16384" ht="15" customHeight="1">
      <c r="A4677" s="65" t="str">
        <f t="shared" si="223"/>
        <v/>
      </c>
      <c r="B4677" s="65"/>
      <c r="C4677" s="66"/>
      <c r="D4677" s="66"/>
      <c r="E4677" s="66"/>
      <c r="F4677" s="66"/>
      <c r="G4677" s="66"/>
      <c r="H4677" s="66"/>
      <c r="I4677" s="66"/>
      <c r="J4677" s="66"/>
      <c r="K4677" s="66"/>
      <c r="L4677" s="66"/>
      <c r="M4677" s="66"/>
      <c r="N4677" s="66"/>
      <c r="O4677" s="66"/>
      <c r="P4677" s="66"/>
      <c r="Q4677" s="66"/>
      <c r="R4677" s="66"/>
      <c r="S4677" s="72"/>
      <c r="T4677" s="72"/>
      <c r="U4677" s="72"/>
      <c r="V4677" s="72"/>
      <c r="W4677" s="72"/>
      <c r="X4677" s="64"/>
      <c r="Y4677" s="64"/>
      <c r="Z4677" s="64"/>
      <c r="AA4677" s="64"/>
      <c r="AB4677" s="64"/>
      <c r="AC4677" s="64"/>
      <c r="AD4677" s="64"/>
      <c r="AE4677" s="64"/>
      <c r="AF4677" s="64"/>
      <c r="AG4677" s="64"/>
      <c r="AH4677" s="64"/>
      <c r="AI4677" s="64"/>
      <c r="AJ4677" s="64"/>
      <c r="AK4677" s="64"/>
      <c r="AL4677" s="64"/>
      <c r="AM4677" s="64"/>
      <c r="AN4677" s="64"/>
      <c r="AO4677" s="64"/>
      <c r="AP4677" s="67" t="str">
        <f>IF($AG4677="","",VLOOKUP($AG4677,Test_Procedure!$A:$F,2,FALSE))</f>
        <v/>
      </c>
      <c r="AQ4677" s="67"/>
      <c r="AR4677" s="67"/>
      <c r="AS4677" s="68"/>
      <c r="AT4677" s="68"/>
      <c r="AU4677" s="68"/>
      <c r="AV4677" s="68"/>
      <c r="AW4677" s="68"/>
      <c r="AX4677" s="68"/>
      <c r="AY4677" s="68"/>
      <c r="AZ4677" s="68"/>
      <c r="BA4677" s="68"/>
      <c r="BB4677" s="68"/>
      <c r="BC4677" s="69" t="str">
        <f t="shared" si="224"/>
        <v/>
      </c>
      <c r="BD4677" s="69"/>
      <c r="BE4677" s="70">
        <f>IF($AG4677="",0,VLOOKUP($AG4677,Test_Procedure!$A:$F,3,FALSE))</f>
        <v>0</v>
      </c>
      <c r="BF4677" s="70"/>
      <c r="BG4677" s="70">
        <f>IF($AG4677="",0,VLOOKUP($AG4677,Test_Procedure!$A:$F,4,FALSE))</f>
        <v>0</v>
      </c>
      <c r="BH4677" s="70"/>
      <c r="BI4677" s="70">
        <f>IF($AG4677="",0,VLOOKUP($AG4677,Test_Procedure!$A:$F,5,FALSE))</f>
        <v>0</v>
      </c>
      <c r="BJ4677" s="70"/>
      <c r="BK4677" s="70">
        <f>IF($AG4677="",0,VLOOKUP($AG4677,Test_Procedure!$A:$F,6,FALSE))</f>
        <v>0</v>
      </c>
      <c r="BL4677" s="70"/>
      <c r="BM4677" s="71"/>
      <c r="BN4677" s="71"/>
      <c r="BO4677" s="71"/>
      <c r="BP4677" s="72"/>
      <c r="BQ4677" s="72"/>
      <c r="BR4677" s="72"/>
      <c r="BS4677" s="72"/>
      <c r="BT4677" s="72"/>
      <c r="BU4677" s="72"/>
      <c r="BV4677" s="72"/>
      <c r="BW4677" s="72"/>
      <c r="BX4677" s="72"/>
      <c r="BY4677" s="72"/>
      <c r="BZ4677" s="72"/>
      <c r="CA4677" s="72"/>
      <c r="CB4677" s="72"/>
      <c r="CC4677" s="72"/>
      <c r="CD4677" s="72"/>
      <c r="CE4677" s="72"/>
      <c r="CF4677" s="72"/>
      <c r="CG4677" s="72"/>
      <c r="CH4677" s="72"/>
      <c r="CI4677" s="72"/>
      <c r="CJ4677" s="72"/>
      <c r="XEX4677" s="56" t="str">
        <f>IF(ISERROR(VLOOKUP('Testing Report'!$G$8,$AG4677:$BD4677,13,FALSE)),"",VLOOKUP('Testing Report'!$G$8,$AG4677:$BD4677,13,FALSE))</f>
        <v/>
      </c>
      <c r="XEY4677" s="56" t="str">
        <f>IF(ISERROR(VLOOKUP('Testing Report'!$G$8,$AG4677:$BD4677,15,FALSE)),"",VLOOKUP('Testing Report'!$G$8,$AG4677:$BD4677,15,FALSE))</f>
        <v/>
      </c>
      <c r="XEZ4677" s="56" t="str">
        <f>IF(COUNTIF($X4677:$X$5000,'Testing Report'!$G$8)=0,"",COUNTIF($X4677:$X$5000,'Testing Report'!$G$8))</f>
        <v/>
      </c>
      <c r="XFA4677" s="56" t="str">
        <f>IF(ISERROR(VLOOKUP('Testing Report'!$G$8,$AG4677:$BD4677,19,FALSE)),"",VLOOKUP('Testing Report'!$G$8,$AG4677:$BD4677,19,FALSE))</f>
        <v/>
      </c>
      <c r="XFB4677" s="56" t="str">
        <f>IF(ISERROR(VLOOKUP('Testing Report'!$G$8,$X4677:$BD4677,32,FALSE)),"",VLOOKUP('Testing Report'!$G$8,$X4677:$BD4677,32,FALSE))</f>
        <v/>
      </c>
      <c r="XFC4677" s="26"/>
      <c r="XFD4677" s="7" t="str">
        <f t="shared" si="225"/>
        <v/>
      </c>
    </row>
    <row r="4678" spans="1:88 16378:16384" ht="15" customHeight="1">
      <c r="A4678" s="65" t="str">
        <f t="shared" si="223"/>
        <v/>
      </c>
      <c r="B4678" s="65"/>
      <c r="C4678" s="66"/>
      <c r="D4678" s="66"/>
      <c r="E4678" s="66"/>
      <c r="F4678" s="66"/>
      <c r="G4678" s="66"/>
      <c r="H4678" s="66"/>
      <c r="I4678" s="66"/>
      <c r="J4678" s="66"/>
      <c r="K4678" s="66"/>
      <c r="L4678" s="66"/>
      <c r="M4678" s="66"/>
      <c r="N4678" s="66"/>
      <c r="O4678" s="66"/>
      <c r="P4678" s="66"/>
      <c r="Q4678" s="66"/>
      <c r="R4678" s="66"/>
      <c r="S4678" s="72"/>
      <c r="T4678" s="72"/>
      <c r="U4678" s="72"/>
      <c r="V4678" s="72"/>
      <c r="W4678" s="72"/>
      <c r="X4678" s="64"/>
      <c r="Y4678" s="64"/>
      <c r="Z4678" s="64"/>
      <c r="AA4678" s="64"/>
      <c r="AB4678" s="64"/>
      <c r="AC4678" s="64"/>
      <c r="AD4678" s="64"/>
      <c r="AE4678" s="64"/>
      <c r="AF4678" s="64"/>
      <c r="AG4678" s="64"/>
      <c r="AH4678" s="64"/>
      <c r="AI4678" s="64"/>
      <c r="AJ4678" s="64"/>
      <c r="AK4678" s="64"/>
      <c r="AL4678" s="64"/>
      <c r="AM4678" s="64"/>
      <c r="AN4678" s="64"/>
      <c r="AO4678" s="64"/>
      <c r="AP4678" s="67" t="str">
        <f>IF($AG4678="","",VLOOKUP($AG4678,Test_Procedure!$A:$F,2,FALSE))</f>
        <v/>
      </c>
      <c r="AQ4678" s="67"/>
      <c r="AR4678" s="67"/>
      <c r="AS4678" s="68"/>
      <c r="AT4678" s="68"/>
      <c r="AU4678" s="68"/>
      <c r="AV4678" s="68"/>
      <c r="AW4678" s="68"/>
      <c r="AX4678" s="68"/>
      <c r="AY4678" s="68"/>
      <c r="AZ4678" s="68"/>
      <c r="BA4678" s="68"/>
      <c r="BB4678" s="68"/>
      <c r="BC4678" s="69" t="str">
        <f t="shared" si="224"/>
        <v/>
      </c>
      <c r="BD4678" s="69"/>
      <c r="BE4678" s="70">
        <f>IF($AG4678="",0,VLOOKUP($AG4678,Test_Procedure!$A:$F,3,FALSE))</f>
        <v>0</v>
      </c>
      <c r="BF4678" s="70"/>
      <c r="BG4678" s="70">
        <f>IF($AG4678="",0,VLOOKUP($AG4678,Test_Procedure!$A:$F,4,FALSE))</f>
        <v>0</v>
      </c>
      <c r="BH4678" s="70"/>
      <c r="BI4678" s="70">
        <f>IF($AG4678="",0,VLOOKUP($AG4678,Test_Procedure!$A:$F,5,FALSE))</f>
        <v>0</v>
      </c>
      <c r="BJ4678" s="70"/>
      <c r="BK4678" s="70">
        <f>IF($AG4678="",0,VLOOKUP($AG4678,Test_Procedure!$A:$F,6,FALSE))</f>
        <v>0</v>
      </c>
      <c r="BL4678" s="70"/>
      <c r="BM4678" s="71"/>
      <c r="BN4678" s="71"/>
      <c r="BO4678" s="71"/>
      <c r="BP4678" s="72"/>
      <c r="BQ4678" s="72"/>
      <c r="BR4678" s="72"/>
      <c r="BS4678" s="72"/>
      <c r="BT4678" s="72"/>
      <c r="BU4678" s="72"/>
      <c r="BV4678" s="72"/>
      <c r="BW4678" s="72"/>
      <c r="BX4678" s="72"/>
      <c r="BY4678" s="72"/>
      <c r="BZ4678" s="72"/>
      <c r="CA4678" s="72"/>
      <c r="CB4678" s="72"/>
      <c r="CC4678" s="72"/>
      <c r="CD4678" s="72"/>
      <c r="CE4678" s="72"/>
      <c r="CF4678" s="72"/>
      <c r="CG4678" s="72"/>
      <c r="CH4678" s="72"/>
      <c r="CI4678" s="72"/>
      <c r="CJ4678" s="72"/>
      <c r="XEX4678" s="56" t="str">
        <f>IF(ISERROR(VLOOKUP('Testing Report'!$G$8,$AG4678:$BD4678,13,FALSE)),"",VLOOKUP('Testing Report'!$G$8,$AG4678:$BD4678,13,FALSE))</f>
        <v/>
      </c>
      <c r="XEY4678" s="56" t="str">
        <f>IF(ISERROR(VLOOKUP('Testing Report'!$G$8,$AG4678:$BD4678,15,FALSE)),"",VLOOKUP('Testing Report'!$G$8,$AG4678:$BD4678,15,FALSE))</f>
        <v/>
      </c>
      <c r="XEZ4678" s="56" t="str">
        <f>IF(COUNTIF($X4678:$X$5000,'Testing Report'!$G$8)=0,"",COUNTIF($X4678:$X$5000,'Testing Report'!$G$8))</f>
        <v/>
      </c>
      <c r="XFA4678" s="56" t="str">
        <f>IF(ISERROR(VLOOKUP('Testing Report'!$G$8,$AG4678:$BD4678,19,FALSE)),"",VLOOKUP('Testing Report'!$G$8,$AG4678:$BD4678,19,FALSE))</f>
        <v/>
      </c>
      <c r="XFB4678" s="56" t="str">
        <f>IF(ISERROR(VLOOKUP('Testing Report'!$G$8,$X4678:$BD4678,32,FALSE)),"",VLOOKUP('Testing Report'!$G$8,$X4678:$BD4678,32,FALSE))</f>
        <v/>
      </c>
      <c r="XFC4678" s="26"/>
      <c r="XFD4678" s="7" t="str">
        <f t="shared" si="225"/>
        <v/>
      </c>
    </row>
    <row r="4679" spans="1:88 16378:16384" ht="15" customHeight="1">
      <c r="A4679" s="65" t="str">
        <f t="shared" si="223"/>
        <v/>
      </c>
      <c r="B4679" s="65"/>
      <c r="C4679" s="66"/>
      <c r="D4679" s="66"/>
      <c r="E4679" s="66"/>
      <c r="F4679" s="66"/>
      <c r="G4679" s="66"/>
      <c r="H4679" s="66"/>
      <c r="I4679" s="66"/>
      <c r="J4679" s="66"/>
      <c r="K4679" s="66"/>
      <c r="L4679" s="66"/>
      <c r="M4679" s="66"/>
      <c r="N4679" s="66"/>
      <c r="O4679" s="66"/>
      <c r="P4679" s="66"/>
      <c r="Q4679" s="66"/>
      <c r="R4679" s="66"/>
      <c r="S4679" s="72"/>
      <c r="T4679" s="72"/>
      <c r="U4679" s="72"/>
      <c r="V4679" s="72"/>
      <c r="W4679" s="72"/>
      <c r="X4679" s="64"/>
      <c r="Y4679" s="64"/>
      <c r="Z4679" s="64"/>
      <c r="AA4679" s="64"/>
      <c r="AB4679" s="64"/>
      <c r="AC4679" s="64"/>
      <c r="AD4679" s="64"/>
      <c r="AE4679" s="64"/>
      <c r="AF4679" s="64"/>
      <c r="AG4679" s="64"/>
      <c r="AH4679" s="64"/>
      <c r="AI4679" s="64"/>
      <c r="AJ4679" s="64"/>
      <c r="AK4679" s="64"/>
      <c r="AL4679" s="64"/>
      <c r="AM4679" s="64"/>
      <c r="AN4679" s="64"/>
      <c r="AO4679" s="64"/>
      <c r="AP4679" s="67" t="str">
        <f>IF($AG4679="","",VLOOKUP($AG4679,Test_Procedure!$A:$F,2,FALSE))</f>
        <v/>
      </c>
      <c r="AQ4679" s="67"/>
      <c r="AR4679" s="67"/>
      <c r="AS4679" s="68"/>
      <c r="AT4679" s="68"/>
      <c r="AU4679" s="68"/>
      <c r="AV4679" s="68"/>
      <c r="AW4679" s="68"/>
      <c r="AX4679" s="68"/>
      <c r="AY4679" s="68"/>
      <c r="AZ4679" s="68"/>
      <c r="BA4679" s="68"/>
      <c r="BB4679" s="68"/>
      <c r="BC4679" s="69" t="str">
        <f t="shared" si="224"/>
        <v/>
      </c>
      <c r="BD4679" s="69"/>
      <c r="BE4679" s="70">
        <f>IF($AG4679="",0,VLOOKUP($AG4679,Test_Procedure!$A:$F,3,FALSE))</f>
        <v>0</v>
      </c>
      <c r="BF4679" s="70"/>
      <c r="BG4679" s="70">
        <f>IF($AG4679="",0,VLOOKUP($AG4679,Test_Procedure!$A:$F,4,FALSE))</f>
        <v>0</v>
      </c>
      <c r="BH4679" s="70"/>
      <c r="BI4679" s="70">
        <f>IF($AG4679="",0,VLOOKUP($AG4679,Test_Procedure!$A:$F,5,FALSE))</f>
        <v>0</v>
      </c>
      <c r="BJ4679" s="70"/>
      <c r="BK4679" s="70">
        <f>IF($AG4679="",0,VLOOKUP($AG4679,Test_Procedure!$A:$F,6,FALSE))</f>
        <v>0</v>
      </c>
      <c r="BL4679" s="70"/>
      <c r="BM4679" s="71"/>
      <c r="BN4679" s="71"/>
      <c r="BO4679" s="71"/>
      <c r="BP4679" s="72"/>
      <c r="BQ4679" s="72"/>
      <c r="BR4679" s="72"/>
      <c r="BS4679" s="72"/>
      <c r="BT4679" s="72"/>
      <c r="BU4679" s="72"/>
      <c r="BV4679" s="72"/>
      <c r="BW4679" s="72"/>
      <c r="BX4679" s="72"/>
      <c r="BY4679" s="72"/>
      <c r="BZ4679" s="72"/>
      <c r="CA4679" s="72"/>
      <c r="CB4679" s="72"/>
      <c r="CC4679" s="72"/>
      <c r="CD4679" s="72"/>
      <c r="CE4679" s="72"/>
      <c r="CF4679" s="72"/>
      <c r="CG4679" s="72"/>
      <c r="CH4679" s="72"/>
      <c r="CI4679" s="72"/>
      <c r="CJ4679" s="72"/>
      <c r="XEX4679" s="56" t="str">
        <f>IF(ISERROR(VLOOKUP('Testing Report'!$G$8,$AG4679:$BD4679,13,FALSE)),"",VLOOKUP('Testing Report'!$G$8,$AG4679:$BD4679,13,FALSE))</f>
        <v/>
      </c>
      <c r="XEY4679" s="56" t="str">
        <f>IF(ISERROR(VLOOKUP('Testing Report'!$G$8,$AG4679:$BD4679,15,FALSE)),"",VLOOKUP('Testing Report'!$G$8,$AG4679:$BD4679,15,FALSE))</f>
        <v/>
      </c>
      <c r="XEZ4679" s="56" t="str">
        <f>IF(COUNTIF($X4679:$X$5000,'Testing Report'!$G$8)=0,"",COUNTIF($X4679:$X$5000,'Testing Report'!$G$8))</f>
        <v/>
      </c>
      <c r="XFA4679" s="56" t="str">
        <f>IF(ISERROR(VLOOKUP('Testing Report'!$G$8,$AG4679:$BD4679,19,FALSE)),"",VLOOKUP('Testing Report'!$G$8,$AG4679:$BD4679,19,FALSE))</f>
        <v/>
      </c>
      <c r="XFB4679" s="56" t="str">
        <f>IF(ISERROR(VLOOKUP('Testing Report'!$G$8,$X4679:$BD4679,32,FALSE)),"",VLOOKUP('Testing Report'!$G$8,$X4679:$BD4679,32,FALSE))</f>
        <v/>
      </c>
      <c r="XFC4679" s="26"/>
      <c r="XFD4679" s="7" t="str">
        <f t="shared" si="225"/>
        <v/>
      </c>
    </row>
    <row r="4680" spans="1:88 16378:16384" ht="15" customHeight="1">
      <c r="A4680" s="65" t="str">
        <f t="shared" si="223"/>
        <v/>
      </c>
      <c r="B4680" s="65"/>
      <c r="C4680" s="66"/>
      <c r="D4680" s="66"/>
      <c r="E4680" s="66"/>
      <c r="F4680" s="66"/>
      <c r="G4680" s="66"/>
      <c r="H4680" s="66"/>
      <c r="I4680" s="66"/>
      <c r="J4680" s="66"/>
      <c r="K4680" s="66"/>
      <c r="L4680" s="66"/>
      <c r="M4680" s="66"/>
      <c r="N4680" s="66"/>
      <c r="O4680" s="66"/>
      <c r="P4680" s="66"/>
      <c r="Q4680" s="66"/>
      <c r="R4680" s="66"/>
      <c r="S4680" s="72"/>
      <c r="T4680" s="72"/>
      <c r="U4680" s="72"/>
      <c r="V4680" s="72"/>
      <c r="W4680" s="72"/>
      <c r="X4680" s="64"/>
      <c r="Y4680" s="64"/>
      <c r="Z4680" s="64"/>
      <c r="AA4680" s="64"/>
      <c r="AB4680" s="64"/>
      <c r="AC4680" s="64"/>
      <c r="AD4680" s="64"/>
      <c r="AE4680" s="64"/>
      <c r="AF4680" s="64"/>
      <c r="AG4680" s="64"/>
      <c r="AH4680" s="64"/>
      <c r="AI4680" s="64"/>
      <c r="AJ4680" s="64"/>
      <c r="AK4680" s="64"/>
      <c r="AL4680" s="64"/>
      <c r="AM4680" s="64"/>
      <c r="AN4680" s="64"/>
      <c r="AO4680" s="64"/>
      <c r="AP4680" s="67" t="str">
        <f>IF($AG4680="","",VLOOKUP($AG4680,Test_Procedure!$A:$F,2,FALSE))</f>
        <v/>
      </c>
      <c r="AQ4680" s="67"/>
      <c r="AR4680" s="67"/>
      <c r="AS4680" s="68"/>
      <c r="AT4680" s="68"/>
      <c r="AU4680" s="68"/>
      <c r="AV4680" s="68"/>
      <c r="AW4680" s="68"/>
      <c r="AX4680" s="68"/>
      <c r="AY4680" s="68"/>
      <c r="AZ4680" s="68"/>
      <c r="BA4680" s="68"/>
      <c r="BB4680" s="68"/>
      <c r="BC4680" s="69" t="str">
        <f t="shared" si="224"/>
        <v/>
      </c>
      <c r="BD4680" s="69"/>
      <c r="BE4680" s="70">
        <f>IF($AG4680="",0,VLOOKUP($AG4680,Test_Procedure!$A:$F,3,FALSE))</f>
        <v>0</v>
      </c>
      <c r="BF4680" s="70"/>
      <c r="BG4680" s="70">
        <f>IF($AG4680="",0,VLOOKUP($AG4680,Test_Procedure!$A:$F,4,FALSE))</f>
        <v>0</v>
      </c>
      <c r="BH4680" s="70"/>
      <c r="BI4680" s="70">
        <f>IF($AG4680="",0,VLOOKUP($AG4680,Test_Procedure!$A:$F,5,FALSE))</f>
        <v>0</v>
      </c>
      <c r="BJ4680" s="70"/>
      <c r="BK4680" s="70">
        <f>IF($AG4680="",0,VLOOKUP($AG4680,Test_Procedure!$A:$F,6,FALSE))</f>
        <v>0</v>
      </c>
      <c r="BL4680" s="70"/>
      <c r="BM4680" s="71"/>
      <c r="BN4680" s="71"/>
      <c r="BO4680" s="71"/>
      <c r="BP4680" s="72"/>
      <c r="BQ4680" s="72"/>
      <c r="BR4680" s="72"/>
      <c r="BS4680" s="72"/>
      <c r="BT4680" s="72"/>
      <c r="BU4680" s="72"/>
      <c r="BV4680" s="72"/>
      <c r="BW4680" s="72"/>
      <c r="BX4680" s="72"/>
      <c r="BY4680" s="72"/>
      <c r="BZ4680" s="72"/>
      <c r="CA4680" s="72"/>
      <c r="CB4680" s="72"/>
      <c r="CC4680" s="72"/>
      <c r="CD4680" s="72"/>
      <c r="CE4680" s="72"/>
      <c r="CF4680" s="72"/>
      <c r="CG4680" s="72"/>
      <c r="CH4680" s="72"/>
      <c r="CI4680" s="72"/>
      <c r="CJ4680" s="72"/>
      <c r="XEX4680" s="56" t="str">
        <f>IF(ISERROR(VLOOKUP('Testing Report'!$G$8,$AG4680:$BD4680,13,FALSE)),"",VLOOKUP('Testing Report'!$G$8,$AG4680:$BD4680,13,FALSE))</f>
        <v/>
      </c>
      <c r="XEY4680" s="56" t="str">
        <f>IF(ISERROR(VLOOKUP('Testing Report'!$G$8,$AG4680:$BD4680,15,FALSE)),"",VLOOKUP('Testing Report'!$G$8,$AG4680:$BD4680,15,FALSE))</f>
        <v/>
      </c>
      <c r="XEZ4680" s="56" t="str">
        <f>IF(COUNTIF($X4680:$X$5000,'Testing Report'!$G$8)=0,"",COUNTIF($X4680:$X$5000,'Testing Report'!$G$8))</f>
        <v/>
      </c>
      <c r="XFA4680" s="56" t="str">
        <f>IF(ISERROR(VLOOKUP('Testing Report'!$G$8,$AG4680:$BD4680,19,FALSE)),"",VLOOKUP('Testing Report'!$G$8,$AG4680:$BD4680,19,FALSE))</f>
        <v/>
      </c>
      <c r="XFB4680" s="56" t="str">
        <f>IF(ISERROR(VLOOKUP('Testing Report'!$G$8,$X4680:$BD4680,32,FALSE)),"",VLOOKUP('Testing Report'!$G$8,$X4680:$BD4680,32,FALSE))</f>
        <v/>
      </c>
      <c r="XFC4680" s="26"/>
      <c r="XFD4680" s="7" t="str">
        <f t="shared" si="225"/>
        <v/>
      </c>
    </row>
    <row r="4681" spans="1:88 16378:16384" ht="15" customHeight="1">
      <c r="A4681" s="65" t="str">
        <f t="shared" si="223"/>
        <v/>
      </c>
      <c r="B4681" s="65"/>
      <c r="C4681" s="66"/>
      <c r="D4681" s="66"/>
      <c r="E4681" s="66"/>
      <c r="F4681" s="66"/>
      <c r="G4681" s="66"/>
      <c r="H4681" s="66"/>
      <c r="I4681" s="66"/>
      <c r="J4681" s="66"/>
      <c r="K4681" s="66"/>
      <c r="L4681" s="66"/>
      <c r="M4681" s="66"/>
      <c r="N4681" s="66"/>
      <c r="O4681" s="66"/>
      <c r="P4681" s="66"/>
      <c r="Q4681" s="66"/>
      <c r="R4681" s="66"/>
      <c r="S4681" s="72"/>
      <c r="T4681" s="72"/>
      <c r="U4681" s="72"/>
      <c r="V4681" s="72"/>
      <c r="W4681" s="72"/>
      <c r="X4681" s="64"/>
      <c r="Y4681" s="64"/>
      <c r="Z4681" s="64"/>
      <c r="AA4681" s="64"/>
      <c r="AB4681" s="64"/>
      <c r="AC4681" s="64"/>
      <c r="AD4681" s="64"/>
      <c r="AE4681" s="64"/>
      <c r="AF4681" s="64"/>
      <c r="AG4681" s="64"/>
      <c r="AH4681" s="64"/>
      <c r="AI4681" s="64"/>
      <c r="AJ4681" s="64"/>
      <c r="AK4681" s="64"/>
      <c r="AL4681" s="64"/>
      <c r="AM4681" s="64"/>
      <c r="AN4681" s="64"/>
      <c r="AO4681" s="64"/>
      <c r="AP4681" s="67" t="str">
        <f>IF($AG4681="","",VLOOKUP($AG4681,Test_Procedure!$A:$F,2,FALSE))</f>
        <v/>
      </c>
      <c r="AQ4681" s="67"/>
      <c r="AR4681" s="67"/>
      <c r="AS4681" s="68"/>
      <c r="AT4681" s="68"/>
      <c r="AU4681" s="68"/>
      <c r="AV4681" s="68"/>
      <c r="AW4681" s="68"/>
      <c r="AX4681" s="68"/>
      <c r="AY4681" s="68"/>
      <c r="AZ4681" s="68"/>
      <c r="BA4681" s="68"/>
      <c r="BB4681" s="68"/>
      <c r="BC4681" s="69" t="str">
        <f t="shared" si="224"/>
        <v/>
      </c>
      <c r="BD4681" s="69"/>
      <c r="BE4681" s="70">
        <f>IF($AG4681="",0,VLOOKUP($AG4681,Test_Procedure!$A:$F,3,FALSE))</f>
        <v>0</v>
      </c>
      <c r="BF4681" s="70"/>
      <c r="BG4681" s="70">
        <f>IF($AG4681="",0,VLOOKUP($AG4681,Test_Procedure!$A:$F,4,FALSE))</f>
        <v>0</v>
      </c>
      <c r="BH4681" s="70"/>
      <c r="BI4681" s="70">
        <f>IF($AG4681="",0,VLOOKUP($AG4681,Test_Procedure!$A:$F,5,FALSE))</f>
        <v>0</v>
      </c>
      <c r="BJ4681" s="70"/>
      <c r="BK4681" s="70">
        <f>IF($AG4681="",0,VLOOKUP($AG4681,Test_Procedure!$A:$F,6,FALSE))</f>
        <v>0</v>
      </c>
      <c r="BL4681" s="70"/>
      <c r="BM4681" s="71"/>
      <c r="BN4681" s="71"/>
      <c r="BO4681" s="71"/>
      <c r="BP4681" s="72"/>
      <c r="BQ4681" s="72"/>
      <c r="BR4681" s="72"/>
      <c r="BS4681" s="72"/>
      <c r="BT4681" s="72"/>
      <c r="BU4681" s="72"/>
      <c r="BV4681" s="72"/>
      <c r="BW4681" s="72"/>
      <c r="BX4681" s="72"/>
      <c r="BY4681" s="72"/>
      <c r="BZ4681" s="72"/>
      <c r="CA4681" s="72"/>
      <c r="CB4681" s="72"/>
      <c r="CC4681" s="72"/>
      <c r="CD4681" s="72"/>
      <c r="CE4681" s="72"/>
      <c r="CF4681" s="72"/>
      <c r="CG4681" s="72"/>
      <c r="CH4681" s="72"/>
      <c r="CI4681" s="72"/>
      <c r="CJ4681" s="72"/>
      <c r="XEX4681" s="56" t="str">
        <f>IF(ISERROR(VLOOKUP('Testing Report'!$G$8,$AG4681:$BD4681,13,FALSE)),"",VLOOKUP('Testing Report'!$G$8,$AG4681:$BD4681,13,FALSE))</f>
        <v/>
      </c>
      <c r="XEY4681" s="56" t="str">
        <f>IF(ISERROR(VLOOKUP('Testing Report'!$G$8,$AG4681:$BD4681,15,FALSE)),"",VLOOKUP('Testing Report'!$G$8,$AG4681:$BD4681,15,FALSE))</f>
        <v/>
      </c>
      <c r="XEZ4681" s="56" t="str">
        <f>IF(COUNTIF($X4681:$X$5000,'Testing Report'!$G$8)=0,"",COUNTIF($X4681:$X$5000,'Testing Report'!$G$8))</f>
        <v/>
      </c>
      <c r="XFA4681" s="56" t="str">
        <f>IF(ISERROR(VLOOKUP('Testing Report'!$G$8,$AG4681:$BD4681,19,FALSE)),"",VLOOKUP('Testing Report'!$G$8,$AG4681:$BD4681,19,FALSE))</f>
        <v/>
      </c>
      <c r="XFB4681" s="56" t="str">
        <f>IF(ISERROR(VLOOKUP('Testing Report'!$G$8,$X4681:$BD4681,32,FALSE)),"",VLOOKUP('Testing Report'!$G$8,$X4681:$BD4681,32,FALSE))</f>
        <v/>
      </c>
      <c r="XFC4681" s="26"/>
      <c r="XFD4681" s="7" t="str">
        <f t="shared" si="225"/>
        <v/>
      </c>
    </row>
    <row r="4682" spans="1:88 16378:16384" ht="15" customHeight="1">
      <c r="A4682" s="65" t="str">
        <f t="shared" si="223"/>
        <v/>
      </c>
      <c r="B4682" s="65"/>
      <c r="C4682" s="66"/>
      <c r="D4682" s="66"/>
      <c r="E4682" s="66"/>
      <c r="F4682" s="66"/>
      <c r="G4682" s="66"/>
      <c r="H4682" s="66"/>
      <c r="I4682" s="66"/>
      <c r="J4682" s="66"/>
      <c r="K4682" s="66"/>
      <c r="L4682" s="66"/>
      <c r="M4682" s="66"/>
      <c r="N4682" s="66"/>
      <c r="O4682" s="66"/>
      <c r="P4682" s="66"/>
      <c r="Q4682" s="66"/>
      <c r="R4682" s="66"/>
      <c r="S4682" s="72"/>
      <c r="T4682" s="72"/>
      <c r="U4682" s="72"/>
      <c r="V4682" s="72"/>
      <c r="W4682" s="72"/>
      <c r="X4682" s="64"/>
      <c r="Y4682" s="64"/>
      <c r="Z4682" s="64"/>
      <c r="AA4682" s="64"/>
      <c r="AB4682" s="64"/>
      <c r="AC4682" s="64"/>
      <c r="AD4682" s="64"/>
      <c r="AE4682" s="64"/>
      <c r="AF4682" s="64"/>
      <c r="AG4682" s="64"/>
      <c r="AH4682" s="64"/>
      <c r="AI4682" s="64"/>
      <c r="AJ4682" s="64"/>
      <c r="AK4682" s="64"/>
      <c r="AL4682" s="64"/>
      <c r="AM4682" s="64"/>
      <c r="AN4682" s="64"/>
      <c r="AO4682" s="64"/>
      <c r="AP4682" s="67" t="str">
        <f>IF($AG4682="","",VLOOKUP($AG4682,Test_Procedure!$A:$F,2,FALSE))</f>
        <v/>
      </c>
      <c r="AQ4682" s="67"/>
      <c r="AR4682" s="67"/>
      <c r="AS4682" s="68"/>
      <c r="AT4682" s="68"/>
      <c r="AU4682" s="68"/>
      <c r="AV4682" s="68"/>
      <c r="AW4682" s="68"/>
      <c r="AX4682" s="68"/>
      <c r="AY4682" s="68"/>
      <c r="AZ4682" s="68"/>
      <c r="BA4682" s="68"/>
      <c r="BB4682" s="68"/>
      <c r="BC4682" s="69" t="str">
        <f t="shared" si="224"/>
        <v/>
      </c>
      <c r="BD4682" s="69"/>
      <c r="BE4682" s="70">
        <f>IF($AG4682="",0,VLOOKUP($AG4682,Test_Procedure!$A:$F,3,FALSE))</f>
        <v>0</v>
      </c>
      <c r="BF4682" s="70"/>
      <c r="BG4682" s="70">
        <f>IF($AG4682="",0,VLOOKUP($AG4682,Test_Procedure!$A:$F,4,FALSE))</f>
        <v>0</v>
      </c>
      <c r="BH4682" s="70"/>
      <c r="BI4682" s="70">
        <f>IF($AG4682="",0,VLOOKUP($AG4682,Test_Procedure!$A:$F,5,FALSE))</f>
        <v>0</v>
      </c>
      <c r="BJ4682" s="70"/>
      <c r="BK4682" s="70">
        <f>IF($AG4682="",0,VLOOKUP($AG4682,Test_Procedure!$A:$F,6,FALSE))</f>
        <v>0</v>
      </c>
      <c r="BL4682" s="70"/>
      <c r="BM4682" s="71"/>
      <c r="BN4682" s="71"/>
      <c r="BO4682" s="71"/>
      <c r="BP4682" s="72"/>
      <c r="BQ4682" s="72"/>
      <c r="BR4682" s="72"/>
      <c r="BS4682" s="72"/>
      <c r="BT4682" s="72"/>
      <c r="BU4682" s="72"/>
      <c r="BV4682" s="72"/>
      <c r="BW4682" s="72"/>
      <c r="BX4682" s="72"/>
      <c r="BY4682" s="72"/>
      <c r="BZ4682" s="72"/>
      <c r="CA4682" s="72"/>
      <c r="CB4682" s="72"/>
      <c r="CC4682" s="72"/>
      <c r="CD4682" s="72"/>
      <c r="CE4682" s="72"/>
      <c r="CF4682" s="72"/>
      <c r="CG4682" s="72"/>
      <c r="CH4682" s="72"/>
      <c r="CI4682" s="72"/>
      <c r="CJ4682" s="72"/>
      <c r="XEX4682" s="56" t="str">
        <f>IF(ISERROR(VLOOKUP('Testing Report'!$G$8,$AG4682:$BD4682,13,FALSE)),"",VLOOKUP('Testing Report'!$G$8,$AG4682:$BD4682,13,FALSE))</f>
        <v/>
      </c>
      <c r="XEY4682" s="56" t="str">
        <f>IF(ISERROR(VLOOKUP('Testing Report'!$G$8,$AG4682:$BD4682,15,FALSE)),"",VLOOKUP('Testing Report'!$G$8,$AG4682:$BD4682,15,FALSE))</f>
        <v/>
      </c>
      <c r="XEZ4682" s="56" t="str">
        <f>IF(COUNTIF($X4682:$X$5000,'Testing Report'!$G$8)=0,"",COUNTIF($X4682:$X$5000,'Testing Report'!$G$8))</f>
        <v/>
      </c>
      <c r="XFA4682" s="56" t="str">
        <f>IF(ISERROR(VLOOKUP('Testing Report'!$G$8,$AG4682:$BD4682,19,FALSE)),"",VLOOKUP('Testing Report'!$G$8,$AG4682:$BD4682,19,FALSE))</f>
        <v/>
      </c>
      <c r="XFB4682" s="56" t="str">
        <f>IF(ISERROR(VLOOKUP('Testing Report'!$G$8,$X4682:$BD4682,32,FALSE)),"",VLOOKUP('Testing Report'!$G$8,$X4682:$BD4682,32,FALSE))</f>
        <v/>
      </c>
      <c r="XFC4682" s="26"/>
      <c r="XFD4682" s="7" t="str">
        <f t="shared" si="225"/>
        <v/>
      </c>
    </row>
    <row r="4683" spans="1:88 16378:16384" ht="15" customHeight="1">
      <c r="A4683" s="65" t="str">
        <f t="shared" si="223"/>
        <v/>
      </c>
      <c r="B4683" s="65"/>
      <c r="C4683" s="66"/>
      <c r="D4683" s="66"/>
      <c r="E4683" s="66"/>
      <c r="F4683" s="66"/>
      <c r="G4683" s="66"/>
      <c r="H4683" s="66"/>
      <c r="I4683" s="66"/>
      <c r="J4683" s="66"/>
      <c r="K4683" s="66"/>
      <c r="L4683" s="66"/>
      <c r="M4683" s="66"/>
      <c r="N4683" s="66"/>
      <c r="O4683" s="66"/>
      <c r="P4683" s="66"/>
      <c r="Q4683" s="66"/>
      <c r="R4683" s="66"/>
      <c r="S4683" s="72"/>
      <c r="T4683" s="72"/>
      <c r="U4683" s="72"/>
      <c r="V4683" s="72"/>
      <c r="W4683" s="72"/>
      <c r="X4683" s="64"/>
      <c r="Y4683" s="64"/>
      <c r="Z4683" s="64"/>
      <c r="AA4683" s="64"/>
      <c r="AB4683" s="64"/>
      <c r="AC4683" s="64"/>
      <c r="AD4683" s="64"/>
      <c r="AE4683" s="64"/>
      <c r="AF4683" s="64"/>
      <c r="AG4683" s="64"/>
      <c r="AH4683" s="64"/>
      <c r="AI4683" s="64"/>
      <c r="AJ4683" s="64"/>
      <c r="AK4683" s="64"/>
      <c r="AL4683" s="64"/>
      <c r="AM4683" s="64"/>
      <c r="AN4683" s="64"/>
      <c r="AO4683" s="64"/>
      <c r="AP4683" s="67" t="str">
        <f>IF($AG4683="","",VLOOKUP($AG4683,Test_Procedure!$A:$F,2,FALSE))</f>
        <v/>
      </c>
      <c r="AQ4683" s="67"/>
      <c r="AR4683" s="67"/>
      <c r="AS4683" s="68"/>
      <c r="AT4683" s="68"/>
      <c r="AU4683" s="68"/>
      <c r="AV4683" s="68"/>
      <c r="AW4683" s="68"/>
      <c r="AX4683" s="68"/>
      <c r="AY4683" s="68"/>
      <c r="AZ4683" s="68"/>
      <c r="BA4683" s="68"/>
      <c r="BB4683" s="68"/>
      <c r="BC4683" s="69" t="str">
        <f t="shared" si="224"/>
        <v/>
      </c>
      <c r="BD4683" s="69"/>
      <c r="BE4683" s="70">
        <f>IF($AG4683="",0,VLOOKUP($AG4683,Test_Procedure!$A:$F,3,FALSE))</f>
        <v>0</v>
      </c>
      <c r="BF4683" s="70"/>
      <c r="BG4683" s="70">
        <f>IF($AG4683="",0,VLOOKUP($AG4683,Test_Procedure!$A:$F,4,FALSE))</f>
        <v>0</v>
      </c>
      <c r="BH4683" s="70"/>
      <c r="BI4683" s="70">
        <f>IF($AG4683="",0,VLOOKUP($AG4683,Test_Procedure!$A:$F,5,FALSE))</f>
        <v>0</v>
      </c>
      <c r="BJ4683" s="70"/>
      <c r="BK4683" s="70">
        <f>IF($AG4683="",0,VLOOKUP($AG4683,Test_Procedure!$A:$F,6,FALSE))</f>
        <v>0</v>
      </c>
      <c r="BL4683" s="70"/>
      <c r="BM4683" s="71"/>
      <c r="BN4683" s="71"/>
      <c r="BO4683" s="71"/>
      <c r="BP4683" s="72"/>
      <c r="BQ4683" s="72"/>
      <c r="BR4683" s="72"/>
      <c r="BS4683" s="72"/>
      <c r="BT4683" s="72"/>
      <c r="BU4683" s="72"/>
      <c r="BV4683" s="72"/>
      <c r="BW4683" s="72"/>
      <c r="BX4683" s="72"/>
      <c r="BY4683" s="72"/>
      <c r="BZ4683" s="72"/>
      <c r="CA4683" s="72"/>
      <c r="CB4683" s="72"/>
      <c r="CC4683" s="72"/>
      <c r="CD4683" s="72"/>
      <c r="CE4683" s="72"/>
      <c r="CF4683" s="72"/>
      <c r="CG4683" s="72"/>
      <c r="CH4683" s="72"/>
      <c r="CI4683" s="72"/>
      <c r="CJ4683" s="72"/>
      <c r="XEX4683" s="56" t="str">
        <f>IF(ISERROR(VLOOKUP('Testing Report'!$G$8,$AG4683:$BD4683,13,FALSE)),"",VLOOKUP('Testing Report'!$G$8,$AG4683:$BD4683,13,FALSE))</f>
        <v/>
      </c>
      <c r="XEY4683" s="56" t="str">
        <f>IF(ISERROR(VLOOKUP('Testing Report'!$G$8,$AG4683:$BD4683,15,FALSE)),"",VLOOKUP('Testing Report'!$G$8,$AG4683:$BD4683,15,FALSE))</f>
        <v/>
      </c>
      <c r="XEZ4683" s="56" t="str">
        <f>IF(COUNTIF($X4683:$X$5000,'Testing Report'!$G$8)=0,"",COUNTIF($X4683:$X$5000,'Testing Report'!$G$8))</f>
        <v/>
      </c>
      <c r="XFA4683" s="56" t="str">
        <f>IF(ISERROR(VLOOKUP('Testing Report'!$G$8,$AG4683:$BD4683,19,FALSE)),"",VLOOKUP('Testing Report'!$G$8,$AG4683:$BD4683,19,FALSE))</f>
        <v/>
      </c>
      <c r="XFB4683" s="56" t="str">
        <f>IF(ISERROR(VLOOKUP('Testing Report'!$G$8,$X4683:$BD4683,32,FALSE)),"",VLOOKUP('Testing Report'!$G$8,$X4683:$BD4683,32,FALSE))</f>
        <v/>
      </c>
      <c r="XFC4683" s="26"/>
      <c r="XFD4683" s="7" t="str">
        <f t="shared" si="225"/>
        <v/>
      </c>
    </row>
    <row r="4684" spans="1:88 16378:16384" ht="15" customHeight="1">
      <c r="A4684" s="65" t="str">
        <f t="shared" si="223"/>
        <v/>
      </c>
      <c r="B4684" s="65"/>
      <c r="C4684" s="66"/>
      <c r="D4684" s="66"/>
      <c r="E4684" s="66"/>
      <c r="F4684" s="66"/>
      <c r="G4684" s="66"/>
      <c r="H4684" s="66"/>
      <c r="I4684" s="66"/>
      <c r="J4684" s="66"/>
      <c r="K4684" s="66"/>
      <c r="L4684" s="66"/>
      <c r="M4684" s="66"/>
      <c r="N4684" s="66"/>
      <c r="O4684" s="66"/>
      <c r="P4684" s="66"/>
      <c r="Q4684" s="66"/>
      <c r="R4684" s="66"/>
      <c r="S4684" s="72"/>
      <c r="T4684" s="72"/>
      <c r="U4684" s="72"/>
      <c r="V4684" s="72"/>
      <c r="W4684" s="72"/>
      <c r="X4684" s="64"/>
      <c r="Y4684" s="64"/>
      <c r="Z4684" s="64"/>
      <c r="AA4684" s="64"/>
      <c r="AB4684" s="64"/>
      <c r="AC4684" s="64"/>
      <c r="AD4684" s="64"/>
      <c r="AE4684" s="64"/>
      <c r="AF4684" s="64"/>
      <c r="AG4684" s="64"/>
      <c r="AH4684" s="64"/>
      <c r="AI4684" s="64"/>
      <c r="AJ4684" s="64"/>
      <c r="AK4684" s="64"/>
      <c r="AL4684" s="64"/>
      <c r="AM4684" s="64"/>
      <c r="AN4684" s="64"/>
      <c r="AO4684" s="64"/>
      <c r="AP4684" s="67" t="str">
        <f>IF($AG4684="","",VLOOKUP($AG4684,Test_Procedure!$A:$F,2,FALSE))</f>
        <v/>
      </c>
      <c r="AQ4684" s="67"/>
      <c r="AR4684" s="67"/>
      <c r="AS4684" s="68"/>
      <c r="AT4684" s="68"/>
      <c r="AU4684" s="68"/>
      <c r="AV4684" s="68"/>
      <c r="AW4684" s="68"/>
      <c r="AX4684" s="68"/>
      <c r="AY4684" s="68"/>
      <c r="AZ4684" s="68"/>
      <c r="BA4684" s="68"/>
      <c r="BB4684" s="68"/>
      <c r="BC4684" s="69" t="str">
        <f t="shared" si="224"/>
        <v/>
      </c>
      <c r="BD4684" s="69"/>
      <c r="BE4684" s="70">
        <f>IF($AG4684="",0,VLOOKUP($AG4684,Test_Procedure!$A:$F,3,FALSE))</f>
        <v>0</v>
      </c>
      <c r="BF4684" s="70"/>
      <c r="BG4684" s="70">
        <f>IF($AG4684="",0,VLOOKUP($AG4684,Test_Procedure!$A:$F,4,FALSE))</f>
        <v>0</v>
      </c>
      <c r="BH4684" s="70"/>
      <c r="BI4684" s="70">
        <f>IF($AG4684="",0,VLOOKUP($AG4684,Test_Procedure!$A:$F,5,FALSE))</f>
        <v>0</v>
      </c>
      <c r="BJ4684" s="70"/>
      <c r="BK4684" s="70">
        <f>IF($AG4684="",0,VLOOKUP($AG4684,Test_Procedure!$A:$F,6,FALSE))</f>
        <v>0</v>
      </c>
      <c r="BL4684" s="70"/>
      <c r="BM4684" s="71"/>
      <c r="BN4684" s="71"/>
      <c r="BO4684" s="71"/>
      <c r="BP4684" s="72"/>
      <c r="BQ4684" s="72"/>
      <c r="BR4684" s="72"/>
      <c r="BS4684" s="72"/>
      <c r="BT4684" s="72"/>
      <c r="BU4684" s="72"/>
      <c r="BV4684" s="72"/>
      <c r="BW4684" s="72"/>
      <c r="BX4684" s="72"/>
      <c r="BY4684" s="72"/>
      <c r="BZ4684" s="72"/>
      <c r="CA4684" s="72"/>
      <c r="CB4684" s="72"/>
      <c r="CC4684" s="72"/>
      <c r="CD4684" s="72"/>
      <c r="CE4684" s="72"/>
      <c r="CF4684" s="72"/>
      <c r="CG4684" s="72"/>
      <c r="CH4684" s="72"/>
      <c r="CI4684" s="72"/>
      <c r="CJ4684" s="72"/>
      <c r="XEX4684" s="56" t="str">
        <f>IF(ISERROR(VLOOKUP('Testing Report'!$G$8,$AG4684:$BD4684,13,FALSE)),"",VLOOKUP('Testing Report'!$G$8,$AG4684:$BD4684,13,FALSE))</f>
        <v/>
      </c>
      <c r="XEY4684" s="56" t="str">
        <f>IF(ISERROR(VLOOKUP('Testing Report'!$G$8,$AG4684:$BD4684,15,FALSE)),"",VLOOKUP('Testing Report'!$G$8,$AG4684:$BD4684,15,FALSE))</f>
        <v/>
      </c>
      <c r="XEZ4684" s="56" t="str">
        <f>IF(COUNTIF($X4684:$X$5000,'Testing Report'!$G$8)=0,"",COUNTIF($X4684:$X$5000,'Testing Report'!$G$8))</f>
        <v/>
      </c>
      <c r="XFA4684" s="56" t="str">
        <f>IF(ISERROR(VLOOKUP('Testing Report'!$G$8,$AG4684:$BD4684,19,FALSE)),"",VLOOKUP('Testing Report'!$G$8,$AG4684:$BD4684,19,FALSE))</f>
        <v/>
      </c>
      <c r="XFB4684" s="56" t="str">
        <f>IF(ISERROR(VLOOKUP('Testing Report'!$G$8,$X4684:$BD4684,32,FALSE)),"",VLOOKUP('Testing Report'!$G$8,$X4684:$BD4684,32,FALSE))</f>
        <v/>
      </c>
      <c r="XFC4684" s="26"/>
      <c r="XFD4684" s="7" t="str">
        <f t="shared" si="225"/>
        <v/>
      </c>
    </row>
    <row r="4685" spans="1:88 16378:16384" ht="15" customHeight="1">
      <c r="A4685" s="65" t="str">
        <f t="shared" si="223"/>
        <v/>
      </c>
      <c r="B4685" s="65"/>
      <c r="C4685" s="66"/>
      <c r="D4685" s="66"/>
      <c r="E4685" s="66"/>
      <c r="F4685" s="66"/>
      <c r="G4685" s="66"/>
      <c r="H4685" s="66"/>
      <c r="I4685" s="66"/>
      <c r="J4685" s="66"/>
      <c r="K4685" s="66"/>
      <c r="L4685" s="66"/>
      <c r="M4685" s="66"/>
      <c r="N4685" s="66"/>
      <c r="O4685" s="66"/>
      <c r="P4685" s="66"/>
      <c r="Q4685" s="66"/>
      <c r="R4685" s="66"/>
      <c r="S4685" s="72"/>
      <c r="T4685" s="72"/>
      <c r="U4685" s="72"/>
      <c r="V4685" s="72"/>
      <c r="W4685" s="72"/>
      <c r="X4685" s="64"/>
      <c r="Y4685" s="64"/>
      <c r="Z4685" s="64"/>
      <c r="AA4685" s="64"/>
      <c r="AB4685" s="64"/>
      <c r="AC4685" s="64"/>
      <c r="AD4685" s="64"/>
      <c r="AE4685" s="64"/>
      <c r="AF4685" s="64"/>
      <c r="AG4685" s="64"/>
      <c r="AH4685" s="64"/>
      <c r="AI4685" s="64"/>
      <c r="AJ4685" s="64"/>
      <c r="AK4685" s="64"/>
      <c r="AL4685" s="64"/>
      <c r="AM4685" s="64"/>
      <c r="AN4685" s="64"/>
      <c r="AO4685" s="64"/>
      <c r="AP4685" s="67" t="str">
        <f>IF($AG4685="","",VLOOKUP($AG4685,Test_Procedure!$A:$F,2,FALSE))</f>
        <v/>
      </c>
      <c r="AQ4685" s="67"/>
      <c r="AR4685" s="67"/>
      <c r="AS4685" s="68"/>
      <c r="AT4685" s="68"/>
      <c r="AU4685" s="68"/>
      <c r="AV4685" s="68"/>
      <c r="AW4685" s="68"/>
      <c r="AX4685" s="68"/>
      <c r="AY4685" s="68"/>
      <c r="AZ4685" s="68"/>
      <c r="BA4685" s="68"/>
      <c r="BB4685" s="68"/>
      <c r="BC4685" s="69" t="str">
        <f t="shared" si="224"/>
        <v/>
      </c>
      <c r="BD4685" s="69"/>
      <c r="BE4685" s="70">
        <f>IF($AG4685="",0,VLOOKUP($AG4685,Test_Procedure!$A:$F,3,FALSE))</f>
        <v>0</v>
      </c>
      <c r="BF4685" s="70"/>
      <c r="BG4685" s="70">
        <f>IF($AG4685="",0,VLOOKUP($AG4685,Test_Procedure!$A:$F,4,FALSE))</f>
        <v>0</v>
      </c>
      <c r="BH4685" s="70"/>
      <c r="BI4685" s="70">
        <f>IF($AG4685="",0,VLOOKUP($AG4685,Test_Procedure!$A:$F,5,FALSE))</f>
        <v>0</v>
      </c>
      <c r="BJ4685" s="70"/>
      <c r="BK4685" s="70">
        <f>IF($AG4685="",0,VLOOKUP($AG4685,Test_Procedure!$A:$F,6,FALSE))</f>
        <v>0</v>
      </c>
      <c r="BL4685" s="70"/>
      <c r="BM4685" s="71"/>
      <c r="BN4685" s="71"/>
      <c r="BO4685" s="71"/>
      <c r="BP4685" s="72"/>
      <c r="BQ4685" s="72"/>
      <c r="BR4685" s="72"/>
      <c r="BS4685" s="72"/>
      <c r="BT4685" s="72"/>
      <c r="BU4685" s="72"/>
      <c r="BV4685" s="72"/>
      <c r="BW4685" s="72"/>
      <c r="BX4685" s="72"/>
      <c r="BY4685" s="72"/>
      <c r="BZ4685" s="72"/>
      <c r="CA4685" s="72"/>
      <c r="CB4685" s="72"/>
      <c r="CC4685" s="72"/>
      <c r="CD4685" s="72"/>
      <c r="CE4685" s="72"/>
      <c r="CF4685" s="72"/>
      <c r="CG4685" s="72"/>
      <c r="CH4685" s="72"/>
      <c r="CI4685" s="72"/>
      <c r="CJ4685" s="72"/>
      <c r="XEX4685" s="56" t="str">
        <f>IF(ISERROR(VLOOKUP('Testing Report'!$G$8,$AG4685:$BD4685,13,FALSE)),"",VLOOKUP('Testing Report'!$G$8,$AG4685:$BD4685,13,FALSE))</f>
        <v/>
      </c>
      <c r="XEY4685" s="56" t="str">
        <f>IF(ISERROR(VLOOKUP('Testing Report'!$G$8,$AG4685:$BD4685,15,FALSE)),"",VLOOKUP('Testing Report'!$G$8,$AG4685:$BD4685,15,FALSE))</f>
        <v/>
      </c>
      <c r="XEZ4685" s="56" t="str">
        <f>IF(COUNTIF($X4685:$X$5000,'Testing Report'!$G$8)=0,"",COUNTIF($X4685:$X$5000,'Testing Report'!$G$8))</f>
        <v/>
      </c>
      <c r="XFA4685" s="56" t="str">
        <f>IF(ISERROR(VLOOKUP('Testing Report'!$G$8,$AG4685:$BD4685,19,FALSE)),"",VLOOKUP('Testing Report'!$G$8,$AG4685:$BD4685,19,FALSE))</f>
        <v/>
      </c>
      <c r="XFB4685" s="56" t="str">
        <f>IF(ISERROR(VLOOKUP('Testing Report'!$G$8,$X4685:$BD4685,32,FALSE)),"",VLOOKUP('Testing Report'!$G$8,$X4685:$BD4685,32,FALSE))</f>
        <v/>
      </c>
      <c r="XFC4685" s="26"/>
      <c r="XFD4685" s="7" t="str">
        <f t="shared" si="225"/>
        <v/>
      </c>
    </row>
    <row r="4686" spans="1:88 16378:16384" ht="15" customHeight="1">
      <c r="A4686" s="65" t="str">
        <f t="shared" si="223"/>
        <v/>
      </c>
      <c r="B4686" s="65"/>
      <c r="C4686" s="66"/>
      <c r="D4686" s="66"/>
      <c r="E4686" s="66"/>
      <c r="F4686" s="66"/>
      <c r="G4686" s="66"/>
      <c r="H4686" s="66"/>
      <c r="I4686" s="66"/>
      <c r="J4686" s="66"/>
      <c r="K4686" s="66"/>
      <c r="L4686" s="66"/>
      <c r="M4686" s="66"/>
      <c r="N4686" s="66"/>
      <c r="O4686" s="66"/>
      <c r="P4686" s="66"/>
      <c r="Q4686" s="66"/>
      <c r="R4686" s="66"/>
      <c r="S4686" s="72"/>
      <c r="T4686" s="72"/>
      <c r="U4686" s="72"/>
      <c r="V4686" s="72"/>
      <c r="W4686" s="72"/>
      <c r="X4686" s="64"/>
      <c r="Y4686" s="64"/>
      <c r="Z4686" s="64"/>
      <c r="AA4686" s="64"/>
      <c r="AB4686" s="64"/>
      <c r="AC4686" s="64"/>
      <c r="AD4686" s="64"/>
      <c r="AE4686" s="64"/>
      <c r="AF4686" s="64"/>
      <c r="AG4686" s="64"/>
      <c r="AH4686" s="64"/>
      <c r="AI4686" s="64"/>
      <c r="AJ4686" s="64"/>
      <c r="AK4686" s="64"/>
      <c r="AL4686" s="64"/>
      <c r="AM4686" s="64"/>
      <c r="AN4686" s="64"/>
      <c r="AO4686" s="64"/>
      <c r="AP4686" s="67" t="str">
        <f>IF($AG4686="","",VLOOKUP($AG4686,Test_Procedure!$A:$F,2,FALSE))</f>
        <v/>
      </c>
      <c r="AQ4686" s="67"/>
      <c r="AR4686" s="67"/>
      <c r="AS4686" s="68"/>
      <c r="AT4686" s="68"/>
      <c r="AU4686" s="68"/>
      <c r="AV4686" s="68"/>
      <c r="AW4686" s="68"/>
      <c r="AX4686" s="68"/>
      <c r="AY4686" s="68"/>
      <c r="AZ4686" s="68"/>
      <c r="BA4686" s="68"/>
      <c r="BB4686" s="68"/>
      <c r="BC4686" s="69" t="str">
        <f t="shared" si="224"/>
        <v/>
      </c>
      <c r="BD4686" s="69"/>
      <c r="BE4686" s="70">
        <f>IF($AG4686="",0,VLOOKUP($AG4686,Test_Procedure!$A:$F,3,FALSE))</f>
        <v>0</v>
      </c>
      <c r="BF4686" s="70"/>
      <c r="BG4686" s="70">
        <f>IF($AG4686="",0,VLOOKUP($AG4686,Test_Procedure!$A:$F,4,FALSE))</f>
        <v>0</v>
      </c>
      <c r="BH4686" s="70"/>
      <c r="BI4686" s="70">
        <f>IF($AG4686="",0,VLOOKUP($AG4686,Test_Procedure!$A:$F,5,FALSE))</f>
        <v>0</v>
      </c>
      <c r="BJ4686" s="70"/>
      <c r="BK4686" s="70">
        <f>IF($AG4686="",0,VLOOKUP($AG4686,Test_Procedure!$A:$F,6,FALSE))</f>
        <v>0</v>
      </c>
      <c r="BL4686" s="70"/>
      <c r="BM4686" s="71"/>
      <c r="BN4686" s="71"/>
      <c r="BO4686" s="71"/>
      <c r="BP4686" s="72"/>
      <c r="BQ4686" s="72"/>
      <c r="BR4686" s="72"/>
      <c r="BS4686" s="72"/>
      <c r="BT4686" s="72"/>
      <c r="BU4686" s="72"/>
      <c r="BV4686" s="72"/>
      <c r="BW4686" s="72"/>
      <c r="BX4686" s="72"/>
      <c r="BY4686" s="72"/>
      <c r="BZ4686" s="72"/>
      <c r="CA4686" s="72"/>
      <c r="CB4686" s="72"/>
      <c r="CC4686" s="72"/>
      <c r="CD4686" s="72"/>
      <c r="CE4686" s="72"/>
      <c r="CF4686" s="72"/>
      <c r="CG4686" s="72"/>
      <c r="CH4686" s="72"/>
      <c r="CI4686" s="72"/>
      <c r="CJ4686" s="72"/>
      <c r="XEX4686" s="56" t="str">
        <f>IF(ISERROR(VLOOKUP('Testing Report'!$G$8,$AG4686:$BD4686,13,FALSE)),"",VLOOKUP('Testing Report'!$G$8,$AG4686:$BD4686,13,FALSE))</f>
        <v/>
      </c>
      <c r="XEY4686" s="56" t="str">
        <f>IF(ISERROR(VLOOKUP('Testing Report'!$G$8,$AG4686:$BD4686,15,FALSE)),"",VLOOKUP('Testing Report'!$G$8,$AG4686:$BD4686,15,FALSE))</f>
        <v/>
      </c>
      <c r="XEZ4686" s="56" t="str">
        <f>IF(COUNTIF($X4686:$X$5000,'Testing Report'!$G$8)=0,"",COUNTIF($X4686:$X$5000,'Testing Report'!$G$8))</f>
        <v/>
      </c>
      <c r="XFA4686" s="56" t="str">
        <f>IF(ISERROR(VLOOKUP('Testing Report'!$G$8,$AG4686:$BD4686,19,FALSE)),"",VLOOKUP('Testing Report'!$G$8,$AG4686:$BD4686,19,FALSE))</f>
        <v/>
      </c>
      <c r="XFB4686" s="56" t="str">
        <f>IF(ISERROR(VLOOKUP('Testing Report'!$G$8,$X4686:$BD4686,32,FALSE)),"",VLOOKUP('Testing Report'!$G$8,$X4686:$BD4686,32,FALSE))</f>
        <v/>
      </c>
      <c r="XFC4686" s="26"/>
      <c r="XFD4686" s="7" t="str">
        <f t="shared" si="225"/>
        <v/>
      </c>
    </row>
    <row r="4687" spans="1:88 16378:16384" ht="15" customHeight="1">
      <c r="A4687" s="65" t="str">
        <f t="shared" si="223"/>
        <v/>
      </c>
      <c r="B4687" s="65"/>
      <c r="C4687" s="66"/>
      <c r="D4687" s="66"/>
      <c r="E4687" s="66"/>
      <c r="F4687" s="66"/>
      <c r="G4687" s="66"/>
      <c r="H4687" s="66"/>
      <c r="I4687" s="66"/>
      <c r="J4687" s="66"/>
      <c r="K4687" s="66"/>
      <c r="L4687" s="66"/>
      <c r="M4687" s="66"/>
      <c r="N4687" s="66"/>
      <c r="O4687" s="66"/>
      <c r="P4687" s="66"/>
      <c r="Q4687" s="66"/>
      <c r="R4687" s="66"/>
      <c r="S4687" s="72"/>
      <c r="T4687" s="72"/>
      <c r="U4687" s="72"/>
      <c r="V4687" s="72"/>
      <c r="W4687" s="72"/>
      <c r="X4687" s="64"/>
      <c r="Y4687" s="64"/>
      <c r="Z4687" s="64"/>
      <c r="AA4687" s="64"/>
      <c r="AB4687" s="64"/>
      <c r="AC4687" s="64"/>
      <c r="AD4687" s="64"/>
      <c r="AE4687" s="64"/>
      <c r="AF4687" s="64"/>
      <c r="AG4687" s="64"/>
      <c r="AH4687" s="64"/>
      <c r="AI4687" s="64"/>
      <c r="AJ4687" s="64"/>
      <c r="AK4687" s="64"/>
      <c r="AL4687" s="64"/>
      <c r="AM4687" s="64"/>
      <c r="AN4687" s="64"/>
      <c r="AO4687" s="64"/>
      <c r="AP4687" s="67" t="str">
        <f>IF($AG4687="","",VLOOKUP($AG4687,Test_Procedure!$A:$F,2,FALSE))</f>
        <v/>
      </c>
      <c r="AQ4687" s="67"/>
      <c r="AR4687" s="67"/>
      <c r="AS4687" s="68"/>
      <c r="AT4687" s="68"/>
      <c r="AU4687" s="68"/>
      <c r="AV4687" s="68"/>
      <c r="AW4687" s="68"/>
      <c r="AX4687" s="68"/>
      <c r="AY4687" s="68"/>
      <c r="AZ4687" s="68"/>
      <c r="BA4687" s="68"/>
      <c r="BB4687" s="68"/>
      <c r="BC4687" s="69" t="str">
        <f t="shared" si="224"/>
        <v/>
      </c>
      <c r="BD4687" s="69"/>
      <c r="BE4687" s="70">
        <f>IF($AG4687="",0,VLOOKUP($AG4687,Test_Procedure!$A:$F,3,FALSE))</f>
        <v>0</v>
      </c>
      <c r="BF4687" s="70"/>
      <c r="BG4687" s="70">
        <f>IF($AG4687="",0,VLOOKUP($AG4687,Test_Procedure!$A:$F,4,FALSE))</f>
        <v>0</v>
      </c>
      <c r="BH4687" s="70"/>
      <c r="BI4687" s="70">
        <f>IF($AG4687="",0,VLOOKUP($AG4687,Test_Procedure!$A:$F,5,FALSE))</f>
        <v>0</v>
      </c>
      <c r="BJ4687" s="70"/>
      <c r="BK4687" s="70">
        <f>IF($AG4687="",0,VLOOKUP($AG4687,Test_Procedure!$A:$F,6,FALSE))</f>
        <v>0</v>
      </c>
      <c r="BL4687" s="70"/>
      <c r="BM4687" s="71"/>
      <c r="BN4687" s="71"/>
      <c r="BO4687" s="71"/>
      <c r="BP4687" s="72"/>
      <c r="BQ4687" s="72"/>
      <c r="BR4687" s="72"/>
      <c r="BS4687" s="72"/>
      <c r="BT4687" s="72"/>
      <c r="BU4687" s="72"/>
      <c r="BV4687" s="72"/>
      <c r="BW4687" s="72"/>
      <c r="BX4687" s="72"/>
      <c r="BY4687" s="72"/>
      <c r="BZ4687" s="72"/>
      <c r="CA4687" s="72"/>
      <c r="CB4687" s="72"/>
      <c r="CC4687" s="72"/>
      <c r="CD4687" s="72"/>
      <c r="CE4687" s="72"/>
      <c r="CF4687" s="72"/>
      <c r="CG4687" s="72"/>
      <c r="CH4687" s="72"/>
      <c r="CI4687" s="72"/>
      <c r="CJ4687" s="72"/>
      <c r="XEX4687" s="56" t="str">
        <f>IF(ISERROR(VLOOKUP('Testing Report'!$G$8,$AG4687:$BD4687,13,FALSE)),"",VLOOKUP('Testing Report'!$G$8,$AG4687:$BD4687,13,FALSE))</f>
        <v/>
      </c>
      <c r="XEY4687" s="56" t="str">
        <f>IF(ISERROR(VLOOKUP('Testing Report'!$G$8,$AG4687:$BD4687,15,FALSE)),"",VLOOKUP('Testing Report'!$G$8,$AG4687:$BD4687,15,FALSE))</f>
        <v/>
      </c>
      <c r="XEZ4687" s="56" t="str">
        <f>IF(COUNTIF($X4687:$X$5000,'Testing Report'!$G$8)=0,"",COUNTIF($X4687:$X$5000,'Testing Report'!$G$8))</f>
        <v/>
      </c>
      <c r="XFA4687" s="56" t="str">
        <f>IF(ISERROR(VLOOKUP('Testing Report'!$G$8,$AG4687:$BD4687,19,FALSE)),"",VLOOKUP('Testing Report'!$G$8,$AG4687:$BD4687,19,FALSE))</f>
        <v/>
      </c>
      <c r="XFB4687" s="56" t="str">
        <f>IF(ISERROR(VLOOKUP('Testing Report'!$G$8,$X4687:$BD4687,32,FALSE)),"",VLOOKUP('Testing Report'!$G$8,$X4687:$BD4687,32,FALSE))</f>
        <v/>
      </c>
      <c r="XFC4687" s="26"/>
      <c r="XFD4687" s="7" t="str">
        <f t="shared" si="225"/>
        <v/>
      </c>
    </row>
    <row r="4688" spans="1:88 16378:16384" ht="15" customHeight="1">
      <c r="A4688" s="65" t="str">
        <f t="shared" si="223"/>
        <v/>
      </c>
      <c r="B4688" s="65"/>
      <c r="C4688" s="66"/>
      <c r="D4688" s="66"/>
      <c r="E4688" s="66"/>
      <c r="F4688" s="66"/>
      <c r="G4688" s="66"/>
      <c r="H4688" s="66"/>
      <c r="I4688" s="66"/>
      <c r="J4688" s="66"/>
      <c r="K4688" s="66"/>
      <c r="L4688" s="66"/>
      <c r="M4688" s="66"/>
      <c r="N4688" s="66"/>
      <c r="O4688" s="66"/>
      <c r="P4688" s="66"/>
      <c r="Q4688" s="66"/>
      <c r="R4688" s="66"/>
      <c r="S4688" s="72"/>
      <c r="T4688" s="72"/>
      <c r="U4688" s="72"/>
      <c r="V4688" s="72"/>
      <c r="W4688" s="72"/>
      <c r="X4688" s="64"/>
      <c r="Y4688" s="64"/>
      <c r="Z4688" s="64"/>
      <c r="AA4688" s="64"/>
      <c r="AB4688" s="64"/>
      <c r="AC4688" s="64"/>
      <c r="AD4688" s="64"/>
      <c r="AE4688" s="64"/>
      <c r="AF4688" s="64"/>
      <c r="AG4688" s="64"/>
      <c r="AH4688" s="64"/>
      <c r="AI4688" s="64"/>
      <c r="AJ4688" s="64"/>
      <c r="AK4688" s="64"/>
      <c r="AL4688" s="64"/>
      <c r="AM4688" s="64"/>
      <c r="AN4688" s="64"/>
      <c r="AO4688" s="64"/>
      <c r="AP4688" s="67" t="str">
        <f>IF($AG4688="","",VLOOKUP($AG4688,Test_Procedure!$A:$F,2,FALSE))</f>
        <v/>
      </c>
      <c r="AQ4688" s="67"/>
      <c r="AR4688" s="67"/>
      <c r="AS4688" s="68"/>
      <c r="AT4688" s="68"/>
      <c r="AU4688" s="68"/>
      <c r="AV4688" s="68"/>
      <c r="AW4688" s="68"/>
      <c r="AX4688" s="68"/>
      <c r="AY4688" s="68"/>
      <c r="AZ4688" s="68"/>
      <c r="BA4688" s="68"/>
      <c r="BB4688" s="68"/>
      <c r="BC4688" s="69" t="str">
        <f t="shared" si="224"/>
        <v/>
      </c>
      <c r="BD4688" s="69"/>
      <c r="BE4688" s="70">
        <f>IF($AG4688="",0,VLOOKUP($AG4688,Test_Procedure!$A:$F,3,FALSE))</f>
        <v>0</v>
      </c>
      <c r="BF4688" s="70"/>
      <c r="BG4688" s="70">
        <f>IF($AG4688="",0,VLOOKUP($AG4688,Test_Procedure!$A:$F,4,FALSE))</f>
        <v>0</v>
      </c>
      <c r="BH4688" s="70"/>
      <c r="BI4688" s="70">
        <f>IF($AG4688="",0,VLOOKUP($AG4688,Test_Procedure!$A:$F,5,FALSE))</f>
        <v>0</v>
      </c>
      <c r="BJ4688" s="70"/>
      <c r="BK4688" s="70">
        <f>IF($AG4688="",0,VLOOKUP($AG4688,Test_Procedure!$A:$F,6,FALSE))</f>
        <v>0</v>
      </c>
      <c r="BL4688" s="70"/>
      <c r="BM4688" s="71"/>
      <c r="BN4688" s="71"/>
      <c r="BO4688" s="71"/>
      <c r="BP4688" s="72"/>
      <c r="BQ4688" s="72"/>
      <c r="BR4688" s="72"/>
      <c r="BS4688" s="72"/>
      <c r="BT4688" s="72"/>
      <c r="BU4688" s="72"/>
      <c r="BV4688" s="72"/>
      <c r="BW4688" s="72"/>
      <c r="BX4688" s="72"/>
      <c r="BY4688" s="72"/>
      <c r="BZ4688" s="72"/>
      <c r="CA4688" s="72"/>
      <c r="CB4688" s="72"/>
      <c r="CC4688" s="72"/>
      <c r="CD4688" s="72"/>
      <c r="CE4688" s="72"/>
      <c r="CF4688" s="72"/>
      <c r="CG4688" s="72"/>
      <c r="CH4688" s="72"/>
      <c r="CI4688" s="72"/>
      <c r="CJ4688" s="72"/>
      <c r="XEX4688" s="56" t="str">
        <f>IF(ISERROR(VLOOKUP('Testing Report'!$G$8,$AG4688:$BD4688,13,FALSE)),"",VLOOKUP('Testing Report'!$G$8,$AG4688:$BD4688,13,FALSE))</f>
        <v/>
      </c>
      <c r="XEY4688" s="56" t="str">
        <f>IF(ISERROR(VLOOKUP('Testing Report'!$G$8,$AG4688:$BD4688,15,FALSE)),"",VLOOKUP('Testing Report'!$G$8,$AG4688:$BD4688,15,FALSE))</f>
        <v/>
      </c>
      <c r="XEZ4688" s="56" t="str">
        <f>IF(COUNTIF($X4688:$X$5000,'Testing Report'!$G$8)=0,"",COUNTIF($X4688:$X$5000,'Testing Report'!$G$8))</f>
        <v/>
      </c>
      <c r="XFA4688" s="56" t="str">
        <f>IF(ISERROR(VLOOKUP('Testing Report'!$G$8,$AG4688:$BD4688,19,FALSE)),"",VLOOKUP('Testing Report'!$G$8,$AG4688:$BD4688,19,FALSE))</f>
        <v/>
      </c>
      <c r="XFB4688" s="56" t="str">
        <f>IF(ISERROR(VLOOKUP('Testing Report'!$G$8,$X4688:$BD4688,32,FALSE)),"",VLOOKUP('Testing Report'!$G$8,$X4688:$BD4688,32,FALSE))</f>
        <v/>
      </c>
      <c r="XFC4688" s="26"/>
      <c r="XFD4688" s="7" t="str">
        <f t="shared" si="225"/>
        <v/>
      </c>
    </row>
    <row r="4689" spans="1:88 16378:16384" ht="15" customHeight="1">
      <c r="A4689" s="65" t="str">
        <f t="shared" si="223"/>
        <v/>
      </c>
      <c r="B4689" s="65"/>
      <c r="C4689" s="66"/>
      <c r="D4689" s="66"/>
      <c r="E4689" s="66"/>
      <c r="F4689" s="66"/>
      <c r="G4689" s="66"/>
      <c r="H4689" s="66"/>
      <c r="I4689" s="66"/>
      <c r="J4689" s="66"/>
      <c r="K4689" s="66"/>
      <c r="L4689" s="66"/>
      <c r="M4689" s="66"/>
      <c r="N4689" s="66"/>
      <c r="O4689" s="66"/>
      <c r="P4689" s="66"/>
      <c r="Q4689" s="66"/>
      <c r="R4689" s="66"/>
      <c r="S4689" s="72"/>
      <c r="T4689" s="72"/>
      <c r="U4689" s="72"/>
      <c r="V4689" s="72"/>
      <c r="W4689" s="72"/>
      <c r="X4689" s="64"/>
      <c r="Y4689" s="64"/>
      <c r="Z4689" s="64"/>
      <c r="AA4689" s="64"/>
      <c r="AB4689" s="64"/>
      <c r="AC4689" s="64"/>
      <c r="AD4689" s="64"/>
      <c r="AE4689" s="64"/>
      <c r="AF4689" s="64"/>
      <c r="AG4689" s="64"/>
      <c r="AH4689" s="64"/>
      <c r="AI4689" s="64"/>
      <c r="AJ4689" s="64"/>
      <c r="AK4689" s="64"/>
      <c r="AL4689" s="64"/>
      <c r="AM4689" s="64"/>
      <c r="AN4689" s="64"/>
      <c r="AO4689" s="64"/>
      <c r="AP4689" s="67" t="str">
        <f>IF($AG4689="","",VLOOKUP($AG4689,Test_Procedure!$A:$F,2,FALSE))</f>
        <v/>
      </c>
      <c r="AQ4689" s="67"/>
      <c r="AR4689" s="67"/>
      <c r="AS4689" s="68"/>
      <c r="AT4689" s="68"/>
      <c r="AU4689" s="68"/>
      <c r="AV4689" s="68"/>
      <c r="AW4689" s="68"/>
      <c r="AX4689" s="68"/>
      <c r="AY4689" s="68"/>
      <c r="AZ4689" s="68"/>
      <c r="BA4689" s="68"/>
      <c r="BB4689" s="68"/>
      <c r="BC4689" s="69" t="str">
        <f t="shared" si="224"/>
        <v/>
      </c>
      <c r="BD4689" s="69"/>
      <c r="BE4689" s="70">
        <f>IF($AG4689="",0,VLOOKUP($AG4689,Test_Procedure!$A:$F,3,FALSE))</f>
        <v>0</v>
      </c>
      <c r="BF4689" s="70"/>
      <c r="BG4689" s="70">
        <f>IF($AG4689="",0,VLOOKUP($AG4689,Test_Procedure!$A:$F,4,FALSE))</f>
        <v>0</v>
      </c>
      <c r="BH4689" s="70"/>
      <c r="BI4689" s="70">
        <f>IF($AG4689="",0,VLOOKUP($AG4689,Test_Procedure!$A:$F,5,FALSE))</f>
        <v>0</v>
      </c>
      <c r="BJ4689" s="70"/>
      <c r="BK4689" s="70">
        <f>IF($AG4689="",0,VLOOKUP($AG4689,Test_Procedure!$A:$F,6,FALSE))</f>
        <v>0</v>
      </c>
      <c r="BL4689" s="70"/>
      <c r="BM4689" s="71"/>
      <c r="BN4689" s="71"/>
      <c r="BO4689" s="71"/>
      <c r="BP4689" s="72"/>
      <c r="BQ4689" s="72"/>
      <c r="BR4689" s="72"/>
      <c r="BS4689" s="72"/>
      <c r="BT4689" s="72"/>
      <c r="BU4689" s="72"/>
      <c r="BV4689" s="72"/>
      <c r="BW4689" s="72"/>
      <c r="BX4689" s="72"/>
      <c r="BY4689" s="72"/>
      <c r="BZ4689" s="72"/>
      <c r="CA4689" s="72"/>
      <c r="CB4689" s="72"/>
      <c r="CC4689" s="72"/>
      <c r="CD4689" s="72"/>
      <c r="CE4689" s="72"/>
      <c r="CF4689" s="72"/>
      <c r="CG4689" s="72"/>
      <c r="CH4689" s="72"/>
      <c r="CI4689" s="72"/>
      <c r="CJ4689" s="72"/>
      <c r="XEX4689" s="56" t="str">
        <f>IF(ISERROR(VLOOKUP('Testing Report'!$G$8,$AG4689:$BD4689,13,FALSE)),"",VLOOKUP('Testing Report'!$G$8,$AG4689:$BD4689,13,FALSE))</f>
        <v/>
      </c>
      <c r="XEY4689" s="56" t="str">
        <f>IF(ISERROR(VLOOKUP('Testing Report'!$G$8,$AG4689:$BD4689,15,FALSE)),"",VLOOKUP('Testing Report'!$G$8,$AG4689:$BD4689,15,FALSE))</f>
        <v/>
      </c>
      <c r="XEZ4689" s="56" t="str">
        <f>IF(COUNTIF($X4689:$X$5000,'Testing Report'!$G$8)=0,"",COUNTIF($X4689:$X$5000,'Testing Report'!$G$8))</f>
        <v/>
      </c>
      <c r="XFA4689" s="56" t="str">
        <f>IF(ISERROR(VLOOKUP('Testing Report'!$G$8,$AG4689:$BD4689,19,FALSE)),"",VLOOKUP('Testing Report'!$G$8,$AG4689:$BD4689,19,FALSE))</f>
        <v/>
      </c>
      <c r="XFB4689" s="56" t="str">
        <f>IF(ISERROR(VLOOKUP('Testing Report'!$G$8,$X4689:$BD4689,32,FALSE)),"",VLOOKUP('Testing Report'!$G$8,$X4689:$BD4689,32,FALSE))</f>
        <v/>
      </c>
      <c r="XFC4689" s="26"/>
      <c r="XFD4689" s="7" t="str">
        <f t="shared" si="225"/>
        <v/>
      </c>
    </row>
    <row r="4690" spans="1:88 16378:16384" ht="15" customHeight="1">
      <c r="A4690" s="65" t="str">
        <f t="shared" si="223"/>
        <v/>
      </c>
      <c r="B4690" s="65"/>
      <c r="C4690" s="66"/>
      <c r="D4690" s="66"/>
      <c r="E4690" s="66"/>
      <c r="F4690" s="66"/>
      <c r="G4690" s="66"/>
      <c r="H4690" s="66"/>
      <c r="I4690" s="66"/>
      <c r="J4690" s="66"/>
      <c r="K4690" s="66"/>
      <c r="L4690" s="66"/>
      <c r="M4690" s="66"/>
      <c r="N4690" s="66"/>
      <c r="O4690" s="66"/>
      <c r="P4690" s="66"/>
      <c r="Q4690" s="66"/>
      <c r="R4690" s="66"/>
      <c r="S4690" s="72"/>
      <c r="T4690" s="72"/>
      <c r="U4690" s="72"/>
      <c r="V4690" s="72"/>
      <c r="W4690" s="72"/>
      <c r="X4690" s="64"/>
      <c r="Y4690" s="64"/>
      <c r="Z4690" s="64"/>
      <c r="AA4690" s="64"/>
      <c r="AB4690" s="64"/>
      <c r="AC4690" s="64"/>
      <c r="AD4690" s="64"/>
      <c r="AE4690" s="64"/>
      <c r="AF4690" s="64"/>
      <c r="AG4690" s="64"/>
      <c r="AH4690" s="64"/>
      <c r="AI4690" s="64"/>
      <c r="AJ4690" s="64"/>
      <c r="AK4690" s="64"/>
      <c r="AL4690" s="64"/>
      <c r="AM4690" s="64"/>
      <c r="AN4690" s="64"/>
      <c r="AO4690" s="64"/>
      <c r="AP4690" s="67" t="str">
        <f>IF($AG4690="","",VLOOKUP($AG4690,Test_Procedure!$A:$F,2,FALSE))</f>
        <v/>
      </c>
      <c r="AQ4690" s="67"/>
      <c r="AR4690" s="67"/>
      <c r="AS4690" s="68"/>
      <c r="AT4690" s="68"/>
      <c r="AU4690" s="68"/>
      <c r="AV4690" s="68"/>
      <c r="AW4690" s="68"/>
      <c r="AX4690" s="68"/>
      <c r="AY4690" s="68"/>
      <c r="AZ4690" s="68"/>
      <c r="BA4690" s="68"/>
      <c r="BB4690" s="68"/>
      <c r="BC4690" s="69" t="str">
        <f t="shared" si="224"/>
        <v/>
      </c>
      <c r="BD4690" s="69"/>
      <c r="BE4690" s="70">
        <f>IF($AG4690="",0,VLOOKUP($AG4690,Test_Procedure!$A:$F,3,FALSE))</f>
        <v>0</v>
      </c>
      <c r="BF4690" s="70"/>
      <c r="BG4690" s="70">
        <f>IF($AG4690="",0,VLOOKUP($AG4690,Test_Procedure!$A:$F,4,FALSE))</f>
        <v>0</v>
      </c>
      <c r="BH4690" s="70"/>
      <c r="BI4690" s="70">
        <f>IF($AG4690="",0,VLOOKUP($AG4690,Test_Procedure!$A:$F,5,FALSE))</f>
        <v>0</v>
      </c>
      <c r="BJ4690" s="70"/>
      <c r="BK4690" s="70">
        <f>IF($AG4690="",0,VLOOKUP($AG4690,Test_Procedure!$A:$F,6,FALSE))</f>
        <v>0</v>
      </c>
      <c r="BL4690" s="70"/>
      <c r="BM4690" s="71"/>
      <c r="BN4690" s="71"/>
      <c r="BO4690" s="71"/>
      <c r="BP4690" s="72"/>
      <c r="BQ4690" s="72"/>
      <c r="BR4690" s="72"/>
      <c r="BS4690" s="72"/>
      <c r="BT4690" s="72"/>
      <c r="BU4690" s="72"/>
      <c r="BV4690" s="72"/>
      <c r="BW4690" s="72"/>
      <c r="BX4690" s="72"/>
      <c r="BY4690" s="72"/>
      <c r="BZ4690" s="72"/>
      <c r="CA4690" s="72"/>
      <c r="CB4690" s="72"/>
      <c r="CC4690" s="72"/>
      <c r="CD4690" s="72"/>
      <c r="CE4690" s="72"/>
      <c r="CF4690" s="72"/>
      <c r="CG4690" s="72"/>
      <c r="CH4690" s="72"/>
      <c r="CI4690" s="72"/>
      <c r="CJ4690" s="72"/>
      <c r="XEX4690" s="56" t="str">
        <f>IF(ISERROR(VLOOKUP('Testing Report'!$G$8,$AG4690:$BD4690,13,FALSE)),"",VLOOKUP('Testing Report'!$G$8,$AG4690:$BD4690,13,FALSE))</f>
        <v/>
      </c>
      <c r="XEY4690" s="56" t="str">
        <f>IF(ISERROR(VLOOKUP('Testing Report'!$G$8,$AG4690:$BD4690,15,FALSE)),"",VLOOKUP('Testing Report'!$G$8,$AG4690:$BD4690,15,FALSE))</f>
        <v/>
      </c>
      <c r="XEZ4690" s="56" t="str">
        <f>IF(COUNTIF($X4690:$X$5000,'Testing Report'!$G$8)=0,"",COUNTIF($X4690:$X$5000,'Testing Report'!$G$8))</f>
        <v/>
      </c>
      <c r="XFA4690" s="56" t="str">
        <f>IF(ISERROR(VLOOKUP('Testing Report'!$G$8,$AG4690:$BD4690,19,FALSE)),"",VLOOKUP('Testing Report'!$G$8,$AG4690:$BD4690,19,FALSE))</f>
        <v/>
      </c>
      <c r="XFB4690" s="56" t="str">
        <f>IF(ISERROR(VLOOKUP('Testing Report'!$G$8,$X4690:$BD4690,32,FALSE)),"",VLOOKUP('Testing Report'!$G$8,$X4690:$BD4690,32,FALSE))</f>
        <v/>
      </c>
      <c r="XFC4690" s="26"/>
      <c r="XFD4690" s="7" t="str">
        <f t="shared" si="225"/>
        <v/>
      </c>
    </row>
    <row r="4691" spans="1:88 16378:16384" ht="15" customHeight="1">
      <c r="A4691" s="65" t="str">
        <f t="shared" si="223"/>
        <v/>
      </c>
      <c r="B4691" s="65"/>
      <c r="C4691" s="66"/>
      <c r="D4691" s="66"/>
      <c r="E4691" s="66"/>
      <c r="F4691" s="66"/>
      <c r="G4691" s="66"/>
      <c r="H4691" s="66"/>
      <c r="I4691" s="66"/>
      <c r="J4691" s="66"/>
      <c r="K4691" s="66"/>
      <c r="L4691" s="66"/>
      <c r="M4691" s="66"/>
      <c r="N4691" s="66"/>
      <c r="O4691" s="66"/>
      <c r="P4691" s="66"/>
      <c r="Q4691" s="66"/>
      <c r="R4691" s="66"/>
      <c r="S4691" s="72"/>
      <c r="T4691" s="72"/>
      <c r="U4691" s="72"/>
      <c r="V4691" s="72"/>
      <c r="W4691" s="72"/>
      <c r="X4691" s="64"/>
      <c r="Y4691" s="64"/>
      <c r="Z4691" s="64"/>
      <c r="AA4691" s="64"/>
      <c r="AB4691" s="64"/>
      <c r="AC4691" s="64"/>
      <c r="AD4691" s="64"/>
      <c r="AE4691" s="64"/>
      <c r="AF4691" s="64"/>
      <c r="AG4691" s="64"/>
      <c r="AH4691" s="64"/>
      <c r="AI4691" s="64"/>
      <c r="AJ4691" s="64"/>
      <c r="AK4691" s="64"/>
      <c r="AL4691" s="64"/>
      <c r="AM4691" s="64"/>
      <c r="AN4691" s="64"/>
      <c r="AO4691" s="64"/>
      <c r="AP4691" s="67" t="str">
        <f>IF($AG4691="","",VLOOKUP($AG4691,Test_Procedure!$A:$F,2,FALSE))</f>
        <v/>
      </c>
      <c r="AQ4691" s="67"/>
      <c r="AR4691" s="67"/>
      <c r="AS4691" s="68"/>
      <c r="AT4691" s="68"/>
      <c r="AU4691" s="68"/>
      <c r="AV4691" s="68"/>
      <c r="AW4691" s="68"/>
      <c r="AX4691" s="68"/>
      <c r="AY4691" s="68"/>
      <c r="AZ4691" s="68"/>
      <c r="BA4691" s="68"/>
      <c r="BB4691" s="68"/>
      <c r="BC4691" s="69" t="str">
        <f t="shared" si="224"/>
        <v/>
      </c>
      <c r="BD4691" s="69"/>
      <c r="BE4691" s="70">
        <f>IF($AG4691="",0,VLOOKUP($AG4691,Test_Procedure!$A:$F,3,FALSE))</f>
        <v>0</v>
      </c>
      <c r="BF4691" s="70"/>
      <c r="BG4691" s="70">
        <f>IF($AG4691="",0,VLOOKUP($AG4691,Test_Procedure!$A:$F,4,FALSE))</f>
        <v>0</v>
      </c>
      <c r="BH4691" s="70"/>
      <c r="BI4691" s="70">
        <f>IF($AG4691="",0,VLOOKUP($AG4691,Test_Procedure!$A:$F,5,FALSE))</f>
        <v>0</v>
      </c>
      <c r="BJ4691" s="70"/>
      <c r="BK4691" s="70">
        <f>IF($AG4691="",0,VLOOKUP($AG4691,Test_Procedure!$A:$F,6,FALSE))</f>
        <v>0</v>
      </c>
      <c r="BL4691" s="70"/>
      <c r="BM4691" s="71"/>
      <c r="BN4691" s="71"/>
      <c r="BO4691" s="71"/>
      <c r="BP4691" s="72"/>
      <c r="BQ4691" s="72"/>
      <c r="BR4691" s="72"/>
      <c r="BS4691" s="72"/>
      <c r="BT4691" s="72"/>
      <c r="BU4691" s="72"/>
      <c r="BV4691" s="72"/>
      <c r="BW4691" s="72"/>
      <c r="BX4691" s="72"/>
      <c r="BY4691" s="72"/>
      <c r="BZ4691" s="72"/>
      <c r="CA4691" s="72"/>
      <c r="CB4691" s="72"/>
      <c r="CC4691" s="72"/>
      <c r="CD4691" s="72"/>
      <c r="CE4691" s="72"/>
      <c r="CF4691" s="72"/>
      <c r="CG4691" s="72"/>
      <c r="CH4691" s="72"/>
      <c r="CI4691" s="72"/>
      <c r="CJ4691" s="72"/>
      <c r="XEX4691" s="56" t="str">
        <f>IF(ISERROR(VLOOKUP('Testing Report'!$G$8,$AG4691:$BD4691,13,FALSE)),"",VLOOKUP('Testing Report'!$G$8,$AG4691:$BD4691,13,FALSE))</f>
        <v/>
      </c>
      <c r="XEY4691" s="56" t="str">
        <f>IF(ISERROR(VLOOKUP('Testing Report'!$G$8,$AG4691:$BD4691,15,FALSE)),"",VLOOKUP('Testing Report'!$G$8,$AG4691:$BD4691,15,FALSE))</f>
        <v/>
      </c>
      <c r="XEZ4691" s="56" t="str">
        <f>IF(COUNTIF($X4691:$X$5000,'Testing Report'!$G$8)=0,"",COUNTIF($X4691:$X$5000,'Testing Report'!$G$8))</f>
        <v/>
      </c>
      <c r="XFA4691" s="56" t="str">
        <f>IF(ISERROR(VLOOKUP('Testing Report'!$G$8,$AG4691:$BD4691,19,FALSE)),"",VLOOKUP('Testing Report'!$G$8,$AG4691:$BD4691,19,FALSE))</f>
        <v/>
      </c>
      <c r="XFB4691" s="56" t="str">
        <f>IF(ISERROR(VLOOKUP('Testing Report'!$G$8,$X4691:$BD4691,32,FALSE)),"",VLOOKUP('Testing Report'!$G$8,$X4691:$BD4691,32,FALSE))</f>
        <v/>
      </c>
      <c r="XFC4691" s="26"/>
      <c r="XFD4691" s="7" t="str">
        <f t="shared" si="225"/>
        <v/>
      </c>
    </row>
    <row r="4692" spans="1:88 16378:16384" ht="15" customHeight="1">
      <c r="A4692" s="65" t="str">
        <f t="shared" si="223"/>
        <v/>
      </c>
      <c r="B4692" s="65"/>
      <c r="C4692" s="66"/>
      <c r="D4692" s="66"/>
      <c r="E4692" s="66"/>
      <c r="F4692" s="66"/>
      <c r="G4692" s="66"/>
      <c r="H4692" s="66"/>
      <c r="I4692" s="66"/>
      <c r="J4692" s="66"/>
      <c r="K4692" s="66"/>
      <c r="L4692" s="66"/>
      <c r="M4692" s="66"/>
      <c r="N4692" s="66"/>
      <c r="O4692" s="66"/>
      <c r="P4692" s="66"/>
      <c r="Q4692" s="66"/>
      <c r="R4692" s="66"/>
      <c r="S4692" s="72"/>
      <c r="T4692" s="72"/>
      <c r="U4692" s="72"/>
      <c r="V4692" s="72"/>
      <c r="W4692" s="72"/>
      <c r="X4692" s="64"/>
      <c r="Y4692" s="64"/>
      <c r="Z4692" s="64"/>
      <c r="AA4692" s="64"/>
      <c r="AB4692" s="64"/>
      <c r="AC4692" s="64"/>
      <c r="AD4692" s="64"/>
      <c r="AE4692" s="64"/>
      <c r="AF4692" s="64"/>
      <c r="AG4692" s="64"/>
      <c r="AH4692" s="64"/>
      <c r="AI4692" s="64"/>
      <c r="AJ4692" s="64"/>
      <c r="AK4692" s="64"/>
      <c r="AL4692" s="64"/>
      <c r="AM4692" s="64"/>
      <c r="AN4692" s="64"/>
      <c r="AO4692" s="64"/>
      <c r="AP4692" s="67" t="str">
        <f>IF($AG4692="","",VLOOKUP($AG4692,Test_Procedure!$A:$F,2,FALSE))</f>
        <v/>
      </c>
      <c r="AQ4692" s="67"/>
      <c r="AR4692" s="67"/>
      <c r="AS4692" s="68"/>
      <c r="AT4692" s="68"/>
      <c r="AU4692" s="68"/>
      <c r="AV4692" s="68"/>
      <c r="AW4692" s="68"/>
      <c r="AX4692" s="68"/>
      <c r="AY4692" s="68"/>
      <c r="AZ4692" s="68"/>
      <c r="BA4692" s="68"/>
      <c r="BB4692" s="68"/>
      <c r="BC4692" s="69" t="str">
        <f t="shared" si="224"/>
        <v/>
      </c>
      <c r="BD4692" s="69"/>
      <c r="BE4692" s="70">
        <f>IF($AG4692="",0,VLOOKUP($AG4692,Test_Procedure!$A:$F,3,FALSE))</f>
        <v>0</v>
      </c>
      <c r="BF4692" s="70"/>
      <c r="BG4692" s="70">
        <f>IF($AG4692="",0,VLOOKUP($AG4692,Test_Procedure!$A:$F,4,FALSE))</f>
        <v>0</v>
      </c>
      <c r="BH4692" s="70"/>
      <c r="BI4692" s="70">
        <f>IF($AG4692="",0,VLOOKUP($AG4692,Test_Procedure!$A:$F,5,FALSE))</f>
        <v>0</v>
      </c>
      <c r="BJ4692" s="70"/>
      <c r="BK4692" s="70">
        <f>IF($AG4692="",0,VLOOKUP($AG4692,Test_Procedure!$A:$F,6,FALSE))</f>
        <v>0</v>
      </c>
      <c r="BL4692" s="70"/>
      <c r="BM4692" s="71"/>
      <c r="BN4692" s="71"/>
      <c r="BO4692" s="71"/>
      <c r="BP4692" s="72"/>
      <c r="BQ4692" s="72"/>
      <c r="BR4692" s="72"/>
      <c r="BS4692" s="72"/>
      <c r="BT4692" s="72"/>
      <c r="BU4692" s="72"/>
      <c r="BV4692" s="72"/>
      <c r="BW4692" s="72"/>
      <c r="BX4692" s="72"/>
      <c r="BY4692" s="72"/>
      <c r="BZ4692" s="72"/>
      <c r="CA4692" s="72"/>
      <c r="CB4692" s="72"/>
      <c r="CC4692" s="72"/>
      <c r="CD4692" s="72"/>
      <c r="CE4692" s="72"/>
      <c r="CF4692" s="72"/>
      <c r="CG4692" s="72"/>
      <c r="CH4692" s="72"/>
      <c r="CI4692" s="72"/>
      <c r="CJ4692" s="72"/>
      <c r="XEX4692" s="56" t="str">
        <f>IF(ISERROR(VLOOKUP('Testing Report'!$G$8,$AG4692:$BD4692,13,FALSE)),"",VLOOKUP('Testing Report'!$G$8,$AG4692:$BD4692,13,FALSE))</f>
        <v/>
      </c>
      <c r="XEY4692" s="56" t="str">
        <f>IF(ISERROR(VLOOKUP('Testing Report'!$G$8,$AG4692:$BD4692,15,FALSE)),"",VLOOKUP('Testing Report'!$G$8,$AG4692:$BD4692,15,FALSE))</f>
        <v/>
      </c>
      <c r="XEZ4692" s="56" t="str">
        <f>IF(COUNTIF($X4692:$X$5000,'Testing Report'!$G$8)=0,"",COUNTIF($X4692:$X$5000,'Testing Report'!$G$8))</f>
        <v/>
      </c>
      <c r="XFA4692" s="56" t="str">
        <f>IF(ISERROR(VLOOKUP('Testing Report'!$G$8,$AG4692:$BD4692,19,FALSE)),"",VLOOKUP('Testing Report'!$G$8,$AG4692:$BD4692,19,FALSE))</f>
        <v/>
      </c>
      <c r="XFB4692" s="56" t="str">
        <f>IF(ISERROR(VLOOKUP('Testing Report'!$G$8,$X4692:$BD4692,32,FALSE)),"",VLOOKUP('Testing Report'!$G$8,$X4692:$BD4692,32,FALSE))</f>
        <v/>
      </c>
      <c r="XFC4692" s="26"/>
      <c r="XFD4692" s="7" t="str">
        <f t="shared" si="225"/>
        <v/>
      </c>
    </row>
    <row r="4693" spans="1:88 16378:16384" ht="15" customHeight="1">
      <c r="A4693" s="65" t="str">
        <f t="shared" si="223"/>
        <v/>
      </c>
      <c r="B4693" s="65"/>
      <c r="C4693" s="66"/>
      <c r="D4693" s="66"/>
      <c r="E4693" s="66"/>
      <c r="F4693" s="66"/>
      <c r="G4693" s="66"/>
      <c r="H4693" s="66"/>
      <c r="I4693" s="66"/>
      <c r="J4693" s="66"/>
      <c r="K4693" s="66"/>
      <c r="L4693" s="66"/>
      <c r="M4693" s="66"/>
      <c r="N4693" s="66"/>
      <c r="O4693" s="66"/>
      <c r="P4693" s="66"/>
      <c r="Q4693" s="66"/>
      <c r="R4693" s="66"/>
      <c r="S4693" s="72"/>
      <c r="T4693" s="72"/>
      <c r="U4693" s="72"/>
      <c r="V4693" s="72"/>
      <c r="W4693" s="72"/>
      <c r="X4693" s="64"/>
      <c r="Y4693" s="64"/>
      <c r="Z4693" s="64"/>
      <c r="AA4693" s="64"/>
      <c r="AB4693" s="64"/>
      <c r="AC4693" s="64"/>
      <c r="AD4693" s="64"/>
      <c r="AE4693" s="64"/>
      <c r="AF4693" s="64"/>
      <c r="AG4693" s="64"/>
      <c r="AH4693" s="64"/>
      <c r="AI4693" s="64"/>
      <c r="AJ4693" s="64"/>
      <c r="AK4693" s="64"/>
      <c r="AL4693" s="64"/>
      <c r="AM4693" s="64"/>
      <c r="AN4693" s="64"/>
      <c r="AO4693" s="64"/>
      <c r="AP4693" s="67" t="str">
        <f>IF($AG4693="","",VLOOKUP($AG4693,Test_Procedure!$A:$F,2,FALSE))</f>
        <v/>
      </c>
      <c r="AQ4693" s="67"/>
      <c r="AR4693" s="67"/>
      <c r="AS4693" s="68"/>
      <c r="AT4693" s="68"/>
      <c r="AU4693" s="68"/>
      <c r="AV4693" s="68"/>
      <c r="AW4693" s="68"/>
      <c r="AX4693" s="68"/>
      <c r="AY4693" s="68"/>
      <c r="AZ4693" s="68"/>
      <c r="BA4693" s="68"/>
      <c r="BB4693" s="68"/>
      <c r="BC4693" s="69" t="str">
        <f t="shared" si="224"/>
        <v/>
      </c>
      <c r="BD4693" s="69"/>
      <c r="BE4693" s="70">
        <f>IF($AG4693="",0,VLOOKUP($AG4693,Test_Procedure!$A:$F,3,FALSE))</f>
        <v>0</v>
      </c>
      <c r="BF4693" s="70"/>
      <c r="BG4693" s="70">
        <f>IF($AG4693="",0,VLOOKUP($AG4693,Test_Procedure!$A:$F,4,FALSE))</f>
        <v>0</v>
      </c>
      <c r="BH4693" s="70"/>
      <c r="BI4693" s="70">
        <f>IF($AG4693="",0,VLOOKUP($AG4693,Test_Procedure!$A:$F,5,FALSE))</f>
        <v>0</v>
      </c>
      <c r="BJ4693" s="70"/>
      <c r="BK4693" s="70">
        <f>IF($AG4693="",0,VLOOKUP($AG4693,Test_Procedure!$A:$F,6,FALSE))</f>
        <v>0</v>
      </c>
      <c r="BL4693" s="70"/>
      <c r="BM4693" s="71"/>
      <c r="BN4693" s="71"/>
      <c r="BO4693" s="71"/>
      <c r="BP4693" s="72"/>
      <c r="BQ4693" s="72"/>
      <c r="BR4693" s="72"/>
      <c r="BS4693" s="72"/>
      <c r="BT4693" s="72"/>
      <c r="BU4693" s="72"/>
      <c r="BV4693" s="72"/>
      <c r="BW4693" s="72"/>
      <c r="BX4693" s="72"/>
      <c r="BY4693" s="72"/>
      <c r="BZ4693" s="72"/>
      <c r="CA4693" s="72"/>
      <c r="CB4693" s="72"/>
      <c r="CC4693" s="72"/>
      <c r="CD4693" s="72"/>
      <c r="CE4693" s="72"/>
      <c r="CF4693" s="72"/>
      <c r="CG4693" s="72"/>
      <c r="CH4693" s="72"/>
      <c r="CI4693" s="72"/>
      <c r="CJ4693" s="72"/>
      <c r="XEX4693" s="56" t="str">
        <f>IF(ISERROR(VLOOKUP('Testing Report'!$G$8,$AG4693:$BD4693,13,FALSE)),"",VLOOKUP('Testing Report'!$G$8,$AG4693:$BD4693,13,FALSE))</f>
        <v/>
      </c>
      <c r="XEY4693" s="56" t="str">
        <f>IF(ISERROR(VLOOKUP('Testing Report'!$G$8,$AG4693:$BD4693,15,FALSE)),"",VLOOKUP('Testing Report'!$G$8,$AG4693:$BD4693,15,FALSE))</f>
        <v/>
      </c>
      <c r="XEZ4693" s="56" t="str">
        <f>IF(COUNTIF($X4693:$X$5000,'Testing Report'!$G$8)=0,"",COUNTIF($X4693:$X$5000,'Testing Report'!$G$8))</f>
        <v/>
      </c>
      <c r="XFA4693" s="56" t="str">
        <f>IF(ISERROR(VLOOKUP('Testing Report'!$G$8,$AG4693:$BD4693,19,FALSE)),"",VLOOKUP('Testing Report'!$G$8,$AG4693:$BD4693,19,FALSE))</f>
        <v/>
      </c>
      <c r="XFB4693" s="56" t="str">
        <f>IF(ISERROR(VLOOKUP('Testing Report'!$G$8,$X4693:$BD4693,32,FALSE)),"",VLOOKUP('Testing Report'!$G$8,$X4693:$BD4693,32,FALSE))</f>
        <v/>
      </c>
      <c r="XFC4693" s="26"/>
      <c r="XFD4693" s="7" t="str">
        <f t="shared" si="225"/>
        <v/>
      </c>
    </row>
    <row r="4694" spans="1:88 16378:16384" ht="15" customHeight="1">
      <c r="A4694" s="65" t="str">
        <f t="shared" si="223"/>
        <v/>
      </c>
      <c r="B4694" s="65"/>
      <c r="C4694" s="66"/>
      <c r="D4694" s="66"/>
      <c r="E4694" s="66"/>
      <c r="F4694" s="66"/>
      <c r="G4694" s="66"/>
      <c r="H4694" s="66"/>
      <c r="I4694" s="66"/>
      <c r="J4694" s="66"/>
      <c r="K4694" s="66"/>
      <c r="L4694" s="66"/>
      <c r="M4694" s="66"/>
      <c r="N4694" s="66"/>
      <c r="O4694" s="66"/>
      <c r="P4694" s="66"/>
      <c r="Q4694" s="66"/>
      <c r="R4694" s="66"/>
      <c r="S4694" s="72"/>
      <c r="T4694" s="72"/>
      <c r="U4694" s="72"/>
      <c r="V4694" s="72"/>
      <c r="W4694" s="72"/>
      <c r="X4694" s="64"/>
      <c r="Y4694" s="64"/>
      <c r="Z4694" s="64"/>
      <c r="AA4694" s="64"/>
      <c r="AB4694" s="64"/>
      <c r="AC4694" s="64"/>
      <c r="AD4694" s="64"/>
      <c r="AE4694" s="64"/>
      <c r="AF4694" s="64"/>
      <c r="AG4694" s="64"/>
      <c r="AH4694" s="64"/>
      <c r="AI4694" s="64"/>
      <c r="AJ4694" s="64"/>
      <c r="AK4694" s="64"/>
      <c r="AL4694" s="64"/>
      <c r="AM4694" s="64"/>
      <c r="AN4694" s="64"/>
      <c r="AO4694" s="64"/>
      <c r="AP4694" s="67" t="str">
        <f>IF($AG4694="","",VLOOKUP($AG4694,Test_Procedure!$A:$F,2,FALSE))</f>
        <v/>
      </c>
      <c r="AQ4694" s="67"/>
      <c r="AR4694" s="67"/>
      <c r="AS4694" s="68"/>
      <c r="AT4694" s="68"/>
      <c r="AU4694" s="68"/>
      <c r="AV4694" s="68"/>
      <c r="AW4694" s="68"/>
      <c r="AX4694" s="68"/>
      <c r="AY4694" s="68"/>
      <c r="AZ4694" s="68"/>
      <c r="BA4694" s="68"/>
      <c r="BB4694" s="68"/>
      <c r="BC4694" s="69" t="str">
        <f t="shared" si="224"/>
        <v/>
      </c>
      <c r="BD4694" s="69"/>
      <c r="BE4694" s="70">
        <f>IF($AG4694="",0,VLOOKUP($AG4694,Test_Procedure!$A:$F,3,FALSE))</f>
        <v>0</v>
      </c>
      <c r="BF4694" s="70"/>
      <c r="BG4694" s="70">
        <f>IF($AG4694="",0,VLOOKUP($AG4694,Test_Procedure!$A:$F,4,FALSE))</f>
        <v>0</v>
      </c>
      <c r="BH4694" s="70"/>
      <c r="BI4694" s="70">
        <f>IF($AG4694="",0,VLOOKUP($AG4694,Test_Procedure!$A:$F,5,FALSE))</f>
        <v>0</v>
      </c>
      <c r="BJ4694" s="70"/>
      <c r="BK4694" s="70">
        <f>IF($AG4694="",0,VLOOKUP($AG4694,Test_Procedure!$A:$F,6,FALSE))</f>
        <v>0</v>
      </c>
      <c r="BL4694" s="70"/>
      <c r="BM4694" s="71"/>
      <c r="BN4694" s="71"/>
      <c r="BO4694" s="71"/>
      <c r="BP4694" s="72"/>
      <c r="BQ4694" s="72"/>
      <c r="BR4694" s="72"/>
      <c r="BS4694" s="72"/>
      <c r="BT4694" s="72"/>
      <c r="BU4694" s="72"/>
      <c r="BV4694" s="72"/>
      <c r="BW4694" s="72"/>
      <c r="BX4694" s="72"/>
      <c r="BY4694" s="72"/>
      <c r="BZ4694" s="72"/>
      <c r="CA4694" s="72"/>
      <c r="CB4694" s="72"/>
      <c r="CC4694" s="72"/>
      <c r="CD4694" s="72"/>
      <c r="CE4694" s="72"/>
      <c r="CF4694" s="72"/>
      <c r="CG4694" s="72"/>
      <c r="CH4694" s="72"/>
      <c r="CI4694" s="72"/>
      <c r="CJ4694" s="72"/>
      <c r="XEX4694" s="56" t="str">
        <f>IF(ISERROR(VLOOKUP('Testing Report'!$G$8,$AG4694:$BD4694,13,FALSE)),"",VLOOKUP('Testing Report'!$G$8,$AG4694:$BD4694,13,FALSE))</f>
        <v/>
      </c>
      <c r="XEY4694" s="56" t="str">
        <f>IF(ISERROR(VLOOKUP('Testing Report'!$G$8,$AG4694:$BD4694,15,FALSE)),"",VLOOKUP('Testing Report'!$G$8,$AG4694:$BD4694,15,FALSE))</f>
        <v/>
      </c>
      <c r="XEZ4694" s="56" t="str">
        <f>IF(COUNTIF($X4694:$X$5000,'Testing Report'!$G$8)=0,"",COUNTIF($X4694:$X$5000,'Testing Report'!$G$8))</f>
        <v/>
      </c>
      <c r="XFA4694" s="56" t="str">
        <f>IF(ISERROR(VLOOKUP('Testing Report'!$G$8,$AG4694:$BD4694,19,FALSE)),"",VLOOKUP('Testing Report'!$G$8,$AG4694:$BD4694,19,FALSE))</f>
        <v/>
      </c>
      <c r="XFB4694" s="56" t="str">
        <f>IF(ISERROR(VLOOKUP('Testing Report'!$G$8,$X4694:$BD4694,32,FALSE)),"",VLOOKUP('Testing Report'!$G$8,$X4694:$BD4694,32,FALSE))</f>
        <v/>
      </c>
      <c r="XFC4694" s="26"/>
      <c r="XFD4694" s="7" t="str">
        <f t="shared" si="225"/>
        <v/>
      </c>
    </row>
    <row r="4695" spans="1:88 16378:16384" ht="15" customHeight="1">
      <c r="A4695" s="65" t="str">
        <f t="shared" si="223"/>
        <v/>
      </c>
      <c r="B4695" s="65"/>
      <c r="C4695" s="66"/>
      <c r="D4695" s="66"/>
      <c r="E4695" s="66"/>
      <c r="F4695" s="66"/>
      <c r="G4695" s="66"/>
      <c r="H4695" s="66"/>
      <c r="I4695" s="66"/>
      <c r="J4695" s="66"/>
      <c r="K4695" s="66"/>
      <c r="L4695" s="66"/>
      <c r="M4695" s="66"/>
      <c r="N4695" s="66"/>
      <c r="O4695" s="66"/>
      <c r="P4695" s="66"/>
      <c r="Q4695" s="66"/>
      <c r="R4695" s="66"/>
      <c r="S4695" s="72"/>
      <c r="T4695" s="72"/>
      <c r="U4695" s="72"/>
      <c r="V4695" s="72"/>
      <c r="W4695" s="72"/>
      <c r="X4695" s="64"/>
      <c r="Y4695" s="64"/>
      <c r="Z4695" s="64"/>
      <c r="AA4695" s="64"/>
      <c r="AB4695" s="64"/>
      <c r="AC4695" s="64"/>
      <c r="AD4695" s="64"/>
      <c r="AE4695" s="64"/>
      <c r="AF4695" s="64"/>
      <c r="AG4695" s="64"/>
      <c r="AH4695" s="64"/>
      <c r="AI4695" s="64"/>
      <c r="AJ4695" s="64"/>
      <c r="AK4695" s="64"/>
      <c r="AL4695" s="64"/>
      <c r="AM4695" s="64"/>
      <c r="AN4695" s="64"/>
      <c r="AO4695" s="64"/>
      <c r="AP4695" s="67" t="str">
        <f>IF($AG4695="","",VLOOKUP($AG4695,Test_Procedure!$A:$F,2,FALSE))</f>
        <v/>
      </c>
      <c r="AQ4695" s="67"/>
      <c r="AR4695" s="67"/>
      <c r="AS4695" s="68"/>
      <c r="AT4695" s="68"/>
      <c r="AU4695" s="68"/>
      <c r="AV4695" s="68"/>
      <c r="AW4695" s="68"/>
      <c r="AX4695" s="68"/>
      <c r="AY4695" s="68"/>
      <c r="AZ4695" s="68"/>
      <c r="BA4695" s="68"/>
      <c r="BB4695" s="68"/>
      <c r="BC4695" s="69" t="str">
        <f t="shared" si="224"/>
        <v/>
      </c>
      <c r="BD4695" s="69"/>
      <c r="BE4695" s="70">
        <f>IF($AG4695="",0,VLOOKUP($AG4695,Test_Procedure!$A:$F,3,FALSE))</f>
        <v>0</v>
      </c>
      <c r="BF4695" s="70"/>
      <c r="BG4695" s="70">
        <f>IF($AG4695="",0,VLOOKUP($AG4695,Test_Procedure!$A:$F,4,FALSE))</f>
        <v>0</v>
      </c>
      <c r="BH4695" s="70"/>
      <c r="BI4695" s="70">
        <f>IF($AG4695="",0,VLOOKUP($AG4695,Test_Procedure!$A:$F,5,FALSE))</f>
        <v>0</v>
      </c>
      <c r="BJ4695" s="70"/>
      <c r="BK4695" s="70">
        <f>IF($AG4695="",0,VLOOKUP($AG4695,Test_Procedure!$A:$F,6,FALSE))</f>
        <v>0</v>
      </c>
      <c r="BL4695" s="70"/>
      <c r="BM4695" s="71"/>
      <c r="BN4695" s="71"/>
      <c r="BO4695" s="71"/>
      <c r="BP4695" s="72"/>
      <c r="BQ4695" s="72"/>
      <c r="BR4695" s="72"/>
      <c r="BS4695" s="72"/>
      <c r="BT4695" s="72"/>
      <c r="BU4695" s="72"/>
      <c r="BV4695" s="72"/>
      <c r="BW4695" s="72"/>
      <c r="BX4695" s="72"/>
      <c r="BY4695" s="72"/>
      <c r="BZ4695" s="72"/>
      <c r="CA4695" s="72"/>
      <c r="CB4695" s="72"/>
      <c r="CC4695" s="72"/>
      <c r="CD4695" s="72"/>
      <c r="CE4695" s="72"/>
      <c r="CF4695" s="72"/>
      <c r="CG4695" s="72"/>
      <c r="CH4695" s="72"/>
      <c r="CI4695" s="72"/>
      <c r="CJ4695" s="72"/>
      <c r="XEX4695" s="56" t="str">
        <f>IF(ISERROR(VLOOKUP('Testing Report'!$G$8,$AG4695:$BD4695,13,FALSE)),"",VLOOKUP('Testing Report'!$G$8,$AG4695:$BD4695,13,FALSE))</f>
        <v/>
      </c>
      <c r="XEY4695" s="56" t="str">
        <f>IF(ISERROR(VLOOKUP('Testing Report'!$G$8,$AG4695:$BD4695,15,FALSE)),"",VLOOKUP('Testing Report'!$G$8,$AG4695:$BD4695,15,FALSE))</f>
        <v/>
      </c>
      <c r="XEZ4695" s="56" t="str">
        <f>IF(COUNTIF($X4695:$X$5000,'Testing Report'!$G$8)=0,"",COUNTIF($X4695:$X$5000,'Testing Report'!$G$8))</f>
        <v/>
      </c>
      <c r="XFA4695" s="56" t="str">
        <f>IF(ISERROR(VLOOKUP('Testing Report'!$G$8,$AG4695:$BD4695,19,FALSE)),"",VLOOKUP('Testing Report'!$G$8,$AG4695:$BD4695,19,FALSE))</f>
        <v/>
      </c>
      <c r="XFB4695" s="56" t="str">
        <f>IF(ISERROR(VLOOKUP('Testing Report'!$G$8,$X4695:$BD4695,32,FALSE)),"",VLOOKUP('Testing Report'!$G$8,$X4695:$BD4695,32,FALSE))</f>
        <v/>
      </c>
      <c r="XFC4695" s="26"/>
      <c r="XFD4695" s="7" t="str">
        <f t="shared" si="225"/>
        <v/>
      </c>
    </row>
    <row r="4696" spans="1:88 16378:16384" ht="15" customHeight="1">
      <c r="A4696" s="65" t="str">
        <f t="shared" si="223"/>
        <v/>
      </c>
      <c r="B4696" s="65"/>
      <c r="C4696" s="66"/>
      <c r="D4696" s="66"/>
      <c r="E4696" s="66"/>
      <c r="F4696" s="66"/>
      <c r="G4696" s="66"/>
      <c r="H4696" s="66"/>
      <c r="I4696" s="66"/>
      <c r="J4696" s="66"/>
      <c r="K4696" s="66"/>
      <c r="L4696" s="66"/>
      <c r="M4696" s="66"/>
      <c r="N4696" s="66"/>
      <c r="O4696" s="66"/>
      <c r="P4696" s="66"/>
      <c r="Q4696" s="66"/>
      <c r="R4696" s="66"/>
      <c r="S4696" s="72"/>
      <c r="T4696" s="72"/>
      <c r="U4696" s="72"/>
      <c r="V4696" s="72"/>
      <c r="W4696" s="72"/>
      <c r="X4696" s="64"/>
      <c r="Y4696" s="64"/>
      <c r="Z4696" s="64"/>
      <c r="AA4696" s="64"/>
      <c r="AB4696" s="64"/>
      <c r="AC4696" s="64"/>
      <c r="AD4696" s="64"/>
      <c r="AE4696" s="64"/>
      <c r="AF4696" s="64"/>
      <c r="AG4696" s="64"/>
      <c r="AH4696" s="64"/>
      <c r="AI4696" s="64"/>
      <c r="AJ4696" s="64"/>
      <c r="AK4696" s="64"/>
      <c r="AL4696" s="64"/>
      <c r="AM4696" s="64"/>
      <c r="AN4696" s="64"/>
      <c r="AO4696" s="64"/>
      <c r="AP4696" s="67" t="str">
        <f>IF($AG4696="","",VLOOKUP($AG4696,Test_Procedure!$A:$F,2,FALSE))</f>
        <v/>
      </c>
      <c r="AQ4696" s="67"/>
      <c r="AR4696" s="67"/>
      <c r="AS4696" s="68"/>
      <c r="AT4696" s="68"/>
      <c r="AU4696" s="68"/>
      <c r="AV4696" s="68"/>
      <c r="AW4696" s="68"/>
      <c r="AX4696" s="68"/>
      <c r="AY4696" s="68"/>
      <c r="AZ4696" s="68"/>
      <c r="BA4696" s="68"/>
      <c r="BB4696" s="68"/>
      <c r="BC4696" s="69" t="str">
        <f t="shared" si="224"/>
        <v/>
      </c>
      <c r="BD4696" s="69"/>
      <c r="BE4696" s="70">
        <f>IF($AG4696="",0,VLOOKUP($AG4696,Test_Procedure!$A:$F,3,FALSE))</f>
        <v>0</v>
      </c>
      <c r="BF4696" s="70"/>
      <c r="BG4696" s="70">
        <f>IF($AG4696="",0,VLOOKUP($AG4696,Test_Procedure!$A:$F,4,FALSE))</f>
        <v>0</v>
      </c>
      <c r="BH4696" s="70"/>
      <c r="BI4696" s="70">
        <f>IF($AG4696="",0,VLOOKUP($AG4696,Test_Procedure!$A:$F,5,FALSE))</f>
        <v>0</v>
      </c>
      <c r="BJ4696" s="70"/>
      <c r="BK4696" s="70">
        <f>IF($AG4696="",0,VLOOKUP($AG4696,Test_Procedure!$A:$F,6,FALSE))</f>
        <v>0</v>
      </c>
      <c r="BL4696" s="70"/>
      <c r="BM4696" s="71"/>
      <c r="BN4696" s="71"/>
      <c r="BO4696" s="71"/>
      <c r="BP4696" s="72"/>
      <c r="BQ4696" s="72"/>
      <c r="BR4696" s="72"/>
      <c r="BS4696" s="72"/>
      <c r="BT4696" s="72"/>
      <c r="BU4696" s="72"/>
      <c r="BV4696" s="72"/>
      <c r="BW4696" s="72"/>
      <c r="BX4696" s="72"/>
      <c r="BY4696" s="72"/>
      <c r="BZ4696" s="72"/>
      <c r="CA4696" s="72"/>
      <c r="CB4696" s="72"/>
      <c r="CC4696" s="72"/>
      <c r="CD4696" s="72"/>
      <c r="CE4696" s="72"/>
      <c r="CF4696" s="72"/>
      <c r="CG4696" s="72"/>
      <c r="CH4696" s="72"/>
      <c r="CI4696" s="72"/>
      <c r="CJ4696" s="72"/>
      <c r="XEX4696" s="56" t="str">
        <f>IF(ISERROR(VLOOKUP('Testing Report'!$G$8,$AG4696:$BD4696,13,FALSE)),"",VLOOKUP('Testing Report'!$G$8,$AG4696:$BD4696,13,FALSE))</f>
        <v/>
      </c>
      <c r="XEY4696" s="56" t="str">
        <f>IF(ISERROR(VLOOKUP('Testing Report'!$G$8,$AG4696:$BD4696,15,FALSE)),"",VLOOKUP('Testing Report'!$G$8,$AG4696:$BD4696,15,FALSE))</f>
        <v/>
      </c>
      <c r="XEZ4696" s="56" t="str">
        <f>IF(COUNTIF($X4696:$X$5000,'Testing Report'!$G$8)=0,"",COUNTIF($X4696:$X$5000,'Testing Report'!$G$8))</f>
        <v/>
      </c>
      <c r="XFA4696" s="56" t="str">
        <f>IF(ISERROR(VLOOKUP('Testing Report'!$G$8,$AG4696:$BD4696,19,FALSE)),"",VLOOKUP('Testing Report'!$G$8,$AG4696:$BD4696,19,FALSE))</f>
        <v/>
      </c>
      <c r="XFB4696" s="56" t="str">
        <f>IF(ISERROR(VLOOKUP('Testing Report'!$G$8,$X4696:$BD4696,32,FALSE)),"",VLOOKUP('Testing Report'!$G$8,$X4696:$BD4696,32,FALSE))</f>
        <v/>
      </c>
      <c r="XFC4696" s="26"/>
      <c r="XFD4696" s="7" t="str">
        <f t="shared" si="225"/>
        <v/>
      </c>
    </row>
    <row r="4697" spans="1:88 16378:16384" ht="15" customHeight="1">
      <c r="A4697" s="65" t="str">
        <f t="shared" si="223"/>
        <v/>
      </c>
      <c r="B4697" s="65"/>
      <c r="C4697" s="66"/>
      <c r="D4697" s="66"/>
      <c r="E4697" s="66"/>
      <c r="F4697" s="66"/>
      <c r="G4697" s="66"/>
      <c r="H4697" s="66"/>
      <c r="I4697" s="66"/>
      <c r="J4697" s="66"/>
      <c r="K4697" s="66"/>
      <c r="L4697" s="66"/>
      <c r="M4697" s="66"/>
      <c r="N4697" s="66"/>
      <c r="O4697" s="66"/>
      <c r="P4697" s="66"/>
      <c r="Q4697" s="66"/>
      <c r="R4697" s="66"/>
      <c r="S4697" s="72"/>
      <c r="T4697" s="72"/>
      <c r="U4697" s="72"/>
      <c r="V4697" s="72"/>
      <c r="W4697" s="72"/>
      <c r="X4697" s="64"/>
      <c r="Y4697" s="64"/>
      <c r="Z4697" s="64"/>
      <c r="AA4697" s="64"/>
      <c r="AB4697" s="64"/>
      <c r="AC4697" s="64"/>
      <c r="AD4697" s="64"/>
      <c r="AE4697" s="64"/>
      <c r="AF4697" s="64"/>
      <c r="AG4697" s="64"/>
      <c r="AH4697" s="64"/>
      <c r="AI4697" s="64"/>
      <c r="AJ4697" s="64"/>
      <c r="AK4697" s="64"/>
      <c r="AL4697" s="64"/>
      <c r="AM4697" s="64"/>
      <c r="AN4697" s="64"/>
      <c r="AO4697" s="64"/>
      <c r="AP4697" s="67" t="str">
        <f>IF($AG4697="","",VLOOKUP($AG4697,Test_Procedure!$A:$F,2,FALSE))</f>
        <v/>
      </c>
      <c r="AQ4697" s="67"/>
      <c r="AR4697" s="67"/>
      <c r="AS4697" s="68"/>
      <c r="AT4697" s="68"/>
      <c r="AU4697" s="68"/>
      <c r="AV4697" s="68"/>
      <c r="AW4697" s="68"/>
      <c r="AX4697" s="68"/>
      <c r="AY4697" s="68"/>
      <c r="AZ4697" s="68"/>
      <c r="BA4697" s="68"/>
      <c r="BB4697" s="68"/>
      <c r="BC4697" s="69" t="str">
        <f t="shared" si="224"/>
        <v/>
      </c>
      <c r="BD4697" s="69"/>
      <c r="BE4697" s="70">
        <f>IF($AG4697="",0,VLOOKUP($AG4697,Test_Procedure!$A:$F,3,FALSE))</f>
        <v>0</v>
      </c>
      <c r="BF4697" s="70"/>
      <c r="BG4697" s="70">
        <f>IF($AG4697="",0,VLOOKUP($AG4697,Test_Procedure!$A:$F,4,FALSE))</f>
        <v>0</v>
      </c>
      <c r="BH4697" s="70"/>
      <c r="BI4697" s="70">
        <f>IF($AG4697="",0,VLOOKUP($AG4697,Test_Procedure!$A:$F,5,FALSE))</f>
        <v>0</v>
      </c>
      <c r="BJ4697" s="70"/>
      <c r="BK4697" s="70">
        <f>IF($AG4697="",0,VLOOKUP($AG4697,Test_Procedure!$A:$F,6,FALSE))</f>
        <v>0</v>
      </c>
      <c r="BL4697" s="70"/>
      <c r="BM4697" s="71"/>
      <c r="BN4697" s="71"/>
      <c r="BO4697" s="71"/>
      <c r="BP4697" s="72"/>
      <c r="BQ4697" s="72"/>
      <c r="BR4697" s="72"/>
      <c r="BS4697" s="72"/>
      <c r="BT4697" s="72"/>
      <c r="BU4697" s="72"/>
      <c r="BV4697" s="72"/>
      <c r="BW4697" s="72"/>
      <c r="BX4697" s="72"/>
      <c r="BY4697" s="72"/>
      <c r="BZ4697" s="72"/>
      <c r="CA4697" s="72"/>
      <c r="CB4697" s="72"/>
      <c r="CC4697" s="72"/>
      <c r="CD4697" s="72"/>
      <c r="CE4697" s="72"/>
      <c r="CF4697" s="72"/>
      <c r="CG4697" s="72"/>
      <c r="CH4697" s="72"/>
      <c r="CI4697" s="72"/>
      <c r="CJ4697" s="72"/>
      <c r="XEX4697" s="56" t="str">
        <f>IF(ISERROR(VLOOKUP('Testing Report'!$G$8,$AG4697:$BD4697,13,FALSE)),"",VLOOKUP('Testing Report'!$G$8,$AG4697:$BD4697,13,FALSE))</f>
        <v/>
      </c>
      <c r="XEY4697" s="56" t="str">
        <f>IF(ISERROR(VLOOKUP('Testing Report'!$G$8,$AG4697:$BD4697,15,FALSE)),"",VLOOKUP('Testing Report'!$G$8,$AG4697:$BD4697,15,FALSE))</f>
        <v/>
      </c>
      <c r="XEZ4697" s="56" t="str">
        <f>IF(COUNTIF($X4697:$X$5000,'Testing Report'!$G$8)=0,"",COUNTIF($X4697:$X$5000,'Testing Report'!$G$8))</f>
        <v/>
      </c>
      <c r="XFA4697" s="56" t="str">
        <f>IF(ISERROR(VLOOKUP('Testing Report'!$G$8,$AG4697:$BD4697,19,FALSE)),"",VLOOKUP('Testing Report'!$G$8,$AG4697:$BD4697,19,FALSE))</f>
        <v/>
      </c>
      <c r="XFB4697" s="56" t="str">
        <f>IF(ISERROR(VLOOKUP('Testing Report'!$G$8,$X4697:$BD4697,32,FALSE)),"",VLOOKUP('Testing Report'!$G$8,$X4697:$BD4697,32,FALSE))</f>
        <v/>
      </c>
      <c r="XFC4697" s="26"/>
      <c r="XFD4697" s="7" t="str">
        <f t="shared" si="225"/>
        <v/>
      </c>
    </row>
    <row r="4698" spans="1:88 16378:16384" ht="15" customHeight="1">
      <c r="A4698" s="65" t="str">
        <f t="shared" si="223"/>
        <v/>
      </c>
      <c r="B4698" s="65"/>
      <c r="C4698" s="66"/>
      <c r="D4698" s="66"/>
      <c r="E4698" s="66"/>
      <c r="F4698" s="66"/>
      <c r="G4698" s="66"/>
      <c r="H4698" s="66"/>
      <c r="I4698" s="66"/>
      <c r="J4698" s="66"/>
      <c r="K4698" s="66"/>
      <c r="L4698" s="66"/>
      <c r="M4698" s="66"/>
      <c r="N4698" s="66"/>
      <c r="O4698" s="66"/>
      <c r="P4698" s="66"/>
      <c r="Q4698" s="66"/>
      <c r="R4698" s="66"/>
      <c r="S4698" s="72"/>
      <c r="T4698" s="72"/>
      <c r="U4698" s="72"/>
      <c r="V4698" s="72"/>
      <c r="W4698" s="72"/>
      <c r="X4698" s="64"/>
      <c r="Y4698" s="64"/>
      <c r="Z4698" s="64"/>
      <c r="AA4698" s="64"/>
      <c r="AB4698" s="64"/>
      <c r="AC4698" s="64"/>
      <c r="AD4698" s="64"/>
      <c r="AE4698" s="64"/>
      <c r="AF4698" s="64"/>
      <c r="AG4698" s="64"/>
      <c r="AH4698" s="64"/>
      <c r="AI4698" s="64"/>
      <c r="AJ4698" s="64"/>
      <c r="AK4698" s="64"/>
      <c r="AL4698" s="64"/>
      <c r="AM4698" s="64"/>
      <c r="AN4698" s="64"/>
      <c r="AO4698" s="64"/>
      <c r="AP4698" s="67" t="str">
        <f>IF($AG4698="","",VLOOKUP($AG4698,Test_Procedure!$A:$F,2,FALSE))</f>
        <v/>
      </c>
      <c r="AQ4698" s="67"/>
      <c r="AR4698" s="67"/>
      <c r="AS4698" s="68"/>
      <c r="AT4698" s="68"/>
      <c r="AU4698" s="68"/>
      <c r="AV4698" s="68"/>
      <c r="AW4698" s="68"/>
      <c r="AX4698" s="68"/>
      <c r="AY4698" s="68"/>
      <c r="AZ4698" s="68"/>
      <c r="BA4698" s="68"/>
      <c r="BB4698" s="68"/>
      <c r="BC4698" s="69" t="str">
        <f t="shared" si="224"/>
        <v/>
      </c>
      <c r="BD4698" s="69"/>
      <c r="BE4698" s="70">
        <f>IF($AG4698="",0,VLOOKUP($AG4698,Test_Procedure!$A:$F,3,FALSE))</f>
        <v>0</v>
      </c>
      <c r="BF4698" s="70"/>
      <c r="BG4698" s="70">
        <f>IF($AG4698="",0,VLOOKUP($AG4698,Test_Procedure!$A:$F,4,FALSE))</f>
        <v>0</v>
      </c>
      <c r="BH4698" s="70"/>
      <c r="BI4698" s="70">
        <f>IF($AG4698="",0,VLOOKUP($AG4698,Test_Procedure!$A:$F,5,FALSE))</f>
        <v>0</v>
      </c>
      <c r="BJ4698" s="70"/>
      <c r="BK4698" s="70">
        <f>IF($AG4698="",0,VLOOKUP($AG4698,Test_Procedure!$A:$F,6,FALSE))</f>
        <v>0</v>
      </c>
      <c r="BL4698" s="70"/>
      <c r="BM4698" s="71"/>
      <c r="BN4698" s="71"/>
      <c r="BO4698" s="71"/>
      <c r="BP4698" s="72"/>
      <c r="BQ4698" s="72"/>
      <c r="BR4698" s="72"/>
      <c r="BS4698" s="72"/>
      <c r="BT4698" s="72"/>
      <c r="BU4698" s="72"/>
      <c r="BV4698" s="72"/>
      <c r="BW4698" s="72"/>
      <c r="BX4698" s="72"/>
      <c r="BY4698" s="72"/>
      <c r="BZ4698" s="72"/>
      <c r="CA4698" s="72"/>
      <c r="CB4698" s="72"/>
      <c r="CC4698" s="72"/>
      <c r="CD4698" s="72"/>
      <c r="CE4698" s="72"/>
      <c r="CF4698" s="72"/>
      <c r="CG4698" s="72"/>
      <c r="CH4698" s="72"/>
      <c r="CI4698" s="72"/>
      <c r="CJ4698" s="72"/>
      <c r="XEX4698" s="56" t="str">
        <f>IF(ISERROR(VLOOKUP('Testing Report'!$G$8,$AG4698:$BD4698,13,FALSE)),"",VLOOKUP('Testing Report'!$G$8,$AG4698:$BD4698,13,FALSE))</f>
        <v/>
      </c>
      <c r="XEY4698" s="56" t="str">
        <f>IF(ISERROR(VLOOKUP('Testing Report'!$G$8,$AG4698:$BD4698,15,FALSE)),"",VLOOKUP('Testing Report'!$G$8,$AG4698:$BD4698,15,FALSE))</f>
        <v/>
      </c>
      <c r="XEZ4698" s="56" t="str">
        <f>IF(COUNTIF($X4698:$X$5000,'Testing Report'!$G$8)=0,"",COUNTIF($X4698:$X$5000,'Testing Report'!$G$8))</f>
        <v/>
      </c>
      <c r="XFA4698" s="56" t="str">
        <f>IF(ISERROR(VLOOKUP('Testing Report'!$G$8,$AG4698:$BD4698,19,FALSE)),"",VLOOKUP('Testing Report'!$G$8,$AG4698:$BD4698,19,FALSE))</f>
        <v/>
      </c>
      <c r="XFB4698" s="56" t="str">
        <f>IF(ISERROR(VLOOKUP('Testing Report'!$G$8,$X4698:$BD4698,32,FALSE)),"",VLOOKUP('Testing Report'!$G$8,$X4698:$BD4698,32,FALSE))</f>
        <v/>
      </c>
      <c r="XFC4698" s="26"/>
      <c r="XFD4698" s="7" t="str">
        <f t="shared" si="225"/>
        <v/>
      </c>
    </row>
    <row r="4699" spans="1:88 16378:16384" ht="15" customHeight="1">
      <c r="A4699" s="65" t="str">
        <f t="shared" si="223"/>
        <v/>
      </c>
      <c r="B4699" s="65"/>
      <c r="C4699" s="66"/>
      <c r="D4699" s="66"/>
      <c r="E4699" s="66"/>
      <c r="F4699" s="66"/>
      <c r="G4699" s="66"/>
      <c r="H4699" s="66"/>
      <c r="I4699" s="66"/>
      <c r="J4699" s="66"/>
      <c r="K4699" s="66"/>
      <c r="L4699" s="66"/>
      <c r="M4699" s="66"/>
      <c r="N4699" s="66"/>
      <c r="O4699" s="66"/>
      <c r="P4699" s="66"/>
      <c r="Q4699" s="66"/>
      <c r="R4699" s="66"/>
      <c r="S4699" s="72"/>
      <c r="T4699" s="72"/>
      <c r="U4699" s="72"/>
      <c r="V4699" s="72"/>
      <c r="W4699" s="72"/>
      <c r="X4699" s="64"/>
      <c r="Y4699" s="64"/>
      <c r="Z4699" s="64"/>
      <c r="AA4699" s="64"/>
      <c r="AB4699" s="64"/>
      <c r="AC4699" s="64"/>
      <c r="AD4699" s="64"/>
      <c r="AE4699" s="64"/>
      <c r="AF4699" s="64"/>
      <c r="AG4699" s="64"/>
      <c r="AH4699" s="64"/>
      <c r="AI4699" s="64"/>
      <c r="AJ4699" s="64"/>
      <c r="AK4699" s="64"/>
      <c r="AL4699" s="64"/>
      <c r="AM4699" s="64"/>
      <c r="AN4699" s="64"/>
      <c r="AO4699" s="64"/>
      <c r="AP4699" s="67" t="str">
        <f>IF($AG4699="","",VLOOKUP($AG4699,Test_Procedure!$A:$F,2,FALSE))</f>
        <v/>
      </c>
      <c r="AQ4699" s="67"/>
      <c r="AR4699" s="67"/>
      <c r="AS4699" s="68"/>
      <c r="AT4699" s="68"/>
      <c r="AU4699" s="68"/>
      <c r="AV4699" s="68"/>
      <c r="AW4699" s="68"/>
      <c r="AX4699" s="68"/>
      <c r="AY4699" s="68"/>
      <c r="AZ4699" s="68"/>
      <c r="BA4699" s="68"/>
      <c r="BB4699" s="68"/>
      <c r="BC4699" s="69" t="str">
        <f t="shared" si="224"/>
        <v/>
      </c>
      <c r="BD4699" s="69"/>
      <c r="BE4699" s="70">
        <f>IF($AG4699="",0,VLOOKUP($AG4699,Test_Procedure!$A:$F,3,FALSE))</f>
        <v>0</v>
      </c>
      <c r="BF4699" s="70"/>
      <c r="BG4699" s="70">
        <f>IF($AG4699="",0,VLOOKUP($AG4699,Test_Procedure!$A:$F,4,FALSE))</f>
        <v>0</v>
      </c>
      <c r="BH4699" s="70"/>
      <c r="BI4699" s="70">
        <f>IF($AG4699="",0,VLOOKUP($AG4699,Test_Procedure!$A:$F,5,FALSE))</f>
        <v>0</v>
      </c>
      <c r="BJ4699" s="70"/>
      <c r="BK4699" s="70">
        <f>IF($AG4699="",0,VLOOKUP($AG4699,Test_Procedure!$A:$F,6,FALSE))</f>
        <v>0</v>
      </c>
      <c r="BL4699" s="70"/>
      <c r="BM4699" s="71"/>
      <c r="BN4699" s="71"/>
      <c r="BO4699" s="71"/>
      <c r="BP4699" s="72"/>
      <c r="BQ4699" s="72"/>
      <c r="BR4699" s="72"/>
      <c r="BS4699" s="72"/>
      <c r="BT4699" s="72"/>
      <c r="BU4699" s="72"/>
      <c r="BV4699" s="72"/>
      <c r="BW4699" s="72"/>
      <c r="BX4699" s="72"/>
      <c r="BY4699" s="72"/>
      <c r="BZ4699" s="72"/>
      <c r="CA4699" s="72"/>
      <c r="CB4699" s="72"/>
      <c r="CC4699" s="72"/>
      <c r="CD4699" s="72"/>
      <c r="CE4699" s="72"/>
      <c r="CF4699" s="72"/>
      <c r="CG4699" s="72"/>
      <c r="CH4699" s="72"/>
      <c r="CI4699" s="72"/>
      <c r="CJ4699" s="72"/>
      <c r="XEX4699" s="56" t="str">
        <f>IF(ISERROR(VLOOKUP('Testing Report'!$G$8,$AG4699:$BD4699,13,FALSE)),"",VLOOKUP('Testing Report'!$G$8,$AG4699:$BD4699,13,FALSE))</f>
        <v/>
      </c>
      <c r="XEY4699" s="56" t="str">
        <f>IF(ISERROR(VLOOKUP('Testing Report'!$G$8,$AG4699:$BD4699,15,FALSE)),"",VLOOKUP('Testing Report'!$G$8,$AG4699:$BD4699,15,FALSE))</f>
        <v/>
      </c>
      <c r="XEZ4699" s="56" t="str">
        <f>IF(COUNTIF($X4699:$X$5000,'Testing Report'!$G$8)=0,"",COUNTIF($X4699:$X$5000,'Testing Report'!$G$8))</f>
        <v/>
      </c>
      <c r="XFA4699" s="56" t="str">
        <f>IF(ISERROR(VLOOKUP('Testing Report'!$G$8,$AG4699:$BD4699,19,FALSE)),"",VLOOKUP('Testing Report'!$G$8,$AG4699:$BD4699,19,FALSE))</f>
        <v/>
      </c>
      <c r="XFB4699" s="56" t="str">
        <f>IF(ISERROR(VLOOKUP('Testing Report'!$G$8,$X4699:$BD4699,32,FALSE)),"",VLOOKUP('Testing Report'!$G$8,$X4699:$BD4699,32,FALSE))</f>
        <v/>
      </c>
      <c r="XFC4699" s="26"/>
      <c r="XFD4699" s="7" t="str">
        <f t="shared" si="225"/>
        <v/>
      </c>
    </row>
    <row r="4700" spans="1:88 16378:16384" ht="15" customHeight="1">
      <c r="A4700" s="65" t="str">
        <f t="shared" si="223"/>
        <v/>
      </c>
      <c r="B4700" s="65"/>
      <c r="C4700" s="66"/>
      <c r="D4700" s="66"/>
      <c r="E4700" s="66"/>
      <c r="F4700" s="66"/>
      <c r="G4700" s="66"/>
      <c r="H4700" s="66"/>
      <c r="I4700" s="66"/>
      <c r="J4700" s="66"/>
      <c r="K4700" s="66"/>
      <c r="L4700" s="66"/>
      <c r="M4700" s="66"/>
      <c r="N4700" s="66"/>
      <c r="O4700" s="66"/>
      <c r="P4700" s="66"/>
      <c r="Q4700" s="66"/>
      <c r="R4700" s="66"/>
      <c r="S4700" s="72"/>
      <c r="T4700" s="72"/>
      <c r="U4700" s="72"/>
      <c r="V4700" s="72"/>
      <c r="W4700" s="72"/>
      <c r="X4700" s="64"/>
      <c r="Y4700" s="64"/>
      <c r="Z4700" s="64"/>
      <c r="AA4700" s="64"/>
      <c r="AB4700" s="64"/>
      <c r="AC4700" s="64"/>
      <c r="AD4700" s="64"/>
      <c r="AE4700" s="64"/>
      <c r="AF4700" s="64"/>
      <c r="AG4700" s="64"/>
      <c r="AH4700" s="64"/>
      <c r="AI4700" s="64"/>
      <c r="AJ4700" s="64"/>
      <c r="AK4700" s="64"/>
      <c r="AL4700" s="64"/>
      <c r="AM4700" s="64"/>
      <c r="AN4700" s="64"/>
      <c r="AO4700" s="64"/>
      <c r="AP4700" s="67" t="str">
        <f>IF($AG4700="","",VLOOKUP($AG4700,Test_Procedure!$A:$F,2,FALSE))</f>
        <v/>
      </c>
      <c r="AQ4700" s="67"/>
      <c r="AR4700" s="67"/>
      <c r="AS4700" s="68"/>
      <c r="AT4700" s="68"/>
      <c r="AU4700" s="68"/>
      <c r="AV4700" s="68"/>
      <c r="AW4700" s="68"/>
      <c r="AX4700" s="68"/>
      <c r="AY4700" s="68"/>
      <c r="AZ4700" s="68"/>
      <c r="BA4700" s="68"/>
      <c r="BB4700" s="68"/>
      <c r="BC4700" s="69" t="str">
        <f t="shared" si="224"/>
        <v/>
      </c>
      <c r="BD4700" s="69"/>
      <c r="BE4700" s="70">
        <f>IF($AG4700="",0,VLOOKUP($AG4700,Test_Procedure!$A:$F,3,FALSE))</f>
        <v>0</v>
      </c>
      <c r="BF4700" s="70"/>
      <c r="BG4700" s="70">
        <f>IF($AG4700="",0,VLOOKUP($AG4700,Test_Procedure!$A:$F,4,FALSE))</f>
        <v>0</v>
      </c>
      <c r="BH4700" s="70"/>
      <c r="BI4700" s="70">
        <f>IF($AG4700="",0,VLOOKUP($AG4700,Test_Procedure!$A:$F,5,FALSE))</f>
        <v>0</v>
      </c>
      <c r="BJ4700" s="70"/>
      <c r="BK4700" s="70">
        <f>IF($AG4700="",0,VLOOKUP($AG4700,Test_Procedure!$A:$F,6,FALSE))</f>
        <v>0</v>
      </c>
      <c r="BL4700" s="70"/>
      <c r="BM4700" s="71"/>
      <c r="BN4700" s="71"/>
      <c r="BO4700" s="71"/>
      <c r="BP4700" s="72"/>
      <c r="BQ4700" s="72"/>
      <c r="BR4700" s="72"/>
      <c r="BS4700" s="72"/>
      <c r="BT4700" s="72"/>
      <c r="BU4700" s="72"/>
      <c r="BV4700" s="72"/>
      <c r="BW4700" s="72"/>
      <c r="BX4700" s="72"/>
      <c r="BY4700" s="72"/>
      <c r="BZ4700" s="72"/>
      <c r="CA4700" s="72"/>
      <c r="CB4700" s="72"/>
      <c r="CC4700" s="72"/>
      <c r="CD4700" s="72"/>
      <c r="CE4700" s="72"/>
      <c r="CF4700" s="72"/>
      <c r="CG4700" s="72"/>
      <c r="CH4700" s="72"/>
      <c r="CI4700" s="72"/>
      <c r="CJ4700" s="72"/>
      <c r="XEX4700" s="56" t="str">
        <f>IF(ISERROR(VLOOKUP('Testing Report'!$G$8,$AG4700:$BD4700,13,FALSE)),"",VLOOKUP('Testing Report'!$G$8,$AG4700:$BD4700,13,FALSE))</f>
        <v/>
      </c>
      <c r="XEY4700" s="56" t="str">
        <f>IF(ISERROR(VLOOKUP('Testing Report'!$G$8,$AG4700:$BD4700,15,FALSE)),"",VLOOKUP('Testing Report'!$G$8,$AG4700:$BD4700,15,FALSE))</f>
        <v/>
      </c>
      <c r="XEZ4700" s="56" t="str">
        <f>IF(COUNTIF($X4700:$X$5000,'Testing Report'!$G$8)=0,"",COUNTIF($X4700:$X$5000,'Testing Report'!$G$8))</f>
        <v/>
      </c>
      <c r="XFA4700" s="56" t="str">
        <f>IF(ISERROR(VLOOKUP('Testing Report'!$G$8,$AG4700:$BD4700,19,FALSE)),"",VLOOKUP('Testing Report'!$G$8,$AG4700:$BD4700,19,FALSE))</f>
        <v/>
      </c>
      <c r="XFB4700" s="56" t="str">
        <f>IF(ISERROR(VLOOKUP('Testing Report'!$G$8,$X4700:$BD4700,32,FALSE)),"",VLOOKUP('Testing Report'!$G$8,$X4700:$BD4700,32,FALSE))</f>
        <v/>
      </c>
      <c r="XFC4700" s="26"/>
      <c r="XFD4700" s="7" t="str">
        <f t="shared" si="225"/>
        <v/>
      </c>
    </row>
    <row r="4701" spans="1:88 16378:16384" ht="15" customHeight="1">
      <c r="A4701" s="65" t="str">
        <f t="shared" ref="A4701:A4764" si="226">IF(C4700="","",A4700+1)</f>
        <v/>
      </c>
      <c r="B4701" s="65"/>
      <c r="C4701" s="66"/>
      <c r="D4701" s="66"/>
      <c r="E4701" s="66"/>
      <c r="F4701" s="66"/>
      <c r="G4701" s="66"/>
      <c r="H4701" s="66"/>
      <c r="I4701" s="66"/>
      <c r="J4701" s="66"/>
      <c r="K4701" s="66"/>
      <c r="L4701" s="66"/>
      <c r="M4701" s="66"/>
      <c r="N4701" s="66"/>
      <c r="O4701" s="66"/>
      <c r="P4701" s="66"/>
      <c r="Q4701" s="66"/>
      <c r="R4701" s="66"/>
      <c r="S4701" s="72"/>
      <c r="T4701" s="72"/>
      <c r="U4701" s="72"/>
      <c r="V4701" s="72"/>
      <c r="W4701" s="72"/>
      <c r="X4701" s="64"/>
      <c r="Y4701" s="64"/>
      <c r="Z4701" s="64"/>
      <c r="AA4701" s="64"/>
      <c r="AB4701" s="64"/>
      <c r="AC4701" s="64"/>
      <c r="AD4701" s="64"/>
      <c r="AE4701" s="64"/>
      <c r="AF4701" s="64"/>
      <c r="AG4701" s="64"/>
      <c r="AH4701" s="64"/>
      <c r="AI4701" s="64"/>
      <c r="AJ4701" s="64"/>
      <c r="AK4701" s="64"/>
      <c r="AL4701" s="64"/>
      <c r="AM4701" s="64"/>
      <c r="AN4701" s="64"/>
      <c r="AO4701" s="64"/>
      <c r="AP4701" s="67" t="str">
        <f>IF($AG4701="","",VLOOKUP($AG4701,Test_Procedure!$A:$F,2,FALSE))</f>
        <v/>
      </c>
      <c r="AQ4701" s="67"/>
      <c r="AR4701" s="67"/>
      <c r="AS4701" s="68"/>
      <c r="AT4701" s="68"/>
      <c r="AU4701" s="68"/>
      <c r="AV4701" s="68"/>
      <c r="AW4701" s="68"/>
      <c r="AX4701" s="68"/>
      <c r="AY4701" s="68"/>
      <c r="AZ4701" s="68"/>
      <c r="BA4701" s="68"/>
      <c r="BB4701" s="68"/>
      <c r="BC4701" s="69" t="str">
        <f t="shared" ref="BC4701:BC4764" si="227">IF(AS4701="","",AVERAGE(AS4701:BB4701))</f>
        <v/>
      </c>
      <c r="BD4701" s="69"/>
      <c r="BE4701" s="70">
        <f>IF($AG4701="",0,VLOOKUP($AG4701,Test_Procedure!$A:$F,3,FALSE))</f>
        <v>0</v>
      </c>
      <c r="BF4701" s="70"/>
      <c r="BG4701" s="70">
        <f>IF($AG4701="",0,VLOOKUP($AG4701,Test_Procedure!$A:$F,4,FALSE))</f>
        <v>0</v>
      </c>
      <c r="BH4701" s="70"/>
      <c r="BI4701" s="70">
        <f>IF($AG4701="",0,VLOOKUP($AG4701,Test_Procedure!$A:$F,5,FALSE))</f>
        <v>0</v>
      </c>
      <c r="BJ4701" s="70"/>
      <c r="BK4701" s="70">
        <f>IF($AG4701="",0,VLOOKUP($AG4701,Test_Procedure!$A:$F,6,FALSE))</f>
        <v>0</v>
      </c>
      <c r="BL4701" s="70"/>
      <c r="BM4701" s="71"/>
      <c r="BN4701" s="71"/>
      <c r="BO4701" s="71"/>
      <c r="BP4701" s="72"/>
      <c r="BQ4701" s="72"/>
      <c r="BR4701" s="72"/>
      <c r="BS4701" s="72"/>
      <c r="BT4701" s="72"/>
      <c r="BU4701" s="72"/>
      <c r="BV4701" s="72"/>
      <c r="BW4701" s="72"/>
      <c r="BX4701" s="72"/>
      <c r="BY4701" s="72"/>
      <c r="BZ4701" s="72"/>
      <c r="CA4701" s="72"/>
      <c r="CB4701" s="72"/>
      <c r="CC4701" s="72"/>
      <c r="CD4701" s="72"/>
      <c r="CE4701" s="72"/>
      <c r="CF4701" s="72"/>
      <c r="CG4701" s="72"/>
      <c r="CH4701" s="72"/>
      <c r="CI4701" s="72"/>
      <c r="CJ4701" s="72"/>
      <c r="XEX4701" s="56" t="str">
        <f>IF(ISERROR(VLOOKUP('Testing Report'!$G$8,$AG4701:$BD4701,13,FALSE)),"",VLOOKUP('Testing Report'!$G$8,$AG4701:$BD4701,13,FALSE))</f>
        <v/>
      </c>
      <c r="XEY4701" s="56" t="str">
        <f>IF(ISERROR(VLOOKUP('Testing Report'!$G$8,$AG4701:$BD4701,15,FALSE)),"",VLOOKUP('Testing Report'!$G$8,$AG4701:$BD4701,15,FALSE))</f>
        <v/>
      </c>
      <c r="XEZ4701" s="56" t="str">
        <f>IF(COUNTIF($X4701:$X$5000,'Testing Report'!$G$8)=0,"",COUNTIF($X4701:$X$5000,'Testing Report'!$G$8))</f>
        <v/>
      </c>
      <c r="XFA4701" s="56" t="str">
        <f>IF(ISERROR(VLOOKUP('Testing Report'!$G$8,$AG4701:$BD4701,19,FALSE)),"",VLOOKUP('Testing Report'!$G$8,$AG4701:$BD4701,19,FALSE))</f>
        <v/>
      </c>
      <c r="XFB4701" s="56" t="str">
        <f>IF(ISERROR(VLOOKUP('Testing Report'!$G$8,$X4701:$BD4701,32,FALSE)),"",VLOOKUP('Testing Report'!$G$8,$X4701:$BD4701,32,FALSE))</f>
        <v/>
      </c>
      <c r="XFC4701" s="26"/>
      <c r="XFD4701" s="7" t="str">
        <f t="shared" si="225"/>
        <v/>
      </c>
    </row>
    <row r="4702" spans="1:88 16378:16384" ht="15" customHeight="1">
      <c r="A4702" s="65" t="str">
        <f t="shared" si="226"/>
        <v/>
      </c>
      <c r="B4702" s="65"/>
      <c r="C4702" s="66"/>
      <c r="D4702" s="66"/>
      <c r="E4702" s="66"/>
      <c r="F4702" s="66"/>
      <c r="G4702" s="66"/>
      <c r="H4702" s="66"/>
      <c r="I4702" s="66"/>
      <c r="J4702" s="66"/>
      <c r="K4702" s="66"/>
      <c r="L4702" s="66"/>
      <c r="M4702" s="66"/>
      <c r="N4702" s="66"/>
      <c r="O4702" s="66"/>
      <c r="P4702" s="66"/>
      <c r="Q4702" s="66"/>
      <c r="R4702" s="66"/>
      <c r="S4702" s="72"/>
      <c r="T4702" s="72"/>
      <c r="U4702" s="72"/>
      <c r="V4702" s="72"/>
      <c r="W4702" s="72"/>
      <c r="X4702" s="64"/>
      <c r="Y4702" s="64"/>
      <c r="Z4702" s="64"/>
      <c r="AA4702" s="64"/>
      <c r="AB4702" s="64"/>
      <c r="AC4702" s="64"/>
      <c r="AD4702" s="64"/>
      <c r="AE4702" s="64"/>
      <c r="AF4702" s="64"/>
      <c r="AG4702" s="64"/>
      <c r="AH4702" s="64"/>
      <c r="AI4702" s="64"/>
      <c r="AJ4702" s="64"/>
      <c r="AK4702" s="64"/>
      <c r="AL4702" s="64"/>
      <c r="AM4702" s="64"/>
      <c r="AN4702" s="64"/>
      <c r="AO4702" s="64"/>
      <c r="AP4702" s="67" t="str">
        <f>IF($AG4702="","",VLOOKUP($AG4702,Test_Procedure!$A:$F,2,FALSE))</f>
        <v/>
      </c>
      <c r="AQ4702" s="67"/>
      <c r="AR4702" s="67"/>
      <c r="AS4702" s="68"/>
      <c r="AT4702" s="68"/>
      <c r="AU4702" s="68"/>
      <c r="AV4702" s="68"/>
      <c r="AW4702" s="68"/>
      <c r="AX4702" s="68"/>
      <c r="AY4702" s="68"/>
      <c r="AZ4702" s="68"/>
      <c r="BA4702" s="68"/>
      <c r="BB4702" s="68"/>
      <c r="BC4702" s="69" t="str">
        <f t="shared" si="227"/>
        <v/>
      </c>
      <c r="BD4702" s="69"/>
      <c r="BE4702" s="70">
        <f>IF($AG4702="",0,VLOOKUP($AG4702,Test_Procedure!$A:$F,3,FALSE))</f>
        <v>0</v>
      </c>
      <c r="BF4702" s="70"/>
      <c r="BG4702" s="70">
        <f>IF($AG4702="",0,VLOOKUP($AG4702,Test_Procedure!$A:$F,4,FALSE))</f>
        <v>0</v>
      </c>
      <c r="BH4702" s="70"/>
      <c r="BI4702" s="70">
        <f>IF($AG4702="",0,VLOOKUP($AG4702,Test_Procedure!$A:$F,5,FALSE))</f>
        <v>0</v>
      </c>
      <c r="BJ4702" s="70"/>
      <c r="BK4702" s="70">
        <f>IF($AG4702="",0,VLOOKUP($AG4702,Test_Procedure!$A:$F,6,FALSE))</f>
        <v>0</v>
      </c>
      <c r="BL4702" s="70"/>
      <c r="BM4702" s="71"/>
      <c r="BN4702" s="71"/>
      <c r="BO4702" s="71"/>
      <c r="BP4702" s="72"/>
      <c r="BQ4702" s="72"/>
      <c r="BR4702" s="72"/>
      <c r="BS4702" s="72"/>
      <c r="BT4702" s="72"/>
      <c r="BU4702" s="72"/>
      <c r="BV4702" s="72"/>
      <c r="BW4702" s="72"/>
      <c r="BX4702" s="72"/>
      <c r="BY4702" s="72"/>
      <c r="BZ4702" s="72"/>
      <c r="CA4702" s="72"/>
      <c r="CB4702" s="72"/>
      <c r="CC4702" s="72"/>
      <c r="CD4702" s="72"/>
      <c r="CE4702" s="72"/>
      <c r="CF4702" s="72"/>
      <c r="CG4702" s="72"/>
      <c r="CH4702" s="72"/>
      <c r="CI4702" s="72"/>
      <c r="CJ4702" s="72"/>
      <c r="XEX4702" s="56" t="str">
        <f>IF(ISERROR(VLOOKUP('Testing Report'!$G$8,$AG4702:$BD4702,13,FALSE)),"",VLOOKUP('Testing Report'!$G$8,$AG4702:$BD4702,13,FALSE))</f>
        <v/>
      </c>
      <c r="XEY4702" s="56" t="str">
        <f>IF(ISERROR(VLOOKUP('Testing Report'!$G$8,$AG4702:$BD4702,15,FALSE)),"",VLOOKUP('Testing Report'!$G$8,$AG4702:$BD4702,15,FALSE))</f>
        <v/>
      </c>
      <c r="XEZ4702" s="56" t="str">
        <f>IF(COUNTIF($X4702:$X$5000,'Testing Report'!$G$8)=0,"",COUNTIF($X4702:$X$5000,'Testing Report'!$G$8))</f>
        <v/>
      </c>
      <c r="XFA4702" s="56" t="str">
        <f>IF(ISERROR(VLOOKUP('Testing Report'!$G$8,$AG4702:$BD4702,19,FALSE)),"",VLOOKUP('Testing Report'!$G$8,$AG4702:$BD4702,19,FALSE))</f>
        <v/>
      </c>
      <c r="XFB4702" s="56" t="str">
        <f>IF(ISERROR(VLOOKUP('Testing Report'!$G$8,$X4702:$BD4702,32,FALSE)),"",VLOOKUP('Testing Report'!$G$8,$X4702:$BD4702,32,FALSE))</f>
        <v/>
      </c>
      <c r="XFC4702" s="26"/>
      <c r="XFD4702" s="7" t="str">
        <f t="shared" si="225"/>
        <v/>
      </c>
    </row>
    <row r="4703" spans="1:88 16378:16384" ht="15" customHeight="1">
      <c r="A4703" s="65" t="str">
        <f t="shared" si="226"/>
        <v/>
      </c>
      <c r="B4703" s="65"/>
      <c r="C4703" s="66"/>
      <c r="D4703" s="66"/>
      <c r="E4703" s="66"/>
      <c r="F4703" s="66"/>
      <c r="G4703" s="66"/>
      <c r="H4703" s="66"/>
      <c r="I4703" s="66"/>
      <c r="J4703" s="66"/>
      <c r="K4703" s="66"/>
      <c r="L4703" s="66"/>
      <c r="M4703" s="66"/>
      <c r="N4703" s="66"/>
      <c r="O4703" s="66"/>
      <c r="P4703" s="66"/>
      <c r="Q4703" s="66"/>
      <c r="R4703" s="66"/>
      <c r="S4703" s="72"/>
      <c r="T4703" s="72"/>
      <c r="U4703" s="72"/>
      <c r="V4703" s="72"/>
      <c r="W4703" s="72"/>
      <c r="X4703" s="64"/>
      <c r="Y4703" s="64"/>
      <c r="Z4703" s="64"/>
      <c r="AA4703" s="64"/>
      <c r="AB4703" s="64"/>
      <c r="AC4703" s="64"/>
      <c r="AD4703" s="64"/>
      <c r="AE4703" s="64"/>
      <c r="AF4703" s="64"/>
      <c r="AG4703" s="64"/>
      <c r="AH4703" s="64"/>
      <c r="AI4703" s="64"/>
      <c r="AJ4703" s="64"/>
      <c r="AK4703" s="64"/>
      <c r="AL4703" s="64"/>
      <c r="AM4703" s="64"/>
      <c r="AN4703" s="64"/>
      <c r="AO4703" s="64"/>
      <c r="AP4703" s="67" t="str">
        <f>IF($AG4703="","",VLOOKUP($AG4703,Test_Procedure!$A:$F,2,FALSE))</f>
        <v/>
      </c>
      <c r="AQ4703" s="67"/>
      <c r="AR4703" s="67"/>
      <c r="AS4703" s="68"/>
      <c r="AT4703" s="68"/>
      <c r="AU4703" s="68"/>
      <c r="AV4703" s="68"/>
      <c r="AW4703" s="68"/>
      <c r="AX4703" s="68"/>
      <c r="AY4703" s="68"/>
      <c r="AZ4703" s="68"/>
      <c r="BA4703" s="68"/>
      <c r="BB4703" s="68"/>
      <c r="BC4703" s="69" t="str">
        <f t="shared" si="227"/>
        <v/>
      </c>
      <c r="BD4703" s="69"/>
      <c r="BE4703" s="70">
        <f>IF($AG4703="",0,VLOOKUP($AG4703,Test_Procedure!$A:$F,3,FALSE))</f>
        <v>0</v>
      </c>
      <c r="BF4703" s="70"/>
      <c r="BG4703" s="70">
        <f>IF($AG4703="",0,VLOOKUP($AG4703,Test_Procedure!$A:$F,4,FALSE))</f>
        <v>0</v>
      </c>
      <c r="BH4703" s="70"/>
      <c r="BI4703" s="70">
        <f>IF($AG4703="",0,VLOOKUP($AG4703,Test_Procedure!$A:$F,5,FALSE))</f>
        <v>0</v>
      </c>
      <c r="BJ4703" s="70"/>
      <c r="BK4703" s="70">
        <f>IF($AG4703="",0,VLOOKUP($AG4703,Test_Procedure!$A:$F,6,FALSE))</f>
        <v>0</v>
      </c>
      <c r="BL4703" s="70"/>
      <c r="BM4703" s="71"/>
      <c r="BN4703" s="71"/>
      <c r="BO4703" s="71"/>
      <c r="BP4703" s="72"/>
      <c r="BQ4703" s="72"/>
      <c r="BR4703" s="72"/>
      <c r="BS4703" s="72"/>
      <c r="BT4703" s="72"/>
      <c r="BU4703" s="72"/>
      <c r="BV4703" s="72"/>
      <c r="BW4703" s="72"/>
      <c r="BX4703" s="72"/>
      <c r="BY4703" s="72"/>
      <c r="BZ4703" s="72"/>
      <c r="CA4703" s="72"/>
      <c r="CB4703" s="72"/>
      <c r="CC4703" s="72"/>
      <c r="CD4703" s="72"/>
      <c r="CE4703" s="72"/>
      <c r="CF4703" s="72"/>
      <c r="CG4703" s="72"/>
      <c r="CH4703" s="72"/>
      <c r="CI4703" s="72"/>
      <c r="CJ4703" s="72"/>
      <c r="XEX4703" s="56" t="str">
        <f>IF(ISERROR(VLOOKUP('Testing Report'!$G$8,$AG4703:$BD4703,13,FALSE)),"",VLOOKUP('Testing Report'!$G$8,$AG4703:$BD4703,13,FALSE))</f>
        <v/>
      </c>
      <c r="XEY4703" s="56" t="str">
        <f>IF(ISERROR(VLOOKUP('Testing Report'!$G$8,$AG4703:$BD4703,15,FALSE)),"",VLOOKUP('Testing Report'!$G$8,$AG4703:$BD4703,15,FALSE))</f>
        <v/>
      </c>
      <c r="XEZ4703" s="56" t="str">
        <f>IF(COUNTIF($X4703:$X$5000,'Testing Report'!$G$8)=0,"",COUNTIF($X4703:$X$5000,'Testing Report'!$G$8))</f>
        <v/>
      </c>
      <c r="XFA4703" s="56" t="str">
        <f>IF(ISERROR(VLOOKUP('Testing Report'!$G$8,$AG4703:$BD4703,19,FALSE)),"",VLOOKUP('Testing Report'!$G$8,$AG4703:$BD4703,19,FALSE))</f>
        <v/>
      </c>
      <c r="XFB4703" s="56" t="str">
        <f>IF(ISERROR(VLOOKUP('Testing Report'!$G$8,$X4703:$BD4703,32,FALSE)),"",VLOOKUP('Testing Report'!$G$8,$X4703:$BD4703,32,FALSE))</f>
        <v/>
      </c>
      <c r="XFC4703" s="26"/>
      <c r="XFD4703" s="7" t="str">
        <f t="shared" si="225"/>
        <v/>
      </c>
    </row>
    <row r="4704" spans="1:88 16378:16384" ht="15" customHeight="1">
      <c r="A4704" s="65" t="str">
        <f t="shared" si="226"/>
        <v/>
      </c>
      <c r="B4704" s="65"/>
      <c r="C4704" s="66"/>
      <c r="D4704" s="66"/>
      <c r="E4704" s="66"/>
      <c r="F4704" s="66"/>
      <c r="G4704" s="66"/>
      <c r="H4704" s="66"/>
      <c r="I4704" s="66"/>
      <c r="J4704" s="66"/>
      <c r="K4704" s="66"/>
      <c r="L4704" s="66"/>
      <c r="M4704" s="66"/>
      <c r="N4704" s="66"/>
      <c r="O4704" s="66"/>
      <c r="P4704" s="66"/>
      <c r="Q4704" s="66"/>
      <c r="R4704" s="66"/>
      <c r="S4704" s="72"/>
      <c r="T4704" s="72"/>
      <c r="U4704" s="72"/>
      <c r="V4704" s="72"/>
      <c r="W4704" s="72"/>
      <c r="X4704" s="64"/>
      <c r="Y4704" s="64"/>
      <c r="Z4704" s="64"/>
      <c r="AA4704" s="64"/>
      <c r="AB4704" s="64"/>
      <c r="AC4704" s="64"/>
      <c r="AD4704" s="64"/>
      <c r="AE4704" s="64"/>
      <c r="AF4704" s="64"/>
      <c r="AG4704" s="64"/>
      <c r="AH4704" s="64"/>
      <c r="AI4704" s="64"/>
      <c r="AJ4704" s="64"/>
      <c r="AK4704" s="64"/>
      <c r="AL4704" s="64"/>
      <c r="AM4704" s="64"/>
      <c r="AN4704" s="64"/>
      <c r="AO4704" s="64"/>
      <c r="AP4704" s="67" t="str">
        <f>IF($AG4704="","",VLOOKUP($AG4704,Test_Procedure!$A:$F,2,FALSE))</f>
        <v/>
      </c>
      <c r="AQ4704" s="67"/>
      <c r="AR4704" s="67"/>
      <c r="AS4704" s="68"/>
      <c r="AT4704" s="68"/>
      <c r="AU4704" s="68"/>
      <c r="AV4704" s="68"/>
      <c r="AW4704" s="68"/>
      <c r="AX4704" s="68"/>
      <c r="AY4704" s="68"/>
      <c r="AZ4704" s="68"/>
      <c r="BA4704" s="68"/>
      <c r="BB4704" s="68"/>
      <c r="BC4704" s="69" t="str">
        <f t="shared" si="227"/>
        <v/>
      </c>
      <c r="BD4704" s="69"/>
      <c r="BE4704" s="70">
        <f>IF($AG4704="",0,VLOOKUP($AG4704,Test_Procedure!$A:$F,3,FALSE))</f>
        <v>0</v>
      </c>
      <c r="BF4704" s="70"/>
      <c r="BG4704" s="70">
        <f>IF($AG4704="",0,VLOOKUP($AG4704,Test_Procedure!$A:$F,4,FALSE))</f>
        <v>0</v>
      </c>
      <c r="BH4704" s="70"/>
      <c r="BI4704" s="70">
        <f>IF($AG4704="",0,VLOOKUP($AG4704,Test_Procedure!$A:$F,5,FALSE))</f>
        <v>0</v>
      </c>
      <c r="BJ4704" s="70"/>
      <c r="BK4704" s="70">
        <f>IF($AG4704="",0,VLOOKUP($AG4704,Test_Procedure!$A:$F,6,FALSE))</f>
        <v>0</v>
      </c>
      <c r="BL4704" s="70"/>
      <c r="BM4704" s="71"/>
      <c r="BN4704" s="71"/>
      <c r="BO4704" s="71"/>
      <c r="BP4704" s="72"/>
      <c r="BQ4704" s="72"/>
      <c r="BR4704" s="72"/>
      <c r="BS4704" s="72"/>
      <c r="BT4704" s="72"/>
      <c r="BU4704" s="72"/>
      <c r="BV4704" s="72"/>
      <c r="BW4704" s="72"/>
      <c r="BX4704" s="72"/>
      <c r="BY4704" s="72"/>
      <c r="BZ4704" s="72"/>
      <c r="CA4704" s="72"/>
      <c r="CB4704" s="72"/>
      <c r="CC4704" s="72"/>
      <c r="CD4704" s="72"/>
      <c r="CE4704" s="72"/>
      <c r="CF4704" s="72"/>
      <c r="CG4704" s="72"/>
      <c r="CH4704" s="72"/>
      <c r="CI4704" s="72"/>
      <c r="CJ4704" s="72"/>
      <c r="XEX4704" s="56" t="str">
        <f>IF(ISERROR(VLOOKUP('Testing Report'!$G$8,$AG4704:$BD4704,13,FALSE)),"",VLOOKUP('Testing Report'!$G$8,$AG4704:$BD4704,13,FALSE))</f>
        <v/>
      </c>
      <c r="XEY4704" s="56" t="str">
        <f>IF(ISERROR(VLOOKUP('Testing Report'!$G$8,$AG4704:$BD4704,15,FALSE)),"",VLOOKUP('Testing Report'!$G$8,$AG4704:$BD4704,15,FALSE))</f>
        <v/>
      </c>
      <c r="XEZ4704" s="56" t="str">
        <f>IF(COUNTIF($X4704:$X$5000,'Testing Report'!$G$8)=0,"",COUNTIF($X4704:$X$5000,'Testing Report'!$G$8))</f>
        <v/>
      </c>
      <c r="XFA4704" s="56" t="str">
        <f>IF(ISERROR(VLOOKUP('Testing Report'!$G$8,$AG4704:$BD4704,19,FALSE)),"",VLOOKUP('Testing Report'!$G$8,$AG4704:$BD4704,19,FALSE))</f>
        <v/>
      </c>
      <c r="XFB4704" s="56" t="str">
        <f>IF(ISERROR(VLOOKUP('Testing Report'!$G$8,$X4704:$BD4704,32,FALSE)),"",VLOOKUP('Testing Report'!$G$8,$X4704:$BD4704,32,FALSE))</f>
        <v/>
      </c>
      <c r="XFC4704" s="26"/>
      <c r="XFD4704" s="7" t="str">
        <f t="shared" si="225"/>
        <v/>
      </c>
    </row>
    <row r="4705" spans="1:88 16378:16384" ht="15" customHeight="1">
      <c r="A4705" s="65" t="str">
        <f t="shared" si="226"/>
        <v/>
      </c>
      <c r="B4705" s="65"/>
      <c r="C4705" s="66"/>
      <c r="D4705" s="66"/>
      <c r="E4705" s="66"/>
      <c r="F4705" s="66"/>
      <c r="G4705" s="66"/>
      <c r="H4705" s="66"/>
      <c r="I4705" s="66"/>
      <c r="J4705" s="66"/>
      <c r="K4705" s="66"/>
      <c r="L4705" s="66"/>
      <c r="M4705" s="66"/>
      <c r="N4705" s="66"/>
      <c r="O4705" s="66"/>
      <c r="P4705" s="66"/>
      <c r="Q4705" s="66"/>
      <c r="R4705" s="66"/>
      <c r="S4705" s="72"/>
      <c r="T4705" s="72"/>
      <c r="U4705" s="72"/>
      <c r="V4705" s="72"/>
      <c r="W4705" s="72"/>
      <c r="X4705" s="64"/>
      <c r="Y4705" s="64"/>
      <c r="Z4705" s="64"/>
      <c r="AA4705" s="64"/>
      <c r="AB4705" s="64"/>
      <c r="AC4705" s="64"/>
      <c r="AD4705" s="64"/>
      <c r="AE4705" s="64"/>
      <c r="AF4705" s="64"/>
      <c r="AG4705" s="64"/>
      <c r="AH4705" s="64"/>
      <c r="AI4705" s="64"/>
      <c r="AJ4705" s="64"/>
      <c r="AK4705" s="64"/>
      <c r="AL4705" s="64"/>
      <c r="AM4705" s="64"/>
      <c r="AN4705" s="64"/>
      <c r="AO4705" s="64"/>
      <c r="AP4705" s="67" t="str">
        <f>IF($AG4705="","",VLOOKUP($AG4705,Test_Procedure!$A:$F,2,FALSE))</f>
        <v/>
      </c>
      <c r="AQ4705" s="67"/>
      <c r="AR4705" s="67"/>
      <c r="AS4705" s="68"/>
      <c r="AT4705" s="68"/>
      <c r="AU4705" s="68"/>
      <c r="AV4705" s="68"/>
      <c r="AW4705" s="68"/>
      <c r="AX4705" s="68"/>
      <c r="AY4705" s="68"/>
      <c r="AZ4705" s="68"/>
      <c r="BA4705" s="68"/>
      <c r="BB4705" s="68"/>
      <c r="BC4705" s="69" t="str">
        <f t="shared" si="227"/>
        <v/>
      </c>
      <c r="BD4705" s="69"/>
      <c r="BE4705" s="70">
        <f>IF($AG4705="",0,VLOOKUP($AG4705,Test_Procedure!$A:$F,3,FALSE))</f>
        <v>0</v>
      </c>
      <c r="BF4705" s="70"/>
      <c r="BG4705" s="70">
        <f>IF($AG4705="",0,VLOOKUP($AG4705,Test_Procedure!$A:$F,4,FALSE))</f>
        <v>0</v>
      </c>
      <c r="BH4705" s="70"/>
      <c r="BI4705" s="70">
        <f>IF($AG4705="",0,VLOOKUP($AG4705,Test_Procedure!$A:$F,5,FALSE))</f>
        <v>0</v>
      </c>
      <c r="BJ4705" s="70"/>
      <c r="BK4705" s="70">
        <f>IF($AG4705="",0,VLOOKUP($AG4705,Test_Procedure!$A:$F,6,FALSE))</f>
        <v>0</v>
      </c>
      <c r="BL4705" s="70"/>
      <c r="BM4705" s="71"/>
      <c r="BN4705" s="71"/>
      <c r="BO4705" s="71"/>
      <c r="BP4705" s="72"/>
      <c r="BQ4705" s="72"/>
      <c r="BR4705" s="72"/>
      <c r="BS4705" s="72"/>
      <c r="BT4705" s="72"/>
      <c r="BU4705" s="72"/>
      <c r="BV4705" s="72"/>
      <c r="BW4705" s="72"/>
      <c r="BX4705" s="72"/>
      <c r="BY4705" s="72"/>
      <c r="BZ4705" s="72"/>
      <c r="CA4705" s="72"/>
      <c r="CB4705" s="72"/>
      <c r="CC4705" s="72"/>
      <c r="CD4705" s="72"/>
      <c r="CE4705" s="72"/>
      <c r="CF4705" s="72"/>
      <c r="CG4705" s="72"/>
      <c r="CH4705" s="72"/>
      <c r="CI4705" s="72"/>
      <c r="CJ4705" s="72"/>
      <c r="XEX4705" s="56" t="str">
        <f>IF(ISERROR(VLOOKUP('Testing Report'!$G$8,$AG4705:$BD4705,13,FALSE)),"",VLOOKUP('Testing Report'!$G$8,$AG4705:$BD4705,13,FALSE))</f>
        <v/>
      </c>
      <c r="XEY4705" s="56" t="str">
        <f>IF(ISERROR(VLOOKUP('Testing Report'!$G$8,$AG4705:$BD4705,15,FALSE)),"",VLOOKUP('Testing Report'!$G$8,$AG4705:$BD4705,15,FALSE))</f>
        <v/>
      </c>
      <c r="XEZ4705" s="56" t="str">
        <f>IF(COUNTIF($X4705:$X$5000,'Testing Report'!$G$8)=0,"",COUNTIF($X4705:$X$5000,'Testing Report'!$G$8))</f>
        <v/>
      </c>
      <c r="XFA4705" s="56" t="str">
        <f>IF(ISERROR(VLOOKUP('Testing Report'!$G$8,$AG4705:$BD4705,19,FALSE)),"",VLOOKUP('Testing Report'!$G$8,$AG4705:$BD4705,19,FALSE))</f>
        <v/>
      </c>
      <c r="XFB4705" s="56" t="str">
        <f>IF(ISERROR(VLOOKUP('Testing Report'!$G$8,$X4705:$BD4705,32,FALSE)),"",VLOOKUP('Testing Report'!$G$8,$X4705:$BD4705,32,FALSE))</f>
        <v/>
      </c>
      <c r="XFC4705" s="26"/>
      <c r="XFD4705" s="7" t="str">
        <f t="shared" si="225"/>
        <v/>
      </c>
    </row>
    <row r="4706" spans="1:88 16378:16384" ht="15" customHeight="1">
      <c r="A4706" s="65" t="str">
        <f t="shared" si="226"/>
        <v/>
      </c>
      <c r="B4706" s="65"/>
      <c r="C4706" s="66"/>
      <c r="D4706" s="66"/>
      <c r="E4706" s="66"/>
      <c r="F4706" s="66"/>
      <c r="G4706" s="66"/>
      <c r="H4706" s="66"/>
      <c r="I4706" s="66"/>
      <c r="J4706" s="66"/>
      <c r="K4706" s="66"/>
      <c r="L4706" s="66"/>
      <c r="M4706" s="66"/>
      <c r="N4706" s="66"/>
      <c r="O4706" s="66"/>
      <c r="P4706" s="66"/>
      <c r="Q4706" s="66"/>
      <c r="R4706" s="66"/>
      <c r="S4706" s="72"/>
      <c r="T4706" s="72"/>
      <c r="U4706" s="72"/>
      <c r="V4706" s="72"/>
      <c r="W4706" s="72"/>
      <c r="X4706" s="64"/>
      <c r="Y4706" s="64"/>
      <c r="Z4706" s="64"/>
      <c r="AA4706" s="64"/>
      <c r="AB4706" s="64"/>
      <c r="AC4706" s="64"/>
      <c r="AD4706" s="64"/>
      <c r="AE4706" s="64"/>
      <c r="AF4706" s="64"/>
      <c r="AG4706" s="64"/>
      <c r="AH4706" s="64"/>
      <c r="AI4706" s="64"/>
      <c r="AJ4706" s="64"/>
      <c r="AK4706" s="64"/>
      <c r="AL4706" s="64"/>
      <c r="AM4706" s="64"/>
      <c r="AN4706" s="64"/>
      <c r="AO4706" s="64"/>
      <c r="AP4706" s="67" t="str">
        <f>IF($AG4706="","",VLOOKUP($AG4706,Test_Procedure!$A:$F,2,FALSE))</f>
        <v/>
      </c>
      <c r="AQ4706" s="67"/>
      <c r="AR4706" s="67"/>
      <c r="AS4706" s="68"/>
      <c r="AT4706" s="68"/>
      <c r="AU4706" s="68"/>
      <c r="AV4706" s="68"/>
      <c r="AW4706" s="68"/>
      <c r="AX4706" s="68"/>
      <c r="AY4706" s="68"/>
      <c r="AZ4706" s="68"/>
      <c r="BA4706" s="68"/>
      <c r="BB4706" s="68"/>
      <c r="BC4706" s="69" t="str">
        <f t="shared" si="227"/>
        <v/>
      </c>
      <c r="BD4706" s="69"/>
      <c r="BE4706" s="70">
        <f>IF($AG4706="",0,VLOOKUP($AG4706,Test_Procedure!$A:$F,3,FALSE))</f>
        <v>0</v>
      </c>
      <c r="BF4706" s="70"/>
      <c r="BG4706" s="70">
        <f>IF($AG4706="",0,VLOOKUP($AG4706,Test_Procedure!$A:$F,4,FALSE))</f>
        <v>0</v>
      </c>
      <c r="BH4706" s="70"/>
      <c r="BI4706" s="70">
        <f>IF($AG4706="",0,VLOOKUP($AG4706,Test_Procedure!$A:$F,5,FALSE))</f>
        <v>0</v>
      </c>
      <c r="BJ4706" s="70"/>
      <c r="BK4706" s="70">
        <f>IF($AG4706="",0,VLOOKUP($AG4706,Test_Procedure!$A:$F,6,FALSE))</f>
        <v>0</v>
      </c>
      <c r="BL4706" s="70"/>
      <c r="BM4706" s="71"/>
      <c r="BN4706" s="71"/>
      <c r="BO4706" s="71"/>
      <c r="BP4706" s="72"/>
      <c r="BQ4706" s="72"/>
      <c r="BR4706" s="72"/>
      <c r="BS4706" s="72"/>
      <c r="BT4706" s="72"/>
      <c r="BU4706" s="72"/>
      <c r="BV4706" s="72"/>
      <c r="BW4706" s="72"/>
      <c r="BX4706" s="72"/>
      <c r="BY4706" s="72"/>
      <c r="BZ4706" s="72"/>
      <c r="CA4706" s="72"/>
      <c r="CB4706" s="72"/>
      <c r="CC4706" s="72"/>
      <c r="CD4706" s="72"/>
      <c r="CE4706" s="72"/>
      <c r="CF4706" s="72"/>
      <c r="CG4706" s="72"/>
      <c r="CH4706" s="72"/>
      <c r="CI4706" s="72"/>
      <c r="CJ4706" s="72"/>
      <c r="XEX4706" s="56" t="str">
        <f>IF(ISERROR(VLOOKUP('Testing Report'!$G$8,$AG4706:$BD4706,13,FALSE)),"",VLOOKUP('Testing Report'!$G$8,$AG4706:$BD4706,13,FALSE))</f>
        <v/>
      </c>
      <c r="XEY4706" s="56" t="str">
        <f>IF(ISERROR(VLOOKUP('Testing Report'!$G$8,$AG4706:$BD4706,15,FALSE)),"",VLOOKUP('Testing Report'!$G$8,$AG4706:$BD4706,15,FALSE))</f>
        <v/>
      </c>
      <c r="XEZ4706" s="56" t="str">
        <f>IF(COUNTIF($X4706:$X$5000,'Testing Report'!$G$8)=0,"",COUNTIF($X4706:$X$5000,'Testing Report'!$G$8))</f>
        <v/>
      </c>
      <c r="XFA4706" s="56" t="str">
        <f>IF(ISERROR(VLOOKUP('Testing Report'!$G$8,$AG4706:$BD4706,19,FALSE)),"",VLOOKUP('Testing Report'!$G$8,$AG4706:$BD4706,19,FALSE))</f>
        <v/>
      </c>
      <c r="XFB4706" s="56" t="str">
        <f>IF(ISERROR(VLOOKUP('Testing Report'!$G$8,$X4706:$BD4706,32,FALSE)),"",VLOOKUP('Testing Report'!$G$8,$X4706:$BD4706,32,FALSE))</f>
        <v/>
      </c>
      <c r="XFC4706" s="26"/>
      <c r="XFD4706" s="7" t="str">
        <f t="shared" si="225"/>
        <v/>
      </c>
    </row>
    <row r="4707" spans="1:88 16378:16384" ht="15" customHeight="1">
      <c r="A4707" s="65" t="str">
        <f t="shared" si="226"/>
        <v/>
      </c>
      <c r="B4707" s="65"/>
      <c r="C4707" s="66"/>
      <c r="D4707" s="66"/>
      <c r="E4707" s="66"/>
      <c r="F4707" s="66"/>
      <c r="G4707" s="66"/>
      <c r="H4707" s="66"/>
      <c r="I4707" s="66"/>
      <c r="J4707" s="66"/>
      <c r="K4707" s="66"/>
      <c r="L4707" s="66"/>
      <c r="M4707" s="66"/>
      <c r="N4707" s="66"/>
      <c r="O4707" s="66"/>
      <c r="P4707" s="66"/>
      <c r="Q4707" s="66"/>
      <c r="R4707" s="66"/>
      <c r="S4707" s="72"/>
      <c r="T4707" s="72"/>
      <c r="U4707" s="72"/>
      <c r="V4707" s="72"/>
      <c r="W4707" s="72"/>
      <c r="X4707" s="64"/>
      <c r="Y4707" s="64"/>
      <c r="Z4707" s="64"/>
      <c r="AA4707" s="64"/>
      <c r="AB4707" s="64"/>
      <c r="AC4707" s="64"/>
      <c r="AD4707" s="64"/>
      <c r="AE4707" s="64"/>
      <c r="AF4707" s="64"/>
      <c r="AG4707" s="64"/>
      <c r="AH4707" s="64"/>
      <c r="AI4707" s="64"/>
      <c r="AJ4707" s="64"/>
      <c r="AK4707" s="64"/>
      <c r="AL4707" s="64"/>
      <c r="AM4707" s="64"/>
      <c r="AN4707" s="64"/>
      <c r="AO4707" s="64"/>
      <c r="AP4707" s="67" t="str">
        <f>IF($AG4707="","",VLOOKUP($AG4707,Test_Procedure!$A:$F,2,FALSE))</f>
        <v/>
      </c>
      <c r="AQ4707" s="67"/>
      <c r="AR4707" s="67"/>
      <c r="AS4707" s="68"/>
      <c r="AT4707" s="68"/>
      <c r="AU4707" s="68"/>
      <c r="AV4707" s="68"/>
      <c r="AW4707" s="68"/>
      <c r="AX4707" s="68"/>
      <c r="AY4707" s="68"/>
      <c r="AZ4707" s="68"/>
      <c r="BA4707" s="68"/>
      <c r="BB4707" s="68"/>
      <c r="BC4707" s="69" t="str">
        <f t="shared" si="227"/>
        <v/>
      </c>
      <c r="BD4707" s="69"/>
      <c r="BE4707" s="70">
        <f>IF($AG4707="",0,VLOOKUP($AG4707,Test_Procedure!$A:$F,3,FALSE))</f>
        <v>0</v>
      </c>
      <c r="BF4707" s="70"/>
      <c r="BG4707" s="70">
        <f>IF($AG4707="",0,VLOOKUP($AG4707,Test_Procedure!$A:$F,4,FALSE))</f>
        <v>0</v>
      </c>
      <c r="BH4707" s="70"/>
      <c r="BI4707" s="70">
        <f>IF($AG4707="",0,VLOOKUP($AG4707,Test_Procedure!$A:$F,5,FALSE))</f>
        <v>0</v>
      </c>
      <c r="BJ4707" s="70"/>
      <c r="BK4707" s="70">
        <f>IF($AG4707="",0,VLOOKUP($AG4707,Test_Procedure!$A:$F,6,FALSE))</f>
        <v>0</v>
      </c>
      <c r="BL4707" s="70"/>
      <c r="BM4707" s="71"/>
      <c r="BN4707" s="71"/>
      <c r="BO4707" s="71"/>
      <c r="BP4707" s="72"/>
      <c r="BQ4707" s="72"/>
      <c r="BR4707" s="72"/>
      <c r="BS4707" s="72"/>
      <c r="BT4707" s="72"/>
      <c r="BU4707" s="72"/>
      <c r="BV4707" s="72"/>
      <c r="BW4707" s="72"/>
      <c r="BX4707" s="72"/>
      <c r="BY4707" s="72"/>
      <c r="BZ4707" s="72"/>
      <c r="CA4707" s="72"/>
      <c r="CB4707" s="72"/>
      <c r="CC4707" s="72"/>
      <c r="CD4707" s="72"/>
      <c r="CE4707" s="72"/>
      <c r="CF4707" s="72"/>
      <c r="CG4707" s="72"/>
      <c r="CH4707" s="72"/>
      <c r="CI4707" s="72"/>
      <c r="CJ4707" s="72"/>
      <c r="XEX4707" s="56" t="str">
        <f>IF(ISERROR(VLOOKUP('Testing Report'!$G$8,$AG4707:$BD4707,13,FALSE)),"",VLOOKUP('Testing Report'!$G$8,$AG4707:$BD4707,13,FALSE))</f>
        <v/>
      </c>
      <c r="XEY4707" s="56" t="str">
        <f>IF(ISERROR(VLOOKUP('Testing Report'!$G$8,$AG4707:$BD4707,15,FALSE)),"",VLOOKUP('Testing Report'!$G$8,$AG4707:$BD4707,15,FALSE))</f>
        <v/>
      </c>
      <c r="XEZ4707" s="56" t="str">
        <f>IF(COUNTIF($X4707:$X$5000,'Testing Report'!$G$8)=0,"",COUNTIF($X4707:$X$5000,'Testing Report'!$G$8))</f>
        <v/>
      </c>
      <c r="XFA4707" s="56" t="str">
        <f>IF(ISERROR(VLOOKUP('Testing Report'!$G$8,$AG4707:$BD4707,19,FALSE)),"",VLOOKUP('Testing Report'!$G$8,$AG4707:$BD4707,19,FALSE))</f>
        <v/>
      </c>
      <c r="XFB4707" s="56" t="str">
        <f>IF(ISERROR(VLOOKUP('Testing Report'!$G$8,$X4707:$BD4707,32,FALSE)),"",VLOOKUP('Testing Report'!$G$8,$X4707:$BD4707,32,FALSE))</f>
        <v/>
      </c>
      <c r="XFC4707" s="26"/>
      <c r="XFD4707" s="7" t="str">
        <f t="shared" si="225"/>
        <v/>
      </c>
    </row>
    <row r="4708" spans="1:88 16378:16384" ht="15" customHeight="1">
      <c r="A4708" s="65" t="str">
        <f t="shared" si="226"/>
        <v/>
      </c>
      <c r="B4708" s="65"/>
      <c r="C4708" s="66"/>
      <c r="D4708" s="66"/>
      <c r="E4708" s="66"/>
      <c r="F4708" s="66"/>
      <c r="G4708" s="66"/>
      <c r="H4708" s="66"/>
      <c r="I4708" s="66"/>
      <c r="J4708" s="66"/>
      <c r="K4708" s="66"/>
      <c r="L4708" s="66"/>
      <c r="M4708" s="66"/>
      <c r="N4708" s="66"/>
      <c r="O4708" s="66"/>
      <c r="P4708" s="66"/>
      <c r="Q4708" s="66"/>
      <c r="R4708" s="66"/>
      <c r="S4708" s="72"/>
      <c r="T4708" s="72"/>
      <c r="U4708" s="72"/>
      <c r="V4708" s="72"/>
      <c r="W4708" s="72"/>
      <c r="X4708" s="64"/>
      <c r="Y4708" s="64"/>
      <c r="Z4708" s="64"/>
      <c r="AA4708" s="64"/>
      <c r="AB4708" s="64"/>
      <c r="AC4708" s="64"/>
      <c r="AD4708" s="64"/>
      <c r="AE4708" s="64"/>
      <c r="AF4708" s="64"/>
      <c r="AG4708" s="64"/>
      <c r="AH4708" s="64"/>
      <c r="AI4708" s="64"/>
      <c r="AJ4708" s="64"/>
      <c r="AK4708" s="64"/>
      <c r="AL4708" s="64"/>
      <c r="AM4708" s="64"/>
      <c r="AN4708" s="64"/>
      <c r="AO4708" s="64"/>
      <c r="AP4708" s="67" t="str">
        <f>IF($AG4708="","",VLOOKUP($AG4708,Test_Procedure!$A:$F,2,FALSE))</f>
        <v/>
      </c>
      <c r="AQ4708" s="67"/>
      <c r="AR4708" s="67"/>
      <c r="AS4708" s="68"/>
      <c r="AT4708" s="68"/>
      <c r="AU4708" s="68"/>
      <c r="AV4708" s="68"/>
      <c r="AW4708" s="68"/>
      <c r="AX4708" s="68"/>
      <c r="AY4708" s="68"/>
      <c r="AZ4708" s="68"/>
      <c r="BA4708" s="68"/>
      <c r="BB4708" s="68"/>
      <c r="BC4708" s="69" t="str">
        <f t="shared" si="227"/>
        <v/>
      </c>
      <c r="BD4708" s="69"/>
      <c r="BE4708" s="70">
        <f>IF($AG4708="",0,VLOOKUP($AG4708,Test_Procedure!$A:$F,3,FALSE))</f>
        <v>0</v>
      </c>
      <c r="BF4708" s="70"/>
      <c r="BG4708" s="70">
        <f>IF($AG4708="",0,VLOOKUP($AG4708,Test_Procedure!$A:$F,4,FALSE))</f>
        <v>0</v>
      </c>
      <c r="BH4708" s="70"/>
      <c r="BI4708" s="70">
        <f>IF($AG4708="",0,VLOOKUP($AG4708,Test_Procedure!$A:$F,5,FALSE))</f>
        <v>0</v>
      </c>
      <c r="BJ4708" s="70"/>
      <c r="BK4708" s="70">
        <f>IF($AG4708="",0,VLOOKUP($AG4708,Test_Procedure!$A:$F,6,FALSE))</f>
        <v>0</v>
      </c>
      <c r="BL4708" s="70"/>
      <c r="BM4708" s="71"/>
      <c r="BN4708" s="71"/>
      <c r="BO4708" s="71"/>
      <c r="BP4708" s="72"/>
      <c r="BQ4708" s="72"/>
      <c r="BR4708" s="72"/>
      <c r="BS4708" s="72"/>
      <c r="BT4708" s="72"/>
      <c r="BU4708" s="72"/>
      <c r="BV4708" s="72"/>
      <c r="BW4708" s="72"/>
      <c r="BX4708" s="72"/>
      <c r="BY4708" s="72"/>
      <c r="BZ4708" s="72"/>
      <c r="CA4708" s="72"/>
      <c r="CB4708" s="72"/>
      <c r="CC4708" s="72"/>
      <c r="CD4708" s="72"/>
      <c r="CE4708" s="72"/>
      <c r="CF4708" s="72"/>
      <c r="CG4708" s="72"/>
      <c r="CH4708" s="72"/>
      <c r="CI4708" s="72"/>
      <c r="CJ4708" s="72"/>
      <c r="XEX4708" s="56" t="str">
        <f>IF(ISERROR(VLOOKUP('Testing Report'!$G$8,$AG4708:$BD4708,13,FALSE)),"",VLOOKUP('Testing Report'!$G$8,$AG4708:$BD4708,13,FALSE))</f>
        <v/>
      </c>
      <c r="XEY4708" s="56" t="str">
        <f>IF(ISERROR(VLOOKUP('Testing Report'!$G$8,$AG4708:$BD4708,15,FALSE)),"",VLOOKUP('Testing Report'!$G$8,$AG4708:$BD4708,15,FALSE))</f>
        <v/>
      </c>
      <c r="XEZ4708" s="56" t="str">
        <f>IF(COUNTIF($X4708:$X$5000,'Testing Report'!$G$8)=0,"",COUNTIF($X4708:$X$5000,'Testing Report'!$G$8))</f>
        <v/>
      </c>
      <c r="XFA4708" s="56" t="str">
        <f>IF(ISERROR(VLOOKUP('Testing Report'!$G$8,$AG4708:$BD4708,19,FALSE)),"",VLOOKUP('Testing Report'!$G$8,$AG4708:$BD4708,19,FALSE))</f>
        <v/>
      </c>
      <c r="XFB4708" s="56" t="str">
        <f>IF(ISERROR(VLOOKUP('Testing Report'!$G$8,$X4708:$BD4708,32,FALSE)),"",VLOOKUP('Testing Report'!$G$8,$X4708:$BD4708,32,FALSE))</f>
        <v/>
      </c>
      <c r="XFC4708" s="26"/>
      <c r="XFD4708" s="7" t="str">
        <f t="shared" si="225"/>
        <v/>
      </c>
    </row>
    <row r="4709" spans="1:88 16378:16384" ht="15" customHeight="1">
      <c r="A4709" s="65" t="str">
        <f t="shared" si="226"/>
        <v/>
      </c>
      <c r="B4709" s="65"/>
      <c r="C4709" s="66"/>
      <c r="D4709" s="66"/>
      <c r="E4709" s="66"/>
      <c r="F4709" s="66"/>
      <c r="G4709" s="66"/>
      <c r="H4709" s="66"/>
      <c r="I4709" s="66"/>
      <c r="J4709" s="66"/>
      <c r="K4709" s="66"/>
      <c r="L4709" s="66"/>
      <c r="M4709" s="66"/>
      <c r="N4709" s="66"/>
      <c r="O4709" s="66"/>
      <c r="P4709" s="66"/>
      <c r="Q4709" s="66"/>
      <c r="R4709" s="66"/>
      <c r="S4709" s="72"/>
      <c r="T4709" s="72"/>
      <c r="U4709" s="72"/>
      <c r="V4709" s="72"/>
      <c r="W4709" s="72"/>
      <c r="X4709" s="64"/>
      <c r="Y4709" s="64"/>
      <c r="Z4709" s="64"/>
      <c r="AA4709" s="64"/>
      <c r="AB4709" s="64"/>
      <c r="AC4709" s="64"/>
      <c r="AD4709" s="64"/>
      <c r="AE4709" s="64"/>
      <c r="AF4709" s="64"/>
      <c r="AG4709" s="64"/>
      <c r="AH4709" s="64"/>
      <c r="AI4709" s="64"/>
      <c r="AJ4709" s="64"/>
      <c r="AK4709" s="64"/>
      <c r="AL4709" s="64"/>
      <c r="AM4709" s="64"/>
      <c r="AN4709" s="64"/>
      <c r="AO4709" s="64"/>
      <c r="AP4709" s="67" t="str">
        <f>IF($AG4709="","",VLOOKUP($AG4709,Test_Procedure!$A:$F,2,FALSE))</f>
        <v/>
      </c>
      <c r="AQ4709" s="67"/>
      <c r="AR4709" s="67"/>
      <c r="AS4709" s="68"/>
      <c r="AT4709" s="68"/>
      <c r="AU4709" s="68"/>
      <c r="AV4709" s="68"/>
      <c r="AW4709" s="68"/>
      <c r="AX4709" s="68"/>
      <c r="AY4709" s="68"/>
      <c r="AZ4709" s="68"/>
      <c r="BA4709" s="68"/>
      <c r="BB4709" s="68"/>
      <c r="BC4709" s="69" t="str">
        <f t="shared" si="227"/>
        <v/>
      </c>
      <c r="BD4709" s="69"/>
      <c r="BE4709" s="70">
        <f>IF($AG4709="",0,VLOOKUP($AG4709,Test_Procedure!$A:$F,3,FALSE))</f>
        <v>0</v>
      </c>
      <c r="BF4709" s="70"/>
      <c r="BG4709" s="70">
        <f>IF($AG4709="",0,VLOOKUP($AG4709,Test_Procedure!$A:$F,4,FALSE))</f>
        <v>0</v>
      </c>
      <c r="BH4709" s="70"/>
      <c r="BI4709" s="70">
        <f>IF($AG4709="",0,VLOOKUP($AG4709,Test_Procedure!$A:$F,5,FALSE))</f>
        <v>0</v>
      </c>
      <c r="BJ4709" s="70"/>
      <c r="BK4709" s="70">
        <f>IF($AG4709="",0,VLOOKUP($AG4709,Test_Procedure!$A:$F,6,FALSE))</f>
        <v>0</v>
      </c>
      <c r="BL4709" s="70"/>
      <c r="BM4709" s="71"/>
      <c r="BN4709" s="71"/>
      <c r="BO4709" s="71"/>
      <c r="BP4709" s="72"/>
      <c r="BQ4709" s="72"/>
      <c r="BR4709" s="72"/>
      <c r="BS4709" s="72"/>
      <c r="BT4709" s="72"/>
      <c r="BU4709" s="72"/>
      <c r="BV4709" s="72"/>
      <c r="BW4709" s="72"/>
      <c r="BX4709" s="72"/>
      <c r="BY4709" s="72"/>
      <c r="BZ4709" s="72"/>
      <c r="CA4709" s="72"/>
      <c r="CB4709" s="72"/>
      <c r="CC4709" s="72"/>
      <c r="CD4709" s="72"/>
      <c r="CE4709" s="72"/>
      <c r="CF4709" s="72"/>
      <c r="CG4709" s="72"/>
      <c r="CH4709" s="72"/>
      <c r="CI4709" s="72"/>
      <c r="CJ4709" s="72"/>
      <c r="XEX4709" s="56" t="str">
        <f>IF(ISERROR(VLOOKUP('Testing Report'!$G$8,$AG4709:$BD4709,13,FALSE)),"",VLOOKUP('Testing Report'!$G$8,$AG4709:$BD4709,13,FALSE))</f>
        <v/>
      </c>
      <c r="XEY4709" s="56" t="str">
        <f>IF(ISERROR(VLOOKUP('Testing Report'!$G$8,$AG4709:$BD4709,15,FALSE)),"",VLOOKUP('Testing Report'!$G$8,$AG4709:$BD4709,15,FALSE))</f>
        <v/>
      </c>
      <c r="XEZ4709" s="56" t="str">
        <f>IF(COUNTIF($X4709:$X$5000,'Testing Report'!$G$8)=0,"",COUNTIF($X4709:$X$5000,'Testing Report'!$G$8))</f>
        <v/>
      </c>
      <c r="XFA4709" s="56" t="str">
        <f>IF(ISERROR(VLOOKUP('Testing Report'!$G$8,$AG4709:$BD4709,19,FALSE)),"",VLOOKUP('Testing Report'!$G$8,$AG4709:$BD4709,19,FALSE))</f>
        <v/>
      </c>
      <c r="XFB4709" s="56" t="str">
        <f>IF(ISERROR(VLOOKUP('Testing Report'!$G$8,$X4709:$BD4709,32,FALSE)),"",VLOOKUP('Testing Report'!$G$8,$X4709:$BD4709,32,FALSE))</f>
        <v/>
      </c>
      <c r="XFC4709" s="26"/>
      <c r="XFD4709" s="7" t="str">
        <f t="shared" si="225"/>
        <v/>
      </c>
    </row>
    <row r="4710" spans="1:88 16378:16384" ht="15" customHeight="1">
      <c r="A4710" s="65" t="str">
        <f t="shared" si="226"/>
        <v/>
      </c>
      <c r="B4710" s="65"/>
      <c r="C4710" s="66"/>
      <c r="D4710" s="66"/>
      <c r="E4710" s="66"/>
      <c r="F4710" s="66"/>
      <c r="G4710" s="66"/>
      <c r="H4710" s="66"/>
      <c r="I4710" s="66"/>
      <c r="J4710" s="66"/>
      <c r="K4710" s="66"/>
      <c r="L4710" s="66"/>
      <c r="M4710" s="66"/>
      <c r="N4710" s="66"/>
      <c r="O4710" s="66"/>
      <c r="P4710" s="66"/>
      <c r="Q4710" s="66"/>
      <c r="R4710" s="66"/>
      <c r="S4710" s="72"/>
      <c r="T4710" s="72"/>
      <c r="U4710" s="72"/>
      <c r="V4710" s="72"/>
      <c r="W4710" s="72"/>
      <c r="X4710" s="64"/>
      <c r="Y4710" s="64"/>
      <c r="Z4710" s="64"/>
      <c r="AA4710" s="64"/>
      <c r="AB4710" s="64"/>
      <c r="AC4710" s="64"/>
      <c r="AD4710" s="64"/>
      <c r="AE4710" s="64"/>
      <c r="AF4710" s="64"/>
      <c r="AG4710" s="64"/>
      <c r="AH4710" s="64"/>
      <c r="AI4710" s="64"/>
      <c r="AJ4710" s="64"/>
      <c r="AK4710" s="64"/>
      <c r="AL4710" s="64"/>
      <c r="AM4710" s="64"/>
      <c r="AN4710" s="64"/>
      <c r="AO4710" s="64"/>
      <c r="AP4710" s="67" t="str">
        <f>IF($AG4710="","",VLOOKUP($AG4710,Test_Procedure!$A:$F,2,FALSE))</f>
        <v/>
      </c>
      <c r="AQ4710" s="67"/>
      <c r="AR4710" s="67"/>
      <c r="AS4710" s="68"/>
      <c r="AT4710" s="68"/>
      <c r="AU4710" s="68"/>
      <c r="AV4710" s="68"/>
      <c r="AW4710" s="68"/>
      <c r="AX4710" s="68"/>
      <c r="AY4710" s="68"/>
      <c r="AZ4710" s="68"/>
      <c r="BA4710" s="68"/>
      <c r="BB4710" s="68"/>
      <c r="BC4710" s="69" t="str">
        <f t="shared" si="227"/>
        <v/>
      </c>
      <c r="BD4710" s="69"/>
      <c r="BE4710" s="70">
        <f>IF($AG4710="",0,VLOOKUP($AG4710,Test_Procedure!$A:$F,3,FALSE))</f>
        <v>0</v>
      </c>
      <c r="BF4710" s="70"/>
      <c r="BG4710" s="70">
        <f>IF($AG4710="",0,VLOOKUP($AG4710,Test_Procedure!$A:$F,4,FALSE))</f>
        <v>0</v>
      </c>
      <c r="BH4710" s="70"/>
      <c r="BI4710" s="70">
        <f>IF($AG4710="",0,VLOOKUP($AG4710,Test_Procedure!$A:$F,5,FALSE))</f>
        <v>0</v>
      </c>
      <c r="BJ4710" s="70"/>
      <c r="BK4710" s="70">
        <f>IF($AG4710="",0,VLOOKUP($AG4710,Test_Procedure!$A:$F,6,FALSE))</f>
        <v>0</v>
      </c>
      <c r="BL4710" s="70"/>
      <c r="BM4710" s="71"/>
      <c r="BN4710" s="71"/>
      <c r="BO4710" s="71"/>
      <c r="BP4710" s="72"/>
      <c r="BQ4710" s="72"/>
      <c r="BR4710" s="72"/>
      <c r="BS4710" s="72"/>
      <c r="BT4710" s="72"/>
      <c r="BU4710" s="72"/>
      <c r="BV4710" s="72"/>
      <c r="BW4710" s="72"/>
      <c r="BX4710" s="72"/>
      <c r="BY4710" s="72"/>
      <c r="BZ4710" s="72"/>
      <c r="CA4710" s="72"/>
      <c r="CB4710" s="72"/>
      <c r="CC4710" s="72"/>
      <c r="CD4710" s="72"/>
      <c r="CE4710" s="72"/>
      <c r="CF4710" s="72"/>
      <c r="CG4710" s="72"/>
      <c r="CH4710" s="72"/>
      <c r="CI4710" s="72"/>
      <c r="CJ4710" s="72"/>
      <c r="XEX4710" s="56" t="str">
        <f>IF(ISERROR(VLOOKUP('Testing Report'!$G$8,$AG4710:$BD4710,13,FALSE)),"",VLOOKUP('Testing Report'!$G$8,$AG4710:$BD4710,13,FALSE))</f>
        <v/>
      </c>
      <c r="XEY4710" s="56" t="str">
        <f>IF(ISERROR(VLOOKUP('Testing Report'!$G$8,$AG4710:$BD4710,15,FALSE)),"",VLOOKUP('Testing Report'!$G$8,$AG4710:$BD4710,15,FALSE))</f>
        <v/>
      </c>
      <c r="XEZ4710" s="56" t="str">
        <f>IF(COUNTIF($X4710:$X$5000,'Testing Report'!$G$8)=0,"",COUNTIF($X4710:$X$5000,'Testing Report'!$G$8))</f>
        <v/>
      </c>
      <c r="XFA4710" s="56" t="str">
        <f>IF(ISERROR(VLOOKUP('Testing Report'!$G$8,$AG4710:$BD4710,19,FALSE)),"",VLOOKUP('Testing Report'!$G$8,$AG4710:$BD4710,19,FALSE))</f>
        <v/>
      </c>
      <c r="XFB4710" s="56" t="str">
        <f>IF(ISERROR(VLOOKUP('Testing Report'!$G$8,$X4710:$BD4710,32,FALSE)),"",VLOOKUP('Testing Report'!$G$8,$X4710:$BD4710,32,FALSE))</f>
        <v/>
      </c>
      <c r="XFC4710" s="26"/>
      <c r="XFD4710" s="7" t="str">
        <f t="shared" si="225"/>
        <v/>
      </c>
    </row>
    <row r="4711" spans="1:88 16378:16384" ht="15" customHeight="1">
      <c r="A4711" s="65" t="str">
        <f t="shared" si="226"/>
        <v/>
      </c>
      <c r="B4711" s="65"/>
      <c r="C4711" s="66"/>
      <c r="D4711" s="66"/>
      <c r="E4711" s="66"/>
      <c r="F4711" s="66"/>
      <c r="G4711" s="66"/>
      <c r="H4711" s="66"/>
      <c r="I4711" s="66"/>
      <c r="J4711" s="66"/>
      <c r="K4711" s="66"/>
      <c r="L4711" s="66"/>
      <c r="M4711" s="66"/>
      <c r="N4711" s="66"/>
      <c r="O4711" s="66"/>
      <c r="P4711" s="66"/>
      <c r="Q4711" s="66"/>
      <c r="R4711" s="66"/>
      <c r="S4711" s="72"/>
      <c r="T4711" s="72"/>
      <c r="U4711" s="72"/>
      <c r="V4711" s="72"/>
      <c r="W4711" s="72"/>
      <c r="X4711" s="64"/>
      <c r="Y4711" s="64"/>
      <c r="Z4711" s="64"/>
      <c r="AA4711" s="64"/>
      <c r="AB4711" s="64"/>
      <c r="AC4711" s="64"/>
      <c r="AD4711" s="64"/>
      <c r="AE4711" s="64"/>
      <c r="AF4711" s="64"/>
      <c r="AG4711" s="64"/>
      <c r="AH4711" s="64"/>
      <c r="AI4711" s="64"/>
      <c r="AJ4711" s="64"/>
      <c r="AK4711" s="64"/>
      <c r="AL4711" s="64"/>
      <c r="AM4711" s="64"/>
      <c r="AN4711" s="64"/>
      <c r="AO4711" s="64"/>
      <c r="AP4711" s="67" t="str">
        <f>IF($AG4711="","",VLOOKUP($AG4711,Test_Procedure!$A:$F,2,FALSE))</f>
        <v/>
      </c>
      <c r="AQ4711" s="67"/>
      <c r="AR4711" s="67"/>
      <c r="AS4711" s="68"/>
      <c r="AT4711" s="68"/>
      <c r="AU4711" s="68"/>
      <c r="AV4711" s="68"/>
      <c r="AW4711" s="68"/>
      <c r="AX4711" s="68"/>
      <c r="AY4711" s="68"/>
      <c r="AZ4711" s="68"/>
      <c r="BA4711" s="68"/>
      <c r="BB4711" s="68"/>
      <c r="BC4711" s="69" t="str">
        <f t="shared" si="227"/>
        <v/>
      </c>
      <c r="BD4711" s="69"/>
      <c r="BE4711" s="70">
        <f>IF($AG4711="",0,VLOOKUP($AG4711,Test_Procedure!$A:$F,3,FALSE))</f>
        <v>0</v>
      </c>
      <c r="BF4711" s="70"/>
      <c r="BG4711" s="70">
        <f>IF($AG4711="",0,VLOOKUP($AG4711,Test_Procedure!$A:$F,4,FALSE))</f>
        <v>0</v>
      </c>
      <c r="BH4711" s="70"/>
      <c r="BI4711" s="70">
        <f>IF($AG4711="",0,VLOOKUP($AG4711,Test_Procedure!$A:$F,5,FALSE))</f>
        <v>0</v>
      </c>
      <c r="BJ4711" s="70"/>
      <c r="BK4711" s="70">
        <f>IF($AG4711="",0,VLOOKUP($AG4711,Test_Procedure!$A:$F,6,FALSE))</f>
        <v>0</v>
      </c>
      <c r="BL4711" s="70"/>
      <c r="BM4711" s="71"/>
      <c r="BN4711" s="71"/>
      <c r="BO4711" s="71"/>
      <c r="BP4711" s="72"/>
      <c r="BQ4711" s="72"/>
      <c r="BR4711" s="72"/>
      <c r="BS4711" s="72"/>
      <c r="BT4711" s="72"/>
      <c r="BU4711" s="72"/>
      <c r="BV4711" s="72"/>
      <c r="BW4711" s="72"/>
      <c r="BX4711" s="72"/>
      <c r="BY4711" s="72"/>
      <c r="BZ4711" s="72"/>
      <c r="CA4711" s="72"/>
      <c r="CB4711" s="72"/>
      <c r="CC4711" s="72"/>
      <c r="CD4711" s="72"/>
      <c r="CE4711" s="72"/>
      <c r="CF4711" s="72"/>
      <c r="CG4711" s="72"/>
      <c r="CH4711" s="72"/>
      <c r="CI4711" s="72"/>
      <c r="CJ4711" s="72"/>
      <c r="XEX4711" s="56" t="str">
        <f>IF(ISERROR(VLOOKUP('Testing Report'!$G$8,$AG4711:$BD4711,13,FALSE)),"",VLOOKUP('Testing Report'!$G$8,$AG4711:$BD4711,13,FALSE))</f>
        <v/>
      </c>
      <c r="XEY4711" s="56" t="str">
        <f>IF(ISERROR(VLOOKUP('Testing Report'!$G$8,$AG4711:$BD4711,15,FALSE)),"",VLOOKUP('Testing Report'!$G$8,$AG4711:$BD4711,15,FALSE))</f>
        <v/>
      </c>
      <c r="XEZ4711" s="56" t="str">
        <f>IF(COUNTIF($X4711:$X$5000,'Testing Report'!$G$8)=0,"",COUNTIF($X4711:$X$5000,'Testing Report'!$G$8))</f>
        <v/>
      </c>
      <c r="XFA4711" s="56" t="str">
        <f>IF(ISERROR(VLOOKUP('Testing Report'!$G$8,$AG4711:$BD4711,19,FALSE)),"",VLOOKUP('Testing Report'!$G$8,$AG4711:$BD4711,19,FALSE))</f>
        <v/>
      </c>
      <c r="XFB4711" s="56" t="str">
        <f>IF(ISERROR(VLOOKUP('Testing Report'!$G$8,$X4711:$BD4711,32,FALSE)),"",VLOOKUP('Testing Report'!$G$8,$X4711:$BD4711,32,FALSE))</f>
        <v/>
      </c>
      <c r="XFC4711" s="26"/>
      <c r="XFD4711" s="7" t="str">
        <f t="shared" si="225"/>
        <v/>
      </c>
    </row>
    <row r="4712" spans="1:88 16378:16384" ht="15" customHeight="1">
      <c r="A4712" s="65" t="str">
        <f t="shared" si="226"/>
        <v/>
      </c>
      <c r="B4712" s="65"/>
      <c r="C4712" s="66"/>
      <c r="D4712" s="66"/>
      <c r="E4712" s="66"/>
      <c r="F4712" s="66"/>
      <c r="G4712" s="66"/>
      <c r="H4712" s="66"/>
      <c r="I4712" s="66"/>
      <c r="J4712" s="66"/>
      <c r="K4712" s="66"/>
      <c r="L4712" s="66"/>
      <c r="M4712" s="66"/>
      <c r="N4712" s="66"/>
      <c r="O4712" s="66"/>
      <c r="P4712" s="66"/>
      <c r="Q4712" s="66"/>
      <c r="R4712" s="66"/>
      <c r="S4712" s="72"/>
      <c r="T4712" s="72"/>
      <c r="U4712" s="72"/>
      <c r="V4712" s="72"/>
      <c r="W4712" s="72"/>
      <c r="X4712" s="64"/>
      <c r="Y4712" s="64"/>
      <c r="Z4712" s="64"/>
      <c r="AA4712" s="64"/>
      <c r="AB4712" s="64"/>
      <c r="AC4712" s="64"/>
      <c r="AD4712" s="64"/>
      <c r="AE4712" s="64"/>
      <c r="AF4712" s="64"/>
      <c r="AG4712" s="64"/>
      <c r="AH4712" s="64"/>
      <c r="AI4712" s="64"/>
      <c r="AJ4712" s="64"/>
      <c r="AK4712" s="64"/>
      <c r="AL4712" s="64"/>
      <c r="AM4712" s="64"/>
      <c r="AN4712" s="64"/>
      <c r="AO4712" s="64"/>
      <c r="AP4712" s="67" t="str">
        <f>IF($AG4712="","",VLOOKUP($AG4712,Test_Procedure!$A:$F,2,FALSE))</f>
        <v/>
      </c>
      <c r="AQ4712" s="67"/>
      <c r="AR4712" s="67"/>
      <c r="AS4712" s="68"/>
      <c r="AT4712" s="68"/>
      <c r="AU4712" s="68"/>
      <c r="AV4712" s="68"/>
      <c r="AW4712" s="68"/>
      <c r="AX4712" s="68"/>
      <c r="AY4712" s="68"/>
      <c r="AZ4712" s="68"/>
      <c r="BA4712" s="68"/>
      <c r="BB4712" s="68"/>
      <c r="BC4712" s="69" t="str">
        <f t="shared" si="227"/>
        <v/>
      </c>
      <c r="BD4712" s="69"/>
      <c r="BE4712" s="70">
        <f>IF($AG4712="",0,VLOOKUP($AG4712,Test_Procedure!$A:$F,3,FALSE))</f>
        <v>0</v>
      </c>
      <c r="BF4712" s="70"/>
      <c r="BG4712" s="70">
        <f>IF($AG4712="",0,VLOOKUP($AG4712,Test_Procedure!$A:$F,4,FALSE))</f>
        <v>0</v>
      </c>
      <c r="BH4712" s="70"/>
      <c r="BI4712" s="70">
        <f>IF($AG4712="",0,VLOOKUP($AG4712,Test_Procedure!$A:$F,5,FALSE))</f>
        <v>0</v>
      </c>
      <c r="BJ4712" s="70"/>
      <c r="BK4712" s="70">
        <f>IF($AG4712="",0,VLOOKUP($AG4712,Test_Procedure!$A:$F,6,FALSE))</f>
        <v>0</v>
      </c>
      <c r="BL4712" s="70"/>
      <c r="BM4712" s="71"/>
      <c r="BN4712" s="71"/>
      <c r="BO4712" s="71"/>
      <c r="BP4712" s="72"/>
      <c r="BQ4712" s="72"/>
      <c r="BR4712" s="72"/>
      <c r="BS4712" s="72"/>
      <c r="BT4712" s="72"/>
      <c r="BU4712" s="72"/>
      <c r="BV4712" s="72"/>
      <c r="BW4712" s="72"/>
      <c r="BX4712" s="72"/>
      <c r="BY4712" s="72"/>
      <c r="BZ4712" s="72"/>
      <c r="CA4712" s="72"/>
      <c r="CB4712" s="72"/>
      <c r="CC4712" s="72"/>
      <c r="CD4712" s="72"/>
      <c r="CE4712" s="72"/>
      <c r="CF4712" s="72"/>
      <c r="CG4712" s="72"/>
      <c r="CH4712" s="72"/>
      <c r="CI4712" s="72"/>
      <c r="CJ4712" s="72"/>
      <c r="XEX4712" s="56" t="str">
        <f>IF(ISERROR(VLOOKUP('Testing Report'!$G$8,$AG4712:$BD4712,13,FALSE)),"",VLOOKUP('Testing Report'!$G$8,$AG4712:$BD4712,13,FALSE))</f>
        <v/>
      </c>
      <c r="XEY4712" s="56" t="str">
        <f>IF(ISERROR(VLOOKUP('Testing Report'!$G$8,$AG4712:$BD4712,15,FALSE)),"",VLOOKUP('Testing Report'!$G$8,$AG4712:$BD4712,15,FALSE))</f>
        <v/>
      </c>
      <c r="XEZ4712" s="56" t="str">
        <f>IF(COUNTIF($X4712:$X$5000,'Testing Report'!$G$8)=0,"",COUNTIF($X4712:$X$5000,'Testing Report'!$G$8))</f>
        <v/>
      </c>
      <c r="XFA4712" s="56" t="str">
        <f>IF(ISERROR(VLOOKUP('Testing Report'!$G$8,$AG4712:$BD4712,19,FALSE)),"",VLOOKUP('Testing Report'!$G$8,$AG4712:$BD4712,19,FALSE))</f>
        <v/>
      </c>
      <c r="XFB4712" s="56" t="str">
        <f>IF(ISERROR(VLOOKUP('Testing Report'!$G$8,$X4712:$BD4712,32,FALSE)),"",VLOOKUP('Testing Report'!$G$8,$X4712:$BD4712,32,FALSE))</f>
        <v/>
      </c>
      <c r="XFC4712" s="26"/>
      <c r="XFD4712" s="7" t="str">
        <f t="shared" si="225"/>
        <v/>
      </c>
    </row>
    <row r="4713" spans="1:88 16378:16384" ht="15" customHeight="1">
      <c r="A4713" s="65" t="str">
        <f t="shared" si="226"/>
        <v/>
      </c>
      <c r="B4713" s="65"/>
      <c r="C4713" s="66"/>
      <c r="D4713" s="66"/>
      <c r="E4713" s="66"/>
      <c r="F4713" s="66"/>
      <c r="G4713" s="66"/>
      <c r="H4713" s="66"/>
      <c r="I4713" s="66"/>
      <c r="J4713" s="66"/>
      <c r="K4713" s="66"/>
      <c r="L4713" s="66"/>
      <c r="M4713" s="66"/>
      <c r="N4713" s="66"/>
      <c r="O4713" s="66"/>
      <c r="P4713" s="66"/>
      <c r="Q4713" s="66"/>
      <c r="R4713" s="66"/>
      <c r="S4713" s="72"/>
      <c r="T4713" s="72"/>
      <c r="U4713" s="72"/>
      <c r="V4713" s="72"/>
      <c r="W4713" s="72"/>
      <c r="X4713" s="64"/>
      <c r="Y4713" s="64"/>
      <c r="Z4713" s="64"/>
      <c r="AA4713" s="64"/>
      <c r="AB4713" s="64"/>
      <c r="AC4713" s="64"/>
      <c r="AD4713" s="64"/>
      <c r="AE4713" s="64"/>
      <c r="AF4713" s="64"/>
      <c r="AG4713" s="64"/>
      <c r="AH4713" s="64"/>
      <c r="AI4713" s="64"/>
      <c r="AJ4713" s="64"/>
      <c r="AK4713" s="64"/>
      <c r="AL4713" s="64"/>
      <c r="AM4713" s="64"/>
      <c r="AN4713" s="64"/>
      <c r="AO4713" s="64"/>
      <c r="AP4713" s="67" t="str">
        <f>IF($AG4713="","",VLOOKUP($AG4713,Test_Procedure!$A:$F,2,FALSE))</f>
        <v/>
      </c>
      <c r="AQ4713" s="67"/>
      <c r="AR4713" s="67"/>
      <c r="AS4713" s="68"/>
      <c r="AT4713" s="68"/>
      <c r="AU4713" s="68"/>
      <c r="AV4713" s="68"/>
      <c r="AW4713" s="68"/>
      <c r="AX4713" s="68"/>
      <c r="AY4713" s="68"/>
      <c r="AZ4713" s="68"/>
      <c r="BA4713" s="68"/>
      <c r="BB4713" s="68"/>
      <c r="BC4713" s="69" t="str">
        <f t="shared" si="227"/>
        <v/>
      </c>
      <c r="BD4713" s="69"/>
      <c r="BE4713" s="70">
        <f>IF($AG4713="",0,VLOOKUP($AG4713,Test_Procedure!$A:$F,3,FALSE))</f>
        <v>0</v>
      </c>
      <c r="BF4713" s="70"/>
      <c r="BG4713" s="70">
        <f>IF($AG4713="",0,VLOOKUP($AG4713,Test_Procedure!$A:$F,4,FALSE))</f>
        <v>0</v>
      </c>
      <c r="BH4713" s="70"/>
      <c r="BI4713" s="70">
        <f>IF($AG4713="",0,VLOOKUP($AG4713,Test_Procedure!$A:$F,5,FALSE))</f>
        <v>0</v>
      </c>
      <c r="BJ4713" s="70"/>
      <c r="BK4713" s="70">
        <f>IF($AG4713="",0,VLOOKUP($AG4713,Test_Procedure!$A:$F,6,FALSE))</f>
        <v>0</v>
      </c>
      <c r="BL4713" s="70"/>
      <c r="BM4713" s="71"/>
      <c r="BN4713" s="71"/>
      <c r="BO4713" s="71"/>
      <c r="BP4713" s="72"/>
      <c r="BQ4713" s="72"/>
      <c r="BR4713" s="72"/>
      <c r="BS4713" s="72"/>
      <c r="BT4713" s="72"/>
      <c r="BU4713" s="72"/>
      <c r="BV4713" s="72"/>
      <c r="BW4713" s="72"/>
      <c r="BX4713" s="72"/>
      <c r="BY4713" s="72"/>
      <c r="BZ4713" s="72"/>
      <c r="CA4713" s="72"/>
      <c r="CB4713" s="72"/>
      <c r="CC4713" s="72"/>
      <c r="CD4713" s="72"/>
      <c r="CE4713" s="72"/>
      <c r="CF4713" s="72"/>
      <c r="CG4713" s="72"/>
      <c r="CH4713" s="72"/>
      <c r="CI4713" s="72"/>
      <c r="CJ4713" s="72"/>
      <c r="XEX4713" s="56" t="str">
        <f>IF(ISERROR(VLOOKUP('Testing Report'!$G$8,$AG4713:$BD4713,13,FALSE)),"",VLOOKUP('Testing Report'!$G$8,$AG4713:$BD4713,13,FALSE))</f>
        <v/>
      </c>
      <c r="XEY4713" s="56" t="str">
        <f>IF(ISERROR(VLOOKUP('Testing Report'!$G$8,$AG4713:$BD4713,15,FALSE)),"",VLOOKUP('Testing Report'!$G$8,$AG4713:$BD4713,15,FALSE))</f>
        <v/>
      </c>
      <c r="XEZ4713" s="56" t="str">
        <f>IF(COUNTIF($X4713:$X$5000,'Testing Report'!$G$8)=0,"",COUNTIF($X4713:$X$5000,'Testing Report'!$G$8))</f>
        <v/>
      </c>
      <c r="XFA4713" s="56" t="str">
        <f>IF(ISERROR(VLOOKUP('Testing Report'!$G$8,$AG4713:$BD4713,19,FALSE)),"",VLOOKUP('Testing Report'!$G$8,$AG4713:$BD4713,19,FALSE))</f>
        <v/>
      </c>
      <c r="XFB4713" s="56" t="str">
        <f>IF(ISERROR(VLOOKUP('Testing Report'!$G$8,$X4713:$BD4713,32,FALSE)),"",VLOOKUP('Testing Report'!$G$8,$X4713:$BD4713,32,FALSE))</f>
        <v/>
      </c>
      <c r="XFC4713" s="26"/>
      <c r="XFD4713" s="7" t="str">
        <f t="shared" ref="XFD4713:XFD4776" si="228">X4713&amp;BM4713</f>
        <v/>
      </c>
    </row>
    <row r="4714" spans="1:88 16378:16384" ht="15" customHeight="1">
      <c r="A4714" s="65" t="str">
        <f t="shared" si="226"/>
        <v/>
      </c>
      <c r="B4714" s="65"/>
      <c r="C4714" s="66"/>
      <c r="D4714" s="66"/>
      <c r="E4714" s="66"/>
      <c r="F4714" s="66"/>
      <c r="G4714" s="66"/>
      <c r="H4714" s="66"/>
      <c r="I4714" s="66"/>
      <c r="J4714" s="66"/>
      <c r="K4714" s="66"/>
      <c r="L4714" s="66"/>
      <c r="M4714" s="66"/>
      <c r="N4714" s="66"/>
      <c r="O4714" s="66"/>
      <c r="P4714" s="66"/>
      <c r="Q4714" s="66"/>
      <c r="R4714" s="66"/>
      <c r="S4714" s="72"/>
      <c r="T4714" s="72"/>
      <c r="U4714" s="72"/>
      <c r="V4714" s="72"/>
      <c r="W4714" s="72"/>
      <c r="X4714" s="64"/>
      <c r="Y4714" s="64"/>
      <c r="Z4714" s="64"/>
      <c r="AA4714" s="64"/>
      <c r="AB4714" s="64"/>
      <c r="AC4714" s="64"/>
      <c r="AD4714" s="64"/>
      <c r="AE4714" s="64"/>
      <c r="AF4714" s="64"/>
      <c r="AG4714" s="64"/>
      <c r="AH4714" s="64"/>
      <c r="AI4714" s="64"/>
      <c r="AJ4714" s="64"/>
      <c r="AK4714" s="64"/>
      <c r="AL4714" s="64"/>
      <c r="AM4714" s="64"/>
      <c r="AN4714" s="64"/>
      <c r="AO4714" s="64"/>
      <c r="AP4714" s="67" t="str">
        <f>IF($AG4714="","",VLOOKUP($AG4714,Test_Procedure!$A:$F,2,FALSE))</f>
        <v/>
      </c>
      <c r="AQ4714" s="67"/>
      <c r="AR4714" s="67"/>
      <c r="AS4714" s="68"/>
      <c r="AT4714" s="68"/>
      <c r="AU4714" s="68"/>
      <c r="AV4714" s="68"/>
      <c r="AW4714" s="68"/>
      <c r="AX4714" s="68"/>
      <c r="AY4714" s="68"/>
      <c r="AZ4714" s="68"/>
      <c r="BA4714" s="68"/>
      <c r="BB4714" s="68"/>
      <c r="BC4714" s="69" t="str">
        <f t="shared" si="227"/>
        <v/>
      </c>
      <c r="BD4714" s="69"/>
      <c r="BE4714" s="70">
        <f>IF($AG4714="",0,VLOOKUP($AG4714,Test_Procedure!$A:$F,3,FALSE))</f>
        <v>0</v>
      </c>
      <c r="BF4714" s="70"/>
      <c r="BG4714" s="70">
        <f>IF($AG4714="",0,VLOOKUP($AG4714,Test_Procedure!$A:$F,4,FALSE))</f>
        <v>0</v>
      </c>
      <c r="BH4714" s="70"/>
      <c r="BI4714" s="70">
        <f>IF($AG4714="",0,VLOOKUP($AG4714,Test_Procedure!$A:$F,5,FALSE))</f>
        <v>0</v>
      </c>
      <c r="BJ4714" s="70"/>
      <c r="BK4714" s="70">
        <f>IF($AG4714="",0,VLOOKUP($AG4714,Test_Procedure!$A:$F,6,FALSE))</f>
        <v>0</v>
      </c>
      <c r="BL4714" s="70"/>
      <c r="BM4714" s="71"/>
      <c r="BN4714" s="71"/>
      <c r="BO4714" s="71"/>
      <c r="BP4714" s="72"/>
      <c r="BQ4714" s="72"/>
      <c r="BR4714" s="72"/>
      <c r="BS4714" s="72"/>
      <c r="BT4714" s="72"/>
      <c r="BU4714" s="72"/>
      <c r="BV4714" s="72"/>
      <c r="BW4714" s="72"/>
      <c r="BX4714" s="72"/>
      <c r="BY4714" s="72"/>
      <c r="BZ4714" s="72"/>
      <c r="CA4714" s="72"/>
      <c r="CB4714" s="72"/>
      <c r="CC4714" s="72"/>
      <c r="CD4714" s="72"/>
      <c r="CE4714" s="72"/>
      <c r="CF4714" s="72"/>
      <c r="CG4714" s="72"/>
      <c r="CH4714" s="72"/>
      <c r="CI4714" s="72"/>
      <c r="CJ4714" s="72"/>
      <c r="XEX4714" s="56" t="str">
        <f>IF(ISERROR(VLOOKUP('Testing Report'!$G$8,$AG4714:$BD4714,13,FALSE)),"",VLOOKUP('Testing Report'!$G$8,$AG4714:$BD4714,13,FALSE))</f>
        <v/>
      </c>
      <c r="XEY4714" s="56" t="str">
        <f>IF(ISERROR(VLOOKUP('Testing Report'!$G$8,$AG4714:$BD4714,15,FALSE)),"",VLOOKUP('Testing Report'!$G$8,$AG4714:$BD4714,15,FALSE))</f>
        <v/>
      </c>
      <c r="XEZ4714" s="56" t="str">
        <f>IF(COUNTIF($X4714:$X$5000,'Testing Report'!$G$8)=0,"",COUNTIF($X4714:$X$5000,'Testing Report'!$G$8))</f>
        <v/>
      </c>
      <c r="XFA4714" s="56" t="str">
        <f>IF(ISERROR(VLOOKUP('Testing Report'!$G$8,$AG4714:$BD4714,19,FALSE)),"",VLOOKUP('Testing Report'!$G$8,$AG4714:$BD4714,19,FALSE))</f>
        <v/>
      </c>
      <c r="XFB4714" s="56" t="str">
        <f>IF(ISERROR(VLOOKUP('Testing Report'!$G$8,$X4714:$BD4714,32,FALSE)),"",VLOOKUP('Testing Report'!$G$8,$X4714:$BD4714,32,FALSE))</f>
        <v/>
      </c>
      <c r="XFC4714" s="26"/>
      <c r="XFD4714" s="7" t="str">
        <f t="shared" si="228"/>
        <v/>
      </c>
    </row>
    <row r="4715" spans="1:88 16378:16384" ht="15" customHeight="1">
      <c r="A4715" s="65" t="str">
        <f t="shared" si="226"/>
        <v/>
      </c>
      <c r="B4715" s="65"/>
      <c r="C4715" s="66"/>
      <c r="D4715" s="66"/>
      <c r="E4715" s="66"/>
      <c r="F4715" s="66"/>
      <c r="G4715" s="66"/>
      <c r="H4715" s="66"/>
      <c r="I4715" s="66"/>
      <c r="J4715" s="66"/>
      <c r="K4715" s="66"/>
      <c r="L4715" s="66"/>
      <c r="M4715" s="66"/>
      <c r="N4715" s="66"/>
      <c r="O4715" s="66"/>
      <c r="P4715" s="66"/>
      <c r="Q4715" s="66"/>
      <c r="R4715" s="66"/>
      <c r="S4715" s="72"/>
      <c r="T4715" s="72"/>
      <c r="U4715" s="72"/>
      <c r="V4715" s="72"/>
      <c r="W4715" s="72"/>
      <c r="X4715" s="64"/>
      <c r="Y4715" s="64"/>
      <c r="Z4715" s="64"/>
      <c r="AA4715" s="64"/>
      <c r="AB4715" s="64"/>
      <c r="AC4715" s="64"/>
      <c r="AD4715" s="64"/>
      <c r="AE4715" s="64"/>
      <c r="AF4715" s="64"/>
      <c r="AG4715" s="64"/>
      <c r="AH4715" s="64"/>
      <c r="AI4715" s="64"/>
      <c r="AJ4715" s="64"/>
      <c r="AK4715" s="64"/>
      <c r="AL4715" s="64"/>
      <c r="AM4715" s="64"/>
      <c r="AN4715" s="64"/>
      <c r="AO4715" s="64"/>
      <c r="AP4715" s="67" t="str">
        <f>IF($AG4715="","",VLOOKUP($AG4715,Test_Procedure!$A:$F,2,FALSE))</f>
        <v/>
      </c>
      <c r="AQ4715" s="67"/>
      <c r="AR4715" s="67"/>
      <c r="AS4715" s="68"/>
      <c r="AT4715" s="68"/>
      <c r="AU4715" s="68"/>
      <c r="AV4715" s="68"/>
      <c r="AW4715" s="68"/>
      <c r="AX4715" s="68"/>
      <c r="AY4715" s="68"/>
      <c r="AZ4715" s="68"/>
      <c r="BA4715" s="68"/>
      <c r="BB4715" s="68"/>
      <c r="BC4715" s="69" t="str">
        <f t="shared" si="227"/>
        <v/>
      </c>
      <c r="BD4715" s="69"/>
      <c r="BE4715" s="70">
        <f>IF($AG4715="",0,VLOOKUP($AG4715,Test_Procedure!$A:$F,3,FALSE))</f>
        <v>0</v>
      </c>
      <c r="BF4715" s="70"/>
      <c r="BG4715" s="70">
        <f>IF($AG4715="",0,VLOOKUP($AG4715,Test_Procedure!$A:$F,4,FALSE))</f>
        <v>0</v>
      </c>
      <c r="BH4715" s="70"/>
      <c r="BI4715" s="70">
        <f>IF($AG4715="",0,VLOOKUP($AG4715,Test_Procedure!$A:$F,5,FALSE))</f>
        <v>0</v>
      </c>
      <c r="BJ4715" s="70"/>
      <c r="BK4715" s="70">
        <f>IF($AG4715="",0,VLOOKUP($AG4715,Test_Procedure!$A:$F,6,FALSE))</f>
        <v>0</v>
      </c>
      <c r="BL4715" s="70"/>
      <c r="BM4715" s="71"/>
      <c r="BN4715" s="71"/>
      <c r="BO4715" s="71"/>
      <c r="BP4715" s="72"/>
      <c r="BQ4715" s="72"/>
      <c r="BR4715" s="72"/>
      <c r="BS4715" s="72"/>
      <c r="BT4715" s="72"/>
      <c r="BU4715" s="72"/>
      <c r="BV4715" s="72"/>
      <c r="BW4715" s="72"/>
      <c r="BX4715" s="72"/>
      <c r="BY4715" s="72"/>
      <c r="BZ4715" s="72"/>
      <c r="CA4715" s="72"/>
      <c r="CB4715" s="72"/>
      <c r="CC4715" s="72"/>
      <c r="CD4715" s="72"/>
      <c r="CE4715" s="72"/>
      <c r="CF4715" s="72"/>
      <c r="CG4715" s="72"/>
      <c r="CH4715" s="72"/>
      <c r="CI4715" s="72"/>
      <c r="CJ4715" s="72"/>
      <c r="XEX4715" s="56" t="str">
        <f>IF(ISERROR(VLOOKUP('Testing Report'!$G$8,$AG4715:$BD4715,13,FALSE)),"",VLOOKUP('Testing Report'!$G$8,$AG4715:$BD4715,13,FALSE))</f>
        <v/>
      </c>
      <c r="XEY4715" s="56" t="str">
        <f>IF(ISERROR(VLOOKUP('Testing Report'!$G$8,$AG4715:$BD4715,15,FALSE)),"",VLOOKUP('Testing Report'!$G$8,$AG4715:$BD4715,15,FALSE))</f>
        <v/>
      </c>
      <c r="XEZ4715" s="56" t="str">
        <f>IF(COUNTIF($X4715:$X$5000,'Testing Report'!$G$8)=0,"",COUNTIF($X4715:$X$5000,'Testing Report'!$G$8))</f>
        <v/>
      </c>
      <c r="XFA4715" s="56" t="str">
        <f>IF(ISERROR(VLOOKUP('Testing Report'!$G$8,$AG4715:$BD4715,19,FALSE)),"",VLOOKUP('Testing Report'!$G$8,$AG4715:$BD4715,19,FALSE))</f>
        <v/>
      </c>
      <c r="XFB4715" s="56" t="str">
        <f>IF(ISERROR(VLOOKUP('Testing Report'!$G$8,$X4715:$BD4715,32,FALSE)),"",VLOOKUP('Testing Report'!$G$8,$X4715:$BD4715,32,FALSE))</f>
        <v/>
      </c>
      <c r="XFC4715" s="26"/>
      <c r="XFD4715" s="7" t="str">
        <f t="shared" si="228"/>
        <v/>
      </c>
    </row>
    <row r="4716" spans="1:88 16378:16384" ht="15" customHeight="1">
      <c r="A4716" s="65" t="str">
        <f t="shared" si="226"/>
        <v/>
      </c>
      <c r="B4716" s="65"/>
      <c r="C4716" s="66"/>
      <c r="D4716" s="66"/>
      <c r="E4716" s="66"/>
      <c r="F4716" s="66"/>
      <c r="G4716" s="66"/>
      <c r="H4716" s="66"/>
      <c r="I4716" s="66"/>
      <c r="J4716" s="66"/>
      <c r="K4716" s="66"/>
      <c r="L4716" s="66"/>
      <c r="M4716" s="66"/>
      <c r="N4716" s="66"/>
      <c r="O4716" s="66"/>
      <c r="P4716" s="66"/>
      <c r="Q4716" s="66"/>
      <c r="R4716" s="66"/>
      <c r="S4716" s="72"/>
      <c r="T4716" s="72"/>
      <c r="U4716" s="72"/>
      <c r="V4716" s="72"/>
      <c r="W4716" s="72"/>
      <c r="X4716" s="64"/>
      <c r="Y4716" s="64"/>
      <c r="Z4716" s="64"/>
      <c r="AA4716" s="64"/>
      <c r="AB4716" s="64"/>
      <c r="AC4716" s="64"/>
      <c r="AD4716" s="64"/>
      <c r="AE4716" s="64"/>
      <c r="AF4716" s="64"/>
      <c r="AG4716" s="64"/>
      <c r="AH4716" s="64"/>
      <c r="AI4716" s="64"/>
      <c r="AJ4716" s="64"/>
      <c r="AK4716" s="64"/>
      <c r="AL4716" s="64"/>
      <c r="AM4716" s="64"/>
      <c r="AN4716" s="64"/>
      <c r="AO4716" s="64"/>
      <c r="AP4716" s="67" t="str">
        <f>IF($AG4716="","",VLOOKUP($AG4716,Test_Procedure!$A:$F,2,FALSE))</f>
        <v/>
      </c>
      <c r="AQ4716" s="67"/>
      <c r="AR4716" s="67"/>
      <c r="AS4716" s="68"/>
      <c r="AT4716" s="68"/>
      <c r="AU4716" s="68"/>
      <c r="AV4716" s="68"/>
      <c r="AW4716" s="68"/>
      <c r="AX4716" s="68"/>
      <c r="AY4716" s="68"/>
      <c r="AZ4716" s="68"/>
      <c r="BA4716" s="68"/>
      <c r="BB4716" s="68"/>
      <c r="BC4716" s="69" t="str">
        <f t="shared" si="227"/>
        <v/>
      </c>
      <c r="BD4716" s="69"/>
      <c r="BE4716" s="70">
        <f>IF($AG4716="",0,VLOOKUP($AG4716,Test_Procedure!$A:$F,3,FALSE))</f>
        <v>0</v>
      </c>
      <c r="BF4716" s="70"/>
      <c r="BG4716" s="70">
        <f>IF($AG4716="",0,VLOOKUP($AG4716,Test_Procedure!$A:$F,4,FALSE))</f>
        <v>0</v>
      </c>
      <c r="BH4716" s="70"/>
      <c r="BI4716" s="70">
        <f>IF($AG4716="",0,VLOOKUP($AG4716,Test_Procedure!$A:$F,5,FALSE))</f>
        <v>0</v>
      </c>
      <c r="BJ4716" s="70"/>
      <c r="BK4716" s="70">
        <f>IF($AG4716="",0,VLOOKUP($AG4716,Test_Procedure!$A:$F,6,FALSE))</f>
        <v>0</v>
      </c>
      <c r="BL4716" s="70"/>
      <c r="BM4716" s="71"/>
      <c r="BN4716" s="71"/>
      <c r="BO4716" s="71"/>
      <c r="BP4716" s="72"/>
      <c r="BQ4716" s="72"/>
      <c r="BR4716" s="72"/>
      <c r="BS4716" s="72"/>
      <c r="BT4716" s="72"/>
      <c r="BU4716" s="72"/>
      <c r="BV4716" s="72"/>
      <c r="BW4716" s="72"/>
      <c r="BX4716" s="72"/>
      <c r="BY4716" s="72"/>
      <c r="BZ4716" s="72"/>
      <c r="CA4716" s="72"/>
      <c r="CB4716" s="72"/>
      <c r="CC4716" s="72"/>
      <c r="CD4716" s="72"/>
      <c r="CE4716" s="72"/>
      <c r="CF4716" s="72"/>
      <c r="CG4716" s="72"/>
      <c r="CH4716" s="72"/>
      <c r="CI4716" s="72"/>
      <c r="CJ4716" s="72"/>
      <c r="XEX4716" s="56" t="str">
        <f>IF(ISERROR(VLOOKUP('Testing Report'!$G$8,$AG4716:$BD4716,13,FALSE)),"",VLOOKUP('Testing Report'!$G$8,$AG4716:$BD4716,13,FALSE))</f>
        <v/>
      </c>
      <c r="XEY4716" s="56" t="str">
        <f>IF(ISERROR(VLOOKUP('Testing Report'!$G$8,$AG4716:$BD4716,15,FALSE)),"",VLOOKUP('Testing Report'!$G$8,$AG4716:$BD4716,15,FALSE))</f>
        <v/>
      </c>
      <c r="XEZ4716" s="56" t="str">
        <f>IF(COUNTIF($X4716:$X$5000,'Testing Report'!$G$8)=0,"",COUNTIF($X4716:$X$5000,'Testing Report'!$G$8))</f>
        <v/>
      </c>
      <c r="XFA4716" s="56" t="str">
        <f>IF(ISERROR(VLOOKUP('Testing Report'!$G$8,$AG4716:$BD4716,19,FALSE)),"",VLOOKUP('Testing Report'!$G$8,$AG4716:$BD4716,19,FALSE))</f>
        <v/>
      </c>
      <c r="XFB4716" s="56" t="str">
        <f>IF(ISERROR(VLOOKUP('Testing Report'!$G$8,$X4716:$BD4716,32,FALSE)),"",VLOOKUP('Testing Report'!$G$8,$X4716:$BD4716,32,FALSE))</f>
        <v/>
      </c>
      <c r="XFC4716" s="26"/>
      <c r="XFD4716" s="7" t="str">
        <f t="shared" si="228"/>
        <v/>
      </c>
    </row>
    <row r="4717" spans="1:88 16378:16384" ht="15" customHeight="1">
      <c r="A4717" s="65" t="str">
        <f t="shared" si="226"/>
        <v/>
      </c>
      <c r="B4717" s="65"/>
      <c r="C4717" s="66"/>
      <c r="D4717" s="66"/>
      <c r="E4717" s="66"/>
      <c r="F4717" s="66"/>
      <c r="G4717" s="66"/>
      <c r="H4717" s="66"/>
      <c r="I4717" s="66"/>
      <c r="J4717" s="66"/>
      <c r="K4717" s="66"/>
      <c r="L4717" s="66"/>
      <c r="M4717" s="66"/>
      <c r="N4717" s="66"/>
      <c r="O4717" s="66"/>
      <c r="P4717" s="66"/>
      <c r="Q4717" s="66"/>
      <c r="R4717" s="66"/>
      <c r="S4717" s="72"/>
      <c r="T4717" s="72"/>
      <c r="U4717" s="72"/>
      <c r="V4717" s="72"/>
      <c r="W4717" s="72"/>
      <c r="X4717" s="64"/>
      <c r="Y4717" s="64"/>
      <c r="Z4717" s="64"/>
      <c r="AA4717" s="64"/>
      <c r="AB4717" s="64"/>
      <c r="AC4717" s="64"/>
      <c r="AD4717" s="64"/>
      <c r="AE4717" s="64"/>
      <c r="AF4717" s="64"/>
      <c r="AG4717" s="64"/>
      <c r="AH4717" s="64"/>
      <c r="AI4717" s="64"/>
      <c r="AJ4717" s="64"/>
      <c r="AK4717" s="64"/>
      <c r="AL4717" s="64"/>
      <c r="AM4717" s="64"/>
      <c r="AN4717" s="64"/>
      <c r="AO4717" s="64"/>
      <c r="AP4717" s="67" t="str">
        <f>IF($AG4717="","",VLOOKUP($AG4717,Test_Procedure!$A:$F,2,FALSE))</f>
        <v/>
      </c>
      <c r="AQ4717" s="67"/>
      <c r="AR4717" s="67"/>
      <c r="AS4717" s="68"/>
      <c r="AT4717" s="68"/>
      <c r="AU4717" s="68"/>
      <c r="AV4717" s="68"/>
      <c r="AW4717" s="68"/>
      <c r="AX4717" s="68"/>
      <c r="AY4717" s="68"/>
      <c r="AZ4717" s="68"/>
      <c r="BA4717" s="68"/>
      <c r="BB4717" s="68"/>
      <c r="BC4717" s="69" t="str">
        <f t="shared" si="227"/>
        <v/>
      </c>
      <c r="BD4717" s="69"/>
      <c r="BE4717" s="70">
        <f>IF($AG4717="",0,VLOOKUP($AG4717,Test_Procedure!$A:$F,3,FALSE))</f>
        <v>0</v>
      </c>
      <c r="BF4717" s="70"/>
      <c r="BG4717" s="70">
        <f>IF($AG4717="",0,VLOOKUP($AG4717,Test_Procedure!$A:$F,4,FALSE))</f>
        <v>0</v>
      </c>
      <c r="BH4717" s="70"/>
      <c r="BI4717" s="70">
        <f>IF($AG4717="",0,VLOOKUP($AG4717,Test_Procedure!$A:$F,5,FALSE))</f>
        <v>0</v>
      </c>
      <c r="BJ4717" s="70"/>
      <c r="BK4717" s="70">
        <f>IF($AG4717="",0,VLOOKUP($AG4717,Test_Procedure!$A:$F,6,FALSE))</f>
        <v>0</v>
      </c>
      <c r="BL4717" s="70"/>
      <c r="BM4717" s="71"/>
      <c r="BN4717" s="71"/>
      <c r="BO4717" s="71"/>
      <c r="BP4717" s="72"/>
      <c r="BQ4717" s="72"/>
      <c r="BR4717" s="72"/>
      <c r="BS4717" s="72"/>
      <c r="BT4717" s="72"/>
      <c r="BU4717" s="72"/>
      <c r="BV4717" s="72"/>
      <c r="BW4717" s="72"/>
      <c r="BX4717" s="72"/>
      <c r="BY4717" s="72"/>
      <c r="BZ4717" s="72"/>
      <c r="CA4717" s="72"/>
      <c r="CB4717" s="72"/>
      <c r="CC4717" s="72"/>
      <c r="CD4717" s="72"/>
      <c r="CE4717" s="72"/>
      <c r="CF4717" s="72"/>
      <c r="CG4717" s="72"/>
      <c r="CH4717" s="72"/>
      <c r="CI4717" s="72"/>
      <c r="CJ4717" s="72"/>
      <c r="XEX4717" s="56" t="str">
        <f>IF(ISERROR(VLOOKUP('Testing Report'!$G$8,$AG4717:$BD4717,13,FALSE)),"",VLOOKUP('Testing Report'!$G$8,$AG4717:$BD4717,13,FALSE))</f>
        <v/>
      </c>
      <c r="XEY4717" s="56" t="str">
        <f>IF(ISERROR(VLOOKUP('Testing Report'!$G$8,$AG4717:$BD4717,15,FALSE)),"",VLOOKUP('Testing Report'!$G$8,$AG4717:$BD4717,15,FALSE))</f>
        <v/>
      </c>
      <c r="XEZ4717" s="56" t="str">
        <f>IF(COUNTIF($X4717:$X$5000,'Testing Report'!$G$8)=0,"",COUNTIF($X4717:$X$5000,'Testing Report'!$G$8))</f>
        <v/>
      </c>
      <c r="XFA4717" s="56" t="str">
        <f>IF(ISERROR(VLOOKUP('Testing Report'!$G$8,$AG4717:$BD4717,19,FALSE)),"",VLOOKUP('Testing Report'!$G$8,$AG4717:$BD4717,19,FALSE))</f>
        <v/>
      </c>
      <c r="XFB4717" s="56" t="str">
        <f>IF(ISERROR(VLOOKUP('Testing Report'!$G$8,$X4717:$BD4717,32,FALSE)),"",VLOOKUP('Testing Report'!$G$8,$X4717:$BD4717,32,FALSE))</f>
        <v/>
      </c>
      <c r="XFC4717" s="26"/>
      <c r="XFD4717" s="7" t="str">
        <f t="shared" si="228"/>
        <v/>
      </c>
    </row>
    <row r="4718" spans="1:88 16378:16384" ht="15" customHeight="1">
      <c r="A4718" s="65" t="str">
        <f t="shared" si="226"/>
        <v/>
      </c>
      <c r="B4718" s="65"/>
      <c r="C4718" s="66"/>
      <c r="D4718" s="66"/>
      <c r="E4718" s="66"/>
      <c r="F4718" s="66"/>
      <c r="G4718" s="66"/>
      <c r="H4718" s="66"/>
      <c r="I4718" s="66"/>
      <c r="J4718" s="66"/>
      <c r="K4718" s="66"/>
      <c r="L4718" s="66"/>
      <c r="M4718" s="66"/>
      <c r="N4718" s="66"/>
      <c r="O4718" s="66"/>
      <c r="P4718" s="66"/>
      <c r="Q4718" s="66"/>
      <c r="R4718" s="66"/>
      <c r="S4718" s="72"/>
      <c r="T4718" s="72"/>
      <c r="U4718" s="72"/>
      <c r="V4718" s="72"/>
      <c r="W4718" s="72"/>
      <c r="X4718" s="64"/>
      <c r="Y4718" s="64"/>
      <c r="Z4718" s="64"/>
      <c r="AA4718" s="64"/>
      <c r="AB4718" s="64"/>
      <c r="AC4718" s="64"/>
      <c r="AD4718" s="64"/>
      <c r="AE4718" s="64"/>
      <c r="AF4718" s="64"/>
      <c r="AG4718" s="64"/>
      <c r="AH4718" s="64"/>
      <c r="AI4718" s="64"/>
      <c r="AJ4718" s="64"/>
      <c r="AK4718" s="64"/>
      <c r="AL4718" s="64"/>
      <c r="AM4718" s="64"/>
      <c r="AN4718" s="64"/>
      <c r="AO4718" s="64"/>
      <c r="AP4718" s="67" t="str">
        <f>IF($AG4718="","",VLOOKUP($AG4718,Test_Procedure!$A:$F,2,FALSE))</f>
        <v/>
      </c>
      <c r="AQ4718" s="67"/>
      <c r="AR4718" s="67"/>
      <c r="AS4718" s="68"/>
      <c r="AT4718" s="68"/>
      <c r="AU4718" s="68"/>
      <c r="AV4718" s="68"/>
      <c r="AW4718" s="68"/>
      <c r="AX4718" s="68"/>
      <c r="AY4718" s="68"/>
      <c r="AZ4718" s="68"/>
      <c r="BA4718" s="68"/>
      <c r="BB4718" s="68"/>
      <c r="BC4718" s="69" t="str">
        <f t="shared" si="227"/>
        <v/>
      </c>
      <c r="BD4718" s="69"/>
      <c r="BE4718" s="70">
        <f>IF($AG4718="",0,VLOOKUP($AG4718,Test_Procedure!$A:$F,3,FALSE))</f>
        <v>0</v>
      </c>
      <c r="BF4718" s="70"/>
      <c r="BG4718" s="70">
        <f>IF($AG4718="",0,VLOOKUP($AG4718,Test_Procedure!$A:$F,4,FALSE))</f>
        <v>0</v>
      </c>
      <c r="BH4718" s="70"/>
      <c r="BI4718" s="70">
        <f>IF($AG4718="",0,VLOOKUP($AG4718,Test_Procedure!$A:$F,5,FALSE))</f>
        <v>0</v>
      </c>
      <c r="BJ4718" s="70"/>
      <c r="BK4718" s="70">
        <f>IF($AG4718="",0,VLOOKUP($AG4718,Test_Procedure!$A:$F,6,FALSE))</f>
        <v>0</v>
      </c>
      <c r="BL4718" s="70"/>
      <c r="BM4718" s="71"/>
      <c r="BN4718" s="71"/>
      <c r="BO4718" s="71"/>
      <c r="BP4718" s="72"/>
      <c r="BQ4718" s="72"/>
      <c r="BR4718" s="72"/>
      <c r="BS4718" s="72"/>
      <c r="BT4718" s="72"/>
      <c r="BU4718" s="72"/>
      <c r="BV4718" s="72"/>
      <c r="BW4718" s="72"/>
      <c r="BX4718" s="72"/>
      <c r="BY4718" s="72"/>
      <c r="BZ4718" s="72"/>
      <c r="CA4718" s="72"/>
      <c r="CB4718" s="72"/>
      <c r="CC4718" s="72"/>
      <c r="CD4718" s="72"/>
      <c r="CE4718" s="72"/>
      <c r="CF4718" s="72"/>
      <c r="CG4718" s="72"/>
      <c r="CH4718" s="72"/>
      <c r="CI4718" s="72"/>
      <c r="CJ4718" s="72"/>
      <c r="XEX4718" s="56" t="str">
        <f>IF(ISERROR(VLOOKUP('Testing Report'!$G$8,$AG4718:$BD4718,13,FALSE)),"",VLOOKUP('Testing Report'!$G$8,$AG4718:$BD4718,13,FALSE))</f>
        <v/>
      </c>
      <c r="XEY4718" s="56" t="str">
        <f>IF(ISERROR(VLOOKUP('Testing Report'!$G$8,$AG4718:$BD4718,15,FALSE)),"",VLOOKUP('Testing Report'!$G$8,$AG4718:$BD4718,15,FALSE))</f>
        <v/>
      </c>
      <c r="XEZ4718" s="56" t="str">
        <f>IF(COUNTIF($X4718:$X$5000,'Testing Report'!$G$8)=0,"",COUNTIF($X4718:$X$5000,'Testing Report'!$G$8))</f>
        <v/>
      </c>
      <c r="XFA4718" s="56" t="str">
        <f>IF(ISERROR(VLOOKUP('Testing Report'!$G$8,$AG4718:$BD4718,19,FALSE)),"",VLOOKUP('Testing Report'!$G$8,$AG4718:$BD4718,19,FALSE))</f>
        <v/>
      </c>
      <c r="XFB4718" s="56" t="str">
        <f>IF(ISERROR(VLOOKUP('Testing Report'!$G$8,$X4718:$BD4718,32,FALSE)),"",VLOOKUP('Testing Report'!$G$8,$X4718:$BD4718,32,FALSE))</f>
        <v/>
      </c>
      <c r="XFC4718" s="26"/>
      <c r="XFD4718" s="7" t="str">
        <f t="shared" si="228"/>
        <v/>
      </c>
    </row>
    <row r="4719" spans="1:88 16378:16384" ht="15" customHeight="1">
      <c r="A4719" s="65" t="str">
        <f t="shared" si="226"/>
        <v/>
      </c>
      <c r="B4719" s="65"/>
      <c r="C4719" s="66"/>
      <c r="D4719" s="66"/>
      <c r="E4719" s="66"/>
      <c r="F4719" s="66"/>
      <c r="G4719" s="66"/>
      <c r="H4719" s="66"/>
      <c r="I4719" s="66"/>
      <c r="J4719" s="66"/>
      <c r="K4719" s="66"/>
      <c r="L4719" s="66"/>
      <c r="M4719" s="66"/>
      <c r="N4719" s="66"/>
      <c r="O4719" s="66"/>
      <c r="P4719" s="66"/>
      <c r="Q4719" s="66"/>
      <c r="R4719" s="66"/>
      <c r="S4719" s="72"/>
      <c r="T4719" s="72"/>
      <c r="U4719" s="72"/>
      <c r="V4719" s="72"/>
      <c r="W4719" s="72"/>
      <c r="X4719" s="64"/>
      <c r="Y4719" s="64"/>
      <c r="Z4719" s="64"/>
      <c r="AA4719" s="64"/>
      <c r="AB4719" s="64"/>
      <c r="AC4719" s="64"/>
      <c r="AD4719" s="64"/>
      <c r="AE4719" s="64"/>
      <c r="AF4719" s="64"/>
      <c r="AG4719" s="64"/>
      <c r="AH4719" s="64"/>
      <c r="AI4719" s="64"/>
      <c r="AJ4719" s="64"/>
      <c r="AK4719" s="64"/>
      <c r="AL4719" s="64"/>
      <c r="AM4719" s="64"/>
      <c r="AN4719" s="64"/>
      <c r="AO4719" s="64"/>
      <c r="AP4719" s="67" t="str">
        <f>IF($AG4719="","",VLOOKUP($AG4719,Test_Procedure!$A:$F,2,FALSE))</f>
        <v/>
      </c>
      <c r="AQ4719" s="67"/>
      <c r="AR4719" s="67"/>
      <c r="AS4719" s="68"/>
      <c r="AT4719" s="68"/>
      <c r="AU4719" s="68"/>
      <c r="AV4719" s="68"/>
      <c r="AW4719" s="68"/>
      <c r="AX4719" s="68"/>
      <c r="AY4719" s="68"/>
      <c r="AZ4719" s="68"/>
      <c r="BA4719" s="68"/>
      <c r="BB4719" s="68"/>
      <c r="BC4719" s="69" t="str">
        <f t="shared" si="227"/>
        <v/>
      </c>
      <c r="BD4719" s="69"/>
      <c r="BE4719" s="70">
        <f>IF($AG4719="",0,VLOOKUP($AG4719,Test_Procedure!$A:$F,3,FALSE))</f>
        <v>0</v>
      </c>
      <c r="BF4719" s="70"/>
      <c r="BG4719" s="70">
        <f>IF($AG4719="",0,VLOOKUP($AG4719,Test_Procedure!$A:$F,4,FALSE))</f>
        <v>0</v>
      </c>
      <c r="BH4719" s="70"/>
      <c r="BI4719" s="70">
        <f>IF($AG4719="",0,VLOOKUP($AG4719,Test_Procedure!$A:$F,5,FALSE))</f>
        <v>0</v>
      </c>
      <c r="BJ4719" s="70"/>
      <c r="BK4719" s="70">
        <f>IF($AG4719="",0,VLOOKUP($AG4719,Test_Procedure!$A:$F,6,FALSE))</f>
        <v>0</v>
      </c>
      <c r="BL4719" s="70"/>
      <c r="BM4719" s="71"/>
      <c r="BN4719" s="71"/>
      <c r="BO4719" s="71"/>
      <c r="BP4719" s="72"/>
      <c r="BQ4719" s="72"/>
      <c r="BR4719" s="72"/>
      <c r="BS4719" s="72"/>
      <c r="BT4719" s="72"/>
      <c r="BU4719" s="72"/>
      <c r="BV4719" s="72"/>
      <c r="BW4719" s="72"/>
      <c r="BX4719" s="72"/>
      <c r="BY4719" s="72"/>
      <c r="BZ4719" s="72"/>
      <c r="CA4719" s="72"/>
      <c r="CB4719" s="72"/>
      <c r="CC4719" s="72"/>
      <c r="CD4719" s="72"/>
      <c r="CE4719" s="72"/>
      <c r="CF4719" s="72"/>
      <c r="CG4719" s="72"/>
      <c r="CH4719" s="72"/>
      <c r="CI4719" s="72"/>
      <c r="CJ4719" s="72"/>
      <c r="XEX4719" s="56" t="str">
        <f>IF(ISERROR(VLOOKUP('Testing Report'!$G$8,$AG4719:$BD4719,13,FALSE)),"",VLOOKUP('Testing Report'!$G$8,$AG4719:$BD4719,13,FALSE))</f>
        <v/>
      </c>
      <c r="XEY4719" s="56" t="str">
        <f>IF(ISERROR(VLOOKUP('Testing Report'!$G$8,$AG4719:$BD4719,15,FALSE)),"",VLOOKUP('Testing Report'!$G$8,$AG4719:$BD4719,15,FALSE))</f>
        <v/>
      </c>
      <c r="XEZ4719" s="56" t="str">
        <f>IF(COUNTIF($X4719:$X$5000,'Testing Report'!$G$8)=0,"",COUNTIF($X4719:$X$5000,'Testing Report'!$G$8))</f>
        <v/>
      </c>
      <c r="XFA4719" s="56" t="str">
        <f>IF(ISERROR(VLOOKUP('Testing Report'!$G$8,$AG4719:$BD4719,19,FALSE)),"",VLOOKUP('Testing Report'!$G$8,$AG4719:$BD4719,19,FALSE))</f>
        <v/>
      </c>
      <c r="XFB4719" s="56" t="str">
        <f>IF(ISERROR(VLOOKUP('Testing Report'!$G$8,$X4719:$BD4719,32,FALSE)),"",VLOOKUP('Testing Report'!$G$8,$X4719:$BD4719,32,FALSE))</f>
        <v/>
      </c>
      <c r="XFC4719" s="26"/>
      <c r="XFD4719" s="7" t="str">
        <f t="shared" si="228"/>
        <v/>
      </c>
    </row>
    <row r="4720" spans="1:88 16378:16384" ht="15" customHeight="1">
      <c r="A4720" s="65" t="str">
        <f t="shared" si="226"/>
        <v/>
      </c>
      <c r="B4720" s="65"/>
      <c r="C4720" s="66"/>
      <c r="D4720" s="66"/>
      <c r="E4720" s="66"/>
      <c r="F4720" s="66"/>
      <c r="G4720" s="66"/>
      <c r="H4720" s="66"/>
      <c r="I4720" s="66"/>
      <c r="J4720" s="66"/>
      <c r="K4720" s="66"/>
      <c r="L4720" s="66"/>
      <c r="M4720" s="66"/>
      <c r="N4720" s="66"/>
      <c r="O4720" s="66"/>
      <c r="P4720" s="66"/>
      <c r="Q4720" s="66"/>
      <c r="R4720" s="66"/>
      <c r="S4720" s="72"/>
      <c r="T4720" s="72"/>
      <c r="U4720" s="72"/>
      <c r="V4720" s="72"/>
      <c r="W4720" s="72"/>
      <c r="X4720" s="64"/>
      <c r="Y4720" s="64"/>
      <c r="Z4720" s="64"/>
      <c r="AA4720" s="64"/>
      <c r="AB4720" s="64"/>
      <c r="AC4720" s="64"/>
      <c r="AD4720" s="64"/>
      <c r="AE4720" s="64"/>
      <c r="AF4720" s="64"/>
      <c r="AG4720" s="64"/>
      <c r="AH4720" s="64"/>
      <c r="AI4720" s="64"/>
      <c r="AJ4720" s="64"/>
      <c r="AK4720" s="64"/>
      <c r="AL4720" s="64"/>
      <c r="AM4720" s="64"/>
      <c r="AN4720" s="64"/>
      <c r="AO4720" s="64"/>
      <c r="AP4720" s="67" t="str">
        <f>IF($AG4720="","",VLOOKUP($AG4720,Test_Procedure!$A:$F,2,FALSE))</f>
        <v/>
      </c>
      <c r="AQ4720" s="67"/>
      <c r="AR4720" s="67"/>
      <c r="AS4720" s="68"/>
      <c r="AT4720" s="68"/>
      <c r="AU4720" s="68"/>
      <c r="AV4720" s="68"/>
      <c r="AW4720" s="68"/>
      <c r="AX4720" s="68"/>
      <c r="AY4720" s="68"/>
      <c r="AZ4720" s="68"/>
      <c r="BA4720" s="68"/>
      <c r="BB4720" s="68"/>
      <c r="BC4720" s="69" t="str">
        <f t="shared" si="227"/>
        <v/>
      </c>
      <c r="BD4720" s="69"/>
      <c r="BE4720" s="70">
        <f>IF($AG4720="",0,VLOOKUP($AG4720,Test_Procedure!$A:$F,3,FALSE))</f>
        <v>0</v>
      </c>
      <c r="BF4720" s="70"/>
      <c r="BG4720" s="70">
        <f>IF($AG4720="",0,VLOOKUP($AG4720,Test_Procedure!$A:$F,4,FALSE))</f>
        <v>0</v>
      </c>
      <c r="BH4720" s="70"/>
      <c r="BI4720" s="70">
        <f>IF($AG4720="",0,VLOOKUP($AG4720,Test_Procedure!$A:$F,5,FALSE))</f>
        <v>0</v>
      </c>
      <c r="BJ4720" s="70"/>
      <c r="BK4720" s="70">
        <f>IF($AG4720="",0,VLOOKUP($AG4720,Test_Procedure!$A:$F,6,FALSE))</f>
        <v>0</v>
      </c>
      <c r="BL4720" s="70"/>
      <c r="BM4720" s="71"/>
      <c r="BN4720" s="71"/>
      <c r="BO4720" s="71"/>
      <c r="BP4720" s="72"/>
      <c r="BQ4720" s="72"/>
      <c r="BR4720" s="72"/>
      <c r="BS4720" s="72"/>
      <c r="BT4720" s="72"/>
      <c r="BU4720" s="72"/>
      <c r="BV4720" s="72"/>
      <c r="BW4720" s="72"/>
      <c r="BX4720" s="72"/>
      <c r="BY4720" s="72"/>
      <c r="BZ4720" s="72"/>
      <c r="CA4720" s="72"/>
      <c r="CB4720" s="72"/>
      <c r="CC4720" s="72"/>
      <c r="CD4720" s="72"/>
      <c r="CE4720" s="72"/>
      <c r="CF4720" s="72"/>
      <c r="CG4720" s="72"/>
      <c r="CH4720" s="72"/>
      <c r="CI4720" s="72"/>
      <c r="CJ4720" s="72"/>
      <c r="XEX4720" s="56" t="str">
        <f>IF(ISERROR(VLOOKUP('Testing Report'!$G$8,$AG4720:$BD4720,13,FALSE)),"",VLOOKUP('Testing Report'!$G$8,$AG4720:$BD4720,13,FALSE))</f>
        <v/>
      </c>
      <c r="XEY4720" s="56" t="str">
        <f>IF(ISERROR(VLOOKUP('Testing Report'!$G$8,$AG4720:$BD4720,15,FALSE)),"",VLOOKUP('Testing Report'!$G$8,$AG4720:$BD4720,15,FALSE))</f>
        <v/>
      </c>
      <c r="XEZ4720" s="56" t="str">
        <f>IF(COUNTIF($X4720:$X$5000,'Testing Report'!$G$8)=0,"",COUNTIF($X4720:$X$5000,'Testing Report'!$G$8))</f>
        <v/>
      </c>
      <c r="XFA4720" s="56" t="str">
        <f>IF(ISERROR(VLOOKUP('Testing Report'!$G$8,$AG4720:$BD4720,19,FALSE)),"",VLOOKUP('Testing Report'!$G$8,$AG4720:$BD4720,19,FALSE))</f>
        <v/>
      </c>
      <c r="XFB4720" s="56" t="str">
        <f>IF(ISERROR(VLOOKUP('Testing Report'!$G$8,$X4720:$BD4720,32,FALSE)),"",VLOOKUP('Testing Report'!$G$8,$X4720:$BD4720,32,FALSE))</f>
        <v/>
      </c>
      <c r="XFC4720" s="26"/>
      <c r="XFD4720" s="7" t="str">
        <f t="shared" si="228"/>
        <v/>
      </c>
    </row>
    <row r="4721" spans="1:88 16378:16384" ht="15" customHeight="1">
      <c r="A4721" s="65" t="str">
        <f t="shared" si="226"/>
        <v/>
      </c>
      <c r="B4721" s="65"/>
      <c r="C4721" s="66"/>
      <c r="D4721" s="66"/>
      <c r="E4721" s="66"/>
      <c r="F4721" s="66"/>
      <c r="G4721" s="66"/>
      <c r="H4721" s="66"/>
      <c r="I4721" s="66"/>
      <c r="J4721" s="66"/>
      <c r="K4721" s="66"/>
      <c r="L4721" s="66"/>
      <c r="M4721" s="66"/>
      <c r="N4721" s="66"/>
      <c r="O4721" s="66"/>
      <c r="P4721" s="66"/>
      <c r="Q4721" s="66"/>
      <c r="R4721" s="66"/>
      <c r="S4721" s="72"/>
      <c r="T4721" s="72"/>
      <c r="U4721" s="72"/>
      <c r="V4721" s="72"/>
      <c r="W4721" s="72"/>
      <c r="X4721" s="64"/>
      <c r="Y4721" s="64"/>
      <c r="Z4721" s="64"/>
      <c r="AA4721" s="64"/>
      <c r="AB4721" s="64"/>
      <c r="AC4721" s="64"/>
      <c r="AD4721" s="64"/>
      <c r="AE4721" s="64"/>
      <c r="AF4721" s="64"/>
      <c r="AG4721" s="64"/>
      <c r="AH4721" s="64"/>
      <c r="AI4721" s="64"/>
      <c r="AJ4721" s="64"/>
      <c r="AK4721" s="64"/>
      <c r="AL4721" s="64"/>
      <c r="AM4721" s="64"/>
      <c r="AN4721" s="64"/>
      <c r="AO4721" s="64"/>
      <c r="AP4721" s="67" t="str">
        <f>IF($AG4721="","",VLOOKUP($AG4721,Test_Procedure!$A:$F,2,FALSE))</f>
        <v/>
      </c>
      <c r="AQ4721" s="67"/>
      <c r="AR4721" s="67"/>
      <c r="AS4721" s="68"/>
      <c r="AT4721" s="68"/>
      <c r="AU4721" s="68"/>
      <c r="AV4721" s="68"/>
      <c r="AW4721" s="68"/>
      <c r="AX4721" s="68"/>
      <c r="AY4721" s="68"/>
      <c r="AZ4721" s="68"/>
      <c r="BA4721" s="68"/>
      <c r="BB4721" s="68"/>
      <c r="BC4721" s="69" t="str">
        <f t="shared" si="227"/>
        <v/>
      </c>
      <c r="BD4721" s="69"/>
      <c r="BE4721" s="70">
        <f>IF($AG4721="",0,VLOOKUP($AG4721,Test_Procedure!$A:$F,3,FALSE))</f>
        <v>0</v>
      </c>
      <c r="BF4721" s="70"/>
      <c r="BG4721" s="70">
        <f>IF($AG4721="",0,VLOOKUP($AG4721,Test_Procedure!$A:$F,4,FALSE))</f>
        <v>0</v>
      </c>
      <c r="BH4721" s="70"/>
      <c r="BI4721" s="70">
        <f>IF($AG4721="",0,VLOOKUP($AG4721,Test_Procedure!$A:$F,5,FALSE))</f>
        <v>0</v>
      </c>
      <c r="BJ4721" s="70"/>
      <c r="BK4721" s="70">
        <f>IF($AG4721="",0,VLOOKUP($AG4721,Test_Procedure!$A:$F,6,FALSE))</f>
        <v>0</v>
      </c>
      <c r="BL4721" s="70"/>
      <c r="BM4721" s="71"/>
      <c r="BN4721" s="71"/>
      <c r="BO4721" s="71"/>
      <c r="BP4721" s="72"/>
      <c r="BQ4721" s="72"/>
      <c r="BR4721" s="72"/>
      <c r="BS4721" s="72"/>
      <c r="BT4721" s="72"/>
      <c r="BU4721" s="72"/>
      <c r="BV4721" s="72"/>
      <c r="BW4721" s="72"/>
      <c r="BX4721" s="72"/>
      <c r="BY4721" s="72"/>
      <c r="BZ4721" s="72"/>
      <c r="CA4721" s="72"/>
      <c r="CB4721" s="72"/>
      <c r="CC4721" s="72"/>
      <c r="CD4721" s="72"/>
      <c r="CE4721" s="72"/>
      <c r="CF4721" s="72"/>
      <c r="CG4721" s="72"/>
      <c r="CH4721" s="72"/>
      <c r="CI4721" s="72"/>
      <c r="CJ4721" s="72"/>
      <c r="XEX4721" s="56" t="str">
        <f>IF(ISERROR(VLOOKUP('Testing Report'!$G$8,$AG4721:$BD4721,13,FALSE)),"",VLOOKUP('Testing Report'!$G$8,$AG4721:$BD4721,13,FALSE))</f>
        <v/>
      </c>
      <c r="XEY4721" s="56" t="str">
        <f>IF(ISERROR(VLOOKUP('Testing Report'!$G$8,$AG4721:$BD4721,15,FALSE)),"",VLOOKUP('Testing Report'!$G$8,$AG4721:$BD4721,15,FALSE))</f>
        <v/>
      </c>
      <c r="XEZ4721" s="56" t="str">
        <f>IF(COUNTIF($X4721:$X$5000,'Testing Report'!$G$8)=0,"",COUNTIF($X4721:$X$5000,'Testing Report'!$G$8))</f>
        <v/>
      </c>
      <c r="XFA4721" s="56" t="str">
        <f>IF(ISERROR(VLOOKUP('Testing Report'!$G$8,$AG4721:$BD4721,19,FALSE)),"",VLOOKUP('Testing Report'!$G$8,$AG4721:$BD4721,19,FALSE))</f>
        <v/>
      </c>
      <c r="XFB4721" s="56" t="str">
        <f>IF(ISERROR(VLOOKUP('Testing Report'!$G$8,$X4721:$BD4721,32,FALSE)),"",VLOOKUP('Testing Report'!$G$8,$X4721:$BD4721,32,FALSE))</f>
        <v/>
      </c>
      <c r="XFC4721" s="26"/>
      <c r="XFD4721" s="7" t="str">
        <f t="shared" si="228"/>
        <v/>
      </c>
    </row>
    <row r="4722" spans="1:88 16378:16384" ht="15" customHeight="1">
      <c r="A4722" s="65" t="str">
        <f t="shared" si="226"/>
        <v/>
      </c>
      <c r="B4722" s="65"/>
      <c r="C4722" s="66"/>
      <c r="D4722" s="66"/>
      <c r="E4722" s="66"/>
      <c r="F4722" s="66"/>
      <c r="G4722" s="66"/>
      <c r="H4722" s="66"/>
      <c r="I4722" s="66"/>
      <c r="J4722" s="66"/>
      <c r="K4722" s="66"/>
      <c r="L4722" s="66"/>
      <c r="M4722" s="66"/>
      <c r="N4722" s="66"/>
      <c r="O4722" s="66"/>
      <c r="P4722" s="66"/>
      <c r="Q4722" s="66"/>
      <c r="R4722" s="66"/>
      <c r="S4722" s="72"/>
      <c r="T4722" s="72"/>
      <c r="U4722" s="72"/>
      <c r="V4722" s="72"/>
      <c r="W4722" s="72"/>
      <c r="X4722" s="64"/>
      <c r="Y4722" s="64"/>
      <c r="Z4722" s="64"/>
      <c r="AA4722" s="64"/>
      <c r="AB4722" s="64"/>
      <c r="AC4722" s="64"/>
      <c r="AD4722" s="64"/>
      <c r="AE4722" s="64"/>
      <c r="AF4722" s="64"/>
      <c r="AG4722" s="64"/>
      <c r="AH4722" s="64"/>
      <c r="AI4722" s="64"/>
      <c r="AJ4722" s="64"/>
      <c r="AK4722" s="64"/>
      <c r="AL4722" s="64"/>
      <c r="AM4722" s="64"/>
      <c r="AN4722" s="64"/>
      <c r="AO4722" s="64"/>
      <c r="AP4722" s="67" t="str">
        <f>IF($AG4722="","",VLOOKUP($AG4722,Test_Procedure!$A:$F,2,FALSE))</f>
        <v/>
      </c>
      <c r="AQ4722" s="67"/>
      <c r="AR4722" s="67"/>
      <c r="AS4722" s="68"/>
      <c r="AT4722" s="68"/>
      <c r="AU4722" s="68"/>
      <c r="AV4722" s="68"/>
      <c r="AW4722" s="68"/>
      <c r="AX4722" s="68"/>
      <c r="AY4722" s="68"/>
      <c r="AZ4722" s="68"/>
      <c r="BA4722" s="68"/>
      <c r="BB4722" s="68"/>
      <c r="BC4722" s="69" t="str">
        <f t="shared" si="227"/>
        <v/>
      </c>
      <c r="BD4722" s="69"/>
      <c r="BE4722" s="70">
        <f>IF($AG4722="",0,VLOOKUP($AG4722,Test_Procedure!$A:$F,3,FALSE))</f>
        <v>0</v>
      </c>
      <c r="BF4722" s="70"/>
      <c r="BG4722" s="70">
        <f>IF($AG4722="",0,VLOOKUP($AG4722,Test_Procedure!$A:$F,4,FALSE))</f>
        <v>0</v>
      </c>
      <c r="BH4722" s="70"/>
      <c r="BI4722" s="70">
        <f>IF($AG4722="",0,VLOOKUP($AG4722,Test_Procedure!$A:$F,5,FALSE))</f>
        <v>0</v>
      </c>
      <c r="BJ4722" s="70"/>
      <c r="BK4722" s="70">
        <f>IF($AG4722="",0,VLOOKUP($AG4722,Test_Procedure!$A:$F,6,FALSE))</f>
        <v>0</v>
      </c>
      <c r="BL4722" s="70"/>
      <c r="BM4722" s="71"/>
      <c r="BN4722" s="71"/>
      <c r="BO4722" s="71"/>
      <c r="BP4722" s="72"/>
      <c r="BQ4722" s="72"/>
      <c r="BR4722" s="72"/>
      <c r="BS4722" s="72"/>
      <c r="BT4722" s="72"/>
      <c r="BU4722" s="72"/>
      <c r="BV4722" s="72"/>
      <c r="BW4722" s="72"/>
      <c r="BX4722" s="72"/>
      <c r="BY4722" s="72"/>
      <c r="BZ4722" s="72"/>
      <c r="CA4722" s="72"/>
      <c r="CB4722" s="72"/>
      <c r="CC4722" s="72"/>
      <c r="CD4722" s="72"/>
      <c r="CE4722" s="72"/>
      <c r="CF4722" s="72"/>
      <c r="CG4722" s="72"/>
      <c r="CH4722" s="72"/>
      <c r="CI4722" s="72"/>
      <c r="CJ4722" s="72"/>
      <c r="XEX4722" s="56" t="str">
        <f>IF(ISERROR(VLOOKUP('Testing Report'!$G$8,$AG4722:$BD4722,13,FALSE)),"",VLOOKUP('Testing Report'!$G$8,$AG4722:$BD4722,13,FALSE))</f>
        <v/>
      </c>
      <c r="XEY4722" s="56" t="str">
        <f>IF(ISERROR(VLOOKUP('Testing Report'!$G$8,$AG4722:$BD4722,15,FALSE)),"",VLOOKUP('Testing Report'!$G$8,$AG4722:$BD4722,15,FALSE))</f>
        <v/>
      </c>
      <c r="XEZ4722" s="56" t="str">
        <f>IF(COUNTIF($X4722:$X$5000,'Testing Report'!$G$8)=0,"",COUNTIF($X4722:$X$5000,'Testing Report'!$G$8))</f>
        <v/>
      </c>
      <c r="XFA4722" s="56" t="str">
        <f>IF(ISERROR(VLOOKUP('Testing Report'!$G$8,$AG4722:$BD4722,19,FALSE)),"",VLOOKUP('Testing Report'!$G$8,$AG4722:$BD4722,19,FALSE))</f>
        <v/>
      </c>
      <c r="XFB4722" s="56" t="str">
        <f>IF(ISERROR(VLOOKUP('Testing Report'!$G$8,$X4722:$BD4722,32,FALSE)),"",VLOOKUP('Testing Report'!$G$8,$X4722:$BD4722,32,FALSE))</f>
        <v/>
      </c>
      <c r="XFC4722" s="26"/>
      <c r="XFD4722" s="7" t="str">
        <f t="shared" si="228"/>
        <v/>
      </c>
    </row>
    <row r="4723" spans="1:88 16378:16384" ht="15" customHeight="1">
      <c r="A4723" s="65" t="str">
        <f t="shared" si="226"/>
        <v/>
      </c>
      <c r="B4723" s="65"/>
      <c r="C4723" s="66"/>
      <c r="D4723" s="66"/>
      <c r="E4723" s="66"/>
      <c r="F4723" s="66"/>
      <c r="G4723" s="66"/>
      <c r="H4723" s="66"/>
      <c r="I4723" s="66"/>
      <c r="J4723" s="66"/>
      <c r="K4723" s="66"/>
      <c r="L4723" s="66"/>
      <c r="M4723" s="66"/>
      <c r="N4723" s="66"/>
      <c r="O4723" s="66"/>
      <c r="P4723" s="66"/>
      <c r="Q4723" s="66"/>
      <c r="R4723" s="66"/>
      <c r="S4723" s="72"/>
      <c r="T4723" s="72"/>
      <c r="U4723" s="72"/>
      <c r="V4723" s="72"/>
      <c r="W4723" s="72"/>
      <c r="X4723" s="64"/>
      <c r="Y4723" s="64"/>
      <c r="Z4723" s="64"/>
      <c r="AA4723" s="64"/>
      <c r="AB4723" s="64"/>
      <c r="AC4723" s="64"/>
      <c r="AD4723" s="64"/>
      <c r="AE4723" s="64"/>
      <c r="AF4723" s="64"/>
      <c r="AG4723" s="64"/>
      <c r="AH4723" s="64"/>
      <c r="AI4723" s="64"/>
      <c r="AJ4723" s="64"/>
      <c r="AK4723" s="64"/>
      <c r="AL4723" s="64"/>
      <c r="AM4723" s="64"/>
      <c r="AN4723" s="64"/>
      <c r="AO4723" s="64"/>
      <c r="AP4723" s="67" t="str">
        <f>IF($AG4723="","",VLOOKUP($AG4723,Test_Procedure!$A:$F,2,FALSE))</f>
        <v/>
      </c>
      <c r="AQ4723" s="67"/>
      <c r="AR4723" s="67"/>
      <c r="AS4723" s="68"/>
      <c r="AT4723" s="68"/>
      <c r="AU4723" s="68"/>
      <c r="AV4723" s="68"/>
      <c r="AW4723" s="68"/>
      <c r="AX4723" s="68"/>
      <c r="AY4723" s="68"/>
      <c r="AZ4723" s="68"/>
      <c r="BA4723" s="68"/>
      <c r="BB4723" s="68"/>
      <c r="BC4723" s="69" t="str">
        <f t="shared" si="227"/>
        <v/>
      </c>
      <c r="BD4723" s="69"/>
      <c r="BE4723" s="70">
        <f>IF($AG4723="",0,VLOOKUP($AG4723,Test_Procedure!$A:$F,3,FALSE))</f>
        <v>0</v>
      </c>
      <c r="BF4723" s="70"/>
      <c r="BG4723" s="70">
        <f>IF($AG4723="",0,VLOOKUP($AG4723,Test_Procedure!$A:$F,4,FALSE))</f>
        <v>0</v>
      </c>
      <c r="BH4723" s="70"/>
      <c r="BI4723" s="70">
        <f>IF($AG4723="",0,VLOOKUP($AG4723,Test_Procedure!$A:$F,5,FALSE))</f>
        <v>0</v>
      </c>
      <c r="BJ4723" s="70"/>
      <c r="BK4723" s="70">
        <f>IF($AG4723="",0,VLOOKUP($AG4723,Test_Procedure!$A:$F,6,FALSE))</f>
        <v>0</v>
      </c>
      <c r="BL4723" s="70"/>
      <c r="BM4723" s="71"/>
      <c r="BN4723" s="71"/>
      <c r="BO4723" s="71"/>
      <c r="BP4723" s="72"/>
      <c r="BQ4723" s="72"/>
      <c r="BR4723" s="72"/>
      <c r="BS4723" s="72"/>
      <c r="BT4723" s="72"/>
      <c r="BU4723" s="72"/>
      <c r="BV4723" s="72"/>
      <c r="BW4723" s="72"/>
      <c r="BX4723" s="72"/>
      <c r="BY4723" s="72"/>
      <c r="BZ4723" s="72"/>
      <c r="CA4723" s="72"/>
      <c r="CB4723" s="72"/>
      <c r="CC4723" s="72"/>
      <c r="CD4723" s="72"/>
      <c r="CE4723" s="72"/>
      <c r="CF4723" s="72"/>
      <c r="CG4723" s="72"/>
      <c r="CH4723" s="72"/>
      <c r="CI4723" s="72"/>
      <c r="CJ4723" s="72"/>
      <c r="XEX4723" s="56" t="str">
        <f>IF(ISERROR(VLOOKUP('Testing Report'!$G$8,$AG4723:$BD4723,13,FALSE)),"",VLOOKUP('Testing Report'!$G$8,$AG4723:$BD4723,13,FALSE))</f>
        <v/>
      </c>
      <c r="XEY4723" s="56" t="str">
        <f>IF(ISERROR(VLOOKUP('Testing Report'!$G$8,$AG4723:$BD4723,15,FALSE)),"",VLOOKUP('Testing Report'!$G$8,$AG4723:$BD4723,15,FALSE))</f>
        <v/>
      </c>
      <c r="XEZ4723" s="56" t="str">
        <f>IF(COUNTIF($X4723:$X$5000,'Testing Report'!$G$8)=0,"",COUNTIF($X4723:$X$5000,'Testing Report'!$G$8))</f>
        <v/>
      </c>
      <c r="XFA4723" s="56" t="str">
        <f>IF(ISERROR(VLOOKUP('Testing Report'!$G$8,$AG4723:$BD4723,19,FALSE)),"",VLOOKUP('Testing Report'!$G$8,$AG4723:$BD4723,19,FALSE))</f>
        <v/>
      </c>
      <c r="XFB4723" s="56" t="str">
        <f>IF(ISERROR(VLOOKUP('Testing Report'!$G$8,$X4723:$BD4723,32,FALSE)),"",VLOOKUP('Testing Report'!$G$8,$X4723:$BD4723,32,FALSE))</f>
        <v/>
      </c>
      <c r="XFC4723" s="26"/>
      <c r="XFD4723" s="7" t="str">
        <f t="shared" si="228"/>
        <v/>
      </c>
    </row>
    <row r="4724" spans="1:88 16378:16384" ht="15" customHeight="1">
      <c r="A4724" s="65" t="str">
        <f t="shared" si="226"/>
        <v/>
      </c>
      <c r="B4724" s="65"/>
      <c r="C4724" s="66"/>
      <c r="D4724" s="66"/>
      <c r="E4724" s="66"/>
      <c r="F4724" s="66"/>
      <c r="G4724" s="66"/>
      <c r="H4724" s="66"/>
      <c r="I4724" s="66"/>
      <c r="J4724" s="66"/>
      <c r="K4724" s="66"/>
      <c r="L4724" s="66"/>
      <c r="M4724" s="66"/>
      <c r="N4724" s="66"/>
      <c r="O4724" s="66"/>
      <c r="P4724" s="66"/>
      <c r="Q4724" s="66"/>
      <c r="R4724" s="66"/>
      <c r="S4724" s="72"/>
      <c r="T4724" s="72"/>
      <c r="U4724" s="72"/>
      <c r="V4724" s="72"/>
      <c r="W4724" s="72"/>
      <c r="X4724" s="64"/>
      <c r="Y4724" s="64"/>
      <c r="Z4724" s="64"/>
      <c r="AA4724" s="64"/>
      <c r="AB4724" s="64"/>
      <c r="AC4724" s="64"/>
      <c r="AD4724" s="64"/>
      <c r="AE4724" s="64"/>
      <c r="AF4724" s="64"/>
      <c r="AG4724" s="64"/>
      <c r="AH4724" s="64"/>
      <c r="AI4724" s="64"/>
      <c r="AJ4724" s="64"/>
      <c r="AK4724" s="64"/>
      <c r="AL4724" s="64"/>
      <c r="AM4724" s="64"/>
      <c r="AN4724" s="64"/>
      <c r="AO4724" s="64"/>
      <c r="AP4724" s="67" t="str">
        <f>IF($AG4724="","",VLOOKUP($AG4724,Test_Procedure!$A:$F,2,FALSE))</f>
        <v/>
      </c>
      <c r="AQ4724" s="67"/>
      <c r="AR4724" s="67"/>
      <c r="AS4724" s="68"/>
      <c r="AT4724" s="68"/>
      <c r="AU4724" s="68"/>
      <c r="AV4724" s="68"/>
      <c r="AW4724" s="68"/>
      <c r="AX4724" s="68"/>
      <c r="AY4724" s="68"/>
      <c r="AZ4724" s="68"/>
      <c r="BA4724" s="68"/>
      <c r="BB4724" s="68"/>
      <c r="BC4724" s="69" t="str">
        <f t="shared" si="227"/>
        <v/>
      </c>
      <c r="BD4724" s="69"/>
      <c r="BE4724" s="70">
        <f>IF($AG4724="",0,VLOOKUP($AG4724,Test_Procedure!$A:$F,3,FALSE))</f>
        <v>0</v>
      </c>
      <c r="BF4724" s="70"/>
      <c r="BG4724" s="70">
        <f>IF($AG4724="",0,VLOOKUP($AG4724,Test_Procedure!$A:$F,4,FALSE))</f>
        <v>0</v>
      </c>
      <c r="BH4724" s="70"/>
      <c r="BI4724" s="70">
        <f>IF($AG4724="",0,VLOOKUP($AG4724,Test_Procedure!$A:$F,5,FALSE))</f>
        <v>0</v>
      </c>
      <c r="BJ4724" s="70"/>
      <c r="BK4724" s="70">
        <f>IF($AG4724="",0,VLOOKUP($AG4724,Test_Procedure!$A:$F,6,FALSE))</f>
        <v>0</v>
      </c>
      <c r="BL4724" s="70"/>
      <c r="BM4724" s="71"/>
      <c r="BN4724" s="71"/>
      <c r="BO4724" s="71"/>
      <c r="BP4724" s="72"/>
      <c r="BQ4724" s="72"/>
      <c r="BR4724" s="72"/>
      <c r="BS4724" s="72"/>
      <c r="BT4724" s="72"/>
      <c r="BU4724" s="72"/>
      <c r="BV4724" s="72"/>
      <c r="BW4724" s="72"/>
      <c r="BX4724" s="72"/>
      <c r="BY4724" s="72"/>
      <c r="BZ4724" s="72"/>
      <c r="CA4724" s="72"/>
      <c r="CB4724" s="72"/>
      <c r="CC4724" s="72"/>
      <c r="CD4724" s="72"/>
      <c r="CE4724" s="72"/>
      <c r="CF4724" s="72"/>
      <c r="CG4724" s="72"/>
      <c r="CH4724" s="72"/>
      <c r="CI4724" s="72"/>
      <c r="CJ4724" s="72"/>
      <c r="XEX4724" s="56" t="str">
        <f>IF(ISERROR(VLOOKUP('Testing Report'!$G$8,$AG4724:$BD4724,13,FALSE)),"",VLOOKUP('Testing Report'!$G$8,$AG4724:$BD4724,13,FALSE))</f>
        <v/>
      </c>
      <c r="XEY4724" s="56" t="str">
        <f>IF(ISERROR(VLOOKUP('Testing Report'!$G$8,$AG4724:$BD4724,15,FALSE)),"",VLOOKUP('Testing Report'!$G$8,$AG4724:$BD4724,15,FALSE))</f>
        <v/>
      </c>
      <c r="XEZ4724" s="56" t="str">
        <f>IF(COUNTIF($X4724:$X$5000,'Testing Report'!$G$8)=0,"",COUNTIF($X4724:$X$5000,'Testing Report'!$G$8))</f>
        <v/>
      </c>
      <c r="XFA4724" s="56" t="str">
        <f>IF(ISERROR(VLOOKUP('Testing Report'!$G$8,$AG4724:$BD4724,19,FALSE)),"",VLOOKUP('Testing Report'!$G$8,$AG4724:$BD4724,19,FALSE))</f>
        <v/>
      </c>
      <c r="XFB4724" s="56" t="str">
        <f>IF(ISERROR(VLOOKUP('Testing Report'!$G$8,$X4724:$BD4724,32,FALSE)),"",VLOOKUP('Testing Report'!$G$8,$X4724:$BD4724,32,FALSE))</f>
        <v/>
      </c>
      <c r="XFC4724" s="26"/>
      <c r="XFD4724" s="7" t="str">
        <f t="shared" si="228"/>
        <v/>
      </c>
    </row>
    <row r="4725" spans="1:88 16378:16384" ht="15" customHeight="1">
      <c r="A4725" s="65" t="str">
        <f t="shared" si="226"/>
        <v/>
      </c>
      <c r="B4725" s="65"/>
      <c r="C4725" s="66"/>
      <c r="D4725" s="66"/>
      <c r="E4725" s="66"/>
      <c r="F4725" s="66"/>
      <c r="G4725" s="66"/>
      <c r="H4725" s="66"/>
      <c r="I4725" s="66"/>
      <c r="J4725" s="66"/>
      <c r="K4725" s="66"/>
      <c r="L4725" s="66"/>
      <c r="M4725" s="66"/>
      <c r="N4725" s="66"/>
      <c r="O4725" s="66"/>
      <c r="P4725" s="66"/>
      <c r="Q4725" s="66"/>
      <c r="R4725" s="66"/>
      <c r="S4725" s="72"/>
      <c r="T4725" s="72"/>
      <c r="U4725" s="72"/>
      <c r="V4725" s="72"/>
      <c r="W4725" s="72"/>
      <c r="X4725" s="64"/>
      <c r="Y4725" s="64"/>
      <c r="Z4725" s="64"/>
      <c r="AA4725" s="64"/>
      <c r="AB4725" s="64"/>
      <c r="AC4725" s="64"/>
      <c r="AD4725" s="64"/>
      <c r="AE4725" s="64"/>
      <c r="AF4725" s="64"/>
      <c r="AG4725" s="64"/>
      <c r="AH4725" s="64"/>
      <c r="AI4725" s="64"/>
      <c r="AJ4725" s="64"/>
      <c r="AK4725" s="64"/>
      <c r="AL4725" s="64"/>
      <c r="AM4725" s="64"/>
      <c r="AN4725" s="64"/>
      <c r="AO4725" s="64"/>
      <c r="AP4725" s="67" t="str">
        <f>IF($AG4725="","",VLOOKUP($AG4725,Test_Procedure!$A:$F,2,FALSE))</f>
        <v/>
      </c>
      <c r="AQ4725" s="67"/>
      <c r="AR4725" s="67"/>
      <c r="AS4725" s="68"/>
      <c r="AT4725" s="68"/>
      <c r="AU4725" s="68"/>
      <c r="AV4725" s="68"/>
      <c r="AW4725" s="68"/>
      <c r="AX4725" s="68"/>
      <c r="AY4725" s="68"/>
      <c r="AZ4725" s="68"/>
      <c r="BA4725" s="68"/>
      <c r="BB4725" s="68"/>
      <c r="BC4725" s="69" t="str">
        <f t="shared" si="227"/>
        <v/>
      </c>
      <c r="BD4725" s="69"/>
      <c r="BE4725" s="70">
        <f>IF($AG4725="",0,VLOOKUP($AG4725,Test_Procedure!$A:$F,3,FALSE))</f>
        <v>0</v>
      </c>
      <c r="BF4725" s="70"/>
      <c r="BG4725" s="70">
        <f>IF($AG4725="",0,VLOOKUP($AG4725,Test_Procedure!$A:$F,4,FALSE))</f>
        <v>0</v>
      </c>
      <c r="BH4725" s="70"/>
      <c r="BI4725" s="70">
        <f>IF($AG4725="",0,VLOOKUP($AG4725,Test_Procedure!$A:$F,5,FALSE))</f>
        <v>0</v>
      </c>
      <c r="BJ4725" s="70"/>
      <c r="BK4725" s="70">
        <f>IF($AG4725="",0,VLOOKUP($AG4725,Test_Procedure!$A:$F,6,FALSE))</f>
        <v>0</v>
      </c>
      <c r="BL4725" s="70"/>
      <c r="BM4725" s="71"/>
      <c r="BN4725" s="71"/>
      <c r="BO4725" s="71"/>
      <c r="BP4725" s="72"/>
      <c r="BQ4725" s="72"/>
      <c r="BR4725" s="72"/>
      <c r="BS4725" s="72"/>
      <c r="BT4725" s="72"/>
      <c r="BU4725" s="72"/>
      <c r="BV4725" s="72"/>
      <c r="BW4725" s="72"/>
      <c r="BX4725" s="72"/>
      <c r="BY4725" s="72"/>
      <c r="BZ4725" s="72"/>
      <c r="CA4725" s="72"/>
      <c r="CB4725" s="72"/>
      <c r="CC4725" s="72"/>
      <c r="CD4725" s="72"/>
      <c r="CE4725" s="72"/>
      <c r="CF4725" s="72"/>
      <c r="CG4725" s="72"/>
      <c r="CH4725" s="72"/>
      <c r="CI4725" s="72"/>
      <c r="CJ4725" s="72"/>
      <c r="XEX4725" s="56" t="str">
        <f>IF(ISERROR(VLOOKUP('Testing Report'!$G$8,$AG4725:$BD4725,13,FALSE)),"",VLOOKUP('Testing Report'!$G$8,$AG4725:$BD4725,13,FALSE))</f>
        <v/>
      </c>
      <c r="XEY4725" s="56" t="str">
        <f>IF(ISERROR(VLOOKUP('Testing Report'!$G$8,$AG4725:$BD4725,15,FALSE)),"",VLOOKUP('Testing Report'!$G$8,$AG4725:$BD4725,15,FALSE))</f>
        <v/>
      </c>
      <c r="XEZ4725" s="56" t="str">
        <f>IF(COUNTIF($X4725:$X$5000,'Testing Report'!$G$8)=0,"",COUNTIF($X4725:$X$5000,'Testing Report'!$G$8))</f>
        <v/>
      </c>
      <c r="XFA4725" s="56" t="str">
        <f>IF(ISERROR(VLOOKUP('Testing Report'!$G$8,$AG4725:$BD4725,19,FALSE)),"",VLOOKUP('Testing Report'!$G$8,$AG4725:$BD4725,19,FALSE))</f>
        <v/>
      </c>
      <c r="XFB4725" s="56" t="str">
        <f>IF(ISERROR(VLOOKUP('Testing Report'!$G$8,$X4725:$BD4725,32,FALSE)),"",VLOOKUP('Testing Report'!$G$8,$X4725:$BD4725,32,FALSE))</f>
        <v/>
      </c>
      <c r="XFC4725" s="26"/>
      <c r="XFD4725" s="7" t="str">
        <f t="shared" si="228"/>
        <v/>
      </c>
    </row>
    <row r="4726" spans="1:88 16378:16384" ht="15" customHeight="1">
      <c r="A4726" s="65" t="str">
        <f t="shared" si="226"/>
        <v/>
      </c>
      <c r="B4726" s="65"/>
      <c r="C4726" s="66"/>
      <c r="D4726" s="66"/>
      <c r="E4726" s="66"/>
      <c r="F4726" s="66"/>
      <c r="G4726" s="66"/>
      <c r="H4726" s="66"/>
      <c r="I4726" s="66"/>
      <c r="J4726" s="66"/>
      <c r="K4726" s="66"/>
      <c r="L4726" s="66"/>
      <c r="M4726" s="66"/>
      <c r="N4726" s="66"/>
      <c r="O4726" s="66"/>
      <c r="P4726" s="66"/>
      <c r="Q4726" s="66"/>
      <c r="R4726" s="66"/>
      <c r="S4726" s="72"/>
      <c r="T4726" s="72"/>
      <c r="U4726" s="72"/>
      <c r="V4726" s="72"/>
      <c r="W4726" s="72"/>
      <c r="X4726" s="64"/>
      <c r="Y4726" s="64"/>
      <c r="Z4726" s="64"/>
      <c r="AA4726" s="64"/>
      <c r="AB4726" s="64"/>
      <c r="AC4726" s="64"/>
      <c r="AD4726" s="64"/>
      <c r="AE4726" s="64"/>
      <c r="AF4726" s="64"/>
      <c r="AG4726" s="64"/>
      <c r="AH4726" s="64"/>
      <c r="AI4726" s="64"/>
      <c r="AJ4726" s="64"/>
      <c r="AK4726" s="64"/>
      <c r="AL4726" s="64"/>
      <c r="AM4726" s="64"/>
      <c r="AN4726" s="64"/>
      <c r="AO4726" s="64"/>
      <c r="AP4726" s="67" t="str">
        <f>IF($AG4726="","",VLOOKUP($AG4726,Test_Procedure!$A:$F,2,FALSE))</f>
        <v/>
      </c>
      <c r="AQ4726" s="67"/>
      <c r="AR4726" s="67"/>
      <c r="AS4726" s="68"/>
      <c r="AT4726" s="68"/>
      <c r="AU4726" s="68"/>
      <c r="AV4726" s="68"/>
      <c r="AW4726" s="68"/>
      <c r="AX4726" s="68"/>
      <c r="AY4726" s="68"/>
      <c r="AZ4726" s="68"/>
      <c r="BA4726" s="68"/>
      <c r="BB4726" s="68"/>
      <c r="BC4726" s="69" t="str">
        <f t="shared" si="227"/>
        <v/>
      </c>
      <c r="BD4726" s="69"/>
      <c r="BE4726" s="70">
        <f>IF($AG4726="",0,VLOOKUP($AG4726,Test_Procedure!$A:$F,3,FALSE))</f>
        <v>0</v>
      </c>
      <c r="BF4726" s="70"/>
      <c r="BG4726" s="70">
        <f>IF($AG4726="",0,VLOOKUP($AG4726,Test_Procedure!$A:$F,4,FALSE))</f>
        <v>0</v>
      </c>
      <c r="BH4726" s="70"/>
      <c r="BI4726" s="70">
        <f>IF($AG4726="",0,VLOOKUP($AG4726,Test_Procedure!$A:$F,5,FALSE))</f>
        <v>0</v>
      </c>
      <c r="BJ4726" s="70"/>
      <c r="BK4726" s="70">
        <f>IF($AG4726="",0,VLOOKUP($AG4726,Test_Procedure!$A:$F,6,FALSE))</f>
        <v>0</v>
      </c>
      <c r="BL4726" s="70"/>
      <c r="BM4726" s="71"/>
      <c r="BN4726" s="71"/>
      <c r="BO4726" s="71"/>
      <c r="BP4726" s="72"/>
      <c r="BQ4726" s="72"/>
      <c r="BR4726" s="72"/>
      <c r="BS4726" s="72"/>
      <c r="BT4726" s="72"/>
      <c r="BU4726" s="72"/>
      <c r="BV4726" s="72"/>
      <c r="BW4726" s="72"/>
      <c r="BX4726" s="72"/>
      <c r="BY4726" s="72"/>
      <c r="BZ4726" s="72"/>
      <c r="CA4726" s="72"/>
      <c r="CB4726" s="72"/>
      <c r="CC4726" s="72"/>
      <c r="CD4726" s="72"/>
      <c r="CE4726" s="72"/>
      <c r="CF4726" s="72"/>
      <c r="CG4726" s="72"/>
      <c r="CH4726" s="72"/>
      <c r="CI4726" s="72"/>
      <c r="CJ4726" s="72"/>
      <c r="XEX4726" s="56" t="str">
        <f>IF(ISERROR(VLOOKUP('Testing Report'!$G$8,$AG4726:$BD4726,13,FALSE)),"",VLOOKUP('Testing Report'!$G$8,$AG4726:$BD4726,13,FALSE))</f>
        <v/>
      </c>
      <c r="XEY4726" s="56" t="str">
        <f>IF(ISERROR(VLOOKUP('Testing Report'!$G$8,$AG4726:$BD4726,15,FALSE)),"",VLOOKUP('Testing Report'!$G$8,$AG4726:$BD4726,15,FALSE))</f>
        <v/>
      </c>
      <c r="XEZ4726" s="56" t="str">
        <f>IF(COUNTIF($X4726:$X$5000,'Testing Report'!$G$8)=0,"",COUNTIF($X4726:$X$5000,'Testing Report'!$G$8))</f>
        <v/>
      </c>
      <c r="XFA4726" s="56" t="str">
        <f>IF(ISERROR(VLOOKUP('Testing Report'!$G$8,$AG4726:$BD4726,19,FALSE)),"",VLOOKUP('Testing Report'!$G$8,$AG4726:$BD4726,19,FALSE))</f>
        <v/>
      </c>
      <c r="XFB4726" s="56" t="str">
        <f>IF(ISERROR(VLOOKUP('Testing Report'!$G$8,$X4726:$BD4726,32,FALSE)),"",VLOOKUP('Testing Report'!$G$8,$X4726:$BD4726,32,FALSE))</f>
        <v/>
      </c>
      <c r="XFC4726" s="26"/>
      <c r="XFD4726" s="7" t="str">
        <f t="shared" si="228"/>
        <v/>
      </c>
    </row>
    <row r="4727" spans="1:88 16378:16384" ht="15" customHeight="1">
      <c r="A4727" s="65" t="str">
        <f t="shared" si="226"/>
        <v/>
      </c>
      <c r="B4727" s="65"/>
      <c r="C4727" s="66"/>
      <c r="D4727" s="66"/>
      <c r="E4727" s="66"/>
      <c r="F4727" s="66"/>
      <c r="G4727" s="66"/>
      <c r="H4727" s="66"/>
      <c r="I4727" s="66"/>
      <c r="J4727" s="66"/>
      <c r="K4727" s="66"/>
      <c r="L4727" s="66"/>
      <c r="M4727" s="66"/>
      <c r="N4727" s="66"/>
      <c r="O4727" s="66"/>
      <c r="P4727" s="66"/>
      <c r="Q4727" s="66"/>
      <c r="R4727" s="66"/>
      <c r="S4727" s="72"/>
      <c r="T4727" s="72"/>
      <c r="U4727" s="72"/>
      <c r="V4727" s="72"/>
      <c r="W4727" s="72"/>
      <c r="X4727" s="64"/>
      <c r="Y4727" s="64"/>
      <c r="Z4727" s="64"/>
      <c r="AA4727" s="64"/>
      <c r="AB4727" s="64"/>
      <c r="AC4727" s="64"/>
      <c r="AD4727" s="64"/>
      <c r="AE4727" s="64"/>
      <c r="AF4727" s="64"/>
      <c r="AG4727" s="64"/>
      <c r="AH4727" s="64"/>
      <c r="AI4727" s="64"/>
      <c r="AJ4727" s="64"/>
      <c r="AK4727" s="64"/>
      <c r="AL4727" s="64"/>
      <c r="AM4727" s="64"/>
      <c r="AN4727" s="64"/>
      <c r="AO4727" s="64"/>
      <c r="AP4727" s="67" t="str">
        <f>IF($AG4727="","",VLOOKUP($AG4727,Test_Procedure!$A:$F,2,FALSE))</f>
        <v/>
      </c>
      <c r="AQ4727" s="67"/>
      <c r="AR4727" s="67"/>
      <c r="AS4727" s="68"/>
      <c r="AT4727" s="68"/>
      <c r="AU4727" s="68"/>
      <c r="AV4727" s="68"/>
      <c r="AW4727" s="68"/>
      <c r="AX4727" s="68"/>
      <c r="AY4727" s="68"/>
      <c r="AZ4727" s="68"/>
      <c r="BA4727" s="68"/>
      <c r="BB4727" s="68"/>
      <c r="BC4727" s="69" t="str">
        <f t="shared" si="227"/>
        <v/>
      </c>
      <c r="BD4727" s="69"/>
      <c r="BE4727" s="70">
        <f>IF($AG4727="",0,VLOOKUP($AG4727,Test_Procedure!$A:$F,3,FALSE))</f>
        <v>0</v>
      </c>
      <c r="BF4727" s="70"/>
      <c r="BG4727" s="70">
        <f>IF($AG4727="",0,VLOOKUP($AG4727,Test_Procedure!$A:$F,4,FALSE))</f>
        <v>0</v>
      </c>
      <c r="BH4727" s="70"/>
      <c r="BI4727" s="70">
        <f>IF($AG4727="",0,VLOOKUP($AG4727,Test_Procedure!$A:$F,5,FALSE))</f>
        <v>0</v>
      </c>
      <c r="BJ4727" s="70"/>
      <c r="BK4727" s="70">
        <f>IF($AG4727="",0,VLOOKUP($AG4727,Test_Procedure!$A:$F,6,FALSE))</f>
        <v>0</v>
      </c>
      <c r="BL4727" s="70"/>
      <c r="BM4727" s="71"/>
      <c r="BN4727" s="71"/>
      <c r="BO4727" s="71"/>
      <c r="BP4727" s="72"/>
      <c r="BQ4727" s="72"/>
      <c r="BR4727" s="72"/>
      <c r="BS4727" s="72"/>
      <c r="BT4727" s="72"/>
      <c r="BU4727" s="72"/>
      <c r="BV4727" s="72"/>
      <c r="BW4727" s="72"/>
      <c r="BX4727" s="72"/>
      <c r="BY4727" s="72"/>
      <c r="BZ4727" s="72"/>
      <c r="CA4727" s="72"/>
      <c r="CB4727" s="72"/>
      <c r="CC4727" s="72"/>
      <c r="CD4727" s="72"/>
      <c r="CE4727" s="72"/>
      <c r="CF4727" s="72"/>
      <c r="CG4727" s="72"/>
      <c r="CH4727" s="72"/>
      <c r="CI4727" s="72"/>
      <c r="CJ4727" s="72"/>
      <c r="XEX4727" s="56" t="str">
        <f>IF(ISERROR(VLOOKUP('Testing Report'!$G$8,$AG4727:$BD4727,13,FALSE)),"",VLOOKUP('Testing Report'!$G$8,$AG4727:$BD4727,13,FALSE))</f>
        <v/>
      </c>
      <c r="XEY4727" s="56" t="str">
        <f>IF(ISERROR(VLOOKUP('Testing Report'!$G$8,$AG4727:$BD4727,15,FALSE)),"",VLOOKUP('Testing Report'!$G$8,$AG4727:$BD4727,15,FALSE))</f>
        <v/>
      </c>
      <c r="XEZ4727" s="56" t="str">
        <f>IF(COUNTIF($X4727:$X$5000,'Testing Report'!$G$8)=0,"",COUNTIF($X4727:$X$5000,'Testing Report'!$G$8))</f>
        <v/>
      </c>
      <c r="XFA4727" s="56" t="str">
        <f>IF(ISERROR(VLOOKUP('Testing Report'!$G$8,$AG4727:$BD4727,19,FALSE)),"",VLOOKUP('Testing Report'!$G$8,$AG4727:$BD4727,19,FALSE))</f>
        <v/>
      </c>
      <c r="XFB4727" s="56" t="str">
        <f>IF(ISERROR(VLOOKUP('Testing Report'!$G$8,$X4727:$BD4727,32,FALSE)),"",VLOOKUP('Testing Report'!$G$8,$X4727:$BD4727,32,FALSE))</f>
        <v/>
      </c>
      <c r="XFC4727" s="26"/>
      <c r="XFD4727" s="7" t="str">
        <f t="shared" si="228"/>
        <v/>
      </c>
    </row>
    <row r="4728" spans="1:88 16378:16384" ht="15" customHeight="1">
      <c r="A4728" s="65" t="str">
        <f t="shared" si="226"/>
        <v/>
      </c>
      <c r="B4728" s="65"/>
      <c r="C4728" s="66"/>
      <c r="D4728" s="66"/>
      <c r="E4728" s="66"/>
      <c r="F4728" s="66"/>
      <c r="G4728" s="66"/>
      <c r="H4728" s="66"/>
      <c r="I4728" s="66"/>
      <c r="J4728" s="66"/>
      <c r="K4728" s="66"/>
      <c r="L4728" s="66"/>
      <c r="M4728" s="66"/>
      <c r="N4728" s="66"/>
      <c r="O4728" s="66"/>
      <c r="P4728" s="66"/>
      <c r="Q4728" s="66"/>
      <c r="R4728" s="66"/>
      <c r="S4728" s="72"/>
      <c r="T4728" s="72"/>
      <c r="U4728" s="72"/>
      <c r="V4728" s="72"/>
      <c r="W4728" s="72"/>
      <c r="X4728" s="64"/>
      <c r="Y4728" s="64"/>
      <c r="Z4728" s="64"/>
      <c r="AA4728" s="64"/>
      <c r="AB4728" s="64"/>
      <c r="AC4728" s="64"/>
      <c r="AD4728" s="64"/>
      <c r="AE4728" s="64"/>
      <c r="AF4728" s="64"/>
      <c r="AG4728" s="64"/>
      <c r="AH4728" s="64"/>
      <c r="AI4728" s="64"/>
      <c r="AJ4728" s="64"/>
      <c r="AK4728" s="64"/>
      <c r="AL4728" s="64"/>
      <c r="AM4728" s="64"/>
      <c r="AN4728" s="64"/>
      <c r="AO4728" s="64"/>
      <c r="AP4728" s="67" t="str">
        <f>IF($AG4728="","",VLOOKUP($AG4728,Test_Procedure!$A:$F,2,FALSE))</f>
        <v/>
      </c>
      <c r="AQ4728" s="67"/>
      <c r="AR4728" s="67"/>
      <c r="AS4728" s="68"/>
      <c r="AT4728" s="68"/>
      <c r="AU4728" s="68"/>
      <c r="AV4728" s="68"/>
      <c r="AW4728" s="68"/>
      <c r="AX4728" s="68"/>
      <c r="AY4728" s="68"/>
      <c r="AZ4728" s="68"/>
      <c r="BA4728" s="68"/>
      <c r="BB4728" s="68"/>
      <c r="BC4728" s="69" t="str">
        <f t="shared" si="227"/>
        <v/>
      </c>
      <c r="BD4728" s="69"/>
      <c r="BE4728" s="70">
        <f>IF($AG4728="",0,VLOOKUP($AG4728,Test_Procedure!$A:$F,3,FALSE))</f>
        <v>0</v>
      </c>
      <c r="BF4728" s="70"/>
      <c r="BG4728" s="70">
        <f>IF($AG4728="",0,VLOOKUP($AG4728,Test_Procedure!$A:$F,4,FALSE))</f>
        <v>0</v>
      </c>
      <c r="BH4728" s="70"/>
      <c r="BI4728" s="70">
        <f>IF($AG4728="",0,VLOOKUP($AG4728,Test_Procedure!$A:$F,5,FALSE))</f>
        <v>0</v>
      </c>
      <c r="BJ4728" s="70"/>
      <c r="BK4728" s="70">
        <f>IF($AG4728="",0,VLOOKUP($AG4728,Test_Procedure!$A:$F,6,FALSE))</f>
        <v>0</v>
      </c>
      <c r="BL4728" s="70"/>
      <c r="BM4728" s="71"/>
      <c r="BN4728" s="71"/>
      <c r="BO4728" s="71"/>
      <c r="BP4728" s="72"/>
      <c r="BQ4728" s="72"/>
      <c r="BR4728" s="72"/>
      <c r="BS4728" s="72"/>
      <c r="BT4728" s="72"/>
      <c r="BU4728" s="72"/>
      <c r="BV4728" s="72"/>
      <c r="BW4728" s="72"/>
      <c r="BX4728" s="72"/>
      <c r="BY4728" s="72"/>
      <c r="BZ4728" s="72"/>
      <c r="CA4728" s="72"/>
      <c r="CB4728" s="72"/>
      <c r="CC4728" s="72"/>
      <c r="CD4728" s="72"/>
      <c r="CE4728" s="72"/>
      <c r="CF4728" s="72"/>
      <c r="CG4728" s="72"/>
      <c r="CH4728" s="72"/>
      <c r="CI4728" s="72"/>
      <c r="CJ4728" s="72"/>
      <c r="XEX4728" s="56" t="str">
        <f>IF(ISERROR(VLOOKUP('Testing Report'!$G$8,$AG4728:$BD4728,13,FALSE)),"",VLOOKUP('Testing Report'!$G$8,$AG4728:$BD4728,13,FALSE))</f>
        <v/>
      </c>
      <c r="XEY4728" s="56" t="str">
        <f>IF(ISERROR(VLOOKUP('Testing Report'!$G$8,$AG4728:$BD4728,15,FALSE)),"",VLOOKUP('Testing Report'!$G$8,$AG4728:$BD4728,15,FALSE))</f>
        <v/>
      </c>
      <c r="XEZ4728" s="56" t="str">
        <f>IF(COUNTIF($X4728:$X$5000,'Testing Report'!$G$8)=0,"",COUNTIF($X4728:$X$5000,'Testing Report'!$G$8))</f>
        <v/>
      </c>
      <c r="XFA4728" s="56" t="str">
        <f>IF(ISERROR(VLOOKUP('Testing Report'!$G$8,$AG4728:$BD4728,19,FALSE)),"",VLOOKUP('Testing Report'!$G$8,$AG4728:$BD4728,19,FALSE))</f>
        <v/>
      </c>
      <c r="XFB4728" s="56" t="str">
        <f>IF(ISERROR(VLOOKUP('Testing Report'!$G$8,$X4728:$BD4728,32,FALSE)),"",VLOOKUP('Testing Report'!$G$8,$X4728:$BD4728,32,FALSE))</f>
        <v/>
      </c>
      <c r="XFC4728" s="26"/>
      <c r="XFD4728" s="7" t="str">
        <f t="shared" si="228"/>
        <v/>
      </c>
    </row>
    <row r="4729" spans="1:88 16378:16384" ht="15" customHeight="1">
      <c r="A4729" s="65" t="str">
        <f t="shared" si="226"/>
        <v/>
      </c>
      <c r="B4729" s="65"/>
      <c r="C4729" s="66"/>
      <c r="D4729" s="66"/>
      <c r="E4729" s="66"/>
      <c r="F4729" s="66"/>
      <c r="G4729" s="66"/>
      <c r="H4729" s="66"/>
      <c r="I4729" s="66"/>
      <c r="J4729" s="66"/>
      <c r="K4729" s="66"/>
      <c r="L4729" s="66"/>
      <c r="M4729" s="66"/>
      <c r="N4729" s="66"/>
      <c r="O4729" s="66"/>
      <c r="P4729" s="66"/>
      <c r="Q4729" s="66"/>
      <c r="R4729" s="66"/>
      <c r="S4729" s="72"/>
      <c r="T4729" s="72"/>
      <c r="U4729" s="72"/>
      <c r="V4729" s="72"/>
      <c r="W4729" s="72"/>
      <c r="X4729" s="64"/>
      <c r="Y4729" s="64"/>
      <c r="Z4729" s="64"/>
      <c r="AA4729" s="64"/>
      <c r="AB4729" s="64"/>
      <c r="AC4729" s="64"/>
      <c r="AD4729" s="64"/>
      <c r="AE4729" s="64"/>
      <c r="AF4729" s="64"/>
      <c r="AG4729" s="64"/>
      <c r="AH4729" s="64"/>
      <c r="AI4729" s="64"/>
      <c r="AJ4729" s="64"/>
      <c r="AK4729" s="64"/>
      <c r="AL4729" s="64"/>
      <c r="AM4729" s="64"/>
      <c r="AN4729" s="64"/>
      <c r="AO4729" s="64"/>
      <c r="AP4729" s="67" t="str">
        <f>IF($AG4729="","",VLOOKUP($AG4729,Test_Procedure!$A:$F,2,FALSE))</f>
        <v/>
      </c>
      <c r="AQ4729" s="67"/>
      <c r="AR4729" s="67"/>
      <c r="AS4729" s="68"/>
      <c r="AT4729" s="68"/>
      <c r="AU4729" s="68"/>
      <c r="AV4729" s="68"/>
      <c r="AW4729" s="68"/>
      <c r="AX4729" s="68"/>
      <c r="AY4729" s="68"/>
      <c r="AZ4729" s="68"/>
      <c r="BA4729" s="68"/>
      <c r="BB4729" s="68"/>
      <c r="BC4729" s="69" t="str">
        <f t="shared" si="227"/>
        <v/>
      </c>
      <c r="BD4729" s="69"/>
      <c r="BE4729" s="70">
        <f>IF($AG4729="",0,VLOOKUP($AG4729,Test_Procedure!$A:$F,3,FALSE))</f>
        <v>0</v>
      </c>
      <c r="BF4729" s="70"/>
      <c r="BG4729" s="70">
        <f>IF($AG4729="",0,VLOOKUP($AG4729,Test_Procedure!$A:$F,4,FALSE))</f>
        <v>0</v>
      </c>
      <c r="BH4729" s="70"/>
      <c r="BI4729" s="70">
        <f>IF($AG4729="",0,VLOOKUP($AG4729,Test_Procedure!$A:$F,5,FALSE))</f>
        <v>0</v>
      </c>
      <c r="BJ4729" s="70"/>
      <c r="BK4729" s="70">
        <f>IF($AG4729="",0,VLOOKUP($AG4729,Test_Procedure!$A:$F,6,FALSE))</f>
        <v>0</v>
      </c>
      <c r="BL4729" s="70"/>
      <c r="BM4729" s="71"/>
      <c r="BN4729" s="71"/>
      <c r="BO4729" s="71"/>
      <c r="BP4729" s="72"/>
      <c r="BQ4729" s="72"/>
      <c r="BR4729" s="72"/>
      <c r="BS4729" s="72"/>
      <c r="BT4729" s="72"/>
      <c r="BU4729" s="72"/>
      <c r="BV4729" s="72"/>
      <c r="BW4729" s="72"/>
      <c r="BX4729" s="72"/>
      <c r="BY4729" s="72"/>
      <c r="BZ4729" s="72"/>
      <c r="CA4729" s="72"/>
      <c r="CB4729" s="72"/>
      <c r="CC4729" s="72"/>
      <c r="CD4729" s="72"/>
      <c r="CE4729" s="72"/>
      <c r="CF4729" s="72"/>
      <c r="CG4729" s="72"/>
      <c r="CH4729" s="72"/>
      <c r="CI4729" s="72"/>
      <c r="CJ4729" s="72"/>
      <c r="XEX4729" s="56" t="str">
        <f>IF(ISERROR(VLOOKUP('Testing Report'!$G$8,$AG4729:$BD4729,13,FALSE)),"",VLOOKUP('Testing Report'!$G$8,$AG4729:$BD4729,13,FALSE))</f>
        <v/>
      </c>
      <c r="XEY4729" s="56" t="str">
        <f>IF(ISERROR(VLOOKUP('Testing Report'!$G$8,$AG4729:$BD4729,15,FALSE)),"",VLOOKUP('Testing Report'!$G$8,$AG4729:$BD4729,15,FALSE))</f>
        <v/>
      </c>
      <c r="XEZ4729" s="56" t="str">
        <f>IF(COUNTIF($X4729:$X$5000,'Testing Report'!$G$8)=0,"",COUNTIF($X4729:$X$5000,'Testing Report'!$G$8))</f>
        <v/>
      </c>
      <c r="XFA4729" s="56" t="str">
        <f>IF(ISERROR(VLOOKUP('Testing Report'!$G$8,$AG4729:$BD4729,19,FALSE)),"",VLOOKUP('Testing Report'!$G$8,$AG4729:$BD4729,19,FALSE))</f>
        <v/>
      </c>
      <c r="XFB4729" s="56" t="str">
        <f>IF(ISERROR(VLOOKUP('Testing Report'!$G$8,$X4729:$BD4729,32,FALSE)),"",VLOOKUP('Testing Report'!$G$8,$X4729:$BD4729,32,FALSE))</f>
        <v/>
      </c>
      <c r="XFC4729" s="26"/>
      <c r="XFD4729" s="7" t="str">
        <f t="shared" si="228"/>
        <v/>
      </c>
    </row>
    <row r="4730" spans="1:88 16378:16384" ht="15" customHeight="1">
      <c r="A4730" s="65" t="str">
        <f t="shared" si="226"/>
        <v/>
      </c>
      <c r="B4730" s="65"/>
      <c r="C4730" s="66"/>
      <c r="D4730" s="66"/>
      <c r="E4730" s="66"/>
      <c r="F4730" s="66"/>
      <c r="G4730" s="66"/>
      <c r="H4730" s="66"/>
      <c r="I4730" s="66"/>
      <c r="J4730" s="66"/>
      <c r="K4730" s="66"/>
      <c r="L4730" s="66"/>
      <c r="M4730" s="66"/>
      <c r="N4730" s="66"/>
      <c r="O4730" s="66"/>
      <c r="P4730" s="66"/>
      <c r="Q4730" s="66"/>
      <c r="R4730" s="66"/>
      <c r="S4730" s="72"/>
      <c r="T4730" s="72"/>
      <c r="U4730" s="72"/>
      <c r="V4730" s="72"/>
      <c r="W4730" s="72"/>
      <c r="X4730" s="64"/>
      <c r="Y4730" s="64"/>
      <c r="Z4730" s="64"/>
      <c r="AA4730" s="64"/>
      <c r="AB4730" s="64"/>
      <c r="AC4730" s="64"/>
      <c r="AD4730" s="64"/>
      <c r="AE4730" s="64"/>
      <c r="AF4730" s="64"/>
      <c r="AG4730" s="64"/>
      <c r="AH4730" s="64"/>
      <c r="AI4730" s="64"/>
      <c r="AJ4730" s="64"/>
      <c r="AK4730" s="64"/>
      <c r="AL4730" s="64"/>
      <c r="AM4730" s="64"/>
      <c r="AN4730" s="64"/>
      <c r="AO4730" s="64"/>
      <c r="AP4730" s="67" t="str">
        <f>IF($AG4730="","",VLOOKUP($AG4730,Test_Procedure!$A:$F,2,FALSE))</f>
        <v/>
      </c>
      <c r="AQ4730" s="67"/>
      <c r="AR4730" s="67"/>
      <c r="AS4730" s="68"/>
      <c r="AT4730" s="68"/>
      <c r="AU4730" s="68"/>
      <c r="AV4730" s="68"/>
      <c r="AW4730" s="68"/>
      <c r="AX4730" s="68"/>
      <c r="AY4730" s="68"/>
      <c r="AZ4730" s="68"/>
      <c r="BA4730" s="68"/>
      <c r="BB4730" s="68"/>
      <c r="BC4730" s="69" t="str">
        <f t="shared" si="227"/>
        <v/>
      </c>
      <c r="BD4730" s="69"/>
      <c r="BE4730" s="70">
        <f>IF($AG4730="",0,VLOOKUP($AG4730,Test_Procedure!$A:$F,3,FALSE))</f>
        <v>0</v>
      </c>
      <c r="BF4730" s="70"/>
      <c r="BG4730" s="70">
        <f>IF($AG4730="",0,VLOOKUP($AG4730,Test_Procedure!$A:$F,4,FALSE))</f>
        <v>0</v>
      </c>
      <c r="BH4730" s="70"/>
      <c r="BI4730" s="70">
        <f>IF($AG4730="",0,VLOOKUP($AG4730,Test_Procedure!$A:$F,5,FALSE))</f>
        <v>0</v>
      </c>
      <c r="BJ4730" s="70"/>
      <c r="BK4730" s="70">
        <f>IF($AG4730="",0,VLOOKUP($AG4730,Test_Procedure!$A:$F,6,FALSE))</f>
        <v>0</v>
      </c>
      <c r="BL4730" s="70"/>
      <c r="BM4730" s="71"/>
      <c r="BN4730" s="71"/>
      <c r="BO4730" s="71"/>
      <c r="BP4730" s="72"/>
      <c r="BQ4730" s="72"/>
      <c r="BR4730" s="72"/>
      <c r="BS4730" s="72"/>
      <c r="BT4730" s="72"/>
      <c r="BU4730" s="72"/>
      <c r="BV4730" s="72"/>
      <c r="BW4730" s="72"/>
      <c r="BX4730" s="72"/>
      <c r="BY4730" s="72"/>
      <c r="BZ4730" s="72"/>
      <c r="CA4730" s="72"/>
      <c r="CB4730" s="72"/>
      <c r="CC4730" s="72"/>
      <c r="CD4730" s="72"/>
      <c r="CE4730" s="72"/>
      <c r="CF4730" s="72"/>
      <c r="CG4730" s="72"/>
      <c r="CH4730" s="72"/>
      <c r="CI4730" s="72"/>
      <c r="CJ4730" s="72"/>
      <c r="XEX4730" s="56" t="str">
        <f>IF(ISERROR(VLOOKUP('Testing Report'!$G$8,$AG4730:$BD4730,13,FALSE)),"",VLOOKUP('Testing Report'!$G$8,$AG4730:$BD4730,13,FALSE))</f>
        <v/>
      </c>
      <c r="XEY4730" s="56" t="str">
        <f>IF(ISERROR(VLOOKUP('Testing Report'!$G$8,$AG4730:$BD4730,15,FALSE)),"",VLOOKUP('Testing Report'!$G$8,$AG4730:$BD4730,15,FALSE))</f>
        <v/>
      </c>
      <c r="XEZ4730" s="56" t="str">
        <f>IF(COUNTIF($X4730:$X$5000,'Testing Report'!$G$8)=0,"",COUNTIF($X4730:$X$5000,'Testing Report'!$G$8))</f>
        <v/>
      </c>
      <c r="XFA4730" s="56" t="str">
        <f>IF(ISERROR(VLOOKUP('Testing Report'!$G$8,$AG4730:$BD4730,19,FALSE)),"",VLOOKUP('Testing Report'!$G$8,$AG4730:$BD4730,19,FALSE))</f>
        <v/>
      </c>
      <c r="XFB4730" s="56" t="str">
        <f>IF(ISERROR(VLOOKUP('Testing Report'!$G$8,$X4730:$BD4730,32,FALSE)),"",VLOOKUP('Testing Report'!$G$8,$X4730:$BD4730,32,FALSE))</f>
        <v/>
      </c>
      <c r="XFC4730" s="26"/>
      <c r="XFD4730" s="7" t="str">
        <f t="shared" si="228"/>
        <v/>
      </c>
    </row>
    <row r="4731" spans="1:88 16378:16384" ht="15" customHeight="1">
      <c r="A4731" s="65" t="str">
        <f t="shared" si="226"/>
        <v/>
      </c>
      <c r="B4731" s="65"/>
      <c r="C4731" s="66"/>
      <c r="D4731" s="66"/>
      <c r="E4731" s="66"/>
      <c r="F4731" s="66"/>
      <c r="G4731" s="66"/>
      <c r="H4731" s="66"/>
      <c r="I4731" s="66"/>
      <c r="J4731" s="66"/>
      <c r="K4731" s="66"/>
      <c r="L4731" s="66"/>
      <c r="M4731" s="66"/>
      <c r="N4731" s="66"/>
      <c r="O4731" s="66"/>
      <c r="P4731" s="66"/>
      <c r="Q4731" s="66"/>
      <c r="R4731" s="66"/>
      <c r="S4731" s="72"/>
      <c r="T4731" s="72"/>
      <c r="U4731" s="72"/>
      <c r="V4731" s="72"/>
      <c r="W4731" s="72"/>
      <c r="X4731" s="64"/>
      <c r="Y4731" s="64"/>
      <c r="Z4731" s="64"/>
      <c r="AA4731" s="64"/>
      <c r="AB4731" s="64"/>
      <c r="AC4731" s="64"/>
      <c r="AD4731" s="64"/>
      <c r="AE4731" s="64"/>
      <c r="AF4731" s="64"/>
      <c r="AG4731" s="64"/>
      <c r="AH4731" s="64"/>
      <c r="AI4731" s="64"/>
      <c r="AJ4731" s="64"/>
      <c r="AK4731" s="64"/>
      <c r="AL4731" s="64"/>
      <c r="AM4731" s="64"/>
      <c r="AN4731" s="64"/>
      <c r="AO4731" s="64"/>
      <c r="AP4731" s="67" t="str">
        <f>IF($AG4731="","",VLOOKUP($AG4731,Test_Procedure!$A:$F,2,FALSE))</f>
        <v/>
      </c>
      <c r="AQ4731" s="67"/>
      <c r="AR4731" s="67"/>
      <c r="AS4731" s="68"/>
      <c r="AT4731" s="68"/>
      <c r="AU4731" s="68"/>
      <c r="AV4731" s="68"/>
      <c r="AW4731" s="68"/>
      <c r="AX4731" s="68"/>
      <c r="AY4731" s="68"/>
      <c r="AZ4731" s="68"/>
      <c r="BA4731" s="68"/>
      <c r="BB4731" s="68"/>
      <c r="BC4731" s="69" t="str">
        <f t="shared" si="227"/>
        <v/>
      </c>
      <c r="BD4731" s="69"/>
      <c r="BE4731" s="70">
        <f>IF($AG4731="",0,VLOOKUP($AG4731,Test_Procedure!$A:$F,3,FALSE))</f>
        <v>0</v>
      </c>
      <c r="BF4731" s="70"/>
      <c r="BG4731" s="70">
        <f>IF($AG4731="",0,VLOOKUP($AG4731,Test_Procedure!$A:$F,4,FALSE))</f>
        <v>0</v>
      </c>
      <c r="BH4731" s="70"/>
      <c r="BI4731" s="70">
        <f>IF($AG4731="",0,VLOOKUP($AG4731,Test_Procedure!$A:$F,5,FALSE))</f>
        <v>0</v>
      </c>
      <c r="BJ4731" s="70"/>
      <c r="BK4731" s="70">
        <f>IF($AG4731="",0,VLOOKUP($AG4731,Test_Procedure!$A:$F,6,FALSE))</f>
        <v>0</v>
      </c>
      <c r="BL4731" s="70"/>
      <c r="BM4731" s="71"/>
      <c r="BN4731" s="71"/>
      <c r="BO4731" s="71"/>
      <c r="BP4731" s="72"/>
      <c r="BQ4731" s="72"/>
      <c r="BR4731" s="72"/>
      <c r="BS4731" s="72"/>
      <c r="BT4731" s="72"/>
      <c r="BU4731" s="72"/>
      <c r="BV4731" s="72"/>
      <c r="BW4731" s="72"/>
      <c r="BX4731" s="72"/>
      <c r="BY4731" s="72"/>
      <c r="BZ4731" s="72"/>
      <c r="CA4731" s="72"/>
      <c r="CB4731" s="72"/>
      <c r="CC4731" s="72"/>
      <c r="CD4731" s="72"/>
      <c r="CE4731" s="72"/>
      <c r="CF4731" s="72"/>
      <c r="CG4731" s="72"/>
      <c r="CH4731" s="72"/>
      <c r="CI4731" s="72"/>
      <c r="CJ4731" s="72"/>
      <c r="XEX4731" s="56" t="str">
        <f>IF(ISERROR(VLOOKUP('Testing Report'!$G$8,$AG4731:$BD4731,13,FALSE)),"",VLOOKUP('Testing Report'!$G$8,$AG4731:$BD4731,13,FALSE))</f>
        <v/>
      </c>
      <c r="XEY4731" s="56" t="str">
        <f>IF(ISERROR(VLOOKUP('Testing Report'!$G$8,$AG4731:$BD4731,15,FALSE)),"",VLOOKUP('Testing Report'!$G$8,$AG4731:$BD4731,15,FALSE))</f>
        <v/>
      </c>
      <c r="XEZ4731" s="56" t="str">
        <f>IF(COUNTIF($X4731:$X$5000,'Testing Report'!$G$8)=0,"",COUNTIF($X4731:$X$5000,'Testing Report'!$G$8))</f>
        <v/>
      </c>
      <c r="XFA4731" s="56" t="str">
        <f>IF(ISERROR(VLOOKUP('Testing Report'!$G$8,$AG4731:$BD4731,19,FALSE)),"",VLOOKUP('Testing Report'!$G$8,$AG4731:$BD4731,19,FALSE))</f>
        <v/>
      </c>
      <c r="XFB4731" s="56" t="str">
        <f>IF(ISERROR(VLOOKUP('Testing Report'!$G$8,$X4731:$BD4731,32,FALSE)),"",VLOOKUP('Testing Report'!$G$8,$X4731:$BD4731,32,FALSE))</f>
        <v/>
      </c>
      <c r="XFC4731" s="26"/>
      <c r="XFD4731" s="7" t="str">
        <f t="shared" si="228"/>
        <v/>
      </c>
    </row>
    <row r="4732" spans="1:88 16378:16384" ht="15" customHeight="1">
      <c r="A4732" s="65" t="str">
        <f t="shared" si="226"/>
        <v/>
      </c>
      <c r="B4732" s="65"/>
      <c r="C4732" s="66"/>
      <c r="D4732" s="66"/>
      <c r="E4732" s="66"/>
      <c r="F4732" s="66"/>
      <c r="G4732" s="66"/>
      <c r="H4732" s="66"/>
      <c r="I4732" s="66"/>
      <c r="J4732" s="66"/>
      <c r="K4732" s="66"/>
      <c r="L4732" s="66"/>
      <c r="M4732" s="66"/>
      <c r="N4732" s="66"/>
      <c r="O4732" s="66"/>
      <c r="P4732" s="66"/>
      <c r="Q4732" s="66"/>
      <c r="R4732" s="66"/>
      <c r="S4732" s="72"/>
      <c r="T4732" s="72"/>
      <c r="U4732" s="72"/>
      <c r="V4732" s="72"/>
      <c r="W4732" s="72"/>
      <c r="X4732" s="64"/>
      <c r="Y4732" s="64"/>
      <c r="Z4732" s="64"/>
      <c r="AA4732" s="64"/>
      <c r="AB4732" s="64"/>
      <c r="AC4732" s="64"/>
      <c r="AD4732" s="64"/>
      <c r="AE4732" s="64"/>
      <c r="AF4732" s="64"/>
      <c r="AG4732" s="64"/>
      <c r="AH4732" s="64"/>
      <c r="AI4732" s="64"/>
      <c r="AJ4732" s="64"/>
      <c r="AK4732" s="64"/>
      <c r="AL4732" s="64"/>
      <c r="AM4732" s="64"/>
      <c r="AN4732" s="64"/>
      <c r="AO4732" s="64"/>
      <c r="AP4732" s="67" t="str">
        <f>IF($AG4732="","",VLOOKUP($AG4732,Test_Procedure!$A:$F,2,FALSE))</f>
        <v/>
      </c>
      <c r="AQ4732" s="67"/>
      <c r="AR4732" s="67"/>
      <c r="AS4732" s="68"/>
      <c r="AT4732" s="68"/>
      <c r="AU4732" s="68"/>
      <c r="AV4732" s="68"/>
      <c r="AW4732" s="68"/>
      <c r="AX4732" s="68"/>
      <c r="AY4732" s="68"/>
      <c r="AZ4732" s="68"/>
      <c r="BA4732" s="68"/>
      <c r="BB4732" s="68"/>
      <c r="BC4732" s="69" t="str">
        <f t="shared" si="227"/>
        <v/>
      </c>
      <c r="BD4732" s="69"/>
      <c r="BE4732" s="70">
        <f>IF($AG4732="",0,VLOOKUP($AG4732,Test_Procedure!$A:$F,3,FALSE))</f>
        <v>0</v>
      </c>
      <c r="BF4732" s="70"/>
      <c r="BG4732" s="70">
        <f>IF($AG4732="",0,VLOOKUP($AG4732,Test_Procedure!$A:$F,4,FALSE))</f>
        <v>0</v>
      </c>
      <c r="BH4732" s="70"/>
      <c r="BI4732" s="70">
        <f>IF($AG4732="",0,VLOOKUP($AG4732,Test_Procedure!$A:$F,5,FALSE))</f>
        <v>0</v>
      </c>
      <c r="BJ4732" s="70"/>
      <c r="BK4732" s="70">
        <f>IF($AG4732="",0,VLOOKUP($AG4732,Test_Procedure!$A:$F,6,FALSE))</f>
        <v>0</v>
      </c>
      <c r="BL4732" s="70"/>
      <c r="BM4732" s="71"/>
      <c r="BN4732" s="71"/>
      <c r="BO4732" s="71"/>
      <c r="BP4732" s="72"/>
      <c r="BQ4732" s="72"/>
      <c r="BR4732" s="72"/>
      <c r="BS4732" s="72"/>
      <c r="BT4732" s="72"/>
      <c r="BU4732" s="72"/>
      <c r="BV4732" s="72"/>
      <c r="BW4732" s="72"/>
      <c r="BX4732" s="72"/>
      <c r="BY4732" s="72"/>
      <c r="BZ4732" s="72"/>
      <c r="CA4732" s="72"/>
      <c r="CB4732" s="72"/>
      <c r="CC4732" s="72"/>
      <c r="CD4732" s="72"/>
      <c r="CE4732" s="72"/>
      <c r="CF4732" s="72"/>
      <c r="CG4732" s="72"/>
      <c r="CH4732" s="72"/>
      <c r="CI4732" s="72"/>
      <c r="CJ4732" s="72"/>
      <c r="XEX4732" s="56" t="str">
        <f>IF(ISERROR(VLOOKUP('Testing Report'!$G$8,$AG4732:$BD4732,13,FALSE)),"",VLOOKUP('Testing Report'!$G$8,$AG4732:$BD4732,13,FALSE))</f>
        <v/>
      </c>
      <c r="XEY4732" s="56" t="str">
        <f>IF(ISERROR(VLOOKUP('Testing Report'!$G$8,$AG4732:$BD4732,15,FALSE)),"",VLOOKUP('Testing Report'!$G$8,$AG4732:$BD4732,15,FALSE))</f>
        <v/>
      </c>
      <c r="XEZ4732" s="56" t="str">
        <f>IF(COUNTIF($X4732:$X$5000,'Testing Report'!$G$8)=0,"",COUNTIF($X4732:$X$5000,'Testing Report'!$G$8))</f>
        <v/>
      </c>
      <c r="XFA4732" s="56" t="str">
        <f>IF(ISERROR(VLOOKUP('Testing Report'!$G$8,$AG4732:$BD4732,19,FALSE)),"",VLOOKUP('Testing Report'!$G$8,$AG4732:$BD4732,19,FALSE))</f>
        <v/>
      </c>
      <c r="XFB4732" s="56" t="str">
        <f>IF(ISERROR(VLOOKUP('Testing Report'!$G$8,$X4732:$BD4732,32,FALSE)),"",VLOOKUP('Testing Report'!$G$8,$X4732:$BD4732,32,FALSE))</f>
        <v/>
      </c>
      <c r="XFC4732" s="26"/>
      <c r="XFD4732" s="7" t="str">
        <f t="shared" si="228"/>
        <v/>
      </c>
    </row>
    <row r="4733" spans="1:88 16378:16384" ht="15" customHeight="1">
      <c r="A4733" s="65" t="str">
        <f t="shared" si="226"/>
        <v/>
      </c>
      <c r="B4733" s="65"/>
      <c r="C4733" s="66"/>
      <c r="D4733" s="66"/>
      <c r="E4733" s="66"/>
      <c r="F4733" s="66"/>
      <c r="G4733" s="66"/>
      <c r="H4733" s="66"/>
      <c r="I4733" s="66"/>
      <c r="J4733" s="66"/>
      <c r="K4733" s="66"/>
      <c r="L4733" s="66"/>
      <c r="M4733" s="66"/>
      <c r="N4733" s="66"/>
      <c r="O4733" s="66"/>
      <c r="P4733" s="66"/>
      <c r="Q4733" s="66"/>
      <c r="R4733" s="66"/>
      <c r="S4733" s="72"/>
      <c r="T4733" s="72"/>
      <c r="U4733" s="72"/>
      <c r="V4733" s="72"/>
      <c r="W4733" s="72"/>
      <c r="X4733" s="64"/>
      <c r="Y4733" s="64"/>
      <c r="Z4733" s="64"/>
      <c r="AA4733" s="64"/>
      <c r="AB4733" s="64"/>
      <c r="AC4733" s="64"/>
      <c r="AD4733" s="64"/>
      <c r="AE4733" s="64"/>
      <c r="AF4733" s="64"/>
      <c r="AG4733" s="64"/>
      <c r="AH4733" s="64"/>
      <c r="AI4733" s="64"/>
      <c r="AJ4733" s="64"/>
      <c r="AK4733" s="64"/>
      <c r="AL4733" s="64"/>
      <c r="AM4733" s="64"/>
      <c r="AN4733" s="64"/>
      <c r="AO4733" s="64"/>
      <c r="AP4733" s="67" t="str">
        <f>IF($AG4733="","",VLOOKUP($AG4733,Test_Procedure!$A:$F,2,FALSE))</f>
        <v/>
      </c>
      <c r="AQ4733" s="67"/>
      <c r="AR4733" s="67"/>
      <c r="AS4733" s="68"/>
      <c r="AT4733" s="68"/>
      <c r="AU4733" s="68"/>
      <c r="AV4733" s="68"/>
      <c r="AW4733" s="68"/>
      <c r="AX4733" s="68"/>
      <c r="AY4733" s="68"/>
      <c r="AZ4733" s="68"/>
      <c r="BA4733" s="68"/>
      <c r="BB4733" s="68"/>
      <c r="BC4733" s="69" t="str">
        <f t="shared" si="227"/>
        <v/>
      </c>
      <c r="BD4733" s="69"/>
      <c r="BE4733" s="70">
        <f>IF($AG4733="",0,VLOOKUP($AG4733,Test_Procedure!$A:$F,3,FALSE))</f>
        <v>0</v>
      </c>
      <c r="BF4733" s="70"/>
      <c r="BG4733" s="70">
        <f>IF($AG4733="",0,VLOOKUP($AG4733,Test_Procedure!$A:$F,4,FALSE))</f>
        <v>0</v>
      </c>
      <c r="BH4733" s="70"/>
      <c r="BI4733" s="70">
        <f>IF($AG4733="",0,VLOOKUP($AG4733,Test_Procedure!$A:$F,5,FALSE))</f>
        <v>0</v>
      </c>
      <c r="BJ4733" s="70"/>
      <c r="BK4733" s="70">
        <f>IF($AG4733="",0,VLOOKUP($AG4733,Test_Procedure!$A:$F,6,FALSE))</f>
        <v>0</v>
      </c>
      <c r="BL4733" s="70"/>
      <c r="BM4733" s="71"/>
      <c r="BN4733" s="71"/>
      <c r="BO4733" s="71"/>
      <c r="BP4733" s="72"/>
      <c r="BQ4733" s="72"/>
      <c r="BR4733" s="72"/>
      <c r="BS4733" s="72"/>
      <c r="BT4733" s="72"/>
      <c r="BU4733" s="72"/>
      <c r="BV4733" s="72"/>
      <c r="BW4733" s="72"/>
      <c r="BX4733" s="72"/>
      <c r="BY4733" s="72"/>
      <c r="BZ4733" s="72"/>
      <c r="CA4733" s="72"/>
      <c r="CB4733" s="72"/>
      <c r="CC4733" s="72"/>
      <c r="CD4733" s="72"/>
      <c r="CE4733" s="72"/>
      <c r="CF4733" s="72"/>
      <c r="CG4733" s="72"/>
      <c r="CH4733" s="72"/>
      <c r="CI4733" s="72"/>
      <c r="CJ4733" s="72"/>
      <c r="XEX4733" s="56" t="str">
        <f>IF(ISERROR(VLOOKUP('Testing Report'!$G$8,$AG4733:$BD4733,13,FALSE)),"",VLOOKUP('Testing Report'!$G$8,$AG4733:$BD4733,13,FALSE))</f>
        <v/>
      </c>
      <c r="XEY4733" s="56" t="str">
        <f>IF(ISERROR(VLOOKUP('Testing Report'!$G$8,$AG4733:$BD4733,15,FALSE)),"",VLOOKUP('Testing Report'!$G$8,$AG4733:$BD4733,15,FALSE))</f>
        <v/>
      </c>
      <c r="XEZ4733" s="56" t="str">
        <f>IF(COUNTIF($X4733:$X$5000,'Testing Report'!$G$8)=0,"",COUNTIF($X4733:$X$5000,'Testing Report'!$G$8))</f>
        <v/>
      </c>
      <c r="XFA4733" s="56" t="str">
        <f>IF(ISERROR(VLOOKUP('Testing Report'!$G$8,$AG4733:$BD4733,19,FALSE)),"",VLOOKUP('Testing Report'!$G$8,$AG4733:$BD4733,19,FALSE))</f>
        <v/>
      </c>
      <c r="XFB4733" s="56" t="str">
        <f>IF(ISERROR(VLOOKUP('Testing Report'!$G$8,$X4733:$BD4733,32,FALSE)),"",VLOOKUP('Testing Report'!$G$8,$X4733:$BD4733,32,FALSE))</f>
        <v/>
      </c>
      <c r="XFC4733" s="26"/>
      <c r="XFD4733" s="7" t="str">
        <f t="shared" si="228"/>
        <v/>
      </c>
    </row>
    <row r="4734" spans="1:88 16378:16384" ht="15" customHeight="1">
      <c r="A4734" s="65" t="str">
        <f t="shared" si="226"/>
        <v/>
      </c>
      <c r="B4734" s="65"/>
      <c r="C4734" s="66"/>
      <c r="D4734" s="66"/>
      <c r="E4734" s="66"/>
      <c r="F4734" s="66"/>
      <c r="G4734" s="66"/>
      <c r="H4734" s="66"/>
      <c r="I4734" s="66"/>
      <c r="J4734" s="66"/>
      <c r="K4734" s="66"/>
      <c r="L4734" s="66"/>
      <c r="M4734" s="66"/>
      <c r="N4734" s="66"/>
      <c r="O4734" s="66"/>
      <c r="P4734" s="66"/>
      <c r="Q4734" s="66"/>
      <c r="R4734" s="66"/>
      <c r="S4734" s="72"/>
      <c r="T4734" s="72"/>
      <c r="U4734" s="72"/>
      <c r="V4734" s="72"/>
      <c r="W4734" s="72"/>
      <c r="X4734" s="64"/>
      <c r="Y4734" s="64"/>
      <c r="Z4734" s="64"/>
      <c r="AA4734" s="64"/>
      <c r="AB4734" s="64"/>
      <c r="AC4734" s="64"/>
      <c r="AD4734" s="64"/>
      <c r="AE4734" s="64"/>
      <c r="AF4734" s="64"/>
      <c r="AG4734" s="64"/>
      <c r="AH4734" s="64"/>
      <c r="AI4734" s="64"/>
      <c r="AJ4734" s="64"/>
      <c r="AK4734" s="64"/>
      <c r="AL4734" s="64"/>
      <c r="AM4734" s="64"/>
      <c r="AN4734" s="64"/>
      <c r="AO4734" s="64"/>
      <c r="AP4734" s="67" t="str">
        <f>IF($AG4734="","",VLOOKUP($AG4734,Test_Procedure!$A:$F,2,FALSE))</f>
        <v/>
      </c>
      <c r="AQ4734" s="67"/>
      <c r="AR4734" s="67"/>
      <c r="AS4734" s="68"/>
      <c r="AT4734" s="68"/>
      <c r="AU4734" s="68"/>
      <c r="AV4734" s="68"/>
      <c r="AW4734" s="68"/>
      <c r="AX4734" s="68"/>
      <c r="AY4734" s="68"/>
      <c r="AZ4734" s="68"/>
      <c r="BA4734" s="68"/>
      <c r="BB4734" s="68"/>
      <c r="BC4734" s="69" t="str">
        <f t="shared" si="227"/>
        <v/>
      </c>
      <c r="BD4734" s="69"/>
      <c r="BE4734" s="70">
        <f>IF($AG4734="",0,VLOOKUP($AG4734,Test_Procedure!$A:$F,3,FALSE))</f>
        <v>0</v>
      </c>
      <c r="BF4734" s="70"/>
      <c r="BG4734" s="70">
        <f>IF($AG4734="",0,VLOOKUP($AG4734,Test_Procedure!$A:$F,4,FALSE))</f>
        <v>0</v>
      </c>
      <c r="BH4734" s="70"/>
      <c r="BI4734" s="70">
        <f>IF($AG4734="",0,VLOOKUP($AG4734,Test_Procedure!$A:$F,5,FALSE))</f>
        <v>0</v>
      </c>
      <c r="BJ4734" s="70"/>
      <c r="BK4734" s="70">
        <f>IF($AG4734="",0,VLOOKUP($AG4734,Test_Procedure!$A:$F,6,FALSE))</f>
        <v>0</v>
      </c>
      <c r="BL4734" s="70"/>
      <c r="BM4734" s="71"/>
      <c r="BN4734" s="71"/>
      <c r="BO4734" s="71"/>
      <c r="BP4734" s="72"/>
      <c r="BQ4734" s="72"/>
      <c r="BR4734" s="72"/>
      <c r="BS4734" s="72"/>
      <c r="BT4734" s="72"/>
      <c r="BU4734" s="72"/>
      <c r="BV4734" s="72"/>
      <c r="BW4734" s="72"/>
      <c r="BX4734" s="72"/>
      <c r="BY4734" s="72"/>
      <c r="BZ4734" s="72"/>
      <c r="CA4734" s="72"/>
      <c r="CB4734" s="72"/>
      <c r="CC4734" s="72"/>
      <c r="CD4734" s="72"/>
      <c r="CE4734" s="72"/>
      <c r="CF4734" s="72"/>
      <c r="CG4734" s="72"/>
      <c r="CH4734" s="72"/>
      <c r="CI4734" s="72"/>
      <c r="CJ4734" s="72"/>
      <c r="XEX4734" s="56" t="str">
        <f>IF(ISERROR(VLOOKUP('Testing Report'!$G$8,$AG4734:$BD4734,13,FALSE)),"",VLOOKUP('Testing Report'!$G$8,$AG4734:$BD4734,13,FALSE))</f>
        <v/>
      </c>
      <c r="XEY4734" s="56" t="str">
        <f>IF(ISERROR(VLOOKUP('Testing Report'!$G$8,$AG4734:$BD4734,15,FALSE)),"",VLOOKUP('Testing Report'!$G$8,$AG4734:$BD4734,15,FALSE))</f>
        <v/>
      </c>
      <c r="XEZ4734" s="56" t="str">
        <f>IF(COUNTIF($X4734:$X$5000,'Testing Report'!$G$8)=0,"",COUNTIF($X4734:$X$5000,'Testing Report'!$G$8))</f>
        <v/>
      </c>
      <c r="XFA4734" s="56" t="str">
        <f>IF(ISERROR(VLOOKUP('Testing Report'!$G$8,$AG4734:$BD4734,19,FALSE)),"",VLOOKUP('Testing Report'!$G$8,$AG4734:$BD4734,19,FALSE))</f>
        <v/>
      </c>
      <c r="XFB4734" s="56" t="str">
        <f>IF(ISERROR(VLOOKUP('Testing Report'!$G$8,$X4734:$BD4734,32,FALSE)),"",VLOOKUP('Testing Report'!$G$8,$X4734:$BD4734,32,FALSE))</f>
        <v/>
      </c>
      <c r="XFC4734" s="26"/>
      <c r="XFD4734" s="7" t="str">
        <f t="shared" si="228"/>
        <v/>
      </c>
    </row>
    <row r="4735" spans="1:88 16378:16384" ht="15" customHeight="1">
      <c r="A4735" s="65" t="str">
        <f t="shared" si="226"/>
        <v/>
      </c>
      <c r="B4735" s="65"/>
      <c r="C4735" s="66"/>
      <c r="D4735" s="66"/>
      <c r="E4735" s="66"/>
      <c r="F4735" s="66"/>
      <c r="G4735" s="66"/>
      <c r="H4735" s="66"/>
      <c r="I4735" s="66"/>
      <c r="J4735" s="66"/>
      <c r="K4735" s="66"/>
      <c r="L4735" s="66"/>
      <c r="M4735" s="66"/>
      <c r="N4735" s="66"/>
      <c r="O4735" s="66"/>
      <c r="P4735" s="66"/>
      <c r="Q4735" s="66"/>
      <c r="R4735" s="66"/>
      <c r="S4735" s="72"/>
      <c r="T4735" s="72"/>
      <c r="U4735" s="72"/>
      <c r="V4735" s="72"/>
      <c r="W4735" s="72"/>
      <c r="X4735" s="64"/>
      <c r="Y4735" s="64"/>
      <c r="Z4735" s="64"/>
      <c r="AA4735" s="64"/>
      <c r="AB4735" s="64"/>
      <c r="AC4735" s="64"/>
      <c r="AD4735" s="64"/>
      <c r="AE4735" s="64"/>
      <c r="AF4735" s="64"/>
      <c r="AG4735" s="64"/>
      <c r="AH4735" s="64"/>
      <c r="AI4735" s="64"/>
      <c r="AJ4735" s="64"/>
      <c r="AK4735" s="64"/>
      <c r="AL4735" s="64"/>
      <c r="AM4735" s="64"/>
      <c r="AN4735" s="64"/>
      <c r="AO4735" s="64"/>
      <c r="AP4735" s="67" t="str">
        <f>IF($AG4735="","",VLOOKUP($AG4735,Test_Procedure!$A:$F,2,FALSE))</f>
        <v/>
      </c>
      <c r="AQ4735" s="67"/>
      <c r="AR4735" s="67"/>
      <c r="AS4735" s="68"/>
      <c r="AT4735" s="68"/>
      <c r="AU4735" s="68"/>
      <c r="AV4735" s="68"/>
      <c r="AW4735" s="68"/>
      <c r="AX4735" s="68"/>
      <c r="AY4735" s="68"/>
      <c r="AZ4735" s="68"/>
      <c r="BA4735" s="68"/>
      <c r="BB4735" s="68"/>
      <c r="BC4735" s="69" t="str">
        <f t="shared" si="227"/>
        <v/>
      </c>
      <c r="BD4735" s="69"/>
      <c r="BE4735" s="70">
        <f>IF($AG4735="",0,VLOOKUP($AG4735,Test_Procedure!$A:$F,3,FALSE))</f>
        <v>0</v>
      </c>
      <c r="BF4735" s="70"/>
      <c r="BG4735" s="70">
        <f>IF($AG4735="",0,VLOOKUP($AG4735,Test_Procedure!$A:$F,4,FALSE))</f>
        <v>0</v>
      </c>
      <c r="BH4735" s="70"/>
      <c r="BI4735" s="70">
        <f>IF($AG4735="",0,VLOOKUP($AG4735,Test_Procedure!$A:$F,5,FALSE))</f>
        <v>0</v>
      </c>
      <c r="BJ4735" s="70"/>
      <c r="BK4735" s="70">
        <f>IF($AG4735="",0,VLOOKUP($AG4735,Test_Procedure!$A:$F,6,FALSE))</f>
        <v>0</v>
      </c>
      <c r="BL4735" s="70"/>
      <c r="BM4735" s="71"/>
      <c r="BN4735" s="71"/>
      <c r="BO4735" s="71"/>
      <c r="BP4735" s="72"/>
      <c r="BQ4735" s="72"/>
      <c r="BR4735" s="72"/>
      <c r="BS4735" s="72"/>
      <c r="BT4735" s="72"/>
      <c r="BU4735" s="72"/>
      <c r="BV4735" s="72"/>
      <c r="BW4735" s="72"/>
      <c r="BX4735" s="72"/>
      <c r="BY4735" s="72"/>
      <c r="BZ4735" s="72"/>
      <c r="CA4735" s="72"/>
      <c r="CB4735" s="72"/>
      <c r="CC4735" s="72"/>
      <c r="CD4735" s="72"/>
      <c r="CE4735" s="72"/>
      <c r="CF4735" s="72"/>
      <c r="CG4735" s="72"/>
      <c r="CH4735" s="72"/>
      <c r="CI4735" s="72"/>
      <c r="CJ4735" s="72"/>
      <c r="XEX4735" s="56" t="str">
        <f>IF(ISERROR(VLOOKUP('Testing Report'!$G$8,$AG4735:$BD4735,13,FALSE)),"",VLOOKUP('Testing Report'!$G$8,$AG4735:$BD4735,13,FALSE))</f>
        <v/>
      </c>
      <c r="XEY4735" s="56" t="str">
        <f>IF(ISERROR(VLOOKUP('Testing Report'!$G$8,$AG4735:$BD4735,15,FALSE)),"",VLOOKUP('Testing Report'!$G$8,$AG4735:$BD4735,15,FALSE))</f>
        <v/>
      </c>
      <c r="XEZ4735" s="56" t="str">
        <f>IF(COUNTIF($X4735:$X$5000,'Testing Report'!$G$8)=0,"",COUNTIF($X4735:$X$5000,'Testing Report'!$G$8))</f>
        <v/>
      </c>
      <c r="XFA4735" s="56" t="str">
        <f>IF(ISERROR(VLOOKUP('Testing Report'!$G$8,$AG4735:$BD4735,19,FALSE)),"",VLOOKUP('Testing Report'!$G$8,$AG4735:$BD4735,19,FALSE))</f>
        <v/>
      </c>
      <c r="XFB4735" s="56" t="str">
        <f>IF(ISERROR(VLOOKUP('Testing Report'!$G$8,$X4735:$BD4735,32,FALSE)),"",VLOOKUP('Testing Report'!$G$8,$X4735:$BD4735,32,FALSE))</f>
        <v/>
      </c>
      <c r="XFC4735" s="26"/>
      <c r="XFD4735" s="7" t="str">
        <f t="shared" si="228"/>
        <v/>
      </c>
    </row>
    <row r="4736" spans="1:88 16378:16384" ht="15" customHeight="1">
      <c r="A4736" s="65" t="str">
        <f t="shared" si="226"/>
        <v/>
      </c>
      <c r="B4736" s="65"/>
      <c r="C4736" s="66"/>
      <c r="D4736" s="66"/>
      <c r="E4736" s="66"/>
      <c r="F4736" s="66"/>
      <c r="G4736" s="66"/>
      <c r="H4736" s="66"/>
      <c r="I4736" s="66"/>
      <c r="J4736" s="66"/>
      <c r="K4736" s="66"/>
      <c r="L4736" s="66"/>
      <c r="M4736" s="66"/>
      <c r="N4736" s="66"/>
      <c r="O4736" s="66"/>
      <c r="P4736" s="66"/>
      <c r="Q4736" s="66"/>
      <c r="R4736" s="66"/>
      <c r="S4736" s="72"/>
      <c r="T4736" s="72"/>
      <c r="U4736" s="72"/>
      <c r="V4736" s="72"/>
      <c r="W4736" s="72"/>
      <c r="X4736" s="64"/>
      <c r="Y4736" s="64"/>
      <c r="Z4736" s="64"/>
      <c r="AA4736" s="64"/>
      <c r="AB4736" s="64"/>
      <c r="AC4736" s="64"/>
      <c r="AD4736" s="64"/>
      <c r="AE4736" s="64"/>
      <c r="AF4736" s="64"/>
      <c r="AG4736" s="64"/>
      <c r="AH4736" s="64"/>
      <c r="AI4736" s="64"/>
      <c r="AJ4736" s="64"/>
      <c r="AK4736" s="64"/>
      <c r="AL4736" s="64"/>
      <c r="AM4736" s="64"/>
      <c r="AN4736" s="64"/>
      <c r="AO4736" s="64"/>
      <c r="AP4736" s="67" t="str">
        <f>IF($AG4736="","",VLOOKUP($AG4736,Test_Procedure!$A:$F,2,FALSE))</f>
        <v/>
      </c>
      <c r="AQ4736" s="67"/>
      <c r="AR4736" s="67"/>
      <c r="AS4736" s="68"/>
      <c r="AT4736" s="68"/>
      <c r="AU4736" s="68"/>
      <c r="AV4736" s="68"/>
      <c r="AW4736" s="68"/>
      <c r="AX4736" s="68"/>
      <c r="AY4736" s="68"/>
      <c r="AZ4736" s="68"/>
      <c r="BA4736" s="68"/>
      <c r="BB4736" s="68"/>
      <c r="BC4736" s="69" t="str">
        <f t="shared" si="227"/>
        <v/>
      </c>
      <c r="BD4736" s="69"/>
      <c r="BE4736" s="70">
        <f>IF($AG4736="",0,VLOOKUP($AG4736,Test_Procedure!$A:$F,3,FALSE))</f>
        <v>0</v>
      </c>
      <c r="BF4736" s="70"/>
      <c r="BG4736" s="70">
        <f>IF($AG4736="",0,VLOOKUP($AG4736,Test_Procedure!$A:$F,4,FALSE))</f>
        <v>0</v>
      </c>
      <c r="BH4736" s="70"/>
      <c r="BI4736" s="70">
        <f>IF($AG4736="",0,VLOOKUP($AG4736,Test_Procedure!$A:$F,5,FALSE))</f>
        <v>0</v>
      </c>
      <c r="BJ4736" s="70"/>
      <c r="BK4736" s="70">
        <f>IF($AG4736="",0,VLOOKUP($AG4736,Test_Procedure!$A:$F,6,FALSE))</f>
        <v>0</v>
      </c>
      <c r="BL4736" s="70"/>
      <c r="BM4736" s="71"/>
      <c r="BN4736" s="71"/>
      <c r="BO4736" s="71"/>
      <c r="BP4736" s="72"/>
      <c r="BQ4736" s="72"/>
      <c r="BR4736" s="72"/>
      <c r="BS4736" s="72"/>
      <c r="BT4736" s="72"/>
      <c r="BU4736" s="72"/>
      <c r="BV4736" s="72"/>
      <c r="BW4736" s="72"/>
      <c r="BX4736" s="72"/>
      <c r="BY4736" s="72"/>
      <c r="BZ4736" s="72"/>
      <c r="CA4736" s="72"/>
      <c r="CB4736" s="72"/>
      <c r="CC4736" s="72"/>
      <c r="CD4736" s="72"/>
      <c r="CE4736" s="72"/>
      <c r="CF4736" s="72"/>
      <c r="CG4736" s="72"/>
      <c r="CH4736" s="72"/>
      <c r="CI4736" s="72"/>
      <c r="CJ4736" s="72"/>
      <c r="XEX4736" s="56" t="str">
        <f>IF(ISERROR(VLOOKUP('Testing Report'!$G$8,$AG4736:$BD4736,13,FALSE)),"",VLOOKUP('Testing Report'!$G$8,$AG4736:$BD4736,13,FALSE))</f>
        <v/>
      </c>
      <c r="XEY4736" s="56" t="str">
        <f>IF(ISERROR(VLOOKUP('Testing Report'!$G$8,$AG4736:$BD4736,15,FALSE)),"",VLOOKUP('Testing Report'!$G$8,$AG4736:$BD4736,15,FALSE))</f>
        <v/>
      </c>
      <c r="XEZ4736" s="56" t="str">
        <f>IF(COUNTIF($X4736:$X$5000,'Testing Report'!$G$8)=0,"",COUNTIF($X4736:$X$5000,'Testing Report'!$G$8))</f>
        <v/>
      </c>
      <c r="XFA4736" s="56" t="str">
        <f>IF(ISERROR(VLOOKUP('Testing Report'!$G$8,$AG4736:$BD4736,19,FALSE)),"",VLOOKUP('Testing Report'!$G$8,$AG4736:$BD4736,19,FALSE))</f>
        <v/>
      </c>
      <c r="XFB4736" s="56" t="str">
        <f>IF(ISERROR(VLOOKUP('Testing Report'!$G$8,$X4736:$BD4736,32,FALSE)),"",VLOOKUP('Testing Report'!$G$8,$X4736:$BD4736,32,FALSE))</f>
        <v/>
      </c>
      <c r="XFC4736" s="26"/>
      <c r="XFD4736" s="7" t="str">
        <f t="shared" si="228"/>
        <v/>
      </c>
    </row>
    <row r="4737" spans="1:88 16378:16384" ht="15" customHeight="1">
      <c r="A4737" s="65" t="str">
        <f t="shared" si="226"/>
        <v/>
      </c>
      <c r="B4737" s="65"/>
      <c r="C4737" s="66"/>
      <c r="D4737" s="66"/>
      <c r="E4737" s="66"/>
      <c r="F4737" s="66"/>
      <c r="G4737" s="66"/>
      <c r="H4737" s="66"/>
      <c r="I4737" s="66"/>
      <c r="J4737" s="66"/>
      <c r="K4737" s="66"/>
      <c r="L4737" s="66"/>
      <c r="M4737" s="66"/>
      <c r="N4737" s="66"/>
      <c r="O4737" s="66"/>
      <c r="P4737" s="66"/>
      <c r="Q4737" s="66"/>
      <c r="R4737" s="66"/>
      <c r="S4737" s="72"/>
      <c r="T4737" s="72"/>
      <c r="U4737" s="72"/>
      <c r="V4737" s="72"/>
      <c r="W4737" s="72"/>
      <c r="X4737" s="64"/>
      <c r="Y4737" s="64"/>
      <c r="Z4737" s="64"/>
      <c r="AA4737" s="64"/>
      <c r="AB4737" s="64"/>
      <c r="AC4737" s="64"/>
      <c r="AD4737" s="64"/>
      <c r="AE4737" s="64"/>
      <c r="AF4737" s="64"/>
      <c r="AG4737" s="64"/>
      <c r="AH4737" s="64"/>
      <c r="AI4737" s="64"/>
      <c r="AJ4737" s="64"/>
      <c r="AK4737" s="64"/>
      <c r="AL4737" s="64"/>
      <c r="AM4737" s="64"/>
      <c r="AN4737" s="64"/>
      <c r="AO4737" s="64"/>
      <c r="AP4737" s="67" t="str">
        <f>IF($AG4737="","",VLOOKUP($AG4737,Test_Procedure!$A:$F,2,FALSE))</f>
        <v/>
      </c>
      <c r="AQ4737" s="67"/>
      <c r="AR4737" s="67"/>
      <c r="AS4737" s="68"/>
      <c r="AT4737" s="68"/>
      <c r="AU4737" s="68"/>
      <c r="AV4737" s="68"/>
      <c r="AW4737" s="68"/>
      <c r="AX4737" s="68"/>
      <c r="AY4737" s="68"/>
      <c r="AZ4737" s="68"/>
      <c r="BA4737" s="68"/>
      <c r="BB4737" s="68"/>
      <c r="BC4737" s="69" t="str">
        <f t="shared" si="227"/>
        <v/>
      </c>
      <c r="BD4737" s="69"/>
      <c r="BE4737" s="70">
        <f>IF($AG4737="",0,VLOOKUP($AG4737,Test_Procedure!$A:$F,3,FALSE))</f>
        <v>0</v>
      </c>
      <c r="BF4737" s="70"/>
      <c r="BG4737" s="70">
        <f>IF($AG4737="",0,VLOOKUP($AG4737,Test_Procedure!$A:$F,4,FALSE))</f>
        <v>0</v>
      </c>
      <c r="BH4737" s="70"/>
      <c r="BI4737" s="70">
        <f>IF($AG4737="",0,VLOOKUP($AG4737,Test_Procedure!$A:$F,5,FALSE))</f>
        <v>0</v>
      </c>
      <c r="BJ4737" s="70"/>
      <c r="BK4737" s="70">
        <f>IF($AG4737="",0,VLOOKUP($AG4737,Test_Procedure!$A:$F,6,FALSE))</f>
        <v>0</v>
      </c>
      <c r="BL4737" s="70"/>
      <c r="BM4737" s="71"/>
      <c r="BN4737" s="71"/>
      <c r="BO4737" s="71"/>
      <c r="BP4737" s="72"/>
      <c r="BQ4737" s="72"/>
      <c r="BR4737" s="72"/>
      <c r="BS4737" s="72"/>
      <c r="BT4737" s="72"/>
      <c r="BU4737" s="72"/>
      <c r="BV4737" s="72"/>
      <c r="BW4737" s="72"/>
      <c r="BX4737" s="72"/>
      <c r="BY4737" s="72"/>
      <c r="BZ4737" s="72"/>
      <c r="CA4737" s="72"/>
      <c r="CB4737" s="72"/>
      <c r="CC4737" s="72"/>
      <c r="CD4737" s="72"/>
      <c r="CE4737" s="72"/>
      <c r="CF4737" s="72"/>
      <c r="CG4737" s="72"/>
      <c r="CH4737" s="72"/>
      <c r="CI4737" s="72"/>
      <c r="CJ4737" s="72"/>
      <c r="XEX4737" s="56" t="str">
        <f>IF(ISERROR(VLOOKUP('Testing Report'!$G$8,$AG4737:$BD4737,13,FALSE)),"",VLOOKUP('Testing Report'!$G$8,$AG4737:$BD4737,13,FALSE))</f>
        <v/>
      </c>
      <c r="XEY4737" s="56" t="str">
        <f>IF(ISERROR(VLOOKUP('Testing Report'!$G$8,$AG4737:$BD4737,15,FALSE)),"",VLOOKUP('Testing Report'!$G$8,$AG4737:$BD4737,15,FALSE))</f>
        <v/>
      </c>
      <c r="XEZ4737" s="56" t="str">
        <f>IF(COUNTIF($X4737:$X$5000,'Testing Report'!$G$8)=0,"",COUNTIF($X4737:$X$5000,'Testing Report'!$G$8))</f>
        <v/>
      </c>
      <c r="XFA4737" s="56" t="str">
        <f>IF(ISERROR(VLOOKUP('Testing Report'!$G$8,$AG4737:$BD4737,19,FALSE)),"",VLOOKUP('Testing Report'!$G$8,$AG4737:$BD4737,19,FALSE))</f>
        <v/>
      </c>
      <c r="XFB4737" s="56" t="str">
        <f>IF(ISERROR(VLOOKUP('Testing Report'!$G$8,$X4737:$BD4737,32,FALSE)),"",VLOOKUP('Testing Report'!$G$8,$X4737:$BD4737,32,FALSE))</f>
        <v/>
      </c>
      <c r="XFC4737" s="26"/>
      <c r="XFD4737" s="7" t="str">
        <f t="shared" si="228"/>
        <v/>
      </c>
    </row>
    <row r="4738" spans="1:88 16378:16384" ht="15" customHeight="1">
      <c r="A4738" s="65" t="str">
        <f t="shared" si="226"/>
        <v/>
      </c>
      <c r="B4738" s="65"/>
      <c r="C4738" s="66"/>
      <c r="D4738" s="66"/>
      <c r="E4738" s="66"/>
      <c r="F4738" s="66"/>
      <c r="G4738" s="66"/>
      <c r="H4738" s="66"/>
      <c r="I4738" s="66"/>
      <c r="J4738" s="66"/>
      <c r="K4738" s="66"/>
      <c r="L4738" s="66"/>
      <c r="M4738" s="66"/>
      <c r="N4738" s="66"/>
      <c r="O4738" s="66"/>
      <c r="P4738" s="66"/>
      <c r="Q4738" s="66"/>
      <c r="R4738" s="66"/>
      <c r="S4738" s="72"/>
      <c r="T4738" s="72"/>
      <c r="U4738" s="72"/>
      <c r="V4738" s="72"/>
      <c r="W4738" s="72"/>
      <c r="X4738" s="64"/>
      <c r="Y4738" s="64"/>
      <c r="Z4738" s="64"/>
      <c r="AA4738" s="64"/>
      <c r="AB4738" s="64"/>
      <c r="AC4738" s="64"/>
      <c r="AD4738" s="64"/>
      <c r="AE4738" s="64"/>
      <c r="AF4738" s="64"/>
      <c r="AG4738" s="64"/>
      <c r="AH4738" s="64"/>
      <c r="AI4738" s="64"/>
      <c r="AJ4738" s="64"/>
      <c r="AK4738" s="64"/>
      <c r="AL4738" s="64"/>
      <c r="AM4738" s="64"/>
      <c r="AN4738" s="64"/>
      <c r="AO4738" s="64"/>
      <c r="AP4738" s="67" t="str">
        <f>IF($AG4738="","",VLOOKUP($AG4738,Test_Procedure!$A:$F,2,FALSE))</f>
        <v/>
      </c>
      <c r="AQ4738" s="67"/>
      <c r="AR4738" s="67"/>
      <c r="AS4738" s="68"/>
      <c r="AT4738" s="68"/>
      <c r="AU4738" s="68"/>
      <c r="AV4738" s="68"/>
      <c r="AW4738" s="68"/>
      <c r="AX4738" s="68"/>
      <c r="AY4738" s="68"/>
      <c r="AZ4738" s="68"/>
      <c r="BA4738" s="68"/>
      <c r="BB4738" s="68"/>
      <c r="BC4738" s="69" t="str">
        <f t="shared" si="227"/>
        <v/>
      </c>
      <c r="BD4738" s="69"/>
      <c r="BE4738" s="70">
        <f>IF($AG4738="",0,VLOOKUP($AG4738,Test_Procedure!$A:$F,3,FALSE))</f>
        <v>0</v>
      </c>
      <c r="BF4738" s="70"/>
      <c r="BG4738" s="70">
        <f>IF($AG4738="",0,VLOOKUP($AG4738,Test_Procedure!$A:$F,4,FALSE))</f>
        <v>0</v>
      </c>
      <c r="BH4738" s="70"/>
      <c r="BI4738" s="70">
        <f>IF($AG4738="",0,VLOOKUP($AG4738,Test_Procedure!$A:$F,5,FALSE))</f>
        <v>0</v>
      </c>
      <c r="BJ4738" s="70"/>
      <c r="BK4738" s="70">
        <f>IF($AG4738="",0,VLOOKUP($AG4738,Test_Procedure!$A:$F,6,FALSE))</f>
        <v>0</v>
      </c>
      <c r="BL4738" s="70"/>
      <c r="BM4738" s="71"/>
      <c r="BN4738" s="71"/>
      <c r="BO4738" s="71"/>
      <c r="BP4738" s="72"/>
      <c r="BQ4738" s="72"/>
      <c r="BR4738" s="72"/>
      <c r="BS4738" s="72"/>
      <c r="BT4738" s="72"/>
      <c r="BU4738" s="72"/>
      <c r="BV4738" s="72"/>
      <c r="BW4738" s="72"/>
      <c r="BX4738" s="72"/>
      <c r="BY4738" s="72"/>
      <c r="BZ4738" s="72"/>
      <c r="CA4738" s="72"/>
      <c r="CB4738" s="72"/>
      <c r="CC4738" s="72"/>
      <c r="CD4738" s="72"/>
      <c r="CE4738" s="72"/>
      <c r="CF4738" s="72"/>
      <c r="CG4738" s="72"/>
      <c r="CH4738" s="72"/>
      <c r="CI4738" s="72"/>
      <c r="CJ4738" s="72"/>
      <c r="XEX4738" s="56" t="str">
        <f>IF(ISERROR(VLOOKUP('Testing Report'!$G$8,$AG4738:$BD4738,13,FALSE)),"",VLOOKUP('Testing Report'!$G$8,$AG4738:$BD4738,13,FALSE))</f>
        <v/>
      </c>
      <c r="XEY4738" s="56" t="str">
        <f>IF(ISERROR(VLOOKUP('Testing Report'!$G$8,$AG4738:$BD4738,15,FALSE)),"",VLOOKUP('Testing Report'!$G$8,$AG4738:$BD4738,15,FALSE))</f>
        <v/>
      </c>
      <c r="XEZ4738" s="56" t="str">
        <f>IF(COUNTIF($X4738:$X$5000,'Testing Report'!$G$8)=0,"",COUNTIF($X4738:$X$5000,'Testing Report'!$G$8))</f>
        <v/>
      </c>
      <c r="XFA4738" s="56" t="str">
        <f>IF(ISERROR(VLOOKUP('Testing Report'!$G$8,$AG4738:$BD4738,19,FALSE)),"",VLOOKUP('Testing Report'!$G$8,$AG4738:$BD4738,19,FALSE))</f>
        <v/>
      </c>
      <c r="XFB4738" s="56" t="str">
        <f>IF(ISERROR(VLOOKUP('Testing Report'!$G$8,$X4738:$BD4738,32,FALSE)),"",VLOOKUP('Testing Report'!$G$8,$X4738:$BD4738,32,FALSE))</f>
        <v/>
      </c>
      <c r="XFC4738" s="26"/>
      <c r="XFD4738" s="7" t="str">
        <f t="shared" si="228"/>
        <v/>
      </c>
    </row>
    <row r="4739" spans="1:88 16378:16384" ht="15" customHeight="1">
      <c r="A4739" s="65" t="str">
        <f t="shared" si="226"/>
        <v/>
      </c>
      <c r="B4739" s="65"/>
      <c r="C4739" s="66"/>
      <c r="D4739" s="66"/>
      <c r="E4739" s="66"/>
      <c r="F4739" s="66"/>
      <c r="G4739" s="66"/>
      <c r="H4739" s="66"/>
      <c r="I4739" s="66"/>
      <c r="J4739" s="66"/>
      <c r="K4739" s="66"/>
      <c r="L4739" s="66"/>
      <c r="M4739" s="66"/>
      <c r="N4739" s="66"/>
      <c r="O4739" s="66"/>
      <c r="P4739" s="66"/>
      <c r="Q4739" s="66"/>
      <c r="R4739" s="66"/>
      <c r="S4739" s="72"/>
      <c r="T4739" s="72"/>
      <c r="U4739" s="72"/>
      <c r="V4739" s="72"/>
      <c r="W4739" s="72"/>
      <c r="X4739" s="64"/>
      <c r="Y4739" s="64"/>
      <c r="Z4739" s="64"/>
      <c r="AA4739" s="64"/>
      <c r="AB4739" s="64"/>
      <c r="AC4739" s="64"/>
      <c r="AD4739" s="64"/>
      <c r="AE4739" s="64"/>
      <c r="AF4739" s="64"/>
      <c r="AG4739" s="64"/>
      <c r="AH4739" s="64"/>
      <c r="AI4739" s="64"/>
      <c r="AJ4739" s="64"/>
      <c r="AK4739" s="64"/>
      <c r="AL4739" s="64"/>
      <c r="AM4739" s="64"/>
      <c r="AN4739" s="64"/>
      <c r="AO4739" s="64"/>
      <c r="AP4739" s="67" t="str">
        <f>IF($AG4739="","",VLOOKUP($AG4739,Test_Procedure!$A:$F,2,FALSE))</f>
        <v/>
      </c>
      <c r="AQ4739" s="67"/>
      <c r="AR4739" s="67"/>
      <c r="AS4739" s="68"/>
      <c r="AT4739" s="68"/>
      <c r="AU4739" s="68"/>
      <c r="AV4739" s="68"/>
      <c r="AW4739" s="68"/>
      <c r="AX4739" s="68"/>
      <c r="AY4739" s="68"/>
      <c r="AZ4739" s="68"/>
      <c r="BA4739" s="68"/>
      <c r="BB4739" s="68"/>
      <c r="BC4739" s="69" t="str">
        <f t="shared" si="227"/>
        <v/>
      </c>
      <c r="BD4739" s="69"/>
      <c r="BE4739" s="70">
        <f>IF($AG4739="",0,VLOOKUP($AG4739,Test_Procedure!$A:$F,3,FALSE))</f>
        <v>0</v>
      </c>
      <c r="BF4739" s="70"/>
      <c r="BG4739" s="70">
        <f>IF($AG4739="",0,VLOOKUP($AG4739,Test_Procedure!$A:$F,4,FALSE))</f>
        <v>0</v>
      </c>
      <c r="BH4739" s="70"/>
      <c r="BI4739" s="70">
        <f>IF($AG4739="",0,VLOOKUP($AG4739,Test_Procedure!$A:$F,5,FALSE))</f>
        <v>0</v>
      </c>
      <c r="BJ4739" s="70"/>
      <c r="BK4739" s="70">
        <f>IF($AG4739="",0,VLOOKUP($AG4739,Test_Procedure!$A:$F,6,FALSE))</f>
        <v>0</v>
      </c>
      <c r="BL4739" s="70"/>
      <c r="BM4739" s="71"/>
      <c r="BN4739" s="71"/>
      <c r="BO4739" s="71"/>
      <c r="BP4739" s="72"/>
      <c r="BQ4739" s="72"/>
      <c r="BR4739" s="72"/>
      <c r="BS4739" s="72"/>
      <c r="BT4739" s="72"/>
      <c r="BU4739" s="72"/>
      <c r="BV4739" s="72"/>
      <c r="BW4739" s="72"/>
      <c r="BX4739" s="72"/>
      <c r="BY4739" s="72"/>
      <c r="BZ4739" s="72"/>
      <c r="CA4739" s="72"/>
      <c r="CB4739" s="72"/>
      <c r="CC4739" s="72"/>
      <c r="CD4739" s="72"/>
      <c r="CE4739" s="72"/>
      <c r="CF4739" s="72"/>
      <c r="CG4739" s="72"/>
      <c r="CH4739" s="72"/>
      <c r="CI4739" s="72"/>
      <c r="CJ4739" s="72"/>
      <c r="XEX4739" s="56" t="str">
        <f>IF(ISERROR(VLOOKUP('Testing Report'!$G$8,$AG4739:$BD4739,13,FALSE)),"",VLOOKUP('Testing Report'!$G$8,$AG4739:$BD4739,13,FALSE))</f>
        <v/>
      </c>
      <c r="XEY4739" s="56" t="str">
        <f>IF(ISERROR(VLOOKUP('Testing Report'!$G$8,$AG4739:$BD4739,15,FALSE)),"",VLOOKUP('Testing Report'!$G$8,$AG4739:$BD4739,15,FALSE))</f>
        <v/>
      </c>
      <c r="XEZ4739" s="56" t="str">
        <f>IF(COUNTIF($X4739:$X$5000,'Testing Report'!$G$8)=0,"",COUNTIF($X4739:$X$5000,'Testing Report'!$G$8))</f>
        <v/>
      </c>
      <c r="XFA4739" s="56" t="str">
        <f>IF(ISERROR(VLOOKUP('Testing Report'!$G$8,$AG4739:$BD4739,19,FALSE)),"",VLOOKUP('Testing Report'!$G$8,$AG4739:$BD4739,19,FALSE))</f>
        <v/>
      </c>
      <c r="XFB4739" s="56" t="str">
        <f>IF(ISERROR(VLOOKUP('Testing Report'!$G$8,$X4739:$BD4739,32,FALSE)),"",VLOOKUP('Testing Report'!$G$8,$X4739:$BD4739,32,FALSE))</f>
        <v/>
      </c>
      <c r="XFC4739" s="26"/>
      <c r="XFD4739" s="7" t="str">
        <f t="shared" si="228"/>
        <v/>
      </c>
    </row>
    <row r="4740" spans="1:88 16378:16384" ht="15" customHeight="1">
      <c r="A4740" s="65" t="str">
        <f t="shared" si="226"/>
        <v/>
      </c>
      <c r="B4740" s="65"/>
      <c r="C4740" s="66"/>
      <c r="D4740" s="66"/>
      <c r="E4740" s="66"/>
      <c r="F4740" s="66"/>
      <c r="G4740" s="66"/>
      <c r="H4740" s="66"/>
      <c r="I4740" s="66"/>
      <c r="J4740" s="66"/>
      <c r="K4740" s="66"/>
      <c r="L4740" s="66"/>
      <c r="M4740" s="66"/>
      <c r="N4740" s="66"/>
      <c r="O4740" s="66"/>
      <c r="P4740" s="66"/>
      <c r="Q4740" s="66"/>
      <c r="R4740" s="66"/>
      <c r="S4740" s="72"/>
      <c r="T4740" s="72"/>
      <c r="U4740" s="72"/>
      <c r="V4740" s="72"/>
      <c r="W4740" s="72"/>
      <c r="X4740" s="64"/>
      <c r="Y4740" s="64"/>
      <c r="Z4740" s="64"/>
      <c r="AA4740" s="64"/>
      <c r="AB4740" s="64"/>
      <c r="AC4740" s="64"/>
      <c r="AD4740" s="64"/>
      <c r="AE4740" s="64"/>
      <c r="AF4740" s="64"/>
      <c r="AG4740" s="64"/>
      <c r="AH4740" s="64"/>
      <c r="AI4740" s="64"/>
      <c r="AJ4740" s="64"/>
      <c r="AK4740" s="64"/>
      <c r="AL4740" s="64"/>
      <c r="AM4740" s="64"/>
      <c r="AN4740" s="64"/>
      <c r="AO4740" s="64"/>
      <c r="AP4740" s="67" t="str">
        <f>IF($AG4740="","",VLOOKUP($AG4740,Test_Procedure!$A:$F,2,FALSE))</f>
        <v/>
      </c>
      <c r="AQ4740" s="67"/>
      <c r="AR4740" s="67"/>
      <c r="AS4740" s="68"/>
      <c r="AT4740" s="68"/>
      <c r="AU4740" s="68"/>
      <c r="AV4740" s="68"/>
      <c r="AW4740" s="68"/>
      <c r="AX4740" s="68"/>
      <c r="AY4740" s="68"/>
      <c r="AZ4740" s="68"/>
      <c r="BA4740" s="68"/>
      <c r="BB4740" s="68"/>
      <c r="BC4740" s="69" t="str">
        <f t="shared" si="227"/>
        <v/>
      </c>
      <c r="BD4740" s="69"/>
      <c r="BE4740" s="70">
        <f>IF($AG4740="",0,VLOOKUP($AG4740,Test_Procedure!$A:$F,3,FALSE))</f>
        <v>0</v>
      </c>
      <c r="BF4740" s="70"/>
      <c r="BG4740" s="70">
        <f>IF($AG4740="",0,VLOOKUP($AG4740,Test_Procedure!$A:$F,4,FALSE))</f>
        <v>0</v>
      </c>
      <c r="BH4740" s="70"/>
      <c r="BI4740" s="70">
        <f>IF($AG4740="",0,VLOOKUP($AG4740,Test_Procedure!$A:$F,5,FALSE))</f>
        <v>0</v>
      </c>
      <c r="BJ4740" s="70"/>
      <c r="BK4740" s="70">
        <f>IF($AG4740="",0,VLOOKUP($AG4740,Test_Procedure!$A:$F,6,FALSE))</f>
        <v>0</v>
      </c>
      <c r="BL4740" s="70"/>
      <c r="BM4740" s="71"/>
      <c r="BN4740" s="71"/>
      <c r="BO4740" s="71"/>
      <c r="BP4740" s="72"/>
      <c r="BQ4740" s="72"/>
      <c r="BR4740" s="72"/>
      <c r="BS4740" s="72"/>
      <c r="BT4740" s="72"/>
      <c r="BU4740" s="72"/>
      <c r="BV4740" s="72"/>
      <c r="BW4740" s="72"/>
      <c r="BX4740" s="72"/>
      <c r="BY4740" s="72"/>
      <c r="BZ4740" s="72"/>
      <c r="CA4740" s="72"/>
      <c r="CB4740" s="72"/>
      <c r="CC4740" s="72"/>
      <c r="CD4740" s="72"/>
      <c r="CE4740" s="72"/>
      <c r="CF4740" s="72"/>
      <c r="CG4740" s="72"/>
      <c r="CH4740" s="72"/>
      <c r="CI4740" s="72"/>
      <c r="CJ4740" s="72"/>
      <c r="XEX4740" s="56" t="str">
        <f>IF(ISERROR(VLOOKUP('Testing Report'!$G$8,$AG4740:$BD4740,13,FALSE)),"",VLOOKUP('Testing Report'!$G$8,$AG4740:$BD4740,13,FALSE))</f>
        <v/>
      </c>
      <c r="XEY4740" s="56" t="str">
        <f>IF(ISERROR(VLOOKUP('Testing Report'!$G$8,$AG4740:$BD4740,15,FALSE)),"",VLOOKUP('Testing Report'!$G$8,$AG4740:$BD4740,15,FALSE))</f>
        <v/>
      </c>
      <c r="XEZ4740" s="56" t="str">
        <f>IF(COUNTIF($X4740:$X$5000,'Testing Report'!$G$8)=0,"",COUNTIF($X4740:$X$5000,'Testing Report'!$G$8))</f>
        <v/>
      </c>
      <c r="XFA4740" s="56" t="str">
        <f>IF(ISERROR(VLOOKUP('Testing Report'!$G$8,$AG4740:$BD4740,19,FALSE)),"",VLOOKUP('Testing Report'!$G$8,$AG4740:$BD4740,19,FALSE))</f>
        <v/>
      </c>
      <c r="XFB4740" s="56" t="str">
        <f>IF(ISERROR(VLOOKUP('Testing Report'!$G$8,$X4740:$BD4740,32,FALSE)),"",VLOOKUP('Testing Report'!$G$8,$X4740:$BD4740,32,FALSE))</f>
        <v/>
      </c>
      <c r="XFC4740" s="26"/>
      <c r="XFD4740" s="7" t="str">
        <f t="shared" si="228"/>
        <v/>
      </c>
    </row>
    <row r="4741" spans="1:88 16378:16384" ht="15" customHeight="1">
      <c r="A4741" s="65" t="str">
        <f t="shared" si="226"/>
        <v/>
      </c>
      <c r="B4741" s="65"/>
      <c r="C4741" s="66"/>
      <c r="D4741" s="66"/>
      <c r="E4741" s="66"/>
      <c r="F4741" s="66"/>
      <c r="G4741" s="66"/>
      <c r="H4741" s="66"/>
      <c r="I4741" s="66"/>
      <c r="J4741" s="66"/>
      <c r="K4741" s="66"/>
      <c r="L4741" s="66"/>
      <c r="M4741" s="66"/>
      <c r="N4741" s="66"/>
      <c r="O4741" s="66"/>
      <c r="P4741" s="66"/>
      <c r="Q4741" s="66"/>
      <c r="R4741" s="66"/>
      <c r="S4741" s="72"/>
      <c r="T4741" s="72"/>
      <c r="U4741" s="72"/>
      <c r="V4741" s="72"/>
      <c r="W4741" s="72"/>
      <c r="X4741" s="64"/>
      <c r="Y4741" s="64"/>
      <c r="Z4741" s="64"/>
      <c r="AA4741" s="64"/>
      <c r="AB4741" s="64"/>
      <c r="AC4741" s="64"/>
      <c r="AD4741" s="64"/>
      <c r="AE4741" s="64"/>
      <c r="AF4741" s="64"/>
      <c r="AG4741" s="64"/>
      <c r="AH4741" s="64"/>
      <c r="AI4741" s="64"/>
      <c r="AJ4741" s="64"/>
      <c r="AK4741" s="64"/>
      <c r="AL4741" s="64"/>
      <c r="AM4741" s="64"/>
      <c r="AN4741" s="64"/>
      <c r="AO4741" s="64"/>
      <c r="AP4741" s="67" t="str">
        <f>IF($AG4741="","",VLOOKUP($AG4741,Test_Procedure!$A:$F,2,FALSE))</f>
        <v/>
      </c>
      <c r="AQ4741" s="67"/>
      <c r="AR4741" s="67"/>
      <c r="AS4741" s="68"/>
      <c r="AT4741" s="68"/>
      <c r="AU4741" s="68"/>
      <c r="AV4741" s="68"/>
      <c r="AW4741" s="68"/>
      <c r="AX4741" s="68"/>
      <c r="AY4741" s="68"/>
      <c r="AZ4741" s="68"/>
      <c r="BA4741" s="68"/>
      <c r="BB4741" s="68"/>
      <c r="BC4741" s="69" t="str">
        <f t="shared" si="227"/>
        <v/>
      </c>
      <c r="BD4741" s="69"/>
      <c r="BE4741" s="70">
        <f>IF($AG4741="",0,VLOOKUP($AG4741,Test_Procedure!$A:$F,3,FALSE))</f>
        <v>0</v>
      </c>
      <c r="BF4741" s="70"/>
      <c r="BG4741" s="70">
        <f>IF($AG4741="",0,VLOOKUP($AG4741,Test_Procedure!$A:$F,4,FALSE))</f>
        <v>0</v>
      </c>
      <c r="BH4741" s="70"/>
      <c r="BI4741" s="70">
        <f>IF($AG4741="",0,VLOOKUP($AG4741,Test_Procedure!$A:$F,5,FALSE))</f>
        <v>0</v>
      </c>
      <c r="BJ4741" s="70"/>
      <c r="BK4741" s="70">
        <f>IF($AG4741="",0,VLOOKUP($AG4741,Test_Procedure!$A:$F,6,FALSE))</f>
        <v>0</v>
      </c>
      <c r="BL4741" s="70"/>
      <c r="BM4741" s="71"/>
      <c r="BN4741" s="71"/>
      <c r="BO4741" s="71"/>
      <c r="BP4741" s="72"/>
      <c r="BQ4741" s="72"/>
      <c r="BR4741" s="72"/>
      <c r="BS4741" s="72"/>
      <c r="BT4741" s="72"/>
      <c r="BU4741" s="72"/>
      <c r="BV4741" s="72"/>
      <c r="BW4741" s="72"/>
      <c r="BX4741" s="72"/>
      <c r="BY4741" s="72"/>
      <c r="BZ4741" s="72"/>
      <c r="CA4741" s="72"/>
      <c r="CB4741" s="72"/>
      <c r="CC4741" s="72"/>
      <c r="CD4741" s="72"/>
      <c r="CE4741" s="72"/>
      <c r="CF4741" s="72"/>
      <c r="CG4741" s="72"/>
      <c r="CH4741" s="72"/>
      <c r="CI4741" s="72"/>
      <c r="CJ4741" s="72"/>
      <c r="XEX4741" s="56" t="str">
        <f>IF(ISERROR(VLOOKUP('Testing Report'!$G$8,$AG4741:$BD4741,13,FALSE)),"",VLOOKUP('Testing Report'!$G$8,$AG4741:$BD4741,13,FALSE))</f>
        <v/>
      </c>
      <c r="XEY4741" s="56" t="str">
        <f>IF(ISERROR(VLOOKUP('Testing Report'!$G$8,$AG4741:$BD4741,15,FALSE)),"",VLOOKUP('Testing Report'!$G$8,$AG4741:$BD4741,15,FALSE))</f>
        <v/>
      </c>
      <c r="XEZ4741" s="56" t="str">
        <f>IF(COUNTIF($X4741:$X$5000,'Testing Report'!$G$8)=0,"",COUNTIF($X4741:$X$5000,'Testing Report'!$G$8))</f>
        <v/>
      </c>
      <c r="XFA4741" s="56" t="str">
        <f>IF(ISERROR(VLOOKUP('Testing Report'!$G$8,$AG4741:$BD4741,19,FALSE)),"",VLOOKUP('Testing Report'!$G$8,$AG4741:$BD4741,19,FALSE))</f>
        <v/>
      </c>
      <c r="XFB4741" s="56" t="str">
        <f>IF(ISERROR(VLOOKUP('Testing Report'!$G$8,$X4741:$BD4741,32,FALSE)),"",VLOOKUP('Testing Report'!$G$8,$X4741:$BD4741,32,FALSE))</f>
        <v/>
      </c>
      <c r="XFC4741" s="26"/>
      <c r="XFD4741" s="7" t="str">
        <f t="shared" si="228"/>
        <v/>
      </c>
    </row>
    <row r="4742" spans="1:88 16378:16384" ht="15" customHeight="1">
      <c r="A4742" s="65" t="str">
        <f t="shared" si="226"/>
        <v/>
      </c>
      <c r="B4742" s="65"/>
      <c r="C4742" s="66"/>
      <c r="D4742" s="66"/>
      <c r="E4742" s="66"/>
      <c r="F4742" s="66"/>
      <c r="G4742" s="66"/>
      <c r="H4742" s="66"/>
      <c r="I4742" s="66"/>
      <c r="J4742" s="66"/>
      <c r="K4742" s="66"/>
      <c r="L4742" s="66"/>
      <c r="M4742" s="66"/>
      <c r="N4742" s="66"/>
      <c r="O4742" s="66"/>
      <c r="P4742" s="66"/>
      <c r="Q4742" s="66"/>
      <c r="R4742" s="66"/>
      <c r="S4742" s="72"/>
      <c r="T4742" s="72"/>
      <c r="U4742" s="72"/>
      <c r="V4742" s="72"/>
      <c r="W4742" s="72"/>
      <c r="X4742" s="64"/>
      <c r="Y4742" s="64"/>
      <c r="Z4742" s="64"/>
      <c r="AA4742" s="64"/>
      <c r="AB4742" s="64"/>
      <c r="AC4742" s="64"/>
      <c r="AD4742" s="64"/>
      <c r="AE4742" s="64"/>
      <c r="AF4742" s="64"/>
      <c r="AG4742" s="64"/>
      <c r="AH4742" s="64"/>
      <c r="AI4742" s="64"/>
      <c r="AJ4742" s="64"/>
      <c r="AK4742" s="64"/>
      <c r="AL4742" s="64"/>
      <c r="AM4742" s="64"/>
      <c r="AN4742" s="64"/>
      <c r="AO4742" s="64"/>
      <c r="AP4742" s="67" t="str">
        <f>IF($AG4742="","",VLOOKUP($AG4742,Test_Procedure!$A:$F,2,FALSE))</f>
        <v/>
      </c>
      <c r="AQ4742" s="67"/>
      <c r="AR4742" s="67"/>
      <c r="AS4742" s="68"/>
      <c r="AT4742" s="68"/>
      <c r="AU4742" s="68"/>
      <c r="AV4742" s="68"/>
      <c r="AW4742" s="68"/>
      <c r="AX4742" s="68"/>
      <c r="AY4742" s="68"/>
      <c r="AZ4742" s="68"/>
      <c r="BA4742" s="68"/>
      <c r="BB4742" s="68"/>
      <c r="BC4742" s="69" t="str">
        <f t="shared" si="227"/>
        <v/>
      </c>
      <c r="BD4742" s="69"/>
      <c r="BE4742" s="70">
        <f>IF($AG4742="",0,VLOOKUP($AG4742,Test_Procedure!$A:$F,3,FALSE))</f>
        <v>0</v>
      </c>
      <c r="BF4742" s="70"/>
      <c r="BG4742" s="70">
        <f>IF($AG4742="",0,VLOOKUP($AG4742,Test_Procedure!$A:$F,4,FALSE))</f>
        <v>0</v>
      </c>
      <c r="BH4742" s="70"/>
      <c r="BI4742" s="70">
        <f>IF($AG4742="",0,VLOOKUP($AG4742,Test_Procedure!$A:$F,5,FALSE))</f>
        <v>0</v>
      </c>
      <c r="BJ4742" s="70"/>
      <c r="BK4742" s="70">
        <f>IF($AG4742="",0,VLOOKUP($AG4742,Test_Procedure!$A:$F,6,FALSE))</f>
        <v>0</v>
      </c>
      <c r="BL4742" s="70"/>
      <c r="BM4742" s="71"/>
      <c r="BN4742" s="71"/>
      <c r="BO4742" s="71"/>
      <c r="BP4742" s="72"/>
      <c r="BQ4742" s="72"/>
      <c r="BR4742" s="72"/>
      <c r="BS4742" s="72"/>
      <c r="BT4742" s="72"/>
      <c r="BU4742" s="72"/>
      <c r="BV4742" s="72"/>
      <c r="BW4742" s="72"/>
      <c r="BX4742" s="72"/>
      <c r="BY4742" s="72"/>
      <c r="BZ4742" s="72"/>
      <c r="CA4742" s="72"/>
      <c r="CB4742" s="72"/>
      <c r="CC4742" s="72"/>
      <c r="CD4742" s="72"/>
      <c r="CE4742" s="72"/>
      <c r="CF4742" s="72"/>
      <c r="CG4742" s="72"/>
      <c r="CH4742" s="72"/>
      <c r="CI4742" s="72"/>
      <c r="CJ4742" s="72"/>
      <c r="XEX4742" s="56" t="str">
        <f>IF(ISERROR(VLOOKUP('Testing Report'!$G$8,$AG4742:$BD4742,13,FALSE)),"",VLOOKUP('Testing Report'!$G$8,$AG4742:$BD4742,13,FALSE))</f>
        <v/>
      </c>
      <c r="XEY4742" s="56" t="str">
        <f>IF(ISERROR(VLOOKUP('Testing Report'!$G$8,$AG4742:$BD4742,15,FALSE)),"",VLOOKUP('Testing Report'!$G$8,$AG4742:$BD4742,15,FALSE))</f>
        <v/>
      </c>
      <c r="XEZ4742" s="56" t="str">
        <f>IF(COUNTIF($X4742:$X$5000,'Testing Report'!$G$8)=0,"",COUNTIF($X4742:$X$5000,'Testing Report'!$G$8))</f>
        <v/>
      </c>
      <c r="XFA4742" s="56" t="str">
        <f>IF(ISERROR(VLOOKUP('Testing Report'!$G$8,$AG4742:$BD4742,19,FALSE)),"",VLOOKUP('Testing Report'!$G$8,$AG4742:$BD4742,19,FALSE))</f>
        <v/>
      </c>
      <c r="XFB4742" s="56" t="str">
        <f>IF(ISERROR(VLOOKUP('Testing Report'!$G$8,$X4742:$BD4742,32,FALSE)),"",VLOOKUP('Testing Report'!$G$8,$X4742:$BD4742,32,FALSE))</f>
        <v/>
      </c>
      <c r="XFC4742" s="26"/>
      <c r="XFD4742" s="7" t="str">
        <f t="shared" si="228"/>
        <v/>
      </c>
    </row>
    <row r="4743" spans="1:88 16378:16384" ht="15" customHeight="1">
      <c r="A4743" s="65" t="str">
        <f t="shared" si="226"/>
        <v/>
      </c>
      <c r="B4743" s="65"/>
      <c r="C4743" s="66"/>
      <c r="D4743" s="66"/>
      <c r="E4743" s="66"/>
      <c r="F4743" s="66"/>
      <c r="G4743" s="66"/>
      <c r="H4743" s="66"/>
      <c r="I4743" s="66"/>
      <c r="J4743" s="66"/>
      <c r="K4743" s="66"/>
      <c r="L4743" s="66"/>
      <c r="M4743" s="66"/>
      <c r="N4743" s="66"/>
      <c r="O4743" s="66"/>
      <c r="P4743" s="66"/>
      <c r="Q4743" s="66"/>
      <c r="R4743" s="66"/>
      <c r="S4743" s="72"/>
      <c r="T4743" s="72"/>
      <c r="U4743" s="72"/>
      <c r="V4743" s="72"/>
      <c r="W4743" s="72"/>
      <c r="X4743" s="64"/>
      <c r="Y4743" s="64"/>
      <c r="Z4743" s="64"/>
      <c r="AA4743" s="64"/>
      <c r="AB4743" s="64"/>
      <c r="AC4743" s="64"/>
      <c r="AD4743" s="64"/>
      <c r="AE4743" s="64"/>
      <c r="AF4743" s="64"/>
      <c r="AG4743" s="64"/>
      <c r="AH4743" s="64"/>
      <c r="AI4743" s="64"/>
      <c r="AJ4743" s="64"/>
      <c r="AK4743" s="64"/>
      <c r="AL4743" s="64"/>
      <c r="AM4743" s="64"/>
      <c r="AN4743" s="64"/>
      <c r="AO4743" s="64"/>
      <c r="AP4743" s="67" t="str">
        <f>IF($AG4743="","",VLOOKUP($AG4743,Test_Procedure!$A:$F,2,FALSE))</f>
        <v/>
      </c>
      <c r="AQ4743" s="67"/>
      <c r="AR4743" s="67"/>
      <c r="AS4743" s="68"/>
      <c r="AT4743" s="68"/>
      <c r="AU4743" s="68"/>
      <c r="AV4743" s="68"/>
      <c r="AW4743" s="68"/>
      <c r="AX4743" s="68"/>
      <c r="AY4743" s="68"/>
      <c r="AZ4743" s="68"/>
      <c r="BA4743" s="68"/>
      <c r="BB4743" s="68"/>
      <c r="BC4743" s="69" t="str">
        <f t="shared" si="227"/>
        <v/>
      </c>
      <c r="BD4743" s="69"/>
      <c r="BE4743" s="70">
        <f>IF($AG4743="",0,VLOOKUP($AG4743,Test_Procedure!$A:$F,3,FALSE))</f>
        <v>0</v>
      </c>
      <c r="BF4743" s="70"/>
      <c r="BG4743" s="70">
        <f>IF($AG4743="",0,VLOOKUP($AG4743,Test_Procedure!$A:$F,4,FALSE))</f>
        <v>0</v>
      </c>
      <c r="BH4743" s="70"/>
      <c r="BI4743" s="70">
        <f>IF($AG4743="",0,VLOOKUP($AG4743,Test_Procedure!$A:$F,5,FALSE))</f>
        <v>0</v>
      </c>
      <c r="BJ4743" s="70"/>
      <c r="BK4743" s="70">
        <f>IF($AG4743="",0,VLOOKUP($AG4743,Test_Procedure!$A:$F,6,FALSE))</f>
        <v>0</v>
      </c>
      <c r="BL4743" s="70"/>
      <c r="BM4743" s="71"/>
      <c r="BN4743" s="71"/>
      <c r="BO4743" s="71"/>
      <c r="BP4743" s="72"/>
      <c r="BQ4743" s="72"/>
      <c r="BR4743" s="72"/>
      <c r="BS4743" s="72"/>
      <c r="BT4743" s="72"/>
      <c r="BU4743" s="72"/>
      <c r="BV4743" s="72"/>
      <c r="BW4743" s="72"/>
      <c r="BX4743" s="72"/>
      <c r="BY4743" s="72"/>
      <c r="BZ4743" s="72"/>
      <c r="CA4743" s="72"/>
      <c r="CB4743" s="72"/>
      <c r="CC4743" s="72"/>
      <c r="CD4743" s="72"/>
      <c r="CE4743" s="72"/>
      <c r="CF4743" s="72"/>
      <c r="CG4743" s="72"/>
      <c r="CH4743" s="72"/>
      <c r="CI4743" s="72"/>
      <c r="CJ4743" s="72"/>
      <c r="XEX4743" s="56" t="str">
        <f>IF(ISERROR(VLOOKUP('Testing Report'!$G$8,$AG4743:$BD4743,13,FALSE)),"",VLOOKUP('Testing Report'!$G$8,$AG4743:$BD4743,13,FALSE))</f>
        <v/>
      </c>
      <c r="XEY4743" s="56" t="str">
        <f>IF(ISERROR(VLOOKUP('Testing Report'!$G$8,$AG4743:$BD4743,15,FALSE)),"",VLOOKUP('Testing Report'!$G$8,$AG4743:$BD4743,15,FALSE))</f>
        <v/>
      </c>
      <c r="XEZ4743" s="56" t="str">
        <f>IF(COUNTIF($X4743:$X$5000,'Testing Report'!$G$8)=0,"",COUNTIF($X4743:$X$5000,'Testing Report'!$G$8))</f>
        <v/>
      </c>
      <c r="XFA4743" s="56" t="str">
        <f>IF(ISERROR(VLOOKUP('Testing Report'!$G$8,$AG4743:$BD4743,19,FALSE)),"",VLOOKUP('Testing Report'!$G$8,$AG4743:$BD4743,19,FALSE))</f>
        <v/>
      </c>
      <c r="XFB4743" s="56" t="str">
        <f>IF(ISERROR(VLOOKUP('Testing Report'!$G$8,$X4743:$BD4743,32,FALSE)),"",VLOOKUP('Testing Report'!$G$8,$X4743:$BD4743,32,FALSE))</f>
        <v/>
      </c>
      <c r="XFC4743" s="26"/>
      <c r="XFD4743" s="7" t="str">
        <f t="shared" si="228"/>
        <v/>
      </c>
    </row>
    <row r="4744" spans="1:88 16378:16384" ht="15" customHeight="1">
      <c r="A4744" s="65" t="str">
        <f t="shared" si="226"/>
        <v/>
      </c>
      <c r="B4744" s="65"/>
      <c r="C4744" s="66"/>
      <c r="D4744" s="66"/>
      <c r="E4744" s="66"/>
      <c r="F4744" s="66"/>
      <c r="G4744" s="66"/>
      <c r="H4744" s="66"/>
      <c r="I4744" s="66"/>
      <c r="J4744" s="66"/>
      <c r="K4744" s="66"/>
      <c r="L4744" s="66"/>
      <c r="M4744" s="66"/>
      <c r="N4744" s="66"/>
      <c r="O4744" s="66"/>
      <c r="P4744" s="66"/>
      <c r="Q4744" s="66"/>
      <c r="R4744" s="66"/>
      <c r="S4744" s="72"/>
      <c r="T4744" s="72"/>
      <c r="U4744" s="72"/>
      <c r="V4744" s="72"/>
      <c r="W4744" s="72"/>
      <c r="X4744" s="64"/>
      <c r="Y4744" s="64"/>
      <c r="Z4744" s="64"/>
      <c r="AA4744" s="64"/>
      <c r="AB4744" s="64"/>
      <c r="AC4744" s="64"/>
      <c r="AD4744" s="64"/>
      <c r="AE4744" s="64"/>
      <c r="AF4744" s="64"/>
      <c r="AG4744" s="64"/>
      <c r="AH4744" s="64"/>
      <c r="AI4744" s="64"/>
      <c r="AJ4744" s="64"/>
      <c r="AK4744" s="64"/>
      <c r="AL4744" s="64"/>
      <c r="AM4744" s="64"/>
      <c r="AN4744" s="64"/>
      <c r="AO4744" s="64"/>
      <c r="AP4744" s="67" t="str">
        <f>IF($AG4744="","",VLOOKUP($AG4744,Test_Procedure!$A:$F,2,FALSE))</f>
        <v/>
      </c>
      <c r="AQ4744" s="67"/>
      <c r="AR4744" s="67"/>
      <c r="AS4744" s="68"/>
      <c r="AT4744" s="68"/>
      <c r="AU4744" s="68"/>
      <c r="AV4744" s="68"/>
      <c r="AW4744" s="68"/>
      <c r="AX4744" s="68"/>
      <c r="AY4744" s="68"/>
      <c r="AZ4744" s="68"/>
      <c r="BA4744" s="68"/>
      <c r="BB4744" s="68"/>
      <c r="BC4744" s="69" t="str">
        <f t="shared" si="227"/>
        <v/>
      </c>
      <c r="BD4744" s="69"/>
      <c r="BE4744" s="70">
        <f>IF($AG4744="",0,VLOOKUP($AG4744,Test_Procedure!$A:$F,3,FALSE))</f>
        <v>0</v>
      </c>
      <c r="BF4744" s="70"/>
      <c r="BG4744" s="70">
        <f>IF($AG4744="",0,VLOOKUP($AG4744,Test_Procedure!$A:$F,4,FALSE))</f>
        <v>0</v>
      </c>
      <c r="BH4744" s="70"/>
      <c r="BI4744" s="70">
        <f>IF($AG4744="",0,VLOOKUP($AG4744,Test_Procedure!$A:$F,5,FALSE))</f>
        <v>0</v>
      </c>
      <c r="BJ4744" s="70"/>
      <c r="BK4744" s="70">
        <f>IF($AG4744="",0,VLOOKUP($AG4744,Test_Procedure!$A:$F,6,FALSE))</f>
        <v>0</v>
      </c>
      <c r="BL4744" s="70"/>
      <c r="BM4744" s="71"/>
      <c r="BN4744" s="71"/>
      <c r="BO4744" s="71"/>
      <c r="BP4744" s="72"/>
      <c r="BQ4744" s="72"/>
      <c r="BR4744" s="72"/>
      <c r="BS4744" s="72"/>
      <c r="BT4744" s="72"/>
      <c r="BU4744" s="72"/>
      <c r="BV4744" s="72"/>
      <c r="BW4744" s="72"/>
      <c r="BX4744" s="72"/>
      <c r="BY4744" s="72"/>
      <c r="BZ4744" s="72"/>
      <c r="CA4744" s="72"/>
      <c r="CB4744" s="72"/>
      <c r="CC4744" s="72"/>
      <c r="CD4744" s="72"/>
      <c r="CE4744" s="72"/>
      <c r="CF4744" s="72"/>
      <c r="CG4744" s="72"/>
      <c r="CH4744" s="72"/>
      <c r="CI4744" s="72"/>
      <c r="CJ4744" s="72"/>
      <c r="XEX4744" s="56" t="str">
        <f>IF(ISERROR(VLOOKUP('Testing Report'!$G$8,$AG4744:$BD4744,13,FALSE)),"",VLOOKUP('Testing Report'!$G$8,$AG4744:$BD4744,13,FALSE))</f>
        <v/>
      </c>
      <c r="XEY4744" s="56" t="str">
        <f>IF(ISERROR(VLOOKUP('Testing Report'!$G$8,$AG4744:$BD4744,15,FALSE)),"",VLOOKUP('Testing Report'!$G$8,$AG4744:$BD4744,15,FALSE))</f>
        <v/>
      </c>
      <c r="XEZ4744" s="56" t="str">
        <f>IF(COUNTIF($X4744:$X$5000,'Testing Report'!$G$8)=0,"",COUNTIF($X4744:$X$5000,'Testing Report'!$G$8))</f>
        <v/>
      </c>
      <c r="XFA4744" s="56" t="str">
        <f>IF(ISERROR(VLOOKUP('Testing Report'!$G$8,$AG4744:$BD4744,19,FALSE)),"",VLOOKUP('Testing Report'!$G$8,$AG4744:$BD4744,19,FALSE))</f>
        <v/>
      </c>
      <c r="XFB4744" s="56" t="str">
        <f>IF(ISERROR(VLOOKUP('Testing Report'!$G$8,$X4744:$BD4744,32,FALSE)),"",VLOOKUP('Testing Report'!$G$8,$X4744:$BD4744,32,FALSE))</f>
        <v/>
      </c>
      <c r="XFC4744" s="26"/>
      <c r="XFD4744" s="7" t="str">
        <f t="shared" si="228"/>
        <v/>
      </c>
    </row>
    <row r="4745" spans="1:88 16378:16384" ht="15" customHeight="1">
      <c r="A4745" s="65" t="str">
        <f t="shared" si="226"/>
        <v/>
      </c>
      <c r="B4745" s="65"/>
      <c r="C4745" s="66"/>
      <c r="D4745" s="66"/>
      <c r="E4745" s="66"/>
      <c r="F4745" s="66"/>
      <c r="G4745" s="66"/>
      <c r="H4745" s="66"/>
      <c r="I4745" s="66"/>
      <c r="J4745" s="66"/>
      <c r="K4745" s="66"/>
      <c r="L4745" s="66"/>
      <c r="M4745" s="66"/>
      <c r="N4745" s="66"/>
      <c r="O4745" s="66"/>
      <c r="P4745" s="66"/>
      <c r="Q4745" s="66"/>
      <c r="R4745" s="66"/>
      <c r="S4745" s="72"/>
      <c r="T4745" s="72"/>
      <c r="U4745" s="72"/>
      <c r="V4745" s="72"/>
      <c r="W4745" s="72"/>
      <c r="X4745" s="64"/>
      <c r="Y4745" s="64"/>
      <c r="Z4745" s="64"/>
      <c r="AA4745" s="64"/>
      <c r="AB4745" s="64"/>
      <c r="AC4745" s="64"/>
      <c r="AD4745" s="64"/>
      <c r="AE4745" s="64"/>
      <c r="AF4745" s="64"/>
      <c r="AG4745" s="64"/>
      <c r="AH4745" s="64"/>
      <c r="AI4745" s="64"/>
      <c r="AJ4745" s="64"/>
      <c r="AK4745" s="64"/>
      <c r="AL4745" s="64"/>
      <c r="AM4745" s="64"/>
      <c r="AN4745" s="64"/>
      <c r="AO4745" s="64"/>
      <c r="AP4745" s="67" t="str">
        <f>IF($AG4745="","",VLOOKUP($AG4745,Test_Procedure!$A:$F,2,FALSE))</f>
        <v/>
      </c>
      <c r="AQ4745" s="67"/>
      <c r="AR4745" s="67"/>
      <c r="AS4745" s="68"/>
      <c r="AT4745" s="68"/>
      <c r="AU4745" s="68"/>
      <c r="AV4745" s="68"/>
      <c r="AW4745" s="68"/>
      <c r="AX4745" s="68"/>
      <c r="AY4745" s="68"/>
      <c r="AZ4745" s="68"/>
      <c r="BA4745" s="68"/>
      <c r="BB4745" s="68"/>
      <c r="BC4745" s="69" t="str">
        <f t="shared" si="227"/>
        <v/>
      </c>
      <c r="BD4745" s="69"/>
      <c r="BE4745" s="70">
        <f>IF($AG4745="",0,VLOOKUP($AG4745,Test_Procedure!$A:$F,3,FALSE))</f>
        <v>0</v>
      </c>
      <c r="BF4745" s="70"/>
      <c r="BG4745" s="70">
        <f>IF($AG4745="",0,VLOOKUP($AG4745,Test_Procedure!$A:$F,4,FALSE))</f>
        <v>0</v>
      </c>
      <c r="BH4745" s="70"/>
      <c r="BI4745" s="70">
        <f>IF($AG4745="",0,VLOOKUP($AG4745,Test_Procedure!$A:$F,5,FALSE))</f>
        <v>0</v>
      </c>
      <c r="BJ4745" s="70"/>
      <c r="BK4745" s="70">
        <f>IF($AG4745="",0,VLOOKUP($AG4745,Test_Procedure!$A:$F,6,FALSE))</f>
        <v>0</v>
      </c>
      <c r="BL4745" s="70"/>
      <c r="BM4745" s="71"/>
      <c r="BN4745" s="71"/>
      <c r="BO4745" s="71"/>
      <c r="BP4745" s="72"/>
      <c r="BQ4745" s="72"/>
      <c r="BR4745" s="72"/>
      <c r="BS4745" s="72"/>
      <c r="BT4745" s="72"/>
      <c r="BU4745" s="72"/>
      <c r="BV4745" s="72"/>
      <c r="BW4745" s="72"/>
      <c r="BX4745" s="72"/>
      <c r="BY4745" s="72"/>
      <c r="BZ4745" s="72"/>
      <c r="CA4745" s="72"/>
      <c r="CB4745" s="72"/>
      <c r="CC4745" s="72"/>
      <c r="CD4745" s="72"/>
      <c r="CE4745" s="72"/>
      <c r="CF4745" s="72"/>
      <c r="CG4745" s="72"/>
      <c r="CH4745" s="72"/>
      <c r="CI4745" s="72"/>
      <c r="CJ4745" s="72"/>
      <c r="XEX4745" s="56" t="str">
        <f>IF(ISERROR(VLOOKUP('Testing Report'!$G$8,$AG4745:$BD4745,13,FALSE)),"",VLOOKUP('Testing Report'!$G$8,$AG4745:$BD4745,13,FALSE))</f>
        <v/>
      </c>
      <c r="XEY4745" s="56" t="str">
        <f>IF(ISERROR(VLOOKUP('Testing Report'!$G$8,$AG4745:$BD4745,15,FALSE)),"",VLOOKUP('Testing Report'!$G$8,$AG4745:$BD4745,15,FALSE))</f>
        <v/>
      </c>
      <c r="XEZ4745" s="56" t="str">
        <f>IF(COUNTIF($X4745:$X$5000,'Testing Report'!$G$8)=0,"",COUNTIF($X4745:$X$5000,'Testing Report'!$G$8))</f>
        <v/>
      </c>
      <c r="XFA4745" s="56" t="str">
        <f>IF(ISERROR(VLOOKUP('Testing Report'!$G$8,$AG4745:$BD4745,19,FALSE)),"",VLOOKUP('Testing Report'!$G$8,$AG4745:$BD4745,19,FALSE))</f>
        <v/>
      </c>
      <c r="XFB4745" s="56" t="str">
        <f>IF(ISERROR(VLOOKUP('Testing Report'!$G$8,$X4745:$BD4745,32,FALSE)),"",VLOOKUP('Testing Report'!$G$8,$X4745:$BD4745,32,FALSE))</f>
        <v/>
      </c>
      <c r="XFC4745" s="26"/>
      <c r="XFD4745" s="7" t="str">
        <f t="shared" si="228"/>
        <v/>
      </c>
    </row>
    <row r="4746" spans="1:88 16378:16384" ht="15" customHeight="1">
      <c r="A4746" s="65" t="str">
        <f t="shared" si="226"/>
        <v/>
      </c>
      <c r="B4746" s="65"/>
      <c r="C4746" s="66"/>
      <c r="D4746" s="66"/>
      <c r="E4746" s="66"/>
      <c r="F4746" s="66"/>
      <c r="G4746" s="66"/>
      <c r="H4746" s="66"/>
      <c r="I4746" s="66"/>
      <c r="J4746" s="66"/>
      <c r="K4746" s="66"/>
      <c r="L4746" s="66"/>
      <c r="M4746" s="66"/>
      <c r="N4746" s="66"/>
      <c r="O4746" s="66"/>
      <c r="P4746" s="66"/>
      <c r="Q4746" s="66"/>
      <c r="R4746" s="66"/>
      <c r="S4746" s="72"/>
      <c r="T4746" s="72"/>
      <c r="U4746" s="72"/>
      <c r="V4746" s="72"/>
      <c r="W4746" s="72"/>
      <c r="X4746" s="64"/>
      <c r="Y4746" s="64"/>
      <c r="Z4746" s="64"/>
      <c r="AA4746" s="64"/>
      <c r="AB4746" s="64"/>
      <c r="AC4746" s="64"/>
      <c r="AD4746" s="64"/>
      <c r="AE4746" s="64"/>
      <c r="AF4746" s="64"/>
      <c r="AG4746" s="64"/>
      <c r="AH4746" s="64"/>
      <c r="AI4746" s="64"/>
      <c r="AJ4746" s="64"/>
      <c r="AK4746" s="64"/>
      <c r="AL4746" s="64"/>
      <c r="AM4746" s="64"/>
      <c r="AN4746" s="64"/>
      <c r="AO4746" s="64"/>
      <c r="AP4746" s="67" t="str">
        <f>IF($AG4746="","",VLOOKUP($AG4746,Test_Procedure!$A:$F,2,FALSE))</f>
        <v/>
      </c>
      <c r="AQ4746" s="67"/>
      <c r="AR4746" s="67"/>
      <c r="AS4746" s="68"/>
      <c r="AT4746" s="68"/>
      <c r="AU4746" s="68"/>
      <c r="AV4746" s="68"/>
      <c r="AW4746" s="68"/>
      <c r="AX4746" s="68"/>
      <c r="AY4746" s="68"/>
      <c r="AZ4746" s="68"/>
      <c r="BA4746" s="68"/>
      <c r="BB4746" s="68"/>
      <c r="BC4746" s="69" t="str">
        <f t="shared" si="227"/>
        <v/>
      </c>
      <c r="BD4746" s="69"/>
      <c r="BE4746" s="70">
        <f>IF($AG4746="",0,VLOOKUP($AG4746,Test_Procedure!$A:$F,3,FALSE))</f>
        <v>0</v>
      </c>
      <c r="BF4746" s="70"/>
      <c r="BG4746" s="70">
        <f>IF($AG4746="",0,VLOOKUP($AG4746,Test_Procedure!$A:$F,4,FALSE))</f>
        <v>0</v>
      </c>
      <c r="BH4746" s="70"/>
      <c r="BI4746" s="70">
        <f>IF($AG4746="",0,VLOOKUP($AG4746,Test_Procedure!$A:$F,5,FALSE))</f>
        <v>0</v>
      </c>
      <c r="BJ4746" s="70"/>
      <c r="BK4746" s="70">
        <f>IF($AG4746="",0,VLOOKUP($AG4746,Test_Procedure!$A:$F,6,FALSE))</f>
        <v>0</v>
      </c>
      <c r="BL4746" s="70"/>
      <c r="BM4746" s="71"/>
      <c r="BN4746" s="71"/>
      <c r="BO4746" s="71"/>
      <c r="BP4746" s="72"/>
      <c r="BQ4746" s="72"/>
      <c r="BR4746" s="72"/>
      <c r="BS4746" s="72"/>
      <c r="BT4746" s="72"/>
      <c r="BU4746" s="72"/>
      <c r="BV4746" s="72"/>
      <c r="BW4746" s="72"/>
      <c r="BX4746" s="72"/>
      <c r="BY4746" s="72"/>
      <c r="BZ4746" s="72"/>
      <c r="CA4746" s="72"/>
      <c r="CB4746" s="72"/>
      <c r="CC4746" s="72"/>
      <c r="CD4746" s="72"/>
      <c r="CE4746" s="72"/>
      <c r="CF4746" s="72"/>
      <c r="CG4746" s="72"/>
      <c r="CH4746" s="72"/>
      <c r="CI4746" s="72"/>
      <c r="CJ4746" s="72"/>
      <c r="XEX4746" s="56" t="str">
        <f>IF(ISERROR(VLOOKUP('Testing Report'!$G$8,$AG4746:$BD4746,13,FALSE)),"",VLOOKUP('Testing Report'!$G$8,$AG4746:$BD4746,13,FALSE))</f>
        <v/>
      </c>
      <c r="XEY4746" s="56" t="str">
        <f>IF(ISERROR(VLOOKUP('Testing Report'!$G$8,$AG4746:$BD4746,15,FALSE)),"",VLOOKUP('Testing Report'!$G$8,$AG4746:$BD4746,15,FALSE))</f>
        <v/>
      </c>
      <c r="XEZ4746" s="56" t="str">
        <f>IF(COUNTIF($X4746:$X$5000,'Testing Report'!$G$8)=0,"",COUNTIF($X4746:$X$5000,'Testing Report'!$G$8))</f>
        <v/>
      </c>
      <c r="XFA4746" s="56" t="str">
        <f>IF(ISERROR(VLOOKUP('Testing Report'!$G$8,$AG4746:$BD4746,19,FALSE)),"",VLOOKUP('Testing Report'!$G$8,$AG4746:$BD4746,19,FALSE))</f>
        <v/>
      </c>
      <c r="XFB4746" s="56" t="str">
        <f>IF(ISERROR(VLOOKUP('Testing Report'!$G$8,$X4746:$BD4746,32,FALSE)),"",VLOOKUP('Testing Report'!$G$8,$X4746:$BD4746,32,FALSE))</f>
        <v/>
      </c>
      <c r="XFC4746" s="26"/>
      <c r="XFD4746" s="7" t="str">
        <f t="shared" si="228"/>
        <v/>
      </c>
    </row>
    <row r="4747" spans="1:88 16378:16384" ht="15" customHeight="1">
      <c r="A4747" s="65" t="str">
        <f t="shared" si="226"/>
        <v/>
      </c>
      <c r="B4747" s="65"/>
      <c r="C4747" s="66"/>
      <c r="D4747" s="66"/>
      <c r="E4747" s="66"/>
      <c r="F4747" s="66"/>
      <c r="G4747" s="66"/>
      <c r="H4747" s="66"/>
      <c r="I4747" s="66"/>
      <c r="J4747" s="66"/>
      <c r="K4747" s="66"/>
      <c r="L4747" s="66"/>
      <c r="M4747" s="66"/>
      <c r="N4747" s="66"/>
      <c r="O4747" s="66"/>
      <c r="P4747" s="66"/>
      <c r="Q4747" s="66"/>
      <c r="R4747" s="66"/>
      <c r="S4747" s="72"/>
      <c r="T4747" s="72"/>
      <c r="U4747" s="72"/>
      <c r="V4747" s="72"/>
      <c r="W4747" s="72"/>
      <c r="X4747" s="64"/>
      <c r="Y4747" s="64"/>
      <c r="Z4747" s="64"/>
      <c r="AA4747" s="64"/>
      <c r="AB4747" s="64"/>
      <c r="AC4747" s="64"/>
      <c r="AD4747" s="64"/>
      <c r="AE4747" s="64"/>
      <c r="AF4747" s="64"/>
      <c r="AG4747" s="64"/>
      <c r="AH4747" s="64"/>
      <c r="AI4747" s="64"/>
      <c r="AJ4747" s="64"/>
      <c r="AK4747" s="64"/>
      <c r="AL4747" s="64"/>
      <c r="AM4747" s="64"/>
      <c r="AN4747" s="64"/>
      <c r="AO4747" s="64"/>
      <c r="AP4747" s="67" t="str">
        <f>IF($AG4747="","",VLOOKUP($AG4747,Test_Procedure!$A:$F,2,FALSE))</f>
        <v/>
      </c>
      <c r="AQ4747" s="67"/>
      <c r="AR4747" s="67"/>
      <c r="AS4747" s="68"/>
      <c r="AT4747" s="68"/>
      <c r="AU4747" s="68"/>
      <c r="AV4747" s="68"/>
      <c r="AW4747" s="68"/>
      <c r="AX4747" s="68"/>
      <c r="AY4747" s="68"/>
      <c r="AZ4747" s="68"/>
      <c r="BA4747" s="68"/>
      <c r="BB4747" s="68"/>
      <c r="BC4747" s="69" t="str">
        <f t="shared" si="227"/>
        <v/>
      </c>
      <c r="BD4747" s="69"/>
      <c r="BE4747" s="70">
        <f>IF($AG4747="",0,VLOOKUP($AG4747,Test_Procedure!$A:$F,3,FALSE))</f>
        <v>0</v>
      </c>
      <c r="BF4747" s="70"/>
      <c r="BG4747" s="70">
        <f>IF($AG4747="",0,VLOOKUP($AG4747,Test_Procedure!$A:$F,4,FALSE))</f>
        <v>0</v>
      </c>
      <c r="BH4747" s="70"/>
      <c r="BI4747" s="70">
        <f>IF($AG4747="",0,VLOOKUP($AG4747,Test_Procedure!$A:$F,5,FALSE))</f>
        <v>0</v>
      </c>
      <c r="BJ4747" s="70"/>
      <c r="BK4747" s="70">
        <f>IF($AG4747="",0,VLOOKUP($AG4747,Test_Procedure!$A:$F,6,FALSE))</f>
        <v>0</v>
      </c>
      <c r="BL4747" s="70"/>
      <c r="BM4747" s="71"/>
      <c r="BN4747" s="71"/>
      <c r="BO4747" s="71"/>
      <c r="BP4747" s="72"/>
      <c r="BQ4747" s="72"/>
      <c r="BR4747" s="72"/>
      <c r="BS4747" s="72"/>
      <c r="BT4747" s="72"/>
      <c r="BU4747" s="72"/>
      <c r="BV4747" s="72"/>
      <c r="BW4747" s="72"/>
      <c r="BX4747" s="72"/>
      <c r="BY4747" s="72"/>
      <c r="BZ4747" s="72"/>
      <c r="CA4747" s="72"/>
      <c r="CB4747" s="72"/>
      <c r="CC4747" s="72"/>
      <c r="CD4747" s="72"/>
      <c r="CE4747" s="72"/>
      <c r="CF4747" s="72"/>
      <c r="CG4747" s="72"/>
      <c r="CH4747" s="72"/>
      <c r="CI4747" s="72"/>
      <c r="CJ4747" s="72"/>
      <c r="XEX4747" s="56" t="str">
        <f>IF(ISERROR(VLOOKUP('Testing Report'!$G$8,$AG4747:$BD4747,13,FALSE)),"",VLOOKUP('Testing Report'!$G$8,$AG4747:$BD4747,13,FALSE))</f>
        <v/>
      </c>
      <c r="XEY4747" s="56" t="str">
        <f>IF(ISERROR(VLOOKUP('Testing Report'!$G$8,$AG4747:$BD4747,15,FALSE)),"",VLOOKUP('Testing Report'!$G$8,$AG4747:$BD4747,15,FALSE))</f>
        <v/>
      </c>
      <c r="XEZ4747" s="56" t="str">
        <f>IF(COUNTIF($X4747:$X$5000,'Testing Report'!$G$8)=0,"",COUNTIF($X4747:$X$5000,'Testing Report'!$G$8))</f>
        <v/>
      </c>
      <c r="XFA4747" s="56" t="str">
        <f>IF(ISERROR(VLOOKUP('Testing Report'!$G$8,$AG4747:$BD4747,19,FALSE)),"",VLOOKUP('Testing Report'!$G$8,$AG4747:$BD4747,19,FALSE))</f>
        <v/>
      </c>
      <c r="XFB4747" s="56" t="str">
        <f>IF(ISERROR(VLOOKUP('Testing Report'!$G$8,$X4747:$BD4747,32,FALSE)),"",VLOOKUP('Testing Report'!$G$8,$X4747:$BD4747,32,FALSE))</f>
        <v/>
      </c>
      <c r="XFC4747" s="26"/>
      <c r="XFD4747" s="7" t="str">
        <f t="shared" si="228"/>
        <v/>
      </c>
    </row>
    <row r="4748" spans="1:88 16378:16384" ht="15" customHeight="1">
      <c r="A4748" s="65" t="str">
        <f t="shared" si="226"/>
        <v/>
      </c>
      <c r="B4748" s="65"/>
      <c r="C4748" s="66"/>
      <c r="D4748" s="66"/>
      <c r="E4748" s="66"/>
      <c r="F4748" s="66"/>
      <c r="G4748" s="66"/>
      <c r="H4748" s="66"/>
      <c r="I4748" s="66"/>
      <c r="J4748" s="66"/>
      <c r="K4748" s="66"/>
      <c r="L4748" s="66"/>
      <c r="M4748" s="66"/>
      <c r="N4748" s="66"/>
      <c r="O4748" s="66"/>
      <c r="P4748" s="66"/>
      <c r="Q4748" s="66"/>
      <c r="R4748" s="66"/>
      <c r="S4748" s="72"/>
      <c r="T4748" s="72"/>
      <c r="U4748" s="72"/>
      <c r="V4748" s="72"/>
      <c r="W4748" s="72"/>
      <c r="X4748" s="64"/>
      <c r="Y4748" s="64"/>
      <c r="Z4748" s="64"/>
      <c r="AA4748" s="64"/>
      <c r="AB4748" s="64"/>
      <c r="AC4748" s="64"/>
      <c r="AD4748" s="64"/>
      <c r="AE4748" s="64"/>
      <c r="AF4748" s="64"/>
      <c r="AG4748" s="64"/>
      <c r="AH4748" s="64"/>
      <c r="AI4748" s="64"/>
      <c r="AJ4748" s="64"/>
      <c r="AK4748" s="64"/>
      <c r="AL4748" s="64"/>
      <c r="AM4748" s="64"/>
      <c r="AN4748" s="64"/>
      <c r="AO4748" s="64"/>
      <c r="AP4748" s="67" t="str">
        <f>IF($AG4748="","",VLOOKUP($AG4748,Test_Procedure!$A:$F,2,FALSE))</f>
        <v/>
      </c>
      <c r="AQ4748" s="67"/>
      <c r="AR4748" s="67"/>
      <c r="AS4748" s="68"/>
      <c r="AT4748" s="68"/>
      <c r="AU4748" s="68"/>
      <c r="AV4748" s="68"/>
      <c r="AW4748" s="68"/>
      <c r="AX4748" s="68"/>
      <c r="AY4748" s="68"/>
      <c r="AZ4748" s="68"/>
      <c r="BA4748" s="68"/>
      <c r="BB4748" s="68"/>
      <c r="BC4748" s="69" t="str">
        <f t="shared" si="227"/>
        <v/>
      </c>
      <c r="BD4748" s="69"/>
      <c r="BE4748" s="70">
        <f>IF($AG4748="",0,VLOOKUP($AG4748,Test_Procedure!$A:$F,3,FALSE))</f>
        <v>0</v>
      </c>
      <c r="BF4748" s="70"/>
      <c r="BG4748" s="70">
        <f>IF($AG4748="",0,VLOOKUP($AG4748,Test_Procedure!$A:$F,4,FALSE))</f>
        <v>0</v>
      </c>
      <c r="BH4748" s="70"/>
      <c r="BI4748" s="70">
        <f>IF($AG4748="",0,VLOOKUP($AG4748,Test_Procedure!$A:$F,5,FALSE))</f>
        <v>0</v>
      </c>
      <c r="BJ4748" s="70"/>
      <c r="BK4748" s="70">
        <f>IF($AG4748="",0,VLOOKUP($AG4748,Test_Procedure!$A:$F,6,FALSE))</f>
        <v>0</v>
      </c>
      <c r="BL4748" s="70"/>
      <c r="BM4748" s="71"/>
      <c r="BN4748" s="71"/>
      <c r="BO4748" s="71"/>
      <c r="BP4748" s="72"/>
      <c r="BQ4748" s="72"/>
      <c r="BR4748" s="72"/>
      <c r="BS4748" s="72"/>
      <c r="BT4748" s="72"/>
      <c r="BU4748" s="72"/>
      <c r="BV4748" s="72"/>
      <c r="BW4748" s="72"/>
      <c r="BX4748" s="72"/>
      <c r="BY4748" s="72"/>
      <c r="BZ4748" s="72"/>
      <c r="CA4748" s="72"/>
      <c r="CB4748" s="72"/>
      <c r="CC4748" s="72"/>
      <c r="CD4748" s="72"/>
      <c r="CE4748" s="72"/>
      <c r="CF4748" s="72"/>
      <c r="CG4748" s="72"/>
      <c r="CH4748" s="72"/>
      <c r="CI4748" s="72"/>
      <c r="CJ4748" s="72"/>
      <c r="XEX4748" s="56" t="str">
        <f>IF(ISERROR(VLOOKUP('Testing Report'!$G$8,$AG4748:$BD4748,13,FALSE)),"",VLOOKUP('Testing Report'!$G$8,$AG4748:$BD4748,13,FALSE))</f>
        <v/>
      </c>
      <c r="XEY4748" s="56" t="str">
        <f>IF(ISERROR(VLOOKUP('Testing Report'!$G$8,$AG4748:$BD4748,15,FALSE)),"",VLOOKUP('Testing Report'!$G$8,$AG4748:$BD4748,15,FALSE))</f>
        <v/>
      </c>
      <c r="XEZ4748" s="56" t="str">
        <f>IF(COUNTIF($X4748:$X$5000,'Testing Report'!$G$8)=0,"",COUNTIF($X4748:$X$5000,'Testing Report'!$G$8))</f>
        <v/>
      </c>
      <c r="XFA4748" s="56" t="str">
        <f>IF(ISERROR(VLOOKUP('Testing Report'!$G$8,$AG4748:$BD4748,19,FALSE)),"",VLOOKUP('Testing Report'!$G$8,$AG4748:$BD4748,19,FALSE))</f>
        <v/>
      </c>
      <c r="XFB4748" s="56" t="str">
        <f>IF(ISERROR(VLOOKUP('Testing Report'!$G$8,$X4748:$BD4748,32,FALSE)),"",VLOOKUP('Testing Report'!$G$8,$X4748:$BD4748,32,FALSE))</f>
        <v/>
      </c>
      <c r="XFC4748" s="26"/>
      <c r="XFD4748" s="7" t="str">
        <f t="shared" si="228"/>
        <v/>
      </c>
    </row>
    <row r="4749" spans="1:88 16378:16384" ht="15" customHeight="1">
      <c r="A4749" s="65" t="str">
        <f t="shared" si="226"/>
        <v/>
      </c>
      <c r="B4749" s="65"/>
      <c r="C4749" s="66"/>
      <c r="D4749" s="66"/>
      <c r="E4749" s="66"/>
      <c r="F4749" s="66"/>
      <c r="G4749" s="66"/>
      <c r="H4749" s="66"/>
      <c r="I4749" s="66"/>
      <c r="J4749" s="66"/>
      <c r="K4749" s="66"/>
      <c r="L4749" s="66"/>
      <c r="M4749" s="66"/>
      <c r="N4749" s="66"/>
      <c r="O4749" s="66"/>
      <c r="P4749" s="66"/>
      <c r="Q4749" s="66"/>
      <c r="R4749" s="66"/>
      <c r="S4749" s="72"/>
      <c r="T4749" s="72"/>
      <c r="U4749" s="72"/>
      <c r="V4749" s="72"/>
      <c r="W4749" s="72"/>
      <c r="X4749" s="64"/>
      <c r="Y4749" s="64"/>
      <c r="Z4749" s="64"/>
      <c r="AA4749" s="64"/>
      <c r="AB4749" s="64"/>
      <c r="AC4749" s="64"/>
      <c r="AD4749" s="64"/>
      <c r="AE4749" s="64"/>
      <c r="AF4749" s="64"/>
      <c r="AG4749" s="64"/>
      <c r="AH4749" s="64"/>
      <c r="AI4749" s="64"/>
      <c r="AJ4749" s="64"/>
      <c r="AK4749" s="64"/>
      <c r="AL4749" s="64"/>
      <c r="AM4749" s="64"/>
      <c r="AN4749" s="64"/>
      <c r="AO4749" s="64"/>
      <c r="AP4749" s="67" t="str">
        <f>IF($AG4749="","",VLOOKUP($AG4749,Test_Procedure!$A:$F,2,FALSE))</f>
        <v/>
      </c>
      <c r="AQ4749" s="67"/>
      <c r="AR4749" s="67"/>
      <c r="AS4749" s="68"/>
      <c r="AT4749" s="68"/>
      <c r="AU4749" s="68"/>
      <c r="AV4749" s="68"/>
      <c r="AW4749" s="68"/>
      <c r="AX4749" s="68"/>
      <c r="AY4749" s="68"/>
      <c r="AZ4749" s="68"/>
      <c r="BA4749" s="68"/>
      <c r="BB4749" s="68"/>
      <c r="BC4749" s="69" t="str">
        <f t="shared" si="227"/>
        <v/>
      </c>
      <c r="BD4749" s="69"/>
      <c r="BE4749" s="70">
        <f>IF($AG4749="",0,VLOOKUP($AG4749,Test_Procedure!$A:$F,3,FALSE))</f>
        <v>0</v>
      </c>
      <c r="BF4749" s="70"/>
      <c r="BG4749" s="70">
        <f>IF($AG4749="",0,VLOOKUP($AG4749,Test_Procedure!$A:$F,4,FALSE))</f>
        <v>0</v>
      </c>
      <c r="BH4749" s="70"/>
      <c r="BI4749" s="70">
        <f>IF($AG4749="",0,VLOOKUP($AG4749,Test_Procedure!$A:$F,5,FALSE))</f>
        <v>0</v>
      </c>
      <c r="BJ4749" s="70"/>
      <c r="BK4749" s="70">
        <f>IF($AG4749="",0,VLOOKUP($AG4749,Test_Procedure!$A:$F,6,FALSE))</f>
        <v>0</v>
      </c>
      <c r="BL4749" s="70"/>
      <c r="BM4749" s="71"/>
      <c r="BN4749" s="71"/>
      <c r="BO4749" s="71"/>
      <c r="BP4749" s="72"/>
      <c r="BQ4749" s="72"/>
      <c r="BR4749" s="72"/>
      <c r="BS4749" s="72"/>
      <c r="BT4749" s="72"/>
      <c r="BU4749" s="72"/>
      <c r="BV4749" s="72"/>
      <c r="BW4749" s="72"/>
      <c r="BX4749" s="72"/>
      <c r="BY4749" s="72"/>
      <c r="BZ4749" s="72"/>
      <c r="CA4749" s="72"/>
      <c r="CB4749" s="72"/>
      <c r="CC4749" s="72"/>
      <c r="CD4749" s="72"/>
      <c r="CE4749" s="72"/>
      <c r="CF4749" s="72"/>
      <c r="CG4749" s="72"/>
      <c r="CH4749" s="72"/>
      <c r="CI4749" s="72"/>
      <c r="CJ4749" s="72"/>
      <c r="XEX4749" s="56" t="str">
        <f>IF(ISERROR(VLOOKUP('Testing Report'!$G$8,$AG4749:$BD4749,13,FALSE)),"",VLOOKUP('Testing Report'!$G$8,$AG4749:$BD4749,13,FALSE))</f>
        <v/>
      </c>
      <c r="XEY4749" s="56" t="str">
        <f>IF(ISERROR(VLOOKUP('Testing Report'!$G$8,$AG4749:$BD4749,15,FALSE)),"",VLOOKUP('Testing Report'!$G$8,$AG4749:$BD4749,15,FALSE))</f>
        <v/>
      </c>
      <c r="XEZ4749" s="56" t="str">
        <f>IF(COUNTIF($X4749:$X$5000,'Testing Report'!$G$8)=0,"",COUNTIF($X4749:$X$5000,'Testing Report'!$G$8))</f>
        <v/>
      </c>
      <c r="XFA4749" s="56" t="str">
        <f>IF(ISERROR(VLOOKUP('Testing Report'!$G$8,$AG4749:$BD4749,19,FALSE)),"",VLOOKUP('Testing Report'!$G$8,$AG4749:$BD4749,19,FALSE))</f>
        <v/>
      </c>
      <c r="XFB4749" s="56" t="str">
        <f>IF(ISERROR(VLOOKUP('Testing Report'!$G$8,$X4749:$BD4749,32,FALSE)),"",VLOOKUP('Testing Report'!$G$8,$X4749:$BD4749,32,FALSE))</f>
        <v/>
      </c>
      <c r="XFC4749" s="26"/>
      <c r="XFD4749" s="7" t="str">
        <f t="shared" si="228"/>
        <v/>
      </c>
    </row>
    <row r="4750" spans="1:88 16378:16384" ht="15" customHeight="1">
      <c r="A4750" s="65" t="str">
        <f t="shared" si="226"/>
        <v/>
      </c>
      <c r="B4750" s="65"/>
      <c r="C4750" s="66"/>
      <c r="D4750" s="66"/>
      <c r="E4750" s="66"/>
      <c r="F4750" s="66"/>
      <c r="G4750" s="66"/>
      <c r="H4750" s="66"/>
      <c r="I4750" s="66"/>
      <c r="J4750" s="66"/>
      <c r="K4750" s="66"/>
      <c r="L4750" s="66"/>
      <c r="M4750" s="66"/>
      <c r="N4750" s="66"/>
      <c r="O4750" s="66"/>
      <c r="P4750" s="66"/>
      <c r="Q4750" s="66"/>
      <c r="R4750" s="66"/>
      <c r="S4750" s="72"/>
      <c r="T4750" s="72"/>
      <c r="U4750" s="72"/>
      <c r="V4750" s="72"/>
      <c r="W4750" s="72"/>
      <c r="X4750" s="64"/>
      <c r="Y4750" s="64"/>
      <c r="Z4750" s="64"/>
      <c r="AA4750" s="64"/>
      <c r="AB4750" s="64"/>
      <c r="AC4750" s="64"/>
      <c r="AD4750" s="64"/>
      <c r="AE4750" s="64"/>
      <c r="AF4750" s="64"/>
      <c r="AG4750" s="64"/>
      <c r="AH4750" s="64"/>
      <c r="AI4750" s="64"/>
      <c r="AJ4750" s="64"/>
      <c r="AK4750" s="64"/>
      <c r="AL4750" s="64"/>
      <c r="AM4750" s="64"/>
      <c r="AN4750" s="64"/>
      <c r="AO4750" s="64"/>
      <c r="AP4750" s="67" t="str">
        <f>IF($AG4750="","",VLOOKUP($AG4750,Test_Procedure!$A:$F,2,FALSE))</f>
        <v/>
      </c>
      <c r="AQ4750" s="67"/>
      <c r="AR4750" s="67"/>
      <c r="AS4750" s="68"/>
      <c r="AT4750" s="68"/>
      <c r="AU4750" s="68"/>
      <c r="AV4750" s="68"/>
      <c r="AW4750" s="68"/>
      <c r="AX4750" s="68"/>
      <c r="AY4750" s="68"/>
      <c r="AZ4750" s="68"/>
      <c r="BA4750" s="68"/>
      <c r="BB4750" s="68"/>
      <c r="BC4750" s="69" t="str">
        <f t="shared" si="227"/>
        <v/>
      </c>
      <c r="BD4750" s="69"/>
      <c r="BE4750" s="70">
        <f>IF($AG4750="",0,VLOOKUP($AG4750,Test_Procedure!$A:$F,3,FALSE))</f>
        <v>0</v>
      </c>
      <c r="BF4750" s="70"/>
      <c r="BG4750" s="70">
        <f>IF($AG4750="",0,VLOOKUP($AG4750,Test_Procedure!$A:$F,4,FALSE))</f>
        <v>0</v>
      </c>
      <c r="BH4750" s="70"/>
      <c r="BI4750" s="70">
        <f>IF($AG4750="",0,VLOOKUP($AG4750,Test_Procedure!$A:$F,5,FALSE))</f>
        <v>0</v>
      </c>
      <c r="BJ4750" s="70"/>
      <c r="BK4750" s="70">
        <f>IF($AG4750="",0,VLOOKUP($AG4750,Test_Procedure!$A:$F,6,FALSE))</f>
        <v>0</v>
      </c>
      <c r="BL4750" s="70"/>
      <c r="BM4750" s="71"/>
      <c r="BN4750" s="71"/>
      <c r="BO4750" s="71"/>
      <c r="BP4750" s="72"/>
      <c r="BQ4750" s="72"/>
      <c r="BR4750" s="72"/>
      <c r="BS4750" s="72"/>
      <c r="BT4750" s="72"/>
      <c r="BU4750" s="72"/>
      <c r="BV4750" s="72"/>
      <c r="BW4750" s="72"/>
      <c r="BX4750" s="72"/>
      <c r="BY4750" s="72"/>
      <c r="BZ4750" s="72"/>
      <c r="CA4750" s="72"/>
      <c r="CB4750" s="72"/>
      <c r="CC4750" s="72"/>
      <c r="CD4750" s="72"/>
      <c r="CE4750" s="72"/>
      <c r="CF4750" s="72"/>
      <c r="CG4750" s="72"/>
      <c r="CH4750" s="72"/>
      <c r="CI4750" s="72"/>
      <c r="CJ4750" s="72"/>
      <c r="XEX4750" s="56" t="str">
        <f>IF(ISERROR(VLOOKUP('Testing Report'!$G$8,$AG4750:$BD4750,13,FALSE)),"",VLOOKUP('Testing Report'!$G$8,$AG4750:$BD4750,13,FALSE))</f>
        <v/>
      </c>
      <c r="XEY4750" s="56" t="str">
        <f>IF(ISERROR(VLOOKUP('Testing Report'!$G$8,$AG4750:$BD4750,15,FALSE)),"",VLOOKUP('Testing Report'!$G$8,$AG4750:$BD4750,15,FALSE))</f>
        <v/>
      </c>
      <c r="XEZ4750" s="56" t="str">
        <f>IF(COUNTIF($X4750:$X$5000,'Testing Report'!$G$8)=0,"",COUNTIF($X4750:$X$5000,'Testing Report'!$G$8))</f>
        <v/>
      </c>
      <c r="XFA4750" s="56" t="str">
        <f>IF(ISERROR(VLOOKUP('Testing Report'!$G$8,$AG4750:$BD4750,19,FALSE)),"",VLOOKUP('Testing Report'!$G$8,$AG4750:$BD4750,19,FALSE))</f>
        <v/>
      </c>
      <c r="XFB4750" s="56" t="str">
        <f>IF(ISERROR(VLOOKUP('Testing Report'!$G$8,$X4750:$BD4750,32,FALSE)),"",VLOOKUP('Testing Report'!$G$8,$X4750:$BD4750,32,FALSE))</f>
        <v/>
      </c>
      <c r="XFC4750" s="26"/>
      <c r="XFD4750" s="7" t="str">
        <f t="shared" si="228"/>
        <v/>
      </c>
    </row>
    <row r="4751" spans="1:88 16378:16384" ht="15" customHeight="1">
      <c r="A4751" s="65" t="str">
        <f t="shared" si="226"/>
        <v/>
      </c>
      <c r="B4751" s="65"/>
      <c r="C4751" s="66"/>
      <c r="D4751" s="66"/>
      <c r="E4751" s="66"/>
      <c r="F4751" s="66"/>
      <c r="G4751" s="66"/>
      <c r="H4751" s="66"/>
      <c r="I4751" s="66"/>
      <c r="J4751" s="66"/>
      <c r="K4751" s="66"/>
      <c r="L4751" s="66"/>
      <c r="M4751" s="66"/>
      <c r="N4751" s="66"/>
      <c r="O4751" s="66"/>
      <c r="P4751" s="66"/>
      <c r="Q4751" s="66"/>
      <c r="R4751" s="66"/>
      <c r="S4751" s="72"/>
      <c r="T4751" s="72"/>
      <c r="U4751" s="72"/>
      <c r="V4751" s="72"/>
      <c r="W4751" s="72"/>
      <c r="X4751" s="64"/>
      <c r="Y4751" s="64"/>
      <c r="Z4751" s="64"/>
      <c r="AA4751" s="64"/>
      <c r="AB4751" s="64"/>
      <c r="AC4751" s="64"/>
      <c r="AD4751" s="64"/>
      <c r="AE4751" s="64"/>
      <c r="AF4751" s="64"/>
      <c r="AG4751" s="64"/>
      <c r="AH4751" s="64"/>
      <c r="AI4751" s="64"/>
      <c r="AJ4751" s="64"/>
      <c r="AK4751" s="64"/>
      <c r="AL4751" s="64"/>
      <c r="AM4751" s="64"/>
      <c r="AN4751" s="64"/>
      <c r="AO4751" s="64"/>
      <c r="AP4751" s="67" t="str">
        <f>IF($AG4751="","",VLOOKUP($AG4751,Test_Procedure!$A:$F,2,FALSE))</f>
        <v/>
      </c>
      <c r="AQ4751" s="67"/>
      <c r="AR4751" s="67"/>
      <c r="AS4751" s="68"/>
      <c r="AT4751" s="68"/>
      <c r="AU4751" s="68"/>
      <c r="AV4751" s="68"/>
      <c r="AW4751" s="68"/>
      <c r="AX4751" s="68"/>
      <c r="AY4751" s="68"/>
      <c r="AZ4751" s="68"/>
      <c r="BA4751" s="68"/>
      <c r="BB4751" s="68"/>
      <c r="BC4751" s="69" t="str">
        <f t="shared" si="227"/>
        <v/>
      </c>
      <c r="BD4751" s="69"/>
      <c r="BE4751" s="70">
        <f>IF($AG4751="",0,VLOOKUP($AG4751,Test_Procedure!$A:$F,3,FALSE))</f>
        <v>0</v>
      </c>
      <c r="BF4751" s="70"/>
      <c r="BG4751" s="70">
        <f>IF($AG4751="",0,VLOOKUP($AG4751,Test_Procedure!$A:$F,4,FALSE))</f>
        <v>0</v>
      </c>
      <c r="BH4751" s="70"/>
      <c r="BI4751" s="70">
        <f>IF($AG4751="",0,VLOOKUP($AG4751,Test_Procedure!$A:$F,5,FALSE))</f>
        <v>0</v>
      </c>
      <c r="BJ4751" s="70"/>
      <c r="BK4751" s="70">
        <f>IF($AG4751="",0,VLOOKUP($AG4751,Test_Procedure!$A:$F,6,FALSE))</f>
        <v>0</v>
      </c>
      <c r="BL4751" s="70"/>
      <c r="BM4751" s="71"/>
      <c r="BN4751" s="71"/>
      <c r="BO4751" s="71"/>
      <c r="BP4751" s="72"/>
      <c r="BQ4751" s="72"/>
      <c r="BR4751" s="72"/>
      <c r="BS4751" s="72"/>
      <c r="BT4751" s="72"/>
      <c r="BU4751" s="72"/>
      <c r="BV4751" s="72"/>
      <c r="BW4751" s="72"/>
      <c r="BX4751" s="72"/>
      <c r="BY4751" s="72"/>
      <c r="BZ4751" s="72"/>
      <c r="CA4751" s="72"/>
      <c r="CB4751" s="72"/>
      <c r="CC4751" s="72"/>
      <c r="CD4751" s="72"/>
      <c r="CE4751" s="72"/>
      <c r="CF4751" s="72"/>
      <c r="CG4751" s="72"/>
      <c r="CH4751" s="72"/>
      <c r="CI4751" s="72"/>
      <c r="CJ4751" s="72"/>
      <c r="XEX4751" s="56" t="str">
        <f>IF(ISERROR(VLOOKUP('Testing Report'!$G$8,$AG4751:$BD4751,13,FALSE)),"",VLOOKUP('Testing Report'!$G$8,$AG4751:$BD4751,13,FALSE))</f>
        <v/>
      </c>
      <c r="XEY4751" s="56" t="str">
        <f>IF(ISERROR(VLOOKUP('Testing Report'!$G$8,$AG4751:$BD4751,15,FALSE)),"",VLOOKUP('Testing Report'!$G$8,$AG4751:$BD4751,15,FALSE))</f>
        <v/>
      </c>
      <c r="XEZ4751" s="56" t="str">
        <f>IF(COUNTIF($X4751:$X$5000,'Testing Report'!$G$8)=0,"",COUNTIF($X4751:$X$5000,'Testing Report'!$G$8))</f>
        <v/>
      </c>
      <c r="XFA4751" s="56" t="str">
        <f>IF(ISERROR(VLOOKUP('Testing Report'!$G$8,$AG4751:$BD4751,19,FALSE)),"",VLOOKUP('Testing Report'!$G$8,$AG4751:$BD4751,19,FALSE))</f>
        <v/>
      </c>
      <c r="XFB4751" s="56" t="str">
        <f>IF(ISERROR(VLOOKUP('Testing Report'!$G$8,$X4751:$BD4751,32,FALSE)),"",VLOOKUP('Testing Report'!$G$8,$X4751:$BD4751,32,FALSE))</f>
        <v/>
      </c>
      <c r="XFC4751" s="26"/>
      <c r="XFD4751" s="7" t="str">
        <f t="shared" si="228"/>
        <v/>
      </c>
    </row>
    <row r="4752" spans="1:88 16378:16384" ht="15" customHeight="1">
      <c r="A4752" s="65" t="str">
        <f t="shared" si="226"/>
        <v/>
      </c>
      <c r="B4752" s="65"/>
      <c r="C4752" s="66"/>
      <c r="D4752" s="66"/>
      <c r="E4752" s="66"/>
      <c r="F4752" s="66"/>
      <c r="G4752" s="66"/>
      <c r="H4752" s="66"/>
      <c r="I4752" s="66"/>
      <c r="J4752" s="66"/>
      <c r="K4752" s="66"/>
      <c r="L4752" s="66"/>
      <c r="M4752" s="66"/>
      <c r="N4752" s="66"/>
      <c r="O4752" s="66"/>
      <c r="P4752" s="66"/>
      <c r="Q4752" s="66"/>
      <c r="R4752" s="66"/>
      <c r="S4752" s="72"/>
      <c r="T4752" s="72"/>
      <c r="U4752" s="72"/>
      <c r="V4752" s="72"/>
      <c r="W4752" s="72"/>
      <c r="X4752" s="64"/>
      <c r="Y4752" s="64"/>
      <c r="Z4752" s="64"/>
      <c r="AA4752" s="64"/>
      <c r="AB4752" s="64"/>
      <c r="AC4752" s="64"/>
      <c r="AD4752" s="64"/>
      <c r="AE4752" s="64"/>
      <c r="AF4752" s="64"/>
      <c r="AG4752" s="64"/>
      <c r="AH4752" s="64"/>
      <c r="AI4752" s="64"/>
      <c r="AJ4752" s="64"/>
      <c r="AK4752" s="64"/>
      <c r="AL4752" s="64"/>
      <c r="AM4752" s="64"/>
      <c r="AN4752" s="64"/>
      <c r="AO4752" s="64"/>
      <c r="AP4752" s="67" t="str">
        <f>IF($AG4752="","",VLOOKUP($AG4752,Test_Procedure!$A:$F,2,FALSE))</f>
        <v/>
      </c>
      <c r="AQ4752" s="67"/>
      <c r="AR4752" s="67"/>
      <c r="AS4752" s="68"/>
      <c r="AT4752" s="68"/>
      <c r="AU4752" s="68"/>
      <c r="AV4752" s="68"/>
      <c r="AW4752" s="68"/>
      <c r="AX4752" s="68"/>
      <c r="AY4752" s="68"/>
      <c r="AZ4752" s="68"/>
      <c r="BA4752" s="68"/>
      <c r="BB4752" s="68"/>
      <c r="BC4752" s="69" t="str">
        <f t="shared" si="227"/>
        <v/>
      </c>
      <c r="BD4752" s="69"/>
      <c r="BE4752" s="70">
        <f>IF($AG4752="",0,VLOOKUP($AG4752,Test_Procedure!$A:$F,3,FALSE))</f>
        <v>0</v>
      </c>
      <c r="BF4752" s="70"/>
      <c r="BG4752" s="70">
        <f>IF($AG4752="",0,VLOOKUP($AG4752,Test_Procedure!$A:$F,4,FALSE))</f>
        <v>0</v>
      </c>
      <c r="BH4752" s="70"/>
      <c r="BI4752" s="70">
        <f>IF($AG4752="",0,VLOOKUP($AG4752,Test_Procedure!$A:$F,5,FALSE))</f>
        <v>0</v>
      </c>
      <c r="BJ4752" s="70"/>
      <c r="BK4752" s="70">
        <f>IF($AG4752="",0,VLOOKUP($AG4752,Test_Procedure!$A:$F,6,FALSE))</f>
        <v>0</v>
      </c>
      <c r="BL4752" s="70"/>
      <c r="BM4752" s="71"/>
      <c r="BN4752" s="71"/>
      <c r="BO4752" s="71"/>
      <c r="BP4752" s="72"/>
      <c r="BQ4752" s="72"/>
      <c r="BR4752" s="72"/>
      <c r="BS4752" s="72"/>
      <c r="BT4752" s="72"/>
      <c r="BU4752" s="72"/>
      <c r="BV4752" s="72"/>
      <c r="BW4752" s="72"/>
      <c r="BX4752" s="72"/>
      <c r="BY4752" s="72"/>
      <c r="BZ4752" s="72"/>
      <c r="CA4752" s="72"/>
      <c r="CB4752" s="72"/>
      <c r="CC4752" s="72"/>
      <c r="CD4752" s="72"/>
      <c r="CE4752" s="72"/>
      <c r="CF4752" s="72"/>
      <c r="CG4752" s="72"/>
      <c r="CH4752" s="72"/>
      <c r="CI4752" s="72"/>
      <c r="CJ4752" s="72"/>
      <c r="XEX4752" s="56" t="str">
        <f>IF(ISERROR(VLOOKUP('Testing Report'!$G$8,$AG4752:$BD4752,13,FALSE)),"",VLOOKUP('Testing Report'!$G$8,$AG4752:$BD4752,13,FALSE))</f>
        <v/>
      </c>
      <c r="XEY4752" s="56" t="str">
        <f>IF(ISERROR(VLOOKUP('Testing Report'!$G$8,$AG4752:$BD4752,15,FALSE)),"",VLOOKUP('Testing Report'!$G$8,$AG4752:$BD4752,15,FALSE))</f>
        <v/>
      </c>
      <c r="XEZ4752" s="56" t="str">
        <f>IF(COUNTIF($X4752:$X$5000,'Testing Report'!$G$8)=0,"",COUNTIF($X4752:$X$5000,'Testing Report'!$G$8))</f>
        <v/>
      </c>
      <c r="XFA4752" s="56" t="str">
        <f>IF(ISERROR(VLOOKUP('Testing Report'!$G$8,$AG4752:$BD4752,19,FALSE)),"",VLOOKUP('Testing Report'!$G$8,$AG4752:$BD4752,19,FALSE))</f>
        <v/>
      </c>
      <c r="XFB4752" s="56" t="str">
        <f>IF(ISERROR(VLOOKUP('Testing Report'!$G$8,$X4752:$BD4752,32,FALSE)),"",VLOOKUP('Testing Report'!$G$8,$X4752:$BD4752,32,FALSE))</f>
        <v/>
      </c>
      <c r="XFC4752" s="26"/>
      <c r="XFD4752" s="7" t="str">
        <f t="shared" si="228"/>
        <v/>
      </c>
    </row>
    <row r="4753" spans="1:88 16378:16384" ht="15" customHeight="1">
      <c r="A4753" s="65" t="str">
        <f t="shared" si="226"/>
        <v/>
      </c>
      <c r="B4753" s="65"/>
      <c r="C4753" s="66"/>
      <c r="D4753" s="66"/>
      <c r="E4753" s="66"/>
      <c r="F4753" s="66"/>
      <c r="G4753" s="66"/>
      <c r="H4753" s="66"/>
      <c r="I4753" s="66"/>
      <c r="J4753" s="66"/>
      <c r="K4753" s="66"/>
      <c r="L4753" s="66"/>
      <c r="M4753" s="66"/>
      <c r="N4753" s="66"/>
      <c r="O4753" s="66"/>
      <c r="P4753" s="66"/>
      <c r="Q4753" s="66"/>
      <c r="R4753" s="66"/>
      <c r="S4753" s="72"/>
      <c r="T4753" s="72"/>
      <c r="U4753" s="72"/>
      <c r="V4753" s="72"/>
      <c r="W4753" s="72"/>
      <c r="X4753" s="64"/>
      <c r="Y4753" s="64"/>
      <c r="Z4753" s="64"/>
      <c r="AA4753" s="64"/>
      <c r="AB4753" s="64"/>
      <c r="AC4753" s="64"/>
      <c r="AD4753" s="64"/>
      <c r="AE4753" s="64"/>
      <c r="AF4753" s="64"/>
      <c r="AG4753" s="64"/>
      <c r="AH4753" s="64"/>
      <c r="AI4753" s="64"/>
      <c r="AJ4753" s="64"/>
      <c r="AK4753" s="64"/>
      <c r="AL4753" s="64"/>
      <c r="AM4753" s="64"/>
      <c r="AN4753" s="64"/>
      <c r="AO4753" s="64"/>
      <c r="AP4753" s="67" t="str">
        <f>IF($AG4753="","",VLOOKUP($AG4753,Test_Procedure!$A:$F,2,FALSE))</f>
        <v/>
      </c>
      <c r="AQ4753" s="67"/>
      <c r="AR4753" s="67"/>
      <c r="AS4753" s="68"/>
      <c r="AT4753" s="68"/>
      <c r="AU4753" s="68"/>
      <c r="AV4753" s="68"/>
      <c r="AW4753" s="68"/>
      <c r="AX4753" s="68"/>
      <c r="AY4753" s="68"/>
      <c r="AZ4753" s="68"/>
      <c r="BA4753" s="68"/>
      <c r="BB4753" s="68"/>
      <c r="BC4753" s="69" t="str">
        <f t="shared" si="227"/>
        <v/>
      </c>
      <c r="BD4753" s="69"/>
      <c r="BE4753" s="70">
        <f>IF($AG4753="",0,VLOOKUP($AG4753,Test_Procedure!$A:$F,3,FALSE))</f>
        <v>0</v>
      </c>
      <c r="BF4753" s="70"/>
      <c r="BG4753" s="70">
        <f>IF($AG4753="",0,VLOOKUP($AG4753,Test_Procedure!$A:$F,4,FALSE))</f>
        <v>0</v>
      </c>
      <c r="BH4753" s="70"/>
      <c r="BI4753" s="70">
        <f>IF($AG4753="",0,VLOOKUP($AG4753,Test_Procedure!$A:$F,5,FALSE))</f>
        <v>0</v>
      </c>
      <c r="BJ4753" s="70"/>
      <c r="BK4753" s="70">
        <f>IF($AG4753="",0,VLOOKUP($AG4753,Test_Procedure!$A:$F,6,FALSE))</f>
        <v>0</v>
      </c>
      <c r="BL4753" s="70"/>
      <c r="BM4753" s="71"/>
      <c r="BN4753" s="71"/>
      <c r="BO4753" s="71"/>
      <c r="BP4753" s="72"/>
      <c r="BQ4753" s="72"/>
      <c r="BR4753" s="72"/>
      <c r="BS4753" s="72"/>
      <c r="BT4753" s="72"/>
      <c r="BU4753" s="72"/>
      <c r="BV4753" s="72"/>
      <c r="BW4753" s="72"/>
      <c r="BX4753" s="72"/>
      <c r="BY4753" s="72"/>
      <c r="BZ4753" s="72"/>
      <c r="CA4753" s="72"/>
      <c r="CB4753" s="72"/>
      <c r="CC4753" s="72"/>
      <c r="CD4753" s="72"/>
      <c r="CE4753" s="72"/>
      <c r="CF4753" s="72"/>
      <c r="CG4753" s="72"/>
      <c r="CH4753" s="72"/>
      <c r="CI4753" s="72"/>
      <c r="CJ4753" s="72"/>
      <c r="XEX4753" s="56" t="str">
        <f>IF(ISERROR(VLOOKUP('Testing Report'!$G$8,$AG4753:$BD4753,13,FALSE)),"",VLOOKUP('Testing Report'!$G$8,$AG4753:$BD4753,13,FALSE))</f>
        <v/>
      </c>
      <c r="XEY4753" s="56" t="str">
        <f>IF(ISERROR(VLOOKUP('Testing Report'!$G$8,$AG4753:$BD4753,15,FALSE)),"",VLOOKUP('Testing Report'!$G$8,$AG4753:$BD4753,15,FALSE))</f>
        <v/>
      </c>
      <c r="XEZ4753" s="56" t="str">
        <f>IF(COUNTIF($X4753:$X$5000,'Testing Report'!$G$8)=0,"",COUNTIF($X4753:$X$5000,'Testing Report'!$G$8))</f>
        <v/>
      </c>
      <c r="XFA4753" s="56" t="str">
        <f>IF(ISERROR(VLOOKUP('Testing Report'!$G$8,$AG4753:$BD4753,19,FALSE)),"",VLOOKUP('Testing Report'!$G$8,$AG4753:$BD4753,19,FALSE))</f>
        <v/>
      </c>
      <c r="XFB4753" s="56" t="str">
        <f>IF(ISERROR(VLOOKUP('Testing Report'!$G$8,$X4753:$BD4753,32,FALSE)),"",VLOOKUP('Testing Report'!$G$8,$X4753:$BD4753,32,FALSE))</f>
        <v/>
      </c>
      <c r="XFC4753" s="26"/>
      <c r="XFD4753" s="7" t="str">
        <f t="shared" si="228"/>
        <v/>
      </c>
    </row>
    <row r="4754" spans="1:88 16378:16384" ht="15" customHeight="1">
      <c r="A4754" s="65" t="str">
        <f t="shared" si="226"/>
        <v/>
      </c>
      <c r="B4754" s="65"/>
      <c r="C4754" s="66"/>
      <c r="D4754" s="66"/>
      <c r="E4754" s="66"/>
      <c r="F4754" s="66"/>
      <c r="G4754" s="66"/>
      <c r="H4754" s="66"/>
      <c r="I4754" s="66"/>
      <c r="J4754" s="66"/>
      <c r="K4754" s="66"/>
      <c r="L4754" s="66"/>
      <c r="M4754" s="66"/>
      <c r="N4754" s="66"/>
      <c r="O4754" s="66"/>
      <c r="P4754" s="66"/>
      <c r="Q4754" s="66"/>
      <c r="R4754" s="66"/>
      <c r="S4754" s="72"/>
      <c r="T4754" s="72"/>
      <c r="U4754" s="72"/>
      <c r="V4754" s="72"/>
      <c r="W4754" s="72"/>
      <c r="X4754" s="64"/>
      <c r="Y4754" s="64"/>
      <c r="Z4754" s="64"/>
      <c r="AA4754" s="64"/>
      <c r="AB4754" s="64"/>
      <c r="AC4754" s="64"/>
      <c r="AD4754" s="64"/>
      <c r="AE4754" s="64"/>
      <c r="AF4754" s="64"/>
      <c r="AG4754" s="64"/>
      <c r="AH4754" s="64"/>
      <c r="AI4754" s="64"/>
      <c r="AJ4754" s="64"/>
      <c r="AK4754" s="64"/>
      <c r="AL4754" s="64"/>
      <c r="AM4754" s="64"/>
      <c r="AN4754" s="64"/>
      <c r="AO4754" s="64"/>
      <c r="AP4754" s="67" t="str">
        <f>IF($AG4754="","",VLOOKUP($AG4754,Test_Procedure!$A:$F,2,FALSE))</f>
        <v/>
      </c>
      <c r="AQ4754" s="67"/>
      <c r="AR4754" s="67"/>
      <c r="AS4754" s="68"/>
      <c r="AT4754" s="68"/>
      <c r="AU4754" s="68"/>
      <c r="AV4754" s="68"/>
      <c r="AW4754" s="68"/>
      <c r="AX4754" s="68"/>
      <c r="AY4754" s="68"/>
      <c r="AZ4754" s="68"/>
      <c r="BA4754" s="68"/>
      <c r="BB4754" s="68"/>
      <c r="BC4754" s="69" t="str">
        <f t="shared" si="227"/>
        <v/>
      </c>
      <c r="BD4754" s="69"/>
      <c r="BE4754" s="70">
        <f>IF($AG4754="",0,VLOOKUP($AG4754,Test_Procedure!$A:$F,3,FALSE))</f>
        <v>0</v>
      </c>
      <c r="BF4754" s="70"/>
      <c r="BG4754" s="70">
        <f>IF($AG4754="",0,VLOOKUP($AG4754,Test_Procedure!$A:$F,4,FALSE))</f>
        <v>0</v>
      </c>
      <c r="BH4754" s="70"/>
      <c r="BI4754" s="70">
        <f>IF($AG4754="",0,VLOOKUP($AG4754,Test_Procedure!$A:$F,5,FALSE))</f>
        <v>0</v>
      </c>
      <c r="BJ4754" s="70"/>
      <c r="BK4754" s="70">
        <f>IF($AG4754="",0,VLOOKUP($AG4754,Test_Procedure!$A:$F,6,FALSE))</f>
        <v>0</v>
      </c>
      <c r="BL4754" s="70"/>
      <c r="BM4754" s="71"/>
      <c r="BN4754" s="71"/>
      <c r="BO4754" s="71"/>
      <c r="BP4754" s="72"/>
      <c r="BQ4754" s="72"/>
      <c r="BR4754" s="72"/>
      <c r="BS4754" s="72"/>
      <c r="BT4754" s="72"/>
      <c r="BU4754" s="72"/>
      <c r="BV4754" s="72"/>
      <c r="BW4754" s="72"/>
      <c r="BX4754" s="72"/>
      <c r="BY4754" s="72"/>
      <c r="BZ4754" s="72"/>
      <c r="CA4754" s="72"/>
      <c r="CB4754" s="72"/>
      <c r="CC4754" s="72"/>
      <c r="CD4754" s="72"/>
      <c r="CE4754" s="72"/>
      <c r="CF4754" s="72"/>
      <c r="CG4754" s="72"/>
      <c r="CH4754" s="72"/>
      <c r="CI4754" s="72"/>
      <c r="CJ4754" s="72"/>
      <c r="XEX4754" s="56" t="str">
        <f>IF(ISERROR(VLOOKUP('Testing Report'!$G$8,$AG4754:$BD4754,13,FALSE)),"",VLOOKUP('Testing Report'!$G$8,$AG4754:$BD4754,13,FALSE))</f>
        <v/>
      </c>
      <c r="XEY4754" s="56" t="str">
        <f>IF(ISERROR(VLOOKUP('Testing Report'!$G$8,$AG4754:$BD4754,15,FALSE)),"",VLOOKUP('Testing Report'!$G$8,$AG4754:$BD4754,15,FALSE))</f>
        <v/>
      </c>
      <c r="XEZ4754" s="56" t="str">
        <f>IF(COUNTIF($X4754:$X$5000,'Testing Report'!$G$8)=0,"",COUNTIF($X4754:$X$5000,'Testing Report'!$G$8))</f>
        <v/>
      </c>
      <c r="XFA4754" s="56" t="str">
        <f>IF(ISERROR(VLOOKUP('Testing Report'!$G$8,$AG4754:$BD4754,19,FALSE)),"",VLOOKUP('Testing Report'!$G$8,$AG4754:$BD4754,19,FALSE))</f>
        <v/>
      </c>
      <c r="XFB4754" s="56" t="str">
        <f>IF(ISERROR(VLOOKUP('Testing Report'!$G$8,$X4754:$BD4754,32,FALSE)),"",VLOOKUP('Testing Report'!$G$8,$X4754:$BD4754,32,FALSE))</f>
        <v/>
      </c>
      <c r="XFC4754" s="26"/>
      <c r="XFD4754" s="7" t="str">
        <f t="shared" si="228"/>
        <v/>
      </c>
    </row>
    <row r="4755" spans="1:88 16378:16384" ht="15" customHeight="1">
      <c r="A4755" s="65" t="str">
        <f t="shared" si="226"/>
        <v/>
      </c>
      <c r="B4755" s="65"/>
      <c r="C4755" s="66"/>
      <c r="D4755" s="66"/>
      <c r="E4755" s="66"/>
      <c r="F4755" s="66"/>
      <c r="G4755" s="66"/>
      <c r="H4755" s="66"/>
      <c r="I4755" s="66"/>
      <c r="J4755" s="66"/>
      <c r="K4755" s="66"/>
      <c r="L4755" s="66"/>
      <c r="M4755" s="66"/>
      <c r="N4755" s="66"/>
      <c r="O4755" s="66"/>
      <c r="P4755" s="66"/>
      <c r="Q4755" s="66"/>
      <c r="R4755" s="66"/>
      <c r="S4755" s="72"/>
      <c r="T4755" s="72"/>
      <c r="U4755" s="72"/>
      <c r="V4755" s="72"/>
      <c r="W4755" s="72"/>
      <c r="X4755" s="64"/>
      <c r="Y4755" s="64"/>
      <c r="Z4755" s="64"/>
      <c r="AA4755" s="64"/>
      <c r="AB4755" s="64"/>
      <c r="AC4755" s="64"/>
      <c r="AD4755" s="64"/>
      <c r="AE4755" s="64"/>
      <c r="AF4755" s="64"/>
      <c r="AG4755" s="64"/>
      <c r="AH4755" s="64"/>
      <c r="AI4755" s="64"/>
      <c r="AJ4755" s="64"/>
      <c r="AK4755" s="64"/>
      <c r="AL4755" s="64"/>
      <c r="AM4755" s="64"/>
      <c r="AN4755" s="64"/>
      <c r="AO4755" s="64"/>
      <c r="AP4755" s="67" t="str">
        <f>IF($AG4755="","",VLOOKUP($AG4755,Test_Procedure!$A:$F,2,FALSE))</f>
        <v/>
      </c>
      <c r="AQ4755" s="67"/>
      <c r="AR4755" s="67"/>
      <c r="AS4755" s="68"/>
      <c r="AT4755" s="68"/>
      <c r="AU4755" s="68"/>
      <c r="AV4755" s="68"/>
      <c r="AW4755" s="68"/>
      <c r="AX4755" s="68"/>
      <c r="AY4755" s="68"/>
      <c r="AZ4755" s="68"/>
      <c r="BA4755" s="68"/>
      <c r="BB4755" s="68"/>
      <c r="BC4755" s="69" t="str">
        <f t="shared" si="227"/>
        <v/>
      </c>
      <c r="BD4755" s="69"/>
      <c r="BE4755" s="70">
        <f>IF($AG4755="",0,VLOOKUP($AG4755,Test_Procedure!$A:$F,3,FALSE))</f>
        <v>0</v>
      </c>
      <c r="BF4755" s="70"/>
      <c r="BG4755" s="70">
        <f>IF($AG4755="",0,VLOOKUP($AG4755,Test_Procedure!$A:$F,4,FALSE))</f>
        <v>0</v>
      </c>
      <c r="BH4755" s="70"/>
      <c r="BI4755" s="70">
        <f>IF($AG4755="",0,VLOOKUP($AG4755,Test_Procedure!$A:$F,5,FALSE))</f>
        <v>0</v>
      </c>
      <c r="BJ4755" s="70"/>
      <c r="BK4755" s="70">
        <f>IF($AG4755="",0,VLOOKUP($AG4755,Test_Procedure!$A:$F,6,FALSE))</f>
        <v>0</v>
      </c>
      <c r="BL4755" s="70"/>
      <c r="BM4755" s="71"/>
      <c r="BN4755" s="71"/>
      <c r="BO4755" s="71"/>
      <c r="BP4755" s="72"/>
      <c r="BQ4755" s="72"/>
      <c r="BR4755" s="72"/>
      <c r="BS4755" s="72"/>
      <c r="BT4755" s="72"/>
      <c r="BU4755" s="72"/>
      <c r="BV4755" s="72"/>
      <c r="BW4755" s="72"/>
      <c r="BX4755" s="72"/>
      <c r="BY4755" s="72"/>
      <c r="BZ4755" s="72"/>
      <c r="CA4755" s="72"/>
      <c r="CB4755" s="72"/>
      <c r="CC4755" s="72"/>
      <c r="CD4755" s="72"/>
      <c r="CE4755" s="72"/>
      <c r="CF4755" s="72"/>
      <c r="CG4755" s="72"/>
      <c r="CH4755" s="72"/>
      <c r="CI4755" s="72"/>
      <c r="CJ4755" s="72"/>
      <c r="XEX4755" s="56" t="str">
        <f>IF(ISERROR(VLOOKUP('Testing Report'!$G$8,$AG4755:$BD4755,13,FALSE)),"",VLOOKUP('Testing Report'!$G$8,$AG4755:$BD4755,13,FALSE))</f>
        <v/>
      </c>
      <c r="XEY4755" s="56" t="str">
        <f>IF(ISERROR(VLOOKUP('Testing Report'!$G$8,$AG4755:$BD4755,15,FALSE)),"",VLOOKUP('Testing Report'!$G$8,$AG4755:$BD4755,15,FALSE))</f>
        <v/>
      </c>
      <c r="XEZ4755" s="56" t="str">
        <f>IF(COUNTIF($X4755:$X$5000,'Testing Report'!$G$8)=0,"",COUNTIF($X4755:$X$5000,'Testing Report'!$G$8))</f>
        <v/>
      </c>
      <c r="XFA4755" s="56" t="str">
        <f>IF(ISERROR(VLOOKUP('Testing Report'!$G$8,$AG4755:$BD4755,19,FALSE)),"",VLOOKUP('Testing Report'!$G$8,$AG4755:$BD4755,19,FALSE))</f>
        <v/>
      </c>
      <c r="XFB4755" s="56" t="str">
        <f>IF(ISERROR(VLOOKUP('Testing Report'!$G$8,$X4755:$BD4755,32,FALSE)),"",VLOOKUP('Testing Report'!$G$8,$X4755:$BD4755,32,FALSE))</f>
        <v/>
      </c>
      <c r="XFC4755" s="26"/>
      <c r="XFD4755" s="7" t="str">
        <f t="shared" si="228"/>
        <v/>
      </c>
    </row>
    <row r="4756" spans="1:88 16378:16384" ht="15" customHeight="1">
      <c r="A4756" s="65" t="str">
        <f t="shared" si="226"/>
        <v/>
      </c>
      <c r="B4756" s="65"/>
      <c r="C4756" s="66"/>
      <c r="D4756" s="66"/>
      <c r="E4756" s="66"/>
      <c r="F4756" s="66"/>
      <c r="G4756" s="66"/>
      <c r="H4756" s="66"/>
      <c r="I4756" s="66"/>
      <c r="J4756" s="66"/>
      <c r="K4756" s="66"/>
      <c r="L4756" s="66"/>
      <c r="M4756" s="66"/>
      <c r="N4756" s="66"/>
      <c r="O4756" s="66"/>
      <c r="P4756" s="66"/>
      <c r="Q4756" s="66"/>
      <c r="R4756" s="66"/>
      <c r="S4756" s="72"/>
      <c r="T4756" s="72"/>
      <c r="U4756" s="72"/>
      <c r="V4756" s="72"/>
      <c r="W4756" s="72"/>
      <c r="X4756" s="64"/>
      <c r="Y4756" s="64"/>
      <c r="Z4756" s="64"/>
      <c r="AA4756" s="64"/>
      <c r="AB4756" s="64"/>
      <c r="AC4756" s="64"/>
      <c r="AD4756" s="64"/>
      <c r="AE4756" s="64"/>
      <c r="AF4756" s="64"/>
      <c r="AG4756" s="64"/>
      <c r="AH4756" s="64"/>
      <c r="AI4756" s="64"/>
      <c r="AJ4756" s="64"/>
      <c r="AK4756" s="64"/>
      <c r="AL4756" s="64"/>
      <c r="AM4756" s="64"/>
      <c r="AN4756" s="64"/>
      <c r="AO4756" s="64"/>
      <c r="AP4756" s="67" t="str">
        <f>IF($AG4756="","",VLOOKUP($AG4756,Test_Procedure!$A:$F,2,FALSE))</f>
        <v/>
      </c>
      <c r="AQ4756" s="67"/>
      <c r="AR4756" s="67"/>
      <c r="AS4756" s="68"/>
      <c r="AT4756" s="68"/>
      <c r="AU4756" s="68"/>
      <c r="AV4756" s="68"/>
      <c r="AW4756" s="68"/>
      <c r="AX4756" s="68"/>
      <c r="AY4756" s="68"/>
      <c r="AZ4756" s="68"/>
      <c r="BA4756" s="68"/>
      <c r="BB4756" s="68"/>
      <c r="BC4756" s="69" t="str">
        <f t="shared" si="227"/>
        <v/>
      </c>
      <c r="BD4756" s="69"/>
      <c r="BE4756" s="70">
        <f>IF($AG4756="",0,VLOOKUP($AG4756,Test_Procedure!$A:$F,3,FALSE))</f>
        <v>0</v>
      </c>
      <c r="BF4756" s="70"/>
      <c r="BG4756" s="70">
        <f>IF($AG4756="",0,VLOOKUP($AG4756,Test_Procedure!$A:$F,4,FALSE))</f>
        <v>0</v>
      </c>
      <c r="BH4756" s="70"/>
      <c r="BI4756" s="70">
        <f>IF($AG4756="",0,VLOOKUP($AG4756,Test_Procedure!$A:$F,5,FALSE))</f>
        <v>0</v>
      </c>
      <c r="BJ4756" s="70"/>
      <c r="BK4756" s="70">
        <f>IF($AG4756="",0,VLOOKUP($AG4756,Test_Procedure!$A:$F,6,FALSE))</f>
        <v>0</v>
      </c>
      <c r="BL4756" s="70"/>
      <c r="BM4756" s="71"/>
      <c r="BN4756" s="71"/>
      <c r="BO4756" s="71"/>
      <c r="BP4756" s="72"/>
      <c r="BQ4756" s="72"/>
      <c r="BR4756" s="72"/>
      <c r="BS4756" s="72"/>
      <c r="BT4756" s="72"/>
      <c r="BU4756" s="72"/>
      <c r="BV4756" s="72"/>
      <c r="BW4756" s="72"/>
      <c r="BX4756" s="72"/>
      <c r="BY4756" s="72"/>
      <c r="BZ4756" s="72"/>
      <c r="CA4756" s="72"/>
      <c r="CB4756" s="72"/>
      <c r="CC4756" s="72"/>
      <c r="CD4756" s="72"/>
      <c r="CE4756" s="72"/>
      <c r="CF4756" s="72"/>
      <c r="CG4756" s="72"/>
      <c r="CH4756" s="72"/>
      <c r="CI4756" s="72"/>
      <c r="CJ4756" s="72"/>
      <c r="XEX4756" s="56" t="str">
        <f>IF(ISERROR(VLOOKUP('Testing Report'!$G$8,$AG4756:$BD4756,13,FALSE)),"",VLOOKUP('Testing Report'!$G$8,$AG4756:$BD4756,13,FALSE))</f>
        <v/>
      </c>
      <c r="XEY4756" s="56" t="str">
        <f>IF(ISERROR(VLOOKUP('Testing Report'!$G$8,$AG4756:$BD4756,15,FALSE)),"",VLOOKUP('Testing Report'!$G$8,$AG4756:$BD4756,15,FALSE))</f>
        <v/>
      </c>
      <c r="XEZ4756" s="56" t="str">
        <f>IF(COUNTIF($X4756:$X$5000,'Testing Report'!$G$8)=0,"",COUNTIF($X4756:$X$5000,'Testing Report'!$G$8))</f>
        <v/>
      </c>
      <c r="XFA4756" s="56" t="str">
        <f>IF(ISERROR(VLOOKUP('Testing Report'!$G$8,$AG4756:$BD4756,19,FALSE)),"",VLOOKUP('Testing Report'!$G$8,$AG4756:$BD4756,19,FALSE))</f>
        <v/>
      </c>
      <c r="XFB4756" s="56" t="str">
        <f>IF(ISERROR(VLOOKUP('Testing Report'!$G$8,$X4756:$BD4756,32,FALSE)),"",VLOOKUP('Testing Report'!$G$8,$X4756:$BD4756,32,FALSE))</f>
        <v/>
      </c>
      <c r="XFC4756" s="26"/>
      <c r="XFD4756" s="7" t="str">
        <f t="shared" si="228"/>
        <v/>
      </c>
    </row>
    <row r="4757" spans="1:88 16378:16384" ht="15" customHeight="1">
      <c r="A4757" s="65" t="str">
        <f t="shared" si="226"/>
        <v/>
      </c>
      <c r="B4757" s="65"/>
      <c r="C4757" s="66"/>
      <c r="D4757" s="66"/>
      <c r="E4757" s="66"/>
      <c r="F4757" s="66"/>
      <c r="G4757" s="66"/>
      <c r="H4757" s="66"/>
      <c r="I4757" s="66"/>
      <c r="J4757" s="66"/>
      <c r="K4757" s="66"/>
      <c r="L4757" s="66"/>
      <c r="M4757" s="66"/>
      <c r="N4757" s="66"/>
      <c r="O4757" s="66"/>
      <c r="P4757" s="66"/>
      <c r="Q4757" s="66"/>
      <c r="R4757" s="66"/>
      <c r="S4757" s="72"/>
      <c r="T4757" s="72"/>
      <c r="U4757" s="72"/>
      <c r="V4757" s="72"/>
      <c r="W4757" s="72"/>
      <c r="X4757" s="64"/>
      <c r="Y4757" s="64"/>
      <c r="Z4757" s="64"/>
      <c r="AA4757" s="64"/>
      <c r="AB4757" s="64"/>
      <c r="AC4757" s="64"/>
      <c r="AD4757" s="64"/>
      <c r="AE4757" s="64"/>
      <c r="AF4757" s="64"/>
      <c r="AG4757" s="64"/>
      <c r="AH4757" s="64"/>
      <c r="AI4757" s="64"/>
      <c r="AJ4757" s="64"/>
      <c r="AK4757" s="64"/>
      <c r="AL4757" s="64"/>
      <c r="AM4757" s="64"/>
      <c r="AN4757" s="64"/>
      <c r="AO4757" s="64"/>
      <c r="AP4757" s="67" t="str">
        <f>IF($AG4757="","",VLOOKUP($AG4757,Test_Procedure!$A:$F,2,FALSE))</f>
        <v/>
      </c>
      <c r="AQ4757" s="67"/>
      <c r="AR4757" s="67"/>
      <c r="AS4757" s="68"/>
      <c r="AT4757" s="68"/>
      <c r="AU4757" s="68"/>
      <c r="AV4757" s="68"/>
      <c r="AW4757" s="68"/>
      <c r="AX4757" s="68"/>
      <c r="AY4757" s="68"/>
      <c r="AZ4757" s="68"/>
      <c r="BA4757" s="68"/>
      <c r="BB4757" s="68"/>
      <c r="BC4757" s="69" t="str">
        <f t="shared" si="227"/>
        <v/>
      </c>
      <c r="BD4757" s="69"/>
      <c r="BE4757" s="70">
        <f>IF($AG4757="",0,VLOOKUP($AG4757,Test_Procedure!$A:$F,3,FALSE))</f>
        <v>0</v>
      </c>
      <c r="BF4757" s="70"/>
      <c r="BG4757" s="70">
        <f>IF($AG4757="",0,VLOOKUP($AG4757,Test_Procedure!$A:$F,4,FALSE))</f>
        <v>0</v>
      </c>
      <c r="BH4757" s="70"/>
      <c r="BI4757" s="70">
        <f>IF($AG4757="",0,VLOOKUP($AG4757,Test_Procedure!$A:$F,5,FALSE))</f>
        <v>0</v>
      </c>
      <c r="BJ4757" s="70"/>
      <c r="BK4757" s="70">
        <f>IF($AG4757="",0,VLOOKUP($AG4757,Test_Procedure!$A:$F,6,FALSE))</f>
        <v>0</v>
      </c>
      <c r="BL4757" s="70"/>
      <c r="BM4757" s="71"/>
      <c r="BN4757" s="71"/>
      <c r="BO4757" s="71"/>
      <c r="BP4757" s="72"/>
      <c r="BQ4757" s="72"/>
      <c r="BR4757" s="72"/>
      <c r="BS4757" s="72"/>
      <c r="BT4757" s="72"/>
      <c r="BU4757" s="72"/>
      <c r="BV4757" s="72"/>
      <c r="BW4757" s="72"/>
      <c r="BX4757" s="72"/>
      <c r="BY4757" s="72"/>
      <c r="BZ4757" s="72"/>
      <c r="CA4757" s="72"/>
      <c r="CB4757" s="72"/>
      <c r="CC4757" s="72"/>
      <c r="CD4757" s="72"/>
      <c r="CE4757" s="72"/>
      <c r="CF4757" s="72"/>
      <c r="CG4757" s="72"/>
      <c r="CH4757" s="72"/>
      <c r="CI4757" s="72"/>
      <c r="CJ4757" s="72"/>
      <c r="XEX4757" s="56" t="str">
        <f>IF(ISERROR(VLOOKUP('Testing Report'!$G$8,$AG4757:$BD4757,13,FALSE)),"",VLOOKUP('Testing Report'!$G$8,$AG4757:$BD4757,13,FALSE))</f>
        <v/>
      </c>
      <c r="XEY4757" s="56" t="str">
        <f>IF(ISERROR(VLOOKUP('Testing Report'!$G$8,$AG4757:$BD4757,15,FALSE)),"",VLOOKUP('Testing Report'!$G$8,$AG4757:$BD4757,15,FALSE))</f>
        <v/>
      </c>
      <c r="XEZ4757" s="56" t="str">
        <f>IF(COUNTIF($X4757:$X$5000,'Testing Report'!$G$8)=0,"",COUNTIF($X4757:$X$5000,'Testing Report'!$G$8))</f>
        <v/>
      </c>
      <c r="XFA4757" s="56" t="str">
        <f>IF(ISERROR(VLOOKUP('Testing Report'!$G$8,$AG4757:$BD4757,19,FALSE)),"",VLOOKUP('Testing Report'!$G$8,$AG4757:$BD4757,19,FALSE))</f>
        <v/>
      </c>
      <c r="XFB4757" s="56" t="str">
        <f>IF(ISERROR(VLOOKUP('Testing Report'!$G$8,$X4757:$BD4757,32,FALSE)),"",VLOOKUP('Testing Report'!$G$8,$X4757:$BD4757,32,FALSE))</f>
        <v/>
      </c>
      <c r="XFC4757" s="26"/>
      <c r="XFD4757" s="7" t="str">
        <f t="shared" si="228"/>
        <v/>
      </c>
    </row>
    <row r="4758" spans="1:88 16378:16384" ht="15" customHeight="1">
      <c r="A4758" s="65" t="str">
        <f t="shared" si="226"/>
        <v/>
      </c>
      <c r="B4758" s="65"/>
      <c r="C4758" s="66"/>
      <c r="D4758" s="66"/>
      <c r="E4758" s="66"/>
      <c r="F4758" s="66"/>
      <c r="G4758" s="66"/>
      <c r="H4758" s="66"/>
      <c r="I4758" s="66"/>
      <c r="J4758" s="66"/>
      <c r="K4758" s="66"/>
      <c r="L4758" s="66"/>
      <c r="M4758" s="66"/>
      <c r="N4758" s="66"/>
      <c r="O4758" s="66"/>
      <c r="P4758" s="66"/>
      <c r="Q4758" s="66"/>
      <c r="R4758" s="66"/>
      <c r="S4758" s="72"/>
      <c r="T4758" s="72"/>
      <c r="U4758" s="72"/>
      <c r="V4758" s="72"/>
      <c r="W4758" s="72"/>
      <c r="X4758" s="64"/>
      <c r="Y4758" s="64"/>
      <c r="Z4758" s="64"/>
      <c r="AA4758" s="64"/>
      <c r="AB4758" s="64"/>
      <c r="AC4758" s="64"/>
      <c r="AD4758" s="64"/>
      <c r="AE4758" s="64"/>
      <c r="AF4758" s="64"/>
      <c r="AG4758" s="64"/>
      <c r="AH4758" s="64"/>
      <c r="AI4758" s="64"/>
      <c r="AJ4758" s="64"/>
      <c r="AK4758" s="64"/>
      <c r="AL4758" s="64"/>
      <c r="AM4758" s="64"/>
      <c r="AN4758" s="64"/>
      <c r="AO4758" s="64"/>
      <c r="AP4758" s="67" t="str">
        <f>IF($AG4758="","",VLOOKUP($AG4758,Test_Procedure!$A:$F,2,FALSE))</f>
        <v/>
      </c>
      <c r="AQ4758" s="67"/>
      <c r="AR4758" s="67"/>
      <c r="AS4758" s="68"/>
      <c r="AT4758" s="68"/>
      <c r="AU4758" s="68"/>
      <c r="AV4758" s="68"/>
      <c r="AW4758" s="68"/>
      <c r="AX4758" s="68"/>
      <c r="AY4758" s="68"/>
      <c r="AZ4758" s="68"/>
      <c r="BA4758" s="68"/>
      <c r="BB4758" s="68"/>
      <c r="BC4758" s="69" t="str">
        <f t="shared" si="227"/>
        <v/>
      </c>
      <c r="BD4758" s="69"/>
      <c r="BE4758" s="70">
        <f>IF($AG4758="",0,VLOOKUP($AG4758,Test_Procedure!$A:$F,3,FALSE))</f>
        <v>0</v>
      </c>
      <c r="BF4758" s="70"/>
      <c r="BG4758" s="70">
        <f>IF($AG4758="",0,VLOOKUP($AG4758,Test_Procedure!$A:$F,4,FALSE))</f>
        <v>0</v>
      </c>
      <c r="BH4758" s="70"/>
      <c r="BI4758" s="70">
        <f>IF($AG4758="",0,VLOOKUP($AG4758,Test_Procedure!$A:$F,5,FALSE))</f>
        <v>0</v>
      </c>
      <c r="BJ4758" s="70"/>
      <c r="BK4758" s="70">
        <f>IF($AG4758="",0,VLOOKUP($AG4758,Test_Procedure!$A:$F,6,FALSE))</f>
        <v>0</v>
      </c>
      <c r="BL4758" s="70"/>
      <c r="BM4758" s="71"/>
      <c r="BN4758" s="71"/>
      <c r="BO4758" s="71"/>
      <c r="BP4758" s="72"/>
      <c r="BQ4758" s="72"/>
      <c r="BR4758" s="72"/>
      <c r="BS4758" s="72"/>
      <c r="BT4758" s="72"/>
      <c r="BU4758" s="72"/>
      <c r="BV4758" s="72"/>
      <c r="BW4758" s="72"/>
      <c r="BX4758" s="72"/>
      <c r="BY4758" s="72"/>
      <c r="BZ4758" s="72"/>
      <c r="CA4758" s="72"/>
      <c r="CB4758" s="72"/>
      <c r="CC4758" s="72"/>
      <c r="CD4758" s="72"/>
      <c r="CE4758" s="72"/>
      <c r="CF4758" s="72"/>
      <c r="CG4758" s="72"/>
      <c r="CH4758" s="72"/>
      <c r="CI4758" s="72"/>
      <c r="CJ4758" s="72"/>
      <c r="XEX4758" s="56" t="str">
        <f>IF(ISERROR(VLOOKUP('Testing Report'!$G$8,$AG4758:$BD4758,13,FALSE)),"",VLOOKUP('Testing Report'!$G$8,$AG4758:$BD4758,13,FALSE))</f>
        <v/>
      </c>
      <c r="XEY4758" s="56" t="str">
        <f>IF(ISERROR(VLOOKUP('Testing Report'!$G$8,$AG4758:$BD4758,15,FALSE)),"",VLOOKUP('Testing Report'!$G$8,$AG4758:$BD4758,15,FALSE))</f>
        <v/>
      </c>
      <c r="XEZ4758" s="56" t="str">
        <f>IF(COUNTIF($X4758:$X$5000,'Testing Report'!$G$8)=0,"",COUNTIF($X4758:$X$5000,'Testing Report'!$G$8))</f>
        <v/>
      </c>
      <c r="XFA4758" s="56" t="str">
        <f>IF(ISERROR(VLOOKUP('Testing Report'!$G$8,$AG4758:$BD4758,19,FALSE)),"",VLOOKUP('Testing Report'!$G$8,$AG4758:$BD4758,19,FALSE))</f>
        <v/>
      </c>
      <c r="XFB4758" s="56" t="str">
        <f>IF(ISERROR(VLOOKUP('Testing Report'!$G$8,$X4758:$BD4758,32,FALSE)),"",VLOOKUP('Testing Report'!$G$8,$X4758:$BD4758,32,FALSE))</f>
        <v/>
      </c>
      <c r="XFC4758" s="26"/>
      <c r="XFD4758" s="7" t="str">
        <f t="shared" si="228"/>
        <v/>
      </c>
    </row>
    <row r="4759" spans="1:88 16378:16384" ht="15" customHeight="1">
      <c r="A4759" s="65" t="str">
        <f t="shared" si="226"/>
        <v/>
      </c>
      <c r="B4759" s="65"/>
      <c r="C4759" s="66"/>
      <c r="D4759" s="66"/>
      <c r="E4759" s="66"/>
      <c r="F4759" s="66"/>
      <c r="G4759" s="66"/>
      <c r="H4759" s="66"/>
      <c r="I4759" s="66"/>
      <c r="J4759" s="66"/>
      <c r="K4759" s="66"/>
      <c r="L4759" s="66"/>
      <c r="M4759" s="66"/>
      <c r="N4759" s="66"/>
      <c r="O4759" s="66"/>
      <c r="P4759" s="66"/>
      <c r="Q4759" s="66"/>
      <c r="R4759" s="66"/>
      <c r="S4759" s="72"/>
      <c r="T4759" s="72"/>
      <c r="U4759" s="72"/>
      <c r="V4759" s="72"/>
      <c r="W4759" s="72"/>
      <c r="X4759" s="64"/>
      <c r="Y4759" s="64"/>
      <c r="Z4759" s="64"/>
      <c r="AA4759" s="64"/>
      <c r="AB4759" s="64"/>
      <c r="AC4759" s="64"/>
      <c r="AD4759" s="64"/>
      <c r="AE4759" s="64"/>
      <c r="AF4759" s="64"/>
      <c r="AG4759" s="64"/>
      <c r="AH4759" s="64"/>
      <c r="AI4759" s="64"/>
      <c r="AJ4759" s="64"/>
      <c r="AK4759" s="64"/>
      <c r="AL4759" s="64"/>
      <c r="AM4759" s="64"/>
      <c r="AN4759" s="64"/>
      <c r="AO4759" s="64"/>
      <c r="AP4759" s="67" t="str">
        <f>IF($AG4759="","",VLOOKUP($AG4759,Test_Procedure!$A:$F,2,FALSE))</f>
        <v/>
      </c>
      <c r="AQ4759" s="67"/>
      <c r="AR4759" s="67"/>
      <c r="AS4759" s="68"/>
      <c r="AT4759" s="68"/>
      <c r="AU4759" s="68"/>
      <c r="AV4759" s="68"/>
      <c r="AW4759" s="68"/>
      <c r="AX4759" s="68"/>
      <c r="AY4759" s="68"/>
      <c r="AZ4759" s="68"/>
      <c r="BA4759" s="68"/>
      <c r="BB4759" s="68"/>
      <c r="BC4759" s="69" t="str">
        <f t="shared" si="227"/>
        <v/>
      </c>
      <c r="BD4759" s="69"/>
      <c r="BE4759" s="70">
        <f>IF($AG4759="",0,VLOOKUP($AG4759,Test_Procedure!$A:$F,3,FALSE))</f>
        <v>0</v>
      </c>
      <c r="BF4759" s="70"/>
      <c r="BG4759" s="70">
        <f>IF($AG4759="",0,VLOOKUP($AG4759,Test_Procedure!$A:$F,4,FALSE))</f>
        <v>0</v>
      </c>
      <c r="BH4759" s="70"/>
      <c r="BI4759" s="70">
        <f>IF($AG4759="",0,VLOOKUP($AG4759,Test_Procedure!$A:$F,5,FALSE))</f>
        <v>0</v>
      </c>
      <c r="BJ4759" s="70"/>
      <c r="BK4759" s="70">
        <f>IF($AG4759="",0,VLOOKUP($AG4759,Test_Procedure!$A:$F,6,FALSE))</f>
        <v>0</v>
      </c>
      <c r="BL4759" s="70"/>
      <c r="BM4759" s="71"/>
      <c r="BN4759" s="71"/>
      <c r="BO4759" s="71"/>
      <c r="BP4759" s="72"/>
      <c r="BQ4759" s="72"/>
      <c r="BR4759" s="72"/>
      <c r="BS4759" s="72"/>
      <c r="BT4759" s="72"/>
      <c r="BU4759" s="72"/>
      <c r="BV4759" s="72"/>
      <c r="BW4759" s="72"/>
      <c r="BX4759" s="72"/>
      <c r="BY4759" s="72"/>
      <c r="BZ4759" s="72"/>
      <c r="CA4759" s="72"/>
      <c r="CB4759" s="72"/>
      <c r="CC4759" s="72"/>
      <c r="CD4759" s="72"/>
      <c r="CE4759" s="72"/>
      <c r="CF4759" s="72"/>
      <c r="CG4759" s="72"/>
      <c r="CH4759" s="72"/>
      <c r="CI4759" s="72"/>
      <c r="CJ4759" s="72"/>
      <c r="XEX4759" s="56" t="str">
        <f>IF(ISERROR(VLOOKUP('Testing Report'!$G$8,$AG4759:$BD4759,13,FALSE)),"",VLOOKUP('Testing Report'!$G$8,$AG4759:$BD4759,13,FALSE))</f>
        <v/>
      </c>
      <c r="XEY4759" s="56" t="str">
        <f>IF(ISERROR(VLOOKUP('Testing Report'!$G$8,$AG4759:$BD4759,15,FALSE)),"",VLOOKUP('Testing Report'!$G$8,$AG4759:$BD4759,15,FALSE))</f>
        <v/>
      </c>
      <c r="XEZ4759" s="56" t="str">
        <f>IF(COUNTIF($X4759:$X$5000,'Testing Report'!$G$8)=0,"",COUNTIF($X4759:$X$5000,'Testing Report'!$G$8))</f>
        <v/>
      </c>
      <c r="XFA4759" s="56" t="str">
        <f>IF(ISERROR(VLOOKUP('Testing Report'!$G$8,$AG4759:$BD4759,19,FALSE)),"",VLOOKUP('Testing Report'!$G$8,$AG4759:$BD4759,19,FALSE))</f>
        <v/>
      </c>
      <c r="XFB4759" s="56" t="str">
        <f>IF(ISERROR(VLOOKUP('Testing Report'!$G$8,$X4759:$BD4759,32,FALSE)),"",VLOOKUP('Testing Report'!$G$8,$X4759:$BD4759,32,FALSE))</f>
        <v/>
      </c>
      <c r="XFC4759" s="26"/>
      <c r="XFD4759" s="7" t="str">
        <f t="shared" si="228"/>
        <v/>
      </c>
    </row>
    <row r="4760" spans="1:88 16378:16384" ht="15" customHeight="1">
      <c r="A4760" s="65" t="str">
        <f t="shared" si="226"/>
        <v/>
      </c>
      <c r="B4760" s="65"/>
      <c r="C4760" s="66"/>
      <c r="D4760" s="66"/>
      <c r="E4760" s="66"/>
      <c r="F4760" s="66"/>
      <c r="G4760" s="66"/>
      <c r="H4760" s="66"/>
      <c r="I4760" s="66"/>
      <c r="J4760" s="66"/>
      <c r="K4760" s="66"/>
      <c r="L4760" s="66"/>
      <c r="M4760" s="66"/>
      <c r="N4760" s="66"/>
      <c r="O4760" s="66"/>
      <c r="P4760" s="66"/>
      <c r="Q4760" s="66"/>
      <c r="R4760" s="66"/>
      <c r="S4760" s="72"/>
      <c r="T4760" s="72"/>
      <c r="U4760" s="72"/>
      <c r="V4760" s="72"/>
      <c r="W4760" s="72"/>
      <c r="X4760" s="64"/>
      <c r="Y4760" s="64"/>
      <c r="Z4760" s="64"/>
      <c r="AA4760" s="64"/>
      <c r="AB4760" s="64"/>
      <c r="AC4760" s="64"/>
      <c r="AD4760" s="64"/>
      <c r="AE4760" s="64"/>
      <c r="AF4760" s="64"/>
      <c r="AG4760" s="64"/>
      <c r="AH4760" s="64"/>
      <c r="AI4760" s="64"/>
      <c r="AJ4760" s="64"/>
      <c r="AK4760" s="64"/>
      <c r="AL4760" s="64"/>
      <c r="AM4760" s="64"/>
      <c r="AN4760" s="64"/>
      <c r="AO4760" s="64"/>
      <c r="AP4760" s="67" t="str">
        <f>IF($AG4760="","",VLOOKUP($AG4760,Test_Procedure!$A:$F,2,FALSE))</f>
        <v/>
      </c>
      <c r="AQ4760" s="67"/>
      <c r="AR4760" s="67"/>
      <c r="AS4760" s="68"/>
      <c r="AT4760" s="68"/>
      <c r="AU4760" s="68"/>
      <c r="AV4760" s="68"/>
      <c r="AW4760" s="68"/>
      <c r="AX4760" s="68"/>
      <c r="AY4760" s="68"/>
      <c r="AZ4760" s="68"/>
      <c r="BA4760" s="68"/>
      <c r="BB4760" s="68"/>
      <c r="BC4760" s="69" t="str">
        <f t="shared" si="227"/>
        <v/>
      </c>
      <c r="BD4760" s="69"/>
      <c r="BE4760" s="70">
        <f>IF($AG4760="",0,VLOOKUP($AG4760,Test_Procedure!$A:$F,3,FALSE))</f>
        <v>0</v>
      </c>
      <c r="BF4760" s="70"/>
      <c r="BG4760" s="70">
        <f>IF($AG4760="",0,VLOOKUP($AG4760,Test_Procedure!$A:$F,4,FALSE))</f>
        <v>0</v>
      </c>
      <c r="BH4760" s="70"/>
      <c r="BI4760" s="70">
        <f>IF($AG4760="",0,VLOOKUP($AG4760,Test_Procedure!$A:$F,5,FALSE))</f>
        <v>0</v>
      </c>
      <c r="BJ4760" s="70"/>
      <c r="BK4760" s="70">
        <f>IF($AG4760="",0,VLOOKUP($AG4760,Test_Procedure!$A:$F,6,FALSE))</f>
        <v>0</v>
      </c>
      <c r="BL4760" s="70"/>
      <c r="BM4760" s="71"/>
      <c r="BN4760" s="71"/>
      <c r="BO4760" s="71"/>
      <c r="BP4760" s="72"/>
      <c r="BQ4760" s="72"/>
      <c r="BR4760" s="72"/>
      <c r="BS4760" s="72"/>
      <c r="BT4760" s="72"/>
      <c r="BU4760" s="72"/>
      <c r="BV4760" s="72"/>
      <c r="BW4760" s="72"/>
      <c r="BX4760" s="72"/>
      <c r="BY4760" s="72"/>
      <c r="BZ4760" s="72"/>
      <c r="CA4760" s="72"/>
      <c r="CB4760" s="72"/>
      <c r="CC4760" s="72"/>
      <c r="CD4760" s="72"/>
      <c r="CE4760" s="72"/>
      <c r="CF4760" s="72"/>
      <c r="CG4760" s="72"/>
      <c r="CH4760" s="72"/>
      <c r="CI4760" s="72"/>
      <c r="CJ4760" s="72"/>
      <c r="XEX4760" s="56" t="str">
        <f>IF(ISERROR(VLOOKUP('Testing Report'!$G$8,$AG4760:$BD4760,13,FALSE)),"",VLOOKUP('Testing Report'!$G$8,$AG4760:$BD4760,13,FALSE))</f>
        <v/>
      </c>
      <c r="XEY4760" s="56" t="str">
        <f>IF(ISERROR(VLOOKUP('Testing Report'!$G$8,$AG4760:$BD4760,15,FALSE)),"",VLOOKUP('Testing Report'!$G$8,$AG4760:$BD4760,15,FALSE))</f>
        <v/>
      </c>
      <c r="XEZ4760" s="56" t="str">
        <f>IF(COUNTIF($X4760:$X$5000,'Testing Report'!$G$8)=0,"",COUNTIF($X4760:$X$5000,'Testing Report'!$G$8))</f>
        <v/>
      </c>
      <c r="XFA4760" s="56" t="str">
        <f>IF(ISERROR(VLOOKUP('Testing Report'!$G$8,$AG4760:$BD4760,19,FALSE)),"",VLOOKUP('Testing Report'!$G$8,$AG4760:$BD4760,19,FALSE))</f>
        <v/>
      </c>
      <c r="XFB4760" s="56" t="str">
        <f>IF(ISERROR(VLOOKUP('Testing Report'!$G$8,$X4760:$BD4760,32,FALSE)),"",VLOOKUP('Testing Report'!$G$8,$X4760:$BD4760,32,FALSE))</f>
        <v/>
      </c>
      <c r="XFC4760" s="26"/>
      <c r="XFD4760" s="7" t="str">
        <f t="shared" si="228"/>
        <v/>
      </c>
    </row>
    <row r="4761" spans="1:88 16378:16384" ht="15" customHeight="1">
      <c r="A4761" s="65" t="str">
        <f t="shared" si="226"/>
        <v/>
      </c>
      <c r="B4761" s="65"/>
      <c r="C4761" s="66"/>
      <c r="D4761" s="66"/>
      <c r="E4761" s="66"/>
      <c r="F4761" s="66"/>
      <c r="G4761" s="66"/>
      <c r="H4761" s="66"/>
      <c r="I4761" s="66"/>
      <c r="J4761" s="66"/>
      <c r="K4761" s="66"/>
      <c r="L4761" s="66"/>
      <c r="M4761" s="66"/>
      <c r="N4761" s="66"/>
      <c r="O4761" s="66"/>
      <c r="P4761" s="66"/>
      <c r="Q4761" s="66"/>
      <c r="R4761" s="66"/>
      <c r="S4761" s="72"/>
      <c r="T4761" s="72"/>
      <c r="U4761" s="72"/>
      <c r="V4761" s="72"/>
      <c r="W4761" s="72"/>
      <c r="X4761" s="64"/>
      <c r="Y4761" s="64"/>
      <c r="Z4761" s="64"/>
      <c r="AA4761" s="64"/>
      <c r="AB4761" s="64"/>
      <c r="AC4761" s="64"/>
      <c r="AD4761" s="64"/>
      <c r="AE4761" s="64"/>
      <c r="AF4761" s="64"/>
      <c r="AG4761" s="64"/>
      <c r="AH4761" s="64"/>
      <c r="AI4761" s="64"/>
      <c r="AJ4761" s="64"/>
      <c r="AK4761" s="64"/>
      <c r="AL4761" s="64"/>
      <c r="AM4761" s="64"/>
      <c r="AN4761" s="64"/>
      <c r="AO4761" s="64"/>
      <c r="AP4761" s="67" t="str">
        <f>IF($AG4761="","",VLOOKUP($AG4761,Test_Procedure!$A:$F,2,FALSE))</f>
        <v/>
      </c>
      <c r="AQ4761" s="67"/>
      <c r="AR4761" s="67"/>
      <c r="AS4761" s="68"/>
      <c r="AT4761" s="68"/>
      <c r="AU4761" s="68"/>
      <c r="AV4761" s="68"/>
      <c r="AW4761" s="68"/>
      <c r="AX4761" s="68"/>
      <c r="AY4761" s="68"/>
      <c r="AZ4761" s="68"/>
      <c r="BA4761" s="68"/>
      <c r="BB4761" s="68"/>
      <c r="BC4761" s="69" t="str">
        <f t="shared" si="227"/>
        <v/>
      </c>
      <c r="BD4761" s="69"/>
      <c r="BE4761" s="70">
        <f>IF($AG4761="",0,VLOOKUP($AG4761,Test_Procedure!$A:$F,3,FALSE))</f>
        <v>0</v>
      </c>
      <c r="BF4761" s="70"/>
      <c r="BG4761" s="70">
        <f>IF($AG4761="",0,VLOOKUP($AG4761,Test_Procedure!$A:$F,4,FALSE))</f>
        <v>0</v>
      </c>
      <c r="BH4761" s="70"/>
      <c r="BI4761" s="70">
        <f>IF($AG4761="",0,VLOOKUP($AG4761,Test_Procedure!$A:$F,5,FALSE))</f>
        <v>0</v>
      </c>
      <c r="BJ4761" s="70"/>
      <c r="BK4761" s="70">
        <f>IF($AG4761="",0,VLOOKUP($AG4761,Test_Procedure!$A:$F,6,FALSE))</f>
        <v>0</v>
      </c>
      <c r="BL4761" s="70"/>
      <c r="BM4761" s="71"/>
      <c r="BN4761" s="71"/>
      <c r="BO4761" s="71"/>
      <c r="BP4761" s="72"/>
      <c r="BQ4761" s="72"/>
      <c r="BR4761" s="72"/>
      <c r="BS4761" s="72"/>
      <c r="BT4761" s="72"/>
      <c r="BU4761" s="72"/>
      <c r="BV4761" s="72"/>
      <c r="BW4761" s="72"/>
      <c r="BX4761" s="72"/>
      <c r="BY4761" s="72"/>
      <c r="BZ4761" s="72"/>
      <c r="CA4761" s="72"/>
      <c r="CB4761" s="72"/>
      <c r="CC4761" s="72"/>
      <c r="CD4761" s="72"/>
      <c r="CE4761" s="72"/>
      <c r="CF4761" s="72"/>
      <c r="CG4761" s="72"/>
      <c r="CH4761" s="72"/>
      <c r="CI4761" s="72"/>
      <c r="CJ4761" s="72"/>
      <c r="XEX4761" s="56" t="str">
        <f>IF(ISERROR(VLOOKUP('Testing Report'!$G$8,$AG4761:$BD4761,13,FALSE)),"",VLOOKUP('Testing Report'!$G$8,$AG4761:$BD4761,13,FALSE))</f>
        <v/>
      </c>
      <c r="XEY4761" s="56" t="str">
        <f>IF(ISERROR(VLOOKUP('Testing Report'!$G$8,$AG4761:$BD4761,15,FALSE)),"",VLOOKUP('Testing Report'!$G$8,$AG4761:$BD4761,15,FALSE))</f>
        <v/>
      </c>
      <c r="XEZ4761" s="56" t="str">
        <f>IF(COUNTIF($X4761:$X$5000,'Testing Report'!$G$8)=0,"",COUNTIF($X4761:$X$5000,'Testing Report'!$G$8))</f>
        <v/>
      </c>
      <c r="XFA4761" s="56" t="str">
        <f>IF(ISERROR(VLOOKUP('Testing Report'!$G$8,$AG4761:$BD4761,19,FALSE)),"",VLOOKUP('Testing Report'!$G$8,$AG4761:$BD4761,19,FALSE))</f>
        <v/>
      </c>
      <c r="XFB4761" s="56" t="str">
        <f>IF(ISERROR(VLOOKUP('Testing Report'!$G$8,$X4761:$BD4761,32,FALSE)),"",VLOOKUP('Testing Report'!$G$8,$X4761:$BD4761,32,FALSE))</f>
        <v/>
      </c>
      <c r="XFC4761" s="26"/>
      <c r="XFD4761" s="7" t="str">
        <f t="shared" si="228"/>
        <v/>
      </c>
    </row>
    <row r="4762" spans="1:88 16378:16384" ht="15" customHeight="1">
      <c r="A4762" s="65" t="str">
        <f t="shared" si="226"/>
        <v/>
      </c>
      <c r="B4762" s="65"/>
      <c r="C4762" s="66"/>
      <c r="D4762" s="66"/>
      <c r="E4762" s="66"/>
      <c r="F4762" s="66"/>
      <c r="G4762" s="66"/>
      <c r="H4762" s="66"/>
      <c r="I4762" s="66"/>
      <c r="J4762" s="66"/>
      <c r="K4762" s="66"/>
      <c r="L4762" s="66"/>
      <c r="M4762" s="66"/>
      <c r="N4762" s="66"/>
      <c r="O4762" s="66"/>
      <c r="P4762" s="66"/>
      <c r="Q4762" s="66"/>
      <c r="R4762" s="66"/>
      <c r="S4762" s="72"/>
      <c r="T4762" s="72"/>
      <c r="U4762" s="72"/>
      <c r="V4762" s="72"/>
      <c r="W4762" s="72"/>
      <c r="X4762" s="64"/>
      <c r="Y4762" s="64"/>
      <c r="Z4762" s="64"/>
      <c r="AA4762" s="64"/>
      <c r="AB4762" s="64"/>
      <c r="AC4762" s="64"/>
      <c r="AD4762" s="64"/>
      <c r="AE4762" s="64"/>
      <c r="AF4762" s="64"/>
      <c r="AG4762" s="64"/>
      <c r="AH4762" s="64"/>
      <c r="AI4762" s="64"/>
      <c r="AJ4762" s="64"/>
      <c r="AK4762" s="64"/>
      <c r="AL4762" s="64"/>
      <c r="AM4762" s="64"/>
      <c r="AN4762" s="64"/>
      <c r="AO4762" s="64"/>
      <c r="AP4762" s="67" t="str">
        <f>IF($AG4762="","",VLOOKUP($AG4762,Test_Procedure!$A:$F,2,FALSE))</f>
        <v/>
      </c>
      <c r="AQ4762" s="67"/>
      <c r="AR4762" s="67"/>
      <c r="AS4762" s="68"/>
      <c r="AT4762" s="68"/>
      <c r="AU4762" s="68"/>
      <c r="AV4762" s="68"/>
      <c r="AW4762" s="68"/>
      <c r="AX4762" s="68"/>
      <c r="AY4762" s="68"/>
      <c r="AZ4762" s="68"/>
      <c r="BA4762" s="68"/>
      <c r="BB4762" s="68"/>
      <c r="BC4762" s="69" t="str">
        <f t="shared" si="227"/>
        <v/>
      </c>
      <c r="BD4762" s="69"/>
      <c r="BE4762" s="70">
        <f>IF($AG4762="",0,VLOOKUP($AG4762,Test_Procedure!$A:$F,3,FALSE))</f>
        <v>0</v>
      </c>
      <c r="BF4762" s="70"/>
      <c r="BG4762" s="70">
        <f>IF($AG4762="",0,VLOOKUP($AG4762,Test_Procedure!$A:$F,4,FALSE))</f>
        <v>0</v>
      </c>
      <c r="BH4762" s="70"/>
      <c r="BI4762" s="70">
        <f>IF($AG4762="",0,VLOOKUP($AG4762,Test_Procedure!$A:$F,5,FALSE))</f>
        <v>0</v>
      </c>
      <c r="BJ4762" s="70"/>
      <c r="BK4762" s="70">
        <f>IF($AG4762="",0,VLOOKUP($AG4762,Test_Procedure!$A:$F,6,FALSE))</f>
        <v>0</v>
      </c>
      <c r="BL4762" s="70"/>
      <c r="BM4762" s="71"/>
      <c r="BN4762" s="71"/>
      <c r="BO4762" s="71"/>
      <c r="BP4762" s="72"/>
      <c r="BQ4762" s="72"/>
      <c r="BR4762" s="72"/>
      <c r="BS4762" s="72"/>
      <c r="BT4762" s="72"/>
      <c r="BU4762" s="72"/>
      <c r="BV4762" s="72"/>
      <c r="BW4762" s="72"/>
      <c r="BX4762" s="72"/>
      <c r="BY4762" s="72"/>
      <c r="BZ4762" s="72"/>
      <c r="CA4762" s="72"/>
      <c r="CB4762" s="72"/>
      <c r="CC4762" s="72"/>
      <c r="CD4762" s="72"/>
      <c r="CE4762" s="72"/>
      <c r="CF4762" s="72"/>
      <c r="CG4762" s="72"/>
      <c r="CH4762" s="72"/>
      <c r="CI4762" s="72"/>
      <c r="CJ4762" s="72"/>
      <c r="XEX4762" s="56" t="str">
        <f>IF(ISERROR(VLOOKUP('Testing Report'!$G$8,$AG4762:$BD4762,13,FALSE)),"",VLOOKUP('Testing Report'!$G$8,$AG4762:$BD4762,13,FALSE))</f>
        <v/>
      </c>
      <c r="XEY4762" s="56" t="str">
        <f>IF(ISERROR(VLOOKUP('Testing Report'!$G$8,$AG4762:$BD4762,15,FALSE)),"",VLOOKUP('Testing Report'!$G$8,$AG4762:$BD4762,15,FALSE))</f>
        <v/>
      </c>
      <c r="XEZ4762" s="56" t="str">
        <f>IF(COUNTIF($X4762:$X$5000,'Testing Report'!$G$8)=0,"",COUNTIF($X4762:$X$5000,'Testing Report'!$G$8))</f>
        <v/>
      </c>
      <c r="XFA4762" s="56" t="str">
        <f>IF(ISERROR(VLOOKUP('Testing Report'!$G$8,$AG4762:$BD4762,19,FALSE)),"",VLOOKUP('Testing Report'!$G$8,$AG4762:$BD4762,19,FALSE))</f>
        <v/>
      </c>
      <c r="XFB4762" s="56" t="str">
        <f>IF(ISERROR(VLOOKUP('Testing Report'!$G$8,$X4762:$BD4762,32,FALSE)),"",VLOOKUP('Testing Report'!$G$8,$X4762:$BD4762,32,FALSE))</f>
        <v/>
      </c>
      <c r="XFC4762" s="26"/>
      <c r="XFD4762" s="7" t="str">
        <f t="shared" si="228"/>
        <v/>
      </c>
    </row>
    <row r="4763" spans="1:88 16378:16384" ht="15" customHeight="1">
      <c r="A4763" s="65" t="str">
        <f t="shared" si="226"/>
        <v/>
      </c>
      <c r="B4763" s="65"/>
      <c r="C4763" s="66"/>
      <c r="D4763" s="66"/>
      <c r="E4763" s="66"/>
      <c r="F4763" s="66"/>
      <c r="G4763" s="66"/>
      <c r="H4763" s="66"/>
      <c r="I4763" s="66"/>
      <c r="J4763" s="66"/>
      <c r="K4763" s="66"/>
      <c r="L4763" s="66"/>
      <c r="M4763" s="66"/>
      <c r="N4763" s="66"/>
      <c r="O4763" s="66"/>
      <c r="P4763" s="66"/>
      <c r="Q4763" s="66"/>
      <c r="R4763" s="66"/>
      <c r="S4763" s="72"/>
      <c r="T4763" s="72"/>
      <c r="U4763" s="72"/>
      <c r="V4763" s="72"/>
      <c r="W4763" s="72"/>
      <c r="X4763" s="64"/>
      <c r="Y4763" s="64"/>
      <c r="Z4763" s="64"/>
      <c r="AA4763" s="64"/>
      <c r="AB4763" s="64"/>
      <c r="AC4763" s="64"/>
      <c r="AD4763" s="64"/>
      <c r="AE4763" s="64"/>
      <c r="AF4763" s="64"/>
      <c r="AG4763" s="64"/>
      <c r="AH4763" s="64"/>
      <c r="AI4763" s="64"/>
      <c r="AJ4763" s="64"/>
      <c r="AK4763" s="64"/>
      <c r="AL4763" s="64"/>
      <c r="AM4763" s="64"/>
      <c r="AN4763" s="64"/>
      <c r="AO4763" s="64"/>
      <c r="AP4763" s="67" t="str">
        <f>IF($AG4763="","",VLOOKUP($AG4763,Test_Procedure!$A:$F,2,FALSE))</f>
        <v/>
      </c>
      <c r="AQ4763" s="67"/>
      <c r="AR4763" s="67"/>
      <c r="AS4763" s="68"/>
      <c r="AT4763" s="68"/>
      <c r="AU4763" s="68"/>
      <c r="AV4763" s="68"/>
      <c r="AW4763" s="68"/>
      <c r="AX4763" s="68"/>
      <c r="AY4763" s="68"/>
      <c r="AZ4763" s="68"/>
      <c r="BA4763" s="68"/>
      <c r="BB4763" s="68"/>
      <c r="BC4763" s="69" t="str">
        <f t="shared" si="227"/>
        <v/>
      </c>
      <c r="BD4763" s="69"/>
      <c r="BE4763" s="70">
        <f>IF($AG4763="",0,VLOOKUP($AG4763,Test_Procedure!$A:$F,3,FALSE))</f>
        <v>0</v>
      </c>
      <c r="BF4763" s="70"/>
      <c r="BG4763" s="70">
        <f>IF($AG4763="",0,VLOOKUP($AG4763,Test_Procedure!$A:$F,4,FALSE))</f>
        <v>0</v>
      </c>
      <c r="BH4763" s="70"/>
      <c r="BI4763" s="70">
        <f>IF($AG4763="",0,VLOOKUP($AG4763,Test_Procedure!$A:$F,5,FALSE))</f>
        <v>0</v>
      </c>
      <c r="BJ4763" s="70"/>
      <c r="BK4763" s="70">
        <f>IF($AG4763="",0,VLOOKUP($AG4763,Test_Procedure!$A:$F,6,FALSE))</f>
        <v>0</v>
      </c>
      <c r="BL4763" s="70"/>
      <c r="BM4763" s="71"/>
      <c r="BN4763" s="71"/>
      <c r="BO4763" s="71"/>
      <c r="BP4763" s="72"/>
      <c r="BQ4763" s="72"/>
      <c r="BR4763" s="72"/>
      <c r="BS4763" s="72"/>
      <c r="BT4763" s="72"/>
      <c r="BU4763" s="72"/>
      <c r="BV4763" s="72"/>
      <c r="BW4763" s="72"/>
      <c r="BX4763" s="72"/>
      <c r="BY4763" s="72"/>
      <c r="BZ4763" s="72"/>
      <c r="CA4763" s="72"/>
      <c r="CB4763" s="72"/>
      <c r="CC4763" s="72"/>
      <c r="CD4763" s="72"/>
      <c r="CE4763" s="72"/>
      <c r="CF4763" s="72"/>
      <c r="CG4763" s="72"/>
      <c r="CH4763" s="72"/>
      <c r="CI4763" s="72"/>
      <c r="CJ4763" s="72"/>
      <c r="XEX4763" s="56" t="str">
        <f>IF(ISERROR(VLOOKUP('Testing Report'!$G$8,$AG4763:$BD4763,13,FALSE)),"",VLOOKUP('Testing Report'!$G$8,$AG4763:$BD4763,13,FALSE))</f>
        <v/>
      </c>
      <c r="XEY4763" s="56" t="str">
        <f>IF(ISERROR(VLOOKUP('Testing Report'!$G$8,$AG4763:$BD4763,15,FALSE)),"",VLOOKUP('Testing Report'!$G$8,$AG4763:$BD4763,15,FALSE))</f>
        <v/>
      </c>
      <c r="XEZ4763" s="56" t="str">
        <f>IF(COUNTIF($X4763:$X$5000,'Testing Report'!$G$8)=0,"",COUNTIF($X4763:$X$5000,'Testing Report'!$G$8))</f>
        <v/>
      </c>
      <c r="XFA4763" s="56" t="str">
        <f>IF(ISERROR(VLOOKUP('Testing Report'!$G$8,$AG4763:$BD4763,19,FALSE)),"",VLOOKUP('Testing Report'!$G$8,$AG4763:$BD4763,19,FALSE))</f>
        <v/>
      </c>
      <c r="XFB4763" s="56" t="str">
        <f>IF(ISERROR(VLOOKUP('Testing Report'!$G$8,$X4763:$BD4763,32,FALSE)),"",VLOOKUP('Testing Report'!$G$8,$X4763:$BD4763,32,FALSE))</f>
        <v/>
      </c>
      <c r="XFC4763" s="26"/>
      <c r="XFD4763" s="7" t="str">
        <f t="shared" si="228"/>
        <v/>
      </c>
    </row>
    <row r="4764" spans="1:88 16378:16384" ht="15" customHeight="1">
      <c r="A4764" s="65" t="str">
        <f t="shared" si="226"/>
        <v/>
      </c>
      <c r="B4764" s="65"/>
      <c r="C4764" s="66"/>
      <c r="D4764" s="66"/>
      <c r="E4764" s="66"/>
      <c r="F4764" s="66"/>
      <c r="G4764" s="66"/>
      <c r="H4764" s="66"/>
      <c r="I4764" s="66"/>
      <c r="J4764" s="66"/>
      <c r="K4764" s="66"/>
      <c r="L4764" s="66"/>
      <c r="M4764" s="66"/>
      <c r="N4764" s="66"/>
      <c r="O4764" s="66"/>
      <c r="P4764" s="66"/>
      <c r="Q4764" s="66"/>
      <c r="R4764" s="66"/>
      <c r="S4764" s="72"/>
      <c r="T4764" s="72"/>
      <c r="U4764" s="72"/>
      <c r="V4764" s="72"/>
      <c r="W4764" s="72"/>
      <c r="X4764" s="64"/>
      <c r="Y4764" s="64"/>
      <c r="Z4764" s="64"/>
      <c r="AA4764" s="64"/>
      <c r="AB4764" s="64"/>
      <c r="AC4764" s="64"/>
      <c r="AD4764" s="64"/>
      <c r="AE4764" s="64"/>
      <c r="AF4764" s="64"/>
      <c r="AG4764" s="64"/>
      <c r="AH4764" s="64"/>
      <c r="AI4764" s="64"/>
      <c r="AJ4764" s="64"/>
      <c r="AK4764" s="64"/>
      <c r="AL4764" s="64"/>
      <c r="AM4764" s="64"/>
      <c r="AN4764" s="64"/>
      <c r="AO4764" s="64"/>
      <c r="AP4764" s="67" t="str">
        <f>IF($AG4764="","",VLOOKUP($AG4764,Test_Procedure!$A:$F,2,FALSE))</f>
        <v/>
      </c>
      <c r="AQ4764" s="67"/>
      <c r="AR4764" s="67"/>
      <c r="AS4764" s="68"/>
      <c r="AT4764" s="68"/>
      <c r="AU4764" s="68"/>
      <c r="AV4764" s="68"/>
      <c r="AW4764" s="68"/>
      <c r="AX4764" s="68"/>
      <c r="AY4764" s="68"/>
      <c r="AZ4764" s="68"/>
      <c r="BA4764" s="68"/>
      <c r="BB4764" s="68"/>
      <c r="BC4764" s="69" t="str">
        <f t="shared" si="227"/>
        <v/>
      </c>
      <c r="BD4764" s="69"/>
      <c r="BE4764" s="70">
        <f>IF($AG4764="",0,VLOOKUP($AG4764,Test_Procedure!$A:$F,3,FALSE))</f>
        <v>0</v>
      </c>
      <c r="BF4764" s="70"/>
      <c r="BG4764" s="70">
        <f>IF($AG4764="",0,VLOOKUP($AG4764,Test_Procedure!$A:$F,4,FALSE))</f>
        <v>0</v>
      </c>
      <c r="BH4764" s="70"/>
      <c r="BI4764" s="70">
        <f>IF($AG4764="",0,VLOOKUP($AG4764,Test_Procedure!$A:$F,5,FALSE))</f>
        <v>0</v>
      </c>
      <c r="BJ4764" s="70"/>
      <c r="BK4764" s="70">
        <f>IF($AG4764="",0,VLOOKUP($AG4764,Test_Procedure!$A:$F,6,FALSE))</f>
        <v>0</v>
      </c>
      <c r="BL4764" s="70"/>
      <c r="BM4764" s="71"/>
      <c r="BN4764" s="71"/>
      <c r="BO4764" s="71"/>
      <c r="BP4764" s="72"/>
      <c r="BQ4764" s="72"/>
      <c r="BR4764" s="72"/>
      <c r="BS4764" s="72"/>
      <c r="BT4764" s="72"/>
      <c r="BU4764" s="72"/>
      <c r="BV4764" s="72"/>
      <c r="BW4764" s="72"/>
      <c r="BX4764" s="72"/>
      <c r="BY4764" s="72"/>
      <c r="BZ4764" s="72"/>
      <c r="CA4764" s="72"/>
      <c r="CB4764" s="72"/>
      <c r="CC4764" s="72"/>
      <c r="CD4764" s="72"/>
      <c r="CE4764" s="72"/>
      <c r="CF4764" s="72"/>
      <c r="CG4764" s="72"/>
      <c r="CH4764" s="72"/>
      <c r="CI4764" s="72"/>
      <c r="CJ4764" s="72"/>
      <c r="XEX4764" s="56" t="str">
        <f>IF(ISERROR(VLOOKUP('Testing Report'!$G$8,$AG4764:$BD4764,13,FALSE)),"",VLOOKUP('Testing Report'!$G$8,$AG4764:$BD4764,13,FALSE))</f>
        <v/>
      </c>
      <c r="XEY4764" s="56" t="str">
        <f>IF(ISERROR(VLOOKUP('Testing Report'!$G$8,$AG4764:$BD4764,15,FALSE)),"",VLOOKUP('Testing Report'!$G$8,$AG4764:$BD4764,15,FALSE))</f>
        <v/>
      </c>
      <c r="XEZ4764" s="56" t="str">
        <f>IF(COUNTIF($X4764:$X$5000,'Testing Report'!$G$8)=0,"",COUNTIF($X4764:$X$5000,'Testing Report'!$G$8))</f>
        <v/>
      </c>
      <c r="XFA4764" s="56" t="str">
        <f>IF(ISERROR(VLOOKUP('Testing Report'!$G$8,$AG4764:$BD4764,19,FALSE)),"",VLOOKUP('Testing Report'!$G$8,$AG4764:$BD4764,19,FALSE))</f>
        <v/>
      </c>
      <c r="XFB4764" s="56" t="str">
        <f>IF(ISERROR(VLOOKUP('Testing Report'!$G$8,$X4764:$BD4764,32,FALSE)),"",VLOOKUP('Testing Report'!$G$8,$X4764:$BD4764,32,FALSE))</f>
        <v/>
      </c>
      <c r="XFC4764" s="26"/>
      <c r="XFD4764" s="7" t="str">
        <f t="shared" si="228"/>
        <v/>
      </c>
    </row>
    <row r="4765" spans="1:88 16378:16384" ht="15" customHeight="1">
      <c r="A4765" s="65" t="str">
        <f t="shared" ref="A4765:A4828" si="229">IF(C4764="","",A4764+1)</f>
        <v/>
      </c>
      <c r="B4765" s="65"/>
      <c r="C4765" s="66"/>
      <c r="D4765" s="66"/>
      <c r="E4765" s="66"/>
      <c r="F4765" s="66"/>
      <c r="G4765" s="66"/>
      <c r="H4765" s="66"/>
      <c r="I4765" s="66"/>
      <c r="J4765" s="66"/>
      <c r="K4765" s="66"/>
      <c r="L4765" s="66"/>
      <c r="M4765" s="66"/>
      <c r="N4765" s="66"/>
      <c r="O4765" s="66"/>
      <c r="P4765" s="66"/>
      <c r="Q4765" s="66"/>
      <c r="R4765" s="66"/>
      <c r="S4765" s="72"/>
      <c r="T4765" s="72"/>
      <c r="U4765" s="72"/>
      <c r="V4765" s="72"/>
      <c r="W4765" s="72"/>
      <c r="X4765" s="64"/>
      <c r="Y4765" s="64"/>
      <c r="Z4765" s="64"/>
      <c r="AA4765" s="64"/>
      <c r="AB4765" s="64"/>
      <c r="AC4765" s="64"/>
      <c r="AD4765" s="64"/>
      <c r="AE4765" s="64"/>
      <c r="AF4765" s="64"/>
      <c r="AG4765" s="64"/>
      <c r="AH4765" s="64"/>
      <c r="AI4765" s="64"/>
      <c r="AJ4765" s="64"/>
      <c r="AK4765" s="64"/>
      <c r="AL4765" s="64"/>
      <c r="AM4765" s="64"/>
      <c r="AN4765" s="64"/>
      <c r="AO4765" s="64"/>
      <c r="AP4765" s="67" t="str">
        <f>IF($AG4765="","",VLOOKUP($AG4765,Test_Procedure!$A:$F,2,FALSE))</f>
        <v/>
      </c>
      <c r="AQ4765" s="67"/>
      <c r="AR4765" s="67"/>
      <c r="AS4765" s="68"/>
      <c r="AT4765" s="68"/>
      <c r="AU4765" s="68"/>
      <c r="AV4765" s="68"/>
      <c r="AW4765" s="68"/>
      <c r="AX4765" s="68"/>
      <c r="AY4765" s="68"/>
      <c r="AZ4765" s="68"/>
      <c r="BA4765" s="68"/>
      <c r="BB4765" s="68"/>
      <c r="BC4765" s="69" t="str">
        <f t="shared" ref="BC4765:BC4828" si="230">IF(AS4765="","",AVERAGE(AS4765:BB4765))</f>
        <v/>
      </c>
      <c r="BD4765" s="69"/>
      <c r="BE4765" s="70">
        <f>IF($AG4765="",0,VLOOKUP($AG4765,Test_Procedure!$A:$F,3,FALSE))</f>
        <v>0</v>
      </c>
      <c r="BF4765" s="70"/>
      <c r="BG4765" s="70">
        <f>IF($AG4765="",0,VLOOKUP($AG4765,Test_Procedure!$A:$F,4,FALSE))</f>
        <v>0</v>
      </c>
      <c r="BH4765" s="70"/>
      <c r="BI4765" s="70">
        <f>IF($AG4765="",0,VLOOKUP($AG4765,Test_Procedure!$A:$F,5,FALSE))</f>
        <v>0</v>
      </c>
      <c r="BJ4765" s="70"/>
      <c r="BK4765" s="70">
        <f>IF($AG4765="",0,VLOOKUP($AG4765,Test_Procedure!$A:$F,6,FALSE))</f>
        <v>0</v>
      </c>
      <c r="BL4765" s="70"/>
      <c r="BM4765" s="71"/>
      <c r="BN4765" s="71"/>
      <c r="BO4765" s="71"/>
      <c r="BP4765" s="72"/>
      <c r="BQ4765" s="72"/>
      <c r="BR4765" s="72"/>
      <c r="BS4765" s="72"/>
      <c r="BT4765" s="72"/>
      <c r="BU4765" s="72"/>
      <c r="BV4765" s="72"/>
      <c r="BW4765" s="72"/>
      <c r="BX4765" s="72"/>
      <c r="BY4765" s="72"/>
      <c r="BZ4765" s="72"/>
      <c r="CA4765" s="72"/>
      <c r="CB4765" s="72"/>
      <c r="CC4765" s="72"/>
      <c r="CD4765" s="72"/>
      <c r="CE4765" s="72"/>
      <c r="CF4765" s="72"/>
      <c r="CG4765" s="72"/>
      <c r="CH4765" s="72"/>
      <c r="CI4765" s="72"/>
      <c r="CJ4765" s="72"/>
      <c r="XEX4765" s="56" t="str">
        <f>IF(ISERROR(VLOOKUP('Testing Report'!$G$8,$AG4765:$BD4765,13,FALSE)),"",VLOOKUP('Testing Report'!$G$8,$AG4765:$BD4765,13,FALSE))</f>
        <v/>
      </c>
      <c r="XEY4765" s="56" t="str">
        <f>IF(ISERROR(VLOOKUP('Testing Report'!$G$8,$AG4765:$BD4765,15,FALSE)),"",VLOOKUP('Testing Report'!$G$8,$AG4765:$BD4765,15,FALSE))</f>
        <v/>
      </c>
      <c r="XEZ4765" s="56" t="str">
        <f>IF(COUNTIF($X4765:$X$5000,'Testing Report'!$G$8)=0,"",COUNTIF($X4765:$X$5000,'Testing Report'!$G$8))</f>
        <v/>
      </c>
      <c r="XFA4765" s="56" t="str">
        <f>IF(ISERROR(VLOOKUP('Testing Report'!$G$8,$AG4765:$BD4765,19,FALSE)),"",VLOOKUP('Testing Report'!$G$8,$AG4765:$BD4765,19,FALSE))</f>
        <v/>
      </c>
      <c r="XFB4765" s="56" t="str">
        <f>IF(ISERROR(VLOOKUP('Testing Report'!$G$8,$X4765:$BD4765,32,FALSE)),"",VLOOKUP('Testing Report'!$G$8,$X4765:$BD4765,32,FALSE))</f>
        <v/>
      </c>
      <c r="XFC4765" s="26"/>
      <c r="XFD4765" s="7" t="str">
        <f t="shared" si="228"/>
        <v/>
      </c>
    </row>
    <row r="4766" spans="1:88 16378:16384" ht="15" customHeight="1">
      <c r="A4766" s="65" t="str">
        <f t="shared" si="229"/>
        <v/>
      </c>
      <c r="B4766" s="65"/>
      <c r="C4766" s="66"/>
      <c r="D4766" s="66"/>
      <c r="E4766" s="66"/>
      <c r="F4766" s="66"/>
      <c r="G4766" s="66"/>
      <c r="H4766" s="66"/>
      <c r="I4766" s="66"/>
      <c r="J4766" s="66"/>
      <c r="K4766" s="66"/>
      <c r="L4766" s="66"/>
      <c r="M4766" s="66"/>
      <c r="N4766" s="66"/>
      <c r="O4766" s="66"/>
      <c r="P4766" s="66"/>
      <c r="Q4766" s="66"/>
      <c r="R4766" s="66"/>
      <c r="S4766" s="72"/>
      <c r="T4766" s="72"/>
      <c r="U4766" s="72"/>
      <c r="V4766" s="72"/>
      <c r="W4766" s="72"/>
      <c r="X4766" s="64"/>
      <c r="Y4766" s="64"/>
      <c r="Z4766" s="64"/>
      <c r="AA4766" s="64"/>
      <c r="AB4766" s="64"/>
      <c r="AC4766" s="64"/>
      <c r="AD4766" s="64"/>
      <c r="AE4766" s="64"/>
      <c r="AF4766" s="64"/>
      <c r="AG4766" s="64"/>
      <c r="AH4766" s="64"/>
      <c r="AI4766" s="64"/>
      <c r="AJ4766" s="64"/>
      <c r="AK4766" s="64"/>
      <c r="AL4766" s="64"/>
      <c r="AM4766" s="64"/>
      <c r="AN4766" s="64"/>
      <c r="AO4766" s="64"/>
      <c r="AP4766" s="67" t="str">
        <f>IF($AG4766="","",VLOOKUP($AG4766,Test_Procedure!$A:$F,2,FALSE))</f>
        <v/>
      </c>
      <c r="AQ4766" s="67"/>
      <c r="AR4766" s="67"/>
      <c r="AS4766" s="68"/>
      <c r="AT4766" s="68"/>
      <c r="AU4766" s="68"/>
      <c r="AV4766" s="68"/>
      <c r="AW4766" s="68"/>
      <c r="AX4766" s="68"/>
      <c r="AY4766" s="68"/>
      <c r="AZ4766" s="68"/>
      <c r="BA4766" s="68"/>
      <c r="BB4766" s="68"/>
      <c r="BC4766" s="69" t="str">
        <f t="shared" si="230"/>
        <v/>
      </c>
      <c r="BD4766" s="69"/>
      <c r="BE4766" s="70">
        <f>IF($AG4766="",0,VLOOKUP($AG4766,Test_Procedure!$A:$F,3,FALSE))</f>
        <v>0</v>
      </c>
      <c r="BF4766" s="70"/>
      <c r="BG4766" s="70">
        <f>IF($AG4766="",0,VLOOKUP($AG4766,Test_Procedure!$A:$F,4,FALSE))</f>
        <v>0</v>
      </c>
      <c r="BH4766" s="70"/>
      <c r="BI4766" s="70">
        <f>IF($AG4766="",0,VLOOKUP($AG4766,Test_Procedure!$A:$F,5,FALSE))</f>
        <v>0</v>
      </c>
      <c r="BJ4766" s="70"/>
      <c r="BK4766" s="70">
        <f>IF($AG4766="",0,VLOOKUP($AG4766,Test_Procedure!$A:$F,6,FALSE))</f>
        <v>0</v>
      </c>
      <c r="BL4766" s="70"/>
      <c r="BM4766" s="71"/>
      <c r="BN4766" s="71"/>
      <c r="BO4766" s="71"/>
      <c r="BP4766" s="72"/>
      <c r="BQ4766" s="72"/>
      <c r="BR4766" s="72"/>
      <c r="BS4766" s="72"/>
      <c r="BT4766" s="72"/>
      <c r="BU4766" s="72"/>
      <c r="BV4766" s="72"/>
      <c r="BW4766" s="72"/>
      <c r="BX4766" s="72"/>
      <c r="BY4766" s="72"/>
      <c r="BZ4766" s="72"/>
      <c r="CA4766" s="72"/>
      <c r="CB4766" s="72"/>
      <c r="CC4766" s="72"/>
      <c r="CD4766" s="72"/>
      <c r="CE4766" s="72"/>
      <c r="CF4766" s="72"/>
      <c r="CG4766" s="72"/>
      <c r="CH4766" s="72"/>
      <c r="CI4766" s="72"/>
      <c r="CJ4766" s="72"/>
      <c r="XEX4766" s="56" t="str">
        <f>IF(ISERROR(VLOOKUP('Testing Report'!$G$8,$AG4766:$BD4766,13,FALSE)),"",VLOOKUP('Testing Report'!$G$8,$AG4766:$BD4766,13,FALSE))</f>
        <v/>
      </c>
      <c r="XEY4766" s="56" t="str">
        <f>IF(ISERROR(VLOOKUP('Testing Report'!$G$8,$AG4766:$BD4766,15,FALSE)),"",VLOOKUP('Testing Report'!$G$8,$AG4766:$BD4766,15,FALSE))</f>
        <v/>
      </c>
      <c r="XEZ4766" s="56" t="str">
        <f>IF(COUNTIF($X4766:$X$5000,'Testing Report'!$G$8)=0,"",COUNTIF($X4766:$X$5000,'Testing Report'!$G$8))</f>
        <v/>
      </c>
      <c r="XFA4766" s="56" t="str">
        <f>IF(ISERROR(VLOOKUP('Testing Report'!$G$8,$AG4766:$BD4766,19,FALSE)),"",VLOOKUP('Testing Report'!$G$8,$AG4766:$BD4766,19,FALSE))</f>
        <v/>
      </c>
      <c r="XFB4766" s="56" t="str">
        <f>IF(ISERROR(VLOOKUP('Testing Report'!$G$8,$X4766:$BD4766,32,FALSE)),"",VLOOKUP('Testing Report'!$G$8,$X4766:$BD4766,32,FALSE))</f>
        <v/>
      </c>
      <c r="XFC4766" s="26"/>
      <c r="XFD4766" s="7" t="str">
        <f t="shared" si="228"/>
        <v/>
      </c>
    </row>
    <row r="4767" spans="1:88 16378:16384" ht="15" customHeight="1">
      <c r="A4767" s="65" t="str">
        <f t="shared" si="229"/>
        <v/>
      </c>
      <c r="B4767" s="65"/>
      <c r="C4767" s="66"/>
      <c r="D4767" s="66"/>
      <c r="E4767" s="66"/>
      <c r="F4767" s="66"/>
      <c r="G4767" s="66"/>
      <c r="H4767" s="66"/>
      <c r="I4767" s="66"/>
      <c r="J4767" s="66"/>
      <c r="K4767" s="66"/>
      <c r="L4767" s="66"/>
      <c r="M4767" s="66"/>
      <c r="N4767" s="66"/>
      <c r="O4767" s="66"/>
      <c r="P4767" s="66"/>
      <c r="Q4767" s="66"/>
      <c r="R4767" s="66"/>
      <c r="S4767" s="72"/>
      <c r="T4767" s="72"/>
      <c r="U4767" s="72"/>
      <c r="V4767" s="72"/>
      <c r="W4767" s="72"/>
      <c r="X4767" s="64"/>
      <c r="Y4767" s="64"/>
      <c r="Z4767" s="64"/>
      <c r="AA4767" s="64"/>
      <c r="AB4767" s="64"/>
      <c r="AC4767" s="64"/>
      <c r="AD4767" s="64"/>
      <c r="AE4767" s="64"/>
      <c r="AF4767" s="64"/>
      <c r="AG4767" s="64"/>
      <c r="AH4767" s="64"/>
      <c r="AI4767" s="64"/>
      <c r="AJ4767" s="64"/>
      <c r="AK4767" s="64"/>
      <c r="AL4767" s="64"/>
      <c r="AM4767" s="64"/>
      <c r="AN4767" s="64"/>
      <c r="AO4767" s="64"/>
      <c r="AP4767" s="67" t="str">
        <f>IF($AG4767="","",VLOOKUP($AG4767,Test_Procedure!$A:$F,2,FALSE))</f>
        <v/>
      </c>
      <c r="AQ4767" s="67"/>
      <c r="AR4767" s="67"/>
      <c r="AS4767" s="68"/>
      <c r="AT4767" s="68"/>
      <c r="AU4767" s="68"/>
      <c r="AV4767" s="68"/>
      <c r="AW4767" s="68"/>
      <c r="AX4767" s="68"/>
      <c r="AY4767" s="68"/>
      <c r="AZ4767" s="68"/>
      <c r="BA4767" s="68"/>
      <c r="BB4767" s="68"/>
      <c r="BC4767" s="69" t="str">
        <f t="shared" si="230"/>
        <v/>
      </c>
      <c r="BD4767" s="69"/>
      <c r="BE4767" s="70">
        <f>IF($AG4767="",0,VLOOKUP($AG4767,Test_Procedure!$A:$F,3,FALSE))</f>
        <v>0</v>
      </c>
      <c r="BF4767" s="70"/>
      <c r="BG4767" s="70">
        <f>IF($AG4767="",0,VLOOKUP($AG4767,Test_Procedure!$A:$F,4,FALSE))</f>
        <v>0</v>
      </c>
      <c r="BH4767" s="70"/>
      <c r="BI4767" s="70">
        <f>IF($AG4767="",0,VLOOKUP($AG4767,Test_Procedure!$A:$F,5,FALSE))</f>
        <v>0</v>
      </c>
      <c r="BJ4767" s="70"/>
      <c r="BK4767" s="70">
        <f>IF($AG4767="",0,VLOOKUP($AG4767,Test_Procedure!$A:$F,6,FALSE))</f>
        <v>0</v>
      </c>
      <c r="BL4767" s="70"/>
      <c r="BM4767" s="71"/>
      <c r="BN4767" s="71"/>
      <c r="BO4767" s="71"/>
      <c r="BP4767" s="72"/>
      <c r="BQ4767" s="72"/>
      <c r="BR4767" s="72"/>
      <c r="BS4767" s="72"/>
      <c r="BT4767" s="72"/>
      <c r="BU4767" s="72"/>
      <c r="BV4767" s="72"/>
      <c r="BW4767" s="72"/>
      <c r="BX4767" s="72"/>
      <c r="BY4767" s="72"/>
      <c r="BZ4767" s="72"/>
      <c r="CA4767" s="72"/>
      <c r="CB4767" s="72"/>
      <c r="CC4767" s="72"/>
      <c r="CD4767" s="72"/>
      <c r="CE4767" s="72"/>
      <c r="CF4767" s="72"/>
      <c r="CG4767" s="72"/>
      <c r="CH4767" s="72"/>
      <c r="CI4767" s="72"/>
      <c r="CJ4767" s="72"/>
      <c r="XEX4767" s="56" t="str">
        <f>IF(ISERROR(VLOOKUP('Testing Report'!$G$8,$AG4767:$BD4767,13,FALSE)),"",VLOOKUP('Testing Report'!$G$8,$AG4767:$BD4767,13,FALSE))</f>
        <v/>
      </c>
      <c r="XEY4767" s="56" t="str">
        <f>IF(ISERROR(VLOOKUP('Testing Report'!$G$8,$AG4767:$BD4767,15,FALSE)),"",VLOOKUP('Testing Report'!$G$8,$AG4767:$BD4767,15,FALSE))</f>
        <v/>
      </c>
      <c r="XEZ4767" s="56" t="str">
        <f>IF(COUNTIF($X4767:$X$5000,'Testing Report'!$G$8)=0,"",COUNTIF($X4767:$X$5000,'Testing Report'!$G$8))</f>
        <v/>
      </c>
      <c r="XFA4767" s="56" t="str">
        <f>IF(ISERROR(VLOOKUP('Testing Report'!$G$8,$AG4767:$BD4767,19,FALSE)),"",VLOOKUP('Testing Report'!$G$8,$AG4767:$BD4767,19,FALSE))</f>
        <v/>
      </c>
      <c r="XFB4767" s="56" t="str">
        <f>IF(ISERROR(VLOOKUP('Testing Report'!$G$8,$X4767:$BD4767,32,FALSE)),"",VLOOKUP('Testing Report'!$G$8,$X4767:$BD4767,32,FALSE))</f>
        <v/>
      </c>
      <c r="XFC4767" s="26"/>
      <c r="XFD4767" s="7" t="str">
        <f t="shared" si="228"/>
        <v/>
      </c>
    </row>
    <row r="4768" spans="1:88 16378:16384" ht="15" customHeight="1">
      <c r="A4768" s="65" t="str">
        <f t="shared" si="229"/>
        <v/>
      </c>
      <c r="B4768" s="65"/>
      <c r="C4768" s="66"/>
      <c r="D4768" s="66"/>
      <c r="E4768" s="66"/>
      <c r="F4768" s="66"/>
      <c r="G4768" s="66"/>
      <c r="H4768" s="66"/>
      <c r="I4768" s="66"/>
      <c r="J4768" s="66"/>
      <c r="K4768" s="66"/>
      <c r="L4768" s="66"/>
      <c r="M4768" s="66"/>
      <c r="N4768" s="66"/>
      <c r="O4768" s="66"/>
      <c r="P4768" s="66"/>
      <c r="Q4768" s="66"/>
      <c r="R4768" s="66"/>
      <c r="S4768" s="72"/>
      <c r="T4768" s="72"/>
      <c r="U4768" s="72"/>
      <c r="V4768" s="72"/>
      <c r="W4768" s="72"/>
      <c r="X4768" s="64"/>
      <c r="Y4768" s="64"/>
      <c r="Z4768" s="64"/>
      <c r="AA4768" s="64"/>
      <c r="AB4768" s="64"/>
      <c r="AC4768" s="64"/>
      <c r="AD4768" s="64"/>
      <c r="AE4768" s="64"/>
      <c r="AF4768" s="64"/>
      <c r="AG4768" s="64"/>
      <c r="AH4768" s="64"/>
      <c r="AI4768" s="64"/>
      <c r="AJ4768" s="64"/>
      <c r="AK4768" s="64"/>
      <c r="AL4768" s="64"/>
      <c r="AM4768" s="64"/>
      <c r="AN4768" s="64"/>
      <c r="AO4768" s="64"/>
      <c r="AP4768" s="67" t="str">
        <f>IF($AG4768="","",VLOOKUP($AG4768,Test_Procedure!$A:$F,2,FALSE))</f>
        <v/>
      </c>
      <c r="AQ4768" s="67"/>
      <c r="AR4768" s="67"/>
      <c r="AS4768" s="68"/>
      <c r="AT4768" s="68"/>
      <c r="AU4768" s="68"/>
      <c r="AV4768" s="68"/>
      <c r="AW4768" s="68"/>
      <c r="AX4768" s="68"/>
      <c r="AY4768" s="68"/>
      <c r="AZ4768" s="68"/>
      <c r="BA4768" s="68"/>
      <c r="BB4768" s="68"/>
      <c r="BC4768" s="69" t="str">
        <f t="shared" si="230"/>
        <v/>
      </c>
      <c r="BD4768" s="69"/>
      <c r="BE4768" s="70">
        <f>IF($AG4768="",0,VLOOKUP($AG4768,Test_Procedure!$A:$F,3,FALSE))</f>
        <v>0</v>
      </c>
      <c r="BF4768" s="70"/>
      <c r="BG4768" s="70">
        <f>IF($AG4768="",0,VLOOKUP($AG4768,Test_Procedure!$A:$F,4,FALSE))</f>
        <v>0</v>
      </c>
      <c r="BH4768" s="70"/>
      <c r="BI4768" s="70">
        <f>IF($AG4768="",0,VLOOKUP($AG4768,Test_Procedure!$A:$F,5,FALSE))</f>
        <v>0</v>
      </c>
      <c r="BJ4768" s="70"/>
      <c r="BK4768" s="70">
        <f>IF($AG4768="",0,VLOOKUP($AG4768,Test_Procedure!$A:$F,6,FALSE))</f>
        <v>0</v>
      </c>
      <c r="BL4768" s="70"/>
      <c r="BM4768" s="71"/>
      <c r="BN4768" s="71"/>
      <c r="BO4768" s="71"/>
      <c r="BP4768" s="72"/>
      <c r="BQ4768" s="72"/>
      <c r="BR4768" s="72"/>
      <c r="BS4768" s="72"/>
      <c r="BT4768" s="72"/>
      <c r="BU4768" s="72"/>
      <c r="BV4768" s="72"/>
      <c r="BW4768" s="72"/>
      <c r="BX4768" s="72"/>
      <c r="BY4768" s="72"/>
      <c r="BZ4768" s="72"/>
      <c r="CA4768" s="72"/>
      <c r="CB4768" s="72"/>
      <c r="CC4768" s="72"/>
      <c r="CD4768" s="72"/>
      <c r="CE4768" s="72"/>
      <c r="CF4768" s="72"/>
      <c r="CG4768" s="72"/>
      <c r="CH4768" s="72"/>
      <c r="CI4768" s="72"/>
      <c r="CJ4768" s="72"/>
      <c r="XEX4768" s="56" t="str">
        <f>IF(ISERROR(VLOOKUP('Testing Report'!$G$8,$AG4768:$BD4768,13,FALSE)),"",VLOOKUP('Testing Report'!$G$8,$AG4768:$BD4768,13,FALSE))</f>
        <v/>
      </c>
      <c r="XEY4768" s="56" t="str">
        <f>IF(ISERROR(VLOOKUP('Testing Report'!$G$8,$AG4768:$BD4768,15,FALSE)),"",VLOOKUP('Testing Report'!$G$8,$AG4768:$BD4768,15,FALSE))</f>
        <v/>
      </c>
      <c r="XEZ4768" s="56" t="str">
        <f>IF(COUNTIF($X4768:$X$5000,'Testing Report'!$G$8)=0,"",COUNTIF($X4768:$X$5000,'Testing Report'!$G$8))</f>
        <v/>
      </c>
      <c r="XFA4768" s="56" t="str">
        <f>IF(ISERROR(VLOOKUP('Testing Report'!$G$8,$AG4768:$BD4768,19,FALSE)),"",VLOOKUP('Testing Report'!$G$8,$AG4768:$BD4768,19,FALSE))</f>
        <v/>
      </c>
      <c r="XFB4768" s="56" t="str">
        <f>IF(ISERROR(VLOOKUP('Testing Report'!$G$8,$X4768:$BD4768,32,FALSE)),"",VLOOKUP('Testing Report'!$G$8,$X4768:$BD4768,32,FALSE))</f>
        <v/>
      </c>
      <c r="XFC4768" s="26"/>
      <c r="XFD4768" s="7" t="str">
        <f t="shared" si="228"/>
        <v/>
      </c>
    </row>
    <row r="4769" spans="1:88 16378:16384" ht="15" customHeight="1">
      <c r="A4769" s="65" t="str">
        <f t="shared" si="229"/>
        <v/>
      </c>
      <c r="B4769" s="65"/>
      <c r="C4769" s="66"/>
      <c r="D4769" s="66"/>
      <c r="E4769" s="66"/>
      <c r="F4769" s="66"/>
      <c r="G4769" s="66"/>
      <c r="H4769" s="66"/>
      <c r="I4769" s="66"/>
      <c r="J4769" s="66"/>
      <c r="K4769" s="66"/>
      <c r="L4769" s="66"/>
      <c r="M4769" s="66"/>
      <c r="N4769" s="66"/>
      <c r="O4769" s="66"/>
      <c r="P4769" s="66"/>
      <c r="Q4769" s="66"/>
      <c r="R4769" s="66"/>
      <c r="S4769" s="72"/>
      <c r="T4769" s="72"/>
      <c r="U4769" s="72"/>
      <c r="V4769" s="72"/>
      <c r="W4769" s="72"/>
      <c r="X4769" s="64"/>
      <c r="Y4769" s="64"/>
      <c r="Z4769" s="64"/>
      <c r="AA4769" s="64"/>
      <c r="AB4769" s="64"/>
      <c r="AC4769" s="64"/>
      <c r="AD4769" s="64"/>
      <c r="AE4769" s="64"/>
      <c r="AF4769" s="64"/>
      <c r="AG4769" s="64"/>
      <c r="AH4769" s="64"/>
      <c r="AI4769" s="64"/>
      <c r="AJ4769" s="64"/>
      <c r="AK4769" s="64"/>
      <c r="AL4769" s="64"/>
      <c r="AM4769" s="64"/>
      <c r="AN4769" s="64"/>
      <c r="AO4769" s="64"/>
      <c r="AP4769" s="67" t="str">
        <f>IF($AG4769="","",VLOOKUP($AG4769,Test_Procedure!$A:$F,2,FALSE))</f>
        <v/>
      </c>
      <c r="AQ4769" s="67"/>
      <c r="AR4769" s="67"/>
      <c r="AS4769" s="68"/>
      <c r="AT4769" s="68"/>
      <c r="AU4769" s="68"/>
      <c r="AV4769" s="68"/>
      <c r="AW4769" s="68"/>
      <c r="AX4769" s="68"/>
      <c r="AY4769" s="68"/>
      <c r="AZ4769" s="68"/>
      <c r="BA4769" s="68"/>
      <c r="BB4769" s="68"/>
      <c r="BC4769" s="69" t="str">
        <f t="shared" si="230"/>
        <v/>
      </c>
      <c r="BD4769" s="69"/>
      <c r="BE4769" s="70">
        <f>IF($AG4769="",0,VLOOKUP($AG4769,Test_Procedure!$A:$F,3,FALSE))</f>
        <v>0</v>
      </c>
      <c r="BF4769" s="70"/>
      <c r="BG4769" s="70">
        <f>IF($AG4769="",0,VLOOKUP($AG4769,Test_Procedure!$A:$F,4,FALSE))</f>
        <v>0</v>
      </c>
      <c r="BH4769" s="70"/>
      <c r="BI4769" s="70">
        <f>IF($AG4769="",0,VLOOKUP($AG4769,Test_Procedure!$A:$F,5,FALSE))</f>
        <v>0</v>
      </c>
      <c r="BJ4769" s="70"/>
      <c r="BK4769" s="70">
        <f>IF($AG4769="",0,VLOOKUP($AG4769,Test_Procedure!$A:$F,6,FALSE))</f>
        <v>0</v>
      </c>
      <c r="BL4769" s="70"/>
      <c r="BM4769" s="71"/>
      <c r="BN4769" s="71"/>
      <c r="BO4769" s="71"/>
      <c r="BP4769" s="72"/>
      <c r="BQ4769" s="72"/>
      <c r="BR4769" s="72"/>
      <c r="BS4769" s="72"/>
      <c r="BT4769" s="72"/>
      <c r="BU4769" s="72"/>
      <c r="BV4769" s="72"/>
      <c r="BW4769" s="72"/>
      <c r="BX4769" s="72"/>
      <c r="BY4769" s="72"/>
      <c r="BZ4769" s="72"/>
      <c r="CA4769" s="72"/>
      <c r="CB4769" s="72"/>
      <c r="CC4769" s="72"/>
      <c r="CD4769" s="72"/>
      <c r="CE4769" s="72"/>
      <c r="CF4769" s="72"/>
      <c r="CG4769" s="72"/>
      <c r="CH4769" s="72"/>
      <c r="CI4769" s="72"/>
      <c r="CJ4769" s="72"/>
      <c r="XEX4769" s="56" t="str">
        <f>IF(ISERROR(VLOOKUP('Testing Report'!$G$8,$AG4769:$BD4769,13,FALSE)),"",VLOOKUP('Testing Report'!$G$8,$AG4769:$BD4769,13,FALSE))</f>
        <v/>
      </c>
      <c r="XEY4769" s="56" t="str">
        <f>IF(ISERROR(VLOOKUP('Testing Report'!$G$8,$AG4769:$BD4769,15,FALSE)),"",VLOOKUP('Testing Report'!$G$8,$AG4769:$BD4769,15,FALSE))</f>
        <v/>
      </c>
      <c r="XEZ4769" s="56" t="str">
        <f>IF(COUNTIF($X4769:$X$5000,'Testing Report'!$G$8)=0,"",COUNTIF($X4769:$X$5000,'Testing Report'!$G$8))</f>
        <v/>
      </c>
      <c r="XFA4769" s="56" t="str">
        <f>IF(ISERROR(VLOOKUP('Testing Report'!$G$8,$AG4769:$BD4769,19,FALSE)),"",VLOOKUP('Testing Report'!$G$8,$AG4769:$BD4769,19,FALSE))</f>
        <v/>
      </c>
      <c r="XFB4769" s="56" t="str">
        <f>IF(ISERROR(VLOOKUP('Testing Report'!$G$8,$X4769:$BD4769,32,FALSE)),"",VLOOKUP('Testing Report'!$G$8,$X4769:$BD4769,32,FALSE))</f>
        <v/>
      </c>
      <c r="XFC4769" s="26"/>
      <c r="XFD4769" s="7" t="str">
        <f t="shared" si="228"/>
        <v/>
      </c>
    </row>
    <row r="4770" spans="1:88 16378:16384" ht="15" customHeight="1">
      <c r="A4770" s="65" t="str">
        <f t="shared" si="229"/>
        <v/>
      </c>
      <c r="B4770" s="65"/>
      <c r="C4770" s="66"/>
      <c r="D4770" s="66"/>
      <c r="E4770" s="66"/>
      <c r="F4770" s="66"/>
      <c r="G4770" s="66"/>
      <c r="H4770" s="66"/>
      <c r="I4770" s="66"/>
      <c r="J4770" s="66"/>
      <c r="K4770" s="66"/>
      <c r="L4770" s="66"/>
      <c r="M4770" s="66"/>
      <c r="N4770" s="66"/>
      <c r="O4770" s="66"/>
      <c r="P4770" s="66"/>
      <c r="Q4770" s="66"/>
      <c r="R4770" s="66"/>
      <c r="S4770" s="72"/>
      <c r="T4770" s="72"/>
      <c r="U4770" s="72"/>
      <c r="V4770" s="72"/>
      <c r="W4770" s="72"/>
      <c r="X4770" s="64"/>
      <c r="Y4770" s="64"/>
      <c r="Z4770" s="64"/>
      <c r="AA4770" s="64"/>
      <c r="AB4770" s="64"/>
      <c r="AC4770" s="64"/>
      <c r="AD4770" s="64"/>
      <c r="AE4770" s="64"/>
      <c r="AF4770" s="64"/>
      <c r="AG4770" s="64"/>
      <c r="AH4770" s="64"/>
      <c r="AI4770" s="64"/>
      <c r="AJ4770" s="64"/>
      <c r="AK4770" s="64"/>
      <c r="AL4770" s="64"/>
      <c r="AM4770" s="64"/>
      <c r="AN4770" s="64"/>
      <c r="AO4770" s="64"/>
      <c r="AP4770" s="67" t="str">
        <f>IF($AG4770="","",VLOOKUP($AG4770,Test_Procedure!$A:$F,2,FALSE))</f>
        <v/>
      </c>
      <c r="AQ4770" s="67"/>
      <c r="AR4770" s="67"/>
      <c r="AS4770" s="68"/>
      <c r="AT4770" s="68"/>
      <c r="AU4770" s="68"/>
      <c r="AV4770" s="68"/>
      <c r="AW4770" s="68"/>
      <c r="AX4770" s="68"/>
      <c r="AY4770" s="68"/>
      <c r="AZ4770" s="68"/>
      <c r="BA4770" s="68"/>
      <c r="BB4770" s="68"/>
      <c r="BC4770" s="69" t="str">
        <f t="shared" si="230"/>
        <v/>
      </c>
      <c r="BD4770" s="69"/>
      <c r="BE4770" s="70">
        <f>IF($AG4770="",0,VLOOKUP($AG4770,Test_Procedure!$A:$F,3,FALSE))</f>
        <v>0</v>
      </c>
      <c r="BF4770" s="70"/>
      <c r="BG4770" s="70">
        <f>IF($AG4770="",0,VLOOKUP($AG4770,Test_Procedure!$A:$F,4,FALSE))</f>
        <v>0</v>
      </c>
      <c r="BH4770" s="70"/>
      <c r="BI4770" s="70">
        <f>IF($AG4770="",0,VLOOKUP($AG4770,Test_Procedure!$A:$F,5,FALSE))</f>
        <v>0</v>
      </c>
      <c r="BJ4770" s="70"/>
      <c r="BK4770" s="70">
        <f>IF($AG4770="",0,VLOOKUP($AG4770,Test_Procedure!$A:$F,6,FALSE))</f>
        <v>0</v>
      </c>
      <c r="BL4770" s="70"/>
      <c r="BM4770" s="71"/>
      <c r="BN4770" s="71"/>
      <c r="BO4770" s="71"/>
      <c r="BP4770" s="72"/>
      <c r="BQ4770" s="72"/>
      <c r="BR4770" s="72"/>
      <c r="BS4770" s="72"/>
      <c r="BT4770" s="72"/>
      <c r="BU4770" s="72"/>
      <c r="BV4770" s="72"/>
      <c r="BW4770" s="72"/>
      <c r="BX4770" s="72"/>
      <c r="BY4770" s="72"/>
      <c r="BZ4770" s="72"/>
      <c r="CA4770" s="72"/>
      <c r="CB4770" s="72"/>
      <c r="CC4770" s="72"/>
      <c r="CD4770" s="72"/>
      <c r="CE4770" s="72"/>
      <c r="CF4770" s="72"/>
      <c r="CG4770" s="72"/>
      <c r="CH4770" s="72"/>
      <c r="CI4770" s="72"/>
      <c r="CJ4770" s="72"/>
      <c r="XEX4770" s="56" t="str">
        <f>IF(ISERROR(VLOOKUP('Testing Report'!$G$8,$AG4770:$BD4770,13,FALSE)),"",VLOOKUP('Testing Report'!$G$8,$AG4770:$BD4770,13,FALSE))</f>
        <v/>
      </c>
      <c r="XEY4770" s="56" t="str">
        <f>IF(ISERROR(VLOOKUP('Testing Report'!$G$8,$AG4770:$BD4770,15,FALSE)),"",VLOOKUP('Testing Report'!$G$8,$AG4770:$BD4770,15,FALSE))</f>
        <v/>
      </c>
      <c r="XEZ4770" s="56" t="str">
        <f>IF(COUNTIF($X4770:$X$5000,'Testing Report'!$G$8)=0,"",COUNTIF($X4770:$X$5000,'Testing Report'!$G$8))</f>
        <v/>
      </c>
      <c r="XFA4770" s="56" t="str">
        <f>IF(ISERROR(VLOOKUP('Testing Report'!$G$8,$AG4770:$BD4770,19,FALSE)),"",VLOOKUP('Testing Report'!$G$8,$AG4770:$BD4770,19,FALSE))</f>
        <v/>
      </c>
      <c r="XFB4770" s="56" t="str">
        <f>IF(ISERROR(VLOOKUP('Testing Report'!$G$8,$X4770:$BD4770,32,FALSE)),"",VLOOKUP('Testing Report'!$G$8,$X4770:$BD4770,32,FALSE))</f>
        <v/>
      </c>
      <c r="XFC4770" s="26"/>
      <c r="XFD4770" s="7" t="str">
        <f t="shared" si="228"/>
        <v/>
      </c>
    </row>
    <row r="4771" spans="1:88 16378:16384" ht="15" customHeight="1">
      <c r="A4771" s="65" t="str">
        <f t="shared" si="229"/>
        <v/>
      </c>
      <c r="B4771" s="65"/>
      <c r="C4771" s="66"/>
      <c r="D4771" s="66"/>
      <c r="E4771" s="66"/>
      <c r="F4771" s="66"/>
      <c r="G4771" s="66"/>
      <c r="H4771" s="66"/>
      <c r="I4771" s="66"/>
      <c r="J4771" s="66"/>
      <c r="K4771" s="66"/>
      <c r="L4771" s="66"/>
      <c r="M4771" s="66"/>
      <c r="N4771" s="66"/>
      <c r="O4771" s="66"/>
      <c r="P4771" s="66"/>
      <c r="Q4771" s="66"/>
      <c r="R4771" s="66"/>
      <c r="S4771" s="72"/>
      <c r="T4771" s="72"/>
      <c r="U4771" s="72"/>
      <c r="V4771" s="72"/>
      <c r="W4771" s="72"/>
      <c r="X4771" s="64"/>
      <c r="Y4771" s="64"/>
      <c r="Z4771" s="64"/>
      <c r="AA4771" s="64"/>
      <c r="AB4771" s="64"/>
      <c r="AC4771" s="64"/>
      <c r="AD4771" s="64"/>
      <c r="AE4771" s="64"/>
      <c r="AF4771" s="64"/>
      <c r="AG4771" s="64"/>
      <c r="AH4771" s="64"/>
      <c r="AI4771" s="64"/>
      <c r="AJ4771" s="64"/>
      <c r="AK4771" s="64"/>
      <c r="AL4771" s="64"/>
      <c r="AM4771" s="64"/>
      <c r="AN4771" s="64"/>
      <c r="AO4771" s="64"/>
      <c r="AP4771" s="67" t="str">
        <f>IF($AG4771="","",VLOOKUP($AG4771,Test_Procedure!$A:$F,2,FALSE))</f>
        <v/>
      </c>
      <c r="AQ4771" s="67"/>
      <c r="AR4771" s="67"/>
      <c r="AS4771" s="68"/>
      <c r="AT4771" s="68"/>
      <c r="AU4771" s="68"/>
      <c r="AV4771" s="68"/>
      <c r="AW4771" s="68"/>
      <c r="AX4771" s="68"/>
      <c r="AY4771" s="68"/>
      <c r="AZ4771" s="68"/>
      <c r="BA4771" s="68"/>
      <c r="BB4771" s="68"/>
      <c r="BC4771" s="69" t="str">
        <f t="shared" si="230"/>
        <v/>
      </c>
      <c r="BD4771" s="69"/>
      <c r="BE4771" s="70">
        <f>IF($AG4771="",0,VLOOKUP($AG4771,Test_Procedure!$A:$F,3,FALSE))</f>
        <v>0</v>
      </c>
      <c r="BF4771" s="70"/>
      <c r="BG4771" s="70">
        <f>IF($AG4771="",0,VLOOKUP($AG4771,Test_Procedure!$A:$F,4,FALSE))</f>
        <v>0</v>
      </c>
      <c r="BH4771" s="70"/>
      <c r="BI4771" s="70">
        <f>IF($AG4771="",0,VLOOKUP($AG4771,Test_Procedure!$A:$F,5,FALSE))</f>
        <v>0</v>
      </c>
      <c r="BJ4771" s="70"/>
      <c r="BK4771" s="70">
        <f>IF($AG4771="",0,VLOOKUP($AG4771,Test_Procedure!$A:$F,6,FALSE))</f>
        <v>0</v>
      </c>
      <c r="BL4771" s="70"/>
      <c r="BM4771" s="71"/>
      <c r="BN4771" s="71"/>
      <c r="BO4771" s="71"/>
      <c r="BP4771" s="72"/>
      <c r="BQ4771" s="72"/>
      <c r="BR4771" s="72"/>
      <c r="BS4771" s="72"/>
      <c r="BT4771" s="72"/>
      <c r="BU4771" s="72"/>
      <c r="BV4771" s="72"/>
      <c r="BW4771" s="72"/>
      <c r="BX4771" s="72"/>
      <c r="BY4771" s="72"/>
      <c r="BZ4771" s="72"/>
      <c r="CA4771" s="72"/>
      <c r="CB4771" s="72"/>
      <c r="CC4771" s="72"/>
      <c r="CD4771" s="72"/>
      <c r="CE4771" s="72"/>
      <c r="CF4771" s="72"/>
      <c r="CG4771" s="72"/>
      <c r="CH4771" s="72"/>
      <c r="CI4771" s="72"/>
      <c r="CJ4771" s="72"/>
      <c r="XEX4771" s="56" t="str">
        <f>IF(ISERROR(VLOOKUP('Testing Report'!$G$8,$AG4771:$BD4771,13,FALSE)),"",VLOOKUP('Testing Report'!$G$8,$AG4771:$BD4771,13,FALSE))</f>
        <v/>
      </c>
      <c r="XEY4771" s="56" t="str">
        <f>IF(ISERROR(VLOOKUP('Testing Report'!$G$8,$AG4771:$BD4771,15,FALSE)),"",VLOOKUP('Testing Report'!$G$8,$AG4771:$BD4771,15,FALSE))</f>
        <v/>
      </c>
      <c r="XEZ4771" s="56" t="str">
        <f>IF(COUNTIF($X4771:$X$5000,'Testing Report'!$G$8)=0,"",COUNTIF($X4771:$X$5000,'Testing Report'!$G$8))</f>
        <v/>
      </c>
      <c r="XFA4771" s="56" t="str">
        <f>IF(ISERROR(VLOOKUP('Testing Report'!$G$8,$AG4771:$BD4771,19,FALSE)),"",VLOOKUP('Testing Report'!$G$8,$AG4771:$BD4771,19,FALSE))</f>
        <v/>
      </c>
      <c r="XFB4771" s="56" t="str">
        <f>IF(ISERROR(VLOOKUP('Testing Report'!$G$8,$X4771:$BD4771,32,FALSE)),"",VLOOKUP('Testing Report'!$G$8,$X4771:$BD4771,32,FALSE))</f>
        <v/>
      </c>
      <c r="XFC4771" s="26"/>
      <c r="XFD4771" s="7" t="str">
        <f t="shared" si="228"/>
        <v/>
      </c>
    </row>
    <row r="4772" spans="1:88 16378:16384" ht="15" customHeight="1">
      <c r="A4772" s="65" t="str">
        <f t="shared" si="229"/>
        <v/>
      </c>
      <c r="B4772" s="65"/>
      <c r="C4772" s="66"/>
      <c r="D4772" s="66"/>
      <c r="E4772" s="66"/>
      <c r="F4772" s="66"/>
      <c r="G4772" s="66"/>
      <c r="H4772" s="66"/>
      <c r="I4772" s="66"/>
      <c r="J4772" s="66"/>
      <c r="K4772" s="66"/>
      <c r="L4772" s="66"/>
      <c r="M4772" s="66"/>
      <c r="N4772" s="66"/>
      <c r="O4772" s="66"/>
      <c r="P4772" s="66"/>
      <c r="Q4772" s="66"/>
      <c r="R4772" s="66"/>
      <c r="S4772" s="72"/>
      <c r="T4772" s="72"/>
      <c r="U4772" s="72"/>
      <c r="V4772" s="72"/>
      <c r="W4772" s="72"/>
      <c r="X4772" s="64"/>
      <c r="Y4772" s="64"/>
      <c r="Z4772" s="64"/>
      <c r="AA4772" s="64"/>
      <c r="AB4772" s="64"/>
      <c r="AC4772" s="64"/>
      <c r="AD4772" s="64"/>
      <c r="AE4772" s="64"/>
      <c r="AF4772" s="64"/>
      <c r="AG4772" s="64"/>
      <c r="AH4772" s="64"/>
      <c r="AI4772" s="64"/>
      <c r="AJ4772" s="64"/>
      <c r="AK4772" s="64"/>
      <c r="AL4772" s="64"/>
      <c r="AM4772" s="64"/>
      <c r="AN4772" s="64"/>
      <c r="AO4772" s="64"/>
      <c r="AP4772" s="67" t="str">
        <f>IF($AG4772="","",VLOOKUP($AG4772,Test_Procedure!$A:$F,2,FALSE))</f>
        <v/>
      </c>
      <c r="AQ4772" s="67"/>
      <c r="AR4772" s="67"/>
      <c r="AS4772" s="68"/>
      <c r="AT4772" s="68"/>
      <c r="AU4772" s="68"/>
      <c r="AV4772" s="68"/>
      <c r="AW4772" s="68"/>
      <c r="AX4772" s="68"/>
      <c r="AY4772" s="68"/>
      <c r="AZ4772" s="68"/>
      <c r="BA4772" s="68"/>
      <c r="BB4772" s="68"/>
      <c r="BC4772" s="69" t="str">
        <f t="shared" si="230"/>
        <v/>
      </c>
      <c r="BD4772" s="69"/>
      <c r="BE4772" s="70">
        <f>IF($AG4772="",0,VLOOKUP($AG4772,Test_Procedure!$A:$F,3,FALSE))</f>
        <v>0</v>
      </c>
      <c r="BF4772" s="70"/>
      <c r="BG4772" s="70">
        <f>IF($AG4772="",0,VLOOKUP($AG4772,Test_Procedure!$A:$F,4,FALSE))</f>
        <v>0</v>
      </c>
      <c r="BH4772" s="70"/>
      <c r="BI4772" s="70">
        <f>IF($AG4772="",0,VLOOKUP($AG4772,Test_Procedure!$A:$F,5,FALSE))</f>
        <v>0</v>
      </c>
      <c r="BJ4772" s="70"/>
      <c r="BK4772" s="70">
        <f>IF($AG4772="",0,VLOOKUP($AG4772,Test_Procedure!$A:$F,6,FALSE))</f>
        <v>0</v>
      </c>
      <c r="BL4772" s="70"/>
      <c r="BM4772" s="71"/>
      <c r="BN4772" s="71"/>
      <c r="BO4772" s="71"/>
      <c r="BP4772" s="72"/>
      <c r="BQ4772" s="72"/>
      <c r="BR4772" s="72"/>
      <c r="BS4772" s="72"/>
      <c r="BT4772" s="72"/>
      <c r="BU4772" s="72"/>
      <c r="BV4772" s="72"/>
      <c r="BW4772" s="72"/>
      <c r="BX4772" s="72"/>
      <c r="BY4772" s="72"/>
      <c r="BZ4772" s="72"/>
      <c r="CA4772" s="72"/>
      <c r="CB4772" s="72"/>
      <c r="CC4772" s="72"/>
      <c r="CD4772" s="72"/>
      <c r="CE4772" s="72"/>
      <c r="CF4772" s="72"/>
      <c r="CG4772" s="72"/>
      <c r="CH4772" s="72"/>
      <c r="CI4772" s="72"/>
      <c r="CJ4772" s="72"/>
      <c r="XEX4772" s="56" t="str">
        <f>IF(ISERROR(VLOOKUP('Testing Report'!$G$8,$AG4772:$BD4772,13,FALSE)),"",VLOOKUP('Testing Report'!$G$8,$AG4772:$BD4772,13,FALSE))</f>
        <v/>
      </c>
      <c r="XEY4772" s="56" t="str">
        <f>IF(ISERROR(VLOOKUP('Testing Report'!$G$8,$AG4772:$BD4772,15,FALSE)),"",VLOOKUP('Testing Report'!$G$8,$AG4772:$BD4772,15,FALSE))</f>
        <v/>
      </c>
      <c r="XEZ4772" s="56" t="str">
        <f>IF(COUNTIF($X4772:$X$5000,'Testing Report'!$G$8)=0,"",COUNTIF($X4772:$X$5000,'Testing Report'!$G$8))</f>
        <v/>
      </c>
      <c r="XFA4772" s="56" t="str">
        <f>IF(ISERROR(VLOOKUP('Testing Report'!$G$8,$AG4772:$BD4772,19,FALSE)),"",VLOOKUP('Testing Report'!$G$8,$AG4772:$BD4772,19,FALSE))</f>
        <v/>
      </c>
      <c r="XFB4772" s="56" t="str">
        <f>IF(ISERROR(VLOOKUP('Testing Report'!$G$8,$X4772:$BD4772,32,FALSE)),"",VLOOKUP('Testing Report'!$G$8,$X4772:$BD4772,32,FALSE))</f>
        <v/>
      </c>
      <c r="XFC4772" s="26"/>
      <c r="XFD4772" s="7" t="str">
        <f t="shared" si="228"/>
        <v/>
      </c>
    </row>
    <row r="4773" spans="1:88 16378:16384" ht="15" customHeight="1">
      <c r="A4773" s="65" t="str">
        <f t="shared" si="229"/>
        <v/>
      </c>
      <c r="B4773" s="65"/>
      <c r="C4773" s="66"/>
      <c r="D4773" s="66"/>
      <c r="E4773" s="66"/>
      <c r="F4773" s="66"/>
      <c r="G4773" s="66"/>
      <c r="H4773" s="66"/>
      <c r="I4773" s="66"/>
      <c r="J4773" s="66"/>
      <c r="K4773" s="66"/>
      <c r="L4773" s="66"/>
      <c r="M4773" s="66"/>
      <c r="N4773" s="66"/>
      <c r="O4773" s="66"/>
      <c r="P4773" s="66"/>
      <c r="Q4773" s="66"/>
      <c r="R4773" s="66"/>
      <c r="S4773" s="72"/>
      <c r="T4773" s="72"/>
      <c r="U4773" s="72"/>
      <c r="V4773" s="72"/>
      <c r="W4773" s="72"/>
      <c r="X4773" s="64"/>
      <c r="Y4773" s="64"/>
      <c r="Z4773" s="64"/>
      <c r="AA4773" s="64"/>
      <c r="AB4773" s="64"/>
      <c r="AC4773" s="64"/>
      <c r="AD4773" s="64"/>
      <c r="AE4773" s="64"/>
      <c r="AF4773" s="64"/>
      <c r="AG4773" s="64"/>
      <c r="AH4773" s="64"/>
      <c r="AI4773" s="64"/>
      <c r="AJ4773" s="64"/>
      <c r="AK4773" s="64"/>
      <c r="AL4773" s="64"/>
      <c r="AM4773" s="64"/>
      <c r="AN4773" s="64"/>
      <c r="AO4773" s="64"/>
      <c r="AP4773" s="67" t="str">
        <f>IF($AG4773="","",VLOOKUP($AG4773,Test_Procedure!$A:$F,2,FALSE))</f>
        <v/>
      </c>
      <c r="AQ4773" s="67"/>
      <c r="AR4773" s="67"/>
      <c r="AS4773" s="68"/>
      <c r="AT4773" s="68"/>
      <c r="AU4773" s="68"/>
      <c r="AV4773" s="68"/>
      <c r="AW4773" s="68"/>
      <c r="AX4773" s="68"/>
      <c r="AY4773" s="68"/>
      <c r="AZ4773" s="68"/>
      <c r="BA4773" s="68"/>
      <c r="BB4773" s="68"/>
      <c r="BC4773" s="69" t="str">
        <f t="shared" si="230"/>
        <v/>
      </c>
      <c r="BD4773" s="69"/>
      <c r="BE4773" s="70">
        <f>IF($AG4773="",0,VLOOKUP($AG4773,Test_Procedure!$A:$F,3,FALSE))</f>
        <v>0</v>
      </c>
      <c r="BF4773" s="70"/>
      <c r="BG4773" s="70">
        <f>IF($AG4773="",0,VLOOKUP($AG4773,Test_Procedure!$A:$F,4,FALSE))</f>
        <v>0</v>
      </c>
      <c r="BH4773" s="70"/>
      <c r="BI4773" s="70">
        <f>IF($AG4773="",0,VLOOKUP($AG4773,Test_Procedure!$A:$F,5,FALSE))</f>
        <v>0</v>
      </c>
      <c r="BJ4773" s="70"/>
      <c r="BK4773" s="70">
        <f>IF($AG4773="",0,VLOOKUP($AG4773,Test_Procedure!$A:$F,6,FALSE))</f>
        <v>0</v>
      </c>
      <c r="BL4773" s="70"/>
      <c r="BM4773" s="71"/>
      <c r="BN4773" s="71"/>
      <c r="BO4773" s="71"/>
      <c r="BP4773" s="72"/>
      <c r="BQ4773" s="72"/>
      <c r="BR4773" s="72"/>
      <c r="BS4773" s="72"/>
      <c r="BT4773" s="72"/>
      <c r="BU4773" s="72"/>
      <c r="BV4773" s="72"/>
      <c r="BW4773" s="72"/>
      <c r="BX4773" s="72"/>
      <c r="BY4773" s="72"/>
      <c r="BZ4773" s="72"/>
      <c r="CA4773" s="72"/>
      <c r="CB4773" s="72"/>
      <c r="CC4773" s="72"/>
      <c r="CD4773" s="72"/>
      <c r="CE4773" s="72"/>
      <c r="CF4773" s="72"/>
      <c r="CG4773" s="72"/>
      <c r="CH4773" s="72"/>
      <c r="CI4773" s="72"/>
      <c r="CJ4773" s="72"/>
      <c r="XEX4773" s="56" t="str">
        <f>IF(ISERROR(VLOOKUP('Testing Report'!$G$8,$AG4773:$BD4773,13,FALSE)),"",VLOOKUP('Testing Report'!$G$8,$AG4773:$BD4773,13,FALSE))</f>
        <v/>
      </c>
      <c r="XEY4773" s="56" t="str">
        <f>IF(ISERROR(VLOOKUP('Testing Report'!$G$8,$AG4773:$BD4773,15,FALSE)),"",VLOOKUP('Testing Report'!$G$8,$AG4773:$BD4773,15,FALSE))</f>
        <v/>
      </c>
      <c r="XEZ4773" s="56" t="str">
        <f>IF(COUNTIF($X4773:$X$5000,'Testing Report'!$G$8)=0,"",COUNTIF($X4773:$X$5000,'Testing Report'!$G$8))</f>
        <v/>
      </c>
      <c r="XFA4773" s="56" t="str">
        <f>IF(ISERROR(VLOOKUP('Testing Report'!$G$8,$AG4773:$BD4773,19,FALSE)),"",VLOOKUP('Testing Report'!$G$8,$AG4773:$BD4773,19,FALSE))</f>
        <v/>
      </c>
      <c r="XFB4773" s="56" t="str">
        <f>IF(ISERROR(VLOOKUP('Testing Report'!$G$8,$X4773:$BD4773,32,FALSE)),"",VLOOKUP('Testing Report'!$G$8,$X4773:$BD4773,32,FALSE))</f>
        <v/>
      </c>
      <c r="XFC4773" s="26"/>
      <c r="XFD4773" s="7" t="str">
        <f t="shared" si="228"/>
        <v/>
      </c>
    </row>
    <row r="4774" spans="1:88 16378:16384" ht="15" customHeight="1">
      <c r="A4774" s="65" t="str">
        <f t="shared" si="229"/>
        <v/>
      </c>
      <c r="B4774" s="65"/>
      <c r="C4774" s="66"/>
      <c r="D4774" s="66"/>
      <c r="E4774" s="66"/>
      <c r="F4774" s="66"/>
      <c r="G4774" s="66"/>
      <c r="H4774" s="66"/>
      <c r="I4774" s="66"/>
      <c r="J4774" s="66"/>
      <c r="K4774" s="66"/>
      <c r="L4774" s="66"/>
      <c r="M4774" s="66"/>
      <c r="N4774" s="66"/>
      <c r="O4774" s="66"/>
      <c r="P4774" s="66"/>
      <c r="Q4774" s="66"/>
      <c r="R4774" s="66"/>
      <c r="S4774" s="72"/>
      <c r="T4774" s="72"/>
      <c r="U4774" s="72"/>
      <c r="V4774" s="72"/>
      <c r="W4774" s="72"/>
      <c r="X4774" s="64"/>
      <c r="Y4774" s="64"/>
      <c r="Z4774" s="64"/>
      <c r="AA4774" s="64"/>
      <c r="AB4774" s="64"/>
      <c r="AC4774" s="64"/>
      <c r="AD4774" s="64"/>
      <c r="AE4774" s="64"/>
      <c r="AF4774" s="64"/>
      <c r="AG4774" s="64"/>
      <c r="AH4774" s="64"/>
      <c r="AI4774" s="64"/>
      <c r="AJ4774" s="64"/>
      <c r="AK4774" s="64"/>
      <c r="AL4774" s="64"/>
      <c r="AM4774" s="64"/>
      <c r="AN4774" s="64"/>
      <c r="AO4774" s="64"/>
      <c r="AP4774" s="67" t="str">
        <f>IF($AG4774="","",VLOOKUP($AG4774,Test_Procedure!$A:$F,2,FALSE))</f>
        <v/>
      </c>
      <c r="AQ4774" s="67"/>
      <c r="AR4774" s="67"/>
      <c r="AS4774" s="68"/>
      <c r="AT4774" s="68"/>
      <c r="AU4774" s="68"/>
      <c r="AV4774" s="68"/>
      <c r="AW4774" s="68"/>
      <c r="AX4774" s="68"/>
      <c r="AY4774" s="68"/>
      <c r="AZ4774" s="68"/>
      <c r="BA4774" s="68"/>
      <c r="BB4774" s="68"/>
      <c r="BC4774" s="69" t="str">
        <f t="shared" si="230"/>
        <v/>
      </c>
      <c r="BD4774" s="69"/>
      <c r="BE4774" s="70">
        <f>IF($AG4774="",0,VLOOKUP($AG4774,Test_Procedure!$A:$F,3,FALSE))</f>
        <v>0</v>
      </c>
      <c r="BF4774" s="70"/>
      <c r="BG4774" s="70">
        <f>IF($AG4774="",0,VLOOKUP($AG4774,Test_Procedure!$A:$F,4,FALSE))</f>
        <v>0</v>
      </c>
      <c r="BH4774" s="70"/>
      <c r="BI4774" s="70">
        <f>IF($AG4774="",0,VLOOKUP($AG4774,Test_Procedure!$A:$F,5,FALSE))</f>
        <v>0</v>
      </c>
      <c r="BJ4774" s="70"/>
      <c r="BK4774" s="70">
        <f>IF($AG4774="",0,VLOOKUP($AG4774,Test_Procedure!$A:$F,6,FALSE))</f>
        <v>0</v>
      </c>
      <c r="BL4774" s="70"/>
      <c r="BM4774" s="71"/>
      <c r="BN4774" s="71"/>
      <c r="BO4774" s="71"/>
      <c r="BP4774" s="72"/>
      <c r="BQ4774" s="72"/>
      <c r="BR4774" s="72"/>
      <c r="BS4774" s="72"/>
      <c r="BT4774" s="72"/>
      <c r="BU4774" s="72"/>
      <c r="BV4774" s="72"/>
      <c r="BW4774" s="72"/>
      <c r="BX4774" s="72"/>
      <c r="BY4774" s="72"/>
      <c r="BZ4774" s="72"/>
      <c r="CA4774" s="72"/>
      <c r="CB4774" s="72"/>
      <c r="CC4774" s="72"/>
      <c r="CD4774" s="72"/>
      <c r="CE4774" s="72"/>
      <c r="CF4774" s="72"/>
      <c r="CG4774" s="72"/>
      <c r="CH4774" s="72"/>
      <c r="CI4774" s="72"/>
      <c r="CJ4774" s="72"/>
      <c r="XEX4774" s="56" t="str">
        <f>IF(ISERROR(VLOOKUP('Testing Report'!$G$8,$AG4774:$BD4774,13,FALSE)),"",VLOOKUP('Testing Report'!$G$8,$AG4774:$BD4774,13,FALSE))</f>
        <v/>
      </c>
      <c r="XEY4774" s="56" t="str">
        <f>IF(ISERROR(VLOOKUP('Testing Report'!$G$8,$AG4774:$BD4774,15,FALSE)),"",VLOOKUP('Testing Report'!$G$8,$AG4774:$BD4774,15,FALSE))</f>
        <v/>
      </c>
      <c r="XEZ4774" s="56" t="str">
        <f>IF(COUNTIF($X4774:$X$5000,'Testing Report'!$G$8)=0,"",COUNTIF($X4774:$X$5000,'Testing Report'!$G$8))</f>
        <v/>
      </c>
      <c r="XFA4774" s="56" t="str">
        <f>IF(ISERROR(VLOOKUP('Testing Report'!$G$8,$AG4774:$BD4774,19,FALSE)),"",VLOOKUP('Testing Report'!$G$8,$AG4774:$BD4774,19,FALSE))</f>
        <v/>
      </c>
      <c r="XFB4774" s="56" t="str">
        <f>IF(ISERROR(VLOOKUP('Testing Report'!$G$8,$X4774:$BD4774,32,FALSE)),"",VLOOKUP('Testing Report'!$G$8,$X4774:$BD4774,32,FALSE))</f>
        <v/>
      </c>
      <c r="XFC4774" s="26"/>
      <c r="XFD4774" s="7" t="str">
        <f t="shared" si="228"/>
        <v/>
      </c>
    </row>
    <row r="4775" spans="1:88 16378:16384" ht="15" customHeight="1">
      <c r="A4775" s="65" t="str">
        <f t="shared" si="229"/>
        <v/>
      </c>
      <c r="B4775" s="65"/>
      <c r="C4775" s="66"/>
      <c r="D4775" s="66"/>
      <c r="E4775" s="66"/>
      <c r="F4775" s="66"/>
      <c r="G4775" s="66"/>
      <c r="H4775" s="66"/>
      <c r="I4775" s="66"/>
      <c r="J4775" s="66"/>
      <c r="K4775" s="66"/>
      <c r="L4775" s="66"/>
      <c r="M4775" s="66"/>
      <c r="N4775" s="66"/>
      <c r="O4775" s="66"/>
      <c r="P4775" s="66"/>
      <c r="Q4775" s="66"/>
      <c r="R4775" s="66"/>
      <c r="S4775" s="72"/>
      <c r="T4775" s="72"/>
      <c r="U4775" s="72"/>
      <c r="V4775" s="72"/>
      <c r="W4775" s="72"/>
      <c r="X4775" s="64"/>
      <c r="Y4775" s="64"/>
      <c r="Z4775" s="64"/>
      <c r="AA4775" s="64"/>
      <c r="AB4775" s="64"/>
      <c r="AC4775" s="64"/>
      <c r="AD4775" s="64"/>
      <c r="AE4775" s="64"/>
      <c r="AF4775" s="64"/>
      <c r="AG4775" s="64"/>
      <c r="AH4775" s="64"/>
      <c r="AI4775" s="64"/>
      <c r="AJ4775" s="64"/>
      <c r="AK4775" s="64"/>
      <c r="AL4775" s="64"/>
      <c r="AM4775" s="64"/>
      <c r="AN4775" s="64"/>
      <c r="AO4775" s="64"/>
      <c r="AP4775" s="67" t="str">
        <f>IF($AG4775="","",VLOOKUP($AG4775,Test_Procedure!$A:$F,2,FALSE))</f>
        <v/>
      </c>
      <c r="AQ4775" s="67"/>
      <c r="AR4775" s="67"/>
      <c r="AS4775" s="68"/>
      <c r="AT4775" s="68"/>
      <c r="AU4775" s="68"/>
      <c r="AV4775" s="68"/>
      <c r="AW4775" s="68"/>
      <c r="AX4775" s="68"/>
      <c r="AY4775" s="68"/>
      <c r="AZ4775" s="68"/>
      <c r="BA4775" s="68"/>
      <c r="BB4775" s="68"/>
      <c r="BC4775" s="69" t="str">
        <f t="shared" si="230"/>
        <v/>
      </c>
      <c r="BD4775" s="69"/>
      <c r="BE4775" s="70">
        <f>IF($AG4775="",0,VLOOKUP($AG4775,Test_Procedure!$A:$F,3,FALSE))</f>
        <v>0</v>
      </c>
      <c r="BF4775" s="70"/>
      <c r="BG4775" s="70">
        <f>IF($AG4775="",0,VLOOKUP($AG4775,Test_Procedure!$A:$F,4,FALSE))</f>
        <v>0</v>
      </c>
      <c r="BH4775" s="70"/>
      <c r="BI4775" s="70">
        <f>IF($AG4775="",0,VLOOKUP($AG4775,Test_Procedure!$A:$F,5,FALSE))</f>
        <v>0</v>
      </c>
      <c r="BJ4775" s="70"/>
      <c r="BK4775" s="70">
        <f>IF($AG4775="",0,VLOOKUP($AG4775,Test_Procedure!$A:$F,6,FALSE))</f>
        <v>0</v>
      </c>
      <c r="BL4775" s="70"/>
      <c r="BM4775" s="71"/>
      <c r="BN4775" s="71"/>
      <c r="BO4775" s="71"/>
      <c r="BP4775" s="72"/>
      <c r="BQ4775" s="72"/>
      <c r="BR4775" s="72"/>
      <c r="BS4775" s="72"/>
      <c r="BT4775" s="72"/>
      <c r="BU4775" s="72"/>
      <c r="BV4775" s="72"/>
      <c r="BW4775" s="72"/>
      <c r="BX4775" s="72"/>
      <c r="BY4775" s="72"/>
      <c r="BZ4775" s="72"/>
      <c r="CA4775" s="72"/>
      <c r="CB4775" s="72"/>
      <c r="CC4775" s="72"/>
      <c r="CD4775" s="72"/>
      <c r="CE4775" s="72"/>
      <c r="CF4775" s="72"/>
      <c r="CG4775" s="72"/>
      <c r="CH4775" s="72"/>
      <c r="CI4775" s="72"/>
      <c r="CJ4775" s="72"/>
      <c r="XEX4775" s="56" t="str">
        <f>IF(ISERROR(VLOOKUP('Testing Report'!$G$8,$AG4775:$BD4775,13,FALSE)),"",VLOOKUP('Testing Report'!$G$8,$AG4775:$BD4775,13,FALSE))</f>
        <v/>
      </c>
      <c r="XEY4775" s="56" t="str">
        <f>IF(ISERROR(VLOOKUP('Testing Report'!$G$8,$AG4775:$BD4775,15,FALSE)),"",VLOOKUP('Testing Report'!$G$8,$AG4775:$BD4775,15,FALSE))</f>
        <v/>
      </c>
      <c r="XEZ4775" s="56" t="str">
        <f>IF(COUNTIF($X4775:$X$5000,'Testing Report'!$G$8)=0,"",COUNTIF($X4775:$X$5000,'Testing Report'!$G$8))</f>
        <v/>
      </c>
      <c r="XFA4775" s="56" t="str">
        <f>IF(ISERROR(VLOOKUP('Testing Report'!$G$8,$AG4775:$BD4775,19,FALSE)),"",VLOOKUP('Testing Report'!$G$8,$AG4775:$BD4775,19,FALSE))</f>
        <v/>
      </c>
      <c r="XFB4775" s="56" t="str">
        <f>IF(ISERROR(VLOOKUP('Testing Report'!$G$8,$X4775:$BD4775,32,FALSE)),"",VLOOKUP('Testing Report'!$G$8,$X4775:$BD4775,32,FALSE))</f>
        <v/>
      </c>
      <c r="XFC4775" s="26"/>
      <c r="XFD4775" s="7" t="str">
        <f t="shared" si="228"/>
        <v/>
      </c>
    </row>
    <row r="4776" spans="1:88 16378:16384" ht="15" customHeight="1">
      <c r="A4776" s="65" t="str">
        <f t="shared" si="229"/>
        <v/>
      </c>
      <c r="B4776" s="65"/>
      <c r="C4776" s="66"/>
      <c r="D4776" s="66"/>
      <c r="E4776" s="66"/>
      <c r="F4776" s="66"/>
      <c r="G4776" s="66"/>
      <c r="H4776" s="66"/>
      <c r="I4776" s="66"/>
      <c r="J4776" s="66"/>
      <c r="K4776" s="66"/>
      <c r="L4776" s="66"/>
      <c r="M4776" s="66"/>
      <c r="N4776" s="66"/>
      <c r="O4776" s="66"/>
      <c r="P4776" s="66"/>
      <c r="Q4776" s="66"/>
      <c r="R4776" s="66"/>
      <c r="S4776" s="72"/>
      <c r="T4776" s="72"/>
      <c r="U4776" s="72"/>
      <c r="V4776" s="72"/>
      <c r="W4776" s="72"/>
      <c r="X4776" s="64"/>
      <c r="Y4776" s="64"/>
      <c r="Z4776" s="64"/>
      <c r="AA4776" s="64"/>
      <c r="AB4776" s="64"/>
      <c r="AC4776" s="64"/>
      <c r="AD4776" s="64"/>
      <c r="AE4776" s="64"/>
      <c r="AF4776" s="64"/>
      <c r="AG4776" s="64"/>
      <c r="AH4776" s="64"/>
      <c r="AI4776" s="64"/>
      <c r="AJ4776" s="64"/>
      <c r="AK4776" s="64"/>
      <c r="AL4776" s="64"/>
      <c r="AM4776" s="64"/>
      <c r="AN4776" s="64"/>
      <c r="AO4776" s="64"/>
      <c r="AP4776" s="67" t="str">
        <f>IF($AG4776="","",VLOOKUP($AG4776,Test_Procedure!$A:$F,2,FALSE))</f>
        <v/>
      </c>
      <c r="AQ4776" s="67"/>
      <c r="AR4776" s="67"/>
      <c r="AS4776" s="68"/>
      <c r="AT4776" s="68"/>
      <c r="AU4776" s="68"/>
      <c r="AV4776" s="68"/>
      <c r="AW4776" s="68"/>
      <c r="AX4776" s="68"/>
      <c r="AY4776" s="68"/>
      <c r="AZ4776" s="68"/>
      <c r="BA4776" s="68"/>
      <c r="BB4776" s="68"/>
      <c r="BC4776" s="69" t="str">
        <f t="shared" si="230"/>
        <v/>
      </c>
      <c r="BD4776" s="69"/>
      <c r="BE4776" s="70">
        <f>IF($AG4776="",0,VLOOKUP($AG4776,Test_Procedure!$A:$F,3,FALSE))</f>
        <v>0</v>
      </c>
      <c r="BF4776" s="70"/>
      <c r="BG4776" s="70">
        <f>IF($AG4776="",0,VLOOKUP($AG4776,Test_Procedure!$A:$F,4,FALSE))</f>
        <v>0</v>
      </c>
      <c r="BH4776" s="70"/>
      <c r="BI4776" s="70">
        <f>IF($AG4776="",0,VLOOKUP($AG4776,Test_Procedure!$A:$F,5,FALSE))</f>
        <v>0</v>
      </c>
      <c r="BJ4776" s="70"/>
      <c r="BK4776" s="70">
        <f>IF($AG4776="",0,VLOOKUP($AG4776,Test_Procedure!$A:$F,6,FALSE))</f>
        <v>0</v>
      </c>
      <c r="BL4776" s="70"/>
      <c r="BM4776" s="71"/>
      <c r="BN4776" s="71"/>
      <c r="BO4776" s="71"/>
      <c r="BP4776" s="72"/>
      <c r="BQ4776" s="72"/>
      <c r="BR4776" s="72"/>
      <c r="BS4776" s="72"/>
      <c r="BT4776" s="72"/>
      <c r="BU4776" s="72"/>
      <c r="BV4776" s="72"/>
      <c r="BW4776" s="72"/>
      <c r="BX4776" s="72"/>
      <c r="BY4776" s="72"/>
      <c r="BZ4776" s="72"/>
      <c r="CA4776" s="72"/>
      <c r="CB4776" s="72"/>
      <c r="CC4776" s="72"/>
      <c r="CD4776" s="72"/>
      <c r="CE4776" s="72"/>
      <c r="CF4776" s="72"/>
      <c r="CG4776" s="72"/>
      <c r="CH4776" s="72"/>
      <c r="CI4776" s="72"/>
      <c r="CJ4776" s="72"/>
      <c r="XEX4776" s="56" t="str">
        <f>IF(ISERROR(VLOOKUP('Testing Report'!$G$8,$AG4776:$BD4776,13,FALSE)),"",VLOOKUP('Testing Report'!$G$8,$AG4776:$BD4776,13,FALSE))</f>
        <v/>
      </c>
      <c r="XEY4776" s="56" t="str">
        <f>IF(ISERROR(VLOOKUP('Testing Report'!$G$8,$AG4776:$BD4776,15,FALSE)),"",VLOOKUP('Testing Report'!$G$8,$AG4776:$BD4776,15,FALSE))</f>
        <v/>
      </c>
      <c r="XEZ4776" s="56" t="str">
        <f>IF(COUNTIF($X4776:$X$5000,'Testing Report'!$G$8)=0,"",COUNTIF($X4776:$X$5000,'Testing Report'!$G$8))</f>
        <v/>
      </c>
      <c r="XFA4776" s="56" t="str">
        <f>IF(ISERROR(VLOOKUP('Testing Report'!$G$8,$AG4776:$BD4776,19,FALSE)),"",VLOOKUP('Testing Report'!$G$8,$AG4776:$BD4776,19,FALSE))</f>
        <v/>
      </c>
      <c r="XFB4776" s="56" t="str">
        <f>IF(ISERROR(VLOOKUP('Testing Report'!$G$8,$X4776:$BD4776,32,FALSE)),"",VLOOKUP('Testing Report'!$G$8,$X4776:$BD4776,32,FALSE))</f>
        <v/>
      </c>
      <c r="XFC4776" s="26"/>
      <c r="XFD4776" s="7" t="str">
        <f t="shared" si="228"/>
        <v/>
      </c>
    </row>
    <row r="4777" spans="1:88 16378:16384" ht="15" customHeight="1">
      <c r="A4777" s="65" t="str">
        <f t="shared" si="229"/>
        <v/>
      </c>
      <c r="B4777" s="65"/>
      <c r="C4777" s="66"/>
      <c r="D4777" s="66"/>
      <c r="E4777" s="66"/>
      <c r="F4777" s="66"/>
      <c r="G4777" s="66"/>
      <c r="H4777" s="66"/>
      <c r="I4777" s="66"/>
      <c r="J4777" s="66"/>
      <c r="K4777" s="66"/>
      <c r="L4777" s="66"/>
      <c r="M4777" s="66"/>
      <c r="N4777" s="66"/>
      <c r="O4777" s="66"/>
      <c r="P4777" s="66"/>
      <c r="Q4777" s="66"/>
      <c r="R4777" s="66"/>
      <c r="S4777" s="72"/>
      <c r="T4777" s="72"/>
      <c r="U4777" s="72"/>
      <c r="V4777" s="72"/>
      <c r="W4777" s="72"/>
      <c r="X4777" s="64"/>
      <c r="Y4777" s="64"/>
      <c r="Z4777" s="64"/>
      <c r="AA4777" s="64"/>
      <c r="AB4777" s="64"/>
      <c r="AC4777" s="64"/>
      <c r="AD4777" s="64"/>
      <c r="AE4777" s="64"/>
      <c r="AF4777" s="64"/>
      <c r="AG4777" s="64"/>
      <c r="AH4777" s="64"/>
      <c r="AI4777" s="64"/>
      <c r="AJ4777" s="64"/>
      <c r="AK4777" s="64"/>
      <c r="AL4777" s="64"/>
      <c r="AM4777" s="64"/>
      <c r="AN4777" s="64"/>
      <c r="AO4777" s="64"/>
      <c r="AP4777" s="67" t="str">
        <f>IF($AG4777="","",VLOOKUP($AG4777,Test_Procedure!$A:$F,2,FALSE))</f>
        <v/>
      </c>
      <c r="AQ4777" s="67"/>
      <c r="AR4777" s="67"/>
      <c r="AS4777" s="68"/>
      <c r="AT4777" s="68"/>
      <c r="AU4777" s="68"/>
      <c r="AV4777" s="68"/>
      <c r="AW4777" s="68"/>
      <c r="AX4777" s="68"/>
      <c r="AY4777" s="68"/>
      <c r="AZ4777" s="68"/>
      <c r="BA4777" s="68"/>
      <c r="BB4777" s="68"/>
      <c r="BC4777" s="69" t="str">
        <f t="shared" si="230"/>
        <v/>
      </c>
      <c r="BD4777" s="69"/>
      <c r="BE4777" s="70">
        <f>IF($AG4777="",0,VLOOKUP($AG4777,Test_Procedure!$A:$F,3,FALSE))</f>
        <v>0</v>
      </c>
      <c r="BF4777" s="70"/>
      <c r="BG4777" s="70">
        <f>IF($AG4777="",0,VLOOKUP($AG4777,Test_Procedure!$A:$F,4,FALSE))</f>
        <v>0</v>
      </c>
      <c r="BH4777" s="70"/>
      <c r="BI4777" s="70">
        <f>IF($AG4777="",0,VLOOKUP($AG4777,Test_Procedure!$A:$F,5,FALSE))</f>
        <v>0</v>
      </c>
      <c r="BJ4777" s="70"/>
      <c r="BK4777" s="70">
        <f>IF($AG4777="",0,VLOOKUP($AG4777,Test_Procedure!$A:$F,6,FALSE))</f>
        <v>0</v>
      </c>
      <c r="BL4777" s="70"/>
      <c r="BM4777" s="71"/>
      <c r="BN4777" s="71"/>
      <c r="BO4777" s="71"/>
      <c r="BP4777" s="72"/>
      <c r="BQ4777" s="72"/>
      <c r="BR4777" s="72"/>
      <c r="BS4777" s="72"/>
      <c r="BT4777" s="72"/>
      <c r="BU4777" s="72"/>
      <c r="BV4777" s="72"/>
      <c r="BW4777" s="72"/>
      <c r="BX4777" s="72"/>
      <c r="BY4777" s="72"/>
      <c r="BZ4777" s="72"/>
      <c r="CA4777" s="72"/>
      <c r="CB4777" s="72"/>
      <c r="CC4777" s="72"/>
      <c r="CD4777" s="72"/>
      <c r="CE4777" s="72"/>
      <c r="CF4777" s="72"/>
      <c r="CG4777" s="72"/>
      <c r="CH4777" s="72"/>
      <c r="CI4777" s="72"/>
      <c r="CJ4777" s="72"/>
      <c r="XEX4777" s="56" t="str">
        <f>IF(ISERROR(VLOOKUP('Testing Report'!$G$8,$AG4777:$BD4777,13,FALSE)),"",VLOOKUP('Testing Report'!$G$8,$AG4777:$BD4777,13,FALSE))</f>
        <v/>
      </c>
      <c r="XEY4777" s="56" t="str">
        <f>IF(ISERROR(VLOOKUP('Testing Report'!$G$8,$AG4777:$BD4777,15,FALSE)),"",VLOOKUP('Testing Report'!$G$8,$AG4777:$BD4777,15,FALSE))</f>
        <v/>
      </c>
      <c r="XEZ4777" s="56" t="str">
        <f>IF(COUNTIF($X4777:$X$5000,'Testing Report'!$G$8)=0,"",COUNTIF($X4777:$X$5000,'Testing Report'!$G$8))</f>
        <v/>
      </c>
      <c r="XFA4777" s="56" t="str">
        <f>IF(ISERROR(VLOOKUP('Testing Report'!$G$8,$AG4777:$BD4777,19,FALSE)),"",VLOOKUP('Testing Report'!$G$8,$AG4777:$BD4777,19,FALSE))</f>
        <v/>
      </c>
      <c r="XFB4777" s="56" t="str">
        <f>IF(ISERROR(VLOOKUP('Testing Report'!$G$8,$X4777:$BD4777,32,FALSE)),"",VLOOKUP('Testing Report'!$G$8,$X4777:$BD4777,32,FALSE))</f>
        <v/>
      </c>
      <c r="XFC4777" s="26"/>
      <c r="XFD4777" s="7" t="str">
        <f t="shared" ref="XFD4777:XFD4840" si="231">X4777&amp;BM4777</f>
        <v/>
      </c>
    </row>
    <row r="4778" spans="1:88 16378:16384" ht="15" customHeight="1">
      <c r="A4778" s="65" t="str">
        <f t="shared" si="229"/>
        <v/>
      </c>
      <c r="B4778" s="65"/>
      <c r="C4778" s="66"/>
      <c r="D4778" s="66"/>
      <c r="E4778" s="66"/>
      <c r="F4778" s="66"/>
      <c r="G4778" s="66"/>
      <c r="H4778" s="66"/>
      <c r="I4778" s="66"/>
      <c r="J4778" s="66"/>
      <c r="K4778" s="66"/>
      <c r="L4778" s="66"/>
      <c r="M4778" s="66"/>
      <c r="N4778" s="66"/>
      <c r="O4778" s="66"/>
      <c r="P4778" s="66"/>
      <c r="Q4778" s="66"/>
      <c r="R4778" s="66"/>
      <c r="S4778" s="72"/>
      <c r="T4778" s="72"/>
      <c r="U4778" s="72"/>
      <c r="V4778" s="72"/>
      <c r="W4778" s="72"/>
      <c r="X4778" s="64"/>
      <c r="Y4778" s="64"/>
      <c r="Z4778" s="64"/>
      <c r="AA4778" s="64"/>
      <c r="AB4778" s="64"/>
      <c r="AC4778" s="64"/>
      <c r="AD4778" s="64"/>
      <c r="AE4778" s="64"/>
      <c r="AF4778" s="64"/>
      <c r="AG4778" s="64"/>
      <c r="AH4778" s="64"/>
      <c r="AI4778" s="64"/>
      <c r="AJ4778" s="64"/>
      <c r="AK4778" s="64"/>
      <c r="AL4778" s="64"/>
      <c r="AM4778" s="64"/>
      <c r="AN4778" s="64"/>
      <c r="AO4778" s="64"/>
      <c r="AP4778" s="67" t="str">
        <f>IF($AG4778="","",VLOOKUP($AG4778,Test_Procedure!$A:$F,2,FALSE))</f>
        <v/>
      </c>
      <c r="AQ4778" s="67"/>
      <c r="AR4778" s="67"/>
      <c r="AS4778" s="68"/>
      <c r="AT4778" s="68"/>
      <c r="AU4778" s="68"/>
      <c r="AV4778" s="68"/>
      <c r="AW4778" s="68"/>
      <c r="AX4778" s="68"/>
      <c r="AY4778" s="68"/>
      <c r="AZ4778" s="68"/>
      <c r="BA4778" s="68"/>
      <c r="BB4778" s="68"/>
      <c r="BC4778" s="69" t="str">
        <f t="shared" si="230"/>
        <v/>
      </c>
      <c r="BD4778" s="69"/>
      <c r="BE4778" s="70">
        <f>IF($AG4778="",0,VLOOKUP($AG4778,Test_Procedure!$A:$F,3,FALSE))</f>
        <v>0</v>
      </c>
      <c r="BF4778" s="70"/>
      <c r="BG4778" s="70">
        <f>IF($AG4778="",0,VLOOKUP($AG4778,Test_Procedure!$A:$F,4,FALSE))</f>
        <v>0</v>
      </c>
      <c r="BH4778" s="70"/>
      <c r="BI4778" s="70">
        <f>IF($AG4778="",0,VLOOKUP($AG4778,Test_Procedure!$A:$F,5,FALSE))</f>
        <v>0</v>
      </c>
      <c r="BJ4778" s="70"/>
      <c r="BK4778" s="70">
        <f>IF($AG4778="",0,VLOOKUP($AG4778,Test_Procedure!$A:$F,6,FALSE))</f>
        <v>0</v>
      </c>
      <c r="BL4778" s="70"/>
      <c r="BM4778" s="71"/>
      <c r="BN4778" s="71"/>
      <c r="BO4778" s="71"/>
      <c r="BP4778" s="72"/>
      <c r="BQ4778" s="72"/>
      <c r="BR4778" s="72"/>
      <c r="BS4778" s="72"/>
      <c r="BT4778" s="72"/>
      <c r="BU4778" s="72"/>
      <c r="BV4778" s="72"/>
      <c r="BW4778" s="72"/>
      <c r="BX4778" s="72"/>
      <c r="BY4778" s="72"/>
      <c r="BZ4778" s="72"/>
      <c r="CA4778" s="72"/>
      <c r="CB4778" s="72"/>
      <c r="CC4778" s="72"/>
      <c r="CD4778" s="72"/>
      <c r="CE4778" s="72"/>
      <c r="CF4778" s="72"/>
      <c r="CG4778" s="72"/>
      <c r="CH4778" s="72"/>
      <c r="CI4778" s="72"/>
      <c r="CJ4778" s="72"/>
      <c r="XEX4778" s="56" t="str">
        <f>IF(ISERROR(VLOOKUP('Testing Report'!$G$8,$AG4778:$BD4778,13,FALSE)),"",VLOOKUP('Testing Report'!$G$8,$AG4778:$BD4778,13,FALSE))</f>
        <v/>
      </c>
      <c r="XEY4778" s="56" t="str">
        <f>IF(ISERROR(VLOOKUP('Testing Report'!$G$8,$AG4778:$BD4778,15,FALSE)),"",VLOOKUP('Testing Report'!$G$8,$AG4778:$BD4778,15,FALSE))</f>
        <v/>
      </c>
      <c r="XEZ4778" s="56" t="str">
        <f>IF(COUNTIF($X4778:$X$5000,'Testing Report'!$G$8)=0,"",COUNTIF($X4778:$X$5000,'Testing Report'!$G$8))</f>
        <v/>
      </c>
      <c r="XFA4778" s="56" t="str">
        <f>IF(ISERROR(VLOOKUP('Testing Report'!$G$8,$AG4778:$BD4778,19,FALSE)),"",VLOOKUP('Testing Report'!$G$8,$AG4778:$BD4778,19,FALSE))</f>
        <v/>
      </c>
      <c r="XFB4778" s="56" t="str">
        <f>IF(ISERROR(VLOOKUP('Testing Report'!$G$8,$X4778:$BD4778,32,FALSE)),"",VLOOKUP('Testing Report'!$G$8,$X4778:$BD4778,32,FALSE))</f>
        <v/>
      </c>
      <c r="XFC4778" s="26"/>
      <c r="XFD4778" s="7" t="str">
        <f t="shared" si="231"/>
        <v/>
      </c>
    </row>
    <row r="4779" spans="1:88 16378:16384" ht="15" customHeight="1">
      <c r="A4779" s="65" t="str">
        <f t="shared" si="229"/>
        <v/>
      </c>
      <c r="B4779" s="65"/>
      <c r="C4779" s="66"/>
      <c r="D4779" s="66"/>
      <c r="E4779" s="66"/>
      <c r="F4779" s="66"/>
      <c r="G4779" s="66"/>
      <c r="H4779" s="66"/>
      <c r="I4779" s="66"/>
      <c r="J4779" s="66"/>
      <c r="K4779" s="66"/>
      <c r="L4779" s="66"/>
      <c r="M4779" s="66"/>
      <c r="N4779" s="66"/>
      <c r="O4779" s="66"/>
      <c r="P4779" s="66"/>
      <c r="Q4779" s="66"/>
      <c r="R4779" s="66"/>
      <c r="S4779" s="72"/>
      <c r="T4779" s="72"/>
      <c r="U4779" s="72"/>
      <c r="V4779" s="72"/>
      <c r="W4779" s="72"/>
      <c r="X4779" s="64"/>
      <c r="Y4779" s="64"/>
      <c r="Z4779" s="64"/>
      <c r="AA4779" s="64"/>
      <c r="AB4779" s="64"/>
      <c r="AC4779" s="64"/>
      <c r="AD4779" s="64"/>
      <c r="AE4779" s="64"/>
      <c r="AF4779" s="64"/>
      <c r="AG4779" s="64"/>
      <c r="AH4779" s="64"/>
      <c r="AI4779" s="64"/>
      <c r="AJ4779" s="64"/>
      <c r="AK4779" s="64"/>
      <c r="AL4779" s="64"/>
      <c r="AM4779" s="64"/>
      <c r="AN4779" s="64"/>
      <c r="AO4779" s="64"/>
      <c r="AP4779" s="67" t="str">
        <f>IF($AG4779="","",VLOOKUP($AG4779,Test_Procedure!$A:$F,2,FALSE))</f>
        <v/>
      </c>
      <c r="AQ4779" s="67"/>
      <c r="AR4779" s="67"/>
      <c r="AS4779" s="68"/>
      <c r="AT4779" s="68"/>
      <c r="AU4779" s="68"/>
      <c r="AV4779" s="68"/>
      <c r="AW4779" s="68"/>
      <c r="AX4779" s="68"/>
      <c r="AY4779" s="68"/>
      <c r="AZ4779" s="68"/>
      <c r="BA4779" s="68"/>
      <c r="BB4779" s="68"/>
      <c r="BC4779" s="69" t="str">
        <f t="shared" si="230"/>
        <v/>
      </c>
      <c r="BD4779" s="69"/>
      <c r="BE4779" s="70">
        <f>IF($AG4779="",0,VLOOKUP($AG4779,Test_Procedure!$A:$F,3,FALSE))</f>
        <v>0</v>
      </c>
      <c r="BF4779" s="70"/>
      <c r="BG4779" s="70">
        <f>IF($AG4779="",0,VLOOKUP($AG4779,Test_Procedure!$A:$F,4,FALSE))</f>
        <v>0</v>
      </c>
      <c r="BH4779" s="70"/>
      <c r="BI4779" s="70">
        <f>IF($AG4779="",0,VLOOKUP($AG4779,Test_Procedure!$A:$F,5,FALSE))</f>
        <v>0</v>
      </c>
      <c r="BJ4779" s="70"/>
      <c r="BK4779" s="70">
        <f>IF($AG4779="",0,VLOOKUP($AG4779,Test_Procedure!$A:$F,6,FALSE))</f>
        <v>0</v>
      </c>
      <c r="BL4779" s="70"/>
      <c r="BM4779" s="71"/>
      <c r="BN4779" s="71"/>
      <c r="BO4779" s="71"/>
      <c r="BP4779" s="72"/>
      <c r="BQ4779" s="72"/>
      <c r="BR4779" s="72"/>
      <c r="BS4779" s="72"/>
      <c r="BT4779" s="72"/>
      <c r="BU4779" s="72"/>
      <c r="BV4779" s="72"/>
      <c r="BW4779" s="72"/>
      <c r="BX4779" s="72"/>
      <c r="BY4779" s="72"/>
      <c r="BZ4779" s="72"/>
      <c r="CA4779" s="72"/>
      <c r="CB4779" s="72"/>
      <c r="CC4779" s="72"/>
      <c r="CD4779" s="72"/>
      <c r="CE4779" s="72"/>
      <c r="CF4779" s="72"/>
      <c r="CG4779" s="72"/>
      <c r="CH4779" s="72"/>
      <c r="CI4779" s="72"/>
      <c r="CJ4779" s="72"/>
      <c r="XEX4779" s="56" t="str">
        <f>IF(ISERROR(VLOOKUP('Testing Report'!$G$8,$AG4779:$BD4779,13,FALSE)),"",VLOOKUP('Testing Report'!$G$8,$AG4779:$BD4779,13,FALSE))</f>
        <v/>
      </c>
      <c r="XEY4779" s="56" t="str">
        <f>IF(ISERROR(VLOOKUP('Testing Report'!$G$8,$AG4779:$BD4779,15,FALSE)),"",VLOOKUP('Testing Report'!$G$8,$AG4779:$BD4779,15,FALSE))</f>
        <v/>
      </c>
      <c r="XEZ4779" s="56" t="str">
        <f>IF(COUNTIF($X4779:$X$5000,'Testing Report'!$G$8)=0,"",COUNTIF($X4779:$X$5000,'Testing Report'!$G$8))</f>
        <v/>
      </c>
      <c r="XFA4779" s="56" t="str">
        <f>IF(ISERROR(VLOOKUP('Testing Report'!$G$8,$AG4779:$BD4779,19,FALSE)),"",VLOOKUP('Testing Report'!$G$8,$AG4779:$BD4779,19,FALSE))</f>
        <v/>
      </c>
      <c r="XFB4779" s="56" t="str">
        <f>IF(ISERROR(VLOOKUP('Testing Report'!$G$8,$X4779:$BD4779,32,FALSE)),"",VLOOKUP('Testing Report'!$G$8,$X4779:$BD4779,32,FALSE))</f>
        <v/>
      </c>
      <c r="XFC4779" s="26"/>
      <c r="XFD4779" s="7" t="str">
        <f t="shared" si="231"/>
        <v/>
      </c>
    </row>
    <row r="4780" spans="1:88 16378:16384" ht="15" customHeight="1">
      <c r="A4780" s="65" t="str">
        <f t="shared" si="229"/>
        <v/>
      </c>
      <c r="B4780" s="65"/>
      <c r="C4780" s="66"/>
      <c r="D4780" s="66"/>
      <c r="E4780" s="66"/>
      <c r="F4780" s="66"/>
      <c r="G4780" s="66"/>
      <c r="H4780" s="66"/>
      <c r="I4780" s="66"/>
      <c r="J4780" s="66"/>
      <c r="K4780" s="66"/>
      <c r="L4780" s="66"/>
      <c r="M4780" s="66"/>
      <c r="N4780" s="66"/>
      <c r="O4780" s="66"/>
      <c r="P4780" s="66"/>
      <c r="Q4780" s="66"/>
      <c r="R4780" s="66"/>
      <c r="S4780" s="72"/>
      <c r="T4780" s="72"/>
      <c r="U4780" s="72"/>
      <c r="V4780" s="72"/>
      <c r="W4780" s="72"/>
      <c r="X4780" s="64"/>
      <c r="Y4780" s="64"/>
      <c r="Z4780" s="64"/>
      <c r="AA4780" s="64"/>
      <c r="AB4780" s="64"/>
      <c r="AC4780" s="64"/>
      <c r="AD4780" s="64"/>
      <c r="AE4780" s="64"/>
      <c r="AF4780" s="64"/>
      <c r="AG4780" s="64"/>
      <c r="AH4780" s="64"/>
      <c r="AI4780" s="64"/>
      <c r="AJ4780" s="64"/>
      <c r="AK4780" s="64"/>
      <c r="AL4780" s="64"/>
      <c r="AM4780" s="64"/>
      <c r="AN4780" s="64"/>
      <c r="AO4780" s="64"/>
      <c r="AP4780" s="67" t="str">
        <f>IF($AG4780="","",VLOOKUP($AG4780,Test_Procedure!$A:$F,2,FALSE))</f>
        <v/>
      </c>
      <c r="AQ4780" s="67"/>
      <c r="AR4780" s="67"/>
      <c r="AS4780" s="68"/>
      <c r="AT4780" s="68"/>
      <c r="AU4780" s="68"/>
      <c r="AV4780" s="68"/>
      <c r="AW4780" s="68"/>
      <c r="AX4780" s="68"/>
      <c r="AY4780" s="68"/>
      <c r="AZ4780" s="68"/>
      <c r="BA4780" s="68"/>
      <c r="BB4780" s="68"/>
      <c r="BC4780" s="69" t="str">
        <f t="shared" si="230"/>
        <v/>
      </c>
      <c r="BD4780" s="69"/>
      <c r="BE4780" s="70">
        <f>IF($AG4780="",0,VLOOKUP($AG4780,Test_Procedure!$A:$F,3,FALSE))</f>
        <v>0</v>
      </c>
      <c r="BF4780" s="70"/>
      <c r="BG4780" s="70">
        <f>IF($AG4780="",0,VLOOKUP($AG4780,Test_Procedure!$A:$F,4,FALSE))</f>
        <v>0</v>
      </c>
      <c r="BH4780" s="70"/>
      <c r="BI4780" s="70">
        <f>IF($AG4780="",0,VLOOKUP($AG4780,Test_Procedure!$A:$F,5,FALSE))</f>
        <v>0</v>
      </c>
      <c r="BJ4780" s="70"/>
      <c r="BK4780" s="70">
        <f>IF($AG4780="",0,VLOOKUP($AG4780,Test_Procedure!$A:$F,6,FALSE))</f>
        <v>0</v>
      </c>
      <c r="BL4780" s="70"/>
      <c r="BM4780" s="71"/>
      <c r="BN4780" s="71"/>
      <c r="BO4780" s="71"/>
      <c r="BP4780" s="72"/>
      <c r="BQ4780" s="72"/>
      <c r="BR4780" s="72"/>
      <c r="BS4780" s="72"/>
      <c r="BT4780" s="72"/>
      <c r="BU4780" s="72"/>
      <c r="BV4780" s="72"/>
      <c r="BW4780" s="72"/>
      <c r="BX4780" s="72"/>
      <c r="BY4780" s="72"/>
      <c r="BZ4780" s="72"/>
      <c r="CA4780" s="72"/>
      <c r="CB4780" s="72"/>
      <c r="CC4780" s="72"/>
      <c r="CD4780" s="72"/>
      <c r="CE4780" s="72"/>
      <c r="CF4780" s="72"/>
      <c r="CG4780" s="72"/>
      <c r="CH4780" s="72"/>
      <c r="CI4780" s="72"/>
      <c r="CJ4780" s="72"/>
      <c r="XEX4780" s="56" t="str">
        <f>IF(ISERROR(VLOOKUP('Testing Report'!$G$8,$AG4780:$BD4780,13,FALSE)),"",VLOOKUP('Testing Report'!$G$8,$AG4780:$BD4780,13,FALSE))</f>
        <v/>
      </c>
      <c r="XEY4780" s="56" t="str">
        <f>IF(ISERROR(VLOOKUP('Testing Report'!$G$8,$AG4780:$BD4780,15,FALSE)),"",VLOOKUP('Testing Report'!$G$8,$AG4780:$BD4780,15,FALSE))</f>
        <v/>
      </c>
      <c r="XEZ4780" s="56" t="str">
        <f>IF(COUNTIF($X4780:$X$5000,'Testing Report'!$G$8)=0,"",COUNTIF($X4780:$X$5000,'Testing Report'!$G$8))</f>
        <v/>
      </c>
      <c r="XFA4780" s="56" t="str">
        <f>IF(ISERROR(VLOOKUP('Testing Report'!$G$8,$AG4780:$BD4780,19,FALSE)),"",VLOOKUP('Testing Report'!$G$8,$AG4780:$BD4780,19,FALSE))</f>
        <v/>
      </c>
      <c r="XFB4780" s="56" t="str">
        <f>IF(ISERROR(VLOOKUP('Testing Report'!$G$8,$X4780:$BD4780,32,FALSE)),"",VLOOKUP('Testing Report'!$G$8,$X4780:$BD4780,32,FALSE))</f>
        <v/>
      </c>
      <c r="XFC4780" s="26"/>
      <c r="XFD4780" s="7" t="str">
        <f t="shared" si="231"/>
        <v/>
      </c>
    </row>
    <row r="4781" spans="1:88 16378:16384" ht="15" customHeight="1">
      <c r="A4781" s="65" t="str">
        <f t="shared" si="229"/>
        <v/>
      </c>
      <c r="B4781" s="65"/>
      <c r="C4781" s="66"/>
      <c r="D4781" s="66"/>
      <c r="E4781" s="66"/>
      <c r="F4781" s="66"/>
      <c r="G4781" s="66"/>
      <c r="H4781" s="66"/>
      <c r="I4781" s="66"/>
      <c r="J4781" s="66"/>
      <c r="K4781" s="66"/>
      <c r="L4781" s="66"/>
      <c r="M4781" s="66"/>
      <c r="N4781" s="66"/>
      <c r="O4781" s="66"/>
      <c r="P4781" s="66"/>
      <c r="Q4781" s="66"/>
      <c r="R4781" s="66"/>
      <c r="S4781" s="72"/>
      <c r="T4781" s="72"/>
      <c r="U4781" s="72"/>
      <c r="V4781" s="72"/>
      <c r="W4781" s="72"/>
      <c r="X4781" s="64"/>
      <c r="Y4781" s="64"/>
      <c r="Z4781" s="64"/>
      <c r="AA4781" s="64"/>
      <c r="AB4781" s="64"/>
      <c r="AC4781" s="64"/>
      <c r="AD4781" s="64"/>
      <c r="AE4781" s="64"/>
      <c r="AF4781" s="64"/>
      <c r="AG4781" s="64"/>
      <c r="AH4781" s="64"/>
      <c r="AI4781" s="64"/>
      <c r="AJ4781" s="64"/>
      <c r="AK4781" s="64"/>
      <c r="AL4781" s="64"/>
      <c r="AM4781" s="64"/>
      <c r="AN4781" s="64"/>
      <c r="AO4781" s="64"/>
      <c r="AP4781" s="67" t="str">
        <f>IF($AG4781="","",VLOOKUP($AG4781,Test_Procedure!$A:$F,2,FALSE))</f>
        <v/>
      </c>
      <c r="AQ4781" s="67"/>
      <c r="AR4781" s="67"/>
      <c r="AS4781" s="68"/>
      <c r="AT4781" s="68"/>
      <c r="AU4781" s="68"/>
      <c r="AV4781" s="68"/>
      <c r="AW4781" s="68"/>
      <c r="AX4781" s="68"/>
      <c r="AY4781" s="68"/>
      <c r="AZ4781" s="68"/>
      <c r="BA4781" s="68"/>
      <c r="BB4781" s="68"/>
      <c r="BC4781" s="69" t="str">
        <f t="shared" si="230"/>
        <v/>
      </c>
      <c r="BD4781" s="69"/>
      <c r="BE4781" s="70">
        <f>IF($AG4781="",0,VLOOKUP($AG4781,Test_Procedure!$A:$F,3,FALSE))</f>
        <v>0</v>
      </c>
      <c r="BF4781" s="70"/>
      <c r="BG4781" s="70">
        <f>IF($AG4781="",0,VLOOKUP($AG4781,Test_Procedure!$A:$F,4,FALSE))</f>
        <v>0</v>
      </c>
      <c r="BH4781" s="70"/>
      <c r="BI4781" s="70">
        <f>IF($AG4781="",0,VLOOKUP($AG4781,Test_Procedure!$A:$F,5,FALSE))</f>
        <v>0</v>
      </c>
      <c r="BJ4781" s="70"/>
      <c r="BK4781" s="70">
        <f>IF($AG4781="",0,VLOOKUP($AG4781,Test_Procedure!$A:$F,6,FALSE))</f>
        <v>0</v>
      </c>
      <c r="BL4781" s="70"/>
      <c r="BM4781" s="71"/>
      <c r="BN4781" s="71"/>
      <c r="BO4781" s="71"/>
      <c r="BP4781" s="72"/>
      <c r="BQ4781" s="72"/>
      <c r="BR4781" s="72"/>
      <c r="BS4781" s="72"/>
      <c r="BT4781" s="72"/>
      <c r="BU4781" s="72"/>
      <c r="BV4781" s="72"/>
      <c r="BW4781" s="72"/>
      <c r="BX4781" s="72"/>
      <c r="BY4781" s="72"/>
      <c r="BZ4781" s="72"/>
      <c r="CA4781" s="72"/>
      <c r="CB4781" s="72"/>
      <c r="CC4781" s="72"/>
      <c r="CD4781" s="72"/>
      <c r="CE4781" s="72"/>
      <c r="CF4781" s="72"/>
      <c r="CG4781" s="72"/>
      <c r="CH4781" s="72"/>
      <c r="CI4781" s="72"/>
      <c r="CJ4781" s="72"/>
      <c r="XEX4781" s="56" t="str">
        <f>IF(ISERROR(VLOOKUP('Testing Report'!$G$8,$AG4781:$BD4781,13,FALSE)),"",VLOOKUP('Testing Report'!$G$8,$AG4781:$BD4781,13,FALSE))</f>
        <v/>
      </c>
      <c r="XEY4781" s="56" t="str">
        <f>IF(ISERROR(VLOOKUP('Testing Report'!$G$8,$AG4781:$BD4781,15,FALSE)),"",VLOOKUP('Testing Report'!$G$8,$AG4781:$BD4781,15,FALSE))</f>
        <v/>
      </c>
      <c r="XEZ4781" s="56" t="str">
        <f>IF(COUNTIF($X4781:$X$5000,'Testing Report'!$G$8)=0,"",COUNTIF($X4781:$X$5000,'Testing Report'!$G$8))</f>
        <v/>
      </c>
      <c r="XFA4781" s="56" t="str">
        <f>IF(ISERROR(VLOOKUP('Testing Report'!$G$8,$AG4781:$BD4781,19,FALSE)),"",VLOOKUP('Testing Report'!$G$8,$AG4781:$BD4781,19,FALSE))</f>
        <v/>
      </c>
      <c r="XFB4781" s="56" t="str">
        <f>IF(ISERROR(VLOOKUP('Testing Report'!$G$8,$X4781:$BD4781,32,FALSE)),"",VLOOKUP('Testing Report'!$G$8,$X4781:$BD4781,32,FALSE))</f>
        <v/>
      </c>
      <c r="XFC4781" s="26"/>
      <c r="XFD4781" s="7" t="str">
        <f t="shared" si="231"/>
        <v/>
      </c>
    </row>
    <row r="4782" spans="1:88 16378:16384" ht="15" customHeight="1">
      <c r="A4782" s="65" t="str">
        <f t="shared" si="229"/>
        <v/>
      </c>
      <c r="B4782" s="65"/>
      <c r="C4782" s="66"/>
      <c r="D4782" s="66"/>
      <c r="E4782" s="66"/>
      <c r="F4782" s="66"/>
      <c r="G4782" s="66"/>
      <c r="H4782" s="66"/>
      <c r="I4782" s="66"/>
      <c r="J4782" s="66"/>
      <c r="K4782" s="66"/>
      <c r="L4782" s="66"/>
      <c r="M4782" s="66"/>
      <c r="N4782" s="66"/>
      <c r="O4782" s="66"/>
      <c r="P4782" s="66"/>
      <c r="Q4782" s="66"/>
      <c r="R4782" s="66"/>
      <c r="S4782" s="72"/>
      <c r="T4782" s="72"/>
      <c r="U4782" s="72"/>
      <c r="V4782" s="72"/>
      <c r="W4782" s="72"/>
      <c r="X4782" s="64"/>
      <c r="Y4782" s="64"/>
      <c r="Z4782" s="64"/>
      <c r="AA4782" s="64"/>
      <c r="AB4782" s="64"/>
      <c r="AC4782" s="64"/>
      <c r="AD4782" s="64"/>
      <c r="AE4782" s="64"/>
      <c r="AF4782" s="64"/>
      <c r="AG4782" s="64"/>
      <c r="AH4782" s="64"/>
      <c r="AI4782" s="64"/>
      <c r="AJ4782" s="64"/>
      <c r="AK4782" s="64"/>
      <c r="AL4782" s="64"/>
      <c r="AM4782" s="64"/>
      <c r="AN4782" s="64"/>
      <c r="AO4782" s="64"/>
      <c r="AP4782" s="67" t="str">
        <f>IF($AG4782="","",VLOOKUP($AG4782,Test_Procedure!$A:$F,2,FALSE))</f>
        <v/>
      </c>
      <c r="AQ4782" s="67"/>
      <c r="AR4782" s="67"/>
      <c r="AS4782" s="68"/>
      <c r="AT4782" s="68"/>
      <c r="AU4782" s="68"/>
      <c r="AV4782" s="68"/>
      <c r="AW4782" s="68"/>
      <c r="AX4782" s="68"/>
      <c r="AY4782" s="68"/>
      <c r="AZ4782" s="68"/>
      <c r="BA4782" s="68"/>
      <c r="BB4782" s="68"/>
      <c r="BC4782" s="69" t="str">
        <f t="shared" si="230"/>
        <v/>
      </c>
      <c r="BD4782" s="69"/>
      <c r="BE4782" s="70">
        <f>IF($AG4782="",0,VLOOKUP($AG4782,Test_Procedure!$A:$F,3,FALSE))</f>
        <v>0</v>
      </c>
      <c r="BF4782" s="70"/>
      <c r="BG4782" s="70">
        <f>IF($AG4782="",0,VLOOKUP($AG4782,Test_Procedure!$A:$F,4,FALSE))</f>
        <v>0</v>
      </c>
      <c r="BH4782" s="70"/>
      <c r="BI4782" s="70">
        <f>IF($AG4782="",0,VLOOKUP($AG4782,Test_Procedure!$A:$F,5,FALSE))</f>
        <v>0</v>
      </c>
      <c r="BJ4782" s="70"/>
      <c r="BK4782" s="70">
        <f>IF($AG4782="",0,VLOOKUP($AG4782,Test_Procedure!$A:$F,6,FALSE))</f>
        <v>0</v>
      </c>
      <c r="BL4782" s="70"/>
      <c r="BM4782" s="71"/>
      <c r="BN4782" s="71"/>
      <c r="BO4782" s="71"/>
      <c r="BP4782" s="72"/>
      <c r="BQ4782" s="72"/>
      <c r="BR4782" s="72"/>
      <c r="BS4782" s="72"/>
      <c r="BT4782" s="72"/>
      <c r="BU4782" s="72"/>
      <c r="BV4782" s="72"/>
      <c r="BW4782" s="72"/>
      <c r="BX4782" s="72"/>
      <c r="BY4782" s="72"/>
      <c r="BZ4782" s="72"/>
      <c r="CA4782" s="72"/>
      <c r="CB4782" s="72"/>
      <c r="CC4782" s="72"/>
      <c r="CD4782" s="72"/>
      <c r="CE4782" s="72"/>
      <c r="CF4782" s="72"/>
      <c r="CG4782" s="72"/>
      <c r="CH4782" s="72"/>
      <c r="CI4782" s="72"/>
      <c r="CJ4782" s="72"/>
      <c r="XEX4782" s="56" t="str">
        <f>IF(ISERROR(VLOOKUP('Testing Report'!$G$8,$AG4782:$BD4782,13,FALSE)),"",VLOOKUP('Testing Report'!$G$8,$AG4782:$BD4782,13,FALSE))</f>
        <v/>
      </c>
      <c r="XEY4782" s="56" t="str">
        <f>IF(ISERROR(VLOOKUP('Testing Report'!$G$8,$AG4782:$BD4782,15,FALSE)),"",VLOOKUP('Testing Report'!$G$8,$AG4782:$BD4782,15,FALSE))</f>
        <v/>
      </c>
      <c r="XEZ4782" s="56" t="str">
        <f>IF(COUNTIF($X4782:$X$5000,'Testing Report'!$G$8)=0,"",COUNTIF($X4782:$X$5000,'Testing Report'!$G$8))</f>
        <v/>
      </c>
      <c r="XFA4782" s="56" t="str">
        <f>IF(ISERROR(VLOOKUP('Testing Report'!$G$8,$AG4782:$BD4782,19,FALSE)),"",VLOOKUP('Testing Report'!$G$8,$AG4782:$BD4782,19,FALSE))</f>
        <v/>
      </c>
      <c r="XFB4782" s="56" t="str">
        <f>IF(ISERROR(VLOOKUP('Testing Report'!$G$8,$X4782:$BD4782,32,FALSE)),"",VLOOKUP('Testing Report'!$G$8,$X4782:$BD4782,32,FALSE))</f>
        <v/>
      </c>
      <c r="XFC4782" s="26"/>
      <c r="XFD4782" s="7" t="str">
        <f t="shared" si="231"/>
        <v/>
      </c>
    </row>
    <row r="4783" spans="1:88 16378:16384" ht="15" customHeight="1">
      <c r="A4783" s="65" t="str">
        <f t="shared" si="229"/>
        <v/>
      </c>
      <c r="B4783" s="65"/>
      <c r="C4783" s="66"/>
      <c r="D4783" s="66"/>
      <c r="E4783" s="66"/>
      <c r="F4783" s="66"/>
      <c r="G4783" s="66"/>
      <c r="H4783" s="66"/>
      <c r="I4783" s="66"/>
      <c r="J4783" s="66"/>
      <c r="K4783" s="66"/>
      <c r="L4783" s="66"/>
      <c r="M4783" s="66"/>
      <c r="N4783" s="66"/>
      <c r="O4783" s="66"/>
      <c r="P4783" s="66"/>
      <c r="Q4783" s="66"/>
      <c r="R4783" s="66"/>
      <c r="S4783" s="72"/>
      <c r="T4783" s="72"/>
      <c r="U4783" s="72"/>
      <c r="V4783" s="72"/>
      <c r="W4783" s="72"/>
      <c r="X4783" s="64"/>
      <c r="Y4783" s="64"/>
      <c r="Z4783" s="64"/>
      <c r="AA4783" s="64"/>
      <c r="AB4783" s="64"/>
      <c r="AC4783" s="64"/>
      <c r="AD4783" s="64"/>
      <c r="AE4783" s="64"/>
      <c r="AF4783" s="64"/>
      <c r="AG4783" s="64"/>
      <c r="AH4783" s="64"/>
      <c r="AI4783" s="64"/>
      <c r="AJ4783" s="64"/>
      <c r="AK4783" s="64"/>
      <c r="AL4783" s="64"/>
      <c r="AM4783" s="64"/>
      <c r="AN4783" s="64"/>
      <c r="AO4783" s="64"/>
      <c r="AP4783" s="67" t="str">
        <f>IF($AG4783="","",VLOOKUP($AG4783,Test_Procedure!$A:$F,2,FALSE))</f>
        <v/>
      </c>
      <c r="AQ4783" s="67"/>
      <c r="AR4783" s="67"/>
      <c r="AS4783" s="68"/>
      <c r="AT4783" s="68"/>
      <c r="AU4783" s="68"/>
      <c r="AV4783" s="68"/>
      <c r="AW4783" s="68"/>
      <c r="AX4783" s="68"/>
      <c r="AY4783" s="68"/>
      <c r="AZ4783" s="68"/>
      <c r="BA4783" s="68"/>
      <c r="BB4783" s="68"/>
      <c r="BC4783" s="69" t="str">
        <f t="shared" si="230"/>
        <v/>
      </c>
      <c r="BD4783" s="69"/>
      <c r="BE4783" s="70">
        <f>IF($AG4783="",0,VLOOKUP($AG4783,Test_Procedure!$A:$F,3,FALSE))</f>
        <v>0</v>
      </c>
      <c r="BF4783" s="70"/>
      <c r="BG4783" s="70">
        <f>IF($AG4783="",0,VLOOKUP($AG4783,Test_Procedure!$A:$F,4,FALSE))</f>
        <v>0</v>
      </c>
      <c r="BH4783" s="70"/>
      <c r="BI4783" s="70">
        <f>IF($AG4783="",0,VLOOKUP($AG4783,Test_Procedure!$A:$F,5,FALSE))</f>
        <v>0</v>
      </c>
      <c r="BJ4783" s="70"/>
      <c r="BK4783" s="70">
        <f>IF($AG4783="",0,VLOOKUP($AG4783,Test_Procedure!$A:$F,6,FALSE))</f>
        <v>0</v>
      </c>
      <c r="BL4783" s="70"/>
      <c r="BM4783" s="71"/>
      <c r="BN4783" s="71"/>
      <c r="BO4783" s="71"/>
      <c r="BP4783" s="72"/>
      <c r="BQ4783" s="72"/>
      <c r="BR4783" s="72"/>
      <c r="BS4783" s="72"/>
      <c r="BT4783" s="72"/>
      <c r="BU4783" s="72"/>
      <c r="BV4783" s="72"/>
      <c r="BW4783" s="72"/>
      <c r="BX4783" s="72"/>
      <c r="BY4783" s="72"/>
      <c r="BZ4783" s="72"/>
      <c r="CA4783" s="72"/>
      <c r="CB4783" s="72"/>
      <c r="CC4783" s="72"/>
      <c r="CD4783" s="72"/>
      <c r="CE4783" s="72"/>
      <c r="CF4783" s="72"/>
      <c r="CG4783" s="72"/>
      <c r="CH4783" s="72"/>
      <c r="CI4783" s="72"/>
      <c r="CJ4783" s="72"/>
      <c r="XEX4783" s="56" t="str">
        <f>IF(ISERROR(VLOOKUP('Testing Report'!$G$8,$AG4783:$BD4783,13,FALSE)),"",VLOOKUP('Testing Report'!$G$8,$AG4783:$BD4783,13,FALSE))</f>
        <v/>
      </c>
      <c r="XEY4783" s="56" t="str">
        <f>IF(ISERROR(VLOOKUP('Testing Report'!$G$8,$AG4783:$BD4783,15,FALSE)),"",VLOOKUP('Testing Report'!$G$8,$AG4783:$BD4783,15,FALSE))</f>
        <v/>
      </c>
      <c r="XEZ4783" s="56" t="str">
        <f>IF(COUNTIF($X4783:$X$5000,'Testing Report'!$G$8)=0,"",COUNTIF($X4783:$X$5000,'Testing Report'!$G$8))</f>
        <v/>
      </c>
      <c r="XFA4783" s="56" t="str">
        <f>IF(ISERROR(VLOOKUP('Testing Report'!$G$8,$AG4783:$BD4783,19,FALSE)),"",VLOOKUP('Testing Report'!$G$8,$AG4783:$BD4783,19,FALSE))</f>
        <v/>
      </c>
      <c r="XFB4783" s="56" t="str">
        <f>IF(ISERROR(VLOOKUP('Testing Report'!$G$8,$X4783:$BD4783,32,FALSE)),"",VLOOKUP('Testing Report'!$G$8,$X4783:$BD4783,32,FALSE))</f>
        <v/>
      </c>
      <c r="XFC4783" s="26"/>
      <c r="XFD4783" s="7" t="str">
        <f t="shared" si="231"/>
        <v/>
      </c>
    </row>
    <row r="4784" spans="1:88 16378:16384" ht="15" customHeight="1">
      <c r="A4784" s="65" t="str">
        <f t="shared" si="229"/>
        <v/>
      </c>
      <c r="B4784" s="65"/>
      <c r="C4784" s="66"/>
      <c r="D4784" s="66"/>
      <c r="E4784" s="66"/>
      <c r="F4784" s="66"/>
      <c r="G4784" s="66"/>
      <c r="H4784" s="66"/>
      <c r="I4784" s="66"/>
      <c r="J4784" s="66"/>
      <c r="K4784" s="66"/>
      <c r="L4784" s="66"/>
      <c r="M4784" s="66"/>
      <c r="N4784" s="66"/>
      <c r="O4784" s="66"/>
      <c r="P4784" s="66"/>
      <c r="Q4784" s="66"/>
      <c r="R4784" s="66"/>
      <c r="S4784" s="72"/>
      <c r="T4784" s="72"/>
      <c r="U4784" s="72"/>
      <c r="V4784" s="72"/>
      <c r="W4784" s="72"/>
      <c r="X4784" s="64"/>
      <c r="Y4784" s="64"/>
      <c r="Z4784" s="64"/>
      <c r="AA4784" s="64"/>
      <c r="AB4784" s="64"/>
      <c r="AC4784" s="64"/>
      <c r="AD4784" s="64"/>
      <c r="AE4784" s="64"/>
      <c r="AF4784" s="64"/>
      <c r="AG4784" s="64"/>
      <c r="AH4784" s="64"/>
      <c r="AI4784" s="64"/>
      <c r="AJ4784" s="64"/>
      <c r="AK4784" s="64"/>
      <c r="AL4784" s="64"/>
      <c r="AM4784" s="64"/>
      <c r="AN4784" s="64"/>
      <c r="AO4784" s="64"/>
      <c r="AP4784" s="67" t="str">
        <f>IF($AG4784="","",VLOOKUP($AG4784,Test_Procedure!$A:$F,2,FALSE))</f>
        <v/>
      </c>
      <c r="AQ4784" s="67"/>
      <c r="AR4784" s="67"/>
      <c r="AS4784" s="68"/>
      <c r="AT4784" s="68"/>
      <c r="AU4784" s="68"/>
      <c r="AV4784" s="68"/>
      <c r="AW4784" s="68"/>
      <c r="AX4784" s="68"/>
      <c r="AY4784" s="68"/>
      <c r="AZ4784" s="68"/>
      <c r="BA4784" s="68"/>
      <c r="BB4784" s="68"/>
      <c r="BC4784" s="69" t="str">
        <f t="shared" si="230"/>
        <v/>
      </c>
      <c r="BD4784" s="69"/>
      <c r="BE4784" s="70">
        <f>IF($AG4784="",0,VLOOKUP($AG4784,Test_Procedure!$A:$F,3,FALSE))</f>
        <v>0</v>
      </c>
      <c r="BF4784" s="70"/>
      <c r="BG4784" s="70">
        <f>IF($AG4784="",0,VLOOKUP($AG4784,Test_Procedure!$A:$F,4,FALSE))</f>
        <v>0</v>
      </c>
      <c r="BH4784" s="70"/>
      <c r="BI4784" s="70">
        <f>IF($AG4784="",0,VLOOKUP($AG4784,Test_Procedure!$A:$F,5,FALSE))</f>
        <v>0</v>
      </c>
      <c r="BJ4784" s="70"/>
      <c r="BK4784" s="70">
        <f>IF($AG4784="",0,VLOOKUP($AG4784,Test_Procedure!$A:$F,6,FALSE))</f>
        <v>0</v>
      </c>
      <c r="BL4784" s="70"/>
      <c r="BM4784" s="71"/>
      <c r="BN4784" s="71"/>
      <c r="BO4784" s="71"/>
      <c r="BP4784" s="72"/>
      <c r="BQ4784" s="72"/>
      <c r="BR4784" s="72"/>
      <c r="BS4784" s="72"/>
      <c r="BT4784" s="72"/>
      <c r="BU4784" s="72"/>
      <c r="BV4784" s="72"/>
      <c r="BW4784" s="72"/>
      <c r="BX4784" s="72"/>
      <c r="BY4784" s="72"/>
      <c r="BZ4784" s="72"/>
      <c r="CA4784" s="72"/>
      <c r="CB4784" s="72"/>
      <c r="CC4784" s="72"/>
      <c r="CD4784" s="72"/>
      <c r="CE4784" s="72"/>
      <c r="CF4784" s="72"/>
      <c r="CG4784" s="72"/>
      <c r="CH4784" s="72"/>
      <c r="CI4784" s="72"/>
      <c r="CJ4784" s="72"/>
      <c r="XEX4784" s="56" t="str">
        <f>IF(ISERROR(VLOOKUP('Testing Report'!$G$8,$AG4784:$BD4784,13,FALSE)),"",VLOOKUP('Testing Report'!$G$8,$AG4784:$BD4784,13,FALSE))</f>
        <v/>
      </c>
      <c r="XEY4784" s="56" t="str">
        <f>IF(ISERROR(VLOOKUP('Testing Report'!$G$8,$AG4784:$BD4784,15,FALSE)),"",VLOOKUP('Testing Report'!$G$8,$AG4784:$BD4784,15,FALSE))</f>
        <v/>
      </c>
      <c r="XEZ4784" s="56" t="str">
        <f>IF(COUNTIF($X4784:$X$5000,'Testing Report'!$G$8)=0,"",COUNTIF($X4784:$X$5000,'Testing Report'!$G$8))</f>
        <v/>
      </c>
      <c r="XFA4784" s="56" t="str">
        <f>IF(ISERROR(VLOOKUP('Testing Report'!$G$8,$AG4784:$BD4784,19,FALSE)),"",VLOOKUP('Testing Report'!$G$8,$AG4784:$BD4784,19,FALSE))</f>
        <v/>
      </c>
      <c r="XFB4784" s="56" t="str">
        <f>IF(ISERROR(VLOOKUP('Testing Report'!$G$8,$X4784:$BD4784,32,FALSE)),"",VLOOKUP('Testing Report'!$G$8,$X4784:$BD4784,32,FALSE))</f>
        <v/>
      </c>
      <c r="XFC4784" s="26"/>
      <c r="XFD4784" s="7" t="str">
        <f t="shared" si="231"/>
        <v/>
      </c>
    </row>
    <row r="4785" spans="1:88 16378:16384" ht="15" customHeight="1">
      <c r="A4785" s="65" t="str">
        <f t="shared" si="229"/>
        <v/>
      </c>
      <c r="B4785" s="65"/>
      <c r="C4785" s="66"/>
      <c r="D4785" s="66"/>
      <c r="E4785" s="66"/>
      <c r="F4785" s="66"/>
      <c r="G4785" s="66"/>
      <c r="H4785" s="66"/>
      <c r="I4785" s="66"/>
      <c r="J4785" s="66"/>
      <c r="K4785" s="66"/>
      <c r="L4785" s="66"/>
      <c r="M4785" s="66"/>
      <c r="N4785" s="66"/>
      <c r="O4785" s="66"/>
      <c r="P4785" s="66"/>
      <c r="Q4785" s="66"/>
      <c r="R4785" s="66"/>
      <c r="S4785" s="72"/>
      <c r="T4785" s="72"/>
      <c r="U4785" s="72"/>
      <c r="V4785" s="72"/>
      <c r="W4785" s="72"/>
      <c r="X4785" s="64"/>
      <c r="Y4785" s="64"/>
      <c r="Z4785" s="64"/>
      <c r="AA4785" s="64"/>
      <c r="AB4785" s="64"/>
      <c r="AC4785" s="64"/>
      <c r="AD4785" s="64"/>
      <c r="AE4785" s="64"/>
      <c r="AF4785" s="64"/>
      <c r="AG4785" s="64"/>
      <c r="AH4785" s="64"/>
      <c r="AI4785" s="64"/>
      <c r="AJ4785" s="64"/>
      <c r="AK4785" s="64"/>
      <c r="AL4785" s="64"/>
      <c r="AM4785" s="64"/>
      <c r="AN4785" s="64"/>
      <c r="AO4785" s="64"/>
      <c r="AP4785" s="67" t="str">
        <f>IF($AG4785="","",VLOOKUP($AG4785,Test_Procedure!$A:$F,2,FALSE))</f>
        <v/>
      </c>
      <c r="AQ4785" s="67"/>
      <c r="AR4785" s="67"/>
      <c r="AS4785" s="68"/>
      <c r="AT4785" s="68"/>
      <c r="AU4785" s="68"/>
      <c r="AV4785" s="68"/>
      <c r="AW4785" s="68"/>
      <c r="AX4785" s="68"/>
      <c r="AY4785" s="68"/>
      <c r="AZ4785" s="68"/>
      <c r="BA4785" s="68"/>
      <c r="BB4785" s="68"/>
      <c r="BC4785" s="69" t="str">
        <f t="shared" si="230"/>
        <v/>
      </c>
      <c r="BD4785" s="69"/>
      <c r="BE4785" s="70">
        <f>IF($AG4785="",0,VLOOKUP($AG4785,Test_Procedure!$A:$F,3,FALSE))</f>
        <v>0</v>
      </c>
      <c r="BF4785" s="70"/>
      <c r="BG4785" s="70">
        <f>IF($AG4785="",0,VLOOKUP($AG4785,Test_Procedure!$A:$F,4,FALSE))</f>
        <v>0</v>
      </c>
      <c r="BH4785" s="70"/>
      <c r="BI4785" s="70">
        <f>IF($AG4785="",0,VLOOKUP($AG4785,Test_Procedure!$A:$F,5,FALSE))</f>
        <v>0</v>
      </c>
      <c r="BJ4785" s="70"/>
      <c r="BK4785" s="70">
        <f>IF($AG4785="",0,VLOOKUP($AG4785,Test_Procedure!$A:$F,6,FALSE))</f>
        <v>0</v>
      </c>
      <c r="BL4785" s="70"/>
      <c r="BM4785" s="71"/>
      <c r="BN4785" s="71"/>
      <c r="BO4785" s="71"/>
      <c r="BP4785" s="72"/>
      <c r="BQ4785" s="72"/>
      <c r="BR4785" s="72"/>
      <c r="BS4785" s="72"/>
      <c r="BT4785" s="72"/>
      <c r="BU4785" s="72"/>
      <c r="BV4785" s="72"/>
      <c r="BW4785" s="72"/>
      <c r="BX4785" s="72"/>
      <c r="BY4785" s="72"/>
      <c r="BZ4785" s="72"/>
      <c r="CA4785" s="72"/>
      <c r="CB4785" s="72"/>
      <c r="CC4785" s="72"/>
      <c r="CD4785" s="72"/>
      <c r="CE4785" s="72"/>
      <c r="CF4785" s="72"/>
      <c r="CG4785" s="72"/>
      <c r="CH4785" s="72"/>
      <c r="CI4785" s="72"/>
      <c r="CJ4785" s="72"/>
      <c r="XEX4785" s="56" t="str">
        <f>IF(ISERROR(VLOOKUP('Testing Report'!$G$8,$AG4785:$BD4785,13,FALSE)),"",VLOOKUP('Testing Report'!$G$8,$AG4785:$BD4785,13,FALSE))</f>
        <v/>
      </c>
      <c r="XEY4785" s="56" t="str">
        <f>IF(ISERROR(VLOOKUP('Testing Report'!$G$8,$AG4785:$BD4785,15,FALSE)),"",VLOOKUP('Testing Report'!$G$8,$AG4785:$BD4785,15,FALSE))</f>
        <v/>
      </c>
      <c r="XEZ4785" s="56" t="str">
        <f>IF(COUNTIF($X4785:$X$5000,'Testing Report'!$G$8)=0,"",COUNTIF($X4785:$X$5000,'Testing Report'!$G$8))</f>
        <v/>
      </c>
      <c r="XFA4785" s="56" t="str">
        <f>IF(ISERROR(VLOOKUP('Testing Report'!$G$8,$AG4785:$BD4785,19,FALSE)),"",VLOOKUP('Testing Report'!$G$8,$AG4785:$BD4785,19,FALSE))</f>
        <v/>
      </c>
      <c r="XFB4785" s="56" t="str">
        <f>IF(ISERROR(VLOOKUP('Testing Report'!$G$8,$X4785:$BD4785,32,FALSE)),"",VLOOKUP('Testing Report'!$G$8,$X4785:$BD4785,32,FALSE))</f>
        <v/>
      </c>
      <c r="XFC4785" s="26"/>
      <c r="XFD4785" s="7" t="str">
        <f t="shared" si="231"/>
        <v/>
      </c>
    </row>
    <row r="4786" spans="1:88 16378:16384" ht="15" customHeight="1">
      <c r="A4786" s="65" t="str">
        <f t="shared" si="229"/>
        <v/>
      </c>
      <c r="B4786" s="65"/>
      <c r="C4786" s="66"/>
      <c r="D4786" s="66"/>
      <c r="E4786" s="66"/>
      <c r="F4786" s="66"/>
      <c r="G4786" s="66"/>
      <c r="H4786" s="66"/>
      <c r="I4786" s="66"/>
      <c r="J4786" s="66"/>
      <c r="K4786" s="66"/>
      <c r="L4786" s="66"/>
      <c r="M4786" s="66"/>
      <c r="N4786" s="66"/>
      <c r="O4786" s="66"/>
      <c r="P4786" s="66"/>
      <c r="Q4786" s="66"/>
      <c r="R4786" s="66"/>
      <c r="S4786" s="72"/>
      <c r="T4786" s="72"/>
      <c r="U4786" s="72"/>
      <c r="V4786" s="72"/>
      <c r="W4786" s="72"/>
      <c r="X4786" s="64"/>
      <c r="Y4786" s="64"/>
      <c r="Z4786" s="64"/>
      <c r="AA4786" s="64"/>
      <c r="AB4786" s="64"/>
      <c r="AC4786" s="64"/>
      <c r="AD4786" s="64"/>
      <c r="AE4786" s="64"/>
      <c r="AF4786" s="64"/>
      <c r="AG4786" s="64"/>
      <c r="AH4786" s="64"/>
      <c r="AI4786" s="64"/>
      <c r="AJ4786" s="64"/>
      <c r="AK4786" s="64"/>
      <c r="AL4786" s="64"/>
      <c r="AM4786" s="64"/>
      <c r="AN4786" s="64"/>
      <c r="AO4786" s="64"/>
      <c r="AP4786" s="67" t="str">
        <f>IF($AG4786="","",VLOOKUP($AG4786,Test_Procedure!$A:$F,2,FALSE))</f>
        <v/>
      </c>
      <c r="AQ4786" s="67"/>
      <c r="AR4786" s="67"/>
      <c r="AS4786" s="68"/>
      <c r="AT4786" s="68"/>
      <c r="AU4786" s="68"/>
      <c r="AV4786" s="68"/>
      <c r="AW4786" s="68"/>
      <c r="AX4786" s="68"/>
      <c r="AY4786" s="68"/>
      <c r="AZ4786" s="68"/>
      <c r="BA4786" s="68"/>
      <c r="BB4786" s="68"/>
      <c r="BC4786" s="69" t="str">
        <f t="shared" si="230"/>
        <v/>
      </c>
      <c r="BD4786" s="69"/>
      <c r="BE4786" s="70">
        <f>IF($AG4786="",0,VLOOKUP($AG4786,Test_Procedure!$A:$F,3,FALSE))</f>
        <v>0</v>
      </c>
      <c r="BF4786" s="70"/>
      <c r="BG4786" s="70">
        <f>IF($AG4786="",0,VLOOKUP($AG4786,Test_Procedure!$A:$F,4,FALSE))</f>
        <v>0</v>
      </c>
      <c r="BH4786" s="70"/>
      <c r="BI4786" s="70">
        <f>IF($AG4786="",0,VLOOKUP($AG4786,Test_Procedure!$A:$F,5,FALSE))</f>
        <v>0</v>
      </c>
      <c r="BJ4786" s="70"/>
      <c r="BK4786" s="70">
        <f>IF($AG4786="",0,VLOOKUP($AG4786,Test_Procedure!$A:$F,6,FALSE))</f>
        <v>0</v>
      </c>
      <c r="BL4786" s="70"/>
      <c r="BM4786" s="71"/>
      <c r="BN4786" s="71"/>
      <c r="BO4786" s="71"/>
      <c r="BP4786" s="72"/>
      <c r="BQ4786" s="72"/>
      <c r="BR4786" s="72"/>
      <c r="BS4786" s="72"/>
      <c r="BT4786" s="72"/>
      <c r="BU4786" s="72"/>
      <c r="BV4786" s="72"/>
      <c r="BW4786" s="72"/>
      <c r="BX4786" s="72"/>
      <c r="BY4786" s="72"/>
      <c r="BZ4786" s="72"/>
      <c r="CA4786" s="72"/>
      <c r="CB4786" s="72"/>
      <c r="CC4786" s="72"/>
      <c r="CD4786" s="72"/>
      <c r="CE4786" s="72"/>
      <c r="CF4786" s="72"/>
      <c r="CG4786" s="72"/>
      <c r="CH4786" s="72"/>
      <c r="CI4786" s="72"/>
      <c r="CJ4786" s="72"/>
      <c r="XEX4786" s="56" t="str">
        <f>IF(ISERROR(VLOOKUP('Testing Report'!$G$8,$AG4786:$BD4786,13,FALSE)),"",VLOOKUP('Testing Report'!$G$8,$AG4786:$BD4786,13,FALSE))</f>
        <v/>
      </c>
      <c r="XEY4786" s="56" t="str">
        <f>IF(ISERROR(VLOOKUP('Testing Report'!$G$8,$AG4786:$BD4786,15,FALSE)),"",VLOOKUP('Testing Report'!$G$8,$AG4786:$BD4786,15,FALSE))</f>
        <v/>
      </c>
      <c r="XEZ4786" s="56" t="str">
        <f>IF(COUNTIF($X4786:$X$5000,'Testing Report'!$G$8)=0,"",COUNTIF($X4786:$X$5000,'Testing Report'!$G$8))</f>
        <v/>
      </c>
      <c r="XFA4786" s="56" t="str">
        <f>IF(ISERROR(VLOOKUP('Testing Report'!$G$8,$AG4786:$BD4786,19,FALSE)),"",VLOOKUP('Testing Report'!$G$8,$AG4786:$BD4786,19,FALSE))</f>
        <v/>
      </c>
      <c r="XFB4786" s="56" t="str">
        <f>IF(ISERROR(VLOOKUP('Testing Report'!$G$8,$X4786:$BD4786,32,FALSE)),"",VLOOKUP('Testing Report'!$G$8,$X4786:$BD4786,32,FALSE))</f>
        <v/>
      </c>
      <c r="XFC4786" s="26"/>
      <c r="XFD4786" s="7" t="str">
        <f t="shared" si="231"/>
        <v/>
      </c>
    </row>
    <row r="4787" spans="1:88 16378:16384" ht="15" customHeight="1">
      <c r="A4787" s="65" t="str">
        <f t="shared" si="229"/>
        <v/>
      </c>
      <c r="B4787" s="65"/>
      <c r="C4787" s="66"/>
      <c r="D4787" s="66"/>
      <c r="E4787" s="66"/>
      <c r="F4787" s="66"/>
      <c r="G4787" s="66"/>
      <c r="H4787" s="66"/>
      <c r="I4787" s="66"/>
      <c r="J4787" s="66"/>
      <c r="K4787" s="66"/>
      <c r="L4787" s="66"/>
      <c r="M4787" s="66"/>
      <c r="N4787" s="66"/>
      <c r="O4787" s="66"/>
      <c r="P4787" s="66"/>
      <c r="Q4787" s="66"/>
      <c r="R4787" s="66"/>
      <c r="S4787" s="72"/>
      <c r="T4787" s="72"/>
      <c r="U4787" s="72"/>
      <c r="V4787" s="72"/>
      <c r="W4787" s="72"/>
      <c r="X4787" s="64"/>
      <c r="Y4787" s="64"/>
      <c r="Z4787" s="64"/>
      <c r="AA4787" s="64"/>
      <c r="AB4787" s="64"/>
      <c r="AC4787" s="64"/>
      <c r="AD4787" s="64"/>
      <c r="AE4787" s="64"/>
      <c r="AF4787" s="64"/>
      <c r="AG4787" s="64"/>
      <c r="AH4787" s="64"/>
      <c r="AI4787" s="64"/>
      <c r="AJ4787" s="64"/>
      <c r="AK4787" s="64"/>
      <c r="AL4787" s="64"/>
      <c r="AM4787" s="64"/>
      <c r="AN4787" s="64"/>
      <c r="AO4787" s="64"/>
      <c r="AP4787" s="67" t="str">
        <f>IF($AG4787="","",VLOOKUP($AG4787,Test_Procedure!$A:$F,2,FALSE))</f>
        <v/>
      </c>
      <c r="AQ4787" s="67"/>
      <c r="AR4787" s="67"/>
      <c r="AS4787" s="68"/>
      <c r="AT4787" s="68"/>
      <c r="AU4787" s="68"/>
      <c r="AV4787" s="68"/>
      <c r="AW4787" s="68"/>
      <c r="AX4787" s="68"/>
      <c r="AY4787" s="68"/>
      <c r="AZ4787" s="68"/>
      <c r="BA4787" s="68"/>
      <c r="BB4787" s="68"/>
      <c r="BC4787" s="69" t="str">
        <f t="shared" si="230"/>
        <v/>
      </c>
      <c r="BD4787" s="69"/>
      <c r="BE4787" s="70">
        <f>IF($AG4787="",0,VLOOKUP($AG4787,Test_Procedure!$A:$F,3,FALSE))</f>
        <v>0</v>
      </c>
      <c r="BF4787" s="70"/>
      <c r="BG4787" s="70">
        <f>IF($AG4787="",0,VLOOKUP($AG4787,Test_Procedure!$A:$F,4,FALSE))</f>
        <v>0</v>
      </c>
      <c r="BH4787" s="70"/>
      <c r="BI4787" s="70">
        <f>IF($AG4787="",0,VLOOKUP($AG4787,Test_Procedure!$A:$F,5,FALSE))</f>
        <v>0</v>
      </c>
      <c r="BJ4787" s="70"/>
      <c r="BK4787" s="70">
        <f>IF($AG4787="",0,VLOOKUP($AG4787,Test_Procedure!$A:$F,6,FALSE))</f>
        <v>0</v>
      </c>
      <c r="BL4787" s="70"/>
      <c r="BM4787" s="71"/>
      <c r="BN4787" s="71"/>
      <c r="BO4787" s="71"/>
      <c r="BP4787" s="72"/>
      <c r="BQ4787" s="72"/>
      <c r="BR4787" s="72"/>
      <c r="BS4787" s="72"/>
      <c r="BT4787" s="72"/>
      <c r="BU4787" s="72"/>
      <c r="BV4787" s="72"/>
      <c r="BW4787" s="72"/>
      <c r="BX4787" s="72"/>
      <c r="BY4787" s="72"/>
      <c r="BZ4787" s="72"/>
      <c r="CA4787" s="72"/>
      <c r="CB4787" s="72"/>
      <c r="CC4787" s="72"/>
      <c r="CD4787" s="72"/>
      <c r="CE4787" s="72"/>
      <c r="CF4787" s="72"/>
      <c r="CG4787" s="72"/>
      <c r="CH4787" s="72"/>
      <c r="CI4787" s="72"/>
      <c r="CJ4787" s="72"/>
      <c r="XEX4787" s="56" t="str">
        <f>IF(ISERROR(VLOOKUP('Testing Report'!$G$8,$AG4787:$BD4787,13,FALSE)),"",VLOOKUP('Testing Report'!$G$8,$AG4787:$BD4787,13,FALSE))</f>
        <v/>
      </c>
      <c r="XEY4787" s="56" t="str">
        <f>IF(ISERROR(VLOOKUP('Testing Report'!$G$8,$AG4787:$BD4787,15,FALSE)),"",VLOOKUP('Testing Report'!$G$8,$AG4787:$BD4787,15,FALSE))</f>
        <v/>
      </c>
      <c r="XEZ4787" s="56" t="str">
        <f>IF(COUNTIF($X4787:$X$5000,'Testing Report'!$G$8)=0,"",COUNTIF($X4787:$X$5000,'Testing Report'!$G$8))</f>
        <v/>
      </c>
      <c r="XFA4787" s="56" t="str">
        <f>IF(ISERROR(VLOOKUP('Testing Report'!$G$8,$AG4787:$BD4787,19,FALSE)),"",VLOOKUP('Testing Report'!$G$8,$AG4787:$BD4787,19,FALSE))</f>
        <v/>
      </c>
      <c r="XFB4787" s="56" t="str">
        <f>IF(ISERROR(VLOOKUP('Testing Report'!$G$8,$X4787:$BD4787,32,FALSE)),"",VLOOKUP('Testing Report'!$G$8,$X4787:$BD4787,32,FALSE))</f>
        <v/>
      </c>
      <c r="XFC4787" s="26"/>
      <c r="XFD4787" s="7" t="str">
        <f t="shared" si="231"/>
        <v/>
      </c>
    </row>
    <row r="4788" spans="1:88 16378:16384" ht="15" customHeight="1">
      <c r="A4788" s="65" t="str">
        <f t="shared" si="229"/>
        <v/>
      </c>
      <c r="B4788" s="65"/>
      <c r="C4788" s="66"/>
      <c r="D4788" s="66"/>
      <c r="E4788" s="66"/>
      <c r="F4788" s="66"/>
      <c r="G4788" s="66"/>
      <c r="H4788" s="66"/>
      <c r="I4788" s="66"/>
      <c r="J4788" s="66"/>
      <c r="K4788" s="66"/>
      <c r="L4788" s="66"/>
      <c r="M4788" s="66"/>
      <c r="N4788" s="66"/>
      <c r="O4788" s="66"/>
      <c r="P4788" s="66"/>
      <c r="Q4788" s="66"/>
      <c r="R4788" s="66"/>
      <c r="S4788" s="72"/>
      <c r="T4788" s="72"/>
      <c r="U4788" s="72"/>
      <c r="V4788" s="72"/>
      <c r="W4788" s="72"/>
      <c r="X4788" s="64"/>
      <c r="Y4788" s="64"/>
      <c r="Z4788" s="64"/>
      <c r="AA4788" s="64"/>
      <c r="AB4788" s="64"/>
      <c r="AC4788" s="64"/>
      <c r="AD4788" s="64"/>
      <c r="AE4788" s="64"/>
      <c r="AF4788" s="64"/>
      <c r="AG4788" s="64"/>
      <c r="AH4788" s="64"/>
      <c r="AI4788" s="64"/>
      <c r="AJ4788" s="64"/>
      <c r="AK4788" s="64"/>
      <c r="AL4788" s="64"/>
      <c r="AM4788" s="64"/>
      <c r="AN4788" s="64"/>
      <c r="AO4788" s="64"/>
      <c r="AP4788" s="67" t="str">
        <f>IF($AG4788="","",VLOOKUP($AG4788,Test_Procedure!$A:$F,2,FALSE))</f>
        <v/>
      </c>
      <c r="AQ4788" s="67"/>
      <c r="AR4788" s="67"/>
      <c r="AS4788" s="68"/>
      <c r="AT4788" s="68"/>
      <c r="AU4788" s="68"/>
      <c r="AV4788" s="68"/>
      <c r="AW4788" s="68"/>
      <c r="AX4788" s="68"/>
      <c r="AY4788" s="68"/>
      <c r="AZ4788" s="68"/>
      <c r="BA4788" s="68"/>
      <c r="BB4788" s="68"/>
      <c r="BC4788" s="69" t="str">
        <f t="shared" si="230"/>
        <v/>
      </c>
      <c r="BD4788" s="69"/>
      <c r="BE4788" s="70">
        <f>IF($AG4788="",0,VLOOKUP($AG4788,Test_Procedure!$A:$F,3,FALSE))</f>
        <v>0</v>
      </c>
      <c r="BF4788" s="70"/>
      <c r="BG4788" s="70">
        <f>IF($AG4788="",0,VLOOKUP($AG4788,Test_Procedure!$A:$F,4,FALSE))</f>
        <v>0</v>
      </c>
      <c r="BH4788" s="70"/>
      <c r="BI4788" s="70">
        <f>IF($AG4788="",0,VLOOKUP($AG4788,Test_Procedure!$A:$F,5,FALSE))</f>
        <v>0</v>
      </c>
      <c r="BJ4788" s="70"/>
      <c r="BK4788" s="70">
        <f>IF($AG4788="",0,VLOOKUP($AG4788,Test_Procedure!$A:$F,6,FALSE))</f>
        <v>0</v>
      </c>
      <c r="BL4788" s="70"/>
      <c r="BM4788" s="71"/>
      <c r="BN4788" s="71"/>
      <c r="BO4788" s="71"/>
      <c r="BP4788" s="72"/>
      <c r="BQ4788" s="72"/>
      <c r="BR4788" s="72"/>
      <c r="BS4788" s="72"/>
      <c r="BT4788" s="72"/>
      <c r="BU4788" s="72"/>
      <c r="BV4788" s="72"/>
      <c r="BW4788" s="72"/>
      <c r="BX4788" s="72"/>
      <c r="BY4788" s="72"/>
      <c r="BZ4788" s="72"/>
      <c r="CA4788" s="72"/>
      <c r="CB4788" s="72"/>
      <c r="CC4788" s="72"/>
      <c r="CD4788" s="72"/>
      <c r="CE4788" s="72"/>
      <c r="CF4788" s="72"/>
      <c r="CG4788" s="72"/>
      <c r="CH4788" s="72"/>
      <c r="CI4788" s="72"/>
      <c r="CJ4788" s="72"/>
      <c r="XEX4788" s="56" t="str">
        <f>IF(ISERROR(VLOOKUP('Testing Report'!$G$8,$AG4788:$BD4788,13,FALSE)),"",VLOOKUP('Testing Report'!$G$8,$AG4788:$BD4788,13,FALSE))</f>
        <v/>
      </c>
      <c r="XEY4788" s="56" t="str">
        <f>IF(ISERROR(VLOOKUP('Testing Report'!$G$8,$AG4788:$BD4788,15,FALSE)),"",VLOOKUP('Testing Report'!$G$8,$AG4788:$BD4788,15,FALSE))</f>
        <v/>
      </c>
      <c r="XEZ4788" s="56" t="str">
        <f>IF(COUNTIF($X4788:$X$5000,'Testing Report'!$G$8)=0,"",COUNTIF($X4788:$X$5000,'Testing Report'!$G$8))</f>
        <v/>
      </c>
      <c r="XFA4788" s="56" t="str">
        <f>IF(ISERROR(VLOOKUP('Testing Report'!$G$8,$AG4788:$BD4788,19,FALSE)),"",VLOOKUP('Testing Report'!$G$8,$AG4788:$BD4788,19,FALSE))</f>
        <v/>
      </c>
      <c r="XFB4788" s="56" t="str">
        <f>IF(ISERROR(VLOOKUP('Testing Report'!$G$8,$X4788:$BD4788,32,FALSE)),"",VLOOKUP('Testing Report'!$G$8,$X4788:$BD4788,32,FALSE))</f>
        <v/>
      </c>
      <c r="XFC4788" s="26"/>
      <c r="XFD4788" s="7" t="str">
        <f t="shared" si="231"/>
        <v/>
      </c>
    </row>
    <row r="4789" spans="1:88 16378:16384" ht="15" customHeight="1">
      <c r="A4789" s="65" t="str">
        <f t="shared" si="229"/>
        <v/>
      </c>
      <c r="B4789" s="65"/>
      <c r="C4789" s="66"/>
      <c r="D4789" s="66"/>
      <c r="E4789" s="66"/>
      <c r="F4789" s="66"/>
      <c r="G4789" s="66"/>
      <c r="H4789" s="66"/>
      <c r="I4789" s="66"/>
      <c r="J4789" s="66"/>
      <c r="K4789" s="66"/>
      <c r="L4789" s="66"/>
      <c r="M4789" s="66"/>
      <c r="N4789" s="66"/>
      <c r="O4789" s="66"/>
      <c r="P4789" s="66"/>
      <c r="Q4789" s="66"/>
      <c r="R4789" s="66"/>
      <c r="S4789" s="72"/>
      <c r="T4789" s="72"/>
      <c r="U4789" s="72"/>
      <c r="V4789" s="72"/>
      <c r="W4789" s="72"/>
      <c r="X4789" s="64"/>
      <c r="Y4789" s="64"/>
      <c r="Z4789" s="64"/>
      <c r="AA4789" s="64"/>
      <c r="AB4789" s="64"/>
      <c r="AC4789" s="64"/>
      <c r="AD4789" s="64"/>
      <c r="AE4789" s="64"/>
      <c r="AF4789" s="64"/>
      <c r="AG4789" s="64"/>
      <c r="AH4789" s="64"/>
      <c r="AI4789" s="64"/>
      <c r="AJ4789" s="64"/>
      <c r="AK4789" s="64"/>
      <c r="AL4789" s="64"/>
      <c r="AM4789" s="64"/>
      <c r="AN4789" s="64"/>
      <c r="AO4789" s="64"/>
      <c r="AP4789" s="67" t="str">
        <f>IF($AG4789="","",VLOOKUP($AG4789,Test_Procedure!$A:$F,2,FALSE))</f>
        <v/>
      </c>
      <c r="AQ4789" s="67"/>
      <c r="AR4789" s="67"/>
      <c r="AS4789" s="68"/>
      <c r="AT4789" s="68"/>
      <c r="AU4789" s="68"/>
      <c r="AV4789" s="68"/>
      <c r="AW4789" s="68"/>
      <c r="AX4789" s="68"/>
      <c r="AY4789" s="68"/>
      <c r="AZ4789" s="68"/>
      <c r="BA4789" s="68"/>
      <c r="BB4789" s="68"/>
      <c r="BC4789" s="69" t="str">
        <f t="shared" si="230"/>
        <v/>
      </c>
      <c r="BD4789" s="69"/>
      <c r="BE4789" s="70">
        <f>IF($AG4789="",0,VLOOKUP($AG4789,Test_Procedure!$A:$F,3,FALSE))</f>
        <v>0</v>
      </c>
      <c r="BF4789" s="70"/>
      <c r="BG4789" s="70">
        <f>IF($AG4789="",0,VLOOKUP($AG4789,Test_Procedure!$A:$F,4,FALSE))</f>
        <v>0</v>
      </c>
      <c r="BH4789" s="70"/>
      <c r="BI4789" s="70">
        <f>IF($AG4789="",0,VLOOKUP($AG4789,Test_Procedure!$A:$F,5,FALSE))</f>
        <v>0</v>
      </c>
      <c r="BJ4789" s="70"/>
      <c r="BK4789" s="70">
        <f>IF($AG4789="",0,VLOOKUP($AG4789,Test_Procedure!$A:$F,6,FALSE))</f>
        <v>0</v>
      </c>
      <c r="BL4789" s="70"/>
      <c r="BM4789" s="71"/>
      <c r="BN4789" s="71"/>
      <c r="BO4789" s="71"/>
      <c r="BP4789" s="72"/>
      <c r="BQ4789" s="72"/>
      <c r="BR4789" s="72"/>
      <c r="BS4789" s="72"/>
      <c r="BT4789" s="72"/>
      <c r="BU4789" s="72"/>
      <c r="BV4789" s="72"/>
      <c r="BW4789" s="72"/>
      <c r="BX4789" s="72"/>
      <c r="BY4789" s="72"/>
      <c r="BZ4789" s="72"/>
      <c r="CA4789" s="72"/>
      <c r="CB4789" s="72"/>
      <c r="CC4789" s="72"/>
      <c r="CD4789" s="72"/>
      <c r="CE4789" s="72"/>
      <c r="CF4789" s="72"/>
      <c r="CG4789" s="72"/>
      <c r="CH4789" s="72"/>
      <c r="CI4789" s="72"/>
      <c r="CJ4789" s="72"/>
      <c r="XEX4789" s="56" t="str">
        <f>IF(ISERROR(VLOOKUP('Testing Report'!$G$8,$AG4789:$BD4789,13,FALSE)),"",VLOOKUP('Testing Report'!$G$8,$AG4789:$BD4789,13,FALSE))</f>
        <v/>
      </c>
      <c r="XEY4789" s="56" t="str">
        <f>IF(ISERROR(VLOOKUP('Testing Report'!$G$8,$AG4789:$BD4789,15,FALSE)),"",VLOOKUP('Testing Report'!$G$8,$AG4789:$BD4789,15,FALSE))</f>
        <v/>
      </c>
      <c r="XEZ4789" s="56" t="str">
        <f>IF(COUNTIF($X4789:$X$5000,'Testing Report'!$G$8)=0,"",COUNTIF($X4789:$X$5000,'Testing Report'!$G$8))</f>
        <v/>
      </c>
      <c r="XFA4789" s="56" t="str">
        <f>IF(ISERROR(VLOOKUP('Testing Report'!$G$8,$AG4789:$BD4789,19,FALSE)),"",VLOOKUP('Testing Report'!$G$8,$AG4789:$BD4789,19,FALSE))</f>
        <v/>
      </c>
      <c r="XFB4789" s="56" t="str">
        <f>IF(ISERROR(VLOOKUP('Testing Report'!$G$8,$X4789:$BD4789,32,FALSE)),"",VLOOKUP('Testing Report'!$G$8,$X4789:$BD4789,32,FALSE))</f>
        <v/>
      </c>
      <c r="XFC4789" s="26"/>
      <c r="XFD4789" s="7" t="str">
        <f t="shared" si="231"/>
        <v/>
      </c>
    </row>
    <row r="4790" spans="1:88 16378:16384" ht="15" customHeight="1">
      <c r="A4790" s="65" t="str">
        <f t="shared" si="229"/>
        <v/>
      </c>
      <c r="B4790" s="65"/>
      <c r="C4790" s="66"/>
      <c r="D4790" s="66"/>
      <c r="E4790" s="66"/>
      <c r="F4790" s="66"/>
      <c r="G4790" s="66"/>
      <c r="H4790" s="66"/>
      <c r="I4790" s="66"/>
      <c r="J4790" s="66"/>
      <c r="K4790" s="66"/>
      <c r="L4790" s="66"/>
      <c r="M4790" s="66"/>
      <c r="N4790" s="66"/>
      <c r="O4790" s="66"/>
      <c r="P4790" s="66"/>
      <c r="Q4790" s="66"/>
      <c r="R4790" s="66"/>
      <c r="S4790" s="72"/>
      <c r="T4790" s="72"/>
      <c r="U4790" s="72"/>
      <c r="V4790" s="72"/>
      <c r="W4790" s="72"/>
      <c r="X4790" s="64"/>
      <c r="Y4790" s="64"/>
      <c r="Z4790" s="64"/>
      <c r="AA4790" s="64"/>
      <c r="AB4790" s="64"/>
      <c r="AC4790" s="64"/>
      <c r="AD4790" s="64"/>
      <c r="AE4790" s="64"/>
      <c r="AF4790" s="64"/>
      <c r="AG4790" s="64"/>
      <c r="AH4790" s="64"/>
      <c r="AI4790" s="64"/>
      <c r="AJ4790" s="64"/>
      <c r="AK4790" s="64"/>
      <c r="AL4790" s="64"/>
      <c r="AM4790" s="64"/>
      <c r="AN4790" s="64"/>
      <c r="AO4790" s="64"/>
      <c r="AP4790" s="67" t="str">
        <f>IF($AG4790="","",VLOOKUP($AG4790,Test_Procedure!$A:$F,2,FALSE))</f>
        <v/>
      </c>
      <c r="AQ4790" s="67"/>
      <c r="AR4790" s="67"/>
      <c r="AS4790" s="68"/>
      <c r="AT4790" s="68"/>
      <c r="AU4790" s="68"/>
      <c r="AV4790" s="68"/>
      <c r="AW4790" s="68"/>
      <c r="AX4790" s="68"/>
      <c r="AY4790" s="68"/>
      <c r="AZ4790" s="68"/>
      <c r="BA4790" s="68"/>
      <c r="BB4790" s="68"/>
      <c r="BC4790" s="69" t="str">
        <f t="shared" si="230"/>
        <v/>
      </c>
      <c r="BD4790" s="69"/>
      <c r="BE4790" s="70">
        <f>IF($AG4790="",0,VLOOKUP($AG4790,Test_Procedure!$A:$F,3,FALSE))</f>
        <v>0</v>
      </c>
      <c r="BF4790" s="70"/>
      <c r="BG4790" s="70">
        <f>IF($AG4790="",0,VLOOKUP($AG4790,Test_Procedure!$A:$F,4,FALSE))</f>
        <v>0</v>
      </c>
      <c r="BH4790" s="70"/>
      <c r="BI4790" s="70">
        <f>IF($AG4790="",0,VLOOKUP($AG4790,Test_Procedure!$A:$F,5,FALSE))</f>
        <v>0</v>
      </c>
      <c r="BJ4790" s="70"/>
      <c r="BK4790" s="70">
        <f>IF($AG4790="",0,VLOOKUP($AG4790,Test_Procedure!$A:$F,6,FALSE))</f>
        <v>0</v>
      </c>
      <c r="BL4790" s="70"/>
      <c r="BM4790" s="71"/>
      <c r="BN4790" s="71"/>
      <c r="BO4790" s="71"/>
      <c r="BP4790" s="72"/>
      <c r="BQ4790" s="72"/>
      <c r="BR4790" s="72"/>
      <c r="BS4790" s="72"/>
      <c r="BT4790" s="72"/>
      <c r="BU4790" s="72"/>
      <c r="BV4790" s="72"/>
      <c r="BW4790" s="72"/>
      <c r="BX4790" s="72"/>
      <c r="BY4790" s="72"/>
      <c r="BZ4790" s="72"/>
      <c r="CA4790" s="72"/>
      <c r="CB4790" s="72"/>
      <c r="CC4790" s="72"/>
      <c r="CD4790" s="72"/>
      <c r="CE4790" s="72"/>
      <c r="CF4790" s="72"/>
      <c r="CG4790" s="72"/>
      <c r="CH4790" s="72"/>
      <c r="CI4790" s="72"/>
      <c r="CJ4790" s="72"/>
      <c r="XEX4790" s="56" t="str">
        <f>IF(ISERROR(VLOOKUP('Testing Report'!$G$8,$AG4790:$BD4790,13,FALSE)),"",VLOOKUP('Testing Report'!$G$8,$AG4790:$BD4790,13,FALSE))</f>
        <v/>
      </c>
      <c r="XEY4790" s="56" t="str">
        <f>IF(ISERROR(VLOOKUP('Testing Report'!$G$8,$AG4790:$BD4790,15,FALSE)),"",VLOOKUP('Testing Report'!$G$8,$AG4790:$BD4790,15,FALSE))</f>
        <v/>
      </c>
      <c r="XEZ4790" s="56" t="str">
        <f>IF(COUNTIF($X4790:$X$5000,'Testing Report'!$G$8)=0,"",COUNTIF($X4790:$X$5000,'Testing Report'!$G$8))</f>
        <v/>
      </c>
      <c r="XFA4790" s="56" t="str">
        <f>IF(ISERROR(VLOOKUP('Testing Report'!$G$8,$AG4790:$BD4790,19,FALSE)),"",VLOOKUP('Testing Report'!$G$8,$AG4790:$BD4790,19,FALSE))</f>
        <v/>
      </c>
      <c r="XFB4790" s="56" t="str">
        <f>IF(ISERROR(VLOOKUP('Testing Report'!$G$8,$X4790:$BD4790,32,FALSE)),"",VLOOKUP('Testing Report'!$G$8,$X4790:$BD4790,32,FALSE))</f>
        <v/>
      </c>
      <c r="XFC4790" s="26"/>
      <c r="XFD4790" s="7" t="str">
        <f t="shared" si="231"/>
        <v/>
      </c>
    </row>
    <row r="4791" spans="1:88 16378:16384" ht="15" customHeight="1">
      <c r="A4791" s="65" t="str">
        <f t="shared" si="229"/>
        <v/>
      </c>
      <c r="B4791" s="65"/>
      <c r="C4791" s="66"/>
      <c r="D4791" s="66"/>
      <c r="E4791" s="66"/>
      <c r="F4791" s="66"/>
      <c r="G4791" s="66"/>
      <c r="H4791" s="66"/>
      <c r="I4791" s="66"/>
      <c r="J4791" s="66"/>
      <c r="K4791" s="66"/>
      <c r="L4791" s="66"/>
      <c r="M4791" s="66"/>
      <c r="N4791" s="66"/>
      <c r="O4791" s="66"/>
      <c r="P4791" s="66"/>
      <c r="Q4791" s="66"/>
      <c r="R4791" s="66"/>
      <c r="S4791" s="72"/>
      <c r="T4791" s="72"/>
      <c r="U4791" s="72"/>
      <c r="V4791" s="72"/>
      <c r="W4791" s="72"/>
      <c r="X4791" s="64"/>
      <c r="Y4791" s="64"/>
      <c r="Z4791" s="64"/>
      <c r="AA4791" s="64"/>
      <c r="AB4791" s="64"/>
      <c r="AC4791" s="64"/>
      <c r="AD4791" s="64"/>
      <c r="AE4791" s="64"/>
      <c r="AF4791" s="64"/>
      <c r="AG4791" s="64"/>
      <c r="AH4791" s="64"/>
      <c r="AI4791" s="64"/>
      <c r="AJ4791" s="64"/>
      <c r="AK4791" s="64"/>
      <c r="AL4791" s="64"/>
      <c r="AM4791" s="64"/>
      <c r="AN4791" s="64"/>
      <c r="AO4791" s="64"/>
      <c r="AP4791" s="67" t="str">
        <f>IF($AG4791="","",VLOOKUP($AG4791,Test_Procedure!$A:$F,2,FALSE))</f>
        <v/>
      </c>
      <c r="AQ4791" s="67"/>
      <c r="AR4791" s="67"/>
      <c r="AS4791" s="68"/>
      <c r="AT4791" s="68"/>
      <c r="AU4791" s="68"/>
      <c r="AV4791" s="68"/>
      <c r="AW4791" s="68"/>
      <c r="AX4791" s="68"/>
      <c r="AY4791" s="68"/>
      <c r="AZ4791" s="68"/>
      <c r="BA4791" s="68"/>
      <c r="BB4791" s="68"/>
      <c r="BC4791" s="69" t="str">
        <f t="shared" si="230"/>
        <v/>
      </c>
      <c r="BD4791" s="69"/>
      <c r="BE4791" s="70">
        <f>IF($AG4791="",0,VLOOKUP($AG4791,Test_Procedure!$A:$F,3,FALSE))</f>
        <v>0</v>
      </c>
      <c r="BF4791" s="70"/>
      <c r="BG4791" s="70">
        <f>IF($AG4791="",0,VLOOKUP($AG4791,Test_Procedure!$A:$F,4,FALSE))</f>
        <v>0</v>
      </c>
      <c r="BH4791" s="70"/>
      <c r="BI4791" s="70">
        <f>IF($AG4791="",0,VLOOKUP($AG4791,Test_Procedure!$A:$F,5,FALSE))</f>
        <v>0</v>
      </c>
      <c r="BJ4791" s="70"/>
      <c r="BK4791" s="70">
        <f>IF($AG4791="",0,VLOOKUP($AG4791,Test_Procedure!$A:$F,6,FALSE))</f>
        <v>0</v>
      </c>
      <c r="BL4791" s="70"/>
      <c r="BM4791" s="71"/>
      <c r="BN4791" s="71"/>
      <c r="BO4791" s="71"/>
      <c r="BP4791" s="72"/>
      <c r="BQ4791" s="72"/>
      <c r="BR4791" s="72"/>
      <c r="BS4791" s="72"/>
      <c r="BT4791" s="72"/>
      <c r="BU4791" s="72"/>
      <c r="BV4791" s="72"/>
      <c r="BW4791" s="72"/>
      <c r="BX4791" s="72"/>
      <c r="BY4791" s="72"/>
      <c r="BZ4791" s="72"/>
      <c r="CA4791" s="72"/>
      <c r="CB4791" s="72"/>
      <c r="CC4791" s="72"/>
      <c r="CD4791" s="72"/>
      <c r="CE4791" s="72"/>
      <c r="CF4791" s="72"/>
      <c r="CG4791" s="72"/>
      <c r="CH4791" s="72"/>
      <c r="CI4791" s="72"/>
      <c r="CJ4791" s="72"/>
      <c r="XEX4791" s="56" t="str">
        <f>IF(ISERROR(VLOOKUP('Testing Report'!$G$8,$AG4791:$BD4791,13,FALSE)),"",VLOOKUP('Testing Report'!$G$8,$AG4791:$BD4791,13,FALSE))</f>
        <v/>
      </c>
      <c r="XEY4791" s="56" t="str">
        <f>IF(ISERROR(VLOOKUP('Testing Report'!$G$8,$AG4791:$BD4791,15,FALSE)),"",VLOOKUP('Testing Report'!$G$8,$AG4791:$BD4791,15,FALSE))</f>
        <v/>
      </c>
      <c r="XEZ4791" s="56" t="str">
        <f>IF(COUNTIF($X4791:$X$5000,'Testing Report'!$G$8)=0,"",COUNTIF($X4791:$X$5000,'Testing Report'!$G$8))</f>
        <v/>
      </c>
      <c r="XFA4791" s="56" t="str">
        <f>IF(ISERROR(VLOOKUP('Testing Report'!$G$8,$AG4791:$BD4791,19,FALSE)),"",VLOOKUP('Testing Report'!$G$8,$AG4791:$BD4791,19,FALSE))</f>
        <v/>
      </c>
      <c r="XFB4791" s="56" t="str">
        <f>IF(ISERROR(VLOOKUP('Testing Report'!$G$8,$X4791:$BD4791,32,FALSE)),"",VLOOKUP('Testing Report'!$G$8,$X4791:$BD4791,32,FALSE))</f>
        <v/>
      </c>
      <c r="XFC4791" s="26"/>
      <c r="XFD4791" s="7" t="str">
        <f t="shared" si="231"/>
        <v/>
      </c>
    </row>
    <row r="4792" spans="1:88 16378:16384" ht="15" customHeight="1">
      <c r="A4792" s="65" t="str">
        <f t="shared" si="229"/>
        <v/>
      </c>
      <c r="B4792" s="65"/>
      <c r="C4792" s="66"/>
      <c r="D4792" s="66"/>
      <c r="E4792" s="66"/>
      <c r="F4792" s="66"/>
      <c r="G4792" s="66"/>
      <c r="H4792" s="66"/>
      <c r="I4792" s="66"/>
      <c r="J4792" s="66"/>
      <c r="K4792" s="66"/>
      <c r="L4792" s="66"/>
      <c r="M4792" s="66"/>
      <c r="N4792" s="66"/>
      <c r="O4792" s="66"/>
      <c r="P4792" s="66"/>
      <c r="Q4792" s="66"/>
      <c r="R4792" s="66"/>
      <c r="S4792" s="72"/>
      <c r="T4792" s="72"/>
      <c r="U4792" s="72"/>
      <c r="V4792" s="72"/>
      <c r="W4792" s="72"/>
      <c r="X4792" s="64"/>
      <c r="Y4792" s="64"/>
      <c r="Z4792" s="64"/>
      <c r="AA4792" s="64"/>
      <c r="AB4792" s="64"/>
      <c r="AC4792" s="64"/>
      <c r="AD4792" s="64"/>
      <c r="AE4792" s="64"/>
      <c r="AF4792" s="64"/>
      <c r="AG4792" s="64"/>
      <c r="AH4792" s="64"/>
      <c r="AI4792" s="64"/>
      <c r="AJ4792" s="64"/>
      <c r="AK4792" s="64"/>
      <c r="AL4792" s="64"/>
      <c r="AM4792" s="64"/>
      <c r="AN4792" s="64"/>
      <c r="AO4792" s="64"/>
      <c r="AP4792" s="67" t="str">
        <f>IF($AG4792="","",VLOOKUP($AG4792,Test_Procedure!$A:$F,2,FALSE))</f>
        <v/>
      </c>
      <c r="AQ4792" s="67"/>
      <c r="AR4792" s="67"/>
      <c r="AS4792" s="68"/>
      <c r="AT4792" s="68"/>
      <c r="AU4792" s="68"/>
      <c r="AV4792" s="68"/>
      <c r="AW4792" s="68"/>
      <c r="AX4792" s="68"/>
      <c r="AY4792" s="68"/>
      <c r="AZ4792" s="68"/>
      <c r="BA4792" s="68"/>
      <c r="BB4792" s="68"/>
      <c r="BC4792" s="69" t="str">
        <f t="shared" si="230"/>
        <v/>
      </c>
      <c r="BD4792" s="69"/>
      <c r="BE4792" s="70">
        <f>IF($AG4792="",0,VLOOKUP($AG4792,Test_Procedure!$A:$F,3,FALSE))</f>
        <v>0</v>
      </c>
      <c r="BF4792" s="70"/>
      <c r="BG4792" s="70">
        <f>IF($AG4792="",0,VLOOKUP($AG4792,Test_Procedure!$A:$F,4,FALSE))</f>
        <v>0</v>
      </c>
      <c r="BH4792" s="70"/>
      <c r="BI4792" s="70">
        <f>IF($AG4792="",0,VLOOKUP($AG4792,Test_Procedure!$A:$F,5,FALSE))</f>
        <v>0</v>
      </c>
      <c r="BJ4792" s="70"/>
      <c r="BK4792" s="70">
        <f>IF($AG4792="",0,VLOOKUP($AG4792,Test_Procedure!$A:$F,6,FALSE))</f>
        <v>0</v>
      </c>
      <c r="BL4792" s="70"/>
      <c r="BM4792" s="71"/>
      <c r="BN4792" s="71"/>
      <c r="BO4792" s="71"/>
      <c r="BP4792" s="72"/>
      <c r="BQ4792" s="72"/>
      <c r="BR4792" s="72"/>
      <c r="BS4792" s="72"/>
      <c r="BT4792" s="72"/>
      <c r="BU4792" s="72"/>
      <c r="BV4792" s="72"/>
      <c r="BW4792" s="72"/>
      <c r="BX4792" s="72"/>
      <c r="BY4792" s="72"/>
      <c r="BZ4792" s="72"/>
      <c r="CA4792" s="72"/>
      <c r="CB4792" s="72"/>
      <c r="CC4792" s="72"/>
      <c r="CD4792" s="72"/>
      <c r="CE4792" s="72"/>
      <c r="CF4792" s="72"/>
      <c r="CG4792" s="72"/>
      <c r="CH4792" s="72"/>
      <c r="CI4792" s="72"/>
      <c r="CJ4792" s="72"/>
      <c r="XEX4792" s="56" t="str">
        <f>IF(ISERROR(VLOOKUP('Testing Report'!$G$8,$AG4792:$BD4792,13,FALSE)),"",VLOOKUP('Testing Report'!$G$8,$AG4792:$BD4792,13,FALSE))</f>
        <v/>
      </c>
      <c r="XEY4792" s="56" t="str">
        <f>IF(ISERROR(VLOOKUP('Testing Report'!$G$8,$AG4792:$BD4792,15,FALSE)),"",VLOOKUP('Testing Report'!$G$8,$AG4792:$BD4792,15,FALSE))</f>
        <v/>
      </c>
      <c r="XEZ4792" s="56" t="str">
        <f>IF(COUNTIF($X4792:$X$5000,'Testing Report'!$G$8)=0,"",COUNTIF($X4792:$X$5000,'Testing Report'!$G$8))</f>
        <v/>
      </c>
      <c r="XFA4792" s="56" t="str">
        <f>IF(ISERROR(VLOOKUP('Testing Report'!$G$8,$AG4792:$BD4792,19,FALSE)),"",VLOOKUP('Testing Report'!$G$8,$AG4792:$BD4792,19,FALSE))</f>
        <v/>
      </c>
      <c r="XFB4792" s="56" t="str">
        <f>IF(ISERROR(VLOOKUP('Testing Report'!$G$8,$X4792:$BD4792,32,FALSE)),"",VLOOKUP('Testing Report'!$G$8,$X4792:$BD4792,32,FALSE))</f>
        <v/>
      </c>
      <c r="XFC4792" s="26"/>
      <c r="XFD4792" s="7" t="str">
        <f t="shared" si="231"/>
        <v/>
      </c>
    </row>
    <row r="4793" spans="1:88 16378:16384" ht="15" customHeight="1">
      <c r="A4793" s="65" t="str">
        <f t="shared" si="229"/>
        <v/>
      </c>
      <c r="B4793" s="65"/>
      <c r="C4793" s="66"/>
      <c r="D4793" s="66"/>
      <c r="E4793" s="66"/>
      <c r="F4793" s="66"/>
      <c r="G4793" s="66"/>
      <c r="H4793" s="66"/>
      <c r="I4793" s="66"/>
      <c r="J4793" s="66"/>
      <c r="K4793" s="66"/>
      <c r="L4793" s="66"/>
      <c r="M4793" s="66"/>
      <c r="N4793" s="66"/>
      <c r="O4793" s="66"/>
      <c r="P4793" s="66"/>
      <c r="Q4793" s="66"/>
      <c r="R4793" s="66"/>
      <c r="S4793" s="72"/>
      <c r="T4793" s="72"/>
      <c r="U4793" s="72"/>
      <c r="V4793" s="72"/>
      <c r="W4793" s="72"/>
      <c r="X4793" s="64"/>
      <c r="Y4793" s="64"/>
      <c r="Z4793" s="64"/>
      <c r="AA4793" s="64"/>
      <c r="AB4793" s="64"/>
      <c r="AC4793" s="64"/>
      <c r="AD4793" s="64"/>
      <c r="AE4793" s="64"/>
      <c r="AF4793" s="64"/>
      <c r="AG4793" s="64"/>
      <c r="AH4793" s="64"/>
      <c r="AI4793" s="64"/>
      <c r="AJ4793" s="64"/>
      <c r="AK4793" s="64"/>
      <c r="AL4793" s="64"/>
      <c r="AM4793" s="64"/>
      <c r="AN4793" s="64"/>
      <c r="AO4793" s="64"/>
      <c r="AP4793" s="67" t="str">
        <f>IF($AG4793="","",VLOOKUP($AG4793,Test_Procedure!$A:$F,2,FALSE))</f>
        <v/>
      </c>
      <c r="AQ4793" s="67"/>
      <c r="AR4793" s="67"/>
      <c r="AS4793" s="68"/>
      <c r="AT4793" s="68"/>
      <c r="AU4793" s="68"/>
      <c r="AV4793" s="68"/>
      <c r="AW4793" s="68"/>
      <c r="AX4793" s="68"/>
      <c r="AY4793" s="68"/>
      <c r="AZ4793" s="68"/>
      <c r="BA4793" s="68"/>
      <c r="BB4793" s="68"/>
      <c r="BC4793" s="69" t="str">
        <f t="shared" si="230"/>
        <v/>
      </c>
      <c r="BD4793" s="69"/>
      <c r="BE4793" s="70">
        <f>IF($AG4793="",0,VLOOKUP($AG4793,Test_Procedure!$A:$F,3,FALSE))</f>
        <v>0</v>
      </c>
      <c r="BF4793" s="70"/>
      <c r="BG4793" s="70">
        <f>IF($AG4793="",0,VLOOKUP($AG4793,Test_Procedure!$A:$F,4,FALSE))</f>
        <v>0</v>
      </c>
      <c r="BH4793" s="70"/>
      <c r="BI4793" s="70">
        <f>IF($AG4793="",0,VLOOKUP($AG4793,Test_Procedure!$A:$F,5,FALSE))</f>
        <v>0</v>
      </c>
      <c r="BJ4793" s="70"/>
      <c r="BK4793" s="70">
        <f>IF($AG4793="",0,VLOOKUP($AG4793,Test_Procedure!$A:$F,6,FALSE))</f>
        <v>0</v>
      </c>
      <c r="BL4793" s="70"/>
      <c r="BM4793" s="71"/>
      <c r="BN4793" s="71"/>
      <c r="BO4793" s="71"/>
      <c r="BP4793" s="72"/>
      <c r="BQ4793" s="72"/>
      <c r="BR4793" s="72"/>
      <c r="BS4793" s="72"/>
      <c r="BT4793" s="72"/>
      <c r="BU4793" s="72"/>
      <c r="BV4793" s="72"/>
      <c r="BW4793" s="72"/>
      <c r="BX4793" s="72"/>
      <c r="BY4793" s="72"/>
      <c r="BZ4793" s="72"/>
      <c r="CA4793" s="72"/>
      <c r="CB4793" s="72"/>
      <c r="CC4793" s="72"/>
      <c r="CD4793" s="72"/>
      <c r="CE4793" s="72"/>
      <c r="CF4793" s="72"/>
      <c r="CG4793" s="72"/>
      <c r="CH4793" s="72"/>
      <c r="CI4793" s="72"/>
      <c r="CJ4793" s="72"/>
      <c r="XEX4793" s="56" t="str">
        <f>IF(ISERROR(VLOOKUP('Testing Report'!$G$8,$AG4793:$BD4793,13,FALSE)),"",VLOOKUP('Testing Report'!$G$8,$AG4793:$BD4793,13,FALSE))</f>
        <v/>
      </c>
      <c r="XEY4793" s="56" t="str">
        <f>IF(ISERROR(VLOOKUP('Testing Report'!$G$8,$AG4793:$BD4793,15,FALSE)),"",VLOOKUP('Testing Report'!$G$8,$AG4793:$BD4793,15,FALSE))</f>
        <v/>
      </c>
      <c r="XEZ4793" s="56" t="str">
        <f>IF(COUNTIF($X4793:$X$5000,'Testing Report'!$G$8)=0,"",COUNTIF($X4793:$X$5000,'Testing Report'!$G$8))</f>
        <v/>
      </c>
      <c r="XFA4793" s="56" t="str">
        <f>IF(ISERROR(VLOOKUP('Testing Report'!$G$8,$AG4793:$BD4793,19,FALSE)),"",VLOOKUP('Testing Report'!$G$8,$AG4793:$BD4793,19,FALSE))</f>
        <v/>
      </c>
      <c r="XFB4793" s="56" t="str">
        <f>IF(ISERROR(VLOOKUP('Testing Report'!$G$8,$X4793:$BD4793,32,FALSE)),"",VLOOKUP('Testing Report'!$G$8,$X4793:$BD4793,32,FALSE))</f>
        <v/>
      </c>
      <c r="XFC4793" s="26"/>
      <c r="XFD4793" s="7" t="str">
        <f t="shared" si="231"/>
        <v/>
      </c>
    </row>
    <row r="4794" spans="1:88 16378:16384" ht="15" customHeight="1">
      <c r="A4794" s="65" t="str">
        <f t="shared" si="229"/>
        <v/>
      </c>
      <c r="B4794" s="65"/>
      <c r="C4794" s="66"/>
      <c r="D4794" s="66"/>
      <c r="E4794" s="66"/>
      <c r="F4794" s="66"/>
      <c r="G4794" s="66"/>
      <c r="H4794" s="66"/>
      <c r="I4794" s="66"/>
      <c r="J4794" s="66"/>
      <c r="K4794" s="66"/>
      <c r="L4794" s="66"/>
      <c r="M4794" s="66"/>
      <c r="N4794" s="66"/>
      <c r="O4794" s="66"/>
      <c r="P4794" s="66"/>
      <c r="Q4794" s="66"/>
      <c r="R4794" s="66"/>
      <c r="S4794" s="72"/>
      <c r="T4794" s="72"/>
      <c r="U4794" s="72"/>
      <c r="V4794" s="72"/>
      <c r="W4794" s="72"/>
      <c r="X4794" s="64"/>
      <c r="Y4794" s="64"/>
      <c r="Z4794" s="64"/>
      <c r="AA4794" s="64"/>
      <c r="AB4794" s="64"/>
      <c r="AC4794" s="64"/>
      <c r="AD4794" s="64"/>
      <c r="AE4794" s="64"/>
      <c r="AF4794" s="64"/>
      <c r="AG4794" s="64"/>
      <c r="AH4794" s="64"/>
      <c r="AI4794" s="64"/>
      <c r="AJ4794" s="64"/>
      <c r="AK4794" s="64"/>
      <c r="AL4794" s="64"/>
      <c r="AM4794" s="64"/>
      <c r="AN4794" s="64"/>
      <c r="AO4794" s="64"/>
      <c r="AP4794" s="67" t="str">
        <f>IF($AG4794="","",VLOOKUP($AG4794,Test_Procedure!$A:$F,2,FALSE))</f>
        <v/>
      </c>
      <c r="AQ4794" s="67"/>
      <c r="AR4794" s="67"/>
      <c r="AS4794" s="68"/>
      <c r="AT4794" s="68"/>
      <c r="AU4794" s="68"/>
      <c r="AV4794" s="68"/>
      <c r="AW4794" s="68"/>
      <c r="AX4794" s="68"/>
      <c r="AY4794" s="68"/>
      <c r="AZ4794" s="68"/>
      <c r="BA4794" s="68"/>
      <c r="BB4794" s="68"/>
      <c r="BC4794" s="69" t="str">
        <f t="shared" si="230"/>
        <v/>
      </c>
      <c r="BD4794" s="69"/>
      <c r="BE4794" s="70">
        <f>IF($AG4794="",0,VLOOKUP($AG4794,Test_Procedure!$A:$F,3,FALSE))</f>
        <v>0</v>
      </c>
      <c r="BF4794" s="70"/>
      <c r="BG4794" s="70">
        <f>IF($AG4794="",0,VLOOKUP($AG4794,Test_Procedure!$A:$F,4,FALSE))</f>
        <v>0</v>
      </c>
      <c r="BH4794" s="70"/>
      <c r="BI4794" s="70">
        <f>IF($AG4794="",0,VLOOKUP($AG4794,Test_Procedure!$A:$F,5,FALSE))</f>
        <v>0</v>
      </c>
      <c r="BJ4794" s="70"/>
      <c r="BK4794" s="70">
        <f>IF($AG4794="",0,VLOOKUP($AG4794,Test_Procedure!$A:$F,6,FALSE))</f>
        <v>0</v>
      </c>
      <c r="BL4794" s="70"/>
      <c r="BM4794" s="71"/>
      <c r="BN4794" s="71"/>
      <c r="BO4794" s="71"/>
      <c r="BP4794" s="72"/>
      <c r="BQ4794" s="72"/>
      <c r="BR4794" s="72"/>
      <c r="BS4794" s="72"/>
      <c r="BT4794" s="72"/>
      <c r="BU4794" s="72"/>
      <c r="BV4794" s="72"/>
      <c r="BW4794" s="72"/>
      <c r="BX4794" s="72"/>
      <c r="BY4794" s="72"/>
      <c r="BZ4794" s="72"/>
      <c r="CA4794" s="72"/>
      <c r="CB4794" s="72"/>
      <c r="CC4794" s="72"/>
      <c r="CD4794" s="72"/>
      <c r="CE4794" s="72"/>
      <c r="CF4794" s="72"/>
      <c r="CG4794" s="72"/>
      <c r="CH4794" s="72"/>
      <c r="CI4794" s="72"/>
      <c r="CJ4794" s="72"/>
      <c r="XEX4794" s="56" t="str">
        <f>IF(ISERROR(VLOOKUP('Testing Report'!$G$8,$AG4794:$BD4794,13,FALSE)),"",VLOOKUP('Testing Report'!$G$8,$AG4794:$BD4794,13,FALSE))</f>
        <v/>
      </c>
      <c r="XEY4794" s="56" t="str">
        <f>IF(ISERROR(VLOOKUP('Testing Report'!$G$8,$AG4794:$BD4794,15,FALSE)),"",VLOOKUP('Testing Report'!$G$8,$AG4794:$BD4794,15,FALSE))</f>
        <v/>
      </c>
      <c r="XEZ4794" s="56" t="str">
        <f>IF(COUNTIF($X4794:$X$5000,'Testing Report'!$G$8)=0,"",COUNTIF($X4794:$X$5000,'Testing Report'!$G$8))</f>
        <v/>
      </c>
      <c r="XFA4794" s="56" t="str">
        <f>IF(ISERROR(VLOOKUP('Testing Report'!$G$8,$AG4794:$BD4794,19,FALSE)),"",VLOOKUP('Testing Report'!$G$8,$AG4794:$BD4794,19,FALSE))</f>
        <v/>
      </c>
      <c r="XFB4794" s="56" t="str">
        <f>IF(ISERROR(VLOOKUP('Testing Report'!$G$8,$X4794:$BD4794,32,FALSE)),"",VLOOKUP('Testing Report'!$G$8,$X4794:$BD4794,32,FALSE))</f>
        <v/>
      </c>
      <c r="XFC4794" s="26"/>
      <c r="XFD4794" s="7" t="str">
        <f t="shared" si="231"/>
        <v/>
      </c>
    </row>
    <row r="4795" spans="1:88 16378:16384" ht="15" customHeight="1">
      <c r="A4795" s="65" t="str">
        <f t="shared" si="229"/>
        <v/>
      </c>
      <c r="B4795" s="65"/>
      <c r="C4795" s="66"/>
      <c r="D4795" s="66"/>
      <c r="E4795" s="66"/>
      <c r="F4795" s="66"/>
      <c r="G4795" s="66"/>
      <c r="H4795" s="66"/>
      <c r="I4795" s="66"/>
      <c r="J4795" s="66"/>
      <c r="K4795" s="66"/>
      <c r="L4795" s="66"/>
      <c r="M4795" s="66"/>
      <c r="N4795" s="66"/>
      <c r="O4795" s="66"/>
      <c r="P4795" s="66"/>
      <c r="Q4795" s="66"/>
      <c r="R4795" s="66"/>
      <c r="S4795" s="72"/>
      <c r="T4795" s="72"/>
      <c r="U4795" s="72"/>
      <c r="V4795" s="72"/>
      <c r="W4795" s="72"/>
      <c r="X4795" s="64"/>
      <c r="Y4795" s="64"/>
      <c r="Z4795" s="64"/>
      <c r="AA4795" s="64"/>
      <c r="AB4795" s="64"/>
      <c r="AC4795" s="64"/>
      <c r="AD4795" s="64"/>
      <c r="AE4795" s="64"/>
      <c r="AF4795" s="64"/>
      <c r="AG4795" s="64"/>
      <c r="AH4795" s="64"/>
      <c r="AI4795" s="64"/>
      <c r="AJ4795" s="64"/>
      <c r="AK4795" s="64"/>
      <c r="AL4795" s="64"/>
      <c r="AM4795" s="64"/>
      <c r="AN4795" s="64"/>
      <c r="AO4795" s="64"/>
      <c r="AP4795" s="67" t="str">
        <f>IF($AG4795="","",VLOOKUP($AG4795,Test_Procedure!$A:$F,2,FALSE))</f>
        <v/>
      </c>
      <c r="AQ4795" s="67"/>
      <c r="AR4795" s="67"/>
      <c r="AS4795" s="68"/>
      <c r="AT4795" s="68"/>
      <c r="AU4795" s="68"/>
      <c r="AV4795" s="68"/>
      <c r="AW4795" s="68"/>
      <c r="AX4795" s="68"/>
      <c r="AY4795" s="68"/>
      <c r="AZ4795" s="68"/>
      <c r="BA4795" s="68"/>
      <c r="BB4795" s="68"/>
      <c r="BC4795" s="69" t="str">
        <f t="shared" si="230"/>
        <v/>
      </c>
      <c r="BD4795" s="69"/>
      <c r="BE4795" s="70">
        <f>IF($AG4795="",0,VLOOKUP($AG4795,Test_Procedure!$A:$F,3,FALSE))</f>
        <v>0</v>
      </c>
      <c r="BF4795" s="70"/>
      <c r="BG4795" s="70">
        <f>IF($AG4795="",0,VLOOKUP($AG4795,Test_Procedure!$A:$F,4,FALSE))</f>
        <v>0</v>
      </c>
      <c r="BH4795" s="70"/>
      <c r="BI4795" s="70">
        <f>IF($AG4795="",0,VLOOKUP($AG4795,Test_Procedure!$A:$F,5,FALSE))</f>
        <v>0</v>
      </c>
      <c r="BJ4795" s="70"/>
      <c r="BK4795" s="70">
        <f>IF($AG4795="",0,VLOOKUP($AG4795,Test_Procedure!$A:$F,6,FALSE))</f>
        <v>0</v>
      </c>
      <c r="BL4795" s="70"/>
      <c r="BM4795" s="71"/>
      <c r="BN4795" s="71"/>
      <c r="BO4795" s="71"/>
      <c r="BP4795" s="72"/>
      <c r="BQ4795" s="72"/>
      <c r="BR4795" s="72"/>
      <c r="BS4795" s="72"/>
      <c r="BT4795" s="72"/>
      <c r="BU4795" s="72"/>
      <c r="BV4795" s="72"/>
      <c r="BW4795" s="72"/>
      <c r="BX4795" s="72"/>
      <c r="BY4795" s="72"/>
      <c r="BZ4795" s="72"/>
      <c r="CA4795" s="72"/>
      <c r="CB4795" s="72"/>
      <c r="CC4795" s="72"/>
      <c r="CD4795" s="72"/>
      <c r="CE4795" s="72"/>
      <c r="CF4795" s="72"/>
      <c r="CG4795" s="72"/>
      <c r="CH4795" s="72"/>
      <c r="CI4795" s="72"/>
      <c r="CJ4795" s="72"/>
      <c r="XEX4795" s="56" t="str">
        <f>IF(ISERROR(VLOOKUP('Testing Report'!$G$8,$AG4795:$BD4795,13,FALSE)),"",VLOOKUP('Testing Report'!$G$8,$AG4795:$BD4795,13,FALSE))</f>
        <v/>
      </c>
      <c r="XEY4795" s="56" t="str">
        <f>IF(ISERROR(VLOOKUP('Testing Report'!$G$8,$AG4795:$BD4795,15,FALSE)),"",VLOOKUP('Testing Report'!$G$8,$AG4795:$BD4795,15,FALSE))</f>
        <v/>
      </c>
      <c r="XEZ4795" s="56" t="str">
        <f>IF(COUNTIF($X4795:$X$5000,'Testing Report'!$G$8)=0,"",COUNTIF($X4795:$X$5000,'Testing Report'!$G$8))</f>
        <v/>
      </c>
      <c r="XFA4795" s="56" t="str">
        <f>IF(ISERROR(VLOOKUP('Testing Report'!$G$8,$AG4795:$BD4795,19,FALSE)),"",VLOOKUP('Testing Report'!$G$8,$AG4795:$BD4795,19,FALSE))</f>
        <v/>
      </c>
      <c r="XFB4795" s="56" t="str">
        <f>IF(ISERROR(VLOOKUP('Testing Report'!$G$8,$X4795:$BD4795,32,FALSE)),"",VLOOKUP('Testing Report'!$G$8,$X4795:$BD4795,32,FALSE))</f>
        <v/>
      </c>
      <c r="XFC4795" s="26"/>
      <c r="XFD4795" s="7" t="str">
        <f t="shared" si="231"/>
        <v/>
      </c>
    </row>
    <row r="4796" spans="1:88 16378:16384" ht="15" customHeight="1">
      <c r="A4796" s="65" t="str">
        <f t="shared" si="229"/>
        <v/>
      </c>
      <c r="B4796" s="65"/>
      <c r="C4796" s="66"/>
      <c r="D4796" s="66"/>
      <c r="E4796" s="66"/>
      <c r="F4796" s="66"/>
      <c r="G4796" s="66"/>
      <c r="H4796" s="66"/>
      <c r="I4796" s="66"/>
      <c r="J4796" s="66"/>
      <c r="K4796" s="66"/>
      <c r="L4796" s="66"/>
      <c r="M4796" s="66"/>
      <c r="N4796" s="66"/>
      <c r="O4796" s="66"/>
      <c r="P4796" s="66"/>
      <c r="Q4796" s="66"/>
      <c r="R4796" s="66"/>
      <c r="S4796" s="72"/>
      <c r="T4796" s="72"/>
      <c r="U4796" s="72"/>
      <c r="V4796" s="72"/>
      <c r="W4796" s="72"/>
      <c r="X4796" s="64"/>
      <c r="Y4796" s="64"/>
      <c r="Z4796" s="64"/>
      <c r="AA4796" s="64"/>
      <c r="AB4796" s="64"/>
      <c r="AC4796" s="64"/>
      <c r="AD4796" s="64"/>
      <c r="AE4796" s="64"/>
      <c r="AF4796" s="64"/>
      <c r="AG4796" s="64"/>
      <c r="AH4796" s="64"/>
      <c r="AI4796" s="64"/>
      <c r="AJ4796" s="64"/>
      <c r="AK4796" s="64"/>
      <c r="AL4796" s="64"/>
      <c r="AM4796" s="64"/>
      <c r="AN4796" s="64"/>
      <c r="AO4796" s="64"/>
      <c r="AP4796" s="67" t="str">
        <f>IF($AG4796="","",VLOOKUP($AG4796,Test_Procedure!$A:$F,2,FALSE))</f>
        <v/>
      </c>
      <c r="AQ4796" s="67"/>
      <c r="AR4796" s="67"/>
      <c r="AS4796" s="68"/>
      <c r="AT4796" s="68"/>
      <c r="AU4796" s="68"/>
      <c r="AV4796" s="68"/>
      <c r="AW4796" s="68"/>
      <c r="AX4796" s="68"/>
      <c r="AY4796" s="68"/>
      <c r="AZ4796" s="68"/>
      <c r="BA4796" s="68"/>
      <c r="BB4796" s="68"/>
      <c r="BC4796" s="69" t="str">
        <f t="shared" si="230"/>
        <v/>
      </c>
      <c r="BD4796" s="69"/>
      <c r="BE4796" s="70">
        <f>IF($AG4796="",0,VLOOKUP($AG4796,Test_Procedure!$A:$F,3,FALSE))</f>
        <v>0</v>
      </c>
      <c r="BF4796" s="70"/>
      <c r="BG4796" s="70">
        <f>IF($AG4796="",0,VLOOKUP($AG4796,Test_Procedure!$A:$F,4,FALSE))</f>
        <v>0</v>
      </c>
      <c r="BH4796" s="70"/>
      <c r="BI4796" s="70">
        <f>IF($AG4796="",0,VLOOKUP($AG4796,Test_Procedure!$A:$F,5,FALSE))</f>
        <v>0</v>
      </c>
      <c r="BJ4796" s="70"/>
      <c r="BK4796" s="70">
        <f>IF($AG4796="",0,VLOOKUP($AG4796,Test_Procedure!$A:$F,6,FALSE))</f>
        <v>0</v>
      </c>
      <c r="BL4796" s="70"/>
      <c r="BM4796" s="71"/>
      <c r="BN4796" s="71"/>
      <c r="BO4796" s="71"/>
      <c r="BP4796" s="72"/>
      <c r="BQ4796" s="72"/>
      <c r="BR4796" s="72"/>
      <c r="BS4796" s="72"/>
      <c r="BT4796" s="72"/>
      <c r="BU4796" s="72"/>
      <c r="BV4796" s="72"/>
      <c r="BW4796" s="72"/>
      <c r="BX4796" s="72"/>
      <c r="BY4796" s="72"/>
      <c r="BZ4796" s="72"/>
      <c r="CA4796" s="72"/>
      <c r="CB4796" s="72"/>
      <c r="CC4796" s="72"/>
      <c r="CD4796" s="72"/>
      <c r="CE4796" s="72"/>
      <c r="CF4796" s="72"/>
      <c r="CG4796" s="72"/>
      <c r="CH4796" s="72"/>
      <c r="CI4796" s="72"/>
      <c r="CJ4796" s="72"/>
      <c r="XEX4796" s="56" t="str">
        <f>IF(ISERROR(VLOOKUP('Testing Report'!$G$8,$AG4796:$BD4796,13,FALSE)),"",VLOOKUP('Testing Report'!$G$8,$AG4796:$BD4796,13,FALSE))</f>
        <v/>
      </c>
      <c r="XEY4796" s="56" t="str">
        <f>IF(ISERROR(VLOOKUP('Testing Report'!$G$8,$AG4796:$BD4796,15,FALSE)),"",VLOOKUP('Testing Report'!$G$8,$AG4796:$BD4796,15,FALSE))</f>
        <v/>
      </c>
      <c r="XEZ4796" s="56" t="str">
        <f>IF(COUNTIF($X4796:$X$5000,'Testing Report'!$G$8)=0,"",COUNTIF($X4796:$X$5000,'Testing Report'!$G$8))</f>
        <v/>
      </c>
      <c r="XFA4796" s="56" t="str">
        <f>IF(ISERROR(VLOOKUP('Testing Report'!$G$8,$AG4796:$BD4796,19,FALSE)),"",VLOOKUP('Testing Report'!$G$8,$AG4796:$BD4796,19,FALSE))</f>
        <v/>
      </c>
      <c r="XFB4796" s="56" t="str">
        <f>IF(ISERROR(VLOOKUP('Testing Report'!$G$8,$X4796:$BD4796,32,FALSE)),"",VLOOKUP('Testing Report'!$G$8,$X4796:$BD4796,32,FALSE))</f>
        <v/>
      </c>
      <c r="XFC4796" s="26"/>
      <c r="XFD4796" s="7" t="str">
        <f t="shared" si="231"/>
        <v/>
      </c>
    </row>
    <row r="4797" spans="1:88 16378:16384" ht="15" customHeight="1">
      <c r="A4797" s="65" t="str">
        <f t="shared" si="229"/>
        <v/>
      </c>
      <c r="B4797" s="65"/>
      <c r="C4797" s="66"/>
      <c r="D4797" s="66"/>
      <c r="E4797" s="66"/>
      <c r="F4797" s="66"/>
      <c r="G4797" s="66"/>
      <c r="H4797" s="66"/>
      <c r="I4797" s="66"/>
      <c r="J4797" s="66"/>
      <c r="K4797" s="66"/>
      <c r="L4797" s="66"/>
      <c r="M4797" s="66"/>
      <c r="N4797" s="66"/>
      <c r="O4797" s="66"/>
      <c r="P4797" s="66"/>
      <c r="Q4797" s="66"/>
      <c r="R4797" s="66"/>
      <c r="S4797" s="72"/>
      <c r="T4797" s="72"/>
      <c r="U4797" s="72"/>
      <c r="V4797" s="72"/>
      <c r="W4797" s="72"/>
      <c r="X4797" s="64"/>
      <c r="Y4797" s="64"/>
      <c r="Z4797" s="64"/>
      <c r="AA4797" s="64"/>
      <c r="AB4797" s="64"/>
      <c r="AC4797" s="64"/>
      <c r="AD4797" s="64"/>
      <c r="AE4797" s="64"/>
      <c r="AF4797" s="64"/>
      <c r="AG4797" s="64"/>
      <c r="AH4797" s="64"/>
      <c r="AI4797" s="64"/>
      <c r="AJ4797" s="64"/>
      <c r="AK4797" s="64"/>
      <c r="AL4797" s="64"/>
      <c r="AM4797" s="64"/>
      <c r="AN4797" s="64"/>
      <c r="AO4797" s="64"/>
      <c r="AP4797" s="67" t="str">
        <f>IF($AG4797="","",VLOOKUP($AG4797,Test_Procedure!$A:$F,2,FALSE))</f>
        <v/>
      </c>
      <c r="AQ4797" s="67"/>
      <c r="AR4797" s="67"/>
      <c r="AS4797" s="68"/>
      <c r="AT4797" s="68"/>
      <c r="AU4797" s="68"/>
      <c r="AV4797" s="68"/>
      <c r="AW4797" s="68"/>
      <c r="AX4797" s="68"/>
      <c r="AY4797" s="68"/>
      <c r="AZ4797" s="68"/>
      <c r="BA4797" s="68"/>
      <c r="BB4797" s="68"/>
      <c r="BC4797" s="69" t="str">
        <f t="shared" si="230"/>
        <v/>
      </c>
      <c r="BD4797" s="69"/>
      <c r="BE4797" s="70">
        <f>IF($AG4797="",0,VLOOKUP($AG4797,Test_Procedure!$A:$F,3,FALSE))</f>
        <v>0</v>
      </c>
      <c r="BF4797" s="70"/>
      <c r="BG4797" s="70">
        <f>IF($AG4797="",0,VLOOKUP($AG4797,Test_Procedure!$A:$F,4,FALSE))</f>
        <v>0</v>
      </c>
      <c r="BH4797" s="70"/>
      <c r="BI4797" s="70">
        <f>IF($AG4797="",0,VLOOKUP($AG4797,Test_Procedure!$A:$F,5,FALSE))</f>
        <v>0</v>
      </c>
      <c r="BJ4797" s="70"/>
      <c r="BK4797" s="70">
        <f>IF($AG4797="",0,VLOOKUP($AG4797,Test_Procedure!$A:$F,6,FALSE))</f>
        <v>0</v>
      </c>
      <c r="BL4797" s="70"/>
      <c r="BM4797" s="71"/>
      <c r="BN4797" s="71"/>
      <c r="BO4797" s="71"/>
      <c r="BP4797" s="72"/>
      <c r="BQ4797" s="72"/>
      <c r="BR4797" s="72"/>
      <c r="BS4797" s="72"/>
      <c r="BT4797" s="72"/>
      <c r="BU4797" s="72"/>
      <c r="BV4797" s="72"/>
      <c r="BW4797" s="72"/>
      <c r="BX4797" s="72"/>
      <c r="BY4797" s="72"/>
      <c r="BZ4797" s="72"/>
      <c r="CA4797" s="72"/>
      <c r="CB4797" s="72"/>
      <c r="CC4797" s="72"/>
      <c r="CD4797" s="72"/>
      <c r="CE4797" s="72"/>
      <c r="CF4797" s="72"/>
      <c r="CG4797" s="72"/>
      <c r="CH4797" s="72"/>
      <c r="CI4797" s="72"/>
      <c r="CJ4797" s="72"/>
      <c r="XEX4797" s="56" t="str">
        <f>IF(ISERROR(VLOOKUP('Testing Report'!$G$8,$AG4797:$BD4797,13,FALSE)),"",VLOOKUP('Testing Report'!$G$8,$AG4797:$BD4797,13,FALSE))</f>
        <v/>
      </c>
      <c r="XEY4797" s="56" t="str">
        <f>IF(ISERROR(VLOOKUP('Testing Report'!$G$8,$AG4797:$BD4797,15,FALSE)),"",VLOOKUP('Testing Report'!$G$8,$AG4797:$BD4797,15,FALSE))</f>
        <v/>
      </c>
      <c r="XEZ4797" s="56" t="str">
        <f>IF(COUNTIF($X4797:$X$5000,'Testing Report'!$G$8)=0,"",COUNTIF($X4797:$X$5000,'Testing Report'!$G$8))</f>
        <v/>
      </c>
      <c r="XFA4797" s="56" t="str">
        <f>IF(ISERROR(VLOOKUP('Testing Report'!$G$8,$AG4797:$BD4797,19,FALSE)),"",VLOOKUP('Testing Report'!$G$8,$AG4797:$BD4797,19,FALSE))</f>
        <v/>
      </c>
      <c r="XFB4797" s="56" t="str">
        <f>IF(ISERROR(VLOOKUP('Testing Report'!$G$8,$X4797:$BD4797,32,FALSE)),"",VLOOKUP('Testing Report'!$G$8,$X4797:$BD4797,32,FALSE))</f>
        <v/>
      </c>
      <c r="XFC4797" s="26"/>
      <c r="XFD4797" s="7" t="str">
        <f t="shared" si="231"/>
        <v/>
      </c>
    </row>
    <row r="4798" spans="1:88 16378:16384" ht="15" customHeight="1">
      <c r="A4798" s="65" t="str">
        <f t="shared" si="229"/>
        <v/>
      </c>
      <c r="B4798" s="65"/>
      <c r="C4798" s="66"/>
      <c r="D4798" s="66"/>
      <c r="E4798" s="66"/>
      <c r="F4798" s="66"/>
      <c r="G4798" s="66"/>
      <c r="H4798" s="66"/>
      <c r="I4798" s="66"/>
      <c r="J4798" s="66"/>
      <c r="K4798" s="66"/>
      <c r="L4798" s="66"/>
      <c r="M4798" s="66"/>
      <c r="N4798" s="66"/>
      <c r="O4798" s="66"/>
      <c r="P4798" s="66"/>
      <c r="Q4798" s="66"/>
      <c r="R4798" s="66"/>
      <c r="S4798" s="72"/>
      <c r="T4798" s="72"/>
      <c r="U4798" s="72"/>
      <c r="V4798" s="72"/>
      <c r="W4798" s="72"/>
      <c r="X4798" s="64"/>
      <c r="Y4798" s="64"/>
      <c r="Z4798" s="64"/>
      <c r="AA4798" s="64"/>
      <c r="AB4798" s="64"/>
      <c r="AC4798" s="64"/>
      <c r="AD4798" s="64"/>
      <c r="AE4798" s="64"/>
      <c r="AF4798" s="64"/>
      <c r="AG4798" s="64"/>
      <c r="AH4798" s="64"/>
      <c r="AI4798" s="64"/>
      <c r="AJ4798" s="64"/>
      <c r="AK4798" s="64"/>
      <c r="AL4798" s="64"/>
      <c r="AM4798" s="64"/>
      <c r="AN4798" s="64"/>
      <c r="AO4798" s="64"/>
      <c r="AP4798" s="67" t="str">
        <f>IF($AG4798="","",VLOOKUP($AG4798,Test_Procedure!$A:$F,2,FALSE))</f>
        <v/>
      </c>
      <c r="AQ4798" s="67"/>
      <c r="AR4798" s="67"/>
      <c r="AS4798" s="68"/>
      <c r="AT4798" s="68"/>
      <c r="AU4798" s="68"/>
      <c r="AV4798" s="68"/>
      <c r="AW4798" s="68"/>
      <c r="AX4798" s="68"/>
      <c r="AY4798" s="68"/>
      <c r="AZ4798" s="68"/>
      <c r="BA4798" s="68"/>
      <c r="BB4798" s="68"/>
      <c r="BC4798" s="69" t="str">
        <f t="shared" si="230"/>
        <v/>
      </c>
      <c r="BD4798" s="69"/>
      <c r="BE4798" s="70">
        <f>IF($AG4798="",0,VLOOKUP($AG4798,Test_Procedure!$A:$F,3,FALSE))</f>
        <v>0</v>
      </c>
      <c r="BF4798" s="70"/>
      <c r="BG4798" s="70">
        <f>IF($AG4798="",0,VLOOKUP($AG4798,Test_Procedure!$A:$F,4,FALSE))</f>
        <v>0</v>
      </c>
      <c r="BH4798" s="70"/>
      <c r="BI4798" s="70">
        <f>IF($AG4798="",0,VLOOKUP($AG4798,Test_Procedure!$A:$F,5,FALSE))</f>
        <v>0</v>
      </c>
      <c r="BJ4798" s="70"/>
      <c r="BK4798" s="70">
        <f>IF($AG4798="",0,VLOOKUP($AG4798,Test_Procedure!$A:$F,6,FALSE))</f>
        <v>0</v>
      </c>
      <c r="BL4798" s="70"/>
      <c r="BM4798" s="71"/>
      <c r="BN4798" s="71"/>
      <c r="BO4798" s="71"/>
      <c r="BP4798" s="72"/>
      <c r="BQ4798" s="72"/>
      <c r="BR4798" s="72"/>
      <c r="BS4798" s="72"/>
      <c r="BT4798" s="72"/>
      <c r="BU4798" s="72"/>
      <c r="BV4798" s="72"/>
      <c r="BW4798" s="72"/>
      <c r="BX4798" s="72"/>
      <c r="BY4798" s="72"/>
      <c r="BZ4798" s="72"/>
      <c r="CA4798" s="72"/>
      <c r="CB4798" s="72"/>
      <c r="CC4798" s="72"/>
      <c r="CD4798" s="72"/>
      <c r="CE4798" s="72"/>
      <c r="CF4798" s="72"/>
      <c r="CG4798" s="72"/>
      <c r="CH4798" s="72"/>
      <c r="CI4798" s="72"/>
      <c r="CJ4798" s="72"/>
      <c r="XEX4798" s="56" t="str">
        <f>IF(ISERROR(VLOOKUP('Testing Report'!$G$8,$AG4798:$BD4798,13,FALSE)),"",VLOOKUP('Testing Report'!$G$8,$AG4798:$BD4798,13,FALSE))</f>
        <v/>
      </c>
      <c r="XEY4798" s="56" t="str">
        <f>IF(ISERROR(VLOOKUP('Testing Report'!$G$8,$AG4798:$BD4798,15,FALSE)),"",VLOOKUP('Testing Report'!$G$8,$AG4798:$BD4798,15,FALSE))</f>
        <v/>
      </c>
      <c r="XEZ4798" s="56" t="str">
        <f>IF(COUNTIF($X4798:$X$5000,'Testing Report'!$G$8)=0,"",COUNTIF($X4798:$X$5000,'Testing Report'!$G$8))</f>
        <v/>
      </c>
      <c r="XFA4798" s="56" t="str">
        <f>IF(ISERROR(VLOOKUP('Testing Report'!$G$8,$AG4798:$BD4798,19,FALSE)),"",VLOOKUP('Testing Report'!$G$8,$AG4798:$BD4798,19,FALSE))</f>
        <v/>
      </c>
      <c r="XFB4798" s="56" t="str">
        <f>IF(ISERROR(VLOOKUP('Testing Report'!$G$8,$X4798:$BD4798,32,FALSE)),"",VLOOKUP('Testing Report'!$G$8,$X4798:$BD4798,32,FALSE))</f>
        <v/>
      </c>
      <c r="XFC4798" s="26"/>
      <c r="XFD4798" s="7" t="str">
        <f t="shared" si="231"/>
        <v/>
      </c>
    </row>
    <row r="4799" spans="1:88 16378:16384" ht="15" customHeight="1">
      <c r="A4799" s="65" t="str">
        <f t="shared" si="229"/>
        <v/>
      </c>
      <c r="B4799" s="65"/>
      <c r="C4799" s="66"/>
      <c r="D4799" s="66"/>
      <c r="E4799" s="66"/>
      <c r="F4799" s="66"/>
      <c r="G4799" s="66"/>
      <c r="H4799" s="66"/>
      <c r="I4799" s="66"/>
      <c r="J4799" s="66"/>
      <c r="K4799" s="66"/>
      <c r="L4799" s="66"/>
      <c r="M4799" s="66"/>
      <c r="N4799" s="66"/>
      <c r="O4799" s="66"/>
      <c r="P4799" s="66"/>
      <c r="Q4799" s="66"/>
      <c r="R4799" s="66"/>
      <c r="S4799" s="72"/>
      <c r="T4799" s="72"/>
      <c r="U4799" s="72"/>
      <c r="V4799" s="72"/>
      <c r="W4799" s="72"/>
      <c r="X4799" s="64"/>
      <c r="Y4799" s="64"/>
      <c r="Z4799" s="64"/>
      <c r="AA4799" s="64"/>
      <c r="AB4799" s="64"/>
      <c r="AC4799" s="64"/>
      <c r="AD4799" s="64"/>
      <c r="AE4799" s="64"/>
      <c r="AF4799" s="64"/>
      <c r="AG4799" s="64"/>
      <c r="AH4799" s="64"/>
      <c r="AI4799" s="64"/>
      <c r="AJ4799" s="64"/>
      <c r="AK4799" s="64"/>
      <c r="AL4799" s="64"/>
      <c r="AM4799" s="64"/>
      <c r="AN4799" s="64"/>
      <c r="AO4799" s="64"/>
      <c r="AP4799" s="67" t="str">
        <f>IF($AG4799="","",VLOOKUP($AG4799,Test_Procedure!$A:$F,2,FALSE))</f>
        <v/>
      </c>
      <c r="AQ4799" s="67"/>
      <c r="AR4799" s="67"/>
      <c r="AS4799" s="68"/>
      <c r="AT4799" s="68"/>
      <c r="AU4799" s="68"/>
      <c r="AV4799" s="68"/>
      <c r="AW4799" s="68"/>
      <c r="AX4799" s="68"/>
      <c r="AY4799" s="68"/>
      <c r="AZ4799" s="68"/>
      <c r="BA4799" s="68"/>
      <c r="BB4799" s="68"/>
      <c r="BC4799" s="69" t="str">
        <f t="shared" si="230"/>
        <v/>
      </c>
      <c r="BD4799" s="69"/>
      <c r="BE4799" s="70">
        <f>IF($AG4799="",0,VLOOKUP($AG4799,Test_Procedure!$A:$F,3,FALSE))</f>
        <v>0</v>
      </c>
      <c r="BF4799" s="70"/>
      <c r="BG4799" s="70">
        <f>IF($AG4799="",0,VLOOKUP($AG4799,Test_Procedure!$A:$F,4,FALSE))</f>
        <v>0</v>
      </c>
      <c r="BH4799" s="70"/>
      <c r="BI4799" s="70">
        <f>IF($AG4799="",0,VLOOKUP($AG4799,Test_Procedure!$A:$F,5,FALSE))</f>
        <v>0</v>
      </c>
      <c r="BJ4799" s="70"/>
      <c r="BK4799" s="70">
        <f>IF($AG4799="",0,VLOOKUP($AG4799,Test_Procedure!$A:$F,6,FALSE))</f>
        <v>0</v>
      </c>
      <c r="BL4799" s="70"/>
      <c r="BM4799" s="71"/>
      <c r="BN4799" s="71"/>
      <c r="BO4799" s="71"/>
      <c r="BP4799" s="72"/>
      <c r="BQ4799" s="72"/>
      <c r="BR4799" s="72"/>
      <c r="BS4799" s="72"/>
      <c r="BT4799" s="72"/>
      <c r="BU4799" s="72"/>
      <c r="BV4799" s="72"/>
      <c r="BW4799" s="72"/>
      <c r="BX4799" s="72"/>
      <c r="BY4799" s="72"/>
      <c r="BZ4799" s="72"/>
      <c r="CA4799" s="72"/>
      <c r="CB4799" s="72"/>
      <c r="CC4799" s="72"/>
      <c r="CD4799" s="72"/>
      <c r="CE4799" s="72"/>
      <c r="CF4799" s="72"/>
      <c r="CG4799" s="72"/>
      <c r="CH4799" s="72"/>
      <c r="CI4799" s="72"/>
      <c r="CJ4799" s="72"/>
      <c r="XEX4799" s="56" t="str">
        <f>IF(ISERROR(VLOOKUP('Testing Report'!$G$8,$AG4799:$BD4799,13,FALSE)),"",VLOOKUP('Testing Report'!$G$8,$AG4799:$BD4799,13,FALSE))</f>
        <v/>
      </c>
      <c r="XEY4799" s="56" t="str">
        <f>IF(ISERROR(VLOOKUP('Testing Report'!$G$8,$AG4799:$BD4799,15,FALSE)),"",VLOOKUP('Testing Report'!$G$8,$AG4799:$BD4799,15,FALSE))</f>
        <v/>
      </c>
      <c r="XEZ4799" s="56" t="str">
        <f>IF(COUNTIF($X4799:$X$5000,'Testing Report'!$G$8)=0,"",COUNTIF($X4799:$X$5000,'Testing Report'!$G$8))</f>
        <v/>
      </c>
      <c r="XFA4799" s="56" t="str">
        <f>IF(ISERROR(VLOOKUP('Testing Report'!$G$8,$AG4799:$BD4799,19,FALSE)),"",VLOOKUP('Testing Report'!$G$8,$AG4799:$BD4799,19,FALSE))</f>
        <v/>
      </c>
      <c r="XFB4799" s="56" t="str">
        <f>IF(ISERROR(VLOOKUP('Testing Report'!$G$8,$X4799:$BD4799,32,FALSE)),"",VLOOKUP('Testing Report'!$G$8,$X4799:$BD4799,32,FALSE))</f>
        <v/>
      </c>
      <c r="XFC4799" s="26"/>
      <c r="XFD4799" s="7" t="str">
        <f t="shared" si="231"/>
        <v/>
      </c>
    </row>
    <row r="4800" spans="1:88 16378:16384" ht="15" customHeight="1">
      <c r="A4800" s="65" t="str">
        <f t="shared" si="229"/>
        <v/>
      </c>
      <c r="B4800" s="65"/>
      <c r="C4800" s="66"/>
      <c r="D4800" s="66"/>
      <c r="E4800" s="66"/>
      <c r="F4800" s="66"/>
      <c r="G4800" s="66"/>
      <c r="H4800" s="66"/>
      <c r="I4800" s="66"/>
      <c r="J4800" s="66"/>
      <c r="K4800" s="66"/>
      <c r="L4800" s="66"/>
      <c r="M4800" s="66"/>
      <c r="N4800" s="66"/>
      <c r="O4800" s="66"/>
      <c r="P4800" s="66"/>
      <c r="Q4800" s="66"/>
      <c r="R4800" s="66"/>
      <c r="S4800" s="72"/>
      <c r="T4800" s="72"/>
      <c r="U4800" s="72"/>
      <c r="V4800" s="72"/>
      <c r="W4800" s="72"/>
      <c r="X4800" s="64"/>
      <c r="Y4800" s="64"/>
      <c r="Z4800" s="64"/>
      <c r="AA4800" s="64"/>
      <c r="AB4800" s="64"/>
      <c r="AC4800" s="64"/>
      <c r="AD4800" s="64"/>
      <c r="AE4800" s="64"/>
      <c r="AF4800" s="64"/>
      <c r="AG4800" s="64"/>
      <c r="AH4800" s="64"/>
      <c r="AI4800" s="64"/>
      <c r="AJ4800" s="64"/>
      <c r="AK4800" s="64"/>
      <c r="AL4800" s="64"/>
      <c r="AM4800" s="64"/>
      <c r="AN4800" s="64"/>
      <c r="AO4800" s="64"/>
      <c r="AP4800" s="67" t="str">
        <f>IF($AG4800="","",VLOOKUP($AG4800,Test_Procedure!$A:$F,2,FALSE))</f>
        <v/>
      </c>
      <c r="AQ4800" s="67"/>
      <c r="AR4800" s="67"/>
      <c r="AS4800" s="68"/>
      <c r="AT4800" s="68"/>
      <c r="AU4800" s="68"/>
      <c r="AV4800" s="68"/>
      <c r="AW4800" s="68"/>
      <c r="AX4800" s="68"/>
      <c r="AY4800" s="68"/>
      <c r="AZ4800" s="68"/>
      <c r="BA4800" s="68"/>
      <c r="BB4800" s="68"/>
      <c r="BC4800" s="69" t="str">
        <f t="shared" si="230"/>
        <v/>
      </c>
      <c r="BD4800" s="69"/>
      <c r="BE4800" s="70">
        <f>IF($AG4800="",0,VLOOKUP($AG4800,Test_Procedure!$A:$F,3,FALSE))</f>
        <v>0</v>
      </c>
      <c r="BF4800" s="70"/>
      <c r="BG4800" s="70">
        <f>IF($AG4800="",0,VLOOKUP($AG4800,Test_Procedure!$A:$F,4,FALSE))</f>
        <v>0</v>
      </c>
      <c r="BH4800" s="70"/>
      <c r="BI4800" s="70">
        <f>IF($AG4800="",0,VLOOKUP($AG4800,Test_Procedure!$A:$F,5,FALSE))</f>
        <v>0</v>
      </c>
      <c r="BJ4800" s="70"/>
      <c r="BK4800" s="70">
        <f>IF($AG4800="",0,VLOOKUP($AG4800,Test_Procedure!$A:$F,6,FALSE))</f>
        <v>0</v>
      </c>
      <c r="BL4800" s="70"/>
      <c r="BM4800" s="71"/>
      <c r="BN4800" s="71"/>
      <c r="BO4800" s="71"/>
      <c r="BP4800" s="72"/>
      <c r="BQ4800" s="72"/>
      <c r="BR4800" s="72"/>
      <c r="BS4800" s="72"/>
      <c r="BT4800" s="72"/>
      <c r="BU4800" s="72"/>
      <c r="BV4800" s="72"/>
      <c r="BW4800" s="72"/>
      <c r="BX4800" s="72"/>
      <c r="BY4800" s="72"/>
      <c r="BZ4800" s="72"/>
      <c r="CA4800" s="72"/>
      <c r="CB4800" s="72"/>
      <c r="CC4800" s="72"/>
      <c r="CD4800" s="72"/>
      <c r="CE4800" s="72"/>
      <c r="CF4800" s="72"/>
      <c r="CG4800" s="72"/>
      <c r="CH4800" s="72"/>
      <c r="CI4800" s="72"/>
      <c r="CJ4800" s="72"/>
      <c r="XEX4800" s="56" t="str">
        <f>IF(ISERROR(VLOOKUP('Testing Report'!$G$8,$AG4800:$BD4800,13,FALSE)),"",VLOOKUP('Testing Report'!$G$8,$AG4800:$BD4800,13,FALSE))</f>
        <v/>
      </c>
      <c r="XEY4800" s="56" t="str">
        <f>IF(ISERROR(VLOOKUP('Testing Report'!$G$8,$AG4800:$BD4800,15,FALSE)),"",VLOOKUP('Testing Report'!$G$8,$AG4800:$BD4800,15,FALSE))</f>
        <v/>
      </c>
      <c r="XEZ4800" s="56" t="str">
        <f>IF(COUNTIF($X4800:$X$5000,'Testing Report'!$G$8)=0,"",COUNTIF($X4800:$X$5000,'Testing Report'!$G$8))</f>
        <v/>
      </c>
      <c r="XFA4800" s="56" t="str">
        <f>IF(ISERROR(VLOOKUP('Testing Report'!$G$8,$AG4800:$BD4800,19,FALSE)),"",VLOOKUP('Testing Report'!$G$8,$AG4800:$BD4800,19,FALSE))</f>
        <v/>
      </c>
      <c r="XFB4800" s="56" t="str">
        <f>IF(ISERROR(VLOOKUP('Testing Report'!$G$8,$X4800:$BD4800,32,FALSE)),"",VLOOKUP('Testing Report'!$G$8,$X4800:$BD4800,32,FALSE))</f>
        <v/>
      </c>
      <c r="XFC4800" s="26"/>
      <c r="XFD4800" s="7" t="str">
        <f t="shared" si="231"/>
        <v/>
      </c>
    </row>
    <row r="4801" spans="1:88 16378:16384" ht="15" customHeight="1">
      <c r="A4801" s="65" t="str">
        <f t="shared" si="229"/>
        <v/>
      </c>
      <c r="B4801" s="65"/>
      <c r="C4801" s="66"/>
      <c r="D4801" s="66"/>
      <c r="E4801" s="66"/>
      <c r="F4801" s="66"/>
      <c r="G4801" s="66"/>
      <c r="H4801" s="66"/>
      <c r="I4801" s="66"/>
      <c r="J4801" s="66"/>
      <c r="K4801" s="66"/>
      <c r="L4801" s="66"/>
      <c r="M4801" s="66"/>
      <c r="N4801" s="66"/>
      <c r="O4801" s="66"/>
      <c r="P4801" s="66"/>
      <c r="Q4801" s="66"/>
      <c r="R4801" s="66"/>
      <c r="S4801" s="72"/>
      <c r="T4801" s="72"/>
      <c r="U4801" s="72"/>
      <c r="V4801" s="72"/>
      <c r="W4801" s="72"/>
      <c r="X4801" s="64"/>
      <c r="Y4801" s="64"/>
      <c r="Z4801" s="64"/>
      <c r="AA4801" s="64"/>
      <c r="AB4801" s="64"/>
      <c r="AC4801" s="64"/>
      <c r="AD4801" s="64"/>
      <c r="AE4801" s="64"/>
      <c r="AF4801" s="64"/>
      <c r="AG4801" s="64"/>
      <c r="AH4801" s="64"/>
      <c r="AI4801" s="64"/>
      <c r="AJ4801" s="64"/>
      <c r="AK4801" s="64"/>
      <c r="AL4801" s="64"/>
      <c r="AM4801" s="64"/>
      <c r="AN4801" s="64"/>
      <c r="AO4801" s="64"/>
      <c r="AP4801" s="67" t="str">
        <f>IF($AG4801="","",VLOOKUP($AG4801,Test_Procedure!$A:$F,2,FALSE))</f>
        <v/>
      </c>
      <c r="AQ4801" s="67"/>
      <c r="AR4801" s="67"/>
      <c r="AS4801" s="68"/>
      <c r="AT4801" s="68"/>
      <c r="AU4801" s="68"/>
      <c r="AV4801" s="68"/>
      <c r="AW4801" s="68"/>
      <c r="AX4801" s="68"/>
      <c r="AY4801" s="68"/>
      <c r="AZ4801" s="68"/>
      <c r="BA4801" s="68"/>
      <c r="BB4801" s="68"/>
      <c r="BC4801" s="69" t="str">
        <f t="shared" si="230"/>
        <v/>
      </c>
      <c r="BD4801" s="69"/>
      <c r="BE4801" s="70">
        <f>IF($AG4801="",0,VLOOKUP($AG4801,Test_Procedure!$A:$F,3,FALSE))</f>
        <v>0</v>
      </c>
      <c r="BF4801" s="70"/>
      <c r="BG4801" s="70">
        <f>IF($AG4801="",0,VLOOKUP($AG4801,Test_Procedure!$A:$F,4,FALSE))</f>
        <v>0</v>
      </c>
      <c r="BH4801" s="70"/>
      <c r="BI4801" s="70">
        <f>IF($AG4801="",0,VLOOKUP($AG4801,Test_Procedure!$A:$F,5,FALSE))</f>
        <v>0</v>
      </c>
      <c r="BJ4801" s="70"/>
      <c r="BK4801" s="70">
        <f>IF($AG4801="",0,VLOOKUP($AG4801,Test_Procedure!$A:$F,6,FALSE))</f>
        <v>0</v>
      </c>
      <c r="BL4801" s="70"/>
      <c r="BM4801" s="71"/>
      <c r="BN4801" s="71"/>
      <c r="BO4801" s="71"/>
      <c r="BP4801" s="72"/>
      <c r="BQ4801" s="72"/>
      <c r="BR4801" s="72"/>
      <c r="BS4801" s="72"/>
      <c r="BT4801" s="72"/>
      <c r="BU4801" s="72"/>
      <c r="BV4801" s="72"/>
      <c r="BW4801" s="72"/>
      <c r="BX4801" s="72"/>
      <c r="BY4801" s="72"/>
      <c r="BZ4801" s="72"/>
      <c r="CA4801" s="72"/>
      <c r="CB4801" s="72"/>
      <c r="CC4801" s="72"/>
      <c r="CD4801" s="72"/>
      <c r="CE4801" s="72"/>
      <c r="CF4801" s="72"/>
      <c r="CG4801" s="72"/>
      <c r="CH4801" s="72"/>
      <c r="CI4801" s="72"/>
      <c r="CJ4801" s="72"/>
      <c r="XEX4801" s="56" t="str">
        <f>IF(ISERROR(VLOOKUP('Testing Report'!$G$8,$AG4801:$BD4801,13,FALSE)),"",VLOOKUP('Testing Report'!$G$8,$AG4801:$BD4801,13,FALSE))</f>
        <v/>
      </c>
      <c r="XEY4801" s="56" t="str">
        <f>IF(ISERROR(VLOOKUP('Testing Report'!$G$8,$AG4801:$BD4801,15,FALSE)),"",VLOOKUP('Testing Report'!$G$8,$AG4801:$BD4801,15,FALSE))</f>
        <v/>
      </c>
      <c r="XEZ4801" s="56" t="str">
        <f>IF(COUNTIF($X4801:$X$5000,'Testing Report'!$G$8)=0,"",COUNTIF($X4801:$X$5000,'Testing Report'!$G$8))</f>
        <v/>
      </c>
      <c r="XFA4801" s="56" t="str">
        <f>IF(ISERROR(VLOOKUP('Testing Report'!$G$8,$AG4801:$BD4801,19,FALSE)),"",VLOOKUP('Testing Report'!$G$8,$AG4801:$BD4801,19,FALSE))</f>
        <v/>
      </c>
      <c r="XFB4801" s="56" t="str">
        <f>IF(ISERROR(VLOOKUP('Testing Report'!$G$8,$X4801:$BD4801,32,FALSE)),"",VLOOKUP('Testing Report'!$G$8,$X4801:$BD4801,32,FALSE))</f>
        <v/>
      </c>
      <c r="XFC4801" s="26"/>
      <c r="XFD4801" s="7" t="str">
        <f t="shared" si="231"/>
        <v/>
      </c>
    </row>
    <row r="4802" spans="1:88 16378:16384" ht="15" customHeight="1">
      <c r="A4802" s="65" t="str">
        <f t="shared" si="229"/>
        <v/>
      </c>
      <c r="B4802" s="65"/>
      <c r="C4802" s="66"/>
      <c r="D4802" s="66"/>
      <c r="E4802" s="66"/>
      <c r="F4802" s="66"/>
      <c r="G4802" s="66"/>
      <c r="H4802" s="66"/>
      <c r="I4802" s="66"/>
      <c r="J4802" s="66"/>
      <c r="K4802" s="66"/>
      <c r="L4802" s="66"/>
      <c r="M4802" s="66"/>
      <c r="N4802" s="66"/>
      <c r="O4802" s="66"/>
      <c r="P4802" s="66"/>
      <c r="Q4802" s="66"/>
      <c r="R4802" s="66"/>
      <c r="S4802" s="72"/>
      <c r="T4802" s="72"/>
      <c r="U4802" s="72"/>
      <c r="V4802" s="72"/>
      <c r="W4802" s="72"/>
      <c r="X4802" s="64"/>
      <c r="Y4802" s="64"/>
      <c r="Z4802" s="64"/>
      <c r="AA4802" s="64"/>
      <c r="AB4802" s="64"/>
      <c r="AC4802" s="64"/>
      <c r="AD4802" s="64"/>
      <c r="AE4802" s="64"/>
      <c r="AF4802" s="64"/>
      <c r="AG4802" s="64"/>
      <c r="AH4802" s="64"/>
      <c r="AI4802" s="64"/>
      <c r="AJ4802" s="64"/>
      <c r="AK4802" s="64"/>
      <c r="AL4802" s="64"/>
      <c r="AM4802" s="64"/>
      <c r="AN4802" s="64"/>
      <c r="AO4802" s="64"/>
      <c r="AP4802" s="67" t="str">
        <f>IF($AG4802="","",VLOOKUP($AG4802,Test_Procedure!$A:$F,2,FALSE))</f>
        <v/>
      </c>
      <c r="AQ4802" s="67"/>
      <c r="AR4802" s="67"/>
      <c r="AS4802" s="68"/>
      <c r="AT4802" s="68"/>
      <c r="AU4802" s="68"/>
      <c r="AV4802" s="68"/>
      <c r="AW4802" s="68"/>
      <c r="AX4802" s="68"/>
      <c r="AY4802" s="68"/>
      <c r="AZ4802" s="68"/>
      <c r="BA4802" s="68"/>
      <c r="BB4802" s="68"/>
      <c r="BC4802" s="69" t="str">
        <f t="shared" si="230"/>
        <v/>
      </c>
      <c r="BD4802" s="69"/>
      <c r="BE4802" s="70">
        <f>IF($AG4802="",0,VLOOKUP($AG4802,Test_Procedure!$A:$F,3,FALSE))</f>
        <v>0</v>
      </c>
      <c r="BF4802" s="70"/>
      <c r="BG4802" s="70">
        <f>IF($AG4802="",0,VLOOKUP($AG4802,Test_Procedure!$A:$F,4,FALSE))</f>
        <v>0</v>
      </c>
      <c r="BH4802" s="70"/>
      <c r="BI4802" s="70">
        <f>IF($AG4802="",0,VLOOKUP($AG4802,Test_Procedure!$A:$F,5,FALSE))</f>
        <v>0</v>
      </c>
      <c r="BJ4802" s="70"/>
      <c r="BK4802" s="70">
        <f>IF($AG4802="",0,VLOOKUP($AG4802,Test_Procedure!$A:$F,6,FALSE))</f>
        <v>0</v>
      </c>
      <c r="BL4802" s="70"/>
      <c r="BM4802" s="71"/>
      <c r="BN4802" s="71"/>
      <c r="BO4802" s="71"/>
      <c r="BP4802" s="72"/>
      <c r="BQ4802" s="72"/>
      <c r="BR4802" s="72"/>
      <c r="BS4802" s="72"/>
      <c r="BT4802" s="72"/>
      <c r="BU4802" s="72"/>
      <c r="BV4802" s="72"/>
      <c r="BW4802" s="72"/>
      <c r="BX4802" s="72"/>
      <c r="BY4802" s="72"/>
      <c r="BZ4802" s="72"/>
      <c r="CA4802" s="72"/>
      <c r="CB4802" s="72"/>
      <c r="CC4802" s="72"/>
      <c r="CD4802" s="72"/>
      <c r="CE4802" s="72"/>
      <c r="CF4802" s="72"/>
      <c r="CG4802" s="72"/>
      <c r="CH4802" s="72"/>
      <c r="CI4802" s="72"/>
      <c r="CJ4802" s="72"/>
      <c r="XEX4802" s="56" t="str">
        <f>IF(ISERROR(VLOOKUP('Testing Report'!$G$8,$AG4802:$BD4802,13,FALSE)),"",VLOOKUP('Testing Report'!$G$8,$AG4802:$BD4802,13,FALSE))</f>
        <v/>
      </c>
      <c r="XEY4802" s="56" t="str">
        <f>IF(ISERROR(VLOOKUP('Testing Report'!$G$8,$AG4802:$BD4802,15,FALSE)),"",VLOOKUP('Testing Report'!$G$8,$AG4802:$BD4802,15,FALSE))</f>
        <v/>
      </c>
      <c r="XEZ4802" s="56" t="str">
        <f>IF(COUNTIF($X4802:$X$5000,'Testing Report'!$G$8)=0,"",COUNTIF($X4802:$X$5000,'Testing Report'!$G$8))</f>
        <v/>
      </c>
      <c r="XFA4802" s="56" t="str">
        <f>IF(ISERROR(VLOOKUP('Testing Report'!$G$8,$AG4802:$BD4802,19,FALSE)),"",VLOOKUP('Testing Report'!$G$8,$AG4802:$BD4802,19,FALSE))</f>
        <v/>
      </c>
      <c r="XFB4802" s="56" t="str">
        <f>IF(ISERROR(VLOOKUP('Testing Report'!$G$8,$X4802:$BD4802,32,FALSE)),"",VLOOKUP('Testing Report'!$G$8,$X4802:$BD4802,32,FALSE))</f>
        <v/>
      </c>
      <c r="XFC4802" s="26"/>
      <c r="XFD4802" s="7" t="str">
        <f t="shared" si="231"/>
        <v/>
      </c>
    </row>
    <row r="4803" spans="1:88 16378:16384" ht="15" customHeight="1">
      <c r="A4803" s="65" t="str">
        <f t="shared" si="229"/>
        <v/>
      </c>
      <c r="B4803" s="65"/>
      <c r="C4803" s="66"/>
      <c r="D4803" s="66"/>
      <c r="E4803" s="66"/>
      <c r="F4803" s="66"/>
      <c r="G4803" s="66"/>
      <c r="H4803" s="66"/>
      <c r="I4803" s="66"/>
      <c r="J4803" s="66"/>
      <c r="K4803" s="66"/>
      <c r="L4803" s="66"/>
      <c r="M4803" s="66"/>
      <c r="N4803" s="66"/>
      <c r="O4803" s="66"/>
      <c r="P4803" s="66"/>
      <c r="Q4803" s="66"/>
      <c r="R4803" s="66"/>
      <c r="S4803" s="72"/>
      <c r="T4803" s="72"/>
      <c r="U4803" s="72"/>
      <c r="V4803" s="72"/>
      <c r="W4803" s="72"/>
      <c r="X4803" s="64"/>
      <c r="Y4803" s="64"/>
      <c r="Z4803" s="64"/>
      <c r="AA4803" s="64"/>
      <c r="AB4803" s="64"/>
      <c r="AC4803" s="64"/>
      <c r="AD4803" s="64"/>
      <c r="AE4803" s="64"/>
      <c r="AF4803" s="64"/>
      <c r="AG4803" s="64"/>
      <c r="AH4803" s="64"/>
      <c r="AI4803" s="64"/>
      <c r="AJ4803" s="64"/>
      <c r="AK4803" s="64"/>
      <c r="AL4803" s="64"/>
      <c r="AM4803" s="64"/>
      <c r="AN4803" s="64"/>
      <c r="AO4803" s="64"/>
      <c r="AP4803" s="67" t="str">
        <f>IF($AG4803="","",VLOOKUP($AG4803,Test_Procedure!$A:$F,2,FALSE))</f>
        <v/>
      </c>
      <c r="AQ4803" s="67"/>
      <c r="AR4803" s="67"/>
      <c r="AS4803" s="68"/>
      <c r="AT4803" s="68"/>
      <c r="AU4803" s="68"/>
      <c r="AV4803" s="68"/>
      <c r="AW4803" s="68"/>
      <c r="AX4803" s="68"/>
      <c r="AY4803" s="68"/>
      <c r="AZ4803" s="68"/>
      <c r="BA4803" s="68"/>
      <c r="BB4803" s="68"/>
      <c r="BC4803" s="69" t="str">
        <f t="shared" si="230"/>
        <v/>
      </c>
      <c r="BD4803" s="69"/>
      <c r="BE4803" s="70">
        <f>IF($AG4803="",0,VLOOKUP($AG4803,Test_Procedure!$A:$F,3,FALSE))</f>
        <v>0</v>
      </c>
      <c r="BF4803" s="70"/>
      <c r="BG4803" s="70">
        <f>IF($AG4803="",0,VLOOKUP($AG4803,Test_Procedure!$A:$F,4,FALSE))</f>
        <v>0</v>
      </c>
      <c r="BH4803" s="70"/>
      <c r="BI4803" s="70">
        <f>IF($AG4803="",0,VLOOKUP($AG4803,Test_Procedure!$A:$F,5,FALSE))</f>
        <v>0</v>
      </c>
      <c r="BJ4803" s="70"/>
      <c r="BK4803" s="70">
        <f>IF($AG4803="",0,VLOOKUP($AG4803,Test_Procedure!$A:$F,6,FALSE))</f>
        <v>0</v>
      </c>
      <c r="BL4803" s="70"/>
      <c r="BM4803" s="71"/>
      <c r="BN4803" s="71"/>
      <c r="BO4803" s="71"/>
      <c r="BP4803" s="72"/>
      <c r="BQ4803" s="72"/>
      <c r="BR4803" s="72"/>
      <c r="BS4803" s="72"/>
      <c r="BT4803" s="72"/>
      <c r="BU4803" s="72"/>
      <c r="BV4803" s="72"/>
      <c r="BW4803" s="72"/>
      <c r="BX4803" s="72"/>
      <c r="BY4803" s="72"/>
      <c r="BZ4803" s="72"/>
      <c r="CA4803" s="72"/>
      <c r="CB4803" s="72"/>
      <c r="CC4803" s="72"/>
      <c r="CD4803" s="72"/>
      <c r="CE4803" s="72"/>
      <c r="CF4803" s="72"/>
      <c r="CG4803" s="72"/>
      <c r="CH4803" s="72"/>
      <c r="CI4803" s="72"/>
      <c r="CJ4803" s="72"/>
      <c r="XEX4803" s="56" t="str">
        <f>IF(ISERROR(VLOOKUP('Testing Report'!$G$8,$AG4803:$BD4803,13,FALSE)),"",VLOOKUP('Testing Report'!$G$8,$AG4803:$BD4803,13,FALSE))</f>
        <v/>
      </c>
      <c r="XEY4803" s="56" t="str">
        <f>IF(ISERROR(VLOOKUP('Testing Report'!$G$8,$AG4803:$BD4803,15,FALSE)),"",VLOOKUP('Testing Report'!$G$8,$AG4803:$BD4803,15,FALSE))</f>
        <v/>
      </c>
      <c r="XEZ4803" s="56" t="str">
        <f>IF(COUNTIF($X4803:$X$5000,'Testing Report'!$G$8)=0,"",COUNTIF($X4803:$X$5000,'Testing Report'!$G$8))</f>
        <v/>
      </c>
      <c r="XFA4803" s="56" t="str">
        <f>IF(ISERROR(VLOOKUP('Testing Report'!$G$8,$AG4803:$BD4803,19,FALSE)),"",VLOOKUP('Testing Report'!$G$8,$AG4803:$BD4803,19,FALSE))</f>
        <v/>
      </c>
      <c r="XFB4803" s="56" t="str">
        <f>IF(ISERROR(VLOOKUP('Testing Report'!$G$8,$X4803:$BD4803,32,FALSE)),"",VLOOKUP('Testing Report'!$G$8,$X4803:$BD4803,32,FALSE))</f>
        <v/>
      </c>
      <c r="XFC4803" s="26"/>
      <c r="XFD4803" s="7" t="str">
        <f t="shared" si="231"/>
        <v/>
      </c>
    </row>
    <row r="4804" spans="1:88 16378:16384" ht="15" customHeight="1">
      <c r="A4804" s="65" t="str">
        <f t="shared" si="229"/>
        <v/>
      </c>
      <c r="B4804" s="65"/>
      <c r="C4804" s="66"/>
      <c r="D4804" s="66"/>
      <c r="E4804" s="66"/>
      <c r="F4804" s="66"/>
      <c r="G4804" s="66"/>
      <c r="H4804" s="66"/>
      <c r="I4804" s="66"/>
      <c r="J4804" s="66"/>
      <c r="K4804" s="66"/>
      <c r="L4804" s="66"/>
      <c r="M4804" s="66"/>
      <c r="N4804" s="66"/>
      <c r="O4804" s="66"/>
      <c r="P4804" s="66"/>
      <c r="Q4804" s="66"/>
      <c r="R4804" s="66"/>
      <c r="S4804" s="72"/>
      <c r="T4804" s="72"/>
      <c r="U4804" s="72"/>
      <c r="V4804" s="72"/>
      <c r="W4804" s="72"/>
      <c r="X4804" s="64"/>
      <c r="Y4804" s="64"/>
      <c r="Z4804" s="64"/>
      <c r="AA4804" s="64"/>
      <c r="AB4804" s="64"/>
      <c r="AC4804" s="64"/>
      <c r="AD4804" s="64"/>
      <c r="AE4804" s="64"/>
      <c r="AF4804" s="64"/>
      <c r="AG4804" s="64"/>
      <c r="AH4804" s="64"/>
      <c r="AI4804" s="64"/>
      <c r="AJ4804" s="64"/>
      <c r="AK4804" s="64"/>
      <c r="AL4804" s="64"/>
      <c r="AM4804" s="64"/>
      <c r="AN4804" s="64"/>
      <c r="AO4804" s="64"/>
      <c r="AP4804" s="67" t="str">
        <f>IF($AG4804="","",VLOOKUP($AG4804,Test_Procedure!$A:$F,2,FALSE))</f>
        <v/>
      </c>
      <c r="AQ4804" s="67"/>
      <c r="AR4804" s="67"/>
      <c r="AS4804" s="68"/>
      <c r="AT4804" s="68"/>
      <c r="AU4804" s="68"/>
      <c r="AV4804" s="68"/>
      <c r="AW4804" s="68"/>
      <c r="AX4804" s="68"/>
      <c r="AY4804" s="68"/>
      <c r="AZ4804" s="68"/>
      <c r="BA4804" s="68"/>
      <c r="BB4804" s="68"/>
      <c r="BC4804" s="69" t="str">
        <f t="shared" si="230"/>
        <v/>
      </c>
      <c r="BD4804" s="69"/>
      <c r="BE4804" s="70">
        <f>IF($AG4804="",0,VLOOKUP($AG4804,Test_Procedure!$A:$F,3,FALSE))</f>
        <v>0</v>
      </c>
      <c r="BF4804" s="70"/>
      <c r="BG4804" s="70">
        <f>IF($AG4804="",0,VLOOKUP($AG4804,Test_Procedure!$A:$F,4,FALSE))</f>
        <v>0</v>
      </c>
      <c r="BH4804" s="70"/>
      <c r="BI4804" s="70">
        <f>IF($AG4804="",0,VLOOKUP($AG4804,Test_Procedure!$A:$F,5,FALSE))</f>
        <v>0</v>
      </c>
      <c r="BJ4804" s="70"/>
      <c r="BK4804" s="70">
        <f>IF($AG4804="",0,VLOOKUP($AG4804,Test_Procedure!$A:$F,6,FALSE))</f>
        <v>0</v>
      </c>
      <c r="BL4804" s="70"/>
      <c r="BM4804" s="71"/>
      <c r="BN4804" s="71"/>
      <c r="BO4804" s="71"/>
      <c r="BP4804" s="72"/>
      <c r="BQ4804" s="72"/>
      <c r="BR4804" s="72"/>
      <c r="BS4804" s="72"/>
      <c r="BT4804" s="72"/>
      <c r="BU4804" s="72"/>
      <c r="BV4804" s="72"/>
      <c r="BW4804" s="72"/>
      <c r="BX4804" s="72"/>
      <c r="BY4804" s="72"/>
      <c r="BZ4804" s="72"/>
      <c r="CA4804" s="72"/>
      <c r="CB4804" s="72"/>
      <c r="CC4804" s="72"/>
      <c r="CD4804" s="72"/>
      <c r="CE4804" s="72"/>
      <c r="CF4804" s="72"/>
      <c r="CG4804" s="72"/>
      <c r="CH4804" s="72"/>
      <c r="CI4804" s="72"/>
      <c r="CJ4804" s="72"/>
      <c r="XEX4804" s="56" t="str">
        <f>IF(ISERROR(VLOOKUP('Testing Report'!$G$8,$AG4804:$BD4804,13,FALSE)),"",VLOOKUP('Testing Report'!$G$8,$AG4804:$BD4804,13,FALSE))</f>
        <v/>
      </c>
      <c r="XEY4804" s="56" t="str">
        <f>IF(ISERROR(VLOOKUP('Testing Report'!$G$8,$AG4804:$BD4804,15,FALSE)),"",VLOOKUP('Testing Report'!$G$8,$AG4804:$BD4804,15,FALSE))</f>
        <v/>
      </c>
      <c r="XEZ4804" s="56" t="str">
        <f>IF(COUNTIF($X4804:$X$5000,'Testing Report'!$G$8)=0,"",COUNTIF($X4804:$X$5000,'Testing Report'!$G$8))</f>
        <v/>
      </c>
      <c r="XFA4804" s="56" t="str">
        <f>IF(ISERROR(VLOOKUP('Testing Report'!$G$8,$AG4804:$BD4804,19,FALSE)),"",VLOOKUP('Testing Report'!$G$8,$AG4804:$BD4804,19,FALSE))</f>
        <v/>
      </c>
      <c r="XFB4804" s="56" t="str">
        <f>IF(ISERROR(VLOOKUP('Testing Report'!$G$8,$X4804:$BD4804,32,FALSE)),"",VLOOKUP('Testing Report'!$G$8,$X4804:$BD4804,32,FALSE))</f>
        <v/>
      </c>
      <c r="XFC4804" s="26"/>
      <c r="XFD4804" s="7" t="str">
        <f t="shared" si="231"/>
        <v/>
      </c>
    </row>
    <row r="4805" spans="1:88 16378:16384" ht="15" customHeight="1">
      <c r="A4805" s="65" t="str">
        <f t="shared" si="229"/>
        <v/>
      </c>
      <c r="B4805" s="65"/>
      <c r="C4805" s="66"/>
      <c r="D4805" s="66"/>
      <c r="E4805" s="66"/>
      <c r="F4805" s="66"/>
      <c r="G4805" s="66"/>
      <c r="H4805" s="66"/>
      <c r="I4805" s="66"/>
      <c r="J4805" s="66"/>
      <c r="K4805" s="66"/>
      <c r="L4805" s="66"/>
      <c r="M4805" s="66"/>
      <c r="N4805" s="66"/>
      <c r="O4805" s="66"/>
      <c r="P4805" s="66"/>
      <c r="Q4805" s="66"/>
      <c r="R4805" s="66"/>
      <c r="S4805" s="72"/>
      <c r="T4805" s="72"/>
      <c r="U4805" s="72"/>
      <c r="V4805" s="72"/>
      <c r="W4805" s="72"/>
      <c r="X4805" s="64"/>
      <c r="Y4805" s="64"/>
      <c r="Z4805" s="64"/>
      <c r="AA4805" s="64"/>
      <c r="AB4805" s="64"/>
      <c r="AC4805" s="64"/>
      <c r="AD4805" s="64"/>
      <c r="AE4805" s="64"/>
      <c r="AF4805" s="64"/>
      <c r="AG4805" s="64"/>
      <c r="AH4805" s="64"/>
      <c r="AI4805" s="64"/>
      <c r="AJ4805" s="64"/>
      <c r="AK4805" s="64"/>
      <c r="AL4805" s="64"/>
      <c r="AM4805" s="64"/>
      <c r="AN4805" s="64"/>
      <c r="AO4805" s="64"/>
      <c r="AP4805" s="67" t="str">
        <f>IF($AG4805="","",VLOOKUP($AG4805,Test_Procedure!$A:$F,2,FALSE))</f>
        <v/>
      </c>
      <c r="AQ4805" s="67"/>
      <c r="AR4805" s="67"/>
      <c r="AS4805" s="68"/>
      <c r="AT4805" s="68"/>
      <c r="AU4805" s="68"/>
      <c r="AV4805" s="68"/>
      <c r="AW4805" s="68"/>
      <c r="AX4805" s="68"/>
      <c r="AY4805" s="68"/>
      <c r="AZ4805" s="68"/>
      <c r="BA4805" s="68"/>
      <c r="BB4805" s="68"/>
      <c r="BC4805" s="69" t="str">
        <f t="shared" si="230"/>
        <v/>
      </c>
      <c r="BD4805" s="69"/>
      <c r="BE4805" s="70">
        <f>IF($AG4805="",0,VLOOKUP($AG4805,Test_Procedure!$A:$F,3,FALSE))</f>
        <v>0</v>
      </c>
      <c r="BF4805" s="70"/>
      <c r="BG4805" s="70">
        <f>IF($AG4805="",0,VLOOKUP($AG4805,Test_Procedure!$A:$F,4,FALSE))</f>
        <v>0</v>
      </c>
      <c r="BH4805" s="70"/>
      <c r="BI4805" s="70">
        <f>IF($AG4805="",0,VLOOKUP($AG4805,Test_Procedure!$A:$F,5,FALSE))</f>
        <v>0</v>
      </c>
      <c r="BJ4805" s="70"/>
      <c r="BK4805" s="70">
        <f>IF($AG4805="",0,VLOOKUP($AG4805,Test_Procedure!$A:$F,6,FALSE))</f>
        <v>0</v>
      </c>
      <c r="BL4805" s="70"/>
      <c r="BM4805" s="71"/>
      <c r="BN4805" s="71"/>
      <c r="BO4805" s="71"/>
      <c r="BP4805" s="72"/>
      <c r="BQ4805" s="72"/>
      <c r="BR4805" s="72"/>
      <c r="BS4805" s="72"/>
      <c r="BT4805" s="72"/>
      <c r="BU4805" s="72"/>
      <c r="BV4805" s="72"/>
      <c r="BW4805" s="72"/>
      <c r="BX4805" s="72"/>
      <c r="BY4805" s="72"/>
      <c r="BZ4805" s="72"/>
      <c r="CA4805" s="72"/>
      <c r="CB4805" s="72"/>
      <c r="CC4805" s="72"/>
      <c r="CD4805" s="72"/>
      <c r="CE4805" s="72"/>
      <c r="CF4805" s="72"/>
      <c r="CG4805" s="72"/>
      <c r="CH4805" s="72"/>
      <c r="CI4805" s="72"/>
      <c r="CJ4805" s="72"/>
      <c r="XEX4805" s="56" t="str">
        <f>IF(ISERROR(VLOOKUP('Testing Report'!$G$8,$AG4805:$BD4805,13,FALSE)),"",VLOOKUP('Testing Report'!$G$8,$AG4805:$BD4805,13,FALSE))</f>
        <v/>
      </c>
      <c r="XEY4805" s="56" t="str">
        <f>IF(ISERROR(VLOOKUP('Testing Report'!$G$8,$AG4805:$BD4805,15,FALSE)),"",VLOOKUP('Testing Report'!$G$8,$AG4805:$BD4805,15,FALSE))</f>
        <v/>
      </c>
      <c r="XEZ4805" s="56" t="str">
        <f>IF(COUNTIF($X4805:$X$5000,'Testing Report'!$G$8)=0,"",COUNTIF($X4805:$X$5000,'Testing Report'!$G$8))</f>
        <v/>
      </c>
      <c r="XFA4805" s="56" t="str">
        <f>IF(ISERROR(VLOOKUP('Testing Report'!$G$8,$AG4805:$BD4805,19,FALSE)),"",VLOOKUP('Testing Report'!$G$8,$AG4805:$BD4805,19,FALSE))</f>
        <v/>
      </c>
      <c r="XFB4805" s="56" t="str">
        <f>IF(ISERROR(VLOOKUP('Testing Report'!$G$8,$X4805:$BD4805,32,FALSE)),"",VLOOKUP('Testing Report'!$G$8,$X4805:$BD4805,32,FALSE))</f>
        <v/>
      </c>
      <c r="XFC4805" s="26"/>
      <c r="XFD4805" s="7" t="str">
        <f t="shared" si="231"/>
        <v/>
      </c>
    </row>
    <row r="4806" spans="1:88 16378:16384" ht="15" customHeight="1">
      <c r="A4806" s="65" t="str">
        <f t="shared" si="229"/>
        <v/>
      </c>
      <c r="B4806" s="65"/>
      <c r="C4806" s="66"/>
      <c r="D4806" s="66"/>
      <c r="E4806" s="66"/>
      <c r="F4806" s="66"/>
      <c r="G4806" s="66"/>
      <c r="H4806" s="66"/>
      <c r="I4806" s="66"/>
      <c r="J4806" s="66"/>
      <c r="K4806" s="66"/>
      <c r="L4806" s="66"/>
      <c r="M4806" s="66"/>
      <c r="N4806" s="66"/>
      <c r="O4806" s="66"/>
      <c r="P4806" s="66"/>
      <c r="Q4806" s="66"/>
      <c r="R4806" s="66"/>
      <c r="S4806" s="72"/>
      <c r="T4806" s="72"/>
      <c r="U4806" s="72"/>
      <c r="V4806" s="72"/>
      <c r="W4806" s="72"/>
      <c r="X4806" s="64"/>
      <c r="Y4806" s="64"/>
      <c r="Z4806" s="64"/>
      <c r="AA4806" s="64"/>
      <c r="AB4806" s="64"/>
      <c r="AC4806" s="64"/>
      <c r="AD4806" s="64"/>
      <c r="AE4806" s="64"/>
      <c r="AF4806" s="64"/>
      <c r="AG4806" s="64"/>
      <c r="AH4806" s="64"/>
      <c r="AI4806" s="64"/>
      <c r="AJ4806" s="64"/>
      <c r="AK4806" s="64"/>
      <c r="AL4806" s="64"/>
      <c r="AM4806" s="64"/>
      <c r="AN4806" s="64"/>
      <c r="AO4806" s="64"/>
      <c r="AP4806" s="67" t="str">
        <f>IF($AG4806="","",VLOOKUP($AG4806,Test_Procedure!$A:$F,2,FALSE))</f>
        <v/>
      </c>
      <c r="AQ4806" s="67"/>
      <c r="AR4806" s="67"/>
      <c r="AS4806" s="68"/>
      <c r="AT4806" s="68"/>
      <c r="AU4806" s="68"/>
      <c r="AV4806" s="68"/>
      <c r="AW4806" s="68"/>
      <c r="AX4806" s="68"/>
      <c r="AY4806" s="68"/>
      <c r="AZ4806" s="68"/>
      <c r="BA4806" s="68"/>
      <c r="BB4806" s="68"/>
      <c r="BC4806" s="69" t="str">
        <f t="shared" si="230"/>
        <v/>
      </c>
      <c r="BD4806" s="69"/>
      <c r="BE4806" s="70">
        <f>IF($AG4806="",0,VLOOKUP($AG4806,Test_Procedure!$A:$F,3,FALSE))</f>
        <v>0</v>
      </c>
      <c r="BF4806" s="70"/>
      <c r="BG4806" s="70">
        <f>IF($AG4806="",0,VLOOKUP($AG4806,Test_Procedure!$A:$F,4,FALSE))</f>
        <v>0</v>
      </c>
      <c r="BH4806" s="70"/>
      <c r="BI4806" s="70">
        <f>IF($AG4806="",0,VLOOKUP($AG4806,Test_Procedure!$A:$F,5,FALSE))</f>
        <v>0</v>
      </c>
      <c r="BJ4806" s="70"/>
      <c r="BK4806" s="70">
        <f>IF($AG4806="",0,VLOOKUP($AG4806,Test_Procedure!$A:$F,6,FALSE))</f>
        <v>0</v>
      </c>
      <c r="BL4806" s="70"/>
      <c r="BM4806" s="71"/>
      <c r="BN4806" s="71"/>
      <c r="BO4806" s="71"/>
      <c r="BP4806" s="72"/>
      <c r="BQ4806" s="72"/>
      <c r="BR4806" s="72"/>
      <c r="BS4806" s="72"/>
      <c r="BT4806" s="72"/>
      <c r="BU4806" s="72"/>
      <c r="BV4806" s="72"/>
      <c r="BW4806" s="72"/>
      <c r="BX4806" s="72"/>
      <c r="BY4806" s="72"/>
      <c r="BZ4806" s="72"/>
      <c r="CA4806" s="72"/>
      <c r="CB4806" s="72"/>
      <c r="CC4806" s="72"/>
      <c r="CD4806" s="72"/>
      <c r="CE4806" s="72"/>
      <c r="CF4806" s="72"/>
      <c r="CG4806" s="72"/>
      <c r="CH4806" s="72"/>
      <c r="CI4806" s="72"/>
      <c r="CJ4806" s="72"/>
      <c r="XEX4806" s="56" t="str">
        <f>IF(ISERROR(VLOOKUP('Testing Report'!$G$8,$AG4806:$BD4806,13,FALSE)),"",VLOOKUP('Testing Report'!$G$8,$AG4806:$BD4806,13,FALSE))</f>
        <v/>
      </c>
      <c r="XEY4806" s="56" t="str">
        <f>IF(ISERROR(VLOOKUP('Testing Report'!$G$8,$AG4806:$BD4806,15,FALSE)),"",VLOOKUP('Testing Report'!$G$8,$AG4806:$BD4806,15,FALSE))</f>
        <v/>
      </c>
      <c r="XEZ4806" s="56" t="str">
        <f>IF(COUNTIF($X4806:$X$5000,'Testing Report'!$G$8)=0,"",COUNTIF($X4806:$X$5000,'Testing Report'!$G$8))</f>
        <v/>
      </c>
      <c r="XFA4806" s="56" t="str">
        <f>IF(ISERROR(VLOOKUP('Testing Report'!$G$8,$AG4806:$BD4806,19,FALSE)),"",VLOOKUP('Testing Report'!$G$8,$AG4806:$BD4806,19,FALSE))</f>
        <v/>
      </c>
      <c r="XFB4806" s="56" t="str">
        <f>IF(ISERROR(VLOOKUP('Testing Report'!$G$8,$X4806:$BD4806,32,FALSE)),"",VLOOKUP('Testing Report'!$G$8,$X4806:$BD4806,32,FALSE))</f>
        <v/>
      </c>
      <c r="XFC4806" s="26"/>
      <c r="XFD4806" s="7" t="str">
        <f t="shared" si="231"/>
        <v/>
      </c>
    </row>
    <row r="4807" spans="1:88 16378:16384" ht="15" customHeight="1">
      <c r="A4807" s="65" t="str">
        <f t="shared" si="229"/>
        <v/>
      </c>
      <c r="B4807" s="65"/>
      <c r="C4807" s="66"/>
      <c r="D4807" s="66"/>
      <c r="E4807" s="66"/>
      <c r="F4807" s="66"/>
      <c r="G4807" s="66"/>
      <c r="H4807" s="66"/>
      <c r="I4807" s="66"/>
      <c r="J4807" s="66"/>
      <c r="K4807" s="66"/>
      <c r="L4807" s="66"/>
      <c r="M4807" s="66"/>
      <c r="N4807" s="66"/>
      <c r="O4807" s="66"/>
      <c r="P4807" s="66"/>
      <c r="Q4807" s="66"/>
      <c r="R4807" s="66"/>
      <c r="S4807" s="72"/>
      <c r="T4807" s="72"/>
      <c r="U4807" s="72"/>
      <c r="V4807" s="72"/>
      <c r="W4807" s="72"/>
      <c r="X4807" s="64"/>
      <c r="Y4807" s="64"/>
      <c r="Z4807" s="64"/>
      <c r="AA4807" s="64"/>
      <c r="AB4807" s="64"/>
      <c r="AC4807" s="64"/>
      <c r="AD4807" s="64"/>
      <c r="AE4807" s="64"/>
      <c r="AF4807" s="64"/>
      <c r="AG4807" s="64"/>
      <c r="AH4807" s="64"/>
      <c r="AI4807" s="64"/>
      <c r="AJ4807" s="64"/>
      <c r="AK4807" s="64"/>
      <c r="AL4807" s="64"/>
      <c r="AM4807" s="64"/>
      <c r="AN4807" s="64"/>
      <c r="AO4807" s="64"/>
      <c r="AP4807" s="67" t="str">
        <f>IF($AG4807="","",VLOOKUP($AG4807,Test_Procedure!$A:$F,2,FALSE))</f>
        <v/>
      </c>
      <c r="AQ4807" s="67"/>
      <c r="AR4807" s="67"/>
      <c r="AS4807" s="68"/>
      <c r="AT4807" s="68"/>
      <c r="AU4807" s="68"/>
      <c r="AV4807" s="68"/>
      <c r="AW4807" s="68"/>
      <c r="AX4807" s="68"/>
      <c r="AY4807" s="68"/>
      <c r="AZ4807" s="68"/>
      <c r="BA4807" s="68"/>
      <c r="BB4807" s="68"/>
      <c r="BC4807" s="69" t="str">
        <f t="shared" si="230"/>
        <v/>
      </c>
      <c r="BD4807" s="69"/>
      <c r="BE4807" s="70">
        <f>IF($AG4807="",0,VLOOKUP($AG4807,Test_Procedure!$A:$F,3,FALSE))</f>
        <v>0</v>
      </c>
      <c r="BF4807" s="70"/>
      <c r="BG4807" s="70">
        <f>IF($AG4807="",0,VLOOKUP($AG4807,Test_Procedure!$A:$F,4,FALSE))</f>
        <v>0</v>
      </c>
      <c r="BH4807" s="70"/>
      <c r="BI4807" s="70">
        <f>IF($AG4807="",0,VLOOKUP($AG4807,Test_Procedure!$A:$F,5,FALSE))</f>
        <v>0</v>
      </c>
      <c r="BJ4807" s="70"/>
      <c r="BK4807" s="70">
        <f>IF($AG4807="",0,VLOOKUP($AG4807,Test_Procedure!$A:$F,6,FALSE))</f>
        <v>0</v>
      </c>
      <c r="BL4807" s="70"/>
      <c r="BM4807" s="71"/>
      <c r="BN4807" s="71"/>
      <c r="BO4807" s="71"/>
      <c r="BP4807" s="72"/>
      <c r="BQ4807" s="72"/>
      <c r="BR4807" s="72"/>
      <c r="BS4807" s="72"/>
      <c r="BT4807" s="72"/>
      <c r="BU4807" s="72"/>
      <c r="BV4807" s="72"/>
      <c r="BW4807" s="72"/>
      <c r="BX4807" s="72"/>
      <c r="BY4807" s="72"/>
      <c r="BZ4807" s="72"/>
      <c r="CA4807" s="72"/>
      <c r="CB4807" s="72"/>
      <c r="CC4807" s="72"/>
      <c r="CD4807" s="72"/>
      <c r="CE4807" s="72"/>
      <c r="CF4807" s="72"/>
      <c r="CG4807" s="72"/>
      <c r="CH4807" s="72"/>
      <c r="CI4807" s="72"/>
      <c r="CJ4807" s="72"/>
      <c r="XEX4807" s="56" t="str">
        <f>IF(ISERROR(VLOOKUP('Testing Report'!$G$8,$AG4807:$BD4807,13,FALSE)),"",VLOOKUP('Testing Report'!$G$8,$AG4807:$BD4807,13,FALSE))</f>
        <v/>
      </c>
      <c r="XEY4807" s="56" t="str">
        <f>IF(ISERROR(VLOOKUP('Testing Report'!$G$8,$AG4807:$BD4807,15,FALSE)),"",VLOOKUP('Testing Report'!$G$8,$AG4807:$BD4807,15,FALSE))</f>
        <v/>
      </c>
      <c r="XEZ4807" s="56" t="str">
        <f>IF(COUNTIF($X4807:$X$5000,'Testing Report'!$G$8)=0,"",COUNTIF($X4807:$X$5000,'Testing Report'!$G$8))</f>
        <v/>
      </c>
      <c r="XFA4807" s="56" t="str">
        <f>IF(ISERROR(VLOOKUP('Testing Report'!$G$8,$AG4807:$BD4807,19,FALSE)),"",VLOOKUP('Testing Report'!$G$8,$AG4807:$BD4807,19,FALSE))</f>
        <v/>
      </c>
      <c r="XFB4807" s="56" t="str">
        <f>IF(ISERROR(VLOOKUP('Testing Report'!$G$8,$X4807:$BD4807,32,FALSE)),"",VLOOKUP('Testing Report'!$G$8,$X4807:$BD4807,32,FALSE))</f>
        <v/>
      </c>
      <c r="XFC4807" s="26"/>
      <c r="XFD4807" s="7" t="str">
        <f t="shared" si="231"/>
        <v/>
      </c>
    </row>
    <row r="4808" spans="1:88 16378:16384" ht="15" customHeight="1">
      <c r="A4808" s="65" t="str">
        <f t="shared" si="229"/>
        <v/>
      </c>
      <c r="B4808" s="65"/>
      <c r="C4808" s="66"/>
      <c r="D4808" s="66"/>
      <c r="E4808" s="66"/>
      <c r="F4808" s="66"/>
      <c r="G4808" s="66"/>
      <c r="H4808" s="66"/>
      <c r="I4808" s="66"/>
      <c r="J4808" s="66"/>
      <c r="K4808" s="66"/>
      <c r="L4808" s="66"/>
      <c r="M4808" s="66"/>
      <c r="N4808" s="66"/>
      <c r="O4808" s="66"/>
      <c r="P4808" s="66"/>
      <c r="Q4808" s="66"/>
      <c r="R4808" s="66"/>
      <c r="S4808" s="72"/>
      <c r="T4808" s="72"/>
      <c r="U4808" s="72"/>
      <c r="V4808" s="72"/>
      <c r="W4808" s="72"/>
      <c r="X4808" s="64"/>
      <c r="Y4808" s="64"/>
      <c r="Z4808" s="64"/>
      <c r="AA4808" s="64"/>
      <c r="AB4808" s="64"/>
      <c r="AC4808" s="64"/>
      <c r="AD4808" s="64"/>
      <c r="AE4808" s="64"/>
      <c r="AF4808" s="64"/>
      <c r="AG4808" s="64"/>
      <c r="AH4808" s="64"/>
      <c r="AI4808" s="64"/>
      <c r="AJ4808" s="64"/>
      <c r="AK4808" s="64"/>
      <c r="AL4808" s="64"/>
      <c r="AM4808" s="64"/>
      <c r="AN4808" s="64"/>
      <c r="AO4808" s="64"/>
      <c r="AP4808" s="67" t="str">
        <f>IF($AG4808="","",VLOOKUP($AG4808,Test_Procedure!$A:$F,2,FALSE))</f>
        <v/>
      </c>
      <c r="AQ4808" s="67"/>
      <c r="AR4808" s="67"/>
      <c r="AS4808" s="68"/>
      <c r="AT4808" s="68"/>
      <c r="AU4808" s="68"/>
      <c r="AV4808" s="68"/>
      <c r="AW4808" s="68"/>
      <c r="AX4808" s="68"/>
      <c r="AY4808" s="68"/>
      <c r="AZ4808" s="68"/>
      <c r="BA4808" s="68"/>
      <c r="BB4808" s="68"/>
      <c r="BC4808" s="69" t="str">
        <f t="shared" si="230"/>
        <v/>
      </c>
      <c r="BD4808" s="69"/>
      <c r="BE4808" s="70">
        <f>IF($AG4808="",0,VLOOKUP($AG4808,Test_Procedure!$A:$F,3,FALSE))</f>
        <v>0</v>
      </c>
      <c r="BF4808" s="70"/>
      <c r="BG4808" s="70">
        <f>IF($AG4808="",0,VLOOKUP($AG4808,Test_Procedure!$A:$F,4,FALSE))</f>
        <v>0</v>
      </c>
      <c r="BH4808" s="70"/>
      <c r="BI4808" s="70">
        <f>IF($AG4808="",0,VLOOKUP($AG4808,Test_Procedure!$A:$F,5,FALSE))</f>
        <v>0</v>
      </c>
      <c r="BJ4808" s="70"/>
      <c r="BK4808" s="70">
        <f>IF($AG4808="",0,VLOOKUP($AG4808,Test_Procedure!$A:$F,6,FALSE))</f>
        <v>0</v>
      </c>
      <c r="BL4808" s="70"/>
      <c r="BM4808" s="71"/>
      <c r="BN4808" s="71"/>
      <c r="BO4808" s="71"/>
      <c r="BP4808" s="72"/>
      <c r="BQ4808" s="72"/>
      <c r="BR4808" s="72"/>
      <c r="BS4808" s="72"/>
      <c r="BT4808" s="72"/>
      <c r="BU4808" s="72"/>
      <c r="BV4808" s="72"/>
      <c r="BW4808" s="72"/>
      <c r="BX4808" s="72"/>
      <c r="BY4808" s="72"/>
      <c r="BZ4808" s="72"/>
      <c r="CA4808" s="72"/>
      <c r="CB4808" s="72"/>
      <c r="CC4808" s="72"/>
      <c r="CD4808" s="72"/>
      <c r="CE4808" s="72"/>
      <c r="CF4808" s="72"/>
      <c r="CG4808" s="72"/>
      <c r="CH4808" s="72"/>
      <c r="CI4808" s="72"/>
      <c r="CJ4808" s="72"/>
      <c r="XEX4808" s="56" t="str">
        <f>IF(ISERROR(VLOOKUP('Testing Report'!$G$8,$AG4808:$BD4808,13,FALSE)),"",VLOOKUP('Testing Report'!$G$8,$AG4808:$BD4808,13,FALSE))</f>
        <v/>
      </c>
      <c r="XEY4808" s="56" t="str">
        <f>IF(ISERROR(VLOOKUP('Testing Report'!$G$8,$AG4808:$BD4808,15,FALSE)),"",VLOOKUP('Testing Report'!$G$8,$AG4808:$BD4808,15,FALSE))</f>
        <v/>
      </c>
      <c r="XEZ4808" s="56" t="str">
        <f>IF(COUNTIF($X4808:$X$5000,'Testing Report'!$G$8)=0,"",COUNTIF($X4808:$X$5000,'Testing Report'!$G$8))</f>
        <v/>
      </c>
      <c r="XFA4808" s="56" t="str">
        <f>IF(ISERROR(VLOOKUP('Testing Report'!$G$8,$AG4808:$BD4808,19,FALSE)),"",VLOOKUP('Testing Report'!$G$8,$AG4808:$BD4808,19,FALSE))</f>
        <v/>
      </c>
      <c r="XFB4808" s="56" t="str">
        <f>IF(ISERROR(VLOOKUP('Testing Report'!$G$8,$X4808:$BD4808,32,FALSE)),"",VLOOKUP('Testing Report'!$G$8,$X4808:$BD4808,32,FALSE))</f>
        <v/>
      </c>
      <c r="XFC4808" s="26"/>
      <c r="XFD4808" s="7" t="str">
        <f t="shared" si="231"/>
        <v/>
      </c>
    </row>
    <row r="4809" spans="1:88 16378:16384" ht="15" customHeight="1">
      <c r="A4809" s="65" t="str">
        <f t="shared" si="229"/>
        <v/>
      </c>
      <c r="B4809" s="65"/>
      <c r="C4809" s="66"/>
      <c r="D4809" s="66"/>
      <c r="E4809" s="66"/>
      <c r="F4809" s="66"/>
      <c r="G4809" s="66"/>
      <c r="H4809" s="66"/>
      <c r="I4809" s="66"/>
      <c r="J4809" s="66"/>
      <c r="K4809" s="66"/>
      <c r="L4809" s="66"/>
      <c r="M4809" s="66"/>
      <c r="N4809" s="66"/>
      <c r="O4809" s="66"/>
      <c r="P4809" s="66"/>
      <c r="Q4809" s="66"/>
      <c r="R4809" s="66"/>
      <c r="S4809" s="72"/>
      <c r="T4809" s="72"/>
      <c r="U4809" s="72"/>
      <c r="V4809" s="72"/>
      <c r="W4809" s="72"/>
      <c r="X4809" s="64"/>
      <c r="Y4809" s="64"/>
      <c r="Z4809" s="64"/>
      <c r="AA4809" s="64"/>
      <c r="AB4809" s="64"/>
      <c r="AC4809" s="64"/>
      <c r="AD4809" s="64"/>
      <c r="AE4809" s="64"/>
      <c r="AF4809" s="64"/>
      <c r="AG4809" s="64"/>
      <c r="AH4809" s="64"/>
      <c r="AI4809" s="64"/>
      <c r="AJ4809" s="64"/>
      <c r="AK4809" s="64"/>
      <c r="AL4809" s="64"/>
      <c r="AM4809" s="64"/>
      <c r="AN4809" s="64"/>
      <c r="AO4809" s="64"/>
      <c r="AP4809" s="67" t="str">
        <f>IF($AG4809="","",VLOOKUP($AG4809,Test_Procedure!$A:$F,2,FALSE))</f>
        <v/>
      </c>
      <c r="AQ4809" s="67"/>
      <c r="AR4809" s="67"/>
      <c r="AS4809" s="68"/>
      <c r="AT4809" s="68"/>
      <c r="AU4809" s="68"/>
      <c r="AV4809" s="68"/>
      <c r="AW4809" s="68"/>
      <c r="AX4809" s="68"/>
      <c r="AY4809" s="68"/>
      <c r="AZ4809" s="68"/>
      <c r="BA4809" s="68"/>
      <c r="BB4809" s="68"/>
      <c r="BC4809" s="69" t="str">
        <f t="shared" si="230"/>
        <v/>
      </c>
      <c r="BD4809" s="69"/>
      <c r="BE4809" s="70">
        <f>IF($AG4809="",0,VLOOKUP($AG4809,Test_Procedure!$A:$F,3,FALSE))</f>
        <v>0</v>
      </c>
      <c r="BF4809" s="70"/>
      <c r="BG4809" s="70">
        <f>IF($AG4809="",0,VLOOKUP($AG4809,Test_Procedure!$A:$F,4,FALSE))</f>
        <v>0</v>
      </c>
      <c r="BH4809" s="70"/>
      <c r="BI4809" s="70">
        <f>IF($AG4809="",0,VLOOKUP($AG4809,Test_Procedure!$A:$F,5,FALSE))</f>
        <v>0</v>
      </c>
      <c r="BJ4809" s="70"/>
      <c r="BK4809" s="70">
        <f>IF($AG4809="",0,VLOOKUP($AG4809,Test_Procedure!$A:$F,6,FALSE))</f>
        <v>0</v>
      </c>
      <c r="BL4809" s="70"/>
      <c r="BM4809" s="71"/>
      <c r="BN4809" s="71"/>
      <c r="BO4809" s="71"/>
      <c r="BP4809" s="72"/>
      <c r="BQ4809" s="72"/>
      <c r="BR4809" s="72"/>
      <c r="BS4809" s="72"/>
      <c r="BT4809" s="72"/>
      <c r="BU4809" s="72"/>
      <c r="BV4809" s="72"/>
      <c r="BW4809" s="72"/>
      <c r="BX4809" s="72"/>
      <c r="BY4809" s="72"/>
      <c r="BZ4809" s="72"/>
      <c r="CA4809" s="72"/>
      <c r="CB4809" s="72"/>
      <c r="CC4809" s="72"/>
      <c r="CD4809" s="72"/>
      <c r="CE4809" s="72"/>
      <c r="CF4809" s="72"/>
      <c r="CG4809" s="72"/>
      <c r="CH4809" s="72"/>
      <c r="CI4809" s="72"/>
      <c r="CJ4809" s="72"/>
      <c r="XEX4809" s="56" t="str">
        <f>IF(ISERROR(VLOOKUP('Testing Report'!$G$8,$AG4809:$BD4809,13,FALSE)),"",VLOOKUP('Testing Report'!$G$8,$AG4809:$BD4809,13,FALSE))</f>
        <v/>
      </c>
      <c r="XEY4809" s="56" t="str">
        <f>IF(ISERROR(VLOOKUP('Testing Report'!$G$8,$AG4809:$BD4809,15,FALSE)),"",VLOOKUP('Testing Report'!$G$8,$AG4809:$BD4809,15,FALSE))</f>
        <v/>
      </c>
      <c r="XEZ4809" s="56" t="str">
        <f>IF(COUNTIF($X4809:$X$5000,'Testing Report'!$G$8)=0,"",COUNTIF($X4809:$X$5000,'Testing Report'!$G$8))</f>
        <v/>
      </c>
      <c r="XFA4809" s="56" t="str">
        <f>IF(ISERROR(VLOOKUP('Testing Report'!$G$8,$AG4809:$BD4809,19,FALSE)),"",VLOOKUP('Testing Report'!$G$8,$AG4809:$BD4809,19,FALSE))</f>
        <v/>
      </c>
      <c r="XFB4809" s="56" t="str">
        <f>IF(ISERROR(VLOOKUP('Testing Report'!$G$8,$X4809:$BD4809,32,FALSE)),"",VLOOKUP('Testing Report'!$G$8,$X4809:$BD4809,32,FALSE))</f>
        <v/>
      </c>
      <c r="XFC4809" s="26"/>
      <c r="XFD4809" s="7" t="str">
        <f t="shared" si="231"/>
        <v/>
      </c>
    </row>
    <row r="4810" spans="1:88 16378:16384" ht="15" customHeight="1">
      <c r="A4810" s="65" t="str">
        <f t="shared" si="229"/>
        <v/>
      </c>
      <c r="B4810" s="65"/>
      <c r="C4810" s="66"/>
      <c r="D4810" s="66"/>
      <c r="E4810" s="66"/>
      <c r="F4810" s="66"/>
      <c r="G4810" s="66"/>
      <c r="H4810" s="66"/>
      <c r="I4810" s="66"/>
      <c r="J4810" s="66"/>
      <c r="K4810" s="66"/>
      <c r="L4810" s="66"/>
      <c r="M4810" s="66"/>
      <c r="N4810" s="66"/>
      <c r="O4810" s="66"/>
      <c r="P4810" s="66"/>
      <c r="Q4810" s="66"/>
      <c r="R4810" s="66"/>
      <c r="S4810" s="72"/>
      <c r="T4810" s="72"/>
      <c r="U4810" s="72"/>
      <c r="V4810" s="72"/>
      <c r="W4810" s="72"/>
      <c r="X4810" s="64"/>
      <c r="Y4810" s="64"/>
      <c r="Z4810" s="64"/>
      <c r="AA4810" s="64"/>
      <c r="AB4810" s="64"/>
      <c r="AC4810" s="64"/>
      <c r="AD4810" s="64"/>
      <c r="AE4810" s="64"/>
      <c r="AF4810" s="64"/>
      <c r="AG4810" s="64"/>
      <c r="AH4810" s="64"/>
      <c r="AI4810" s="64"/>
      <c r="AJ4810" s="64"/>
      <c r="AK4810" s="64"/>
      <c r="AL4810" s="64"/>
      <c r="AM4810" s="64"/>
      <c r="AN4810" s="64"/>
      <c r="AO4810" s="64"/>
      <c r="AP4810" s="67" t="str">
        <f>IF($AG4810="","",VLOOKUP($AG4810,Test_Procedure!$A:$F,2,FALSE))</f>
        <v/>
      </c>
      <c r="AQ4810" s="67"/>
      <c r="AR4810" s="67"/>
      <c r="AS4810" s="68"/>
      <c r="AT4810" s="68"/>
      <c r="AU4810" s="68"/>
      <c r="AV4810" s="68"/>
      <c r="AW4810" s="68"/>
      <c r="AX4810" s="68"/>
      <c r="AY4810" s="68"/>
      <c r="AZ4810" s="68"/>
      <c r="BA4810" s="68"/>
      <c r="BB4810" s="68"/>
      <c r="BC4810" s="69" t="str">
        <f t="shared" si="230"/>
        <v/>
      </c>
      <c r="BD4810" s="69"/>
      <c r="BE4810" s="70">
        <f>IF($AG4810="",0,VLOOKUP($AG4810,Test_Procedure!$A:$F,3,FALSE))</f>
        <v>0</v>
      </c>
      <c r="BF4810" s="70"/>
      <c r="BG4810" s="70">
        <f>IF($AG4810="",0,VLOOKUP($AG4810,Test_Procedure!$A:$F,4,FALSE))</f>
        <v>0</v>
      </c>
      <c r="BH4810" s="70"/>
      <c r="BI4810" s="70">
        <f>IF($AG4810="",0,VLOOKUP($AG4810,Test_Procedure!$A:$F,5,FALSE))</f>
        <v>0</v>
      </c>
      <c r="BJ4810" s="70"/>
      <c r="BK4810" s="70">
        <f>IF($AG4810="",0,VLOOKUP($AG4810,Test_Procedure!$A:$F,6,FALSE))</f>
        <v>0</v>
      </c>
      <c r="BL4810" s="70"/>
      <c r="BM4810" s="71"/>
      <c r="BN4810" s="71"/>
      <c r="BO4810" s="71"/>
      <c r="BP4810" s="72"/>
      <c r="BQ4810" s="72"/>
      <c r="BR4810" s="72"/>
      <c r="BS4810" s="72"/>
      <c r="BT4810" s="72"/>
      <c r="BU4810" s="72"/>
      <c r="BV4810" s="72"/>
      <c r="BW4810" s="72"/>
      <c r="BX4810" s="72"/>
      <c r="BY4810" s="72"/>
      <c r="BZ4810" s="72"/>
      <c r="CA4810" s="72"/>
      <c r="CB4810" s="72"/>
      <c r="CC4810" s="72"/>
      <c r="CD4810" s="72"/>
      <c r="CE4810" s="72"/>
      <c r="CF4810" s="72"/>
      <c r="CG4810" s="72"/>
      <c r="CH4810" s="72"/>
      <c r="CI4810" s="72"/>
      <c r="CJ4810" s="72"/>
      <c r="XEX4810" s="56" t="str">
        <f>IF(ISERROR(VLOOKUP('Testing Report'!$G$8,$AG4810:$BD4810,13,FALSE)),"",VLOOKUP('Testing Report'!$G$8,$AG4810:$BD4810,13,FALSE))</f>
        <v/>
      </c>
      <c r="XEY4810" s="56" t="str">
        <f>IF(ISERROR(VLOOKUP('Testing Report'!$G$8,$AG4810:$BD4810,15,FALSE)),"",VLOOKUP('Testing Report'!$G$8,$AG4810:$BD4810,15,FALSE))</f>
        <v/>
      </c>
      <c r="XEZ4810" s="56" t="str">
        <f>IF(COUNTIF($X4810:$X$5000,'Testing Report'!$G$8)=0,"",COUNTIF($X4810:$X$5000,'Testing Report'!$G$8))</f>
        <v/>
      </c>
      <c r="XFA4810" s="56" t="str">
        <f>IF(ISERROR(VLOOKUP('Testing Report'!$G$8,$AG4810:$BD4810,19,FALSE)),"",VLOOKUP('Testing Report'!$G$8,$AG4810:$BD4810,19,FALSE))</f>
        <v/>
      </c>
      <c r="XFB4810" s="56" t="str">
        <f>IF(ISERROR(VLOOKUP('Testing Report'!$G$8,$X4810:$BD4810,32,FALSE)),"",VLOOKUP('Testing Report'!$G$8,$X4810:$BD4810,32,FALSE))</f>
        <v/>
      </c>
      <c r="XFC4810" s="26"/>
      <c r="XFD4810" s="7" t="str">
        <f t="shared" si="231"/>
        <v/>
      </c>
    </row>
    <row r="4811" spans="1:88 16378:16384" ht="15" customHeight="1">
      <c r="A4811" s="65" t="str">
        <f t="shared" si="229"/>
        <v/>
      </c>
      <c r="B4811" s="65"/>
      <c r="C4811" s="66"/>
      <c r="D4811" s="66"/>
      <c r="E4811" s="66"/>
      <c r="F4811" s="66"/>
      <c r="G4811" s="66"/>
      <c r="H4811" s="66"/>
      <c r="I4811" s="66"/>
      <c r="J4811" s="66"/>
      <c r="K4811" s="66"/>
      <c r="L4811" s="66"/>
      <c r="M4811" s="66"/>
      <c r="N4811" s="66"/>
      <c r="O4811" s="66"/>
      <c r="P4811" s="66"/>
      <c r="Q4811" s="66"/>
      <c r="R4811" s="66"/>
      <c r="S4811" s="72"/>
      <c r="T4811" s="72"/>
      <c r="U4811" s="72"/>
      <c r="V4811" s="72"/>
      <c r="W4811" s="72"/>
      <c r="X4811" s="64"/>
      <c r="Y4811" s="64"/>
      <c r="Z4811" s="64"/>
      <c r="AA4811" s="64"/>
      <c r="AB4811" s="64"/>
      <c r="AC4811" s="64"/>
      <c r="AD4811" s="64"/>
      <c r="AE4811" s="64"/>
      <c r="AF4811" s="64"/>
      <c r="AG4811" s="64"/>
      <c r="AH4811" s="64"/>
      <c r="AI4811" s="64"/>
      <c r="AJ4811" s="64"/>
      <c r="AK4811" s="64"/>
      <c r="AL4811" s="64"/>
      <c r="AM4811" s="64"/>
      <c r="AN4811" s="64"/>
      <c r="AO4811" s="64"/>
      <c r="AP4811" s="67" t="str">
        <f>IF($AG4811="","",VLOOKUP($AG4811,Test_Procedure!$A:$F,2,FALSE))</f>
        <v/>
      </c>
      <c r="AQ4811" s="67"/>
      <c r="AR4811" s="67"/>
      <c r="AS4811" s="68"/>
      <c r="AT4811" s="68"/>
      <c r="AU4811" s="68"/>
      <c r="AV4811" s="68"/>
      <c r="AW4811" s="68"/>
      <c r="AX4811" s="68"/>
      <c r="AY4811" s="68"/>
      <c r="AZ4811" s="68"/>
      <c r="BA4811" s="68"/>
      <c r="BB4811" s="68"/>
      <c r="BC4811" s="69" t="str">
        <f t="shared" si="230"/>
        <v/>
      </c>
      <c r="BD4811" s="69"/>
      <c r="BE4811" s="70">
        <f>IF($AG4811="",0,VLOOKUP($AG4811,Test_Procedure!$A:$F,3,FALSE))</f>
        <v>0</v>
      </c>
      <c r="BF4811" s="70"/>
      <c r="BG4811" s="70">
        <f>IF($AG4811="",0,VLOOKUP($AG4811,Test_Procedure!$A:$F,4,FALSE))</f>
        <v>0</v>
      </c>
      <c r="BH4811" s="70"/>
      <c r="BI4811" s="70">
        <f>IF($AG4811="",0,VLOOKUP($AG4811,Test_Procedure!$A:$F,5,FALSE))</f>
        <v>0</v>
      </c>
      <c r="BJ4811" s="70"/>
      <c r="BK4811" s="70">
        <f>IF($AG4811="",0,VLOOKUP($AG4811,Test_Procedure!$A:$F,6,FALSE))</f>
        <v>0</v>
      </c>
      <c r="BL4811" s="70"/>
      <c r="BM4811" s="71"/>
      <c r="BN4811" s="71"/>
      <c r="BO4811" s="71"/>
      <c r="BP4811" s="72"/>
      <c r="BQ4811" s="72"/>
      <c r="BR4811" s="72"/>
      <c r="BS4811" s="72"/>
      <c r="BT4811" s="72"/>
      <c r="BU4811" s="72"/>
      <c r="BV4811" s="72"/>
      <c r="BW4811" s="72"/>
      <c r="BX4811" s="72"/>
      <c r="BY4811" s="72"/>
      <c r="BZ4811" s="72"/>
      <c r="CA4811" s="72"/>
      <c r="CB4811" s="72"/>
      <c r="CC4811" s="72"/>
      <c r="CD4811" s="72"/>
      <c r="CE4811" s="72"/>
      <c r="CF4811" s="72"/>
      <c r="CG4811" s="72"/>
      <c r="CH4811" s="72"/>
      <c r="CI4811" s="72"/>
      <c r="CJ4811" s="72"/>
      <c r="XEX4811" s="56" t="str">
        <f>IF(ISERROR(VLOOKUP('Testing Report'!$G$8,$AG4811:$BD4811,13,FALSE)),"",VLOOKUP('Testing Report'!$G$8,$AG4811:$BD4811,13,FALSE))</f>
        <v/>
      </c>
      <c r="XEY4811" s="56" t="str">
        <f>IF(ISERROR(VLOOKUP('Testing Report'!$G$8,$AG4811:$BD4811,15,FALSE)),"",VLOOKUP('Testing Report'!$G$8,$AG4811:$BD4811,15,FALSE))</f>
        <v/>
      </c>
      <c r="XEZ4811" s="56" t="str">
        <f>IF(COUNTIF($X4811:$X$5000,'Testing Report'!$G$8)=0,"",COUNTIF($X4811:$X$5000,'Testing Report'!$G$8))</f>
        <v/>
      </c>
      <c r="XFA4811" s="56" t="str">
        <f>IF(ISERROR(VLOOKUP('Testing Report'!$G$8,$AG4811:$BD4811,19,FALSE)),"",VLOOKUP('Testing Report'!$G$8,$AG4811:$BD4811,19,FALSE))</f>
        <v/>
      </c>
      <c r="XFB4811" s="56" t="str">
        <f>IF(ISERROR(VLOOKUP('Testing Report'!$G$8,$X4811:$BD4811,32,FALSE)),"",VLOOKUP('Testing Report'!$G$8,$X4811:$BD4811,32,FALSE))</f>
        <v/>
      </c>
      <c r="XFC4811" s="26"/>
      <c r="XFD4811" s="7" t="str">
        <f t="shared" si="231"/>
        <v/>
      </c>
    </row>
    <row r="4812" spans="1:88 16378:16384" ht="15" customHeight="1">
      <c r="A4812" s="65" t="str">
        <f t="shared" si="229"/>
        <v/>
      </c>
      <c r="B4812" s="65"/>
      <c r="C4812" s="66"/>
      <c r="D4812" s="66"/>
      <c r="E4812" s="66"/>
      <c r="F4812" s="66"/>
      <c r="G4812" s="66"/>
      <c r="H4812" s="66"/>
      <c r="I4812" s="66"/>
      <c r="J4812" s="66"/>
      <c r="K4812" s="66"/>
      <c r="L4812" s="66"/>
      <c r="M4812" s="66"/>
      <c r="N4812" s="66"/>
      <c r="O4812" s="66"/>
      <c r="P4812" s="66"/>
      <c r="Q4812" s="66"/>
      <c r="R4812" s="66"/>
      <c r="S4812" s="72"/>
      <c r="T4812" s="72"/>
      <c r="U4812" s="72"/>
      <c r="V4812" s="72"/>
      <c r="W4812" s="72"/>
      <c r="X4812" s="64"/>
      <c r="Y4812" s="64"/>
      <c r="Z4812" s="64"/>
      <c r="AA4812" s="64"/>
      <c r="AB4812" s="64"/>
      <c r="AC4812" s="64"/>
      <c r="AD4812" s="64"/>
      <c r="AE4812" s="64"/>
      <c r="AF4812" s="64"/>
      <c r="AG4812" s="64"/>
      <c r="AH4812" s="64"/>
      <c r="AI4812" s="64"/>
      <c r="AJ4812" s="64"/>
      <c r="AK4812" s="64"/>
      <c r="AL4812" s="64"/>
      <c r="AM4812" s="64"/>
      <c r="AN4812" s="64"/>
      <c r="AO4812" s="64"/>
      <c r="AP4812" s="67" t="str">
        <f>IF($AG4812="","",VLOOKUP($AG4812,Test_Procedure!$A:$F,2,FALSE))</f>
        <v/>
      </c>
      <c r="AQ4812" s="67"/>
      <c r="AR4812" s="67"/>
      <c r="AS4812" s="68"/>
      <c r="AT4812" s="68"/>
      <c r="AU4812" s="68"/>
      <c r="AV4812" s="68"/>
      <c r="AW4812" s="68"/>
      <c r="AX4812" s="68"/>
      <c r="AY4812" s="68"/>
      <c r="AZ4812" s="68"/>
      <c r="BA4812" s="68"/>
      <c r="BB4812" s="68"/>
      <c r="BC4812" s="69" t="str">
        <f t="shared" si="230"/>
        <v/>
      </c>
      <c r="BD4812" s="69"/>
      <c r="BE4812" s="70">
        <f>IF($AG4812="",0,VLOOKUP($AG4812,Test_Procedure!$A:$F,3,FALSE))</f>
        <v>0</v>
      </c>
      <c r="BF4812" s="70"/>
      <c r="BG4812" s="70">
        <f>IF($AG4812="",0,VLOOKUP($AG4812,Test_Procedure!$A:$F,4,FALSE))</f>
        <v>0</v>
      </c>
      <c r="BH4812" s="70"/>
      <c r="BI4812" s="70">
        <f>IF($AG4812="",0,VLOOKUP($AG4812,Test_Procedure!$A:$F,5,FALSE))</f>
        <v>0</v>
      </c>
      <c r="BJ4812" s="70"/>
      <c r="BK4812" s="70">
        <f>IF($AG4812="",0,VLOOKUP($AG4812,Test_Procedure!$A:$F,6,FALSE))</f>
        <v>0</v>
      </c>
      <c r="BL4812" s="70"/>
      <c r="BM4812" s="71"/>
      <c r="BN4812" s="71"/>
      <c r="BO4812" s="71"/>
      <c r="BP4812" s="72"/>
      <c r="BQ4812" s="72"/>
      <c r="BR4812" s="72"/>
      <c r="BS4812" s="72"/>
      <c r="BT4812" s="72"/>
      <c r="BU4812" s="72"/>
      <c r="BV4812" s="72"/>
      <c r="BW4812" s="72"/>
      <c r="BX4812" s="72"/>
      <c r="BY4812" s="72"/>
      <c r="BZ4812" s="72"/>
      <c r="CA4812" s="72"/>
      <c r="CB4812" s="72"/>
      <c r="CC4812" s="72"/>
      <c r="CD4812" s="72"/>
      <c r="CE4812" s="72"/>
      <c r="CF4812" s="72"/>
      <c r="CG4812" s="72"/>
      <c r="CH4812" s="72"/>
      <c r="CI4812" s="72"/>
      <c r="CJ4812" s="72"/>
      <c r="XEX4812" s="56" t="str">
        <f>IF(ISERROR(VLOOKUP('Testing Report'!$G$8,$AG4812:$BD4812,13,FALSE)),"",VLOOKUP('Testing Report'!$G$8,$AG4812:$BD4812,13,FALSE))</f>
        <v/>
      </c>
      <c r="XEY4812" s="56" t="str">
        <f>IF(ISERROR(VLOOKUP('Testing Report'!$G$8,$AG4812:$BD4812,15,FALSE)),"",VLOOKUP('Testing Report'!$G$8,$AG4812:$BD4812,15,FALSE))</f>
        <v/>
      </c>
      <c r="XEZ4812" s="56" t="str">
        <f>IF(COUNTIF($X4812:$X$5000,'Testing Report'!$G$8)=0,"",COUNTIF($X4812:$X$5000,'Testing Report'!$G$8))</f>
        <v/>
      </c>
      <c r="XFA4812" s="56" t="str">
        <f>IF(ISERROR(VLOOKUP('Testing Report'!$G$8,$AG4812:$BD4812,19,FALSE)),"",VLOOKUP('Testing Report'!$G$8,$AG4812:$BD4812,19,FALSE))</f>
        <v/>
      </c>
      <c r="XFB4812" s="56" t="str">
        <f>IF(ISERROR(VLOOKUP('Testing Report'!$G$8,$X4812:$BD4812,32,FALSE)),"",VLOOKUP('Testing Report'!$G$8,$X4812:$BD4812,32,FALSE))</f>
        <v/>
      </c>
      <c r="XFC4812" s="26"/>
      <c r="XFD4812" s="7" t="str">
        <f t="shared" si="231"/>
        <v/>
      </c>
    </row>
    <row r="4813" spans="1:88 16378:16384" ht="15" customHeight="1">
      <c r="A4813" s="65" t="str">
        <f t="shared" si="229"/>
        <v/>
      </c>
      <c r="B4813" s="65"/>
      <c r="C4813" s="66"/>
      <c r="D4813" s="66"/>
      <c r="E4813" s="66"/>
      <c r="F4813" s="66"/>
      <c r="G4813" s="66"/>
      <c r="H4813" s="66"/>
      <c r="I4813" s="66"/>
      <c r="J4813" s="66"/>
      <c r="K4813" s="66"/>
      <c r="L4813" s="66"/>
      <c r="M4813" s="66"/>
      <c r="N4813" s="66"/>
      <c r="O4813" s="66"/>
      <c r="P4813" s="66"/>
      <c r="Q4813" s="66"/>
      <c r="R4813" s="66"/>
      <c r="S4813" s="72"/>
      <c r="T4813" s="72"/>
      <c r="U4813" s="72"/>
      <c r="V4813" s="72"/>
      <c r="W4813" s="72"/>
      <c r="X4813" s="64"/>
      <c r="Y4813" s="64"/>
      <c r="Z4813" s="64"/>
      <c r="AA4813" s="64"/>
      <c r="AB4813" s="64"/>
      <c r="AC4813" s="64"/>
      <c r="AD4813" s="64"/>
      <c r="AE4813" s="64"/>
      <c r="AF4813" s="64"/>
      <c r="AG4813" s="64"/>
      <c r="AH4813" s="64"/>
      <c r="AI4813" s="64"/>
      <c r="AJ4813" s="64"/>
      <c r="AK4813" s="64"/>
      <c r="AL4813" s="64"/>
      <c r="AM4813" s="64"/>
      <c r="AN4813" s="64"/>
      <c r="AO4813" s="64"/>
      <c r="AP4813" s="67" t="str">
        <f>IF($AG4813="","",VLOOKUP($AG4813,Test_Procedure!$A:$F,2,FALSE))</f>
        <v/>
      </c>
      <c r="AQ4813" s="67"/>
      <c r="AR4813" s="67"/>
      <c r="AS4813" s="68"/>
      <c r="AT4813" s="68"/>
      <c r="AU4813" s="68"/>
      <c r="AV4813" s="68"/>
      <c r="AW4813" s="68"/>
      <c r="AX4813" s="68"/>
      <c r="AY4813" s="68"/>
      <c r="AZ4813" s="68"/>
      <c r="BA4813" s="68"/>
      <c r="BB4813" s="68"/>
      <c r="BC4813" s="69" t="str">
        <f t="shared" si="230"/>
        <v/>
      </c>
      <c r="BD4813" s="69"/>
      <c r="BE4813" s="70">
        <f>IF($AG4813="",0,VLOOKUP($AG4813,Test_Procedure!$A:$F,3,FALSE))</f>
        <v>0</v>
      </c>
      <c r="BF4813" s="70"/>
      <c r="BG4813" s="70">
        <f>IF($AG4813="",0,VLOOKUP($AG4813,Test_Procedure!$A:$F,4,FALSE))</f>
        <v>0</v>
      </c>
      <c r="BH4813" s="70"/>
      <c r="BI4813" s="70">
        <f>IF($AG4813="",0,VLOOKUP($AG4813,Test_Procedure!$A:$F,5,FALSE))</f>
        <v>0</v>
      </c>
      <c r="BJ4813" s="70"/>
      <c r="BK4813" s="70">
        <f>IF($AG4813="",0,VLOOKUP($AG4813,Test_Procedure!$A:$F,6,FALSE))</f>
        <v>0</v>
      </c>
      <c r="BL4813" s="70"/>
      <c r="BM4813" s="71"/>
      <c r="BN4813" s="71"/>
      <c r="BO4813" s="71"/>
      <c r="BP4813" s="72"/>
      <c r="BQ4813" s="72"/>
      <c r="BR4813" s="72"/>
      <c r="BS4813" s="72"/>
      <c r="BT4813" s="72"/>
      <c r="BU4813" s="72"/>
      <c r="BV4813" s="72"/>
      <c r="BW4813" s="72"/>
      <c r="BX4813" s="72"/>
      <c r="BY4813" s="72"/>
      <c r="BZ4813" s="72"/>
      <c r="CA4813" s="72"/>
      <c r="CB4813" s="72"/>
      <c r="CC4813" s="72"/>
      <c r="CD4813" s="72"/>
      <c r="CE4813" s="72"/>
      <c r="CF4813" s="72"/>
      <c r="CG4813" s="72"/>
      <c r="CH4813" s="72"/>
      <c r="CI4813" s="72"/>
      <c r="CJ4813" s="72"/>
      <c r="XEX4813" s="56" t="str">
        <f>IF(ISERROR(VLOOKUP('Testing Report'!$G$8,$AG4813:$BD4813,13,FALSE)),"",VLOOKUP('Testing Report'!$G$8,$AG4813:$BD4813,13,FALSE))</f>
        <v/>
      </c>
      <c r="XEY4813" s="56" t="str">
        <f>IF(ISERROR(VLOOKUP('Testing Report'!$G$8,$AG4813:$BD4813,15,FALSE)),"",VLOOKUP('Testing Report'!$G$8,$AG4813:$BD4813,15,FALSE))</f>
        <v/>
      </c>
      <c r="XEZ4813" s="56" t="str">
        <f>IF(COUNTIF($X4813:$X$5000,'Testing Report'!$G$8)=0,"",COUNTIF($X4813:$X$5000,'Testing Report'!$G$8))</f>
        <v/>
      </c>
      <c r="XFA4813" s="56" t="str">
        <f>IF(ISERROR(VLOOKUP('Testing Report'!$G$8,$AG4813:$BD4813,19,FALSE)),"",VLOOKUP('Testing Report'!$G$8,$AG4813:$BD4813,19,FALSE))</f>
        <v/>
      </c>
      <c r="XFB4813" s="56" t="str">
        <f>IF(ISERROR(VLOOKUP('Testing Report'!$G$8,$X4813:$BD4813,32,FALSE)),"",VLOOKUP('Testing Report'!$G$8,$X4813:$BD4813,32,FALSE))</f>
        <v/>
      </c>
      <c r="XFC4813" s="26"/>
      <c r="XFD4813" s="7" t="str">
        <f t="shared" si="231"/>
        <v/>
      </c>
    </row>
    <row r="4814" spans="1:88 16378:16384" ht="15" customHeight="1">
      <c r="A4814" s="65" t="str">
        <f t="shared" si="229"/>
        <v/>
      </c>
      <c r="B4814" s="65"/>
      <c r="C4814" s="66"/>
      <c r="D4814" s="66"/>
      <c r="E4814" s="66"/>
      <c r="F4814" s="66"/>
      <c r="G4814" s="66"/>
      <c r="H4814" s="66"/>
      <c r="I4814" s="66"/>
      <c r="J4814" s="66"/>
      <c r="K4814" s="66"/>
      <c r="L4814" s="66"/>
      <c r="M4814" s="66"/>
      <c r="N4814" s="66"/>
      <c r="O4814" s="66"/>
      <c r="P4814" s="66"/>
      <c r="Q4814" s="66"/>
      <c r="R4814" s="66"/>
      <c r="S4814" s="72"/>
      <c r="T4814" s="72"/>
      <c r="U4814" s="72"/>
      <c r="V4814" s="72"/>
      <c r="W4814" s="72"/>
      <c r="X4814" s="64"/>
      <c r="Y4814" s="64"/>
      <c r="Z4814" s="64"/>
      <c r="AA4814" s="64"/>
      <c r="AB4814" s="64"/>
      <c r="AC4814" s="64"/>
      <c r="AD4814" s="64"/>
      <c r="AE4814" s="64"/>
      <c r="AF4814" s="64"/>
      <c r="AG4814" s="64"/>
      <c r="AH4814" s="64"/>
      <c r="AI4814" s="64"/>
      <c r="AJ4814" s="64"/>
      <c r="AK4814" s="64"/>
      <c r="AL4814" s="64"/>
      <c r="AM4814" s="64"/>
      <c r="AN4814" s="64"/>
      <c r="AO4814" s="64"/>
      <c r="AP4814" s="67" t="str">
        <f>IF($AG4814="","",VLOOKUP($AG4814,Test_Procedure!$A:$F,2,FALSE))</f>
        <v/>
      </c>
      <c r="AQ4814" s="67"/>
      <c r="AR4814" s="67"/>
      <c r="AS4814" s="68"/>
      <c r="AT4814" s="68"/>
      <c r="AU4814" s="68"/>
      <c r="AV4814" s="68"/>
      <c r="AW4814" s="68"/>
      <c r="AX4814" s="68"/>
      <c r="AY4814" s="68"/>
      <c r="AZ4814" s="68"/>
      <c r="BA4814" s="68"/>
      <c r="BB4814" s="68"/>
      <c r="BC4814" s="69" t="str">
        <f t="shared" si="230"/>
        <v/>
      </c>
      <c r="BD4814" s="69"/>
      <c r="BE4814" s="70">
        <f>IF($AG4814="",0,VLOOKUP($AG4814,Test_Procedure!$A:$F,3,FALSE))</f>
        <v>0</v>
      </c>
      <c r="BF4814" s="70"/>
      <c r="BG4814" s="70">
        <f>IF($AG4814="",0,VLOOKUP($AG4814,Test_Procedure!$A:$F,4,FALSE))</f>
        <v>0</v>
      </c>
      <c r="BH4814" s="70"/>
      <c r="BI4814" s="70">
        <f>IF($AG4814="",0,VLOOKUP($AG4814,Test_Procedure!$A:$F,5,FALSE))</f>
        <v>0</v>
      </c>
      <c r="BJ4814" s="70"/>
      <c r="BK4814" s="70">
        <f>IF($AG4814="",0,VLOOKUP($AG4814,Test_Procedure!$A:$F,6,FALSE))</f>
        <v>0</v>
      </c>
      <c r="BL4814" s="70"/>
      <c r="BM4814" s="71"/>
      <c r="BN4814" s="71"/>
      <c r="BO4814" s="71"/>
      <c r="BP4814" s="72"/>
      <c r="BQ4814" s="72"/>
      <c r="BR4814" s="72"/>
      <c r="BS4814" s="72"/>
      <c r="BT4814" s="72"/>
      <c r="BU4814" s="72"/>
      <c r="BV4814" s="72"/>
      <c r="BW4814" s="72"/>
      <c r="BX4814" s="72"/>
      <c r="BY4814" s="72"/>
      <c r="BZ4814" s="72"/>
      <c r="CA4814" s="72"/>
      <c r="CB4814" s="72"/>
      <c r="CC4814" s="72"/>
      <c r="CD4814" s="72"/>
      <c r="CE4814" s="72"/>
      <c r="CF4814" s="72"/>
      <c r="CG4814" s="72"/>
      <c r="CH4814" s="72"/>
      <c r="CI4814" s="72"/>
      <c r="CJ4814" s="72"/>
      <c r="XEX4814" s="56" t="str">
        <f>IF(ISERROR(VLOOKUP('Testing Report'!$G$8,$AG4814:$BD4814,13,FALSE)),"",VLOOKUP('Testing Report'!$G$8,$AG4814:$BD4814,13,FALSE))</f>
        <v/>
      </c>
      <c r="XEY4814" s="56" t="str">
        <f>IF(ISERROR(VLOOKUP('Testing Report'!$G$8,$AG4814:$BD4814,15,FALSE)),"",VLOOKUP('Testing Report'!$G$8,$AG4814:$BD4814,15,FALSE))</f>
        <v/>
      </c>
      <c r="XEZ4814" s="56" t="str">
        <f>IF(COUNTIF($X4814:$X$5000,'Testing Report'!$G$8)=0,"",COUNTIF($X4814:$X$5000,'Testing Report'!$G$8))</f>
        <v/>
      </c>
      <c r="XFA4814" s="56" t="str">
        <f>IF(ISERROR(VLOOKUP('Testing Report'!$G$8,$AG4814:$BD4814,19,FALSE)),"",VLOOKUP('Testing Report'!$G$8,$AG4814:$BD4814,19,FALSE))</f>
        <v/>
      </c>
      <c r="XFB4814" s="56" t="str">
        <f>IF(ISERROR(VLOOKUP('Testing Report'!$G$8,$X4814:$BD4814,32,FALSE)),"",VLOOKUP('Testing Report'!$G$8,$X4814:$BD4814,32,FALSE))</f>
        <v/>
      </c>
      <c r="XFC4814" s="26"/>
      <c r="XFD4814" s="7" t="str">
        <f t="shared" si="231"/>
        <v/>
      </c>
    </row>
    <row r="4815" spans="1:88 16378:16384" ht="15" customHeight="1">
      <c r="A4815" s="65" t="str">
        <f t="shared" si="229"/>
        <v/>
      </c>
      <c r="B4815" s="65"/>
      <c r="C4815" s="66"/>
      <c r="D4815" s="66"/>
      <c r="E4815" s="66"/>
      <c r="F4815" s="66"/>
      <c r="G4815" s="66"/>
      <c r="H4815" s="66"/>
      <c r="I4815" s="66"/>
      <c r="J4815" s="66"/>
      <c r="K4815" s="66"/>
      <c r="L4815" s="66"/>
      <c r="M4815" s="66"/>
      <c r="N4815" s="66"/>
      <c r="O4815" s="66"/>
      <c r="P4815" s="66"/>
      <c r="Q4815" s="66"/>
      <c r="R4815" s="66"/>
      <c r="S4815" s="72"/>
      <c r="T4815" s="72"/>
      <c r="U4815" s="72"/>
      <c r="V4815" s="72"/>
      <c r="W4815" s="72"/>
      <c r="X4815" s="64"/>
      <c r="Y4815" s="64"/>
      <c r="Z4815" s="64"/>
      <c r="AA4815" s="64"/>
      <c r="AB4815" s="64"/>
      <c r="AC4815" s="64"/>
      <c r="AD4815" s="64"/>
      <c r="AE4815" s="64"/>
      <c r="AF4815" s="64"/>
      <c r="AG4815" s="64"/>
      <c r="AH4815" s="64"/>
      <c r="AI4815" s="64"/>
      <c r="AJ4815" s="64"/>
      <c r="AK4815" s="64"/>
      <c r="AL4815" s="64"/>
      <c r="AM4815" s="64"/>
      <c r="AN4815" s="64"/>
      <c r="AO4815" s="64"/>
      <c r="AP4815" s="67" t="str">
        <f>IF($AG4815="","",VLOOKUP($AG4815,Test_Procedure!$A:$F,2,FALSE))</f>
        <v/>
      </c>
      <c r="AQ4815" s="67"/>
      <c r="AR4815" s="67"/>
      <c r="AS4815" s="68"/>
      <c r="AT4815" s="68"/>
      <c r="AU4815" s="68"/>
      <c r="AV4815" s="68"/>
      <c r="AW4815" s="68"/>
      <c r="AX4815" s="68"/>
      <c r="AY4815" s="68"/>
      <c r="AZ4815" s="68"/>
      <c r="BA4815" s="68"/>
      <c r="BB4815" s="68"/>
      <c r="BC4815" s="69" t="str">
        <f t="shared" si="230"/>
        <v/>
      </c>
      <c r="BD4815" s="69"/>
      <c r="BE4815" s="70">
        <f>IF($AG4815="",0,VLOOKUP($AG4815,Test_Procedure!$A:$F,3,FALSE))</f>
        <v>0</v>
      </c>
      <c r="BF4815" s="70"/>
      <c r="BG4815" s="70">
        <f>IF($AG4815="",0,VLOOKUP($AG4815,Test_Procedure!$A:$F,4,FALSE))</f>
        <v>0</v>
      </c>
      <c r="BH4815" s="70"/>
      <c r="BI4815" s="70">
        <f>IF($AG4815="",0,VLOOKUP($AG4815,Test_Procedure!$A:$F,5,FALSE))</f>
        <v>0</v>
      </c>
      <c r="BJ4815" s="70"/>
      <c r="BK4815" s="70">
        <f>IF($AG4815="",0,VLOOKUP($AG4815,Test_Procedure!$A:$F,6,FALSE))</f>
        <v>0</v>
      </c>
      <c r="BL4815" s="70"/>
      <c r="BM4815" s="71"/>
      <c r="BN4815" s="71"/>
      <c r="BO4815" s="71"/>
      <c r="BP4815" s="72"/>
      <c r="BQ4815" s="72"/>
      <c r="BR4815" s="72"/>
      <c r="BS4815" s="72"/>
      <c r="BT4815" s="72"/>
      <c r="BU4815" s="72"/>
      <c r="BV4815" s="72"/>
      <c r="BW4815" s="72"/>
      <c r="BX4815" s="72"/>
      <c r="BY4815" s="72"/>
      <c r="BZ4815" s="72"/>
      <c r="CA4815" s="72"/>
      <c r="CB4815" s="72"/>
      <c r="CC4815" s="72"/>
      <c r="CD4815" s="72"/>
      <c r="CE4815" s="72"/>
      <c r="CF4815" s="72"/>
      <c r="CG4815" s="72"/>
      <c r="CH4815" s="72"/>
      <c r="CI4815" s="72"/>
      <c r="CJ4815" s="72"/>
      <c r="XEX4815" s="56" t="str">
        <f>IF(ISERROR(VLOOKUP('Testing Report'!$G$8,$AG4815:$BD4815,13,FALSE)),"",VLOOKUP('Testing Report'!$G$8,$AG4815:$BD4815,13,FALSE))</f>
        <v/>
      </c>
      <c r="XEY4815" s="56" t="str">
        <f>IF(ISERROR(VLOOKUP('Testing Report'!$G$8,$AG4815:$BD4815,15,FALSE)),"",VLOOKUP('Testing Report'!$G$8,$AG4815:$BD4815,15,FALSE))</f>
        <v/>
      </c>
      <c r="XEZ4815" s="56" t="str">
        <f>IF(COUNTIF($X4815:$X$5000,'Testing Report'!$G$8)=0,"",COUNTIF($X4815:$X$5000,'Testing Report'!$G$8))</f>
        <v/>
      </c>
      <c r="XFA4815" s="56" t="str">
        <f>IF(ISERROR(VLOOKUP('Testing Report'!$G$8,$AG4815:$BD4815,19,FALSE)),"",VLOOKUP('Testing Report'!$G$8,$AG4815:$BD4815,19,FALSE))</f>
        <v/>
      </c>
      <c r="XFB4815" s="56" t="str">
        <f>IF(ISERROR(VLOOKUP('Testing Report'!$G$8,$X4815:$BD4815,32,FALSE)),"",VLOOKUP('Testing Report'!$G$8,$X4815:$BD4815,32,FALSE))</f>
        <v/>
      </c>
      <c r="XFC4815" s="26"/>
      <c r="XFD4815" s="7" t="str">
        <f t="shared" si="231"/>
        <v/>
      </c>
    </row>
    <row r="4816" spans="1:88 16378:16384" ht="15" customHeight="1">
      <c r="A4816" s="65" t="str">
        <f t="shared" si="229"/>
        <v/>
      </c>
      <c r="B4816" s="65"/>
      <c r="C4816" s="66"/>
      <c r="D4816" s="66"/>
      <c r="E4816" s="66"/>
      <c r="F4816" s="66"/>
      <c r="G4816" s="66"/>
      <c r="H4816" s="66"/>
      <c r="I4816" s="66"/>
      <c r="J4816" s="66"/>
      <c r="K4816" s="66"/>
      <c r="L4816" s="66"/>
      <c r="M4816" s="66"/>
      <c r="N4816" s="66"/>
      <c r="O4816" s="66"/>
      <c r="P4816" s="66"/>
      <c r="Q4816" s="66"/>
      <c r="R4816" s="66"/>
      <c r="S4816" s="72"/>
      <c r="T4816" s="72"/>
      <c r="U4816" s="72"/>
      <c r="V4816" s="72"/>
      <c r="W4816" s="72"/>
      <c r="X4816" s="64"/>
      <c r="Y4816" s="64"/>
      <c r="Z4816" s="64"/>
      <c r="AA4816" s="64"/>
      <c r="AB4816" s="64"/>
      <c r="AC4816" s="64"/>
      <c r="AD4816" s="64"/>
      <c r="AE4816" s="64"/>
      <c r="AF4816" s="64"/>
      <c r="AG4816" s="64"/>
      <c r="AH4816" s="64"/>
      <c r="AI4816" s="64"/>
      <c r="AJ4816" s="64"/>
      <c r="AK4816" s="64"/>
      <c r="AL4816" s="64"/>
      <c r="AM4816" s="64"/>
      <c r="AN4816" s="64"/>
      <c r="AO4816" s="64"/>
      <c r="AP4816" s="67" t="str">
        <f>IF($AG4816="","",VLOOKUP($AG4816,Test_Procedure!$A:$F,2,FALSE))</f>
        <v/>
      </c>
      <c r="AQ4816" s="67"/>
      <c r="AR4816" s="67"/>
      <c r="AS4816" s="68"/>
      <c r="AT4816" s="68"/>
      <c r="AU4816" s="68"/>
      <c r="AV4816" s="68"/>
      <c r="AW4816" s="68"/>
      <c r="AX4816" s="68"/>
      <c r="AY4816" s="68"/>
      <c r="AZ4816" s="68"/>
      <c r="BA4816" s="68"/>
      <c r="BB4816" s="68"/>
      <c r="BC4816" s="69" t="str">
        <f t="shared" si="230"/>
        <v/>
      </c>
      <c r="BD4816" s="69"/>
      <c r="BE4816" s="70">
        <f>IF($AG4816="",0,VLOOKUP($AG4816,Test_Procedure!$A:$F,3,FALSE))</f>
        <v>0</v>
      </c>
      <c r="BF4816" s="70"/>
      <c r="BG4816" s="70">
        <f>IF($AG4816="",0,VLOOKUP($AG4816,Test_Procedure!$A:$F,4,FALSE))</f>
        <v>0</v>
      </c>
      <c r="BH4816" s="70"/>
      <c r="BI4816" s="70">
        <f>IF($AG4816="",0,VLOOKUP($AG4816,Test_Procedure!$A:$F,5,FALSE))</f>
        <v>0</v>
      </c>
      <c r="BJ4816" s="70"/>
      <c r="BK4816" s="70">
        <f>IF($AG4816="",0,VLOOKUP($AG4816,Test_Procedure!$A:$F,6,FALSE))</f>
        <v>0</v>
      </c>
      <c r="BL4816" s="70"/>
      <c r="BM4816" s="71"/>
      <c r="BN4816" s="71"/>
      <c r="BO4816" s="71"/>
      <c r="BP4816" s="72"/>
      <c r="BQ4816" s="72"/>
      <c r="BR4816" s="72"/>
      <c r="BS4816" s="72"/>
      <c r="BT4816" s="72"/>
      <c r="BU4816" s="72"/>
      <c r="BV4816" s="72"/>
      <c r="BW4816" s="72"/>
      <c r="BX4816" s="72"/>
      <c r="BY4816" s="72"/>
      <c r="BZ4816" s="72"/>
      <c r="CA4816" s="72"/>
      <c r="CB4816" s="72"/>
      <c r="CC4816" s="72"/>
      <c r="CD4816" s="72"/>
      <c r="CE4816" s="72"/>
      <c r="CF4816" s="72"/>
      <c r="CG4816" s="72"/>
      <c r="CH4816" s="72"/>
      <c r="CI4816" s="72"/>
      <c r="CJ4816" s="72"/>
      <c r="XEX4816" s="56" t="str">
        <f>IF(ISERROR(VLOOKUP('Testing Report'!$G$8,$AG4816:$BD4816,13,FALSE)),"",VLOOKUP('Testing Report'!$G$8,$AG4816:$BD4816,13,FALSE))</f>
        <v/>
      </c>
      <c r="XEY4816" s="56" t="str">
        <f>IF(ISERROR(VLOOKUP('Testing Report'!$G$8,$AG4816:$BD4816,15,FALSE)),"",VLOOKUP('Testing Report'!$G$8,$AG4816:$BD4816,15,FALSE))</f>
        <v/>
      </c>
      <c r="XEZ4816" s="56" t="str">
        <f>IF(COUNTIF($X4816:$X$5000,'Testing Report'!$G$8)=0,"",COUNTIF($X4816:$X$5000,'Testing Report'!$G$8))</f>
        <v/>
      </c>
      <c r="XFA4816" s="56" t="str">
        <f>IF(ISERROR(VLOOKUP('Testing Report'!$G$8,$AG4816:$BD4816,19,FALSE)),"",VLOOKUP('Testing Report'!$G$8,$AG4816:$BD4816,19,FALSE))</f>
        <v/>
      </c>
      <c r="XFB4816" s="56" t="str">
        <f>IF(ISERROR(VLOOKUP('Testing Report'!$G$8,$X4816:$BD4816,32,FALSE)),"",VLOOKUP('Testing Report'!$G$8,$X4816:$BD4816,32,FALSE))</f>
        <v/>
      </c>
      <c r="XFC4816" s="26"/>
      <c r="XFD4816" s="7" t="str">
        <f t="shared" si="231"/>
        <v/>
      </c>
    </row>
    <row r="4817" spans="1:88 16378:16384" ht="15" customHeight="1">
      <c r="A4817" s="65" t="str">
        <f t="shared" si="229"/>
        <v/>
      </c>
      <c r="B4817" s="65"/>
      <c r="C4817" s="66"/>
      <c r="D4817" s="66"/>
      <c r="E4817" s="66"/>
      <c r="F4817" s="66"/>
      <c r="G4817" s="66"/>
      <c r="H4817" s="66"/>
      <c r="I4817" s="66"/>
      <c r="J4817" s="66"/>
      <c r="K4817" s="66"/>
      <c r="L4817" s="66"/>
      <c r="M4817" s="66"/>
      <c r="N4817" s="66"/>
      <c r="O4817" s="66"/>
      <c r="P4817" s="66"/>
      <c r="Q4817" s="66"/>
      <c r="R4817" s="66"/>
      <c r="S4817" s="72"/>
      <c r="T4817" s="72"/>
      <c r="U4817" s="72"/>
      <c r="V4817" s="72"/>
      <c r="W4817" s="72"/>
      <c r="X4817" s="64"/>
      <c r="Y4817" s="64"/>
      <c r="Z4817" s="64"/>
      <c r="AA4817" s="64"/>
      <c r="AB4817" s="64"/>
      <c r="AC4817" s="64"/>
      <c r="AD4817" s="64"/>
      <c r="AE4817" s="64"/>
      <c r="AF4817" s="64"/>
      <c r="AG4817" s="64"/>
      <c r="AH4817" s="64"/>
      <c r="AI4817" s="64"/>
      <c r="AJ4817" s="64"/>
      <c r="AK4817" s="64"/>
      <c r="AL4817" s="64"/>
      <c r="AM4817" s="64"/>
      <c r="AN4817" s="64"/>
      <c r="AO4817" s="64"/>
      <c r="AP4817" s="67" t="str">
        <f>IF($AG4817="","",VLOOKUP($AG4817,Test_Procedure!$A:$F,2,FALSE))</f>
        <v/>
      </c>
      <c r="AQ4817" s="67"/>
      <c r="AR4817" s="67"/>
      <c r="AS4817" s="68"/>
      <c r="AT4817" s="68"/>
      <c r="AU4817" s="68"/>
      <c r="AV4817" s="68"/>
      <c r="AW4817" s="68"/>
      <c r="AX4817" s="68"/>
      <c r="AY4817" s="68"/>
      <c r="AZ4817" s="68"/>
      <c r="BA4817" s="68"/>
      <c r="BB4817" s="68"/>
      <c r="BC4817" s="69" t="str">
        <f t="shared" si="230"/>
        <v/>
      </c>
      <c r="BD4817" s="69"/>
      <c r="BE4817" s="70">
        <f>IF($AG4817="",0,VLOOKUP($AG4817,Test_Procedure!$A:$F,3,FALSE))</f>
        <v>0</v>
      </c>
      <c r="BF4817" s="70"/>
      <c r="BG4817" s="70">
        <f>IF($AG4817="",0,VLOOKUP($AG4817,Test_Procedure!$A:$F,4,FALSE))</f>
        <v>0</v>
      </c>
      <c r="BH4817" s="70"/>
      <c r="BI4817" s="70">
        <f>IF($AG4817="",0,VLOOKUP($AG4817,Test_Procedure!$A:$F,5,FALSE))</f>
        <v>0</v>
      </c>
      <c r="BJ4817" s="70"/>
      <c r="BK4817" s="70">
        <f>IF($AG4817="",0,VLOOKUP($AG4817,Test_Procedure!$A:$F,6,FALSE))</f>
        <v>0</v>
      </c>
      <c r="BL4817" s="70"/>
      <c r="BM4817" s="71"/>
      <c r="BN4817" s="71"/>
      <c r="BO4817" s="71"/>
      <c r="BP4817" s="72"/>
      <c r="BQ4817" s="72"/>
      <c r="BR4817" s="72"/>
      <c r="BS4817" s="72"/>
      <c r="BT4817" s="72"/>
      <c r="BU4817" s="72"/>
      <c r="BV4817" s="72"/>
      <c r="BW4817" s="72"/>
      <c r="BX4817" s="72"/>
      <c r="BY4817" s="72"/>
      <c r="BZ4817" s="72"/>
      <c r="CA4817" s="72"/>
      <c r="CB4817" s="72"/>
      <c r="CC4817" s="72"/>
      <c r="CD4817" s="72"/>
      <c r="CE4817" s="72"/>
      <c r="CF4817" s="72"/>
      <c r="CG4817" s="72"/>
      <c r="CH4817" s="72"/>
      <c r="CI4817" s="72"/>
      <c r="CJ4817" s="72"/>
      <c r="XEX4817" s="56" t="str">
        <f>IF(ISERROR(VLOOKUP('Testing Report'!$G$8,$AG4817:$BD4817,13,FALSE)),"",VLOOKUP('Testing Report'!$G$8,$AG4817:$BD4817,13,FALSE))</f>
        <v/>
      </c>
      <c r="XEY4817" s="56" t="str">
        <f>IF(ISERROR(VLOOKUP('Testing Report'!$G$8,$AG4817:$BD4817,15,FALSE)),"",VLOOKUP('Testing Report'!$G$8,$AG4817:$BD4817,15,FALSE))</f>
        <v/>
      </c>
      <c r="XEZ4817" s="56" t="str">
        <f>IF(COUNTIF($X4817:$X$5000,'Testing Report'!$G$8)=0,"",COUNTIF($X4817:$X$5000,'Testing Report'!$G$8))</f>
        <v/>
      </c>
      <c r="XFA4817" s="56" t="str">
        <f>IF(ISERROR(VLOOKUP('Testing Report'!$G$8,$AG4817:$BD4817,19,FALSE)),"",VLOOKUP('Testing Report'!$G$8,$AG4817:$BD4817,19,FALSE))</f>
        <v/>
      </c>
      <c r="XFB4817" s="56" t="str">
        <f>IF(ISERROR(VLOOKUP('Testing Report'!$G$8,$X4817:$BD4817,32,FALSE)),"",VLOOKUP('Testing Report'!$G$8,$X4817:$BD4817,32,FALSE))</f>
        <v/>
      </c>
      <c r="XFC4817" s="26"/>
      <c r="XFD4817" s="7" t="str">
        <f t="shared" si="231"/>
        <v/>
      </c>
    </row>
    <row r="4818" spans="1:88 16378:16384" ht="15" customHeight="1">
      <c r="A4818" s="65" t="str">
        <f t="shared" si="229"/>
        <v/>
      </c>
      <c r="B4818" s="65"/>
      <c r="C4818" s="66"/>
      <c r="D4818" s="66"/>
      <c r="E4818" s="66"/>
      <c r="F4818" s="66"/>
      <c r="G4818" s="66"/>
      <c r="H4818" s="66"/>
      <c r="I4818" s="66"/>
      <c r="J4818" s="66"/>
      <c r="K4818" s="66"/>
      <c r="L4818" s="66"/>
      <c r="M4818" s="66"/>
      <c r="N4818" s="66"/>
      <c r="O4818" s="66"/>
      <c r="P4818" s="66"/>
      <c r="Q4818" s="66"/>
      <c r="R4818" s="66"/>
      <c r="S4818" s="72"/>
      <c r="T4818" s="72"/>
      <c r="U4818" s="72"/>
      <c r="V4818" s="72"/>
      <c r="W4818" s="72"/>
      <c r="X4818" s="64"/>
      <c r="Y4818" s="64"/>
      <c r="Z4818" s="64"/>
      <c r="AA4818" s="64"/>
      <c r="AB4818" s="64"/>
      <c r="AC4818" s="64"/>
      <c r="AD4818" s="64"/>
      <c r="AE4818" s="64"/>
      <c r="AF4818" s="64"/>
      <c r="AG4818" s="64"/>
      <c r="AH4818" s="64"/>
      <c r="AI4818" s="64"/>
      <c r="AJ4818" s="64"/>
      <c r="AK4818" s="64"/>
      <c r="AL4818" s="64"/>
      <c r="AM4818" s="64"/>
      <c r="AN4818" s="64"/>
      <c r="AO4818" s="64"/>
      <c r="AP4818" s="67" t="str">
        <f>IF($AG4818="","",VLOOKUP($AG4818,Test_Procedure!$A:$F,2,FALSE))</f>
        <v/>
      </c>
      <c r="AQ4818" s="67"/>
      <c r="AR4818" s="67"/>
      <c r="AS4818" s="68"/>
      <c r="AT4818" s="68"/>
      <c r="AU4818" s="68"/>
      <c r="AV4818" s="68"/>
      <c r="AW4818" s="68"/>
      <c r="AX4818" s="68"/>
      <c r="AY4818" s="68"/>
      <c r="AZ4818" s="68"/>
      <c r="BA4818" s="68"/>
      <c r="BB4818" s="68"/>
      <c r="BC4818" s="69" t="str">
        <f t="shared" si="230"/>
        <v/>
      </c>
      <c r="BD4818" s="69"/>
      <c r="BE4818" s="70">
        <f>IF($AG4818="",0,VLOOKUP($AG4818,Test_Procedure!$A:$F,3,FALSE))</f>
        <v>0</v>
      </c>
      <c r="BF4818" s="70"/>
      <c r="BG4818" s="70">
        <f>IF($AG4818="",0,VLOOKUP($AG4818,Test_Procedure!$A:$F,4,FALSE))</f>
        <v>0</v>
      </c>
      <c r="BH4818" s="70"/>
      <c r="BI4818" s="70">
        <f>IF($AG4818="",0,VLOOKUP($AG4818,Test_Procedure!$A:$F,5,FALSE))</f>
        <v>0</v>
      </c>
      <c r="BJ4818" s="70"/>
      <c r="BK4818" s="70">
        <f>IF($AG4818="",0,VLOOKUP($AG4818,Test_Procedure!$A:$F,6,FALSE))</f>
        <v>0</v>
      </c>
      <c r="BL4818" s="70"/>
      <c r="BM4818" s="71"/>
      <c r="BN4818" s="71"/>
      <c r="BO4818" s="71"/>
      <c r="BP4818" s="72"/>
      <c r="BQ4818" s="72"/>
      <c r="BR4818" s="72"/>
      <c r="BS4818" s="72"/>
      <c r="BT4818" s="72"/>
      <c r="BU4818" s="72"/>
      <c r="BV4818" s="72"/>
      <c r="BW4818" s="72"/>
      <c r="BX4818" s="72"/>
      <c r="BY4818" s="72"/>
      <c r="BZ4818" s="72"/>
      <c r="CA4818" s="72"/>
      <c r="CB4818" s="72"/>
      <c r="CC4818" s="72"/>
      <c r="CD4818" s="72"/>
      <c r="CE4818" s="72"/>
      <c r="CF4818" s="72"/>
      <c r="CG4818" s="72"/>
      <c r="CH4818" s="72"/>
      <c r="CI4818" s="72"/>
      <c r="CJ4818" s="72"/>
      <c r="XEX4818" s="56" t="str">
        <f>IF(ISERROR(VLOOKUP('Testing Report'!$G$8,$AG4818:$BD4818,13,FALSE)),"",VLOOKUP('Testing Report'!$G$8,$AG4818:$BD4818,13,FALSE))</f>
        <v/>
      </c>
      <c r="XEY4818" s="56" t="str">
        <f>IF(ISERROR(VLOOKUP('Testing Report'!$G$8,$AG4818:$BD4818,15,FALSE)),"",VLOOKUP('Testing Report'!$G$8,$AG4818:$BD4818,15,FALSE))</f>
        <v/>
      </c>
      <c r="XEZ4818" s="56" t="str">
        <f>IF(COUNTIF($X4818:$X$5000,'Testing Report'!$G$8)=0,"",COUNTIF($X4818:$X$5000,'Testing Report'!$G$8))</f>
        <v/>
      </c>
      <c r="XFA4818" s="56" t="str">
        <f>IF(ISERROR(VLOOKUP('Testing Report'!$G$8,$AG4818:$BD4818,19,FALSE)),"",VLOOKUP('Testing Report'!$G$8,$AG4818:$BD4818,19,FALSE))</f>
        <v/>
      </c>
      <c r="XFB4818" s="56" t="str">
        <f>IF(ISERROR(VLOOKUP('Testing Report'!$G$8,$X4818:$BD4818,32,FALSE)),"",VLOOKUP('Testing Report'!$G$8,$X4818:$BD4818,32,FALSE))</f>
        <v/>
      </c>
      <c r="XFC4818" s="26"/>
      <c r="XFD4818" s="7" t="str">
        <f t="shared" si="231"/>
        <v/>
      </c>
    </row>
    <row r="4819" spans="1:88 16378:16384" ht="15" customHeight="1">
      <c r="A4819" s="65" t="str">
        <f t="shared" si="229"/>
        <v/>
      </c>
      <c r="B4819" s="65"/>
      <c r="C4819" s="66"/>
      <c r="D4819" s="66"/>
      <c r="E4819" s="66"/>
      <c r="F4819" s="66"/>
      <c r="G4819" s="66"/>
      <c r="H4819" s="66"/>
      <c r="I4819" s="66"/>
      <c r="J4819" s="66"/>
      <c r="K4819" s="66"/>
      <c r="L4819" s="66"/>
      <c r="M4819" s="66"/>
      <c r="N4819" s="66"/>
      <c r="O4819" s="66"/>
      <c r="P4819" s="66"/>
      <c r="Q4819" s="66"/>
      <c r="R4819" s="66"/>
      <c r="S4819" s="72"/>
      <c r="T4819" s="72"/>
      <c r="U4819" s="72"/>
      <c r="V4819" s="72"/>
      <c r="W4819" s="72"/>
      <c r="X4819" s="64"/>
      <c r="Y4819" s="64"/>
      <c r="Z4819" s="64"/>
      <c r="AA4819" s="64"/>
      <c r="AB4819" s="64"/>
      <c r="AC4819" s="64"/>
      <c r="AD4819" s="64"/>
      <c r="AE4819" s="64"/>
      <c r="AF4819" s="64"/>
      <c r="AG4819" s="64"/>
      <c r="AH4819" s="64"/>
      <c r="AI4819" s="64"/>
      <c r="AJ4819" s="64"/>
      <c r="AK4819" s="64"/>
      <c r="AL4819" s="64"/>
      <c r="AM4819" s="64"/>
      <c r="AN4819" s="64"/>
      <c r="AO4819" s="64"/>
      <c r="AP4819" s="67" t="str">
        <f>IF($AG4819="","",VLOOKUP($AG4819,Test_Procedure!$A:$F,2,FALSE))</f>
        <v/>
      </c>
      <c r="AQ4819" s="67"/>
      <c r="AR4819" s="67"/>
      <c r="AS4819" s="68"/>
      <c r="AT4819" s="68"/>
      <c r="AU4819" s="68"/>
      <c r="AV4819" s="68"/>
      <c r="AW4819" s="68"/>
      <c r="AX4819" s="68"/>
      <c r="AY4819" s="68"/>
      <c r="AZ4819" s="68"/>
      <c r="BA4819" s="68"/>
      <c r="BB4819" s="68"/>
      <c r="BC4819" s="69" t="str">
        <f t="shared" si="230"/>
        <v/>
      </c>
      <c r="BD4819" s="69"/>
      <c r="BE4819" s="70">
        <f>IF($AG4819="",0,VLOOKUP($AG4819,Test_Procedure!$A:$F,3,FALSE))</f>
        <v>0</v>
      </c>
      <c r="BF4819" s="70"/>
      <c r="BG4819" s="70">
        <f>IF($AG4819="",0,VLOOKUP($AG4819,Test_Procedure!$A:$F,4,FALSE))</f>
        <v>0</v>
      </c>
      <c r="BH4819" s="70"/>
      <c r="BI4819" s="70">
        <f>IF($AG4819="",0,VLOOKUP($AG4819,Test_Procedure!$A:$F,5,FALSE))</f>
        <v>0</v>
      </c>
      <c r="BJ4819" s="70"/>
      <c r="BK4819" s="70">
        <f>IF($AG4819="",0,VLOOKUP($AG4819,Test_Procedure!$A:$F,6,FALSE))</f>
        <v>0</v>
      </c>
      <c r="BL4819" s="70"/>
      <c r="BM4819" s="71"/>
      <c r="BN4819" s="71"/>
      <c r="BO4819" s="71"/>
      <c r="BP4819" s="72"/>
      <c r="BQ4819" s="72"/>
      <c r="BR4819" s="72"/>
      <c r="BS4819" s="72"/>
      <c r="BT4819" s="72"/>
      <c r="BU4819" s="72"/>
      <c r="BV4819" s="72"/>
      <c r="BW4819" s="72"/>
      <c r="BX4819" s="72"/>
      <c r="BY4819" s="72"/>
      <c r="BZ4819" s="72"/>
      <c r="CA4819" s="72"/>
      <c r="CB4819" s="72"/>
      <c r="CC4819" s="72"/>
      <c r="CD4819" s="72"/>
      <c r="CE4819" s="72"/>
      <c r="CF4819" s="72"/>
      <c r="CG4819" s="72"/>
      <c r="CH4819" s="72"/>
      <c r="CI4819" s="72"/>
      <c r="CJ4819" s="72"/>
      <c r="XEX4819" s="56" t="str">
        <f>IF(ISERROR(VLOOKUP('Testing Report'!$G$8,$AG4819:$BD4819,13,FALSE)),"",VLOOKUP('Testing Report'!$G$8,$AG4819:$BD4819,13,FALSE))</f>
        <v/>
      </c>
      <c r="XEY4819" s="56" t="str">
        <f>IF(ISERROR(VLOOKUP('Testing Report'!$G$8,$AG4819:$BD4819,15,FALSE)),"",VLOOKUP('Testing Report'!$G$8,$AG4819:$BD4819,15,FALSE))</f>
        <v/>
      </c>
      <c r="XEZ4819" s="56" t="str">
        <f>IF(COUNTIF($X4819:$X$5000,'Testing Report'!$G$8)=0,"",COUNTIF($X4819:$X$5000,'Testing Report'!$G$8))</f>
        <v/>
      </c>
      <c r="XFA4819" s="56" t="str">
        <f>IF(ISERROR(VLOOKUP('Testing Report'!$G$8,$AG4819:$BD4819,19,FALSE)),"",VLOOKUP('Testing Report'!$G$8,$AG4819:$BD4819,19,FALSE))</f>
        <v/>
      </c>
      <c r="XFB4819" s="56" t="str">
        <f>IF(ISERROR(VLOOKUP('Testing Report'!$G$8,$X4819:$BD4819,32,FALSE)),"",VLOOKUP('Testing Report'!$G$8,$X4819:$BD4819,32,FALSE))</f>
        <v/>
      </c>
      <c r="XFC4819" s="26"/>
      <c r="XFD4819" s="7" t="str">
        <f t="shared" si="231"/>
        <v/>
      </c>
    </row>
    <row r="4820" spans="1:88 16378:16384" ht="15" customHeight="1">
      <c r="A4820" s="65" t="str">
        <f t="shared" si="229"/>
        <v/>
      </c>
      <c r="B4820" s="65"/>
      <c r="C4820" s="66"/>
      <c r="D4820" s="66"/>
      <c r="E4820" s="66"/>
      <c r="F4820" s="66"/>
      <c r="G4820" s="66"/>
      <c r="H4820" s="66"/>
      <c r="I4820" s="66"/>
      <c r="J4820" s="66"/>
      <c r="K4820" s="66"/>
      <c r="L4820" s="66"/>
      <c r="M4820" s="66"/>
      <c r="N4820" s="66"/>
      <c r="O4820" s="66"/>
      <c r="P4820" s="66"/>
      <c r="Q4820" s="66"/>
      <c r="R4820" s="66"/>
      <c r="S4820" s="72"/>
      <c r="T4820" s="72"/>
      <c r="U4820" s="72"/>
      <c r="V4820" s="72"/>
      <c r="W4820" s="72"/>
      <c r="X4820" s="64"/>
      <c r="Y4820" s="64"/>
      <c r="Z4820" s="64"/>
      <c r="AA4820" s="64"/>
      <c r="AB4820" s="64"/>
      <c r="AC4820" s="64"/>
      <c r="AD4820" s="64"/>
      <c r="AE4820" s="64"/>
      <c r="AF4820" s="64"/>
      <c r="AG4820" s="64"/>
      <c r="AH4820" s="64"/>
      <c r="AI4820" s="64"/>
      <c r="AJ4820" s="64"/>
      <c r="AK4820" s="64"/>
      <c r="AL4820" s="64"/>
      <c r="AM4820" s="64"/>
      <c r="AN4820" s="64"/>
      <c r="AO4820" s="64"/>
      <c r="AP4820" s="67" t="str">
        <f>IF($AG4820="","",VLOOKUP($AG4820,Test_Procedure!$A:$F,2,FALSE))</f>
        <v/>
      </c>
      <c r="AQ4820" s="67"/>
      <c r="AR4820" s="67"/>
      <c r="AS4820" s="68"/>
      <c r="AT4820" s="68"/>
      <c r="AU4820" s="68"/>
      <c r="AV4820" s="68"/>
      <c r="AW4820" s="68"/>
      <c r="AX4820" s="68"/>
      <c r="AY4820" s="68"/>
      <c r="AZ4820" s="68"/>
      <c r="BA4820" s="68"/>
      <c r="BB4820" s="68"/>
      <c r="BC4820" s="69" t="str">
        <f t="shared" si="230"/>
        <v/>
      </c>
      <c r="BD4820" s="69"/>
      <c r="BE4820" s="70">
        <f>IF($AG4820="",0,VLOOKUP($AG4820,Test_Procedure!$A:$F,3,FALSE))</f>
        <v>0</v>
      </c>
      <c r="BF4820" s="70"/>
      <c r="BG4820" s="70">
        <f>IF($AG4820="",0,VLOOKUP($AG4820,Test_Procedure!$A:$F,4,FALSE))</f>
        <v>0</v>
      </c>
      <c r="BH4820" s="70"/>
      <c r="BI4820" s="70">
        <f>IF($AG4820="",0,VLOOKUP($AG4820,Test_Procedure!$A:$F,5,FALSE))</f>
        <v>0</v>
      </c>
      <c r="BJ4820" s="70"/>
      <c r="BK4820" s="70">
        <f>IF($AG4820="",0,VLOOKUP($AG4820,Test_Procedure!$A:$F,6,FALSE))</f>
        <v>0</v>
      </c>
      <c r="BL4820" s="70"/>
      <c r="BM4820" s="71"/>
      <c r="BN4820" s="71"/>
      <c r="BO4820" s="71"/>
      <c r="BP4820" s="72"/>
      <c r="BQ4820" s="72"/>
      <c r="BR4820" s="72"/>
      <c r="BS4820" s="72"/>
      <c r="BT4820" s="72"/>
      <c r="BU4820" s="72"/>
      <c r="BV4820" s="72"/>
      <c r="BW4820" s="72"/>
      <c r="BX4820" s="72"/>
      <c r="BY4820" s="72"/>
      <c r="BZ4820" s="72"/>
      <c r="CA4820" s="72"/>
      <c r="CB4820" s="72"/>
      <c r="CC4820" s="72"/>
      <c r="CD4820" s="72"/>
      <c r="CE4820" s="72"/>
      <c r="CF4820" s="72"/>
      <c r="CG4820" s="72"/>
      <c r="CH4820" s="72"/>
      <c r="CI4820" s="72"/>
      <c r="CJ4820" s="72"/>
      <c r="XEX4820" s="56" t="str">
        <f>IF(ISERROR(VLOOKUP('Testing Report'!$G$8,$AG4820:$BD4820,13,FALSE)),"",VLOOKUP('Testing Report'!$G$8,$AG4820:$BD4820,13,FALSE))</f>
        <v/>
      </c>
      <c r="XEY4820" s="56" t="str">
        <f>IF(ISERROR(VLOOKUP('Testing Report'!$G$8,$AG4820:$BD4820,15,FALSE)),"",VLOOKUP('Testing Report'!$G$8,$AG4820:$BD4820,15,FALSE))</f>
        <v/>
      </c>
      <c r="XEZ4820" s="56" t="str">
        <f>IF(COUNTIF($X4820:$X$5000,'Testing Report'!$G$8)=0,"",COUNTIF($X4820:$X$5000,'Testing Report'!$G$8))</f>
        <v/>
      </c>
      <c r="XFA4820" s="56" t="str">
        <f>IF(ISERROR(VLOOKUP('Testing Report'!$G$8,$AG4820:$BD4820,19,FALSE)),"",VLOOKUP('Testing Report'!$G$8,$AG4820:$BD4820,19,FALSE))</f>
        <v/>
      </c>
      <c r="XFB4820" s="56" t="str">
        <f>IF(ISERROR(VLOOKUP('Testing Report'!$G$8,$X4820:$BD4820,32,FALSE)),"",VLOOKUP('Testing Report'!$G$8,$X4820:$BD4820,32,FALSE))</f>
        <v/>
      </c>
      <c r="XFC4820" s="26"/>
      <c r="XFD4820" s="7" t="str">
        <f t="shared" si="231"/>
        <v/>
      </c>
    </row>
    <row r="4821" spans="1:88 16378:16384" ht="15" customHeight="1">
      <c r="A4821" s="65" t="str">
        <f t="shared" si="229"/>
        <v/>
      </c>
      <c r="B4821" s="65"/>
      <c r="C4821" s="66"/>
      <c r="D4821" s="66"/>
      <c r="E4821" s="66"/>
      <c r="F4821" s="66"/>
      <c r="G4821" s="66"/>
      <c r="H4821" s="66"/>
      <c r="I4821" s="66"/>
      <c r="J4821" s="66"/>
      <c r="K4821" s="66"/>
      <c r="L4821" s="66"/>
      <c r="M4821" s="66"/>
      <c r="N4821" s="66"/>
      <c r="O4821" s="66"/>
      <c r="P4821" s="66"/>
      <c r="Q4821" s="66"/>
      <c r="R4821" s="66"/>
      <c r="S4821" s="72"/>
      <c r="T4821" s="72"/>
      <c r="U4821" s="72"/>
      <c r="V4821" s="72"/>
      <c r="W4821" s="72"/>
      <c r="X4821" s="64"/>
      <c r="Y4821" s="64"/>
      <c r="Z4821" s="64"/>
      <c r="AA4821" s="64"/>
      <c r="AB4821" s="64"/>
      <c r="AC4821" s="64"/>
      <c r="AD4821" s="64"/>
      <c r="AE4821" s="64"/>
      <c r="AF4821" s="64"/>
      <c r="AG4821" s="64"/>
      <c r="AH4821" s="64"/>
      <c r="AI4821" s="64"/>
      <c r="AJ4821" s="64"/>
      <c r="AK4821" s="64"/>
      <c r="AL4821" s="64"/>
      <c r="AM4821" s="64"/>
      <c r="AN4821" s="64"/>
      <c r="AO4821" s="64"/>
      <c r="AP4821" s="67" t="str">
        <f>IF($AG4821="","",VLOOKUP($AG4821,Test_Procedure!$A:$F,2,FALSE))</f>
        <v/>
      </c>
      <c r="AQ4821" s="67"/>
      <c r="AR4821" s="67"/>
      <c r="AS4821" s="68"/>
      <c r="AT4821" s="68"/>
      <c r="AU4821" s="68"/>
      <c r="AV4821" s="68"/>
      <c r="AW4821" s="68"/>
      <c r="AX4821" s="68"/>
      <c r="AY4821" s="68"/>
      <c r="AZ4821" s="68"/>
      <c r="BA4821" s="68"/>
      <c r="BB4821" s="68"/>
      <c r="BC4821" s="69" t="str">
        <f t="shared" si="230"/>
        <v/>
      </c>
      <c r="BD4821" s="69"/>
      <c r="BE4821" s="70">
        <f>IF($AG4821="",0,VLOOKUP($AG4821,Test_Procedure!$A:$F,3,FALSE))</f>
        <v>0</v>
      </c>
      <c r="BF4821" s="70"/>
      <c r="BG4821" s="70">
        <f>IF($AG4821="",0,VLOOKUP($AG4821,Test_Procedure!$A:$F,4,FALSE))</f>
        <v>0</v>
      </c>
      <c r="BH4821" s="70"/>
      <c r="BI4821" s="70">
        <f>IF($AG4821="",0,VLOOKUP($AG4821,Test_Procedure!$A:$F,5,FALSE))</f>
        <v>0</v>
      </c>
      <c r="BJ4821" s="70"/>
      <c r="BK4821" s="70">
        <f>IF($AG4821="",0,VLOOKUP($AG4821,Test_Procedure!$A:$F,6,FALSE))</f>
        <v>0</v>
      </c>
      <c r="BL4821" s="70"/>
      <c r="BM4821" s="71"/>
      <c r="BN4821" s="71"/>
      <c r="BO4821" s="71"/>
      <c r="BP4821" s="72"/>
      <c r="BQ4821" s="72"/>
      <c r="BR4821" s="72"/>
      <c r="BS4821" s="72"/>
      <c r="BT4821" s="72"/>
      <c r="BU4821" s="72"/>
      <c r="BV4821" s="72"/>
      <c r="BW4821" s="72"/>
      <c r="BX4821" s="72"/>
      <c r="BY4821" s="72"/>
      <c r="BZ4821" s="72"/>
      <c r="CA4821" s="72"/>
      <c r="CB4821" s="72"/>
      <c r="CC4821" s="72"/>
      <c r="CD4821" s="72"/>
      <c r="CE4821" s="72"/>
      <c r="CF4821" s="72"/>
      <c r="CG4821" s="72"/>
      <c r="CH4821" s="72"/>
      <c r="CI4821" s="72"/>
      <c r="CJ4821" s="72"/>
      <c r="XEX4821" s="56" t="str">
        <f>IF(ISERROR(VLOOKUP('Testing Report'!$G$8,$AG4821:$BD4821,13,FALSE)),"",VLOOKUP('Testing Report'!$G$8,$AG4821:$BD4821,13,FALSE))</f>
        <v/>
      </c>
      <c r="XEY4821" s="56" t="str">
        <f>IF(ISERROR(VLOOKUP('Testing Report'!$G$8,$AG4821:$BD4821,15,FALSE)),"",VLOOKUP('Testing Report'!$G$8,$AG4821:$BD4821,15,FALSE))</f>
        <v/>
      </c>
      <c r="XEZ4821" s="56" t="str">
        <f>IF(COUNTIF($X4821:$X$5000,'Testing Report'!$G$8)=0,"",COUNTIF($X4821:$X$5000,'Testing Report'!$G$8))</f>
        <v/>
      </c>
      <c r="XFA4821" s="56" t="str">
        <f>IF(ISERROR(VLOOKUP('Testing Report'!$G$8,$AG4821:$BD4821,19,FALSE)),"",VLOOKUP('Testing Report'!$G$8,$AG4821:$BD4821,19,FALSE))</f>
        <v/>
      </c>
      <c r="XFB4821" s="56" t="str">
        <f>IF(ISERROR(VLOOKUP('Testing Report'!$G$8,$X4821:$BD4821,32,FALSE)),"",VLOOKUP('Testing Report'!$G$8,$X4821:$BD4821,32,FALSE))</f>
        <v/>
      </c>
      <c r="XFC4821" s="26"/>
      <c r="XFD4821" s="7" t="str">
        <f t="shared" si="231"/>
        <v/>
      </c>
    </row>
    <row r="4822" spans="1:88 16378:16384" ht="15" customHeight="1">
      <c r="A4822" s="65" t="str">
        <f t="shared" si="229"/>
        <v/>
      </c>
      <c r="B4822" s="65"/>
      <c r="C4822" s="66"/>
      <c r="D4822" s="66"/>
      <c r="E4822" s="66"/>
      <c r="F4822" s="66"/>
      <c r="G4822" s="66"/>
      <c r="H4822" s="66"/>
      <c r="I4822" s="66"/>
      <c r="J4822" s="66"/>
      <c r="K4822" s="66"/>
      <c r="L4822" s="66"/>
      <c r="M4822" s="66"/>
      <c r="N4822" s="66"/>
      <c r="O4822" s="66"/>
      <c r="P4822" s="66"/>
      <c r="Q4822" s="66"/>
      <c r="R4822" s="66"/>
      <c r="S4822" s="72"/>
      <c r="T4822" s="72"/>
      <c r="U4822" s="72"/>
      <c r="V4822" s="72"/>
      <c r="W4822" s="72"/>
      <c r="X4822" s="64"/>
      <c r="Y4822" s="64"/>
      <c r="Z4822" s="64"/>
      <c r="AA4822" s="64"/>
      <c r="AB4822" s="64"/>
      <c r="AC4822" s="64"/>
      <c r="AD4822" s="64"/>
      <c r="AE4822" s="64"/>
      <c r="AF4822" s="64"/>
      <c r="AG4822" s="64"/>
      <c r="AH4822" s="64"/>
      <c r="AI4822" s="64"/>
      <c r="AJ4822" s="64"/>
      <c r="AK4822" s="64"/>
      <c r="AL4822" s="64"/>
      <c r="AM4822" s="64"/>
      <c r="AN4822" s="64"/>
      <c r="AO4822" s="64"/>
      <c r="AP4822" s="67" t="str">
        <f>IF($AG4822="","",VLOOKUP($AG4822,Test_Procedure!$A:$F,2,FALSE))</f>
        <v/>
      </c>
      <c r="AQ4822" s="67"/>
      <c r="AR4822" s="67"/>
      <c r="AS4822" s="68"/>
      <c r="AT4822" s="68"/>
      <c r="AU4822" s="68"/>
      <c r="AV4822" s="68"/>
      <c r="AW4822" s="68"/>
      <c r="AX4822" s="68"/>
      <c r="AY4822" s="68"/>
      <c r="AZ4822" s="68"/>
      <c r="BA4822" s="68"/>
      <c r="BB4822" s="68"/>
      <c r="BC4822" s="69" t="str">
        <f t="shared" si="230"/>
        <v/>
      </c>
      <c r="BD4822" s="69"/>
      <c r="BE4822" s="70">
        <f>IF($AG4822="",0,VLOOKUP($AG4822,Test_Procedure!$A:$F,3,FALSE))</f>
        <v>0</v>
      </c>
      <c r="BF4822" s="70"/>
      <c r="BG4822" s="70">
        <f>IF($AG4822="",0,VLOOKUP($AG4822,Test_Procedure!$A:$F,4,FALSE))</f>
        <v>0</v>
      </c>
      <c r="BH4822" s="70"/>
      <c r="BI4822" s="70">
        <f>IF($AG4822="",0,VLOOKUP($AG4822,Test_Procedure!$A:$F,5,FALSE))</f>
        <v>0</v>
      </c>
      <c r="BJ4822" s="70"/>
      <c r="BK4822" s="70">
        <f>IF($AG4822="",0,VLOOKUP($AG4822,Test_Procedure!$A:$F,6,FALSE))</f>
        <v>0</v>
      </c>
      <c r="BL4822" s="70"/>
      <c r="BM4822" s="71"/>
      <c r="BN4822" s="71"/>
      <c r="BO4822" s="71"/>
      <c r="BP4822" s="72"/>
      <c r="BQ4822" s="72"/>
      <c r="BR4822" s="72"/>
      <c r="BS4822" s="72"/>
      <c r="BT4822" s="72"/>
      <c r="BU4822" s="72"/>
      <c r="BV4822" s="72"/>
      <c r="BW4822" s="72"/>
      <c r="BX4822" s="72"/>
      <c r="BY4822" s="72"/>
      <c r="BZ4822" s="72"/>
      <c r="CA4822" s="72"/>
      <c r="CB4822" s="72"/>
      <c r="CC4822" s="72"/>
      <c r="CD4822" s="72"/>
      <c r="CE4822" s="72"/>
      <c r="CF4822" s="72"/>
      <c r="CG4822" s="72"/>
      <c r="CH4822" s="72"/>
      <c r="CI4822" s="72"/>
      <c r="CJ4822" s="72"/>
      <c r="XEX4822" s="56" t="str">
        <f>IF(ISERROR(VLOOKUP('Testing Report'!$G$8,$AG4822:$BD4822,13,FALSE)),"",VLOOKUP('Testing Report'!$G$8,$AG4822:$BD4822,13,FALSE))</f>
        <v/>
      </c>
      <c r="XEY4822" s="56" t="str">
        <f>IF(ISERROR(VLOOKUP('Testing Report'!$G$8,$AG4822:$BD4822,15,FALSE)),"",VLOOKUP('Testing Report'!$G$8,$AG4822:$BD4822,15,FALSE))</f>
        <v/>
      </c>
      <c r="XEZ4822" s="56" t="str">
        <f>IF(COUNTIF($X4822:$X$5000,'Testing Report'!$G$8)=0,"",COUNTIF($X4822:$X$5000,'Testing Report'!$G$8))</f>
        <v/>
      </c>
      <c r="XFA4822" s="56" t="str">
        <f>IF(ISERROR(VLOOKUP('Testing Report'!$G$8,$AG4822:$BD4822,19,FALSE)),"",VLOOKUP('Testing Report'!$G$8,$AG4822:$BD4822,19,FALSE))</f>
        <v/>
      </c>
      <c r="XFB4822" s="56" t="str">
        <f>IF(ISERROR(VLOOKUP('Testing Report'!$G$8,$X4822:$BD4822,32,FALSE)),"",VLOOKUP('Testing Report'!$G$8,$X4822:$BD4822,32,FALSE))</f>
        <v/>
      </c>
      <c r="XFC4822" s="26"/>
      <c r="XFD4822" s="7" t="str">
        <f t="shared" si="231"/>
        <v/>
      </c>
    </row>
    <row r="4823" spans="1:88 16378:16384" ht="15" customHeight="1">
      <c r="A4823" s="65" t="str">
        <f t="shared" si="229"/>
        <v/>
      </c>
      <c r="B4823" s="65"/>
      <c r="C4823" s="66"/>
      <c r="D4823" s="66"/>
      <c r="E4823" s="66"/>
      <c r="F4823" s="66"/>
      <c r="G4823" s="66"/>
      <c r="H4823" s="66"/>
      <c r="I4823" s="66"/>
      <c r="J4823" s="66"/>
      <c r="K4823" s="66"/>
      <c r="L4823" s="66"/>
      <c r="M4823" s="66"/>
      <c r="N4823" s="66"/>
      <c r="O4823" s="66"/>
      <c r="P4823" s="66"/>
      <c r="Q4823" s="66"/>
      <c r="R4823" s="66"/>
      <c r="S4823" s="72"/>
      <c r="T4823" s="72"/>
      <c r="U4823" s="72"/>
      <c r="V4823" s="72"/>
      <c r="W4823" s="72"/>
      <c r="X4823" s="64"/>
      <c r="Y4823" s="64"/>
      <c r="Z4823" s="64"/>
      <c r="AA4823" s="64"/>
      <c r="AB4823" s="64"/>
      <c r="AC4823" s="64"/>
      <c r="AD4823" s="64"/>
      <c r="AE4823" s="64"/>
      <c r="AF4823" s="64"/>
      <c r="AG4823" s="64"/>
      <c r="AH4823" s="64"/>
      <c r="AI4823" s="64"/>
      <c r="AJ4823" s="64"/>
      <c r="AK4823" s="64"/>
      <c r="AL4823" s="64"/>
      <c r="AM4823" s="64"/>
      <c r="AN4823" s="64"/>
      <c r="AO4823" s="64"/>
      <c r="AP4823" s="67" t="str">
        <f>IF($AG4823="","",VLOOKUP($AG4823,Test_Procedure!$A:$F,2,FALSE))</f>
        <v/>
      </c>
      <c r="AQ4823" s="67"/>
      <c r="AR4823" s="67"/>
      <c r="AS4823" s="68"/>
      <c r="AT4823" s="68"/>
      <c r="AU4823" s="68"/>
      <c r="AV4823" s="68"/>
      <c r="AW4823" s="68"/>
      <c r="AX4823" s="68"/>
      <c r="AY4823" s="68"/>
      <c r="AZ4823" s="68"/>
      <c r="BA4823" s="68"/>
      <c r="BB4823" s="68"/>
      <c r="BC4823" s="69" t="str">
        <f t="shared" si="230"/>
        <v/>
      </c>
      <c r="BD4823" s="69"/>
      <c r="BE4823" s="70">
        <f>IF($AG4823="",0,VLOOKUP($AG4823,Test_Procedure!$A:$F,3,FALSE))</f>
        <v>0</v>
      </c>
      <c r="BF4823" s="70"/>
      <c r="BG4823" s="70">
        <f>IF($AG4823="",0,VLOOKUP($AG4823,Test_Procedure!$A:$F,4,FALSE))</f>
        <v>0</v>
      </c>
      <c r="BH4823" s="70"/>
      <c r="BI4823" s="70">
        <f>IF($AG4823="",0,VLOOKUP($AG4823,Test_Procedure!$A:$F,5,FALSE))</f>
        <v>0</v>
      </c>
      <c r="BJ4823" s="70"/>
      <c r="BK4823" s="70">
        <f>IF($AG4823="",0,VLOOKUP($AG4823,Test_Procedure!$A:$F,6,FALSE))</f>
        <v>0</v>
      </c>
      <c r="BL4823" s="70"/>
      <c r="BM4823" s="71"/>
      <c r="BN4823" s="71"/>
      <c r="BO4823" s="71"/>
      <c r="BP4823" s="72"/>
      <c r="BQ4823" s="72"/>
      <c r="BR4823" s="72"/>
      <c r="BS4823" s="72"/>
      <c r="BT4823" s="72"/>
      <c r="BU4823" s="72"/>
      <c r="BV4823" s="72"/>
      <c r="BW4823" s="72"/>
      <c r="BX4823" s="72"/>
      <c r="BY4823" s="72"/>
      <c r="BZ4823" s="72"/>
      <c r="CA4823" s="72"/>
      <c r="CB4823" s="72"/>
      <c r="CC4823" s="72"/>
      <c r="CD4823" s="72"/>
      <c r="CE4823" s="72"/>
      <c r="CF4823" s="72"/>
      <c r="CG4823" s="72"/>
      <c r="CH4823" s="72"/>
      <c r="CI4823" s="72"/>
      <c r="CJ4823" s="72"/>
      <c r="XEX4823" s="56" t="str">
        <f>IF(ISERROR(VLOOKUP('Testing Report'!$G$8,$AG4823:$BD4823,13,FALSE)),"",VLOOKUP('Testing Report'!$G$8,$AG4823:$BD4823,13,FALSE))</f>
        <v/>
      </c>
      <c r="XEY4823" s="56" t="str">
        <f>IF(ISERROR(VLOOKUP('Testing Report'!$G$8,$AG4823:$BD4823,15,FALSE)),"",VLOOKUP('Testing Report'!$G$8,$AG4823:$BD4823,15,FALSE))</f>
        <v/>
      </c>
      <c r="XEZ4823" s="56" t="str">
        <f>IF(COUNTIF($X4823:$X$5000,'Testing Report'!$G$8)=0,"",COUNTIF($X4823:$X$5000,'Testing Report'!$G$8))</f>
        <v/>
      </c>
      <c r="XFA4823" s="56" t="str">
        <f>IF(ISERROR(VLOOKUP('Testing Report'!$G$8,$AG4823:$BD4823,19,FALSE)),"",VLOOKUP('Testing Report'!$G$8,$AG4823:$BD4823,19,FALSE))</f>
        <v/>
      </c>
      <c r="XFB4823" s="56" t="str">
        <f>IF(ISERROR(VLOOKUP('Testing Report'!$G$8,$X4823:$BD4823,32,FALSE)),"",VLOOKUP('Testing Report'!$G$8,$X4823:$BD4823,32,FALSE))</f>
        <v/>
      </c>
      <c r="XFC4823" s="26"/>
      <c r="XFD4823" s="7" t="str">
        <f t="shared" si="231"/>
        <v/>
      </c>
    </row>
    <row r="4824" spans="1:88 16378:16384" ht="15" customHeight="1">
      <c r="A4824" s="65" t="str">
        <f t="shared" si="229"/>
        <v/>
      </c>
      <c r="B4824" s="65"/>
      <c r="C4824" s="66"/>
      <c r="D4824" s="66"/>
      <c r="E4824" s="66"/>
      <c r="F4824" s="66"/>
      <c r="G4824" s="66"/>
      <c r="H4824" s="66"/>
      <c r="I4824" s="66"/>
      <c r="J4824" s="66"/>
      <c r="K4824" s="66"/>
      <c r="L4824" s="66"/>
      <c r="M4824" s="66"/>
      <c r="N4824" s="66"/>
      <c r="O4824" s="66"/>
      <c r="P4824" s="66"/>
      <c r="Q4824" s="66"/>
      <c r="R4824" s="66"/>
      <c r="S4824" s="72"/>
      <c r="T4824" s="72"/>
      <c r="U4824" s="72"/>
      <c r="V4824" s="72"/>
      <c r="W4824" s="72"/>
      <c r="X4824" s="64"/>
      <c r="Y4824" s="64"/>
      <c r="Z4824" s="64"/>
      <c r="AA4824" s="64"/>
      <c r="AB4824" s="64"/>
      <c r="AC4824" s="64"/>
      <c r="AD4824" s="64"/>
      <c r="AE4824" s="64"/>
      <c r="AF4824" s="64"/>
      <c r="AG4824" s="64"/>
      <c r="AH4824" s="64"/>
      <c r="AI4824" s="64"/>
      <c r="AJ4824" s="64"/>
      <c r="AK4824" s="64"/>
      <c r="AL4824" s="64"/>
      <c r="AM4824" s="64"/>
      <c r="AN4824" s="64"/>
      <c r="AO4824" s="64"/>
      <c r="AP4824" s="67" t="str">
        <f>IF($AG4824="","",VLOOKUP($AG4824,Test_Procedure!$A:$F,2,FALSE))</f>
        <v/>
      </c>
      <c r="AQ4824" s="67"/>
      <c r="AR4824" s="67"/>
      <c r="AS4824" s="68"/>
      <c r="AT4824" s="68"/>
      <c r="AU4824" s="68"/>
      <c r="AV4824" s="68"/>
      <c r="AW4824" s="68"/>
      <c r="AX4824" s="68"/>
      <c r="AY4824" s="68"/>
      <c r="AZ4824" s="68"/>
      <c r="BA4824" s="68"/>
      <c r="BB4824" s="68"/>
      <c r="BC4824" s="69" t="str">
        <f t="shared" si="230"/>
        <v/>
      </c>
      <c r="BD4824" s="69"/>
      <c r="BE4824" s="70">
        <f>IF($AG4824="",0,VLOOKUP($AG4824,Test_Procedure!$A:$F,3,FALSE))</f>
        <v>0</v>
      </c>
      <c r="BF4824" s="70"/>
      <c r="BG4824" s="70">
        <f>IF($AG4824="",0,VLOOKUP($AG4824,Test_Procedure!$A:$F,4,FALSE))</f>
        <v>0</v>
      </c>
      <c r="BH4824" s="70"/>
      <c r="BI4824" s="70">
        <f>IF($AG4824="",0,VLOOKUP($AG4824,Test_Procedure!$A:$F,5,FALSE))</f>
        <v>0</v>
      </c>
      <c r="BJ4824" s="70"/>
      <c r="BK4824" s="70">
        <f>IF($AG4824="",0,VLOOKUP($AG4824,Test_Procedure!$A:$F,6,FALSE))</f>
        <v>0</v>
      </c>
      <c r="BL4824" s="70"/>
      <c r="BM4824" s="71"/>
      <c r="BN4824" s="71"/>
      <c r="BO4824" s="71"/>
      <c r="BP4824" s="72"/>
      <c r="BQ4824" s="72"/>
      <c r="BR4824" s="72"/>
      <c r="BS4824" s="72"/>
      <c r="BT4824" s="72"/>
      <c r="BU4824" s="72"/>
      <c r="BV4824" s="72"/>
      <c r="BW4824" s="72"/>
      <c r="BX4824" s="72"/>
      <c r="BY4824" s="72"/>
      <c r="BZ4824" s="72"/>
      <c r="CA4824" s="72"/>
      <c r="CB4824" s="72"/>
      <c r="CC4824" s="72"/>
      <c r="CD4824" s="72"/>
      <c r="CE4824" s="72"/>
      <c r="CF4824" s="72"/>
      <c r="CG4824" s="72"/>
      <c r="CH4824" s="72"/>
      <c r="CI4824" s="72"/>
      <c r="CJ4824" s="72"/>
      <c r="XEX4824" s="56" t="str">
        <f>IF(ISERROR(VLOOKUP('Testing Report'!$G$8,$AG4824:$BD4824,13,FALSE)),"",VLOOKUP('Testing Report'!$G$8,$AG4824:$BD4824,13,FALSE))</f>
        <v/>
      </c>
      <c r="XEY4824" s="56" t="str">
        <f>IF(ISERROR(VLOOKUP('Testing Report'!$G$8,$AG4824:$BD4824,15,FALSE)),"",VLOOKUP('Testing Report'!$G$8,$AG4824:$BD4824,15,FALSE))</f>
        <v/>
      </c>
      <c r="XEZ4824" s="56" t="str">
        <f>IF(COUNTIF($X4824:$X$5000,'Testing Report'!$G$8)=0,"",COUNTIF($X4824:$X$5000,'Testing Report'!$G$8))</f>
        <v/>
      </c>
      <c r="XFA4824" s="56" t="str">
        <f>IF(ISERROR(VLOOKUP('Testing Report'!$G$8,$AG4824:$BD4824,19,FALSE)),"",VLOOKUP('Testing Report'!$G$8,$AG4824:$BD4824,19,FALSE))</f>
        <v/>
      </c>
      <c r="XFB4824" s="56" t="str">
        <f>IF(ISERROR(VLOOKUP('Testing Report'!$G$8,$X4824:$BD4824,32,FALSE)),"",VLOOKUP('Testing Report'!$G$8,$X4824:$BD4824,32,FALSE))</f>
        <v/>
      </c>
      <c r="XFC4824" s="26"/>
      <c r="XFD4824" s="7" t="str">
        <f t="shared" si="231"/>
        <v/>
      </c>
    </row>
    <row r="4825" spans="1:88 16378:16384" ht="15" customHeight="1">
      <c r="A4825" s="65" t="str">
        <f t="shared" si="229"/>
        <v/>
      </c>
      <c r="B4825" s="65"/>
      <c r="C4825" s="66"/>
      <c r="D4825" s="66"/>
      <c r="E4825" s="66"/>
      <c r="F4825" s="66"/>
      <c r="G4825" s="66"/>
      <c r="H4825" s="66"/>
      <c r="I4825" s="66"/>
      <c r="J4825" s="66"/>
      <c r="K4825" s="66"/>
      <c r="L4825" s="66"/>
      <c r="M4825" s="66"/>
      <c r="N4825" s="66"/>
      <c r="O4825" s="66"/>
      <c r="P4825" s="66"/>
      <c r="Q4825" s="66"/>
      <c r="R4825" s="66"/>
      <c r="S4825" s="72"/>
      <c r="T4825" s="72"/>
      <c r="U4825" s="72"/>
      <c r="V4825" s="72"/>
      <c r="W4825" s="72"/>
      <c r="X4825" s="64"/>
      <c r="Y4825" s="64"/>
      <c r="Z4825" s="64"/>
      <c r="AA4825" s="64"/>
      <c r="AB4825" s="64"/>
      <c r="AC4825" s="64"/>
      <c r="AD4825" s="64"/>
      <c r="AE4825" s="64"/>
      <c r="AF4825" s="64"/>
      <c r="AG4825" s="64"/>
      <c r="AH4825" s="64"/>
      <c r="AI4825" s="64"/>
      <c r="AJ4825" s="64"/>
      <c r="AK4825" s="64"/>
      <c r="AL4825" s="64"/>
      <c r="AM4825" s="64"/>
      <c r="AN4825" s="64"/>
      <c r="AO4825" s="64"/>
      <c r="AP4825" s="67" t="str">
        <f>IF($AG4825="","",VLOOKUP($AG4825,Test_Procedure!$A:$F,2,FALSE))</f>
        <v/>
      </c>
      <c r="AQ4825" s="67"/>
      <c r="AR4825" s="67"/>
      <c r="AS4825" s="68"/>
      <c r="AT4825" s="68"/>
      <c r="AU4825" s="68"/>
      <c r="AV4825" s="68"/>
      <c r="AW4825" s="68"/>
      <c r="AX4825" s="68"/>
      <c r="AY4825" s="68"/>
      <c r="AZ4825" s="68"/>
      <c r="BA4825" s="68"/>
      <c r="BB4825" s="68"/>
      <c r="BC4825" s="69" t="str">
        <f t="shared" si="230"/>
        <v/>
      </c>
      <c r="BD4825" s="69"/>
      <c r="BE4825" s="70">
        <f>IF($AG4825="",0,VLOOKUP($AG4825,Test_Procedure!$A:$F,3,FALSE))</f>
        <v>0</v>
      </c>
      <c r="BF4825" s="70"/>
      <c r="BG4825" s="70">
        <f>IF($AG4825="",0,VLOOKUP($AG4825,Test_Procedure!$A:$F,4,FALSE))</f>
        <v>0</v>
      </c>
      <c r="BH4825" s="70"/>
      <c r="BI4825" s="70">
        <f>IF($AG4825="",0,VLOOKUP($AG4825,Test_Procedure!$A:$F,5,FALSE))</f>
        <v>0</v>
      </c>
      <c r="BJ4825" s="70"/>
      <c r="BK4825" s="70">
        <f>IF($AG4825="",0,VLOOKUP($AG4825,Test_Procedure!$A:$F,6,FALSE))</f>
        <v>0</v>
      </c>
      <c r="BL4825" s="70"/>
      <c r="BM4825" s="71"/>
      <c r="BN4825" s="71"/>
      <c r="BO4825" s="71"/>
      <c r="BP4825" s="72"/>
      <c r="BQ4825" s="72"/>
      <c r="BR4825" s="72"/>
      <c r="BS4825" s="72"/>
      <c r="BT4825" s="72"/>
      <c r="BU4825" s="72"/>
      <c r="BV4825" s="72"/>
      <c r="BW4825" s="72"/>
      <c r="BX4825" s="72"/>
      <c r="BY4825" s="72"/>
      <c r="BZ4825" s="72"/>
      <c r="CA4825" s="72"/>
      <c r="CB4825" s="72"/>
      <c r="CC4825" s="72"/>
      <c r="CD4825" s="72"/>
      <c r="CE4825" s="72"/>
      <c r="CF4825" s="72"/>
      <c r="CG4825" s="72"/>
      <c r="CH4825" s="72"/>
      <c r="CI4825" s="72"/>
      <c r="CJ4825" s="72"/>
      <c r="XEX4825" s="56" t="str">
        <f>IF(ISERROR(VLOOKUP('Testing Report'!$G$8,$AG4825:$BD4825,13,FALSE)),"",VLOOKUP('Testing Report'!$G$8,$AG4825:$BD4825,13,FALSE))</f>
        <v/>
      </c>
      <c r="XEY4825" s="56" t="str">
        <f>IF(ISERROR(VLOOKUP('Testing Report'!$G$8,$AG4825:$BD4825,15,FALSE)),"",VLOOKUP('Testing Report'!$G$8,$AG4825:$BD4825,15,FALSE))</f>
        <v/>
      </c>
      <c r="XEZ4825" s="56" t="str">
        <f>IF(COUNTIF($X4825:$X$5000,'Testing Report'!$G$8)=0,"",COUNTIF($X4825:$X$5000,'Testing Report'!$G$8))</f>
        <v/>
      </c>
      <c r="XFA4825" s="56" t="str">
        <f>IF(ISERROR(VLOOKUP('Testing Report'!$G$8,$AG4825:$BD4825,19,FALSE)),"",VLOOKUP('Testing Report'!$G$8,$AG4825:$BD4825,19,FALSE))</f>
        <v/>
      </c>
      <c r="XFB4825" s="56" t="str">
        <f>IF(ISERROR(VLOOKUP('Testing Report'!$G$8,$X4825:$BD4825,32,FALSE)),"",VLOOKUP('Testing Report'!$G$8,$X4825:$BD4825,32,FALSE))</f>
        <v/>
      </c>
      <c r="XFC4825" s="26"/>
      <c r="XFD4825" s="7" t="str">
        <f t="shared" si="231"/>
        <v/>
      </c>
    </row>
    <row r="4826" spans="1:88 16378:16384" ht="15" customHeight="1">
      <c r="A4826" s="65" t="str">
        <f t="shared" si="229"/>
        <v/>
      </c>
      <c r="B4826" s="65"/>
      <c r="C4826" s="66"/>
      <c r="D4826" s="66"/>
      <c r="E4826" s="66"/>
      <c r="F4826" s="66"/>
      <c r="G4826" s="66"/>
      <c r="H4826" s="66"/>
      <c r="I4826" s="66"/>
      <c r="J4826" s="66"/>
      <c r="K4826" s="66"/>
      <c r="L4826" s="66"/>
      <c r="M4826" s="66"/>
      <c r="N4826" s="66"/>
      <c r="O4826" s="66"/>
      <c r="P4826" s="66"/>
      <c r="Q4826" s="66"/>
      <c r="R4826" s="66"/>
      <c r="S4826" s="72"/>
      <c r="T4826" s="72"/>
      <c r="U4826" s="72"/>
      <c r="V4826" s="72"/>
      <c r="W4826" s="72"/>
      <c r="X4826" s="64"/>
      <c r="Y4826" s="64"/>
      <c r="Z4826" s="64"/>
      <c r="AA4826" s="64"/>
      <c r="AB4826" s="64"/>
      <c r="AC4826" s="64"/>
      <c r="AD4826" s="64"/>
      <c r="AE4826" s="64"/>
      <c r="AF4826" s="64"/>
      <c r="AG4826" s="64"/>
      <c r="AH4826" s="64"/>
      <c r="AI4826" s="64"/>
      <c r="AJ4826" s="64"/>
      <c r="AK4826" s="64"/>
      <c r="AL4826" s="64"/>
      <c r="AM4826" s="64"/>
      <c r="AN4826" s="64"/>
      <c r="AO4826" s="64"/>
      <c r="AP4826" s="67" t="str">
        <f>IF($AG4826="","",VLOOKUP($AG4826,Test_Procedure!$A:$F,2,FALSE))</f>
        <v/>
      </c>
      <c r="AQ4826" s="67"/>
      <c r="AR4826" s="67"/>
      <c r="AS4826" s="68"/>
      <c r="AT4826" s="68"/>
      <c r="AU4826" s="68"/>
      <c r="AV4826" s="68"/>
      <c r="AW4826" s="68"/>
      <c r="AX4826" s="68"/>
      <c r="AY4826" s="68"/>
      <c r="AZ4826" s="68"/>
      <c r="BA4826" s="68"/>
      <c r="BB4826" s="68"/>
      <c r="BC4826" s="69" t="str">
        <f t="shared" si="230"/>
        <v/>
      </c>
      <c r="BD4826" s="69"/>
      <c r="BE4826" s="70">
        <f>IF($AG4826="",0,VLOOKUP($AG4826,Test_Procedure!$A:$F,3,FALSE))</f>
        <v>0</v>
      </c>
      <c r="BF4826" s="70"/>
      <c r="BG4826" s="70">
        <f>IF($AG4826="",0,VLOOKUP($AG4826,Test_Procedure!$A:$F,4,FALSE))</f>
        <v>0</v>
      </c>
      <c r="BH4826" s="70"/>
      <c r="BI4826" s="70">
        <f>IF($AG4826="",0,VLOOKUP($AG4826,Test_Procedure!$A:$F,5,FALSE))</f>
        <v>0</v>
      </c>
      <c r="BJ4826" s="70"/>
      <c r="BK4826" s="70">
        <f>IF($AG4826="",0,VLOOKUP($AG4826,Test_Procedure!$A:$F,6,FALSE))</f>
        <v>0</v>
      </c>
      <c r="BL4826" s="70"/>
      <c r="BM4826" s="71"/>
      <c r="BN4826" s="71"/>
      <c r="BO4826" s="71"/>
      <c r="BP4826" s="72"/>
      <c r="BQ4826" s="72"/>
      <c r="BR4826" s="72"/>
      <c r="BS4826" s="72"/>
      <c r="BT4826" s="72"/>
      <c r="BU4826" s="72"/>
      <c r="BV4826" s="72"/>
      <c r="BW4826" s="72"/>
      <c r="BX4826" s="72"/>
      <c r="BY4826" s="72"/>
      <c r="BZ4826" s="72"/>
      <c r="CA4826" s="72"/>
      <c r="CB4826" s="72"/>
      <c r="CC4826" s="72"/>
      <c r="CD4826" s="72"/>
      <c r="CE4826" s="72"/>
      <c r="CF4826" s="72"/>
      <c r="CG4826" s="72"/>
      <c r="CH4826" s="72"/>
      <c r="CI4826" s="72"/>
      <c r="CJ4826" s="72"/>
      <c r="XEX4826" s="56" t="str">
        <f>IF(ISERROR(VLOOKUP('Testing Report'!$G$8,$AG4826:$BD4826,13,FALSE)),"",VLOOKUP('Testing Report'!$G$8,$AG4826:$BD4826,13,FALSE))</f>
        <v/>
      </c>
      <c r="XEY4826" s="56" t="str">
        <f>IF(ISERROR(VLOOKUP('Testing Report'!$G$8,$AG4826:$BD4826,15,FALSE)),"",VLOOKUP('Testing Report'!$G$8,$AG4826:$BD4826,15,FALSE))</f>
        <v/>
      </c>
      <c r="XEZ4826" s="56" t="str">
        <f>IF(COUNTIF($X4826:$X$5000,'Testing Report'!$G$8)=0,"",COUNTIF($X4826:$X$5000,'Testing Report'!$G$8))</f>
        <v/>
      </c>
      <c r="XFA4826" s="56" t="str">
        <f>IF(ISERROR(VLOOKUP('Testing Report'!$G$8,$AG4826:$BD4826,19,FALSE)),"",VLOOKUP('Testing Report'!$G$8,$AG4826:$BD4826,19,FALSE))</f>
        <v/>
      </c>
      <c r="XFB4826" s="56" t="str">
        <f>IF(ISERROR(VLOOKUP('Testing Report'!$G$8,$X4826:$BD4826,32,FALSE)),"",VLOOKUP('Testing Report'!$G$8,$X4826:$BD4826,32,FALSE))</f>
        <v/>
      </c>
      <c r="XFC4826" s="26"/>
      <c r="XFD4826" s="7" t="str">
        <f t="shared" si="231"/>
        <v/>
      </c>
    </row>
    <row r="4827" spans="1:88 16378:16384" ht="15" customHeight="1">
      <c r="A4827" s="65" t="str">
        <f t="shared" si="229"/>
        <v/>
      </c>
      <c r="B4827" s="65"/>
      <c r="C4827" s="66"/>
      <c r="D4827" s="66"/>
      <c r="E4827" s="66"/>
      <c r="F4827" s="66"/>
      <c r="G4827" s="66"/>
      <c r="H4827" s="66"/>
      <c r="I4827" s="66"/>
      <c r="J4827" s="66"/>
      <c r="K4827" s="66"/>
      <c r="L4827" s="66"/>
      <c r="M4827" s="66"/>
      <c r="N4827" s="66"/>
      <c r="O4827" s="66"/>
      <c r="P4827" s="66"/>
      <c r="Q4827" s="66"/>
      <c r="R4827" s="66"/>
      <c r="S4827" s="72"/>
      <c r="T4827" s="72"/>
      <c r="U4827" s="72"/>
      <c r="V4827" s="72"/>
      <c r="W4827" s="72"/>
      <c r="X4827" s="64"/>
      <c r="Y4827" s="64"/>
      <c r="Z4827" s="64"/>
      <c r="AA4827" s="64"/>
      <c r="AB4827" s="64"/>
      <c r="AC4827" s="64"/>
      <c r="AD4827" s="64"/>
      <c r="AE4827" s="64"/>
      <c r="AF4827" s="64"/>
      <c r="AG4827" s="64"/>
      <c r="AH4827" s="64"/>
      <c r="AI4827" s="64"/>
      <c r="AJ4827" s="64"/>
      <c r="AK4827" s="64"/>
      <c r="AL4827" s="64"/>
      <c r="AM4827" s="64"/>
      <c r="AN4827" s="64"/>
      <c r="AO4827" s="64"/>
      <c r="AP4827" s="67" t="str">
        <f>IF($AG4827="","",VLOOKUP($AG4827,Test_Procedure!$A:$F,2,FALSE))</f>
        <v/>
      </c>
      <c r="AQ4827" s="67"/>
      <c r="AR4827" s="67"/>
      <c r="AS4827" s="68"/>
      <c r="AT4827" s="68"/>
      <c r="AU4827" s="68"/>
      <c r="AV4827" s="68"/>
      <c r="AW4827" s="68"/>
      <c r="AX4827" s="68"/>
      <c r="AY4827" s="68"/>
      <c r="AZ4827" s="68"/>
      <c r="BA4827" s="68"/>
      <c r="BB4827" s="68"/>
      <c r="BC4827" s="69" t="str">
        <f t="shared" si="230"/>
        <v/>
      </c>
      <c r="BD4827" s="69"/>
      <c r="BE4827" s="70">
        <f>IF($AG4827="",0,VLOOKUP($AG4827,Test_Procedure!$A:$F,3,FALSE))</f>
        <v>0</v>
      </c>
      <c r="BF4827" s="70"/>
      <c r="BG4827" s="70">
        <f>IF($AG4827="",0,VLOOKUP($AG4827,Test_Procedure!$A:$F,4,FALSE))</f>
        <v>0</v>
      </c>
      <c r="BH4827" s="70"/>
      <c r="BI4827" s="70">
        <f>IF($AG4827="",0,VLOOKUP($AG4827,Test_Procedure!$A:$F,5,FALSE))</f>
        <v>0</v>
      </c>
      <c r="BJ4827" s="70"/>
      <c r="BK4827" s="70">
        <f>IF($AG4827="",0,VLOOKUP($AG4827,Test_Procedure!$A:$F,6,FALSE))</f>
        <v>0</v>
      </c>
      <c r="BL4827" s="70"/>
      <c r="BM4827" s="71"/>
      <c r="BN4827" s="71"/>
      <c r="BO4827" s="71"/>
      <c r="BP4827" s="72"/>
      <c r="BQ4827" s="72"/>
      <c r="BR4827" s="72"/>
      <c r="BS4827" s="72"/>
      <c r="BT4827" s="72"/>
      <c r="BU4827" s="72"/>
      <c r="BV4827" s="72"/>
      <c r="BW4827" s="72"/>
      <c r="BX4827" s="72"/>
      <c r="BY4827" s="72"/>
      <c r="BZ4827" s="72"/>
      <c r="CA4827" s="72"/>
      <c r="CB4827" s="72"/>
      <c r="CC4827" s="72"/>
      <c r="CD4827" s="72"/>
      <c r="CE4827" s="72"/>
      <c r="CF4827" s="72"/>
      <c r="CG4827" s="72"/>
      <c r="CH4827" s="72"/>
      <c r="CI4827" s="72"/>
      <c r="CJ4827" s="72"/>
      <c r="XEX4827" s="56" t="str">
        <f>IF(ISERROR(VLOOKUP('Testing Report'!$G$8,$AG4827:$BD4827,13,FALSE)),"",VLOOKUP('Testing Report'!$G$8,$AG4827:$BD4827,13,FALSE))</f>
        <v/>
      </c>
      <c r="XEY4827" s="56" t="str">
        <f>IF(ISERROR(VLOOKUP('Testing Report'!$G$8,$AG4827:$BD4827,15,FALSE)),"",VLOOKUP('Testing Report'!$G$8,$AG4827:$BD4827,15,FALSE))</f>
        <v/>
      </c>
      <c r="XEZ4827" s="56" t="str">
        <f>IF(COUNTIF($X4827:$X$5000,'Testing Report'!$G$8)=0,"",COUNTIF($X4827:$X$5000,'Testing Report'!$G$8))</f>
        <v/>
      </c>
      <c r="XFA4827" s="56" t="str">
        <f>IF(ISERROR(VLOOKUP('Testing Report'!$G$8,$AG4827:$BD4827,19,FALSE)),"",VLOOKUP('Testing Report'!$G$8,$AG4827:$BD4827,19,FALSE))</f>
        <v/>
      </c>
      <c r="XFB4827" s="56" t="str">
        <f>IF(ISERROR(VLOOKUP('Testing Report'!$G$8,$X4827:$BD4827,32,FALSE)),"",VLOOKUP('Testing Report'!$G$8,$X4827:$BD4827,32,FALSE))</f>
        <v/>
      </c>
      <c r="XFC4827" s="26"/>
      <c r="XFD4827" s="7" t="str">
        <f t="shared" si="231"/>
        <v/>
      </c>
    </row>
    <row r="4828" spans="1:88 16378:16384" ht="15" customHeight="1">
      <c r="A4828" s="65" t="str">
        <f t="shared" si="229"/>
        <v/>
      </c>
      <c r="B4828" s="65"/>
      <c r="C4828" s="66"/>
      <c r="D4828" s="66"/>
      <c r="E4828" s="66"/>
      <c r="F4828" s="66"/>
      <c r="G4828" s="66"/>
      <c r="H4828" s="66"/>
      <c r="I4828" s="66"/>
      <c r="J4828" s="66"/>
      <c r="K4828" s="66"/>
      <c r="L4828" s="66"/>
      <c r="M4828" s="66"/>
      <c r="N4828" s="66"/>
      <c r="O4828" s="66"/>
      <c r="P4828" s="66"/>
      <c r="Q4828" s="66"/>
      <c r="R4828" s="66"/>
      <c r="S4828" s="72"/>
      <c r="T4828" s="72"/>
      <c r="U4828" s="72"/>
      <c r="V4828" s="72"/>
      <c r="W4828" s="72"/>
      <c r="X4828" s="64"/>
      <c r="Y4828" s="64"/>
      <c r="Z4828" s="64"/>
      <c r="AA4828" s="64"/>
      <c r="AB4828" s="64"/>
      <c r="AC4828" s="64"/>
      <c r="AD4828" s="64"/>
      <c r="AE4828" s="64"/>
      <c r="AF4828" s="64"/>
      <c r="AG4828" s="64"/>
      <c r="AH4828" s="64"/>
      <c r="AI4828" s="64"/>
      <c r="AJ4828" s="64"/>
      <c r="AK4828" s="64"/>
      <c r="AL4828" s="64"/>
      <c r="AM4828" s="64"/>
      <c r="AN4828" s="64"/>
      <c r="AO4828" s="64"/>
      <c r="AP4828" s="67" t="str">
        <f>IF($AG4828="","",VLOOKUP($AG4828,Test_Procedure!$A:$F,2,FALSE))</f>
        <v/>
      </c>
      <c r="AQ4828" s="67"/>
      <c r="AR4828" s="67"/>
      <c r="AS4828" s="68"/>
      <c r="AT4828" s="68"/>
      <c r="AU4828" s="68"/>
      <c r="AV4828" s="68"/>
      <c r="AW4828" s="68"/>
      <c r="AX4828" s="68"/>
      <c r="AY4828" s="68"/>
      <c r="AZ4828" s="68"/>
      <c r="BA4828" s="68"/>
      <c r="BB4828" s="68"/>
      <c r="BC4828" s="69" t="str">
        <f t="shared" si="230"/>
        <v/>
      </c>
      <c r="BD4828" s="69"/>
      <c r="BE4828" s="70">
        <f>IF($AG4828="",0,VLOOKUP($AG4828,Test_Procedure!$A:$F,3,FALSE))</f>
        <v>0</v>
      </c>
      <c r="BF4828" s="70"/>
      <c r="BG4828" s="70">
        <f>IF($AG4828="",0,VLOOKUP($AG4828,Test_Procedure!$A:$F,4,FALSE))</f>
        <v>0</v>
      </c>
      <c r="BH4828" s="70"/>
      <c r="BI4828" s="70">
        <f>IF($AG4828="",0,VLOOKUP($AG4828,Test_Procedure!$A:$F,5,FALSE))</f>
        <v>0</v>
      </c>
      <c r="BJ4828" s="70"/>
      <c r="BK4828" s="70">
        <f>IF($AG4828="",0,VLOOKUP($AG4828,Test_Procedure!$A:$F,6,FALSE))</f>
        <v>0</v>
      </c>
      <c r="BL4828" s="70"/>
      <c r="BM4828" s="71"/>
      <c r="BN4828" s="71"/>
      <c r="BO4828" s="71"/>
      <c r="BP4828" s="72"/>
      <c r="BQ4828" s="72"/>
      <c r="BR4828" s="72"/>
      <c r="BS4828" s="72"/>
      <c r="BT4828" s="72"/>
      <c r="BU4828" s="72"/>
      <c r="BV4828" s="72"/>
      <c r="BW4828" s="72"/>
      <c r="BX4828" s="72"/>
      <c r="BY4828" s="72"/>
      <c r="BZ4828" s="72"/>
      <c r="CA4828" s="72"/>
      <c r="CB4828" s="72"/>
      <c r="CC4828" s="72"/>
      <c r="CD4828" s="72"/>
      <c r="CE4828" s="72"/>
      <c r="CF4828" s="72"/>
      <c r="CG4828" s="72"/>
      <c r="CH4828" s="72"/>
      <c r="CI4828" s="72"/>
      <c r="CJ4828" s="72"/>
      <c r="XEX4828" s="56" t="str">
        <f>IF(ISERROR(VLOOKUP('Testing Report'!$G$8,$AG4828:$BD4828,13,FALSE)),"",VLOOKUP('Testing Report'!$G$8,$AG4828:$BD4828,13,FALSE))</f>
        <v/>
      </c>
      <c r="XEY4828" s="56" t="str">
        <f>IF(ISERROR(VLOOKUP('Testing Report'!$G$8,$AG4828:$BD4828,15,FALSE)),"",VLOOKUP('Testing Report'!$G$8,$AG4828:$BD4828,15,FALSE))</f>
        <v/>
      </c>
      <c r="XEZ4828" s="56" t="str">
        <f>IF(COUNTIF($X4828:$X$5000,'Testing Report'!$G$8)=0,"",COUNTIF($X4828:$X$5000,'Testing Report'!$G$8))</f>
        <v/>
      </c>
      <c r="XFA4828" s="56" t="str">
        <f>IF(ISERROR(VLOOKUP('Testing Report'!$G$8,$AG4828:$BD4828,19,FALSE)),"",VLOOKUP('Testing Report'!$G$8,$AG4828:$BD4828,19,FALSE))</f>
        <v/>
      </c>
      <c r="XFB4828" s="56" t="str">
        <f>IF(ISERROR(VLOOKUP('Testing Report'!$G$8,$X4828:$BD4828,32,FALSE)),"",VLOOKUP('Testing Report'!$G$8,$X4828:$BD4828,32,FALSE))</f>
        <v/>
      </c>
      <c r="XFC4828" s="26"/>
      <c r="XFD4828" s="7" t="str">
        <f t="shared" si="231"/>
        <v/>
      </c>
    </row>
    <row r="4829" spans="1:88 16378:16384" ht="15" customHeight="1">
      <c r="A4829" s="65" t="str">
        <f t="shared" ref="A4829:A4892" si="232">IF(C4828="","",A4828+1)</f>
        <v/>
      </c>
      <c r="B4829" s="65"/>
      <c r="C4829" s="66"/>
      <c r="D4829" s="66"/>
      <c r="E4829" s="66"/>
      <c r="F4829" s="66"/>
      <c r="G4829" s="66"/>
      <c r="H4829" s="66"/>
      <c r="I4829" s="66"/>
      <c r="J4829" s="66"/>
      <c r="K4829" s="66"/>
      <c r="L4829" s="66"/>
      <c r="M4829" s="66"/>
      <c r="N4829" s="66"/>
      <c r="O4829" s="66"/>
      <c r="P4829" s="66"/>
      <c r="Q4829" s="66"/>
      <c r="R4829" s="66"/>
      <c r="S4829" s="72"/>
      <c r="T4829" s="72"/>
      <c r="U4829" s="72"/>
      <c r="V4829" s="72"/>
      <c r="W4829" s="72"/>
      <c r="X4829" s="64"/>
      <c r="Y4829" s="64"/>
      <c r="Z4829" s="64"/>
      <c r="AA4829" s="64"/>
      <c r="AB4829" s="64"/>
      <c r="AC4829" s="64"/>
      <c r="AD4829" s="64"/>
      <c r="AE4829" s="64"/>
      <c r="AF4829" s="64"/>
      <c r="AG4829" s="64"/>
      <c r="AH4829" s="64"/>
      <c r="AI4829" s="64"/>
      <c r="AJ4829" s="64"/>
      <c r="AK4829" s="64"/>
      <c r="AL4829" s="64"/>
      <c r="AM4829" s="64"/>
      <c r="AN4829" s="64"/>
      <c r="AO4829" s="64"/>
      <c r="AP4829" s="67" t="str">
        <f>IF($AG4829="","",VLOOKUP($AG4829,Test_Procedure!$A:$F,2,FALSE))</f>
        <v/>
      </c>
      <c r="AQ4829" s="67"/>
      <c r="AR4829" s="67"/>
      <c r="AS4829" s="68"/>
      <c r="AT4829" s="68"/>
      <c r="AU4829" s="68"/>
      <c r="AV4829" s="68"/>
      <c r="AW4829" s="68"/>
      <c r="AX4829" s="68"/>
      <c r="AY4829" s="68"/>
      <c r="AZ4829" s="68"/>
      <c r="BA4829" s="68"/>
      <c r="BB4829" s="68"/>
      <c r="BC4829" s="69" t="str">
        <f t="shared" ref="BC4829:BC4892" si="233">IF(AS4829="","",AVERAGE(AS4829:BB4829))</f>
        <v/>
      </c>
      <c r="BD4829" s="69"/>
      <c r="BE4829" s="70">
        <f>IF($AG4829="",0,VLOOKUP($AG4829,Test_Procedure!$A:$F,3,FALSE))</f>
        <v>0</v>
      </c>
      <c r="BF4829" s="70"/>
      <c r="BG4829" s="70">
        <f>IF($AG4829="",0,VLOOKUP($AG4829,Test_Procedure!$A:$F,4,FALSE))</f>
        <v>0</v>
      </c>
      <c r="BH4829" s="70"/>
      <c r="BI4829" s="70">
        <f>IF($AG4829="",0,VLOOKUP($AG4829,Test_Procedure!$A:$F,5,FALSE))</f>
        <v>0</v>
      </c>
      <c r="BJ4829" s="70"/>
      <c r="BK4829" s="70">
        <f>IF($AG4829="",0,VLOOKUP($AG4829,Test_Procedure!$A:$F,6,FALSE))</f>
        <v>0</v>
      </c>
      <c r="BL4829" s="70"/>
      <c r="BM4829" s="71"/>
      <c r="BN4829" s="71"/>
      <c r="BO4829" s="71"/>
      <c r="BP4829" s="72"/>
      <c r="BQ4829" s="72"/>
      <c r="BR4829" s="72"/>
      <c r="BS4829" s="72"/>
      <c r="BT4829" s="72"/>
      <c r="BU4829" s="72"/>
      <c r="BV4829" s="72"/>
      <c r="BW4829" s="72"/>
      <c r="BX4829" s="72"/>
      <c r="BY4829" s="72"/>
      <c r="BZ4829" s="72"/>
      <c r="CA4829" s="72"/>
      <c r="CB4829" s="72"/>
      <c r="CC4829" s="72"/>
      <c r="CD4829" s="72"/>
      <c r="CE4829" s="72"/>
      <c r="CF4829" s="72"/>
      <c r="CG4829" s="72"/>
      <c r="CH4829" s="72"/>
      <c r="CI4829" s="72"/>
      <c r="CJ4829" s="72"/>
      <c r="XEX4829" s="56" t="str">
        <f>IF(ISERROR(VLOOKUP('Testing Report'!$G$8,$AG4829:$BD4829,13,FALSE)),"",VLOOKUP('Testing Report'!$G$8,$AG4829:$BD4829,13,FALSE))</f>
        <v/>
      </c>
      <c r="XEY4829" s="56" t="str">
        <f>IF(ISERROR(VLOOKUP('Testing Report'!$G$8,$AG4829:$BD4829,15,FALSE)),"",VLOOKUP('Testing Report'!$G$8,$AG4829:$BD4829,15,FALSE))</f>
        <v/>
      </c>
      <c r="XEZ4829" s="56" t="str">
        <f>IF(COUNTIF($X4829:$X$5000,'Testing Report'!$G$8)=0,"",COUNTIF($X4829:$X$5000,'Testing Report'!$G$8))</f>
        <v/>
      </c>
      <c r="XFA4829" s="56" t="str">
        <f>IF(ISERROR(VLOOKUP('Testing Report'!$G$8,$AG4829:$BD4829,19,FALSE)),"",VLOOKUP('Testing Report'!$G$8,$AG4829:$BD4829,19,FALSE))</f>
        <v/>
      </c>
      <c r="XFB4829" s="56" t="str">
        <f>IF(ISERROR(VLOOKUP('Testing Report'!$G$8,$X4829:$BD4829,32,FALSE)),"",VLOOKUP('Testing Report'!$G$8,$X4829:$BD4829,32,FALSE))</f>
        <v/>
      </c>
      <c r="XFC4829" s="26"/>
      <c r="XFD4829" s="7" t="str">
        <f t="shared" si="231"/>
        <v/>
      </c>
    </row>
    <row r="4830" spans="1:88 16378:16384" ht="15" customHeight="1">
      <c r="A4830" s="65" t="str">
        <f t="shared" si="232"/>
        <v/>
      </c>
      <c r="B4830" s="65"/>
      <c r="C4830" s="66"/>
      <c r="D4830" s="66"/>
      <c r="E4830" s="66"/>
      <c r="F4830" s="66"/>
      <c r="G4830" s="66"/>
      <c r="H4830" s="66"/>
      <c r="I4830" s="66"/>
      <c r="J4830" s="66"/>
      <c r="K4830" s="66"/>
      <c r="L4830" s="66"/>
      <c r="M4830" s="66"/>
      <c r="N4830" s="66"/>
      <c r="O4830" s="66"/>
      <c r="P4830" s="66"/>
      <c r="Q4830" s="66"/>
      <c r="R4830" s="66"/>
      <c r="S4830" s="72"/>
      <c r="T4830" s="72"/>
      <c r="U4830" s="72"/>
      <c r="V4830" s="72"/>
      <c r="W4830" s="72"/>
      <c r="X4830" s="64"/>
      <c r="Y4830" s="64"/>
      <c r="Z4830" s="64"/>
      <c r="AA4830" s="64"/>
      <c r="AB4830" s="64"/>
      <c r="AC4830" s="64"/>
      <c r="AD4830" s="64"/>
      <c r="AE4830" s="64"/>
      <c r="AF4830" s="64"/>
      <c r="AG4830" s="64"/>
      <c r="AH4830" s="64"/>
      <c r="AI4830" s="64"/>
      <c r="AJ4830" s="64"/>
      <c r="AK4830" s="64"/>
      <c r="AL4830" s="64"/>
      <c r="AM4830" s="64"/>
      <c r="AN4830" s="64"/>
      <c r="AO4830" s="64"/>
      <c r="AP4830" s="67" t="str">
        <f>IF($AG4830="","",VLOOKUP($AG4830,Test_Procedure!$A:$F,2,FALSE))</f>
        <v/>
      </c>
      <c r="AQ4830" s="67"/>
      <c r="AR4830" s="67"/>
      <c r="AS4830" s="68"/>
      <c r="AT4830" s="68"/>
      <c r="AU4830" s="68"/>
      <c r="AV4830" s="68"/>
      <c r="AW4830" s="68"/>
      <c r="AX4830" s="68"/>
      <c r="AY4830" s="68"/>
      <c r="AZ4830" s="68"/>
      <c r="BA4830" s="68"/>
      <c r="BB4830" s="68"/>
      <c r="BC4830" s="69" t="str">
        <f t="shared" si="233"/>
        <v/>
      </c>
      <c r="BD4830" s="69"/>
      <c r="BE4830" s="70">
        <f>IF($AG4830="",0,VLOOKUP($AG4830,Test_Procedure!$A:$F,3,FALSE))</f>
        <v>0</v>
      </c>
      <c r="BF4830" s="70"/>
      <c r="BG4830" s="70">
        <f>IF($AG4830="",0,VLOOKUP($AG4830,Test_Procedure!$A:$F,4,FALSE))</f>
        <v>0</v>
      </c>
      <c r="BH4830" s="70"/>
      <c r="BI4830" s="70">
        <f>IF($AG4830="",0,VLOOKUP($AG4830,Test_Procedure!$A:$F,5,FALSE))</f>
        <v>0</v>
      </c>
      <c r="BJ4830" s="70"/>
      <c r="BK4830" s="70">
        <f>IF($AG4830="",0,VLOOKUP($AG4830,Test_Procedure!$A:$F,6,FALSE))</f>
        <v>0</v>
      </c>
      <c r="BL4830" s="70"/>
      <c r="BM4830" s="71"/>
      <c r="BN4830" s="71"/>
      <c r="BO4830" s="71"/>
      <c r="BP4830" s="72"/>
      <c r="BQ4830" s="72"/>
      <c r="BR4830" s="72"/>
      <c r="BS4830" s="72"/>
      <c r="BT4830" s="72"/>
      <c r="BU4830" s="72"/>
      <c r="BV4830" s="72"/>
      <c r="BW4830" s="72"/>
      <c r="BX4830" s="72"/>
      <c r="BY4830" s="72"/>
      <c r="BZ4830" s="72"/>
      <c r="CA4830" s="72"/>
      <c r="CB4830" s="72"/>
      <c r="CC4830" s="72"/>
      <c r="CD4830" s="72"/>
      <c r="CE4830" s="72"/>
      <c r="CF4830" s="72"/>
      <c r="CG4830" s="72"/>
      <c r="CH4830" s="72"/>
      <c r="CI4830" s="72"/>
      <c r="CJ4830" s="72"/>
      <c r="XEX4830" s="56" t="str">
        <f>IF(ISERROR(VLOOKUP('Testing Report'!$G$8,$AG4830:$BD4830,13,FALSE)),"",VLOOKUP('Testing Report'!$G$8,$AG4830:$BD4830,13,FALSE))</f>
        <v/>
      </c>
      <c r="XEY4830" s="56" t="str">
        <f>IF(ISERROR(VLOOKUP('Testing Report'!$G$8,$AG4830:$BD4830,15,FALSE)),"",VLOOKUP('Testing Report'!$G$8,$AG4830:$BD4830,15,FALSE))</f>
        <v/>
      </c>
      <c r="XEZ4830" s="56" t="str">
        <f>IF(COUNTIF($X4830:$X$5000,'Testing Report'!$G$8)=0,"",COUNTIF($X4830:$X$5000,'Testing Report'!$G$8))</f>
        <v/>
      </c>
      <c r="XFA4830" s="56" t="str">
        <f>IF(ISERROR(VLOOKUP('Testing Report'!$G$8,$AG4830:$BD4830,19,FALSE)),"",VLOOKUP('Testing Report'!$G$8,$AG4830:$BD4830,19,FALSE))</f>
        <v/>
      </c>
      <c r="XFB4830" s="56" t="str">
        <f>IF(ISERROR(VLOOKUP('Testing Report'!$G$8,$X4830:$BD4830,32,FALSE)),"",VLOOKUP('Testing Report'!$G$8,$X4830:$BD4830,32,FALSE))</f>
        <v/>
      </c>
      <c r="XFC4830" s="26"/>
      <c r="XFD4830" s="7" t="str">
        <f t="shared" si="231"/>
        <v/>
      </c>
    </row>
    <row r="4831" spans="1:88 16378:16384" ht="15" customHeight="1">
      <c r="A4831" s="65" t="str">
        <f t="shared" si="232"/>
        <v/>
      </c>
      <c r="B4831" s="65"/>
      <c r="C4831" s="66"/>
      <c r="D4831" s="66"/>
      <c r="E4831" s="66"/>
      <c r="F4831" s="66"/>
      <c r="G4831" s="66"/>
      <c r="H4831" s="66"/>
      <c r="I4831" s="66"/>
      <c r="J4831" s="66"/>
      <c r="K4831" s="66"/>
      <c r="L4831" s="66"/>
      <c r="M4831" s="66"/>
      <c r="N4831" s="66"/>
      <c r="O4831" s="66"/>
      <c r="P4831" s="66"/>
      <c r="Q4831" s="66"/>
      <c r="R4831" s="66"/>
      <c r="S4831" s="72"/>
      <c r="T4831" s="72"/>
      <c r="U4831" s="72"/>
      <c r="V4831" s="72"/>
      <c r="W4831" s="72"/>
      <c r="X4831" s="64"/>
      <c r="Y4831" s="64"/>
      <c r="Z4831" s="64"/>
      <c r="AA4831" s="64"/>
      <c r="AB4831" s="64"/>
      <c r="AC4831" s="64"/>
      <c r="AD4831" s="64"/>
      <c r="AE4831" s="64"/>
      <c r="AF4831" s="64"/>
      <c r="AG4831" s="64"/>
      <c r="AH4831" s="64"/>
      <c r="AI4831" s="64"/>
      <c r="AJ4831" s="64"/>
      <c r="AK4831" s="64"/>
      <c r="AL4831" s="64"/>
      <c r="AM4831" s="64"/>
      <c r="AN4831" s="64"/>
      <c r="AO4831" s="64"/>
      <c r="AP4831" s="67" t="str">
        <f>IF($AG4831="","",VLOOKUP($AG4831,Test_Procedure!$A:$F,2,FALSE))</f>
        <v/>
      </c>
      <c r="AQ4831" s="67"/>
      <c r="AR4831" s="67"/>
      <c r="AS4831" s="68"/>
      <c r="AT4831" s="68"/>
      <c r="AU4831" s="68"/>
      <c r="AV4831" s="68"/>
      <c r="AW4831" s="68"/>
      <c r="AX4831" s="68"/>
      <c r="AY4831" s="68"/>
      <c r="AZ4831" s="68"/>
      <c r="BA4831" s="68"/>
      <c r="BB4831" s="68"/>
      <c r="BC4831" s="69" t="str">
        <f t="shared" si="233"/>
        <v/>
      </c>
      <c r="BD4831" s="69"/>
      <c r="BE4831" s="70">
        <f>IF($AG4831="",0,VLOOKUP($AG4831,Test_Procedure!$A:$F,3,FALSE))</f>
        <v>0</v>
      </c>
      <c r="BF4831" s="70"/>
      <c r="BG4831" s="70">
        <f>IF($AG4831="",0,VLOOKUP($AG4831,Test_Procedure!$A:$F,4,FALSE))</f>
        <v>0</v>
      </c>
      <c r="BH4831" s="70"/>
      <c r="BI4831" s="70">
        <f>IF($AG4831="",0,VLOOKUP($AG4831,Test_Procedure!$A:$F,5,FALSE))</f>
        <v>0</v>
      </c>
      <c r="BJ4831" s="70"/>
      <c r="BK4831" s="70">
        <f>IF($AG4831="",0,VLOOKUP($AG4831,Test_Procedure!$A:$F,6,FALSE))</f>
        <v>0</v>
      </c>
      <c r="BL4831" s="70"/>
      <c r="BM4831" s="71"/>
      <c r="BN4831" s="71"/>
      <c r="BO4831" s="71"/>
      <c r="BP4831" s="72"/>
      <c r="BQ4831" s="72"/>
      <c r="BR4831" s="72"/>
      <c r="BS4831" s="72"/>
      <c r="BT4831" s="72"/>
      <c r="BU4831" s="72"/>
      <c r="BV4831" s="72"/>
      <c r="BW4831" s="72"/>
      <c r="BX4831" s="72"/>
      <c r="BY4831" s="72"/>
      <c r="BZ4831" s="72"/>
      <c r="CA4831" s="72"/>
      <c r="CB4831" s="72"/>
      <c r="CC4831" s="72"/>
      <c r="CD4831" s="72"/>
      <c r="CE4831" s="72"/>
      <c r="CF4831" s="72"/>
      <c r="CG4831" s="72"/>
      <c r="CH4831" s="72"/>
      <c r="CI4831" s="72"/>
      <c r="CJ4831" s="72"/>
      <c r="XEX4831" s="56" t="str">
        <f>IF(ISERROR(VLOOKUP('Testing Report'!$G$8,$AG4831:$BD4831,13,FALSE)),"",VLOOKUP('Testing Report'!$G$8,$AG4831:$BD4831,13,FALSE))</f>
        <v/>
      </c>
      <c r="XEY4831" s="56" t="str">
        <f>IF(ISERROR(VLOOKUP('Testing Report'!$G$8,$AG4831:$BD4831,15,FALSE)),"",VLOOKUP('Testing Report'!$G$8,$AG4831:$BD4831,15,FALSE))</f>
        <v/>
      </c>
      <c r="XEZ4831" s="56" t="str">
        <f>IF(COUNTIF($X4831:$X$5000,'Testing Report'!$G$8)=0,"",COUNTIF($X4831:$X$5000,'Testing Report'!$G$8))</f>
        <v/>
      </c>
      <c r="XFA4831" s="56" t="str">
        <f>IF(ISERROR(VLOOKUP('Testing Report'!$G$8,$AG4831:$BD4831,19,FALSE)),"",VLOOKUP('Testing Report'!$G$8,$AG4831:$BD4831,19,FALSE))</f>
        <v/>
      </c>
      <c r="XFB4831" s="56" t="str">
        <f>IF(ISERROR(VLOOKUP('Testing Report'!$G$8,$X4831:$BD4831,32,FALSE)),"",VLOOKUP('Testing Report'!$G$8,$X4831:$BD4831,32,FALSE))</f>
        <v/>
      </c>
      <c r="XFC4831" s="26"/>
      <c r="XFD4831" s="7" t="str">
        <f t="shared" si="231"/>
        <v/>
      </c>
    </row>
    <row r="4832" spans="1:88 16378:16384" ht="15" customHeight="1">
      <c r="A4832" s="65" t="str">
        <f t="shared" si="232"/>
        <v/>
      </c>
      <c r="B4832" s="65"/>
      <c r="C4832" s="66"/>
      <c r="D4832" s="66"/>
      <c r="E4832" s="66"/>
      <c r="F4832" s="66"/>
      <c r="G4832" s="66"/>
      <c r="H4832" s="66"/>
      <c r="I4832" s="66"/>
      <c r="J4832" s="66"/>
      <c r="K4832" s="66"/>
      <c r="L4832" s="66"/>
      <c r="M4832" s="66"/>
      <c r="N4832" s="66"/>
      <c r="O4832" s="66"/>
      <c r="P4832" s="66"/>
      <c r="Q4832" s="66"/>
      <c r="R4832" s="66"/>
      <c r="S4832" s="72"/>
      <c r="T4832" s="72"/>
      <c r="U4832" s="72"/>
      <c r="V4832" s="72"/>
      <c r="W4832" s="72"/>
      <c r="X4832" s="64"/>
      <c r="Y4832" s="64"/>
      <c r="Z4832" s="64"/>
      <c r="AA4832" s="64"/>
      <c r="AB4832" s="64"/>
      <c r="AC4832" s="64"/>
      <c r="AD4832" s="64"/>
      <c r="AE4832" s="64"/>
      <c r="AF4832" s="64"/>
      <c r="AG4832" s="64"/>
      <c r="AH4832" s="64"/>
      <c r="AI4832" s="64"/>
      <c r="AJ4832" s="64"/>
      <c r="AK4832" s="64"/>
      <c r="AL4832" s="64"/>
      <c r="AM4832" s="64"/>
      <c r="AN4832" s="64"/>
      <c r="AO4832" s="64"/>
      <c r="AP4832" s="67" t="str">
        <f>IF($AG4832="","",VLOOKUP($AG4832,Test_Procedure!$A:$F,2,FALSE))</f>
        <v/>
      </c>
      <c r="AQ4832" s="67"/>
      <c r="AR4832" s="67"/>
      <c r="AS4832" s="68"/>
      <c r="AT4832" s="68"/>
      <c r="AU4832" s="68"/>
      <c r="AV4832" s="68"/>
      <c r="AW4832" s="68"/>
      <c r="AX4832" s="68"/>
      <c r="AY4832" s="68"/>
      <c r="AZ4832" s="68"/>
      <c r="BA4832" s="68"/>
      <c r="BB4832" s="68"/>
      <c r="BC4832" s="69" t="str">
        <f t="shared" si="233"/>
        <v/>
      </c>
      <c r="BD4832" s="69"/>
      <c r="BE4832" s="70">
        <f>IF($AG4832="",0,VLOOKUP($AG4832,Test_Procedure!$A:$F,3,FALSE))</f>
        <v>0</v>
      </c>
      <c r="BF4832" s="70"/>
      <c r="BG4832" s="70">
        <f>IF($AG4832="",0,VLOOKUP($AG4832,Test_Procedure!$A:$F,4,FALSE))</f>
        <v>0</v>
      </c>
      <c r="BH4832" s="70"/>
      <c r="BI4832" s="70">
        <f>IF($AG4832="",0,VLOOKUP($AG4832,Test_Procedure!$A:$F,5,FALSE))</f>
        <v>0</v>
      </c>
      <c r="BJ4832" s="70"/>
      <c r="BK4832" s="70">
        <f>IF($AG4832="",0,VLOOKUP($AG4832,Test_Procedure!$A:$F,6,FALSE))</f>
        <v>0</v>
      </c>
      <c r="BL4832" s="70"/>
      <c r="BM4832" s="71"/>
      <c r="BN4832" s="71"/>
      <c r="BO4832" s="71"/>
      <c r="BP4832" s="72"/>
      <c r="BQ4832" s="72"/>
      <c r="BR4832" s="72"/>
      <c r="BS4832" s="72"/>
      <c r="BT4832" s="72"/>
      <c r="BU4832" s="72"/>
      <c r="BV4832" s="72"/>
      <c r="BW4832" s="72"/>
      <c r="BX4832" s="72"/>
      <c r="BY4832" s="72"/>
      <c r="BZ4832" s="72"/>
      <c r="CA4832" s="72"/>
      <c r="CB4832" s="72"/>
      <c r="CC4832" s="72"/>
      <c r="CD4832" s="72"/>
      <c r="CE4832" s="72"/>
      <c r="CF4832" s="72"/>
      <c r="CG4832" s="72"/>
      <c r="CH4832" s="72"/>
      <c r="CI4832" s="72"/>
      <c r="CJ4832" s="72"/>
      <c r="XEX4832" s="56" t="str">
        <f>IF(ISERROR(VLOOKUP('Testing Report'!$G$8,$AG4832:$BD4832,13,FALSE)),"",VLOOKUP('Testing Report'!$G$8,$AG4832:$BD4832,13,FALSE))</f>
        <v/>
      </c>
      <c r="XEY4832" s="56" t="str">
        <f>IF(ISERROR(VLOOKUP('Testing Report'!$G$8,$AG4832:$BD4832,15,FALSE)),"",VLOOKUP('Testing Report'!$G$8,$AG4832:$BD4832,15,FALSE))</f>
        <v/>
      </c>
      <c r="XEZ4832" s="56" t="str">
        <f>IF(COUNTIF($X4832:$X$5000,'Testing Report'!$G$8)=0,"",COUNTIF($X4832:$X$5000,'Testing Report'!$G$8))</f>
        <v/>
      </c>
      <c r="XFA4832" s="56" t="str">
        <f>IF(ISERROR(VLOOKUP('Testing Report'!$G$8,$AG4832:$BD4832,19,FALSE)),"",VLOOKUP('Testing Report'!$G$8,$AG4832:$BD4832,19,FALSE))</f>
        <v/>
      </c>
      <c r="XFB4832" s="56" t="str">
        <f>IF(ISERROR(VLOOKUP('Testing Report'!$G$8,$X4832:$BD4832,32,FALSE)),"",VLOOKUP('Testing Report'!$G$8,$X4832:$BD4832,32,FALSE))</f>
        <v/>
      </c>
      <c r="XFC4832" s="26"/>
      <c r="XFD4832" s="7" t="str">
        <f t="shared" si="231"/>
        <v/>
      </c>
    </row>
    <row r="4833" spans="1:88 16378:16384" ht="15" customHeight="1">
      <c r="A4833" s="65" t="str">
        <f t="shared" si="232"/>
        <v/>
      </c>
      <c r="B4833" s="65"/>
      <c r="C4833" s="66"/>
      <c r="D4833" s="66"/>
      <c r="E4833" s="66"/>
      <c r="F4833" s="66"/>
      <c r="G4833" s="66"/>
      <c r="H4833" s="66"/>
      <c r="I4833" s="66"/>
      <c r="J4833" s="66"/>
      <c r="K4833" s="66"/>
      <c r="L4833" s="66"/>
      <c r="M4833" s="66"/>
      <c r="N4833" s="66"/>
      <c r="O4833" s="66"/>
      <c r="P4833" s="66"/>
      <c r="Q4833" s="66"/>
      <c r="R4833" s="66"/>
      <c r="S4833" s="72"/>
      <c r="T4833" s="72"/>
      <c r="U4833" s="72"/>
      <c r="V4833" s="72"/>
      <c r="W4833" s="72"/>
      <c r="X4833" s="64"/>
      <c r="Y4833" s="64"/>
      <c r="Z4833" s="64"/>
      <c r="AA4833" s="64"/>
      <c r="AB4833" s="64"/>
      <c r="AC4833" s="64"/>
      <c r="AD4833" s="64"/>
      <c r="AE4833" s="64"/>
      <c r="AF4833" s="64"/>
      <c r="AG4833" s="64"/>
      <c r="AH4833" s="64"/>
      <c r="AI4833" s="64"/>
      <c r="AJ4833" s="64"/>
      <c r="AK4833" s="64"/>
      <c r="AL4833" s="64"/>
      <c r="AM4833" s="64"/>
      <c r="AN4833" s="64"/>
      <c r="AO4833" s="64"/>
      <c r="AP4833" s="67" t="str">
        <f>IF($AG4833="","",VLOOKUP($AG4833,Test_Procedure!$A:$F,2,FALSE))</f>
        <v/>
      </c>
      <c r="AQ4833" s="67"/>
      <c r="AR4833" s="67"/>
      <c r="AS4833" s="68"/>
      <c r="AT4833" s="68"/>
      <c r="AU4833" s="68"/>
      <c r="AV4833" s="68"/>
      <c r="AW4833" s="68"/>
      <c r="AX4833" s="68"/>
      <c r="AY4833" s="68"/>
      <c r="AZ4833" s="68"/>
      <c r="BA4833" s="68"/>
      <c r="BB4833" s="68"/>
      <c r="BC4833" s="69" t="str">
        <f t="shared" si="233"/>
        <v/>
      </c>
      <c r="BD4833" s="69"/>
      <c r="BE4833" s="70">
        <f>IF($AG4833="",0,VLOOKUP($AG4833,Test_Procedure!$A:$F,3,FALSE))</f>
        <v>0</v>
      </c>
      <c r="BF4833" s="70"/>
      <c r="BG4833" s="70">
        <f>IF($AG4833="",0,VLOOKUP($AG4833,Test_Procedure!$A:$F,4,FALSE))</f>
        <v>0</v>
      </c>
      <c r="BH4833" s="70"/>
      <c r="BI4833" s="70">
        <f>IF($AG4833="",0,VLOOKUP($AG4833,Test_Procedure!$A:$F,5,FALSE))</f>
        <v>0</v>
      </c>
      <c r="BJ4833" s="70"/>
      <c r="BK4833" s="70">
        <f>IF($AG4833="",0,VLOOKUP($AG4833,Test_Procedure!$A:$F,6,FALSE))</f>
        <v>0</v>
      </c>
      <c r="BL4833" s="70"/>
      <c r="BM4833" s="71"/>
      <c r="BN4833" s="71"/>
      <c r="BO4833" s="71"/>
      <c r="BP4833" s="72"/>
      <c r="BQ4833" s="72"/>
      <c r="BR4833" s="72"/>
      <c r="BS4833" s="72"/>
      <c r="BT4833" s="72"/>
      <c r="BU4833" s="72"/>
      <c r="BV4833" s="72"/>
      <c r="BW4833" s="72"/>
      <c r="BX4833" s="72"/>
      <c r="BY4833" s="72"/>
      <c r="BZ4833" s="72"/>
      <c r="CA4833" s="72"/>
      <c r="CB4833" s="72"/>
      <c r="CC4833" s="72"/>
      <c r="CD4833" s="72"/>
      <c r="CE4833" s="72"/>
      <c r="CF4833" s="72"/>
      <c r="CG4833" s="72"/>
      <c r="CH4833" s="72"/>
      <c r="CI4833" s="72"/>
      <c r="CJ4833" s="72"/>
      <c r="XEX4833" s="56" t="str">
        <f>IF(ISERROR(VLOOKUP('Testing Report'!$G$8,$AG4833:$BD4833,13,FALSE)),"",VLOOKUP('Testing Report'!$G$8,$AG4833:$BD4833,13,FALSE))</f>
        <v/>
      </c>
      <c r="XEY4833" s="56" t="str">
        <f>IF(ISERROR(VLOOKUP('Testing Report'!$G$8,$AG4833:$BD4833,15,FALSE)),"",VLOOKUP('Testing Report'!$G$8,$AG4833:$BD4833,15,FALSE))</f>
        <v/>
      </c>
      <c r="XEZ4833" s="56" t="str">
        <f>IF(COUNTIF($X4833:$X$5000,'Testing Report'!$G$8)=0,"",COUNTIF($X4833:$X$5000,'Testing Report'!$G$8))</f>
        <v/>
      </c>
      <c r="XFA4833" s="56" t="str">
        <f>IF(ISERROR(VLOOKUP('Testing Report'!$G$8,$AG4833:$BD4833,19,FALSE)),"",VLOOKUP('Testing Report'!$G$8,$AG4833:$BD4833,19,FALSE))</f>
        <v/>
      </c>
      <c r="XFB4833" s="56" t="str">
        <f>IF(ISERROR(VLOOKUP('Testing Report'!$G$8,$X4833:$BD4833,32,FALSE)),"",VLOOKUP('Testing Report'!$G$8,$X4833:$BD4833,32,FALSE))</f>
        <v/>
      </c>
      <c r="XFC4833" s="26"/>
      <c r="XFD4833" s="7" t="str">
        <f t="shared" si="231"/>
        <v/>
      </c>
    </row>
    <row r="4834" spans="1:88 16378:16384" ht="15" customHeight="1">
      <c r="A4834" s="65" t="str">
        <f t="shared" si="232"/>
        <v/>
      </c>
      <c r="B4834" s="65"/>
      <c r="C4834" s="66"/>
      <c r="D4834" s="66"/>
      <c r="E4834" s="66"/>
      <c r="F4834" s="66"/>
      <c r="G4834" s="66"/>
      <c r="H4834" s="66"/>
      <c r="I4834" s="66"/>
      <c r="J4834" s="66"/>
      <c r="K4834" s="66"/>
      <c r="L4834" s="66"/>
      <c r="M4834" s="66"/>
      <c r="N4834" s="66"/>
      <c r="O4834" s="66"/>
      <c r="P4834" s="66"/>
      <c r="Q4834" s="66"/>
      <c r="R4834" s="66"/>
      <c r="S4834" s="72"/>
      <c r="T4834" s="72"/>
      <c r="U4834" s="72"/>
      <c r="V4834" s="72"/>
      <c r="W4834" s="72"/>
      <c r="X4834" s="64"/>
      <c r="Y4834" s="64"/>
      <c r="Z4834" s="64"/>
      <c r="AA4834" s="64"/>
      <c r="AB4834" s="64"/>
      <c r="AC4834" s="64"/>
      <c r="AD4834" s="64"/>
      <c r="AE4834" s="64"/>
      <c r="AF4834" s="64"/>
      <c r="AG4834" s="64"/>
      <c r="AH4834" s="64"/>
      <c r="AI4834" s="64"/>
      <c r="AJ4834" s="64"/>
      <c r="AK4834" s="64"/>
      <c r="AL4834" s="64"/>
      <c r="AM4834" s="64"/>
      <c r="AN4834" s="64"/>
      <c r="AO4834" s="64"/>
      <c r="AP4834" s="67" t="str">
        <f>IF($AG4834="","",VLOOKUP($AG4834,Test_Procedure!$A:$F,2,FALSE))</f>
        <v/>
      </c>
      <c r="AQ4834" s="67"/>
      <c r="AR4834" s="67"/>
      <c r="AS4834" s="68"/>
      <c r="AT4834" s="68"/>
      <c r="AU4834" s="68"/>
      <c r="AV4834" s="68"/>
      <c r="AW4834" s="68"/>
      <c r="AX4834" s="68"/>
      <c r="AY4834" s="68"/>
      <c r="AZ4834" s="68"/>
      <c r="BA4834" s="68"/>
      <c r="BB4834" s="68"/>
      <c r="BC4834" s="69" t="str">
        <f t="shared" si="233"/>
        <v/>
      </c>
      <c r="BD4834" s="69"/>
      <c r="BE4834" s="70">
        <f>IF($AG4834="",0,VLOOKUP($AG4834,Test_Procedure!$A:$F,3,FALSE))</f>
        <v>0</v>
      </c>
      <c r="BF4834" s="70"/>
      <c r="BG4834" s="70">
        <f>IF($AG4834="",0,VLOOKUP($AG4834,Test_Procedure!$A:$F,4,FALSE))</f>
        <v>0</v>
      </c>
      <c r="BH4834" s="70"/>
      <c r="BI4834" s="70">
        <f>IF($AG4834="",0,VLOOKUP($AG4834,Test_Procedure!$A:$F,5,FALSE))</f>
        <v>0</v>
      </c>
      <c r="BJ4834" s="70"/>
      <c r="BK4834" s="70">
        <f>IF($AG4834="",0,VLOOKUP($AG4834,Test_Procedure!$A:$F,6,FALSE))</f>
        <v>0</v>
      </c>
      <c r="BL4834" s="70"/>
      <c r="BM4834" s="71"/>
      <c r="BN4834" s="71"/>
      <c r="BO4834" s="71"/>
      <c r="BP4834" s="72"/>
      <c r="BQ4834" s="72"/>
      <c r="BR4834" s="72"/>
      <c r="BS4834" s="72"/>
      <c r="BT4834" s="72"/>
      <c r="BU4834" s="72"/>
      <c r="BV4834" s="72"/>
      <c r="BW4834" s="72"/>
      <c r="BX4834" s="72"/>
      <c r="BY4834" s="72"/>
      <c r="BZ4834" s="72"/>
      <c r="CA4834" s="72"/>
      <c r="CB4834" s="72"/>
      <c r="CC4834" s="72"/>
      <c r="CD4834" s="72"/>
      <c r="CE4834" s="72"/>
      <c r="CF4834" s="72"/>
      <c r="CG4834" s="72"/>
      <c r="CH4834" s="72"/>
      <c r="CI4834" s="72"/>
      <c r="CJ4834" s="72"/>
      <c r="XEX4834" s="56" t="str">
        <f>IF(ISERROR(VLOOKUP('Testing Report'!$G$8,$AG4834:$BD4834,13,FALSE)),"",VLOOKUP('Testing Report'!$G$8,$AG4834:$BD4834,13,FALSE))</f>
        <v/>
      </c>
      <c r="XEY4834" s="56" t="str">
        <f>IF(ISERROR(VLOOKUP('Testing Report'!$G$8,$AG4834:$BD4834,15,FALSE)),"",VLOOKUP('Testing Report'!$G$8,$AG4834:$BD4834,15,FALSE))</f>
        <v/>
      </c>
      <c r="XEZ4834" s="56" t="str">
        <f>IF(COUNTIF($X4834:$X$5000,'Testing Report'!$G$8)=0,"",COUNTIF($X4834:$X$5000,'Testing Report'!$G$8))</f>
        <v/>
      </c>
      <c r="XFA4834" s="56" t="str">
        <f>IF(ISERROR(VLOOKUP('Testing Report'!$G$8,$AG4834:$BD4834,19,FALSE)),"",VLOOKUP('Testing Report'!$G$8,$AG4834:$BD4834,19,FALSE))</f>
        <v/>
      </c>
      <c r="XFB4834" s="56" t="str">
        <f>IF(ISERROR(VLOOKUP('Testing Report'!$G$8,$X4834:$BD4834,32,FALSE)),"",VLOOKUP('Testing Report'!$G$8,$X4834:$BD4834,32,FALSE))</f>
        <v/>
      </c>
      <c r="XFC4834" s="26"/>
      <c r="XFD4834" s="7" t="str">
        <f t="shared" si="231"/>
        <v/>
      </c>
    </row>
    <row r="4835" spans="1:88 16378:16384" ht="15" customHeight="1">
      <c r="A4835" s="65" t="str">
        <f t="shared" si="232"/>
        <v/>
      </c>
      <c r="B4835" s="65"/>
      <c r="C4835" s="66"/>
      <c r="D4835" s="66"/>
      <c r="E4835" s="66"/>
      <c r="F4835" s="66"/>
      <c r="G4835" s="66"/>
      <c r="H4835" s="66"/>
      <c r="I4835" s="66"/>
      <c r="J4835" s="66"/>
      <c r="K4835" s="66"/>
      <c r="L4835" s="66"/>
      <c r="M4835" s="66"/>
      <c r="N4835" s="66"/>
      <c r="O4835" s="66"/>
      <c r="P4835" s="66"/>
      <c r="Q4835" s="66"/>
      <c r="R4835" s="66"/>
      <c r="S4835" s="72"/>
      <c r="T4835" s="72"/>
      <c r="U4835" s="72"/>
      <c r="V4835" s="72"/>
      <c r="W4835" s="72"/>
      <c r="X4835" s="64"/>
      <c r="Y4835" s="64"/>
      <c r="Z4835" s="64"/>
      <c r="AA4835" s="64"/>
      <c r="AB4835" s="64"/>
      <c r="AC4835" s="64"/>
      <c r="AD4835" s="64"/>
      <c r="AE4835" s="64"/>
      <c r="AF4835" s="64"/>
      <c r="AG4835" s="64"/>
      <c r="AH4835" s="64"/>
      <c r="AI4835" s="64"/>
      <c r="AJ4835" s="64"/>
      <c r="AK4835" s="64"/>
      <c r="AL4835" s="64"/>
      <c r="AM4835" s="64"/>
      <c r="AN4835" s="64"/>
      <c r="AO4835" s="64"/>
      <c r="AP4835" s="67" t="str">
        <f>IF($AG4835="","",VLOOKUP($AG4835,Test_Procedure!$A:$F,2,FALSE))</f>
        <v/>
      </c>
      <c r="AQ4835" s="67"/>
      <c r="AR4835" s="67"/>
      <c r="AS4835" s="68"/>
      <c r="AT4835" s="68"/>
      <c r="AU4835" s="68"/>
      <c r="AV4835" s="68"/>
      <c r="AW4835" s="68"/>
      <c r="AX4835" s="68"/>
      <c r="AY4835" s="68"/>
      <c r="AZ4835" s="68"/>
      <c r="BA4835" s="68"/>
      <c r="BB4835" s="68"/>
      <c r="BC4835" s="69" t="str">
        <f t="shared" si="233"/>
        <v/>
      </c>
      <c r="BD4835" s="69"/>
      <c r="BE4835" s="70">
        <f>IF($AG4835="",0,VLOOKUP($AG4835,Test_Procedure!$A:$F,3,FALSE))</f>
        <v>0</v>
      </c>
      <c r="BF4835" s="70"/>
      <c r="BG4835" s="70">
        <f>IF($AG4835="",0,VLOOKUP($AG4835,Test_Procedure!$A:$F,4,FALSE))</f>
        <v>0</v>
      </c>
      <c r="BH4835" s="70"/>
      <c r="BI4835" s="70">
        <f>IF($AG4835="",0,VLOOKUP($AG4835,Test_Procedure!$A:$F,5,FALSE))</f>
        <v>0</v>
      </c>
      <c r="BJ4835" s="70"/>
      <c r="BK4835" s="70">
        <f>IF($AG4835="",0,VLOOKUP($AG4835,Test_Procedure!$A:$F,6,FALSE))</f>
        <v>0</v>
      </c>
      <c r="BL4835" s="70"/>
      <c r="BM4835" s="71"/>
      <c r="BN4835" s="71"/>
      <c r="BO4835" s="71"/>
      <c r="BP4835" s="72"/>
      <c r="BQ4835" s="72"/>
      <c r="BR4835" s="72"/>
      <c r="BS4835" s="72"/>
      <c r="BT4835" s="72"/>
      <c r="BU4835" s="72"/>
      <c r="BV4835" s="72"/>
      <c r="BW4835" s="72"/>
      <c r="BX4835" s="72"/>
      <c r="BY4835" s="72"/>
      <c r="BZ4835" s="72"/>
      <c r="CA4835" s="72"/>
      <c r="CB4835" s="72"/>
      <c r="CC4835" s="72"/>
      <c r="CD4835" s="72"/>
      <c r="CE4835" s="72"/>
      <c r="CF4835" s="72"/>
      <c r="CG4835" s="72"/>
      <c r="CH4835" s="72"/>
      <c r="CI4835" s="72"/>
      <c r="CJ4835" s="72"/>
      <c r="XEX4835" s="56" t="str">
        <f>IF(ISERROR(VLOOKUP('Testing Report'!$G$8,$AG4835:$BD4835,13,FALSE)),"",VLOOKUP('Testing Report'!$G$8,$AG4835:$BD4835,13,FALSE))</f>
        <v/>
      </c>
      <c r="XEY4835" s="56" t="str">
        <f>IF(ISERROR(VLOOKUP('Testing Report'!$G$8,$AG4835:$BD4835,15,FALSE)),"",VLOOKUP('Testing Report'!$G$8,$AG4835:$BD4835,15,FALSE))</f>
        <v/>
      </c>
      <c r="XEZ4835" s="56" t="str">
        <f>IF(COUNTIF($X4835:$X$5000,'Testing Report'!$G$8)=0,"",COUNTIF($X4835:$X$5000,'Testing Report'!$G$8))</f>
        <v/>
      </c>
      <c r="XFA4835" s="56" t="str">
        <f>IF(ISERROR(VLOOKUP('Testing Report'!$G$8,$AG4835:$BD4835,19,FALSE)),"",VLOOKUP('Testing Report'!$G$8,$AG4835:$BD4835,19,FALSE))</f>
        <v/>
      </c>
      <c r="XFB4835" s="56" t="str">
        <f>IF(ISERROR(VLOOKUP('Testing Report'!$G$8,$X4835:$BD4835,32,FALSE)),"",VLOOKUP('Testing Report'!$G$8,$X4835:$BD4835,32,FALSE))</f>
        <v/>
      </c>
      <c r="XFC4835" s="26"/>
      <c r="XFD4835" s="7" t="str">
        <f t="shared" si="231"/>
        <v/>
      </c>
    </row>
    <row r="4836" spans="1:88 16378:16384" ht="15" customHeight="1">
      <c r="A4836" s="65" t="str">
        <f t="shared" si="232"/>
        <v/>
      </c>
      <c r="B4836" s="65"/>
      <c r="C4836" s="66"/>
      <c r="D4836" s="66"/>
      <c r="E4836" s="66"/>
      <c r="F4836" s="66"/>
      <c r="G4836" s="66"/>
      <c r="H4836" s="66"/>
      <c r="I4836" s="66"/>
      <c r="J4836" s="66"/>
      <c r="K4836" s="66"/>
      <c r="L4836" s="66"/>
      <c r="M4836" s="66"/>
      <c r="N4836" s="66"/>
      <c r="O4836" s="66"/>
      <c r="P4836" s="66"/>
      <c r="Q4836" s="66"/>
      <c r="R4836" s="66"/>
      <c r="S4836" s="72"/>
      <c r="T4836" s="72"/>
      <c r="U4836" s="72"/>
      <c r="V4836" s="72"/>
      <c r="W4836" s="72"/>
      <c r="X4836" s="64"/>
      <c r="Y4836" s="64"/>
      <c r="Z4836" s="64"/>
      <c r="AA4836" s="64"/>
      <c r="AB4836" s="64"/>
      <c r="AC4836" s="64"/>
      <c r="AD4836" s="64"/>
      <c r="AE4836" s="64"/>
      <c r="AF4836" s="64"/>
      <c r="AG4836" s="64"/>
      <c r="AH4836" s="64"/>
      <c r="AI4836" s="64"/>
      <c r="AJ4836" s="64"/>
      <c r="AK4836" s="64"/>
      <c r="AL4836" s="64"/>
      <c r="AM4836" s="64"/>
      <c r="AN4836" s="64"/>
      <c r="AO4836" s="64"/>
      <c r="AP4836" s="67" t="str">
        <f>IF($AG4836="","",VLOOKUP($AG4836,Test_Procedure!$A:$F,2,FALSE))</f>
        <v/>
      </c>
      <c r="AQ4836" s="67"/>
      <c r="AR4836" s="67"/>
      <c r="AS4836" s="68"/>
      <c r="AT4836" s="68"/>
      <c r="AU4836" s="68"/>
      <c r="AV4836" s="68"/>
      <c r="AW4836" s="68"/>
      <c r="AX4836" s="68"/>
      <c r="AY4836" s="68"/>
      <c r="AZ4836" s="68"/>
      <c r="BA4836" s="68"/>
      <c r="BB4836" s="68"/>
      <c r="BC4836" s="69" t="str">
        <f t="shared" si="233"/>
        <v/>
      </c>
      <c r="BD4836" s="69"/>
      <c r="BE4836" s="70">
        <f>IF($AG4836="",0,VLOOKUP($AG4836,Test_Procedure!$A:$F,3,FALSE))</f>
        <v>0</v>
      </c>
      <c r="BF4836" s="70"/>
      <c r="BG4836" s="70">
        <f>IF($AG4836="",0,VLOOKUP($AG4836,Test_Procedure!$A:$F,4,FALSE))</f>
        <v>0</v>
      </c>
      <c r="BH4836" s="70"/>
      <c r="BI4836" s="70">
        <f>IF($AG4836="",0,VLOOKUP($AG4836,Test_Procedure!$A:$F,5,FALSE))</f>
        <v>0</v>
      </c>
      <c r="BJ4836" s="70"/>
      <c r="BK4836" s="70">
        <f>IF($AG4836="",0,VLOOKUP($AG4836,Test_Procedure!$A:$F,6,FALSE))</f>
        <v>0</v>
      </c>
      <c r="BL4836" s="70"/>
      <c r="BM4836" s="71"/>
      <c r="BN4836" s="71"/>
      <c r="BO4836" s="71"/>
      <c r="BP4836" s="72"/>
      <c r="BQ4836" s="72"/>
      <c r="BR4836" s="72"/>
      <c r="BS4836" s="72"/>
      <c r="BT4836" s="72"/>
      <c r="BU4836" s="72"/>
      <c r="BV4836" s="72"/>
      <c r="BW4836" s="72"/>
      <c r="BX4836" s="72"/>
      <c r="BY4836" s="72"/>
      <c r="BZ4836" s="72"/>
      <c r="CA4836" s="72"/>
      <c r="CB4836" s="72"/>
      <c r="CC4836" s="72"/>
      <c r="CD4836" s="72"/>
      <c r="CE4836" s="72"/>
      <c r="CF4836" s="72"/>
      <c r="CG4836" s="72"/>
      <c r="CH4836" s="72"/>
      <c r="CI4836" s="72"/>
      <c r="CJ4836" s="72"/>
      <c r="XEX4836" s="56" t="str">
        <f>IF(ISERROR(VLOOKUP('Testing Report'!$G$8,$AG4836:$BD4836,13,FALSE)),"",VLOOKUP('Testing Report'!$G$8,$AG4836:$BD4836,13,FALSE))</f>
        <v/>
      </c>
      <c r="XEY4836" s="56" t="str">
        <f>IF(ISERROR(VLOOKUP('Testing Report'!$G$8,$AG4836:$BD4836,15,FALSE)),"",VLOOKUP('Testing Report'!$G$8,$AG4836:$BD4836,15,FALSE))</f>
        <v/>
      </c>
      <c r="XEZ4836" s="56" t="str">
        <f>IF(COUNTIF($X4836:$X$5000,'Testing Report'!$G$8)=0,"",COUNTIF($X4836:$X$5000,'Testing Report'!$G$8))</f>
        <v/>
      </c>
      <c r="XFA4836" s="56" t="str">
        <f>IF(ISERROR(VLOOKUP('Testing Report'!$G$8,$AG4836:$BD4836,19,FALSE)),"",VLOOKUP('Testing Report'!$G$8,$AG4836:$BD4836,19,FALSE))</f>
        <v/>
      </c>
      <c r="XFB4836" s="56" t="str">
        <f>IF(ISERROR(VLOOKUP('Testing Report'!$G$8,$X4836:$BD4836,32,FALSE)),"",VLOOKUP('Testing Report'!$G$8,$X4836:$BD4836,32,FALSE))</f>
        <v/>
      </c>
      <c r="XFC4836" s="26"/>
      <c r="XFD4836" s="7" t="str">
        <f t="shared" si="231"/>
        <v/>
      </c>
    </row>
    <row r="4837" spans="1:88 16378:16384" ht="15" customHeight="1">
      <c r="A4837" s="65" t="str">
        <f t="shared" si="232"/>
        <v/>
      </c>
      <c r="B4837" s="65"/>
      <c r="C4837" s="66"/>
      <c r="D4837" s="66"/>
      <c r="E4837" s="66"/>
      <c r="F4837" s="66"/>
      <c r="G4837" s="66"/>
      <c r="H4837" s="66"/>
      <c r="I4837" s="66"/>
      <c r="J4837" s="66"/>
      <c r="K4837" s="66"/>
      <c r="L4837" s="66"/>
      <c r="M4837" s="66"/>
      <c r="N4837" s="66"/>
      <c r="O4837" s="66"/>
      <c r="P4837" s="66"/>
      <c r="Q4837" s="66"/>
      <c r="R4837" s="66"/>
      <c r="S4837" s="72"/>
      <c r="T4837" s="72"/>
      <c r="U4837" s="72"/>
      <c r="V4837" s="72"/>
      <c r="W4837" s="72"/>
      <c r="X4837" s="64"/>
      <c r="Y4837" s="64"/>
      <c r="Z4837" s="64"/>
      <c r="AA4837" s="64"/>
      <c r="AB4837" s="64"/>
      <c r="AC4837" s="64"/>
      <c r="AD4837" s="64"/>
      <c r="AE4837" s="64"/>
      <c r="AF4837" s="64"/>
      <c r="AG4837" s="64"/>
      <c r="AH4837" s="64"/>
      <c r="AI4837" s="64"/>
      <c r="AJ4837" s="64"/>
      <c r="AK4837" s="64"/>
      <c r="AL4837" s="64"/>
      <c r="AM4837" s="64"/>
      <c r="AN4837" s="64"/>
      <c r="AO4837" s="64"/>
      <c r="AP4837" s="67" t="str">
        <f>IF($AG4837="","",VLOOKUP($AG4837,Test_Procedure!$A:$F,2,FALSE))</f>
        <v/>
      </c>
      <c r="AQ4837" s="67"/>
      <c r="AR4837" s="67"/>
      <c r="AS4837" s="68"/>
      <c r="AT4837" s="68"/>
      <c r="AU4837" s="68"/>
      <c r="AV4837" s="68"/>
      <c r="AW4837" s="68"/>
      <c r="AX4837" s="68"/>
      <c r="AY4837" s="68"/>
      <c r="AZ4837" s="68"/>
      <c r="BA4837" s="68"/>
      <c r="BB4837" s="68"/>
      <c r="BC4837" s="69" t="str">
        <f t="shared" si="233"/>
        <v/>
      </c>
      <c r="BD4837" s="69"/>
      <c r="BE4837" s="70">
        <f>IF($AG4837="",0,VLOOKUP($AG4837,Test_Procedure!$A:$F,3,FALSE))</f>
        <v>0</v>
      </c>
      <c r="BF4837" s="70"/>
      <c r="BG4837" s="70">
        <f>IF($AG4837="",0,VLOOKUP($AG4837,Test_Procedure!$A:$F,4,FALSE))</f>
        <v>0</v>
      </c>
      <c r="BH4837" s="70"/>
      <c r="BI4837" s="70">
        <f>IF($AG4837="",0,VLOOKUP($AG4837,Test_Procedure!$A:$F,5,FALSE))</f>
        <v>0</v>
      </c>
      <c r="BJ4837" s="70"/>
      <c r="BK4837" s="70">
        <f>IF($AG4837="",0,VLOOKUP($AG4837,Test_Procedure!$A:$F,6,FALSE))</f>
        <v>0</v>
      </c>
      <c r="BL4837" s="70"/>
      <c r="BM4837" s="71"/>
      <c r="BN4837" s="71"/>
      <c r="BO4837" s="71"/>
      <c r="BP4837" s="72"/>
      <c r="BQ4837" s="72"/>
      <c r="BR4837" s="72"/>
      <c r="BS4837" s="72"/>
      <c r="BT4837" s="72"/>
      <c r="BU4837" s="72"/>
      <c r="BV4837" s="72"/>
      <c r="BW4837" s="72"/>
      <c r="BX4837" s="72"/>
      <c r="BY4837" s="72"/>
      <c r="BZ4837" s="72"/>
      <c r="CA4837" s="72"/>
      <c r="CB4837" s="72"/>
      <c r="CC4837" s="72"/>
      <c r="CD4837" s="72"/>
      <c r="CE4837" s="72"/>
      <c r="CF4837" s="72"/>
      <c r="CG4837" s="72"/>
      <c r="CH4837" s="72"/>
      <c r="CI4837" s="72"/>
      <c r="CJ4837" s="72"/>
      <c r="XEX4837" s="56" t="str">
        <f>IF(ISERROR(VLOOKUP('Testing Report'!$G$8,$AG4837:$BD4837,13,FALSE)),"",VLOOKUP('Testing Report'!$G$8,$AG4837:$BD4837,13,FALSE))</f>
        <v/>
      </c>
      <c r="XEY4837" s="56" t="str">
        <f>IF(ISERROR(VLOOKUP('Testing Report'!$G$8,$AG4837:$BD4837,15,FALSE)),"",VLOOKUP('Testing Report'!$G$8,$AG4837:$BD4837,15,FALSE))</f>
        <v/>
      </c>
      <c r="XEZ4837" s="56" t="str">
        <f>IF(COUNTIF($X4837:$X$5000,'Testing Report'!$G$8)=0,"",COUNTIF($X4837:$X$5000,'Testing Report'!$G$8))</f>
        <v/>
      </c>
      <c r="XFA4837" s="56" t="str">
        <f>IF(ISERROR(VLOOKUP('Testing Report'!$G$8,$AG4837:$BD4837,19,FALSE)),"",VLOOKUP('Testing Report'!$G$8,$AG4837:$BD4837,19,FALSE))</f>
        <v/>
      </c>
      <c r="XFB4837" s="56" t="str">
        <f>IF(ISERROR(VLOOKUP('Testing Report'!$G$8,$X4837:$BD4837,32,FALSE)),"",VLOOKUP('Testing Report'!$G$8,$X4837:$BD4837,32,FALSE))</f>
        <v/>
      </c>
      <c r="XFC4837" s="26"/>
      <c r="XFD4837" s="7" t="str">
        <f t="shared" si="231"/>
        <v/>
      </c>
    </row>
    <row r="4838" spans="1:88 16378:16384" ht="15" customHeight="1">
      <c r="A4838" s="65" t="str">
        <f t="shared" si="232"/>
        <v/>
      </c>
      <c r="B4838" s="65"/>
      <c r="C4838" s="66"/>
      <c r="D4838" s="66"/>
      <c r="E4838" s="66"/>
      <c r="F4838" s="66"/>
      <c r="G4838" s="66"/>
      <c r="H4838" s="66"/>
      <c r="I4838" s="66"/>
      <c r="J4838" s="66"/>
      <c r="K4838" s="66"/>
      <c r="L4838" s="66"/>
      <c r="M4838" s="66"/>
      <c r="N4838" s="66"/>
      <c r="O4838" s="66"/>
      <c r="P4838" s="66"/>
      <c r="Q4838" s="66"/>
      <c r="R4838" s="66"/>
      <c r="S4838" s="72"/>
      <c r="T4838" s="72"/>
      <c r="U4838" s="72"/>
      <c r="V4838" s="72"/>
      <c r="W4838" s="72"/>
      <c r="X4838" s="64"/>
      <c r="Y4838" s="64"/>
      <c r="Z4838" s="64"/>
      <c r="AA4838" s="64"/>
      <c r="AB4838" s="64"/>
      <c r="AC4838" s="64"/>
      <c r="AD4838" s="64"/>
      <c r="AE4838" s="64"/>
      <c r="AF4838" s="64"/>
      <c r="AG4838" s="64"/>
      <c r="AH4838" s="64"/>
      <c r="AI4838" s="64"/>
      <c r="AJ4838" s="64"/>
      <c r="AK4838" s="64"/>
      <c r="AL4838" s="64"/>
      <c r="AM4838" s="64"/>
      <c r="AN4838" s="64"/>
      <c r="AO4838" s="64"/>
      <c r="AP4838" s="67" t="str">
        <f>IF($AG4838="","",VLOOKUP($AG4838,Test_Procedure!$A:$F,2,FALSE))</f>
        <v/>
      </c>
      <c r="AQ4838" s="67"/>
      <c r="AR4838" s="67"/>
      <c r="AS4838" s="68"/>
      <c r="AT4838" s="68"/>
      <c r="AU4838" s="68"/>
      <c r="AV4838" s="68"/>
      <c r="AW4838" s="68"/>
      <c r="AX4838" s="68"/>
      <c r="AY4838" s="68"/>
      <c r="AZ4838" s="68"/>
      <c r="BA4838" s="68"/>
      <c r="BB4838" s="68"/>
      <c r="BC4838" s="69" t="str">
        <f t="shared" si="233"/>
        <v/>
      </c>
      <c r="BD4838" s="69"/>
      <c r="BE4838" s="70">
        <f>IF($AG4838="",0,VLOOKUP($AG4838,Test_Procedure!$A:$F,3,FALSE))</f>
        <v>0</v>
      </c>
      <c r="BF4838" s="70"/>
      <c r="BG4838" s="70">
        <f>IF($AG4838="",0,VLOOKUP($AG4838,Test_Procedure!$A:$F,4,FALSE))</f>
        <v>0</v>
      </c>
      <c r="BH4838" s="70"/>
      <c r="BI4838" s="70">
        <f>IF($AG4838="",0,VLOOKUP($AG4838,Test_Procedure!$A:$F,5,FALSE))</f>
        <v>0</v>
      </c>
      <c r="BJ4838" s="70"/>
      <c r="BK4838" s="70">
        <f>IF($AG4838="",0,VLOOKUP($AG4838,Test_Procedure!$A:$F,6,FALSE))</f>
        <v>0</v>
      </c>
      <c r="BL4838" s="70"/>
      <c r="BM4838" s="71"/>
      <c r="BN4838" s="71"/>
      <c r="BO4838" s="71"/>
      <c r="BP4838" s="72"/>
      <c r="BQ4838" s="72"/>
      <c r="BR4838" s="72"/>
      <c r="BS4838" s="72"/>
      <c r="BT4838" s="72"/>
      <c r="BU4838" s="72"/>
      <c r="BV4838" s="72"/>
      <c r="BW4838" s="72"/>
      <c r="BX4838" s="72"/>
      <c r="BY4838" s="72"/>
      <c r="BZ4838" s="72"/>
      <c r="CA4838" s="72"/>
      <c r="CB4838" s="72"/>
      <c r="CC4838" s="72"/>
      <c r="CD4838" s="72"/>
      <c r="CE4838" s="72"/>
      <c r="CF4838" s="72"/>
      <c r="CG4838" s="72"/>
      <c r="CH4838" s="72"/>
      <c r="CI4838" s="72"/>
      <c r="CJ4838" s="72"/>
      <c r="XEX4838" s="56" t="str">
        <f>IF(ISERROR(VLOOKUP('Testing Report'!$G$8,$AG4838:$BD4838,13,FALSE)),"",VLOOKUP('Testing Report'!$G$8,$AG4838:$BD4838,13,FALSE))</f>
        <v/>
      </c>
      <c r="XEY4838" s="56" t="str">
        <f>IF(ISERROR(VLOOKUP('Testing Report'!$G$8,$AG4838:$BD4838,15,FALSE)),"",VLOOKUP('Testing Report'!$G$8,$AG4838:$BD4838,15,FALSE))</f>
        <v/>
      </c>
      <c r="XEZ4838" s="56" t="str">
        <f>IF(COUNTIF($X4838:$X$5000,'Testing Report'!$G$8)=0,"",COUNTIF($X4838:$X$5000,'Testing Report'!$G$8))</f>
        <v/>
      </c>
      <c r="XFA4838" s="56" t="str">
        <f>IF(ISERROR(VLOOKUP('Testing Report'!$G$8,$AG4838:$BD4838,19,FALSE)),"",VLOOKUP('Testing Report'!$G$8,$AG4838:$BD4838,19,FALSE))</f>
        <v/>
      </c>
      <c r="XFB4838" s="56" t="str">
        <f>IF(ISERROR(VLOOKUP('Testing Report'!$G$8,$X4838:$BD4838,32,FALSE)),"",VLOOKUP('Testing Report'!$G$8,$X4838:$BD4838,32,FALSE))</f>
        <v/>
      </c>
      <c r="XFC4838" s="26"/>
      <c r="XFD4838" s="7" t="str">
        <f t="shared" si="231"/>
        <v/>
      </c>
    </row>
    <row r="4839" spans="1:88 16378:16384" ht="15" customHeight="1">
      <c r="A4839" s="65" t="str">
        <f t="shared" si="232"/>
        <v/>
      </c>
      <c r="B4839" s="65"/>
      <c r="C4839" s="66"/>
      <c r="D4839" s="66"/>
      <c r="E4839" s="66"/>
      <c r="F4839" s="66"/>
      <c r="G4839" s="66"/>
      <c r="H4839" s="66"/>
      <c r="I4839" s="66"/>
      <c r="J4839" s="66"/>
      <c r="K4839" s="66"/>
      <c r="L4839" s="66"/>
      <c r="M4839" s="66"/>
      <c r="N4839" s="66"/>
      <c r="O4839" s="66"/>
      <c r="P4839" s="66"/>
      <c r="Q4839" s="66"/>
      <c r="R4839" s="66"/>
      <c r="S4839" s="72"/>
      <c r="T4839" s="72"/>
      <c r="U4839" s="72"/>
      <c r="V4839" s="72"/>
      <c r="W4839" s="72"/>
      <c r="X4839" s="64"/>
      <c r="Y4839" s="64"/>
      <c r="Z4839" s="64"/>
      <c r="AA4839" s="64"/>
      <c r="AB4839" s="64"/>
      <c r="AC4839" s="64"/>
      <c r="AD4839" s="64"/>
      <c r="AE4839" s="64"/>
      <c r="AF4839" s="64"/>
      <c r="AG4839" s="64"/>
      <c r="AH4839" s="64"/>
      <c r="AI4839" s="64"/>
      <c r="AJ4839" s="64"/>
      <c r="AK4839" s="64"/>
      <c r="AL4839" s="64"/>
      <c r="AM4839" s="64"/>
      <c r="AN4839" s="64"/>
      <c r="AO4839" s="64"/>
      <c r="AP4839" s="67" t="str">
        <f>IF($AG4839="","",VLOOKUP($AG4839,Test_Procedure!$A:$F,2,FALSE))</f>
        <v/>
      </c>
      <c r="AQ4839" s="67"/>
      <c r="AR4839" s="67"/>
      <c r="AS4839" s="68"/>
      <c r="AT4839" s="68"/>
      <c r="AU4839" s="68"/>
      <c r="AV4839" s="68"/>
      <c r="AW4839" s="68"/>
      <c r="AX4839" s="68"/>
      <c r="AY4839" s="68"/>
      <c r="AZ4839" s="68"/>
      <c r="BA4839" s="68"/>
      <c r="BB4839" s="68"/>
      <c r="BC4839" s="69" t="str">
        <f t="shared" si="233"/>
        <v/>
      </c>
      <c r="BD4839" s="69"/>
      <c r="BE4839" s="70">
        <f>IF($AG4839="",0,VLOOKUP($AG4839,Test_Procedure!$A:$F,3,FALSE))</f>
        <v>0</v>
      </c>
      <c r="BF4839" s="70"/>
      <c r="BG4839" s="70">
        <f>IF($AG4839="",0,VLOOKUP($AG4839,Test_Procedure!$A:$F,4,FALSE))</f>
        <v>0</v>
      </c>
      <c r="BH4839" s="70"/>
      <c r="BI4839" s="70">
        <f>IF($AG4839="",0,VLOOKUP($AG4839,Test_Procedure!$A:$F,5,FALSE))</f>
        <v>0</v>
      </c>
      <c r="BJ4839" s="70"/>
      <c r="BK4839" s="70">
        <f>IF($AG4839="",0,VLOOKUP($AG4839,Test_Procedure!$A:$F,6,FALSE))</f>
        <v>0</v>
      </c>
      <c r="BL4839" s="70"/>
      <c r="BM4839" s="71"/>
      <c r="BN4839" s="71"/>
      <c r="BO4839" s="71"/>
      <c r="BP4839" s="72"/>
      <c r="BQ4839" s="72"/>
      <c r="BR4839" s="72"/>
      <c r="BS4839" s="72"/>
      <c r="BT4839" s="72"/>
      <c r="BU4839" s="72"/>
      <c r="BV4839" s="72"/>
      <c r="BW4839" s="72"/>
      <c r="BX4839" s="72"/>
      <c r="BY4839" s="72"/>
      <c r="BZ4839" s="72"/>
      <c r="CA4839" s="72"/>
      <c r="CB4839" s="72"/>
      <c r="CC4839" s="72"/>
      <c r="CD4839" s="72"/>
      <c r="CE4839" s="72"/>
      <c r="CF4839" s="72"/>
      <c r="CG4839" s="72"/>
      <c r="CH4839" s="72"/>
      <c r="CI4839" s="72"/>
      <c r="CJ4839" s="72"/>
      <c r="XEX4839" s="56" t="str">
        <f>IF(ISERROR(VLOOKUP('Testing Report'!$G$8,$AG4839:$BD4839,13,FALSE)),"",VLOOKUP('Testing Report'!$G$8,$AG4839:$BD4839,13,FALSE))</f>
        <v/>
      </c>
      <c r="XEY4839" s="56" t="str">
        <f>IF(ISERROR(VLOOKUP('Testing Report'!$G$8,$AG4839:$BD4839,15,FALSE)),"",VLOOKUP('Testing Report'!$G$8,$AG4839:$BD4839,15,FALSE))</f>
        <v/>
      </c>
      <c r="XEZ4839" s="56" t="str">
        <f>IF(COUNTIF($X4839:$X$5000,'Testing Report'!$G$8)=0,"",COUNTIF($X4839:$X$5000,'Testing Report'!$G$8))</f>
        <v/>
      </c>
      <c r="XFA4839" s="56" t="str">
        <f>IF(ISERROR(VLOOKUP('Testing Report'!$G$8,$AG4839:$BD4839,19,FALSE)),"",VLOOKUP('Testing Report'!$G$8,$AG4839:$BD4839,19,FALSE))</f>
        <v/>
      </c>
      <c r="XFB4839" s="56" t="str">
        <f>IF(ISERROR(VLOOKUP('Testing Report'!$G$8,$X4839:$BD4839,32,FALSE)),"",VLOOKUP('Testing Report'!$G$8,$X4839:$BD4839,32,FALSE))</f>
        <v/>
      </c>
      <c r="XFC4839" s="26"/>
      <c r="XFD4839" s="7" t="str">
        <f t="shared" si="231"/>
        <v/>
      </c>
    </row>
    <row r="4840" spans="1:88 16378:16384" ht="15" customHeight="1">
      <c r="A4840" s="65" t="str">
        <f t="shared" si="232"/>
        <v/>
      </c>
      <c r="B4840" s="65"/>
      <c r="C4840" s="66"/>
      <c r="D4840" s="66"/>
      <c r="E4840" s="66"/>
      <c r="F4840" s="66"/>
      <c r="G4840" s="66"/>
      <c r="H4840" s="66"/>
      <c r="I4840" s="66"/>
      <c r="J4840" s="66"/>
      <c r="K4840" s="66"/>
      <c r="L4840" s="66"/>
      <c r="M4840" s="66"/>
      <c r="N4840" s="66"/>
      <c r="O4840" s="66"/>
      <c r="P4840" s="66"/>
      <c r="Q4840" s="66"/>
      <c r="R4840" s="66"/>
      <c r="S4840" s="72"/>
      <c r="T4840" s="72"/>
      <c r="U4840" s="72"/>
      <c r="V4840" s="72"/>
      <c r="W4840" s="72"/>
      <c r="X4840" s="64"/>
      <c r="Y4840" s="64"/>
      <c r="Z4840" s="64"/>
      <c r="AA4840" s="64"/>
      <c r="AB4840" s="64"/>
      <c r="AC4840" s="64"/>
      <c r="AD4840" s="64"/>
      <c r="AE4840" s="64"/>
      <c r="AF4840" s="64"/>
      <c r="AG4840" s="64"/>
      <c r="AH4840" s="64"/>
      <c r="AI4840" s="64"/>
      <c r="AJ4840" s="64"/>
      <c r="AK4840" s="64"/>
      <c r="AL4840" s="64"/>
      <c r="AM4840" s="64"/>
      <c r="AN4840" s="64"/>
      <c r="AO4840" s="64"/>
      <c r="AP4840" s="67" t="str">
        <f>IF($AG4840="","",VLOOKUP($AG4840,Test_Procedure!$A:$F,2,FALSE))</f>
        <v/>
      </c>
      <c r="AQ4840" s="67"/>
      <c r="AR4840" s="67"/>
      <c r="AS4840" s="68"/>
      <c r="AT4840" s="68"/>
      <c r="AU4840" s="68"/>
      <c r="AV4840" s="68"/>
      <c r="AW4840" s="68"/>
      <c r="AX4840" s="68"/>
      <c r="AY4840" s="68"/>
      <c r="AZ4840" s="68"/>
      <c r="BA4840" s="68"/>
      <c r="BB4840" s="68"/>
      <c r="BC4840" s="69" t="str">
        <f t="shared" si="233"/>
        <v/>
      </c>
      <c r="BD4840" s="69"/>
      <c r="BE4840" s="70">
        <f>IF($AG4840="",0,VLOOKUP($AG4840,Test_Procedure!$A:$F,3,FALSE))</f>
        <v>0</v>
      </c>
      <c r="BF4840" s="70"/>
      <c r="BG4840" s="70">
        <f>IF($AG4840="",0,VLOOKUP($AG4840,Test_Procedure!$A:$F,4,FALSE))</f>
        <v>0</v>
      </c>
      <c r="BH4840" s="70"/>
      <c r="BI4840" s="70">
        <f>IF($AG4840="",0,VLOOKUP($AG4840,Test_Procedure!$A:$F,5,FALSE))</f>
        <v>0</v>
      </c>
      <c r="BJ4840" s="70"/>
      <c r="BK4840" s="70">
        <f>IF($AG4840="",0,VLOOKUP($AG4840,Test_Procedure!$A:$F,6,FALSE))</f>
        <v>0</v>
      </c>
      <c r="BL4840" s="70"/>
      <c r="BM4840" s="71"/>
      <c r="BN4840" s="71"/>
      <c r="BO4840" s="71"/>
      <c r="BP4840" s="72"/>
      <c r="BQ4840" s="72"/>
      <c r="BR4840" s="72"/>
      <c r="BS4840" s="72"/>
      <c r="BT4840" s="72"/>
      <c r="BU4840" s="72"/>
      <c r="BV4840" s="72"/>
      <c r="BW4840" s="72"/>
      <c r="BX4840" s="72"/>
      <c r="BY4840" s="72"/>
      <c r="BZ4840" s="72"/>
      <c r="CA4840" s="72"/>
      <c r="CB4840" s="72"/>
      <c r="CC4840" s="72"/>
      <c r="CD4840" s="72"/>
      <c r="CE4840" s="72"/>
      <c r="CF4840" s="72"/>
      <c r="CG4840" s="72"/>
      <c r="CH4840" s="72"/>
      <c r="CI4840" s="72"/>
      <c r="CJ4840" s="72"/>
      <c r="XEX4840" s="56" t="str">
        <f>IF(ISERROR(VLOOKUP('Testing Report'!$G$8,$AG4840:$BD4840,13,FALSE)),"",VLOOKUP('Testing Report'!$G$8,$AG4840:$BD4840,13,FALSE))</f>
        <v/>
      </c>
      <c r="XEY4840" s="56" t="str">
        <f>IF(ISERROR(VLOOKUP('Testing Report'!$G$8,$AG4840:$BD4840,15,FALSE)),"",VLOOKUP('Testing Report'!$G$8,$AG4840:$BD4840,15,FALSE))</f>
        <v/>
      </c>
      <c r="XEZ4840" s="56" t="str">
        <f>IF(COUNTIF($X4840:$X$5000,'Testing Report'!$G$8)=0,"",COUNTIF($X4840:$X$5000,'Testing Report'!$G$8))</f>
        <v/>
      </c>
      <c r="XFA4840" s="56" t="str">
        <f>IF(ISERROR(VLOOKUP('Testing Report'!$G$8,$AG4840:$BD4840,19,FALSE)),"",VLOOKUP('Testing Report'!$G$8,$AG4840:$BD4840,19,FALSE))</f>
        <v/>
      </c>
      <c r="XFB4840" s="56" t="str">
        <f>IF(ISERROR(VLOOKUP('Testing Report'!$G$8,$X4840:$BD4840,32,FALSE)),"",VLOOKUP('Testing Report'!$G$8,$X4840:$BD4840,32,FALSE))</f>
        <v/>
      </c>
      <c r="XFC4840" s="26"/>
      <c r="XFD4840" s="7" t="str">
        <f t="shared" si="231"/>
        <v/>
      </c>
    </row>
    <row r="4841" spans="1:88 16378:16384" ht="15" customHeight="1">
      <c r="A4841" s="65" t="str">
        <f t="shared" si="232"/>
        <v/>
      </c>
      <c r="B4841" s="65"/>
      <c r="C4841" s="66"/>
      <c r="D4841" s="66"/>
      <c r="E4841" s="66"/>
      <c r="F4841" s="66"/>
      <c r="G4841" s="66"/>
      <c r="H4841" s="66"/>
      <c r="I4841" s="66"/>
      <c r="J4841" s="66"/>
      <c r="K4841" s="66"/>
      <c r="L4841" s="66"/>
      <c r="M4841" s="66"/>
      <c r="N4841" s="66"/>
      <c r="O4841" s="66"/>
      <c r="P4841" s="66"/>
      <c r="Q4841" s="66"/>
      <c r="R4841" s="66"/>
      <c r="S4841" s="72"/>
      <c r="T4841" s="72"/>
      <c r="U4841" s="72"/>
      <c r="V4841" s="72"/>
      <c r="W4841" s="72"/>
      <c r="X4841" s="64"/>
      <c r="Y4841" s="64"/>
      <c r="Z4841" s="64"/>
      <c r="AA4841" s="64"/>
      <c r="AB4841" s="64"/>
      <c r="AC4841" s="64"/>
      <c r="AD4841" s="64"/>
      <c r="AE4841" s="64"/>
      <c r="AF4841" s="64"/>
      <c r="AG4841" s="64"/>
      <c r="AH4841" s="64"/>
      <c r="AI4841" s="64"/>
      <c r="AJ4841" s="64"/>
      <c r="AK4841" s="64"/>
      <c r="AL4841" s="64"/>
      <c r="AM4841" s="64"/>
      <c r="AN4841" s="64"/>
      <c r="AO4841" s="64"/>
      <c r="AP4841" s="67" t="str">
        <f>IF($AG4841="","",VLOOKUP($AG4841,Test_Procedure!$A:$F,2,FALSE))</f>
        <v/>
      </c>
      <c r="AQ4841" s="67"/>
      <c r="AR4841" s="67"/>
      <c r="AS4841" s="68"/>
      <c r="AT4841" s="68"/>
      <c r="AU4841" s="68"/>
      <c r="AV4841" s="68"/>
      <c r="AW4841" s="68"/>
      <c r="AX4841" s="68"/>
      <c r="AY4841" s="68"/>
      <c r="AZ4841" s="68"/>
      <c r="BA4841" s="68"/>
      <c r="BB4841" s="68"/>
      <c r="BC4841" s="69" t="str">
        <f t="shared" si="233"/>
        <v/>
      </c>
      <c r="BD4841" s="69"/>
      <c r="BE4841" s="70">
        <f>IF($AG4841="",0,VLOOKUP($AG4841,Test_Procedure!$A:$F,3,FALSE))</f>
        <v>0</v>
      </c>
      <c r="BF4841" s="70"/>
      <c r="BG4841" s="70">
        <f>IF($AG4841="",0,VLOOKUP($AG4841,Test_Procedure!$A:$F,4,FALSE))</f>
        <v>0</v>
      </c>
      <c r="BH4841" s="70"/>
      <c r="BI4841" s="70">
        <f>IF($AG4841="",0,VLOOKUP($AG4841,Test_Procedure!$A:$F,5,FALSE))</f>
        <v>0</v>
      </c>
      <c r="BJ4841" s="70"/>
      <c r="BK4841" s="70">
        <f>IF($AG4841="",0,VLOOKUP($AG4841,Test_Procedure!$A:$F,6,FALSE))</f>
        <v>0</v>
      </c>
      <c r="BL4841" s="70"/>
      <c r="BM4841" s="71"/>
      <c r="BN4841" s="71"/>
      <c r="BO4841" s="71"/>
      <c r="BP4841" s="72"/>
      <c r="BQ4841" s="72"/>
      <c r="BR4841" s="72"/>
      <c r="BS4841" s="72"/>
      <c r="BT4841" s="72"/>
      <c r="BU4841" s="72"/>
      <c r="BV4841" s="72"/>
      <c r="BW4841" s="72"/>
      <c r="BX4841" s="72"/>
      <c r="BY4841" s="72"/>
      <c r="BZ4841" s="72"/>
      <c r="CA4841" s="72"/>
      <c r="CB4841" s="72"/>
      <c r="CC4841" s="72"/>
      <c r="CD4841" s="72"/>
      <c r="CE4841" s="72"/>
      <c r="CF4841" s="72"/>
      <c r="CG4841" s="72"/>
      <c r="CH4841" s="72"/>
      <c r="CI4841" s="72"/>
      <c r="CJ4841" s="72"/>
      <c r="XEX4841" s="56" t="str">
        <f>IF(ISERROR(VLOOKUP('Testing Report'!$G$8,$AG4841:$BD4841,13,FALSE)),"",VLOOKUP('Testing Report'!$G$8,$AG4841:$BD4841,13,FALSE))</f>
        <v/>
      </c>
      <c r="XEY4841" s="56" t="str">
        <f>IF(ISERROR(VLOOKUP('Testing Report'!$G$8,$AG4841:$BD4841,15,FALSE)),"",VLOOKUP('Testing Report'!$G$8,$AG4841:$BD4841,15,FALSE))</f>
        <v/>
      </c>
      <c r="XEZ4841" s="56" t="str">
        <f>IF(COUNTIF($X4841:$X$5000,'Testing Report'!$G$8)=0,"",COUNTIF($X4841:$X$5000,'Testing Report'!$G$8))</f>
        <v/>
      </c>
      <c r="XFA4841" s="56" t="str">
        <f>IF(ISERROR(VLOOKUP('Testing Report'!$G$8,$AG4841:$BD4841,19,FALSE)),"",VLOOKUP('Testing Report'!$G$8,$AG4841:$BD4841,19,FALSE))</f>
        <v/>
      </c>
      <c r="XFB4841" s="56" t="str">
        <f>IF(ISERROR(VLOOKUP('Testing Report'!$G$8,$X4841:$BD4841,32,FALSE)),"",VLOOKUP('Testing Report'!$G$8,$X4841:$BD4841,32,FALSE))</f>
        <v/>
      </c>
      <c r="XFC4841" s="26"/>
      <c r="XFD4841" s="7" t="str">
        <f t="shared" ref="XFD4841:XFD4904" si="234">X4841&amp;BM4841</f>
        <v/>
      </c>
    </row>
    <row r="4842" spans="1:88 16378:16384" ht="15" customHeight="1">
      <c r="A4842" s="65" t="str">
        <f t="shared" si="232"/>
        <v/>
      </c>
      <c r="B4842" s="65"/>
      <c r="C4842" s="66"/>
      <c r="D4842" s="66"/>
      <c r="E4842" s="66"/>
      <c r="F4842" s="66"/>
      <c r="G4842" s="66"/>
      <c r="H4842" s="66"/>
      <c r="I4842" s="66"/>
      <c r="J4842" s="66"/>
      <c r="K4842" s="66"/>
      <c r="L4842" s="66"/>
      <c r="M4842" s="66"/>
      <c r="N4842" s="66"/>
      <c r="O4842" s="66"/>
      <c r="P4842" s="66"/>
      <c r="Q4842" s="66"/>
      <c r="R4842" s="66"/>
      <c r="S4842" s="72"/>
      <c r="T4842" s="72"/>
      <c r="U4842" s="72"/>
      <c r="V4842" s="72"/>
      <c r="W4842" s="72"/>
      <c r="X4842" s="64"/>
      <c r="Y4842" s="64"/>
      <c r="Z4842" s="64"/>
      <c r="AA4842" s="64"/>
      <c r="AB4842" s="64"/>
      <c r="AC4842" s="64"/>
      <c r="AD4842" s="64"/>
      <c r="AE4842" s="64"/>
      <c r="AF4842" s="64"/>
      <c r="AG4842" s="64"/>
      <c r="AH4842" s="64"/>
      <c r="AI4842" s="64"/>
      <c r="AJ4842" s="64"/>
      <c r="AK4842" s="64"/>
      <c r="AL4842" s="64"/>
      <c r="AM4842" s="64"/>
      <c r="AN4842" s="64"/>
      <c r="AO4842" s="64"/>
      <c r="AP4842" s="67" t="str">
        <f>IF($AG4842="","",VLOOKUP($AG4842,Test_Procedure!$A:$F,2,FALSE))</f>
        <v/>
      </c>
      <c r="AQ4842" s="67"/>
      <c r="AR4842" s="67"/>
      <c r="AS4842" s="68"/>
      <c r="AT4842" s="68"/>
      <c r="AU4842" s="68"/>
      <c r="AV4842" s="68"/>
      <c r="AW4842" s="68"/>
      <c r="AX4842" s="68"/>
      <c r="AY4842" s="68"/>
      <c r="AZ4842" s="68"/>
      <c r="BA4842" s="68"/>
      <c r="BB4842" s="68"/>
      <c r="BC4842" s="69" t="str">
        <f t="shared" si="233"/>
        <v/>
      </c>
      <c r="BD4842" s="69"/>
      <c r="BE4842" s="70">
        <f>IF($AG4842="",0,VLOOKUP($AG4842,Test_Procedure!$A:$F,3,FALSE))</f>
        <v>0</v>
      </c>
      <c r="BF4842" s="70"/>
      <c r="BG4842" s="70">
        <f>IF($AG4842="",0,VLOOKUP($AG4842,Test_Procedure!$A:$F,4,FALSE))</f>
        <v>0</v>
      </c>
      <c r="BH4842" s="70"/>
      <c r="BI4842" s="70">
        <f>IF($AG4842="",0,VLOOKUP($AG4842,Test_Procedure!$A:$F,5,FALSE))</f>
        <v>0</v>
      </c>
      <c r="BJ4842" s="70"/>
      <c r="BK4842" s="70">
        <f>IF($AG4842="",0,VLOOKUP($AG4842,Test_Procedure!$A:$F,6,FALSE))</f>
        <v>0</v>
      </c>
      <c r="BL4842" s="70"/>
      <c r="BM4842" s="71"/>
      <c r="BN4842" s="71"/>
      <c r="BO4842" s="71"/>
      <c r="BP4842" s="72"/>
      <c r="BQ4842" s="72"/>
      <c r="BR4842" s="72"/>
      <c r="BS4842" s="72"/>
      <c r="BT4842" s="72"/>
      <c r="BU4842" s="72"/>
      <c r="BV4842" s="72"/>
      <c r="BW4842" s="72"/>
      <c r="BX4842" s="72"/>
      <c r="BY4842" s="72"/>
      <c r="BZ4842" s="72"/>
      <c r="CA4842" s="72"/>
      <c r="CB4842" s="72"/>
      <c r="CC4842" s="72"/>
      <c r="CD4842" s="72"/>
      <c r="CE4842" s="72"/>
      <c r="CF4842" s="72"/>
      <c r="CG4842" s="72"/>
      <c r="CH4842" s="72"/>
      <c r="CI4842" s="72"/>
      <c r="CJ4842" s="72"/>
      <c r="XEX4842" s="56" t="str">
        <f>IF(ISERROR(VLOOKUP('Testing Report'!$G$8,$AG4842:$BD4842,13,FALSE)),"",VLOOKUP('Testing Report'!$G$8,$AG4842:$BD4842,13,FALSE))</f>
        <v/>
      </c>
      <c r="XEY4842" s="56" t="str">
        <f>IF(ISERROR(VLOOKUP('Testing Report'!$G$8,$AG4842:$BD4842,15,FALSE)),"",VLOOKUP('Testing Report'!$G$8,$AG4842:$BD4842,15,FALSE))</f>
        <v/>
      </c>
      <c r="XEZ4842" s="56" t="str">
        <f>IF(COUNTIF($X4842:$X$5000,'Testing Report'!$G$8)=0,"",COUNTIF($X4842:$X$5000,'Testing Report'!$G$8))</f>
        <v/>
      </c>
      <c r="XFA4842" s="56" t="str">
        <f>IF(ISERROR(VLOOKUP('Testing Report'!$G$8,$AG4842:$BD4842,19,FALSE)),"",VLOOKUP('Testing Report'!$G$8,$AG4842:$BD4842,19,FALSE))</f>
        <v/>
      </c>
      <c r="XFB4842" s="56" t="str">
        <f>IF(ISERROR(VLOOKUP('Testing Report'!$G$8,$X4842:$BD4842,32,FALSE)),"",VLOOKUP('Testing Report'!$G$8,$X4842:$BD4842,32,FALSE))</f>
        <v/>
      </c>
      <c r="XFC4842" s="26"/>
      <c r="XFD4842" s="7" t="str">
        <f t="shared" si="234"/>
        <v/>
      </c>
    </row>
    <row r="4843" spans="1:88 16378:16384" ht="15" customHeight="1">
      <c r="A4843" s="65" t="str">
        <f t="shared" si="232"/>
        <v/>
      </c>
      <c r="B4843" s="65"/>
      <c r="C4843" s="66"/>
      <c r="D4843" s="66"/>
      <c r="E4843" s="66"/>
      <c r="F4843" s="66"/>
      <c r="G4843" s="66"/>
      <c r="H4843" s="66"/>
      <c r="I4843" s="66"/>
      <c r="J4843" s="66"/>
      <c r="K4843" s="66"/>
      <c r="L4843" s="66"/>
      <c r="M4843" s="66"/>
      <c r="N4843" s="66"/>
      <c r="O4843" s="66"/>
      <c r="P4843" s="66"/>
      <c r="Q4843" s="66"/>
      <c r="R4843" s="66"/>
      <c r="S4843" s="72"/>
      <c r="T4843" s="72"/>
      <c r="U4843" s="72"/>
      <c r="V4843" s="72"/>
      <c r="W4843" s="72"/>
      <c r="X4843" s="64"/>
      <c r="Y4843" s="64"/>
      <c r="Z4843" s="64"/>
      <c r="AA4843" s="64"/>
      <c r="AB4843" s="64"/>
      <c r="AC4843" s="64"/>
      <c r="AD4843" s="64"/>
      <c r="AE4843" s="64"/>
      <c r="AF4843" s="64"/>
      <c r="AG4843" s="64"/>
      <c r="AH4843" s="64"/>
      <c r="AI4843" s="64"/>
      <c r="AJ4843" s="64"/>
      <c r="AK4843" s="64"/>
      <c r="AL4843" s="64"/>
      <c r="AM4843" s="64"/>
      <c r="AN4843" s="64"/>
      <c r="AO4843" s="64"/>
      <c r="AP4843" s="67" t="str">
        <f>IF($AG4843="","",VLOOKUP($AG4843,Test_Procedure!$A:$F,2,FALSE))</f>
        <v/>
      </c>
      <c r="AQ4843" s="67"/>
      <c r="AR4843" s="67"/>
      <c r="AS4843" s="68"/>
      <c r="AT4843" s="68"/>
      <c r="AU4843" s="68"/>
      <c r="AV4843" s="68"/>
      <c r="AW4843" s="68"/>
      <c r="AX4843" s="68"/>
      <c r="AY4843" s="68"/>
      <c r="AZ4843" s="68"/>
      <c r="BA4843" s="68"/>
      <c r="BB4843" s="68"/>
      <c r="BC4843" s="69" t="str">
        <f t="shared" si="233"/>
        <v/>
      </c>
      <c r="BD4843" s="69"/>
      <c r="BE4843" s="70">
        <f>IF($AG4843="",0,VLOOKUP($AG4843,Test_Procedure!$A:$F,3,FALSE))</f>
        <v>0</v>
      </c>
      <c r="BF4843" s="70"/>
      <c r="BG4843" s="70">
        <f>IF($AG4843="",0,VLOOKUP($AG4843,Test_Procedure!$A:$F,4,FALSE))</f>
        <v>0</v>
      </c>
      <c r="BH4843" s="70"/>
      <c r="BI4843" s="70">
        <f>IF($AG4843="",0,VLOOKUP($AG4843,Test_Procedure!$A:$F,5,FALSE))</f>
        <v>0</v>
      </c>
      <c r="BJ4843" s="70"/>
      <c r="BK4843" s="70">
        <f>IF($AG4843="",0,VLOOKUP($AG4843,Test_Procedure!$A:$F,6,FALSE))</f>
        <v>0</v>
      </c>
      <c r="BL4843" s="70"/>
      <c r="BM4843" s="71"/>
      <c r="BN4843" s="71"/>
      <c r="BO4843" s="71"/>
      <c r="BP4843" s="72"/>
      <c r="BQ4843" s="72"/>
      <c r="BR4843" s="72"/>
      <c r="BS4843" s="72"/>
      <c r="BT4843" s="72"/>
      <c r="BU4843" s="72"/>
      <c r="BV4843" s="72"/>
      <c r="BW4843" s="72"/>
      <c r="BX4843" s="72"/>
      <c r="BY4843" s="72"/>
      <c r="BZ4843" s="72"/>
      <c r="CA4843" s="72"/>
      <c r="CB4843" s="72"/>
      <c r="CC4843" s="72"/>
      <c r="CD4843" s="72"/>
      <c r="CE4843" s="72"/>
      <c r="CF4843" s="72"/>
      <c r="CG4843" s="72"/>
      <c r="CH4843" s="72"/>
      <c r="CI4843" s="72"/>
      <c r="CJ4843" s="72"/>
      <c r="XEX4843" s="56" t="str">
        <f>IF(ISERROR(VLOOKUP('Testing Report'!$G$8,$AG4843:$BD4843,13,FALSE)),"",VLOOKUP('Testing Report'!$G$8,$AG4843:$BD4843,13,FALSE))</f>
        <v/>
      </c>
      <c r="XEY4843" s="56" t="str">
        <f>IF(ISERROR(VLOOKUP('Testing Report'!$G$8,$AG4843:$BD4843,15,FALSE)),"",VLOOKUP('Testing Report'!$G$8,$AG4843:$BD4843,15,FALSE))</f>
        <v/>
      </c>
      <c r="XEZ4843" s="56" t="str">
        <f>IF(COUNTIF($X4843:$X$5000,'Testing Report'!$G$8)=0,"",COUNTIF($X4843:$X$5000,'Testing Report'!$G$8))</f>
        <v/>
      </c>
      <c r="XFA4843" s="56" t="str">
        <f>IF(ISERROR(VLOOKUP('Testing Report'!$G$8,$AG4843:$BD4843,19,FALSE)),"",VLOOKUP('Testing Report'!$G$8,$AG4843:$BD4843,19,FALSE))</f>
        <v/>
      </c>
      <c r="XFB4843" s="56" t="str">
        <f>IF(ISERROR(VLOOKUP('Testing Report'!$G$8,$X4843:$BD4843,32,FALSE)),"",VLOOKUP('Testing Report'!$G$8,$X4843:$BD4843,32,FALSE))</f>
        <v/>
      </c>
      <c r="XFC4843" s="26"/>
      <c r="XFD4843" s="7" t="str">
        <f t="shared" si="234"/>
        <v/>
      </c>
    </row>
    <row r="4844" spans="1:88 16378:16384" ht="15" customHeight="1">
      <c r="A4844" s="65" t="str">
        <f t="shared" si="232"/>
        <v/>
      </c>
      <c r="B4844" s="65"/>
      <c r="C4844" s="66"/>
      <c r="D4844" s="66"/>
      <c r="E4844" s="66"/>
      <c r="F4844" s="66"/>
      <c r="G4844" s="66"/>
      <c r="H4844" s="66"/>
      <c r="I4844" s="66"/>
      <c r="J4844" s="66"/>
      <c r="K4844" s="66"/>
      <c r="L4844" s="66"/>
      <c r="M4844" s="66"/>
      <c r="N4844" s="66"/>
      <c r="O4844" s="66"/>
      <c r="P4844" s="66"/>
      <c r="Q4844" s="66"/>
      <c r="R4844" s="66"/>
      <c r="S4844" s="72"/>
      <c r="T4844" s="72"/>
      <c r="U4844" s="72"/>
      <c r="V4844" s="72"/>
      <c r="W4844" s="72"/>
      <c r="X4844" s="64"/>
      <c r="Y4844" s="64"/>
      <c r="Z4844" s="64"/>
      <c r="AA4844" s="64"/>
      <c r="AB4844" s="64"/>
      <c r="AC4844" s="64"/>
      <c r="AD4844" s="64"/>
      <c r="AE4844" s="64"/>
      <c r="AF4844" s="64"/>
      <c r="AG4844" s="64"/>
      <c r="AH4844" s="64"/>
      <c r="AI4844" s="64"/>
      <c r="AJ4844" s="64"/>
      <c r="AK4844" s="64"/>
      <c r="AL4844" s="64"/>
      <c r="AM4844" s="64"/>
      <c r="AN4844" s="64"/>
      <c r="AO4844" s="64"/>
      <c r="AP4844" s="67" t="str">
        <f>IF($AG4844="","",VLOOKUP($AG4844,Test_Procedure!$A:$F,2,FALSE))</f>
        <v/>
      </c>
      <c r="AQ4844" s="67"/>
      <c r="AR4844" s="67"/>
      <c r="AS4844" s="68"/>
      <c r="AT4844" s="68"/>
      <c r="AU4844" s="68"/>
      <c r="AV4844" s="68"/>
      <c r="AW4844" s="68"/>
      <c r="AX4844" s="68"/>
      <c r="AY4844" s="68"/>
      <c r="AZ4844" s="68"/>
      <c r="BA4844" s="68"/>
      <c r="BB4844" s="68"/>
      <c r="BC4844" s="69" t="str">
        <f t="shared" si="233"/>
        <v/>
      </c>
      <c r="BD4844" s="69"/>
      <c r="BE4844" s="70">
        <f>IF($AG4844="",0,VLOOKUP($AG4844,Test_Procedure!$A:$F,3,FALSE))</f>
        <v>0</v>
      </c>
      <c r="BF4844" s="70"/>
      <c r="BG4844" s="70">
        <f>IF($AG4844="",0,VLOOKUP($AG4844,Test_Procedure!$A:$F,4,FALSE))</f>
        <v>0</v>
      </c>
      <c r="BH4844" s="70"/>
      <c r="BI4844" s="70">
        <f>IF($AG4844="",0,VLOOKUP($AG4844,Test_Procedure!$A:$F,5,FALSE))</f>
        <v>0</v>
      </c>
      <c r="BJ4844" s="70"/>
      <c r="BK4844" s="70">
        <f>IF($AG4844="",0,VLOOKUP($AG4844,Test_Procedure!$A:$F,6,FALSE))</f>
        <v>0</v>
      </c>
      <c r="BL4844" s="70"/>
      <c r="BM4844" s="71"/>
      <c r="BN4844" s="71"/>
      <c r="BO4844" s="71"/>
      <c r="BP4844" s="72"/>
      <c r="BQ4844" s="72"/>
      <c r="BR4844" s="72"/>
      <c r="BS4844" s="72"/>
      <c r="BT4844" s="72"/>
      <c r="BU4844" s="72"/>
      <c r="BV4844" s="72"/>
      <c r="BW4844" s="72"/>
      <c r="BX4844" s="72"/>
      <c r="BY4844" s="72"/>
      <c r="BZ4844" s="72"/>
      <c r="CA4844" s="72"/>
      <c r="CB4844" s="72"/>
      <c r="CC4844" s="72"/>
      <c r="CD4844" s="72"/>
      <c r="CE4844" s="72"/>
      <c r="CF4844" s="72"/>
      <c r="CG4844" s="72"/>
      <c r="CH4844" s="72"/>
      <c r="CI4844" s="72"/>
      <c r="CJ4844" s="72"/>
      <c r="XEX4844" s="56" t="str">
        <f>IF(ISERROR(VLOOKUP('Testing Report'!$G$8,$AG4844:$BD4844,13,FALSE)),"",VLOOKUP('Testing Report'!$G$8,$AG4844:$BD4844,13,FALSE))</f>
        <v/>
      </c>
      <c r="XEY4844" s="56" t="str">
        <f>IF(ISERROR(VLOOKUP('Testing Report'!$G$8,$AG4844:$BD4844,15,FALSE)),"",VLOOKUP('Testing Report'!$G$8,$AG4844:$BD4844,15,FALSE))</f>
        <v/>
      </c>
      <c r="XEZ4844" s="56" t="str">
        <f>IF(COUNTIF($X4844:$X$5000,'Testing Report'!$G$8)=0,"",COUNTIF($X4844:$X$5000,'Testing Report'!$G$8))</f>
        <v/>
      </c>
      <c r="XFA4844" s="56" t="str">
        <f>IF(ISERROR(VLOOKUP('Testing Report'!$G$8,$AG4844:$BD4844,19,FALSE)),"",VLOOKUP('Testing Report'!$G$8,$AG4844:$BD4844,19,FALSE))</f>
        <v/>
      </c>
      <c r="XFB4844" s="56" t="str">
        <f>IF(ISERROR(VLOOKUP('Testing Report'!$G$8,$X4844:$BD4844,32,FALSE)),"",VLOOKUP('Testing Report'!$G$8,$X4844:$BD4844,32,FALSE))</f>
        <v/>
      </c>
      <c r="XFC4844" s="26"/>
      <c r="XFD4844" s="7" t="str">
        <f t="shared" si="234"/>
        <v/>
      </c>
    </row>
    <row r="4845" spans="1:88 16378:16384" ht="15" customHeight="1">
      <c r="A4845" s="65" t="str">
        <f t="shared" si="232"/>
        <v/>
      </c>
      <c r="B4845" s="65"/>
      <c r="C4845" s="66"/>
      <c r="D4845" s="66"/>
      <c r="E4845" s="66"/>
      <c r="F4845" s="66"/>
      <c r="G4845" s="66"/>
      <c r="H4845" s="66"/>
      <c r="I4845" s="66"/>
      <c r="J4845" s="66"/>
      <c r="K4845" s="66"/>
      <c r="L4845" s="66"/>
      <c r="M4845" s="66"/>
      <c r="N4845" s="66"/>
      <c r="O4845" s="66"/>
      <c r="P4845" s="66"/>
      <c r="Q4845" s="66"/>
      <c r="R4845" s="66"/>
      <c r="S4845" s="72"/>
      <c r="T4845" s="72"/>
      <c r="U4845" s="72"/>
      <c r="V4845" s="72"/>
      <c r="W4845" s="72"/>
      <c r="X4845" s="64"/>
      <c r="Y4845" s="64"/>
      <c r="Z4845" s="64"/>
      <c r="AA4845" s="64"/>
      <c r="AB4845" s="64"/>
      <c r="AC4845" s="64"/>
      <c r="AD4845" s="64"/>
      <c r="AE4845" s="64"/>
      <c r="AF4845" s="64"/>
      <c r="AG4845" s="64"/>
      <c r="AH4845" s="64"/>
      <c r="AI4845" s="64"/>
      <c r="AJ4845" s="64"/>
      <c r="AK4845" s="64"/>
      <c r="AL4845" s="64"/>
      <c r="AM4845" s="64"/>
      <c r="AN4845" s="64"/>
      <c r="AO4845" s="64"/>
      <c r="AP4845" s="67" t="str">
        <f>IF($AG4845="","",VLOOKUP($AG4845,Test_Procedure!$A:$F,2,FALSE))</f>
        <v/>
      </c>
      <c r="AQ4845" s="67"/>
      <c r="AR4845" s="67"/>
      <c r="AS4845" s="68"/>
      <c r="AT4845" s="68"/>
      <c r="AU4845" s="68"/>
      <c r="AV4845" s="68"/>
      <c r="AW4845" s="68"/>
      <c r="AX4845" s="68"/>
      <c r="AY4845" s="68"/>
      <c r="AZ4845" s="68"/>
      <c r="BA4845" s="68"/>
      <c r="BB4845" s="68"/>
      <c r="BC4845" s="69" t="str">
        <f t="shared" si="233"/>
        <v/>
      </c>
      <c r="BD4845" s="69"/>
      <c r="BE4845" s="70">
        <f>IF($AG4845="",0,VLOOKUP($AG4845,Test_Procedure!$A:$F,3,FALSE))</f>
        <v>0</v>
      </c>
      <c r="BF4845" s="70"/>
      <c r="BG4845" s="70">
        <f>IF($AG4845="",0,VLOOKUP($AG4845,Test_Procedure!$A:$F,4,FALSE))</f>
        <v>0</v>
      </c>
      <c r="BH4845" s="70"/>
      <c r="BI4845" s="70">
        <f>IF($AG4845="",0,VLOOKUP($AG4845,Test_Procedure!$A:$F,5,FALSE))</f>
        <v>0</v>
      </c>
      <c r="BJ4845" s="70"/>
      <c r="BK4845" s="70">
        <f>IF($AG4845="",0,VLOOKUP($AG4845,Test_Procedure!$A:$F,6,FALSE))</f>
        <v>0</v>
      </c>
      <c r="BL4845" s="70"/>
      <c r="BM4845" s="71"/>
      <c r="BN4845" s="71"/>
      <c r="BO4845" s="71"/>
      <c r="BP4845" s="72"/>
      <c r="BQ4845" s="72"/>
      <c r="BR4845" s="72"/>
      <c r="BS4845" s="72"/>
      <c r="BT4845" s="72"/>
      <c r="BU4845" s="72"/>
      <c r="BV4845" s="72"/>
      <c r="BW4845" s="72"/>
      <c r="BX4845" s="72"/>
      <c r="BY4845" s="72"/>
      <c r="BZ4845" s="72"/>
      <c r="CA4845" s="72"/>
      <c r="CB4845" s="72"/>
      <c r="CC4845" s="72"/>
      <c r="CD4845" s="72"/>
      <c r="CE4845" s="72"/>
      <c r="CF4845" s="72"/>
      <c r="CG4845" s="72"/>
      <c r="CH4845" s="72"/>
      <c r="CI4845" s="72"/>
      <c r="CJ4845" s="72"/>
      <c r="XEX4845" s="56" t="str">
        <f>IF(ISERROR(VLOOKUP('Testing Report'!$G$8,$AG4845:$BD4845,13,FALSE)),"",VLOOKUP('Testing Report'!$G$8,$AG4845:$BD4845,13,FALSE))</f>
        <v/>
      </c>
      <c r="XEY4845" s="56" t="str">
        <f>IF(ISERROR(VLOOKUP('Testing Report'!$G$8,$AG4845:$BD4845,15,FALSE)),"",VLOOKUP('Testing Report'!$G$8,$AG4845:$BD4845,15,FALSE))</f>
        <v/>
      </c>
      <c r="XEZ4845" s="56" t="str">
        <f>IF(COUNTIF($X4845:$X$5000,'Testing Report'!$G$8)=0,"",COUNTIF($X4845:$X$5000,'Testing Report'!$G$8))</f>
        <v/>
      </c>
      <c r="XFA4845" s="56" t="str">
        <f>IF(ISERROR(VLOOKUP('Testing Report'!$G$8,$AG4845:$BD4845,19,FALSE)),"",VLOOKUP('Testing Report'!$G$8,$AG4845:$BD4845,19,FALSE))</f>
        <v/>
      </c>
      <c r="XFB4845" s="56" t="str">
        <f>IF(ISERROR(VLOOKUP('Testing Report'!$G$8,$X4845:$BD4845,32,FALSE)),"",VLOOKUP('Testing Report'!$G$8,$X4845:$BD4845,32,FALSE))</f>
        <v/>
      </c>
      <c r="XFC4845" s="26"/>
      <c r="XFD4845" s="7" t="str">
        <f t="shared" si="234"/>
        <v/>
      </c>
    </row>
    <row r="4846" spans="1:88 16378:16384" ht="15" customHeight="1">
      <c r="A4846" s="65" t="str">
        <f t="shared" si="232"/>
        <v/>
      </c>
      <c r="B4846" s="65"/>
      <c r="C4846" s="66"/>
      <c r="D4846" s="66"/>
      <c r="E4846" s="66"/>
      <c r="F4846" s="66"/>
      <c r="G4846" s="66"/>
      <c r="H4846" s="66"/>
      <c r="I4846" s="66"/>
      <c r="J4846" s="66"/>
      <c r="K4846" s="66"/>
      <c r="L4846" s="66"/>
      <c r="M4846" s="66"/>
      <c r="N4846" s="66"/>
      <c r="O4846" s="66"/>
      <c r="P4846" s="66"/>
      <c r="Q4846" s="66"/>
      <c r="R4846" s="66"/>
      <c r="S4846" s="72"/>
      <c r="T4846" s="72"/>
      <c r="U4846" s="72"/>
      <c r="V4846" s="72"/>
      <c r="W4846" s="72"/>
      <c r="X4846" s="64"/>
      <c r="Y4846" s="64"/>
      <c r="Z4846" s="64"/>
      <c r="AA4846" s="64"/>
      <c r="AB4846" s="64"/>
      <c r="AC4846" s="64"/>
      <c r="AD4846" s="64"/>
      <c r="AE4846" s="64"/>
      <c r="AF4846" s="64"/>
      <c r="AG4846" s="64"/>
      <c r="AH4846" s="64"/>
      <c r="AI4846" s="64"/>
      <c r="AJ4846" s="64"/>
      <c r="AK4846" s="64"/>
      <c r="AL4846" s="64"/>
      <c r="AM4846" s="64"/>
      <c r="AN4846" s="64"/>
      <c r="AO4846" s="64"/>
      <c r="AP4846" s="67" t="str">
        <f>IF($AG4846="","",VLOOKUP($AG4846,Test_Procedure!$A:$F,2,FALSE))</f>
        <v/>
      </c>
      <c r="AQ4846" s="67"/>
      <c r="AR4846" s="67"/>
      <c r="AS4846" s="68"/>
      <c r="AT4846" s="68"/>
      <c r="AU4846" s="68"/>
      <c r="AV4846" s="68"/>
      <c r="AW4846" s="68"/>
      <c r="AX4846" s="68"/>
      <c r="AY4846" s="68"/>
      <c r="AZ4846" s="68"/>
      <c r="BA4846" s="68"/>
      <c r="BB4846" s="68"/>
      <c r="BC4846" s="69" t="str">
        <f t="shared" si="233"/>
        <v/>
      </c>
      <c r="BD4846" s="69"/>
      <c r="BE4846" s="70">
        <f>IF($AG4846="",0,VLOOKUP($AG4846,Test_Procedure!$A:$F,3,FALSE))</f>
        <v>0</v>
      </c>
      <c r="BF4846" s="70"/>
      <c r="BG4846" s="70">
        <f>IF($AG4846="",0,VLOOKUP($AG4846,Test_Procedure!$A:$F,4,FALSE))</f>
        <v>0</v>
      </c>
      <c r="BH4846" s="70"/>
      <c r="BI4846" s="70">
        <f>IF($AG4846="",0,VLOOKUP($AG4846,Test_Procedure!$A:$F,5,FALSE))</f>
        <v>0</v>
      </c>
      <c r="BJ4846" s="70"/>
      <c r="BK4846" s="70">
        <f>IF($AG4846="",0,VLOOKUP($AG4846,Test_Procedure!$A:$F,6,FALSE))</f>
        <v>0</v>
      </c>
      <c r="BL4846" s="70"/>
      <c r="BM4846" s="71"/>
      <c r="BN4846" s="71"/>
      <c r="BO4846" s="71"/>
      <c r="BP4846" s="72"/>
      <c r="BQ4846" s="72"/>
      <c r="BR4846" s="72"/>
      <c r="BS4846" s="72"/>
      <c r="BT4846" s="72"/>
      <c r="BU4846" s="72"/>
      <c r="BV4846" s="72"/>
      <c r="BW4846" s="72"/>
      <c r="BX4846" s="72"/>
      <c r="BY4846" s="72"/>
      <c r="BZ4846" s="72"/>
      <c r="CA4846" s="72"/>
      <c r="CB4846" s="72"/>
      <c r="CC4846" s="72"/>
      <c r="CD4846" s="72"/>
      <c r="CE4846" s="72"/>
      <c r="CF4846" s="72"/>
      <c r="CG4846" s="72"/>
      <c r="CH4846" s="72"/>
      <c r="CI4846" s="72"/>
      <c r="CJ4846" s="72"/>
      <c r="XEX4846" s="56" t="str">
        <f>IF(ISERROR(VLOOKUP('Testing Report'!$G$8,$AG4846:$BD4846,13,FALSE)),"",VLOOKUP('Testing Report'!$G$8,$AG4846:$BD4846,13,FALSE))</f>
        <v/>
      </c>
      <c r="XEY4846" s="56" t="str">
        <f>IF(ISERROR(VLOOKUP('Testing Report'!$G$8,$AG4846:$BD4846,15,FALSE)),"",VLOOKUP('Testing Report'!$G$8,$AG4846:$BD4846,15,FALSE))</f>
        <v/>
      </c>
      <c r="XEZ4846" s="56" t="str">
        <f>IF(COUNTIF($X4846:$X$5000,'Testing Report'!$G$8)=0,"",COUNTIF($X4846:$X$5000,'Testing Report'!$G$8))</f>
        <v/>
      </c>
      <c r="XFA4846" s="56" t="str">
        <f>IF(ISERROR(VLOOKUP('Testing Report'!$G$8,$AG4846:$BD4846,19,FALSE)),"",VLOOKUP('Testing Report'!$G$8,$AG4846:$BD4846,19,FALSE))</f>
        <v/>
      </c>
      <c r="XFB4846" s="56" t="str">
        <f>IF(ISERROR(VLOOKUP('Testing Report'!$G$8,$X4846:$BD4846,32,FALSE)),"",VLOOKUP('Testing Report'!$G$8,$X4846:$BD4846,32,FALSE))</f>
        <v/>
      </c>
      <c r="XFC4846" s="26"/>
      <c r="XFD4846" s="7" t="str">
        <f t="shared" si="234"/>
        <v/>
      </c>
    </row>
    <row r="4847" spans="1:88 16378:16384" ht="15" customHeight="1">
      <c r="A4847" s="65" t="str">
        <f t="shared" si="232"/>
        <v/>
      </c>
      <c r="B4847" s="65"/>
      <c r="C4847" s="66"/>
      <c r="D4847" s="66"/>
      <c r="E4847" s="66"/>
      <c r="F4847" s="66"/>
      <c r="G4847" s="66"/>
      <c r="H4847" s="66"/>
      <c r="I4847" s="66"/>
      <c r="J4847" s="66"/>
      <c r="K4847" s="66"/>
      <c r="L4847" s="66"/>
      <c r="M4847" s="66"/>
      <c r="N4847" s="66"/>
      <c r="O4847" s="66"/>
      <c r="P4847" s="66"/>
      <c r="Q4847" s="66"/>
      <c r="R4847" s="66"/>
      <c r="S4847" s="72"/>
      <c r="T4847" s="72"/>
      <c r="U4847" s="72"/>
      <c r="V4847" s="72"/>
      <c r="W4847" s="72"/>
      <c r="X4847" s="64"/>
      <c r="Y4847" s="64"/>
      <c r="Z4847" s="64"/>
      <c r="AA4847" s="64"/>
      <c r="AB4847" s="64"/>
      <c r="AC4847" s="64"/>
      <c r="AD4847" s="64"/>
      <c r="AE4847" s="64"/>
      <c r="AF4847" s="64"/>
      <c r="AG4847" s="64"/>
      <c r="AH4847" s="64"/>
      <c r="AI4847" s="64"/>
      <c r="AJ4847" s="64"/>
      <c r="AK4847" s="64"/>
      <c r="AL4847" s="64"/>
      <c r="AM4847" s="64"/>
      <c r="AN4847" s="64"/>
      <c r="AO4847" s="64"/>
      <c r="AP4847" s="67" t="str">
        <f>IF($AG4847="","",VLOOKUP($AG4847,Test_Procedure!$A:$F,2,FALSE))</f>
        <v/>
      </c>
      <c r="AQ4847" s="67"/>
      <c r="AR4847" s="67"/>
      <c r="AS4847" s="68"/>
      <c r="AT4847" s="68"/>
      <c r="AU4847" s="68"/>
      <c r="AV4847" s="68"/>
      <c r="AW4847" s="68"/>
      <c r="AX4847" s="68"/>
      <c r="AY4847" s="68"/>
      <c r="AZ4847" s="68"/>
      <c r="BA4847" s="68"/>
      <c r="BB4847" s="68"/>
      <c r="BC4847" s="69" t="str">
        <f t="shared" si="233"/>
        <v/>
      </c>
      <c r="BD4847" s="69"/>
      <c r="BE4847" s="70">
        <f>IF($AG4847="",0,VLOOKUP($AG4847,Test_Procedure!$A:$F,3,FALSE))</f>
        <v>0</v>
      </c>
      <c r="BF4847" s="70"/>
      <c r="BG4847" s="70">
        <f>IF($AG4847="",0,VLOOKUP($AG4847,Test_Procedure!$A:$F,4,FALSE))</f>
        <v>0</v>
      </c>
      <c r="BH4847" s="70"/>
      <c r="BI4847" s="70">
        <f>IF($AG4847="",0,VLOOKUP($AG4847,Test_Procedure!$A:$F,5,FALSE))</f>
        <v>0</v>
      </c>
      <c r="BJ4847" s="70"/>
      <c r="BK4847" s="70">
        <f>IF($AG4847="",0,VLOOKUP($AG4847,Test_Procedure!$A:$F,6,FALSE))</f>
        <v>0</v>
      </c>
      <c r="BL4847" s="70"/>
      <c r="BM4847" s="71"/>
      <c r="BN4847" s="71"/>
      <c r="BO4847" s="71"/>
      <c r="BP4847" s="72"/>
      <c r="BQ4847" s="72"/>
      <c r="BR4847" s="72"/>
      <c r="BS4847" s="72"/>
      <c r="BT4847" s="72"/>
      <c r="BU4847" s="72"/>
      <c r="BV4847" s="72"/>
      <c r="BW4847" s="72"/>
      <c r="BX4847" s="72"/>
      <c r="BY4847" s="72"/>
      <c r="BZ4847" s="72"/>
      <c r="CA4847" s="72"/>
      <c r="CB4847" s="72"/>
      <c r="CC4847" s="72"/>
      <c r="CD4847" s="72"/>
      <c r="CE4847" s="72"/>
      <c r="CF4847" s="72"/>
      <c r="CG4847" s="72"/>
      <c r="CH4847" s="72"/>
      <c r="CI4847" s="72"/>
      <c r="CJ4847" s="72"/>
      <c r="XEX4847" s="56" t="str">
        <f>IF(ISERROR(VLOOKUP('Testing Report'!$G$8,$AG4847:$BD4847,13,FALSE)),"",VLOOKUP('Testing Report'!$G$8,$AG4847:$BD4847,13,FALSE))</f>
        <v/>
      </c>
      <c r="XEY4847" s="56" t="str">
        <f>IF(ISERROR(VLOOKUP('Testing Report'!$G$8,$AG4847:$BD4847,15,FALSE)),"",VLOOKUP('Testing Report'!$G$8,$AG4847:$BD4847,15,FALSE))</f>
        <v/>
      </c>
      <c r="XEZ4847" s="56" t="str">
        <f>IF(COUNTIF($X4847:$X$5000,'Testing Report'!$G$8)=0,"",COUNTIF($X4847:$X$5000,'Testing Report'!$G$8))</f>
        <v/>
      </c>
      <c r="XFA4847" s="56" t="str">
        <f>IF(ISERROR(VLOOKUP('Testing Report'!$G$8,$AG4847:$BD4847,19,FALSE)),"",VLOOKUP('Testing Report'!$G$8,$AG4847:$BD4847,19,FALSE))</f>
        <v/>
      </c>
      <c r="XFB4847" s="56" t="str">
        <f>IF(ISERROR(VLOOKUP('Testing Report'!$G$8,$X4847:$BD4847,32,FALSE)),"",VLOOKUP('Testing Report'!$G$8,$X4847:$BD4847,32,FALSE))</f>
        <v/>
      </c>
      <c r="XFC4847" s="26"/>
      <c r="XFD4847" s="7" t="str">
        <f t="shared" si="234"/>
        <v/>
      </c>
    </row>
    <row r="4848" spans="1:88 16378:16384" ht="15" customHeight="1">
      <c r="A4848" s="65" t="str">
        <f t="shared" si="232"/>
        <v/>
      </c>
      <c r="B4848" s="65"/>
      <c r="C4848" s="66"/>
      <c r="D4848" s="66"/>
      <c r="E4848" s="66"/>
      <c r="F4848" s="66"/>
      <c r="G4848" s="66"/>
      <c r="H4848" s="66"/>
      <c r="I4848" s="66"/>
      <c r="J4848" s="66"/>
      <c r="K4848" s="66"/>
      <c r="L4848" s="66"/>
      <c r="M4848" s="66"/>
      <c r="N4848" s="66"/>
      <c r="O4848" s="66"/>
      <c r="P4848" s="66"/>
      <c r="Q4848" s="66"/>
      <c r="R4848" s="66"/>
      <c r="S4848" s="72"/>
      <c r="T4848" s="72"/>
      <c r="U4848" s="72"/>
      <c r="V4848" s="72"/>
      <c r="W4848" s="72"/>
      <c r="X4848" s="64"/>
      <c r="Y4848" s="64"/>
      <c r="Z4848" s="64"/>
      <c r="AA4848" s="64"/>
      <c r="AB4848" s="64"/>
      <c r="AC4848" s="64"/>
      <c r="AD4848" s="64"/>
      <c r="AE4848" s="64"/>
      <c r="AF4848" s="64"/>
      <c r="AG4848" s="64"/>
      <c r="AH4848" s="64"/>
      <c r="AI4848" s="64"/>
      <c r="AJ4848" s="64"/>
      <c r="AK4848" s="64"/>
      <c r="AL4848" s="64"/>
      <c r="AM4848" s="64"/>
      <c r="AN4848" s="64"/>
      <c r="AO4848" s="64"/>
      <c r="AP4848" s="67" t="str">
        <f>IF($AG4848="","",VLOOKUP($AG4848,Test_Procedure!$A:$F,2,FALSE))</f>
        <v/>
      </c>
      <c r="AQ4848" s="67"/>
      <c r="AR4848" s="67"/>
      <c r="AS4848" s="68"/>
      <c r="AT4848" s="68"/>
      <c r="AU4848" s="68"/>
      <c r="AV4848" s="68"/>
      <c r="AW4848" s="68"/>
      <c r="AX4848" s="68"/>
      <c r="AY4848" s="68"/>
      <c r="AZ4848" s="68"/>
      <c r="BA4848" s="68"/>
      <c r="BB4848" s="68"/>
      <c r="BC4848" s="69" t="str">
        <f t="shared" si="233"/>
        <v/>
      </c>
      <c r="BD4848" s="69"/>
      <c r="BE4848" s="70">
        <f>IF($AG4848="",0,VLOOKUP($AG4848,Test_Procedure!$A:$F,3,FALSE))</f>
        <v>0</v>
      </c>
      <c r="BF4848" s="70"/>
      <c r="BG4848" s="70">
        <f>IF($AG4848="",0,VLOOKUP($AG4848,Test_Procedure!$A:$F,4,FALSE))</f>
        <v>0</v>
      </c>
      <c r="BH4848" s="70"/>
      <c r="BI4848" s="70">
        <f>IF($AG4848="",0,VLOOKUP($AG4848,Test_Procedure!$A:$F,5,FALSE))</f>
        <v>0</v>
      </c>
      <c r="BJ4848" s="70"/>
      <c r="BK4848" s="70">
        <f>IF($AG4848="",0,VLOOKUP($AG4848,Test_Procedure!$A:$F,6,FALSE))</f>
        <v>0</v>
      </c>
      <c r="BL4848" s="70"/>
      <c r="BM4848" s="71"/>
      <c r="BN4848" s="71"/>
      <c r="BO4848" s="71"/>
      <c r="BP4848" s="72"/>
      <c r="BQ4848" s="72"/>
      <c r="BR4848" s="72"/>
      <c r="BS4848" s="72"/>
      <c r="BT4848" s="72"/>
      <c r="BU4848" s="72"/>
      <c r="BV4848" s="72"/>
      <c r="BW4848" s="72"/>
      <c r="BX4848" s="72"/>
      <c r="BY4848" s="72"/>
      <c r="BZ4848" s="72"/>
      <c r="CA4848" s="72"/>
      <c r="CB4848" s="72"/>
      <c r="CC4848" s="72"/>
      <c r="CD4848" s="72"/>
      <c r="CE4848" s="72"/>
      <c r="CF4848" s="72"/>
      <c r="CG4848" s="72"/>
      <c r="CH4848" s="72"/>
      <c r="CI4848" s="72"/>
      <c r="CJ4848" s="72"/>
      <c r="XEX4848" s="56" t="str">
        <f>IF(ISERROR(VLOOKUP('Testing Report'!$G$8,$AG4848:$BD4848,13,FALSE)),"",VLOOKUP('Testing Report'!$G$8,$AG4848:$BD4848,13,FALSE))</f>
        <v/>
      </c>
      <c r="XEY4848" s="56" t="str">
        <f>IF(ISERROR(VLOOKUP('Testing Report'!$G$8,$AG4848:$BD4848,15,FALSE)),"",VLOOKUP('Testing Report'!$G$8,$AG4848:$BD4848,15,FALSE))</f>
        <v/>
      </c>
      <c r="XEZ4848" s="56" t="str">
        <f>IF(COUNTIF($X4848:$X$5000,'Testing Report'!$G$8)=0,"",COUNTIF($X4848:$X$5000,'Testing Report'!$G$8))</f>
        <v/>
      </c>
      <c r="XFA4848" s="56" t="str">
        <f>IF(ISERROR(VLOOKUP('Testing Report'!$G$8,$AG4848:$BD4848,19,FALSE)),"",VLOOKUP('Testing Report'!$G$8,$AG4848:$BD4848,19,FALSE))</f>
        <v/>
      </c>
      <c r="XFB4848" s="56" t="str">
        <f>IF(ISERROR(VLOOKUP('Testing Report'!$G$8,$X4848:$BD4848,32,FALSE)),"",VLOOKUP('Testing Report'!$G$8,$X4848:$BD4848,32,FALSE))</f>
        <v/>
      </c>
      <c r="XFC4848" s="26"/>
      <c r="XFD4848" s="7" t="str">
        <f t="shared" si="234"/>
        <v/>
      </c>
    </row>
    <row r="4849" spans="1:88 16378:16384" ht="15" customHeight="1">
      <c r="A4849" s="65" t="str">
        <f t="shared" si="232"/>
        <v/>
      </c>
      <c r="B4849" s="65"/>
      <c r="C4849" s="66"/>
      <c r="D4849" s="66"/>
      <c r="E4849" s="66"/>
      <c r="F4849" s="66"/>
      <c r="G4849" s="66"/>
      <c r="H4849" s="66"/>
      <c r="I4849" s="66"/>
      <c r="J4849" s="66"/>
      <c r="K4849" s="66"/>
      <c r="L4849" s="66"/>
      <c r="M4849" s="66"/>
      <c r="N4849" s="66"/>
      <c r="O4849" s="66"/>
      <c r="P4849" s="66"/>
      <c r="Q4849" s="66"/>
      <c r="R4849" s="66"/>
      <c r="S4849" s="72"/>
      <c r="T4849" s="72"/>
      <c r="U4849" s="72"/>
      <c r="V4849" s="72"/>
      <c r="W4849" s="72"/>
      <c r="X4849" s="64"/>
      <c r="Y4849" s="64"/>
      <c r="Z4849" s="64"/>
      <c r="AA4849" s="64"/>
      <c r="AB4849" s="64"/>
      <c r="AC4849" s="64"/>
      <c r="AD4849" s="64"/>
      <c r="AE4849" s="64"/>
      <c r="AF4849" s="64"/>
      <c r="AG4849" s="64"/>
      <c r="AH4849" s="64"/>
      <c r="AI4849" s="64"/>
      <c r="AJ4849" s="64"/>
      <c r="AK4849" s="64"/>
      <c r="AL4849" s="64"/>
      <c r="AM4849" s="64"/>
      <c r="AN4849" s="64"/>
      <c r="AO4849" s="64"/>
      <c r="AP4849" s="67" t="str">
        <f>IF($AG4849="","",VLOOKUP($AG4849,Test_Procedure!$A:$F,2,FALSE))</f>
        <v/>
      </c>
      <c r="AQ4849" s="67"/>
      <c r="AR4849" s="67"/>
      <c r="AS4849" s="68"/>
      <c r="AT4849" s="68"/>
      <c r="AU4849" s="68"/>
      <c r="AV4849" s="68"/>
      <c r="AW4849" s="68"/>
      <c r="AX4849" s="68"/>
      <c r="AY4849" s="68"/>
      <c r="AZ4849" s="68"/>
      <c r="BA4849" s="68"/>
      <c r="BB4849" s="68"/>
      <c r="BC4849" s="69" t="str">
        <f t="shared" si="233"/>
        <v/>
      </c>
      <c r="BD4849" s="69"/>
      <c r="BE4849" s="70">
        <f>IF($AG4849="",0,VLOOKUP($AG4849,Test_Procedure!$A:$F,3,FALSE))</f>
        <v>0</v>
      </c>
      <c r="BF4849" s="70"/>
      <c r="BG4849" s="70">
        <f>IF($AG4849="",0,VLOOKUP($AG4849,Test_Procedure!$A:$F,4,FALSE))</f>
        <v>0</v>
      </c>
      <c r="BH4849" s="70"/>
      <c r="BI4849" s="70">
        <f>IF($AG4849="",0,VLOOKUP($AG4849,Test_Procedure!$A:$F,5,FALSE))</f>
        <v>0</v>
      </c>
      <c r="BJ4849" s="70"/>
      <c r="BK4849" s="70">
        <f>IF($AG4849="",0,VLOOKUP($AG4849,Test_Procedure!$A:$F,6,FALSE))</f>
        <v>0</v>
      </c>
      <c r="BL4849" s="70"/>
      <c r="BM4849" s="71"/>
      <c r="BN4849" s="71"/>
      <c r="BO4849" s="71"/>
      <c r="BP4849" s="72"/>
      <c r="BQ4849" s="72"/>
      <c r="BR4849" s="72"/>
      <c r="BS4849" s="72"/>
      <c r="BT4849" s="72"/>
      <c r="BU4849" s="72"/>
      <c r="BV4849" s="72"/>
      <c r="BW4849" s="72"/>
      <c r="BX4849" s="72"/>
      <c r="BY4849" s="72"/>
      <c r="BZ4849" s="72"/>
      <c r="CA4849" s="72"/>
      <c r="CB4849" s="72"/>
      <c r="CC4849" s="72"/>
      <c r="CD4849" s="72"/>
      <c r="CE4849" s="72"/>
      <c r="CF4849" s="72"/>
      <c r="CG4849" s="72"/>
      <c r="CH4849" s="72"/>
      <c r="CI4849" s="72"/>
      <c r="CJ4849" s="72"/>
      <c r="XEX4849" s="56" t="str">
        <f>IF(ISERROR(VLOOKUP('Testing Report'!$G$8,$AG4849:$BD4849,13,FALSE)),"",VLOOKUP('Testing Report'!$G$8,$AG4849:$BD4849,13,FALSE))</f>
        <v/>
      </c>
      <c r="XEY4849" s="56" t="str">
        <f>IF(ISERROR(VLOOKUP('Testing Report'!$G$8,$AG4849:$BD4849,15,FALSE)),"",VLOOKUP('Testing Report'!$G$8,$AG4849:$BD4849,15,FALSE))</f>
        <v/>
      </c>
      <c r="XEZ4849" s="56" t="str">
        <f>IF(COUNTIF($X4849:$X$5000,'Testing Report'!$G$8)=0,"",COUNTIF($X4849:$X$5000,'Testing Report'!$G$8))</f>
        <v/>
      </c>
      <c r="XFA4849" s="56" t="str">
        <f>IF(ISERROR(VLOOKUP('Testing Report'!$G$8,$AG4849:$BD4849,19,FALSE)),"",VLOOKUP('Testing Report'!$G$8,$AG4849:$BD4849,19,FALSE))</f>
        <v/>
      </c>
      <c r="XFB4849" s="56" t="str">
        <f>IF(ISERROR(VLOOKUP('Testing Report'!$G$8,$X4849:$BD4849,32,FALSE)),"",VLOOKUP('Testing Report'!$G$8,$X4849:$BD4849,32,FALSE))</f>
        <v/>
      </c>
      <c r="XFC4849" s="26"/>
      <c r="XFD4849" s="7" t="str">
        <f t="shared" si="234"/>
        <v/>
      </c>
    </row>
    <row r="4850" spans="1:88 16378:16384" ht="15" customHeight="1">
      <c r="A4850" s="65" t="str">
        <f t="shared" si="232"/>
        <v/>
      </c>
      <c r="B4850" s="65"/>
      <c r="C4850" s="66"/>
      <c r="D4850" s="66"/>
      <c r="E4850" s="66"/>
      <c r="F4850" s="66"/>
      <c r="G4850" s="66"/>
      <c r="H4850" s="66"/>
      <c r="I4850" s="66"/>
      <c r="J4850" s="66"/>
      <c r="K4850" s="66"/>
      <c r="L4850" s="66"/>
      <c r="M4850" s="66"/>
      <c r="N4850" s="66"/>
      <c r="O4850" s="66"/>
      <c r="P4850" s="66"/>
      <c r="Q4850" s="66"/>
      <c r="R4850" s="66"/>
      <c r="S4850" s="72"/>
      <c r="T4850" s="72"/>
      <c r="U4850" s="72"/>
      <c r="V4850" s="72"/>
      <c r="W4850" s="72"/>
      <c r="X4850" s="64"/>
      <c r="Y4850" s="64"/>
      <c r="Z4850" s="64"/>
      <c r="AA4850" s="64"/>
      <c r="AB4850" s="64"/>
      <c r="AC4850" s="64"/>
      <c r="AD4850" s="64"/>
      <c r="AE4850" s="64"/>
      <c r="AF4850" s="64"/>
      <c r="AG4850" s="64"/>
      <c r="AH4850" s="64"/>
      <c r="AI4850" s="64"/>
      <c r="AJ4850" s="64"/>
      <c r="AK4850" s="64"/>
      <c r="AL4850" s="64"/>
      <c r="AM4850" s="64"/>
      <c r="AN4850" s="64"/>
      <c r="AO4850" s="64"/>
      <c r="AP4850" s="67" t="str">
        <f>IF($AG4850="","",VLOOKUP($AG4850,Test_Procedure!$A:$F,2,FALSE))</f>
        <v/>
      </c>
      <c r="AQ4850" s="67"/>
      <c r="AR4850" s="67"/>
      <c r="AS4850" s="68"/>
      <c r="AT4850" s="68"/>
      <c r="AU4850" s="68"/>
      <c r="AV4850" s="68"/>
      <c r="AW4850" s="68"/>
      <c r="AX4850" s="68"/>
      <c r="AY4850" s="68"/>
      <c r="AZ4850" s="68"/>
      <c r="BA4850" s="68"/>
      <c r="BB4850" s="68"/>
      <c r="BC4850" s="69" t="str">
        <f t="shared" si="233"/>
        <v/>
      </c>
      <c r="BD4850" s="69"/>
      <c r="BE4850" s="70">
        <f>IF($AG4850="",0,VLOOKUP($AG4850,Test_Procedure!$A:$F,3,FALSE))</f>
        <v>0</v>
      </c>
      <c r="BF4850" s="70"/>
      <c r="BG4850" s="70">
        <f>IF($AG4850="",0,VLOOKUP($AG4850,Test_Procedure!$A:$F,4,FALSE))</f>
        <v>0</v>
      </c>
      <c r="BH4850" s="70"/>
      <c r="BI4850" s="70">
        <f>IF($AG4850="",0,VLOOKUP($AG4850,Test_Procedure!$A:$F,5,FALSE))</f>
        <v>0</v>
      </c>
      <c r="BJ4850" s="70"/>
      <c r="BK4850" s="70">
        <f>IF($AG4850="",0,VLOOKUP($AG4850,Test_Procedure!$A:$F,6,FALSE))</f>
        <v>0</v>
      </c>
      <c r="BL4850" s="70"/>
      <c r="BM4850" s="71"/>
      <c r="BN4850" s="71"/>
      <c r="BO4850" s="71"/>
      <c r="BP4850" s="72"/>
      <c r="BQ4850" s="72"/>
      <c r="BR4850" s="72"/>
      <c r="BS4850" s="72"/>
      <c r="BT4850" s="72"/>
      <c r="BU4850" s="72"/>
      <c r="BV4850" s="72"/>
      <c r="BW4850" s="72"/>
      <c r="BX4850" s="72"/>
      <c r="BY4850" s="72"/>
      <c r="BZ4850" s="72"/>
      <c r="CA4850" s="72"/>
      <c r="CB4850" s="72"/>
      <c r="CC4850" s="72"/>
      <c r="CD4850" s="72"/>
      <c r="CE4850" s="72"/>
      <c r="CF4850" s="72"/>
      <c r="CG4850" s="72"/>
      <c r="CH4850" s="72"/>
      <c r="CI4850" s="72"/>
      <c r="CJ4850" s="72"/>
      <c r="XEX4850" s="56" t="str">
        <f>IF(ISERROR(VLOOKUP('Testing Report'!$G$8,$AG4850:$BD4850,13,FALSE)),"",VLOOKUP('Testing Report'!$G$8,$AG4850:$BD4850,13,FALSE))</f>
        <v/>
      </c>
      <c r="XEY4850" s="56" t="str">
        <f>IF(ISERROR(VLOOKUP('Testing Report'!$G$8,$AG4850:$BD4850,15,FALSE)),"",VLOOKUP('Testing Report'!$G$8,$AG4850:$BD4850,15,FALSE))</f>
        <v/>
      </c>
      <c r="XEZ4850" s="56" t="str">
        <f>IF(COUNTIF($X4850:$X$5000,'Testing Report'!$G$8)=0,"",COUNTIF($X4850:$X$5000,'Testing Report'!$G$8))</f>
        <v/>
      </c>
      <c r="XFA4850" s="56" t="str">
        <f>IF(ISERROR(VLOOKUP('Testing Report'!$G$8,$AG4850:$BD4850,19,FALSE)),"",VLOOKUP('Testing Report'!$G$8,$AG4850:$BD4850,19,FALSE))</f>
        <v/>
      </c>
      <c r="XFB4850" s="56" t="str">
        <f>IF(ISERROR(VLOOKUP('Testing Report'!$G$8,$X4850:$BD4850,32,FALSE)),"",VLOOKUP('Testing Report'!$G$8,$X4850:$BD4850,32,FALSE))</f>
        <v/>
      </c>
      <c r="XFC4850" s="26"/>
      <c r="XFD4850" s="7" t="str">
        <f t="shared" si="234"/>
        <v/>
      </c>
    </row>
    <row r="4851" spans="1:88 16378:16384" ht="15" customHeight="1">
      <c r="A4851" s="65" t="str">
        <f t="shared" si="232"/>
        <v/>
      </c>
      <c r="B4851" s="65"/>
      <c r="C4851" s="66"/>
      <c r="D4851" s="66"/>
      <c r="E4851" s="66"/>
      <c r="F4851" s="66"/>
      <c r="G4851" s="66"/>
      <c r="H4851" s="66"/>
      <c r="I4851" s="66"/>
      <c r="J4851" s="66"/>
      <c r="K4851" s="66"/>
      <c r="L4851" s="66"/>
      <c r="M4851" s="66"/>
      <c r="N4851" s="66"/>
      <c r="O4851" s="66"/>
      <c r="P4851" s="66"/>
      <c r="Q4851" s="66"/>
      <c r="R4851" s="66"/>
      <c r="S4851" s="72"/>
      <c r="T4851" s="72"/>
      <c r="U4851" s="72"/>
      <c r="V4851" s="72"/>
      <c r="W4851" s="72"/>
      <c r="X4851" s="64"/>
      <c r="Y4851" s="64"/>
      <c r="Z4851" s="64"/>
      <c r="AA4851" s="64"/>
      <c r="AB4851" s="64"/>
      <c r="AC4851" s="64"/>
      <c r="AD4851" s="64"/>
      <c r="AE4851" s="64"/>
      <c r="AF4851" s="64"/>
      <c r="AG4851" s="64"/>
      <c r="AH4851" s="64"/>
      <c r="AI4851" s="64"/>
      <c r="AJ4851" s="64"/>
      <c r="AK4851" s="64"/>
      <c r="AL4851" s="64"/>
      <c r="AM4851" s="64"/>
      <c r="AN4851" s="64"/>
      <c r="AO4851" s="64"/>
      <c r="AP4851" s="67" t="str">
        <f>IF($AG4851="","",VLOOKUP($AG4851,Test_Procedure!$A:$F,2,FALSE))</f>
        <v/>
      </c>
      <c r="AQ4851" s="67"/>
      <c r="AR4851" s="67"/>
      <c r="AS4851" s="68"/>
      <c r="AT4851" s="68"/>
      <c r="AU4851" s="68"/>
      <c r="AV4851" s="68"/>
      <c r="AW4851" s="68"/>
      <c r="AX4851" s="68"/>
      <c r="AY4851" s="68"/>
      <c r="AZ4851" s="68"/>
      <c r="BA4851" s="68"/>
      <c r="BB4851" s="68"/>
      <c r="BC4851" s="69" t="str">
        <f t="shared" si="233"/>
        <v/>
      </c>
      <c r="BD4851" s="69"/>
      <c r="BE4851" s="70">
        <f>IF($AG4851="",0,VLOOKUP($AG4851,Test_Procedure!$A:$F,3,FALSE))</f>
        <v>0</v>
      </c>
      <c r="BF4851" s="70"/>
      <c r="BG4851" s="70">
        <f>IF($AG4851="",0,VLOOKUP($AG4851,Test_Procedure!$A:$F,4,FALSE))</f>
        <v>0</v>
      </c>
      <c r="BH4851" s="70"/>
      <c r="BI4851" s="70">
        <f>IF($AG4851="",0,VLOOKUP($AG4851,Test_Procedure!$A:$F,5,FALSE))</f>
        <v>0</v>
      </c>
      <c r="BJ4851" s="70"/>
      <c r="BK4851" s="70">
        <f>IF($AG4851="",0,VLOOKUP($AG4851,Test_Procedure!$A:$F,6,FALSE))</f>
        <v>0</v>
      </c>
      <c r="BL4851" s="70"/>
      <c r="BM4851" s="71"/>
      <c r="BN4851" s="71"/>
      <c r="BO4851" s="71"/>
      <c r="BP4851" s="72"/>
      <c r="BQ4851" s="72"/>
      <c r="BR4851" s="72"/>
      <c r="BS4851" s="72"/>
      <c r="BT4851" s="72"/>
      <c r="BU4851" s="72"/>
      <c r="BV4851" s="72"/>
      <c r="BW4851" s="72"/>
      <c r="BX4851" s="72"/>
      <c r="BY4851" s="72"/>
      <c r="BZ4851" s="72"/>
      <c r="CA4851" s="72"/>
      <c r="CB4851" s="72"/>
      <c r="CC4851" s="72"/>
      <c r="CD4851" s="72"/>
      <c r="CE4851" s="72"/>
      <c r="CF4851" s="72"/>
      <c r="CG4851" s="72"/>
      <c r="CH4851" s="72"/>
      <c r="CI4851" s="72"/>
      <c r="CJ4851" s="72"/>
      <c r="XEX4851" s="56" t="str">
        <f>IF(ISERROR(VLOOKUP('Testing Report'!$G$8,$AG4851:$BD4851,13,FALSE)),"",VLOOKUP('Testing Report'!$G$8,$AG4851:$BD4851,13,FALSE))</f>
        <v/>
      </c>
      <c r="XEY4851" s="56" t="str">
        <f>IF(ISERROR(VLOOKUP('Testing Report'!$G$8,$AG4851:$BD4851,15,FALSE)),"",VLOOKUP('Testing Report'!$G$8,$AG4851:$BD4851,15,FALSE))</f>
        <v/>
      </c>
      <c r="XEZ4851" s="56" t="str">
        <f>IF(COUNTIF($X4851:$X$5000,'Testing Report'!$G$8)=0,"",COUNTIF($X4851:$X$5000,'Testing Report'!$G$8))</f>
        <v/>
      </c>
      <c r="XFA4851" s="56" t="str">
        <f>IF(ISERROR(VLOOKUP('Testing Report'!$G$8,$AG4851:$BD4851,19,FALSE)),"",VLOOKUP('Testing Report'!$G$8,$AG4851:$BD4851,19,FALSE))</f>
        <v/>
      </c>
      <c r="XFB4851" s="56" t="str">
        <f>IF(ISERROR(VLOOKUP('Testing Report'!$G$8,$X4851:$BD4851,32,FALSE)),"",VLOOKUP('Testing Report'!$G$8,$X4851:$BD4851,32,FALSE))</f>
        <v/>
      </c>
      <c r="XFC4851" s="26"/>
      <c r="XFD4851" s="7" t="str">
        <f t="shared" si="234"/>
        <v/>
      </c>
    </row>
    <row r="4852" spans="1:88 16378:16384" ht="15" customHeight="1">
      <c r="A4852" s="65" t="str">
        <f t="shared" si="232"/>
        <v/>
      </c>
      <c r="B4852" s="65"/>
      <c r="C4852" s="66"/>
      <c r="D4852" s="66"/>
      <c r="E4852" s="66"/>
      <c r="F4852" s="66"/>
      <c r="G4852" s="66"/>
      <c r="H4852" s="66"/>
      <c r="I4852" s="66"/>
      <c r="J4852" s="66"/>
      <c r="K4852" s="66"/>
      <c r="L4852" s="66"/>
      <c r="M4852" s="66"/>
      <c r="N4852" s="66"/>
      <c r="O4852" s="66"/>
      <c r="P4852" s="66"/>
      <c r="Q4852" s="66"/>
      <c r="R4852" s="66"/>
      <c r="S4852" s="72"/>
      <c r="T4852" s="72"/>
      <c r="U4852" s="72"/>
      <c r="V4852" s="72"/>
      <c r="W4852" s="72"/>
      <c r="X4852" s="64"/>
      <c r="Y4852" s="64"/>
      <c r="Z4852" s="64"/>
      <c r="AA4852" s="64"/>
      <c r="AB4852" s="64"/>
      <c r="AC4852" s="64"/>
      <c r="AD4852" s="64"/>
      <c r="AE4852" s="64"/>
      <c r="AF4852" s="64"/>
      <c r="AG4852" s="64"/>
      <c r="AH4852" s="64"/>
      <c r="AI4852" s="64"/>
      <c r="AJ4852" s="64"/>
      <c r="AK4852" s="64"/>
      <c r="AL4852" s="64"/>
      <c r="AM4852" s="64"/>
      <c r="AN4852" s="64"/>
      <c r="AO4852" s="64"/>
      <c r="AP4852" s="67" t="str">
        <f>IF($AG4852="","",VLOOKUP($AG4852,Test_Procedure!$A:$F,2,FALSE))</f>
        <v/>
      </c>
      <c r="AQ4852" s="67"/>
      <c r="AR4852" s="67"/>
      <c r="AS4852" s="68"/>
      <c r="AT4852" s="68"/>
      <c r="AU4852" s="68"/>
      <c r="AV4852" s="68"/>
      <c r="AW4852" s="68"/>
      <c r="AX4852" s="68"/>
      <c r="AY4852" s="68"/>
      <c r="AZ4852" s="68"/>
      <c r="BA4852" s="68"/>
      <c r="BB4852" s="68"/>
      <c r="BC4852" s="69" t="str">
        <f t="shared" si="233"/>
        <v/>
      </c>
      <c r="BD4852" s="69"/>
      <c r="BE4852" s="70">
        <f>IF($AG4852="",0,VLOOKUP($AG4852,Test_Procedure!$A:$F,3,FALSE))</f>
        <v>0</v>
      </c>
      <c r="BF4852" s="70"/>
      <c r="BG4852" s="70">
        <f>IF($AG4852="",0,VLOOKUP($AG4852,Test_Procedure!$A:$F,4,FALSE))</f>
        <v>0</v>
      </c>
      <c r="BH4852" s="70"/>
      <c r="BI4852" s="70">
        <f>IF($AG4852="",0,VLOOKUP($AG4852,Test_Procedure!$A:$F,5,FALSE))</f>
        <v>0</v>
      </c>
      <c r="BJ4852" s="70"/>
      <c r="BK4852" s="70">
        <f>IF($AG4852="",0,VLOOKUP($AG4852,Test_Procedure!$A:$F,6,FALSE))</f>
        <v>0</v>
      </c>
      <c r="BL4852" s="70"/>
      <c r="BM4852" s="71"/>
      <c r="BN4852" s="71"/>
      <c r="BO4852" s="71"/>
      <c r="BP4852" s="72"/>
      <c r="BQ4852" s="72"/>
      <c r="BR4852" s="72"/>
      <c r="BS4852" s="72"/>
      <c r="BT4852" s="72"/>
      <c r="BU4852" s="72"/>
      <c r="BV4852" s="72"/>
      <c r="BW4852" s="72"/>
      <c r="BX4852" s="72"/>
      <c r="BY4852" s="72"/>
      <c r="BZ4852" s="72"/>
      <c r="CA4852" s="72"/>
      <c r="CB4852" s="72"/>
      <c r="CC4852" s="72"/>
      <c r="CD4852" s="72"/>
      <c r="CE4852" s="72"/>
      <c r="CF4852" s="72"/>
      <c r="CG4852" s="72"/>
      <c r="CH4852" s="72"/>
      <c r="CI4852" s="72"/>
      <c r="CJ4852" s="72"/>
      <c r="XEX4852" s="56" t="str">
        <f>IF(ISERROR(VLOOKUP('Testing Report'!$G$8,$AG4852:$BD4852,13,FALSE)),"",VLOOKUP('Testing Report'!$G$8,$AG4852:$BD4852,13,FALSE))</f>
        <v/>
      </c>
      <c r="XEY4852" s="56" t="str">
        <f>IF(ISERROR(VLOOKUP('Testing Report'!$G$8,$AG4852:$BD4852,15,FALSE)),"",VLOOKUP('Testing Report'!$G$8,$AG4852:$BD4852,15,FALSE))</f>
        <v/>
      </c>
      <c r="XEZ4852" s="56" t="str">
        <f>IF(COUNTIF($X4852:$X$5000,'Testing Report'!$G$8)=0,"",COUNTIF($X4852:$X$5000,'Testing Report'!$G$8))</f>
        <v/>
      </c>
      <c r="XFA4852" s="56" t="str">
        <f>IF(ISERROR(VLOOKUP('Testing Report'!$G$8,$AG4852:$BD4852,19,FALSE)),"",VLOOKUP('Testing Report'!$G$8,$AG4852:$BD4852,19,FALSE))</f>
        <v/>
      </c>
      <c r="XFB4852" s="56" t="str">
        <f>IF(ISERROR(VLOOKUP('Testing Report'!$G$8,$X4852:$BD4852,32,FALSE)),"",VLOOKUP('Testing Report'!$G$8,$X4852:$BD4852,32,FALSE))</f>
        <v/>
      </c>
      <c r="XFC4852" s="26"/>
      <c r="XFD4852" s="7" t="str">
        <f t="shared" si="234"/>
        <v/>
      </c>
    </row>
    <row r="4853" spans="1:88 16378:16384" ht="15" customHeight="1">
      <c r="A4853" s="65" t="str">
        <f t="shared" si="232"/>
        <v/>
      </c>
      <c r="B4853" s="65"/>
      <c r="C4853" s="66"/>
      <c r="D4853" s="66"/>
      <c r="E4853" s="66"/>
      <c r="F4853" s="66"/>
      <c r="G4853" s="66"/>
      <c r="H4853" s="66"/>
      <c r="I4853" s="66"/>
      <c r="J4853" s="66"/>
      <c r="K4853" s="66"/>
      <c r="L4853" s="66"/>
      <c r="M4853" s="66"/>
      <c r="N4853" s="66"/>
      <c r="O4853" s="66"/>
      <c r="P4853" s="66"/>
      <c r="Q4853" s="66"/>
      <c r="R4853" s="66"/>
      <c r="S4853" s="72"/>
      <c r="T4853" s="72"/>
      <c r="U4853" s="72"/>
      <c r="V4853" s="72"/>
      <c r="W4853" s="72"/>
      <c r="X4853" s="64"/>
      <c r="Y4853" s="64"/>
      <c r="Z4853" s="64"/>
      <c r="AA4853" s="64"/>
      <c r="AB4853" s="64"/>
      <c r="AC4853" s="64"/>
      <c r="AD4853" s="64"/>
      <c r="AE4853" s="64"/>
      <c r="AF4853" s="64"/>
      <c r="AG4853" s="64"/>
      <c r="AH4853" s="64"/>
      <c r="AI4853" s="64"/>
      <c r="AJ4853" s="64"/>
      <c r="AK4853" s="64"/>
      <c r="AL4853" s="64"/>
      <c r="AM4853" s="64"/>
      <c r="AN4853" s="64"/>
      <c r="AO4853" s="64"/>
      <c r="AP4853" s="67" t="str">
        <f>IF($AG4853="","",VLOOKUP($AG4853,Test_Procedure!$A:$F,2,FALSE))</f>
        <v/>
      </c>
      <c r="AQ4853" s="67"/>
      <c r="AR4853" s="67"/>
      <c r="AS4853" s="68"/>
      <c r="AT4853" s="68"/>
      <c r="AU4853" s="68"/>
      <c r="AV4853" s="68"/>
      <c r="AW4853" s="68"/>
      <c r="AX4853" s="68"/>
      <c r="AY4853" s="68"/>
      <c r="AZ4853" s="68"/>
      <c r="BA4853" s="68"/>
      <c r="BB4853" s="68"/>
      <c r="BC4853" s="69" t="str">
        <f t="shared" si="233"/>
        <v/>
      </c>
      <c r="BD4853" s="69"/>
      <c r="BE4853" s="70">
        <f>IF($AG4853="",0,VLOOKUP($AG4853,Test_Procedure!$A:$F,3,FALSE))</f>
        <v>0</v>
      </c>
      <c r="BF4853" s="70"/>
      <c r="BG4853" s="70">
        <f>IF($AG4853="",0,VLOOKUP($AG4853,Test_Procedure!$A:$F,4,FALSE))</f>
        <v>0</v>
      </c>
      <c r="BH4853" s="70"/>
      <c r="BI4853" s="70">
        <f>IF($AG4853="",0,VLOOKUP($AG4853,Test_Procedure!$A:$F,5,FALSE))</f>
        <v>0</v>
      </c>
      <c r="BJ4853" s="70"/>
      <c r="BK4853" s="70">
        <f>IF($AG4853="",0,VLOOKUP($AG4853,Test_Procedure!$A:$F,6,FALSE))</f>
        <v>0</v>
      </c>
      <c r="BL4853" s="70"/>
      <c r="BM4853" s="71"/>
      <c r="BN4853" s="71"/>
      <c r="BO4853" s="71"/>
      <c r="BP4853" s="72"/>
      <c r="BQ4853" s="72"/>
      <c r="BR4853" s="72"/>
      <c r="BS4853" s="72"/>
      <c r="BT4853" s="72"/>
      <c r="BU4853" s="72"/>
      <c r="BV4853" s="72"/>
      <c r="BW4853" s="72"/>
      <c r="BX4853" s="72"/>
      <c r="BY4853" s="72"/>
      <c r="BZ4853" s="72"/>
      <c r="CA4853" s="72"/>
      <c r="CB4853" s="72"/>
      <c r="CC4853" s="72"/>
      <c r="CD4853" s="72"/>
      <c r="CE4853" s="72"/>
      <c r="CF4853" s="72"/>
      <c r="CG4853" s="72"/>
      <c r="CH4853" s="72"/>
      <c r="CI4853" s="72"/>
      <c r="CJ4853" s="72"/>
      <c r="XEX4853" s="56" t="str">
        <f>IF(ISERROR(VLOOKUP('Testing Report'!$G$8,$AG4853:$BD4853,13,FALSE)),"",VLOOKUP('Testing Report'!$G$8,$AG4853:$BD4853,13,FALSE))</f>
        <v/>
      </c>
      <c r="XEY4853" s="56" t="str">
        <f>IF(ISERROR(VLOOKUP('Testing Report'!$G$8,$AG4853:$BD4853,15,FALSE)),"",VLOOKUP('Testing Report'!$G$8,$AG4853:$BD4853,15,FALSE))</f>
        <v/>
      </c>
      <c r="XEZ4853" s="56" t="str">
        <f>IF(COUNTIF($X4853:$X$5000,'Testing Report'!$G$8)=0,"",COUNTIF($X4853:$X$5000,'Testing Report'!$G$8))</f>
        <v/>
      </c>
      <c r="XFA4853" s="56" t="str">
        <f>IF(ISERROR(VLOOKUP('Testing Report'!$G$8,$AG4853:$BD4853,19,FALSE)),"",VLOOKUP('Testing Report'!$G$8,$AG4853:$BD4853,19,FALSE))</f>
        <v/>
      </c>
      <c r="XFB4853" s="56" t="str">
        <f>IF(ISERROR(VLOOKUP('Testing Report'!$G$8,$X4853:$BD4853,32,FALSE)),"",VLOOKUP('Testing Report'!$G$8,$X4853:$BD4853,32,FALSE))</f>
        <v/>
      </c>
      <c r="XFC4853" s="26"/>
      <c r="XFD4853" s="7" t="str">
        <f t="shared" si="234"/>
        <v/>
      </c>
    </row>
    <row r="4854" spans="1:88 16378:16384" ht="15" customHeight="1">
      <c r="A4854" s="65" t="str">
        <f t="shared" si="232"/>
        <v/>
      </c>
      <c r="B4854" s="65"/>
      <c r="C4854" s="66"/>
      <c r="D4854" s="66"/>
      <c r="E4854" s="66"/>
      <c r="F4854" s="66"/>
      <c r="G4854" s="66"/>
      <c r="H4854" s="66"/>
      <c r="I4854" s="66"/>
      <c r="J4854" s="66"/>
      <c r="K4854" s="66"/>
      <c r="L4854" s="66"/>
      <c r="M4854" s="66"/>
      <c r="N4854" s="66"/>
      <c r="O4854" s="66"/>
      <c r="P4854" s="66"/>
      <c r="Q4854" s="66"/>
      <c r="R4854" s="66"/>
      <c r="S4854" s="72"/>
      <c r="T4854" s="72"/>
      <c r="U4854" s="72"/>
      <c r="V4854" s="72"/>
      <c r="W4854" s="72"/>
      <c r="X4854" s="64"/>
      <c r="Y4854" s="64"/>
      <c r="Z4854" s="64"/>
      <c r="AA4854" s="64"/>
      <c r="AB4854" s="64"/>
      <c r="AC4854" s="64"/>
      <c r="AD4854" s="64"/>
      <c r="AE4854" s="64"/>
      <c r="AF4854" s="64"/>
      <c r="AG4854" s="64"/>
      <c r="AH4854" s="64"/>
      <c r="AI4854" s="64"/>
      <c r="AJ4854" s="64"/>
      <c r="AK4854" s="64"/>
      <c r="AL4854" s="64"/>
      <c r="AM4854" s="64"/>
      <c r="AN4854" s="64"/>
      <c r="AO4854" s="64"/>
      <c r="AP4854" s="67" t="str">
        <f>IF($AG4854="","",VLOOKUP($AG4854,Test_Procedure!$A:$F,2,FALSE))</f>
        <v/>
      </c>
      <c r="AQ4854" s="67"/>
      <c r="AR4854" s="67"/>
      <c r="AS4854" s="68"/>
      <c r="AT4854" s="68"/>
      <c r="AU4854" s="68"/>
      <c r="AV4854" s="68"/>
      <c r="AW4854" s="68"/>
      <c r="AX4854" s="68"/>
      <c r="AY4854" s="68"/>
      <c r="AZ4854" s="68"/>
      <c r="BA4854" s="68"/>
      <c r="BB4854" s="68"/>
      <c r="BC4854" s="69" t="str">
        <f t="shared" si="233"/>
        <v/>
      </c>
      <c r="BD4854" s="69"/>
      <c r="BE4854" s="70">
        <f>IF($AG4854="",0,VLOOKUP($AG4854,Test_Procedure!$A:$F,3,FALSE))</f>
        <v>0</v>
      </c>
      <c r="BF4854" s="70"/>
      <c r="BG4854" s="70">
        <f>IF($AG4854="",0,VLOOKUP($AG4854,Test_Procedure!$A:$F,4,FALSE))</f>
        <v>0</v>
      </c>
      <c r="BH4854" s="70"/>
      <c r="BI4854" s="70">
        <f>IF($AG4854="",0,VLOOKUP($AG4854,Test_Procedure!$A:$F,5,FALSE))</f>
        <v>0</v>
      </c>
      <c r="BJ4854" s="70"/>
      <c r="BK4854" s="70">
        <f>IF($AG4854="",0,VLOOKUP($AG4854,Test_Procedure!$A:$F,6,FALSE))</f>
        <v>0</v>
      </c>
      <c r="BL4854" s="70"/>
      <c r="BM4854" s="71"/>
      <c r="BN4854" s="71"/>
      <c r="BO4854" s="71"/>
      <c r="BP4854" s="72"/>
      <c r="BQ4854" s="72"/>
      <c r="BR4854" s="72"/>
      <c r="BS4854" s="72"/>
      <c r="BT4854" s="72"/>
      <c r="BU4854" s="72"/>
      <c r="BV4854" s="72"/>
      <c r="BW4854" s="72"/>
      <c r="BX4854" s="72"/>
      <c r="BY4854" s="72"/>
      <c r="BZ4854" s="72"/>
      <c r="CA4854" s="72"/>
      <c r="CB4854" s="72"/>
      <c r="CC4854" s="72"/>
      <c r="CD4854" s="72"/>
      <c r="CE4854" s="72"/>
      <c r="CF4854" s="72"/>
      <c r="CG4854" s="72"/>
      <c r="CH4854" s="72"/>
      <c r="CI4854" s="72"/>
      <c r="CJ4854" s="72"/>
      <c r="XEX4854" s="56" t="str">
        <f>IF(ISERROR(VLOOKUP('Testing Report'!$G$8,$AG4854:$BD4854,13,FALSE)),"",VLOOKUP('Testing Report'!$G$8,$AG4854:$BD4854,13,FALSE))</f>
        <v/>
      </c>
      <c r="XEY4854" s="56" t="str">
        <f>IF(ISERROR(VLOOKUP('Testing Report'!$G$8,$AG4854:$BD4854,15,FALSE)),"",VLOOKUP('Testing Report'!$G$8,$AG4854:$BD4854,15,FALSE))</f>
        <v/>
      </c>
      <c r="XEZ4854" s="56" t="str">
        <f>IF(COUNTIF($X4854:$X$5000,'Testing Report'!$G$8)=0,"",COUNTIF($X4854:$X$5000,'Testing Report'!$G$8))</f>
        <v/>
      </c>
      <c r="XFA4854" s="56" t="str">
        <f>IF(ISERROR(VLOOKUP('Testing Report'!$G$8,$AG4854:$BD4854,19,FALSE)),"",VLOOKUP('Testing Report'!$G$8,$AG4854:$BD4854,19,FALSE))</f>
        <v/>
      </c>
      <c r="XFB4854" s="56" t="str">
        <f>IF(ISERROR(VLOOKUP('Testing Report'!$G$8,$X4854:$BD4854,32,FALSE)),"",VLOOKUP('Testing Report'!$G$8,$X4854:$BD4854,32,FALSE))</f>
        <v/>
      </c>
      <c r="XFC4854" s="26"/>
      <c r="XFD4854" s="7" t="str">
        <f t="shared" si="234"/>
        <v/>
      </c>
    </row>
    <row r="4855" spans="1:88 16378:16384" ht="15" customHeight="1">
      <c r="A4855" s="65" t="str">
        <f t="shared" si="232"/>
        <v/>
      </c>
      <c r="B4855" s="65"/>
      <c r="C4855" s="66"/>
      <c r="D4855" s="66"/>
      <c r="E4855" s="66"/>
      <c r="F4855" s="66"/>
      <c r="G4855" s="66"/>
      <c r="H4855" s="66"/>
      <c r="I4855" s="66"/>
      <c r="J4855" s="66"/>
      <c r="K4855" s="66"/>
      <c r="L4855" s="66"/>
      <c r="M4855" s="66"/>
      <c r="N4855" s="66"/>
      <c r="O4855" s="66"/>
      <c r="P4855" s="66"/>
      <c r="Q4855" s="66"/>
      <c r="R4855" s="66"/>
      <c r="S4855" s="72"/>
      <c r="T4855" s="72"/>
      <c r="U4855" s="72"/>
      <c r="V4855" s="72"/>
      <c r="W4855" s="72"/>
      <c r="X4855" s="64"/>
      <c r="Y4855" s="64"/>
      <c r="Z4855" s="64"/>
      <c r="AA4855" s="64"/>
      <c r="AB4855" s="64"/>
      <c r="AC4855" s="64"/>
      <c r="AD4855" s="64"/>
      <c r="AE4855" s="64"/>
      <c r="AF4855" s="64"/>
      <c r="AG4855" s="64"/>
      <c r="AH4855" s="64"/>
      <c r="AI4855" s="64"/>
      <c r="AJ4855" s="64"/>
      <c r="AK4855" s="64"/>
      <c r="AL4855" s="64"/>
      <c r="AM4855" s="64"/>
      <c r="AN4855" s="64"/>
      <c r="AO4855" s="64"/>
      <c r="AP4855" s="67" t="str">
        <f>IF($AG4855="","",VLOOKUP($AG4855,Test_Procedure!$A:$F,2,FALSE))</f>
        <v/>
      </c>
      <c r="AQ4855" s="67"/>
      <c r="AR4855" s="67"/>
      <c r="AS4855" s="68"/>
      <c r="AT4855" s="68"/>
      <c r="AU4855" s="68"/>
      <c r="AV4855" s="68"/>
      <c r="AW4855" s="68"/>
      <c r="AX4855" s="68"/>
      <c r="AY4855" s="68"/>
      <c r="AZ4855" s="68"/>
      <c r="BA4855" s="68"/>
      <c r="BB4855" s="68"/>
      <c r="BC4855" s="69" t="str">
        <f t="shared" si="233"/>
        <v/>
      </c>
      <c r="BD4855" s="69"/>
      <c r="BE4855" s="70">
        <f>IF($AG4855="",0,VLOOKUP($AG4855,Test_Procedure!$A:$F,3,FALSE))</f>
        <v>0</v>
      </c>
      <c r="BF4855" s="70"/>
      <c r="BG4855" s="70">
        <f>IF($AG4855="",0,VLOOKUP($AG4855,Test_Procedure!$A:$F,4,FALSE))</f>
        <v>0</v>
      </c>
      <c r="BH4855" s="70"/>
      <c r="BI4855" s="70">
        <f>IF($AG4855="",0,VLOOKUP($AG4855,Test_Procedure!$A:$F,5,FALSE))</f>
        <v>0</v>
      </c>
      <c r="BJ4855" s="70"/>
      <c r="BK4855" s="70">
        <f>IF($AG4855="",0,VLOOKUP($AG4855,Test_Procedure!$A:$F,6,FALSE))</f>
        <v>0</v>
      </c>
      <c r="BL4855" s="70"/>
      <c r="BM4855" s="71"/>
      <c r="BN4855" s="71"/>
      <c r="BO4855" s="71"/>
      <c r="BP4855" s="72"/>
      <c r="BQ4855" s="72"/>
      <c r="BR4855" s="72"/>
      <c r="BS4855" s="72"/>
      <c r="BT4855" s="72"/>
      <c r="BU4855" s="72"/>
      <c r="BV4855" s="72"/>
      <c r="BW4855" s="72"/>
      <c r="BX4855" s="72"/>
      <c r="BY4855" s="72"/>
      <c r="BZ4855" s="72"/>
      <c r="CA4855" s="72"/>
      <c r="CB4855" s="72"/>
      <c r="CC4855" s="72"/>
      <c r="CD4855" s="72"/>
      <c r="CE4855" s="72"/>
      <c r="CF4855" s="72"/>
      <c r="CG4855" s="72"/>
      <c r="CH4855" s="72"/>
      <c r="CI4855" s="72"/>
      <c r="CJ4855" s="72"/>
      <c r="XEX4855" s="56" t="str">
        <f>IF(ISERROR(VLOOKUP('Testing Report'!$G$8,$AG4855:$BD4855,13,FALSE)),"",VLOOKUP('Testing Report'!$G$8,$AG4855:$BD4855,13,FALSE))</f>
        <v/>
      </c>
      <c r="XEY4855" s="56" t="str">
        <f>IF(ISERROR(VLOOKUP('Testing Report'!$G$8,$AG4855:$BD4855,15,FALSE)),"",VLOOKUP('Testing Report'!$G$8,$AG4855:$BD4855,15,FALSE))</f>
        <v/>
      </c>
      <c r="XEZ4855" s="56" t="str">
        <f>IF(COUNTIF($X4855:$X$5000,'Testing Report'!$G$8)=0,"",COUNTIF($X4855:$X$5000,'Testing Report'!$G$8))</f>
        <v/>
      </c>
      <c r="XFA4855" s="56" t="str">
        <f>IF(ISERROR(VLOOKUP('Testing Report'!$G$8,$AG4855:$BD4855,19,FALSE)),"",VLOOKUP('Testing Report'!$G$8,$AG4855:$BD4855,19,FALSE))</f>
        <v/>
      </c>
      <c r="XFB4855" s="56" t="str">
        <f>IF(ISERROR(VLOOKUP('Testing Report'!$G$8,$X4855:$BD4855,32,FALSE)),"",VLOOKUP('Testing Report'!$G$8,$X4855:$BD4855,32,FALSE))</f>
        <v/>
      </c>
      <c r="XFC4855" s="26"/>
      <c r="XFD4855" s="7" t="str">
        <f t="shared" si="234"/>
        <v/>
      </c>
    </row>
    <row r="4856" spans="1:88 16378:16384" ht="15" customHeight="1">
      <c r="A4856" s="65" t="str">
        <f t="shared" si="232"/>
        <v/>
      </c>
      <c r="B4856" s="65"/>
      <c r="C4856" s="66"/>
      <c r="D4856" s="66"/>
      <c r="E4856" s="66"/>
      <c r="F4856" s="66"/>
      <c r="G4856" s="66"/>
      <c r="H4856" s="66"/>
      <c r="I4856" s="66"/>
      <c r="J4856" s="66"/>
      <c r="K4856" s="66"/>
      <c r="L4856" s="66"/>
      <c r="M4856" s="66"/>
      <c r="N4856" s="66"/>
      <c r="O4856" s="66"/>
      <c r="P4856" s="66"/>
      <c r="Q4856" s="66"/>
      <c r="R4856" s="66"/>
      <c r="S4856" s="72"/>
      <c r="T4856" s="72"/>
      <c r="U4856" s="72"/>
      <c r="V4856" s="72"/>
      <c r="W4856" s="72"/>
      <c r="X4856" s="64"/>
      <c r="Y4856" s="64"/>
      <c r="Z4856" s="64"/>
      <c r="AA4856" s="64"/>
      <c r="AB4856" s="64"/>
      <c r="AC4856" s="64"/>
      <c r="AD4856" s="64"/>
      <c r="AE4856" s="64"/>
      <c r="AF4856" s="64"/>
      <c r="AG4856" s="64"/>
      <c r="AH4856" s="64"/>
      <c r="AI4856" s="64"/>
      <c r="AJ4856" s="64"/>
      <c r="AK4856" s="64"/>
      <c r="AL4856" s="64"/>
      <c r="AM4856" s="64"/>
      <c r="AN4856" s="64"/>
      <c r="AO4856" s="64"/>
      <c r="AP4856" s="67" t="str">
        <f>IF($AG4856="","",VLOOKUP($AG4856,Test_Procedure!$A:$F,2,FALSE))</f>
        <v/>
      </c>
      <c r="AQ4856" s="67"/>
      <c r="AR4856" s="67"/>
      <c r="AS4856" s="68"/>
      <c r="AT4856" s="68"/>
      <c r="AU4856" s="68"/>
      <c r="AV4856" s="68"/>
      <c r="AW4856" s="68"/>
      <c r="AX4856" s="68"/>
      <c r="AY4856" s="68"/>
      <c r="AZ4856" s="68"/>
      <c r="BA4856" s="68"/>
      <c r="BB4856" s="68"/>
      <c r="BC4856" s="69" t="str">
        <f t="shared" si="233"/>
        <v/>
      </c>
      <c r="BD4856" s="69"/>
      <c r="BE4856" s="70">
        <f>IF($AG4856="",0,VLOOKUP($AG4856,Test_Procedure!$A:$F,3,FALSE))</f>
        <v>0</v>
      </c>
      <c r="BF4856" s="70"/>
      <c r="BG4856" s="70">
        <f>IF($AG4856="",0,VLOOKUP($AG4856,Test_Procedure!$A:$F,4,FALSE))</f>
        <v>0</v>
      </c>
      <c r="BH4856" s="70"/>
      <c r="BI4856" s="70">
        <f>IF($AG4856="",0,VLOOKUP($AG4856,Test_Procedure!$A:$F,5,FALSE))</f>
        <v>0</v>
      </c>
      <c r="BJ4856" s="70"/>
      <c r="BK4856" s="70">
        <f>IF($AG4856="",0,VLOOKUP($AG4856,Test_Procedure!$A:$F,6,FALSE))</f>
        <v>0</v>
      </c>
      <c r="BL4856" s="70"/>
      <c r="BM4856" s="71"/>
      <c r="BN4856" s="71"/>
      <c r="BO4856" s="71"/>
      <c r="BP4856" s="72"/>
      <c r="BQ4856" s="72"/>
      <c r="BR4856" s="72"/>
      <c r="BS4856" s="72"/>
      <c r="BT4856" s="72"/>
      <c r="BU4856" s="72"/>
      <c r="BV4856" s="72"/>
      <c r="BW4856" s="72"/>
      <c r="BX4856" s="72"/>
      <c r="BY4856" s="72"/>
      <c r="BZ4856" s="72"/>
      <c r="CA4856" s="72"/>
      <c r="CB4856" s="72"/>
      <c r="CC4856" s="72"/>
      <c r="CD4856" s="72"/>
      <c r="CE4856" s="72"/>
      <c r="CF4856" s="72"/>
      <c r="CG4856" s="72"/>
      <c r="CH4856" s="72"/>
      <c r="CI4856" s="72"/>
      <c r="CJ4856" s="72"/>
      <c r="XEX4856" s="56" t="str">
        <f>IF(ISERROR(VLOOKUP('Testing Report'!$G$8,$AG4856:$BD4856,13,FALSE)),"",VLOOKUP('Testing Report'!$G$8,$AG4856:$BD4856,13,FALSE))</f>
        <v/>
      </c>
      <c r="XEY4856" s="56" t="str">
        <f>IF(ISERROR(VLOOKUP('Testing Report'!$G$8,$AG4856:$BD4856,15,FALSE)),"",VLOOKUP('Testing Report'!$G$8,$AG4856:$BD4856,15,FALSE))</f>
        <v/>
      </c>
      <c r="XEZ4856" s="56" t="str">
        <f>IF(COUNTIF($X4856:$X$5000,'Testing Report'!$G$8)=0,"",COUNTIF($X4856:$X$5000,'Testing Report'!$G$8))</f>
        <v/>
      </c>
      <c r="XFA4856" s="56" t="str">
        <f>IF(ISERROR(VLOOKUP('Testing Report'!$G$8,$AG4856:$BD4856,19,FALSE)),"",VLOOKUP('Testing Report'!$G$8,$AG4856:$BD4856,19,FALSE))</f>
        <v/>
      </c>
      <c r="XFB4856" s="56" t="str">
        <f>IF(ISERROR(VLOOKUP('Testing Report'!$G$8,$X4856:$BD4856,32,FALSE)),"",VLOOKUP('Testing Report'!$G$8,$X4856:$BD4856,32,FALSE))</f>
        <v/>
      </c>
      <c r="XFC4856" s="26"/>
      <c r="XFD4856" s="7" t="str">
        <f t="shared" si="234"/>
        <v/>
      </c>
    </row>
    <row r="4857" spans="1:88 16378:16384" ht="15" customHeight="1">
      <c r="A4857" s="65" t="str">
        <f t="shared" si="232"/>
        <v/>
      </c>
      <c r="B4857" s="65"/>
      <c r="C4857" s="66"/>
      <c r="D4857" s="66"/>
      <c r="E4857" s="66"/>
      <c r="F4857" s="66"/>
      <c r="G4857" s="66"/>
      <c r="H4857" s="66"/>
      <c r="I4857" s="66"/>
      <c r="J4857" s="66"/>
      <c r="K4857" s="66"/>
      <c r="L4857" s="66"/>
      <c r="M4857" s="66"/>
      <c r="N4857" s="66"/>
      <c r="O4857" s="66"/>
      <c r="P4857" s="66"/>
      <c r="Q4857" s="66"/>
      <c r="R4857" s="66"/>
      <c r="S4857" s="72"/>
      <c r="T4857" s="72"/>
      <c r="U4857" s="72"/>
      <c r="V4857" s="72"/>
      <c r="W4857" s="72"/>
      <c r="X4857" s="64"/>
      <c r="Y4857" s="64"/>
      <c r="Z4857" s="64"/>
      <c r="AA4857" s="64"/>
      <c r="AB4857" s="64"/>
      <c r="AC4857" s="64"/>
      <c r="AD4857" s="64"/>
      <c r="AE4857" s="64"/>
      <c r="AF4857" s="64"/>
      <c r="AG4857" s="64"/>
      <c r="AH4857" s="64"/>
      <c r="AI4857" s="64"/>
      <c r="AJ4857" s="64"/>
      <c r="AK4857" s="64"/>
      <c r="AL4857" s="64"/>
      <c r="AM4857" s="64"/>
      <c r="AN4857" s="64"/>
      <c r="AO4857" s="64"/>
      <c r="AP4857" s="67" t="str">
        <f>IF($AG4857="","",VLOOKUP($AG4857,Test_Procedure!$A:$F,2,FALSE))</f>
        <v/>
      </c>
      <c r="AQ4857" s="67"/>
      <c r="AR4857" s="67"/>
      <c r="AS4857" s="68"/>
      <c r="AT4857" s="68"/>
      <c r="AU4857" s="68"/>
      <c r="AV4857" s="68"/>
      <c r="AW4857" s="68"/>
      <c r="AX4857" s="68"/>
      <c r="AY4857" s="68"/>
      <c r="AZ4857" s="68"/>
      <c r="BA4857" s="68"/>
      <c r="BB4857" s="68"/>
      <c r="BC4857" s="69" t="str">
        <f t="shared" si="233"/>
        <v/>
      </c>
      <c r="BD4857" s="69"/>
      <c r="BE4857" s="70">
        <f>IF($AG4857="",0,VLOOKUP($AG4857,Test_Procedure!$A:$F,3,FALSE))</f>
        <v>0</v>
      </c>
      <c r="BF4857" s="70"/>
      <c r="BG4857" s="70">
        <f>IF($AG4857="",0,VLOOKUP($AG4857,Test_Procedure!$A:$F,4,FALSE))</f>
        <v>0</v>
      </c>
      <c r="BH4857" s="70"/>
      <c r="BI4857" s="70">
        <f>IF($AG4857="",0,VLOOKUP($AG4857,Test_Procedure!$A:$F,5,FALSE))</f>
        <v>0</v>
      </c>
      <c r="BJ4857" s="70"/>
      <c r="BK4857" s="70">
        <f>IF($AG4857="",0,VLOOKUP($AG4857,Test_Procedure!$A:$F,6,FALSE))</f>
        <v>0</v>
      </c>
      <c r="BL4857" s="70"/>
      <c r="BM4857" s="71"/>
      <c r="BN4857" s="71"/>
      <c r="BO4857" s="71"/>
      <c r="BP4857" s="72"/>
      <c r="BQ4857" s="72"/>
      <c r="BR4857" s="72"/>
      <c r="BS4857" s="72"/>
      <c r="BT4857" s="72"/>
      <c r="BU4857" s="72"/>
      <c r="BV4857" s="72"/>
      <c r="BW4857" s="72"/>
      <c r="BX4857" s="72"/>
      <c r="BY4857" s="72"/>
      <c r="BZ4857" s="72"/>
      <c r="CA4857" s="72"/>
      <c r="CB4857" s="72"/>
      <c r="CC4857" s="72"/>
      <c r="CD4857" s="72"/>
      <c r="CE4857" s="72"/>
      <c r="CF4857" s="72"/>
      <c r="CG4857" s="72"/>
      <c r="CH4857" s="72"/>
      <c r="CI4857" s="72"/>
      <c r="CJ4857" s="72"/>
      <c r="XEX4857" s="56" t="str">
        <f>IF(ISERROR(VLOOKUP('Testing Report'!$G$8,$AG4857:$BD4857,13,FALSE)),"",VLOOKUP('Testing Report'!$G$8,$AG4857:$BD4857,13,FALSE))</f>
        <v/>
      </c>
      <c r="XEY4857" s="56" t="str">
        <f>IF(ISERROR(VLOOKUP('Testing Report'!$G$8,$AG4857:$BD4857,15,FALSE)),"",VLOOKUP('Testing Report'!$G$8,$AG4857:$BD4857,15,FALSE))</f>
        <v/>
      </c>
      <c r="XEZ4857" s="56" t="str">
        <f>IF(COUNTIF($X4857:$X$5000,'Testing Report'!$G$8)=0,"",COUNTIF($X4857:$X$5000,'Testing Report'!$G$8))</f>
        <v/>
      </c>
      <c r="XFA4857" s="56" t="str">
        <f>IF(ISERROR(VLOOKUP('Testing Report'!$G$8,$AG4857:$BD4857,19,FALSE)),"",VLOOKUP('Testing Report'!$G$8,$AG4857:$BD4857,19,FALSE))</f>
        <v/>
      </c>
      <c r="XFB4857" s="56" t="str">
        <f>IF(ISERROR(VLOOKUP('Testing Report'!$G$8,$X4857:$BD4857,32,FALSE)),"",VLOOKUP('Testing Report'!$G$8,$X4857:$BD4857,32,FALSE))</f>
        <v/>
      </c>
      <c r="XFC4857" s="26"/>
      <c r="XFD4857" s="7" t="str">
        <f t="shared" si="234"/>
        <v/>
      </c>
    </row>
    <row r="4858" spans="1:88 16378:16384" ht="15" customHeight="1">
      <c r="A4858" s="65" t="str">
        <f t="shared" si="232"/>
        <v/>
      </c>
      <c r="B4858" s="65"/>
      <c r="C4858" s="66"/>
      <c r="D4858" s="66"/>
      <c r="E4858" s="66"/>
      <c r="F4858" s="66"/>
      <c r="G4858" s="66"/>
      <c r="H4858" s="66"/>
      <c r="I4858" s="66"/>
      <c r="J4858" s="66"/>
      <c r="K4858" s="66"/>
      <c r="L4858" s="66"/>
      <c r="M4858" s="66"/>
      <c r="N4858" s="66"/>
      <c r="O4858" s="66"/>
      <c r="P4858" s="66"/>
      <c r="Q4858" s="66"/>
      <c r="R4858" s="66"/>
      <c r="S4858" s="72"/>
      <c r="T4858" s="72"/>
      <c r="U4858" s="72"/>
      <c r="V4858" s="72"/>
      <c r="W4858" s="72"/>
      <c r="X4858" s="64"/>
      <c r="Y4858" s="64"/>
      <c r="Z4858" s="64"/>
      <c r="AA4858" s="64"/>
      <c r="AB4858" s="64"/>
      <c r="AC4858" s="64"/>
      <c r="AD4858" s="64"/>
      <c r="AE4858" s="64"/>
      <c r="AF4858" s="64"/>
      <c r="AG4858" s="64"/>
      <c r="AH4858" s="64"/>
      <c r="AI4858" s="64"/>
      <c r="AJ4858" s="64"/>
      <c r="AK4858" s="64"/>
      <c r="AL4858" s="64"/>
      <c r="AM4858" s="64"/>
      <c r="AN4858" s="64"/>
      <c r="AO4858" s="64"/>
      <c r="AP4858" s="67" t="str">
        <f>IF($AG4858="","",VLOOKUP($AG4858,Test_Procedure!$A:$F,2,FALSE))</f>
        <v/>
      </c>
      <c r="AQ4858" s="67"/>
      <c r="AR4858" s="67"/>
      <c r="AS4858" s="68"/>
      <c r="AT4858" s="68"/>
      <c r="AU4858" s="68"/>
      <c r="AV4858" s="68"/>
      <c r="AW4858" s="68"/>
      <c r="AX4858" s="68"/>
      <c r="AY4858" s="68"/>
      <c r="AZ4858" s="68"/>
      <c r="BA4858" s="68"/>
      <c r="BB4858" s="68"/>
      <c r="BC4858" s="69" t="str">
        <f t="shared" si="233"/>
        <v/>
      </c>
      <c r="BD4858" s="69"/>
      <c r="BE4858" s="70">
        <f>IF($AG4858="",0,VLOOKUP($AG4858,Test_Procedure!$A:$F,3,FALSE))</f>
        <v>0</v>
      </c>
      <c r="BF4858" s="70"/>
      <c r="BG4858" s="70">
        <f>IF($AG4858="",0,VLOOKUP($AG4858,Test_Procedure!$A:$F,4,FALSE))</f>
        <v>0</v>
      </c>
      <c r="BH4858" s="70"/>
      <c r="BI4858" s="70">
        <f>IF($AG4858="",0,VLOOKUP($AG4858,Test_Procedure!$A:$F,5,FALSE))</f>
        <v>0</v>
      </c>
      <c r="BJ4858" s="70"/>
      <c r="BK4858" s="70">
        <f>IF($AG4858="",0,VLOOKUP($AG4858,Test_Procedure!$A:$F,6,FALSE))</f>
        <v>0</v>
      </c>
      <c r="BL4858" s="70"/>
      <c r="BM4858" s="71"/>
      <c r="BN4858" s="71"/>
      <c r="BO4858" s="71"/>
      <c r="BP4858" s="72"/>
      <c r="BQ4858" s="72"/>
      <c r="BR4858" s="72"/>
      <c r="BS4858" s="72"/>
      <c r="BT4858" s="72"/>
      <c r="BU4858" s="72"/>
      <c r="BV4858" s="72"/>
      <c r="BW4858" s="72"/>
      <c r="BX4858" s="72"/>
      <c r="BY4858" s="72"/>
      <c r="BZ4858" s="72"/>
      <c r="CA4858" s="72"/>
      <c r="CB4858" s="72"/>
      <c r="CC4858" s="72"/>
      <c r="CD4858" s="72"/>
      <c r="CE4858" s="72"/>
      <c r="CF4858" s="72"/>
      <c r="CG4858" s="72"/>
      <c r="CH4858" s="72"/>
      <c r="CI4858" s="72"/>
      <c r="CJ4858" s="72"/>
      <c r="XEX4858" s="56" t="str">
        <f>IF(ISERROR(VLOOKUP('Testing Report'!$G$8,$AG4858:$BD4858,13,FALSE)),"",VLOOKUP('Testing Report'!$G$8,$AG4858:$BD4858,13,FALSE))</f>
        <v/>
      </c>
      <c r="XEY4858" s="56" t="str">
        <f>IF(ISERROR(VLOOKUP('Testing Report'!$G$8,$AG4858:$BD4858,15,FALSE)),"",VLOOKUP('Testing Report'!$G$8,$AG4858:$BD4858,15,FALSE))</f>
        <v/>
      </c>
      <c r="XEZ4858" s="56" t="str">
        <f>IF(COUNTIF($X4858:$X$5000,'Testing Report'!$G$8)=0,"",COUNTIF($X4858:$X$5000,'Testing Report'!$G$8))</f>
        <v/>
      </c>
      <c r="XFA4858" s="56" t="str">
        <f>IF(ISERROR(VLOOKUP('Testing Report'!$G$8,$AG4858:$BD4858,19,FALSE)),"",VLOOKUP('Testing Report'!$G$8,$AG4858:$BD4858,19,FALSE))</f>
        <v/>
      </c>
      <c r="XFB4858" s="56" t="str">
        <f>IF(ISERROR(VLOOKUP('Testing Report'!$G$8,$X4858:$BD4858,32,FALSE)),"",VLOOKUP('Testing Report'!$G$8,$X4858:$BD4858,32,FALSE))</f>
        <v/>
      </c>
      <c r="XFC4858" s="26"/>
      <c r="XFD4858" s="7" t="str">
        <f t="shared" si="234"/>
        <v/>
      </c>
    </row>
    <row r="4859" spans="1:88 16378:16384" ht="15" customHeight="1">
      <c r="A4859" s="65" t="str">
        <f t="shared" si="232"/>
        <v/>
      </c>
      <c r="B4859" s="65"/>
      <c r="C4859" s="66"/>
      <c r="D4859" s="66"/>
      <c r="E4859" s="66"/>
      <c r="F4859" s="66"/>
      <c r="G4859" s="66"/>
      <c r="H4859" s="66"/>
      <c r="I4859" s="66"/>
      <c r="J4859" s="66"/>
      <c r="K4859" s="66"/>
      <c r="L4859" s="66"/>
      <c r="M4859" s="66"/>
      <c r="N4859" s="66"/>
      <c r="O4859" s="66"/>
      <c r="P4859" s="66"/>
      <c r="Q4859" s="66"/>
      <c r="R4859" s="66"/>
      <c r="S4859" s="72"/>
      <c r="T4859" s="72"/>
      <c r="U4859" s="72"/>
      <c r="V4859" s="72"/>
      <c r="W4859" s="72"/>
      <c r="X4859" s="64"/>
      <c r="Y4859" s="64"/>
      <c r="Z4859" s="64"/>
      <c r="AA4859" s="64"/>
      <c r="AB4859" s="64"/>
      <c r="AC4859" s="64"/>
      <c r="AD4859" s="64"/>
      <c r="AE4859" s="64"/>
      <c r="AF4859" s="64"/>
      <c r="AG4859" s="64"/>
      <c r="AH4859" s="64"/>
      <c r="AI4859" s="64"/>
      <c r="AJ4859" s="64"/>
      <c r="AK4859" s="64"/>
      <c r="AL4859" s="64"/>
      <c r="AM4859" s="64"/>
      <c r="AN4859" s="64"/>
      <c r="AO4859" s="64"/>
      <c r="AP4859" s="67" t="str">
        <f>IF($AG4859="","",VLOOKUP($AG4859,Test_Procedure!$A:$F,2,FALSE))</f>
        <v/>
      </c>
      <c r="AQ4859" s="67"/>
      <c r="AR4859" s="67"/>
      <c r="AS4859" s="68"/>
      <c r="AT4859" s="68"/>
      <c r="AU4859" s="68"/>
      <c r="AV4859" s="68"/>
      <c r="AW4859" s="68"/>
      <c r="AX4859" s="68"/>
      <c r="AY4859" s="68"/>
      <c r="AZ4859" s="68"/>
      <c r="BA4859" s="68"/>
      <c r="BB4859" s="68"/>
      <c r="BC4859" s="69" t="str">
        <f t="shared" si="233"/>
        <v/>
      </c>
      <c r="BD4859" s="69"/>
      <c r="BE4859" s="70">
        <f>IF($AG4859="",0,VLOOKUP($AG4859,Test_Procedure!$A:$F,3,FALSE))</f>
        <v>0</v>
      </c>
      <c r="BF4859" s="70"/>
      <c r="BG4859" s="70">
        <f>IF($AG4859="",0,VLOOKUP($AG4859,Test_Procedure!$A:$F,4,FALSE))</f>
        <v>0</v>
      </c>
      <c r="BH4859" s="70"/>
      <c r="BI4859" s="70">
        <f>IF($AG4859="",0,VLOOKUP($AG4859,Test_Procedure!$A:$F,5,FALSE))</f>
        <v>0</v>
      </c>
      <c r="BJ4859" s="70"/>
      <c r="BK4859" s="70">
        <f>IF($AG4859="",0,VLOOKUP($AG4859,Test_Procedure!$A:$F,6,FALSE))</f>
        <v>0</v>
      </c>
      <c r="BL4859" s="70"/>
      <c r="BM4859" s="71"/>
      <c r="BN4859" s="71"/>
      <c r="BO4859" s="71"/>
      <c r="BP4859" s="72"/>
      <c r="BQ4859" s="72"/>
      <c r="BR4859" s="72"/>
      <c r="BS4859" s="72"/>
      <c r="BT4859" s="72"/>
      <c r="BU4859" s="72"/>
      <c r="BV4859" s="72"/>
      <c r="BW4859" s="72"/>
      <c r="BX4859" s="72"/>
      <c r="BY4859" s="72"/>
      <c r="BZ4859" s="72"/>
      <c r="CA4859" s="72"/>
      <c r="CB4859" s="72"/>
      <c r="CC4859" s="72"/>
      <c r="CD4859" s="72"/>
      <c r="CE4859" s="72"/>
      <c r="CF4859" s="72"/>
      <c r="CG4859" s="72"/>
      <c r="CH4859" s="72"/>
      <c r="CI4859" s="72"/>
      <c r="CJ4859" s="72"/>
      <c r="XEX4859" s="56" t="str">
        <f>IF(ISERROR(VLOOKUP('Testing Report'!$G$8,$AG4859:$BD4859,13,FALSE)),"",VLOOKUP('Testing Report'!$G$8,$AG4859:$BD4859,13,FALSE))</f>
        <v/>
      </c>
      <c r="XEY4859" s="56" t="str">
        <f>IF(ISERROR(VLOOKUP('Testing Report'!$G$8,$AG4859:$BD4859,15,FALSE)),"",VLOOKUP('Testing Report'!$G$8,$AG4859:$BD4859,15,FALSE))</f>
        <v/>
      </c>
      <c r="XEZ4859" s="56" t="str">
        <f>IF(COUNTIF($X4859:$X$5000,'Testing Report'!$G$8)=0,"",COUNTIF($X4859:$X$5000,'Testing Report'!$G$8))</f>
        <v/>
      </c>
      <c r="XFA4859" s="56" t="str">
        <f>IF(ISERROR(VLOOKUP('Testing Report'!$G$8,$AG4859:$BD4859,19,FALSE)),"",VLOOKUP('Testing Report'!$G$8,$AG4859:$BD4859,19,FALSE))</f>
        <v/>
      </c>
      <c r="XFB4859" s="56" t="str">
        <f>IF(ISERROR(VLOOKUP('Testing Report'!$G$8,$X4859:$BD4859,32,FALSE)),"",VLOOKUP('Testing Report'!$G$8,$X4859:$BD4859,32,FALSE))</f>
        <v/>
      </c>
      <c r="XFC4859" s="26"/>
      <c r="XFD4859" s="7" t="str">
        <f t="shared" si="234"/>
        <v/>
      </c>
    </row>
    <row r="4860" spans="1:88 16378:16384" ht="15" customHeight="1">
      <c r="A4860" s="65" t="str">
        <f t="shared" si="232"/>
        <v/>
      </c>
      <c r="B4860" s="65"/>
      <c r="C4860" s="66"/>
      <c r="D4860" s="66"/>
      <c r="E4860" s="66"/>
      <c r="F4860" s="66"/>
      <c r="G4860" s="66"/>
      <c r="H4860" s="66"/>
      <c r="I4860" s="66"/>
      <c r="J4860" s="66"/>
      <c r="K4860" s="66"/>
      <c r="L4860" s="66"/>
      <c r="M4860" s="66"/>
      <c r="N4860" s="66"/>
      <c r="O4860" s="66"/>
      <c r="P4860" s="66"/>
      <c r="Q4860" s="66"/>
      <c r="R4860" s="66"/>
      <c r="S4860" s="72"/>
      <c r="T4860" s="72"/>
      <c r="U4860" s="72"/>
      <c r="V4860" s="72"/>
      <c r="W4860" s="72"/>
      <c r="X4860" s="64"/>
      <c r="Y4860" s="64"/>
      <c r="Z4860" s="64"/>
      <c r="AA4860" s="64"/>
      <c r="AB4860" s="64"/>
      <c r="AC4860" s="64"/>
      <c r="AD4860" s="64"/>
      <c r="AE4860" s="64"/>
      <c r="AF4860" s="64"/>
      <c r="AG4860" s="64"/>
      <c r="AH4860" s="64"/>
      <c r="AI4860" s="64"/>
      <c r="AJ4860" s="64"/>
      <c r="AK4860" s="64"/>
      <c r="AL4860" s="64"/>
      <c r="AM4860" s="64"/>
      <c r="AN4860" s="64"/>
      <c r="AO4860" s="64"/>
      <c r="AP4860" s="67" t="str">
        <f>IF($AG4860="","",VLOOKUP($AG4860,Test_Procedure!$A:$F,2,FALSE))</f>
        <v/>
      </c>
      <c r="AQ4860" s="67"/>
      <c r="AR4860" s="67"/>
      <c r="AS4860" s="68"/>
      <c r="AT4860" s="68"/>
      <c r="AU4860" s="68"/>
      <c r="AV4860" s="68"/>
      <c r="AW4860" s="68"/>
      <c r="AX4860" s="68"/>
      <c r="AY4860" s="68"/>
      <c r="AZ4860" s="68"/>
      <c r="BA4860" s="68"/>
      <c r="BB4860" s="68"/>
      <c r="BC4860" s="69" t="str">
        <f t="shared" si="233"/>
        <v/>
      </c>
      <c r="BD4860" s="69"/>
      <c r="BE4860" s="70">
        <f>IF($AG4860="",0,VLOOKUP($AG4860,Test_Procedure!$A:$F,3,FALSE))</f>
        <v>0</v>
      </c>
      <c r="BF4860" s="70"/>
      <c r="BG4860" s="70">
        <f>IF($AG4860="",0,VLOOKUP($AG4860,Test_Procedure!$A:$F,4,FALSE))</f>
        <v>0</v>
      </c>
      <c r="BH4860" s="70"/>
      <c r="BI4860" s="70">
        <f>IF($AG4860="",0,VLOOKUP($AG4860,Test_Procedure!$A:$F,5,FALSE))</f>
        <v>0</v>
      </c>
      <c r="BJ4860" s="70"/>
      <c r="BK4860" s="70">
        <f>IF($AG4860="",0,VLOOKUP($AG4860,Test_Procedure!$A:$F,6,FALSE))</f>
        <v>0</v>
      </c>
      <c r="BL4860" s="70"/>
      <c r="BM4860" s="71"/>
      <c r="BN4860" s="71"/>
      <c r="BO4860" s="71"/>
      <c r="BP4860" s="72"/>
      <c r="BQ4860" s="72"/>
      <c r="BR4860" s="72"/>
      <c r="BS4860" s="72"/>
      <c r="BT4860" s="72"/>
      <c r="BU4860" s="72"/>
      <c r="BV4860" s="72"/>
      <c r="BW4860" s="72"/>
      <c r="BX4860" s="72"/>
      <c r="BY4860" s="72"/>
      <c r="BZ4860" s="72"/>
      <c r="CA4860" s="72"/>
      <c r="CB4860" s="72"/>
      <c r="CC4860" s="72"/>
      <c r="CD4860" s="72"/>
      <c r="CE4860" s="72"/>
      <c r="CF4860" s="72"/>
      <c r="CG4860" s="72"/>
      <c r="CH4860" s="72"/>
      <c r="CI4860" s="72"/>
      <c r="CJ4860" s="72"/>
      <c r="XEX4860" s="56" t="str">
        <f>IF(ISERROR(VLOOKUP('Testing Report'!$G$8,$AG4860:$BD4860,13,FALSE)),"",VLOOKUP('Testing Report'!$G$8,$AG4860:$BD4860,13,FALSE))</f>
        <v/>
      </c>
      <c r="XEY4860" s="56" t="str">
        <f>IF(ISERROR(VLOOKUP('Testing Report'!$G$8,$AG4860:$BD4860,15,FALSE)),"",VLOOKUP('Testing Report'!$G$8,$AG4860:$BD4860,15,FALSE))</f>
        <v/>
      </c>
      <c r="XEZ4860" s="56" t="str">
        <f>IF(COUNTIF($X4860:$X$5000,'Testing Report'!$G$8)=0,"",COUNTIF($X4860:$X$5000,'Testing Report'!$G$8))</f>
        <v/>
      </c>
      <c r="XFA4860" s="56" t="str">
        <f>IF(ISERROR(VLOOKUP('Testing Report'!$G$8,$AG4860:$BD4860,19,FALSE)),"",VLOOKUP('Testing Report'!$G$8,$AG4860:$BD4860,19,FALSE))</f>
        <v/>
      </c>
      <c r="XFB4860" s="56" t="str">
        <f>IF(ISERROR(VLOOKUP('Testing Report'!$G$8,$X4860:$BD4860,32,FALSE)),"",VLOOKUP('Testing Report'!$G$8,$X4860:$BD4860,32,FALSE))</f>
        <v/>
      </c>
      <c r="XFC4860" s="26"/>
      <c r="XFD4860" s="7" t="str">
        <f t="shared" si="234"/>
        <v/>
      </c>
    </row>
    <row r="4861" spans="1:88 16378:16384" ht="15" customHeight="1">
      <c r="A4861" s="65" t="str">
        <f t="shared" si="232"/>
        <v/>
      </c>
      <c r="B4861" s="65"/>
      <c r="C4861" s="66"/>
      <c r="D4861" s="66"/>
      <c r="E4861" s="66"/>
      <c r="F4861" s="66"/>
      <c r="G4861" s="66"/>
      <c r="H4861" s="66"/>
      <c r="I4861" s="66"/>
      <c r="J4861" s="66"/>
      <c r="K4861" s="66"/>
      <c r="L4861" s="66"/>
      <c r="M4861" s="66"/>
      <c r="N4861" s="66"/>
      <c r="O4861" s="66"/>
      <c r="P4861" s="66"/>
      <c r="Q4861" s="66"/>
      <c r="R4861" s="66"/>
      <c r="S4861" s="72"/>
      <c r="T4861" s="72"/>
      <c r="U4861" s="72"/>
      <c r="V4861" s="72"/>
      <c r="W4861" s="72"/>
      <c r="X4861" s="64"/>
      <c r="Y4861" s="64"/>
      <c r="Z4861" s="64"/>
      <c r="AA4861" s="64"/>
      <c r="AB4861" s="64"/>
      <c r="AC4861" s="64"/>
      <c r="AD4861" s="64"/>
      <c r="AE4861" s="64"/>
      <c r="AF4861" s="64"/>
      <c r="AG4861" s="64"/>
      <c r="AH4861" s="64"/>
      <c r="AI4861" s="64"/>
      <c r="AJ4861" s="64"/>
      <c r="AK4861" s="64"/>
      <c r="AL4861" s="64"/>
      <c r="AM4861" s="64"/>
      <c r="AN4861" s="64"/>
      <c r="AO4861" s="64"/>
      <c r="AP4861" s="67" t="str">
        <f>IF($AG4861="","",VLOOKUP($AG4861,Test_Procedure!$A:$F,2,FALSE))</f>
        <v/>
      </c>
      <c r="AQ4861" s="67"/>
      <c r="AR4861" s="67"/>
      <c r="AS4861" s="68"/>
      <c r="AT4861" s="68"/>
      <c r="AU4861" s="68"/>
      <c r="AV4861" s="68"/>
      <c r="AW4861" s="68"/>
      <c r="AX4861" s="68"/>
      <c r="AY4861" s="68"/>
      <c r="AZ4861" s="68"/>
      <c r="BA4861" s="68"/>
      <c r="BB4861" s="68"/>
      <c r="BC4861" s="69" t="str">
        <f t="shared" si="233"/>
        <v/>
      </c>
      <c r="BD4861" s="69"/>
      <c r="BE4861" s="70">
        <f>IF($AG4861="",0,VLOOKUP($AG4861,Test_Procedure!$A:$F,3,FALSE))</f>
        <v>0</v>
      </c>
      <c r="BF4861" s="70"/>
      <c r="BG4861" s="70">
        <f>IF($AG4861="",0,VLOOKUP($AG4861,Test_Procedure!$A:$F,4,FALSE))</f>
        <v>0</v>
      </c>
      <c r="BH4861" s="70"/>
      <c r="BI4861" s="70">
        <f>IF($AG4861="",0,VLOOKUP($AG4861,Test_Procedure!$A:$F,5,FALSE))</f>
        <v>0</v>
      </c>
      <c r="BJ4861" s="70"/>
      <c r="BK4861" s="70">
        <f>IF($AG4861="",0,VLOOKUP($AG4861,Test_Procedure!$A:$F,6,FALSE))</f>
        <v>0</v>
      </c>
      <c r="BL4861" s="70"/>
      <c r="BM4861" s="71"/>
      <c r="BN4861" s="71"/>
      <c r="BO4861" s="71"/>
      <c r="BP4861" s="72"/>
      <c r="BQ4861" s="72"/>
      <c r="BR4861" s="72"/>
      <c r="BS4861" s="72"/>
      <c r="BT4861" s="72"/>
      <c r="BU4861" s="72"/>
      <c r="BV4861" s="72"/>
      <c r="BW4861" s="72"/>
      <c r="BX4861" s="72"/>
      <c r="BY4861" s="72"/>
      <c r="BZ4861" s="72"/>
      <c r="CA4861" s="72"/>
      <c r="CB4861" s="72"/>
      <c r="CC4861" s="72"/>
      <c r="CD4861" s="72"/>
      <c r="CE4861" s="72"/>
      <c r="CF4861" s="72"/>
      <c r="CG4861" s="72"/>
      <c r="CH4861" s="72"/>
      <c r="CI4861" s="72"/>
      <c r="CJ4861" s="72"/>
      <c r="XEX4861" s="56" t="str">
        <f>IF(ISERROR(VLOOKUP('Testing Report'!$G$8,$AG4861:$BD4861,13,FALSE)),"",VLOOKUP('Testing Report'!$G$8,$AG4861:$BD4861,13,FALSE))</f>
        <v/>
      </c>
      <c r="XEY4861" s="56" t="str">
        <f>IF(ISERROR(VLOOKUP('Testing Report'!$G$8,$AG4861:$BD4861,15,FALSE)),"",VLOOKUP('Testing Report'!$G$8,$AG4861:$BD4861,15,FALSE))</f>
        <v/>
      </c>
      <c r="XEZ4861" s="56" t="str">
        <f>IF(COUNTIF($X4861:$X$5000,'Testing Report'!$G$8)=0,"",COUNTIF($X4861:$X$5000,'Testing Report'!$G$8))</f>
        <v/>
      </c>
      <c r="XFA4861" s="56" t="str">
        <f>IF(ISERROR(VLOOKUP('Testing Report'!$G$8,$AG4861:$BD4861,19,FALSE)),"",VLOOKUP('Testing Report'!$G$8,$AG4861:$BD4861,19,FALSE))</f>
        <v/>
      </c>
      <c r="XFB4861" s="56" t="str">
        <f>IF(ISERROR(VLOOKUP('Testing Report'!$G$8,$X4861:$BD4861,32,FALSE)),"",VLOOKUP('Testing Report'!$G$8,$X4861:$BD4861,32,FALSE))</f>
        <v/>
      </c>
      <c r="XFC4861" s="26"/>
      <c r="XFD4861" s="7" t="str">
        <f t="shared" si="234"/>
        <v/>
      </c>
    </row>
    <row r="4862" spans="1:88 16378:16384" ht="15" customHeight="1">
      <c r="A4862" s="65" t="str">
        <f t="shared" si="232"/>
        <v/>
      </c>
      <c r="B4862" s="65"/>
      <c r="C4862" s="66"/>
      <c r="D4862" s="66"/>
      <c r="E4862" s="66"/>
      <c r="F4862" s="66"/>
      <c r="G4862" s="66"/>
      <c r="H4862" s="66"/>
      <c r="I4862" s="66"/>
      <c r="J4862" s="66"/>
      <c r="K4862" s="66"/>
      <c r="L4862" s="66"/>
      <c r="M4862" s="66"/>
      <c r="N4862" s="66"/>
      <c r="O4862" s="66"/>
      <c r="P4862" s="66"/>
      <c r="Q4862" s="66"/>
      <c r="R4862" s="66"/>
      <c r="S4862" s="72"/>
      <c r="T4862" s="72"/>
      <c r="U4862" s="72"/>
      <c r="V4862" s="72"/>
      <c r="W4862" s="72"/>
      <c r="X4862" s="64"/>
      <c r="Y4862" s="64"/>
      <c r="Z4862" s="64"/>
      <c r="AA4862" s="64"/>
      <c r="AB4862" s="64"/>
      <c r="AC4862" s="64"/>
      <c r="AD4862" s="64"/>
      <c r="AE4862" s="64"/>
      <c r="AF4862" s="64"/>
      <c r="AG4862" s="64"/>
      <c r="AH4862" s="64"/>
      <c r="AI4862" s="64"/>
      <c r="AJ4862" s="64"/>
      <c r="AK4862" s="64"/>
      <c r="AL4862" s="64"/>
      <c r="AM4862" s="64"/>
      <c r="AN4862" s="64"/>
      <c r="AO4862" s="64"/>
      <c r="AP4862" s="67" t="str">
        <f>IF($AG4862="","",VLOOKUP($AG4862,Test_Procedure!$A:$F,2,FALSE))</f>
        <v/>
      </c>
      <c r="AQ4862" s="67"/>
      <c r="AR4862" s="67"/>
      <c r="AS4862" s="68"/>
      <c r="AT4862" s="68"/>
      <c r="AU4862" s="68"/>
      <c r="AV4862" s="68"/>
      <c r="AW4862" s="68"/>
      <c r="AX4862" s="68"/>
      <c r="AY4862" s="68"/>
      <c r="AZ4862" s="68"/>
      <c r="BA4862" s="68"/>
      <c r="BB4862" s="68"/>
      <c r="BC4862" s="69" t="str">
        <f t="shared" si="233"/>
        <v/>
      </c>
      <c r="BD4862" s="69"/>
      <c r="BE4862" s="70">
        <f>IF($AG4862="",0,VLOOKUP($AG4862,Test_Procedure!$A:$F,3,FALSE))</f>
        <v>0</v>
      </c>
      <c r="BF4862" s="70"/>
      <c r="BG4862" s="70">
        <f>IF($AG4862="",0,VLOOKUP($AG4862,Test_Procedure!$A:$F,4,FALSE))</f>
        <v>0</v>
      </c>
      <c r="BH4862" s="70"/>
      <c r="BI4862" s="70">
        <f>IF($AG4862="",0,VLOOKUP($AG4862,Test_Procedure!$A:$F,5,FALSE))</f>
        <v>0</v>
      </c>
      <c r="BJ4862" s="70"/>
      <c r="BK4862" s="70">
        <f>IF($AG4862="",0,VLOOKUP($AG4862,Test_Procedure!$A:$F,6,FALSE))</f>
        <v>0</v>
      </c>
      <c r="BL4862" s="70"/>
      <c r="BM4862" s="71"/>
      <c r="BN4862" s="71"/>
      <c r="BO4862" s="71"/>
      <c r="BP4862" s="72"/>
      <c r="BQ4862" s="72"/>
      <c r="BR4862" s="72"/>
      <c r="BS4862" s="72"/>
      <c r="BT4862" s="72"/>
      <c r="BU4862" s="72"/>
      <c r="BV4862" s="72"/>
      <c r="BW4862" s="72"/>
      <c r="BX4862" s="72"/>
      <c r="BY4862" s="72"/>
      <c r="BZ4862" s="72"/>
      <c r="CA4862" s="72"/>
      <c r="CB4862" s="72"/>
      <c r="CC4862" s="72"/>
      <c r="CD4862" s="72"/>
      <c r="CE4862" s="72"/>
      <c r="CF4862" s="72"/>
      <c r="CG4862" s="72"/>
      <c r="CH4862" s="72"/>
      <c r="CI4862" s="72"/>
      <c r="CJ4862" s="72"/>
      <c r="XEX4862" s="56" t="str">
        <f>IF(ISERROR(VLOOKUP('Testing Report'!$G$8,$AG4862:$BD4862,13,FALSE)),"",VLOOKUP('Testing Report'!$G$8,$AG4862:$BD4862,13,FALSE))</f>
        <v/>
      </c>
      <c r="XEY4862" s="56" t="str">
        <f>IF(ISERROR(VLOOKUP('Testing Report'!$G$8,$AG4862:$BD4862,15,FALSE)),"",VLOOKUP('Testing Report'!$G$8,$AG4862:$BD4862,15,FALSE))</f>
        <v/>
      </c>
      <c r="XEZ4862" s="56" t="str">
        <f>IF(COUNTIF($X4862:$X$5000,'Testing Report'!$G$8)=0,"",COUNTIF($X4862:$X$5000,'Testing Report'!$G$8))</f>
        <v/>
      </c>
      <c r="XFA4862" s="56" t="str">
        <f>IF(ISERROR(VLOOKUP('Testing Report'!$G$8,$AG4862:$BD4862,19,FALSE)),"",VLOOKUP('Testing Report'!$G$8,$AG4862:$BD4862,19,FALSE))</f>
        <v/>
      </c>
      <c r="XFB4862" s="56" t="str">
        <f>IF(ISERROR(VLOOKUP('Testing Report'!$G$8,$X4862:$BD4862,32,FALSE)),"",VLOOKUP('Testing Report'!$G$8,$X4862:$BD4862,32,FALSE))</f>
        <v/>
      </c>
      <c r="XFC4862" s="26"/>
      <c r="XFD4862" s="7" t="str">
        <f t="shared" si="234"/>
        <v/>
      </c>
    </row>
    <row r="4863" spans="1:88 16378:16384" ht="15" customHeight="1">
      <c r="A4863" s="65" t="str">
        <f t="shared" si="232"/>
        <v/>
      </c>
      <c r="B4863" s="65"/>
      <c r="C4863" s="66"/>
      <c r="D4863" s="66"/>
      <c r="E4863" s="66"/>
      <c r="F4863" s="66"/>
      <c r="G4863" s="66"/>
      <c r="H4863" s="66"/>
      <c r="I4863" s="66"/>
      <c r="J4863" s="66"/>
      <c r="K4863" s="66"/>
      <c r="L4863" s="66"/>
      <c r="M4863" s="66"/>
      <c r="N4863" s="66"/>
      <c r="O4863" s="66"/>
      <c r="P4863" s="66"/>
      <c r="Q4863" s="66"/>
      <c r="R4863" s="66"/>
      <c r="S4863" s="72"/>
      <c r="T4863" s="72"/>
      <c r="U4863" s="72"/>
      <c r="V4863" s="72"/>
      <c r="W4863" s="72"/>
      <c r="X4863" s="64"/>
      <c r="Y4863" s="64"/>
      <c r="Z4863" s="64"/>
      <c r="AA4863" s="64"/>
      <c r="AB4863" s="64"/>
      <c r="AC4863" s="64"/>
      <c r="AD4863" s="64"/>
      <c r="AE4863" s="64"/>
      <c r="AF4863" s="64"/>
      <c r="AG4863" s="64"/>
      <c r="AH4863" s="64"/>
      <c r="AI4863" s="64"/>
      <c r="AJ4863" s="64"/>
      <c r="AK4863" s="64"/>
      <c r="AL4863" s="64"/>
      <c r="AM4863" s="64"/>
      <c r="AN4863" s="64"/>
      <c r="AO4863" s="64"/>
      <c r="AP4863" s="67" t="str">
        <f>IF($AG4863="","",VLOOKUP($AG4863,Test_Procedure!$A:$F,2,FALSE))</f>
        <v/>
      </c>
      <c r="AQ4863" s="67"/>
      <c r="AR4863" s="67"/>
      <c r="AS4863" s="68"/>
      <c r="AT4863" s="68"/>
      <c r="AU4863" s="68"/>
      <c r="AV4863" s="68"/>
      <c r="AW4863" s="68"/>
      <c r="AX4863" s="68"/>
      <c r="AY4863" s="68"/>
      <c r="AZ4863" s="68"/>
      <c r="BA4863" s="68"/>
      <c r="BB4863" s="68"/>
      <c r="BC4863" s="69" t="str">
        <f t="shared" si="233"/>
        <v/>
      </c>
      <c r="BD4863" s="69"/>
      <c r="BE4863" s="70">
        <f>IF($AG4863="",0,VLOOKUP($AG4863,Test_Procedure!$A:$F,3,FALSE))</f>
        <v>0</v>
      </c>
      <c r="BF4863" s="70"/>
      <c r="BG4863" s="70">
        <f>IF($AG4863="",0,VLOOKUP($AG4863,Test_Procedure!$A:$F,4,FALSE))</f>
        <v>0</v>
      </c>
      <c r="BH4863" s="70"/>
      <c r="BI4863" s="70">
        <f>IF($AG4863="",0,VLOOKUP($AG4863,Test_Procedure!$A:$F,5,FALSE))</f>
        <v>0</v>
      </c>
      <c r="BJ4863" s="70"/>
      <c r="BK4863" s="70">
        <f>IF($AG4863="",0,VLOOKUP($AG4863,Test_Procedure!$A:$F,6,FALSE))</f>
        <v>0</v>
      </c>
      <c r="BL4863" s="70"/>
      <c r="BM4863" s="71"/>
      <c r="BN4863" s="71"/>
      <c r="BO4863" s="71"/>
      <c r="BP4863" s="72"/>
      <c r="BQ4863" s="72"/>
      <c r="BR4863" s="72"/>
      <c r="BS4863" s="72"/>
      <c r="BT4863" s="72"/>
      <c r="BU4863" s="72"/>
      <c r="BV4863" s="72"/>
      <c r="BW4863" s="72"/>
      <c r="BX4863" s="72"/>
      <c r="BY4863" s="72"/>
      <c r="BZ4863" s="72"/>
      <c r="CA4863" s="72"/>
      <c r="CB4863" s="72"/>
      <c r="CC4863" s="72"/>
      <c r="CD4863" s="72"/>
      <c r="CE4863" s="72"/>
      <c r="CF4863" s="72"/>
      <c r="CG4863" s="72"/>
      <c r="CH4863" s="72"/>
      <c r="CI4863" s="72"/>
      <c r="CJ4863" s="72"/>
      <c r="XEX4863" s="56" t="str">
        <f>IF(ISERROR(VLOOKUP('Testing Report'!$G$8,$AG4863:$BD4863,13,FALSE)),"",VLOOKUP('Testing Report'!$G$8,$AG4863:$BD4863,13,FALSE))</f>
        <v/>
      </c>
      <c r="XEY4863" s="56" t="str">
        <f>IF(ISERROR(VLOOKUP('Testing Report'!$G$8,$AG4863:$BD4863,15,FALSE)),"",VLOOKUP('Testing Report'!$G$8,$AG4863:$BD4863,15,FALSE))</f>
        <v/>
      </c>
      <c r="XEZ4863" s="56" t="str">
        <f>IF(COUNTIF($X4863:$X$5000,'Testing Report'!$G$8)=0,"",COUNTIF($X4863:$X$5000,'Testing Report'!$G$8))</f>
        <v/>
      </c>
      <c r="XFA4863" s="56" t="str">
        <f>IF(ISERROR(VLOOKUP('Testing Report'!$G$8,$AG4863:$BD4863,19,FALSE)),"",VLOOKUP('Testing Report'!$G$8,$AG4863:$BD4863,19,FALSE))</f>
        <v/>
      </c>
      <c r="XFB4863" s="56" t="str">
        <f>IF(ISERROR(VLOOKUP('Testing Report'!$G$8,$X4863:$BD4863,32,FALSE)),"",VLOOKUP('Testing Report'!$G$8,$X4863:$BD4863,32,FALSE))</f>
        <v/>
      </c>
      <c r="XFC4863" s="26"/>
      <c r="XFD4863" s="7" t="str">
        <f t="shared" si="234"/>
        <v/>
      </c>
    </row>
    <row r="4864" spans="1:88 16378:16384" ht="15" customHeight="1">
      <c r="A4864" s="65" t="str">
        <f t="shared" si="232"/>
        <v/>
      </c>
      <c r="B4864" s="65"/>
      <c r="C4864" s="66"/>
      <c r="D4864" s="66"/>
      <c r="E4864" s="66"/>
      <c r="F4864" s="66"/>
      <c r="G4864" s="66"/>
      <c r="H4864" s="66"/>
      <c r="I4864" s="66"/>
      <c r="J4864" s="66"/>
      <c r="K4864" s="66"/>
      <c r="L4864" s="66"/>
      <c r="M4864" s="66"/>
      <c r="N4864" s="66"/>
      <c r="O4864" s="66"/>
      <c r="P4864" s="66"/>
      <c r="Q4864" s="66"/>
      <c r="R4864" s="66"/>
      <c r="S4864" s="72"/>
      <c r="T4864" s="72"/>
      <c r="U4864" s="72"/>
      <c r="V4864" s="72"/>
      <c r="W4864" s="72"/>
      <c r="X4864" s="64"/>
      <c r="Y4864" s="64"/>
      <c r="Z4864" s="64"/>
      <c r="AA4864" s="64"/>
      <c r="AB4864" s="64"/>
      <c r="AC4864" s="64"/>
      <c r="AD4864" s="64"/>
      <c r="AE4864" s="64"/>
      <c r="AF4864" s="64"/>
      <c r="AG4864" s="64"/>
      <c r="AH4864" s="64"/>
      <c r="AI4864" s="64"/>
      <c r="AJ4864" s="64"/>
      <c r="AK4864" s="64"/>
      <c r="AL4864" s="64"/>
      <c r="AM4864" s="64"/>
      <c r="AN4864" s="64"/>
      <c r="AO4864" s="64"/>
      <c r="AP4864" s="67" t="str">
        <f>IF($AG4864="","",VLOOKUP($AG4864,Test_Procedure!$A:$F,2,FALSE))</f>
        <v/>
      </c>
      <c r="AQ4864" s="67"/>
      <c r="AR4864" s="67"/>
      <c r="AS4864" s="68"/>
      <c r="AT4864" s="68"/>
      <c r="AU4864" s="68"/>
      <c r="AV4864" s="68"/>
      <c r="AW4864" s="68"/>
      <c r="AX4864" s="68"/>
      <c r="AY4864" s="68"/>
      <c r="AZ4864" s="68"/>
      <c r="BA4864" s="68"/>
      <c r="BB4864" s="68"/>
      <c r="BC4864" s="69" t="str">
        <f t="shared" si="233"/>
        <v/>
      </c>
      <c r="BD4864" s="69"/>
      <c r="BE4864" s="70">
        <f>IF($AG4864="",0,VLOOKUP($AG4864,Test_Procedure!$A:$F,3,FALSE))</f>
        <v>0</v>
      </c>
      <c r="BF4864" s="70"/>
      <c r="BG4864" s="70">
        <f>IF($AG4864="",0,VLOOKUP($AG4864,Test_Procedure!$A:$F,4,FALSE))</f>
        <v>0</v>
      </c>
      <c r="BH4864" s="70"/>
      <c r="BI4864" s="70">
        <f>IF($AG4864="",0,VLOOKUP($AG4864,Test_Procedure!$A:$F,5,FALSE))</f>
        <v>0</v>
      </c>
      <c r="BJ4864" s="70"/>
      <c r="BK4864" s="70">
        <f>IF($AG4864="",0,VLOOKUP($AG4864,Test_Procedure!$A:$F,6,FALSE))</f>
        <v>0</v>
      </c>
      <c r="BL4864" s="70"/>
      <c r="BM4864" s="71"/>
      <c r="BN4864" s="71"/>
      <c r="BO4864" s="71"/>
      <c r="BP4864" s="72"/>
      <c r="BQ4864" s="72"/>
      <c r="BR4864" s="72"/>
      <c r="BS4864" s="72"/>
      <c r="BT4864" s="72"/>
      <c r="BU4864" s="72"/>
      <c r="BV4864" s="72"/>
      <c r="BW4864" s="72"/>
      <c r="BX4864" s="72"/>
      <c r="BY4864" s="72"/>
      <c r="BZ4864" s="72"/>
      <c r="CA4864" s="72"/>
      <c r="CB4864" s="72"/>
      <c r="CC4864" s="72"/>
      <c r="CD4864" s="72"/>
      <c r="CE4864" s="72"/>
      <c r="CF4864" s="72"/>
      <c r="CG4864" s="72"/>
      <c r="CH4864" s="72"/>
      <c r="CI4864" s="72"/>
      <c r="CJ4864" s="72"/>
      <c r="XEX4864" s="56" t="str">
        <f>IF(ISERROR(VLOOKUP('Testing Report'!$G$8,$AG4864:$BD4864,13,FALSE)),"",VLOOKUP('Testing Report'!$G$8,$AG4864:$BD4864,13,FALSE))</f>
        <v/>
      </c>
      <c r="XEY4864" s="56" t="str">
        <f>IF(ISERROR(VLOOKUP('Testing Report'!$G$8,$AG4864:$BD4864,15,FALSE)),"",VLOOKUP('Testing Report'!$G$8,$AG4864:$BD4864,15,FALSE))</f>
        <v/>
      </c>
      <c r="XEZ4864" s="56" t="str">
        <f>IF(COUNTIF($X4864:$X$5000,'Testing Report'!$G$8)=0,"",COUNTIF($X4864:$X$5000,'Testing Report'!$G$8))</f>
        <v/>
      </c>
      <c r="XFA4864" s="56" t="str">
        <f>IF(ISERROR(VLOOKUP('Testing Report'!$G$8,$AG4864:$BD4864,19,FALSE)),"",VLOOKUP('Testing Report'!$G$8,$AG4864:$BD4864,19,FALSE))</f>
        <v/>
      </c>
      <c r="XFB4864" s="56" t="str">
        <f>IF(ISERROR(VLOOKUP('Testing Report'!$G$8,$X4864:$BD4864,32,FALSE)),"",VLOOKUP('Testing Report'!$G$8,$X4864:$BD4864,32,FALSE))</f>
        <v/>
      </c>
      <c r="XFC4864" s="26"/>
      <c r="XFD4864" s="7" t="str">
        <f t="shared" si="234"/>
        <v/>
      </c>
    </row>
    <row r="4865" spans="1:88 16378:16384" ht="15" customHeight="1">
      <c r="A4865" s="65" t="str">
        <f t="shared" si="232"/>
        <v/>
      </c>
      <c r="B4865" s="65"/>
      <c r="C4865" s="66"/>
      <c r="D4865" s="66"/>
      <c r="E4865" s="66"/>
      <c r="F4865" s="66"/>
      <c r="G4865" s="66"/>
      <c r="H4865" s="66"/>
      <c r="I4865" s="66"/>
      <c r="J4865" s="66"/>
      <c r="K4865" s="66"/>
      <c r="L4865" s="66"/>
      <c r="M4865" s="66"/>
      <c r="N4865" s="66"/>
      <c r="O4865" s="66"/>
      <c r="P4865" s="66"/>
      <c r="Q4865" s="66"/>
      <c r="R4865" s="66"/>
      <c r="S4865" s="72"/>
      <c r="T4865" s="72"/>
      <c r="U4865" s="72"/>
      <c r="V4865" s="72"/>
      <c r="W4865" s="72"/>
      <c r="X4865" s="64"/>
      <c r="Y4865" s="64"/>
      <c r="Z4865" s="64"/>
      <c r="AA4865" s="64"/>
      <c r="AB4865" s="64"/>
      <c r="AC4865" s="64"/>
      <c r="AD4865" s="64"/>
      <c r="AE4865" s="64"/>
      <c r="AF4865" s="64"/>
      <c r="AG4865" s="64"/>
      <c r="AH4865" s="64"/>
      <c r="AI4865" s="64"/>
      <c r="AJ4865" s="64"/>
      <c r="AK4865" s="64"/>
      <c r="AL4865" s="64"/>
      <c r="AM4865" s="64"/>
      <c r="AN4865" s="64"/>
      <c r="AO4865" s="64"/>
      <c r="AP4865" s="67" t="str">
        <f>IF($AG4865="","",VLOOKUP($AG4865,Test_Procedure!$A:$F,2,FALSE))</f>
        <v/>
      </c>
      <c r="AQ4865" s="67"/>
      <c r="AR4865" s="67"/>
      <c r="AS4865" s="68"/>
      <c r="AT4865" s="68"/>
      <c r="AU4865" s="68"/>
      <c r="AV4865" s="68"/>
      <c r="AW4865" s="68"/>
      <c r="AX4865" s="68"/>
      <c r="AY4865" s="68"/>
      <c r="AZ4865" s="68"/>
      <c r="BA4865" s="68"/>
      <c r="BB4865" s="68"/>
      <c r="BC4865" s="69" t="str">
        <f t="shared" si="233"/>
        <v/>
      </c>
      <c r="BD4865" s="69"/>
      <c r="BE4865" s="70">
        <f>IF($AG4865="",0,VLOOKUP($AG4865,Test_Procedure!$A:$F,3,FALSE))</f>
        <v>0</v>
      </c>
      <c r="BF4865" s="70"/>
      <c r="BG4865" s="70">
        <f>IF($AG4865="",0,VLOOKUP($AG4865,Test_Procedure!$A:$F,4,FALSE))</f>
        <v>0</v>
      </c>
      <c r="BH4865" s="70"/>
      <c r="BI4865" s="70">
        <f>IF($AG4865="",0,VLOOKUP($AG4865,Test_Procedure!$A:$F,5,FALSE))</f>
        <v>0</v>
      </c>
      <c r="BJ4865" s="70"/>
      <c r="BK4865" s="70">
        <f>IF($AG4865="",0,VLOOKUP($AG4865,Test_Procedure!$A:$F,6,FALSE))</f>
        <v>0</v>
      </c>
      <c r="BL4865" s="70"/>
      <c r="BM4865" s="71"/>
      <c r="BN4865" s="71"/>
      <c r="BO4865" s="71"/>
      <c r="BP4865" s="72"/>
      <c r="BQ4865" s="72"/>
      <c r="BR4865" s="72"/>
      <c r="BS4865" s="72"/>
      <c r="BT4865" s="72"/>
      <c r="BU4865" s="72"/>
      <c r="BV4865" s="72"/>
      <c r="BW4865" s="72"/>
      <c r="BX4865" s="72"/>
      <c r="BY4865" s="72"/>
      <c r="BZ4865" s="72"/>
      <c r="CA4865" s="72"/>
      <c r="CB4865" s="72"/>
      <c r="CC4865" s="72"/>
      <c r="CD4865" s="72"/>
      <c r="CE4865" s="72"/>
      <c r="CF4865" s="72"/>
      <c r="CG4865" s="72"/>
      <c r="CH4865" s="72"/>
      <c r="CI4865" s="72"/>
      <c r="CJ4865" s="72"/>
      <c r="XEX4865" s="56" t="str">
        <f>IF(ISERROR(VLOOKUP('Testing Report'!$G$8,$AG4865:$BD4865,13,FALSE)),"",VLOOKUP('Testing Report'!$G$8,$AG4865:$BD4865,13,FALSE))</f>
        <v/>
      </c>
      <c r="XEY4865" s="56" t="str">
        <f>IF(ISERROR(VLOOKUP('Testing Report'!$G$8,$AG4865:$BD4865,15,FALSE)),"",VLOOKUP('Testing Report'!$G$8,$AG4865:$BD4865,15,FALSE))</f>
        <v/>
      </c>
      <c r="XEZ4865" s="56" t="str">
        <f>IF(COUNTIF($X4865:$X$5000,'Testing Report'!$G$8)=0,"",COUNTIF($X4865:$X$5000,'Testing Report'!$G$8))</f>
        <v/>
      </c>
      <c r="XFA4865" s="56" t="str">
        <f>IF(ISERROR(VLOOKUP('Testing Report'!$G$8,$AG4865:$BD4865,19,FALSE)),"",VLOOKUP('Testing Report'!$G$8,$AG4865:$BD4865,19,FALSE))</f>
        <v/>
      </c>
      <c r="XFB4865" s="56" t="str">
        <f>IF(ISERROR(VLOOKUP('Testing Report'!$G$8,$X4865:$BD4865,32,FALSE)),"",VLOOKUP('Testing Report'!$G$8,$X4865:$BD4865,32,FALSE))</f>
        <v/>
      </c>
      <c r="XFC4865" s="26"/>
      <c r="XFD4865" s="7" t="str">
        <f t="shared" si="234"/>
        <v/>
      </c>
    </row>
    <row r="4866" spans="1:88 16378:16384" ht="15" customHeight="1">
      <c r="A4866" s="65" t="str">
        <f t="shared" si="232"/>
        <v/>
      </c>
      <c r="B4866" s="65"/>
      <c r="C4866" s="66"/>
      <c r="D4866" s="66"/>
      <c r="E4866" s="66"/>
      <c r="F4866" s="66"/>
      <c r="G4866" s="66"/>
      <c r="H4866" s="66"/>
      <c r="I4866" s="66"/>
      <c r="J4866" s="66"/>
      <c r="K4866" s="66"/>
      <c r="L4866" s="66"/>
      <c r="M4866" s="66"/>
      <c r="N4866" s="66"/>
      <c r="O4866" s="66"/>
      <c r="P4866" s="66"/>
      <c r="Q4866" s="66"/>
      <c r="R4866" s="66"/>
      <c r="S4866" s="72"/>
      <c r="T4866" s="72"/>
      <c r="U4866" s="72"/>
      <c r="V4866" s="72"/>
      <c r="W4866" s="72"/>
      <c r="X4866" s="64"/>
      <c r="Y4866" s="64"/>
      <c r="Z4866" s="64"/>
      <c r="AA4866" s="64"/>
      <c r="AB4866" s="64"/>
      <c r="AC4866" s="64"/>
      <c r="AD4866" s="64"/>
      <c r="AE4866" s="64"/>
      <c r="AF4866" s="64"/>
      <c r="AG4866" s="64"/>
      <c r="AH4866" s="64"/>
      <c r="AI4866" s="64"/>
      <c r="AJ4866" s="64"/>
      <c r="AK4866" s="64"/>
      <c r="AL4866" s="64"/>
      <c r="AM4866" s="64"/>
      <c r="AN4866" s="64"/>
      <c r="AO4866" s="64"/>
      <c r="AP4866" s="67" t="str">
        <f>IF($AG4866="","",VLOOKUP($AG4866,Test_Procedure!$A:$F,2,FALSE))</f>
        <v/>
      </c>
      <c r="AQ4866" s="67"/>
      <c r="AR4866" s="67"/>
      <c r="AS4866" s="68"/>
      <c r="AT4866" s="68"/>
      <c r="AU4866" s="68"/>
      <c r="AV4866" s="68"/>
      <c r="AW4866" s="68"/>
      <c r="AX4866" s="68"/>
      <c r="AY4866" s="68"/>
      <c r="AZ4866" s="68"/>
      <c r="BA4866" s="68"/>
      <c r="BB4866" s="68"/>
      <c r="BC4866" s="69" t="str">
        <f t="shared" si="233"/>
        <v/>
      </c>
      <c r="BD4866" s="69"/>
      <c r="BE4866" s="70">
        <f>IF($AG4866="",0,VLOOKUP($AG4866,Test_Procedure!$A:$F,3,FALSE))</f>
        <v>0</v>
      </c>
      <c r="BF4866" s="70"/>
      <c r="BG4866" s="70">
        <f>IF($AG4866="",0,VLOOKUP($AG4866,Test_Procedure!$A:$F,4,FALSE))</f>
        <v>0</v>
      </c>
      <c r="BH4866" s="70"/>
      <c r="BI4866" s="70">
        <f>IF($AG4866="",0,VLOOKUP($AG4866,Test_Procedure!$A:$F,5,FALSE))</f>
        <v>0</v>
      </c>
      <c r="BJ4866" s="70"/>
      <c r="BK4866" s="70">
        <f>IF($AG4866="",0,VLOOKUP($AG4866,Test_Procedure!$A:$F,6,FALSE))</f>
        <v>0</v>
      </c>
      <c r="BL4866" s="70"/>
      <c r="BM4866" s="71"/>
      <c r="BN4866" s="71"/>
      <c r="BO4866" s="71"/>
      <c r="BP4866" s="72"/>
      <c r="BQ4866" s="72"/>
      <c r="BR4866" s="72"/>
      <c r="BS4866" s="72"/>
      <c r="BT4866" s="72"/>
      <c r="BU4866" s="72"/>
      <c r="BV4866" s="72"/>
      <c r="BW4866" s="72"/>
      <c r="BX4866" s="72"/>
      <c r="BY4866" s="72"/>
      <c r="BZ4866" s="72"/>
      <c r="CA4866" s="72"/>
      <c r="CB4866" s="72"/>
      <c r="CC4866" s="72"/>
      <c r="CD4866" s="72"/>
      <c r="CE4866" s="72"/>
      <c r="CF4866" s="72"/>
      <c r="CG4866" s="72"/>
      <c r="CH4866" s="72"/>
      <c r="CI4866" s="72"/>
      <c r="CJ4866" s="72"/>
      <c r="XEX4866" s="56" t="str">
        <f>IF(ISERROR(VLOOKUP('Testing Report'!$G$8,$AG4866:$BD4866,13,FALSE)),"",VLOOKUP('Testing Report'!$G$8,$AG4866:$BD4866,13,FALSE))</f>
        <v/>
      </c>
      <c r="XEY4866" s="56" t="str">
        <f>IF(ISERROR(VLOOKUP('Testing Report'!$G$8,$AG4866:$BD4866,15,FALSE)),"",VLOOKUP('Testing Report'!$G$8,$AG4866:$BD4866,15,FALSE))</f>
        <v/>
      </c>
      <c r="XEZ4866" s="56" t="str">
        <f>IF(COUNTIF($X4866:$X$5000,'Testing Report'!$G$8)=0,"",COUNTIF($X4866:$X$5000,'Testing Report'!$G$8))</f>
        <v/>
      </c>
      <c r="XFA4866" s="56" t="str">
        <f>IF(ISERROR(VLOOKUP('Testing Report'!$G$8,$AG4866:$BD4866,19,FALSE)),"",VLOOKUP('Testing Report'!$G$8,$AG4866:$BD4866,19,FALSE))</f>
        <v/>
      </c>
      <c r="XFB4866" s="56" t="str">
        <f>IF(ISERROR(VLOOKUP('Testing Report'!$G$8,$X4866:$BD4866,32,FALSE)),"",VLOOKUP('Testing Report'!$G$8,$X4866:$BD4866,32,FALSE))</f>
        <v/>
      </c>
      <c r="XFC4866" s="26"/>
      <c r="XFD4866" s="7" t="str">
        <f t="shared" si="234"/>
        <v/>
      </c>
    </row>
    <row r="4867" spans="1:88 16378:16384" ht="15" customHeight="1">
      <c r="A4867" s="65" t="str">
        <f t="shared" si="232"/>
        <v/>
      </c>
      <c r="B4867" s="65"/>
      <c r="C4867" s="66"/>
      <c r="D4867" s="66"/>
      <c r="E4867" s="66"/>
      <c r="F4867" s="66"/>
      <c r="G4867" s="66"/>
      <c r="H4867" s="66"/>
      <c r="I4867" s="66"/>
      <c r="J4867" s="66"/>
      <c r="K4867" s="66"/>
      <c r="L4867" s="66"/>
      <c r="M4867" s="66"/>
      <c r="N4867" s="66"/>
      <c r="O4867" s="66"/>
      <c r="P4867" s="66"/>
      <c r="Q4867" s="66"/>
      <c r="R4867" s="66"/>
      <c r="S4867" s="72"/>
      <c r="T4867" s="72"/>
      <c r="U4867" s="72"/>
      <c r="V4867" s="72"/>
      <c r="W4867" s="72"/>
      <c r="X4867" s="64"/>
      <c r="Y4867" s="64"/>
      <c r="Z4867" s="64"/>
      <c r="AA4867" s="64"/>
      <c r="AB4867" s="64"/>
      <c r="AC4867" s="64"/>
      <c r="AD4867" s="64"/>
      <c r="AE4867" s="64"/>
      <c r="AF4867" s="64"/>
      <c r="AG4867" s="64"/>
      <c r="AH4867" s="64"/>
      <c r="AI4867" s="64"/>
      <c r="AJ4867" s="64"/>
      <c r="AK4867" s="64"/>
      <c r="AL4867" s="64"/>
      <c r="AM4867" s="64"/>
      <c r="AN4867" s="64"/>
      <c r="AO4867" s="64"/>
      <c r="AP4867" s="67" t="str">
        <f>IF($AG4867="","",VLOOKUP($AG4867,Test_Procedure!$A:$F,2,FALSE))</f>
        <v/>
      </c>
      <c r="AQ4867" s="67"/>
      <c r="AR4867" s="67"/>
      <c r="AS4867" s="68"/>
      <c r="AT4867" s="68"/>
      <c r="AU4867" s="68"/>
      <c r="AV4867" s="68"/>
      <c r="AW4867" s="68"/>
      <c r="AX4867" s="68"/>
      <c r="AY4867" s="68"/>
      <c r="AZ4867" s="68"/>
      <c r="BA4867" s="68"/>
      <c r="BB4867" s="68"/>
      <c r="BC4867" s="69" t="str">
        <f t="shared" si="233"/>
        <v/>
      </c>
      <c r="BD4867" s="69"/>
      <c r="BE4867" s="70">
        <f>IF($AG4867="",0,VLOOKUP($AG4867,Test_Procedure!$A:$F,3,FALSE))</f>
        <v>0</v>
      </c>
      <c r="BF4867" s="70"/>
      <c r="BG4867" s="70">
        <f>IF($AG4867="",0,VLOOKUP($AG4867,Test_Procedure!$A:$F,4,FALSE))</f>
        <v>0</v>
      </c>
      <c r="BH4867" s="70"/>
      <c r="BI4867" s="70">
        <f>IF($AG4867="",0,VLOOKUP($AG4867,Test_Procedure!$A:$F,5,FALSE))</f>
        <v>0</v>
      </c>
      <c r="BJ4867" s="70"/>
      <c r="BK4867" s="70">
        <f>IF($AG4867="",0,VLOOKUP($AG4867,Test_Procedure!$A:$F,6,FALSE))</f>
        <v>0</v>
      </c>
      <c r="BL4867" s="70"/>
      <c r="BM4867" s="71"/>
      <c r="BN4867" s="71"/>
      <c r="BO4867" s="71"/>
      <c r="BP4867" s="72"/>
      <c r="BQ4867" s="72"/>
      <c r="BR4867" s="72"/>
      <c r="BS4867" s="72"/>
      <c r="BT4867" s="72"/>
      <c r="BU4867" s="72"/>
      <c r="BV4867" s="72"/>
      <c r="BW4867" s="72"/>
      <c r="BX4867" s="72"/>
      <c r="BY4867" s="72"/>
      <c r="BZ4867" s="72"/>
      <c r="CA4867" s="72"/>
      <c r="CB4867" s="72"/>
      <c r="CC4867" s="72"/>
      <c r="CD4867" s="72"/>
      <c r="CE4867" s="72"/>
      <c r="CF4867" s="72"/>
      <c r="CG4867" s="72"/>
      <c r="CH4867" s="72"/>
      <c r="CI4867" s="72"/>
      <c r="CJ4867" s="72"/>
      <c r="XEX4867" s="56" t="str">
        <f>IF(ISERROR(VLOOKUP('Testing Report'!$G$8,$AG4867:$BD4867,13,FALSE)),"",VLOOKUP('Testing Report'!$G$8,$AG4867:$BD4867,13,FALSE))</f>
        <v/>
      </c>
      <c r="XEY4867" s="56" t="str">
        <f>IF(ISERROR(VLOOKUP('Testing Report'!$G$8,$AG4867:$BD4867,15,FALSE)),"",VLOOKUP('Testing Report'!$G$8,$AG4867:$BD4867,15,FALSE))</f>
        <v/>
      </c>
      <c r="XEZ4867" s="56" t="str">
        <f>IF(COUNTIF($X4867:$X$5000,'Testing Report'!$G$8)=0,"",COUNTIF($X4867:$X$5000,'Testing Report'!$G$8))</f>
        <v/>
      </c>
      <c r="XFA4867" s="56" t="str">
        <f>IF(ISERROR(VLOOKUP('Testing Report'!$G$8,$AG4867:$BD4867,19,FALSE)),"",VLOOKUP('Testing Report'!$G$8,$AG4867:$BD4867,19,FALSE))</f>
        <v/>
      </c>
      <c r="XFB4867" s="56" t="str">
        <f>IF(ISERROR(VLOOKUP('Testing Report'!$G$8,$X4867:$BD4867,32,FALSE)),"",VLOOKUP('Testing Report'!$G$8,$X4867:$BD4867,32,FALSE))</f>
        <v/>
      </c>
      <c r="XFC4867" s="26"/>
      <c r="XFD4867" s="7" t="str">
        <f t="shared" si="234"/>
        <v/>
      </c>
    </row>
    <row r="4868" spans="1:88 16378:16384" ht="15" customHeight="1">
      <c r="A4868" s="65" t="str">
        <f t="shared" si="232"/>
        <v/>
      </c>
      <c r="B4868" s="65"/>
      <c r="C4868" s="66"/>
      <c r="D4868" s="66"/>
      <c r="E4868" s="66"/>
      <c r="F4868" s="66"/>
      <c r="G4868" s="66"/>
      <c r="H4868" s="66"/>
      <c r="I4868" s="66"/>
      <c r="J4868" s="66"/>
      <c r="K4868" s="66"/>
      <c r="L4868" s="66"/>
      <c r="M4868" s="66"/>
      <c r="N4868" s="66"/>
      <c r="O4868" s="66"/>
      <c r="P4868" s="66"/>
      <c r="Q4868" s="66"/>
      <c r="R4868" s="66"/>
      <c r="S4868" s="72"/>
      <c r="T4868" s="72"/>
      <c r="U4868" s="72"/>
      <c r="V4868" s="72"/>
      <c r="W4868" s="72"/>
      <c r="X4868" s="64"/>
      <c r="Y4868" s="64"/>
      <c r="Z4868" s="64"/>
      <c r="AA4868" s="64"/>
      <c r="AB4868" s="64"/>
      <c r="AC4868" s="64"/>
      <c r="AD4868" s="64"/>
      <c r="AE4868" s="64"/>
      <c r="AF4868" s="64"/>
      <c r="AG4868" s="64"/>
      <c r="AH4868" s="64"/>
      <c r="AI4868" s="64"/>
      <c r="AJ4868" s="64"/>
      <c r="AK4868" s="64"/>
      <c r="AL4868" s="64"/>
      <c r="AM4868" s="64"/>
      <c r="AN4868" s="64"/>
      <c r="AO4868" s="64"/>
      <c r="AP4868" s="67" t="str">
        <f>IF($AG4868="","",VLOOKUP($AG4868,Test_Procedure!$A:$F,2,FALSE))</f>
        <v/>
      </c>
      <c r="AQ4868" s="67"/>
      <c r="AR4868" s="67"/>
      <c r="AS4868" s="68"/>
      <c r="AT4868" s="68"/>
      <c r="AU4868" s="68"/>
      <c r="AV4868" s="68"/>
      <c r="AW4868" s="68"/>
      <c r="AX4868" s="68"/>
      <c r="AY4868" s="68"/>
      <c r="AZ4868" s="68"/>
      <c r="BA4868" s="68"/>
      <c r="BB4868" s="68"/>
      <c r="BC4868" s="69" t="str">
        <f t="shared" si="233"/>
        <v/>
      </c>
      <c r="BD4868" s="69"/>
      <c r="BE4868" s="70">
        <f>IF($AG4868="",0,VLOOKUP($AG4868,Test_Procedure!$A:$F,3,FALSE))</f>
        <v>0</v>
      </c>
      <c r="BF4868" s="70"/>
      <c r="BG4868" s="70">
        <f>IF($AG4868="",0,VLOOKUP($AG4868,Test_Procedure!$A:$F,4,FALSE))</f>
        <v>0</v>
      </c>
      <c r="BH4868" s="70"/>
      <c r="BI4868" s="70">
        <f>IF($AG4868="",0,VLOOKUP($AG4868,Test_Procedure!$A:$F,5,FALSE))</f>
        <v>0</v>
      </c>
      <c r="BJ4868" s="70"/>
      <c r="BK4868" s="70">
        <f>IF($AG4868="",0,VLOOKUP($AG4868,Test_Procedure!$A:$F,6,FALSE))</f>
        <v>0</v>
      </c>
      <c r="BL4868" s="70"/>
      <c r="BM4868" s="71"/>
      <c r="BN4868" s="71"/>
      <c r="BO4868" s="71"/>
      <c r="BP4868" s="72"/>
      <c r="BQ4868" s="72"/>
      <c r="BR4868" s="72"/>
      <c r="BS4868" s="72"/>
      <c r="BT4868" s="72"/>
      <c r="BU4868" s="72"/>
      <c r="BV4868" s="72"/>
      <c r="BW4868" s="72"/>
      <c r="BX4868" s="72"/>
      <c r="BY4868" s="72"/>
      <c r="BZ4868" s="72"/>
      <c r="CA4868" s="72"/>
      <c r="CB4868" s="72"/>
      <c r="CC4868" s="72"/>
      <c r="CD4868" s="72"/>
      <c r="CE4868" s="72"/>
      <c r="CF4868" s="72"/>
      <c r="CG4868" s="72"/>
      <c r="CH4868" s="72"/>
      <c r="CI4868" s="72"/>
      <c r="CJ4868" s="72"/>
      <c r="XEX4868" s="56" t="str">
        <f>IF(ISERROR(VLOOKUP('Testing Report'!$G$8,$AG4868:$BD4868,13,FALSE)),"",VLOOKUP('Testing Report'!$G$8,$AG4868:$BD4868,13,FALSE))</f>
        <v/>
      </c>
      <c r="XEY4868" s="56" t="str">
        <f>IF(ISERROR(VLOOKUP('Testing Report'!$G$8,$AG4868:$BD4868,15,FALSE)),"",VLOOKUP('Testing Report'!$G$8,$AG4868:$BD4868,15,FALSE))</f>
        <v/>
      </c>
      <c r="XEZ4868" s="56" t="str">
        <f>IF(COUNTIF($X4868:$X$5000,'Testing Report'!$G$8)=0,"",COUNTIF($X4868:$X$5000,'Testing Report'!$G$8))</f>
        <v/>
      </c>
      <c r="XFA4868" s="56" t="str">
        <f>IF(ISERROR(VLOOKUP('Testing Report'!$G$8,$AG4868:$BD4868,19,FALSE)),"",VLOOKUP('Testing Report'!$G$8,$AG4868:$BD4868,19,FALSE))</f>
        <v/>
      </c>
      <c r="XFB4868" s="56" t="str">
        <f>IF(ISERROR(VLOOKUP('Testing Report'!$G$8,$X4868:$BD4868,32,FALSE)),"",VLOOKUP('Testing Report'!$G$8,$X4868:$BD4868,32,FALSE))</f>
        <v/>
      </c>
      <c r="XFC4868" s="26"/>
      <c r="XFD4868" s="7" t="str">
        <f t="shared" si="234"/>
        <v/>
      </c>
    </row>
    <row r="4869" spans="1:88 16378:16384" ht="15" customHeight="1">
      <c r="A4869" s="65" t="str">
        <f t="shared" si="232"/>
        <v/>
      </c>
      <c r="B4869" s="65"/>
      <c r="C4869" s="66"/>
      <c r="D4869" s="66"/>
      <c r="E4869" s="66"/>
      <c r="F4869" s="66"/>
      <c r="G4869" s="66"/>
      <c r="H4869" s="66"/>
      <c r="I4869" s="66"/>
      <c r="J4869" s="66"/>
      <c r="K4869" s="66"/>
      <c r="L4869" s="66"/>
      <c r="M4869" s="66"/>
      <c r="N4869" s="66"/>
      <c r="O4869" s="66"/>
      <c r="P4869" s="66"/>
      <c r="Q4869" s="66"/>
      <c r="R4869" s="66"/>
      <c r="S4869" s="72"/>
      <c r="T4869" s="72"/>
      <c r="U4869" s="72"/>
      <c r="V4869" s="72"/>
      <c r="W4869" s="72"/>
      <c r="X4869" s="64"/>
      <c r="Y4869" s="64"/>
      <c r="Z4869" s="64"/>
      <c r="AA4869" s="64"/>
      <c r="AB4869" s="64"/>
      <c r="AC4869" s="64"/>
      <c r="AD4869" s="64"/>
      <c r="AE4869" s="64"/>
      <c r="AF4869" s="64"/>
      <c r="AG4869" s="64"/>
      <c r="AH4869" s="64"/>
      <c r="AI4869" s="64"/>
      <c r="AJ4869" s="64"/>
      <c r="AK4869" s="64"/>
      <c r="AL4869" s="64"/>
      <c r="AM4869" s="64"/>
      <c r="AN4869" s="64"/>
      <c r="AO4869" s="64"/>
      <c r="AP4869" s="67" t="str">
        <f>IF($AG4869="","",VLOOKUP($AG4869,Test_Procedure!$A:$F,2,FALSE))</f>
        <v/>
      </c>
      <c r="AQ4869" s="67"/>
      <c r="AR4869" s="67"/>
      <c r="AS4869" s="68"/>
      <c r="AT4869" s="68"/>
      <c r="AU4869" s="68"/>
      <c r="AV4869" s="68"/>
      <c r="AW4869" s="68"/>
      <c r="AX4869" s="68"/>
      <c r="AY4869" s="68"/>
      <c r="AZ4869" s="68"/>
      <c r="BA4869" s="68"/>
      <c r="BB4869" s="68"/>
      <c r="BC4869" s="69" t="str">
        <f t="shared" si="233"/>
        <v/>
      </c>
      <c r="BD4869" s="69"/>
      <c r="BE4869" s="70">
        <f>IF($AG4869="",0,VLOOKUP($AG4869,Test_Procedure!$A:$F,3,FALSE))</f>
        <v>0</v>
      </c>
      <c r="BF4869" s="70"/>
      <c r="BG4869" s="70">
        <f>IF($AG4869="",0,VLOOKUP($AG4869,Test_Procedure!$A:$F,4,FALSE))</f>
        <v>0</v>
      </c>
      <c r="BH4869" s="70"/>
      <c r="BI4869" s="70">
        <f>IF($AG4869="",0,VLOOKUP($AG4869,Test_Procedure!$A:$F,5,FALSE))</f>
        <v>0</v>
      </c>
      <c r="BJ4869" s="70"/>
      <c r="BK4869" s="70">
        <f>IF($AG4869="",0,VLOOKUP($AG4869,Test_Procedure!$A:$F,6,FALSE))</f>
        <v>0</v>
      </c>
      <c r="BL4869" s="70"/>
      <c r="BM4869" s="71"/>
      <c r="BN4869" s="71"/>
      <c r="BO4869" s="71"/>
      <c r="BP4869" s="72"/>
      <c r="BQ4869" s="72"/>
      <c r="BR4869" s="72"/>
      <c r="BS4869" s="72"/>
      <c r="BT4869" s="72"/>
      <c r="BU4869" s="72"/>
      <c r="BV4869" s="72"/>
      <c r="BW4869" s="72"/>
      <c r="BX4869" s="72"/>
      <c r="BY4869" s="72"/>
      <c r="BZ4869" s="72"/>
      <c r="CA4869" s="72"/>
      <c r="CB4869" s="72"/>
      <c r="CC4869" s="72"/>
      <c r="CD4869" s="72"/>
      <c r="CE4869" s="72"/>
      <c r="CF4869" s="72"/>
      <c r="CG4869" s="72"/>
      <c r="CH4869" s="72"/>
      <c r="CI4869" s="72"/>
      <c r="CJ4869" s="72"/>
      <c r="XEX4869" s="56" t="str">
        <f>IF(ISERROR(VLOOKUP('Testing Report'!$G$8,$AG4869:$BD4869,13,FALSE)),"",VLOOKUP('Testing Report'!$G$8,$AG4869:$BD4869,13,FALSE))</f>
        <v/>
      </c>
      <c r="XEY4869" s="56" t="str">
        <f>IF(ISERROR(VLOOKUP('Testing Report'!$G$8,$AG4869:$BD4869,15,FALSE)),"",VLOOKUP('Testing Report'!$G$8,$AG4869:$BD4869,15,FALSE))</f>
        <v/>
      </c>
      <c r="XEZ4869" s="56" t="str">
        <f>IF(COUNTIF($X4869:$X$5000,'Testing Report'!$G$8)=0,"",COUNTIF($X4869:$X$5000,'Testing Report'!$G$8))</f>
        <v/>
      </c>
      <c r="XFA4869" s="56" t="str">
        <f>IF(ISERROR(VLOOKUP('Testing Report'!$G$8,$AG4869:$BD4869,19,FALSE)),"",VLOOKUP('Testing Report'!$G$8,$AG4869:$BD4869,19,FALSE))</f>
        <v/>
      </c>
      <c r="XFB4869" s="56" t="str">
        <f>IF(ISERROR(VLOOKUP('Testing Report'!$G$8,$X4869:$BD4869,32,FALSE)),"",VLOOKUP('Testing Report'!$G$8,$X4869:$BD4869,32,FALSE))</f>
        <v/>
      </c>
      <c r="XFC4869" s="26"/>
      <c r="XFD4869" s="7" t="str">
        <f t="shared" si="234"/>
        <v/>
      </c>
    </row>
    <row r="4870" spans="1:88 16378:16384" ht="15" customHeight="1">
      <c r="A4870" s="65" t="str">
        <f t="shared" si="232"/>
        <v/>
      </c>
      <c r="B4870" s="65"/>
      <c r="C4870" s="66"/>
      <c r="D4870" s="66"/>
      <c r="E4870" s="66"/>
      <c r="F4870" s="66"/>
      <c r="G4870" s="66"/>
      <c r="H4870" s="66"/>
      <c r="I4870" s="66"/>
      <c r="J4870" s="66"/>
      <c r="K4870" s="66"/>
      <c r="L4870" s="66"/>
      <c r="M4870" s="66"/>
      <c r="N4870" s="66"/>
      <c r="O4870" s="66"/>
      <c r="P4870" s="66"/>
      <c r="Q4870" s="66"/>
      <c r="R4870" s="66"/>
      <c r="S4870" s="72"/>
      <c r="T4870" s="72"/>
      <c r="U4870" s="72"/>
      <c r="V4870" s="72"/>
      <c r="W4870" s="72"/>
      <c r="X4870" s="64"/>
      <c r="Y4870" s="64"/>
      <c r="Z4870" s="64"/>
      <c r="AA4870" s="64"/>
      <c r="AB4870" s="64"/>
      <c r="AC4870" s="64"/>
      <c r="AD4870" s="64"/>
      <c r="AE4870" s="64"/>
      <c r="AF4870" s="64"/>
      <c r="AG4870" s="64"/>
      <c r="AH4870" s="64"/>
      <c r="AI4870" s="64"/>
      <c r="AJ4870" s="64"/>
      <c r="AK4870" s="64"/>
      <c r="AL4870" s="64"/>
      <c r="AM4870" s="64"/>
      <c r="AN4870" s="64"/>
      <c r="AO4870" s="64"/>
      <c r="AP4870" s="67" t="str">
        <f>IF($AG4870="","",VLOOKUP($AG4870,Test_Procedure!$A:$F,2,FALSE))</f>
        <v/>
      </c>
      <c r="AQ4870" s="67"/>
      <c r="AR4870" s="67"/>
      <c r="AS4870" s="68"/>
      <c r="AT4870" s="68"/>
      <c r="AU4870" s="68"/>
      <c r="AV4870" s="68"/>
      <c r="AW4870" s="68"/>
      <c r="AX4870" s="68"/>
      <c r="AY4870" s="68"/>
      <c r="AZ4870" s="68"/>
      <c r="BA4870" s="68"/>
      <c r="BB4870" s="68"/>
      <c r="BC4870" s="69" t="str">
        <f t="shared" si="233"/>
        <v/>
      </c>
      <c r="BD4870" s="69"/>
      <c r="BE4870" s="70">
        <f>IF($AG4870="",0,VLOOKUP($AG4870,Test_Procedure!$A:$F,3,FALSE))</f>
        <v>0</v>
      </c>
      <c r="BF4870" s="70"/>
      <c r="BG4870" s="70">
        <f>IF($AG4870="",0,VLOOKUP($AG4870,Test_Procedure!$A:$F,4,FALSE))</f>
        <v>0</v>
      </c>
      <c r="BH4870" s="70"/>
      <c r="BI4870" s="70">
        <f>IF($AG4870="",0,VLOOKUP($AG4870,Test_Procedure!$A:$F,5,FALSE))</f>
        <v>0</v>
      </c>
      <c r="BJ4870" s="70"/>
      <c r="BK4870" s="70">
        <f>IF($AG4870="",0,VLOOKUP($AG4870,Test_Procedure!$A:$F,6,FALSE))</f>
        <v>0</v>
      </c>
      <c r="BL4870" s="70"/>
      <c r="BM4870" s="71"/>
      <c r="BN4870" s="71"/>
      <c r="BO4870" s="71"/>
      <c r="BP4870" s="72"/>
      <c r="BQ4870" s="72"/>
      <c r="BR4870" s="72"/>
      <c r="BS4870" s="72"/>
      <c r="BT4870" s="72"/>
      <c r="BU4870" s="72"/>
      <c r="BV4870" s="72"/>
      <c r="BW4870" s="72"/>
      <c r="BX4870" s="72"/>
      <c r="BY4870" s="72"/>
      <c r="BZ4870" s="72"/>
      <c r="CA4870" s="72"/>
      <c r="CB4870" s="72"/>
      <c r="CC4870" s="72"/>
      <c r="CD4870" s="72"/>
      <c r="CE4870" s="72"/>
      <c r="CF4870" s="72"/>
      <c r="CG4870" s="72"/>
      <c r="CH4870" s="72"/>
      <c r="CI4870" s="72"/>
      <c r="CJ4870" s="72"/>
      <c r="XEX4870" s="56" t="str">
        <f>IF(ISERROR(VLOOKUP('Testing Report'!$G$8,$AG4870:$BD4870,13,FALSE)),"",VLOOKUP('Testing Report'!$G$8,$AG4870:$BD4870,13,FALSE))</f>
        <v/>
      </c>
      <c r="XEY4870" s="56" t="str">
        <f>IF(ISERROR(VLOOKUP('Testing Report'!$G$8,$AG4870:$BD4870,15,FALSE)),"",VLOOKUP('Testing Report'!$G$8,$AG4870:$BD4870,15,FALSE))</f>
        <v/>
      </c>
      <c r="XEZ4870" s="56" t="str">
        <f>IF(COUNTIF($X4870:$X$5000,'Testing Report'!$G$8)=0,"",COUNTIF($X4870:$X$5000,'Testing Report'!$G$8))</f>
        <v/>
      </c>
      <c r="XFA4870" s="56" t="str">
        <f>IF(ISERROR(VLOOKUP('Testing Report'!$G$8,$AG4870:$BD4870,19,FALSE)),"",VLOOKUP('Testing Report'!$G$8,$AG4870:$BD4870,19,FALSE))</f>
        <v/>
      </c>
      <c r="XFB4870" s="56" t="str">
        <f>IF(ISERROR(VLOOKUP('Testing Report'!$G$8,$X4870:$BD4870,32,FALSE)),"",VLOOKUP('Testing Report'!$G$8,$X4870:$BD4870,32,FALSE))</f>
        <v/>
      </c>
      <c r="XFC4870" s="26"/>
      <c r="XFD4870" s="7" t="str">
        <f t="shared" si="234"/>
        <v/>
      </c>
    </row>
    <row r="4871" spans="1:88 16378:16384" ht="15" customHeight="1">
      <c r="A4871" s="65" t="str">
        <f t="shared" si="232"/>
        <v/>
      </c>
      <c r="B4871" s="65"/>
      <c r="C4871" s="66"/>
      <c r="D4871" s="66"/>
      <c r="E4871" s="66"/>
      <c r="F4871" s="66"/>
      <c r="G4871" s="66"/>
      <c r="H4871" s="66"/>
      <c r="I4871" s="66"/>
      <c r="J4871" s="66"/>
      <c r="K4871" s="66"/>
      <c r="L4871" s="66"/>
      <c r="M4871" s="66"/>
      <c r="N4871" s="66"/>
      <c r="O4871" s="66"/>
      <c r="P4871" s="66"/>
      <c r="Q4871" s="66"/>
      <c r="R4871" s="66"/>
      <c r="S4871" s="72"/>
      <c r="T4871" s="72"/>
      <c r="U4871" s="72"/>
      <c r="V4871" s="72"/>
      <c r="W4871" s="72"/>
      <c r="X4871" s="64"/>
      <c r="Y4871" s="64"/>
      <c r="Z4871" s="64"/>
      <c r="AA4871" s="64"/>
      <c r="AB4871" s="64"/>
      <c r="AC4871" s="64"/>
      <c r="AD4871" s="64"/>
      <c r="AE4871" s="64"/>
      <c r="AF4871" s="64"/>
      <c r="AG4871" s="64"/>
      <c r="AH4871" s="64"/>
      <c r="AI4871" s="64"/>
      <c r="AJ4871" s="64"/>
      <c r="AK4871" s="64"/>
      <c r="AL4871" s="64"/>
      <c r="AM4871" s="64"/>
      <c r="AN4871" s="64"/>
      <c r="AO4871" s="64"/>
      <c r="AP4871" s="67" t="str">
        <f>IF($AG4871="","",VLOOKUP($AG4871,Test_Procedure!$A:$F,2,FALSE))</f>
        <v/>
      </c>
      <c r="AQ4871" s="67"/>
      <c r="AR4871" s="67"/>
      <c r="AS4871" s="68"/>
      <c r="AT4871" s="68"/>
      <c r="AU4871" s="68"/>
      <c r="AV4871" s="68"/>
      <c r="AW4871" s="68"/>
      <c r="AX4871" s="68"/>
      <c r="AY4871" s="68"/>
      <c r="AZ4871" s="68"/>
      <c r="BA4871" s="68"/>
      <c r="BB4871" s="68"/>
      <c r="BC4871" s="69" t="str">
        <f t="shared" si="233"/>
        <v/>
      </c>
      <c r="BD4871" s="69"/>
      <c r="BE4871" s="70">
        <f>IF($AG4871="",0,VLOOKUP($AG4871,Test_Procedure!$A:$F,3,FALSE))</f>
        <v>0</v>
      </c>
      <c r="BF4871" s="70"/>
      <c r="BG4871" s="70">
        <f>IF($AG4871="",0,VLOOKUP($AG4871,Test_Procedure!$A:$F,4,FALSE))</f>
        <v>0</v>
      </c>
      <c r="BH4871" s="70"/>
      <c r="BI4871" s="70">
        <f>IF($AG4871="",0,VLOOKUP($AG4871,Test_Procedure!$A:$F,5,FALSE))</f>
        <v>0</v>
      </c>
      <c r="BJ4871" s="70"/>
      <c r="BK4871" s="70">
        <f>IF($AG4871="",0,VLOOKUP($AG4871,Test_Procedure!$A:$F,6,FALSE))</f>
        <v>0</v>
      </c>
      <c r="BL4871" s="70"/>
      <c r="BM4871" s="71"/>
      <c r="BN4871" s="71"/>
      <c r="BO4871" s="71"/>
      <c r="BP4871" s="72"/>
      <c r="BQ4871" s="72"/>
      <c r="BR4871" s="72"/>
      <c r="BS4871" s="72"/>
      <c r="BT4871" s="72"/>
      <c r="BU4871" s="72"/>
      <c r="BV4871" s="72"/>
      <c r="BW4871" s="72"/>
      <c r="BX4871" s="72"/>
      <c r="BY4871" s="72"/>
      <c r="BZ4871" s="72"/>
      <c r="CA4871" s="72"/>
      <c r="CB4871" s="72"/>
      <c r="CC4871" s="72"/>
      <c r="CD4871" s="72"/>
      <c r="CE4871" s="72"/>
      <c r="CF4871" s="72"/>
      <c r="CG4871" s="72"/>
      <c r="CH4871" s="72"/>
      <c r="CI4871" s="72"/>
      <c r="CJ4871" s="72"/>
      <c r="XEX4871" s="56" t="str">
        <f>IF(ISERROR(VLOOKUP('Testing Report'!$G$8,$AG4871:$BD4871,13,FALSE)),"",VLOOKUP('Testing Report'!$G$8,$AG4871:$BD4871,13,FALSE))</f>
        <v/>
      </c>
      <c r="XEY4871" s="56" t="str">
        <f>IF(ISERROR(VLOOKUP('Testing Report'!$G$8,$AG4871:$BD4871,15,FALSE)),"",VLOOKUP('Testing Report'!$G$8,$AG4871:$BD4871,15,FALSE))</f>
        <v/>
      </c>
      <c r="XEZ4871" s="56" t="str">
        <f>IF(COUNTIF($X4871:$X$5000,'Testing Report'!$G$8)=0,"",COUNTIF($X4871:$X$5000,'Testing Report'!$G$8))</f>
        <v/>
      </c>
      <c r="XFA4871" s="56" t="str">
        <f>IF(ISERROR(VLOOKUP('Testing Report'!$G$8,$AG4871:$BD4871,19,FALSE)),"",VLOOKUP('Testing Report'!$G$8,$AG4871:$BD4871,19,FALSE))</f>
        <v/>
      </c>
      <c r="XFB4871" s="56" t="str">
        <f>IF(ISERROR(VLOOKUP('Testing Report'!$G$8,$X4871:$BD4871,32,FALSE)),"",VLOOKUP('Testing Report'!$G$8,$X4871:$BD4871,32,FALSE))</f>
        <v/>
      </c>
      <c r="XFC4871" s="26"/>
      <c r="XFD4871" s="7" t="str">
        <f t="shared" si="234"/>
        <v/>
      </c>
    </row>
    <row r="4872" spans="1:88 16378:16384" ht="15" customHeight="1">
      <c r="A4872" s="65" t="str">
        <f t="shared" si="232"/>
        <v/>
      </c>
      <c r="B4872" s="65"/>
      <c r="C4872" s="66"/>
      <c r="D4872" s="66"/>
      <c r="E4872" s="66"/>
      <c r="F4872" s="66"/>
      <c r="G4872" s="66"/>
      <c r="H4872" s="66"/>
      <c r="I4872" s="66"/>
      <c r="J4872" s="66"/>
      <c r="K4872" s="66"/>
      <c r="L4872" s="66"/>
      <c r="M4872" s="66"/>
      <c r="N4872" s="66"/>
      <c r="O4872" s="66"/>
      <c r="P4872" s="66"/>
      <c r="Q4872" s="66"/>
      <c r="R4872" s="66"/>
      <c r="S4872" s="72"/>
      <c r="T4872" s="72"/>
      <c r="U4872" s="72"/>
      <c r="V4872" s="72"/>
      <c r="W4872" s="72"/>
      <c r="X4872" s="64"/>
      <c r="Y4872" s="64"/>
      <c r="Z4872" s="64"/>
      <c r="AA4872" s="64"/>
      <c r="AB4872" s="64"/>
      <c r="AC4872" s="64"/>
      <c r="AD4872" s="64"/>
      <c r="AE4872" s="64"/>
      <c r="AF4872" s="64"/>
      <c r="AG4872" s="64"/>
      <c r="AH4872" s="64"/>
      <c r="AI4872" s="64"/>
      <c r="AJ4872" s="64"/>
      <c r="AK4872" s="64"/>
      <c r="AL4872" s="64"/>
      <c r="AM4872" s="64"/>
      <c r="AN4872" s="64"/>
      <c r="AO4872" s="64"/>
      <c r="AP4872" s="67" t="str">
        <f>IF($AG4872="","",VLOOKUP($AG4872,Test_Procedure!$A:$F,2,FALSE))</f>
        <v/>
      </c>
      <c r="AQ4872" s="67"/>
      <c r="AR4872" s="67"/>
      <c r="AS4872" s="68"/>
      <c r="AT4872" s="68"/>
      <c r="AU4872" s="68"/>
      <c r="AV4872" s="68"/>
      <c r="AW4872" s="68"/>
      <c r="AX4872" s="68"/>
      <c r="AY4872" s="68"/>
      <c r="AZ4872" s="68"/>
      <c r="BA4872" s="68"/>
      <c r="BB4872" s="68"/>
      <c r="BC4872" s="69" t="str">
        <f t="shared" si="233"/>
        <v/>
      </c>
      <c r="BD4872" s="69"/>
      <c r="BE4872" s="70">
        <f>IF($AG4872="",0,VLOOKUP($AG4872,Test_Procedure!$A:$F,3,FALSE))</f>
        <v>0</v>
      </c>
      <c r="BF4872" s="70"/>
      <c r="BG4872" s="70">
        <f>IF($AG4872="",0,VLOOKUP($AG4872,Test_Procedure!$A:$F,4,FALSE))</f>
        <v>0</v>
      </c>
      <c r="BH4872" s="70"/>
      <c r="BI4872" s="70">
        <f>IF($AG4872="",0,VLOOKUP($AG4872,Test_Procedure!$A:$F,5,FALSE))</f>
        <v>0</v>
      </c>
      <c r="BJ4872" s="70"/>
      <c r="BK4872" s="70">
        <f>IF($AG4872="",0,VLOOKUP($AG4872,Test_Procedure!$A:$F,6,FALSE))</f>
        <v>0</v>
      </c>
      <c r="BL4872" s="70"/>
      <c r="BM4872" s="71"/>
      <c r="BN4872" s="71"/>
      <c r="BO4872" s="71"/>
      <c r="BP4872" s="72"/>
      <c r="BQ4872" s="72"/>
      <c r="BR4872" s="72"/>
      <c r="BS4872" s="72"/>
      <c r="BT4872" s="72"/>
      <c r="BU4872" s="72"/>
      <c r="BV4872" s="72"/>
      <c r="BW4872" s="72"/>
      <c r="BX4872" s="72"/>
      <c r="BY4872" s="72"/>
      <c r="BZ4872" s="72"/>
      <c r="CA4872" s="72"/>
      <c r="CB4872" s="72"/>
      <c r="CC4872" s="72"/>
      <c r="CD4872" s="72"/>
      <c r="CE4872" s="72"/>
      <c r="CF4872" s="72"/>
      <c r="CG4872" s="72"/>
      <c r="CH4872" s="72"/>
      <c r="CI4872" s="72"/>
      <c r="CJ4872" s="72"/>
      <c r="XEX4872" s="56" t="str">
        <f>IF(ISERROR(VLOOKUP('Testing Report'!$G$8,$AG4872:$BD4872,13,FALSE)),"",VLOOKUP('Testing Report'!$G$8,$AG4872:$BD4872,13,FALSE))</f>
        <v/>
      </c>
      <c r="XEY4872" s="56" t="str">
        <f>IF(ISERROR(VLOOKUP('Testing Report'!$G$8,$AG4872:$BD4872,15,FALSE)),"",VLOOKUP('Testing Report'!$G$8,$AG4872:$BD4872,15,FALSE))</f>
        <v/>
      </c>
      <c r="XEZ4872" s="56" t="str">
        <f>IF(COUNTIF($X4872:$X$5000,'Testing Report'!$G$8)=0,"",COUNTIF($X4872:$X$5000,'Testing Report'!$G$8))</f>
        <v/>
      </c>
      <c r="XFA4872" s="56" t="str">
        <f>IF(ISERROR(VLOOKUP('Testing Report'!$G$8,$AG4872:$BD4872,19,FALSE)),"",VLOOKUP('Testing Report'!$G$8,$AG4872:$BD4872,19,FALSE))</f>
        <v/>
      </c>
      <c r="XFB4872" s="56" t="str">
        <f>IF(ISERROR(VLOOKUP('Testing Report'!$G$8,$X4872:$BD4872,32,FALSE)),"",VLOOKUP('Testing Report'!$G$8,$X4872:$BD4872,32,FALSE))</f>
        <v/>
      </c>
      <c r="XFC4872" s="26"/>
      <c r="XFD4872" s="7" t="str">
        <f t="shared" si="234"/>
        <v/>
      </c>
    </row>
    <row r="4873" spans="1:88 16378:16384" ht="15" customHeight="1">
      <c r="A4873" s="65" t="str">
        <f t="shared" si="232"/>
        <v/>
      </c>
      <c r="B4873" s="65"/>
      <c r="C4873" s="66"/>
      <c r="D4873" s="66"/>
      <c r="E4873" s="66"/>
      <c r="F4873" s="66"/>
      <c r="G4873" s="66"/>
      <c r="H4873" s="66"/>
      <c r="I4873" s="66"/>
      <c r="J4873" s="66"/>
      <c r="K4873" s="66"/>
      <c r="L4873" s="66"/>
      <c r="M4873" s="66"/>
      <c r="N4873" s="66"/>
      <c r="O4873" s="66"/>
      <c r="P4873" s="66"/>
      <c r="Q4873" s="66"/>
      <c r="R4873" s="66"/>
      <c r="S4873" s="72"/>
      <c r="T4873" s="72"/>
      <c r="U4873" s="72"/>
      <c r="V4873" s="72"/>
      <c r="W4873" s="72"/>
      <c r="X4873" s="64"/>
      <c r="Y4873" s="64"/>
      <c r="Z4873" s="64"/>
      <c r="AA4873" s="64"/>
      <c r="AB4873" s="64"/>
      <c r="AC4873" s="64"/>
      <c r="AD4873" s="64"/>
      <c r="AE4873" s="64"/>
      <c r="AF4873" s="64"/>
      <c r="AG4873" s="64"/>
      <c r="AH4873" s="64"/>
      <c r="AI4873" s="64"/>
      <c r="AJ4873" s="64"/>
      <c r="AK4873" s="64"/>
      <c r="AL4873" s="64"/>
      <c r="AM4873" s="64"/>
      <c r="AN4873" s="64"/>
      <c r="AO4873" s="64"/>
      <c r="AP4873" s="67" t="str">
        <f>IF($AG4873="","",VLOOKUP($AG4873,Test_Procedure!$A:$F,2,FALSE))</f>
        <v/>
      </c>
      <c r="AQ4873" s="67"/>
      <c r="AR4873" s="67"/>
      <c r="AS4873" s="68"/>
      <c r="AT4873" s="68"/>
      <c r="AU4873" s="68"/>
      <c r="AV4873" s="68"/>
      <c r="AW4873" s="68"/>
      <c r="AX4873" s="68"/>
      <c r="AY4873" s="68"/>
      <c r="AZ4873" s="68"/>
      <c r="BA4873" s="68"/>
      <c r="BB4873" s="68"/>
      <c r="BC4873" s="69" t="str">
        <f t="shared" si="233"/>
        <v/>
      </c>
      <c r="BD4873" s="69"/>
      <c r="BE4873" s="70">
        <f>IF($AG4873="",0,VLOOKUP($AG4873,Test_Procedure!$A:$F,3,FALSE))</f>
        <v>0</v>
      </c>
      <c r="BF4873" s="70"/>
      <c r="BG4873" s="70">
        <f>IF($AG4873="",0,VLOOKUP($AG4873,Test_Procedure!$A:$F,4,FALSE))</f>
        <v>0</v>
      </c>
      <c r="BH4873" s="70"/>
      <c r="BI4873" s="70">
        <f>IF($AG4873="",0,VLOOKUP($AG4873,Test_Procedure!$A:$F,5,FALSE))</f>
        <v>0</v>
      </c>
      <c r="BJ4873" s="70"/>
      <c r="BK4873" s="70">
        <f>IF($AG4873="",0,VLOOKUP($AG4873,Test_Procedure!$A:$F,6,FALSE))</f>
        <v>0</v>
      </c>
      <c r="BL4873" s="70"/>
      <c r="BM4873" s="71"/>
      <c r="BN4873" s="71"/>
      <c r="BO4873" s="71"/>
      <c r="BP4873" s="72"/>
      <c r="BQ4873" s="72"/>
      <c r="BR4873" s="72"/>
      <c r="BS4873" s="72"/>
      <c r="BT4873" s="72"/>
      <c r="BU4873" s="72"/>
      <c r="BV4873" s="72"/>
      <c r="BW4873" s="72"/>
      <c r="BX4873" s="72"/>
      <c r="BY4873" s="72"/>
      <c r="BZ4873" s="72"/>
      <c r="CA4873" s="72"/>
      <c r="CB4873" s="72"/>
      <c r="CC4873" s="72"/>
      <c r="CD4873" s="72"/>
      <c r="CE4873" s="72"/>
      <c r="CF4873" s="72"/>
      <c r="CG4873" s="72"/>
      <c r="CH4873" s="72"/>
      <c r="CI4873" s="72"/>
      <c r="CJ4873" s="72"/>
      <c r="XEX4873" s="56" t="str">
        <f>IF(ISERROR(VLOOKUP('Testing Report'!$G$8,$AG4873:$BD4873,13,FALSE)),"",VLOOKUP('Testing Report'!$G$8,$AG4873:$BD4873,13,FALSE))</f>
        <v/>
      </c>
      <c r="XEY4873" s="56" t="str">
        <f>IF(ISERROR(VLOOKUP('Testing Report'!$G$8,$AG4873:$BD4873,15,FALSE)),"",VLOOKUP('Testing Report'!$G$8,$AG4873:$BD4873,15,FALSE))</f>
        <v/>
      </c>
      <c r="XEZ4873" s="56" t="str">
        <f>IF(COUNTIF($X4873:$X$5000,'Testing Report'!$G$8)=0,"",COUNTIF($X4873:$X$5000,'Testing Report'!$G$8))</f>
        <v/>
      </c>
      <c r="XFA4873" s="56" t="str">
        <f>IF(ISERROR(VLOOKUP('Testing Report'!$G$8,$AG4873:$BD4873,19,FALSE)),"",VLOOKUP('Testing Report'!$G$8,$AG4873:$BD4873,19,FALSE))</f>
        <v/>
      </c>
      <c r="XFB4873" s="56" t="str">
        <f>IF(ISERROR(VLOOKUP('Testing Report'!$G$8,$X4873:$BD4873,32,FALSE)),"",VLOOKUP('Testing Report'!$G$8,$X4873:$BD4873,32,FALSE))</f>
        <v/>
      </c>
      <c r="XFC4873" s="26"/>
      <c r="XFD4873" s="7" t="str">
        <f t="shared" si="234"/>
        <v/>
      </c>
    </row>
    <row r="4874" spans="1:88 16378:16384" ht="15" customHeight="1">
      <c r="A4874" s="65" t="str">
        <f t="shared" si="232"/>
        <v/>
      </c>
      <c r="B4874" s="65"/>
      <c r="C4874" s="66"/>
      <c r="D4874" s="66"/>
      <c r="E4874" s="66"/>
      <c r="F4874" s="66"/>
      <c r="G4874" s="66"/>
      <c r="H4874" s="66"/>
      <c r="I4874" s="66"/>
      <c r="J4874" s="66"/>
      <c r="K4874" s="66"/>
      <c r="L4874" s="66"/>
      <c r="M4874" s="66"/>
      <c r="N4874" s="66"/>
      <c r="O4874" s="66"/>
      <c r="P4874" s="66"/>
      <c r="Q4874" s="66"/>
      <c r="R4874" s="66"/>
      <c r="S4874" s="72"/>
      <c r="T4874" s="72"/>
      <c r="U4874" s="72"/>
      <c r="V4874" s="72"/>
      <c r="W4874" s="72"/>
      <c r="X4874" s="64"/>
      <c r="Y4874" s="64"/>
      <c r="Z4874" s="64"/>
      <c r="AA4874" s="64"/>
      <c r="AB4874" s="64"/>
      <c r="AC4874" s="64"/>
      <c r="AD4874" s="64"/>
      <c r="AE4874" s="64"/>
      <c r="AF4874" s="64"/>
      <c r="AG4874" s="64"/>
      <c r="AH4874" s="64"/>
      <c r="AI4874" s="64"/>
      <c r="AJ4874" s="64"/>
      <c r="AK4874" s="64"/>
      <c r="AL4874" s="64"/>
      <c r="AM4874" s="64"/>
      <c r="AN4874" s="64"/>
      <c r="AO4874" s="64"/>
      <c r="AP4874" s="67" t="str">
        <f>IF($AG4874="","",VLOOKUP($AG4874,Test_Procedure!$A:$F,2,FALSE))</f>
        <v/>
      </c>
      <c r="AQ4874" s="67"/>
      <c r="AR4874" s="67"/>
      <c r="AS4874" s="68"/>
      <c r="AT4874" s="68"/>
      <c r="AU4874" s="68"/>
      <c r="AV4874" s="68"/>
      <c r="AW4874" s="68"/>
      <c r="AX4874" s="68"/>
      <c r="AY4874" s="68"/>
      <c r="AZ4874" s="68"/>
      <c r="BA4874" s="68"/>
      <c r="BB4874" s="68"/>
      <c r="BC4874" s="69" t="str">
        <f t="shared" si="233"/>
        <v/>
      </c>
      <c r="BD4874" s="69"/>
      <c r="BE4874" s="70">
        <f>IF($AG4874="",0,VLOOKUP($AG4874,Test_Procedure!$A:$F,3,FALSE))</f>
        <v>0</v>
      </c>
      <c r="BF4874" s="70"/>
      <c r="BG4874" s="70">
        <f>IF($AG4874="",0,VLOOKUP($AG4874,Test_Procedure!$A:$F,4,FALSE))</f>
        <v>0</v>
      </c>
      <c r="BH4874" s="70"/>
      <c r="BI4874" s="70">
        <f>IF($AG4874="",0,VLOOKUP($AG4874,Test_Procedure!$A:$F,5,FALSE))</f>
        <v>0</v>
      </c>
      <c r="BJ4874" s="70"/>
      <c r="BK4874" s="70">
        <f>IF($AG4874="",0,VLOOKUP($AG4874,Test_Procedure!$A:$F,6,FALSE))</f>
        <v>0</v>
      </c>
      <c r="BL4874" s="70"/>
      <c r="BM4874" s="71"/>
      <c r="BN4874" s="71"/>
      <c r="BO4874" s="71"/>
      <c r="BP4874" s="72"/>
      <c r="BQ4874" s="72"/>
      <c r="BR4874" s="72"/>
      <c r="BS4874" s="72"/>
      <c r="BT4874" s="72"/>
      <c r="BU4874" s="72"/>
      <c r="BV4874" s="72"/>
      <c r="BW4874" s="72"/>
      <c r="BX4874" s="72"/>
      <c r="BY4874" s="72"/>
      <c r="BZ4874" s="72"/>
      <c r="CA4874" s="72"/>
      <c r="CB4874" s="72"/>
      <c r="CC4874" s="72"/>
      <c r="CD4874" s="72"/>
      <c r="CE4874" s="72"/>
      <c r="CF4874" s="72"/>
      <c r="CG4874" s="72"/>
      <c r="CH4874" s="72"/>
      <c r="CI4874" s="72"/>
      <c r="CJ4874" s="72"/>
      <c r="XEX4874" s="56" t="str">
        <f>IF(ISERROR(VLOOKUP('Testing Report'!$G$8,$AG4874:$BD4874,13,FALSE)),"",VLOOKUP('Testing Report'!$G$8,$AG4874:$BD4874,13,FALSE))</f>
        <v/>
      </c>
      <c r="XEY4874" s="56" t="str">
        <f>IF(ISERROR(VLOOKUP('Testing Report'!$G$8,$AG4874:$BD4874,15,FALSE)),"",VLOOKUP('Testing Report'!$G$8,$AG4874:$BD4874,15,FALSE))</f>
        <v/>
      </c>
      <c r="XEZ4874" s="56" t="str">
        <f>IF(COUNTIF($X4874:$X$5000,'Testing Report'!$G$8)=0,"",COUNTIF($X4874:$X$5000,'Testing Report'!$G$8))</f>
        <v/>
      </c>
      <c r="XFA4874" s="56" t="str">
        <f>IF(ISERROR(VLOOKUP('Testing Report'!$G$8,$AG4874:$BD4874,19,FALSE)),"",VLOOKUP('Testing Report'!$G$8,$AG4874:$BD4874,19,FALSE))</f>
        <v/>
      </c>
      <c r="XFB4874" s="56" t="str">
        <f>IF(ISERROR(VLOOKUP('Testing Report'!$G$8,$X4874:$BD4874,32,FALSE)),"",VLOOKUP('Testing Report'!$G$8,$X4874:$BD4874,32,FALSE))</f>
        <v/>
      </c>
      <c r="XFC4874" s="26"/>
      <c r="XFD4874" s="7" t="str">
        <f t="shared" si="234"/>
        <v/>
      </c>
    </row>
    <row r="4875" spans="1:88 16378:16384" ht="15" customHeight="1">
      <c r="A4875" s="65" t="str">
        <f t="shared" si="232"/>
        <v/>
      </c>
      <c r="B4875" s="65"/>
      <c r="C4875" s="66"/>
      <c r="D4875" s="66"/>
      <c r="E4875" s="66"/>
      <c r="F4875" s="66"/>
      <c r="G4875" s="66"/>
      <c r="H4875" s="66"/>
      <c r="I4875" s="66"/>
      <c r="J4875" s="66"/>
      <c r="K4875" s="66"/>
      <c r="L4875" s="66"/>
      <c r="M4875" s="66"/>
      <c r="N4875" s="66"/>
      <c r="O4875" s="66"/>
      <c r="P4875" s="66"/>
      <c r="Q4875" s="66"/>
      <c r="R4875" s="66"/>
      <c r="S4875" s="72"/>
      <c r="T4875" s="72"/>
      <c r="U4875" s="72"/>
      <c r="V4875" s="72"/>
      <c r="W4875" s="72"/>
      <c r="X4875" s="64"/>
      <c r="Y4875" s="64"/>
      <c r="Z4875" s="64"/>
      <c r="AA4875" s="64"/>
      <c r="AB4875" s="64"/>
      <c r="AC4875" s="64"/>
      <c r="AD4875" s="64"/>
      <c r="AE4875" s="64"/>
      <c r="AF4875" s="64"/>
      <c r="AG4875" s="64"/>
      <c r="AH4875" s="64"/>
      <c r="AI4875" s="64"/>
      <c r="AJ4875" s="64"/>
      <c r="AK4875" s="64"/>
      <c r="AL4875" s="64"/>
      <c r="AM4875" s="64"/>
      <c r="AN4875" s="64"/>
      <c r="AO4875" s="64"/>
      <c r="AP4875" s="67" t="str">
        <f>IF($AG4875="","",VLOOKUP($AG4875,Test_Procedure!$A:$F,2,FALSE))</f>
        <v/>
      </c>
      <c r="AQ4875" s="67"/>
      <c r="AR4875" s="67"/>
      <c r="AS4875" s="68"/>
      <c r="AT4875" s="68"/>
      <c r="AU4875" s="68"/>
      <c r="AV4875" s="68"/>
      <c r="AW4875" s="68"/>
      <c r="AX4875" s="68"/>
      <c r="AY4875" s="68"/>
      <c r="AZ4875" s="68"/>
      <c r="BA4875" s="68"/>
      <c r="BB4875" s="68"/>
      <c r="BC4875" s="69" t="str">
        <f t="shared" si="233"/>
        <v/>
      </c>
      <c r="BD4875" s="69"/>
      <c r="BE4875" s="70">
        <f>IF($AG4875="",0,VLOOKUP($AG4875,Test_Procedure!$A:$F,3,FALSE))</f>
        <v>0</v>
      </c>
      <c r="BF4875" s="70"/>
      <c r="BG4875" s="70">
        <f>IF($AG4875="",0,VLOOKUP($AG4875,Test_Procedure!$A:$F,4,FALSE))</f>
        <v>0</v>
      </c>
      <c r="BH4875" s="70"/>
      <c r="BI4875" s="70">
        <f>IF($AG4875="",0,VLOOKUP($AG4875,Test_Procedure!$A:$F,5,FALSE))</f>
        <v>0</v>
      </c>
      <c r="BJ4875" s="70"/>
      <c r="BK4875" s="70">
        <f>IF($AG4875="",0,VLOOKUP($AG4875,Test_Procedure!$A:$F,6,FALSE))</f>
        <v>0</v>
      </c>
      <c r="BL4875" s="70"/>
      <c r="BM4875" s="71"/>
      <c r="BN4875" s="71"/>
      <c r="BO4875" s="71"/>
      <c r="BP4875" s="72"/>
      <c r="BQ4875" s="72"/>
      <c r="BR4875" s="72"/>
      <c r="BS4875" s="72"/>
      <c r="BT4875" s="72"/>
      <c r="BU4875" s="72"/>
      <c r="BV4875" s="72"/>
      <c r="BW4875" s="72"/>
      <c r="BX4875" s="72"/>
      <c r="BY4875" s="72"/>
      <c r="BZ4875" s="72"/>
      <c r="CA4875" s="72"/>
      <c r="CB4875" s="72"/>
      <c r="CC4875" s="72"/>
      <c r="CD4875" s="72"/>
      <c r="CE4875" s="72"/>
      <c r="CF4875" s="72"/>
      <c r="CG4875" s="72"/>
      <c r="CH4875" s="72"/>
      <c r="CI4875" s="72"/>
      <c r="CJ4875" s="72"/>
      <c r="XEX4875" s="56" t="str">
        <f>IF(ISERROR(VLOOKUP('Testing Report'!$G$8,$AG4875:$BD4875,13,FALSE)),"",VLOOKUP('Testing Report'!$G$8,$AG4875:$BD4875,13,FALSE))</f>
        <v/>
      </c>
      <c r="XEY4875" s="56" t="str">
        <f>IF(ISERROR(VLOOKUP('Testing Report'!$G$8,$AG4875:$BD4875,15,FALSE)),"",VLOOKUP('Testing Report'!$G$8,$AG4875:$BD4875,15,FALSE))</f>
        <v/>
      </c>
      <c r="XEZ4875" s="56" t="str">
        <f>IF(COUNTIF($X4875:$X$5000,'Testing Report'!$G$8)=0,"",COUNTIF($X4875:$X$5000,'Testing Report'!$G$8))</f>
        <v/>
      </c>
      <c r="XFA4875" s="56" t="str">
        <f>IF(ISERROR(VLOOKUP('Testing Report'!$G$8,$AG4875:$BD4875,19,FALSE)),"",VLOOKUP('Testing Report'!$G$8,$AG4875:$BD4875,19,FALSE))</f>
        <v/>
      </c>
      <c r="XFB4875" s="56" t="str">
        <f>IF(ISERROR(VLOOKUP('Testing Report'!$G$8,$X4875:$BD4875,32,FALSE)),"",VLOOKUP('Testing Report'!$G$8,$X4875:$BD4875,32,FALSE))</f>
        <v/>
      </c>
      <c r="XFC4875" s="26"/>
      <c r="XFD4875" s="7" t="str">
        <f t="shared" si="234"/>
        <v/>
      </c>
    </row>
    <row r="4876" spans="1:88 16378:16384" ht="15" customHeight="1">
      <c r="A4876" s="65" t="str">
        <f t="shared" si="232"/>
        <v/>
      </c>
      <c r="B4876" s="65"/>
      <c r="C4876" s="66"/>
      <c r="D4876" s="66"/>
      <c r="E4876" s="66"/>
      <c r="F4876" s="66"/>
      <c r="G4876" s="66"/>
      <c r="H4876" s="66"/>
      <c r="I4876" s="66"/>
      <c r="J4876" s="66"/>
      <c r="K4876" s="66"/>
      <c r="L4876" s="66"/>
      <c r="M4876" s="66"/>
      <c r="N4876" s="66"/>
      <c r="O4876" s="66"/>
      <c r="P4876" s="66"/>
      <c r="Q4876" s="66"/>
      <c r="R4876" s="66"/>
      <c r="S4876" s="72"/>
      <c r="T4876" s="72"/>
      <c r="U4876" s="72"/>
      <c r="V4876" s="72"/>
      <c r="W4876" s="72"/>
      <c r="X4876" s="64"/>
      <c r="Y4876" s="64"/>
      <c r="Z4876" s="64"/>
      <c r="AA4876" s="64"/>
      <c r="AB4876" s="64"/>
      <c r="AC4876" s="64"/>
      <c r="AD4876" s="64"/>
      <c r="AE4876" s="64"/>
      <c r="AF4876" s="64"/>
      <c r="AG4876" s="64"/>
      <c r="AH4876" s="64"/>
      <c r="AI4876" s="64"/>
      <c r="AJ4876" s="64"/>
      <c r="AK4876" s="64"/>
      <c r="AL4876" s="64"/>
      <c r="AM4876" s="64"/>
      <c r="AN4876" s="64"/>
      <c r="AO4876" s="64"/>
      <c r="AP4876" s="67" t="str">
        <f>IF($AG4876="","",VLOOKUP($AG4876,Test_Procedure!$A:$F,2,FALSE))</f>
        <v/>
      </c>
      <c r="AQ4876" s="67"/>
      <c r="AR4876" s="67"/>
      <c r="AS4876" s="68"/>
      <c r="AT4876" s="68"/>
      <c r="AU4876" s="68"/>
      <c r="AV4876" s="68"/>
      <c r="AW4876" s="68"/>
      <c r="AX4876" s="68"/>
      <c r="AY4876" s="68"/>
      <c r="AZ4876" s="68"/>
      <c r="BA4876" s="68"/>
      <c r="BB4876" s="68"/>
      <c r="BC4876" s="69" t="str">
        <f t="shared" si="233"/>
        <v/>
      </c>
      <c r="BD4876" s="69"/>
      <c r="BE4876" s="70">
        <f>IF($AG4876="",0,VLOOKUP($AG4876,Test_Procedure!$A:$F,3,FALSE))</f>
        <v>0</v>
      </c>
      <c r="BF4876" s="70"/>
      <c r="BG4876" s="70">
        <f>IF($AG4876="",0,VLOOKUP($AG4876,Test_Procedure!$A:$F,4,FALSE))</f>
        <v>0</v>
      </c>
      <c r="BH4876" s="70"/>
      <c r="BI4876" s="70">
        <f>IF($AG4876="",0,VLOOKUP($AG4876,Test_Procedure!$A:$F,5,FALSE))</f>
        <v>0</v>
      </c>
      <c r="BJ4876" s="70"/>
      <c r="BK4876" s="70">
        <f>IF($AG4876="",0,VLOOKUP($AG4876,Test_Procedure!$A:$F,6,FALSE))</f>
        <v>0</v>
      </c>
      <c r="BL4876" s="70"/>
      <c r="BM4876" s="71"/>
      <c r="BN4876" s="71"/>
      <c r="BO4876" s="71"/>
      <c r="BP4876" s="72"/>
      <c r="BQ4876" s="72"/>
      <c r="BR4876" s="72"/>
      <c r="BS4876" s="72"/>
      <c r="BT4876" s="72"/>
      <c r="BU4876" s="72"/>
      <c r="BV4876" s="72"/>
      <c r="BW4876" s="72"/>
      <c r="BX4876" s="72"/>
      <c r="BY4876" s="72"/>
      <c r="BZ4876" s="72"/>
      <c r="CA4876" s="72"/>
      <c r="CB4876" s="72"/>
      <c r="CC4876" s="72"/>
      <c r="CD4876" s="72"/>
      <c r="CE4876" s="72"/>
      <c r="CF4876" s="72"/>
      <c r="CG4876" s="72"/>
      <c r="CH4876" s="72"/>
      <c r="CI4876" s="72"/>
      <c r="CJ4876" s="72"/>
      <c r="XEX4876" s="56" t="str">
        <f>IF(ISERROR(VLOOKUP('Testing Report'!$G$8,$AG4876:$BD4876,13,FALSE)),"",VLOOKUP('Testing Report'!$G$8,$AG4876:$BD4876,13,FALSE))</f>
        <v/>
      </c>
      <c r="XEY4876" s="56" t="str">
        <f>IF(ISERROR(VLOOKUP('Testing Report'!$G$8,$AG4876:$BD4876,15,FALSE)),"",VLOOKUP('Testing Report'!$G$8,$AG4876:$BD4876,15,FALSE))</f>
        <v/>
      </c>
      <c r="XEZ4876" s="56" t="str">
        <f>IF(COUNTIF($X4876:$X$5000,'Testing Report'!$G$8)=0,"",COUNTIF($X4876:$X$5000,'Testing Report'!$G$8))</f>
        <v/>
      </c>
      <c r="XFA4876" s="56" t="str">
        <f>IF(ISERROR(VLOOKUP('Testing Report'!$G$8,$AG4876:$BD4876,19,FALSE)),"",VLOOKUP('Testing Report'!$G$8,$AG4876:$BD4876,19,FALSE))</f>
        <v/>
      </c>
      <c r="XFB4876" s="56" t="str">
        <f>IF(ISERROR(VLOOKUP('Testing Report'!$G$8,$X4876:$BD4876,32,FALSE)),"",VLOOKUP('Testing Report'!$G$8,$X4876:$BD4876,32,FALSE))</f>
        <v/>
      </c>
      <c r="XFC4876" s="26"/>
      <c r="XFD4876" s="7" t="str">
        <f t="shared" si="234"/>
        <v/>
      </c>
    </row>
    <row r="4877" spans="1:88 16378:16384" ht="15" customHeight="1">
      <c r="A4877" s="65" t="str">
        <f t="shared" si="232"/>
        <v/>
      </c>
      <c r="B4877" s="65"/>
      <c r="C4877" s="66"/>
      <c r="D4877" s="66"/>
      <c r="E4877" s="66"/>
      <c r="F4877" s="66"/>
      <c r="G4877" s="66"/>
      <c r="H4877" s="66"/>
      <c r="I4877" s="66"/>
      <c r="J4877" s="66"/>
      <c r="K4877" s="66"/>
      <c r="L4877" s="66"/>
      <c r="M4877" s="66"/>
      <c r="N4877" s="66"/>
      <c r="O4877" s="66"/>
      <c r="P4877" s="66"/>
      <c r="Q4877" s="66"/>
      <c r="R4877" s="66"/>
      <c r="S4877" s="72"/>
      <c r="T4877" s="72"/>
      <c r="U4877" s="72"/>
      <c r="V4877" s="72"/>
      <c r="W4877" s="72"/>
      <c r="X4877" s="64"/>
      <c r="Y4877" s="64"/>
      <c r="Z4877" s="64"/>
      <c r="AA4877" s="64"/>
      <c r="AB4877" s="64"/>
      <c r="AC4877" s="64"/>
      <c r="AD4877" s="64"/>
      <c r="AE4877" s="64"/>
      <c r="AF4877" s="64"/>
      <c r="AG4877" s="64"/>
      <c r="AH4877" s="64"/>
      <c r="AI4877" s="64"/>
      <c r="AJ4877" s="64"/>
      <c r="AK4877" s="64"/>
      <c r="AL4877" s="64"/>
      <c r="AM4877" s="64"/>
      <c r="AN4877" s="64"/>
      <c r="AO4877" s="64"/>
      <c r="AP4877" s="67" t="str">
        <f>IF($AG4877="","",VLOOKUP($AG4877,Test_Procedure!$A:$F,2,FALSE))</f>
        <v/>
      </c>
      <c r="AQ4877" s="67"/>
      <c r="AR4877" s="67"/>
      <c r="AS4877" s="68"/>
      <c r="AT4877" s="68"/>
      <c r="AU4877" s="68"/>
      <c r="AV4877" s="68"/>
      <c r="AW4877" s="68"/>
      <c r="AX4877" s="68"/>
      <c r="AY4877" s="68"/>
      <c r="AZ4877" s="68"/>
      <c r="BA4877" s="68"/>
      <c r="BB4877" s="68"/>
      <c r="BC4877" s="69" t="str">
        <f t="shared" si="233"/>
        <v/>
      </c>
      <c r="BD4877" s="69"/>
      <c r="BE4877" s="70">
        <f>IF($AG4877="",0,VLOOKUP($AG4877,Test_Procedure!$A:$F,3,FALSE))</f>
        <v>0</v>
      </c>
      <c r="BF4877" s="70"/>
      <c r="BG4877" s="70">
        <f>IF($AG4877="",0,VLOOKUP($AG4877,Test_Procedure!$A:$F,4,FALSE))</f>
        <v>0</v>
      </c>
      <c r="BH4877" s="70"/>
      <c r="BI4877" s="70">
        <f>IF($AG4877="",0,VLOOKUP($AG4877,Test_Procedure!$A:$F,5,FALSE))</f>
        <v>0</v>
      </c>
      <c r="BJ4877" s="70"/>
      <c r="BK4877" s="70">
        <f>IF($AG4877="",0,VLOOKUP($AG4877,Test_Procedure!$A:$F,6,FALSE))</f>
        <v>0</v>
      </c>
      <c r="BL4877" s="70"/>
      <c r="BM4877" s="71"/>
      <c r="BN4877" s="71"/>
      <c r="BO4877" s="71"/>
      <c r="BP4877" s="72"/>
      <c r="BQ4877" s="72"/>
      <c r="BR4877" s="72"/>
      <c r="BS4877" s="72"/>
      <c r="BT4877" s="72"/>
      <c r="BU4877" s="72"/>
      <c r="BV4877" s="72"/>
      <c r="BW4877" s="72"/>
      <c r="BX4877" s="72"/>
      <c r="BY4877" s="72"/>
      <c r="BZ4877" s="72"/>
      <c r="CA4877" s="72"/>
      <c r="CB4877" s="72"/>
      <c r="CC4877" s="72"/>
      <c r="CD4877" s="72"/>
      <c r="CE4877" s="72"/>
      <c r="CF4877" s="72"/>
      <c r="CG4877" s="72"/>
      <c r="CH4877" s="72"/>
      <c r="CI4877" s="72"/>
      <c r="CJ4877" s="72"/>
      <c r="XEX4877" s="56" t="str">
        <f>IF(ISERROR(VLOOKUP('Testing Report'!$G$8,$AG4877:$BD4877,13,FALSE)),"",VLOOKUP('Testing Report'!$G$8,$AG4877:$BD4877,13,FALSE))</f>
        <v/>
      </c>
      <c r="XEY4877" s="56" t="str">
        <f>IF(ISERROR(VLOOKUP('Testing Report'!$G$8,$AG4877:$BD4877,15,FALSE)),"",VLOOKUP('Testing Report'!$G$8,$AG4877:$BD4877,15,FALSE))</f>
        <v/>
      </c>
      <c r="XEZ4877" s="56" t="str">
        <f>IF(COUNTIF($X4877:$X$5000,'Testing Report'!$G$8)=0,"",COUNTIF($X4877:$X$5000,'Testing Report'!$G$8))</f>
        <v/>
      </c>
      <c r="XFA4877" s="56" t="str">
        <f>IF(ISERROR(VLOOKUP('Testing Report'!$G$8,$AG4877:$BD4877,19,FALSE)),"",VLOOKUP('Testing Report'!$G$8,$AG4877:$BD4877,19,FALSE))</f>
        <v/>
      </c>
      <c r="XFB4877" s="56" t="str">
        <f>IF(ISERROR(VLOOKUP('Testing Report'!$G$8,$X4877:$BD4877,32,FALSE)),"",VLOOKUP('Testing Report'!$G$8,$X4877:$BD4877,32,FALSE))</f>
        <v/>
      </c>
      <c r="XFC4877" s="26"/>
      <c r="XFD4877" s="7" t="str">
        <f t="shared" si="234"/>
        <v/>
      </c>
    </row>
    <row r="4878" spans="1:88 16378:16384" ht="15" customHeight="1">
      <c r="A4878" s="65" t="str">
        <f t="shared" si="232"/>
        <v/>
      </c>
      <c r="B4878" s="65"/>
      <c r="C4878" s="66"/>
      <c r="D4878" s="66"/>
      <c r="E4878" s="66"/>
      <c r="F4878" s="66"/>
      <c r="G4878" s="66"/>
      <c r="H4878" s="66"/>
      <c r="I4878" s="66"/>
      <c r="J4878" s="66"/>
      <c r="K4878" s="66"/>
      <c r="L4878" s="66"/>
      <c r="M4878" s="66"/>
      <c r="N4878" s="66"/>
      <c r="O4878" s="66"/>
      <c r="P4878" s="66"/>
      <c r="Q4878" s="66"/>
      <c r="R4878" s="66"/>
      <c r="S4878" s="72"/>
      <c r="T4878" s="72"/>
      <c r="U4878" s="72"/>
      <c r="V4878" s="72"/>
      <c r="W4878" s="72"/>
      <c r="X4878" s="64"/>
      <c r="Y4878" s="64"/>
      <c r="Z4878" s="64"/>
      <c r="AA4878" s="64"/>
      <c r="AB4878" s="64"/>
      <c r="AC4878" s="64"/>
      <c r="AD4878" s="64"/>
      <c r="AE4878" s="64"/>
      <c r="AF4878" s="64"/>
      <c r="AG4878" s="64"/>
      <c r="AH4878" s="64"/>
      <c r="AI4878" s="64"/>
      <c r="AJ4878" s="64"/>
      <c r="AK4878" s="64"/>
      <c r="AL4878" s="64"/>
      <c r="AM4878" s="64"/>
      <c r="AN4878" s="64"/>
      <c r="AO4878" s="64"/>
      <c r="AP4878" s="67" t="str">
        <f>IF($AG4878="","",VLOOKUP($AG4878,Test_Procedure!$A:$F,2,FALSE))</f>
        <v/>
      </c>
      <c r="AQ4878" s="67"/>
      <c r="AR4878" s="67"/>
      <c r="AS4878" s="68"/>
      <c r="AT4878" s="68"/>
      <c r="AU4878" s="68"/>
      <c r="AV4878" s="68"/>
      <c r="AW4878" s="68"/>
      <c r="AX4878" s="68"/>
      <c r="AY4878" s="68"/>
      <c r="AZ4878" s="68"/>
      <c r="BA4878" s="68"/>
      <c r="BB4878" s="68"/>
      <c r="BC4878" s="69" t="str">
        <f t="shared" si="233"/>
        <v/>
      </c>
      <c r="BD4878" s="69"/>
      <c r="BE4878" s="70">
        <f>IF($AG4878="",0,VLOOKUP($AG4878,Test_Procedure!$A:$F,3,FALSE))</f>
        <v>0</v>
      </c>
      <c r="BF4878" s="70"/>
      <c r="BG4878" s="70">
        <f>IF($AG4878="",0,VLOOKUP($AG4878,Test_Procedure!$A:$F,4,FALSE))</f>
        <v>0</v>
      </c>
      <c r="BH4878" s="70"/>
      <c r="BI4878" s="70">
        <f>IF($AG4878="",0,VLOOKUP($AG4878,Test_Procedure!$A:$F,5,FALSE))</f>
        <v>0</v>
      </c>
      <c r="BJ4878" s="70"/>
      <c r="BK4878" s="70">
        <f>IF($AG4878="",0,VLOOKUP($AG4878,Test_Procedure!$A:$F,6,FALSE))</f>
        <v>0</v>
      </c>
      <c r="BL4878" s="70"/>
      <c r="BM4878" s="71"/>
      <c r="BN4878" s="71"/>
      <c r="BO4878" s="71"/>
      <c r="BP4878" s="72"/>
      <c r="BQ4878" s="72"/>
      <c r="BR4878" s="72"/>
      <c r="BS4878" s="72"/>
      <c r="BT4878" s="72"/>
      <c r="BU4878" s="72"/>
      <c r="BV4878" s="72"/>
      <c r="BW4878" s="72"/>
      <c r="BX4878" s="72"/>
      <c r="BY4878" s="72"/>
      <c r="BZ4878" s="72"/>
      <c r="CA4878" s="72"/>
      <c r="CB4878" s="72"/>
      <c r="CC4878" s="72"/>
      <c r="CD4878" s="72"/>
      <c r="CE4878" s="72"/>
      <c r="CF4878" s="72"/>
      <c r="CG4878" s="72"/>
      <c r="CH4878" s="72"/>
      <c r="CI4878" s="72"/>
      <c r="CJ4878" s="72"/>
      <c r="XEX4878" s="56" t="str">
        <f>IF(ISERROR(VLOOKUP('Testing Report'!$G$8,$AG4878:$BD4878,13,FALSE)),"",VLOOKUP('Testing Report'!$G$8,$AG4878:$BD4878,13,FALSE))</f>
        <v/>
      </c>
      <c r="XEY4878" s="56" t="str">
        <f>IF(ISERROR(VLOOKUP('Testing Report'!$G$8,$AG4878:$BD4878,15,FALSE)),"",VLOOKUP('Testing Report'!$G$8,$AG4878:$BD4878,15,FALSE))</f>
        <v/>
      </c>
      <c r="XEZ4878" s="56" t="str">
        <f>IF(COUNTIF($X4878:$X$5000,'Testing Report'!$G$8)=0,"",COUNTIF($X4878:$X$5000,'Testing Report'!$G$8))</f>
        <v/>
      </c>
      <c r="XFA4878" s="56" t="str">
        <f>IF(ISERROR(VLOOKUP('Testing Report'!$G$8,$AG4878:$BD4878,19,FALSE)),"",VLOOKUP('Testing Report'!$G$8,$AG4878:$BD4878,19,FALSE))</f>
        <v/>
      </c>
      <c r="XFB4878" s="56" t="str">
        <f>IF(ISERROR(VLOOKUP('Testing Report'!$G$8,$X4878:$BD4878,32,FALSE)),"",VLOOKUP('Testing Report'!$G$8,$X4878:$BD4878,32,FALSE))</f>
        <v/>
      </c>
      <c r="XFC4878" s="26"/>
      <c r="XFD4878" s="7" t="str">
        <f t="shared" si="234"/>
        <v/>
      </c>
    </row>
    <row r="4879" spans="1:88 16378:16384" ht="15" customHeight="1">
      <c r="A4879" s="65" t="str">
        <f t="shared" si="232"/>
        <v/>
      </c>
      <c r="B4879" s="65"/>
      <c r="C4879" s="66"/>
      <c r="D4879" s="66"/>
      <c r="E4879" s="66"/>
      <c r="F4879" s="66"/>
      <c r="G4879" s="66"/>
      <c r="H4879" s="66"/>
      <c r="I4879" s="66"/>
      <c r="J4879" s="66"/>
      <c r="K4879" s="66"/>
      <c r="L4879" s="66"/>
      <c r="M4879" s="66"/>
      <c r="N4879" s="66"/>
      <c r="O4879" s="66"/>
      <c r="P4879" s="66"/>
      <c r="Q4879" s="66"/>
      <c r="R4879" s="66"/>
      <c r="S4879" s="72"/>
      <c r="T4879" s="72"/>
      <c r="U4879" s="72"/>
      <c r="V4879" s="72"/>
      <c r="W4879" s="72"/>
      <c r="X4879" s="64"/>
      <c r="Y4879" s="64"/>
      <c r="Z4879" s="64"/>
      <c r="AA4879" s="64"/>
      <c r="AB4879" s="64"/>
      <c r="AC4879" s="64"/>
      <c r="AD4879" s="64"/>
      <c r="AE4879" s="64"/>
      <c r="AF4879" s="64"/>
      <c r="AG4879" s="64"/>
      <c r="AH4879" s="64"/>
      <c r="AI4879" s="64"/>
      <c r="AJ4879" s="64"/>
      <c r="AK4879" s="64"/>
      <c r="AL4879" s="64"/>
      <c r="AM4879" s="64"/>
      <c r="AN4879" s="64"/>
      <c r="AO4879" s="64"/>
      <c r="AP4879" s="67" t="str">
        <f>IF($AG4879="","",VLOOKUP($AG4879,Test_Procedure!$A:$F,2,FALSE))</f>
        <v/>
      </c>
      <c r="AQ4879" s="67"/>
      <c r="AR4879" s="67"/>
      <c r="AS4879" s="68"/>
      <c r="AT4879" s="68"/>
      <c r="AU4879" s="68"/>
      <c r="AV4879" s="68"/>
      <c r="AW4879" s="68"/>
      <c r="AX4879" s="68"/>
      <c r="AY4879" s="68"/>
      <c r="AZ4879" s="68"/>
      <c r="BA4879" s="68"/>
      <c r="BB4879" s="68"/>
      <c r="BC4879" s="69" t="str">
        <f t="shared" si="233"/>
        <v/>
      </c>
      <c r="BD4879" s="69"/>
      <c r="BE4879" s="70">
        <f>IF($AG4879="",0,VLOOKUP($AG4879,Test_Procedure!$A:$F,3,FALSE))</f>
        <v>0</v>
      </c>
      <c r="BF4879" s="70"/>
      <c r="BG4879" s="70">
        <f>IF($AG4879="",0,VLOOKUP($AG4879,Test_Procedure!$A:$F,4,FALSE))</f>
        <v>0</v>
      </c>
      <c r="BH4879" s="70"/>
      <c r="BI4879" s="70">
        <f>IF($AG4879="",0,VLOOKUP($AG4879,Test_Procedure!$A:$F,5,FALSE))</f>
        <v>0</v>
      </c>
      <c r="BJ4879" s="70"/>
      <c r="BK4879" s="70">
        <f>IF($AG4879="",0,VLOOKUP($AG4879,Test_Procedure!$A:$F,6,FALSE))</f>
        <v>0</v>
      </c>
      <c r="BL4879" s="70"/>
      <c r="BM4879" s="71"/>
      <c r="BN4879" s="71"/>
      <c r="BO4879" s="71"/>
      <c r="BP4879" s="72"/>
      <c r="BQ4879" s="72"/>
      <c r="BR4879" s="72"/>
      <c r="BS4879" s="72"/>
      <c r="BT4879" s="72"/>
      <c r="BU4879" s="72"/>
      <c r="BV4879" s="72"/>
      <c r="BW4879" s="72"/>
      <c r="BX4879" s="72"/>
      <c r="BY4879" s="72"/>
      <c r="BZ4879" s="72"/>
      <c r="CA4879" s="72"/>
      <c r="CB4879" s="72"/>
      <c r="CC4879" s="72"/>
      <c r="CD4879" s="72"/>
      <c r="CE4879" s="72"/>
      <c r="CF4879" s="72"/>
      <c r="CG4879" s="72"/>
      <c r="CH4879" s="72"/>
      <c r="CI4879" s="72"/>
      <c r="CJ4879" s="72"/>
      <c r="XEX4879" s="56" t="str">
        <f>IF(ISERROR(VLOOKUP('Testing Report'!$G$8,$AG4879:$BD4879,13,FALSE)),"",VLOOKUP('Testing Report'!$G$8,$AG4879:$BD4879,13,FALSE))</f>
        <v/>
      </c>
      <c r="XEY4879" s="56" t="str">
        <f>IF(ISERROR(VLOOKUP('Testing Report'!$G$8,$AG4879:$BD4879,15,FALSE)),"",VLOOKUP('Testing Report'!$G$8,$AG4879:$BD4879,15,FALSE))</f>
        <v/>
      </c>
      <c r="XEZ4879" s="56" t="str">
        <f>IF(COUNTIF($X4879:$X$5000,'Testing Report'!$G$8)=0,"",COUNTIF($X4879:$X$5000,'Testing Report'!$G$8))</f>
        <v/>
      </c>
      <c r="XFA4879" s="56" t="str">
        <f>IF(ISERROR(VLOOKUP('Testing Report'!$G$8,$AG4879:$BD4879,19,FALSE)),"",VLOOKUP('Testing Report'!$G$8,$AG4879:$BD4879,19,FALSE))</f>
        <v/>
      </c>
      <c r="XFB4879" s="56" t="str">
        <f>IF(ISERROR(VLOOKUP('Testing Report'!$G$8,$X4879:$BD4879,32,FALSE)),"",VLOOKUP('Testing Report'!$G$8,$X4879:$BD4879,32,FALSE))</f>
        <v/>
      </c>
      <c r="XFC4879" s="26"/>
      <c r="XFD4879" s="7" t="str">
        <f t="shared" si="234"/>
        <v/>
      </c>
    </row>
    <row r="4880" spans="1:88 16378:16384" ht="15" customHeight="1">
      <c r="A4880" s="65" t="str">
        <f t="shared" si="232"/>
        <v/>
      </c>
      <c r="B4880" s="65"/>
      <c r="C4880" s="66"/>
      <c r="D4880" s="66"/>
      <c r="E4880" s="66"/>
      <c r="F4880" s="66"/>
      <c r="G4880" s="66"/>
      <c r="H4880" s="66"/>
      <c r="I4880" s="66"/>
      <c r="J4880" s="66"/>
      <c r="K4880" s="66"/>
      <c r="L4880" s="66"/>
      <c r="M4880" s="66"/>
      <c r="N4880" s="66"/>
      <c r="O4880" s="66"/>
      <c r="P4880" s="66"/>
      <c r="Q4880" s="66"/>
      <c r="R4880" s="66"/>
      <c r="S4880" s="72"/>
      <c r="T4880" s="72"/>
      <c r="U4880" s="72"/>
      <c r="V4880" s="72"/>
      <c r="W4880" s="72"/>
      <c r="X4880" s="64"/>
      <c r="Y4880" s="64"/>
      <c r="Z4880" s="64"/>
      <c r="AA4880" s="64"/>
      <c r="AB4880" s="64"/>
      <c r="AC4880" s="64"/>
      <c r="AD4880" s="64"/>
      <c r="AE4880" s="64"/>
      <c r="AF4880" s="64"/>
      <c r="AG4880" s="64"/>
      <c r="AH4880" s="64"/>
      <c r="AI4880" s="64"/>
      <c r="AJ4880" s="64"/>
      <c r="AK4880" s="64"/>
      <c r="AL4880" s="64"/>
      <c r="AM4880" s="64"/>
      <c r="AN4880" s="64"/>
      <c r="AO4880" s="64"/>
      <c r="AP4880" s="67" t="str">
        <f>IF($AG4880="","",VLOOKUP($AG4880,Test_Procedure!$A:$F,2,FALSE))</f>
        <v/>
      </c>
      <c r="AQ4880" s="67"/>
      <c r="AR4880" s="67"/>
      <c r="AS4880" s="68"/>
      <c r="AT4880" s="68"/>
      <c r="AU4880" s="68"/>
      <c r="AV4880" s="68"/>
      <c r="AW4880" s="68"/>
      <c r="AX4880" s="68"/>
      <c r="AY4880" s="68"/>
      <c r="AZ4880" s="68"/>
      <c r="BA4880" s="68"/>
      <c r="BB4880" s="68"/>
      <c r="BC4880" s="69" t="str">
        <f t="shared" si="233"/>
        <v/>
      </c>
      <c r="BD4880" s="69"/>
      <c r="BE4880" s="70">
        <f>IF($AG4880="",0,VLOOKUP($AG4880,Test_Procedure!$A:$F,3,FALSE))</f>
        <v>0</v>
      </c>
      <c r="BF4880" s="70"/>
      <c r="BG4880" s="70">
        <f>IF($AG4880="",0,VLOOKUP($AG4880,Test_Procedure!$A:$F,4,FALSE))</f>
        <v>0</v>
      </c>
      <c r="BH4880" s="70"/>
      <c r="BI4880" s="70">
        <f>IF($AG4880="",0,VLOOKUP($AG4880,Test_Procedure!$A:$F,5,FALSE))</f>
        <v>0</v>
      </c>
      <c r="BJ4880" s="70"/>
      <c r="BK4880" s="70">
        <f>IF($AG4880="",0,VLOOKUP($AG4880,Test_Procedure!$A:$F,6,FALSE))</f>
        <v>0</v>
      </c>
      <c r="BL4880" s="70"/>
      <c r="BM4880" s="71"/>
      <c r="BN4880" s="71"/>
      <c r="BO4880" s="71"/>
      <c r="BP4880" s="72"/>
      <c r="BQ4880" s="72"/>
      <c r="BR4880" s="72"/>
      <c r="BS4880" s="72"/>
      <c r="BT4880" s="72"/>
      <c r="BU4880" s="72"/>
      <c r="BV4880" s="72"/>
      <c r="BW4880" s="72"/>
      <c r="BX4880" s="72"/>
      <c r="BY4880" s="72"/>
      <c r="BZ4880" s="72"/>
      <c r="CA4880" s="72"/>
      <c r="CB4880" s="72"/>
      <c r="CC4880" s="72"/>
      <c r="CD4880" s="72"/>
      <c r="CE4880" s="72"/>
      <c r="CF4880" s="72"/>
      <c r="CG4880" s="72"/>
      <c r="CH4880" s="72"/>
      <c r="CI4880" s="72"/>
      <c r="CJ4880" s="72"/>
      <c r="XEX4880" s="56" t="str">
        <f>IF(ISERROR(VLOOKUP('Testing Report'!$G$8,$AG4880:$BD4880,13,FALSE)),"",VLOOKUP('Testing Report'!$G$8,$AG4880:$BD4880,13,FALSE))</f>
        <v/>
      </c>
      <c r="XEY4880" s="56" t="str">
        <f>IF(ISERROR(VLOOKUP('Testing Report'!$G$8,$AG4880:$BD4880,15,FALSE)),"",VLOOKUP('Testing Report'!$G$8,$AG4880:$BD4880,15,FALSE))</f>
        <v/>
      </c>
      <c r="XEZ4880" s="56" t="str">
        <f>IF(COUNTIF($X4880:$X$5000,'Testing Report'!$G$8)=0,"",COUNTIF($X4880:$X$5000,'Testing Report'!$G$8))</f>
        <v/>
      </c>
      <c r="XFA4880" s="56" t="str">
        <f>IF(ISERROR(VLOOKUP('Testing Report'!$G$8,$AG4880:$BD4880,19,FALSE)),"",VLOOKUP('Testing Report'!$G$8,$AG4880:$BD4880,19,FALSE))</f>
        <v/>
      </c>
      <c r="XFB4880" s="56" t="str">
        <f>IF(ISERROR(VLOOKUP('Testing Report'!$G$8,$X4880:$BD4880,32,FALSE)),"",VLOOKUP('Testing Report'!$G$8,$X4880:$BD4880,32,FALSE))</f>
        <v/>
      </c>
      <c r="XFC4880" s="26"/>
      <c r="XFD4880" s="7" t="str">
        <f t="shared" si="234"/>
        <v/>
      </c>
    </row>
    <row r="4881" spans="1:88 16378:16384" ht="15" customHeight="1">
      <c r="A4881" s="65" t="str">
        <f t="shared" si="232"/>
        <v/>
      </c>
      <c r="B4881" s="65"/>
      <c r="C4881" s="66"/>
      <c r="D4881" s="66"/>
      <c r="E4881" s="66"/>
      <c r="F4881" s="66"/>
      <c r="G4881" s="66"/>
      <c r="H4881" s="66"/>
      <c r="I4881" s="66"/>
      <c r="J4881" s="66"/>
      <c r="K4881" s="66"/>
      <c r="L4881" s="66"/>
      <c r="M4881" s="66"/>
      <c r="N4881" s="66"/>
      <c r="O4881" s="66"/>
      <c r="P4881" s="66"/>
      <c r="Q4881" s="66"/>
      <c r="R4881" s="66"/>
      <c r="S4881" s="72"/>
      <c r="T4881" s="72"/>
      <c r="U4881" s="72"/>
      <c r="V4881" s="72"/>
      <c r="W4881" s="72"/>
      <c r="X4881" s="64"/>
      <c r="Y4881" s="64"/>
      <c r="Z4881" s="64"/>
      <c r="AA4881" s="64"/>
      <c r="AB4881" s="64"/>
      <c r="AC4881" s="64"/>
      <c r="AD4881" s="64"/>
      <c r="AE4881" s="64"/>
      <c r="AF4881" s="64"/>
      <c r="AG4881" s="64"/>
      <c r="AH4881" s="64"/>
      <c r="AI4881" s="64"/>
      <c r="AJ4881" s="64"/>
      <c r="AK4881" s="64"/>
      <c r="AL4881" s="64"/>
      <c r="AM4881" s="64"/>
      <c r="AN4881" s="64"/>
      <c r="AO4881" s="64"/>
      <c r="AP4881" s="67" t="str">
        <f>IF($AG4881="","",VLOOKUP($AG4881,Test_Procedure!$A:$F,2,FALSE))</f>
        <v/>
      </c>
      <c r="AQ4881" s="67"/>
      <c r="AR4881" s="67"/>
      <c r="AS4881" s="68"/>
      <c r="AT4881" s="68"/>
      <c r="AU4881" s="68"/>
      <c r="AV4881" s="68"/>
      <c r="AW4881" s="68"/>
      <c r="AX4881" s="68"/>
      <c r="AY4881" s="68"/>
      <c r="AZ4881" s="68"/>
      <c r="BA4881" s="68"/>
      <c r="BB4881" s="68"/>
      <c r="BC4881" s="69" t="str">
        <f t="shared" si="233"/>
        <v/>
      </c>
      <c r="BD4881" s="69"/>
      <c r="BE4881" s="70">
        <f>IF($AG4881="",0,VLOOKUP($AG4881,Test_Procedure!$A:$F,3,FALSE))</f>
        <v>0</v>
      </c>
      <c r="BF4881" s="70"/>
      <c r="BG4881" s="70">
        <f>IF($AG4881="",0,VLOOKUP($AG4881,Test_Procedure!$A:$F,4,FALSE))</f>
        <v>0</v>
      </c>
      <c r="BH4881" s="70"/>
      <c r="BI4881" s="70">
        <f>IF($AG4881="",0,VLOOKUP($AG4881,Test_Procedure!$A:$F,5,FALSE))</f>
        <v>0</v>
      </c>
      <c r="BJ4881" s="70"/>
      <c r="BK4881" s="70">
        <f>IF($AG4881="",0,VLOOKUP($AG4881,Test_Procedure!$A:$F,6,FALSE))</f>
        <v>0</v>
      </c>
      <c r="BL4881" s="70"/>
      <c r="BM4881" s="71"/>
      <c r="BN4881" s="71"/>
      <c r="BO4881" s="71"/>
      <c r="BP4881" s="72"/>
      <c r="BQ4881" s="72"/>
      <c r="BR4881" s="72"/>
      <c r="BS4881" s="72"/>
      <c r="BT4881" s="72"/>
      <c r="BU4881" s="72"/>
      <c r="BV4881" s="72"/>
      <c r="BW4881" s="72"/>
      <c r="BX4881" s="72"/>
      <c r="BY4881" s="72"/>
      <c r="BZ4881" s="72"/>
      <c r="CA4881" s="72"/>
      <c r="CB4881" s="72"/>
      <c r="CC4881" s="72"/>
      <c r="CD4881" s="72"/>
      <c r="CE4881" s="72"/>
      <c r="CF4881" s="72"/>
      <c r="CG4881" s="72"/>
      <c r="CH4881" s="72"/>
      <c r="CI4881" s="72"/>
      <c r="CJ4881" s="72"/>
      <c r="XEX4881" s="56" t="str">
        <f>IF(ISERROR(VLOOKUP('Testing Report'!$G$8,$AG4881:$BD4881,13,FALSE)),"",VLOOKUP('Testing Report'!$G$8,$AG4881:$BD4881,13,FALSE))</f>
        <v/>
      </c>
      <c r="XEY4881" s="56" t="str">
        <f>IF(ISERROR(VLOOKUP('Testing Report'!$G$8,$AG4881:$BD4881,15,FALSE)),"",VLOOKUP('Testing Report'!$G$8,$AG4881:$BD4881,15,FALSE))</f>
        <v/>
      </c>
      <c r="XEZ4881" s="56" t="str">
        <f>IF(COUNTIF($X4881:$X$5000,'Testing Report'!$G$8)=0,"",COUNTIF($X4881:$X$5000,'Testing Report'!$G$8))</f>
        <v/>
      </c>
      <c r="XFA4881" s="56" t="str">
        <f>IF(ISERROR(VLOOKUP('Testing Report'!$G$8,$AG4881:$BD4881,19,FALSE)),"",VLOOKUP('Testing Report'!$G$8,$AG4881:$BD4881,19,FALSE))</f>
        <v/>
      </c>
      <c r="XFB4881" s="56" t="str">
        <f>IF(ISERROR(VLOOKUP('Testing Report'!$G$8,$X4881:$BD4881,32,FALSE)),"",VLOOKUP('Testing Report'!$G$8,$X4881:$BD4881,32,FALSE))</f>
        <v/>
      </c>
      <c r="XFC4881" s="26"/>
      <c r="XFD4881" s="7" t="str">
        <f t="shared" si="234"/>
        <v/>
      </c>
    </row>
    <row r="4882" spans="1:88 16378:16384" ht="15" customHeight="1">
      <c r="A4882" s="65" t="str">
        <f t="shared" si="232"/>
        <v/>
      </c>
      <c r="B4882" s="65"/>
      <c r="C4882" s="66"/>
      <c r="D4882" s="66"/>
      <c r="E4882" s="66"/>
      <c r="F4882" s="66"/>
      <c r="G4882" s="66"/>
      <c r="H4882" s="66"/>
      <c r="I4882" s="66"/>
      <c r="J4882" s="66"/>
      <c r="K4882" s="66"/>
      <c r="L4882" s="66"/>
      <c r="M4882" s="66"/>
      <c r="N4882" s="66"/>
      <c r="O4882" s="66"/>
      <c r="P4882" s="66"/>
      <c r="Q4882" s="66"/>
      <c r="R4882" s="66"/>
      <c r="S4882" s="72"/>
      <c r="T4882" s="72"/>
      <c r="U4882" s="72"/>
      <c r="V4882" s="72"/>
      <c r="W4882" s="72"/>
      <c r="X4882" s="64"/>
      <c r="Y4882" s="64"/>
      <c r="Z4882" s="64"/>
      <c r="AA4882" s="64"/>
      <c r="AB4882" s="64"/>
      <c r="AC4882" s="64"/>
      <c r="AD4882" s="64"/>
      <c r="AE4882" s="64"/>
      <c r="AF4882" s="64"/>
      <c r="AG4882" s="64"/>
      <c r="AH4882" s="64"/>
      <c r="AI4882" s="64"/>
      <c r="AJ4882" s="64"/>
      <c r="AK4882" s="64"/>
      <c r="AL4882" s="64"/>
      <c r="AM4882" s="64"/>
      <c r="AN4882" s="64"/>
      <c r="AO4882" s="64"/>
      <c r="AP4882" s="67" t="str">
        <f>IF($AG4882="","",VLOOKUP($AG4882,Test_Procedure!$A:$F,2,FALSE))</f>
        <v/>
      </c>
      <c r="AQ4882" s="67"/>
      <c r="AR4882" s="67"/>
      <c r="AS4882" s="68"/>
      <c r="AT4882" s="68"/>
      <c r="AU4882" s="68"/>
      <c r="AV4882" s="68"/>
      <c r="AW4882" s="68"/>
      <c r="AX4882" s="68"/>
      <c r="AY4882" s="68"/>
      <c r="AZ4882" s="68"/>
      <c r="BA4882" s="68"/>
      <c r="BB4882" s="68"/>
      <c r="BC4882" s="69" t="str">
        <f t="shared" si="233"/>
        <v/>
      </c>
      <c r="BD4882" s="69"/>
      <c r="BE4882" s="70">
        <f>IF($AG4882="",0,VLOOKUP($AG4882,Test_Procedure!$A:$F,3,FALSE))</f>
        <v>0</v>
      </c>
      <c r="BF4882" s="70"/>
      <c r="BG4882" s="70">
        <f>IF($AG4882="",0,VLOOKUP($AG4882,Test_Procedure!$A:$F,4,FALSE))</f>
        <v>0</v>
      </c>
      <c r="BH4882" s="70"/>
      <c r="BI4882" s="70">
        <f>IF($AG4882="",0,VLOOKUP($AG4882,Test_Procedure!$A:$F,5,FALSE))</f>
        <v>0</v>
      </c>
      <c r="BJ4882" s="70"/>
      <c r="BK4882" s="70">
        <f>IF($AG4882="",0,VLOOKUP($AG4882,Test_Procedure!$A:$F,6,FALSE))</f>
        <v>0</v>
      </c>
      <c r="BL4882" s="70"/>
      <c r="BM4882" s="71"/>
      <c r="BN4882" s="71"/>
      <c r="BO4882" s="71"/>
      <c r="BP4882" s="72"/>
      <c r="BQ4882" s="72"/>
      <c r="BR4882" s="72"/>
      <c r="BS4882" s="72"/>
      <c r="BT4882" s="72"/>
      <c r="BU4882" s="72"/>
      <c r="BV4882" s="72"/>
      <c r="BW4882" s="72"/>
      <c r="BX4882" s="72"/>
      <c r="BY4882" s="72"/>
      <c r="BZ4882" s="72"/>
      <c r="CA4882" s="72"/>
      <c r="CB4882" s="72"/>
      <c r="CC4882" s="72"/>
      <c r="CD4882" s="72"/>
      <c r="CE4882" s="72"/>
      <c r="CF4882" s="72"/>
      <c r="CG4882" s="72"/>
      <c r="CH4882" s="72"/>
      <c r="CI4882" s="72"/>
      <c r="CJ4882" s="72"/>
      <c r="XEX4882" s="56" t="str">
        <f>IF(ISERROR(VLOOKUP('Testing Report'!$G$8,$AG4882:$BD4882,13,FALSE)),"",VLOOKUP('Testing Report'!$G$8,$AG4882:$BD4882,13,FALSE))</f>
        <v/>
      </c>
      <c r="XEY4882" s="56" t="str">
        <f>IF(ISERROR(VLOOKUP('Testing Report'!$G$8,$AG4882:$BD4882,15,FALSE)),"",VLOOKUP('Testing Report'!$G$8,$AG4882:$BD4882,15,FALSE))</f>
        <v/>
      </c>
      <c r="XEZ4882" s="56" t="str">
        <f>IF(COUNTIF($X4882:$X$5000,'Testing Report'!$G$8)=0,"",COUNTIF($X4882:$X$5000,'Testing Report'!$G$8))</f>
        <v/>
      </c>
      <c r="XFA4882" s="56" t="str">
        <f>IF(ISERROR(VLOOKUP('Testing Report'!$G$8,$AG4882:$BD4882,19,FALSE)),"",VLOOKUP('Testing Report'!$G$8,$AG4882:$BD4882,19,FALSE))</f>
        <v/>
      </c>
      <c r="XFB4882" s="56" t="str">
        <f>IF(ISERROR(VLOOKUP('Testing Report'!$G$8,$X4882:$BD4882,32,FALSE)),"",VLOOKUP('Testing Report'!$G$8,$X4882:$BD4882,32,FALSE))</f>
        <v/>
      </c>
      <c r="XFC4882" s="26"/>
      <c r="XFD4882" s="7" t="str">
        <f t="shared" si="234"/>
        <v/>
      </c>
    </row>
    <row r="4883" spans="1:88 16378:16384" ht="15" customHeight="1">
      <c r="A4883" s="65" t="str">
        <f t="shared" si="232"/>
        <v/>
      </c>
      <c r="B4883" s="65"/>
      <c r="C4883" s="66"/>
      <c r="D4883" s="66"/>
      <c r="E4883" s="66"/>
      <c r="F4883" s="66"/>
      <c r="G4883" s="66"/>
      <c r="H4883" s="66"/>
      <c r="I4883" s="66"/>
      <c r="J4883" s="66"/>
      <c r="K4883" s="66"/>
      <c r="L4883" s="66"/>
      <c r="M4883" s="66"/>
      <c r="N4883" s="66"/>
      <c r="O4883" s="66"/>
      <c r="P4883" s="66"/>
      <c r="Q4883" s="66"/>
      <c r="R4883" s="66"/>
      <c r="S4883" s="72"/>
      <c r="T4883" s="72"/>
      <c r="U4883" s="72"/>
      <c r="V4883" s="72"/>
      <c r="W4883" s="72"/>
      <c r="X4883" s="64"/>
      <c r="Y4883" s="64"/>
      <c r="Z4883" s="64"/>
      <c r="AA4883" s="64"/>
      <c r="AB4883" s="64"/>
      <c r="AC4883" s="64"/>
      <c r="AD4883" s="64"/>
      <c r="AE4883" s="64"/>
      <c r="AF4883" s="64"/>
      <c r="AG4883" s="64"/>
      <c r="AH4883" s="64"/>
      <c r="AI4883" s="64"/>
      <c r="AJ4883" s="64"/>
      <c r="AK4883" s="64"/>
      <c r="AL4883" s="64"/>
      <c r="AM4883" s="64"/>
      <c r="AN4883" s="64"/>
      <c r="AO4883" s="64"/>
      <c r="AP4883" s="67" t="str">
        <f>IF($AG4883="","",VLOOKUP($AG4883,Test_Procedure!$A:$F,2,FALSE))</f>
        <v/>
      </c>
      <c r="AQ4883" s="67"/>
      <c r="AR4883" s="67"/>
      <c r="AS4883" s="68"/>
      <c r="AT4883" s="68"/>
      <c r="AU4883" s="68"/>
      <c r="AV4883" s="68"/>
      <c r="AW4883" s="68"/>
      <c r="AX4883" s="68"/>
      <c r="AY4883" s="68"/>
      <c r="AZ4883" s="68"/>
      <c r="BA4883" s="68"/>
      <c r="BB4883" s="68"/>
      <c r="BC4883" s="69" t="str">
        <f t="shared" si="233"/>
        <v/>
      </c>
      <c r="BD4883" s="69"/>
      <c r="BE4883" s="70">
        <f>IF($AG4883="",0,VLOOKUP($AG4883,Test_Procedure!$A:$F,3,FALSE))</f>
        <v>0</v>
      </c>
      <c r="BF4883" s="70"/>
      <c r="BG4883" s="70">
        <f>IF($AG4883="",0,VLOOKUP($AG4883,Test_Procedure!$A:$F,4,FALSE))</f>
        <v>0</v>
      </c>
      <c r="BH4883" s="70"/>
      <c r="BI4883" s="70">
        <f>IF($AG4883="",0,VLOOKUP($AG4883,Test_Procedure!$A:$F,5,FALSE))</f>
        <v>0</v>
      </c>
      <c r="BJ4883" s="70"/>
      <c r="BK4883" s="70">
        <f>IF($AG4883="",0,VLOOKUP($AG4883,Test_Procedure!$A:$F,6,FALSE))</f>
        <v>0</v>
      </c>
      <c r="BL4883" s="70"/>
      <c r="BM4883" s="71"/>
      <c r="BN4883" s="71"/>
      <c r="BO4883" s="71"/>
      <c r="BP4883" s="72"/>
      <c r="BQ4883" s="72"/>
      <c r="BR4883" s="72"/>
      <c r="BS4883" s="72"/>
      <c r="BT4883" s="72"/>
      <c r="BU4883" s="72"/>
      <c r="BV4883" s="72"/>
      <c r="BW4883" s="72"/>
      <c r="BX4883" s="72"/>
      <c r="BY4883" s="72"/>
      <c r="BZ4883" s="72"/>
      <c r="CA4883" s="72"/>
      <c r="CB4883" s="72"/>
      <c r="CC4883" s="72"/>
      <c r="CD4883" s="72"/>
      <c r="CE4883" s="72"/>
      <c r="CF4883" s="72"/>
      <c r="CG4883" s="72"/>
      <c r="CH4883" s="72"/>
      <c r="CI4883" s="72"/>
      <c r="CJ4883" s="72"/>
      <c r="XEX4883" s="56" t="str">
        <f>IF(ISERROR(VLOOKUP('Testing Report'!$G$8,$AG4883:$BD4883,13,FALSE)),"",VLOOKUP('Testing Report'!$G$8,$AG4883:$BD4883,13,FALSE))</f>
        <v/>
      </c>
      <c r="XEY4883" s="56" t="str">
        <f>IF(ISERROR(VLOOKUP('Testing Report'!$G$8,$AG4883:$BD4883,15,FALSE)),"",VLOOKUP('Testing Report'!$G$8,$AG4883:$BD4883,15,FALSE))</f>
        <v/>
      </c>
      <c r="XEZ4883" s="56" t="str">
        <f>IF(COUNTIF($X4883:$X$5000,'Testing Report'!$G$8)=0,"",COUNTIF($X4883:$X$5000,'Testing Report'!$G$8))</f>
        <v/>
      </c>
      <c r="XFA4883" s="56" t="str">
        <f>IF(ISERROR(VLOOKUP('Testing Report'!$G$8,$AG4883:$BD4883,19,FALSE)),"",VLOOKUP('Testing Report'!$G$8,$AG4883:$BD4883,19,FALSE))</f>
        <v/>
      </c>
      <c r="XFB4883" s="56" t="str">
        <f>IF(ISERROR(VLOOKUP('Testing Report'!$G$8,$X4883:$BD4883,32,FALSE)),"",VLOOKUP('Testing Report'!$G$8,$X4883:$BD4883,32,FALSE))</f>
        <v/>
      </c>
      <c r="XFC4883" s="26"/>
      <c r="XFD4883" s="7" t="str">
        <f t="shared" si="234"/>
        <v/>
      </c>
    </row>
    <row r="4884" spans="1:88 16378:16384" ht="15" customHeight="1">
      <c r="A4884" s="65" t="str">
        <f t="shared" si="232"/>
        <v/>
      </c>
      <c r="B4884" s="65"/>
      <c r="C4884" s="66"/>
      <c r="D4884" s="66"/>
      <c r="E4884" s="66"/>
      <c r="F4884" s="66"/>
      <c r="G4884" s="66"/>
      <c r="H4884" s="66"/>
      <c r="I4884" s="66"/>
      <c r="J4884" s="66"/>
      <c r="K4884" s="66"/>
      <c r="L4884" s="66"/>
      <c r="M4884" s="66"/>
      <c r="N4884" s="66"/>
      <c r="O4884" s="66"/>
      <c r="P4884" s="66"/>
      <c r="Q4884" s="66"/>
      <c r="R4884" s="66"/>
      <c r="S4884" s="72"/>
      <c r="T4884" s="72"/>
      <c r="U4884" s="72"/>
      <c r="V4884" s="72"/>
      <c r="W4884" s="72"/>
      <c r="X4884" s="64"/>
      <c r="Y4884" s="64"/>
      <c r="Z4884" s="64"/>
      <c r="AA4884" s="64"/>
      <c r="AB4884" s="64"/>
      <c r="AC4884" s="64"/>
      <c r="AD4884" s="64"/>
      <c r="AE4884" s="64"/>
      <c r="AF4884" s="64"/>
      <c r="AG4884" s="64"/>
      <c r="AH4884" s="64"/>
      <c r="AI4884" s="64"/>
      <c r="AJ4884" s="64"/>
      <c r="AK4884" s="64"/>
      <c r="AL4884" s="64"/>
      <c r="AM4884" s="64"/>
      <c r="AN4884" s="64"/>
      <c r="AO4884" s="64"/>
      <c r="AP4884" s="67" t="str">
        <f>IF($AG4884="","",VLOOKUP($AG4884,Test_Procedure!$A:$F,2,FALSE))</f>
        <v/>
      </c>
      <c r="AQ4884" s="67"/>
      <c r="AR4884" s="67"/>
      <c r="AS4884" s="68"/>
      <c r="AT4884" s="68"/>
      <c r="AU4884" s="68"/>
      <c r="AV4884" s="68"/>
      <c r="AW4884" s="68"/>
      <c r="AX4884" s="68"/>
      <c r="AY4884" s="68"/>
      <c r="AZ4884" s="68"/>
      <c r="BA4884" s="68"/>
      <c r="BB4884" s="68"/>
      <c r="BC4884" s="69" t="str">
        <f t="shared" si="233"/>
        <v/>
      </c>
      <c r="BD4884" s="69"/>
      <c r="BE4884" s="70">
        <f>IF($AG4884="",0,VLOOKUP($AG4884,Test_Procedure!$A:$F,3,FALSE))</f>
        <v>0</v>
      </c>
      <c r="BF4884" s="70"/>
      <c r="BG4884" s="70">
        <f>IF($AG4884="",0,VLOOKUP($AG4884,Test_Procedure!$A:$F,4,FALSE))</f>
        <v>0</v>
      </c>
      <c r="BH4884" s="70"/>
      <c r="BI4884" s="70">
        <f>IF($AG4884="",0,VLOOKUP($AG4884,Test_Procedure!$A:$F,5,FALSE))</f>
        <v>0</v>
      </c>
      <c r="BJ4884" s="70"/>
      <c r="BK4884" s="70">
        <f>IF($AG4884="",0,VLOOKUP($AG4884,Test_Procedure!$A:$F,6,FALSE))</f>
        <v>0</v>
      </c>
      <c r="BL4884" s="70"/>
      <c r="BM4884" s="71"/>
      <c r="BN4884" s="71"/>
      <c r="BO4884" s="71"/>
      <c r="BP4884" s="72"/>
      <c r="BQ4884" s="72"/>
      <c r="BR4884" s="72"/>
      <c r="BS4884" s="72"/>
      <c r="BT4884" s="72"/>
      <c r="BU4884" s="72"/>
      <c r="BV4884" s="72"/>
      <c r="BW4884" s="72"/>
      <c r="BX4884" s="72"/>
      <c r="BY4884" s="72"/>
      <c r="BZ4884" s="72"/>
      <c r="CA4884" s="72"/>
      <c r="CB4884" s="72"/>
      <c r="CC4884" s="72"/>
      <c r="CD4884" s="72"/>
      <c r="CE4884" s="72"/>
      <c r="CF4884" s="72"/>
      <c r="CG4884" s="72"/>
      <c r="CH4884" s="72"/>
      <c r="CI4884" s="72"/>
      <c r="CJ4884" s="72"/>
      <c r="XEX4884" s="56" t="str">
        <f>IF(ISERROR(VLOOKUP('Testing Report'!$G$8,$AG4884:$BD4884,13,FALSE)),"",VLOOKUP('Testing Report'!$G$8,$AG4884:$BD4884,13,FALSE))</f>
        <v/>
      </c>
      <c r="XEY4884" s="56" t="str">
        <f>IF(ISERROR(VLOOKUP('Testing Report'!$G$8,$AG4884:$BD4884,15,FALSE)),"",VLOOKUP('Testing Report'!$G$8,$AG4884:$BD4884,15,FALSE))</f>
        <v/>
      </c>
      <c r="XEZ4884" s="56" t="str">
        <f>IF(COUNTIF($X4884:$X$5000,'Testing Report'!$G$8)=0,"",COUNTIF($X4884:$X$5000,'Testing Report'!$G$8))</f>
        <v/>
      </c>
      <c r="XFA4884" s="56" t="str">
        <f>IF(ISERROR(VLOOKUP('Testing Report'!$G$8,$AG4884:$BD4884,19,FALSE)),"",VLOOKUP('Testing Report'!$G$8,$AG4884:$BD4884,19,FALSE))</f>
        <v/>
      </c>
      <c r="XFB4884" s="56" t="str">
        <f>IF(ISERROR(VLOOKUP('Testing Report'!$G$8,$X4884:$BD4884,32,FALSE)),"",VLOOKUP('Testing Report'!$G$8,$X4884:$BD4884,32,FALSE))</f>
        <v/>
      </c>
      <c r="XFC4884" s="26"/>
      <c r="XFD4884" s="7" t="str">
        <f t="shared" si="234"/>
        <v/>
      </c>
    </row>
    <row r="4885" spans="1:88 16378:16384" ht="15" customHeight="1">
      <c r="A4885" s="65" t="str">
        <f t="shared" si="232"/>
        <v/>
      </c>
      <c r="B4885" s="65"/>
      <c r="C4885" s="66"/>
      <c r="D4885" s="66"/>
      <c r="E4885" s="66"/>
      <c r="F4885" s="66"/>
      <c r="G4885" s="66"/>
      <c r="H4885" s="66"/>
      <c r="I4885" s="66"/>
      <c r="J4885" s="66"/>
      <c r="K4885" s="66"/>
      <c r="L4885" s="66"/>
      <c r="M4885" s="66"/>
      <c r="N4885" s="66"/>
      <c r="O4885" s="66"/>
      <c r="P4885" s="66"/>
      <c r="Q4885" s="66"/>
      <c r="R4885" s="66"/>
      <c r="S4885" s="72"/>
      <c r="T4885" s="72"/>
      <c r="U4885" s="72"/>
      <c r="V4885" s="72"/>
      <c r="W4885" s="72"/>
      <c r="X4885" s="64"/>
      <c r="Y4885" s="64"/>
      <c r="Z4885" s="64"/>
      <c r="AA4885" s="64"/>
      <c r="AB4885" s="64"/>
      <c r="AC4885" s="64"/>
      <c r="AD4885" s="64"/>
      <c r="AE4885" s="64"/>
      <c r="AF4885" s="64"/>
      <c r="AG4885" s="64"/>
      <c r="AH4885" s="64"/>
      <c r="AI4885" s="64"/>
      <c r="AJ4885" s="64"/>
      <c r="AK4885" s="64"/>
      <c r="AL4885" s="64"/>
      <c r="AM4885" s="64"/>
      <c r="AN4885" s="64"/>
      <c r="AO4885" s="64"/>
      <c r="AP4885" s="67" t="str">
        <f>IF($AG4885="","",VLOOKUP($AG4885,Test_Procedure!$A:$F,2,FALSE))</f>
        <v/>
      </c>
      <c r="AQ4885" s="67"/>
      <c r="AR4885" s="67"/>
      <c r="AS4885" s="68"/>
      <c r="AT4885" s="68"/>
      <c r="AU4885" s="68"/>
      <c r="AV4885" s="68"/>
      <c r="AW4885" s="68"/>
      <c r="AX4885" s="68"/>
      <c r="AY4885" s="68"/>
      <c r="AZ4885" s="68"/>
      <c r="BA4885" s="68"/>
      <c r="BB4885" s="68"/>
      <c r="BC4885" s="69" t="str">
        <f t="shared" si="233"/>
        <v/>
      </c>
      <c r="BD4885" s="69"/>
      <c r="BE4885" s="70">
        <f>IF($AG4885="",0,VLOOKUP($AG4885,Test_Procedure!$A:$F,3,FALSE))</f>
        <v>0</v>
      </c>
      <c r="BF4885" s="70"/>
      <c r="BG4885" s="70">
        <f>IF($AG4885="",0,VLOOKUP($AG4885,Test_Procedure!$A:$F,4,FALSE))</f>
        <v>0</v>
      </c>
      <c r="BH4885" s="70"/>
      <c r="BI4885" s="70">
        <f>IF($AG4885="",0,VLOOKUP($AG4885,Test_Procedure!$A:$F,5,FALSE))</f>
        <v>0</v>
      </c>
      <c r="BJ4885" s="70"/>
      <c r="BK4885" s="70">
        <f>IF($AG4885="",0,VLOOKUP($AG4885,Test_Procedure!$A:$F,6,FALSE))</f>
        <v>0</v>
      </c>
      <c r="BL4885" s="70"/>
      <c r="BM4885" s="71"/>
      <c r="BN4885" s="71"/>
      <c r="BO4885" s="71"/>
      <c r="BP4885" s="72"/>
      <c r="BQ4885" s="72"/>
      <c r="BR4885" s="72"/>
      <c r="BS4885" s="72"/>
      <c r="BT4885" s="72"/>
      <c r="BU4885" s="72"/>
      <c r="BV4885" s="72"/>
      <c r="BW4885" s="72"/>
      <c r="BX4885" s="72"/>
      <c r="BY4885" s="72"/>
      <c r="BZ4885" s="72"/>
      <c r="CA4885" s="72"/>
      <c r="CB4885" s="72"/>
      <c r="CC4885" s="72"/>
      <c r="CD4885" s="72"/>
      <c r="CE4885" s="72"/>
      <c r="CF4885" s="72"/>
      <c r="CG4885" s="72"/>
      <c r="CH4885" s="72"/>
      <c r="CI4885" s="72"/>
      <c r="CJ4885" s="72"/>
      <c r="XEX4885" s="56" t="str">
        <f>IF(ISERROR(VLOOKUP('Testing Report'!$G$8,$AG4885:$BD4885,13,FALSE)),"",VLOOKUP('Testing Report'!$G$8,$AG4885:$BD4885,13,FALSE))</f>
        <v/>
      </c>
      <c r="XEY4885" s="56" t="str">
        <f>IF(ISERROR(VLOOKUP('Testing Report'!$G$8,$AG4885:$BD4885,15,FALSE)),"",VLOOKUP('Testing Report'!$G$8,$AG4885:$BD4885,15,FALSE))</f>
        <v/>
      </c>
      <c r="XEZ4885" s="56" t="str">
        <f>IF(COUNTIF($X4885:$X$5000,'Testing Report'!$G$8)=0,"",COUNTIF($X4885:$X$5000,'Testing Report'!$G$8))</f>
        <v/>
      </c>
      <c r="XFA4885" s="56" t="str">
        <f>IF(ISERROR(VLOOKUP('Testing Report'!$G$8,$AG4885:$BD4885,19,FALSE)),"",VLOOKUP('Testing Report'!$G$8,$AG4885:$BD4885,19,FALSE))</f>
        <v/>
      </c>
      <c r="XFB4885" s="56" t="str">
        <f>IF(ISERROR(VLOOKUP('Testing Report'!$G$8,$X4885:$BD4885,32,FALSE)),"",VLOOKUP('Testing Report'!$G$8,$X4885:$BD4885,32,FALSE))</f>
        <v/>
      </c>
      <c r="XFC4885" s="26"/>
      <c r="XFD4885" s="7" t="str">
        <f t="shared" si="234"/>
        <v/>
      </c>
    </row>
    <row r="4886" spans="1:88 16378:16384" ht="15" customHeight="1">
      <c r="A4886" s="65" t="str">
        <f t="shared" si="232"/>
        <v/>
      </c>
      <c r="B4886" s="65"/>
      <c r="C4886" s="66"/>
      <c r="D4886" s="66"/>
      <c r="E4886" s="66"/>
      <c r="F4886" s="66"/>
      <c r="G4886" s="66"/>
      <c r="H4886" s="66"/>
      <c r="I4886" s="66"/>
      <c r="J4886" s="66"/>
      <c r="K4886" s="66"/>
      <c r="L4886" s="66"/>
      <c r="M4886" s="66"/>
      <c r="N4886" s="66"/>
      <c r="O4886" s="66"/>
      <c r="P4886" s="66"/>
      <c r="Q4886" s="66"/>
      <c r="R4886" s="66"/>
      <c r="S4886" s="72"/>
      <c r="T4886" s="72"/>
      <c r="U4886" s="72"/>
      <c r="V4886" s="72"/>
      <c r="W4886" s="72"/>
      <c r="X4886" s="64"/>
      <c r="Y4886" s="64"/>
      <c r="Z4886" s="64"/>
      <c r="AA4886" s="64"/>
      <c r="AB4886" s="64"/>
      <c r="AC4886" s="64"/>
      <c r="AD4886" s="64"/>
      <c r="AE4886" s="64"/>
      <c r="AF4886" s="64"/>
      <c r="AG4886" s="64"/>
      <c r="AH4886" s="64"/>
      <c r="AI4886" s="64"/>
      <c r="AJ4886" s="64"/>
      <c r="AK4886" s="64"/>
      <c r="AL4886" s="64"/>
      <c r="AM4886" s="64"/>
      <c r="AN4886" s="64"/>
      <c r="AO4886" s="64"/>
      <c r="AP4886" s="67" t="str">
        <f>IF($AG4886="","",VLOOKUP($AG4886,Test_Procedure!$A:$F,2,FALSE))</f>
        <v/>
      </c>
      <c r="AQ4886" s="67"/>
      <c r="AR4886" s="67"/>
      <c r="AS4886" s="68"/>
      <c r="AT4886" s="68"/>
      <c r="AU4886" s="68"/>
      <c r="AV4886" s="68"/>
      <c r="AW4886" s="68"/>
      <c r="AX4886" s="68"/>
      <c r="AY4886" s="68"/>
      <c r="AZ4886" s="68"/>
      <c r="BA4886" s="68"/>
      <c r="BB4886" s="68"/>
      <c r="BC4886" s="69" t="str">
        <f t="shared" si="233"/>
        <v/>
      </c>
      <c r="BD4886" s="69"/>
      <c r="BE4886" s="70">
        <f>IF($AG4886="",0,VLOOKUP($AG4886,Test_Procedure!$A:$F,3,FALSE))</f>
        <v>0</v>
      </c>
      <c r="BF4886" s="70"/>
      <c r="BG4886" s="70">
        <f>IF($AG4886="",0,VLOOKUP($AG4886,Test_Procedure!$A:$F,4,FALSE))</f>
        <v>0</v>
      </c>
      <c r="BH4886" s="70"/>
      <c r="BI4886" s="70">
        <f>IF($AG4886="",0,VLOOKUP($AG4886,Test_Procedure!$A:$F,5,FALSE))</f>
        <v>0</v>
      </c>
      <c r="BJ4886" s="70"/>
      <c r="BK4886" s="70">
        <f>IF($AG4886="",0,VLOOKUP($AG4886,Test_Procedure!$A:$F,6,FALSE))</f>
        <v>0</v>
      </c>
      <c r="BL4886" s="70"/>
      <c r="BM4886" s="71"/>
      <c r="BN4886" s="71"/>
      <c r="BO4886" s="71"/>
      <c r="BP4886" s="72"/>
      <c r="BQ4886" s="72"/>
      <c r="BR4886" s="72"/>
      <c r="BS4886" s="72"/>
      <c r="BT4886" s="72"/>
      <c r="BU4886" s="72"/>
      <c r="BV4886" s="72"/>
      <c r="BW4886" s="72"/>
      <c r="BX4886" s="72"/>
      <c r="BY4886" s="72"/>
      <c r="BZ4886" s="72"/>
      <c r="CA4886" s="72"/>
      <c r="CB4886" s="72"/>
      <c r="CC4886" s="72"/>
      <c r="CD4886" s="72"/>
      <c r="CE4886" s="72"/>
      <c r="CF4886" s="72"/>
      <c r="CG4886" s="72"/>
      <c r="CH4886" s="72"/>
      <c r="CI4886" s="72"/>
      <c r="CJ4886" s="72"/>
      <c r="XEX4886" s="56" t="str">
        <f>IF(ISERROR(VLOOKUP('Testing Report'!$G$8,$AG4886:$BD4886,13,FALSE)),"",VLOOKUP('Testing Report'!$G$8,$AG4886:$BD4886,13,FALSE))</f>
        <v/>
      </c>
      <c r="XEY4886" s="56" t="str">
        <f>IF(ISERROR(VLOOKUP('Testing Report'!$G$8,$AG4886:$BD4886,15,FALSE)),"",VLOOKUP('Testing Report'!$G$8,$AG4886:$BD4886,15,FALSE))</f>
        <v/>
      </c>
      <c r="XEZ4886" s="56" t="str">
        <f>IF(COUNTIF($X4886:$X$5000,'Testing Report'!$G$8)=0,"",COUNTIF($X4886:$X$5000,'Testing Report'!$G$8))</f>
        <v/>
      </c>
      <c r="XFA4886" s="56" t="str">
        <f>IF(ISERROR(VLOOKUP('Testing Report'!$G$8,$AG4886:$BD4886,19,FALSE)),"",VLOOKUP('Testing Report'!$G$8,$AG4886:$BD4886,19,FALSE))</f>
        <v/>
      </c>
      <c r="XFB4886" s="56" t="str">
        <f>IF(ISERROR(VLOOKUP('Testing Report'!$G$8,$X4886:$BD4886,32,FALSE)),"",VLOOKUP('Testing Report'!$G$8,$X4886:$BD4886,32,FALSE))</f>
        <v/>
      </c>
      <c r="XFC4886" s="26"/>
      <c r="XFD4886" s="7" t="str">
        <f t="shared" si="234"/>
        <v/>
      </c>
    </row>
    <row r="4887" spans="1:88 16378:16384" ht="15" customHeight="1">
      <c r="A4887" s="65" t="str">
        <f t="shared" si="232"/>
        <v/>
      </c>
      <c r="B4887" s="65"/>
      <c r="C4887" s="66"/>
      <c r="D4887" s="66"/>
      <c r="E4887" s="66"/>
      <c r="F4887" s="66"/>
      <c r="G4887" s="66"/>
      <c r="H4887" s="66"/>
      <c r="I4887" s="66"/>
      <c r="J4887" s="66"/>
      <c r="K4887" s="66"/>
      <c r="L4887" s="66"/>
      <c r="M4887" s="66"/>
      <c r="N4887" s="66"/>
      <c r="O4887" s="66"/>
      <c r="P4887" s="66"/>
      <c r="Q4887" s="66"/>
      <c r="R4887" s="66"/>
      <c r="S4887" s="72"/>
      <c r="T4887" s="72"/>
      <c r="U4887" s="72"/>
      <c r="V4887" s="72"/>
      <c r="W4887" s="72"/>
      <c r="X4887" s="64"/>
      <c r="Y4887" s="64"/>
      <c r="Z4887" s="64"/>
      <c r="AA4887" s="64"/>
      <c r="AB4887" s="64"/>
      <c r="AC4887" s="64"/>
      <c r="AD4887" s="64"/>
      <c r="AE4887" s="64"/>
      <c r="AF4887" s="64"/>
      <c r="AG4887" s="64"/>
      <c r="AH4887" s="64"/>
      <c r="AI4887" s="64"/>
      <c r="AJ4887" s="64"/>
      <c r="AK4887" s="64"/>
      <c r="AL4887" s="64"/>
      <c r="AM4887" s="64"/>
      <c r="AN4887" s="64"/>
      <c r="AO4887" s="64"/>
      <c r="AP4887" s="67" t="str">
        <f>IF($AG4887="","",VLOOKUP($AG4887,Test_Procedure!$A:$F,2,FALSE))</f>
        <v/>
      </c>
      <c r="AQ4887" s="67"/>
      <c r="AR4887" s="67"/>
      <c r="AS4887" s="68"/>
      <c r="AT4887" s="68"/>
      <c r="AU4887" s="68"/>
      <c r="AV4887" s="68"/>
      <c r="AW4887" s="68"/>
      <c r="AX4887" s="68"/>
      <c r="AY4887" s="68"/>
      <c r="AZ4887" s="68"/>
      <c r="BA4887" s="68"/>
      <c r="BB4887" s="68"/>
      <c r="BC4887" s="69" t="str">
        <f t="shared" si="233"/>
        <v/>
      </c>
      <c r="BD4887" s="69"/>
      <c r="BE4887" s="70">
        <f>IF($AG4887="",0,VLOOKUP($AG4887,Test_Procedure!$A:$F,3,FALSE))</f>
        <v>0</v>
      </c>
      <c r="BF4887" s="70"/>
      <c r="BG4887" s="70">
        <f>IF($AG4887="",0,VLOOKUP($AG4887,Test_Procedure!$A:$F,4,FALSE))</f>
        <v>0</v>
      </c>
      <c r="BH4887" s="70"/>
      <c r="BI4887" s="70">
        <f>IF($AG4887="",0,VLOOKUP($AG4887,Test_Procedure!$A:$F,5,FALSE))</f>
        <v>0</v>
      </c>
      <c r="BJ4887" s="70"/>
      <c r="BK4887" s="70">
        <f>IF($AG4887="",0,VLOOKUP($AG4887,Test_Procedure!$A:$F,6,FALSE))</f>
        <v>0</v>
      </c>
      <c r="BL4887" s="70"/>
      <c r="BM4887" s="71"/>
      <c r="BN4887" s="71"/>
      <c r="BO4887" s="71"/>
      <c r="BP4887" s="72"/>
      <c r="BQ4887" s="72"/>
      <c r="BR4887" s="72"/>
      <c r="BS4887" s="72"/>
      <c r="BT4887" s="72"/>
      <c r="BU4887" s="72"/>
      <c r="BV4887" s="72"/>
      <c r="BW4887" s="72"/>
      <c r="BX4887" s="72"/>
      <c r="BY4887" s="72"/>
      <c r="BZ4887" s="72"/>
      <c r="CA4887" s="72"/>
      <c r="CB4887" s="72"/>
      <c r="CC4887" s="72"/>
      <c r="CD4887" s="72"/>
      <c r="CE4887" s="72"/>
      <c r="CF4887" s="72"/>
      <c r="CG4887" s="72"/>
      <c r="CH4887" s="72"/>
      <c r="CI4887" s="72"/>
      <c r="CJ4887" s="72"/>
      <c r="XEX4887" s="56" t="str">
        <f>IF(ISERROR(VLOOKUP('Testing Report'!$G$8,$AG4887:$BD4887,13,FALSE)),"",VLOOKUP('Testing Report'!$G$8,$AG4887:$BD4887,13,FALSE))</f>
        <v/>
      </c>
      <c r="XEY4887" s="56" t="str">
        <f>IF(ISERROR(VLOOKUP('Testing Report'!$G$8,$AG4887:$BD4887,15,FALSE)),"",VLOOKUP('Testing Report'!$G$8,$AG4887:$BD4887,15,FALSE))</f>
        <v/>
      </c>
      <c r="XEZ4887" s="56" t="str">
        <f>IF(COUNTIF($X4887:$X$5000,'Testing Report'!$G$8)=0,"",COUNTIF($X4887:$X$5000,'Testing Report'!$G$8))</f>
        <v/>
      </c>
      <c r="XFA4887" s="56" t="str">
        <f>IF(ISERROR(VLOOKUP('Testing Report'!$G$8,$AG4887:$BD4887,19,FALSE)),"",VLOOKUP('Testing Report'!$G$8,$AG4887:$BD4887,19,FALSE))</f>
        <v/>
      </c>
      <c r="XFB4887" s="56" t="str">
        <f>IF(ISERROR(VLOOKUP('Testing Report'!$G$8,$X4887:$BD4887,32,FALSE)),"",VLOOKUP('Testing Report'!$G$8,$X4887:$BD4887,32,FALSE))</f>
        <v/>
      </c>
      <c r="XFC4887" s="26"/>
      <c r="XFD4887" s="7" t="str">
        <f t="shared" si="234"/>
        <v/>
      </c>
    </row>
    <row r="4888" spans="1:88 16378:16384" ht="15" customHeight="1">
      <c r="A4888" s="65" t="str">
        <f t="shared" si="232"/>
        <v/>
      </c>
      <c r="B4888" s="65"/>
      <c r="C4888" s="66"/>
      <c r="D4888" s="66"/>
      <c r="E4888" s="66"/>
      <c r="F4888" s="66"/>
      <c r="G4888" s="66"/>
      <c r="H4888" s="66"/>
      <c r="I4888" s="66"/>
      <c r="J4888" s="66"/>
      <c r="K4888" s="66"/>
      <c r="L4888" s="66"/>
      <c r="M4888" s="66"/>
      <c r="N4888" s="66"/>
      <c r="O4888" s="66"/>
      <c r="P4888" s="66"/>
      <c r="Q4888" s="66"/>
      <c r="R4888" s="66"/>
      <c r="S4888" s="72"/>
      <c r="T4888" s="72"/>
      <c r="U4888" s="72"/>
      <c r="V4888" s="72"/>
      <c r="W4888" s="72"/>
      <c r="X4888" s="64"/>
      <c r="Y4888" s="64"/>
      <c r="Z4888" s="64"/>
      <c r="AA4888" s="64"/>
      <c r="AB4888" s="64"/>
      <c r="AC4888" s="64"/>
      <c r="AD4888" s="64"/>
      <c r="AE4888" s="64"/>
      <c r="AF4888" s="64"/>
      <c r="AG4888" s="64"/>
      <c r="AH4888" s="64"/>
      <c r="AI4888" s="64"/>
      <c r="AJ4888" s="64"/>
      <c r="AK4888" s="64"/>
      <c r="AL4888" s="64"/>
      <c r="AM4888" s="64"/>
      <c r="AN4888" s="64"/>
      <c r="AO4888" s="64"/>
      <c r="AP4888" s="67" t="str">
        <f>IF($AG4888="","",VLOOKUP($AG4888,Test_Procedure!$A:$F,2,FALSE))</f>
        <v/>
      </c>
      <c r="AQ4888" s="67"/>
      <c r="AR4888" s="67"/>
      <c r="AS4888" s="68"/>
      <c r="AT4888" s="68"/>
      <c r="AU4888" s="68"/>
      <c r="AV4888" s="68"/>
      <c r="AW4888" s="68"/>
      <c r="AX4888" s="68"/>
      <c r="AY4888" s="68"/>
      <c r="AZ4888" s="68"/>
      <c r="BA4888" s="68"/>
      <c r="BB4888" s="68"/>
      <c r="BC4888" s="69" t="str">
        <f t="shared" si="233"/>
        <v/>
      </c>
      <c r="BD4888" s="69"/>
      <c r="BE4888" s="70">
        <f>IF($AG4888="",0,VLOOKUP($AG4888,Test_Procedure!$A:$F,3,FALSE))</f>
        <v>0</v>
      </c>
      <c r="BF4888" s="70"/>
      <c r="BG4888" s="70">
        <f>IF($AG4888="",0,VLOOKUP($AG4888,Test_Procedure!$A:$F,4,FALSE))</f>
        <v>0</v>
      </c>
      <c r="BH4888" s="70"/>
      <c r="BI4888" s="70">
        <f>IF($AG4888="",0,VLOOKUP($AG4888,Test_Procedure!$A:$F,5,FALSE))</f>
        <v>0</v>
      </c>
      <c r="BJ4888" s="70"/>
      <c r="BK4888" s="70">
        <f>IF($AG4888="",0,VLOOKUP($AG4888,Test_Procedure!$A:$F,6,FALSE))</f>
        <v>0</v>
      </c>
      <c r="BL4888" s="70"/>
      <c r="BM4888" s="71"/>
      <c r="BN4888" s="71"/>
      <c r="BO4888" s="71"/>
      <c r="BP4888" s="72"/>
      <c r="BQ4888" s="72"/>
      <c r="BR4888" s="72"/>
      <c r="BS4888" s="72"/>
      <c r="BT4888" s="72"/>
      <c r="BU4888" s="72"/>
      <c r="BV4888" s="72"/>
      <c r="BW4888" s="72"/>
      <c r="BX4888" s="72"/>
      <c r="BY4888" s="72"/>
      <c r="BZ4888" s="72"/>
      <c r="CA4888" s="72"/>
      <c r="CB4888" s="72"/>
      <c r="CC4888" s="72"/>
      <c r="CD4888" s="72"/>
      <c r="CE4888" s="72"/>
      <c r="CF4888" s="72"/>
      <c r="CG4888" s="72"/>
      <c r="CH4888" s="72"/>
      <c r="CI4888" s="72"/>
      <c r="CJ4888" s="72"/>
      <c r="XEX4888" s="56" t="str">
        <f>IF(ISERROR(VLOOKUP('Testing Report'!$G$8,$AG4888:$BD4888,13,FALSE)),"",VLOOKUP('Testing Report'!$G$8,$AG4888:$BD4888,13,FALSE))</f>
        <v/>
      </c>
      <c r="XEY4888" s="56" t="str">
        <f>IF(ISERROR(VLOOKUP('Testing Report'!$G$8,$AG4888:$BD4888,15,FALSE)),"",VLOOKUP('Testing Report'!$G$8,$AG4888:$BD4888,15,FALSE))</f>
        <v/>
      </c>
      <c r="XEZ4888" s="56" t="str">
        <f>IF(COUNTIF($X4888:$X$5000,'Testing Report'!$G$8)=0,"",COUNTIF($X4888:$X$5000,'Testing Report'!$G$8))</f>
        <v/>
      </c>
      <c r="XFA4888" s="56" t="str">
        <f>IF(ISERROR(VLOOKUP('Testing Report'!$G$8,$AG4888:$BD4888,19,FALSE)),"",VLOOKUP('Testing Report'!$G$8,$AG4888:$BD4888,19,FALSE))</f>
        <v/>
      </c>
      <c r="XFB4888" s="56" t="str">
        <f>IF(ISERROR(VLOOKUP('Testing Report'!$G$8,$X4888:$BD4888,32,FALSE)),"",VLOOKUP('Testing Report'!$G$8,$X4888:$BD4888,32,FALSE))</f>
        <v/>
      </c>
      <c r="XFC4888" s="26"/>
      <c r="XFD4888" s="7" t="str">
        <f t="shared" si="234"/>
        <v/>
      </c>
    </row>
    <row r="4889" spans="1:88 16378:16384" ht="15" customHeight="1">
      <c r="A4889" s="65" t="str">
        <f t="shared" si="232"/>
        <v/>
      </c>
      <c r="B4889" s="65"/>
      <c r="C4889" s="66"/>
      <c r="D4889" s="66"/>
      <c r="E4889" s="66"/>
      <c r="F4889" s="66"/>
      <c r="G4889" s="66"/>
      <c r="H4889" s="66"/>
      <c r="I4889" s="66"/>
      <c r="J4889" s="66"/>
      <c r="K4889" s="66"/>
      <c r="L4889" s="66"/>
      <c r="M4889" s="66"/>
      <c r="N4889" s="66"/>
      <c r="O4889" s="66"/>
      <c r="P4889" s="66"/>
      <c r="Q4889" s="66"/>
      <c r="R4889" s="66"/>
      <c r="S4889" s="72"/>
      <c r="T4889" s="72"/>
      <c r="U4889" s="72"/>
      <c r="V4889" s="72"/>
      <c r="W4889" s="72"/>
      <c r="X4889" s="64"/>
      <c r="Y4889" s="64"/>
      <c r="Z4889" s="64"/>
      <c r="AA4889" s="64"/>
      <c r="AB4889" s="64"/>
      <c r="AC4889" s="64"/>
      <c r="AD4889" s="64"/>
      <c r="AE4889" s="64"/>
      <c r="AF4889" s="64"/>
      <c r="AG4889" s="64"/>
      <c r="AH4889" s="64"/>
      <c r="AI4889" s="64"/>
      <c r="AJ4889" s="64"/>
      <c r="AK4889" s="64"/>
      <c r="AL4889" s="64"/>
      <c r="AM4889" s="64"/>
      <c r="AN4889" s="64"/>
      <c r="AO4889" s="64"/>
      <c r="AP4889" s="67" t="str">
        <f>IF($AG4889="","",VLOOKUP($AG4889,Test_Procedure!$A:$F,2,FALSE))</f>
        <v/>
      </c>
      <c r="AQ4889" s="67"/>
      <c r="AR4889" s="67"/>
      <c r="AS4889" s="68"/>
      <c r="AT4889" s="68"/>
      <c r="AU4889" s="68"/>
      <c r="AV4889" s="68"/>
      <c r="AW4889" s="68"/>
      <c r="AX4889" s="68"/>
      <c r="AY4889" s="68"/>
      <c r="AZ4889" s="68"/>
      <c r="BA4889" s="68"/>
      <c r="BB4889" s="68"/>
      <c r="BC4889" s="69" t="str">
        <f t="shared" si="233"/>
        <v/>
      </c>
      <c r="BD4889" s="69"/>
      <c r="BE4889" s="70">
        <f>IF($AG4889="",0,VLOOKUP($AG4889,Test_Procedure!$A:$F,3,FALSE))</f>
        <v>0</v>
      </c>
      <c r="BF4889" s="70"/>
      <c r="BG4889" s="70">
        <f>IF($AG4889="",0,VLOOKUP($AG4889,Test_Procedure!$A:$F,4,FALSE))</f>
        <v>0</v>
      </c>
      <c r="BH4889" s="70"/>
      <c r="BI4889" s="70">
        <f>IF($AG4889="",0,VLOOKUP($AG4889,Test_Procedure!$A:$F,5,FALSE))</f>
        <v>0</v>
      </c>
      <c r="BJ4889" s="70"/>
      <c r="BK4889" s="70">
        <f>IF($AG4889="",0,VLOOKUP($AG4889,Test_Procedure!$A:$F,6,FALSE))</f>
        <v>0</v>
      </c>
      <c r="BL4889" s="70"/>
      <c r="BM4889" s="71"/>
      <c r="BN4889" s="71"/>
      <c r="BO4889" s="71"/>
      <c r="BP4889" s="72"/>
      <c r="BQ4889" s="72"/>
      <c r="BR4889" s="72"/>
      <c r="BS4889" s="72"/>
      <c r="BT4889" s="72"/>
      <c r="BU4889" s="72"/>
      <c r="BV4889" s="72"/>
      <c r="BW4889" s="72"/>
      <c r="BX4889" s="72"/>
      <c r="BY4889" s="72"/>
      <c r="BZ4889" s="72"/>
      <c r="CA4889" s="72"/>
      <c r="CB4889" s="72"/>
      <c r="CC4889" s="72"/>
      <c r="CD4889" s="72"/>
      <c r="CE4889" s="72"/>
      <c r="CF4889" s="72"/>
      <c r="CG4889" s="72"/>
      <c r="CH4889" s="72"/>
      <c r="CI4889" s="72"/>
      <c r="CJ4889" s="72"/>
      <c r="XEX4889" s="56" t="str">
        <f>IF(ISERROR(VLOOKUP('Testing Report'!$G$8,$AG4889:$BD4889,13,FALSE)),"",VLOOKUP('Testing Report'!$G$8,$AG4889:$BD4889,13,FALSE))</f>
        <v/>
      </c>
      <c r="XEY4889" s="56" t="str">
        <f>IF(ISERROR(VLOOKUP('Testing Report'!$G$8,$AG4889:$BD4889,15,FALSE)),"",VLOOKUP('Testing Report'!$G$8,$AG4889:$BD4889,15,FALSE))</f>
        <v/>
      </c>
      <c r="XEZ4889" s="56" t="str">
        <f>IF(COUNTIF($X4889:$X$5000,'Testing Report'!$G$8)=0,"",COUNTIF($X4889:$X$5000,'Testing Report'!$G$8))</f>
        <v/>
      </c>
      <c r="XFA4889" s="56" t="str">
        <f>IF(ISERROR(VLOOKUP('Testing Report'!$G$8,$AG4889:$BD4889,19,FALSE)),"",VLOOKUP('Testing Report'!$G$8,$AG4889:$BD4889,19,FALSE))</f>
        <v/>
      </c>
      <c r="XFB4889" s="56" t="str">
        <f>IF(ISERROR(VLOOKUP('Testing Report'!$G$8,$X4889:$BD4889,32,FALSE)),"",VLOOKUP('Testing Report'!$G$8,$X4889:$BD4889,32,FALSE))</f>
        <v/>
      </c>
      <c r="XFC4889" s="26"/>
      <c r="XFD4889" s="7" t="str">
        <f t="shared" si="234"/>
        <v/>
      </c>
    </row>
    <row r="4890" spans="1:88 16378:16384" ht="15" customHeight="1">
      <c r="A4890" s="65" t="str">
        <f t="shared" si="232"/>
        <v/>
      </c>
      <c r="B4890" s="65"/>
      <c r="C4890" s="66"/>
      <c r="D4890" s="66"/>
      <c r="E4890" s="66"/>
      <c r="F4890" s="66"/>
      <c r="G4890" s="66"/>
      <c r="H4890" s="66"/>
      <c r="I4890" s="66"/>
      <c r="J4890" s="66"/>
      <c r="K4890" s="66"/>
      <c r="L4890" s="66"/>
      <c r="M4890" s="66"/>
      <c r="N4890" s="66"/>
      <c r="O4890" s="66"/>
      <c r="P4890" s="66"/>
      <c r="Q4890" s="66"/>
      <c r="R4890" s="66"/>
      <c r="S4890" s="72"/>
      <c r="T4890" s="72"/>
      <c r="U4890" s="72"/>
      <c r="V4890" s="72"/>
      <c r="W4890" s="72"/>
      <c r="X4890" s="64"/>
      <c r="Y4890" s="64"/>
      <c r="Z4890" s="64"/>
      <c r="AA4890" s="64"/>
      <c r="AB4890" s="64"/>
      <c r="AC4890" s="64"/>
      <c r="AD4890" s="64"/>
      <c r="AE4890" s="64"/>
      <c r="AF4890" s="64"/>
      <c r="AG4890" s="64"/>
      <c r="AH4890" s="64"/>
      <c r="AI4890" s="64"/>
      <c r="AJ4890" s="64"/>
      <c r="AK4890" s="64"/>
      <c r="AL4890" s="64"/>
      <c r="AM4890" s="64"/>
      <c r="AN4890" s="64"/>
      <c r="AO4890" s="64"/>
      <c r="AP4890" s="67" t="str">
        <f>IF($AG4890="","",VLOOKUP($AG4890,Test_Procedure!$A:$F,2,FALSE))</f>
        <v/>
      </c>
      <c r="AQ4890" s="67"/>
      <c r="AR4890" s="67"/>
      <c r="AS4890" s="68"/>
      <c r="AT4890" s="68"/>
      <c r="AU4890" s="68"/>
      <c r="AV4890" s="68"/>
      <c r="AW4890" s="68"/>
      <c r="AX4890" s="68"/>
      <c r="AY4890" s="68"/>
      <c r="AZ4890" s="68"/>
      <c r="BA4890" s="68"/>
      <c r="BB4890" s="68"/>
      <c r="BC4890" s="69" t="str">
        <f t="shared" si="233"/>
        <v/>
      </c>
      <c r="BD4890" s="69"/>
      <c r="BE4890" s="70">
        <f>IF($AG4890="",0,VLOOKUP($AG4890,Test_Procedure!$A:$F,3,FALSE))</f>
        <v>0</v>
      </c>
      <c r="BF4890" s="70"/>
      <c r="BG4890" s="70">
        <f>IF($AG4890="",0,VLOOKUP($AG4890,Test_Procedure!$A:$F,4,FALSE))</f>
        <v>0</v>
      </c>
      <c r="BH4890" s="70"/>
      <c r="BI4890" s="70">
        <f>IF($AG4890="",0,VLOOKUP($AG4890,Test_Procedure!$A:$F,5,FALSE))</f>
        <v>0</v>
      </c>
      <c r="BJ4890" s="70"/>
      <c r="BK4890" s="70">
        <f>IF($AG4890="",0,VLOOKUP($AG4890,Test_Procedure!$A:$F,6,FALSE))</f>
        <v>0</v>
      </c>
      <c r="BL4890" s="70"/>
      <c r="BM4890" s="71"/>
      <c r="BN4890" s="71"/>
      <c r="BO4890" s="71"/>
      <c r="BP4890" s="72"/>
      <c r="BQ4890" s="72"/>
      <c r="BR4890" s="72"/>
      <c r="BS4890" s="72"/>
      <c r="BT4890" s="72"/>
      <c r="BU4890" s="72"/>
      <c r="BV4890" s="72"/>
      <c r="BW4890" s="72"/>
      <c r="BX4890" s="72"/>
      <c r="BY4890" s="72"/>
      <c r="BZ4890" s="72"/>
      <c r="CA4890" s="72"/>
      <c r="CB4890" s="72"/>
      <c r="CC4890" s="72"/>
      <c r="CD4890" s="72"/>
      <c r="CE4890" s="72"/>
      <c r="CF4890" s="72"/>
      <c r="CG4890" s="72"/>
      <c r="CH4890" s="72"/>
      <c r="CI4890" s="72"/>
      <c r="CJ4890" s="72"/>
      <c r="XEX4890" s="56" t="str">
        <f>IF(ISERROR(VLOOKUP('Testing Report'!$G$8,$AG4890:$BD4890,13,FALSE)),"",VLOOKUP('Testing Report'!$G$8,$AG4890:$BD4890,13,FALSE))</f>
        <v/>
      </c>
      <c r="XEY4890" s="56" t="str">
        <f>IF(ISERROR(VLOOKUP('Testing Report'!$G$8,$AG4890:$BD4890,15,FALSE)),"",VLOOKUP('Testing Report'!$G$8,$AG4890:$BD4890,15,FALSE))</f>
        <v/>
      </c>
      <c r="XEZ4890" s="56" t="str">
        <f>IF(COUNTIF($X4890:$X$5000,'Testing Report'!$G$8)=0,"",COUNTIF($X4890:$X$5000,'Testing Report'!$G$8))</f>
        <v/>
      </c>
      <c r="XFA4890" s="56" t="str">
        <f>IF(ISERROR(VLOOKUP('Testing Report'!$G$8,$AG4890:$BD4890,19,FALSE)),"",VLOOKUP('Testing Report'!$G$8,$AG4890:$BD4890,19,FALSE))</f>
        <v/>
      </c>
      <c r="XFB4890" s="56" t="str">
        <f>IF(ISERROR(VLOOKUP('Testing Report'!$G$8,$X4890:$BD4890,32,FALSE)),"",VLOOKUP('Testing Report'!$G$8,$X4890:$BD4890,32,FALSE))</f>
        <v/>
      </c>
      <c r="XFC4890" s="26"/>
      <c r="XFD4890" s="7" t="str">
        <f t="shared" si="234"/>
        <v/>
      </c>
    </row>
    <row r="4891" spans="1:88 16378:16384" ht="15" customHeight="1">
      <c r="A4891" s="65" t="str">
        <f t="shared" si="232"/>
        <v/>
      </c>
      <c r="B4891" s="65"/>
      <c r="C4891" s="66"/>
      <c r="D4891" s="66"/>
      <c r="E4891" s="66"/>
      <c r="F4891" s="66"/>
      <c r="G4891" s="66"/>
      <c r="H4891" s="66"/>
      <c r="I4891" s="66"/>
      <c r="J4891" s="66"/>
      <c r="K4891" s="66"/>
      <c r="L4891" s="66"/>
      <c r="M4891" s="66"/>
      <c r="N4891" s="66"/>
      <c r="O4891" s="66"/>
      <c r="P4891" s="66"/>
      <c r="Q4891" s="66"/>
      <c r="R4891" s="66"/>
      <c r="S4891" s="72"/>
      <c r="T4891" s="72"/>
      <c r="U4891" s="72"/>
      <c r="V4891" s="72"/>
      <c r="W4891" s="72"/>
      <c r="X4891" s="64"/>
      <c r="Y4891" s="64"/>
      <c r="Z4891" s="64"/>
      <c r="AA4891" s="64"/>
      <c r="AB4891" s="64"/>
      <c r="AC4891" s="64"/>
      <c r="AD4891" s="64"/>
      <c r="AE4891" s="64"/>
      <c r="AF4891" s="64"/>
      <c r="AG4891" s="64"/>
      <c r="AH4891" s="64"/>
      <c r="AI4891" s="64"/>
      <c r="AJ4891" s="64"/>
      <c r="AK4891" s="64"/>
      <c r="AL4891" s="64"/>
      <c r="AM4891" s="64"/>
      <c r="AN4891" s="64"/>
      <c r="AO4891" s="64"/>
      <c r="AP4891" s="67" t="str">
        <f>IF($AG4891="","",VLOOKUP($AG4891,Test_Procedure!$A:$F,2,FALSE))</f>
        <v/>
      </c>
      <c r="AQ4891" s="67"/>
      <c r="AR4891" s="67"/>
      <c r="AS4891" s="68"/>
      <c r="AT4891" s="68"/>
      <c r="AU4891" s="68"/>
      <c r="AV4891" s="68"/>
      <c r="AW4891" s="68"/>
      <c r="AX4891" s="68"/>
      <c r="AY4891" s="68"/>
      <c r="AZ4891" s="68"/>
      <c r="BA4891" s="68"/>
      <c r="BB4891" s="68"/>
      <c r="BC4891" s="69" t="str">
        <f t="shared" si="233"/>
        <v/>
      </c>
      <c r="BD4891" s="69"/>
      <c r="BE4891" s="70">
        <f>IF($AG4891="",0,VLOOKUP($AG4891,Test_Procedure!$A:$F,3,FALSE))</f>
        <v>0</v>
      </c>
      <c r="BF4891" s="70"/>
      <c r="BG4891" s="70">
        <f>IF($AG4891="",0,VLOOKUP($AG4891,Test_Procedure!$A:$F,4,FALSE))</f>
        <v>0</v>
      </c>
      <c r="BH4891" s="70"/>
      <c r="BI4891" s="70">
        <f>IF($AG4891="",0,VLOOKUP($AG4891,Test_Procedure!$A:$F,5,FALSE))</f>
        <v>0</v>
      </c>
      <c r="BJ4891" s="70"/>
      <c r="BK4891" s="70">
        <f>IF($AG4891="",0,VLOOKUP($AG4891,Test_Procedure!$A:$F,6,FALSE))</f>
        <v>0</v>
      </c>
      <c r="BL4891" s="70"/>
      <c r="BM4891" s="71"/>
      <c r="BN4891" s="71"/>
      <c r="BO4891" s="71"/>
      <c r="BP4891" s="72"/>
      <c r="BQ4891" s="72"/>
      <c r="BR4891" s="72"/>
      <c r="BS4891" s="72"/>
      <c r="BT4891" s="72"/>
      <c r="BU4891" s="72"/>
      <c r="BV4891" s="72"/>
      <c r="BW4891" s="72"/>
      <c r="BX4891" s="72"/>
      <c r="BY4891" s="72"/>
      <c r="BZ4891" s="72"/>
      <c r="CA4891" s="72"/>
      <c r="CB4891" s="72"/>
      <c r="CC4891" s="72"/>
      <c r="CD4891" s="72"/>
      <c r="CE4891" s="72"/>
      <c r="CF4891" s="72"/>
      <c r="CG4891" s="72"/>
      <c r="CH4891" s="72"/>
      <c r="CI4891" s="72"/>
      <c r="CJ4891" s="72"/>
      <c r="XEX4891" s="56" t="str">
        <f>IF(ISERROR(VLOOKUP('Testing Report'!$G$8,$AG4891:$BD4891,13,FALSE)),"",VLOOKUP('Testing Report'!$G$8,$AG4891:$BD4891,13,FALSE))</f>
        <v/>
      </c>
      <c r="XEY4891" s="56" t="str">
        <f>IF(ISERROR(VLOOKUP('Testing Report'!$G$8,$AG4891:$BD4891,15,FALSE)),"",VLOOKUP('Testing Report'!$G$8,$AG4891:$BD4891,15,FALSE))</f>
        <v/>
      </c>
      <c r="XEZ4891" s="56" t="str">
        <f>IF(COUNTIF($X4891:$X$5000,'Testing Report'!$G$8)=0,"",COUNTIF($X4891:$X$5000,'Testing Report'!$G$8))</f>
        <v/>
      </c>
      <c r="XFA4891" s="56" t="str">
        <f>IF(ISERROR(VLOOKUP('Testing Report'!$G$8,$AG4891:$BD4891,19,FALSE)),"",VLOOKUP('Testing Report'!$G$8,$AG4891:$BD4891,19,FALSE))</f>
        <v/>
      </c>
      <c r="XFB4891" s="56" t="str">
        <f>IF(ISERROR(VLOOKUP('Testing Report'!$G$8,$X4891:$BD4891,32,FALSE)),"",VLOOKUP('Testing Report'!$G$8,$X4891:$BD4891,32,FALSE))</f>
        <v/>
      </c>
      <c r="XFC4891" s="26"/>
      <c r="XFD4891" s="7" t="str">
        <f t="shared" si="234"/>
        <v/>
      </c>
    </row>
    <row r="4892" spans="1:88 16378:16384" ht="15" customHeight="1">
      <c r="A4892" s="65" t="str">
        <f t="shared" si="232"/>
        <v/>
      </c>
      <c r="B4892" s="65"/>
      <c r="C4892" s="66"/>
      <c r="D4892" s="66"/>
      <c r="E4892" s="66"/>
      <c r="F4892" s="66"/>
      <c r="G4892" s="66"/>
      <c r="H4892" s="66"/>
      <c r="I4892" s="66"/>
      <c r="J4892" s="66"/>
      <c r="K4892" s="66"/>
      <c r="L4892" s="66"/>
      <c r="M4892" s="66"/>
      <c r="N4892" s="66"/>
      <c r="O4892" s="66"/>
      <c r="P4892" s="66"/>
      <c r="Q4892" s="66"/>
      <c r="R4892" s="66"/>
      <c r="S4892" s="72"/>
      <c r="T4892" s="72"/>
      <c r="U4892" s="72"/>
      <c r="V4892" s="72"/>
      <c r="W4892" s="72"/>
      <c r="X4892" s="64"/>
      <c r="Y4892" s="64"/>
      <c r="Z4892" s="64"/>
      <c r="AA4892" s="64"/>
      <c r="AB4892" s="64"/>
      <c r="AC4892" s="64"/>
      <c r="AD4892" s="64"/>
      <c r="AE4892" s="64"/>
      <c r="AF4892" s="64"/>
      <c r="AG4892" s="64"/>
      <c r="AH4892" s="64"/>
      <c r="AI4892" s="64"/>
      <c r="AJ4892" s="64"/>
      <c r="AK4892" s="64"/>
      <c r="AL4892" s="64"/>
      <c r="AM4892" s="64"/>
      <c r="AN4892" s="64"/>
      <c r="AO4892" s="64"/>
      <c r="AP4892" s="67" t="str">
        <f>IF($AG4892="","",VLOOKUP($AG4892,Test_Procedure!$A:$F,2,FALSE))</f>
        <v/>
      </c>
      <c r="AQ4892" s="67"/>
      <c r="AR4892" s="67"/>
      <c r="AS4892" s="68"/>
      <c r="AT4892" s="68"/>
      <c r="AU4892" s="68"/>
      <c r="AV4892" s="68"/>
      <c r="AW4892" s="68"/>
      <c r="AX4892" s="68"/>
      <c r="AY4892" s="68"/>
      <c r="AZ4892" s="68"/>
      <c r="BA4892" s="68"/>
      <c r="BB4892" s="68"/>
      <c r="BC4892" s="69" t="str">
        <f t="shared" si="233"/>
        <v/>
      </c>
      <c r="BD4892" s="69"/>
      <c r="BE4892" s="70">
        <f>IF($AG4892="",0,VLOOKUP($AG4892,Test_Procedure!$A:$F,3,FALSE))</f>
        <v>0</v>
      </c>
      <c r="BF4892" s="70"/>
      <c r="BG4892" s="70">
        <f>IF($AG4892="",0,VLOOKUP($AG4892,Test_Procedure!$A:$F,4,FALSE))</f>
        <v>0</v>
      </c>
      <c r="BH4892" s="70"/>
      <c r="BI4892" s="70">
        <f>IF($AG4892="",0,VLOOKUP($AG4892,Test_Procedure!$A:$F,5,FALSE))</f>
        <v>0</v>
      </c>
      <c r="BJ4892" s="70"/>
      <c r="BK4892" s="70">
        <f>IF($AG4892="",0,VLOOKUP($AG4892,Test_Procedure!$A:$F,6,FALSE))</f>
        <v>0</v>
      </c>
      <c r="BL4892" s="70"/>
      <c r="BM4892" s="71"/>
      <c r="BN4892" s="71"/>
      <c r="BO4892" s="71"/>
      <c r="BP4892" s="72"/>
      <c r="BQ4892" s="72"/>
      <c r="BR4892" s="72"/>
      <c r="BS4892" s="72"/>
      <c r="BT4892" s="72"/>
      <c r="BU4892" s="72"/>
      <c r="BV4892" s="72"/>
      <c r="BW4892" s="72"/>
      <c r="BX4892" s="72"/>
      <c r="BY4892" s="72"/>
      <c r="BZ4892" s="72"/>
      <c r="CA4892" s="72"/>
      <c r="CB4892" s="72"/>
      <c r="CC4892" s="72"/>
      <c r="CD4892" s="72"/>
      <c r="CE4892" s="72"/>
      <c r="CF4892" s="72"/>
      <c r="CG4892" s="72"/>
      <c r="CH4892" s="72"/>
      <c r="CI4892" s="72"/>
      <c r="CJ4892" s="72"/>
      <c r="XEX4892" s="56" t="str">
        <f>IF(ISERROR(VLOOKUP('Testing Report'!$G$8,$AG4892:$BD4892,13,FALSE)),"",VLOOKUP('Testing Report'!$G$8,$AG4892:$BD4892,13,FALSE))</f>
        <v/>
      </c>
      <c r="XEY4892" s="56" t="str">
        <f>IF(ISERROR(VLOOKUP('Testing Report'!$G$8,$AG4892:$BD4892,15,FALSE)),"",VLOOKUP('Testing Report'!$G$8,$AG4892:$BD4892,15,FALSE))</f>
        <v/>
      </c>
      <c r="XEZ4892" s="56" t="str">
        <f>IF(COUNTIF($X4892:$X$5000,'Testing Report'!$G$8)=0,"",COUNTIF($X4892:$X$5000,'Testing Report'!$G$8))</f>
        <v/>
      </c>
      <c r="XFA4892" s="56" t="str">
        <f>IF(ISERROR(VLOOKUP('Testing Report'!$G$8,$AG4892:$BD4892,19,FALSE)),"",VLOOKUP('Testing Report'!$G$8,$AG4892:$BD4892,19,FALSE))</f>
        <v/>
      </c>
      <c r="XFB4892" s="56" t="str">
        <f>IF(ISERROR(VLOOKUP('Testing Report'!$G$8,$X4892:$BD4892,32,FALSE)),"",VLOOKUP('Testing Report'!$G$8,$X4892:$BD4892,32,FALSE))</f>
        <v/>
      </c>
      <c r="XFC4892" s="26"/>
      <c r="XFD4892" s="7" t="str">
        <f t="shared" si="234"/>
        <v/>
      </c>
    </row>
    <row r="4893" spans="1:88 16378:16384" ht="15" customHeight="1">
      <c r="A4893" s="65" t="str">
        <f t="shared" ref="A4893:A4956" si="235">IF(C4892="","",A4892+1)</f>
        <v/>
      </c>
      <c r="B4893" s="65"/>
      <c r="C4893" s="66"/>
      <c r="D4893" s="66"/>
      <c r="E4893" s="66"/>
      <c r="F4893" s="66"/>
      <c r="G4893" s="66"/>
      <c r="H4893" s="66"/>
      <c r="I4893" s="66"/>
      <c r="J4893" s="66"/>
      <c r="K4893" s="66"/>
      <c r="L4893" s="66"/>
      <c r="M4893" s="66"/>
      <c r="N4893" s="66"/>
      <c r="O4893" s="66"/>
      <c r="P4893" s="66"/>
      <c r="Q4893" s="66"/>
      <c r="R4893" s="66"/>
      <c r="S4893" s="72"/>
      <c r="T4893" s="72"/>
      <c r="U4893" s="72"/>
      <c r="V4893" s="72"/>
      <c r="W4893" s="72"/>
      <c r="X4893" s="64"/>
      <c r="Y4893" s="64"/>
      <c r="Z4893" s="64"/>
      <c r="AA4893" s="64"/>
      <c r="AB4893" s="64"/>
      <c r="AC4893" s="64"/>
      <c r="AD4893" s="64"/>
      <c r="AE4893" s="64"/>
      <c r="AF4893" s="64"/>
      <c r="AG4893" s="64"/>
      <c r="AH4893" s="64"/>
      <c r="AI4893" s="64"/>
      <c r="AJ4893" s="64"/>
      <c r="AK4893" s="64"/>
      <c r="AL4893" s="64"/>
      <c r="AM4893" s="64"/>
      <c r="AN4893" s="64"/>
      <c r="AO4893" s="64"/>
      <c r="AP4893" s="67" t="str">
        <f>IF($AG4893="","",VLOOKUP($AG4893,Test_Procedure!$A:$F,2,FALSE))</f>
        <v/>
      </c>
      <c r="AQ4893" s="67"/>
      <c r="AR4893" s="67"/>
      <c r="AS4893" s="68"/>
      <c r="AT4893" s="68"/>
      <c r="AU4893" s="68"/>
      <c r="AV4893" s="68"/>
      <c r="AW4893" s="68"/>
      <c r="AX4893" s="68"/>
      <c r="AY4893" s="68"/>
      <c r="AZ4893" s="68"/>
      <c r="BA4893" s="68"/>
      <c r="BB4893" s="68"/>
      <c r="BC4893" s="69" t="str">
        <f t="shared" ref="BC4893:BC4956" si="236">IF(AS4893="","",AVERAGE(AS4893:BB4893))</f>
        <v/>
      </c>
      <c r="BD4893" s="69"/>
      <c r="BE4893" s="70">
        <f>IF($AG4893="",0,VLOOKUP($AG4893,Test_Procedure!$A:$F,3,FALSE))</f>
        <v>0</v>
      </c>
      <c r="BF4893" s="70"/>
      <c r="BG4893" s="70">
        <f>IF($AG4893="",0,VLOOKUP($AG4893,Test_Procedure!$A:$F,4,FALSE))</f>
        <v>0</v>
      </c>
      <c r="BH4893" s="70"/>
      <c r="BI4893" s="70">
        <f>IF($AG4893="",0,VLOOKUP($AG4893,Test_Procedure!$A:$F,5,FALSE))</f>
        <v>0</v>
      </c>
      <c r="BJ4893" s="70"/>
      <c r="BK4893" s="70">
        <f>IF($AG4893="",0,VLOOKUP($AG4893,Test_Procedure!$A:$F,6,FALSE))</f>
        <v>0</v>
      </c>
      <c r="BL4893" s="70"/>
      <c r="BM4893" s="71"/>
      <c r="BN4893" s="71"/>
      <c r="BO4893" s="71"/>
      <c r="BP4893" s="72"/>
      <c r="BQ4893" s="72"/>
      <c r="BR4893" s="72"/>
      <c r="BS4893" s="72"/>
      <c r="BT4893" s="72"/>
      <c r="BU4893" s="72"/>
      <c r="BV4893" s="72"/>
      <c r="BW4893" s="72"/>
      <c r="BX4893" s="72"/>
      <c r="BY4893" s="72"/>
      <c r="BZ4893" s="72"/>
      <c r="CA4893" s="72"/>
      <c r="CB4893" s="72"/>
      <c r="CC4893" s="72"/>
      <c r="CD4893" s="72"/>
      <c r="CE4893" s="72"/>
      <c r="CF4893" s="72"/>
      <c r="CG4893" s="72"/>
      <c r="CH4893" s="72"/>
      <c r="CI4893" s="72"/>
      <c r="CJ4893" s="72"/>
      <c r="XEX4893" s="56" t="str">
        <f>IF(ISERROR(VLOOKUP('Testing Report'!$G$8,$AG4893:$BD4893,13,FALSE)),"",VLOOKUP('Testing Report'!$G$8,$AG4893:$BD4893,13,FALSE))</f>
        <v/>
      </c>
      <c r="XEY4893" s="56" t="str">
        <f>IF(ISERROR(VLOOKUP('Testing Report'!$G$8,$AG4893:$BD4893,15,FALSE)),"",VLOOKUP('Testing Report'!$G$8,$AG4893:$BD4893,15,FALSE))</f>
        <v/>
      </c>
      <c r="XEZ4893" s="56" t="str">
        <f>IF(COUNTIF($X4893:$X$5000,'Testing Report'!$G$8)=0,"",COUNTIF($X4893:$X$5000,'Testing Report'!$G$8))</f>
        <v/>
      </c>
      <c r="XFA4893" s="56" t="str">
        <f>IF(ISERROR(VLOOKUP('Testing Report'!$G$8,$AG4893:$BD4893,19,FALSE)),"",VLOOKUP('Testing Report'!$G$8,$AG4893:$BD4893,19,FALSE))</f>
        <v/>
      </c>
      <c r="XFB4893" s="56" t="str">
        <f>IF(ISERROR(VLOOKUP('Testing Report'!$G$8,$X4893:$BD4893,32,FALSE)),"",VLOOKUP('Testing Report'!$G$8,$X4893:$BD4893,32,FALSE))</f>
        <v/>
      </c>
      <c r="XFC4893" s="26"/>
      <c r="XFD4893" s="7" t="str">
        <f t="shared" si="234"/>
        <v/>
      </c>
    </row>
    <row r="4894" spans="1:88 16378:16384" ht="15" customHeight="1">
      <c r="A4894" s="65" t="str">
        <f t="shared" si="235"/>
        <v/>
      </c>
      <c r="B4894" s="65"/>
      <c r="C4894" s="66"/>
      <c r="D4894" s="66"/>
      <c r="E4894" s="66"/>
      <c r="F4894" s="66"/>
      <c r="G4894" s="66"/>
      <c r="H4894" s="66"/>
      <c r="I4894" s="66"/>
      <c r="J4894" s="66"/>
      <c r="K4894" s="66"/>
      <c r="L4894" s="66"/>
      <c r="M4894" s="66"/>
      <c r="N4894" s="66"/>
      <c r="O4894" s="66"/>
      <c r="P4894" s="66"/>
      <c r="Q4894" s="66"/>
      <c r="R4894" s="66"/>
      <c r="S4894" s="72"/>
      <c r="T4894" s="72"/>
      <c r="U4894" s="72"/>
      <c r="V4894" s="72"/>
      <c r="W4894" s="72"/>
      <c r="X4894" s="64"/>
      <c r="Y4894" s="64"/>
      <c r="Z4894" s="64"/>
      <c r="AA4894" s="64"/>
      <c r="AB4894" s="64"/>
      <c r="AC4894" s="64"/>
      <c r="AD4894" s="64"/>
      <c r="AE4894" s="64"/>
      <c r="AF4894" s="64"/>
      <c r="AG4894" s="64"/>
      <c r="AH4894" s="64"/>
      <c r="AI4894" s="64"/>
      <c r="AJ4894" s="64"/>
      <c r="AK4894" s="64"/>
      <c r="AL4894" s="64"/>
      <c r="AM4894" s="64"/>
      <c r="AN4894" s="64"/>
      <c r="AO4894" s="64"/>
      <c r="AP4894" s="67" t="str">
        <f>IF($AG4894="","",VLOOKUP($AG4894,Test_Procedure!$A:$F,2,FALSE))</f>
        <v/>
      </c>
      <c r="AQ4894" s="67"/>
      <c r="AR4894" s="67"/>
      <c r="AS4894" s="68"/>
      <c r="AT4894" s="68"/>
      <c r="AU4894" s="68"/>
      <c r="AV4894" s="68"/>
      <c r="AW4894" s="68"/>
      <c r="AX4894" s="68"/>
      <c r="AY4894" s="68"/>
      <c r="AZ4894" s="68"/>
      <c r="BA4894" s="68"/>
      <c r="BB4894" s="68"/>
      <c r="BC4894" s="69" t="str">
        <f t="shared" si="236"/>
        <v/>
      </c>
      <c r="BD4894" s="69"/>
      <c r="BE4894" s="70">
        <f>IF($AG4894="",0,VLOOKUP($AG4894,Test_Procedure!$A:$F,3,FALSE))</f>
        <v>0</v>
      </c>
      <c r="BF4894" s="70"/>
      <c r="BG4894" s="70">
        <f>IF($AG4894="",0,VLOOKUP($AG4894,Test_Procedure!$A:$F,4,FALSE))</f>
        <v>0</v>
      </c>
      <c r="BH4894" s="70"/>
      <c r="BI4894" s="70">
        <f>IF($AG4894="",0,VLOOKUP($AG4894,Test_Procedure!$A:$F,5,FALSE))</f>
        <v>0</v>
      </c>
      <c r="BJ4894" s="70"/>
      <c r="BK4894" s="70">
        <f>IF($AG4894="",0,VLOOKUP($AG4894,Test_Procedure!$A:$F,6,FALSE))</f>
        <v>0</v>
      </c>
      <c r="BL4894" s="70"/>
      <c r="BM4894" s="71"/>
      <c r="BN4894" s="71"/>
      <c r="BO4894" s="71"/>
      <c r="BP4894" s="72"/>
      <c r="BQ4894" s="72"/>
      <c r="BR4894" s="72"/>
      <c r="BS4894" s="72"/>
      <c r="BT4894" s="72"/>
      <c r="BU4894" s="72"/>
      <c r="BV4894" s="72"/>
      <c r="BW4894" s="72"/>
      <c r="BX4894" s="72"/>
      <c r="BY4894" s="72"/>
      <c r="BZ4894" s="72"/>
      <c r="CA4894" s="72"/>
      <c r="CB4894" s="72"/>
      <c r="CC4894" s="72"/>
      <c r="CD4894" s="72"/>
      <c r="CE4894" s="72"/>
      <c r="CF4894" s="72"/>
      <c r="CG4894" s="72"/>
      <c r="CH4894" s="72"/>
      <c r="CI4894" s="72"/>
      <c r="CJ4894" s="72"/>
      <c r="XEX4894" s="56" t="str">
        <f>IF(ISERROR(VLOOKUP('Testing Report'!$G$8,$AG4894:$BD4894,13,FALSE)),"",VLOOKUP('Testing Report'!$G$8,$AG4894:$BD4894,13,FALSE))</f>
        <v/>
      </c>
      <c r="XEY4894" s="56" t="str">
        <f>IF(ISERROR(VLOOKUP('Testing Report'!$G$8,$AG4894:$BD4894,15,FALSE)),"",VLOOKUP('Testing Report'!$G$8,$AG4894:$BD4894,15,FALSE))</f>
        <v/>
      </c>
      <c r="XEZ4894" s="56" t="str">
        <f>IF(COUNTIF($X4894:$X$5000,'Testing Report'!$G$8)=0,"",COUNTIF($X4894:$X$5000,'Testing Report'!$G$8))</f>
        <v/>
      </c>
      <c r="XFA4894" s="56" t="str">
        <f>IF(ISERROR(VLOOKUP('Testing Report'!$G$8,$AG4894:$BD4894,19,FALSE)),"",VLOOKUP('Testing Report'!$G$8,$AG4894:$BD4894,19,FALSE))</f>
        <v/>
      </c>
      <c r="XFB4894" s="56" t="str">
        <f>IF(ISERROR(VLOOKUP('Testing Report'!$G$8,$X4894:$BD4894,32,FALSE)),"",VLOOKUP('Testing Report'!$G$8,$X4894:$BD4894,32,FALSE))</f>
        <v/>
      </c>
      <c r="XFC4894" s="26"/>
      <c r="XFD4894" s="7" t="str">
        <f t="shared" si="234"/>
        <v/>
      </c>
    </row>
    <row r="4895" spans="1:88 16378:16384" ht="15" customHeight="1">
      <c r="A4895" s="65" t="str">
        <f t="shared" si="235"/>
        <v/>
      </c>
      <c r="B4895" s="65"/>
      <c r="C4895" s="66"/>
      <c r="D4895" s="66"/>
      <c r="E4895" s="66"/>
      <c r="F4895" s="66"/>
      <c r="G4895" s="66"/>
      <c r="H4895" s="66"/>
      <c r="I4895" s="66"/>
      <c r="J4895" s="66"/>
      <c r="K4895" s="66"/>
      <c r="L4895" s="66"/>
      <c r="M4895" s="66"/>
      <c r="N4895" s="66"/>
      <c r="O4895" s="66"/>
      <c r="P4895" s="66"/>
      <c r="Q4895" s="66"/>
      <c r="R4895" s="66"/>
      <c r="S4895" s="72"/>
      <c r="T4895" s="72"/>
      <c r="U4895" s="72"/>
      <c r="V4895" s="72"/>
      <c r="W4895" s="72"/>
      <c r="X4895" s="64"/>
      <c r="Y4895" s="64"/>
      <c r="Z4895" s="64"/>
      <c r="AA4895" s="64"/>
      <c r="AB4895" s="64"/>
      <c r="AC4895" s="64"/>
      <c r="AD4895" s="64"/>
      <c r="AE4895" s="64"/>
      <c r="AF4895" s="64"/>
      <c r="AG4895" s="64"/>
      <c r="AH4895" s="64"/>
      <c r="AI4895" s="64"/>
      <c r="AJ4895" s="64"/>
      <c r="AK4895" s="64"/>
      <c r="AL4895" s="64"/>
      <c r="AM4895" s="64"/>
      <c r="AN4895" s="64"/>
      <c r="AO4895" s="64"/>
      <c r="AP4895" s="67" t="str">
        <f>IF($AG4895="","",VLOOKUP($AG4895,Test_Procedure!$A:$F,2,FALSE))</f>
        <v/>
      </c>
      <c r="AQ4895" s="67"/>
      <c r="AR4895" s="67"/>
      <c r="AS4895" s="68"/>
      <c r="AT4895" s="68"/>
      <c r="AU4895" s="68"/>
      <c r="AV4895" s="68"/>
      <c r="AW4895" s="68"/>
      <c r="AX4895" s="68"/>
      <c r="AY4895" s="68"/>
      <c r="AZ4895" s="68"/>
      <c r="BA4895" s="68"/>
      <c r="BB4895" s="68"/>
      <c r="BC4895" s="69" t="str">
        <f t="shared" si="236"/>
        <v/>
      </c>
      <c r="BD4895" s="69"/>
      <c r="BE4895" s="70">
        <f>IF($AG4895="",0,VLOOKUP($AG4895,Test_Procedure!$A:$F,3,FALSE))</f>
        <v>0</v>
      </c>
      <c r="BF4895" s="70"/>
      <c r="BG4895" s="70">
        <f>IF($AG4895="",0,VLOOKUP($AG4895,Test_Procedure!$A:$F,4,FALSE))</f>
        <v>0</v>
      </c>
      <c r="BH4895" s="70"/>
      <c r="BI4895" s="70">
        <f>IF($AG4895="",0,VLOOKUP($AG4895,Test_Procedure!$A:$F,5,FALSE))</f>
        <v>0</v>
      </c>
      <c r="BJ4895" s="70"/>
      <c r="BK4895" s="70">
        <f>IF($AG4895="",0,VLOOKUP($AG4895,Test_Procedure!$A:$F,6,FALSE))</f>
        <v>0</v>
      </c>
      <c r="BL4895" s="70"/>
      <c r="BM4895" s="71"/>
      <c r="BN4895" s="71"/>
      <c r="BO4895" s="71"/>
      <c r="BP4895" s="72"/>
      <c r="BQ4895" s="72"/>
      <c r="BR4895" s="72"/>
      <c r="BS4895" s="72"/>
      <c r="BT4895" s="72"/>
      <c r="BU4895" s="72"/>
      <c r="BV4895" s="72"/>
      <c r="BW4895" s="72"/>
      <c r="BX4895" s="72"/>
      <c r="BY4895" s="72"/>
      <c r="BZ4895" s="72"/>
      <c r="CA4895" s="72"/>
      <c r="CB4895" s="72"/>
      <c r="CC4895" s="72"/>
      <c r="CD4895" s="72"/>
      <c r="CE4895" s="72"/>
      <c r="CF4895" s="72"/>
      <c r="CG4895" s="72"/>
      <c r="CH4895" s="72"/>
      <c r="CI4895" s="72"/>
      <c r="CJ4895" s="72"/>
      <c r="XEX4895" s="56" t="str">
        <f>IF(ISERROR(VLOOKUP('Testing Report'!$G$8,$AG4895:$BD4895,13,FALSE)),"",VLOOKUP('Testing Report'!$G$8,$AG4895:$BD4895,13,FALSE))</f>
        <v/>
      </c>
      <c r="XEY4895" s="56" t="str">
        <f>IF(ISERROR(VLOOKUP('Testing Report'!$G$8,$AG4895:$BD4895,15,FALSE)),"",VLOOKUP('Testing Report'!$G$8,$AG4895:$BD4895,15,FALSE))</f>
        <v/>
      </c>
      <c r="XEZ4895" s="56" t="str">
        <f>IF(COUNTIF($X4895:$X$5000,'Testing Report'!$G$8)=0,"",COUNTIF($X4895:$X$5000,'Testing Report'!$G$8))</f>
        <v/>
      </c>
      <c r="XFA4895" s="56" t="str">
        <f>IF(ISERROR(VLOOKUP('Testing Report'!$G$8,$AG4895:$BD4895,19,FALSE)),"",VLOOKUP('Testing Report'!$G$8,$AG4895:$BD4895,19,FALSE))</f>
        <v/>
      </c>
      <c r="XFB4895" s="56" t="str">
        <f>IF(ISERROR(VLOOKUP('Testing Report'!$G$8,$X4895:$BD4895,32,FALSE)),"",VLOOKUP('Testing Report'!$G$8,$X4895:$BD4895,32,FALSE))</f>
        <v/>
      </c>
      <c r="XFC4895" s="26"/>
      <c r="XFD4895" s="7" t="str">
        <f t="shared" si="234"/>
        <v/>
      </c>
    </row>
    <row r="4896" spans="1:88 16378:16384" ht="15" customHeight="1">
      <c r="A4896" s="65" t="str">
        <f t="shared" si="235"/>
        <v/>
      </c>
      <c r="B4896" s="65"/>
      <c r="C4896" s="66"/>
      <c r="D4896" s="66"/>
      <c r="E4896" s="66"/>
      <c r="F4896" s="66"/>
      <c r="G4896" s="66"/>
      <c r="H4896" s="66"/>
      <c r="I4896" s="66"/>
      <c r="J4896" s="66"/>
      <c r="K4896" s="66"/>
      <c r="L4896" s="66"/>
      <c r="M4896" s="66"/>
      <c r="N4896" s="66"/>
      <c r="O4896" s="66"/>
      <c r="P4896" s="66"/>
      <c r="Q4896" s="66"/>
      <c r="R4896" s="66"/>
      <c r="S4896" s="72"/>
      <c r="T4896" s="72"/>
      <c r="U4896" s="72"/>
      <c r="V4896" s="72"/>
      <c r="W4896" s="72"/>
      <c r="X4896" s="64"/>
      <c r="Y4896" s="64"/>
      <c r="Z4896" s="64"/>
      <c r="AA4896" s="64"/>
      <c r="AB4896" s="64"/>
      <c r="AC4896" s="64"/>
      <c r="AD4896" s="64"/>
      <c r="AE4896" s="64"/>
      <c r="AF4896" s="64"/>
      <c r="AG4896" s="64"/>
      <c r="AH4896" s="64"/>
      <c r="AI4896" s="64"/>
      <c r="AJ4896" s="64"/>
      <c r="AK4896" s="64"/>
      <c r="AL4896" s="64"/>
      <c r="AM4896" s="64"/>
      <c r="AN4896" s="64"/>
      <c r="AO4896" s="64"/>
      <c r="AP4896" s="67" t="str">
        <f>IF($AG4896="","",VLOOKUP($AG4896,Test_Procedure!$A:$F,2,FALSE))</f>
        <v/>
      </c>
      <c r="AQ4896" s="67"/>
      <c r="AR4896" s="67"/>
      <c r="AS4896" s="68"/>
      <c r="AT4896" s="68"/>
      <c r="AU4896" s="68"/>
      <c r="AV4896" s="68"/>
      <c r="AW4896" s="68"/>
      <c r="AX4896" s="68"/>
      <c r="AY4896" s="68"/>
      <c r="AZ4896" s="68"/>
      <c r="BA4896" s="68"/>
      <c r="BB4896" s="68"/>
      <c r="BC4896" s="69" t="str">
        <f t="shared" si="236"/>
        <v/>
      </c>
      <c r="BD4896" s="69"/>
      <c r="BE4896" s="70">
        <f>IF($AG4896="",0,VLOOKUP($AG4896,Test_Procedure!$A:$F,3,FALSE))</f>
        <v>0</v>
      </c>
      <c r="BF4896" s="70"/>
      <c r="BG4896" s="70">
        <f>IF($AG4896="",0,VLOOKUP($AG4896,Test_Procedure!$A:$F,4,FALSE))</f>
        <v>0</v>
      </c>
      <c r="BH4896" s="70"/>
      <c r="BI4896" s="70">
        <f>IF($AG4896="",0,VLOOKUP($AG4896,Test_Procedure!$A:$F,5,FALSE))</f>
        <v>0</v>
      </c>
      <c r="BJ4896" s="70"/>
      <c r="BK4896" s="70">
        <f>IF($AG4896="",0,VLOOKUP($AG4896,Test_Procedure!$A:$F,6,FALSE))</f>
        <v>0</v>
      </c>
      <c r="BL4896" s="70"/>
      <c r="BM4896" s="71"/>
      <c r="BN4896" s="71"/>
      <c r="BO4896" s="71"/>
      <c r="BP4896" s="72"/>
      <c r="BQ4896" s="72"/>
      <c r="BR4896" s="72"/>
      <c r="BS4896" s="72"/>
      <c r="BT4896" s="72"/>
      <c r="BU4896" s="72"/>
      <c r="BV4896" s="72"/>
      <c r="BW4896" s="72"/>
      <c r="BX4896" s="72"/>
      <c r="BY4896" s="72"/>
      <c r="BZ4896" s="72"/>
      <c r="CA4896" s="72"/>
      <c r="CB4896" s="72"/>
      <c r="CC4896" s="72"/>
      <c r="CD4896" s="72"/>
      <c r="CE4896" s="72"/>
      <c r="CF4896" s="72"/>
      <c r="CG4896" s="72"/>
      <c r="CH4896" s="72"/>
      <c r="CI4896" s="72"/>
      <c r="CJ4896" s="72"/>
      <c r="XEX4896" s="56" t="str">
        <f>IF(ISERROR(VLOOKUP('Testing Report'!$G$8,$AG4896:$BD4896,13,FALSE)),"",VLOOKUP('Testing Report'!$G$8,$AG4896:$BD4896,13,FALSE))</f>
        <v/>
      </c>
      <c r="XEY4896" s="56" t="str">
        <f>IF(ISERROR(VLOOKUP('Testing Report'!$G$8,$AG4896:$BD4896,15,FALSE)),"",VLOOKUP('Testing Report'!$G$8,$AG4896:$BD4896,15,FALSE))</f>
        <v/>
      </c>
      <c r="XEZ4896" s="56" t="str">
        <f>IF(COUNTIF($X4896:$X$5000,'Testing Report'!$G$8)=0,"",COUNTIF($X4896:$X$5000,'Testing Report'!$G$8))</f>
        <v/>
      </c>
      <c r="XFA4896" s="56" t="str">
        <f>IF(ISERROR(VLOOKUP('Testing Report'!$G$8,$AG4896:$BD4896,19,FALSE)),"",VLOOKUP('Testing Report'!$G$8,$AG4896:$BD4896,19,FALSE))</f>
        <v/>
      </c>
      <c r="XFB4896" s="56" t="str">
        <f>IF(ISERROR(VLOOKUP('Testing Report'!$G$8,$X4896:$BD4896,32,FALSE)),"",VLOOKUP('Testing Report'!$G$8,$X4896:$BD4896,32,FALSE))</f>
        <v/>
      </c>
      <c r="XFC4896" s="26"/>
      <c r="XFD4896" s="7" t="str">
        <f t="shared" si="234"/>
        <v/>
      </c>
    </row>
    <row r="4897" spans="1:88 16378:16384" ht="15" customHeight="1">
      <c r="A4897" s="65" t="str">
        <f t="shared" si="235"/>
        <v/>
      </c>
      <c r="B4897" s="65"/>
      <c r="C4897" s="66"/>
      <c r="D4897" s="66"/>
      <c r="E4897" s="66"/>
      <c r="F4897" s="66"/>
      <c r="G4897" s="66"/>
      <c r="H4897" s="66"/>
      <c r="I4897" s="66"/>
      <c r="J4897" s="66"/>
      <c r="K4897" s="66"/>
      <c r="L4897" s="66"/>
      <c r="M4897" s="66"/>
      <c r="N4897" s="66"/>
      <c r="O4897" s="66"/>
      <c r="P4897" s="66"/>
      <c r="Q4897" s="66"/>
      <c r="R4897" s="66"/>
      <c r="S4897" s="72"/>
      <c r="T4897" s="72"/>
      <c r="U4897" s="72"/>
      <c r="V4897" s="72"/>
      <c r="W4897" s="72"/>
      <c r="X4897" s="64"/>
      <c r="Y4897" s="64"/>
      <c r="Z4897" s="64"/>
      <c r="AA4897" s="64"/>
      <c r="AB4897" s="64"/>
      <c r="AC4897" s="64"/>
      <c r="AD4897" s="64"/>
      <c r="AE4897" s="64"/>
      <c r="AF4897" s="64"/>
      <c r="AG4897" s="64"/>
      <c r="AH4897" s="64"/>
      <c r="AI4897" s="64"/>
      <c r="AJ4897" s="64"/>
      <c r="AK4897" s="64"/>
      <c r="AL4897" s="64"/>
      <c r="AM4897" s="64"/>
      <c r="AN4897" s="64"/>
      <c r="AO4897" s="64"/>
      <c r="AP4897" s="67" t="str">
        <f>IF($AG4897="","",VLOOKUP($AG4897,Test_Procedure!$A:$F,2,FALSE))</f>
        <v/>
      </c>
      <c r="AQ4897" s="67"/>
      <c r="AR4897" s="67"/>
      <c r="AS4897" s="68"/>
      <c r="AT4897" s="68"/>
      <c r="AU4897" s="68"/>
      <c r="AV4897" s="68"/>
      <c r="AW4897" s="68"/>
      <c r="AX4897" s="68"/>
      <c r="AY4897" s="68"/>
      <c r="AZ4897" s="68"/>
      <c r="BA4897" s="68"/>
      <c r="BB4897" s="68"/>
      <c r="BC4897" s="69" t="str">
        <f t="shared" si="236"/>
        <v/>
      </c>
      <c r="BD4897" s="69"/>
      <c r="BE4897" s="70">
        <f>IF($AG4897="",0,VLOOKUP($AG4897,Test_Procedure!$A:$F,3,FALSE))</f>
        <v>0</v>
      </c>
      <c r="BF4897" s="70"/>
      <c r="BG4897" s="70">
        <f>IF($AG4897="",0,VLOOKUP($AG4897,Test_Procedure!$A:$F,4,FALSE))</f>
        <v>0</v>
      </c>
      <c r="BH4897" s="70"/>
      <c r="BI4897" s="70">
        <f>IF($AG4897="",0,VLOOKUP($AG4897,Test_Procedure!$A:$F,5,FALSE))</f>
        <v>0</v>
      </c>
      <c r="BJ4897" s="70"/>
      <c r="BK4897" s="70">
        <f>IF($AG4897="",0,VLOOKUP($AG4897,Test_Procedure!$A:$F,6,FALSE))</f>
        <v>0</v>
      </c>
      <c r="BL4897" s="70"/>
      <c r="BM4897" s="71"/>
      <c r="BN4897" s="71"/>
      <c r="BO4897" s="71"/>
      <c r="BP4897" s="72"/>
      <c r="BQ4897" s="72"/>
      <c r="BR4897" s="72"/>
      <c r="BS4897" s="72"/>
      <c r="BT4897" s="72"/>
      <c r="BU4897" s="72"/>
      <c r="BV4897" s="72"/>
      <c r="BW4897" s="72"/>
      <c r="BX4897" s="72"/>
      <c r="BY4897" s="72"/>
      <c r="BZ4897" s="72"/>
      <c r="CA4897" s="72"/>
      <c r="CB4897" s="72"/>
      <c r="CC4897" s="72"/>
      <c r="CD4897" s="72"/>
      <c r="CE4897" s="72"/>
      <c r="CF4897" s="72"/>
      <c r="CG4897" s="72"/>
      <c r="CH4897" s="72"/>
      <c r="CI4897" s="72"/>
      <c r="CJ4897" s="72"/>
      <c r="XEX4897" s="56" t="str">
        <f>IF(ISERROR(VLOOKUP('Testing Report'!$G$8,$AG4897:$BD4897,13,FALSE)),"",VLOOKUP('Testing Report'!$G$8,$AG4897:$BD4897,13,FALSE))</f>
        <v/>
      </c>
      <c r="XEY4897" s="56" t="str">
        <f>IF(ISERROR(VLOOKUP('Testing Report'!$G$8,$AG4897:$BD4897,15,FALSE)),"",VLOOKUP('Testing Report'!$G$8,$AG4897:$BD4897,15,FALSE))</f>
        <v/>
      </c>
      <c r="XEZ4897" s="56" t="str">
        <f>IF(COUNTIF($X4897:$X$5000,'Testing Report'!$G$8)=0,"",COUNTIF($X4897:$X$5000,'Testing Report'!$G$8))</f>
        <v/>
      </c>
      <c r="XFA4897" s="56" t="str">
        <f>IF(ISERROR(VLOOKUP('Testing Report'!$G$8,$AG4897:$BD4897,19,FALSE)),"",VLOOKUP('Testing Report'!$G$8,$AG4897:$BD4897,19,FALSE))</f>
        <v/>
      </c>
      <c r="XFB4897" s="56" t="str">
        <f>IF(ISERROR(VLOOKUP('Testing Report'!$G$8,$X4897:$BD4897,32,FALSE)),"",VLOOKUP('Testing Report'!$G$8,$X4897:$BD4897,32,FALSE))</f>
        <v/>
      </c>
      <c r="XFC4897" s="26"/>
      <c r="XFD4897" s="7" t="str">
        <f t="shared" si="234"/>
        <v/>
      </c>
    </row>
    <row r="4898" spans="1:88 16378:16384" ht="15" customHeight="1">
      <c r="A4898" s="65" t="str">
        <f t="shared" si="235"/>
        <v/>
      </c>
      <c r="B4898" s="65"/>
      <c r="C4898" s="66"/>
      <c r="D4898" s="66"/>
      <c r="E4898" s="66"/>
      <c r="F4898" s="66"/>
      <c r="G4898" s="66"/>
      <c r="H4898" s="66"/>
      <c r="I4898" s="66"/>
      <c r="J4898" s="66"/>
      <c r="K4898" s="66"/>
      <c r="L4898" s="66"/>
      <c r="M4898" s="66"/>
      <c r="N4898" s="66"/>
      <c r="O4898" s="66"/>
      <c r="P4898" s="66"/>
      <c r="Q4898" s="66"/>
      <c r="R4898" s="66"/>
      <c r="S4898" s="72"/>
      <c r="T4898" s="72"/>
      <c r="U4898" s="72"/>
      <c r="V4898" s="72"/>
      <c r="W4898" s="72"/>
      <c r="X4898" s="64"/>
      <c r="Y4898" s="64"/>
      <c r="Z4898" s="64"/>
      <c r="AA4898" s="64"/>
      <c r="AB4898" s="64"/>
      <c r="AC4898" s="64"/>
      <c r="AD4898" s="64"/>
      <c r="AE4898" s="64"/>
      <c r="AF4898" s="64"/>
      <c r="AG4898" s="64"/>
      <c r="AH4898" s="64"/>
      <c r="AI4898" s="64"/>
      <c r="AJ4898" s="64"/>
      <c r="AK4898" s="64"/>
      <c r="AL4898" s="64"/>
      <c r="AM4898" s="64"/>
      <c r="AN4898" s="64"/>
      <c r="AO4898" s="64"/>
      <c r="AP4898" s="67" t="str">
        <f>IF($AG4898="","",VLOOKUP($AG4898,Test_Procedure!$A:$F,2,FALSE))</f>
        <v/>
      </c>
      <c r="AQ4898" s="67"/>
      <c r="AR4898" s="67"/>
      <c r="AS4898" s="68"/>
      <c r="AT4898" s="68"/>
      <c r="AU4898" s="68"/>
      <c r="AV4898" s="68"/>
      <c r="AW4898" s="68"/>
      <c r="AX4898" s="68"/>
      <c r="AY4898" s="68"/>
      <c r="AZ4898" s="68"/>
      <c r="BA4898" s="68"/>
      <c r="BB4898" s="68"/>
      <c r="BC4898" s="69" t="str">
        <f t="shared" si="236"/>
        <v/>
      </c>
      <c r="BD4898" s="69"/>
      <c r="BE4898" s="70">
        <f>IF($AG4898="",0,VLOOKUP($AG4898,Test_Procedure!$A:$F,3,FALSE))</f>
        <v>0</v>
      </c>
      <c r="BF4898" s="70"/>
      <c r="BG4898" s="70">
        <f>IF($AG4898="",0,VLOOKUP($AG4898,Test_Procedure!$A:$F,4,FALSE))</f>
        <v>0</v>
      </c>
      <c r="BH4898" s="70"/>
      <c r="BI4898" s="70">
        <f>IF($AG4898="",0,VLOOKUP($AG4898,Test_Procedure!$A:$F,5,FALSE))</f>
        <v>0</v>
      </c>
      <c r="BJ4898" s="70"/>
      <c r="BK4898" s="70">
        <f>IF($AG4898="",0,VLOOKUP($AG4898,Test_Procedure!$A:$F,6,FALSE))</f>
        <v>0</v>
      </c>
      <c r="BL4898" s="70"/>
      <c r="BM4898" s="71"/>
      <c r="BN4898" s="71"/>
      <c r="BO4898" s="71"/>
      <c r="BP4898" s="72"/>
      <c r="BQ4898" s="72"/>
      <c r="BR4898" s="72"/>
      <c r="BS4898" s="72"/>
      <c r="BT4898" s="72"/>
      <c r="BU4898" s="72"/>
      <c r="BV4898" s="72"/>
      <c r="BW4898" s="72"/>
      <c r="BX4898" s="72"/>
      <c r="BY4898" s="72"/>
      <c r="BZ4898" s="72"/>
      <c r="CA4898" s="72"/>
      <c r="CB4898" s="72"/>
      <c r="CC4898" s="72"/>
      <c r="CD4898" s="72"/>
      <c r="CE4898" s="72"/>
      <c r="CF4898" s="72"/>
      <c r="CG4898" s="72"/>
      <c r="CH4898" s="72"/>
      <c r="CI4898" s="72"/>
      <c r="CJ4898" s="72"/>
      <c r="XEX4898" s="56" t="str">
        <f>IF(ISERROR(VLOOKUP('Testing Report'!$G$8,$AG4898:$BD4898,13,FALSE)),"",VLOOKUP('Testing Report'!$G$8,$AG4898:$BD4898,13,FALSE))</f>
        <v/>
      </c>
      <c r="XEY4898" s="56" t="str">
        <f>IF(ISERROR(VLOOKUP('Testing Report'!$G$8,$AG4898:$BD4898,15,FALSE)),"",VLOOKUP('Testing Report'!$G$8,$AG4898:$BD4898,15,FALSE))</f>
        <v/>
      </c>
      <c r="XEZ4898" s="56" t="str">
        <f>IF(COUNTIF($X4898:$X$5000,'Testing Report'!$G$8)=0,"",COUNTIF($X4898:$X$5000,'Testing Report'!$G$8))</f>
        <v/>
      </c>
      <c r="XFA4898" s="56" t="str">
        <f>IF(ISERROR(VLOOKUP('Testing Report'!$G$8,$AG4898:$BD4898,19,FALSE)),"",VLOOKUP('Testing Report'!$G$8,$AG4898:$BD4898,19,FALSE))</f>
        <v/>
      </c>
      <c r="XFB4898" s="56" t="str">
        <f>IF(ISERROR(VLOOKUP('Testing Report'!$G$8,$X4898:$BD4898,32,FALSE)),"",VLOOKUP('Testing Report'!$G$8,$X4898:$BD4898,32,FALSE))</f>
        <v/>
      </c>
      <c r="XFC4898" s="26"/>
      <c r="XFD4898" s="7" t="str">
        <f t="shared" si="234"/>
        <v/>
      </c>
    </row>
    <row r="4899" spans="1:88 16378:16384" ht="15" customHeight="1">
      <c r="A4899" s="65" t="str">
        <f t="shared" si="235"/>
        <v/>
      </c>
      <c r="B4899" s="65"/>
      <c r="C4899" s="66"/>
      <c r="D4899" s="66"/>
      <c r="E4899" s="66"/>
      <c r="F4899" s="66"/>
      <c r="G4899" s="66"/>
      <c r="H4899" s="66"/>
      <c r="I4899" s="66"/>
      <c r="J4899" s="66"/>
      <c r="K4899" s="66"/>
      <c r="L4899" s="66"/>
      <c r="M4899" s="66"/>
      <c r="N4899" s="66"/>
      <c r="O4899" s="66"/>
      <c r="P4899" s="66"/>
      <c r="Q4899" s="66"/>
      <c r="R4899" s="66"/>
      <c r="S4899" s="72"/>
      <c r="T4899" s="72"/>
      <c r="U4899" s="72"/>
      <c r="V4899" s="72"/>
      <c r="W4899" s="72"/>
      <c r="X4899" s="64"/>
      <c r="Y4899" s="64"/>
      <c r="Z4899" s="64"/>
      <c r="AA4899" s="64"/>
      <c r="AB4899" s="64"/>
      <c r="AC4899" s="64"/>
      <c r="AD4899" s="64"/>
      <c r="AE4899" s="64"/>
      <c r="AF4899" s="64"/>
      <c r="AG4899" s="64"/>
      <c r="AH4899" s="64"/>
      <c r="AI4899" s="64"/>
      <c r="AJ4899" s="64"/>
      <c r="AK4899" s="64"/>
      <c r="AL4899" s="64"/>
      <c r="AM4899" s="64"/>
      <c r="AN4899" s="64"/>
      <c r="AO4899" s="64"/>
      <c r="AP4899" s="67" t="str">
        <f>IF($AG4899="","",VLOOKUP($AG4899,Test_Procedure!$A:$F,2,FALSE))</f>
        <v/>
      </c>
      <c r="AQ4899" s="67"/>
      <c r="AR4899" s="67"/>
      <c r="AS4899" s="68"/>
      <c r="AT4899" s="68"/>
      <c r="AU4899" s="68"/>
      <c r="AV4899" s="68"/>
      <c r="AW4899" s="68"/>
      <c r="AX4899" s="68"/>
      <c r="AY4899" s="68"/>
      <c r="AZ4899" s="68"/>
      <c r="BA4899" s="68"/>
      <c r="BB4899" s="68"/>
      <c r="BC4899" s="69" t="str">
        <f t="shared" si="236"/>
        <v/>
      </c>
      <c r="BD4899" s="69"/>
      <c r="BE4899" s="70">
        <f>IF($AG4899="",0,VLOOKUP($AG4899,Test_Procedure!$A:$F,3,FALSE))</f>
        <v>0</v>
      </c>
      <c r="BF4899" s="70"/>
      <c r="BG4899" s="70">
        <f>IF($AG4899="",0,VLOOKUP($AG4899,Test_Procedure!$A:$F,4,FALSE))</f>
        <v>0</v>
      </c>
      <c r="BH4899" s="70"/>
      <c r="BI4899" s="70">
        <f>IF($AG4899="",0,VLOOKUP($AG4899,Test_Procedure!$A:$F,5,FALSE))</f>
        <v>0</v>
      </c>
      <c r="BJ4899" s="70"/>
      <c r="BK4899" s="70">
        <f>IF($AG4899="",0,VLOOKUP($AG4899,Test_Procedure!$A:$F,6,FALSE))</f>
        <v>0</v>
      </c>
      <c r="BL4899" s="70"/>
      <c r="BM4899" s="71"/>
      <c r="BN4899" s="71"/>
      <c r="BO4899" s="71"/>
      <c r="BP4899" s="72"/>
      <c r="BQ4899" s="72"/>
      <c r="BR4899" s="72"/>
      <c r="BS4899" s="72"/>
      <c r="BT4899" s="72"/>
      <c r="BU4899" s="72"/>
      <c r="BV4899" s="72"/>
      <c r="BW4899" s="72"/>
      <c r="BX4899" s="72"/>
      <c r="BY4899" s="72"/>
      <c r="BZ4899" s="72"/>
      <c r="CA4899" s="72"/>
      <c r="CB4899" s="72"/>
      <c r="CC4899" s="72"/>
      <c r="CD4899" s="72"/>
      <c r="CE4899" s="72"/>
      <c r="CF4899" s="72"/>
      <c r="CG4899" s="72"/>
      <c r="CH4899" s="72"/>
      <c r="CI4899" s="72"/>
      <c r="CJ4899" s="72"/>
      <c r="XEX4899" s="56" t="str">
        <f>IF(ISERROR(VLOOKUP('Testing Report'!$G$8,$AG4899:$BD4899,13,FALSE)),"",VLOOKUP('Testing Report'!$G$8,$AG4899:$BD4899,13,FALSE))</f>
        <v/>
      </c>
      <c r="XEY4899" s="56" t="str">
        <f>IF(ISERROR(VLOOKUP('Testing Report'!$G$8,$AG4899:$BD4899,15,FALSE)),"",VLOOKUP('Testing Report'!$G$8,$AG4899:$BD4899,15,FALSE))</f>
        <v/>
      </c>
      <c r="XEZ4899" s="56" t="str">
        <f>IF(COUNTIF($X4899:$X$5000,'Testing Report'!$G$8)=0,"",COUNTIF($X4899:$X$5000,'Testing Report'!$G$8))</f>
        <v/>
      </c>
      <c r="XFA4899" s="56" t="str">
        <f>IF(ISERROR(VLOOKUP('Testing Report'!$G$8,$AG4899:$BD4899,19,FALSE)),"",VLOOKUP('Testing Report'!$G$8,$AG4899:$BD4899,19,FALSE))</f>
        <v/>
      </c>
      <c r="XFB4899" s="56" t="str">
        <f>IF(ISERROR(VLOOKUP('Testing Report'!$G$8,$X4899:$BD4899,32,FALSE)),"",VLOOKUP('Testing Report'!$G$8,$X4899:$BD4899,32,FALSE))</f>
        <v/>
      </c>
      <c r="XFC4899" s="26"/>
      <c r="XFD4899" s="7" t="str">
        <f t="shared" si="234"/>
        <v/>
      </c>
    </row>
    <row r="4900" spans="1:88 16378:16384" ht="15" customHeight="1">
      <c r="A4900" s="65" t="str">
        <f t="shared" si="235"/>
        <v/>
      </c>
      <c r="B4900" s="65"/>
      <c r="C4900" s="66"/>
      <c r="D4900" s="66"/>
      <c r="E4900" s="66"/>
      <c r="F4900" s="66"/>
      <c r="G4900" s="66"/>
      <c r="H4900" s="66"/>
      <c r="I4900" s="66"/>
      <c r="J4900" s="66"/>
      <c r="K4900" s="66"/>
      <c r="L4900" s="66"/>
      <c r="M4900" s="66"/>
      <c r="N4900" s="66"/>
      <c r="O4900" s="66"/>
      <c r="P4900" s="66"/>
      <c r="Q4900" s="66"/>
      <c r="R4900" s="66"/>
      <c r="S4900" s="72"/>
      <c r="T4900" s="72"/>
      <c r="U4900" s="72"/>
      <c r="V4900" s="72"/>
      <c r="W4900" s="72"/>
      <c r="X4900" s="64"/>
      <c r="Y4900" s="64"/>
      <c r="Z4900" s="64"/>
      <c r="AA4900" s="64"/>
      <c r="AB4900" s="64"/>
      <c r="AC4900" s="64"/>
      <c r="AD4900" s="64"/>
      <c r="AE4900" s="64"/>
      <c r="AF4900" s="64"/>
      <c r="AG4900" s="64"/>
      <c r="AH4900" s="64"/>
      <c r="AI4900" s="64"/>
      <c r="AJ4900" s="64"/>
      <c r="AK4900" s="64"/>
      <c r="AL4900" s="64"/>
      <c r="AM4900" s="64"/>
      <c r="AN4900" s="64"/>
      <c r="AO4900" s="64"/>
      <c r="AP4900" s="67" t="str">
        <f>IF($AG4900="","",VLOOKUP($AG4900,Test_Procedure!$A:$F,2,FALSE))</f>
        <v/>
      </c>
      <c r="AQ4900" s="67"/>
      <c r="AR4900" s="67"/>
      <c r="AS4900" s="68"/>
      <c r="AT4900" s="68"/>
      <c r="AU4900" s="68"/>
      <c r="AV4900" s="68"/>
      <c r="AW4900" s="68"/>
      <c r="AX4900" s="68"/>
      <c r="AY4900" s="68"/>
      <c r="AZ4900" s="68"/>
      <c r="BA4900" s="68"/>
      <c r="BB4900" s="68"/>
      <c r="BC4900" s="69" t="str">
        <f t="shared" si="236"/>
        <v/>
      </c>
      <c r="BD4900" s="69"/>
      <c r="BE4900" s="70">
        <f>IF($AG4900="",0,VLOOKUP($AG4900,Test_Procedure!$A:$F,3,FALSE))</f>
        <v>0</v>
      </c>
      <c r="BF4900" s="70"/>
      <c r="BG4900" s="70">
        <f>IF($AG4900="",0,VLOOKUP($AG4900,Test_Procedure!$A:$F,4,FALSE))</f>
        <v>0</v>
      </c>
      <c r="BH4900" s="70"/>
      <c r="BI4900" s="70">
        <f>IF($AG4900="",0,VLOOKUP($AG4900,Test_Procedure!$A:$F,5,FALSE))</f>
        <v>0</v>
      </c>
      <c r="BJ4900" s="70"/>
      <c r="BK4900" s="70">
        <f>IF($AG4900="",0,VLOOKUP($AG4900,Test_Procedure!$A:$F,6,FALSE))</f>
        <v>0</v>
      </c>
      <c r="BL4900" s="70"/>
      <c r="BM4900" s="71"/>
      <c r="BN4900" s="71"/>
      <c r="BO4900" s="71"/>
      <c r="BP4900" s="72"/>
      <c r="BQ4900" s="72"/>
      <c r="BR4900" s="72"/>
      <c r="BS4900" s="72"/>
      <c r="BT4900" s="72"/>
      <c r="BU4900" s="72"/>
      <c r="BV4900" s="72"/>
      <c r="BW4900" s="72"/>
      <c r="BX4900" s="72"/>
      <c r="BY4900" s="72"/>
      <c r="BZ4900" s="72"/>
      <c r="CA4900" s="72"/>
      <c r="CB4900" s="72"/>
      <c r="CC4900" s="72"/>
      <c r="CD4900" s="72"/>
      <c r="CE4900" s="72"/>
      <c r="CF4900" s="72"/>
      <c r="CG4900" s="72"/>
      <c r="CH4900" s="72"/>
      <c r="CI4900" s="72"/>
      <c r="CJ4900" s="72"/>
      <c r="XEX4900" s="56" t="str">
        <f>IF(ISERROR(VLOOKUP('Testing Report'!$G$8,$AG4900:$BD4900,13,FALSE)),"",VLOOKUP('Testing Report'!$G$8,$AG4900:$BD4900,13,FALSE))</f>
        <v/>
      </c>
      <c r="XEY4900" s="56" t="str">
        <f>IF(ISERROR(VLOOKUP('Testing Report'!$G$8,$AG4900:$BD4900,15,FALSE)),"",VLOOKUP('Testing Report'!$G$8,$AG4900:$BD4900,15,FALSE))</f>
        <v/>
      </c>
      <c r="XEZ4900" s="56" t="str">
        <f>IF(COUNTIF($X4900:$X$5000,'Testing Report'!$G$8)=0,"",COUNTIF($X4900:$X$5000,'Testing Report'!$G$8))</f>
        <v/>
      </c>
      <c r="XFA4900" s="56" t="str">
        <f>IF(ISERROR(VLOOKUP('Testing Report'!$G$8,$AG4900:$BD4900,19,FALSE)),"",VLOOKUP('Testing Report'!$G$8,$AG4900:$BD4900,19,FALSE))</f>
        <v/>
      </c>
      <c r="XFB4900" s="56" t="str">
        <f>IF(ISERROR(VLOOKUP('Testing Report'!$G$8,$X4900:$BD4900,32,FALSE)),"",VLOOKUP('Testing Report'!$G$8,$X4900:$BD4900,32,FALSE))</f>
        <v/>
      </c>
      <c r="XFC4900" s="26"/>
      <c r="XFD4900" s="7" t="str">
        <f t="shared" si="234"/>
        <v/>
      </c>
    </row>
    <row r="4901" spans="1:88 16378:16384" ht="15" customHeight="1">
      <c r="A4901" s="65" t="str">
        <f t="shared" si="235"/>
        <v/>
      </c>
      <c r="B4901" s="65"/>
      <c r="C4901" s="66"/>
      <c r="D4901" s="66"/>
      <c r="E4901" s="66"/>
      <c r="F4901" s="66"/>
      <c r="G4901" s="66"/>
      <c r="H4901" s="66"/>
      <c r="I4901" s="66"/>
      <c r="J4901" s="66"/>
      <c r="K4901" s="66"/>
      <c r="L4901" s="66"/>
      <c r="M4901" s="66"/>
      <c r="N4901" s="66"/>
      <c r="O4901" s="66"/>
      <c r="P4901" s="66"/>
      <c r="Q4901" s="66"/>
      <c r="R4901" s="66"/>
      <c r="S4901" s="72"/>
      <c r="T4901" s="72"/>
      <c r="U4901" s="72"/>
      <c r="V4901" s="72"/>
      <c r="W4901" s="72"/>
      <c r="X4901" s="64"/>
      <c r="Y4901" s="64"/>
      <c r="Z4901" s="64"/>
      <c r="AA4901" s="64"/>
      <c r="AB4901" s="64"/>
      <c r="AC4901" s="64"/>
      <c r="AD4901" s="64"/>
      <c r="AE4901" s="64"/>
      <c r="AF4901" s="64"/>
      <c r="AG4901" s="64"/>
      <c r="AH4901" s="64"/>
      <c r="AI4901" s="64"/>
      <c r="AJ4901" s="64"/>
      <c r="AK4901" s="64"/>
      <c r="AL4901" s="64"/>
      <c r="AM4901" s="64"/>
      <c r="AN4901" s="64"/>
      <c r="AO4901" s="64"/>
      <c r="AP4901" s="67" t="str">
        <f>IF($AG4901="","",VLOOKUP($AG4901,Test_Procedure!$A:$F,2,FALSE))</f>
        <v/>
      </c>
      <c r="AQ4901" s="67"/>
      <c r="AR4901" s="67"/>
      <c r="AS4901" s="68"/>
      <c r="AT4901" s="68"/>
      <c r="AU4901" s="68"/>
      <c r="AV4901" s="68"/>
      <c r="AW4901" s="68"/>
      <c r="AX4901" s="68"/>
      <c r="AY4901" s="68"/>
      <c r="AZ4901" s="68"/>
      <c r="BA4901" s="68"/>
      <c r="BB4901" s="68"/>
      <c r="BC4901" s="69" t="str">
        <f t="shared" si="236"/>
        <v/>
      </c>
      <c r="BD4901" s="69"/>
      <c r="BE4901" s="70">
        <f>IF($AG4901="",0,VLOOKUP($AG4901,Test_Procedure!$A:$F,3,FALSE))</f>
        <v>0</v>
      </c>
      <c r="BF4901" s="70"/>
      <c r="BG4901" s="70">
        <f>IF($AG4901="",0,VLOOKUP($AG4901,Test_Procedure!$A:$F,4,FALSE))</f>
        <v>0</v>
      </c>
      <c r="BH4901" s="70"/>
      <c r="BI4901" s="70">
        <f>IF($AG4901="",0,VLOOKUP($AG4901,Test_Procedure!$A:$F,5,FALSE))</f>
        <v>0</v>
      </c>
      <c r="BJ4901" s="70"/>
      <c r="BK4901" s="70">
        <f>IF($AG4901="",0,VLOOKUP($AG4901,Test_Procedure!$A:$F,6,FALSE))</f>
        <v>0</v>
      </c>
      <c r="BL4901" s="70"/>
      <c r="BM4901" s="71"/>
      <c r="BN4901" s="71"/>
      <c r="BO4901" s="71"/>
      <c r="BP4901" s="72"/>
      <c r="BQ4901" s="72"/>
      <c r="BR4901" s="72"/>
      <c r="BS4901" s="72"/>
      <c r="BT4901" s="72"/>
      <c r="BU4901" s="72"/>
      <c r="BV4901" s="72"/>
      <c r="BW4901" s="72"/>
      <c r="BX4901" s="72"/>
      <c r="BY4901" s="72"/>
      <c r="BZ4901" s="72"/>
      <c r="CA4901" s="72"/>
      <c r="CB4901" s="72"/>
      <c r="CC4901" s="72"/>
      <c r="CD4901" s="72"/>
      <c r="CE4901" s="72"/>
      <c r="CF4901" s="72"/>
      <c r="CG4901" s="72"/>
      <c r="CH4901" s="72"/>
      <c r="CI4901" s="72"/>
      <c r="CJ4901" s="72"/>
      <c r="XEX4901" s="56" t="str">
        <f>IF(ISERROR(VLOOKUP('Testing Report'!$G$8,$AG4901:$BD4901,13,FALSE)),"",VLOOKUP('Testing Report'!$G$8,$AG4901:$BD4901,13,FALSE))</f>
        <v/>
      </c>
      <c r="XEY4901" s="56" t="str">
        <f>IF(ISERROR(VLOOKUP('Testing Report'!$G$8,$AG4901:$BD4901,15,FALSE)),"",VLOOKUP('Testing Report'!$G$8,$AG4901:$BD4901,15,FALSE))</f>
        <v/>
      </c>
      <c r="XEZ4901" s="56" t="str">
        <f>IF(COUNTIF($X4901:$X$5000,'Testing Report'!$G$8)=0,"",COUNTIF($X4901:$X$5000,'Testing Report'!$G$8))</f>
        <v/>
      </c>
      <c r="XFA4901" s="56" t="str">
        <f>IF(ISERROR(VLOOKUP('Testing Report'!$G$8,$AG4901:$BD4901,19,FALSE)),"",VLOOKUP('Testing Report'!$G$8,$AG4901:$BD4901,19,FALSE))</f>
        <v/>
      </c>
      <c r="XFB4901" s="56" t="str">
        <f>IF(ISERROR(VLOOKUP('Testing Report'!$G$8,$X4901:$BD4901,32,FALSE)),"",VLOOKUP('Testing Report'!$G$8,$X4901:$BD4901,32,FALSE))</f>
        <v/>
      </c>
      <c r="XFC4901" s="26"/>
      <c r="XFD4901" s="7" t="str">
        <f t="shared" si="234"/>
        <v/>
      </c>
    </row>
    <row r="4902" spans="1:88 16378:16384" ht="15" customHeight="1">
      <c r="A4902" s="65" t="str">
        <f t="shared" si="235"/>
        <v/>
      </c>
      <c r="B4902" s="65"/>
      <c r="C4902" s="66"/>
      <c r="D4902" s="66"/>
      <c r="E4902" s="66"/>
      <c r="F4902" s="66"/>
      <c r="G4902" s="66"/>
      <c r="H4902" s="66"/>
      <c r="I4902" s="66"/>
      <c r="J4902" s="66"/>
      <c r="K4902" s="66"/>
      <c r="L4902" s="66"/>
      <c r="M4902" s="66"/>
      <c r="N4902" s="66"/>
      <c r="O4902" s="66"/>
      <c r="P4902" s="66"/>
      <c r="Q4902" s="66"/>
      <c r="R4902" s="66"/>
      <c r="S4902" s="72"/>
      <c r="T4902" s="72"/>
      <c r="U4902" s="72"/>
      <c r="V4902" s="72"/>
      <c r="W4902" s="72"/>
      <c r="X4902" s="64"/>
      <c r="Y4902" s="64"/>
      <c r="Z4902" s="64"/>
      <c r="AA4902" s="64"/>
      <c r="AB4902" s="64"/>
      <c r="AC4902" s="64"/>
      <c r="AD4902" s="64"/>
      <c r="AE4902" s="64"/>
      <c r="AF4902" s="64"/>
      <c r="AG4902" s="64"/>
      <c r="AH4902" s="64"/>
      <c r="AI4902" s="64"/>
      <c r="AJ4902" s="64"/>
      <c r="AK4902" s="64"/>
      <c r="AL4902" s="64"/>
      <c r="AM4902" s="64"/>
      <c r="AN4902" s="64"/>
      <c r="AO4902" s="64"/>
      <c r="AP4902" s="67" t="str">
        <f>IF($AG4902="","",VLOOKUP($AG4902,Test_Procedure!$A:$F,2,FALSE))</f>
        <v/>
      </c>
      <c r="AQ4902" s="67"/>
      <c r="AR4902" s="67"/>
      <c r="AS4902" s="68"/>
      <c r="AT4902" s="68"/>
      <c r="AU4902" s="68"/>
      <c r="AV4902" s="68"/>
      <c r="AW4902" s="68"/>
      <c r="AX4902" s="68"/>
      <c r="AY4902" s="68"/>
      <c r="AZ4902" s="68"/>
      <c r="BA4902" s="68"/>
      <c r="BB4902" s="68"/>
      <c r="BC4902" s="69" t="str">
        <f t="shared" si="236"/>
        <v/>
      </c>
      <c r="BD4902" s="69"/>
      <c r="BE4902" s="70">
        <f>IF($AG4902="",0,VLOOKUP($AG4902,Test_Procedure!$A:$F,3,FALSE))</f>
        <v>0</v>
      </c>
      <c r="BF4902" s="70"/>
      <c r="BG4902" s="70">
        <f>IF($AG4902="",0,VLOOKUP($AG4902,Test_Procedure!$A:$F,4,FALSE))</f>
        <v>0</v>
      </c>
      <c r="BH4902" s="70"/>
      <c r="BI4902" s="70">
        <f>IF($AG4902="",0,VLOOKUP($AG4902,Test_Procedure!$A:$F,5,FALSE))</f>
        <v>0</v>
      </c>
      <c r="BJ4902" s="70"/>
      <c r="BK4902" s="70">
        <f>IF($AG4902="",0,VLOOKUP($AG4902,Test_Procedure!$A:$F,6,FALSE))</f>
        <v>0</v>
      </c>
      <c r="BL4902" s="70"/>
      <c r="BM4902" s="71"/>
      <c r="BN4902" s="71"/>
      <c r="BO4902" s="71"/>
      <c r="BP4902" s="72"/>
      <c r="BQ4902" s="72"/>
      <c r="BR4902" s="72"/>
      <c r="BS4902" s="72"/>
      <c r="BT4902" s="72"/>
      <c r="BU4902" s="72"/>
      <c r="BV4902" s="72"/>
      <c r="BW4902" s="72"/>
      <c r="BX4902" s="72"/>
      <c r="BY4902" s="72"/>
      <c r="BZ4902" s="72"/>
      <c r="CA4902" s="72"/>
      <c r="CB4902" s="72"/>
      <c r="CC4902" s="72"/>
      <c r="CD4902" s="72"/>
      <c r="CE4902" s="72"/>
      <c r="CF4902" s="72"/>
      <c r="CG4902" s="72"/>
      <c r="CH4902" s="72"/>
      <c r="CI4902" s="72"/>
      <c r="CJ4902" s="72"/>
      <c r="XEX4902" s="56" t="str">
        <f>IF(ISERROR(VLOOKUP('Testing Report'!$G$8,$AG4902:$BD4902,13,FALSE)),"",VLOOKUP('Testing Report'!$G$8,$AG4902:$BD4902,13,FALSE))</f>
        <v/>
      </c>
      <c r="XEY4902" s="56" t="str">
        <f>IF(ISERROR(VLOOKUP('Testing Report'!$G$8,$AG4902:$BD4902,15,FALSE)),"",VLOOKUP('Testing Report'!$G$8,$AG4902:$BD4902,15,FALSE))</f>
        <v/>
      </c>
      <c r="XEZ4902" s="56" t="str">
        <f>IF(COUNTIF($X4902:$X$5000,'Testing Report'!$G$8)=0,"",COUNTIF($X4902:$X$5000,'Testing Report'!$G$8))</f>
        <v/>
      </c>
      <c r="XFA4902" s="56" t="str">
        <f>IF(ISERROR(VLOOKUP('Testing Report'!$G$8,$AG4902:$BD4902,19,FALSE)),"",VLOOKUP('Testing Report'!$G$8,$AG4902:$BD4902,19,FALSE))</f>
        <v/>
      </c>
      <c r="XFB4902" s="56" t="str">
        <f>IF(ISERROR(VLOOKUP('Testing Report'!$G$8,$X4902:$BD4902,32,FALSE)),"",VLOOKUP('Testing Report'!$G$8,$X4902:$BD4902,32,FALSE))</f>
        <v/>
      </c>
      <c r="XFC4902" s="26"/>
      <c r="XFD4902" s="7" t="str">
        <f t="shared" si="234"/>
        <v/>
      </c>
    </row>
    <row r="4903" spans="1:88 16378:16384" ht="15" customHeight="1">
      <c r="A4903" s="65" t="str">
        <f t="shared" si="235"/>
        <v/>
      </c>
      <c r="B4903" s="65"/>
      <c r="C4903" s="66"/>
      <c r="D4903" s="66"/>
      <c r="E4903" s="66"/>
      <c r="F4903" s="66"/>
      <c r="G4903" s="66"/>
      <c r="H4903" s="66"/>
      <c r="I4903" s="66"/>
      <c r="J4903" s="66"/>
      <c r="K4903" s="66"/>
      <c r="L4903" s="66"/>
      <c r="M4903" s="66"/>
      <c r="N4903" s="66"/>
      <c r="O4903" s="66"/>
      <c r="P4903" s="66"/>
      <c r="Q4903" s="66"/>
      <c r="R4903" s="66"/>
      <c r="S4903" s="72"/>
      <c r="T4903" s="72"/>
      <c r="U4903" s="72"/>
      <c r="V4903" s="72"/>
      <c r="W4903" s="72"/>
      <c r="X4903" s="64"/>
      <c r="Y4903" s="64"/>
      <c r="Z4903" s="64"/>
      <c r="AA4903" s="64"/>
      <c r="AB4903" s="64"/>
      <c r="AC4903" s="64"/>
      <c r="AD4903" s="64"/>
      <c r="AE4903" s="64"/>
      <c r="AF4903" s="64"/>
      <c r="AG4903" s="64"/>
      <c r="AH4903" s="64"/>
      <c r="AI4903" s="64"/>
      <c r="AJ4903" s="64"/>
      <c r="AK4903" s="64"/>
      <c r="AL4903" s="64"/>
      <c r="AM4903" s="64"/>
      <c r="AN4903" s="64"/>
      <c r="AO4903" s="64"/>
      <c r="AP4903" s="67" t="str">
        <f>IF($AG4903="","",VLOOKUP($AG4903,Test_Procedure!$A:$F,2,FALSE))</f>
        <v/>
      </c>
      <c r="AQ4903" s="67"/>
      <c r="AR4903" s="67"/>
      <c r="AS4903" s="68"/>
      <c r="AT4903" s="68"/>
      <c r="AU4903" s="68"/>
      <c r="AV4903" s="68"/>
      <c r="AW4903" s="68"/>
      <c r="AX4903" s="68"/>
      <c r="AY4903" s="68"/>
      <c r="AZ4903" s="68"/>
      <c r="BA4903" s="68"/>
      <c r="BB4903" s="68"/>
      <c r="BC4903" s="69" t="str">
        <f t="shared" si="236"/>
        <v/>
      </c>
      <c r="BD4903" s="69"/>
      <c r="BE4903" s="70">
        <f>IF($AG4903="",0,VLOOKUP($AG4903,Test_Procedure!$A:$F,3,FALSE))</f>
        <v>0</v>
      </c>
      <c r="BF4903" s="70"/>
      <c r="BG4903" s="70">
        <f>IF($AG4903="",0,VLOOKUP($AG4903,Test_Procedure!$A:$F,4,FALSE))</f>
        <v>0</v>
      </c>
      <c r="BH4903" s="70"/>
      <c r="BI4903" s="70">
        <f>IF($AG4903="",0,VLOOKUP($AG4903,Test_Procedure!$A:$F,5,FALSE))</f>
        <v>0</v>
      </c>
      <c r="BJ4903" s="70"/>
      <c r="BK4903" s="70">
        <f>IF($AG4903="",0,VLOOKUP($AG4903,Test_Procedure!$A:$F,6,FALSE))</f>
        <v>0</v>
      </c>
      <c r="BL4903" s="70"/>
      <c r="BM4903" s="71"/>
      <c r="BN4903" s="71"/>
      <c r="BO4903" s="71"/>
      <c r="BP4903" s="72"/>
      <c r="BQ4903" s="72"/>
      <c r="BR4903" s="72"/>
      <c r="BS4903" s="72"/>
      <c r="BT4903" s="72"/>
      <c r="BU4903" s="72"/>
      <c r="BV4903" s="72"/>
      <c r="BW4903" s="72"/>
      <c r="BX4903" s="72"/>
      <c r="BY4903" s="72"/>
      <c r="BZ4903" s="72"/>
      <c r="CA4903" s="72"/>
      <c r="CB4903" s="72"/>
      <c r="CC4903" s="72"/>
      <c r="CD4903" s="72"/>
      <c r="CE4903" s="72"/>
      <c r="CF4903" s="72"/>
      <c r="CG4903" s="72"/>
      <c r="CH4903" s="72"/>
      <c r="CI4903" s="72"/>
      <c r="CJ4903" s="72"/>
      <c r="XEX4903" s="56" t="str">
        <f>IF(ISERROR(VLOOKUP('Testing Report'!$G$8,$AG4903:$BD4903,13,FALSE)),"",VLOOKUP('Testing Report'!$G$8,$AG4903:$BD4903,13,FALSE))</f>
        <v/>
      </c>
      <c r="XEY4903" s="56" t="str">
        <f>IF(ISERROR(VLOOKUP('Testing Report'!$G$8,$AG4903:$BD4903,15,FALSE)),"",VLOOKUP('Testing Report'!$G$8,$AG4903:$BD4903,15,FALSE))</f>
        <v/>
      </c>
      <c r="XEZ4903" s="56" t="str">
        <f>IF(COUNTIF($X4903:$X$5000,'Testing Report'!$G$8)=0,"",COUNTIF($X4903:$X$5000,'Testing Report'!$G$8))</f>
        <v/>
      </c>
      <c r="XFA4903" s="56" t="str">
        <f>IF(ISERROR(VLOOKUP('Testing Report'!$G$8,$AG4903:$BD4903,19,FALSE)),"",VLOOKUP('Testing Report'!$G$8,$AG4903:$BD4903,19,FALSE))</f>
        <v/>
      </c>
      <c r="XFB4903" s="56" t="str">
        <f>IF(ISERROR(VLOOKUP('Testing Report'!$G$8,$X4903:$BD4903,32,FALSE)),"",VLOOKUP('Testing Report'!$G$8,$X4903:$BD4903,32,FALSE))</f>
        <v/>
      </c>
      <c r="XFC4903" s="26"/>
      <c r="XFD4903" s="7" t="str">
        <f t="shared" si="234"/>
        <v/>
      </c>
    </row>
    <row r="4904" spans="1:88 16378:16384" ht="15" customHeight="1">
      <c r="A4904" s="65" t="str">
        <f t="shared" si="235"/>
        <v/>
      </c>
      <c r="B4904" s="65"/>
      <c r="C4904" s="66"/>
      <c r="D4904" s="66"/>
      <c r="E4904" s="66"/>
      <c r="F4904" s="66"/>
      <c r="G4904" s="66"/>
      <c r="H4904" s="66"/>
      <c r="I4904" s="66"/>
      <c r="J4904" s="66"/>
      <c r="K4904" s="66"/>
      <c r="L4904" s="66"/>
      <c r="M4904" s="66"/>
      <c r="N4904" s="66"/>
      <c r="O4904" s="66"/>
      <c r="P4904" s="66"/>
      <c r="Q4904" s="66"/>
      <c r="R4904" s="66"/>
      <c r="S4904" s="72"/>
      <c r="T4904" s="72"/>
      <c r="U4904" s="72"/>
      <c r="V4904" s="72"/>
      <c r="W4904" s="72"/>
      <c r="X4904" s="64"/>
      <c r="Y4904" s="64"/>
      <c r="Z4904" s="64"/>
      <c r="AA4904" s="64"/>
      <c r="AB4904" s="64"/>
      <c r="AC4904" s="64"/>
      <c r="AD4904" s="64"/>
      <c r="AE4904" s="64"/>
      <c r="AF4904" s="64"/>
      <c r="AG4904" s="64"/>
      <c r="AH4904" s="64"/>
      <c r="AI4904" s="64"/>
      <c r="AJ4904" s="64"/>
      <c r="AK4904" s="64"/>
      <c r="AL4904" s="64"/>
      <c r="AM4904" s="64"/>
      <c r="AN4904" s="64"/>
      <c r="AO4904" s="64"/>
      <c r="AP4904" s="67" t="str">
        <f>IF($AG4904="","",VLOOKUP($AG4904,Test_Procedure!$A:$F,2,FALSE))</f>
        <v/>
      </c>
      <c r="AQ4904" s="67"/>
      <c r="AR4904" s="67"/>
      <c r="AS4904" s="68"/>
      <c r="AT4904" s="68"/>
      <c r="AU4904" s="68"/>
      <c r="AV4904" s="68"/>
      <c r="AW4904" s="68"/>
      <c r="AX4904" s="68"/>
      <c r="AY4904" s="68"/>
      <c r="AZ4904" s="68"/>
      <c r="BA4904" s="68"/>
      <c r="BB4904" s="68"/>
      <c r="BC4904" s="69" t="str">
        <f t="shared" si="236"/>
        <v/>
      </c>
      <c r="BD4904" s="69"/>
      <c r="BE4904" s="70">
        <f>IF($AG4904="",0,VLOOKUP($AG4904,Test_Procedure!$A:$F,3,FALSE))</f>
        <v>0</v>
      </c>
      <c r="BF4904" s="70"/>
      <c r="BG4904" s="70">
        <f>IF($AG4904="",0,VLOOKUP($AG4904,Test_Procedure!$A:$F,4,FALSE))</f>
        <v>0</v>
      </c>
      <c r="BH4904" s="70"/>
      <c r="BI4904" s="70">
        <f>IF($AG4904="",0,VLOOKUP($AG4904,Test_Procedure!$A:$F,5,FALSE))</f>
        <v>0</v>
      </c>
      <c r="BJ4904" s="70"/>
      <c r="BK4904" s="70">
        <f>IF($AG4904="",0,VLOOKUP($AG4904,Test_Procedure!$A:$F,6,FALSE))</f>
        <v>0</v>
      </c>
      <c r="BL4904" s="70"/>
      <c r="BM4904" s="71"/>
      <c r="BN4904" s="71"/>
      <c r="BO4904" s="71"/>
      <c r="BP4904" s="72"/>
      <c r="BQ4904" s="72"/>
      <c r="BR4904" s="72"/>
      <c r="BS4904" s="72"/>
      <c r="BT4904" s="72"/>
      <c r="BU4904" s="72"/>
      <c r="BV4904" s="72"/>
      <c r="BW4904" s="72"/>
      <c r="BX4904" s="72"/>
      <c r="BY4904" s="72"/>
      <c r="BZ4904" s="72"/>
      <c r="CA4904" s="72"/>
      <c r="CB4904" s="72"/>
      <c r="CC4904" s="72"/>
      <c r="CD4904" s="72"/>
      <c r="CE4904" s="72"/>
      <c r="CF4904" s="72"/>
      <c r="CG4904" s="72"/>
      <c r="CH4904" s="72"/>
      <c r="CI4904" s="72"/>
      <c r="CJ4904" s="72"/>
      <c r="XEX4904" s="56" t="str">
        <f>IF(ISERROR(VLOOKUP('Testing Report'!$G$8,$AG4904:$BD4904,13,FALSE)),"",VLOOKUP('Testing Report'!$G$8,$AG4904:$BD4904,13,FALSE))</f>
        <v/>
      </c>
      <c r="XEY4904" s="56" t="str">
        <f>IF(ISERROR(VLOOKUP('Testing Report'!$G$8,$AG4904:$BD4904,15,FALSE)),"",VLOOKUP('Testing Report'!$G$8,$AG4904:$BD4904,15,FALSE))</f>
        <v/>
      </c>
      <c r="XEZ4904" s="56" t="str">
        <f>IF(COUNTIF($X4904:$X$5000,'Testing Report'!$G$8)=0,"",COUNTIF($X4904:$X$5000,'Testing Report'!$G$8))</f>
        <v/>
      </c>
      <c r="XFA4904" s="56" t="str">
        <f>IF(ISERROR(VLOOKUP('Testing Report'!$G$8,$AG4904:$BD4904,19,FALSE)),"",VLOOKUP('Testing Report'!$G$8,$AG4904:$BD4904,19,FALSE))</f>
        <v/>
      </c>
      <c r="XFB4904" s="56" t="str">
        <f>IF(ISERROR(VLOOKUP('Testing Report'!$G$8,$X4904:$BD4904,32,FALSE)),"",VLOOKUP('Testing Report'!$G$8,$X4904:$BD4904,32,FALSE))</f>
        <v/>
      </c>
      <c r="XFC4904" s="26"/>
      <c r="XFD4904" s="7" t="str">
        <f t="shared" si="234"/>
        <v/>
      </c>
    </row>
    <row r="4905" spans="1:88 16378:16384" ht="15" customHeight="1">
      <c r="A4905" s="65" t="str">
        <f t="shared" si="235"/>
        <v/>
      </c>
      <c r="B4905" s="65"/>
      <c r="C4905" s="66"/>
      <c r="D4905" s="66"/>
      <c r="E4905" s="66"/>
      <c r="F4905" s="66"/>
      <c r="G4905" s="66"/>
      <c r="H4905" s="66"/>
      <c r="I4905" s="66"/>
      <c r="J4905" s="66"/>
      <c r="K4905" s="66"/>
      <c r="L4905" s="66"/>
      <c r="M4905" s="66"/>
      <c r="N4905" s="66"/>
      <c r="O4905" s="66"/>
      <c r="P4905" s="66"/>
      <c r="Q4905" s="66"/>
      <c r="R4905" s="66"/>
      <c r="S4905" s="72"/>
      <c r="T4905" s="72"/>
      <c r="U4905" s="72"/>
      <c r="V4905" s="72"/>
      <c r="W4905" s="72"/>
      <c r="X4905" s="64"/>
      <c r="Y4905" s="64"/>
      <c r="Z4905" s="64"/>
      <c r="AA4905" s="64"/>
      <c r="AB4905" s="64"/>
      <c r="AC4905" s="64"/>
      <c r="AD4905" s="64"/>
      <c r="AE4905" s="64"/>
      <c r="AF4905" s="64"/>
      <c r="AG4905" s="64"/>
      <c r="AH4905" s="64"/>
      <c r="AI4905" s="64"/>
      <c r="AJ4905" s="64"/>
      <c r="AK4905" s="64"/>
      <c r="AL4905" s="64"/>
      <c r="AM4905" s="64"/>
      <c r="AN4905" s="64"/>
      <c r="AO4905" s="64"/>
      <c r="AP4905" s="67" t="str">
        <f>IF($AG4905="","",VLOOKUP($AG4905,Test_Procedure!$A:$F,2,FALSE))</f>
        <v/>
      </c>
      <c r="AQ4905" s="67"/>
      <c r="AR4905" s="67"/>
      <c r="AS4905" s="68"/>
      <c r="AT4905" s="68"/>
      <c r="AU4905" s="68"/>
      <c r="AV4905" s="68"/>
      <c r="AW4905" s="68"/>
      <c r="AX4905" s="68"/>
      <c r="AY4905" s="68"/>
      <c r="AZ4905" s="68"/>
      <c r="BA4905" s="68"/>
      <c r="BB4905" s="68"/>
      <c r="BC4905" s="69" t="str">
        <f t="shared" si="236"/>
        <v/>
      </c>
      <c r="BD4905" s="69"/>
      <c r="BE4905" s="70">
        <f>IF($AG4905="",0,VLOOKUP($AG4905,Test_Procedure!$A:$F,3,FALSE))</f>
        <v>0</v>
      </c>
      <c r="BF4905" s="70"/>
      <c r="BG4905" s="70">
        <f>IF($AG4905="",0,VLOOKUP($AG4905,Test_Procedure!$A:$F,4,FALSE))</f>
        <v>0</v>
      </c>
      <c r="BH4905" s="70"/>
      <c r="BI4905" s="70">
        <f>IF($AG4905="",0,VLOOKUP($AG4905,Test_Procedure!$A:$F,5,FALSE))</f>
        <v>0</v>
      </c>
      <c r="BJ4905" s="70"/>
      <c r="BK4905" s="70">
        <f>IF($AG4905="",0,VLOOKUP($AG4905,Test_Procedure!$A:$F,6,FALSE))</f>
        <v>0</v>
      </c>
      <c r="BL4905" s="70"/>
      <c r="BM4905" s="71"/>
      <c r="BN4905" s="71"/>
      <c r="BO4905" s="71"/>
      <c r="BP4905" s="72"/>
      <c r="BQ4905" s="72"/>
      <c r="BR4905" s="72"/>
      <c r="BS4905" s="72"/>
      <c r="BT4905" s="72"/>
      <c r="BU4905" s="72"/>
      <c r="BV4905" s="72"/>
      <c r="BW4905" s="72"/>
      <c r="BX4905" s="72"/>
      <c r="BY4905" s="72"/>
      <c r="BZ4905" s="72"/>
      <c r="CA4905" s="72"/>
      <c r="CB4905" s="72"/>
      <c r="CC4905" s="72"/>
      <c r="CD4905" s="72"/>
      <c r="CE4905" s="72"/>
      <c r="CF4905" s="72"/>
      <c r="CG4905" s="72"/>
      <c r="CH4905" s="72"/>
      <c r="CI4905" s="72"/>
      <c r="CJ4905" s="72"/>
      <c r="XEX4905" s="56" t="str">
        <f>IF(ISERROR(VLOOKUP('Testing Report'!$G$8,$AG4905:$BD4905,13,FALSE)),"",VLOOKUP('Testing Report'!$G$8,$AG4905:$BD4905,13,FALSE))</f>
        <v/>
      </c>
      <c r="XEY4905" s="56" t="str">
        <f>IF(ISERROR(VLOOKUP('Testing Report'!$G$8,$AG4905:$BD4905,15,FALSE)),"",VLOOKUP('Testing Report'!$G$8,$AG4905:$BD4905,15,FALSE))</f>
        <v/>
      </c>
      <c r="XEZ4905" s="56" t="str">
        <f>IF(COUNTIF($X4905:$X$5000,'Testing Report'!$G$8)=0,"",COUNTIF($X4905:$X$5000,'Testing Report'!$G$8))</f>
        <v/>
      </c>
      <c r="XFA4905" s="56" t="str">
        <f>IF(ISERROR(VLOOKUP('Testing Report'!$G$8,$AG4905:$BD4905,19,FALSE)),"",VLOOKUP('Testing Report'!$G$8,$AG4905:$BD4905,19,FALSE))</f>
        <v/>
      </c>
      <c r="XFB4905" s="56" t="str">
        <f>IF(ISERROR(VLOOKUP('Testing Report'!$G$8,$X4905:$BD4905,32,FALSE)),"",VLOOKUP('Testing Report'!$G$8,$X4905:$BD4905,32,FALSE))</f>
        <v/>
      </c>
      <c r="XFC4905" s="26"/>
      <c r="XFD4905" s="7" t="str">
        <f t="shared" ref="XFD4905:XFD4968" si="237">X4905&amp;BM4905</f>
        <v/>
      </c>
    </row>
    <row r="4906" spans="1:88 16378:16384" ht="15" customHeight="1">
      <c r="A4906" s="65" t="str">
        <f t="shared" si="235"/>
        <v/>
      </c>
      <c r="B4906" s="65"/>
      <c r="C4906" s="66"/>
      <c r="D4906" s="66"/>
      <c r="E4906" s="66"/>
      <c r="F4906" s="66"/>
      <c r="G4906" s="66"/>
      <c r="H4906" s="66"/>
      <c r="I4906" s="66"/>
      <c r="J4906" s="66"/>
      <c r="K4906" s="66"/>
      <c r="L4906" s="66"/>
      <c r="M4906" s="66"/>
      <c r="N4906" s="66"/>
      <c r="O4906" s="66"/>
      <c r="P4906" s="66"/>
      <c r="Q4906" s="66"/>
      <c r="R4906" s="66"/>
      <c r="S4906" s="72"/>
      <c r="T4906" s="72"/>
      <c r="U4906" s="72"/>
      <c r="V4906" s="72"/>
      <c r="W4906" s="72"/>
      <c r="X4906" s="64"/>
      <c r="Y4906" s="64"/>
      <c r="Z4906" s="64"/>
      <c r="AA4906" s="64"/>
      <c r="AB4906" s="64"/>
      <c r="AC4906" s="64"/>
      <c r="AD4906" s="64"/>
      <c r="AE4906" s="64"/>
      <c r="AF4906" s="64"/>
      <c r="AG4906" s="64"/>
      <c r="AH4906" s="64"/>
      <c r="AI4906" s="64"/>
      <c r="AJ4906" s="64"/>
      <c r="AK4906" s="64"/>
      <c r="AL4906" s="64"/>
      <c r="AM4906" s="64"/>
      <c r="AN4906" s="64"/>
      <c r="AO4906" s="64"/>
      <c r="AP4906" s="67" t="str">
        <f>IF($AG4906="","",VLOOKUP($AG4906,Test_Procedure!$A:$F,2,FALSE))</f>
        <v/>
      </c>
      <c r="AQ4906" s="67"/>
      <c r="AR4906" s="67"/>
      <c r="AS4906" s="68"/>
      <c r="AT4906" s="68"/>
      <c r="AU4906" s="68"/>
      <c r="AV4906" s="68"/>
      <c r="AW4906" s="68"/>
      <c r="AX4906" s="68"/>
      <c r="AY4906" s="68"/>
      <c r="AZ4906" s="68"/>
      <c r="BA4906" s="68"/>
      <c r="BB4906" s="68"/>
      <c r="BC4906" s="69" t="str">
        <f t="shared" si="236"/>
        <v/>
      </c>
      <c r="BD4906" s="69"/>
      <c r="BE4906" s="70">
        <f>IF($AG4906="",0,VLOOKUP($AG4906,Test_Procedure!$A:$F,3,FALSE))</f>
        <v>0</v>
      </c>
      <c r="BF4906" s="70"/>
      <c r="BG4906" s="70">
        <f>IF($AG4906="",0,VLOOKUP($AG4906,Test_Procedure!$A:$F,4,FALSE))</f>
        <v>0</v>
      </c>
      <c r="BH4906" s="70"/>
      <c r="BI4906" s="70">
        <f>IF($AG4906="",0,VLOOKUP($AG4906,Test_Procedure!$A:$F,5,FALSE))</f>
        <v>0</v>
      </c>
      <c r="BJ4906" s="70"/>
      <c r="BK4906" s="70">
        <f>IF($AG4906="",0,VLOOKUP($AG4906,Test_Procedure!$A:$F,6,FALSE))</f>
        <v>0</v>
      </c>
      <c r="BL4906" s="70"/>
      <c r="BM4906" s="71"/>
      <c r="BN4906" s="71"/>
      <c r="BO4906" s="71"/>
      <c r="BP4906" s="72"/>
      <c r="BQ4906" s="72"/>
      <c r="BR4906" s="72"/>
      <c r="BS4906" s="72"/>
      <c r="BT4906" s="72"/>
      <c r="BU4906" s="72"/>
      <c r="BV4906" s="72"/>
      <c r="BW4906" s="72"/>
      <c r="BX4906" s="72"/>
      <c r="BY4906" s="72"/>
      <c r="BZ4906" s="72"/>
      <c r="CA4906" s="72"/>
      <c r="CB4906" s="72"/>
      <c r="CC4906" s="72"/>
      <c r="CD4906" s="72"/>
      <c r="CE4906" s="72"/>
      <c r="CF4906" s="72"/>
      <c r="CG4906" s="72"/>
      <c r="CH4906" s="72"/>
      <c r="CI4906" s="72"/>
      <c r="CJ4906" s="72"/>
      <c r="XEX4906" s="56" t="str">
        <f>IF(ISERROR(VLOOKUP('Testing Report'!$G$8,$AG4906:$BD4906,13,FALSE)),"",VLOOKUP('Testing Report'!$G$8,$AG4906:$BD4906,13,FALSE))</f>
        <v/>
      </c>
      <c r="XEY4906" s="56" t="str">
        <f>IF(ISERROR(VLOOKUP('Testing Report'!$G$8,$AG4906:$BD4906,15,FALSE)),"",VLOOKUP('Testing Report'!$G$8,$AG4906:$BD4906,15,FALSE))</f>
        <v/>
      </c>
      <c r="XEZ4906" s="56" t="str">
        <f>IF(COUNTIF($X4906:$X$5000,'Testing Report'!$G$8)=0,"",COUNTIF($X4906:$X$5000,'Testing Report'!$G$8))</f>
        <v/>
      </c>
      <c r="XFA4906" s="56" t="str">
        <f>IF(ISERROR(VLOOKUP('Testing Report'!$G$8,$AG4906:$BD4906,19,FALSE)),"",VLOOKUP('Testing Report'!$G$8,$AG4906:$BD4906,19,FALSE))</f>
        <v/>
      </c>
      <c r="XFB4906" s="56" t="str">
        <f>IF(ISERROR(VLOOKUP('Testing Report'!$G$8,$X4906:$BD4906,32,FALSE)),"",VLOOKUP('Testing Report'!$G$8,$X4906:$BD4906,32,FALSE))</f>
        <v/>
      </c>
      <c r="XFC4906" s="26"/>
      <c r="XFD4906" s="7" t="str">
        <f t="shared" si="237"/>
        <v/>
      </c>
    </row>
    <row r="4907" spans="1:88 16378:16384" ht="15" customHeight="1">
      <c r="A4907" s="65" t="str">
        <f t="shared" si="235"/>
        <v/>
      </c>
      <c r="B4907" s="65"/>
      <c r="C4907" s="66"/>
      <c r="D4907" s="66"/>
      <c r="E4907" s="66"/>
      <c r="F4907" s="66"/>
      <c r="G4907" s="66"/>
      <c r="H4907" s="66"/>
      <c r="I4907" s="66"/>
      <c r="J4907" s="66"/>
      <c r="K4907" s="66"/>
      <c r="L4907" s="66"/>
      <c r="M4907" s="66"/>
      <c r="N4907" s="66"/>
      <c r="O4907" s="66"/>
      <c r="P4907" s="66"/>
      <c r="Q4907" s="66"/>
      <c r="R4907" s="66"/>
      <c r="S4907" s="72"/>
      <c r="T4907" s="72"/>
      <c r="U4907" s="72"/>
      <c r="V4907" s="72"/>
      <c r="W4907" s="72"/>
      <c r="X4907" s="64"/>
      <c r="Y4907" s="64"/>
      <c r="Z4907" s="64"/>
      <c r="AA4907" s="64"/>
      <c r="AB4907" s="64"/>
      <c r="AC4907" s="64"/>
      <c r="AD4907" s="64"/>
      <c r="AE4907" s="64"/>
      <c r="AF4907" s="64"/>
      <c r="AG4907" s="64"/>
      <c r="AH4907" s="64"/>
      <c r="AI4907" s="64"/>
      <c r="AJ4907" s="64"/>
      <c r="AK4907" s="64"/>
      <c r="AL4907" s="64"/>
      <c r="AM4907" s="64"/>
      <c r="AN4907" s="64"/>
      <c r="AO4907" s="64"/>
      <c r="AP4907" s="67" t="str">
        <f>IF($AG4907="","",VLOOKUP($AG4907,Test_Procedure!$A:$F,2,FALSE))</f>
        <v/>
      </c>
      <c r="AQ4907" s="67"/>
      <c r="AR4907" s="67"/>
      <c r="AS4907" s="68"/>
      <c r="AT4907" s="68"/>
      <c r="AU4907" s="68"/>
      <c r="AV4907" s="68"/>
      <c r="AW4907" s="68"/>
      <c r="AX4907" s="68"/>
      <c r="AY4907" s="68"/>
      <c r="AZ4907" s="68"/>
      <c r="BA4907" s="68"/>
      <c r="BB4907" s="68"/>
      <c r="BC4907" s="69" t="str">
        <f t="shared" si="236"/>
        <v/>
      </c>
      <c r="BD4907" s="69"/>
      <c r="BE4907" s="70">
        <f>IF($AG4907="",0,VLOOKUP($AG4907,Test_Procedure!$A:$F,3,FALSE))</f>
        <v>0</v>
      </c>
      <c r="BF4907" s="70"/>
      <c r="BG4907" s="70">
        <f>IF($AG4907="",0,VLOOKUP($AG4907,Test_Procedure!$A:$F,4,FALSE))</f>
        <v>0</v>
      </c>
      <c r="BH4907" s="70"/>
      <c r="BI4907" s="70">
        <f>IF($AG4907="",0,VLOOKUP($AG4907,Test_Procedure!$A:$F,5,FALSE))</f>
        <v>0</v>
      </c>
      <c r="BJ4907" s="70"/>
      <c r="BK4907" s="70">
        <f>IF($AG4907="",0,VLOOKUP($AG4907,Test_Procedure!$A:$F,6,FALSE))</f>
        <v>0</v>
      </c>
      <c r="BL4907" s="70"/>
      <c r="BM4907" s="71"/>
      <c r="BN4907" s="71"/>
      <c r="BO4907" s="71"/>
      <c r="BP4907" s="72"/>
      <c r="BQ4907" s="72"/>
      <c r="BR4907" s="72"/>
      <c r="BS4907" s="72"/>
      <c r="BT4907" s="72"/>
      <c r="BU4907" s="72"/>
      <c r="BV4907" s="72"/>
      <c r="BW4907" s="72"/>
      <c r="BX4907" s="72"/>
      <c r="BY4907" s="72"/>
      <c r="BZ4907" s="72"/>
      <c r="CA4907" s="72"/>
      <c r="CB4907" s="72"/>
      <c r="CC4907" s="72"/>
      <c r="CD4907" s="72"/>
      <c r="CE4907" s="72"/>
      <c r="CF4907" s="72"/>
      <c r="CG4907" s="72"/>
      <c r="CH4907" s="72"/>
      <c r="CI4907" s="72"/>
      <c r="CJ4907" s="72"/>
      <c r="XEX4907" s="56" t="str">
        <f>IF(ISERROR(VLOOKUP('Testing Report'!$G$8,$AG4907:$BD4907,13,FALSE)),"",VLOOKUP('Testing Report'!$G$8,$AG4907:$BD4907,13,FALSE))</f>
        <v/>
      </c>
      <c r="XEY4907" s="56" t="str">
        <f>IF(ISERROR(VLOOKUP('Testing Report'!$G$8,$AG4907:$BD4907,15,FALSE)),"",VLOOKUP('Testing Report'!$G$8,$AG4907:$BD4907,15,FALSE))</f>
        <v/>
      </c>
      <c r="XEZ4907" s="56" t="str">
        <f>IF(COUNTIF($X4907:$X$5000,'Testing Report'!$G$8)=0,"",COUNTIF($X4907:$X$5000,'Testing Report'!$G$8))</f>
        <v/>
      </c>
      <c r="XFA4907" s="56" t="str">
        <f>IF(ISERROR(VLOOKUP('Testing Report'!$G$8,$AG4907:$BD4907,19,FALSE)),"",VLOOKUP('Testing Report'!$G$8,$AG4907:$BD4907,19,FALSE))</f>
        <v/>
      </c>
      <c r="XFB4907" s="56" t="str">
        <f>IF(ISERROR(VLOOKUP('Testing Report'!$G$8,$X4907:$BD4907,32,FALSE)),"",VLOOKUP('Testing Report'!$G$8,$X4907:$BD4907,32,FALSE))</f>
        <v/>
      </c>
      <c r="XFC4907" s="26"/>
      <c r="XFD4907" s="7" t="str">
        <f t="shared" si="237"/>
        <v/>
      </c>
    </row>
    <row r="4908" spans="1:88 16378:16384" ht="15" customHeight="1">
      <c r="A4908" s="65" t="str">
        <f t="shared" si="235"/>
        <v/>
      </c>
      <c r="B4908" s="65"/>
      <c r="C4908" s="66"/>
      <c r="D4908" s="66"/>
      <c r="E4908" s="66"/>
      <c r="F4908" s="66"/>
      <c r="G4908" s="66"/>
      <c r="H4908" s="66"/>
      <c r="I4908" s="66"/>
      <c r="J4908" s="66"/>
      <c r="K4908" s="66"/>
      <c r="L4908" s="66"/>
      <c r="M4908" s="66"/>
      <c r="N4908" s="66"/>
      <c r="O4908" s="66"/>
      <c r="P4908" s="66"/>
      <c r="Q4908" s="66"/>
      <c r="R4908" s="66"/>
      <c r="S4908" s="72"/>
      <c r="T4908" s="72"/>
      <c r="U4908" s="72"/>
      <c r="V4908" s="72"/>
      <c r="W4908" s="72"/>
      <c r="X4908" s="64"/>
      <c r="Y4908" s="64"/>
      <c r="Z4908" s="64"/>
      <c r="AA4908" s="64"/>
      <c r="AB4908" s="64"/>
      <c r="AC4908" s="64"/>
      <c r="AD4908" s="64"/>
      <c r="AE4908" s="64"/>
      <c r="AF4908" s="64"/>
      <c r="AG4908" s="64"/>
      <c r="AH4908" s="64"/>
      <c r="AI4908" s="64"/>
      <c r="AJ4908" s="64"/>
      <c r="AK4908" s="64"/>
      <c r="AL4908" s="64"/>
      <c r="AM4908" s="64"/>
      <c r="AN4908" s="64"/>
      <c r="AO4908" s="64"/>
      <c r="AP4908" s="67" t="str">
        <f>IF($AG4908="","",VLOOKUP($AG4908,Test_Procedure!$A:$F,2,FALSE))</f>
        <v/>
      </c>
      <c r="AQ4908" s="67"/>
      <c r="AR4908" s="67"/>
      <c r="AS4908" s="68"/>
      <c r="AT4908" s="68"/>
      <c r="AU4908" s="68"/>
      <c r="AV4908" s="68"/>
      <c r="AW4908" s="68"/>
      <c r="AX4908" s="68"/>
      <c r="AY4908" s="68"/>
      <c r="AZ4908" s="68"/>
      <c r="BA4908" s="68"/>
      <c r="BB4908" s="68"/>
      <c r="BC4908" s="69" t="str">
        <f t="shared" si="236"/>
        <v/>
      </c>
      <c r="BD4908" s="69"/>
      <c r="BE4908" s="70">
        <f>IF($AG4908="",0,VLOOKUP($AG4908,Test_Procedure!$A:$F,3,FALSE))</f>
        <v>0</v>
      </c>
      <c r="BF4908" s="70"/>
      <c r="BG4908" s="70">
        <f>IF($AG4908="",0,VLOOKUP($AG4908,Test_Procedure!$A:$F,4,FALSE))</f>
        <v>0</v>
      </c>
      <c r="BH4908" s="70"/>
      <c r="BI4908" s="70">
        <f>IF($AG4908="",0,VLOOKUP($AG4908,Test_Procedure!$A:$F,5,FALSE))</f>
        <v>0</v>
      </c>
      <c r="BJ4908" s="70"/>
      <c r="BK4908" s="70">
        <f>IF($AG4908="",0,VLOOKUP($AG4908,Test_Procedure!$A:$F,6,FALSE))</f>
        <v>0</v>
      </c>
      <c r="BL4908" s="70"/>
      <c r="BM4908" s="71"/>
      <c r="BN4908" s="71"/>
      <c r="BO4908" s="71"/>
      <c r="BP4908" s="72"/>
      <c r="BQ4908" s="72"/>
      <c r="BR4908" s="72"/>
      <c r="BS4908" s="72"/>
      <c r="BT4908" s="72"/>
      <c r="BU4908" s="72"/>
      <c r="BV4908" s="72"/>
      <c r="BW4908" s="72"/>
      <c r="BX4908" s="72"/>
      <c r="BY4908" s="72"/>
      <c r="BZ4908" s="72"/>
      <c r="CA4908" s="72"/>
      <c r="CB4908" s="72"/>
      <c r="CC4908" s="72"/>
      <c r="CD4908" s="72"/>
      <c r="CE4908" s="72"/>
      <c r="CF4908" s="72"/>
      <c r="CG4908" s="72"/>
      <c r="CH4908" s="72"/>
      <c r="CI4908" s="72"/>
      <c r="CJ4908" s="72"/>
      <c r="XEX4908" s="56" t="str">
        <f>IF(ISERROR(VLOOKUP('Testing Report'!$G$8,$AG4908:$BD4908,13,FALSE)),"",VLOOKUP('Testing Report'!$G$8,$AG4908:$BD4908,13,FALSE))</f>
        <v/>
      </c>
      <c r="XEY4908" s="56" t="str">
        <f>IF(ISERROR(VLOOKUP('Testing Report'!$G$8,$AG4908:$BD4908,15,FALSE)),"",VLOOKUP('Testing Report'!$G$8,$AG4908:$BD4908,15,FALSE))</f>
        <v/>
      </c>
      <c r="XEZ4908" s="56" t="str">
        <f>IF(COUNTIF($X4908:$X$5000,'Testing Report'!$G$8)=0,"",COUNTIF($X4908:$X$5000,'Testing Report'!$G$8))</f>
        <v/>
      </c>
      <c r="XFA4908" s="56" t="str">
        <f>IF(ISERROR(VLOOKUP('Testing Report'!$G$8,$AG4908:$BD4908,19,FALSE)),"",VLOOKUP('Testing Report'!$G$8,$AG4908:$BD4908,19,FALSE))</f>
        <v/>
      </c>
      <c r="XFB4908" s="56" t="str">
        <f>IF(ISERROR(VLOOKUP('Testing Report'!$G$8,$X4908:$BD4908,32,FALSE)),"",VLOOKUP('Testing Report'!$G$8,$X4908:$BD4908,32,FALSE))</f>
        <v/>
      </c>
      <c r="XFC4908" s="26"/>
      <c r="XFD4908" s="7" t="str">
        <f t="shared" si="237"/>
        <v/>
      </c>
    </row>
    <row r="4909" spans="1:88 16378:16384" ht="15" customHeight="1">
      <c r="A4909" s="65" t="str">
        <f t="shared" si="235"/>
        <v/>
      </c>
      <c r="B4909" s="65"/>
      <c r="C4909" s="66"/>
      <c r="D4909" s="66"/>
      <c r="E4909" s="66"/>
      <c r="F4909" s="66"/>
      <c r="G4909" s="66"/>
      <c r="H4909" s="66"/>
      <c r="I4909" s="66"/>
      <c r="J4909" s="66"/>
      <c r="K4909" s="66"/>
      <c r="L4909" s="66"/>
      <c r="M4909" s="66"/>
      <c r="N4909" s="66"/>
      <c r="O4909" s="66"/>
      <c r="P4909" s="66"/>
      <c r="Q4909" s="66"/>
      <c r="R4909" s="66"/>
      <c r="S4909" s="72"/>
      <c r="T4909" s="72"/>
      <c r="U4909" s="72"/>
      <c r="V4909" s="72"/>
      <c r="W4909" s="72"/>
      <c r="X4909" s="64"/>
      <c r="Y4909" s="64"/>
      <c r="Z4909" s="64"/>
      <c r="AA4909" s="64"/>
      <c r="AB4909" s="64"/>
      <c r="AC4909" s="64"/>
      <c r="AD4909" s="64"/>
      <c r="AE4909" s="64"/>
      <c r="AF4909" s="64"/>
      <c r="AG4909" s="64"/>
      <c r="AH4909" s="64"/>
      <c r="AI4909" s="64"/>
      <c r="AJ4909" s="64"/>
      <c r="AK4909" s="64"/>
      <c r="AL4909" s="64"/>
      <c r="AM4909" s="64"/>
      <c r="AN4909" s="64"/>
      <c r="AO4909" s="64"/>
      <c r="AP4909" s="67" t="str">
        <f>IF($AG4909="","",VLOOKUP($AG4909,Test_Procedure!$A:$F,2,FALSE))</f>
        <v/>
      </c>
      <c r="AQ4909" s="67"/>
      <c r="AR4909" s="67"/>
      <c r="AS4909" s="68"/>
      <c r="AT4909" s="68"/>
      <c r="AU4909" s="68"/>
      <c r="AV4909" s="68"/>
      <c r="AW4909" s="68"/>
      <c r="AX4909" s="68"/>
      <c r="AY4909" s="68"/>
      <c r="AZ4909" s="68"/>
      <c r="BA4909" s="68"/>
      <c r="BB4909" s="68"/>
      <c r="BC4909" s="69" t="str">
        <f t="shared" si="236"/>
        <v/>
      </c>
      <c r="BD4909" s="69"/>
      <c r="BE4909" s="70">
        <f>IF($AG4909="",0,VLOOKUP($AG4909,Test_Procedure!$A:$F,3,FALSE))</f>
        <v>0</v>
      </c>
      <c r="BF4909" s="70"/>
      <c r="BG4909" s="70">
        <f>IF($AG4909="",0,VLOOKUP($AG4909,Test_Procedure!$A:$F,4,FALSE))</f>
        <v>0</v>
      </c>
      <c r="BH4909" s="70"/>
      <c r="BI4909" s="70">
        <f>IF($AG4909="",0,VLOOKUP($AG4909,Test_Procedure!$A:$F,5,FALSE))</f>
        <v>0</v>
      </c>
      <c r="BJ4909" s="70"/>
      <c r="BK4909" s="70">
        <f>IF($AG4909="",0,VLOOKUP($AG4909,Test_Procedure!$A:$F,6,FALSE))</f>
        <v>0</v>
      </c>
      <c r="BL4909" s="70"/>
      <c r="BM4909" s="71"/>
      <c r="BN4909" s="71"/>
      <c r="BO4909" s="71"/>
      <c r="BP4909" s="72"/>
      <c r="BQ4909" s="72"/>
      <c r="BR4909" s="72"/>
      <c r="BS4909" s="72"/>
      <c r="BT4909" s="72"/>
      <c r="BU4909" s="72"/>
      <c r="BV4909" s="72"/>
      <c r="BW4909" s="72"/>
      <c r="BX4909" s="72"/>
      <c r="BY4909" s="72"/>
      <c r="BZ4909" s="72"/>
      <c r="CA4909" s="72"/>
      <c r="CB4909" s="72"/>
      <c r="CC4909" s="72"/>
      <c r="CD4909" s="72"/>
      <c r="CE4909" s="72"/>
      <c r="CF4909" s="72"/>
      <c r="CG4909" s="72"/>
      <c r="CH4909" s="72"/>
      <c r="CI4909" s="72"/>
      <c r="CJ4909" s="72"/>
      <c r="XEX4909" s="56" t="str">
        <f>IF(ISERROR(VLOOKUP('Testing Report'!$G$8,$AG4909:$BD4909,13,FALSE)),"",VLOOKUP('Testing Report'!$G$8,$AG4909:$BD4909,13,FALSE))</f>
        <v/>
      </c>
      <c r="XEY4909" s="56" t="str">
        <f>IF(ISERROR(VLOOKUP('Testing Report'!$G$8,$AG4909:$BD4909,15,FALSE)),"",VLOOKUP('Testing Report'!$G$8,$AG4909:$BD4909,15,FALSE))</f>
        <v/>
      </c>
      <c r="XEZ4909" s="56" t="str">
        <f>IF(COUNTIF($X4909:$X$5000,'Testing Report'!$G$8)=0,"",COUNTIF($X4909:$X$5000,'Testing Report'!$G$8))</f>
        <v/>
      </c>
      <c r="XFA4909" s="56" t="str">
        <f>IF(ISERROR(VLOOKUP('Testing Report'!$G$8,$AG4909:$BD4909,19,FALSE)),"",VLOOKUP('Testing Report'!$G$8,$AG4909:$BD4909,19,FALSE))</f>
        <v/>
      </c>
      <c r="XFB4909" s="56" t="str">
        <f>IF(ISERROR(VLOOKUP('Testing Report'!$G$8,$X4909:$BD4909,32,FALSE)),"",VLOOKUP('Testing Report'!$G$8,$X4909:$BD4909,32,FALSE))</f>
        <v/>
      </c>
      <c r="XFC4909" s="26"/>
      <c r="XFD4909" s="7" t="str">
        <f t="shared" si="237"/>
        <v/>
      </c>
    </row>
    <row r="4910" spans="1:88 16378:16384" ht="15" customHeight="1">
      <c r="A4910" s="65" t="str">
        <f t="shared" si="235"/>
        <v/>
      </c>
      <c r="B4910" s="65"/>
      <c r="C4910" s="66"/>
      <c r="D4910" s="66"/>
      <c r="E4910" s="66"/>
      <c r="F4910" s="66"/>
      <c r="G4910" s="66"/>
      <c r="H4910" s="66"/>
      <c r="I4910" s="66"/>
      <c r="J4910" s="66"/>
      <c r="K4910" s="66"/>
      <c r="L4910" s="66"/>
      <c r="M4910" s="66"/>
      <c r="N4910" s="66"/>
      <c r="O4910" s="66"/>
      <c r="P4910" s="66"/>
      <c r="Q4910" s="66"/>
      <c r="R4910" s="66"/>
      <c r="S4910" s="72"/>
      <c r="T4910" s="72"/>
      <c r="U4910" s="72"/>
      <c r="V4910" s="72"/>
      <c r="W4910" s="72"/>
      <c r="X4910" s="64"/>
      <c r="Y4910" s="64"/>
      <c r="Z4910" s="64"/>
      <c r="AA4910" s="64"/>
      <c r="AB4910" s="64"/>
      <c r="AC4910" s="64"/>
      <c r="AD4910" s="64"/>
      <c r="AE4910" s="64"/>
      <c r="AF4910" s="64"/>
      <c r="AG4910" s="64"/>
      <c r="AH4910" s="64"/>
      <c r="AI4910" s="64"/>
      <c r="AJ4910" s="64"/>
      <c r="AK4910" s="64"/>
      <c r="AL4910" s="64"/>
      <c r="AM4910" s="64"/>
      <c r="AN4910" s="64"/>
      <c r="AO4910" s="64"/>
      <c r="AP4910" s="67" t="str">
        <f>IF($AG4910="","",VLOOKUP($AG4910,Test_Procedure!$A:$F,2,FALSE))</f>
        <v/>
      </c>
      <c r="AQ4910" s="67"/>
      <c r="AR4910" s="67"/>
      <c r="AS4910" s="68"/>
      <c r="AT4910" s="68"/>
      <c r="AU4910" s="68"/>
      <c r="AV4910" s="68"/>
      <c r="AW4910" s="68"/>
      <c r="AX4910" s="68"/>
      <c r="AY4910" s="68"/>
      <c r="AZ4910" s="68"/>
      <c r="BA4910" s="68"/>
      <c r="BB4910" s="68"/>
      <c r="BC4910" s="69" t="str">
        <f t="shared" si="236"/>
        <v/>
      </c>
      <c r="BD4910" s="69"/>
      <c r="BE4910" s="70">
        <f>IF($AG4910="",0,VLOOKUP($AG4910,Test_Procedure!$A:$F,3,FALSE))</f>
        <v>0</v>
      </c>
      <c r="BF4910" s="70"/>
      <c r="BG4910" s="70">
        <f>IF($AG4910="",0,VLOOKUP($AG4910,Test_Procedure!$A:$F,4,FALSE))</f>
        <v>0</v>
      </c>
      <c r="BH4910" s="70"/>
      <c r="BI4910" s="70">
        <f>IF($AG4910="",0,VLOOKUP($AG4910,Test_Procedure!$A:$F,5,FALSE))</f>
        <v>0</v>
      </c>
      <c r="BJ4910" s="70"/>
      <c r="BK4910" s="70">
        <f>IF($AG4910="",0,VLOOKUP($AG4910,Test_Procedure!$A:$F,6,FALSE))</f>
        <v>0</v>
      </c>
      <c r="BL4910" s="70"/>
      <c r="BM4910" s="71"/>
      <c r="BN4910" s="71"/>
      <c r="BO4910" s="71"/>
      <c r="BP4910" s="72"/>
      <c r="BQ4910" s="72"/>
      <c r="BR4910" s="72"/>
      <c r="BS4910" s="72"/>
      <c r="BT4910" s="72"/>
      <c r="BU4910" s="72"/>
      <c r="BV4910" s="72"/>
      <c r="BW4910" s="72"/>
      <c r="BX4910" s="72"/>
      <c r="BY4910" s="72"/>
      <c r="BZ4910" s="72"/>
      <c r="CA4910" s="72"/>
      <c r="CB4910" s="72"/>
      <c r="CC4910" s="72"/>
      <c r="CD4910" s="72"/>
      <c r="CE4910" s="72"/>
      <c r="CF4910" s="72"/>
      <c r="CG4910" s="72"/>
      <c r="CH4910" s="72"/>
      <c r="CI4910" s="72"/>
      <c r="CJ4910" s="72"/>
      <c r="XEX4910" s="56" t="str">
        <f>IF(ISERROR(VLOOKUP('Testing Report'!$G$8,$AG4910:$BD4910,13,FALSE)),"",VLOOKUP('Testing Report'!$G$8,$AG4910:$BD4910,13,FALSE))</f>
        <v/>
      </c>
      <c r="XEY4910" s="56" t="str">
        <f>IF(ISERROR(VLOOKUP('Testing Report'!$G$8,$AG4910:$BD4910,15,FALSE)),"",VLOOKUP('Testing Report'!$G$8,$AG4910:$BD4910,15,FALSE))</f>
        <v/>
      </c>
      <c r="XEZ4910" s="56" t="str">
        <f>IF(COUNTIF($X4910:$X$5000,'Testing Report'!$G$8)=0,"",COUNTIF($X4910:$X$5000,'Testing Report'!$G$8))</f>
        <v/>
      </c>
      <c r="XFA4910" s="56" t="str">
        <f>IF(ISERROR(VLOOKUP('Testing Report'!$G$8,$AG4910:$BD4910,19,FALSE)),"",VLOOKUP('Testing Report'!$G$8,$AG4910:$BD4910,19,FALSE))</f>
        <v/>
      </c>
      <c r="XFB4910" s="56" t="str">
        <f>IF(ISERROR(VLOOKUP('Testing Report'!$G$8,$X4910:$BD4910,32,FALSE)),"",VLOOKUP('Testing Report'!$G$8,$X4910:$BD4910,32,FALSE))</f>
        <v/>
      </c>
      <c r="XFC4910" s="26"/>
      <c r="XFD4910" s="7" t="str">
        <f t="shared" si="237"/>
        <v/>
      </c>
    </row>
    <row r="4911" spans="1:88 16378:16384" ht="15" customHeight="1">
      <c r="A4911" s="65" t="str">
        <f t="shared" si="235"/>
        <v/>
      </c>
      <c r="B4911" s="65"/>
      <c r="C4911" s="66"/>
      <c r="D4911" s="66"/>
      <c r="E4911" s="66"/>
      <c r="F4911" s="66"/>
      <c r="G4911" s="66"/>
      <c r="H4911" s="66"/>
      <c r="I4911" s="66"/>
      <c r="J4911" s="66"/>
      <c r="K4911" s="66"/>
      <c r="L4911" s="66"/>
      <c r="M4911" s="66"/>
      <c r="N4911" s="66"/>
      <c r="O4911" s="66"/>
      <c r="P4911" s="66"/>
      <c r="Q4911" s="66"/>
      <c r="R4911" s="66"/>
      <c r="S4911" s="72"/>
      <c r="T4911" s="72"/>
      <c r="U4911" s="72"/>
      <c r="V4911" s="72"/>
      <c r="W4911" s="72"/>
      <c r="X4911" s="64"/>
      <c r="Y4911" s="64"/>
      <c r="Z4911" s="64"/>
      <c r="AA4911" s="64"/>
      <c r="AB4911" s="64"/>
      <c r="AC4911" s="64"/>
      <c r="AD4911" s="64"/>
      <c r="AE4911" s="64"/>
      <c r="AF4911" s="64"/>
      <c r="AG4911" s="64"/>
      <c r="AH4911" s="64"/>
      <c r="AI4911" s="64"/>
      <c r="AJ4911" s="64"/>
      <c r="AK4911" s="64"/>
      <c r="AL4911" s="64"/>
      <c r="AM4911" s="64"/>
      <c r="AN4911" s="64"/>
      <c r="AO4911" s="64"/>
      <c r="AP4911" s="67" t="str">
        <f>IF($AG4911="","",VLOOKUP($AG4911,Test_Procedure!$A:$F,2,FALSE))</f>
        <v/>
      </c>
      <c r="AQ4911" s="67"/>
      <c r="AR4911" s="67"/>
      <c r="AS4911" s="68"/>
      <c r="AT4911" s="68"/>
      <c r="AU4911" s="68"/>
      <c r="AV4911" s="68"/>
      <c r="AW4911" s="68"/>
      <c r="AX4911" s="68"/>
      <c r="AY4911" s="68"/>
      <c r="AZ4911" s="68"/>
      <c r="BA4911" s="68"/>
      <c r="BB4911" s="68"/>
      <c r="BC4911" s="69" t="str">
        <f t="shared" si="236"/>
        <v/>
      </c>
      <c r="BD4911" s="69"/>
      <c r="BE4911" s="70">
        <f>IF($AG4911="",0,VLOOKUP($AG4911,Test_Procedure!$A:$F,3,FALSE))</f>
        <v>0</v>
      </c>
      <c r="BF4911" s="70"/>
      <c r="BG4911" s="70">
        <f>IF($AG4911="",0,VLOOKUP($AG4911,Test_Procedure!$A:$F,4,FALSE))</f>
        <v>0</v>
      </c>
      <c r="BH4911" s="70"/>
      <c r="BI4911" s="70">
        <f>IF($AG4911="",0,VLOOKUP($AG4911,Test_Procedure!$A:$F,5,FALSE))</f>
        <v>0</v>
      </c>
      <c r="BJ4911" s="70"/>
      <c r="BK4911" s="70">
        <f>IF($AG4911="",0,VLOOKUP($AG4911,Test_Procedure!$A:$F,6,FALSE))</f>
        <v>0</v>
      </c>
      <c r="BL4911" s="70"/>
      <c r="BM4911" s="71"/>
      <c r="BN4911" s="71"/>
      <c r="BO4911" s="71"/>
      <c r="BP4911" s="72"/>
      <c r="BQ4911" s="72"/>
      <c r="BR4911" s="72"/>
      <c r="BS4911" s="72"/>
      <c r="BT4911" s="72"/>
      <c r="BU4911" s="72"/>
      <c r="BV4911" s="72"/>
      <c r="BW4911" s="72"/>
      <c r="BX4911" s="72"/>
      <c r="BY4911" s="72"/>
      <c r="BZ4911" s="72"/>
      <c r="CA4911" s="72"/>
      <c r="CB4911" s="72"/>
      <c r="CC4911" s="72"/>
      <c r="CD4911" s="72"/>
      <c r="CE4911" s="72"/>
      <c r="CF4911" s="72"/>
      <c r="CG4911" s="72"/>
      <c r="CH4911" s="72"/>
      <c r="CI4911" s="72"/>
      <c r="CJ4911" s="72"/>
      <c r="XEX4911" s="56" t="str">
        <f>IF(ISERROR(VLOOKUP('Testing Report'!$G$8,$AG4911:$BD4911,13,FALSE)),"",VLOOKUP('Testing Report'!$G$8,$AG4911:$BD4911,13,FALSE))</f>
        <v/>
      </c>
      <c r="XEY4911" s="56" t="str">
        <f>IF(ISERROR(VLOOKUP('Testing Report'!$G$8,$AG4911:$BD4911,15,FALSE)),"",VLOOKUP('Testing Report'!$G$8,$AG4911:$BD4911,15,FALSE))</f>
        <v/>
      </c>
      <c r="XEZ4911" s="56" t="str">
        <f>IF(COUNTIF($X4911:$X$5000,'Testing Report'!$G$8)=0,"",COUNTIF($X4911:$X$5000,'Testing Report'!$G$8))</f>
        <v/>
      </c>
      <c r="XFA4911" s="56" t="str">
        <f>IF(ISERROR(VLOOKUP('Testing Report'!$G$8,$AG4911:$BD4911,19,FALSE)),"",VLOOKUP('Testing Report'!$G$8,$AG4911:$BD4911,19,FALSE))</f>
        <v/>
      </c>
      <c r="XFB4911" s="56" t="str">
        <f>IF(ISERROR(VLOOKUP('Testing Report'!$G$8,$X4911:$BD4911,32,FALSE)),"",VLOOKUP('Testing Report'!$G$8,$X4911:$BD4911,32,FALSE))</f>
        <v/>
      </c>
      <c r="XFC4911" s="26"/>
      <c r="XFD4911" s="7" t="str">
        <f t="shared" si="237"/>
        <v/>
      </c>
    </row>
    <row r="4912" spans="1:88 16378:16384" ht="15" customHeight="1">
      <c r="A4912" s="65" t="str">
        <f t="shared" si="235"/>
        <v/>
      </c>
      <c r="B4912" s="65"/>
      <c r="C4912" s="66"/>
      <c r="D4912" s="66"/>
      <c r="E4912" s="66"/>
      <c r="F4912" s="66"/>
      <c r="G4912" s="66"/>
      <c r="H4912" s="66"/>
      <c r="I4912" s="66"/>
      <c r="J4912" s="66"/>
      <c r="K4912" s="66"/>
      <c r="L4912" s="66"/>
      <c r="M4912" s="66"/>
      <c r="N4912" s="66"/>
      <c r="O4912" s="66"/>
      <c r="P4912" s="66"/>
      <c r="Q4912" s="66"/>
      <c r="R4912" s="66"/>
      <c r="S4912" s="72"/>
      <c r="T4912" s="72"/>
      <c r="U4912" s="72"/>
      <c r="V4912" s="72"/>
      <c r="W4912" s="72"/>
      <c r="X4912" s="64"/>
      <c r="Y4912" s="64"/>
      <c r="Z4912" s="64"/>
      <c r="AA4912" s="64"/>
      <c r="AB4912" s="64"/>
      <c r="AC4912" s="64"/>
      <c r="AD4912" s="64"/>
      <c r="AE4912" s="64"/>
      <c r="AF4912" s="64"/>
      <c r="AG4912" s="64"/>
      <c r="AH4912" s="64"/>
      <c r="AI4912" s="64"/>
      <c r="AJ4912" s="64"/>
      <c r="AK4912" s="64"/>
      <c r="AL4912" s="64"/>
      <c r="AM4912" s="64"/>
      <c r="AN4912" s="64"/>
      <c r="AO4912" s="64"/>
      <c r="AP4912" s="67" t="str">
        <f>IF($AG4912="","",VLOOKUP($AG4912,Test_Procedure!$A:$F,2,FALSE))</f>
        <v/>
      </c>
      <c r="AQ4912" s="67"/>
      <c r="AR4912" s="67"/>
      <c r="AS4912" s="68"/>
      <c r="AT4912" s="68"/>
      <c r="AU4912" s="68"/>
      <c r="AV4912" s="68"/>
      <c r="AW4912" s="68"/>
      <c r="AX4912" s="68"/>
      <c r="AY4912" s="68"/>
      <c r="AZ4912" s="68"/>
      <c r="BA4912" s="68"/>
      <c r="BB4912" s="68"/>
      <c r="BC4912" s="69" t="str">
        <f t="shared" si="236"/>
        <v/>
      </c>
      <c r="BD4912" s="69"/>
      <c r="BE4912" s="70">
        <f>IF($AG4912="",0,VLOOKUP($AG4912,Test_Procedure!$A:$F,3,FALSE))</f>
        <v>0</v>
      </c>
      <c r="BF4912" s="70"/>
      <c r="BG4912" s="70">
        <f>IF($AG4912="",0,VLOOKUP($AG4912,Test_Procedure!$A:$F,4,FALSE))</f>
        <v>0</v>
      </c>
      <c r="BH4912" s="70"/>
      <c r="BI4912" s="70">
        <f>IF($AG4912="",0,VLOOKUP($AG4912,Test_Procedure!$A:$F,5,FALSE))</f>
        <v>0</v>
      </c>
      <c r="BJ4912" s="70"/>
      <c r="BK4912" s="70">
        <f>IF($AG4912="",0,VLOOKUP($AG4912,Test_Procedure!$A:$F,6,FALSE))</f>
        <v>0</v>
      </c>
      <c r="BL4912" s="70"/>
      <c r="BM4912" s="71"/>
      <c r="BN4912" s="71"/>
      <c r="BO4912" s="71"/>
      <c r="BP4912" s="72"/>
      <c r="BQ4912" s="72"/>
      <c r="BR4912" s="72"/>
      <c r="BS4912" s="72"/>
      <c r="BT4912" s="72"/>
      <c r="BU4912" s="72"/>
      <c r="BV4912" s="72"/>
      <c r="BW4912" s="72"/>
      <c r="BX4912" s="72"/>
      <c r="BY4912" s="72"/>
      <c r="BZ4912" s="72"/>
      <c r="CA4912" s="72"/>
      <c r="CB4912" s="72"/>
      <c r="CC4912" s="72"/>
      <c r="CD4912" s="72"/>
      <c r="CE4912" s="72"/>
      <c r="CF4912" s="72"/>
      <c r="CG4912" s="72"/>
      <c r="CH4912" s="72"/>
      <c r="CI4912" s="72"/>
      <c r="CJ4912" s="72"/>
      <c r="XEX4912" s="56" t="str">
        <f>IF(ISERROR(VLOOKUP('Testing Report'!$G$8,$AG4912:$BD4912,13,FALSE)),"",VLOOKUP('Testing Report'!$G$8,$AG4912:$BD4912,13,FALSE))</f>
        <v/>
      </c>
      <c r="XEY4912" s="56" t="str">
        <f>IF(ISERROR(VLOOKUP('Testing Report'!$G$8,$AG4912:$BD4912,15,FALSE)),"",VLOOKUP('Testing Report'!$G$8,$AG4912:$BD4912,15,FALSE))</f>
        <v/>
      </c>
      <c r="XEZ4912" s="56" t="str">
        <f>IF(COUNTIF($X4912:$X$5000,'Testing Report'!$G$8)=0,"",COUNTIF($X4912:$X$5000,'Testing Report'!$G$8))</f>
        <v/>
      </c>
      <c r="XFA4912" s="56" t="str">
        <f>IF(ISERROR(VLOOKUP('Testing Report'!$G$8,$AG4912:$BD4912,19,FALSE)),"",VLOOKUP('Testing Report'!$G$8,$AG4912:$BD4912,19,FALSE))</f>
        <v/>
      </c>
      <c r="XFB4912" s="56" t="str">
        <f>IF(ISERROR(VLOOKUP('Testing Report'!$G$8,$X4912:$BD4912,32,FALSE)),"",VLOOKUP('Testing Report'!$G$8,$X4912:$BD4912,32,FALSE))</f>
        <v/>
      </c>
      <c r="XFC4912" s="26"/>
      <c r="XFD4912" s="7" t="str">
        <f t="shared" si="237"/>
        <v/>
      </c>
    </row>
    <row r="4913" spans="1:88 16378:16384" ht="15" customHeight="1">
      <c r="A4913" s="65" t="str">
        <f t="shared" si="235"/>
        <v/>
      </c>
      <c r="B4913" s="65"/>
      <c r="C4913" s="66"/>
      <c r="D4913" s="66"/>
      <c r="E4913" s="66"/>
      <c r="F4913" s="66"/>
      <c r="G4913" s="66"/>
      <c r="H4913" s="66"/>
      <c r="I4913" s="66"/>
      <c r="J4913" s="66"/>
      <c r="K4913" s="66"/>
      <c r="L4913" s="66"/>
      <c r="M4913" s="66"/>
      <c r="N4913" s="66"/>
      <c r="O4913" s="66"/>
      <c r="P4913" s="66"/>
      <c r="Q4913" s="66"/>
      <c r="R4913" s="66"/>
      <c r="S4913" s="72"/>
      <c r="T4913" s="72"/>
      <c r="U4913" s="72"/>
      <c r="V4913" s="72"/>
      <c r="W4913" s="72"/>
      <c r="X4913" s="64"/>
      <c r="Y4913" s="64"/>
      <c r="Z4913" s="64"/>
      <c r="AA4913" s="64"/>
      <c r="AB4913" s="64"/>
      <c r="AC4913" s="64"/>
      <c r="AD4913" s="64"/>
      <c r="AE4913" s="64"/>
      <c r="AF4913" s="64"/>
      <c r="AG4913" s="64"/>
      <c r="AH4913" s="64"/>
      <c r="AI4913" s="64"/>
      <c r="AJ4913" s="64"/>
      <c r="AK4913" s="64"/>
      <c r="AL4913" s="64"/>
      <c r="AM4913" s="64"/>
      <c r="AN4913" s="64"/>
      <c r="AO4913" s="64"/>
      <c r="AP4913" s="67" t="str">
        <f>IF($AG4913="","",VLOOKUP($AG4913,Test_Procedure!$A:$F,2,FALSE))</f>
        <v/>
      </c>
      <c r="AQ4913" s="67"/>
      <c r="AR4913" s="67"/>
      <c r="AS4913" s="68"/>
      <c r="AT4913" s="68"/>
      <c r="AU4913" s="68"/>
      <c r="AV4913" s="68"/>
      <c r="AW4913" s="68"/>
      <c r="AX4913" s="68"/>
      <c r="AY4913" s="68"/>
      <c r="AZ4913" s="68"/>
      <c r="BA4913" s="68"/>
      <c r="BB4913" s="68"/>
      <c r="BC4913" s="69" t="str">
        <f t="shared" si="236"/>
        <v/>
      </c>
      <c r="BD4913" s="69"/>
      <c r="BE4913" s="70">
        <f>IF($AG4913="",0,VLOOKUP($AG4913,Test_Procedure!$A:$F,3,FALSE))</f>
        <v>0</v>
      </c>
      <c r="BF4913" s="70"/>
      <c r="BG4913" s="70">
        <f>IF($AG4913="",0,VLOOKUP($AG4913,Test_Procedure!$A:$F,4,FALSE))</f>
        <v>0</v>
      </c>
      <c r="BH4913" s="70"/>
      <c r="BI4913" s="70">
        <f>IF($AG4913="",0,VLOOKUP($AG4913,Test_Procedure!$A:$F,5,FALSE))</f>
        <v>0</v>
      </c>
      <c r="BJ4913" s="70"/>
      <c r="BK4913" s="70">
        <f>IF($AG4913="",0,VLOOKUP($AG4913,Test_Procedure!$A:$F,6,FALSE))</f>
        <v>0</v>
      </c>
      <c r="BL4913" s="70"/>
      <c r="BM4913" s="71"/>
      <c r="BN4913" s="71"/>
      <c r="BO4913" s="71"/>
      <c r="BP4913" s="72"/>
      <c r="BQ4913" s="72"/>
      <c r="BR4913" s="72"/>
      <c r="BS4913" s="72"/>
      <c r="BT4913" s="72"/>
      <c r="BU4913" s="72"/>
      <c r="BV4913" s="72"/>
      <c r="BW4913" s="72"/>
      <c r="BX4913" s="72"/>
      <c r="BY4913" s="72"/>
      <c r="BZ4913" s="72"/>
      <c r="CA4913" s="72"/>
      <c r="CB4913" s="72"/>
      <c r="CC4913" s="72"/>
      <c r="CD4913" s="72"/>
      <c r="CE4913" s="72"/>
      <c r="CF4913" s="72"/>
      <c r="CG4913" s="72"/>
      <c r="CH4913" s="72"/>
      <c r="CI4913" s="72"/>
      <c r="CJ4913" s="72"/>
      <c r="XEX4913" s="56" t="str">
        <f>IF(ISERROR(VLOOKUP('Testing Report'!$G$8,$AG4913:$BD4913,13,FALSE)),"",VLOOKUP('Testing Report'!$G$8,$AG4913:$BD4913,13,FALSE))</f>
        <v/>
      </c>
      <c r="XEY4913" s="56" t="str">
        <f>IF(ISERROR(VLOOKUP('Testing Report'!$G$8,$AG4913:$BD4913,15,FALSE)),"",VLOOKUP('Testing Report'!$G$8,$AG4913:$BD4913,15,FALSE))</f>
        <v/>
      </c>
      <c r="XEZ4913" s="56" t="str">
        <f>IF(COUNTIF($X4913:$X$5000,'Testing Report'!$G$8)=0,"",COUNTIF($X4913:$X$5000,'Testing Report'!$G$8))</f>
        <v/>
      </c>
      <c r="XFA4913" s="56" t="str">
        <f>IF(ISERROR(VLOOKUP('Testing Report'!$G$8,$AG4913:$BD4913,19,FALSE)),"",VLOOKUP('Testing Report'!$G$8,$AG4913:$BD4913,19,FALSE))</f>
        <v/>
      </c>
      <c r="XFB4913" s="56" t="str">
        <f>IF(ISERROR(VLOOKUP('Testing Report'!$G$8,$X4913:$BD4913,32,FALSE)),"",VLOOKUP('Testing Report'!$G$8,$X4913:$BD4913,32,FALSE))</f>
        <v/>
      </c>
      <c r="XFC4913" s="26"/>
      <c r="XFD4913" s="7" t="str">
        <f t="shared" si="237"/>
        <v/>
      </c>
    </row>
    <row r="4914" spans="1:88 16378:16384" ht="15" customHeight="1">
      <c r="A4914" s="65" t="str">
        <f t="shared" si="235"/>
        <v/>
      </c>
      <c r="B4914" s="65"/>
      <c r="C4914" s="66"/>
      <c r="D4914" s="66"/>
      <c r="E4914" s="66"/>
      <c r="F4914" s="66"/>
      <c r="G4914" s="66"/>
      <c r="H4914" s="66"/>
      <c r="I4914" s="66"/>
      <c r="J4914" s="66"/>
      <c r="K4914" s="66"/>
      <c r="L4914" s="66"/>
      <c r="M4914" s="66"/>
      <c r="N4914" s="66"/>
      <c r="O4914" s="66"/>
      <c r="P4914" s="66"/>
      <c r="Q4914" s="66"/>
      <c r="R4914" s="66"/>
      <c r="S4914" s="72"/>
      <c r="T4914" s="72"/>
      <c r="U4914" s="72"/>
      <c r="V4914" s="72"/>
      <c r="W4914" s="72"/>
      <c r="X4914" s="64"/>
      <c r="Y4914" s="64"/>
      <c r="Z4914" s="64"/>
      <c r="AA4914" s="64"/>
      <c r="AB4914" s="64"/>
      <c r="AC4914" s="64"/>
      <c r="AD4914" s="64"/>
      <c r="AE4914" s="64"/>
      <c r="AF4914" s="64"/>
      <c r="AG4914" s="64"/>
      <c r="AH4914" s="64"/>
      <c r="AI4914" s="64"/>
      <c r="AJ4914" s="64"/>
      <c r="AK4914" s="64"/>
      <c r="AL4914" s="64"/>
      <c r="AM4914" s="64"/>
      <c r="AN4914" s="64"/>
      <c r="AO4914" s="64"/>
      <c r="AP4914" s="67" t="str">
        <f>IF($AG4914="","",VLOOKUP($AG4914,Test_Procedure!$A:$F,2,FALSE))</f>
        <v/>
      </c>
      <c r="AQ4914" s="67"/>
      <c r="AR4914" s="67"/>
      <c r="AS4914" s="68"/>
      <c r="AT4914" s="68"/>
      <c r="AU4914" s="68"/>
      <c r="AV4914" s="68"/>
      <c r="AW4914" s="68"/>
      <c r="AX4914" s="68"/>
      <c r="AY4914" s="68"/>
      <c r="AZ4914" s="68"/>
      <c r="BA4914" s="68"/>
      <c r="BB4914" s="68"/>
      <c r="BC4914" s="69" t="str">
        <f t="shared" si="236"/>
        <v/>
      </c>
      <c r="BD4914" s="69"/>
      <c r="BE4914" s="70">
        <f>IF($AG4914="",0,VLOOKUP($AG4914,Test_Procedure!$A:$F,3,FALSE))</f>
        <v>0</v>
      </c>
      <c r="BF4914" s="70"/>
      <c r="BG4914" s="70">
        <f>IF($AG4914="",0,VLOOKUP($AG4914,Test_Procedure!$A:$F,4,FALSE))</f>
        <v>0</v>
      </c>
      <c r="BH4914" s="70"/>
      <c r="BI4914" s="70">
        <f>IF($AG4914="",0,VLOOKUP($AG4914,Test_Procedure!$A:$F,5,FALSE))</f>
        <v>0</v>
      </c>
      <c r="BJ4914" s="70"/>
      <c r="BK4914" s="70">
        <f>IF($AG4914="",0,VLOOKUP($AG4914,Test_Procedure!$A:$F,6,FALSE))</f>
        <v>0</v>
      </c>
      <c r="BL4914" s="70"/>
      <c r="BM4914" s="71"/>
      <c r="BN4914" s="71"/>
      <c r="BO4914" s="71"/>
      <c r="BP4914" s="72"/>
      <c r="BQ4914" s="72"/>
      <c r="BR4914" s="72"/>
      <c r="BS4914" s="72"/>
      <c r="BT4914" s="72"/>
      <c r="BU4914" s="72"/>
      <c r="BV4914" s="72"/>
      <c r="BW4914" s="72"/>
      <c r="BX4914" s="72"/>
      <c r="BY4914" s="72"/>
      <c r="BZ4914" s="72"/>
      <c r="CA4914" s="72"/>
      <c r="CB4914" s="72"/>
      <c r="CC4914" s="72"/>
      <c r="CD4914" s="72"/>
      <c r="CE4914" s="72"/>
      <c r="CF4914" s="72"/>
      <c r="CG4914" s="72"/>
      <c r="CH4914" s="72"/>
      <c r="CI4914" s="72"/>
      <c r="CJ4914" s="72"/>
      <c r="XEX4914" s="56" t="str">
        <f>IF(ISERROR(VLOOKUP('Testing Report'!$G$8,$AG4914:$BD4914,13,FALSE)),"",VLOOKUP('Testing Report'!$G$8,$AG4914:$BD4914,13,FALSE))</f>
        <v/>
      </c>
      <c r="XEY4914" s="56" t="str">
        <f>IF(ISERROR(VLOOKUP('Testing Report'!$G$8,$AG4914:$BD4914,15,FALSE)),"",VLOOKUP('Testing Report'!$G$8,$AG4914:$BD4914,15,FALSE))</f>
        <v/>
      </c>
      <c r="XEZ4914" s="56" t="str">
        <f>IF(COUNTIF($X4914:$X$5000,'Testing Report'!$G$8)=0,"",COUNTIF($X4914:$X$5000,'Testing Report'!$G$8))</f>
        <v/>
      </c>
      <c r="XFA4914" s="56" t="str">
        <f>IF(ISERROR(VLOOKUP('Testing Report'!$G$8,$AG4914:$BD4914,19,FALSE)),"",VLOOKUP('Testing Report'!$G$8,$AG4914:$BD4914,19,FALSE))</f>
        <v/>
      </c>
      <c r="XFB4914" s="56" t="str">
        <f>IF(ISERROR(VLOOKUP('Testing Report'!$G$8,$X4914:$BD4914,32,FALSE)),"",VLOOKUP('Testing Report'!$G$8,$X4914:$BD4914,32,FALSE))</f>
        <v/>
      </c>
      <c r="XFC4914" s="26"/>
      <c r="XFD4914" s="7" t="str">
        <f t="shared" si="237"/>
        <v/>
      </c>
    </row>
    <row r="4915" spans="1:88 16378:16384" ht="15" customHeight="1">
      <c r="A4915" s="65" t="str">
        <f t="shared" si="235"/>
        <v/>
      </c>
      <c r="B4915" s="65"/>
      <c r="C4915" s="66"/>
      <c r="D4915" s="66"/>
      <c r="E4915" s="66"/>
      <c r="F4915" s="66"/>
      <c r="G4915" s="66"/>
      <c r="H4915" s="66"/>
      <c r="I4915" s="66"/>
      <c r="J4915" s="66"/>
      <c r="K4915" s="66"/>
      <c r="L4915" s="66"/>
      <c r="M4915" s="66"/>
      <c r="N4915" s="66"/>
      <c r="O4915" s="66"/>
      <c r="P4915" s="66"/>
      <c r="Q4915" s="66"/>
      <c r="R4915" s="66"/>
      <c r="S4915" s="72"/>
      <c r="T4915" s="72"/>
      <c r="U4915" s="72"/>
      <c r="V4915" s="72"/>
      <c r="W4915" s="72"/>
      <c r="X4915" s="64"/>
      <c r="Y4915" s="64"/>
      <c r="Z4915" s="64"/>
      <c r="AA4915" s="64"/>
      <c r="AB4915" s="64"/>
      <c r="AC4915" s="64"/>
      <c r="AD4915" s="64"/>
      <c r="AE4915" s="64"/>
      <c r="AF4915" s="64"/>
      <c r="AG4915" s="64"/>
      <c r="AH4915" s="64"/>
      <c r="AI4915" s="64"/>
      <c r="AJ4915" s="64"/>
      <c r="AK4915" s="64"/>
      <c r="AL4915" s="64"/>
      <c r="AM4915" s="64"/>
      <c r="AN4915" s="64"/>
      <c r="AO4915" s="64"/>
      <c r="AP4915" s="67" t="str">
        <f>IF($AG4915="","",VLOOKUP($AG4915,Test_Procedure!$A:$F,2,FALSE))</f>
        <v/>
      </c>
      <c r="AQ4915" s="67"/>
      <c r="AR4915" s="67"/>
      <c r="AS4915" s="68"/>
      <c r="AT4915" s="68"/>
      <c r="AU4915" s="68"/>
      <c r="AV4915" s="68"/>
      <c r="AW4915" s="68"/>
      <c r="AX4915" s="68"/>
      <c r="AY4915" s="68"/>
      <c r="AZ4915" s="68"/>
      <c r="BA4915" s="68"/>
      <c r="BB4915" s="68"/>
      <c r="BC4915" s="69" t="str">
        <f t="shared" si="236"/>
        <v/>
      </c>
      <c r="BD4915" s="69"/>
      <c r="BE4915" s="70">
        <f>IF($AG4915="",0,VLOOKUP($AG4915,Test_Procedure!$A:$F,3,FALSE))</f>
        <v>0</v>
      </c>
      <c r="BF4915" s="70"/>
      <c r="BG4915" s="70">
        <f>IF($AG4915="",0,VLOOKUP($AG4915,Test_Procedure!$A:$F,4,FALSE))</f>
        <v>0</v>
      </c>
      <c r="BH4915" s="70"/>
      <c r="BI4915" s="70">
        <f>IF($AG4915="",0,VLOOKUP($AG4915,Test_Procedure!$A:$F,5,FALSE))</f>
        <v>0</v>
      </c>
      <c r="BJ4915" s="70"/>
      <c r="BK4915" s="70">
        <f>IF($AG4915="",0,VLOOKUP($AG4915,Test_Procedure!$A:$F,6,FALSE))</f>
        <v>0</v>
      </c>
      <c r="BL4915" s="70"/>
      <c r="BM4915" s="71"/>
      <c r="BN4915" s="71"/>
      <c r="BO4915" s="71"/>
      <c r="BP4915" s="72"/>
      <c r="BQ4915" s="72"/>
      <c r="BR4915" s="72"/>
      <c r="BS4915" s="72"/>
      <c r="BT4915" s="72"/>
      <c r="BU4915" s="72"/>
      <c r="BV4915" s="72"/>
      <c r="BW4915" s="72"/>
      <c r="BX4915" s="72"/>
      <c r="BY4915" s="72"/>
      <c r="BZ4915" s="72"/>
      <c r="CA4915" s="72"/>
      <c r="CB4915" s="72"/>
      <c r="CC4915" s="72"/>
      <c r="CD4915" s="72"/>
      <c r="CE4915" s="72"/>
      <c r="CF4915" s="72"/>
      <c r="CG4915" s="72"/>
      <c r="CH4915" s="72"/>
      <c r="CI4915" s="72"/>
      <c r="CJ4915" s="72"/>
      <c r="XEX4915" s="56" t="str">
        <f>IF(ISERROR(VLOOKUP('Testing Report'!$G$8,$AG4915:$BD4915,13,FALSE)),"",VLOOKUP('Testing Report'!$G$8,$AG4915:$BD4915,13,FALSE))</f>
        <v/>
      </c>
      <c r="XEY4915" s="56" t="str">
        <f>IF(ISERROR(VLOOKUP('Testing Report'!$G$8,$AG4915:$BD4915,15,FALSE)),"",VLOOKUP('Testing Report'!$G$8,$AG4915:$BD4915,15,FALSE))</f>
        <v/>
      </c>
      <c r="XEZ4915" s="56" t="str">
        <f>IF(COUNTIF($X4915:$X$5000,'Testing Report'!$G$8)=0,"",COUNTIF($X4915:$X$5000,'Testing Report'!$G$8))</f>
        <v/>
      </c>
      <c r="XFA4915" s="56" t="str">
        <f>IF(ISERROR(VLOOKUP('Testing Report'!$G$8,$AG4915:$BD4915,19,FALSE)),"",VLOOKUP('Testing Report'!$G$8,$AG4915:$BD4915,19,FALSE))</f>
        <v/>
      </c>
      <c r="XFB4915" s="56" t="str">
        <f>IF(ISERROR(VLOOKUP('Testing Report'!$G$8,$X4915:$BD4915,32,FALSE)),"",VLOOKUP('Testing Report'!$G$8,$X4915:$BD4915,32,FALSE))</f>
        <v/>
      </c>
      <c r="XFC4915" s="26"/>
      <c r="XFD4915" s="7" t="str">
        <f t="shared" si="237"/>
        <v/>
      </c>
    </row>
    <row r="4916" spans="1:88 16378:16384" ht="15" customHeight="1">
      <c r="A4916" s="65" t="str">
        <f t="shared" si="235"/>
        <v/>
      </c>
      <c r="B4916" s="65"/>
      <c r="C4916" s="66"/>
      <c r="D4916" s="66"/>
      <c r="E4916" s="66"/>
      <c r="F4916" s="66"/>
      <c r="G4916" s="66"/>
      <c r="H4916" s="66"/>
      <c r="I4916" s="66"/>
      <c r="J4916" s="66"/>
      <c r="K4916" s="66"/>
      <c r="L4916" s="66"/>
      <c r="M4916" s="66"/>
      <c r="N4916" s="66"/>
      <c r="O4916" s="66"/>
      <c r="P4916" s="66"/>
      <c r="Q4916" s="66"/>
      <c r="R4916" s="66"/>
      <c r="S4916" s="72"/>
      <c r="T4916" s="72"/>
      <c r="U4916" s="72"/>
      <c r="V4916" s="72"/>
      <c r="W4916" s="72"/>
      <c r="X4916" s="64"/>
      <c r="Y4916" s="64"/>
      <c r="Z4916" s="64"/>
      <c r="AA4916" s="64"/>
      <c r="AB4916" s="64"/>
      <c r="AC4916" s="64"/>
      <c r="AD4916" s="64"/>
      <c r="AE4916" s="64"/>
      <c r="AF4916" s="64"/>
      <c r="AG4916" s="64"/>
      <c r="AH4916" s="64"/>
      <c r="AI4916" s="64"/>
      <c r="AJ4916" s="64"/>
      <c r="AK4916" s="64"/>
      <c r="AL4916" s="64"/>
      <c r="AM4916" s="64"/>
      <c r="AN4916" s="64"/>
      <c r="AO4916" s="64"/>
      <c r="AP4916" s="67" t="str">
        <f>IF($AG4916="","",VLOOKUP($AG4916,Test_Procedure!$A:$F,2,FALSE))</f>
        <v/>
      </c>
      <c r="AQ4916" s="67"/>
      <c r="AR4916" s="67"/>
      <c r="AS4916" s="68"/>
      <c r="AT4916" s="68"/>
      <c r="AU4916" s="68"/>
      <c r="AV4916" s="68"/>
      <c r="AW4916" s="68"/>
      <c r="AX4916" s="68"/>
      <c r="AY4916" s="68"/>
      <c r="AZ4916" s="68"/>
      <c r="BA4916" s="68"/>
      <c r="BB4916" s="68"/>
      <c r="BC4916" s="69" t="str">
        <f t="shared" si="236"/>
        <v/>
      </c>
      <c r="BD4916" s="69"/>
      <c r="BE4916" s="70">
        <f>IF($AG4916="",0,VLOOKUP($AG4916,Test_Procedure!$A:$F,3,FALSE))</f>
        <v>0</v>
      </c>
      <c r="BF4916" s="70"/>
      <c r="BG4916" s="70">
        <f>IF($AG4916="",0,VLOOKUP($AG4916,Test_Procedure!$A:$F,4,FALSE))</f>
        <v>0</v>
      </c>
      <c r="BH4916" s="70"/>
      <c r="BI4916" s="70">
        <f>IF($AG4916="",0,VLOOKUP($AG4916,Test_Procedure!$A:$F,5,FALSE))</f>
        <v>0</v>
      </c>
      <c r="BJ4916" s="70"/>
      <c r="BK4916" s="70">
        <f>IF($AG4916="",0,VLOOKUP($AG4916,Test_Procedure!$A:$F,6,FALSE))</f>
        <v>0</v>
      </c>
      <c r="BL4916" s="70"/>
      <c r="BM4916" s="71"/>
      <c r="BN4916" s="71"/>
      <c r="BO4916" s="71"/>
      <c r="BP4916" s="72"/>
      <c r="BQ4916" s="72"/>
      <c r="BR4916" s="72"/>
      <c r="BS4916" s="72"/>
      <c r="BT4916" s="72"/>
      <c r="BU4916" s="72"/>
      <c r="BV4916" s="72"/>
      <c r="BW4916" s="72"/>
      <c r="BX4916" s="72"/>
      <c r="BY4916" s="72"/>
      <c r="BZ4916" s="72"/>
      <c r="CA4916" s="72"/>
      <c r="CB4916" s="72"/>
      <c r="CC4916" s="72"/>
      <c r="CD4916" s="72"/>
      <c r="CE4916" s="72"/>
      <c r="CF4916" s="72"/>
      <c r="CG4916" s="72"/>
      <c r="CH4916" s="72"/>
      <c r="CI4916" s="72"/>
      <c r="CJ4916" s="72"/>
      <c r="XEX4916" s="56" t="str">
        <f>IF(ISERROR(VLOOKUP('Testing Report'!$G$8,$AG4916:$BD4916,13,FALSE)),"",VLOOKUP('Testing Report'!$G$8,$AG4916:$BD4916,13,FALSE))</f>
        <v/>
      </c>
      <c r="XEY4916" s="56" t="str">
        <f>IF(ISERROR(VLOOKUP('Testing Report'!$G$8,$AG4916:$BD4916,15,FALSE)),"",VLOOKUP('Testing Report'!$G$8,$AG4916:$BD4916,15,FALSE))</f>
        <v/>
      </c>
      <c r="XEZ4916" s="56" t="str">
        <f>IF(COUNTIF($X4916:$X$5000,'Testing Report'!$G$8)=0,"",COUNTIF($X4916:$X$5000,'Testing Report'!$G$8))</f>
        <v/>
      </c>
      <c r="XFA4916" s="56" t="str">
        <f>IF(ISERROR(VLOOKUP('Testing Report'!$G$8,$AG4916:$BD4916,19,FALSE)),"",VLOOKUP('Testing Report'!$G$8,$AG4916:$BD4916,19,FALSE))</f>
        <v/>
      </c>
      <c r="XFB4916" s="56" t="str">
        <f>IF(ISERROR(VLOOKUP('Testing Report'!$G$8,$X4916:$BD4916,32,FALSE)),"",VLOOKUP('Testing Report'!$G$8,$X4916:$BD4916,32,FALSE))</f>
        <v/>
      </c>
      <c r="XFC4916" s="26"/>
      <c r="XFD4916" s="7" t="str">
        <f t="shared" si="237"/>
        <v/>
      </c>
    </row>
    <row r="4917" spans="1:88 16378:16384" ht="15" customHeight="1">
      <c r="A4917" s="65" t="str">
        <f t="shared" si="235"/>
        <v/>
      </c>
      <c r="B4917" s="65"/>
      <c r="C4917" s="66"/>
      <c r="D4917" s="66"/>
      <c r="E4917" s="66"/>
      <c r="F4917" s="66"/>
      <c r="G4917" s="66"/>
      <c r="H4917" s="66"/>
      <c r="I4917" s="66"/>
      <c r="J4917" s="66"/>
      <c r="K4917" s="66"/>
      <c r="L4917" s="66"/>
      <c r="M4917" s="66"/>
      <c r="N4917" s="66"/>
      <c r="O4917" s="66"/>
      <c r="P4917" s="66"/>
      <c r="Q4917" s="66"/>
      <c r="R4917" s="66"/>
      <c r="S4917" s="72"/>
      <c r="T4917" s="72"/>
      <c r="U4917" s="72"/>
      <c r="V4917" s="72"/>
      <c r="W4917" s="72"/>
      <c r="X4917" s="64"/>
      <c r="Y4917" s="64"/>
      <c r="Z4917" s="64"/>
      <c r="AA4917" s="64"/>
      <c r="AB4917" s="64"/>
      <c r="AC4917" s="64"/>
      <c r="AD4917" s="64"/>
      <c r="AE4917" s="64"/>
      <c r="AF4917" s="64"/>
      <c r="AG4917" s="64"/>
      <c r="AH4917" s="64"/>
      <c r="AI4917" s="64"/>
      <c r="AJ4917" s="64"/>
      <c r="AK4917" s="64"/>
      <c r="AL4917" s="64"/>
      <c r="AM4917" s="64"/>
      <c r="AN4917" s="64"/>
      <c r="AO4917" s="64"/>
      <c r="AP4917" s="67" t="str">
        <f>IF($AG4917="","",VLOOKUP($AG4917,Test_Procedure!$A:$F,2,FALSE))</f>
        <v/>
      </c>
      <c r="AQ4917" s="67"/>
      <c r="AR4917" s="67"/>
      <c r="AS4917" s="68"/>
      <c r="AT4917" s="68"/>
      <c r="AU4917" s="68"/>
      <c r="AV4917" s="68"/>
      <c r="AW4917" s="68"/>
      <c r="AX4917" s="68"/>
      <c r="AY4917" s="68"/>
      <c r="AZ4917" s="68"/>
      <c r="BA4917" s="68"/>
      <c r="BB4917" s="68"/>
      <c r="BC4917" s="69" t="str">
        <f t="shared" si="236"/>
        <v/>
      </c>
      <c r="BD4917" s="69"/>
      <c r="BE4917" s="70">
        <f>IF($AG4917="",0,VLOOKUP($AG4917,Test_Procedure!$A:$F,3,FALSE))</f>
        <v>0</v>
      </c>
      <c r="BF4917" s="70"/>
      <c r="BG4917" s="70">
        <f>IF($AG4917="",0,VLOOKUP($AG4917,Test_Procedure!$A:$F,4,FALSE))</f>
        <v>0</v>
      </c>
      <c r="BH4917" s="70"/>
      <c r="BI4917" s="70">
        <f>IF($AG4917="",0,VLOOKUP($AG4917,Test_Procedure!$A:$F,5,FALSE))</f>
        <v>0</v>
      </c>
      <c r="BJ4917" s="70"/>
      <c r="BK4917" s="70">
        <f>IF($AG4917="",0,VLOOKUP($AG4917,Test_Procedure!$A:$F,6,FALSE))</f>
        <v>0</v>
      </c>
      <c r="BL4917" s="70"/>
      <c r="BM4917" s="71"/>
      <c r="BN4917" s="71"/>
      <c r="BO4917" s="71"/>
      <c r="BP4917" s="72"/>
      <c r="BQ4917" s="72"/>
      <c r="BR4917" s="72"/>
      <c r="BS4917" s="72"/>
      <c r="BT4917" s="72"/>
      <c r="BU4917" s="72"/>
      <c r="BV4917" s="72"/>
      <c r="BW4917" s="72"/>
      <c r="BX4917" s="72"/>
      <c r="BY4917" s="72"/>
      <c r="BZ4917" s="72"/>
      <c r="CA4917" s="72"/>
      <c r="CB4917" s="72"/>
      <c r="CC4917" s="72"/>
      <c r="CD4917" s="72"/>
      <c r="CE4917" s="72"/>
      <c r="CF4917" s="72"/>
      <c r="CG4917" s="72"/>
      <c r="CH4917" s="72"/>
      <c r="CI4917" s="72"/>
      <c r="CJ4917" s="72"/>
      <c r="XEX4917" s="56" t="str">
        <f>IF(ISERROR(VLOOKUP('Testing Report'!$G$8,$AG4917:$BD4917,13,FALSE)),"",VLOOKUP('Testing Report'!$G$8,$AG4917:$BD4917,13,FALSE))</f>
        <v/>
      </c>
      <c r="XEY4917" s="56" t="str">
        <f>IF(ISERROR(VLOOKUP('Testing Report'!$G$8,$AG4917:$BD4917,15,FALSE)),"",VLOOKUP('Testing Report'!$G$8,$AG4917:$BD4917,15,FALSE))</f>
        <v/>
      </c>
      <c r="XEZ4917" s="56" t="str">
        <f>IF(COUNTIF($X4917:$X$5000,'Testing Report'!$G$8)=0,"",COUNTIF($X4917:$X$5000,'Testing Report'!$G$8))</f>
        <v/>
      </c>
      <c r="XFA4917" s="56" t="str">
        <f>IF(ISERROR(VLOOKUP('Testing Report'!$G$8,$AG4917:$BD4917,19,FALSE)),"",VLOOKUP('Testing Report'!$G$8,$AG4917:$BD4917,19,FALSE))</f>
        <v/>
      </c>
      <c r="XFB4917" s="56" t="str">
        <f>IF(ISERROR(VLOOKUP('Testing Report'!$G$8,$X4917:$BD4917,32,FALSE)),"",VLOOKUP('Testing Report'!$G$8,$X4917:$BD4917,32,FALSE))</f>
        <v/>
      </c>
      <c r="XFC4917" s="26"/>
      <c r="XFD4917" s="7" t="str">
        <f t="shared" si="237"/>
        <v/>
      </c>
    </row>
    <row r="4918" spans="1:88 16378:16384" ht="15" customHeight="1">
      <c r="A4918" s="65" t="str">
        <f t="shared" si="235"/>
        <v/>
      </c>
      <c r="B4918" s="65"/>
      <c r="C4918" s="66"/>
      <c r="D4918" s="66"/>
      <c r="E4918" s="66"/>
      <c r="F4918" s="66"/>
      <c r="G4918" s="66"/>
      <c r="H4918" s="66"/>
      <c r="I4918" s="66"/>
      <c r="J4918" s="66"/>
      <c r="K4918" s="66"/>
      <c r="L4918" s="66"/>
      <c r="M4918" s="66"/>
      <c r="N4918" s="66"/>
      <c r="O4918" s="66"/>
      <c r="P4918" s="66"/>
      <c r="Q4918" s="66"/>
      <c r="R4918" s="66"/>
      <c r="S4918" s="72"/>
      <c r="T4918" s="72"/>
      <c r="U4918" s="72"/>
      <c r="V4918" s="72"/>
      <c r="W4918" s="72"/>
      <c r="X4918" s="64"/>
      <c r="Y4918" s="64"/>
      <c r="Z4918" s="64"/>
      <c r="AA4918" s="64"/>
      <c r="AB4918" s="64"/>
      <c r="AC4918" s="64"/>
      <c r="AD4918" s="64"/>
      <c r="AE4918" s="64"/>
      <c r="AF4918" s="64"/>
      <c r="AG4918" s="64"/>
      <c r="AH4918" s="64"/>
      <c r="AI4918" s="64"/>
      <c r="AJ4918" s="64"/>
      <c r="AK4918" s="64"/>
      <c r="AL4918" s="64"/>
      <c r="AM4918" s="64"/>
      <c r="AN4918" s="64"/>
      <c r="AO4918" s="64"/>
      <c r="AP4918" s="67" t="str">
        <f>IF($AG4918="","",VLOOKUP($AG4918,Test_Procedure!$A:$F,2,FALSE))</f>
        <v/>
      </c>
      <c r="AQ4918" s="67"/>
      <c r="AR4918" s="67"/>
      <c r="AS4918" s="68"/>
      <c r="AT4918" s="68"/>
      <c r="AU4918" s="68"/>
      <c r="AV4918" s="68"/>
      <c r="AW4918" s="68"/>
      <c r="AX4918" s="68"/>
      <c r="AY4918" s="68"/>
      <c r="AZ4918" s="68"/>
      <c r="BA4918" s="68"/>
      <c r="BB4918" s="68"/>
      <c r="BC4918" s="69" t="str">
        <f t="shared" si="236"/>
        <v/>
      </c>
      <c r="BD4918" s="69"/>
      <c r="BE4918" s="70">
        <f>IF($AG4918="",0,VLOOKUP($AG4918,Test_Procedure!$A:$F,3,FALSE))</f>
        <v>0</v>
      </c>
      <c r="BF4918" s="70"/>
      <c r="BG4918" s="70">
        <f>IF($AG4918="",0,VLOOKUP($AG4918,Test_Procedure!$A:$F,4,FALSE))</f>
        <v>0</v>
      </c>
      <c r="BH4918" s="70"/>
      <c r="BI4918" s="70">
        <f>IF($AG4918="",0,VLOOKUP($AG4918,Test_Procedure!$A:$F,5,FALSE))</f>
        <v>0</v>
      </c>
      <c r="BJ4918" s="70"/>
      <c r="BK4918" s="70">
        <f>IF($AG4918="",0,VLOOKUP($AG4918,Test_Procedure!$A:$F,6,FALSE))</f>
        <v>0</v>
      </c>
      <c r="BL4918" s="70"/>
      <c r="BM4918" s="71"/>
      <c r="BN4918" s="71"/>
      <c r="BO4918" s="71"/>
      <c r="BP4918" s="72"/>
      <c r="BQ4918" s="72"/>
      <c r="BR4918" s="72"/>
      <c r="BS4918" s="72"/>
      <c r="BT4918" s="72"/>
      <c r="BU4918" s="72"/>
      <c r="BV4918" s="72"/>
      <c r="BW4918" s="72"/>
      <c r="BX4918" s="72"/>
      <c r="BY4918" s="72"/>
      <c r="BZ4918" s="72"/>
      <c r="CA4918" s="72"/>
      <c r="CB4918" s="72"/>
      <c r="CC4918" s="72"/>
      <c r="CD4918" s="72"/>
      <c r="CE4918" s="72"/>
      <c r="CF4918" s="72"/>
      <c r="CG4918" s="72"/>
      <c r="CH4918" s="72"/>
      <c r="CI4918" s="72"/>
      <c r="CJ4918" s="72"/>
      <c r="XEX4918" s="56" t="str">
        <f>IF(ISERROR(VLOOKUP('Testing Report'!$G$8,$AG4918:$BD4918,13,FALSE)),"",VLOOKUP('Testing Report'!$G$8,$AG4918:$BD4918,13,FALSE))</f>
        <v/>
      </c>
      <c r="XEY4918" s="56" t="str">
        <f>IF(ISERROR(VLOOKUP('Testing Report'!$G$8,$AG4918:$BD4918,15,FALSE)),"",VLOOKUP('Testing Report'!$G$8,$AG4918:$BD4918,15,FALSE))</f>
        <v/>
      </c>
      <c r="XEZ4918" s="56" t="str">
        <f>IF(COUNTIF($X4918:$X$5000,'Testing Report'!$G$8)=0,"",COUNTIF($X4918:$X$5000,'Testing Report'!$G$8))</f>
        <v/>
      </c>
      <c r="XFA4918" s="56" t="str">
        <f>IF(ISERROR(VLOOKUP('Testing Report'!$G$8,$AG4918:$BD4918,19,FALSE)),"",VLOOKUP('Testing Report'!$G$8,$AG4918:$BD4918,19,FALSE))</f>
        <v/>
      </c>
      <c r="XFB4918" s="56" t="str">
        <f>IF(ISERROR(VLOOKUP('Testing Report'!$G$8,$X4918:$BD4918,32,FALSE)),"",VLOOKUP('Testing Report'!$G$8,$X4918:$BD4918,32,FALSE))</f>
        <v/>
      </c>
      <c r="XFC4918" s="26"/>
      <c r="XFD4918" s="7" t="str">
        <f t="shared" si="237"/>
        <v/>
      </c>
    </row>
    <row r="4919" spans="1:88 16378:16384" ht="15" customHeight="1">
      <c r="A4919" s="65" t="str">
        <f t="shared" si="235"/>
        <v/>
      </c>
      <c r="B4919" s="65"/>
      <c r="C4919" s="66"/>
      <c r="D4919" s="66"/>
      <c r="E4919" s="66"/>
      <c r="F4919" s="66"/>
      <c r="G4919" s="66"/>
      <c r="H4919" s="66"/>
      <c r="I4919" s="66"/>
      <c r="J4919" s="66"/>
      <c r="K4919" s="66"/>
      <c r="L4919" s="66"/>
      <c r="M4919" s="66"/>
      <c r="N4919" s="66"/>
      <c r="O4919" s="66"/>
      <c r="P4919" s="66"/>
      <c r="Q4919" s="66"/>
      <c r="R4919" s="66"/>
      <c r="S4919" s="72"/>
      <c r="T4919" s="72"/>
      <c r="U4919" s="72"/>
      <c r="V4919" s="72"/>
      <c r="W4919" s="72"/>
      <c r="X4919" s="64"/>
      <c r="Y4919" s="64"/>
      <c r="Z4919" s="64"/>
      <c r="AA4919" s="64"/>
      <c r="AB4919" s="64"/>
      <c r="AC4919" s="64"/>
      <c r="AD4919" s="64"/>
      <c r="AE4919" s="64"/>
      <c r="AF4919" s="64"/>
      <c r="AG4919" s="64"/>
      <c r="AH4919" s="64"/>
      <c r="AI4919" s="64"/>
      <c r="AJ4919" s="64"/>
      <c r="AK4919" s="64"/>
      <c r="AL4919" s="64"/>
      <c r="AM4919" s="64"/>
      <c r="AN4919" s="64"/>
      <c r="AO4919" s="64"/>
      <c r="AP4919" s="67" t="str">
        <f>IF($AG4919="","",VLOOKUP($AG4919,Test_Procedure!$A:$F,2,FALSE))</f>
        <v/>
      </c>
      <c r="AQ4919" s="67"/>
      <c r="AR4919" s="67"/>
      <c r="AS4919" s="68"/>
      <c r="AT4919" s="68"/>
      <c r="AU4919" s="68"/>
      <c r="AV4919" s="68"/>
      <c r="AW4919" s="68"/>
      <c r="AX4919" s="68"/>
      <c r="AY4919" s="68"/>
      <c r="AZ4919" s="68"/>
      <c r="BA4919" s="68"/>
      <c r="BB4919" s="68"/>
      <c r="BC4919" s="69" t="str">
        <f t="shared" si="236"/>
        <v/>
      </c>
      <c r="BD4919" s="69"/>
      <c r="BE4919" s="70">
        <f>IF($AG4919="",0,VLOOKUP($AG4919,Test_Procedure!$A:$F,3,FALSE))</f>
        <v>0</v>
      </c>
      <c r="BF4919" s="70"/>
      <c r="BG4919" s="70">
        <f>IF($AG4919="",0,VLOOKUP($AG4919,Test_Procedure!$A:$F,4,FALSE))</f>
        <v>0</v>
      </c>
      <c r="BH4919" s="70"/>
      <c r="BI4919" s="70">
        <f>IF($AG4919="",0,VLOOKUP($AG4919,Test_Procedure!$A:$F,5,FALSE))</f>
        <v>0</v>
      </c>
      <c r="BJ4919" s="70"/>
      <c r="BK4919" s="70">
        <f>IF($AG4919="",0,VLOOKUP($AG4919,Test_Procedure!$A:$F,6,FALSE))</f>
        <v>0</v>
      </c>
      <c r="BL4919" s="70"/>
      <c r="BM4919" s="71"/>
      <c r="BN4919" s="71"/>
      <c r="BO4919" s="71"/>
      <c r="BP4919" s="72"/>
      <c r="BQ4919" s="72"/>
      <c r="BR4919" s="72"/>
      <c r="BS4919" s="72"/>
      <c r="BT4919" s="72"/>
      <c r="BU4919" s="72"/>
      <c r="BV4919" s="72"/>
      <c r="BW4919" s="72"/>
      <c r="BX4919" s="72"/>
      <c r="BY4919" s="72"/>
      <c r="BZ4919" s="72"/>
      <c r="CA4919" s="72"/>
      <c r="CB4919" s="72"/>
      <c r="CC4919" s="72"/>
      <c r="CD4919" s="72"/>
      <c r="CE4919" s="72"/>
      <c r="CF4919" s="72"/>
      <c r="CG4919" s="72"/>
      <c r="CH4919" s="72"/>
      <c r="CI4919" s="72"/>
      <c r="CJ4919" s="72"/>
      <c r="XEX4919" s="56" t="str">
        <f>IF(ISERROR(VLOOKUP('Testing Report'!$G$8,$AG4919:$BD4919,13,FALSE)),"",VLOOKUP('Testing Report'!$G$8,$AG4919:$BD4919,13,FALSE))</f>
        <v/>
      </c>
      <c r="XEY4919" s="56" t="str">
        <f>IF(ISERROR(VLOOKUP('Testing Report'!$G$8,$AG4919:$BD4919,15,FALSE)),"",VLOOKUP('Testing Report'!$G$8,$AG4919:$BD4919,15,FALSE))</f>
        <v/>
      </c>
      <c r="XEZ4919" s="56" t="str">
        <f>IF(COUNTIF($X4919:$X$5000,'Testing Report'!$G$8)=0,"",COUNTIF($X4919:$X$5000,'Testing Report'!$G$8))</f>
        <v/>
      </c>
      <c r="XFA4919" s="56" t="str">
        <f>IF(ISERROR(VLOOKUP('Testing Report'!$G$8,$AG4919:$BD4919,19,FALSE)),"",VLOOKUP('Testing Report'!$G$8,$AG4919:$BD4919,19,FALSE))</f>
        <v/>
      </c>
      <c r="XFB4919" s="56" t="str">
        <f>IF(ISERROR(VLOOKUP('Testing Report'!$G$8,$X4919:$BD4919,32,FALSE)),"",VLOOKUP('Testing Report'!$G$8,$X4919:$BD4919,32,FALSE))</f>
        <v/>
      </c>
      <c r="XFC4919" s="26"/>
      <c r="XFD4919" s="7" t="str">
        <f t="shared" si="237"/>
        <v/>
      </c>
    </row>
    <row r="4920" spans="1:88 16378:16384" ht="15" customHeight="1">
      <c r="A4920" s="65" t="str">
        <f t="shared" si="235"/>
        <v/>
      </c>
      <c r="B4920" s="65"/>
      <c r="C4920" s="66"/>
      <c r="D4920" s="66"/>
      <c r="E4920" s="66"/>
      <c r="F4920" s="66"/>
      <c r="G4920" s="66"/>
      <c r="H4920" s="66"/>
      <c r="I4920" s="66"/>
      <c r="J4920" s="66"/>
      <c r="K4920" s="66"/>
      <c r="L4920" s="66"/>
      <c r="M4920" s="66"/>
      <c r="N4920" s="66"/>
      <c r="O4920" s="66"/>
      <c r="P4920" s="66"/>
      <c r="Q4920" s="66"/>
      <c r="R4920" s="66"/>
      <c r="S4920" s="72"/>
      <c r="T4920" s="72"/>
      <c r="U4920" s="72"/>
      <c r="V4920" s="72"/>
      <c r="W4920" s="72"/>
      <c r="X4920" s="64"/>
      <c r="Y4920" s="64"/>
      <c r="Z4920" s="64"/>
      <c r="AA4920" s="64"/>
      <c r="AB4920" s="64"/>
      <c r="AC4920" s="64"/>
      <c r="AD4920" s="64"/>
      <c r="AE4920" s="64"/>
      <c r="AF4920" s="64"/>
      <c r="AG4920" s="64"/>
      <c r="AH4920" s="64"/>
      <c r="AI4920" s="64"/>
      <c r="AJ4920" s="64"/>
      <c r="AK4920" s="64"/>
      <c r="AL4920" s="64"/>
      <c r="AM4920" s="64"/>
      <c r="AN4920" s="64"/>
      <c r="AO4920" s="64"/>
      <c r="AP4920" s="67" t="str">
        <f>IF($AG4920="","",VLOOKUP($AG4920,Test_Procedure!$A:$F,2,FALSE))</f>
        <v/>
      </c>
      <c r="AQ4920" s="67"/>
      <c r="AR4920" s="67"/>
      <c r="AS4920" s="68"/>
      <c r="AT4920" s="68"/>
      <c r="AU4920" s="68"/>
      <c r="AV4920" s="68"/>
      <c r="AW4920" s="68"/>
      <c r="AX4920" s="68"/>
      <c r="AY4920" s="68"/>
      <c r="AZ4920" s="68"/>
      <c r="BA4920" s="68"/>
      <c r="BB4920" s="68"/>
      <c r="BC4920" s="69" t="str">
        <f t="shared" si="236"/>
        <v/>
      </c>
      <c r="BD4920" s="69"/>
      <c r="BE4920" s="70">
        <f>IF($AG4920="",0,VLOOKUP($AG4920,Test_Procedure!$A:$F,3,FALSE))</f>
        <v>0</v>
      </c>
      <c r="BF4920" s="70"/>
      <c r="BG4920" s="70">
        <f>IF($AG4920="",0,VLOOKUP($AG4920,Test_Procedure!$A:$F,4,FALSE))</f>
        <v>0</v>
      </c>
      <c r="BH4920" s="70"/>
      <c r="BI4920" s="70">
        <f>IF($AG4920="",0,VLOOKUP($AG4920,Test_Procedure!$A:$F,5,FALSE))</f>
        <v>0</v>
      </c>
      <c r="BJ4920" s="70"/>
      <c r="BK4920" s="70">
        <f>IF($AG4920="",0,VLOOKUP($AG4920,Test_Procedure!$A:$F,6,FALSE))</f>
        <v>0</v>
      </c>
      <c r="BL4920" s="70"/>
      <c r="BM4920" s="71"/>
      <c r="BN4920" s="71"/>
      <c r="BO4920" s="71"/>
      <c r="BP4920" s="72"/>
      <c r="BQ4920" s="72"/>
      <c r="BR4920" s="72"/>
      <c r="BS4920" s="72"/>
      <c r="BT4920" s="72"/>
      <c r="BU4920" s="72"/>
      <c r="BV4920" s="72"/>
      <c r="BW4920" s="72"/>
      <c r="BX4920" s="72"/>
      <c r="BY4920" s="72"/>
      <c r="BZ4920" s="72"/>
      <c r="CA4920" s="72"/>
      <c r="CB4920" s="72"/>
      <c r="CC4920" s="72"/>
      <c r="CD4920" s="72"/>
      <c r="CE4920" s="72"/>
      <c r="CF4920" s="72"/>
      <c r="CG4920" s="72"/>
      <c r="CH4920" s="72"/>
      <c r="CI4920" s="72"/>
      <c r="CJ4920" s="72"/>
      <c r="XEX4920" s="56" t="str">
        <f>IF(ISERROR(VLOOKUP('Testing Report'!$G$8,$AG4920:$BD4920,13,FALSE)),"",VLOOKUP('Testing Report'!$G$8,$AG4920:$BD4920,13,FALSE))</f>
        <v/>
      </c>
      <c r="XEY4920" s="56" t="str">
        <f>IF(ISERROR(VLOOKUP('Testing Report'!$G$8,$AG4920:$BD4920,15,FALSE)),"",VLOOKUP('Testing Report'!$G$8,$AG4920:$BD4920,15,FALSE))</f>
        <v/>
      </c>
      <c r="XEZ4920" s="56" t="str">
        <f>IF(COUNTIF($X4920:$X$5000,'Testing Report'!$G$8)=0,"",COUNTIF($X4920:$X$5000,'Testing Report'!$G$8))</f>
        <v/>
      </c>
      <c r="XFA4920" s="56" t="str">
        <f>IF(ISERROR(VLOOKUP('Testing Report'!$G$8,$AG4920:$BD4920,19,FALSE)),"",VLOOKUP('Testing Report'!$G$8,$AG4920:$BD4920,19,FALSE))</f>
        <v/>
      </c>
      <c r="XFB4920" s="56" t="str">
        <f>IF(ISERROR(VLOOKUP('Testing Report'!$G$8,$X4920:$BD4920,32,FALSE)),"",VLOOKUP('Testing Report'!$G$8,$X4920:$BD4920,32,FALSE))</f>
        <v/>
      </c>
      <c r="XFC4920" s="26"/>
      <c r="XFD4920" s="7" t="str">
        <f t="shared" si="237"/>
        <v/>
      </c>
    </row>
    <row r="4921" spans="1:88 16378:16384" ht="15" customHeight="1">
      <c r="A4921" s="65" t="str">
        <f t="shared" si="235"/>
        <v/>
      </c>
      <c r="B4921" s="65"/>
      <c r="C4921" s="66"/>
      <c r="D4921" s="66"/>
      <c r="E4921" s="66"/>
      <c r="F4921" s="66"/>
      <c r="G4921" s="66"/>
      <c r="H4921" s="66"/>
      <c r="I4921" s="66"/>
      <c r="J4921" s="66"/>
      <c r="K4921" s="66"/>
      <c r="L4921" s="66"/>
      <c r="M4921" s="66"/>
      <c r="N4921" s="66"/>
      <c r="O4921" s="66"/>
      <c r="P4921" s="66"/>
      <c r="Q4921" s="66"/>
      <c r="R4921" s="66"/>
      <c r="S4921" s="72"/>
      <c r="T4921" s="72"/>
      <c r="U4921" s="72"/>
      <c r="V4921" s="72"/>
      <c r="W4921" s="72"/>
      <c r="X4921" s="64"/>
      <c r="Y4921" s="64"/>
      <c r="Z4921" s="64"/>
      <c r="AA4921" s="64"/>
      <c r="AB4921" s="64"/>
      <c r="AC4921" s="64"/>
      <c r="AD4921" s="64"/>
      <c r="AE4921" s="64"/>
      <c r="AF4921" s="64"/>
      <c r="AG4921" s="64"/>
      <c r="AH4921" s="64"/>
      <c r="AI4921" s="64"/>
      <c r="AJ4921" s="64"/>
      <c r="AK4921" s="64"/>
      <c r="AL4921" s="64"/>
      <c r="AM4921" s="64"/>
      <c r="AN4921" s="64"/>
      <c r="AO4921" s="64"/>
      <c r="AP4921" s="67" t="str">
        <f>IF($AG4921="","",VLOOKUP($AG4921,Test_Procedure!$A:$F,2,FALSE))</f>
        <v/>
      </c>
      <c r="AQ4921" s="67"/>
      <c r="AR4921" s="67"/>
      <c r="AS4921" s="68"/>
      <c r="AT4921" s="68"/>
      <c r="AU4921" s="68"/>
      <c r="AV4921" s="68"/>
      <c r="AW4921" s="68"/>
      <c r="AX4921" s="68"/>
      <c r="AY4921" s="68"/>
      <c r="AZ4921" s="68"/>
      <c r="BA4921" s="68"/>
      <c r="BB4921" s="68"/>
      <c r="BC4921" s="69" t="str">
        <f t="shared" si="236"/>
        <v/>
      </c>
      <c r="BD4921" s="69"/>
      <c r="BE4921" s="70">
        <f>IF($AG4921="",0,VLOOKUP($AG4921,Test_Procedure!$A:$F,3,FALSE))</f>
        <v>0</v>
      </c>
      <c r="BF4921" s="70"/>
      <c r="BG4921" s="70">
        <f>IF($AG4921="",0,VLOOKUP($AG4921,Test_Procedure!$A:$F,4,FALSE))</f>
        <v>0</v>
      </c>
      <c r="BH4921" s="70"/>
      <c r="BI4921" s="70">
        <f>IF($AG4921="",0,VLOOKUP($AG4921,Test_Procedure!$A:$F,5,FALSE))</f>
        <v>0</v>
      </c>
      <c r="BJ4921" s="70"/>
      <c r="BK4921" s="70">
        <f>IF($AG4921="",0,VLOOKUP($AG4921,Test_Procedure!$A:$F,6,FALSE))</f>
        <v>0</v>
      </c>
      <c r="BL4921" s="70"/>
      <c r="BM4921" s="71"/>
      <c r="BN4921" s="71"/>
      <c r="BO4921" s="71"/>
      <c r="BP4921" s="72"/>
      <c r="BQ4921" s="72"/>
      <c r="BR4921" s="72"/>
      <c r="BS4921" s="72"/>
      <c r="BT4921" s="72"/>
      <c r="BU4921" s="72"/>
      <c r="BV4921" s="72"/>
      <c r="BW4921" s="72"/>
      <c r="BX4921" s="72"/>
      <c r="BY4921" s="72"/>
      <c r="BZ4921" s="72"/>
      <c r="CA4921" s="72"/>
      <c r="CB4921" s="72"/>
      <c r="CC4921" s="72"/>
      <c r="CD4921" s="72"/>
      <c r="CE4921" s="72"/>
      <c r="CF4921" s="72"/>
      <c r="CG4921" s="72"/>
      <c r="CH4921" s="72"/>
      <c r="CI4921" s="72"/>
      <c r="CJ4921" s="72"/>
      <c r="XEX4921" s="56" t="str">
        <f>IF(ISERROR(VLOOKUP('Testing Report'!$G$8,$AG4921:$BD4921,13,FALSE)),"",VLOOKUP('Testing Report'!$G$8,$AG4921:$BD4921,13,FALSE))</f>
        <v/>
      </c>
      <c r="XEY4921" s="56" t="str">
        <f>IF(ISERROR(VLOOKUP('Testing Report'!$G$8,$AG4921:$BD4921,15,FALSE)),"",VLOOKUP('Testing Report'!$G$8,$AG4921:$BD4921,15,FALSE))</f>
        <v/>
      </c>
      <c r="XEZ4921" s="56" t="str">
        <f>IF(COUNTIF($X4921:$X$5000,'Testing Report'!$G$8)=0,"",COUNTIF($X4921:$X$5000,'Testing Report'!$G$8))</f>
        <v/>
      </c>
      <c r="XFA4921" s="56" t="str">
        <f>IF(ISERROR(VLOOKUP('Testing Report'!$G$8,$AG4921:$BD4921,19,FALSE)),"",VLOOKUP('Testing Report'!$G$8,$AG4921:$BD4921,19,FALSE))</f>
        <v/>
      </c>
      <c r="XFB4921" s="56" t="str">
        <f>IF(ISERROR(VLOOKUP('Testing Report'!$G$8,$X4921:$BD4921,32,FALSE)),"",VLOOKUP('Testing Report'!$G$8,$X4921:$BD4921,32,FALSE))</f>
        <v/>
      </c>
      <c r="XFC4921" s="26"/>
      <c r="XFD4921" s="7" t="str">
        <f t="shared" si="237"/>
        <v/>
      </c>
    </row>
    <row r="4922" spans="1:88 16378:16384" ht="15" customHeight="1">
      <c r="A4922" s="65" t="str">
        <f t="shared" si="235"/>
        <v/>
      </c>
      <c r="B4922" s="65"/>
      <c r="C4922" s="66"/>
      <c r="D4922" s="66"/>
      <c r="E4922" s="66"/>
      <c r="F4922" s="66"/>
      <c r="G4922" s="66"/>
      <c r="H4922" s="66"/>
      <c r="I4922" s="66"/>
      <c r="J4922" s="66"/>
      <c r="K4922" s="66"/>
      <c r="L4922" s="66"/>
      <c r="M4922" s="66"/>
      <c r="N4922" s="66"/>
      <c r="O4922" s="66"/>
      <c r="P4922" s="66"/>
      <c r="Q4922" s="66"/>
      <c r="R4922" s="66"/>
      <c r="S4922" s="72"/>
      <c r="T4922" s="72"/>
      <c r="U4922" s="72"/>
      <c r="V4922" s="72"/>
      <c r="W4922" s="72"/>
      <c r="X4922" s="64"/>
      <c r="Y4922" s="64"/>
      <c r="Z4922" s="64"/>
      <c r="AA4922" s="64"/>
      <c r="AB4922" s="64"/>
      <c r="AC4922" s="64"/>
      <c r="AD4922" s="64"/>
      <c r="AE4922" s="64"/>
      <c r="AF4922" s="64"/>
      <c r="AG4922" s="64"/>
      <c r="AH4922" s="64"/>
      <c r="AI4922" s="64"/>
      <c r="AJ4922" s="64"/>
      <c r="AK4922" s="64"/>
      <c r="AL4922" s="64"/>
      <c r="AM4922" s="64"/>
      <c r="AN4922" s="64"/>
      <c r="AO4922" s="64"/>
      <c r="AP4922" s="67" t="str">
        <f>IF($AG4922="","",VLOOKUP($AG4922,Test_Procedure!$A:$F,2,FALSE))</f>
        <v/>
      </c>
      <c r="AQ4922" s="67"/>
      <c r="AR4922" s="67"/>
      <c r="AS4922" s="68"/>
      <c r="AT4922" s="68"/>
      <c r="AU4922" s="68"/>
      <c r="AV4922" s="68"/>
      <c r="AW4922" s="68"/>
      <c r="AX4922" s="68"/>
      <c r="AY4922" s="68"/>
      <c r="AZ4922" s="68"/>
      <c r="BA4922" s="68"/>
      <c r="BB4922" s="68"/>
      <c r="BC4922" s="69" t="str">
        <f t="shared" si="236"/>
        <v/>
      </c>
      <c r="BD4922" s="69"/>
      <c r="BE4922" s="70">
        <f>IF($AG4922="",0,VLOOKUP($AG4922,Test_Procedure!$A:$F,3,FALSE))</f>
        <v>0</v>
      </c>
      <c r="BF4922" s="70"/>
      <c r="BG4922" s="70">
        <f>IF($AG4922="",0,VLOOKUP($AG4922,Test_Procedure!$A:$F,4,FALSE))</f>
        <v>0</v>
      </c>
      <c r="BH4922" s="70"/>
      <c r="BI4922" s="70">
        <f>IF($AG4922="",0,VLOOKUP($AG4922,Test_Procedure!$A:$F,5,FALSE))</f>
        <v>0</v>
      </c>
      <c r="BJ4922" s="70"/>
      <c r="BK4922" s="70">
        <f>IF($AG4922="",0,VLOOKUP($AG4922,Test_Procedure!$A:$F,6,FALSE))</f>
        <v>0</v>
      </c>
      <c r="BL4922" s="70"/>
      <c r="BM4922" s="71"/>
      <c r="BN4922" s="71"/>
      <c r="BO4922" s="71"/>
      <c r="BP4922" s="72"/>
      <c r="BQ4922" s="72"/>
      <c r="BR4922" s="72"/>
      <c r="BS4922" s="72"/>
      <c r="BT4922" s="72"/>
      <c r="BU4922" s="72"/>
      <c r="BV4922" s="72"/>
      <c r="BW4922" s="72"/>
      <c r="BX4922" s="72"/>
      <c r="BY4922" s="72"/>
      <c r="BZ4922" s="72"/>
      <c r="CA4922" s="72"/>
      <c r="CB4922" s="72"/>
      <c r="CC4922" s="72"/>
      <c r="CD4922" s="72"/>
      <c r="CE4922" s="72"/>
      <c r="CF4922" s="72"/>
      <c r="CG4922" s="72"/>
      <c r="CH4922" s="72"/>
      <c r="CI4922" s="72"/>
      <c r="CJ4922" s="72"/>
      <c r="XEX4922" s="56" t="str">
        <f>IF(ISERROR(VLOOKUP('Testing Report'!$G$8,$AG4922:$BD4922,13,FALSE)),"",VLOOKUP('Testing Report'!$G$8,$AG4922:$BD4922,13,FALSE))</f>
        <v/>
      </c>
      <c r="XEY4922" s="56" t="str">
        <f>IF(ISERROR(VLOOKUP('Testing Report'!$G$8,$AG4922:$BD4922,15,FALSE)),"",VLOOKUP('Testing Report'!$G$8,$AG4922:$BD4922,15,FALSE))</f>
        <v/>
      </c>
      <c r="XEZ4922" s="56" t="str">
        <f>IF(COUNTIF($X4922:$X$5000,'Testing Report'!$G$8)=0,"",COUNTIF($X4922:$X$5000,'Testing Report'!$G$8))</f>
        <v/>
      </c>
      <c r="XFA4922" s="56" t="str">
        <f>IF(ISERROR(VLOOKUP('Testing Report'!$G$8,$AG4922:$BD4922,19,FALSE)),"",VLOOKUP('Testing Report'!$G$8,$AG4922:$BD4922,19,FALSE))</f>
        <v/>
      </c>
      <c r="XFB4922" s="56" t="str">
        <f>IF(ISERROR(VLOOKUP('Testing Report'!$G$8,$X4922:$BD4922,32,FALSE)),"",VLOOKUP('Testing Report'!$G$8,$X4922:$BD4922,32,FALSE))</f>
        <v/>
      </c>
      <c r="XFC4922" s="26"/>
      <c r="XFD4922" s="7" t="str">
        <f t="shared" si="237"/>
        <v/>
      </c>
    </row>
    <row r="4923" spans="1:88 16378:16384" ht="15" customHeight="1">
      <c r="A4923" s="65" t="str">
        <f t="shared" si="235"/>
        <v/>
      </c>
      <c r="B4923" s="65"/>
      <c r="C4923" s="66"/>
      <c r="D4923" s="66"/>
      <c r="E4923" s="66"/>
      <c r="F4923" s="66"/>
      <c r="G4923" s="66"/>
      <c r="H4923" s="66"/>
      <c r="I4923" s="66"/>
      <c r="J4923" s="66"/>
      <c r="K4923" s="66"/>
      <c r="L4923" s="66"/>
      <c r="M4923" s="66"/>
      <c r="N4923" s="66"/>
      <c r="O4923" s="66"/>
      <c r="P4923" s="66"/>
      <c r="Q4923" s="66"/>
      <c r="R4923" s="66"/>
      <c r="S4923" s="72"/>
      <c r="T4923" s="72"/>
      <c r="U4923" s="72"/>
      <c r="V4923" s="72"/>
      <c r="W4923" s="72"/>
      <c r="X4923" s="64"/>
      <c r="Y4923" s="64"/>
      <c r="Z4923" s="64"/>
      <c r="AA4923" s="64"/>
      <c r="AB4923" s="64"/>
      <c r="AC4923" s="64"/>
      <c r="AD4923" s="64"/>
      <c r="AE4923" s="64"/>
      <c r="AF4923" s="64"/>
      <c r="AG4923" s="64"/>
      <c r="AH4923" s="64"/>
      <c r="AI4923" s="64"/>
      <c r="AJ4923" s="64"/>
      <c r="AK4923" s="64"/>
      <c r="AL4923" s="64"/>
      <c r="AM4923" s="64"/>
      <c r="AN4923" s="64"/>
      <c r="AO4923" s="64"/>
      <c r="AP4923" s="67" t="str">
        <f>IF($AG4923="","",VLOOKUP($AG4923,Test_Procedure!$A:$F,2,FALSE))</f>
        <v/>
      </c>
      <c r="AQ4923" s="67"/>
      <c r="AR4923" s="67"/>
      <c r="AS4923" s="68"/>
      <c r="AT4923" s="68"/>
      <c r="AU4923" s="68"/>
      <c r="AV4923" s="68"/>
      <c r="AW4923" s="68"/>
      <c r="AX4923" s="68"/>
      <c r="AY4923" s="68"/>
      <c r="AZ4923" s="68"/>
      <c r="BA4923" s="68"/>
      <c r="BB4923" s="68"/>
      <c r="BC4923" s="69" t="str">
        <f t="shared" si="236"/>
        <v/>
      </c>
      <c r="BD4923" s="69"/>
      <c r="BE4923" s="70">
        <f>IF($AG4923="",0,VLOOKUP($AG4923,Test_Procedure!$A:$F,3,FALSE))</f>
        <v>0</v>
      </c>
      <c r="BF4923" s="70"/>
      <c r="BG4923" s="70">
        <f>IF($AG4923="",0,VLOOKUP($AG4923,Test_Procedure!$A:$F,4,FALSE))</f>
        <v>0</v>
      </c>
      <c r="BH4923" s="70"/>
      <c r="BI4923" s="70">
        <f>IF($AG4923="",0,VLOOKUP($AG4923,Test_Procedure!$A:$F,5,FALSE))</f>
        <v>0</v>
      </c>
      <c r="BJ4923" s="70"/>
      <c r="BK4923" s="70">
        <f>IF($AG4923="",0,VLOOKUP($AG4923,Test_Procedure!$A:$F,6,FALSE))</f>
        <v>0</v>
      </c>
      <c r="BL4923" s="70"/>
      <c r="BM4923" s="71"/>
      <c r="BN4923" s="71"/>
      <c r="BO4923" s="71"/>
      <c r="BP4923" s="72"/>
      <c r="BQ4923" s="72"/>
      <c r="BR4923" s="72"/>
      <c r="BS4923" s="72"/>
      <c r="BT4923" s="72"/>
      <c r="BU4923" s="72"/>
      <c r="BV4923" s="72"/>
      <c r="BW4923" s="72"/>
      <c r="BX4923" s="72"/>
      <c r="BY4923" s="72"/>
      <c r="BZ4923" s="72"/>
      <c r="CA4923" s="72"/>
      <c r="CB4923" s="72"/>
      <c r="CC4923" s="72"/>
      <c r="CD4923" s="72"/>
      <c r="CE4923" s="72"/>
      <c r="CF4923" s="72"/>
      <c r="CG4923" s="72"/>
      <c r="CH4923" s="72"/>
      <c r="CI4923" s="72"/>
      <c r="CJ4923" s="72"/>
      <c r="XEX4923" s="56" t="str">
        <f>IF(ISERROR(VLOOKUP('Testing Report'!$G$8,$AG4923:$BD4923,13,FALSE)),"",VLOOKUP('Testing Report'!$G$8,$AG4923:$BD4923,13,FALSE))</f>
        <v/>
      </c>
      <c r="XEY4923" s="56" t="str">
        <f>IF(ISERROR(VLOOKUP('Testing Report'!$G$8,$AG4923:$BD4923,15,FALSE)),"",VLOOKUP('Testing Report'!$G$8,$AG4923:$BD4923,15,FALSE))</f>
        <v/>
      </c>
      <c r="XEZ4923" s="56" t="str">
        <f>IF(COUNTIF($X4923:$X$5000,'Testing Report'!$G$8)=0,"",COUNTIF($X4923:$X$5000,'Testing Report'!$G$8))</f>
        <v/>
      </c>
      <c r="XFA4923" s="56" t="str">
        <f>IF(ISERROR(VLOOKUP('Testing Report'!$G$8,$AG4923:$BD4923,19,FALSE)),"",VLOOKUP('Testing Report'!$G$8,$AG4923:$BD4923,19,FALSE))</f>
        <v/>
      </c>
      <c r="XFB4923" s="56" t="str">
        <f>IF(ISERROR(VLOOKUP('Testing Report'!$G$8,$X4923:$BD4923,32,FALSE)),"",VLOOKUP('Testing Report'!$G$8,$X4923:$BD4923,32,FALSE))</f>
        <v/>
      </c>
      <c r="XFC4923" s="26"/>
      <c r="XFD4923" s="7" t="str">
        <f t="shared" si="237"/>
        <v/>
      </c>
    </row>
    <row r="4924" spans="1:88 16378:16384" ht="15" customHeight="1">
      <c r="A4924" s="65" t="str">
        <f t="shared" si="235"/>
        <v/>
      </c>
      <c r="B4924" s="65"/>
      <c r="C4924" s="66"/>
      <c r="D4924" s="66"/>
      <c r="E4924" s="66"/>
      <c r="F4924" s="66"/>
      <c r="G4924" s="66"/>
      <c r="H4924" s="66"/>
      <c r="I4924" s="66"/>
      <c r="J4924" s="66"/>
      <c r="K4924" s="66"/>
      <c r="L4924" s="66"/>
      <c r="M4924" s="66"/>
      <c r="N4924" s="66"/>
      <c r="O4924" s="66"/>
      <c r="P4924" s="66"/>
      <c r="Q4924" s="66"/>
      <c r="R4924" s="66"/>
      <c r="S4924" s="72"/>
      <c r="T4924" s="72"/>
      <c r="U4924" s="72"/>
      <c r="V4924" s="72"/>
      <c r="W4924" s="72"/>
      <c r="X4924" s="64"/>
      <c r="Y4924" s="64"/>
      <c r="Z4924" s="64"/>
      <c r="AA4924" s="64"/>
      <c r="AB4924" s="64"/>
      <c r="AC4924" s="64"/>
      <c r="AD4924" s="64"/>
      <c r="AE4924" s="64"/>
      <c r="AF4924" s="64"/>
      <c r="AG4924" s="64"/>
      <c r="AH4924" s="64"/>
      <c r="AI4924" s="64"/>
      <c r="AJ4924" s="64"/>
      <c r="AK4924" s="64"/>
      <c r="AL4924" s="64"/>
      <c r="AM4924" s="64"/>
      <c r="AN4924" s="64"/>
      <c r="AO4924" s="64"/>
      <c r="AP4924" s="67" t="str">
        <f>IF($AG4924="","",VLOOKUP($AG4924,Test_Procedure!$A:$F,2,FALSE))</f>
        <v/>
      </c>
      <c r="AQ4924" s="67"/>
      <c r="AR4924" s="67"/>
      <c r="AS4924" s="68"/>
      <c r="AT4924" s="68"/>
      <c r="AU4924" s="68"/>
      <c r="AV4924" s="68"/>
      <c r="AW4924" s="68"/>
      <c r="AX4924" s="68"/>
      <c r="AY4924" s="68"/>
      <c r="AZ4924" s="68"/>
      <c r="BA4924" s="68"/>
      <c r="BB4924" s="68"/>
      <c r="BC4924" s="69" t="str">
        <f t="shared" si="236"/>
        <v/>
      </c>
      <c r="BD4924" s="69"/>
      <c r="BE4924" s="70">
        <f>IF($AG4924="",0,VLOOKUP($AG4924,Test_Procedure!$A:$F,3,FALSE))</f>
        <v>0</v>
      </c>
      <c r="BF4924" s="70"/>
      <c r="BG4924" s="70">
        <f>IF($AG4924="",0,VLOOKUP($AG4924,Test_Procedure!$A:$F,4,FALSE))</f>
        <v>0</v>
      </c>
      <c r="BH4924" s="70"/>
      <c r="BI4924" s="70">
        <f>IF($AG4924="",0,VLOOKUP($AG4924,Test_Procedure!$A:$F,5,FALSE))</f>
        <v>0</v>
      </c>
      <c r="BJ4924" s="70"/>
      <c r="BK4924" s="70">
        <f>IF($AG4924="",0,VLOOKUP($AG4924,Test_Procedure!$A:$F,6,FALSE))</f>
        <v>0</v>
      </c>
      <c r="BL4924" s="70"/>
      <c r="BM4924" s="71"/>
      <c r="BN4924" s="71"/>
      <c r="BO4924" s="71"/>
      <c r="BP4924" s="72"/>
      <c r="BQ4924" s="72"/>
      <c r="BR4924" s="72"/>
      <c r="BS4924" s="72"/>
      <c r="BT4924" s="72"/>
      <c r="BU4924" s="72"/>
      <c r="BV4924" s="72"/>
      <c r="BW4924" s="72"/>
      <c r="BX4924" s="72"/>
      <c r="BY4924" s="72"/>
      <c r="BZ4924" s="72"/>
      <c r="CA4924" s="72"/>
      <c r="CB4924" s="72"/>
      <c r="CC4924" s="72"/>
      <c r="CD4924" s="72"/>
      <c r="CE4924" s="72"/>
      <c r="CF4924" s="72"/>
      <c r="CG4924" s="72"/>
      <c r="CH4924" s="72"/>
      <c r="CI4924" s="72"/>
      <c r="CJ4924" s="72"/>
      <c r="XEX4924" s="56" t="str">
        <f>IF(ISERROR(VLOOKUP('Testing Report'!$G$8,$AG4924:$BD4924,13,FALSE)),"",VLOOKUP('Testing Report'!$G$8,$AG4924:$BD4924,13,FALSE))</f>
        <v/>
      </c>
      <c r="XEY4924" s="56" t="str">
        <f>IF(ISERROR(VLOOKUP('Testing Report'!$G$8,$AG4924:$BD4924,15,FALSE)),"",VLOOKUP('Testing Report'!$G$8,$AG4924:$BD4924,15,FALSE))</f>
        <v/>
      </c>
      <c r="XEZ4924" s="56" t="str">
        <f>IF(COUNTIF($X4924:$X$5000,'Testing Report'!$G$8)=0,"",COUNTIF($X4924:$X$5000,'Testing Report'!$G$8))</f>
        <v/>
      </c>
      <c r="XFA4924" s="56" t="str">
        <f>IF(ISERROR(VLOOKUP('Testing Report'!$G$8,$AG4924:$BD4924,19,FALSE)),"",VLOOKUP('Testing Report'!$G$8,$AG4924:$BD4924,19,FALSE))</f>
        <v/>
      </c>
      <c r="XFB4924" s="56" t="str">
        <f>IF(ISERROR(VLOOKUP('Testing Report'!$G$8,$X4924:$BD4924,32,FALSE)),"",VLOOKUP('Testing Report'!$G$8,$X4924:$BD4924,32,FALSE))</f>
        <v/>
      </c>
      <c r="XFC4924" s="26"/>
      <c r="XFD4924" s="7" t="str">
        <f t="shared" si="237"/>
        <v/>
      </c>
    </row>
    <row r="4925" spans="1:88 16378:16384" ht="15" customHeight="1">
      <c r="A4925" s="65" t="str">
        <f t="shared" si="235"/>
        <v/>
      </c>
      <c r="B4925" s="65"/>
      <c r="C4925" s="66"/>
      <c r="D4925" s="66"/>
      <c r="E4925" s="66"/>
      <c r="F4925" s="66"/>
      <c r="G4925" s="66"/>
      <c r="H4925" s="66"/>
      <c r="I4925" s="66"/>
      <c r="J4925" s="66"/>
      <c r="K4925" s="66"/>
      <c r="L4925" s="66"/>
      <c r="M4925" s="66"/>
      <c r="N4925" s="66"/>
      <c r="O4925" s="66"/>
      <c r="P4925" s="66"/>
      <c r="Q4925" s="66"/>
      <c r="R4925" s="66"/>
      <c r="S4925" s="72"/>
      <c r="T4925" s="72"/>
      <c r="U4925" s="72"/>
      <c r="V4925" s="72"/>
      <c r="W4925" s="72"/>
      <c r="X4925" s="64"/>
      <c r="Y4925" s="64"/>
      <c r="Z4925" s="64"/>
      <c r="AA4925" s="64"/>
      <c r="AB4925" s="64"/>
      <c r="AC4925" s="64"/>
      <c r="AD4925" s="64"/>
      <c r="AE4925" s="64"/>
      <c r="AF4925" s="64"/>
      <c r="AG4925" s="64"/>
      <c r="AH4925" s="64"/>
      <c r="AI4925" s="64"/>
      <c r="AJ4925" s="64"/>
      <c r="AK4925" s="64"/>
      <c r="AL4925" s="64"/>
      <c r="AM4925" s="64"/>
      <c r="AN4925" s="64"/>
      <c r="AO4925" s="64"/>
      <c r="AP4925" s="67" t="str">
        <f>IF($AG4925="","",VLOOKUP($AG4925,Test_Procedure!$A:$F,2,FALSE))</f>
        <v/>
      </c>
      <c r="AQ4925" s="67"/>
      <c r="AR4925" s="67"/>
      <c r="AS4925" s="68"/>
      <c r="AT4925" s="68"/>
      <c r="AU4925" s="68"/>
      <c r="AV4925" s="68"/>
      <c r="AW4925" s="68"/>
      <c r="AX4925" s="68"/>
      <c r="AY4925" s="68"/>
      <c r="AZ4925" s="68"/>
      <c r="BA4925" s="68"/>
      <c r="BB4925" s="68"/>
      <c r="BC4925" s="69" t="str">
        <f t="shared" si="236"/>
        <v/>
      </c>
      <c r="BD4925" s="69"/>
      <c r="BE4925" s="70">
        <f>IF($AG4925="",0,VLOOKUP($AG4925,Test_Procedure!$A:$F,3,FALSE))</f>
        <v>0</v>
      </c>
      <c r="BF4925" s="70"/>
      <c r="BG4925" s="70">
        <f>IF($AG4925="",0,VLOOKUP($AG4925,Test_Procedure!$A:$F,4,FALSE))</f>
        <v>0</v>
      </c>
      <c r="BH4925" s="70"/>
      <c r="BI4925" s="70">
        <f>IF($AG4925="",0,VLOOKUP($AG4925,Test_Procedure!$A:$F,5,FALSE))</f>
        <v>0</v>
      </c>
      <c r="BJ4925" s="70"/>
      <c r="BK4925" s="70">
        <f>IF($AG4925="",0,VLOOKUP($AG4925,Test_Procedure!$A:$F,6,FALSE))</f>
        <v>0</v>
      </c>
      <c r="BL4925" s="70"/>
      <c r="BM4925" s="71"/>
      <c r="BN4925" s="71"/>
      <c r="BO4925" s="71"/>
      <c r="BP4925" s="72"/>
      <c r="BQ4925" s="72"/>
      <c r="BR4925" s="72"/>
      <c r="BS4925" s="72"/>
      <c r="BT4925" s="72"/>
      <c r="BU4925" s="72"/>
      <c r="BV4925" s="72"/>
      <c r="BW4925" s="72"/>
      <c r="BX4925" s="72"/>
      <c r="BY4925" s="72"/>
      <c r="BZ4925" s="72"/>
      <c r="CA4925" s="72"/>
      <c r="CB4925" s="72"/>
      <c r="CC4925" s="72"/>
      <c r="CD4925" s="72"/>
      <c r="CE4925" s="72"/>
      <c r="CF4925" s="72"/>
      <c r="CG4925" s="72"/>
      <c r="CH4925" s="72"/>
      <c r="CI4925" s="72"/>
      <c r="CJ4925" s="72"/>
      <c r="XEX4925" s="56" t="str">
        <f>IF(ISERROR(VLOOKUP('Testing Report'!$G$8,$AG4925:$BD4925,13,FALSE)),"",VLOOKUP('Testing Report'!$G$8,$AG4925:$BD4925,13,FALSE))</f>
        <v/>
      </c>
      <c r="XEY4925" s="56" t="str">
        <f>IF(ISERROR(VLOOKUP('Testing Report'!$G$8,$AG4925:$BD4925,15,FALSE)),"",VLOOKUP('Testing Report'!$G$8,$AG4925:$BD4925,15,FALSE))</f>
        <v/>
      </c>
      <c r="XEZ4925" s="56" t="str">
        <f>IF(COUNTIF($X4925:$X$5000,'Testing Report'!$G$8)=0,"",COUNTIF($X4925:$X$5000,'Testing Report'!$G$8))</f>
        <v/>
      </c>
      <c r="XFA4925" s="56" t="str">
        <f>IF(ISERROR(VLOOKUP('Testing Report'!$G$8,$AG4925:$BD4925,19,FALSE)),"",VLOOKUP('Testing Report'!$G$8,$AG4925:$BD4925,19,FALSE))</f>
        <v/>
      </c>
      <c r="XFB4925" s="56" t="str">
        <f>IF(ISERROR(VLOOKUP('Testing Report'!$G$8,$X4925:$BD4925,32,FALSE)),"",VLOOKUP('Testing Report'!$G$8,$X4925:$BD4925,32,FALSE))</f>
        <v/>
      </c>
      <c r="XFC4925" s="26"/>
      <c r="XFD4925" s="7" t="str">
        <f t="shared" si="237"/>
        <v/>
      </c>
    </row>
    <row r="4926" spans="1:88 16378:16384" ht="15" customHeight="1">
      <c r="A4926" s="65" t="str">
        <f t="shared" si="235"/>
        <v/>
      </c>
      <c r="B4926" s="65"/>
      <c r="C4926" s="66"/>
      <c r="D4926" s="66"/>
      <c r="E4926" s="66"/>
      <c r="F4926" s="66"/>
      <c r="G4926" s="66"/>
      <c r="H4926" s="66"/>
      <c r="I4926" s="66"/>
      <c r="J4926" s="66"/>
      <c r="K4926" s="66"/>
      <c r="L4926" s="66"/>
      <c r="M4926" s="66"/>
      <c r="N4926" s="66"/>
      <c r="O4926" s="66"/>
      <c r="P4926" s="66"/>
      <c r="Q4926" s="66"/>
      <c r="R4926" s="66"/>
      <c r="S4926" s="72"/>
      <c r="T4926" s="72"/>
      <c r="U4926" s="72"/>
      <c r="V4926" s="72"/>
      <c r="W4926" s="72"/>
      <c r="X4926" s="64"/>
      <c r="Y4926" s="64"/>
      <c r="Z4926" s="64"/>
      <c r="AA4926" s="64"/>
      <c r="AB4926" s="64"/>
      <c r="AC4926" s="64"/>
      <c r="AD4926" s="64"/>
      <c r="AE4926" s="64"/>
      <c r="AF4926" s="64"/>
      <c r="AG4926" s="64"/>
      <c r="AH4926" s="64"/>
      <c r="AI4926" s="64"/>
      <c r="AJ4926" s="64"/>
      <c r="AK4926" s="64"/>
      <c r="AL4926" s="64"/>
      <c r="AM4926" s="64"/>
      <c r="AN4926" s="64"/>
      <c r="AO4926" s="64"/>
      <c r="AP4926" s="67" t="str">
        <f>IF($AG4926="","",VLOOKUP($AG4926,Test_Procedure!$A:$F,2,FALSE))</f>
        <v/>
      </c>
      <c r="AQ4926" s="67"/>
      <c r="AR4926" s="67"/>
      <c r="AS4926" s="68"/>
      <c r="AT4926" s="68"/>
      <c r="AU4926" s="68"/>
      <c r="AV4926" s="68"/>
      <c r="AW4926" s="68"/>
      <c r="AX4926" s="68"/>
      <c r="AY4926" s="68"/>
      <c r="AZ4926" s="68"/>
      <c r="BA4926" s="68"/>
      <c r="BB4926" s="68"/>
      <c r="BC4926" s="69" t="str">
        <f t="shared" si="236"/>
        <v/>
      </c>
      <c r="BD4926" s="69"/>
      <c r="BE4926" s="70">
        <f>IF($AG4926="",0,VLOOKUP($AG4926,Test_Procedure!$A:$F,3,FALSE))</f>
        <v>0</v>
      </c>
      <c r="BF4926" s="70"/>
      <c r="BG4926" s="70">
        <f>IF($AG4926="",0,VLOOKUP($AG4926,Test_Procedure!$A:$F,4,FALSE))</f>
        <v>0</v>
      </c>
      <c r="BH4926" s="70"/>
      <c r="BI4926" s="70">
        <f>IF($AG4926="",0,VLOOKUP($AG4926,Test_Procedure!$A:$F,5,FALSE))</f>
        <v>0</v>
      </c>
      <c r="BJ4926" s="70"/>
      <c r="BK4926" s="70">
        <f>IF($AG4926="",0,VLOOKUP($AG4926,Test_Procedure!$A:$F,6,FALSE))</f>
        <v>0</v>
      </c>
      <c r="BL4926" s="70"/>
      <c r="BM4926" s="71"/>
      <c r="BN4926" s="71"/>
      <c r="BO4926" s="71"/>
      <c r="BP4926" s="72"/>
      <c r="BQ4926" s="72"/>
      <c r="BR4926" s="72"/>
      <c r="BS4926" s="72"/>
      <c r="BT4926" s="72"/>
      <c r="BU4926" s="72"/>
      <c r="BV4926" s="72"/>
      <c r="BW4926" s="72"/>
      <c r="BX4926" s="72"/>
      <c r="BY4926" s="72"/>
      <c r="BZ4926" s="72"/>
      <c r="CA4926" s="72"/>
      <c r="CB4926" s="72"/>
      <c r="CC4926" s="72"/>
      <c r="CD4926" s="72"/>
      <c r="CE4926" s="72"/>
      <c r="CF4926" s="72"/>
      <c r="CG4926" s="72"/>
      <c r="CH4926" s="72"/>
      <c r="CI4926" s="72"/>
      <c r="CJ4926" s="72"/>
      <c r="XEX4926" s="56" t="str">
        <f>IF(ISERROR(VLOOKUP('Testing Report'!$G$8,$AG4926:$BD4926,13,FALSE)),"",VLOOKUP('Testing Report'!$G$8,$AG4926:$BD4926,13,FALSE))</f>
        <v/>
      </c>
      <c r="XEY4926" s="56" t="str">
        <f>IF(ISERROR(VLOOKUP('Testing Report'!$G$8,$AG4926:$BD4926,15,FALSE)),"",VLOOKUP('Testing Report'!$G$8,$AG4926:$BD4926,15,FALSE))</f>
        <v/>
      </c>
      <c r="XEZ4926" s="56" t="str">
        <f>IF(COUNTIF($X4926:$X$5000,'Testing Report'!$G$8)=0,"",COUNTIF($X4926:$X$5000,'Testing Report'!$G$8))</f>
        <v/>
      </c>
      <c r="XFA4926" s="56" t="str">
        <f>IF(ISERROR(VLOOKUP('Testing Report'!$G$8,$AG4926:$BD4926,19,FALSE)),"",VLOOKUP('Testing Report'!$G$8,$AG4926:$BD4926,19,FALSE))</f>
        <v/>
      </c>
      <c r="XFB4926" s="56" t="str">
        <f>IF(ISERROR(VLOOKUP('Testing Report'!$G$8,$X4926:$BD4926,32,FALSE)),"",VLOOKUP('Testing Report'!$G$8,$X4926:$BD4926,32,FALSE))</f>
        <v/>
      </c>
      <c r="XFC4926" s="26"/>
      <c r="XFD4926" s="7" t="str">
        <f t="shared" si="237"/>
        <v/>
      </c>
    </row>
    <row r="4927" spans="1:88 16378:16384" ht="15" customHeight="1">
      <c r="A4927" s="65" t="str">
        <f t="shared" si="235"/>
        <v/>
      </c>
      <c r="B4927" s="65"/>
      <c r="C4927" s="66"/>
      <c r="D4927" s="66"/>
      <c r="E4927" s="66"/>
      <c r="F4927" s="66"/>
      <c r="G4927" s="66"/>
      <c r="H4927" s="66"/>
      <c r="I4927" s="66"/>
      <c r="J4927" s="66"/>
      <c r="K4927" s="66"/>
      <c r="L4927" s="66"/>
      <c r="M4927" s="66"/>
      <c r="N4927" s="66"/>
      <c r="O4927" s="66"/>
      <c r="P4927" s="66"/>
      <c r="Q4927" s="66"/>
      <c r="R4927" s="66"/>
      <c r="S4927" s="72"/>
      <c r="T4927" s="72"/>
      <c r="U4927" s="72"/>
      <c r="V4927" s="72"/>
      <c r="W4927" s="72"/>
      <c r="X4927" s="64"/>
      <c r="Y4927" s="64"/>
      <c r="Z4927" s="64"/>
      <c r="AA4927" s="64"/>
      <c r="AB4927" s="64"/>
      <c r="AC4927" s="64"/>
      <c r="AD4927" s="64"/>
      <c r="AE4927" s="64"/>
      <c r="AF4927" s="64"/>
      <c r="AG4927" s="64"/>
      <c r="AH4927" s="64"/>
      <c r="AI4927" s="64"/>
      <c r="AJ4927" s="64"/>
      <c r="AK4927" s="64"/>
      <c r="AL4927" s="64"/>
      <c r="AM4927" s="64"/>
      <c r="AN4927" s="64"/>
      <c r="AO4927" s="64"/>
      <c r="AP4927" s="67" t="str">
        <f>IF($AG4927="","",VLOOKUP($AG4927,Test_Procedure!$A:$F,2,FALSE))</f>
        <v/>
      </c>
      <c r="AQ4927" s="67"/>
      <c r="AR4927" s="67"/>
      <c r="AS4927" s="68"/>
      <c r="AT4927" s="68"/>
      <c r="AU4927" s="68"/>
      <c r="AV4927" s="68"/>
      <c r="AW4927" s="68"/>
      <c r="AX4927" s="68"/>
      <c r="AY4927" s="68"/>
      <c r="AZ4927" s="68"/>
      <c r="BA4927" s="68"/>
      <c r="BB4927" s="68"/>
      <c r="BC4927" s="69" t="str">
        <f t="shared" si="236"/>
        <v/>
      </c>
      <c r="BD4927" s="69"/>
      <c r="BE4927" s="70">
        <f>IF($AG4927="",0,VLOOKUP($AG4927,Test_Procedure!$A:$F,3,FALSE))</f>
        <v>0</v>
      </c>
      <c r="BF4927" s="70"/>
      <c r="BG4927" s="70">
        <f>IF($AG4927="",0,VLOOKUP($AG4927,Test_Procedure!$A:$F,4,FALSE))</f>
        <v>0</v>
      </c>
      <c r="BH4927" s="70"/>
      <c r="BI4927" s="70">
        <f>IF($AG4927="",0,VLOOKUP($AG4927,Test_Procedure!$A:$F,5,FALSE))</f>
        <v>0</v>
      </c>
      <c r="BJ4927" s="70"/>
      <c r="BK4927" s="70">
        <f>IF($AG4927="",0,VLOOKUP($AG4927,Test_Procedure!$A:$F,6,FALSE))</f>
        <v>0</v>
      </c>
      <c r="BL4927" s="70"/>
      <c r="BM4927" s="71"/>
      <c r="BN4927" s="71"/>
      <c r="BO4927" s="71"/>
      <c r="BP4927" s="72"/>
      <c r="BQ4927" s="72"/>
      <c r="BR4927" s="72"/>
      <c r="BS4927" s="72"/>
      <c r="BT4927" s="72"/>
      <c r="BU4927" s="72"/>
      <c r="BV4927" s="72"/>
      <c r="BW4927" s="72"/>
      <c r="BX4927" s="72"/>
      <c r="BY4927" s="72"/>
      <c r="BZ4927" s="72"/>
      <c r="CA4927" s="72"/>
      <c r="CB4927" s="72"/>
      <c r="CC4927" s="72"/>
      <c r="CD4927" s="72"/>
      <c r="CE4927" s="72"/>
      <c r="CF4927" s="72"/>
      <c r="CG4927" s="72"/>
      <c r="CH4927" s="72"/>
      <c r="CI4927" s="72"/>
      <c r="CJ4927" s="72"/>
      <c r="XEX4927" s="56" t="str">
        <f>IF(ISERROR(VLOOKUP('Testing Report'!$G$8,$AG4927:$BD4927,13,FALSE)),"",VLOOKUP('Testing Report'!$G$8,$AG4927:$BD4927,13,FALSE))</f>
        <v/>
      </c>
      <c r="XEY4927" s="56" t="str">
        <f>IF(ISERROR(VLOOKUP('Testing Report'!$G$8,$AG4927:$BD4927,15,FALSE)),"",VLOOKUP('Testing Report'!$G$8,$AG4927:$BD4927,15,FALSE))</f>
        <v/>
      </c>
      <c r="XEZ4927" s="56" t="str">
        <f>IF(COUNTIF($X4927:$X$5000,'Testing Report'!$G$8)=0,"",COUNTIF($X4927:$X$5000,'Testing Report'!$G$8))</f>
        <v/>
      </c>
      <c r="XFA4927" s="56" t="str">
        <f>IF(ISERROR(VLOOKUP('Testing Report'!$G$8,$AG4927:$BD4927,19,FALSE)),"",VLOOKUP('Testing Report'!$G$8,$AG4927:$BD4927,19,FALSE))</f>
        <v/>
      </c>
      <c r="XFB4927" s="56" t="str">
        <f>IF(ISERROR(VLOOKUP('Testing Report'!$G$8,$X4927:$BD4927,32,FALSE)),"",VLOOKUP('Testing Report'!$G$8,$X4927:$BD4927,32,FALSE))</f>
        <v/>
      </c>
      <c r="XFC4927" s="26"/>
      <c r="XFD4927" s="7" t="str">
        <f t="shared" si="237"/>
        <v/>
      </c>
    </row>
    <row r="4928" spans="1:88 16378:16384" ht="15" customHeight="1">
      <c r="A4928" s="65" t="str">
        <f t="shared" si="235"/>
        <v/>
      </c>
      <c r="B4928" s="65"/>
      <c r="C4928" s="66"/>
      <c r="D4928" s="66"/>
      <c r="E4928" s="66"/>
      <c r="F4928" s="66"/>
      <c r="G4928" s="66"/>
      <c r="H4928" s="66"/>
      <c r="I4928" s="66"/>
      <c r="J4928" s="66"/>
      <c r="K4928" s="66"/>
      <c r="L4928" s="66"/>
      <c r="M4928" s="66"/>
      <c r="N4928" s="66"/>
      <c r="O4928" s="66"/>
      <c r="P4928" s="66"/>
      <c r="Q4928" s="66"/>
      <c r="R4928" s="66"/>
      <c r="S4928" s="72"/>
      <c r="T4928" s="72"/>
      <c r="U4928" s="72"/>
      <c r="V4928" s="72"/>
      <c r="W4928" s="72"/>
      <c r="X4928" s="64"/>
      <c r="Y4928" s="64"/>
      <c r="Z4928" s="64"/>
      <c r="AA4928" s="64"/>
      <c r="AB4928" s="64"/>
      <c r="AC4928" s="64"/>
      <c r="AD4928" s="64"/>
      <c r="AE4928" s="64"/>
      <c r="AF4928" s="64"/>
      <c r="AG4928" s="64"/>
      <c r="AH4928" s="64"/>
      <c r="AI4928" s="64"/>
      <c r="AJ4928" s="64"/>
      <c r="AK4928" s="64"/>
      <c r="AL4928" s="64"/>
      <c r="AM4928" s="64"/>
      <c r="AN4928" s="64"/>
      <c r="AO4928" s="64"/>
      <c r="AP4928" s="67" t="str">
        <f>IF($AG4928="","",VLOOKUP($AG4928,Test_Procedure!$A:$F,2,FALSE))</f>
        <v/>
      </c>
      <c r="AQ4928" s="67"/>
      <c r="AR4928" s="67"/>
      <c r="AS4928" s="68"/>
      <c r="AT4928" s="68"/>
      <c r="AU4928" s="68"/>
      <c r="AV4928" s="68"/>
      <c r="AW4928" s="68"/>
      <c r="AX4928" s="68"/>
      <c r="AY4928" s="68"/>
      <c r="AZ4928" s="68"/>
      <c r="BA4928" s="68"/>
      <c r="BB4928" s="68"/>
      <c r="BC4928" s="69" t="str">
        <f t="shared" si="236"/>
        <v/>
      </c>
      <c r="BD4928" s="69"/>
      <c r="BE4928" s="70">
        <f>IF($AG4928="",0,VLOOKUP($AG4928,Test_Procedure!$A:$F,3,FALSE))</f>
        <v>0</v>
      </c>
      <c r="BF4928" s="70"/>
      <c r="BG4928" s="70">
        <f>IF($AG4928="",0,VLOOKUP($AG4928,Test_Procedure!$A:$F,4,FALSE))</f>
        <v>0</v>
      </c>
      <c r="BH4928" s="70"/>
      <c r="BI4928" s="70">
        <f>IF($AG4928="",0,VLOOKUP($AG4928,Test_Procedure!$A:$F,5,FALSE))</f>
        <v>0</v>
      </c>
      <c r="BJ4928" s="70"/>
      <c r="BK4928" s="70">
        <f>IF($AG4928="",0,VLOOKUP($AG4928,Test_Procedure!$A:$F,6,FALSE))</f>
        <v>0</v>
      </c>
      <c r="BL4928" s="70"/>
      <c r="BM4928" s="71"/>
      <c r="BN4928" s="71"/>
      <c r="BO4928" s="71"/>
      <c r="BP4928" s="72"/>
      <c r="BQ4928" s="72"/>
      <c r="BR4928" s="72"/>
      <c r="BS4928" s="72"/>
      <c r="BT4928" s="72"/>
      <c r="BU4928" s="72"/>
      <c r="BV4928" s="72"/>
      <c r="BW4928" s="72"/>
      <c r="BX4928" s="72"/>
      <c r="BY4928" s="72"/>
      <c r="BZ4928" s="72"/>
      <c r="CA4928" s="72"/>
      <c r="CB4928" s="72"/>
      <c r="CC4928" s="72"/>
      <c r="CD4928" s="72"/>
      <c r="CE4928" s="72"/>
      <c r="CF4928" s="72"/>
      <c r="CG4928" s="72"/>
      <c r="CH4928" s="72"/>
      <c r="CI4928" s="72"/>
      <c r="CJ4928" s="72"/>
      <c r="XEX4928" s="56" t="str">
        <f>IF(ISERROR(VLOOKUP('Testing Report'!$G$8,$AG4928:$BD4928,13,FALSE)),"",VLOOKUP('Testing Report'!$G$8,$AG4928:$BD4928,13,FALSE))</f>
        <v/>
      </c>
      <c r="XEY4928" s="56" t="str">
        <f>IF(ISERROR(VLOOKUP('Testing Report'!$G$8,$AG4928:$BD4928,15,FALSE)),"",VLOOKUP('Testing Report'!$G$8,$AG4928:$BD4928,15,FALSE))</f>
        <v/>
      </c>
      <c r="XEZ4928" s="56" t="str">
        <f>IF(COUNTIF($X4928:$X$5000,'Testing Report'!$G$8)=0,"",COUNTIF($X4928:$X$5000,'Testing Report'!$G$8))</f>
        <v/>
      </c>
      <c r="XFA4928" s="56" t="str">
        <f>IF(ISERROR(VLOOKUP('Testing Report'!$G$8,$AG4928:$BD4928,19,FALSE)),"",VLOOKUP('Testing Report'!$G$8,$AG4928:$BD4928,19,FALSE))</f>
        <v/>
      </c>
      <c r="XFB4928" s="56" t="str">
        <f>IF(ISERROR(VLOOKUP('Testing Report'!$G$8,$X4928:$BD4928,32,FALSE)),"",VLOOKUP('Testing Report'!$G$8,$X4928:$BD4928,32,FALSE))</f>
        <v/>
      </c>
      <c r="XFC4928" s="26"/>
      <c r="XFD4928" s="7" t="str">
        <f t="shared" si="237"/>
        <v/>
      </c>
    </row>
    <row r="4929" spans="1:88 16378:16384" ht="15" customHeight="1">
      <c r="A4929" s="65" t="str">
        <f t="shared" si="235"/>
        <v/>
      </c>
      <c r="B4929" s="65"/>
      <c r="C4929" s="66"/>
      <c r="D4929" s="66"/>
      <c r="E4929" s="66"/>
      <c r="F4929" s="66"/>
      <c r="G4929" s="66"/>
      <c r="H4929" s="66"/>
      <c r="I4929" s="66"/>
      <c r="J4929" s="66"/>
      <c r="K4929" s="66"/>
      <c r="L4929" s="66"/>
      <c r="M4929" s="66"/>
      <c r="N4929" s="66"/>
      <c r="O4929" s="66"/>
      <c r="P4929" s="66"/>
      <c r="Q4929" s="66"/>
      <c r="R4929" s="66"/>
      <c r="S4929" s="72"/>
      <c r="T4929" s="72"/>
      <c r="U4929" s="72"/>
      <c r="V4929" s="72"/>
      <c r="W4929" s="72"/>
      <c r="X4929" s="64"/>
      <c r="Y4929" s="64"/>
      <c r="Z4929" s="64"/>
      <c r="AA4929" s="64"/>
      <c r="AB4929" s="64"/>
      <c r="AC4929" s="64"/>
      <c r="AD4929" s="64"/>
      <c r="AE4929" s="64"/>
      <c r="AF4929" s="64"/>
      <c r="AG4929" s="64"/>
      <c r="AH4929" s="64"/>
      <c r="AI4929" s="64"/>
      <c r="AJ4929" s="64"/>
      <c r="AK4929" s="64"/>
      <c r="AL4929" s="64"/>
      <c r="AM4929" s="64"/>
      <c r="AN4929" s="64"/>
      <c r="AO4929" s="64"/>
      <c r="AP4929" s="67" t="str">
        <f>IF($AG4929="","",VLOOKUP($AG4929,Test_Procedure!$A:$F,2,FALSE))</f>
        <v/>
      </c>
      <c r="AQ4929" s="67"/>
      <c r="AR4929" s="67"/>
      <c r="AS4929" s="68"/>
      <c r="AT4929" s="68"/>
      <c r="AU4929" s="68"/>
      <c r="AV4929" s="68"/>
      <c r="AW4929" s="68"/>
      <c r="AX4929" s="68"/>
      <c r="AY4929" s="68"/>
      <c r="AZ4929" s="68"/>
      <c r="BA4929" s="68"/>
      <c r="BB4929" s="68"/>
      <c r="BC4929" s="69" t="str">
        <f t="shared" si="236"/>
        <v/>
      </c>
      <c r="BD4929" s="69"/>
      <c r="BE4929" s="70">
        <f>IF($AG4929="",0,VLOOKUP($AG4929,Test_Procedure!$A:$F,3,FALSE))</f>
        <v>0</v>
      </c>
      <c r="BF4929" s="70"/>
      <c r="BG4929" s="70">
        <f>IF($AG4929="",0,VLOOKUP($AG4929,Test_Procedure!$A:$F,4,FALSE))</f>
        <v>0</v>
      </c>
      <c r="BH4929" s="70"/>
      <c r="BI4929" s="70">
        <f>IF($AG4929="",0,VLOOKUP($AG4929,Test_Procedure!$A:$F,5,FALSE))</f>
        <v>0</v>
      </c>
      <c r="BJ4929" s="70"/>
      <c r="BK4929" s="70">
        <f>IF($AG4929="",0,VLOOKUP($AG4929,Test_Procedure!$A:$F,6,FALSE))</f>
        <v>0</v>
      </c>
      <c r="BL4929" s="70"/>
      <c r="BM4929" s="71"/>
      <c r="BN4929" s="71"/>
      <c r="BO4929" s="71"/>
      <c r="BP4929" s="72"/>
      <c r="BQ4929" s="72"/>
      <c r="BR4929" s="72"/>
      <c r="BS4929" s="72"/>
      <c r="BT4929" s="72"/>
      <c r="BU4929" s="72"/>
      <c r="BV4929" s="72"/>
      <c r="BW4929" s="72"/>
      <c r="BX4929" s="72"/>
      <c r="BY4929" s="72"/>
      <c r="BZ4929" s="72"/>
      <c r="CA4929" s="72"/>
      <c r="CB4929" s="72"/>
      <c r="CC4929" s="72"/>
      <c r="CD4929" s="72"/>
      <c r="CE4929" s="72"/>
      <c r="CF4929" s="72"/>
      <c r="CG4929" s="72"/>
      <c r="CH4929" s="72"/>
      <c r="CI4929" s="72"/>
      <c r="CJ4929" s="72"/>
      <c r="XEX4929" s="56" t="str">
        <f>IF(ISERROR(VLOOKUP('Testing Report'!$G$8,$AG4929:$BD4929,13,FALSE)),"",VLOOKUP('Testing Report'!$G$8,$AG4929:$BD4929,13,FALSE))</f>
        <v/>
      </c>
      <c r="XEY4929" s="56" t="str">
        <f>IF(ISERROR(VLOOKUP('Testing Report'!$G$8,$AG4929:$BD4929,15,FALSE)),"",VLOOKUP('Testing Report'!$G$8,$AG4929:$BD4929,15,FALSE))</f>
        <v/>
      </c>
      <c r="XEZ4929" s="56" t="str">
        <f>IF(COUNTIF($X4929:$X$5000,'Testing Report'!$G$8)=0,"",COUNTIF($X4929:$X$5000,'Testing Report'!$G$8))</f>
        <v/>
      </c>
      <c r="XFA4929" s="56" t="str">
        <f>IF(ISERROR(VLOOKUP('Testing Report'!$G$8,$AG4929:$BD4929,19,FALSE)),"",VLOOKUP('Testing Report'!$G$8,$AG4929:$BD4929,19,FALSE))</f>
        <v/>
      </c>
      <c r="XFB4929" s="56" t="str">
        <f>IF(ISERROR(VLOOKUP('Testing Report'!$G$8,$X4929:$BD4929,32,FALSE)),"",VLOOKUP('Testing Report'!$G$8,$X4929:$BD4929,32,FALSE))</f>
        <v/>
      </c>
      <c r="XFC4929" s="26"/>
      <c r="XFD4929" s="7" t="str">
        <f t="shared" si="237"/>
        <v/>
      </c>
    </row>
    <row r="4930" spans="1:88 16378:16384" ht="15" customHeight="1">
      <c r="A4930" s="65" t="str">
        <f t="shared" si="235"/>
        <v/>
      </c>
      <c r="B4930" s="65"/>
      <c r="C4930" s="66"/>
      <c r="D4930" s="66"/>
      <c r="E4930" s="66"/>
      <c r="F4930" s="66"/>
      <c r="G4930" s="66"/>
      <c r="H4930" s="66"/>
      <c r="I4930" s="66"/>
      <c r="J4930" s="66"/>
      <c r="K4930" s="66"/>
      <c r="L4930" s="66"/>
      <c r="M4930" s="66"/>
      <c r="N4930" s="66"/>
      <c r="O4930" s="66"/>
      <c r="P4930" s="66"/>
      <c r="Q4930" s="66"/>
      <c r="R4930" s="66"/>
      <c r="S4930" s="72"/>
      <c r="T4930" s="72"/>
      <c r="U4930" s="72"/>
      <c r="V4930" s="72"/>
      <c r="W4930" s="72"/>
      <c r="X4930" s="64"/>
      <c r="Y4930" s="64"/>
      <c r="Z4930" s="64"/>
      <c r="AA4930" s="64"/>
      <c r="AB4930" s="64"/>
      <c r="AC4930" s="64"/>
      <c r="AD4930" s="64"/>
      <c r="AE4930" s="64"/>
      <c r="AF4930" s="64"/>
      <c r="AG4930" s="64"/>
      <c r="AH4930" s="64"/>
      <c r="AI4930" s="64"/>
      <c r="AJ4930" s="64"/>
      <c r="AK4930" s="64"/>
      <c r="AL4930" s="64"/>
      <c r="AM4930" s="64"/>
      <c r="AN4930" s="64"/>
      <c r="AO4930" s="64"/>
      <c r="AP4930" s="67" t="str">
        <f>IF($AG4930="","",VLOOKUP($AG4930,Test_Procedure!$A:$F,2,FALSE))</f>
        <v/>
      </c>
      <c r="AQ4930" s="67"/>
      <c r="AR4930" s="67"/>
      <c r="AS4930" s="68"/>
      <c r="AT4930" s="68"/>
      <c r="AU4930" s="68"/>
      <c r="AV4930" s="68"/>
      <c r="AW4930" s="68"/>
      <c r="AX4930" s="68"/>
      <c r="AY4930" s="68"/>
      <c r="AZ4930" s="68"/>
      <c r="BA4930" s="68"/>
      <c r="BB4930" s="68"/>
      <c r="BC4930" s="69" t="str">
        <f t="shared" si="236"/>
        <v/>
      </c>
      <c r="BD4930" s="69"/>
      <c r="BE4930" s="70">
        <f>IF($AG4930="",0,VLOOKUP($AG4930,Test_Procedure!$A:$F,3,FALSE))</f>
        <v>0</v>
      </c>
      <c r="BF4930" s="70"/>
      <c r="BG4930" s="70">
        <f>IF($AG4930="",0,VLOOKUP($AG4930,Test_Procedure!$A:$F,4,FALSE))</f>
        <v>0</v>
      </c>
      <c r="BH4930" s="70"/>
      <c r="BI4930" s="70">
        <f>IF($AG4930="",0,VLOOKUP($AG4930,Test_Procedure!$A:$F,5,FALSE))</f>
        <v>0</v>
      </c>
      <c r="BJ4930" s="70"/>
      <c r="BK4930" s="70">
        <f>IF($AG4930="",0,VLOOKUP($AG4930,Test_Procedure!$A:$F,6,FALSE))</f>
        <v>0</v>
      </c>
      <c r="BL4930" s="70"/>
      <c r="BM4930" s="71"/>
      <c r="BN4930" s="71"/>
      <c r="BO4930" s="71"/>
      <c r="BP4930" s="72"/>
      <c r="BQ4930" s="72"/>
      <c r="BR4930" s="72"/>
      <c r="BS4930" s="72"/>
      <c r="BT4930" s="72"/>
      <c r="BU4930" s="72"/>
      <c r="BV4930" s="72"/>
      <c r="BW4930" s="72"/>
      <c r="BX4930" s="72"/>
      <c r="BY4930" s="72"/>
      <c r="BZ4930" s="72"/>
      <c r="CA4930" s="72"/>
      <c r="CB4930" s="72"/>
      <c r="CC4930" s="72"/>
      <c r="CD4930" s="72"/>
      <c r="CE4930" s="72"/>
      <c r="CF4930" s="72"/>
      <c r="CG4930" s="72"/>
      <c r="CH4930" s="72"/>
      <c r="CI4930" s="72"/>
      <c r="CJ4930" s="72"/>
      <c r="XEX4930" s="56" t="str">
        <f>IF(ISERROR(VLOOKUP('Testing Report'!$G$8,$AG4930:$BD4930,13,FALSE)),"",VLOOKUP('Testing Report'!$G$8,$AG4930:$BD4930,13,FALSE))</f>
        <v/>
      </c>
      <c r="XEY4930" s="56" t="str">
        <f>IF(ISERROR(VLOOKUP('Testing Report'!$G$8,$AG4930:$BD4930,15,FALSE)),"",VLOOKUP('Testing Report'!$G$8,$AG4930:$BD4930,15,FALSE))</f>
        <v/>
      </c>
      <c r="XEZ4930" s="56" t="str">
        <f>IF(COUNTIF($X4930:$X$5000,'Testing Report'!$G$8)=0,"",COUNTIF($X4930:$X$5000,'Testing Report'!$G$8))</f>
        <v/>
      </c>
      <c r="XFA4930" s="56" t="str">
        <f>IF(ISERROR(VLOOKUP('Testing Report'!$G$8,$AG4930:$BD4930,19,FALSE)),"",VLOOKUP('Testing Report'!$G$8,$AG4930:$BD4930,19,FALSE))</f>
        <v/>
      </c>
      <c r="XFB4930" s="56" t="str">
        <f>IF(ISERROR(VLOOKUP('Testing Report'!$G$8,$X4930:$BD4930,32,FALSE)),"",VLOOKUP('Testing Report'!$G$8,$X4930:$BD4930,32,FALSE))</f>
        <v/>
      </c>
      <c r="XFC4930" s="26"/>
      <c r="XFD4930" s="7" t="str">
        <f t="shared" si="237"/>
        <v/>
      </c>
    </row>
    <row r="4931" spans="1:88 16378:16384" ht="15" customHeight="1">
      <c r="A4931" s="65" t="str">
        <f t="shared" si="235"/>
        <v/>
      </c>
      <c r="B4931" s="65"/>
      <c r="C4931" s="66"/>
      <c r="D4931" s="66"/>
      <c r="E4931" s="66"/>
      <c r="F4931" s="66"/>
      <c r="G4931" s="66"/>
      <c r="H4931" s="66"/>
      <c r="I4931" s="66"/>
      <c r="J4931" s="66"/>
      <c r="K4931" s="66"/>
      <c r="L4931" s="66"/>
      <c r="M4931" s="66"/>
      <c r="N4931" s="66"/>
      <c r="O4931" s="66"/>
      <c r="P4931" s="66"/>
      <c r="Q4931" s="66"/>
      <c r="R4931" s="66"/>
      <c r="S4931" s="72"/>
      <c r="T4931" s="72"/>
      <c r="U4931" s="72"/>
      <c r="V4931" s="72"/>
      <c r="W4931" s="72"/>
      <c r="X4931" s="64"/>
      <c r="Y4931" s="64"/>
      <c r="Z4931" s="64"/>
      <c r="AA4931" s="64"/>
      <c r="AB4931" s="64"/>
      <c r="AC4931" s="64"/>
      <c r="AD4931" s="64"/>
      <c r="AE4931" s="64"/>
      <c r="AF4931" s="64"/>
      <c r="AG4931" s="64"/>
      <c r="AH4931" s="64"/>
      <c r="AI4931" s="64"/>
      <c r="AJ4931" s="64"/>
      <c r="AK4931" s="64"/>
      <c r="AL4931" s="64"/>
      <c r="AM4931" s="64"/>
      <c r="AN4931" s="64"/>
      <c r="AO4931" s="64"/>
      <c r="AP4931" s="67" t="str">
        <f>IF($AG4931="","",VLOOKUP($AG4931,Test_Procedure!$A:$F,2,FALSE))</f>
        <v/>
      </c>
      <c r="AQ4931" s="67"/>
      <c r="AR4931" s="67"/>
      <c r="AS4931" s="68"/>
      <c r="AT4931" s="68"/>
      <c r="AU4931" s="68"/>
      <c r="AV4931" s="68"/>
      <c r="AW4931" s="68"/>
      <c r="AX4931" s="68"/>
      <c r="AY4931" s="68"/>
      <c r="AZ4931" s="68"/>
      <c r="BA4931" s="68"/>
      <c r="BB4931" s="68"/>
      <c r="BC4931" s="69" t="str">
        <f t="shared" si="236"/>
        <v/>
      </c>
      <c r="BD4931" s="69"/>
      <c r="BE4931" s="70">
        <f>IF($AG4931="",0,VLOOKUP($AG4931,Test_Procedure!$A:$F,3,FALSE))</f>
        <v>0</v>
      </c>
      <c r="BF4931" s="70"/>
      <c r="BG4931" s="70">
        <f>IF($AG4931="",0,VLOOKUP($AG4931,Test_Procedure!$A:$F,4,FALSE))</f>
        <v>0</v>
      </c>
      <c r="BH4931" s="70"/>
      <c r="BI4931" s="70">
        <f>IF($AG4931="",0,VLOOKUP($AG4931,Test_Procedure!$A:$F,5,FALSE))</f>
        <v>0</v>
      </c>
      <c r="BJ4931" s="70"/>
      <c r="BK4931" s="70">
        <f>IF($AG4931="",0,VLOOKUP($AG4931,Test_Procedure!$A:$F,6,FALSE))</f>
        <v>0</v>
      </c>
      <c r="BL4931" s="70"/>
      <c r="BM4931" s="71"/>
      <c r="BN4931" s="71"/>
      <c r="BO4931" s="71"/>
      <c r="BP4931" s="72"/>
      <c r="BQ4931" s="72"/>
      <c r="BR4931" s="72"/>
      <c r="BS4931" s="72"/>
      <c r="BT4931" s="72"/>
      <c r="BU4931" s="72"/>
      <c r="BV4931" s="72"/>
      <c r="BW4931" s="72"/>
      <c r="BX4931" s="72"/>
      <c r="BY4931" s="72"/>
      <c r="BZ4931" s="72"/>
      <c r="CA4931" s="72"/>
      <c r="CB4931" s="72"/>
      <c r="CC4931" s="72"/>
      <c r="CD4931" s="72"/>
      <c r="CE4931" s="72"/>
      <c r="CF4931" s="72"/>
      <c r="CG4931" s="72"/>
      <c r="CH4931" s="72"/>
      <c r="CI4931" s="72"/>
      <c r="CJ4931" s="72"/>
      <c r="XEX4931" s="56" t="str">
        <f>IF(ISERROR(VLOOKUP('Testing Report'!$G$8,$AG4931:$BD4931,13,FALSE)),"",VLOOKUP('Testing Report'!$G$8,$AG4931:$BD4931,13,FALSE))</f>
        <v/>
      </c>
      <c r="XEY4931" s="56" t="str">
        <f>IF(ISERROR(VLOOKUP('Testing Report'!$G$8,$AG4931:$BD4931,15,FALSE)),"",VLOOKUP('Testing Report'!$G$8,$AG4931:$BD4931,15,FALSE))</f>
        <v/>
      </c>
      <c r="XEZ4931" s="56" t="str">
        <f>IF(COUNTIF($X4931:$X$5000,'Testing Report'!$G$8)=0,"",COUNTIF($X4931:$X$5000,'Testing Report'!$G$8))</f>
        <v/>
      </c>
      <c r="XFA4931" s="56" t="str">
        <f>IF(ISERROR(VLOOKUP('Testing Report'!$G$8,$AG4931:$BD4931,19,FALSE)),"",VLOOKUP('Testing Report'!$G$8,$AG4931:$BD4931,19,FALSE))</f>
        <v/>
      </c>
      <c r="XFB4931" s="56" t="str">
        <f>IF(ISERROR(VLOOKUP('Testing Report'!$G$8,$X4931:$BD4931,32,FALSE)),"",VLOOKUP('Testing Report'!$G$8,$X4931:$BD4931,32,FALSE))</f>
        <v/>
      </c>
      <c r="XFC4931" s="26"/>
      <c r="XFD4931" s="7" t="str">
        <f t="shared" si="237"/>
        <v/>
      </c>
    </row>
    <row r="4932" spans="1:88 16378:16384" ht="15" customHeight="1">
      <c r="A4932" s="65" t="str">
        <f t="shared" si="235"/>
        <v/>
      </c>
      <c r="B4932" s="65"/>
      <c r="C4932" s="66"/>
      <c r="D4932" s="66"/>
      <c r="E4932" s="66"/>
      <c r="F4932" s="66"/>
      <c r="G4932" s="66"/>
      <c r="H4932" s="66"/>
      <c r="I4932" s="66"/>
      <c r="J4932" s="66"/>
      <c r="K4932" s="66"/>
      <c r="L4932" s="66"/>
      <c r="M4932" s="66"/>
      <c r="N4932" s="66"/>
      <c r="O4932" s="66"/>
      <c r="P4932" s="66"/>
      <c r="Q4932" s="66"/>
      <c r="R4932" s="66"/>
      <c r="S4932" s="72"/>
      <c r="T4932" s="72"/>
      <c r="U4932" s="72"/>
      <c r="V4932" s="72"/>
      <c r="W4932" s="72"/>
      <c r="X4932" s="64"/>
      <c r="Y4932" s="64"/>
      <c r="Z4932" s="64"/>
      <c r="AA4932" s="64"/>
      <c r="AB4932" s="64"/>
      <c r="AC4932" s="64"/>
      <c r="AD4932" s="64"/>
      <c r="AE4932" s="64"/>
      <c r="AF4932" s="64"/>
      <c r="AG4932" s="64"/>
      <c r="AH4932" s="64"/>
      <c r="AI4932" s="64"/>
      <c r="AJ4932" s="64"/>
      <c r="AK4932" s="64"/>
      <c r="AL4932" s="64"/>
      <c r="AM4932" s="64"/>
      <c r="AN4932" s="64"/>
      <c r="AO4932" s="64"/>
      <c r="AP4932" s="67" t="str">
        <f>IF($AG4932="","",VLOOKUP($AG4932,Test_Procedure!$A:$F,2,FALSE))</f>
        <v/>
      </c>
      <c r="AQ4932" s="67"/>
      <c r="AR4932" s="67"/>
      <c r="AS4932" s="68"/>
      <c r="AT4932" s="68"/>
      <c r="AU4932" s="68"/>
      <c r="AV4932" s="68"/>
      <c r="AW4932" s="68"/>
      <c r="AX4932" s="68"/>
      <c r="AY4932" s="68"/>
      <c r="AZ4932" s="68"/>
      <c r="BA4932" s="68"/>
      <c r="BB4932" s="68"/>
      <c r="BC4932" s="69" t="str">
        <f t="shared" si="236"/>
        <v/>
      </c>
      <c r="BD4932" s="69"/>
      <c r="BE4932" s="70">
        <f>IF($AG4932="",0,VLOOKUP($AG4932,Test_Procedure!$A:$F,3,FALSE))</f>
        <v>0</v>
      </c>
      <c r="BF4932" s="70"/>
      <c r="BG4932" s="70">
        <f>IF($AG4932="",0,VLOOKUP($AG4932,Test_Procedure!$A:$F,4,FALSE))</f>
        <v>0</v>
      </c>
      <c r="BH4932" s="70"/>
      <c r="BI4932" s="70">
        <f>IF($AG4932="",0,VLOOKUP($AG4932,Test_Procedure!$A:$F,5,FALSE))</f>
        <v>0</v>
      </c>
      <c r="BJ4932" s="70"/>
      <c r="BK4932" s="70">
        <f>IF($AG4932="",0,VLOOKUP($AG4932,Test_Procedure!$A:$F,6,FALSE))</f>
        <v>0</v>
      </c>
      <c r="BL4932" s="70"/>
      <c r="BM4932" s="71"/>
      <c r="BN4932" s="71"/>
      <c r="BO4932" s="71"/>
      <c r="BP4932" s="72"/>
      <c r="BQ4932" s="72"/>
      <c r="BR4932" s="72"/>
      <c r="BS4932" s="72"/>
      <c r="BT4932" s="72"/>
      <c r="BU4932" s="72"/>
      <c r="BV4932" s="72"/>
      <c r="BW4932" s="72"/>
      <c r="BX4932" s="72"/>
      <c r="BY4932" s="72"/>
      <c r="BZ4932" s="72"/>
      <c r="CA4932" s="72"/>
      <c r="CB4932" s="72"/>
      <c r="CC4932" s="72"/>
      <c r="CD4932" s="72"/>
      <c r="CE4932" s="72"/>
      <c r="CF4932" s="72"/>
      <c r="CG4932" s="72"/>
      <c r="CH4932" s="72"/>
      <c r="CI4932" s="72"/>
      <c r="CJ4932" s="72"/>
      <c r="XEX4932" s="56" t="str">
        <f>IF(ISERROR(VLOOKUP('Testing Report'!$G$8,$AG4932:$BD4932,13,FALSE)),"",VLOOKUP('Testing Report'!$G$8,$AG4932:$BD4932,13,FALSE))</f>
        <v/>
      </c>
      <c r="XEY4932" s="56" t="str">
        <f>IF(ISERROR(VLOOKUP('Testing Report'!$G$8,$AG4932:$BD4932,15,FALSE)),"",VLOOKUP('Testing Report'!$G$8,$AG4932:$BD4932,15,FALSE))</f>
        <v/>
      </c>
      <c r="XEZ4932" s="56" t="str">
        <f>IF(COUNTIF($X4932:$X$5000,'Testing Report'!$G$8)=0,"",COUNTIF($X4932:$X$5000,'Testing Report'!$G$8))</f>
        <v/>
      </c>
      <c r="XFA4932" s="56" t="str">
        <f>IF(ISERROR(VLOOKUP('Testing Report'!$G$8,$AG4932:$BD4932,19,FALSE)),"",VLOOKUP('Testing Report'!$G$8,$AG4932:$BD4932,19,FALSE))</f>
        <v/>
      </c>
      <c r="XFB4932" s="56" t="str">
        <f>IF(ISERROR(VLOOKUP('Testing Report'!$G$8,$X4932:$BD4932,32,FALSE)),"",VLOOKUP('Testing Report'!$G$8,$X4932:$BD4932,32,FALSE))</f>
        <v/>
      </c>
      <c r="XFC4932" s="26"/>
      <c r="XFD4932" s="7" t="str">
        <f t="shared" si="237"/>
        <v/>
      </c>
    </row>
    <row r="4933" spans="1:88 16378:16384" ht="15" customHeight="1">
      <c r="A4933" s="65" t="str">
        <f t="shared" si="235"/>
        <v/>
      </c>
      <c r="B4933" s="65"/>
      <c r="C4933" s="66"/>
      <c r="D4933" s="66"/>
      <c r="E4933" s="66"/>
      <c r="F4933" s="66"/>
      <c r="G4933" s="66"/>
      <c r="H4933" s="66"/>
      <c r="I4933" s="66"/>
      <c r="J4933" s="66"/>
      <c r="K4933" s="66"/>
      <c r="L4933" s="66"/>
      <c r="M4933" s="66"/>
      <c r="N4933" s="66"/>
      <c r="O4933" s="66"/>
      <c r="P4933" s="66"/>
      <c r="Q4933" s="66"/>
      <c r="R4933" s="66"/>
      <c r="S4933" s="72"/>
      <c r="T4933" s="72"/>
      <c r="U4933" s="72"/>
      <c r="V4933" s="72"/>
      <c r="W4933" s="72"/>
      <c r="X4933" s="64"/>
      <c r="Y4933" s="64"/>
      <c r="Z4933" s="64"/>
      <c r="AA4933" s="64"/>
      <c r="AB4933" s="64"/>
      <c r="AC4933" s="64"/>
      <c r="AD4933" s="64"/>
      <c r="AE4933" s="64"/>
      <c r="AF4933" s="64"/>
      <c r="AG4933" s="64"/>
      <c r="AH4933" s="64"/>
      <c r="AI4933" s="64"/>
      <c r="AJ4933" s="64"/>
      <c r="AK4933" s="64"/>
      <c r="AL4933" s="64"/>
      <c r="AM4933" s="64"/>
      <c r="AN4933" s="64"/>
      <c r="AO4933" s="64"/>
      <c r="AP4933" s="67" t="str">
        <f>IF($AG4933="","",VLOOKUP($AG4933,Test_Procedure!$A:$F,2,FALSE))</f>
        <v/>
      </c>
      <c r="AQ4933" s="67"/>
      <c r="AR4933" s="67"/>
      <c r="AS4933" s="68"/>
      <c r="AT4933" s="68"/>
      <c r="AU4933" s="68"/>
      <c r="AV4933" s="68"/>
      <c r="AW4933" s="68"/>
      <c r="AX4933" s="68"/>
      <c r="AY4933" s="68"/>
      <c r="AZ4933" s="68"/>
      <c r="BA4933" s="68"/>
      <c r="BB4933" s="68"/>
      <c r="BC4933" s="69" t="str">
        <f t="shared" si="236"/>
        <v/>
      </c>
      <c r="BD4933" s="69"/>
      <c r="BE4933" s="70">
        <f>IF($AG4933="",0,VLOOKUP($AG4933,Test_Procedure!$A:$F,3,FALSE))</f>
        <v>0</v>
      </c>
      <c r="BF4933" s="70"/>
      <c r="BG4933" s="70">
        <f>IF($AG4933="",0,VLOOKUP($AG4933,Test_Procedure!$A:$F,4,FALSE))</f>
        <v>0</v>
      </c>
      <c r="BH4933" s="70"/>
      <c r="BI4933" s="70">
        <f>IF($AG4933="",0,VLOOKUP($AG4933,Test_Procedure!$A:$F,5,FALSE))</f>
        <v>0</v>
      </c>
      <c r="BJ4933" s="70"/>
      <c r="BK4933" s="70">
        <f>IF($AG4933="",0,VLOOKUP($AG4933,Test_Procedure!$A:$F,6,FALSE))</f>
        <v>0</v>
      </c>
      <c r="BL4933" s="70"/>
      <c r="BM4933" s="71"/>
      <c r="BN4933" s="71"/>
      <c r="BO4933" s="71"/>
      <c r="BP4933" s="72"/>
      <c r="BQ4933" s="72"/>
      <c r="BR4933" s="72"/>
      <c r="BS4933" s="72"/>
      <c r="BT4933" s="72"/>
      <c r="BU4933" s="72"/>
      <c r="BV4933" s="72"/>
      <c r="BW4933" s="72"/>
      <c r="BX4933" s="72"/>
      <c r="BY4933" s="72"/>
      <c r="BZ4933" s="72"/>
      <c r="CA4933" s="72"/>
      <c r="CB4933" s="72"/>
      <c r="CC4933" s="72"/>
      <c r="CD4933" s="72"/>
      <c r="CE4933" s="72"/>
      <c r="CF4933" s="72"/>
      <c r="CG4933" s="72"/>
      <c r="CH4933" s="72"/>
      <c r="CI4933" s="72"/>
      <c r="CJ4933" s="72"/>
      <c r="XEX4933" s="56" t="str">
        <f>IF(ISERROR(VLOOKUP('Testing Report'!$G$8,$AG4933:$BD4933,13,FALSE)),"",VLOOKUP('Testing Report'!$G$8,$AG4933:$BD4933,13,FALSE))</f>
        <v/>
      </c>
      <c r="XEY4933" s="56" t="str">
        <f>IF(ISERROR(VLOOKUP('Testing Report'!$G$8,$AG4933:$BD4933,15,FALSE)),"",VLOOKUP('Testing Report'!$G$8,$AG4933:$BD4933,15,FALSE))</f>
        <v/>
      </c>
      <c r="XEZ4933" s="56" t="str">
        <f>IF(COUNTIF($X4933:$X$5000,'Testing Report'!$G$8)=0,"",COUNTIF($X4933:$X$5000,'Testing Report'!$G$8))</f>
        <v/>
      </c>
      <c r="XFA4933" s="56" t="str">
        <f>IF(ISERROR(VLOOKUP('Testing Report'!$G$8,$AG4933:$BD4933,19,FALSE)),"",VLOOKUP('Testing Report'!$G$8,$AG4933:$BD4933,19,FALSE))</f>
        <v/>
      </c>
      <c r="XFB4933" s="56" t="str">
        <f>IF(ISERROR(VLOOKUP('Testing Report'!$G$8,$X4933:$BD4933,32,FALSE)),"",VLOOKUP('Testing Report'!$G$8,$X4933:$BD4933,32,FALSE))</f>
        <v/>
      </c>
      <c r="XFC4933" s="26"/>
      <c r="XFD4933" s="7" t="str">
        <f t="shared" si="237"/>
        <v/>
      </c>
    </row>
    <row r="4934" spans="1:88 16378:16384" ht="15" customHeight="1">
      <c r="A4934" s="65" t="str">
        <f t="shared" si="235"/>
        <v/>
      </c>
      <c r="B4934" s="65"/>
      <c r="C4934" s="66"/>
      <c r="D4934" s="66"/>
      <c r="E4934" s="66"/>
      <c r="F4934" s="66"/>
      <c r="G4934" s="66"/>
      <c r="H4934" s="66"/>
      <c r="I4934" s="66"/>
      <c r="J4934" s="66"/>
      <c r="K4934" s="66"/>
      <c r="L4934" s="66"/>
      <c r="M4934" s="66"/>
      <c r="N4934" s="66"/>
      <c r="O4934" s="66"/>
      <c r="P4934" s="66"/>
      <c r="Q4934" s="66"/>
      <c r="R4934" s="66"/>
      <c r="S4934" s="72"/>
      <c r="T4934" s="72"/>
      <c r="U4934" s="72"/>
      <c r="V4934" s="72"/>
      <c r="W4934" s="72"/>
      <c r="X4934" s="64"/>
      <c r="Y4934" s="64"/>
      <c r="Z4934" s="64"/>
      <c r="AA4934" s="64"/>
      <c r="AB4934" s="64"/>
      <c r="AC4934" s="64"/>
      <c r="AD4934" s="64"/>
      <c r="AE4934" s="64"/>
      <c r="AF4934" s="64"/>
      <c r="AG4934" s="64"/>
      <c r="AH4934" s="64"/>
      <c r="AI4934" s="64"/>
      <c r="AJ4934" s="64"/>
      <c r="AK4934" s="64"/>
      <c r="AL4934" s="64"/>
      <c r="AM4934" s="64"/>
      <c r="AN4934" s="64"/>
      <c r="AO4934" s="64"/>
      <c r="AP4934" s="67" t="str">
        <f>IF($AG4934="","",VLOOKUP($AG4934,Test_Procedure!$A:$F,2,FALSE))</f>
        <v/>
      </c>
      <c r="AQ4934" s="67"/>
      <c r="AR4934" s="67"/>
      <c r="AS4934" s="68"/>
      <c r="AT4934" s="68"/>
      <c r="AU4934" s="68"/>
      <c r="AV4934" s="68"/>
      <c r="AW4934" s="68"/>
      <c r="AX4934" s="68"/>
      <c r="AY4934" s="68"/>
      <c r="AZ4934" s="68"/>
      <c r="BA4934" s="68"/>
      <c r="BB4934" s="68"/>
      <c r="BC4934" s="69" t="str">
        <f t="shared" si="236"/>
        <v/>
      </c>
      <c r="BD4934" s="69"/>
      <c r="BE4934" s="70">
        <f>IF($AG4934="",0,VLOOKUP($AG4934,Test_Procedure!$A:$F,3,FALSE))</f>
        <v>0</v>
      </c>
      <c r="BF4934" s="70"/>
      <c r="BG4934" s="70">
        <f>IF($AG4934="",0,VLOOKUP($AG4934,Test_Procedure!$A:$F,4,FALSE))</f>
        <v>0</v>
      </c>
      <c r="BH4934" s="70"/>
      <c r="BI4934" s="70">
        <f>IF($AG4934="",0,VLOOKUP($AG4934,Test_Procedure!$A:$F,5,FALSE))</f>
        <v>0</v>
      </c>
      <c r="BJ4934" s="70"/>
      <c r="BK4934" s="70">
        <f>IF($AG4934="",0,VLOOKUP($AG4934,Test_Procedure!$A:$F,6,FALSE))</f>
        <v>0</v>
      </c>
      <c r="BL4934" s="70"/>
      <c r="BM4934" s="71"/>
      <c r="BN4934" s="71"/>
      <c r="BO4934" s="71"/>
      <c r="BP4934" s="72"/>
      <c r="BQ4934" s="72"/>
      <c r="BR4934" s="72"/>
      <c r="BS4934" s="72"/>
      <c r="BT4934" s="72"/>
      <c r="BU4934" s="72"/>
      <c r="BV4934" s="72"/>
      <c r="BW4934" s="72"/>
      <c r="BX4934" s="72"/>
      <c r="BY4934" s="72"/>
      <c r="BZ4934" s="72"/>
      <c r="CA4934" s="72"/>
      <c r="CB4934" s="72"/>
      <c r="CC4934" s="72"/>
      <c r="CD4934" s="72"/>
      <c r="CE4934" s="72"/>
      <c r="CF4934" s="72"/>
      <c r="CG4934" s="72"/>
      <c r="CH4934" s="72"/>
      <c r="CI4934" s="72"/>
      <c r="CJ4934" s="72"/>
      <c r="XEX4934" s="56" t="str">
        <f>IF(ISERROR(VLOOKUP('Testing Report'!$G$8,$AG4934:$BD4934,13,FALSE)),"",VLOOKUP('Testing Report'!$G$8,$AG4934:$BD4934,13,FALSE))</f>
        <v/>
      </c>
      <c r="XEY4934" s="56" t="str">
        <f>IF(ISERROR(VLOOKUP('Testing Report'!$G$8,$AG4934:$BD4934,15,FALSE)),"",VLOOKUP('Testing Report'!$G$8,$AG4934:$BD4934,15,FALSE))</f>
        <v/>
      </c>
      <c r="XEZ4934" s="56" t="str">
        <f>IF(COUNTIF($X4934:$X$5000,'Testing Report'!$G$8)=0,"",COUNTIF($X4934:$X$5000,'Testing Report'!$G$8))</f>
        <v/>
      </c>
      <c r="XFA4934" s="56" t="str">
        <f>IF(ISERROR(VLOOKUP('Testing Report'!$G$8,$AG4934:$BD4934,19,FALSE)),"",VLOOKUP('Testing Report'!$G$8,$AG4934:$BD4934,19,FALSE))</f>
        <v/>
      </c>
      <c r="XFB4934" s="56" t="str">
        <f>IF(ISERROR(VLOOKUP('Testing Report'!$G$8,$X4934:$BD4934,32,FALSE)),"",VLOOKUP('Testing Report'!$G$8,$X4934:$BD4934,32,FALSE))</f>
        <v/>
      </c>
      <c r="XFC4934" s="26"/>
      <c r="XFD4934" s="7" t="str">
        <f t="shared" si="237"/>
        <v/>
      </c>
    </row>
    <row r="4935" spans="1:88 16378:16384" ht="15" customHeight="1">
      <c r="A4935" s="65" t="str">
        <f t="shared" si="235"/>
        <v/>
      </c>
      <c r="B4935" s="65"/>
      <c r="C4935" s="66"/>
      <c r="D4935" s="66"/>
      <c r="E4935" s="66"/>
      <c r="F4935" s="66"/>
      <c r="G4935" s="66"/>
      <c r="H4935" s="66"/>
      <c r="I4935" s="66"/>
      <c r="J4935" s="66"/>
      <c r="K4935" s="66"/>
      <c r="L4935" s="66"/>
      <c r="M4935" s="66"/>
      <c r="N4935" s="66"/>
      <c r="O4935" s="66"/>
      <c r="P4935" s="66"/>
      <c r="Q4935" s="66"/>
      <c r="R4935" s="66"/>
      <c r="S4935" s="72"/>
      <c r="T4935" s="72"/>
      <c r="U4935" s="72"/>
      <c r="V4935" s="72"/>
      <c r="W4935" s="72"/>
      <c r="X4935" s="64"/>
      <c r="Y4935" s="64"/>
      <c r="Z4935" s="64"/>
      <c r="AA4935" s="64"/>
      <c r="AB4935" s="64"/>
      <c r="AC4935" s="64"/>
      <c r="AD4935" s="64"/>
      <c r="AE4935" s="64"/>
      <c r="AF4935" s="64"/>
      <c r="AG4935" s="64"/>
      <c r="AH4935" s="64"/>
      <c r="AI4935" s="64"/>
      <c r="AJ4935" s="64"/>
      <c r="AK4935" s="64"/>
      <c r="AL4935" s="64"/>
      <c r="AM4935" s="64"/>
      <c r="AN4935" s="64"/>
      <c r="AO4935" s="64"/>
      <c r="AP4935" s="67" t="str">
        <f>IF($AG4935="","",VLOOKUP($AG4935,Test_Procedure!$A:$F,2,FALSE))</f>
        <v/>
      </c>
      <c r="AQ4935" s="67"/>
      <c r="AR4935" s="67"/>
      <c r="AS4935" s="68"/>
      <c r="AT4935" s="68"/>
      <c r="AU4935" s="68"/>
      <c r="AV4935" s="68"/>
      <c r="AW4935" s="68"/>
      <c r="AX4935" s="68"/>
      <c r="AY4935" s="68"/>
      <c r="AZ4935" s="68"/>
      <c r="BA4935" s="68"/>
      <c r="BB4935" s="68"/>
      <c r="BC4935" s="69" t="str">
        <f t="shared" si="236"/>
        <v/>
      </c>
      <c r="BD4935" s="69"/>
      <c r="BE4935" s="70">
        <f>IF($AG4935="",0,VLOOKUP($AG4935,Test_Procedure!$A:$F,3,FALSE))</f>
        <v>0</v>
      </c>
      <c r="BF4935" s="70"/>
      <c r="BG4935" s="70">
        <f>IF($AG4935="",0,VLOOKUP($AG4935,Test_Procedure!$A:$F,4,FALSE))</f>
        <v>0</v>
      </c>
      <c r="BH4935" s="70"/>
      <c r="BI4935" s="70">
        <f>IF($AG4935="",0,VLOOKUP($AG4935,Test_Procedure!$A:$F,5,FALSE))</f>
        <v>0</v>
      </c>
      <c r="BJ4935" s="70"/>
      <c r="BK4935" s="70">
        <f>IF($AG4935="",0,VLOOKUP($AG4935,Test_Procedure!$A:$F,6,FALSE))</f>
        <v>0</v>
      </c>
      <c r="BL4935" s="70"/>
      <c r="BM4935" s="71"/>
      <c r="BN4935" s="71"/>
      <c r="BO4935" s="71"/>
      <c r="BP4935" s="72"/>
      <c r="BQ4935" s="72"/>
      <c r="BR4935" s="72"/>
      <c r="BS4935" s="72"/>
      <c r="BT4935" s="72"/>
      <c r="BU4935" s="72"/>
      <c r="BV4935" s="72"/>
      <c r="BW4935" s="72"/>
      <c r="BX4935" s="72"/>
      <c r="BY4935" s="72"/>
      <c r="BZ4935" s="72"/>
      <c r="CA4935" s="72"/>
      <c r="CB4935" s="72"/>
      <c r="CC4935" s="72"/>
      <c r="CD4935" s="72"/>
      <c r="CE4935" s="72"/>
      <c r="CF4935" s="72"/>
      <c r="CG4935" s="72"/>
      <c r="CH4935" s="72"/>
      <c r="CI4935" s="72"/>
      <c r="CJ4935" s="72"/>
      <c r="XEX4935" s="56" t="str">
        <f>IF(ISERROR(VLOOKUP('Testing Report'!$G$8,$AG4935:$BD4935,13,FALSE)),"",VLOOKUP('Testing Report'!$G$8,$AG4935:$BD4935,13,FALSE))</f>
        <v/>
      </c>
      <c r="XEY4935" s="56" t="str">
        <f>IF(ISERROR(VLOOKUP('Testing Report'!$G$8,$AG4935:$BD4935,15,FALSE)),"",VLOOKUP('Testing Report'!$G$8,$AG4935:$BD4935,15,FALSE))</f>
        <v/>
      </c>
      <c r="XEZ4935" s="56" t="str">
        <f>IF(COUNTIF($X4935:$X$5000,'Testing Report'!$G$8)=0,"",COUNTIF($X4935:$X$5000,'Testing Report'!$G$8))</f>
        <v/>
      </c>
      <c r="XFA4935" s="56" t="str">
        <f>IF(ISERROR(VLOOKUP('Testing Report'!$G$8,$AG4935:$BD4935,19,FALSE)),"",VLOOKUP('Testing Report'!$G$8,$AG4935:$BD4935,19,FALSE))</f>
        <v/>
      </c>
      <c r="XFB4935" s="56" t="str">
        <f>IF(ISERROR(VLOOKUP('Testing Report'!$G$8,$X4935:$BD4935,32,FALSE)),"",VLOOKUP('Testing Report'!$G$8,$X4935:$BD4935,32,FALSE))</f>
        <v/>
      </c>
      <c r="XFC4935" s="26"/>
      <c r="XFD4935" s="7" t="str">
        <f t="shared" si="237"/>
        <v/>
      </c>
    </row>
    <row r="4936" spans="1:88 16378:16384" ht="15" customHeight="1">
      <c r="A4936" s="65" t="str">
        <f t="shared" si="235"/>
        <v/>
      </c>
      <c r="B4936" s="65"/>
      <c r="C4936" s="66"/>
      <c r="D4936" s="66"/>
      <c r="E4936" s="66"/>
      <c r="F4936" s="66"/>
      <c r="G4936" s="66"/>
      <c r="H4936" s="66"/>
      <c r="I4936" s="66"/>
      <c r="J4936" s="66"/>
      <c r="K4936" s="66"/>
      <c r="L4936" s="66"/>
      <c r="M4936" s="66"/>
      <c r="N4936" s="66"/>
      <c r="O4936" s="66"/>
      <c r="P4936" s="66"/>
      <c r="Q4936" s="66"/>
      <c r="R4936" s="66"/>
      <c r="S4936" s="72"/>
      <c r="T4936" s="72"/>
      <c r="U4936" s="72"/>
      <c r="V4936" s="72"/>
      <c r="W4936" s="72"/>
      <c r="X4936" s="64"/>
      <c r="Y4936" s="64"/>
      <c r="Z4936" s="64"/>
      <c r="AA4936" s="64"/>
      <c r="AB4936" s="64"/>
      <c r="AC4936" s="64"/>
      <c r="AD4936" s="64"/>
      <c r="AE4936" s="64"/>
      <c r="AF4936" s="64"/>
      <c r="AG4936" s="64"/>
      <c r="AH4936" s="64"/>
      <c r="AI4936" s="64"/>
      <c r="AJ4936" s="64"/>
      <c r="AK4936" s="64"/>
      <c r="AL4936" s="64"/>
      <c r="AM4936" s="64"/>
      <c r="AN4936" s="64"/>
      <c r="AO4936" s="64"/>
      <c r="AP4936" s="67" t="str">
        <f>IF($AG4936="","",VLOOKUP($AG4936,Test_Procedure!$A:$F,2,FALSE))</f>
        <v/>
      </c>
      <c r="AQ4936" s="67"/>
      <c r="AR4936" s="67"/>
      <c r="AS4936" s="68"/>
      <c r="AT4936" s="68"/>
      <c r="AU4936" s="68"/>
      <c r="AV4936" s="68"/>
      <c r="AW4936" s="68"/>
      <c r="AX4936" s="68"/>
      <c r="AY4936" s="68"/>
      <c r="AZ4936" s="68"/>
      <c r="BA4936" s="68"/>
      <c r="BB4936" s="68"/>
      <c r="BC4936" s="69" t="str">
        <f t="shared" si="236"/>
        <v/>
      </c>
      <c r="BD4936" s="69"/>
      <c r="BE4936" s="70">
        <f>IF($AG4936="",0,VLOOKUP($AG4936,Test_Procedure!$A:$F,3,FALSE))</f>
        <v>0</v>
      </c>
      <c r="BF4936" s="70"/>
      <c r="BG4936" s="70">
        <f>IF($AG4936="",0,VLOOKUP($AG4936,Test_Procedure!$A:$F,4,FALSE))</f>
        <v>0</v>
      </c>
      <c r="BH4936" s="70"/>
      <c r="BI4936" s="70">
        <f>IF($AG4936="",0,VLOOKUP($AG4936,Test_Procedure!$A:$F,5,FALSE))</f>
        <v>0</v>
      </c>
      <c r="BJ4936" s="70"/>
      <c r="BK4936" s="70">
        <f>IF($AG4936="",0,VLOOKUP($AG4936,Test_Procedure!$A:$F,6,FALSE))</f>
        <v>0</v>
      </c>
      <c r="BL4936" s="70"/>
      <c r="BM4936" s="71"/>
      <c r="BN4936" s="71"/>
      <c r="BO4936" s="71"/>
      <c r="BP4936" s="72"/>
      <c r="BQ4936" s="72"/>
      <c r="BR4936" s="72"/>
      <c r="BS4936" s="72"/>
      <c r="BT4936" s="72"/>
      <c r="BU4936" s="72"/>
      <c r="BV4936" s="72"/>
      <c r="BW4936" s="72"/>
      <c r="BX4936" s="72"/>
      <c r="BY4936" s="72"/>
      <c r="BZ4936" s="72"/>
      <c r="CA4936" s="72"/>
      <c r="CB4936" s="72"/>
      <c r="CC4936" s="72"/>
      <c r="CD4936" s="72"/>
      <c r="CE4936" s="72"/>
      <c r="CF4936" s="72"/>
      <c r="CG4936" s="72"/>
      <c r="CH4936" s="72"/>
      <c r="CI4936" s="72"/>
      <c r="CJ4936" s="72"/>
      <c r="XEX4936" s="56" t="str">
        <f>IF(ISERROR(VLOOKUP('Testing Report'!$G$8,$AG4936:$BD4936,13,FALSE)),"",VLOOKUP('Testing Report'!$G$8,$AG4936:$BD4936,13,FALSE))</f>
        <v/>
      </c>
      <c r="XEY4936" s="56" t="str">
        <f>IF(ISERROR(VLOOKUP('Testing Report'!$G$8,$AG4936:$BD4936,15,FALSE)),"",VLOOKUP('Testing Report'!$G$8,$AG4936:$BD4936,15,FALSE))</f>
        <v/>
      </c>
      <c r="XEZ4936" s="56" t="str">
        <f>IF(COUNTIF($X4936:$X$5000,'Testing Report'!$G$8)=0,"",COUNTIF($X4936:$X$5000,'Testing Report'!$G$8))</f>
        <v/>
      </c>
      <c r="XFA4936" s="56" t="str">
        <f>IF(ISERROR(VLOOKUP('Testing Report'!$G$8,$AG4936:$BD4936,19,FALSE)),"",VLOOKUP('Testing Report'!$G$8,$AG4936:$BD4936,19,FALSE))</f>
        <v/>
      </c>
      <c r="XFB4936" s="56" t="str">
        <f>IF(ISERROR(VLOOKUP('Testing Report'!$G$8,$X4936:$BD4936,32,FALSE)),"",VLOOKUP('Testing Report'!$G$8,$X4936:$BD4936,32,FALSE))</f>
        <v/>
      </c>
      <c r="XFC4936" s="26"/>
      <c r="XFD4936" s="7" t="str">
        <f t="shared" si="237"/>
        <v/>
      </c>
    </row>
    <row r="4937" spans="1:88 16378:16384" ht="15" customHeight="1">
      <c r="A4937" s="65" t="str">
        <f t="shared" si="235"/>
        <v/>
      </c>
      <c r="B4937" s="65"/>
      <c r="C4937" s="66"/>
      <c r="D4937" s="66"/>
      <c r="E4937" s="66"/>
      <c r="F4937" s="66"/>
      <c r="G4937" s="66"/>
      <c r="H4937" s="66"/>
      <c r="I4937" s="66"/>
      <c r="J4937" s="66"/>
      <c r="K4937" s="66"/>
      <c r="L4937" s="66"/>
      <c r="M4937" s="66"/>
      <c r="N4937" s="66"/>
      <c r="O4937" s="66"/>
      <c r="P4937" s="66"/>
      <c r="Q4937" s="66"/>
      <c r="R4937" s="66"/>
      <c r="S4937" s="72"/>
      <c r="T4937" s="72"/>
      <c r="U4937" s="72"/>
      <c r="V4937" s="72"/>
      <c r="W4937" s="72"/>
      <c r="X4937" s="64"/>
      <c r="Y4937" s="64"/>
      <c r="Z4937" s="64"/>
      <c r="AA4937" s="64"/>
      <c r="AB4937" s="64"/>
      <c r="AC4937" s="64"/>
      <c r="AD4937" s="64"/>
      <c r="AE4937" s="64"/>
      <c r="AF4937" s="64"/>
      <c r="AG4937" s="64"/>
      <c r="AH4937" s="64"/>
      <c r="AI4937" s="64"/>
      <c r="AJ4937" s="64"/>
      <c r="AK4937" s="64"/>
      <c r="AL4937" s="64"/>
      <c r="AM4937" s="64"/>
      <c r="AN4937" s="64"/>
      <c r="AO4937" s="64"/>
      <c r="AP4937" s="67" t="str">
        <f>IF($AG4937="","",VLOOKUP($AG4937,Test_Procedure!$A:$F,2,FALSE))</f>
        <v/>
      </c>
      <c r="AQ4937" s="67"/>
      <c r="AR4937" s="67"/>
      <c r="AS4937" s="68"/>
      <c r="AT4937" s="68"/>
      <c r="AU4937" s="68"/>
      <c r="AV4937" s="68"/>
      <c r="AW4937" s="68"/>
      <c r="AX4937" s="68"/>
      <c r="AY4937" s="68"/>
      <c r="AZ4937" s="68"/>
      <c r="BA4937" s="68"/>
      <c r="BB4937" s="68"/>
      <c r="BC4937" s="69" t="str">
        <f t="shared" si="236"/>
        <v/>
      </c>
      <c r="BD4937" s="69"/>
      <c r="BE4937" s="70">
        <f>IF($AG4937="",0,VLOOKUP($AG4937,Test_Procedure!$A:$F,3,FALSE))</f>
        <v>0</v>
      </c>
      <c r="BF4937" s="70"/>
      <c r="BG4937" s="70">
        <f>IF($AG4937="",0,VLOOKUP($AG4937,Test_Procedure!$A:$F,4,FALSE))</f>
        <v>0</v>
      </c>
      <c r="BH4937" s="70"/>
      <c r="BI4937" s="70">
        <f>IF($AG4937="",0,VLOOKUP($AG4937,Test_Procedure!$A:$F,5,FALSE))</f>
        <v>0</v>
      </c>
      <c r="BJ4937" s="70"/>
      <c r="BK4937" s="70">
        <f>IF($AG4937="",0,VLOOKUP($AG4937,Test_Procedure!$A:$F,6,FALSE))</f>
        <v>0</v>
      </c>
      <c r="BL4937" s="70"/>
      <c r="BM4937" s="71"/>
      <c r="BN4937" s="71"/>
      <c r="BO4937" s="71"/>
      <c r="BP4937" s="72"/>
      <c r="BQ4937" s="72"/>
      <c r="BR4937" s="72"/>
      <c r="BS4937" s="72"/>
      <c r="BT4937" s="72"/>
      <c r="BU4937" s="72"/>
      <c r="BV4937" s="72"/>
      <c r="BW4937" s="72"/>
      <c r="BX4937" s="72"/>
      <c r="BY4937" s="72"/>
      <c r="BZ4937" s="72"/>
      <c r="CA4937" s="72"/>
      <c r="CB4937" s="72"/>
      <c r="CC4937" s="72"/>
      <c r="CD4937" s="72"/>
      <c r="CE4937" s="72"/>
      <c r="CF4937" s="72"/>
      <c r="CG4937" s="72"/>
      <c r="CH4937" s="72"/>
      <c r="CI4937" s="72"/>
      <c r="CJ4937" s="72"/>
      <c r="XEX4937" s="56" t="str">
        <f>IF(ISERROR(VLOOKUP('Testing Report'!$G$8,$AG4937:$BD4937,13,FALSE)),"",VLOOKUP('Testing Report'!$G$8,$AG4937:$BD4937,13,FALSE))</f>
        <v/>
      </c>
      <c r="XEY4937" s="56" t="str">
        <f>IF(ISERROR(VLOOKUP('Testing Report'!$G$8,$AG4937:$BD4937,15,FALSE)),"",VLOOKUP('Testing Report'!$G$8,$AG4937:$BD4937,15,FALSE))</f>
        <v/>
      </c>
      <c r="XEZ4937" s="56" t="str">
        <f>IF(COUNTIF($X4937:$X$5000,'Testing Report'!$G$8)=0,"",COUNTIF($X4937:$X$5000,'Testing Report'!$G$8))</f>
        <v/>
      </c>
      <c r="XFA4937" s="56" t="str">
        <f>IF(ISERROR(VLOOKUP('Testing Report'!$G$8,$AG4937:$BD4937,19,FALSE)),"",VLOOKUP('Testing Report'!$G$8,$AG4937:$BD4937,19,FALSE))</f>
        <v/>
      </c>
      <c r="XFB4937" s="56" t="str">
        <f>IF(ISERROR(VLOOKUP('Testing Report'!$G$8,$X4937:$BD4937,32,FALSE)),"",VLOOKUP('Testing Report'!$G$8,$X4937:$BD4937,32,FALSE))</f>
        <v/>
      </c>
      <c r="XFC4937" s="26"/>
      <c r="XFD4937" s="7" t="str">
        <f t="shared" si="237"/>
        <v/>
      </c>
    </row>
    <row r="4938" spans="1:88 16378:16384" ht="15" customHeight="1">
      <c r="A4938" s="65" t="str">
        <f t="shared" si="235"/>
        <v/>
      </c>
      <c r="B4938" s="65"/>
      <c r="C4938" s="66"/>
      <c r="D4938" s="66"/>
      <c r="E4938" s="66"/>
      <c r="F4938" s="66"/>
      <c r="G4938" s="66"/>
      <c r="H4938" s="66"/>
      <c r="I4938" s="66"/>
      <c r="J4938" s="66"/>
      <c r="K4938" s="66"/>
      <c r="L4938" s="66"/>
      <c r="M4938" s="66"/>
      <c r="N4938" s="66"/>
      <c r="O4938" s="66"/>
      <c r="P4938" s="66"/>
      <c r="Q4938" s="66"/>
      <c r="R4938" s="66"/>
      <c r="S4938" s="72"/>
      <c r="T4938" s="72"/>
      <c r="U4938" s="72"/>
      <c r="V4938" s="72"/>
      <c r="W4938" s="72"/>
      <c r="X4938" s="64"/>
      <c r="Y4938" s="64"/>
      <c r="Z4938" s="64"/>
      <c r="AA4938" s="64"/>
      <c r="AB4938" s="64"/>
      <c r="AC4938" s="64"/>
      <c r="AD4938" s="64"/>
      <c r="AE4938" s="64"/>
      <c r="AF4938" s="64"/>
      <c r="AG4938" s="64"/>
      <c r="AH4938" s="64"/>
      <c r="AI4938" s="64"/>
      <c r="AJ4938" s="64"/>
      <c r="AK4938" s="64"/>
      <c r="AL4938" s="64"/>
      <c r="AM4938" s="64"/>
      <c r="AN4938" s="64"/>
      <c r="AO4938" s="64"/>
      <c r="AP4938" s="67" t="str">
        <f>IF($AG4938="","",VLOOKUP($AG4938,Test_Procedure!$A:$F,2,FALSE))</f>
        <v/>
      </c>
      <c r="AQ4938" s="67"/>
      <c r="AR4938" s="67"/>
      <c r="AS4938" s="68"/>
      <c r="AT4938" s="68"/>
      <c r="AU4938" s="68"/>
      <c r="AV4938" s="68"/>
      <c r="AW4938" s="68"/>
      <c r="AX4938" s="68"/>
      <c r="AY4938" s="68"/>
      <c r="AZ4938" s="68"/>
      <c r="BA4938" s="68"/>
      <c r="BB4938" s="68"/>
      <c r="BC4938" s="69" t="str">
        <f t="shared" si="236"/>
        <v/>
      </c>
      <c r="BD4938" s="69"/>
      <c r="BE4938" s="70">
        <f>IF($AG4938="",0,VLOOKUP($AG4938,Test_Procedure!$A:$F,3,FALSE))</f>
        <v>0</v>
      </c>
      <c r="BF4938" s="70"/>
      <c r="BG4938" s="70">
        <f>IF($AG4938="",0,VLOOKUP($AG4938,Test_Procedure!$A:$F,4,FALSE))</f>
        <v>0</v>
      </c>
      <c r="BH4938" s="70"/>
      <c r="BI4938" s="70">
        <f>IF($AG4938="",0,VLOOKUP($AG4938,Test_Procedure!$A:$F,5,FALSE))</f>
        <v>0</v>
      </c>
      <c r="BJ4938" s="70"/>
      <c r="BK4938" s="70">
        <f>IF($AG4938="",0,VLOOKUP($AG4938,Test_Procedure!$A:$F,6,FALSE))</f>
        <v>0</v>
      </c>
      <c r="BL4938" s="70"/>
      <c r="BM4938" s="71"/>
      <c r="BN4938" s="71"/>
      <c r="BO4938" s="71"/>
      <c r="BP4938" s="72"/>
      <c r="BQ4938" s="72"/>
      <c r="BR4938" s="72"/>
      <c r="BS4938" s="72"/>
      <c r="BT4938" s="72"/>
      <c r="BU4938" s="72"/>
      <c r="BV4938" s="72"/>
      <c r="BW4938" s="72"/>
      <c r="BX4938" s="72"/>
      <c r="BY4938" s="72"/>
      <c r="BZ4938" s="72"/>
      <c r="CA4938" s="72"/>
      <c r="CB4938" s="72"/>
      <c r="CC4938" s="72"/>
      <c r="CD4938" s="72"/>
      <c r="CE4938" s="72"/>
      <c r="CF4938" s="72"/>
      <c r="CG4938" s="72"/>
      <c r="CH4938" s="72"/>
      <c r="CI4938" s="72"/>
      <c r="CJ4938" s="72"/>
      <c r="XEX4938" s="56" t="str">
        <f>IF(ISERROR(VLOOKUP('Testing Report'!$G$8,$AG4938:$BD4938,13,FALSE)),"",VLOOKUP('Testing Report'!$G$8,$AG4938:$BD4938,13,FALSE))</f>
        <v/>
      </c>
      <c r="XEY4938" s="56" t="str">
        <f>IF(ISERROR(VLOOKUP('Testing Report'!$G$8,$AG4938:$BD4938,15,FALSE)),"",VLOOKUP('Testing Report'!$G$8,$AG4938:$BD4938,15,FALSE))</f>
        <v/>
      </c>
      <c r="XEZ4938" s="56" t="str">
        <f>IF(COUNTIF($X4938:$X$5000,'Testing Report'!$G$8)=0,"",COUNTIF($X4938:$X$5000,'Testing Report'!$G$8))</f>
        <v/>
      </c>
      <c r="XFA4938" s="56" t="str">
        <f>IF(ISERROR(VLOOKUP('Testing Report'!$G$8,$AG4938:$BD4938,19,FALSE)),"",VLOOKUP('Testing Report'!$G$8,$AG4938:$BD4938,19,FALSE))</f>
        <v/>
      </c>
      <c r="XFB4938" s="56" t="str">
        <f>IF(ISERROR(VLOOKUP('Testing Report'!$G$8,$X4938:$BD4938,32,FALSE)),"",VLOOKUP('Testing Report'!$G$8,$X4938:$BD4938,32,FALSE))</f>
        <v/>
      </c>
      <c r="XFC4938" s="26"/>
      <c r="XFD4938" s="7" t="str">
        <f t="shared" si="237"/>
        <v/>
      </c>
    </row>
    <row r="4939" spans="1:88 16378:16384" ht="15" customHeight="1">
      <c r="A4939" s="65" t="str">
        <f t="shared" si="235"/>
        <v/>
      </c>
      <c r="B4939" s="65"/>
      <c r="C4939" s="66"/>
      <c r="D4939" s="66"/>
      <c r="E4939" s="66"/>
      <c r="F4939" s="66"/>
      <c r="G4939" s="66"/>
      <c r="H4939" s="66"/>
      <c r="I4939" s="66"/>
      <c r="J4939" s="66"/>
      <c r="K4939" s="66"/>
      <c r="L4939" s="66"/>
      <c r="M4939" s="66"/>
      <c r="N4939" s="66"/>
      <c r="O4939" s="66"/>
      <c r="P4939" s="66"/>
      <c r="Q4939" s="66"/>
      <c r="R4939" s="66"/>
      <c r="S4939" s="72"/>
      <c r="T4939" s="72"/>
      <c r="U4939" s="72"/>
      <c r="V4939" s="72"/>
      <c r="W4939" s="72"/>
      <c r="X4939" s="64"/>
      <c r="Y4939" s="64"/>
      <c r="Z4939" s="64"/>
      <c r="AA4939" s="64"/>
      <c r="AB4939" s="64"/>
      <c r="AC4939" s="64"/>
      <c r="AD4939" s="64"/>
      <c r="AE4939" s="64"/>
      <c r="AF4939" s="64"/>
      <c r="AG4939" s="64"/>
      <c r="AH4939" s="64"/>
      <c r="AI4939" s="64"/>
      <c r="AJ4939" s="64"/>
      <c r="AK4939" s="64"/>
      <c r="AL4939" s="64"/>
      <c r="AM4939" s="64"/>
      <c r="AN4939" s="64"/>
      <c r="AO4939" s="64"/>
      <c r="AP4939" s="67" t="str">
        <f>IF($AG4939="","",VLOOKUP($AG4939,Test_Procedure!$A:$F,2,FALSE))</f>
        <v/>
      </c>
      <c r="AQ4939" s="67"/>
      <c r="AR4939" s="67"/>
      <c r="AS4939" s="68"/>
      <c r="AT4939" s="68"/>
      <c r="AU4939" s="68"/>
      <c r="AV4939" s="68"/>
      <c r="AW4939" s="68"/>
      <c r="AX4939" s="68"/>
      <c r="AY4939" s="68"/>
      <c r="AZ4939" s="68"/>
      <c r="BA4939" s="68"/>
      <c r="BB4939" s="68"/>
      <c r="BC4939" s="69" t="str">
        <f t="shared" si="236"/>
        <v/>
      </c>
      <c r="BD4939" s="69"/>
      <c r="BE4939" s="70">
        <f>IF($AG4939="",0,VLOOKUP($AG4939,Test_Procedure!$A:$F,3,FALSE))</f>
        <v>0</v>
      </c>
      <c r="BF4939" s="70"/>
      <c r="BG4939" s="70">
        <f>IF($AG4939="",0,VLOOKUP($AG4939,Test_Procedure!$A:$F,4,FALSE))</f>
        <v>0</v>
      </c>
      <c r="BH4939" s="70"/>
      <c r="BI4939" s="70">
        <f>IF($AG4939="",0,VLOOKUP($AG4939,Test_Procedure!$A:$F,5,FALSE))</f>
        <v>0</v>
      </c>
      <c r="BJ4939" s="70"/>
      <c r="BK4939" s="70">
        <f>IF($AG4939="",0,VLOOKUP($AG4939,Test_Procedure!$A:$F,6,FALSE))</f>
        <v>0</v>
      </c>
      <c r="BL4939" s="70"/>
      <c r="BM4939" s="71"/>
      <c r="BN4939" s="71"/>
      <c r="BO4939" s="71"/>
      <c r="BP4939" s="72"/>
      <c r="BQ4939" s="72"/>
      <c r="BR4939" s="72"/>
      <c r="BS4939" s="72"/>
      <c r="BT4939" s="72"/>
      <c r="BU4939" s="72"/>
      <c r="BV4939" s="72"/>
      <c r="BW4939" s="72"/>
      <c r="BX4939" s="72"/>
      <c r="BY4939" s="72"/>
      <c r="BZ4939" s="72"/>
      <c r="CA4939" s="72"/>
      <c r="CB4939" s="72"/>
      <c r="CC4939" s="72"/>
      <c r="CD4939" s="72"/>
      <c r="CE4939" s="72"/>
      <c r="CF4939" s="72"/>
      <c r="CG4939" s="72"/>
      <c r="CH4939" s="72"/>
      <c r="CI4939" s="72"/>
      <c r="CJ4939" s="72"/>
      <c r="XEX4939" s="56" t="str">
        <f>IF(ISERROR(VLOOKUP('Testing Report'!$G$8,$AG4939:$BD4939,13,FALSE)),"",VLOOKUP('Testing Report'!$G$8,$AG4939:$BD4939,13,FALSE))</f>
        <v/>
      </c>
      <c r="XEY4939" s="56" t="str">
        <f>IF(ISERROR(VLOOKUP('Testing Report'!$G$8,$AG4939:$BD4939,15,FALSE)),"",VLOOKUP('Testing Report'!$G$8,$AG4939:$BD4939,15,FALSE))</f>
        <v/>
      </c>
      <c r="XEZ4939" s="56" t="str">
        <f>IF(COUNTIF($X4939:$X$5000,'Testing Report'!$G$8)=0,"",COUNTIF($X4939:$X$5000,'Testing Report'!$G$8))</f>
        <v/>
      </c>
      <c r="XFA4939" s="56" t="str">
        <f>IF(ISERROR(VLOOKUP('Testing Report'!$G$8,$AG4939:$BD4939,19,FALSE)),"",VLOOKUP('Testing Report'!$G$8,$AG4939:$BD4939,19,FALSE))</f>
        <v/>
      </c>
      <c r="XFB4939" s="56" t="str">
        <f>IF(ISERROR(VLOOKUP('Testing Report'!$G$8,$X4939:$BD4939,32,FALSE)),"",VLOOKUP('Testing Report'!$G$8,$X4939:$BD4939,32,FALSE))</f>
        <v/>
      </c>
      <c r="XFC4939" s="26"/>
      <c r="XFD4939" s="7" t="str">
        <f t="shared" si="237"/>
        <v/>
      </c>
    </row>
    <row r="4940" spans="1:88 16378:16384" ht="15" customHeight="1">
      <c r="A4940" s="65" t="str">
        <f t="shared" si="235"/>
        <v/>
      </c>
      <c r="B4940" s="65"/>
      <c r="C4940" s="66"/>
      <c r="D4940" s="66"/>
      <c r="E4940" s="66"/>
      <c r="F4940" s="66"/>
      <c r="G4940" s="66"/>
      <c r="H4940" s="66"/>
      <c r="I4940" s="66"/>
      <c r="J4940" s="66"/>
      <c r="K4940" s="66"/>
      <c r="L4940" s="66"/>
      <c r="M4940" s="66"/>
      <c r="N4940" s="66"/>
      <c r="O4940" s="66"/>
      <c r="P4940" s="66"/>
      <c r="Q4940" s="66"/>
      <c r="R4940" s="66"/>
      <c r="S4940" s="72"/>
      <c r="T4940" s="72"/>
      <c r="U4940" s="72"/>
      <c r="V4940" s="72"/>
      <c r="W4940" s="72"/>
      <c r="X4940" s="64"/>
      <c r="Y4940" s="64"/>
      <c r="Z4940" s="64"/>
      <c r="AA4940" s="64"/>
      <c r="AB4940" s="64"/>
      <c r="AC4940" s="64"/>
      <c r="AD4940" s="64"/>
      <c r="AE4940" s="64"/>
      <c r="AF4940" s="64"/>
      <c r="AG4940" s="64"/>
      <c r="AH4940" s="64"/>
      <c r="AI4940" s="64"/>
      <c r="AJ4940" s="64"/>
      <c r="AK4940" s="64"/>
      <c r="AL4940" s="64"/>
      <c r="AM4940" s="64"/>
      <c r="AN4940" s="64"/>
      <c r="AO4940" s="64"/>
      <c r="AP4940" s="67" t="str">
        <f>IF($AG4940="","",VLOOKUP($AG4940,Test_Procedure!$A:$F,2,FALSE))</f>
        <v/>
      </c>
      <c r="AQ4940" s="67"/>
      <c r="AR4940" s="67"/>
      <c r="AS4940" s="68"/>
      <c r="AT4940" s="68"/>
      <c r="AU4940" s="68"/>
      <c r="AV4940" s="68"/>
      <c r="AW4940" s="68"/>
      <c r="AX4940" s="68"/>
      <c r="AY4940" s="68"/>
      <c r="AZ4940" s="68"/>
      <c r="BA4940" s="68"/>
      <c r="BB4940" s="68"/>
      <c r="BC4940" s="69" t="str">
        <f t="shared" si="236"/>
        <v/>
      </c>
      <c r="BD4940" s="69"/>
      <c r="BE4940" s="70">
        <f>IF($AG4940="",0,VLOOKUP($AG4940,Test_Procedure!$A:$F,3,FALSE))</f>
        <v>0</v>
      </c>
      <c r="BF4940" s="70"/>
      <c r="BG4940" s="70">
        <f>IF($AG4940="",0,VLOOKUP($AG4940,Test_Procedure!$A:$F,4,FALSE))</f>
        <v>0</v>
      </c>
      <c r="BH4940" s="70"/>
      <c r="BI4940" s="70">
        <f>IF($AG4940="",0,VLOOKUP($AG4940,Test_Procedure!$A:$F,5,FALSE))</f>
        <v>0</v>
      </c>
      <c r="BJ4940" s="70"/>
      <c r="BK4940" s="70">
        <f>IF($AG4940="",0,VLOOKUP($AG4940,Test_Procedure!$A:$F,6,FALSE))</f>
        <v>0</v>
      </c>
      <c r="BL4940" s="70"/>
      <c r="BM4940" s="71"/>
      <c r="BN4940" s="71"/>
      <c r="BO4940" s="71"/>
      <c r="BP4940" s="72"/>
      <c r="BQ4940" s="72"/>
      <c r="BR4940" s="72"/>
      <c r="BS4940" s="72"/>
      <c r="BT4940" s="72"/>
      <c r="BU4940" s="72"/>
      <c r="BV4940" s="72"/>
      <c r="BW4940" s="72"/>
      <c r="BX4940" s="72"/>
      <c r="BY4940" s="72"/>
      <c r="BZ4940" s="72"/>
      <c r="CA4940" s="72"/>
      <c r="CB4940" s="72"/>
      <c r="CC4940" s="72"/>
      <c r="CD4940" s="72"/>
      <c r="CE4940" s="72"/>
      <c r="CF4940" s="72"/>
      <c r="CG4940" s="72"/>
      <c r="CH4940" s="72"/>
      <c r="CI4940" s="72"/>
      <c r="CJ4940" s="72"/>
      <c r="XEX4940" s="56" t="str">
        <f>IF(ISERROR(VLOOKUP('Testing Report'!$G$8,$AG4940:$BD4940,13,FALSE)),"",VLOOKUP('Testing Report'!$G$8,$AG4940:$BD4940,13,FALSE))</f>
        <v/>
      </c>
      <c r="XEY4940" s="56" t="str">
        <f>IF(ISERROR(VLOOKUP('Testing Report'!$G$8,$AG4940:$BD4940,15,FALSE)),"",VLOOKUP('Testing Report'!$G$8,$AG4940:$BD4940,15,FALSE))</f>
        <v/>
      </c>
      <c r="XEZ4940" s="56" t="str">
        <f>IF(COUNTIF($X4940:$X$5000,'Testing Report'!$G$8)=0,"",COUNTIF($X4940:$X$5000,'Testing Report'!$G$8))</f>
        <v/>
      </c>
      <c r="XFA4940" s="56" t="str">
        <f>IF(ISERROR(VLOOKUP('Testing Report'!$G$8,$AG4940:$BD4940,19,FALSE)),"",VLOOKUP('Testing Report'!$G$8,$AG4940:$BD4940,19,FALSE))</f>
        <v/>
      </c>
      <c r="XFB4940" s="56" t="str">
        <f>IF(ISERROR(VLOOKUP('Testing Report'!$G$8,$X4940:$BD4940,32,FALSE)),"",VLOOKUP('Testing Report'!$G$8,$X4940:$BD4940,32,FALSE))</f>
        <v/>
      </c>
      <c r="XFC4940" s="26"/>
      <c r="XFD4940" s="7" t="str">
        <f t="shared" si="237"/>
        <v/>
      </c>
    </row>
    <row r="4941" spans="1:88 16378:16384" ht="15" customHeight="1">
      <c r="A4941" s="65" t="str">
        <f t="shared" si="235"/>
        <v/>
      </c>
      <c r="B4941" s="65"/>
      <c r="C4941" s="66"/>
      <c r="D4941" s="66"/>
      <c r="E4941" s="66"/>
      <c r="F4941" s="66"/>
      <c r="G4941" s="66"/>
      <c r="H4941" s="66"/>
      <c r="I4941" s="66"/>
      <c r="J4941" s="66"/>
      <c r="K4941" s="66"/>
      <c r="L4941" s="66"/>
      <c r="M4941" s="66"/>
      <c r="N4941" s="66"/>
      <c r="O4941" s="66"/>
      <c r="P4941" s="66"/>
      <c r="Q4941" s="66"/>
      <c r="R4941" s="66"/>
      <c r="S4941" s="72"/>
      <c r="T4941" s="72"/>
      <c r="U4941" s="72"/>
      <c r="V4941" s="72"/>
      <c r="W4941" s="72"/>
      <c r="X4941" s="64"/>
      <c r="Y4941" s="64"/>
      <c r="Z4941" s="64"/>
      <c r="AA4941" s="64"/>
      <c r="AB4941" s="64"/>
      <c r="AC4941" s="64"/>
      <c r="AD4941" s="64"/>
      <c r="AE4941" s="64"/>
      <c r="AF4941" s="64"/>
      <c r="AG4941" s="64"/>
      <c r="AH4941" s="64"/>
      <c r="AI4941" s="64"/>
      <c r="AJ4941" s="64"/>
      <c r="AK4941" s="64"/>
      <c r="AL4941" s="64"/>
      <c r="AM4941" s="64"/>
      <c r="AN4941" s="64"/>
      <c r="AO4941" s="64"/>
      <c r="AP4941" s="67" t="str">
        <f>IF($AG4941="","",VLOOKUP($AG4941,Test_Procedure!$A:$F,2,FALSE))</f>
        <v/>
      </c>
      <c r="AQ4941" s="67"/>
      <c r="AR4941" s="67"/>
      <c r="AS4941" s="68"/>
      <c r="AT4941" s="68"/>
      <c r="AU4941" s="68"/>
      <c r="AV4941" s="68"/>
      <c r="AW4941" s="68"/>
      <c r="AX4941" s="68"/>
      <c r="AY4941" s="68"/>
      <c r="AZ4941" s="68"/>
      <c r="BA4941" s="68"/>
      <c r="BB4941" s="68"/>
      <c r="BC4941" s="69" t="str">
        <f t="shared" si="236"/>
        <v/>
      </c>
      <c r="BD4941" s="69"/>
      <c r="BE4941" s="70">
        <f>IF($AG4941="",0,VLOOKUP($AG4941,Test_Procedure!$A:$F,3,FALSE))</f>
        <v>0</v>
      </c>
      <c r="BF4941" s="70"/>
      <c r="BG4941" s="70">
        <f>IF($AG4941="",0,VLOOKUP($AG4941,Test_Procedure!$A:$F,4,FALSE))</f>
        <v>0</v>
      </c>
      <c r="BH4941" s="70"/>
      <c r="BI4941" s="70">
        <f>IF($AG4941="",0,VLOOKUP($AG4941,Test_Procedure!$A:$F,5,FALSE))</f>
        <v>0</v>
      </c>
      <c r="BJ4941" s="70"/>
      <c r="BK4941" s="70">
        <f>IF($AG4941="",0,VLOOKUP($AG4941,Test_Procedure!$A:$F,6,FALSE))</f>
        <v>0</v>
      </c>
      <c r="BL4941" s="70"/>
      <c r="BM4941" s="71"/>
      <c r="BN4941" s="71"/>
      <c r="BO4941" s="71"/>
      <c r="BP4941" s="72"/>
      <c r="BQ4941" s="72"/>
      <c r="BR4941" s="72"/>
      <c r="BS4941" s="72"/>
      <c r="BT4941" s="72"/>
      <c r="BU4941" s="72"/>
      <c r="BV4941" s="72"/>
      <c r="BW4941" s="72"/>
      <c r="BX4941" s="72"/>
      <c r="BY4941" s="72"/>
      <c r="BZ4941" s="72"/>
      <c r="CA4941" s="72"/>
      <c r="CB4941" s="72"/>
      <c r="CC4941" s="72"/>
      <c r="CD4941" s="72"/>
      <c r="CE4941" s="72"/>
      <c r="CF4941" s="72"/>
      <c r="CG4941" s="72"/>
      <c r="CH4941" s="72"/>
      <c r="CI4941" s="72"/>
      <c r="CJ4941" s="72"/>
      <c r="XEX4941" s="56" t="str">
        <f>IF(ISERROR(VLOOKUP('Testing Report'!$G$8,$AG4941:$BD4941,13,FALSE)),"",VLOOKUP('Testing Report'!$G$8,$AG4941:$BD4941,13,FALSE))</f>
        <v/>
      </c>
      <c r="XEY4941" s="56" t="str">
        <f>IF(ISERROR(VLOOKUP('Testing Report'!$G$8,$AG4941:$BD4941,15,FALSE)),"",VLOOKUP('Testing Report'!$G$8,$AG4941:$BD4941,15,FALSE))</f>
        <v/>
      </c>
      <c r="XEZ4941" s="56" t="str">
        <f>IF(COUNTIF($X4941:$X$5000,'Testing Report'!$G$8)=0,"",COUNTIF($X4941:$X$5000,'Testing Report'!$G$8))</f>
        <v/>
      </c>
      <c r="XFA4941" s="56" t="str">
        <f>IF(ISERROR(VLOOKUP('Testing Report'!$G$8,$AG4941:$BD4941,19,FALSE)),"",VLOOKUP('Testing Report'!$G$8,$AG4941:$BD4941,19,FALSE))</f>
        <v/>
      </c>
      <c r="XFB4941" s="56" t="str">
        <f>IF(ISERROR(VLOOKUP('Testing Report'!$G$8,$X4941:$BD4941,32,FALSE)),"",VLOOKUP('Testing Report'!$G$8,$X4941:$BD4941,32,FALSE))</f>
        <v/>
      </c>
      <c r="XFC4941" s="26"/>
      <c r="XFD4941" s="7" t="str">
        <f t="shared" si="237"/>
        <v/>
      </c>
    </row>
    <row r="4942" spans="1:88 16378:16384" ht="15" customHeight="1">
      <c r="A4942" s="65" t="str">
        <f t="shared" si="235"/>
        <v/>
      </c>
      <c r="B4942" s="65"/>
      <c r="C4942" s="66"/>
      <c r="D4942" s="66"/>
      <c r="E4942" s="66"/>
      <c r="F4942" s="66"/>
      <c r="G4942" s="66"/>
      <c r="H4942" s="66"/>
      <c r="I4942" s="66"/>
      <c r="J4942" s="66"/>
      <c r="K4942" s="66"/>
      <c r="L4942" s="66"/>
      <c r="M4942" s="66"/>
      <c r="N4942" s="66"/>
      <c r="O4942" s="66"/>
      <c r="P4942" s="66"/>
      <c r="Q4942" s="66"/>
      <c r="R4942" s="66"/>
      <c r="S4942" s="72"/>
      <c r="T4942" s="72"/>
      <c r="U4942" s="72"/>
      <c r="V4942" s="72"/>
      <c r="W4942" s="72"/>
      <c r="X4942" s="64"/>
      <c r="Y4942" s="64"/>
      <c r="Z4942" s="64"/>
      <c r="AA4942" s="64"/>
      <c r="AB4942" s="64"/>
      <c r="AC4942" s="64"/>
      <c r="AD4942" s="64"/>
      <c r="AE4942" s="64"/>
      <c r="AF4942" s="64"/>
      <c r="AG4942" s="64"/>
      <c r="AH4942" s="64"/>
      <c r="AI4942" s="64"/>
      <c r="AJ4942" s="64"/>
      <c r="AK4942" s="64"/>
      <c r="AL4942" s="64"/>
      <c r="AM4942" s="64"/>
      <c r="AN4942" s="64"/>
      <c r="AO4942" s="64"/>
      <c r="AP4942" s="67" t="str">
        <f>IF($AG4942="","",VLOOKUP($AG4942,Test_Procedure!$A:$F,2,FALSE))</f>
        <v/>
      </c>
      <c r="AQ4942" s="67"/>
      <c r="AR4942" s="67"/>
      <c r="AS4942" s="68"/>
      <c r="AT4942" s="68"/>
      <c r="AU4942" s="68"/>
      <c r="AV4942" s="68"/>
      <c r="AW4942" s="68"/>
      <c r="AX4942" s="68"/>
      <c r="AY4942" s="68"/>
      <c r="AZ4942" s="68"/>
      <c r="BA4942" s="68"/>
      <c r="BB4942" s="68"/>
      <c r="BC4942" s="69" t="str">
        <f t="shared" si="236"/>
        <v/>
      </c>
      <c r="BD4942" s="69"/>
      <c r="BE4942" s="70">
        <f>IF($AG4942="",0,VLOOKUP($AG4942,Test_Procedure!$A:$F,3,FALSE))</f>
        <v>0</v>
      </c>
      <c r="BF4942" s="70"/>
      <c r="BG4942" s="70">
        <f>IF($AG4942="",0,VLOOKUP($AG4942,Test_Procedure!$A:$F,4,FALSE))</f>
        <v>0</v>
      </c>
      <c r="BH4942" s="70"/>
      <c r="BI4942" s="70">
        <f>IF($AG4942="",0,VLOOKUP($AG4942,Test_Procedure!$A:$F,5,FALSE))</f>
        <v>0</v>
      </c>
      <c r="BJ4942" s="70"/>
      <c r="BK4942" s="70">
        <f>IF($AG4942="",0,VLOOKUP($AG4942,Test_Procedure!$A:$F,6,FALSE))</f>
        <v>0</v>
      </c>
      <c r="BL4942" s="70"/>
      <c r="BM4942" s="71"/>
      <c r="BN4942" s="71"/>
      <c r="BO4942" s="71"/>
      <c r="BP4942" s="72"/>
      <c r="BQ4942" s="72"/>
      <c r="BR4942" s="72"/>
      <c r="BS4942" s="72"/>
      <c r="BT4942" s="72"/>
      <c r="BU4942" s="72"/>
      <c r="BV4942" s="72"/>
      <c r="BW4942" s="72"/>
      <c r="BX4942" s="72"/>
      <c r="BY4942" s="72"/>
      <c r="BZ4942" s="72"/>
      <c r="CA4942" s="72"/>
      <c r="CB4942" s="72"/>
      <c r="CC4942" s="72"/>
      <c r="CD4942" s="72"/>
      <c r="CE4942" s="72"/>
      <c r="CF4942" s="72"/>
      <c r="CG4942" s="72"/>
      <c r="CH4942" s="72"/>
      <c r="CI4942" s="72"/>
      <c r="CJ4942" s="72"/>
      <c r="XEX4942" s="56" t="str">
        <f>IF(ISERROR(VLOOKUP('Testing Report'!$G$8,$AG4942:$BD4942,13,FALSE)),"",VLOOKUP('Testing Report'!$G$8,$AG4942:$BD4942,13,FALSE))</f>
        <v/>
      </c>
      <c r="XEY4942" s="56" t="str">
        <f>IF(ISERROR(VLOOKUP('Testing Report'!$G$8,$AG4942:$BD4942,15,FALSE)),"",VLOOKUP('Testing Report'!$G$8,$AG4942:$BD4942,15,FALSE))</f>
        <v/>
      </c>
      <c r="XEZ4942" s="56" t="str">
        <f>IF(COUNTIF($X4942:$X$5000,'Testing Report'!$G$8)=0,"",COUNTIF($X4942:$X$5000,'Testing Report'!$G$8))</f>
        <v/>
      </c>
      <c r="XFA4942" s="56" t="str">
        <f>IF(ISERROR(VLOOKUP('Testing Report'!$G$8,$AG4942:$BD4942,19,FALSE)),"",VLOOKUP('Testing Report'!$G$8,$AG4942:$BD4942,19,FALSE))</f>
        <v/>
      </c>
      <c r="XFB4942" s="56" t="str">
        <f>IF(ISERROR(VLOOKUP('Testing Report'!$G$8,$X4942:$BD4942,32,FALSE)),"",VLOOKUP('Testing Report'!$G$8,$X4942:$BD4942,32,FALSE))</f>
        <v/>
      </c>
      <c r="XFC4942" s="26"/>
      <c r="XFD4942" s="7" t="str">
        <f t="shared" si="237"/>
        <v/>
      </c>
    </row>
    <row r="4943" spans="1:88 16378:16384" ht="15" customHeight="1">
      <c r="A4943" s="65" t="str">
        <f t="shared" si="235"/>
        <v/>
      </c>
      <c r="B4943" s="65"/>
      <c r="C4943" s="66"/>
      <c r="D4943" s="66"/>
      <c r="E4943" s="66"/>
      <c r="F4943" s="66"/>
      <c r="G4943" s="66"/>
      <c r="H4943" s="66"/>
      <c r="I4943" s="66"/>
      <c r="J4943" s="66"/>
      <c r="K4943" s="66"/>
      <c r="L4943" s="66"/>
      <c r="M4943" s="66"/>
      <c r="N4943" s="66"/>
      <c r="O4943" s="66"/>
      <c r="P4943" s="66"/>
      <c r="Q4943" s="66"/>
      <c r="R4943" s="66"/>
      <c r="S4943" s="72"/>
      <c r="T4943" s="72"/>
      <c r="U4943" s="72"/>
      <c r="V4943" s="72"/>
      <c r="W4943" s="72"/>
      <c r="X4943" s="64"/>
      <c r="Y4943" s="64"/>
      <c r="Z4943" s="64"/>
      <c r="AA4943" s="64"/>
      <c r="AB4943" s="64"/>
      <c r="AC4943" s="64"/>
      <c r="AD4943" s="64"/>
      <c r="AE4943" s="64"/>
      <c r="AF4943" s="64"/>
      <c r="AG4943" s="64"/>
      <c r="AH4943" s="64"/>
      <c r="AI4943" s="64"/>
      <c r="AJ4943" s="64"/>
      <c r="AK4943" s="64"/>
      <c r="AL4943" s="64"/>
      <c r="AM4943" s="64"/>
      <c r="AN4943" s="64"/>
      <c r="AO4943" s="64"/>
      <c r="AP4943" s="67" t="str">
        <f>IF($AG4943="","",VLOOKUP($AG4943,Test_Procedure!$A:$F,2,FALSE))</f>
        <v/>
      </c>
      <c r="AQ4943" s="67"/>
      <c r="AR4943" s="67"/>
      <c r="AS4943" s="68"/>
      <c r="AT4943" s="68"/>
      <c r="AU4943" s="68"/>
      <c r="AV4943" s="68"/>
      <c r="AW4943" s="68"/>
      <c r="AX4943" s="68"/>
      <c r="AY4943" s="68"/>
      <c r="AZ4943" s="68"/>
      <c r="BA4943" s="68"/>
      <c r="BB4943" s="68"/>
      <c r="BC4943" s="69" t="str">
        <f t="shared" si="236"/>
        <v/>
      </c>
      <c r="BD4943" s="69"/>
      <c r="BE4943" s="70">
        <f>IF($AG4943="",0,VLOOKUP($AG4943,Test_Procedure!$A:$F,3,FALSE))</f>
        <v>0</v>
      </c>
      <c r="BF4943" s="70"/>
      <c r="BG4943" s="70">
        <f>IF($AG4943="",0,VLOOKUP($AG4943,Test_Procedure!$A:$F,4,FALSE))</f>
        <v>0</v>
      </c>
      <c r="BH4943" s="70"/>
      <c r="BI4943" s="70">
        <f>IF($AG4943="",0,VLOOKUP($AG4943,Test_Procedure!$A:$F,5,FALSE))</f>
        <v>0</v>
      </c>
      <c r="BJ4943" s="70"/>
      <c r="BK4943" s="70">
        <f>IF($AG4943="",0,VLOOKUP($AG4943,Test_Procedure!$A:$F,6,FALSE))</f>
        <v>0</v>
      </c>
      <c r="BL4943" s="70"/>
      <c r="BM4943" s="71"/>
      <c r="BN4943" s="71"/>
      <c r="BO4943" s="71"/>
      <c r="BP4943" s="72"/>
      <c r="BQ4943" s="72"/>
      <c r="BR4943" s="72"/>
      <c r="BS4943" s="72"/>
      <c r="BT4943" s="72"/>
      <c r="BU4943" s="72"/>
      <c r="BV4943" s="72"/>
      <c r="BW4943" s="72"/>
      <c r="BX4943" s="72"/>
      <c r="BY4943" s="72"/>
      <c r="BZ4943" s="72"/>
      <c r="CA4943" s="72"/>
      <c r="CB4943" s="72"/>
      <c r="CC4943" s="72"/>
      <c r="CD4943" s="72"/>
      <c r="CE4943" s="72"/>
      <c r="CF4943" s="72"/>
      <c r="CG4943" s="72"/>
      <c r="CH4943" s="72"/>
      <c r="CI4943" s="72"/>
      <c r="CJ4943" s="72"/>
      <c r="XEX4943" s="56" t="str">
        <f>IF(ISERROR(VLOOKUP('Testing Report'!$G$8,$AG4943:$BD4943,13,FALSE)),"",VLOOKUP('Testing Report'!$G$8,$AG4943:$BD4943,13,FALSE))</f>
        <v/>
      </c>
      <c r="XEY4943" s="56" t="str">
        <f>IF(ISERROR(VLOOKUP('Testing Report'!$G$8,$AG4943:$BD4943,15,FALSE)),"",VLOOKUP('Testing Report'!$G$8,$AG4943:$BD4943,15,FALSE))</f>
        <v/>
      </c>
      <c r="XEZ4943" s="56" t="str">
        <f>IF(COUNTIF($X4943:$X$5000,'Testing Report'!$G$8)=0,"",COUNTIF($X4943:$X$5000,'Testing Report'!$G$8))</f>
        <v/>
      </c>
      <c r="XFA4943" s="56" t="str">
        <f>IF(ISERROR(VLOOKUP('Testing Report'!$G$8,$AG4943:$BD4943,19,FALSE)),"",VLOOKUP('Testing Report'!$G$8,$AG4943:$BD4943,19,FALSE))</f>
        <v/>
      </c>
      <c r="XFB4943" s="56" t="str">
        <f>IF(ISERROR(VLOOKUP('Testing Report'!$G$8,$X4943:$BD4943,32,FALSE)),"",VLOOKUP('Testing Report'!$G$8,$X4943:$BD4943,32,FALSE))</f>
        <v/>
      </c>
      <c r="XFC4943" s="26"/>
      <c r="XFD4943" s="7" t="str">
        <f t="shared" si="237"/>
        <v/>
      </c>
    </row>
    <row r="4944" spans="1:88 16378:16384" ht="15" customHeight="1">
      <c r="A4944" s="65" t="str">
        <f t="shared" si="235"/>
        <v/>
      </c>
      <c r="B4944" s="65"/>
      <c r="C4944" s="66"/>
      <c r="D4944" s="66"/>
      <c r="E4944" s="66"/>
      <c r="F4944" s="66"/>
      <c r="G4944" s="66"/>
      <c r="H4944" s="66"/>
      <c r="I4944" s="66"/>
      <c r="J4944" s="66"/>
      <c r="K4944" s="66"/>
      <c r="L4944" s="66"/>
      <c r="M4944" s="66"/>
      <c r="N4944" s="66"/>
      <c r="O4944" s="66"/>
      <c r="P4944" s="66"/>
      <c r="Q4944" s="66"/>
      <c r="R4944" s="66"/>
      <c r="S4944" s="72"/>
      <c r="T4944" s="72"/>
      <c r="U4944" s="72"/>
      <c r="V4944" s="72"/>
      <c r="W4944" s="72"/>
      <c r="X4944" s="64"/>
      <c r="Y4944" s="64"/>
      <c r="Z4944" s="64"/>
      <c r="AA4944" s="64"/>
      <c r="AB4944" s="64"/>
      <c r="AC4944" s="64"/>
      <c r="AD4944" s="64"/>
      <c r="AE4944" s="64"/>
      <c r="AF4944" s="64"/>
      <c r="AG4944" s="64"/>
      <c r="AH4944" s="64"/>
      <c r="AI4944" s="64"/>
      <c r="AJ4944" s="64"/>
      <c r="AK4944" s="64"/>
      <c r="AL4944" s="64"/>
      <c r="AM4944" s="64"/>
      <c r="AN4944" s="64"/>
      <c r="AO4944" s="64"/>
      <c r="AP4944" s="67" t="str">
        <f>IF($AG4944="","",VLOOKUP($AG4944,Test_Procedure!$A:$F,2,FALSE))</f>
        <v/>
      </c>
      <c r="AQ4944" s="67"/>
      <c r="AR4944" s="67"/>
      <c r="AS4944" s="68"/>
      <c r="AT4944" s="68"/>
      <c r="AU4944" s="68"/>
      <c r="AV4944" s="68"/>
      <c r="AW4944" s="68"/>
      <c r="AX4944" s="68"/>
      <c r="AY4944" s="68"/>
      <c r="AZ4944" s="68"/>
      <c r="BA4944" s="68"/>
      <c r="BB4944" s="68"/>
      <c r="BC4944" s="69" t="str">
        <f t="shared" si="236"/>
        <v/>
      </c>
      <c r="BD4944" s="69"/>
      <c r="BE4944" s="70">
        <f>IF($AG4944="",0,VLOOKUP($AG4944,Test_Procedure!$A:$F,3,FALSE))</f>
        <v>0</v>
      </c>
      <c r="BF4944" s="70"/>
      <c r="BG4944" s="70">
        <f>IF($AG4944="",0,VLOOKUP($AG4944,Test_Procedure!$A:$F,4,FALSE))</f>
        <v>0</v>
      </c>
      <c r="BH4944" s="70"/>
      <c r="BI4944" s="70">
        <f>IF($AG4944="",0,VLOOKUP($AG4944,Test_Procedure!$A:$F,5,FALSE))</f>
        <v>0</v>
      </c>
      <c r="BJ4944" s="70"/>
      <c r="BK4944" s="70">
        <f>IF($AG4944="",0,VLOOKUP($AG4944,Test_Procedure!$A:$F,6,FALSE))</f>
        <v>0</v>
      </c>
      <c r="BL4944" s="70"/>
      <c r="BM4944" s="71"/>
      <c r="BN4944" s="71"/>
      <c r="BO4944" s="71"/>
      <c r="BP4944" s="72"/>
      <c r="BQ4944" s="72"/>
      <c r="BR4944" s="72"/>
      <c r="BS4944" s="72"/>
      <c r="BT4944" s="72"/>
      <c r="BU4944" s="72"/>
      <c r="BV4944" s="72"/>
      <c r="BW4944" s="72"/>
      <c r="BX4944" s="72"/>
      <c r="BY4944" s="72"/>
      <c r="BZ4944" s="72"/>
      <c r="CA4944" s="72"/>
      <c r="CB4944" s="72"/>
      <c r="CC4944" s="72"/>
      <c r="CD4944" s="72"/>
      <c r="CE4944" s="72"/>
      <c r="CF4944" s="72"/>
      <c r="CG4944" s="72"/>
      <c r="CH4944" s="72"/>
      <c r="CI4944" s="72"/>
      <c r="CJ4944" s="72"/>
      <c r="XEX4944" s="56" t="str">
        <f>IF(ISERROR(VLOOKUP('Testing Report'!$G$8,$AG4944:$BD4944,13,FALSE)),"",VLOOKUP('Testing Report'!$G$8,$AG4944:$BD4944,13,FALSE))</f>
        <v/>
      </c>
      <c r="XEY4944" s="56" t="str">
        <f>IF(ISERROR(VLOOKUP('Testing Report'!$G$8,$AG4944:$BD4944,15,FALSE)),"",VLOOKUP('Testing Report'!$G$8,$AG4944:$BD4944,15,FALSE))</f>
        <v/>
      </c>
      <c r="XEZ4944" s="56" t="str">
        <f>IF(COUNTIF($X4944:$X$5000,'Testing Report'!$G$8)=0,"",COUNTIF($X4944:$X$5000,'Testing Report'!$G$8))</f>
        <v/>
      </c>
      <c r="XFA4944" s="56" t="str">
        <f>IF(ISERROR(VLOOKUP('Testing Report'!$G$8,$AG4944:$BD4944,19,FALSE)),"",VLOOKUP('Testing Report'!$G$8,$AG4944:$BD4944,19,FALSE))</f>
        <v/>
      </c>
      <c r="XFB4944" s="56" t="str">
        <f>IF(ISERROR(VLOOKUP('Testing Report'!$G$8,$X4944:$BD4944,32,FALSE)),"",VLOOKUP('Testing Report'!$G$8,$X4944:$BD4944,32,FALSE))</f>
        <v/>
      </c>
      <c r="XFC4944" s="26"/>
      <c r="XFD4944" s="7" t="str">
        <f t="shared" si="237"/>
        <v/>
      </c>
    </row>
    <row r="4945" spans="1:88 16378:16384" ht="15" customHeight="1">
      <c r="A4945" s="65" t="str">
        <f t="shared" si="235"/>
        <v/>
      </c>
      <c r="B4945" s="65"/>
      <c r="C4945" s="66"/>
      <c r="D4945" s="66"/>
      <c r="E4945" s="66"/>
      <c r="F4945" s="66"/>
      <c r="G4945" s="66"/>
      <c r="H4945" s="66"/>
      <c r="I4945" s="66"/>
      <c r="J4945" s="66"/>
      <c r="K4945" s="66"/>
      <c r="L4945" s="66"/>
      <c r="M4945" s="66"/>
      <c r="N4945" s="66"/>
      <c r="O4945" s="66"/>
      <c r="P4945" s="66"/>
      <c r="Q4945" s="66"/>
      <c r="R4945" s="66"/>
      <c r="S4945" s="72"/>
      <c r="T4945" s="72"/>
      <c r="U4945" s="72"/>
      <c r="V4945" s="72"/>
      <c r="W4945" s="72"/>
      <c r="X4945" s="64"/>
      <c r="Y4945" s="64"/>
      <c r="Z4945" s="64"/>
      <c r="AA4945" s="64"/>
      <c r="AB4945" s="64"/>
      <c r="AC4945" s="64"/>
      <c r="AD4945" s="64"/>
      <c r="AE4945" s="64"/>
      <c r="AF4945" s="64"/>
      <c r="AG4945" s="64"/>
      <c r="AH4945" s="64"/>
      <c r="AI4945" s="64"/>
      <c r="AJ4945" s="64"/>
      <c r="AK4945" s="64"/>
      <c r="AL4945" s="64"/>
      <c r="AM4945" s="64"/>
      <c r="AN4945" s="64"/>
      <c r="AO4945" s="64"/>
      <c r="AP4945" s="67" t="str">
        <f>IF($AG4945="","",VLOOKUP($AG4945,Test_Procedure!$A:$F,2,FALSE))</f>
        <v/>
      </c>
      <c r="AQ4945" s="67"/>
      <c r="AR4945" s="67"/>
      <c r="AS4945" s="68"/>
      <c r="AT4945" s="68"/>
      <c r="AU4945" s="68"/>
      <c r="AV4945" s="68"/>
      <c r="AW4945" s="68"/>
      <c r="AX4945" s="68"/>
      <c r="AY4945" s="68"/>
      <c r="AZ4945" s="68"/>
      <c r="BA4945" s="68"/>
      <c r="BB4945" s="68"/>
      <c r="BC4945" s="69" t="str">
        <f t="shared" si="236"/>
        <v/>
      </c>
      <c r="BD4945" s="69"/>
      <c r="BE4945" s="70">
        <f>IF($AG4945="",0,VLOOKUP($AG4945,Test_Procedure!$A:$F,3,FALSE))</f>
        <v>0</v>
      </c>
      <c r="BF4945" s="70"/>
      <c r="BG4945" s="70">
        <f>IF($AG4945="",0,VLOOKUP($AG4945,Test_Procedure!$A:$F,4,FALSE))</f>
        <v>0</v>
      </c>
      <c r="BH4945" s="70"/>
      <c r="BI4945" s="70">
        <f>IF($AG4945="",0,VLOOKUP($AG4945,Test_Procedure!$A:$F,5,FALSE))</f>
        <v>0</v>
      </c>
      <c r="BJ4945" s="70"/>
      <c r="BK4945" s="70">
        <f>IF($AG4945="",0,VLOOKUP($AG4945,Test_Procedure!$A:$F,6,FALSE))</f>
        <v>0</v>
      </c>
      <c r="BL4945" s="70"/>
      <c r="BM4945" s="71"/>
      <c r="BN4945" s="71"/>
      <c r="BO4945" s="71"/>
      <c r="BP4945" s="72"/>
      <c r="BQ4945" s="72"/>
      <c r="BR4945" s="72"/>
      <c r="BS4945" s="72"/>
      <c r="BT4945" s="72"/>
      <c r="BU4945" s="72"/>
      <c r="BV4945" s="72"/>
      <c r="BW4945" s="72"/>
      <c r="BX4945" s="72"/>
      <c r="BY4945" s="72"/>
      <c r="BZ4945" s="72"/>
      <c r="CA4945" s="72"/>
      <c r="CB4945" s="72"/>
      <c r="CC4945" s="72"/>
      <c r="CD4945" s="72"/>
      <c r="CE4945" s="72"/>
      <c r="CF4945" s="72"/>
      <c r="CG4945" s="72"/>
      <c r="CH4945" s="72"/>
      <c r="CI4945" s="72"/>
      <c r="CJ4945" s="72"/>
      <c r="XEX4945" s="56" t="str">
        <f>IF(ISERROR(VLOOKUP('Testing Report'!$G$8,$AG4945:$BD4945,13,FALSE)),"",VLOOKUP('Testing Report'!$G$8,$AG4945:$BD4945,13,FALSE))</f>
        <v/>
      </c>
      <c r="XEY4945" s="56" t="str">
        <f>IF(ISERROR(VLOOKUP('Testing Report'!$G$8,$AG4945:$BD4945,15,FALSE)),"",VLOOKUP('Testing Report'!$G$8,$AG4945:$BD4945,15,FALSE))</f>
        <v/>
      </c>
      <c r="XEZ4945" s="56" t="str">
        <f>IF(COUNTIF($X4945:$X$5000,'Testing Report'!$G$8)=0,"",COUNTIF($X4945:$X$5000,'Testing Report'!$G$8))</f>
        <v/>
      </c>
      <c r="XFA4945" s="56" t="str">
        <f>IF(ISERROR(VLOOKUP('Testing Report'!$G$8,$AG4945:$BD4945,19,FALSE)),"",VLOOKUP('Testing Report'!$G$8,$AG4945:$BD4945,19,FALSE))</f>
        <v/>
      </c>
      <c r="XFB4945" s="56" t="str">
        <f>IF(ISERROR(VLOOKUP('Testing Report'!$G$8,$X4945:$BD4945,32,FALSE)),"",VLOOKUP('Testing Report'!$G$8,$X4945:$BD4945,32,FALSE))</f>
        <v/>
      </c>
      <c r="XFC4945" s="26"/>
      <c r="XFD4945" s="7" t="str">
        <f t="shared" si="237"/>
        <v/>
      </c>
    </row>
    <row r="4946" spans="1:88 16378:16384" ht="15" customHeight="1">
      <c r="A4946" s="65" t="str">
        <f t="shared" si="235"/>
        <v/>
      </c>
      <c r="B4946" s="65"/>
      <c r="C4946" s="66"/>
      <c r="D4946" s="66"/>
      <c r="E4946" s="66"/>
      <c r="F4946" s="66"/>
      <c r="G4946" s="66"/>
      <c r="H4946" s="66"/>
      <c r="I4946" s="66"/>
      <c r="J4946" s="66"/>
      <c r="K4946" s="66"/>
      <c r="L4946" s="66"/>
      <c r="M4946" s="66"/>
      <c r="N4946" s="66"/>
      <c r="O4946" s="66"/>
      <c r="P4946" s="66"/>
      <c r="Q4946" s="66"/>
      <c r="R4946" s="66"/>
      <c r="S4946" s="72"/>
      <c r="T4946" s="72"/>
      <c r="U4946" s="72"/>
      <c r="V4946" s="72"/>
      <c r="W4946" s="72"/>
      <c r="X4946" s="64"/>
      <c r="Y4946" s="64"/>
      <c r="Z4946" s="64"/>
      <c r="AA4946" s="64"/>
      <c r="AB4946" s="64"/>
      <c r="AC4946" s="64"/>
      <c r="AD4946" s="64"/>
      <c r="AE4946" s="64"/>
      <c r="AF4946" s="64"/>
      <c r="AG4946" s="64"/>
      <c r="AH4946" s="64"/>
      <c r="AI4946" s="64"/>
      <c r="AJ4946" s="64"/>
      <c r="AK4946" s="64"/>
      <c r="AL4946" s="64"/>
      <c r="AM4946" s="64"/>
      <c r="AN4946" s="64"/>
      <c r="AO4946" s="64"/>
      <c r="AP4946" s="67" t="str">
        <f>IF($AG4946="","",VLOOKUP($AG4946,Test_Procedure!$A:$F,2,FALSE))</f>
        <v/>
      </c>
      <c r="AQ4946" s="67"/>
      <c r="AR4946" s="67"/>
      <c r="AS4946" s="68"/>
      <c r="AT4946" s="68"/>
      <c r="AU4946" s="68"/>
      <c r="AV4946" s="68"/>
      <c r="AW4946" s="68"/>
      <c r="AX4946" s="68"/>
      <c r="AY4946" s="68"/>
      <c r="AZ4946" s="68"/>
      <c r="BA4946" s="68"/>
      <c r="BB4946" s="68"/>
      <c r="BC4946" s="69" t="str">
        <f t="shared" si="236"/>
        <v/>
      </c>
      <c r="BD4946" s="69"/>
      <c r="BE4946" s="70">
        <f>IF($AG4946="",0,VLOOKUP($AG4946,Test_Procedure!$A:$F,3,FALSE))</f>
        <v>0</v>
      </c>
      <c r="BF4946" s="70"/>
      <c r="BG4946" s="70">
        <f>IF($AG4946="",0,VLOOKUP($AG4946,Test_Procedure!$A:$F,4,FALSE))</f>
        <v>0</v>
      </c>
      <c r="BH4946" s="70"/>
      <c r="BI4946" s="70">
        <f>IF($AG4946="",0,VLOOKUP($AG4946,Test_Procedure!$A:$F,5,FALSE))</f>
        <v>0</v>
      </c>
      <c r="BJ4946" s="70"/>
      <c r="BK4946" s="70">
        <f>IF($AG4946="",0,VLOOKUP($AG4946,Test_Procedure!$A:$F,6,FALSE))</f>
        <v>0</v>
      </c>
      <c r="BL4946" s="70"/>
      <c r="BM4946" s="71"/>
      <c r="BN4946" s="71"/>
      <c r="BO4946" s="71"/>
      <c r="BP4946" s="72"/>
      <c r="BQ4946" s="72"/>
      <c r="BR4946" s="72"/>
      <c r="BS4946" s="72"/>
      <c r="BT4946" s="72"/>
      <c r="BU4946" s="72"/>
      <c r="BV4946" s="72"/>
      <c r="BW4946" s="72"/>
      <c r="BX4946" s="72"/>
      <c r="BY4946" s="72"/>
      <c r="BZ4946" s="72"/>
      <c r="CA4946" s="72"/>
      <c r="CB4946" s="72"/>
      <c r="CC4946" s="72"/>
      <c r="CD4946" s="72"/>
      <c r="CE4946" s="72"/>
      <c r="CF4946" s="72"/>
      <c r="CG4946" s="72"/>
      <c r="CH4946" s="72"/>
      <c r="CI4946" s="72"/>
      <c r="CJ4946" s="72"/>
      <c r="XEX4946" s="56" t="str">
        <f>IF(ISERROR(VLOOKUP('Testing Report'!$G$8,$AG4946:$BD4946,13,FALSE)),"",VLOOKUP('Testing Report'!$G$8,$AG4946:$BD4946,13,FALSE))</f>
        <v/>
      </c>
      <c r="XEY4946" s="56" t="str">
        <f>IF(ISERROR(VLOOKUP('Testing Report'!$G$8,$AG4946:$BD4946,15,FALSE)),"",VLOOKUP('Testing Report'!$G$8,$AG4946:$BD4946,15,FALSE))</f>
        <v/>
      </c>
      <c r="XEZ4946" s="56" t="str">
        <f>IF(COUNTIF($X4946:$X$5000,'Testing Report'!$G$8)=0,"",COUNTIF($X4946:$X$5000,'Testing Report'!$G$8))</f>
        <v/>
      </c>
      <c r="XFA4946" s="56" t="str">
        <f>IF(ISERROR(VLOOKUP('Testing Report'!$G$8,$AG4946:$BD4946,19,FALSE)),"",VLOOKUP('Testing Report'!$G$8,$AG4946:$BD4946,19,FALSE))</f>
        <v/>
      </c>
      <c r="XFB4946" s="56" t="str">
        <f>IF(ISERROR(VLOOKUP('Testing Report'!$G$8,$X4946:$BD4946,32,FALSE)),"",VLOOKUP('Testing Report'!$G$8,$X4946:$BD4946,32,FALSE))</f>
        <v/>
      </c>
      <c r="XFC4946" s="26"/>
      <c r="XFD4946" s="7" t="str">
        <f t="shared" si="237"/>
        <v/>
      </c>
    </row>
    <row r="4947" spans="1:88 16378:16384" ht="15" customHeight="1">
      <c r="A4947" s="65" t="str">
        <f t="shared" si="235"/>
        <v/>
      </c>
      <c r="B4947" s="65"/>
      <c r="C4947" s="66"/>
      <c r="D4947" s="66"/>
      <c r="E4947" s="66"/>
      <c r="F4947" s="66"/>
      <c r="G4947" s="66"/>
      <c r="H4947" s="66"/>
      <c r="I4947" s="66"/>
      <c r="J4947" s="66"/>
      <c r="K4947" s="66"/>
      <c r="L4947" s="66"/>
      <c r="M4947" s="66"/>
      <c r="N4947" s="66"/>
      <c r="O4947" s="66"/>
      <c r="P4947" s="66"/>
      <c r="Q4947" s="66"/>
      <c r="R4947" s="66"/>
      <c r="S4947" s="72"/>
      <c r="T4947" s="72"/>
      <c r="U4947" s="72"/>
      <c r="V4947" s="72"/>
      <c r="W4947" s="72"/>
      <c r="X4947" s="64"/>
      <c r="Y4947" s="64"/>
      <c r="Z4947" s="64"/>
      <c r="AA4947" s="64"/>
      <c r="AB4947" s="64"/>
      <c r="AC4947" s="64"/>
      <c r="AD4947" s="64"/>
      <c r="AE4947" s="64"/>
      <c r="AF4947" s="64"/>
      <c r="AG4947" s="64"/>
      <c r="AH4947" s="64"/>
      <c r="AI4947" s="64"/>
      <c r="AJ4947" s="64"/>
      <c r="AK4947" s="64"/>
      <c r="AL4947" s="64"/>
      <c r="AM4947" s="64"/>
      <c r="AN4947" s="64"/>
      <c r="AO4947" s="64"/>
      <c r="AP4947" s="67" t="str">
        <f>IF($AG4947="","",VLOOKUP($AG4947,Test_Procedure!$A:$F,2,FALSE))</f>
        <v/>
      </c>
      <c r="AQ4947" s="67"/>
      <c r="AR4947" s="67"/>
      <c r="AS4947" s="68"/>
      <c r="AT4947" s="68"/>
      <c r="AU4947" s="68"/>
      <c r="AV4947" s="68"/>
      <c r="AW4947" s="68"/>
      <c r="AX4947" s="68"/>
      <c r="AY4947" s="68"/>
      <c r="AZ4947" s="68"/>
      <c r="BA4947" s="68"/>
      <c r="BB4947" s="68"/>
      <c r="BC4947" s="69" t="str">
        <f t="shared" si="236"/>
        <v/>
      </c>
      <c r="BD4947" s="69"/>
      <c r="BE4947" s="70">
        <f>IF($AG4947="",0,VLOOKUP($AG4947,Test_Procedure!$A:$F,3,FALSE))</f>
        <v>0</v>
      </c>
      <c r="BF4947" s="70"/>
      <c r="BG4947" s="70">
        <f>IF($AG4947="",0,VLOOKUP($AG4947,Test_Procedure!$A:$F,4,FALSE))</f>
        <v>0</v>
      </c>
      <c r="BH4947" s="70"/>
      <c r="BI4947" s="70">
        <f>IF($AG4947="",0,VLOOKUP($AG4947,Test_Procedure!$A:$F,5,FALSE))</f>
        <v>0</v>
      </c>
      <c r="BJ4947" s="70"/>
      <c r="BK4947" s="70">
        <f>IF($AG4947="",0,VLOOKUP($AG4947,Test_Procedure!$A:$F,6,FALSE))</f>
        <v>0</v>
      </c>
      <c r="BL4947" s="70"/>
      <c r="BM4947" s="71"/>
      <c r="BN4947" s="71"/>
      <c r="BO4947" s="71"/>
      <c r="BP4947" s="72"/>
      <c r="BQ4947" s="72"/>
      <c r="BR4947" s="72"/>
      <c r="BS4947" s="72"/>
      <c r="BT4947" s="72"/>
      <c r="BU4947" s="72"/>
      <c r="BV4947" s="72"/>
      <c r="BW4947" s="72"/>
      <c r="BX4947" s="72"/>
      <c r="BY4947" s="72"/>
      <c r="BZ4947" s="72"/>
      <c r="CA4947" s="72"/>
      <c r="CB4947" s="72"/>
      <c r="CC4947" s="72"/>
      <c r="CD4947" s="72"/>
      <c r="CE4947" s="72"/>
      <c r="CF4947" s="72"/>
      <c r="CG4947" s="72"/>
      <c r="CH4947" s="72"/>
      <c r="CI4947" s="72"/>
      <c r="CJ4947" s="72"/>
      <c r="XEX4947" s="56" t="str">
        <f>IF(ISERROR(VLOOKUP('Testing Report'!$G$8,$AG4947:$BD4947,13,FALSE)),"",VLOOKUP('Testing Report'!$G$8,$AG4947:$BD4947,13,FALSE))</f>
        <v/>
      </c>
      <c r="XEY4947" s="56" t="str">
        <f>IF(ISERROR(VLOOKUP('Testing Report'!$G$8,$AG4947:$BD4947,15,FALSE)),"",VLOOKUP('Testing Report'!$G$8,$AG4947:$BD4947,15,FALSE))</f>
        <v/>
      </c>
      <c r="XEZ4947" s="56" t="str">
        <f>IF(COUNTIF($X4947:$X$5000,'Testing Report'!$G$8)=0,"",COUNTIF($X4947:$X$5000,'Testing Report'!$G$8))</f>
        <v/>
      </c>
      <c r="XFA4947" s="56" t="str">
        <f>IF(ISERROR(VLOOKUP('Testing Report'!$G$8,$AG4947:$BD4947,19,FALSE)),"",VLOOKUP('Testing Report'!$G$8,$AG4947:$BD4947,19,FALSE))</f>
        <v/>
      </c>
      <c r="XFB4947" s="56" t="str">
        <f>IF(ISERROR(VLOOKUP('Testing Report'!$G$8,$X4947:$BD4947,32,FALSE)),"",VLOOKUP('Testing Report'!$G$8,$X4947:$BD4947,32,FALSE))</f>
        <v/>
      </c>
      <c r="XFC4947" s="26"/>
      <c r="XFD4947" s="7" t="str">
        <f t="shared" si="237"/>
        <v/>
      </c>
    </row>
    <row r="4948" spans="1:88 16378:16384" ht="15" customHeight="1">
      <c r="A4948" s="65" t="str">
        <f t="shared" si="235"/>
        <v/>
      </c>
      <c r="B4948" s="65"/>
      <c r="C4948" s="66"/>
      <c r="D4948" s="66"/>
      <c r="E4948" s="66"/>
      <c r="F4948" s="66"/>
      <c r="G4948" s="66"/>
      <c r="H4948" s="66"/>
      <c r="I4948" s="66"/>
      <c r="J4948" s="66"/>
      <c r="K4948" s="66"/>
      <c r="L4948" s="66"/>
      <c r="M4948" s="66"/>
      <c r="N4948" s="66"/>
      <c r="O4948" s="66"/>
      <c r="P4948" s="66"/>
      <c r="Q4948" s="66"/>
      <c r="R4948" s="66"/>
      <c r="S4948" s="72"/>
      <c r="T4948" s="72"/>
      <c r="U4948" s="72"/>
      <c r="V4948" s="72"/>
      <c r="W4948" s="72"/>
      <c r="X4948" s="64"/>
      <c r="Y4948" s="64"/>
      <c r="Z4948" s="64"/>
      <c r="AA4948" s="64"/>
      <c r="AB4948" s="64"/>
      <c r="AC4948" s="64"/>
      <c r="AD4948" s="64"/>
      <c r="AE4948" s="64"/>
      <c r="AF4948" s="64"/>
      <c r="AG4948" s="64"/>
      <c r="AH4948" s="64"/>
      <c r="AI4948" s="64"/>
      <c r="AJ4948" s="64"/>
      <c r="AK4948" s="64"/>
      <c r="AL4948" s="64"/>
      <c r="AM4948" s="64"/>
      <c r="AN4948" s="64"/>
      <c r="AO4948" s="64"/>
      <c r="AP4948" s="67" t="str">
        <f>IF($AG4948="","",VLOOKUP($AG4948,Test_Procedure!$A:$F,2,FALSE))</f>
        <v/>
      </c>
      <c r="AQ4948" s="67"/>
      <c r="AR4948" s="67"/>
      <c r="AS4948" s="68"/>
      <c r="AT4948" s="68"/>
      <c r="AU4948" s="68"/>
      <c r="AV4948" s="68"/>
      <c r="AW4948" s="68"/>
      <c r="AX4948" s="68"/>
      <c r="AY4948" s="68"/>
      <c r="AZ4948" s="68"/>
      <c r="BA4948" s="68"/>
      <c r="BB4948" s="68"/>
      <c r="BC4948" s="69" t="str">
        <f t="shared" si="236"/>
        <v/>
      </c>
      <c r="BD4948" s="69"/>
      <c r="BE4948" s="70">
        <f>IF($AG4948="",0,VLOOKUP($AG4948,Test_Procedure!$A:$F,3,FALSE))</f>
        <v>0</v>
      </c>
      <c r="BF4948" s="70"/>
      <c r="BG4948" s="70">
        <f>IF($AG4948="",0,VLOOKUP($AG4948,Test_Procedure!$A:$F,4,FALSE))</f>
        <v>0</v>
      </c>
      <c r="BH4948" s="70"/>
      <c r="BI4948" s="70">
        <f>IF($AG4948="",0,VLOOKUP($AG4948,Test_Procedure!$A:$F,5,FALSE))</f>
        <v>0</v>
      </c>
      <c r="BJ4948" s="70"/>
      <c r="BK4948" s="70">
        <f>IF($AG4948="",0,VLOOKUP($AG4948,Test_Procedure!$A:$F,6,FALSE))</f>
        <v>0</v>
      </c>
      <c r="BL4948" s="70"/>
      <c r="BM4948" s="71"/>
      <c r="BN4948" s="71"/>
      <c r="BO4948" s="71"/>
      <c r="BP4948" s="72"/>
      <c r="BQ4948" s="72"/>
      <c r="BR4948" s="72"/>
      <c r="BS4948" s="72"/>
      <c r="BT4948" s="72"/>
      <c r="BU4948" s="72"/>
      <c r="BV4948" s="72"/>
      <c r="BW4948" s="72"/>
      <c r="BX4948" s="72"/>
      <c r="BY4948" s="72"/>
      <c r="BZ4948" s="72"/>
      <c r="CA4948" s="72"/>
      <c r="CB4948" s="72"/>
      <c r="CC4948" s="72"/>
      <c r="CD4948" s="72"/>
      <c r="CE4948" s="72"/>
      <c r="CF4948" s="72"/>
      <c r="CG4948" s="72"/>
      <c r="CH4948" s="72"/>
      <c r="CI4948" s="72"/>
      <c r="CJ4948" s="72"/>
      <c r="XEX4948" s="56" t="str">
        <f>IF(ISERROR(VLOOKUP('Testing Report'!$G$8,$AG4948:$BD4948,13,FALSE)),"",VLOOKUP('Testing Report'!$G$8,$AG4948:$BD4948,13,FALSE))</f>
        <v/>
      </c>
      <c r="XEY4948" s="56" t="str">
        <f>IF(ISERROR(VLOOKUP('Testing Report'!$G$8,$AG4948:$BD4948,15,FALSE)),"",VLOOKUP('Testing Report'!$G$8,$AG4948:$BD4948,15,FALSE))</f>
        <v/>
      </c>
      <c r="XEZ4948" s="56" t="str">
        <f>IF(COUNTIF($X4948:$X$5000,'Testing Report'!$G$8)=0,"",COUNTIF($X4948:$X$5000,'Testing Report'!$G$8))</f>
        <v/>
      </c>
      <c r="XFA4948" s="56" t="str">
        <f>IF(ISERROR(VLOOKUP('Testing Report'!$G$8,$AG4948:$BD4948,19,FALSE)),"",VLOOKUP('Testing Report'!$G$8,$AG4948:$BD4948,19,FALSE))</f>
        <v/>
      </c>
      <c r="XFB4948" s="56" t="str">
        <f>IF(ISERROR(VLOOKUP('Testing Report'!$G$8,$X4948:$BD4948,32,FALSE)),"",VLOOKUP('Testing Report'!$G$8,$X4948:$BD4948,32,FALSE))</f>
        <v/>
      </c>
      <c r="XFC4948" s="26"/>
      <c r="XFD4948" s="7" t="str">
        <f t="shared" si="237"/>
        <v/>
      </c>
    </row>
    <row r="4949" spans="1:88 16378:16384" ht="15" customHeight="1">
      <c r="A4949" s="65" t="str">
        <f t="shared" si="235"/>
        <v/>
      </c>
      <c r="B4949" s="65"/>
      <c r="C4949" s="66"/>
      <c r="D4949" s="66"/>
      <c r="E4949" s="66"/>
      <c r="F4949" s="66"/>
      <c r="G4949" s="66"/>
      <c r="H4949" s="66"/>
      <c r="I4949" s="66"/>
      <c r="J4949" s="66"/>
      <c r="K4949" s="66"/>
      <c r="L4949" s="66"/>
      <c r="M4949" s="66"/>
      <c r="N4949" s="66"/>
      <c r="O4949" s="66"/>
      <c r="P4949" s="66"/>
      <c r="Q4949" s="66"/>
      <c r="R4949" s="66"/>
      <c r="S4949" s="72"/>
      <c r="T4949" s="72"/>
      <c r="U4949" s="72"/>
      <c r="V4949" s="72"/>
      <c r="W4949" s="72"/>
      <c r="X4949" s="64"/>
      <c r="Y4949" s="64"/>
      <c r="Z4949" s="64"/>
      <c r="AA4949" s="64"/>
      <c r="AB4949" s="64"/>
      <c r="AC4949" s="64"/>
      <c r="AD4949" s="64"/>
      <c r="AE4949" s="64"/>
      <c r="AF4949" s="64"/>
      <c r="AG4949" s="64"/>
      <c r="AH4949" s="64"/>
      <c r="AI4949" s="64"/>
      <c r="AJ4949" s="64"/>
      <c r="AK4949" s="64"/>
      <c r="AL4949" s="64"/>
      <c r="AM4949" s="64"/>
      <c r="AN4949" s="64"/>
      <c r="AO4949" s="64"/>
      <c r="AP4949" s="67" t="str">
        <f>IF($AG4949="","",VLOOKUP($AG4949,Test_Procedure!$A:$F,2,FALSE))</f>
        <v/>
      </c>
      <c r="AQ4949" s="67"/>
      <c r="AR4949" s="67"/>
      <c r="AS4949" s="68"/>
      <c r="AT4949" s="68"/>
      <c r="AU4949" s="68"/>
      <c r="AV4949" s="68"/>
      <c r="AW4949" s="68"/>
      <c r="AX4949" s="68"/>
      <c r="AY4949" s="68"/>
      <c r="AZ4949" s="68"/>
      <c r="BA4949" s="68"/>
      <c r="BB4949" s="68"/>
      <c r="BC4949" s="69" t="str">
        <f t="shared" si="236"/>
        <v/>
      </c>
      <c r="BD4949" s="69"/>
      <c r="BE4949" s="70">
        <f>IF($AG4949="",0,VLOOKUP($AG4949,Test_Procedure!$A:$F,3,FALSE))</f>
        <v>0</v>
      </c>
      <c r="BF4949" s="70"/>
      <c r="BG4949" s="70">
        <f>IF($AG4949="",0,VLOOKUP($AG4949,Test_Procedure!$A:$F,4,FALSE))</f>
        <v>0</v>
      </c>
      <c r="BH4949" s="70"/>
      <c r="BI4949" s="70">
        <f>IF($AG4949="",0,VLOOKUP($AG4949,Test_Procedure!$A:$F,5,FALSE))</f>
        <v>0</v>
      </c>
      <c r="BJ4949" s="70"/>
      <c r="BK4949" s="70">
        <f>IF($AG4949="",0,VLOOKUP($AG4949,Test_Procedure!$A:$F,6,FALSE))</f>
        <v>0</v>
      </c>
      <c r="BL4949" s="70"/>
      <c r="BM4949" s="71"/>
      <c r="BN4949" s="71"/>
      <c r="BO4949" s="71"/>
      <c r="BP4949" s="72"/>
      <c r="BQ4949" s="72"/>
      <c r="BR4949" s="72"/>
      <c r="BS4949" s="72"/>
      <c r="BT4949" s="72"/>
      <c r="BU4949" s="72"/>
      <c r="BV4949" s="72"/>
      <c r="BW4949" s="72"/>
      <c r="BX4949" s="72"/>
      <c r="BY4949" s="72"/>
      <c r="BZ4949" s="72"/>
      <c r="CA4949" s="72"/>
      <c r="CB4949" s="72"/>
      <c r="CC4949" s="72"/>
      <c r="CD4949" s="72"/>
      <c r="CE4949" s="72"/>
      <c r="CF4949" s="72"/>
      <c r="CG4949" s="72"/>
      <c r="CH4949" s="72"/>
      <c r="CI4949" s="72"/>
      <c r="CJ4949" s="72"/>
      <c r="XEX4949" s="56" t="str">
        <f>IF(ISERROR(VLOOKUP('Testing Report'!$G$8,$AG4949:$BD4949,13,FALSE)),"",VLOOKUP('Testing Report'!$G$8,$AG4949:$BD4949,13,FALSE))</f>
        <v/>
      </c>
      <c r="XEY4949" s="56" t="str">
        <f>IF(ISERROR(VLOOKUP('Testing Report'!$G$8,$AG4949:$BD4949,15,FALSE)),"",VLOOKUP('Testing Report'!$G$8,$AG4949:$BD4949,15,FALSE))</f>
        <v/>
      </c>
      <c r="XEZ4949" s="56" t="str">
        <f>IF(COUNTIF($X4949:$X$5000,'Testing Report'!$G$8)=0,"",COUNTIF($X4949:$X$5000,'Testing Report'!$G$8))</f>
        <v/>
      </c>
      <c r="XFA4949" s="56" t="str">
        <f>IF(ISERROR(VLOOKUP('Testing Report'!$G$8,$AG4949:$BD4949,19,FALSE)),"",VLOOKUP('Testing Report'!$G$8,$AG4949:$BD4949,19,FALSE))</f>
        <v/>
      </c>
      <c r="XFB4949" s="56" t="str">
        <f>IF(ISERROR(VLOOKUP('Testing Report'!$G$8,$X4949:$BD4949,32,FALSE)),"",VLOOKUP('Testing Report'!$G$8,$X4949:$BD4949,32,FALSE))</f>
        <v/>
      </c>
      <c r="XFC4949" s="26"/>
      <c r="XFD4949" s="7" t="str">
        <f t="shared" si="237"/>
        <v/>
      </c>
    </row>
    <row r="4950" spans="1:88 16378:16384" ht="15" customHeight="1">
      <c r="A4950" s="65" t="str">
        <f t="shared" si="235"/>
        <v/>
      </c>
      <c r="B4950" s="65"/>
      <c r="C4950" s="66"/>
      <c r="D4950" s="66"/>
      <c r="E4950" s="66"/>
      <c r="F4950" s="66"/>
      <c r="G4950" s="66"/>
      <c r="H4950" s="66"/>
      <c r="I4950" s="66"/>
      <c r="J4950" s="66"/>
      <c r="K4950" s="66"/>
      <c r="L4950" s="66"/>
      <c r="M4950" s="66"/>
      <c r="N4950" s="66"/>
      <c r="O4950" s="66"/>
      <c r="P4950" s="66"/>
      <c r="Q4950" s="66"/>
      <c r="R4950" s="66"/>
      <c r="S4950" s="72"/>
      <c r="T4950" s="72"/>
      <c r="U4950" s="72"/>
      <c r="V4950" s="72"/>
      <c r="W4950" s="72"/>
      <c r="X4950" s="64"/>
      <c r="Y4950" s="64"/>
      <c r="Z4950" s="64"/>
      <c r="AA4950" s="64"/>
      <c r="AB4950" s="64"/>
      <c r="AC4950" s="64"/>
      <c r="AD4950" s="64"/>
      <c r="AE4950" s="64"/>
      <c r="AF4950" s="64"/>
      <c r="AG4950" s="64"/>
      <c r="AH4950" s="64"/>
      <c r="AI4950" s="64"/>
      <c r="AJ4950" s="64"/>
      <c r="AK4950" s="64"/>
      <c r="AL4950" s="64"/>
      <c r="AM4950" s="64"/>
      <c r="AN4950" s="64"/>
      <c r="AO4950" s="64"/>
      <c r="AP4950" s="67" t="str">
        <f>IF($AG4950="","",VLOOKUP($AG4950,Test_Procedure!$A:$F,2,FALSE))</f>
        <v/>
      </c>
      <c r="AQ4950" s="67"/>
      <c r="AR4950" s="67"/>
      <c r="AS4950" s="68"/>
      <c r="AT4950" s="68"/>
      <c r="AU4950" s="68"/>
      <c r="AV4950" s="68"/>
      <c r="AW4950" s="68"/>
      <c r="AX4950" s="68"/>
      <c r="AY4950" s="68"/>
      <c r="AZ4950" s="68"/>
      <c r="BA4950" s="68"/>
      <c r="BB4950" s="68"/>
      <c r="BC4950" s="69" t="str">
        <f t="shared" si="236"/>
        <v/>
      </c>
      <c r="BD4950" s="69"/>
      <c r="BE4950" s="70">
        <f>IF($AG4950="",0,VLOOKUP($AG4950,Test_Procedure!$A:$F,3,FALSE))</f>
        <v>0</v>
      </c>
      <c r="BF4950" s="70"/>
      <c r="BG4950" s="70">
        <f>IF($AG4950="",0,VLOOKUP($AG4950,Test_Procedure!$A:$F,4,FALSE))</f>
        <v>0</v>
      </c>
      <c r="BH4950" s="70"/>
      <c r="BI4950" s="70">
        <f>IF($AG4950="",0,VLOOKUP($AG4950,Test_Procedure!$A:$F,5,FALSE))</f>
        <v>0</v>
      </c>
      <c r="BJ4950" s="70"/>
      <c r="BK4950" s="70">
        <f>IF($AG4950="",0,VLOOKUP($AG4950,Test_Procedure!$A:$F,6,FALSE))</f>
        <v>0</v>
      </c>
      <c r="BL4950" s="70"/>
      <c r="BM4950" s="71"/>
      <c r="BN4950" s="71"/>
      <c r="BO4950" s="71"/>
      <c r="BP4950" s="72"/>
      <c r="BQ4950" s="72"/>
      <c r="BR4950" s="72"/>
      <c r="BS4950" s="72"/>
      <c r="BT4950" s="72"/>
      <c r="BU4950" s="72"/>
      <c r="BV4950" s="72"/>
      <c r="BW4950" s="72"/>
      <c r="BX4950" s="72"/>
      <c r="BY4950" s="72"/>
      <c r="BZ4950" s="72"/>
      <c r="CA4950" s="72"/>
      <c r="CB4950" s="72"/>
      <c r="CC4950" s="72"/>
      <c r="CD4950" s="72"/>
      <c r="CE4950" s="72"/>
      <c r="CF4950" s="72"/>
      <c r="CG4950" s="72"/>
      <c r="CH4950" s="72"/>
      <c r="CI4950" s="72"/>
      <c r="CJ4950" s="72"/>
      <c r="XEX4950" s="56" t="str">
        <f>IF(ISERROR(VLOOKUP('Testing Report'!$G$8,$AG4950:$BD4950,13,FALSE)),"",VLOOKUP('Testing Report'!$G$8,$AG4950:$BD4950,13,FALSE))</f>
        <v/>
      </c>
      <c r="XEY4950" s="56" t="str">
        <f>IF(ISERROR(VLOOKUP('Testing Report'!$G$8,$AG4950:$BD4950,15,FALSE)),"",VLOOKUP('Testing Report'!$G$8,$AG4950:$BD4950,15,FALSE))</f>
        <v/>
      </c>
      <c r="XEZ4950" s="56" t="str">
        <f>IF(COUNTIF($X4950:$X$5000,'Testing Report'!$G$8)=0,"",COUNTIF($X4950:$X$5000,'Testing Report'!$G$8))</f>
        <v/>
      </c>
      <c r="XFA4950" s="56" t="str">
        <f>IF(ISERROR(VLOOKUP('Testing Report'!$G$8,$AG4950:$BD4950,19,FALSE)),"",VLOOKUP('Testing Report'!$G$8,$AG4950:$BD4950,19,FALSE))</f>
        <v/>
      </c>
      <c r="XFB4950" s="56" t="str">
        <f>IF(ISERROR(VLOOKUP('Testing Report'!$G$8,$X4950:$BD4950,32,FALSE)),"",VLOOKUP('Testing Report'!$G$8,$X4950:$BD4950,32,FALSE))</f>
        <v/>
      </c>
      <c r="XFC4950" s="26"/>
      <c r="XFD4950" s="7" t="str">
        <f t="shared" si="237"/>
        <v/>
      </c>
    </row>
    <row r="4951" spans="1:88 16378:16384" ht="15" customHeight="1">
      <c r="A4951" s="65" t="str">
        <f t="shared" si="235"/>
        <v/>
      </c>
      <c r="B4951" s="65"/>
      <c r="C4951" s="66"/>
      <c r="D4951" s="66"/>
      <c r="E4951" s="66"/>
      <c r="F4951" s="66"/>
      <c r="G4951" s="66"/>
      <c r="H4951" s="66"/>
      <c r="I4951" s="66"/>
      <c r="J4951" s="66"/>
      <c r="K4951" s="66"/>
      <c r="L4951" s="66"/>
      <c r="M4951" s="66"/>
      <c r="N4951" s="66"/>
      <c r="O4951" s="66"/>
      <c r="P4951" s="66"/>
      <c r="Q4951" s="66"/>
      <c r="R4951" s="66"/>
      <c r="S4951" s="72"/>
      <c r="T4951" s="72"/>
      <c r="U4951" s="72"/>
      <c r="V4951" s="72"/>
      <c r="W4951" s="72"/>
      <c r="X4951" s="64"/>
      <c r="Y4951" s="64"/>
      <c r="Z4951" s="64"/>
      <c r="AA4951" s="64"/>
      <c r="AB4951" s="64"/>
      <c r="AC4951" s="64"/>
      <c r="AD4951" s="64"/>
      <c r="AE4951" s="64"/>
      <c r="AF4951" s="64"/>
      <c r="AG4951" s="64"/>
      <c r="AH4951" s="64"/>
      <c r="AI4951" s="64"/>
      <c r="AJ4951" s="64"/>
      <c r="AK4951" s="64"/>
      <c r="AL4951" s="64"/>
      <c r="AM4951" s="64"/>
      <c r="AN4951" s="64"/>
      <c r="AO4951" s="64"/>
      <c r="AP4951" s="67" t="str">
        <f>IF($AG4951="","",VLOOKUP($AG4951,Test_Procedure!$A:$F,2,FALSE))</f>
        <v/>
      </c>
      <c r="AQ4951" s="67"/>
      <c r="AR4951" s="67"/>
      <c r="AS4951" s="68"/>
      <c r="AT4951" s="68"/>
      <c r="AU4951" s="68"/>
      <c r="AV4951" s="68"/>
      <c r="AW4951" s="68"/>
      <c r="AX4951" s="68"/>
      <c r="AY4951" s="68"/>
      <c r="AZ4951" s="68"/>
      <c r="BA4951" s="68"/>
      <c r="BB4951" s="68"/>
      <c r="BC4951" s="69" t="str">
        <f t="shared" si="236"/>
        <v/>
      </c>
      <c r="BD4951" s="69"/>
      <c r="BE4951" s="70">
        <f>IF($AG4951="",0,VLOOKUP($AG4951,Test_Procedure!$A:$F,3,FALSE))</f>
        <v>0</v>
      </c>
      <c r="BF4951" s="70"/>
      <c r="BG4951" s="70">
        <f>IF($AG4951="",0,VLOOKUP($AG4951,Test_Procedure!$A:$F,4,FALSE))</f>
        <v>0</v>
      </c>
      <c r="BH4951" s="70"/>
      <c r="BI4951" s="70">
        <f>IF($AG4951="",0,VLOOKUP($AG4951,Test_Procedure!$A:$F,5,FALSE))</f>
        <v>0</v>
      </c>
      <c r="BJ4951" s="70"/>
      <c r="BK4951" s="70">
        <f>IF($AG4951="",0,VLOOKUP($AG4951,Test_Procedure!$A:$F,6,FALSE))</f>
        <v>0</v>
      </c>
      <c r="BL4951" s="70"/>
      <c r="BM4951" s="71"/>
      <c r="BN4951" s="71"/>
      <c r="BO4951" s="71"/>
      <c r="BP4951" s="72"/>
      <c r="BQ4951" s="72"/>
      <c r="BR4951" s="72"/>
      <c r="BS4951" s="72"/>
      <c r="BT4951" s="72"/>
      <c r="BU4951" s="72"/>
      <c r="BV4951" s="72"/>
      <c r="BW4951" s="72"/>
      <c r="BX4951" s="72"/>
      <c r="BY4951" s="72"/>
      <c r="BZ4951" s="72"/>
      <c r="CA4951" s="72"/>
      <c r="CB4951" s="72"/>
      <c r="CC4951" s="72"/>
      <c r="CD4951" s="72"/>
      <c r="CE4951" s="72"/>
      <c r="CF4951" s="72"/>
      <c r="CG4951" s="72"/>
      <c r="CH4951" s="72"/>
      <c r="CI4951" s="72"/>
      <c r="CJ4951" s="72"/>
      <c r="XEX4951" s="56" t="str">
        <f>IF(ISERROR(VLOOKUP('Testing Report'!$G$8,$AG4951:$BD4951,13,FALSE)),"",VLOOKUP('Testing Report'!$G$8,$AG4951:$BD4951,13,FALSE))</f>
        <v/>
      </c>
      <c r="XEY4951" s="56" t="str">
        <f>IF(ISERROR(VLOOKUP('Testing Report'!$G$8,$AG4951:$BD4951,15,FALSE)),"",VLOOKUP('Testing Report'!$G$8,$AG4951:$BD4951,15,FALSE))</f>
        <v/>
      </c>
      <c r="XEZ4951" s="56" t="str">
        <f>IF(COUNTIF($X4951:$X$5000,'Testing Report'!$G$8)=0,"",COUNTIF($X4951:$X$5000,'Testing Report'!$G$8))</f>
        <v/>
      </c>
      <c r="XFA4951" s="56" t="str">
        <f>IF(ISERROR(VLOOKUP('Testing Report'!$G$8,$AG4951:$BD4951,19,FALSE)),"",VLOOKUP('Testing Report'!$G$8,$AG4951:$BD4951,19,FALSE))</f>
        <v/>
      </c>
      <c r="XFB4951" s="56" t="str">
        <f>IF(ISERROR(VLOOKUP('Testing Report'!$G$8,$X4951:$BD4951,32,FALSE)),"",VLOOKUP('Testing Report'!$G$8,$X4951:$BD4951,32,FALSE))</f>
        <v/>
      </c>
      <c r="XFC4951" s="26"/>
      <c r="XFD4951" s="7" t="str">
        <f t="shared" si="237"/>
        <v/>
      </c>
    </row>
    <row r="4952" spans="1:88 16378:16384" ht="15" customHeight="1">
      <c r="A4952" s="65" t="str">
        <f t="shared" si="235"/>
        <v/>
      </c>
      <c r="B4952" s="65"/>
      <c r="C4952" s="66"/>
      <c r="D4952" s="66"/>
      <c r="E4952" s="66"/>
      <c r="F4952" s="66"/>
      <c r="G4952" s="66"/>
      <c r="H4952" s="66"/>
      <c r="I4952" s="66"/>
      <c r="J4952" s="66"/>
      <c r="K4952" s="66"/>
      <c r="L4952" s="66"/>
      <c r="M4952" s="66"/>
      <c r="N4952" s="66"/>
      <c r="O4952" s="66"/>
      <c r="P4952" s="66"/>
      <c r="Q4952" s="66"/>
      <c r="R4952" s="66"/>
      <c r="S4952" s="72"/>
      <c r="T4952" s="72"/>
      <c r="U4952" s="72"/>
      <c r="V4952" s="72"/>
      <c r="W4952" s="72"/>
      <c r="X4952" s="64"/>
      <c r="Y4952" s="64"/>
      <c r="Z4952" s="64"/>
      <c r="AA4952" s="64"/>
      <c r="AB4952" s="64"/>
      <c r="AC4952" s="64"/>
      <c r="AD4952" s="64"/>
      <c r="AE4952" s="64"/>
      <c r="AF4952" s="64"/>
      <c r="AG4952" s="64"/>
      <c r="AH4952" s="64"/>
      <c r="AI4952" s="64"/>
      <c r="AJ4952" s="64"/>
      <c r="AK4952" s="64"/>
      <c r="AL4952" s="64"/>
      <c r="AM4952" s="64"/>
      <c r="AN4952" s="64"/>
      <c r="AO4952" s="64"/>
      <c r="AP4952" s="67" t="str">
        <f>IF($AG4952="","",VLOOKUP($AG4952,Test_Procedure!$A:$F,2,FALSE))</f>
        <v/>
      </c>
      <c r="AQ4952" s="67"/>
      <c r="AR4952" s="67"/>
      <c r="AS4952" s="68"/>
      <c r="AT4952" s="68"/>
      <c r="AU4952" s="68"/>
      <c r="AV4952" s="68"/>
      <c r="AW4952" s="68"/>
      <c r="AX4952" s="68"/>
      <c r="AY4952" s="68"/>
      <c r="AZ4952" s="68"/>
      <c r="BA4952" s="68"/>
      <c r="BB4952" s="68"/>
      <c r="BC4952" s="69" t="str">
        <f t="shared" si="236"/>
        <v/>
      </c>
      <c r="BD4952" s="69"/>
      <c r="BE4952" s="70">
        <f>IF($AG4952="",0,VLOOKUP($AG4952,Test_Procedure!$A:$F,3,FALSE))</f>
        <v>0</v>
      </c>
      <c r="BF4952" s="70"/>
      <c r="BG4952" s="70">
        <f>IF($AG4952="",0,VLOOKUP($AG4952,Test_Procedure!$A:$F,4,FALSE))</f>
        <v>0</v>
      </c>
      <c r="BH4952" s="70"/>
      <c r="BI4952" s="70">
        <f>IF($AG4952="",0,VLOOKUP($AG4952,Test_Procedure!$A:$F,5,FALSE))</f>
        <v>0</v>
      </c>
      <c r="BJ4952" s="70"/>
      <c r="BK4952" s="70">
        <f>IF($AG4952="",0,VLOOKUP($AG4952,Test_Procedure!$A:$F,6,FALSE))</f>
        <v>0</v>
      </c>
      <c r="BL4952" s="70"/>
      <c r="BM4952" s="71"/>
      <c r="BN4952" s="71"/>
      <c r="BO4952" s="71"/>
      <c r="BP4952" s="72"/>
      <c r="BQ4952" s="72"/>
      <c r="BR4952" s="72"/>
      <c r="BS4952" s="72"/>
      <c r="BT4952" s="72"/>
      <c r="BU4952" s="72"/>
      <c r="BV4952" s="72"/>
      <c r="BW4952" s="72"/>
      <c r="BX4952" s="72"/>
      <c r="BY4952" s="72"/>
      <c r="BZ4952" s="72"/>
      <c r="CA4952" s="72"/>
      <c r="CB4952" s="72"/>
      <c r="CC4952" s="72"/>
      <c r="CD4952" s="72"/>
      <c r="CE4952" s="72"/>
      <c r="CF4952" s="72"/>
      <c r="CG4952" s="72"/>
      <c r="CH4952" s="72"/>
      <c r="CI4952" s="72"/>
      <c r="CJ4952" s="72"/>
      <c r="XEX4952" s="56" t="str">
        <f>IF(ISERROR(VLOOKUP('Testing Report'!$G$8,$AG4952:$BD4952,13,FALSE)),"",VLOOKUP('Testing Report'!$G$8,$AG4952:$BD4952,13,FALSE))</f>
        <v/>
      </c>
      <c r="XEY4952" s="56" t="str">
        <f>IF(ISERROR(VLOOKUP('Testing Report'!$G$8,$AG4952:$BD4952,15,FALSE)),"",VLOOKUP('Testing Report'!$G$8,$AG4952:$BD4952,15,FALSE))</f>
        <v/>
      </c>
      <c r="XEZ4952" s="56" t="str">
        <f>IF(COUNTIF($X4952:$X$5000,'Testing Report'!$G$8)=0,"",COUNTIF($X4952:$X$5000,'Testing Report'!$G$8))</f>
        <v/>
      </c>
      <c r="XFA4952" s="56" t="str">
        <f>IF(ISERROR(VLOOKUP('Testing Report'!$G$8,$AG4952:$BD4952,19,FALSE)),"",VLOOKUP('Testing Report'!$G$8,$AG4952:$BD4952,19,FALSE))</f>
        <v/>
      </c>
      <c r="XFB4952" s="56" t="str">
        <f>IF(ISERROR(VLOOKUP('Testing Report'!$G$8,$X4952:$BD4952,32,FALSE)),"",VLOOKUP('Testing Report'!$G$8,$X4952:$BD4952,32,FALSE))</f>
        <v/>
      </c>
      <c r="XFC4952" s="26"/>
      <c r="XFD4952" s="7" t="str">
        <f t="shared" si="237"/>
        <v/>
      </c>
    </row>
    <row r="4953" spans="1:88 16378:16384" ht="15" customHeight="1">
      <c r="A4953" s="65" t="str">
        <f t="shared" si="235"/>
        <v/>
      </c>
      <c r="B4953" s="65"/>
      <c r="C4953" s="66"/>
      <c r="D4953" s="66"/>
      <c r="E4953" s="66"/>
      <c r="F4953" s="66"/>
      <c r="G4953" s="66"/>
      <c r="H4953" s="66"/>
      <c r="I4953" s="66"/>
      <c r="J4953" s="66"/>
      <c r="K4953" s="66"/>
      <c r="L4953" s="66"/>
      <c r="M4953" s="66"/>
      <c r="N4953" s="66"/>
      <c r="O4953" s="66"/>
      <c r="P4953" s="66"/>
      <c r="Q4953" s="66"/>
      <c r="R4953" s="66"/>
      <c r="S4953" s="72"/>
      <c r="T4953" s="72"/>
      <c r="U4953" s="72"/>
      <c r="V4953" s="72"/>
      <c r="W4953" s="72"/>
      <c r="X4953" s="64"/>
      <c r="Y4953" s="64"/>
      <c r="Z4953" s="64"/>
      <c r="AA4953" s="64"/>
      <c r="AB4953" s="64"/>
      <c r="AC4953" s="64"/>
      <c r="AD4953" s="64"/>
      <c r="AE4953" s="64"/>
      <c r="AF4953" s="64"/>
      <c r="AG4953" s="64"/>
      <c r="AH4953" s="64"/>
      <c r="AI4953" s="64"/>
      <c r="AJ4953" s="64"/>
      <c r="AK4953" s="64"/>
      <c r="AL4953" s="64"/>
      <c r="AM4953" s="64"/>
      <c r="AN4953" s="64"/>
      <c r="AO4953" s="64"/>
      <c r="AP4953" s="67" t="str">
        <f>IF($AG4953="","",VLOOKUP($AG4953,Test_Procedure!$A:$F,2,FALSE))</f>
        <v/>
      </c>
      <c r="AQ4953" s="67"/>
      <c r="AR4953" s="67"/>
      <c r="AS4953" s="68"/>
      <c r="AT4953" s="68"/>
      <c r="AU4953" s="68"/>
      <c r="AV4953" s="68"/>
      <c r="AW4953" s="68"/>
      <c r="AX4953" s="68"/>
      <c r="AY4953" s="68"/>
      <c r="AZ4953" s="68"/>
      <c r="BA4953" s="68"/>
      <c r="BB4953" s="68"/>
      <c r="BC4953" s="69" t="str">
        <f t="shared" si="236"/>
        <v/>
      </c>
      <c r="BD4953" s="69"/>
      <c r="BE4953" s="70">
        <f>IF($AG4953="",0,VLOOKUP($AG4953,Test_Procedure!$A:$F,3,FALSE))</f>
        <v>0</v>
      </c>
      <c r="BF4953" s="70"/>
      <c r="BG4953" s="70">
        <f>IF($AG4953="",0,VLOOKUP($AG4953,Test_Procedure!$A:$F,4,FALSE))</f>
        <v>0</v>
      </c>
      <c r="BH4953" s="70"/>
      <c r="BI4953" s="70">
        <f>IF($AG4953="",0,VLOOKUP($AG4953,Test_Procedure!$A:$F,5,FALSE))</f>
        <v>0</v>
      </c>
      <c r="BJ4953" s="70"/>
      <c r="BK4953" s="70">
        <f>IF($AG4953="",0,VLOOKUP($AG4953,Test_Procedure!$A:$F,6,FALSE))</f>
        <v>0</v>
      </c>
      <c r="BL4953" s="70"/>
      <c r="BM4953" s="71"/>
      <c r="BN4953" s="71"/>
      <c r="BO4953" s="71"/>
      <c r="BP4953" s="72"/>
      <c r="BQ4953" s="72"/>
      <c r="BR4953" s="72"/>
      <c r="BS4953" s="72"/>
      <c r="BT4953" s="72"/>
      <c r="BU4953" s="72"/>
      <c r="BV4953" s="72"/>
      <c r="BW4953" s="72"/>
      <c r="BX4953" s="72"/>
      <c r="BY4953" s="72"/>
      <c r="BZ4953" s="72"/>
      <c r="CA4953" s="72"/>
      <c r="CB4953" s="72"/>
      <c r="CC4953" s="72"/>
      <c r="CD4953" s="72"/>
      <c r="CE4953" s="72"/>
      <c r="CF4953" s="72"/>
      <c r="CG4953" s="72"/>
      <c r="CH4953" s="72"/>
      <c r="CI4953" s="72"/>
      <c r="CJ4953" s="72"/>
      <c r="XEX4953" s="56" t="str">
        <f>IF(ISERROR(VLOOKUP('Testing Report'!$G$8,$AG4953:$BD4953,13,FALSE)),"",VLOOKUP('Testing Report'!$G$8,$AG4953:$BD4953,13,FALSE))</f>
        <v/>
      </c>
      <c r="XEY4953" s="56" t="str">
        <f>IF(ISERROR(VLOOKUP('Testing Report'!$G$8,$AG4953:$BD4953,15,FALSE)),"",VLOOKUP('Testing Report'!$G$8,$AG4953:$BD4953,15,FALSE))</f>
        <v/>
      </c>
      <c r="XEZ4953" s="56" t="str">
        <f>IF(COUNTIF($X4953:$X$5000,'Testing Report'!$G$8)=0,"",COUNTIF($X4953:$X$5000,'Testing Report'!$G$8))</f>
        <v/>
      </c>
      <c r="XFA4953" s="56" t="str">
        <f>IF(ISERROR(VLOOKUP('Testing Report'!$G$8,$AG4953:$BD4953,19,FALSE)),"",VLOOKUP('Testing Report'!$G$8,$AG4953:$BD4953,19,FALSE))</f>
        <v/>
      </c>
      <c r="XFB4953" s="56" t="str">
        <f>IF(ISERROR(VLOOKUP('Testing Report'!$G$8,$X4953:$BD4953,32,FALSE)),"",VLOOKUP('Testing Report'!$G$8,$X4953:$BD4953,32,FALSE))</f>
        <v/>
      </c>
      <c r="XFC4953" s="26"/>
      <c r="XFD4953" s="7" t="str">
        <f t="shared" si="237"/>
        <v/>
      </c>
    </row>
    <row r="4954" spans="1:88 16378:16384" ht="15" customHeight="1">
      <c r="A4954" s="65" t="str">
        <f t="shared" si="235"/>
        <v/>
      </c>
      <c r="B4954" s="65"/>
      <c r="C4954" s="66"/>
      <c r="D4954" s="66"/>
      <c r="E4954" s="66"/>
      <c r="F4954" s="66"/>
      <c r="G4954" s="66"/>
      <c r="H4954" s="66"/>
      <c r="I4954" s="66"/>
      <c r="J4954" s="66"/>
      <c r="K4954" s="66"/>
      <c r="L4954" s="66"/>
      <c r="M4954" s="66"/>
      <c r="N4954" s="66"/>
      <c r="O4954" s="66"/>
      <c r="P4954" s="66"/>
      <c r="Q4954" s="66"/>
      <c r="R4954" s="66"/>
      <c r="S4954" s="72"/>
      <c r="T4954" s="72"/>
      <c r="U4954" s="72"/>
      <c r="V4954" s="72"/>
      <c r="W4954" s="72"/>
      <c r="X4954" s="64"/>
      <c r="Y4954" s="64"/>
      <c r="Z4954" s="64"/>
      <c r="AA4954" s="64"/>
      <c r="AB4954" s="64"/>
      <c r="AC4954" s="64"/>
      <c r="AD4954" s="64"/>
      <c r="AE4954" s="64"/>
      <c r="AF4954" s="64"/>
      <c r="AG4954" s="64"/>
      <c r="AH4954" s="64"/>
      <c r="AI4954" s="64"/>
      <c r="AJ4954" s="64"/>
      <c r="AK4954" s="64"/>
      <c r="AL4954" s="64"/>
      <c r="AM4954" s="64"/>
      <c r="AN4954" s="64"/>
      <c r="AO4954" s="64"/>
      <c r="AP4954" s="67" t="str">
        <f>IF($AG4954="","",VLOOKUP($AG4954,Test_Procedure!$A:$F,2,FALSE))</f>
        <v/>
      </c>
      <c r="AQ4954" s="67"/>
      <c r="AR4954" s="67"/>
      <c r="AS4954" s="68"/>
      <c r="AT4954" s="68"/>
      <c r="AU4954" s="68"/>
      <c r="AV4954" s="68"/>
      <c r="AW4954" s="68"/>
      <c r="AX4954" s="68"/>
      <c r="AY4954" s="68"/>
      <c r="AZ4954" s="68"/>
      <c r="BA4954" s="68"/>
      <c r="BB4954" s="68"/>
      <c r="BC4954" s="69" t="str">
        <f t="shared" si="236"/>
        <v/>
      </c>
      <c r="BD4954" s="69"/>
      <c r="BE4954" s="70">
        <f>IF($AG4954="",0,VLOOKUP($AG4954,Test_Procedure!$A:$F,3,FALSE))</f>
        <v>0</v>
      </c>
      <c r="BF4954" s="70"/>
      <c r="BG4954" s="70">
        <f>IF($AG4954="",0,VLOOKUP($AG4954,Test_Procedure!$A:$F,4,FALSE))</f>
        <v>0</v>
      </c>
      <c r="BH4954" s="70"/>
      <c r="BI4954" s="70">
        <f>IF($AG4954="",0,VLOOKUP($AG4954,Test_Procedure!$A:$F,5,FALSE))</f>
        <v>0</v>
      </c>
      <c r="BJ4954" s="70"/>
      <c r="BK4954" s="70">
        <f>IF($AG4954="",0,VLOOKUP($AG4954,Test_Procedure!$A:$F,6,FALSE))</f>
        <v>0</v>
      </c>
      <c r="BL4954" s="70"/>
      <c r="BM4954" s="71"/>
      <c r="BN4954" s="71"/>
      <c r="BO4954" s="71"/>
      <c r="BP4954" s="72"/>
      <c r="BQ4954" s="72"/>
      <c r="BR4954" s="72"/>
      <c r="BS4954" s="72"/>
      <c r="BT4954" s="72"/>
      <c r="BU4954" s="72"/>
      <c r="BV4954" s="72"/>
      <c r="BW4954" s="72"/>
      <c r="BX4954" s="72"/>
      <c r="BY4954" s="72"/>
      <c r="BZ4954" s="72"/>
      <c r="CA4954" s="72"/>
      <c r="CB4954" s="72"/>
      <c r="CC4954" s="72"/>
      <c r="CD4954" s="72"/>
      <c r="CE4954" s="72"/>
      <c r="CF4954" s="72"/>
      <c r="CG4954" s="72"/>
      <c r="CH4954" s="72"/>
      <c r="CI4954" s="72"/>
      <c r="CJ4954" s="72"/>
      <c r="XEX4954" s="56" t="str">
        <f>IF(ISERROR(VLOOKUP('Testing Report'!$G$8,$AG4954:$BD4954,13,FALSE)),"",VLOOKUP('Testing Report'!$G$8,$AG4954:$BD4954,13,FALSE))</f>
        <v/>
      </c>
      <c r="XEY4954" s="56" t="str">
        <f>IF(ISERROR(VLOOKUP('Testing Report'!$G$8,$AG4954:$BD4954,15,FALSE)),"",VLOOKUP('Testing Report'!$G$8,$AG4954:$BD4954,15,FALSE))</f>
        <v/>
      </c>
      <c r="XEZ4954" s="56" t="str">
        <f>IF(COUNTIF($X4954:$X$5000,'Testing Report'!$G$8)=0,"",COUNTIF($X4954:$X$5000,'Testing Report'!$G$8))</f>
        <v/>
      </c>
      <c r="XFA4954" s="56" t="str">
        <f>IF(ISERROR(VLOOKUP('Testing Report'!$G$8,$AG4954:$BD4954,19,FALSE)),"",VLOOKUP('Testing Report'!$G$8,$AG4954:$BD4954,19,FALSE))</f>
        <v/>
      </c>
      <c r="XFB4954" s="56" t="str">
        <f>IF(ISERROR(VLOOKUP('Testing Report'!$G$8,$X4954:$BD4954,32,FALSE)),"",VLOOKUP('Testing Report'!$G$8,$X4954:$BD4954,32,FALSE))</f>
        <v/>
      </c>
      <c r="XFC4954" s="26"/>
      <c r="XFD4954" s="7" t="str">
        <f t="shared" si="237"/>
        <v/>
      </c>
    </row>
    <row r="4955" spans="1:88 16378:16384" ht="15" customHeight="1">
      <c r="A4955" s="65" t="str">
        <f t="shared" si="235"/>
        <v/>
      </c>
      <c r="B4955" s="65"/>
      <c r="C4955" s="66"/>
      <c r="D4955" s="66"/>
      <c r="E4955" s="66"/>
      <c r="F4955" s="66"/>
      <c r="G4955" s="66"/>
      <c r="H4955" s="66"/>
      <c r="I4955" s="66"/>
      <c r="J4955" s="66"/>
      <c r="K4955" s="66"/>
      <c r="L4955" s="66"/>
      <c r="M4955" s="66"/>
      <c r="N4955" s="66"/>
      <c r="O4955" s="66"/>
      <c r="P4955" s="66"/>
      <c r="Q4955" s="66"/>
      <c r="R4955" s="66"/>
      <c r="S4955" s="72"/>
      <c r="T4955" s="72"/>
      <c r="U4955" s="72"/>
      <c r="V4955" s="72"/>
      <c r="W4955" s="72"/>
      <c r="X4955" s="64"/>
      <c r="Y4955" s="64"/>
      <c r="Z4955" s="64"/>
      <c r="AA4955" s="64"/>
      <c r="AB4955" s="64"/>
      <c r="AC4955" s="64"/>
      <c r="AD4955" s="64"/>
      <c r="AE4955" s="64"/>
      <c r="AF4955" s="64"/>
      <c r="AG4955" s="64"/>
      <c r="AH4955" s="64"/>
      <c r="AI4955" s="64"/>
      <c r="AJ4955" s="64"/>
      <c r="AK4955" s="64"/>
      <c r="AL4955" s="64"/>
      <c r="AM4955" s="64"/>
      <c r="AN4955" s="64"/>
      <c r="AO4955" s="64"/>
      <c r="AP4955" s="67" t="str">
        <f>IF($AG4955="","",VLOOKUP($AG4955,Test_Procedure!$A:$F,2,FALSE))</f>
        <v/>
      </c>
      <c r="AQ4955" s="67"/>
      <c r="AR4955" s="67"/>
      <c r="AS4955" s="68"/>
      <c r="AT4955" s="68"/>
      <c r="AU4955" s="68"/>
      <c r="AV4955" s="68"/>
      <c r="AW4955" s="68"/>
      <c r="AX4955" s="68"/>
      <c r="AY4955" s="68"/>
      <c r="AZ4955" s="68"/>
      <c r="BA4955" s="68"/>
      <c r="BB4955" s="68"/>
      <c r="BC4955" s="69" t="str">
        <f t="shared" si="236"/>
        <v/>
      </c>
      <c r="BD4955" s="69"/>
      <c r="BE4955" s="70">
        <f>IF($AG4955="",0,VLOOKUP($AG4955,Test_Procedure!$A:$F,3,FALSE))</f>
        <v>0</v>
      </c>
      <c r="BF4955" s="70"/>
      <c r="BG4955" s="70">
        <f>IF($AG4955="",0,VLOOKUP($AG4955,Test_Procedure!$A:$F,4,FALSE))</f>
        <v>0</v>
      </c>
      <c r="BH4955" s="70"/>
      <c r="BI4955" s="70">
        <f>IF($AG4955="",0,VLOOKUP($AG4955,Test_Procedure!$A:$F,5,FALSE))</f>
        <v>0</v>
      </c>
      <c r="BJ4955" s="70"/>
      <c r="BK4955" s="70">
        <f>IF($AG4955="",0,VLOOKUP($AG4955,Test_Procedure!$A:$F,6,FALSE))</f>
        <v>0</v>
      </c>
      <c r="BL4955" s="70"/>
      <c r="BM4955" s="71"/>
      <c r="BN4955" s="71"/>
      <c r="BO4955" s="71"/>
      <c r="BP4955" s="72"/>
      <c r="BQ4955" s="72"/>
      <c r="BR4955" s="72"/>
      <c r="BS4955" s="72"/>
      <c r="BT4955" s="72"/>
      <c r="BU4955" s="72"/>
      <c r="BV4955" s="72"/>
      <c r="BW4955" s="72"/>
      <c r="BX4955" s="72"/>
      <c r="BY4955" s="72"/>
      <c r="BZ4955" s="72"/>
      <c r="CA4955" s="72"/>
      <c r="CB4955" s="72"/>
      <c r="CC4955" s="72"/>
      <c r="CD4955" s="72"/>
      <c r="CE4955" s="72"/>
      <c r="CF4955" s="72"/>
      <c r="CG4955" s="72"/>
      <c r="CH4955" s="72"/>
      <c r="CI4955" s="72"/>
      <c r="CJ4955" s="72"/>
      <c r="XEX4955" s="56" t="str">
        <f>IF(ISERROR(VLOOKUP('Testing Report'!$G$8,$AG4955:$BD4955,13,FALSE)),"",VLOOKUP('Testing Report'!$G$8,$AG4955:$BD4955,13,FALSE))</f>
        <v/>
      </c>
      <c r="XEY4955" s="56" t="str">
        <f>IF(ISERROR(VLOOKUP('Testing Report'!$G$8,$AG4955:$BD4955,15,FALSE)),"",VLOOKUP('Testing Report'!$G$8,$AG4955:$BD4955,15,FALSE))</f>
        <v/>
      </c>
      <c r="XEZ4955" s="56" t="str">
        <f>IF(COUNTIF($X4955:$X$5000,'Testing Report'!$G$8)=0,"",COUNTIF($X4955:$X$5000,'Testing Report'!$G$8))</f>
        <v/>
      </c>
      <c r="XFA4955" s="56" t="str">
        <f>IF(ISERROR(VLOOKUP('Testing Report'!$G$8,$AG4955:$BD4955,19,FALSE)),"",VLOOKUP('Testing Report'!$G$8,$AG4955:$BD4955,19,FALSE))</f>
        <v/>
      </c>
      <c r="XFB4955" s="56" t="str">
        <f>IF(ISERROR(VLOOKUP('Testing Report'!$G$8,$X4955:$BD4955,32,FALSE)),"",VLOOKUP('Testing Report'!$G$8,$X4955:$BD4955,32,FALSE))</f>
        <v/>
      </c>
      <c r="XFC4955" s="26"/>
      <c r="XFD4955" s="7" t="str">
        <f t="shared" si="237"/>
        <v/>
      </c>
    </row>
    <row r="4956" spans="1:88 16378:16384" ht="15" customHeight="1">
      <c r="A4956" s="65" t="str">
        <f t="shared" si="235"/>
        <v/>
      </c>
      <c r="B4956" s="65"/>
      <c r="C4956" s="66"/>
      <c r="D4956" s="66"/>
      <c r="E4956" s="66"/>
      <c r="F4956" s="66"/>
      <c r="G4956" s="66"/>
      <c r="H4956" s="66"/>
      <c r="I4956" s="66"/>
      <c r="J4956" s="66"/>
      <c r="K4956" s="66"/>
      <c r="L4956" s="66"/>
      <c r="M4956" s="66"/>
      <c r="N4956" s="66"/>
      <c r="O4956" s="66"/>
      <c r="P4956" s="66"/>
      <c r="Q4956" s="66"/>
      <c r="R4956" s="66"/>
      <c r="S4956" s="72"/>
      <c r="T4956" s="72"/>
      <c r="U4956" s="72"/>
      <c r="V4956" s="72"/>
      <c r="W4956" s="72"/>
      <c r="X4956" s="64"/>
      <c r="Y4956" s="64"/>
      <c r="Z4956" s="64"/>
      <c r="AA4956" s="64"/>
      <c r="AB4956" s="64"/>
      <c r="AC4956" s="64"/>
      <c r="AD4956" s="64"/>
      <c r="AE4956" s="64"/>
      <c r="AF4956" s="64"/>
      <c r="AG4956" s="64"/>
      <c r="AH4956" s="64"/>
      <c r="AI4956" s="64"/>
      <c r="AJ4956" s="64"/>
      <c r="AK4956" s="64"/>
      <c r="AL4956" s="64"/>
      <c r="AM4956" s="64"/>
      <c r="AN4956" s="64"/>
      <c r="AO4956" s="64"/>
      <c r="AP4956" s="67" t="str">
        <f>IF($AG4956="","",VLOOKUP($AG4956,Test_Procedure!$A:$F,2,FALSE))</f>
        <v/>
      </c>
      <c r="AQ4956" s="67"/>
      <c r="AR4956" s="67"/>
      <c r="AS4956" s="68"/>
      <c r="AT4956" s="68"/>
      <c r="AU4956" s="68"/>
      <c r="AV4956" s="68"/>
      <c r="AW4956" s="68"/>
      <c r="AX4956" s="68"/>
      <c r="AY4956" s="68"/>
      <c r="AZ4956" s="68"/>
      <c r="BA4956" s="68"/>
      <c r="BB4956" s="68"/>
      <c r="BC4956" s="69" t="str">
        <f t="shared" si="236"/>
        <v/>
      </c>
      <c r="BD4956" s="69"/>
      <c r="BE4956" s="70">
        <f>IF($AG4956="",0,VLOOKUP($AG4956,Test_Procedure!$A:$F,3,FALSE))</f>
        <v>0</v>
      </c>
      <c r="BF4956" s="70"/>
      <c r="BG4956" s="70">
        <f>IF($AG4956="",0,VLOOKUP($AG4956,Test_Procedure!$A:$F,4,FALSE))</f>
        <v>0</v>
      </c>
      <c r="BH4956" s="70"/>
      <c r="BI4956" s="70">
        <f>IF($AG4956="",0,VLOOKUP($AG4956,Test_Procedure!$A:$F,5,FALSE))</f>
        <v>0</v>
      </c>
      <c r="BJ4956" s="70"/>
      <c r="BK4956" s="70">
        <f>IF($AG4956="",0,VLOOKUP($AG4956,Test_Procedure!$A:$F,6,FALSE))</f>
        <v>0</v>
      </c>
      <c r="BL4956" s="70"/>
      <c r="BM4956" s="71"/>
      <c r="BN4956" s="71"/>
      <c r="BO4956" s="71"/>
      <c r="BP4956" s="72"/>
      <c r="BQ4956" s="72"/>
      <c r="BR4956" s="72"/>
      <c r="BS4956" s="72"/>
      <c r="BT4956" s="72"/>
      <c r="BU4956" s="72"/>
      <c r="BV4956" s="72"/>
      <c r="BW4956" s="72"/>
      <c r="BX4956" s="72"/>
      <c r="BY4956" s="72"/>
      <c r="BZ4956" s="72"/>
      <c r="CA4956" s="72"/>
      <c r="CB4956" s="72"/>
      <c r="CC4956" s="72"/>
      <c r="CD4956" s="72"/>
      <c r="CE4956" s="72"/>
      <c r="CF4956" s="72"/>
      <c r="CG4956" s="72"/>
      <c r="CH4956" s="72"/>
      <c r="CI4956" s="72"/>
      <c r="CJ4956" s="72"/>
      <c r="XEX4956" s="56" t="str">
        <f>IF(ISERROR(VLOOKUP('Testing Report'!$G$8,$AG4956:$BD4956,13,FALSE)),"",VLOOKUP('Testing Report'!$G$8,$AG4956:$BD4956,13,FALSE))</f>
        <v/>
      </c>
      <c r="XEY4956" s="56" t="str">
        <f>IF(ISERROR(VLOOKUP('Testing Report'!$G$8,$AG4956:$BD4956,15,FALSE)),"",VLOOKUP('Testing Report'!$G$8,$AG4956:$BD4956,15,FALSE))</f>
        <v/>
      </c>
      <c r="XEZ4956" s="56" t="str">
        <f>IF(COUNTIF($X4956:$X$5000,'Testing Report'!$G$8)=0,"",COUNTIF($X4956:$X$5000,'Testing Report'!$G$8))</f>
        <v/>
      </c>
      <c r="XFA4956" s="56" t="str">
        <f>IF(ISERROR(VLOOKUP('Testing Report'!$G$8,$AG4956:$BD4956,19,FALSE)),"",VLOOKUP('Testing Report'!$G$8,$AG4956:$BD4956,19,FALSE))</f>
        <v/>
      </c>
      <c r="XFB4956" s="56" t="str">
        <f>IF(ISERROR(VLOOKUP('Testing Report'!$G$8,$X4956:$BD4956,32,FALSE)),"",VLOOKUP('Testing Report'!$G$8,$X4956:$BD4956,32,FALSE))</f>
        <v/>
      </c>
      <c r="XFC4956" s="26"/>
      <c r="XFD4956" s="7" t="str">
        <f t="shared" si="237"/>
        <v/>
      </c>
    </row>
    <row r="4957" spans="1:88 16378:16384" ht="15" customHeight="1">
      <c r="A4957" s="65" t="str">
        <f t="shared" ref="A4957:A5000" si="238">IF(C4956="","",A4956+1)</f>
        <v/>
      </c>
      <c r="B4957" s="65"/>
      <c r="C4957" s="66"/>
      <c r="D4957" s="66"/>
      <c r="E4957" s="66"/>
      <c r="F4957" s="66"/>
      <c r="G4957" s="66"/>
      <c r="H4957" s="66"/>
      <c r="I4957" s="66"/>
      <c r="J4957" s="66"/>
      <c r="K4957" s="66"/>
      <c r="L4957" s="66"/>
      <c r="M4957" s="66"/>
      <c r="N4957" s="66"/>
      <c r="O4957" s="66"/>
      <c r="P4957" s="66"/>
      <c r="Q4957" s="66"/>
      <c r="R4957" s="66"/>
      <c r="S4957" s="72"/>
      <c r="T4957" s="72"/>
      <c r="U4957" s="72"/>
      <c r="V4957" s="72"/>
      <c r="W4957" s="72"/>
      <c r="X4957" s="64"/>
      <c r="Y4957" s="64"/>
      <c r="Z4957" s="64"/>
      <c r="AA4957" s="64"/>
      <c r="AB4957" s="64"/>
      <c r="AC4957" s="64"/>
      <c r="AD4957" s="64"/>
      <c r="AE4957" s="64"/>
      <c r="AF4957" s="64"/>
      <c r="AG4957" s="64"/>
      <c r="AH4957" s="64"/>
      <c r="AI4957" s="64"/>
      <c r="AJ4957" s="64"/>
      <c r="AK4957" s="64"/>
      <c r="AL4957" s="64"/>
      <c r="AM4957" s="64"/>
      <c r="AN4957" s="64"/>
      <c r="AO4957" s="64"/>
      <c r="AP4957" s="67" t="str">
        <f>IF($AG4957="","",VLOOKUP($AG4957,Test_Procedure!$A:$F,2,FALSE))</f>
        <v/>
      </c>
      <c r="AQ4957" s="67"/>
      <c r="AR4957" s="67"/>
      <c r="AS4957" s="68"/>
      <c r="AT4957" s="68"/>
      <c r="AU4957" s="68"/>
      <c r="AV4957" s="68"/>
      <c r="AW4957" s="68"/>
      <c r="AX4957" s="68"/>
      <c r="AY4957" s="68"/>
      <c r="AZ4957" s="68"/>
      <c r="BA4957" s="68"/>
      <c r="BB4957" s="68"/>
      <c r="BC4957" s="69" t="str">
        <f t="shared" ref="BC4957:BC5000" si="239">IF(AS4957="","",AVERAGE(AS4957:BB4957))</f>
        <v/>
      </c>
      <c r="BD4957" s="69"/>
      <c r="BE4957" s="70">
        <f>IF($AG4957="",0,VLOOKUP($AG4957,Test_Procedure!$A:$F,3,FALSE))</f>
        <v>0</v>
      </c>
      <c r="BF4957" s="70"/>
      <c r="BG4957" s="70">
        <f>IF($AG4957="",0,VLOOKUP($AG4957,Test_Procedure!$A:$F,4,FALSE))</f>
        <v>0</v>
      </c>
      <c r="BH4957" s="70"/>
      <c r="BI4957" s="70">
        <f>IF($AG4957="",0,VLOOKUP($AG4957,Test_Procedure!$A:$F,5,FALSE))</f>
        <v>0</v>
      </c>
      <c r="BJ4957" s="70"/>
      <c r="BK4957" s="70">
        <f>IF($AG4957="",0,VLOOKUP($AG4957,Test_Procedure!$A:$F,6,FALSE))</f>
        <v>0</v>
      </c>
      <c r="BL4957" s="70"/>
      <c r="BM4957" s="71"/>
      <c r="BN4957" s="71"/>
      <c r="BO4957" s="71"/>
      <c r="BP4957" s="72"/>
      <c r="BQ4957" s="72"/>
      <c r="BR4957" s="72"/>
      <c r="BS4957" s="72"/>
      <c r="BT4957" s="72"/>
      <c r="BU4957" s="72"/>
      <c r="BV4957" s="72"/>
      <c r="BW4957" s="72"/>
      <c r="BX4957" s="72"/>
      <c r="BY4957" s="72"/>
      <c r="BZ4957" s="72"/>
      <c r="CA4957" s="72"/>
      <c r="CB4957" s="72"/>
      <c r="CC4957" s="72"/>
      <c r="CD4957" s="72"/>
      <c r="CE4957" s="72"/>
      <c r="CF4957" s="72"/>
      <c r="CG4957" s="72"/>
      <c r="CH4957" s="72"/>
      <c r="CI4957" s="72"/>
      <c r="CJ4957" s="72"/>
      <c r="XEX4957" s="56" t="str">
        <f>IF(ISERROR(VLOOKUP('Testing Report'!$G$8,$AG4957:$BD4957,13,FALSE)),"",VLOOKUP('Testing Report'!$G$8,$AG4957:$BD4957,13,FALSE))</f>
        <v/>
      </c>
      <c r="XEY4957" s="56" t="str">
        <f>IF(ISERROR(VLOOKUP('Testing Report'!$G$8,$AG4957:$BD4957,15,FALSE)),"",VLOOKUP('Testing Report'!$G$8,$AG4957:$BD4957,15,FALSE))</f>
        <v/>
      </c>
      <c r="XEZ4957" s="56" t="str">
        <f>IF(COUNTIF($X4957:$X$5000,'Testing Report'!$G$8)=0,"",COUNTIF($X4957:$X$5000,'Testing Report'!$G$8))</f>
        <v/>
      </c>
      <c r="XFA4957" s="56" t="str">
        <f>IF(ISERROR(VLOOKUP('Testing Report'!$G$8,$AG4957:$BD4957,19,FALSE)),"",VLOOKUP('Testing Report'!$G$8,$AG4957:$BD4957,19,FALSE))</f>
        <v/>
      </c>
      <c r="XFB4957" s="56" t="str">
        <f>IF(ISERROR(VLOOKUP('Testing Report'!$G$8,$X4957:$BD4957,32,FALSE)),"",VLOOKUP('Testing Report'!$G$8,$X4957:$BD4957,32,FALSE))</f>
        <v/>
      </c>
      <c r="XFC4957" s="26"/>
      <c r="XFD4957" s="7" t="str">
        <f t="shared" si="237"/>
        <v/>
      </c>
    </row>
    <row r="4958" spans="1:88 16378:16384" ht="15" customHeight="1">
      <c r="A4958" s="65" t="str">
        <f t="shared" si="238"/>
        <v/>
      </c>
      <c r="B4958" s="65"/>
      <c r="C4958" s="66"/>
      <c r="D4958" s="66"/>
      <c r="E4958" s="66"/>
      <c r="F4958" s="66"/>
      <c r="G4958" s="66"/>
      <c r="H4958" s="66"/>
      <c r="I4958" s="66"/>
      <c r="J4958" s="66"/>
      <c r="K4958" s="66"/>
      <c r="L4958" s="66"/>
      <c r="M4958" s="66"/>
      <c r="N4958" s="66"/>
      <c r="O4958" s="66"/>
      <c r="P4958" s="66"/>
      <c r="Q4958" s="66"/>
      <c r="R4958" s="66"/>
      <c r="S4958" s="72"/>
      <c r="T4958" s="72"/>
      <c r="U4958" s="72"/>
      <c r="V4958" s="72"/>
      <c r="W4958" s="72"/>
      <c r="X4958" s="64"/>
      <c r="Y4958" s="64"/>
      <c r="Z4958" s="64"/>
      <c r="AA4958" s="64"/>
      <c r="AB4958" s="64"/>
      <c r="AC4958" s="64"/>
      <c r="AD4958" s="64"/>
      <c r="AE4958" s="64"/>
      <c r="AF4958" s="64"/>
      <c r="AG4958" s="64"/>
      <c r="AH4958" s="64"/>
      <c r="AI4958" s="64"/>
      <c r="AJ4958" s="64"/>
      <c r="AK4958" s="64"/>
      <c r="AL4958" s="64"/>
      <c r="AM4958" s="64"/>
      <c r="AN4958" s="64"/>
      <c r="AO4958" s="64"/>
      <c r="AP4958" s="67" t="str">
        <f>IF($AG4958="","",VLOOKUP($AG4958,Test_Procedure!$A:$F,2,FALSE))</f>
        <v/>
      </c>
      <c r="AQ4958" s="67"/>
      <c r="AR4958" s="67"/>
      <c r="AS4958" s="68"/>
      <c r="AT4958" s="68"/>
      <c r="AU4958" s="68"/>
      <c r="AV4958" s="68"/>
      <c r="AW4958" s="68"/>
      <c r="AX4958" s="68"/>
      <c r="AY4958" s="68"/>
      <c r="AZ4958" s="68"/>
      <c r="BA4958" s="68"/>
      <c r="BB4958" s="68"/>
      <c r="BC4958" s="69" t="str">
        <f t="shared" si="239"/>
        <v/>
      </c>
      <c r="BD4958" s="69"/>
      <c r="BE4958" s="70">
        <f>IF($AG4958="",0,VLOOKUP($AG4958,Test_Procedure!$A:$F,3,FALSE))</f>
        <v>0</v>
      </c>
      <c r="BF4958" s="70"/>
      <c r="BG4958" s="70">
        <f>IF($AG4958="",0,VLOOKUP($AG4958,Test_Procedure!$A:$F,4,FALSE))</f>
        <v>0</v>
      </c>
      <c r="BH4958" s="70"/>
      <c r="BI4958" s="70">
        <f>IF($AG4958="",0,VLOOKUP($AG4958,Test_Procedure!$A:$F,5,FALSE))</f>
        <v>0</v>
      </c>
      <c r="BJ4958" s="70"/>
      <c r="BK4958" s="70">
        <f>IF($AG4958="",0,VLOOKUP($AG4958,Test_Procedure!$A:$F,6,FALSE))</f>
        <v>0</v>
      </c>
      <c r="BL4958" s="70"/>
      <c r="BM4958" s="71"/>
      <c r="BN4958" s="71"/>
      <c r="BO4958" s="71"/>
      <c r="BP4958" s="72"/>
      <c r="BQ4958" s="72"/>
      <c r="BR4958" s="72"/>
      <c r="BS4958" s="72"/>
      <c r="BT4958" s="72"/>
      <c r="BU4958" s="72"/>
      <c r="BV4958" s="72"/>
      <c r="BW4958" s="72"/>
      <c r="BX4958" s="72"/>
      <c r="BY4958" s="72"/>
      <c r="BZ4958" s="72"/>
      <c r="CA4958" s="72"/>
      <c r="CB4958" s="72"/>
      <c r="CC4958" s="72"/>
      <c r="CD4958" s="72"/>
      <c r="CE4958" s="72"/>
      <c r="CF4958" s="72"/>
      <c r="CG4958" s="72"/>
      <c r="CH4958" s="72"/>
      <c r="CI4958" s="72"/>
      <c r="CJ4958" s="72"/>
      <c r="XEX4958" s="56" t="str">
        <f>IF(ISERROR(VLOOKUP('Testing Report'!$G$8,$AG4958:$BD4958,13,FALSE)),"",VLOOKUP('Testing Report'!$G$8,$AG4958:$BD4958,13,FALSE))</f>
        <v/>
      </c>
      <c r="XEY4958" s="56" t="str">
        <f>IF(ISERROR(VLOOKUP('Testing Report'!$G$8,$AG4958:$BD4958,15,FALSE)),"",VLOOKUP('Testing Report'!$G$8,$AG4958:$BD4958,15,FALSE))</f>
        <v/>
      </c>
      <c r="XEZ4958" s="56" t="str">
        <f>IF(COUNTIF($X4958:$X$5000,'Testing Report'!$G$8)=0,"",COUNTIF($X4958:$X$5000,'Testing Report'!$G$8))</f>
        <v/>
      </c>
      <c r="XFA4958" s="56" t="str">
        <f>IF(ISERROR(VLOOKUP('Testing Report'!$G$8,$AG4958:$BD4958,19,FALSE)),"",VLOOKUP('Testing Report'!$G$8,$AG4958:$BD4958,19,FALSE))</f>
        <v/>
      </c>
      <c r="XFB4958" s="56" t="str">
        <f>IF(ISERROR(VLOOKUP('Testing Report'!$G$8,$X4958:$BD4958,32,FALSE)),"",VLOOKUP('Testing Report'!$G$8,$X4958:$BD4958,32,FALSE))</f>
        <v/>
      </c>
      <c r="XFC4958" s="26"/>
      <c r="XFD4958" s="7" t="str">
        <f t="shared" si="237"/>
        <v/>
      </c>
    </row>
    <row r="4959" spans="1:88 16378:16384" ht="15" customHeight="1">
      <c r="A4959" s="65" t="str">
        <f t="shared" si="238"/>
        <v/>
      </c>
      <c r="B4959" s="65"/>
      <c r="C4959" s="66"/>
      <c r="D4959" s="66"/>
      <c r="E4959" s="66"/>
      <c r="F4959" s="66"/>
      <c r="G4959" s="66"/>
      <c r="H4959" s="66"/>
      <c r="I4959" s="66"/>
      <c r="J4959" s="66"/>
      <c r="K4959" s="66"/>
      <c r="L4959" s="66"/>
      <c r="M4959" s="66"/>
      <c r="N4959" s="66"/>
      <c r="O4959" s="66"/>
      <c r="P4959" s="66"/>
      <c r="Q4959" s="66"/>
      <c r="R4959" s="66"/>
      <c r="S4959" s="72"/>
      <c r="T4959" s="72"/>
      <c r="U4959" s="72"/>
      <c r="V4959" s="72"/>
      <c r="W4959" s="72"/>
      <c r="X4959" s="64"/>
      <c r="Y4959" s="64"/>
      <c r="Z4959" s="64"/>
      <c r="AA4959" s="64"/>
      <c r="AB4959" s="64"/>
      <c r="AC4959" s="64"/>
      <c r="AD4959" s="64"/>
      <c r="AE4959" s="64"/>
      <c r="AF4959" s="64"/>
      <c r="AG4959" s="64"/>
      <c r="AH4959" s="64"/>
      <c r="AI4959" s="64"/>
      <c r="AJ4959" s="64"/>
      <c r="AK4959" s="64"/>
      <c r="AL4959" s="64"/>
      <c r="AM4959" s="64"/>
      <c r="AN4959" s="64"/>
      <c r="AO4959" s="64"/>
      <c r="AP4959" s="67" t="str">
        <f>IF($AG4959="","",VLOOKUP($AG4959,Test_Procedure!$A:$F,2,FALSE))</f>
        <v/>
      </c>
      <c r="AQ4959" s="67"/>
      <c r="AR4959" s="67"/>
      <c r="AS4959" s="68"/>
      <c r="AT4959" s="68"/>
      <c r="AU4959" s="68"/>
      <c r="AV4959" s="68"/>
      <c r="AW4959" s="68"/>
      <c r="AX4959" s="68"/>
      <c r="AY4959" s="68"/>
      <c r="AZ4959" s="68"/>
      <c r="BA4959" s="68"/>
      <c r="BB4959" s="68"/>
      <c r="BC4959" s="69" t="str">
        <f t="shared" si="239"/>
        <v/>
      </c>
      <c r="BD4959" s="69"/>
      <c r="BE4959" s="70">
        <f>IF($AG4959="",0,VLOOKUP($AG4959,Test_Procedure!$A:$F,3,FALSE))</f>
        <v>0</v>
      </c>
      <c r="BF4959" s="70"/>
      <c r="BG4959" s="70">
        <f>IF($AG4959="",0,VLOOKUP($AG4959,Test_Procedure!$A:$F,4,FALSE))</f>
        <v>0</v>
      </c>
      <c r="BH4959" s="70"/>
      <c r="BI4959" s="70">
        <f>IF($AG4959="",0,VLOOKUP($AG4959,Test_Procedure!$A:$F,5,FALSE))</f>
        <v>0</v>
      </c>
      <c r="BJ4959" s="70"/>
      <c r="BK4959" s="70">
        <f>IF($AG4959="",0,VLOOKUP($AG4959,Test_Procedure!$A:$F,6,FALSE))</f>
        <v>0</v>
      </c>
      <c r="BL4959" s="70"/>
      <c r="BM4959" s="71"/>
      <c r="BN4959" s="71"/>
      <c r="BO4959" s="71"/>
      <c r="BP4959" s="72"/>
      <c r="BQ4959" s="72"/>
      <c r="BR4959" s="72"/>
      <c r="BS4959" s="72"/>
      <c r="BT4959" s="72"/>
      <c r="BU4959" s="72"/>
      <c r="BV4959" s="72"/>
      <c r="BW4959" s="72"/>
      <c r="BX4959" s="72"/>
      <c r="BY4959" s="72"/>
      <c r="BZ4959" s="72"/>
      <c r="CA4959" s="72"/>
      <c r="CB4959" s="72"/>
      <c r="CC4959" s="72"/>
      <c r="CD4959" s="72"/>
      <c r="CE4959" s="72"/>
      <c r="CF4959" s="72"/>
      <c r="CG4959" s="72"/>
      <c r="CH4959" s="72"/>
      <c r="CI4959" s="72"/>
      <c r="CJ4959" s="72"/>
      <c r="XEX4959" s="56" t="str">
        <f>IF(ISERROR(VLOOKUP('Testing Report'!$G$8,$AG4959:$BD4959,13,FALSE)),"",VLOOKUP('Testing Report'!$G$8,$AG4959:$BD4959,13,FALSE))</f>
        <v/>
      </c>
      <c r="XEY4959" s="56" t="str">
        <f>IF(ISERROR(VLOOKUP('Testing Report'!$G$8,$AG4959:$BD4959,15,FALSE)),"",VLOOKUP('Testing Report'!$G$8,$AG4959:$BD4959,15,FALSE))</f>
        <v/>
      </c>
      <c r="XEZ4959" s="56" t="str">
        <f>IF(COUNTIF($X4959:$X$5000,'Testing Report'!$G$8)=0,"",COUNTIF($X4959:$X$5000,'Testing Report'!$G$8))</f>
        <v/>
      </c>
      <c r="XFA4959" s="56" t="str">
        <f>IF(ISERROR(VLOOKUP('Testing Report'!$G$8,$AG4959:$BD4959,19,FALSE)),"",VLOOKUP('Testing Report'!$G$8,$AG4959:$BD4959,19,FALSE))</f>
        <v/>
      </c>
      <c r="XFB4959" s="56" t="str">
        <f>IF(ISERROR(VLOOKUP('Testing Report'!$G$8,$X4959:$BD4959,32,FALSE)),"",VLOOKUP('Testing Report'!$G$8,$X4959:$BD4959,32,FALSE))</f>
        <v/>
      </c>
      <c r="XFC4959" s="26"/>
      <c r="XFD4959" s="7" t="str">
        <f t="shared" si="237"/>
        <v/>
      </c>
    </row>
    <row r="4960" spans="1:88 16378:16384" ht="15" customHeight="1">
      <c r="A4960" s="65" t="str">
        <f t="shared" si="238"/>
        <v/>
      </c>
      <c r="B4960" s="65"/>
      <c r="C4960" s="66"/>
      <c r="D4960" s="66"/>
      <c r="E4960" s="66"/>
      <c r="F4960" s="66"/>
      <c r="G4960" s="66"/>
      <c r="H4960" s="66"/>
      <c r="I4960" s="66"/>
      <c r="J4960" s="66"/>
      <c r="K4960" s="66"/>
      <c r="L4960" s="66"/>
      <c r="M4960" s="66"/>
      <c r="N4960" s="66"/>
      <c r="O4960" s="66"/>
      <c r="P4960" s="66"/>
      <c r="Q4960" s="66"/>
      <c r="R4960" s="66"/>
      <c r="S4960" s="72"/>
      <c r="T4960" s="72"/>
      <c r="U4960" s="72"/>
      <c r="V4960" s="72"/>
      <c r="W4960" s="72"/>
      <c r="X4960" s="64"/>
      <c r="Y4960" s="64"/>
      <c r="Z4960" s="64"/>
      <c r="AA4960" s="64"/>
      <c r="AB4960" s="64"/>
      <c r="AC4960" s="64"/>
      <c r="AD4960" s="64"/>
      <c r="AE4960" s="64"/>
      <c r="AF4960" s="64"/>
      <c r="AG4960" s="64"/>
      <c r="AH4960" s="64"/>
      <c r="AI4960" s="64"/>
      <c r="AJ4960" s="64"/>
      <c r="AK4960" s="64"/>
      <c r="AL4960" s="64"/>
      <c r="AM4960" s="64"/>
      <c r="AN4960" s="64"/>
      <c r="AO4960" s="64"/>
      <c r="AP4960" s="67" t="str">
        <f>IF($AG4960="","",VLOOKUP($AG4960,Test_Procedure!$A:$F,2,FALSE))</f>
        <v/>
      </c>
      <c r="AQ4960" s="67"/>
      <c r="AR4960" s="67"/>
      <c r="AS4960" s="68"/>
      <c r="AT4960" s="68"/>
      <c r="AU4960" s="68"/>
      <c r="AV4960" s="68"/>
      <c r="AW4960" s="68"/>
      <c r="AX4960" s="68"/>
      <c r="AY4960" s="68"/>
      <c r="AZ4960" s="68"/>
      <c r="BA4960" s="68"/>
      <c r="BB4960" s="68"/>
      <c r="BC4960" s="69" t="str">
        <f t="shared" si="239"/>
        <v/>
      </c>
      <c r="BD4960" s="69"/>
      <c r="BE4960" s="70">
        <f>IF($AG4960="",0,VLOOKUP($AG4960,Test_Procedure!$A:$F,3,FALSE))</f>
        <v>0</v>
      </c>
      <c r="BF4960" s="70"/>
      <c r="BG4960" s="70">
        <f>IF($AG4960="",0,VLOOKUP($AG4960,Test_Procedure!$A:$F,4,FALSE))</f>
        <v>0</v>
      </c>
      <c r="BH4960" s="70"/>
      <c r="BI4960" s="70">
        <f>IF($AG4960="",0,VLOOKUP($AG4960,Test_Procedure!$A:$F,5,FALSE))</f>
        <v>0</v>
      </c>
      <c r="BJ4960" s="70"/>
      <c r="BK4960" s="70">
        <f>IF($AG4960="",0,VLOOKUP($AG4960,Test_Procedure!$A:$F,6,FALSE))</f>
        <v>0</v>
      </c>
      <c r="BL4960" s="70"/>
      <c r="BM4960" s="71"/>
      <c r="BN4960" s="71"/>
      <c r="BO4960" s="71"/>
      <c r="BP4960" s="72"/>
      <c r="BQ4960" s="72"/>
      <c r="BR4960" s="72"/>
      <c r="BS4960" s="72"/>
      <c r="BT4960" s="72"/>
      <c r="BU4960" s="72"/>
      <c r="BV4960" s="72"/>
      <c r="BW4960" s="72"/>
      <c r="BX4960" s="72"/>
      <c r="BY4960" s="72"/>
      <c r="BZ4960" s="72"/>
      <c r="CA4960" s="72"/>
      <c r="CB4960" s="72"/>
      <c r="CC4960" s="72"/>
      <c r="CD4960" s="72"/>
      <c r="CE4960" s="72"/>
      <c r="CF4960" s="72"/>
      <c r="CG4960" s="72"/>
      <c r="CH4960" s="72"/>
      <c r="CI4960" s="72"/>
      <c r="CJ4960" s="72"/>
      <c r="XEX4960" s="56" t="str">
        <f>IF(ISERROR(VLOOKUP('Testing Report'!$G$8,$AG4960:$BD4960,13,FALSE)),"",VLOOKUP('Testing Report'!$G$8,$AG4960:$BD4960,13,FALSE))</f>
        <v/>
      </c>
      <c r="XEY4960" s="56" t="str">
        <f>IF(ISERROR(VLOOKUP('Testing Report'!$G$8,$AG4960:$BD4960,15,FALSE)),"",VLOOKUP('Testing Report'!$G$8,$AG4960:$BD4960,15,FALSE))</f>
        <v/>
      </c>
      <c r="XEZ4960" s="56" t="str">
        <f>IF(COUNTIF($X4960:$X$5000,'Testing Report'!$G$8)=0,"",COUNTIF($X4960:$X$5000,'Testing Report'!$G$8))</f>
        <v/>
      </c>
      <c r="XFA4960" s="56" t="str">
        <f>IF(ISERROR(VLOOKUP('Testing Report'!$G$8,$AG4960:$BD4960,19,FALSE)),"",VLOOKUP('Testing Report'!$G$8,$AG4960:$BD4960,19,FALSE))</f>
        <v/>
      </c>
      <c r="XFB4960" s="56" t="str">
        <f>IF(ISERROR(VLOOKUP('Testing Report'!$G$8,$X4960:$BD4960,32,FALSE)),"",VLOOKUP('Testing Report'!$G$8,$X4960:$BD4960,32,FALSE))</f>
        <v/>
      </c>
      <c r="XFC4960" s="26"/>
      <c r="XFD4960" s="7" t="str">
        <f t="shared" si="237"/>
        <v/>
      </c>
    </row>
    <row r="4961" spans="1:88 16378:16384" ht="15" customHeight="1">
      <c r="A4961" s="65" t="str">
        <f t="shared" si="238"/>
        <v/>
      </c>
      <c r="B4961" s="65"/>
      <c r="C4961" s="66"/>
      <c r="D4961" s="66"/>
      <c r="E4961" s="66"/>
      <c r="F4961" s="66"/>
      <c r="G4961" s="66"/>
      <c r="H4961" s="66"/>
      <c r="I4961" s="66"/>
      <c r="J4961" s="66"/>
      <c r="K4961" s="66"/>
      <c r="L4961" s="66"/>
      <c r="M4961" s="66"/>
      <c r="N4961" s="66"/>
      <c r="O4961" s="66"/>
      <c r="P4961" s="66"/>
      <c r="Q4961" s="66"/>
      <c r="R4961" s="66"/>
      <c r="S4961" s="72"/>
      <c r="T4961" s="72"/>
      <c r="U4961" s="72"/>
      <c r="V4961" s="72"/>
      <c r="W4961" s="72"/>
      <c r="X4961" s="64"/>
      <c r="Y4961" s="64"/>
      <c r="Z4961" s="64"/>
      <c r="AA4961" s="64"/>
      <c r="AB4961" s="64"/>
      <c r="AC4961" s="64"/>
      <c r="AD4961" s="64"/>
      <c r="AE4961" s="64"/>
      <c r="AF4961" s="64"/>
      <c r="AG4961" s="64"/>
      <c r="AH4961" s="64"/>
      <c r="AI4961" s="64"/>
      <c r="AJ4961" s="64"/>
      <c r="AK4961" s="64"/>
      <c r="AL4961" s="64"/>
      <c r="AM4961" s="64"/>
      <c r="AN4961" s="64"/>
      <c r="AO4961" s="64"/>
      <c r="AP4961" s="67" t="str">
        <f>IF($AG4961="","",VLOOKUP($AG4961,Test_Procedure!$A:$F,2,FALSE))</f>
        <v/>
      </c>
      <c r="AQ4961" s="67"/>
      <c r="AR4961" s="67"/>
      <c r="AS4961" s="68"/>
      <c r="AT4961" s="68"/>
      <c r="AU4961" s="68"/>
      <c r="AV4961" s="68"/>
      <c r="AW4961" s="68"/>
      <c r="AX4961" s="68"/>
      <c r="AY4961" s="68"/>
      <c r="AZ4961" s="68"/>
      <c r="BA4961" s="68"/>
      <c r="BB4961" s="68"/>
      <c r="BC4961" s="69" t="str">
        <f t="shared" si="239"/>
        <v/>
      </c>
      <c r="BD4961" s="69"/>
      <c r="BE4961" s="70">
        <f>IF($AG4961="",0,VLOOKUP($AG4961,Test_Procedure!$A:$F,3,FALSE))</f>
        <v>0</v>
      </c>
      <c r="BF4961" s="70"/>
      <c r="BG4961" s="70">
        <f>IF($AG4961="",0,VLOOKUP($AG4961,Test_Procedure!$A:$F,4,FALSE))</f>
        <v>0</v>
      </c>
      <c r="BH4961" s="70"/>
      <c r="BI4961" s="70">
        <f>IF($AG4961="",0,VLOOKUP($AG4961,Test_Procedure!$A:$F,5,FALSE))</f>
        <v>0</v>
      </c>
      <c r="BJ4961" s="70"/>
      <c r="BK4961" s="70">
        <f>IF($AG4961="",0,VLOOKUP($AG4961,Test_Procedure!$A:$F,6,FALSE))</f>
        <v>0</v>
      </c>
      <c r="BL4961" s="70"/>
      <c r="BM4961" s="71"/>
      <c r="BN4961" s="71"/>
      <c r="BO4961" s="71"/>
      <c r="BP4961" s="72"/>
      <c r="BQ4961" s="72"/>
      <c r="BR4961" s="72"/>
      <c r="BS4961" s="72"/>
      <c r="BT4961" s="72"/>
      <c r="BU4961" s="72"/>
      <c r="BV4961" s="72"/>
      <c r="BW4961" s="72"/>
      <c r="BX4961" s="72"/>
      <c r="BY4961" s="72"/>
      <c r="BZ4961" s="72"/>
      <c r="CA4961" s="72"/>
      <c r="CB4961" s="72"/>
      <c r="CC4961" s="72"/>
      <c r="CD4961" s="72"/>
      <c r="CE4961" s="72"/>
      <c r="CF4961" s="72"/>
      <c r="CG4961" s="72"/>
      <c r="CH4961" s="72"/>
      <c r="CI4961" s="72"/>
      <c r="CJ4961" s="72"/>
      <c r="XEX4961" s="56" t="str">
        <f>IF(ISERROR(VLOOKUP('Testing Report'!$G$8,$AG4961:$BD4961,13,FALSE)),"",VLOOKUP('Testing Report'!$G$8,$AG4961:$BD4961,13,FALSE))</f>
        <v/>
      </c>
      <c r="XEY4961" s="56" t="str">
        <f>IF(ISERROR(VLOOKUP('Testing Report'!$G$8,$AG4961:$BD4961,15,FALSE)),"",VLOOKUP('Testing Report'!$G$8,$AG4961:$BD4961,15,FALSE))</f>
        <v/>
      </c>
      <c r="XEZ4961" s="56" t="str">
        <f>IF(COUNTIF($X4961:$X$5000,'Testing Report'!$G$8)=0,"",COUNTIF($X4961:$X$5000,'Testing Report'!$G$8))</f>
        <v/>
      </c>
      <c r="XFA4961" s="56" t="str">
        <f>IF(ISERROR(VLOOKUP('Testing Report'!$G$8,$AG4961:$BD4961,19,FALSE)),"",VLOOKUP('Testing Report'!$G$8,$AG4961:$BD4961,19,FALSE))</f>
        <v/>
      </c>
      <c r="XFB4961" s="56" t="str">
        <f>IF(ISERROR(VLOOKUP('Testing Report'!$G$8,$X4961:$BD4961,32,FALSE)),"",VLOOKUP('Testing Report'!$G$8,$X4961:$BD4961,32,FALSE))</f>
        <v/>
      </c>
      <c r="XFC4961" s="26"/>
      <c r="XFD4961" s="7" t="str">
        <f t="shared" si="237"/>
        <v/>
      </c>
    </row>
    <row r="4962" spans="1:88 16378:16384" ht="15" customHeight="1">
      <c r="A4962" s="65" t="str">
        <f t="shared" si="238"/>
        <v/>
      </c>
      <c r="B4962" s="65"/>
      <c r="C4962" s="66"/>
      <c r="D4962" s="66"/>
      <c r="E4962" s="66"/>
      <c r="F4962" s="66"/>
      <c r="G4962" s="66"/>
      <c r="H4962" s="66"/>
      <c r="I4962" s="66"/>
      <c r="J4962" s="66"/>
      <c r="K4962" s="66"/>
      <c r="L4962" s="66"/>
      <c r="M4962" s="66"/>
      <c r="N4962" s="66"/>
      <c r="O4962" s="66"/>
      <c r="P4962" s="66"/>
      <c r="Q4962" s="66"/>
      <c r="R4962" s="66"/>
      <c r="S4962" s="72"/>
      <c r="T4962" s="72"/>
      <c r="U4962" s="72"/>
      <c r="V4962" s="72"/>
      <c r="W4962" s="72"/>
      <c r="X4962" s="64"/>
      <c r="Y4962" s="64"/>
      <c r="Z4962" s="64"/>
      <c r="AA4962" s="64"/>
      <c r="AB4962" s="64"/>
      <c r="AC4962" s="64"/>
      <c r="AD4962" s="64"/>
      <c r="AE4962" s="64"/>
      <c r="AF4962" s="64"/>
      <c r="AG4962" s="64"/>
      <c r="AH4962" s="64"/>
      <c r="AI4962" s="64"/>
      <c r="AJ4962" s="64"/>
      <c r="AK4962" s="64"/>
      <c r="AL4962" s="64"/>
      <c r="AM4962" s="64"/>
      <c r="AN4962" s="64"/>
      <c r="AO4962" s="64"/>
      <c r="AP4962" s="67" t="str">
        <f>IF($AG4962="","",VLOOKUP($AG4962,Test_Procedure!$A:$F,2,FALSE))</f>
        <v/>
      </c>
      <c r="AQ4962" s="67"/>
      <c r="AR4962" s="67"/>
      <c r="AS4962" s="68"/>
      <c r="AT4962" s="68"/>
      <c r="AU4962" s="68"/>
      <c r="AV4962" s="68"/>
      <c r="AW4962" s="68"/>
      <c r="AX4962" s="68"/>
      <c r="AY4962" s="68"/>
      <c r="AZ4962" s="68"/>
      <c r="BA4962" s="68"/>
      <c r="BB4962" s="68"/>
      <c r="BC4962" s="69" t="str">
        <f t="shared" si="239"/>
        <v/>
      </c>
      <c r="BD4962" s="69"/>
      <c r="BE4962" s="70">
        <f>IF($AG4962="",0,VLOOKUP($AG4962,Test_Procedure!$A:$F,3,FALSE))</f>
        <v>0</v>
      </c>
      <c r="BF4962" s="70"/>
      <c r="BG4962" s="70">
        <f>IF($AG4962="",0,VLOOKUP($AG4962,Test_Procedure!$A:$F,4,FALSE))</f>
        <v>0</v>
      </c>
      <c r="BH4962" s="70"/>
      <c r="BI4962" s="70">
        <f>IF($AG4962="",0,VLOOKUP($AG4962,Test_Procedure!$A:$F,5,FALSE))</f>
        <v>0</v>
      </c>
      <c r="BJ4962" s="70"/>
      <c r="BK4962" s="70">
        <f>IF($AG4962="",0,VLOOKUP($AG4962,Test_Procedure!$A:$F,6,FALSE))</f>
        <v>0</v>
      </c>
      <c r="BL4962" s="70"/>
      <c r="BM4962" s="71"/>
      <c r="BN4962" s="71"/>
      <c r="BO4962" s="71"/>
      <c r="BP4962" s="72"/>
      <c r="BQ4962" s="72"/>
      <c r="BR4962" s="72"/>
      <c r="BS4962" s="72"/>
      <c r="BT4962" s="72"/>
      <c r="BU4962" s="72"/>
      <c r="BV4962" s="72"/>
      <c r="BW4962" s="72"/>
      <c r="BX4962" s="72"/>
      <c r="BY4962" s="72"/>
      <c r="BZ4962" s="72"/>
      <c r="CA4962" s="72"/>
      <c r="CB4962" s="72"/>
      <c r="CC4962" s="72"/>
      <c r="CD4962" s="72"/>
      <c r="CE4962" s="72"/>
      <c r="CF4962" s="72"/>
      <c r="CG4962" s="72"/>
      <c r="CH4962" s="72"/>
      <c r="CI4962" s="72"/>
      <c r="CJ4962" s="72"/>
      <c r="XEX4962" s="56" t="str">
        <f>IF(ISERROR(VLOOKUP('Testing Report'!$G$8,$AG4962:$BD4962,13,FALSE)),"",VLOOKUP('Testing Report'!$G$8,$AG4962:$BD4962,13,FALSE))</f>
        <v/>
      </c>
      <c r="XEY4962" s="56" t="str">
        <f>IF(ISERROR(VLOOKUP('Testing Report'!$G$8,$AG4962:$BD4962,15,FALSE)),"",VLOOKUP('Testing Report'!$G$8,$AG4962:$BD4962,15,FALSE))</f>
        <v/>
      </c>
      <c r="XEZ4962" s="56" t="str">
        <f>IF(COUNTIF($X4962:$X$5000,'Testing Report'!$G$8)=0,"",COUNTIF($X4962:$X$5000,'Testing Report'!$G$8))</f>
        <v/>
      </c>
      <c r="XFA4962" s="56" t="str">
        <f>IF(ISERROR(VLOOKUP('Testing Report'!$G$8,$AG4962:$BD4962,19,FALSE)),"",VLOOKUP('Testing Report'!$G$8,$AG4962:$BD4962,19,FALSE))</f>
        <v/>
      </c>
      <c r="XFB4962" s="56" t="str">
        <f>IF(ISERROR(VLOOKUP('Testing Report'!$G$8,$X4962:$BD4962,32,FALSE)),"",VLOOKUP('Testing Report'!$G$8,$X4962:$BD4962,32,FALSE))</f>
        <v/>
      </c>
      <c r="XFC4962" s="26"/>
      <c r="XFD4962" s="7" t="str">
        <f t="shared" si="237"/>
        <v/>
      </c>
    </row>
    <row r="4963" spans="1:88 16378:16384" ht="15" customHeight="1">
      <c r="A4963" s="65" t="str">
        <f t="shared" si="238"/>
        <v/>
      </c>
      <c r="B4963" s="65"/>
      <c r="C4963" s="66"/>
      <c r="D4963" s="66"/>
      <c r="E4963" s="66"/>
      <c r="F4963" s="66"/>
      <c r="G4963" s="66"/>
      <c r="H4963" s="66"/>
      <c r="I4963" s="66"/>
      <c r="J4963" s="66"/>
      <c r="K4963" s="66"/>
      <c r="L4963" s="66"/>
      <c r="M4963" s="66"/>
      <c r="N4963" s="66"/>
      <c r="O4963" s="66"/>
      <c r="P4963" s="66"/>
      <c r="Q4963" s="66"/>
      <c r="R4963" s="66"/>
      <c r="S4963" s="72"/>
      <c r="T4963" s="72"/>
      <c r="U4963" s="72"/>
      <c r="V4963" s="72"/>
      <c r="W4963" s="72"/>
      <c r="X4963" s="64"/>
      <c r="Y4963" s="64"/>
      <c r="Z4963" s="64"/>
      <c r="AA4963" s="64"/>
      <c r="AB4963" s="64"/>
      <c r="AC4963" s="64"/>
      <c r="AD4963" s="64"/>
      <c r="AE4963" s="64"/>
      <c r="AF4963" s="64"/>
      <c r="AG4963" s="64"/>
      <c r="AH4963" s="64"/>
      <c r="AI4963" s="64"/>
      <c r="AJ4963" s="64"/>
      <c r="AK4963" s="64"/>
      <c r="AL4963" s="64"/>
      <c r="AM4963" s="64"/>
      <c r="AN4963" s="64"/>
      <c r="AO4963" s="64"/>
      <c r="AP4963" s="67" t="str">
        <f>IF($AG4963="","",VLOOKUP($AG4963,Test_Procedure!$A:$F,2,FALSE))</f>
        <v/>
      </c>
      <c r="AQ4963" s="67"/>
      <c r="AR4963" s="67"/>
      <c r="AS4963" s="68"/>
      <c r="AT4963" s="68"/>
      <c r="AU4963" s="68"/>
      <c r="AV4963" s="68"/>
      <c r="AW4963" s="68"/>
      <c r="AX4963" s="68"/>
      <c r="AY4963" s="68"/>
      <c r="AZ4963" s="68"/>
      <c r="BA4963" s="68"/>
      <c r="BB4963" s="68"/>
      <c r="BC4963" s="69" t="str">
        <f t="shared" si="239"/>
        <v/>
      </c>
      <c r="BD4963" s="69"/>
      <c r="BE4963" s="70">
        <f>IF($AG4963="",0,VLOOKUP($AG4963,Test_Procedure!$A:$F,3,FALSE))</f>
        <v>0</v>
      </c>
      <c r="BF4963" s="70"/>
      <c r="BG4963" s="70">
        <f>IF($AG4963="",0,VLOOKUP($AG4963,Test_Procedure!$A:$F,4,FALSE))</f>
        <v>0</v>
      </c>
      <c r="BH4963" s="70"/>
      <c r="BI4963" s="70">
        <f>IF($AG4963="",0,VLOOKUP($AG4963,Test_Procedure!$A:$F,5,FALSE))</f>
        <v>0</v>
      </c>
      <c r="BJ4963" s="70"/>
      <c r="BK4963" s="70">
        <f>IF($AG4963="",0,VLOOKUP($AG4963,Test_Procedure!$A:$F,6,FALSE))</f>
        <v>0</v>
      </c>
      <c r="BL4963" s="70"/>
      <c r="BM4963" s="71"/>
      <c r="BN4963" s="71"/>
      <c r="BO4963" s="71"/>
      <c r="BP4963" s="72"/>
      <c r="BQ4963" s="72"/>
      <c r="BR4963" s="72"/>
      <c r="BS4963" s="72"/>
      <c r="BT4963" s="72"/>
      <c r="BU4963" s="72"/>
      <c r="BV4963" s="72"/>
      <c r="BW4963" s="72"/>
      <c r="BX4963" s="72"/>
      <c r="BY4963" s="72"/>
      <c r="BZ4963" s="72"/>
      <c r="CA4963" s="72"/>
      <c r="CB4963" s="72"/>
      <c r="CC4963" s="72"/>
      <c r="CD4963" s="72"/>
      <c r="CE4963" s="72"/>
      <c r="CF4963" s="72"/>
      <c r="CG4963" s="72"/>
      <c r="CH4963" s="72"/>
      <c r="CI4963" s="72"/>
      <c r="CJ4963" s="72"/>
      <c r="XEX4963" s="56" t="str">
        <f>IF(ISERROR(VLOOKUP('Testing Report'!$G$8,$AG4963:$BD4963,13,FALSE)),"",VLOOKUP('Testing Report'!$G$8,$AG4963:$BD4963,13,FALSE))</f>
        <v/>
      </c>
      <c r="XEY4963" s="56" t="str">
        <f>IF(ISERROR(VLOOKUP('Testing Report'!$G$8,$AG4963:$BD4963,15,FALSE)),"",VLOOKUP('Testing Report'!$G$8,$AG4963:$BD4963,15,FALSE))</f>
        <v/>
      </c>
      <c r="XEZ4963" s="56" t="str">
        <f>IF(COUNTIF($X4963:$X$5000,'Testing Report'!$G$8)=0,"",COUNTIF($X4963:$X$5000,'Testing Report'!$G$8))</f>
        <v/>
      </c>
      <c r="XFA4963" s="56" t="str">
        <f>IF(ISERROR(VLOOKUP('Testing Report'!$G$8,$AG4963:$BD4963,19,FALSE)),"",VLOOKUP('Testing Report'!$G$8,$AG4963:$BD4963,19,FALSE))</f>
        <v/>
      </c>
      <c r="XFB4963" s="56" t="str">
        <f>IF(ISERROR(VLOOKUP('Testing Report'!$G$8,$X4963:$BD4963,32,FALSE)),"",VLOOKUP('Testing Report'!$G$8,$X4963:$BD4963,32,FALSE))</f>
        <v/>
      </c>
      <c r="XFC4963" s="26"/>
      <c r="XFD4963" s="7" t="str">
        <f t="shared" si="237"/>
        <v/>
      </c>
    </row>
    <row r="4964" spans="1:88 16378:16384" ht="15" customHeight="1">
      <c r="A4964" s="65" t="str">
        <f t="shared" si="238"/>
        <v/>
      </c>
      <c r="B4964" s="65"/>
      <c r="C4964" s="66"/>
      <c r="D4964" s="66"/>
      <c r="E4964" s="66"/>
      <c r="F4964" s="66"/>
      <c r="G4964" s="66"/>
      <c r="H4964" s="66"/>
      <c r="I4964" s="66"/>
      <c r="J4964" s="66"/>
      <c r="K4964" s="66"/>
      <c r="L4964" s="66"/>
      <c r="M4964" s="66"/>
      <c r="N4964" s="66"/>
      <c r="O4964" s="66"/>
      <c r="P4964" s="66"/>
      <c r="Q4964" s="66"/>
      <c r="R4964" s="66"/>
      <c r="S4964" s="72"/>
      <c r="T4964" s="72"/>
      <c r="U4964" s="72"/>
      <c r="V4964" s="72"/>
      <c r="W4964" s="72"/>
      <c r="X4964" s="64"/>
      <c r="Y4964" s="64"/>
      <c r="Z4964" s="64"/>
      <c r="AA4964" s="64"/>
      <c r="AB4964" s="64"/>
      <c r="AC4964" s="64"/>
      <c r="AD4964" s="64"/>
      <c r="AE4964" s="64"/>
      <c r="AF4964" s="64"/>
      <c r="AG4964" s="64"/>
      <c r="AH4964" s="64"/>
      <c r="AI4964" s="64"/>
      <c r="AJ4964" s="64"/>
      <c r="AK4964" s="64"/>
      <c r="AL4964" s="64"/>
      <c r="AM4964" s="64"/>
      <c r="AN4964" s="64"/>
      <c r="AO4964" s="64"/>
      <c r="AP4964" s="67" t="str">
        <f>IF($AG4964="","",VLOOKUP($AG4964,Test_Procedure!$A:$F,2,FALSE))</f>
        <v/>
      </c>
      <c r="AQ4964" s="67"/>
      <c r="AR4964" s="67"/>
      <c r="AS4964" s="68"/>
      <c r="AT4964" s="68"/>
      <c r="AU4964" s="68"/>
      <c r="AV4964" s="68"/>
      <c r="AW4964" s="68"/>
      <c r="AX4964" s="68"/>
      <c r="AY4964" s="68"/>
      <c r="AZ4964" s="68"/>
      <c r="BA4964" s="68"/>
      <c r="BB4964" s="68"/>
      <c r="BC4964" s="69" t="str">
        <f t="shared" si="239"/>
        <v/>
      </c>
      <c r="BD4964" s="69"/>
      <c r="BE4964" s="70">
        <f>IF($AG4964="",0,VLOOKUP($AG4964,Test_Procedure!$A:$F,3,FALSE))</f>
        <v>0</v>
      </c>
      <c r="BF4964" s="70"/>
      <c r="BG4964" s="70">
        <f>IF($AG4964="",0,VLOOKUP($AG4964,Test_Procedure!$A:$F,4,FALSE))</f>
        <v>0</v>
      </c>
      <c r="BH4964" s="70"/>
      <c r="BI4964" s="70">
        <f>IF($AG4964="",0,VLOOKUP($AG4964,Test_Procedure!$A:$F,5,FALSE))</f>
        <v>0</v>
      </c>
      <c r="BJ4964" s="70"/>
      <c r="BK4964" s="70">
        <f>IF($AG4964="",0,VLOOKUP($AG4964,Test_Procedure!$A:$F,6,FALSE))</f>
        <v>0</v>
      </c>
      <c r="BL4964" s="70"/>
      <c r="BM4964" s="71"/>
      <c r="BN4964" s="71"/>
      <c r="BO4964" s="71"/>
      <c r="BP4964" s="72"/>
      <c r="BQ4964" s="72"/>
      <c r="BR4964" s="72"/>
      <c r="BS4964" s="72"/>
      <c r="BT4964" s="72"/>
      <c r="BU4964" s="72"/>
      <c r="BV4964" s="72"/>
      <c r="BW4964" s="72"/>
      <c r="BX4964" s="72"/>
      <c r="BY4964" s="72"/>
      <c r="BZ4964" s="72"/>
      <c r="CA4964" s="72"/>
      <c r="CB4964" s="72"/>
      <c r="CC4964" s="72"/>
      <c r="CD4964" s="72"/>
      <c r="CE4964" s="72"/>
      <c r="CF4964" s="72"/>
      <c r="CG4964" s="72"/>
      <c r="CH4964" s="72"/>
      <c r="CI4964" s="72"/>
      <c r="CJ4964" s="72"/>
      <c r="XEX4964" s="56" t="str">
        <f>IF(ISERROR(VLOOKUP('Testing Report'!$G$8,$AG4964:$BD4964,13,FALSE)),"",VLOOKUP('Testing Report'!$G$8,$AG4964:$BD4964,13,FALSE))</f>
        <v/>
      </c>
      <c r="XEY4964" s="56" t="str">
        <f>IF(ISERROR(VLOOKUP('Testing Report'!$G$8,$AG4964:$BD4964,15,FALSE)),"",VLOOKUP('Testing Report'!$G$8,$AG4964:$BD4964,15,FALSE))</f>
        <v/>
      </c>
      <c r="XEZ4964" s="56" t="str">
        <f>IF(COUNTIF($X4964:$X$5000,'Testing Report'!$G$8)=0,"",COUNTIF($X4964:$X$5000,'Testing Report'!$G$8))</f>
        <v/>
      </c>
      <c r="XFA4964" s="56" t="str">
        <f>IF(ISERROR(VLOOKUP('Testing Report'!$G$8,$AG4964:$BD4964,19,FALSE)),"",VLOOKUP('Testing Report'!$G$8,$AG4964:$BD4964,19,FALSE))</f>
        <v/>
      </c>
      <c r="XFB4964" s="56" t="str">
        <f>IF(ISERROR(VLOOKUP('Testing Report'!$G$8,$X4964:$BD4964,32,FALSE)),"",VLOOKUP('Testing Report'!$G$8,$X4964:$BD4964,32,FALSE))</f>
        <v/>
      </c>
      <c r="XFC4964" s="26"/>
      <c r="XFD4964" s="7" t="str">
        <f t="shared" si="237"/>
        <v/>
      </c>
    </row>
    <row r="4965" spans="1:88 16378:16384" ht="15" customHeight="1">
      <c r="A4965" s="65" t="str">
        <f t="shared" si="238"/>
        <v/>
      </c>
      <c r="B4965" s="65"/>
      <c r="C4965" s="66"/>
      <c r="D4965" s="66"/>
      <c r="E4965" s="66"/>
      <c r="F4965" s="66"/>
      <c r="G4965" s="66"/>
      <c r="H4965" s="66"/>
      <c r="I4965" s="66"/>
      <c r="J4965" s="66"/>
      <c r="K4965" s="66"/>
      <c r="L4965" s="66"/>
      <c r="M4965" s="66"/>
      <c r="N4965" s="66"/>
      <c r="O4965" s="66"/>
      <c r="P4965" s="66"/>
      <c r="Q4965" s="66"/>
      <c r="R4965" s="66"/>
      <c r="S4965" s="72"/>
      <c r="T4965" s="72"/>
      <c r="U4965" s="72"/>
      <c r="V4965" s="72"/>
      <c r="W4965" s="72"/>
      <c r="X4965" s="64"/>
      <c r="Y4965" s="64"/>
      <c r="Z4965" s="64"/>
      <c r="AA4965" s="64"/>
      <c r="AB4965" s="64"/>
      <c r="AC4965" s="64"/>
      <c r="AD4965" s="64"/>
      <c r="AE4965" s="64"/>
      <c r="AF4965" s="64"/>
      <c r="AG4965" s="64"/>
      <c r="AH4965" s="64"/>
      <c r="AI4965" s="64"/>
      <c r="AJ4965" s="64"/>
      <c r="AK4965" s="64"/>
      <c r="AL4965" s="64"/>
      <c r="AM4965" s="64"/>
      <c r="AN4965" s="64"/>
      <c r="AO4965" s="64"/>
      <c r="AP4965" s="67" t="str">
        <f>IF($AG4965="","",VLOOKUP($AG4965,Test_Procedure!$A:$F,2,FALSE))</f>
        <v/>
      </c>
      <c r="AQ4965" s="67"/>
      <c r="AR4965" s="67"/>
      <c r="AS4965" s="68"/>
      <c r="AT4965" s="68"/>
      <c r="AU4965" s="68"/>
      <c r="AV4965" s="68"/>
      <c r="AW4965" s="68"/>
      <c r="AX4965" s="68"/>
      <c r="AY4965" s="68"/>
      <c r="AZ4965" s="68"/>
      <c r="BA4965" s="68"/>
      <c r="BB4965" s="68"/>
      <c r="BC4965" s="69" t="str">
        <f t="shared" si="239"/>
        <v/>
      </c>
      <c r="BD4965" s="69"/>
      <c r="BE4965" s="70">
        <f>IF($AG4965="",0,VLOOKUP($AG4965,Test_Procedure!$A:$F,3,FALSE))</f>
        <v>0</v>
      </c>
      <c r="BF4965" s="70"/>
      <c r="BG4965" s="70">
        <f>IF($AG4965="",0,VLOOKUP($AG4965,Test_Procedure!$A:$F,4,FALSE))</f>
        <v>0</v>
      </c>
      <c r="BH4965" s="70"/>
      <c r="BI4965" s="70">
        <f>IF($AG4965="",0,VLOOKUP($AG4965,Test_Procedure!$A:$F,5,FALSE))</f>
        <v>0</v>
      </c>
      <c r="BJ4965" s="70"/>
      <c r="BK4965" s="70">
        <f>IF($AG4965="",0,VLOOKUP($AG4965,Test_Procedure!$A:$F,6,FALSE))</f>
        <v>0</v>
      </c>
      <c r="BL4965" s="70"/>
      <c r="BM4965" s="71"/>
      <c r="BN4965" s="71"/>
      <c r="BO4965" s="71"/>
      <c r="BP4965" s="72"/>
      <c r="BQ4965" s="72"/>
      <c r="BR4965" s="72"/>
      <c r="BS4965" s="72"/>
      <c r="BT4965" s="72"/>
      <c r="BU4965" s="72"/>
      <c r="BV4965" s="72"/>
      <c r="BW4965" s="72"/>
      <c r="BX4965" s="72"/>
      <c r="BY4965" s="72"/>
      <c r="BZ4965" s="72"/>
      <c r="CA4965" s="72"/>
      <c r="CB4965" s="72"/>
      <c r="CC4965" s="72"/>
      <c r="CD4965" s="72"/>
      <c r="CE4965" s="72"/>
      <c r="CF4965" s="72"/>
      <c r="CG4965" s="72"/>
      <c r="CH4965" s="72"/>
      <c r="CI4965" s="72"/>
      <c r="CJ4965" s="72"/>
      <c r="XEX4965" s="56" t="str">
        <f>IF(ISERROR(VLOOKUP('Testing Report'!$G$8,$AG4965:$BD4965,13,FALSE)),"",VLOOKUP('Testing Report'!$G$8,$AG4965:$BD4965,13,FALSE))</f>
        <v/>
      </c>
      <c r="XEY4965" s="56" t="str">
        <f>IF(ISERROR(VLOOKUP('Testing Report'!$G$8,$AG4965:$BD4965,15,FALSE)),"",VLOOKUP('Testing Report'!$G$8,$AG4965:$BD4965,15,FALSE))</f>
        <v/>
      </c>
      <c r="XEZ4965" s="56" t="str">
        <f>IF(COUNTIF($X4965:$X$5000,'Testing Report'!$G$8)=0,"",COUNTIF($X4965:$X$5000,'Testing Report'!$G$8))</f>
        <v/>
      </c>
      <c r="XFA4965" s="56" t="str">
        <f>IF(ISERROR(VLOOKUP('Testing Report'!$G$8,$AG4965:$BD4965,19,FALSE)),"",VLOOKUP('Testing Report'!$G$8,$AG4965:$BD4965,19,FALSE))</f>
        <v/>
      </c>
      <c r="XFB4965" s="56" t="str">
        <f>IF(ISERROR(VLOOKUP('Testing Report'!$G$8,$X4965:$BD4965,32,FALSE)),"",VLOOKUP('Testing Report'!$G$8,$X4965:$BD4965,32,FALSE))</f>
        <v/>
      </c>
      <c r="XFC4965" s="26"/>
      <c r="XFD4965" s="7" t="str">
        <f t="shared" si="237"/>
        <v/>
      </c>
    </row>
    <row r="4966" spans="1:88 16378:16384" ht="15" customHeight="1">
      <c r="A4966" s="65" t="str">
        <f t="shared" si="238"/>
        <v/>
      </c>
      <c r="B4966" s="65"/>
      <c r="C4966" s="66"/>
      <c r="D4966" s="66"/>
      <c r="E4966" s="66"/>
      <c r="F4966" s="66"/>
      <c r="G4966" s="66"/>
      <c r="H4966" s="66"/>
      <c r="I4966" s="66"/>
      <c r="J4966" s="66"/>
      <c r="K4966" s="66"/>
      <c r="L4966" s="66"/>
      <c r="M4966" s="66"/>
      <c r="N4966" s="66"/>
      <c r="O4966" s="66"/>
      <c r="P4966" s="66"/>
      <c r="Q4966" s="66"/>
      <c r="R4966" s="66"/>
      <c r="S4966" s="72"/>
      <c r="T4966" s="72"/>
      <c r="U4966" s="72"/>
      <c r="V4966" s="72"/>
      <c r="W4966" s="72"/>
      <c r="X4966" s="64"/>
      <c r="Y4966" s="64"/>
      <c r="Z4966" s="64"/>
      <c r="AA4966" s="64"/>
      <c r="AB4966" s="64"/>
      <c r="AC4966" s="64"/>
      <c r="AD4966" s="64"/>
      <c r="AE4966" s="64"/>
      <c r="AF4966" s="64"/>
      <c r="AG4966" s="64"/>
      <c r="AH4966" s="64"/>
      <c r="AI4966" s="64"/>
      <c r="AJ4966" s="64"/>
      <c r="AK4966" s="64"/>
      <c r="AL4966" s="64"/>
      <c r="AM4966" s="64"/>
      <c r="AN4966" s="64"/>
      <c r="AO4966" s="64"/>
      <c r="AP4966" s="67" t="str">
        <f>IF($AG4966="","",VLOOKUP($AG4966,Test_Procedure!$A:$F,2,FALSE))</f>
        <v/>
      </c>
      <c r="AQ4966" s="67"/>
      <c r="AR4966" s="67"/>
      <c r="AS4966" s="68"/>
      <c r="AT4966" s="68"/>
      <c r="AU4966" s="68"/>
      <c r="AV4966" s="68"/>
      <c r="AW4966" s="68"/>
      <c r="AX4966" s="68"/>
      <c r="AY4966" s="68"/>
      <c r="AZ4966" s="68"/>
      <c r="BA4966" s="68"/>
      <c r="BB4966" s="68"/>
      <c r="BC4966" s="69" t="str">
        <f t="shared" si="239"/>
        <v/>
      </c>
      <c r="BD4966" s="69"/>
      <c r="BE4966" s="70">
        <f>IF($AG4966="",0,VLOOKUP($AG4966,Test_Procedure!$A:$F,3,FALSE))</f>
        <v>0</v>
      </c>
      <c r="BF4966" s="70"/>
      <c r="BG4966" s="70">
        <f>IF($AG4966="",0,VLOOKUP($AG4966,Test_Procedure!$A:$F,4,FALSE))</f>
        <v>0</v>
      </c>
      <c r="BH4966" s="70"/>
      <c r="BI4966" s="70">
        <f>IF($AG4966="",0,VLOOKUP($AG4966,Test_Procedure!$A:$F,5,FALSE))</f>
        <v>0</v>
      </c>
      <c r="BJ4966" s="70"/>
      <c r="BK4966" s="70">
        <f>IF($AG4966="",0,VLOOKUP($AG4966,Test_Procedure!$A:$F,6,FALSE))</f>
        <v>0</v>
      </c>
      <c r="BL4966" s="70"/>
      <c r="BM4966" s="71"/>
      <c r="BN4966" s="71"/>
      <c r="BO4966" s="71"/>
      <c r="BP4966" s="72"/>
      <c r="BQ4966" s="72"/>
      <c r="BR4966" s="72"/>
      <c r="BS4966" s="72"/>
      <c r="BT4966" s="72"/>
      <c r="BU4966" s="72"/>
      <c r="BV4966" s="72"/>
      <c r="BW4966" s="72"/>
      <c r="BX4966" s="72"/>
      <c r="BY4966" s="72"/>
      <c r="BZ4966" s="72"/>
      <c r="CA4966" s="72"/>
      <c r="CB4966" s="72"/>
      <c r="CC4966" s="72"/>
      <c r="CD4966" s="72"/>
      <c r="CE4966" s="72"/>
      <c r="CF4966" s="72"/>
      <c r="CG4966" s="72"/>
      <c r="CH4966" s="72"/>
      <c r="CI4966" s="72"/>
      <c r="CJ4966" s="72"/>
      <c r="XEX4966" s="56" t="str">
        <f>IF(ISERROR(VLOOKUP('Testing Report'!$G$8,$AG4966:$BD4966,13,FALSE)),"",VLOOKUP('Testing Report'!$G$8,$AG4966:$BD4966,13,FALSE))</f>
        <v/>
      </c>
      <c r="XEY4966" s="56" t="str">
        <f>IF(ISERROR(VLOOKUP('Testing Report'!$G$8,$AG4966:$BD4966,15,FALSE)),"",VLOOKUP('Testing Report'!$G$8,$AG4966:$BD4966,15,FALSE))</f>
        <v/>
      </c>
      <c r="XEZ4966" s="56" t="str">
        <f>IF(COUNTIF($X4966:$X$5000,'Testing Report'!$G$8)=0,"",COUNTIF($X4966:$X$5000,'Testing Report'!$G$8))</f>
        <v/>
      </c>
      <c r="XFA4966" s="56" t="str">
        <f>IF(ISERROR(VLOOKUP('Testing Report'!$G$8,$AG4966:$BD4966,19,FALSE)),"",VLOOKUP('Testing Report'!$G$8,$AG4966:$BD4966,19,FALSE))</f>
        <v/>
      </c>
      <c r="XFB4966" s="56" t="str">
        <f>IF(ISERROR(VLOOKUP('Testing Report'!$G$8,$X4966:$BD4966,32,FALSE)),"",VLOOKUP('Testing Report'!$G$8,$X4966:$BD4966,32,FALSE))</f>
        <v/>
      </c>
      <c r="XFC4966" s="26"/>
      <c r="XFD4966" s="7" t="str">
        <f t="shared" si="237"/>
        <v/>
      </c>
    </row>
    <row r="4967" spans="1:88 16378:16384" ht="15" customHeight="1">
      <c r="A4967" s="65" t="str">
        <f t="shared" si="238"/>
        <v/>
      </c>
      <c r="B4967" s="65"/>
      <c r="C4967" s="66"/>
      <c r="D4967" s="66"/>
      <c r="E4967" s="66"/>
      <c r="F4967" s="66"/>
      <c r="G4967" s="66"/>
      <c r="H4967" s="66"/>
      <c r="I4967" s="66"/>
      <c r="J4967" s="66"/>
      <c r="K4967" s="66"/>
      <c r="L4967" s="66"/>
      <c r="M4967" s="66"/>
      <c r="N4967" s="66"/>
      <c r="O4967" s="66"/>
      <c r="P4967" s="66"/>
      <c r="Q4967" s="66"/>
      <c r="R4967" s="66"/>
      <c r="S4967" s="72"/>
      <c r="T4967" s="72"/>
      <c r="U4967" s="72"/>
      <c r="V4967" s="72"/>
      <c r="W4967" s="72"/>
      <c r="X4967" s="64"/>
      <c r="Y4967" s="64"/>
      <c r="Z4967" s="64"/>
      <c r="AA4967" s="64"/>
      <c r="AB4967" s="64"/>
      <c r="AC4967" s="64"/>
      <c r="AD4967" s="64"/>
      <c r="AE4967" s="64"/>
      <c r="AF4967" s="64"/>
      <c r="AG4967" s="64"/>
      <c r="AH4967" s="64"/>
      <c r="AI4967" s="64"/>
      <c r="AJ4967" s="64"/>
      <c r="AK4967" s="64"/>
      <c r="AL4967" s="64"/>
      <c r="AM4967" s="64"/>
      <c r="AN4967" s="64"/>
      <c r="AO4967" s="64"/>
      <c r="AP4967" s="67" t="str">
        <f>IF($AG4967="","",VLOOKUP($AG4967,Test_Procedure!$A:$F,2,FALSE))</f>
        <v/>
      </c>
      <c r="AQ4967" s="67"/>
      <c r="AR4967" s="67"/>
      <c r="AS4967" s="68"/>
      <c r="AT4967" s="68"/>
      <c r="AU4967" s="68"/>
      <c r="AV4967" s="68"/>
      <c r="AW4967" s="68"/>
      <c r="AX4967" s="68"/>
      <c r="AY4967" s="68"/>
      <c r="AZ4967" s="68"/>
      <c r="BA4967" s="68"/>
      <c r="BB4967" s="68"/>
      <c r="BC4967" s="69" t="str">
        <f t="shared" si="239"/>
        <v/>
      </c>
      <c r="BD4967" s="69"/>
      <c r="BE4967" s="70">
        <f>IF($AG4967="",0,VLOOKUP($AG4967,Test_Procedure!$A:$F,3,FALSE))</f>
        <v>0</v>
      </c>
      <c r="BF4967" s="70"/>
      <c r="BG4967" s="70">
        <f>IF($AG4967="",0,VLOOKUP($AG4967,Test_Procedure!$A:$F,4,FALSE))</f>
        <v>0</v>
      </c>
      <c r="BH4967" s="70"/>
      <c r="BI4967" s="70">
        <f>IF($AG4967="",0,VLOOKUP($AG4967,Test_Procedure!$A:$F,5,FALSE))</f>
        <v>0</v>
      </c>
      <c r="BJ4967" s="70"/>
      <c r="BK4967" s="70">
        <f>IF($AG4967="",0,VLOOKUP($AG4967,Test_Procedure!$A:$F,6,FALSE))</f>
        <v>0</v>
      </c>
      <c r="BL4967" s="70"/>
      <c r="BM4967" s="71"/>
      <c r="BN4967" s="71"/>
      <c r="BO4967" s="71"/>
      <c r="BP4967" s="72"/>
      <c r="BQ4967" s="72"/>
      <c r="BR4967" s="72"/>
      <c r="BS4967" s="72"/>
      <c r="BT4967" s="72"/>
      <c r="BU4967" s="72"/>
      <c r="BV4967" s="72"/>
      <c r="BW4967" s="72"/>
      <c r="BX4967" s="72"/>
      <c r="BY4967" s="72"/>
      <c r="BZ4967" s="72"/>
      <c r="CA4967" s="72"/>
      <c r="CB4967" s="72"/>
      <c r="CC4967" s="72"/>
      <c r="CD4967" s="72"/>
      <c r="CE4967" s="72"/>
      <c r="CF4967" s="72"/>
      <c r="CG4967" s="72"/>
      <c r="CH4967" s="72"/>
      <c r="CI4967" s="72"/>
      <c r="CJ4967" s="72"/>
      <c r="XEX4967" s="56" t="str">
        <f>IF(ISERROR(VLOOKUP('Testing Report'!$G$8,$AG4967:$BD4967,13,FALSE)),"",VLOOKUP('Testing Report'!$G$8,$AG4967:$BD4967,13,FALSE))</f>
        <v/>
      </c>
      <c r="XEY4967" s="56" t="str">
        <f>IF(ISERROR(VLOOKUP('Testing Report'!$G$8,$AG4967:$BD4967,15,FALSE)),"",VLOOKUP('Testing Report'!$G$8,$AG4967:$BD4967,15,FALSE))</f>
        <v/>
      </c>
      <c r="XEZ4967" s="56" t="str">
        <f>IF(COUNTIF($X4967:$X$5000,'Testing Report'!$G$8)=0,"",COUNTIF($X4967:$X$5000,'Testing Report'!$G$8))</f>
        <v/>
      </c>
      <c r="XFA4967" s="56" t="str">
        <f>IF(ISERROR(VLOOKUP('Testing Report'!$G$8,$AG4967:$BD4967,19,FALSE)),"",VLOOKUP('Testing Report'!$G$8,$AG4967:$BD4967,19,FALSE))</f>
        <v/>
      </c>
      <c r="XFB4967" s="56" t="str">
        <f>IF(ISERROR(VLOOKUP('Testing Report'!$G$8,$X4967:$BD4967,32,FALSE)),"",VLOOKUP('Testing Report'!$G$8,$X4967:$BD4967,32,FALSE))</f>
        <v/>
      </c>
      <c r="XFC4967" s="26"/>
      <c r="XFD4967" s="7" t="str">
        <f t="shared" si="237"/>
        <v/>
      </c>
    </row>
    <row r="4968" spans="1:88 16378:16384" ht="15" customHeight="1">
      <c r="A4968" s="65" t="str">
        <f t="shared" si="238"/>
        <v/>
      </c>
      <c r="B4968" s="65"/>
      <c r="C4968" s="66"/>
      <c r="D4968" s="66"/>
      <c r="E4968" s="66"/>
      <c r="F4968" s="66"/>
      <c r="G4968" s="66"/>
      <c r="H4968" s="66"/>
      <c r="I4968" s="66"/>
      <c r="J4968" s="66"/>
      <c r="K4968" s="66"/>
      <c r="L4968" s="66"/>
      <c r="M4968" s="66"/>
      <c r="N4968" s="66"/>
      <c r="O4968" s="66"/>
      <c r="P4968" s="66"/>
      <c r="Q4968" s="66"/>
      <c r="R4968" s="66"/>
      <c r="S4968" s="72"/>
      <c r="T4968" s="72"/>
      <c r="U4968" s="72"/>
      <c r="V4968" s="72"/>
      <c r="W4968" s="72"/>
      <c r="X4968" s="64"/>
      <c r="Y4968" s="64"/>
      <c r="Z4968" s="64"/>
      <c r="AA4968" s="64"/>
      <c r="AB4968" s="64"/>
      <c r="AC4968" s="64"/>
      <c r="AD4968" s="64"/>
      <c r="AE4968" s="64"/>
      <c r="AF4968" s="64"/>
      <c r="AG4968" s="64"/>
      <c r="AH4968" s="64"/>
      <c r="AI4968" s="64"/>
      <c r="AJ4968" s="64"/>
      <c r="AK4968" s="64"/>
      <c r="AL4968" s="64"/>
      <c r="AM4968" s="64"/>
      <c r="AN4968" s="64"/>
      <c r="AO4968" s="64"/>
      <c r="AP4968" s="67" t="str">
        <f>IF($AG4968="","",VLOOKUP($AG4968,Test_Procedure!$A:$F,2,FALSE))</f>
        <v/>
      </c>
      <c r="AQ4968" s="67"/>
      <c r="AR4968" s="67"/>
      <c r="AS4968" s="68"/>
      <c r="AT4968" s="68"/>
      <c r="AU4968" s="68"/>
      <c r="AV4968" s="68"/>
      <c r="AW4968" s="68"/>
      <c r="AX4968" s="68"/>
      <c r="AY4968" s="68"/>
      <c r="AZ4968" s="68"/>
      <c r="BA4968" s="68"/>
      <c r="BB4968" s="68"/>
      <c r="BC4968" s="69" t="str">
        <f t="shared" si="239"/>
        <v/>
      </c>
      <c r="BD4968" s="69"/>
      <c r="BE4968" s="70">
        <f>IF($AG4968="",0,VLOOKUP($AG4968,Test_Procedure!$A:$F,3,FALSE))</f>
        <v>0</v>
      </c>
      <c r="BF4968" s="70"/>
      <c r="BG4968" s="70">
        <f>IF($AG4968="",0,VLOOKUP($AG4968,Test_Procedure!$A:$F,4,FALSE))</f>
        <v>0</v>
      </c>
      <c r="BH4968" s="70"/>
      <c r="BI4968" s="70">
        <f>IF($AG4968="",0,VLOOKUP($AG4968,Test_Procedure!$A:$F,5,FALSE))</f>
        <v>0</v>
      </c>
      <c r="BJ4968" s="70"/>
      <c r="BK4968" s="70">
        <f>IF($AG4968="",0,VLOOKUP($AG4968,Test_Procedure!$A:$F,6,FALSE))</f>
        <v>0</v>
      </c>
      <c r="BL4968" s="70"/>
      <c r="BM4968" s="71"/>
      <c r="BN4968" s="71"/>
      <c r="BO4968" s="71"/>
      <c r="BP4968" s="72"/>
      <c r="BQ4968" s="72"/>
      <c r="BR4968" s="72"/>
      <c r="BS4968" s="72"/>
      <c r="BT4968" s="72"/>
      <c r="BU4968" s="72"/>
      <c r="BV4968" s="72"/>
      <c r="BW4968" s="72"/>
      <c r="BX4968" s="72"/>
      <c r="BY4968" s="72"/>
      <c r="BZ4968" s="72"/>
      <c r="CA4968" s="72"/>
      <c r="CB4968" s="72"/>
      <c r="CC4968" s="72"/>
      <c r="CD4968" s="72"/>
      <c r="CE4968" s="72"/>
      <c r="CF4968" s="72"/>
      <c r="CG4968" s="72"/>
      <c r="CH4968" s="72"/>
      <c r="CI4968" s="72"/>
      <c r="CJ4968" s="72"/>
      <c r="XEX4968" s="56" t="str">
        <f>IF(ISERROR(VLOOKUP('Testing Report'!$G$8,$AG4968:$BD4968,13,FALSE)),"",VLOOKUP('Testing Report'!$G$8,$AG4968:$BD4968,13,FALSE))</f>
        <v/>
      </c>
      <c r="XEY4968" s="56" t="str">
        <f>IF(ISERROR(VLOOKUP('Testing Report'!$G$8,$AG4968:$BD4968,15,FALSE)),"",VLOOKUP('Testing Report'!$G$8,$AG4968:$BD4968,15,FALSE))</f>
        <v/>
      </c>
      <c r="XEZ4968" s="56" t="str">
        <f>IF(COUNTIF($X4968:$X$5000,'Testing Report'!$G$8)=0,"",COUNTIF($X4968:$X$5000,'Testing Report'!$G$8))</f>
        <v/>
      </c>
      <c r="XFA4968" s="56" t="str">
        <f>IF(ISERROR(VLOOKUP('Testing Report'!$G$8,$AG4968:$BD4968,19,FALSE)),"",VLOOKUP('Testing Report'!$G$8,$AG4968:$BD4968,19,FALSE))</f>
        <v/>
      </c>
      <c r="XFB4968" s="56" t="str">
        <f>IF(ISERROR(VLOOKUP('Testing Report'!$G$8,$X4968:$BD4968,32,FALSE)),"",VLOOKUP('Testing Report'!$G$8,$X4968:$BD4968,32,FALSE))</f>
        <v/>
      </c>
      <c r="XFC4968" s="26"/>
      <c r="XFD4968" s="7" t="str">
        <f t="shared" si="237"/>
        <v/>
      </c>
    </row>
    <row r="4969" spans="1:88 16378:16384" ht="15" customHeight="1">
      <c r="A4969" s="65" t="str">
        <f t="shared" si="238"/>
        <v/>
      </c>
      <c r="B4969" s="65"/>
      <c r="C4969" s="66"/>
      <c r="D4969" s="66"/>
      <c r="E4969" s="66"/>
      <c r="F4969" s="66"/>
      <c r="G4969" s="66"/>
      <c r="H4969" s="66"/>
      <c r="I4969" s="66"/>
      <c r="J4969" s="66"/>
      <c r="K4969" s="66"/>
      <c r="L4969" s="66"/>
      <c r="M4969" s="66"/>
      <c r="N4969" s="66"/>
      <c r="O4969" s="66"/>
      <c r="P4969" s="66"/>
      <c r="Q4969" s="66"/>
      <c r="R4969" s="66"/>
      <c r="S4969" s="72"/>
      <c r="T4969" s="72"/>
      <c r="U4969" s="72"/>
      <c r="V4969" s="72"/>
      <c r="W4969" s="72"/>
      <c r="X4969" s="64"/>
      <c r="Y4969" s="64"/>
      <c r="Z4969" s="64"/>
      <c r="AA4969" s="64"/>
      <c r="AB4969" s="64"/>
      <c r="AC4969" s="64"/>
      <c r="AD4969" s="64"/>
      <c r="AE4969" s="64"/>
      <c r="AF4969" s="64"/>
      <c r="AG4969" s="64"/>
      <c r="AH4969" s="64"/>
      <c r="AI4969" s="64"/>
      <c r="AJ4969" s="64"/>
      <c r="AK4969" s="64"/>
      <c r="AL4969" s="64"/>
      <c r="AM4969" s="64"/>
      <c r="AN4969" s="64"/>
      <c r="AO4969" s="64"/>
      <c r="AP4969" s="67" t="str">
        <f>IF($AG4969="","",VLOOKUP($AG4969,Test_Procedure!$A:$F,2,FALSE))</f>
        <v/>
      </c>
      <c r="AQ4969" s="67"/>
      <c r="AR4969" s="67"/>
      <c r="AS4969" s="68"/>
      <c r="AT4969" s="68"/>
      <c r="AU4969" s="68"/>
      <c r="AV4969" s="68"/>
      <c r="AW4969" s="68"/>
      <c r="AX4969" s="68"/>
      <c r="AY4969" s="68"/>
      <c r="AZ4969" s="68"/>
      <c r="BA4969" s="68"/>
      <c r="BB4969" s="68"/>
      <c r="BC4969" s="69" t="str">
        <f t="shared" si="239"/>
        <v/>
      </c>
      <c r="BD4969" s="69"/>
      <c r="BE4969" s="70">
        <f>IF($AG4969="",0,VLOOKUP($AG4969,Test_Procedure!$A:$F,3,FALSE))</f>
        <v>0</v>
      </c>
      <c r="BF4969" s="70"/>
      <c r="BG4969" s="70">
        <f>IF($AG4969="",0,VLOOKUP($AG4969,Test_Procedure!$A:$F,4,FALSE))</f>
        <v>0</v>
      </c>
      <c r="BH4969" s="70"/>
      <c r="BI4969" s="70">
        <f>IF($AG4969="",0,VLOOKUP($AG4969,Test_Procedure!$A:$F,5,FALSE))</f>
        <v>0</v>
      </c>
      <c r="BJ4969" s="70"/>
      <c r="BK4969" s="70">
        <f>IF($AG4969="",0,VLOOKUP($AG4969,Test_Procedure!$A:$F,6,FALSE))</f>
        <v>0</v>
      </c>
      <c r="BL4969" s="70"/>
      <c r="BM4969" s="71"/>
      <c r="BN4969" s="71"/>
      <c r="BO4969" s="71"/>
      <c r="BP4969" s="72"/>
      <c r="BQ4969" s="72"/>
      <c r="BR4969" s="72"/>
      <c r="BS4969" s="72"/>
      <c r="BT4969" s="72"/>
      <c r="BU4969" s="72"/>
      <c r="BV4969" s="72"/>
      <c r="BW4969" s="72"/>
      <c r="BX4969" s="72"/>
      <c r="BY4969" s="72"/>
      <c r="BZ4969" s="72"/>
      <c r="CA4969" s="72"/>
      <c r="CB4969" s="72"/>
      <c r="CC4969" s="72"/>
      <c r="CD4969" s="72"/>
      <c r="CE4969" s="72"/>
      <c r="CF4969" s="72"/>
      <c r="CG4969" s="72"/>
      <c r="CH4969" s="72"/>
      <c r="CI4969" s="72"/>
      <c r="CJ4969" s="72"/>
      <c r="XEX4969" s="56" t="str">
        <f>IF(ISERROR(VLOOKUP('Testing Report'!$G$8,$AG4969:$BD4969,13,FALSE)),"",VLOOKUP('Testing Report'!$G$8,$AG4969:$BD4969,13,FALSE))</f>
        <v/>
      </c>
      <c r="XEY4969" s="56" t="str">
        <f>IF(ISERROR(VLOOKUP('Testing Report'!$G$8,$AG4969:$BD4969,15,FALSE)),"",VLOOKUP('Testing Report'!$G$8,$AG4969:$BD4969,15,FALSE))</f>
        <v/>
      </c>
      <c r="XEZ4969" s="56" t="str">
        <f>IF(COUNTIF($X4969:$X$5000,'Testing Report'!$G$8)=0,"",COUNTIF($X4969:$X$5000,'Testing Report'!$G$8))</f>
        <v/>
      </c>
      <c r="XFA4969" s="56" t="str">
        <f>IF(ISERROR(VLOOKUP('Testing Report'!$G$8,$AG4969:$BD4969,19,FALSE)),"",VLOOKUP('Testing Report'!$G$8,$AG4969:$BD4969,19,FALSE))</f>
        <v/>
      </c>
      <c r="XFB4969" s="56" t="str">
        <f>IF(ISERROR(VLOOKUP('Testing Report'!$G$8,$X4969:$BD4969,32,FALSE)),"",VLOOKUP('Testing Report'!$G$8,$X4969:$BD4969,32,FALSE))</f>
        <v/>
      </c>
      <c r="XFC4969" s="26"/>
      <c r="XFD4969" s="7" t="str">
        <f t="shared" ref="XFD4969:XFD5000" si="240">X4969&amp;BM4969</f>
        <v/>
      </c>
    </row>
    <row r="4970" spans="1:88 16378:16384" ht="15" customHeight="1">
      <c r="A4970" s="65" t="str">
        <f t="shared" si="238"/>
        <v/>
      </c>
      <c r="B4970" s="65"/>
      <c r="C4970" s="66"/>
      <c r="D4970" s="66"/>
      <c r="E4970" s="66"/>
      <c r="F4970" s="66"/>
      <c r="G4970" s="66"/>
      <c r="H4970" s="66"/>
      <c r="I4970" s="66"/>
      <c r="J4970" s="66"/>
      <c r="K4970" s="66"/>
      <c r="L4970" s="66"/>
      <c r="M4970" s="66"/>
      <c r="N4970" s="66"/>
      <c r="O4970" s="66"/>
      <c r="P4970" s="66"/>
      <c r="Q4970" s="66"/>
      <c r="R4970" s="66"/>
      <c r="S4970" s="72"/>
      <c r="T4970" s="72"/>
      <c r="U4970" s="72"/>
      <c r="V4970" s="72"/>
      <c r="W4970" s="72"/>
      <c r="X4970" s="64"/>
      <c r="Y4970" s="64"/>
      <c r="Z4970" s="64"/>
      <c r="AA4970" s="64"/>
      <c r="AB4970" s="64"/>
      <c r="AC4970" s="64"/>
      <c r="AD4970" s="64"/>
      <c r="AE4970" s="64"/>
      <c r="AF4970" s="64"/>
      <c r="AG4970" s="64"/>
      <c r="AH4970" s="64"/>
      <c r="AI4970" s="64"/>
      <c r="AJ4970" s="64"/>
      <c r="AK4970" s="64"/>
      <c r="AL4970" s="64"/>
      <c r="AM4970" s="64"/>
      <c r="AN4970" s="64"/>
      <c r="AO4970" s="64"/>
      <c r="AP4970" s="67" t="str">
        <f>IF($AG4970="","",VLOOKUP($AG4970,Test_Procedure!$A:$F,2,FALSE))</f>
        <v/>
      </c>
      <c r="AQ4970" s="67"/>
      <c r="AR4970" s="67"/>
      <c r="AS4970" s="68"/>
      <c r="AT4970" s="68"/>
      <c r="AU4970" s="68"/>
      <c r="AV4970" s="68"/>
      <c r="AW4970" s="68"/>
      <c r="AX4970" s="68"/>
      <c r="AY4970" s="68"/>
      <c r="AZ4970" s="68"/>
      <c r="BA4970" s="68"/>
      <c r="BB4970" s="68"/>
      <c r="BC4970" s="69" t="str">
        <f t="shared" si="239"/>
        <v/>
      </c>
      <c r="BD4970" s="69"/>
      <c r="BE4970" s="70">
        <f>IF($AG4970="",0,VLOOKUP($AG4970,Test_Procedure!$A:$F,3,FALSE))</f>
        <v>0</v>
      </c>
      <c r="BF4970" s="70"/>
      <c r="BG4970" s="70">
        <f>IF($AG4970="",0,VLOOKUP($AG4970,Test_Procedure!$A:$F,4,FALSE))</f>
        <v>0</v>
      </c>
      <c r="BH4970" s="70"/>
      <c r="BI4970" s="70">
        <f>IF($AG4970="",0,VLOOKUP($AG4970,Test_Procedure!$A:$F,5,FALSE))</f>
        <v>0</v>
      </c>
      <c r="BJ4970" s="70"/>
      <c r="BK4970" s="70">
        <f>IF($AG4970="",0,VLOOKUP($AG4970,Test_Procedure!$A:$F,6,FALSE))</f>
        <v>0</v>
      </c>
      <c r="BL4970" s="70"/>
      <c r="BM4970" s="71"/>
      <c r="BN4970" s="71"/>
      <c r="BO4970" s="71"/>
      <c r="BP4970" s="72"/>
      <c r="BQ4970" s="72"/>
      <c r="BR4970" s="72"/>
      <c r="BS4970" s="72"/>
      <c r="BT4970" s="72"/>
      <c r="BU4970" s="72"/>
      <c r="BV4970" s="72"/>
      <c r="BW4970" s="72"/>
      <c r="BX4970" s="72"/>
      <c r="BY4970" s="72"/>
      <c r="BZ4970" s="72"/>
      <c r="CA4970" s="72"/>
      <c r="CB4970" s="72"/>
      <c r="CC4970" s="72"/>
      <c r="CD4970" s="72"/>
      <c r="CE4970" s="72"/>
      <c r="CF4970" s="72"/>
      <c r="CG4970" s="72"/>
      <c r="CH4970" s="72"/>
      <c r="CI4970" s="72"/>
      <c r="CJ4970" s="72"/>
      <c r="XEX4970" s="56" t="str">
        <f>IF(ISERROR(VLOOKUP('Testing Report'!$G$8,$AG4970:$BD4970,13,FALSE)),"",VLOOKUP('Testing Report'!$G$8,$AG4970:$BD4970,13,FALSE))</f>
        <v/>
      </c>
      <c r="XEY4970" s="56" t="str">
        <f>IF(ISERROR(VLOOKUP('Testing Report'!$G$8,$AG4970:$BD4970,15,FALSE)),"",VLOOKUP('Testing Report'!$G$8,$AG4970:$BD4970,15,FALSE))</f>
        <v/>
      </c>
      <c r="XEZ4970" s="56" t="str">
        <f>IF(COUNTIF($X4970:$X$5000,'Testing Report'!$G$8)=0,"",COUNTIF($X4970:$X$5000,'Testing Report'!$G$8))</f>
        <v/>
      </c>
      <c r="XFA4970" s="56" t="str">
        <f>IF(ISERROR(VLOOKUP('Testing Report'!$G$8,$AG4970:$BD4970,19,FALSE)),"",VLOOKUP('Testing Report'!$G$8,$AG4970:$BD4970,19,FALSE))</f>
        <v/>
      </c>
      <c r="XFB4970" s="56" t="str">
        <f>IF(ISERROR(VLOOKUP('Testing Report'!$G$8,$X4970:$BD4970,32,FALSE)),"",VLOOKUP('Testing Report'!$G$8,$X4970:$BD4970,32,FALSE))</f>
        <v/>
      </c>
      <c r="XFC4970" s="26"/>
      <c r="XFD4970" s="7" t="str">
        <f t="shared" si="240"/>
        <v/>
      </c>
    </row>
    <row r="4971" spans="1:88 16378:16384" ht="15" customHeight="1">
      <c r="A4971" s="65" t="str">
        <f t="shared" si="238"/>
        <v/>
      </c>
      <c r="B4971" s="65"/>
      <c r="C4971" s="66"/>
      <c r="D4971" s="66"/>
      <c r="E4971" s="66"/>
      <c r="F4971" s="66"/>
      <c r="G4971" s="66"/>
      <c r="H4971" s="66"/>
      <c r="I4971" s="66"/>
      <c r="J4971" s="66"/>
      <c r="K4971" s="66"/>
      <c r="L4971" s="66"/>
      <c r="M4971" s="66"/>
      <c r="N4971" s="66"/>
      <c r="O4971" s="66"/>
      <c r="P4971" s="66"/>
      <c r="Q4971" s="66"/>
      <c r="R4971" s="66"/>
      <c r="S4971" s="72"/>
      <c r="T4971" s="72"/>
      <c r="U4971" s="72"/>
      <c r="V4971" s="72"/>
      <c r="W4971" s="72"/>
      <c r="X4971" s="64"/>
      <c r="Y4971" s="64"/>
      <c r="Z4971" s="64"/>
      <c r="AA4971" s="64"/>
      <c r="AB4971" s="64"/>
      <c r="AC4971" s="64"/>
      <c r="AD4971" s="64"/>
      <c r="AE4971" s="64"/>
      <c r="AF4971" s="64"/>
      <c r="AG4971" s="64"/>
      <c r="AH4971" s="64"/>
      <c r="AI4971" s="64"/>
      <c r="AJ4971" s="64"/>
      <c r="AK4971" s="64"/>
      <c r="AL4971" s="64"/>
      <c r="AM4971" s="64"/>
      <c r="AN4971" s="64"/>
      <c r="AO4971" s="64"/>
      <c r="AP4971" s="67" t="str">
        <f>IF($AG4971="","",VLOOKUP($AG4971,Test_Procedure!$A:$F,2,FALSE))</f>
        <v/>
      </c>
      <c r="AQ4971" s="67"/>
      <c r="AR4971" s="67"/>
      <c r="AS4971" s="68"/>
      <c r="AT4971" s="68"/>
      <c r="AU4971" s="68"/>
      <c r="AV4971" s="68"/>
      <c r="AW4971" s="68"/>
      <c r="AX4971" s="68"/>
      <c r="AY4971" s="68"/>
      <c r="AZ4971" s="68"/>
      <c r="BA4971" s="68"/>
      <c r="BB4971" s="68"/>
      <c r="BC4971" s="69" t="str">
        <f t="shared" si="239"/>
        <v/>
      </c>
      <c r="BD4971" s="69"/>
      <c r="BE4971" s="70">
        <f>IF($AG4971="",0,VLOOKUP($AG4971,Test_Procedure!$A:$F,3,FALSE))</f>
        <v>0</v>
      </c>
      <c r="BF4971" s="70"/>
      <c r="BG4971" s="70">
        <f>IF($AG4971="",0,VLOOKUP($AG4971,Test_Procedure!$A:$F,4,FALSE))</f>
        <v>0</v>
      </c>
      <c r="BH4971" s="70"/>
      <c r="BI4971" s="70">
        <f>IF($AG4971="",0,VLOOKUP($AG4971,Test_Procedure!$A:$F,5,FALSE))</f>
        <v>0</v>
      </c>
      <c r="BJ4971" s="70"/>
      <c r="BK4971" s="70">
        <f>IF($AG4971="",0,VLOOKUP($AG4971,Test_Procedure!$A:$F,6,FALSE))</f>
        <v>0</v>
      </c>
      <c r="BL4971" s="70"/>
      <c r="BM4971" s="71"/>
      <c r="BN4971" s="71"/>
      <c r="BO4971" s="71"/>
      <c r="BP4971" s="72"/>
      <c r="BQ4971" s="72"/>
      <c r="BR4971" s="72"/>
      <c r="BS4971" s="72"/>
      <c r="BT4971" s="72"/>
      <c r="BU4971" s="72"/>
      <c r="BV4971" s="72"/>
      <c r="BW4971" s="72"/>
      <c r="BX4971" s="72"/>
      <c r="BY4971" s="72"/>
      <c r="BZ4971" s="72"/>
      <c r="CA4971" s="72"/>
      <c r="CB4971" s="72"/>
      <c r="CC4971" s="72"/>
      <c r="CD4971" s="72"/>
      <c r="CE4971" s="72"/>
      <c r="CF4971" s="72"/>
      <c r="CG4971" s="72"/>
      <c r="CH4971" s="72"/>
      <c r="CI4971" s="72"/>
      <c r="CJ4971" s="72"/>
      <c r="XEX4971" s="56" t="str">
        <f>IF(ISERROR(VLOOKUP('Testing Report'!$G$8,$AG4971:$BD4971,13,FALSE)),"",VLOOKUP('Testing Report'!$G$8,$AG4971:$BD4971,13,FALSE))</f>
        <v/>
      </c>
      <c r="XEY4971" s="56" t="str">
        <f>IF(ISERROR(VLOOKUP('Testing Report'!$G$8,$AG4971:$BD4971,15,FALSE)),"",VLOOKUP('Testing Report'!$G$8,$AG4971:$BD4971,15,FALSE))</f>
        <v/>
      </c>
      <c r="XEZ4971" s="56" t="str">
        <f>IF(COUNTIF($X4971:$X$5000,'Testing Report'!$G$8)=0,"",COUNTIF($X4971:$X$5000,'Testing Report'!$G$8))</f>
        <v/>
      </c>
      <c r="XFA4971" s="56" t="str">
        <f>IF(ISERROR(VLOOKUP('Testing Report'!$G$8,$AG4971:$BD4971,19,FALSE)),"",VLOOKUP('Testing Report'!$G$8,$AG4971:$BD4971,19,FALSE))</f>
        <v/>
      </c>
      <c r="XFB4971" s="56" t="str">
        <f>IF(ISERROR(VLOOKUP('Testing Report'!$G$8,$X4971:$BD4971,32,FALSE)),"",VLOOKUP('Testing Report'!$G$8,$X4971:$BD4971,32,FALSE))</f>
        <v/>
      </c>
      <c r="XFC4971" s="26"/>
      <c r="XFD4971" s="7" t="str">
        <f t="shared" si="240"/>
        <v/>
      </c>
    </row>
    <row r="4972" spans="1:88 16378:16384" ht="15" customHeight="1">
      <c r="A4972" s="65" t="str">
        <f t="shared" si="238"/>
        <v/>
      </c>
      <c r="B4972" s="65"/>
      <c r="C4972" s="66"/>
      <c r="D4972" s="66"/>
      <c r="E4972" s="66"/>
      <c r="F4972" s="66"/>
      <c r="G4972" s="66"/>
      <c r="H4972" s="66"/>
      <c r="I4972" s="66"/>
      <c r="J4972" s="66"/>
      <c r="K4972" s="66"/>
      <c r="L4972" s="66"/>
      <c r="M4972" s="66"/>
      <c r="N4972" s="66"/>
      <c r="O4972" s="66"/>
      <c r="P4972" s="66"/>
      <c r="Q4972" s="66"/>
      <c r="R4972" s="66"/>
      <c r="S4972" s="72"/>
      <c r="T4972" s="72"/>
      <c r="U4972" s="72"/>
      <c r="V4972" s="72"/>
      <c r="W4972" s="72"/>
      <c r="X4972" s="64"/>
      <c r="Y4972" s="64"/>
      <c r="Z4972" s="64"/>
      <c r="AA4972" s="64"/>
      <c r="AB4972" s="64"/>
      <c r="AC4972" s="64"/>
      <c r="AD4972" s="64"/>
      <c r="AE4972" s="64"/>
      <c r="AF4972" s="64"/>
      <c r="AG4972" s="64"/>
      <c r="AH4972" s="64"/>
      <c r="AI4972" s="64"/>
      <c r="AJ4972" s="64"/>
      <c r="AK4972" s="64"/>
      <c r="AL4972" s="64"/>
      <c r="AM4972" s="64"/>
      <c r="AN4972" s="64"/>
      <c r="AO4972" s="64"/>
      <c r="AP4972" s="67" t="str">
        <f>IF($AG4972="","",VLOOKUP($AG4972,Test_Procedure!$A:$F,2,FALSE))</f>
        <v/>
      </c>
      <c r="AQ4972" s="67"/>
      <c r="AR4972" s="67"/>
      <c r="AS4972" s="68"/>
      <c r="AT4972" s="68"/>
      <c r="AU4972" s="68"/>
      <c r="AV4972" s="68"/>
      <c r="AW4972" s="68"/>
      <c r="AX4972" s="68"/>
      <c r="AY4972" s="68"/>
      <c r="AZ4972" s="68"/>
      <c r="BA4972" s="68"/>
      <c r="BB4972" s="68"/>
      <c r="BC4972" s="69" t="str">
        <f t="shared" si="239"/>
        <v/>
      </c>
      <c r="BD4972" s="69"/>
      <c r="BE4972" s="70">
        <f>IF($AG4972="",0,VLOOKUP($AG4972,Test_Procedure!$A:$F,3,FALSE))</f>
        <v>0</v>
      </c>
      <c r="BF4972" s="70"/>
      <c r="BG4972" s="70">
        <f>IF($AG4972="",0,VLOOKUP($AG4972,Test_Procedure!$A:$F,4,FALSE))</f>
        <v>0</v>
      </c>
      <c r="BH4972" s="70"/>
      <c r="BI4972" s="70">
        <f>IF($AG4972="",0,VLOOKUP($AG4972,Test_Procedure!$A:$F,5,FALSE))</f>
        <v>0</v>
      </c>
      <c r="BJ4972" s="70"/>
      <c r="BK4972" s="70">
        <f>IF($AG4972="",0,VLOOKUP($AG4972,Test_Procedure!$A:$F,6,FALSE))</f>
        <v>0</v>
      </c>
      <c r="BL4972" s="70"/>
      <c r="BM4972" s="71"/>
      <c r="BN4972" s="71"/>
      <c r="BO4972" s="71"/>
      <c r="BP4972" s="72"/>
      <c r="BQ4972" s="72"/>
      <c r="BR4972" s="72"/>
      <c r="BS4972" s="72"/>
      <c r="BT4972" s="72"/>
      <c r="BU4972" s="72"/>
      <c r="BV4972" s="72"/>
      <c r="BW4972" s="72"/>
      <c r="BX4972" s="72"/>
      <c r="BY4972" s="72"/>
      <c r="BZ4972" s="72"/>
      <c r="CA4972" s="72"/>
      <c r="CB4972" s="72"/>
      <c r="CC4972" s="72"/>
      <c r="CD4972" s="72"/>
      <c r="CE4972" s="72"/>
      <c r="CF4972" s="72"/>
      <c r="CG4972" s="72"/>
      <c r="CH4972" s="72"/>
      <c r="CI4972" s="72"/>
      <c r="CJ4972" s="72"/>
      <c r="XEX4972" s="56" t="str">
        <f>IF(ISERROR(VLOOKUP('Testing Report'!$G$8,$AG4972:$BD4972,13,FALSE)),"",VLOOKUP('Testing Report'!$G$8,$AG4972:$BD4972,13,FALSE))</f>
        <v/>
      </c>
      <c r="XEY4972" s="56" t="str">
        <f>IF(ISERROR(VLOOKUP('Testing Report'!$G$8,$AG4972:$BD4972,15,FALSE)),"",VLOOKUP('Testing Report'!$G$8,$AG4972:$BD4972,15,FALSE))</f>
        <v/>
      </c>
      <c r="XEZ4972" s="56" t="str">
        <f>IF(COUNTIF($X4972:$X$5000,'Testing Report'!$G$8)=0,"",COUNTIF($X4972:$X$5000,'Testing Report'!$G$8))</f>
        <v/>
      </c>
      <c r="XFA4972" s="56" t="str">
        <f>IF(ISERROR(VLOOKUP('Testing Report'!$G$8,$AG4972:$BD4972,19,FALSE)),"",VLOOKUP('Testing Report'!$G$8,$AG4972:$BD4972,19,FALSE))</f>
        <v/>
      </c>
      <c r="XFB4972" s="56" t="str">
        <f>IF(ISERROR(VLOOKUP('Testing Report'!$G$8,$X4972:$BD4972,32,FALSE)),"",VLOOKUP('Testing Report'!$G$8,$X4972:$BD4972,32,FALSE))</f>
        <v/>
      </c>
      <c r="XFC4972" s="26"/>
      <c r="XFD4972" s="7" t="str">
        <f t="shared" si="240"/>
        <v/>
      </c>
    </row>
    <row r="4973" spans="1:88 16378:16384" ht="15" customHeight="1">
      <c r="A4973" s="65" t="str">
        <f t="shared" si="238"/>
        <v/>
      </c>
      <c r="B4973" s="65"/>
      <c r="C4973" s="66"/>
      <c r="D4973" s="66"/>
      <c r="E4973" s="66"/>
      <c r="F4973" s="66"/>
      <c r="G4973" s="66"/>
      <c r="H4973" s="66"/>
      <c r="I4973" s="66"/>
      <c r="J4973" s="66"/>
      <c r="K4973" s="66"/>
      <c r="L4973" s="66"/>
      <c r="M4973" s="66"/>
      <c r="N4973" s="66"/>
      <c r="O4973" s="66"/>
      <c r="P4973" s="66"/>
      <c r="Q4973" s="66"/>
      <c r="R4973" s="66"/>
      <c r="S4973" s="72"/>
      <c r="T4973" s="72"/>
      <c r="U4973" s="72"/>
      <c r="V4973" s="72"/>
      <c r="W4973" s="72"/>
      <c r="X4973" s="64"/>
      <c r="Y4973" s="64"/>
      <c r="Z4973" s="64"/>
      <c r="AA4973" s="64"/>
      <c r="AB4973" s="64"/>
      <c r="AC4973" s="64"/>
      <c r="AD4973" s="64"/>
      <c r="AE4973" s="64"/>
      <c r="AF4973" s="64"/>
      <c r="AG4973" s="64"/>
      <c r="AH4973" s="64"/>
      <c r="AI4973" s="64"/>
      <c r="AJ4973" s="64"/>
      <c r="AK4973" s="64"/>
      <c r="AL4973" s="64"/>
      <c r="AM4973" s="64"/>
      <c r="AN4973" s="64"/>
      <c r="AO4973" s="64"/>
      <c r="AP4973" s="67" t="str">
        <f>IF($AG4973="","",VLOOKUP($AG4973,Test_Procedure!$A:$F,2,FALSE))</f>
        <v/>
      </c>
      <c r="AQ4973" s="67"/>
      <c r="AR4973" s="67"/>
      <c r="AS4973" s="68"/>
      <c r="AT4973" s="68"/>
      <c r="AU4973" s="68"/>
      <c r="AV4973" s="68"/>
      <c r="AW4973" s="68"/>
      <c r="AX4973" s="68"/>
      <c r="AY4973" s="68"/>
      <c r="AZ4973" s="68"/>
      <c r="BA4973" s="68"/>
      <c r="BB4973" s="68"/>
      <c r="BC4973" s="69" t="str">
        <f t="shared" si="239"/>
        <v/>
      </c>
      <c r="BD4973" s="69"/>
      <c r="BE4973" s="70">
        <f>IF($AG4973="",0,VLOOKUP($AG4973,Test_Procedure!$A:$F,3,FALSE))</f>
        <v>0</v>
      </c>
      <c r="BF4973" s="70"/>
      <c r="BG4973" s="70">
        <f>IF($AG4973="",0,VLOOKUP($AG4973,Test_Procedure!$A:$F,4,FALSE))</f>
        <v>0</v>
      </c>
      <c r="BH4973" s="70"/>
      <c r="BI4973" s="70">
        <f>IF($AG4973="",0,VLOOKUP($AG4973,Test_Procedure!$A:$F,5,FALSE))</f>
        <v>0</v>
      </c>
      <c r="BJ4973" s="70"/>
      <c r="BK4973" s="70">
        <f>IF($AG4973="",0,VLOOKUP($AG4973,Test_Procedure!$A:$F,6,FALSE))</f>
        <v>0</v>
      </c>
      <c r="BL4973" s="70"/>
      <c r="BM4973" s="71"/>
      <c r="BN4973" s="71"/>
      <c r="BO4973" s="71"/>
      <c r="BP4973" s="72"/>
      <c r="BQ4973" s="72"/>
      <c r="BR4973" s="72"/>
      <c r="BS4973" s="72"/>
      <c r="BT4973" s="72"/>
      <c r="BU4973" s="72"/>
      <c r="BV4973" s="72"/>
      <c r="BW4973" s="72"/>
      <c r="BX4973" s="72"/>
      <c r="BY4973" s="72"/>
      <c r="BZ4973" s="72"/>
      <c r="CA4973" s="72"/>
      <c r="CB4973" s="72"/>
      <c r="CC4973" s="72"/>
      <c r="CD4973" s="72"/>
      <c r="CE4973" s="72"/>
      <c r="CF4973" s="72"/>
      <c r="CG4973" s="72"/>
      <c r="CH4973" s="72"/>
      <c r="CI4973" s="72"/>
      <c r="CJ4973" s="72"/>
      <c r="XEX4973" s="56" t="str">
        <f>IF(ISERROR(VLOOKUP('Testing Report'!$G$8,$AG4973:$BD4973,13,FALSE)),"",VLOOKUP('Testing Report'!$G$8,$AG4973:$BD4973,13,FALSE))</f>
        <v/>
      </c>
      <c r="XEY4973" s="56" t="str">
        <f>IF(ISERROR(VLOOKUP('Testing Report'!$G$8,$AG4973:$BD4973,15,FALSE)),"",VLOOKUP('Testing Report'!$G$8,$AG4973:$BD4973,15,FALSE))</f>
        <v/>
      </c>
      <c r="XEZ4973" s="56" t="str">
        <f>IF(COUNTIF($X4973:$X$5000,'Testing Report'!$G$8)=0,"",COUNTIF($X4973:$X$5000,'Testing Report'!$G$8))</f>
        <v/>
      </c>
      <c r="XFA4973" s="56" t="str">
        <f>IF(ISERROR(VLOOKUP('Testing Report'!$G$8,$AG4973:$BD4973,19,FALSE)),"",VLOOKUP('Testing Report'!$G$8,$AG4973:$BD4973,19,FALSE))</f>
        <v/>
      </c>
      <c r="XFB4973" s="56" t="str">
        <f>IF(ISERROR(VLOOKUP('Testing Report'!$G$8,$X4973:$BD4973,32,FALSE)),"",VLOOKUP('Testing Report'!$G$8,$X4973:$BD4973,32,FALSE))</f>
        <v/>
      </c>
      <c r="XFC4973" s="26"/>
      <c r="XFD4973" s="7" t="str">
        <f t="shared" si="240"/>
        <v/>
      </c>
    </row>
    <row r="4974" spans="1:88 16378:16384" ht="15" customHeight="1">
      <c r="A4974" s="65" t="str">
        <f t="shared" si="238"/>
        <v/>
      </c>
      <c r="B4974" s="65"/>
      <c r="C4974" s="66"/>
      <c r="D4974" s="66"/>
      <c r="E4974" s="66"/>
      <c r="F4974" s="66"/>
      <c r="G4974" s="66"/>
      <c r="H4974" s="66"/>
      <c r="I4974" s="66"/>
      <c r="J4974" s="66"/>
      <c r="K4974" s="66"/>
      <c r="L4974" s="66"/>
      <c r="M4974" s="66"/>
      <c r="N4974" s="66"/>
      <c r="O4974" s="66"/>
      <c r="P4974" s="66"/>
      <c r="Q4974" s="66"/>
      <c r="R4974" s="66"/>
      <c r="S4974" s="72"/>
      <c r="T4974" s="72"/>
      <c r="U4974" s="72"/>
      <c r="V4974" s="72"/>
      <c r="W4974" s="72"/>
      <c r="X4974" s="64"/>
      <c r="Y4974" s="64"/>
      <c r="Z4974" s="64"/>
      <c r="AA4974" s="64"/>
      <c r="AB4974" s="64"/>
      <c r="AC4974" s="64"/>
      <c r="AD4974" s="64"/>
      <c r="AE4974" s="64"/>
      <c r="AF4974" s="64"/>
      <c r="AG4974" s="64"/>
      <c r="AH4974" s="64"/>
      <c r="AI4974" s="64"/>
      <c r="AJ4974" s="64"/>
      <c r="AK4974" s="64"/>
      <c r="AL4974" s="64"/>
      <c r="AM4974" s="64"/>
      <c r="AN4974" s="64"/>
      <c r="AO4974" s="64"/>
      <c r="AP4974" s="67" t="str">
        <f>IF($AG4974="","",VLOOKUP($AG4974,Test_Procedure!$A:$F,2,FALSE))</f>
        <v/>
      </c>
      <c r="AQ4974" s="67"/>
      <c r="AR4974" s="67"/>
      <c r="AS4974" s="68"/>
      <c r="AT4974" s="68"/>
      <c r="AU4974" s="68"/>
      <c r="AV4974" s="68"/>
      <c r="AW4974" s="68"/>
      <c r="AX4974" s="68"/>
      <c r="AY4974" s="68"/>
      <c r="AZ4974" s="68"/>
      <c r="BA4974" s="68"/>
      <c r="BB4974" s="68"/>
      <c r="BC4974" s="69" t="str">
        <f t="shared" si="239"/>
        <v/>
      </c>
      <c r="BD4974" s="69"/>
      <c r="BE4974" s="70">
        <f>IF($AG4974="",0,VLOOKUP($AG4974,Test_Procedure!$A:$F,3,FALSE))</f>
        <v>0</v>
      </c>
      <c r="BF4974" s="70"/>
      <c r="BG4974" s="70">
        <f>IF($AG4974="",0,VLOOKUP($AG4974,Test_Procedure!$A:$F,4,FALSE))</f>
        <v>0</v>
      </c>
      <c r="BH4974" s="70"/>
      <c r="BI4974" s="70">
        <f>IF($AG4974="",0,VLOOKUP($AG4974,Test_Procedure!$A:$F,5,FALSE))</f>
        <v>0</v>
      </c>
      <c r="BJ4974" s="70"/>
      <c r="BK4974" s="70">
        <f>IF($AG4974="",0,VLOOKUP($AG4974,Test_Procedure!$A:$F,6,FALSE))</f>
        <v>0</v>
      </c>
      <c r="BL4974" s="70"/>
      <c r="BM4974" s="71"/>
      <c r="BN4974" s="71"/>
      <c r="BO4974" s="71"/>
      <c r="BP4974" s="72"/>
      <c r="BQ4974" s="72"/>
      <c r="BR4974" s="72"/>
      <c r="BS4974" s="72"/>
      <c r="BT4974" s="72"/>
      <c r="BU4974" s="72"/>
      <c r="BV4974" s="72"/>
      <c r="BW4974" s="72"/>
      <c r="BX4974" s="72"/>
      <c r="BY4974" s="72"/>
      <c r="BZ4974" s="72"/>
      <c r="CA4974" s="72"/>
      <c r="CB4974" s="72"/>
      <c r="CC4974" s="72"/>
      <c r="CD4974" s="72"/>
      <c r="CE4974" s="72"/>
      <c r="CF4974" s="72"/>
      <c r="CG4974" s="72"/>
      <c r="CH4974" s="72"/>
      <c r="CI4974" s="72"/>
      <c r="CJ4974" s="72"/>
      <c r="XEX4974" s="56" t="str">
        <f>IF(ISERROR(VLOOKUP('Testing Report'!$G$8,$AG4974:$BD4974,13,FALSE)),"",VLOOKUP('Testing Report'!$G$8,$AG4974:$BD4974,13,FALSE))</f>
        <v/>
      </c>
      <c r="XEY4974" s="56" t="str">
        <f>IF(ISERROR(VLOOKUP('Testing Report'!$G$8,$AG4974:$BD4974,15,FALSE)),"",VLOOKUP('Testing Report'!$G$8,$AG4974:$BD4974,15,FALSE))</f>
        <v/>
      </c>
      <c r="XEZ4974" s="56" t="str">
        <f>IF(COUNTIF($X4974:$X$5000,'Testing Report'!$G$8)=0,"",COUNTIF($X4974:$X$5000,'Testing Report'!$G$8))</f>
        <v/>
      </c>
      <c r="XFA4974" s="56" t="str">
        <f>IF(ISERROR(VLOOKUP('Testing Report'!$G$8,$AG4974:$BD4974,19,FALSE)),"",VLOOKUP('Testing Report'!$G$8,$AG4974:$BD4974,19,FALSE))</f>
        <v/>
      </c>
      <c r="XFB4974" s="56" t="str">
        <f>IF(ISERROR(VLOOKUP('Testing Report'!$G$8,$X4974:$BD4974,32,FALSE)),"",VLOOKUP('Testing Report'!$G$8,$X4974:$BD4974,32,FALSE))</f>
        <v/>
      </c>
      <c r="XFC4974" s="26"/>
      <c r="XFD4974" s="7" t="str">
        <f t="shared" si="240"/>
        <v/>
      </c>
    </row>
    <row r="4975" spans="1:88 16378:16384" ht="15" customHeight="1">
      <c r="A4975" s="65" t="str">
        <f t="shared" si="238"/>
        <v/>
      </c>
      <c r="B4975" s="65"/>
      <c r="C4975" s="66"/>
      <c r="D4975" s="66"/>
      <c r="E4975" s="66"/>
      <c r="F4975" s="66"/>
      <c r="G4975" s="66"/>
      <c r="H4975" s="66"/>
      <c r="I4975" s="66"/>
      <c r="J4975" s="66"/>
      <c r="K4975" s="66"/>
      <c r="L4975" s="66"/>
      <c r="M4975" s="66"/>
      <c r="N4975" s="66"/>
      <c r="O4975" s="66"/>
      <c r="P4975" s="66"/>
      <c r="Q4975" s="66"/>
      <c r="R4975" s="66"/>
      <c r="S4975" s="72"/>
      <c r="T4975" s="72"/>
      <c r="U4975" s="72"/>
      <c r="V4975" s="72"/>
      <c r="W4975" s="72"/>
      <c r="X4975" s="64"/>
      <c r="Y4975" s="64"/>
      <c r="Z4975" s="64"/>
      <c r="AA4975" s="64"/>
      <c r="AB4975" s="64"/>
      <c r="AC4975" s="64"/>
      <c r="AD4975" s="64"/>
      <c r="AE4975" s="64"/>
      <c r="AF4975" s="64"/>
      <c r="AG4975" s="64"/>
      <c r="AH4975" s="64"/>
      <c r="AI4975" s="64"/>
      <c r="AJ4975" s="64"/>
      <c r="AK4975" s="64"/>
      <c r="AL4975" s="64"/>
      <c r="AM4975" s="64"/>
      <c r="AN4975" s="64"/>
      <c r="AO4975" s="64"/>
      <c r="AP4975" s="67" t="str">
        <f>IF($AG4975="","",VLOOKUP($AG4975,Test_Procedure!$A:$F,2,FALSE))</f>
        <v/>
      </c>
      <c r="AQ4975" s="67"/>
      <c r="AR4975" s="67"/>
      <c r="AS4975" s="68"/>
      <c r="AT4975" s="68"/>
      <c r="AU4975" s="68"/>
      <c r="AV4975" s="68"/>
      <c r="AW4975" s="68"/>
      <c r="AX4975" s="68"/>
      <c r="AY4975" s="68"/>
      <c r="AZ4975" s="68"/>
      <c r="BA4975" s="68"/>
      <c r="BB4975" s="68"/>
      <c r="BC4975" s="69" t="str">
        <f t="shared" si="239"/>
        <v/>
      </c>
      <c r="BD4975" s="69"/>
      <c r="BE4975" s="70">
        <f>IF($AG4975="",0,VLOOKUP($AG4975,Test_Procedure!$A:$F,3,FALSE))</f>
        <v>0</v>
      </c>
      <c r="BF4975" s="70"/>
      <c r="BG4975" s="70">
        <f>IF($AG4975="",0,VLOOKUP($AG4975,Test_Procedure!$A:$F,4,FALSE))</f>
        <v>0</v>
      </c>
      <c r="BH4975" s="70"/>
      <c r="BI4975" s="70">
        <f>IF($AG4975="",0,VLOOKUP($AG4975,Test_Procedure!$A:$F,5,FALSE))</f>
        <v>0</v>
      </c>
      <c r="BJ4975" s="70"/>
      <c r="BK4975" s="70">
        <f>IF($AG4975="",0,VLOOKUP($AG4975,Test_Procedure!$A:$F,6,FALSE))</f>
        <v>0</v>
      </c>
      <c r="BL4975" s="70"/>
      <c r="BM4975" s="71"/>
      <c r="BN4975" s="71"/>
      <c r="BO4975" s="71"/>
      <c r="BP4975" s="72"/>
      <c r="BQ4975" s="72"/>
      <c r="BR4975" s="72"/>
      <c r="BS4975" s="72"/>
      <c r="BT4975" s="72"/>
      <c r="BU4975" s="72"/>
      <c r="BV4975" s="72"/>
      <c r="BW4975" s="72"/>
      <c r="BX4975" s="72"/>
      <c r="BY4975" s="72"/>
      <c r="BZ4975" s="72"/>
      <c r="CA4975" s="72"/>
      <c r="CB4975" s="72"/>
      <c r="CC4975" s="72"/>
      <c r="CD4975" s="72"/>
      <c r="CE4975" s="72"/>
      <c r="CF4975" s="72"/>
      <c r="CG4975" s="72"/>
      <c r="CH4975" s="72"/>
      <c r="CI4975" s="72"/>
      <c r="CJ4975" s="72"/>
      <c r="XEX4975" s="56" t="str">
        <f>IF(ISERROR(VLOOKUP('Testing Report'!$G$8,$AG4975:$BD4975,13,FALSE)),"",VLOOKUP('Testing Report'!$G$8,$AG4975:$BD4975,13,FALSE))</f>
        <v/>
      </c>
      <c r="XEY4975" s="56" t="str">
        <f>IF(ISERROR(VLOOKUP('Testing Report'!$G$8,$AG4975:$BD4975,15,FALSE)),"",VLOOKUP('Testing Report'!$G$8,$AG4975:$BD4975,15,FALSE))</f>
        <v/>
      </c>
      <c r="XEZ4975" s="56" t="str">
        <f>IF(COUNTIF($X4975:$X$5000,'Testing Report'!$G$8)=0,"",COUNTIF($X4975:$X$5000,'Testing Report'!$G$8))</f>
        <v/>
      </c>
      <c r="XFA4975" s="56" t="str">
        <f>IF(ISERROR(VLOOKUP('Testing Report'!$G$8,$AG4975:$BD4975,19,FALSE)),"",VLOOKUP('Testing Report'!$G$8,$AG4975:$BD4975,19,FALSE))</f>
        <v/>
      </c>
      <c r="XFB4975" s="56" t="str">
        <f>IF(ISERROR(VLOOKUP('Testing Report'!$G$8,$X4975:$BD4975,32,FALSE)),"",VLOOKUP('Testing Report'!$G$8,$X4975:$BD4975,32,FALSE))</f>
        <v/>
      </c>
      <c r="XFC4975" s="26"/>
      <c r="XFD4975" s="7" t="str">
        <f t="shared" si="240"/>
        <v/>
      </c>
    </row>
    <row r="4976" spans="1:88 16378:16384" ht="15" customHeight="1">
      <c r="A4976" s="65" t="str">
        <f t="shared" si="238"/>
        <v/>
      </c>
      <c r="B4976" s="65"/>
      <c r="C4976" s="66"/>
      <c r="D4976" s="66"/>
      <c r="E4976" s="66"/>
      <c r="F4976" s="66"/>
      <c r="G4976" s="66"/>
      <c r="H4976" s="66"/>
      <c r="I4976" s="66"/>
      <c r="J4976" s="66"/>
      <c r="K4976" s="66"/>
      <c r="L4976" s="66"/>
      <c r="M4976" s="66"/>
      <c r="N4976" s="66"/>
      <c r="O4976" s="66"/>
      <c r="P4976" s="66"/>
      <c r="Q4976" s="66"/>
      <c r="R4976" s="66"/>
      <c r="S4976" s="72"/>
      <c r="T4976" s="72"/>
      <c r="U4976" s="72"/>
      <c r="V4976" s="72"/>
      <c r="W4976" s="72"/>
      <c r="X4976" s="64"/>
      <c r="Y4976" s="64"/>
      <c r="Z4976" s="64"/>
      <c r="AA4976" s="64"/>
      <c r="AB4976" s="64"/>
      <c r="AC4976" s="64"/>
      <c r="AD4976" s="64"/>
      <c r="AE4976" s="64"/>
      <c r="AF4976" s="64"/>
      <c r="AG4976" s="64"/>
      <c r="AH4976" s="64"/>
      <c r="AI4976" s="64"/>
      <c r="AJ4976" s="64"/>
      <c r="AK4976" s="64"/>
      <c r="AL4976" s="64"/>
      <c r="AM4976" s="64"/>
      <c r="AN4976" s="64"/>
      <c r="AO4976" s="64"/>
      <c r="AP4976" s="67" t="str">
        <f>IF($AG4976="","",VLOOKUP($AG4976,Test_Procedure!$A:$F,2,FALSE))</f>
        <v/>
      </c>
      <c r="AQ4976" s="67"/>
      <c r="AR4976" s="67"/>
      <c r="AS4976" s="68"/>
      <c r="AT4976" s="68"/>
      <c r="AU4976" s="68"/>
      <c r="AV4976" s="68"/>
      <c r="AW4976" s="68"/>
      <c r="AX4976" s="68"/>
      <c r="AY4976" s="68"/>
      <c r="AZ4976" s="68"/>
      <c r="BA4976" s="68"/>
      <c r="BB4976" s="68"/>
      <c r="BC4976" s="69" t="str">
        <f t="shared" si="239"/>
        <v/>
      </c>
      <c r="BD4976" s="69"/>
      <c r="BE4976" s="70">
        <f>IF($AG4976="",0,VLOOKUP($AG4976,Test_Procedure!$A:$F,3,FALSE))</f>
        <v>0</v>
      </c>
      <c r="BF4976" s="70"/>
      <c r="BG4976" s="70">
        <f>IF($AG4976="",0,VLOOKUP($AG4976,Test_Procedure!$A:$F,4,FALSE))</f>
        <v>0</v>
      </c>
      <c r="BH4976" s="70"/>
      <c r="BI4976" s="70">
        <f>IF($AG4976="",0,VLOOKUP($AG4976,Test_Procedure!$A:$F,5,FALSE))</f>
        <v>0</v>
      </c>
      <c r="BJ4976" s="70"/>
      <c r="BK4976" s="70">
        <f>IF($AG4976="",0,VLOOKUP($AG4976,Test_Procedure!$A:$F,6,FALSE))</f>
        <v>0</v>
      </c>
      <c r="BL4976" s="70"/>
      <c r="BM4976" s="71"/>
      <c r="BN4976" s="71"/>
      <c r="BO4976" s="71"/>
      <c r="BP4976" s="72"/>
      <c r="BQ4976" s="72"/>
      <c r="BR4976" s="72"/>
      <c r="BS4976" s="72"/>
      <c r="BT4976" s="72"/>
      <c r="BU4976" s="72"/>
      <c r="BV4976" s="72"/>
      <c r="BW4976" s="72"/>
      <c r="BX4976" s="72"/>
      <c r="BY4976" s="72"/>
      <c r="BZ4976" s="72"/>
      <c r="CA4976" s="72"/>
      <c r="CB4976" s="72"/>
      <c r="CC4976" s="72"/>
      <c r="CD4976" s="72"/>
      <c r="CE4976" s="72"/>
      <c r="CF4976" s="72"/>
      <c r="CG4976" s="72"/>
      <c r="CH4976" s="72"/>
      <c r="CI4976" s="72"/>
      <c r="CJ4976" s="72"/>
      <c r="XEX4976" s="56" t="str">
        <f>IF(ISERROR(VLOOKUP('Testing Report'!$G$8,$AG4976:$BD4976,13,FALSE)),"",VLOOKUP('Testing Report'!$G$8,$AG4976:$BD4976,13,FALSE))</f>
        <v/>
      </c>
      <c r="XEY4976" s="56" t="str">
        <f>IF(ISERROR(VLOOKUP('Testing Report'!$G$8,$AG4976:$BD4976,15,FALSE)),"",VLOOKUP('Testing Report'!$G$8,$AG4976:$BD4976,15,FALSE))</f>
        <v/>
      </c>
      <c r="XEZ4976" s="56" t="str">
        <f>IF(COUNTIF($X4976:$X$5000,'Testing Report'!$G$8)=0,"",COUNTIF($X4976:$X$5000,'Testing Report'!$G$8))</f>
        <v/>
      </c>
      <c r="XFA4976" s="56" t="str">
        <f>IF(ISERROR(VLOOKUP('Testing Report'!$G$8,$AG4976:$BD4976,19,FALSE)),"",VLOOKUP('Testing Report'!$G$8,$AG4976:$BD4976,19,FALSE))</f>
        <v/>
      </c>
      <c r="XFB4976" s="56" t="str">
        <f>IF(ISERROR(VLOOKUP('Testing Report'!$G$8,$X4976:$BD4976,32,FALSE)),"",VLOOKUP('Testing Report'!$G$8,$X4976:$BD4976,32,FALSE))</f>
        <v/>
      </c>
      <c r="XFC4976" s="26"/>
      <c r="XFD4976" s="7" t="str">
        <f t="shared" si="240"/>
        <v/>
      </c>
    </row>
    <row r="4977" spans="1:88 16378:16384" ht="15" customHeight="1">
      <c r="A4977" s="65" t="str">
        <f t="shared" si="238"/>
        <v/>
      </c>
      <c r="B4977" s="65"/>
      <c r="C4977" s="66"/>
      <c r="D4977" s="66"/>
      <c r="E4977" s="66"/>
      <c r="F4977" s="66"/>
      <c r="G4977" s="66"/>
      <c r="H4977" s="66"/>
      <c r="I4977" s="66"/>
      <c r="J4977" s="66"/>
      <c r="K4977" s="66"/>
      <c r="L4977" s="66"/>
      <c r="M4977" s="66"/>
      <c r="N4977" s="66"/>
      <c r="O4977" s="66"/>
      <c r="P4977" s="66"/>
      <c r="Q4977" s="66"/>
      <c r="R4977" s="66"/>
      <c r="S4977" s="72"/>
      <c r="T4977" s="72"/>
      <c r="U4977" s="72"/>
      <c r="V4977" s="72"/>
      <c r="W4977" s="72"/>
      <c r="X4977" s="64"/>
      <c r="Y4977" s="64"/>
      <c r="Z4977" s="64"/>
      <c r="AA4977" s="64"/>
      <c r="AB4977" s="64"/>
      <c r="AC4977" s="64"/>
      <c r="AD4977" s="64"/>
      <c r="AE4977" s="64"/>
      <c r="AF4977" s="64"/>
      <c r="AG4977" s="64"/>
      <c r="AH4977" s="64"/>
      <c r="AI4977" s="64"/>
      <c r="AJ4977" s="64"/>
      <c r="AK4977" s="64"/>
      <c r="AL4977" s="64"/>
      <c r="AM4977" s="64"/>
      <c r="AN4977" s="64"/>
      <c r="AO4977" s="64"/>
      <c r="AP4977" s="67" t="str">
        <f>IF($AG4977="","",VLOOKUP($AG4977,Test_Procedure!$A:$F,2,FALSE))</f>
        <v/>
      </c>
      <c r="AQ4977" s="67"/>
      <c r="AR4977" s="67"/>
      <c r="AS4977" s="68"/>
      <c r="AT4977" s="68"/>
      <c r="AU4977" s="68"/>
      <c r="AV4977" s="68"/>
      <c r="AW4977" s="68"/>
      <c r="AX4977" s="68"/>
      <c r="AY4977" s="68"/>
      <c r="AZ4977" s="68"/>
      <c r="BA4977" s="68"/>
      <c r="BB4977" s="68"/>
      <c r="BC4977" s="69" t="str">
        <f t="shared" si="239"/>
        <v/>
      </c>
      <c r="BD4977" s="69"/>
      <c r="BE4977" s="70">
        <f>IF($AG4977="",0,VLOOKUP($AG4977,Test_Procedure!$A:$F,3,FALSE))</f>
        <v>0</v>
      </c>
      <c r="BF4977" s="70"/>
      <c r="BG4977" s="70">
        <f>IF($AG4977="",0,VLOOKUP($AG4977,Test_Procedure!$A:$F,4,FALSE))</f>
        <v>0</v>
      </c>
      <c r="BH4977" s="70"/>
      <c r="BI4977" s="70">
        <f>IF($AG4977="",0,VLOOKUP($AG4977,Test_Procedure!$A:$F,5,FALSE))</f>
        <v>0</v>
      </c>
      <c r="BJ4977" s="70"/>
      <c r="BK4977" s="70">
        <f>IF($AG4977="",0,VLOOKUP($AG4977,Test_Procedure!$A:$F,6,FALSE))</f>
        <v>0</v>
      </c>
      <c r="BL4977" s="70"/>
      <c r="BM4977" s="71"/>
      <c r="BN4977" s="71"/>
      <c r="BO4977" s="71"/>
      <c r="BP4977" s="72"/>
      <c r="BQ4977" s="72"/>
      <c r="BR4977" s="72"/>
      <c r="BS4977" s="72"/>
      <c r="BT4977" s="72"/>
      <c r="BU4977" s="72"/>
      <c r="BV4977" s="72"/>
      <c r="BW4977" s="72"/>
      <c r="BX4977" s="72"/>
      <c r="BY4977" s="72"/>
      <c r="BZ4977" s="72"/>
      <c r="CA4977" s="72"/>
      <c r="CB4977" s="72"/>
      <c r="CC4977" s="72"/>
      <c r="CD4977" s="72"/>
      <c r="CE4977" s="72"/>
      <c r="CF4977" s="72"/>
      <c r="CG4977" s="72"/>
      <c r="CH4977" s="72"/>
      <c r="CI4977" s="72"/>
      <c r="CJ4977" s="72"/>
      <c r="XEX4977" s="56" t="str">
        <f>IF(ISERROR(VLOOKUP('Testing Report'!$G$8,$AG4977:$BD4977,13,FALSE)),"",VLOOKUP('Testing Report'!$G$8,$AG4977:$BD4977,13,FALSE))</f>
        <v/>
      </c>
      <c r="XEY4977" s="56" t="str">
        <f>IF(ISERROR(VLOOKUP('Testing Report'!$G$8,$AG4977:$BD4977,15,FALSE)),"",VLOOKUP('Testing Report'!$G$8,$AG4977:$BD4977,15,FALSE))</f>
        <v/>
      </c>
      <c r="XEZ4977" s="56" t="str">
        <f>IF(COUNTIF($X4977:$X$5000,'Testing Report'!$G$8)=0,"",COUNTIF($X4977:$X$5000,'Testing Report'!$G$8))</f>
        <v/>
      </c>
      <c r="XFA4977" s="56" t="str">
        <f>IF(ISERROR(VLOOKUP('Testing Report'!$G$8,$AG4977:$BD4977,19,FALSE)),"",VLOOKUP('Testing Report'!$G$8,$AG4977:$BD4977,19,FALSE))</f>
        <v/>
      </c>
      <c r="XFB4977" s="56" t="str">
        <f>IF(ISERROR(VLOOKUP('Testing Report'!$G$8,$X4977:$BD4977,32,FALSE)),"",VLOOKUP('Testing Report'!$G$8,$X4977:$BD4977,32,FALSE))</f>
        <v/>
      </c>
      <c r="XFC4977" s="26"/>
      <c r="XFD4977" s="7" t="str">
        <f t="shared" si="240"/>
        <v/>
      </c>
    </row>
    <row r="4978" spans="1:88 16378:16384" ht="15" customHeight="1">
      <c r="A4978" s="65" t="str">
        <f t="shared" si="238"/>
        <v/>
      </c>
      <c r="B4978" s="65"/>
      <c r="C4978" s="66"/>
      <c r="D4978" s="66"/>
      <c r="E4978" s="66"/>
      <c r="F4978" s="66"/>
      <c r="G4978" s="66"/>
      <c r="H4978" s="66"/>
      <c r="I4978" s="66"/>
      <c r="J4978" s="66"/>
      <c r="K4978" s="66"/>
      <c r="L4978" s="66"/>
      <c r="M4978" s="66"/>
      <c r="N4978" s="66"/>
      <c r="O4978" s="66"/>
      <c r="P4978" s="66"/>
      <c r="Q4978" s="66"/>
      <c r="R4978" s="66"/>
      <c r="S4978" s="72"/>
      <c r="T4978" s="72"/>
      <c r="U4978" s="72"/>
      <c r="V4978" s="72"/>
      <c r="W4978" s="72"/>
      <c r="X4978" s="64"/>
      <c r="Y4978" s="64"/>
      <c r="Z4978" s="64"/>
      <c r="AA4978" s="64"/>
      <c r="AB4978" s="64"/>
      <c r="AC4978" s="64"/>
      <c r="AD4978" s="64"/>
      <c r="AE4978" s="64"/>
      <c r="AF4978" s="64"/>
      <c r="AG4978" s="64"/>
      <c r="AH4978" s="64"/>
      <c r="AI4978" s="64"/>
      <c r="AJ4978" s="64"/>
      <c r="AK4978" s="64"/>
      <c r="AL4978" s="64"/>
      <c r="AM4978" s="64"/>
      <c r="AN4978" s="64"/>
      <c r="AO4978" s="64"/>
      <c r="AP4978" s="67" t="str">
        <f>IF($AG4978="","",VLOOKUP($AG4978,Test_Procedure!$A:$F,2,FALSE))</f>
        <v/>
      </c>
      <c r="AQ4978" s="67"/>
      <c r="AR4978" s="67"/>
      <c r="AS4978" s="68"/>
      <c r="AT4978" s="68"/>
      <c r="AU4978" s="68"/>
      <c r="AV4978" s="68"/>
      <c r="AW4978" s="68"/>
      <c r="AX4978" s="68"/>
      <c r="AY4978" s="68"/>
      <c r="AZ4978" s="68"/>
      <c r="BA4978" s="68"/>
      <c r="BB4978" s="68"/>
      <c r="BC4978" s="69" t="str">
        <f t="shared" si="239"/>
        <v/>
      </c>
      <c r="BD4978" s="69"/>
      <c r="BE4978" s="70">
        <f>IF($AG4978="",0,VLOOKUP($AG4978,Test_Procedure!$A:$F,3,FALSE))</f>
        <v>0</v>
      </c>
      <c r="BF4978" s="70"/>
      <c r="BG4978" s="70">
        <f>IF($AG4978="",0,VLOOKUP($AG4978,Test_Procedure!$A:$F,4,FALSE))</f>
        <v>0</v>
      </c>
      <c r="BH4978" s="70"/>
      <c r="BI4978" s="70">
        <f>IF($AG4978="",0,VLOOKUP($AG4978,Test_Procedure!$A:$F,5,FALSE))</f>
        <v>0</v>
      </c>
      <c r="BJ4978" s="70"/>
      <c r="BK4978" s="70">
        <f>IF($AG4978="",0,VLOOKUP($AG4978,Test_Procedure!$A:$F,6,FALSE))</f>
        <v>0</v>
      </c>
      <c r="BL4978" s="70"/>
      <c r="BM4978" s="71"/>
      <c r="BN4978" s="71"/>
      <c r="BO4978" s="71"/>
      <c r="BP4978" s="72"/>
      <c r="BQ4978" s="72"/>
      <c r="BR4978" s="72"/>
      <c r="BS4978" s="72"/>
      <c r="BT4978" s="72"/>
      <c r="BU4978" s="72"/>
      <c r="BV4978" s="72"/>
      <c r="BW4978" s="72"/>
      <c r="BX4978" s="72"/>
      <c r="BY4978" s="72"/>
      <c r="BZ4978" s="72"/>
      <c r="CA4978" s="72"/>
      <c r="CB4978" s="72"/>
      <c r="CC4978" s="72"/>
      <c r="CD4978" s="72"/>
      <c r="CE4978" s="72"/>
      <c r="CF4978" s="72"/>
      <c r="CG4978" s="72"/>
      <c r="CH4978" s="72"/>
      <c r="CI4978" s="72"/>
      <c r="CJ4978" s="72"/>
      <c r="XEX4978" s="56" t="str">
        <f>IF(ISERROR(VLOOKUP('Testing Report'!$G$8,$AG4978:$BD4978,13,FALSE)),"",VLOOKUP('Testing Report'!$G$8,$AG4978:$BD4978,13,FALSE))</f>
        <v/>
      </c>
      <c r="XEY4978" s="56" t="str">
        <f>IF(ISERROR(VLOOKUP('Testing Report'!$G$8,$AG4978:$BD4978,15,FALSE)),"",VLOOKUP('Testing Report'!$G$8,$AG4978:$BD4978,15,FALSE))</f>
        <v/>
      </c>
      <c r="XEZ4978" s="56" t="str">
        <f>IF(COUNTIF($X4978:$X$5000,'Testing Report'!$G$8)=0,"",COUNTIF($X4978:$X$5000,'Testing Report'!$G$8))</f>
        <v/>
      </c>
      <c r="XFA4978" s="56" t="str">
        <f>IF(ISERROR(VLOOKUP('Testing Report'!$G$8,$AG4978:$BD4978,19,FALSE)),"",VLOOKUP('Testing Report'!$G$8,$AG4978:$BD4978,19,FALSE))</f>
        <v/>
      </c>
      <c r="XFB4978" s="56" t="str">
        <f>IF(ISERROR(VLOOKUP('Testing Report'!$G$8,$X4978:$BD4978,32,FALSE)),"",VLOOKUP('Testing Report'!$G$8,$X4978:$BD4978,32,FALSE))</f>
        <v/>
      </c>
      <c r="XFC4978" s="26"/>
      <c r="XFD4978" s="7" t="str">
        <f t="shared" si="240"/>
        <v/>
      </c>
    </row>
    <row r="4979" spans="1:88 16378:16384" ht="15" customHeight="1">
      <c r="A4979" s="65" t="str">
        <f t="shared" si="238"/>
        <v/>
      </c>
      <c r="B4979" s="65"/>
      <c r="C4979" s="66"/>
      <c r="D4979" s="66"/>
      <c r="E4979" s="66"/>
      <c r="F4979" s="66"/>
      <c r="G4979" s="66"/>
      <c r="H4979" s="66"/>
      <c r="I4979" s="66"/>
      <c r="J4979" s="66"/>
      <c r="K4979" s="66"/>
      <c r="L4979" s="66"/>
      <c r="M4979" s="66"/>
      <c r="N4979" s="66"/>
      <c r="O4979" s="66"/>
      <c r="P4979" s="66"/>
      <c r="Q4979" s="66"/>
      <c r="R4979" s="66"/>
      <c r="S4979" s="72"/>
      <c r="T4979" s="72"/>
      <c r="U4979" s="72"/>
      <c r="V4979" s="72"/>
      <c r="W4979" s="72"/>
      <c r="X4979" s="64"/>
      <c r="Y4979" s="64"/>
      <c r="Z4979" s="64"/>
      <c r="AA4979" s="64"/>
      <c r="AB4979" s="64"/>
      <c r="AC4979" s="64"/>
      <c r="AD4979" s="64"/>
      <c r="AE4979" s="64"/>
      <c r="AF4979" s="64"/>
      <c r="AG4979" s="64"/>
      <c r="AH4979" s="64"/>
      <c r="AI4979" s="64"/>
      <c r="AJ4979" s="64"/>
      <c r="AK4979" s="64"/>
      <c r="AL4979" s="64"/>
      <c r="AM4979" s="64"/>
      <c r="AN4979" s="64"/>
      <c r="AO4979" s="64"/>
      <c r="AP4979" s="67" t="str">
        <f>IF($AG4979="","",VLOOKUP($AG4979,Test_Procedure!$A:$F,2,FALSE))</f>
        <v/>
      </c>
      <c r="AQ4979" s="67"/>
      <c r="AR4979" s="67"/>
      <c r="AS4979" s="68"/>
      <c r="AT4979" s="68"/>
      <c r="AU4979" s="68"/>
      <c r="AV4979" s="68"/>
      <c r="AW4979" s="68"/>
      <c r="AX4979" s="68"/>
      <c r="AY4979" s="68"/>
      <c r="AZ4979" s="68"/>
      <c r="BA4979" s="68"/>
      <c r="BB4979" s="68"/>
      <c r="BC4979" s="69" t="str">
        <f t="shared" si="239"/>
        <v/>
      </c>
      <c r="BD4979" s="69"/>
      <c r="BE4979" s="70">
        <f>IF($AG4979="",0,VLOOKUP($AG4979,Test_Procedure!$A:$F,3,FALSE))</f>
        <v>0</v>
      </c>
      <c r="BF4979" s="70"/>
      <c r="BG4979" s="70">
        <f>IF($AG4979="",0,VLOOKUP($AG4979,Test_Procedure!$A:$F,4,FALSE))</f>
        <v>0</v>
      </c>
      <c r="BH4979" s="70"/>
      <c r="BI4979" s="70">
        <f>IF($AG4979="",0,VLOOKUP($AG4979,Test_Procedure!$A:$F,5,FALSE))</f>
        <v>0</v>
      </c>
      <c r="BJ4979" s="70"/>
      <c r="BK4979" s="70">
        <f>IF($AG4979="",0,VLOOKUP($AG4979,Test_Procedure!$A:$F,6,FALSE))</f>
        <v>0</v>
      </c>
      <c r="BL4979" s="70"/>
      <c r="BM4979" s="71"/>
      <c r="BN4979" s="71"/>
      <c r="BO4979" s="71"/>
      <c r="BP4979" s="72"/>
      <c r="BQ4979" s="72"/>
      <c r="BR4979" s="72"/>
      <c r="BS4979" s="72"/>
      <c r="BT4979" s="72"/>
      <c r="BU4979" s="72"/>
      <c r="BV4979" s="72"/>
      <c r="BW4979" s="72"/>
      <c r="BX4979" s="72"/>
      <c r="BY4979" s="72"/>
      <c r="BZ4979" s="72"/>
      <c r="CA4979" s="72"/>
      <c r="CB4979" s="72"/>
      <c r="CC4979" s="72"/>
      <c r="CD4979" s="72"/>
      <c r="CE4979" s="72"/>
      <c r="CF4979" s="72"/>
      <c r="CG4979" s="72"/>
      <c r="CH4979" s="72"/>
      <c r="CI4979" s="72"/>
      <c r="CJ4979" s="72"/>
      <c r="XEX4979" s="56" t="str">
        <f>IF(ISERROR(VLOOKUP('Testing Report'!$G$8,$AG4979:$BD4979,13,FALSE)),"",VLOOKUP('Testing Report'!$G$8,$AG4979:$BD4979,13,FALSE))</f>
        <v/>
      </c>
      <c r="XEY4979" s="56" t="str">
        <f>IF(ISERROR(VLOOKUP('Testing Report'!$G$8,$AG4979:$BD4979,15,FALSE)),"",VLOOKUP('Testing Report'!$G$8,$AG4979:$BD4979,15,FALSE))</f>
        <v/>
      </c>
      <c r="XEZ4979" s="56" t="str">
        <f>IF(COUNTIF($X4979:$X$5000,'Testing Report'!$G$8)=0,"",COUNTIF($X4979:$X$5000,'Testing Report'!$G$8))</f>
        <v/>
      </c>
      <c r="XFA4979" s="56" t="str">
        <f>IF(ISERROR(VLOOKUP('Testing Report'!$G$8,$AG4979:$BD4979,19,FALSE)),"",VLOOKUP('Testing Report'!$G$8,$AG4979:$BD4979,19,FALSE))</f>
        <v/>
      </c>
      <c r="XFB4979" s="56" t="str">
        <f>IF(ISERROR(VLOOKUP('Testing Report'!$G$8,$X4979:$BD4979,32,FALSE)),"",VLOOKUP('Testing Report'!$G$8,$X4979:$BD4979,32,FALSE))</f>
        <v/>
      </c>
      <c r="XFC4979" s="26"/>
      <c r="XFD4979" s="7" t="str">
        <f t="shared" si="240"/>
        <v/>
      </c>
    </row>
    <row r="4980" spans="1:88 16378:16384" ht="15" customHeight="1">
      <c r="A4980" s="65" t="str">
        <f t="shared" si="238"/>
        <v/>
      </c>
      <c r="B4980" s="65"/>
      <c r="C4980" s="66"/>
      <c r="D4980" s="66"/>
      <c r="E4980" s="66"/>
      <c r="F4980" s="66"/>
      <c r="G4980" s="66"/>
      <c r="H4980" s="66"/>
      <c r="I4980" s="66"/>
      <c r="J4980" s="66"/>
      <c r="K4980" s="66"/>
      <c r="L4980" s="66"/>
      <c r="M4980" s="66"/>
      <c r="N4980" s="66"/>
      <c r="O4980" s="66"/>
      <c r="P4980" s="66"/>
      <c r="Q4980" s="66"/>
      <c r="R4980" s="66"/>
      <c r="S4980" s="72"/>
      <c r="T4980" s="72"/>
      <c r="U4980" s="72"/>
      <c r="V4980" s="72"/>
      <c r="W4980" s="72"/>
      <c r="X4980" s="64"/>
      <c r="Y4980" s="64"/>
      <c r="Z4980" s="64"/>
      <c r="AA4980" s="64"/>
      <c r="AB4980" s="64"/>
      <c r="AC4980" s="64"/>
      <c r="AD4980" s="64"/>
      <c r="AE4980" s="64"/>
      <c r="AF4980" s="64"/>
      <c r="AG4980" s="64"/>
      <c r="AH4980" s="64"/>
      <c r="AI4980" s="64"/>
      <c r="AJ4980" s="64"/>
      <c r="AK4980" s="64"/>
      <c r="AL4980" s="64"/>
      <c r="AM4980" s="64"/>
      <c r="AN4980" s="64"/>
      <c r="AO4980" s="64"/>
      <c r="AP4980" s="67" t="str">
        <f>IF($AG4980="","",VLOOKUP($AG4980,Test_Procedure!$A:$F,2,FALSE))</f>
        <v/>
      </c>
      <c r="AQ4980" s="67"/>
      <c r="AR4980" s="67"/>
      <c r="AS4980" s="68"/>
      <c r="AT4980" s="68"/>
      <c r="AU4980" s="68"/>
      <c r="AV4980" s="68"/>
      <c r="AW4980" s="68"/>
      <c r="AX4980" s="68"/>
      <c r="AY4980" s="68"/>
      <c r="AZ4980" s="68"/>
      <c r="BA4980" s="68"/>
      <c r="BB4980" s="68"/>
      <c r="BC4980" s="69" t="str">
        <f t="shared" si="239"/>
        <v/>
      </c>
      <c r="BD4980" s="69"/>
      <c r="BE4980" s="70">
        <f>IF($AG4980="",0,VLOOKUP($AG4980,Test_Procedure!$A:$F,3,FALSE))</f>
        <v>0</v>
      </c>
      <c r="BF4980" s="70"/>
      <c r="BG4980" s="70">
        <f>IF($AG4980="",0,VLOOKUP($AG4980,Test_Procedure!$A:$F,4,FALSE))</f>
        <v>0</v>
      </c>
      <c r="BH4980" s="70"/>
      <c r="BI4980" s="70">
        <f>IF($AG4980="",0,VLOOKUP($AG4980,Test_Procedure!$A:$F,5,FALSE))</f>
        <v>0</v>
      </c>
      <c r="BJ4980" s="70"/>
      <c r="BK4980" s="70">
        <f>IF($AG4980="",0,VLOOKUP($AG4980,Test_Procedure!$A:$F,6,FALSE))</f>
        <v>0</v>
      </c>
      <c r="BL4980" s="70"/>
      <c r="BM4980" s="71"/>
      <c r="BN4980" s="71"/>
      <c r="BO4980" s="71"/>
      <c r="BP4980" s="72"/>
      <c r="BQ4980" s="72"/>
      <c r="BR4980" s="72"/>
      <c r="BS4980" s="72"/>
      <c r="BT4980" s="72"/>
      <c r="BU4980" s="72"/>
      <c r="BV4980" s="72"/>
      <c r="BW4980" s="72"/>
      <c r="BX4980" s="72"/>
      <c r="BY4980" s="72"/>
      <c r="BZ4980" s="72"/>
      <c r="CA4980" s="72"/>
      <c r="CB4980" s="72"/>
      <c r="CC4980" s="72"/>
      <c r="CD4980" s="72"/>
      <c r="CE4980" s="72"/>
      <c r="CF4980" s="72"/>
      <c r="CG4980" s="72"/>
      <c r="CH4980" s="72"/>
      <c r="CI4980" s="72"/>
      <c r="CJ4980" s="72"/>
      <c r="XEX4980" s="56" t="str">
        <f>IF(ISERROR(VLOOKUP('Testing Report'!$G$8,$AG4980:$BD4980,13,FALSE)),"",VLOOKUP('Testing Report'!$G$8,$AG4980:$BD4980,13,FALSE))</f>
        <v/>
      </c>
      <c r="XEY4980" s="56" t="str">
        <f>IF(ISERROR(VLOOKUP('Testing Report'!$G$8,$AG4980:$BD4980,15,FALSE)),"",VLOOKUP('Testing Report'!$G$8,$AG4980:$BD4980,15,FALSE))</f>
        <v/>
      </c>
      <c r="XEZ4980" s="56" t="str">
        <f>IF(COUNTIF($X4980:$X$5000,'Testing Report'!$G$8)=0,"",COUNTIF($X4980:$X$5000,'Testing Report'!$G$8))</f>
        <v/>
      </c>
      <c r="XFA4980" s="56" t="str">
        <f>IF(ISERROR(VLOOKUP('Testing Report'!$G$8,$AG4980:$BD4980,19,FALSE)),"",VLOOKUP('Testing Report'!$G$8,$AG4980:$BD4980,19,FALSE))</f>
        <v/>
      </c>
      <c r="XFB4980" s="56" t="str">
        <f>IF(ISERROR(VLOOKUP('Testing Report'!$G$8,$X4980:$BD4980,32,FALSE)),"",VLOOKUP('Testing Report'!$G$8,$X4980:$BD4980,32,FALSE))</f>
        <v/>
      </c>
      <c r="XFC4980" s="26"/>
      <c r="XFD4980" s="7" t="str">
        <f t="shared" si="240"/>
        <v/>
      </c>
    </row>
    <row r="4981" spans="1:88 16378:16384" ht="15" customHeight="1">
      <c r="A4981" s="65" t="str">
        <f t="shared" si="238"/>
        <v/>
      </c>
      <c r="B4981" s="65"/>
      <c r="C4981" s="66"/>
      <c r="D4981" s="66"/>
      <c r="E4981" s="66"/>
      <c r="F4981" s="66"/>
      <c r="G4981" s="66"/>
      <c r="H4981" s="66"/>
      <c r="I4981" s="66"/>
      <c r="J4981" s="66"/>
      <c r="K4981" s="66"/>
      <c r="L4981" s="66"/>
      <c r="M4981" s="66"/>
      <c r="N4981" s="66"/>
      <c r="O4981" s="66"/>
      <c r="P4981" s="66"/>
      <c r="Q4981" s="66"/>
      <c r="R4981" s="66"/>
      <c r="S4981" s="72"/>
      <c r="T4981" s="72"/>
      <c r="U4981" s="72"/>
      <c r="V4981" s="72"/>
      <c r="W4981" s="72"/>
      <c r="X4981" s="64"/>
      <c r="Y4981" s="64"/>
      <c r="Z4981" s="64"/>
      <c r="AA4981" s="64"/>
      <c r="AB4981" s="64"/>
      <c r="AC4981" s="64"/>
      <c r="AD4981" s="64"/>
      <c r="AE4981" s="64"/>
      <c r="AF4981" s="64"/>
      <c r="AG4981" s="64"/>
      <c r="AH4981" s="64"/>
      <c r="AI4981" s="64"/>
      <c r="AJ4981" s="64"/>
      <c r="AK4981" s="64"/>
      <c r="AL4981" s="64"/>
      <c r="AM4981" s="64"/>
      <c r="AN4981" s="64"/>
      <c r="AO4981" s="64"/>
      <c r="AP4981" s="67" t="str">
        <f>IF($AG4981="","",VLOOKUP($AG4981,Test_Procedure!$A:$F,2,FALSE))</f>
        <v/>
      </c>
      <c r="AQ4981" s="67"/>
      <c r="AR4981" s="67"/>
      <c r="AS4981" s="68"/>
      <c r="AT4981" s="68"/>
      <c r="AU4981" s="68"/>
      <c r="AV4981" s="68"/>
      <c r="AW4981" s="68"/>
      <c r="AX4981" s="68"/>
      <c r="AY4981" s="68"/>
      <c r="AZ4981" s="68"/>
      <c r="BA4981" s="68"/>
      <c r="BB4981" s="68"/>
      <c r="BC4981" s="69" t="str">
        <f t="shared" si="239"/>
        <v/>
      </c>
      <c r="BD4981" s="69"/>
      <c r="BE4981" s="70">
        <f>IF($AG4981="",0,VLOOKUP($AG4981,Test_Procedure!$A:$F,3,FALSE))</f>
        <v>0</v>
      </c>
      <c r="BF4981" s="70"/>
      <c r="BG4981" s="70">
        <f>IF($AG4981="",0,VLOOKUP($AG4981,Test_Procedure!$A:$F,4,FALSE))</f>
        <v>0</v>
      </c>
      <c r="BH4981" s="70"/>
      <c r="BI4981" s="70">
        <f>IF($AG4981="",0,VLOOKUP($AG4981,Test_Procedure!$A:$F,5,FALSE))</f>
        <v>0</v>
      </c>
      <c r="BJ4981" s="70"/>
      <c r="BK4981" s="70">
        <f>IF($AG4981="",0,VLOOKUP($AG4981,Test_Procedure!$A:$F,6,FALSE))</f>
        <v>0</v>
      </c>
      <c r="BL4981" s="70"/>
      <c r="BM4981" s="71"/>
      <c r="BN4981" s="71"/>
      <c r="BO4981" s="71"/>
      <c r="BP4981" s="72"/>
      <c r="BQ4981" s="72"/>
      <c r="BR4981" s="72"/>
      <c r="BS4981" s="72"/>
      <c r="BT4981" s="72"/>
      <c r="BU4981" s="72"/>
      <c r="BV4981" s="72"/>
      <c r="BW4981" s="72"/>
      <c r="BX4981" s="72"/>
      <c r="BY4981" s="72"/>
      <c r="BZ4981" s="72"/>
      <c r="CA4981" s="72"/>
      <c r="CB4981" s="72"/>
      <c r="CC4981" s="72"/>
      <c r="CD4981" s="72"/>
      <c r="CE4981" s="72"/>
      <c r="CF4981" s="72"/>
      <c r="CG4981" s="72"/>
      <c r="CH4981" s="72"/>
      <c r="CI4981" s="72"/>
      <c r="CJ4981" s="72"/>
      <c r="XEX4981" s="56" t="str">
        <f>IF(ISERROR(VLOOKUP('Testing Report'!$G$8,$AG4981:$BD4981,13,FALSE)),"",VLOOKUP('Testing Report'!$G$8,$AG4981:$BD4981,13,FALSE))</f>
        <v/>
      </c>
      <c r="XEY4981" s="56" t="str">
        <f>IF(ISERROR(VLOOKUP('Testing Report'!$G$8,$AG4981:$BD4981,15,FALSE)),"",VLOOKUP('Testing Report'!$G$8,$AG4981:$BD4981,15,FALSE))</f>
        <v/>
      </c>
      <c r="XEZ4981" s="56" t="str">
        <f>IF(COUNTIF($X4981:$X$5000,'Testing Report'!$G$8)=0,"",COUNTIF($X4981:$X$5000,'Testing Report'!$G$8))</f>
        <v/>
      </c>
      <c r="XFA4981" s="56" t="str">
        <f>IF(ISERROR(VLOOKUP('Testing Report'!$G$8,$AG4981:$BD4981,19,FALSE)),"",VLOOKUP('Testing Report'!$G$8,$AG4981:$BD4981,19,FALSE))</f>
        <v/>
      </c>
      <c r="XFB4981" s="56" t="str">
        <f>IF(ISERROR(VLOOKUP('Testing Report'!$G$8,$X4981:$BD4981,32,FALSE)),"",VLOOKUP('Testing Report'!$G$8,$X4981:$BD4981,32,FALSE))</f>
        <v/>
      </c>
      <c r="XFC4981" s="26"/>
      <c r="XFD4981" s="7" t="str">
        <f t="shared" si="240"/>
        <v/>
      </c>
    </row>
    <row r="4982" spans="1:88 16378:16384" ht="15" customHeight="1">
      <c r="A4982" s="65" t="str">
        <f t="shared" si="238"/>
        <v/>
      </c>
      <c r="B4982" s="65"/>
      <c r="C4982" s="66"/>
      <c r="D4982" s="66"/>
      <c r="E4982" s="66"/>
      <c r="F4982" s="66"/>
      <c r="G4982" s="66"/>
      <c r="H4982" s="66"/>
      <c r="I4982" s="66"/>
      <c r="J4982" s="66"/>
      <c r="K4982" s="66"/>
      <c r="L4982" s="66"/>
      <c r="M4982" s="66"/>
      <c r="N4982" s="66"/>
      <c r="O4982" s="66"/>
      <c r="P4982" s="66"/>
      <c r="Q4982" s="66"/>
      <c r="R4982" s="66"/>
      <c r="S4982" s="72"/>
      <c r="T4982" s="72"/>
      <c r="U4982" s="72"/>
      <c r="V4982" s="72"/>
      <c r="W4982" s="72"/>
      <c r="X4982" s="64"/>
      <c r="Y4982" s="64"/>
      <c r="Z4982" s="64"/>
      <c r="AA4982" s="64"/>
      <c r="AB4982" s="64"/>
      <c r="AC4982" s="64"/>
      <c r="AD4982" s="64"/>
      <c r="AE4982" s="64"/>
      <c r="AF4982" s="64"/>
      <c r="AG4982" s="64"/>
      <c r="AH4982" s="64"/>
      <c r="AI4982" s="64"/>
      <c r="AJ4982" s="64"/>
      <c r="AK4982" s="64"/>
      <c r="AL4982" s="64"/>
      <c r="AM4982" s="64"/>
      <c r="AN4982" s="64"/>
      <c r="AO4982" s="64"/>
      <c r="AP4982" s="67" t="str">
        <f>IF($AG4982="","",VLOOKUP($AG4982,Test_Procedure!$A:$F,2,FALSE))</f>
        <v/>
      </c>
      <c r="AQ4982" s="67"/>
      <c r="AR4982" s="67"/>
      <c r="AS4982" s="68"/>
      <c r="AT4982" s="68"/>
      <c r="AU4982" s="68"/>
      <c r="AV4982" s="68"/>
      <c r="AW4982" s="68"/>
      <c r="AX4982" s="68"/>
      <c r="AY4982" s="68"/>
      <c r="AZ4982" s="68"/>
      <c r="BA4982" s="68"/>
      <c r="BB4982" s="68"/>
      <c r="BC4982" s="69" t="str">
        <f t="shared" si="239"/>
        <v/>
      </c>
      <c r="BD4982" s="69"/>
      <c r="BE4982" s="70">
        <f>IF($AG4982="",0,VLOOKUP($AG4982,Test_Procedure!$A:$F,3,FALSE))</f>
        <v>0</v>
      </c>
      <c r="BF4982" s="70"/>
      <c r="BG4982" s="70">
        <f>IF($AG4982="",0,VLOOKUP($AG4982,Test_Procedure!$A:$F,4,FALSE))</f>
        <v>0</v>
      </c>
      <c r="BH4982" s="70"/>
      <c r="BI4982" s="70">
        <f>IF($AG4982="",0,VLOOKUP($AG4982,Test_Procedure!$A:$F,5,FALSE))</f>
        <v>0</v>
      </c>
      <c r="BJ4982" s="70"/>
      <c r="BK4982" s="70">
        <f>IF($AG4982="",0,VLOOKUP($AG4982,Test_Procedure!$A:$F,6,FALSE))</f>
        <v>0</v>
      </c>
      <c r="BL4982" s="70"/>
      <c r="BM4982" s="71"/>
      <c r="BN4982" s="71"/>
      <c r="BO4982" s="71"/>
      <c r="BP4982" s="72"/>
      <c r="BQ4982" s="72"/>
      <c r="BR4982" s="72"/>
      <c r="BS4982" s="72"/>
      <c r="BT4982" s="72"/>
      <c r="BU4982" s="72"/>
      <c r="BV4982" s="72"/>
      <c r="BW4982" s="72"/>
      <c r="BX4982" s="72"/>
      <c r="BY4982" s="72"/>
      <c r="BZ4982" s="72"/>
      <c r="CA4982" s="72"/>
      <c r="CB4982" s="72"/>
      <c r="CC4982" s="72"/>
      <c r="CD4982" s="72"/>
      <c r="CE4982" s="72"/>
      <c r="CF4982" s="72"/>
      <c r="CG4982" s="72"/>
      <c r="CH4982" s="72"/>
      <c r="CI4982" s="72"/>
      <c r="CJ4982" s="72"/>
      <c r="XEX4982" s="56" t="str">
        <f>IF(ISERROR(VLOOKUP('Testing Report'!$G$8,$AG4982:$BD4982,13,FALSE)),"",VLOOKUP('Testing Report'!$G$8,$AG4982:$BD4982,13,FALSE))</f>
        <v/>
      </c>
      <c r="XEY4982" s="56" t="str">
        <f>IF(ISERROR(VLOOKUP('Testing Report'!$G$8,$AG4982:$BD4982,15,FALSE)),"",VLOOKUP('Testing Report'!$G$8,$AG4982:$BD4982,15,FALSE))</f>
        <v/>
      </c>
      <c r="XEZ4982" s="56" t="str">
        <f>IF(COUNTIF($X4982:$X$5000,'Testing Report'!$G$8)=0,"",COUNTIF($X4982:$X$5000,'Testing Report'!$G$8))</f>
        <v/>
      </c>
      <c r="XFA4982" s="56" t="str">
        <f>IF(ISERROR(VLOOKUP('Testing Report'!$G$8,$AG4982:$BD4982,19,FALSE)),"",VLOOKUP('Testing Report'!$G$8,$AG4982:$BD4982,19,FALSE))</f>
        <v/>
      </c>
      <c r="XFB4982" s="56" t="str">
        <f>IF(ISERROR(VLOOKUP('Testing Report'!$G$8,$X4982:$BD4982,32,FALSE)),"",VLOOKUP('Testing Report'!$G$8,$X4982:$BD4982,32,FALSE))</f>
        <v/>
      </c>
      <c r="XFC4982" s="26"/>
      <c r="XFD4982" s="7" t="str">
        <f t="shared" si="240"/>
        <v/>
      </c>
    </row>
    <row r="4983" spans="1:88 16378:16384" ht="15" customHeight="1">
      <c r="A4983" s="65" t="str">
        <f t="shared" si="238"/>
        <v/>
      </c>
      <c r="B4983" s="65"/>
      <c r="C4983" s="66"/>
      <c r="D4983" s="66"/>
      <c r="E4983" s="66"/>
      <c r="F4983" s="66"/>
      <c r="G4983" s="66"/>
      <c r="H4983" s="66"/>
      <c r="I4983" s="66"/>
      <c r="J4983" s="66"/>
      <c r="K4983" s="66"/>
      <c r="L4983" s="66"/>
      <c r="M4983" s="66"/>
      <c r="N4983" s="66"/>
      <c r="O4983" s="66"/>
      <c r="P4983" s="66"/>
      <c r="Q4983" s="66"/>
      <c r="R4983" s="66"/>
      <c r="S4983" s="72"/>
      <c r="T4983" s="72"/>
      <c r="U4983" s="72"/>
      <c r="V4983" s="72"/>
      <c r="W4983" s="72"/>
      <c r="X4983" s="64"/>
      <c r="Y4983" s="64"/>
      <c r="Z4983" s="64"/>
      <c r="AA4983" s="64"/>
      <c r="AB4983" s="64"/>
      <c r="AC4983" s="64"/>
      <c r="AD4983" s="64"/>
      <c r="AE4983" s="64"/>
      <c r="AF4983" s="64"/>
      <c r="AG4983" s="64"/>
      <c r="AH4983" s="64"/>
      <c r="AI4983" s="64"/>
      <c r="AJ4983" s="64"/>
      <c r="AK4983" s="64"/>
      <c r="AL4983" s="64"/>
      <c r="AM4983" s="64"/>
      <c r="AN4983" s="64"/>
      <c r="AO4983" s="64"/>
      <c r="AP4983" s="67" t="str">
        <f>IF($AG4983="","",VLOOKUP($AG4983,Test_Procedure!$A:$F,2,FALSE))</f>
        <v/>
      </c>
      <c r="AQ4983" s="67"/>
      <c r="AR4983" s="67"/>
      <c r="AS4983" s="68"/>
      <c r="AT4983" s="68"/>
      <c r="AU4983" s="68"/>
      <c r="AV4983" s="68"/>
      <c r="AW4983" s="68"/>
      <c r="AX4983" s="68"/>
      <c r="AY4983" s="68"/>
      <c r="AZ4983" s="68"/>
      <c r="BA4983" s="68"/>
      <c r="BB4983" s="68"/>
      <c r="BC4983" s="69" t="str">
        <f t="shared" si="239"/>
        <v/>
      </c>
      <c r="BD4983" s="69"/>
      <c r="BE4983" s="70">
        <f>IF($AG4983="",0,VLOOKUP($AG4983,Test_Procedure!$A:$F,3,FALSE))</f>
        <v>0</v>
      </c>
      <c r="BF4983" s="70"/>
      <c r="BG4983" s="70">
        <f>IF($AG4983="",0,VLOOKUP($AG4983,Test_Procedure!$A:$F,4,FALSE))</f>
        <v>0</v>
      </c>
      <c r="BH4983" s="70"/>
      <c r="BI4983" s="70">
        <f>IF($AG4983="",0,VLOOKUP($AG4983,Test_Procedure!$A:$F,5,FALSE))</f>
        <v>0</v>
      </c>
      <c r="BJ4983" s="70"/>
      <c r="BK4983" s="70">
        <f>IF($AG4983="",0,VLOOKUP($AG4983,Test_Procedure!$A:$F,6,FALSE))</f>
        <v>0</v>
      </c>
      <c r="BL4983" s="70"/>
      <c r="BM4983" s="71"/>
      <c r="BN4983" s="71"/>
      <c r="BO4983" s="71"/>
      <c r="BP4983" s="72"/>
      <c r="BQ4983" s="72"/>
      <c r="BR4983" s="72"/>
      <c r="BS4983" s="72"/>
      <c r="BT4983" s="72"/>
      <c r="BU4983" s="72"/>
      <c r="BV4983" s="72"/>
      <c r="BW4983" s="72"/>
      <c r="BX4983" s="72"/>
      <c r="BY4983" s="72"/>
      <c r="BZ4983" s="72"/>
      <c r="CA4983" s="72"/>
      <c r="CB4983" s="72"/>
      <c r="CC4983" s="72"/>
      <c r="CD4983" s="72"/>
      <c r="CE4983" s="72"/>
      <c r="CF4983" s="72"/>
      <c r="CG4983" s="72"/>
      <c r="CH4983" s="72"/>
      <c r="CI4983" s="72"/>
      <c r="CJ4983" s="72"/>
      <c r="XEX4983" s="56" t="str">
        <f>IF(ISERROR(VLOOKUP('Testing Report'!$G$8,$AG4983:$BD4983,13,FALSE)),"",VLOOKUP('Testing Report'!$G$8,$AG4983:$BD4983,13,FALSE))</f>
        <v/>
      </c>
      <c r="XEY4983" s="56" t="str">
        <f>IF(ISERROR(VLOOKUP('Testing Report'!$G$8,$AG4983:$BD4983,15,FALSE)),"",VLOOKUP('Testing Report'!$G$8,$AG4983:$BD4983,15,FALSE))</f>
        <v/>
      </c>
      <c r="XEZ4983" s="56" t="str">
        <f>IF(COUNTIF($X4983:$X$5000,'Testing Report'!$G$8)=0,"",COUNTIF($X4983:$X$5000,'Testing Report'!$G$8))</f>
        <v/>
      </c>
      <c r="XFA4983" s="56" t="str">
        <f>IF(ISERROR(VLOOKUP('Testing Report'!$G$8,$AG4983:$BD4983,19,FALSE)),"",VLOOKUP('Testing Report'!$G$8,$AG4983:$BD4983,19,FALSE))</f>
        <v/>
      </c>
      <c r="XFB4983" s="56" t="str">
        <f>IF(ISERROR(VLOOKUP('Testing Report'!$G$8,$X4983:$BD4983,32,FALSE)),"",VLOOKUP('Testing Report'!$G$8,$X4983:$BD4983,32,FALSE))</f>
        <v/>
      </c>
      <c r="XFC4983" s="26"/>
      <c r="XFD4983" s="7" t="str">
        <f t="shared" si="240"/>
        <v/>
      </c>
    </row>
    <row r="4984" spans="1:88 16378:16384" ht="15" customHeight="1">
      <c r="A4984" s="65" t="str">
        <f t="shared" si="238"/>
        <v/>
      </c>
      <c r="B4984" s="65"/>
      <c r="C4984" s="66"/>
      <c r="D4984" s="66"/>
      <c r="E4984" s="66"/>
      <c r="F4984" s="66"/>
      <c r="G4984" s="66"/>
      <c r="H4984" s="66"/>
      <c r="I4984" s="66"/>
      <c r="J4984" s="66"/>
      <c r="K4984" s="66"/>
      <c r="L4984" s="66"/>
      <c r="M4984" s="66"/>
      <c r="N4984" s="66"/>
      <c r="O4984" s="66"/>
      <c r="P4984" s="66"/>
      <c r="Q4984" s="66"/>
      <c r="R4984" s="66"/>
      <c r="S4984" s="72"/>
      <c r="T4984" s="72"/>
      <c r="U4984" s="72"/>
      <c r="V4984" s="72"/>
      <c r="W4984" s="72"/>
      <c r="X4984" s="64"/>
      <c r="Y4984" s="64"/>
      <c r="Z4984" s="64"/>
      <c r="AA4984" s="64"/>
      <c r="AB4984" s="64"/>
      <c r="AC4984" s="64"/>
      <c r="AD4984" s="64"/>
      <c r="AE4984" s="64"/>
      <c r="AF4984" s="64"/>
      <c r="AG4984" s="64"/>
      <c r="AH4984" s="64"/>
      <c r="AI4984" s="64"/>
      <c r="AJ4984" s="64"/>
      <c r="AK4984" s="64"/>
      <c r="AL4984" s="64"/>
      <c r="AM4984" s="64"/>
      <c r="AN4984" s="64"/>
      <c r="AO4984" s="64"/>
      <c r="AP4984" s="67" t="str">
        <f>IF($AG4984="","",VLOOKUP($AG4984,Test_Procedure!$A:$F,2,FALSE))</f>
        <v/>
      </c>
      <c r="AQ4984" s="67"/>
      <c r="AR4984" s="67"/>
      <c r="AS4984" s="68"/>
      <c r="AT4984" s="68"/>
      <c r="AU4984" s="68"/>
      <c r="AV4984" s="68"/>
      <c r="AW4984" s="68"/>
      <c r="AX4984" s="68"/>
      <c r="AY4984" s="68"/>
      <c r="AZ4984" s="68"/>
      <c r="BA4984" s="68"/>
      <c r="BB4984" s="68"/>
      <c r="BC4984" s="69" t="str">
        <f t="shared" si="239"/>
        <v/>
      </c>
      <c r="BD4984" s="69"/>
      <c r="BE4984" s="70">
        <f>IF($AG4984="",0,VLOOKUP($AG4984,Test_Procedure!$A:$F,3,FALSE))</f>
        <v>0</v>
      </c>
      <c r="BF4984" s="70"/>
      <c r="BG4984" s="70">
        <f>IF($AG4984="",0,VLOOKUP($AG4984,Test_Procedure!$A:$F,4,FALSE))</f>
        <v>0</v>
      </c>
      <c r="BH4984" s="70"/>
      <c r="BI4984" s="70">
        <f>IF($AG4984="",0,VLOOKUP($AG4984,Test_Procedure!$A:$F,5,FALSE))</f>
        <v>0</v>
      </c>
      <c r="BJ4984" s="70"/>
      <c r="BK4984" s="70">
        <f>IF($AG4984="",0,VLOOKUP($AG4984,Test_Procedure!$A:$F,6,FALSE))</f>
        <v>0</v>
      </c>
      <c r="BL4984" s="70"/>
      <c r="BM4984" s="71"/>
      <c r="BN4984" s="71"/>
      <c r="BO4984" s="71"/>
      <c r="BP4984" s="72"/>
      <c r="BQ4984" s="72"/>
      <c r="BR4984" s="72"/>
      <c r="BS4984" s="72"/>
      <c r="BT4984" s="72"/>
      <c r="BU4984" s="72"/>
      <c r="BV4984" s="72"/>
      <c r="BW4984" s="72"/>
      <c r="BX4984" s="72"/>
      <c r="BY4984" s="72"/>
      <c r="BZ4984" s="72"/>
      <c r="CA4984" s="72"/>
      <c r="CB4984" s="72"/>
      <c r="CC4984" s="72"/>
      <c r="CD4984" s="72"/>
      <c r="CE4984" s="72"/>
      <c r="CF4984" s="72"/>
      <c r="CG4984" s="72"/>
      <c r="CH4984" s="72"/>
      <c r="CI4984" s="72"/>
      <c r="CJ4984" s="72"/>
      <c r="XEX4984" s="56" t="str">
        <f>IF(ISERROR(VLOOKUP('Testing Report'!$G$8,$AG4984:$BD4984,13,FALSE)),"",VLOOKUP('Testing Report'!$G$8,$AG4984:$BD4984,13,FALSE))</f>
        <v/>
      </c>
      <c r="XEY4984" s="56" t="str">
        <f>IF(ISERROR(VLOOKUP('Testing Report'!$G$8,$AG4984:$BD4984,15,FALSE)),"",VLOOKUP('Testing Report'!$G$8,$AG4984:$BD4984,15,FALSE))</f>
        <v/>
      </c>
      <c r="XEZ4984" s="56" t="str">
        <f>IF(COUNTIF($X4984:$X$5000,'Testing Report'!$G$8)=0,"",COUNTIF($X4984:$X$5000,'Testing Report'!$G$8))</f>
        <v/>
      </c>
      <c r="XFA4984" s="56" t="str">
        <f>IF(ISERROR(VLOOKUP('Testing Report'!$G$8,$AG4984:$BD4984,19,FALSE)),"",VLOOKUP('Testing Report'!$G$8,$AG4984:$BD4984,19,FALSE))</f>
        <v/>
      </c>
      <c r="XFB4984" s="56" t="str">
        <f>IF(ISERROR(VLOOKUP('Testing Report'!$G$8,$X4984:$BD4984,32,FALSE)),"",VLOOKUP('Testing Report'!$G$8,$X4984:$BD4984,32,FALSE))</f>
        <v/>
      </c>
      <c r="XFC4984" s="26"/>
      <c r="XFD4984" s="7" t="str">
        <f t="shared" si="240"/>
        <v/>
      </c>
    </row>
    <row r="4985" spans="1:88 16378:16384" ht="15" customHeight="1">
      <c r="A4985" s="65" t="str">
        <f t="shared" si="238"/>
        <v/>
      </c>
      <c r="B4985" s="65"/>
      <c r="C4985" s="66"/>
      <c r="D4985" s="66"/>
      <c r="E4985" s="66"/>
      <c r="F4985" s="66"/>
      <c r="G4985" s="66"/>
      <c r="H4985" s="66"/>
      <c r="I4985" s="66"/>
      <c r="J4985" s="66"/>
      <c r="K4985" s="66"/>
      <c r="L4985" s="66"/>
      <c r="M4985" s="66"/>
      <c r="N4985" s="66"/>
      <c r="O4985" s="66"/>
      <c r="P4985" s="66"/>
      <c r="Q4985" s="66"/>
      <c r="R4985" s="66"/>
      <c r="S4985" s="72"/>
      <c r="T4985" s="72"/>
      <c r="U4985" s="72"/>
      <c r="V4985" s="72"/>
      <c r="W4985" s="72"/>
      <c r="X4985" s="64"/>
      <c r="Y4985" s="64"/>
      <c r="Z4985" s="64"/>
      <c r="AA4985" s="64"/>
      <c r="AB4985" s="64"/>
      <c r="AC4985" s="64"/>
      <c r="AD4985" s="64"/>
      <c r="AE4985" s="64"/>
      <c r="AF4985" s="64"/>
      <c r="AG4985" s="64"/>
      <c r="AH4985" s="64"/>
      <c r="AI4985" s="64"/>
      <c r="AJ4985" s="64"/>
      <c r="AK4985" s="64"/>
      <c r="AL4985" s="64"/>
      <c r="AM4985" s="64"/>
      <c r="AN4985" s="64"/>
      <c r="AO4985" s="64"/>
      <c r="AP4985" s="67" t="str">
        <f>IF($AG4985="","",VLOOKUP($AG4985,Test_Procedure!$A:$F,2,FALSE))</f>
        <v/>
      </c>
      <c r="AQ4985" s="67"/>
      <c r="AR4985" s="67"/>
      <c r="AS4985" s="68"/>
      <c r="AT4985" s="68"/>
      <c r="AU4985" s="68"/>
      <c r="AV4985" s="68"/>
      <c r="AW4985" s="68"/>
      <c r="AX4985" s="68"/>
      <c r="AY4985" s="68"/>
      <c r="AZ4985" s="68"/>
      <c r="BA4985" s="68"/>
      <c r="BB4985" s="68"/>
      <c r="BC4985" s="69" t="str">
        <f t="shared" si="239"/>
        <v/>
      </c>
      <c r="BD4985" s="69"/>
      <c r="BE4985" s="70">
        <f>IF($AG4985="",0,VLOOKUP($AG4985,Test_Procedure!$A:$F,3,FALSE))</f>
        <v>0</v>
      </c>
      <c r="BF4985" s="70"/>
      <c r="BG4985" s="70">
        <f>IF($AG4985="",0,VLOOKUP($AG4985,Test_Procedure!$A:$F,4,FALSE))</f>
        <v>0</v>
      </c>
      <c r="BH4985" s="70"/>
      <c r="BI4985" s="70">
        <f>IF($AG4985="",0,VLOOKUP($AG4985,Test_Procedure!$A:$F,5,FALSE))</f>
        <v>0</v>
      </c>
      <c r="BJ4985" s="70"/>
      <c r="BK4985" s="70">
        <f>IF($AG4985="",0,VLOOKUP($AG4985,Test_Procedure!$A:$F,6,FALSE))</f>
        <v>0</v>
      </c>
      <c r="BL4985" s="70"/>
      <c r="BM4985" s="71"/>
      <c r="BN4985" s="71"/>
      <c r="BO4985" s="71"/>
      <c r="BP4985" s="72"/>
      <c r="BQ4985" s="72"/>
      <c r="BR4985" s="72"/>
      <c r="BS4985" s="72"/>
      <c r="BT4985" s="72"/>
      <c r="BU4985" s="72"/>
      <c r="BV4985" s="72"/>
      <c r="BW4985" s="72"/>
      <c r="BX4985" s="72"/>
      <c r="BY4985" s="72"/>
      <c r="BZ4985" s="72"/>
      <c r="CA4985" s="72"/>
      <c r="CB4985" s="72"/>
      <c r="CC4985" s="72"/>
      <c r="CD4985" s="72"/>
      <c r="CE4985" s="72"/>
      <c r="CF4985" s="72"/>
      <c r="CG4985" s="72"/>
      <c r="CH4985" s="72"/>
      <c r="CI4985" s="72"/>
      <c r="CJ4985" s="72"/>
      <c r="XEX4985" s="56" t="str">
        <f>IF(ISERROR(VLOOKUP('Testing Report'!$G$8,$AG4985:$BD4985,13,FALSE)),"",VLOOKUP('Testing Report'!$G$8,$AG4985:$BD4985,13,FALSE))</f>
        <v/>
      </c>
      <c r="XEY4985" s="56" t="str">
        <f>IF(ISERROR(VLOOKUP('Testing Report'!$G$8,$AG4985:$BD4985,15,FALSE)),"",VLOOKUP('Testing Report'!$G$8,$AG4985:$BD4985,15,FALSE))</f>
        <v/>
      </c>
      <c r="XEZ4985" s="56" t="str">
        <f>IF(COUNTIF($X4985:$X$5000,'Testing Report'!$G$8)=0,"",COUNTIF($X4985:$X$5000,'Testing Report'!$G$8))</f>
        <v/>
      </c>
      <c r="XFA4985" s="56" t="str">
        <f>IF(ISERROR(VLOOKUP('Testing Report'!$G$8,$AG4985:$BD4985,19,FALSE)),"",VLOOKUP('Testing Report'!$G$8,$AG4985:$BD4985,19,FALSE))</f>
        <v/>
      </c>
      <c r="XFB4985" s="56" t="str">
        <f>IF(ISERROR(VLOOKUP('Testing Report'!$G$8,$X4985:$BD4985,32,FALSE)),"",VLOOKUP('Testing Report'!$G$8,$X4985:$BD4985,32,FALSE))</f>
        <v/>
      </c>
      <c r="XFC4985" s="26"/>
      <c r="XFD4985" s="7" t="str">
        <f t="shared" si="240"/>
        <v/>
      </c>
    </row>
    <row r="4986" spans="1:88 16378:16384" ht="15" customHeight="1">
      <c r="A4986" s="65" t="str">
        <f t="shared" si="238"/>
        <v/>
      </c>
      <c r="B4986" s="65"/>
      <c r="C4986" s="66"/>
      <c r="D4986" s="66"/>
      <c r="E4986" s="66"/>
      <c r="F4986" s="66"/>
      <c r="G4986" s="66"/>
      <c r="H4986" s="66"/>
      <c r="I4986" s="66"/>
      <c r="J4986" s="66"/>
      <c r="K4986" s="66"/>
      <c r="L4986" s="66"/>
      <c r="M4986" s="66"/>
      <c r="N4986" s="66"/>
      <c r="O4986" s="66"/>
      <c r="P4986" s="66"/>
      <c r="Q4986" s="66"/>
      <c r="R4986" s="66"/>
      <c r="S4986" s="72"/>
      <c r="T4986" s="72"/>
      <c r="U4986" s="72"/>
      <c r="V4986" s="72"/>
      <c r="W4986" s="72"/>
      <c r="X4986" s="64"/>
      <c r="Y4986" s="64"/>
      <c r="Z4986" s="64"/>
      <c r="AA4986" s="64"/>
      <c r="AB4986" s="64"/>
      <c r="AC4986" s="64"/>
      <c r="AD4986" s="64"/>
      <c r="AE4986" s="64"/>
      <c r="AF4986" s="64"/>
      <c r="AG4986" s="64"/>
      <c r="AH4986" s="64"/>
      <c r="AI4986" s="64"/>
      <c r="AJ4986" s="64"/>
      <c r="AK4986" s="64"/>
      <c r="AL4986" s="64"/>
      <c r="AM4986" s="64"/>
      <c r="AN4986" s="64"/>
      <c r="AO4986" s="64"/>
      <c r="AP4986" s="67" t="str">
        <f>IF($AG4986="","",VLOOKUP($AG4986,Test_Procedure!$A:$F,2,FALSE))</f>
        <v/>
      </c>
      <c r="AQ4986" s="67"/>
      <c r="AR4986" s="67"/>
      <c r="AS4986" s="68"/>
      <c r="AT4986" s="68"/>
      <c r="AU4986" s="68"/>
      <c r="AV4986" s="68"/>
      <c r="AW4986" s="68"/>
      <c r="AX4986" s="68"/>
      <c r="AY4986" s="68"/>
      <c r="AZ4986" s="68"/>
      <c r="BA4986" s="68"/>
      <c r="BB4986" s="68"/>
      <c r="BC4986" s="69" t="str">
        <f t="shared" si="239"/>
        <v/>
      </c>
      <c r="BD4986" s="69"/>
      <c r="BE4986" s="70">
        <f>IF($AG4986="",0,VLOOKUP($AG4986,Test_Procedure!$A:$F,3,FALSE))</f>
        <v>0</v>
      </c>
      <c r="BF4986" s="70"/>
      <c r="BG4986" s="70">
        <f>IF($AG4986="",0,VLOOKUP($AG4986,Test_Procedure!$A:$F,4,FALSE))</f>
        <v>0</v>
      </c>
      <c r="BH4986" s="70"/>
      <c r="BI4986" s="70">
        <f>IF($AG4986="",0,VLOOKUP($AG4986,Test_Procedure!$A:$F,5,FALSE))</f>
        <v>0</v>
      </c>
      <c r="BJ4986" s="70"/>
      <c r="BK4986" s="70">
        <f>IF($AG4986="",0,VLOOKUP($AG4986,Test_Procedure!$A:$F,6,FALSE))</f>
        <v>0</v>
      </c>
      <c r="BL4986" s="70"/>
      <c r="BM4986" s="71"/>
      <c r="BN4986" s="71"/>
      <c r="BO4986" s="71"/>
      <c r="BP4986" s="72"/>
      <c r="BQ4986" s="72"/>
      <c r="BR4986" s="72"/>
      <c r="BS4986" s="72"/>
      <c r="BT4986" s="72"/>
      <c r="BU4986" s="72"/>
      <c r="BV4986" s="72"/>
      <c r="BW4986" s="72"/>
      <c r="BX4986" s="72"/>
      <c r="BY4986" s="72"/>
      <c r="BZ4986" s="72"/>
      <c r="CA4986" s="72"/>
      <c r="CB4986" s="72"/>
      <c r="CC4986" s="72"/>
      <c r="CD4986" s="72"/>
      <c r="CE4986" s="72"/>
      <c r="CF4986" s="72"/>
      <c r="CG4986" s="72"/>
      <c r="CH4986" s="72"/>
      <c r="CI4986" s="72"/>
      <c r="CJ4986" s="72"/>
      <c r="XEX4986" s="56" t="str">
        <f>IF(ISERROR(VLOOKUP('Testing Report'!$G$8,$AG4986:$BD4986,13,FALSE)),"",VLOOKUP('Testing Report'!$G$8,$AG4986:$BD4986,13,FALSE))</f>
        <v/>
      </c>
      <c r="XEY4986" s="56" t="str">
        <f>IF(ISERROR(VLOOKUP('Testing Report'!$G$8,$AG4986:$BD4986,15,FALSE)),"",VLOOKUP('Testing Report'!$G$8,$AG4986:$BD4986,15,FALSE))</f>
        <v/>
      </c>
      <c r="XEZ4986" s="56" t="str">
        <f>IF(COUNTIF($X4986:$X$5000,'Testing Report'!$G$8)=0,"",COUNTIF($X4986:$X$5000,'Testing Report'!$G$8))</f>
        <v/>
      </c>
      <c r="XFA4986" s="56" t="str">
        <f>IF(ISERROR(VLOOKUP('Testing Report'!$G$8,$AG4986:$BD4986,19,FALSE)),"",VLOOKUP('Testing Report'!$G$8,$AG4986:$BD4986,19,FALSE))</f>
        <v/>
      </c>
      <c r="XFB4986" s="56" t="str">
        <f>IF(ISERROR(VLOOKUP('Testing Report'!$G$8,$X4986:$BD4986,32,FALSE)),"",VLOOKUP('Testing Report'!$G$8,$X4986:$BD4986,32,FALSE))</f>
        <v/>
      </c>
      <c r="XFC4986" s="26"/>
      <c r="XFD4986" s="7" t="str">
        <f t="shared" si="240"/>
        <v/>
      </c>
    </row>
    <row r="4987" spans="1:88 16378:16384" ht="15" customHeight="1">
      <c r="A4987" s="65" t="str">
        <f t="shared" si="238"/>
        <v/>
      </c>
      <c r="B4987" s="65"/>
      <c r="C4987" s="66"/>
      <c r="D4987" s="66"/>
      <c r="E4987" s="66"/>
      <c r="F4987" s="66"/>
      <c r="G4987" s="66"/>
      <c r="H4987" s="66"/>
      <c r="I4987" s="66"/>
      <c r="J4987" s="66"/>
      <c r="K4987" s="66"/>
      <c r="L4987" s="66"/>
      <c r="M4987" s="66"/>
      <c r="N4987" s="66"/>
      <c r="O4987" s="66"/>
      <c r="P4987" s="66"/>
      <c r="Q4987" s="66"/>
      <c r="R4987" s="66"/>
      <c r="S4987" s="72"/>
      <c r="T4987" s="72"/>
      <c r="U4987" s="72"/>
      <c r="V4987" s="72"/>
      <c r="W4987" s="72"/>
      <c r="X4987" s="64"/>
      <c r="Y4987" s="64"/>
      <c r="Z4987" s="64"/>
      <c r="AA4987" s="64"/>
      <c r="AB4987" s="64"/>
      <c r="AC4987" s="64"/>
      <c r="AD4987" s="64"/>
      <c r="AE4987" s="64"/>
      <c r="AF4987" s="64"/>
      <c r="AG4987" s="64"/>
      <c r="AH4987" s="64"/>
      <c r="AI4987" s="64"/>
      <c r="AJ4987" s="64"/>
      <c r="AK4987" s="64"/>
      <c r="AL4987" s="64"/>
      <c r="AM4987" s="64"/>
      <c r="AN4987" s="64"/>
      <c r="AO4987" s="64"/>
      <c r="AP4987" s="67" t="str">
        <f>IF($AG4987="","",VLOOKUP($AG4987,Test_Procedure!$A:$F,2,FALSE))</f>
        <v/>
      </c>
      <c r="AQ4987" s="67"/>
      <c r="AR4987" s="67"/>
      <c r="AS4987" s="68"/>
      <c r="AT4987" s="68"/>
      <c r="AU4987" s="68"/>
      <c r="AV4987" s="68"/>
      <c r="AW4987" s="68"/>
      <c r="AX4987" s="68"/>
      <c r="AY4987" s="68"/>
      <c r="AZ4987" s="68"/>
      <c r="BA4987" s="68"/>
      <c r="BB4987" s="68"/>
      <c r="BC4987" s="69" t="str">
        <f t="shared" si="239"/>
        <v/>
      </c>
      <c r="BD4987" s="69"/>
      <c r="BE4987" s="70">
        <f>IF($AG4987="",0,VLOOKUP($AG4987,Test_Procedure!$A:$F,3,FALSE))</f>
        <v>0</v>
      </c>
      <c r="BF4987" s="70"/>
      <c r="BG4987" s="70">
        <f>IF($AG4987="",0,VLOOKUP($AG4987,Test_Procedure!$A:$F,4,FALSE))</f>
        <v>0</v>
      </c>
      <c r="BH4987" s="70"/>
      <c r="BI4987" s="70">
        <f>IF($AG4987="",0,VLOOKUP($AG4987,Test_Procedure!$A:$F,5,FALSE))</f>
        <v>0</v>
      </c>
      <c r="BJ4987" s="70"/>
      <c r="BK4987" s="70">
        <f>IF($AG4987="",0,VLOOKUP($AG4987,Test_Procedure!$A:$F,6,FALSE))</f>
        <v>0</v>
      </c>
      <c r="BL4987" s="70"/>
      <c r="BM4987" s="71"/>
      <c r="BN4987" s="71"/>
      <c r="BO4987" s="71"/>
      <c r="BP4987" s="72"/>
      <c r="BQ4987" s="72"/>
      <c r="BR4987" s="72"/>
      <c r="BS4987" s="72"/>
      <c r="BT4987" s="72"/>
      <c r="BU4987" s="72"/>
      <c r="BV4987" s="72"/>
      <c r="BW4987" s="72"/>
      <c r="BX4987" s="72"/>
      <c r="BY4987" s="72"/>
      <c r="BZ4987" s="72"/>
      <c r="CA4987" s="72"/>
      <c r="CB4987" s="72"/>
      <c r="CC4987" s="72"/>
      <c r="CD4987" s="72"/>
      <c r="CE4987" s="72"/>
      <c r="CF4987" s="72"/>
      <c r="CG4987" s="72"/>
      <c r="CH4987" s="72"/>
      <c r="CI4987" s="72"/>
      <c r="CJ4987" s="72"/>
      <c r="XEX4987" s="56" t="str">
        <f>IF(ISERROR(VLOOKUP('Testing Report'!$G$8,$AG4987:$BD4987,13,FALSE)),"",VLOOKUP('Testing Report'!$G$8,$AG4987:$BD4987,13,FALSE))</f>
        <v/>
      </c>
      <c r="XEY4987" s="56" t="str">
        <f>IF(ISERROR(VLOOKUP('Testing Report'!$G$8,$AG4987:$BD4987,15,FALSE)),"",VLOOKUP('Testing Report'!$G$8,$AG4987:$BD4987,15,FALSE))</f>
        <v/>
      </c>
      <c r="XEZ4987" s="56" t="str">
        <f>IF(COUNTIF($X4987:$X$5000,'Testing Report'!$G$8)=0,"",COUNTIF($X4987:$X$5000,'Testing Report'!$G$8))</f>
        <v/>
      </c>
      <c r="XFA4987" s="56" t="str">
        <f>IF(ISERROR(VLOOKUP('Testing Report'!$G$8,$AG4987:$BD4987,19,FALSE)),"",VLOOKUP('Testing Report'!$G$8,$AG4987:$BD4987,19,FALSE))</f>
        <v/>
      </c>
      <c r="XFB4987" s="56" t="str">
        <f>IF(ISERROR(VLOOKUP('Testing Report'!$G$8,$X4987:$BD4987,32,FALSE)),"",VLOOKUP('Testing Report'!$G$8,$X4987:$BD4987,32,FALSE))</f>
        <v/>
      </c>
      <c r="XFC4987" s="26"/>
      <c r="XFD4987" s="7" t="str">
        <f t="shared" si="240"/>
        <v/>
      </c>
    </row>
    <row r="4988" spans="1:88 16378:16384" ht="15" customHeight="1">
      <c r="A4988" s="65" t="str">
        <f t="shared" si="238"/>
        <v/>
      </c>
      <c r="B4988" s="65"/>
      <c r="C4988" s="66"/>
      <c r="D4988" s="66"/>
      <c r="E4988" s="66"/>
      <c r="F4988" s="66"/>
      <c r="G4988" s="66"/>
      <c r="H4988" s="66"/>
      <c r="I4988" s="66"/>
      <c r="J4988" s="66"/>
      <c r="K4988" s="66"/>
      <c r="L4988" s="66"/>
      <c r="M4988" s="66"/>
      <c r="N4988" s="66"/>
      <c r="O4988" s="66"/>
      <c r="P4988" s="66"/>
      <c r="Q4988" s="66"/>
      <c r="R4988" s="66"/>
      <c r="S4988" s="72"/>
      <c r="T4988" s="72"/>
      <c r="U4988" s="72"/>
      <c r="V4988" s="72"/>
      <c r="W4988" s="72"/>
      <c r="X4988" s="64"/>
      <c r="Y4988" s="64"/>
      <c r="Z4988" s="64"/>
      <c r="AA4988" s="64"/>
      <c r="AB4988" s="64"/>
      <c r="AC4988" s="64"/>
      <c r="AD4988" s="64"/>
      <c r="AE4988" s="64"/>
      <c r="AF4988" s="64"/>
      <c r="AG4988" s="64"/>
      <c r="AH4988" s="64"/>
      <c r="AI4988" s="64"/>
      <c r="AJ4988" s="64"/>
      <c r="AK4988" s="64"/>
      <c r="AL4988" s="64"/>
      <c r="AM4988" s="64"/>
      <c r="AN4988" s="64"/>
      <c r="AO4988" s="64"/>
      <c r="AP4988" s="67" t="str">
        <f>IF($AG4988="","",VLOOKUP($AG4988,Test_Procedure!$A:$F,2,FALSE))</f>
        <v/>
      </c>
      <c r="AQ4988" s="67"/>
      <c r="AR4988" s="67"/>
      <c r="AS4988" s="68"/>
      <c r="AT4988" s="68"/>
      <c r="AU4988" s="68"/>
      <c r="AV4988" s="68"/>
      <c r="AW4988" s="68"/>
      <c r="AX4988" s="68"/>
      <c r="AY4988" s="68"/>
      <c r="AZ4988" s="68"/>
      <c r="BA4988" s="68"/>
      <c r="BB4988" s="68"/>
      <c r="BC4988" s="69" t="str">
        <f t="shared" si="239"/>
        <v/>
      </c>
      <c r="BD4988" s="69"/>
      <c r="BE4988" s="70">
        <f>IF($AG4988="",0,VLOOKUP($AG4988,Test_Procedure!$A:$F,3,FALSE))</f>
        <v>0</v>
      </c>
      <c r="BF4988" s="70"/>
      <c r="BG4988" s="70">
        <f>IF($AG4988="",0,VLOOKUP($AG4988,Test_Procedure!$A:$F,4,FALSE))</f>
        <v>0</v>
      </c>
      <c r="BH4988" s="70"/>
      <c r="BI4988" s="70">
        <f>IF($AG4988="",0,VLOOKUP($AG4988,Test_Procedure!$A:$F,5,FALSE))</f>
        <v>0</v>
      </c>
      <c r="BJ4988" s="70"/>
      <c r="BK4988" s="70">
        <f>IF($AG4988="",0,VLOOKUP($AG4988,Test_Procedure!$A:$F,6,FALSE))</f>
        <v>0</v>
      </c>
      <c r="BL4988" s="70"/>
      <c r="BM4988" s="71"/>
      <c r="BN4988" s="71"/>
      <c r="BO4988" s="71"/>
      <c r="BP4988" s="72"/>
      <c r="BQ4988" s="72"/>
      <c r="BR4988" s="72"/>
      <c r="BS4988" s="72"/>
      <c r="BT4988" s="72"/>
      <c r="BU4988" s="72"/>
      <c r="BV4988" s="72"/>
      <c r="BW4988" s="72"/>
      <c r="BX4988" s="72"/>
      <c r="BY4988" s="72"/>
      <c r="BZ4988" s="72"/>
      <c r="CA4988" s="72"/>
      <c r="CB4988" s="72"/>
      <c r="CC4988" s="72"/>
      <c r="CD4988" s="72"/>
      <c r="CE4988" s="72"/>
      <c r="CF4988" s="72"/>
      <c r="CG4988" s="72"/>
      <c r="CH4988" s="72"/>
      <c r="CI4988" s="72"/>
      <c r="CJ4988" s="72"/>
      <c r="XEX4988" s="56" t="str">
        <f>IF(ISERROR(VLOOKUP('Testing Report'!$G$8,$AG4988:$BD4988,13,FALSE)),"",VLOOKUP('Testing Report'!$G$8,$AG4988:$BD4988,13,FALSE))</f>
        <v/>
      </c>
      <c r="XEY4988" s="56" t="str">
        <f>IF(ISERROR(VLOOKUP('Testing Report'!$G$8,$AG4988:$BD4988,15,FALSE)),"",VLOOKUP('Testing Report'!$G$8,$AG4988:$BD4988,15,FALSE))</f>
        <v/>
      </c>
      <c r="XEZ4988" s="56" t="str">
        <f>IF(COUNTIF($X4988:$X$5000,'Testing Report'!$G$8)=0,"",COUNTIF($X4988:$X$5000,'Testing Report'!$G$8))</f>
        <v/>
      </c>
      <c r="XFA4988" s="56" t="str">
        <f>IF(ISERROR(VLOOKUP('Testing Report'!$G$8,$AG4988:$BD4988,19,FALSE)),"",VLOOKUP('Testing Report'!$G$8,$AG4988:$BD4988,19,FALSE))</f>
        <v/>
      </c>
      <c r="XFB4988" s="56" t="str">
        <f>IF(ISERROR(VLOOKUP('Testing Report'!$G$8,$X4988:$BD4988,32,FALSE)),"",VLOOKUP('Testing Report'!$G$8,$X4988:$BD4988,32,FALSE))</f>
        <v/>
      </c>
      <c r="XFC4988" s="26"/>
      <c r="XFD4988" s="7" t="str">
        <f t="shared" si="240"/>
        <v/>
      </c>
    </row>
    <row r="4989" spans="1:88 16378:16384" ht="15" customHeight="1">
      <c r="A4989" s="65" t="str">
        <f t="shared" si="238"/>
        <v/>
      </c>
      <c r="B4989" s="65"/>
      <c r="C4989" s="66"/>
      <c r="D4989" s="66"/>
      <c r="E4989" s="66"/>
      <c r="F4989" s="66"/>
      <c r="G4989" s="66"/>
      <c r="H4989" s="66"/>
      <c r="I4989" s="66"/>
      <c r="J4989" s="66"/>
      <c r="K4989" s="66"/>
      <c r="L4989" s="66"/>
      <c r="M4989" s="66"/>
      <c r="N4989" s="66"/>
      <c r="O4989" s="66"/>
      <c r="P4989" s="66"/>
      <c r="Q4989" s="66"/>
      <c r="R4989" s="66"/>
      <c r="S4989" s="72"/>
      <c r="T4989" s="72"/>
      <c r="U4989" s="72"/>
      <c r="V4989" s="72"/>
      <c r="W4989" s="72"/>
      <c r="X4989" s="64"/>
      <c r="Y4989" s="64"/>
      <c r="Z4989" s="64"/>
      <c r="AA4989" s="64"/>
      <c r="AB4989" s="64"/>
      <c r="AC4989" s="64"/>
      <c r="AD4989" s="64"/>
      <c r="AE4989" s="64"/>
      <c r="AF4989" s="64"/>
      <c r="AG4989" s="64"/>
      <c r="AH4989" s="64"/>
      <c r="AI4989" s="64"/>
      <c r="AJ4989" s="64"/>
      <c r="AK4989" s="64"/>
      <c r="AL4989" s="64"/>
      <c r="AM4989" s="64"/>
      <c r="AN4989" s="64"/>
      <c r="AO4989" s="64"/>
      <c r="AP4989" s="67" t="str">
        <f>IF($AG4989="","",VLOOKUP($AG4989,Test_Procedure!$A:$F,2,FALSE))</f>
        <v/>
      </c>
      <c r="AQ4989" s="67"/>
      <c r="AR4989" s="67"/>
      <c r="AS4989" s="68"/>
      <c r="AT4989" s="68"/>
      <c r="AU4989" s="68"/>
      <c r="AV4989" s="68"/>
      <c r="AW4989" s="68"/>
      <c r="AX4989" s="68"/>
      <c r="AY4989" s="68"/>
      <c r="AZ4989" s="68"/>
      <c r="BA4989" s="68"/>
      <c r="BB4989" s="68"/>
      <c r="BC4989" s="69" t="str">
        <f t="shared" si="239"/>
        <v/>
      </c>
      <c r="BD4989" s="69"/>
      <c r="BE4989" s="70">
        <f>IF($AG4989="",0,VLOOKUP($AG4989,Test_Procedure!$A:$F,3,FALSE))</f>
        <v>0</v>
      </c>
      <c r="BF4989" s="70"/>
      <c r="BG4989" s="70">
        <f>IF($AG4989="",0,VLOOKUP($AG4989,Test_Procedure!$A:$F,4,FALSE))</f>
        <v>0</v>
      </c>
      <c r="BH4989" s="70"/>
      <c r="BI4989" s="70">
        <f>IF($AG4989="",0,VLOOKUP($AG4989,Test_Procedure!$A:$F,5,FALSE))</f>
        <v>0</v>
      </c>
      <c r="BJ4989" s="70"/>
      <c r="BK4989" s="70">
        <f>IF($AG4989="",0,VLOOKUP($AG4989,Test_Procedure!$A:$F,6,FALSE))</f>
        <v>0</v>
      </c>
      <c r="BL4989" s="70"/>
      <c r="BM4989" s="71"/>
      <c r="BN4989" s="71"/>
      <c r="BO4989" s="71"/>
      <c r="BP4989" s="72"/>
      <c r="BQ4989" s="72"/>
      <c r="BR4989" s="72"/>
      <c r="BS4989" s="72"/>
      <c r="BT4989" s="72"/>
      <c r="BU4989" s="72"/>
      <c r="BV4989" s="72"/>
      <c r="BW4989" s="72"/>
      <c r="BX4989" s="72"/>
      <c r="BY4989" s="72"/>
      <c r="BZ4989" s="72"/>
      <c r="CA4989" s="72"/>
      <c r="CB4989" s="72"/>
      <c r="CC4989" s="72"/>
      <c r="CD4989" s="72"/>
      <c r="CE4989" s="72"/>
      <c r="CF4989" s="72"/>
      <c r="CG4989" s="72"/>
      <c r="CH4989" s="72"/>
      <c r="CI4989" s="72"/>
      <c r="CJ4989" s="72"/>
      <c r="XEX4989" s="56" t="str">
        <f>IF(ISERROR(VLOOKUP('Testing Report'!$G$8,$AG4989:$BD4989,13,FALSE)),"",VLOOKUP('Testing Report'!$G$8,$AG4989:$BD4989,13,FALSE))</f>
        <v/>
      </c>
      <c r="XEY4989" s="56" t="str">
        <f>IF(ISERROR(VLOOKUP('Testing Report'!$G$8,$AG4989:$BD4989,15,FALSE)),"",VLOOKUP('Testing Report'!$G$8,$AG4989:$BD4989,15,FALSE))</f>
        <v/>
      </c>
      <c r="XEZ4989" s="56" t="str">
        <f>IF(COUNTIF($X4989:$X$5000,'Testing Report'!$G$8)=0,"",COUNTIF($X4989:$X$5000,'Testing Report'!$G$8))</f>
        <v/>
      </c>
      <c r="XFA4989" s="56" t="str">
        <f>IF(ISERROR(VLOOKUP('Testing Report'!$G$8,$AG4989:$BD4989,19,FALSE)),"",VLOOKUP('Testing Report'!$G$8,$AG4989:$BD4989,19,FALSE))</f>
        <v/>
      </c>
      <c r="XFB4989" s="56" t="str">
        <f>IF(ISERROR(VLOOKUP('Testing Report'!$G$8,$X4989:$BD4989,32,FALSE)),"",VLOOKUP('Testing Report'!$G$8,$X4989:$BD4989,32,FALSE))</f>
        <v/>
      </c>
      <c r="XFC4989" s="26"/>
      <c r="XFD4989" s="7" t="str">
        <f t="shared" si="240"/>
        <v/>
      </c>
    </row>
    <row r="4990" spans="1:88 16378:16384" ht="15" customHeight="1">
      <c r="A4990" s="65" t="str">
        <f t="shared" si="238"/>
        <v/>
      </c>
      <c r="B4990" s="65"/>
      <c r="C4990" s="66"/>
      <c r="D4990" s="66"/>
      <c r="E4990" s="66"/>
      <c r="F4990" s="66"/>
      <c r="G4990" s="66"/>
      <c r="H4990" s="66"/>
      <c r="I4990" s="66"/>
      <c r="J4990" s="66"/>
      <c r="K4990" s="66"/>
      <c r="L4990" s="66"/>
      <c r="M4990" s="66"/>
      <c r="N4990" s="66"/>
      <c r="O4990" s="66"/>
      <c r="P4990" s="66"/>
      <c r="Q4990" s="66"/>
      <c r="R4990" s="66"/>
      <c r="S4990" s="72"/>
      <c r="T4990" s="72"/>
      <c r="U4990" s="72"/>
      <c r="V4990" s="72"/>
      <c r="W4990" s="72"/>
      <c r="X4990" s="64"/>
      <c r="Y4990" s="64"/>
      <c r="Z4990" s="64"/>
      <c r="AA4990" s="64"/>
      <c r="AB4990" s="64"/>
      <c r="AC4990" s="64"/>
      <c r="AD4990" s="64"/>
      <c r="AE4990" s="64"/>
      <c r="AF4990" s="64"/>
      <c r="AG4990" s="64"/>
      <c r="AH4990" s="64"/>
      <c r="AI4990" s="64"/>
      <c r="AJ4990" s="64"/>
      <c r="AK4990" s="64"/>
      <c r="AL4990" s="64"/>
      <c r="AM4990" s="64"/>
      <c r="AN4990" s="64"/>
      <c r="AO4990" s="64"/>
      <c r="AP4990" s="67" t="str">
        <f>IF($AG4990="","",VLOOKUP($AG4990,Test_Procedure!$A:$F,2,FALSE))</f>
        <v/>
      </c>
      <c r="AQ4990" s="67"/>
      <c r="AR4990" s="67"/>
      <c r="AS4990" s="68"/>
      <c r="AT4990" s="68"/>
      <c r="AU4990" s="68"/>
      <c r="AV4990" s="68"/>
      <c r="AW4990" s="68"/>
      <c r="AX4990" s="68"/>
      <c r="AY4990" s="68"/>
      <c r="AZ4990" s="68"/>
      <c r="BA4990" s="68"/>
      <c r="BB4990" s="68"/>
      <c r="BC4990" s="69" t="str">
        <f t="shared" si="239"/>
        <v/>
      </c>
      <c r="BD4990" s="69"/>
      <c r="BE4990" s="70">
        <f>IF($AG4990="",0,VLOOKUP($AG4990,Test_Procedure!$A:$F,3,FALSE))</f>
        <v>0</v>
      </c>
      <c r="BF4990" s="70"/>
      <c r="BG4990" s="70">
        <f>IF($AG4990="",0,VLOOKUP($AG4990,Test_Procedure!$A:$F,4,FALSE))</f>
        <v>0</v>
      </c>
      <c r="BH4990" s="70"/>
      <c r="BI4990" s="70">
        <f>IF($AG4990="",0,VLOOKUP($AG4990,Test_Procedure!$A:$F,5,FALSE))</f>
        <v>0</v>
      </c>
      <c r="BJ4990" s="70"/>
      <c r="BK4990" s="70">
        <f>IF($AG4990="",0,VLOOKUP($AG4990,Test_Procedure!$A:$F,6,FALSE))</f>
        <v>0</v>
      </c>
      <c r="BL4990" s="70"/>
      <c r="BM4990" s="71"/>
      <c r="BN4990" s="71"/>
      <c r="BO4990" s="71"/>
      <c r="BP4990" s="72"/>
      <c r="BQ4990" s="72"/>
      <c r="BR4990" s="72"/>
      <c r="BS4990" s="72"/>
      <c r="BT4990" s="72"/>
      <c r="BU4990" s="72"/>
      <c r="BV4990" s="72"/>
      <c r="BW4990" s="72"/>
      <c r="BX4990" s="72"/>
      <c r="BY4990" s="72"/>
      <c r="BZ4990" s="72"/>
      <c r="CA4990" s="72"/>
      <c r="CB4990" s="72"/>
      <c r="CC4990" s="72"/>
      <c r="CD4990" s="72"/>
      <c r="CE4990" s="72"/>
      <c r="CF4990" s="72"/>
      <c r="CG4990" s="72"/>
      <c r="CH4990" s="72"/>
      <c r="CI4990" s="72"/>
      <c r="CJ4990" s="72"/>
      <c r="XEX4990" s="56" t="str">
        <f>IF(ISERROR(VLOOKUP('Testing Report'!$G$8,$AG4990:$BD4990,13,FALSE)),"",VLOOKUP('Testing Report'!$G$8,$AG4990:$BD4990,13,FALSE))</f>
        <v/>
      </c>
      <c r="XEY4990" s="56" t="str">
        <f>IF(ISERROR(VLOOKUP('Testing Report'!$G$8,$AG4990:$BD4990,15,FALSE)),"",VLOOKUP('Testing Report'!$G$8,$AG4990:$BD4990,15,FALSE))</f>
        <v/>
      </c>
      <c r="XEZ4990" s="56" t="str">
        <f>IF(COUNTIF($X4990:$X$5000,'Testing Report'!$G$8)=0,"",COUNTIF($X4990:$X$5000,'Testing Report'!$G$8))</f>
        <v/>
      </c>
      <c r="XFA4990" s="56" t="str">
        <f>IF(ISERROR(VLOOKUP('Testing Report'!$G$8,$AG4990:$BD4990,19,FALSE)),"",VLOOKUP('Testing Report'!$G$8,$AG4990:$BD4990,19,FALSE))</f>
        <v/>
      </c>
      <c r="XFB4990" s="56" t="str">
        <f>IF(ISERROR(VLOOKUP('Testing Report'!$G$8,$X4990:$BD4990,32,FALSE)),"",VLOOKUP('Testing Report'!$G$8,$X4990:$BD4990,32,FALSE))</f>
        <v/>
      </c>
      <c r="XFC4990" s="26"/>
      <c r="XFD4990" s="7" t="str">
        <f t="shared" si="240"/>
        <v/>
      </c>
    </row>
    <row r="4991" spans="1:88 16378:16384" ht="15" customHeight="1">
      <c r="A4991" s="65" t="str">
        <f t="shared" si="238"/>
        <v/>
      </c>
      <c r="B4991" s="65"/>
      <c r="C4991" s="66"/>
      <c r="D4991" s="66"/>
      <c r="E4991" s="66"/>
      <c r="F4991" s="66"/>
      <c r="G4991" s="66"/>
      <c r="H4991" s="66"/>
      <c r="I4991" s="66"/>
      <c r="J4991" s="66"/>
      <c r="K4991" s="66"/>
      <c r="L4991" s="66"/>
      <c r="M4991" s="66"/>
      <c r="N4991" s="66"/>
      <c r="O4991" s="66"/>
      <c r="P4991" s="66"/>
      <c r="Q4991" s="66"/>
      <c r="R4991" s="66"/>
      <c r="S4991" s="72"/>
      <c r="T4991" s="72"/>
      <c r="U4991" s="72"/>
      <c r="V4991" s="72"/>
      <c r="W4991" s="72"/>
      <c r="X4991" s="64"/>
      <c r="Y4991" s="64"/>
      <c r="Z4991" s="64"/>
      <c r="AA4991" s="64"/>
      <c r="AB4991" s="64"/>
      <c r="AC4991" s="64"/>
      <c r="AD4991" s="64"/>
      <c r="AE4991" s="64"/>
      <c r="AF4991" s="64"/>
      <c r="AG4991" s="64"/>
      <c r="AH4991" s="64"/>
      <c r="AI4991" s="64"/>
      <c r="AJ4991" s="64"/>
      <c r="AK4991" s="64"/>
      <c r="AL4991" s="64"/>
      <c r="AM4991" s="64"/>
      <c r="AN4991" s="64"/>
      <c r="AO4991" s="64"/>
      <c r="AP4991" s="67" t="str">
        <f>IF($AG4991="","",VLOOKUP($AG4991,Test_Procedure!$A:$F,2,FALSE))</f>
        <v/>
      </c>
      <c r="AQ4991" s="67"/>
      <c r="AR4991" s="67"/>
      <c r="AS4991" s="68"/>
      <c r="AT4991" s="68"/>
      <c r="AU4991" s="68"/>
      <c r="AV4991" s="68"/>
      <c r="AW4991" s="68"/>
      <c r="AX4991" s="68"/>
      <c r="AY4991" s="68"/>
      <c r="AZ4991" s="68"/>
      <c r="BA4991" s="68"/>
      <c r="BB4991" s="68"/>
      <c r="BC4991" s="69" t="str">
        <f t="shared" si="239"/>
        <v/>
      </c>
      <c r="BD4991" s="69"/>
      <c r="BE4991" s="70">
        <f>IF($AG4991="",0,VLOOKUP($AG4991,Test_Procedure!$A:$F,3,FALSE))</f>
        <v>0</v>
      </c>
      <c r="BF4991" s="70"/>
      <c r="BG4991" s="70">
        <f>IF($AG4991="",0,VLOOKUP($AG4991,Test_Procedure!$A:$F,4,FALSE))</f>
        <v>0</v>
      </c>
      <c r="BH4991" s="70"/>
      <c r="BI4991" s="70">
        <f>IF($AG4991="",0,VLOOKUP($AG4991,Test_Procedure!$A:$F,5,FALSE))</f>
        <v>0</v>
      </c>
      <c r="BJ4991" s="70"/>
      <c r="BK4991" s="70">
        <f>IF($AG4991="",0,VLOOKUP($AG4991,Test_Procedure!$A:$F,6,FALSE))</f>
        <v>0</v>
      </c>
      <c r="BL4991" s="70"/>
      <c r="BM4991" s="71"/>
      <c r="BN4991" s="71"/>
      <c r="BO4991" s="71"/>
      <c r="BP4991" s="72"/>
      <c r="BQ4991" s="72"/>
      <c r="BR4991" s="72"/>
      <c r="BS4991" s="72"/>
      <c r="BT4991" s="72"/>
      <c r="BU4991" s="72"/>
      <c r="BV4991" s="72"/>
      <c r="BW4991" s="72"/>
      <c r="BX4991" s="72"/>
      <c r="BY4991" s="72"/>
      <c r="BZ4991" s="72"/>
      <c r="CA4991" s="72"/>
      <c r="CB4991" s="72"/>
      <c r="CC4991" s="72"/>
      <c r="CD4991" s="72"/>
      <c r="CE4991" s="72"/>
      <c r="CF4991" s="72"/>
      <c r="CG4991" s="72"/>
      <c r="CH4991" s="72"/>
      <c r="CI4991" s="72"/>
      <c r="CJ4991" s="72"/>
      <c r="XEX4991" s="56" t="str">
        <f>IF(ISERROR(VLOOKUP('Testing Report'!$G$8,$AG4991:$BD4991,13,FALSE)),"",VLOOKUP('Testing Report'!$G$8,$AG4991:$BD4991,13,FALSE))</f>
        <v/>
      </c>
      <c r="XEY4991" s="56" t="str">
        <f>IF(ISERROR(VLOOKUP('Testing Report'!$G$8,$AG4991:$BD4991,15,FALSE)),"",VLOOKUP('Testing Report'!$G$8,$AG4991:$BD4991,15,FALSE))</f>
        <v/>
      </c>
      <c r="XEZ4991" s="56" t="str">
        <f>IF(COUNTIF($X4991:$X$5000,'Testing Report'!$G$8)=0,"",COUNTIF($X4991:$X$5000,'Testing Report'!$G$8))</f>
        <v/>
      </c>
      <c r="XFA4991" s="56" t="str">
        <f>IF(ISERROR(VLOOKUP('Testing Report'!$G$8,$AG4991:$BD4991,19,FALSE)),"",VLOOKUP('Testing Report'!$G$8,$AG4991:$BD4991,19,FALSE))</f>
        <v/>
      </c>
      <c r="XFB4991" s="56" t="str">
        <f>IF(ISERROR(VLOOKUP('Testing Report'!$G$8,$X4991:$BD4991,32,FALSE)),"",VLOOKUP('Testing Report'!$G$8,$X4991:$BD4991,32,FALSE))</f>
        <v/>
      </c>
      <c r="XFC4991" s="26"/>
      <c r="XFD4991" s="7" t="str">
        <f t="shared" si="240"/>
        <v/>
      </c>
    </row>
    <row r="4992" spans="1:88 16378:16384" ht="15" customHeight="1">
      <c r="A4992" s="65" t="str">
        <f t="shared" si="238"/>
        <v/>
      </c>
      <c r="B4992" s="65"/>
      <c r="C4992" s="66"/>
      <c r="D4992" s="66"/>
      <c r="E4992" s="66"/>
      <c r="F4992" s="66"/>
      <c r="G4992" s="66"/>
      <c r="H4992" s="66"/>
      <c r="I4992" s="66"/>
      <c r="J4992" s="66"/>
      <c r="K4992" s="66"/>
      <c r="L4992" s="66"/>
      <c r="M4992" s="66"/>
      <c r="N4992" s="66"/>
      <c r="O4992" s="66"/>
      <c r="P4992" s="66"/>
      <c r="Q4992" s="66"/>
      <c r="R4992" s="66"/>
      <c r="S4992" s="72"/>
      <c r="T4992" s="72"/>
      <c r="U4992" s="72"/>
      <c r="V4992" s="72"/>
      <c r="W4992" s="72"/>
      <c r="X4992" s="64"/>
      <c r="Y4992" s="64"/>
      <c r="Z4992" s="64"/>
      <c r="AA4992" s="64"/>
      <c r="AB4992" s="64"/>
      <c r="AC4992" s="64"/>
      <c r="AD4992" s="64"/>
      <c r="AE4992" s="64"/>
      <c r="AF4992" s="64"/>
      <c r="AG4992" s="64"/>
      <c r="AH4992" s="64"/>
      <c r="AI4992" s="64"/>
      <c r="AJ4992" s="64"/>
      <c r="AK4992" s="64"/>
      <c r="AL4992" s="64"/>
      <c r="AM4992" s="64"/>
      <c r="AN4992" s="64"/>
      <c r="AO4992" s="64"/>
      <c r="AP4992" s="67" t="str">
        <f>IF($AG4992="","",VLOOKUP($AG4992,Test_Procedure!$A:$F,2,FALSE))</f>
        <v/>
      </c>
      <c r="AQ4992" s="67"/>
      <c r="AR4992" s="67"/>
      <c r="AS4992" s="68"/>
      <c r="AT4992" s="68"/>
      <c r="AU4992" s="68"/>
      <c r="AV4992" s="68"/>
      <c r="AW4992" s="68"/>
      <c r="AX4992" s="68"/>
      <c r="AY4992" s="68"/>
      <c r="AZ4992" s="68"/>
      <c r="BA4992" s="68"/>
      <c r="BB4992" s="68"/>
      <c r="BC4992" s="69" t="str">
        <f t="shared" si="239"/>
        <v/>
      </c>
      <c r="BD4992" s="69"/>
      <c r="BE4992" s="70">
        <f>IF($AG4992="",0,VLOOKUP($AG4992,Test_Procedure!$A:$F,3,FALSE))</f>
        <v>0</v>
      </c>
      <c r="BF4992" s="70"/>
      <c r="BG4992" s="70">
        <f>IF($AG4992="",0,VLOOKUP($AG4992,Test_Procedure!$A:$F,4,FALSE))</f>
        <v>0</v>
      </c>
      <c r="BH4992" s="70"/>
      <c r="BI4992" s="70">
        <f>IF($AG4992="",0,VLOOKUP($AG4992,Test_Procedure!$A:$F,5,FALSE))</f>
        <v>0</v>
      </c>
      <c r="BJ4992" s="70"/>
      <c r="BK4992" s="70">
        <f>IF($AG4992="",0,VLOOKUP($AG4992,Test_Procedure!$A:$F,6,FALSE))</f>
        <v>0</v>
      </c>
      <c r="BL4992" s="70"/>
      <c r="BM4992" s="71"/>
      <c r="BN4992" s="71"/>
      <c r="BO4992" s="71"/>
      <c r="BP4992" s="72"/>
      <c r="BQ4992" s="72"/>
      <c r="BR4992" s="72"/>
      <c r="BS4992" s="72"/>
      <c r="BT4992" s="72"/>
      <c r="BU4992" s="72"/>
      <c r="BV4992" s="72"/>
      <c r="BW4992" s="72"/>
      <c r="BX4992" s="72"/>
      <c r="BY4992" s="72"/>
      <c r="BZ4992" s="72"/>
      <c r="CA4992" s="72"/>
      <c r="CB4992" s="72"/>
      <c r="CC4992" s="72"/>
      <c r="CD4992" s="72"/>
      <c r="CE4992" s="72"/>
      <c r="CF4992" s="72"/>
      <c r="CG4992" s="72"/>
      <c r="CH4992" s="72"/>
      <c r="CI4992" s="72"/>
      <c r="CJ4992" s="72"/>
      <c r="XEX4992" s="56" t="str">
        <f>IF(ISERROR(VLOOKUP('Testing Report'!$G$8,$AG4992:$BD4992,13,FALSE)),"",VLOOKUP('Testing Report'!$G$8,$AG4992:$BD4992,13,FALSE))</f>
        <v/>
      </c>
      <c r="XEY4992" s="56" t="str">
        <f>IF(ISERROR(VLOOKUP('Testing Report'!$G$8,$AG4992:$BD4992,15,FALSE)),"",VLOOKUP('Testing Report'!$G$8,$AG4992:$BD4992,15,FALSE))</f>
        <v/>
      </c>
      <c r="XEZ4992" s="56" t="str">
        <f>IF(COUNTIF($X4992:$X$5000,'Testing Report'!$G$8)=0,"",COUNTIF($X4992:$X$5000,'Testing Report'!$G$8))</f>
        <v/>
      </c>
      <c r="XFA4992" s="56" t="str">
        <f>IF(ISERROR(VLOOKUP('Testing Report'!$G$8,$AG4992:$BD4992,19,FALSE)),"",VLOOKUP('Testing Report'!$G$8,$AG4992:$BD4992,19,FALSE))</f>
        <v/>
      </c>
      <c r="XFB4992" s="56" t="str">
        <f>IF(ISERROR(VLOOKUP('Testing Report'!$G$8,$X4992:$BD4992,32,FALSE)),"",VLOOKUP('Testing Report'!$G$8,$X4992:$BD4992,32,FALSE))</f>
        <v/>
      </c>
      <c r="XFC4992" s="26"/>
      <c r="XFD4992" s="7" t="str">
        <f t="shared" si="240"/>
        <v/>
      </c>
    </row>
    <row r="4993" spans="1:88 16378:16384" ht="15" customHeight="1">
      <c r="A4993" s="65" t="str">
        <f t="shared" si="238"/>
        <v/>
      </c>
      <c r="B4993" s="65"/>
      <c r="C4993" s="66"/>
      <c r="D4993" s="66"/>
      <c r="E4993" s="66"/>
      <c r="F4993" s="66"/>
      <c r="G4993" s="66"/>
      <c r="H4993" s="66"/>
      <c r="I4993" s="66"/>
      <c r="J4993" s="66"/>
      <c r="K4993" s="66"/>
      <c r="L4993" s="66"/>
      <c r="M4993" s="66"/>
      <c r="N4993" s="66"/>
      <c r="O4993" s="66"/>
      <c r="P4993" s="66"/>
      <c r="Q4993" s="66"/>
      <c r="R4993" s="66"/>
      <c r="S4993" s="72"/>
      <c r="T4993" s="72"/>
      <c r="U4993" s="72"/>
      <c r="V4993" s="72"/>
      <c r="W4993" s="72"/>
      <c r="X4993" s="64"/>
      <c r="Y4993" s="64"/>
      <c r="Z4993" s="64"/>
      <c r="AA4993" s="64"/>
      <c r="AB4993" s="64"/>
      <c r="AC4993" s="64"/>
      <c r="AD4993" s="64"/>
      <c r="AE4993" s="64"/>
      <c r="AF4993" s="64"/>
      <c r="AG4993" s="64"/>
      <c r="AH4993" s="64"/>
      <c r="AI4993" s="64"/>
      <c r="AJ4993" s="64"/>
      <c r="AK4993" s="64"/>
      <c r="AL4993" s="64"/>
      <c r="AM4993" s="64"/>
      <c r="AN4993" s="64"/>
      <c r="AO4993" s="64"/>
      <c r="AP4993" s="67" t="str">
        <f>IF($AG4993="","",VLOOKUP($AG4993,Test_Procedure!$A:$F,2,FALSE))</f>
        <v/>
      </c>
      <c r="AQ4993" s="67"/>
      <c r="AR4993" s="67"/>
      <c r="AS4993" s="68"/>
      <c r="AT4993" s="68"/>
      <c r="AU4993" s="68"/>
      <c r="AV4993" s="68"/>
      <c r="AW4993" s="68"/>
      <c r="AX4993" s="68"/>
      <c r="AY4993" s="68"/>
      <c r="AZ4993" s="68"/>
      <c r="BA4993" s="68"/>
      <c r="BB4993" s="68"/>
      <c r="BC4993" s="69" t="str">
        <f t="shared" si="239"/>
        <v/>
      </c>
      <c r="BD4993" s="69"/>
      <c r="BE4993" s="70">
        <f>IF($AG4993="",0,VLOOKUP($AG4993,Test_Procedure!$A:$F,3,FALSE))</f>
        <v>0</v>
      </c>
      <c r="BF4993" s="70"/>
      <c r="BG4993" s="70">
        <f>IF($AG4993="",0,VLOOKUP($AG4993,Test_Procedure!$A:$F,4,FALSE))</f>
        <v>0</v>
      </c>
      <c r="BH4993" s="70"/>
      <c r="BI4993" s="70">
        <f>IF($AG4993="",0,VLOOKUP($AG4993,Test_Procedure!$A:$F,5,FALSE))</f>
        <v>0</v>
      </c>
      <c r="BJ4993" s="70"/>
      <c r="BK4993" s="70">
        <f>IF($AG4993="",0,VLOOKUP($AG4993,Test_Procedure!$A:$F,6,FALSE))</f>
        <v>0</v>
      </c>
      <c r="BL4993" s="70"/>
      <c r="BM4993" s="71"/>
      <c r="BN4993" s="71"/>
      <c r="BO4993" s="71"/>
      <c r="BP4993" s="72"/>
      <c r="BQ4993" s="72"/>
      <c r="BR4993" s="72"/>
      <c r="BS4993" s="72"/>
      <c r="BT4993" s="72"/>
      <c r="BU4993" s="72"/>
      <c r="BV4993" s="72"/>
      <c r="BW4993" s="72"/>
      <c r="BX4993" s="72"/>
      <c r="BY4993" s="72"/>
      <c r="BZ4993" s="72"/>
      <c r="CA4993" s="72"/>
      <c r="CB4993" s="72"/>
      <c r="CC4993" s="72"/>
      <c r="CD4993" s="72"/>
      <c r="CE4993" s="72"/>
      <c r="CF4993" s="72"/>
      <c r="CG4993" s="72"/>
      <c r="CH4993" s="72"/>
      <c r="CI4993" s="72"/>
      <c r="CJ4993" s="72"/>
      <c r="XEX4993" s="56" t="str">
        <f>IF(ISERROR(VLOOKUP('Testing Report'!$G$8,$AG4993:$BD4993,13,FALSE)),"",VLOOKUP('Testing Report'!$G$8,$AG4993:$BD4993,13,FALSE))</f>
        <v/>
      </c>
      <c r="XEY4993" s="56" t="str">
        <f>IF(ISERROR(VLOOKUP('Testing Report'!$G$8,$AG4993:$BD4993,15,FALSE)),"",VLOOKUP('Testing Report'!$G$8,$AG4993:$BD4993,15,FALSE))</f>
        <v/>
      </c>
      <c r="XEZ4993" s="56" t="str">
        <f>IF(COUNTIF($X4993:$X$5000,'Testing Report'!$G$8)=0,"",COUNTIF($X4993:$X$5000,'Testing Report'!$G$8))</f>
        <v/>
      </c>
      <c r="XFA4993" s="56" t="str">
        <f>IF(ISERROR(VLOOKUP('Testing Report'!$G$8,$AG4993:$BD4993,19,FALSE)),"",VLOOKUP('Testing Report'!$G$8,$AG4993:$BD4993,19,FALSE))</f>
        <v/>
      </c>
      <c r="XFB4993" s="56" t="str">
        <f>IF(ISERROR(VLOOKUP('Testing Report'!$G$8,$X4993:$BD4993,32,FALSE)),"",VLOOKUP('Testing Report'!$G$8,$X4993:$BD4993,32,FALSE))</f>
        <v/>
      </c>
      <c r="XFC4993" s="26"/>
      <c r="XFD4993" s="7" t="str">
        <f t="shared" si="240"/>
        <v/>
      </c>
    </row>
    <row r="4994" spans="1:88 16378:16384" ht="15" customHeight="1">
      <c r="A4994" s="65" t="str">
        <f t="shared" si="238"/>
        <v/>
      </c>
      <c r="B4994" s="65"/>
      <c r="C4994" s="66"/>
      <c r="D4994" s="66"/>
      <c r="E4994" s="66"/>
      <c r="F4994" s="66"/>
      <c r="G4994" s="66"/>
      <c r="H4994" s="66"/>
      <c r="I4994" s="66"/>
      <c r="J4994" s="66"/>
      <c r="K4994" s="66"/>
      <c r="L4994" s="66"/>
      <c r="M4994" s="66"/>
      <c r="N4994" s="66"/>
      <c r="O4994" s="66"/>
      <c r="P4994" s="66"/>
      <c r="Q4994" s="66"/>
      <c r="R4994" s="66"/>
      <c r="S4994" s="72"/>
      <c r="T4994" s="72"/>
      <c r="U4994" s="72"/>
      <c r="V4994" s="72"/>
      <c r="W4994" s="72"/>
      <c r="X4994" s="64"/>
      <c r="Y4994" s="64"/>
      <c r="Z4994" s="64"/>
      <c r="AA4994" s="64"/>
      <c r="AB4994" s="64"/>
      <c r="AC4994" s="64"/>
      <c r="AD4994" s="64"/>
      <c r="AE4994" s="64"/>
      <c r="AF4994" s="64"/>
      <c r="AG4994" s="64"/>
      <c r="AH4994" s="64"/>
      <c r="AI4994" s="64"/>
      <c r="AJ4994" s="64"/>
      <c r="AK4994" s="64"/>
      <c r="AL4994" s="64"/>
      <c r="AM4994" s="64"/>
      <c r="AN4994" s="64"/>
      <c r="AO4994" s="64"/>
      <c r="AP4994" s="67" t="str">
        <f>IF($AG4994="","",VLOOKUP($AG4994,Test_Procedure!$A:$F,2,FALSE))</f>
        <v/>
      </c>
      <c r="AQ4994" s="67"/>
      <c r="AR4994" s="67"/>
      <c r="AS4994" s="68"/>
      <c r="AT4994" s="68"/>
      <c r="AU4994" s="68"/>
      <c r="AV4994" s="68"/>
      <c r="AW4994" s="68"/>
      <c r="AX4994" s="68"/>
      <c r="AY4994" s="68"/>
      <c r="AZ4994" s="68"/>
      <c r="BA4994" s="68"/>
      <c r="BB4994" s="68"/>
      <c r="BC4994" s="69" t="str">
        <f t="shared" si="239"/>
        <v/>
      </c>
      <c r="BD4994" s="69"/>
      <c r="BE4994" s="70">
        <f>IF($AG4994="",0,VLOOKUP($AG4994,Test_Procedure!$A:$F,3,FALSE))</f>
        <v>0</v>
      </c>
      <c r="BF4994" s="70"/>
      <c r="BG4994" s="70">
        <f>IF($AG4994="",0,VLOOKUP($AG4994,Test_Procedure!$A:$F,4,FALSE))</f>
        <v>0</v>
      </c>
      <c r="BH4994" s="70"/>
      <c r="BI4994" s="70">
        <f>IF($AG4994="",0,VLOOKUP($AG4994,Test_Procedure!$A:$F,5,FALSE))</f>
        <v>0</v>
      </c>
      <c r="BJ4994" s="70"/>
      <c r="BK4994" s="70">
        <f>IF($AG4994="",0,VLOOKUP($AG4994,Test_Procedure!$A:$F,6,FALSE))</f>
        <v>0</v>
      </c>
      <c r="BL4994" s="70"/>
      <c r="BM4994" s="71"/>
      <c r="BN4994" s="71"/>
      <c r="BO4994" s="71"/>
      <c r="BP4994" s="72"/>
      <c r="BQ4994" s="72"/>
      <c r="BR4994" s="72"/>
      <c r="BS4994" s="72"/>
      <c r="BT4994" s="72"/>
      <c r="BU4994" s="72"/>
      <c r="BV4994" s="72"/>
      <c r="BW4994" s="72"/>
      <c r="BX4994" s="72"/>
      <c r="BY4994" s="72"/>
      <c r="BZ4994" s="72"/>
      <c r="CA4994" s="72"/>
      <c r="CB4994" s="72"/>
      <c r="CC4994" s="72"/>
      <c r="CD4994" s="72"/>
      <c r="CE4994" s="72"/>
      <c r="CF4994" s="72"/>
      <c r="CG4994" s="72"/>
      <c r="CH4994" s="72"/>
      <c r="CI4994" s="72"/>
      <c r="CJ4994" s="72"/>
      <c r="XEX4994" s="56" t="str">
        <f>IF(ISERROR(VLOOKUP('Testing Report'!$G$8,$AG4994:$BD4994,13,FALSE)),"",VLOOKUP('Testing Report'!$G$8,$AG4994:$BD4994,13,FALSE))</f>
        <v/>
      </c>
      <c r="XEY4994" s="56" t="str">
        <f>IF(ISERROR(VLOOKUP('Testing Report'!$G$8,$AG4994:$BD4994,15,FALSE)),"",VLOOKUP('Testing Report'!$G$8,$AG4994:$BD4994,15,FALSE))</f>
        <v/>
      </c>
      <c r="XEZ4994" s="56" t="str">
        <f>IF(COUNTIF($X4994:$X$5000,'Testing Report'!$G$8)=0,"",COUNTIF($X4994:$X$5000,'Testing Report'!$G$8))</f>
        <v/>
      </c>
      <c r="XFA4994" s="56" t="str">
        <f>IF(ISERROR(VLOOKUP('Testing Report'!$G$8,$AG4994:$BD4994,19,FALSE)),"",VLOOKUP('Testing Report'!$G$8,$AG4994:$BD4994,19,FALSE))</f>
        <v/>
      </c>
      <c r="XFB4994" s="56" t="str">
        <f>IF(ISERROR(VLOOKUP('Testing Report'!$G$8,$X4994:$BD4994,32,FALSE)),"",VLOOKUP('Testing Report'!$G$8,$X4994:$BD4994,32,FALSE))</f>
        <v/>
      </c>
      <c r="XFC4994" s="26"/>
      <c r="XFD4994" s="7" t="str">
        <f t="shared" si="240"/>
        <v/>
      </c>
    </row>
    <row r="4995" spans="1:88 16378:16384" ht="15" customHeight="1">
      <c r="A4995" s="65" t="str">
        <f t="shared" si="238"/>
        <v/>
      </c>
      <c r="B4995" s="65"/>
      <c r="C4995" s="66"/>
      <c r="D4995" s="66"/>
      <c r="E4995" s="66"/>
      <c r="F4995" s="66"/>
      <c r="G4995" s="66"/>
      <c r="H4995" s="66"/>
      <c r="I4995" s="66"/>
      <c r="J4995" s="66"/>
      <c r="K4995" s="66"/>
      <c r="L4995" s="66"/>
      <c r="M4995" s="66"/>
      <c r="N4995" s="66"/>
      <c r="O4995" s="66"/>
      <c r="P4995" s="66"/>
      <c r="Q4995" s="66"/>
      <c r="R4995" s="66"/>
      <c r="S4995" s="72"/>
      <c r="T4995" s="72"/>
      <c r="U4995" s="72"/>
      <c r="V4995" s="72"/>
      <c r="W4995" s="72"/>
      <c r="X4995" s="64"/>
      <c r="Y4995" s="64"/>
      <c r="Z4995" s="64"/>
      <c r="AA4995" s="64"/>
      <c r="AB4995" s="64"/>
      <c r="AC4995" s="64"/>
      <c r="AD4995" s="64"/>
      <c r="AE4995" s="64"/>
      <c r="AF4995" s="64"/>
      <c r="AG4995" s="64"/>
      <c r="AH4995" s="64"/>
      <c r="AI4995" s="64"/>
      <c r="AJ4995" s="64"/>
      <c r="AK4995" s="64"/>
      <c r="AL4995" s="64"/>
      <c r="AM4995" s="64"/>
      <c r="AN4995" s="64"/>
      <c r="AO4995" s="64"/>
      <c r="AP4995" s="67" t="str">
        <f>IF($AG4995="","",VLOOKUP($AG4995,Test_Procedure!$A:$F,2,FALSE))</f>
        <v/>
      </c>
      <c r="AQ4995" s="67"/>
      <c r="AR4995" s="67"/>
      <c r="AS4995" s="68"/>
      <c r="AT4995" s="68"/>
      <c r="AU4995" s="68"/>
      <c r="AV4995" s="68"/>
      <c r="AW4995" s="68"/>
      <c r="AX4995" s="68"/>
      <c r="AY4995" s="68"/>
      <c r="AZ4995" s="68"/>
      <c r="BA4995" s="68"/>
      <c r="BB4995" s="68"/>
      <c r="BC4995" s="69" t="str">
        <f t="shared" si="239"/>
        <v/>
      </c>
      <c r="BD4995" s="69"/>
      <c r="BE4995" s="70">
        <f>IF($AG4995="",0,VLOOKUP($AG4995,Test_Procedure!$A:$F,3,FALSE))</f>
        <v>0</v>
      </c>
      <c r="BF4995" s="70"/>
      <c r="BG4995" s="70">
        <f>IF($AG4995="",0,VLOOKUP($AG4995,Test_Procedure!$A:$F,4,FALSE))</f>
        <v>0</v>
      </c>
      <c r="BH4995" s="70"/>
      <c r="BI4995" s="70">
        <f>IF($AG4995="",0,VLOOKUP($AG4995,Test_Procedure!$A:$F,5,FALSE))</f>
        <v>0</v>
      </c>
      <c r="BJ4995" s="70"/>
      <c r="BK4995" s="70">
        <f>IF($AG4995="",0,VLOOKUP($AG4995,Test_Procedure!$A:$F,6,FALSE))</f>
        <v>0</v>
      </c>
      <c r="BL4995" s="70"/>
      <c r="BM4995" s="71"/>
      <c r="BN4995" s="71"/>
      <c r="BO4995" s="71"/>
      <c r="BP4995" s="72"/>
      <c r="BQ4995" s="72"/>
      <c r="BR4995" s="72"/>
      <c r="BS4995" s="72"/>
      <c r="BT4995" s="72"/>
      <c r="BU4995" s="72"/>
      <c r="BV4995" s="72"/>
      <c r="BW4995" s="72"/>
      <c r="BX4995" s="72"/>
      <c r="BY4995" s="72"/>
      <c r="BZ4995" s="72"/>
      <c r="CA4995" s="72"/>
      <c r="CB4995" s="72"/>
      <c r="CC4995" s="72"/>
      <c r="CD4995" s="72"/>
      <c r="CE4995" s="72"/>
      <c r="CF4995" s="72"/>
      <c r="CG4995" s="72"/>
      <c r="CH4995" s="72"/>
      <c r="CI4995" s="72"/>
      <c r="CJ4995" s="72"/>
      <c r="XEX4995" s="56" t="str">
        <f>IF(ISERROR(VLOOKUP('Testing Report'!$G$8,$AG4995:$BD4995,13,FALSE)),"",VLOOKUP('Testing Report'!$G$8,$AG4995:$BD4995,13,FALSE))</f>
        <v/>
      </c>
      <c r="XEY4995" s="56" t="str">
        <f>IF(ISERROR(VLOOKUP('Testing Report'!$G$8,$AG4995:$BD4995,15,FALSE)),"",VLOOKUP('Testing Report'!$G$8,$AG4995:$BD4995,15,FALSE))</f>
        <v/>
      </c>
      <c r="XEZ4995" s="56" t="str">
        <f>IF(COUNTIF($X4995:$X$5000,'Testing Report'!$G$8)=0,"",COUNTIF($X4995:$X$5000,'Testing Report'!$G$8))</f>
        <v/>
      </c>
      <c r="XFA4995" s="56" t="str">
        <f>IF(ISERROR(VLOOKUP('Testing Report'!$G$8,$AG4995:$BD4995,19,FALSE)),"",VLOOKUP('Testing Report'!$G$8,$AG4995:$BD4995,19,FALSE))</f>
        <v/>
      </c>
      <c r="XFB4995" s="56" t="str">
        <f>IF(ISERROR(VLOOKUP('Testing Report'!$G$8,$X4995:$BD4995,32,FALSE)),"",VLOOKUP('Testing Report'!$G$8,$X4995:$BD4995,32,FALSE))</f>
        <v/>
      </c>
      <c r="XFC4995" s="26"/>
      <c r="XFD4995" s="7" t="str">
        <f t="shared" si="240"/>
        <v/>
      </c>
    </row>
    <row r="4996" spans="1:88 16378:16384" ht="15" customHeight="1">
      <c r="A4996" s="65" t="str">
        <f t="shared" si="238"/>
        <v/>
      </c>
      <c r="B4996" s="65"/>
      <c r="C4996" s="66"/>
      <c r="D4996" s="66"/>
      <c r="E4996" s="66"/>
      <c r="F4996" s="66"/>
      <c r="G4996" s="66"/>
      <c r="H4996" s="66"/>
      <c r="I4996" s="66"/>
      <c r="J4996" s="66"/>
      <c r="K4996" s="66"/>
      <c r="L4996" s="66"/>
      <c r="M4996" s="66"/>
      <c r="N4996" s="66"/>
      <c r="O4996" s="66"/>
      <c r="P4996" s="66"/>
      <c r="Q4996" s="66"/>
      <c r="R4996" s="66"/>
      <c r="S4996" s="72"/>
      <c r="T4996" s="72"/>
      <c r="U4996" s="72"/>
      <c r="V4996" s="72"/>
      <c r="W4996" s="72"/>
      <c r="X4996" s="64"/>
      <c r="Y4996" s="64"/>
      <c r="Z4996" s="64"/>
      <c r="AA4996" s="64"/>
      <c r="AB4996" s="64"/>
      <c r="AC4996" s="64"/>
      <c r="AD4996" s="64"/>
      <c r="AE4996" s="64"/>
      <c r="AF4996" s="64"/>
      <c r="AG4996" s="64"/>
      <c r="AH4996" s="64"/>
      <c r="AI4996" s="64"/>
      <c r="AJ4996" s="64"/>
      <c r="AK4996" s="64"/>
      <c r="AL4996" s="64"/>
      <c r="AM4996" s="64"/>
      <c r="AN4996" s="64"/>
      <c r="AO4996" s="64"/>
      <c r="AP4996" s="67" t="str">
        <f>IF($AG4996="","",VLOOKUP($AG4996,Test_Procedure!$A:$F,2,FALSE))</f>
        <v/>
      </c>
      <c r="AQ4996" s="67"/>
      <c r="AR4996" s="67"/>
      <c r="AS4996" s="68"/>
      <c r="AT4996" s="68"/>
      <c r="AU4996" s="68"/>
      <c r="AV4996" s="68"/>
      <c r="AW4996" s="68"/>
      <c r="AX4996" s="68"/>
      <c r="AY4996" s="68"/>
      <c r="AZ4996" s="68"/>
      <c r="BA4996" s="68"/>
      <c r="BB4996" s="68"/>
      <c r="BC4996" s="69" t="str">
        <f t="shared" si="239"/>
        <v/>
      </c>
      <c r="BD4996" s="69"/>
      <c r="BE4996" s="70">
        <f>IF($AG4996="",0,VLOOKUP($AG4996,Test_Procedure!$A:$F,3,FALSE))</f>
        <v>0</v>
      </c>
      <c r="BF4996" s="70"/>
      <c r="BG4996" s="70">
        <f>IF($AG4996="",0,VLOOKUP($AG4996,Test_Procedure!$A:$F,4,FALSE))</f>
        <v>0</v>
      </c>
      <c r="BH4996" s="70"/>
      <c r="BI4996" s="70">
        <f>IF($AG4996="",0,VLOOKUP($AG4996,Test_Procedure!$A:$F,5,FALSE))</f>
        <v>0</v>
      </c>
      <c r="BJ4996" s="70"/>
      <c r="BK4996" s="70">
        <f>IF($AG4996="",0,VLOOKUP($AG4996,Test_Procedure!$A:$F,6,FALSE))</f>
        <v>0</v>
      </c>
      <c r="BL4996" s="70"/>
      <c r="BM4996" s="71"/>
      <c r="BN4996" s="71"/>
      <c r="BO4996" s="71"/>
      <c r="BP4996" s="72"/>
      <c r="BQ4996" s="72"/>
      <c r="BR4996" s="72"/>
      <c r="BS4996" s="72"/>
      <c r="BT4996" s="72"/>
      <c r="BU4996" s="72"/>
      <c r="BV4996" s="72"/>
      <c r="BW4996" s="72"/>
      <c r="BX4996" s="72"/>
      <c r="BY4996" s="72"/>
      <c r="BZ4996" s="72"/>
      <c r="CA4996" s="72"/>
      <c r="CB4996" s="72"/>
      <c r="CC4996" s="72"/>
      <c r="CD4996" s="72"/>
      <c r="CE4996" s="72"/>
      <c r="CF4996" s="72"/>
      <c r="CG4996" s="72"/>
      <c r="CH4996" s="72"/>
      <c r="CI4996" s="72"/>
      <c r="CJ4996" s="72"/>
      <c r="XEX4996" s="56" t="str">
        <f>IF(ISERROR(VLOOKUP('Testing Report'!$G$8,$AG4996:$BD4996,13,FALSE)),"",VLOOKUP('Testing Report'!$G$8,$AG4996:$BD4996,13,FALSE))</f>
        <v/>
      </c>
      <c r="XEY4996" s="56" t="str">
        <f>IF(ISERROR(VLOOKUP('Testing Report'!$G$8,$AG4996:$BD4996,15,FALSE)),"",VLOOKUP('Testing Report'!$G$8,$AG4996:$BD4996,15,FALSE))</f>
        <v/>
      </c>
      <c r="XEZ4996" s="56" t="str">
        <f>IF(COUNTIF($X4996:$X$5000,'Testing Report'!$G$8)=0,"",COUNTIF($X4996:$X$5000,'Testing Report'!$G$8))</f>
        <v/>
      </c>
      <c r="XFA4996" s="56" t="str">
        <f>IF(ISERROR(VLOOKUP('Testing Report'!$G$8,$AG4996:$BD4996,19,FALSE)),"",VLOOKUP('Testing Report'!$G$8,$AG4996:$BD4996,19,FALSE))</f>
        <v/>
      </c>
      <c r="XFB4996" s="56" t="str">
        <f>IF(ISERROR(VLOOKUP('Testing Report'!$G$8,$X4996:$BD4996,32,FALSE)),"",VLOOKUP('Testing Report'!$G$8,$X4996:$BD4996,32,FALSE))</f>
        <v/>
      </c>
      <c r="XFC4996" s="26"/>
      <c r="XFD4996" s="7" t="str">
        <f t="shared" si="240"/>
        <v/>
      </c>
    </row>
    <row r="4997" spans="1:88 16378:16384" ht="15" customHeight="1">
      <c r="A4997" s="65" t="str">
        <f t="shared" si="238"/>
        <v/>
      </c>
      <c r="B4997" s="65"/>
      <c r="C4997" s="66"/>
      <c r="D4997" s="66"/>
      <c r="E4997" s="66"/>
      <c r="F4997" s="66"/>
      <c r="G4997" s="66"/>
      <c r="H4997" s="66"/>
      <c r="I4997" s="66"/>
      <c r="J4997" s="66"/>
      <c r="K4997" s="66"/>
      <c r="L4997" s="66"/>
      <c r="M4997" s="66"/>
      <c r="N4997" s="66"/>
      <c r="O4997" s="66"/>
      <c r="P4997" s="66"/>
      <c r="Q4997" s="66"/>
      <c r="R4997" s="66"/>
      <c r="S4997" s="72"/>
      <c r="T4997" s="72"/>
      <c r="U4997" s="72"/>
      <c r="V4997" s="72"/>
      <c r="W4997" s="72"/>
      <c r="X4997" s="64"/>
      <c r="Y4997" s="64"/>
      <c r="Z4997" s="64"/>
      <c r="AA4997" s="64"/>
      <c r="AB4997" s="64"/>
      <c r="AC4997" s="64"/>
      <c r="AD4997" s="64"/>
      <c r="AE4997" s="64"/>
      <c r="AF4997" s="64"/>
      <c r="AG4997" s="64"/>
      <c r="AH4997" s="64"/>
      <c r="AI4997" s="64"/>
      <c r="AJ4997" s="64"/>
      <c r="AK4997" s="64"/>
      <c r="AL4997" s="64"/>
      <c r="AM4997" s="64"/>
      <c r="AN4997" s="64"/>
      <c r="AO4997" s="64"/>
      <c r="AP4997" s="67" t="str">
        <f>IF($AG4997="","",VLOOKUP($AG4997,Test_Procedure!$A:$F,2,FALSE))</f>
        <v/>
      </c>
      <c r="AQ4997" s="67"/>
      <c r="AR4997" s="67"/>
      <c r="AS4997" s="68"/>
      <c r="AT4997" s="68"/>
      <c r="AU4997" s="68"/>
      <c r="AV4997" s="68"/>
      <c r="AW4997" s="68"/>
      <c r="AX4997" s="68"/>
      <c r="AY4997" s="68"/>
      <c r="AZ4997" s="68"/>
      <c r="BA4997" s="68"/>
      <c r="BB4997" s="68"/>
      <c r="BC4997" s="69" t="str">
        <f t="shared" si="239"/>
        <v/>
      </c>
      <c r="BD4997" s="69"/>
      <c r="BE4997" s="70">
        <f>IF($AG4997="",0,VLOOKUP($AG4997,Test_Procedure!$A:$F,3,FALSE))</f>
        <v>0</v>
      </c>
      <c r="BF4997" s="70"/>
      <c r="BG4997" s="70">
        <f>IF($AG4997="",0,VLOOKUP($AG4997,Test_Procedure!$A:$F,4,FALSE))</f>
        <v>0</v>
      </c>
      <c r="BH4997" s="70"/>
      <c r="BI4997" s="70">
        <f>IF($AG4997="",0,VLOOKUP($AG4997,Test_Procedure!$A:$F,5,FALSE))</f>
        <v>0</v>
      </c>
      <c r="BJ4997" s="70"/>
      <c r="BK4997" s="70">
        <f>IF($AG4997="",0,VLOOKUP($AG4997,Test_Procedure!$A:$F,6,FALSE))</f>
        <v>0</v>
      </c>
      <c r="BL4997" s="70"/>
      <c r="BM4997" s="71"/>
      <c r="BN4997" s="71"/>
      <c r="BO4997" s="71"/>
      <c r="BP4997" s="72"/>
      <c r="BQ4997" s="72"/>
      <c r="BR4997" s="72"/>
      <c r="BS4997" s="72"/>
      <c r="BT4997" s="72"/>
      <c r="BU4997" s="72"/>
      <c r="BV4997" s="72"/>
      <c r="BW4997" s="72"/>
      <c r="BX4997" s="72"/>
      <c r="BY4997" s="72"/>
      <c r="BZ4997" s="72"/>
      <c r="CA4997" s="72"/>
      <c r="CB4997" s="72"/>
      <c r="CC4997" s="72"/>
      <c r="CD4997" s="72"/>
      <c r="CE4997" s="72"/>
      <c r="CF4997" s="72"/>
      <c r="CG4997" s="72"/>
      <c r="CH4997" s="72"/>
      <c r="CI4997" s="72"/>
      <c r="CJ4997" s="72"/>
      <c r="XEX4997" s="56" t="str">
        <f>IF(ISERROR(VLOOKUP('Testing Report'!$G$8,$AG4997:$BD4997,13,FALSE)),"",VLOOKUP('Testing Report'!$G$8,$AG4997:$BD4997,13,FALSE))</f>
        <v/>
      </c>
      <c r="XEY4997" s="56" t="str">
        <f>IF(ISERROR(VLOOKUP('Testing Report'!$G$8,$AG4997:$BD4997,15,FALSE)),"",VLOOKUP('Testing Report'!$G$8,$AG4997:$BD4997,15,FALSE))</f>
        <v/>
      </c>
      <c r="XEZ4997" s="56" t="str">
        <f>IF(COUNTIF($X4997:$X$5000,'Testing Report'!$G$8)=0,"",COUNTIF($X4997:$X$5000,'Testing Report'!$G$8))</f>
        <v/>
      </c>
      <c r="XFA4997" s="56" t="str">
        <f>IF(ISERROR(VLOOKUP('Testing Report'!$G$8,$AG4997:$BD4997,19,FALSE)),"",VLOOKUP('Testing Report'!$G$8,$AG4997:$BD4997,19,FALSE))</f>
        <v/>
      </c>
      <c r="XFB4997" s="56" t="str">
        <f>IF(ISERROR(VLOOKUP('Testing Report'!$G$8,$X4997:$BD4997,32,FALSE)),"",VLOOKUP('Testing Report'!$G$8,$X4997:$BD4997,32,FALSE))</f>
        <v/>
      </c>
      <c r="XFC4997" s="26"/>
      <c r="XFD4997" s="7" t="str">
        <f t="shared" si="240"/>
        <v/>
      </c>
    </row>
    <row r="4998" spans="1:88 16378:16384" ht="15" customHeight="1">
      <c r="A4998" s="65" t="str">
        <f t="shared" si="238"/>
        <v/>
      </c>
      <c r="B4998" s="65"/>
      <c r="C4998" s="66"/>
      <c r="D4998" s="66"/>
      <c r="E4998" s="66"/>
      <c r="F4998" s="66"/>
      <c r="G4998" s="66"/>
      <c r="H4998" s="66"/>
      <c r="I4998" s="66"/>
      <c r="J4998" s="66"/>
      <c r="K4998" s="66"/>
      <c r="L4998" s="66"/>
      <c r="M4998" s="66"/>
      <c r="N4998" s="66"/>
      <c r="O4998" s="66"/>
      <c r="P4998" s="66"/>
      <c r="Q4998" s="66"/>
      <c r="R4998" s="66"/>
      <c r="S4998" s="72"/>
      <c r="T4998" s="72"/>
      <c r="U4998" s="72"/>
      <c r="V4998" s="72"/>
      <c r="W4998" s="72"/>
      <c r="X4998" s="64"/>
      <c r="Y4998" s="64"/>
      <c r="Z4998" s="64"/>
      <c r="AA4998" s="64"/>
      <c r="AB4998" s="64"/>
      <c r="AC4998" s="64"/>
      <c r="AD4998" s="64"/>
      <c r="AE4998" s="64"/>
      <c r="AF4998" s="64"/>
      <c r="AG4998" s="64"/>
      <c r="AH4998" s="64"/>
      <c r="AI4998" s="64"/>
      <c r="AJ4998" s="64"/>
      <c r="AK4998" s="64"/>
      <c r="AL4998" s="64"/>
      <c r="AM4998" s="64"/>
      <c r="AN4998" s="64"/>
      <c r="AO4998" s="64"/>
      <c r="AP4998" s="67" t="str">
        <f>IF($AG4998="","",VLOOKUP($AG4998,Test_Procedure!$A:$F,2,FALSE))</f>
        <v/>
      </c>
      <c r="AQ4998" s="67"/>
      <c r="AR4998" s="67"/>
      <c r="AS4998" s="68"/>
      <c r="AT4998" s="68"/>
      <c r="AU4998" s="68"/>
      <c r="AV4998" s="68"/>
      <c r="AW4998" s="68"/>
      <c r="AX4998" s="68"/>
      <c r="AY4998" s="68"/>
      <c r="AZ4998" s="68"/>
      <c r="BA4998" s="68"/>
      <c r="BB4998" s="68"/>
      <c r="BC4998" s="69" t="str">
        <f t="shared" si="239"/>
        <v/>
      </c>
      <c r="BD4998" s="69"/>
      <c r="BE4998" s="70">
        <f>IF($AG4998="",0,VLOOKUP($AG4998,Test_Procedure!$A:$F,3,FALSE))</f>
        <v>0</v>
      </c>
      <c r="BF4998" s="70"/>
      <c r="BG4998" s="70">
        <f>IF($AG4998="",0,VLOOKUP($AG4998,Test_Procedure!$A:$F,4,FALSE))</f>
        <v>0</v>
      </c>
      <c r="BH4998" s="70"/>
      <c r="BI4998" s="70">
        <f>IF($AG4998="",0,VLOOKUP($AG4998,Test_Procedure!$A:$F,5,FALSE))</f>
        <v>0</v>
      </c>
      <c r="BJ4998" s="70"/>
      <c r="BK4998" s="70">
        <f>IF($AG4998="",0,VLOOKUP($AG4998,Test_Procedure!$A:$F,6,FALSE))</f>
        <v>0</v>
      </c>
      <c r="BL4998" s="70"/>
      <c r="BM4998" s="71"/>
      <c r="BN4998" s="71"/>
      <c r="BO4998" s="71"/>
      <c r="BP4998" s="72"/>
      <c r="BQ4998" s="72"/>
      <c r="BR4998" s="72"/>
      <c r="BS4998" s="72"/>
      <c r="BT4998" s="72"/>
      <c r="BU4998" s="72"/>
      <c r="BV4998" s="72"/>
      <c r="BW4998" s="72"/>
      <c r="BX4998" s="72"/>
      <c r="BY4998" s="72"/>
      <c r="BZ4998" s="72"/>
      <c r="CA4998" s="72"/>
      <c r="CB4998" s="72"/>
      <c r="CC4998" s="72"/>
      <c r="CD4998" s="72"/>
      <c r="CE4998" s="72"/>
      <c r="CF4998" s="72"/>
      <c r="CG4998" s="72"/>
      <c r="CH4998" s="72"/>
      <c r="CI4998" s="72"/>
      <c r="CJ4998" s="72"/>
      <c r="XEX4998" s="56" t="str">
        <f>IF(ISERROR(VLOOKUP('Testing Report'!$G$8,$AG4998:$BD4998,13,FALSE)),"",VLOOKUP('Testing Report'!$G$8,$AG4998:$BD4998,13,FALSE))</f>
        <v/>
      </c>
      <c r="XEY4998" s="56" t="str">
        <f>IF(ISERROR(VLOOKUP('Testing Report'!$G$8,$AG4998:$BD4998,15,FALSE)),"",VLOOKUP('Testing Report'!$G$8,$AG4998:$BD4998,15,FALSE))</f>
        <v/>
      </c>
      <c r="XEZ4998" s="56" t="str">
        <f>IF(COUNTIF($X4998:$X$5000,'Testing Report'!$G$8)=0,"",COUNTIF($X4998:$X$5000,'Testing Report'!$G$8))</f>
        <v/>
      </c>
      <c r="XFA4998" s="56" t="str">
        <f>IF(ISERROR(VLOOKUP('Testing Report'!$G$8,$AG4998:$BD4998,19,FALSE)),"",VLOOKUP('Testing Report'!$G$8,$AG4998:$BD4998,19,FALSE))</f>
        <v/>
      </c>
      <c r="XFB4998" s="56" t="str">
        <f>IF(ISERROR(VLOOKUP('Testing Report'!$G$8,$X4998:$BD4998,32,FALSE)),"",VLOOKUP('Testing Report'!$G$8,$X4998:$BD4998,32,FALSE))</f>
        <v/>
      </c>
      <c r="XFC4998" s="26"/>
      <c r="XFD4998" s="7" t="str">
        <f t="shared" si="240"/>
        <v/>
      </c>
    </row>
    <row r="4999" spans="1:88 16378:16384" ht="15" customHeight="1">
      <c r="A4999" s="65" t="str">
        <f t="shared" si="238"/>
        <v/>
      </c>
      <c r="B4999" s="65"/>
      <c r="C4999" s="66"/>
      <c r="D4999" s="66"/>
      <c r="E4999" s="66"/>
      <c r="F4999" s="66"/>
      <c r="G4999" s="66"/>
      <c r="H4999" s="66"/>
      <c r="I4999" s="66"/>
      <c r="J4999" s="66"/>
      <c r="K4999" s="66"/>
      <c r="L4999" s="66"/>
      <c r="M4999" s="66"/>
      <c r="N4999" s="66"/>
      <c r="O4999" s="66"/>
      <c r="P4999" s="66"/>
      <c r="Q4999" s="66"/>
      <c r="R4999" s="66"/>
      <c r="S4999" s="72"/>
      <c r="T4999" s="72"/>
      <c r="U4999" s="72"/>
      <c r="V4999" s="72"/>
      <c r="W4999" s="72"/>
      <c r="X4999" s="64"/>
      <c r="Y4999" s="64"/>
      <c r="Z4999" s="64"/>
      <c r="AA4999" s="64"/>
      <c r="AB4999" s="64"/>
      <c r="AC4999" s="64"/>
      <c r="AD4999" s="64"/>
      <c r="AE4999" s="64"/>
      <c r="AF4999" s="64"/>
      <c r="AG4999" s="64"/>
      <c r="AH4999" s="64"/>
      <c r="AI4999" s="64"/>
      <c r="AJ4999" s="64"/>
      <c r="AK4999" s="64"/>
      <c r="AL4999" s="64"/>
      <c r="AM4999" s="64"/>
      <c r="AN4999" s="64"/>
      <c r="AO4999" s="64"/>
      <c r="AP4999" s="67" t="str">
        <f>IF($AG4999="","",VLOOKUP($AG4999,Test_Procedure!$A:$F,2,FALSE))</f>
        <v/>
      </c>
      <c r="AQ4999" s="67"/>
      <c r="AR4999" s="67"/>
      <c r="AS4999" s="68"/>
      <c r="AT4999" s="68"/>
      <c r="AU4999" s="68"/>
      <c r="AV4999" s="68"/>
      <c r="AW4999" s="68"/>
      <c r="AX4999" s="68"/>
      <c r="AY4999" s="68"/>
      <c r="AZ4999" s="68"/>
      <c r="BA4999" s="68"/>
      <c r="BB4999" s="68"/>
      <c r="BC4999" s="69" t="str">
        <f t="shared" si="239"/>
        <v/>
      </c>
      <c r="BD4999" s="69"/>
      <c r="BE4999" s="70">
        <f>IF($AG4999="",0,VLOOKUP($AG4999,Test_Procedure!$A:$F,3,FALSE))</f>
        <v>0</v>
      </c>
      <c r="BF4999" s="70"/>
      <c r="BG4999" s="70">
        <f>IF($AG4999="",0,VLOOKUP($AG4999,Test_Procedure!$A:$F,4,FALSE))</f>
        <v>0</v>
      </c>
      <c r="BH4999" s="70"/>
      <c r="BI4999" s="70">
        <f>IF($AG4999="",0,VLOOKUP($AG4999,Test_Procedure!$A:$F,5,FALSE))</f>
        <v>0</v>
      </c>
      <c r="BJ4999" s="70"/>
      <c r="BK4999" s="70">
        <f>IF($AG4999="",0,VLOOKUP($AG4999,Test_Procedure!$A:$F,6,FALSE))</f>
        <v>0</v>
      </c>
      <c r="BL4999" s="70"/>
      <c r="BM4999" s="71"/>
      <c r="BN4999" s="71"/>
      <c r="BO4999" s="71"/>
      <c r="BP4999" s="72"/>
      <c r="BQ4999" s="72"/>
      <c r="BR4999" s="72"/>
      <c r="BS4999" s="72"/>
      <c r="BT4999" s="72"/>
      <c r="BU4999" s="72"/>
      <c r="BV4999" s="72"/>
      <c r="BW4999" s="72"/>
      <c r="BX4999" s="72"/>
      <c r="BY4999" s="72"/>
      <c r="BZ4999" s="72"/>
      <c r="CA4999" s="72"/>
      <c r="CB4999" s="72"/>
      <c r="CC4999" s="72"/>
      <c r="CD4999" s="72"/>
      <c r="CE4999" s="72"/>
      <c r="CF4999" s="72"/>
      <c r="CG4999" s="72"/>
      <c r="CH4999" s="72"/>
      <c r="CI4999" s="72"/>
      <c r="CJ4999" s="72"/>
      <c r="XEX4999" s="56" t="str">
        <f>IF(ISERROR(VLOOKUP('Testing Report'!$G$8,$AG4999:$BD4999,13,FALSE)),"",VLOOKUP('Testing Report'!$G$8,$AG4999:$BD4999,13,FALSE))</f>
        <v/>
      </c>
      <c r="XEY4999" s="56" t="str">
        <f>IF(ISERROR(VLOOKUP('Testing Report'!$G$8,$AG4999:$BD4999,15,FALSE)),"",VLOOKUP('Testing Report'!$G$8,$AG4999:$BD4999,15,FALSE))</f>
        <v/>
      </c>
      <c r="XEZ4999" s="56" t="str">
        <f>IF(COUNTIF($X4999:$X$5000,'Testing Report'!$G$8)=0,"",COUNTIF($X4999:$X$5000,'Testing Report'!$G$8))</f>
        <v/>
      </c>
      <c r="XFA4999" s="56" t="str">
        <f>IF(ISERROR(VLOOKUP('Testing Report'!$G$8,$AG4999:$BD4999,19,FALSE)),"",VLOOKUP('Testing Report'!$G$8,$AG4999:$BD4999,19,FALSE))</f>
        <v/>
      </c>
      <c r="XFB4999" s="56" t="str">
        <f>IF(ISERROR(VLOOKUP('Testing Report'!$G$8,$X4999:$BD4999,32,FALSE)),"",VLOOKUP('Testing Report'!$G$8,$X4999:$BD4999,32,FALSE))</f>
        <v/>
      </c>
      <c r="XFC4999" s="26"/>
      <c r="XFD4999" s="7" t="str">
        <f t="shared" si="240"/>
        <v/>
      </c>
    </row>
    <row r="5000" spans="1:88 16378:16384" ht="15" customHeight="1">
      <c r="A5000" s="65" t="str">
        <f t="shared" si="238"/>
        <v/>
      </c>
      <c r="B5000" s="65"/>
      <c r="C5000" s="66"/>
      <c r="D5000" s="66"/>
      <c r="E5000" s="66"/>
      <c r="F5000" s="66"/>
      <c r="G5000" s="66"/>
      <c r="H5000" s="66"/>
      <c r="I5000" s="66"/>
      <c r="J5000" s="66"/>
      <c r="K5000" s="66"/>
      <c r="L5000" s="66"/>
      <c r="M5000" s="66"/>
      <c r="N5000" s="66"/>
      <c r="O5000" s="66"/>
      <c r="P5000" s="66"/>
      <c r="Q5000" s="66"/>
      <c r="R5000" s="66"/>
      <c r="S5000" s="72"/>
      <c r="T5000" s="72"/>
      <c r="U5000" s="72"/>
      <c r="V5000" s="72"/>
      <c r="W5000" s="72"/>
      <c r="X5000" s="64"/>
      <c r="Y5000" s="64"/>
      <c r="Z5000" s="64"/>
      <c r="AA5000" s="64"/>
      <c r="AB5000" s="64"/>
      <c r="AC5000" s="64"/>
      <c r="AD5000" s="64"/>
      <c r="AE5000" s="64"/>
      <c r="AF5000" s="64"/>
      <c r="AG5000" s="64"/>
      <c r="AH5000" s="64"/>
      <c r="AI5000" s="64"/>
      <c r="AJ5000" s="64"/>
      <c r="AK5000" s="64"/>
      <c r="AL5000" s="64"/>
      <c r="AM5000" s="64"/>
      <c r="AN5000" s="64"/>
      <c r="AO5000" s="64"/>
      <c r="AP5000" s="67" t="str">
        <f>IF($AG5000="","",VLOOKUP($AG5000,Test_Procedure!$A:$F,2,FALSE))</f>
        <v/>
      </c>
      <c r="AQ5000" s="67"/>
      <c r="AR5000" s="67"/>
      <c r="AS5000" s="68"/>
      <c r="AT5000" s="68"/>
      <c r="AU5000" s="68"/>
      <c r="AV5000" s="68"/>
      <c r="AW5000" s="68"/>
      <c r="AX5000" s="68"/>
      <c r="AY5000" s="68"/>
      <c r="AZ5000" s="68"/>
      <c r="BA5000" s="68"/>
      <c r="BB5000" s="68"/>
      <c r="BC5000" s="69" t="str">
        <f t="shared" si="239"/>
        <v/>
      </c>
      <c r="BD5000" s="69"/>
      <c r="BE5000" s="70">
        <f>IF($AG5000="",0,VLOOKUP($AG5000,Test_Procedure!$A:$F,3,FALSE))</f>
        <v>0</v>
      </c>
      <c r="BF5000" s="70"/>
      <c r="BG5000" s="70">
        <f>IF($AG5000="",0,VLOOKUP($AG5000,Test_Procedure!$A:$F,4,FALSE))</f>
        <v>0</v>
      </c>
      <c r="BH5000" s="70"/>
      <c r="BI5000" s="70">
        <f>IF($AG5000="",0,VLOOKUP($AG5000,Test_Procedure!$A:$F,5,FALSE))</f>
        <v>0</v>
      </c>
      <c r="BJ5000" s="70"/>
      <c r="BK5000" s="70">
        <f>IF($AG5000="",0,VLOOKUP($AG5000,Test_Procedure!$A:$F,6,FALSE))</f>
        <v>0</v>
      </c>
      <c r="BL5000" s="70"/>
      <c r="BM5000" s="71"/>
      <c r="BN5000" s="71"/>
      <c r="BO5000" s="71"/>
      <c r="BP5000" s="72"/>
      <c r="BQ5000" s="72"/>
      <c r="BR5000" s="72"/>
      <c r="BS5000" s="72"/>
      <c r="BT5000" s="72"/>
      <c r="BU5000" s="72"/>
      <c r="BV5000" s="72"/>
      <c r="BW5000" s="72"/>
      <c r="BX5000" s="72"/>
      <c r="BY5000" s="72"/>
      <c r="BZ5000" s="72"/>
      <c r="CA5000" s="72"/>
      <c r="CB5000" s="72"/>
      <c r="CC5000" s="72"/>
      <c r="CD5000" s="72"/>
      <c r="CE5000" s="72"/>
      <c r="CF5000" s="72"/>
      <c r="CG5000" s="72"/>
      <c r="CH5000" s="72"/>
      <c r="CI5000" s="72"/>
      <c r="CJ5000" s="72"/>
      <c r="XEX5000" s="56" t="str">
        <f>IF(ISERROR(VLOOKUP('Testing Report'!$G$8,$AG5000:$BD5000,13,FALSE)),"",VLOOKUP('Testing Report'!$G$8,$AG5000:$BD5000,13,FALSE))</f>
        <v/>
      </c>
      <c r="XEY5000" s="56" t="str">
        <f>IF(ISERROR(VLOOKUP('Testing Report'!$G$8,$AG5000:$BD5000,15,FALSE)),"",VLOOKUP('Testing Report'!$G$8,$AG5000:$BD5000,15,FALSE))</f>
        <v/>
      </c>
      <c r="XEZ5000" s="56" t="str">
        <f>IF(COUNTIF($X5000:$X$5000,'Testing Report'!$G$8)=0,"",COUNTIF($X5000:$X$5000,'Testing Report'!$G$8))</f>
        <v/>
      </c>
      <c r="XFA5000" s="56" t="str">
        <f>IF(ISERROR(VLOOKUP('Testing Report'!$G$8,$AG5000:$BD5000,19,FALSE)),"",VLOOKUP('Testing Report'!$G$8,$AG5000:$BD5000,19,FALSE))</f>
        <v/>
      </c>
      <c r="XFB5000" s="56" t="str">
        <f>IF(ISERROR(VLOOKUP('Testing Report'!$G$8,$X5000:$BD5000,32,FALSE)),"",VLOOKUP('Testing Report'!$G$8,$X5000:$BD5000,32,FALSE))</f>
        <v/>
      </c>
      <c r="XFC5000" s="26"/>
      <c r="XFD5000" s="7" t="str">
        <f t="shared" si="240"/>
        <v/>
      </c>
    </row>
  </sheetData>
  <sheetProtection password="8FCC" sheet="1" objects="1" scenarios="1" selectLockedCells="1" autoFilter="0"/>
  <autoFilter ref="A10:CJ1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1"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filterColumn colId="64" showButton="0"/>
    <filterColumn colId="65"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autoFilter>
  <dataConsolidate/>
  <mergeCells count="84892">
    <mergeCell ref="AP5000:AR5000"/>
    <mergeCell ref="AS5000:AT5000"/>
    <mergeCell ref="AU5000:AV5000"/>
    <mergeCell ref="AW5000:AX5000"/>
    <mergeCell ref="AY5000:AZ5000"/>
    <mergeCell ref="BA5000:BB5000"/>
    <mergeCell ref="BC5000:BD5000"/>
    <mergeCell ref="BE5000:BF5000"/>
    <mergeCell ref="BG5000:BH5000"/>
    <mergeCell ref="BI5000:BJ5000"/>
    <mergeCell ref="BK5000:BL5000"/>
    <mergeCell ref="BM5000:BO5000"/>
    <mergeCell ref="BP5000:CJ5000"/>
    <mergeCell ref="AP4997:AR4997"/>
    <mergeCell ref="AS4997:AT4997"/>
    <mergeCell ref="AU4997:AV4997"/>
    <mergeCell ref="AW4997:AX4997"/>
    <mergeCell ref="AY4997:AZ4997"/>
    <mergeCell ref="BA4997:BB4997"/>
    <mergeCell ref="BC4997:BD4997"/>
    <mergeCell ref="BE4997:BF4997"/>
    <mergeCell ref="BG4997:BH4997"/>
    <mergeCell ref="BI4997:BJ4997"/>
    <mergeCell ref="BK4997:BL4997"/>
    <mergeCell ref="BM4997:BO4997"/>
    <mergeCell ref="BP4997:CJ4997"/>
    <mergeCell ref="AP4998:AR4998"/>
    <mergeCell ref="AS4998:AT4998"/>
    <mergeCell ref="AU4998:AV4998"/>
    <mergeCell ref="AW4998:AX4998"/>
    <mergeCell ref="AY4998:AZ4998"/>
    <mergeCell ref="BA4998:BB4998"/>
    <mergeCell ref="BC4998:BD4998"/>
    <mergeCell ref="BE4998:BF4998"/>
    <mergeCell ref="BG4998:BH4998"/>
    <mergeCell ref="BI4998:BJ4998"/>
    <mergeCell ref="BK4998:BL4998"/>
    <mergeCell ref="BM4998:BO4998"/>
    <mergeCell ref="BP4998:CJ4998"/>
    <mergeCell ref="AP4999:AR4999"/>
    <mergeCell ref="AS4999:AT4999"/>
    <mergeCell ref="AU4999:AV4999"/>
    <mergeCell ref="AW4999:AX4999"/>
    <mergeCell ref="AY4999:AZ4999"/>
    <mergeCell ref="BA4999:BB4999"/>
    <mergeCell ref="BC4999:BD4999"/>
    <mergeCell ref="BE4999:BF4999"/>
    <mergeCell ref="BG4999:BH4999"/>
    <mergeCell ref="BI4999:BJ4999"/>
    <mergeCell ref="BK4999:BL4999"/>
    <mergeCell ref="BM4999:BO4999"/>
    <mergeCell ref="BP4999:CJ4999"/>
    <mergeCell ref="AP4994:AR4994"/>
    <mergeCell ref="AS4994:AT4994"/>
    <mergeCell ref="AU4994:AV4994"/>
    <mergeCell ref="AW4994:AX4994"/>
    <mergeCell ref="AY4994:AZ4994"/>
    <mergeCell ref="BA4994:BB4994"/>
    <mergeCell ref="BC4994:BD4994"/>
    <mergeCell ref="BE4994:BF4994"/>
    <mergeCell ref="BG4994:BH4994"/>
    <mergeCell ref="BI4994:BJ4994"/>
    <mergeCell ref="BK4994:BL4994"/>
    <mergeCell ref="BM4994:BO4994"/>
    <mergeCell ref="BP4994:CJ4994"/>
    <mergeCell ref="AP4995:AR4995"/>
    <mergeCell ref="AS4995:AT4995"/>
    <mergeCell ref="AU4995:AV4995"/>
    <mergeCell ref="AW4995:AX4995"/>
    <mergeCell ref="AY4995:AZ4995"/>
    <mergeCell ref="BA4995:BB4995"/>
    <mergeCell ref="BC4995:BD4995"/>
    <mergeCell ref="BE4995:BF4995"/>
    <mergeCell ref="BG4995:BH4995"/>
    <mergeCell ref="BI4995:BJ4995"/>
    <mergeCell ref="BK4995:BL4995"/>
    <mergeCell ref="BM4995:BO4995"/>
    <mergeCell ref="BP4995:CJ4995"/>
    <mergeCell ref="AP4996:AR4996"/>
    <mergeCell ref="AS4996:AT4996"/>
    <mergeCell ref="AU4996:AV4996"/>
    <mergeCell ref="AW4996:AX4996"/>
    <mergeCell ref="AY4996:AZ4996"/>
    <mergeCell ref="BA4996:BB4996"/>
    <mergeCell ref="BC4996:BD4996"/>
    <mergeCell ref="BE4996:BF4996"/>
    <mergeCell ref="BG4996:BH4996"/>
    <mergeCell ref="BI4996:BJ4996"/>
    <mergeCell ref="BK4996:BL4996"/>
    <mergeCell ref="BM4996:BO4996"/>
    <mergeCell ref="BP4996:CJ4996"/>
    <mergeCell ref="AP4991:AR4991"/>
    <mergeCell ref="AS4991:AT4991"/>
    <mergeCell ref="AU4991:AV4991"/>
    <mergeCell ref="AW4991:AX4991"/>
    <mergeCell ref="AY4991:AZ4991"/>
    <mergeCell ref="BA4991:BB4991"/>
    <mergeCell ref="BC4991:BD4991"/>
    <mergeCell ref="BE4991:BF4991"/>
    <mergeCell ref="BG4991:BH4991"/>
    <mergeCell ref="BI4991:BJ4991"/>
    <mergeCell ref="BK4991:BL4991"/>
    <mergeCell ref="BM4991:BO4991"/>
    <mergeCell ref="BP4991:CJ4991"/>
    <mergeCell ref="AP4992:AR4992"/>
    <mergeCell ref="AS4992:AT4992"/>
    <mergeCell ref="AU4992:AV4992"/>
    <mergeCell ref="AW4992:AX4992"/>
    <mergeCell ref="AY4992:AZ4992"/>
    <mergeCell ref="BA4992:BB4992"/>
    <mergeCell ref="BC4992:BD4992"/>
    <mergeCell ref="BE4992:BF4992"/>
    <mergeCell ref="BG4992:BH4992"/>
    <mergeCell ref="BI4992:BJ4992"/>
    <mergeCell ref="BK4992:BL4992"/>
    <mergeCell ref="BM4992:BO4992"/>
    <mergeCell ref="BP4992:CJ4992"/>
    <mergeCell ref="AP4993:AR4993"/>
    <mergeCell ref="AS4993:AT4993"/>
    <mergeCell ref="AU4993:AV4993"/>
    <mergeCell ref="AW4993:AX4993"/>
    <mergeCell ref="AY4993:AZ4993"/>
    <mergeCell ref="BA4993:BB4993"/>
    <mergeCell ref="BC4993:BD4993"/>
    <mergeCell ref="BE4993:BF4993"/>
    <mergeCell ref="BG4993:BH4993"/>
    <mergeCell ref="BI4993:BJ4993"/>
    <mergeCell ref="BK4993:BL4993"/>
    <mergeCell ref="BM4993:BO4993"/>
    <mergeCell ref="BP4993:CJ4993"/>
    <mergeCell ref="AP4988:AR4988"/>
    <mergeCell ref="AS4988:AT4988"/>
    <mergeCell ref="AU4988:AV4988"/>
    <mergeCell ref="AW4988:AX4988"/>
    <mergeCell ref="AY4988:AZ4988"/>
    <mergeCell ref="BA4988:BB4988"/>
    <mergeCell ref="BC4988:BD4988"/>
    <mergeCell ref="BE4988:BF4988"/>
    <mergeCell ref="BG4988:BH4988"/>
    <mergeCell ref="BI4988:BJ4988"/>
    <mergeCell ref="BK4988:BL4988"/>
    <mergeCell ref="BM4988:BO4988"/>
    <mergeCell ref="BP4988:CJ4988"/>
    <mergeCell ref="AP4989:AR4989"/>
    <mergeCell ref="AS4989:AT4989"/>
    <mergeCell ref="AU4989:AV4989"/>
    <mergeCell ref="AW4989:AX4989"/>
    <mergeCell ref="AY4989:AZ4989"/>
    <mergeCell ref="BA4989:BB4989"/>
    <mergeCell ref="BC4989:BD4989"/>
    <mergeCell ref="BE4989:BF4989"/>
    <mergeCell ref="BG4989:BH4989"/>
    <mergeCell ref="BI4989:BJ4989"/>
    <mergeCell ref="BK4989:BL4989"/>
    <mergeCell ref="BM4989:BO4989"/>
    <mergeCell ref="BP4989:CJ4989"/>
    <mergeCell ref="AP4990:AR4990"/>
    <mergeCell ref="AS4990:AT4990"/>
    <mergeCell ref="AU4990:AV4990"/>
    <mergeCell ref="AW4990:AX4990"/>
    <mergeCell ref="AY4990:AZ4990"/>
    <mergeCell ref="BA4990:BB4990"/>
    <mergeCell ref="BC4990:BD4990"/>
    <mergeCell ref="BE4990:BF4990"/>
    <mergeCell ref="BG4990:BH4990"/>
    <mergeCell ref="BI4990:BJ4990"/>
    <mergeCell ref="BK4990:BL4990"/>
    <mergeCell ref="BM4990:BO4990"/>
    <mergeCell ref="BP4990:CJ4990"/>
    <mergeCell ref="AP4985:AR4985"/>
    <mergeCell ref="AS4985:AT4985"/>
    <mergeCell ref="AU4985:AV4985"/>
    <mergeCell ref="AW4985:AX4985"/>
    <mergeCell ref="AY4985:AZ4985"/>
    <mergeCell ref="BA4985:BB4985"/>
    <mergeCell ref="BC4985:BD4985"/>
    <mergeCell ref="BE4985:BF4985"/>
    <mergeCell ref="BG4985:BH4985"/>
    <mergeCell ref="BI4985:BJ4985"/>
    <mergeCell ref="BK4985:BL4985"/>
    <mergeCell ref="BM4985:BO4985"/>
    <mergeCell ref="BP4985:CJ4985"/>
    <mergeCell ref="AP4986:AR4986"/>
    <mergeCell ref="AS4986:AT4986"/>
    <mergeCell ref="AU4986:AV4986"/>
    <mergeCell ref="AW4986:AX4986"/>
    <mergeCell ref="AY4986:AZ4986"/>
    <mergeCell ref="BA4986:BB4986"/>
    <mergeCell ref="BC4986:BD4986"/>
    <mergeCell ref="BE4986:BF4986"/>
    <mergeCell ref="BG4986:BH4986"/>
    <mergeCell ref="BI4986:BJ4986"/>
    <mergeCell ref="BK4986:BL4986"/>
    <mergeCell ref="BM4986:BO4986"/>
    <mergeCell ref="BP4986:CJ4986"/>
    <mergeCell ref="AP4987:AR4987"/>
    <mergeCell ref="AS4987:AT4987"/>
    <mergeCell ref="AU4987:AV4987"/>
    <mergeCell ref="AW4987:AX4987"/>
    <mergeCell ref="AY4987:AZ4987"/>
    <mergeCell ref="BA4987:BB4987"/>
    <mergeCell ref="BC4987:BD4987"/>
    <mergeCell ref="BE4987:BF4987"/>
    <mergeCell ref="BG4987:BH4987"/>
    <mergeCell ref="BI4987:BJ4987"/>
    <mergeCell ref="BK4987:BL4987"/>
    <mergeCell ref="BM4987:BO4987"/>
    <mergeCell ref="BP4987:CJ4987"/>
    <mergeCell ref="AP4982:AR4982"/>
    <mergeCell ref="AS4982:AT4982"/>
    <mergeCell ref="AU4982:AV4982"/>
    <mergeCell ref="AW4982:AX4982"/>
    <mergeCell ref="AY4982:AZ4982"/>
    <mergeCell ref="BA4982:BB4982"/>
    <mergeCell ref="BC4982:BD4982"/>
    <mergeCell ref="BE4982:BF4982"/>
    <mergeCell ref="BG4982:BH4982"/>
    <mergeCell ref="BI4982:BJ4982"/>
    <mergeCell ref="BK4982:BL4982"/>
    <mergeCell ref="BM4982:BO4982"/>
    <mergeCell ref="BP4982:CJ4982"/>
    <mergeCell ref="AP4983:AR4983"/>
    <mergeCell ref="AS4983:AT4983"/>
    <mergeCell ref="AU4983:AV4983"/>
    <mergeCell ref="AW4983:AX4983"/>
    <mergeCell ref="AY4983:AZ4983"/>
    <mergeCell ref="BA4983:BB4983"/>
    <mergeCell ref="BC4983:BD4983"/>
    <mergeCell ref="BE4983:BF4983"/>
    <mergeCell ref="BG4983:BH4983"/>
    <mergeCell ref="BI4983:BJ4983"/>
    <mergeCell ref="BK4983:BL4983"/>
    <mergeCell ref="BM4983:BO4983"/>
    <mergeCell ref="BP4983:CJ4983"/>
    <mergeCell ref="AP4984:AR4984"/>
    <mergeCell ref="AS4984:AT4984"/>
    <mergeCell ref="AU4984:AV4984"/>
    <mergeCell ref="AW4984:AX4984"/>
    <mergeCell ref="AY4984:AZ4984"/>
    <mergeCell ref="BA4984:BB4984"/>
    <mergeCell ref="BC4984:BD4984"/>
    <mergeCell ref="BE4984:BF4984"/>
    <mergeCell ref="BG4984:BH4984"/>
    <mergeCell ref="BI4984:BJ4984"/>
    <mergeCell ref="BK4984:BL4984"/>
    <mergeCell ref="BM4984:BO4984"/>
    <mergeCell ref="BP4984:CJ4984"/>
    <mergeCell ref="AP4979:AR4979"/>
    <mergeCell ref="AS4979:AT4979"/>
    <mergeCell ref="AU4979:AV4979"/>
    <mergeCell ref="AW4979:AX4979"/>
    <mergeCell ref="AY4979:AZ4979"/>
    <mergeCell ref="BA4979:BB4979"/>
    <mergeCell ref="BC4979:BD4979"/>
    <mergeCell ref="BE4979:BF4979"/>
    <mergeCell ref="BG4979:BH4979"/>
    <mergeCell ref="BI4979:BJ4979"/>
    <mergeCell ref="BK4979:BL4979"/>
    <mergeCell ref="BM4979:BO4979"/>
    <mergeCell ref="BP4979:CJ4979"/>
    <mergeCell ref="AP4980:AR4980"/>
    <mergeCell ref="AS4980:AT4980"/>
    <mergeCell ref="AU4980:AV4980"/>
    <mergeCell ref="AW4980:AX4980"/>
    <mergeCell ref="AY4980:AZ4980"/>
    <mergeCell ref="BA4980:BB4980"/>
    <mergeCell ref="BC4980:BD4980"/>
    <mergeCell ref="BE4980:BF4980"/>
    <mergeCell ref="BG4980:BH4980"/>
    <mergeCell ref="BI4980:BJ4980"/>
    <mergeCell ref="BK4980:BL4980"/>
    <mergeCell ref="BM4980:BO4980"/>
    <mergeCell ref="BP4980:CJ4980"/>
    <mergeCell ref="AP4981:AR4981"/>
    <mergeCell ref="AS4981:AT4981"/>
    <mergeCell ref="AU4981:AV4981"/>
    <mergeCell ref="AW4981:AX4981"/>
    <mergeCell ref="AY4981:AZ4981"/>
    <mergeCell ref="BA4981:BB4981"/>
    <mergeCell ref="BC4981:BD4981"/>
    <mergeCell ref="BE4981:BF4981"/>
    <mergeCell ref="BG4981:BH4981"/>
    <mergeCell ref="BI4981:BJ4981"/>
    <mergeCell ref="BK4981:BL4981"/>
    <mergeCell ref="BM4981:BO4981"/>
    <mergeCell ref="BP4981:CJ4981"/>
    <mergeCell ref="AP4976:AR4976"/>
    <mergeCell ref="AS4976:AT4976"/>
    <mergeCell ref="AU4976:AV4976"/>
    <mergeCell ref="AW4976:AX4976"/>
    <mergeCell ref="AY4976:AZ4976"/>
    <mergeCell ref="BA4976:BB4976"/>
    <mergeCell ref="BC4976:BD4976"/>
    <mergeCell ref="BE4976:BF4976"/>
    <mergeCell ref="BG4976:BH4976"/>
    <mergeCell ref="BI4976:BJ4976"/>
    <mergeCell ref="BK4976:BL4976"/>
    <mergeCell ref="BM4976:BO4976"/>
    <mergeCell ref="BP4976:CJ4976"/>
    <mergeCell ref="AP4977:AR4977"/>
    <mergeCell ref="AS4977:AT4977"/>
    <mergeCell ref="AU4977:AV4977"/>
    <mergeCell ref="AW4977:AX4977"/>
    <mergeCell ref="AY4977:AZ4977"/>
    <mergeCell ref="BA4977:BB4977"/>
    <mergeCell ref="BC4977:BD4977"/>
    <mergeCell ref="BE4977:BF4977"/>
    <mergeCell ref="BG4977:BH4977"/>
    <mergeCell ref="BI4977:BJ4977"/>
    <mergeCell ref="BK4977:BL4977"/>
    <mergeCell ref="BM4977:BO4977"/>
    <mergeCell ref="BP4977:CJ4977"/>
    <mergeCell ref="AP4978:AR4978"/>
    <mergeCell ref="AS4978:AT4978"/>
    <mergeCell ref="AU4978:AV4978"/>
    <mergeCell ref="AW4978:AX4978"/>
    <mergeCell ref="AY4978:AZ4978"/>
    <mergeCell ref="BA4978:BB4978"/>
    <mergeCell ref="BC4978:BD4978"/>
    <mergeCell ref="BE4978:BF4978"/>
    <mergeCell ref="BG4978:BH4978"/>
    <mergeCell ref="BI4978:BJ4978"/>
    <mergeCell ref="BK4978:BL4978"/>
    <mergeCell ref="BM4978:BO4978"/>
    <mergeCell ref="BP4978:CJ4978"/>
    <mergeCell ref="AP4973:AR4973"/>
    <mergeCell ref="AS4973:AT4973"/>
    <mergeCell ref="AU4973:AV4973"/>
    <mergeCell ref="AW4973:AX4973"/>
    <mergeCell ref="AY4973:AZ4973"/>
    <mergeCell ref="BA4973:BB4973"/>
    <mergeCell ref="BC4973:BD4973"/>
    <mergeCell ref="BE4973:BF4973"/>
    <mergeCell ref="BG4973:BH4973"/>
    <mergeCell ref="BI4973:BJ4973"/>
    <mergeCell ref="BK4973:BL4973"/>
    <mergeCell ref="BM4973:BO4973"/>
    <mergeCell ref="BP4973:CJ4973"/>
    <mergeCell ref="AP4974:AR4974"/>
    <mergeCell ref="AS4974:AT4974"/>
    <mergeCell ref="AU4974:AV4974"/>
    <mergeCell ref="AW4974:AX4974"/>
    <mergeCell ref="AY4974:AZ4974"/>
    <mergeCell ref="BA4974:BB4974"/>
    <mergeCell ref="BC4974:BD4974"/>
    <mergeCell ref="BE4974:BF4974"/>
    <mergeCell ref="BG4974:BH4974"/>
    <mergeCell ref="BI4974:BJ4974"/>
    <mergeCell ref="BK4974:BL4974"/>
    <mergeCell ref="BM4974:BO4974"/>
    <mergeCell ref="BP4974:CJ4974"/>
    <mergeCell ref="AP4975:AR4975"/>
    <mergeCell ref="AS4975:AT4975"/>
    <mergeCell ref="AU4975:AV4975"/>
    <mergeCell ref="AW4975:AX4975"/>
    <mergeCell ref="AY4975:AZ4975"/>
    <mergeCell ref="BA4975:BB4975"/>
    <mergeCell ref="BC4975:BD4975"/>
    <mergeCell ref="BE4975:BF4975"/>
    <mergeCell ref="BG4975:BH4975"/>
    <mergeCell ref="BI4975:BJ4975"/>
    <mergeCell ref="BK4975:BL4975"/>
    <mergeCell ref="BM4975:BO4975"/>
    <mergeCell ref="BP4975:CJ4975"/>
    <mergeCell ref="AP4970:AR4970"/>
    <mergeCell ref="AS4970:AT4970"/>
    <mergeCell ref="AU4970:AV4970"/>
    <mergeCell ref="AW4970:AX4970"/>
    <mergeCell ref="AY4970:AZ4970"/>
    <mergeCell ref="BA4970:BB4970"/>
    <mergeCell ref="BC4970:BD4970"/>
    <mergeCell ref="BE4970:BF4970"/>
    <mergeCell ref="BG4970:BH4970"/>
    <mergeCell ref="BI4970:BJ4970"/>
    <mergeCell ref="BK4970:BL4970"/>
    <mergeCell ref="BM4970:BO4970"/>
    <mergeCell ref="BP4970:CJ4970"/>
    <mergeCell ref="AP4971:AR4971"/>
    <mergeCell ref="AS4971:AT4971"/>
    <mergeCell ref="AU4971:AV4971"/>
    <mergeCell ref="AW4971:AX4971"/>
    <mergeCell ref="AY4971:AZ4971"/>
    <mergeCell ref="BA4971:BB4971"/>
    <mergeCell ref="BC4971:BD4971"/>
    <mergeCell ref="BE4971:BF4971"/>
    <mergeCell ref="BG4971:BH4971"/>
    <mergeCell ref="BI4971:BJ4971"/>
    <mergeCell ref="BK4971:BL4971"/>
    <mergeCell ref="BM4971:BO4971"/>
    <mergeCell ref="BP4971:CJ4971"/>
    <mergeCell ref="AP4972:AR4972"/>
    <mergeCell ref="AS4972:AT4972"/>
    <mergeCell ref="AU4972:AV4972"/>
    <mergeCell ref="AW4972:AX4972"/>
    <mergeCell ref="AY4972:AZ4972"/>
    <mergeCell ref="BA4972:BB4972"/>
    <mergeCell ref="BC4972:BD4972"/>
    <mergeCell ref="BE4972:BF4972"/>
    <mergeCell ref="BG4972:BH4972"/>
    <mergeCell ref="BI4972:BJ4972"/>
    <mergeCell ref="BK4972:BL4972"/>
    <mergeCell ref="BM4972:BO4972"/>
    <mergeCell ref="BP4972:CJ4972"/>
    <mergeCell ref="AP4967:AR4967"/>
    <mergeCell ref="AS4967:AT4967"/>
    <mergeCell ref="AU4967:AV4967"/>
    <mergeCell ref="AW4967:AX4967"/>
    <mergeCell ref="AY4967:AZ4967"/>
    <mergeCell ref="BA4967:BB4967"/>
    <mergeCell ref="BC4967:BD4967"/>
    <mergeCell ref="BE4967:BF4967"/>
    <mergeCell ref="BG4967:BH4967"/>
    <mergeCell ref="BI4967:BJ4967"/>
    <mergeCell ref="BK4967:BL4967"/>
    <mergeCell ref="BM4967:BO4967"/>
    <mergeCell ref="BP4967:CJ4967"/>
    <mergeCell ref="AP4968:AR4968"/>
    <mergeCell ref="AS4968:AT4968"/>
    <mergeCell ref="AU4968:AV4968"/>
    <mergeCell ref="AW4968:AX4968"/>
    <mergeCell ref="AY4968:AZ4968"/>
    <mergeCell ref="BA4968:BB4968"/>
    <mergeCell ref="BC4968:BD4968"/>
    <mergeCell ref="BE4968:BF4968"/>
    <mergeCell ref="BG4968:BH4968"/>
    <mergeCell ref="BI4968:BJ4968"/>
    <mergeCell ref="BK4968:BL4968"/>
    <mergeCell ref="BM4968:BO4968"/>
    <mergeCell ref="BP4968:CJ4968"/>
    <mergeCell ref="AP4969:AR4969"/>
    <mergeCell ref="AS4969:AT4969"/>
    <mergeCell ref="AU4969:AV4969"/>
    <mergeCell ref="AW4969:AX4969"/>
    <mergeCell ref="AY4969:AZ4969"/>
    <mergeCell ref="BA4969:BB4969"/>
    <mergeCell ref="BC4969:BD4969"/>
    <mergeCell ref="BE4969:BF4969"/>
    <mergeCell ref="BG4969:BH4969"/>
    <mergeCell ref="BI4969:BJ4969"/>
    <mergeCell ref="BK4969:BL4969"/>
    <mergeCell ref="BM4969:BO4969"/>
    <mergeCell ref="BP4969:CJ4969"/>
    <mergeCell ref="AP4964:AR4964"/>
    <mergeCell ref="AS4964:AT4964"/>
    <mergeCell ref="AU4964:AV4964"/>
    <mergeCell ref="AW4964:AX4964"/>
    <mergeCell ref="AY4964:AZ4964"/>
    <mergeCell ref="BA4964:BB4964"/>
    <mergeCell ref="BC4964:BD4964"/>
    <mergeCell ref="BE4964:BF4964"/>
    <mergeCell ref="BG4964:BH4964"/>
    <mergeCell ref="BI4964:BJ4964"/>
    <mergeCell ref="BK4964:BL4964"/>
    <mergeCell ref="BM4964:BO4964"/>
    <mergeCell ref="BP4964:CJ4964"/>
    <mergeCell ref="AP4965:AR4965"/>
    <mergeCell ref="AS4965:AT4965"/>
    <mergeCell ref="AU4965:AV4965"/>
    <mergeCell ref="AW4965:AX4965"/>
    <mergeCell ref="AY4965:AZ4965"/>
    <mergeCell ref="BA4965:BB4965"/>
    <mergeCell ref="BC4965:BD4965"/>
    <mergeCell ref="BE4965:BF4965"/>
    <mergeCell ref="BG4965:BH4965"/>
    <mergeCell ref="BI4965:BJ4965"/>
    <mergeCell ref="BK4965:BL4965"/>
    <mergeCell ref="BM4965:BO4965"/>
    <mergeCell ref="BP4965:CJ4965"/>
    <mergeCell ref="AP4966:AR4966"/>
    <mergeCell ref="AS4966:AT4966"/>
    <mergeCell ref="AU4966:AV4966"/>
    <mergeCell ref="AW4966:AX4966"/>
    <mergeCell ref="AY4966:AZ4966"/>
    <mergeCell ref="BA4966:BB4966"/>
    <mergeCell ref="BC4966:BD4966"/>
    <mergeCell ref="BE4966:BF4966"/>
    <mergeCell ref="BG4966:BH4966"/>
    <mergeCell ref="BI4966:BJ4966"/>
    <mergeCell ref="BK4966:BL4966"/>
    <mergeCell ref="BM4966:BO4966"/>
    <mergeCell ref="BP4966:CJ4966"/>
    <mergeCell ref="AP4961:AR4961"/>
    <mergeCell ref="AS4961:AT4961"/>
    <mergeCell ref="AU4961:AV4961"/>
    <mergeCell ref="AW4961:AX4961"/>
    <mergeCell ref="AY4961:AZ4961"/>
    <mergeCell ref="BA4961:BB4961"/>
    <mergeCell ref="BC4961:BD4961"/>
    <mergeCell ref="BE4961:BF4961"/>
    <mergeCell ref="BG4961:BH4961"/>
    <mergeCell ref="BI4961:BJ4961"/>
    <mergeCell ref="BK4961:BL4961"/>
    <mergeCell ref="BM4961:BO4961"/>
    <mergeCell ref="BP4961:CJ4961"/>
    <mergeCell ref="AP4962:AR4962"/>
    <mergeCell ref="AS4962:AT4962"/>
    <mergeCell ref="AU4962:AV4962"/>
    <mergeCell ref="AW4962:AX4962"/>
    <mergeCell ref="AY4962:AZ4962"/>
    <mergeCell ref="BA4962:BB4962"/>
    <mergeCell ref="BC4962:BD4962"/>
    <mergeCell ref="BE4962:BF4962"/>
    <mergeCell ref="BG4962:BH4962"/>
    <mergeCell ref="BI4962:BJ4962"/>
    <mergeCell ref="BK4962:BL4962"/>
    <mergeCell ref="BM4962:BO4962"/>
    <mergeCell ref="BP4962:CJ4962"/>
    <mergeCell ref="AP4963:AR4963"/>
    <mergeCell ref="AS4963:AT4963"/>
    <mergeCell ref="AU4963:AV4963"/>
    <mergeCell ref="AW4963:AX4963"/>
    <mergeCell ref="AY4963:AZ4963"/>
    <mergeCell ref="BA4963:BB4963"/>
    <mergeCell ref="BC4963:BD4963"/>
    <mergeCell ref="BE4963:BF4963"/>
    <mergeCell ref="BG4963:BH4963"/>
    <mergeCell ref="BI4963:BJ4963"/>
    <mergeCell ref="BK4963:BL4963"/>
    <mergeCell ref="BM4963:BO4963"/>
    <mergeCell ref="BP4963:CJ4963"/>
    <mergeCell ref="AP4958:AR4958"/>
    <mergeCell ref="AS4958:AT4958"/>
    <mergeCell ref="AU4958:AV4958"/>
    <mergeCell ref="AW4958:AX4958"/>
    <mergeCell ref="AY4958:AZ4958"/>
    <mergeCell ref="BA4958:BB4958"/>
    <mergeCell ref="BC4958:BD4958"/>
    <mergeCell ref="BE4958:BF4958"/>
    <mergeCell ref="BG4958:BH4958"/>
    <mergeCell ref="BI4958:BJ4958"/>
    <mergeCell ref="BK4958:BL4958"/>
    <mergeCell ref="BM4958:BO4958"/>
    <mergeCell ref="BP4958:CJ4958"/>
    <mergeCell ref="AP4959:AR4959"/>
    <mergeCell ref="AS4959:AT4959"/>
    <mergeCell ref="AU4959:AV4959"/>
    <mergeCell ref="AW4959:AX4959"/>
    <mergeCell ref="AY4959:AZ4959"/>
    <mergeCell ref="BA4959:BB4959"/>
    <mergeCell ref="BC4959:BD4959"/>
    <mergeCell ref="BE4959:BF4959"/>
    <mergeCell ref="BG4959:BH4959"/>
    <mergeCell ref="BI4959:BJ4959"/>
    <mergeCell ref="BK4959:BL4959"/>
    <mergeCell ref="BM4959:BO4959"/>
    <mergeCell ref="BP4959:CJ4959"/>
    <mergeCell ref="AP4960:AR4960"/>
    <mergeCell ref="AS4960:AT4960"/>
    <mergeCell ref="AU4960:AV4960"/>
    <mergeCell ref="AW4960:AX4960"/>
    <mergeCell ref="AY4960:AZ4960"/>
    <mergeCell ref="BA4960:BB4960"/>
    <mergeCell ref="BC4960:BD4960"/>
    <mergeCell ref="BE4960:BF4960"/>
    <mergeCell ref="BG4960:BH4960"/>
    <mergeCell ref="BI4960:BJ4960"/>
    <mergeCell ref="BK4960:BL4960"/>
    <mergeCell ref="BM4960:BO4960"/>
    <mergeCell ref="BP4960:CJ4960"/>
    <mergeCell ref="AP4955:AR4955"/>
    <mergeCell ref="AS4955:AT4955"/>
    <mergeCell ref="AU4955:AV4955"/>
    <mergeCell ref="AW4955:AX4955"/>
    <mergeCell ref="AY4955:AZ4955"/>
    <mergeCell ref="BA4955:BB4955"/>
    <mergeCell ref="BC4955:BD4955"/>
    <mergeCell ref="BE4955:BF4955"/>
    <mergeCell ref="BG4955:BH4955"/>
    <mergeCell ref="BI4955:BJ4955"/>
    <mergeCell ref="BK4955:BL4955"/>
    <mergeCell ref="BM4955:BO4955"/>
    <mergeCell ref="BP4955:CJ4955"/>
    <mergeCell ref="AP4956:AR4956"/>
    <mergeCell ref="AS4956:AT4956"/>
    <mergeCell ref="AU4956:AV4956"/>
    <mergeCell ref="AW4956:AX4956"/>
    <mergeCell ref="AY4956:AZ4956"/>
    <mergeCell ref="BA4956:BB4956"/>
    <mergeCell ref="BC4956:BD4956"/>
    <mergeCell ref="BE4956:BF4956"/>
    <mergeCell ref="BG4956:BH4956"/>
    <mergeCell ref="BI4956:BJ4956"/>
    <mergeCell ref="BK4956:BL4956"/>
    <mergeCell ref="BM4956:BO4956"/>
    <mergeCell ref="BP4956:CJ4956"/>
    <mergeCell ref="AP4957:AR4957"/>
    <mergeCell ref="AS4957:AT4957"/>
    <mergeCell ref="AU4957:AV4957"/>
    <mergeCell ref="AW4957:AX4957"/>
    <mergeCell ref="AY4957:AZ4957"/>
    <mergeCell ref="BA4957:BB4957"/>
    <mergeCell ref="BC4957:BD4957"/>
    <mergeCell ref="BE4957:BF4957"/>
    <mergeCell ref="BG4957:BH4957"/>
    <mergeCell ref="BI4957:BJ4957"/>
    <mergeCell ref="BK4957:BL4957"/>
    <mergeCell ref="BM4957:BO4957"/>
    <mergeCell ref="BP4957:CJ4957"/>
    <mergeCell ref="AP4952:AR4952"/>
    <mergeCell ref="AS4952:AT4952"/>
    <mergeCell ref="AU4952:AV4952"/>
    <mergeCell ref="AW4952:AX4952"/>
    <mergeCell ref="AY4952:AZ4952"/>
    <mergeCell ref="BA4952:BB4952"/>
    <mergeCell ref="BC4952:BD4952"/>
    <mergeCell ref="BE4952:BF4952"/>
    <mergeCell ref="BG4952:BH4952"/>
    <mergeCell ref="BI4952:BJ4952"/>
    <mergeCell ref="BK4952:BL4952"/>
    <mergeCell ref="BM4952:BO4952"/>
    <mergeCell ref="BP4952:CJ4952"/>
    <mergeCell ref="AP4953:AR4953"/>
    <mergeCell ref="AS4953:AT4953"/>
    <mergeCell ref="AU4953:AV4953"/>
    <mergeCell ref="AW4953:AX4953"/>
    <mergeCell ref="AY4953:AZ4953"/>
    <mergeCell ref="BA4953:BB4953"/>
    <mergeCell ref="BC4953:BD4953"/>
    <mergeCell ref="BE4953:BF4953"/>
    <mergeCell ref="BG4953:BH4953"/>
    <mergeCell ref="BI4953:BJ4953"/>
    <mergeCell ref="BK4953:BL4953"/>
    <mergeCell ref="BM4953:BO4953"/>
    <mergeCell ref="BP4953:CJ4953"/>
    <mergeCell ref="AP4954:AR4954"/>
    <mergeCell ref="AS4954:AT4954"/>
    <mergeCell ref="AU4954:AV4954"/>
    <mergeCell ref="AW4954:AX4954"/>
    <mergeCell ref="AY4954:AZ4954"/>
    <mergeCell ref="BA4954:BB4954"/>
    <mergeCell ref="BC4954:BD4954"/>
    <mergeCell ref="BE4954:BF4954"/>
    <mergeCell ref="BG4954:BH4954"/>
    <mergeCell ref="BI4954:BJ4954"/>
    <mergeCell ref="BK4954:BL4954"/>
    <mergeCell ref="BM4954:BO4954"/>
    <mergeCell ref="BP4954:CJ4954"/>
    <mergeCell ref="AP4949:AR4949"/>
    <mergeCell ref="AS4949:AT4949"/>
    <mergeCell ref="AU4949:AV4949"/>
    <mergeCell ref="AW4949:AX4949"/>
    <mergeCell ref="AY4949:AZ4949"/>
    <mergeCell ref="BA4949:BB4949"/>
    <mergeCell ref="BC4949:BD4949"/>
    <mergeCell ref="BE4949:BF4949"/>
    <mergeCell ref="BG4949:BH4949"/>
    <mergeCell ref="BI4949:BJ4949"/>
    <mergeCell ref="BK4949:BL4949"/>
    <mergeCell ref="BM4949:BO4949"/>
    <mergeCell ref="BP4949:CJ4949"/>
    <mergeCell ref="AP4950:AR4950"/>
    <mergeCell ref="AS4950:AT4950"/>
    <mergeCell ref="AU4950:AV4950"/>
    <mergeCell ref="AW4950:AX4950"/>
    <mergeCell ref="AY4950:AZ4950"/>
    <mergeCell ref="BA4950:BB4950"/>
    <mergeCell ref="BC4950:BD4950"/>
    <mergeCell ref="BE4950:BF4950"/>
    <mergeCell ref="BG4950:BH4950"/>
    <mergeCell ref="BI4950:BJ4950"/>
    <mergeCell ref="BK4950:BL4950"/>
    <mergeCell ref="BM4950:BO4950"/>
    <mergeCell ref="BP4950:CJ4950"/>
    <mergeCell ref="AP4951:AR4951"/>
    <mergeCell ref="AS4951:AT4951"/>
    <mergeCell ref="AU4951:AV4951"/>
    <mergeCell ref="AW4951:AX4951"/>
    <mergeCell ref="AY4951:AZ4951"/>
    <mergeCell ref="BA4951:BB4951"/>
    <mergeCell ref="BC4951:BD4951"/>
    <mergeCell ref="BE4951:BF4951"/>
    <mergeCell ref="BG4951:BH4951"/>
    <mergeCell ref="BI4951:BJ4951"/>
    <mergeCell ref="BK4951:BL4951"/>
    <mergeCell ref="BM4951:BO4951"/>
    <mergeCell ref="BP4951:CJ4951"/>
    <mergeCell ref="AP4946:AR4946"/>
    <mergeCell ref="AS4946:AT4946"/>
    <mergeCell ref="AU4946:AV4946"/>
    <mergeCell ref="AW4946:AX4946"/>
    <mergeCell ref="AY4946:AZ4946"/>
    <mergeCell ref="BA4946:BB4946"/>
    <mergeCell ref="BC4946:BD4946"/>
    <mergeCell ref="BE4946:BF4946"/>
    <mergeCell ref="BG4946:BH4946"/>
    <mergeCell ref="BI4946:BJ4946"/>
    <mergeCell ref="BK4946:BL4946"/>
    <mergeCell ref="BM4946:BO4946"/>
    <mergeCell ref="BP4946:CJ4946"/>
    <mergeCell ref="AP4947:AR4947"/>
    <mergeCell ref="AS4947:AT4947"/>
    <mergeCell ref="AU4947:AV4947"/>
    <mergeCell ref="AW4947:AX4947"/>
    <mergeCell ref="AY4947:AZ4947"/>
    <mergeCell ref="BA4947:BB4947"/>
    <mergeCell ref="BC4947:BD4947"/>
    <mergeCell ref="BE4947:BF4947"/>
    <mergeCell ref="BG4947:BH4947"/>
    <mergeCell ref="BI4947:BJ4947"/>
    <mergeCell ref="BK4947:BL4947"/>
    <mergeCell ref="BM4947:BO4947"/>
    <mergeCell ref="BP4947:CJ4947"/>
    <mergeCell ref="AP4948:AR4948"/>
    <mergeCell ref="AS4948:AT4948"/>
    <mergeCell ref="AU4948:AV4948"/>
    <mergeCell ref="AW4948:AX4948"/>
    <mergeCell ref="AY4948:AZ4948"/>
    <mergeCell ref="BA4948:BB4948"/>
    <mergeCell ref="BC4948:BD4948"/>
    <mergeCell ref="BE4948:BF4948"/>
    <mergeCell ref="BG4948:BH4948"/>
    <mergeCell ref="BI4948:BJ4948"/>
    <mergeCell ref="BK4948:BL4948"/>
    <mergeCell ref="BM4948:BO4948"/>
    <mergeCell ref="BP4948:CJ4948"/>
    <mergeCell ref="AP4943:AR4943"/>
    <mergeCell ref="AS4943:AT4943"/>
    <mergeCell ref="AU4943:AV4943"/>
    <mergeCell ref="AW4943:AX4943"/>
    <mergeCell ref="AY4943:AZ4943"/>
    <mergeCell ref="BA4943:BB4943"/>
    <mergeCell ref="BC4943:BD4943"/>
    <mergeCell ref="BE4943:BF4943"/>
    <mergeCell ref="BG4943:BH4943"/>
    <mergeCell ref="BI4943:BJ4943"/>
    <mergeCell ref="BK4943:BL4943"/>
    <mergeCell ref="BM4943:BO4943"/>
    <mergeCell ref="BP4943:CJ4943"/>
    <mergeCell ref="AP4944:AR4944"/>
    <mergeCell ref="AS4944:AT4944"/>
    <mergeCell ref="AU4944:AV4944"/>
    <mergeCell ref="AW4944:AX4944"/>
    <mergeCell ref="AY4944:AZ4944"/>
    <mergeCell ref="BA4944:BB4944"/>
    <mergeCell ref="BC4944:BD4944"/>
    <mergeCell ref="BE4944:BF4944"/>
    <mergeCell ref="BG4944:BH4944"/>
    <mergeCell ref="BI4944:BJ4944"/>
    <mergeCell ref="BK4944:BL4944"/>
    <mergeCell ref="BM4944:BO4944"/>
    <mergeCell ref="BP4944:CJ4944"/>
    <mergeCell ref="AP4945:AR4945"/>
    <mergeCell ref="AS4945:AT4945"/>
    <mergeCell ref="AU4945:AV4945"/>
    <mergeCell ref="AW4945:AX4945"/>
    <mergeCell ref="AY4945:AZ4945"/>
    <mergeCell ref="BA4945:BB4945"/>
    <mergeCell ref="BC4945:BD4945"/>
    <mergeCell ref="BE4945:BF4945"/>
    <mergeCell ref="BG4945:BH4945"/>
    <mergeCell ref="BI4945:BJ4945"/>
    <mergeCell ref="BK4945:BL4945"/>
    <mergeCell ref="BM4945:BO4945"/>
    <mergeCell ref="BP4945:CJ4945"/>
    <mergeCell ref="AP4940:AR4940"/>
    <mergeCell ref="AS4940:AT4940"/>
    <mergeCell ref="AU4940:AV4940"/>
    <mergeCell ref="AW4940:AX4940"/>
    <mergeCell ref="AY4940:AZ4940"/>
    <mergeCell ref="BA4940:BB4940"/>
    <mergeCell ref="BC4940:BD4940"/>
    <mergeCell ref="BE4940:BF4940"/>
    <mergeCell ref="BG4940:BH4940"/>
    <mergeCell ref="BI4940:BJ4940"/>
    <mergeCell ref="BK4940:BL4940"/>
    <mergeCell ref="BM4940:BO4940"/>
    <mergeCell ref="BP4940:CJ4940"/>
    <mergeCell ref="AP4941:AR4941"/>
    <mergeCell ref="AS4941:AT4941"/>
    <mergeCell ref="AU4941:AV4941"/>
    <mergeCell ref="AW4941:AX4941"/>
    <mergeCell ref="AY4941:AZ4941"/>
    <mergeCell ref="BA4941:BB4941"/>
    <mergeCell ref="BC4941:BD4941"/>
    <mergeCell ref="BE4941:BF4941"/>
    <mergeCell ref="BG4941:BH4941"/>
    <mergeCell ref="BI4941:BJ4941"/>
    <mergeCell ref="BK4941:BL4941"/>
    <mergeCell ref="BM4941:BO4941"/>
    <mergeCell ref="BP4941:CJ4941"/>
    <mergeCell ref="AP4942:AR4942"/>
    <mergeCell ref="AS4942:AT4942"/>
    <mergeCell ref="AU4942:AV4942"/>
    <mergeCell ref="AW4942:AX4942"/>
    <mergeCell ref="AY4942:AZ4942"/>
    <mergeCell ref="BA4942:BB4942"/>
    <mergeCell ref="BC4942:BD4942"/>
    <mergeCell ref="BE4942:BF4942"/>
    <mergeCell ref="BG4942:BH4942"/>
    <mergeCell ref="BI4942:BJ4942"/>
    <mergeCell ref="BK4942:BL4942"/>
    <mergeCell ref="BM4942:BO4942"/>
    <mergeCell ref="BP4942:CJ4942"/>
    <mergeCell ref="AP4937:AR4937"/>
    <mergeCell ref="AS4937:AT4937"/>
    <mergeCell ref="AU4937:AV4937"/>
    <mergeCell ref="AW4937:AX4937"/>
    <mergeCell ref="AY4937:AZ4937"/>
    <mergeCell ref="BA4937:BB4937"/>
    <mergeCell ref="BC4937:BD4937"/>
    <mergeCell ref="BE4937:BF4937"/>
    <mergeCell ref="BG4937:BH4937"/>
    <mergeCell ref="BI4937:BJ4937"/>
    <mergeCell ref="BK4937:BL4937"/>
    <mergeCell ref="BM4937:BO4937"/>
    <mergeCell ref="BP4937:CJ4937"/>
    <mergeCell ref="AP4938:AR4938"/>
    <mergeCell ref="AS4938:AT4938"/>
    <mergeCell ref="AU4938:AV4938"/>
    <mergeCell ref="AW4938:AX4938"/>
    <mergeCell ref="AY4938:AZ4938"/>
    <mergeCell ref="BA4938:BB4938"/>
    <mergeCell ref="BC4938:BD4938"/>
    <mergeCell ref="BE4938:BF4938"/>
    <mergeCell ref="BG4938:BH4938"/>
    <mergeCell ref="BI4938:BJ4938"/>
    <mergeCell ref="BK4938:BL4938"/>
    <mergeCell ref="BM4938:BO4938"/>
    <mergeCell ref="BP4938:CJ4938"/>
    <mergeCell ref="AP4939:AR4939"/>
    <mergeCell ref="AS4939:AT4939"/>
    <mergeCell ref="AU4939:AV4939"/>
    <mergeCell ref="AW4939:AX4939"/>
    <mergeCell ref="AY4939:AZ4939"/>
    <mergeCell ref="BA4939:BB4939"/>
    <mergeCell ref="BC4939:BD4939"/>
    <mergeCell ref="BE4939:BF4939"/>
    <mergeCell ref="BG4939:BH4939"/>
    <mergeCell ref="BI4939:BJ4939"/>
    <mergeCell ref="BK4939:BL4939"/>
    <mergeCell ref="BM4939:BO4939"/>
    <mergeCell ref="BP4939:CJ4939"/>
    <mergeCell ref="AP4934:AR4934"/>
    <mergeCell ref="AS4934:AT4934"/>
    <mergeCell ref="AU4934:AV4934"/>
    <mergeCell ref="AW4934:AX4934"/>
    <mergeCell ref="AY4934:AZ4934"/>
    <mergeCell ref="BA4934:BB4934"/>
    <mergeCell ref="BC4934:BD4934"/>
    <mergeCell ref="BE4934:BF4934"/>
    <mergeCell ref="BG4934:BH4934"/>
    <mergeCell ref="BI4934:BJ4934"/>
    <mergeCell ref="BK4934:BL4934"/>
    <mergeCell ref="BM4934:BO4934"/>
    <mergeCell ref="BP4934:CJ4934"/>
    <mergeCell ref="AP4935:AR4935"/>
    <mergeCell ref="AS4935:AT4935"/>
    <mergeCell ref="AU4935:AV4935"/>
    <mergeCell ref="AW4935:AX4935"/>
    <mergeCell ref="AY4935:AZ4935"/>
    <mergeCell ref="BA4935:BB4935"/>
    <mergeCell ref="BC4935:BD4935"/>
    <mergeCell ref="BE4935:BF4935"/>
    <mergeCell ref="BG4935:BH4935"/>
    <mergeCell ref="BI4935:BJ4935"/>
    <mergeCell ref="BK4935:BL4935"/>
    <mergeCell ref="BM4935:BO4935"/>
    <mergeCell ref="BP4935:CJ4935"/>
    <mergeCell ref="AP4936:AR4936"/>
    <mergeCell ref="AS4936:AT4936"/>
    <mergeCell ref="AU4936:AV4936"/>
    <mergeCell ref="AW4936:AX4936"/>
    <mergeCell ref="AY4936:AZ4936"/>
    <mergeCell ref="BA4936:BB4936"/>
    <mergeCell ref="BC4936:BD4936"/>
    <mergeCell ref="BE4936:BF4936"/>
    <mergeCell ref="BG4936:BH4936"/>
    <mergeCell ref="BI4936:BJ4936"/>
    <mergeCell ref="BK4936:BL4936"/>
    <mergeCell ref="BM4936:BO4936"/>
    <mergeCell ref="BP4936:CJ4936"/>
    <mergeCell ref="AP4931:AR4931"/>
    <mergeCell ref="AS4931:AT4931"/>
    <mergeCell ref="AU4931:AV4931"/>
    <mergeCell ref="AW4931:AX4931"/>
    <mergeCell ref="AY4931:AZ4931"/>
    <mergeCell ref="BA4931:BB4931"/>
    <mergeCell ref="BC4931:BD4931"/>
    <mergeCell ref="BE4931:BF4931"/>
    <mergeCell ref="BG4931:BH4931"/>
    <mergeCell ref="BI4931:BJ4931"/>
    <mergeCell ref="BK4931:BL4931"/>
    <mergeCell ref="BM4931:BO4931"/>
    <mergeCell ref="BP4931:CJ4931"/>
    <mergeCell ref="AP4932:AR4932"/>
    <mergeCell ref="AS4932:AT4932"/>
    <mergeCell ref="AU4932:AV4932"/>
    <mergeCell ref="AW4932:AX4932"/>
    <mergeCell ref="AY4932:AZ4932"/>
    <mergeCell ref="BA4932:BB4932"/>
    <mergeCell ref="BC4932:BD4932"/>
    <mergeCell ref="BE4932:BF4932"/>
    <mergeCell ref="BG4932:BH4932"/>
    <mergeCell ref="BI4932:BJ4932"/>
    <mergeCell ref="BK4932:BL4932"/>
    <mergeCell ref="BM4932:BO4932"/>
    <mergeCell ref="BP4932:CJ4932"/>
    <mergeCell ref="AP4933:AR4933"/>
    <mergeCell ref="AS4933:AT4933"/>
    <mergeCell ref="AU4933:AV4933"/>
    <mergeCell ref="AW4933:AX4933"/>
    <mergeCell ref="AY4933:AZ4933"/>
    <mergeCell ref="BA4933:BB4933"/>
    <mergeCell ref="BC4933:BD4933"/>
    <mergeCell ref="BE4933:BF4933"/>
    <mergeCell ref="BG4933:BH4933"/>
    <mergeCell ref="BI4933:BJ4933"/>
    <mergeCell ref="BK4933:BL4933"/>
    <mergeCell ref="BM4933:BO4933"/>
    <mergeCell ref="BP4933:CJ4933"/>
    <mergeCell ref="AP4928:AR4928"/>
    <mergeCell ref="AS4928:AT4928"/>
    <mergeCell ref="AU4928:AV4928"/>
    <mergeCell ref="AW4928:AX4928"/>
    <mergeCell ref="AY4928:AZ4928"/>
    <mergeCell ref="BA4928:BB4928"/>
    <mergeCell ref="BC4928:BD4928"/>
    <mergeCell ref="BE4928:BF4928"/>
    <mergeCell ref="BG4928:BH4928"/>
    <mergeCell ref="BI4928:BJ4928"/>
    <mergeCell ref="BK4928:BL4928"/>
    <mergeCell ref="BM4928:BO4928"/>
    <mergeCell ref="BP4928:CJ4928"/>
    <mergeCell ref="AP4929:AR4929"/>
    <mergeCell ref="AS4929:AT4929"/>
    <mergeCell ref="AU4929:AV4929"/>
    <mergeCell ref="AW4929:AX4929"/>
    <mergeCell ref="AY4929:AZ4929"/>
    <mergeCell ref="BA4929:BB4929"/>
    <mergeCell ref="BC4929:BD4929"/>
    <mergeCell ref="BE4929:BF4929"/>
    <mergeCell ref="BG4929:BH4929"/>
    <mergeCell ref="BI4929:BJ4929"/>
    <mergeCell ref="BK4929:BL4929"/>
    <mergeCell ref="BM4929:BO4929"/>
    <mergeCell ref="BP4929:CJ4929"/>
    <mergeCell ref="AP4930:AR4930"/>
    <mergeCell ref="AS4930:AT4930"/>
    <mergeCell ref="AU4930:AV4930"/>
    <mergeCell ref="AW4930:AX4930"/>
    <mergeCell ref="AY4930:AZ4930"/>
    <mergeCell ref="BA4930:BB4930"/>
    <mergeCell ref="BC4930:BD4930"/>
    <mergeCell ref="BE4930:BF4930"/>
    <mergeCell ref="BG4930:BH4930"/>
    <mergeCell ref="BI4930:BJ4930"/>
    <mergeCell ref="BK4930:BL4930"/>
    <mergeCell ref="BM4930:BO4930"/>
    <mergeCell ref="BP4930:CJ4930"/>
    <mergeCell ref="AP4925:AR4925"/>
    <mergeCell ref="AS4925:AT4925"/>
    <mergeCell ref="AU4925:AV4925"/>
    <mergeCell ref="AW4925:AX4925"/>
    <mergeCell ref="AY4925:AZ4925"/>
    <mergeCell ref="BA4925:BB4925"/>
    <mergeCell ref="BC4925:BD4925"/>
    <mergeCell ref="BE4925:BF4925"/>
    <mergeCell ref="BG4925:BH4925"/>
    <mergeCell ref="BI4925:BJ4925"/>
    <mergeCell ref="BK4925:BL4925"/>
    <mergeCell ref="BM4925:BO4925"/>
    <mergeCell ref="BP4925:CJ4925"/>
    <mergeCell ref="AP4926:AR4926"/>
    <mergeCell ref="AS4926:AT4926"/>
    <mergeCell ref="AU4926:AV4926"/>
    <mergeCell ref="AW4926:AX4926"/>
    <mergeCell ref="AY4926:AZ4926"/>
    <mergeCell ref="BA4926:BB4926"/>
    <mergeCell ref="BC4926:BD4926"/>
    <mergeCell ref="BE4926:BF4926"/>
    <mergeCell ref="BG4926:BH4926"/>
    <mergeCell ref="BI4926:BJ4926"/>
    <mergeCell ref="BK4926:BL4926"/>
    <mergeCell ref="BM4926:BO4926"/>
    <mergeCell ref="BP4926:CJ4926"/>
    <mergeCell ref="AP4927:AR4927"/>
    <mergeCell ref="AS4927:AT4927"/>
    <mergeCell ref="AU4927:AV4927"/>
    <mergeCell ref="AW4927:AX4927"/>
    <mergeCell ref="AY4927:AZ4927"/>
    <mergeCell ref="BA4927:BB4927"/>
    <mergeCell ref="BC4927:BD4927"/>
    <mergeCell ref="BE4927:BF4927"/>
    <mergeCell ref="BG4927:BH4927"/>
    <mergeCell ref="BI4927:BJ4927"/>
    <mergeCell ref="BK4927:BL4927"/>
    <mergeCell ref="BM4927:BO4927"/>
    <mergeCell ref="BP4927:CJ4927"/>
    <mergeCell ref="AP4922:AR4922"/>
    <mergeCell ref="AS4922:AT4922"/>
    <mergeCell ref="AU4922:AV4922"/>
    <mergeCell ref="AW4922:AX4922"/>
    <mergeCell ref="AY4922:AZ4922"/>
    <mergeCell ref="BA4922:BB4922"/>
    <mergeCell ref="BC4922:BD4922"/>
    <mergeCell ref="BE4922:BF4922"/>
    <mergeCell ref="BG4922:BH4922"/>
    <mergeCell ref="BI4922:BJ4922"/>
    <mergeCell ref="BK4922:BL4922"/>
    <mergeCell ref="BM4922:BO4922"/>
    <mergeCell ref="BP4922:CJ4922"/>
    <mergeCell ref="AP4923:AR4923"/>
    <mergeCell ref="AS4923:AT4923"/>
    <mergeCell ref="AU4923:AV4923"/>
    <mergeCell ref="AW4923:AX4923"/>
    <mergeCell ref="AY4923:AZ4923"/>
    <mergeCell ref="BA4923:BB4923"/>
    <mergeCell ref="BC4923:BD4923"/>
    <mergeCell ref="BE4923:BF4923"/>
    <mergeCell ref="BG4923:BH4923"/>
    <mergeCell ref="BI4923:BJ4923"/>
    <mergeCell ref="BK4923:BL4923"/>
    <mergeCell ref="BM4923:BO4923"/>
    <mergeCell ref="BP4923:CJ4923"/>
    <mergeCell ref="AP4924:AR4924"/>
    <mergeCell ref="AS4924:AT4924"/>
    <mergeCell ref="AU4924:AV4924"/>
    <mergeCell ref="AW4924:AX4924"/>
    <mergeCell ref="AY4924:AZ4924"/>
    <mergeCell ref="BA4924:BB4924"/>
    <mergeCell ref="BC4924:BD4924"/>
    <mergeCell ref="BE4924:BF4924"/>
    <mergeCell ref="BG4924:BH4924"/>
    <mergeCell ref="BI4924:BJ4924"/>
    <mergeCell ref="BK4924:BL4924"/>
    <mergeCell ref="BM4924:BO4924"/>
    <mergeCell ref="BP4924:CJ4924"/>
    <mergeCell ref="AP4919:AR4919"/>
    <mergeCell ref="AS4919:AT4919"/>
    <mergeCell ref="AU4919:AV4919"/>
    <mergeCell ref="AW4919:AX4919"/>
    <mergeCell ref="AY4919:AZ4919"/>
    <mergeCell ref="BA4919:BB4919"/>
    <mergeCell ref="BC4919:BD4919"/>
    <mergeCell ref="BE4919:BF4919"/>
    <mergeCell ref="BG4919:BH4919"/>
    <mergeCell ref="BI4919:BJ4919"/>
    <mergeCell ref="BK4919:BL4919"/>
    <mergeCell ref="BM4919:BO4919"/>
    <mergeCell ref="BP4919:CJ4919"/>
    <mergeCell ref="AP4920:AR4920"/>
    <mergeCell ref="AS4920:AT4920"/>
    <mergeCell ref="AU4920:AV4920"/>
    <mergeCell ref="AW4920:AX4920"/>
    <mergeCell ref="AY4920:AZ4920"/>
    <mergeCell ref="BA4920:BB4920"/>
    <mergeCell ref="BC4920:BD4920"/>
    <mergeCell ref="BE4920:BF4920"/>
    <mergeCell ref="BG4920:BH4920"/>
    <mergeCell ref="BI4920:BJ4920"/>
    <mergeCell ref="BK4920:BL4920"/>
    <mergeCell ref="BM4920:BO4920"/>
    <mergeCell ref="BP4920:CJ4920"/>
    <mergeCell ref="AP4921:AR4921"/>
    <mergeCell ref="AS4921:AT4921"/>
    <mergeCell ref="AU4921:AV4921"/>
    <mergeCell ref="AW4921:AX4921"/>
    <mergeCell ref="AY4921:AZ4921"/>
    <mergeCell ref="BA4921:BB4921"/>
    <mergeCell ref="BC4921:BD4921"/>
    <mergeCell ref="BE4921:BF4921"/>
    <mergeCell ref="BG4921:BH4921"/>
    <mergeCell ref="BI4921:BJ4921"/>
    <mergeCell ref="BK4921:BL4921"/>
    <mergeCell ref="BM4921:BO4921"/>
    <mergeCell ref="BP4921:CJ4921"/>
    <mergeCell ref="AP4916:AR4916"/>
    <mergeCell ref="AS4916:AT4916"/>
    <mergeCell ref="AU4916:AV4916"/>
    <mergeCell ref="AW4916:AX4916"/>
    <mergeCell ref="AY4916:AZ4916"/>
    <mergeCell ref="BA4916:BB4916"/>
    <mergeCell ref="BC4916:BD4916"/>
    <mergeCell ref="BE4916:BF4916"/>
    <mergeCell ref="BG4916:BH4916"/>
    <mergeCell ref="BI4916:BJ4916"/>
    <mergeCell ref="BK4916:BL4916"/>
    <mergeCell ref="BM4916:BO4916"/>
    <mergeCell ref="BP4916:CJ4916"/>
    <mergeCell ref="AP4917:AR4917"/>
    <mergeCell ref="AS4917:AT4917"/>
    <mergeCell ref="AU4917:AV4917"/>
    <mergeCell ref="AW4917:AX4917"/>
    <mergeCell ref="AY4917:AZ4917"/>
    <mergeCell ref="BA4917:BB4917"/>
    <mergeCell ref="BC4917:BD4917"/>
    <mergeCell ref="BE4917:BF4917"/>
    <mergeCell ref="BG4917:BH4917"/>
    <mergeCell ref="BI4917:BJ4917"/>
    <mergeCell ref="BK4917:BL4917"/>
    <mergeCell ref="BM4917:BO4917"/>
    <mergeCell ref="BP4917:CJ4917"/>
    <mergeCell ref="AP4918:AR4918"/>
    <mergeCell ref="AS4918:AT4918"/>
    <mergeCell ref="AU4918:AV4918"/>
    <mergeCell ref="AW4918:AX4918"/>
    <mergeCell ref="AY4918:AZ4918"/>
    <mergeCell ref="BA4918:BB4918"/>
    <mergeCell ref="BC4918:BD4918"/>
    <mergeCell ref="BE4918:BF4918"/>
    <mergeCell ref="BG4918:BH4918"/>
    <mergeCell ref="BI4918:BJ4918"/>
    <mergeCell ref="BK4918:BL4918"/>
    <mergeCell ref="BM4918:BO4918"/>
    <mergeCell ref="BP4918:CJ4918"/>
    <mergeCell ref="AP4913:AR4913"/>
    <mergeCell ref="AS4913:AT4913"/>
    <mergeCell ref="AU4913:AV4913"/>
    <mergeCell ref="AW4913:AX4913"/>
    <mergeCell ref="AY4913:AZ4913"/>
    <mergeCell ref="BA4913:BB4913"/>
    <mergeCell ref="BC4913:BD4913"/>
    <mergeCell ref="BE4913:BF4913"/>
    <mergeCell ref="BG4913:BH4913"/>
    <mergeCell ref="BI4913:BJ4913"/>
    <mergeCell ref="BK4913:BL4913"/>
    <mergeCell ref="BM4913:BO4913"/>
    <mergeCell ref="BP4913:CJ4913"/>
    <mergeCell ref="AP4914:AR4914"/>
    <mergeCell ref="AS4914:AT4914"/>
    <mergeCell ref="AU4914:AV4914"/>
    <mergeCell ref="AW4914:AX4914"/>
    <mergeCell ref="AY4914:AZ4914"/>
    <mergeCell ref="BA4914:BB4914"/>
    <mergeCell ref="BC4914:BD4914"/>
    <mergeCell ref="BE4914:BF4914"/>
    <mergeCell ref="BG4914:BH4914"/>
    <mergeCell ref="BI4914:BJ4914"/>
    <mergeCell ref="BK4914:BL4914"/>
    <mergeCell ref="BM4914:BO4914"/>
    <mergeCell ref="BP4914:CJ4914"/>
    <mergeCell ref="AP4915:AR4915"/>
    <mergeCell ref="AS4915:AT4915"/>
    <mergeCell ref="AU4915:AV4915"/>
    <mergeCell ref="AW4915:AX4915"/>
    <mergeCell ref="AY4915:AZ4915"/>
    <mergeCell ref="BA4915:BB4915"/>
    <mergeCell ref="BC4915:BD4915"/>
    <mergeCell ref="BE4915:BF4915"/>
    <mergeCell ref="BG4915:BH4915"/>
    <mergeCell ref="BI4915:BJ4915"/>
    <mergeCell ref="BK4915:BL4915"/>
    <mergeCell ref="BM4915:BO4915"/>
    <mergeCell ref="BP4915:CJ4915"/>
    <mergeCell ref="AP4910:AR4910"/>
    <mergeCell ref="AS4910:AT4910"/>
    <mergeCell ref="AU4910:AV4910"/>
    <mergeCell ref="AW4910:AX4910"/>
    <mergeCell ref="AY4910:AZ4910"/>
    <mergeCell ref="BA4910:BB4910"/>
    <mergeCell ref="BC4910:BD4910"/>
    <mergeCell ref="BE4910:BF4910"/>
    <mergeCell ref="BG4910:BH4910"/>
    <mergeCell ref="BI4910:BJ4910"/>
    <mergeCell ref="BK4910:BL4910"/>
    <mergeCell ref="BM4910:BO4910"/>
    <mergeCell ref="BP4910:CJ4910"/>
    <mergeCell ref="AP4911:AR4911"/>
    <mergeCell ref="AS4911:AT4911"/>
    <mergeCell ref="AU4911:AV4911"/>
    <mergeCell ref="AW4911:AX4911"/>
    <mergeCell ref="AY4911:AZ4911"/>
    <mergeCell ref="BA4911:BB4911"/>
    <mergeCell ref="BC4911:BD4911"/>
    <mergeCell ref="BE4911:BF4911"/>
    <mergeCell ref="BG4911:BH4911"/>
    <mergeCell ref="BI4911:BJ4911"/>
    <mergeCell ref="BK4911:BL4911"/>
    <mergeCell ref="BM4911:BO4911"/>
    <mergeCell ref="BP4911:CJ4911"/>
    <mergeCell ref="AP4912:AR4912"/>
    <mergeCell ref="AS4912:AT4912"/>
    <mergeCell ref="AU4912:AV4912"/>
    <mergeCell ref="AW4912:AX4912"/>
    <mergeCell ref="AY4912:AZ4912"/>
    <mergeCell ref="BA4912:BB4912"/>
    <mergeCell ref="BC4912:BD4912"/>
    <mergeCell ref="BE4912:BF4912"/>
    <mergeCell ref="BG4912:BH4912"/>
    <mergeCell ref="BI4912:BJ4912"/>
    <mergeCell ref="BK4912:BL4912"/>
    <mergeCell ref="BM4912:BO4912"/>
    <mergeCell ref="BP4912:CJ4912"/>
    <mergeCell ref="AP4907:AR4907"/>
    <mergeCell ref="AS4907:AT4907"/>
    <mergeCell ref="AU4907:AV4907"/>
    <mergeCell ref="AW4907:AX4907"/>
    <mergeCell ref="AY4907:AZ4907"/>
    <mergeCell ref="BA4907:BB4907"/>
    <mergeCell ref="BC4907:BD4907"/>
    <mergeCell ref="BE4907:BF4907"/>
    <mergeCell ref="BG4907:BH4907"/>
    <mergeCell ref="BI4907:BJ4907"/>
    <mergeCell ref="BK4907:BL4907"/>
    <mergeCell ref="BM4907:BO4907"/>
    <mergeCell ref="BP4907:CJ4907"/>
    <mergeCell ref="AP4908:AR4908"/>
    <mergeCell ref="AS4908:AT4908"/>
    <mergeCell ref="AU4908:AV4908"/>
    <mergeCell ref="AW4908:AX4908"/>
    <mergeCell ref="AY4908:AZ4908"/>
    <mergeCell ref="BA4908:BB4908"/>
    <mergeCell ref="BC4908:BD4908"/>
    <mergeCell ref="BE4908:BF4908"/>
    <mergeCell ref="BG4908:BH4908"/>
    <mergeCell ref="BI4908:BJ4908"/>
    <mergeCell ref="BK4908:BL4908"/>
    <mergeCell ref="BM4908:BO4908"/>
    <mergeCell ref="BP4908:CJ4908"/>
    <mergeCell ref="AP4909:AR4909"/>
    <mergeCell ref="AS4909:AT4909"/>
    <mergeCell ref="AU4909:AV4909"/>
    <mergeCell ref="AW4909:AX4909"/>
    <mergeCell ref="AY4909:AZ4909"/>
    <mergeCell ref="BA4909:BB4909"/>
    <mergeCell ref="BC4909:BD4909"/>
    <mergeCell ref="BE4909:BF4909"/>
    <mergeCell ref="BG4909:BH4909"/>
    <mergeCell ref="BI4909:BJ4909"/>
    <mergeCell ref="BK4909:BL4909"/>
    <mergeCell ref="BM4909:BO4909"/>
    <mergeCell ref="BP4909:CJ4909"/>
    <mergeCell ref="AP4904:AR4904"/>
    <mergeCell ref="AS4904:AT4904"/>
    <mergeCell ref="AU4904:AV4904"/>
    <mergeCell ref="AW4904:AX4904"/>
    <mergeCell ref="AY4904:AZ4904"/>
    <mergeCell ref="BA4904:BB4904"/>
    <mergeCell ref="BC4904:BD4904"/>
    <mergeCell ref="BE4904:BF4904"/>
    <mergeCell ref="BG4904:BH4904"/>
    <mergeCell ref="BI4904:BJ4904"/>
    <mergeCell ref="BK4904:BL4904"/>
    <mergeCell ref="BM4904:BO4904"/>
    <mergeCell ref="BP4904:CJ4904"/>
    <mergeCell ref="AP4905:AR4905"/>
    <mergeCell ref="AS4905:AT4905"/>
    <mergeCell ref="AU4905:AV4905"/>
    <mergeCell ref="AW4905:AX4905"/>
    <mergeCell ref="AY4905:AZ4905"/>
    <mergeCell ref="BA4905:BB4905"/>
    <mergeCell ref="BC4905:BD4905"/>
    <mergeCell ref="BE4905:BF4905"/>
    <mergeCell ref="BG4905:BH4905"/>
    <mergeCell ref="BI4905:BJ4905"/>
    <mergeCell ref="BK4905:BL4905"/>
    <mergeCell ref="BM4905:BO4905"/>
    <mergeCell ref="BP4905:CJ4905"/>
    <mergeCell ref="AP4906:AR4906"/>
    <mergeCell ref="AS4906:AT4906"/>
    <mergeCell ref="AU4906:AV4906"/>
    <mergeCell ref="AW4906:AX4906"/>
    <mergeCell ref="AY4906:AZ4906"/>
    <mergeCell ref="BA4906:BB4906"/>
    <mergeCell ref="BC4906:BD4906"/>
    <mergeCell ref="BE4906:BF4906"/>
    <mergeCell ref="BG4906:BH4906"/>
    <mergeCell ref="BI4906:BJ4906"/>
    <mergeCell ref="BK4906:BL4906"/>
    <mergeCell ref="BM4906:BO4906"/>
    <mergeCell ref="BP4906:CJ4906"/>
    <mergeCell ref="AP4901:AR4901"/>
    <mergeCell ref="AS4901:AT4901"/>
    <mergeCell ref="AU4901:AV4901"/>
    <mergeCell ref="AW4901:AX4901"/>
    <mergeCell ref="AY4901:AZ4901"/>
    <mergeCell ref="BA4901:BB4901"/>
    <mergeCell ref="BC4901:BD4901"/>
    <mergeCell ref="BE4901:BF4901"/>
    <mergeCell ref="BG4901:BH4901"/>
    <mergeCell ref="BI4901:BJ4901"/>
    <mergeCell ref="BK4901:BL4901"/>
    <mergeCell ref="BM4901:BO4901"/>
    <mergeCell ref="BP4901:CJ4901"/>
    <mergeCell ref="AP4902:AR4902"/>
    <mergeCell ref="AS4902:AT4902"/>
    <mergeCell ref="AU4902:AV4902"/>
    <mergeCell ref="AW4902:AX4902"/>
    <mergeCell ref="AY4902:AZ4902"/>
    <mergeCell ref="BA4902:BB4902"/>
    <mergeCell ref="BC4902:BD4902"/>
    <mergeCell ref="BE4902:BF4902"/>
    <mergeCell ref="BG4902:BH4902"/>
    <mergeCell ref="BI4902:BJ4902"/>
    <mergeCell ref="BK4902:BL4902"/>
    <mergeCell ref="BM4902:BO4902"/>
    <mergeCell ref="BP4902:CJ4902"/>
    <mergeCell ref="AP4903:AR4903"/>
    <mergeCell ref="AS4903:AT4903"/>
    <mergeCell ref="AU4903:AV4903"/>
    <mergeCell ref="AW4903:AX4903"/>
    <mergeCell ref="AY4903:AZ4903"/>
    <mergeCell ref="BA4903:BB4903"/>
    <mergeCell ref="BC4903:BD4903"/>
    <mergeCell ref="BE4903:BF4903"/>
    <mergeCell ref="BG4903:BH4903"/>
    <mergeCell ref="BI4903:BJ4903"/>
    <mergeCell ref="BK4903:BL4903"/>
    <mergeCell ref="BM4903:BO4903"/>
    <mergeCell ref="BP4903:CJ4903"/>
    <mergeCell ref="AP4898:AR4898"/>
    <mergeCell ref="AS4898:AT4898"/>
    <mergeCell ref="AU4898:AV4898"/>
    <mergeCell ref="AW4898:AX4898"/>
    <mergeCell ref="AY4898:AZ4898"/>
    <mergeCell ref="BA4898:BB4898"/>
    <mergeCell ref="BC4898:BD4898"/>
    <mergeCell ref="BE4898:BF4898"/>
    <mergeCell ref="BG4898:BH4898"/>
    <mergeCell ref="BI4898:BJ4898"/>
    <mergeCell ref="BK4898:BL4898"/>
    <mergeCell ref="BM4898:BO4898"/>
    <mergeCell ref="BP4898:CJ4898"/>
    <mergeCell ref="AP4899:AR4899"/>
    <mergeCell ref="AS4899:AT4899"/>
    <mergeCell ref="AU4899:AV4899"/>
    <mergeCell ref="AW4899:AX4899"/>
    <mergeCell ref="AY4899:AZ4899"/>
    <mergeCell ref="BA4899:BB4899"/>
    <mergeCell ref="BC4899:BD4899"/>
    <mergeCell ref="BE4899:BF4899"/>
    <mergeCell ref="BG4899:BH4899"/>
    <mergeCell ref="BI4899:BJ4899"/>
    <mergeCell ref="BK4899:BL4899"/>
    <mergeCell ref="BM4899:BO4899"/>
    <mergeCell ref="BP4899:CJ4899"/>
    <mergeCell ref="AP4900:AR4900"/>
    <mergeCell ref="AS4900:AT4900"/>
    <mergeCell ref="AU4900:AV4900"/>
    <mergeCell ref="AW4900:AX4900"/>
    <mergeCell ref="AY4900:AZ4900"/>
    <mergeCell ref="BA4900:BB4900"/>
    <mergeCell ref="BC4900:BD4900"/>
    <mergeCell ref="BE4900:BF4900"/>
    <mergeCell ref="BG4900:BH4900"/>
    <mergeCell ref="BI4900:BJ4900"/>
    <mergeCell ref="BK4900:BL4900"/>
    <mergeCell ref="BM4900:BO4900"/>
    <mergeCell ref="BP4900:CJ4900"/>
    <mergeCell ref="AP4895:AR4895"/>
    <mergeCell ref="AS4895:AT4895"/>
    <mergeCell ref="AU4895:AV4895"/>
    <mergeCell ref="AW4895:AX4895"/>
    <mergeCell ref="AY4895:AZ4895"/>
    <mergeCell ref="BA4895:BB4895"/>
    <mergeCell ref="BC4895:BD4895"/>
    <mergeCell ref="BE4895:BF4895"/>
    <mergeCell ref="BG4895:BH4895"/>
    <mergeCell ref="BI4895:BJ4895"/>
    <mergeCell ref="BK4895:BL4895"/>
    <mergeCell ref="BM4895:BO4895"/>
    <mergeCell ref="BP4895:CJ4895"/>
    <mergeCell ref="AP4896:AR4896"/>
    <mergeCell ref="AS4896:AT4896"/>
    <mergeCell ref="AU4896:AV4896"/>
    <mergeCell ref="AW4896:AX4896"/>
    <mergeCell ref="AY4896:AZ4896"/>
    <mergeCell ref="BA4896:BB4896"/>
    <mergeCell ref="BC4896:BD4896"/>
    <mergeCell ref="BE4896:BF4896"/>
    <mergeCell ref="BG4896:BH4896"/>
    <mergeCell ref="BI4896:BJ4896"/>
    <mergeCell ref="BK4896:BL4896"/>
    <mergeCell ref="BM4896:BO4896"/>
    <mergeCell ref="BP4896:CJ4896"/>
    <mergeCell ref="AP4897:AR4897"/>
    <mergeCell ref="AS4897:AT4897"/>
    <mergeCell ref="AU4897:AV4897"/>
    <mergeCell ref="AW4897:AX4897"/>
    <mergeCell ref="AY4897:AZ4897"/>
    <mergeCell ref="BA4897:BB4897"/>
    <mergeCell ref="BC4897:BD4897"/>
    <mergeCell ref="BE4897:BF4897"/>
    <mergeCell ref="BG4897:BH4897"/>
    <mergeCell ref="BI4897:BJ4897"/>
    <mergeCell ref="BK4897:BL4897"/>
    <mergeCell ref="BM4897:BO4897"/>
    <mergeCell ref="BP4897:CJ4897"/>
    <mergeCell ref="AP4892:AR4892"/>
    <mergeCell ref="AS4892:AT4892"/>
    <mergeCell ref="AU4892:AV4892"/>
    <mergeCell ref="AW4892:AX4892"/>
    <mergeCell ref="AY4892:AZ4892"/>
    <mergeCell ref="BA4892:BB4892"/>
    <mergeCell ref="BC4892:BD4892"/>
    <mergeCell ref="BE4892:BF4892"/>
    <mergeCell ref="BG4892:BH4892"/>
    <mergeCell ref="BI4892:BJ4892"/>
    <mergeCell ref="BK4892:BL4892"/>
    <mergeCell ref="BM4892:BO4892"/>
    <mergeCell ref="BP4892:CJ4892"/>
    <mergeCell ref="AP4893:AR4893"/>
    <mergeCell ref="AS4893:AT4893"/>
    <mergeCell ref="AU4893:AV4893"/>
    <mergeCell ref="AW4893:AX4893"/>
    <mergeCell ref="AY4893:AZ4893"/>
    <mergeCell ref="BA4893:BB4893"/>
    <mergeCell ref="BC4893:BD4893"/>
    <mergeCell ref="BE4893:BF4893"/>
    <mergeCell ref="BG4893:BH4893"/>
    <mergeCell ref="BI4893:BJ4893"/>
    <mergeCell ref="BK4893:BL4893"/>
    <mergeCell ref="BM4893:BO4893"/>
    <mergeCell ref="BP4893:CJ4893"/>
    <mergeCell ref="AP4894:AR4894"/>
    <mergeCell ref="AS4894:AT4894"/>
    <mergeCell ref="AU4894:AV4894"/>
    <mergeCell ref="AW4894:AX4894"/>
    <mergeCell ref="AY4894:AZ4894"/>
    <mergeCell ref="BA4894:BB4894"/>
    <mergeCell ref="BC4894:BD4894"/>
    <mergeCell ref="BE4894:BF4894"/>
    <mergeCell ref="BG4894:BH4894"/>
    <mergeCell ref="BI4894:BJ4894"/>
    <mergeCell ref="BK4894:BL4894"/>
    <mergeCell ref="BM4894:BO4894"/>
    <mergeCell ref="BP4894:CJ4894"/>
    <mergeCell ref="AP4889:AR4889"/>
    <mergeCell ref="AS4889:AT4889"/>
    <mergeCell ref="AU4889:AV4889"/>
    <mergeCell ref="AW4889:AX4889"/>
    <mergeCell ref="AY4889:AZ4889"/>
    <mergeCell ref="BA4889:BB4889"/>
    <mergeCell ref="BC4889:BD4889"/>
    <mergeCell ref="BE4889:BF4889"/>
    <mergeCell ref="BG4889:BH4889"/>
    <mergeCell ref="BI4889:BJ4889"/>
    <mergeCell ref="BK4889:BL4889"/>
    <mergeCell ref="BM4889:BO4889"/>
    <mergeCell ref="BP4889:CJ4889"/>
    <mergeCell ref="AP4890:AR4890"/>
    <mergeCell ref="AS4890:AT4890"/>
    <mergeCell ref="AU4890:AV4890"/>
    <mergeCell ref="AW4890:AX4890"/>
    <mergeCell ref="AY4890:AZ4890"/>
    <mergeCell ref="BA4890:BB4890"/>
    <mergeCell ref="BC4890:BD4890"/>
    <mergeCell ref="BE4890:BF4890"/>
    <mergeCell ref="BG4890:BH4890"/>
    <mergeCell ref="BI4890:BJ4890"/>
    <mergeCell ref="BK4890:BL4890"/>
    <mergeCell ref="BM4890:BO4890"/>
    <mergeCell ref="BP4890:CJ4890"/>
    <mergeCell ref="AP4891:AR4891"/>
    <mergeCell ref="AS4891:AT4891"/>
    <mergeCell ref="AU4891:AV4891"/>
    <mergeCell ref="AW4891:AX4891"/>
    <mergeCell ref="AY4891:AZ4891"/>
    <mergeCell ref="BA4891:BB4891"/>
    <mergeCell ref="BC4891:BD4891"/>
    <mergeCell ref="BE4891:BF4891"/>
    <mergeCell ref="BG4891:BH4891"/>
    <mergeCell ref="BI4891:BJ4891"/>
    <mergeCell ref="BK4891:BL4891"/>
    <mergeCell ref="BM4891:BO4891"/>
    <mergeCell ref="BP4891:CJ4891"/>
    <mergeCell ref="AP4886:AR4886"/>
    <mergeCell ref="AS4886:AT4886"/>
    <mergeCell ref="AU4886:AV4886"/>
    <mergeCell ref="AW4886:AX4886"/>
    <mergeCell ref="AY4886:AZ4886"/>
    <mergeCell ref="BA4886:BB4886"/>
    <mergeCell ref="BC4886:BD4886"/>
    <mergeCell ref="BE4886:BF4886"/>
    <mergeCell ref="BG4886:BH4886"/>
    <mergeCell ref="BI4886:BJ4886"/>
    <mergeCell ref="BK4886:BL4886"/>
    <mergeCell ref="BM4886:BO4886"/>
    <mergeCell ref="BP4886:CJ4886"/>
    <mergeCell ref="AP4887:AR4887"/>
    <mergeCell ref="AS4887:AT4887"/>
    <mergeCell ref="AU4887:AV4887"/>
    <mergeCell ref="AW4887:AX4887"/>
    <mergeCell ref="AY4887:AZ4887"/>
    <mergeCell ref="BA4887:BB4887"/>
    <mergeCell ref="BC4887:BD4887"/>
    <mergeCell ref="BE4887:BF4887"/>
    <mergeCell ref="BG4887:BH4887"/>
    <mergeCell ref="BI4887:BJ4887"/>
    <mergeCell ref="BK4887:BL4887"/>
    <mergeCell ref="BM4887:BO4887"/>
    <mergeCell ref="BP4887:CJ4887"/>
    <mergeCell ref="AP4888:AR4888"/>
    <mergeCell ref="AS4888:AT4888"/>
    <mergeCell ref="AU4888:AV4888"/>
    <mergeCell ref="AW4888:AX4888"/>
    <mergeCell ref="AY4888:AZ4888"/>
    <mergeCell ref="BA4888:BB4888"/>
    <mergeCell ref="BC4888:BD4888"/>
    <mergeCell ref="BE4888:BF4888"/>
    <mergeCell ref="BG4888:BH4888"/>
    <mergeCell ref="BI4888:BJ4888"/>
    <mergeCell ref="BK4888:BL4888"/>
    <mergeCell ref="BM4888:BO4888"/>
    <mergeCell ref="BP4888:CJ4888"/>
    <mergeCell ref="AP4883:AR4883"/>
    <mergeCell ref="AS4883:AT4883"/>
    <mergeCell ref="AU4883:AV4883"/>
    <mergeCell ref="AW4883:AX4883"/>
    <mergeCell ref="AY4883:AZ4883"/>
    <mergeCell ref="BA4883:BB4883"/>
    <mergeCell ref="BC4883:BD4883"/>
    <mergeCell ref="BE4883:BF4883"/>
    <mergeCell ref="BG4883:BH4883"/>
    <mergeCell ref="BI4883:BJ4883"/>
    <mergeCell ref="BK4883:BL4883"/>
    <mergeCell ref="BM4883:BO4883"/>
    <mergeCell ref="BP4883:CJ4883"/>
    <mergeCell ref="AP4884:AR4884"/>
    <mergeCell ref="AS4884:AT4884"/>
    <mergeCell ref="AU4884:AV4884"/>
    <mergeCell ref="AW4884:AX4884"/>
    <mergeCell ref="AY4884:AZ4884"/>
    <mergeCell ref="BA4884:BB4884"/>
    <mergeCell ref="BC4884:BD4884"/>
    <mergeCell ref="BE4884:BF4884"/>
    <mergeCell ref="BG4884:BH4884"/>
    <mergeCell ref="BI4884:BJ4884"/>
    <mergeCell ref="BK4884:BL4884"/>
    <mergeCell ref="BM4884:BO4884"/>
    <mergeCell ref="BP4884:CJ4884"/>
    <mergeCell ref="AP4885:AR4885"/>
    <mergeCell ref="AS4885:AT4885"/>
    <mergeCell ref="AU4885:AV4885"/>
    <mergeCell ref="AW4885:AX4885"/>
    <mergeCell ref="AY4885:AZ4885"/>
    <mergeCell ref="BA4885:BB4885"/>
    <mergeCell ref="BC4885:BD4885"/>
    <mergeCell ref="BE4885:BF4885"/>
    <mergeCell ref="BG4885:BH4885"/>
    <mergeCell ref="BI4885:BJ4885"/>
    <mergeCell ref="BK4885:BL4885"/>
    <mergeCell ref="BM4885:BO4885"/>
    <mergeCell ref="BP4885:CJ4885"/>
    <mergeCell ref="AP4880:AR4880"/>
    <mergeCell ref="AS4880:AT4880"/>
    <mergeCell ref="AU4880:AV4880"/>
    <mergeCell ref="AW4880:AX4880"/>
    <mergeCell ref="AY4880:AZ4880"/>
    <mergeCell ref="BA4880:BB4880"/>
    <mergeCell ref="BC4880:BD4880"/>
    <mergeCell ref="BE4880:BF4880"/>
    <mergeCell ref="BG4880:BH4880"/>
    <mergeCell ref="BI4880:BJ4880"/>
    <mergeCell ref="BK4880:BL4880"/>
    <mergeCell ref="BM4880:BO4880"/>
    <mergeCell ref="BP4880:CJ4880"/>
    <mergeCell ref="AP4881:AR4881"/>
    <mergeCell ref="AS4881:AT4881"/>
    <mergeCell ref="AU4881:AV4881"/>
    <mergeCell ref="AW4881:AX4881"/>
    <mergeCell ref="AY4881:AZ4881"/>
    <mergeCell ref="BA4881:BB4881"/>
    <mergeCell ref="BC4881:BD4881"/>
    <mergeCell ref="BE4881:BF4881"/>
    <mergeCell ref="BG4881:BH4881"/>
    <mergeCell ref="BI4881:BJ4881"/>
    <mergeCell ref="BK4881:BL4881"/>
    <mergeCell ref="BM4881:BO4881"/>
    <mergeCell ref="BP4881:CJ4881"/>
    <mergeCell ref="AP4882:AR4882"/>
    <mergeCell ref="AS4882:AT4882"/>
    <mergeCell ref="AU4882:AV4882"/>
    <mergeCell ref="AW4882:AX4882"/>
    <mergeCell ref="AY4882:AZ4882"/>
    <mergeCell ref="BA4882:BB4882"/>
    <mergeCell ref="BC4882:BD4882"/>
    <mergeCell ref="BE4882:BF4882"/>
    <mergeCell ref="BG4882:BH4882"/>
    <mergeCell ref="BI4882:BJ4882"/>
    <mergeCell ref="BK4882:BL4882"/>
    <mergeCell ref="BM4882:BO4882"/>
    <mergeCell ref="BP4882:CJ4882"/>
    <mergeCell ref="AP4877:AR4877"/>
    <mergeCell ref="AS4877:AT4877"/>
    <mergeCell ref="AU4877:AV4877"/>
    <mergeCell ref="AW4877:AX4877"/>
    <mergeCell ref="AY4877:AZ4877"/>
    <mergeCell ref="BA4877:BB4877"/>
    <mergeCell ref="BC4877:BD4877"/>
    <mergeCell ref="BE4877:BF4877"/>
    <mergeCell ref="BG4877:BH4877"/>
    <mergeCell ref="BI4877:BJ4877"/>
    <mergeCell ref="BK4877:BL4877"/>
    <mergeCell ref="BM4877:BO4877"/>
    <mergeCell ref="BP4877:CJ4877"/>
    <mergeCell ref="AP4878:AR4878"/>
    <mergeCell ref="AS4878:AT4878"/>
    <mergeCell ref="AU4878:AV4878"/>
    <mergeCell ref="AW4878:AX4878"/>
    <mergeCell ref="AY4878:AZ4878"/>
    <mergeCell ref="BA4878:BB4878"/>
    <mergeCell ref="BC4878:BD4878"/>
    <mergeCell ref="BE4878:BF4878"/>
    <mergeCell ref="BG4878:BH4878"/>
    <mergeCell ref="BI4878:BJ4878"/>
    <mergeCell ref="BK4878:BL4878"/>
    <mergeCell ref="BM4878:BO4878"/>
    <mergeCell ref="BP4878:CJ4878"/>
    <mergeCell ref="AP4879:AR4879"/>
    <mergeCell ref="AS4879:AT4879"/>
    <mergeCell ref="AU4879:AV4879"/>
    <mergeCell ref="AW4879:AX4879"/>
    <mergeCell ref="AY4879:AZ4879"/>
    <mergeCell ref="BA4879:BB4879"/>
    <mergeCell ref="BC4879:BD4879"/>
    <mergeCell ref="BE4879:BF4879"/>
    <mergeCell ref="BG4879:BH4879"/>
    <mergeCell ref="BI4879:BJ4879"/>
    <mergeCell ref="BK4879:BL4879"/>
    <mergeCell ref="BM4879:BO4879"/>
    <mergeCell ref="BP4879:CJ4879"/>
    <mergeCell ref="AP4874:AR4874"/>
    <mergeCell ref="AS4874:AT4874"/>
    <mergeCell ref="AU4874:AV4874"/>
    <mergeCell ref="AW4874:AX4874"/>
    <mergeCell ref="AY4874:AZ4874"/>
    <mergeCell ref="BA4874:BB4874"/>
    <mergeCell ref="BC4874:BD4874"/>
    <mergeCell ref="BE4874:BF4874"/>
    <mergeCell ref="BG4874:BH4874"/>
    <mergeCell ref="BI4874:BJ4874"/>
    <mergeCell ref="BK4874:BL4874"/>
    <mergeCell ref="BM4874:BO4874"/>
    <mergeCell ref="BP4874:CJ4874"/>
    <mergeCell ref="AP4875:AR4875"/>
    <mergeCell ref="AS4875:AT4875"/>
    <mergeCell ref="AU4875:AV4875"/>
    <mergeCell ref="AW4875:AX4875"/>
    <mergeCell ref="AY4875:AZ4875"/>
    <mergeCell ref="BA4875:BB4875"/>
    <mergeCell ref="BC4875:BD4875"/>
    <mergeCell ref="BE4875:BF4875"/>
    <mergeCell ref="BG4875:BH4875"/>
    <mergeCell ref="BI4875:BJ4875"/>
    <mergeCell ref="BK4875:BL4875"/>
    <mergeCell ref="BM4875:BO4875"/>
    <mergeCell ref="BP4875:CJ4875"/>
    <mergeCell ref="AP4876:AR4876"/>
    <mergeCell ref="AS4876:AT4876"/>
    <mergeCell ref="AU4876:AV4876"/>
    <mergeCell ref="AW4876:AX4876"/>
    <mergeCell ref="AY4876:AZ4876"/>
    <mergeCell ref="BA4876:BB4876"/>
    <mergeCell ref="BC4876:BD4876"/>
    <mergeCell ref="BE4876:BF4876"/>
    <mergeCell ref="BG4876:BH4876"/>
    <mergeCell ref="BI4876:BJ4876"/>
    <mergeCell ref="BK4876:BL4876"/>
    <mergeCell ref="BM4876:BO4876"/>
    <mergeCell ref="BP4876:CJ4876"/>
    <mergeCell ref="AP4871:AR4871"/>
    <mergeCell ref="AS4871:AT4871"/>
    <mergeCell ref="AU4871:AV4871"/>
    <mergeCell ref="AW4871:AX4871"/>
    <mergeCell ref="AY4871:AZ4871"/>
    <mergeCell ref="BA4871:BB4871"/>
    <mergeCell ref="BC4871:BD4871"/>
    <mergeCell ref="BE4871:BF4871"/>
    <mergeCell ref="BG4871:BH4871"/>
    <mergeCell ref="BI4871:BJ4871"/>
    <mergeCell ref="BK4871:BL4871"/>
    <mergeCell ref="BM4871:BO4871"/>
    <mergeCell ref="BP4871:CJ4871"/>
    <mergeCell ref="AP4872:AR4872"/>
    <mergeCell ref="AS4872:AT4872"/>
    <mergeCell ref="AU4872:AV4872"/>
    <mergeCell ref="AW4872:AX4872"/>
    <mergeCell ref="AY4872:AZ4872"/>
    <mergeCell ref="BA4872:BB4872"/>
    <mergeCell ref="BC4872:BD4872"/>
    <mergeCell ref="BE4872:BF4872"/>
    <mergeCell ref="BG4872:BH4872"/>
    <mergeCell ref="BI4872:BJ4872"/>
    <mergeCell ref="BK4872:BL4872"/>
    <mergeCell ref="BM4872:BO4872"/>
    <mergeCell ref="BP4872:CJ4872"/>
    <mergeCell ref="AP4873:AR4873"/>
    <mergeCell ref="AS4873:AT4873"/>
    <mergeCell ref="AU4873:AV4873"/>
    <mergeCell ref="AW4873:AX4873"/>
    <mergeCell ref="AY4873:AZ4873"/>
    <mergeCell ref="BA4873:BB4873"/>
    <mergeCell ref="BC4873:BD4873"/>
    <mergeCell ref="BE4873:BF4873"/>
    <mergeCell ref="BG4873:BH4873"/>
    <mergeCell ref="BI4873:BJ4873"/>
    <mergeCell ref="BK4873:BL4873"/>
    <mergeCell ref="BM4873:BO4873"/>
    <mergeCell ref="BP4873:CJ4873"/>
    <mergeCell ref="AP4868:AR4868"/>
    <mergeCell ref="AS4868:AT4868"/>
    <mergeCell ref="AU4868:AV4868"/>
    <mergeCell ref="AW4868:AX4868"/>
    <mergeCell ref="AY4868:AZ4868"/>
    <mergeCell ref="BA4868:BB4868"/>
    <mergeCell ref="BC4868:BD4868"/>
    <mergeCell ref="BE4868:BF4868"/>
    <mergeCell ref="BG4868:BH4868"/>
    <mergeCell ref="BI4868:BJ4868"/>
    <mergeCell ref="BK4868:BL4868"/>
    <mergeCell ref="BM4868:BO4868"/>
    <mergeCell ref="BP4868:CJ4868"/>
    <mergeCell ref="AP4869:AR4869"/>
    <mergeCell ref="AS4869:AT4869"/>
    <mergeCell ref="AU4869:AV4869"/>
    <mergeCell ref="AW4869:AX4869"/>
    <mergeCell ref="AY4869:AZ4869"/>
    <mergeCell ref="BA4869:BB4869"/>
    <mergeCell ref="BC4869:BD4869"/>
    <mergeCell ref="BE4869:BF4869"/>
    <mergeCell ref="BG4869:BH4869"/>
    <mergeCell ref="BI4869:BJ4869"/>
    <mergeCell ref="BK4869:BL4869"/>
    <mergeCell ref="BM4869:BO4869"/>
    <mergeCell ref="BP4869:CJ4869"/>
    <mergeCell ref="AP4870:AR4870"/>
    <mergeCell ref="AS4870:AT4870"/>
    <mergeCell ref="AU4870:AV4870"/>
    <mergeCell ref="AW4870:AX4870"/>
    <mergeCell ref="AY4870:AZ4870"/>
    <mergeCell ref="BA4870:BB4870"/>
    <mergeCell ref="BC4870:BD4870"/>
    <mergeCell ref="BE4870:BF4870"/>
    <mergeCell ref="BG4870:BH4870"/>
    <mergeCell ref="BI4870:BJ4870"/>
    <mergeCell ref="BK4870:BL4870"/>
    <mergeCell ref="BM4870:BO4870"/>
    <mergeCell ref="BP4870:CJ4870"/>
    <mergeCell ref="AP4865:AR4865"/>
    <mergeCell ref="AS4865:AT4865"/>
    <mergeCell ref="AU4865:AV4865"/>
    <mergeCell ref="AW4865:AX4865"/>
    <mergeCell ref="AY4865:AZ4865"/>
    <mergeCell ref="BA4865:BB4865"/>
    <mergeCell ref="BC4865:BD4865"/>
    <mergeCell ref="BE4865:BF4865"/>
    <mergeCell ref="BG4865:BH4865"/>
    <mergeCell ref="BI4865:BJ4865"/>
    <mergeCell ref="BK4865:BL4865"/>
    <mergeCell ref="BM4865:BO4865"/>
    <mergeCell ref="BP4865:CJ4865"/>
    <mergeCell ref="AP4866:AR4866"/>
    <mergeCell ref="AS4866:AT4866"/>
    <mergeCell ref="AU4866:AV4866"/>
    <mergeCell ref="AW4866:AX4866"/>
    <mergeCell ref="AY4866:AZ4866"/>
    <mergeCell ref="BA4866:BB4866"/>
    <mergeCell ref="BC4866:BD4866"/>
    <mergeCell ref="BE4866:BF4866"/>
    <mergeCell ref="BG4866:BH4866"/>
    <mergeCell ref="BI4866:BJ4866"/>
    <mergeCell ref="BK4866:BL4866"/>
    <mergeCell ref="BM4866:BO4866"/>
    <mergeCell ref="BP4866:CJ4866"/>
    <mergeCell ref="AP4867:AR4867"/>
    <mergeCell ref="AS4867:AT4867"/>
    <mergeCell ref="AU4867:AV4867"/>
    <mergeCell ref="AW4867:AX4867"/>
    <mergeCell ref="AY4867:AZ4867"/>
    <mergeCell ref="BA4867:BB4867"/>
    <mergeCell ref="BC4867:BD4867"/>
    <mergeCell ref="BE4867:BF4867"/>
    <mergeCell ref="BG4867:BH4867"/>
    <mergeCell ref="BI4867:BJ4867"/>
    <mergeCell ref="BK4867:BL4867"/>
    <mergeCell ref="BM4867:BO4867"/>
    <mergeCell ref="BP4867:CJ4867"/>
    <mergeCell ref="AP4862:AR4862"/>
    <mergeCell ref="AS4862:AT4862"/>
    <mergeCell ref="AU4862:AV4862"/>
    <mergeCell ref="AW4862:AX4862"/>
    <mergeCell ref="AY4862:AZ4862"/>
    <mergeCell ref="BA4862:BB4862"/>
    <mergeCell ref="BC4862:BD4862"/>
    <mergeCell ref="BE4862:BF4862"/>
    <mergeCell ref="BG4862:BH4862"/>
    <mergeCell ref="BI4862:BJ4862"/>
    <mergeCell ref="BK4862:BL4862"/>
    <mergeCell ref="BM4862:BO4862"/>
    <mergeCell ref="BP4862:CJ4862"/>
    <mergeCell ref="AP4863:AR4863"/>
    <mergeCell ref="AS4863:AT4863"/>
    <mergeCell ref="AU4863:AV4863"/>
    <mergeCell ref="AW4863:AX4863"/>
    <mergeCell ref="AY4863:AZ4863"/>
    <mergeCell ref="BA4863:BB4863"/>
    <mergeCell ref="BC4863:BD4863"/>
    <mergeCell ref="BE4863:BF4863"/>
    <mergeCell ref="BG4863:BH4863"/>
    <mergeCell ref="BI4863:BJ4863"/>
    <mergeCell ref="BK4863:BL4863"/>
    <mergeCell ref="BM4863:BO4863"/>
    <mergeCell ref="BP4863:CJ4863"/>
    <mergeCell ref="AP4864:AR4864"/>
    <mergeCell ref="AS4864:AT4864"/>
    <mergeCell ref="AU4864:AV4864"/>
    <mergeCell ref="AW4864:AX4864"/>
    <mergeCell ref="AY4864:AZ4864"/>
    <mergeCell ref="BA4864:BB4864"/>
    <mergeCell ref="BC4864:BD4864"/>
    <mergeCell ref="BE4864:BF4864"/>
    <mergeCell ref="BG4864:BH4864"/>
    <mergeCell ref="BI4864:BJ4864"/>
    <mergeCell ref="BK4864:BL4864"/>
    <mergeCell ref="BM4864:BO4864"/>
    <mergeCell ref="BP4864:CJ4864"/>
    <mergeCell ref="AP4859:AR4859"/>
    <mergeCell ref="AS4859:AT4859"/>
    <mergeCell ref="AU4859:AV4859"/>
    <mergeCell ref="AW4859:AX4859"/>
    <mergeCell ref="AY4859:AZ4859"/>
    <mergeCell ref="BA4859:BB4859"/>
    <mergeCell ref="BC4859:BD4859"/>
    <mergeCell ref="BE4859:BF4859"/>
    <mergeCell ref="BG4859:BH4859"/>
    <mergeCell ref="BI4859:BJ4859"/>
    <mergeCell ref="BK4859:BL4859"/>
    <mergeCell ref="BM4859:BO4859"/>
    <mergeCell ref="BP4859:CJ4859"/>
    <mergeCell ref="AP4860:AR4860"/>
    <mergeCell ref="AS4860:AT4860"/>
    <mergeCell ref="AU4860:AV4860"/>
    <mergeCell ref="AW4860:AX4860"/>
    <mergeCell ref="AY4860:AZ4860"/>
    <mergeCell ref="BA4860:BB4860"/>
    <mergeCell ref="BC4860:BD4860"/>
    <mergeCell ref="BE4860:BF4860"/>
    <mergeCell ref="BG4860:BH4860"/>
    <mergeCell ref="BI4860:BJ4860"/>
    <mergeCell ref="BK4860:BL4860"/>
    <mergeCell ref="BM4860:BO4860"/>
    <mergeCell ref="BP4860:CJ4860"/>
    <mergeCell ref="AP4861:AR4861"/>
    <mergeCell ref="AS4861:AT4861"/>
    <mergeCell ref="AU4861:AV4861"/>
    <mergeCell ref="AW4861:AX4861"/>
    <mergeCell ref="AY4861:AZ4861"/>
    <mergeCell ref="BA4861:BB4861"/>
    <mergeCell ref="BC4861:BD4861"/>
    <mergeCell ref="BE4861:BF4861"/>
    <mergeCell ref="BG4861:BH4861"/>
    <mergeCell ref="BI4861:BJ4861"/>
    <mergeCell ref="BK4861:BL4861"/>
    <mergeCell ref="BM4861:BO4861"/>
    <mergeCell ref="BP4861:CJ4861"/>
    <mergeCell ref="AP4856:AR4856"/>
    <mergeCell ref="AS4856:AT4856"/>
    <mergeCell ref="AU4856:AV4856"/>
    <mergeCell ref="AW4856:AX4856"/>
    <mergeCell ref="AY4856:AZ4856"/>
    <mergeCell ref="BA4856:BB4856"/>
    <mergeCell ref="BC4856:BD4856"/>
    <mergeCell ref="BE4856:BF4856"/>
    <mergeCell ref="BG4856:BH4856"/>
    <mergeCell ref="BI4856:BJ4856"/>
    <mergeCell ref="BK4856:BL4856"/>
    <mergeCell ref="BM4856:BO4856"/>
    <mergeCell ref="BP4856:CJ4856"/>
    <mergeCell ref="AP4857:AR4857"/>
    <mergeCell ref="AS4857:AT4857"/>
    <mergeCell ref="AU4857:AV4857"/>
    <mergeCell ref="AW4857:AX4857"/>
    <mergeCell ref="AY4857:AZ4857"/>
    <mergeCell ref="BA4857:BB4857"/>
    <mergeCell ref="BC4857:BD4857"/>
    <mergeCell ref="BE4857:BF4857"/>
    <mergeCell ref="BG4857:BH4857"/>
    <mergeCell ref="BI4857:BJ4857"/>
    <mergeCell ref="BK4857:BL4857"/>
    <mergeCell ref="BM4857:BO4857"/>
    <mergeCell ref="BP4857:CJ4857"/>
    <mergeCell ref="AP4858:AR4858"/>
    <mergeCell ref="AS4858:AT4858"/>
    <mergeCell ref="AU4858:AV4858"/>
    <mergeCell ref="AW4858:AX4858"/>
    <mergeCell ref="AY4858:AZ4858"/>
    <mergeCell ref="BA4858:BB4858"/>
    <mergeCell ref="BC4858:BD4858"/>
    <mergeCell ref="BE4858:BF4858"/>
    <mergeCell ref="BG4858:BH4858"/>
    <mergeCell ref="BI4858:BJ4858"/>
    <mergeCell ref="BK4858:BL4858"/>
    <mergeCell ref="BM4858:BO4858"/>
    <mergeCell ref="BP4858:CJ4858"/>
    <mergeCell ref="AP4853:AR4853"/>
    <mergeCell ref="AS4853:AT4853"/>
    <mergeCell ref="AU4853:AV4853"/>
    <mergeCell ref="AW4853:AX4853"/>
    <mergeCell ref="AY4853:AZ4853"/>
    <mergeCell ref="BA4853:BB4853"/>
    <mergeCell ref="BC4853:BD4853"/>
    <mergeCell ref="BE4853:BF4853"/>
    <mergeCell ref="BG4853:BH4853"/>
    <mergeCell ref="BI4853:BJ4853"/>
    <mergeCell ref="BK4853:BL4853"/>
    <mergeCell ref="BM4853:BO4853"/>
    <mergeCell ref="BP4853:CJ4853"/>
    <mergeCell ref="AP4854:AR4854"/>
    <mergeCell ref="AS4854:AT4854"/>
    <mergeCell ref="AU4854:AV4854"/>
    <mergeCell ref="AW4854:AX4854"/>
    <mergeCell ref="AY4854:AZ4854"/>
    <mergeCell ref="BA4854:BB4854"/>
    <mergeCell ref="BC4854:BD4854"/>
    <mergeCell ref="BE4854:BF4854"/>
    <mergeCell ref="BG4854:BH4854"/>
    <mergeCell ref="BI4854:BJ4854"/>
    <mergeCell ref="BK4854:BL4854"/>
    <mergeCell ref="BM4854:BO4854"/>
    <mergeCell ref="BP4854:CJ4854"/>
    <mergeCell ref="AP4855:AR4855"/>
    <mergeCell ref="AS4855:AT4855"/>
    <mergeCell ref="AU4855:AV4855"/>
    <mergeCell ref="AW4855:AX4855"/>
    <mergeCell ref="AY4855:AZ4855"/>
    <mergeCell ref="BA4855:BB4855"/>
    <mergeCell ref="BC4855:BD4855"/>
    <mergeCell ref="BE4855:BF4855"/>
    <mergeCell ref="BG4855:BH4855"/>
    <mergeCell ref="BI4855:BJ4855"/>
    <mergeCell ref="BK4855:BL4855"/>
    <mergeCell ref="BM4855:BO4855"/>
    <mergeCell ref="BP4855:CJ4855"/>
    <mergeCell ref="AP4850:AR4850"/>
    <mergeCell ref="AS4850:AT4850"/>
    <mergeCell ref="AU4850:AV4850"/>
    <mergeCell ref="AW4850:AX4850"/>
    <mergeCell ref="AY4850:AZ4850"/>
    <mergeCell ref="BA4850:BB4850"/>
    <mergeCell ref="BC4850:BD4850"/>
    <mergeCell ref="BE4850:BF4850"/>
    <mergeCell ref="BG4850:BH4850"/>
    <mergeCell ref="BI4850:BJ4850"/>
    <mergeCell ref="BK4850:BL4850"/>
    <mergeCell ref="BM4850:BO4850"/>
    <mergeCell ref="BP4850:CJ4850"/>
    <mergeCell ref="AP4851:AR4851"/>
    <mergeCell ref="AS4851:AT4851"/>
    <mergeCell ref="AU4851:AV4851"/>
    <mergeCell ref="AW4851:AX4851"/>
    <mergeCell ref="AY4851:AZ4851"/>
    <mergeCell ref="BA4851:BB4851"/>
    <mergeCell ref="BC4851:BD4851"/>
    <mergeCell ref="BE4851:BF4851"/>
    <mergeCell ref="BG4851:BH4851"/>
    <mergeCell ref="BI4851:BJ4851"/>
    <mergeCell ref="BK4851:BL4851"/>
    <mergeCell ref="BM4851:BO4851"/>
    <mergeCell ref="BP4851:CJ4851"/>
    <mergeCell ref="AP4852:AR4852"/>
    <mergeCell ref="AS4852:AT4852"/>
    <mergeCell ref="AU4852:AV4852"/>
    <mergeCell ref="AW4852:AX4852"/>
    <mergeCell ref="AY4852:AZ4852"/>
    <mergeCell ref="BA4852:BB4852"/>
    <mergeCell ref="BC4852:BD4852"/>
    <mergeCell ref="BE4852:BF4852"/>
    <mergeCell ref="BG4852:BH4852"/>
    <mergeCell ref="BI4852:BJ4852"/>
    <mergeCell ref="BK4852:BL4852"/>
    <mergeCell ref="BM4852:BO4852"/>
    <mergeCell ref="BP4852:CJ4852"/>
    <mergeCell ref="AP4847:AR4847"/>
    <mergeCell ref="AS4847:AT4847"/>
    <mergeCell ref="AU4847:AV4847"/>
    <mergeCell ref="AW4847:AX4847"/>
    <mergeCell ref="AY4847:AZ4847"/>
    <mergeCell ref="BA4847:BB4847"/>
    <mergeCell ref="BC4847:BD4847"/>
    <mergeCell ref="BE4847:BF4847"/>
    <mergeCell ref="BG4847:BH4847"/>
    <mergeCell ref="BI4847:BJ4847"/>
    <mergeCell ref="BK4847:BL4847"/>
    <mergeCell ref="BM4847:BO4847"/>
    <mergeCell ref="BP4847:CJ4847"/>
    <mergeCell ref="AP4848:AR4848"/>
    <mergeCell ref="AS4848:AT4848"/>
    <mergeCell ref="AU4848:AV4848"/>
    <mergeCell ref="AW4848:AX4848"/>
    <mergeCell ref="AY4848:AZ4848"/>
    <mergeCell ref="BA4848:BB4848"/>
    <mergeCell ref="BC4848:BD4848"/>
    <mergeCell ref="BE4848:BF4848"/>
    <mergeCell ref="BG4848:BH4848"/>
    <mergeCell ref="BI4848:BJ4848"/>
    <mergeCell ref="BK4848:BL4848"/>
    <mergeCell ref="BM4848:BO4848"/>
    <mergeCell ref="BP4848:CJ4848"/>
    <mergeCell ref="AP4849:AR4849"/>
    <mergeCell ref="AS4849:AT4849"/>
    <mergeCell ref="AU4849:AV4849"/>
    <mergeCell ref="AW4849:AX4849"/>
    <mergeCell ref="AY4849:AZ4849"/>
    <mergeCell ref="BA4849:BB4849"/>
    <mergeCell ref="BC4849:BD4849"/>
    <mergeCell ref="BE4849:BF4849"/>
    <mergeCell ref="BG4849:BH4849"/>
    <mergeCell ref="BI4849:BJ4849"/>
    <mergeCell ref="BK4849:BL4849"/>
    <mergeCell ref="BM4849:BO4849"/>
    <mergeCell ref="BP4849:CJ4849"/>
    <mergeCell ref="AP4844:AR4844"/>
    <mergeCell ref="AS4844:AT4844"/>
    <mergeCell ref="AU4844:AV4844"/>
    <mergeCell ref="AW4844:AX4844"/>
    <mergeCell ref="AY4844:AZ4844"/>
    <mergeCell ref="BA4844:BB4844"/>
    <mergeCell ref="BC4844:BD4844"/>
    <mergeCell ref="BE4844:BF4844"/>
    <mergeCell ref="BG4844:BH4844"/>
    <mergeCell ref="BI4844:BJ4844"/>
    <mergeCell ref="BK4844:BL4844"/>
    <mergeCell ref="BM4844:BO4844"/>
    <mergeCell ref="BP4844:CJ4844"/>
    <mergeCell ref="AP4845:AR4845"/>
    <mergeCell ref="AS4845:AT4845"/>
    <mergeCell ref="AU4845:AV4845"/>
    <mergeCell ref="AW4845:AX4845"/>
    <mergeCell ref="AY4845:AZ4845"/>
    <mergeCell ref="BA4845:BB4845"/>
    <mergeCell ref="BC4845:BD4845"/>
    <mergeCell ref="BE4845:BF4845"/>
    <mergeCell ref="BG4845:BH4845"/>
    <mergeCell ref="BI4845:BJ4845"/>
    <mergeCell ref="BK4845:BL4845"/>
    <mergeCell ref="BM4845:BO4845"/>
    <mergeCell ref="BP4845:CJ4845"/>
    <mergeCell ref="AP4846:AR4846"/>
    <mergeCell ref="AS4846:AT4846"/>
    <mergeCell ref="AU4846:AV4846"/>
    <mergeCell ref="AW4846:AX4846"/>
    <mergeCell ref="AY4846:AZ4846"/>
    <mergeCell ref="BA4846:BB4846"/>
    <mergeCell ref="BC4846:BD4846"/>
    <mergeCell ref="BE4846:BF4846"/>
    <mergeCell ref="BG4846:BH4846"/>
    <mergeCell ref="BI4846:BJ4846"/>
    <mergeCell ref="BK4846:BL4846"/>
    <mergeCell ref="BM4846:BO4846"/>
    <mergeCell ref="BP4846:CJ4846"/>
    <mergeCell ref="AP4841:AR4841"/>
    <mergeCell ref="AS4841:AT4841"/>
    <mergeCell ref="AU4841:AV4841"/>
    <mergeCell ref="AW4841:AX4841"/>
    <mergeCell ref="AY4841:AZ4841"/>
    <mergeCell ref="BA4841:BB4841"/>
    <mergeCell ref="BC4841:BD4841"/>
    <mergeCell ref="BE4841:BF4841"/>
    <mergeCell ref="BG4841:BH4841"/>
    <mergeCell ref="BI4841:BJ4841"/>
    <mergeCell ref="BK4841:BL4841"/>
    <mergeCell ref="BM4841:BO4841"/>
    <mergeCell ref="BP4841:CJ4841"/>
    <mergeCell ref="AP4842:AR4842"/>
    <mergeCell ref="AS4842:AT4842"/>
    <mergeCell ref="AU4842:AV4842"/>
    <mergeCell ref="AW4842:AX4842"/>
    <mergeCell ref="AY4842:AZ4842"/>
    <mergeCell ref="BA4842:BB4842"/>
    <mergeCell ref="BC4842:BD4842"/>
    <mergeCell ref="BE4842:BF4842"/>
    <mergeCell ref="BG4842:BH4842"/>
    <mergeCell ref="BI4842:BJ4842"/>
    <mergeCell ref="BK4842:BL4842"/>
    <mergeCell ref="BM4842:BO4842"/>
    <mergeCell ref="BP4842:CJ4842"/>
    <mergeCell ref="AP4843:AR4843"/>
    <mergeCell ref="AS4843:AT4843"/>
    <mergeCell ref="AU4843:AV4843"/>
    <mergeCell ref="AW4843:AX4843"/>
    <mergeCell ref="AY4843:AZ4843"/>
    <mergeCell ref="BA4843:BB4843"/>
    <mergeCell ref="BC4843:BD4843"/>
    <mergeCell ref="BE4843:BF4843"/>
    <mergeCell ref="BG4843:BH4843"/>
    <mergeCell ref="BI4843:BJ4843"/>
    <mergeCell ref="BK4843:BL4843"/>
    <mergeCell ref="BM4843:BO4843"/>
    <mergeCell ref="BP4843:CJ4843"/>
    <mergeCell ref="AP4838:AR4838"/>
    <mergeCell ref="AS4838:AT4838"/>
    <mergeCell ref="AU4838:AV4838"/>
    <mergeCell ref="AW4838:AX4838"/>
    <mergeCell ref="AY4838:AZ4838"/>
    <mergeCell ref="BA4838:BB4838"/>
    <mergeCell ref="BC4838:BD4838"/>
    <mergeCell ref="BE4838:BF4838"/>
    <mergeCell ref="BG4838:BH4838"/>
    <mergeCell ref="BI4838:BJ4838"/>
    <mergeCell ref="BK4838:BL4838"/>
    <mergeCell ref="BM4838:BO4838"/>
    <mergeCell ref="BP4838:CJ4838"/>
    <mergeCell ref="AP4839:AR4839"/>
    <mergeCell ref="AS4839:AT4839"/>
    <mergeCell ref="AU4839:AV4839"/>
    <mergeCell ref="AW4839:AX4839"/>
    <mergeCell ref="AY4839:AZ4839"/>
    <mergeCell ref="BA4839:BB4839"/>
    <mergeCell ref="BC4839:BD4839"/>
    <mergeCell ref="BE4839:BF4839"/>
    <mergeCell ref="BG4839:BH4839"/>
    <mergeCell ref="BI4839:BJ4839"/>
    <mergeCell ref="BK4839:BL4839"/>
    <mergeCell ref="BM4839:BO4839"/>
    <mergeCell ref="BP4839:CJ4839"/>
    <mergeCell ref="AP4840:AR4840"/>
    <mergeCell ref="AS4840:AT4840"/>
    <mergeCell ref="AU4840:AV4840"/>
    <mergeCell ref="AW4840:AX4840"/>
    <mergeCell ref="AY4840:AZ4840"/>
    <mergeCell ref="BA4840:BB4840"/>
    <mergeCell ref="BC4840:BD4840"/>
    <mergeCell ref="BE4840:BF4840"/>
    <mergeCell ref="BG4840:BH4840"/>
    <mergeCell ref="BI4840:BJ4840"/>
    <mergeCell ref="BK4840:BL4840"/>
    <mergeCell ref="BM4840:BO4840"/>
    <mergeCell ref="BP4840:CJ4840"/>
    <mergeCell ref="AP4835:AR4835"/>
    <mergeCell ref="AS4835:AT4835"/>
    <mergeCell ref="AU4835:AV4835"/>
    <mergeCell ref="AW4835:AX4835"/>
    <mergeCell ref="AY4835:AZ4835"/>
    <mergeCell ref="BA4835:BB4835"/>
    <mergeCell ref="BC4835:BD4835"/>
    <mergeCell ref="BE4835:BF4835"/>
    <mergeCell ref="BG4835:BH4835"/>
    <mergeCell ref="BI4835:BJ4835"/>
    <mergeCell ref="BK4835:BL4835"/>
    <mergeCell ref="BM4835:BO4835"/>
    <mergeCell ref="BP4835:CJ4835"/>
    <mergeCell ref="AP4836:AR4836"/>
    <mergeCell ref="AS4836:AT4836"/>
    <mergeCell ref="AU4836:AV4836"/>
    <mergeCell ref="AW4836:AX4836"/>
    <mergeCell ref="AY4836:AZ4836"/>
    <mergeCell ref="BA4836:BB4836"/>
    <mergeCell ref="BC4836:BD4836"/>
    <mergeCell ref="BE4836:BF4836"/>
    <mergeCell ref="BG4836:BH4836"/>
    <mergeCell ref="BI4836:BJ4836"/>
    <mergeCell ref="BK4836:BL4836"/>
    <mergeCell ref="BM4836:BO4836"/>
    <mergeCell ref="BP4836:CJ4836"/>
    <mergeCell ref="AP4837:AR4837"/>
    <mergeCell ref="AS4837:AT4837"/>
    <mergeCell ref="AU4837:AV4837"/>
    <mergeCell ref="AW4837:AX4837"/>
    <mergeCell ref="AY4837:AZ4837"/>
    <mergeCell ref="BA4837:BB4837"/>
    <mergeCell ref="BC4837:BD4837"/>
    <mergeCell ref="BE4837:BF4837"/>
    <mergeCell ref="BG4837:BH4837"/>
    <mergeCell ref="BI4837:BJ4837"/>
    <mergeCell ref="BK4837:BL4837"/>
    <mergeCell ref="BM4837:BO4837"/>
    <mergeCell ref="BP4837:CJ4837"/>
    <mergeCell ref="AP4832:AR4832"/>
    <mergeCell ref="AS4832:AT4832"/>
    <mergeCell ref="AU4832:AV4832"/>
    <mergeCell ref="AW4832:AX4832"/>
    <mergeCell ref="AY4832:AZ4832"/>
    <mergeCell ref="BA4832:BB4832"/>
    <mergeCell ref="BC4832:BD4832"/>
    <mergeCell ref="BE4832:BF4832"/>
    <mergeCell ref="BG4832:BH4832"/>
    <mergeCell ref="BI4832:BJ4832"/>
    <mergeCell ref="BK4832:BL4832"/>
    <mergeCell ref="BM4832:BO4832"/>
    <mergeCell ref="BP4832:CJ4832"/>
    <mergeCell ref="AP4833:AR4833"/>
    <mergeCell ref="AS4833:AT4833"/>
    <mergeCell ref="AU4833:AV4833"/>
    <mergeCell ref="AW4833:AX4833"/>
    <mergeCell ref="AY4833:AZ4833"/>
    <mergeCell ref="BA4833:BB4833"/>
    <mergeCell ref="BC4833:BD4833"/>
    <mergeCell ref="BE4833:BF4833"/>
    <mergeCell ref="BG4833:BH4833"/>
    <mergeCell ref="BI4833:BJ4833"/>
    <mergeCell ref="BK4833:BL4833"/>
    <mergeCell ref="BM4833:BO4833"/>
    <mergeCell ref="BP4833:CJ4833"/>
    <mergeCell ref="AP4834:AR4834"/>
    <mergeCell ref="AS4834:AT4834"/>
    <mergeCell ref="AU4834:AV4834"/>
    <mergeCell ref="AW4834:AX4834"/>
    <mergeCell ref="AY4834:AZ4834"/>
    <mergeCell ref="BA4834:BB4834"/>
    <mergeCell ref="BC4834:BD4834"/>
    <mergeCell ref="BE4834:BF4834"/>
    <mergeCell ref="BG4834:BH4834"/>
    <mergeCell ref="BI4834:BJ4834"/>
    <mergeCell ref="BK4834:BL4834"/>
    <mergeCell ref="BM4834:BO4834"/>
    <mergeCell ref="BP4834:CJ4834"/>
    <mergeCell ref="AP4829:AR4829"/>
    <mergeCell ref="AS4829:AT4829"/>
    <mergeCell ref="AU4829:AV4829"/>
    <mergeCell ref="AW4829:AX4829"/>
    <mergeCell ref="AY4829:AZ4829"/>
    <mergeCell ref="BA4829:BB4829"/>
    <mergeCell ref="BC4829:BD4829"/>
    <mergeCell ref="BE4829:BF4829"/>
    <mergeCell ref="BG4829:BH4829"/>
    <mergeCell ref="BI4829:BJ4829"/>
    <mergeCell ref="BK4829:BL4829"/>
    <mergeCell ref="BM4829:BO4829"/>
    <mergeCell ref="BP4829:CJ4829"/>
    <mergeCell ref="AP4830:AR4830"/>
    <mergeCell ref="AS4830:AT4830"/>
    <mergeCell ref="AU4830:AV4830"/>
    <mergeCell ref="AW4830:AX4830"/>
    <mergeCell ref="AY4830:AZ4830"/>
    <mergeCell ref="BA4830:BB4830"/>
    <mergeCell ref="BC4830:BD4830"/>
    <mergeCell ref="BE4830:BF4830"/>
    <mergeCell ref="BG4830:BH4830"/>
    <mergeCell ref="BI4830:BJ4830"/>
    <mergeCell ref="BK4830:BL4830"/>
    <mergeCell ref="BM4830:BO4830"/>
    <mergeCell ref="BP4830:CJ4830"/>
    <mergeCell ref="AP4831:AR4831"/>
    <mergeCell ref="AS4831:AT4831"/>
    <mergeCell ref="AU4831:AV4831"/>
    <mergeCell ref="AW4831:AX4831"/>
    <mergeCell ref="AY4831:AZ4831"/>
    <mergeCell ref="BA4831:BB4831"/>
    <mergeCell ref="BC4831:BD4831"/>
    <mergeCell ref="BE4831:BF4831"/>
    <mergeCell ref="BG4831:BH4831"/>
    <mergeCell ref="BI4831:BJ4831"/>
    <mergeCell ref="BK4831:BL4831"/>
    <mergeCell ref="BM4831:BO4831"/>
    <mergeCell ref="BP4831:CJ4831"/>
    <mergeCell ref="AP4826:AR4826"/>
    <mergeCell ref="AS4826:AT4826"/>
    <mergeCell ref="AU4826:AV4826"/>
    <mergeCell ref="AW4826:AX4826"/>
    <mergeCell ref="AY4826:AZ4826"/>
    <mergeCell ref="BA4826:BB4826"/>
    <mergeCell ref="BC4826:BD4826"/>
    <mergeCell ref="BE4826:BF4826"/>
    <mergeCell ref="BG4826:BH4826"/>
    <mergeCell ref="BI4826:BJ4826"/>
    <mergeCell ref="BK4826:BL4826"/>
    <mergeCell ref="BM4826:BO4826"/>
    <mergeCell ref="BP4826:CJ4826"/>
    <mergeCell ref="AP4827:AR4827"/>
    <mergeCell ref="AS4827:AT4827"/>
    <mergeCell ref="AU4827:AV4827"/>
    <mergeCell ref="AW4827:AX4827"/>
    <mergeCell ref="AY4827:AZ4827"/>
    <mergeCell ref="BA4827:BB4827"/>
    <mergeCell ref="BC4827:BD4827"/>
    <mergeCell ref="BE4827:BF4827"/>
    <mergeCell ref="BG4827:BH4827"/>
    <mergeCell ref="BI4827:BJ4827"/>
    <mergeCell ref="BK4827:BL4827"/>
    <mergeCell ref="BM4827:BO4827"/>
    <mergeCell ref="BP4827:CJ4827"/>
    <mergeCell ref="AP4828:AR4828"/>
    <mergeCell ref="AS4828:AT4828"/>
    <mergeCell ref="AU4828:AV4828"/>
    <mergeCell ref="AW4828:AX4828"/>
    <mergeCell ref="AY4828:AZ4828"/>
    <mergeCell ref="BA4828:BB4828"/>
    <mergeCell ref="BC4828:BD4828"/>
    <mergeCell ref="BE4828:BF4828"/>
    <mergeCell ref="BG4828:BH4828"/>
    <mergeCell ref="BI4828:BJ4828"/>
    <mergeCell ref="BK4828:BL4828"/>
    <mergeCell ref="BM4828:BO4828"/>
    <mergeCell ref="BP4828:CJ4828"/>
    <mergeCell ref="AP4823:AR4823"/>
    <mergeCell ref="AS4823:AT4823"/>
    <mergeCell ref="AU4823:AV4823"/>
    <mergeCell ref="AW4823:AX4823"/>
    <mergeCell ref="AY4823:AZ4823"/>
    <mergeCell ref="BA4823:BB4823"/>
    <mergeCell ref="BC4823:BD4823"/>
    <mergeCell ref="BE4823:BF4823"/>
    <mergeCell ref="BG4823:BH4823"/>
    <mergeCell ref="BI4823:BJ4823"/>
    <mergeCell ref="BK4823:BL4823"/>
    <mergeCell ref="BM4823:BO4823"/>
    <mergeCell ref="BP4823:CJ4823"/>
    <mergeCell ref="AP4824:AR4824"/>
    <mergeCell ref="AS4824:AT4824"/>
    <mergeCell ref="AU4824:AV4824"/>
    <mergeCell ref="AW4824:AX4824"/>
    <mergeCell ref="AY4824:AZ4824"/>
    <mergeCell ref="BA4824:BB4824"/>
    <mergeCell ref="BC4824:BD4824"/>
    <mergeCell ref="BE4824:BF4824"/>
    <mergeCell ref="BG4824:BH4824"/>
    <mergeCell ref="BI4824:BJ4824"/>
    <mergeCell ref="BK4824:BL4824"/>
    <mergeCell ref="BM4824:BO4824"/>
    <mergeCell ref="BP4824:CJ4824"/>
    <mergeCell ref="AP4825:AR4825"/>
    <mergeCell ref="AS4825:AT4825"/>
    <mergeCell ref="AU4825:AV4825"/>
    <mergeCell ref="AW4825:AX4825"/>
    <mergeCell ref="AY4825:AZ4825"/>
    <mergeCell ref="BA4825:BB4825"/>
    <mergeCell ref="BC4825:BD4825"/>
    <mergeCell ref="BE4825:BF4825"/>
    <mergeCell ref="BG4825:BH4825"/>
    <mergeCell ref="BI4825:BJ4825"/>
    <mergeCell ref="BK4825:BL4825"/>
    <mergeCell ref="BM4825:BO4825"/>
    <mergeCell ref="BP4825:CJ4825"/>
    <mergeCell ref="AP4820:AR4820"/>
    <mergeCell ref="AS4820:AT4820"/>
    <mergeCell ref="AU4820:AV4820"/>
    <mergeCell ref="AW4820:AX4820"/>
    <mergeCell ref="AY4820:AZ4820"/>
    <mergeCell ref="BA4820:BB4820"/>
    <mergeCell ref="BC4820:BD4820"/>
    <mergeCell ref="BE4820:BF4820"/>
    <mergeCell ref="BG4820:BH4820"/>
    <mergeCell ref="BI4820:BJ4820"/>
    <mergeCell ref="BK4820:BL4820"/>
    <mergeCell ref="BM4820:BO4820"/>
    <mergeCell ref="BP4820:CJ4820"/>
    <mergeCell ref="AP4821:AR4821"/>
    <mergeCell ref="AS4821:AT4821"/>
    <mergeCell ref="AU4821:AV4821"/>
    <mergeCell ref="AW4821:AX4821"/>
    <mergeCell ref="AY4821:AZ4821"/>
    <mergeCell ref="BA4821:BB4821"/>
    <mergeCell ref="BC4821:BD4821"/>
    <mergeCell ref="BE4821:BF4821"/>
    <mergeCell ref="BG4821:BH4821"/>
    <mergeCell ref="BI4821:BJ4821"/>
    <mergeCell ref="BK4821:BL4821"/>
    <mergeCell ref="BM4821:BO4821"/>
    <mergeCell ref="BP4821:CJ4821"/>
    <mergeCell ref="AP4822:AR4822"/>
    <mergeCell ref="AS4822:AT4822"/>
    <mergeCell ref="AU4822:AV4822"/>
    <mergeCell ref="AW4822:AX4822"/>
    <mergeCell ref="AY4822:AZ4822"/>
    <mergeCell ref="BA4822:BB4822"/>
    <mergeCell ref="BC4822:BD4822"/>
    <mergeCell ref="BE4822:BF4822"/>
    <mergeCell ref="BG4822:BH4822"/>
    <mergeCell ref="BI4822:BJ4822"/>
    <mergeCell ref="BK4822:BL4822"/>
    <mergeCell ref="BM4822:BO4822"/>
    <mergeCell ref="BP4822:CJ4822"/>
    <mergeCell ref="AP4817:AR4817"/>
    <mergeCell ref="AS4817:AT4817"/>
    <mergeCell ref="AU4817:AV4817"/>
    <mergeCell ref="AW4817:AX4817"/>
    <mergeCell ref="AY4817:AZ4817"/>
    <mergeCell ref="BA4817:BB4817"/>
    <mergeCell ref="BC4817:BD4817"/>
    <mergeCell ref="BE4817:BF4817"/>
    <mergeCell ref="BG4817:BH4817"/>
    <mergeCell ref="BI4817:BJ4817"/>
    <mergeCell ref="BK4817:BL4817"/>
    <mergeCell ref="BM4817:BO4817"/>
    <mergeCell ref="BP4817:CJ4817"/>
    <mergeCell ref="AP4818:AR4818"/>
    <mergeCell ref="AS4818:AT4818"/>
    <mergeCell ref="AU4818:AV4818"/>
    <mergeCell ref="AW4818:AX4818"/>
    <mergeCell ref="AY4818:AZ4818"/>
    <mergeCell ref="BA4818:BB4818"/>
    <mergeCell ref="BC4818:BD4818"/>
    <mergeCell ref="BE4818:BF4818"/>
    <mergeCell ref="BG4818:BH4818"/>
    <mergeCell ref="BI4818:BJ4818"/>
    <mergeCell ref="BK4818:BL4818"/>
    <mergeCell ref="BM4818:BO4818"/>
    <mergeCell ref="BP4818:CJ4818"/>
    <mergeCell ref="AP4819:AR4819"/>
    <mergeCell ref="AS4819:AT4819"/>
    <mergeCell ref="AU4819:AV4819"/>
    <mergeCell ref="AW4819:AX4819"/>
    <mergeCell ref="AY4819:AZ4819"/>
    <mergeCell ref="BA4819:BB4819"/>
    <mergeCell ref="BC4819:BD4819"/>
    <mergeCell ref="BE4819:BF4819"/>
    <mergeCell ref="BG4819:BH4819"/>
    <mergeCell ref="BI4819:BJ4819"/>
    <mergeCell ref="BK4819:BL4819"/>
    <mergeCell ref="BM4819:BO4819"/>
    <mergeCell ref="BP4819:CJ4819"/>
    <mergeCell ref="AP4814:AR4814"/>
    <mergeCell ref="AS4814:AT4814"/>
    <mergeCell ref="AU4814:AV4814"/>
    <mergeCell ref="AW4814:AX4814"/>
    <mergeCell ref="AY4814:AZ4814"/>
    <mergeCell ref="BA4814:BB4814"/>
    <mergeCell ref="BC4814:BD4814"/>
    <mergeCell ref="BE4814:BF4814"/>
    <mergeCell ref="BG4814:BH4814"/>
    <mergeCell ref="BI4814:BJ4814"/>
    <mergeCell ref="BK4814:BL4814"/>
    <mergeCell ref="BM4814:BO4814"/>
    <mergeCell ref="BP4814:CJ4814"/>
    <mergeCell ref="AP4815:AR4815"/>
    <mergeCell ref="AS4815:AT4815"/>
    <mergeCell ref="AU4815:AV4815"/>
    <mergeCell ref="AW4815:AX4815"/>
    <mergeCell ref="AY4815:AZ4815"/>
    <mergeCell ref="BA4815:BB4815"/>
    <mergeCell ref="BC4815:BD4815"/>
    <mergeCell ref="BE4815:BF4815"/>
    <mergeCell ref="BG4815:BH4815"/>
    <mergeCell ref="BI4815:BJ4815"/>
    <mergeCell ref="BK4815:BL4815"/>
    <mergeCell ref="BM4815:BO4815"/>
    <mergeCell ref="BP4815:CJ4815"/>
    <mergeCell ref="AP4816:AR4816"/>
    <mergeCell ref="AS4816:AT4816"/>
    <mergeCell ref="AU4816:AV4816"/>
    <mergeCell ref="AW4816:AX4816"/>
    <mergeCell ref="AY4816:AZ4816"/>
    <mergeCell ref="BA4816:BB4816"/>
    <mergeCell ref="BC4816:BD4816"/>
    <mergeCell ref="BE4816:BF4816"/>
    <mergeCell ref="BG4816:BH4816"/>
    <mergeCell ref="BI4816:BJ4816"/>
    <mergeCell ref="BK4816:BL4816"/>
    <mergeCell ref="BM4816:BO4816"/>
    <mergeCell ref="BP4816:CJ4816"/>
    <mergeCell ref="AP4811:AR4811"/>
    <mergeCell ref="AS4811:AT4811"/>
    <mergeCell ref="AU4811:AV4811"/>
    <mergeCell ref="AW4811:AX4811"/>
    <mergeCell ref="AY4811:AZ4811"/>
    <mergeCell ref="BA4811:BB4811"/>
    <mergeCell ref="BC4811:BD4811"/>
    <mergeCell ref="BE4811:BF4811"/>
    <mergeCell ref="BG4811:BH4811"/>
    <mergeCell ref="BI4811:BJ4811"/>
    <mergeCell ref="BK4811:BL4811"/>
    <mergeCell ref="BM4811:BO4811"/>
    <mergeCell ref="BP4811:CJ4811"/>
    <mergeCell ref="AP4812:AR4812"/>
    <mergeCell ref="AS4812:AT4812"/>
    <mergeCell ref="AU4812:AV4812"/>
    <mergeCell ref="AW4812:AX4812"/>
    <mergeCell ref="AY4812:AZ4812"/>
    <mergeCell ref="BA4812:BB4812"/>
    <mergeCell ref="BC4812:BD4812"/>
    <mergeCell ref="BE4812:BF4812"/>
    <mergeCell ref="BG4812:BH4812"/>
    <mergeCell ref="BI4812:BJ4812"/>
    <mergeCell ref="BK4812:BL4812"/>
    <mergeCell ref="BM4812:BO4812"/>
    <mergeCell ref="BP4812:CJ4812"/>
    <mergeCell ref="AP4813:AR4813"/>
    <mergeCell ref="AS4813:AT4813"/>
    <mergeCell ref="AU4813:AV4813"/>
    <mergeCell ref="AW4813:AX4813"/>
    <mergeCell ref="AY4813:AZ4813"/>
    <mergeCell ref="BA4813:BB4813"/>
    <mergeCell ref="BC4813:BD4813"/>
    <mergeCell ref="BE4813:BF4813"/>
    <mergeCell ref="BG4813:BH4813"/>
    <mergeCell ref="BI4813:BJ4813"/>
    <mergeCell ref="BK4813:BL4813"/>
    <mergeCell ref="BM4813:BO4813"/>
    <mergeCell ref="BP4813:CJ4813"/>
    <mergeCell ref="AP4808:AR4808"/>
    <mergeCell ref="AS4808:AT4808"/>
    <mergeCell ref="AU4808:AV4808"/>
    <mergeCell ref="AW4808:AX4808"/>
    <mergeCell ref="AY4808:AZ4808"/>
    <mergeCell ref="BA4808:BB4808"/>
    <mergeCell ref="BC4808:BD4808"/>
    <mergeCell ref="BE4808:BF4808"/>
    <mergeCell ref="BG4808:BH4808"/>
    <mergeCell ref="BI4808:BJ4808"/>
    <mergeCell ref="BK4808:BL4808"/>
    <mergeCell ref="BM4808:BO4808"/>
    <mergeCell ref="BP4808:CJ4808"/>
    <mergeCell ref="AP4809:AR4809"/>
    <mergeCell ref="AS4809:AT4809"/>
    <mergeCell ref="AU4809:AV4809"/>
    <mergeCell ref="AW4809:AX4809"/>
    <mergeCell ref="AY4809:AZ4809"/>
    <mergeCell ref="BA4809:BB4809"/>
    <mergeCell ref="BC4809:BD4809"/>
    <mergeCell ref="BE4809:BF4809"/>
    <mergeCell ref="BG4809:BH4809"/>
    <mergeCell ref="BI4809:BJ4809"/>
    <mergeCell ref="BK4809:BL4809"/>
    <mergeCell ref="BM4809:BO4809"/>
    <mergeCell ref="BP4809:CJ4809"/>
    <mergeCell ref="AP4810:AR4810"/>
    <mergeCell ref="AS4810:AT4810"/>
    <mergeCell ref="AU4810:AV4810"/>
    <mergeCell ref="AW4810:AX4810"/>
    <mergeCell ref="AY4810:AZ4810"/>
    <mergeCell ref="BA4810:BB4810"/>
    <mergeCell ref="BC4810:BD4810"/>
    <mergeCell ref="BE4810:BF4810"/>
    <mergeCell ref="BG4810:BH4810"/>
    <mergeCell ref="BI4810:BJ4810"/>
    <mergeCell ref="BK4810:BL4810"/>
    <mergeCell ref="BM4810:BO4810"/>
    <mergeCell ref="BP4810:CJ4810"/>
    <mergeCell ref="AP4805:AR4805"/>
    <mergeCell ref="AS4805:AT4805"/>
    <mergeCell ref="AU4805:AV4805"/>
    <mergeCell ref="AW4805:AX4805"/>
    <mergeCell ref="AY4805:AZ4805"/>
    <mergeCell ref="BA4805:BB4805"/>
    <mergeCell ref="BC4805:BD4805"/>
    <mergeCell ref="BE4805:BF4805"/>
    <mergeCell ref="BG4805:BH4805"/>
    <mergeCell ref="BI4805:BJ4805"/>
    <mergeCell ref="BK4805:BL4805"/>
    <mergeCell ref="BM4805:BO4805"/>
    <mergeCell ref="BP4805:CJ4805"/>
    <mergeCell ref="AP4806:AR4806"/>
    <mergeCell ref="AS4806:AT4806"/>
    <mergeCell ref="AU4806:AV4806"/>
    <mergeCell ref="AW4806:AX4806"/>
    <mergeCell ref="AY4806:AZ4806"/>
    <mergeCell ref="BA4806:BB4806"/>
    <mergeCell ref="BC4806:BD4806"/>
    <mergeCell ref="BE4806:BF4806"/>
    <mergeCell ref="BG4806:BH4806"/>
    <mergeCell ref="BI4806:BJ4806"/>
    <mergeCell ref="BK4806:BL4806"/>
    <mergeCell ref="BM4806:BO4806"/>
    <mergeCell ref="BP4806:CJ4806"/>
    <mergeCell ref="AP4807:AR4807"/>
    <mergeCell ref="AS4807:AT4807"/>
    <mergeCell ref="AU4807:AV4807"/>
    <mergeCell ref="AW4807:AX4807"/>
    <mergeCell ref="AY4807:AZ4807"/>
    <mergeCell ref="BA4807:BB4807"/>
    <mergeCell ref="BC4807:BD4807"/>
    <mergeCell ref="BE4807:BF4807"/>
    <mergeCell ref="BG4807:BH4807"/>
    <mergeCell ref="BI4807:BJ4807"/>
    <mergeCell ref="BK4807:BL4807"/>
    <mergeCell ref="BM4807:BO4807"/>
    <mergeCell ref="BP4807:CJ4807"/>
    <mergeCell ref="AP4802:AR4802"/>
    <mergeCell ref="AS4802:AT4802"/>
    <mergeCell ref="AU4802:AV4802"/>
    <mergeCell ref="AW4802:AX4802"/>
    <mergeCell ref="AY4802:AZ4802"/>
    <mergeCell ref="BA4802:BB4802"/>
    <mergeCell ref="BC4802:BD4802"/>
    <mergeCell ref="BE4802:BF4802"/>
    <mergeCell ref="BG4802:BH4802"/>
    <mergeCell ref="BI4802:BJ4802"/>
    <mergeCell ref="BK4802:BL4802"/>
    <mergeCell ref="BM4802:BO4802"/>
    <mergeCell ref="BP4802:CJ4802"/>
    <mergeCell ref="AP4803:AR4803"/>
    <mergeCell ref="AS4803:AT4803"/>
    <mergeCell ref="AU4803:AV4803"/>
    <mergeCell ref="AW4803:AX4803"/>
    <mergeCell ref="AY4803:AZ4803"/>
    <mergeCell ref="BA4803:BB4803"/>
    <mergeCell ref="BC4803:BD4803"/>
    <mergeCell ref="BE4803:BF4803"/>
    <mergeCell ref="BG4803:BH4803"/>
    <mergeCell ref="BI4803:BJ4803"/>
    <mergeCell ref="BK4803:BL4803"/>
    <mergeCell ref="BM4803:BO4803"/>
    <mergeCell ref="BP4803:CJ4803"/>
    <mergeCell ref="AP4804:AR4804"/>
    <mergeCell ref="AS4804:AT4804"/>
    <mergeCell ref="AU4804:AV4804"/>
    <mergeCell ref="AW4804:AX4804"/>
    <mergeCell ref="AY4804:AZ4804"/>
    <mergeCell ref="BA4804:BB4804"/>
    <mergeCell ref="BC4804:BD4804"/>
    <mergeCell ref="BE4804:BF4804"/>
    <mergeCell ref="BG4804:BH4804"/>
    <mergeCell ref="BI4804:BJ4804"/>
    <mergeCell ref="BK4804:BL4804"/>
    <mergeCell ref="BM4804:BO4804"/>
    <mergeCell ref="BP4804:CJ4804"/>
    <mergeCell ref="AP4799:AR4799"/>
    <mergeCell ref="AS4799:AT4799"/>
    <mergeCell ref="AU4799:AV4799"/>
    <mergeCell ref="AW4799:AX4799"/>
    <mergeCell ref="AY4799:AZ4799"/>
    <mergeCell ref="BA4799:BB4799"/>
    <mergeCell ref="BC4799:BD4799"/>
    <mergeCell ref="BE4799:BF4799"/>
    <mergeCell ref="BG4799:BH4799"/>
    <mergeCell ref="BI4799:BJ4799"/>
    <mergeCell ref="BK4799:BL4799"/>
    <mergeCell ref="BM4799:BO4799"/>
    <mergeCell ref="BP4799:CJ4799"/>
    <mergeCell ref="AP4800:AR4800"/>
    <mergeCell ref="AS4800:AT4800"/>
    <mergeCell ref="AU4800:AV4800"/>
    <mergeCell ref="AW4800:AX4800"/>
    <mergeCell ref="AY4800:AZ4800"/>
    <mergeCell ref="BA4800:BB4800"/>
    <mergeCell ref="BC4800:BD4800"/>
    <mergeCell ref="BE4800:BF4800"/>
    <mergeCell ref="BG4800:BH4800"/>
    <mergeCell ref="BI4800:BJ4800"/>
    <mergeCell ref="BK4800:BL4800"/>
    <mergeCell ref="BM4800:BO4800"/>
    <mergeCell ref="BP4800:CJ4800"/>
    <mergeCell ref="AP4801:AR4801"/>
    <mergeCell ref="AS4801:AT4801"/>
    <mergeCell ref="AU4801:AV4801"/>
    <mergeCell ref="AW4801:AX4801"/>
    <mergeCell ref="AY4801:AZ4801"/>
    <mergeCell ref="BA4801:BB4801"/>
    <mergeCell ref="BC4801:BD4801"/>
    <mergeCell ref="BE4801:BF4801"/>
    <mergeCell ref="BG4801:BH4801"/>
    <mergeCell ref="BI4801:BJ4801"/>
    <mergeCell ref="BK4801:BL4801"/>
    <mergeCell ref="BM4801:BO4801"/>
    <mergeCell ref="BP4801:CJ4801"/>
    <mergeCell ref="AP4796:AR4796"/>
    <mergeCell ref="AS4796:AT4796"/>
    <mergeCell ref="AU4796:AV4796"/>
    <mergeCell ref="AW4796:AX4796"/>
    <mergeCell ref="AY4796:AZ4796"/>
    <mergeCell ref="BA4796:BB4796"/>
    <mergeCell ref="BC4796:BD4796"/>
    <mergeCell ref="BE4796:BF4796"/>
    <mergeCell ref="BG4796:BH4796"/>
    <mergeCell ref="BI4796:BJ4796"/>
    <mergeCell ref="BK4796:BL4796"/>
    <mergeCell ref="BM4796:BO4796"/>
    <mergeCell ref="BP4796:CJ4796"/>
    <mergeCell ref="AP4797:AR4797"/>
    <mergeCell ref="AS4797:AT4797"/>
    <mergeCell ref="AU4797:AV4797"/>
    <mergeCell ref="AW4797:AX4797"/>
    <mergeCell ref="AY4797:AZ4797"/>
    <mergeCell ref="BA4797:BB4797"/>
    <mergeCell ref="BC4797:BD4797"/>
    <mergeCell ref="BE4797:BF4797"/>
    <mergeCell ref="BG4797:BH4797"/>
    <mergeCell ref="BI4797:BJ4797"/>
    <mergeCell ref="BK4797:BL4797"/>
    <mergeCell ref="BM4797:BO4797"/>
    <mergeCell ref="BP4797:CJ4797"/>
    <mergeCell ref="AP4798:AR4798"/>
    <mergeCell ref="AS4798:AT4798"/>
    <mergeCell ref="AU4798:AV4798"/>
    <mergeCell ref="AW4798:AX4798"/>
    <mergeCell ref="AY4798:AZ4798"/>
    <mergeCell ref="BA4798:BB4798"/>
    <mergeCell ref="BC4798:BD4798"/>
    <mergeCell ref="BE4798:BF4798"/>
    <mergeCell ref="BG4798:BH4798"/>
    <mergeCell ref="BI4798:BJ4798"/>
    <mergeCell ref="BK4798:BL4798"/>
    <mergeCell ref="BM4798:BO4798"/>
    <mergeCell ref="BP4798:CJ4798"/>
    <mergeCell ref="AP4793:AR4793"/>
    <mergeCell ref="AS4793:AT4793"/>
    <mergeCell ref="AU4793:AV4793"/>
    <mergeCell ref="AW4793:AX4793"/>
    <mergeCell ref="AY4793:AZ4793"/>
    <mergeCell ref="BA4793:BB4793"/>
    <mergeCell ref="BC4793:BD4793"/>
    <mergeCell ref="BE4793:BF4793"/>
    <mergeCell ref="BG4793:BH4793"/>
    <mergeCell ref="BI4793:BJ4793"/>
    <mergeCell ref="BK4793:BL4793"/>
    <mergeCell ref="BM4793:BO4793"/>
    <mergeCell ref="BP4793:CJ4793"/>
    <mergeCell ref="AP4794:AR4794"/>
    <mergeCell ref="AS4794:AT4794"/>
    <mergeCell ref="AU4794:AV4794"/>
    <mergeCell ref="AW4794:AX4794"/>
    <mergeCell ref="AY4794:AZ4794"/>
    <mergeCell ref="BA4794:BB4794"/>
    <mergeCell ref="BC4794:BD4794"/>
    <mergeCell ref="BE4794:BF4794"/>
    <mergeCell ref="BG4794:BH4794"/>
    <mergeCell ref="BI4794:BJ4794"/>
    <mergeCell ref="BK4794:BL4794"/>
    <mergeCell ref="BM4794:BO4794"/>
    <mergeCell ref="BP4794:CJ4794"/>
    <mergeCell ref="AP4795:AR4795"/>
    <mergeCell ref="AS4795:AT4795"/>
    <mergeCell ref="AU4795:AV4795"/>
    <mergeCell ref="AW4795:AX4795"/>
    <mergeCell ref="AY4795:AZ4795"/>
    <mergeCell ref="BA4795:BB4795"/>
    <mergeCell ref="BC4795:BD4795"/>
    <mergeCell ref="BE4795:BF4795"/>
    <mergeCell ref="BG4795:BH4795"/>
    <mergeCell ref="BI4795:BJ4795"/>
    <mergeCell ref="BK4795:BL4795"/>
    <mergeCell ref="BM4795:BO4795"/>
    <mergeCell ref="BP4795:CJ4795"/>
    <mergeCell ref="AP4790:AR4790"/>
    <mergeCell ref="AS4790:AT4790"/>
    <mergeCell ref="AU4790:AV4790"/>
    <mergeCell ref="AW4790:AX4790"/>
    <mergeCell ref="AY4790:AZ4790"/>
    <mergeCell ref="BA4790:BB4790"/>
    <mergeCell ref="BC4790:BD4790"/>
    <mergeCell ref="BE4790:BF4790"/>
    <mergeCell ref="BG4790:BH4790"/>
    <mergeCell ref="BI4790:BJ4790"/>
    <mergeCell ref="BK4790:BL4790"/>
    <mergeCell ref="BM4790:BO4790"/>
    <mergeCell ref="BP4790:CJ4790"/>
    <mergeCell ref="AP4791:AR4791"/>
    <mergeCell ref="AS4791:AT4791"/>
    <mergeCell ref="AU4791:AV4791"/>
    <mergeCell ref="AW4791:AX4791"/>
    <mergeCell ref="AY4791:AZ4791"/>
    <mergeCell ref="BA4791:BB4791"/>
    <mergeCell ref="BC4791:BD4791"/>
    <mergeCell ref="BE4791:BF4791"/>
    <mergeCell ref="BG4791:BH4791"/>
    <mergeCell ref="BI4791:BJ4791"/>
    <mergeCell ref="BK4791:BL4791"/>
    <mergeCell ref="BM4791:BO4791"/>
    <mergeCell ref="BP4791:CJ4791"/>
    <mergeCell ref="AP4792:AR4792"/>
    <mergeCell ref="AS4792:AT4792"/>
    <mergeCell ref="AU4792:AV4792"/>
    <mergeCell ref="AW4792:AX4792"/>
    <mergeCell ref="AY4792:AZ4792"/>
    <mergeCell ref="BA4792:BB4792"/>
    <mergeCell ref="BC4792:BD4792"/>
    <mergeCell ref="BE4792:BF4792"/>
    <mergeCell ref="BG4792:BH4792"/>
    <mergeCell ref="BI4792:BJ4792"/>
    <mergeCell ref="BK4792:BL4792"/>
    <mergeCell ref="BM4792:BO4792"/>
    <mergeCell ref="BP4792:CJ4792"/>
    <mergeCell ref="AP4787:AR4787"/>
    <mergeCell ref="AS4787:AT4787"/>
    <mergeCell ref="AU4787:AV4787"/>
    <mergeCell ref="AW4787:AX4787"/>
    <mergeCell ref="AY4787:AZ4787"/>
    <mergeCell ref="BA4787:BB4787"/>
    <mergeCell ref="BC4787:BD4787"/>
    <mergeCell ref="BE4787:BF4787"/>
    <mergeCell ref="BG4787:BH4787"/>
    <mergeCell ref="BI4787:BJ4787"/>
    <mergeCell ref="BK4787:BL4787"/>
    <mergeCell ref="BM4787:BO4787"/>
    <mergeCell ref="BP4787:CJ4787"/>
    <mergeCell ref="AP4788:AR4788"/>
    <mergeCell ref="AS4788:AT4788"/>
    <mergeCell ref="AU4788:AV4788"/>
    <mergeCell ref="AW4788:AX4788"/>
    <mergeCell ref="AY4788:AZ4788"/>
    <mergeCell ref="BA4788:BB4788"/>
    <mergeCell ref="BC4788:BD4788"/>
    <mergeCell ref="BE4788:BF4788"/>
    <mergeCell ref="BG4788:BH4788"/>
    <mergeCell ref="BI4788:BJ4788"/>
    <mergeCell ref="BK4788:BL4788"/>
    <mergeCell ref="BM4788:BO4788"/>
    <mergeCell ref="BP4788:CJ4788"/>
    <mergeCell ref="AP4789:AR4789"/>
    <mergeCell ref="AS4789:AT4789"/>
    <mergeCell ref="AU4789:AV4789"/>
    <mergeCell ref="AW4789:AX4789"/>
    <mergeCell ref="AY4789:AZ4789"/>
    <mergeCell ref="BA4789:BB4789"/>
    <mergeCell ref="BC4789:BD4789"/>
    <mergeCell ref="BE4789:BF4789"/>
    <mergeCell ref="BG4789:BH4789"/>
    <mergeCell ref="BI4789:BJ4789"/>
    <mergeCell ref="BK4789:BL4789"/>
    <mergeCell ref="BM4789:BO4789"/>
    <mergeCell ref="BP4789:CJ4789"/>
    <mergeCell ref="AP4784:AR4784"/>
    <mergeCell ref="AS4784:AT4784"/>
    <mergeCell ref="AU4784:AV4784"/>
    <mergeCell ref="AW4784:AX4784"/>
    <mergeCell ref="AY4784:AZ4784"/>
    <mergeCell ref="BA4784:BB4784"/>
    <mergeCell ref="BC4784:BD4784"/>
    <mergeCell ref="BE4784:BF4784"/>
    <mergeCell ref="BG4784:BH4784"/>
    <mergeCell ref="BI4784:BJ4784"/>
    <mergeCell ref="BK4784:BL4784"/>
    <mergeCell ref="BM4784:BO4784"/>
    <mergeCell ref="BP4784:CJ4784"/>
    <mergeCell ref="AP4785:AR4785"/>
    <mergeCell ref="AS4785:AT4785"/>
    <mergeCell ref="AU4785:AV4785"/>
    <mergeCell ref="AW4785:AX4785"/>
    <mergeCell ref="AY4785:AZ4785"/>
    <mergeCell ref="BA4785:BB4785"/>
    <mergeCell ref="BC4785:BD4785"/>
    <mergeCell ref="BE4785:BF4785"/>
    <mergeCell ref="BG4785:BH4785"/>
    <mergeCell ref="BI4785:BJ4785"/>
    <mergeCell ref="BK4785:BL4785"/>
    <mergeCell ref="BM4785:BO4785"/>
    <mergeCell ref="BP4785:CJ4785"/>
    <mergeCell ref="AP4786:AR4786"/>
    <mergeCell ref="AS4786:AT4786"/>
    <mergeCell ref="AU4786:AV4786"/>
    <mergeCell ref="AW4786:AX4786"/>
    <mergeCell ref="AY4786:AZ4786"/>
    <mergeCell ref="BA4786:BB4786"/>
    <mergeCell ref="BC4786:BD4786"/>
    <mergeCell ref="BE4786:BF4786"/>
    <mergeCell ref="BG4786:BH4786"/>
    <mergeCell ref="BI4786:BJ4786"/>
    <mergeCell ref="BK4786:BL4786"/>
    <mergeCell ref="BM4786:BO4786"/>
    <mergeCell ref="BP4786:CJ4786"/>
    <mergeCell ref="AP4781:AR4781"/>
    <mergeCell ref="AS4781:AT4781"/>
    <mergeCell ref="AU4781:AV4781"/>
    <mergeCell ref="AW4781:AX4781"/>
    <mergeCell ref="AY4781:AZ4781"/>
    <mergeCell ref="BA4781:BB4781"/>
    <mergeCell ref="BC4781:BD4781"/>
    <mergeCell ref="BE4781:BF4781"/>
    <mergeCell ref="BG4781:BH4781"/>
    <mergeCell ref="BI4781:BJ4781"/>
    <mergeCell ref="BK4781:BL4781"/>
    <mergeCell ref="BM4781:BO4781"/>
    <mergeCell ref="BP4781:CJ4781"/>
    <mergeCell ref="AP4782:AR4782"/>
    <mergeCell ref="AS4782:AT4782"/>
    <mergeCell ref="AU4782:AV4782"/>
    <mergeCell ref="AW4782:AX4782"/>
    <mergeCell ref="AY4782:AZ4782"/>
    <mergeCell ref="BA4782:BB4782"/>
    <mergeCell ref="BC4782:BD4782"/>
    <mergeCell ref="BE4782:BF4782"/>
    <mergeCell ref="BG4782:BH4782"/>
    <mergeCell ref="BI4782:BJ4782"/>
    <mergeCell ref="BK4782:BL4782"/>
    <mergeCell ref="BM4782:BO4782"/>
    <mergeCell ref="BP4782:CJ4782"/>
    <mergeCell ref="AP4783:AR4783"/>
    <mergeCell ref="AS4783:AT4783"/>
    <mergeCell ref="AU4783:AV4783"/>
    <mergeCell ref="AW4783:AX4783"/>
    <mergeCell ref="AY4783:AZ4783"/>
    <mergeCell ref="BA4783:BB4783"/>
    <mergeCell ref="BC4783:BD4783"/>
    <mergeCell ref="BE4783:BF4783"/>
    <mergeCell ref="BG4783:BH4783"/>
    <mergeCell ref="BI4783:BJ4783"/>
    <mergeCell ref="BK4783:BL4783"/>
    <mergeCell ref="BM4783:BO4783"/>
    <mergeCell ref="BP4783:CJ4783"/>
    <mergeCell ref="AP4778:AR4778"/>
    <mergeCell ref="AS4778:AT4778"/>
    <mergeCell ref="AU4778:AV4778"/>
    <mergeCell ref="AW4778:AX4778"/>
    <mergeCell ref="AY4778:AZ4778"/>
    <mergeCell ref="BA4778:BB4778"/>
    <mergeCell ref="BC4778:BD4778"/>
    <mergeCell ref="BE4778:BF4778"/>
    <mergeCell ref="BG4778:BH4778"/>
    <mergeCell ref="BI4778:BJ4778"/>
    <mergeCell ref="BK4778:BL4778"/>
    <mergeCell ref="BM4778:BO4778"/>
    <mergeCell ref="BP4778:CJ4778"/>
    <mergeCell ref="AP4779:AR4779"/>
    <mergeCell ref="AS4779:AT4779"/>
    <mergeCell ref="AU4779:AV4779"/>
    <mergeCell ref="AW4779:AX4779"/>
    <mergeCell ref="AY4779:AZ4779"/>
    <mergeCell ref="BA4779:BB4779"/>
    <mergeCell ref="BC4779:BD4779"/>
    <mergeCell ref="BE4779:BF4779"/>
    <mergeCell ref="BG4779:BH4779"/>
    <mergeCell ref="BI4779:BJ4779"/>
    <mergeCell ref="BK4779:BL4779"/>
    <mergeCell ref="BM4779:BO4779"/>
    <mergeCell ref="BP4779:CJ4779"/>
    <mergeCell ref="AP4780:AR4780"/>
    <mergeCell ref="AS4780:AT4780"/>
    <mergeCell ref="AU4780:AV4780"/>
    <mergeCell ref="AW4780:AX4780"/>
    <mergeCell ref="AY4780:AZ4780"/>
    <mergeCell ref="BA4780:BB4780"/>
    <mergeCell ref="BC4780:BD4780"/>
    <mergeCell ref="BE4780:BF4780"/>
    <mergeCell ref="BG4780:BH4780"/>
    <mergeCell ref="BI4780:BJ4780"/>
    <mergeCell ref="BK4780:BL4780"/>
    <mergeCell ref="BM4780:BO4780"/>
    <mergeCell ref="BP4780:CJ4780"/>
    <mergeCell ref="AP4775:AR4775"/>
    <mergeCell ref="AS4775:AT4775"/>
    <mergeCell ref="AU4775:AV4775"/>
    <mergeCell ref="AW4775:AX4775"/>
    <mergeCell ref="AY4775:AZ4775"/>
    <mergeCell ref="BA4775:BB4775"/>
    <mergeCell ref="BC4775:BD4775"/>
    <mergeCell ref="BE4775:BF4775"/>
    <mergeCell ref="BG4775:BH4775"/>
    <mergeCell ref="BI4775:BJ4775"/>
    <mergeCell ref="BK4775:BL4775"/>
    <mergeCell ref="BM4775:BO4775"/>
    <mergeCell ref="BP4775:CJ4775"/>
    <mergeCell ref="AP4776:AR4776"/>
    <mergeCell ref="AS4776:AT4776"/>
    <mergeCell ref="AU4776:AV4776"/>
    <mergeCell ref="AW4776:AX4776"/>
    <mergeCell ref="AY4776:AZ4776"/>
    <mergeCell ref="BA4776:BB4776"/>
    <mergeCell ref="BC4776:BD4776"/>
    <mergeCell ref="BE4776:BF4776"/>
    <mergeCell ref="BG4776:BH4776"/>
    <mergeCell ref="BI4776:BJ4776"/>
    <mergeCell ref="BK4776:BL4776"/>
    <mergeCell ref="BM4776:BO4776"/>
    <mergeCell ref="BP4776:CJ4776"/>
    <mergeCell ref="AP4777:AR4777"/>
    <mergeCell ref="AS4777:AT4777"/>
    <mergeCell ref="AU4777:AV4777"/>
    <mergeCell ref="AW4777:AX4777"/>
    <mergeCell ref="AY4777:AZ4777"/>
    <mergeCell ref="BA4777:BB4777"/>
    <mergeCell ref="BC4777:BD4777"/>
    <mergeCell ref="BE4777:BF4777"/>
    <mergeCell ref="BG4777:BH4777"/>
    <mergeCell ref="BI4777:BJ4777"/>
    <mergeCell ref="BK4777:BL4777"/>
    <mergeCell ref="BM4777:BO4777"/>
    <mergeCell ref="BP4777:CJ4777"/>
    <mergeCell ref="AP4772:AR4772"/>
    <mergeCell ref="AS4772:AT4772"/>
    <mergeCell ref="AU4772:AV4772"/>
    <mergeCell ref="AW4772:AX4772"/>
    <mergeCell ref="AY4772:AZ4772"/>
    <mergeCell ref="BA4772:BB4772"/>
    <mergeCell ref="BC4772:BD4772"/>
    <mergeCell ref="BE4772:BF4772"/>
    <mergeCell ref="BG4772:BH4772"/>
    <mergeCell ref="BI4772:BJ4772"/>
    <mergeCell ref="BK4772:BL4772"/>
    <mergeCell ref="BM4772:BO4772"/>
    <mergeCell ref="BP4772:CJ4772"/>
    <mergeCell ref="AP4773:AR4773"/>
    <mergeCell ref="AS4773:AT4773"/>
    <mergeCell ref="AU4773:AV4773"/>
    <mergeCell ref="AW4773:AX4773"/>
    <mergeCell ref="AY4773:AZ4773"/>
    <mergeCell ref="BA4773:BB4773"/>
    <mergeCell ref="BC4773:BD4773"/>
    <mergeCell ref="BE4773:BF4773"/>
    <mergeCell ref="BG4773:BH4773"/>
    <mergeCell ref="BI4773:BJ4773"/>
    <mergeCell ref="BK4773:BL4773"/>
    <mergeCell ref="BM4773:BO4773"/>
    <mergeCell ref="BP4773:CJ4773"/>
    <mergeCell ref="AP4774:AR4774"/>
    <mergeCell ref="AS4774:AT4774"/>
    <mergeCell ref="AU4774:AV4774"/>
    <mergeCell ref="AW4774:AX4774"/>
    <mergeCell ref="AY4774:AZ4774"/>
    <mergeCell ref="BA4774:BB4774"/>
    <mergeCell ref="BC4774:BD4774"/>
    <mergeCell ref="BE4774:BF4774"/>
    <mergeCell ref="BG4774:BH4774"/>
    <mergeCell ref="BI4774:BJ4774"/>
    <mergeCell ref="BK4774:BL4774"/>
    <mergeCell ref="BM4774:BO4774"/>
    <mergeCell ref="BP4774:CJ4774"/>
    <mergeCell ref="AP4769:AR4769"/>
    <mergeCell ref="AS4769:AT4769"/>
    <mergeCell ref="AU4769:AV4769"/>
    <mergeCell ref="AW4769:AX4769"/>
    <mergeCell ref="AY4769:AZ4769"/>
    <mergeCell ref="BA4769:BB4769"/>
    <mergeCell ref="BC4769:BD4769"/>
    <mergeCell ref="BE4769:BF4769"/>
    <mergeCell ref="BG4769:BH4769"/>
    <mergeCell ref="BI4769:BJ4769"/>
    <mergeCell ref="BK4769:BL4769"/>
    <mergeCell ref="BM4769:BO4769"/>
    <mergeCell ref="BP4769:CJ4769"/>
    <mergeCell ref="AP4770:AR4770"/>
    <mergeCell ref="AS4770:AT4770"/>
    <mergeCell ref="AU4770:AV4770"/>
    <mergeCell ref="AW4770:AX4770"/>
    <mergeCell ref="AY4770:AZ4770"/>
    <mergeCell ref="BA4770:BB4770"/>
    <mergeCell ref="BC4770:BD4770"/>
    <mergeCell ref="BE4770:BF4770"/>
    <mergeCell ref="BG4770:BH4770"/>
    <mergeCell ref="BI4770:BJ4770"/>
    <mergeCell ref="BK4770:BL4770"/>
    <mergeCell ref="BM4770:BO4770"/>
    <mergeCell ref="BP4770:CJ4770"/>
    <mergeCell ref="AP4771:AR4771"/>
    <mergeCell ref="AS4771:AT4771"/>
    <mergeCell ref="AU4771:AV4771"/>
    <mergeCell ref="AW4771:AX4771"/>
    <mergeCell ref="AY4771:AZ4771"/>
    <mergeCell ref="BA4771:BB4771"/>
    <mergeCell ref="BC4771:BD4771"/>
    <mergeCell ref="BE4771:BF4771"/>
    <mergeCell ref="BG4771:BH4771"/>
    <mergeCell ref="BI4771:BJ4771"/>
    <mergeCell ref="BK4771:BL4771"/>
    <mergeCell ref="BM4771:BO4771"/>
    <mergeCell ref="BP4771:CJ4771"/>
    <mergeCell ref="AP4766:AR4766"/>
    <mergeCell ref="AS4766:AT4766"/>
    <mergeCell ref="AU4766:AV4766"/>
    <mergeCell ref="AW4766:AX4766"/>
    <mergeCell ref="AY4766:AZ4766"/>
    <mergeCell ref="BA4766:BB4766"/>
    <mergeCell ref="BC4766:BD4766"/>
    <mergeCell ref="BE4766:BF4766"/>
    <mergeCell ref="BG4766:BH4766"/>
    <mergeCell ref="BI4766:BJ4766"/>
    <mergeCell ref="BK4766:BL4766"/>
    <mergeCell ref="BM4766:BO4766"/>
    <mergeCell ref="BP4766:CJ4766"/>
    <mergeCell ref="AP4767:AR4767"/>
    <mergeCell ref="AS4767:AT4767"/>
    <mergeCell ref="AU4767:AV4767"/>
    <mergeCell ref="AW4767:AX4767"/>
    <mergeCell ref="AY4767:AZ4767"/>
    <mergeCell ref="BA4767:BB4767"/>
    <mergeCell ref="BC4767:BD4767"/>
    <mergeCell ref="BE4767:BF4767"/>
    <mergeCell ref="BG4767:BH4767"/>
    <mergeCell ref="BI4767:BJ4767"/>
    <mergeCell ref="BK4767:BL4767"/>
    <mergeCell ref="BM4767:BO4767"/>
    <mergeCell ref="BP4767:CJ4767"/>
    <mergeCell ref="AP4768:AR4768"/>
    <mergeCell ref="AS4768:AT4768"/>
    <mergeCell ref="AU4768:AV4768"/>
    <mergeCell ref="AW4768:AX4768"/>
    <mergeCell ref="AY4768:AZ4768"/>
    <mergeCell ref="BA4768:BB4768"/>
    <mergeCell ref="BC4768:BD4768"/>
    <mergeCell ref="BE4768:BF4768"/>
    <mergeCell ref="BG4768:BH4768"/>
    <mergeCell ref="BI4768:BJ4768"/>
    <mergeCell ref="BK4768:BL4768"/>
    <mergeCell ref="BM4768:BO4768"/>
    <mergeCell ref="BP4768:CJ4768"/>
    <mergeCell ref="AP4763:AR4763"/>
    <mergeCell ref="AS4763:AT4763"/>
    <mergeCell ref="AU4763:AV4763"/>
    <mergeCell ref="AW4763:AX4763"/>
    <mergeCell ref="AY4763:AZ4763"/>
    <mergeCell ref="BA4763:BB4763"/>
    <mergeCell ref="BC4763:BD4763"/>
    <mergeCell ref="BE4763:BF4763"/>
    <mergeCell ref="BG4763:BH4763"/>
    <mergeCell ref="BI4763:BJ4763"/>
    <mergeCell ref="BK4763:BL4763"/>
    <mergeCell ref="BM4763:BO4763"/>
    <mergeCell ref="BP4763:CJ4763"/>
    <mergeCell ref="AP4764:AR4764"/>
    <mergeCell ref="AS4764:AT4764"/>
    <mergeCell ref="AU4764:AV4764"/>
    <mergeCell ref="AW4764:AX4764"/>
    <mergeCell ref="AY4764:AZ4764"/>
    <mergeCell ref="BA4764:BB4764"/>
    <mergeCell ref="BC4764:BD4764"/>
    <mergeCell ref="BE4764:BF4764"/>
    <mergeCell ref="BG4764:BH4764"/>
    <mergeCell ref="BI4764:BJ4764"/>
    <mergeCell ref="BK4764:BL4764"/>
    <mergeCell ref="BM4764:BO4764"/>
    <mergeCell ref="BP4764:CJ4764"/>
    <mergeCell ref="AP4765:AR4765"/>
    <mergeCell ref="AS4765:AT4765"/>
    <mergeCell ref="AU4765:AV4765"/>
    <mergeCell ref="AW4765:AX4765"/>
    <mergeCell ref="AY4765:AZ4765"/>
    <mergeCell ref="BA4765:BB4765"/>
    <mergeCell ref="BC4765:BD4765"/>
    <mergeCell ref="BE4765:BF4765"/>
    <mergeCell ref="BG4765:BH4765"/>
    <mergeCell ref="BI4765:BJ4765"/>
    <mergeCell ref="BK4765:BL4765"/>
    <mergeCell ref="BM4765:BO4765"/>
    <mergeCell ref="BP4765:CJ4765"/>
    <mergeCell ref="AP4760:AR4760"/>
    <mergeCell ref="AS4760:AT4760"/>
    <mergeCell ref="AU4760:AV4760"/>
    <mergeCell ref="AW4760:AX4760"/>
    <mergeCell ref="AY4760:AZ4760"/>
    <mergeCell ref="BA4760:BB4760"/>
    <mergeCell ref="BC4760:BD4760"/>
    <mergeCell ref="BE4760:BF4760"/>
    <mergeCell ref="BG4760:BH4760"/>
    <mergeCell ref="BI4760:BJ4760"/>
    <mergeCell ref="BK4760:BL4760"/>
    <mergeCell ref="BM4760:BO4760"/>
    <mergeCell ref="BP4760:CJ4760"/>
    <mergeCell ref="AP4761:AR4761"/>
    <mergeCell ref="AS4761:AT4761"/>
    <mergeCell ref="AU4761:AV4761"/>
    <mergeCell ref="AW4761:AX4761"/>
    <mergeCell ref="AY4761:AZ4761"/>
    <mergeCell ref="BA4761:BB4761"/>
    <mergeCell ref="BC4761:BD4761"/>
    <mergeCell ref="BE4761:BF4761"/>
    <mergeCell ref="BG4761:BH4761"/>
    <mergeCell ref="BI4761:BJ4761"/>
    <mergeCell ref="BK4761:BL4761"/>
    <mergeCell ref="BM4761:BO4761"/>
    <mergeCell ref="BP4761:CJ4761"/>
    <mergeCell ref="AP4762:AR4762"/>
    <mergeCell ref="AS4762:AT4762"/>
    <mergeCell ref="AU4762:AV4762"/>
    <mergeCell ref="AW4762:AX4762"/>
    <mergeCell ref="AY4762:AZ4762"/>
    <mergeCell ref="BA4762:BB4762"/>
    <mergeCell ref="BC4762:BD4762"/>
    <mergeCell ref="BE4762:BF4762"/>
    <mergeCell ref="BG4762:BH4762"/>
    <mergeCell ref="BI4762:BJ4762"/>
    <mergeCell ref="BK4762:BL4762"/>
    <mergeCell ref="BM4762:BO4762"/>
    <mergeCell ref="BP4762:CJ4762"/>
    <mergeCell ref="AP4757:AR4757"/>
    <mergeCell ref="AS4757:AT4757"/>
    <mergeCell ref="AU4757:AV4757"/>
    <mergeCell ref="AW4757:AX4757"/>
    <mergeCell ref="AY4757:AZ4757"/>
    <mergeCell ref="BA4757:BB4757"/>
    <mergeCell ref="BC4757:BD4757"/>
    <mergeCell ref="BE4757:BF4757"/>
    <mergeCell ref="BG4757:BH4757"/>
    <mergeCell ref="BI4757:BJ4757"/>
    <mergeCell ref="BK4757:BL4757"/>
    <mergeCell ref="BM4757:BO4757"/>
    <mergeCell ref="BP4757:CJ4757"/>
    <mergeCell ref="AP4758:AR4758"/>
    <mergeCell ref="AS4758:AT4758"/>
    <mergeCell ref="AU4758:AV4758"/>
    <mergeCell ref="AW4758:AX4758"/>
    <mergeCell ref="AY4758:AZ4758"/>
    <mergeCell ref="BA4758:BB4758"/>
    <mergeCell ref="BC4758:BD4758"/>
    <mergeCell ref="BE4758:BF4758"/>
    <mergeCell ref="BG4758:BH4758"/>
    <mergeCell ref="BI4758:BJ4758"/>
    <mergeCell ref="BK4758:BL4758"/>
    <mergeCell ref="BM4758:BO4758"/>
    <mergeCell ref="BP4758:CJ4758"/>
    <mergeCell ref="AP4759:AR4759"/>
    <mergeCell ref="AS4759:AT4759"/>
    <mergeCell ref="AU4759:AV4759"/>
    <mergeCell ref="AW4759:AX4759"/>
    <mergeCell ref="AY4759:AZ4759"/>
    <mergeCell ref="BA4759:BB4759"/>
    <mergeCell ref="BC4759:BD4759"/>
    <mergeCell ref="BE4759:BF4759"/>
    <mergeCell ref="BG4759:BH4759"/>
    <mergeCell ref="BI4759:BJ4759"/>
    <mergeCell ref="BK4759:BL4759"/>
    <mergeCell ref="BM4759:BO4759"/>
    <mergeCell ref="BP4759:CJ4759"/>
    <mergeCell ref="AP4754:AR4754"/>
    <mergeCell ref="AS4754:AT4754"/>
    <mergeCell ref="AU4754:AV4754"/>
    <mergeCell ref="AW4754:AX4754"/>
    <mergeCell ref="AY4754:AZ4754"/>
    <mergeCell ref="BA4754:BB4754"/>
    <mergeCell ref="BC4754:BD4754"/>
    <mergeCell ref="BE4754:BF4754"/>
    <mergeCell ref="BG4754:BH4754"/>
    <mergeCell ref="BI4754:BJ4754"/>
    <mergeCell ref="BK4754:BL4754"/>
    <mergeCell ref="BM4754:BO4754"/>
    <mergeCell ref="BP4754:CJ4754"/>
    <mergeCell ref="AP4755:AR4755"/>
    <mergeCell ref="AS4755:AT4755"/>
    <mergeCell ref="AU4755:AV4755"/>
    <mergeCell ref="AW4755:AX4755"/>
    <mergeCell ref="AY4755:AZ4755"/>
    <mergeCell ref="BA4755:BB4755"/>
    <mergeCell ref="BC4755:BD4755"/>
    <mergeCell ref="BE4755:BF4755"/>
    <mergeCell ref="BG4755:BH4755"/>
    <mergeCell ref="BI4755:BJ4755"/>
    <mergeCell ref="BK4755:BL4755"/>
    <mergeCell ref="BM4755:BO4755"/>
    <mergeCell ref="BP4755:CJ4755"/>
    <mergeCell ref="AP4756:AR4756"/>
    <mergeCell ref="AS4756:AT4756"/>
    <mergeCell ref="AU4756:AV4756"/>
    <mergeCell ref="AW4756:AX4756"/>
    <mergeCell ref="AY4756:AZ4756"/>
    <mergeCell ref="BA4756:BB4756"/>
    <mergeCell ref="BC4756:BD4756"/>
    <mergeCell ref="BE4756:BF4756"/>
    <mergeCell ref="BG4756:BH4756"/>
    <mergeCell ref="BI4756:BJ4756"/>
    <mergeCell ref="BK4756:BL4756"/>
    <mergeCell ref="BM4756:BO4756"/>
    <mergeCell ref="BP4756:CJ4756"/>
    <mergeCell ref="AP4751:AR4751"/>
    <mergeCell ref="AS4751:AT4751"/>
    <mergeCell ref="AU4751:AV4751"/>
    <mergeCell ref="AW4751:AX4751"/>
    <mergeCell ref="AY4751:AZ4751"/>
    <mergeCell ref="BA4751:BB4751"/>
    <mergeCell ref="BC4751:BD4751"/>
    <mergeCell ref="BE4751:BF4751"/>
    <mergeCell ref="BG4751:BH4751"/>
    <mergeCell ref="BI4751:BJ4751"/>
    <mergeCell ref="BK4751:BL4751"/>
    <mergeCell ref="BM4751:BO4751"/>
    <mergeCell ref="BP4751:CJ4751"/>
    <mergeCell ref="AP4752:AR4752"/>
    <mergeCell ref="AS4752:AT4752"/>
    <mergeCell ref="AU4752:AV4752"/>
    <mergeCell ref="AW4752:AX4752"/>
    <mergeCell ref="AY4752:AZ4752"/>
    <mergeCell ref="BA4752:BB4752"/>
    <mergeCell ref="BC4752:BD4752"/>
    <mergeCell ref="BE4752:BF4752"/>
    <mergeCell ref="BG4752:BH4752"/>
    <mergeCell ref="BI4752:BJ4752"/>
    <mergeCell ref="BK4752:BL4752"/>
    <mergeCell ref="BM4752:BO4752"/>
    <mergeCell ref="BP4752:CJ4752"/>
    <mergeCell ref="AP4753:AR4753"/>
    <mergeCell ref="AS4753:AT4753"/>
    <mergeCell ref="AU4753:AV4753"/>
    <mergeCell ref="AW4753:AX4753"/>
    <mergeCell ref="AY4753:AZ4753"/>
    <mergeCell ref="BA4753:BB4753"/>
    <mergeCell ref="BC4753:BD4753"/>
    <mergeCell ref="BE4753:BF4753"/>
    <mergeCell ref="BG4753:BH4753"/>
    <mergeCell ref="BI4753:BJ4753"/>
    <mergeCell ref="BK4753:BL4753"/>
    <mergeCell ref="BM4753:BO4753"/>
    <mergeCell ref="BP4753:CJ4753"/>
    <mergeCell ref="AP4748:AR4748"/>
    <mergeCell ref="AS4748:AT4748"/>
    <mergeCell ref="AU4748:AV4748"/>
    <mergeCell ref="AW4748:AX4748"/>
    <mergeCell ref="AY4748:AZ4748"/>
    <mergeCell ref="BA4748:BB4748"/>
    <mergeCell ref="BC4748:BD4748"/>
    <mergeCell ref="BE4748:BF4748"/>
    <mergeCell ref="BG4748:BH4748"/>
    <mergeCell ref="BI4748:BJ4748"/>
    <mergeCell ref="BK4748:BL4748"/>
    <mergeCell ref="BM4748:BO4748"/>
    <mergeCell ref="BP4748:CJ4748"/>
    <mergeCell ref="AP4749:AR4749"/>
    <mergeCell ref="AS4749:AT4749"/>
    <mergeCell ref="AU4749:AV4749"/>
    <mergeCell ref="AW4749:AX4749"/>
    <mergeCell ref="AY4749:AZ4749"/>
    <mergeCell ref="BA4749:BB4749"/>
    <mergeCell ref="BC4749:BD4749"/>
    <mergeCell ref="BE4749:BF4749"/>
    <mergeCell ref="BG4749:BH4749"/>
    <mergeCell ref="BI4749:BJ4749"/>
    <mergeCell ref="BK4749:BL4749"/>
    <mergeCell ref="BM4749:BO4749"/>
    <mergeCell ref="BP4749:CJ4749"/>
    <mergeCell ref="AP4750:AR4750"/>
    <mergeCell ref="AS4750:AT4750"/>
    <mergeCell ref="AU4750:AV4750"/>
    <mergeCell ref="AW4750:AX4750"/>
    <mergeCell ref="AY4750:AZ4750"/>
    <mergeCell ref="BA4750:BB4750"/>
    <mergeCell ref="BC4750:BD4750"/>
    <mergeCell ref="BE4750:BF4750"/>
    <mergeCell ref="BG4750:BH4750"/>
    <mergeCell ref="BI4750:BJ4750"/>
    <mergeCell ref="BK4750:BL4750"/>
    <mergeCell ref="BM4750:BO4750"/>
    <mergeCell ref="BP4750:CJ4750"/>
    <mergeCell ref="AP4745:AR4745"/>
    <mergeCell ref="AS4745:AT4745"/>
    <mergeCell ref="AU4745:AV4745"/>
    <mergeCell ref="AW4745:AX4745"/>
    <mergeCell ref="AY4745:AZ4745"/>
    <mergeCell ref="BA4745:BB4745"/>
    <mergeCell ref="BC4745:BD4745"/>
    <mergeCell ref="BE4745:BF4745"/>
    <mergeCell ref="BG4745:BH4745"/>
    <mergeCell ref="BI4745:BJ4745"/>
    <mergeCell ref="BK4745:BL4745"/>
    <mergeCell ref="BM4745:BO4745"/>
    <mergeCell ref="BP4745:CJ4745"/>
    <mergeCell ref="AP4746:AR4746"/>
    <mergeCell ref="AS4746:AT4746"/>
    <mergeCell ref="AU4746:AV4746"/>
    <mergeCell ref="AW4746:AX4746"/>
    <mergeCell ref="AY4746:AZ4746"/>
    <mergeCell ref="BA4746:BB4746"/>
    <mergeCell ref="BC4746:BD4746"/>
    <mergeCell ref="BE4746:BF4746"/>
    <mergeCell ref="BG4746:BH4746"/>
    <mergeCell ref="BI4746:BJ4746"/>
    <mergeCell ref="BK4746:BL4746"/>
    <mergeCell ref="BM4746:BO4746"/>
    <mergeCell ref="BP4746:CJ4746"/>
    <mergeCell ref="AP4747:AR4747"/>
    <mergeCell ref="AS4747:AT4747"/>
    <mergeCell ref="AU4747:AV4747"/>
    <mergeCell ref="AW4747:AX4747"/>
    <mergeCell ref="AY4747:AZ4747"/>
    <mergeCell ref="BA4747:BB4747"/>
    <mergeCell ref="BC4747:BD4747"/>
    <mergeCell ref="BE4747:BF4747"/>
    <mergeCell ref="BG4747:BH4747"/>
    <mergeCell ref="BI4747:BJ4747"/>
    <mergeCell ref="BK4747:BL4747"/>
    <mergeCell ref="BM4747:BO4747"/>
    <mergeCell ref="BP4747:CJ4747"/>
    <mergeCell ref="AP4742:AR4742"/>
    <mergeCell ref="AS4742:AT4742"/>
    <mergeCell ref="AU4742:AV4742"/>
    <mergeCell ref="AW4742:AX4742"/>
    <mergeCell ref="AY4742:AZ4742"/>
    <mergeCell ref="BA4742:BB4742"/>
    <mergeCell ref="BC4742:BD4742"/>
    <mergeCell ref="BE4742:BF4742"/>
    <mergeCell ref="BG4742:BH4742"/>
    <mergeCell ref="BI4742:BJ4742"/>
    <mergeCell ref="BK4742:BL4742"/>
    <mergeCell ref="BM4742:BO4742"/>
    <mergeCell ref="BP4742:CJ4742"/>
    <mergeCell ref="AP4743:AR4743"/>
    <mergeCell ref="AS4743:AT4743"/>
    <mergeCell ref="AU4743:AV4743"/>
    <mergeCell ref="AW4743:AX4743"/>
    <mergeCell ref="AY4743:AZ4743"/>
    <mergeCell ref="BA4743:BB4743"/>
    <mergeCell ref="BC4743:BD4743"/>
    <mergeCell ref="BE4743:BF4743"/>
    <mergeCell ref="BG4743:BH4743"/>
    <mergeCell ref="BI4743:BJ4743"/>
    <mergeCell ref="BK4743:BL4743"/>
    <mergeCell ref="BM4743:BO4743"/>
    <mergeCell ref="BP4743:CJ4743"/>
    <mergeCell ref="AP4744:AR4744"/>
    <mergeCell ref="AS4744:AT4744"/>
    <mergeCell ref="AU4744:AV4744"/>
    <mergeCell ref="AW4744:AX4744"/>
    <mergeCell ref="AY4744:AZ4744"/>
    <mergeCell ref="BA4744:BB4744"/>
    <mergeCell ref="BC4744:BD4744"/>
    <mergeCell ref="BE4744:BF4744"/>
    <mergeCell ref="BG4744:BH4744"/>
    <mergeCell ref="BI4744:BJ4744"/>
    <mergeCell ref="BK4744:BL4744"/>
    <mergeCell ref="BM4744:BO4744"/>
    <mergeCell ref="BP4744:CJ4744"/>
    <mergeCell ref="AP4739:AR4739"/>
    <mergeCell ref="AS4739:AT4739"/>
    <mergeCell ref="AU4739:AV4739"/>
    <mergeCell ref="AW4739:AX4739"/>
    <mergeCell ref="AY4739:AZ4739"/>
    <mergeCell ref="BA4739:BB4739"/>
    <mergeCell ref="BC4739:BD4739"/>
    <mergeCell ref="BE4739:BF4739"/>
    <mergeCell ref="BG4739:BH4739"/>
    <mergeCell ref="BI4739:BJ4739"/>
    <mergeCell ref="BK4739:BL4739"/>
    <mergeCell ref="BM4739:BO4739"/>
    <mergeCell ref="BP4739:CJ4739"/>
    <mergeCell ref="AP4740:AR4740"/>
    <mergeCell ref="AS4740:AT4740"/>
    <mergeCell ref="AU4740:AV4740"/>
    <mergeCell ref="AW4740:AX4740"/>
    <mergeCell ref="AY4740:AZ4740"/>
    <mergeCell ref="BA4740:BB4740"/>
    <mergeCell ref="BC4740:BD4740"/>
    <mergeCell ref="BE4740:BF4740"/>
    <mergeCell ref="BG4740:BH4740"/>
    <mergeCell ref="BI4740:BJ4740"/>
    <mergeCell ref="BK4740:BL4740"/>
    <mergeCell ref="BM4740:BO4740"/>
    <mergeCell ref="BP4740:CJ4740"/>
    <mergeCell ref="AP4741:AR4741"/>
    <mergeCell ref="AS4741:AT4741"/>
    <mergeCell ref="AU4741:AV4741"/>
    <mergeCell ref="AW4741:AX4741"/>
    <mergeCell ref="AY4741:AZ4741"/>
    <mergeCell ref="BA4741:BB4741"/>
    <mergeCell ref="BC4741:BD4741"/>
    <mergeCell ref="BE4741:BF4741"/>
    <mergeCell ref="BG4741:BH4741"/>
    <mergeCell ref="BI4741:BJ4741"/>
    <mergeCell ref="BK4741:BL4741"/>
    <mergeCell ref="BM4741:BO4741"/>
    <mergeCell ref="BP4741:CJ4741"/>
    <mergeCell ref="AP4736:AR4736"/>
    <mergeCell ref="AS4736:AT4736"/>
    <mergeCell ref="AU4736:AV4736"/>
    <mergeCell ref="AW4736:AX4736"/>
    <mergeCell ref="AY4736:AZ4736"/>
    <mergeCell ref="BA4736:BB4736"/>
    <mergeCell ref="BC4736:BD4736"/>
    <mergeCell ref="BE4736:BF4736"/>
    <mergeCell ref="BG4736:BH4736"/>
    <mergeCell ref="BI4736:BJ4736"/>
    <mergeCell ref="BK4736:BL4736"/>
    <mergeCell ref="BM4736:BO4736"/>
    <mergeCell ref="BP4736:CJ4736"/>
    <mergeCell ref="AP4737:AR4737"/>
    <mergeCell ref="AS4737:AT4737"/>
    <mergeCell ref="AU4737:AV4737"/>
    <mergeCell ref="AW4737:AX4737"/>
    <mergeCell ref="AY4737:AZ4737"/>
    <mergeCell ref="BA4737:BB4737"/>
    <mergeCell ref="BC4737:BD4737"/>
    <mergeCell ref="BE4737:BF4737"/>
    <mergeCell ref="BG4737:BH4737"/>
    <mergeCell ref="BI4737:BJ4737"/>
    <mergeCell ref="BK4737:BL4737"/>
    <mergeCell ref="BM4737:BO4737"/>
    <mergeCell ref="BP4737:CJ4737"/>
    <mergeCell ref="AP4738:AR4738"/>
    <mergeCell ref="AS4738:AT4738"/>
    <mergeCell ref="AU4738:AV4738"/>
    <mergeCell ref="AW4738:AX4738"/>
    <mergeCell ref="AY4738:AZ4738"/>
    <mergeCell ref="BA4738:BB4738"/>
    <mergeCell ref="BC4738:BD4738"/>
    <mergeCell ref="BE4738:BF4738"/>
    <mergeCell ref="BG4738:BH4738"/>
    <mergeCell ref="BI4738:BJ4738"/>
    <mergeCell ref="BK4738:BL4738"/>
    <mergeCell ref="BM4738:BO4738"/>
    <mergeCell ref="BP4738:CJ4738"/>
    <mergeCell ref="AP4733:AR4733"/>
    <mergeCell ref="AS4733:AT4733"/>
    <mergeCell ref="AU4733:AV4733"/>
    <mergeCell ref="AW4733:AX4733"/>
    <mergeCell ref="AY4733:AZ4733"/>
    <mergeCell ref="BA4733:BB4733"/>
    <mergeCell ref="BC4733:BD4733"/>
    <mergeCell ref="BE4733:BF4733"/>
    <mergeCell ref="BG4733:BH4733"/>
    <mergeCell ref="BI4733:BJ4733"/>
    <mergeCell ref="BK4733:BL4733"/>
    <mergeCell ref="BM4733:BO4733"/>
    <mergeCell ref="BP4733:CJ4733"/>
    <mergeCell ref="AP4734:AR4734"/>
    <mergeCell ref="AS4734:AT4734"/>
    <mergeCell ref="AU4734:AV4734"/>
    <mergeCell ref="AW4734:AX4734"/>
    <mergeCell ref="AY4734:AZ4734"/>
    <mergeCell ref="BA4734:BB4734"/>
    <mergeCell ref="BC4734:BD4734"/>
    <mergeCell ref="BE4734:BF4734"/>
    <mergeCell ref="BG4734:BH4734"/>
    <mergeCell ref="BI4734:BJ4734"/>
    <mergeCell ref="BK4734:BL4734"/>
    <mergeCell ref="BM4734:BO4734"/>
    <mergeCell ref="BP4734:CJ4734"/>
    <mergeCell ref="AP4735:AR4735"/>
    <mergeCell ref="AS4735:AT4735"/>
    <mergeCell ref="AU4735:AV4735"/>
    <mergeCell ref="AW4735:AX4735"/>
    <mergeCell ref="AY4735:AZ4735"/>
    <mergeCell ref="BA4735:BB4735"/>
    <mergeCell ref="BC4735:BD4735"/>
    <mergeCell ref="BE4735:BF4735"/>
    <mergeCell ref="BG4735:BH4735"/>
    <mergeCell ref="BI4735:BJ4735"/>
    <mergeCell ref="BK4735:BL4735"/>
    <mergeCell ref="BM4735:BO4735"/>
    <mergeCell ref="BP4735:CJ4735"/>
    <mergeCell ref="AP4730:AR4730"/>
    <mergeCell ref="AS4730:AT4730"/>
    <mergeCell ref="AU4730:AV4730"/>
    <mergeCell ref="AW4730:AX4730"/>
    <mergeCell ref="AY4730:AZ4730"/>
    <mergeCell ref="BA4730:BB4730"/>
    <mergeCell ref="BC4730:BD4730"/>
    <mergeCell ref="BE4730:BF4730"/>
    <mergeCell ref="BG4730:BH4730"/>
    <mergeCell ref="BI4730:BJ4730"/>
    <mergeCell ref="BK4730:BL4730"/>
    <mergeCell ref="BM4730:BO4730"/>
    <mergeCell ref="BP4730:CJ4730"/>
    <mergeCell ref="AP4731:AR4731"/>
    <mergeCell ref="AS4731:AT4731"/>
    <mergeCell ref="AU4731:AV4731"/>
    <mergeCell ref="AW4731:AX4731"/>
    <mergeCell ref="AY4731:AZ4731"/>
    <mergeCell ref="BA4731:BB4731"/>
    <mergeCell ref="BC4731:BD4731"/>
    <mergeCell ref="BE4731:BF4731"/>
    <mergeCell ref="BG4731:BH4731"/>
    <mergeCell ref="BI4731:BJ4731"/>
    <mergeCell ref="BK4731:BL4731"/>
    <mergeCell ref="BM4731:BO4731"/>
    <mergeCell ref="BP4731:CJ4731"/>
    <mergeCell ref="AP4732:AR4732"/>
    <mergeCell ref="AS4732:AT4732"/>
    <mergeCell ref="AU4732:AV4732"/>
    <mergeCell ref="AW4732:AX4732"/>
    <mergeCell ref="AY4732:AZ4732"/>
    <mergeCell ref="BA4732:BB4732"/>
    <mergeCell ref="BC4732:BD4732"/>
    <mergeCell ref="BE4732:BF4732"/>
    <mergeCell ref="BG4732:BH4732"/>
    <mergeCell ref="BI4732:BJ4732"/>
    <mergeCell ref="BK4732:BL4732"/>
    <mergeCell ref="BM4732:BO4732"/>
    <mergeCell ref="BP4732:CJ4732"/>
    <mergeCell ref="AP4727:AR4727"/>
    <mergeCell ref="AS4727:AT4727"/>
    <mergeCell ref="AU4727:AV4727"/>
    <mergeCell ref="AW4727:AX4727"/>
    <mergeCell ref="AY4727:AZ4727"/>
    <mergeCell ref="BA4727:BB4727"/>
    <mergeCell ref="BC4727:BD4727"/>
    <mergeCell ref="BE4727:BF4727"/>
    <mergeCell ref="BG4727:BH4727"/>
    <mergeCell ref="BI4727:BJ4727"/>
    <mergeCell ref="BK4727:BL4727"/>
    <mergeCell ref="BM4727:BO4727"/>
    <mergeCell ref="BP4727:CJ4727"/>
    <mergeCell ref="AP4728:AR4728"/>
    <mergeCell ref="AS4728:AT4728"/>
    <mergeCell ref="AU4728:AV4728"/>
    <mergeCell ref="AW4728:AX4728"/>
    <mergeCell ref="AY4728:AZ4728"/>
    <mergeCell ref="BA4728:BB4728"/>
    <mergeCell ref="BC4728:BD4728"/>
    <mergeCell ref="BE4728:BF4728"/>
    <mergeCell ref="BG4728:BH4728"/>
    <mergeCell ref="BI4728:BJ4728"/>
    <mergeCell ref="BK4728:BL4728"/>
    <mergeCell ref="BM4728:BO4728"/>
    <mergeCell ref="BP4728:CJ4728"/>
    <mergeCell ref="AP4729:AR4729"/>
    <mergeCell ref="AS4729:AT4729"/>
    <mergeCell ref="AU4729:AV4729"/>
    <mergeCell ref="AW4729:AX4729"/>
    <mergeCell ref="AY4729:AZ4729"/>
    <mergeCell ref="BA4729:BB4729"/>
    <mergeCell ref="BC4729:BD4729"/>
    <mergeCell ref="BE4729:BF4729"/>
    <mergeCell ref="BG4729:BH4729"/>
    <mergeCell ref="BI4729:BJ4729"/>
    <mergeCell ref="BK4729:BL4729"/>
    <mergeCell ref="BM4729:BO4729"/>
    <mergeCell ref="BP4729:CJ4729"/>
    <mergeCell ref="AP4724:AR4724"/>
    <mergeCell ref="AS4724:AT4724"/>
    <mergeCell ref="AU4724:AV4724"/>
    <mergeCell ref="AW4724:AX4724"/>
    <mergeCell ref="AY4724:AZ4724"/>
    <mergeCell ref="BA4724:BB4724"/>
    <mergeCell ref="BC4724:BD4724"/>
    <mergeCell ref="BE4724:BF4724"/>
    <mergeCell ref="BG4724:BH4724"/>
    <mergeCell ref="BI4724:BJ4724"/>
    <mergeCell ref="BK4724:BL4724"/>
    <mergeCell ref="BM4724:BO4724"/>
    <mergeCell ref="BP4724:CJ4724"/>
    <mergeCell ref="AP4725:AR4725"/>
    <mergeCell ref="AS4725:AT4725"/>
    <mergeCell ref="AU4725:AV4725"/>
    <mergeCell ref="AW4725:AX4725"/>
    <mergeCell ref="AY4725:AZ4725"/>
    <mergeCell ref="BA4725:BB4725"/>
    <mergeCell ref="BC4725:BD4725"/>
    <mergeCell ref="BE4725:BF4725"/>
    <mergeCell ref="BG4725:BH4725"/>
    <mergeCell ref="BI4725:BJ4725"/>
    <mergeCell ref="BK4725:BL4725"/>
    <mergeCell ref="BM4725:BO4725"/>
    <mergeCell ref="BP4725:CJ4725"/>
    <mergeCell ref="AP4726:AR4726"/>
    <mergeCell ref="AS4726:AT4726"/>
    <mergeCell ref="AU4726:AV4726"/>
    <mergeCell ref="AW4726:AX4726"/>
    <mergeCell ref="AY4726:AZ4726"/>
    <mergeCell ref="BA4726:BB4726"/>
    <mergeCell ref="BC4726:BD4726"/>
    <mergeCell ref="BE4726:BF4726"/>
    <mergeCell ref="BG4726:BH4726"/>
    <mergeCell ref="BI4726:BJ4726"/>
    <mergeCell ref="BK4726:BL4726"/>
    <mergeCell ref="BM4726:BO4726"/>
    <mergeCell ref="BP4726:CJ4726"/>
    <mergeCell ref="AP4721:AR4721"/>
    <mergeCell ref="AS4721:AT4721"/>
    <mergeCell ref="AU4721:AV4721"/>
    <mergeCell ref="AW4721:AX4721"/>
    <mergeCell ref="AY4721:AZ4721"/>
    <mergeCell ref="BA4721:BB4721"/>
    <mergeCell ref="BC4721:BD4721"/>
    <mergeCell ref="BE4721:BF4721"/>
    <mergeCell ref="BG4721:BH4721"/>
    <mergeCell ref="BI4721:BJ4721"/>
    <mergeCell ref="BK4721:BL4721"/>
    <mergeCell ref="BM4721:BO4721"/>
    <mergeCell ref="BP4721:CJ4721"/>
    <mergeCell ref="AP4722:AR4722"/>
    <mergeCell ref="AS4722:AT4722"/>
    <mergeCell ref="AU4722:AV4722"/>
    <mergeCell ref="AW4722:AX4722"/>
    <mergeCell ref="AY4722:AZ4722"/>
    <mergeCell ref="BA4722:BB4722"/>
    <mergeCell ref="BC4722:BD4722"/>
    <mergeCell ref="BE4722:BF4722"/>
    <mergeCell ref="BG4722:BH4722"/>
    <mergeCell ref="BI4722:BJ4722"/>
    <mergeCell ref="BK4722:BL4722"/>
    <mergeCell ref="BM4722:BO4722"/>
    <mergeCell ref="BP4722:CJ4722"/>
    <mergeCell ref="AP4723:AR4723"/>
    <mergeCell ref="AS4723:AT4723"/>
    <mergeCell ref="AU4723:AV4723"/>
    <mergeCell ref="AW4723:AX4723"/>
    <mergeCell ref="AY4723:AZ4723"/>
    <mergeCell ref="BA4723:BB4723"/>
    <mergeCell ref="BC4723:BD4723"/>
    <mergeCell ref="BE4723:BF4723"/>
    <mergeCell ref="BG4723:BH4723"/>
    <mergeCell ref="BI4723:BJ4723"/>
    <mergeCell ref="BK4723:BL4723"/>
    <mergeCell ref="BM4723:BO4723"/>
    <mergeCell ref="BP4723:CJ4723"/>
    <mergeCell ref="AP4718:AR4718"/>
    <mergeCell ref="AS4718:AT4718"/>
    <mergeCell ref="AU4718:AV4718"/>
    <mergeCell ref="AW4718:AX4718"/>
    <mergeCell ref="AY4718:AZ4718"/>
    <mergeCell ref="BA4718:BB4718"/>
    <mergeCell ref="BC4718:BD4718"/>
    <mergeCell ref="BE4718:BF4718"/>
    <mergeCell ref="BG4718:BH4718"/>
    <mergeCell ref="BI4718:BJ4718"/>
    <mergeCell ref="BK4718:BL4718"/>
    <mergeCell ref="BM4718:BO4718"/>
    <mergeCell ref="BP4718:CJ4718"/>
    <mergeCell ref="AP4719:AR4719"/>
    <mergeCell ref="AS4719:AT4719"/>
    <mergeCell ref="AU4719:AV4719"/>
    <mergeCell ref="AW4719:AX4719"/>
    <mergeCell ref="AY4719:AZ4719"/>
    <mergeCell ref="BA4719:BB4719"/>
    <mergeCell ref="BC4719:BD4719"/>
    <mergeCell ref="BE4719:BF4719"/>
    <mergeCell ref="BG4719:BH4719"/>
    <mergeCell ref="BI4719:BJ4719"/>
    <mergeCell ref="BK4719:BL4719"/>
    <mergeCell ref="BM4719:BO4719"/>
    <mergeCell ref="BP4719:CJ4719"/>
    <mergeCell ref="AP4720:AR4720"/>
    <mergeCell ref="AS4720:AT4720"/>
    <mergeCell ref="AU4720:AV4720"/>
    <mergeCell ref="AW4720:AX4720"/>
    <mergeCell ref="AY4720:AZ4720"/>
    <mergeCell ref="BA4720:BB4720"/>
    <mergeCell ref="BC4720:BD4720"/>
    <mergeCell ref="BE4720:BF4720"/>
    <mergeCell ref="BG4720:BH4720"/>
    <mergeCell ref="BI4720:BJ4720"/>
    <mergeCell ref="BK4720:BL4720"/>
    <mergeCell ref="BM4720:BO4720"/>
    <mergeCell ref="BP4720:CJ4720"/>
    <mergeCell ref="AP4715:AR4715"/>
    <mergeCell ref="AS4715:AT4715"/>
    <mergeCell ref="AU4715:AV4715"/>
    <mergeCell ref="AW4715:AX4715"/>
    <mergeCell ref="AY4715:AZ4715"/>
    <mergeCell ref="BA4715:BB4715"/>
    <mergeCell ref="BC4715:BD4715"/>
    <mergeCell ref="BE4715:BF4715"/>
    <mergeCell ref="BG4715:BH4715"/>
    <mergeCell ref="BI4715:BJ4715"/>
    <mergeCell ref="BK4715:BL4715"/>
    <mergeCell ref="BM4715:BO4715"/>
    <mergeCell ref="BP4715:CJ4715"/>
    <mergeCell ref="AP4716:AR4716"/>
    <mergeCell ref="AS4716:AT4716"/>
    <mergeCell ref="AU4716:AV4716"/>
    <mergeCell ref="AW4716:AX4716"/>
    <mergeCell ref="AY4716:AZ4716"/>
    <mergeCell ref="BA4716:BB4716"/>
    <mergeCell ref="BC4716:BD4716"/>
    <mergeCell ref="BE4716:BF4716"/>
    <mergeCell ref="BG4716:BH4716"/>
    <mergeCell ref="BI4716:BJ4716"/>
    <mergeCell ref="BK4716:BL4716"/>
    <mergeCell ref="BM4716:BO4716"/>
    <mergeCell ref="BP4716:CJ4716"/>
    <mergeCell ref="AP4717:AR4717"/>
    <mergeCell ref="AS4717:AT4717"/>
    <mergeCell ref="AU4717:AV4717"/>
    <mergeCell ref="AW4717:AX4717"/>
    <mergeCell ref="AY4717:AZ4717"/>
    <mergeCell ref="BA4717:BB4717"/>
    <mergeCell ref="BC4717:BD4717"/>
    <mergeCell ref="BE4717:BF4717"/>
    <mergeCell ref="BG4717:BH4717"/>
    <mergeCell ref="BI4717:BJ4717"/>
    <mergeCell ref="BK4717:BL4717"/>
    <mergeCell ref="BM4717:BO4717"/>
    <mergeCell ref="BP4717:CJ4717"/>
    <mergeCell ref="AP4712:AR4712"/>
    <mergeCell ref="AS4712:AT4712"/>
    <mergeCell ref="AU4712:AV4712"/>
    <mergeCell ref="AW4712:AX4712"/>
    <mergeCell ref="AY4712:AZ4712"/>
    <mergeCell ref="BA4712:BB4712"/>
    <mergeCell ref="BC4712:BD4712"/>
    <mergeCell ref="BE4712:BF4712"/>
    <mergeCell ref="BG4712:BH4712"/>
    <mergeCell ref="BI4712:BJ4712"/>
    <mergeCell ref="BK4712:BL4712"/>
    <mergeCell ref="BM4712:BO4712"/>
    <mergeCell ref="BP4712:CJ4712"/>
    <mergeCell ref="AP4713:AR4713"/>
    <mergeCell ref="AS4713:AT4713"/>
    <mergeCell ref="AU4713:AV4713"/>
    <mergeCell ref="AW4713:AX4713"/>
    <mergeCell ref="AY4713:AZ4713"/>
    <mergeCell ref="BA4713:BB4713"/>
    <mergeCell ref="BC4713:BD4713"/>
    <mergeCell ref="BE4713:BF4713"/>
    <mergeCell ref="BG4713:BH4713"/>
    <mergeCell ref="BI4713:BJ4713"/>
    <mergeCell ref="BK4713:BL4713"/>
    <mergeCell ref="BM4713:BO4713"/>
    <mergeCell ref="BP4713:CJ4713"/>
    <mergeCell ref="AP4714:AR4714"/>
    <mergeCell ref="AS4714:AT4714"/>
    <mergeCell ref="AU4714:AV4714"/>
    <mergeCell ref="AW4714:AX4714"/>
    <mergeCell ref="AY4714:AZ4714"/>
    <mergeCell ref="BA4714:BB4714"/>
    <mergeCell ref="BC4714:BD4714"/>
    <mergeCell ref="BE4714:BF4714"/>
    <mergeCell ref="BG4714:BH4714"/>
    <mergeCell ref="BI4714:BJ4714"/>
    <mergeCell ref="BK4714:BL4714"/>
    <mergeCell ref="BM4714:BO4714"/>
    <mergeCell ref="BP4714:CJ4714"/>
    <mergeCell ref="AP4709:AR4709"/>
    <mergeCell ref="AS4709:AT4709"/>
    <mergeCell ref="AU4709:AV4709"/>
    <mergeCell ref="AW4709:AX4709"/>
    <mergeCell ref="AY4709:AZ4709"/>
    <mergeCell ref="BA4709:BB4709"/>
    <mergeCell ref="BC4709:BD4709"/>
    <mergeCell ref="BE4709:BF4709"/>
    <mergeCell ref="BG4709:BH4709"/>
    <mergeCell ref="BI4709:BJ4709"/>
    <mergeCell ref="BK4709:BL4709"/>
    <mergeCell ref="BM4709:BO4709"/>
    <mergeCell ref="BP4709:CJ4709"/>
    <mergeCell ref="AP4710:AR4710"/>
    <mergeCell ref="AS4710:AT4710"/>
    <mergeCell ref="AU4710:AV4710"/>
    <mergeCell ref="AW4710:AX4710"/>
    <mergeCell ref="AY4710:AZ4710"/>
    <mergeCell ref="BA4710:BB4710"/>
    <mergeCell ref="BC4710:BD4710"/>
    <mergeCell ref="BE4710:BF4710"/>
    <mergeCell ref="BG4710:BH4710"/>
    <mergeCell ref="BI4710:BJ4710"/>
    <mergeCell ref="BK4710:BL4710"/>
    <mergeCell ref="BM4710:BO4710"/>
    <mergeCell ref="BP4710:CJ4710"/>
    <mergeCell ref="AP4711:AR4711"/>
    <mergeCell ref="AS4711:AT4711"/>
    <mergeCell ref="AU4711:AV4711"/>
    <mergeCell ref="AW4711:AX4711"/>
    <mergeCell ref="AY4711:AZ4711"/>
    <mergeCell ref="BA4711:BB4711"/>
    <mergeCell ref="BC4711:BD4711"/>
    <mergeCell ref="BE4711:BF4711"/>
    <mergeCell ref="BG4711:BH4711"/>
    <mergeCell ref="BI4711:BJ4711"/>
    <mergeCell ref="BK4711:BL4711"/>
    <mergeCell ref="BM4711:BO4711"/>
    <mergeCell ref="BP4711:CJ4711"/>
    <mergeCell ref="AP4706:AR4706"/>
    <mergeCell ref="AS4706:AT4706"/>
    <mergeCell ref="AU4706:AV4706"/>
    <mergeCell ref="AW4706:AX4706"/>
    <mergeCell ref="AY4706:AZ4706"/>
    <mergeCell ref="BA4706:BB4706"/>
    <mergeCell ref="BC4706:BD4706"/>
    <mergeCell ref="BE4706:BF4706"/>
    <mergeCell ref="BG4706:BH4706"/>
    <mergeCell ref="BI4706:BJ4706"/>
    <mergeCell ref="BK4706:BL4706"/>
    <mergeCell ref="BM4706:BO4706"/>
    <mergeCell ref="BP4706:CJ4706"/>
    <mergeCell ref="AP4707:AR4707"/>
    <mergeCell ref="AS4707:AT4707"/>
    <mergeCell ref="AU4707:AV4707"/>
    <mergeCell ref="AW4707:AX4707"/>
    <mergeCell ref="AY4707:AZ4707"/>
    <mergeCell ref="BA4707:BB4707"/>
    <mergeCell ref="BC4707:BD4707"/>
    <mergeCell ref="BE4707:BF4707"/>
    <mergeCell ref="BG4707:BH4707"/>
    <mergeCell ref="BI4707:BJ4707"/>
    <mergeCell ref="BK4707:BL4707"/>
    <mergeCell ref="BM4707:BO4707"/>
    <mergeCell ref="BP4707:CJ4707"/>
    <mergeCell ref="AP4708:AR4708"/>
    <mergeCell ref="AS4708:AT4708"/>
    <mergeCell ref="AU4708:AV4708"/>
    <mergeCell ref="AW4708:AX4708"/>
    <mergeCell ref="AY4708:AZ4708"/>
    <mergeCell ref="BA4708:BB4708"/>
    <mergeCell ref="BC4708:BD4708"/>
    <mergeCell ref="BE4708:BF4708"/>
    <mergeCell ref="BG4708:BH4708"/>
    <mergeCell ref="BI4708:BJ4708"/>
    <mergeCell ref="BK4708:BL4708"/>
    <mergeCell ref="BM4708:BO4708"/>
    <mergeCell ref="BP4708:CJ4708"/>
    <mergeCell ref="AP4703:AR4703"/>
    <mergeCell ref="AS4703:AT4703"/>
    <mergeCell ref="AU4703:AV4703"/>
    <mergeCell ref="AW4703:AX4703"/>
    <mergeCell ref="AY4703:AZ4703"/>
    <mergeCell ref="BA4703:BB4703"/>
    <mergeCell ref="BC4703:BD4703"/>
    <mergeCell ref="BE4703:BF4703"/>
    <mergeCell ref="BG4703:BH4703"/>
    <mergeCell ref="BI4703:BJ4703"/>
    <mergeCell ref="BK4703:BL4703"/>
    <mergeCell ref="BM4703:BO4703"/>
    <mergeCell ref="BP4703:CJ4703"/>
    <mergeCell ref="AP4704:AR4704"/>
    <mergeCell ref="AS4704:AT4704"/>
    <mergeCell ref="AU4704:AV4704"/>
    <mergeCell ref="AW4704:AX4704"/>
    <mergeCell ref="AY4704:AZ4704"/>
    <mergeCell ref="BA4704:BB4704"/>
    <mergeCell ref="BC4704:BD4704"/>
    <mergeCell ref="BE4704:BF4704"/>
    <mergeCell ref="BG4704:BH4704"/>
    <mergeCell ref="BI4704:BJ4704"/>
    <mergeCell ref="BK4704:BL4704"/>
    <mergeCell ref="BM4704:BO4704"/>
    <mergeCell ref="BP4704:CJ4704"/>
    <mergeCell ref="AP4705:AR4705"/>
    <mergeCell ref="AS4705:AT4705"/>
    <mergeCell ref="AU4705:AV4705"/>
    <mergeCell ref="AW4705:AX4705"/>
    <mergeCell ref="AY4705:AZ4705"/>
    <mergeCell ref="BA4705:BB4705"/>
    <mergeCell ref="BC4705:BD4705"/>
    <mergeCell ref="BE4705:BF4705"/>
    <mergeCell ref="BG4705:BH4705"/>
    <mergeCell ref="BI4705:BJ4705"/>
    <mergeCell ref="BK4705:BL4705"/>
    <mergeCell ref="BM4705:BO4705"/>
    <mergeCell ref="BP4705:CJ4705"/>
    <mergeCell ref="AP4700:AR4700"/>
    <mergeCell ref="AS4700:AT4700"/>
    <mergeCell ref="AU4700:AV4700"/>
    <mergeCell ref="AW4700:AX4700"/>
    <mergeCell ref="AY4700:AZ4700"/>
    <mergeCell ref="BA4700:BB4700"/>
    <mergeCell ref="BC4700:BD4700"/>
    <mergeCell ref="BE4700:BF4700"/>
    <mergeCell ref="BG4700:BH4700"/>
    <mergeCell ref="BI4700:BJ4700"/>
    <mergeCell ref="BK4700:BL4700"/>
    <mergeCell ref="BM4700:BO4700"/>
    <mergeCell ref="BP4700:CJ4700"/>
    <mergeCell ref="AP4701:AR4701"/>
    <mergeCell ref="AS4701:AT4701"/>
    <mergeCell ref="AU4701:AV4701"/>
    <mergeCell ref="AW4701:AX4701"/>
    <mergeCell ref="AY4701:AZ4701"/>
    <mergeCell ref="BA4701:BB4701"/>
    <mergeCell ref="BC4701:BD4701"/>
    <mergeCell ref="BE4701:BF4701"/>
    <mergeCell ref="BG4701:BH4701"/>
    <mergeCell ref="BI4701:BJ4701"/>
    <mergeCell ref="BK4701:BL4701"/>
    <mergeCell ref="BM4701:BO4701"/>
    <mergeCell ref="BP4701:CJ4701"/>
    <mergeCell ref="AP4702:AR4702"/>
    <mergeCell ref="AS4702:AT4702"/>
    <mergeCell ref="AU4702:AV4702"/>
    <mergeCell ref="AW4702:AX4702"/>
    <mergeCell ref="AY4702:AZ4702"/>
    <mergeCell ref="BA4702:BB4702"/>
    <mergeCell ref="BC4702:BD4702"/>
    <mergeCell ref="BE4702:BF4702"/>
    <mergeCell ref="BG4702:BH4702"/>
    <mergeCell ref="BI4702:BJ4702"/>
    <mergeCell ref="BK4702:BL4702"/>
    <mergeCell ref="BM4702:BO4702"/>
    <mergeCell ref="BP4702:CJ4702"/>
    <mergeCell ref="AP4697:AR4697"/>
    <mergeCell ref="AS4697:AT4697"/>
    <mergeCell ref="AU4697:AV4697"/>
    <mergeCell ref="AW4697:AX4697"/>
    <mergeCell ref="AY4697:AZ4697"/>
    <mergeCell ref="BA4697:BB4697"/>
    <mergeCell ref="BC4697:BD4697"/>
    <mergeCell ref="BE4697:BF4697"/>
    <mergeCell ref="BG4697:BH4697"/>
    <mergeCell ref="BI4697:BJ4697"/>
    <mergeCell ref="BK4697:BL4697"/>
    <mergeCell ref="BM4697:BO4697"/>
    <mergeCell ref="BP4697:CJ4697"/>
    <mergeCell ref="AP4698:AR4698"/>
    <mergeCell ref="AS4698:AT4698"/>
    <mergeCell ref="AU4698:AV4698"/>
    <mergeCell ref="AW4698:AX4698"/>
    <mergeCell ref="AY4698:AZ4698"/>
    <mergeCell ref="BA4698:BB4698"/>
    <mergeCell ref="BC4698:BD4698"/>
    <mergeCell ref="BE4698:BF4698"/>
    <mergeCell ref="BG4698:BH4698"/>
    <mergeCell ref="BI4698:BJ4698"/>
    <mergeCell ref="BK4698:BL4698"/>
    <mergeCell ref="BM4698:BO4698"/>
    <mergeCell ref="BP4698:CJ4698"/>
    <mergeCell ref="AP4699:AR4699"/>
    <mergeCell ref="AS4699:AT4699"/>
    <mergeCell ref="AU4699:AV4699"/>
    <mergeCell ref="AW4699:AX4699"/>
    <mergeCell ref="AY4699:AZ4699"/>
    <mergeCell ref="BA4699:BB4699"/>
    <mergeCell ref="BC4699:BD4699"/>
    <mergeCell ref="BE4699:BF4699"/>
    <mergeCell ref="BG4699:BH4699"/>
    <mergeCell ref="BI4699:BJ4699"/>
    <mergeCell ref="BK4699:BL4699"/>
    <mergeCell ref="BM4699:BO4699"/>
    <mergeCell ref="BP4699:CJ4699"/>
    <mergeCell ref="AP4694:AR4694"/>
    <mergeCell ref="AS4694:AT4694"/>
    <mergeCell ref="AU4694:AV4694"/>
    <mergeCell ref="AW4694:AX4694"/>
    <mergeCell ref="AY4694:AZ4694"/>
    <mergeCell ref="BA4694:BB4694"/>
    <mergeCell ref="BC4694:BD4694"/>
    <mergeCell ref="BE4694:BF4694"/>
    <mergeCell ref="BG4694:BH4694"/>
    <mergeCell ref="BI4694:BJ4694"/>
    <mergeCell ref="BK4694:BL4694"/>
    <mergeCell ref="BM4694:BO4694"/>
    <mergeCell ref="BP4694:CJ4694"/>
    <mergeCell ref="AP4695:AR4695"/>
    <mergeCell ref="AS4695:AT4695"/>
    <mergeCell ref="AU4695:AV4695"/>
    <mergeCell ref="AW4695:AX4695"/>
    <mergeCell ref="AY4695:AZ4695"/>
    <mergeCell ref="BA4695:BB4695"/>
    <mergeCell ref="BC4695:BD4695"/>
    <mergeCell ref="BE4695:BF4695"/>
    <mergeCell ref="BG4695:BH4695"/>
    <mergeCell ref="BI4695:BJ4695"/>
    <mergeCell ref="BK4695:BL4695"/>
    <mergeCell ref="BM4695:BO4695"/>
    <mergeCell ref="BP4695:CJ4695"/>
    <mergeCell ref="AP4696:AR4696"/>
    <mergeCell ref="AS4696:AT4696"/>
    <mergeCell ref="AU4696:AV4696"/>
    <mergeCell ref="AW4696:AX4696"/>
    <mergeCell ref="AY4696:AZ4696"/>
    <mergeCell ref="BA4696:BB4696"/>
    <mergeCell ref="BC4696:BD4696"/>
    <mergeCell ref="BE4696:BF4696"/>
    <mergeCell ref="BG4696:BH4696"/>
    <mergeCell ref="BI4696:BJ4696"/>
    <mergeCell ref="BK4696:BL4696"/>
    <mergeCell ref="BM4696:BO4696"/>
    <mergeCell ref="BP4696:CJ4696"/>
    <mergeCell ref="AP4691:AR4691"/>
    <mergeCell ref="AS4691:AT4691"/>
    <mergeCell ref="AU4691:AV4691"/>
    <mergeCell ref="AW4691:AX4691"/>
    <mergeCell ref="AY4691:AZ4691"/>
    <mergeCell ref="BA4691:BB4691"/>
    <mergeCell ref="BC4691:BD4691"/>
    <mergeCell ref="BE4691:BF4691"/>
    <mergeCell ref="BG4691:BH4691"/>
    <mergeCell ref="BI4691:BJ4691"/>
    <mergeCell ref="BK4691:BL4691"/>
    <mergeCell ref="BM4691:BO4691"/>
    <mergeCell ref="BP4691:CJ4691"/>
    <mergeCell ref="AP4692:AR4692"/>
    <mergeCell ref="AS4692:AT4692"/>
    <mergeCell ref="AU4692:AV4692"/>
    <mergeCell ref="AW4692:AX4692"/>
    <mergeCell ref="AY4692:AZ4692"/>
    <mergeCell ref="BA4692:BB4692"/>
    <mergeCell ref="BC4692:BD4692"/>
    <mergeCell ref="BE4692:BF4692"/>
    <mergeCell ref="BG4692:BH4692"/>
    <mergeCell ref="BI4692:BJ4692"/>
    <mergeCell ref="BK4692:BL4692"/>
    <mergeCell ref="BM4692:BO4692"/>
    <mergeCell ref="BP4692:CJ4692"/>
    <mergeCell ref="AP4693:AR4693"/>
    <mergeCell ref="AS4693:AT4693"/>
    <mergeCell ref="AU4693:AV4693"/>
    <mergeCell ref="AW4693:AX4693"/>
    <mergeCell ref="AY4693:AZ4693"/>
    <mergeCell ref="BA4693:BB4693"/>
    <mergeCell ref="BC4693:BD4693"/>
    <mergeCell ref="BE4693:BF4693"/>
    <mergeCell ref="BG4693:BH4693"/>
    <mergeCell ref="BI4693:BJ4693"/>
    <mergeCell ref="BK4693:BL4693"/>
    <mergeCell ref="BM4693:BO4693"/>
    <mergeCell ref="BP4693:CJ4693"/>
    <mergeCell ref="AP4688:AR4688"/>
    <mergeCell ref="AS4688:AT4688"/>
    <mergeCell ref="AU4688:AV4688"/>
    <mergeCell ref="AW4688:AX4688"/>
    <mergeCell ref="AY4688:AZ4688"/>
    <mergeCell ref="BA4688:BB4688"/>
    <mergeCell ref="BC4688:BD4688"/>
    <mergeCell ref="BE4688:BF4688"/>
    <mergeCell ref="BG4688:BH4688"/>
    <mergeCell ref="BI4688:BJ4688"/>
    <mergeCell ref="BK4688:BL4688"/>
    <mergeCell ref="BM4688:BO4688"/>
    <mergeCell ref="BP4688:CJ4688"/>
    <mergeCell ref="AP4689:AR4689"/>
    <mergeCell ref="AS4689:AT4689"/>
    <mergeCell ref="AU4689:AV4689"/>
    <mergeCell ref="AW4689:AX4689"/>
    <mergeCell ref="AY4689:AZ4689"/>
    <mergeCell ref="BA4689:BB4689"/>
    <mergeCell ref="BC4689:BD4689"/>
    <mergeCell ref="BE4689:BF4689"/>
    <mergeCell ref="BG4689:BH4689"/>
    <mergeCell ref="BI4689:BJ4689"/>
    <mergeCell ref="BK4689:BL4689"/>
    <mergeCell ref="BM4689:BO4689"/>
    <mergeCell ref="BP4689:CJ4689"/>
    <mergeCell ref="AP4690:AR4690"/>
    <mergeCell ref="AS4690:AT4690"/>
    <mergeCell ref="AU4690:AV4690"/>
    <mergeCell ref="AW4690:AX4690"/>
    <mergeCell ref="AY4690:AZ4690"/>
    <mergeCell ref="BA4690:BB4690"/>
    <mergeCell ref="BC4690:BD4690"/>
    <mergeCell ref="BE4690:BF4690"/>
    <mergeCell ref="BG4690:BH4690"/>
    <mergeCell ref="BI4690:BJ4690"/>
    <mergeCell ref="BK4690:BL4690"/>
    <mergeCell ref="BM4690:BO4690"/>
    <mergeCell ref="BP4690:CJ4690"/>
    <mergeCell ref="AP4685:AR4685"/>
    <mergeCell ref="AS4685:AT4685"/>
    <mergeCell ref="AU4685:AV4685"/>
    <mergeCell ref="AW4685:AX4685"/>
    <mergeCell ref="AY4685:AZ4685"/>
    <mergeCell ref="BA4685:BB4685"/>
    <mergeCell ref="BC4685:BD4685"/>
    <mergeCell ref="BE4685:BF4685"/>
    <mergeCell ref="BG4685:BH4685"/>
    <mergeCell ref="BI4685:BJ4685"/>
    <mergeCell ref="BK4685:BL4685"/>
    <mergeCell ref="BM4685:BO4685"/>
    <mergeCell ref="BP4685:CJ4685"/>
    <mergeCell ref="AP4686:AR4686"/>
    <mergeCell ref="AS4686:AT4686"/>
    <mergeCell ref="AU4686:AV4686"/>
    <mergeCell ref="AW4686:AX4686"/>
    <mergeCell ref="AY4686:AZ4686"/>
    <mergeCell ref="BA4686:BB4686"/>
    <mergeCell ref="BC4686:BD4686"/>
    <mergeCell ref="BE4686:BF4686"/>
    <mergeCell ref="BG4686:BH4686"/>
    <mergeCell ref="BI4686:BJ4686"/>
    <mergeCell ref="BK4686:BL4686"/>
    <mergeCell ref="BM4686:BO4686"/>
    <mergeCell ref="BP4686:CJ4686"/>
    <mergeCell ref="AP4687:AR4687"/>
    <mergeCell ref="AS4687:AT4687"/>
    <mergeCell ref="AU4687:AV4687"/>
    <mergeCell ref="AW4687:AX4687"/>
    <mergeCell ref="AY4687:AZ4687"/>
    <mergeCell ref="BA4687:BB4687"/>
    <mergeCell ref="BC4687:BD4687"/>
    <mergeCell ref="BE4687:BF4687"/>
    <mergeCell ref="BG4687:BH4687"/>
    <mergeCell ref="BI4687:BJ4687"/>
    <mergeCell ref="BK4687:BL4687"/>
    <mergeCell ref="BM4687:BO4687"/>
    <mergeCell ref="BP4687:CJ4687"/>
    <mergeCell ref="AP4682:AR4682"/>
    <mergeCell ref="AS4682:AT4682"/>
    <mergeCell ref="AU4682:AV4682"/>
    <mergeCell ref="AW4682:AX4682"/>
    <mergeCell ref="AY4682:AZ4682"/>
    <mergeCell ref="BA4682:BB4682"/>
    <mergeCell ref="BC4682:BD4682"/>
    <mergeCell ref="BE4682:BF4682"/>
    <mergeCell ref="BG4682:BH4682"/>
    <mergeCell ref="BI4682:BJ4682"/>
    <mergeCell ref="BK4682:BL4682"/>
    <mergeCell ref="BM4682:BO4682"/>
    <mergeCell ref="BP4682:CJ4682"/>
    <mergeCell ref="AP4683:AR4683"/>
    <mergeCell ref="AS4683:AT4683"/>
    <mergeCell ref="AU4683:AV4683"/>
    <mergeCell ref="AW4683:AX4683"/>
    <mergeCell ref="AY4683:AZ4683"/>
    <mergeCell ref="BA4683:BB4683"/>
    <mergeCell ref="BC4683:BD4683"/>
    <mergeCell ref="BE4683:BF4683"/>
    <mergeCell ref="BG4683:BH4683"/>
    <mergeCell ref="BI4683:BJ4683"/>
    <mergeCell ref="BK4683:BL4683"/>
    <mergeCell ref="BM4683:BO4683"/>
    <mergeCell ref="BP4683:CJ4683"/>
    <mergeCell ref="AP4684:AR4684"/>
    <mergeCell ref="AS4684:AT4684"/>
    <mergeCell ref="AU4684:AV4684"/>
    <mergeCell ref="AW4684:AX4684"/>
    <mergeCell ref="AY4684:AZ4684"/>
    <mergeCell ref="BA4684:BB4684"/>
    <mergeCell ref="BC4684:BD4684"/>
    <mergeCell ref="BE4684:BF4684"/>
    <mergeCell ref="BG4684:BH4684"/>
    <mergeCell ref="BI4684:BJ4684"/>
    <mergeCell ref="BK4684:BL4684"/>
    <mergeCell ref="BM4684:BO4684"/>
    <mergeCell ref="BP4684:CJ4684"/>
    <mergeCell ref="AP4679:AR4679"/>
    <mergeCell ref="AS4679:AT4679"/>
    <mergeCell ref="AU4679:AV4679"/>
    <mergeCell ref="AW4679:AX4679"/>
    <mergeCell ref="AY4679:AZ4679"/>
    <mergeCell ref="BA4679:BB4679"/>
    <mergeCell ref="BC4679:BD4679"/>
    <mergeCell ref="BE4679:BF4679"/>
    <mergeCell ref="BG4679:BH4679"/>
    <mergeCell ref="BI4679:BJ4679"/>
    <mergeCell ref="BK4679:BL4679"/>
    <mergeCell ref="BM4679:BO4679"/>
    <mergeCell ref="BP4679:CJ4679"/>
    <mergeCell ref="AP4680:AR4680"/>
    <mergeCell ref="AS4680:AT4680"/>
    <mergeCell ref="AU4680:AV4680"/>
    <mergeCell ref="AW4680:AX4680"/>
    <mergeCell ref="AY4680:AZ4680"/>
    <mergeCell ref="BA4680:BB4680"/>
    <mergeCell ref="BC4680:BD4680"/>
    <mergeCell ref="BE4680:BF4680"/>
    <mergeCell ref="BG4680:BH4680"/>
    <mergeCell ref="BI4680:BJ4680"/>
    <mergeCell ref="BK4680:BL4680"/>
    <mergeCell ref="BM4680:BO4680"/>
    <mergeCell ref="BP4680:CJ4680"/>
    <mergeCell ref="AP4681:AR4681"/>
    <mergeCell ref="AS4681:AT4681"/>
    <mergeCell ref="AU4681:AV4681"/>
    <mergeCell ref="AW4681:AX4681"/>
    <mergeCell ref="AY4681:AZ4681"/>
    <mergeCell ref="BA4681:BB4681"/>
    <mergeCell ref="BC4681:BD4681"/>
    <mergeCell ref="BE4681:BF4681"/>
    <mergeCell ref="BG4681:BH4681"/>
    <mergeCell ref="BI4681:BJ4681"/>
    <mergeCell ref="BK4681:BL4681"/>
    <mergeCell ref="BM4681:BO4681"/>
    <mergeCell ref="BP4681:CJ4681"/>
    <mergeCell ref="AP4676:AR4676"/>
    <mergeCell ref="AS4676:AT4676"/>
    <mergeCell ref="AU4676:AV4676"/>
    <mergeCell ref="AW4676:AX4676"/>
    <mergeCell ref="AY4676:AZ4676"/>
    <mergeCell ref="BA4676:BB4676"/>
    <mergeCell ref="BC4676:BD4676"/>
    <mergeCell ref="BE4676:BF4676"/>
    <mergeCell ref="BG4676:BH4676"/>
    <mergeCell ref="BI4676:BJ4676"/>
    <mergeCell ref="BK4676:BL4676"/>
    <mergeCell ref="BM4676:BO4676"/>
    <mergeCell ref="BP4676:CJ4676"/>
    <mergeCell ref="AP4677:AR4677"/>
    <mergeCell ref="AS4677:AT4677"/>
    <mergeCell ref="AU4677:AV4677"/>
    <mergeCell ref="AW4677:AX4677"/>
    <mergeCell ref="AY4677:AZ4677"/>
    <mergeCell ref="BA4677:BB4677"/>
    <mergeCell ref="BC4677:BD4677"/>
    <mergeCell ref="BE4677:BF4677"/>
    <mergeCell ref="BG4677:BH4677"/>
    <mergeCell ref="BI4677:BJ4677"/>
    <mergeCell ref="BK4677:BL4677"/>
    <mergeCell ref="BM4677:BO4677"/>
    <mergeCell ref="BP4677:CJ4677"/>
    <mergeCell ref="AP4678:AR4678"/>
    <mergeCell ref="AS4678:AT4678"/>
    <mergeCell ref="AU4678:AV4678"/>
    <mergeCell ref="AW4678:AX4678"/>
    <mergeCell ref="AY4678:AZ4678"/>
    <mergeCell ref="BA4678:BB4678"/>
    <mergeCell ref="BC4678:BD4678"/>
    <mergeCell ref="BE4678:BF4678"/>
    <mergeCell ref="BG4678:BH4678"/>
    <mergeCell ref="BI4678:BJ4678"/>
    <mergeCell ref="BK4678:BL4678"/>
    <mergeCell ref="BM4678:BO4678"/>
    <mergeCell ref="BP4678:CJ4678"/>
    <mergeCell ref="AP4673:AR4673"/>
    <mergeCell ref="AS4673:AT4673"/>
    <mergeCell ref="AU4673:AV4673"/>
    <mergeCell ref="AW4673:AX4673"/>
    <mergeCell ref="AY4673:AZ4673"/>
    <mergeCell ref="BA4673:BB4673"/>
    <mergeCell ref="BC4673:BD4673"/>
    <mergeCell ref="BE4673:BF4673"/>
    <mergeCell ref="BG4673:BH4673"/>
    <mergeCell ref="BI4673:BJ4673"/>
    <mergeCell ref="BK4673:BL4673"/>
    <mergeCell ref="BM4673:BO4673"/>
    <mergeCell ref="BP4673:CJ4673"/>
    <mergeCell ref="AP4674:AR4674"/>
    <mergeCell ref="AS4674:AT4674"/>
    <mergeCell ref="AU4674:AV4674"/>
    <mergeCell ref="AW4674:AX4674"/>
    <mergeCell ref="AY4674:AZ4674"/>
    <mergeCell ref="BA4674:BB4674"/>
    <mergeCell ref="BC4674:BD4674"/>
    <mergeCell ref="BE4674:BF4674"/>
    <mergeCell ref="BG4674:BH4674"/>
    <mergeCell ref="BI4674:BJ4674"/>
    <mergeCell ref="BK4674:BL4674"/>
    <mergeCell ref="BM4674:BO4674"/>
    <mergeCell ref="BP4674:CJ4674"/>
    <mergeCell ref="AP4675:AR4675"/>
    <mergeCell ref="AS4675:AT4675"/>
    <mergeCell ref="AU4675:AV4675"/>
    <mergeCell ref="AW4675:AX4675"/>
    <mergeCell ref="AY4675:AZ4675"/>
    <mergeCell ref="BA4675:BB4675"/>
    <mergeCell ref="BC4675:BD4675"/>
    <mergeCell ref="BE4675:BF4675"/>
    <mergeCell ref="BG4675:BH4675"/>
    <mergeCell ref="BI4675:BJ4675"/>
    <mergeCell ref="BK4675:BL4675"/>
    <mergeCell ref="BM4675:BO4675"/>
    <mergeCell ref="BP4675:CJ4675"/>
    <mergeCell ref="AP4670:AR4670"/>
    <mergeCell ref="AS4670:AT4670"/>
    <mergeCell ref="AU4670:AV4670"/>
    <mergeCell ref="AW4670:AX4670"/>
    <mergeCell ref="AY4670:AZ4670"/>
    <mergeCell ref="BA4670:BB4670"/>
    <mergeCell ref="BC4670:BD4670"/>
    <mergeCell ref="BE4670:BF4670"/>
    <mergeCell ref="BG4670:BH4670"/>
    <mergeCell ref="BI4670:BJ4670"/>
    <mergeCell ref="BK4670:BL4670"/>
    <mergeCell ref="BM4670:BO4670"/>
    <mergeCell ref="BP4670:CJ4670"/>
    <mergeCell ref="AP4671:AR4671"/>
    <mergeCell ref="AS4671:AT4671"/>
    <mergeCell ref="AU4671:AV4671"/>
    <mergeCell ref="AW4671:AX4671"/>
    <mergeCell ref="AY4671:AZ4671"/>
    <mergeCell ref="BA4671:BB4671"/>
    <mergeCell ref="BC4671:BD4671"/>
    <mergeCell ref="BE4671:BF4671"/>
    <mergeCell ref="BG4671:BH4671"/>
    <mergeCell ref="BI4671:BJ4671"/>
    <mergeCell ref="BK4671:BL4671"/>
    <mergeCell ref="BM4671:BO4671"/>
    <mergeCell ref="BP4671:CJ4671"/>
    <mergeCell ref="AP4672:AR4672"/>
    <mergeCell ref="AS4672:AT4672"/>
    <mergeCell ref="AU4672:AV4672"/>
    <mergeCell ref="AW4672:AX4672"/>
    <mergeCell ref="AY4672:AZ4672"/>
    <mergeCell ref="BA4672:BB4672"/>
    <mergeCell ref="BC4672:BD4672"/>
    <mergeCell ref="BE4672:BF4672"/>
    <mergeCell ref="BG4672:BH4672"/>
    <mergeCell ref="BI4672:BJ4672"/>
    <mergeCell ref="BK4672:BL4672"/>
    <mergeCell ref="BM4672:BO4672"/>
    <mergeCell ref="BP4672:CJ4672"/>
    <mergeCell ref="AP4667:AR4667"/>
    <mergeCell ref="AS4667:AT4667"/>
    <mergeCell ref="AU4667:AV4667"/>
    <mergeCell ref="AW4667:AX4667"/>
    <mergeCell ref="AY4667:AZ4667"/>
    <mergeCell ref="BA4667:BB4667"/>
    <mergeCell ref="BC4667:BD4667"/>
    <mergeCell ref="BE4667:BF4667"/>
    <mergeCell ref="BG4667:BH4667"/>
    <mergeCell ref="BI4667:BJ4667"/>
    <mergeCell ref="BK4667:BL4667"/>
    <mergeCell ref="BM4667:BO4667"/>
    <mergeCell ref="BP4667:CJ4667"/>
    <mergeCell ref="AP4668:AR4668"/>
    <mergeCell ref="AS4668:AT4668"/>
    <mergeCell ref="AU4668:AV4668"/>
    <mergeCell ref="AW4668:AX4668"/>
    <mergeCell ref="AY4668:AZ4668"/>
    <mergeCell ref="BA4668:BB4668"/>
    <mergeCell ref="BC4668:BD4668"/>
    <mergeCell ref="BE4668:BF4668"/>
    <mergeCell ref="BG4668:BH4668"/>
    <mergeCell ref="BI4668:BJ4668"/>
    <mergeCell ref="BK4668:BL4668"/>
    <mergeCell ref="BM4668:BO4668"/>
    <mergeCell ref="BP4668:CJ4668"/>
    <mergeCell ref="AP4669:AR4669"/>
    <mergeCell ref="AS4669:AT4669"/>
    <mergeCell ref="AU4669:AV4669"/>
    <mergeCell ref="AW4669:AX4669"/>
    <mergeCell ref="AY4669:AZ4669"/>
    <mergeCell ref="BA4669:BB4669"/>
    <mergeCell ref="BC4669:BD4669"/>
    <mergeCell ref="BE4669:BF4669"/>
    <mergeCell ref="BG4669:BH4669"/>
    <mergeCell ref="BI4669:BJ4669"/>
    <mergeCell ref="BK4669:BL4669"/>
    <mergeCell ref="BM4669:BO4669"/>
    <mergeCell ref="BP4669:CJ4669"/>
    <mergeCell ref="AP4664:AR4664"/>
    <mergeCell ref="AS4664:AT4664"/>
    <mergeCell ref="AU4664:AV4664"/>
    <mergeCell ref="AW4664:AX4664"/>
    <mergeCell ref="AY4664:AZ4664"/>
    <mergeCell ref="BA4664:BB4664"/>
    <mergeCell ref="BC4664:BD4664"/>
    <mergeCell ref="BE4664:BF4664"/>
    <mergeCell ref="BG4664:BH4664"/>
    <mergeCell ref="BI4664:BJ4664"/>
    <mergeCell ref="BK4664:BL4664"/>
    <mergeCell ref="BM4664:BO4664"/>
    <mergeCell ref="BP4664:CJ4664"/>
    <mergeCell ref="AP4665:AR4665"/>
    <mergeCell ref="AS4665:AT4665"/>
    <mergeCell ref="AU4665:AV4665"/>
    <mergeCell ref="AW4665:AX4665"/>
    <mergeCell ref="AY4665:AZ4665"/>
    <mergeCell ref="BA4665:BB4665"/>
    <mergeCell ref="BC4665:BD4665"/>
    <mergeCell ref="BE4665:BF4665"/>
    <mergeCell ref="BG4665:BH4665"/>
    <mergeCell ref="BI4665:BJ4665"/>
    <mergeCell ref="BK4665:BL4665"/>
    <mergeCell ref="BM4665:BO4665"/>
    <mergeCell ref="BP4665:CJ4665"/>
    <mergeCell ref="AP4666:AR4666"/>
    <mergeCell ref="AS4666:AT4666"/>
    <mergeCell ref="AU4666:AV4666"/>
    <mergeCell ref="AW4666:AX4666"/>
    <mergeCell ref="AY4666:AZ4666"/>
    <mergeCell ref="BA4666:BB4666"/>
    <mergeCell ref="BC4666:BD4666"/>
    <mergeCell ref="BE4666:BF4666"/>
    <mergeCell ref="BG4666:BH4666"/>
    <mergeCell ref="BI4666:BJ4666"/>
    <mergeCell ref="BK4666:BL4666"/>
    <mergeCell ref="BM4666:BO4666"/>
    <mergeCell ref="BP4666:CJ4666"/>
    <mergeCell ref="AP4661:AR4661"/>
    <mergeCell ref="AS4661:AT4661"/>
    <mergeCell ref="AU4661:AV4661"/>
    <mergeCell ref="AW4661:AX4661"/>
    <mergeCell ref="AY4661:AZ4661"/>
    <mergeCell ref="BA4661:BB4661"/>
    <mergeCell ref="BC4661:BD4661"/>
    <mergeCell ref="BE4661:BF4661"/>
    <mergeCell ref="BG4661:BH4661"/>
    <mergeCell ref="BI4661:BJ4661"/>
    <mergeCell ref="BK4661:BL4661"/>
    <mergeCell ref="BM4661:BO4661"/>
    <mergeCell ref="BP4661:CJ4661"/>
    <mergeCell ref="AP4662:AR4662"/>
    <mergeCell ref="AS4662:AT4662"/>
    <mergeCell ref="AU4662:AV4662"/>
    <mergeCell ref="AW4662:AX4662"/>
    <mergeCell ref="AY4662:AZ4662"/>
    <mergeCell ref="BA4662:BB4662"/>
    <mergeCell ref="BC4662:BD4662"/>
    <mergeCell ref="BE4662:BF4662"/>
    <mergeCell ref="BG4662:BH4662"/>
    <mergeCell ref="BI4662:BJ4662"/>
    <mergeCell ref="BK4662:BL4662"/>
    <mergeCell ref="BM4662:BO4662"/>
    <mergeCell ref="BP4662:CJ4662"/>
    <mergeCell ref="AP4663:AR4663"/>
    <mergeCell ref="AS4663:AT4663"/>
    <mergeCell ref="AU4663:AV4663"/>
    <mergeCell ref="AW4663:AX4663"/>
    <mergeCell ref="AY4663:AZ4663"/>
    <mergeCell ref="BA4663:BB4663"/>
    <mergeCell ref="BC4663:BD4663"/>
    <mergeCell ref="BE4663:BF4663"/>
    <mergeCell ref="BG4663:BH4663"/>
    <mergeCell ref="BI4663:BJ4663"/>
    <mergeCell ref="BK4663:BL4663"/>
    <mergeCell ref="BM4663:BO4663"/>
    <mergeCell ref="BP4663:CJ4663"/>
    <mergeCell ref="AP4658:AR4658"/>
    <mergeCell ref="AS4658:AT4658"/>
    <mergeCell ref="AU4658:AV4658"/>
    <mergeCell ref="AW4658:AX4658"/>
    <mergeCell ref="AY4658:AZ4658"/>
    <mergeCell ref="BA4658:BB4658"/>
    <mergeCell ref="BC4658:BD4658"/>
    <mergeCell ref="BE4658:BF4658"/>
    <mergeCell ref="BG4658:BH4658"/>
    <mergeCell ref="BI4658:BJ4658"/>
    <mergeCell ref="BK4658:BL4658"/>
    <mergeCell ref="BM4658:BO4658"/>
    <mergeCell ref="BP4658:CJ4658"/>
    <mergeCell ref="AP4659:AR4659"/>
    <mergeCell ref="AS4659:AT4659"/>
    <mergeCell ref="AU4659:AV4659"/>
    <mergeCell ref="AW4659:AX4659"/>
    <mergeCell ref="AY4659:AZ4659"/>
    <mergeCell ref="BA4659:BB4659"/>
    <mergeCell ref="BC4659:BD4659"/>
    <mergeCell ref="BE4659:BF4659"/>
    <mergeCell ref="BG4659:BH4659"/>
    <mergeCell ref="BI4659:BJ4659"/>
    <mergeCell ref="BK4659:BL4659"/>
    <mergeCell ref="BM4659:BO4659"/>
    <mergeCell ref="BP4659:CJ4659"/>
    <mergeCell ref="AP4660:AR4660"/>
    <mergeCell ref="AS4660:AT4660"/>
    <mergeCell ref="AU4660:AV4660"/>
    <mergeCell ref="AW4660:AX4660"/>
    <mergeCell ref="AY4660:AZ4660"/>
    <mergeCell ref="BA4660:BB4660"/>
    <mergeCell ref="BC4660:BD4660"/>
    <mergeCell ref="BE4660:BF4660"/>
    <mergeCell ref="BG4660:BH4660"/>
    <mergeCell ref="BI4660:BJ4660"/>
    <mergeCell ref="BK4660:BL4660"/>
    <mergeCell ref="BM4660:BO4660"/>
    <mergeCell ref="BP4660:CJ4660"/>
    <mergeCell ref="AP4655:AR4655"/>
    <mergeCell ref="AS4655:AT4655"/>
    <mergeCell ref="AU4655:AV4655"/>
    <mergeCell ref="AW4655:AX4655"/>
    <mergeCell ref="AY4655:AZ4655"/>
    <mergeCell ref="BA4655:BB4655"/>
    <mergeCell ref="BC4655:BD4655"/>
    <mergeCell ref="BE4655:BF4655"/>
    <mergeCell ref="BG4655:BH4655"/>
    <mergeCell ref="BI4655:BJ4655"/>
    <mergeCell ref="BK4655:BL4655"/>
    <mergeCell ref="BM4655:BO4655"/>
    <mergeCell ref="BP4655:CJ4655"/>
    <mergeCell ref="AP4656:AR4656"/>
    <mergeCell ref="AS4656:AT4656"/>
    <mergeCell ref="AU4656:AV4656"/>
    <mergeCell ref="AW4656:AX4656"/>
    <mergeCell ref="AY4656:AZ4656"/>
    <mergeCell ref="BA4656:BB4656"/>
    <mergeCell ref="BC4656:BD4656"/>
    <mergeCell ref="BE4656:BF4656"/>
    <mergeCell ref="BG4656:BH4656"/>
    <mergeCell ref="BI4656:BJ4656"/>
    <mergeCell ref="BK4656:BL4656"/>
    <mergeCell ref="BM4656:BO4656"/>
    <mergeCell ref="BP4656:CJ4656"/>
    <mergeCell ref="AP4657:AR4657"/>
    <mergeCell ref="AS4657:AT4657"/>
    <mergeCell ref="AU4657:AV4657"/>
    <mergeCell ref="AW4657:AX4657"/>
    <mergeCell ref="AY4657:AZ4657"/>
    <mergeCell ref="BA4657:BB4657"/>
    <mergeCell ref="BC4657:BD4657"/>
    <mergeCell ref="BE4657:BF4657"/>
    <mergeCell ref="BG4657:BH4657"/>
    <mergeCell ref="BI4657:BJ4657"/>
    <mergeCell ref="BK4657:BL4657"/>
    <mergeCell ref="BM4657:BO4657"/>
    <mergeCell ref="BP4657:CJ4657"/>
    <mergeCell ref="AP4652:AR4652"/>
    <mergeCell ref="AS4652:AT4652"/>
    <mergeCell ref="AU4652:AV4652"/>
    <mergeCell ref="AW4652:AX4652"/>
    <mergeCell ref="AY4652:AZ4652"/>
    <mergeCell ref="BA4652:BB4652"/>
    <mergeCell ref="BC4652:BD4652"/>
    <mergeCell ref="BE4652:BF4652"/>
    <mergeCell ref="BG4652:BH4652"/>
    <mergeCell ref="BI4652:BJ4652"/>
    <mergeCell ref="BK4652:BL4652"/>
    <mergeCell ref="BM4652:BO4652"/>
    <mergeCell ref="BP4652:CJ4652"/>
    <mergeCell ref="AP4653:AR4653"/>
    <mergeCell ref="AS4653:AT4653"/>
    <mergeCell ref="AU4653:AV4653"/>
    <mergeCell ref="AW4653:AX4653"/>
    <mergeCell ref="AY4653:AZ4653"/>
    <mergeCell ref="BA4653:BB4653"/>
    <mergeCell ref="BC4653:BD4653"/>
    <mergeCell ref="BE4653:BF4653"/>
    <mergeCell ref="BG4653:BH4653"/>
    <mergeCell ref="BI4653:BJ4653"/>
    <mergeCell ref="BK4653:BL4653"/>
    <mergeCell ref="BM4653:BO4653"/>
    <mergeCell ref="BP4653:CJ4653"/>
    <mergeCell ref="AP4654:AR4654"/>
    <mergeCell ref="AS4654:AT4654"/>
    <mergeCell ref="AU4654:AV4654"/>
    <mergeCell ref="AW4654:AX4654"/>
    <mergeCell ref="AY4654:AZ4654"/>
    <mergeCell ref="BA4654:BB4654"/>
    <mergeCell ref="BC4654:BD4654"/>
    <mergeCell ref="BE4654:BF4654"/>
    <mergeCell ref="BG4654:BH4654"/>
    <mergeCell ref="BI4654:BJ4654"/>
    <mergeCell ref="BK4654:BL4654"/>
    <mergeCell ref="BM4654:BO4654"/>
    <mergeCell ref="BP4654:CJ4654"/>
    <mergeCell ref="AP4649:AR4649"/>
    <mergeCell ref="AS4649:AT4649"/>
    <mergeCell ref="AU4649:AV4649"/>
    <mergeCell ref="AW4649:AX4649"/>
    <mergeCell ref="AY4649:AZ4649"/>
    <mergeCell ref="BA4649:BB4649"/>
    <mergeCell ref="BC4649:BD4649"/>
    <mergeCell ref="BE4649:BF4649"/>
    <mergeCell ref="BG4649:BH4649"/>
    <mergeCell ref="BI4649:BJ4649"/>
    <mergeCell ref="BK4649:BL4649"/>
    <mergeCell ref="BM4649:BO4649"/>
    <mergeCell ref="BP4649:CJ4649"/>
    <mergeCell ref="AP4650:AR4650"/>
    <mergeCell ref="AS4650:AT4650"/>
    <mergeCell ref="AU4650:AV4650"/>
    <mergeCell ref="AW4650:AX4650"/>
    <mergeCell ref="AY4650:AZ4650"/>
    <mergeCell ref="BA4650:BB4650"/>
    <mergeCell ref="BC4650:BD4650"/>
    <mergeCell ref="BE4650:BF4650"/>
    <mergeCell ref="BG4650:BH4650"/>
    <mergeCell ref="BI4650:BJ4650"/>
    <mergeCell ref="BK4650:BL4650"/>
    <mergeCell ref="BM4650:BO4650"/>
    <mergeCell ref="BP4650:CJ4650"/>
    <mergeCell ref="AP4651:AR4651"/>
    <mergeCell ref="AS4651:AT4651"/>
    <mergeCell ref="AU4651:AV4651"/>
    <mergeCell ref="AW4651:AX4651"/>
    <mergeCell ref="AY4651:AZ4651"/>
    <mergeCell ref="BA4651:BB4651"/>
    <mergeCell ref="BC4651:BD4651"/>
    <mergeCell ref="BE4651:BF4651"/>
    <mergeCell ref="BG4651:BH4651"/>
    <mergeCell ref="BI4651:BJ4651"/>
    <mergeCell ref="BK4651:BL4651"/>
    <mergeCell ref="BM4651:BO4651"/>
    <mergeCell ref="BP4651:CJ4651"/>
    <mergeCell ref="AP4646:AR4646"/>
    <mergeCell ref="AS4646:AT4646"/>
    <mergeCell ref="AU4646:AV4646"/>
    <mergeCell ref="AW4646:AX4646"/>
    <mergeCell ref="AY4646:AZ4646"/>
    <mergeCell ref="BA4646:BB4646"/>
    <mergeCell ref="BC4646:BD4646"/>
    <mergeCell ref="BE4646:BF4646"/>
    <mergeCell ref="BG4646:BH4646"/>
    <mergeCell ref="BI4646:BJ4646"/>
    <mergeCell ref="BK4646:BL4646"/>
    <mergeCell ref="BM4646:BO4646"/>
    <mergeCell ref="BP4646:CJ4646"/>
    <mergeCell ref="AP4647:AR4647"/>
    <mergeCell ref="AS4647:AT4647"/>
    <mergeCell ref="AU4647:AV4647"/>
    <mergeCell ref="AW4647:AX4647"/>
    <mergeCell ref="AY4647:AZ4647"/>
    <mergeCell ref="BA4647:BB4647"/>
    <mergeCell ref="BC4647:BD4647"/>
    <mergeCell ref="BE4647:BF4647"/>
    <mergeCell ref="BG4647:BH4647"/>
    <mergeCell ref="BI4647:BJ4647"/>
    <mergeCell ref="BK4647:BL4647"/>
    <mergeCell ref="BM4647:BO4647"/>
    <mergeCell ref="BP4647:CJ4647"/>
    <mergeCell ref="AP4648:AR4648"/>
    <mergeCell ref="AS4648:AT4648"/>
    <mergeCell ref="AU4648:AV4648"/>
    <mergeCell ref="AW4648:AX4648"/>
    <mergeCell ref="AY4648:AZ4648"/>
    <mergeCell ref="BA4648:BB4648"/>
    <mergeCell ref="BC4648:BD4648"/>
    <mergeCell ref="BE4648:BF4648"/>
    <mergeCell ref="BG4648:BH4648"/>
    <mergeCell ref="BI4648:BJ4648"/>
    <mergeCell ref="BK4648:BL4648"/>
    <mergeCell ref="BM4648:BO4648"/>
    <mergeCell ref="BP4648:CJ4648"/>
    <mergeCell ref="AP4643:AR4643"/>
    <mergeCell ref="AS4643:AT4643"/>
    <mergeCell ref="AU4643:AV4643"/>
    <mergeCell ref="AW4643:AX4643"/>
    <mergeCell ref="AY4643:AZ4643"/>
    <mergeCell ref="BA4643:BB4643"/>
    <mergeCell ref="BC4643:BD4643"/>
    <mergeCell ref="BE4643:BF4643"/>
    <mergeCell ref="BG4643:BH4643"/>
    <mergeCell ref="BI4643:BJ4643"/>
    <mergeCell ref="BK4643:BL4643"/>
    <mergeCell ref="BM4643:BO4643"/>
    <mergeCell ref="BP4643:CJ4643"/>
    <mergeCell ref="AP4644:AR4644"/>
    <mergeCell ref="AS4644:AT4644"/>
    <mergeCell ref="AU4644:AV4644"/>
    <mergeCell ref="AW4644:AX4644"/>
    <mergeCell ref="AY4644:AZ4644"/>
    <mergeCell ref="BA4644:BB4644"/>
    <mergeCell ref="BC4644:BD4644"/>
    <mergeCell ref="BE4644:BF4644"/>
    <mergeCell ref="BG4644:BH4644"/>
    <mergeCell ref="BI4644:BJ4644"/>
    <mergeCell ref="BK4644:BL4644"/>
    <mergeCell ref="BM4644:BO4644"/>
    <mergeCell ref="BP4644:CJ4644"/>
    <mergeCell ref="AP4645:AR4645"/>
    <mergeCell ref="AS4645:AT4645"/>
    <mergeCell ref="AU4645:AV4645"/>
    <mergeCell ref="AW4645:AX4645"/>
    <mergeCell ref="AY4645:AZ4645"/>
    <mergeCell ref="BA4645:BB4645"/>
    <mergeCell ref="BC4645:BD4645"/>
    <mergeCell ref="BE4645:BF4645"/>
    <mergeCell ref="BG4645:BH4645"/>
    <mergeCell ref="BI4645:BJ4645"/>
    <mergeCell ref="BK4645:BL4645"/>
    <mergeCell ref="BM4645:BO4645"/>
    <mergeCell ref="BP4645:CJ4645"/>
    <mergeCell ref="AP4640:AR4640"/>
    <mergeCell ref="AS4640:AT4640"/>
    <mergeCell ref="AU4640:AV4640"/>
    <mergeCell ref="AW4640:AX4640"/>
    <mergeCell ref="AY4640:AZ4640"/>
    <mergeCell ref="BA4640:BB4640"/>
    <mergeCell ref="BC4640:BD4640"/>
    <mergeCell ref="BE4640:BF4640"/>
    <mergeCell ref="BG4640:BH4640"/>
    <mergeCell ref="BI4640:BJ4640"/>
    <mergeCell ref="BK4640:BL4640"/>
    <mergeCell ref="BM4640:BO4640"/>
    <mergeCell ref="BP4640:CJ4640"/>
    <mergeCell ref="AP4641:AR4641"/>
    <mergeCell ref="AS4641:AT4641"/>
    <mergeCell ref="AU4641:AV4641"/>
    <mergeCell ref="AW4641:AX4641"/>
    <mergeCell ref="AY4641:AZ4641"/>
    <mergeCell ref="BA4641:BB4641"/>
    <mergeCell ref="BC4641:BD4641"/>
    <mergeCell ref="BE4641:BF4641"/>
    <mergeCell ref="BG4641:BH4641"/>
    <mergeCell ref="BI4641:BJ4641"/>
    <mergeCell ref="BK4641:BL4641"/>
    <mergeCell ref="BM4641:BO4641"/>
    <mergeCell ref="BP4641:CJ4641"/>
    <mergeCell ref="AP4642:AR4642"/>
    <mergeCell ref="AS4642:AT4642"/>
    <mergeCell ref="AU4642:AV4642"/>
    <mergeCell ref="AW4642:AX4642"/>
    <mergeCell ref="AY4642:AZ4642"/>
    <mergeCell ref="BA4642:BB4642"/>
    <mergeCell ref="BC4642:BD4642"/>
    <mergeCell ref="BE4642:BF4642"/>
    <mergeCell ref="BG4642:BH4642"/>
    <mergeCell ref="BI4642:BJ4642"/>
    <mergeCell ref="BK4642:BL4642"/>
    <mergeCell ref="BM4642:BO4642"/>
    <mergeCell ref="BP4642:CJ4642"/>
    <mergeCell ref="AP4637:AR4637"/>
    <mergeCell ref="AS4637:AT4637"/>
    <mergeCell ref="AU4637:AV4637"/>
    <mergeCell ref="AW4637:AX4637"/>
    <mergeCell ref="AY4637:AZ4637"/>
    <mergeCell ref="BA4637:BB4637"/>
    <mergeCell ref="BC4637:BD4637"/>
    <mergeCell ref="BE4637:BF4637"/>
    <mergeCell ref="BG4637:BH4637"/>
    <mergeCell ref="BI4637:BJ4637"/>
    <mergeCell ref="BK4637:BL4637"/>
    <mergeCell ref="BM4637:BO4637"/>
    <mergeCell ref="BP4637:CJ4637"/>
    <mergeCell ref="AP4638:AR4638"/>
    <mergeCell ref="AS4638:AT4638"/>
    <mergeCell ref="AU4638:AV4638"/>
    <mergeCell ref="AW4638:AX4638"/>
    <mergeCell ref="AY4638:AZ4638"/>
    <mergeCell ref="BA4638:BB4638"/>
    <mergeCell ref="BC4638:BD4638"/>
    <mergeCell ref="BE4638:BF4638"/>
    <mergeCell ref="BG4638:BH4638"/>
    <mergeCell ref="BI4638:BJ4638"/>
    <mergeCell ref="BK4638:BL4638"/>
    <mergeCell ref="BM4638:BO4638"/>
    <mergeCell ref="BP4638:CJ4638"/>
    <mergeCell ref="AP4639:AR4639"/>
    <mergeCell ref="AS4639:AT4639"/>
    <mergeCell ref="AU4639:AV4639"/>
    <mergeCell ref="AW4639:AX4639"/>
    <mergeCell ref="AY4639:AZ4639"/>
    <mergeCell ref="BA4639:BB4639"/>
    <mergeCell ref="BC4639:BD4639"/>
    <mergeCell ref="BE4639:BF4639"/>
    <mergeCell ref="BG4639:BH4639"/>
    <mergeCell ref="BI4639:BJ4639"/>
    <mergeCell ref="BK4639:BL4639"/>
    <mergeCell ref="BM4639:BO4639"/>
    <mergeCell ref="BP4639:CJ4639"/>
    <mergeCell ref="AP4634:AR4634"/>
    <mergeCell ref="AS4634:AT4634"/>
    <mergeCell ref="AU4634:AV4634"/>
    <mergeCell ref="AW4634:AX4634"/>
    <mergeCell ref="AY4634:AZ4634"/>
    <mergeCell ref="BA4634:BB4634"/>
    <mergeCell ref="BC4634:BD4634"/>
    <mergeCell ref="BE4634:BF4634"/>
    <mergeCell ref="BG4634:BH4634"/>
    <mergeCell ref="BI4634:BJ4634"/>
    <mergeCell ref="BK4634:BL4634"/>
    <mergeCell ref="BM4634:BO4634"/>
    <mergeCell ref="BP4634:CJ4634"/>
    <mergeCell ref="AP4635:AR4635"/>
    <mergeCell ref="AS4635:AT4635"/>
    <mergeCell ref="AU4635:AV4635"/>
    <mergeCell ref="AW4635:AX4635"/>
    <mergeCell ref="AY4635:AZ4635"/>
    <mergeCell ref="BA4635:BB4635"/>
    <mergeCell ref="BC4635:BD4635"/>
    <mergeCell ref="BE4635:BF4635"/>
    <mergeCell ref="BG4635:BH4635"/>
    <mergeCell ref="BI4635:BJ4635"/>
    <mergeCell ref="BK4635:BL4635"/>
    <mergeCell ref="BM4635:BO4635"/>
    <mergeCell ref="BP4635:CJ4635"/>
    <mergeCell ref="AP4636:AR4636"/>
    <mergeCell ref="AS4636:AT4636"/>
    <mergeCell ref="AU4636:AV4636"/>
    <mergeCell ref="AW4636:AX4636"/>
    <mergeCell ref="AY4636:AZ4636"/>
    <mergeCell ref="BA4636:BB4636"/>
    <mergeCell ref="BC4636:BD4636"/>
    <mergeCell ref="BE4636:BF4636"/>
    <mergeCell ref="BG4636:BH4636"/>
    <mergeCell ref="BI4636:BJ4636"/>
    <mergeCell ref="BK4636:BL4636"/>
    <mergeCell ref="BM4636:BO4636"/>
    <mergeCell ref="BP4636:CJ4636"/>
    <mergeCell ref="AP4631:AR4631"/>
    <mergeCell ref="AS4631:AT4631"/>
    <mergeCell ref="AU4631:AV4631"/>
    <mergeCell ref="AW4631:AX4631"/>
    <mergeCell ref="AY4631:AZ4631"/>
    <mergeCell ref="BA4631:BB4631"/>
    <mergeCell ref="BC4631:BD4631"/>
    <mergeCell ref="BE4631:BF4631"/>
    <mergeCell ref="BG4631:BH4631"/>
    <mergeCell ref="BI4631:BJ4631"/>
    <mergeCell ref="BK4631:BL4631"/>
    <mergeCell ref="BM4631:BO4631"/>
    <mergeCell ref="BP4631:CJ4631"/>
    <mergeCell ref="AP4632:AR4632"/>
    <mergeCell ref="AS4632:AT4632"/>
    <mergeCell ref="AU4632:AV4632"/>
    <mergeCell ref="AW4632:AX4632"/>
    <mergeCell ref="AY4632:AZ4632"/>
    <mergeCell ref="BA4632:BB4632"/>
    <mergeCell ref="BC4632:BD4632"/>
    <mergeCell ref="BE4632:BF4632"/>
    <mergeCell ref="BG4632:BH4632"/>
    <mergeCell ref="BI4632:BJ4632"/>
    <mergeCell ref="BK4632:BL4632"/>
    <mergeCell ref="BM4632:BO4632"/>
    <mergeCell ref="BP4632:CJ4632"/>
    <mergeCell ref="AP4633:AR4633"/>
    <mergeCell ref="AS4633:AT4633"/>
    <mergeCell ref="AU4633:AV4633"/>
    <mergeCell ref="AW4633:AX4633"/>
    <mergeCell ref="AY4633:AZ4633"/>
    <mergeCell ref="BA4633:BB4633"/>
    <mergeCell ref="BC4633:BD4633"/>
    <mergeCell ref="BE4633:BF4633"/>
    <mergeCell ref="BG4633:BH4633"/>
    <mergeCell ref="BI4633:BJ4633"/>
    <mergeCell ref="BK4633:BL4633"/>
    <mergeCell ref="BM4633:BO4633"/>
    <mergeCell ref="BP4633:CJ4633"/>
    <mergeCell ref="AP4628:AR4628"/>
    <mergeCell ref="AS4628:AT4628"/>
    <mergeCell ref="AU4628:AV4628"/>
    <mergeCell ref="AW4628:AX4628"/>
    <mergeCell ref="AY4628:AZ4628"/>
    <mergeCell ref="BA4628:BB4628"/>
    <mergeCell ref="BC4628:BD4628"/>
    <mergeCell ref="BE4628:BF4628"/>
    <mergeCell ref="BG4628:BH4628"/>
    <mergeCell ref="BI4628:BJ4628"/>
    <mergeCell ref="BK4628:BL4628"/>
    <mergeCell ref="BM4628:BO4628"/>
    <mergeCell ref="BP4628:CJ4628"/>
    <mergeCell ref="AP4629:AR4629"/>
    <mergeCell ref="AS4629:AT4629"/>
    <mergeCell ref="AU4629:AV4629"/>
    <mergeCell ref="AW4629:AX4629"/>
    <mergeCell ref="AY4629:AZ4629"/>
    <mergeCell ref="BA4629:BB4629"/>
    <mergeCell ref="BC4629:BD4629"/>
    <mergeCell ref="BE4629:BF4629"/>
    <mergeCell ref="BG4629:BH4629"/>
    <mergeCell ref="BI4629:BJ4629"/>
    <mergeCell ref="BK4629:BL4629"/>
    <mergeCell ref="BM4629:BO4629"/>
    <mergeCell ref="BP4629:CJ4629"/>
    <mergeCell ref="AP4630:AR4630"/>
    <mergeCell ref="AS4630:AT4630"/>
    <mergeCell ref="AU4630:AV4630"/>
    <mergeCell ref="AW4630:AX4630"/>
    <mergeCell ref="AY4630:AZ4630"/>
    <mergeCell ref="BA4630:BB4630"/>
    <mergeCell ref="BC4630:BD4630"/>
    <mergeCell ref="BE4630:BF4630"/>
    <mergeCell ref="BG4630:BH4630"/>
    <mergeCell ref="BI4630:BJ4630"/>
    <mergeCell ref="BK4630:BL4630"/>
    <mergeCell ref="BM4630:BO4630"/>
    <mergeCell ref="BP4630:CJ4630"/>
    <mergeCell ref="AP4625:AR4625"/>
    <mergeCell ref="AS4625:AT4625"/>
    <mergeCell ref="AU4625:AV4625"/>
    <mergeCell ref="AW4625:AX4625"/>
    <mergeCell ref="AY4625:AZ4625"/>
    <mergeCell ref="BA4625:BB4625"/>
    <mergeCell ref="BC4625:BD4625"/>
    <mergeCell ref="BE4625:BF4625"/>
    <mergeCell ref="BG4625:BH4625"/>
    <mergeCell ref="BI4625:BJ4625"/>
    <mergeCell ref="BK4625:BL4625"/>
    <mergeCell ref="BM4625:BO4625"/>
    <mergeCell ref="BP4625:CJ4625"/>
    <mergeCell ref="AP4626:AR4626"/>
    <mergeCell ref="AS4626:AT4626"/>
    <mergeCell ref="AU4626:AV4626"/>
    <mergeCell ref="AW4626:AX4626"/>
    <mergeCell ref="AY4626:AZ4626"/>
    <mergeCell ref="BA4626:BB4626"/>
    <mergeCell ref="BC4626:BD4626"/>
    <mergeCell ref="BE4626:BF4626"/>
    <mergeCell ref="BG4626:BH4626"/>
    <mergeCell ref="BI4626:BJ4626"/>
    <mergeCell ref="BK4626:BL4626"/>
    <mergeCell ref="BM4626:BO4626"/>
    <mergeCell ref="BP4626:CJ4626"/>
    <mergeCell ref="AP4627:AR4627"/>
    <mergeCell ref="AS4627:AT4627"/>
    <mergeCell ref="AU4627:AV4627"/>
    <mergeCell ref="AW4627:AX4627"/>
    <mergeCell ref="AY4627:AZ4627"/>
    <mergeCell ref="BA4627:BB4627"/>
    <mergeCell ref="BC4627:BD4627"/>
    <mergeCell ref="BE4627:BF4627"/>
    <mergeCell ref="BG4627:BH4627"/>
    <mergeCell ref="BI4627:BJ4627"/>
    <mergeCell ref="BK4627:BL4627"/>
    <mergeCell ref="BM4627:BO4627"/>
    <mergeCell ref="BP4627:CJ4627"/>
    <mergeCell ref="AP4622:AR4622"/>
    <mergeCell ref="AS4622:AT4622"/>
    <mergeCell ref="AU4622:AV4622"/>
    <mergeCell ref="AW4622:AX4622"/>
    <mergeCell ref="AY4622:AZ4622"/>
    <mergeCell ref="BA4622:BB4622"/>
    <mergeCell ref="BC4622:BD4622"/>
    <mergeCell ref="BE4622:BF4622"/>
    <mergeCell ref="BG4622:BH4622"/>
    <mergeCell ref="BI4622:BJ4622"/>
    <mergeCell ref="BK4622:BL4622"/>
    <mergeCell ref="BM4622:BO4622"/>
    <mergeCell ref="BP4622:CJ4622"/>
    <mergeCell ref="AP4623:AR4623"/>
    <mergeCell ref="AS4623:AT4623"/>
    <mergeCell ref="AU4623:AV4623"/>
    <mergeCell ref="AW4623:AX4623"/>
    <mergeCell ref="AY4623:AZ4623"/>
    <mergeCell ref="BA4623:BB4623"/>
    <mergeCell ref="BC4623:BD4623"/>
    <mergeCell ref="BE4623:BF4623"/>
    <mergeCell ref="BG4623:BH4623"/>
    <mergeCell ref="BI4623:BJ4623"/>
    <mergeCell ref="BK4623:BL4623"/>
    <mergeCell ref="BM4623:BO4623"/>
    <mergeCell ref="BP4623:CJ4623"/>
    <mergeCell ref="AP4624:AR4624"/>
    <mergeCell ref="AS4624:AT4624"/>
    <mergeCell ref="AU4624:AV4624"/>
    <mergeCell ref="AW4624:AX4624"/>
    <mergeCell ref="AY4624:AZ4624"/>
    <mergeCell ref="BA4624:BB4624"/>
    <mergeCell ref="BC4624:BD4624"/>
    <mergeCell ref="BE4624:BF4624"/>
    <mergeCell ref="BG4624:BH4624"/>
    <mergeCell ref="BI4624:BJ4624"/>
    <mergeCell ref="BK4624:BL4624"/>
    <mergeCell ref="BM4624:BO4624"/>
    <mergeCell ref="BP4624:CJ4624"/>
    <mergeCell ref="AP4619:AR4619"/>
    <mergeCell ref="AS4619:AT4619"/>
    <mergeCell ref="AU4619:AV4619"/>
    <mergeCell ref="AW4619:AX4619"/>
    <mergeCell ref="AY4619:AZ4619"/>
    <mergeCell ref="BA4619:BB4619"/>
    <mergeCell ref="BC4619:BD4619"/>
    <mergeCell ref="BE4619:BF4619"/>
    <mergeCell ref="BG4619:BH4619"/>
    <mergeCell ref="BI4619:BJ4619"/>
    <mergeCell ref="BK4619:BL4619"/>
    <mergeCell ref="BM4619:BO4619"/>
    <mergeCell ref="BP4619:CJ4619"/>
    <mergeCell ref="AP4620:AR4620"/>
    <mergeCell ref="AS4620:AT4620"/>
    <mergeCell ref="AU4620:AV4620"/>
    <mergeCell ref="AW4620:AX4620"/>
    <mergeCell ref="AY4620:AZ4620"/>
    <mergeCell ref="BA4620:BB4620"/>
    <mergeCell ref="BC4620:BD4620"/>
    <mergeCell ref="BE4620:BF4620"/>
    <mergeCell ref="BG4620:BH4620"/>
    <mergeCell ref="BI4620:BJ4620"/>
    <mergeCell ref="BK4620:BL4620"/>
    <mergeCell ref="BM4620:BO4620"/>
    <mergeCell ref="BP4620:CJ4620"/>
    <mergeCell ref="AP4621:AR4621"/>
    <mergeCell ref="AS4621:AT4621"/>
    <mergeCell ref="AU4621:AV4621"/>
    <mergeCell ref="AW4621:AX4621"/>
    <mergeCell ref="AY4621:AZ4621"/>
    <mergeCell ref="BA4621:BB4621"/>
    <mergeCell ref="BC4621:BD4621"/>
    <mergeCell ref="BE4621:BF4621"/>
    <mergeCell ref="BG4621:BH4621"/>
    <mergeCell ref="BI4621:BJ4621"/>
    <mergeCell ref="BK4621:BL4621"/>
    <mergeCell ref="BM4621:BO4621"/>
    <mergeCell ref="BP4621:CJ4621"/>
    <mergeCell ref="AP4616:AR4616"/>
    <mergeCell ref="AS4616:AT4616"/>
    <mergeCell ref="AU4616:AV4616"/>
    <mergeCell ref="AW4616:AX4616"/>
    <mergeCell ref="AY4616:AZ4616"/>
    <mergeCell ref="BA4616:BB4616"/>
    <mergeCell ref="BC4616:BD4616"/>
    <mergeCell ref="BE4616:BF4616"/>
    <mergeCell ref="BG4616:BH4616"/>
    <mergeCell ref="BI4616:BJ4616"/>
    <mergeCell ref="BK4616:BL4616"/>
    <mergeCell ref="BM4616:BO4616"/>
    <mergeCell ref="BP4616:CJ4616"/>
    <mergeCell ref="AP4617:AR4617"/>
    <mergeCell ref="AS4617:AT4617"/>
    <mergeCell ref="AU4617:AV4617"/>
    <mergeCell ref="AW4617:AX4617"/>
    <mergeCell ref="AY4617:AZ4617"/>
    <mergeCell ref="BA4617:BB4617"/>
    <mergeCell ref="BC4617:BD4617"/>
    <mergeCell ref="BE4617:BF4617"/>
    <mergeCell ref="BG4617:BH4617"/>
    <mergeCell ref="BI4617:BJ4617"/>
    <mergeCell ref="BK4617:BL4617"/>
    <mergeCell ref="BM4617:BO4617"/>
    <mergeCell ref="BP4617:CJ4617"/>
    <mergeCell ref="AP4618:AR4618"/>
    <mergeCell ref="AS4618:AT4618"/>
    <mergeCell ref="AU4618:AV4618"/>
    <mergeCell ref="AW4618:AX4618"/>
    <mergeCell ref="AY4618:AZ4618"/>
    <mergeCell ref="BA4618:BB4618"/>
    <mergeCell ref="BC4618:BD4618"/>
    <mergeCell ref="BE4618:BF4618"/>
    <mergeCell ref="BG4618:BH4618"/>
    <mergeCell ref="BI4618:BJ4618"/>
    <mergeCell ref="BK4618:BL4618"/>
    <mergeCell ref="BM4618:BO4618"/>
    <mergeCell ref="BP4618:CJ4618"/>
    <mergeCell ref="AP4613:AR4613"/>
    <mergeCell ref="AS4613:AT4613"/>
    <mergeCell ref="AU4613:AV4613"/>
    <mergeCell ref="AW4613:AX4613"/>
    <mergeCell ref="AY4613:AZ4613"/>
    <mergeCell ref="BA4613:BB4613"/>
    <mergeCell ref="BC4613:BD4613"/>
    <mergeCell ref="BE4613:BF4613"/>
    <mergeCell ref="BG4613:BH4613"/>
    <mergeCell ref="BI4613:BJ4613"/>
    <mergeCell ref="BK4613:BL4613"/>
    <mergeCell ref="BM4613:BO4613"/>
    <mergeCell ref="BP4613:CJ4613"/>
    <mergeCell ref="AP4614:AR4614"/>
    <mergeCell ref="AS4614:AT4614"/>
    <mergeCell ref="AU4614:AV4614"/>
    <mergeCell ref="AW4614:AX4614"/>
    <mergeCell ref="AY4614:AZ4614"/>
    <mergeCell ref="BA4614:BB4614"/>
    <mergeCell ref="BC4614:BD4614"/>
    <mergeCell ref="BE4614:BF4614"/>
    <mergeCell ref="BG4614:BH4614"/>
    <mergeCell ref="BI4614:BJ4614"/>
    <mergeCell ref="BK4614:BL4614"/>
    <mergeCell ref="BM4614:BO4614"/>
    <mergeCell ref="BP4614:CJ4614"/>
    <mergeCell ref="AP4615:AR4615"/>
    <mergeCell ref="AS4615:AT4615"/>
    <mergeCell ref="AU4615:AV4615"/>
    <mergeCell ref="AW4615:AX4615"/>
    <mergeCell ref="AY4615:AZ4615"/>
    <mergeCell ref="BA4615:BB4615"/>
    <mergeCell ref="BC4615:BD4615"/>
    <mergeCell ref="BE4615:BF4615"/>
    <mergeCell ref="BG4615:BH4615"/>
    <mergeCell ref="BI4615:BJ4615"/>
    <mergeCell ref="BK4615:BL4615"/>
    <mergeCell ref="BM4615:BO4615"/>
    <mergeCell ref="BP4615:CJ4615"/>
    <mergeCell ref="AP4610:AR4610"/>
    <mergeCell ref="AS4610:AT4610"/>
    <mergeCell ref="AU4610:AV4610"/>
    <mergeCell ref="AW4610:AX4610"/>
    <mergeCell ref="AY4610:AZ4610"/>
    <mergeCell ref="BA4610:BB4610"/>
    <mergeCell ref="BC4610:BD4610"/>
    <mergeCell ref="BE4610:BF4610"/>
    <mergeCell ref="BG4610:BH4610"/>
    <mergeCell ref="BI4610:BJ4610"/>
    <mergeCell ref="BK4610:BL4610"/>
    <mergeCell ref="BM4610:BO4610"/>
    <mergeCell ref="BP4610:CJ4610"/>
    <mergeCell ref="AP4611:AR4611"/>
    <mergeCell ref="AS4611:AT4611"/>
    <mergeCell ref="AU4611:AV4611"/>
    <mergeCell ref="AW4611:AX4611"/>
    <mergeCell ref="AY4611:AZ4611"/>
    <mergeCell ref="BA4611:BB4611"/>
    <mergeCell ref="BC4611:BD4611"/>
    <mergeCell ref="BE4611:BF4611"/>
    <mergeCell ref="BG4611:BH4611"/>
    <mergeCell ref="BI4611:BJ4611"/>
    <mergeCell ref="BK4611:BL4611"/>
    <mergeCell ref="BM4611:BO4611"/>
    <mergeCell ref="BP4611:CJ4611"/>
    <mergeCell ref="AP4612:AR4612"/>
    <mergeCell ref="AS4612:AT4612"/>
    <mergeCell ref="AU4612:AV4612"/>
    <mergeCell ref="AW4612:AX4612"/>
    <mergeCell ref="AY4612:AZ4612"/>
    <mergeCell ref="BA4612:BB4612"/>
    <mergeCell ref="BC4612:BD4612"/>
    <mergeCell ref="BE4612:BF4612"/>
    <mergeCell ref="BG4612:BH4612"/>
    <mergeCell ref="BI4612:BJ4612"/>
    <mergeCell ref="BK4612:BL4612"/>
    <mergeCell ref="BM4612:BO4612"/>
    <mergeCell ref="BP4612:CJ4612"/>
    <mergeCell ref="AP4607:AR4607"/>
    <mergeCell ref="AS4607:AT4607"/>
    <mergeCell ref="AU4607:AV4607"/>
    <mergeCell ref="AW4607:AX4607"/>
    <mergeCell ref="AY4607:AZ4607"/>
    <mergeCell ref="BA4607:BB4607"/>
    <mergeCell ref="BC4607:BD4607"/>
    <mergeCell ref="BE4607:BF4607"/>
    <mergeCell ref="BG4607:BH4607"/>
    <mergeCell ref="BI4607:BJ4607"/>
    <mergeCell ref="BK4607:BL4607"/>
    <mergeCell ref="BM4607:BO4607"/>
    <mergeCell ref="BP4607:CJ4607"/>
    <mergeCell ref="AP4608:AR4608"/>
    <mergeCell ref="AS4608:AT4608"/>
    <mergeCell ref="AU4608:AV4608"/>
    <mergeCell ref="AW4608:AX4608"/>
    <mergeCell ref="AY4608:AZ4608"/>
    <mergeCell ref="BA4608:BB4608"/>
    <mergeCell ref="BC4608:BD4608"/>
    <mergeCell ref="BE4608:BF4608"/>
    <mergeCell ref="BG4608:BH4608"/>
    <mergeCell ref="BI4608:BJ4608"/>
    <mergeCell ref="BK4608:BL4608"/>
    <mergeCell ref="BM4608:BO4608"/>
    <mergeCell ref="BP4608:CJ4608"/>
    <mergeCell ref="AP4609:AR4609"/>
    <mergeCell ref="AS4609:AT4609"/>
    <mergeCell ref="AU4609:AV4609"/>
    <mergeCell ref="AW4609:AX4609"/>
    <mergeCell ref="AY4609:AZ4609"/>
    <mergeCell ref="BA4609:BB4609"/>
    <mergeCell ref="BC4609:BD4609"/>
    <mergeCell ref="BE4609:BF4609"/>
    <mergeCell ref="BG4609:BH4609"/>
    <mergeCell ref="BI4609:BJ4609"/>
    <mergeCell ref="BK4609:BL4609"/>
    <mergeCell ref="BM4609:BO4609"/>
    <mergeCell ref="BP4609:CJ4609"/>
    <mergeCell ref="AP4604:AR4604"/>
    <mergeCell ref="AS4604:AT4604"/>
    <mergeCell ref="AU4604:AV4604"/>
    <mergeCell ref="AW4604:AX4604"/>
    <mergeCell ref="AY4604:AZ4604"/>
    <mergeCell ref="BA4604:BB4604"/>
    <mergeCell ref="BC4604:BD4604"/>
    <mergeCell ref="BE4604:BF4604"/>
    <mergeCell ref="BG4604:BH4604"/>
    <mergeCell ref="BI4604:BJ4604"/>
    <mergeCell ref="BK4604:BL4604"/>
    <mergeCell ref="BM4604:BO4604"/>
    <mergeCell ref="BP4604:CJ4604"/>
    <mergeCell ref="AP4605:AR4605"/>
    <mergeCell ref="AS4605:AT4605"/>
    <mergeCell ref="AU4605:AV4605"/>
    <mergeCell ref="AW4605:AX4605"/>
    <mergeCell ref="AY4605:AZ4605"/>
    <mergeCell ref="BA4605:BB4605"/>
    <mergeCell ref="BC4605:BD4605"/>
    <mergeCell ref="BE4605:BF4605"/>
    <mergeCell ref="BG4605:BH4605"/>
    <mergeCell ref="BI4605:BJ4605"/>
    <mergeCell ref="BK4605:BL4605"/>
    <mergeCell ref="BM4605:BO4605"/>
    <mergeCell ref="BP4605:CJ4605"/>
    <mergeCell ref="AP4606:AR4606"/>
    <mergeCell ref="AS4606:AT4606"/>
    <mergeCell ref="AU4606:AV4606"/>
    <mergeCell ref="AW4606:AX4606"/>
    <mergeCell ref="AY4606:AZ4606"/>
    <mergeCell ref="BA4606:BB4606"/>
    <mergeCell ref="BC4606:BD4606"/>
    <mergeCell ref="BE4606:BF4606"/>
    <mergeCell ref="BG4606:BH4606"/>
    <mergeCell ref="BI4606:BJ4606"/>
    <mergeCell ref="BK4606:BL4606"/>
    <mergeCell ref="BM4606:BO4606"/>
    <mergeCell ref="BP4606:CJ4606"/>
    <mergeCell ref="AP4601:AR4601"/>
    <mergeCell ref="AS4601:AT4601"/>
    <mergeCell ref="AU4601:AV4601"/>
    <mergeCell ref="AW4601:AX4601"/>
    <mergeCell ref="AY4601:AZ4601"/>
    <mergeCell ref="BA4601:BB4601"/>
    <mergeCell ref="BC4601:BD4601"/>
    <mergeCell ref="BE4601:BF4601"/>
    <mergeCell ref="BG4601:BH4601"/>
    <mergeCell ref="BI4601:BJ4601"/>
    <mergeCell ref="BK4601:BL4601"/>
    <mergeCell ref="BM4601:BO4601"/>
    <mergeCell ref="BP4601:CJ4601"/>
    <mergeCell ref="AP4602:AR4602"/>
    <mergeCell ref="AS4602:AT4602"/>
    <mergeCell ref="AU4602:AV4602"/>
    <mergeCell ref="AW4602:AX4602"/>
    <mergeCell ref="AY4602:AZ4602"/>
    <mergeCell ref="BA4602:BB4602"/>
    <mergeCell ref="BC4602:BD4602"/>
    <mergeCell ref="BE4602:BF4602"/>
    <mergeCell ref="BG4602:BH4602"/>
    <mergeCell ref="BI4602:BJ4602"/>
    <mergeCell ref="BK4602:BL4602"/>
    <mergeCell ref="BM4602:BO4602"/>
    <mergeCell ref="BP4602:CJ4602"/>
    <mergeCell ref="AP4603:AR4603"/>
    <mergeCell ref="AS4603:AT4603"/>
    <mergeCell ref="AU4603:AV4603"/>
    <mergeCell ref="AW4603:AX4603"/>
    <mergeCell ref="AY4603:AZ4603"/>
    <mergeCell ref="BA4603:BB4603"/>
    <mergeCell ref="BC4603:BD4603"/>
    <mergeCell ref="BE4603:BF4603"/>
    <mergeCell ref="BG4603:BH4603"/>
    <mergeCell ref="BI4603:BJ4603"/>
    <mergeCell ref="BK4603:BL4603"/>
    <mergeCell ref="BM4603:BO4603"/>
    <mergeCell ref="BP4603:CJ4603"/>
    <mergeCell ref="AP4598:AR4598"/>
    <mergeCell ref="AS4598:AT4598"/>
    <mergeCell ref="AU4598:AV4598"/>
    <mergeCell ref="AW4598:AX4598"/>
    <mergeCell ref="AY4598:AZ4598"/>
    <mergeCell ref="BA4598:BB4598"/>
    <mergeCell ref="BC4598:BD4598"/>
    <mergeCell ref="BE4598:BF4598"/>
    <mergeCell ref="BG4598:BH4598"/>
    <mergeCell ref="BI4598:BJ4598"/>
    <mergeCell ref="BK4598:BL4598"/>
    <mergeCell ref="BM4598:BO4598"/>
    <mergeCell ref="BP4598:CJ4598"/>
    <mergeCell ref="AP4599:AR4599"/>
    <mergeCell ref="AS4599:AT4599"/>
    <mergeCell ref="AU4599:AV4599"/>
    <mergeCell ref="AW4599:AX4599"/>
    <mergeCell ref="AY4599:AZ4599"/>
    <mergeCell ref="BA4599:BB4599"/>
    <mergeCell ref="BC4599:BD4599"/>
    <mergeCell ref="BE4599:BF4599"/>
    <mergeCell ref="BG4599:BH4599"/>
    <mergeCell ref="BI4599:BJ4599"/>
    <mergeCell ref="BK4599:BL4599"/>
    <mergeCell ref="BM4599:BO4599"/>
    <mergeCell ref="BP4599:CJ4599"/>
    <mergeCell ref="AP4600:AR4600"/>
    <mergeCell ref="AS4600:AT4600"/>
    <mergeCell ref="AU4600:AV4600"/>
    <mergeCell ref="AW4600:AX4600"/>
    <mergeCell ref="AY4600:AZ4600"/>
    <mergeCell ref="BA4600:BB4600"/>
    <mergeCell ref="BC4600:BD4600"/>
    <mergeCell ref="BE4600:BF4600"/>
    <mergeCell ref="BG4600:BH4600"/>
    <mergeCell ref="BI4600:BJ4600"/>
    <mergeCell ref="BK4600:BL4600"/>
    <mergeCell ref="BM4600:BO4600"/>
    <mergeCell ref="BP4600:CJ4600"/>
    <mergeCell ref="AP4595:AR4595"/>
    <mergeCell ref="AS4595:AT4595"/>
    <mergeCell ref="AU4595:AV4595"/>
    <mergeCell ref="AW4595:AX4595"/>
    <mergeCell ref="AY4595:AZ4595"/>
    <mergeCell ref="BA4595:BB4595"/>
    <mergeCell ref="BC4595:BD4595"/>
    <mergeCell ref="BE4595:BF4595"/>
    <mergeCell ref="BG4595:BH4595"/>
    <mergeCell ref="BI4595:BJ4595"/>
    <mergeCell ref="BK4595:BL4595"/>
    <mergeCell ref="BM4595:BO4595"/>
    <mergeCell ref="BP4595:CJ4595"/>
    <mergeCell ref="AP4596:AR4596"/>
    <mergeCell ref="AS4596:AT4596"/>
    <mergeCell ref="AU4596:AV4596"/>
    <mergeCell ref="AW4596:AX4596"/>
    <mergeCell ref="AY4596:AZ4596"/>
    <mergeCell ref="BA4596:BB4596"/>
    <mergeCell ref="BC4596:BD4596"/>
    <mergeCell ref="BE4596:BF4596"/>
    <mergeCell ref="BG4596:BH4596"/>
    <mergeCell ref="BI4596:BJ4596"/>
    <mergeCell ref="BK4596:BL4596"/>
    <mergeCell ref="BM4596:BO4596"/>
    <mergeCell ref="BP4596:CJ4596"/>
    <mergeCell ref="AP4597:AR4597"/>
    <mergeCell ref="AS4597:AT4597"/>
    <mergeCell ref="AU4597:AV4597"/>
    <mergeCell ref="AW4597:AX4597"/>
    <mergeCell ref="AY4597:AZ4597"/>
    <mergeCell ref="BA4597:BB4597"/>
    <mergeCell ref="BC4597:BD4597"/>
    <mergeCell ref="BE4597:BF4597"/>
    <mergeCell ref="BG4597:BH4597"/>
    <mergeCell ref="BI4597:BJ4597"/>
    <mergeCell ref="BK4597:BL4597"/>
    <mergeCell ref="BM4597:BO4597"/>
    <mergeCell ref="BP4597:CJ4597"/>
    <mergeCell ref="AP4592:AR4592"/>
    <mergeCell ref="AS4592:AT4592"/>
    <mergeCell ref="AU4592:AV4592"/>
    <mergeCell ref="AW4592:AX4592"/>
    <mergeCell ref="AY4592:AZ4592"/>
    <mergeCell ref="BA4592:BB4592"/>
    <mergeCell ref="BC4592:BD4592"/>
    <mergeCell ref="BE4592:BF4592"/>
    <mergeCell ref="BG4592:BH4592"/>
    <mergeCell ref="BI4592:BJ4592"/>
    <mergeCell ref="BK4592:BL4592"/>
    <mergeCell ref="BM4592:BO4592"/>
    <mergeCell ref="BP4592:CJ4592"/>
    <mergeCell ref="AP4593:AR4593"/>
    <mergeCell ref="AS4593:AT4593"/>
    <mergeCell ref="AU4593:AV4593"/>
    <mergeCell ref="AW4593:AX4593"/>
    <mergeCell ref="AY4593:AZ4593"/>
    <mergeCell ref="BA4593:BB4593"/>
    <mergeCell ref="BC4593:BD4593"/>
    <mergeCell ref="BE4593:BF4593"/>
    <mergeCell ref="BG4593:BH4593"/>
    <mergeCell ref="BI4593:BJ4593"/>
    <mergeCell ref="BK4593:BL4593"/>
    <mergeCell ref="BM4593:BO4593"/>
    <mergeCell ref="BP4593:CJ4593"/>
    <mergeCell ref="AP4594:AR4594"/>
    <mergeCell ref="AS4594:AT4594"/>
    <mergeCell ref="AU4594:AV4594"/>
    <mergeCell ref="AW4594:AX4594"/>
    <mergeCell ref="AY4594:AZ4594"/>
    <mergeCell ref="BA4594:BB4594"/>
    <mergeCell ref="BC4594:BD4594"/>
    <mergeCell ref="BE4594:BF4594"/>
    <mergeCell ref="BG4594:BH4594"/>
    <mergeCell ref="BI4594:BJ4594"/>
    <mergeCell ref="BK4594:BL4594"/>
    <mergeCell ref="BM4594:BO4594"/>
    <mergeCell ref="BP4594:CJ4594"/>
    <mergeCell ref="AP4589:AR4589"/>
    <mergeCell ref="AS4589:AT4589"/>
    <mergeCell ref="AU4589:AV4589"/>
    <mergeCell ref="AW4589:AX4589"/>
    <mergeCell ref="AY4589:AZ4589"/>
    <mergeCell ref="BA4589:BB4589"/>
    <mergeCell ref="BC4589:BD4589"/>
    <mergeCell ref="BE4589:BF4589"/>
    <mergeCell ref="BG4589:BH4589"/>
    <mergeCell ref="BI4589:BJ4589"/>
    <mergeCell ref="BK4589:BL4589"/>
    <mergeCell ref="BM4589:BO4589"/>
    <mergeCell ref="BP4589:CJ4589"/>
    <mergeCell ref="AP4590:AR4590"/>
    <mergeCell ref="AS4590:AT4590"/>
    <mergeCell ref="AU4590:AV4590"/>
    <mergeCell ref="AW4590:AX4590"/>
    <mergeCell ref="AY4590:AZ4590"/>
    <mergeCell ref="BA4590:BB4590"/>
    <mergeCell ref="BC4590:BD4590"/>
    <mergeCell ref="BE4590:BF4590"/>
    <mergeCell ref="BG4590:BH4590"/>
    <mergeCell ref="BI4590:BJ4590"/>
    <mergeCell ref="BK4590:BL4590"/>
    <mergeCell ref="BM4590:BO4590"/>
    <mergeCell ref="BP4590:CJ4590"/>
    <mergeCell ref="AP4591:AR4591"/>
    <mergeCell ref="AS4591:AT4591"/>
    <mergeCell ref="AU4591:AV4591"/>
    <mergeCell ref="AW4591:AX4591"/>
    <mergeCell ref="AY4591:AZ4591"/>
    <mergeCell ref="BA4591:BB4591"/>
    <mergeCell ref="BC4591:BD4591"/>
    <mergeCell ref="BE4591:BF4591"/>
    <mergeCell ref="BG4591:BH4591"/>
    <mergeCell ref="BI4591:BJ4591"/>
    <mergeCell ref="BK4591:BL4591"/>
    <mergeCell ref="BM4591:BO4591"/>
    <mergeCell ref="BP4591:CJ4591"/>
    <mergeCell ref="AP4586:AR4586"/>
    <mergeCell ref="AS4586:AT4586"/>
    <mergeCell ref="AU4586:AV4586"/>
    <mergeCell ref="AW4586:AX4586"/>
    <mergeCell ref="AY4586:AZ4586"/>
    <mergeCell ref="BA4586:BB4586"/>
    <mergeCell ref="BC4586:BD4586"/>
    <mergeCell ref="BE4586:BF4586"/>
    <mergeCell ref="BG4586:BH4586"/>
    <mergeCell ref="BI4586:BJ4586"/>
    <mergeCell ref="BK4586:BL4586"/>
    <mergeCell ref="BM4586:BO4586"/>
    <mergeCell ref="BP4586:CJ4586"/>
    <mergeCell ref="AP4587:AR4587"/>
    <mergeCell ref="AS4587:AT4587"/>
    <mergeCell ref="AU4587:AV4587"/>
    <mergeCell ref="AW4587:AX4587"/>
    <mergeCell ref="AY4587:AZ4587"/>
    <mergeCell ref="BA4587:BB4587"/>
    <mergeCell ref="BC4587:BD4587"/>
    <mergeCell ref="BE4587:BF4587"/>
    <mergeCell ref="BG4587:BH4587"/>
    <mergeCell ref="BI4587:BJ4587"/>
    <mergeCell ref="BK4587:BL4587"/>
    <mergeCell ref="BM4587:BO4587"/>
    <mergeCell ref="BP4587:CJ4587"/>
    <mergeCell ref="AP4588:AR4588"/>
    <mergeCell ref="AS4588:AT4588"/>
    <mergeCell ref="AU4588:AV4588"/>
    <mergeCell ref="AW4588:AX4588"/>
    <mergeCell ref="AY4588:AZ4588"/>
    <mergeCell ref="BA4588:BB4588"/>
    <mergeCell ref="BC4588:BD4588"/>
    <mergeCell ref="BE4588:BF4588"/>
    <mergeCell ref="BG4588:BH4588"/>
    <mergeCell ref="BI4588:BJ4588"/>
    <mergeCell ref="BK4588:BL4588"/>
    <mergeCell ref="BM4588:BO4588"/>
    <mergeCell ref="BP4588:CJ4588"/>
    <mergeCell ref="AP4583:AR4583"/>
    <mergeCell ref="AS4583:AT4583"/>
    <mergeCell ref="AU4583:AV4583"/>
    <mergeCell ref="AW4583:AX4583"/>
    <mergeCell ref="AY4583:AZ4583"/>
    <mergeCell ref="BA4583:BB4583"/>
    <mergeCell ref="BC4583:BD4583"/>
    <mergeCell ref="BE4583:BF4583"/>
    <mergeCell ref="BG4583:BH4583"/>
    <mergeCell ref="BI4583:BJ4583"/>
    <mergeCell ref="BK4583:BL4583"/>
    <mergeCell ref="BM4583:BO4583"/>
    <mergeCell ref="BP4583:CJ4583"/>
    <mergeCell ref="AP4584:AR4584"/>
    <mergeCell ref="AS4584:AT4584"/>
    <mergeCell ref="AU4584:AV4584"/>
    <mergeCell ref="AW4584:AX4584"/>
    <mergeCell ref="AY4584:AZ4584"/>
    <mergeCell ref="BA4584:BB4584"/>
    <mergeCell ref="BC4584:BD4584"/>
    <mergeCell ref="BE4584:BF4584"/>
    <mergeCell ref="BG4584:BH4584"/>
    <mergeCell ref="BI4584:BJ4584"/>
    <mergeCell ref="BK4584:BL4584"/>
    <mergeCell ref="BM4584:BO4584"/>
    <mergeCell ref="BP4584:CJ4584"/>
    <mergeCell ref="AP4585:AR4585"/>
    <mergeCell ref="AS4585:AT4585"/>
    <mergeCell ref="AU4585:AV4585"/>
    <mergeCell ref="AW4585:AX4585"/>
    <mergeCell ref="AY4585:AZ4585"/>
    <mergeCell ref="BA4585:BB4585"/>
    <mergeCell ref="BC4585:BD4585"/>
    <mergeCell ref="BE4585:BF4585"/>
    <mergeCell ref="BG4585:BH4585"/>
    <mergeCell ref="BI4585:BJ4585"/>
    <mergeCell ref="BK4585:BL4585"/>
    <mergeCell ref="BM4585:BO4585"/>
    <mergeCell ref="BP4585:CJ4585"/>
    <mergeCell ref="AP4580:AR4580"/>
    <mergeCell ref="AS4580:AT4580"/>
    <mergeCell ref="AU4580:AV4580"/>
    <mergeCell ref="AW4580:AX4580"/>
    <mergeCell ref="AY4580:AZ4580"/>
    <mergeCell ref="BA4580:BB4580"/>
    <mergeCell ref="BC4580:BD4580"/>
    <mergeCell ref="BE4580:BF4580"/>
    <mergeCell ref="BG4580:BH4580"/>
    <mergeCell ref="BI4580:BJ4580"/>
    <mergeCell ref="BK4580:BL4580"/>
    <mergeCell ref="BM4580:BO4580"/>
    <mergeCell ref="BP4580:CJ4580"/>
    <mergeCell ref="AP4581:AR4581"/>
    <mergeCell ref="AS4581:AT4581"/>
    <mergeCell ref="AU4581:AV4581"/>
    <mergeCell ref="AW4581:AX4581"/>
    <mergeCell ref="AY4581:AZ4581"/>
    <mergeCell ref="BA4581:BB4581"/>
    <mergeCell ref="BC4581:BD4581"/>
    <mergeCell ref="BE4581:BF4581"/>
    <mergeCell ref="BG4581:BH4581"/>
    <mergeCell ref="BI4581:BJ4581"/>
    <mergeCell ref="BK4581:BL4581"/>
    <mergeCell ref="BM4581:BO4581"/>
    <mergeCell ref="BP4581:CJ4581"/>
    <mergeCell ref="AP4582:AR4582"/>
    <mergeCell ref="AS4582:AT4582"/>
    <mergeCell ref="AU4582:AV4582"/>
    <mergeCell ref="AW4582:AX4582"/>
    <mergeCell ref="AY4582:AZ4582"/>
    <mergeCell ref="BA4582:BB4582"/>
    <mergeCell ref="BC4582:BD4582"/>
    <mergeCell ref="BE4582:BF4582"/>
    <mergeCell ref="BG4582:BH4582"/>
    <mergeCell ref="BI4582:BJ4582"/>
    <mergeCell ref="BK4582:BL4582"/>
    <mergeCell ref="BM4582:BO4582"/>
    <mergeCell ref="BP4582:CJ4582"/>
    <mergeCell ref="AP4577:AR4577"/>
    <mergeCell ref="AS4577:AT4577"/>
    <mergeCell ref="AU4577:AV4577"/>
    <mergeCell ref="AW4577:AX4577"/>
    <mergeCell ref="AY4577:AZ4577"/>
    <mergeCell ref="BA4577:BB4577"/>
    <mergeCell ref="BC4577:BD4577"/>
    <mergeCell ref="BE4577:BF4577"/>
    <mergeCell ref="BG4577:BH4577"/>
    <mergeCell ref="BI4577:BJ4577"/>
    <mergeCell ref="BK4577:BL4577"/>
    <mergeCell ref="BM4577:BO4577"/>
    <mergeCell ref="BP4577:CJ4577"/>
    <mergeCell ref="AP4578:AR4578"/>
    <mergeCell ref="AS4578:AT4578"/>
    <mergeCell ref="AU4578:AV4578"/>
    <mergeCell ref="AW4578:AX4578"/>
    <mergeCell ref="AY4578:AZ4578"/>
    <mergeCell ref="BA4578:BB4578"/>
    <mergeCell ref="BC4578:BD4578"/>
    <mergeCell ref="BE4578:BF4578"/>
    <mergeCell ref="BG4578:BH4578"/>
    <mergeCell ref="BI4578:BJ4578"/>
    <mergeCell ref="BK4578:BL4578"/>
    <mergeCell ref="BM4578:BO4578"/>
    <mergeCell ref="BP4578:CJ4578"/>
    <mergeCell ref="AP4579:AR4579"/>
    <mergeCell ref="AS4579:AT4579"/>
    <mergeCell ref="AU4579:AV4579"/>
    <mergeCell ref="AW4579:AX4579"/>
    <mergeCell ref="AY4579:AZ4579"/>
    <mergeCell ref="BA4579:BB4579"/>
    <mergeCell ref="BC4579:BD4579"/>
    <mergeCell ref="BE4579:BF4579"/>
    <mergeCell ref="BG4579:BH4579"/>
    <mergeCell ref="BI4579:BJ4579"/>
    <mergeCell ref="BK4579:BL4579"/>
    <mergeCell ref="BM4579:BO4579"/>
    <mergeCell ref="BP4579:CJ4579"/>
    <mergeCell ref="AP4574:AR4574"/>
    <mergeCell ref="AS4574:AT4574"/>
    <mergeCell ref="AU4574:AV4574"/>
    <mergeCell ref="AW4574:AX4574"/>
    <mergeCell ref="AY4574:AZ4574"/>
    <mergeCell ref="BA4574:BB4574"/>
    <mergeCell ref="BC4574:BD4574"/>
    <mergeCell ref="BE4574:BF4574"/>
    <mergeCell ref="BG4574:BH4574"/>
    <mergeCell ref="BI4574:BJ4574"/>
    <mergeCell ref="BK4574:BL4574"/>
    <mergeCell ref="BM4574:BO4574"/>
    <mergeCell ref="BP4574:CJ4574"/>
    <mergeCell ref="AP4575:AR4575"/>
    <mergeCell ref="AS4575:AT4575"/>
    <mergeCell ref="AU4575:AV4575"/>
    <mergeCell ref="AW4575:AX4575"/>
    <mergeCell ref="AY4575:AZ4575"/>
    <mergeCell ref="BA4575:BB4575"/>
    <mergeCell ref="BC4575:BD4575"/>
    <mergeCell ref="BE4575:BF4575"/>
    <mergeCell ref="BG4575:BH4575"/>
    <mergeCell ref="BI4575:BJ4575"/>
    <mergeCell ref="BK4575:BL4575"/>
    <mergeCell ref="BM4575:BO4575"/>
    <mergeCell ref="BP4575:CJ4575"/>
    <mergeCell ref="AP4576:AR4576"/>
    <mergeCell ref="AS4576:AT4576"/>
    <mergeCell ref="AU4576:AV4576"/>
    <mergeCell ref="AW4576:AX4576"/>
    <mergeCell ref="AY4576:AZ4576"/>
    <mergeCell ref="BA4576:BB4576"/>
    <mergeCell ref="BC4576:BD4576"/>
    <mergeCell ref="BE4576:BF4576"/>
    <mergeCell ref="BG4576:BH4576"/>
    <mergeCell ref="BI4576:BJ4576"/>
    <mergeCell ref="BK4576:BL4576"/>
    <mergeCell ref="BM4576:BO4576"/>
    <mergeCell ref="BP4576:CJ4576"/>
    <mergeCell ref="AP4571:AR4571"/>
    <mergeCell ref="AS4571:AT4571"/>
    <mergeCell ref="AU4571:AV4571"/>
    <mergeCell ref="AW4571:AX4571"/>
    <mergeCell ref="AY4571:AZ4571"/>
    <mergeCell ref="BA4571:BB4571"/>
    <mergeCell ref="BC4571:BD4571"/>
    <mergeCell ref="BE4571:BF4571"/>
    <mergeCell ref="BG4571:BH4571"/>
    <mergeCell ref="BI4571:BJ4571"/>
    <mergeCell ref="BK4571:BL4571"/>
    <mergeCell ref="BM4571:BO4571"/>
    <mergeCell ref="BP4571:CJ4571"/>
    <mergeCell ref="AP4572:AR4572"/>
    <mergeCell ref="AS4572:AT4572"/>
    <mergeCell ref="AU4572:AV4572"/>
    <mergeCell ref="AW4572:AX4572"/>
    <mergeCell ref="AY4572:AZ4572"/>
    <mergeCell ref="BA4572:BB4572"/>
    <mergeCell ref="BC4572:BD4572"/>
    <mergeCell ref="BE4572:BF4572"/>
    <mergeCell ref="BG4572:BH4572"/>
    <mergeCell ref="BI4572:BJ4572"/>
    <mergeCell ref="BK4572:BL4572"/>
    <mergeCell ref="BM4572:BO4572"/>
    <mergeCell ref="BP4572:CJ4572"/>
    <mergeCell ref="AP4573:AR4573"/>
    <mergeCell ref="AS4573:AT4573"/>
    <mergeCell ref="AU4573:AV4573"/>
    <mergeCell ref="AW4573:AX4573"/>
    <mergeCell ref="AY4573:AZ4573"/>
    <mergeCell ref="BA4573:BB4573"/>
    <mergeCell ref="BC4573:BD4573"/>
    <mergeCell ref="BE4573:BF4573"/>
    <mergeCell ref="BG4573:BH4573"/>
    <mergeCell ref="BI4573:BJ4573"/>
    <mergeCell ref="BK4573:BL4573"/>
    <mergeCell ref="BM4573:BO4573"/>
    <mergeCell ref="BP4573:CJ4573"/>
    <mergeCell ref="AP4568:AR4568"/>
    <mergeCell ref="AS4568:AT4568"/>
    <mergeCell ref="AU4568:AV4568"/>
    <mergeCell ref="AW4568:AX4568"/>
    <mergeCell ref="AY4568:AZ4568"/>
    <mergeCell ref="BA4568:BB4568"/>
    <mergeCell ref="BC4568:BD4568"/>
    <mergeCell ref="BE4568:BF4568"/>
    <mergeCell ref="BG4568:BH4568"/>
    <mergeCell ref="BI4568:BJ4568"/>
    <mergeCell ref="BK4568:BL4568"/>
    <mergeCell ref="BM4568:BO4568"/>
    <mergeCell ref="BP4568:CJ4568"/>
    <mergeCell ref="AP4569:AR4569"/>
    <mergeCell ref="AS4569:AT4569"/>
    <mergeCell ref="AU4569:AV4569"/>
    <mergeCell ref="AW4569:AX4569"/>
    <mergeCell ref="AY4569:AZ4569"/>
    <mergeCell ref="BA4569:BB4569"/>
    <mergeCell ref="BC4569:BD4569"/>
    <mergeCell ref="BE4569:BF4569"/>
    <mergeCell ref="BG4569:BH4569"/>
    <mergeCell ref="BI4569:BJ4569"/>
    <mergeCell ref="BK4569:BL4569"/>
    <mergeCell ref="BM4569:BO4569"/>
    <mergeCell ref="BP4569:CJ4569"/>
    <mergeCell ref="AP4570:AR4570"/>
    <mergeCell ref="AS4570:AT4570"/>
    <mergeCell ref="AU4570:AV4570"/>
    <mergeCell ref="AW4570:AX4570"/>
    <mergeCell ref="AY4570:AZ4570"/>
    <mergeCell ref="BA4570:BB4570"/>
    <mergeCell ref="BC4570:BD4570"/>
    <mergeCell ref="BE4570:BF4570"/>
    <mergeCell ref="BG4570:BH4570"/>
    <mergeCell ref="BI4570:BJ4570"/>
    <mergeCell ref="BK4570:BL4570"/>
    <mergeCell ref="BM4570:BO4570"/>
    <mergeCell ref="BP4570:CJ4570"/>
    <mergeCell ref="AP4565:AR4565"/>
    <mergeCell ref="AS4565:AT4565"/>
    <mergeCell ref="AU4565:AV4565"/>
    <mergeCell ref="AW4565:AX4565"/>
    <mergeCell ref="AY4565:AZ4565"/>
    <mergeCell ref="BA4565:BB4565"/>
    <mergeCell ref="BC4565:BD4565"/>
    <mergeCell ref="BE4565:BF4565"/>
    <mergeCell ref="BG4565:BH4565"/>
    <mergeCell ref="BI4565:BJ4565"/>
    <mergeCell ref="BK4565:BL4565"/>
    <mergeCell ref="BM4565:BO4565"/>
    <mergeCell ref="BP4565:CJ4565"/>
    <mergeCell ref="AP4566:AR4566"/>
    <mergeCell ref="AS4566:AT4566"/>
    <mergeCell ref="AU4566:AV4566"/>
    <mergeCell ref="AW4566:AX4566"/>
    <mergeCell ref="AY4566:AZ4566"/>
    <mergeCell ref="BA4566:BB4566"/>
    <mergeCell ref="BC4566:BD4566"/>
    <mergeCell ref="BE4566:BF4566"/>
    <mergeCell ref="BG4566:BH4566"/>
    <mergeCell ref="BI4566:BJ4566"/>
    <mergeCell ref="BK4566:BL4566"/>
    <mergeCell ref="BM4566:BO4566"/>
    <mergeCell ref="BP4566:CJ4566"/>
    <mergeCell ref="AP4567:AR4567"/>
    <mergeCell ref="AS4567:AT4567"/>
    <mergeCell ref="AU4567:AV4567"/>
    <mergeCell ref="AW4567:AX4567"/>
    <mergeCell ref="AY4567:AZ4567"/>
    <mergeCell ref="BA4567:BB4567"/>
    <mergeCell ref="BC4567:BD4567"/>
    <mergeCell ref="BE4567:BF4567"/>
    <mergeCell ref="BG4567:BH4567"/>
    <mergeCell ref="BI4567:BJ4567"/>
    <mergeCell ref="BK4567:BL4567"/>
    <mergeCell ref="BM4567:BO4567"/>
    <mergeCell ref="BP4567:CJ4567"/>
    <mergeCell ref="AP4562:AR4562"/>
    <mergeCell ref="AS4562:AT4562"/>
    <mergeCell ref="AU4562:AV4562"/>
    <mergeCell ref="AW4562:AX4562"/>
    <mergeCell ref="AY4562:AZ4562"/>
    <mergeCell ref="BA4562:BB4562"/>
    <mergeCell ref="BC4562:BD4562"/>
    <mergeCell ref="BE4562:BF4562"/>
    <mergeCell ref="BG4562:BH4562"/>
    <mergeCell ref="BI4562:BJ4562"/>
    <mergeCell ref="BK4562:BL4562"/>
    <mergeCell ref="BM4562:BO4562"/>
    <mergeCell ref="BP4562:CJ4562"/>
    <mergeCell ref="AP4563:AR4563"/>
    <mergeCell ref="AS4563:AT4563"/>
    <mergeCell ref="AU4563:AV4563"/>
    <mergeCell ref="AW4563:AX4563"/>
    <mergeCell ref="AY4563:AZ4563"/>
    <mergeCell ref="BA4563:BB4563"/>
    <mergeCell ref="BC4563:BD4563"/>
    <mergeCell ref="BE4563:BF4563"/>
    <mergeCell ref="BG4563:BH4563"/>
    <mergeCell ref="BI4563:BJ4563"/>
    <mergeCell ref="BK4563:BL4563"/>
    <mergeCell ref="BM4563:BO4563"/>
    <mergeCell ref="BP4563:CJ4563"/>
    <mergeCell ref="AP4564:AR4564"/>
    <mergeCell ref="AS4564:AT4564"/>
    <mergeCell ref="AU4564:AV4564"/>
    <mergeCell ref="AW4564:AX4564"/>
    <mergeCell ref="AY4564:AZ4564"/>
    <mergeCell ref="BA4564:BB4564"/>
    <mergeCell ref="BC4564:BD4564"/>
    <mergeCell ref="BE4564:BF4564"/>
    <mergeCell ref="BG4564:BH4564"/>
    <mergeCell ref="BI4564:BJ4564"/>
    <mergeCell ref="BK4564:BL4564"/>
    <mergeCell ref="BM4564:BO4564"/>
    <mergeCell ref="BP4564:CJ4564"/>
    <mergeCell ref="AP4559:AR4559"/>
    <mergeCell ref="AS4559:AT4559"/>
    <mergeCell ref="AU4559:AV4559"/>
    <mergeCell ref="AW4559:AX4559"/>
    <mergeCell ref="AY4559:AZ4559"/>
    <mergeCell ref="BA4559:BB4559"/>
    <mergeCell ref="BC4559:BD4559"/>
    <mergeCell ref="BE4559:BF4559"/>
    <mergeCell ref="BG4559:BH4559"/>
    <mergeCell ref="BI4559:BJ4559"/>
    <mergeCell ref="BK4559:BL4559"/>
    <mergeCell ref="BM4559:BO4559"/>
    <mergeCell ref="BP4559:CJ4559"/>
    <mergeCell ref="AP4560:AR4560"/>
    <mergeCell ref="AS4560:AT4560"/>
    <mergeCell ref="AU4560:AV4560"/>
    <mergeCell ref="AW4560:AX4560"/>
    <mergeCell ref="AY4560:AZ4560"/>
    <mergeCell ref="BA4560:BB4560"/>
    <mergeCell ref="BC4560:BD4560"/>
    <mergeCell ref="BE4560:BF4560"/>
    <mergeCell ref="BG4560:BH4560"/>
    <mergeCell ref="BI4560:BJ4560"/>
    <mergeCell ref="BK4560:BL4560"/>
    <mergeCell ref="BM4560:BO4560"/>
    <mergeCell ref="BP4560:CJ4560"/>
    <mergeCell ref="AP4561:AR4561"/>
    <mergeCell ref="AS4561:AT4561"/>
    <mergeCell ref="AU4561:AV4561"/>
    <mergeCell ref="AW4561:AX4561"/>
    <mergeCell ref="AY4561:AZ4561"/>
    <mergeCell ref="BA4561:BB4561"/>
    <mergeCell ref="BC4561:BD4561"/>
    <mergeCell ref="BE4561:BF4561"/>
    <mergeCell ref="BG4561:BH4561"/>
    <mergeCell ref="BI4561:BJ4561"/>
    <mergeCell ref="BK4561:BL4561"/>
    <mergeCell ref="BM4561:BO4561"/>
    <mergeCell ref="BP4561:CJ4561"/>
    <mergeCell ref="AP4556:AR4556"/>
    <mergeCell ref="AS4556:AT4556"/>
    <mergeCell ref="AU4556:AV4556"/>
    <mergeCell ref="AW4556:AX4556"/>
    <mergeCell ref="AY4556:AZ4556"/>
    <mergeCell ref="BA4556:BB4556"/>
    <mergeCell ref="BC4556:BD4556"/>
    <mergeCell ref="BE4556:BF4556"/>
    <mergeCell ref="BG4556:BH4556"/>
    <mergeCell ref="BI4556:BJ4556"/>
    <mergeCell ref="BK4556:BL4556"/>
    <mergeCell ref="BM4556:BO4556"/>
    <mergeCell ref="BP4556:CJ4556"/>
    <mergeCell ref="AP4557:AR4557"/>
    <mergeCell ref="AS4557:AT4557"/>
    <mergeCell ref="AU4557:AV4557"/>
    <mergeCell ref="AW4557:AX4557"/>
    <mergeCell ref="AY4557:AZ4557"/>
    <mergeCell ref="BA4557:BB4557"/>
    <mergeCell ref="BC4557:BD4557"/>
    <mergeCell ref="BE4557:BF4557"/>
    <mergeCell ref="BG4557:BH4557"/>
    <mergeCell ref="BI4557:BJ4557"/>
    <mergeCell ref="BK4557:BL4557"/>
    <mergeCell ref="BM4557:BO4557"/>
    <mergeCell ref="BP4557:CJ4557"/>
    <mergeCell ref="AP4558:AR4558"/>
    <mergeCell ref="AS4558:AT4558"/>
    <mergeCell ref="AU4558:AV4558"/>
    <mergeCell ref="AW4558:AX4558"/>
    <mergeCell ref="AY4558:AZ4558"/>
    <mergeCell ref="BA4558:BB4558"/>
    <mergeCell ref="BC4558:BD4558"/>
    <mergeCell ref="BE4558:BF4558"/>
    <mergeCell ref="BG4558:BH4558"/>
    <mergeCell ref="BI4558:BJ4558"/>
    <mergeCell ref="BK4558:BL4558"/>
    <mergeCell ref="BM4558:BO4558"/>
    <mergeCell ref="BP4558:CJ4558"/>
    <mergeCell ref="AP4553:AR4553"/>
    <mergeCell ref="AS4553:AT4553"/>
    <mergeCell ref="AU4553:AV4553"/>
    <mergeCell ref="AW4553:AX4553"/>
    <mergeCell ref="AY4553:AZ4553"/>
    <mergeCell ref="BA4553:BB4553"/>
    <mergeCell ref="BC4553:BD4553"/>
    <mergeCell ref="BE4553:BF4553"/>
    <mergeCell ref="BG4553:BH4553"/>
    <mergeCell ref="BI4553:BJ4553"/>
    <mergeCell ref="BK4553:BL4553"/>
    <mergeCell ref="BM4553:BO4553"/>
    <mergeCell ref="BP4553:CJ4553"/>
    <mergeCell ref="AP4554:AR4554"/>
    <mergeCell ref="AS4554:AT4554"/>
    <mergeCell ref="AU4554:AV4554"/>
    <mergeCell ref="AW4554:AX4554"/>
    <mergeCell ref="AY4554:AZ4554"/>
    <mergeCell ref="BA4554:BB4554"/>
    <mergeCell ref="BC4554:BD4554"/>
    <mergeCell ref="BE4554:BF4554"/>
    <mergeCell ref="BG4554:BH4554"/>
    <mergeCell ref="BI4554:BJ4554"/>
    <mergeCell ref="BK4554:BL4554"/>
    <mergeCell ref="BM4554:BO4554"/>
    <mergeCell ref="BP4554:CJ4554"/>
    <mergeCell ref="AP4555:AR4555"/>
    <mergeCell ref="AS4555:AT4555"/>
    <mergeCell ref="AU4555:AV4555"/>
    <mergeCell ref="AW4555:AX4555"/>
    <mergeCell ref="AY4555:AZ4555"/>
    <mergeCell ref="BA4555:BB4555"/>
    <mergeCell ref="BC4555:BD4555"/>
    <mergeCell ref="BE4555:BF4555"/>
    <mergeCell ref="BG4555:BH4555"/>
    <mergeCell ref="BI4555:BJ4555"/>
    <mergeCell ref="BK4555:BL4555"/>
    <mergeCell ref="BM4555:BO4555"/>
    <mergeCell ref="BP4555:CJ4555"/>
    <mergeCell ref="AP4550:AR4550"/>
    <mergeCell ref="AS4550:AT4550"/>
    <mergeCell ref="AU4550:AV4550"/>
    <mergeCell ref="AW4550:AX4550"/>
    <mergeCell ref="AY4550:AZ4550"/>
    <mergeCell ref="BA4550:BB4550"/>
    <mergeCell ref="BC4550:BD4550"/>
    <mergeCell ref="BE4550:BF4550"/>
    <mergeCell ref="BG4550:BH4550"/>
    <mergeCell ref="BI4550:BJ4550"/>
    <mergeCell ref="BK4550:BL4550"/>
    <mergeCell ref="BM4550:BO4550"/>
    <mergeCell ref="BP4550:CJ4550"/>
    <mergeCell ref="AP4551:AR4551"/>
    <mergeCell ref="AS4551:AT4551"/>
    <mergeCell ref="AU4551:AV4551"/>
    <mergeCell ref="AW4551:AX4551"/>
    <mergeCell ref="AY4551:AZ4551"/>
    <mergeCell ref="BA4551:BB4551"/>
    <mergeCell ref="BC4551:BD4551"/>
    <mergeCell ref="BE4551:BF4551"/>
    <mergeCell ref="BG4551:BH4551"/>
    <mergeCell ref="BI4551:BJ4551"/>
    <mergeCell ref="BK4551:BL4551"/>
    <mergeCell ref="BM4551:BO4551"/>
    <mergeCell ref="BP4551:CJ4551"/>
    <mergeCell ref="AP4552:AR4552"/>
    <mergeCell ref="AS4552:AT4552"/>
    <mergeCell ref="AU4552:AV4552"/>
    <mergeCell ref="AW4552:AX4552"/>
    <mergeCell ref="AY4552:AZ4552"/>
    <mergeCell ref="BA4552:BB4552"/>
    <mergeCell ref="BC4552:BD4552"/>
    <mergeCell ref="BE4552:BF4552"/>
    <mergeCell ref="BG4552:BH4552"/>
    <mergeCell ref="BI4552:BJ4552"/>
    <mergeCell ref="BK4552:BL4552"/>
    <mergeCell ref="BM4552:BO4552"/>
    <mergeCell ref="BP4552:CJ4552"/>
    <mergeCell ref="AP4547:AR4547"/>
    <mergeCell ref="AS4547:AT4547"/>
    <mergeCell ref="AU4547:AV4547"/>
    <mergeCell ref="AW4547:AX4547"/>
    <mergeCell ref="AY4547:AZ4547"/>
    <mergeCell ref="BA4547:BB4547"/>
    <mergeCell ref="BC4547:BD4547"/>
    <mergeCell ref="BE4547:BF4547"/>
    <mergeCell ref="BG4547:BH4547"/>
    <mergeCell ref="BI4547:BJ4547"/>
    <mergeCell ref="BK4547:BL4547"/>
    <mergeCell ref="BM4547:BO4547"/>
    <mergeCell ref="BP4547:CJ4547"/>
    <mergeCell ref="AP4548:AR4548"/>
    <mergeCell ref="AS4548:AT4548"/>
    <mergeCell ref="AU4548:AV4548"/>
    <mergeCell ref="AW4548:AX4548"/>
    <mergeCell ref="AY4548:AZ4548"/>
    <mergeCell ref="BA4548:BB4548"/>
    <mergeCell ref="BC4548:BD4548"/>
    <mergeCell ref="BE4548:BF4548"/>
    <mergeCell ref="BG4548:BH4548"/>
    <mergeCell ref="BI4548:BJ4548"/>
    <mergeCell ref="BK4548:BL4548"/>
    <mergeCell ref="BM4548:BO4548"/>
    <mergeCell ref="BP4548:CJ4548"/>
    <mergeCell ref="AP4549:AR4549"/>
    <mergeCell ref="AS4549:AT4549"/>
    <mergeCell ref="AU4549:AV4549"/>
    <mergeCell ref="AW4549:AX4549"/>
    <mergeCell ref="AY4549:AZ4549"/>
    <mergeCell ref="BA4549:BB4549"/>
    <mergeCell ref="BC4549:BD4549"/>
    <mergeCell ref="BE4549:BF4549"/>
    <mergeCell ref="BG4549:BH4549"/>
    <mergeCell ref="BI4549:BJ4549"/>
    <mergeCell ref="BK4549:BL4549"/>
    <mergeCell ref="BM4549:BO4549"/>
    <mergeCell ref="BP4549:CJ4549"/>
    <mergeCell ref="AP4544:AR4544"/>
    <mergeCell ref="AS4544:AT4544"/>
    <mergeCell ref="AU4544:AV4544"/>
    <mergeCell ref="AW4544:AX4544"/>
    <mergeCell ref="AY4544:AZ4544"/>
    <mergeCell ref="BA4544:BB4544"/>
    <mergeCell ref="BC4544:BD4544"/>
    <mergeCell ref="BE4544:BF4544"/>
    <mergeCell ref="BG4544:BH4544"/>
    <mergeCell ref="BI4544:BJ4544"/>
    <mergeCell ref="BK4544:BL4544"/>
    <mergeCell ref="BM4544:BO4544"/>
    <mergeCell ref="BP4544:CJ4544"/>
    <mergeCell ref="AP4545:AR4545"/>
    <mergeCell ref="AS4545:AT4545"/>
    <mergeCell ref="AU4545:AV4545"/>
    <mergeCell ref="AW4545:AX4545"/>
    <mergeCell ref="AY4545:AZ4545"/>
    <mergeCell ref="BA4545:BB4545"/>
    <mergeCell ref="BC4545:BD4545"/>
    <mergeCell ref="BE4545:BF4545"/>
    <mergeCell ref="BG4545:BH4545"/>
    <mergeCell ref="BI4545:BJ4545"/>
    <mergeCell ref="BK4545:BL4545"/>
    <mergeCell ref="BM4545:BO4545"/>
    <mergeCell ref="BP4545:CJ4545"/>
    <mergeCell ref="AP4546:AR4546"/>
    <mergeCell ref="AS4546:AT4546"/>
    <mergeCell ref="AU4546:AV4546"/>
    <mergeCell ref="AW4546:AX4546"/>
    <mergeCell ref="AY4546:AZ4546"/>
    <mergeCell ref="BA4546:BB4546"/>
    <mergeCell ref="BC4546:BD4546"/>
    <mergeCell ref="BE4546:BF4546"/>
    <mergeCell ref="BG4546:BH4546"/>
    <mergeCell ref="BI4546:BJ4546"/>
    <mergeCell ref="BK4546:BL4546"/>
    <mergeCell ref="BM4546:BO4546"/>
    <mergeCell ref="BP4546:CJ4546"/>
    <mergeCell ref="AP4541:AR4541"/>
    <mergeCell ref="AS4541:AT4541"/>
    <mergeCell ref="AU4541:AV4541"/>
    <mergeCell ref="AW4541:AX4541"/>
    <mergeCell ref="AY4541:AZ4541"/>
    <mergeCell ref="BA4541:BB4541"/>
    <mergeCell ref="BC4541:BD4541"/>
    <mergeCell ref="BE4541:BF4541"/>
    <mergeCell ref="BG4541:BH4541"/>
    <mergeCell ref="BI4541:BJ4541"/>
    <mergeCell ref="BK4541:BL4541"/>
    <mergeCell ref="BM4541:BO4541"/>
    <mergeCell ref="BP4541:CJ4541"/>
    <mergeCell ref="AP4542:AR4542"/>
    <mergeCell ref="AS4542:AT4542"/>
    <mergeCell ref="AU4542:AV4542"/>
    <mergeCell ref="AW4542:AX4542"/>
    <mergeCell ref="AY4542:AZ4542"/>
    <mergeCell ref="BA4542:BB4542"/>
    <mergeCell ref="BC4542:BD4542"/>
    <mergeCell ref="BE4542:BF4542"/>
    <mergeCell ref="BG4542:BH4542"/>
    <mergeCell ref="BI4542:BJ4542"/>
    <mergeCell ref="BK4542:BL4542"/>
    <mergeCell ref="BM4542:BO4542"/>
    <mergeCell ref="BP4542:CJ4542"/>
    <mergeCell ref="AP4543:AR4543"/>
    <mergeCell ref="AS4543:AT4543"/>
    <mergeCell ref="AU4543:AV4543"/>
    <mergeCell ref="AW4543:AX4543"/>
    <mergeCell ref="AY4543:AZ4543"/>
    <mergeCell ref="BA4543:BB4543"/>
    <mergeCell ref="BC4543:BD4543"/>
    <mergeCell ref="BE4543:BF4543"/>
    <mergeCell ref="BG4543:BH4543"/>
    <mergeCell ref="BI4543:BJ4543"/>
    <mergeCell ref="BK4543:BL4543"/>
    <mergeCell ref="BM4543:BO4543"/>
    <mergeCell ref="BP4543:CJ4543"/>
    <mergeCell ref="AP4538:AR4538"/>
    <mergeCell ref="AS4538:AT4538"/>
    <mergeCell ref="AU4538:AV4538"/>
    <mergeCell ref="AW4538:AX4538"/>
    <mergeCell ref="AY4538:AZ4538"/>
    <mergeCell ref="BA4538:BB4538"/>
    <mergeCell ref="BC4538:BD4538"/>
    <mergeCell ref="BE4538:BF4538"/>
    <mergeCell ref="BG4538:BH4538"/>
    <mergeCell ref="BI4538:BJ4538"/>
    <mergeCell ref="BK4538:BL4538"/>
    <mergeCell ref="BM4538:BO4538"/>
    <mergeCell ref="BP4538:CJ4538"/>
    <mergeCell ref="AP4539:AR4539"/>
    <mergeCell ref="AS4539:AT4539"/>
    <mergeCell ref="AU4539:AV4539"/>
    <mergeCell ref="AW4539:AX4539"/>
    <mergeCell ref="AY4539:AZ4539"/>
    <mergeCell ref="BA4539:BB4539"/>
    <mergeCell ref="BC4539:BD4539"/>
    <mergeCell ref="BE4539:BF4539"/>
    <mergeCell ref="BG4539:BH4539"/>
    <mergeCell ref="BI4539:BJ4539"/>
    <mergeCell ref="BK4539:BL4539"/>
    <mergeCell ref="BM4539:BO4539"/>
    <mergeCell ref="BP4539:CJ4539"/>
    <mergeCell ref="AP4540:AR4540"/>
    <mergeCell ref="AS4540:AT4540"/>
    <mergeCell ref="AU4540:AV4540"/>
    <mergeCell ref="AW4540:AX4540"/>
    <mergeCell ref="AY4540:AZ4540"/>
    <mergeCell ref="BA4540:BB4540"/>
    <mergeCell ref="BC4540:BD4540"/>
    <mergeCell ref="BE4540:BF4540"/>
    <mergeCell ref="BG4540:BH4540"/>
    <mergeCell ref="BI4540:BJ4540"/>
    <mergeCell ref="BK4540:BL4540"/>
    <mergeCell ref="BM4540:BO4540"/>
    <mergeCell ref="BP4540:CJ4540"/>
    <mergeCell ref="AP4535:AR4535"/>
    <mergeCell ref="AS4535:AT4535"/>
    <mergeCell ref="AU4535:AV4535"/>
    <mergeCell ref="AW4535:AX4535"/>
    <mergeCell ref="AY4535:AZ4535"/>
    <mergeCell ref="BA4535:BB4535"/>
    <mergeCell ref="BC4535:BD4535"/>
    <mergeCell ref="BE4535:BF4535"/>
    <mergeCell ref="BG4535:BH4535"/>
    <mergeCell ref="BI4535:BJ4535"/>
    <mergeCell ref="BK4535:BL4535"/>
    <mergeCell ref="BM4535:BO4535"/>
    <mergeCell ref="BP4535:CJ4535"/>
    <mergeCell ref="AP4536:AR4536"/>
    <mergeCell ref="AS4536:AT4536"/>
    <mergeCell ref="AU4536:AV4536"/>
    <mergeCell ref="AW4536:AX4536"/>
    <mergeCell ref="AY4536:AZ4536"/>
    <mergeCell ref="BA4536:BB4536"/>
    <mergeCell ref="BC4536:BD4536"/>
    <mergeCell ref="BE4536:BF4536"/>
    <mergeCell ref="BG4536:BH4536"/>
    <mergeCell ref="BI4536:BJ4536"/>
    <mergeCell ref="BK4536:BL4536"/>
    <mergeCell ref="BM4536:BO4536"/>
    <mergeCell ref="BP4536:CJ4536"/>
    <mergeCell ref="AP4537:AR4537"/>
    <mergeCell ref="AS4537:AT4537"/>
    <mergeCell ref="AU4537:AV4537"/>
    <mergeCell ref="AW4537:AX4537"/>
    <mergeCell ref="AY4537:AZ4537"/>
    <mergeCell ref="BA4537:BB4537"/>
    <mergeCell ref="BC4537:BD4537"/>
    <mergeCell ref="BE4537:BF4537"/>
    <mergeCell ref="BG4537:BH4537"/>
    <mergeCell ref="BI4537:BJ4537"/>
    <mergeCell ref="BK4537:BL4537"/>
    <mergeCell ref="BM4537:BO4537"/>
    <mergeCell ref="BP4537:CJ4537"/>
    <mergeCell ref="AP4532:AR4532"/>
    <mergeCell ref="AS4532:AT4532"/>
    <mergeCell ref="AU4532:AV4532"/>
    <mergeCell ref="AW4532:AX4532"/>
    <mergeCell ref="AY4532:AZ4532"/>
    <mergeCell ref="BA4532:BB4532"/>
    <mergeCell ref="BC4532:BD4532"/>
    <mergeCell ref="BE4532:BF4532"/>
    <mergeCell ref="BG4532:BH4532"/>
    <mergeCell ref="BI4532:BJ4532"/>
    <mergeCell ref="BK4532:BL4532"/>
    <mergeCell ref="BM4532:BO4532"/>
    <mergeCell ref="BP4532:CJ4532"/>
    <mergeCell ref="AP4533:AR4533"/>
    <mergeCell ref="AS4533:AT4533"/>
    <mergeCell ref="AU4533:AV4533"/>
    <mergeCell ref="AW4533:AX4533"/>
    <mergeCell ref="AY4533:AZ4533"/>
    <mergeCell ref="BA4533:BB4533"/>
    <mergeCell ref="BC4533:BD4533"/>
    <mergeCell ref="BE4533:BF4533"/>
    <mergeCell ref="BG4533:BH4533"/>
    <mergeCell ref="BI4533:BJ4533"/>
    <mergeCell ref="BK4533:BL4533"/>
    <mergeCell ref="BM4533:BO4533"/>
    <mergeCell ref="BP4533:CJ4533"/>
    <mergeCell ref="AP4534:AR4534"/>
    <mergeCell ref="AS4534:AT4534"/>
    <mergeCell ref="AU4534:AV4534"/>
    <mergeCell ref="AW4534:AX4534"/>
    <mergeCell ref="AY4534:AZ4534"/>
    <mergeCell ref="BA4534:BB4534"/>
    <mergeCell ref="BC4534:BD4534"/>
    <mergeCell ref="BE4534:BF4534"/>
    <mergeCell ref="BG4534:BH4534"/>
    <mergeCell ref="BI4534:BJ4534"/>
    <mergeCell ref="BK4534:BL4534"/>
    <mergeCell ref="BM4534:BO4534"/>
    <mergeCell ref="BP4534:CJ4534"/>
    <mergeCell ref="AP4529:AR4529"/>
    <mergeCell ref="AS4529:AT4529"/>
    <mergeCell ref="AU4529:AV4529"/>
    <mergeCell ref="AW4529:AX4529"/>
    <mergeCell ref="AY4529:AZ4529"/>
    <mergeCell ref="BA4529:BB4529"/>
    <mergeCell ref="BC4529:BD4529"/>
    <mergeCell ref="BE4529:BF4529"/>
    <mergeCell ref="BG4529:BH4529"/>
    <mergeCell ref="BI4529:BJ4529"/>
    <mergeCell ref="BK4529:BL4529"/>
    <mergeCell ref="BM4529:BO4529"/>
    <mergeCell ref="BP4529:CJ4529"/>
    <mergeCell ref="AP4530:AR4530"/>
    <mergeCell ref="AS4530:AT4530"/>
    <mergeCell ref="AU4530:AV4530"/>
    <mergeCell ref="AW4530:AX4530"/>
    <mergeCell ref="AY4530:AZ4530"/>
    <mergeCell ref="BA4530:BB4530"/>
    <mergeCell ref="BC4530:BD4530"/>
    <mergeCell ref="BE4530:BF4530"/>
    <mergeCell ref="BG4530:BH4530"/>
    <mergeCell ref="BI4530:BJ4530"/>
    <mergeCell ref="BK4530:BL4530"/>
    <mergeCell ref="BM4530:BO4530"/>
    <mergeCell ref="BP4530:CJ4530"/>
    <mergeCell ref="AP4531:AR4531"/>
    <mergeCell ref="AS4531:AT4531"/>
    <mergeCell ref="AU4531:AV4531"/>
    <mergeCell ref="AW4531:AX4531"/>
    <mergeCell ref="AY4531:AZ4531"/>
    <mergeCell ref="BA4531:BB4531"/>
    <mergeCell ref="BC4531:BD4531"/>
    <mergeCell ref="BE4531:BF4531"/>
    <mergeCell ref="BG4531:BH4531"/>
    <mergeCell ref="BI4531:BJ4531"/>
    <mergeCell ref="BK4531:BL4531"/>
    <mergeCell ref="BM4531:BO4531"/>
    <mergeCell ref="BP4531:CJ4531"/>
    <mergeCell ref="AP4526:AR4526"/>
    <mergeCell ref="AS4526:AT4526"/>
    <mergeCell ref="AU4526:AV4526"/>
    <mergeCell ref="AW4526:AX4526"/>
    <mergeCell ref="AY4526:AZ4526"/>
    <mergeCell ref="BA4526:BB4526"/>
    <mergeCell ref="BC4526:BD4526"/>
    <mergeCell ref="BE4526:BF4526"/>
    <mergeCell ref="BG4526:BH4526"/>
    <mergeCell ref="BI4526:BJ4526"/>
    <mergeCell ref="BK4526:BL4526"/>
    <mergeCell ref="BM4526:BO4526"/>
    <mergeCell ref="BP4526:CJ4526"/>
    <mergeCell ref="AP4527:AR4527"/>
    <mergeCell ref="AS4527:AT4527"/>
    <mergeCell ref="AU4527:AV4527"/>
    <mergeCell ref="AW4527:AX4527"/>
    <mergeCell ref="AY4527:AZ4527"/>
    <mergeCell ref="BA4527:BB4527"/>
    <mergeCell ref="BC4527:BD4527"/>
    <mergeCell ref="BE4527:BF4527"/>
    <mergeCell ref="BG4527:BH4527"/>
    <mergeCell ref="BI4527:BJ4527"/>
    <mergeCell ref="BK4527:BL4527"/>
    <mergeCell ref="BM4527:BO4527"/>
    <mergeCell ref="BP4527:CJ4527"/>
    <mergeCell ref="AP4528:AR4528"/>
    <mergeCell ref="AS4528:AT4528"/>
    <mergeCell ref="AU4528:AV4528"/>
    <mergeCell ref="AW4528:AX4528"/>
    <mergeCell ref="AY4528:AZ4528"/>
    <mergeCell ref="BA4528:BB4528"/>
    <mergeCell ref="BC4528:BD4528"/>
    <mergeCell ref="BE4528:BF4528"/>
    <mergeCell ref="BG4528:BH4528"/>
    <mergeCell ref="BI4528:BJ4528"/>
    <mergeCell ref="BK4528:BL4528"/>
    <mergeCell ref="BM4528:BO4528"/>
    <mergeCell ref="BP4528:CJ4528"/>
    <mergeCell ref="AP4523:AR4523"/>
    <mergeCell ref="AS4523:AT4523"/>
    <mergeCell ref="AU4523:AV4523"/>
    <mergeCell ref="AW4523:AX4523"/>
    <mergeCell ref="AY4523:AZ4523"/>
    <mergeCell ref="BA4523:BB4523"/>
    <mergeCell ref="BC4523:BD4523"/>
    <mergeCell ref="BE4523:BF4523"/>
    <mergeCell ref="BG4523:BH4523"/>
    <mergeCell ref="BI4523:BJ4523"/>
    <mergeCell ref="BK4523:BL4523"/>
    <mergeCell ref="BM4523:BO4523"/>
    <mergeCell ref="BP4523:CJ4523"/>
    <mergeCell ref="AP4524:AR4524"/>
    <mergeCell ref="AS4524:AT4524"/>
    <mergeCell ref="AU4524:AV4524"/>
    <mergeCell ref="AW4524:AX4524"/>
    <mergeCell ref="AY4524:AZ4524"/>
    <mergeCell ref="BA4524:BB4524"/>
    <mergeCell ref="BC4524:BD4524"/>
    <mergeCell ref="BE4524:BF4524"/>
    <mergeCell ref="BG4524:BH4524"/>
    <mergeCell ref="BI4524:BJ4524"/>
    <mergeCell ref="BK4524:BL4524"/>
    <mergeCell ref="BM4524:BO4524"/>
    <mergeCell ref="BP4524:CJ4524"/>
    <mergeCell ref="AP4525:AR4525"/>
    <mergeCell ref="AS4525:AT4525"/>
    <mergeCell ref="AU4525:AV4525"/>
    <mergeCell ref="AW4525:AX4525"/>
    <mergeCell ref="AY4525:AZ4525"/>
    <mergeCell ref="BA4525:BB4525"/>
    <mergeCell ref="BC4525:BD4525"/>
    <mergeCell ref="BE4525:BF4525"/>
    <mergeCell ref="BG4525:BH4525"/>
    <mergeCell ref="BI4525:BJ4525"/>
    <mergeCell ref="BK4525:BL4525"/>
    <mergeCell ref="BM4525:BO4525"/>
    <mergeCell ref="BP4525:CJ4525"/>
    <mergeCell ref="AP4520:AR4520"/>
    <mergeCell ref="AS4520:AT4520"/>
    <mergeCell ref="AU4520:AV4520"/>
    <mergeCell ref="AW4520:AX4520"/>
    <mergeCell ref="AY4520:AZ4520"/>
    <mergeCell ref="BA4520:BB4520"/>
    <mergeCell ref="BC4520:BD4520"/>
    <mergeCell ref="BE4520:BF4520"/>
    <mergeCell ref="BG4520:BH4520"/>
    <mergeCell ref="BI4520:BJ4520"/>
    <mergeCell ref="BK4520:BL4520"/>
    <mergeCell ref="BM4520:BO4520"/>
    <mergeCell ref="BP4520:CJ4520"/>
    <mergeCell ref="AP4521:AR4521"/>
    <mergeCell ref="AS4521:AT4521"/>
    <mergeCell ref="AU4521:AV4521"/>
    <mergeCell ref="AW4521:AX4521"/>
    <mergeCell ref="AY4521:AZ4521"/>
    <mergeCell ref="BA4521:BB4521"/>
    <mergeCell ref="BC4521:BD4521"/>
    <mergeCell ref="BE4521:BF4521"/>
    <mergeCell ref="BG4521:BH4521"/>
    <mergeCell ref="BI4521:BJ4521"/>
    <mergeCell ref="BK4521:BL4521"/>
    <mergeCell ref="BM4521:BO4521"/>
    <mergeCell ref="BP4521:CJ4521"/>
    <mergeCell ref="AP4522:AR4522"/>
    <mergeCell ref="AS4522:AT4522"/>
    <mergeCell ref="AU4522:AV4522"/>
    <mergeCell ref="AW4522:AX4522"/>
    <mergeCell ref="AY4522:AZ4522"/>
    <mergeCell ref="BA4522:BB4522"/>
    <mergeCell ref="BC4522:BD4522"/>
    <mergeCell ref="BE4522:BF4522"/>
    <mergeCell ref="BG4522:BH4522"/>
    <mergeCell ref="BI4522:BJ4522"/>
    <mergeCell ref="BK4522:BL4522"/>
    <mergeCell ref="BM4522:BO4522"/>
    <mergeCell ref="BP4522:CJ4522"/>
    <mergeCell ref="AP4517:AR4517"/>
    <mergeCell ref="AS4517:AT4517"/>
    <mergeCell ref="AU4517:AV4517"/>
    <mergeCell ref="AW4517:AX4517"/>
    <mergeCell ref="AY4517:AZ4517"/>
    <mergeCell ref="BA4517:BB4517"/>
    <mergeCell ref="BC4517:BD4517"/>
    <mergeCell ref="BE4517:BF4517"/>
    <mergeCell ref="BG4517:BH4517"/>
    <mergeCell ref="BI4517:BJ4517"/>
    <mergeCell ref="BK4517:BL4517"/>
    <mergeCell ref="BM4517:BO4517"/>
    <mergeCell ref="BP4517:CJ4517"/>
    <mergeCell ref="AP4518:AR4518"/>
    <mergeCell ref="AS4518:AT4518"/>
    <mergeCell ref="AU4518:AV4518"/>
    <mergeCell ref="AW4518:AX4518"/>
    <mergeCell ref="AY4518:AZ4518"/>
    <mergeCell ref="BA4518:BB4518"/>
    <mergeCell ref="BC4518:BD4518"/>
    <mergeCell ref="BE4518:BF4518"/>
    <mergeCell ref="BG4518:BH4518"/>
    <mergeCell ref="BI4518:BJ4518"/>
    <mergeCell ref="BK4518:BL4518"/>
    <mergeCell ref="BM4518:BO4518"/>
    <mergeCell ref="BP4518:CJ4518"/>
    <mergeCell ref="AP4519:AR4519"/>
    <mergeCell ref="AS4519:AT4519"/>
    <mergeCell ref="AU4519:AV4519"/>
    <mergeCell ref="AW4519:AX4519"/>
    <mergeCell ref="AY4519:AZ4519"/>
    <mergeCell ref="BA4519:BB4519"/>
    <mergeCell ref="BC4519:BD4519"/>
    <mergeCell ref="BE4519:BF4519"/>
    <mergeCell ref="BG4519:BH4519"/>
    <mergeCell ref="BI4519:BJ4519"/>
    <mergeCell ref="BK4519:BL4519"/>
    <mergeCell ref="BM4519:BO4519"/>
    <mergeCell ref="BP4519:CJ4519"/>
    <mergeCell ref="AP4514:AR4514"/>
    <mergeCell ref="AS4514:AT4514"/>
    <mergeCell ref="AU4514:AV4514"/>
    <mergeCell ref="AW4514:AX4514"/>
    <mergeCell ref="AY4514:AZ4514"/>
    <mergeCell ref="BA4514:BB4514"/>
    <mergeCell ref="BC4514:BD4514"/>
    <mergeCell ref="BE4514:BF4514"/>
    <mergeCell ref="BG4514:BH4514"/>
    <mergeCell ref="BI4514:BJ4514"/>
    <mergeCell ref="BK4514:BL4514"/>
    <mergeCell ref="BM4514:BO4514"/>
    <mergeCell ref="BP4514:CJ4514"/>
    <mergeCell ref="AP4515:AR4515"/>
    <mergeCell ref="AS4515:AT4515"/>
    <mergeCell ref="AU4515:AV4515"/>
    <mergeCell ref="AW4515:AX4515"/>
    <mergeCell ref="AY4515:AZ4515"/>
    <mergeCell ref="BA4515:BB4515"/>
    <mergeCell ref="BC4515:BD4515"/>
    <mergeCell ref="BE4515:BF4515"/>
    <mergeCell ref="BG4515:BH4515"/>
    <mergeCell ref="BI4515:BJ4515"/>
    <mergeCell ref="BK4515:BL4515"/>
    <mergeCell ref="BM4515:BO4515"/>
    <mergeCell ref="BP4515:CJ4515"/>
    <mergeCell ref="AP4516:AR4516"/>
    <mergeCell ref="AS4516:AT4516"/>
    <mergeCell ref="AU4516:AV4516"/>
    <mergeCell ref="AW4516:AX4516"/>
    <mergeCell ref="AY4516:AZ4516"/>
    <mergeCell ref="BA4516:BB4516"/>
    <mergeCell ref="BC4516:BD4516"/>
    <mergeCell ref="BE4516:BF4516"/>
    <mergeCell ref="BG4516:BH4516"/>
    <mergeCell ref="BI4516:BJ4516"/>
    <mergeCell ref="BK4516:BL4516"/>
    <mergeCell ref="BM4516:BO4516"/>
    <mergeCell ref="BP4516:CJ4516"/>
    <mergeCell ref="AP4511:AR4511"/>
    <mergeCell ref="AS4511:AT4511"/>
    <mergeCell ref="AU4511:AV4511"/>
    <mergeCell ref="AW4511:AX4511"/>
    <mergeCell ref="AY4511:AZ4511"/>
    <mergeCell ref="BA4511:BB4511"/>
    <mergeCell ref="BC4511:BD4511"/>
    <mergeCell ref="BE4511:BF4511"/>
    <mergeCell ref="BG4511:BH4511"/>
    <mergeCell ref="BI4511:BJ4511"/>
    <mergeCell ref="BK4511:BL4511"/>
    <mergeCell ref="BM4511:BO4511"/>
    <mergeCell ref="BP4511:CJ4511"/>
    <mergeCell ref="AP4512:AR4512"/>
    <mergeCell ref="AS4512:AT4512"/>
    <mergeCell ref="AU4512:AV4512"/>
    <mergeCell ref="AW4512:AX4512"/>
    <mergeCell ref="AY4512:AZ4512"/>
    <mergeCell ref="BA4512:BB4512"/>
    <mergeCell ref="BC4512:BD4512"/>
    <mergeCell ref="BE4512:BF4512"/>
    <mergeCell ref="BG4512:BH4512"/>
    <mergeCell ref="BI4512:BJ4512"/>
    <mergeCell ref="BK4512:BL4512"/>
    <mergeCell ref="BM4512:BO4512"/>
    <mergeCell ref="BP4512:CJ4512"/>
    <mergeCell ref="AP4513:AR4513"/>
    <mergeCell ref="AS4513:AT4513"/>
    <mergeCell ref="AU4513:AV4513"/>
    <mergeCell ref="AW4513:AX4513"/>
    <mergeCell ref="AY4513:AZ4513"/>
    <mergeCell ref="BA4513:BB4513"/>
    <mergeCell ref="BC4513:BD4513"/>
    <mergeCell ref="BE4513:BF4513"/>
    <mergeCell ref="BG4513:BH4513"/>
    <mergeCell ref="BI4513:BJ4513"/>
    <mergeCell ref="BK4513:BL4513"/>
    <mergeCell ref="BM4513:BO4513"/>
    <mergeCell ref="BP4513:CJ4513"/>
    <mergeCell ref="AP4508:AR4508"/>
    <mergeCell ref="AS4508:AT4508"/>
    <mergeCell ref="AU4508:AV4508"/>
    <mergeCell ref="AW4508:AX4508"/>
    <mergeCell ref="AY4508:AZ4508"/>
    <mergeCell ref="BA4508:BB4508"/>
    <mergeCell ref="BC4508:BD4508"/>
    <mergeCell ref="BE4508:BF4508"/>
    <mergeCell ref="BG4508:BH4508"/>
    <mergeCell ref="BI4508:BJ4508"/>
    <mergeCell ref="BK4508:BL4508"/>
    <mergeCell ref="BM4508:BO4508"/>
    <mergeCell ref="BP4508:CJ4508"/>
    <mergeCell ref="AP4509:AR4509"/>
    <mergeCell ref="AS4509:AT4509"/>
    <mergeCell ref="AU4509:AV4509"/>
    <mergeCell ref="AW4509:AX4509"/>
    <mergeCell ref="AY4509:AZ4509"/>
    <mergeCell ref="BA4509:BB4509"/>
    <mergeCell ref="BC4509:BD4509"/>
    <mergeCell ref="BE4509:BF4509"/>
    <mergeCell ref="BG4509:BH4509"/>
    <mergeCell ref="BI4509:BJ4509"/>
    <mergeCell ref="BK4509:BL4509"/>
    <mergeCell ref="BM4509:BO4509"/>
    <mergeCell ref="BP4509:CJ4509"/>
    <mergeCell ref="AP4510:AR4510"/>
    <mergeCell ref="AS4510:AT4510"/>
    <mergeCell ref="AU4510:AV4510"/>
    <mergeCell ref="AW4510:AX4510"/>
    <mergeCell ref="AY4510:AZ4510"/>
    <mergeCell ref="BA4510:BB4510"/>
    <mergeCell ref="BC4510:BD4510"/>
    <mergeCell ref="BE4510:BF4510"/>
    <mergeCell ref="BG4510:BH4510"/>
    <mergeCell ref="BI4510:BJ4510"/>
    <mergeCell ref="BK4510:BL4510"/>
    <mergeCell ref="BM4510:BO4510"/>
    <mergeCell ref="BP4510:CJ4510"/>
    <mergeCell ref="AP4505:AR4505"/>
    <mergeCell ref="AS4505:AT4505"/>
    <mergeCell ref="AU4505:AV4505"/>
    <mergeCell ref="AW4505:AX4505"/>
    <mergeCell ref="AY4505:AZ4505"/>
    <mergeCell ref="BA4505:BB4505"/>
    <mergeCell ref="BC4505:BD4505"/>
    <mergeCell ref="BE4505:BF4505"/>
    <mergeCell ref="BG4505:BH4505"/>
    <mergeCell ref="BI4505:BJ4505"/>
    <mergeCell ref="BK4505:BL4505"/>
    <mergeCell ref="BM4505:BO4505"/>
    <mergeCell ref="BP4505:CJ4505"/>
    <mergeCell ref="AP4506:AR4506"/>
    <mergeCell ref="AS4506:AT4506"/>
    <mergeCell ref="AU4506:AV4506"/>
    <mergeCell ref="AW4506:AX4506"/>
    <mergeCell ref="AY4506:AZ4506"/>
    <mergeCell ref="BA4506:BB4506"/>
    <mergeCell ref="BC4506:BD4506"/>
    <mergeCell ref="BE4506:BF4506"/>
    <mergeCell ref="BG4506:BH4506"/>
    <mergeCell ref="BI4506:BJ4506"/>
    <mergeCell ref="BK4506:BL4506"/>
    <mergeCell ref="BM4506:BO4506"/>
    <mergeCell ref="BP4506:CJ4506"/>
    <mergeCell ref="AP4507:AR4507"/>
    <mergeCell ref="AS4507:AT4507"/>
    <mergeCell ref="AU4507:AV4507"/>
    <mergeCell ref="AW4507:AX4507"/>
    <mergeCell ref="AY4507:AZ4507"/>
    <mergeCell ref="BA4507:BB4507"/>
    <mergeCell ref="BC4507:BD4507"/>
    <mergeCell ref="BE4507:BF4507"/>
    <mergeCell ref="BG4507:BH4507"/>
    <mergeCell ref="BI4507:BJ4507"/>
    <mergeCell ref="BK4507:BL4507"/>
    <mergeCell ref="BM4507:BO4507"/>
    <mergeCell ref="BP4507:CJ4507"/>
    <mergeCell ref="AP4502:AR4502"/>
    <mergeCell ref="AS4502:AT4502"/>
    <mergeCell ref="AU4502:AV4502"/>
    <mergeCell ref="AW4502:AX4502"/>
    <mergeCell ref="AY4502:AZ4502"/>
    <mergeCell ref="BA4502:BB4502"/>
    <mergeCell ref="BC4502:BD4502"/>
    <mergeCell ref="BE4502:BF4502"/>
    <mergeCell ref="BG4502:BH4502"/>
    <mergeCell ref="BI4502:BJ4502"/>
    <mergeCell ref="BK4502:BL4502"/>
    <mergeCell ref="BM4502:BO4502"/>
    <mergeCell ref="BP4502:CJ4502"/>
    <mergeCell ref="AP4503:AR4503"/>
    <mergeCell ref="AS4503:AT4503"/>
    <mergeCell ref="AU4503:AV4503"/>
    <mergeCell ref="AW4503:AX4503"/>
    <mergeCell ref="AY4503:AZ4503"/>
    <mergeCell ref="BA4503:BB4503"/>
    <mergeCell ref="BC4503:BD4503"/>
    <mergeCell ref="BE4503:BF4503"/>
    <mergeCell ref="BG4503:BH4503"/>
    <mergeCell ref="BI4503:BJ4503"/>
    <mergeCell ref="BK4503:BL4503"/>
    <mergeCell ref="BM4503:BO4503"/>
    <mergeCell ref="BP4503:CJ4503"/>
    <mergeCell ref="AP4504:AR4504"/>
    <mergeCell ref="AS4504:AT4504"/>
    <mergeCell ref="AU4504:AV4504"/>
    <mergeCell ref="AW4504:AX4504"/>
    <mergeCell ref="AY4504:AZ4504"/>
    <mergeCell ref="BA4504:BB4504"/>
    <mergeCell ref="BC4504:BD4504"/>
    <mergeCell ref="BE4504:BF4504"/>
    <mergeCell ref="BG4504:BH4504"/>
    <mergeCell ref="BI4504:BJ4504"/>
    <mergeCell ref="BK4504:BL4504"/>
    <mergeCell ref="BM4504:BO4504"/>
    <mergeCell ref="BP4504:CJ4504"/>
    <mergeCell ref="AP4499:AR4499"/>
    <mergeCell ref="AS4499:AT4499"/>
    <mergeCell ref="AU4499:AV4499"/>
    <mergeCell ref="AW4499:AX4499"/>
    <mergeCell ref="AY4499:AZ4499"/>
    <mergeCell ref="BA4499:BB4499"/>
    <mergeCell ref="BC4499:BD4499"/>
    <mergeCell ref="BE4499:BF4499"/>
    <mergeCell ref="BG4499:BH4499"/>
    <mergeCell ref="BI4499:BJ4499"/>
    <mergeCell ref="BK4499:BL4499"/>
    <mergeCell ref="BM4499:BO4499"/>
    <mergeCell ref="BP4499:CJ4499"/>
    <mergeCell ref="AP4500:AR4500"/>
    <mergeCell ref="AS4500:AT4500"/>
    <mergeCell ref="AU4500:AV4500"/>
    <mergeCell ref="AW4500:AX4500"/>
    <mergeCell ref="AY4500:AZ4500"/>
    <mergeCell ref="BA4500:BB4500"/>
    <mergeCell ref="BC4500:BD4500"/>
    <mergeCell ref="BE4500:BF4500"/>
    <mergeCell ref="BG4500:BH4500"/>
    <mergeCell ref="BI4500:BJ4500"/>
    <mergeCell ref="BK4500:BL4500"/>
    <mergeCell ref="BM4500:BO4500"/>
    <mergeCell ref="BP4500:CJ4500"/>
    <mergeCell ref="AP4501:AR4501"/>
    <mergeCell ref="AS4501:AT4501"/>
    <mergeCell ref="AU4501:AV4501"/>
    <mergeCell ref="AW4501:AX4501"/>
    <mergeCell ref="AY4501:AZ4501"/>
    <mergeCell ref="BA4501:BB4501"/>
    <mergeCell ref="BC4501:BD4501"/>
    <mergeCell ref="BE4501:BF4501"/>
    <mergeCell ref="BG4501:BH4501"/>
    <mergeCell ref="BI4501:BJ4501"/>
    <mergeCell ref="BK4501:BL4501"/>
    <mergeCell ref="BM4501:BO4501"/>
    <mergeCell ref="BP4501:CJ4501"/>
    <mergeCell ref="AP4496:AR4496"/>
    <mergeCell ref="AS4496:AT4496"/>
    <mergeCell ref="AU4496:AV4496"/>
    <mergeCell ref="AW4496:AX4496"/>
    <mergeCell ref="AY4496:AZ4496"/>
    <mergeCell ref="BA4496:BB4496"/>
    <mergeCell ref="BC4496:BD4496"/>
    <mergeCell ref="BE4496:BF4496"/>
    <mergeCell ref="BG4496:BH4496"/>
    <mergeCell ref="BI4496:BJ4496"/>
    <mergeCell ref="BK4496:BL4496"/>
    <mergeCell ref="BM4496:BO4496"/>
    <mergeCell ref="BP4496:CJ4496"/>
    <mergeCell ref="AP4497:AR4497"/>
    <mergeCell ref="AS4497:AT4497"/>
    <mergeCell ref="AU4497:AV4497"/>
    <mergeCell ref="AW4497:AX4497"/>
    <mergeCell ref="AY4497:AZ4497"/>
    <mergeCell ref="BA4497:BB4497"/>
    <mergeCell ref="BC4497:BD4497"/>
    <mergeCell ref="BE4497:BF4497"/>
    <mergeCell ref="BG4497:BH4497"/>
    <mergeCell ref="BI4497:BJ4497"/>
    <mergeCell ref="BK4497:BL4497"/>
    <mergeCell ref="BM4497:BO4497"/>
    <mergeCell ref="BP4497:CJ4497"/>
    <mergeCell ref="AP4498:AR4498"/>
    <mergeCell ref="AS4498:AT4498"/>
    <mergeCell ref="AU4498:AV4498"/>
    <mergeCell ref="AW4498:AX4498"/>
    <mergeCell ref="AY4498:AZ4498"/>
    <mergeCell ref="BA4498:BB4498"/>
    <mergeCell ref="BC4498:BD4498"/>
    <mergeCell ref="BE4498:BF4498"/>
    <mergeCell ref="BG4498:BH4498"/>
    <mergeCell ref="BI4498:BJ4498"/>
    <mergeCell ref="BK4498:BL4498"/>
    <mergeCell ref="BM4498:BO4498"/>
    <mergeCell ref="BP4498:CJ4498"/>
    <mergeCell ref="AP4493:AR4493"/>
    <mergeCell ref="AS4493:AT4493"/>
    <mergeCell ref="AU4493:AV4493"/>
    <mergeCell ref="AW4493:AX4493"/>
    <mergeCell ref="AY4493:AZ4493"/>
    <mergeCell ref="BA4493:BB4493"/>
    <mergeCell ref="BC4493:BD4493"/>
    <mergeCell ref="BE4493:BF4493"/>
    <mergeCell ref="BG4493:BH4493"/>
    <mergeCell ref="BI4493:BJ4493"/>
    <mergeCell ref="BK4493:BL4493"/>
    <mergeCell ref="BM4493:BO4493"/>
    <mergeCell ref="BP4493:CJ4493"/>
    <mergeCell ref="AP4494:AR4494"/>
    <mergeCell ref="AS4494:AT4494"/>
    <mergeCell ref="AU4494:AV4494"/>
    <mergeCell ref="AW4494:AX4494"/>
    <mergeCell ref="AY4494:AZ4494"/>
    <mergeCell ref="BA4494:BB4494"/>
    <mergeCell ref="BC4494:BD4494"/>
    <mergeCell ref="BE4494:BF4494"/>
    <mergeCell ref="BG4494:BH4494"/>
    <mergeCell ref="BI4494:BJ4494"/>
    <mergeCell ref="BK4494:BL4494"/>
    <mergeCell ref="BM4494:BO4494"/>
    <mergeCell ref="BP4494:CJ4494"/>
    <mergeCell ref="AP4495:AR4495"/>
    <mergeCell ref="AS4495:AT4495"/>
    <mergeCell ref="AU4495:AV4495"/>
    <mergeCell ref="AW4495:AX4495"/>
    <mergeCell ref="AY4495:AZ4495"/>
    <mergeCell ref="BA4495:BB4495"/>
    <mergeCell ref="BC4495:BD4495"/>
    <mergeCell ref="BE4495:BF4495"/>
    <mergeCell ref="BG4495:BH4495"/>
    <mergeCell ref="BI4495:BJ4495"/>
    <mergeCell ref="BK4495:BL4495"/>
    <mergeCell ref="BM4495:BO4495"/>
    <mergeCell ref="BP4495:CJ4495"/>
    <mergeCell ref="AP4490:AR4490"/>
    <mergeCell ref="AS4490:AT4490"/>
    <mergeCell ref="AU4490:AV4490"/>
    <mergeCell ref="AW4490:AX4490"/>
    <mergeCell ref="AY4490:AZ4490"/>
    <mergeCell ref="BA4490:BB4490"/>
    <mergeCell ref="BC4490:BD4490"/>
    <mergeCell ref="BE4490:BF4490"/>
    <mergeCell ref="BG4490:BH4490"/>
    <mergeCell ref="BI4490:BJ4490"/>
    <mergeCell ref="BK4490:BL4490"/>
    <mergeCell ref="BM4490:BO4490"/>
    <mergeCell ref="BP4490:CJ4490"/>
    <mergeCell ref="AP4491:AR4491"/>
    <mergeCell ref="AS4491:AT4491"/>
    <mergeCell ref="AU4491:AV4491"/>
    <mergeCell ref="AW4491:AX4491"/>
    <mergeCell ref="AY4491:AZ4491"/>
    <mergeCell ref="BA4491:BB4491"/>
    <mergeCell ref="BC4491:BD4491"/>
    <mergeCell ref="BE4491:BF4491"/>
    <mergeCell ref="BG4491:BH4491"/>
    <mergeCell ref="BI4491:BJ4491"/>
    <mergeCell ref="BK4491:BL4491"/>
    <mergeCell ref="BM4491:BO4491"/>
    <mergeCell ref="BP4491:CJ4491"/>
    <mergeCell ref="AP4492:AR4492"/>
    <mergeCell ref="AS4492:AT4492"/>
    <mergeCell ref="AU4492:AV4492"/>
    <mergeCell ref="AW4492:AX4492"/>
    <mergeCell ref="AY4492:AZ4492"/>
    <mergeCell ref="BA4492:BB4492"/>
    <mergeCell ref="BC4492:BD4492"/>
    <mergeCell ref="BE4492:BF4492"/>
    <mergeCell ref="BG4492:BH4492"/>
    <mergeCell ref="BI4492:BJ4492"/>
    <mergeCell ref="BK4492:BL4492"/>
    <mergeCell ref="BM4492:BO4492"/>
    <mergeCell ref="BP4492:CJ4492"/>
    <mergeCell ref="AP4487:AR4487"/>
    <mergeCell ref="AS4487:AT4487"/>
    <mergeCell ref="AU4487:AV4487"/>
    <mergeCell ref="AW4487:AX4487"/>
    <mergeCell ref="AY4487:AZ4487"/>
    <mergeCell ref="BA4487:BB4487"/>
    <mergeCell ref="BC4487:BD4487"/>
    <mergeCell ref="BE4487:BF4487"/>
    <mergeCell ref="BG4487:BH4487"/>
    <mergeCell ref="BI4487:BJ4487"/>
    <mergeCell ref="BK4487:BL4487"/>
    <mergeCell ref="BM4487:BO4487"/>
    <mergeCell ref="BP4487:CJ4487"/>
    <mergeCell ref="AP4488:AR4488"/>
    <mergeCell ref="AS4488:AT4488"/>
    <mergeCell ref="AU4488:AV4488"/>
    <mergeCell ref="AW4488:AX4488"/>
    <mergeCell ref="AY4488:AZ4488"/>
    <mergeCell ref="BA4488:BB4488"/>
    <mergeCell ref="BC4488:BD4488"/>
    <mergeCell ref="BE4488:BF4488"/>
    <mergeCell ref="BG4488:BH4488"/>
    <mergeCell ref="BI4488:BJ4488"/>
    <mergeCell ref="BK4488:BL4488"/>
    <mergeCell ref="BM4488:BO4488"/>
    <mergeCell ref="BP4488:CJ4488"/>
    <mergeCell ref="AP4489:AR4489"/>
    <mergeCell ref="AS4489:AT4489"/>
    <mergeCell ref="AU4489:AV4489"/>
    <mergeCell ref="AW4489:AX4489"/>
    <mergeCell ref="AY4489:AZ4489"/>
    <mergeCell ref="BA4489:BB4489"/>
    <mergeCell ref="BC4489:BD4489"/>
    <mergeCell ref="BE4489:BF4489"/>
    <mergeCell ref="BG4489:BH4489"/>
    <mergeCell ref="BI4489:BJ4489"/>
    <mergeCell ref="BK4489:BL4489"/>
    <mergeCell ref="BM4489:BO4489"/>
    <mergeCell ref="BP4489:CJ4489"/>
    <mergeCell ref="AP4484:AR4484"/>
    <mergeCell ref="AS4484:AT4484"/>
    <mergeCell ref="AU4484:AV4484"/>
    <mergeCell ref="AW4484:AX4484"/>
    <mergeCell ref="AY4484:AZ4484"/>
    <mergeCell ref="BA4484:BB4484"/>
    <mergeCell ref="BC4484:BD4484"/>
    <mergeCell ref="BE4484:BF4484"/>
    <mergeCell ref="BG4484:BH4484"/>
    <mergeCell ref="BI4484:BJ4484"/>
    <mergeCell ref="BK4484:BL4484"/>
    <mergeCell ref="BM4484:BO4484"/>
    <mergeCell ref="BP4484:CJ4484"/>
    <mergeCell ref="AP4485:AR4485"/>
    <mergeCell ref="AS4485:AT4485"/>
    <mergeCell ref="AU4485:AV4485"/>
    <mergeCell ref="AW4485:AX4485"/>
    <mergeCell ref="AY4485:AZ4485"/>
    <mergeCell ref="BA4485:BB4485"/>
    <mergeCell ref="BC4485:BD4485"/>
    <mergeCell ref="BE4485:BF4485"/>
    <mergeCell ref="BG4485:BH4485"/>
    <mergeCell ref="BI4485:BJ4485"/>
    <mergeCell ref="BK4485:BL4485"/>
    <mergeCell ref="BM4485:BO4485"/>
    <mergeCell ref="BP4485:CJ4485"/>
    <mergeCell ref="AP4486:AR4486"/>
    <mergeCell ref="AS4486:AT4486"/>
    <mergeCell ref="AU4486:AV4486"/>
    <mergeCell ref="AW4486:AX4486"/>
    <mergeCell ref="AY4486:AZ4486"/>
    <mergeCell ref="BA4486:BB4486"/>
    <mergeCell ref="BC4486:BD4486"/>
    <mergeCell ref="BE4486:BF4486"/>
    <mergeCell ref="BG4486:BH4486"/>
    <mergeCell ref="BI4486:BJ4486"/>
    <mergeCell ref="BK4486:BL4486"/>
    <mergeCell ref="BM4486:BO4486"/>
    <mergeCell ref="BP4486:CJ4486"/>
    <mergeCell ref="AP4481:AR4481"/>
    <mergeCell ref="AS4481:AT4481"/>
    <mergeCell ref="AU4481:AV4481"/>
    <mergeCell ref="AW4481:AX4481"/>
    <mergeCell ref="AY4481:AZ4481"/>
    <mergeCell ref="BA4481:BB4481"/>
    <mergeCell ref="BC4481:BD4481"/>
    <mergeCell ref="BE4481:BF4481"/>
    <mergeCell ref="BG4481:BH4481"/>
    <mergeCell ref="BI4481:BJ4481"/>
    <mergeCell ref="BK4481:BL4481"/>
    <mergeCell ref="BM4481:BO4481"/>
    <mergeCell ref="BP4481:CJ4481"/>
    <mergeCell ref="AP4482:AR4482"/>
    <mergeCell ref="AS4482:AT4482"/>
    <mergeCell ref="AU4482:AV4482"/>
    <mergeCell ref="AW4482:AX4482"/>
    <mergeCell ref="AY4482:AZ4482"/>
    <mergeCell ref="BA4482:BB4482"/>
    <mergeCell ref="BC4482:BD4482"/>
    <mergeCell ref="BE4482:BF4482"/>
    <mergeCell ref="BG4482:BH4482"/>
    <mergeCell ref="BI4482:BJ4482"/>
    <mergeCell ref="BK4482:BL4482"/>
    <mergeCell ref="BM4482:BO4482"/>
    <mergeCell ref="BP4482:CJ4482"/>
    <mergeCell ref="AP4483:AR4483"/>
    <mergeCell ref="AS4483:AT4483"/>
    <mergeCell ref="AU4483:AV4483"/>
    <mergeCell ref="AW4483:AX4483"/>
    <mergeCell ref="AY4483:AZ4483"/>
    <mergeCell ref="BA4483:BB4483"/>
    <mergeCell ref="BC4483:BD4483"/>
    <mergeCell ref="BE4483:BF4483"/>
    <mergeCell ref="BG4483:BH4483"/>
    <mergeCell ref="BI4483:BJ4483"/>
    <mergeCell ref="BK4483:BL4483"/>
    <mergeCell ref="BM4483:BO4483"/>
    <mergeCell ref="BP4483:CJ4483"/>
    <mergeCell ref="AP4478:AR4478"/>
    <mergeCell ref="AS4478:AT4478"/>
    <mergeCell ref="AU4478:AV4478"/>
    <mergeCell ref="AW4478:AX4478"/>
    <mergeCell ref="AY4478:AZ4478"/>
    <mergeCell ref="BA4478:BB4478"/>
    <mergeCell ref="BC4478:BD4478"/>
    <mergeCell ref="BE4478:BF4478"/>
    <mergeCell ref="BG4478:BH4478"/>
    <mergeCell ref="BI4478:BJ4478"/>
    <mergeCell ref="BK4478:BL4478"/>
    <mergeCell ref="BM4478:BO4478"/>
    <mergeCell ref="BP4478:CJ4478"/>
    <mergeCell ref="AP4479:AR4479"/>
    <mergeCell ref="AS4479:AT4479"/>
    <mergeCell ref="AU4479:AV4479"/>
    <mergeCell ref="AW4479:AX4479"/>
    <mergeCell ref="AY4479:AZ4479"/>
    <mergeCell ref="BA4479:BB4479"/>
    <mergeCell ref="BC4479:BD4479"/>
    <mergeCell ref="BE4479:BF4479"/>
    <mergeCell ref="BG4479:BH4479"/>
    <mergeCell ref="BI4479:BJ4479"/>
    <mergeCell ref="BK4479:BL4479"/>
    <mergeCell ref="BM4479:BO4479"/>
    <mergeCell ref="BP4479:CJ4479"/>
    <mergeCell ref="AP4480:AR4480"/>
    <mergeCell ref="AS4480:AT4480"/>
    <mergeCell ref="AU4480:AV4480"/>
    <mergeCell ref="AW4480:AX4480"/>
    <mergeCell ref="AY4480:AZ4480"/>
    <mergeCell ref="BA4480:BB4480"/>
    <mergeCell ref="BC4480:BD4480"/>
    <mergeCell ref="BE4480:BF4480"/>
    <mergeCell ref="BG4480:BH4480"/>
    <mergeCell ref="BI4480:BJ4480"/>
    <mergeCell ref="BK4480:BL4480"/>
    <mergeCell ref="BM4480:BO4480"/>
    <mergeCell ref="BP4480:CJ4480"/>
    <mergeCell ref="AP4475:AR4475"/>
    <mergeCell ref="AS4475:AT4475"/>
    <mergeCell ref="AU4475:AV4475"/>
    <mergeCell ref="AW4475:AX4475"/>
    <mergeCell ref="AY4475:AZ4475"/>
    <mergeCell ref="BA4475:BB4475"/>
    <mergeCell ref="BC4475:BD4475"/>
    <mergeCell ref="BE4475:BF4475"/>
    <mergeCell ref="BG4475:BH4475"/>
    <mergeCell ref="BI4475:BJ4475"/>
    <mergeCell ref="BK4475:BL4475"/>
    <mergeCell ref="BM4475:BO4475"/>
    <mergeCell ref="BP4475:CJ4475"/>
    <mergeCell ref="AP4476:AR4476"/>
    <mergeCell ref="AS4476:AT4476"/>
    <mergeCell ref="AU4476:AV4476"/>
    <mergeCell ref="AW4476:AX4476"/>
    <mergeCell ref="AY4476:AZ4476"/>
    <mergeCell ref="BA4476:BB4476"/>
    <mergeCell ref="BC4476:BD4476"/>
    <mergeCell ref="BE4476:BF4476"/>
    <mergeCell ref="BG4476:BH4476"/>
    <mergeCell ref="BI4476:BJ4476"/>
    <mergeCell ref="BK4476:BL4476"/>
    <mergeCell ref="BM4476:BO4476"/>
    <mergeCell ref="BP4476:CJ4476"/>
    <mergeCell ref="AP4477:AR4477"/>
    <mergeCell ref="AS4477:AT4477"/>
    <mergeCell ref="AU4477:AV4477"/>
    <mergeCell ref="AW4477:AX4477"/>
    <mergeCell ref="AY4477:AZ4477"/>
    <mergeCell ref="BA4477:BB4477"/>
    <mergeCell ref="BC4477:BD4477"/>
    <mergeCell ref="BE4477:BF4477"/>
    <mergeCell ref="BG4477:BH4477"/>
    <mergeCell ref="BI4477:BJ4477"/>
    <mergeCell ref="BK4477:BL4477"/>
    <mergeCell ref="BM4477:BO4477"/>
    <mergeCell ref="BP4477:CJ4477"/>
    <mergeCell ref="AP4472:AR4472"/>
    <mergeCell ref="AS4472:AT4472"/>
    <mergeCell ref="AU4472:AV4472"/>
    <mergeCell ref="AW4472:AX4472"/>
    <mergeCell ref="AY4472:AZ4472"/>
    <mergeCell ref="BA4472:BB4472"/>
    <mergeCell ref="BC4472:BD4472"/>
    <mergeCell ref="BE4472:BF4472"/>
    <mergeCell ref="BG4472:BH4472"/>
    <mergeCell ref="BI4472:BJ4472"/>
    <mergeCell ref="BK4472:BL4472"/>
    <mergeCell ref="BM4472:BO4472"/>
    <mergeCell ref="BP4472:CJ4472"/>
    <mergeCell ref="AP4473:AR4473"/>
    <mergeCell ref="AS4473:AT4473"/>
    <mergeCell ref="AU4473:AV4473"/>
    <mergeCell ref="AW4473:AX4473"/>
    <mergeCell ref="AY4473:AZ4473"/>
    <mergeCell ref="BA4473:BB4473"/>
    <mergeCell ref="BC4473:BD4473"/>
    <mergeCell ref="BE4473:BF4473"/>
    <mergeCell ref="BG4473:BH4473"/>
    <mergeCell ref="BI4473:BJ4473"/>
    <mergeCell ref="BK4473:BL4473"/>
    <mergeCell ref="BM4473:BO4473"/>
    <mergeCell ref="BP4473:CJ4473"/>
    <mergeCell ref="AP4474:AR4474"/>
    <mergeCell ref="AS4474:AT4474"/>
    <mergeCell ref="AU4474:AV4474"/>
    <mergeCell ref="AW4474:AX4474"/>
    <mergeCell ref="AY4474:AZ4474"/>
    <mergeCell ref="BA4474:BB4474"/>
    <mergeCell ref="BC4474:BD4474"/>
    <mergeCell ref="BE4474:BF4474"/>
    <mergeCell ref="BG4474:BH4474"/>
    <mergeCell ref="BI4474:BJ4474"/>
    <mergeCell ref="BK4474:BL4474"/>
    <mergeCell ref="BM4474:BO4474"/>
    <mergeCell ref="BP4474:CJ4474"/>
    <mergeCell ref="AP4469:AR4469"/>
    <mergeCell ref="AS4469:AT4469"/>
    <mergeCell ref="AU4469:AV4469"/>
    <mergeCell ref="AW4469:AX4469"/>
    <mergeCell ref="AY4469:AZ4469"/>
    <mergeCell ref="BA4469:BB4469"/>
    <mergeCell ref="BC4469:BD4469"/>
    <mergeCell ref="BE4469:BF4469"/>
    <mergeCell ref="BG4469:BH4469"/>
    <mergeCell ref="BI4469:BJ4469"/>
    <mergeCell ref="BK4469:BL4469"/>
    <mergeCell ref="BM4469:BO4469"/>
    <mergeCell ref="BP4469:CJ4469"/>
    <mergeCell ref="AP4470:AR4470"/>
    <mergeCell ref="AS4470:AT4470"/>
    <mergeCell ref="AU4470:AV4470"/>
    <mergeCell ref="AW4470:AX4470"/>
    <mergeCell ref="AY4470:AZ4470"/>
    <mergeCell ref="BA4470:BB4470"/>
    <mergeCell ref="BC4470:BD4470"/>
    <mergeCell ref="BE4470:BF4470"/>
    <mergeCell ref="BG4470:BH4470"/>
    <mergeCell ref="BI4470:BJ4470"/>
    <mergeCell ref="BK4470:BL4470"/>
    <mergeCell ref="BM4470:BO4470"/>
    <mergeCell ref="BP4470:CJ4470"/>
    <mergeCell ref="AP4471:AR4471"/>
    <mergeCell ref="AS4471:AT4471"/>
    <mergeCell ref="AU4471:AV4471"/>
    <mergeCell ref="AW4471:AX4471"/>
    <mergeCell ref="AY4471:AZ4471"/>
    <mergeCell ref="BA4471:BB4471"/>
    <mergeCell ref="BC4471:BD4471"/>
    <mergeCell ref="BE4471:BF4471"/>
    <mergeCell ref="BG4471:BH4471"/>
    <mergeCell ref="BI4471:BJ4471"/>
    <mergeCell ref="BK4471:BL4471"/>
    <mergeCell ref="BM4471:BO4471"/>
    <mergeCell ref="BP4471:CJ4471"/>
    <mergeCell ref="AP4466:AR4466"/>
    <mergeCell ref="AS4466:AT4466"/>
    <mergeCell ref="AU4466:AV4466"/>
    <mergeCell ref="AW4466:AX4466"/>
    <mergeCell ref="AY4466:AZ4466"/>
    <mergeCell ref="BA4466:BB4466"/>
    <mergeCell ref="BC4466:BD4466"/>
    <mergeCell ref="BE4466:BF4466"/>
    <mergeCell ref="BG4466:BH4466"/>
    <mergeCell ref="BI4466:BJ4466"/>
    <mergeCell ref="BK4466:BL4466"/>
    <mergeCell ref="BM4466:BO4466"/>
    <mergeCell ref="BP4466:CJ4466"/>
    <mergeCell ref="AP4467:AR4467"/>
    <mergeCell ref="AS4467:AT4467"/>
    <mergeCell ref="AU4467:AV4467"/>
    <mergeCell ref="AW4467:AX4467"/>
    <mergeCell ref="AY4467:AZ4467"/>
    <mergeCell ref="BA4467:BB4467"/>
    <mergeCell ref="BC4467:BD4467"/>
    <mergeCell ref="BE4467:BF4467"/>
    <mergeCell ref="BG4467:BH4467"/>
    <mergeCell ref="BI4467:BJ4467"/>
    <mergeCell ref="BK4467:BL4467"/>
    <mergeCell ref="BM4467:BO4467"/>
    <mergeCell ref="BP4467:CJ4467"/>
    <mergeCell ref="AP4468:AR4468"/>
    <mergeCell ref="AS4468:AT4468"/>
    <mergeCell ref="AU4468:AV4468"/>
    <mergeCell ref="AW4468:AX4468"/>
    <mergeCell ref="AY4468:AZ4468"/>
    <mergeCell ref="BA4468:BB4468"/>
    <mergeCell ref="BC4468:BD4468"/>
    <mergeCell ref="BE4468:BF4468"/>
    <mergeCell ref="BG4468:BH4468"/>
    <mergeCell ref="BI4468:BJ4468"/>
    <mergeCell ref="BK4468:BL4468"/>
    <mergeCell ref="BM4468:BO4468"/>
    <mergeCell ref="BP4468:CJ4468"/>
    <mergeCell ref="AP4463:AR4463"/>
    <mergeCell ref="AS4463:AT4463"/>
    <mergeCell ref="AU4463:AV4463"/>
    <mergeCell ref="AW4463:AX4463"/>
    <mergeCell ref="AY4463:AZ4463"/>
    <mergeCell ref="BA4463:BB4463"/>
    <mergeCell ref="BC4463:BD4463"/>
    <mergeCell ref="BE4463:BF4463"/>
    <mergeCell ref="BG4463:BH4463"/>
    <mergeCell ref="BI4463:BJ4463"/>
    <mergeCell ref="BK4463:BL4463"/>
    <mergeCell ref="BM4463:BO4463"/>
    <mergeCell ref="BP4463:CJ4463"/>
    <mergeCell ref="AP4464:AR4464"/>
    <mergeCell ref="AS4464:AT4464"/>
    <mergeCell ref="AU4464:AV4464"/>
    <mergeCell ref="AW4464:AX4464"/>
    <mergeCell ref="AY4464:AZ4464"/>
    <mergeCell ref="BA4464:BB4464"/>
    <mergeCell ref="BC4464:BD4464"/>
    <mergeCell ref="BE4464:BF4464"/>
    <mergeCell ref="BG4464:BH4464"/>
    <mergeCell ref="BI4464:BJ4464"/>
    <mergeCell ref="BK4464:BL4464"/>
    <mergeCell ref="BM4464:BO4464"/>
    <mergeCell ref="BP4464:CJ4464"/>
    <mergeCell ref="AP4465:AR4465"/>
    <mergeCell ref="AS4465:AT4465"/>
    <mergeCell ref="AU4465:AV4465"/>
    <mergeCell ref="AW4465:AX4465"/>
    <mergeCell ref="AY4465:AZ4465"/>
    <mergeCell ref="BA4465:BB4465"/>
    <mergeCell ref="BC4465:BD4465"/>
    <mergeCell ref="BE4465:BF4465"/>
    <mergeCell ref="BG4465:BH4465"/>
    <mergeCell ref="BI4465:BJ4465"/>
    <mergeCell ref="BK4465:BL4465"/>
    <mergeCell ref="BM4465:BO4465"/>
    <mergeCell ref="BP4465:CJ4465"/>
    <mergeCell ref="AP4460:AR4460"/>
    <mergeCell ref="AS4460:AT4460"/>
    <mergeCell ref="AU4460:AV4460"/>
    <mergeCell ref="AW4460:AX4460"/>
    <mergeCell ref="AY4460:AZ4460"/>
    <mergeCell ref="BA4460:BB4460"/>
    <mergeCell ref="BC4460:BD4460"/>
    <mergeCell ref="BE4460:BF4460"/>
    <mergeCell ref="BG4460:BH4460"/>
    <mergeCell ref="BI4460:BJ4460"/>
    <mergeCell ref="BK4460:BL4460"/>
    <mergeCell ref="BM4460:BO4460"/>
    <mergeCell ref="BP4460:CJ4460"/>
    <mergeCell ref="AP4461:AR4461"/>
    <mergeCell ref="AS4461:AT4461"/>
    <mergeCell ref="AU4461:AV4461"/>
    <mergeCell ref="AW4461:AX4461"/>
    <mergeCell ref="AY4461:AZ4461"/>
    <mergeCell ref="BA4461:BB4461"/>
    <mergeCell ref="BC4461:BD4461"/>
    <mergeCell ref="BE4461:BF4461"/>
    <mergeCell ref="BG4461:BH4461"/>
    <mergeCell ref="BI4461:BJ4461"/>
    <mergeCell ref="BK4461:BL4461"/>
    <mergeCell ref="BM4461:BO4461"/>
    <mergeCell ref="BP4461:CJ4461"/>
    <mergeCell ref="AP4462:AR4462"/>
    <mergeCell ref="AS4462:AT4462"/>
    <mergeCell ref="AU4462:AV4462"/>
    <mergeCell ref="AW4462:AX4462"/>
    <mergeCell ref="AY4462:AZ4462"/>
    <mergeCell ref="BA4462:BB4462"/>
    <mergeCell ref="BC4462:BD4462"/>
    <mergeCell ref="BE4462:BF4462"/>
    <mergeCell ref="BG4462:BH4462"/>
    <mergeCell ref="BI4462:BJ4462"/>
    <mergeCell ref="BK4462:BL4462"/>
    <mergeCell ref="BM4462:BO4462"/>
    <mergeCell ref="BP4462:CJ4462"/>
    <mergeCell ref="AP4457:AR4457"/>
    <mergeCell ref="AS4457:AT4457"/>
    <mergeCell ref="AU4457:AV4457"/>
    <mergeCell ref="AW4457:AX4457"/>
    <mergeCell ref="AY4457:AZ4457"/>
    <mergeCell ref="BA4457:BB4457"/>
    <mergeCell ref="BC4457:BD4457"/>
    <mergeCell ref="BE4457:BF4457"/>
    <mergeCell ref="BG4457:BH4457"/>
    <mergeCell ref="BI4457:BJ4457"/>
    <mergeCell ref="BK4457:BL4457"/>
    <mergeCell ref="BM4457:BO4457"/>
    <mergeCell ref="BP4457:CJ4457"/>
    <mergeCell ref="AP4458:AR4458"/>
    <mergeCell ref="AS4458:AT4458"/>
    <mergeCell ref="AU4458:AV4458"/>
    <mergeCell ref="AW4458:AX4458"/>
    <mergeCell ref="AY4458:AZ4458"/>
    <mergeCell ref="BA4458:BB4458"/>
    <mergeCell ref="BC4458:BD4458"/>
    <mergeCell ref="BE4458:BF4458"/>
    <mergeCell ref="BG4458:BH4458"/>
    <mergeCell ref="BI4458:BJ4458"/>
    <mergeCell ref="BK4458:BL4458"/>
    <mergeCell ref="BM4458:BO4458"/>
    <mergeCell ref="BP4458:CJ4458"/>
    <mergeCell ref="AP4459:AR4459"/>
    <mergeCell ref="AS4459:AT4459"/>
    <mergeCell ref="AU4459:AV4459"/>
    <mergeCell ref="AW4459:AX4459"/>
    <mergeCell ref="AY4459:AZ4459"/>
    <mergeCell ref="BA4459:BB4459"/>
    <mergeCell ref="BC4459:BD4459"/>
    <mergeCell ref="BE4459:BF4459"/>
    <mergeCell ref="BG4459:BH4459"/>
    <mergeCell ref="BI4459:BJ4459"/>
    <mergeCell ref="BK4459:BL4459"/>
    <mergeCell ref="BM4459:BO4459"/>
    <mergeCell ref="BP4459:CJ4459"/>
    <mergeCell ref="AP4454:AR4454"/>
    <mergeCell ref="AS4454:AT4454"/>
    <mergeCell ref="AU4454:AV4454"/>
    <mergeCell ref="AW4454:AX4454"/>
    <mergeCell ref="AY4454:AZ4454"/>
    <mergeCell ref="BA4454:BB4454"/>
    <mergeCell ref="BC4454:BD4454"/>
    <mergeCell ref="BE4454:BF4454"/>
    <mergeCell ref="BG4454:BH4454"/>
    <mergeCell ref="BI4454:BJ4454"/>
    <mergeCell ref="BK4454:BL4454"/>
    <mergeCell ref="BM4454:BO4454"/>
    <mergeCell ref="BP4454:CJ4454"/>
    <mergeCell ref="AP4455:AR4455"/>
    <mergeCell ref="AS4455:AT4455"/>
    <mergeCell ref="AU4455:AV4455"/>
    <mergeCell ref="AW4455:AX4455"/>
    <mergeCell ref="AY4455:AZ4455"/>
    <mergeCell ref="BA4455:BB4455"/>
    <mergeCell ref="BC4455:BD4455"/>
    <mergeCell ref="BE4455:BF4455"/>
    <mergeCell ref="BG4455:BH4455"/>
    <mergeCell ref="BI4455:BJ4455"/>
    <mergeCell ref="BK4455:BL4455"/>
    <mergeCell ref="BM4455:BO4455"/>
    <mergeCell ref="BP4455:CJ4455"/>
    <mergeCell ref="AP4456:AR4456"/>
    <mergeCell ref="AS4456:AT4456"/>
    <mergeCell ref="AU4456:AV4456"/>
    <mergeCell ref="AW4456:AX4456"/>
    <mergeCell ref="AY4456:AZ4456"/>
    <mergeCell ref="BA4456:BB4456"/>
    <mergeCell ref="BC4456:BD4456"/>
    <mergeCell ref="BE4456:BF4456"/>
    <mergeCell ref="BG4456:BH4456"/>
    <mergeCell ref="BI4456:BJ4456"/>
    <mergeCell ref="BK4456:BL4456"/>
    <mergeCell ref="BM4456:BO4456"/>
    <mergeCell ref="BP4456:CJ4456"/>
    <mergeCell ref="AP4451:AR4451"/>
    <mergeCell ref="AS4451:AT4451"/>
    <mergeCell ref="AU4451:AV4451"/>
    <mergeCell ref="AW4451:AX4451"/>
    <mergeCell ref="AY4451:AZ4451"/>
    <mergeCell ref="BA4451:BB4451"/>
    <mergeCell ref="BC4451:BD4451"/>
    <mergeCell ref="BE4451:BF4451"/>
    <mergeCell ref="BG4451:BH4451"/>
    <mergeCell ref="BI4451:BJ4451"/>
    <mergeCell ref="BK4451:BL4451"/>
    <mergeCell ref="BM4451:BO4451"/>
    <mergeCell ref="BP4451:CJ4451"/>
    <mergeCell ref="AP4452:AR4452"/>
    <mergeCell ref="AS4452:AT4452"/>
    <mergeCell ref="AU4452:AV4452"/>
    <mergeCell ref="AW4452:AX4452"/>
    <mergeCell ref="AY4452:AZ4452"/>
    <mergeCell ref="BA4452:BB4452"/>
    <mergeCell ref="BC4452:BD4452"/>
    <mergeCell ref="BE4452:BF4452"/>
    <mergeCell ref="BG4452:BH4452"/>
    <mergeCell ref="BI4452:BJ4452"/>
    <mergeCell ref="BK4452:BL4452"/>
    <mergeCell ref="BM4452:BO4452"/>
    <mergeCell ref="BP4452:CJ4452"/>
    <mergeCell ref="AP4453:AR4453"/>
    <mergeCell ref="AS4453:AT4453"/>
    <mergeCell ref="AU4453:AV4453"/>
    <mergeCell ref="AW4453:AX4453"/>
    <mergeCell ref="AY4453:AZ4453"/>
    <mergeCell ref="BA4453:BB4453"/>
    <mergeCell ref="BC4453:BD4453"/>
    <mergeCell ref="BE4453:BF4453"/>
    <mergeCell ref="BG4453:BH4453"/>
    <mergeCell ref="BI4453:BJ4453"/>
    <mergeCell ref="BK4453:BL4453"/>
    <mergeCell ref="BM4453:BO4453"/>
    <mergeCell ref="BP4453:CJ4453"/>
    <mergeCell ref="AP4448:AR4448"/>
    <mergeCell ref="AS4448:AT4448"/>
    <mergeCell ref="AU4448:AV4448"/>
    <mergeCell ref="AW4448:AX4448"/>
    <mergeCell ref="AY4448:AZ4448"/>
    <mergeCell ref="BA4448:BB4448"/>
    <mergeCell ref="BC4448:BD4448"/>
    <mergeCell ref="BE4448:BF4448"/>
    <mergeCell ref="BG4448:BH4448"/>
    <mergeCell ref="BI4448:BJ4448"/>
    <mergeCell ref="BK4448:BL4448"/>
    <mergeCell ref="BM4448:BO4448"/>
    <mergeCell ref="BP4448:CJ4448"/>
    <mergeCell ref="AP4449:AR4449"/>
    <mergeCell ref="AS4449:AT4449"/>
    <mergeCell ref="AU4449:AV4449"/>
    <mergeCell ref="AW4449:AX4449"/>
    <mergeCell ref="AY4449:AZ4449"/>
    <mergeCell ref="BA4449:BB4449"/>
    <mergeCell ref="BC4449:BD4449"/>
    <mergeCell ref="BE4449:BF4449"/>
    <mergeCell ref="BG4449:BH4449"/>
    <mergeCell ref="BI4449:BJ4449"/>
    <mergeCell ref="BK4449:BL4449"/>
    <mergeCell ref="BM4449:BO4449"/>
    <mergeCell ref="BP4449:CJ4449"/>
    <mergeCell ref="AP4450:AR4450"/>
    <mergeCell ref="AS4450:AT4450"/>
    <mergeCell ref="AU4450:AV4450"/>
    <mergeCell ref="AW4450:AX4450"/>
    <mergeCell ref="AY4450:AZ4450"/>
    <mergeCell ref="BA4450:BB4450"/>
    <mergeCell ref="BC4450:BD4450"/>
    <mergeCell ref="BE4450:BF4450"/>
    <mergeCell ref="BG4450:BH4450"/>
    <mergeCell ref="BI4450:BJ4450"/>
    <mergeCell ref="BK4450:BL4450"/>
    <mergeCell ref="BM4450:BO4450"/>
    <mergeCell ref="BP4450:CJ4450"/>
    <mergeCell ref="AP4445:AR4445"/>
    <mergeCell ref="AS4445:AT4445"/>
    <mergeCell ref="AU4445:AV4445"/>
    <mergeCell ref="AW4445:AX4445"/>
    <mergeCell ref="AY4445:AZ4445"/>
    <mergeCell ref="BA4445:BB4445"/>
    <mergeCell ref="BC4445:BD4445"/>
    <mergeCell ref="BE4445:BF4445"/>
    <mergeCell ref="BG4445:BH4445"/>
    <mergeCell ref="BI4445:BJ4445"/>
    <mergeCell ref="BK4445:BL4445"/>
    <mergeCell ref="BM4445:BO4445"/>
    <mergeCell ref="BP4445:CJ4445"/>
    <mergeCell ref="AP4446:AR4446"/>
    <mergeCell ref="AS4446:AT4446"/>
    <mergeCell ref="AU4446:AV4446"/>
    <mergeCell ref="AW4446:AX4446"/>
    <mergeCell ref="AY4446:AZ4446"/>
    <mergeCell ref="BA4446:BB4446"/>
    <mergeCell ref="BC4446:BD4446"/>
    <mergeCell ref="BE4446:BF4446"/>
    <mergeCell ref="BG4446:BH4446"/>
    <mergeCell ref="BI4446:BJ4446"/>
    <mergeCell ref="BK4446:BL4446"/>
    <mergeCell ref="BM4446:BO4446"/>
    <mergeCell ref="BP4446:CJ4446"/>
    <mergeCell ref="AP4447:AR4447"/>
    <mergeCell ref="AS4447:AT4447"/>
    <mergeCell ref="AU4447:AV4447"/>
    <mergeCell ref="AW4447:AX4447"/>
    <mergeCell ref="AY4447:AZ4447"/>
    <mergeCell ref="BA4447:BB4447"/>
    <mergeCell ref="BC4447:BD4447"/>
    <mergeCell ref="BE4447:BF4447"/>
    <mergeCell ref="BG4447:BH4447"/>
    <mergeCell ref="BI4447:BJ4447"/>
    <mergeCell ref="BK4447:BL4447"/>
    <mergeCell ref="BM4447:BO4447"/>
    <mergeCell ref="BP4447:CJ4447"/>
    <mergeCell ref="AP4442:AR4442"/>
    <mergeCell ref="AS4442:AT4442"/>
    <mergeCell ref="AU4442:AV4442"/>
    <mergeCell ref="AW4442:AX4442"/>
    <mergeCell ref="AY4442:AZ4442"/>
    <mergeCell ref="BA4442:BB4442"/>
    <mergeCell ref="BC4442:BD4442"/>
    <mergeCell ref="BE4442:BF4442"/>
    <mergeCell ref="BG4442:BH4442"/>
    <mergeCell ref="BI4442:BJ4442"/>
    <mergeCell ref="BK4442:BL4442"/>
    <mergeCell ref="BM4442:BO4442"/>
    <mergeCell ref="BP4442:CJ4442"/>
    <mergeCell ref="AP4443:AR4443"/>
    <mergeCell ref="AS4443:AT4443"/>
    <mergeCell ref="AU4443:AV4443"/>
    <mergeCell ref="AW4443:AX4443"/>
    <mergeCell ref="AY4443:AZ4443"/>
    <mergeCell ref="BA4443:BB4443"/>
    <mergeCell ref="BC4443:BD4443"/>
    <mergeCell ref="BE4443:BF4443"/>
    <mergeCell ref="BG4443:BH4443"/>
    <mergeCell ref="BI4443:BJ4443"/>
    <mergeCell ref="BK4443:BL4443"/>
    <mergeCell ref="BM4443:BO4443"/>
    <mergeCell ref="BP4443:CJ4443"/>
    <mergeCell ref="AP4444:AR4444"/>
    <mergeCell ref="AS4444:AT4444"/>
    <mergeCell ref="AU4444:AV4444"/>
    <mergeCell ref="AW4444:AX4444"/>
    <mergeCell ref="AY4444:AZ4444"/>
    <mergeCell ref="BA4444:BB4444"/>
    <mergeCell ref="BC4444:BD4444"/>
    <mergeCell ref="BE4444:BF4444"/>
    <mergeCell ref="BG4444:BH4444"/>
    <mergeCell ref="BI4444:BJ4444"/>
    <mergeCell ref="BK4444:BL4444"/>
    <mergeCell ref="BM4444:BO4444"/>
    <mergeCell ref="BP4444:CJ4444"/>
    <mergeCell ref="AP4439:AR4439"/>
    <mergeCell ref="AS4439:AT4439"/>
    <mergeCell ref="AU4439:AV4439"/>
    <mergeCell ref="AW4439:AX4439"/>
    <mergeCell ref="AY4439:AZ4439"/>
    <mergeCell ref="BA4439:BB4439"/>
    <mergeCell ref="BC4439:BD4439"/>
    <mergeCell ref="BE4439:BF4439"/>
    <mergeCell ref="BG4439:BH4439"/>
    <mergeCell ref="BI4439:BJ4439"/>
    <mergeCell ref="BK4439:BL4439"/>
    <mergeCell ref="BM4439:BO4439"/>
    <mergeCell ref="BP4439:CJ4439"/>
    <mergeCell ref="AP4440:AR4440"/>
    <mergeCell ref="AS4440:AT4440"/>
    <mergeCell ref="AU4440:AV4440"/>
    <mergeCell ref="AW4440:AX4440"/>
    <mergeCell ref="AY4440:AZ4440"/>
    <mergeCell ref="BA4440:BB4440"/>
    <mergeCell ref="BC4440:BD4440"/>
    <mergeCell ref="BE4440:BF4440"/>
    <mergeCell ref="BG4440:BH4440"/>
    <mergeCell ref="BI4440:BJ4440"/>
    <mergeCell ref="BK4440:BL4440"/>
    <mergeCell ref="BM4440:BO4440"/>
    <mergeCell ref="BP4440:CJ4440"/>
    <mergeCell ref="AP4441:AR4441"/>
    <mergeCell ref="AS4441:AT4441"/>
    <mergeCell ref="AU4441:AV4441"/>
    <mergeCell ref="AW4441:AX4441"/>
    <mergeCell ref="AY4441:AZ4441"/>
    <mergeCell ref="BA4441:BB4441"/>
    <mergeCell ref="BC4441:BD4441"/>
    <mergeCell ref="BE4441:BF4441"/>
    <mergeCell ref="BG4441:BH4441"/>
    <mergeCell ref="BI4441:BJ4441"/>
    <mergeCell ref="BK4441:BL4441"/>
    <mergeCell ref="BM4441:BO4441"/>
    <mergeCell ref="BP4441:CJ4441"/>
    <mergeCell ref="AP4436:AR4436"/>
    <mergeCell ref="AS4436:AT4436"/>
    <mergeCell ref="AU4436:AV4436"/>
    <mergeCell ref="AW4436:AX4436"/>
    <mergeCell ref="AY4436:AZ4436"/>
    <mergeCell ref="BA4436:BB4436"/>
    <mergeCell ref="BC4436:BD4436"/>
    <mergeCell ref="BE4436:BF4436"/>
    <mergeCell ref="BG4436:BH4436"/>
    <mergeCell ref="BI4436:BJ4436"/>
    <mergeCell ref="BK4436:BL4436"/>
    <mergeCell ref="BM4436:BO4436"/>
    <mergeCell ref="BP4436:CJ4436"/>
    <mergeCell ref="AP4437:AR4437"/>
    <mergeCell ref="AS4437:AT4437"/>
    <mergeCell ref="AU4437:AV4437"/>
    <mergeCell ref="AW4437:AX4437"/>
    <mergeCell ref="AY4437:AZ4437"/>
    <mergeCell ref="BA4437:BB4437"/>
    <mergeCell ref="BC4437:BD4437"/>
    <mergeCell ref="BE4437:BF4437"/>
    <mergeCell ref="BG4437:BH4437"/>
    <mergeCell ref="BI4437:BJ4437"/>
    <mergeCell ref="BK4437:BL4437"/>
    <mergeCell ref="BM4437:BO4437"/>
    <mergeCell ref="BP4437:CJ4437"/>
    <mergeCell ref="AP4438:AR4438"/>
    <mergeCell ref="AS4438:AT4438"/>
    <mergeCell ref="AU4438:AV4438"/>
    <mergeCell ref="AW4438:AX4438"/>
    <mergeCell ref="AY4438:AZ4438"/>
    <mergeCell ref="BA4438:BB4438"/>
    <mergeCell ref="BC4438:BD4438"/>
    <mergeCell ref="BE4438:BF4438"/>
    <mergeCell ref="BG4438:BH4438"/>
    <mergeCell ref="BI4438:BJ4438"/>
    <mergeCell ref="BK4438:BL4438"/>
    <mergeCell ref="BM4438:BO4438"/>
    <mergeCell ref="BP4438:CJ4438"/>
    <mergeCell ref="AP4433:AR4433"/>
    <mergeCell ref="AS4433:AT4433"/>
    <mergeCell ref="AU4433:AV4433"/>
    <mergeCell ref="AW4433:AX4433"/>
    <mergeCell ref="AY4433:AZ4433"/>
    <mergeCell ref="BA4433:BB4433"/>
    <mergeCell ref="BC4433:BD4433"/>
    <mergeCell ref="BE4433:BF4433"/>
    <mergeCell ref="BG4433:BH4433"/>
    <mergeCell ref="BI4433:BJ4433"/>
    <mergeCell ref="BK4433:BL4433"/>
    <mergeCell ref="BM4433:BO4433"/>
    <mergeCell ref="BP4433:CJ4433"/>
    <mergeCell ref="AP4434:AR4434"/>
    <mergeCell ref="AS4434:AT4434"/>
    <mergeCell ref="AU4434:AV4434"/>
    <mergeCell ref="AW4434:AX4434"/>
    <mergeCell ref="AY4434:AZ4434"/>
    <mergeCell ref="BA4434:BB4434"/>
    <mergeCell ref="BC4434:BD4434"/>
    <mergeCell ref="BE4434:BF4434"/>
    <mergeCell ref="BG4434:BH4434"/>
    <mergeCell ref="BI4434:BJ4434"/>
    <mergeCell ref="BK4434:BL4434"/>
    <mergeCell ref="BM4434:BO4434"/>
    <mergeCell ref="BP4434:CJ4434"/>
    <mergeCell ref="AP4435:AR4435"/>
    <mergeCell ref="AS4435:AT4435"/>
    <mergeCell ref="AU4435:AV4435"/>
    <mergeCell ref="AW4435:AX4435"/>
    <mergeCell ref="AY4435:AZ4435"/>
    <mergeCell ref="BA4435:BB4435"/>
    <mergeCell ref="BC4435:BD4435"/>
    <mergeCell ref="BE4435:BF4435"/>
    <mergeCell ref="BG4435:BH4435"/>
    <mergeCell ref="BI4435:BJ4435"/>
    <mergeCell ref="BK4435:BL4435"/>
    <mergeCell ref="BM4435:BO4435"/>
    <mergeCell ref="BP4435:CJ4435"/>
    <mergeCell ref="AP4430:AR4430"/>
    <mergeCell ref="AS4430:AT4430"/>
    <mergeCell ref="AU4430:AV4430"/>
    <mergeCell ref="AW4430:AX4430"/>
    <mergeCell ref="AY4430:AZ4430"/>
    <mergeCell ref="BA4430:BB4430"/>
    <mergeCell ref="BC4430:BD4430"/>
    <mergeCell ref="BE4430:BF4430"/>
    <mergeCell ref="BG4430:BH4430"/>
    <mergeCell ref="BI4430:BJ4430"/>
    <mergeCell ref="BK4430:BL4430"/>
    <mergeCell ref="BM4430:BO4430"/>
    <mergeCell ref="BP4430:CJ4430"/>
    <mergeCell ref="AP4431:AR4431"/>
    <mergeCell ref="AS4431:AT4431"/>
    <mergeCell ref="AU4431:AV4431"/>
    <mergeCell ref="AW4431:AX4431"/>
    <mergeCell ref="AY4431:AZ4431"/>
    <mergeCell ref="BA4431:BB4431"/>
    <mergeCell ref="BC4431:BD4431"/>
    <mergeCell ref="BE4431:BF4431"/>
    <mergeCell ref="BG4431:BH4431"/>
    <mergeCell ref="BI4431:BJ4431"/>
    <mergeCell ref="BK4431:BL4431"/>
    <mergeCell ref="BM4431:BO4431"/>
    <mergeCell ref="BP4431:CJ4431"/>
    <mergeCell ref="AP4432:AR4432"/>
    <mergeCell ref="AS4432:AT4432"/>
    <mergeCell ref="AU4432:AV4432"/>
    <mergeCell ref="AW4432:AX4432"/>
    <mergeCell ref="AY4432:AZ4432"/>
    <mergeCell ref="BA4432:BB4432"/>
    <mergeCell ref="BC4432:BD4432"/>
    <mergeCell ref="BE4432:BF4432"/>
    <mergeCell ref="BG4432:BH4432"/>
    <mergeCell ref="BI4432:BJ4432"/>
    <mergeCell ref="BK4432:BL4432"/>
    <mergeCell ref="BM4432:BO4432"/>
    <mergeCell ref="BP4432:CJ4432"/>
    <mergeCell ref="AP4427:AR4427"/>
    <mergeCell ref="AS4427:AT4427"/>
    <mergeCell ref="AU4427:AV4427"/>
    <mergeCell ref="AW4427:AX4427"/>
    <mergeCell ref="AY4427:AZ4427"/>
    <mergeCell ref="BA4427:BB4427"/>
    <mergeCell ref="BC4427:BD4427"/>
    <mergeCell ref="BE4427:BF4427"/>
    <mergeCell ref="BG4427:BH4427"/>
    <mergeCell ref="BI4427:BJ4427"/>
    <mergeCell ref="BK4427:BL4427"/>
    <mergeCell ref="BM4427:BO4427"/>
    <mergeCell ref="BP4427:CJ4427"/>
    <mergeCell ref="AP4428:AR4428"/>
    <mergeCell ref="AS4428:AT4428"/>
    <mergeCell ref="AU4428:AV4428"/>
    <mergeCell ref="AW4428:AX4428"/>
    <mergeCell ref="AY4428:AZ4428"/>
    <mergeCell ref="BA4428:BB4428"/>
    <mergeCell ref="BC4428:BD4428"/>
    <mergeCell ref="BE4428:BF4428"/>
    <mergeCell ref="BG4428:BH4428"/>
    <mergeCell ref="BI4428:BJ4428"/>
    <mergeCell ref="BK4428:BL4428"/>
    <mergeCell ref="BM4428:BO4428"/>
    <mergeCell ref="BP4428:CJ4428"/>
    <mergeCell ref="AP4429:AR4429"/>
    <mergeCell ref="AS4429:AT4429"/>
    <mergeCell ref="AU4429:AV4429"/>
    <mergeCell ref="AW4429:AX4429"/>
    <mergeCell ref="AY4429:AZ4429"/>
    <mergeCell ref="BA4429:BB4429"/>
    <mergeCell ref="BC4429:BD4429"/>
    <mergeCell ref="BE4429:BF4429"/>
    <mergeCell ref="BG4429:BH4429"/>
    <mergeCell ref="BI4429:BJ4429"/>
    <mergeCell ref="BK4429:BL4429"/>
    <mergeCell ref="BM4429:BO4429"/>
    <mergeCell ref="BP4429:CJ4429"/>
    <mergeCell ref="AP4424:AR4424"/>
    <mergeCell ref="AS4424:AT4424"/>
    <mergeCell ref="AU4424:AV4424"/>
    <mergeCell ref="AW4424:AX4424"/>
    <mergeCell ref="AY4424:AZ4424"/>
    <mergeCell ref="BA4424:BB4424"/>
    <mergeCell ref="BC4424:BD4424"/>
    <mergeCell ref="BE4424:BF4424"/>
    <mergeCell ref="BG4424:BH4424"/>
    <mergeCell ref="BI4424:BJ4424"/>
    <mergeCell ref="BK4424:BL4424"/>
    <mergeCell ref="BM4424:BO4424"/>
    <mergeCell ref="BP4424:CJ4424"/>
    <mergeCell ref="AP4425:AR4425"/>
    <mergeCell ref="AS4425:AT4425"/>
    <mergeCell ref="AU4425:AV4425"/>
    <mergeCell ref="AW4425:AX4425"/>
    <mergeCell ref="AY4425:AZ4425"/>
    <mergeCell ref="BA4425:BB4425"/>
    <mergeCell ref="BC4425:BD4425"/>
    <mergeCell ref="BE4425:BF4425"/>
    <mergeCell ref="BG4425:BH4425"/>
    <mergeCell ref="BI4425:BJ4425"/>
    <mergeCell ref="BK4425:BL4425"/>
    <mergeCell ref="BM4425:BO4425"/>
    <mergeCell ref="BP4425:CJ4425"/>
    <mergeCell ref="AP4426:AR4426"/>
    <mergeCell ref="AS4426:AT4426"/>
    <mergeCell ref="AU4426:AV4426"/>
    <mergeCell ref="AW4426:AX4426"/>
    <mergeCell ref="AY4426:AZ4426"/>
    <mergeCell ref="BA4426:BB4426"/>
    <mergeCell ref="BC4426:BD4426"/>
    <mergeCell ref="BE4426:BF4426"/>
    <mergeCell ref="BG4426:BH4426"/>
    <mergeCell ref="BI4426:BJ4426"/>
    <mergeCell ref="BK4426:BL4426"/>
    <mergeCell ref="BM4426:BO4426"/>
    <mergeCell ref="BP4426:CJ4426"/>
    <mergeCell ref="AP4421:AR4421"/>
    <mergeCell ref="AS4421:AT4421"/>
    <mergeCell ref="AU4421:AV4421"/>
    <mergeCell ref="AW4421:AX4421"/>
    <mergeCell ref="AY4421:AZ4421"/>
    <mergeCell ref="BA4421:BB4421"/>
    <mergeCell ref="BC4421:BD4421"/>
    <mergeCell ref="BE4421:BF4421"/>
    <mergeCell ref="BG4421:BH4421"/>
    <mergeCell ref="BI4421:BJ4421"/>
    <mergeCell ref="BK4421:BL4421"/>
    <mergeCell ref="BM4421:BO4421"/>
    <mergeCell ref="BP4421:CJ4421"/>
    <mergeCell ref="AP4422:AR4422"/>
    <mergeCell ref="AS4422:AT4422"/>
    <mergeCell ref="AU4422:AV4422"/>
    <mergeCell ref="AW4422:AX4422"/>
    <mergeCell ref="AY4422:AZ4422"/>
    <mergeCell ref="BA4422:BB4422"/>
    <mergeCell ref="BC4422:BD4422"/>
    <mergeCell ref="BE4422:BF4422"/>
    <mergeCell ref="BG4422:BH4422"/>
    <mergeCell ref="BI4422:BJ4422"/>
    <mergeCell ref="BK4422:BL4422"/>
    <mergeCell ref="BM4422:BO4422"/>
    <mergeCell ref="BP4422:CJ4422"/>
    <mergeCell ref="AP4423:AR4423"/>
    <mergeCell ref="AS4423:AT4423"/>
    <mergeCell ref="AU4423:AV4423"/>
    <mergeCell ref="AW4423:AX4423"/>
    <mergeCell ref="AY4423:AZ4423"/>
    <mergeCell ref="BA4423:BB4423"/>
    <mergeCell ref="BC4423:BD4423"/>
    <mergeCell ref="BE4423:BF4423"/>
    <mergeCell ref="BG4423:BH4423"/>
    <mergeCell ref="BI4423:BJ4423"/>
    <mergeCell ref="BK4423:BL4423"/>
    <mergeCell ref="BM4423:BO4423"/>
    <mergeCell ref="BP4423:CJ4423"/>
    <mergeCell ref="AP4418:AR4418"/>
    <mergeCell ref="AS4418:AT4418"/>
    <mergeCell ref="AU4418:AV4418"/>
    <mergeCell ref="AW4418:AX4418"/>
    <mergeCell ref="AY4418:AZ4418"/>
    <mergeCell ref="BA4418:BB4418"/>
    <mergeCell ref="BC4418:BD4418"/>
    <mergeCell ref="BE4418:BF4418"/>
    <mergeCell ref="BG4418:BH4418"/>
    <mergeCell ref="BI4418:BJ4418"/>
    <mergeCell ref="BK4418:BL4418"/>
    <mergeCell ref="BM4418:BO4418"/>
    <mergeCell ref="BP4418:CJ4418"/>
    <mergeCell ref="AP4419:AR4419"/>
    <mergeCell ref="AS4419:AT4419"/>
    <mergeCell ref="AU4419:AV4419"/>
    <mergeCell ref="AW4419:AX4419"/>
    <mergeCell ref="AY4419:AZ4419"/>
    <mergeCell ref="BA4419:BB4419"/>
    <mergeCell ref="BC4419:BD4419"/>
    <mergeCell ref="BE4419:BF4419"/>
    <mergeCell ref="BG4419:BH4419"/>
    <mergeCell ref="BI4419:BJ4419"/>
    <mergeCell ref="BK4419:BL4419"/>
    <mergeCell ref="BM4419:BO4419"/>
    <mergeCell ref="BP4419:CJ4419"/>
    <mergeCell ref="AP4420:AR4420"/>
    <mergeCell ref="AS4420:AT4420"/>
    <mergeCell ref="AU4420:AV4420"/>
    <mergeCell ref="AW4420:AX4420"/>
    <mergeCell ref="AY4420:AZ4420"/>
    <mergeCell ref="BA4420:BB4420"/>
    <mergeCell ref="BC4420:BD4420"/>
    <mergeCell ref="BE4420:BF4420"/>
    <mergeCell ref="BG4420:BH4420"/>
    <mergeCell ref="BI4420:BJ4420"/>
    <mergeCell ref="BK4420:BL4420"/>
    <mergeCell ref="BM4420:BO4420"/>
    <mergeCell ref="BP4420:CJ4420"/>
    <mergeCell ref="AP4415:AR4415"/>
    <mergeCell ref="AS4415:AT4415"/>
    <mergeCell ref="AU4415:AV4415"/>
    <mergeCell ref="AW4415:AX4415"/>
    <mergeCell ref="AY4415:AZ4415"/>
    <mergeCell ref="BA4415:BB4415"/>
    <mergeCell ref="BC4415:BD4415"/>
    <mergeCell ref="BE4415:BF4415"/>
    <mergeCell ref="BG4415:BH4415"/>
    <mergeCell ref="BI4415:BJ4415"/>
    <mergeCell ref="BK4415:BL4415"/>
    <mergeCell ref="BM4415:BO4415"/>
    <mergeCell ref="BP4415:CJ4415"/>
    <mergeCell ref="AP4416:AR4416"/>
    <mergeCell ref="AS4416:AT4416"/>
    <mergeCell ref="AU4416:AV4416"/>
    <mergeCell ref="AW4416:AX4416"/>
    <mergeCell ref="AY4416:AZ4416"/>
    <mergeCell ref="BA4416:BB4416"/>
    <mergeCell ref="BC4416:BD4416"/>
    <mergeCell ref="BE4416:BF4416"/>
    <mergeCell ref="BG4416:BH4416"/>
    <mergeCell ref="BI4416:BJ4416"/>
    <mergeCell ref="BK4416:BL4416"/>
    <mergeCell ref="BM4416:BO4416"/>
    <mergeCell ref="BP4416:CJ4416"/>
    <mergeCell ref="AP4417:AR4417"/>
    <mergeCell ref="AS4417:AT4417"/>
    <mergeCell ref="AU4417:AV4417"/>
    <mergeCell ref="AW4417:AX4417"/>
    <mergeCell ref="AY4417:AZ4417"/>
    <mergeCell ref="BA4417:BB4417"/>
    <mergeCell ref="BC4417:BD4417"/>
    <mergeCell ref="BE4417:BF4417"/>
    <mergeCell ref="BG4417:BH4417"/>
    <mergeCell ref="BI4417:BJ4417"/>
    <mergeCell ref="BK4417:BL4417"/>
    <mergeCell ref="BM4417:BO4417"/>
    <mergeCell ref="BP4417:CJ4417"/>
    <mergeCell ref="AP4412:AR4412"/>
    <mergeCell ref="AS4412:AT4412"/>
    <mergeCell ref="AU4412:AV4412"/>
    <mergeCell ref="AW4412:AX4412"/>
    <mergeCell ref="AY4412:AZ4412"/>
    <mergeCell ref="BA4412:BB4412"/>
    <mergeCell ref="BC4412:BD4412"/>
    <mergeCell ref="BE4412:BF4412"/>
    <mergeCell ref="BG4412:BH4412"/>
    <mergeCell ref="BI4412:BJ4412"/>
    <mergeCell ref="BK4412:BL4412"/>
    <mergeCell ref="BM4412:BO4412"/>
    <mergeCell ref="BP4412:CJ4412"/>
    <mergeCell ref="AP4413:AR4413"/>
    <mergeCell ref="AS4413:AT4413"/>
    <mergeCell ref="AU4413:AV4413"/>
    <mergeCell ref="AW4413:AX4413"/>
    <mergeCell ref="AY4413:AZ4413"/>
    <mergeCell ref="BA4413:BB4413"/>
    <mergeCell ref="BC4413:BD4413"/>
    <mergeCell ref="BE4413:BF4413"/>
    <mergeCell ref="BG4413:BH4413"/>
    <mergeCell ref="BI4413:BJ4413"/>
    <mergeCell ref="BK4413:BL4413"/>
    <mergeCell ref="BM4413:BO4413"/>
    <mergeCell ref="BP4413:CJ4413"/>
    <mergeCell ref="AP4414:AR4414"/>
    <mergeCell ref="AS4414:AT4414"/>
    <mergeCell ref="AU4414:AV4414"/>
    <mergeCell ref="AW4414:AX4414"/>
    <mergeCell ref="AY4414:AZ4414"/>
    <mergeCell ref="BA4414:BB4414"/>
    <mergeCell ref="BC4414:BD4414"/>
    <mergeCell ref="BE4414:BF4414"/>
    <mergeCell ref="BG4414:BH4414"/>
    <mergeCell ref="BI4414:BJ4414"/>
    <mergeCell ref="BK4414:BL4414"/>
    <mergeCell ref="BM4414:BO4414"/>
    <mergeCell ref="BP4414:CJ4414"/>
    <mergeCell ref="AP4409:AR4409"/>
    <mergeCell ref="AS4409:AT4409"/>
    <mergeCell ref="AU4409:AV4409"/>
    <mergeCell ref="AW4409:AX4409"/>
    <mergeCell ref="AY4409:AZ4409"/>
    <mergeCell ref="BA4409:BB4409"/>
    <mergeCell ref="BC4409:BD4409"/>
    <mergeCell ref="BE4409:BF4409"/>
    <mergeCell ref="BG4409:BH4409"/>
    <mergeCell ref="BI4409:BJ4409"/>
    <mergeCell ref="BK4409:BL4409"/>
    <mergeCell ref="BM4409:BO4409"/>
    <mergeCell ref="BP4409:CJ4409"/>
    <mergeCell ref="AP4410:AR4410"/>
    <mergeCell ref="AS4410:AT4410"/>
    <mergeCell ref="AU4410:AV4410"/>
    <mergeCell ref="AW4410:AX4410"/>
    <mergeCell ref="AY4410:AZ4410"/>
    <mergeCell ref="BA4410:BB4410"/>
    <mergeCell ref="BC4410:BD4410"/>
    <mergeCell ref="BE4410:BF4410"/>
    <mergeCell ref="BG4410:BH4410"/>
    <mergeCell ref="BI4410:BJ4410"/>
    <mergeCell ref="BK4410:BL4410"/>
    <mergeCell ref="BM4410:BO4410"/>
    <mergeCell ref="BP4410:CJ4410"/>
    <mergeCell ref="AP4411:AR4411"/>
    <mergeCell ref="AS4411:AT4411"/>
    <mergeCell ref="AU4411:AV4411"/>
    <mergeCell ref="AW4411:AX4411"/>
    <mergeCell ref="AY4411:AZ4411"/>
    <mergeCell ref="BA4411:BB4411"/>
    <mergeCell ref="BC4411:BD4411"/>
    <mergeCell ref="BE4411:BF4411"/>
    <mergeCell ref="BG4411:BH4411"/>
    <mergeCell ref="BI4411:BJ4411"/>
    <mergeCell ref="BK4411:BL4411"/>
    <mergeCell ref="BM4411:BO4411"/>
    <mergeCell ref="BP4411:CJ4411"/>
    <mergeCell ref="AP4406:AR4406"/>
    <mergeCell ref="AS4406:AT4406"/>
    <mergeCell ref="AU4406:AV4406"/>
    <mergeCell ref="AW4406:AX4406"/>
    <mergeCell ref="AY4406:AZ4406"/>
    <mergeCell ref="BA4406:BB4406"/>
    <mergeCell ref="BC4406:BD4406"/>
    <mergeCell ref="BE4406:BF4406"/>
    <mergeCell ref="BG4406:BH4406"/>
    <mergeCell ref="BI4406:BJ4406"/>
    <mergeCell ref="BK4406:BL4406"/>
    <mergeCell ref="BM4406:BO4406"/>
    <mergeCell ref="BP4406:CJ4406"/>
    <mergeCell ref="AP4407:AR4407"/>
    <mergeCell ref="AS4407:AT4407"/>
    <mergeCell ref="AU4407:AV4407"/>
    <mergeCell ref="AW4407:AX4407"/>
    <mergeCell ref="AY4407:AZ4407"/>
    <mergeCell ref="BA4407:BB4407"/>
    <mergeCell ref="BC4407:BD4407"/>
    <mergeCell ref="BE4407:BF4407"/>
    <mergeCell ref="BG4407:BH4407"/>
    <mergeCell ref="BI4407:BJ4407"/>
    <mergeCell ref="BK4407:BL4407"/>
    <mergeCell ref="BM4407:BO4407"/>
    <mergeCell ref="BP4407:CJ4407"/>
    <mergeCell ref="AP4408:AR4408"/>
    <mergeCell ref="AS4408:AT4408"/>
    <mergeCell ref="AU4408:AV4408"/>
    <mergeCell ref="AW4408:AX4408"/>
    <mergeCell ref="AY4408:AZ4408"/>
    <mergeCell ref="BA4408:BB4408"/>
    <mergeCell ref="BC4408:BD4408"/>
    <mergeCell ref="BE4408:BF4408"/>
    <mergeCell ref="BG4408:BH4408"/>
    <mergeCell ref="BI4408:BJ4408"/>
    <mergeCell ref="BK4408:BL4408"/>
    <mergeCell ref="BM4408:BO4408"/>
    <mergeCell ref="BP4408:CJ4408"/>
    <mergeCell ref="AP4403:AR4403"/>
    <mergeCell ref="AS4403:AT4403"/>
    <mergeCell ref="AU4403:AV4403"/>
    <mergeCell ref="AW4403:AX4403"/>
    <mergeCell ref="AY4403:AZ4403"/>
    <mergeCell ref="BA4403:BB4403"/>
    <mergeCell ref="BC4403:BD4403"/>
    <mergeCell ref="BE4403:BF4403"/>
    <mergeCell ref="BG4403:BH4403"/>
    <mergeCell ref="BI4403:BJ4403"/>
    <mergeCell ref="BK4403:BL4403"/>
    <mergeCell ref="BM4403:BO4403"/>
    <mergeCell ref="BP4403:CJ4403"/>
    <mergeCell ref="AP4404:AR4404"/>
    <mergeCell ref="AS4404:AT4404"/>
    <mergeCell ref="AU4404:AV4404"/>
    <mergeCell ref="AW4404:AX4404"/>
    <mergeCell ref="AY4404:AZ4404"/>
    <mergeCell ref="BA4404:BB4404"/>
    <mergeCell ref="BC4404:BD4404"/>
    <mergeCell ref="BE4404:BF4404"/>
    <mergeCell ref="BG4404:BH4404"/>
    <mergeCell ref="BI4404:BJ4404"/>
    <mergeCell ref="BK4404:BL4404"/>
    <mergeCell ref="BM4404:BO4404"/>
    <mergeCell ref="BP4404:CJ4404"/>
    <mergeCell ref="AP4405:AR4405"/>
    <mergeCell ref="AS4405:AT4405"/>
    <mergeCell ref="AU4405:AV4405"/>
    <mergeCell ref="AW4405:AX4405"/>
    <mergeCell ref="AY4405:AZ4405"/>
    <mergeCell ref="BA4405:BB4405"/>
    <mergeCell ref="BC4405:BD4405"/>
    <mergeCell ref="BE4405:BF4405"/>
    <mergeCell ref="BG4405:BH4405"/>
    <mergeCell ref="BI4405:BJ4405"/>
    <mergeCell ref="BK4405:BL4405"/>
    <mergeCell ref="BM4405:BO4405"/>
    <mergeCell ref="BP4405:CJ4405"/>
    <mergeCell ref="AP4400:AR4400"/>
    <mergeCell ref="AS4400:AT4400"/>
    <mergeCell ref="AU4400:AV4400"/>
    <mergeCell ref="AW4400:AX4400"/>
    <mergeCell ref="AY4400:AZ4400"/>
    <mergeCell ref="BA4400:BB4400"/>
    <mergeCell ref="BC4400:BD4400"/>
    <mergeCell ref="BE4400:BF4400"/>
    <mergeCell ref="BG4400:BH4400"/>
    <mergeCell ref="BI4400:BJ4400"/>
    <mergeCell ref="BK4400:BL4400"/>
    <mergeCell ref="BM4400:BO4400"/>
    <mergeCell ref="BP4400:CJ4400"/>
    <mergeCell ref="AP4401:AR4401"/>
    <mergeCell ref="AS4401:AT4401"/>
    <mergeCell ref="AU4401:AV4401"/>
    <mergeCell ref="AW4401:AX4401"/>
    <mergeCell ref="AY4401:AZ4401"/>
    <mergeCell ref="BA4401:BB4401"/>
    <mergeCell ref="BC4401:BD4401"/>
    <mergeCell ref="BE4401:BF4401"/>
    <mergeCell ref="BG4401:BH4401"/>
    <mergeCell ref="BI4401:BJ4401"/>
    <mergeCell ref="BK4401:BL4401"/>
    <mergeCell ref="BM4401:BO4401"/>
    <mergeCell ref="BP4401:CJ4401"/>
    <mergeCell ref="AP4402:AR4402"/>
    <mergeCell ref="AS4402:AT4402"/>
    <mergeCell ref="AU4402:AV4402"/>
    <mergeCell ref="AW4402:AX4402"/>
    <mergeCell ref="AY4402:AZ4402"/>
    <mergeCell ref="BA4402:BB4402"/>
    <mergeCell ref="BC4402:BD4402"/>
    <mergeCell ref="BE4402:BF4402"/>
    <mergeCell ref="BG4402:BH4402"/>
    <mergeCell ref="BI4402:BJ4402"/>
    <mergeCell ref="BK4402:BL4402"/>
    <mergeCell ref="BM4402:BO4402"/>
    <mergeCell ref="BP4402:CJ4402"/>
    <mergeCell ref="AP4397:AR4397"/>
    <mergeCell ref="AS4397:AT4397"/>
    <mergeCell ref="AU4397:AV4397"/>
    <mergeCell ref="AW4397:AX4397"/>
    <mergeCell ref="AY4397:AZ4397"/>
    <mergeCell ref="BA4397:BB4397"/>
    <mergeCell ref="BC4397:BD4397"/>
    <mergeCell ref="BE4397:BF4397"/>
    <mergeCell ref="BG4397:BH4397"/>
    <mergeCell ref="BI4397:BJ4397"/>
    <mergeCell ref="BK4397:BL4397"/>
    <mergeCell ref="BM4397:BO4397"/>
    <mergeCell ref="BP4397:CJ4397"/>
    <mergeCell ref="AP4398:AR4398"/>
    <mergeCell ref="AS4398:AT4398"/>
    <mergeCell ref="AU4398:AV4398"/>
    <mergeCell ref="AW4398:AX4398"/>
    <mergeCell ref="AY4398:AZ4398"/>
    <mergeCell ref="BA4398:BB4398"/>
    <mergeCell ref="BC4398:BD4398"/>
    <mergeCell ref="BE4398:BF4398"/>
    <mergeCell ref="BG4398:BH4398"/>
    <mergeCell ref="BI4398:BJ4398"/>
    <mergeCell ref="BK4398:BL4398"/>
    <mergeCell ref="BM4398:BO4398"/>
    <mergeCell ref="BP4398:CJ4398"/>
    <mergeCell ref="AP4399:AR4399"/>
    <mergeCell ref="AS4399:AT4399"/>
    <mergeCell ref="AU4399:AV4399"/>
    <mergeCell ref="AW4399:AX4399"/>
    <mergeCell ref="AY4399:AZ4399"/>
    <mergeCell ref="BA4399:BB4399"/>
    <mergeCell ref="BC4399:BD4399"/>
    <mergeCell ref="BE4399:BF4399"/>
    <mergeCell ref="BG4399:BH4399"/>
    <mergeCell ref="BI4399:BJ4399"/>
    <mergeCell ref="BK4399:BL4399"/>
    <mergeCell ref="BM4399:BO4399"/>
    <mergeCell ref="BP4399:CJ4399"/>
    <mergeCell ref="AP4394:AR4394"/>
    <mergeCell ref="AS4394:AT4394"/>
    <mergeCell ref="AU4394:AV4394"/>
    <mergeCell ref="AW4394:AX4394"/>
    <mergeCell ref="AY4394:AZ4394"/>
    <mergeCell ref="BA4394:BB4394"/>
    <mergeCell ref="BC4394:BD4394"/>
    <mergeCell ref="BE4394:BF4394"/>
    <mergeCell ref="BG4394:BH4394"/>
    <mergeCell ref="BI4394:BJ4394"/>
    <mergeCell ref="BK4394:BL4394"/>
    <mergeCell ref="BM4394:BO4394"/>
    <mergeCell ref="BP4394:CJ4394"/>
    <mergeCell ref="AP4395:AR4395"/>
    <mergeCell ref="AS4395:AT4395"/>
    <mergeCell ref="AU4395:AV4395"/>
    <mergeCell ref="AW4395:AX4395"/>
    <mergeCell ref="AY4395:AZ4395"/>
    <mergeCell ref="BA4395:BB4395"/>
    <mergeCell ref="BC4395:BD4395"/>
    <mergeCell ref="BE4395:BF4395"/>
    <mergeCell ref="BG4395:BH4395"/>
    <mergeCell ref="BI4395:BJ4395"/>
    <mergeCell ref="BK4395:BL4395"/>
    <mergeCell ref="BM4395:BO4395"/>
    <mergeCell ref="BP4395:CJ4395"/>
    <mergeCell ref="AP4396:AR4396"/>
    <mergeCell ref="AS4396:AT4396"/>
    <mergeCell ref="AU4396:AV4396"/>
    <mergeCell ref="AW4396:AX4396"/>
    <mergeCell ref="AY4396:AZ4396"/>
    <mergeCell ref="BA4396:BB4396"/>
    <mergeCell ref="BC4396:BD4396"/>
    <mergeCell ref="BE4396:BF4396"/>
    <mergeCell ref="BG4396:BH4396"/>
    <mergeCell ref="BI4396:BJ4396"/>
    <mergeCell ref="BK4396:BL4396"/>
    <mergeCell ref="BM4396:BO4396"/>
    <mergeCell ref="BP4396:CJ4396"/>
    <mergeCell ref="AP4391:AR4391"/>
    <mergeCell ref="AS4391:AT4391"/>
    <mergeCell ref="AU4391:AV4391"/>
    <mergeCell ref="AW4391:AX4391"/>
    <mergeCell ref="AY4391:AZ4391"/>
    <mergeCell ref="BA4391:BB4391"/>
    <mergeCell ref="BC4391:BD4391"/>
    <mergeCell ref="BE4391:BF4391"/>
    <mergeCell ref="BG4391:BH4391"/>
    <mergeCell ref="BI4391:BJ4391"/>
    <mergeCell ref="BK4391:BL4391"/>
    <mergeCell ref="BM4391:BO4391"/>
    <mergeCell ref="BP4391:CJ4391"/>
    <mergeCell ref="AP4392:AR4392"/>
    <mergeCell ref="AS4392:AT4392"/>
    <mergeCell ref="AU4392:AV4392"/>
    <mergeCell ref="AW4392:AX4392"/>
    <mergeCell ref="AY4392:AZ4392"/>
    <mergeCell ref="BA4392:BB4392"/>
    <mergeCell ref="BC4392:BD4392"/>
    <mergeCell ref="BE4392:BF4392"/>
    <mergeCell ref="BG4392:BH4392"/>
    <mergeCell ref="BI4392:BJ4392"/>
    <mergeCell ref="BK4392:BL4392"/>
    <mergeCell ref="BM4392:BO4392"/>
    <mergeCell ref="BP4392:CJ4392"/>
    <mergeCell ref="AP4393:AR4393"/>
    <mergeCell ref="AS4393:AT4393"/>
    <mergeCell ref="AU4393:AV4393"/>
    <mergeCell ref="AW4393:AX4393"/>
    <mergeCell ref="AY4393:AZ4393"/>
    <mergeCell ref="BA4393:BB4393"/>
    <mergeCell ref="BC4393:BD4393"/>
    <mergeCell ref="BE4393:BF4393"/>
    <mergeCell ref="BG4393:BH4393"/>
    <mergeCell ref="BI4393:BJ4393"/>
    <mergeCell ref="BK4393:BL4393"/>
    <mergeCell ref="BM4393:BO4393"/>
    <mergeCell ref="BP4393:CJ4393"/>
    <mergeCell ref="AP4388:AR4388"/>
    <mergeCell ref="AS4388:AT4388"/>
    <mergeCell ref="AU4388:AV4388"/>
    <mergeCell ref="AW4388:AX4388"/>
    <mergeCell ref="AY4388:AZ4388"/>
    <mergeCell ref="BA4388:BB4388"/>
    <mergeCell ref="BC4388:BD4388"/>
    <mergeCell ref="BE4388:BF4388"/>
    <mergeCell ref="BG4388:BH4388"/>
    <mergeCell ref="BI4388:BJ4388"/>
    <mergeCell ref="BK4388:BL4388"/>
    <mergeCell ref="BM4388:BO4388"/>
    <mergeCell ref="BP4388:CJ4388"/>
    <mergeCell ref="AP4389:AR4389"/>
    <mergeCell ref="AS4389:AT4389"/>
    <mergeCell ref="AU4389:AV4389"/>
    <mergeCell ref="AW4389:AX4389"/>
    <mergeCell ref="AY4389:AZ4389"/>
    <mergeCell ref="BA4389:BB4389"/>
    <mergeCell ref="BC4389:BD4389"/>
    <mergeCell ref="BE4389:BF4389"/>
    <mergeCell ref="BG4389:BH4389"/>
    <mergeCell ref="BI4389:BJ4389"/>
    <mergeCell ref="BK4389:BL4389"/>
    <mergeCell ref="BM4389:BO4389"/>
    <mergeCell ref="BP4389:CJ4389"/>
    <mergeCell ref="AP4390:AR4390"/>
    <mergeCell ref="AS4390:AT4390"/>
    <mergeCell ref="AU4390:AV4390"/>
    <mergeCell ref="AW4390:AX4390"/>
    <mergeCell ref="AY4390:AZ4390"/>
    <mergeCell ref="BA4390:BB4390"/>
    <mergeCell ref="BC4390:BD4390"/>
    <mergeCell ref="BE4390:BF4390"/>
    <mergeCell ref="BG4390:BH4390"/>
    <mergeCell ref="BI4390:BJ4390"/>
    <mergeCell ref="BK4390:BL4390"/>
    <mergeCell ref="BM4390:BO4390"/>
    <mergeCell ref="BP4390:CJ4390"/>
    <mergeCell ref="AP4385:AR4385"/>
    <mergeCell ref="AS4385:AT4385"/>
    <mergeCell ref="AU4385:AV4385"/>
    <mergeCell ref="AW4385:AX4385"/>
    <mergeCell ref="AY4385:AZ4385"/>
    <mergeCell ref="BA4385:BB4385"/>
    <mergeCell ref="BC4385:BD4385"/>
    <mergeCell ref="BE4385:BF4385"/>
    <mergeCell ref="BG4385:BH4385"/>
    <mergeCell ref="BI4385:BJ4385"/>
    <mergeCell ref="BK4385:BL4385"/>
    <mergeCell ref="BM4385:BO4385"/>
    <mergeCell ref="BP4385:CJ4385"/>
    <mergeCell ref="AP4386:AR4386"/>
    <mergeCell ref="AS4386:AT4386"/>
    <mergeCell ref="AU4386:AV4386"/>
    <mergeCell ref="AW4386:AX4386"/>
    <mergeCell ref="AY4386:AZ4386"/>
    <mergeCell ref="BA4386:BB4386"/>
    <mergeCell ref="BC4386:BD4386"/>
    <mergeCell ref="BE4386:BF4386"/>
    <mergeCell ref="BG4386:BH4386"/>
    <mergeCell ref="BI4386:BJ4386"/>
    <mergeCell ref="BK4386:BL4386"/>
    <mergeCell ref="BM4386:BO4386"/>
    <mergeCell ref="BP4386:CJ4386"/>
    <mergeCell ref="AP4387:AR4387"/>
    <mergeCell ref="AS4387:AT4387"/>
    <mergeCell ref="AU4387:AV4387"/>
    <mergeCell ref="AW4387:AX4387"/>
    <mergeCell ref="AY4387:AZ4387"/>
    <mergeCell ref="BA4387:BB4387"/>
    <mergeCell ref="BC4387:BD4387"/>
    <mergeCell ref="BE4387:BF4387"/>
    <mergeCell ref="BG4387:BH4387"/>
    <mergeCell ref="BI4387:BJ4387"/>
    <mergeCell ref="BK4387:BL4387"/>
    <mergeCell ref="BM4387:BO4387"/>
    <mergeCell ref="BP4387:CJ4387"/>
    <mergeCell ref="AP4382:AR4382"/>
    <mergeCell ref="AS4382:AT4382"/>
    <mergeCell ref="AU4382:AV4382"/>
    <mergeCell ref="AW4382:AX4382"/>
    <mergeCell ref="AY4382:AZ4382"/>
    <mergeCell ref="BA4382:BB4382"/>
    <mergeCell ref="BC4382:BD4382"/>
    <mergeCell ref="BE4382:BF4382"/>
    <mergeCell ref="BG4382:BH4382"/>
    <mergeCell ref="BI4382:BJ4382"/>
    <mergeCell ref="BK4382:BL4382"/>
    <mergeCell ref="BM4382:BO4382"/>
    <mergeCell ref="BP4382:CJ4382"/>
    <mergeCell ref="AP4383:AR4383"/>
    <mergeCell ref="AS4383:AT4383"/>
    <mergeCell ref="AU4383:AV4383"/>
    <mergeCell ref="AW4383:AX4383"/>
    <mergeCell ref="AY4383:AZ4383"/>
    <mergeCell ref="BA4383:BB4383"/>
    <mergeCell ref="BC4383:BD4383"/>
    <mergeCell ref="BE4383:BF4383"/>
    <mergeCell ref="BG4383:BH4383"/>
    <mergeCell ref="BI4383:BJ4383"/>
    <mergeCell ref="BK4383:BL4383"/>
    <mergeCell ref="BM4383:BO4383"/>
    <mergeCell ref="BP4383:CJ4383"/>
    <mergeCell ref="AP4384:AR4384"/>
    <mergeCell ref="AS4384:AT4384"/>
    <mergeCell ref="AU4384:AV4384"/>
    <mergeCell ref="AW4384:AX4384"/>
    <mergeCell ref="AY4384:AZ4384"/>
    <mergeCell ref="BA4384:BB4384"/>
    <mergeCell ref="BC4384:BD4384"/>
    <mergeCell ref="BE4384:BF4384"/>
    <mergeCell ref="BG4384:BH4384"/>
    <mergeCell ref="BI4384:BJ4384"/>
    <mergeCell ref="BK4384:BL4384"/>
    <mergeCell ref="BM4384:BO4384"/>
    <mergeCell ref="BP4384:CJ4384"/>
    <mergeCell ref="AP4379:AR4379"/>
    <mergeCell ref="AS4379:AT4379"/>
    <mergeCell ref="AU4379:AV4379"/>
    <mergeCell ref="AW4379:AX4379"/>
    <mergeCell ref="AY4379:AZ4379"/>
    <mergeCell ref="BA4379:BB4379"/>
    <mergeCell ref="BC4379:BD4379"/>
    <mergeCell ref="BE4379:BF4379"/>
    <mergeCell ref="BG4379:BH4379"/>
    <mergeCell ref="BI4379:BJ4379"/>
    <mergeCell ref="BK4379:BL4379"/>
    <mergeCell ref="BM4379:BO4379"/>
    <mergeCell ref="BP4379:CJ4379"/>
    <mergeCell ref="AP4380:AR4380"/>
    <mergeCell ref="AS4380:AT4380"/>
    <mergeCell ref="AU4380:AV4380"/>
    <mergeCell ref="AW4380:AX4380"/>
    <mergeCell ref="AY4380:AZ4380"/>
    <mergeCell ref="BA4380:BB4380"/>
    <mergeCell ref="BC4380:BD4380"/>
    <mergeCell ref="BE4380:BF4380"/>
    <mergeCell ref="BG4380:BH4380"/>
    <mergeCell ref="BI4380:BJ4380"/>
    <mergeCell ref="BK4380:BL4380"/>
    <mergeCell ref="BM4380:BO4380"/>
    <mergeCell ref="BP4380:CJ4380"/>
    <mergeCell ref="AP4381:AR4381"/>
    <mergeCell ref="AS4381:AT4381"/>
    <mergeCell ref="AU4381:AV4381"/>
    <mergeCell ref="AW4381:AX4381"/>
    <mergeCell ref="AY4381:AZ4381"/>
    <mergeCell ref="BA4381:BB4381"/>
    <mergeCell ref="BC4381:BD4381"/>
    <mergeCell ref="BE4381:BF4381"/>
    <mergeCell ref="BG4381:BH4381"/>
    <mergeCell ref="BI4381:BJ4381"/>
    <mergeCell ref="BK4381:BL4381"/>
    <mergeCell ref="BM4381:BO4381"/>
    <mergeCell ref="BP4381:CJ4381"/>
    <mergeCell ref="AP4376:AR4376"/>
    <mergeCell ref="AS4376:AT4376"/>
    <mergeCell ref="AU4376:AV4376"/>
    <mergeCell ref="AW4376:AX4376"/>
    <mergeCell ref="AY4376:AZ4376"/>
    <mergeCell ref="BA4376:BB4376"/>
    <mergeCell ref="BC4376:BD4376"/>
    <mergeCell ref="BE4376:BF4376"/>
    <mergeCell ref="BG4376:BH4376"/>
    <mergeCell ref="BI4376:BJ4376"/>
    <mergeCell ref="BK4376:BL4376"/>
    <mergeCell ref="BM4376:BO4376"/>
    <mergeCell ref="BP4376:CJ4376"/>
    <mergeCell ref="AP4377:AR4377"/>
    <mergeCell ref="AS4377:AT4377"/>
    <mergeCell ref="AU4377:AV4377"/>
    <mergeCell ref="AW4377:AX4377"/>
    <mergeCell ref="AY4377:AZ4377"/>
    <mergeCell ref="BA4377:BB4377"/>
    <mergeCell ref="BC4377:BD4377"/>
    <mergeCell ref="BE4377:BF4377"/>
    <mergeCell ref="BG4377:BH4377"/>
    <mergeCell ref="BI4377:BJ4377"/>
    <mergeCell ref="BK4377:BL4377"/>
    <mergeCell ref="BM4377:BO4377"/>
    <mergeCell ref="BP4377:CJ4377"/>
    <mergeCell ref="AP4378:AR4378"/>
    <mergeCell ref="AS4378:AT4378"/>
    <mergeCell ref="AU4378:AV4378"/>
    <mergeCell ref="AW4378:AX4378"/>
    <mergeCell ref="AY4378:AZ4378"/>
    <mergeCell ref="BA4378:BB4378"/>
    <mergeCell ref="BC4378:BD4378"/>
    <mergeCell ref="BE4378:BF4378"/>
    <mergeCell ref="BG4378:BH4378"/>
    <mergeCell ref="BI4378:BJ4378"/>
    <mergeCell ref="BK4378:BL4378"/>
    <mergeCell ref="BM4378:BO4378"/>
    <mergeCell ref="BP4378:CJ4378"/>
    <mergeCell ref="AP4373:AR4373"/>
    <mergeCell ref="AS4373:AT4373"/>
    <mergeCell ref="AU4373:AV4373"/>
    <mergeCell ref="AW4373:AX4373"/>
    <mergeCell ref="AY4373:AZ4373"/>
    <mergeCell ref="BA4373:BB4373"/>
    <mergeCell ref="BC4373:BD4373"/>
    <mergeCell ref="BE4373:BF4373"/>
    <mergeCell ref="BG4373:BH4373"/>
    <mergeCell ref="BI4373:BJ4373"/>
    <mergeCell ref="BK4373:BL4373"/>
    <mergeCell ref="BM4373:BO4373"/>
    <mergeCell ref="BP4373:CJ4373"/>
    <mergeCell ref="AP4374:AR4374"/>
    <mergeCell ref="AS4374:AT4374"/>
    <mergeCell ref="AU4374:AV4374"/>
    <mergeCell ref="AW4374:AX4374"/>
    <mergeCell ref="AY4374:AZ4374"/>
    <mergeCell ref="BA4374:BB4374"/>
    <mergeCell ref="BC4374:BD4374"/>
    <mergeCell ref="BE4374:BF4374"/>
    <mergeCell ref="BG4374:BH4374"/>
    <mergeCell ref="BI4374:BJ4374"/>
    <mergeCell ref="BK4374:BL4374"/>
    <mergeCell ref="BM4374:BO4374"/>
    <mergeCell ref="BP4374:CJ4374"/>
    <mergeCell ref="AP4375:AR4375"/>
    <mergeCell ref="AS4375:AT4375"/>
    <mergeCell ref="AU4375:AV4375"/>
    <mergeCell ref="AW4375:AX4375"/>
    <mergeCell ref="AY4375:AZ4375"/>
    <mergeCell ref="BA4375:BB4375"/>
    <mergeCell ref="BC4375:BD4375"/>
    <mergeCell ref="BE4375:BF4375"/>
    <mergeCell ref="BG4375:BH4375"/>
    <mergeCell ref="BI4375:BJ4375"/>
    <mergeCell ref="BK4375:BL4375"/>
    <mergeCell ref="BM4375:BO4375"/>
    <mergeCell ref="BP4375:CJ4375"/>
    <mergeCell ref="AP4370:AR4370"/>
    <mergeCell ref="AS4370:AT4370"/>
    <mergeCell ref="AU4370:AV4370"/>
    <mergeCell ref="AW4370:AX4370"/>
    <mergeCell ref="AY4370:AZ4370"/>
    <mergeCell ref="BA4370:BB4370"/>
    <mergeCell ref="BC4370:BD4370"/>
    <mergeCell ref="BE4370:BF4370"/>
    <mergeCell ref="BG4370:BH4370"/>
    <mergeCell ref="BI4370:BJ4370"/>
    <mergeCell ref="BK4370:BL4370"/>
    <mergeCell ref="BM4370:BO4370"/>
    <mergeCell ref="BP4370:CJ4370"/>
    <mergeCell ref="AP4371:AR4371"/>
    <mergeCell ref="AS4371:AT4371"/>
    <mergeCell ref="AU4371:AV4371"/>
    <mergeCell ref="AW4371:AX4371"/>
    <mergeCell ref="AY4371:AZ4371"/>
    <mergeCell ref="BA4371:BB4371"/>
    <mergeCell ref="BC4371:BD4371"/>
    <mergeCell ref="BE4371:BF4371"/>
    <mergeCell ref="BG4371:BH4371"/>
    <mergeCell ref="BI4371:BJ4371"/>
    <mergeCell ref="BK4371:BL4371"/>
    <mergeCell ref="BM4371:BO4371"/>
    <mergeCell ref="BP4371:CJ4371"/>
    <mergeCell ref="AP4372:AR4372"/>
    <mergeCell ref="AS4372:AT4372"/>
    <mergeCell ref="AU4372:AV4372"/>
    <mergeCell ref="AW4372:AX4372"/>
    <mergeCell ref="AY4372:AZ4372"/>
    <mergeCell ref="BA4372:BB4372"/>
    <mergeCell ref="BC4372:BD4372"/>
    <mergeCell ref="BE4372:BF4372"/>
    <mergeCell ref="BG4372:BH4372"/>
    <mergeCell ref="BI4372:BJ4372"/>
    <mergeCell ref="BK4372:BL4372"/>
    <mergeCell ref="BM4372:BO4372"/>
    <mergeCell ref="BP4372:CJ4372"/>
    <mergeCell ref="AP4367:AR4367"/>
    <mergeCell ref="AS4367:AT4367"/>
    <mergeCell ref="AU4367:AV4367"/>
    <mergeCell ref="AW4367:AX4367"/>
    <mergeCell ref="AY4367:AZ4367"/>
    <mergeCell ref="BA4367:BB4367"/>
    <mergeCell ref="BC4367:BD4367"/>
    <mergeCell ref="BE4367:BF4367"/>
    <mergeCell ref="BG4367:BH4367"/>
    <mergeCell ref="BI4367:BJ4367"/>
    <mergeCell ref="BK4367:BL4367"/>
    <mergeCell ref="BM4367:BO4367"/>
    <mergeCell ref="BP4367:CJ4367"/>
    <mergeCell ref="AP4368:AR4368"/>
    <mergeCell ref="AS4368:AT4368"/>
    <mergeCell ref="AU4368:AV4368"/>
    <mergeCell ref="AW4368:AX4368"/>
    <mergeCell ref="AY4368:AZ4368"/>
    <mergeCell ref="BA4368:BB4368"/>
    <mergeCell ref="BC4368:BD4368"/>
    <mergeCell ref="BE4368:BF4368"/>
    <mergeCell ref="BG4368:BH4368"/>
    <mergeCell ref="BI4368:BJ4368"/>
    <mergeCell ref="BK4368:BL4368"/>
    <mergeCell ref="BM4368:BO4368"/>
    <mergeCell ref="BP4368:CJ4368"/>
    <mergeCell ref="AP4369:AR4369"/>
    <mergeCell ref="AS4369:AT4369"/>
    <mergeCell ref="AU4369:AV4369"/>
    <mergeCell ref="AW4369:AX4369"/>
    <mergeCell ref="AY4369:AZ4369"/>
    <mergeCell ref="BA4369:BB4369"/>
    <mergeCell ref="BC4369:BD4369"/>
    <mergeCell ref="BE4369:BF4369"/>
    <mergeCell ref="BG4369:BH4369"/>
    <mergeCell ref="BI4369:BJ4369"/>
    <mergeCell ref="BK4369:BL4369"/>
    <mergeCell ref="BM4369:BO4369"/>
    <mergeCell ref="BP4369:CJ4369"/>
    <mergeCell ref="AP4364:AR4364"/>
    <mergeCell ref="AS4364:AT4364"/>
    <mergeCell ref="AU4364:AV4364"/>
    <mergeCell ref="AW4364:AX4364"/>
    <mergeCell ref="AY4364:AZ4364"/>
    <mergeCell ref="BA4364:BB4364"/>
    <mergeCell ref="BC4364:BD4364"/>
    <mergeCell ref="BE4364:BF4364"/>
    <mergeCell ref="BG4364:BH4364"/>
    <mergeCell ref="BI4364:BJ4364"/>
    <mergeCell ref="BK4364:BL4364"/>
    <mergeCell ref="BM4364:BO4364"/>
    <mergeCell ref="BP4364:CJ4364"/>
    <mergeCell ref="AP4365:AR4365"/>
    <mergeCell ref="AS4365:AT4365"/>
    <mergeCell ref="AU4365:AV4365"/>
    <mergeCell ref="AW4365:AX4365"/>
    <mergeCell ref="AY4365:AZ4365"/>
    <mergeCell ref="BA4365:BB4365"/>
    <mergeCell ref="BC4365:BD4365"/>
    <mergeCell ref="BE4365:BF4365"/>
    <mergeCell ref="BG4365:BH4365"/>
    <mergeCell ref="BI4365:BJ4365"/>
    <mergeCell ref="BK4365:BL4365"/>
    <mergeCell ref="BM4365:BO4365"/>
    <mergeCell ref="BP4365:CJ4365"/>
    <mergeCell ref="AP4366:AR4366"/>
    <mergeCell ref="AS4366:AT4366"/>
    <mergeCell ref="AU4366:AV4366"/>
    <mergeCell ref="AW4366:AX4366"/>
    <mergeCell ref="AY4366:AZ4366"/>
    <mergeCell ref="BA4366:BB4366"/>
    <mergeCell ref="BC4366:BD4366"/>
    <mergeCell ref="BE4366:BF4366"/>
    <mergeCell ref="BG4366:BH4366"/>
    <mergeCell ref="BI4366:BJ4366"/>
    <mergeCell ref="BK4366:BL4366"/>
    <mergeCell ref="BM4366:BO4366"/>
    <mergeCell ref="BP4366:CJ4366"/>
    <mergeCell ref="AP4361:AR4361"/>
    <mergeCell ref="AS4361:AT4361"/>
    <mergeCell ref="AU4361:AV4361"/>
    <mergeCell ref="AW4361:AX4361"/>
    <mergeCell ref="AY4361:AZ4361"/>
    <mergeCell ref="BA4361:BB4361"/>
    <mergeCell ref="BC4361:BD4361"/>
    <mergeCell ref="BE4361:BF4361"/>
    <mergeCell ref="BG4361:BH4361"/>
    <mergeCell ref="BI4361:BJ4361"/>
    <mergeCell ref="BK4361:BL4361"/>
    <mergeCell ref="BM4361:BO4361"/>
    <mergeCell ref="BP4361:CJ4361"/>
    <mergeCell ref="AP4362:AR4362"/>
    <mergeCell ref="AS4362:AT4362"/>
    <mergeCell ref="AU4362:AV4362"/>
    <mergeCell ref="AW4362:AX4362"/>
    <mergeCell ref="AY4362:AZ4362"/>
    <mergeCell ref="BA4362:BB4362"/>
    <mergeCell ref="BC4362:BD4362"/>
    <mergeCell ref="BE4362:BF4362"/>
    <mergeCell ref="BG4362:BH4362"/>
    <mergeCell ref="BI4362:BJ4362"/>
    <mergeCell ref="BK4362:BL4362"/>
    <mergeCell ref="BM4362:BO4362"/>
    <mergeCell ref="BP4362:CJ4362"/>
    <mergeCell ref="AP4363:AR4363"/>
    <mergeCell ref="AS4363:AT4363"/>
    <mergeCell ref="AU4363:AV4363"/>
    <mergeCell ref="AW4363:AX4363"/>
    <mergeCell ref="AY4363:AZ4363"/>
    <mergeCell ref="BA4363:BB4363"/>
    <mergeCell ref="BC4363:BD4363"/>
    <mergeCell ref="BE4363:BF4363"/>
    <mergeCell ref="BG4363:BH4363"/>
    <mergeCell ref="BI4363:BJ4363"/>
    <mergeCell ref="BK4363:BL4363"/>
    <mergeCell ref="BM4363:BO4363"/>
    <mergeCell ref="BP4363:CJ4363"/>
    <mergeCell ref="AP4358:AR4358"/>
    <mergeCell ref="AS4358:AT4358"/>
    <mergeCell ref="AU4358:AV4358"/>
    <mergeCell ref="AW4358:AX4358"/>
    <mergeCell ref="AY4358:AZ4358"/>
    <mergeCell ref="BA4358:BB4358"/>
    <mergeCell ref="BC4358:BD4358"/>
    <mergeCell ref="BE4358:BF4358"/>
    <mergeCell ref="BG4358:BH4358"/>
    <mergeCell ref="BI4358:BJ4358"/>
    <mergeCell ref="BK4358:BL4358"/>
    <mergeCell ref="BM4358:BO4358"/>
    <mergeCell ref="BP4358:CJ4358"/>
    <mergeCell ref="AP4359:AR4359"/>
    <mergeCell ref="AS4359:AT4359"/>
    <mergeCell ref="AU4359:AV4359"/>
    <mergeCell ref="AW4359:AX4359"/>
    <mergeCell ref="AY4359:AZ4359"/>
    <mergeCell ref="BA4359:BB4359"/>
    <mergeCell ref="BC4359:BD4359"/>
    <mergeCell ref="BE4359:BF4359"/>
    <mergeCell ref="BG4359:BH4359"/>
    <mergeCell ref="BI4359:BJ4359"/>
    <mergeCell ref="BK4359:BL4359"/>
    <mergeCell ref="BM4359:BO4359"/>
    <mergeCell ref="BP4359:CJ4359"/>
    <mergeCell ref="AP4360:AR4360"/>
    <mergeCell ref="AS4360:AT4360"/>
    <mergeCell ref="AU4360:AV4360"/>
    <mergeCell ref="AW4360:AX4360"/>
    <mergeCell ref="AY4360:AZ4360"/>
    <mergeCell ref="BA4360:BB4360"/>
    <mergeCell ref="BC4360:BD4360"/>
    <mergeCell ref="BE4360:BF4360"/>
    <mergeCell ref="BG4360:BH4360"/>
    <mergeCell ref="BI4360:BJ4360"/>
    <mergeCell ref="BK4360:BL4360"/>
    <mergeCell ref="BM4360:BO4360"/>
    <mergeCell ref="BP4360:CJ4360"/>
    <mergeCell ref="AP4355:AR4355"/>
    <mergeCell ref="AS4355:AT4355"/>
    <mergeCell ref="AU4355:AV4355"/>
    <mergeCell ref="AW4355:AX4355"/>
    <mergeCell ref="AY4355:AZ4355"/>
    <mergeCell ref="BA4355:BB4355"/>
    <mergeCell ref="BC4355:BD4355"/>
    <mergeCell ref="BE4355:BF4355"/>
    <mergeCell ref="BG4355:BH4355"/>
    <mergeCell ref="BI4355:BJ4355"/>
    <mergeCell ref="BK4355:BL4355"/>
    <mergeCell ref="BM4355:BO4355"/>
    <mergeCell ref="BP4355:CJ4355"/>
    <mergeCell ref="AP4356:AR4356"/>
    <mergeCell ref="AS4356:AT4356"/>
    <mergeCell ref="AU4356:AV4356"/>
    <mergeCell ref="AW4356:AX4356"/>
    <mergeCell ref="AY4356:AZ4356"/>
    <mergeCell ref="BA4356:BB4356"/>
    <mergeCell ref="BC4356:BD4356"/>
    <mergeCell ref="BE4356:BF4356"/>
    <mergeCell ref="BG4356:BH4356"/>
    <mergeCell ref="BI4356:BJ4356"/>
    <mergeCell ref="BK4356:BL4356"/>
    <mergeCell ref="BM4356:BO4356"/>
    <mergeCell ref="BP4356:CJ4356"/>
    <mergeCell ref="AP4357:AR4357"/>
    <mergeCell ref="AS4357:AT4357"/>
    <mergeCell ref="AU4357:AV4357"/>
    <mergeCell ref="AW4357:AX4357"/>
    <mergeCell ref="AY4357:AZ4357"/>
    <mergeCell ref="BA4357:BB4357"/>
    <mergeCell ref="BC4357:BD4357"/>
    <mergeCell ref="BE4357:BF4357"/>
    <mergeCell ref="BG4357:BH4357"/>
    <mergeCell ref="BI4357:BJ4357"/>
    <mergeCell ref="BK4357:BL4357"/>
    <mergeCell ref="BM4357:BO4357"/>
    <mergeCell ref="BP4357:CJ4357"/>
    <mergeCell ref="AP4352:AR4352"/>
    <mergeCell ref="AS4352:AT4352"/>
    <mergeCell ref="AU4352:AV4352"/>
    <mergeCell ref="AW4352:AX4352"/>
    <mergeCell ref="AY4352:AZ4352"/>
    <mergeCell ref="BA4352:BB4352"/>
    <mergeCell ref="BC4352:BD4352"/>
    <mergeCell ref="BE4352:BF4352"/>
    <mergeCell ref="BG4352:BH4352"/>
    <mergeCell ref="BI4352:BJ4352"/>
    <mergeCell ref="BK4352:BL4352"/>
    <mergeCell ref="BM4352:BO4352"/>
    <mergeCell ref="BP4352:CJ4352"/>
    <mergeCell ref="AP4353:AR4353"/>
    <mergeCell ref="AS4353:AT4353"/>
    <mergeCell ref="AU4353:AV4353"/>
    <mergeCell ref="AW4353:AX4353"/>
    <mergeCell ref="AY4353:AZ4353"/>
    <mergeCell ref="BA4353:BB4353"/>
    <mergeCell ref="BC4353:BD4353"/>
    <mergeCell ref="BE4353:BF4353"/>
    <mergeCell ref="BG4353:BH4353"/>
    <mergeCell ref="BI4353:BJ4353"/>
    <mergeCell ref="BK4353:BL4353"/>
    <mergeCell ref="BM4353:BO4353"/>
    <mergeCell ref="BP4353:CJ4353"/>
    <mergeCell ref="AP4354:AR4354"/>
    <mergeCell ref="AS4354:AT4354"/>
    <mergeCell ref="AU4354:AV4354"/>
    <mergeCell ref="AW4354:AX4354"/>
    <mergeCell ref="AY4354:AZ4354"/>
    <mergeCell ref="BA4354:BB4354"/>
    <mergeCell ref="BC4354:BD4354"/>
    <mergeCell ref="BE4354:BF4354"/>
    <mergeCell ref="BG4354:BH4354"/>
    <mergeCell ref="BI4354:BJ4354"/>
    <mergeCell ref="BK4354:BL4354"/>
    <mergeCell ref="BM4354:BO4354"/>
    <mergeCell ref="BP4354:CJ4354"/>
    <mergeCell ref="AP4349:AR4349"/>
    <mergeCell ref="AS4349:AT4349"/>
    <mergeCell ref="AU4349:AV4349"/>
    <mergeCell ref="AW4349:AX4349"/>
    <mergeCell ref="AY4349:AZ4349"/>
    <mergeCell ref="BA4349:BB4349"/>
    <mergeCell ref="BC4349:BD4349"/>
    <mergeCell ref="BE4349:BF4349"/>
    <mergeCell ref="BG4349:BH4349"/>
    <mergeCell ref="BI4349:BJ4349"/>
    <mergeCell ref="BK4349:BL4349"/>
    <mergeCell ref="BM4349:BO4349"/>
    <mergeCell ref="BP4349:CJ4349"/>
    <mergeCell ref="AP4350:AR4350"/>
    <mergeCell ref="AS4350:AT4350"/>
    <mergeCell ref="AU4350:AV4350"/>
    <mergeCell ref="AW4350:AX4350"/>
    <mergeCell ref="AY4350:AZ4350"/>
    <mergeCell ref="BA4350:BB4350"/>
    <mergeCell ref="BC4350:BD4350"/>
    <mergeCell ref="BE4350:BF4350"/>
    <mergeCell ref="BG4350:BH4350"/>
    <mergeCell ref="BI4350:BJ4350"/>
    <mergeCell ref="BK4350:BL4350"/>
    <mergeCell ref="BM4350:BO4350"/>
    <mergeCell ref="BP4350:CJ4350"/>
    <mergeCell ref="AP4351:AR4351"/>
    <mergeCell ref="AS4351:AT4351"/>
    <mergeCell ref="AU4351:AV4351"/>
    <mergeCell ref="AW4351:AX4351"/>
    <mergeCell ref="AY4351:AZ4351"/>
    <mergeCell ref="BA4351:BB4351"/>
    <mergeCell ref="BC4351:BD4351"/>
    <mergeCell ref="BE4351:BF4351"/>
    <mergeCell ref="BG4351:BH4351"/>
    <mergeCell ref="BI4351:BJ4351"/>
    <mergeCell ref="BK4351:BL4351"/>
    <mergeCell ref="BM4351:BO4351"/>
    <mergeCell ref="BP4351:CJ4351"/>
    <mergeCell ref="AP4346:AR4346"/>
    <mergeCell ref="AS4346:AT4346"/>
    <mergeCell ref="AU4346:AV4346"/>
    <mergeCell ref="AW4346:AX4346"/>
    <mergeCell ref="AY4346:AZ4346"/>
    <mergeCell ref="BA4346:BB4346"/>
    <mergeCell ref="BC4346:BD4346"/>
    <mergeCell ref="BE4346:BF4346"/>
    <mergeCell ref="BG4346:BH4346"/>
    <mergeCell ref="BI4346:BJ4346"/>
    <mergeCell ref="BK4346:BL4346"/>
    <mergeCell ref="BM4346:BO4346"/>
    <mergeCell ref="BP4346:CJ4346"/>
    <mergeCell ref="AP4347:AR4347"/>
    <mergeCell ref="AS4347:AT4347"/>
    <mergeCell ref="AU4347:AV4347"/>
    <mergeCell ref="AW4347:AX4347"/>
    <mergeCell ref="AY4347:AZ4347"/>
    <mergeCell ref="BA4347:BB4347"/>
    <mergeCell ref="BC4347:BD4347"/>
    <mergeCell ref="BE4347:BF4347"/>
    <mergeCell ref="BG4347:BH4347"/>
    <mergeCell ref="BI4347:BJ4347"/>
    <mergeCell ref="BK4347:BL4347"/>
    <mergeCell ref="BM4347:BO4347"/>
    <mergeCell ref="BP4347:CJ4347"/>
    <mergeCell ref="AP4348:AR4348"/>
    <mergeCell ref="AS4348:AT4348"/>
    <mergeCell ref="AU4348:AV4348"/>
    <mergeCell ref="AW4348:AX4348"/>
    <mergeCell ref="AY4348:AZ4348"/>
    <mergeCell ref="BA4348:BB4348"/>
    <mergeCell ref="BC4348:BD4348"/>
    <mergeCell ref="BE4348:BF4348"/>
    <mergeCell ref="BG4348:BH4348"/>
    <mergeCell ref="BI4348:BJ4348"/>
    <mergeCell ref="BK4348:BL4348"/>
    <mergeCell ref="BM4348:BO4348"/>
    <mergeCell ref="BP4348:CJ4348"/>
    <mergeCell ref="AP4343:AR4343"/>
    <mergeCell ref="AS4343:AT4343"/>
    <mergeCell ref="AU4343:AV4343"/>
    <mergeCell ref="AW4343:AX4343"/>
    <mergeCell ref="AY4343:AZ4343"/>
    <mergeCell ref="BA4343:BB4343"/>
    <mergeCell ref="BC4343:BD4343"/>
    <mergeCell ref="BE4343:BF4343"/>
    <mergeCell ref="BG4343:BH4343"/>
    <mergeCell ref="BI4343:BJ4343"/>
    <mergeCell ref="BK4343:BL4343"/>
    <mergeCell ref="BM4343:BO4343"/>
    <mergeCell ref="BP4343:CJ4343"/>
    <mergeCell ref="AP4344:AR4344"/>
    <mergeCell ref="AS4344:AT4344"/>
    <mergeCell ref="AU4344:AV4344"/>
    <mergeCell ref="AW4344:AX4344"/>
    <mergeCell ref="AY4344:AZ4344"/>
    <mergeCell ref="BA4344:BB4344"/>
    <mergeCell ref="BC4344:BD4344"/>
    <mergeCell ref="BE4344:BF4344"/>
    <mergeCell ref="BG4344:BH4344"/>
    <mergeCell ref="BI4344:BJ4344"/>
    <mergeCell ref="BK4344:BL4344"/>
    <mergeCell ref="BM4344:BO4344"/>
    <mergeCell ref="BP4344:CJ4344"/>
    <mergeCell ref="AP4345:AR4345"/>
    <mergeCell ref="AS4345:AT4345"/>
    <mergeCell ref="AU4345:AV4345"/>
    <mergeCell ref="AW4345:AX4345"/>
    <mergeCell ref="AY4345:AZ4345"/>
    <mergeCell ref="BA4345:BB4345"/>
    <mergeCell ref="BC4345:BD4345"/>
    <mergeCell ref="BE4345:BF4345"/>
    <mergeCell ref="BG4345:BH4345"/>
    <mergeCell ref="BI4345:BJ4345"/>
    <mergeCell ref="BK4345:BL4345"/>
    <mergeCell ref="BM4345:BO4345"/>
    <mergeCell ref="BP4345:CJ4345"/>
    <mergeCell ref="AP4340:AR4340"/>
    <mergeCell ref="AS4340:AT4340"/>
    <mergeCell ref="AU4340:AV4340"/>
    <mergeCell ref="AW4340:AX4340"/>
    <mergeCell ref="AY4340:AZ4340"/>
    <mergeCell ref="BA4340:BB4340"/>
    <mergeCell ref="BC4340:BD4340"/>
    <mergeCell ref="BE4340:BF4340"/>
    <mergeCell ref="BG4340:BH4340"/>
    <mergeCell ref="BI4340:BJ4340"/>
    <mergeCell ref="BK4340:BL4340"/>
    <mergeCell ref="BM4340:BO4340"/>
    <mergeCell ref="BP4340:CJ4340"/>
    <mergeCell ref="AP4341:AR4341"/>
    <mergeCell ref="AS4341:AT4341"/>
    <mergeCell ref="AU4341:AV4341"/>
    <mergeCell ref="AW4341:AX4341"/>
    <mergeCell ref="AY4341:AZ4341"/>
    <mergeCell ref="BA4341:BB4341"/>
    <mergeCell ref="BC4341:BD4341"/>
    <mergeCell ref="BE4341:BF4341"/>
    <mergeCell ref="BG4341:BH4341"/>
    <mergeCell ref="BI4341:BJ4341"/>
    <mergeCell ref="BK4341:BL4341"/>
    <mergeCell ref="BM4341:BO4341"/>
    <mergeCell ref="BP4341:CJ4341"/>
    <mergeCell ref="AP4342:AR4342"/>
    <mergeCell ref="AS4342:AT4342"/>
    <mergeCell ref="AU4342:AV4342"/>
    <mergeCell ref="AW4342:AX4342"/>
    <mergeCell ref="AY4342:AZ4342"/>
    <mergeCell ref="BA4342:BB4342"/>
    <mergeCell ref="BC4342:BD4342"/>
    <mergeCell ref="BE4342:BF4342"/>
    <mergeCell ref="BG4342:BH4342"/>
    <mergeCell ref="BI4342:BJ4342"/>
    <mergeCell ref="BK4342:BL4342"/>
    <mergeCell ref="BM4342:BO4342"/>
    <mergeCell ref="BP4342:CJ4342"/>
    <mergeCell ref="AP4337:AR4337"/>
    <mergeCell ref="AS4337:AT4337"/>
    <mergeCell ref="AU4337:AV4337"/>
    <mergeCell ref="AW4337:AX4337"/>
    <mergeCell ref="AY4337:AZ4337"/>
    <mergeCell ref="BA4337:BB4337"/>
    <mergeCell ref="BC4337:BD4337"/>
    <mergeCell ref="BE4337:BF4337"/>
    <mergeCell ref="BG4337:BH4337"/>
    <mergeCell ref="BI4337:BJ4337"/>
    <mergeCell ref="BK4337:BL4337"/>
    <mergeCell ref="BM4337:BO4337"/>
    <mergeCell ref="BP4337:CJ4337"/>
    <mergeCell ref="AP4338:AR4338"/>
    <mergeCell ref="AS4338:AT4338"/>
    <mergeCell ref="AU4338:AV4338"/>
    <mergeCell ref="AW4338:AX4338"/>
    <mergeCell ref="AY4338:AZ4338"/>
    <mergeCell ref="BA4338:BB4338"/>
    <mergeCell ref="BC4338:BD4338"/>
    <mergeCell ref="BE4338:BF4338"/>
    <mergeCell ref="BG4338:BH4338"/>
    <mergeCell ref="BI4338:BJ4338"/>
    <mergeCell ref="BK4338:BL4338"/>
    <mergeCell ref="BM4338:BO4338"/>
    <mergeCell ref="BP4338:CJ4338"/>
    <mergeCell ref="AP4339:AR4339"/>
    <mergeCell ref="AS4339:AT4339"/>
    <mergeCell ref="AU4339:AV4339"/>
    <mergeCell ref="AW4339:AX4339"/>
    <mergeCell ref="AY4339:AZ4339"/>
    <mergeCell ref="BA4339:BB4339"/>
    <mergeCell ref="BC4339:BD4339"/>
    <mergeCell ref="BE4339:BF4339"/>
    <mergeCell ref="BG4339:BH4339"/>
    <mergeCell ref="BI4339:BJ4339"/>
    <mergeCell ref="BK4339:BL4339"/>
    <mergeCell ref="BM4339:BO4339"/>
    <mergeCell ref="BP4339:CJ4339"/>
    <mergeCell ref="AP4334:AR4334"/>
    <mergeCell ref="AS4334:AT4334"/>
    <mergeCell ref="AU4334:AV4334"/>
    <mergeCell ref="AW4334:AX4334"/>
    <mergeCell ref="AY4334:AZ4334"/>
    <mergeCell ref="BA4334:BB4334"/>
    <mergeCell ref="BC4334:BD4334"/>
    <mergeCell ref="BE4334:BF4334"/>
    <mergeCell ref="BG4334:BH4334"/>
    <mergeCell ref="BI4334:BJ4334"/>
    <mergeCell ref="BK4334:BL4334"/>
    <mergeCell ref="BM4334:BO4334"/>
    <mergeCell ref="BP4334:CJ4334"/>
    <mergeCell ref="AP4335:AR4335"/>
    <mergeCell ref="AS4335:AT4335"/>
    <mergeCell ref="AU4335:AV4335"/>
    <mergeCell ref="AW4335:AX4335"/>
    <mergeCell ref="AY4335:AZ4335"/>
    <mergeCell ref="BA4335:BB4335"/>
    <mergeCell ref="BC4335:BD4335"/>
    <mergeCell ref="BE4335:BF4335"/>
    <mergeCell ref="BG4335:BH4335"/>
    <mergeCell ref="BI4335:BJ4335"/>
    <mergeCell ref="BK4335:BL4335"/>
    <mergeCell ref="BM4335:BO4335"/>
    <mergeCell ref="BP4335:CJ4335"/>
    <mergeCell ref="AP4336:AR4336"/>
    <mergeCell ref="AS4336:AT4336"/>
    <mergeCell ref="AU4336:AV4336"/>
    <mergeCell ref="AW4336:AX4336"/>
    <mergeCell ref="AY4336:AZ4336"/>
    <mergeCell ref="BA4336:BB4336"/>
    <mergeCell ref="BC4336:BD4336"/>
    <mergeCell ref="BE4336:BF4336"/>
    <mergeCell ref="BG4336:BH4336"/>
    <mergeCell ref="BI4336:BJ4336"/>
    <mergeCell ref="BK4336:BL4336"/>
    <mergeCell ref="BM4336:BO4336"/>
    <mergeCell ref="BP4336:CJ4336"/>
    <mergeCell ref="AP4331:AR4331"/>
    <mergeCell ref="AS4331:AT4331"/>
    <mergeCell ref="AU4331:AV4331"/>
    <mergeCell ref="AW4331:AX4331"/>
    <mergeCell ref="AY4331:AZ4331"/>
    <mergeCell ref="BA4331:BB4331"/>
    <mergeCell ref="BC4331:BD4331"/>
    <mergeCell ref="BE4331:BF4331"/>
    <mergeCell ref="BG4331:BH4331"/>
    <mergeCell ref="BI4331:BJ4331"/>
    <mergeCell ref="BK4331:BL4331"/>
    <mergeCell ref="BM4331:BO4331"/>
    <mergeCell ref="BP4331:CJ4331"/>
    <mergeCell ref="AP4332:AR4332"/>
    <mergeCell ref="AS4332:AT4332"/>
    <mergeCell ref="AU4332:AV4332"/>
    <mergeCell ref="AW4332:AX4332"/>
    <mergeCell ref="AY4332:AZ4332"/>
    <mergeCell ref="BA4332:BB4332"/>
    <mergeCell ref="BC4332:BD4332"/>
    <mergeCell ref="BE4332:BF4332"/>
    <mergeCell ref="BG4332:BH4332"/>
    <mergeCell ref="BI4332:BJ4332"/>
    <mergeCell ref="BK4332:BL4332"/>
    <mergeCell ref="BM4332:BO4332"/>
    <mergeCell ref="BP4332:CJ4332"/>
    <mergeCell ref="AP4333:AR4333"/>
    <mergeCell ref="AS4333:AT4333"/>
    <mergeCell ref="AU4333:AV4333"/>
    <mergeCell ref="AW4333:AX4333"/>
    <mergeCell ref="AY4333:AZ4333"/>
    <mergeCell ref="BA4333:BB4333"/>
    <mergeCell ref="BC4333:BD4333"/>
    <mergeCell ref="BE4333:BF4333"/>
    <mergeCell ref="BG4333:BH4333"/>
    <mergeCell ref="BI4333:BJ4333"/>
    <mergeCell ref="BK4333:BL4333"/>
    <mergeCell ref="BM4333:BO4333"/>
    <mergeCell ref="BP4333:CJ4333"/>
    <mergeCell ref="AP4328:AR4328"/>
    <mergeCell ref="AS4328:AT4328"/>
    <mergeCell ref="AU4328:AV4328"/>
    <mergeCell ref="AW4328:AX4328"/>
    <mergeCell ref="AY4328:AZ4328"/>
    <mergeCell ref="BA4328:BB4328"/>
    <mergeCell ref="BC4328:BD4328"/>
    <mergeCell ref="BE4328:BF4328"/>
    <mergeCell ref="BG4328:BH4328"/>
    <mergeCell ref="BI4328:BJ4328"/>
    <mergeCell ref="BK4328:BL4328"/>
    <mergeCell ref="BM4328:BO4328"/>
    <mergeCell ref="BP4328:CJ4328"/>
    <mergeCell ref="AP4329:AR4329"/>
    <mergeCell ref="AS4329:AT4329"/>
    <mergeCell ref="AU4329:AV4329"/>
    <mergeCell ref="AW4329:AX4329"/>
    <mergeCell ref="AY4329:AZ4329"/>
    <mergeCell ref="BA4329:BB4329"/>
    <mergeCell ref="BC4329:BD4329"/>
    <mergeCell ref="BE4329:BF4329"/>
    <mergeCell ref="BG4329:BH4329"/>
    <mergeCell ref="BI4329:BJ4329"/>
    <mergeCell ref="BK4329:BL4329"/>
    <mergeCell ref="BM4329:BO4329"/>
    <mergeCell ref="BP4329:CJ4329"/>
    <mergeCell ref="AP4330:AR4330"/>
    <mergeCell ref="AS4330:AT4330"/>
    <mergeCell ref="AU4330:AV4330"/>
    <mergeCell ref="AW4330:AX4330"/>
    <mergeCell ref="AY4330:AZ4330"/>
    <mergeCell ref="BA4330:BB4330"/>
    <mergeCell ref="BC4330:BD4330"/>
    <mergeCell ref="BE4330:BF4330"/>
    <mergeCell ref="BG4330:BH4330"/>
    <mergeCell ref="BI4330:BJ4330"/>
    <mergeCell ref="BK4330:BL4330"/>
    <mergeCell ref="BM4330:BO4330"/>
    <mergeCell ref="BP4330:CJ4330"/>
    <mergeCell ref="AP4325:AR4325"/>
    <mergeCell ref="AS4325:AT4325"/>
    <mergeCell ref="AU4325:AV4325"/>
    <mergeCell ref="AW4325:AX4325"/>
    <mergeCell ref="AY4325:AZ4325"/>
    <mergeCell ref="BA4325:BB4325"/>
    <mergeCell ref="BC4325:BD4325"/>
    <mergeCell ref="BE4325:BF4325"/>
    <mergeCell ref="BG4325:BH4325"/>
    <mergeCell ref="BI4325:BJ4325"/>
    <mergeCell ref="BK4325:BL4325"/>
    <mergeCell ref="BM4325:BO4325"/>
    <mergeCell ref="BP4325:CJ4325"/>
    <mergeCell ref="AP4326:AR4326"/>
    <mergeCell ref="AS4326:AT4326"/>
    <mergeCell ref="AU4326:AV4326"/>
    <mergeCell ref="AW4326:AX4326"/>
    <mergeCell ref="AY4326:AZ4326"/>
    <mergeCell ref="BA4326:BB4326"/>
    <mergeCell ref="BC4326:BD4326"/>
    <mergeCell ref="BE4326:BF4326"/>
    <mergeCell ref="BG4326:BH4326"/>
    <mergeCell ref="BI4326:BJ4326"/>
    <mergeCell ref="BK4326:BL4326"/>
    <mergeCell ref="BM4326:BO4326"/>
    <mergeCell ref="BP4326:CJ4326"/>
    <mergeCell ref="AP4327:AR4327"/>
    <mergeCell ref="AS4327:AT4327"/>
    <mergeCell ref="AU4327:AV4327"/>
    <mergeCell ref="AW4327:AX4327"/>
    <mergeCell ref="AY4327:AZ4327"/>
    <mergeCell ref="BA4327:BB4327"/>
    <mergeCell ref="BC4327:BD4327"/>
    <mergeCell ref="BE4327:BF4327"/>
    <mergeCell ref="BG4327:BH4327"/>
    <mergeCell ref="BI4327:BJ4327"/>
    <mergeCell ref="BK4327:BL4327"/>
    <mergeCell ref="BM4327:BO4327"/>
    <mergeCell ref="BP4327:CJ4327"/>
    <mergeCell ref="AP4322:AR4322"/>
    <mergeCell ref="AS4322:AT4322"/>
    <mergeCell ref="AU4322:AV4322"/>
    <mergeCell ref="AW4322:AX4322"/>
    <mergeCell ref="AY4322:AZ4322"/>
    <mergeCell ref="BA4322:BB4322"/>
    <mergeCell ref="BC4322:BD4322"/>
    <mergeCell ref="BE4322:BF4322"/>
    <mergeCell ref="BG4322:BH4322"/>
    <mergeCell ref="BI4322:BJ4322"/>
    <mergeCell ref="BK4322:BL4322"/>
    <mergeCell ref="BM4322:BO4322"/>
    <mergeCell ref="BP4322:CJ4322"/>
    <mergeCell ref="AP4323:AR4323"/>
    <mergeCell ref="AS4323:AT4323"/>
    <mergeCell ref="AU4323:AV4323"/>
    <mergeCell ref="AW4323:AX4323"/>
    <mergeCell ref="AY4323:AZ4323"/>
    <mergeCell ref="BA4323:BB4323"/>
    <mergeCell ref="BC4323:BD4323"/>
    <mergeCell ref="BE4323:BF4323"/>
    <mergeCell ref="BG4323:BH4323"/>
    <mergeCell ref="BI4323:BJ4323"/>
    <mergeCell ref="BK4323:BL4323"/>
    <mergeCell ref="BM4323:BO4323"/>
    <mergeCell ref="BP4323:CJ4323"/>
    <mergeCell ref="AP4324:AR4324"/>
    <mergeCell ref="AS4324:AT4324"/>
    <mergeCell ref="AU4324:AV4324"/>
    <mergeCell ref="AW4324:AX4324"/>
    <mergeCell ref="AY4324:AZ4324"/>
    <mergeCell ref="BA4324:BB4324"/>
    <mergeCell ref="BC4324:BD4324"/>
    <mergeCell ref="BE4324:BF4324"/>
    <mergeCell ref="BG4324:BH4324"/>
    <mergeCell ref="BI4324:BJ4324"/>
    <mergeCell ref="BK4324:BL4324"/>
    <mergeCell ref="BM4324:BO4324"/>
    <mergeCell ref="BP4324:CJ4324"/>
    <mergeCell ref="AP4319:AR4319"/>
    <mergeCell ref="AS4319:AT4319"/>
    <mergeCell ref="AU4319:AV4319"/>
    <mergeCell ref="AW4319:AX4319"/>
    <mergeCell ref="AY4319:AZ4319"/>
    <mergeCell ref="BA4319:BB4319"/>
    <mergeCell ref="BC4319:BD4319"/>
    <mergeCell ref="BE4319:BF4319"/>
    <mergeCell ref="BG4319:BH4319"/>
    <mergeCell ref="BI4319:BJ4319"/>
    <mergeCell ref="BK4319:BL4319"/>
    <mergeCell ref="BM4319:BO4319"/>
    <mergeCell ref="BP4319:CJ4319"/>
    <mergeCell ref="AP4320:AR4320"/>
    <mergeCell ref="AS4320:AT4320"/>
    <mergeCell ref="AU4320:AV4320"/>
    <mergeCell ref="AW4320:AX4320"/>
    <mergeCell ref="AY4320:AZ4320"/>
    <mergeCell ref="BA4320:BB4320"/>
    <mergeCell ref="BC4320:BD4320"/>
    <mergeCell ref="BE4320:BF4320"/>
    <mergeCell ref="BG4320:BH4320"/>
    <mergeCell ref="BI4320:BJ4320"/>
    <mergeCell ref="BK4320:BL4320"/>
    <mergeCell ref="BM4320:BO4320"/>
    <mergeCell ref="BP4320:CJ4320"/>
    <mergeCell ref="AP4321:AR4321"/>
    <mergeCell ref="AS4321:AT4321"/>
    <mergeCell ref="AU4321:AV4321"/>
    <mergeCell ref="AW4321:AX4321"/>
    <mergeCell ref="AY4321:AZ4321"/>
    <mergeCell ref="BA4321:BB4321"/>
    <mergeCell ref="BC4321:BD4321"/>
    <mergeCell ref="BE4321:BF4321"/>
    <mergeCell ref="BG4321:BH4321"/>
    <mergeCell ref="BI4321:BJ4321"/>
    <mergeCell ref="BK4321:BL4321"/>
    <mergeCell ref="BM4321:BO4321"/>
    <mergeCell ref="BP4321:CJ4321"/>
    <mergeCell ref="AP4316:AR4316"/>
    <mergeCell ref="AS4316:AT4316"/>
    <mergeCell ref="AU4316:AV4316"/>
    <mergeCell ref="AW4316:AX4316"/>
    <mergeCell ref="AY4316:AZ4316"/>
    <mergeCell ref="BA4316:BB4316"/>
    <mergeCell ref="BC4316:BD4316"/>
    <mergeCell ref="BE4316:BF4316"/>
    <mergeCell ref="BG4316:BH4316"/>
    <mergeCell ref="BI4316:BJ4316"/>
    <mergeCell ref="BK4316:BL4316"/>
    <mergeCell ref="BM4316:BO4316"/>
    <mergeCell ref="BP4316:CJ4316"/>
    <mergeCell ref="AP4317:AR4317"/>
    <mergeCell ref="AS4317:AT4317"/>
    <mergeCell ref="AU4317:AV4317"/>
    <mergeCell ref="AW4317:AX4317"/>
    <mergeCell ref="AY4317:AZ4317"/>
    <mergeCell ref="BA4317:BB4317"/>
    <mergeCell ref="BC4317:BD4317"/>
    <mergeCell ref="BE4317:BF4317"/>
    <mergeCell ref="BG4317:BH4317"/>
    <mergeCell ref="BI4317:BJ4317"/>
    <mergeCell ref="BK4317:BL4317"/>
    <mergeCell ref="BM4317:BO4317"/>
    <mergeCell ref="BP4317:CJ4317"/>
    <mergeCell ref="AP4318:AR4318"/>
    <mergeCell ref="AS4318:AT4318"/>
    <mergeCell ref="AU4318:AV4318"/>
    <mergeCell ref="AW4318:AX4318"/>
    <mergeCell ref="AY4318:AZ4318"/>
    <mergeCell ref="BA4318:BB4318"/>
    <mergeCell ref="BC4318:BD4318"/>
    <mergeCell ref="BE4318:BF4318"/>
    <mergeCell ref="BG4318:BH4318"/>
    <mergeCell ref="BI4318:BJ4318"/>
    <mergeCell ref="BK4318:BL4318"/>
    <mergeCell ref="BM4318:BO4318"/>
    <mergeCell ref="BP4318:CJ4318"/>
    <mergeCell ref="AP4313:AR4313"/>
    <mergeCell ref="AS4313:AT4313"/>
    <mergeCell ref="AU4313:AV4313"/>
    <mergeCell ref="AW4313:AX4313"/>
    <mergeCell ref="AY4313:AZ4313"/>
    <mergeCell ref="BA4313:BB4313"/>
    <mergeCell ref="BC4313:BD4313"/>
    <mergeCell ref="BE4313:BF4313"/>
    <mergeCell ref="BG4313:BH4313"/>
    <mergeCell ref="BI4313:BJ4313"/>
    <mergeCell ref="BK4313:BL4313"/>
    <mergeCell ref="BM4313:BO4313"/>
    <mergeCell ref="BP4313:CJ4313"/>
    <mergeCell ref="AP4314:AR4314"/>
    <mergeCell ref="AS4314:AT4314"/>
    <mergeCell ref="AU4314:AV4314"/>
    <mergeCell ref="AW4314:AX4314"/>
    <mergeCell ref="AY4314:AZ4314"/>
    <mergeCell ref="BA4314:BB4314"/>
    <mergeCell ref="BC4314:BD4314"/>
    <mergeCell ref="BE4314:BF4314"/>
    <mergeCell ref="BG4314:BH4314"/>
    <mergeCell ref="BI4314:BJ4314"/>
    <mergeCell ref="BK4314:BL4314"/>
    <mergeCell ref="BM4314:BO4314"/>
    <mergeCell ref="BP4314:CJ4314"/>
    <mergeCell ref="AP4315:AR4315"/>
    <mergeCell ref="AS4315:AT4315"/>
    <mergeCell ref="AU4315:AV4315"/>
    <mergeCell ref="AW4315:AX4315"/>
    <mergeCell ref="AY4315:AZ4315"/>
    <mergeCell ref="BA4315:BB4315"/>
    <mergeCell ref="BC4315:BD4315"/>
    <mergeCell ref="BE4315:BF4315"/>
    <mergeCell ref="BG4315:BH4315"/>
    <mergeCell ref="BI4315:BJ4315"/>
    <mergeCell ref="BK4315:BL4315"/>
    <mergeCell ref="BM4315:BO4315"/>
    <mergeCell ref="BP4315:CJ4315"/>
    <mergeCell ref="AP4310:AR4310"/>
    <mergeCell ref="AS4310:AT4310"/>
    <mergeCell ref="AU4310:AV4310"/>
    <mergeCell ref="AW4310:AX4310"/>
    <mergeCell ref="AY4310:AZ4310"/>
    <mergeCell ref="BA4310:BB4310"/>
    <mergeCell ref="BC4310:BD4310"/>
    <mergeCell ref="BE4310:BF4310"/>
    <mergeCell ref="BG4310:BH4310"/>
    <mergeCell ref="BI4310:BJ4310"/>
    <mergeCell ref="BK4310:BL4310"/>
    <mergeCell ref="BM4310:BO4310"/>
    <mergeCell ref="BP4310:CJ4310"/>
    <mergeCell ref="AP4311:AR4311"/>
    <mergeCell ref="AS4311:AT4311"/>
    <mergeCell ref="AU4311:AV4311"/>
    <mergeCell ref="AW4311:AX4311"/>
    <mergeCell ref="AY4311:AZ4311"/>
    <mergeCell ref="BA4311:BB4311"/>
    <mergeCell ref="BC4311:BD4311"/>
    <mergeCell ref="BE4311:BF4311"/>
    <mergeCell ref="BG4311:BH4311"/>
    <mergeCell ref="BI4311:BJ4311"/>
    <mergeCell ref="BK4311:BL4311"/>
    <mergeCell ref="BM4311:BO4311"/>
    <mergeCell ref="BP4311:CJ4311"/>
    <mergeCell ref="AP4312:AR4312"/>
    <mergeCell ref="AS4312:AT4312"/>
    <mergeCell ref="AU4312:AV4312"/>
    <mergeCell ref="AW4312:AX4312"/>
    <mergeCell ref="AY4312:AZ4312"/>
    <mergeCell ref="BA4312:BB4312"/>
    <mergeCell ref="BC4312:BD4312"/>
    <mergeCell ref="BE4312:BF4312"/>
    <mergeCell ref="BG4312:BH4312"/>
    <mergeCell ref="BI4312:BJ4312"/>
    <mergeCell ref="BK4312:BL4312"/>
    <mergeCell ref="BM4312:BO4312"/>
    <mergeCell ref="BP4312:CJ4312"/>
    <mergeCell ref="AP4307:AR4307"/>
    <mergeCell ref="AS4307:AT4307"/>
    <mergeCell ref="AU4307:AV4307"/>
    <mergeCell ref="AW4307:AX4307"/>
    <mergeCell ref="AY4307:AZ4307"/>
    <mergeCell ref="BA4307:BB4307"/>
    <mergeCell ref="BC4307:BD4307"/>
    <mergeCell ref="BE4307:BF4307"/>
    <mergeCell ref="BG4307:BH4307"/>
    <mergeCell ref="BI4307:BJ4307"/>
    <mergeCell ref="BK4307:BL4307"/>
    <mergeCell ref="BM4307:BO4307"/>
    <mergeCell ref="BP4307:CJ4307"/>
    <mergeCell ref="AP4308:AR4308"/>
    <mergeCell ref="AS4308:AT4308"/>
    <mergeCell ref="AU4308:AV4308"/>
    <mergeCell ref="AW4308:AX4308"/>
    <mergeCell ref="AY4308:AZ4308"/>
    <mergeCell ref="BA4308:BB4308"/>
    <mergeCell ref="BC4308:BD4308"/>
    <mergeCell ref="BE4308:BF4308"/>
    <mergeCell ref="BG4308:BH4308"/>
    <mergeCell ref="BI4308:BJ4308"/>
    <mergeCell ref="BK4308:BL4308"/>
    <mergeCell ref="BM4308:BO4308"/>
    <mergeCell ref="BP4308:CJ4308"/>
    <mergeCell ref="AP4309:AR4309"/>
    <mergeCell ref="AS4309:AT4309"/>
    <mergeCell ref="AU4309:AV4309"/>
    <mergeCell ref="AW4309:AX4309"/>
    <mergeCell ref="AY4309:AZ4309"/>
    <mergeCell ref="BA4309:BB4309"/>
    <mergeCell ref="BC4309:BD4309"/>
    <mergeCell ref="BE4309:BF4309"/>
    <mergeCell ref="BG4309:BH4309"/>
    <mergeCell ref="BI4309:BJ4309"/>
    <mergeCell ref="BK4309:BL4309"/>
    <mergeCell ref="BM4309:BO4309"/>
    <mergeCell ref="BP4309:CJ4309"/>
    <mergeCell ref="AP4304:AR4304"/>
    <mergeCell ref="AS4304:AT4304"/>
    <mergeCell ref="AU4304:AV4304"/>
    <mergeCell ref="AW4304:AX4304"/>
    <mergeCell ref="AY4304:AZ4304"/>
    <mergeCell ref="BA4304:BB4304"/>
    <mergeCell ref="BC4304:BD4304"/>
    <mergeCell ref="BE4304:BF4304"/>
    <mergeCell ref="BG4304:BH4304"/>
    <mergeCell ref="BI4304:BJ4304"/>
    <mergeCell ref="BK4304:BL4304"/>
    <mergeCell ref="BM4304:BO4304"/>
    <mergeCell ref="BP4304:CJ4304"/>
    <mergeCell ref="AP4305:AR4305"/>
    <mergeCell ref="AS4305:AT4305"/>
    <mergeCell ref="AU4305:AV4305"/>
    <mergeCell ref="AW4305:AX4305"/>
    <mergeCell ref="AY4305:AZ4305"/>
    <mergeCell ref="BA4305:BB4305"/>
    <mergeCell ref="BC4305:BD4305"/>
    <mergeCell ref="BE4305:BF4305"/>
    <mergeCell ref="BG4305:BH4305"/>
    <mergeCell ref="BI4305:BJ4305"/>
    <mergeCell ref="BK4305:BL4305"/>
    <mergeCell ref="BM4305:BO4305"/>
    <mergeCell ref="BP4305:CJ4305"/>
    <mergeCell ref="AP4306:AR4306"/>
    <mergeCell ref="AS4306:AT4306"/>
    <mergeCell ref="AU4306:AV4306"/>
    <mergeCell ref="AW4306:AX4306"/>
    <mergeCell ref="AY4306:AZ4306"/>
    <mergeCell ref="BA4306:BB4306"/>
    <mergeCell ref="BC4306:BD4306"/>
    <mergeCell ref="BE4306:BF4306"/>
    <mergeCell ref="BG4306:BH4306"/>
    <mergeCell ref="BI4306:BJ4306"/>
    <mergeCell ref="BK4306:BL4306"/>
    <mergeCell ref="BM4306:BO4306"/>
    <mergeCell ref="BP4306:CJ4306"/>
    <mergeCell ref="AP4301:AR4301"/>
    <mergeCell ref="AS4301:AT4301"/>
    <mergeCell ref="AU4301:AV4301"/>
    <mergeCell ref="AW4301:AX4301"/>
    <mergeCell ref="AY4301:AZ4301"/>
    <mergeCell ref="BA4301:BB4301"/>
    <mergeCell ref="BC4301:BD4301"/>
    <mergeCell ref="BE4301:BF4301"/>
    <mergeCell ref="BG4301:BH4301"/>
    <mergeCell ref="BI4301:BJ4301"/>
    <mergeCell ref="BK4301:BL4301"/>
    <mergeCell ref="BM4301:BO4301"/>
    <mergeCell ref="BP4301:CJ4301"/>
    <mergeCell ref="AP4302:AR4302"/>
    <mergeCell ref="AS4302:AT4302"/>
    <mergeCell ref="AU4302:AV4302"/>
    <mergeCell ref="AW4302:AX4302"/>
    <mergeCell ref="AY4302:AZ4302"/>
    <mergeCell ref="BA4302:BB4302"/>
    <mergeCell ref="BC4302:BD4302"/>
    <mergeCell ref="BE4302:BF4302"/>
    <mergeCell ref="BG4302:BH4302"/>
    <mergeCell ref="BI4302:BJ4302"/>
    <mergeCell ref="BK4302:BL4302"/>
    <mergeCell ref="BM4302:BO4302"/>
    <mergeCell ref="BP4302:CJ4302"/>
    <mergeCell ref="AP4303:AR4303"/>
    <mergeCell ref="AS4303:AT4303"/>
    <mergeCell ref="AU4303:AV4303"/>
    <mergeCell ref="AW4303:AX4303"/>
    <mergeCell ref="AY4303:AZ4303"/>
    <mergeCell ref="BA4303:BB4303"/>
    <mergeCell ref="BC4303:BD4303"/>
    <mergeCell ref="BE4303:BF4303"/>
    <mergeCell ref="BG4303:BH4303"/>
    <mergeCell ref="BI4303:BJ4303"/>
    <mergeCell ref="BK4303:BL4303"/>
    <mergeCell ref="BM4303:BO4303"/>
    <mergeCell ref="BP4303:CJ4303"/>
    <mergeCell ref="AP4298:AR4298"/>
    <mergeCell ref="AS4298:AT4298"/>
    <mergeCell ref="AU4298:AV4298"/>
    <mergeCell ref="AW4298:AX4298"/>
    <mergeCell ref="AY4298:AZ4298"/>
    <mergeCell ref="BA4298:BB4298"/>
    <mergeCell ref="BC4298:BD4298"/>
    <mergeCell ref="BE4298:BF4298"/>
    <mergeCell ref="BG4298:BH4298"/>
    <mergeCell ref="BI4298:BJ4298"/>
    <mergeCell ref="BK4298:BL4298"/>
    <mergeCell ref="BM4298:BO4298"/>
    <mergeCell ref="BP4298:CJ4298"/>
    <mergeCell ref="AP4299:AR4299"/>
    <mergeCell ref="AS4299:AT4299"/>
    <mergeCell ref="AU4299:AV4299"/>
    <mergeCell ref="AW4299:AX4299"/>
    <mergeCell ref="AY4299:AZ4299"/>
    <mergeCell ref="BA4299:BB4299"/>
    <mergeCell ref="BC4299:BD4299"/>
    <mergeCell ref="BE4299:BF4299"/>
    <mergeCell ref="BG4299:BH4299"/>
    <mergeCell ref="BI4299:BJ4299"/>
    <mergeCell ref="BK4299:BL4299"/>
    <mergeCell ref="BM4299:BO4299"/>
    <mergeCell ref="BP4299:CJ4299"/>
    <mergeCell ref="AP4300:AR4300"/>
    <mergeCell ref="AS4300:AT4300"/>
    <mergeCell ref="AU4300:AV4300"/>
    <mergeCell ref="AW4300:AX4300"/>
    <mergeCell ref="AY4300:AZ4300"/>
    <mergeCell ref="BA4300:BB4300"/>
    <mergeCell ref="BC4300:BD4300"/>
    <mergeCell ref="BE4300:BF4300"/>
    <mergeCell ref="BG4300:BH4300"/>
    <mergeCell ref="BI4300:BJ4300"/>
    <mergeCell ref="BK4300:BL4300"/>
    <mergeCell ref="BM4300:BO4300"/>
    <mergeCell ref="BP4300:CJ4300"/>
    <mergeCell ref="AP4295:AR4295"/>
    <mergeCell ref="AS4295:AT4295"/>
    <mergeCell ref="AU4295:AV4295"/>
    <mergeCell ref="AW4295:AX4295"/>
    <mergeCell ref="AY4295:AZ4295"/>
    <mergeCell ref="BA4295:BB4295"/>
    <mergeCell ref="BC4295:BD4295"/>
    <mergeCell ref="BE4295:BF4295"/>
    <mergeCell ref="BG4295:BH4295"/>
    <mergeCell ref="BI4295:BJ4295"/>
    <mergeCell ref="BK4295:BL4295"/>
    <mergeCell ref="BM4295:BO4295"/>
    <mergeCell ref="BP4295:CJ4295"/>
    <mergeCell ref="AP4296:AR4296"/>
    <mergeCell ref="AS4296:AT4296"/>
    <mergeCell ref="AU4296:AV4296"/>
    <mergeCell ref="AW4296:AX4296"/>
    <mergeCell ref="AY4296:AZ4296"/>
    <mergeCell ref="BA4296:BB4296"/>
    <mergeCell ref="BC4296:BD4296"/>
    <mergeCell ref="BE4296:BF4296"/>
    <mergeCell ref="BG4296:BH4296"/>
    <mergeCell ref="BI4296:BJ4296"/>
    <mergeCell ref="BK4296:BL4296"/>
    <mergeCell ref="BM4296:BO4296"/>
    <mergeCell ref="BP4296:CJ4296"/>
    <mergeCell ref="AP4297:AR4297"/>
    <mergeCell ref="AS4297:AT4297"/>
    <mergeCell ref="AU4297:AV4297"/>
    <mergeCell ref="AW4297:AX4297"/>
    <mergeCell ref="AY4297:AZ4297"/>
    <mergeCell ref="BA4297:BB4297"/>
    <mergeCell ref="BC4297:BD4297"/>
    <mergeCell ref="BE4297:BF4297"/>
    <mergeCell ref="BG4297:BH4297"/>
    <mergeCell ref="BI4297:BJ4297"/>
    <mergeCell ref="BK4297:BL4297"/>
    <mergeCell ref="BM4297:BO4297"/>
    <mergeCell ref="BP4297:CJ4297"/>
    <mergeCell ref="AP4292:AR4292"/>
    <mergeCell ref="AS4292:AT4292"/>
    <mergeCell ref="AU4292:AV4292"/>
    <mergeCell ref="AW4292:AX4292"/>
    <mergeCell ref="AY4292:AZ4292"/>
    <mergeCell ref="BA4292:BB4292"/>
    <mergeCell ref="BC4292:BD4292"/>
    <mergeCell ref="BE4292:BF4292"/>
    <mergeCell ref="BG4292:BH4292"/>
    <mergeCell ref="BI4292:BJ4292"/>
    <mergeCell ref="BK4292:BL4292"/>
    <mergeCell ref="BM4292:BO4292"/>
    <mergeCell ref="BP4292:CJ4292"/>
    <mergeCell ref="AP4293:AR4293"/>
    <mergeCell ref="AS4293:AT4293"/>
    <mergeCell ref="AU4293:AV4293"/>
    <mergeCell ref="AW4293:AX4293"/>
    <mergeCell ref="AY4293:AZ4293"/>
    <mergeCell ref="BA4293:BB4293"/>
    <mergeCell ref="BC4293:BD4293"/>
    <mergeCell ref="BE4293:BF4293"/>
    <mergeCell ref="BG4293:BH4293"/>
    <mergeCell ref="BI4293:BJ4293"/>
    <mergeCell ref="BK4293:BL4293"/>
    <mergeCell ref="BM4293:BO4293"/>
    <mergeCell ref="BP4293:CJ4293"/>
    <mergeCell ref="AP4294:AR4294"/>
    <mergeCell ref="AS4294:AT4294"/>
    <mergeCell ref="AU4294:AV4294"/>
    <mergeCell ref="AW4294:AX4294"/>
    <mergeCell ref="AY4294:AZ4294"/>
    <mergeCell ref="BA4294:BB4294"/>
    <mergeCell ref="BC4294:BD4294"/>
    <mergeCell ref="BE4294:BF4294"/>
    <mergeCell ref="BG4294:BH4294"/>
    <mergeCell ref="BI4294:BJ4294"/>
    <mergeCell ref="BK4294:BL4294"/>
    <mergeCell ref="BM4294:BO4294"/>
    <mergeCell ref="BP4294:CJ4294"/>
    <mergeCell ref="AP4289:AR4289"/>
    <mergeCell ref="AS4289:AT4289"/>
    <mergeCell ref="AU4289:AV4289"/>
    <mergeCell ref="AW4289:AX4289"/>
    <mergeCell ref="AY4289:AZ4289"/>
    <mergeCell ref="BA4289:BB4289"/>
    <mergeCell ref="BC4289:BD4289"/>
    <mergeCell ref="BE4289:BF4289"/>
    <mergeCell ref="BG4289:BH4289"/>
    <mergeCell ref="BI4289:BJ4289"/>
    <mergeCell ref="BK4289:BL4289"/>
    <mergeCell ref="BM4289:BO4289"/>
    <mergeCell ref="BP4289:CJ4289"/>
    <mergeCell ref="AP4290:AR4290"/>
    <mergeCell ref="AS4290:AT4290"/>
    <mergeCell ref="AU4290:AV4290"/>
    <mergeCell ref="AW4290:AX4290"/>
    <mergeCell ref="AY4290:AZ4290"/>
    <mergeCell ref="BA4290:BB4290"/>
    <mergeCell ref="BC4290:BD4290"/>
    <mergeCell ref="BE4290:BF4290"/>
    <mergeCell ref="BG4290:BH4290"/>
    <mergeCell ref="BI4290:BJ4290"/>
    <mergeCell ref="BK4290:BL4290"/>
    <mergeCell ref="BM4290:BO4290"/>
    <mergeCell ref="BP4290:CJ4290"/>
    <mergeCell ref="AP4291:AR4291"/>
    <mergeCell ref="AS4291:AT4291"/>
    <mergeCell ref="AU4291:AV4291"/>
    <mergeCell ref="AW4291:AX4291"/>
    <mergeCell ref="AY4291:AZ4291"/>
    <mergeCell ref="BA4291:BB4291"/>
    <mergeCell ref="BC4291:BD4291"/>
    <mergeCell ref="BE4291:BF4291"/>
    <mergeCell ref="BG4291:BH4291"/>
    <mergeCell ref="BI4291:BJ4291"/>
    <mergeCell ref="BK4291:BL4291"/>
    <mergeCell ref="BM4291:BO4291"/>
    <mergeCell ref="BP4291:CJ4291"/>
    <mergeCell ref="AP4286:AR4286"/>
    <mergeCell ref="AS4286:AT4286"/>
    <mergeCell ref="AU4286:AV4286"/>
    <mergeCell ref="AW4286:AX4286"/>
    <mergeCell ref="AY4286:AZ4286"/>
    <mergeCell ref="BA4286:BB4286"/>
    <mergeCell ref="BC4286:BD4286"/>
    <mergeCell ref="BE4286:BF4286"/>
    <mergeCell ref="BG4286:BH4286"/>
    <mergeCell ref="BI4286:BJ4286"/>
    <mergeCell ref="BK4286:BL4286"/>
    <mergeCell ref="BM4286:BO4286"/>
    <mergeCell ref="BP4286:CJ4286"/>
    <mergeCell ref="AP4287:AR4287"/>
    <mergeCell ref="AS4287:AT4287"/>
    <mergeCell ref="AU4287:AV4287"/>
    <mergeCell ref="AW4287:AX4287"/>
    <mergeCell ref="AY4287:AZ4287"/>
    <mergeCell ref="BA4287:BB4287"/>
    <mergeCell ref="BC4287:BD4287"/>
    <mergeCell ref="BE4287:BF4287"/>
    <mergeCell ref="BG4287:BH4287"/>
    <mergeCell ref="BI4287:BJ4287"/>
    <mergeCell ref="BK4287:BL4287"/>
    <mergeCell ref="BM4287:BO4287"/>
    <mergeCell ref="BP4287:CJ4287"/>
    <mergeCell ref="AP4288:AR4288"/>
    <mergeCell ref="AS4288:AT4288"/>
    <mergeCell ref="AU4288:AV4288"/>
    <mergeCell ref="AW4288:AX4288"/>
    <mergeCell ref="AY4288:AZ4288"/>
    <mergeCell ref="BA4288:BB4288"/>
    <mergeCell ref="BC4288:BD4288"/>
    <mergeCell ref="BE4288:BF4288"/>
    <mergeCell ref="BG4288:BH4288"/>
    <mergeCell ref="BI4288:BJ4288"/>
    <mergeCell ref="BK4288:BL4288"/>
    <mergeCell ref="BM4288:BO4288"/>
    <mergeCell ref="BP4288:CJ4288"/>
    <mergeCell ref="AP4283:AR4283"/>
    <mergeCell ref="AS4283:AT4283"/>
    <mergeCell ref="AU4283:AV4283"/>
    <mergeCell ref="AW4283:AX4283"/>
    <mergeCell ref="AY4283:AZ4283"/>
    <mergeCell ref="BA4283:BB4283"/>
    <mergeCell ref="BC4283:BD4283"/>
    <mergeCell ref="BE4283:BF4283"/>
    <mergeCell ref="BG4283:BH4283"/>
    <mergeCell ref="BI4283:BJ4283"/>
    <mergeCell ref="BK4283:BL4283"/>
    <mergeCell ref="BM4283:BO4283"/>
    <mergeCell ref="BP4283:CJ4283"/>
    <mergeCell ref="AP4284:AR4284"/>
    <mergeCell ref="AS4284:AT4284"/>
    <mergeCell ref="AU4284:AV4284"/>
    <mergeCell ref="AW4284:AX4284"/>
    <mergeCell ref="AY4284:AZ4284"/>
    <mergeCell ref="BA4284:BB4284"/>
    <mergeCell ref="BC4284:BD4284"/>
    <mergeCell ref="BE4284:BF4284"/>
    <mergeCell ref="BG4284:BH4284"/>
    <mergeCell ref="BI4284:BJ4284"/>
    <mergeCell ref="BK4284:BL4284"/>
    <mergeCell ref="BM4284:BO4284"/>
    <mergeCell ref="BP4284:CJ4284"/>
    <mergeCell ref="AP4285:AR4285"/>
    <mergeCell ref="AS4285:AT4285"/>
    <mergeCell ref="AU4285:AV4285"/>
    <mergeCell ref="AW4285:AX4285"/>
    <mergeCell ref="AY4285:AZ4285"/>
    <mergeCell ref="BA4285:BB4285"/>
    <mergeCell ref="BC4285:BD4285"/>
    <mergeCell ref="BE4285:BF4285"/>
    <mergeCell ref="BG4285:BH4285"/>
    <mergeCell ref="BI4285:BJ4285"/>
    <mergeCell ref="BK4285:BL4285"/>
    <mergeCell ref="BM4285:BO4285"/>
    <mergeCell ref="BP4285:CJ4285"/>
    <mergeCell ref="AP4280:AR4280"/>
    <mergeCell ref="AS4280:AT4280"/>
    <mergeCell ref="AU4280:AV4280"/>
    <mergeCell ref="AW4280:AX4280"/>
    <mergeCell ref="AY4280:AZ4280"/>
    <mergeCell ref="BA4280:BB4280"/>
    <mergeCell ref="BC4280:BD4280"/>
    <mergeCell ref="BE4280:BF4280"/>
    <mergeCell ref="BG4280:BH4280"/>
    <mergeCell ref="BI4280:BJ4280"/>
    <mergeCell ref="BK4280:BL4280"/>
    <mergeCell ref="BM4280:BO4280"/>
    <mergeCell ref="BP4280:CJ4280"/>
    <mergeCell ref="AP4281:AR4281"/>
    <mergeCell ref="AS4281:AT4281"/>
    <mergeCell ref="AU4281:AV4281"/>
    <mergeCell ref="AW4281:AX4281"/>
    <mergeCell ref="AY4281:AZ4281"/>
    <mergeCell ref="BA4281:BB4281"/>
    <mergeCell ref="BC4281:BD4281"/>
    <mergeCell ref="BE4281:BF4281"/>
    <mergeCell ref="BG4281:BH4281"/>
    <mergeCell ref="BI4281:BJ4281"/>
    <mergeCell ref="BK4281:BL4281"/>
    <mergeCell ref="BM4281:BO4281"/>
    <mergeCell ref="BP4281:CJ4281"/>
    <mergeCell ref="AP4282:AR4282"/>
    <mergeCell ref="AS4282:AT4282"/>
    <mergeCell ref="AU4282:AV4282"/>
    <mergeCell ref="AW4282:AX4282"/>
    <mergeCell ref="AY4282:AZ4282"/>
    <mergeCell ref="BA4282:BB4282"/>
    <mergeCell ref="BC4282:BD4282"/>
    <mergeCell ref="BE4282:BF4282"/>
    <mergeCell ref="BG4282:BH4282"/>
    <mergeCell ref="BI4282:BJ4282"/>
    <mergeCell ref="BK4282:BL4282"/>
    <mergeCell ref="BM4282:BO4282"/>
    <mergeCell ref="BP4282:CJ4282"/>
    <mergeCell ref="AP4277:AR4277"/>
    <mergeCell ref="AS4277:AT4277"/>
    <mergeCell ref="AU4277:AV4277"/>
    <mergeCell ref="AW4277:AX4277"/>
    <mergeCell ref="AY4277:AZ4277"/>
    <mergeCell ref="BA4277:BB4277"/>
    <mergeCell ref="BC4277:BD4277"/>
    <mergeCell ref="BE4277:BF4277"/>
    <mergeCell ref="BG4277:BH4277"/>
    <mergeCell ref="BI4277:BJ4277"/>
    <mergeCell ref="BK4277:BL4277"/>
    <mergeCell ref="BM4277:BO4277"/>
    <mergeCell ref="BP4277:CJ4277"/>
    <mergeCell ref="AP4278:AR4278"/>
    <mergeCell ref="AS4278:AT4278"/>
    <mergeCell ref="AU4278:AV4278"/>
    <mergeCell ref="AW4278:AX4278"/>
    <mergeCell ref="AY4278:AZ4278"/>
    <mergeCell ref="BA4278:BB4278"/>
    <mergeCell ref="BC4278:BD4278"/>
    <mergeCell ref="BE4278:BF4278"/>
    <mergeCell ref="BG4278:BH4278"/>
    <mergeCell ref="BI4278:BJ4278"/>
    <mergeCell ref="BK4278:BL4278"/>
    <mergeCell ref="BM4278:BO4278"/>
    <mergeCell ref="BP4278:CJ4278"/>
    <mergeCell ref="AP4279:AR4279"/>
    <mergeCell ref="AS4279:AT4279"/>
    <mergeCell ref="AU4279:AV4279"/>
    <mergeCell ref="AW4279:AX4279"/>
    <mergeCell ref="AY4279:AZ4279"/>
    <mergeCell ref="BA4279:BB4279"/>
    <mergeCell ref="BC4279:BD4279"/>
    <mergeCell ref="BE4279:BF4279"/>
    <mergeCell ref="BG4279:BH4279"/>
    <mergeCell ref="BI4279:BJ4279"/>
    <mergeCell ref="BK4279:BL4279"/>
    <mergeCell ref="BM4279:BO4279"/>
    <mergeCell ref="BP4279:CJ4279"/>
    <mergeCell ref="AP4274:AR4274"/>
    <mergeCell ref="AS4274:AT4274"/>
    <mergeCell ref="AU4274:AV4274"/>
    <mergeCell ref="AW4274:AX4274"/>
    <mergeCell ref="AY4274:AZ4274"/>
    <mergeCell ref="BA4274:BB4274"/>
    <mergeCell ref="BC4274:BD4274"/>
    <mergeCell ref="BE4274:BF4274"/>
    <mergeCell ref="BG4274:BH4274"/>
    <mergeCell ref="BI4274:BJ4274"/>
    <mergeCell ref="BK4274:BL4274"/>
    <mergeCell ref="BM4274:BO4274"/>
    <mergeCell ref="BP4274:CJ4274"/>
    <mergeCell ref="AP4275:AR4275"/>
    <mergeCell ref="AS4275:AT4275"/>
    <mergeCell ref="AU4275:AV4275"/>
    <mergeCell ref="AW4275:AX4275"/>
    <mergeCell ref="AY4275:AZ4275"/>
    <mergeCell ref="BA4275:BB4275"/>
    <mergeCell ref="BC4275:BD4275"/>
    <mergeCell ref="BE4275:BF4275"/>
    <mergeCell ref="BG4275:BH4275"/>
    <mergeCell ref="BI4275:BJ4275"/>
    <mergeCell ref="BK4275:BL4275"/>
    <mergeCell ref="BM4275:BO4275"/>
    <mergeCell ref="BP4275:CJ4275"/>
    <mergeCell ref="AP4276:AR4276"/>
    <mergeCell ref="AS4276:AT4276"/>
    <mergeCell ref="AU4276:AV4276"/>
    <mergeCell ref="AW4276:AX4276"/>
    <mergeCell ref="AY4276:AZ4276"/>
    <mergeCell ref="BA4276:BB4276"/>
    <mergeCell ref="BC4276:BD4276"/>
    <mergeCell ref="BE4276:BF4276"/>
    <mergeCell ref="BG4276:BH4276"/>
    <mergeCell ref="BI4276:BJ4276"/>
    <mergeCell ref="BK4276:BL4276"/>
    <mergeCell ref="BM4276:BO4276"/>
    <mergeCell ref="BP4276:CJ4276"/>
    <mergeCell ref="AP4271:AR4271"/>
    <mergeCell ref="AS4271:AT4271"/>
    <mergeCell ref="AU4271:AV4271"/>
    <mergeCell ref="AW4271:AX4271"/>
    <mergeCell ref="AY4271:AZ4271"/>
    <mergeCell ref="BA4271:BB4271"/>
    <mergeCell ref="BC4271:BD4271"/>
    <mergeCell ref="BE4271:BF4271"/>
    <mergeCell ref="BG4271:BH4271"/>
    <mergeCell ref="BI4271:BJ4271"/>
    <mergeCell ref="BK4271:BL4271"/>
    <mergeCell ref="BM4271:BO4271"/>
    <mergeCell ref="BP4271:CJ4271"/>
    <mergeCell ref="AP4272:AR4272"/>
    <mergeCell ref="AS4272:AT4272"/>
    <mergeCell ref="AU4272:AV4272"/>
    <mergeCell ref="AW4272:AX4272"/>
    <mergeCell ref="AY4272:AZ4272"/>
    <mergeCell ref="BA4272:BB4272"/>
    <mergeCell ref="BC4272:BD4272"/>
    <mergeCell ref="BE4272:BF4272"/>
    <mergeCell ref="BG4272:BH4272"/>
    <mergeCell ref="BI4272:BJ4272"/>
    <mergeCell ref="BK4272:BL4272"/>
    <mergeCell ref="BM4272:BO4272"/>
    <mergeCell ref="BP4272:CJ4272"/>
    <mergeCell ref="AP4273:AR4273"/>
    <mergeCell ref="AS4273:AT4273"/>
    <mergeCell ref="AU4273:AV4273"/>
    <mergeCell ref="AW4273:AX4273"/>
    <mergeCell ref="AY4273:AZ4273"/>
    <mergeCell ref="BA4273:BB4273"/>
    <mergeCell ref="BC4273:BD4273"/>
    <mergeCell ref="BE4273:BF4273"/>
    <mergeCell ref="BG4273:BH4273"/>
    <mergeCell ref="BI4273:BJ4273"/>
    <mergeCell ref="BK4273:BL4273"/>
    <mergeCell ref="BM4273:BO4273"/>
    <mergeCell ref="BP4273:CJ4273"/>
    <mergeCell ref="AP4268:AR4268"/>
    <mergeCell ref="AS4268:AT4268"/>
    <mergeCell ref="AU4268:AV4268"/>
    <mergeCell ref="AW4268:AX4268"/>
    <mergeCell ref="AY4268:AZ4268"/>
    <mergeCell ref="BA4268:BB4268"/>
    <mergeCell ref="BC4268:BD4268"/>
    <mergeCell ref="BE4268:BF4268"/>
    <mergeCell ref="BG4268:BH4268"/>
    <mergeCell ref="BI4268:BJ4268"/>
    <mergeCell ref="BK4268:BL4268"/>
    <mergeCell ref="BM4268:BO4268"/>
    <mergeCell ref="BP4268:CJ4268"/>
    <mergeCell ref="AP4269:AR4269"/>
    <mergeCell ref="AS4269:AT4269"/>
    <mergeCell ref="AU4269:AV4269"/>
    <mergeCell ref="AW4269:AX4269"/>
    <mergeCell ref="AY4269:AZ4269"/>
    <mergeCell ref="BA4269:BB4269"/>
    <mergeCell ref="BC4269:BD4269"/>
    <mergeCell ref="BE4269:BF4269"/>
    <mergeCell ref="BG4269:BH4269"/>
    <mergeCell ref="BI4269:BJ4269"/>
    <mergeCell ref="BK4269:BL4269"/>
    <mergeCell ref="BM4269:BO4269"/>
    <mergeCell ref="BP4269:CJ4269"/>
    <mergeCell ref="AP4270:AR4270"/>
    <mergeCell ref="AS4270:AT4270"/>
    <mergeCell ref="AU4270:AV4270"/>
    <mergeCell ref="AW4270:AX4270"/>
    <mergeCell ref="AY4270:AZ4270"/>
    <mergeCell ref="BA4270:BB4270"/>
    <mergeCell ref="BC4270:BD4270"/>
    <mergeCell ref="BE4270:BF4270"/>
    <mergeCell ref="BG4270:BH4270"/>
    <mergeCell ref="BI4270:BJ4270"/>
    <mergeCell ref="BK4270:BL4270"/>
    <mergeCell ref="BM4270:BO4270"/>
    <mergeCell ref="BP4270:CJ4270"/>
    <mergeCell ref="AP4265:AR4265"/>
    <mergeCell ref="AS4265:AT4265"/>
    <mergeCell ref="AU4265:AV4265"/>
    <mergeCell ref="AW4265:AX4265"/>
    <mergeCell ref="AY4265:AZ4265"/>
    <mergeCell ref="BA4265:BB4265"/>
    <mergeCell ref="BC4265:BD4265"/>
    <mergeCell ref="BE4265:BF4265"/>
    <mergeCell ref="BG4265:BH4265"/>
    <mergeCell ref="BI4265:BJ4265"/>
    <mergeCell ref="BK4265:BL4265"/>
    <mergeCell ref="BM4265:BO4265"/>
    <mergeCell ref="BP4265:CJ4265"/>
    <mergeCell ref="AP4266:AR4266"/>
    <mergeCell ref="AS4266:AT4266"/>
    <mergeCell ref="AU4266:AV4266"/>
    <mergeCell ref="AW4266:AX4266"/>
    <mergeCell ref="AY4266:AZ4266"/>
    <mergeCell ref="BA4266:BB4266"/>
    <mergeCell ref="BC4266:BD4266"/>
    <mergeCell ref="BE4266:BF4266"/>
    <mergeCell ref="BG4266:BH4266"/>
    <mergeCell ref="BI4266:BJ4266"/>
    <mergeCell ref="BK4266:BL4266"/>
    <mergeCell ref="BM4266:BO4266"/>
    <mergeCell ref="BP4266:CJ4266"/>
    <mergeCell ref="AP4267:AR4267"/>
    <mergeCell ref="AS4267:AT4267"/>
    <mergeCell ref="AU4267:AV4267"/>
    <mergeCell ref="AW4267:AX4267"/>
    <mergeCell ref="AY4267:AZ4267"/>
    <mergeCell ref="BA4267:BB4267"/>
    <mergeCell ref="BC4267:BD4267"/>
    <mergeCell ref="BE4267:BF4267"/>
    <mergeCell ref="BG4267:BH4267"/>
    <mergeCell ref="BI4267:BJ4267"/>
    <mergeCell ref="BK4267:BL4267"/>
    <mergeCell ref="BM4267:BO4267"/>
    <mergeCell ref="BP4267:CJ4267"/>
    <mergeCell ref="AP4262:AR4262"/>
    <mergeCell ref="AS4262:AT4262"/>
    <mergeCell ref="AU4262:AV4262"/>
    <mergeCell ref="AW4262:AX4262"/>
    <mergeCell ref="AY4262:AZ4262"/>
    <mergeCell ref="BA4262:BB4262"/>
    <mergeCell ref="BC4262:BD4262"/>
    <mergeCell ref="BE4262:BF4262"/>
    <mergeCell ref="BG4262:BH4262"/>
    <mergeCell ref="BI4262:BJ4262"/>
    <mergeCell ref="BK4262:BL4262"/>
    <mergeCell ref="BM4262:BO4262"/>
    <mergeCell ref="BP4262:CJ4262"/>
    <mergeCell ref="AP4263:AR4263"/>
    <mergeCell ref="AS4263:AT4263"/>
    <mergeCell ref="AU4263:AV4263"/>
    <mergeCell ref="AW4263:AX4263"/>
    <mergeCell ref="AY4263:AZ4263"/>
    <mergeCell ref="BA4263:BB4263"/>
    <mergeCell ref="BC4263:BD4263"/>
    <mergeCell ref="BE4263:BF4263"/>
    <mergeCell ref="BG4263:BH4263"/>
    <mergeCell ref="BI4263:BJ4263"/>
    <mergeCell ref="BK4263:BL4263"/>
    <mergeCell ref="BM4263:BO4263"/>
    <mergeCell ref="BP4263:CJ4263"/>
    <mergeCell ref="AP4264:AR4264"/>
    <mergeCell ref="AS4264:AT4264"/>
    <mergeCell ref="AU4264:AV4264"/>
    <mergeCell ref="AW4264:AX4264"/>
    <mergeCell ref="AY4264:AZ4264"/>
    <mergeCell ref="BA4264:BB4264"/>
    <mergeCell ref="BC4264:BD4264"/>
    <mergeCell ref="BE4264:BF4264"/>
    <mergeCell ref="BG4264:BH4264"/>
    <mergeCell ref="BI4264:BJ4264"/>
    <mergeCell ref="BK4264:BL4264"/>
    <mergeCell ref="BM4264:BO4264"/>
    <mergeCell ref="BP4264:CJ4264"/>
    <mergeCell ref="AP4259:AR4259"/>
    <mergeCell ref="AS4259:AT4259"/>
    <mergeCell ref="AU4259:AV4259"/>
    <mergeCell ref="AW4259:AX4259"/>
    <mergeCell ref="AY4259:AZ4259"/>
    <mergeCell ref="BA4259:BB4259"/>
    <mergeCell ref="BC4259:BD4259"/>
    <mergeCell ref="BE4259:BF4259"/>
    <mergeCell ref="BG4259:BH4259"/>
    <mergeCell ref="BI4259:BJ4259"/>
    <mergeCell ref="BK4259:BL4259"/>
    <mergeCell ref="BM4259:BO4259"/>
    <mergeCell ref="BP4259:CJ4259"/>
    <mergeCell ref="AP4260:AR4260"/>
    <mergeCell ref="AS4260:AT4260"/>
    <mergeCell ref="AU4260:AV4260"/>
    <mergeCell ref="AW4260:AX4260"/>
    <mergeCell ref="AY4260:AZ4260"/>
    <mergeCell ref="BA4260:BB4260"/>
    <mergeCell ref="BC4260:BD4260"/>
    <mergeCell ref="BE4260:BF4260"/>
    <mergeCell ref="BG4260:BH4260"/>
    <mergeCell ref="BI4260:BJ4260"/>
    <mergeCell ref="BK4260:BL4260"/>
    <mergeCell ref="BM4260:BO4260"/>
    <mergeCell ref="BP4260:CJ4260"/>
    <mergeCell ref="AP4261:AR4261"/>
    <mergeCell ref="AS4261:AT4261"/>
    <mergeCell ref="AU4261:AV4261"/>
    <mergeCell ref="AW4261:AX4261"/>
    <mergeCell ref="AY4261:AZ4261"/>
    <mergeCell ref="BA4261:BB4261"/>
    <mergeCell ref="BC4261:BD4261"/>
    <mergeCell ref="BE4261:BF4261"/>
    <mergeCell ref="BG4261:BH4261"/>
    <mergeCell ref="BI4261:BJ4261"/>
    <mergeCell ref="BK4261:BL4261"/>
    <mergeCell ref="BM4261:BO4261"/>
    <mergeCell ref="BP4261:CJ4261"/>
    <mergeCell ref="AP4256:AR4256"/>
    <mergeCell ref="AS4256:AT4256"/>
    <mergeCell ref="AU4256:AV4256"/>
    <mergeCell ref="AW4256:AX4256"/>
    <mergeCell ref="AY4256:AZ4256"/>
    <mergeCell ref="BA4256:BB4256"/>
    <mergeCell ref="BC4256:BD4256"/>
    <mergeCell ref="BE4256:BF4256"/>
    <mergeCell ref="BG4256:BH4256"/>
    <mergeCell ref="BI4256:BJ4256"/>
    <mergeCell ref="BK4256:BL4256"/>
    <mergeCell ref="BM4256:BO4256"/>
    <mergeCell ref="BP4256:CJ4256"/>
    <mergeCell ref="AP4257:AR4257"/>
    <mergeCell ref="AS4257:AT4257"/>
    <mergeCell ref="AU4257:AV4257"/>
    <mergeCell ref="AW4257:AX4257"/>
    <mergeCell ref="AY4257:AZ4257"/>
    <mergeCell ref="BA4257:BB4257"/>
    <mergeCell ref="BC4257:BD4257"/>
    <mergeCell ref="BE4257:BF4257"/>
    <mergeCell ref="BG4257:BH4257"/>
    <mergeCell ref="BI4257:BJ4257"/>
    <mergeCell ref="BK4257:BL4257"/>
    <mergeCell ref="BM4257:BO4257"/>
    <mergeCell ref="BP4257:CJ4257"/>
    <mergeCell ref="AP4258:AR4258"/>
    <mergeCell ref="AS4258:AT4258"/>
    <mergeCell ref="AU4258:AV4258"/>
    <mergeCell ref="AW4258:AX4258"/>
    <mergeCell ref="AY4258:AZ4258"/>
    <mergeCell ref="BA4258:BB4258"/>
    <mergeCell ref="BC4258:BD4258"/>
    <mergeCell ref="BE4258:BF4258"/>
    <mergeCell ref="BG4258:BH4258"/>
    <mergeCell ref="BI4258:BJ4258"/>
    <mergeCell ref="BK4258:BL4258"/>
    <mergeCell ref="BM4258:BO4258"/>
    <mergeCell ref="BP4258:CJ4258"/>
    <mergeCell ref="AP4253:AR4253"/>
    <mergeCell ref="AS4253:AT4253"/>
    <mergeCell ref="AU4253:AV4253"/>
    <mergeCell ref="AW4253:AX4253"/>
    <mergeCell ref="AY4253:AZ4253"/>
    <mergeCell ref="BA4253:BB4253"/>
    <mergeCell ref="BC4253:BD4253"/>
    <mergeCell ref="BE4253:BF4253"/>
    <mergeCell ref="BG4253:BH4253"/>
    <mergeCell ref="BI4253:BJ4253"/>
    <mergeCell ref="BK4253:BL4253"/>
    <mergeCell ref="BM4253:BO4253"/>
    <mergeCell ref="BP4253:CJ4253"/>
    <mergeCell ref="AP4254:AR4254"/>
    <mergeCell ref="AS4254:AT4254"/>
    <mergeCell ref="AU4254:AV4254"/>
    <mergeCell ref="AW4254:AX4254"/>
    <mergeCell ref="AY4254:AZ4254"/>
    <mergeCell ref="BA4254:BB4254"/>
    <mergeCell ref="BC4254:BD4254"/>
    <mergeCell ref="BE4254:BF4254"/>
    <mergeCell ref="BG4254:BH4254"/>
    <mergeCell ref="BI4254:BJ4254"/>
    <mergeCell ref="BK4254:BL4254"/>
    <mergeCell ref="BM4254:BO4254"/>
    <mergeCell ref="BP4254:CJ4254"/>
    <mergeCell ref="AP4255:AR4255"/>
    <mergeCell ref="AS4255:AT4255"/>
    <mergeCell ref="AU4255:AV4255"/>
    <mergeCell ref="AW4255:AX4255"/>
    <mergeCell ref="AY4255:AZ4255"/>
    <mergeCell ref="BA4255:BB4255"/>
    <mergeCell ref="BC4255:BD4255"/>
    <mergeCell ref="BE4255:BF4255"/>
    <mergeCell ref="BG4255:BH4255"/>
    <mergeCell ref="BI4255:BJ4255"/>
    <mergeCell ref="BK4255:BL4255"/>
    <mergeCell ref="BM4255:BO4255"/>
    <mergeCell ref="BP4255:CJ4255"/>
    <mergeCell ref="AP4250:AR4250"/>
    <mergeCell ref="AS4250:AT4250"/>
    <mergeCell ref="AU4250:AV4250"/>
    <mergeCell ref="AW4250:AX4250"/>
    <mergeCell ref="AY4250:AZ4250"/>
    <mergeCell ref="BA4250:BB4250"/>
    <mergeCell ref="BC4250:BD4250"/>
    <mergeCell ref="BE4250:BF4250"/>
    <mergeCell ref="BG4250:BH4250"/>
    <mergeCell ref="BI4250:BJ4250"/>
    <mergeCell ref="BK4250:BL4250"/>
    <mergeCell ref="BM4250:BO4250"/>
    <mergeCell ref="BP4250:CJ4250"/>
    <mergeCell ref="AP4251:AR4251"/>
    <mergeCell ref="AS4251:AT4251"/>
    <mergeCell ref="AU4251:AV4251"/>
    <mergeCell ref="AW4251:AX4251"/>
    <mergeCell ref="AY4251:AZ4251"/>
    <mergeCell ref="BA4251:BB4251"/>
    <mergeCell ref="BC4251:BD4251"/>
    <mergeCell ref="BE4251:BF4251"/>
    <mergeCell ref="BG4251:BH4251"/>
    <mergeCell ref="BI4251:BJ4251"/>
    <mergeCell ref="BK4251:BL4251"/>
    <mergeCell ref="BM4251:BO4251"/>
    <mergeCell ref="BP4251:CJ4251"/>
    <mergeCell ref="AP4252:AR4252"/>
    <mergeCell ref="AS4252:AT4252"/>
    <mergeCell ref="AU4252:AV4252"/>
    <mergeCell ref="AW4252:AX4252"/>
    <mergeCell ref="AY4252:AZ4252"/>
    <mergeCell ref="BA4252:BB4252"/>
    <mergeCell ref="BC4252:BD4252"/>
    <mergeCell ref="BE4252:BF4252"/>
    <mergeCell ref="BG4252:BH4252"/>
    <mergeCell ref="BI4252:BJ4252"/>
    <mergeCell ref="BK4252:BL4252"/>
    <mergeCell ref="BM4252:BO4252"/>
    <mergeCell ref="BP4252:CJ4252"/>
    <mergeCell ref="AP4247:AR4247"/>
    <mergeCell ref="AS4247:AT4247"/>
    <mergeCell ref="AU4247:AV4247"/>
    <mergeCell ref="AW4247:AX4247"/>
    <mergeCell ref="AY4247:AZ4247"/>
    <mergeCell ref="BA4247:BB4247"/>
    <mergeCell ref="BC4247:BD4247"/>
    <mergeCell ref="BE4247:BF4247"/>
    <mergeCell ref="BG4247:BH4247"/>
    <mergeCell ref="BI4247:BJ4247"/>
    <mergeCell ref="BK4247:BL4247"/>
    <mergeCell ref="BM4247:BO4247"/>
    <mergeCell ref="BP4247:CJ4247"/>
    <mergeCell ref="AP4248:AR4248"/>
    <mergeCell ref="AS4248:AT4248"/>
    <mergeCell ref="AU4248:AV4248"/>
    <mergeCell ref="AW4248:AX4248"/>
    <mergeCell ref="AY4248:AZ4248"/>
    <mergeCell ref="BA4248:BB4248"/>
    <mergeCell ref="BC4248:BD4248"/>
    <mergeCell ref="BE4248:BF4248"/>
    <mergeCell ref="BG4248:BH4248"/>
    <mergeCell ref="BI4248:BJ4248"/>
    <mergeCell ref="BK4248:BL4248"/>
    <mergeCell ref="BM4248:BO4248"/>
    <mergeCell ref="BP4248:CJ4248"/>
    <mergeCell ref="AP4249:AR4249"/>
    <mergeCell ref="AS4249:AT4249"/>
    <mergeCell ref="AU4249:AV4249"/>
    <mergeCell ref="AW4249:AX4249"/>
    <mergeCell ref="AY4249:AZ4249"/>
    <mergeCell ref="BA4249:BB4249"/>
    <mergeCell ref="BC4249:BD4249"/>
    <mergeCell ref="BE4249:BF4249"/>
    <mergeCell ref="BG4249:BH4249"/>
    <mergeCell ref="BI4249:BJ4249"/>
    <mergeCell ref="BK4249:BL4249"/>
    <mergeCell ref="BM4249:BO4249"/>
    <mergeCell ref="BP4249:CJ4249"/>
    <mergeCell ref="AP4244:AR4244"/>
    <mergeCell ref="AS4244:AT4244"/>
    <mergeCell ref="AU4244:AV4244"/>
    <mergeCell ref="AW4244:AX4244"/>
    <mergeCell ref="AY4244:AZ4244"/>
    <mergeCell ref="BA4244:BB4244"/>
    <mergeCell ref="BC4244:BD4244"/>
    <mergeCell ref="BE4244:BF4244"/>
    <mergeCell ref="BG4244:BH4244"/>
    <mergeCell ref="BI4244:BJ4244"/>
    <mergeCell ref="BK4244:BL4244"/>
    <mergeCell ref="BM4244:BO4244"/>
    <mergeCell ref="BP4244:CJ4244"/>
    <mergeCell ref="AP4245:AR4245"/>
    <mergeCell ref="AS4245:AT4245"/>
    <mergeCell ref="AU4245:AV4245"/>
    <mergeCell ref="AW4245:AX4245"/>
    <mergeCell ref="AY4245:AZ4245"/>
    <mergeCell ref="BA4245:BB4245"/>
    <mergeCell ref="BC4245:BD4245"/>
    <mergeCell ref="BE4245:BF4245"/>
    <mergeCell ref="BG4245:BH4245"/>
    <mergeCell ref="BI4245:BJ4245"/>
    <mergeCell ref="BK4245:BL4245"/>
    <mergeCell ref="BM4245:BO4245"/>
    <mergeCell ref="BP4245:CJ4245"/>
    <mergeCell ref="AP4246:AR4246"/>
    <mergeCell ref="AS4246:AT4246"/>
    <mergeCell ref="AU4246:AV4246"/>
    <mergeCell ref="AW4246:AX4246"/>
    <mergeCell ref="AY4246:AZ4246"/>
    <mergeCell ref="BA4246:BB4246"/>
    <mergeCell ref="BC4246:BD4246"/>
    <mergeCell ref="BE4246:BF4246"/>
    <mergeCell ref="BG4246:BH4246"/>
    <mergeCell ref="BI4246:BJ4246"/>
    <mergeCell ref="BK4246:BL4246"/>
    <mergeCell ref="BM4246:BO4246"/>
    <mergeCell ref="BP4246:CJ4246"/>
    <mergeCell ref="AP4241:AR4241"/>
    <mergeCell ref="AS4241:AT4241"/>
    <mergeCell ref="AU4241:AV4241"/>
    <mergeCell ref="AW4241:AX4241"/>
    <mergeCell ref="AY4241:AZ4241"/>
    <mergeCell ref="BA4241:BB4241"/>
    <mergeCell ref="BC4241:BD4241"/>
    <mergeCell ref="BE4241:BF4241"/>
    <mergeCell ref="BG4241:BH4241"/>
    <mergeCell ref="BI4241:BJ4241"/>
    <mergeCell ref="BK4241:BL4241"/>
    <mergeCell ref="BM4241:BO4241"/>
    <mergeCell ref="BP4241:CJ4241"/>
    <mergeCell ref="AP4242:AR4242"/>
    <mergeCell ref="AS4242:AT4242"/>
    <mergeCell ref="AU4242:AV4242"/>
    <mergeCell ref="AW4242:AX4242"/>
    <mergeCell ref="AY4242:AZ4242"/>
    <mergeCell ref="BA4242:BB4242"/>
    <mergeCell ref="BC4242:BD4242"/>
    <mergeCell ref="BE4242:BF4242"/>
    <mergeCell ref="BG4242:BH4242"/>
    <mergeCell ref="BI4242:BJ4242"/>
    <mergeCell ref="BK4242:BL4242"/>
    <mergeCell ref="BM4242:BO4242"/>
    <mergeCell ref="BP4242:CJ4242"/>
    <mergeCell ref="AP4243:AR4243"/>
    <mergeCell ref="AS4243:AT4243"/>
    <mergeCell ref="AU4243:AV4243"/>
    <mergeCell ref="AW4243:AX4243"/>
    <mergeCell ref="AY4243:AZ4243"/>
    <mergeCell ref="BA4243:BB4243"/>
    <mergeCell ref="BC4243:BD4243"/>
    <mergeCell ref="BE4243:BF4243"/>
    <mergeCell ref="BG4243:BH4243"/>
    <mergeCell ref="BI4243:BJ4243"/>
    <mergeCell ref="BK4243:BL4243"/>
    <mergeCell ref="BM4243:BO4243"/>
    <mergeCell ref="BP4243:CJ4243"/>
    <mergeCell ref="AP4238:AR4238"/>
    <mergeCell ref="AS4238:AT4238"/>
    <mergeCell ref="AU4238:AV4238"/>
    <mergeCell ref="AW4238:AX4238"/>
    <mergeCell ref="AY4238:AZ4238"/>
    <mergeCell ref="BA4238:BB4238"/>
    <mergeCell ref="BC4238:BD4238"/>
    <mergeCell ref="BE4238:BF4238"/>
    <mergeCell ref="BG4238:BH4238"/>
    <mergeCell ref="BI4238:BJ4238"/>
    <mergeCell ref="BK4238:BL4238"/>
    <mergeCell ref="BM4238:BO4238"/>
    <mergeCell ref="BP4238:CJ4238"/>
    <mergeCell ref="AP4239:AR4239"/>
    <mergeCell ref="AS4239:AT4239"/>
    <mergeCell ref="AU4239:AV4239"/>
    <mergeCell ref="AW4239:AX4239"/>
    <mergeCell ref="AY4239:AZ4239"/>
    <mergeCell ref="BA4239:BB4239"/>
    <mergeCell ref="BC4239:BD4239"/>
    <mergeCell ref="BE4239:BF4239"/>
    <mergeCell ref="BG4239:BH4239"/>
    <mergeCell ref="BI4239:BJ4239"/>
    <mergeCell ref="BK4239:BL4239"/>
    <mergeCell ref="BM4239:BO4239"/>
    <mergeCell ref="BP4239:CJ4239"/>
    <mergeCell ref="AP4240:AR4240"/>
    <mergeCell ref="AS4240:AT4240"/>
    <mergeCell ref="AU4240:AV4240"/>
    <mergeCell ref="AW4240:AX4240"/>
    <mergeCell ref="AY4240:AZ4240"/>
    <mergeCell ref="BA4240:BB4240"/>
    <mergeCell ref="BC4240:BD4240"/>
    <mergeCell ref="BE4240:BF4240"/>
    <mergeCell ref="BG4240:BH4240"/>
    <mergeCell ref="BI4240:BJ4240"/>
    <mergeCell ref="BK4240:BL4240"/>
    <mergeCell ref="BM4240:BO4240"/>
    <mergeCell ref="BP4240:CJ4240"/>
    <mergeCell ref="AP4235:AR4235"/>
    <mergeCell ref="AS4235:AT4235"/>
    <mergeCell ref="AU4235:AV4235"/>
    <mergeCell ref="AW4235:AX4235"/>
    <mergeCell ref="AY4235:AZ4235"/>
    <mergeCell ref="BA4235:BB4235"/>
    <mergeCell ref="BC4235:BD4235"/>
    <mergeCell ref="BE4235:BF4235"/>
    <mergeCell ref="BG4235:BH4235"/>
    <mergeCell ref="BI4235:BJ4235"/>
    <mergeCell ref="BK4235:BL4235"/>
    <mergeCell ref="BM4235:BO4235"/>
    <mergeCell ref="BP4235:CJ4235"/>
    <mergeCell ref="AP4236:AR4236"/>
    <mergeCell ref="AS4236:AT4236"/>
    <mergeCell ref="AU4236:AV4236"/>
    <mergeCell ref="AW4236:AX4236"/>
    <mergeCell ref="AY4236:AZ4236"/>
    <mergeCell ref="BA4236:BB4236"/>
    <mergeCell ref="BC4236:BD4236"/>
    <mergeCell ref="BE4236:BF4236"/>
    <mergeCell ref="BG4236:BH4236"/>
    <mergeCell ref="BI4236:BJ4236"/>
    <mergeCell ref="BK4236:BL4236"/>
    <mergeCell ref="BM4236:BO4236"/>
    <mergeCell ref="BP4236:CJ4236"/>
    <mergeCell ref="AP4237:AR4237"/>
    <mergeCell ref="AS4237:AT4237"/>
    <mergeCell ref="AU4237:AV4237"/>
    <mergeCell ref="AW4237:AX4237"/>
    <mergeCell ref="AY4237:AZ4237"/>
    <mergeCell ref="BA4237:BB4237"/>
    <mergeCell ref="BC4237:BD4237"/>
    <mergeCell ref="BE4237:BF4237"/>
    <mergeCell ref="BG4237:BH4237"/>
    <mergeCell ref="BI4237:BJ4237"/>
    <mergeCell ref="BK4237:BL4237"/>
    <mergeCell ref="BM4237:BO4237"/>
    <mergeCell ref="BP4237:CJ4237"/>
    <mergeCell ref="AP4232:AR4232"/>
    <mergeCell ref="AS4232:AT4232"/>
    <mergeCell ref="AU4232:AV4232"/>
    <mergeCell ref="AW4232:AX4232"/>
    <mergeCell ref="AY4232:AZ4232"/>
    <mergeCell ref="BA4232:BB4232"/>
    <mergeCell ref="BC4232:BD4232"/>
    <mergeCell ref="BE4232:BF4232"/>
    <mergeCell ref="BG4232:BH4232"/>
    <mergeCell ref="BI4232:BJ4232"/>
    <mergeCell ref="BK4232:BL4232"/>
    <mergeCell ref="BM4232:BO4232"/>
    <mergeCell ref="BP4232:CJ4232"/>
    <mergeCell ref="AP4233:AR4233"/>
    <mergeCell ref="AS4233:AT4233"/>
    <mergeCell ref="AU4233:AV4233"/>
    <mergeCell ref="AW4233:AX4233"/>
    <mergeCell ref="AY4233:AZ4233"/>
    <mergeCell ref="BA4233:BB4233"/>
    <mergeCell ref="BC4233:BD4233"/>
    <mergeCell ref="BE4233:BF4233"/>
    <mergeCell ref="BG4233:BH4233"/>
    <mergeCell ref="BI4233:BJ4233"/>
    <mergeCell ref="BK4233:BL4233"/>
    <mergeCell ref="BM4233:BO4233"/>
    <mergeCell ref="BP4233:CJ4233"/>
    <mergeCell ref="AP4234:AR4234"/>
    <mergeCell ref="AS4234:AT4234"/>
    <mergeCell ref="AU4234:AV4234"/>
    <mergeCell ref="AW4234:AX4234"/>
    <mergeCell ref="AY4234:AZ4234"/>
    <mergeCell ref="BA4234:BB4234"/>
    <mergeCell ref="BC4234:BD4234"/>
    <mergeCell ref="BE4234:BF4234"/>
    <mergeCell ref="BG4234:BH4234"/>
    <mergeCell ref="BI4234:BJ4234"/>
    <mergeCell ref="BK4234:BL4234"/>
    <mergeCell ref="BM4234:BO4234"/>
    <mergeCell ref="BP4234:CJ4234"/>
    <mergeCell ref="AP4229:AR4229"/>
    <mergeCell ref="AS4229:AT4229"/>
    <mergeCell ref="AU4229:AV4229"/>
    <mergeCell ref="AW4229:AX4229"/>
    <mergeCell ref="AY4229:AZ4229"/>
    <mergeCell ref="BA4229:BB4229"/>
    <mergeCell ref="BC4229:BD4229"/>
    <mergeCell ref="BE4229:BF4229"/>
    <mergeCell ref="BG4229:BH4229"/>
    <mergeCell ref="BI4229:BJ4229"/>
    <mergeCell ref="BK4229:BL4229"/>
    <mergeCell ref="BM4229:BO4229"/>
    <mergeCell ref="BP4229:CJ4229"/>
    <mergeCell ref="AP4230:AR4230"/>
    <mergeCell ref="AS4230:AT4230"/>
    <mergeCell ref="AU4230:AV4230"/>
    <mergeCell ref="AW4230:AX4230"/>
    <mergeCell ref="AY4230:AZ4230"/>
    <mergeCell ref="BA4230:BB4230"/>
    <mergeCell ref="BC4230:BD4230"/>
    <mergeCell ref="BE4230:BF4230"/>
    <mergeCell ref="BG4230:BH4230"/>
    <mergeCell ref="BI4230:BJ4230"/>
    <mergeCell ref="BK4230:BL4230"/>
    <mergeCell ref="BM4230:BO4230"/>
    <mergeCell ref="BP4230:CJ4230"/>
    <mergeCell ref="AP4231:AR4231"/>
    <mergeCell ref="AS4231:AT4231"/>
    <mergeCell ref="AU4231:AV4231"/>
    <mergeCell ref="AW4231:AX4231"/>
    <mergeCell ref="AY4231:AZ4231"/>
    <mergeCell ref="BA4231:BB4231"/>
    <mergeCell ref="BC4231:BD4231"/>
    <mergeCell ref="BE4231:BF4231"/>
    <mergeCell ref="BG4231:BH4231"/>
    <mergeCell ref="BI4231:BJ4231"/>
    <mergeCell ref="BK4231:BL4231"/>
    <mergeCell ref="BM4231:BO4231"/>
    <mergeCell ref="BP4231:CJ4231"/>
    <mergeCell ref="AP4226:AR4226"/>
    <mergeCell ref="AS4226:AT4226"/>
    <mergeCell ref="AU4226:AV4226"/>
    <mergeCell ref="AW4226:AX4226"/>
    <mergeCell ref="AY4226:AZ4226"/>
    <mergeCell ref="BA4226:BB4226"/>
    <mergeCell ref="BC4226:BD4226"/>
    <mergeCell ref="BE4226:BF4226"/>
    <mergeCell ref="BG4226:BH4226"/>
    <mergeCell ref="BI4226:BJ4226"/>
    <mergeCell ref="BK4226:BL4226"/>
    <mergeCell ref="BM4226:BO4226"/>
    <mergeCell ref="BP4226:CJ4226"/>
    <mergeCell ref="AP4227:AR4227"/>
    <mergeCell ref="AS4227:AT4227"/>
    <mergeCell ref="AU4227:AV4227"/>
    <mergeCell ref="AW4227:AX4227"/>
    <mergeCell ref="AY4227:AZ4227"/>
    <mergeCell ref="BA4227:BB4227"/>
    <mergeCell ref="BC4227:BD4227"/>
    <mergeCell ref="BE4227:BF4227"/>
    <mergeCell ref="BG4227:BH4227"/>
    <mergeCell ref="BI4227:BJ4227"/>
    <mergeCell ref="BK4227:BL4227"/>
    <mergeCell ref="BM4227:BO4227"/>
    <mergeCell ref="BP4227:CJ4227"/>
    <mergeCell ref="AP4228:AR4228"/>
    <mergeCell ref="AS4228:AT4228"/>
    <mergeCell ref="AU4228:AV4228"/>
    <mergeCell ref="AW4228:AX4228"/>
    <mergeCell ref="AY4228:AZ4228"/>
    <mergeCell ref="BA4228:BB4228"/>
    <mergeCell ref="BC4228:BD4228"/>
    <mergeCell ref="BE4228:BF4228"/>
    <mergeCell ref="BG4228:BH4228"/>
    <mergeCell ref="BI4228:BJ4228"/>
    <mergeCell ref="BK4228:BL4228"/>
    <mergeCell ref="BM4228:BO4228"/>
    <mergeCell ref="BP4228:CJ4228"/>
    <mergeCell ref="AP4223:AR4223"/>
    <mergeCell ref="AS4223:AT4223"/>
    <mergeCell ref="AU4223:AV4223"/>
    <mergeCell ref="AW4223:AX4223"/>
    <mergeCell ref="AY4223:AZ4223"/>
    <mergeCell ref="BA4223:BB4223"/>
    <mergeCell ref="BC4223:BD4223"/>
    <mergeCell ref="BE4223:BF4223"/>
    <mergeCell ref="BG4223:BH4223"/>
    <mergeCell ref="BI4223:BJ4223"/>
    <mergeCell ref="BK4223:BL4223"/>
    <mergeCell ref="BM4223:BO4223"/>
    <mergeCell ref="BP4223:CJ4223"/>
    <mergeCell ref="AP4224:AR4224"/>
    <mergeCell ref="AS4224:AT4224"/>
    <mergeCell ref="AU4224:AV4224"/>
    <mergeCell ref="AW4224:AX4224"/>
    <mergeCell ref="AY4224:AZ4224"/>
    <mergeCell ref="BA4224:BB4224"/>
    <mergeCell ref="BC4224:BD4224"/>
    <mergeCell ref="BE4224:BF4224"/>
    <mergeCell ref="BG4224:BH4224"/>
    <mergeCell ref="BI4224:BJ4224"/>
    <mergeCell ref="BK4224:BL4224"/>
    <mergeCell ref="BM4224:BO4224"/>
    <mergeCell ref="BP4224:CJ4224"/>
    <mergeCell ref="AP4225:AR4225"/>
    <mergeCell ref="AS4225:AT4225"/>
    <mergeCell ref="AU4225:AV4225"/>
    <mergeCell ref="AW4225:AX4225"/>
    <mergeCell ref="AY4225:AZ4225"/>
    <mergeCell ref="BA4225:BB4225"/>
    <mergeCell ref="BC4225:BD4225"/>
    <mergeCell ref="BE4225:BF4225"/>
    <mergeCell ref="BG4225:BH4225"/>
    <mergeCell ref="BI4225:BJ4225"/>
    <mergeCell ref="BK4225:BL4225"/>
    <mergeCell ref="BM4225:BO4225"/>
    <mergeCell ref="BP4225:CJ4225"/>
    <mergeCell ref="AP4220:AR4220"/>
    <mergeCell ref="AS4220:AT4220"/>
    <mergeCell ref="AU4220:AV4220"/>
    <mergeCell ref="AW4220:AX4220"/>
    <mergeCell ref="AY4220:AZ4220"/>
    <mergeCell ref="BA4220:BB4220"/>
    <mergeCell ref="BC4220:BD4220"/>
    <mergeCell ref="BE4220:BF4220"/>
    <mergeCell ref="BG4220:BH4220"/>
    <mergeCell ref="BI4220:BJ4220"/>
    <mergeCell ref="BK4220:BL4220"/>
    <mergeCell ref="BM4220:BO4220"/>
    <mergeCell ref="BP4220:CJ4220"/>
    <mergeCell ref="AP4221:AR4221"/>
    <mergeCell ref="AS4221:AT4221"/>
    <mergeCell ref="AU4221:AV4221"/>
    <mergeCell ref="AW4221:AX4221"/>
    <mergeCell ref="AY4221:AZ4221"/>
    <mergeCell ref="BA4221:BB4221"/>
    <mergeCell ref="BC4221:BD4221"/>
    <mergeCell ref="BE4221:BF4221"/>
    <mergeCell ref="BG4221:BH4221"/>
    <mergeCell ref="BI4221:BJ4221"/>
    <mergeCell ref="BK4221:BL4221"/>
    <mergeCell ref="BM4221:BO4221"/>
    <mergeCell ref="BP4221:CJ4221"/>
    <mergeCell ref="AP4222:AR4222"/>
    <mergeCell ref="AS4222:AT4222"/>
    <mergeCell ref="AU4222:AV4222"/>
    <mergeCell ref="AW4222:AX4222"/>
    <mergeCell ref="AY4222:AZ4222"/>
    <mergeCell ref="BA4222:BB4222"/>
    <mergeCell ref="BC4222:BD4222"/>
    <mergeCell ref="BE4222:BF4222"/>
    <mergeCell ref="BG4222:BH4222"/>
    <mergeCell ref="BI4222:BJ4222"/>
    <mergeCell ref="BK4222:BL4222"/>
    <mergeCell ref="BM4222:BO4222"/>
    <mergeCell ref="BP4222:CJ4222"/>
    <mergeCell ref="AP4217:AR4217"/>
    <mergeCell ref="AS4217:AT4217"/>
    <mergeCell ref="AU4217:AV4217"/>
    <mergeCell ref="AW4217:AX4217"/>
    <mergeCell ref="AY4217:AZ4217"/>
    <mergeCell ref="BA4217:BB4217"/>
    <mergeCell ref="BC4217:BD4217"/>
    <mergeCell ref="BE4217:BF4217"/>
    <mergeCell ref="BG4217:BH4217"/>
    <mergeCell ref="BI4217:BJ4217"/>
    <mergeCell ref="BK4217:BL4217"/>
    <mergeCell ref="BM4217:BO4217"/>
    <mergeCell ref="BP4217:CJ4217"/>
    <mergeCell ref="AP4218:AR4218"/>
    <mergeCell ref="AS4218:AT4218"/>
    <mergeCell ref="AU4218:AV4218"/>
    <mergeCell ref="AW4218:AX4218"/>
    <mergeCell ref="AY4218:AZ4218"/>
    <mergeCell ref="BA4218:BB4218"/>
    <mergeCell ref="BC4218:BD4218"/>
    <mergeCell ref="BE4218:BF4218"/>
    <mergeCell ref="BG4218:BH4218"/>
    <mergeCell ref="BI4218:BJ4218"/>
    <mergeCell ref="BK4218:BL4218"/>
    <mergeCell ref="BM4218:BO4218"/>
    <mergeCell ref="BP4218:CJ4218"/>
    <mergeCell ref="AP4219:AR4219"/>
    <mergeCell ref="AS4219:AT4219"/>
    <mergeCell ref="AU4219:AV4219"/>
    <mergeCell ref="AW4219:AX4219"/>
    <mergeCell ref="AY4219:AZ4219"/>
    <mergeCell ref="BA4219:BB4219"/>
    <mergeCell ref="BC4219:BD4219"/>
    <mergeCell ref="BE4219:BF4219"/>
    <mergeCell ref="BG4219:BH4219"/>
    <mergeCell ref="BI4219:BJ4219"/>
    <mergeCell ref="BK4219:BL4219"/>
    <mergeCell ref="BM4219:BO4219"/>
    <mergeCell ref="BP4219:CJ4219"/>
    <mergeCell ref="AP4214:AR4214"/>
    <mergeCell ref="AS4214:AT4214"/>
    <mergeCell ref="AU4214:AV4214"/>
    <mergeCell ref="AW4214:AX4214"/>
    <mergeCell ref="AY4214:AZ4214"/>
    <mergeCell ref="BA4214:BB4214"/>
    <mergeCell ref="BC4214:BD4214"/>
    <mergeCell ref="BE4214:BF4214"/>
    <mergeCell ref="BG4214:BH4214"/>
    <mergeCell ref="BI4214:BJ4214"/>
    <mergeCell ref="BK4214:BL4214"/>
    <mergeCell ref="BM4214:BO4214"/>
    <mergeCell ref="BP4214:CJ4214"/>
    <mergeCell ref="AP4215:AR4215"/>
    <mergeCell ref="AS4215:AT4215"/>
    <mergeCell ref="AU4215:AV4215"/>
    <mergeCell ref="AW4215:AX4215"/>
    <mergeCell ref="AY4215:AZ4215"/>
    <mergeCell ref="BA4215:BB4215"/>
    <mergeCell ref="BC4215:BD4215"/>
    <mergeCell ref="BE4215:BF4215"/>
    <mergeCell ref="BG4215:BH4215"/>
    <mergeCell ref="BI4215:BJ4215"/>
    <mergeCell ref="BK4215:BL4215"/>
    <mergeCell ref="BM4215:BO4215"/>
    <mergeCell ref="BP4215:CJ4215"/>
    <mergeCell ref="AP4216:AR4216"/>
    <mergeCell ref="AS4216:AT4216"/>
    <mergeCell ref="AU4216:AV4216"/>
    <mergeCell ref="AW4216:AX4216"/>
    <mergeCell ref="AY4216:AZ4216"/>
    <mergeCell ref="BA4216:BB4216"/>
    <mergeCell ref="BC4216:BD4216"/>
    <mergeCell ref="BE4216:BF4216"/>
    <mergeCell ref="BG4216:BH4216"/>
    <mergeCell ref="BI4216:BJ4216"/>
    <mergeCell ref="BK4216:BL4216"/>
    <mergeCell ref="BM4216:BO4216"/>
    <mergeCell ref="BP4216:CJ4216"/>
    <mergeCell ref="AP4211:AR4211"/>
    <mergeCell ref="AS4211:AT4211"/>
    <mergeCell ref="AU4211:AV4211"/>
    <mergeCell ref="AW4211:AX4211"/>
    <mergeCell ref="AY4211:AZ4211"/>
    <mergeCell ref="BA4211:BB4211"/>
    <mergeCell ref="BC4211:BD4211"/>
    <mergeCell ref="BE4211:BF4211"/>
    <mergeCell ref="BG4211:BH4211"/>
    <mergeCell ref="BI4211:BJ4211"/>
    <mergeCell ref="BK4211:BL4211"/>
    <mergeCell ref="BM4211:BO4211"/>
    <mergeCell ref="BP4211:CJ4211"/>
    <mergeCell ref="AP4212:AR4212"/>
    <mergeCell ref="AS4212:AT4212"/>
    <mergeCell ref="AU4212:AV4212"/>
    <mergeCell ref="AW4212:AX4212"/>
    <mergeCell ref="AY4212:AZ4212"/>
    <mergeCell ref="BA4212:BB4212"/>
    <mergeCell ref="BC4212:BD4212"/>
    <mergeCell ref="BE4212:BF4212"/>
    <mergeCell ref="BG4212:BH4212"/>
    <mergeCell ref="BI4212:BJ4212"/>
    <mergeCell ref="BK4212:BL4212"/>
    <mergeCell ref="BM4212:BO4212"/>
    <mergeCell ref="BP4212:CJ4212"/>
    <mergeCell ref="AP4213:AR4213"/>
    <mergeCell ref="AS4213:AT4213"/>
    <mergeCell ref="AU4213:AV4213"/>
    <mergeCell ref="AW4213:AX4213"/>
    <mergeCell ref="AY4213:AZ4213"/>
    <mergeCell ref="BA4213:BB4213"/>
    <mergeCell ref="BC4213:BD4213"/>
    <mergeCell ref="BE4213:BF4213"/>
    <mergeCell ref="BG4213:BH4213"/>
    <mergeCell ref="BI4213:BJ4213"/>
    <mergeCell ref="BK4213:BL4213"/>
    <mergeCell ref="BM4213:BO4213"/>
    <mergeCell ref="BP4213:CJ4213"/>
    <mergeCell ref="AP4208:AR4208"/>
    <mergeCell ref="AS4208:AT4208"/>
    <mergeCell ref="AU4208:AV4208"/>
    <mergeCell ref="AW4208:AX4208"/>
    <mergeCell ref="AY4208:AZ4208"/>
    <mergeCell ref="BA4208:BB4208"/>
    <mergeCell ref="BC4208:BD4208"/>
    <mergeCell ref="BE4208:BF4208"/>
    <mergeCell ref="BG4208:BH4208"/>
    <mergeCell ref="BI4208:BJ4208"/>
    <mergeCell ref="BK4208:BL4208"/>
    <mergeCell ref="BM4208:BO4208"/>
    <mergeCell ref="BP4208:CJ4208"/>
    <mergeCell ref="AP4209:AR4209"/>
    <mergeCell ref="AS4209:AT4209"/>
    <mergeCell ref="AU4209:AV4209"/>
    <mergeCell ref="AW4209:AX4209"/>
    <mergeCell ref="AY4209:AZ4209"/>
    <mergeCell ref="BA4209:BB4209"/>
    <mergeCell ref="BC4209:BD4209"/>
    <mergeCell ref="BE4209:BF4209"/>
    <mergeCell ref="BG4209:BH4209"/>
    <mergeCell ref="BI4209:BJ4209"/>
    <mergeCell ref="BK4209:BL4209"/>
    <mergeCell ref="BM4209:BO4209"/>
    <mergeCell ref="BP4209:CJ4209"/>
    <mergeCell ref="AP4210:AR4210"/>
    <mergeCell ref="AS4210:AT4210"/>
    <mergeCell ref="AU4210:AV4210"/>
    <mergeCell ref="AW4210:AX4210"/>
    <mergeCell ref="AY4210:AZ4210"/>
    <mergeCell ref="BA4210:BB4210"/>
    <mergeCell ref="BC4210:BD4210"/>
    <mergeCell ref="BE4210:BF4210"/>
    <mergeCell ref="BG4210:BH4210"/>
    <mergeCell ref="BI4210:BJ4210"/>
    <mergeCell ref="BK4210:BL4210"/>
    <mergeCell ref="BM4210:BO4210"/>
    <mergeCell ref="BP4210:CJ4210"/>
    <mergeCell ref="AP4205:AR4205"/>
    <mergeCell ref="AS4205:AT4205"/>
    <mergeCell ref="AU4205:AV4205"/>
    <mergeCell ref="AW4205:AX4205"/>
    <mergeCell ref="AY4205:AZ4205"/>
    <mergeCell ref="BA4205:BB4205"/>
    <mergeCell ref="BC4205:BD4205"/>
    <mergeCell ref="BE4205:BF4205"/>
    <mergeCell ref="BG4205:BH4205"/>
    <mergeCell ref="BI4205:BJ4205"/>
    <mergeCell ref="BK4205:BL4205"/>
    <mergeCell ref="BM4205:BO4205"/>
    <mergeCell ref="BP4205:CJ4205"/>
    <mergeCell ref="AP4206:AR4206"/>
    <mergeCell ref="AS4206:AT4206"/>
    <mergeCell ref="AU4206:AV4206"/>
    <mergeCell ref="AW4206:AX4206"/>
    <mergeCell ref="AY4206:AZ4206"/>
    <mergeCell ref="BA4206:BB4206"/>
    <mergeCell ref="BC4206:BD4206"/>
    <mergeCell ref="BE4206:BF4206"/>
    <mergeCell ref="BG4206:BH4206"/>
    <mergeCell ref="BI4206:BJ4206"/>
    <mergeCell ref="BK4206:BL4206"/>
    <mergeCell ref="BM4206:BO4206"/>
    <mergeCell ref="BP4206:CJ4206"/>
    <mergeCell ref="AP4207:AR4207"/>
    <mergeCell ref="AS4207:AT4207"/>
    <mergeCell ref="AU4207:AV4207"/>
    <mergeCell ref="AW4207:AX4207"/>
    <mergeCell ref="AY4207:AZ4207"/>
    <mergeCell ref="BA4207:BB4207"/>
    <mergeCell ref="BC4207:BD4207"/>
    <mergeCell ref="BE4207:BF4207"/>
    <mergeCell ref="BG4207:BH4207"/>
    <mergeCell ref="BI4207:BJ4207"/>
    <mergeCell ref="BK4207:BL4207"/>
    <mergeCell ref="BM4207:BO4207"/>
    <mergeCell ref="BP4207:CJ4207"/>
    <mergeCell ref="AP4202:AR4202"/>
    <mergeCell ref="AS4202:AT4202"/>
    <mergeCell ref="AU4202:AV4202"/>
    <mergeCell ref="AW4202:AX4202"/>
    <mergeCell ref="AY4202:AZ4202"/>
    <mergeCell ref="BA4202:BB4202"/>
    <mergeCell ref="BC4202:BD4202"/>
    <mergeCell ref="BE4202:BF4202"/>
    <mergeCell ref="BG4202:BH4202"/>
    <mergeCell ref="BI4202:BJ4202"/>
    <mergeCell ref="BK4202:BL4202"/>
    <mergeCell ref="BM4202:BO4202"/>
    <mergeCell ref="BP4202:CJ4202"/>
    <mergeCell ref="AP4203:AR4203"/>
    <mergeCell ref="AS4203:AT4203"/>
    <mergeCell ref="AU4203:AV4203"/>
    <mergeCell ref="AW4203:AX4203"/>
    <mergeCell ref="AY4203:AZ4203"/>
    <mergeCell ref="BA4203:BB4203"/>
    <mergeCell ref="BC4203:BD4203"/>
    <mergeCell ref="BE4203:BF4203"/>
    <mergeCell ref="BG4203:BH4203"/>
    <mergeCell ref="BI4203:BJ4203"/>
    <mergeCell ref="BK4203:BL4203"/>
    <mergeCell ref="BM4203:BO4203"/>
    <mergeCell ref="BP4203:CJ4203"/>
    <mergeCell ref="AP4204:AR4204"/>
    <mergeCell ref="AS4204:AT4204"/>
    <mergeCell ref="AU4204:AV4204"/>
    <mergeCell ref="AW4204:AX4204"/>
    <mergeCell ref="AY4204:AZ4204"/>
    <mergeCell ref="BA4204:BB4204"/>
    <mergeCell ref="BC4204:BD4204"/>
    <mergeCell ref="BE4204:BF4204"/>
    <mergeCell ref="BG4204:BH4204"/>
    <mergeCell ref="BI4204:BJ4204"/>
    <mergeCell ref="BK4204:BL4204"/>
    <mergeCell ref="BM4204:BO4204"/>
    <mergeCell ref="BP4204:CJ4204"/>
    <mergeCell ref="AP4199:AR4199"/>
    <mergeCell ref="AS4199:AT4199"/>
    <mergeCell ref="AU4199:AV4199"/>
    <mergeCell ref="AW4199:AX4199"/>
    <mergeCell ref="AY4199:AZ4199"/>
    <mergeCell ref="BA4199:BB4199"/>
    <mergeCell ref="BC4199:BD4199"/>
    <mergeCell ref="BE4199:BF4199"/>
    <mergeCell ref="BG4199:BH4199"/>
    <mergeCell ref="BI4199:BJ4199"/>
    <mergeCell ref="BK4199:BL4199"/>
    <mergeCell ref="BM4199:BO4199"/>
    <mergeCell ref="BP4199:CJ4199"/>
    <mergeCell ref="AP4200:AR4200"/>
    <mergeCell ref="AS4200:AT4200"/>
    <mergeCell ref="AU4200:AV4200"/>
    <mergeCell ref="AW4200:AX4200"/>
    <mergeCell ref="AY4200:AZ4200"/>
    <mergeCell ref="BA4200:BB4200"/>
    <mergeCell ref="BC4200:BD4200"/>
    <mergeCell ref="BE4200:BF4200"/>
    <mergeCell ref="BG4200:BH4200"/>
    <mergeCell ref="BI4200:BJ4200"/>
    <mergeCell ref="BK4200:BL4200"/>
    <mergeCell ref="BM4200:BO4200"/>
    <mergeCell ref="BP4200:CJ4200"/>
    <mergeCell ref="AP4201:AR4201"/>
    <mergeCell ref="AS4201:AT4201"/>
    <mergeCell ref="AU4201:AV4201"/>
    <mergeCell ref="AW4201:AX4201"/>
    <mergeCell ref="AY4201:AZ4201"/>
    <mergeCell ref="BA4201:BB4201"/>
    <mergeCell ref="BC4201:BD4201"/>
    <mergeCell ref="BE4201:BF4201"/>
    <mergeCell ref="BG4201:BH4201"/>
    <mergeCell ref="BI4201:BJ4201"/>
    <mergeCell ref="BK4201:BL4201"/>
    <mergeCell ref="BM4201:BO4201"/>
    <mergeCell ref="BP4201:CJ4201"/>
    <mergeCell ref="AP4196:AR4196"/>
    <mergeCell ref="AS4196:AT4196"/>
    <mergeCell ref="AU4196:AV4196"/>
    <mergeCell ref="AW4196:AX4196"/>
    <mergeCell ref="AY4196:AZ4196"/>
    <mergeCell ref="BA4196:BB4196"/>
    <mergeCell ref="BC4196:BD4196"/>
    <mergeCell ref="BE4196:BF4196"/>
    <mergeCell ref="BG4196:BH4196"/>
    <mergeCell ref="BI4196:BJ4196"/>
    <mergeCell ref="BK4196:BL4196"/>
    <mergeCell ref="BM4196:BO4196"/>
    <mergeCell ref="BP4196:CJ4196"/>
    <mergeCell ref="AP4197:AR4197"/>
    <mergeCell ref="AS4197:AT4197"/>
    <mergeCell ref="AU4197:AV4197"/>
    <mergeCell ref="AW4197:AX4197"/>
    <mergeCell ref="AY4197:AZ4197"/>
    <mergeCell ref="BA4197:BB4197"/>
    <mergeCell ref="BC4197:BD4197"/>
    <mergeCell ref="BE4197:BF4197"/>
    <mergeCell ref="BG4197:BH4197"/>
    <mergeCell ref="BI4197:BJ4197"/>
    <mergeCell ref="BK4197:BL4197"/>
    <mergeCell ref="BM4197:BO4197"/>
    <mergeCell ref="BP4197:CJ4197"/>
    <mergeCell ref="AP4198:AR4198"/>
    <mergeCell ref="AS4198:AT4198"/>
    <mergeCell ref="AU4198:AV4198"/>
    <mergeCell ref="AW4198:AX4198"/>
    <mergeCell ref="AY4198:AZ4198"/>
    <mergeCell ref="BA4198:BB4198"/>
    <mergeCell ref="BC4198:BD4198"/>
    <mergeCell ref="BE4198:BF4198"/>
    <mergeCell ref="BG4198:BH4198"/>
    <mergeCell ref="BI4198:BJ4198"/>
    <mergeCell ref="BK4198:BL4198"/>
    <mergeCell ref="BM4198:BO4198"/>
    <mergeCell ref="BP4198:CJ4198"/>
    <mergeCell ref="AP4193:AR4193"/>
    <mergeCell ref="AS4193:AT4193"/>
    <mergeCell ref="AU4193:AV4193"/>
    <mergeCell ref="AW4193:AX4193"/>
    <mergeCell ref="AY4193:AZ4193"/>
    <mergeCell ref="BA4193:BB4193"/>
    <mergeCell ref="BC4193:BD4193"/>
    <mergeCell ref="BE4193:BF4193"/>
    <mergeCell ref="BG4193:BH4193"/>
    <mergeCell ref="BI4193:BJ4193"/>
    <mergeCell ref="BK4193:BL4193"/>
    <mergeCell ref="BM4193:BO4193"/>
    <mergeCell ref="BP4193:CJ4193"/>
    <mergeCell ref="AP4194:AR4194"/>
    <mergeCell ref="AS4194:AT4194"/>
    <mergeCell ref="AU4194:AV4194"/>
    <mergeCell ref="AW4194:AX4194"/>
    <mergeCell ref="AY4194:AZ4194"/>
    <mergeCell ref="BA4194:BB4194"/>
    <mergeCell ref="BC4194:BD4194"/>
    <mergeCell ref="BE4194:BF4194"/>
    <mergeCell ref="BG4194:BH4194"/>
    <mergeCell ref="BI4194:BJ4194"/>
    <mergeCell ref="BK4194:BL4194"/>
    <mergeCell ref="BM4194:BO4194"/>
    <mergeCell ref="BP4194:CJ4194"/>
    <mergeCell ref="AP4195:AR4195"/>
    <mergeCell ref="AS4195:AT4195"/>
    <mergeCell ref="AU4195:AV4195"/>
    <mergeCell ref="AW4195:AX4195"/>
    <mergeCell ref="AY4195:AZ4195"/>
    <mergeCell ref="BA4195:BB4195"/>
    <mergeCell ref="BC4195:BD4195"/>
    <mergeCell ref="BE4195:BF4195"/>
    <mergeCell ref="BG4195:BH4195"/>
    <mergeCell ref="BI4195:BJ4195"/>
    <mergeCell ref="BK4195:BL4195"/>
    <mergeCell ref="BM4195:BO4195"/>
    <mergeCell ref="BP4195:CJ4195"/>
    <mergeCell ref="AP4190:AR4190"/>
    <mergeCell ref="AS4190:AT4190"/>
    <mergeCell ref="AU4190:AV4190"/>
    <mergeCell ref="AW4190:AX4190"/>
    <mergeCell ref="AY4190:AZ4190"/>
    <mergeCell ref="BA4190:BB4190"/>
    <mergeCell ref="BC4190:BD4190"/>
    <mergeCell ref="BE4190:BF4190"/>
    <mergeCell ref="BG4190:BH4190"/>
    <mergeCell ref="BI4190:BJ4190"/>
    <mergeCell ref="BK4190:BL4190"/>
    <mergeCell ref="BM4190:BO4190"/>
    <mergeCell ref="BP4190:CJ4190"/>
    <mergeCell ref="AP4191:AR4191"/>
    <mergeCell ref="AS4191:AT4191"/>
    <mergeCell ref="AU4191:AV4191"/>
    <mergeCell ref="AW4191:AX4191"/>
    <mergeCell ref="AY4191:AZ4191"/>
    <mergeCell ref="BA4191:BB4191"/>
    <mergeCell ref="BC4191:BD4191"/>
    <mergeCell ref="BE4191:BF4191"/>
    <mergeCell ref="BG4191:BH4191"/>
    <mergeCell ref="BI4191:BJ4191"/>
    <mergeCell ref="BK4191:BL4191"/>
    <mergeCell ref="BM4191:BO4191"/>
    <mergeCell ref="BP4191:CJ4191"/>
    <mergeCell ref="AP4192:AR4192"/>
    <mergeCell ref="AS4192:AT4192"/>
    <mergeCell ref="AU4192:AV4192"/>
    <mergeCell ref="AW4192:AX4192"/>
    <mergeCell ref="AY4192:AZ4192"/>
    <mergeCell ref="BA4192:BB4192"/>
    <mergeCell ref="BC4192:BD4192"/>
    <mergeCell ref="BE4192:BF4192"/>
    <mergeCell ref="BG4192:BH4192"/>
    <mergeCell ref="BI4192:BJ4192"/>
    <mergeCell ref="BK4192:BL4192"/>
    <mergeCell ref="BM4192:BO4192"/>
    <mergeCell ref="BP4192:CJ4192"/>
    <mergeCell ref="AP4187:AR4187"/>
    <mergeCell ref="AS4187:AT4187"/>
    <mergeCell ref="AU4187:AV4187"/>
    <mergeCell ref="AW4187:AX4187"/>
    <mergeCell ref="AY4187:AZ4187"/>
    <mergeCell ref="BA4187:BB4187"/>
    <mergeCell ref="BC4187:BD4187"/>
    <mergeCell ref="BE4187:BF4187"/>
    <mergeCell ref="BG4187:BH4187"/>
    <mergeCell ref="BI4187:BJ4187"/>
    <mergeCell ref="BK4187:BL4187"/>
    <mergeCell ref="BM4187:BO4187"/>
    <mergeCell ref="BP4187:CJ4187"/>
    <mergeCell ref="AP4188:AR4188"/>
    <mergeCell ref="AS4188:AT4188"/>
    <mergeCell ref="AU4188:AV4188"/>
    <mergeCell ref="AW4188:AX4188"/>
    <mergeCell ref="AY4188:AZ4188"/>
    <mergeCell ref="BA4188:BB4188"/>
    <mergeCell ref="BC4188:BD4188"/>
    <mergeCell ref="BE4188:BF4188"/>
    <mergeCell ref="BG4188:BH4188"/>
    <mergeCell ref="BI4188:BJ4188"/>
    <mergeCell ref="BK4188:BL4188"/>
    <mergeCell ref="BM4188:BO4188"/>
    <mergeCell ref="BP4188:CJ4188"/>
    <mergeCell ref="AP4189:AR4189"/>
    <mergeCell ref="AS4189:AT4189"/>
    <mergeCell ref="AU4189:AV4189"/>
    <mergeCell ref="AW4189:AX4189"/>
    <mergeCell ref="AY4189:AZ4189"/>
    <mergeCell ref="BA4189:BB4189"/>
    <mergeCell ref="BC4189:BD4189"/>
    <mergeCell ref="BE4189:BF4189"/>
    <mergeCell ref="BG4189:BH4189"/>
    <mergeCell ref="BI4189:BJ4189"/>
    <mergeCell ref="BK4189:BL4189"/>
    <mergeCell ref="BM4189:BO4189"/>
    <mergeCell ref="BP4189:CJ4189"/>
    <mergeCell ref="AP4184:AR4184"/>
    <mergeCell ref="AS4184:AT4184"/>
    <mergeCell ref="AU4184:AV4184"/>
    <mergeCell ref="AW4184:AX4184"/>
    <mergeCell ref="AY4184:AZ4184"/>
    <mergeCell ref="BA4184:BB4184"/>
    <mergeCell ref="BC4184:BD4184"/>
    <mergeCell ref="BE4184:BF4184"/>
    <mergeCell ref="BG4184:BH4184"/>
    <mergeCell ref="BI4184:BJ4184"/>
    <mergeCell ref="BK4184:BL4184"/>
    <mergeCell ref="BM4184:BO4184"/>
    <mergeCell ref="BP4184:CJ4184"/>
    <mergeCell ref="AP4185:AR4185"/>
    <mergeCell ref="AS4185:AT4185"/>
    <mergeCell ref="AU4185:AV4185"/>
    <mergeCell ref="AW4185:AX4185"/>
    <mergeCell ref="AY4185:AZ4185"/>
    <mergeCell ref="BA4185:BB4185"/>
    <mergeCell ref="BC4185:BD4185"/>
    <mergeCell ref="BE4185:BF4185"/>
    <mergeCell ref="BG4185:BH4185"/>
    <mergeCell ref="BI4185:BJ4185"/>
    <mergeCell ref="BK4185:BL4185"/>
    <mergeCell ref="BM4185:BO4185"/>
    <mergeCell ref="BP4185:CJ4185"/>
    <mergeCell ref="AP4186:AR4186"/>
    <mergeCell ref="AS4186:AT4186"/>
    <mergeCell ref="AU4186:AV4186"/>
    <mergeCell ref="AW4186:AX4186"/>
    <mergeCell ref="AY4186:AZ4186"/>
    <mergeCell ref="BA4186:BB4186"/>
    <mergeCell ref="BC4186:BD4186"/>
    <mergeCell ref="BE4186:BF4186"/>
    <mergeCell ref="BG4186:BH4186"/>
    <mergeCell ref="BI4186:BJ4186"/>
    <mergeCell ref="BK4186:BL4186"/>
    <mergeCell ref="BM4186:BO4186"/>
    <mergeCell ref="BP4186:CJ4186"/>
    <mergeCell ref="AP4181:AR4181"/>
    <mergeCell ref="AS4181:AT4181"/>
    <mergeCell ref="AU4181:AV4181"/>
    <mergeCell ref="AW4181:AX4181"/>
    <mergeCell ref="AY4181:AZ4181"/>
    <mergeCell ref="BA4181:BB4181"/>
    <mergeCell ref="BC4181:BD4181"/>
    <mergeCell ref="BE4181:BF4181"/>
    <mergeCell ref="BG4181:BH4181"/>
    <mergeCell ref="BI4181:BJ4181"/>
    <mergeCell ref="BK4181:BL4181"/>
    <mergeCell ref="BM4181:BO4181"/>
    <mergeCell ref="BP4181:CJ4181"/>
    <mergeCell ref="AP4182:AR4182"/>
    <mergeCell ref="AS4182:AT4182"/>
    <mergeCell ref="AU4182:AV4182"/>
    <mergeCell ref="AW4182:AX4182"/>
    <mergeCell ref="AY4182:AZ4182"/>
    <mergeCell ref="BA4182:BB4182"/>
    <mergeCell ref="BC4182:BD4182"/>
    <mergeCell ref="BE4182:BF4182"/>
    <mergeCell ref="BG4182:BH4182"/>
    <mergeCell ref="BI4182:BJ4182"/>
    <mergeCell ref="BK4182:BL4182"/>
    <mergeCell ref="BM4182:BO4182"/>
    <mergeCell ref="BP4182:CJ4182"/>
    <mergeCell ref="AP4183:AR4183"/>
    <mergeCell ref="AS4183:AT4183"/>
    <mergeCell ref="AU4183:AV4183"/>
    <mergeCell ref="AW4183:AX4183"/>
    <mergeCell ref="AY4183:AZ4183"/>
    <mergeCell ref="BA4183:BB4183"/>
    <mergeCell ref="BC4183:BD4183"/>
    <mergeCell ref="BE4183:BF4183"/>
    <mergeCell ref="BG4183:BH4183"/>
    <mergeCell ref="BI4183:BJ4183"/>
    <mergeCell ref="BK4183:BL4183"/>
    <mergeCell ref="BM4183:BO4183"/>
    <mergeCell ref="BP4183:CJ4183"/>
    <mergeCell ref="AP4178:AR4178"/>
    <mergeCell ref="AS4178:AT4178"/>
    <mergeCell ref="AU4178:AV4178"/>
    <mergeCell ref="AW4178:AX4178"/>
    <mergeCell ref="AY4178:AZ4178"/>
    <mergeCell ref="BA4178:BB4178"/>
    <mergeCell ref="BC4178:BD4178"/>
    <mergeCell ref="BE4178:BF4178"/>
    <mergeCell ref="BG4178:BH4178"/>
    <mergeCell ref="BI4178:BJ4178"/>
    <mergeCell ref="BK4178:BL4178"/>
    <mergeCell ref="BM4178:BO4178"/>
    <mergeCell ref="BP4178:CJ4178"/>
    <mergeCell ref="AP4179:AR4179"/>
    <mergeCell ref="AS4179:AT4179"/>
    <mergeCell ref="AU4179:AV4179"/>
    <mergeCell ref="AW4179:AX4179"/>
    <mergeCell ref="AY4179:AZ4179"/>
    <mergeCell ref="BA4179:BB4179"/>
    <mergeCell ref="BC4179:BD4179"/>
    <mergeCell ref="BE4179:BF4179"/>
    <mergeCell ref="BG4179:BH4179"/>
    <mergeCell ref="BI4179:BJ4179"/>
    <mergeCell ref="BK4179:BL4179"/>
    <mergeCell ref="BM4179:BO4179"/>
    <mergeCell ref="BP4179:CJ4179"/>
    <mergeCell ref="AP4180:AR4180"/>
    <mergeCell ref="AS4180:AT4180"/>
    <mergeCell ref="AU4180:AV4180"/>
    <mergeCell ref="AW4180:AX4180"/>
    <mergeCell ref="AY4180:AZ4180"/>
    <mergeCell ref="BA4180:BB4180"/>
    <mergeCell ref="BC4180:BD4180"/>
    <mergeCell ref="BE4180:BF4180"/>
    <mergeCell ref="BG4180:BH4180"/>
    <mergeCell ref="BI4180:BJ4180"/>
    <mergeCell ref="BK4180:BL4180"/>
    <mergeCell ref="BM4180:BO4180"/>
    <mergeCell ref="BP4180:CJ4180"/>
    <mergeCell ref="AP4175:AR4175"/>
    <mergeCell ref="AS4175:AT4175"/>
    <mergeCell ref="AU4175:AV4175"/>
    <mergeCell ref="AW4175:AX4175"/>
    <mergeCell ref="AY4175:AZ4175"/>
    <mergeCell ref="BA4175:BB4175"/>
    <mergeCell ref="BC4175:BD4175"/>
    <mergeCell ref="BE4175:BF4175"/>
    <mergeCell ref="BG4175:BH4175"/>
    <mergeCell ref="BI4175:BJ4175"/>
    <mergeCell ref="BK4175:BL4175"/>
    <mergeCell ref="BM4175:BO4175"/>
    <mergeCell ref="BP4175:CJ4175"/>
    <mergeCell ref="AP4176:AR4176"/>
    <mergeCell ref="AS4176:AT4176"/>
    <mergeCell ref="AU4176:AV4176"/>
    <mergeCell ref="AW4176:AX4176"/>
    <mergeCell ref="AY4176:AZ4176"/>
    <mergeCell ref="BA4176:BB4176"/>
    <mergeCell ref="BC4176:BD4176"/>
    <mergeCell ref="BE4176:BF4176"/>
    <mergeCell ref="BG4176:BH4176"/>
    <mergeCell ref="BI4176:BJ4176"/>
    <mergeCell ref="BK4176:BL4176"/>
    <mergeCell ref="BM4176:BO4176"/>
    <mergeCell ref="BP4176:CJ4176"/>
    <mergeCell ref="AP4177:AR4177"/>
    <mergeCell ref="AS4177:AT4177"/>
    <mergeCell ref="AU4177:AV4177"/>
    <mergeCell ref="AW4177:AX4177"/>
    <mergeCell ref="AY4177:AZ4177"/>
    <mergeCell ref="BA4177:BB4177"/>
    <mergeCell ref="BC4177:BD4177"/>
    <mergeCell ref="BE4177:BF4177"/>
    <mergeCell ref="BG4177:BH4177"/>
    <mergeCell ref="BI4177:BJ4177"/>
    <mergeCell ref="BK4177:BL4177"/>
    <mergeCell ref="BM4177:BO4177"/>
    <mergeCell ref="BP4177:CJ4177"/>
    <mergeCell ref="AP4172:AR4172"/>
    <mergeCell ref="AS4172:AT4172"/>
    <mergeCell ref="AU4172:AV4172"/>
    <mergeCell ref="AW4172:AX4172"/>
    <mergeCell ref="AY4172:AZ4172"/>
    <mergeCell ref="BA4172:BB4172"/>
    <mergeCell ref="BC4172:BD4172"/>
    <mergeCell ref="BE4172:BF4172"/>
    <mergeCell ref="BG4172:BH4172"/>
    <mergeCell ref="BI4172:BJ4172"/>
    <mergeCell ref="BK4172:BL4172"/>
    <mergeCell ref="BM4172:BO4172"/>
    <mergeCell ref="BP4172:CJ4172"/>
    <mergeCell ref="AP4173:AR4173"/>
    <mergeCell ref="AS4173:AT4173"/>
    <mergeCell ref="AU4173:AV4173"/>
    <mergeCell ref="AW4173:AX4173"/>
    <mergeCell ref="AY4173:AZ4173"/>
    <mergeCell ref="BA4173:BB4173"/>
    <mergeCell ref="BC4173:BD4173"/>
    <mergeCell ref="BE4173:BF4173"/>
    <mergeCell ref="BG4173:BH4173"/>
    <mergeCell ref="BI4173:BJ4173"/>
    <mergeCell ref="BK4173:BL4173"/>
    <mergeCell ref="BM4173:BO4173"/>
    <mergeCell ref="BP4173:CJ4173"/>
    <mergeCell ref="AP4174:AR4174"/>
    <mergeCell ref="AS4174:AT4174"/>
    <mergeCell ref="AU4174:AV4174"/>
    <mergeCell ref="AW4174:AX4174"/>
    <mergeCell ref="AY4174:AZ4174"/>
    <mergeCell ref="BA4174:BB4174"/>
    <mergeCell ref="BC4174:BD4174"/>
    <mergeCell ref="BE4174:BF4174"/>
    <mergeCell ref="BG4174:BH4174"/>
    <mergeCell ref="BI4174:BJ4174"/>
    <mergeCell ref="BK4174:BL4174"/>
    <mergeCell ref="BM4174:BO4174"/>
    <mergeCell ref="BP4174:CJ4174"/>
    <mergeCell ref="AP4169:AR4169"/>
    <mergeCell ref="AS4169:AT4169"/>
    <mergeCell ref="AU4169:AV4169"/>
    <mergeCell ref="AW4169:AX4169"/>
    <mergeCell ref="AY4169:AZ4169"/>
    <mergeCell ref="BA4169:BB4169"/>
    <mergeCell ref="BC4169:BD4169"/>
    <mergeCell ref="BE4169:BF4169"/>
    <mergeCell ref="BG4169:BH4169"/>
    <mergeCell ref="BI4169:BJ4169"/>
    <mergeCell ref="BK4169:BL4169"/>
    <mergeCell ref="BM4169:BO4169"/>
    <mergeCell ref="BP4169:CJ4169"/>
    <mergeCell ref="AP4170:AR4170"/>
    <mergeCell ref="AS4170:AT4170"/>
    <mergeCell ref="AU4170:AV4170"/>
    <mergeCell ref="AW4170:AX4170"/>
    <mergeCell ref="AY4170:AZ4170"/>
    <mergeCell ref="BA4170:BB4170"/>
    <mergeCell ref="BC4170:BD4170"/>
    <mergeCell ref="BE4170:BF4170"/>
    <mergeCell ref="BG4170:BH4170"/>
    <mergeCell ref="BI4170:BJ4170"/>
    <mergeCell ref="BK4170:BL4170"/>
    <mergeCell ref="BM4170:BO4170"/>
    <mergeCell ref="BP4170:CJ4170"/>
    <mergeCell ref="AP4171:AR4171"/>
    <mergeCell ref="AS4171:AT4171"/>
    <mergeCell ref="AU4171:AV4171"/>
    <mergeCell ref="AW4171:AX4171"/>
    <mergeCell ref="AY4171:AZ4171"/>
    <mergeCell ref="BA4171:BB4171"/>
    <mergeCell ref="BC4171:BD4171"/>
    <mergeCell ref="BE4171:BF4171"/>
    <mergeCell ref="BG4171:BH4171"/>
    <mergeCell ref="BI4171:BJ4171"/>
    <mergeCell ref="BK4171:BL4171"/>
    <mergeCell ref="BM4171:BO4171"/>
    <mergeCell ref="BP4171:CJ4171"/>
    <mergeCell ref="AP4166:AR4166"/>
    <mergeCell ref="AS4166:AT4166"/>
    <mergeCell ref="AU4166:AV4166"/>
    <mergeCell ref="AW4166:AX4166"/>
    <mergeCell ref="AY4166:AZ4166"/>
    <mergeCell ref="BA4166:BB4166"/>
    <mergeCell ref="BC4166:BD4166"/>
    <mergeCell ref="BE4166:BF4166"/>
    <mergeCell ref="BG4166:BH4166"/>
    <mergeCell ref="BI4166:BJ4166"/>
    <mergeCell ref="BK4166:BL4166"/>
    <mergeCell ref="BM4166:BO4166"/>
    <mergeCell ref="BP4166:CJ4166"/>
    <mergeCell ref="AP4167:AR4167"/>
    <mergeCell ref="AS4167:AT4167"/>
    <mergeCell ref="AU4167:AV4167"/>
    <mergeCell ref="AW4167:AX4167"/>
    <mergeCell ref="AY4167:AZ4167"/>
    <mergeCell ref="BA4167:BB4167"/>
    <mergeCell ref="BC4167:BD4167"/>
    <mergeCell ref="BE4167:BF4167"/>
    <mergeCell ref="BG4167:BH4167"/>
    <mergeCell ref="BI4167:BJ4167"/>
    <mergeCell ref="BK4167:BL4167"/>
    <mergeCell ref="BM4167:BO4167"/>
    <mergeCell ref="BP4167:CJ4167"/>
    <mergeCell ref="AP4168:AR4168"/>
    <mergeCell ref="AS4168:AT4168"/>
    <mergeCell ref="AU4168:AV4168"/>
    <mergeCell ref="AW4168:AX4168"/>
    <mergeCell ref="AY4168:AZ4168"/>
    <mergeCell ref="BA4168:BB4168"/>
    <mergeCell ref="BC4168:BD4168"/>
    <mergeCell ref="BE4168:BF4168"/>
    <mergeCell ref="BG4168:BH4168"/>
    <mergeCell ref="BI4168:BJ4168"/>
    <mergeCell ref="BK4168:BL4168"/>
    <mergeCell ref="BM4168:BO4168"/>
    <mergeCell ref="BP4168:CJ4168"/>
    <mergeCell ref="AP4163:AR4163"/>
    <mergeCell ref="AS4163:AT4163"/>
    <mergeCell ref="AU4163:AV4163"/>
    <mergeCell ref="AW4163:AX4163"/>
    <mergeCell ref="AY4163:AZ4163"/>
    <mergeCell ref="BA4163:BB4163"/>
    <mergeCell ref="BC4163:BD4163"/>
    <mergeCell ref="BE4163:BF4163"/>
    <mergeCell ref="BG4163:BH4163"/>
    <mergeCell ref="BI4163:BJ4163"/>
    <mergeCell ref="BK4163:BL4163"/>
    <mergeCell ref="BM4163:BO4163"/>
    <mergeCell ref="BP4163:CJ4163"/>
    <mergeCell ref="AP4164:AR4164"/>
    <mergeCell ref="AS4164:AT4164"/>
    <mergeCell ref="AU4164:AV4164"/>
    <mergeCell ref="AW4164:AX4164"/>
    <mergeCell ref="AY4164:AZ4164"/>
    <mergeCell ref="BA4164:BB4164"/>
    <mergeCell ref="BC4164:BD4164"/>
    <mergeCell ref="BE4164:BF4164"/>
    <mergeCell ref="BG4164:BH4164"/>
    <mergeCell ref="BI4164:BJ4164"/>
    <mergeCell ref="BK4164:BL4164"/>
    <mergeCell ref="BM4164:BO4164"/>
    <mergeCell ref="BP4164:CJ4164"/>
    <mergeCell ref="AP4165:AR4165"/>
    <mergeCell ref="AS4165:AT4165"/>
    <mergeCell ref="AU4165:AV4165"/>
    <mergeCell ref="AW4165:AX4165"/>
    <mergeCell ref="AY4165:AZ4165"/>
    <mergeCell ref="BA4165:BB4165"/>
    <mergeCell ref="BC4165:BD4165"/>
    <mergeCell ref="BE4165:BF4165"/>
    <mergeCell ref="BG4165:BH4165"/>
    <mergeCell ref="BI4165:BJ4165"/>
    <mergeCell ref="BK4165:BL4165"/>
    <mergeCell ref="BM4165:BO4165"/>
    <mergeCell ref="BP4165:CJ4165"/>
    <mergeCell ref="AP4160:AR4160"/>
    <mergeCell ref="AS4160:AT4160"/>
    <mergeCell ref="AU4160:AV4160"/>
    <mergeCell ref="AW4160:AX4160"/>
    <mergeCell ref="AY4160:AZ4160"/>
    <mergeCell ref="BA4160:BB4160"/>
    <mergeCell ref="BC4160:BD4160"/>
    <mergeCell ref="BE4160:BF4160"/>
    <mergeCell ref="BG4160:BH4160"/>
    <mergeCell ref="BI4160:BJ4160"/>
    <mergeCell ref="BK4160:BL4160"/>
    <mergeCell ref="BM4160:BO4160"/>
    <mergeCell ref="BP4160:CJ4160"/>
    <mergeCell ref="AP4161:AR4161"/>
    <mergeCell ref="AS4161:AT4161"/>
    <mergeCell ref="AU4161:AV4161"/>
    <mergeCell ref="AW4161:AX4161"/>
    <mergeCell ref="AY4161:AZ4161"/>
    <mergeCell ref="BA4161:BB4161"/>
    <mergeCell ref="BC4161:BD4161"/>
    <mergeCell ref="BE4161:BF4161"/>
    <mergeCell ref="BG4161:BH4161"/>
    <mergeCell ref="BI4161:BJ4161"/>
    <mergeCell ref="BK4161:BL4161"/>
    <mergeCell ref="BM4161:BO4161"/>
    <mergeCell ref="BP4161:CJ4161"/>
    <mergeCell ref="AP4162:AR4162"/>
    <mergeCell ref="AS4162:AT4162"/>
    <mergeCell ref="AU4162:AV4162"/>
    <mergeCell ref="AW4162:AX4162"/>
    <mergeCell ref="AY4162:AZ4162"/>
    <mergeCell ref="BA4162:BB4162"/>
    <mergeCell ref="BC4162:BD4162"/>
    <mergeCell ref="BE4162:BF4162"/>
    <mergeCell ref="BG4162:BH4162"/>
    <mergeCell ref="BI4162:BJ4162"/>
    <mergeCell ref="BK4162:BL4162"/>
    <mergeCell ref="BM4162:BO4162"/>
    <mergeCell ref="BP4162:CJ4162"/>
    <mergeCell ref="AP4157:AR4157"/>
    <mergeCell ref="AS4157:AT4157"/>
    <mergeCell ref="AU4157:AV4157"/>
    <mergeCell ref="AW4157:AX4157"/>
    <mergeCell ref="AY4157:AZ4157"/>
    <mergeCell ref="BA4157:BB4157"/>
    <mergeCell ref="BC4157:BD4157"/>
    <mergeCell ref="BE4157:BF4157"/>
    <mergeCell ref="BG4157:BH4157"/>
    <mergeCell ref="BI4157:BJ4157"/>
    <mergeCell ref="BK4157:BL4157"/>
    <mergeCell ref="BM4157:BO4157"/>
    <mergeCell ref="BP4157:CJ4157"/>
    <mergeCell ref="AP4158:AR4158"/>
    <mergeCell ref="AS4158:AT4158"/>
    <mergeCell ref="AU4158:AV4158"/>
    <mergeCell ref="AW4158:AX4158"/>
    <mergeCell ref="AY4158:AZ4158"/>
    <mergeCell ref="BA4158:BB4158"/>
    <mergeCell ref="BC4158:BD4158"/>
    <mergeCell ref="BE4158:BF4158"/>
    <mergeCell ref="BG4158:BH4158"/>
    <mergeCell ref="BI4158:BJ4158"/>
    <mergeCell ref="BK4158:BL4158"/>
    <mergeCell ref="BM4158:BO4158"/>
    <mergeCell ref="BP4158:CJ4158"/>
    <mergeCell ref="AP4159:AR4159"/>
    <mergeCell ref="AS4159:AT4159"/>
    <mergeCell ref="AU4159:AV4159"/>
    <mergeCell ref="AW4159:AX4159"/>
    <mergeCell ref="AY4159:AZ4159"/>
    <mergeCell ref="BA4159:BB4159"/>
    <mergeCell ref="BC4159:BD4159"/>
    <mergeCell ref="BE4159:BF4159"/>
    <mergeCell ref="BG4159:BH4159"/>
    <mergeCell ref="BI4159:BJ4159"/>
    <mergeCell ref="BK4159:BL4159"/>
    <mergeCell ref="BM4159:BO4159"/>
    <mergeCell ref="BP4159:CJ4159"/>
    <mergeCell ref="AP4154:AR4154"/>
    <mergeCell ref="AS4154:AT4154"/>
    <mergeCell ref="AU4154:AV4154"/>
    <mergeCell ref="AW4154:AX4154"/>
    <mergeCell ref="AY4154:AZ4154"/>
    <mergeCell ref="BA4154:BB4154"/>
    <mergeCell ref="BC4154:BD4154"/>
    <mergeCell ref="BE4154:BF4154"/>
    <mergeCell ref="BG4154:BH4154"/>
    <mergeCell ref="BI4154:BJ4154"/>
    <mergeCell ref="BK4154:BL4154"/>
    <mergeCell ref="BM4154:BO4154"/>
    <mergeCell ref="BP4154:CJ4154"/>
    <mergeCell ref="AP4155:AR4155"/>
    <mergeCell ref="AS4155:AT4155"/>
    <mergeCell ref="AU4155:AV4155"/>
    <mergeCell ref="AW4155:AX4155"/>
    <mergeCell ref="AY4155:AZ4155"/>
    <mergeCell ref="BA4155:BB4155"/>
    <mergeCell ref="BC4155:BD4155"/>
    <mergeCell ref="BE4155:BF4155"/>
    <mergeCell ref="BG4155:BH4155"/>
    <mergeCell ref="BI4155:BJ4155"/>
    <mergeCell ref="BK4155:BL4155"/>
    <mergeCell ref="BM4155:BO4155"/>
    <mergeCell ref="BP4155:CJ4155"/>
    <mergeCell ref="AP4156:AR4156"/>
    <mergeCell ref="AS4156:AT4156"/>
    <mergeCell ref="AU4156:AV4156"/>
    <mergeCell ref="AW4156:AX4156"/>
    <mergeCell ref="AY4156:AZ4156"/>
    <mergeCell ref="BA4156:BB4156"/>
    <mergeCell ref="BC4156:BD4156"/>
    <mergeCell ref="BE4156:BF4156"/>
    <mergeCell ref="BG4156:BH4156"/>
    <mergeCell ref="BI4156:BJ4156"/>
    <mergeCell ref="BK4156:BL4156"/>
    <mergeCell ref="BM4156:BO4156"/>
    <mergeCell ref="BP4156:CJ4156"/>
    <mergeCell ref="AP4151:AR4151"/>
    <mergeCell ref="AS4151:AT4151"/>
    <mergeCell ref="AU4151:AV4151"/>
    <mergeCell ref="AW4151:AX4151"/>
    <mergeCell ref="AY4151:AZ4151"/>
    <mergeCell ref="BA4151:BB4151"/>
    <mergeCell ref="BC4151:BD4151"/>
    <mergeCell ref="BE4151:BF4151"/>
    <mergeCell ref="BG4151:BH4151"/>
    <mergeCell ref="BI4151:BJ4151"/>
    <mergeCell ref="BK4151:BL4151"/>
    <mergeCell ref="BM4151:BO4151"/>
    <mergeCell ref="BP4151:CJ4151"/>
    <mergeCell ref="AP4152:AR4152"/>
    <mergeCell ref="AS4152:AT4152"/>
    <mergeCell ref="AU4152:AV4152"/>
    <mergeCell ref="AW4152:AX4152"/>
    <mergeCell ref="AY4152:AZ4152"/>
    <mergeCell ref="BA4152:BB4152"/>
    <mergeCell ref="BC4152:BD4152"/>
    <mergeCell ref="BE4152:BF4152"/>
    <mergeCell ref="BG4152:BH4152"/>
    <mergeCell ref="BI4152:BJ4152"/>
    <mergeCell ref="BK4152:BL4152"/>
    <mergeCell ref="BM4152:BO4152"/>
    <mergeCell ref="BP4152:CJ4152"/>
    <mergeCell ref="AP4153:AR4153"/>
    <mergeCell ref="AS4153:AT4153"/>
    <mergeCell ref="AU4153:AV4153"/>
    <mergeCell ref="AW4153:AX4153"/>
    <mergeCell ref="AY4153:AZ4153"/>
    <mergeCell ref="BA4153:BB4153"/>
    <mergeCell ref="BC4153:BD4153"/>
    <mergeCell ref="BE4153:BF4153"/>
    <mergeCell ref="BG4153:BH4153"/>
    <mergeCell ref="BI4153:BJ4153"/>
    <mergeCell ref="BK4153:BL4153"/>
    <mergeCell ref="BM4153:BO4153"/>
    <mergeCell ref="BP4153:CJ4153"/>
    <mergeCell ref="AP4148:AR4148"/>
    <mergeCell ref="AS4148:AT4148"/>
    <mergeCell ref="AU4148:AV4148"/>
    <mergeCell ref="AW4148:AX4148"/>
    <mergeCell ref="AY4148:AZ4148"/>
    <mergeCell ref="BA4148:BB4148"/>
    <mergeCell ref="BC4148:BD4148"/>
    <mergeCell ref="BE4148:BF4148"/>
    <mergeCell ref="BG4148:BH4148"/>
    <mergeCell ref="BI4148:BJ4148"/>
    <mergeCell ref="BK4148:BL4148"/>
    <mergeCell ref="BM4148:BO4148"/>
    <mergeCell ref="BP4148:CJ4148"/>
    <mergeCell ref="AP4149:AR4149"/>
    <mergeCell ref="AS4149:AT4149"/>
    <mergeCell ref="AU4149:AV4149"/>
    <mergeCell ref="AW4149:AX4149"/>
    <mergeCell ref="AY4149:AZ4149"/>
    <mergeCell ref="BA4149:BB4149"/>
    <mergeCell ref="BC4149:BD4149"/>
    <mergeCell ref="BE4149:BF4149"/>
    <mergeCell ref="BG4149:BH4149"/>
    <mergeCell ref="BI4149:BJ4149"/>
    <mergeCell ref="BK4149:BL4149"/>
    <mergeCell ref="BM4149:BO4149"/>
    <mergeCell ref="BP4149:CJ4149"/>
    <mergeCell ref="AP4150:AR4150"/>
    <mergeCell ref="AS4150:AT4150"/>
    <mergeCell ref="AU4150:AV4150"/>
    <mergeCell ref="AW4150:AX4150"/>
    <mergeCell ref="AY4150:AZ4150"/>
    <mergeCell ref="BA4150:BB4150"/>
    <mergeCell ref="BC4150:BD4150"/>
    <mergeCell ref="BE4150:BF4150"/>
    <mergeCell ref="BG4150:BH4150"/>
    <mergeCell ref="BI4150:BJ4150"/>
    <mergeCell ref="BK4150:BL4150"/>
    <mergeCell ref="BM4150:BO4150"/>
    <mergeCell ref="BP4150:CJ4150"/>
    <mergeCell ref="AP4145:AR4145"/>
    <mergeCell ref="AS4145:AT4145"/>
    <mergeCell ref="AU4145:AV4145"/>
    <mergeCell ref="AW4145:AX4145"/>
    <mergeCell ref="AY4145:AZ4145"/>
    <mergeCell ref="BA4145:BB4145"/>
    <mergeCell ref="BC4145:BD4145"/>
    <mergeCell ref="BE4145:BF4145"/>
    <mergeCell ref="BG4145:BH4145"/>
    <mergeCell ref="BI4145:BJ4145"/>
    <mergeCell ref="BK4145:BL4145"/>
    <mergeCell ref="BM4145:BO4145"/>
    <mergeCell ref="BP4145:CJ4145"/>
    <mergeCell ref="AP4146:AR4146"/>
    <mergeCell ref="AS4146:AT4146"/>
    <mergeCell ref="AU4146:AV4146"/>
    <mergeCell ref="AW4146:AX4146"/>
    <mergeCell ref="AY4146:AZ4146"/>
    <mergeCell ref="BA4146:BB4146"/>
    <mergeCell ref="BC4146:BD4146"/>
    <mergeCell ref="BE4146:BF4146"/>
    <mergeCell ref="BG4146:BH4146"/>
    <mergeCell ref="BI4146:BJ4146"/>
    <mergeCell ref="BK4146:BL4146"/>
    <mergeCell ref="BM4146:BO4146"/>
    <mergeCell ref="BP4146:CJ4146"/>
    <mergeCell ref="AP4147:AR4147"/>
    <mergeCell ref="AS4147:AT4147"/>
    <mergeCell ref="AU4147:AV4147"/>
    <mergeCell ref="AW4147:AX4147"/>
    <mergeCell ref="AY4147:AZ4147"/>
    <mergeCell ref="BA4147:BB4147"/>
    <mergeCell ref="BC4147:BD4147"/>
    <mergeCell ref="BE4147:BF4147"/>
    <mergeCell ref="BG4147:BH4147"/>
    <mergeCell ref="BI4147:BJ4147"/>
    <mergeCell ref="BK4147:BL4147"/>
    <mergeCell ref="BM4147:BO4147"/>
    <mergeCell ref="BP4147:CJ4147"/>
    <mergeCell ref="AP4142:AR4142"/>
    <mergeCell ref="AS4142:AT4142"/>
    <mergeCell ref="AU4142:AV4142"/>
    <mergeCell ref="AW4142:AX4142"/>
    <mergeCell ref="AY4142:AZ4142"/>
    <mergeCell ref="BA4142:BB4142"/>
    <mergeCell ref="BC4142:BD4142"/>
    <mergeCell ref="BE4142:BF4142"/>
    <mergeCell ref="BG4142:BH4142"/>
    <mergeCell ref="BI4142:BJ4142"/>
    <mergeCell ref="BK4142:BL4142"/>
    <mergeCell ref="BM4142:BO4142"/>
    <mergeCell ref="BP4142:CJ4142"/>
    <mergeCell ref="AP4143:AR4143"/>
    <mergeCell ref="AS4143:AT4143"/>
    <mergeCell ref="AU4143:AV4143"/>
    <mergeCell ref="AW4143:AX4143"/>
    <mergeCell ref="AY4143:AZ4143"/>
    <mergeCell ref="BA4143:BB4143"/>
    <mergeCell ref="BC4143:BD4143"/>
    <mergeCell ref="BE4143:BF4143"/>
    <mergeCell ref="BG4143:BH4143"/>
    <mergeCell ref="BI4143:BJ4143"/>
    <mergeCell ref="BK4143:BL4143"/>
    <mergeCell ref="BM4143:BO4143"/>
    <mergeCell ref="BP4143:CJ4143"/>
    <mergeCell ref="AP4144:AR4144"/>
    <mergeCell ref="AS4144:AT4144"/>
    <mergeCell ref="AU4144:AV4144"/>
    <mergeCell ref="AW4144:AX4144"/>
    <mergeCell ref="AY4144:AZ4144"/>
    <mergeCell ref="BA4144:BB4144"/>
    <mergeCell ref="BC4144:BD4144"/>
    <mergeCell ref="BE4144:BF4144"/>
    <mergeCell ref="BG4144:BH4144"/>
    <mergeCell ref="BI4144:BJ4144"/>
    <mergeCell ref="BK4144:BL4144"/>
    <mergeCell ref="BM4144:BO4144"/>
    <mergeCell ref="BP4144:CJ4144"/>
    <mergeCell ref="AP4139:AR4139"/>
    <mergeCell ref="AS4139:AT4139"/>
    <mergeCell ref="AU4139:AV4139"/>
    <mergeCell ref="AW4139:AX4139"/>
    <mergeCell ref="AY4139:AZ4139"/>
    <mergeCell ref="BA4139:BB4139"/>
    <mergeCell ref="BC4139:BD4139"/>
    <mergeCell ref="BE4139:BF4139"/>
    <mergeCell ref="BG4139:BH4139"/>
    <mergeCell ref="BI4139:BJ4139"/>
    <mergeCell ref="BK4139:BL4139"/>
    <mergeCell ref="BM4139:BO4139"/>
    <mergeCell ref="BP4139:CJ4139"/>
    <mergeCell ref="AP4140:AR4140"/>
    <mergeCell ref="AS4140:AT4140"/>
    <mergeCell ref="AU4140:AV4140"/>
    <mergeCell ref="AW4140:AX4140"/>
    <mergeCell ref="AY4140:AZ4140"/>
    <mergeCell ref="BA4140:BB4140"/>
    <mergeCell ref="BC4140:BD4140"/>
    <mergeCell ref="BE4140:BF4140"/>
    <mergeCell ref="BG4140:BH4140"/>
    <mergeCell ref="BI4140:BJ4140"/>
    <mergeCell ref="BK4140:BL4140"/>
    <mergeCell ref="BM4140:BO4140"/>
    <mergeCell ref="BP4140:CJ4140"/>
    <mergeCell ref="AP4141:AR4141"/>
    <mergeCell ref="AS4141:AT4141"/>
    <mergeCell ref="AU4141:AV4141"/>
    <mergeCell ref="AW4141:AX4141"/>
    <mergeCell ref="AY4141:AZ4141"/>
    <mergeCell ref="BA4141:BB4141"/>
    <mergeCell ref="BC4141:BD4141"/>
    <mergeCell ref="BE4141:BF4141"/>
    <mergeCell ref="BG4141:BH4141"/>
    <mergeCell ref="BI4141:BJ4141"/>
    <mergeCell ref="BK4141:BL4141"/>
    <mergeCell ref="BM4141:BO4141"/>
    <mergeCell ref="BP4141:CJ4141"/>
    <mergeCell ref="AP4136:AR4136"/>
    <mergeCell ref="AS4136:AT4136"/>
    <mergeCell ref="AU4136:AV4136"/>
    <mergeCell ref="AW4136:AX4136"/>
    <mergeCell ref="AY4136:AZ4136"/>
    <mergeCell ref="BA4136:BB4136"/>
    <mergeCell ref="BC4136:BD4136"/>
    <mergeCell ref="BE4136:BF4136"/>
    <mergeCell ref="BG4136:BH4136"/>
    <mergeCell ref="BI4136:BJ4136"/>
    <mergeCell ref="BK4136:BL4136"/>
    <mergeCell ref="BM4136:BO4136"/>
    <mergeCell ref="BP4136:CJ4136"/>
    <mergeCell ref="AP4137:AR4137"/>
    <mergeCell ref="AS4137:AT4137"/>
    <mergeCell ref="AU4137:AV4137"/>
    <mergeCell ref="AW4137:AX4137"/>
    <mergeCell ref="AY4137:AZ4137"/>
    <mergeCell ref="BA4137:BB4137"/>
    <mergeCell ref="BC4137:BD4137"/>
    <mergeCell ref="BE4137:BF4137"/>
    <mergeCell ref="BG4137:BH4137"/>
    <mergeCell ref="BI4137:BJ4137"/>
    <mergeCell ref="BK4137:BL4137"/>
    <mergeCell ref="BM4137:BO4137"/>
    <mergeCell ref="BP4137:CJ4137"/>
    <mergeCell ref="AP4138:AR4138"/>
    <mergeCell ref="AS4138:AT4138"/>
    <mergeCell ref="AU4138:AV4138"/>
    <mergeCell ref="AW4138:AX4138"/>
    <mergeCell ref="AY4138:AZ4138"/>
    <mergeCell ref="BA4138:BB4138"/>
    <mergeCell ref="BC4138:BD4138"/>
    <mergeCell ref="BE4138:BF4138"/>
    <mergeCell ref="BG4138:BH4138"/>
    <mergeCell ref="BI4138:BJ4138"/>
    <mergeCell ref="BK4138:BL4138"/>
    <mergeCell ref="BM4138:BO4138"/>
    <mergeCell ref="BP4138:CJ4138"/>
    <mergeCell ref="AP4133:AR4133"/>
    <mergeCell ref="AS4133:AT4133"/>
    <mergeCell ref="AU4133:AV4133"/>
    <mergeCell ref="AW4133:AX4133"/>
    <mergeCell ref="AY4133:AZ4133"/>
    <mergeCell ref="BA4133:BB4133"/>
    <mergeCell ref="BC4133:BD4133"/>
    <mergeCell ref="BE4133:BF4133"/>
    <mergeCell ref="BG4133:BH4133"/>
    <mergeCell ref="BI4133:BJ4133"/>
    <mergeCell ref="BK4133:BL4133"/>
    <mergeCell ref="BM4133:BO4133"/>
    <mergeCell ref="BP4133:CJ4133"/>
    <mergeCell ref="AP4134:AR4134"/>
    <mergeCell ref="AS4134:AT4134"/>
    <mergeCell ref="AU4134:AV4134"/>
    <mergeCell ref="AW4134:AX4134"/>
    <mergeCell ref="AY4134:AZ4134"/>
    <mergeCell ref="BA4134:BB4134"/>
    <mergeCell ref="BC4134:BD4134"/>
    <mergeCell ref="BE4134:BF4134"/>
    <mergeCell ref="BG4134:BH4134"/>
    <mergeCell ref="BI4134:BJ4134"/>
    <mergeCell ref="BK4134:BL4134"/>
    <mergeCell ref="BM4134:BO4134"/>
    <mergeCell ref="BP4134:CJ4134"/>
    <mergeCell ref="AP4135:AR4135"/>
    <mergeCell ref="AS4135:AT4135"/>
    <mergeCell ref="AU4135:AV4135"/>
    <mergeCell ref="AW4135:AX4135"/>
    <mergeCell ref="AY4135:AZ4135"/>
    <mergeCell ref="BA4135:BB4135"/>
    <mergeCell ref="BC4135:BD4135"/>
    <mergeCell ref="BE4135:BF4135"/>
    <mergeCell ref="BG4135:BH4135"/>
    <mergeCell ref="BI4135:BJ4135"/>
    <mergeCell ref="BK4135:BL4135"/>
    <mergeCell ref="BM4135:BO4135"/>
    <mergeCell ref="BP4135:CJ4135"/>
    <mergeCell ref="AP4130:AR4130"/>
    <mergeCell ref="AS4130:AT4130"/>
    <mergeCell ref="AU4130:AV4130"/>
    <mergeCell ref="AW4130:AX4130"/>
    <mergeCell ref="AY4130:AZ4130"/>
    <mergeCell ref="BA4130:BB4130"/>
    <mergeCell ref="BC4130:BD4130"/>
    <mergeCell ref="BE4130:BF4130"/>
    <mergeCell ref="BG4130:BH4130"/>
    <mergeCell ref="BI4130:BJ4130"/>
    <mergeCell ref="BK4130:BL4130"/>
    <mergeCell ref="BM4130:BO4130"/>
    <mergeCell ref="BP4130:CJ4130"/>
    <mergeCell ref="AP4131:AR4131"/>
    <mergeCell ref="AS4131:AT4131"/>
    <mergeCell ref="AU4131:AV4131"/>
    <mergeCell ref="AW4131:AX4131"/>
    <mergeCell ref="AY4131:AZ4131"/>
    <mergeCell ref="BA4131:BB4131"/>
    <mergeCell ref="BC4131:BD4131"/>
    <mergeCell ref="BE4131:BF4131"/>
    <mergeCell ref="BG4131:BH4131"/>
    <mergeCell ref="BI4131:BJ4131"/>
    <mergeCell ref="BK4131:BL4131"/>
    <mergeCell ref="BM4131:BO4131"/>
    <mergeCell ref="BP4131:CJ4131"/>
    <mergeCell ref="AP4132:AR4132"/>
    <mergeCell ref="AS4132:AT4132"/>
    <mergeCell ref="AU4132:AV4132"/>
    <mergeCell ref="AW4132:AX4132"/>
    <mergeCell ref="AY4132:AZ4132"/>
    <mergeCell ref="BA4132:BB4132"/>
    <mergeCell ref="BC4132:BD4132"/>
    <mergeCell ref="BE4132:BF4132"/>
    <mergeCell ref="BG4132:BH4132"/>
    <mergeCell ref="BI4132:BJ4132"/>
    <mergeCell ref="BK4132:BL4132"/>
    <mergeCell ref="BM4132:BO4132"/>
    <mergeCell ref="BP4132:CJ4132"/>
    <mergeCell ref="AP4127:AR4127"/>
    <mergeCell ref="AS4127:AT4127"/>
    <mergeCell ref="AU4127:AV4127"/>
    <mergeCell ref="AW4127:AX4127"/>
    <mergeCell ref="AY4127:AZ4127"/>
    <mergeCell ref="BA4127:BB4127"/>
    <mergeCell ref="BC4127:BD4127"/>
    <mergeCell ref="BE4127:BF4127"/>
    <mergeCell ref="BG4127:BH4127"/>
    <mergeCell ref="BI4127:BJ4127"/>
    <mergeCell ref="BK4127:BL4127"/>
    <mergeCell ref="BM4127:BO4127"/>
    <mergeCell ref="BP4127:CJ4127"/>
    <mergeCell ref="AP4128:AR4128"/>
    <mergeCell ref="AS4128:AT4128"/>
    <mergeCell ref="AU4128:AV4128"/>
    <mergeCell ref="AW4128:AX4128"/>
    <mergeCell ref="AY4128:AZ4128"/>
    <mergeCell ref="BA4128:BB4128"/>
    <mergeCell ref="BC4128:BD4128"/>
    <mergeCell ref="BE4128:BF4128"/>
    <mergeCell ref="BG4128:BH4128"/>
    <mergeCell ref="BI4128:BJ4128"/>
    <mergeCell ref="BK4128:BL4128"/>
    <mergeCell ref="BM4128:BO4128"/>
    <mergeCell ref="BP4128:CJ4128"/>
    <mergeCell ref="AP4129:AR4129"/>
    <mergeCell ref="AS4129:AT4129"/>
    <mergeCell ref="AU4129:AV4129"/>
    <mergeCell ref="AW4129:AX4129"/>
    <mergeCell ref="AY4129:AZ4129"/>
    <mergeCell ref="BA4129:BB4129"/>
    <mergeCell ref="BC4129:BD4129"/>
    <mergeCell ref="BE4129:BF4129"/>
    <mergeCell ref="BG4129:BH4129"/>
    <mergeCell ref="BI4129:BJ4129"/>
    <mergeCell ref="BK4129:BL4129"/>
    <mergeCell ref="BM4129:BO4129"/>
    <mergeCell ref="BP4129:CJ4129"/>
    <mergeCell ref="AP4124:AR4124"/>
    <mergeCell ref="AS4124:AT4124"/>
    <mergeCell ref="AU4124:AV4124"/>
    <mergeCell ref="AW4124:AX4124"/>
    <mergeCell ref="AY4124:AZ4124"/>
    <mergeCell ref="BA4124:BB4124"/>
    <mergeCell ref="BC4124:BD4124"/>
    <mergeCell ref="BE4124:BF4124"/>
    <mergeCell ref="BG4124:BH4124"/>
    <mergeCell ref="BI4124:BJ4124"/>
    <mergeCell ref="BK4124:BL4124"/>
    <mergeCell ref="BM4124:BO4124"/>
    <mergeCell ref="BP4124:CJ4124"/>
    <mergeCell ref="AP4125:AR4125"/>
    <mergeCell ref="AS4125:AT4125"/>
    <mergeCell ref="AU4125:AV4125"/>
    <mergeCell ref="AW4125:AX4125"/>
    <mergeCell ref="AY4125:AZ4125"/>
    <mergeCell ref="BA4125:BB4125"/>
    <mergeCell ref="BC4125:BD4125"/>
    <mergeCell ref="BE4125:BF4125"/>
    <mergeCell ref="BG4125:BH4125"/>
    <mergeCell ref="BI4125:BJ4125"/>
    <mergeCell ref="BK4125:BL4125"/>
    <mergeCell ref="BM4125:BO4125"/>
    <mergeCell ref="BP4125:CJ4125"/>
    <mergeCell ref="AP4126:AR4126"/>
    <mergeCell ref="AS4126:AT4126"/>
    <mergeCell ref="AU4126:AV4126"/>
    <mergeCell ref="AW4126:AX4126"/>
    <mergeCell ref="AY4126:AZ4126"/>
    <mergeCell ref="BA4126:BB4126"/>
    <mergeCell ref="BC4126:BD4126"/>
    <mergeCell ref="BE4126:BF4126"/>
    <mergeCell ref="BG4126:BH4126"/>
    <mergeCell ref="BI4126:BJ4126"/>
    <mergeCell ref="BK4126:BL4126"/>
    <mergeCell ref="BM4126:BO4126"/>
    <mergeCell ref="BP4126:CJ4126"/>
    <mergeCell ref="AP4121:AR4121"/>
    <mergeCell ref="AS4121:AT4121"/>
    <mergeCell ref="AU4121:AV4121"/>
    <mergeCell ref="AW4121:AX4121"/>
    <mergeCell ref="AY4121:AZ4121"/>
    <mergeCell ref="BA4121:BB4121"/>
    <mergeCell ref="BC4121:BD4121"/>
    <mergeCell ref="BE4121:BF4121"/>
    <mergeCell ref="BG4121:BH4121"/>
    <mergeCell ref="BI4121:BJ4121"/>
    <mergeCell ref="BK4121:BL4121"/>
    <mergeCell ref="BM4121:BO4121"/>
    <mergeCell ref="BP4121:CJ4121"/>
    <mergeCell ref="AP4122:AR4122"/>
    <mergeCell ref="AS4122:AT4122"/>
    <mergeCell ref="AU4122:AV4122"/>
    <mergeCell ref="AW4122:AX4122"/>
    <mergeCell ref="AY4122:AZ4122"/>
    <mergeCell ref="BA4122:BB4122"/>
    <mergeCell ref="BC4122:BD4122"/>
    <mergeCell ref="BE4122:BF4122"/>
    <mergeCell ref="BG4122:BH4122"/>
    <mergeCell ref="BI4122:BJ4122"/>
    <mergeCell ref="BK4122:BL4122"/>
    <mergeCell ref="BM4122:BO4122"/>
    <mergeCell ref="BP4122:CJ4122"/>
    <mergeCell ref="AP4123:AR4123"/>
    <mergeCell ref="AS4123:AT4123"/>
    <mergeCell ref="AU4123:AV4123"/>
    <mergeCell ref="AW4123:AX4123"/>
    <mergeCell ref="AY4123:AZ4123"/>
    <mergeCell ref="BA4123:BB4123"/>
    <mergeCell ref="BC4123:BD4123"/>
    <mergeCell ref="BE4123:BF4123"/>
    <mergeCell ref="BG4123:BH4123"/>
    <mergeCell ref="BI4123:BJ4123"/>
    <mergeCell ref="BK4123:BL4123"/>
    <mergeCell ref="BM4123:BO4123"/>
    <mergeCell ref="BP4123:CJ4123"/>
    <mergeCell ref="AP4118:AR4118"/>
    <mergeCell ref="AS4118:AT4118"/>
    <mergeCell ref="AU4118:AV4118"/>
    <mergeCell ref="AW4118:AX4118"/>
    <mergeCell ref="AY4118:AZ4118"/>
    <mergeCell ref="BA4118:BB4118"/>
    <mergeCell ref="BC4118:BD4118"/>
    <mergeCell ref="BE4118:BF4118"/>
    <mergeCell ref="BG4118:BH4118"/>
    <mergeCell ref="BI4118:BJ4118"/>
    <mergeCell ref="BK4118:BL4118"/>
    <mergeCell ref="BM4118:BO4118"/>
    <mergeCell ref="BP4118:CJ4118"/>
    <mergeCell ref="AP4119:AR4119"/>
    <mergeCell ref="AS4119:AT4119"/>
    <mergeCell ref="AU4119:AV4119"/>
    <mergeCell ref="AW4119:AX4119"/>
    <mergeCell ref="AY4119:AZ4119"/>
    <mergeCell ref="BA4119:BB4119"/>
    <mergeCell ref="BC4119:BD4119"/>
    <mergeCell ref="BE4119:BF4119"/>
    <mergeCell ref="BG4119:BH4119"/>
    <mergeCell ref="BI4119:BJ4119"/>
    <mergeCell ref="BK4119:BL4119"/>
    <mergeCell ref="BM4119:BO4119"/>
    <mergeCell ref="BP4119:CJ4119"/>
    <mergeCell ref="AP4120:AR4120"/>
    <mergeCell ref="AS4120:AT4120"/>
    <mergeCell ref="AU4120:AV4120"/>
    <mergeCell ref="AW4120:AX4120"/>
    <mergeCell ref="AY4120:AZ4120"/>
    <mergeCell ref="BA4120:BB4120"/>
    <mergeCell ref="BC4120:BD4120"/>
    <mergeCell ref="BE4120:BF4120"/>
    <mergeCell ref="BG4120:BH4120"/>
    <mergeCell ref="BI4120:BJ4120"/>
    <mergeCell ref="BK4120:BL4120"/>
    <mergeCell ref="BM4120:BO4120"/>
    <mergeCell ref="BP4120:CJ4120"/>
    <mergeCell ref="AP4115:AR4115"/>
    <mergeCell ref="AS4115:AT4115"/>
    <mergeCell ref="AU4115:AV4115"/>
    <mergeCell ref="AW4115:AX4115"/>
    <mergeCell ref="AY4115:AZ4115"/>
    <mergeCell ref="BA4115:BB4115"/>
    <mergeCell ref="BC4115:BD4115"/>
    <mergeCell ref="BE4115:BF4115"/>
    <mergeCell ref="BG4115:BH4115"/>
    <mergeCell ref="BI4115:BJ4115"/>
    <mergeCell ref="BK4115:BL4115"/>
    <mergeCell ref="BM4115:BO4115"/>
    <mergeCell ref="BP4115:CJ4115"/>
    <mergeCell ref="AP4116:AR4116"/>
    <mergeCell ref="AS4116:AT4116"/>
    <mergeCell ref="AU4116:AV4116"/>
    <mergeCell ref="AW4116:AX4116"/>
    <mergeCell ref="AY4116:AZ4116"/>
    <mergeCell ref="BA4116:BB4116"/>
    <mergeCell ref="BC4116:BD4116"/>
    <mergeCell ref="BE4116:BF4116"/>
    <mergeCell ref="BG4116:BH4116"/>
    <mergeCell ref="BI4116:BJ4116"/>
    <mergeCell ref="BK4116:BL4116"/>
    <mergeCell ref="BM4116:BO4116"/>
    <mergeCell ref="BP4116:CJ4116"/>
    <mergeCell ref="AP4117:AR4117"/>
    <mergeCell ref="AS4117:AT4117"/>
    <mergeCell ref="AU4117:AV4117"/>
    <mergeCell ref="AW4117:AX4117"/>
    <mergeCell ref="AY4117:AZ4117"/>
    <mergeCell ref="BA4117:BB4117"/>
    <mergeCell ref="BC4117:BD4117"/>
    <mergeCell ref="BE4117:BF4117"/>
    <mergeCell ref="BG4117:BH4117"/>
    <mergeCell ref="BI4117:BJ4117"/>
    <mergeCell ref="BK4117:BL4117"/>
    <mergeCell ref="BM4117:BO4117"/>
    <mergeCell ref="BP4117:CJ4117"/>
    <mergeCell ref="AP4112:AR4112"/>
    <mergeCell ref="AS4112:AT4112"/>
    <mergeCell ref="AU4112:AV4112"/>
    <mergeCell ref="AW4112:AX4112"/>
    <mergeCell ref="AY4112:AZ4112"/>
    <mergeCell ref="BA4112:BB4112"/>
    <mergeCell ref="BC4112:BD4112"/>
    <mergeCell ref="BE4112:BF4112"/>
    <mergeCell ref="BG4112:BH4112"/>
    <mergeCell ref="BI4112:BJ4112"/>
    <mergeCell ref="BK4112:BL4112"/>
    <mergeCell ref="BM4112:BO4112"/>
    <mergeCell ref="BP4112:CJ4112"/>
    <mergeCell ref="AP4113:AR4113"/>
    <mergeCell ref="AS4113:AT4113"/>
    <mergeCell ref="AU4113:AV4113"/>
    <mergeCell ref="AW4113:AX4113"/>
    <mergeCell ref="AY4113:AZ4113"/>
    <mergeCell ref="BA4113:BB4113"/>
    <mergeCell ref="BC4113:BD4113"/>
    <mergeCell ref="BE4113:BF4113"/>
    <mergeCell ref="BG4113:BH4113"/>
    <mergeCell ref="BI4113:BJ4113"/>
    <mergeCell ref="BK4113:BL4113"/>
    <mergeCell ref="BM4113:BO4113"/>
    <mergeCell ref="BP4113:CJ4113"/>
    <mergeCell ref="AP4114:AR4114"/>
    <mergeCell ref="AS4114:AT4114"/>
    <mergeCell ref="AU4114:AV4114"/>
    <mergeCell ref="AW4114:AX4114"/>
    <mergeCell ref="AY4114:AZ4114"/>
    <mergeCell ref="BA4114:BB4114"/>
    <mergeCell ref="BC4114:BD4114"/>
    <mergeCell ref="BE4114:BF4114"/>
    <mergeCell ref="BG4114:BH4114"/>
    <mergeCell ref="BI4114:BJ4114"/>
    <mergeCell ref="BK4114:BL4114"/>
    <mergeCell ref="BM4114:BO4114"/>
    <mergeCell ref="BP4114:CJ4114"/>
    <mergeCell ref="AP4109:AR4109"/>
    <mergeCell ref="AS4109:AT4109"/>
    <mergeCell ref="AU4109:AV4109"/>
    <mergeCell ref="AW4109:AX4109"/>
    <mergeCell ref="AY4109:AZ4109"/>
    <mergeCell ref="BA4109:BB4109"/>
    <mergeCell ref="BC4109:BD4109"/>
    <mergeCell ref="BE4109:BF4109"/>
    <mergeCell ref="BG4109:BH4109"/>
    <mergeCell ref="BI4109:BJ4109"/>
    <mergeCell ref="BK4109:BL4109"/>
    <mergeCell ref="BM4109:BO4109"/>
    <mergeCell ref="BP4109:CJ4109"/>
    <mergeCell ref="AP4110:AR4110"/>
    <mergeCell ref="AS4110:AT4110"/>
    <mergeCell ref="AU4110:AV4110"/>
    <mergeCell ref="AW4110:AX4110"/>
    <mergeCell ref="AY4110:AZ4110"/>
    <mergeCell ref="BA4110:BB4110"/>
    <mergeCell ref="BC4110:BD4110"/>
    <mergeCell ref="BE4110:BF4110"/>
    <mergeCell ref="BG4110:BH4110"/>
    <mergeCell ref="BI4110:BJ4110"/>
    <mergeCell ref="BK4110:BL4110"/>
    <mergeCell ref="BM4110:BO4110"/>
    <mergeCell ref="BP4110:CJ4110"/>
    <mergeCell ref="AP4111:AR4111"/>
    <mergeCell ref="AS4111:AT4111"/>
    <mergeCell ref="AU4111:AV4111"/>
    <mergeCell ref="AW4111:AX4111"/>
    <mergeCell ref="AY4111:AZ4111"/>
    <mergeCell ref="BA4111:BB4111"/>
    <mergeCell ref="BC4111:BD4111"/>
    <mergeCell ref="BE4111:BF4111"/>
    <mergeCell ref="BG4111:BH4111"/>
    <mergeCell ref="BI4111:BJ4111"/>
    <mergeCell ref="BK4111:BL4111"/>
    <mergeCell ref="BM4111:BO4111"/>
    <mergeCell ref="BP4111:CJ4111"/>
    <mergeCell ref="AP4106:AR4106"/>
    <mergeCell ref="AS4106:AT4106"/>
    <mergeCell ref="AU4106:AV4106"/>
    <mergeCell ref="AW4106:AX4106"/>
    <mergeCell ref="AY4106:AZ4106"/>
    <mergeCell ref="BA4106:BB4106"/>
    <mergeCell ref="BC4106:BD4106"/>
    <mergeCell ref="BE4106:BF4106"/>
    <mergeCell ref="BG4106:BH4106"/>
    <mergeCell ref="BI4106:BJ4106"/>
    <mergeCell ref="BK4106:BL4106"/>
    <mergeCell ref="BM4106:BO4106"/>
    <mergeCell ref="BP4106:CJ4106"/>
    <mergeCell ref="AP4107:AR4107"/>
    <mergeCell ref="AS4107:AT4107"/>
    <mergeCell ref="AU4107:AV4107"/>
    <mergeCell ref="AW4107:AX4107"/>
    <mergeCell ref="AY4107:AZ4107"/>
    <mergeCell ref="BA4107:BB4107"/>
    <mergeCell ref="BC4107:BD4107"/>
    <mergeCell ref="BE4107:BF4107"/>
    <mergeCell ref="BG4107:BH4107"/>
    <mergeCell ref="BI4107:BJ4107"/>
    <mergeCell ref="BK4107:BL4107"/>
    <mergeCell ref="BM4107:BO4107"/>
    <mergeCell ref="BP4107:CJ4107"/>
    <mergeCell ref="AP4108:AR4108"/>
    <mergeCell ref="AS4108:AT4108"/>
    <mergeCell ref="AU4108:AV4108"/>
    <mergeCell ref="AW4108:AX4108"/>
    <mergeCell ref="AY4108:AZ4108"/>
    <mergeCell ref="BA4108:BB4108"/>
    <mergeCell ref="BC4108:BD4108"/>
    <mergeCell ref="BE4108:BF4108"/>
    <mergeCell ref="BG4108:BH4108"/>
    <mergeCell ref="BI4108:BJ4108"/>
    <mergeCell ref="BK4108:BL4108"/>
    <mergeCell ref="BM4108:BO4108"/>
    <mergeCell ref="BP4108:CJ4108"/>
    <mergeCell ref="AP4103:AR4103"/>
    <mergeCell ref="AS4103:AT4103"/>
    <mergeCell ref="AU4103:AV4103"/>
    <mergeCell ref="AW4103:AX4103"/>
    <mergeCell ref="AY4103:AZ4103"/>
    <mergeCell ref="BA4103:BB4103"/>
    <mergeCell ref="BC4103:BD4103"/>
    <mergeCell ref="BE4103:BF4103"/>
    <mergeCell ref="BG4103:BH4103"/>
    <mergeCell ref="BI4103:BJ4103"/>
    <mergeCell ref="BK4103:BL4103"/>
    <mergeCell ref="BM4103:BO4103"/>
    <mergeCell ref="BP4103:CJ4103"/>
    <mergeCell ref="AP4104:AR4104"/>
    <mergeCell ref="AS4104:AT4104"/>
    <mergeCell ref="AU4104:AV4104"/>
    <mergeCell ref="AW4104:AX4104"/>
    <mergeCell ref="AY4104:AZ4104"/>
    <mergeCell ref="BA4104:BB4104"/>
    <mergeCell ref="BC4104:BD4104"/>
    <mergeCell ref="BE4104:BF4104"/>
    <mergeCell ref="BG4104:BH4104"/>
    <mergeCell ref="BI4104:BJ4104"/>
    <mergeCell ref="BK4104:BL4104"/>
    <mergeCell ref="BM4104:BO4104"/>
    <mergeCell ref="BP4104:CJ4104"/>
    <mergeCell ref="AP4105:AR4105"/>
    <mergeCell ref="AS4105:AT4105"/>
    <mergeCell ref="AU4105:AV4105"/>
    <mergeCell ref="AW4105:AX4105"/>
    <mergeCell ref="AY4105:AZ4105"/>
    <mergeCell ref="BA4105:BB4105"/>
    <mergeCell ref="BC4105:BD4105"/>
    <mergeCell ref="BE4105:BF4105"/>
    <mergeCell ref="BG4105:BH4105"/>
    <mergeCell ref="BI4105:BJ4105"/>
    <mergeCell ref="BK4105:BL4105"/>
    <mergeCell ref="BM4105:BO4105"/>
    <mergeCell ref="BP4105:CJ4105"/>
    <mergeCell ref="AP4100:AR4100"/>
    <mergeCell ref="AS4100:AT4100"/>
    <mergeCell ref="AU4100:AV4100"/>
    <mergeCell ref="AW4100:AX4100"/>
    <mergeCell ref="AY4100:AZ4100"/>
    <mergeCell ref="BA4100:BB4100"/>
    <mergeCell ref="BC4100:BD4100"/>
    <mergeCell ref="BE4100:BF4100"/>
    <mergeCell ref="BG4100:BH4100"/>
    <mergeCell ref="BI4100:BJ4100"/>
    <mergeCell ref="BK4100:BL4100"/>
    <mergeCell ref="BM4100:BO4100"/>
    <mergeCell ref="BP4100:CJ4100"/>
    <mergeCell ref="AP4101:AR4101"/>
    <mergeCell ref="AS4101:AT4101"/>
    <mergeCell ref="AU4101:AV4101"/>
    <mergeCell ref="AW4101:AX4101"/>
    <mergeCell ref="AY4101:AZ4101"/>
    <mergeCell ref="BA4101:BB4101"/>
    <mergeCell ref="BC4101:BD4101"/>
    <mergeCell ref="BE4101:BF4101"/>
    <mergeCell ref="BG4101:BH4101"/>
    <mergeCell ref="BI4101:BJ4101"/>
    <mergeCell ref="BK4101:BL4101"/>
    <mergeCell ref="BM4101:BO4101"/>
    <mergeCell ref="BP4101:CJ4101"/>
    <mergeCell ref="AP4102:AR4102"/>
    <mergeCell ref="AS4102:AT4102"/>
    <mergeCell ref="AU4102:AV4102"/>
    <mergeCell ref="AW4102:AX4102"/>
    <mergeCell ref="AY4102:AZ4102"/>
    <mergeCell ref="BA4102:BB4102"/>
    <mergeCell ref="BC4102:BD4102"/>
    <mergeCell ref="BE4102:BF4102"/>
    <mergeCell ref="BG4102:BH4102"/>
    <mergeCell ref="BI4102:BJ4102"/>
    <mergeCell ref="BK4102:BL4102"/>
    <mergeCell ref="BM4102:BO4102"/>
    <mergeCell ref="BP4102:CJ4102"/>
    <mergeCell ref="AP4097:AR4097"/>
    <mergeCell ref="AS4097:AT4097"/>
    <mergeCell ref="AU4097:AV4097"/>
    <mergeCell ref="AW4097:AX4097"/>
    <mergeCell ref="AY4097:AZ4097"/>
    <mergeCell ref="BA4097:BB4097"/>
    <mergeCell ref="BC4097:BD4097"/>
    <mergeCell ref="BE4097:BF4097"/>
    <mergeCell ref="BG4097:BH4097"/>
    <mergeCell ref="BI4097:BJ4097"/>
    <mergeCell ref="BK4097:BL4097"/>
    <mergeCell ref="BM4097:BO4097"/>
    <mergeCell ref="BP4097:CJ4097"/>
    <mergeCell ref="AP4098:AR4098"/>
    <mergeCell ref="AS4098:AT4098"/>
    <mergeCell ref="AU4098:AV4098"/>
    <mergeCell ref="AW4098:AX4098"/>
    <mergeCell ref="AY4098:AZ4098"/>
    <mergeCell ref="BA4098:BB4098"/>
    <mergeCell ref="BC4098:BD4098"/>
    <mergeCell ref="BE4098:BF4098"/>
    <mergeCell ref="BG4098:BH4098"/>
    <mergeCell ref="BI4098:BJ4098"/>
    <mergeCell ref="BK4098:BL4098"/>
    <mergeCell ref="BM4098:BO4098"/>
    <mergeCell ref="BP4098:CJ4098"/>
    <mergeCell ref="AP4099:AR4099"/>
    <mergeCell ref="AS4099:AT4099"/>
    <mergeCell ref="AU4099:AV4099"/>
    <mergeCell ref="AW4099:AX4099"/>
    <mergeCell ref="AY4099:AZ4099"/>
    <mergeCell ref="BA4099:BB4099"/>
    <mergeCell ref="BC4099:BD4099"/>
    <mergeCell ref="BE4099:BF4099"/>
    <mergeCell ref="BG4099:BH4099"/>
    <mergeCell ref="BI4099:BJ4099"/>
    <mergeCell ref="BK4099:BL4099"/>
    <mergeCell ref="BM4099:BO4099"/>
    <mergeCell ref="BP4099:CJ4099"/>
    <mergeCell ref="AP4094:AR4094"/>
    <mergeCell ref="AS4094:AT4094"/>
    <mergeCell ref="AU4094:AV4094"/>
    <mergeCell ref="AW4094:AX4094"/>
    <mergeCell ref="AY4094:AZ4094"/>
    <mergeCell ref="BA4094:BB4094"/>
    <mergeCell ref="BC4094:BD4094"/>
    <mergeCell ref="BE4094:BF4094"/>
    <mergeCell ref="BG4094:BH4094"/>
    <mergeCell ref="BI4094:BJ4094"/>
    <mergeCell ref="BK4094:BL4094"/>
    <mergeCell ref="BM4094:BO4094"/>
    <mergeCell ref="BP4094:CJ4094"/>
    <mergeCell ref="AP4095:AR4095"/>
    <mergeCell ref="AS4095:AT4095"/>
    <mergeCell ref="AU4095:AV4095"/>
    <mergeCell ref="AW4095:AX4095"/>
    <mergeCell ref="AY4095:AZ4095"/>
    <mergeCell ref="BA4095:BB4095"/>
    <mergeCell ref="BC4095:BD4095"/>
    <mergeCell ref="BE4095:BF4095"/>
    <mergeCell ref="BG4095:BH4095"/>
    <mergeCell ref="BI4095:BJ4095"/>
    <mergeCell ref="BK4095:BL4095"/>
    <mergeCell ref="BM4095:BO4095"/>
    <mergeCell ref="BP4095:CJ4095"/>
    <mergeCell ref="AP4096:AR4096"/>
    <mergeCell ref="AS4096:AT4096"/>
    <mergeCell ref="AU4096:AV4096"/>
    <mergeCell ref="AW4096:AX4096"/>
    <mergeCell ref="AY4096:AZ4096"/>
    <mergeCell ref="BA4096:BB4096"/>
    <mergeCell ref="BC4096:BD4096"/>
    <mergeCell ref="BE4096:BF4096"/>
    <mergeCell ref="BG4096:BH4096"/>
    <mergeCell ref="BI4096:BJ4096"/>
    <mergeCell ref="BK4096:BL4096"/>
    <mergeCell ref="BM4096:BO4096"/>
    <mergeCell ref="BP4096:CJ4096"/>
    <mergeCell ref="AP4091:AR4091"/>
    <mergeCell ref="AS4091:AT4091"/>
    <mergeCell ref="AU4091:AV4091"/>
    <mergeCell ref="AW4091:AX4091"/>
    <mergeCell ref="AY4091:AZ4091"/>
    <mergeCell ref="BA4091:BB4091"/>
    <mergeCell ref="BC4091:BD4091"/>
    <mergeCell ref="BE4091:BF4091"/>
    <mergeCell ref="BG4091:BH4091"/>
    <mergeCell ref="BI4091:BJ4091"/>
    <mergeCell ref="BK4091:BL4091"/>
    <mergeCell ref="BM4091:BO4091"/>
    <mergeCell ref="BP4091:CJ4091"/>
    <mergeCell ref="AP4092:AR4092"/>
    <mergeCell ref="AS4092:AT4092"/>
    <mergeCell ref="AU4092:AV4092"/>
    <mergeCell ref="AW4092:AX4092"/>
    <mergeCell ref="AY4092:AZ4092"/>
    <mergeCell ref="BA4092:BB4092"/>
    <mergeCell ref="BC4092:BD4092"/>
    <mergeCell ref="BE4092:BF4092"/>
    <mergeCell ref="BG4092:BH4092"/>
    <mergeCell ref="BI4092:BJ4092"/>
    <mergeCell ref="BK4092:BL4092"/>
    <mergeCell ref="BM4092:BO4092"/>
    <mergeCell ref="BP4092:CJ4092"/>
    <mergeCell ref="AP4093:AR4093"/>
    <mergeCell ref="AS4093:AT4093"/>
    <mergeCell ref="AU4093:AV4093"/>
    <mergeCell ref="AW4093:AX4093"/>
    <mergeCell ref="AY4093:AZ4093"/>
    <mergeCell ref="BA4093:BB4093"/>
    <mergeCell ref="BC4093:BD4093"/>
    <mergeCell ref="BE4093:BF4093"/>
    <mergeCell ref="BG4093:BH4093"/>
    <mergeCell ref="BI4093:BJ4093"/>
    <mergeCell ref="BK4093:BL4093"/>
    <mergeCell ref="BM4093:BO4093"/>
    <mergeCell ref="BP4093:CJ4093"/>
    <mergeCell ref="AP4088:AR4088"/>
    <mergeCell ref="AS4088:AT4088"/>
    <mergeCell ref="AU4088:AV4088"/>
    <mergeCell ref="AW4088:AX4088"/>
    <mergeCell ref="AY4088:AZ4088"/>
    <mergeCell ref="BA4088:BB4088"/>
    <mergeCell ref="BC4088:BD4088"/>
    <mergeCell ref="BE4088:BF4088"/>
    <mergeCell ref="BG4088:BH4088"/>
    <mergeCell ref="BI4088:BJ4088"/>
    <mergeCell ref="BK4088:BL4088"/>
    <mergeCell ref="BM4088:BO4088"/>
    <mergeCell ref="BP4088:CJ4088"/>
    <mergeCell ref="AP4089:AR4089"/>
    <mergeCell ref="AS4089:AT4089"/>
    <mergeCell ref="AU4089:AV4089"/>
    <mergeCell ref="AW4089:AX4089"/>
    <mergeCell ref="AY4089:AZ4089"/>
    <mergeCell ref="BA4089:BB4089"/>
    <mergeCell ref="BC4089:BD4089"/>
    <mergeCell ref="BE4089:BF4089"/>
    <mergeCell ref="BG4089:BH4089"/>
    <mergeCell ref="BI4089:BJ4089"/>
    <mergeCell ref="BK4089:BL4089"/>
    <mergeCell ref="BM4089:BO4089"/>
    <mergeCell ref="BP4089:CJ4089"/>
    <mergeCell ref="AP4090:AR4090"/>
    <mergeCell ref="AS4090:AT4090"/>
    <mergeCell ref="AU4090:AV4090"/>
    <mergeCell ref="AW4090:AX4090"/>
    <mergeCell ref="AY4090:AZ4090"/>
    <mergeCell ref="BA4090:BB4090"/>
    <mergeCell ref="BC4090:BD4090"/>
    <mergeCell ref="BE4090:BF4090"/>
    <mergeCell ref="BG4090:BH4090"/>
    <mergeCell ref="BI4090:BJ4090"/>
    <mergeCell ref="BK4090:BL4090"/>
    <mergeCell ref="BM4090:BO4090"/>
    <mergeCell ref="BP4090:CJ4090"/>
    <mergeCell ref="AP4085:AR4085"/>
    <mergeCell ref="AS4085:AT4085"/>
    <mergeCell ref="AU4085:AV4085"/>
    <mergeCell ref="AW4085:AX4085"/>
    <mergeCell ref="AY4085:AZ4085"/>
    <mergeCell ref="BA4085:BB4085"/>
    <mergeCell ref="BC4085:BD4085"/>
    <mergeCell ref="BE4085:BF4085"/>
    <mergeCell ref="BG4085:BH4085"/>
    <mergeCell ref="BI4085:BJ4085"/>
    <mergeCell ref="BK4085:BL4085"/>
    <mergeCell ref="BM4085:BO4085"/>
    <mergeCell ref="BP4085:CJ4085"/>
    <mergeCell ref="AP4086:AR4086"/>
    <mergeCell ref="AS4086:AT4086"/>
    <mergeCell ref="AU4086:AV4086"/>
    <mergeCell ref="AW4086:AX4086"/>
    <mergeCell ref="AY4086:AZ4086"/>
    <mergeCell ref="BA4086:BB4086"/>
    <mergeCell ref="BC4086:BD4086"/>
    <mergeCell ref="BE4086:BF4086"/>
    <mergeCell ref="BG4086:BH4086"/>
    <mergeCell ref="BI4086:BJ4086"/>
    <mergeCell ref="BK4086:BL4086"/>
    <mergeCell ref="BM4086:BO4086"/>
    <mergeCell ref="BP4086:CJ4086"/>
    <mergeCell ref="AP4087:AR4087"/>
    <mergeCell ref="AS4087:AT4087"/>
    <mergeCell ref="AU4087:AV4087"/>
    <mergeCell ref="AW4087:AX4087"/>
    <mergeCell ref="AY4087:AZ4087"/>
    <mergeCell ref="BA4087:BB4087"/>
    <mergeCell ref="BC4087:BD4087"/>
    <mergeCell ref="BE4087:BF4087"/>
    <mergeCell ref="BG4087:BH4087"/>
    <mergeCell ref="BI4087:BJ4087"/>
    <mergeCell ref="BK4087:BL4087"/>
    <mergeCell ref="BM4087:BO4087"/>
    <mergeCell ref="BP4087:CJ4087"/>
    <mergeCell ref="AP4082:AR4082"/>
    <mergeCell ref="AS4082:AT4082"/>
    <mergeCell ref="AU4082:AV4082"/>
    <mergeCell ref="AW4082:AX4082"/>
    <mergeCell ref="AY4082:AZ4082"/>
    <mergeCell ref="BA4082:BB4082"/>
    <mergeCell ref="BC4082:BD4082"/>
    <mergeCell ref="BE4082:BF4082"/>
    <mergeCell ref="BG4082:BH4082"/>
    <mergeCell ref="BI4082:BJ4082"/>
    <mergeCell ref="BK4082:BL4082"/>
    <mergeCell ref="BM4082:BO4082"/>
    <mergeCell ref="BP4082:CJ4082"/>
    <mergeCell ref="AP4083:AR4083"/>
    <mergeCell ref="AS4083:AT4083"/>
    <mergeCell ref="AU4083:AV4083"/>
    <mergeCell ref="AW4083:AX4083"/>
    <mergeCell ref="AY4083:AZ4083"/>
    <mergeCell ref="BA4083:BB4083"/>
    <mergeCell ref="BC4083:BD4083"/>
    <mergeCell ref="BE4083:BF4083"/>
    <mergeCell ref="BG4083:BH4083"/>
    <mergeCell ref="BI4083:BJ4083"/>
    <mergeCell ref="BK4083:BL4083"/>
    <mergeCell ref="BM4083:BO4083"/>
    <mergeCell ref="BP4083:CJ4083"/>
    <mergeCell ref="AP4084:AR4084"/>
    <mergeCell ref="AS4084:AT4084"/>
    <mergeCell ref="AU4084:AV4084"/>
    <mergeCell ref="AW4084:AX4084"/>
    <mergeCell ref="AY4084:AZ4084"/>
    <mergeCell ref="BA4084:BB4084"/>
    <mergeCell ref="BC4084:BD4084"/>
    <mergeCell ref="BE4084:BF4084"/>
    <mergeCell ref="BG4084:BH4084"/>
    <mergeCell ref="BI4084:BJ4084"/>
    <mergeCell ref="BK4084:BL4084"/>
    <mergeCell ref="BM4084:BO4084"/>
    <mergeCell ref="BP4084:CJ4084"/>
    <mergeCell ref="AP4079:AR4079"/>
    <mergeCell ref="AS4079:AT4079"/>
    <mergeCell ref="AU4079:AV4079"/>
    <mergeCell ref="AW4079:AX4079"/>
    <mergeCell ref="AY4079:AZ4079"/>
    <mergeCell ref="BA4079:BB4079"/>
    <mergeCell ref="BC4079:BD4079"/>
    <mergeCell ref="BE4079:BF4079"/>
    <mergeCell ref="BG4079:BH4079"/>
    <mergeCell ref="BI4079:BJ4079"/>
    <mergeCell ref="BK4079:BL4079"/>
    <mergeCell ref="BM4079:BO4079"/>
    <mergeCell ref="BP4079:CJ4079"/>
    <mergeCell ref="AP4080:AR4080"/>
    <mergeCell ref="AS4080:AT4080"/>
    <mergeCell ref="AU4080:AV4080"/>
    <mergeCell ref="AW4080:AX4080"/>
    <mergeCell ref="AY4080:AZ4080"/>
    <mergeCell ref="BA4080:BB4080"/>
    <mergeCell ref="BC4080:BD4080"/>
    <mergeCell ref="BE4080:BF4080"/>
    <mergeCell ref="BG4080:BH4080"/>
    <mergeCell ref="BI4080:BJ4080"/>
    <mergeCell ref="BK4080:BL4080"/>
    <mergeCell ref="BM4080:BO4080"/>
    <mergeCell ref="BP4080:CJ4080"/>
    <mergeCell ref="AP4081:AR4081"/>
    <mergeCell ref="AS4081:AT4081"/>
    <mergeCell ref="AU4081:AV4081"/>
    <mergeCell ref="AW4081:AX4081"/>
    <mergeCell ref="AY4081:AZ4081"/>
    <mergeCell ref="BA4081:BB4081"/>
    <mergeCell ref="BC4081:BD4081"/>
    <mergeCell ref="BE4081:BF4081"/>
    <mergeCell ref="BG4081:BH4081"/>
    <mergeCell ref="BI4081:BJ4081"/>
    <mergeCell ref="BK4081:BL4081"/>
    <mergeCell ref="BM4081:BO4081"/>
    <mergeCell ref="BP4081:CJ4081"/>
    <mergeCell ref="AP4076:AR4076"/>
    <mergeCell ref="AS4076:AT4076"/>
    <mergeCell ref="AU4076:AV4076"/>
    <mergeCell ref="AW4076:AX4076"/>
    <mergeCell ref="AY4076:AZ4076"/>
    <mergeCell ref="BA4076:BB4076"/>
    <mergeCell ref="BC4076:BD4076"/>
    <mergeCell ref="BE4076:BF4076"/>
    <mergeCell ref="BG4076:BH4076"/>
    <mergeCell ref="BI4076:BJ4076"/>
    <mergeCell ref="BK4076:BL4076"/>
    <mergeCell ref="BM4076:BO4076"/>
    <mergeCell ref="BP4076:CJ4076"/>
    <mergeCell ref="AP4077:AR4077"/>
    <mergeCell ref="AS4077:AT4077"/>
    <mergeCell ref="AU4077:AV4077"/>
    <mergeCell ref="AW4077:AX4077"/>
    <mergeCell ref="AY4077:AZ4077"/>
    <mergeCell ref="BA4077:BB4077"/>
    <mergeCell ref="BC4077:BD4077"/>
    <mergeCell ref="BE4077:BF4077"/>
    <mergeCell ref="BG4077:BH4077"/>
    <mergeCell ref="BI4077:BJ4077"/>
    <mergeCell ref="BK4077:BL4077"/>
    <mergeCell ref="BM4077:BO4077"/>
    <mergeCell ref="BP4077:CJ4077"/>
    <mergeCell ref="AP4078:AR4078"/>
    <mergeCell ref="AS4078:AT4078"/>
    <mergeCell ref="AU4078:AV4078"/>
    <mergeCell ref="AW4078:AX4078"/>
    <mergeCell ref="AY4078:AZ4078"/>
    <mergeCell ref="BA4078:BB4078"/>
    <mergeCell ref="BC4078:BD4078"/>
    <mergeCell ref="BE4078:BF4078"/>
    <mergeCell ref="BG4078:BH4078"/>
    <mergeCell ref="BI4078:BJ4078"/>
    <mergeCell ref="BK4078:BL4078"/>
    <mergeCell ref="BM4078:BO4078"/>
    <mergeCell ref="BP4078:CJ4078"/>
    <mergeCell ref="AP4073:AR4073"/>
    <mergeCell ref="AS4073:AT4073"/>
    <mergeCell ref="AU4073:AV4073"/>
    <mergeCell ref="AW4073:AX4073"/>
    <mergeCell ref="AY4073:AZ4073"/>
    <mergeCell ref="BA4073:BB4073"/>
    <mergeCell ref="BC4073:BD4073"/>
    <mergeCell ref="BE4073:BF4073"/>
    <mergeCell ref="BG4073:BH4073"/>
    <mergeCell ref="BI4073:BJ4073"/>
    <mergeCell ref="BK4073:BL4073"/>
    <mergeCell ref="BM4073:BO4073"/>
    <mergeCell ref="BP4073:CJ4073"/>
    <mergeCell ref="AP4074:AR4074"/>
    <mergeCell ref="AS4074:AT4074"/>
    <mergeCell ref="AU4074:AV4074"/>
    <mergeCell ref="AW4074:AX4074"/>
    <mergeCell ref="AY4074:AZ4074"/>
    <mergeCell ref="BA4074:BB4074"/>
    <mergeCell ref="BC4074:BD4074"/>
    <mergeCell ref="BE4074:BF4074"/>
    <mergeCell ref="BG4074:BH4074"/>
    <mergeCell ref="BI4074:BJ4074"/>
    <mergeCell ref="BK4074:BL4074"/>
    <mergeCell ref="BM4074:BO4074"/>
    <mergeCell ref="BP4074:CJ4074"/>
    <mergeCell ref="AP4075:AR4075"/>
    <mergeCell ref="AS4075:AT4075"/>
    <mergeCell ref="AU4075:AV4075"/>
    <mergeCell ref="AW4075:AX4075"/>
    <mergeCell ref="AY4075:AZ4075"/>
    <mergeCell ref="BA4075:BB4075"/>
    <mergeCell ref="BC4075:BD4075"/>
    <mergeCell ref="BE4075:BF4075"/>
    <mergeCell ref="BG4075:BH4075"/>
    <mergeCell ref="BI4075:BJ4075"/>
    <mergeCell ref="BK4075:BL4075"/>
    <mergeCell ref="BM4075:BO4075"/>
    <mergeCell ref="BP4075:CJ4075"/>
    <mergeCell ref="AP4070:AR4070"/>
    <mergeCell ref="AS4070:AT4070"/>
    <mergeCell ref="AU4070:AV4070"/>
    <mergeCell ref="AW4070:AX4070"/>
    <mergeCell ref="AY4070:AZ4070"/>
    <mergeCell ref="BA4070:BB4070"/>
    <mergeCell ref="BC4070:BD4070"/>
    <mergeCell ref="BE4070:BF4070"/>
    <mergeCell ref="BG4070:BH4070"/>
    <mergeCell ref="BI4070:BJ4070"/>
    <mergeCell ref="BK4070:BL4070"/>
    <mergeCell ref="BM4070:BO4070"/>
    <mergeCell ref="BP4070:CJ4070"/>
    <mergeCell ref="AP4071:AR4071"/>
    <mergeCell ref="AS4071:AT4071"/>
    <mergeCell ref="AU4071:AV4071"/>
    <mergeCell ref="AW4071:AX4071"/>
    <mergeCell ref="AY4071:AZ4071"/>
    <mergeCell ref="BA4071:BB4071"/>
    <mergeCell ref="BC4071:BD4071"/>
    <mergeCell ref="BE4071:BF4071"/>
    <mergeCell ref="BG4071:BH4071"/>
    <mergeCell ref="BI4071:BJ4071"/>
    <mergeCell ref="BK4071:BL4071"/>
    <mergeCell ref="BM4071:BO4071"/>
    <mergeCell ref="BP4071:CJ4071"/>
    <mergeCell ref="AP4072:AR4072"/>
    <mergeCell ref="AS4072:AT4072"/>
    <mergeCell ref="AU4072:AV4072"/>
    <mergeCell ref="AW4072:AX4072"/>
    <mergeCell ref="AY4072:AZ4072"/>
    <mergeCell ref="BA4072:BB4072"/>
    <mergeCell ref="BC4072:BD4072"/>
    <mergeCell ref="BE4072:BF4072"/>
    <mergeCell ref="BG4072:BH4072"/>
    <mergeCell ref="BI4072:BJ4072"/>
    <mergeCell ref="BK4072:BL4072"/>
    <mergeCell ref="BM4072:BO4072"/>
    <mergeCell ref="BP4072:CJ4072"/>
    <mergeCell ref="AP4067:AR4067"/>
    <mergeCell ref="AS4067:AT4067"/>
    <mergeCell ref="AU4067:AV4067"/>
    <mergeCell ref="AW4067:AX4067"/>
    <mergeCell ref="AY4067:AZ4067"/>
    <mergeCell ref="BA4067:BB4067"/>
    <mergeCell ref="BC4067:BD4067"/>
    <mergeCell ref="BE4067:BF4067"/>
    <mergeCell ref="BG4067:BH4067"/>
    <mergeCell ref="BI4067:BJ4067"/>
    <mergeCell ref="BK4067:BL4067"/>
    <mergeCell ref="BM4067:BO4067"/>
    <mergeCell ref="BP4067:CJ4067"/>
    <mergeCell ref="AP4068:AR4068"/>
    <mergeCell ref="AS4068:AT4068"/>
    <mergeCell ref="AU4068:AV4068"/>
    <mergeCell ref="AW4068:AX4068"/>
    <mergeCell ref="AY4068:AZ4068"/>
    <mergeCell ref="BA4068:BB4068"/>
    <mergeCell ref="BC4068:BD4068"/>
    <mergeCell ref="BE4068:BF4068"/>
    <mergeCell ref="BG4068:BH4068"/>
    <mergeCell ref="BI4068:BJ4068"/>
    <mergeCell ref="BK4068:BL4068"/>
    <mergeCell ref="BM4068:BO4068"/>
    <mergeCell ref="BP4068:CJ4068"/>
    <mergeCell ref="AP4069:AR4069"/>
    <mergeCell ref="AS4069:AT4069"/>
    <mergeCell ref="AU4069:AV4069"/>
    <mergeCell ref="AW4069:AX4069"/>
    <mergeCell ref="AY4069:AZ4069"/>
    <mergeCell ref="BA4069:BB4069"/>
    <mergeCell ref="BC4069:BD4069"/>
    <mergeCell ref="BE4069:BF4069"/>
    <mergeCell ref="BG4069:BH4069"/>
    <mergeCell ref="BI4069:BJ4069"/>
    <mergeCell ref="BK4069:BL4069"/>
    <mergeCell ref="BM4069:BO4069"/>
    <mergeCell ref="BP4069:CJ4069"/>
    <mergeCell ref="AP4064:AR4064"/>
    <mergeCell ref="AS4064:AT4064"/>
    <mergeCell ref="AU4064:AV4064"/>
    <mergeCell ref="AW4064:AX4064"/>
    <mergeCell ref="AY4064:AZ4064"/>
    <mergeCell ref="BA4064:BB4064"/>
    <mergeCell ref="BC4064:BD4064"/>
    <mergeCell ref="BE4064:BF4064"/>
    <mergeCell ref="BG4064:BH4064"/>
    <mergeCell ref="BI4064:BJ4064"/>
    <mergeCell ref="BK4064:BL4064"/>
    <mergeCell ref="BM4064:BO4064"/>
    <mergeCell ref="BP4064:CJ4064"/>
    <mergeCell ref="AP4065:AR4065"/>
    <mergeCell ref="AS4065:AT4065"/>
    <mergeCell ref="AU4065:AV4065"/>
    <mergeCell ref="AW4065:AX4065"/>
    <mergeCell ref="AY4065:AZ4065"/>
    <mergeCell ref="BA4065:BB4065"/>
    <mergeCell ref="BC4065:BD4065"/>
    <mergeCell ref="BE4065:BF4065"/>
    <mergeCell ref="BG4065:BH4065"/>
    <mergeCell ref="BI4065:BJ4065"/>
    <mergeCell ref="BK4065:BL4065"/>
    <mergeCell ref="BM4065:BO4065"/>
    <mergeCell ref="BP4065:CJ4065"/>
    <mergeCell ref="AP4066:AR4066"/>
    <mergeCell ref="AS4066:AT4066"/>
    <mergeCell ref="AU4066:AV4066"/>
    <mergeCell ref="AW4066:AX4066"/>
    <mergeCell ref="AY4066:AZ4066"/>
    <mergeCell ref="BA4066:BB4066"/>
    <mergeCell ref="BC4066:BD4066"/>
    <mergeCell ref="BE4066:BF4066"/>
    <mergeCell ref="BG4066:BH4066"/>
    <mergeCell ref="BI4066:BJ4066"/>
    <mergeCell ref="BK4066:BL4066"/>
    <mergeCell ref="BM4066:BO4066"/>
    <mergeCell ref="BP4066:CJ4066"/>
    <mergeCell ref="AP4061:AR4061"/>
    <mergeCell ref="AS4061:AT4061"/>
    <mergeCell ref="AU4061:AV4061"/>
    <mergeCell ref="AW4061:AX4061"/>
    <mergeCell ref="AY4061:AZ4061"/>
    <mergeCell ref="BA4061:BB4061"/>
    <mergeCell ref="BC4061:BD4061"/>
    <mergeCell ref="BE4061:BF4061"/>
    <mergeCell ref="BG4061:BH4061"/>
    <mergeCell ref="BI4061:BJ4061"/>
    <mergeCell ref="BK4061:BL4061"/>
    <mergeCell ref="BM4061:BO4061"/>
    <mergeCell ref="BP4061:CJ4061"/>
    <mergeCell ref="AP4062:AR4062"/>
    <mergeCell ref="AS4062:AT4062"/>
    <mergeCell ref="AU4062:AV4062"/>
    <mergeCell ref="AW4062:AX4062"/>
    <mergeCell ref="AY4062:AZ4062"/>
    <mergeCell ref="BA4062:BB4062"/>
    <mergeCell ref="BC4062:BD4062"/>
    <mergeCell ref="BE4062:BF4062"/>
    <mergeCell ref="BG4062:BH4062"/>
    <mergeCell ref="BI4062:BJ4062"/>
    <mergeCell ref="BK4062:BL4062"/>
    <mergeCell ref="BM4062:BO4062"/>
    <mergeCell ref="BP4062:CJ4062"/>
    <mergeCell ref="AP4063:AR4063"/>
    <mergeCell ref="AS4063:AT4063"/>
    <mergeCell ref="AU4063:AV4063"/>
    <mergeCell ref="AW4063:AX4063"/>
    <mergeCell ref="AY4063:AZ4063"/>
    <mergeCell ref="BA4063:BB4063"/>
    <mergeCell ref="BC4063:BD4063"/>
    <mergeCell ref="BE4063:BF4063"/>
    <mergeCell ref="BG4063:BH4063"/>
    <mergeCell ref="BI4063:BJ4063"/>
    <mergeCell ref="BK4063:BL4063"/>
    <mergeCell ref="BM4063:BO4063"/>
    <mergeCell ref="BP4063:CJ4063"/>
    <mergeCell ref="AP4058:AR4058"/>
    <mergeCell ref="AS4058:AT4058"/>
    <mergeCell ref="AU4058:AV4058"/>
    <mergeCell ref="AW4058:AX4058"/>
    <mergeCell ref="AY4058:AZ4058"/>
    <mergeCell ref="BA4058:BB4058"/>
    <mergeCell ref="BC4058:BD4058"/>
    <mergeCell ref="BE4058:BF4058"/>
    <mergeCell ref="BG4058:BH4058"/>
    <mergeCell ref="BI4058:BJ4058"/>
    <mergeCell ref="BK4058:BL4058"/>
    <mergeCell ref="BM4058:BO4058"/>
    <mergeCell ref="BP4058:CJ4058"/>
    <mergeCell ref="AP4059:AR4059"/>
    <mergeCell ref="AS4059:AT4059"/>
    <mergeCell ref="AU4059:AV4059"/>
    <mergeCell ref="AW4059:AX4059"/>
    <mergeCell ref="AY4059:AZ4059"/>
    <mergeCell ref="BA4059:BB4059"/>
    <mergeCell ref="BC4059:BD4059"/>
    <mergeCell ref="BE4059:BF4059"/>
    <mergeCell ref="BG4059:BH4059"/>
    <mergeCell ref="BI4059:BJ4059"/>
    <mergeCell ref="BK4059:BL4059"/>
    <mergeCell ref="BM4059:BO4059"/>
    <mergeCell ref="BP4059:CJ4059"/>
    <mergeCell ref="AP4060:AR4060"/>
    <mergeCell ref="AS4060:AT4060"/>
    <mergeCell ref="AU4060:AV4060"/>
    <mergeCell ref="AW4060:AX4060"/>
    <mergeCell ref="AY4060:AZ4060"/>
    <mergeCell ref="BA4060:BB4060"/>
    <mergeCell ref="BC4060:BD4060"/>
    <mergeCell ref="BE4060:BF4060"/>
    <mergeCell ref="BG4060:BH4060"/>
    <mergeCell ref="BI4060:BJ4060"/>
    <mergeCell ref="BK4060:BL4060"/>
    <mergeCell ref="BM4060:BO4060"/>
    <mergeCell ref="BP4060:CJ4060"/>
    <mergeCell ref="AP4055:AR4055"/>
    <mergeCell ref="AS4055:AT4055"/>
    <mergeCell ref="AU4055:AV4055"/>
    <mergeCell ref="AW4055:AX4055"/>
    <mergeCell ref="AY4055:AZ4055"/>
    <mergeCell ref="BA4055:BB4055"/>
    <mergeCell ref="BC4055:BD4055"/>
    <mergeCell ref="BE4055:BF4055"/>
    <mergeCell ref="BG4055:BH4055"/>
    <mergeCell ref="BI4055:BJ4055"/>
    <mergeCell ref="BK4055:BL4055"/>
    <mergeCell ref="BM4055:BO4055"/>
    <mergeCell ref="BP4055:CJ4055"/>
    <mergeCell ref="AP4056:AR4056"/>
    <mergeCell ref="AS4056:AT4056"/>
    <mergeCell ref="AU4056:AV4056"/>
    <mergeCell ref="AW4056:AX4056"/>
    <mergeCell ref="AY4056:AZ4056"/>
    <mergeCell ref="BA4056:BB4056"/>
    <mergeCell ref="BC4056:BD4056"/>
    <mergeCell ref="BE4056:BF4056"/>
    <mergeCell ref="BG4056:BH4056"/>
    <mergeCell ref="BI4056:BJ4056"/>
    <mergeCell ref="BK4056:BL4056"/>
    <mergeCell ref="BM4056:BO4056"/>
    <mergeCell ref="BP4056:CJ4056"/>
    <mergeCell ref="AP4057:AR4057"/>
    <mergeCell ref="AS4057:AT4057"/>
    <mergeCell ref="AU4057:AV4057"/>
    <mergeCell ref="AW4057:AX4057"/>
    <mergeCell ref="AY4057:AZ4057"/>
    <mergeCell ref="BA4057:BB4057"/>
    <mergeCell ref="BC4057:BD4057"/>
    <mergeCell ref="BE4057:BF4057"/>
    <mergeCell ref="BG4057:BH4057"/>
    <mergeCell ref="BI4057:BJ4057"/>
    <mergeCell ref="BK4057:BL4057"/>
    <mergeCell ref="BM4057:BO4057"/>
    <mergeCell ref="BP4057:CJ4057"/>
    <mergeCell ref="AP4052:AR4052"/>
    <mergeCell ref="AS4052:AT4052"/>
    <mergeCell ref="AU4052:AV4052"/>
    <mergeCell ref="AW4052:AX4052"/>
    <mergeCell ref="AY4052:AZ4052"/>
    <mergeCell ref="BA4052:BB4052"/>
    <mergeCell ref="BC4052:BD4052"/>
    <mergeCell ref="BE4052:BF4052"/>
    <mergeCell ref="BG4052:BH4052"/>
    <mergeCell ref="BI4052:BJ4052"/>
    <mergeCell ref="BK4052:BL4052"/>
    <mergeCell ref="BM4052:BO4052"/>
    <mergeCell ref="BP4052:CJ4052"/>
    <mergeCell ref="AP4053:AR4053"/>
    <mergeCell ref="AS4053:AT4053"/>
    <mergeCell ref="AU4053:AV4053"/>
    <mergeCell ref="AW4053:AX4053"/>
    <mergeCell ref="AY4053:AZ4053"/>
    <mergeCell ref="BA4053:BB4053"/>
    <mergeCell ref="BC4053:BD4053"/>
    <mergeCell ref="BE4053:BF4053"/>
    <mergeCell ref="BG4053:BH4053"/>
    <mergeCell ref="BI4053:BJ4053"/>
    <mergeCell ref="BK4053:BL4053"/>
    <mergeCell ref="BM4053:BO4053"/>
    <mergeCell ref="BP4053:CJ4053"/>
    <mergeCell ref="AP4054:AR4054"/>
    <mergeCell ref="AS4054:AT4054"/>
    <mergeCell ref="AU4054:AV4054"/>
    <mergeCell ref="AW4054:AX4054"/>
    <mergeCell ref="AY4054:AZ4054"/>
    <mergeCell ref="BA4054:BB4054"/>
    <mergeCell ref="BC4054:BD4054"/>
    <mergeCell ref="BE4054:BF4054"/>
    <mergeCell ref="BG4054:BH4054"/>
    <mergeCell ref="BI4054:BJ4054"/>
    <mergeCell ref="BK4054:BL4054"/>
    <mergeCell ref="BM4054:BO4054"/>
    <mergeCell ref="BP4054:CJ4054"/>
    <mergeCell ref="AP4049:AR4049"/>
    <mergeCell ref="AS4049:AT4049"/>
    <mergeCell ref="AU4049:AV4049"/>
    <mergeCell ref="AW4049:AX4049"/>
    <mergeCell ref="AY4049:AZ4049"/>
    <mergeCell ref="BA4049:BB4049"/>
    <mergeCell ref="BC4049:BD4049"/>
    <mergeCell ref="BE4049:BF4049"/>
    <mergeCell ref="BG4049:BH4049"/>
    <mergeCell ref="BI4049:BJ4049"/>
    <mergeCell ref="BK4049:BL4049"/>
    <mergeCell ref="BM4049:BO4049"/>
    <mergeCell ref="BP4049:CJ4049"/>
    <mergeCell ref="AP4050:AR4050"/>
    <mergeCell ref="AS4050:AT4050"/>
    <mergeCell ref="AU4050:AV4050"/>
    <mergeCell ref="AW4050:AX4050"/>
    <mergeCell ref="AY4050:AZ4050"/>
    <mergeCell ref="BA4050:BB4050"/>
    <mergeCell ref="BC4050:BD4050"/>
    <mergeCell ref="BE4050:BF4050"/>
    <mergeCell ref="BG4050:BH4050"/>
    <mergeCell ref="BI4050:BJ4050"/>
    <mergeCell ref="BK4050:BL4050"/>
    <mergeCell ref="BM4050:BO4050"/>
    <mergeCell ref="BP4050:CJ4050"/>
    <mergeCell ref="AP4051:AR4051"/>
    <mergeCell ref="AS4051:AT4051"/>
    <mergeCell ref="AU4051:AV4051"/>
    <mergeCell ref="AW4051:AX4051"/>
    <mergeCell ref="AY4051:AZ4051"/>
    <mergeCell ref="BA4051:BB4051"/>
    <mergeCell ref="BC4051:BD4051"/>
    <mergeCell ref="BE4051:BF4051"/>
    <mergeCell ref="BG4051:BH4051"/>
    <mergeCell ref="BI4051:BJ4051"/>
    <mergeCell ref="BK4051:BL4051"/>
    <mergeCell ref="BM4051:BO4051"/>
    <mergeCell ref="BP4051:CJ4051"/>
    <mergeCell ref="AP4046:AR4046"/>
    <mergeCell ref="AS4046:AT4046"/>
    <mergeCell ref="AU4046:AV4046"/>
    <mergeCell ref="AW4046:AX4046"/>
    <mergeCell ref="AY4046:AZ4046"/>
    <mergeCell ref="BA4046:BB4046"/>
    <mergeCell ref="BC4046:BD4046"/>
    <mergeCell ref="BE4046:BF4046"/>
    <mergeCell ref="BG4046:BH4046"/>
    <mergeCell ref="BI4046:BJ4046"/>
    <mergeCell ref="BK4046:BL4046"/>
    <mergeCell ref="BM4046:BO4046"/>
    <mergeCell ref="BP4046:CJ4046"/>
    <mergeCell ref="AP4047:AR4047"/>
    <mergeCell ref="AS4047:AT4047"/>
    <mergeCell ref="AU4047:AV4047"/>
    <mergeCell ref="AW4047:AX4047"/>
    <mergeCell ref="AY4047:AZ4047"/>
    <mergeCell ref="BA4047:BB4047"/>
    <mergeCell ref="BC4047:BD4047"/>
    <mergeCell ref="BE4047:BF4047"/>
    <mergeCell ref="BG4047:BH4047"/>
    <mergeCell ref="BI4047:BJ4047"/>
    <mergeCell ref="BK4047:BL4047"/>
    <mergeCell ref="BM4047:BO4047"/>
    <mergeCell ref="BP4047:CJ4047"/>
    <mergeCell ref="AP4048:AR4048"/>
    <mergeCell ref="AS4048:AT4048"/>
    <mergeCell ref="AU4048:AV4048"/>
    <mergeCell ref="AW4048:AX4048"/>
    <mergeCell ref="AY4048:AZ4048"/>
    <mergeCell ref="BA4048:BB4048"/>
    <mergeCell ref="BC4048:BD4048"/>
    <mergeCell ref="BE4048:BF4048"/>
    <mergeCell ref="BG4048:BH4048"/>
    <mergeCell ref="BI4048:BJ4048"/>
    <mergeCell ref="BK4048:BL4048"/>
    <mergeCell ref="BM4048:BO4048"/>
    <mergeCell ref="BP4048:CJ4048"/>
    <mergeCell ref="AP4043:AR4043"/>
    <mergeCell ref="AS4043:AT4043"/>
    <mergeCell ref="AU4043:AV4043"/>
    <mergeCell ref="AW4043:AX4043"/>
    <mergeCell ref="AY4043:AZ4043"/>
    <mergeCell ref="BA4043:BB4043"/>
    <mergeCell ref="BC4043:BD4043"/>
    <mergeCell ref="BE4043:BF4043"/>
    <mergeCell ref="BG4043:BH4043"/>
    <mergeCell ref="BI4043:BJ4043"/>
    <mergeCell ref="BK4043:BL4043"/>
    <mergeCell ref="BM4043:BO4043"/>
    <mergeCell ref="BP4043:CJ4043"/>
    <mergeCell ref="AP4044:AR4044"/>
    <mergeCell ref="AS4044:AT4044"/>
    <mergeCell ref="AU4044:AV4044"/>
    <mergeCell ref="AW4044:AX4044"/>
    <mergeCell ref="AY4044:AZ4044"/>
    <mergeCell ref="BA4044:BB4044"/>
    <mergeCell ref="BC4044:BD4044"/>
    <mergeCell ref="BE4044:BF4044"/>
    <mergeCell ref="BG4044:BH4044"/>
    <mergeCell ref="BI4044:BJ4044"/>
    <mergeCell ref="BK4044:BL4044"/>
    <mergeCell ref="BM4044:BO4044"/>
    <mergeCell ref="BP4044:CJ4044"/>
    <mergeCell ref="AP4045:AR4045"/>
    <mergeCell ref="AS4045:AT4045"/>
    <mergeCell ref="AU4045:AV4045"/>
    <mergeCell ref="AW4045:AX4045"/>
    <mergeCell ref="AY4045:AZ4045"/>
    <mergeCell ref="BA4045:BB4045"/>
    <mergeCell ref="BC4045:BD4045"/>
    <mergeCell ref="BE4045:BF4045"/>
    <mergeCell ref="BG4045:BH4045"/>
    <mergeCell ref="BI4045:BJ4045"/>
    <mergeCell ref="BK4045:BL4045"/>
    <mergeCell ref="BM4045:BO4045"/>
    <mergeCell ref="BP4045:CJ4045"/>
    <mergeCell ref="AP4040:AR4040"/>
    <mergeCell ref="AS4040:AT4040"/>
    <mergeCell ref="AU4040:AV4040"/>
    <mergeCell ref="AW4040:AX4040"/>
    <mergeCell ref="AY4040:AZ4040"/>
    <mergeCell ref="BA4040:BB4040"/>
    <mergeCell ref="BC4040:BD4040"/>
    <mergeCell ref="BE4040:BF4040"/>
    <mergeCell ref="BG4040:BH4040"/>
    <mergeCell ref="BI4040:BJ4040"/>
    <mergeCell ref="BK4040:BL4040"/>
    <mergeCell ref="BM4040:BO4040"/>
    <mergeCell ref="BP4040:CJ4040"/>
    <mergeCell ref="AP4041:AR4041"/>
    <mergeCell ref="AS4041:AT4041"/>
    <mergeCell ref="AU4041:AV4041"/>
    <mergeCell ref="AW4041:AX4041"/>
    <mergeCell ref="AY4041:AZ4041"/>
    <mergeCell ref="BA4041:BB4041"/>
    <mergeCell ref="BC4041:BD4041"/>
    <mergeCell ref="BE4041:BF4041"/>
    <mergeCell ref="BG4041:BH4041"/>
    <mergeCell ref="BI4041:BJ4041"/>
    <mergeCell ref="BK4041:BL4041"/>
    <mergeCell ref="BM4041:BO4041"/>
    <mergeCell ref="BP4041:CJ4041"/>
    <mergeCell ref="AP4042:AR4042"/>
    <mergeCell ref="AS4042:AT4042"/>
    <mergeCell ref="AU4042:AV4042"/>
    <mergeCell ref="AW4042:AX4042"/>
    <mergeCell ref="AY4042:AZ4042"/>
    <mergeCell ref="BA4042:BB4042"/>
    <mergeCell ref="BC4042:BD4042"/>
    <mergeCell ref="BE4042:BF4042"/>
    <mergeCell ref="BG4042:BH4042"/>
    <mergeCell ref="BI4042:BJ4042"/>
    <mergeCell ref="BK4042:BL4042"/>
    <mergeCell ref="BM4042:BO4042"/>
    <mergeCell ref="BP4042:CJ4042"/>
    <mergeCell ref="AP4037:AR4037"/>
    <mergeCell ref="AS4037:AT4037"/>
    <mergeCell ref="AU4037:AV4037"/>
    <mergeCell ref="AW4037:AX4037"/>
    <mergeCell ref="AY4037:AZ4037"/>
    <mergeCell ref="BA4037:BB4037"/>
    <mergeCell ref="BC4037:BD4037"/>
    <mergeCell ref="BE4037:BF4037"/>
    <mergeCell ref="BG4037:BH4037"/>
    <mergeCell ref="BI4037:BJ4037"/>
    <mergeCell ref="BK4037:BL4037"/>
    <mergeCell ref="BM4037:BO4037"/>
    <mergeCell ref="BP4037:CJ4037"/>
    <mergeCell ref="AP4038:AR4038"/>
    <mergeCell ref="AS4038:AT4038"/>
    <mergeCell ref="AU4038:AV4038"/>
    <mergeCell ref="AW4038:AX4038"/>
    <mergeCell ref="AY4038:AZ4038"/>
    <mergeCell ref="BA4038:BB4038"/>
    <mergeCell ref="BC4038:BD4038"/>
    <mergeCell ref="BE4038:BF4038"/>
    <mergeCell ref="BG4038:BH4038"/>
    <mergeCell ref="BI4038:BJ4038"/>
    <mergeCell ref="BK4038:BL4038"/>
    <mergeCell ref="BM4038:BO4038"/>
    <mergeCell ref="BP4038:CJ4038"/>
    <mergeCell ref="AP4039:AR4039"/>
    <mergeCell ref="AS4039:AT4039"/>
    <mergeCell ref="AU4039:AV4039"/>
    <mergeCell ref="AW4039:AX4039"/>
    <mergeCell ref="AY4039:AZ4039"/>
    <mergeCell ref="BA4039:BB4039"/>
    <mergeCell ref="BC4039:BD4039"/>
    <mergeCell ref="BE4039:BF4039"/>
    <mergeCell ref="BG4039:BH4039"/>
    <mergeCell ref="BI4039:BJ4039"/>
    <mergeCell ref="BK4039:BL4039"/>
    <mergeCell ref="BM4039:BO4039"/>
    <mergeCell ref="BP4039:CJ4039"/>
    <mergeCell ref="AP4034:AR4034"/>
    <mergeCell ref="AS4034:AT4034"/>
    <mergeCell ref="AU4034:AV4034"/>
    <mergeCell ref="AW4034:AX4034"/>
    <mergeCell ref="AY4034:AZ4034"/>
    <mergeCell ref="BA4034:BB4034"/>
    <mergeCell ref="BC4034:BD4034"/>
    <mergeCell ref="BE4034:BF4034"/>
    <mergeCell ref="BG4034:BH4034"/>
    <mergeCell ref="BI4034:BJ4034"/>
    <mergeCell ref="BK4034:BL4034"/>
    <mergeCell ref="BM4034:BO4034"/>
    <mergeCell ref="BP4034:CJ4034"/>
    <mergeCell ref="AP4035:AR4035"/>
    <mergeCell ref="AS4035:AT4035"/>
    <mergeCell ref="AU4035:AV4035"/>
    <mergeCell ref="AW4035:AX4035"/>
    <mergeCell ref="AY4035:AZ4035"/>
    <mergeCell ref="BA4035:BB4035"/>
    <mergeCell ref="BC4035:BD4035"/>
    <mergeCell ref="BE4035:BF4035"/>
    <mergeCell ref="BG4035:BH4035"/>
    <mergeCell ref="BI4035:BJ4035"/>
    <mergeCell ref="BK4035:BL4035"/>
    <mergeCell ref="BM4035:BO4035"/>
    <mergeCell ref="BP4035:CJ4035"/>
    <mergeCell ref="AP4036:AR4036"/>
    <mergeCell ref="AS4036:AT4036"/>
    <mergeCell ref="AU4036:AV4036"/>
    <mergeCell ref="AW4036:AX4036"/>
    <mergeCell ref="AY4036:AZ4036"/>
    <mergeCell ref="BA4036:BB4036"/>
    <mergeCell ref="BC4036:BD4036"/>
    <mergeCell ref="BE4036:BF4036"/>
    <mergeCell ref="BG4036:BH4036"/>
    <mergeCell ref="BI4036:BJ4036"/>
    <mergeCell ref="BK4036:BL4036"/>
    <mergeCell ref="BM4036:BO4036"/>
    <mergeCell ref="BP4036:CJ4036"/>
    <mergeCell ref="AP4031:AR4031"/>
    <mergeCell ref="AS4031:AT4031"/>
    <mergeCell ref="AU4031:AV4031"/>
    <mergeCell ref="AW4031:AX4031"/>
    <mergeCell ref="AY4031:AZ4031"/>
    <mergeCell ref="BA4031:BB4031"/>
    <mergeCell ref="BC4031:BD4031"/>
    <mergeCell ref="BE4031:BF4031"/>
    <mergeCell ref="BG4031:BH4031"/>
    <mergeCell ref="BI4031:BJ4031"/>
    <mergeCell ref="BK4031:BL4031"/>
    <mergeCell ref="BM4031:BO4031"/>
    <mergeCell ref="BP4031:CJ4031"/>
    <mergeCell ref="AP4032:AR4032"/>
    <mergeCell ref="AS4032:AT4032"/>
    <mergeCell ref="AU4032:AV4032"/>
    <mergeCell ref="AW4032:AX4032"/>
    <mergeCell ref="AY4032:AZ4032"/>
    <mergeCell ref="BA4032:BB4032"/>
    <mergeCell ref="BC4032:BD4032"/>
    <mergeCell ref="BE4032:BF4032"/>
    <mergeCell ref="BG4032:BH4032"/>
    <mergeCell ref="BI4032:BJ4032"/>
    <mergeCell ref="BK4032:BL4032"/>
    <mergeCell ref="BM4032:BO4032"/>
    <mergeCell ref="BP4032:CJ4032"/>
    <mergeCell ref="AP4033:AR4033"/>
    <mergeCell ref="AS4033:AT4033"/>
    <mergeCell ref="AU4033:AV4033"/>
    <mergeCell ref="AW4033:AX4033"/>
    <mergeCell ref="AY4033:AZ4033"/>
    <mergeCell ref="BA4033:BB4033"/>
    <mergeCell ref="BC4033:BD4033"/>
    <mergeCell ref="BE4033:BF4033"/>
    <mergeCell ref="BG4033:BH4033"/>
    <mergeCell ref="BI4033:BJ4033"/>
    <mergeCell ref="BK4033:BL4033"/>
    <mergeCell ref="BM4033:BO4033"/>
    <mergeCell ref="BP4033:CJ4033"/>
    <mergeCell ref="AP4028:AR4028"/>
    <mergeCell ref="AS4028:AT4028"/>
    <mergeCell ref="AU4028:AV4028"/>
    <mergeCell ref="AW4028:AX4028"/>
    <mergeCell ref="AY4028:AZ4028"/>
    <mergeCell ref="BA4028:BB4028"/>
    <mergeCell ref="BC4028:BD4028"/>
    <mergeCell ref="BE4028:BF4028"/>
    <mergeCell ref="BG4028:BH4028"/>
    <mergeCell ref="BI4028:BJ4028"/>
    <mergeCell ref="BK4028:BL4028"/>
    <mergeCell ref="BM4028:BO4028"/>
    <mergeCell ref="BP4028:CJ4028"/>
    <mergeCell ref="AP4029:AR4029"/>
    <mergeCell ref="AS4029:AT4029"/>
    <mergeCell ref="AU4029:AV4029"/>
    <mergeCell ref="AW4029:AX4029"/>
    <mergeCell ref="AY4029:AZ4029"/>
    <mergeCell ref="BA4029:BB4029"/>
    <mergeCell ref="BC4029:BD4029"/>
    <mergeCell ref="BE4029:BF4029"/>
    <mergeCell ref="BG4029:BH4029"/>
    <mergeCell ref="BI4029:BJ4029"/>
    <mergeCell ref="BK4029:BL4029"/>
    <mergeCell ref="BM4029:BO4029"/>
    <mergeCell ref="BP4029:CJ4029"/>
    <mergeCell ref="AP4030:AR4030"/>
    <mergeCell ref="AS4030:AT4030"/>
    <mergeCell ref="AU4030:AV4030"/>
    <mergeCell ref="AW4030:AX4030"/>
    <mergeCell ref="AY4030:AZ4030"/>
    <mergeCell ref="BA4030:BB4030"/>
    <mergeCell ref="BC4030:BD4030"/>
    <mergeCell ref="BE4030:BF4030"/>
    <mergeCell ref="BG4030:BH4030"/>
    <mergeCell ref="BI4030:BJ4030"/>
    <mergeCell ref="BK4030:BL4030"/>
    <mergeCell ref="BM4030:BO4030"/>
    <mergeCell ref="BP4030:CJ4030"/>
    <mergeCell ref="AP4025:AR4025"/>
    <mergeCell ref="AS4025:AT4025"/>
    <mergeCell ref="AU4025:AV4025"/>
    <mergeCell ref="AW4025:AX4025"/>
    <mergeCell ref="AY4025:AZ4025"/>
    <mergeCell ref="BA4025:BB4025"/>
    <mergeCell ref="BC4025:BD4025"/>
    <mergeCell ref="BE4025:BF4025"/>
    <mergeCell ref="BG4025:BH4025"/>
    <mergeCell ref="BI4025:BJ4025"/>
    <mergeCell ref="BK4025:BL4025"/>
    <mergeCell ref="BM4025:BO4025"/>
    <mergeCell ref="BP4025:CJ4025"/>
    <mergeCell ref="AP4026:AR4026"/>
    <mergeCell ref="AS4026:AT4026"/>
    <mergeCell ref="AU4026:AV4026"/>
    <mergeCell ref="AW4026:AX4026"/>
    <mergeCell ref="AY4026:AZ4026"/>
    <mergeCell ref="BA4026:BB4026"/>
    <mergeCell ref="BC4026:BD4026"/>
    <mergeCell ref="BE4026:BF4026"/>
    <mergeCell ref="BG4026:BH4026"/>
    <mergeCell ref="BI4026:BJ4026"/>
    <mergeCell ref="BK4026:BL4026"/>
    <mergeCell ref="BM4026:BO4026"/>
    <mergeCell ref="BP4026:CJ4026"/>
    <mergeCell ref="AP4027:AR4027"/>
    <mergeCell ref="AS4027:AT4027"/>
    <mergeCell ref="AU4027:AV4027"/>
    <mergeCell ref="AW4027:AX4027"/>
    <mergeCell ref="AY4027:AZ4027"/>
    <mergeCell ref="BA4027:BB4027"/>
    <mergeCell ref="BC4027:BD4027"/>
    <mergeCell ref="BE4027:BF4027"/>
    <mergeCell ref="BG4027:BH4027"/>
    <mergeCell ref="BI4027:BJ4027"/>
    <mergeCell ref="BK4027:BL4027"/>
    <mergeCell ref="BM4027:BO4027"/>
    <mergeCell ref="BP4027:CJ4027"/>
    <mergeCell ref="AP4022:AR4022"/>
    <mergeCell ref="AS4022:AT4022"/>
    <mergeCell ref="AU4022:AV4022"/>
    <mergeCell ref="AW4022:AX4022"/>
    <mergeCell ref="AY4022:AZ4022"/>
    <mergeCell ref="BA4022:BB4022"/>
    <mergeCell ref="BC4022:BD4022"/>
    <mergeCell ref="BE4022:BF4022"/>
    <mergeCell ref="BG4022:BH4022"/>
    <mergeCell ref="BI4022:BJ4022"/>
    <mergeCell ref="BK4022:BL4022"/>
    <mergeCell ref="BM4022:BO4022"/>
    <mergeCell ref="BP4022:CJ4022"/>
    <mergeCell ref="AP4023:AR4023"/>
    <mergeCell ref="AS4023:AT4023"/>
    <mergeCell ref="AU4023:AV4023"/>
    <mergeCell ref="AW4023:AX4023"/>
    <mergeCell ref="AY4023:AZ4023"/>
    <mergeCell ref="BA4023:BB4023"/>
    <mergeCell ref="BC4023:BD4023"/>
    <mergeCell ref="BE4023:BF4023"/>
    <mergeCell ref="BG4023:BH4023"/>
    <mergeCell ref="BI4023:BJ4023"/>
    <mergeCell ref="BK4023:BL4023"/>
    <mergeCell ref="BM4023:BO4023"/>
    <mergeCell ref="BP4023:CJ4023"/>
    <mergeCell ref="AP4024:AR4024"/>
    <mergeCell ref="AS4024:AT4024"/>
    <mergeCell ref="AU4024:AV4024"/>
    <mergeCell ref="AW4024:AX4024"/>
    <mergeCell ref="AY4024:AZ4024"/>
    <mergeCell ref="BA4024:BB4024"/>
    <mergeCell ref="BC4024:BD4024"/>
    <mergeCell ref="BE4024:BF4024"/>
    <mergeCell ref="BG4024:BH4024"/>
    <mergeCell ref="BI4024:BJ4024"/>
    <mergeCell ref="BK4024:BL4024"/>
    <mergeCell ref="BM4024:BO4024"/>
    <mergeCell ref="BP4024:CJ4024"/>
    <mergeCell ref="AP4019:AR4019"/>
    <mergeCell ref="AS4019:AT4019"/>
    <mergeCell ref="AU4019:AV4019"/>
    <mergeCell ref="AW4019:AX4019"/>
    <mergeCell ref="AY4019:AZ4019"/>
    <mergeCell ref="BA4019:BB4019"/>
    <mergeCell ref="BC4019:BD4019"/>
    <mergeCell ref="BE4019:BF4019"/>
    <mergeCell ref="BG4019:BH4019"/>
    <mergeCell ref="BI4019:BJ4019"/>
    <mergeCell ref="BK4019:BL4019"/>
    <mergeCell ref="BM4019:BO4019"/>
    <mergeCell ref="BP4019:CJ4019"/>
    <mergeCell ref="AP4020:AR4020"/>
    <mergeCell ref="AS4020:AT4020"/>
    <mergeCell ref="AU4020:AV4020"/>
    <mergeCell ref="AW4020:AX4020"/>
    <mergeCell ref="AY4020:AZ4020"/>
    <mergeCell ref="BA4020:BB4020"/>
    <mergeCell ref="BC4020:BD4020"/>
    <mergeCell ref="BE4020:BF4020"/>
    <mergeCell ref="BG4020:BH4020"/>
    <mergeCell ref="BI4020:BJ4020"/>
    <mergeCell ref="BK4020:BL4020"/>
    <mergeCell ref="BM4020:BO4020"/>
    <mergeCell ref="BP4020:CJ4020"/>
    <mergeCell ref="AP4021:AR4021"/>
    <mergeCell ref="AS4021:AT4021"/>
    <mergeCell ref="AU4021:AV4021"/>
    <mergeCell ref="AW4021:AX4021"/>
    <mergeCell ref="AY4021:AZ4021"/>
    <mergeCell ref="BA4021:BB4021"/>
    <mergeCell ref="BC4021:BD4021"/>
    <mergeCell ref="BE4021:BF4021"/>
    <mergeCell ref="BG4021:BH4021"/>
    <mergeCell ref="BI4021:BJ4021"/>
    <mergeCell ref="BK4021:BL4021"/>
    <mergeCell ref="BM4021:BO4021"/>
    <mergeCell ref="BP4021:CJ4021"/>
    <mergeCell ref="AP4016:AR4016"/>
    <mergeCell ref="AS4016:AT4016"/>
    <mergeCell ref="AU4016:AV4016"/>
    <mergeCell ref="AW4016:AX4016"/>
    <mergeCell ref="AY4016:AZ4016"/>
    <mergeCell ref="BA4016:BB4016"/>
    <mergeCell ref="BC4016:BD4016"/>
    <mergeCell ref="BE4016:BF4016"/>
    <mergeCell ref="BG4016:BH4016"/>
    <mergeCell ref="BI4016:BJ4016"/>
    <mergeCell ref="BK4016:BL4016"/>
    <mergeCell ref="BM4016:BO4016"/>
    <mergeCell ref="BP4016:CJ4016"/>
    <mergeCell ref="AP4017:AR4017"/>
    <mergeCell ref="AS4017:AT4017"/>
    <mergeCell ref="AU4017:AV4017"/>
    <mergeCell ref="AW4017:AX4017"/>
    <mergeCell ref="AY4017:AZ4017"/>
    <mergeCell ref="BA4017:BB4017"/>
    <mergeCell ref="BC4017:BD4017"/>
    <mergeCell ref="BE4017:BF4017"/>
    <mergeCell ref="BG4017:BH4017"/>
    <mergeCell ref="BI4017:BJ4017"/>
    <mergeCell ref="BK4017:BL4017"/>
    <mergeCell ref="BM4017:BO4017"/>
    <mergeCell ref="BP4017:CJ4017"/>
    <mergeCell ref="AP4018:AR4018"/>
    <mergeCell ref="AS4018:AT4018"/>
    <mergeCell ref="AU4018:AV4018"/>
    <mergeCell ref="AW4018:AX4018"/>
    <mergeCell ref="AY4018:AZ4018"/>
    <mergeCell ref="BA4018:BB4018"/>
    <mergeCell ref="BC4018:BD4018"/>
    <mergeCell ref="BE4018:BF4018"/>
    <mergeCell ref="BG4018:BH4018"/>
    <mergeCell ref="BI4018:BJ4018"/>
    <mergeCell ref="BK4018:BL4018"/>
    <mergeCell ref="BM4018:BO4018"/>
    <mergeCell ref="BP4018:CJ4018"/>
    <mergeCell ref="AP4013:AR4013"/>
    <mergeCell ref="AS4013:AT4013"/>
    <mergeCell ref="AU4013:AV4013"/>
    <mergeCell ref="AW4013:AX4013"/>
    <mergeCell ref="AY4013:AZ4013"/>
    <mergeCell ref="BA4013:BB4013"/>
    <mergeCell ref="BC4013:BD4013"/>
    <mergeCell ref="BE4013:BF4013"/>
    <mergeCell ref="BG4013:BH4013"/>
    <mergeCell ref="BI4013:BJ4013"/>
    <mergeCell ref="BK4013:BL4013"/>
    <mergeCell ref="BM4013:BO4013"/>
    <mergeCell ref="BP4013:CJ4013"/>
    <mergeCell ref="AP4014:AR4014"/>
    <mergeCell ref="AS4014:AT4014"/>
    <mergeCell ref="AU4014:AV4014"/>
    <mergeCell ref="AW4014:AX4014"/>
    <mergeCell ref="AY4014:AZ4014"/>
    <mergeCell ref="BA4014:BB4014"/>
    <mergeCell ref="BC4014:BD4014"/>
    <mergeCell ref="BE4014:BF4014"/>
    <mergeCell ref="BG4014:BH4014"/>
    <mergeCell ref="BI4014:BJ4014"/>
    <mergeCell ref="BK4014:BL4014"/>
    <mergeCell ref="BM4014:BO4014"/>
    <mergeCell ref="BP4014:CJ4014"/>
    <mergeCell ref="AP4015:AR4015"/>
    <mergeCell ref="AS4015:AT4015"/>
    <mergeCell ref="AU4015:AV4015"/>
    <mergeCell ref="AW4015:AX4015"/>
    <mergeCell ref="AY4015:AZ4015"/>
    <mergeCell ref="BA4015:BB4015"/>
    <mergeCell ref="BC4015:BD4015"/>
    <mergeCell ref="BE4015:BF4015"/>
    <mergeCell ref="BG4015:BH4015"/>
    <mergeCell ref="BI4015:BJ4015"/>
    <mergeCell ref="BK4015:BL4015"/>
    <mergeCell ref="BM4015:BO4015"/>
    <mergeCell ref="BP4015:CJ4015"/>
    <mergeCell ref="AP4010:AR4010"/>
    <mergeCell ref="AS4010:AT4010"/>
    <mergeCell ref="AU4010:AV4010"/>
    <mergeCell ref="AW4010:AX4010"/>
    <mergeCell ref="AY4010:AZ4010"/>
    <mergeCell ref="BA4010:BB4010"/>
    <mergeCell ref="BC4010:BD4010"/>
    <mergeCell ref="BE4010:BF4010"/>
    <mergeCell ref="BG4010:BH4010"/>
    <mergeCell ref="BI4010:BJ4010"/>
    <mergeCell ref="BK4010:BL4010"/>
    <mergeCell ref="BM4010:BO4010"/>
    <mergeCell ref="BP4010:CJ4010"/>
    <mergeCell ref="AP4011:AR4011"/>
    <mergeCell ref="AS4011:AT4011"/>
    <mergeCell ref="AU4011:AV4011"/>
    <mergeCell ref="AW4011:AX4011"/>
    <mergeCell ref="AY4011:AZ4011"/>
    <mergeCell ref="BA4011:BB4011"/>
    <mergeCell ref="BC4011:BD4011"/>
    <mergeCell ref="BE4011:BF4011"/>
    <mergeCell ref="BG4011:BH4011"/>
    <mergeCell ref="BI4011:BJ4011"/>
    <mergeCell ref="BK4011:BL4011"/>
    <mergeCell ref="BM4011:BO4011"/>
    <mergeCell ref="BP4011:CJ4011"/>
    <mergeCell ref="AP4012:AR4012"/>
    <mergeCell ref="AS4012:AT4012"/>
    <mergeCell ref="AU4012:AV4012"/>
    <mergeCell ref="AW4012:AX4012"/>
    <mergeCell ref="AY4012:AZ4012"/>
    <mergeCell ref="BA4012:BB4012"/>
    <mergeCell ref="BC4012:BD4012"/>
    <mergeCell ref="BE4012:BF4012"/>
    <mergeCell ref="BG4012:BH4012"/>
    <mergeCell ref="BI4012:BJ4012"/>
    <mergeCell ref="BK4012:BL4012"/>
    <mergeCell ref="BM4012:BO4012"/>
    <mergeCell ref="BP4012:CJ4012"/>
    <mergeCell ref="AP4007:AR4007"/>
    <mergeCell ref="AS4007:AT4007"/>
    <mergeCell ref="AU4007:AV4007"/>
    <mergeCell ref="AW4007:AX4007"/>
    <mergeCell ref="AY4007:AZ4007"/>
    <mergeCell ref="BA4007:BB4007"/>
    <mergeCell ref="BC4007:BD4007"/>
    <mergeCell ref="BE4007:BF4007"/>
    <mergeCell ref="BG4007:BH4007"/>
    <mergeCell ref="BI4007:BJ4007"/>
    <mergeCell ref="BK4007:BL4007"/>
    <mergeCell ref="BM4007:BO4007"/>
    <mergeCell ref="BP4007:CJ4007"/>
    <mergeCell ref="AP4008:AR4008"/>
    <mergeCell ref="AS4008:AT4008"/>
    <mergeCell ref="AU4008:AV4008"/>
    <mergeCell ref="AW4008:AX4008"/>
    <mergeCell ref="AY4008:AZ4008"/>
    <mergeCell ref="BA4008:BB4008"/>
    <mergeCell ref="BC4008:BD4008"/>
    <mergeCell ref="BE4008:BF4008"/>
    <mergeCell ref="BG4008:BH4008"/>
    <mergeCell ref="BI4008:BJ4008"/>
    <mergeCell ref="BK4008:BL4008"/>
    <mergeCell ref="BM4008:BO4008"/>
    <mergeCell ref="BP4008:CJ4008"/>
    <mergeCell ref="AP4009:AR4009"/>
    <mergeCell ref="AS4009:AT4009"/>
    <mergeCell ref="AU4009:AV4009"/>
    <mergeCell ref="AW4009:AX4009"/>
    <mergeCell ref="AY4009:AZ4009"/>
    <mergeCell ref="BA4009:BB4009"/>
    <mergeCell ref="BC4009:BD4009"/>
    <mergeCell ref="BE4009:BF4009"/>
    <mergeCell ref="BG4009:BH4009"/>
    <mergeCell ref="BI4009:BJ4009"/>
    <mergeCell ref="BK4009:BL4009"/>
    <mergeCell ref="BM4009:BO4009"/>
    <mergeCell ref="BP4009:CJ4009"/>
    <mergeCell ref="AP4004:AR4004"/>
    <mergeCell ref="AS4004:AT4004"/>
    <mergeCell ref="AU4004:AV4004"/>
    <mergeCell ref="AW4004:AX4004"/>
    <mergeCell ref="AY4004:AZ4004"/>
    <mergeCell ref="BA4004:BB4004"/>
    <mergeCell ref="BC4004:BD4004"/>
    <mergeCell ref="BE4004:BF4004"/>
    <mergeCell ref="BG4004:BH4004"/>
    <mergeCell ref="BI4004:BJ4004"/>
    <mergeCell ref="BK4004:BL4004"/>
    <mergeCell ref="BM4004:BO4004"/>
    <mergeCell ref="BP4004:CJ4004"/>
    <mergeCell ref="AP4005:AR4005"/>
    <mergeCell ref="AS4005:AT4005"/>
    <mergeCell ref="AU4005:AV4005"/>
    <mergeCell ref="AW4005:AX4005"/>
    <mergeCell ref="AY4005:AZ4005"/>
    <mergeCell ref="BA4005:BB4005"/>
    <mergeCell ref="BC4005:BD4005"/>
    <mergeCell ref="BE4005:BF4005"/>
    <mergeCell ref="BG4005:BH4005"/>
    <mergeCell ref="BI4005:BJ4005"/>
    <mergeCell ref="BK4005:BL4005"/>
    <mergeCell ref="BM4005:BO4005"/>
    <mergeCell ref="BP4005:CJ4005"/>
    <mergeCell ref="AP4006:AR4006"/>
    <mergeCell ref="AS4006:AT4006"/>
    <mergeCell ref="AU4006:AV4006"/>
    <mergeCell ref="AW4006:AX4006"/>
    <mergeCell ref="AY4006:AZ4006"/>
    <mergeCell ref="BA4006:BB4006"/>
    <mergeCell ref="BC4006:BD4006"/>
    <mergeCell ref="BE4006:BF4006"/>
    <mergeCell ref="BG4006:BH4006"/>
    <mergeCell ref="BI4006:BJ4006"/>
    <mergeCell ref="BK4006:BL4006"/>
    <mergeCell ref="BM4006:BO4006"/>
    <mergeCell ref="BP4006:CJ4006"/>
    <mergeCell ref="AP4001:AR4001"/>
    <mergeCell ref="AS4001:AT4001"/>
    <mergeCell ref="AU4001:AV4001"/>
    <mergeCell ref="AW4001:AX4001"/>
    <mergeCell ref="AY4001:AZ4001"/>
    <mergeCell ref="BA4001:BB4001"/>
    <mergeCell ref="BC4001:BD4001"/>
    <mergeCell ref="BE4001:BF4001"/>
    <mergeCell ref="BG4001:BH4001"/>
    <mergeCell ref="BI4001:BJ4001"/>
    <mergeCell ref="BK4001:BL4001"/>
    <mergeCell ref="BM4001:BO4001"/>
    <mergeCell ref="BP4001:CJ4001"/>
    <mergeCell ref="AP4002:AR4002"/>
    <mergeCell ref="AS4002:AT4002"/>
    <mergeCell ref="AU4002:AV4002"/>
    <mergeCell ref="AW4002:AX4002"/>
    <mergeCell ref="AY4002:AZ4002"/>
    <mergeCell ref="BA4002:BB4002"/>
    <mergeCell ref="BC4002:BD4002"/>
    <mergeCell ref="BE4002:BF4002"/>
    <mergeCell ref="BG4002:BH4002"/>
    <mergeCell ref="BI4002:BJ4002"/>
    <mergeCell ref="BK4002:BL4002"/>
    <mergeCell ref="BM4002:BO4002"/>
    <mergeCell ref="BP4002:CJ4002"/>
    <mergeCell ref="AP4003:AR4003"/>
    <mergeCell ref="AS4003:AT4003"/>
    <mergeCell ref="AU4003:AV4003"/>
    <mergeCell ref="AW4003:AX4003"/>
    <mergeCell ref="AY4003:AZ4003"/>
    <mergeCell ref="BA4003:BB4003"/>
    <mergeCell ref="BC4003:BD4003"/>
    <mergeCell ref="BE4003:BF4003"/>
    <mergeCell ref="BG4003:BH4003"/>
    <mergeCell ref="BI4003:BJ4003"/>
    <mergeCell ref="BK4003:BL4003"/>
    <mergeCell ref="BM4003:BO4003"/>
    <mergeCell ref="BP4003:CJ4003"/>
    <mergeCell ref="AP3998:AR3998"/>
    <mergeCell ref="AS3998:AT3998"/>
    <mergeCell ref="AU3998:AV3998"/>
    <mergeCell ref="AW3998:AX3998"/>
    <mergeCell ref="AY3998:AZ3998"/>
    <mergeCell ref="BA3998:BB3998"/>
    <mergeCell ref="BC3998:BD3998"/>
    <mergeCell ref="BE3998:BF3998"/>
    <mergeCell ref="BG3998:BH3998"/>
    <mergeCell ref="BI3998:BJ3998"/>
    <mergeCell ref="BK3998:BL3998"/>
    <mergeCell ref="BM3998:BO3998"/>
    <mergeCell ref="BP3998:CJ3998"/>
    <mergeCell ref="AP3999:AR3999"/>
    <mergeCell ref="AS3999:AT3999"/>
    <mergeCell ref="AU3999:AV3999"/>
    <mergeCell ref="AW3999:AX3999"/>
    <mergeCell ref="AY3999:AZ3999"/>
    <mergeCell ref="BA3999:BB3999"/>
    <mergeCell ref="BC3999:BD3999"/>
    <mergeCell ref="BE3999:BF3999"/>
    <mergeCell ref="BG3999:BH3999"/>
    <mergeCell ref="BI3999:BJ3999"/>
    <mergeCell ref="BK3999:BL3999"/>
    <mergeCell ref="BM3999:BO3999"/>
    <mergeCell ref="BP3999:CJ3999"/>
    <mergeCell ref="AP4000:AR4000"/>
    <mergeCell ref="AS4000:AT4000"/>
    <mergeCell ref="AU4000:AV4000"/>
    <mergeCell ref="AW4000:AX4000"/>
    <mergeCell ref="AY4000:AZ4000"/>
    <mergeCell ref="BA4000:BB4000"/>
    <mergeCell ref="BC4000:BD4000"/>
    <mergeCell ref="BE4000:BF4000"/>
    <mergeCell ref="BG4000:BH4000"/>
    <mergeCell ref="BI4000:BJ4000"/>
    <mergeCell ref="BK4000:BL4000"/>
    <mergeCell ref="BM4000:BO4000"/>
    <mergeCell ref="BP4000:CJ4000"/>
    <mergeCell ref="AP3995:AR3995"/>
    <mergeCell ref="AS3995:AT3995"/>
    <mergeCell ref="AU3995:AV3995"/>
    <mergeCell ref="AW3995:AX3995"/>
    <mergeCell ref="AY3995:AZ3995"/>
    <mergeCell ref="BA3995:BB3995"/>
    <mergeCell ref="BC3995:BD3995"/>
    <mergeCell ref="BE3995:BF3995"/>
    <mergeCell ref="BG3995:BH3995"/>
    <mergeCell ref="BI3995:BJ3995"/>
    <mergeCell ref="BK3995:BL3995"/>
    <mergeCell ref="BM3995:BO3995"/>
    <mergeCell ref="BP3995:CJ3995"/>
    <mergeCell ref="AP3996:AR3996"/>
    <mergeCell ref="AS3996:AT3996"/>
    <mergeCell ref="AU3996:AV3996"/>
    <mergeCell ref="AW3996:AX3996"/>
    <mergeCell ref="AY3996:AZ3996"/>
    <mergeCell ref="BA3996:BB3996"/>
    <mergeCell ref="BC3996:BD3996"/>
    <mergeCell ref="BE3996:BF3996"/>
    <mergeCell ref="BG3996:BH3996"/>
    <mergeCell ref="BI3996:BJ3996"/>
    <mergeCell ref="BK3996:BL3996"/>
    <mergeCell ref="BM3996:BO3996"/>
    <mergeCell ref="BP3996:CJ3996"/>
    <mergeCell ref="AP3997:AR3997"/>
    <mergeCell ref="AS3997:AT3997"/>
    <mergeCell ref="AU3997:AV3997"/>
    <mergeCell ref="AW3997:AX3997"/>
    <mergeCell ref="AY3997:AZ3997"/>
    <mergeCell ref="BA3997:BB3997"/>
    <mergeCell ref="BC3997:BD3997"/>
    <mergeCell ref="BE3997:BF3997"/>
    <mergeCell ref="BG3997:BH3997"/>
    <mergeCell ref="BI3997:BJ3997"/>
    <mergeCell ref="BK3997:BL3997"/>
    <mergeCell ref="BM3997:BO3997"/>
    <mergeCell ref="BP3997:CJ3997"/>
    <mergeCell ref="AP3992:AR3992"/>
    <mergeCell ref="AS3992:AT3992"/>
    <mergeCell ref="AU3992:AV3992"/>
    <mergeCell ref="AW3992:AX3992"/>
    <mergeCell ref="AY3992:AZ3992"/>
    <mergeCell ref="BA3992:BB3992"/>
    <mergeCell ref="BC3992:BD3992"/>
    <mergeCell ref="BE3992:BF3992"/>
    <mergeCell ref="BG3992:BH3992"/>
    <mergeCell ref="BI3992:BJ3992"/>
    <mergeCell ref="BK3992:BL3992"/>
    <mergeCell ref="BM3992:BO3992"/>
    <mergeCell ref="BP3992:CJ3992"/>
    <mergeCell ref="AP3993:AR3993"/>
    <mergeCell ref="AS3993:AT3993"/>
    <mergeCell ref="AU3993:AV3993"/>
    <mergeCell ref="AW3993:AX3993"/>
    <mergeCell ref="AY3993:AZ3993"/>
    <mergeCell ref="BA3993:BB3993"/>
    <mergeCell ref="BC3993:BD3993"/>
    <mergeCell ref="BE3993:BF3993"/>
    <mergeCell ref="BG3993:BH3993"/>
    <mergeCell ref="BI3993:BJ3993"/>
    <mergeCell ref="BK3993:BL3993"/>
    <mergeCell ref="BM3993:BO3993"/>
    <mergeCell ref="BP3993:CJ3993"/>
    <mergeCell ref="AP3994:AR3994"/>
    <mergeCell ref="AS3994:AT3994"/>
    <mergeCell ref="AU3994:AV3994"/>
    <mergeCell ref="AW3994:AX3994"/>
    <mergeCell ref="AY3994:AZ3994"/>
    <mergeCell ref="BA3994:BB3994"/>
    <mergeCell ref="BC3994:BD3994"/>
    <mergeCell ref="BE3994:BF3994"/>
    <mergeCell ref="BG3994:BH3994"/>
    <mergeCell ref="BI3994:BJ3994"/>
    <mergeCell ref="BK3994:BL3994"/>
    <mergeCell ref="BM3994:BO3994"/>
    <mergeCell ref="BP3994:CJ3994"/>
    <mergeCell ref="AP3989:AR3989"/>
    <mergeCell ref="AS3989:AT3989"/>
    <mergeCell ref="AU3989:AV3989"/>
    <mergeCell ref="AW3989:AX3989"/>
    <mergeCell ref="AY3989:AZ3989"/>
    <mergeCell ref="BA3989:BB3989"/>
    <mergeCell ref="BC3989:BD3989"/>
    <mergeCell ref="BE3989:BF3989"/>
    <mergeCell ref="BG3989:BH3989"/>
    <mergeCell ref="BI3989:BJ3989"/>
    <mergeCell ref="BK3989:BL3989"/>
    <mergeCell ref="BM3989:BO3989"/>
    <mergeCell ref="BP3989:CJ3989"/>
    <mergeCell ref="AP3990:AR3990"/>
    <mergeCell ref="AS3990:AT3990"/>
    <mergeCell ref="AU3990:AV3990"/>
    <mergeCell ref="AW3990:AX3990"/>
    <mergeCell ref="AY3990:AZ3990"/>
    <mergeCell ref="BA3990:BB3990"/>
    <mergeCell ref="BC3990:BD3990"/>
    <mergeCell ref="BE3990:BF3990"/>
    <mergeCell ref="BG3990:BH3990"/>
    <mergeCell ref="BI3990:BJ3990"/>
    <mergeCell ref="BK3990:BL3990"/>
    <mergeCell ref="BM3990:BO3990"/>
    <mergeCell ref="BP3990:CJ3990"/>
    <mergeCell ref="AP3991:AR3991"/>
    <mergeCell ref="AS3991:AT3991"/>
    <mergeCell ref="AU3991:AV3991"/>
    <mergeCell ref="AW3991:AX3991"/>
    <mergeCell ref="AY3991:AZ3991"/>
    <mergeCell ref="BA3991:BB3991"/>
    <mergeCell ref="BC3991:BD3991"/>
    <mergeCell ref="BE3991:BF3991"/>
    <mergeCell ref="BG3991:BH3991"/>
    <mergeCell ref="BI3991:BJ3991"/>
    <mergeCell ref="BK3991:BL3991"/>
    <mergeCell ref="BM3991:BO3991"/>
    <mergeCell ref="BP3991:CJ3991"/>
    <mergeCell ref="AP3986:AR3986"/>
    <mergeCell ref="AS3986:AT3986"/>
    <mergeCell ref="AU3986:AV3986"/>
    <mergeCell ref="AW3986:AX3986"/>
    <mergeCell ref="AY3986:AZ3986"/>
    <mergeCell ref="BA3986:BB3986"/>
    <mergeCell ref="BC3986:BD3986"/>
    <mergeCell ref="BE3986:BF3986"/>
    <mergeCell ref="BG3986:BH3986"/>
    <mergeCell ref="BI3986:BJ3986"/>
    <mergeCell ref="BK3986:BL3986"/>
    <mergeCell ref="BM3986:BO3986"/>
    <mergeCell ref="BP3986:CJ3986"/>
    <mergeCell ref="AP3987:AR3987"/>
    <mergeCell ref="AS3987:AT3987"/>
    <mergeCell ref="AU3987:AV3987"/>
    <mergeCell ref="AW3987:AX3987"/>
    <mergeCell ref="AY3987:AZ3987"/>
    <mergeCell ref="BA3987:BB3987"/>
    <mergeCell ref="BC3987:BD3987"/>
    <mergeCell ref="BE3987:BF3987"/>
    <mergeCell ref="BG3987:BH3987"/>
    <mergeCell ref="BI3987:BJ3987"/>
    <mergeCell ref="BK3987:BL3987"/>
    <mergeCell ref="BM3987:BO3987"/>
    <mergeCell ref="BP3987:CJ3987"/>
    <mergeCell ref="AP3988:AR3988"/>
    <mergeCell ref="AS3988:AT3988"/>
    <mergeCell ref="AU3988:AV3988"/>
    <mergeCell ref="AW3988:AX3988"/>
    <mergeCell ref="AY3988:AZ3988"/>
    <mergeCell ref="BA3988:BB3988"/>
    <mergeCell ref="BC3988:BD3988"/>
    <mergeCell ref="BE3988:BF3988"/>
    <mergeCell ref="BG3988:BH3988"/>
    <mergeCell ref="BI3988:BJ3988"/>
    <mergeCell ref="BK3988:BL3988"/>
    <mergeCell ref="BM3988:BO3988"/>
    <mergeCell ref="BP3988:CJ3988"/>
    <mergeCell ref="AP3983:AR3983"/>
    <mergeCell ref="AS3983:AT3983"/>
    <mergeCell ref="AU3983:AV3983"/>
    <mergeCell ref="AW3983:AX3983"/>
    <mergeCell ref="AY3983:AZ3983"/>
    <mergeCell ref="BA3983:BB3983"/>
    <mergeCell ref="BC3983:BD3983"/>
    <mergeCell ref="BE3983:BF3983"/>
    <mergeCell ref="BG3983:BH3983"/>
    <mergeCell ref="BI3983:BJ3983"/>
    <mergeCell ref="BK3983:BL3983"/>
    <mergeCell ref="BM3983:BO3983"/>
    <mergeCell ref="BP3983:CJ3983"/>
    <mergeCell ref="AP3984:AR3984"/>
    <mergeCell ref="AS3984:AT3984"/>
    <mergeCell ref="AU3984:AV3984"/>
    <mergeCell ref="AW3984:AX3984"/>
    <mergeCell ref="AY3984:AZ3984"/>
    <mergeCell ref="BA3984:BB3984"/>
    <mergeCell ref="BC3984:BD3984"/>
    <mergeCell ref="BE3984:BF3984"/>
    <mergeCell ref="BG3984:BH3984"/>
    <mergeCell ref="BI3984:BJ3984"/>
    <mergeCell ref="BK3984:BL3984"/>
    <mergeCell ref="BM3984:BO3984"/>
    <mergeCell ref="BP3984:CJ3984"/>
    <mergeCell ref="AP3985:AR3985"/>
    <mergeCell ref="AS3985:AT3985"/>
    <mergeCell ref="AU3985:AV3985"/>
    <mergeCell ref="AW3985:AX3985"/>
    <mergeCell ref="AY3985:AZ3985"/>
    <mergeCell ref="BA3985:BB3985"/>
    <mergeCell ref="BC3985:BD3985"/>
    <mergeCell ref="BE3985:BF3985"/>
    <mergeCell ref="BG3985:BH3985"/>
    <mergeCell ref="BI3985:BJ3985"/>
    <mergeCell ref="BK3985:BL3985"/>
    <mergeCell ref="BM3985:BO3985"/>
    <mergeCell ref="BP3985:CJ3985"/>
    <mergeCell ref="AP3980:AR3980"/>
    <mergeCell ref="AS3980:AT3980"/>
    <mergeCell ref="AU3980:AV3980"/>
    <mergeCell ref="AW3980:AX3980"/>
    <mergeCell ref="AY3980:AZ3980"/>
    <mergeCell ref="BA3980:BB3980"/>
    <mergeCell ref="BC3980:BD3980"/>
    <mergeCell ref="BE3980:BF3980"/>
    <mergeCell ref="BG3980:BH3980"/>
    <mergeCell ref="BI3980:BJ3980"/>
    <mergeCell ref="BK3980:BL3980"/>
    <mergeCell ref="BM3980:BO3980"/>
    <mergeCell ref="BP3980:CJ3980"/>
    <mergeCell ref="AP3981:AR3981"/>
    <mergeCell ref="AS3981:AT3981"/>
    <mergeCell ref="AU3981:AV3981"/>
    <mergeCell ref="AW3981:AX3981"/>
    <mergeCell ref="AY3981:AZ3981"/>
    <mergeCell ref="BA3981:BB3981"/>
    <mergeCell ref="BC3981:BD3981"/>
    <mergeCell ref="BE3981:BF3981"/>
    <mergeCell ref="BG3981:BH3981"/>
    <mergeCell ref="BI3981:BJ3981"/>
    <mergeCell ref="BK3981:BL3981"/>
    <mergeCell ref="BM3981:BO3981"/>
    <mergeCell ref="BP3981:CJ3981"/>
    <mergeCell ref="AP3982:AR3982"/>
    <mergeCell ref="AS3982:AT3982"/>
    <mergeCell ref="AU3982:AV3982"/>
    <mergeCell ref="AW3982:AX3982"/>
    <mergeCell ref="AY3982:AZ3982"/>
    <mergeCell ref="BA3982:BB3982"/>
    <mergeCell ref="BC3982:BD3982"/>
    <mergeCell ref="BE3982:BF3982"/>
    <mergeCell ref="BG3982:BH3982"/>
    <mergeCell ref="BI3982:BJ3982"/>
    <mergeCell ref="BK3982:BL3982"/>
    <mergeCell ref="BM3982:BO3982"/>
    <mergeCell ref="BP3982:CJ3982"/>
    <mergeCell ref="AP3977:AR3977"/>
    <mergeCell ref="AS3977:AT3977"/>
    <mergeCell ref="AU3977:AV3977"/>
    <mergeCell ref="AW3977:AX3977"/>
    <mergeCell ref="AY3977:AZ3977"/>
    <mergeCell ref="BA3977:BB3977"/>
    <mergeCell ref="BC3977:BD3977"/>
    <mergeCell ref="BE3977:BF3977"/>
    <mergeCell ref="BG3977:BH3977"/>
    <mergeCell ref="BI3977:BJ3977"/>
    <mergeCell ref="BK3977:BL3977"/>
    <mergeCell ref="BM3977:BO3977"/>
    <mergeCell ref="BP3977:CJ3977"/>
    <mergeCell ref="AP3978:AR3978"/>
    <mergeCell ref="AS3978:AT3978"/>
    <mergeCell ref="AU3978:AV3978"/>
    <mergeCell ref="AW3978:AX3978"/>
    <mergeCell ref="AY3978:AZ3978"/>
    <mergeCell ref="BA3978:BB3978"/>
    <mergeCell ref="BC3978:BD3978"/>
    <mergeCell ref="BE3978:BF3978"/>
    <mergeCell ref="BG3978:BH3978"/>
    <mergeCell ref="BI3978:BJ3978"/>
    <mergeCell ref="BK3978:BL3978"/>
    <mergeCell ref="BM3978:BO3978"/>
    <mergeCell ref="BP3978:CJ3978"/>
    <mergeCell ref="AP3979:AR3979"/>
    <mergeCell ref="AS3979:AT3979"/>
    <mergeCell ref="AU3979:AV3979"/>
    <mergeCell ref="AW3979:AX3979"/>
    <mergeCell ref="AY3979:AZ3979"/>
    <mergeCell ref="BA3979:BB3979"/>
    <mergeCell ref="BC3979:BD3979"/>
    <mergeCell ref="BE3979:BF3979"/>
    <mergeCell ref="BG3979:BH3979"/>
    <mergeCell ref="BI3979:BJ3979"/>
    <mergeCell ref="BK3979:BL3979"/>
    <mergeCell ref="BM3979:BO3979"/>
    <mergeCell ref="BP3979:CJ3979"/>
    <mergeCell ref="AP3974:AR3974"/>
    <mergeCell ref="AS3974:AT3974"/>
    <mergeCell ref="AU3974:AV3974"/>
    <mergeCell ref="AW3974:AX3974"/>
    <mergeCell ref="AY3974:AZ3974"/>
    <mergeCell ref="BA3974:BB3974"/>
    <mergeCell ref="BC3974:BD3974"/>
    <mergeCell ref="BE3974:BF3974"/>
    <mergeCell ref="BG3974:BH3974"/>
    <mergeCell ref="BI3974:BJ3974"/>
    <mergeCell ref="BK3974:BL3974"/>
    <mergeCell ref="BM3974:BO3974"/>
    <mergeCell ref="BP3974:CJ3974"/>
    <mergeCell ref="AP3975:AR3975"/>
    <mergeCell ref="AS3975:AT3975"/>
    <mergeCell ref="AU3975:AV3975"/>
    <mergeCell ref="AW3975:AX3975"/>
    <mergeCell ref="AY3975:AZ3975"/>
    <mergeCell ref="BA3975:BB3975"/>
    <mergeCell ref="BC3975:BD3975"/>
    <mergeCell ref="BE3975:BF3975"/>
    <mergeCell ref="BG3975:BH3975"/>
    <mergeCell ref="BI3975:BJ3975"/>
    <mergeCell ref="BK3975:BL3975"/>
    <mergeCell ref="BM3975:BO3975"/>
    <mergeCell ref="BP3975:CJ3975"/>
    <mergeCell ref="AP3976:AR3976"/>
    <mergeCell ref="AS3976:AT3976"/>
    <mergeCell ref="AU3976:AV3976"/>
    <mergeCell ref="AW3976:AX3976"/>
    <mergeCell ref="AY3976:AZ3976"/>
    <mergeCell ref="BA3976:BB3976"/>
    <mergeCell ref="BC3976:BD3976"/>
    <mergeCell ref="BE3976:BF3976"/>
    <mergeCell ref="BG3976:BH3976"/>
    <mergeCell ref="BI3976:BJ3976"/>
    <mergeCell ref="BK3976:BL3976"/>
    <mergeCell ref="BM3976:BO3976"/>
    <mergeCell ref="BP3976:CJ3976"/>
    <mergeCell ref="AP3971:AR3971"/>
    <mergeCell ref="AS3971:AT3971"/>
    <mergeCell ref="AU3971:AV3971"/>
    <mergeCell ref="AW3971:AX3971"/>
    <mergeCell ref="AY3971:AZ3971"/>
    <mergeCell ref="BA3971:BB3971"/>
    <mergeCell ref="BC3971:BD3971"/>
    <mergeCell ref="BE3971:BF3971"/>
    <mergeCell ref="BG3971:BH3971"/>
    <mergeCell ref="BI3971:BJ3971"/>
    <mergeCell ref="BK3971:BL3971"/>
    <mergeCell ref="BM3971:BO3971"/>
    <mergeCell ref="BP3971:CJ3971"/>
    <mergeCell ref="AP3972:AR3972"/>
    <mergeCell ref="AS3972:AT3972"/>
    <mergeCell ref="AU3972:AV3972"/>
    <mergeCell ref="AW3972:AX3972"/>
    <mergeCell ref="AY3972:AZ3972"/>
    <mergeCell ref="BA3972:BB3972"/>
    <mergeCell ref="BC3972:BD3972"/>
    <mergeCell ref="BE3972:BF3972"/>
    <mergeCell ref="BG3972:BH3972"/>
    <mergeCell ref="BI3972:BJ3972"/>
    <mergeCell ref="BK3972:BL3972"/>
    <mergeCell ref="BM3972:BO3972"/>
    <mergeCell ref="BP3972:CJ3972"/>
    <mergeCell ref="AP3973:AR3973"/>
    <mergeCell ref="AS3973:AT3973"/>
    <mergeCell ref="AU3973:AV3973"/>
    <mergeCell ref="AW3973:AX3973"/>
    <mergeCell ref="AY3973:AZ3973"/>
    <mergeCell ref="BA3973:BB3973"/>
    <mergeCell ref="BC3973:BD3973"/>
    <mergeCell ref="BE3973:BF3973"/>
    <mergeCell ref="BG3973:BH3973"/>
    <mergeCell ref="BI3973:BJ3973"/>
    <mergeCell ref="BK3973:BL3973"/>
    <mergeCell ref="BM3973:BO3973"/>
    <mergeCell ref="BP3973:CJ3973"/>
    <mergeCell ref="AP3968:AR3968"/>
    <mergeCell ref="AS3968:AT3968"/>
    <mergeCell ref="AU3968:AV3968"/>
    <mergeCell ref="AW3968:AX3968"/>
    <mergeCell ref="AY3968:AZ3968"/>
    <mergeCell ref="BA3968:BB3968"/>
    <mergeCell ref="BC3968:BD3968"/>
    <mergeCell ref="BE3968:BF3968"/>
    <mergeCell ref="BG3968:BH3968"/>
    <mergeCell ref="BI3968:BJ3968"/>
    <mergeCell ref="BK3968:BL3968"/>
    <mergeCell ref="BM3968:BO3968"/>
    <mergeCell ref="BP3968:CJ3968"/>
    <mergeCell ref="AP3969:AR3969"/>
    <mergeCell ref="AS3969:AT3969"/>
    <mergeCell ref="AU3969:AV3969"/>
    <mergeCell ref="AW3969:AX3969"/>
    <mergeCell ref="AY3969:AZ3969"/>
    <mergeCell ref="BA3969:BB3969"/>
    <mergeCell ref="BC3969:BD3969"/>
    <mergeCell ref="BE3969:BF3969"/>
    <mergeCell ref="BG3969:BH3969"/>
    <mergeCell ref="BI3969:BJ3969"/>
    <mergeCell ref="BK3969:BL3969"/>
    <mergeCell ref="BM3969:BO3969"/>
    <mergeCell ref="BP3969:CJ3969"/>
    <mergeCell ref="AP3970:AR3970"/>
    <mergeCell ref="AS3970:AT3970"/>
    <mergeCell ref="AU3970:AV3970"/>
    <mergeCell ref="AW3970:AX3970"/>
    <mergeCell ref="AY3970:AZ3970"/>
    <mergeCell ref="BA3970:BB3970"/>
    <mergeCell ref="BC3970:BD3970"/>
    <mergeCell ref="BE3970:BF3970"/>
    <mergeCell ref="BG3970:BH3970"/>
    <mergeCell ref="BI3970:BJ3970"/>
    <mergeCell ref="BK3970:BL3970"/>
    <mergeCell ref="BM3970:BO3970"/>
    <mergeCell ref="BP3970:CJ3970"/>
    <mergeCell ref="AP3965:AR3965"/>
    <mergeCell ref="AS3965:AT3965"/>
    <mergeCell ref="AU3965:AV3965"/>
    <mergeCell ref="AW3965:AX3965"/>
    <mergeCell ref="AY3965:AZ3965"/>
    <mergeCell ref="BA3965:BB3965"/>
    <mergeCell ref="BC3965:BD3965"/>
    <mergeCell ref="BE3965:BF3965"/>
    <mergeCell ref="BG3965:BH3965"/>
    <mergeCell ref="BI3965:BJ3965"/>
    <mergeCell ref="BK3965:BL3965"/>
    <mergeCell ref="BM3965:BO3965"/>
    <mergeCell ref="BP3965:CJ3965"/>
    <mergeCell ref="AP3966:AR3966"/>
    <mergeCell ref="AS3966:AT3966"/>
    <mergeCell ref="AU3966:AV3966"/>
    <mergeCell ref="AW3966:AX3966"/>
    <mergeCell ref="AY3966:AZ3966"/>
    <mergeCell ref="BA3966:BB3966"/>
    <mergeCell ref="BC3966:BD3966"/>
    <mergeCell ref="BE3966:BF3966"/>
    <mergeCell ref="BG3966:BH3966"/>
    <mergeCell ref="BI3966:BJ3966"/>
    <mergeCell ref="BK3966:BL3966"/>
    <mergeCell ref="BM3966:BO3966"/>
    <mergeCell ref="BP3966:CJ3966"/>
    <mergeCell ref="AP3967:AR3967"/>
    <mergeCell ref="AS3967:AT3967"/>
    <mergeCell ref="AU3967:AV3967"/>
    <mergeCell ref="AW3967:AX3967"/>
    <mergeCell ref="AY3967:AZ3967"/>
    <mergeCell ref="BA3967:BB3967"/>
    <mergeCell ref="BC3967:BD3967"/>
    <mergeCell ref="BE3967:BF3967"/>
    <mergeCell ref="BG3967:BH3967"/>
    <mergeCell ref="BI3967:BJ3967"/>
    <mergeCell ref="BK3967:BL3967"/>
    <mergeCell ref="BM3967:BO3967"/>
    <mergeCell ref="BP3967:CJ3967"/>
    <mergeCell ref="AP3962:AR3962"/>
    <mergeCell ref="AS3962:AT3962"/>
    <mergeCell ref="AU3962:AV3962"/>
    <mergeCell ref="AW3962:AX3962"/>
    <mergeCell ref="AY3962:AZ3962"/>
    <mergeCell ref="BA3962:BB3962"/>
    <mergeCell ref="BC3962:BD3962"/>
    <mergeCell ref="BE3962:BF3962"/>
    <mergeCell ref="BG3962:BH3962"/>
    <mergeCell ref="BI3962:BJ3962"/>
    <mergeCell ref="BK3962:BL3962"/>
    <mergeCell ref="BM3962:BO3962"/>
    <mergeCell ref="BP3962:CJ3962"/>
    <mergeCell ref="AP3963:AR3963"/>
    <mergeCell ref="AS3963:AT3963"/>
    <mergeCell ref="AU3963:AV3963"/>
    <mergeCell ref="AW3963:AX3963"/>
    <mergeCell ref="AY3963:AZ3963"/>
    <mergeCell ref="BA3963:BB3963"/>
    <mergeCell ref="BC3963:BD3963"/>
    <mergeCell ref="BE3963:BF3963"/>
    <mergeCell ref="BG3963:BH3963"/>
    <mergeCell ref="BI3963:BJ3963"/>
    <mergeCell ref="BK3963:BL3963"/>
    <mergeCell ref="BM3963:BO3963"/>
    <mergeCell ref="BP3963:CJ3963"/>
    <mergeCell ref="AP3964:AR3964"/>
    <mergeCell ref="AS3964:AT3964"/>
    <mergeCell ref="AU3964:AV3964"/>
    <mergeCell ref="AW3964:AX3964"/>
    <mergeCell ref="AY3964:AZ3964"/>
    <mergeCell ref="BA3964:BB3964"/>
    <mergeCell ref="BC3964:BD3964"/>
    <mergeCell ref="BE3964:BF3964"/>
    <mergeCell ref="BG3964:BH3964"/>
    <mergeCell ref="BI3964:BJ3964"/>
    <mergeCell ref="BK3964:BL3964"/>
    <mergeCell ref="BM3964:BO3964"/>
    <mergeCell ref="BP3964:CJ3964"/>
    <mergeCell ref="AP3959:AR3959"/>
    <mergeCell ref="AS3959:AT3959"/>
    <mergeCell ref="AU3959:AV3959"/>
    <mergeCell ref="AW3959:AX3959"/>
    <mergeCell ref="AY3959:AZ3959"/>
    <mergeCell ref="BA3959:BB3959"/>
    <mergeCell ref="BC3959:BD3959"/>
    <mergeCell ref="BE3959:BF3959"/>
    <mergeCell ref="BG3959:BH3959"/>
    <mergeCell ref="BI3959:BJ3959"/>
    <mergeCell ref="BK3959:BL3959"/>
    <mergeCell ref="BM3959:BO3959"/>
    <mergeCell ref="BP3959:CJ3959"/>
    <mergeCell ref="AP3960:AR3960"/>
    <mergeCell ref="AS3960:AT3960"/>
    <mergeCell ref="AU3960:AV3960"/>
    <mergeCell ref="AW3960:AX3960"/>
    <mergeCell ref="AY3960:AZ3960"/>
    <mergeCell ref="BA3960:BB3960"/>
    <mergeCell ref="BC3960:BD3960"/>
    <mergeCell ref="BE3960:BF3960"/>
    <mergeCell ref="BG3960:BH3960"/>
    <mergeCell ref="BI3960:BJ3960"/>
    <mergeCell ref="BK3960:BL3960"/>
    <mergeCell ref="BM3960:BO3960"/>
    <mergeCell ref="BP3960:CJ3960"/>
    <mergeCell ref="AP3961:AR3961"/>
    <mergeCell ref="AS3961:AT3961"/>
    <mergeCell ref="AU3961:AV3961"/>
    <mergeCell ref="AW3961:AX3961"/>
    <mergeCell ref="AY3961:AZ3961"/>
    <mergeCell ref="BA3961:BB3961"/>
    <mergeCell ref="BC3961:BD3961"/>
    <mergeCell ref="BE3961:BF3961"/>
    <mergeCell ref="BG3961:BH3961"/>
    <mergeCell ref="BI3961:BJ3961"/>
    <mergeCell ref="BK3961:BL3961"/>
    <mergeCell ref="BM3961:BO3961"/>
    <mergeCell ref="BP3961:CJ3961"/>
    <mergeCell ref="AP3956:AR3956"/>
    <mergeCell ref="AS3956:AT3956"/>
    <mergeCell ref="AU3956:AV3956"/>
    <mergeCell ref="AW3956:AX3956"/>
    <mergeCell ref="AY3956:AZ3956"/>
    <mergeCell ref="BA3956:BB3956"/>
    <mergeCell ref="BC3956:BD3956"/>
    <mergeCell ref="BE3956:BF3956"/>
    <mergeCell ref="BG3956:BH3956"/>
    <mergeCell ref="BI3956:BJ3956"/>
    <mergeCell ref="BK3956:BL3956"/>
    <mergeCell ref="BM3956:BO3956"/>
    <mergeCell ref="BP3956:CJ3956"/>
    <mergeCell ref="AP3957:AR3957"/>
    <mergeCell ref="AS3957:AT3957"/>
    <mergeCell ref="AU3957:AV3957"/>
    <mergeCell ref="AW3957:AX3957"/>
    <mergeCell ref="AY3957:AZ3957"/>
    <mergeCell ref="BA3957:BB3957"/>
    <mergeCell ref="BC3957:BD3957"/>
    <mergeCell ref="BE3957:BF3957"/>
    <mergeCell ref="BG3957:BH3957"/>
    <mergeCell ref="BI3957:BJ3957"/>
    <mergeCell ref="BK3957:BL3957"/>
    <mergeCell ref="BM3957:BO3957"/>
    <mergeCell ref="BP3957:CJ3957"/>
    <mergeCell ref="AP3958:AR3958"/>
    <mergeCell ref="AS3958:AT3958"/>
    <mergeCell ref="AU3958:AV3958"/>
    <mergeCell ref="AW3958:AX3958"/>
    <mergeCell ref="AY3958:AZ3958"/>
    <mergeCell ref="BA3958:BB3958"/>
    <mergeCell ref="BC3958:BD3958"/>
    <mergeCell ref="BE3958:BF3958"/>
    <mergeCell ref="BG3958:BH3958"/>
    <mergeCell ref="BI3958:BJ3958"/>
    <mergeCell ref="BK3958:BL3958"/>
    <mergeCell ref="BM3958:BO3958"/>
    <mergeCell ref="BP3958:CJ3958"/>
    <mergeCell ref="AP3953:AR3953"/>
    <mergeCell ref="AS3953:AT3953"/>
    <mergeCell ref="AU3953:AV3953"/>
    <mergeCell ref="AW3953:AX3953"/>
    <mergeCell ref="AY3953:AZ3953"/>
    <mergeCell ref="BA3953:BB3953"/>
    <mergeCell ref="BC3953:BD3953"/>
    <mergeCell ref="BE3953:BF3953"/>
    <mergeCell ref="BG3953:BH3953"/>
    <mergeCell ref="BI3953:BJ3953"/>
    <mergeCell ref="BK3953:BL3953"/>
    <mergeCell ref="BM3953:BO3953"/>
    <mergeCell ref="BP3953:CJ3953"/>
    <mergeCell ref="AP3954:AR3954"/>
    <mergeCell ref="AS3954:AT3954"/>
    <mergeCell ref="AU3954:AV3954"/>
    <mergeCell ref="AW3954:AX3954"/>
    <mergeCell ref="AY3954:AZ3954"/>
    <mergeCell ref="BA3954:BB3954"/>
    <mergeCell ref="BC3954:BD3954"/>
    <mergeCell ref="BE3954:BF3954"/>
    <mergeCell ref="BG3954:BH3954"/>
    <mergeCell ref="BI3954:BJ3954"/>
    <mergeCell ref="BK3954:BL3954"/>
    <mergeCell ref="BM3954:BO3954"/>
    <mergeCell ref="BP3954:CJ3954"/>
    <mergeCell ref="AP3955:AR3955"/>
    <mergeCell ref="AS3955:AT3955"/>
    <mergeCell ref="AU3955:AV3955"/>
    <mergeCell ref="AW3955:AX3955"/>
    <mergeCell ref="AY3955:AZ3955"/>
    <mergeCell ref="BA3955:BB3955"/>
    <mergeCell ref="BC3955:BD3955"/>
    <mergeCell ref="BE3955:BF3955"/>
    <mergeCell ref="BG3955:BH3955"/>
    <mergeCell ref="BI3955:BJ3955"/>
    <mergeCell ref="BK3955:BL3955"/>
    <mergeCell ref="BM3955:BO3955"/>
    <mergeCell ref="BP3955:CJ3955"/>
    <mergeCell ref="AP3950:AR3950"/>
    <mergeCell ref="AS3950:AT3950"/>
    <mergeCell ref="AU3950:AV3950"/>
    <mergeCell ref="AW3950:AX3950"/>
    <mergeCell ref="AY3950:AZ3950"/>
    <mergeCell ref="BA3950:BB3950"/>
    <mergeCell ref="BC3950:BD3950"/>
    <mergeCell ref="BE3950:BF3950"/>
    <mergeCell ref="BG3950:BH3950"/>
    <mergeCell ref="BI3950:BJ3950"/>
    <mergeCell ref="BK3950:BL3950"/>
    <mergeCell ref="BM3950:BO3950"/>
    <mergeCell ref="BP3950:CJ3950"/>
    <mergeCell ref="AP3951:AR3951"/>
    <mergeCell ref="AS3951:AT3951"/>
    <mergeCell ref="AU3951:AV3951"/>
    <mergeCell ref="AW3951:AX3951"/>
    <mergeCell ref="AY3951:AZ3951"/>
    <mergeCell ref="BA3951:BB3951"/>
    <mergeCell ref="BC3951:BD3951"/>
    <mergeCell ref="BE3951:BF3951"/>
    <mergeCell ref="BG3951:BH3951"/>
    <mergeCell ref="BI3951:BJ3951"/>
    <mergeCell ref="BK3951:BL3951"/>
    <mergeCell ref="BM3951:BO3951"/>
    <mergeCell ref="BP3951:CJ3951"/>
    <mergeCell ref="AP3952:AR3952"/>
    <mergeCell ref="AS3952:AT3952"/>
    <mergeCell ref="AU3952:AV3952"/>
    <mergeCell ref="AW3952:AX3952"/>
    <mergeCell ref="AY3952:AZ3952"/>
    <mergeCell ref="BA3952:BB3952"/>
    <mergeCell ref="BC3952:BD3952"/>
    <mergeCell ref="BE3952:BF3952"/>
    <mergeCell ref="BG3952:BH3952"/>
    <mergeCell ref="BI3952:BJ3952"/>
    <mergeCell ref="BK3952:BL3952"/>
    <mergeCell ref="BM3952:BO3952"/>
    <mergeCell ref="BP3952:CJ3952"/>
    <mergeCell ref="AP3947:AR3947"/>
    <mergeCell ref="AS3947:AT3947"/>
    <mergeCell ref="AU3947:AV3947"/>
    <mergeCell ref="AW3947:AX3947"/>
    <mergeCell ref="AY3947:AZ3947"/>
    <mergeCell ref="BA3947:BB3947"/>
    <mergeCell ref="BC3947:BD3947"/>
    <mergeCell ref="BE3947:BF3947"/>
    <mergeCell ref="BG3947:BH3947"/>
    <mergeCell ref="BI3947:BJ3947"/>
    <mergeCell ref="BK3947:BL3947"/>
    <mergeCell ref="BM3947:BO3947"/>
    <mergeCell ref="BP3947:CJ3947"/>
    <mergeCell ref="AP3948:AR3948"/>
    <mergeCell ref="AS3948:AT3948"/>
    <mergeCell ref="AU3948:AV3948"/>
    <mergeCell ref="AW3948:AX3948"/>
    <mergeCell ref="AY3948:AZ3948"/>
    <mergeCell ref="BA3948:BB3948"/>
    <mergeCell ref="BC3948:BD3948"/>
    <mergeCell ref="BE3948:BF3948"/>
    <mergeCell ref="BG3948:BH3948"/>
    <mergeCell ref="BI3948:BJ3948"/>
    <mergeCell ref="BK3948:BL3948"/>
    <mergeCell ref="BM3948:BO3948"/>
    <mergeCell ref="BP3948:CJ3948"/>
    <mergeCell ref="AP3949:AR3949"/>
    <mergeCell ref="AS3949:AT3949"/>
    <mergeCell ref="AU3949:AV3949"/>
    <mergeCell ref="AW3949:AX3949"/>
    <mergeCell ref="AY3949:AZ3949"/>
    <mergeCell ref="BA3949:BB3949"/>
    <mergeCell ref="BC3949:BD3949"/>
    <mergeCell ref="BE3949:BF3949"/>
    <mergeCell ref="BG3949:BH3949"/>
    <mergeCell ref="BI3949:BJ3949"/>
    <mergeCell ref="BK3949:BL3949"/>
    <mergeCell ref="BM3949:BO3949"/>
    <mergeCell ref="BP3949:CJ3949"/>
    <mergeCell ref="AP3944:AR3944"/>
    <mergeCell ref="AS3944:AT3944"/>
    <mergeCell ref="AU3944:AV3944"/>
    <mergeCell ref="AW3944:AX3944"/>
    <mergeCell ref="AY3944:AZ3944"/>
    <mergeCell ref="BA3944:BB3944"/>
    <mergeCell ref="BC3944:BD3944"/>
    <mergeCell ref="BE3944:BF3944"/>
    <mergeCell ref="BG3944:BH3944"/>
    <mergeCell ref="BI3944:BJ3944"/>
    <mergeCell ref="BK3944:BL3944"/>
    <mergeCell ref="BM3944:BO3944"/>
    <mergeCell ref="BP3944:CJ3944"/>
    <mergeCell ref="AP3945:AR3945"/>
    <mergeCell ref="AS3945:AT3945"/>
    <mergeCell ref="AU3945:AV3945"/>
    <mergeCell ref="AW3945:AX3945"/>
    <mergeCell ref="AY3945:AZ3945"/>
    <mergeCell ref="BA3945:BB3945"/>
    <mergeCell ref="BC3945:BD3945"/>
    <mergeCell ref="BE3945:BF3945"/>
    <mergeCell ref="BG3945:BH3945"/>
    <mergeCell ref="BI3945:BJ3945"/>
    <mergeCell ref="BK3945:BL3945"/>
    <mergeCell ref="BM3945:BO3945"/>
    <mergeCell ref="BP3945:CJ3945"/>
    <mergeCell ref="AP3946:AR3946"/>
    <mergeCell ref="AS3946:AT3946"/>
    <mergeCell ref="AU3946:AV3946"/>
    <mergeCell ref="AW3946:AX3946"/>
    <mergeCell ref="AY3946:AZ3946"/>
    <mergeCell ref="BA3946:BB3946"/>
    <mergeCell ref="BC3946:BD3946"/>
    <mergeCell ref="BE3946:BF3946"/>
    <mergeCell ref="BG3946:BH3946"/>
    <mergeCell ref="BI3946:BJ3946"/>
    <mergeCell ref="BK3946:BL3946"/>
    <mergeCell ref="BM3946:BO3946"/>
    <mergeCell ref="BP3946:CJ3946"/>
    <mergeCell ref="AP3941:AR3941"/>
    <mergeCell ref="AS3941:AT3941"/>
    <mergeCell ref="AU3941:AV3941"/>
    <mergeCell ref="AW3941:AX3941"/>
    <mergeCell ref="AY3941:AZ3941"/>
    <mergeCell ref="BA3941:BB3941"/>
    <mergeCell ref="BC3941:BD3941"/>
    <mergeCell ref="BE3941:BF3941"/>
    <mergeCell ref="BG3941:BH3941"/>
    <mergeCell ref="BI3941:BJ3941"/>
    <mergeCell ref="BK3941:BL3941"/>
    <mergeCell ref="BM3941:BO3941"/>
    <mergeCell ref="BP3941:CJ3941"/>
    <mergeCell ref="AP3942:AR3942"/>
    <mergeCell ref="AS3942:AT3942"/>
    <mergeCell ref="AU3942:AV3942"/>
    <mergeCell ref="AW3942:AX3942"/>
    <mergeCell ref="AY3942:AZ3942"/>
    <mergeCell ref="BA3942:BB3942"/>
    <mergeCell ref="BC3942:BD3942"/>
    <mergeCell ref="BE3942:BF3942"/>
    <mergeCell ref="BG3942:BH3942"/>
    <mergeCell ref="BI3942:BJ3942"/>
    <mergeCell ref="BK3942:BL3942"/>
    <mergeCell ref="BM3942:BO3942"/>
    <mergeCell ref="BP3942:CJ3942"/>
    <mergeCell ref="AP3943:AR3943"/>
    <mergeCell ref="AS3943:AT3943"/>
    <mergeCell ref="AU3943:AV3943"/>
    <mergeCell ref="AW3943:AX3943"/>
    <mergeCell ref="AY3943:AZ3943"/>
    <mergeCell ref="BA3943:BB3943"/>
    <mergeCell ref="BC3943:BD3943"/>
    <mergeCell ref="BE3943:BF3943"/>
    <mergeCell ref="BG3943:BH3943"/>
    <mergeCell ref="BI3943:BJ3943"/>
    <mergeCell ref="BK3943:BL3943"/>
    <mergeCell ref="BM3943:BO3943"/>
    <mergeCell ref="BP3943:CJ3943"/>
    <mergeCell ref="AP3938:AR3938"/>
    <mergeCell ref="AS3938:AT3938"/>
    <mergeCell ref="AU3938:AV3938"/>
    <mergeCell ref="AW3938:AX3938"/>
    <mergeCell ref="AY3938:AZ3938"/>
    <mergeCell ref="BA3938:BB3938"/>
    <mergeCell ref="BC3938:BD3938"/>
    <mergeCell ref="BE3938:BF3938"/>
    <mergeCell ref="BG3938:BH3938"/>
    <mergeCell ref="BI3938:BJ3938"/>
    <mergeCell ref="BK3938:BL3938"/>
    <mergeCell ref="BM3938:BO3938"/>
    <mergeCell ref="BP3938:CJ3938"/>
    <mergeCell ref="AP3939:AR3939"/>
    <mergeCell ref="AS3939:AT3939"/>
    <mergeCell ref="AU3939:AV3939"/>
    <mergeCell ref="AW3939:AX3939"/>
    <mergeCell ref="AY3939:AZ3939"/>
    <mergeCell ref="BA3939:BB3939"/>
    <mergeCell ref="BC3939:BD3939"/>
    <mergeCell ref="BE3939:BF3939"/>
    <mergeCell ref="BG3939:BH3939"/>
    <mergeCell ref="BI3939:BJ3939"/>
    <mergeCell ref="BK3939:BL3939"/>
    <mergeCell ref="BM3939:BO3939"/>
    <mergeCell ref="BP3939:CJ3939"/>
    <mergeCell ref="AP3940:AR3940"/>
    <mergeCell ref="AS3940:AT3940"/>
    <mergeCell ref="AU3940:AV3940"/>
    <mergeCell ref="AW3940:AX3940"/>
    <mergeCell ref="AY3940:AZ3940"/>
    <mergeCell ref="BA3940:BB3940"/>
    <mergeCell ref="BC3940:BD3940"/>
    <mergeCell ref="BE3940:BF3940"/>
    <mergeCell ref="BG3940:BH3940"/>
    <mergeCell ref="BI3940:BJ3940"/>
    <mergeCell ref="BK3940:BL3940"/>
    <mergeCell ref="BM3940:BO3940"/>
    <mergeCell ref="BP3940:CJ3940"/>
    <mergeCell ref="AP3935:AR3935"/>
    <mergeCell ref="AS3935:AT3935"/>
    <mergeCell ref="AU3935:AV3935"/>
    <mergeCell ref="AW3935:AX3935"/>
    <mergeCell ref="AY3935:AZ3935"/>
    <mergeCell ref="BA3935:BB3935"/>
    <mergeCell ref="BC3935:BD3935"/>
    <mergeCell ref="BE3935:BF3935"/>
    <mergeCell ref="BG3935:BH3935"/>
    <mergeCell ref="BI3935:BJ3935"/>
    <mergeCell ref="BK3935:BL3935"/>
    <mergeCell ref="BM3935:BO3935"/>
    <mergeCell ref="BP3935:CJ3935"/>
    <mergeCell ref="AP3936:AR3936"/>
    <mergeCell ref="AS3936:AT3936"/>
    <mergeCell ref="AU3936:AV3936"/>
    <mergeCell ref="AW3936:AX3936"/>
    <mergeCell ref="AY3936:AZ3936"/>
    <mergeCell ref="BA3936:BB3936"/>
    <mergeCell ref="BC3936:BD3936"/>
    <mergeCell ref="BE3936:BF3936"/>
    <mergeCell ref="BG3936:BH3936"/>
    <mergeCell ref="BI3936:BJ3936"/>
    <mergeCell ref="BK3936:BL3936"/>
    <mergeCell ref="BM3936:BO3936"/>
    <mergeCell ref="BP3936:CJ3936"/>
    <mergeCell ref="AP3937:AR3937"/>
    <mergeCell ref="AS3937:AT3937"/>
    <mergeCell ref="AU3937:AV3937"/>
    <mergeCell ref="AW3937:AX3937"/>
    <mergeCell ref="AY3937:AZ3937"/>
    <mergeCell ref="BA3937:BB3937"/>
    <mergeCell ref="BC3937:BD3937"/>
    <mergeCell ref="BE3937:BF3937"/>
    <mergeCell ref="BG3937:BH3937"/>
    <mergeCell ref="BI3937:BJ3937"/>
    <mergeCell ref="BK3937:BL3937"/>
    <mergeCell ref="BM3937:BO3937"/>
    <mergeCell ref="BP3937:CJ3937"/>
    <mergeCell ref="AP3932:AR3932"/>
    <mergeCell ref="AS3932:AT3932"/>
    <mergeCell ref="AU3932:AV3932"/>
    <mergeCell ref="AW3932:AX3932"/>
    <mergeCell ref="AY3932:AZ3932"/>
    <mergeCell ref="BA3932:BB3932"/>
    <mergeCell ref="BC3932:BD3932"/>
    <mergeCell ref="BE3932:BF3932"/>
    <mergeCell ref="BG3932:BH3932"/>
    <mergeCell ref="BI3932:BJ3932"/>
    <mergeCell ref="BK3932:BL3932"/>
    <mergeCell ref="BM3932:BO3932"/>
    <mergeCell ref="BP3932:CJ3932"/>
    <mergeCell ref="AP3933:AR3933"/>
    <mergeCell ref="AS3933:AT3933"/>
    <mergeCell ref="AU3933:AV3933"/>
    <mergeCell ref="AW3933:AX3933"/>
    <mergeCell ref="AY3933:AZ3933"/>
    <mergeCell ref="BA3933:BB3933"/>
    <mergeCell ref="BC3933:BD3933"/>
    <mergeCell ref="BE3933:BF3933"/>
    <mergeCell ref="BG3933:BH3933"/>
    <mergeCell ref="BI3933:BJ3933"/>
    <mergeCell ref="BK3933:BL3933"/>
    <mergeCell ref="BM3933:BO3933"/>
    <mergeCell ref="BP3933:CJ3933"/>
    <mergeCell ref="AP3934:AR3934"/>
    <mergeCell ref="AS3934:AT3934"/>
    <mergeCell ref="AU3934:AV3934"/>
    <mergeCell ref="AW3934:AX3934"/>
    <mergeCell ref="AY3934:AZ3934"/>
    <mergeCell ref="BA3934:BB3934"/>
    <mergeCell ref="BC3934:BD3934"/>
    <mergeCell ref="BE3934:BF3934"/>
    <mergeCell ref="BG3934:BH3934"/>
    <mergeCell ref="BI3934:BJ3934"/>
    <mergeCell ref="BK3934:BL3934"/>
    <mergeCell ref="BM3934:BO3934"/>
    <mergeCell ref="BP3934:CJ3934"/>
    <mergeCell ref="AP3929:AR3929"/>
    <mergeCell ref="AS3929:AT3929"/>
    <mergeCell ref="AU3929:AV3929"/>
    <mergeCell ref="AW3929:AX3929"/>
    <mergeCell ref="AY3929:AZ3929"/>
    <mergeCell ref="BA3929:BB3929"/>
    <mergeCell ref="BC3929:BD3929"/>
    <mergeCell ref="BE3929:BF3929"/>
    <mergeCell ref="BG3929:BH3929"/>
    <mergeCell ref="BI3929:BJ3929"/>
    <mergeCell ref="BK3929:BL3929"/>
    <mergeCell ref="BM3929:BO3929"/>
    <mergeCell ref="BP3929:CJ3929"/>
    <mergeCell ref="AP3930:AR3930"/>
    <mergeCell ref="AS3930:AT3930"/>
    <mergeCell ref="AU3930:AV3930"/>
    <mergeCell ref="AW3930:AX3930"/>
    <mergeCell ref="AY3930:AZ3930"/>
    <mergeCell ref="BA3930:BB3930"/>
    <mergeCell ref="BC3930:BD3930"/>
    <mergeCell ref="BE3930:BF3930"/>
    <mergeCell ref="BG3930:BH3930"/>
    <mergeCell ref="BI3930:BJ3930"/>
    <mergeCell ref="BK3930:BL3930"/>
    <mergeCell ref="BM3930:BO3930"/>
    <mergeCell ref="BP3930:CJ3930"/>
    <mergeCell ref="AP3931:AR3931"/>
    <mergeCell ref="AS3931:AT3931"/>
    <mergeCell ref="AU3931:AV3931"/>
    <mergeCell ref="AW3931:AX3931"/>
    <mergeCell ref="AY3931:AZ3931"/>
    <mergeCell ref="BA3931:BB3931"/>
    <mergeCell ref="BC3931:BD3931"/>
    <mergeCell ref="BE3931:BF3931"/>
    <mergeCell ref="BG3931:BH3931"/>
    <mergeCell ref="BI3931:BJ3931"/>
    <mergeCell ref="BK3931:BL3931"/>
    <mergeCell ref="BM3931:BO3931"/>
    <mergeCell ref="BP3931:CJ3931"/>
    <mergeCell ref="AP3926:AR3926"/>
    <mergeCell ref="AS3926:AT3926"/>
    <mergeCell ref="AU3926:AV3926"/>
    <mergeCell ref="AW3926:AX3926"/>
    <mergeCell ref="AY3926:AZ3926"/>
    <mergeCell ref="BA3926:BB3926"/>
    <mergeCell ref="BC3926:BD3926"/>
    <mergeCell ref="BE3926:BF3926"/>
    <mergeCell ref="BG3926:BH3926"/>
    <mergeCell ref="BI3926:BJ3926"/>
    <mergeCell ref="BK3926:BL3926"/>
    <mergeCell ref="BM3926:BO3926"/>
    <mergeCell ref="BP3926:CJ3926"/>
    <mergeCell ref="AP3927:AR3927"/>
    <mergeCell ref="AS3927:AT3927"/>
    <mergeCell ref="AU3927:AV3927"/>
    <mergeCell ref="AW3927:AX3927"/>
    <mergeCell ref="AY3927:AZ3927"/>
    <mergeCell ref="BA3927:BB3927"/>
    <mergeCell ref="BC3927:BD3927"/>
    <mergeCell ref="BE3927:BF3927"/>
    <mergeCell ref="BG3927:BH3927"/>
    <mergeCell ref="BI3927:BJ3927"/>
    <mergeCell ref="BK3927:BL3927"/>
    <mergeCell ref="BM3927:BO3927"/>
    <mergeCell ref="BP3927:CJ3927"/>
    <mergeCell ref="AP3928:AR3928"/>
    <mergeCell ref="AS3928:AT3928"/>
    <mergeCell ref="AU3928:AV3928"/>
    <mergeCell ref="AW3928:AX3928"/>
    <mergeCell ref="AY3928:AZ3928"/>
    <mergeCell ref="BA3928:BB3928"/>
    <mergeCell ref="BC3928:BD3928"/>
    <mergeCell ref="BE3928:BF3928"/>
    <mergeCell ref="BG3928:BH3928"/>
    <mergeCell ref="BI3928:BJ3928"/>
    <mergeCell ref="BK3928:BL3928"/>
    <mergeCell ref="BM3928:BO3928"/>
    <mergeCell ref="BP3928:CJ3928"/>
    <mergeCell ref="AP3923:AR3923"/>
    <mergeCell ref="AS3923:AT3923"/>
    <mergeCell ref="AU3923:AV3923"/>
    <mergeCell ref="AW3923:AX3923"/>
    <mergeCell ref="AY3923:AZ3923"/>
    <mergeCell ref="BA3923:BB3923"/>
    <mergeCell ref="BC3923:BD3923"/>
    <mergeCell ref="BE3923:BF3923"/>
    <mergeCell ref="BG3923:BH3923"/>
    <mergeCell ref="BI3923:BJ3923"/>
    <mergeCell ref="BK3923:BL3923"/>
    <mergeCell ref="BM3923:BO3923"/>
    <mergeCell ref="BP3923:CJ3923"/>
    <mergeCell ref="AP3924:AR3924"/>
    <mergeCell ref="AS3924:AT3924"/>
    <mergeCell ref="AU3924:AV3924"/>
    <mergeCell ref="AW3924:AX3924"/>
    <mergeCell ref="AY3924:AZ3924"/>
    <mergeCell ref="BA3924:BB3924"/>
    <mergeCell ref="BC3924:BD3924"/>
    <mergeCell ref="BE3924:BF3924"/>
    <mergeCell ref="BG3924:BH3924"/>
    <mergeCell ref="BI3924:BJ3924"/>
    <mergeCell ref="BK3924:BL3924"/>
    <mergeCell ref="BM3924:BO3924"/>
    <mergeCell ref="BP3924:CJ3924"/>
    <mergeCell ref="AP3925:AR3925"/>
    <mergeCell ref="AS3925:AT3925"/>
    <mergeCell ref="AU3925:AV3925"/>
    <mergeCell ref="AW3925:AX3925"/>
    <mergeCell ref="AY3925:AZ3925"/>
    <mergeCell ref="BA3925:BB3925"/>
    <mergeCell ref="BC3925:BD3925"/>
    <mergeCell ref="BE3925:BF3925"/>
    <mergeCell ref="BG3925:BH3925"/>
    <mergeCell ref="BI3925:BJ3925"/>
    <mergeCell ref="BK3925:BL3925"/>
    <mergeCell ref="BM3925:BO3925"/>
    <mergeCell ref="BP3925:CJ3925"/>
    <mergeCell ref="AP3920:AR3920"/>
    <mergeCell ref="AS3920:AT3920"/>
    <mergeCell ref="AU3920:AV3920"/>
    <mergeCell ref="AW3920:AX3920"/>
    <mergeCell ref="AY3920:AZ3920"/>
    <mergeCell ref="BA3920:BB3920"/>
    <mergeCell ref="BC3920:BD3920"/>
    <mergeCell ref="BE3920:BF3920"/>
    <mergeCell ref="BG3920:BH3920"/>
    <mergeCell ref="BI3920:BJ3920"/>
    <mergeCell ref="BK3920:BL3920"/>
    <mergeCell ref="BM3920:BO3920"/>
    <mergeCell ref="BP3920:CJ3920"/>
    <mergeCell ref="AP3921:AR3921"/>
    <mergeCell ref="AS3921:AT3921"/>
    <mergeCell ref="AU3921:AV3921"/>
    <mergeCell ref="AW3921:AX3921"/>
    <mergeCell ref="AY3921:AZ3921"/>
    <mergeCell ref="BA3921:BB3921"/>
    <mergeCell ref="BC3921:BD3921"/>
    <mergeCell ref="BE3921:BF3921"/>
    <mergeCell ref="BG3921:BH3921"/>
    <mergeCell ref="BI3921:BJ3921"/>
    <mergeCell ref="BK3921:BL3921"/>
    <mergeCell ref="BM3921:BO3921"/>
    <mergeCell ref="BP3921:CJ3921"/>
    <mergeCell ref="AP3922:AR3922"/>
    <mergeCell ref="AS3922:AT3922"/>
    <mergeCell ref="AU3922:AV3922"/>
    <mergeCell ref="AW3922:AX3922"/>
    <mergeCell ref="AY3922:AZ3922"/>
    <mergeCell ref="BA3922:BB3922"/>
    <mergeCell ref="BC3922:BD3922"/>
    <mergeCell ref="BE3922:BF3922"/>
    <mergeCell ref="BG3922:BH3922"/>
    <mergeCell ref="BI3922:BJ3922"/>
    <mergeCell ref="BK3922:BL3922"/>
    <mergeCell ref="BM3922:BO3922"/>
    <mergeCell ref="BP3922:CJ3922"/>
    <mergeCell ref="AP3917:AR3917"/>
    <mergeCell ref="AS3917:AT3917"/>
    <mergeCell ref="AU3917:AV3917"/>
    <mergeCell ref="AW3917:AX3917"/>
    <mergeCell ref="AY3917:AZ3917"/>
    <mergeCell ref="BA3917:BB3917"/>
    <mergeCell ref="BC3917:BD3917"/>
    <mergeCell ref="BE3917:BF3917"/>
    <mergeCell ref="BG3917:BH3917"/>
    <mergeCell ref="BI3917:BJ3917"/>
    <mergeCell ref="BK3917:BL3917"/>
    <mergeCell ref="BM3917:BO3917"/>
    <mergeCell ref="BP3917:CJ3917"/>
    <mergeCell ref="AP3918:AR3918"/>
    <mergeCell ref="AS3918:AT3918"/>
    <mergeCell ref="AU3918:AV3918"/>
    <mergeCell ref="AW3918:AX3918"/>
    <mergeCell ref="AY3918:AZ3918"/>
    <mergeCell ref="BA3918:BB3918"/>
    <mergeCell ref="BC3918:BD3918"/>
    <mergeCell ref="BE3918:BF3918"/>
    <mergeCell ref="BG3918:BH3918"/>
    <mergeCell ref="BI3918:BJ3918"/>
    <mergeCell ref="BK3918:BL3918"/>
    <mergeCell ref="BM3918:BO3918"/>
    <mergeCell ref="BP3918:CJ3918"/>
    <mergeCell ref="AP3919:AR3919"/>
    <mergeCell ref="AS3919:AT3919"/>
    <mergeCell ref="AU3919:AV3919"/>
    <mergeCell ref="AW3919:AX3919"/>
    <mergeCell ref="AY3919:AZ3919"/>
    <mergeCell ref="BA3919:BB3919"/>
    <mergeCell ref="BC3919:BD3919"/>
    <mergeCell ref="BE3919:BF3919"/>
    <mergeCell ref="BG3919:BH3919"/>
    <mergeCell ref="BI3919:BJ3919"/>
    <mergeCell ref="BK3919:BL3919"/>
    <mergeCell ref="BM3919:BO3919"/>
    <mergeCell ref="BP3919:CJ3919"/>
    <mergeCell ref="AP3914:AR3914"/>
    <mergeCell ref="AS3914:AT3914"/>
    <mergeCell ref="AU3914:AV3914"/>
    <mergeCell ref="AW3914:AX3914"/>
    <mergeCell ref="AY3914:AZ3914"/>
    <mergeCell ref="BA3914:BB3914"/>
    <mergeCell ref="BC3914:BD3914"/>
    <mergeCell ref="BE3914:BF3914"/>
    <mergeCell ref="BG3914:BH3914"/>
    <mergeCell ref="BI3914:BJ3914"/>
    <mergeCell ref="BK3914:BL3914"/>
    <mergeCell ref="BM3914:BO3914"/>
    <mergeCell ref="BP3914:CJ3914"/>
    <mergeCell ref="AP3915:AR3915"/>
    <mergeCell ref="AS3915:AT3915"/>
    <mergeCell ref="AU3915:AV3915"/>
    <mergeCell ref="AW3915:AX3915"/>
    <mergeCell ref="AY3915:AZ3915"/>
    <mergeCell ref="BA3915:BB3915"/>
    <mergeCell ref="BC3915:BD3915"/>
    <mergeCell ref="BE3915:BF3915"/>
    <mergeCell ref="BG3915:BH3915"/>
    <mergeCell ref="BI3915:BJ3915"/>
    <mergeCell ref="BK3915:BL3915"/>
    <mergeCell ref="BM3915:BO3915"/>
    <mergeCell ref="BP3915:CJ3915"/>
    <mergeCell ref="AP3916:AR3916"/>
    <mergeCell ref="AS3916:AT3916"/>
    <mergeCell ref="AU3916:AV3916"/>
    <mergeCell ref="AW3916:AX3916"/>
    <mergeCell ref="AY3916:AZ3916"/>
    <mergeCell ref="BA3916:BB3916"/>
    <mergeCell ref="BC3916:BD3916"/>
    <mergeCell ref="BE3916:BF3916"/>
    <mergeCell ref="BG3916:BH3916"/>
    <mergeCell ref="BI3916:BJ3916"/>
    <mergeCell ref="BK3916:BL3916"/>
    <mergeCell ref="BM3916:BO3916"/>
    <mergeCell ref="BP3916:CJ3916"/>
    <mergeCell ref="AP3911:AR3911"/>
    <mergeCell ref="AS3911:AT3911"/>
    <mergeCell ref="AU3911:AV3911"/>
    <mergeCell ref="AW3911:AX3911"/>
    <mergeCell ref="AY3911:AZ3911"/>
    <mergeCell ref="BA3911:BB3911"/>
    <mergeCell ref="BC3911:BD3911"/>
    <mergeCell ref="BE3911:BF3911"/>
    <mergeCell ref="BG3911:BH3911"/>
    <mergeCell ref="BI3911:BJ3911"/>
    <mergeCell ref="BK3911:BL3911"/>
    <mergeCell ref="BM3911:BO3911"/>
    <mergeCell ref="BP3911:CJ3911"/>
    <mergeCell ref="AP3912:AR3912"/>
    <mergeCell ref="AS3912:AT3912"/>
    <mergeCell ref="AU3912:AV3912"/>
    <mergeCell ref="AW3912:AX3912"/>
    <mergeCell ref="AY3912:AZ3912"/>
    <mergeCell ref="BA3912:BB3912"/>
    <mergeCell ref="BC3912:BD3912"/>
    <mergeCell ref="BE3912:BF3912"/>
    <mergeCell ref="BG3912:BH3912"/>
    <mergeCell ref="BI3912:BJ3912"/>
    <mergeCell ref="BK3912:BL3912"/>
    <mergeCell ref="BM3912:BO3912"/>
    <mergeCell ref="BP3912:CJ3912"/>
    <mergeCell ref="AP3913:AR3913"/>
    <mergeCell ref="AS3913:AT3913"/>
    <mergeCell ref="AU3913:AV3913"/>
    <mergeCell ref="AW3913:AX3913"/>
    <mergeCell ref="AY3913:AZ3913"/>
    <mergeCell ref="BA3913:BB3913"/>
    <mergeCell ref="BC3913:BD3913"/>
    <mergeCell ref="BE3913:BF3913"/>
    <mergeCell ref="BG3913:BH3913"/>
    <mergeCell ref="BI3913:BJ3913"/>
    <mergeCell ref="BK3913:BL3913"/>
    <mergeCell ref="BM3913:BO3913"/>
    <mergeCell ref="BP3913:CJ3913"/>
    <mergeCell ref="AP3908:AR3908"/>
    <mergeCell ref="AS3908:AT3908"/>
    <mergeCell ref="AU3908:AV3908"/>
    <mergeCell ref="AW3908:AX3908"/>
    <mergeCell ref="AY3908:AZ3908"/>
    <mergeCell ref="BA3908:BB3908"/>
    <mergeCell ref="BC3908:BD3908"/>
    <mergeCell ref="BE3908:BF3908"/>
    <mergeCell ref="BG3908:BH3908"/>
    <mergeCell ref="BI3908:BJ3908"/>
    <mergeCell ref="BK3908:BL3908"/>
    <mergeCell ref="BM3908:BO3908"/>
    <mergeCell ref="BP3908:CJ3908"/>
    <mergeCell ref="AP3909:AR3909"/>
    <mergeCell ref="AS3909:AT3909"/>
    <mergeCell ref="AU3909:AV3909"/>
    <mergeCell ref="AW3909:AX3909"/>
    <mergeCell ref="AY3909:AZ3909"/>
    <mergeCell ref="BA3909:BB3909"/>
    <mergeCell ref="BC3909:BD3909"/>
    <mergeCell ref="BE3909:BF3909"/>
    <mergeCell ref="BG3909:BH3909"/>
    <mergeCell ref="BI3909:BJ3909"/>
    <mergeCell ref="BK3909:BL3909"/>
    <mergeCell ref="BM3909:BO3909"/>
    <mergeCell ref="BP3909:CJ3909"/>
    <mergeCell ref="AP3910:AR3910"/>
    <mergeCell ref="AS3910:AT3910"/>
    <mergeCell ref="AU3910:AV3910"/>
    <mergeCell ref="AW3910:AX3910"/>
    <mergeCell ref="AY3910:AZ3910"/>
    <mergeCell ref="BA3910:BB3910"/>
    <mergeCell ref="BC3910:BD3910"/>
    <mergeCell ref="BE3910:BF3910"/>
    <mergeCell ref="BG3910:BH3910"/>
    <mergeCell ref="BI3910:BJ3910"/>
    <mergeCell ref="BK3910:BL3910"/>
    <mergeCell ref="BM3910:BO3910"/>
    <mergeCell ref="BP3910:CJ3910"/>
    <mergeCell ref="AP3905:AR3905"/>
    <mergeCell ref="AS3905:AT3905"/>
    <mergeCell ref="AU3905:AV3905"/>
    <mergeCell ref="AW3905:AX3905"/>
    <mergeCell ref="AY3905:AZ3905"/>
    <mergeCell ref="BA3905:BB3905"/>
    <mergeCell ref="BC3905:BD3905"/>
    <mergeCell ref="BE3905:BF3905"/>
    <mergeCell ref="BG3905:BH3905"/>
    <mergeCell ref="BI3905:BJ3905"/>
    <mergeCell ref="BK3905:BL3905"/>
    <mergeCell ref="BM3905:BO3905"/>
    <mergeCell ref="BP3905:CJ3905"/>
    <mergeCell ref="AP3906:AR3906"/>
    <mergeCell ref="AS3906:AT3906"/>
    <mergeCell ref="AU3906:AV3906"/>
    <mergeCell ref="AW3906:AX3906"/>
    <mergeCell ref="AY3906:AZ3906"/>
    <mergeCell ref="BA3906:BB3906"/>
    <mergeCell ref="BC3906:BD3906"/>
    <mergeCell ref="BE3906:BF3906"/>
    <mergeCell ref="BG3906:BH3906"/>
    <mergeCell ref="BI3906:BJ3906"/>
    <mergeCell ref="BK3906:BL3906"/>
    <mergeCell ref="BM3906:BO3906"/>
    <mergeCell ref="BP3906:CJ3906"/>
    <mergeCell ref="AP3907:AR3907"/>
    <mergeCell ref="AS3907:AT3907"/>
    <mergeCell ref="AU3907:AV3907"/>
    <mergeCell ref="AW3907:AX3907"/>
    <mergeCell ref="AY3907:AZ3907"/>
    <mergeCell ref="BA3907:BB3907"/>
    <mergeCell ref="BC3907:BD3907"/>
    <mergeCell ref="BE3907:BF3907"/>
    <mergeCell ref="BG3907:BH3907"/>
    <mergeCell ref="BI3907:BJ3907"/>
    <mergeCell ref="BK3907:BL3907"/>
    <mergeCell ref="BM3907:BO3907"/>
    <mergeCell ref="BP3907:CJ3907"/>
    <mergeCell ref="AP3902:AR3902"/>
    <mergeCell ref="AS3902:AT3902"/>
    <mergeCell ref="AU3902:AV3902"/>
    <mergeCell ref="AW3902:AX3902"/>
    <mergeCell ref="AY3902:AZ3902"/>
    <mergeCell ref="BA3902:BB3902"/>
    <mergeCell ref="BC3902:BD3902"/>
    <mergeCell ref="BE3902:BF3902"/>
    <mergeCell ref="BG3902:BH3902"/>
    <mergeCell ref="BI3902:BJ3902"/>
    <mergeCell ref="BK3902:BL3902"/>
    <mergeCell ref="BM3902:BO3902"/>
    <mergeCell ref="BP3902:CJ3902"/>
    <mergeCell ref="AP3903:AR3903"/>
    <mergeCell ref="AS3903:AT3903"/>
    <mergeCell ref="AU3903:AV3903"/>
    <mergeCell ref="AW3903:AX3903"/>
    <mergeCell ref="AY3903:AZ3903"/>
    <mergeCell ref="BA3903:BB3903"/>
    <mergeCell ref="BC3903:BD3903"/>
    <mergeCell ref="BE3903:BF3903"/>
    <mergeCell ref="BG3903:BH3903"/>
    <mergeCell ref="BI3903:BJ3903"/>
    <mergeCell ref="BK3903:BL3903"/>
    <mergeCell ref="BM3903:BO3903"/>
    <mergeCell ref="BP3903:CJ3903"/>
    <mergeCell ref="AP3904:AR3904"/>
    <mergeCell ref="AS3904:AT3904"/>
    <mergeCell ref="AU3904:AV3904"/>
    <mergeCell ref="AW3904:AX3904"/>
    <mergeCell ref="AY3904:AZ3904"/>
    <mergeCell ref="BA3904:BB3904"/>
    <mergeCell ref="BC3904:BD3904"/>
    <mergeCell ref="BE3904:BF3904"/>
    <mergeCell ref="BG3904:BH3904"/>
    <mergeCell ref="BI3904:BJ3904"/>
    <mergeCell ref="BK3904:BL3904"/>
    <mergeCell ref="BM3904:BO3904"/>
    <mergeCell ref="BP3904:CJ3904"/>
    <mergeCell ref="AP3899:AR3899"/>
    <mergeCell ref="AS3899:AT3899"/>
    <mergeCell ref="AU3899:AV3899"/>
    <mergeCell ref="AW3899:AX3899"/>
    <mergeCell ref="AY3899:AZ3899"/>
    <mergeCell ref="BA3899:BB3899"/>
    <mergeCell ref="BC3899:BD3899"/>
    <mergeCell ref="BE3899:BF3899"/>
    <mergeCell ref="BG3899:BH3899"/>
    <mergeCell ref="BI3899:BJ3899"/>
    <mergeCell ref="BK3899:BL3899"/>
    <mergeCell ref="BM3899:BO3899"/>
    <mergeCell ref="BP3899:CJ3899"/>
    <mergeCell ref="AP3900:AR3900"/>
    <mergeCell ref="AS3900:AT3900"/>
    <mergeCell ref="AU3900:AV3900"/>
    <mergeCell ref="AW3900:AX3900"/>
    <mergeCell ref="AY3900:AZ3900"/>
    <mergeCell ref="BA3900:BB3900"/>
    <mergeCell ref="BC3900:BD3900"/>
    <mergeCell ref="BE3900:BF3900"/>
    <mergeCell ref="BG3900:BH3900"/>
    <mergeCell ref="BI3900:BJ3900"/>
    <mergeCell ref="BK3900:BL3900"/>
    <mergeCell ref="BM3900:BO3900"/>
    <mergeCell ref="BP3900:CJ3900"/>
    <mergeCell ref="AP3901:AR3901"/>
    <mergeCell ref="AS3901:AT3901"/>
    <mergeCell ref="AU3901:AV3901"/>
    <mergeCell ref="AW3901:AX3901"/>
    <mergeCell ref="AY3901:AZ3901"/>
    <mergeCell ref="BA3901:BB3901"/>
    <mergeCell ref="BC3901:BD3901"/>
    <mergeCell ref="BE3901:BF3901"/>
    <mergeCell ref="BG3901:BH3901"/>
    <mergeCell ref="BI3901:BJ3901"/>
    <mergeCell ref="BK3901:BL3901"/>
    <mergeCell ref="BM3901:BO3901"/>
    <mergeCell ref="BP3901:CJ3901"/>
    <mergeCell ref="AP3896:AR3896"/>
    <mergeCell ref="AS3896:AT3896"/>
    <mergeCell ref="AU3896:AV3896"/>
    <mergeCell ref="AW3896:AX3896"/>
    <mergeCell ref="AY3896:AZ3896"/>
    <mergeCell ref="BA3896:BB3896"/>
    <mergeCell ref="BC3896:BD3896"/>
    <mergeCell ref="BE3896:BF3896"/>
    <mergeCell ref="BG3896:BH3896"/>
    <mergeCell ref="BI3896:BJ3896"/>
    <mergeCell ref="BK3896:BL3896"/>
    <mergeCell ref="BM3896:BO3896"/>
    <mergeCell ref="BP3896:CJ3896"/>
    <mergeCell ref="AP3897:AR3897"/>
    <mergeCell ref="AS3897:AT3897"/>
    <mergeCell ref="AU3897:AV3897"/>
    <mergeCell ref="AW3897:AX3897"/>
    <mergeCell ref="AY3897:AZ3897"/>
    <mergeCell ref="BA3897:BB3897"/>
    <mergeCell ref="BC3897:BD3897"/>
    <mergeCell ref="BE3897:BF3897"/>
    <mergeCell ref="BG3897:BH3897"/>
    <mergeCell ref="BI3897:BJ3897"/>
    <mergeCell ref="BK3897:BL3897"/>
    <mergeCell ref="BM3897:BO3897"/>
    <mergeCell ref="BP3897:CJ3897"/>
    <mergeCell ref="AP3898:AR3898"/>
    <mergeCell ref="AS3898:AT3898"/>
    <mergeCell ref="AU3898:AV3898"/>
    <mergeCell ref="AW3898:AX3898"/>
    <mergeCell ref="AY3898:AZ3898"/>
    <mergeCell ref="BA3898:BB3898"/>
    <mergeCell ref="BC3898:BD3898"/>
    <mergeCell ref="BE3898:BF3898"/>
    <mergeCell ref="BG3898:BH3898"/>
    <mergeCell ref="BI3898:BJ3898"/>
    <mergeCell ref="BK3898:BL3898"/>
    <mergeCell ref="BM3898:BO3898"/>
    <mergeCell ref="BP3898:CJ3898"/>
    <mergeCell ref="AP3893:AR3893"/>
    <mergeCell ref="AS3893:AT3893"/>
    <mergeCell ref="AU3893:AV3893"/>
    <mergeCell ref="AW3893:AX3893"/>
    <mergeCell ref="AY3893:AZ3893"/>
    <mergeCell ref="BA3893:BB3893"/>
    <mergeCell ref="BC3893:BD3893"/>
    <mergeCell ref="BE3893:BF3893"/>
    <mergeCell ref="BG3893:BH3893"/>
    <mergeCell ref="BI3893:BJ3893"/>
    <mergeCell ref="BK3893:BL3893"/>
    <mergeCell ref="BM3893:BO3893"/>
    <mergeCell ref="BP3893:CJ3893"/>
    <mergeCell ref="AP3894:AR3894"/>
    <mergeCell ref="AS3894:AT3894"/>
    <mergeCell ref="AU3894:AV3894"/>
    <mergeCell ref="AW3894:AX3894"/>
    <mergeCell ref="AY3894:AZ3894"/>
    <mergeCell ref="BA3894:BB3894"/>
    <mergeCell ref="BC3894:BD3894"/>
    <mergeCell ref="BE3894:BF3894"/>
    <mergeCell ref="BG3894:BH3894"/>
    <mergeCell ref="BI3894:BJ3894"/>
    <mergeCell ref="BK3894:BL3894"/>
    <mergeCell ref="BM3894:BO3894"/>
    <mergeCell ref="BP3894:CJ3894"/>
    <mergeCell ref="AP3895:AR3895"/>
    <mergeCell ref="AS3895:AT3895"/>
    <mergeCell ref="AU3895:AV3895"/>
    <mergeCell ref="AW3895:AX3895"/>
    <mergeCell ref="AY3895:AZ3895"/>
    <mergeCell ref="BA3895:BB3895"/>
    <mergeCell ref="BC3895:BD3895"/>
    <mergeCell ref="BE3895:BF3895"/>
    <mergeCell ref="BG3895:BH3895"/>
    <mergeCell ref="BI3895:BJ3895"/>
    <mergeCell ref="BK3895:BL3895"/>
    <mergeCell ref="BM3895:BO3895"/>
    <mergeCell ref="BP3895:CJ3895"/>
    <mergeCell ref="AP3890:AR3890"/>
    <mergeCell ref="AS3890:AT3890"/>
    <mergeCell ref="AU3890:AV3890"/>
    <mergeCell ref="AW3890:AX3890"/>
    <mergeCell ref="AY3890:AZ3890"/>
    <mergeCell ref="BA3890:BB3890"/>
    <mergeCell ref="BC3890:BD3890"/>
    <mergeCell ref="BE3890:BF3890"/>
    <mergeCell ref="BG3890:BH3890"/>
    <mergeCell ref="BI3890:BJ3890"/>
    <mergeCell ref="BK3890:BL3890"/>
    <mergeCell ref="BM3890:BO3890"/>
    <mergeCell ref="BP3890:CJ3890"/>
    <mergeCell ref="AP3891:AR3891"/>
    <mergeCell ref="AS3891:AT3891"/>
    <mergeCell ref="AU3891:AV3891"/>
    <mergeCell ref="AW3891:AX3891"/>
    <mergeCell ref="AY3891:AZ3891"/>
    <mergeCell ref="BA3891:BB3891"/>
    <mergeCell ref="BC3891:BD3891"/>
    <mergeCell ref="BE3891:BF3891"/>
    <mergeCell ref="BG3891:BH3891"/>
    <mergeCell ref="BI3891:BJ3891"/>
    <mergeCell ref="BK3891:BL3891"/>
    <mergeCell ref="BM3891:BO3891"/>
    <mergeCell ref="BP3891:CJ3891"/>
    <mergeCell ref="AP3892:AR3892"/>
    <mergeCell ref="AS3892:AT3892"/>
    <mergeCell ref="AU3892:AV3892"/>
    <mergeCell ref="AW3892:AX3892"/>
    <mergeCell ref="AY3892:AZ3892"/>
    <mergeCell ref="BA3892:BB3892"/>
    <mergeCell ref="BC3892:BD3892"/>
    <mergeCell ref="BE3892:BF3892"/>
    <mergeCell ref="BG3892:BH3892"/>
    <mergeCell ref="BI3892:BJ3892"/>
    <mergeCell ref="BK3892:BL3892"/>
    <mergeCell ref="BM3892:BO3892"/>
    <mergeCell ref="BP3892:CJ3892"/>
    <mergeCell ref="AP3887:AR3887"/>
    <mergeCell ref="AS3887:AT3887"/>
    <mergeCell ref="AU3887:AV3887"/>
    <mergeCell ref="AW3887:AX3887"/>
    <mergeCell ref="AY3887:AZ3887"/>
    <mergeCell ref="BA3887:BB3887"/>
    <mergeCell ref="BC3887:BD3887"/>
    <mergeCell ref="BE3887:BF3887"/>
    <mergeCell ref="BG3887:BH3887"/>
    <mergeCell ref="BI3887:BJ3887"/>
    <mergeCell ref="BK3887:BL3887"/>
    <mergeCell ref="BM3887:BO3887"/>
    <mergeCell ref="BP3887:CJ3887"/>
    <mergeCell ref="AP3888:AR3888"/>
    <mergeCell ref="AS3888:AT3888"/>
    <mergeCell ref="AU3888:AV3888"/>
    <mergeCell ref="AW3888:AX3888"/>
    <mergeCell ref="AY3888:AZ3888"/>
    <mergeCell ref="BA3888:BB3888"/>
    <mergeCell ref="BC3888:BD3888"/>
    <mergeCell ref="BE3888:BF3888"/>
    <mergeCell ref="BG3888:BH3888"/>
    <mergeCell ref="BI3888:BJ3888"/>
    <mergeCell ref="BK3888:BL3888"/>
    <mergeCell ref="BM3888:BO3888"/>
    <mergeCell ref="BP3888:CJ3888"/>
    <mergeCell ref="AP3889:AR3889"/>
    <mergeCell ref="AS3889:AT3889"/>
    <mergeCell ref="AU3889:AV3889"/>
    <mergeCell ref="AW3889:AX3889"/>
    <mergeCell ref="AY3889:AZ3889"/>
    <mergeCell ref="BA3889:BB3889"/>
    <mergeCell ref="BC3889:BD3889"/>
    <mergeCell ref="BE3889:BF3889"/>
    <mergeCell ref="BG3889:BH3889"/>
    <mergeCell ref="BI3889:BJ3889"/>
    <mergeCell ref="BK3889:BL3889"/>
    <mergeCell ref="BM3889:BO3889"/>
    <mergeCell ref="BP3889:CJ3889"/>
    <mergeCell ref="AP3884:AR3884"/>
    <mergeCell ref="AS3884:AT3884"/>
    <mergeCell ref="AU3884:AV3884"/>
    <mergeCell ref="AW3884:AX3884"/>
    <mergeCell ref="AY3884:AZ3884"/>
    <mergeCell ref="BA3884:BB3884"/>
    <mergeCell ref="BC3884:BD3884"/>
    <mergeCell ref="BE3884:BF3884"/>
    <mergeCell ref="BG3884:BH3884"/>
    <mergeCell ref="BI3884:BJ3884"/>
    <mergeCell ref="BK3884:BL3884"/>
    <mergeCell ref="BM3884:BO3884"/>
    <mergeCell ref="BP3884:CJ3884"/>
    <mergeCell ref="AP3885:AR3885"/>
    <mergeCell ref="AS3885:AT3885"/>
    <mergeCell ref="AU3885:AV3885"/>
    <mergeCell ref="AW3885:AX3885"/>
    <mergeCell ref="AY3885:AZ3885"/>
    <mergeCell ref="BA3885:BB3885"/>
    <mergeCell ref="BC3885:BD3885"/>
    <mergeCell ref="BE3885:BF3885"/>
    <mergeCell ref="BG3885:BH3885"/>
    <mergeCell ref="BI3885:BJ3885"/>
    <mergeCell ref="BK3885:BL3885"/>
    <mergeCell ref="BM3885:BO3885"/>
    <mergeCell ref="BP3885:CJ3885"/>
    <mergeCell ref="AP3886:AR3886"/>
    <mergeCell ref="AS3886:AT3886"/>
    <mergeCell ref="AU3886:AV3886"/>
    <mergeCell ref="AW3886:AX3886"/>
    <mergeCell ref="AY3886:AZ3886"/>
    <mergeCell ref="BA3886:BB3886"/>
    <mergeCell ref="BC3886:BD3886"/>
    <mergeCell ref="BE3886:BF3886"/>
    <mergeCell ref="BG3886:BH3886"/>
    <mergeCell ref="BI3886:BJ3886"/>
    <mergeCell ref="BK3886:BL3886"/>
    <mergeCell ref="BM3886:BO3886"/>
    <mergeCell ref="BP3886:CJ3886"/>
    <mergeCell ref="AP3881:AR3881"/>
    <mergeCell ref="AS3881:AT3881"/>
    <mergeCell ref="AU3881:AV3881"/>
    <mergeCell ref="AW3881:AX3881"/>
    <mergeCell ref="AY3881:AZ3881"/>
    <mergeCell ref="BA3881:BB3881"/>
    <mergeCell ref="BC3881:BD3881"/>
    <mergeCell ref="BE3881:BF3881"/>
    <mergeCell ref="BG3881:BH3881"/>
    <mergeCell ref="BI3881:BJ3881"/>
    <mergeCell ref="BK3881:BL3881"/>
    <mergeCell ref="BM3881:BO3881"/>
    <mergeCell ref="BP3881:CJ3881"/>
    <mergeCell ref="AP3882:AR3882"/>
    <mergeCell ref="AS3882:AT3882"/>
    <mergeCell ref="AU3882:AV3882"/>
    <mergeCell ref="AW3882:AX3882"/>
    <mergeCell ref="AY3882:AZ3882"/>
    <mergeCell ref="BA3882:BB3882"/>
    <mergeCell ref="BC3882:BD3882"/>
    <mergeCell ref="BE3882:BF3882"/>
    <mergeCell ref="BG3882:BH3882"/>
    <mergeCell ref="BI3882:BJ3882"/>
    <mergeCell ref="BK3882:BL3882"/>
    <mergeCell ref="BM3882:BO3882"/>
    <mergeCell ref="BP3882:CJ3882"/>
    <mergeCell ref="AP3883:AR3883"/>
    <mergeCell ref="AS3883:AT3883"/>
    <mergeCell ref="AU3883:AV3883"/>
    <mergeCell ref="AW3883:AX3883"/>
    <mergeCell ref="AY3883:AZ3883"/>
    <mergeCell ref="BA3883:BB3883"/>
    <mergeCell ref="BC3883:BD3883"/>
    <mergeCell ref="BE3883:BF3883"/>
    <mergeCell ref="BG3883:BH3883"/>
    <mergeCell ref="BI3883:BJ3883"/>
    <mergeCell ref="BK3883:BL3883"/>
    <mergeCell ref="BM3883:BO3883"/>
    <mergeCell ref="BP3883:CJ3883"/>
    <mergeCell ref="AP3878:AR3878"/>
    <mergeCell ref="AS3878:AT3878"/>
    <mergeCell ref="AU3878:AV3878"/>
    <mergeCell ref="AW3878:AX3878"/>
    <mergeCell ref="AY3878:AZ3878"/>
    <mergeCell ref="BA3878:BB3878"/>
    <mergeCell ref="BC3878:BD3878"/>
    <mergeCell ref="BE3878:BF3878"/>
    <mergeCell ref="BG3878:BH3878"/>
    <mergeCell ref="BI3878:BJ3878"/>
    <mergeCell ref="BK3878:BL3878"/>
    <mergeCell ref="BM3878:BO3878"/>
    <mergeCell ref="BP3878:CJ3878"/>
    <mergeCell ref="AP3879:AR3879"/>
    <mergeCell ref="AS3879:AT3879"/>
    <mergeCell ref="AU3879:AV3879"/>
    <mergeCell ref="AW3879:AX3879"/>
    <mergeCell ref="AY3879:AZ3879"/>
    <mergeCell ref="BA3879:BB3879"/>
    <mergeCell ref="BC3879:BD3879"/>
    <mergeCell ref="BE3879:BF3879"/>
    <mergeCell ref="BG3879:BH3879"/>
    <mergeCell ref="BI3879:BJ3879"/>
    <mergeCell ref="BK3879:BL3879"/>
    <mergeCell ref="BM3879:BO3879"/>
    <mergeCell ref="BP3879:CJ3879"/>
    <mergeCell ref="AP3880:AR3880"/>
    <mergeCell ref="AS3880:AT3880"/>
    <mergeCell ref="AU3880:AV3880"/>
    <mergeCell ref="AW3880:AX3880"/>
    <mergeCell ref="AY3880:AZ3880"/>
    <mergeCell ref="BA3880:BB3880"/>
    <mergeCell ref="BC3880:BD3880"/>
    <mergeCell ref="BE3880:BF3880"/>
    <mergeCell ref="BG3880:BH3880"/>
    <mergeCell ref="BI3880:BJ3880"/>
    <mergeCell ref="BK3880:BL3880"/>
    <mergeCell ref="BM3880:BO3880"/>
    <mergeCell ref="BP3880:CJ3880"/>
    <mergeCell ref="AP3875:AR3875"/>
    <mergeCell ref="AS3875:AT3875"/>
    <mergeCell ref="AU3875:AV3875"/>
    <mergeCell ref="AW3875:AX3875"/>
    <mergeCell ref="AY3875:AZ3875"/>
    <mergeCell ref="BA3875:BB3875"/>
    <mergeCell ref="BC3875:BD3875"/>
    <mergeCell ref="BE3875:BF3875"/>
    <mergeCell ref="BG3875:BH3875"/>
    <mergeCell ref="BI3875:BJ3875"/>
    <mergeCell ref="BK3875:BL3875"/>
    <mergeCell ref="BM3875:BO3875"/>
    <mergeCell ref="BP3875:CJ3875"/>
    <mergeCell ref="AP3876:AR3876"/>
    <mergeCell ref="AS3876:AT3876"/>
    <mergeCell ref="AU3876:AV3876"/>
    <mergeCell ref="AW3876:AX3876"/>
    <mergeCell ref="AY3876:AZ3876"/>
    <mergeCell ref="BA3876:BB3876"/>
    <mergeCell ref="BC3876:BD3876"/>
    <mergeCell ref="BE3876:BF3876"/>
    <mergeCell ref="BG3876:BH3876"/>
    <mergeCell ref="BI3876:BJ3876"/>
    <mergeCell ref="BK3876:BL3876"/>
    <mergeCell ref="BM3876:BO3876"/>
    <mergeCell ref="BP3876:CJ3876"/>
    <mergeCell ref="AP3877:AR3877"/>
    <mergeCell ref="AS3877:AT3877"/>
    <mergeCell ref="AU3877:AV3877"/>
    <mergeCell ref="AW3877:AX3877"/>
    <mergeCell ref="AY3877:AZ3877"/>
    <mergeCell ref="BA3877:BB3877"/>
    <mergeCell ref="BC3877:BD3877"/>
    <mergeCell ref="BE3877:BF3877"/>
    <mergeCell ref="BG3877:BH3877"/>
    <mergeCell ref="BI3877:BJ3877"/>
    <mergeCell ref="BK3877:BL3877"/>
    <mergeCell ref="BM3877:BO3877"/>
    <mergeCell ref="BP3877:CJ3877"/>
    <mergeCell ref="AP3872:AR3872"/>
    <mergeCell ref="AS3872:AT3872"/>
    <mergeCell ref="AU3872:AV3872"/>
    <mergeCell ref="AW3872:AX3872"/>
    <mergeCell ref="AY3872:AZ3872"/>
    <mergeCell ref="BA3872:BB3872"/>
    <mergeCell ref="BC3872:BD3872"/>
    <mergeCell ref="BE3872:BF3872"/>
    <mergeCell ref="BG3872:BH3872"/>
    <mergeCell ref="BI3872:BJ3872"/>
    <mergeCell ref="BK3872:BL3872"/>
    <mergeCell ref="BM3872:BO3872"/>
    <mergeCell ref="BP3872:CJ3872"/>
    <mergeCell ref="AP3873:AR3873"/>
    <mergeCell ref="AS3873:AT3873"/>
    <mergeCell ref="AU3873:AV3873"/>
    <mergeCell ref="AW3873:AX3873"/>
    <mergeCell ref="AY3873:AZ3873"/>
    <mergeCell ref="BA3873:BB3873"/>
    <mergeCell ref="BC3873:BD3873"/>
    <mergeCell ref="BE3873:BF3873"/>
    <mergeCell ref="BG3873:BH3873"/>
    <mergeCell ref="BI3873:BJ3873"/>
    <mergeCell ref="BK3873:BL3873"/>
    <mergeCell ref="BM3873:BO3873"/>
    <mergeCell ref="BP3873:CJ3873"/>
    <mergeCell ref="AP3874:AR3874"/>
    <mergeCell ref="AS3874:AT3874"/>
    <mergeCell ref="AU3874:AV3874"/>
    <mergeCell ref="AW3874:AX3874"/>
    <mergeCell ref="AY3874:AZ3874"/>
    <mergeCell ref="BA3874:BB3874"/>
    <mergeCell ref="BC3874:BD3874"/>
    <mergeCell ref="BE3874:BF3874"/>
    <mergeCell ref="BG3874:BH3874"/>
    <mergeCell ref="BI3874:BJ3874"/>
    <mergeCell ref="BK3874:BL3874"/>
    <mergeCell ref="BM3874:BO3874"/>
    <mergeCell ref="BP3874:CJ3874"/>
    <mergeCell ref="AP3869:AR3869"/>
    <mergeCell ref="AS3869:AT3869"/>
    <mergeCell ref="AU3869:AV3869"/>
    <mergeCell ref="AW3869:AX3869"/>
    <mergeCell ref="AY3869:AZ3869"/>
    <mergeCell ref="BA3869:BB3869"/>
    <mergeCell ref="BC3869:BD3869"/>
    <mergeCell ref="BE3869:BF3869"/>
    <mergeCell ref="BG3869:BH3869"/>
    <mergeCell ref="BI3869:BJ3869"/>
    <mergeCell ref="BK3869:BL3869"/>
    <mergeCell ref="BM3869:BO3869"/>
    <mergeCell ref="BP3869:CJ3869"/>
    <mergeCell ref="AP3870:AR3870"/>
    <mergeCell ref="AS3870:AT3870"/>
    <mergeCell ref="AU3870:AV3870"/>
    <mergeCell ref="AW3870:AX3870"/>
    <mergeCell ref="AY3870:AZ3870"/>
    <mergeCell ref="BA3870:BB3870"/>
    <mergeCell ref="BC3870:BD3870"/>
    <mergeCell ref="BE3870:BF3870"/>
    <mergeCell ref="BG3870:BH3870"/>
    <mergeCell ref="BI3870:BJ3870"/>
    <mergeCell ref="BK3870:BL3870"/>
    <mergeCell ref="BM3870:BO3870"/>
    <mergeCell ref="BP3870:CJ3870"/>
    <mergeCell ref="AP3871:AR3871"/>
    <mergeCell ref="AS3871:AT3871"/>
    <mergeCell ref="AU3871:AV3871"/>
    <mergeCell ref="AW3871:AX3871"/>
    <mergeCell ref="AY3871:AZ3871"/>
    <mergeCell ref="BA3871:BB3871"/>
    <mergeCell ref="BC3871:BD3871"/>
    <mergeCell ref="BE3871:BF3871"/>
    <mergeCell ref="BG3871:BH3871"/>
    <mergeCell ref="BI3871:BJ3871"/>
    <mergeCell ref="BK3871:BL3871"/>
    <mergeCell ref="BM3871:BO3871"/>
    <mergeCell ref="BP3871:CJ3871"/>
    <mergeCell ref="AP3866:AR3866"/>
    <mergeCell ref="AS3866:AT3866"/>
    <mergeCell ref="AU3866:AV3866"/>
    <mergeCell ref="AW3866:AX3866"/>
    <mergeCell ref="AY3866:AZ3866"/>
    <mergeCell ref="BA3866:BB3866"/>
    <mergeCell ref="BC3866:BD3866"/>
    <mergeCell ref="BE3866:BF3866"/>
    <mergeCell ref="BG3866:BH3866"/>
    <mergeCell ref="BI3866:BJ3866"/>
    <mergeCell ref="BK3866:BL3866"/>
    <mergeCell ref="BM3866:BO3866"/>
    <mergeCell ref="BP3866:CJ3866"/>
    <mergeCell ref="AP3867:AR3867"/>
    <mergeCell ref="AS3867:AT3867"/>
    <mergeCell ref="AU3867:AV3867"/>
    <mergeCell ref="AW3867:AX3867"/>
    <mergeCell ref="AY3867:AZ3867"/>
    <mergeCell ref="BA3867:BB3867"/>
    <mergeCell ref="BC3867:BD3867"/>
    <mergeCell ref="BE3867:BF3867"/>
    <mergeCell ref="BG3867:BH3867"/>
    <mergeCell ref="BI3867:BJ3867"/>
    <mergeCell ref="BK3867:BL3867"/>
    <mergeCell ref="BM3867:BO3867"/>
    <mergeCell ref="BP3867:CJ3867"/>
    <mergeCell ref="AP3868:AR3868"/>
    <mergeCell ref="AS3868:AT3868"/>
    <mergeCell ref="AU3868:AV3868"/>
    <mergeCell ref="AW3868:AX3868"/>
    <mergeCell ref="AY3868:AZ3868"/>
    <mergeCell ref="BA3868:BB3868"/>
    <mergeCell ref="BC3868:BD3868"/>
    <mergeCell ref="BE3868:BF3868"/>
    <mergeCell ref="BG3868:BH3868"/>
    <mergeCell ref="BI3868:BJ3868"/>
    <mergeCell ref="BK3868:BL3868"/>
    <mergeCell ref="BM3868:BO3868"/>
    <mergeCell ref="BP3868:CJ3868"/>
    <mergeCell ref="AP3863:AR3863"/>
    <mergeCell ref="AS3863:AT3863"/>
    <mergeCell ref="AU3863:AV3863"/>
    <mergeCell ref="AW3863:AX3863"/>
    <mergeCell ref="AY3863:AZ3863"/>
    <mergeCell ref="BA3863:BB3863"/>
    <mergeCell ref="BC3863:BD3863"/>
    <mergeCell ref="BE3863:BF3863"/>
    <mergeCell ref="BG3863:BH3863"/>
    <mergeCell ref="BI3863:BJ3863"/>
    <mergeCell ref="BK3863:BL3863"/>
    <mergeCell ref="BM3863:BO3863"/>
    <mergeCell ref="BP3863:CJ3863"/>
    <mergeCell ref="AP3864:AR3864"/>
    <mergeCell ref="AS3864:AT3864"/>
    <mergeCell ref="AU3864:AV3864"/>
    <mergeCell ref="AW3864:AX3864"/>
    <mergeCell ref="AY3864:AZ3864"/>
    <mergeCell ref="BA3864:BB3864"/>
    <mergeCell ref="BC3864:BD3864"/>
    <mergeCell ref="BE3864:BF3864"/>
    <mergeCell ref="BG3864:BH3864"/>
    <mergeCell ref="BI3864:BJ3864"/>
    <mergeCell ref="BK3864:BL3864"/>
    <mergeCell ref="BM3864:BO3864"/>
    <mergeCell ref="BP3864:CJ3864"/>
    <mergeCell ref="AP3865:AR3865"/>
    <mergeCell ref="AS3865:AT3865"/>
    <mergeCell ref="AU3865:AV3865"/>
    <mergeCell ref="AW3865:AX3865"/>
    <mergeCell ref="AY3865:AZ3865"/>
    <mergeCell ref="BA3865:BB3865"/>
    <mergeCell ref="BC3865:BD3865"/>
    <mergeCell ref="BE3865:BF3865"/>
    <mergeCell ref="BG3865:BH3865"/>
    <mergeCell ref="BI3865:BJ3865"/>
    <mergeCell ref="BK3865:BL3865"/>
    <mergeCell ref="BM3865:BO3865"/>
    <mergeCell ref="BP3865:CJ3865"/>
    <mergeCell ref="AP3860:AR3860"/>
    <mergeCell ref="AS3860:AT3860"/>
    <mergeCell ref="AU3860:AV3860"/>
    <mergeCell ref="AW3860:AX3860"/>
    <mergeCell ref="AY3860:AZ3860"/>
    <mergeCell ref="BA3860:BB3860"/>
    <mergeCell ref="BC3860:BD3860"/>
    <mergeCell ref="BE3860:BF3860"/>
    <mergeCell ref="BG3860:BH3860"/>
    <mergeCell ref="BI3860:BJ3860"/>
    <mergeCell ref="BK3860:BL3860"/>
    <mergeCell ref="BM3860:BO3860"/>
    <mergeCell ref="BP3860:CJ3860"/>
    <mergeCell ref="AP3861:AR3861"/>
    <mergeCell ref="AS3861:AT3861"/>
    <mergeCell ref="AU3861:AV3861"/>
    <mergeCell ref="AW3861:AX3861"/>
    <mergeCell ref="AY3861:AZ3861"/>
    <mergeCell ref="BA3861:BB3861"/>
    <mergeCell ref="BC3861:BD3861"/>
    <mergeCell ref="BE3861:BF3861"/>
    <mergeCell ref="BG3861:BH3861"/>
    <mergeCell ref="BI3861:BJ3861"/>
    <mergeCell ref="BK3861:BL3861"/>
    <mergeCell ref="BM3861:BO3861"/>
    <mergeCell ref="BP3861:CJ3861"/>
    <mergeCell ref="AP3862:AR3862"/>
    <mergeCell ref="AS3862:AT3862"/>
    <mergeCell ref="AU3862:AV3862"/>
    <mergeCell ref="AW3862:AX3862"/>
    <mergeCell ref="AY3862:AZ3862"/>
    <mergeCell ref="BA3862:BB3862"/>
    <mergeCell ref="BC3862:BD3862"/>
    <mergeCell ref="BE3862:BF3862"/>
    <mergeCell ref="BG3862:BH3862"/>
    <mergeCell ref="BI3862:BJ3862"/>
    <mergeCell ref="BK3862:BL3862"/>
    <mergeCell ref="BM3862:BO3862"/>
    <mergeCell ref="BP3862:CJ3862"/>
    <mergeCell ref="AP3857:AR3857"/>
    <mergeCell ref="AS3857:AT3857"/>
    <mergeCell ref="AU3857:AV3857"/>
    <mergeCell ref="AW3857:AX3857"/>
    <mergeCell ref="AY3857:AZ3857"/>
    <mergeCell ref="BA3857:BB3857"/>
    <mergeCell ref="BC3857:BD3857"/>
    <mergeCell ref="BE3857:BF3857"/>
    <mergeCell ref="BG3857:BH3857"/>
    <mergeCell ref="BI3857:BJ3857"/>
    <mergeCell ref="BK3857:BL3857"/>
    <mergeCell ref="BM3857:BO3857"/>
    <mergeCell ref="BP3857:CJ3857"/>
    <mergeCell ref="AP3858:AR3858"/>
    <mergeCell ref="AS3858:AT3858"/>
    <mergeCell ref="AU3858:AV3858"/>
    <mergeCell ref="AW3858:AX3858"/>
    <mergeCell ref="AY3858:AZ3858"/>
    <mergeCell ref="BA3858:BB3858"/>
    <mergeCell ref="BC3858:BD3858"/>
    <mergeCell ref="BE3858:BF3858"/>
    <mergeCell ref="BG3858:BH3858"/>
    <mergeCell ref="BI3858:BJ3858"/>
    <mergeCell ref="BK3858:BL3858"/>
    <mergeCell ref="BM3858:BO3858"/>
    <mergeCell ref="BP3858:CJ3858"/>
    <mergeCell ref="AP3859:AR3859"/>
    <mergeCell ref="AS3859:AT3859"/>
    <mergeCell ref="AU3859:AV3859"/>
    <mergeCell ref="AW3859:AX3859"/>
    <mergeCell ref="AY3859:AZ3859"/>
    <mergeCell ref="BA3859:BB3859"/>
    <mergeCell ref="BC3859:BD3859"/>
    <mergeCell ref="BE3859:BF3859"/>
    <mergeCell ref="BG3859:BH3859"/>
    <mergeCell ref="BI3859:BJ3859"/>
    <mergeCell ref="BK3859:BL3859"/>
    <mergeCell ref="BM3859:BO3859"/>
    <mergeCell ref="BP3859:CJ3859"/>
    <mergeCell ref="AP3854:AR3854"/>
    <mergeCell ref="AS3854:AT3854"/>
    <mergeCell ref="AU3854:AV3854"/>
    <mergeCell ref="AW3854:AX3854"/>
    <mergeCell ref="AY3854:AZ3854"/>
    <mergeCell ref="BA3854:BB3854"/>
    <mergeCell ref="BC3854:BD3854"/>
    <mergeCell ref="BE3854:BF3854"/>
    <mergeCell ref="BG3854:BH3854"/>
    <mergeCell ref="BI3854:BJ3854"/>
    <mergeCell ref="BK3854:BL3854"/>
    <mergeCell ref="BM3854:BO3854"/>
    <mergeCell ref="BP3854:CJ3854"/>
    <mergeCell ref="AP3855:AR3855"/>
    <mergeCell ref="AS3855:AT3855"/>
    <mergeCell ref="AU3855:AV3855"/>
    <mergeCell ref="AW3855:AX3855"/>
    <mergeCell ref="AY3855:AZ3855"/>
    <mergeCell ref="BA3855:BB3855"/>
    <mergeCell ref="BC3855:BD3855"/>
    <mergeCell ref="BE3855:BF3855"/>
    <mergeCell ref="BG3855:BH3855"/>
    <mergeCell ref="BI3855:BJ3855"/>
    <mergeCell ref="BK3855:BL3855"/>
    <mergeCell ref="BM3855:BO3855"/>
    <mergeCell ref="BP3855:CJ3855"/>
    <mergeCell ref="AP3856:AR3856"/>
    <mergeCell ref="AS3856:AT3856"/>
    <mergeCell ref="AU3856:AV3856"/>
    <mergeCell ref="AW3856:AX3856"/>
    <mergeCell ref="AY3856:AZ3856"/>
    <mergeCell ref="BA3856:BB3856"/>
    <mergeCell ref="BC3856:BD3856"/>
    <mergeCell ref="BE3856:BF3856"/>
    <mergeCell ref="BG3856:BH3856"/>
    <mergeCell ref="BI3856:BJ3856"/>
    <mergeCell ref="BK3856:BL3856"/>
    <mergeCell ref="BM3856:BO3856"/>
    <mergeCell ref="BP3856:CJ3856"/>
    <mergeCell ref="AP3851:AR3851"/>
    <mergeCell ref="AS3851:AT3851"/>
    <mergeCell ref="AU3851:AV3851"/>
    <mergeCell ref="AW3851:AX3851"/>
    <mergeCell ref="AY3851:AZ3851"/>
    <mergeCell ref="BA3851:BB3851"/>
    <mergeCell ref="BC3851:BD3851"/>
    <mergeCell ref="BE3851:BF3851"/>
    <mergeCell ref="BG3851:BH3851"/>
    <mergeCell ref="BI3851:BJ3851"/>
    <mergeCell ref="BK3851:BL3851"/>
    <mergeCell ref="BM3851:BO3851"/>
    <mergeCell ref="BP3851:CJ3851"/>
    <mergeCell ref="AP3852:AR3852"/>
    <mergeCell ref="AS3852:AT3852"/>
    <mergeCell ref="AU3852:AV3852"/>
    <mergeCell ref="AW3852:AX3852"/>
    <mergeCell ref="AY3852:AZ3852"/>
    <mergeCell ref="BA3852:BB3852"/>
    <mergeCell ref="BC3852:BD3852"/>
    <mergeCell ref="BE3852:BF3852"/>
    <mergeCell ref="BG3852:BH3852"/>
    <mergeCell ref="BI3852:BJ3852"/>
    <mergeCell ref="BK3852:BL3852"/>
    <mergeCell ref="BM3852:BO3852"/>
    <mergeCell ref="BP3852:CJ3852"/>
    <mergeCell ref="AP3853:AR3853"/>
    <mergeCell ref="AS3853:AT3853"/>
    <mergeCell ref="AU3853:AV3853"/>
    <mergeCell ref="AW3853:AX3853"/>
    <mergeCell ref="AY3853:AZ3853"/>
    <mergeCell ref="BA3853:BB3853"/>
    <mergeCell ref="BC3853:BD3853"/>
    <mergeCell ref="BE3853:BF3853"/>
    <mergeCell ref="BG3853:BH3853"/>
    <mergeCell ref="BI3853:BJ3853"/>
    <mergeCell ref="BK3853:BL3853"/>
    <mergeCell ref="BM3853:BO3853"/>
    <mergeCell ref="BP3853:CJ3853"/>
    <mergeCell ref="AP3848:AR3848"/>
    <mergeCell ref="AS3848:AT3848"/>
    <mergeCell ref="AU3848:AV3848"/>
    <mergeCell ref="AW3848:AX3848"/>
    <mergeCell ref="AY3848:AZ3848"/>
    <mergeCell ref="BA3848:BB3848"/>
    <mergeCell ref="BC3848:BD3848"/>
    <mergeCell ref="BE3848:BF3848"/>
    <mergeCell ref="BG3848:BH3848"/>
    <mergeCell ref="BI3848:BJ3848"/>
    <mergeCell ref="BK3848:BL3848"/>
    <mergeCell ref="BM3848:BO3848"/>
    <mergeCell ref="BP3848:CJ3848"/>
    <mergeCell ref="AP3849:AR3849"/>
    <mergeCell ref="AS3849:AT3849"/>
    <mergeCell ref="AU3849:AV3849"/>
    <mergeCell ref="AW3849:AX3849"/>
    <mergeCell ref="AY3849:AZ3849"/>
    <mergeCell ref="BA3849:BB3849"/>
    <mergeCell ref="BC3849:BD3849"/>
    <mergeCell ref="BE3849:BF3849"/>
    <mergeCell ref="BG3849:BH3849"/>
    <mergeCell ref="BI3849:BJ3849"/>
    <mergeCell ref="BK3849:BL3849"/>
    <mergeCell ref="BM3849:BO3849"/>
    <mergeCell ref="BP3849:CJ3849"/>
    <mergeCell ref="AP3850:AR3850"/>
    <mergeCell ref="AS3850:AT3850"/>
    <mergeCell ref="AU3850:AV3850"/>
    <mergeCell ref="AW3850:AX3850"/>
    <mergeCell ref="AY3850:AZ3850"/>
    <mergeCell ref="BA3850:BB3850"/>
    <mergeCell ref="BC3850:BD3850"/>
    <mergeCell ref="BE3850:BF3850"/>
    <mergeCell ref="BG3850:BH3850"/>
    <mergeCell ref="BI3850:BJ3850"/>
    <mergeCell ref="BK3850:BL3850"/>
    <mergeCell ref="BM3850:BO3850"/>
    <mergeCell ref="BP3850:CJ3850"/>
    <mergeCell ref="AP3845:AR3845"/>
    <mergeCell ref="AS3845:AT3845"/>
    <mergeCell ref="AU3845:AV3845"/>
    <mergeCell ref="AW3845:AX3845"/>
    <mergeCell ref="AY3845:AZ3845"/>
    <mergeCell ref="BA3845:BB3845"/>
    <mergeCell ref="BC3845:BD3845"/>
    <mergeCell ref="BE3845:BF3845"/>
    <mergeCell ref="BG3845:BH3845"/>
    <mergeCell ref="BI3845:BJ3845"/>
    <mergeCell ref="BK3845:BL3845"/>
    <mergeCell ref="BM3845:BO3845"/>
    <mergeCell ref="BP3845:CJ3845"/>
    <mergeCell ref="AP3846:AR3846"/>
    <mergeCell ref="AS3846:AT3846"/>
    <mergeCell ref="AU3846:AV3846"/>
    <mergeCell ref="AW3846:AX3846"/>
    <mergeCell ref="AY3846:AZ3846"/>
    <mergeCell ref="BA3846:BB3846"/>
    <mergeCell ref="BC3846:BD3846"/>
    <mergeCell ref="BE3846:BF3846"/>
    <mergeCell ref="BG3846:BH3846"/>
    <mergeCell ref="BI3846:BJ3846"/>
    <mergeCell ref="BK3846:BL3846"/>
    <mergeCell ref="BM3846:BO3846"/>
    <mergeCell ref="BP3846:CJ3846"/>
    <mergeCell ref="AP3847:AR3847"/>
    <mergeCell ref="AS3847:AT3847"/>
    <mergeCell ref="AU3847:AV3847"/>
    <mergeCell ref="AW3847:AX3847"/>
    <mergeCell ref="AY3847:AZ3847"/>
    <mergeCell ref="BA3847:BB3847"/>
    <mergeCell ref="BC3847:BD3847"/>
    <mergeCell ref="BE3847:BF3847"/>
    <mergeCell ref="BG3847:BH3847"/>
    <mergeCell ref="BI3847:BJ3847"/>
    <mergeCell ref="BK3847:BL3847"/>
    <mergeCell ref="BM3847:BO3847"/>
    <mergeCell ref="BP3847:CJ3847"/>
    <mergeCell ref="AP3842:AR3842"/>
    <mergeCell ref="AS3842:AT3842"/>
    <mergeCell ref="AU3842:AV3842"/>
    <mergeCell ref="AW3842:AX3842"/>
    <mergeCell ref="AY3842:AZ3842"/>
    <mergeCell ref="BA3842:BB3842"/>
    <mergeCell ref="BC3842:BD3842"/>
    <mergeCell ref="BE3842:BF3842"/>
    <mergeCell ref="BG3842:BH3842"/>
    <mergeCell ref="BI3842:BJ3842"/>
    <mergeCell ref="BK3842:BL3842"/>
    <mergeCell ref="BM3842:BO3842"/>
    <mergeCell ref="BP3842:CJ3842"/>
    <mergeCell ref="AP3843:AR3843"/>
    <mergeCell ref="AS3843:AT3843"/>
    <mergeCell ref="AU3843:AV3843"/>
    <mergeCell ref="AW3843:AX3843"/>
    <mergeCell ref="AY3843:AZ3843"/>
    <mergeCell ref="BA3843:BB3843"/>
    <mergeCell ref="BC3843:BD3843"/>
    <mergeCell ref="BE3843:BF3843"/>
    <mergeCell ref="BG3843:BH3843"/>
    <mergeCell ref="BI3843:BJ3843"/>
    <mergeCell ref="BK3843:BL3843"/>
    <mergeCell ref="BM3843:BO3843"/>
    <mergeCell ref="BP3843:CJ3843"/>
    <mergeCell ref="AP3844:AR3844"/>
    <mergeCell ref="AS3844:AT3844"/>
    <mergeCell ref="AU3844:AV3844"/>
    <mergeCell ref="AW3844:AX3844"/>
    <mergeCell ref="AY3844:AZ3844"/>
    <mergeCell ref="BA3844:BB3844"/>
    <mergeCell ref="BC3844:BD3844"/>
    <mergeCell ref="BE3844:BF3844"/>
    <mergeCell ref="BG3844:BH3844"/>
    <mergeCell ref="BI3844:BJ3844"/>
    <mergeCell ref="BK3844:BL3844"/>
    <mergeCell ref="BM3844:BO3844"/>
    <mergeCell ref="BP3844:CJ3844"/>
    <mergeCell ref="AP3839:AR3839"/>
    <mergeCell ref="AS3839:AT3839"/>
    <mergeCell ref="AU3839:AV3839"/>
    <mergeCell ref="AW3839:AX3839"/>
    <mergeCell ref="AY3839:AZ3839"/>
    <mergeCell ref="BA3839:BB3839"/>
    <mergeCell ref="BC3839:BD3839"/>
    <mergeCell ref="BE3839:BF3839"/>
    <mergeCell ref="BG3839:BH3839"/>
    <mergeCell ref="BI3839:BJ3839"/>
    <mergeCell ref="BK3839:BL3839"/>
    <mergeCell ref="BM3839:BO3839"/>
    <mergeCell ref="BP3839:CJ3839"/>
    <mergeCell ref="AP3840:AR3840"/>
    <mergeCell ref="AS3840:AT3840"/>
    <mergeCell ref="AU3840:AV3840"/>
    <mergeCell ref="AW3840:AX3840"/>
    <mergeCell ref="AY3840:AZ3840"/>
    <mergeCell ref="BA3840:BB3840"/>
    <mergeCell ref="BC3840:BD3840"/>
    <mergeCell ref="BE3840:BF3840"/>
    <mergeCell ref="BG3840:BH3840"/>
    <mergeCell ref="BI3840:BJ3840"/>
    <mergeCell ref="BK3840:BL3840"/>
    <mergeCell ref="BM3840:BO3840"/>
    <mergeCell ref="BP3840:CJ3840"/>
    <mergeCell ref="AP3841:AR3841"/>
    <mergeCell ref="AS3841:AT3841"/>
    <mergeCell ref="AU3841:AV3841"/>
    <mergeCell ref="AW3841:AX3841"/>
    <mergeCell ref="AY3841:AZ3841"/>
    <mergeCell ref="BA3841:BB3841"/>
    <mergeCell ref="BC3841:BD3841"/>
    <mergeCell ref="BE3841:BF3841"/>
    <mergeCell ref="BG3841:BH3841"/>
    <mergeCell ref="BI3841:BJ3841"/>
    <mergeCell ref="BK3841:BL3841"/>
    <mergeCell ref="BM3841:BO3841"/>
    <mergeCell ref="BP3841:CJ3841"/>
    <mergeCell ref="AP3836:AR3836"/>
    <mergeCell ref="AS3836:AT3836"/>
    <mergeCell ref="AU3836:AV3836"/>
    <mergeCell ref="AW3836:AX3836"/>
    <mergeCell ref="AY3836:AZ3836"/>
    <mergeCell ref="BA3836:BB3836"/>
    <mergeCell ref="BC3836:BD3836"/>
    <mergeCell ref="BE3836:BF3836"/>
    <mergeCell ref="BG3836:BH3836"/>
    <mergeCell ref="BI3836:BJ3836"/>
    <mergeCell ref="BK3836:BL3836"/>
    <mergeCell ref="BM3836:BO3836"/>
    <mergeCell ref="BP3836:CJ3836"/>
    <mergeCell ref="AP3837:AR3837"/>
    <mergeCell ref="AS3837:AT3837"/>
    <mergeCell ref="AU3837:AV3837"/>
    <mergeCell ref="AW3837:AX3837"/>
    <mergeCell ref="AY3837:AZ3837"/>
    <mergeCell ref="BA3837:BB3837"/>
    <mergeCell ref="BC3837:BD3837"/>
    <mergeCell ref="BE3837:BF3837"/>
    <mergeCell ref="BG3837:BH3837"/>
    <mergeCell ref="BI3837:BJ3837"/>
    <mergeCell ref="BK3837:BL3837"/>
    <mergeCell ref="BM3837:BO3837"/>
    <mergeCell ref="BP3837:CJ3837"/>
    <mergeCell ref="AP3838:AR3838"/>
    <mergeCell ref="AS3838:AT3838"/>
    <mergeCell ref="AU3838:AV3838"/>
    <mergeCell ref="AW3838:AX3838"/>
    <mergeCell ref="AY3838:AZ3838"/>
    <mergeCell ref="BA3838:BB3838"/>
    <mergeCell ref="BC3838:BD3838"/>
    <mergeCell ref="BE3838:BF3838"/>
    <mergeCell ref="BG3838:BH3838"/>
    <mergeCell ref="BI3838:BJ3838"/>
    <mergeCell ref="BK3838:BL3838"/>
    <mergeCell ref="BM3838:BO3838"/>
    <mergeCell ref="BP3838:CJ3838"/>
    <mergeCell ref="AP3833:AR3833"/>
    <mergeCell ref="AS3833:AT3833"/>
    <mergeCell ref="AU3833:AV3833"/>
    <mergeCell ref="AW3833:AX3833"/>
    <mergeCell ref="AY3833:AZ3833"/>
    <mergeCell ref="BA3833:BB3833"/>
    <mergeCell ref="BC3833:BD3833"/>
    <mergeCell ref="BE3833:BF3833"/>
    <mergeCell ref="BG3833:BH3833"/>
    <mergeCell ref="BI3833:BJ3833"/>
    <mergeCell ref="BK3833:BL3833"/>
    <mergeCell ref="BM3833:BO3833"/>
    <mergeCell ref="BP3833:CJ3833"/>
    <mergeCell ref="AP3834:AR3834"/>
    <mergeCell ref="AS3834:AT3834"/>
    <mergeCell ref="AU3834:AV3834"/>
    <mergeCell ref="AW3834:AX3834"/>
    <mergeCell ref="AY3834:AZ3834"/>
    <mergeCell ref="BA3834:BB3834"/>
    <mergeCell ref="BC3834:BD3834"/>
    <mergeCell ref="BE3834:BF3834"/>
    <mergeCell ref="BG3834:BH3834"/>
    <mergeCell ref="BI3834:BJ3834"/>
    <mergeCell ref="BK3834:BL3834"/>
    <mergeCell ref="BM3834:BO3834"/>
    <mergeCell ref="BP3834:CJ3834"/>
    <mergeCell ref="AP3835:AR3835"/>
    <mergeCell ref="AS3835:AT3835"/>
    <mergeCell ref="AU3835:AV3835"/>
    <mergeCell ref="AW3835:AX3835"/>
    <mergeCell ref="AY3835:AZ3835"/>
    <mergeCell ref="BA3835:BB3835"/>
    <mergeCell ref="BC3835:BD3835"/>
    <mergeCell ref="BE3835:BF3835"/>
    <mergeCell ref="BG3835:BH3835"/>
    <mergeCell ref="BI3835:BJ3835"/>
    <mergeCell ref="BK3835:BL3835"/>
    <mergeCell ref="BM3835:BO3835"/>
    <mergeCell ref="BP3835:CJ3835"/>
    <mergeCell ref="AP3830:AR3830"/>
    <mergeCell ref="AS3830:AT3830"/>
    <mergeCell ref="AU3830:AV3830"/>
    <mergeCell ref="AW3830:AX3830"/>
    <mergeCell ref="AY3830:AZ3830"/>
    <mergeCell ref="BA3830:BB3830"/>
    <mergeCell ref="BC3830:BD3830"/>
    <mergeCell ref="BE3830:BF3830"/>
    <mergeCell ref="BG3830:BH3830"/>
    <mergeCell ref="BI3830:BJ3830"/>
    <mergeCell ref="BK3830:BL3830"/>
    <mergeCell ref="BM3830:BO3830"/>
    <mergeCell ref="BP3830:CJ3830"/>
    <mergeCell ref="AP3831:AR3831"/>
    <mergeCell ref="AS3831:AT3831"/>
    <mergeCell ref="AU3831:AV3831"/>
    <mergeCell ref="AW3831:AX3831"/>
    <mergeCell ref="AY3831:AZ3831"/>
    <mergeCell ref="BA3831:BB3831"/>
    <mergeCell ref="BC3831:BD3831"/>
    <mergeCell ref="BE3831:BF3831"/>
    <mergeCell ref="BG3831:BH3831"/>
    <mergeCell ref="BI3831:BJ3831"/>
    <mergeCell ref="BK3831:BL3831"/>
    <mergeCell ref="BM3831:BO3831"/>
    <mergeCell ref="BP3831:CJ3831"/>
    <mergeCell ref="AP3832:AR3832"/>
    <mergeCell ref="AS3832:AT3832"/>
    <mergeCell ref="AU3832:AV3832"/>
    <mergeCell ref="AW3832:AX3832"/>
    <mergeCell ref="AY3832:AZ3832"/>
    <mergeCell ref="BA3832:BB3832"/>
    <mergeCell ref="BC3832:BD3832"/>
    <mergeCell ref="BE3832:BF3832"/>
    <mergeCell ref="BG3832:BH3832"/>
    <mergeCell ref="BI3832:BJ3832"/>
    <mergeCell ref="BK3832:BL3832"/>
    <mergeCell ref="BM3832:BO3832"/>
    <mergeCell ref="BP3832:CJ3832"/>
    <mergeCell ref="AP3827:AR3827"/>
    <mergeCell ref="AS3827:AT3827"/>
    <mergeCell ref="AU3827:AV3827"/>
    <mergeCell ref="AW3827:AX3827"/>
    <mergeCell ref="AY3827:AZ3827"/>
    <mergeCell ref="BA3827:BB3827"/>
    <mergeCell ref="BC3827:BD3827"/>
    <mergeCell ref="BE3827:BF3827"/>
    <mergeCell ref="BG3827:BH3827"/>
    <mergeCell ref="BI3827:BJ3827"/>
    <mergeCell ref="BK3827:BL3827"/>
    <mergeCell ref="BM3827:BO3827"/>
    <mergeCell ref="BP3827:CJ3827"/>
    <mergeCell ref="AP3828:AR3828"/>
    <mergeCell ref="AS3828:AT3828"/>
    <mergeCell ref="AU3828:AV3828"/>
    <mergeCell ref="AW3828:AX3828"/>
    <mergeCell ref="AY3828:AZ3828"/>
    <mergeCell ref="BA3828:BB3828"/>
    <mergeCell ref="BC3828:BD3828"/>
    <mergeCell ref="BE3828:BF3828"/>
    <mergeCell ref="BG3828:BH3828"/>
    <mergeCell ref="BI3828:BJ3828"/>
    <mergeCell ref="BK3828:BL3828"/>
    <mergeCell ref="BM3828:BO3828"/>
    <mergeCell ref="BP3828:CJ3828"/>
    <mergeCell ref="AP3829:AR3829"/>
    <mergeCell ref="AS3829:AT3829"/>
    <mergeCell ref="AU3829:AV3829"/>
    <mergeCell ref="AW3829:AX3829"/>
    <mergeCell ref="AY3829:AZ3829"/>
    <mergeCell ref="BA3829:BB3829"/>
    <mergeCell ref="BC3829:BD3829"/>
    <mergeCell ref="BE3829:BF3829"/>
    <mergeCell ref="BG3829:BH3829"/>
    <mergeCell ref="BI3829:BJ3829"/>
    <mergeCell ref="BK3829:BL3829"/>
    <mergeCell ref="BM3829:BO3829"/>
    <mergeCell ref="BP3829:CJ3829"/>
    <mergeCell ref="AP3824:AR3824"/>
    <mergeCell ref="AS3824:AT3824"/>
    <mergeCell ref="AU3824:AV3824"/>
    <mergeCell ref="AW3824:AX3824"/>
    <mergeCell ref="AY3824:AZ3824"/>
    <mergeCell ref="BA3824:BB3824"/>
    <mergeCell ref="BC3824:BD3824"/>
    <mergeCell ref="BE3824:BF3824"/>
    <mergeCell ref="BG3824:BH3824"/>
    <mergeCell ref="BI3824:BJ3824"/>
    <mergeCell ref="BK3824:BL3824"/>
    <mergeCell ref="BM3824:BO3824"/>
    <mergeCell ref="BP3824:CJ3824"/>
    <mergeCell ref="AP3825:AR3825"/>
    <mergeCell ref="AS3825:AT3825"/>
    <mergeCell ref="AU3825:AV3825"/>
    <mergeCell ref="AW3825:AX3825"/>
    <mergeCell ref="AY3825:AZ3825"/>
    <mergeCell ref="BA3825:BB3825"/>
    <mergeCell ref="BC3825:BD3825"/>
    <mergeCell ref="BE3825:BF3825"/>
    <mergeCell ref="BG3825:BH3825"/>
    <mergeCell ref="BI3825:BJ3825"/>
    <mergeCell ref="BK3825:BL3825"/>
    <mergeCell ref="BM3825:BO3825"/>
    <mergeCell ref="BP3825:CJ3825"/>
    <mergeCell ref="AP3826:AR3826"/>
    <mergeCell ref="AS3826:AT3826"/>
    <mergeCell ref="AU3826:AV3826"/>
    <mergeCell ref="AW3826:AX3826"/>
    <mergeCell ref="AY3826:AZ3826"/>
    <mergeCell ref="BA3826:BB3826"/>
    <mergeCell ref="BC3826:BD3826"/>
    <mergeCell ref="BE3826:BF3826"/>
    <mergeCell ref="BG3826:BH3826"/>
    <mergeCell ref="BI3826:BJ3826"/>
    <mergeCell ref="BK3826:BL3826"/>
    <mergeCell ref="BM3826:BO3826"/>
    <mergeCell ref="BP3826:CJ3826"/>
    <mergeCell ref="AP3821:AR3821"/>
    <mergeCell ref="AS3821:AT3821"/>
    <mergeCell ref="AU3821:AV3821"/>
    <mergeCell ref="AW3821:AX3821"/>
    <mergeCell ref="AY3821:AZ3821"/>
    <mergeCell ref="BA3821:BB3821"/>
    <mergeCell ref="BC3821:BD3821"/>
    <mergeCell ref="BE3821:BF3821"/>
    <mergeCell ref="BG3821:BH3821"/>
    <mergeCell ref="BI3821:BJ3821"/>
    <mergeCell ref="BK3821:BL3821"/>
    <mergeCell ref="BM3821:BO3821"/>
    <mergeCell ref="BP3821:CJ3821"/>
    <mergeCell ref="AP3822:AR3822"/>
    <mergeCell ref="AS3822:AT3822"/>
    <mergeCell ref="AU3822:AV3822"/>
    <mergeCell ref="AW3822:AX3822"/>
    <mergeCell ref="AY3822:AZ3822"/>
    <mergeCell ref="BA3822:BB3822"/>
    <mergeCell ref="BC3822:BD3822"/>
    <mergeCell ref="BE3822:BF3822"/>
    <mergeCell ref="BG3822:BH3822"/>
    <mergeCell ref="BI3822:BJ3822"/>
    <mergeCell ref="BK3822:BL3822"/>
    <mergeCell ref="BM3822:BO3822"/>
    <mergeCell ref="BP3822:CJ3822"/>
    <mergeCell ref="AP3823:AR3823"/>
    <mergeCell ref="AS3823:AT3823"/>
    <mergeCell ref="AU3823:AV3823"/>
    <mergeCell ref="AW3823:AX3823"/>
    <mergeCell ref="AY3823:AZ3823"/>
    <mergeCell ref="BA3823:BB3823"/>
    <mergeCell ref="BC3823:BD3823"/>
    <mergeCell ref="BE3823:BF3823"/>
    <mergeCell ref="BG3823:BH3823"/>
    <mergeCell ref="BI3823:BJ3823"/>
    <mergeCell ref="BK3823:BL3823"/>
    <mergeCell ref="BM3823:BO3823"/>
    <mergeCell ref="BP3823:CJ3823"/>
    <mergeCell ref="AP3818:AR3818"/>
    <mergeCell ref="AS3818:AT3818"/>
    <mergeCell ref="AU3818:AV3818"/>
    <mergeCell ref="AW3818:AX3818"/>
    <mergeCell ref="AY3818:AZ3818"/>
    <mergeCell ref="BA3818:BB3818"/>
    <mergeCell ref="BC3818:BD3818"/>
    <mergeCell ref="BE3818:BF3818"/>
    <mergeCell ref="BG3818:BH3818"/>
    <mergeCell ref="BI3818:BJ3818"/>
    <mergeCell ref="BK3818:BL3818"/>
    <mergeCell ref="BM3818:BO3818"/>
    <mergeCell ref="BP3818:CJ3818"/>
    <mergeCell ref="AP3819:AR3819"/>
    <mergeCell ref="AS3819:AT3819"/>
    <mergeCell ref="AU3819:AV3819"/>
    <mergeCell ref="AW3819:AX3819"/>
    <mergeCell ref="AY3819:AZ3819"/>
    <mergeCell ref="BA3819:BB3819"/>
    <mergeCell ref="BC3819:BD3819"/>
    <mergeCell ref="BE3819:BF3819"/>
    <mergeCell ref="BG3819:BH3819"/>
    <mergeCell ref="BI3819:BJ3819"/>
    <mergeCell ref="BK3819:BL3819"/>
    <mergeCell ref="BM3819:BO3819"/>
    <mergeCell ref="BP3819:CJ3819"/>
    <mergeCell ref="AP3820:AR3820"/>
    <mergeCell ref="AS3820:AT3820"/>
    <mergeCell ref="AU3820:AV3820"/>
    <mergeCell ref="AW3820:AX3820"/>
    <mergeCell ref="AY3820:AZ3820"/>
    <mergeCell ref="BA3820:BB3820"/>
    <mergeCell ref="BC3820:BD3820"/>
    <mergeCell ref="BE3820:BF3820"/>
    <mergeCell ref="BG3820:BH3820"/>
    <mergeCell ref="BI3820:BJ3820"/>
    <mergeCell ref="BK3820:BL3820"/>
    <mergeCell ref="BM3820:BO3820"/>
    <mergeCell ref="BP3820:CJ3820"/>
    <mergeCell ref="AP3815:AR3815"/>
    <mergeCell ref="AS3815:AT3815"/>
    <mergeCell ref="AU3815:AV3815"/>
    <mergeCell ref="AW3815:AX3815"/>
    <mergeCell ref="AY3815:AZ3815"/>
    <mergeCell ref="BA3815:BB3815"/>
    <mergeCell ref="BC3815:BD3815"/>
    <mergeCell ref="BE3815:BF3815"/>
    <mergeCell ref="BG3815:BH3815"/>
    <mergeCell ref="BI3815:BJ3815"/>
    <mergeCell ref="BK3815:BL3815"/>
    <mergeCell ref="BM3815:BO3815"/>
    <mergeCell ref="BP3815:CJ3815"/>
    <mergeCell ref="AP3816:AR3816"/>
    <mergeCell ref="AS3816:AT3816"/>
    <mergeCell ref="AU3816:AV3816"/>
    <mergeCell ref="AW3816:AX3816"/>
    <mergeCell ref="AY3816:AZ3816"/>
    <mergeCell ref="BA3816:BB3816"/>
    <mergeCell ref="BC3816:BD3816"/>
    <mergeCell ref="BE3816:BF3816"/>
    <mergeCell ref="BG3816:BH3816"/>
    <mergeCell ref="BI3816:BJ3816"/>
    <mergeCell ref="BK3816:BL3816"/>
    <mergeCell ref="BM3816:BO3816"/>
    <mergeCell ref="BP3816:CJ3816"/>
    <mergeCell ref="AP3817:AR3817"/>
    <mergeCell ref="AS3817:AT3817"/>
    <mergeCell ref="AU3817:AV3817"/>
    <mergeCell ref="AW3817:AX3817"/>
    <mergeCell ref="AY3817:AZ3817"/>
    <mergeCell ref="BA3817:BB3817"/>
    <mergeCell ref="BC3817:BD3817"/>
    <mergeCell ref="BE3817:BF3817"/>
    <mergeCell ref="BG3817:BH3817"/>
    <mergeCell ref="BI3817:BJ3817"/>
    <mergeCell ref="BK3817:BL3817"/>
    <mergeCell ref="BM3817:BO3817"/>
    <mergeCell ref="BP3817:CJ3817"/>
    <mergeCell ref="AP3812:AR3812"/>
    <mergeCell ref="AS3812:AT3812"/>
    <mergeCell ref="AU3812:AV3812"/>
    <mergeCell ref="AW3812:AX3812"/>
    <mergeCell ref="AY3812:AZ3812"/>
    <mergeCell ref="BA3812:BB3812"/>
    <mergeCell ref="BC3812:BD3812"/>
    <mergeCell ref="BE3812:BF3812"/>
    <mergeCell ref="BG3812:BH3812"/>
    <mergeCell ref="BI3812:BJ3812"/>
    <mergeCell ref="BK3812:BL3812"/>
    <mergeCell ref="BM3812:BO3812"/>
    <mergeCell ref="BP3812:CJ3812"/>
    <mergeCell ref="AP3813:AR3813"/>
    <mergeCell ref="AS3813:AT3813"/>
    <mergeCell ref="AU3813:AV3813"/>
    <mergeCell ref="AW3813:AX3813"/>
    <mergeCell ref="AY3813:AZ3813"/>
    <mergeCell ref="BA3813:BB3813"/>
    <mergeCell ref="BC3813:BD3813"/>
    <mergeCell ref="BE3813:BF3813"/>
    <mergeCell ref="BG3813:BH3813"/>
    <mergeCell ref="BI3813:BJ3813"/>
    <mergeCell ref="BK3813:BL3813"/>
    <mergeCell ref="BM3813:BO3813"/>
    <mergeCell ref="BP3813:CJ3813"/>
    <mergeCell ref="AP3814:AR3814"/>
    <mergeCell ref="AS3814:AT3814"/>
    <mergeCell ref="AU3814:AV3814"/>
    <mergeCell ref="AW3814:AX3814"/>
    <mergeCell ref="AY3814:AZ3814"/>
    <mergeCell ref="BA3814:BB3814"/>
    <mergeCell ref="BC3814:BD3814"/>
    <mergeCell ref="BE3814:BF3814"/>
    <mergeCell ref="BG3814:BH3814"/>
    <mergeCell ref="BI3814:BJ3814"/>
    <mergeCell ref="BK3814:BL3814"/>
    <mergeCell ref="BM3814:BO3814"/>
    <mergeCell ref="BP3814:CJ3814"/>
    <mergeCell ref="AP3809:AR3809"/>
    <mergeCell ref="AS3809:AT3809"/>
    <mergeCell ref="AU3809:AV3809"/>
    <mergeCell ref="AW3809:AX3809"/>
    <mergeCell ref="AY3809:AZ3809"/>
    <mergeCell ref="BA3809:BB3809"/>
    <mergeCell ref="BC3809:BD3809"/>
    <mergeCell ref="BE3809:BF3809"/>
    <mergeCell ref="BG3809:BH3809"/>
    <mergeCell ref="BI3809:BJ3809"/>
    <mergeCell ref="BK3809:BL3809"/>
    <mergeCell ref="BM3809:BO3809"/>
    <mergeCell ref="BP3809:CJ3809"/>
    <mergeCell ref="AP3810:AR3810"/>
    <mergeCell ref="AS3810:AT3810"/>
    <mergeCell ref="AU3810:AV3810"/>
    <mergeCell ref="AW3810:AX3810"/>
    <mergeCell ref="AY3810:AZ3810"/>
    <mergeCell ref="BA3810:BB3810"/>
    <mergeCell ref="BC3810:BD3810"/>
    <mergeCell ref="BE3810:BF3810"/>
    <mergeCell ref="BG3810:BH3810"/>
    <mergeCell ref="BI3810:BJ3810"/>
    <mergeCell ref="BK3810:BL3810"/>
    <mergeCell ref="BM3810:BO3810"/>
    <mergeCell ref="BP3810:CJ3810"/>
    <mergeCell ref="AP3811:AR3811"/>
    <mergeCell ref="AS3811:AT3811"/>
    <mergeCell ref="AU3811:AV3811"/>
    <mergeCell ref="AW3811:AX3811"/>
    <mergeCell ref="AY3811:AZ3811"/>
    <mergeCell ref="BA3811:BB3811"/>
    <mergeCell ref="BC3811:BD3811"/>
    <mergeCell ref="BE3811:BF3811"/>
    <mergeCell ref="BG3811:BH3811"/>
    <mergeCell ref="BI3811:BJ3811"/>
    <mergeCell ref="BK3811:BL3811"/>
    <mergeCell ref="BM3811:BO3811"/>
    <mergeCell ref="BP3811:CJ3811"/>
    <mergeCell ref="AP3806:AR3806"/>
    <mergeCell ref="AS3806:AT3806"/>
    <mergeCell ref="AU3806:AV3806"/>
    <mergeCell ref="AW3806:AX3806"/>
    <mergeCell ref="AY3806:AZ3806"/>
    <mergeCell ref="BA3806:BB3806"/>
    <mergeCell ref="BC3806:BD3806"/>
    <mergeCell ref="BE3806:BF3806"/>
    <mergeCell ref="BG3806:BH3806"/>
    <mergeCell ref="BI3806:BJ3806"/>
    <mergeCell ref="BK3806:BL3806"/>
    <mergeCell ref="BM3806:BO3806"/>
    <mergeCell ref="BP3806:CJ3806"/>
    <mergeCell ref="AP3807:AR3807"/>
    <mergeCell ref="AS3807:AT3807"/>
    <mergeCell ref="AU3807:AV3807"/>
    <mergeCell ref="AW3807:AX3807"/>
    <mergeCell ref="AY3807:AZ3807"/>
    <mergeCell ref="BA3807:BB3807"/>
    <mergeCell ref="BC3807:BD3807"/>
    <mergeCell ref="BE3807:BF3807"/>
    <mergeCell ref="BG3807:BH3807"/>
    <mergeCell ref="BI3807:BJ3807"/>
    <mergeCell ref="BK3807:BL3807"/>
    <mergeCell ref="BM3807:BO3807"/>
    <mergeCell ref="BP3807:CJ3807"/>
    <mergeCell ref="AP3808:AR3808"/>
    <mergeCell ref="AS3808:AT3808"/>
    <mergeCell ref="AU3808:AV3808"/>
    <mergeCell ref="AW3808:AX3808"/>
    <mergeCell ref="AY3808:AZ3808"/>
    <mergeCell ref="BA3808:BB3808"/>
    <mergeCell ref="BC3808:BD3808"/>
    <mergeCell ref="BE3808:BF3808"/>
    <mergeCell ref="BG3808:BH3808"/>
    <mergeCell ref="BI3808:BJ3808"/>
    <mergeCell ref="BK3808:BL3808"/>
    <mergeCell ref="BM3808:BO3808"/>
    <mergeCell ref="BP3808:CJ3808"/>
    <mergeCell ref="AP3803:AR3803"/>
    <mergeCell ref="AS3803:AT3803"/>
    <mergeCell ref="AU3803:AV3803"/>
    <mergeCell ref="AW3803:AX3803"/>
    <mergeCell ref="AY3803:AZ3803"/>
    <mergeCell ref="BA3803:BB3803"/>
    <mergeCell ref="BC3803:BD3803"/>
    <mergeCell ref="BE3803:BF3803"/>
    <mergeCell ref="BG3803:BH3803"/>
    <mergeCell ref="BI3803:BJ3803"/>
    <mergeCell ref="BK3803:BL3803"/>
    <mergeCell ref="BM3803:BO3803"/>
    <mergeCell ref="BP3803:CJ3803"/>
    <mergeCell ref="AP3804:AR3804"/>
    <mergeCell ref="AS3804:AT3804"/>
    <mergeCell ref="AU3804:AV3804"/>
    <mergeCell ref="AW3804:AX3804"/>
    <mergeCell ref="AY3804:AZ3804"/>
    <mergeCell ref="BA3804:BB3804"/>
    <mergeCell ref="BC3804:BD3804"/>
    <mergeCell ref="BE3804:BF3804"/>
    <mergeCell ref="BG3804:BH3804"/>
    <mergeCell ref="BI3804:BJ3804"/>
    <mergeCell ref="BK3804:BL3804"/>
    <mergeCell ref="BM3804:BO3804"/>
    <mergeCell ref="BP3804:CJ3804"/>
    <mergeCell ref="AP3805:AR3805"/>
    <mergeCell ref="AS3805:AT3805"/>
    <mergeCell ref="AU3805:AV3805"/>
    <mergeCell ref="AW3805:AX3805"/>
    <mergeCell ref="AY3805:AZ3805"/>
    <mergeCell ref="BA3805:BB3805"/>
    <mergeCell ref="BC3805:BD3805"/>
    <mergeCell ref="BE3805:BF3805"/>
    <mergeCell ref="BG3805:BH3805"/>
    <mergeCell ref="BI3805:BJ3805"/>
    <mergeCell ref="BK3805:BL3805"/>
    <mergeCell ref="BM3805:BO3805"/>
    <mergeCell ref="BP3805:CJ3805"/>
    <mergeCell ref="AP3800:AR3800"/>
    <mergeCell ref="AS3800:AT3800"/>
    <mergeCell ref="AU3800:AV3800"/>
    <mergeCell ref="AW3800:AX3800"/>
    <mergeCell ref="AY3800:AZ3800"/>
    <mergeCell ref="BA3800:BB3800"/>
    <mergeCell ref="BC3800:BD3800"/>
    <mergeCell ref="BE3800:BF3800"/>
    <mergeCell ref="BG3800:BH3800"/>
    <mergeCell ref="BI3800:BJ3800"/>
    <mergeCell ref="BK3800:BL3800"/>
    <mergeCell ref="BM3800:BO3800"/>
    <mergeCell ref="BP3800:CJ3800"/>
    <mergeCell ref="AP3801:AR3801"/>
    <mergeCell ref="AS3801:AT3801"/>
    <mergeCell ref="AU3801:AV3801"/>
    <mergeCell ref="AW3801:AX3801"/>
    <mergeCell ref="AY3801:AZ3801"/>
    <mergeCell ref="BA3801:BB3801"/>
    <mergeCell ref="BC3801:BD3801"/>
    <mergeCell ref="BE3801:BF3801"/>
    <mergeCell ref="BG3801:BH3801"/>
    <mergeCell ref="BI3801:BJ3801"/>
    <mergeCell ref="BK3801:BL3801"/>
    <mergeCell ref="BM3801:BO3801"/>
    <mergeCell ref="BP3801:CJ3801"/>
    <mergeCell ref="AP3802:AR3802"/>
    <mergeCell ref="AS3802:AT3802"/>
    <mergeCell ref="AU3802:AV3802"/>
    <mergeCell ref="AW3802:AX3802"/>
    <mergeCell ref="AY3802:AZ3802"/>
    <mergeCell ref="BA3802:BB3802"/>
    <mergeCell ref="BC3802:BD3802"/>
    <mergeCell ref="BE3802:BF3802"/>
    <mergeCell ref="BG3802:BH3802"/>
    <mergeCell ref="BI3802:BJ3802"/>
    <mergeCell ref="BK3802:BL3802"/>
    <mergeCell ref="BM3802:BO3802"/>
    <mergeCell ref="BP3802:CJ3802"/>
    <mergeCell ref="AP3797:AR3797"/>
    <mergeCell ref="AS3797:AT3797"/>
    <mergeCell ref="AU3797:AV3797"/>
    <mergeCell ref="AW3797:AX3797"/>
    <mergeCell ref="AY3797:AZ3797"/>
    <mergeCell ref="BA3797:BB3797"/>
    <mergeCell ref="BC3797:BD3797"/>
    <mergeCell ref="BE3797:BF3797"/>
    <mergeCell ref="BG3797:BH3797"/>
    <mergeCell ref="BI3797:BJ3797"/>
    <mergeCell ref="BK3797:BL3797"/>
    <mergeCell ref="BM3797:BO3797"/>
    <mergeCell ref="BP3797:CJ3797"/>
    <mergeCell ref="AP3798:AR3798"/>
    <mergeCell ref="AS3798:AT3798"/>
    <mergeCell ref="AU3798:AV3798"/>
    <mergeCell ref="AW3798:AX3798"/>
    <mergeCell ref="AY3798:AZ3798"/>
    <mergeCell ref="BA3798:BB3798"/>
    <mergeCell ref="BC3798:BD3798"/>
    <mergeCell ref="BE3798:BF3798"/>
    <mergeCell ref="BG3798:BH3798"/>
    <mergeCell ref="BI3798:BJ3798"/>
    <mergeCell ref="BK3798:BL3798"/>
    <mergeCell ref="BM3798:BO3798"/>
    <mergeCell ref="BP3798:CJ3798"/>
    <mergeCell ref="AP3799:AR3799"/>
    <mergeCell ref="AS3799:AT3799"/>
    <mergeCell ref="AU3799:AV3799"/>
    <mergeCell ref="AW3799:AX3799"/>
    <mergeCell ref="AY3799:AZ3799"/>
    <mergeCell ref="BA3799:BB3799"/>
    <mergeCell ref="BC3799:BD3799"/>
    <mergeCell ref="BE3799:BF3799"/>
    <mergeCell ref="BG3799:BH3799"/>
    <mergeCell ref="BI3799:BJ3799"/>
    <mergeCell ref="BK3799:BL3799"/>
    <mergeCell ref="BM3799:BO3799"/>
    <mergeCell ref="BP3799:CJ3799"/>
    <mergeCell ref="AP3794:AR3794"/>
    <mergeCell ref="AS3794:AT3794"/>
    <mergeCell ref="AU3794:AV3794"/>
    <mergeCell ref="AW3794:AX3794"/>
    <mergeCell ref="AY3794:AZ3794"/>
    <mergeCell ref="BA3794:BB3794"/>
    <mergeCell ref="BC3794:BD3794"/>
    <mergeCell ref="BE3794:BF3794"/>
    <mergeCell ref="BG3794:BH3794"/>
    <mergeCell ref="BI3794:BJ3794"/>
    <mergeCell ref="BK3794:BL3794"/>
    <mergeCell ref="BM3794:BO3794"/>
    <mergeCell ref="BP3794:CJ3794"/>
    <mergeCell ref="AP3795:AR3795"/>
    <mergeCell ref="AS3795:AT3795"/>
    <mergeCell ref="AU3795:AV3795"/>
    <mergeCell ref="AW3795:AX3795"/>
    <mergeCell ref="AY3795:AZ3795"/>
    <mergeCell ref="BA3795:BB3795"/>
    <mergeCell ref="BC3795:BD3795"/>
    <mergeCell ref="BE3795:BF3795"/>
    <mergeCell ref="BG3795:BH3795"/>
    <mergeCell ref="BI3795:BJ3795"/>
    <mergeCell ref="BK3795:BL3795"/>
    <mergeCell ref="BM3795:BO3795"/>
    <mergeCell ref="BP3795:CJ3795"/>
    <mergeCell ref="AP3796:AR3796"/>
    <mergeCell ref="AS3796:AT3796"/>
    <mergeCell ref="AU3796:AV3796"/>
    <mergeCell ref="AW3796:AX3796"/>
    <mergeCell ref="AY3796:AZ3796"/>
    <mergeCell ref="BA3796:BB3796"/>
    <mergeCell ref="BC3796:BD3796"/>
    <mergeCell ref="BE3796:BF3796"/>
    <mergeCell ref="BG3796:BH3796"/>
    <mergeCell ref="BI3796:BJ3796"/>
    <mergeCell ref="BK3796:BL3796"/>
    <mergeCell ref="BM3796:BO3796"/>
    <mergeCell ref="BP3796:CJ3796"/>
    <mergeCell ref="AP3791:AR3791"/>
    <mergeCell ref="AS3791:AT3791"/>
    <mergeCell ref="AU3791:AV3791"/>
    <mergeCell ref="AW3791:AX3791"/>
    <mergeCell ref="AY3791:AZ3791"/>
    <mergeCell ref="BA3791:BB3791"/>
    <mergeCell ref="BC3791:BD3791"/>
    <mergeCell ref="BE3791:BF3791"/>
    <mergeCell ref="BG3791:BH3791"/>
    <mergeCell ref="BI3791:BJ3791"/>
    <mergeCell ref="BK3791:BL3791"/>
    <mergeCell ref="BM3791:BO3791"/>
    <mergeCell ref="BP3791:CJ3791"/>
    <mergeCell ref="AP3792:AR3792"/>
    <mergeCell ref="AS3792:AT3792"/>
    <mergeCell ref="AU3792:AV3792"/>
    <mergeCell ref="AW3792:AX3792"/>
    <mergeCell ref="AY3792:AZ3792"/>
    <mergeCell ref="BA3792:BB3792"/>
    <mergeCell ref="BC3792:BD3792"/>
    <mergeCell ref="BE3792:BF3792"/>
    <mergeCell ref="BG3792:BH3792"/>
    <mergeCell ref="BI3792:BJ3792"/>
    <mergeCell ref="BK3792:BL3792"/>
    <mergeCell ref="BM3792:BO3792"/>
    <mergeCell ref="BP3792:CJ3792"/>
    <mergeCell ref="AP3793:AR3793"/>
    <mergeCell ref="AS3793:AT3793"/>
    <mergeCell ref="AU3793:AV3793"/>
    <mergeCell ref="AW3793:AX3793"/>
    <mergeCell ref="AY3793:AZ3793"/>
    <mergeCell ref="BA3793:BB3793"/>
    <mergeCell ref="BC3793:BD3793"/>
    <mergeCell ref="BE3793:BF3793"/>
    <mergeCell ref="BG3793:BH3793"/>
    <mergeCell ref="BI3793:BJ3793"/>
    <mergeCell ref="BK3793:BL3793"/>
    <mergeCell ref="BM3793:BO3793"/>
    <mergeCell ref="BP3793:CJ3793"/>
    <mergeCell ref="AP3788:AR3788"/>
    <mergeCell ref="AS3788:AT3788"/>
    <mergeCell ref="AU3788:AV3788"/>
    <mergeCell ref="AW3788:AX3788"/>
    <mergeCell ref="AY3788:AZ3788"/>
    <mergeCell ref="BA3788:BB3788"/>
    <mergeCell ref="BC3788:BD3788"/>
    <mergeCell ref="BE3788:BF3788"/>
    <mergeCell ref="BG3788:BH3788"/>
    <mergeCell ref="BI3788:BJ3788"/>
    <mergeCell ref="BK3788:BL3788"/>
    <mergeCell ref="BM3788:BO3788"/>
    <mergeCell ref="BP3788:CJ3788"/>
    <mergeCell ref="AP3789:AR3789"/>
    <mergeCell ref="AS3789:AT3789"/>
    <mergeCell ref="AU3789:AV3789"/>
    <mergeCell ref="AW3789:AX3789"/>
    <mergeCell ref="AY3789:AZ3789"/>
    <mergeCell ref="BA3789:BB3789"/>
    <mergeCell ref="BC3789:BD3789"/>
    <mergeCell ref="BE3789:BF3789"/>
    <mergeCell ref="BG3789:BH3789"/>
    <mergeCell ref="BI3789:BJ3789"/>
    <mergeCell ref="BK3789:BL3789"/>
    <mergeCell ref="BM3789:BO3789"/>
    <mergeCell ref="BP3789:CJ3789"/>
    <mergeCell ref="AP3790:AR3790"/>
    <mergeCell ref="AS3790:AT3790"/>
    <mergeCell ref="AU3790:AV3790"/>
    <mergeCell ref="AW3790:AX3790"/>
    <mergeCell ref="AY3790:AZ3790"/>
    <mergeCell ref="BA3790:BB3790"/>
    <mergeCell ref="BC3790:BD3790"/>
    <mergeCell ref="BE3790:BF3790"/>
    <mergeCell ref="BG3790:BH3790"/>
    <mergeCell ref="BI3790:BJ3790"/>
    <mergeCell ref="BK3790:BL3790"/>
    <mergeCell ref="BM3790:BO3790"/>
    <mergeCell ref="BP3790:CJ3790"/>
    <mergeCell ref="AP3785:AR3785"/>
    <mergeCell ref="AS3785:AT3785"/>
    <mergeCell ref="AU3785:AV3785"/>
    <mergeCell ref="AW3785:AX3785"/>
    <mergeCell ref="AY3785:AZ3785"/>
    <mergeCell ref="BA3785:BB3785"/>
    <mergeCell ref="BC3785:BD3785"/>
    <mergeCell ref="BE3785:BF3785"/>
    <mergeCell ref="BG3785:BH3785"/>
    <mergeCell ref="BI3785:BJ3785"/>
    <mergeCell ref="BK3785:BL3785"/>
    <mergeCell ref="BM3785:BO3785"/>
    <mergeCell ref="BP3785:CJ3785"/>
    <mergeCell ref="AP3786:AR3786"/>
    <mergeCell ref="AS3786:AT3786"/>
    <mergeCell ref="AU3786:AV3786"/>
    <mergeCell ref="AW3786:AX3786"/>
    <mergeCell ref="AY3786:AZ3786"/>
    <mergeCell ref="BA3786:BB3786"/>
    <mergeCell ref="BC3786:BD3786"/>
    <mergeCell ref="BE3786:BF3786"/>
    <mergeCell ref="BG3786:BH3786"/>
    <mergeCell ref="BI3786:BJ3786"/>
    <mergeCell ref="BK3786:BL3786"/>
    <mergeCell ref="BM3786:BO3786"/>
    <mergeCell ref="BP3786:CJ3786"/>
    <mergeCell ref="AP3787:AR3787"/>
    <mergeCell ref="AS3787:AT3787"/>
    <mergeCell ref="AU3787:AV3787"/>
    <mergeCell ref="AW3787:AX3787"/>
    <mergeCell ref="AY3787:AZ3787"/>
    <mergeCell ref="BA3787:BB3787"/>
    <mergeCell ref="BC3787:BD3787"/>
    <mergeCell ref="BE3787:BF3787"/>
    <mergeCell ref="BG3787:BH3787"/>
    <mergeCell ref="BI3787:BJ3787"/>
    <mergeCell ref="BK3787:BL3787"/>
    <mergeCell ref="BM3787:BO3787"/>
    <mergeCell ref="BP3787:CJ3787"/>
    <mergeCell ref="AP3782:AR3782"/>
    <mergeCell ref="AS3782:AT3782"/>
    <mergeCell ref="AU3782:AV3782"/>
    <mergeCell ref="AW3782:AX3782"/>
    <mergeCell ref="AY3782:AZ3782"/>
    <mergeCell ref="BA3782:BB3782"/>
    <mergeCell ref="BC3782:BD3782"/>
    <mergeCell ref="BE3782:BF3782"/>
    <mergeCell ref="BG3782:BH3782"/>
    <mergeCell ref="BI3782:BJ3782"/>
    <mergeCell ref="BK3782:BL3782"/>
    <mergeCell ref="BM3782:BO3782"/>
    <mergeCell ref="BP3782:CJ3782"/>
    <mergeCell ref="AP3783:AR3783"/>
    <mergeCell ref="AS3783:AT3783"/>
    <mergeCell ref="AU3783:AV3783"/>
    <mergeCell ref="AW3783:AX3783"/>
    <mergeCell ref="AY3783:AZ3783"/>
    <mergeCell ref="BA3783:BB3783"/>
    <mergeCell ref="BC3783:BD3783"/>
    <mergeCell ref="BE3783:BF3783"/>
    <mergeCell ref="BG3783:BH3783"/>
    <mergeCell ref="BI3783:BJ3783"/>
    <mergeCell ref="BK3783:BL3783"/>
    <mergeCell ref="BM3783:BO3783"/>
    <mergeCell ref="BP3783:CJ3783"/>
    <mergeCell ref="AP3784:AR3784"/>
    <mergeCell ref="AS3784:AT3784"/>
    <mergeCell ref="AU3784:AV3784"/>
    <mergeCell ref="AW3784:AX3784"/>
    <mergeCell ref="AY3784:AZ3784"/>
    <mergeCell ref="BA3784:BB3784"/>
    <mergeCell ref="BC3784:BD3784"/>
    <mergeCell ref="BE3784:BF3784"/>
    <mergeCell ref="BG3784:BH3784"/>
    <mergeCell ref="BI3784:BJ3784"/>
    <mergeCell ref="BK3784:BL3784"/>
    <mergeCell ref="BM3784:BO3784"/>
    <mergeCell ref="BP3784:CJ3784"/>
    <mergeCell ref="AP3779:AR3779"/>
    <mergeCell ref="AS3779:AT3779"/>
    <mergeCell ref="AU3779:AV3779"/>
    <mergeCell ref="AW3779:AX3779"/>
    <mergeCell ref="AY3779:AZ3779"/>
    <mergeCell ref="BA3779:BB3779"/>
    <mergeCell ref="BC3779:BD3779"/>
    <mergeCell ref="BE3779:BF3779"/>
    <mergeCell ref="BG3779:BH3779"/>
    <mergeCell ref="BI3779:BJ3779"/>
    <mergeCell ref="BK3779:BL3779"/>
    <mergeCell ref="BM3779:BO3779"/>
    <mergeCell ref="BP3779:CJ3779"/>
    <mergeCell ref="AP3780:AR3780"/>
    <mergeCell ref="AS3780:AT3780"/>
    <mergeCell ref="AU3780:AV3780"/>
    <mergeCell ref="AW3780:AX3780"/>
    <mergeCell ref="AY3780:AZ3780"/>
    <mergeCell ref="BA3780:BB3780"/>
    <mergeCell ref="BC3780:BD3780"/>
    <mergeCell ref="BE3780:BF3780"/>
    <mergeCell ref="BG3780:BH3780"/>
    <mergeCell ref="BI3780:BJ3780"/>
    <mergeCell ref="BK3780:BL3780"/>
    <mergeCell ref="BM3780:BO3780"/>
    <mergeCell ref="BP3780:CJ3780"/>
    <mergeCell ref="AP3781:AR3781"/>
    <mergeCell ref="AS3781:AT3781"/>
    <mergeCell ref="AU3781:AV3781"/>
    <mergeCell ref="AW3781:AX3781"/>
    <mergeCell ref="AY3781:AZ3781"/>
    <mergeCell ref="BA3781:BB3781"/>
    <mergeCell ref="BC3781:BD3781"/>
    <mergeCell ref="BE3781:BF3781"/>
    <mergeCell ref="BG3781:BH3781"/>
    <mergeCell ref="BI3781:BJ3781"/>
    <mergeCell ref="BK3781:BL3781"/>
    <mergeCell ref="BM3781:BO3781"/>
    <mergeCell ref="BP3781:CJ3781"/>
    <mergeCell ref="AP3776:AR3776"/>
    <mergeCell ref="AS3776:AT3776"/>
    <mergeCell ref="AU3776:AV3776"/>
    <mergeCell ref="AW3776:AX3776"/>
    <mergeCell ref="AY3776:AZ3776"/>
    <mergeCell ref="BA3776:BB3776"/>
    <mergeCell ref="BC3776:BD3776"/>
    <mergeCell ref="BE3776:BF3776"/>
    <mergeCell ref="BG3776:BH3776"/>
    <mergeCell ref="BI3776:BJ3776"/>
    <mergeCell ref="BK3776:BL3776"/>
    <mergeCell ref="BM3776:BO3776"/>
    <mergeCell ref="BP3776:CJ3776"/>
    <mergeCell ref="AP3777:AR3777"/>
    <mergeCell ref="AS3777:AT3777"/>
    <mergeCell ref="AU3777:AV3777"/>
    <mergeCell ref="AW3777:AX3777"/>
    <mergeCell ref="AY3777:AZ3777"/>
    <mergeCell ref="BA3777:BB3777"/>
    <mergeCell ref="BC3777:BD3777"/>
    <mergeCell ref="BE3777:BF3777"/>
    <mergeCell ref="BG3777:BH3777"/>
    <mergeCell ref="BI3777:BJ3777"/>
    <mergeCell ref="BK3777:BL3777"/>
    <mergeCell ref="BM3777:BO3777"/>
    <mergeCell ref="BP3777:CJ3777"/>
    <mergeCell ref="AP3778:AR3778"/>
    <mergeCell ref="AS3778:AT3778"/>
    <mergeCell ref="AU3778:AV3778"/>
    <mergeCell ref="AW3778:AX3778"/>
    <mergeCell ref="AY3778:AZ3778"/>
    <mergeCell ref="BA3778:BB3778"/>
    <mergeCell ref="BC3778:BD3778"/>
    <mergeCell ref="BE3778:BF3778"/>
    <mergeCell ref="BG3778:BH3778"/>
    <mergeCell ref="BI3778:BJ3778"/>
    <mergeCell ref="BK3778:BL3778"/>
    <mergeCell ref="BM3778:BO3778"/>
    <mergeCell ref="BP3778:CJ3778"/>
    <mergeCell ref="AP3773:AR3773"/>
    <mergeCell ref="AS3773:AT3773"/>
    <mergeCell ref="AU3773:AV3773"/>
    <mergeCell ref="AW3773:AX3773"/>
    <mergeCell ref="AY3773:AZ3773"/>
    <mergeCell ref="BA3773:BB3773"/>
    <mergeCell ref="BC3773:BD3773"/>
    <mergeCell ref="BE3773:BF3773"/>
    <mergeCell ref="BG3773:BH3773"/>
    <mergeCell ref="BI3773:BJ3773"/>
    <mergeCell ref="BK3773:BL3773"/>
    <mergeCell ref="BM3773:BO3773"/>
    <mergeCell ref="BP3773:CJ3773"/>
    <mergeCell ref="AP3774:AR3774"/>
    <mergeCell ref="AS3774:AT3774"/>
    <mergeCell ref="AU3774:AV3774"/>
    <mergeCell ref="AW3774:AX3774"/>
    <mergeCell ref="AY3774:AZ3774"/>
    <mergeCell ref="BA3774:BB3774"/>
    <mergeCell ref="BC3774:BD3774"/>
    <mergeCell ref="BE3774:BF3774"/>
    <mergeCell ref="BG3774:BH3774"/>
    <mergeCell ref="BI3774:BJ3774"/>
    <mergeCell ref="BK3774:BL3774"/>
    <mergeCell ref="BM3774:BO3774"/>
    <mergeCell ref="BP3774:CJ3774"/>
    <mergeCell ref="AP3775:AR3775"/>
    <mergeCell ref="AS3775:AT3775"/>
    <mergeCell ref="AU3775:AV3775"/>
    <mergeCell ref="AW3775:AX3775"/>
    <mergeCell ref="AY3775:AZ3775"/>
    <mergeCell ref="BA3775:BB3775"/>
    <mergeCell ref="BC3775:BD3775"/>
    <mergeCell ref="BE3775:BF3775"/>
    <mergeCell ref="BG3775:BH3775"/>
    <mergeCell ref="BI3775:BJ3775"/>
    <mergeCell ref="BK3775:BL3775"/>
    <mergeCell ref="BM3775:BO3775"/>
    <mergeCell ref="BP3775:CJ3775"/>
    <mergeCell ref="AP3770:AR3770"/>
    <mergeCell ref="AS3770:AT3770"/>
    <mergeCell ref="AU3770:AV3770"/>
    <mergeCell ref="AW3770:AX3770"/>
    <mergeCell ref="AY3770:AZ3770"/>
    <mergeCell ref="BA3770:BB3770"/>
    <mergeCell ref="BC3770:BD3770"/>
    <mergeCell ref="BE3770:BF3770"/>
    <mergeCell ref="BG3770:BH3770"/>
    <mergeCell ref="BI3770:BJ3770"/>
    <mergeCell ref="BK3770:BL3770"/>
    <mergeCell ref="BM3770:BO3770"/>
    <mergeCell ref="BP3770:CJ3770"/>
    <mergeCell ref="AP3771:AR3771"/>
    <mergeCell ref="AS3771:AT3771"/>
    <mergeCell ref="AU3771:AV3771"/>
    <mergeCell ref="AW3771:AX3771"/>
    <mergeCell ref="AY3771:AZ3771"/>
    <mergeCell ref="BA3771:BB3771"/>
    <mergeCell ref="BC3771:BD3771"/>
    <mergeCell ref="BE3771:BF3771"/>
    <mergeCell ref="BG3771:BH3771"/>
    <mergeCell ref="BI3771:BJ3771"/>
    <mergeCell ref="BK3771:BL3771"/>
    <mergeCell ref="BM3771:BO3771"/>
    <mergeCell ref="BP3771:CJ3771"/>
    <mergeCell ref="AP3772:AR3772"/>
    <mergeCell ref="AS3772:AT3772"/>
    <mergeCell ref="AU3772:AV3772"/>
    <mergeCell ref="AW3772:AX3772"/>
    <mergeCell ref="AY3772:AZ3772"/>
    <mergeCell ref="BA3772:BB3772"/>
    <mergeCell ref="BC3772:BD3772"/>
    <mergeCell ref="BE3772:BF3772"/>
    <mergeCell ref="BG3772:BH3772"/>
    <mergeCell ref="BI3772:BJ3772"/>
    <mergeCell ref="BK3772:BL3772"/>
    <mergeCell ref="BM3772:BO3772"/>
    <mergeCell ref="BP3772:CJ3772"/>
    <mergeCell ref="AP3767:AR3767"/>
    <mergeCell ref="AS3767:AT3767"/>
    <mergeCell ref="AU3767:AV3767"/>
    <mergeCell ref="AW3767:AX3767"/>
    <mergeCell ref="AY3767:AZ3767"/>
    <mergeCell ref="BA3767:BB3767"/>
    <mergeCell ref="BC3767:BD3767"/>
    <mergeCell ref="BE3767:BF3767"/>
    <mergeCell ref="BG3767:BH3767"/>
    <mergeCell ref="BI3767:BJ3767"/>
    <mergeCell ref="BK3767:BL3767"/>
    <mergeCell ref="BM3767:BO3767"/>
    <mergeCell ref="BP3767:CJ3767"/>
    <mergeCell ref="AP3768:AR3768"/>
    <mergeCell ref="AS3768:AT3768"/>
    <mergeCell ref="AU3768:AV3768"/>
    <mergeCell ref="AW3768:AX3768"/>
    <mergeCell ref="AY3768:AZ3768"/>
    <mergeCell ref="BA3768:BB3768"/>
    <mergeCell ref="BC3768:BD3768"/>
    <mergeCell ref="BE3768:BF3768"/>
    <mergeCell ref="BG3768:BH3768"/>
    <mergeCell ref="BI3768:BJ3768"/>
    <mergeCell ref="BK3768:BL3768"/>
    <mergeCell ref="BM3768:BO3768"/>
    <mergeCell ref="BP3768:CJ3768"/>
    <mergeCell ref="AP3769:AR3769"/>
    <mergeCell ref="AS3769:AT3769"/>
    <mergeCell ref="AU3769:AV3769"/>
    <mergeCell ref="AW3769:AX3769"/>
    <mergeCell ref="AY3769:AZ3769"/>
    <mergeCell ref="BA3769:BB3769"/>
    <mergeCell ref="BC3769:BD3769"/>
    <mergeCell ref="BE3769:BF3769"/>
    <mergeCell ref="BG3769:BH3769"/>
    <mergeCell ref="BI3769:BJ3769"/>
    <mergeCell ref="BK3769:BL3769"/>
    <mergeCell ref="BM3769:BO3769"/>
    <mergeCell ref="BP3769:CJ3769"/>
    <mergeCell ref="AP3764:AR3764"/>
    <mergeCell ref="AS3764:AT3764"/>
    <mergeCell ref="AU3764:AV3764"/>
    <mergeCell ref="AW3764:AX3764"/>
    <mergeCell ref="AY3764:AZ3764"/>
    <mergeCell ref="BA3764:BB3764"/>
    <mergeCell ref="BC3764:BD3764"/>
    <mergeCell ref="BE3764:BF3764"/>
    <mergeCell ref="BG3764:BH3764"/>
    <mergeCell ref="BI3764:BJ3764"/>
    <mergeCell ref="BK3764:BL3764"/>
    <mergeCell ref="BM3764:BO3764"/>
    <mergeCell ref="BP3764:CJ3764"/>
    <mergeCell ref="AP3765:AR3765"/>
    <mergeCell ref="AS3765:AT3765"/>
    <mergeCell ref="AU3765:AV3765"/>
    <mergeCell ref="AW3765:AX3765"/>
    <mergeCell ref="AY3765:AZ3765"/>
    <mergeCell ref="BA3765:BB3765"/>
    <mergeCell ref="BC3765:BD3765"/>
    <mergeCell ref="BE3765:BF3765"/>
    <mergeCell ref="BG3765:BH3765"/>
    <mergeCell ref="BI3765:BJ3765"/>
    <mergeCell ref="BK3765:BL3765"/>
    <mergeCell ref="BM3765:BO3765"/>
    <mergeCell ref="BP3765:CJ3765"/>
    <mergeCell ref="AP3766:AR3766"/>
    <mergeCell ref="AS3766:AT3766"/>
    <mergeCell ref="AU3766:AV3766"/>
    <mergeCell ref="AW3766:AX3766"/>
    <mergeCell ref="AY3766:AZ3766"/>
    <mergeCell ref="BA3766:BB3766"/>
    <mergeCell ref="BC3766:BD3766"/>
    <mergeCell ref="BE3766:BF3766"/>
    <mergeCell ref="BG3766:BH3766"/>
    <mergeCell ref="BI3766:BJ3766"/>
    <mergeCell ref="BK3766:BL3766"/>
    <mergeCell ref="BM3766:BO3766"/>
    <mergeCell ref="BP3766:CJ3766"/>
    <mergeCell ref="AP3761:AR3761"/>
    <mergeCell ref="AS3761:AT3761"/>
    <mergeCell ref="AU3761:AV3761"/>
    <mergeCell ref="AW3761:AX3761"/>
    <mergeCell ref="AY3761:AZ3761"/>
    <mergeCell ref="BA3761:BB3761"/>
    <mergeCell ref="BC3761:BD3761"/>
    <mergeCell ref="BE3761:BF3761"/>
    <mergeCell ref="BG3761:BH3761"/>
    <mergeCell ref="BI3761:BJ3761"/>
    <mergeCell ref="BK3761:BL3761"/>
    <mergeCell ref="BM3761:BO3761"/>
    <mergeCell ref="BP3761:CJ3761"/>
    <mergeCell ref="AP3762:AR3762"/>
    <mergeCell ref="AS3762:AT3762"/>
    <mergeCell ref="AU3762:AV3762"/>
    <mergeCell ref="AW3762:AX3762"/>
    <mergeCell ref="AY3762:AZ3762"/>
    <mergeCell ref="BA3762:BB3762"/>
    <mergeCell ref="BC3762:BD3762"/>
    <mergeCell ref="BE3762:BF3762"/>
    <mergeCell ref="BG3762:BH3762"/>
    <mergeCell ref="BI3762:BJ3762"/>
    <mergeCell ref="BK3762:BL3762"/>
    <mergeCell ref="BM3762:BO3762"/>
    <mergeCell ref="BP3762:CJ3762"/>
    <mergeCell ref="AP3763:AR3763"/>
    <mergeCell ref="AS3763:AT3763"/>
    <mergeCell ref="AU3763:AV3763"/>
    <mergeCell ref="AW3763:AX3763"/>
    <mergeCell ref="AY3763:AZ3763"/>
    <mergeCell ref="BA3763:BB3763"/>
    <mergeCell ref="BC3763:BD3763"/>
    <mergeCell ref="BE3763:BF3763"/>
    <mergeCell ref="BG3763:BH3763"/>
    <mergeCell ref="BI3763:BJ3763"/>
    <mergeCell ref="BK3763:BL3763"/>
    <mergeCell ref="BM3763:BO3763"/>
    <mergeCell ref="BP3763:CJ3763"/>
    <mergeCell ref="AP3758:AR3758"/>
    <mergeCell ref="AS3758:AT3758"/>
    <mergeCell ref="AU3758:AV3758"/>
    <mergeCell ref="AW3758:AX3758"/>
    <mergeCell ref="AY3758:AZ3758"/>
    <mergeCell ref="BA3758:BB3758"/>
    <mergeCell ref="BC3758:BD3758"/>
    <mergeCell ref="BE3758:BF3758"/>
    <mergeCell ref="BG3758:BH3758"/>
    <mergeCell ref="BI3758:BJ3758"/>
    <mergeCell ref="BK3758:BL3758"/>
    <mergeCell ref="BM3758:BO3758"/>
    <mergeCell ref="BP3758:CJ3758"/>
    <mergeCell ref="AP3759:AR3759"/>
    <mergeCell ref="AS3759:AT3759"/>
    <mergeCell ref="AU3759:AV3759"/>
    <mergeCell ref="AW3759:AX3759"/>
    <mergeCell ref="AY3759:AZ3759"/>
    <mergeCell ref="BA3759:BB3759"/>
    <mergeCell ref="BC3759:BD3759"/>
    <mergeCell ref="BE3759:BF3759"/>
    <mergeCell ref="BG3759:BH3759"/>
    <mergeCell ref="BI3759:BJ3759"/>
    <mergeCell ref="BK3759:BL3759"/>
    <mergeCell ref="BM3759:BO3759"/>
    <mergeCell ref="BP3759:CJ3759"/>
    <mergeCell ref="AP3760:AR3760"/>
    <mergeCell ref="AS3760:AT3760"/>
    <mergeCell ref="AU3760:AV3760"/>
    <mergeCell ref="AW3760:AX3760"/>
    <mergeCell ref="AY3760:AZ3760"/>
    <mergeCell ref="BA3760:BB3760"/>
    <mergeCell ref="BC3760:BD3760"/>
    <mergeCell ref="BE3760:BF3760"/>
    <mergeCell ref="BG3760:BH3760"/>
    <mergeCell ref="BI3760:BJ3760"/>
    <mergeCell ref="BK3760:BL3760"/>
    <mergeCell ref="BM3760:BO3760"/>
    <mergeCell ref="BP3760:CJ3760"/>
    <mergeCell ref="AP3755:AR3755"/>
    <mergeCell ref="AS3755:AT3755"/>
    <mergeCell ref="AU3755:AV3755"/>
    <mergeCell ref="AW3755:AX3755"/>
    <mergeCell ref="AY3755:AZ3755"/>
    <mergeCell ref="BA3755:BB3755"/>
    <mergeCell ref="BC3755:BD3755"/>
    <mergeCell ref="BE3755:BF3755"/>
    <mergeCell ref="BG3755:BH3755"/>
    <mergeCell ref="BI3755:BJ3755"/>
    <mergeCell ref="BK3755:BL3755"/>
    <mergeCell ref="BM3755:BO3755"/>
    <mergeCell ref="BP3755:CJ3755"/>
    <mergeCell ref="AP3756:AR3756"/>
    <mergeCell ref="AS3756:AT3756"/>
    <mergeCell ref="AU3756:AV3756"/>
    <mergeCell ref="AW3756:AX3756"/>
    <mergeCell ref="AY3756:AZ3756"/>
    <mergeCell ref="BA3756:BB3756"/>
    <mergeCell ref="BC3756:BD3756"/>
    <mergeCell ref="BE3756:BF3756"/>
    <mergeCell ref="BG3756:BH3756"/>
    <mergeCell ref="BI3756:BJ3756"/>
    <mergeCell ref="BK3756:BL3756"/>
    <mergeCell ref="BM3756:BO3756"/>
    <mergeCell ref="BP3756:CJ3756"/>
    <mergeCell ref="AP3757:AR3757"/>
    <mergeCell ref="AS3757:AT3757"/>
    <mergeCell ref="AU3757:AV3757"/>
    <mergeCell ref="AW3757:AX3757"/>
    <mergeCell ref="AY3757:AZ3757"/>
    <mergeCell ref="BA3757:BB3757"/>
    <mergeCell ref="BC3757:BD3757"/>
    <mergeCell ref="BE3757:BF3757"/>
    <mergeCell ref="BG3757:BH3757"/>
    <mergeCell ref="BI3757:BJ3757"/>
    <mergeCell ref="BK3757:BL3757"/>
    <mergeCell ref="BM3757:BO3757"/>
    <mergeCell ref="BP3757:CJ3757"/>
    <mergeCell ref="AP3752:AR3752"/>
    <mergeCell ref="AS3752:AT3752"/>
    <mergeCell ref="AU3752:AV3752"/>
    <mergeCell ref="AW3752:AX3752"/>
    <mergeCell ref="AY3752:AZ3752"/>
    <mergeCell ref="BA3752:BB3752"/>
    <mergeCell ref="BC3752:BD3752"/>
    <mergeCell ref="BE3752:BF3752"/>
    <mergeCell ref="BG3752:BH3752"/>
    <mergeCell ref="BI3752:BJ3752"/>
    <mergeCell ref="BK3752:BL3752"/>
    <mergeCell ref="BM3752:BO3752"/>
    <mergeCell ref="BP3752:CJ3752"/>
    <mergeCell ref="AP3753:AR3753"/>
    <mergeCell ref="AS3753:AT3753"/>
    <mergeCell ref="AU3753:AV3753"/>
    <mergeCell ref="AW3753:AX3753"/>
    <mergeCell ref="AY3753:AZ3753"/>
    <mergeCell ref="BA3753:BB3753"/>
    <mergeCell ref="BC3753:BD3753"/>
    <mergeCell ref="BE3753:BF3753"/>
    <mergeCell ref="BG3753:BH3753"/>
    <mergeCell ref="BI3753:BJ3753"/>
    <mergeCell ref="BK3753:BL3753"/>
    <mergeCell ref="BM3753:BO3753"/>
    <mergeCell ref="BP3753:CJ3753"/>
    <mergeCell ref="AP3754:AR3754"/>
    <mergeCell ref="AS3754:AT3754"/>
    <mergeCell ref="AU3754:AV3754"/>
    <mergeCell ref="AW3754:AX3754"/>
    <mergeCell ref="AY3754:AZ3754"/>
    <mergeCell ref="BA3754:BB3754"/>
    <mergeCell ref="BC3754:BD3754"/>
    <mergeCell ref="BE3754:BF3754"/>
    <mergeCell ref="BG3754:BH3754"/>
    <mergeCell ref="BI3754:BJ3754"/>
    <mergeCell ref="BK3754:BL3754"/>
    <mergeCell ref="BM3754:BO3754"/>
    <mergeCell ref="BP3754:CJ3754"/>
    <mergeCell ref="AP3749:AR3749"/>
    <mergeCell ref="AS3749:AT3749"/>
    <mergeCell ref="AU3749:AV3749"/>
    <mergeCell ref="AW3749:AX3749"/>
    <mergeCell ref="AY3749:AZ3749"/>
    <mergeCell ref="BA3749:BB3749"/>
    <mergeCell ref="BC3749:BD3749"/>
    <mergeCell ref="BE3749:BF3749"/>
    <mergeCell ref="BG3749:BH3749"/>
    <mergeCell ref="BI3749:BJ3749"/>
    <mergeCell ref="BK3749:BL3749"/>
    <mergeCell ref="BM3749:BO3749"/>
    <mergeCell ref="BP3749:CJ3749"/>
    <mergeCell ref="AP3750:AR3750"/>
    <mergeCell ref="AS3750:AT3750"/>
    <mergeCell ref="AU3750:AV3750"/>
    <mergeCell ref="AW3750:AX3750"/>
    <mergeCell ref="AY3750:AZ3750"/>
    <mergeCell ref="BA3750:BB3750"/>
    <mergeCell ref="BC3750:BD3750"/>
    <mergeCell ref="BE3750:BF3750"/>
    <mergeCell ref="BG3750:BH3750"/>
    <mergeCell ref="BI3750:BJ3750"/>
    <mergeCell ref="BK3750:BL3750"/>
    <mergeCell ref="BM3750:BO3750"/>
    <mergeCell ref="BP3750:CJ3750"/>
    <mergeCell ref="AP3751:AR3751"/>
    <mergeCell ref="AS3751:AT3751"/>
    <mergeCell ref="AU3751:AV3751"/>
    <mergeCell ref="AW3751:AX3751"/>
    <mergeCell ref="AY3751:AZ3751"/>
    <mergeCell ref="BA3751:BB3751"/>
    <mergeCell ref="BC3751:BD3751"/>
    <mergeCell ref="BE3751:BF3751"/>
    <mergeCell ref="BG3751:BH3751"/>
    <mergeCell ref="BI3751:BJ3751"/>
    <mergeCell ref="BK3751:BL3751"/>
    <mergeCell ref="BM3751:BO3751"/>
    <mergeCell ref="BP3751:CJ3751"/>
    <mergeCell ref="AP3746:AR3746"/>
    <mergeCell ref="AS3746:AT3746"/>
    <mergeCell ref="AU3746:AV3746"/>
    <mergeCell ref="AW3746:AX3746"/>
    <mergeCell ref="AY3746:AZ3746"/>
    <mergeCell ref="BA3746:BB3746"/>
    <mergeCell ref="BC3746:BD3746"/>
    <mergeCell ref="BE3746:BF3746"/>
    <mergeCell ref="BG3746:BH3746"/>
    <mergeCell ref="BI3746:BJ3746"/>
    <mergeCell ref="BK3746:BL3746"/>
    <mergeCell ref="BM3746:BO3746"/>
    <mergeCell ref="BP3746:CJ3746"/>
    <mergeCell ref="AP3747:AR3747"/>
    <mergeCell ref="AS3747:AT3747"/>
    <mergeCell ref="AU3747:AV3747"/>
    <mergeCell ref="AW3747:AX3747"/>
    <mergeCell ref="AY3747:AZ3747"/>
    <mergeCell ref="BA3747:BB3747"/>
    <mergeCell ref="BC3747:BD3747"/>
    <mergeCell ref="BE3747:BF3747"/>
    <mergeCell ref="BG3747:BH3747"/>
    <mergeCell ref="BI3747:BJ3747"/>
    <mergeCell ref="BK3747:BL3747"/>
    <mergeCell ref="BM3747:BO3747"/>
    <mergeCell ref="BP3747:CJ3747"/>
    <mergeCell ref="AP3748:AR3748"/>
    <mergeCell ref="AS3748:AT3748"/>
    <mergeCell ref="AU3748:AV3748"/>
    <mergeCell ref="AW3748:AX3748"/>
    <mergeCell ref="AY3748:AZ3748"/>
    <mergeCell ref="BA3748:BB3748"/>
    <mergeCell ref="BC3748:BD3748"/>
    <mergeCell ref="BE3748:BF3748"/>
    <mergeCell ref="BG3748:BH3748"/>
    <mergeCell ref="BI3748:BJ3748"/>
    <mergeCell ref="BK3748:BL3748"/>
    <mergeCell ref="BM3748:BO3748"/>
    <mergeCell ref="BP3748:CJ3748"/>
    <mergeCell ref="AP3743:AR3743"/>
    <mergeCell ref="AS3743:AT3743"/>
    <mergeCell ref="AU3743:AV3743"/>
    <mergeCell ref="AW3743:AX3743"/>
    <mergeCell ref="AY3743:AZ3743"/>
    <mergeCell ref="BA3743:BB3743"/>
    <mergeCell ref="BC3743:BD3743"/>
    <mergeCell ref="BE3743:BF3743"/>
    <mergeCell ref="BG3743:BH3743"/>
    <mergeCell ref="BI3743:BJ3743"/>
    <mergeCell ref="BK3743:BL3743"/>
    <mergeCell ref="BM3743:BO3743"/>
    <mergeCell ref="BP3743:CJ3743"/>
    <mergeCell ref="AP3744:AR3744"/>
    <mergeCell ref="AS3744:AT3744"/>
    <mergeCell ref="AU3744:AV3744"/>
    <mergeCell ref="AW3744:AX3744"/>
    <mergeCell ref="AY3744:AZ3744"/>
    <mergeCell ref="BA3744:BB3744"/>
    <mergeCell ref="BC3744:BD3744"/>
    <mergeCell ref="BE3744:BF3744"/>
    <mergeCell ref="BG3744:BH3744"/>
    <mergeCell ref="BI3744:BJ3744"/>
    <mergeCell ref="BK3744:BL3744"/>
    <mergeCell ref="BM3744:BO3744"/>
    <mergeCell ref="BP3744:CJ3744"/>
    <mergeCell ref="AP3745:AR3745"/>
    <mergeCell ref="AS3745:AT3745"/>
    <mergeCell ref="AU3745:AV3745"/>
    <mergeCell ref="AW3745:AX3745"/>
    <mergeCell ref="AY3745:AZ3745"/>
    <mergeCell ref="BA3745:BB3745"/>
    <mergeCell ref="BC3745:BD3745"/>
    <mergeCell ref="BE3745:BF3745"/>
    <mergeCell ref="BG3745:BH3745"/>
    <mergeCell ref="BI3745:BJ3745"/>
    <mergeCell ref="BK3745:BL3745"/>
    <mergeCell ref="BM3745:BO3745"/>
    <mergeCell ref="BP3745:CJ3745"/>
    <mergeCell ref="AP3740:AR3740"/>
    <mergeCell ref="AS3740:AT3740"/>
    <mergeCell ref="AU3740:AV3740"/>
    <mergeCell ref="AW3740:AX3740"/>
    <mergeCell ref="AY3740:AZ3740"/>
    <mergeCell ref="BA3740:BB3740"/>
    <mergeCell ref="BC3740:BD3740"/>
    <mergeCell ref="BE3740:BF3740"/>
    <mergeCell ref="BG3740:BH3740"/>
    <mergeCell ref="BI3740:BJ3740"/>
    <mergeCell ref="BK3740:BL3740"/>
    <mergeCell ref="BM3740:BO3740"/>
    <mergeCell ref="BP3740:CJ3740"/>
    <mergeCell ref="AP3741:AR3741"/>
    <mergeCell ref="AS3741:AT3741"/>
    <mergeCell ref="AU3741:AV3741"/>
    <mergeCell ref="AW3741:AX3741"/>
    <mergeCell ref="AY3741:AZ3741"/>
    <mergeCell ref="BA3741:BB3741"/>
    <mergeCell ref="BC3741:BD3741"/>
    <mergeCell ref="BE3741:BF3741"/>
    <mergeCell ref="BG3741:BH3741"/>
    <mergeCell ref="BI3741:BJ3741"/>
    <mergeCell ref="BK3741:BL3741"/>
    <mergeCell ref="BM3741:BO3741"/>
    <mergeCell ref="BP3741:CJ3741"/>
    <mergeCell ref="AP3742:AR3742"/>
    <mergeCell ref="AS3742:AT3742"/>
    <mergeCell ref="AU3742:AV3742"/>
    <mergeCell ref="AW3742:AX3742"/>
    <mergeCell ref="AY3742:AZ3742"/>
    <mergeCell ref="BA3742:BB3742"/>
    <mergeCell ref="BC3742:BD3742"/>
    <mergeCell ref="BE3742:BF3742"/>
    <mergeCell ref="BG3742:BH3742"/>
    <mergeCell ref="BI3742:BJ3742"/>
    <mergeCell ref="BK3742:BL3742"/>
    <mergeCell ref="BM3742:BO3742"/>
    <mergeCell ref="BP3742:CJ3742"/>
    <mergeCell ref="AP3737:AR3737"/>
    <mergeCell ref="AS3737:AT3737"/>
    <mergeCell ref="AU3737:AV3737"/>
    <mergeCell ref="AW3737:AX3737"/>
    <mergeCell ref="AY3737:AZ3737"/>
    <mergeCell ref="BA3737:BB3737"/>
    <mergeCell ref="BC3737:BD3737"/>
    <mergeCell ref="BE3737:BF3737"/>
    <mergeCell ref="BG3737:BH3737"/>
    <mergeCell ref="BI3737:BJ3737"/>
    <mergeCell ref="BK3737:BL3737"/>
    <mergeCell ref="BM3737:BO3737"/>
    <mergeCell ref="BP3737:CJ3737"/>
    <mergeCell ref="AP3738:AR3738"/>
    <mergeCell ref="AS3738:AT3738"/>
    <mergeCell ref="AU3738:AV3738"/>
    <mergeCell ref="AW3738:AX3738"/>
    <mergeCell ref="AY3738:AZ3738"/>
    <mergeCell ref="BA3738:BB3738"/>
    <mergeCell ref="BC3738:BD3738"/>
    <mergeCell ref="BE3738:BF3738"/>
    <mergeCell ref="BG3738:BH3738"/>
    <mergeCell ref="BI3738:BJ3738"/>
    <mergeCell ref="BK3738:BL3738"/>
    <mergeCell ref="BM3738:BO3738"/>
    <mergeCell ref="BP3738:CJ3738"/>
    <mergeCell ref="AP3739:AR3739"/>
    <mergeCell ref="AS3739:AT3739"/>
    <mergeCell ref="AU3739:AV3739"/>
    <mergeCell ref="AW3739:AX3739"/>
    <mergeCell ref="AY3739:AZ3739"/>
    <mergeCell ref="BA3739:BB3739"/>
    <mergeCell ref="BC3739:BD3739"/>
    <mergeCell ref="BE3739:BF3739"/>
    <mergeCell ref="BG3739:BH3739"/>
    <mergeCell ref="BI3739:BJ3739"/>
    <mergeCell ref="BK3739:BL3739"/>
    <mergeCell ref="BM3739:BO3739"/>
    <mergeCell ref="BP3739:CJ3739"/>
    <mergeCell ref="AP3734:AR3734"/>
    <mergeCell ref="AS3734:AT3734"/>
    <mergeCell ref="AU3734:AV3734"/>
    <mergeCell ref="AW3734:AX3734"/>
    <mergeCell ref="AY3734:AZ3734"/>
    <mergeCell ref="BA3734:BB3734"/>
    <mergeCell ref="BC3734:BD3734"/>
    <mergeCell ref="BE3734:BF3734"/>
    <mergeCell ref="BG3734:BH3734"/>
    <mergeCell ref="BI3734:BJ3734"/>
    <mergeCell ref="BK3734:BL3734"/>
    <mergeCell ref="BM3734:BO3734"/>
    <mergeCell ref="BP3734:CJ3734"/>
    <mergeCell ref="AP3735:AR3735"/>
    <mergeCell ref="AS3735:AT3735"/>
    <mergeCell ref="AU3735:AV3735"/>
    <mergeCell ref="AW3735:AX3735"/>
    <mergeCell ref="AY3735:AZ3735"/>
    <mergeCell ref="BA3735:BB3735"/>
    <mergeCell ref="BC3735:BD3735"/>
    <mergeCell ref="BE3735:BF3735"/>
    <mergeCell ref="BG3735:BH3735"/>
    <mergeCell ref="BI3735:BJ3735"/>
    <mergeCell ref="BK3735:BL3735"/>
    <mergeCell ref="BM3735:BO3735"/>
    <mergeCell ref="BP3735:CJ3735"/>
    <mergeCell ref="AP3736:AR3736"/>
    <mergeCell ref="AS3736:AT3736"/>
    <mergeCell ref="AU3736:AV3736"/>
    <mergeCell ref="AW3736:AX3736"/>
    <mergeCell ref="AY3736:AZ3736"/>
    <mergeCell ref="BA3736:BB3736"/>
    <mergeCell ref="BC3736:BD3736"/>
    <mergeCell ref="BE3736:BF3736"/>
    <mergeCell ref="BG3736:BH3736"/>
    <mergeCell ref="BI3736:BJ3736"/>
    <mergeCell ref="BK3736:BL3736"/>
    <mergeCell ref="BM3736:BO3736"/>
    <mergeCell ref="BP3736:CJ3736"/>
    <mergeCell ref="AP3731:AR3731"/>
    <mergeCell ref="AS3731:AT3731"/>
    <mergeCell ref="AU3731:AV3731"/>
    <mergeCell ref="AW3731:AX3731"/>
    <mergeCell ref="AY3731:AZ3731"/>
    <mergeCell ref="BA3731:BB3731"/>
    <mergeCell ref="BC3731:BD3731"/>
    <mergeCell ref="BE3731:BF3731"/>
    <mergeCell ref="BG3731:BH3731"/>
    <mergeCell ref="BI3731:BJ3731"/>
    <mergeCell ref="BK3731:BL3731"/>
    <mergeCell ref="BM3731:BO3731"/>
    <mergeCell ref="BP3731:CJ3731"/>
    <mergeCell ref="AP3732:AR3732"/>
    <mergeCell ref="AS3732:AT3732"/>
    <mergeCell ref="AU3732:AV3732"/>
    <mergeCell ref="AW3732:AX3732"/>
    <mergeCell ref="AY3732:AZ3732"/>
    <mergeCell ref="BA3732:BB3732"/>
    <mergeCell ref="BC3732:BD3732"/>
    <mergeCell ref="BE3732:BF3732"/>
    <mergeCell ref="BG3732:BH3732"/>
    <mergeCell ref="BI3732:BJ3732"/>
    <mergeCell ref="BK3732:BL3732"/>
    <mergeCell ref="BM3732:BO3732"/>
    <mergeCell ref="BP3732:CJ3732"/>
    <mergeCell ref="AP3733:AR3733"/>
    <mergeCell ref="AS3733:AT3733"/>
    <mergeCell ref="AU3733:AV3733"/>
    <mergeCell ref="AW3733:AX3733"/>
    <mergeCell ref="AY3733:AZ3733"/>
    <mergeCell ref="BA3733:BB3733"/>
    <mergeCell ref="BC3733:BD3733"/>
    <mergeCell ref="BE3733:BF3733"/>
    <mergeCell ref="BG3733:BH3733"/>
    <mergeCell ref="BI3733:BJ3733"/>
    <mergeCell ref="BK3733:BL3733"/>
    <mergeCell ref="BM3733:BO3733"/>
    <mergeCell ref="BP3733:CJ3733"/>
    <mergeCell ref="AP3728:AR3728"/>
    <mergeCell ref="AS3728:AT3728"/>
    <mergeCell ref="AU3728:AV3728"/>
    <mergeCell ref="AW3728:AX3728"/>
    <mergeCell ref="AY3728:AZ3728"/>
    <mergeCell ref="BA3728:BB3728"/>
    <mergeCell ref="BC3728:BD3728"/>
    <mergeCell ref="BE3728:BF3728"/>
    <mergeCell ref="BG3728:BH3728"/>
    <mergeCell ref="BI3728:BJ3728"/>
    <mergeCell ref="BK3728:BL3728"/>
    <mergeCell ref="BM3728:BO3728"/>
    <mergeCell ref="BP3728:CJ3728"/>
    <mergeCell ref="AP3729:AR3729"/>
    <mergeCell ref="AS3729:AT3729"/>
    <mergeCell ref="AU3729:AV3729"/>
    <mergeCell ref="AW3729:AX3729"/>
    <mergeCell ref="AY3729:AZ3729"/>
    <mergeCell ref="BA3729:BB3729"/>
    <mergeCell ref="BC3729:BD3729"/>
    <mergeCell ref="BE3729:BF3729"/>
    <mergeCell ref="BG3729:BH3729"/>
    <mergeCell ref="BI3729:BJ3729"/>
    <mergeCell ref="BK3729:BL3729"/>
    <mergeCell ref="BM3729:BO3729"/>
    <mergeCell ref="BP3729:CJ3729"/>
    <mergeCell ref="AP3730:AR3730"/>
    <mergeCell ref="AS3730:AT3730"/>
    <mergeCell ref="AU3730:AV3730"/>
    <mergeCell ref="AW3730:AX3730"/>
    <mergeCell ref="AY3730:AZ3730"/>
    <mergeCell ref="BA3730:BB3730"/>
    <mergeCell ref="BC3730:BD3730"/>
    <mergeCell ref="BE3730:BF3730"/>
    <mergeCell ref="BG3730:BH3730"/>
    <mergeCell ref="BI3730:BJ3730"/>
    <mergeCell ref="BK3730:BL3730"/>
    <mergeCell ref="BM3730:BO3730"/>
    <mergeCell ref="BP3730:CJ3730"/>
    <mergeCell ref="AP3725:AR3725"/>
    <mergeCell ref="AS3725:AT3725"/>
    <mergeCell ref="AU3725:AV3725"/>
    <mergeCell ref="AW3725:AX3725"/>
    <mergeCell ref="AY3725:AZ3725"/>
    <mergeCell ref="BA3725:BB3725"/>
    <mergeCell ref="BC3725:BD3725"/>
    <mergeCell ref="BE3725:BF3725"/>
    <mergeCell ref="BG3725:BH3725"/>
    <mergeCell ref="BI3725:BJ3725"/>
    <mergeCell ref="BK3725:BL3725"/>
    <mergeCell ref="BM3725:BO3725"/>
    <mergeCell ref="BP3725:CJ3725"/>
    <mergeCell ref="AP3726:AR3726"/>
    <mergeCell ref="AS3726:AT3726"/>
    <mergeCell ref="AU3726:AV3726"/>
    <mergeCell ref="AW3726:AX3726"/>
    <mergeCell ref="AY3726:AZ3726"/>
    <mergeCell ref="BA3726:BB3726"/>
    <mergeCell ref="BC3726:BD3726"/>
    <mergeCell ref="BE3726:BF3726"/>
    <mergeCell ref="BG3726:BH3726"/>
    <mergeCell ref="BI3726:BJ3726"/>
    <mergeCell ref="BK3726:BL3726"/>
    <mergeCell ref="BM3726:BO3726"/>
    <mergeCell ref="BP3726:CJ3726"/>
    <mergeCell ref="AP3727:AR3727"/>
    <mergeCell ref="AS3727:AT3727"/>
    <mergeCell ref="AU3727:AV3727"/>
    <mergeCell ref="AW3727:AX3727"/>
    <mergeCell ref="AY3727:AZ3727"/>
    <mergeCell ref="BA3727:BB3727"/>
    <mergeCell ref="BC3727:BD3727"/>
    <mergeCell ref="BE3727:BF3727"/>
    <mergeCell ref="BG3727:BH3727"/>
    <mergeCell ref="BI3727:BJ3727"/>
    <mergeCell ref="BK3727:BL3727"/>
    <mergeCell ref="BM3727:BO3727"/>
    <mergeCell ref="BP3727:CJ3727"/>
    <mergeCell ref="AP3722:AR3722"/>
    <mergeCell ref="AS3722:AT3722"/>
    <mergeCell ref="AU3722:AV3722"/>
    <mergeCell ref="AW3722:AX3722"/>
    <mergeCell ref="AY3722:AZ3722"/>
    <mergeCell ref="BA3722:BB3722"/>
    <mergeCell ref="BC3722:BD3722"/>
    <mergeCell ref="BE3722:BF3722"/>
    <mergeCell ref="BG3722:BH3722"/>
    <mergeCell ref="BI3722:BJ3722"/>
    <mergeCell ref="BK3722:BL3722"/>
    <mergeCell ref="BM3722:BO3722"/>
    <mergeCell ref="BP3722:CJ3722"/>
    <mergeCell ref="AP3723:AR3723"/>
    <mergeCell ref="AS3723:AT3723"/>
    <mergeCell ref="AU3723:AV3723"/>
    <mergeCell ref="AW3723:AX3723"/>
    <mergeCell ref="AY3723:AZ3723"/>
    <mergeCell ref="BA3723:BB3723"/>
    <mergeCell ref="BC3723:BD3723"/>
    <mergeCell ref="BE3723:BF3723"/>
    <mergeCell ref="BG3723:BH3723"/>
    <mergeCell ref="BI3723:BJ3723"/>
    <mergeCell ref="BK3723:BL3723"/>
    <mergeCell ref="BM3723:BO3723"/>
    <mergeCell ref="BP3723:CJ3723"/>
    <mergeCell ref="AP3724:AR3724"/>
    <mergeCell ref="AS3724:AT3724"/>
    <mergeCell ref="AU3724:AV3724"/>
    <mergeCell ref="AW3724:AX3724"/>
    <mergeCell ref="AY3724:AZ3724"/>
    <mergeCell ref="BA3724:BB3724"/>
    <mergeCell ref="BC3724:BD3724"/>
    <mergeCell ref="BE3724:BF3724"/>
    <mergeCell ref="BG3724:BH3724"/>
    <mergeCell ref="BI3724:BJ3724"/>
    <mergeCell ref="BK3724:BL3724"/>
    <mergeCell ref="BM3724:BO3724"/>
    <mergeCell ref="BP3724:CJ3724"/>
    <mergeCell ref="AP3719:AR3719"/>
    <mergeCell ref="AS3719:AT3719"/>
    <mergeCell ref="AU3719:AV3719"/>
    <mergeCell ref="AW3719:AX3719"/>
    <mergeCell ref="AY3719:AZ3719"/>
    <mergeCell ref="BA3719:BB3719"/>
    <mergeCell ref="BC3719:BD3719"/>
    <mergeCell ref="BE3719:BF3719"/>
    <mergeCell ref="BG3719:BH3719"/>
    <mergeCell ref="BI3719:BJ3719"/>
    <mergeCell ref="BK3719:BL3719"/>
    <mergeCell ref="BM3719:BO3719"/>
    <mergeCell ref="BP3719:CJ3719"/>
    <mergeCell ref="AP3720:AR3720"/>
    <mergeCell ref="AS3720:AT3720"/>
    <mergeCell ref="AU3720:AV3720"/>
    <mergeCell ref="AW3720:AX3720"/>
    <mergeCell ref="AY3720:AZ3720"/>
    <mergeCell ref="BA3720:BB3720"/>
    <mergeCell ref="BC3720:BD3720"/>
    <mergeCell ref="BE3720:BF3720"/>
    <mergeCell ref="BG3720:BH3720"/>
    <mergeCell ref="BI3720:BJ3720"/>
    <mergeCell ref="BK3720:BL3720"/>
    <mergeCell ref="BM3720:BO3720"/>
    <mergeCell ref="BP3720:CJ3720"/>
    <mergeCell ref="AP3721:AR3721"/>
    <mergeCell ref="AS3721:AT3721"/>
    <mergeCell ref="AU3721:AV3721"/>
    <mergeCell ref="AW3721:AX3721"/>
    <mergeCell ref="AY3721:AZ3721"/>
    <mergeCell ref="BA3721:BB3721"/>
    <mergeCell ref="BC3721:BD3721"/>
    <mergeCell ref="BE3721:BF3721"/>
    <mergeCell ref="BG3721:BH3721"/>
    <mergeCell ref="BI3721:BJ3721"/>
    <mergeCell ref="BK3721:BL3721"/>
    <mergeCell ref="BM3721:BO3721"/>
    <mergeCell ref="BP3721:CJ3721"/>
    <mergeCell ref="AP3716:AR3716"/>
    <mergeCell ref="AS3716:AT3716"/>
    <mergeCell ref="AU3716:AV3716"/>
    <mergeCell ref="AW3716:AX3716"/>
    <mergeCell ref="AY3716:AZ3716"/>
    <mergeCell ref="BA3716:BB3716"/>
    <mergeCell ref="BC3716:BD3716"/>
    <mergeCell ref="BE3716:BF3716"/>
    <mergeCell ref="BG3716:BH3716"/>
    <mergeCell ref="BI3716:BJ3716"/>
    <mergeCell ref="BK3716:BL3716"/>
    <mergeCell ref="BM3716:BO3716"/>
    <mergeCell ref="BP3716:CJ3716"/>
    <mergeCell ref="AP3717:AR3717"/>
    <mergeCell ref="AS3717:AT3717"/>
    <mergeCell ref="AU3717:AV3717"/>
    <mergeCell ref="AW3717:AX3717"/>
    <mergeCell ref="AY3717:AZ3717"/>
    <mergeCell ref="BA3717:BB3717"/>
    <mergeCell ref="BC3717:BD3717"/>
    <mergeCell ref="BE3717:BF3717"/>
    <mergeCell ref="BG3717:BH3717"/>
    <mergeCell ref="BI3717:BJ3717"/>
    <mergeCell ref="BK3717:BL3717"/>
    <mergeCell ref="BM3717:BO3717"/>
    <mergeCell ref="BP3717:CJ3717"/>
    <mergeCell ref="AP3718:AR3718"/>
    <mergeCell ref="AS3718:AT3718"/>
    <mergeCell ref="AU3718:AV3718"/>
    <mergeCell ref="AW3718:AX3718"/>
    <mergeCell ref="AY3718:AZ3718"/>
    <mergeCell ref="BA3718:BB3718"/>
    <mergeCell ref="BC3718:BD3718"/>
    <mergeCell ref="BE3718:BF3718"/>
    <mergeCell ref="BG3718:BH3718"/>
    <mergeCell ref="BI3718:BJ3718"/>
    <mergeCell ref="BK3718:BL3718"/>
    <mergeCell ref="BM3718:BO3718"/>
    <mergeCell ref="BP3718:CJ3718"/>
    <mergeCell ref="AP3713:AR3713"/>
    <mergeCell ref="AS3713:AT3713"/>
    <mergeCell ref="AU3713:AV3713"/>
    <mergeCell ref="AW3713:AX3713"/>
    <mergeCell ref="AY3713:AZ3713"/>
    <mergeCell ref="BA3713:BB3713"/>
    <mergeCell ref="BC3713:BD3713"/>
    <mergeCell ref="BE3713:BF3713"/>
    <mergeCell ref="BG3713:BH3713"/>
    <mergeCell ref="BI3713:BJ3713"/>
    <mergeCell ref="BK3713:BL3713"/>
    <mergeCell ref="BM3713:BO3713"/>
    <mergeCell ref="BP3713:CJ3713"/>
    <mergeCell ref="AP3714:AR3714"/>
    <mergeCell ref="AS3714:AT3714"/>
    <mergeCell ref="AU3714:AV3714"/>
    <mergeCell ref="AW3714:AX3714"/>
    <mergeCell ref="AY3714:AZ3714"/>
    <mergeCell ref="BA3714:BB3714"/>
    <mergeCell ref="BC3714:BD3714"/>
    <mergeCell ref="BE3714:BF3714"/>
    <mergeCell ref="BG3714:BH3714"/>
    <mergeCell ref="BI3714:BJ3714"/>
    <mergeCell ref="BK3714:BL3714"/>
    <mergeCell ref="BM3714:BO3714"/>
    <mergeCell ref="BP3714:CJ3714"/>
    <mergeCell ref="AP3715:AR3715"/>
    <mergeCell ref="AS3715:AT3715"/>
    <mergeCell ref="AU3715:AV3715"/>
    <mergeCell ref="AW3715:AX3715"/>
    <mergeCell ref="AY3715:AZ3715"/>
    <mergeCell ref="BA3715:BB3715"/>
    <mergeCell ref="BC3715:BD3715"/>
    <mergeCell ref="BE3715:BF3715"/>
    <mergeCell ref="BG3715:BH3715"/>
    <mergeCell ref="BI3715:BJ3715"/>
    <mergeCell ref="BK3715:BL3715"/>
    <mergeCell ref="BM3715:BO3715"/>
    <mergeCell ref="BP3715:CJ3715"/>
    <mergeCell ref="AP3710:AR3710"/>
    <mergeCell ref="AS3710:AT3710"/>
    <mergeCell ref="AU3710:AV3710"/>
    <mergeCell ref="AW3710:AX3710"/>
    <mergeCell ref="AY3710:AZ3710"/>
    <mergeCell ref="BA3710:BB3710"/>
    <mergeCell ref="BC3710:BD3710"/>
    <mergeCell ref="BE3710:BF3710"/>
    <mergeCell ref="BG3710:BH3710"/>
    <mergeCell ref="BI3710:BJ3710"/>
    <mergeCell ref="BK3710:BL3710"/>
    <mergeCell ref="BM3710:BO3710"/>
    <mergeCell ref="BP3710:CJ3710"/>
    <mergeCell ref="AP3711:AR3711"/>
    <mergeCell ref="AS3711:AT3711"/>
    <mergeCell ref="AU3711:AV3711"/>
    <mergeCell ref="AW3711:AX3711"/>
    <mergeCell ref="AY3711:AZ3711"/>
    <mergeCell ref="BA3711:BB3711"/>
    <mergeCell ref="BC3711:BD3711"/>
    <mergeCell ref="BE3711:BF3711"/>
    <mergeCell ref="BG3711:BH3711"/>
    <mergeCell ref="BI3711:BJ3711"/>
    <mergeCell ref="BK3711:BL3711"/>
    <mergeCell ref="BM3711:BO3711"/>
    <mergeCell ref="BP3711:CJ3711"/>
    <mergeCell ref="AP3712:AR3712"/>
    <mergeCell ref="AS3712:AT3712"/>
    <mergeCell ref="AU3712:AV3712"/>
    <mergeCell ref="AW3712:AX3712"/>
    <mergeCell ref="AY3712:AZ3712"/>
    <mergeCell ref="BA3712:BB3712"/>
    <mergeCell ref="BC3712:BD3712"/>
    <mergeCell ref="BE3712:BF3712"/>
    <mergeCell ref="BG3712:BH3712"/>
    <mergeCell ref="BI3712:BJ3712"/>
    <mergeCell ref="BK3712:BL3712"/>
    <mergeCell ref="BM3712:BO3712"/>
    <mergeCell ref="BP3712:CJ3712"/>
    <mergeCell ref="AP3707:AR3707"/>
    <mergeCell ref="AS3707:AT3707"/>
    <mergeCell ref="AU3707:AV3707"/>
    <mergeCell ref="AW3707:AX3707"/>
    <mergeCell ref="AY3707:AZ3707"/>
    <mergeCell ref="BA3707:BB3707"/>
    <mergeCell ref="BC3707:BD3707"/>
    <mergeCell ref="BE3707:BF3707"/>
    <mergeCell ref="BG3707:BH3707"/>
    <mergeCell ref="BI3707:BJ3707"/>
    <mergeCell ref="BK3707:BL3707"/>
    <mergeCell ref="BM3707:BO3707"/>
    <mergeCell ref="BP3707:CJ3707"/>
    <mergeCell ref="AP3708:AR3708"/>
    <mergeCell ref="AS3708:AT3708"/>
    <mergeCell ref="AU3708:AV3708"/>
    <mergeCell ref="AW3708:AX3708"/>
    <mergeCell ref="AY3708:AZ3708"/>
    <mergeCell ref="BA3708:BB3708"/>
    <mergeCell ref="BC3708:BD3708"/>
    <mergeCell ref="BE3708:BF3708"/>
    <mergeCell ref="BG3708:BH3708"/>
    <mergeCell ref="BI3708:BJ3708"/>
    <mergeCell ref="BK3708:BL3708"/>
    <mergeCell ref="BM3708:BO3708"/>
    <mergeCell ref="BP3708:CJ3708"/>
    <mergeCell ref="AP3709:AR3709"/>
    <mergeCell ref="AS3709:AT3709"/>
    <mergeCell ref="AU3709:AV3709"/>
    <mergeCell ref="AW3709:AX3709"/>
    <mergeCell ref="AY3709:AZ3709"/>
    <mergeCell ref="BA3709:BB3709"/>
    <mergeCell ref="BC3709:BD3709"/>
    <mergeCell ref="BE3709:BF3709"/>
    <mergeCell ref="BG3709:BH3709"/>
    <mergeCell ref="BI3709:BJ3709"/>
    <mergeCell ref="BK3709:BL3709"/>
    <mergeCell ref="BM3709:BO3709"/>
    <mergeCell ref="BP3709:CJ3709"/>
    <mergeCell ref="AP3704:AR3704"/>
    <mergeCell ref="AS3704:AT3704"/>
    <mergeCell ref="AU3704:AV3704"/>
    <mergeCell ref="AW3704:AX3704"/>
    <mergeCell ref="AY3704:AZ3704"/>
    <mergeCell ref="BA3704:BB3704"/>
    <mergeCell ref="BC3704:BD3704"/>
    <mergeCell ref="BE3704:BF3704"/>
    <mergeCell ref="BG3704:BH3704"/>
    <mergeCell ref="BI3704:BJ3704"/>
    <mergeCell ref="BK3704:BL3704"/>
    <mergeCell ref="BM3704:BO3704"/>
    <mergeCell ref="BP3704:CJ3704"/>
    <mergeCell ref="AP3705:AR3705"/>
    <mergeCell ref="AS3705:AT3705"/>
    <mergeCell ref="AU3705:AV3705"/>
    <mergeCell ref="AW3705:AX3705"/>
    <mergeCell ref="AY3705:AZ3705"/>
    <mergeCell ref="BA3705:BB3705"/>
    <mergeCell ref="BC3705:BD3705"/>
    <mergeCell ref="BE3705:BF3705"/>
    <mergeCell ref="BG3705:BH3705"/>
    <mergeCell ref="BI3705:BJ3705"/>
    <mergeCell ref="BK3705:BL3705"/>
    <mergeCell ref="BM3705:BO3705"/>
    <mergeCell ref="BP3705:CJ3705"/>
    <mergeCell ref="AP3706:AR3706"/>
    <mergeCell ref="AS3706:AT3706"/>
    <mergeCell ref="AU3706:AV3706"/>
    <mergeCell ref="AW3706:AX3706"/>
    <mergeCell ref="AY3706:AZ3706"/>
    <mergeCell ref="BA3706:BB3706"/>
    <mergeCell ref="BC3706:BD3706"/>
    <mergeCell ref="BE3706:BF3706"/>
    <mergeCell ref="BG3706:BH3706"/>
    <mergeCell ref="BI3706:BJ3706"/>
    <mergeCell ref="BK3706:BL3706"/>
    <mergeCell ref="BM3706:BO3706"/>
    <mergeCell ref="BP3706:CJ3706"/>
    <mergeCell ref="AP3701:AR3701"/>
    <mergeCell ref="AS3701:AT3701"/>
    <mergeCell ref="AU3701:AV3701"/>
    <mergeCell ref="AW3701:AX3701"/>
    <mergeCell ref="AY3701:AZ3701"/>
    <mergeCell ref="BA3701:BB3701"/>
    <mergeCell ref="BC3701:BD3701"/>
    <mergeCell ref="BE3701:BF3701"/>
    <mergeCell ref="BG3701:BH3701"/>
    <mergeCell ref="BI3701:BJ3701"/>
    <mergeCell ref="BK3701:BL3701"/>
    <mergeCell ref="BM3701:BO3701"/>
    <mergeCell ref="BP3701:CJ3701"/>
    <mergeCell ref="AP3702:AR3702"/>
    <mergeCell ref="AS3702:AT3702"/>
    <mergeCell ref="AU3702:AV3702"/>
    <mergeCell ref="AW3702:AX3702"/>
    <mergeCell ref="AY3702:AZ3702"/>
    <mergeCell ref="BA3702:BB3702"/>
    <mergeCell ref="BC3702:BD3702"/>
    <mergeCell ref="BE3702:BF3702"/>
    <mergeCell ref="BG3702:BH3702"/>
    <mergeCell ref="BI3702:BJ3702"/>
    <mergeCell ref="BK3702:BL3702"/>
    <mergeCell ref="BM3702:BO3702"/>
    <mergeCell ref="BP3702:CJ3702"/>
    <mergeCell ref="AP3703:AR3703"/>
    <mergeCell ref="AS3703:AT3703"/>
    <mergeCell ref="AU3703:AV3703"/>
    <mergeCell ref="AW3703:AX3703"/>
    <mergeCell ref="AY3703:AZ3703"/>
    <mergeCell ref="BA3703:BB3703"/>
    <mergeCell ref="BC3703:BD3703"/>
    <mergeCell ref="BE3703:BF3703"/>
    <mergeCell ref="BG3703:BH3703"/>
    <mergeCell ref="BI3703:BJ3703"/>
    <mergeCell ref="BK3703:BL3703"/>
    <mergeCell ref="BM3703:BO3703"/>
    <mergeCell ref="BP3703:CJ3703"/>
    <mergeCell ref="AP3698:AR3698"/>
    <mergeCell ref="AS3698:AT3698"/>
    <mergeCell ref="AU3698:AV3698"/>
    <mergeCell ref="AW3698:AX3698"/>
    <mergeCell ref="AY3698:AZ3698"/>
    <mergeCell ref="BA3698:BB3698"/>
    <mergeCell ref="BC3698:BD3698"/>
    <mergeCell ref="BE3698:BF3698"/>
    <mergeCell ref="BG3698:BH3698"/>
    <mergeCell ref="BI3698:BJ3698"/>
    <mergeCell ref="BK3698:BL3698"/>
    <mergeCell ref="BM3698:BO3698"/>
    <mergeCell ref="BP3698:CJ3698"/>
    <mergeCell ref="AP3699:AR3699"/>
    <mergeCell ref="AS3699:AT3699"/>
    <mergeCell ref="AU3699:AV3699"/>
    <mergeCell ref="AW3699:AX3699"/>
    <mergeCell ref="AY3699:AZ3699"/>
    <mergeCell ref="BA3699:BB3699"/>
    <mergeCell ref="BC3699:BD3699"/>
    <mergeCell ref="BE3699:BF3699"/>
    <mergeCell ref="BG3699:BH3699"/>
    <mergeCell ref="BI3699:BJ3699"/>
    <mergeCell ref="BK3699:BL3699"/>
    <mergeCell ref="BM3699:BO3699"/>
    <mergeCell ref="BP3699:CJ3699"/>
    <mergeCell ref="AP3700:AR3700"/>
    <mergeCell ref="AS3700:AT3700"/>
    <mergeCell ref="AU3700:AV3700"/>
    <mergeCell ref="AW3700:AX3700"/>
    <mergeCell ref="AY3700:AZ3700"/>
    <mergeCell ref="BA3700:BB3700"/>
    <mergeCell ref="BC3700:BD3700"/>
    <mergeCell ref="BE3700:BF3700"/>
    <mergeCell ref="BG3700:BH3700"/>
    <mergeCell ref="BI3700:BJ3700"/>
    <mergeCell ref="BK3700:BL3700"/>
    <mergeCell ref="BM3700:BO3700"/>
    <mergeCell ref="BP3700:CJ3700"/>
    <mergeCell ref="AP3695:AR3695"/>
    <mergeCell ref="AS3695:AT3695"/>
    <mergeCell ref="AU3695:AV3695"/>
    <mergeCell ref="AW3695:AX3695"/>
    <mergeCell ref="AY3695:AZ3695"/>
    <mergeCell ref="BA3695:BB3695"/>
    <mergeCell ref="BC3695:BD3695"/>
    <mergeCell ref="BE3695:BF3695"/>
    <mergeCell ref="BG3695:BH3695"/>
    <mergeCell ref="BI3695:BJ3695"/>
    <mergeCell ref="BK3695:BL3695"/>
    <mergeCell ref="BM3695:BO3695"/>
    <mergeCell ref="BP3695:CJ3695"/>
    <mergeCell ref="AP3696:AR3696"/>
    <mergeCell ref="AS3696:AT3696"/>
    <mergeCell ref="AU3696:AV3696"/>
    <mergeCell ref="AW3696:AX3696"/>
    <mergeCell ref="AY3696:AZ3696"/>
    <mergeCell ref="BA3696:BB3696"/>
    <mergeCell ref="BC3696:BD3696"/>
    <mergeCell ref="BE3696:BF3696"/>
    <mergeCell ref="BG3696:BH3696"/>
    <mergeCell ref="BI3696:BJ3696"/>
    <mergeCell ref="BK3696:BL3696"/>
    <mergeCell ref="BM3696:BO3696"/>
    <mergeCell ref="BP3696:CJ3696"/>
    <mergeCell ref="AP3697:AR3697"/>
    <mergeCell ref="AS3697:AT3697"/>
    <mergeCell ref="AU3697:AV3697"/>
    <mergeCell ref="AW3697:AX3697"/>
    <mergeCell ref="AY3697:AZ3697"/>
    <mergeCell ref="BA3697:BB3697"/>
    <mergeCell ref="BC3697:BD3697"/>
    <mergeCell ref="BE3697:BF3697"/>
    <mergeCell ref="BG3697:BH3697"/>
    <mergeCell ref="BI3697:BJ3697"/>
    <mergeCell ref="BK3697:BL3697"/>
    <mergeCell ref="BM3697:BO3697"/>
    <mergeCell ref="BP3697:CJ3697"/>
    <mergeCell ref="AP3692:AR3692"/>
    <mergeCell ref="AS3692:AT3692"/>
    <mergeCell ref="AU3692:AV3692"/>
    <mergeCell ref="AW3692:AX3692"/>
    <mergeCell ref="AY3692:AZ3692"/>
    <mergeCell ref="BA3692:BB3692"/>
    <mergeCell ref="BC3692:BD3692"/>
    <mergeCell ref="BE3692:BF3692"/>
    <mergeCell ref="BG3692:BH3692"/>
    <mergeCell ref="BI3692:BJ3692"/>
    <mergeCell ref="BK3692:BL3692"/>
    <mergeCell ref="BM3692:BO3692"/>
    <mergeCell ref="BP3692:CJ3692"/>
    <mergeCell ref="AP3693:AR3693"/>
    <mergeCell ref="AS3693:AT3693"/>
    <mergeCell ref="AU3693:AV3693"/>
    <mergeCell ref="AW3693:AX3693"/>
    <mergeCell ref="AY3693:AZ3693"/>
    <mergeCell ref="BA3693:BB3693"/>
    <mergeCell ref="BC3693:BD3693"/>
    <mergeCell ref="BE3693:BF3693"/>
    <mergeCell ref="BG3693:BH3693"/>
    <mergeCell ref="BI3693:BJ3693"/>
    <mergeCell ref="BK3693:BL3693"/>
    <mergeCell ref="BM3693:BO3693"/>
    <mergeCell ref="BP3693:CJ3693"/>
    <mergeCell ref="AP3694:AR3694"/>
    <mergeCell ref="AS3694:AT3694"/>
    <mergeCell ref="AU3694:AV3694"/>
    <mergeCell ref="AW3694:AX3694"/>
    <mergeCell ref="AY3694:AZ3694"/>
    <mergeCell ref="BA3694:BB3694"/>
    <mergeCell ref="BC3694:BD3694"/>
    <mergeCell ref="BE3694:BF3694"/>
    <mergeCell ref="BG3694:BH3694"/>
    <mergeCell ref="BI3694:BJ3694"/>
    <mergeCell ref="BK3694:BL3694"/>
    <mergeCell ref="BM3694:BO3694"/>
    <mergeCell ref="BP3694:CJ3694"/>
    <mergeCell ref="AP3689:AR3689"/>
    <mergeCell ref="AS3689:AT3689"/>
    <mergeCell ref="AU3689:AV3689"/>
    <mergeCell ref="AW3689:AX3689"/>
    <mergeCell ref="AY3689:AZ3689"/>
    <mergeCell ref="BA3689:BB3689"/>
    <mergeCell ref="BC3689:BD3689"/>
    <mergeCell ref="BE3689:BF3689"/>
    <mergeCell ref="BG3689:BH3689"/>
    <mergeCell ref="BI3689:BJ3689"/>
    <mergeCell ref="BK3689:BL3689"/>
    <mergeCell ref="BM3689:BO3689"/>
    <mergeCell ref="BP3689:CJ3689"/>
    <mergeCell ref="AP3690:AR3690"/>
    <mergeCell ref="AS3690:AT3690"/>
    <mergeCell ref="AU3690:AV3690"/>
    <mergeCell ref="AW3690:AX3690"/>
    <mergeCell ref="AY3690:AZ3690"/>
    <mergeCell ref="BA3690:BB3690"/>
    <mergeCell ref="BC3690:BD3690"/>
    <mergeCell ref="BE3690:BF3690"/>
    <mergeCell ref="BG3690:BH3690"/>
    <mergeCell ref="BI3690:BJ3690"/>
    <mergeCell ref="BK3690:BL3690"/>
    <mergeCell ref="BM3690:BO3690"/>
    <mergeCell ref="BP3690:CJ3690"/>
    <mergeCell ref="AP3691:AR3691"/>
    <mergeCell ref="AS3691:AT3691"/>
    <mergeCell ref="AU3691:AV3691"/>
    <mergeCell ref="AW3691:AX3691"/>
    <mergeCell ref="AY3691:AZ3691"/>
    <mergeCell ref="BA3691:BB3691"/>
    <mergeCell ref="BC3691:BD3691"/>
    <mergeCell ref="BE3691:BF3691"/>
    <mergeCell ref="BG3691:BH3691"/>
    <mergeCell ref="BI3691:BJ3691"/>
    <mergeCell ref="BK3691:BL3691"/>
    <mergeCell ref="BM3691:BO3691"/>
    <mergeCell ref="BP3691:CJ3691"/>
    <mergeCell ref="AP3686:AR3686"/>
    <mergeCell ref="AS3686:AT3686"/>
    <mergeCell ref="AU3686:AV3686"/>
    <mergeCell ref="AW3686:AX3686"/>
    <mergeCell ref="AY3686:AZ3686"/>
    <mergeCell ref="BA3686:BB3686"/>
    <mergeCell ref="BC3686:BD3686"/>
    <mergeCell ref="BE3686:BF3686"/>
    <mergeCell ref="BG3686:BH3686"/>
    <mergeCell ref="BI3686:BJ3686"/>
    <mergeCell ref="BK3686:BL3686"/>
    <mergeCell ref="BM3686:BO3686"/>
    <mergeCell ref="BP3686:CJ3686"/>
    <mergeCell ref="AP3687:AR3687"/>
    <mergeCell ref="AS3687:AT3687"/>
    <mergeCell ref="AU3687:AV3687"/>
    <mergeCell ref="AW3687:AX3687"/>
    <mergeCell ref="AY3687:AZ3687"/>
    <mergeCell ref="BA3687:BB3687"/>
    <mergeCell ref="BC3687:BD3687"/>
    <mergeCell ref="BE3687:BF3687"/>
    <mergeCell ref="BG3687:BH3687"/>
    <mergeCell ref="BI3687:BJ3687"/>
    <mergeCell ref="BK3687:BL3687"/>
    <mergeCell ref="BM3687:BO3687"/>
    <mergeCell ref="BP3687:CJ3687"/>
    <mergeCell ref="AP3688:AR3688"/>
    <mergeCell ref="AS3688:AT3688"/>
    <mergeCell ref="AU3688:AV3688"/>
    <mergeCell ref="AW3688:AX3688"/>
    <mergeCell ref="AY3688:AZ3688"/>
    <mergeCell ref="BA3688:BB3688"/>
    <mergeCell ref="BC3688:BD3688"/>
    <mergeCell ref="BE3688:BF3688"/>
    <mergeCell ref="BG3688:BH3688"/>
    <mergeCell ref="BI3688:BJ3688"/>
    <mergeCell ref="BK3688:BL3688"/>
    <mergeCell ref="BM3688:BO3688"/>
    <mergeCell ref="BP3688:CJ3688"/>
    <mergeCell ref="AP3683:AR3683"/>
    <mergeCell ref="AS3683:AT3683"/>
    <mergeCell ref="AU3683:AV3683"/>
    <mergeCell ref="AW3683:AX3683"/>
    <mergeCell ref="AY3683:AZ3683"/>
    <mergeCell ref="BA3683:BB3683"/>
    <mergeCell ref="BC3683:BD3683"/>
    <mergeCell ref="BE3683:BF3683"/>
    <mergeCell ref="BG3683:BH3683"/>
    <mergeCell ref="BI3683:BJ3683"/>
    <mergeCell ref="BK3683:BL3683"/>
    <mergeCell ref="BM3683:BO3683"/>
    <mergeCell ref="BP3683:CJ3683"/>
    <mergeCell ref="AP3684:AR3684"/>
    <mergeCell ref="AS3684:AT3684"/>
    <mergeCell ref="AU3684:AV3684"/>
    <mergeCell ref="AW3684:AX3684"/>
    <mergeCell ref="AY3684:AZ3684"/>
    <mergeCell ref="BA3684:BB3684"/>
    <mergeCell ref="BC3684:BD3684"/>
    <mergeCell ref="BE3684:BF3684"/>
    <mergeCell ref="BG3684:BH3684"/>
    <mergeCell ref="BI3684:BJ3684"/>
    <mergeCell ref="BK3684:BL3684"/>
    <mergeCell ref="BM3684:BO3684"/>
    <mergeCell ref="BP3684:CJ3684"/>
    <mergeCell ref="AP3685:AR3685"/>
    <mergeCell ref="AS3685:AT3685"/>
    <mergeCell ref="AU3685:AV3685"/>
    <mergeCell ref="AW3685:AX3685"/>
    <mergeCell ref="AY3685:AZ3685"/>
    <mergeCell ref="BA3685:BB3685"/>
    <mergeCell ref="BC3685:BD3685"/>
    <mergeCell ref="BE3685:BF3685"/>
    <mergeCell ref="BG3685:BH3685"/>
    <mergeCell ref="BI3685:BJ3685"/>
    <mergeCell ref="BK3685:BL3685"/>
    <mergeCell ref="BM3685:BO3685"/>
    <mergeCell ref="BP3685:CJ3685"/>
    <mergeCell ref="AP3680:AR3680"/>
    <mergeCell ref="AS3680:AT3680"/>
    <mergeCell ref="AU3680:AV3680"/>
    <mergeCell ref="AW3680:AX3680"/>
    <mergeCell ref="AY3680:AZ3680"/>
    <mergeCell ref="BA3680:BB3680"/>
    <mergeCell ref="BC3680:BD3680"/>
    <mergeCell ref="BE3680:BF3680"/>
    <mergeCell ref="BG3680:BH3680"/>
    <mergeCell ref="BI3680:BJ3680"/>
    <mergeCell ref="BK3680:BL3680"/>
    <mergeCell ref="BM3680:BO3680"/>
    <mergeCell ref="BP3680:CJ3680"/>
    <mergeCell ref="AP3681:AR3681"/>
    <mergeCell ref="AS3681:AT3681"/>
    <mergeCell ref="AU3681:AV3681"/>
    <mergeCell ref="AW3681:AX3681"/>
    <mergeCell ref="AY3681:AZ3681"/>
    <mergeCell ref="BA3681:BB3681"/>
    <mergeCell ref="BC3681:BD3681"/>
    <mergeCell ref="BE3681:BF3681"/>
    <mergeCell ref="BG3681:BH3681"/>
    <mergeCell ref="BI3681:BJ3681"/>
    <mergeCell ref="BK3681:BL3681"/>
    <mergeCell ref="BM3681:BO3681"/>
    <mergeCell ref="BP3681:CJ3681"/>
    <mergeCell ref="AP3682:AR3682"/>
    <mergeCell ref="AS3682:AT3682"/>
    <mergeCell ref="AU3682:AV3682"/>
    <mergeCell ref="AW3682:AX3682"/>
    <mergeCell ref="AY3682:AZ3682"/>
    <mergeCell ref="BA3682:BB3682"/>
    <mergeCell ref="BC3682:BD3682"/>
    <mergeCell ref="BE3682:BF3682"/>
    <mergeCell ref="BG3682:BH3682"/>
    <mergeCell ref="BI3682:BJ3682"/>
    <mergeCell ref="BK3682:BL3682"/>
    <mergeCell ref="BM3682:BO3682"/>
    <mergeCell ref="BP3682:CJ3682"/>
    <mergeCell ref="AP3677:AR3677"/>
    <mergeCell ref="AS3677:AT3677"/>
    <mergeCell ref="AU3677:AV3677"/>
    <mergeCell ref="AW3677:AX3677"/>
    <mergeCell ref="AY3677:AZ3677"/>
    <mergeCell ref="BA3677:BB3677"/>
    <mergeCell ref="BC3677:BD3677"/>
    <mergeCell ref="BE3677:BF3677"/>
    <mergeCell ref="BG3677:BH3677"/>
    <mergeCell ref="BI3677:BJ3677"/>
    <mergeCell ref="BK3677:BL3677"/>
    <mergeCell ref="BM3677:BO3677"/>
    <mergeCell ref="BP3677:CJ3677"/>
    <mergeCell ref="AP3678:AR3678"/>
    <mergeCell ref="AS3678:AT3678"/>
    <mergeCell ref="AU3678:AV3678"/>
    <mergeCell ref="AW3678:AX3678"/>
    <mergeCell ref="AY3678:AZ3678"/>
    <mergeCell ref="BA3678:BB3678"/>
    <mergeCell ref="BC3678:BD3678"/>
    <mergeCell ref="BE3678:BF3678"/>
    <mergeCell ref="BG3678:BH3678"/>
    <mergeCell ref="BI3678:BJ3678"/>
    <mergeCell ref="BK3678:BL3678"/>
    <mergeCell ref="BM3678:BO3678"/>
    <mergeCell ref="BP3678:CJ3678"/>
    <mergeCell ref="AP3679:AR3679"/>
    <mergeCell ref="AS3679:AT3679"/>
    <mergeCell ref="AU3679:AV3679"/>
    <mergeCell ref="AW3679:AX3679"/>
    <mergeCell ref="AY3679:AZ3679"/>
    <mergeCell ref="BA3679:BB3679"/>
    <mergeCell ref="BC3679:BD3679"/>
    <mergeCell ref="BE3679:BF3679"/>
    <mergeCell ref="BG3679:BH3679"/>
    <mergeCell ref="BI3679:BJ3679"/>
    <mergeCell ref="BK3679:BL3679"/>
    <mergeCell ref="BM3679:BO3679"/>
    <mergeCell ref="BP3679:CJ3679"/>
    <mergeCell ref="AP3674:AR3674"/>
    <mergeCell ref="AS3674:AT3674"/>
    <mergeCell ref="AU3674:AV3674"/>
    <mergeCell ref="AW3674:AX3674"/>
    <mergeCell ref="AY3674:AZ3674"/>
    <mergeCell ref="BA3674:BB3674"/>
    <mergeCell ref="BC3674:BD3674"/>
    <mergeCell ref="BE3674:BF3674"/>
    <mergeCell ref="BG3674:BH3674"/>
    <mergeCell ref="BI3674:BJ3674"/>
    <mergeCell ref="BK3674:BL3674"/>
    <mergeCell ref="BM3674:BO3674"/>
    <mergeCell ref="BP3674:CJ3674"/>
    <mergeCell ref="AP3675:AR3675"/>
    <mergeCell ref="AS3675:AT3675"/>
    <mergeCell ref="AU3675:AV3675"/>
    <mergeCell ref="AW3675:AX3675"/>
    <mergeCell ref="AY3675:AZ3675"/>
    <mergeCell ref="BA3675:BB3675"/>
    <mergeCell ref="BC3675:BD3675"/>
    <mergeCell ref="BE3675:BF3675"/>
    <mergeCell ref="BG3675:BH3675"/>
    <mergeCell ref="BI3675:BJ3675"/>
    <mergeCell ref="BK3675:BL3675"/>
    <mergeCell ref="BM3675:BO3675"/>
    <mergeCell ref="BP3675:CJ3675"/>
    <mergeCell ref="AP3676:AR3676"/>
    <mergeCell ref="AS3676:AT3676"/>
    <mergeCell ref="AU3676:AV3676"/>
    <mergeCell ref="AW3676:AX3676"/>
    <mergeCell ref="AY3676:AZ3676"/>
    <mergeCell ref="BA3676:BB3676"/>
    <mergeCell ref="BC3676:BD3676"/>
    <mergeCell ref="BE3676:BF3676"/>
    <mergeCell ref="BG3676:BH3676"/>
    <mergeCell ref="BI3676:BJ3676"/>
    <mergeCell ref="BK3676:BL3676"/>
    <mergeCell ref="BM3676:BO3676"/>
    <mergeCell ref="BP3676:CJ3676"/>
    <mergeCell ref="AP3671:AR3671"/>
    <mergeCell ref="AS3671:AT3671"/>
    <mergeCell ref="AU3671:AV3671"/>
    <mergeCell ref="AW3671:AX3671"/>
    <mergeCell ref="AY3671:AZ3671"/>
    <mergeCell ref="BA3671:BB3671"/>
    <mergeCell ref="BC3671:BD3671"/>
    <mergeCell ref="BE3671:BF3671"/>
    <mergeCell ref="BG3671:BH3671"/>
    <mergeCell ref="BI3671:BJ3671"/>
    <mergeCell ref="BK3671:BL3671"/>
    <mergeCell ref="BM3671:BO3671"/>
    <mergeCell ref="BP3671:CJ3671"/>
    <mergeCell ref="AP3672:AR3672"/>
    <mergeCell ref="AS3672:AT3672"/>
    <mergeCell ref="AU3672:AV3672"/>
    <mergeCell ref="AW3672:AX3672"/>
    <mergeCell ref="AY3672:AZ3672"/>
    <mergeCell ref="BA3672:BB3672"/>
    <mergeCell ref="BC3672:BD3672"/>
    <mergeCell ref="BE3672:BF3672"/>
    <mergeCell ref="BG3672:BH3672"/>
    <mergeCell ref="BI3672:BJ3672"/>
    <mergeCell ref="BK3672:BL3672"/>
    <mergeCell ref="BM3672:BO3672"/>
    <mergeCell ref="BP3672:CJ3672"/>
    <mergeCell ref="AP3673:AR3673"/>
    <mergeCell ref="AS3673:AT3673"/>
    <mergeCell ref="AU3673:AV3673"/>
    <mergeCell ref="AW3673:AX3673"/>
    <mergeCell ref="AY3673:AZ3673"/>
    <mergeCell ref="BA3673:BB3673"/>
    <mergeCell ref="BC3673:BD3673"/>
    <mergeCell ref="BE3673:BF3673"/>
    <mergeCell ref="BG3673:BH3673"/>
    <mergeCell ref="BI3673:BJ3673"/>
    <mergeCell ref="BK3673:BL3673"/>
    <mergeCell ref="BM3673:BO3673"/>
    <mergeCell ref="BP3673:CJ3673"/>
    <mergeCell ref="AP3668:AR3668"/>
    <mergeCell ref="AS3668:AT3668"/>
    <mergeCell ref="AU3668:AV3668"/>
    <mergeCell ref="AW3668:AX3668"/>
    <mergeCell ref="AY3668:AZ3668"/>
    <mergeCell ref="BA3668:BB3668"/>
    <mergeCell ref="BC3668:BD3668"/>
    <mergeCell ref="BE3668:BF3668"/>
    <mergeCell ref="BG3668:BH3668"/>
    <mergeCell ref="BI3668:BJ3668"/>
    <mergeCell ref="BK3668:BL3668"/>
    <mergeCell ref="BM3668:BO3668"/>
    <mergeCell ref="BP3668:CJ3668"/>
    <mergeCell ref="AP3669:AR3669"/>
    <mergeCell ref="AS3669:AT3669"/>
    <mergeCell ref="AU3669:AV3669"/>
    <mergeCell ref="AW3669:AX3669"/>
    <mergeCell ref="AY3669:AZ3669"/>
    <mergeCell ref="BA3669:BB3669"/>
    <mergeCell ref="BC3669:BD3669"/>
    <mergeCell ref="BE3669:BF3669"/>
    <mergeCell ref="BG3669:BH3669"/>
    <mergeCell ref="BI3669:BJ3669"/>
    <mergeCell ref="BK3669:BL3669"/>
    <mergeCell ref="BM3669:BO3669"/>
    <mergeCell ref="BP3669:CJ3669"/>
    <mergeCell ref="AP3670:AR3670"/>
    <mergeCell ref="AS3670:AT3670"/>
    <mergeCell ref="AU3670:AV3670"/>
    <mergeCell ref="AW3670:AX3670"/>
    <mergeCell ref="AY3670:AZ3670"/>
    <mergeCell ref="BA3670:BB3670"/>
    <mergeCell ref="BC3670:BD3670"/>
    <mergeCell ref="BE3670:BF3670"/>
    <mergeCell ref="BG3670:BH3670"/>
    <mergeCell ref="BI3670:BJ3670"/>
    <mergeCell ref="BK3670:BL3670"/>
    <mergeCell ref="BM3670:BO3670"/>
    <mergeCell ref="BP3670:CJ3670"/>
    <mergeCell ref="AP3665:AR3665"/>
    <mergeCell ref="AS3665:AT3665"/>
    <mergeCell ref="AU3665:AV3665"/>
    <mergeCell ref="AW3665:AX3665"/>
    <mergeCell ref="AY3665:AZ3665"/>
    <mergeCell ref="BA3665:BB3665"/>
    <mergeCell ref="BC3665:BD3665"/>
    <mergeCell ref="BE3665:BF3665"/>
    <mergeCell ref="BG3665:BH3665"/>
    <mergeCell ref="BI3665:BJ3665"/>
    <mergeCell ref="BK3665:BL3665"/>
    <mergeCell ref="BM3665:BO3665"/>
    <mergeCell ref="BP3665:CJ3665"/>
    <mergeCell ref="AP3666:AR3666"/>
    <mergeCell ref="AS3666:AT3666"/>
    <mergeCell ref="AU3666:AV3666"/>
    <mergeCell ref="AW3666:AX3666"/>
    <mergeCell ref="AY3666:AZ3666"/>
    <mergeCell ref="BA3666:BB3666"/>
    <mergeCell ref="BC3666:BD3666"/>
    <mergeCell ref="BE3666:BF3666"/>
    <mergeCell ref="BG3666:BH3666"/>
    <mergeCell ref="BI3666:BJ3666"/>
    <mergeCell ref="BK3666:BL3666"/>
    <mergeCell ref="BM3666:BO3666"/>
    <mergeCell ref="BP3666:CJ3666"/>
    <mergeCell ref="AP3667:AR3667"/>
    <mergeCell ref="AS3667:AT3667"/>
    <mergeCell ref="AU3667:AV3667"/>
    <mergeCell ref="AW3667:AX3667"/>
    <mergeCell ref="AY3667:AZ3667"/>
    <mergeCell ref="BA3667:BB3667"/>
    <mergeCell ref="BC3667:BD3667"/>
    <mergeCell ref="BE3667:BF3667"/>
    <mergeCell ref="BG3667:BH3667"/>
    <mergeCell ref="BI3667:BJ3667"/>
    <mergeCell ref="BK3667:BL3667"/>
    <mergeCell ref="BM3667:BO3667"/>
    <mergeCell ref="BP3667:CJ3667"/>
    <mergeCell ref="AP3662:AR3662"/>
    <mergeCell ref="AS3662:AT3662"/>
    <mergeCell ref="AU3662:AV3662"/>
    <mergeCell ref="AW3662:AX3662"/>
    <mergeCell ref="AY3662:AZ3662"/>
    <mergeCell ref="BA3662:BB3662"/>
    <mergeCell ref="BC3662:BD3662"/>
    <mergeCell ref="BE3662:BF3662"/>
    <mergeCell ref="BG3662:BH3662"/>
    <mergeCell ref="BI3662:BJ3662"/>
    <mergeCell ref="BK3662:BL3662"/>
    <mergeCell ref="BM3662:BO3662"/>
    <mergeCell ref="BP3662:CJ3662"/>
    <mergeCell ref="AP3663:AR3663"/>
    <mergeCell ref="AS3663:AT3663"/>
    <mergeCell ref="AU3663:AV3663"/>
    <mergeCell ref="AW3663:AX3663"/>
    <mergeCell ref="AY3663:AZ3663"/>
    <mergeCell ref="BA3663:BB3663"/>
    <mergeCell ref="BC3663:BD3663"/>
    <mergeCell ref="BE3663:BF3663"/>
    <mergeCell ref="BG3663:BH3663"/>
    <mergeCell ref="BI3663:BJ3663"/>
    <mergeCell ref="BK3663:BL3663"/>
    <mergeCell ref="BM3663:BO3663"/>
    <mergeCell ref="BP3663:CJ3663"/>
    <mergeCell ref="AP3664:AR3664"/>
    <mergeCell ref="AS3664:AT3664"/>
    <mergeCell ref="AU3664:AV3664"/>
    <mergeCell ref="AW3664:AX3664"/>
    <mergeCell ref="AY3664:AZ3664"/>
    <mergeCell ref="BA3664:BB3664"/>
    <mergeCell ref="BC3664:BD3664"/>
    <mergeCell ref="BE3664:BF3664"/>
    <mergeCell ref="BG3664:BH3664"/>
    <mergeCell ref="BI3664:BJ3664"/>
    <mergeCell ref="BK3664:BL3664"/>
    <mergeCell ref="BM3664:BO3664"/>
    <mergeCell ref="BP3664:CJ3664"/>
    <mergeCell ref="AP3659:AR3659"/>
    <mergeCell ref="AS3659:AT3659"/>
    <mergeCell ref="AU3659:AV3659"/>
    <mergeCell ref="AW3659:AX3659"/>
    <mergeCell ref="AY3659:AZ3659"/>
    <mergeCell ref="BA3659:BB3659"/>
    <mergeCell ref="BC3659:BD3659"/>
    <mergeCell ref="BE3659:BF3659"/>
    <mergeCell ref="BG3659:BH3659"/>
    <mergeCell ref="BI3659:BJ3659"/>
    <mergeCell ref="BK3659:BL3659"/>
    <mergeCell ref="BM3659:BO3659"/>
    <mergeCell ref="BP3659:CJ3659"/>
    <mergeCell ref="AP3660:AR3660"/>
    <mergeCell ref="AS3660:AT3660"/>
    <mergeCell ref="AU3660:AV3660"/>
    <mergeCell ref="AW3660:AX3660"/>
    <mergeCell ref="AY3660:AZ3660"/>
    <mergeCell ref="BA3660:BB3660"/>
    <mergeCell ref="BC3660:BD3660"/>
    <mergeCell ref="BE3660:BF3660"/>
    <mergeCell ref="BG3660:BH3660"/>
    <mergeCell ref="BI3660:BJ3660"/>
    <mergeCell ref="BK3660:BL3660"/>
    <mergeCell ref="BM3660:BO3660"/>
    <mergeCell ref="BP3660:CJ3660"/>
    <mergeCell ref="AP3661:AR3661"/>
    <mergeCell ref="AS3661:AT3661"/>
    <mergeCell ref="AU3661:AV3661"/>
    <mergeCell ref="AW3661:AX3661"/>
    <mergeCell ref="AY3661:AZ3661"/>
    <mergeCell ref="BA3661:BB3661"/>
    <mergeCell ref="BC3661:BD3661"/>
    <mergeCell ref="BE3661:BF3661"/>
    <mergeCell ref="BG3661:BH3661"/>
    <mergeCell ref="BI3661:BJ3661"/>
    <mergeCell ref="BK3661:BL3661"/>
    <mergeCell ref="BM3661:BO3661"/>
    <mergeCell ref="BP3661:CJ3661"/>
    <mergeCell ref="AP3656:AR3656"/>
    <mergeCell ref="AS3656:AT3656"/>
    <mergeCell ref="AU3656:AV3656"/>
    <mergeCell ref="AW3656:AX3656"/>
    <mergeCell ref="AY3656:AZ3656"/>
    <mergeCell ref="BA3656:BB3656"/>
    <mergeCell ref="BC3656:BD3656"/>
    <mergeCell ref="BE3656:BF3656"/>
    <mergeCell ref="BG3656:BH3656"/>
    <mergeCell ref="BI3656:BJ3656"/>
    <mergeCell ref="BK3656:BL3656"/>
    <mergeCell ref="BM3656:BO3656"/>
    <mergeCell ref="BP3656:CJ3656"/>
    <mergeCell ref="AP3657:AR3657"/>
    <mergeCell ref="AS3657:AT3657"/>
    <mergeCell ref="AU3657:AV3657"/>
    <mergeCell ref="AW3657:AX3657"/>
    <mergeCell ref="AY3657:AZ3657"/>
    <mergeCell ref="BA3657:BB3657"/>
    <mergeCell ref="BC3657:BD3657"/>
    <mergeCell ref="BE3657:BF3657"/>
    <mergeCell ref="BG3657:BH3657"/>
    <mergeCell ref="BI3657:BJ3657"/>
    <mergeCell ref="BK3657:BL3657"/>
    <mergeCell ref="BM3657:BO3657"/>
    <mergeCell ref="BP3657:CJ3657"/>
    <mergeCell ref="AP3658:AR3658"/>
    <mergeCell ref="AS3658:AT3658"/>
    <mergeCell ref="AU3658:AV3658"/>
    <mergeCell ref="AW3658:AX3658"/>
    <mergeCell ref="AY3658:AZ3658"/>
    <mergeCell ref="BA3658:BB3658"/>
    <mergeCell ref="BC3658:BD3658"/>
    <mergeCell ref="BE3658:BF3658"/>
    <mergeCell ref="BG3658:BH3658"/>
    <mergeCell ref="BI3658:BJ3658"/>
    <mergeCell ref="BK3658:BL3658"/>
    <mergeCell ref="BM3658:BO3658"/>
    <mergeCell ref="BP3658:CJ3658"/>
    <mergeCell ref="AP3653:AR3653"/>
    <mergeCell ref="AS3653:AT3653"/>
    <mergeCell ref="AU3653:AV3653"/>
    <mergeCell ref="AW3653:AX3653"/>
    <mergeCell ref="AY3653:AZ3653"/>
    <mergeCell ref="BA3653:BB3653"/>
    <mergeCell ref="BC3653:BD3653"/>
    <mergeCell ref="BE3653:BF3653"/>
    <mergeCell ref="BG3653:BH3653"/>
    <mergeCell ref="BI3653:BJ3653"/>
    <mergeCell ref="BK3653:BL3653"/>
    <mergeCell ref="BM3653:BO3653"/>
    <mergeCell ref="BP3653:CJ3653"/>
    <mergeCell ref="AP3654:AR3654"/>
    <mergeCell ref="AS3654:AT3654"/>
    <mergeCell ref="AU3654:AV3654"/>
    <mergeCell ref="AW3654:AX3654"/>
    <mergeCell ref="AY3654:AZ3654"/>
    <mergeCell ref="BA3654:BB3654"/>
    <mergeCell ref="BC3654:BD3654"/>
    <mergeCell ref="BE3654:BF3654"/>
    <mergeCell ref="BG3654:BH3654"/>
    <mergeCell ref="BI3654:BJ3654"/>
    <mergeCell ref="BK3654:BL3654"/>
    <mergeCell ref="BM3654:BO3654"/>
    <mergeCell ref="BP3654:CJ3654"/>
    <mergeCell ref="AP3655:AR3655"/>
    <mergeCell ref="AS3655:AT3655"/>
    <mergeCell ref="AU3655:AV3655"/>
    <mergeCell ref="AW3655:AX3655"/>
    <mergeCell ref="AY3655:AZ3655"/>
    <mergeCell ref="BA3655:BB3655"/>
    <mergeCell ref="BC3655:BD3655"/>
    <mergeCell ref="BE3655:BF3655"/>
    <mergeCell ref="BG3655:BH3655"/>
    <mergeCell ref="BI3655:BJ3655"/>
    <mergeCell ref="BK3655:BL3655"/>
    <mergeCell ref="BM3655:BO3655"/>
    <mergeCell ref="BP3655:CJ3655"/>
    <mergeCell ref="AP3650:AR3650"/>
    <mergeCell ref="AS3650:AT3650"/>
    <mergeCell ref="AU3650:AV3650"/>
    <mergeCell ref="AW3650:AX3650"/>
    <mergeCell ref="AY3650:AZ3650"/>
    <mergeCell ref="BA3650:BB3650"/>
    <mergeCell ref="BC3650:BD3650"/>
    <mergeCell ref="BE3650:BF3650"/>
    <mergeCell ref="BG3650:BH3650"/>
    <mergeCell ref="BI3650:BJ3650"/>
    <mergeCell ref="BK3650:BL3650"/>
    <mergeCell ref="BM3650:BO3650"/>
    <mergeCell ref="BP3650:CJ3650"/>
    <mergeCell ref="AP3651:AR3651"/>
    <mergeCell ref="AS3651:AT3651"/>
    <mergeCell ref="AU3651:AV3651"/>
    <mergeCell ref="AW3651:AX3651"/>
    <mergeCell ref="AY3651:AZ3651"/>
    <mergeCell ref="BA3651:BB3651"/>
    <mergeCell ref="BC3651:BD3651"/>
    <mergeCell ref="BE3651:BF3651"/>
    <mergeCell ref="BG3651:BH3651"/>
    <mergeCell ref="BI3651:BJ3651"/>
    <mergeCell ref="BK3651:BL3651"/>
    <mergeCell ref="BM3651:BO3651"/>
    <mergeCell ref="BP3651:CJ3651"/>
    <mergeCell ref="AP3652:AR3652"/>
    <mergeCell ref="AS3652:AT3652"/>
    <mergeCell ref="AU3652:AV3652"/>
    <mergeCell ref="AW3652:AX3652"/>
    <mergeCell ref="AY3652:AZ3652"/>
    <mergeCell ref="BA3652:BB3652"/>
    <mergeCell ref="BC3652:BD3652"/>
    <mergeCell ref="BE3652:BF3652"/>
    <mergeCell ref="BG3652:BH3652"/>
    <mergeCell ref="BI3652:BJ3652"/>
    <mergeCell ref="BK3652:BL3652"/>
    <mergeCell ref="BM3652:BO3652"/>
    <mergeCell ref="BP3652:CJ3652"/>
    <mergeCell ref="AP3647:AR3647"/>
    <mergeCell ref="AS3647:AT3647"/>
    <mergeCell ref="AU3647:AV3647"/>
    <mergeCell ref="AW3647:AX3647"/>
    <mergeCell ref="AY3647:AZ3647"/>
    <mergeCell ref="BA3647:BB3647"/>
    <mergeCell ref="BC3647:BD3647"/>
    <mergeCell ref="BE3647:BF3647"/>
    <mergeCell ref="BG3647:BH3647"/>
    <mergeCell ref="BI3647:BJ3647"/>
    <mergeCell ref="BK3647:BL3647"/>
    <mergeCell ref="BM3647:BO3647"/>
    <mergeCell ref="BP3647:CJ3647"/>
    <mergeCell ref="AP3648:AR3648"/>
    <mergeCell ref="AS3648:AT3648"/>
    <mergeCell ref="AU3648:AV3648"/>
    <mergeCell ref="AW3648:AX3648"/>
    <mergeCell ref="AY3648:AZ3648"/>
    <mergeCell ref="BA3648:BB3648"/>
    <mergeCell ref="BC3648:BD3648"/>
    <mergeCell ref="BE3648:BF3648"/>
    <mergeCell ref="BG3648:BH3648"/>
    <mergeCell ref="BI3648:BJ3648"/>
    <mergeCell ref="BK3648:BL3648"/>
    <mergeCell ref="BM3648:BO3648"/>
    <mergeCell ref="BP3648:CJ3648"/>
    <mergeCell ref="AP3649:AR3649"/>
    <mergeCell ref="AS3649:AT3649"/>
    <mergeCell ref="AU3649:AV3649"/>
    <mergeCell ref="AW3649:AX3649"/>
    <mergeCell ref="AY3649:AZ3649"/>
    <mergeCell ref="BA3649:BB3649"/>
    <mergeCell ref="BC3649:BD3649"/>
    <mergeCell ref="BE3649:BF3649"/>
    <mergeCell ref="BG3649:BH3649"/>
    <mergeCell ref="BI3649:BJ3649"/>
    <mergeCell ref="BK3649:BL3649"/>
    <mergeCell ref="BM3649:BO3649"/>
    <mergeCell ref="BP3649:CJ3649"/>
    <mergeCell ref="AP3644:AR3644"/>
    <mergeCell ref="AS3644:AT3644"/>
    <mergeCell ref="AU3644:AV3644"/>
    <mergeCell ref="AW3644:AX3644"/>
    <mergeCell ref="AY3644:AZ3644"/>
    <mergeCell ref="BA3644:BB3644"/>
    <mergeCell ref="BC3644:BD3644"/>
    <mergeCell ref="BE3644:BF3644"/>
    <mergeCell ref="BG3644:BH3644"/>
    <mergeCell ref="BI3644:BJ3644"/>
    <mergeCell ref="BK3644:BL3644"/>
    <mergeCell ref="BM3644:BO3644"/>
    <mergeCell ref="BP3644:CJ3644"/>
    <mergeCell ref="AP3645:AR3645"/>
    <mergeCell ref="AS3645:AT3645"/>
    <mergeCell ref="AU3645:AV3645"/>
    <mergeCell ref="AW3645:AX3645"/>
    <mergeCell ref="AY3645:AZ3645"/>
    <mergeCell ref="BA3645:BB3645"/>
    <mergeCell ref="BC3645:BD3645"/>
    <mergeCell ref="BE3645:BF3645"/>
    <mergeCell ref="BG3645:BH3645"/>
    <mergeCell ref="BI3645:BJ3645"/>
    <mergeCell ref="BK3645:BL3645"/>
    <mergeCell ref="BM3645:BO3645"/>
    <mergeCell ref="BP3645:CJ3645"/>
    <mergeCell ref="AP3646:AR3646"/>
    <mergeCell ref="AS3646:AT3646"/>
    <mergeCell ref="AU3646:AV3646"/>
    <mergeCell ref="AW3646:AX3646"/>
    <mergeCell ref="AY3646:AZ3646"/>
    <mergeCell ref="BA3646:BB3646"/>
    <mergeCell ref="BC3646:BD3646"/>
    <mergeCell ref="BE3646:BF3646"/>
    <mergeCell ref="BG3646:BH3646"/>
    <mergeCell ref="BI3646:BJ3646"/>
    <mergeCell ref="BK3646:BL3646"/>
    <mergeCell ref="BM3646:BO3646"/>
    <mergeCell ref="BP3646:CJ3646"/>
    <mergeCell ref="AP3641:AR3641"/>
    <mergeCell ref="AS3641:AT3641"/>
    <mergeCell ref="AU3641:AV3641"/>
    <mergeCell ref="AW3641:AX3641"/>
    <mergeCell ref="AY3641:AZ3641"/>
    <mergeCell ref="BA3641:BB3641"/>
    <mergeCell ref="BC3641:BD3641"/>
    <mergeCell ref="BE3641:BF3641"/>
    <mergeCell ref="BG3641:BH3641"/>
    <mergeCell ref="BI3641:BJ3641"/>
    <mergeCell ref="BK3641:BL3641"/>
    <mergeCell ref="BM3641:BO3641"/>
    <mergeCell ref="BP3641:CJ3641"/>
    <mergeCell ref="AP3642:AR3642"/>
    <mergeCell ref="AS3642:AT3642"/>
    <mergeCell ref="AU3642:AV3642"/>
    <mergeCell ref="AW3642:AX3642"/>
    <mergeCell ref="AY3642:AZ3642"/>
    <mergeCell ref="BA3642:BB3642"/>
    <mergeCell ref="BC3642:BD3642"/>
    <mergeCell ref="BE3642:BF3642"/>
    <mergeCell ref="BG3642:BH3642"/>
    <mergeCell ref="BI3642:BJ3642"/>
    <mergeCell ref="BK3642:BL3642"/>
    <mergeCell ref="BM3642:BO3642"/>
    <mergeCell ref="BP3642:CJ3642"/>
    <mergeCell ref="AP3643:AR3643"/>
    <mergeCell ref="AS3643:AT3643"/>
    <mergeCell ref="AU3643:AV3643"/>
    <mergeCell ref="AW3643:AX3643"/>
    <mergeCell ref="AY3643:AZ3643"/>
    <mergeCell ref="BA3643:BB3643"/>
    <mergeCell ref="BC3643:BD3643"/>
    <mergeCell ref="BE3643:BF3643"/>
    <mergeCell ref="BG3643:BH3643"/>
    <mergeCell ref="BI3643:BJ3643"/>
    <mergeCell ref="BK3643:BL3643"/>
    <mergeCell ref="BM3643:BO3643"/>
    <mergeCell ref="BP3643:CJ3643"/>
    <mergeCell ref="AP3638:AR3638"/>
    <mergeCell ref="AS3638:AT3638"/>
    <mergeCell ref="AU3638:AV3638"/>
    <mergeCell ref="AW3638:AX3638"/>
    <mergeCell ref="AY3638:AZ3638"/>
    <mergeCell ref="BA3638:BB3638"/>
    <mergeCell ref="BC3638:BD3638"/>
    <mergeCell ref="BE3638:BF3638"/>
    <mergeCell ref="BG3638:BH3638"/>
    <mergeCell ref="BI3638:BJ3638"/>
    <mergeCell ref="BK3638:BL3638"/>
    <mergeCell ref="BM3638:BO3638"/>
    <mergeCell ref="BP3638:CJ3638"/>
    <mergeCell ref="AP3639:AR3639"/>
    <mergeCell ref="AS3639:AT3639"/>
    <mergeCell ref="AU3639:AV3639"/>
    <mergeCell ref="AW3639:AX3639"/>
    <mergeCell ref="AY3639:AZ3639"/>
    <mergeCell ref="BA3639:BB3639"/>
    <mergeCell ref="BC3639:BD3639"/>
    <mergeCell ref="BE3639:BF3639"/>
    <mergeCell ref="BG3639:BH3639"/>
    <mergeCell ref="BI3639:BJ3639"/>
    <mergeCell ref="BK3639:BL3639"/>
    <mergeCell ref="BM3639:BO3639"/>
    <mergeCell ref="BP3639:CJ3639"/>
    <mergeCell ref="AP3640:AR3640"/>
    <mergeCell ref="AS3640:AT3640"/>
    <mergeCell ref="AU3640:AV3640"/>
    <mergeCell ref="AW3640:AX3640"/>
    <mergeCell ref="AY3640:AZ3640"/>
    <mergeCell ref="BA3640:BB3640"/>
    <mergeCell ref="BC3640:BD3640"/>
    <mergeCell ref="BE3640:BF3640"/>
    <mergeCell ref="BG3640:BH3640"/>
    <mergeCell ref="BI3640:BJ3640"/>
    <mergeCell ref="BK3640:BL3640"/>
    <mergeCell ref="BM3640:BO3640"/>
    <mergeCell ref="BP3640:CJ3640"/>
    <mergeCell ref="AP3635:AR3635"/>
    <mergeCell ref="AS3635:AT3635"/>
    <mergeCell ref="AU3635:AV3635"/>
    <mergeCell ref="AW3635:AX3635"/>
    <mergeCell ref="AY3635:AZ3635"/>
    <mergeCell ref="BA3635:BB3635"/>
    <mergeCell ref="BC3635:BD3635"/>
    <mergeCell ref="BE3635:BF3635"/>
    <mergeCell ref="BG3635:BH3635"/>
    <mergeCell ref="BI3635:BJ3635"/>
    <mergeCell ref="BK3635:BL3635"/>
    <mergeCell ref="BM3635:BO3635"/>
    <mergeCell ref="BP3635:CJ3635"/>
    <mergeCell ref="AP3636:AR3636"/>
    <mergeCell ref="AS3636:AT3636"/>
    <mergeCell ref="AU3636:AV3636"/>
    <mergeCell ref="AW3636:AX3636"/>
    <mergeCell ref="AY3636:AZ3636"/>
    <mergeCell ref="BA3636:BB3636"/>
    <mergeCell ref="BC3636:BD3636"/>
    <mergeCell ref="BE3636:BF3636"/>
    <mergeCell ref="BG3636:BH3636"/>
    <mergeCell ref="BI3636:BJ3636"/>
    <mergeCell ref="BK3636:BL3636"/>
    <mergeCell ref="BM3636:BO3636"/>
    <mergeCell ref="BP3636:CJ3636"/>
    <mergeCell ref="AP3637:AR3637"/>
    <mergeCell ref="AS3637:AT3637"/>
    <mergeCell ref="AU3637:AV3637"/>
    <mergeCell ref="AW3637:AX3637"/>
    <mergeCell ref="AY3637:AZ3637"/>
    <mergeCell ref="BA3637:BB3637"/>
    <mergeCell ref="BC3637:BD3637"/>
    <mergeCell ref="BE3637:BF3637"/>
    <mergeCell ref="BG3637:BH3637"/>
    <mergeCell ref="BI3637:BJ3637"/>
    <mergeCell ref="BK3637:BL3637"/>
    <mergeCell ref="BM3637:BO3637"/>
    <mergeCell ref="BP3637:CJ3637"/>
    <mergeCell ref="AP3632:AR3632"/>
    <mergeCell ref="AS3632:AT3632"/>
    <mergeCell ref="AU3632:AV3632"/>
    <mergeCell ref="AW3632:AX3632"/>
    <mergeCell ref="AY3632:AZ3632"/>
    <mergeCell ref="BA3632:BB3632"/>
    <mergeCell ref="BC3632:BD3632"/>
    <mergeCell ref="BE3632:BF3632"/>
    <mergeCell ref="BG3632:BH3632"/>
    <mergeCell ref="BI3632:BJ3632"/>
    <mergeCell ref="BK3632:BL3632"/>
    <mergeCell ref="BM3632:BO3632"/>
    <mergeCell ref="BP3632:CJ3632"/>
    <mergeCell ref="AP3633:AR3633"/>
    <mergeCell ref="AS3633:AT3633"/>
    <mergeCell ref="AU3633:AV3633"/>
    <mergeCell ref="AW3633:AX3633"/>
    <mergeCell ref="AY3633:AZ3633"/>
    <mergeCell ref="BA3633:BB3633"/>
    <mergeCell ref="BC3633:BD3633"/>
    <mergeCell ref="BE3633:BF3633"/>
    <mergeCell ref="BG3633:BH3633"/>
    <mergeCell ref="BI3633:BJ3633"/>
    <mergeCell ref="BK3633:BL3633"/>
    <mergeCell ref="BM3633:BO3633"/>
    <mergeCell ref="BP3633:CJ3633"/>
    <mergeCell ref="AP3634:AR3634"/>
    <mergeCell ref="AS3634:AT3634"/>
    <mergeCell ref="AU3634:AV3634"/>
    <mergeCell ref="AW3634:AX3634"/>
    <mergeCell ref="AY3634:AZ3634"/>
    <mergeCell ref="BA3634:BB3634"/>
    <mergeCell ref="BC3634:BD3634"/>
    <mergeCell ref="BE3634:BF3634"/>
    <mergeCell ref="BG3634:BH3634"/>
    <mergeCell ref="BI3634:BJ3634"/>
    <mergeCell ref="BK3634:BL3634"/>
    <mergeCell ref="BM3634:BO3634"/>
    <mergeCell ref="BP3634:CJ3634"/>
    <mergeCell ref="AP3629:AR3629"/>
    <mergeCell ref="AS3629:AT3629"/>
    <mergeCell ref="AU3629:AV3629"/>
    <mergeCell ref="AW3629:AX3629"/>
    <mergeCell ref="AY3629:AZ3629"/>
    <mergeCell ref="BA3629:BB3629"/>
    <mergeCell ref="BC3629:BD3629"/>
    <mergeCell ref="BE3629:BF3629"/>
    <mergeCell ref="BG3629:BH3629"/>
    <mergeCell ref="BI3629:BJ3629"/>
    <mergeCell ref="BK3629:BL3629"/>
    <mergeCell ref="BM3629:BO3629"/>
    <mergeCell ref="BP3629:CJ3629"/>
    <mergeCell ref="AP3630:AR3630"/>
    <mergeCell ref="AS3630:AT3630"/>
    <mergeCell ref="AU3630:AV3630"/>
    <mergeCell ref="AW3630:AX3630"/>
    <mergeCell ref="AY3630:AZ3630"/>
    <mergeCell ref="BA3630:BB3630"/>
    <mergeCell ref="BC3630:BD3630"/>
    <mergeCell ref="BE3630:BF3630"/>
    <mergeCell ref="BG3630:BH3630"/>
    <mergeCell ref="BI3630:BJ3630"/>
    <mergeCell ref="BK3630:BL3630"/>
    <mergeCell ref="BM3630:BO3630"/>
    <mergeCell ref="BP3630:CJ3630"/>
    <mergeCell ref="AP3631:AR3631"/>
    <mergeCell ref="AS3631:AT3631"/>
    <mergeCell ref="AU3631:AV3631"/>
    <mergeCell ref="AW3631:AX3631"/>
    <mergeCell ref="AY3631:AZ3631"/>
    <mergeCell ref="BA3631:BB3631"/>
    <mergeCell ref="BC3631:BD3631"/>
    <mergeCell ref="BE3631:BF3631"/>
    <mergeCell ref="BG3631:BH3631"/>
    <mergeCell ref="BI3631:BJ3631"/>
    <mergeCell ref="BK3631:BL3631"/>
    <mergeCell ref="BM3631:BO3631"/>
    <mergeCell ref="BP3631:CJ3631"/>
    <mergeCell ref="AP3626:AR3626"/>
    <mergeCell ref="AS3626:AT3626"/>
    <mergeCell ref="AU3626:AV3626"/>
    <mergeCell ref="AW3626:AX3626"/>
    <mergeCell ref="AY3626:AZ3626"/>
    <mergeCell ref="BA3626:BB3626"/>
    <mergeCell ref="BC3626:BD3626"/>
    <mergeCell ref="BE3626:BF3626"/>
    <mergeCell ref="BG3626:BH3626"/>
    <mergeCell ref="BI3626:BJ3626"/>
    <mergeCell ref="BK3626:BL3626"/>
    <mergeCell ref="BM3626:BO3626"/>
    <mergeCell ref="BP3626:CJ3626"/>
    <mergeCell ref="AP3627:AR3627"/>
    <mergeCell ref="AS3627:AT3627"/>
    <mergeCell ref="AU3627:AV3627"/>
    <mergeCell ref="AW3627:AX3627"/>
    <mergeCell ref="AY3627:AZ3627"/>
    <mergeCell ref="BA3627:BB3627"/>
    <mergeCell ref="BC3627:BD3627"/>
    <mergeCell ref="BE3627:BF3627"/>
    <mergeCell ref="BG3627:BH3627"/>
    <mergeCell ref="BI3627:BJ3627"/>
    <mergeCell ref="BK3627:BL3627"/>
    <mergeCell ref="BM3627:BO3627"/>
    <mergeCell ref="BP3627:CJ3627"/>
    <mergeCell ref="AP3628:AR3628"/>
    <mergeCell ref="AS3628:AT3628"/>
    <mergeCell ref="AU3628:AV3628"/>
    <mergeCell ref="AW3628:AX3628"/>
    <mergeCell ref="AY3628:AZ3628"/>
    <mergeCell ref="BA3628:BB3628"/>
    <mergeCell ref="BC3628:BD3628"/>
    <mergeCell ref="BE3628:BF3628"/>
    <mergeCell ref="BG3628:BH3628"/>
    <mergeCell ref="BI3628:BJ3628"/>
    <mergeCell ref="BK3628:BL3628"/>
    <mergeCell ref="BM3628:BO3628"/>
    <mergeCell ref="BP3628:CJ3628"/>
    <mergeCell ref="AP3623:AR3623"/>
    <mergeCell ref="AS3623:AT3623"/>
    <mergeCell ref="AU3623:AV3623"/>
    <mergeCell ref="AW3623:AX3623"/>
    <mergeCell ref="AY3623:AZ3623"/>
    <mergeCell ref="BA3623:BB3623"/>
    <mergeCell ref="BC3623:BD3623"/>
    <mergeCell ref="BE3623:BF3623"/>
    <mergeCell ref="BG3623:BH3623"/>
    <mergeCell ref="BI3623:BJ3623"/>
    <mergeCell ref="BK3623:BL3623"/>
    <mergeCell ref="BM3623:BO3623"/>
    <mergeCell ref="BP3623:CJ3623"/>
    <mergeCell ref="AP3624:AR3624"/>
    <mergeCell ref="AS3624:AT3624"/>
    <mergeCell ref="AU3624:AV3624"/>
    <mergeCell ref="AW3624:AX3624"/>
    <mergeCell ref="AY3624:AZ3624"/>
    <mergeCell ref="BA3624:BB3624"/>
    <mergeCell ref="BC3624:BD3624"/>
    <mergeCell ref="BE3624:BF3624"/>
    <mergeCell ref="BG3624:BH3624"/>
    <mergeCell ref="BI3624:BJ3624"/>
    <mergeCell ref="BK3624:BL3624"/>
    <mergeCell ref="BM3624:BO3624"/>
    <mergeCell ref="BP3624:CJ3624"/>
    <mergeCell ref="AP3625:AR3625"/>
    <mergeCell ref="AS3625:AT3625"/>
    <mergeCell ref="AU3625:AV3625"/>
    <mergeCell ref="AW3625:AX3625"/>
    <mergeCell ref="AY3625:AZ3625"/>
    <mergeCell ref="BA3625:BB3625"/>
    <mergeCell ref="BC3625:BD3625"/>
    <mergeCell ref="BE3625:BF3625"/>
    <mergeCell ref="BG3625:BH3625"/>
    <mergeCell ref="BI3625:BJ3625"/>
    <mergeCell ref="BK3625:BL3625"/>
    <mergeCell ref="BM3625:BO3625"/>
    <mergeCell ref="BP3625:CJ3625"/>
    <mergeCell ref="AP3620:AR3620"/>
    <mergeCell ref="AS3620:AT3620"/>
    <mergeCell ref="AU3620:AV3620"/>
    <mergeCell ref="AW3620:AX3620"/>
    <mergeCell ref="AY3620:AZ3620"/>
    <mergeCell ref="BA3620:BB3620"/>
    <mergeCell ref="BC3620:BD3620"/>
    <mergeCell ref="BE3620:BF3620"/>
    <mergeCell ref="BG3620:BH3620"/>
    <mergeCell ref="BI3620:BJ3620"/>
    <mergeCell ref="BK3620:BL3620"/>
    <mergeCell ref="BM3620:BO3620"/>
    <mergeCell ref="BP3620:CJ3620"/>
    <mergeCell ref="AP3621:AR3621"/>
    <mergeCell ref="AS3621:AT3621"/>
    <mergeCell ref="AU3621:AV3621"/>
    <mergeCell ref="AW3621:AX3621"/>
    <mergeCell ref="AY3621:AZ3621"/>
    <mergeCell ref="BA3621:BB3621"/>
    <mergeCell ref="BC3621:BD3621"/>
    <mergeCell ref="BE3621:BF3621"/>
    <mergeCell ref="BG3621:BH3621"/>
    <mergeCell ref="BI3621:BJ3621"/>
    <mergeCell ref="BK3621:BL3621"/>
    <mergeCell ref="BM3621:BO3621"/>
    <mergeCell ref="BP3621:CJ3621"/>
    <mergeCell ref="AP3622:AR3622"/>
    <mergeCell ref="AS3622:AT3622"/>
    <mergeCell ref="AU3622:AV3622"/>
    <mergeCell ref="AW3622:AX3622"/>
    <mergeCell ref="AY3622:AZ3622"/>
    <mergeCell ref="BA3622:BB3622"/>
    <mergeCell ref="BC3622:BD3622"/>
    <mergeCell ref="BE3622:BF3622"/>
    <mergeCell ref="BG3622:BH3622"/>
    <mergeCell ref="BI3622:BJ3622"/>
    <mergeCell ref="BK3622:BL3622"/>
    <mergeCell ref="BM3622:BO3622"/>
    <mergeCell ref="BP3622:CJ3622"/>
    <mergeCell ref="AP3617:AR3617"/>
    <mergeCell ref="AS3617:AT3617"/>
    <mergeCell ref="AU3617:AV3617"/>
    <mergeCell ref="AW3617:AX3617"/>
    <mergeCell ref="AY3617:AZ3617"/>
    <mergeCell ref="BA3617:BB3617"/>
    <mergeCell ref="BC3617:BD3617"/>
    <mergeCell ref="BE3617:BF3617"/>
    <mergeCell ref="BG3617:BH3617"/>
    <mergeCell ref="BI3617:BJ3617"/>
    <mergeCell ref="BK3617:BL3617"/>
    <mergeCell ref="BM3617:BO3617"/>
    <mergeCell ref="BP3617:CJ3617"/>
    <mergeCell ref="AP3618:AR3618"/>
    <mergeCell ref="AS3618:AT3618"/>
    <mergeCell ref="AU3618:AV3618"/>
    <mergeCell ref="AW3618:AX3618"/>
    <mergeCell ref="AY3618:AZ3618"/>
    <mergeCell ref="BA3618:BB3618"/>
    <mergeCell ref="BC3618:BD3618"/>
    <mergeCell ref="BE3618:BF3618"/>
    <mergeCell ref="BG3618:BH3618"/>
    <mergeCell ref="BI3618:BJ3618"/>
    <mergeCell ref="BK3618:BL3618"/>
    <mergeCell ref="BM3618:BO3618"/>
    <mergeCell ref="BP3618:CJ3618"/>
    <mergeCell ref="AP3619:AR3619"/>
    <mergeCell ref="AS3619:AT3619"/>
    <mergeCell ref="AU3619:AV3619"/>
    <mergeCell ref="AW3619:AX3619"/>
    <mergeCell ref="AY3619:AZ3619"/>
    <mergeCell ref="BA3619:BB3619"/>
    <mergeCell ref="BC3619:BD3619"/>
    <mergeCell ref="BE3619:BF3619"/>
    <mergeCell ref="BG3619:BH3619"/>
    <mergeCell ref="BI3619:BJ3619"/>
    <mergeCell ref="BK3619:BL3619"/>
    <mergeCell ref="BM3619:BO3619"/>
    <mergeCell ref="BP3619:CJ3619"/>
    <mergeCell ref="AP3614:AR3614"/>
    <mergeCell ref="AS3614:AT3614"/>
    <mergeCell ref="AU3614:AV3614"/>
    <mergeCell ref="AW3614:AX3614"/>
    <mergeCell ref="AY3614:AZ3614"/>
    <mergeCell ref="BA3614:BB3614"/>
    <mergeCell ref="BC3614:BD3614"/>
    <mergeCell ref="BE3614:BF3614"/>
    <mergeCell ref="BG3614:BH3614"/>
    <mergeCell ref="BI3614:BJ3614"/>
    <mergeCell ref="BK3614:BL3614"/>
    <mergeCell ref="BM3614:BO3614"/>
    <mergeCell ref="BP3614:CJ3614"/>
    <mergeCell ref="AP3615:AR3615"/>
    <mergeCell ref="AS3615:AT3615"/>
    <mergeCell ref="AU3615:AV3615"/>
    <mergeCell ref="AW3615:AX3615"/>
    <mergeCell ref="AY3615:AZ3615"/>
    <mergeCell ref="BA3615:BB3615"/>
    <mergeCell ref="BC3615:BD3615"/>
    <mergeCell ref="BE3615:BF3615"/>
    <mergeCell ref="BG3615:BH3615"/>
    <mergeCell ref="BI3615:BJ3615"/>
    <mergeCell ref="BK3615:BL3615"/>
    <mergeCell ref="BM3615:BO3615"/>
    <mergeCell ref="BP3615:CJ3615"/>
    <mergeCell ref="AP3616:AR3616"/>
    <mergeCell ref="AS3616:AT3616"/>
    <mergeCell ref="AU3616:AV3616"/>
    <mergeCell ref="AW3616:AX3616"/>
    <mergeCell ref="AY3616:AZ3616"/>
    <mergeCell ref="BA3616:BB3616"/>
    <mergeCell ref="BC3616:BD3616"/>
    <mergeCell ref="BE3616:BF3616"/>
    <mergeCell ref="BG3616:BH3616"/>
    <mergeCell ref="BI3616:BJ3616"/>
    <mergeCell ref="BK3616:BL3616"/>
    <mergeCell ref="BM3616:BO3616"/>
    <mergeCell ref="BP3616:CJ3616"/>
    <mergeCell ref="AP3611:AR3611"/>
    <mergeCell ref="AS3611:AT3611"/>
    <mergeCell ref="AU3611:AV3611"/>
    <mergeCell ref="AW3611:AX3611"/>
    <mergeCell ref="AY3611:AZ3611"/>
    <mergeCell ref="BA3611:BB3611"/>
    <mergeCell ref="BC3611:BD3611"/>
    <mergeCell ref="BE3611:BF3611"/>
    <mergeCell ref="BG3611:BH3611"/>
    <mergeCell ref="BI3611:BJ3611"/>
    <mergeCell ref="BK3611:BL3611"/>
    <mergeCell ref="BM3611:BO3611"/>
    <mergeCell ref="BP3611:CJ3611"/>
    <mergeCell ref="AP3612:AR3612"/>
    <mergeCell ref="AS3612:AT3612"/>
    <mergeCell ref="AU3612:AV3612"/>
    <mergeCell ref="AW3612:AX3612"/>
    <mergeCell ref="AY3612:AZ3612"/>
    <mergeCell ref="BA3612:BB3612"/>
    <mergeCell ref="BC3612:BD3612"/>
    <mergeCell ref="BE3612:BF3612"/>
    <mergeCell ref="BG3612:BH3612"/>
    <mergeCell ref="BI3612:BJ3612"/>
    <mergeCell ref="BK3612:BL3612"/>
    <mergeCell ref="BM3612:BO3612"/>
    <mergeCell ref="BP3612:CJ3612"/>
    <mergeCell ref="AP3613:AR3613"/>
    <mergeCell ref="AS3613:AT3613"/>
    <mergeCell ref="AU3613:AV3613"/>
    <mergeCell ref="AW3613:AX3613"/>
    <mergeCell ref="AY3613:AZ3613"/>
    <mergeCell ref="BA3613:BB3613"/>
    <mergeCell ref="BC3613:BD3613"/>
    <mergeCell ref="BE3613:BF3613"/>
    <mergeCell ref="BG3613:BH3613"/>
    <mergeCell ref="BI3613:BJ3613"/>
    <mergeCell ref="BK3613:BL3613"/>
    <mergeCell ref="BM3613:BO3613"/>
    <mergeCell ref="BP3613:CJ3613"/>
    <mergeCell ref="AP3608:AR3608"/>
    <mergeCell ref="AS3608:AT3608"/>
    <mergeCell ref="AU3608:AV3608"/>
    <mergeCell ref="AW3608:AX3608"/>
    <mergeCell ref="AY3608:AZ3608"/>
    <mergeCell ref="BA3608:BB3608"/>
    <mergeCell ref="BC3608:BD3608"/>
    <mergeCell ref="BE3608:BF3608"/>
    <mergeCell ref="BG3608:BH3608"/>
    <mergeCell ref="BI3608:BJ3608"/>
    <mergeCell ref="BK3608:BL3608"/>
    <mergeCell ref="BM3608:BO3608"/>
    <mergeCell ref="BP3608:CJ3608"/>
    <mergeCell ref="AP3609:AR3609"/>
    <mergeCell ref="AS3609:AT3609"/>
    <mergeCell ref="AU3609:AV3609"/>
    <mergeCell ref="AW3609:AX3609"/>
    <mergeCell ref="AY3609:AZ3609"/>
    <mergeCell ref="BA3609:BB3609"/>
    <mergeCell ref="BC3609:BD3609"/>
    <mergeCell ref="BE3609:BF3609"/>
    <mergeCell ref="BG3609:BH3609"/>
    <mergeCell ref="BI3609:BJ3609"/>
    <mergeCell ref="BK3609:BL3609"/>
    <mergeCell ref="BM3609:BO3609"/>
    <mergeCell ref="BP3609:CJ3609"/>
    <mergeCell ref="AP3610:AR3610"/>
    <mergeCell ref="AS3610:AT3610"/>
    <mergeCell ref="AU3610:AV3610"/>
    <mergeCell ref="AW3610:AX3610"/>
    <mergeCell ref="AY3610:AZ3610"/>
    <mergeCell ref="BA3610:BB3610"/>
    <mergeCell ref="BC3610:BD3610"/>
    <mergeCell ref="BE3610:BF3610"/>
    <mergeCell ref="BG3610:BH3610"/>
    <mergeCell ref="BI3610:BJ3610"/>
    <mergeCell ref="BK3610:BL3610"/>
    <mergeCell ref="BM3610:BO3610"/>
    <mergeCell ref="BP3610:CJ3610"/>
    <mergeCell ref="AP3605:AR3605"/>
    <mergeCell ref="AS3605:AT3605"/>
    <mergeCell ref="AU3605:AV3605"/>
    <mergeCell ref="AW3605:AX3605"/>
    <mergeCell ref="AY3605:AZ3605"/>
    <mergeCell ref="BA3605:BB3605"/>
    <mergeCell ref="BC3605:BD3605"/>
    <mergeCell ref="BE3605:BF3605"/>
    <mergeCell ref="BG3605:BH3605"/>
    <mergeCell ref="BI3605:BJ3605"/>
    <mergeCell ref="BK3605:BL3605"/>
    <mergeCell ref="BM3605:BO3605"/>
    <mergeCell ref="BP3605:CJ3605"/>
    <mergeCell ref="AP3606:AR3606"/>
    <mergeCell ref="AS3606:AT3606"/>
    <mergeCell ref="AU3606:AV3606"/>
    <mergeCell ref="AW3606:AX3606"/>
    <mergeCell ref="AY3606:AZ3606"/>
    <mergeCell ref="BA3606:BB3606"/>
    <mergeCell ref="BC3606:BD3606"/>
    <mergeCell ref="BE3606:BF3606"/>
    <mergeCell ref="BG3606:BH3606"/>
    <mergeCell ref="BI3606:BJ3606"/>
    <mergeCell ref="BK3606:BL3606"/>
    <mergeCell ref="BM3606:BO3606"/>
    <mergeCell ref="BP3606:CJ3606"/>
    <mergeCell ref="AP3607:AR3607"/>
    <mergeCell ref="AS3607:AT3607"/>
    <mergeCell ref="AU3607:AV3607"/>
    <mergeCell ref="AW3607:AX3607"/>
    <mergeCell ref="AY3607:AZ3607"/>
    <mergeCell ref="BA3607:BB3607"/>
    <mergeCell ref="BC3607:BD3607"/>
    <mergeCell ref="BE3607:BF3607"/>
    <mergeCell ref="BG3607:BH3607"/>
    <mergeCell ref="BI3607:BJ3607"/>
    <mergeCell ref="BK3607:BL3607"/>
    <mergeCell ref="BM3607:BO3607"/>
    <mergeCell ref="BP3607:CJ3607"/>
    <mergeCell ref="AP3602:AR3602"/>
    <mergeCell ref="AS3602:AT3602"/>
    <mergeCell ref="AU3602:AV3602"/>
    <mergeCell ref="AW3602:AX3602"/>
    <mergeCell ref="AY3602:AZ3602"/>
    <mergeCell ref="BA3602:BB3602"/>
    <mergeCell ref="BC3602:BD3602"/>
    <mergeCell ref="BE3602:BF3602"/>
    <mergeCell ref="BG3602:BH3602"/>
    <mergeCell ref="BI3602:BJ3602"/>
    <mergeCell ref="BK3602:BL3602"/>
    <mergeCell ref="BM3602:BO3602"/>
    <mergeCell ref="BP3602:CJ3602"/>
    <mergeCell ref="AP3603:AR3603"/>
    <mergeCell ref="AS3603:AT3603"/>
    <mergeCell ref="AU3603:AV3603"/>
    <mergeCell ref="AW3603:AX3603"/>
    <mergeCell ref="AY3603:AZ3603"/>
    <mergeCell ref="BA3603:BB3603"/>
    <mergeCell ref="BC3603:BD3603"/>
    <mergeCell ref="BE3603:BF3603"/>
    <mergeCell ref="BG3603:BH3603"/>
    <mergeCell ref="BI3603:BJ3603"/>
    <mergeCell ref="BK3603:BL3603"/>
    <mergeCell ref="BM3603:BO3603"/>
    <mergeCell ref="BP3603:CJ3603"/>
    <mergeCell ref="AP3604:AR3604"/>
    <mergeCell ref="AS3604:AT3604"/>
    <mergeCell ref="AU3604:AV3604"/>
    <mergeCell ref="AW3604:AX3604"/>
    <mergeCell ref="AY3604:AZ3604"/>
    <mergeCell ref="BA3604:BB3604"/>
    <mergeCell ref="BC3604:BD3604"/>
    <mergeCell ref="BE3604:BF3604"/>
    <mergeCell ref="BG3604:BH3604"/>
    <mergeCell ref="BI3604:BJ3604"/>
    <mergeCell ref="BK3604:BL3604"/>
    <mergeCell ref="BM3604:BO3604"/>
    <mergeCell ref="BP3604:CJ3604"/>
    <mergeCell ref="AP3599:AR3599"/>
    <mergeCell ref="AS3599:AT3599"/>
    <mergeCell ref="AU3599:AV3599"/>
    <mergeCell ref="AW3599:AX3599"/>
    <mergeCell ref="AY3599:AZ3599"/>
    <mergeCell ref="BA3599:BB3599"/>
    <mergeCell ref="BC3599:BD3599"/>
    <mergeCell ref="BE3599:BF3599"/>
    <mergeCell ref="BG3599:BH3599"/>
    <mergeCell ref="BI3599:BJ3599"/>
    <mergeCell ref="BK3599:BL3599"/>
    <mergeCell ref="BM3599:BO3599"/>
    <mergeCell ref="BP3599:CJ3599"/>
    <mergeCell ref="AP3600:AR3600"/>
    <mergeCell ref="AS3600:AT3600"/>
    <mergeCell ref="AU3600:AV3600"/>
    <mergeCell ref="AW3600:AX3600"/>
    <mergeCell ref="AY3600:AZ3600"/>
    <mergeCell ref="BA3600:BB3600"/>
    <mergeCell ref="BC3600:BD3600"/>
    <mergeCell ref="BE3600:BF3600"/>
    <mergeCell ref="BG3600:BH3600"/>
    <mergeCell ref="BI3600:BJ3600"/>
    <mergeCell ref="BK3600:BL3600"/>
    <mergeCell ref="BM3600:BO3600"/>
    <mergeCell ref="BP3600:CJ3600"/>
    <mergeCell ref="AP3601:AR3601"/>
    <mergeCell ref="AS3601:AT3601"/>
    <mergeCell ref="AU3601:AV3601"/>
    <mergeCell ref="AW3601:AX3601"/>
    <mergeCell ref="AY3601:AZ3601"/>
    <mergeCell ref="BA3601:BB3601"/>
    <mergeCell ref="BC3601:BD3601"/>
    <mergeCell ref="BE3601:BF3601"/>
    <mergeCell ref="BG3601:BH3601"/>
    <mergeCell ref="BI3601:BJ3601"/>
    <mergeCell ref="BK3601:BL3601"/>
    <mergeCell ref="BM3601:BO3601"/>
    <mergeCell ref="BP3601:CJ3601"/>
    <mergeCell ref="AP3596:AR3596"/>
    <mergeCell ref="AS3596:AT3596"/>
    <mergeCell ref="AU3596:AV3596"/>
    <mergeCell ref="AW3596:AX3596"/>
    <mergeCell ref="AY3596:AZ3596"/>
    <mergeCell ref="BA3596:BB3596"/>
    <mergeCell ref="BC3596:BD3596"/>
    <mergeCell ref="BE3596:BF3596"/>
    <mergeCell ref="BG3596:BH3596"/>
    <mergeCell ref="BI3596:BJ3596"/>
    <mergeCell ref="BK3596:BL3596"/>
    <mergeCell ref="BM3596:BO3596"/>
    <mergeCell ref="BP3596:CJ3596"/>
    <mergeCell ref="AP3597:AR3597"/>
    <mergeCell ref="AS3597:AT3597"/>
    <mergeCell ref="AU3597:AV3597"/>
    <mergeCell ref="AW3597:AX3597"/>
    <mergeCell ref="AY3597:AZ3597"/>
    <mergeCell ref="BA3597:BB3597"/>
    <mergeCell ref="BC3597:BD3597"/>
    <mergeCell ref="BE3597:BF3597"/>
    <mergeCell ref="BG3597:BH3597"/>
    <mergeCell ref="BI3597:BJ3597"/>
    <mergeCell ref="BK3597:BL3597"/>
    <mergeCell ref="BM3597:BO3597"/>
    <mergeCell ref="BP3597:CJ3597"/>
    <mergeCell ref="AP3598:AR3598"/>
    <mergeCell ref="AS3598:AT3598"/>
    <mergeCell ref="AU3598:AV3598"/>
    <mergeCell ref="AW3598:AX3598"/>
    <mergeCell ref="AY3598:AZ3598"/>
    <mergeCell ref="BA3598:BB3598"/>
    <mergeCell ref="BC3598:BD3598"/>
    <mergeCell ref="BE3598:BF3598"/>
    <mergeCell ref="BG3598:BH3598"/>
    <mergeCell ref="BI3598:BJ3598"/>
    <mergeCell ref="BK3598:BL3598"/>
    <mergeCell ref="BM3598:BO3598"/>
    <mergeCell ref="BP3598:CJ3598"/>
    <mergeCell ref="AP3593:AR3593"/>
    <mergeCell ref="AS3593:AT3593"/>
    <mergeCell ref="AU3593:AV3593"/>
    <mergeCell ref="AW3593:AX3593"/>
    <mergeCell ref="AY3593:AZ3593"/>
    <mergeCell ref="BA3593:BB3593"/>
    <mergeCell ref="BC3593:BD3593"/>
    <mergeCell ref="BE3593:BF3593"/>
    <mergeCell ref="BG3593:BH3593"/>
    <mergeCell ref="BI3593:BJ3593"/>
    <mergeCell ref="BK3593:BL3593"/>
    <mergeCell ref="BM3593:BO3593"/>
    <mergeCell ref="BP3593:CJ3593"/>
    <mergeCell ref="AP3594:AR3594"/>
    <mergeCell ref="AS3594:AT3594"/>
    <mergeCell ref="AU3594:AV3594"/>
    <mergeCell ref="AW3594:AX3594"/>
    <mergeCell ref="AY3594:AZ3594"/>
    <mergeCell ref="BA3594:BB3594"/>
    <mergeCell ref="BC3594:BD3594"/>
    <mergeCell ref="BE3594:BF3594"/>
    <mergeCell ref="BG3594:BH3594"/>
    <mergeCell ref="BI3594:BJ3594"/>
    <mergeCell ref="BK3594:BL3594"/>
    <mergeCell ref="BM3594:BO3594"/>
    <mergeCell ref="BP3594:CJ3594"/>
    <mergeCell ref="AP3595:AR3595"/>
    <mergeCell ref="AS3595:AT3595"/>
    <mergeCell ref="AU3595:AV3595"/>
    <mergeCell ref="AW3595:AX3595"/>
    <mergeCell ref="AY3595:AZ3595"/>
    <mergeCell ref="BA3595:BB3595"/>
    <mergeCell ref="BC3595:BD3595"/>
    <mergeCell ref="BE3595:BF3595"/>
    <mergeCell ref="BG3595:BH3595"/>
    <mergeCell ref="BI3595:BJ3595"/>
    <mergeCell ref="BK3595:BL3595"/>
    <mergeCell ref="BM3595:BO3595"/>
    <mergeCell ref="BP3595:CJ3595"/>
    <mergeCell ref="AP3590:AR3590"/>
    <mergeCell ref="AS3590:AT3590"/>
    <mergeCell ref="AU3590:AV3590"/>
    <mergeCell ref="AW3590:AX3590"/>
    <mergeCell ref="AY3590:AZ3590"/>
    <mergeCell ref="BA3590:BB3590"/>
    <mergeCell ref="BC3590:BD3590"/>
    <mergeCell ref="BE3590:BF3590"/>
    <mergeCell ref="BG3590:BH3590"/>
    <mergeCell ref="BI3590:BJ3590"/>
    <mergeCell ref="BK3590:BL3590"/>
    <mergeCell ref="BM3590:BO3590"/>
    <mergeCell ref="BP3590:CJ3590"/>
    <mergeCell ref="AP3591:AR3591"/>
    <mergeCell ref="AS3591:AT3591"/>
    <mergeCell ref="AU3591:AV3591"/>
    <mergeCell ref="AW3591:AX3591"/>
    <mergeCell ref="AY3591:AZ3591"/>
    <mergeCell ref="BA3591:BB3591"/>
    <mergeCell ref="BC3591:BD3591"/>
    <mergeCell ref="BE3591:BF3591"/>
    <mergeCell ref="BG3591:BH3591"/>
    <mergeCell ref="BI3591:BJ3591"/>
    <mergeCell ref="BK3591:BL3591"/>
    <mergeCell ref="BM3591:BO3591"/>
    <mergeCell ref="BP3591:CJ3591"/>
    <mergeCell ref="AP3592:AR3592"/>
    <mergeCell ref="AS3592:AT3592"/>
    <mergeCell ref="AU3592:AV3592"/>
    <mergeCell ref="AW3592:AX3592"/>
    <mergeCell ref="AY3592:AZ3592"/>
    <mergeCell ref="BA3592:BB3592"/>
    <mergeCell ref="BC3592:BD3592"/>
    <mergeCell ref="BE3592:BF3592"/>
    <mergeCell ref="BG3592:BH3592"/>
    <mergeCell ref="BI3592:BJ3592"/>
    <mergeCell ref="BK3592:BL3592"/>
    <mergeCell ref="BM3592:BO3592"/>
    <mergeCell ref="BP3592:CJ3592"/>
    <mergeCell ref="AP3587:AR3587"/>
    <mergeCell ref="AS3587:AT3587"/>
    <mergeCell ref="AU3587:AV3587"/>
    <mergeCell ref="AW3587:AX3587"/>
    <mergeCell ref="AY3587:AZ3587"/>
    <mergeCell ref="BA3587:BB3587"/>
    <mergeCell ref="BC3587:BD3587"/>
    <mergeCell ref="BE3587:BF3587"/>
    <mergeCell ref="BG3587:BH3587"/>
    <mergeCell ref="BI3587:BJ3587"/>
    <mergeCell ref="BK3587:BL3587"/>
    <mergeCell ref="BM3587:BO3587"/>
    <mergeCell ref="BP3587:CJ3587"/>
    <mergeCell ref="AP3588:AR3588"/>
    <mergeCell ref="AS3588:AT3588"/>
    <mergeCell ref="AU3588:AV3588"/>
    <mergeCell ref="AW3588:AX3588"/>
    <mergeCell ref="AY3588:AZ3588"/>
    <mergeCell ref="BA3588:BB3588"/>
    <mergeCell ref="BC3588:BD3588"/>
    <mergeCell ref="BE3588:BF3588"/>
    <mergeCell ref="BG3588:BH3588"/>
    <mergeCell ref="BI3588:BJ3588"/>
    <mergeCell ref="BK3588:BL3588"/>
    <mergeCell ref="BM3588:BO3588"/>
    <mergeCell ref="BP3588:CJ3588"/>
    <mergeCell ref="AP3589:AR3589"/>
    <mergeCell ref="AS3589:AT3589"/>
    <mergeCell ref="AU3589:AV3589"/>
    <mergeCell ref="AW3589:AX3589"/>
    <mergeCell ref="AY3589:AZ3589"/>
    <mergeCell ref="BA3589:BB3589"/>
    <mergeCell ref="BC3589:BD3589"/>
    <mergeCell ref="BE3589:BF3589"/>
    <mergeCell ref="BG3589:BH3589"/>
    <mergeCell ref="BI3589:BJ3589"/>
    <mergeCell ref="BK3589:BL3589"/>
    <mergeCell ref="BM3589:BO3589"/>
    <mergeCell ref="BP3589:CJ3589"/>
    <mergeCell ref="AP3584:AR3584"/>
    <mergeCell ref="AS3584:AT3584"/>
    <mergeCell ref="AU3584:AV3584"/>
    <mergeCell ref="AW3584:AX3584"/>
    <mergeCell ref="AY3584:AZ3584"/>
    <mergeCell ref="BA3584:BB3584"/>
    <mergeCell ref="BC3584:BD3584"/>
    <mergeCell ref="BE3584:BF3584"/>
    <mergeCell ref="BG3584:BH3584"/>
    <mergeCell ref="BI3584:BJ3584"/>
    <mergeCell ref="BK3584:BL3584"/>
    <mergeCell ref="BM3584:BO3584"/>
    <mergeCell ref="BP3584:CJ3584"/>
    <mergeCell ref="AP3585:AR3585"/>
    <mergeCell ref="AS3585:AT3585"/>
    <mergeCell ref="AU3585:AV3585"/>
    <mergeCell ref="AW3585:AX3585"/>
    <mergeCell ref="AY3585:AZ3585"/>
    <mergeCell ref="BA3585:BB3585"/>
    <mergeCell ref="BC3585:BD3585"/>
    <mergeCell ref="BE3585:BF3585"/>
    <mergeCell ref="BG3585:BH3585"/>
    <mergeCell ref="BI3585:BJ3585"/>
    <mergeCell ref="BK3585:BL3585"/>
    <mergeCell ref="BM3585:BO3585"/>
    <mergeCell ref="BP3585:CJ3585"/>
    <mergeCell ref="AP3586:AR3586"/>
    <mergeCell ref="AS3586:AT3586"/>
    <mergeCell ref="AU3586:AV3586"/>
    <mergeCell ref="AW3586:AX3586"/>
    <mergeCell ref="AY3586:AZ3586"/>
    <mergeCell ref="BA3586:BB3586"/>
    <mergeCell ref="BC3586:BD3586"/>
    <mergeCell ref="BE3586:BF3586"/>
    <mergeCell ref="BG3586:BH3586"/>
    <mergeCell ref="BI3586:BJ3586"/>
    <mergeCell ref="BK3586:BL3586"/>
    <mergeCell ref="BM3586:BO3586"/>
    <mergeCell ref="BP3586:CJ3586"/>
    <mergeCell ref="AP3581:AR3581"/>
    <mergeCell ref="AS3581:AT3581"/>
    <mergeCell ref="AU3581:AV3581"/>
    <mergeCell ref="AW3581:AX3581"/>
    <mergeCell ref="AY3581:AZ3581"/>
    <mergeCell ref="BA3581:BB3581"/>
    <mergeCell ref="BC3581:BD3581"/>
    <mergeCell ref="BE3581:BF3581"/>
    <mergeCell ref="BG3581:BH3581"/>
    <mergeCell ref="BI3581:BJ3581"/>
    <mergeCell ref="BK3581:BL3581"/>
    <mergeCell ref="BM3581:BO3581"/>
    <mergeCell ref="BP3581:CJ3581"/>
    <mergeCell ref="AP3582:AR3582"/>
    <mergeCell ref="AS3582:AT3582"/>
    <mergeCell ref="AU3582:AV3582"/>
    <mergeCell ref="AW3582:AX3582"/>
    <mergeCell ref="AY3582:AZ3582"/>
    <mergeCell ref="BA3582:BB3582"/>
    <mergeCell ref="BC3582:BD3582"/>
    <mergeCell ref="BE3582:BF3582"/>
    <mergeCell ref="BG3582:BH3582"/>
    <mergeCell ref="BI3582:BJ3582"/>
    <mergeCell ref="BK3582:BL3582"/>
    <mergeCell ref="BM3582:BO3582"/>
    <mergeCell ref="BP3582:CJ3582"/>
    <mergeCell ref="AP3583:AR3583"/>
    <mergeCell ref="AS3583:AT3583"/>
    <mergeCell ref="AU3583:AV3583"/>
    <mergeCell ref="AW3583:AX3583"/>
    <mergeCell ref="AY3583:AZ3583"/>
    <mergeCell ref="BA3583:BB3583"/>
    <mergeCell ref="BC3583:BD3583"/>
    <mergeCell ref="BE3583:BF3583"/>
    <mergeCell ref="BG3583:BH3583"/>
    <mergeCell ref="BI3583:BJ3583"/>
    <mergeCell ref="BK3583:BL3583"/>
    <mergeCell ref="BM3583:BO3583"/>
    <mergeCell ref="BP3583:CJ3583"/>
    <mergeCell ref="AP3578:AR3578"/>
    <mergeCell ref="AS3578:AT3578"/>
    <mergeCell ref="AU3578:AV3578"/>
    <mergeCell ref="AW3578:AX3578"/>
    <mergeCell ref="AY3578:AZ3578"/>
    <mergeCell ref="BA3578:BB3578"/>
    <mergeCell ref="BC3578:BD3578"/>
    <mergeCell ref="BE3578:BF3578"/>
    <mergeCell ref="BG3578:BH3578"/>
    <mergeCell ref="BI3578:BJ3578"/>
    <mergeCell ref="BK3578:BL3578"/>
    <mergeCell ref="BM3578:BO3578"/>
    <mergeCell ref="BP3578:CJ3578"/>
    <mergeCell ref="AP3579:AR3579"/>
    <mergeCell ref="AS3579:AT3579"/>
    <mergeCell ref="AU3579:AV3579"/>
    <mergeCell ref="AW3579:AX3579"/>
    <mergeCell ref="AY3579:AZ3579"/>
    <mergeCell ref="BA3579:BB3579"/>
    <mergeCell ref="BC3579:BD3579"/>
    <mergeCell ref="BE3579:BF3579"/>
    <mergeCell ref="BG3579:BH3579"/>
    <mergeCell ref="BI3579:BJ3579"/>
    <mergeCell ref="BK3579:BL3579"/>
    <mergeCell ref="BM3579:BO3579"/>
    <mergeCell ref="BP3579:CJ3579"/>
    <mergeCell ref="AP3580:AR3580"/>
    <mergeCell ref="AS3580:AT3580"/>
    <mergeCell ref="AU3580:AV3580"/>
    <mergeCell ref="AW3580:AX3580"/>
    <mergeCell ref="AY3580:AZ3580"/>
    <mergeCell ref="BA3580:BB3580"/>
    <mergeCell ref="BC3580:BD3580"/>
    <mergeCell ref="BE3580:BF3580"/>
    <mergeCell ref="BG3580:BH3580"/>
    <mergeCell ref="BI3580:BJ3580"/>
    <mergeCell ref="BK3580:BL3580"/>
    <mergeCell ref="BM3580:BO3580"/>
    <mergeCell ref="BP3580:CJ3580"/>
    <mergeCell ref="AP3575:AR3575"/>
    <mergeCell ref="AS3575:AT3575"/>
    <mergeCell ref="AU3575:AV3575"/>
    <mergeCell ref="AW3575:AX3575"/>
    <mergeCell ref="AY3575:AZ3575"/>
    <mergeCell ref="BA3575:BB3575"/>
    <mergeCell ref="BC3575:BD3575"/>
    <mergeCell ref="BE3575:BF3575"/>
    <mergeCell ref="BG3575:BH3575"/>
    <mergeCell ref="BI3575:BJ3575"/>
    <mergeCell ref="BK3575:BL3575"/>
    <mergeCell ref="BM3575:BO3575"/>
    <mergeCell ref="BP3575:CJ3575"/>
    <mergeCell ref="AP3576:AR3576"/>
    <mergeCell ref="AS3576:AT3576"/>
    <mergeCell ref="AU3576:AV3576"/>
    <mergeCell ref="AW3576:AX3576"/>
    <mergeCell ref="AY3576:AZ3576"/>
    <mergeCell ref="BA3576:BB3576"/>
    <mergeCell ref="BC3576:BD3576"/>
    <mergeCell ref="BE3576:BF3576"/>
    <mergeCell ref="BG3576:BH3576"/>
    <mergeCell ref="BI3576:BJ3576"/>
    <mergeCell ref="BK3576:BL3576"/>
    <mergeCell ref="BM3576:BO3576"/>
    <mergeCell ref="BP3576:CJ3576"/>
    <mergeCell ref="AP3577:AR3577"/>
    <mergeCell ref="AS3577:AT3577"/>
    <mergeCell ref="AU3577:AV3577"/>
    <mergeCell ref="AW3577:AX3577"/>
    <mergeCell ref="AY3577:AZ3577"/>
    <mergeCell ref="BA3577:BB3577"/>
    <mergeCell ref="BC3577:BD3577"/>
    <mergeCell ref="BE3577:BF3577"/>
    <mergeCell ref="BG3577:BH3577"/>
    <mergeCell ref="BI3577:BJ3577"/>
    <mergeCell ref="BK3577:BL3577"/>
    <mergeCell ref="BM3577:BO3577"/>
    <mergeCell ref="BP3577:CJ3577"/>
    <mergeCell ref="AP3572:AR3572"/>
    <mergeCell ref="AS3572:AT3572"/>
    <mergeCell ref="AU3572:AV3572"/>
    <mergeCell ref="AW3572:AX3572"/>
    <mergeCell ref="AY3572:AZ3572"/>
    <mergeCell ref="BA3572:BB3572"/>
    <mergeCell ref="BC3572:BD3572"/>
    <mergeCell ref="BE3572:BF3572"/>
    <mergeCell ref="BG3572:BH3572"/>
    <mergeCell ref="BI3572:BJ3572"/>
    <mergeCell ref="BK3572:BL3572"/>
    <mergeCell ref="BM3572:BO3572"/>
    <mergeCell ref="BP3572:CJ3572"/>
    <mergeCell ref="AP3573:AR3573"/>
    <mergeCell ref="AS3573:AT3573"/>
    <mergeCell ref="AU3573:AV3573"/>
    <mergeCell ref="AW3573:AX3573"/>
    <mergeCell ref="AY3573:AZ3573"/>
    <mergeCell ref="BA3573:BB3573"/>
    <mergeCell ref="BC3573:BD3573"/>
    <mergeCell ref="BE3573:BF3573"/>
    <mergeCell ref="BG3573:BH3573"/>
    <mergeCell ref="BI3573:BJ3573"/>
    <mergeCell ref="BK3573:BL3573"/>
    <mergeCell ref="BM3573:BO3573"/>
    <mergeCell ref="BP3573:CJ3573"/>
    <mergeCell ref="AP3574:AR3574"/>
    <mergeCell ref="AS3574:AT3574"/>
    <mergeCell ref="AU3574:AV3574"/>
    <mergeCell ref="AW3574:AX3574"/>
    <mergeCell ref="AY3574:AZ3574"/>
    <mergeCell ref="BA3574:BB3574"/>
    <mergeCell ref="BC3574:BD3574"/>
    <mergeCell ref="BE3574:BF3574"/>
    <mergeCell ref="BG3574:BH3574"/>
    <mergeCell ref="BI3574:BJ3574"/>
    <mergeCell ref="BK3574:BL3574"/>
    <mergeCell ref="BM3574:BO3574"/>
    <mergeCell ref="BP3574:CJ3574"/>
    <mergeCell ref="AP3569:AR3569"/>
    <mergeCell ref="AS3569:AT3569"/>
    <mergeCell ref="AU3569:AV3569"/>
    <mergeCell ref="AW3569:AX3569"/>
    <mergeCell ref="AY3569:AZ3569"/>
    <mergeCell ref="BA3569:BB3569"/>
    <mergeCell ref="BC3569:BD3569"/>
    <mergeCell ref="BE3569:BF3569"/>
    <mergeCell ref="BG3569:BH3569"/>
    <mergeCell ref="BI3569:BJ3569"/>
    <mergeCell ref="BK3569:BL3569"/>
    <mergeCell ref="BM3569:BO3569"/>
    <mergeCell ref="BP3569:CJ3569"/>
    <mergeCell ref="AP3570:AR3570"/>
    <mergeCell ref="AS3570:AT3570"/>
    <mergeCell ref="AU3570:AV3570"/>
    <mergeCell ref="AW3570:AX3570"/>
    <mergeCell ref="AY3570:AZ3570"/>
    <mergeCell ref="BA3570:BB3570"/>
    <mergeCell ref="BC3570:BD3570"/>
    <mergeCell ref="BE3570:BF3570"/>
    <mergeCell ref="BG3570:BH3570"/>
    <mergeCell ref="BI3570:BJ3570"/>
    <mergeCell ref="BK3570:BL3570"/>
    <mergeCell ref="BM3570:BO3570"/>
    <mergeCell ref="BP3570:CJ3570"/>
    <mergeCell ref="AP3571:AR3571"/>
    <mergeCell ref="AS3571:AT3571"/>
    <mergeCell ref="AU3571:AV3571"/>
    <mergeCell ref="AW3571:AX3571"/>
    <mergeCell ref="AY3571:AZ3571"/>
    <mergeCell ref="BA3571:BB3571"/>
    <mergeCell ref="BC3571:BD3571"/>
    <mergeCell ref="BE3571:BF3571"/>
    <mergeCell ref="BG3571:BH3571"/>
    <mergeCell ref="BI3571:BJ3571"/>
    <mergeCell ref="BK3571:BL3571"/>
    <mergeCell ref="BM3571:BO3571"/>
    <mergeCell ref="BP3571:CJ3571"/>
    <mergeCell ref="AP3566:AR3566"/>
    <mergeCell ref="AS3566:AT3566"/>
    <mergeCell ref="AU3566:AV3566"/>
    <mergeCell ref="AW3566:AX3566"/>
    <mergeCell ref="AY3566:AZ3566"/>
    <mergeCell ref="BA3566:BB3566"/>
    <mergeCell ref="BC3566:BD3566"/>
    <mergeCell ref="BE3566:BF3566"/>
    <mergeCell ref="BG3566:BH3566"/>
    <mergeCell ref="BI3566:BJ3566"/>
    <mergeCell ref="BK3566:BL3566"/>
    <mergeCell ref="BM3566:BO3566"/>
    <mergeCell ref="BP3566:CJ3566"/>
    <mergeCell ref="AP3567:AR3567"/>
    <mergeCell ref="AS3567:AT3567"/>
    <mergeCell ref="AU3567:AV3567"/>
    <mergeCell ref="AW3567:AX3567"/>
    <mergeCell ref="AY3567:AZ3567"/>
    <mergeCell ref="BA3567:BB3567"/>
    <mergeCell ref="BC3567:BD3567"/>
    <mergeCell ref="BE3567:BF3567"/>
    <mergeCell ref="BG3567:BH3567"/>
    <mergeCell ref="BI3567:BJ3567"/>
    <mergeCell ref="BK3567:BL3567"/>
    <mergeCell ref="BM3567:BO3567"/>
    <mergeCell ref="BP3567:CJ3567"/>
    <mergeCell ref="AP3568:AR3568"/>
    <mergeCell ref="AS3568:AT3568"/>
    <mergeCell ref="AU3568:AV3568"/>
    <mergeCell ref="AW3568:AX3568"/>
    <mergeCell ref="AY3568:AZ3568"/>
    <mergeCell ref="BA3568:BB3568"/>
    <mergeCell ref="BC3568:BD3568"/>
    <mergeCell ref="BE3568:BF3568"/>
    <mergeCell ref="BG3568:BH3568"/>
    <mergeCell ref="BI3568:BJ3568"/>
    <mergeCell ref="BK3568:BL3568"/>
    <mergeCell ref="BM3568:BO3568"/>
    <mergeCell ref="BP3568:CJ3568"/>
    <mergeCell ref="AP3563:AR3563"/>
    <mergeCell ref="AS3563:AT3563"/>
    <mergeCell ref="AU3563:AV3563"/>
    <mergeCell ref="AW3563:AX3563"/>
    <mergeCell ref="AY3563:AZ3563"/>
    <mergeCell ref="BA3563:BB3563"/>
    <mergeCell ref="BC3563:BD3563"/>
    <mergeCell ref="BE3563:BF3563"/>
    <mergeCell ref="BG3563:BH3563"/>
    <mergeCell ref="BI3563:BJ3563"/>
    <mergeCell ref="BK3563:BL3563"/>
    <mergeCell ref="BM3563:BO3563"/>
    <mergeCell ref="BP3563:CJ3563"/>
    <mergeCell ref="AP3564:AR3564"/>
    <mergeCell ref="AS3564:AT3564"/>
    <mergeCell ref="AU3564:AV3564"/>
    <mergeCell ref="AW3564:AX3564"/>
    <mergeCell ref="AY3564:AZ3564"/>
    <mergeCell ref="BA3564:BB3564"/>
    <mergeCell ref="BC3564:BD3564"/>
    <mergeCell ref="BE3564:BF3564"/>
    <mergeCell ref="BG3564:BH3564"/>
    <mergeCell ref="BI3564:BJ3564"/>
    <mergeCell ref="BK3564:BL3564"/>
    <mergeCell ref="BM3564:BO3564"/>
    <mergeCell ref="BP3564:CJ3564"/>
    <mergeCell ref="AP3565:AR3565"/>
    <mergeCell ref="AS3565:AT3565"/>
    <mergeCell ref="AU3565:AV3565"/>
    <mergeCell ref="AW3565:AX3565"/>
    <mergeCell ref="AY3565:AZ3565"/>
    <mergeCell ref="BA3565:BB3565"/>
    <mergeCell ref="BC3565:BD3565"/>
    <mergeCell ref="BE3565:BF3565"/>
    <mergeCell ref="BG3565:BH3565"/>
    <mergeCell ref="BI3565:BJ3565"/>
    <mergeCell ref="BK3565:BL3565"/>
    <mergeCell ref="BM3565:BO3565"/>
    <mergeCell ref="BP3565:CJ3565"/>
    <mergeCell ref="AP3560:AR3560"/>
    <mergeCell ref="AS3560:AT3560"/>
    <mergeCell ref="AU3560:AV3560"/>
    <mergeCell ref="AW3560:AX3560"/>
    <mergeCell ref="AY3560:AZ3560"/>
    <mergeCell ref="BA3560:BB3560"/>
    <mergeCell ref="BC3560:BD3560"/>
    <mergeCell ref="BE3560:BF3560"/>
    <mergeCell ref="BG3560:BH3560"/>
    <mergeCell ref="BI3560:BJ3560"/>
    <mergeCell ref="BK3560:BL3560"/>
    <mergeCell ref="BM3560:BO3560"/>
    <mergeCell ref="BP3560:CJ3560"/>
    <mergeCell ref="AP3561:AR3561"/>
    <mergeCell ref="AS3561:AT3561"/>
    <mergeCell ref="AU3561:AV3561"/>
    <mergeCell ref="AW3561:AX3561"/>
    <mergeCell ref="AY3561:AZ3561"/>
    <mergeCell ref="BA3561:BB3561"/>
    <mergeCell ref="BC3561:BD3561"/>
    <mergeCell ref="BE3561:BF3561"/>
    <mergeCell ref="BG3561:BH3561"/>
    <mergeCell ref="BI3561:BJ3561"/>
    <mergeCell ref="BK3561:BL3561"/>
    <mergeCell ref="BM3561:BO3561"/>
    <mergeCell ref="BP3561:CJ3561"/>
    <mergeCell ref="AP3562:AR3562"/>
    <mergeCell ref="AS3562:AT3562"/>
    <mergeCell ref="AU3562:AV3562"/>
    <mergeCell ref="AW3562:AX3562"/>
    <mergeCell ref="AY3562:AZ3562"/>
    <mergeCell ref="BA3562:BB3562"/>
    <mergeCell ref="BC3562:BD3562"/>
    <mergeCell ref="BE3562:BF3562"/>
    <mergeCell ref="BG3562:BH3562"/>
    <mergeCell ref="BI3562:BJ3562"/>
    <mergeCell ref="BK3562:BL3562"/>
    <mergeCell ref="BM3562:BO3562"/>
    <mergeCell ref="BP3562:CJ3562"/>
    <mergeCell ref="AP3557:AR3557"/>
    <mergeCell ref="AS3557:AT3557"/>
    <mergeCell ref="AU3557:AV3557"/>
    <mergeCell ref="AW3557:AX3557"/>
    <mergeCell ref="AY3557:AZ3557"/>
    <mergeCell ref="BA3557:BB3557"/>
    <mergeCell ref="BC3557:BD3557"/>
    <mergeCell ref="BE3557:BF3557"/>
    <mergeCell ref="BG3557:BH3557"/>
    <mergeCell ref="BI3557:BJ3557"/>
    <mergeCell ref="BK3557:BL3557"/>
    <mergeCell ref="BM3557:BO3557"/>
    <mergeCell ref="BP3557:CJ3557"/>
    <mergeCell ref="AP3558:AR3558"/>
    <mergeCell ref="AS3558:AT3558"/>
    <mergeCell ref="AU3558:AV3558"/>
    <mergeCell ref="AW3558:AX3558"/>
    <mergeCell ref="AY3558:AZ3558"/>
    <mergeCell ref="BA3558:BB3558"/>
    <mergeCell ref="BC3558:BD3558"/>
    <mergeCell ref="BE3558:BF3558"/>
    <mergeCell ref="BG3558:BH3558"/>
    <mergeCell ref="BI3558:BJ3558"/>
    <mergeCell ref="BK3558:BL3558"/>
    <mergeCell ref="BM3558:BO3558"/>
    <mergeCell ref="BP3558:CJ3558"/>
    <mergeCell ref="AP3559:AR3559"/>
    <mergeCell ref="AS3559:AT3559"/>
    <mergeCell ref="AU3559:AV3559"/>
    <mergeCell ref="AW3559:AX3559"/>
    <mergeCell ref="AY3559:AZ3559"/>
    <mergeCell ref="BA3559:BB3559"/>
    <mergeCell ref="BC3559:BD3559"/>
    <mergeCell ref="BE3559:BF3559"/>
    <mergeCell ref="BG3559:BH3559"/>
    <mergeCell ref="BI3559:BJ3559"/>
    <mergeCell ref="BK3559:BL3559"/>
    <mergeCell ref="BM3559:BO3559"/>
    <mergeCell ref="BP3559:CJ3559"/>
    <mergeCell ref="AP3554:AR3554"/>
    <mergeCell ref="AS3554:AT3554"/>
    <mergeCell ref="AU3554:AV3554"/>
    <mergeCell ref="AW3554:AX3554"/>
    <mergeCell ref="AY3554:AZ3554"/>
    <mergeCell ref="BA3554:BB3554"/>
    <mergeCell ref="BC3554:BD3554"/>
    <mergeCell ref="BE3554:BF3554"/>
    <mergeCell ref="BG3554:BH3554"/>
    <mergeCell ref="BI3554:BJ3554"/>
    <mergeCell ref="BK3554:BL3554"/>
    <mergeCell ref="BM3554:BO3554"/>
    <mergeCell ref="BP3554:CJ3554"/>
    <mergeCell ref="AP3555:AR3555"/>
    <mergeCell ref="AS3555:AT3555"/>
    <mergeCell ref="AU3555:AV3555"/>
    <mergeCell ref="AW3555:AX3555"/>
    <mergeCell ref="AY3555:AZ3555"/>
    <mergeCell ref="BA3555:BB3555"/>
    <mergeCell ref="BC3555:BD3555"/>
    <mergeCell ref="BE3555:BF3555"/>
    <mergeCell ref="BG3555:BH3555"/>
    <mergeCell ref="BI3555:BJ3555"/>
    <mergeCell ref="BK3555:BL3555"/>
    <mergeCell ref="BM3555:BO3555"/>
    <mergeCell ref="BP3555:CJ3555"/>
    <mergeCell ref="AP3556:AR3556"/>
    <mergeCell ref="AS3556:AT3556"/>
    <mergeCell ref="AU3556:AV3556"/>
    <mergeCell ref="AW3556:AX3556"/>
    <mergeCell ref="AY3556:AZ3556"/>
    <mergeCell ref="BA3556:BB3556"/>
    <mergeCell ref="BC3556:BD3556"/>
    <mergeCell ref="BE3556:BF3556"/>
    <mergeCell ref="BG3556:BH3556"/>
    <mergeCell ref="BI3556:BJ3556"/>
    <mergeCell ref="BK3556:BL3556"/>
    <mergeCell ref="BM3556:BO3556"/>
    <mergeCell ref="BP3556:CJ3556"/>
    <mergeCell ref="AP3551:AR3551"/>
    <mergeCell ref="AS3551:AT3551"/>
    <mergeCell ref="AU3551:AV3551"/>
    <mergeCell ref="AW3551:AX3551"/>
    <mergeCell ref="AY3551:AZ3551"/>
    <mergeCell ref="BA3551:BB3551"/>
    <mergeCell ref="BC3551:BD3551"/>
    <mergeCell ref="BE3551:BF3551"/>
    <mergeCell ref="BG3551:BH3551"/>
    <mergeCell ref="BI3551:BJ3551"/>
    <mergeCell ref="BK3551:BL3551"/>
    <mergeCell ref="BM3551:BO3551"/>
    <mergeCell ref="BP3551:CJ3551"/>
    <mergeCell ref="AP3552:AR3552"/>
    <mergeCell ref="AS3552:AT3552"/>
    <mergeCell ref="AU3552:AV3552"/>
    <mergeCell ref="AW3552:AX3552"/>
    <mergeCell ref="AY3552:AZ3552"/>
    <mergeCell ref="BA3552:BB3552"/>
    <mergeCell ref="BC3552:BD3552"/>
    <mergeCell ref="BE3552:BF3552"/>
    <mergeCell ref="BG3552:BH3552"/>
    <mergeCell ref="BI3552:BJ3552"/>
    <mergeCell ref="BK3552:BL3552"/>
    <mergeCell ref="BM3552:BO3552"/>
    <mergeCell ref="BP3552:CJ3552"/>
    <mergeCell ref="AP3553:AR3553"/>
    <mergeCell ref="AS3553:AT3553"/>
    <mergeCell ref="AU3553:AV3553"/>
    <mergeCell ref="AW3553:AX3553"/>
    <mergeCell ref="AY3553:AZ3553"/>
    <mergeCell ref="BA3553:BB3553"/>
    <mergeCell ref="BC3553:BD3553"/>
    <mergeCell ref="BE3553:BF3553"/>
    <mergeCell ref="BG3553:BH3553"/>
    <mergeCell ref="BI3553:BJ3553"/>
    <mergeCell ref="BK3553:BL3553"/>
    <mergeCell ref="BM3553:BO3553"/>
    <mergeCell ref="BP3553:CJ3553"/>
    <mergeCell ref="AP3548:AR3548"/>
    <mergeCell ref="AS3548:AT3548"/>
    <mergeCell ref="AU3548:AV3548"/>
    <mergeCell ref="AW3548:AX3548"/>
    <mergeCell ref="AY3548:AZ3548"/>
    <mergeCell ref="BA3548:BB3548"/>
    <mergeCell ref="BC3548:BD3548"/>
    <mergeCell ref="BE3548:BF3548"/>
    <mergeCell ref="BG3548:BH3548"/>
    <mergeCell ref="BI3548:BJ3548"/>
    <mergeCell ref="BK3548:BL3548"/>
    <mergeCell ref="BM3548:BO3548"/>
    <mergeCell ref="BP3548:CJ3548"/>
    <mergeCell ref="AP3549:AR3549"/>
    <mergeCell ref="AS3549:AT3549"/>
    <mergeCell ref="AU3549:AV3549"/>
    <mergeCell ref="AW3549:AX3549"/>
    <mergeCell ref="AY3549:AZ3549"/>
    <mergeCell ref="BA3549:BB3549"/>
    <mergeCell ref="BC3549:BD3549"/>
    <mergeCell ref="BE3549:BF3549"/>
    <mergeCell ref="BG3549:BH3549"/>
    <mergeCell ref="BI3549:BJ3549"/>
    <mergeCell ref="BK3549:BL3549"/>
    <mergeCell ref="BM3549:BO3549"/>
    <mergeCell ref="BP3549:CJ3549"/>
    <mergeCell ref="AP3550:AR3550"/>
    <mergeCell ref="AS3550:AT3550"/>
    <mergeCell ref="AU3550:AV3550"/>
    <mergeCell ref="AW3550:AX3550"/>
    <mergeCell ref="AY3550:AZ3550"/>
    <mergeCell ref="BA3550:BB3550"/>
    <mergeCell ref="BC3550:BD3550"/>
    <mergeCell ref="BE3550:BF3550"/>
    <mergeCell ref="BG3550:BH3550"/>
    <mergeCell ref="BI3550:BJ3550"/>
    <mergeCell ref="BK3550:BL3550"/>
    <mergeCell ref="BM3550:BO3550"/>
    <mergeCell ref="BP3550:CJ3550"/>
    <mergeCell ref="AP3545:AR3545"/>
    <mergeCell ref="AS3545:AT3545"/>
    <mergeCell ref="AU3545:AV3545"/>
    <mergeCell ref="AW3545:AX3545"/>
    <mergeCell ref="AY3545:AZ3545"/>
    <mergeCell ref="BA3545:BB3545"/>
    <mergeCell ref="BC3545:BD3545"/>
    <mergeCell ref="BE3545:BF3545"/>
    <mergeCell ref="BG3545:BH3545"/>
    <mergeCell ref="BI3545:BJ3545"/>
    <mergeCell ref="BK3545:BL3545"/>
    <mergeCell ref="BM3545:BO3545"/>
    <mergeCell ref="BP3545:CJ3545"/>
    <mergeCell ref="AP3546:AR3546"/>
    <mergeCell ref="AS3546:AT3546"/>
    <mergeCell ref="AU3546:AV3546"/>
    <mergeCell ref="AW3546:AX3546"/>
    <mergeCell ref="AY3546:AZ3546"/>
    <mergeCell ref="BA3546:BB3546"/>
    <mergeCell ref="BC3546:BD3546"/>
    <mergeCell ref="BE3546:BF3546"/>
    <mergeCell ref="BG3546:BH3546"/>
    <mergeCell ref="BI3546:BJ3546"/>
    <mergeCell ref="BK3546:BL3546"/>
    <mergeCell ref="BM3546:BO3546"/>
    <mergeCell ref="BP3546:CJ3546"/>
    <mergeCell ref="AP3547:AR3547"/>
    <mergeCell ref="AS3547:AT3547"/>
    <mergeCell ref="AU3547:AV3547"/>
    <mergeCell ref="AW3547:AX3547"/>
    <mergeCell ref="AY3547:AZ3547"/>
    <mergeCell ref="BA3547:BB3547"/>
    <mergeCell ref="BC3547:BD3547"/>
    <mergeCell ref="BE3547:BF3547"/>
    <mergeCell ref="BG3547:BH3547"/>
    <mergeCell ref="BI3547:BJ3547"/>
    <mergeCell ref="BK3547:BL3547"/>
    <mergeCell ref="BM3547:BO3547"/>
    <mergeCell ref="BP3547:CJ3547"/>
    <mergeCell ref="AP3542:AR3542"/>
    <mergeCell ref="AS3542:AT3542"/>
    <mergeCell ref="AU3542:AV3542"/>
    <mergeCell ref="AW3542:AX3542"/>
    <mergeCell ref="AY3542:AZ3542"/>
    <mergeCell ref="BA3542:BB3542"/>
    <mergeCell ref="BC3542:BD3542"/>
    <mergeCell ref="BE3542:BF3542"/>
    <mergeCell ref="BG3542:BH3542"/>
    <mergeCell ref="BI3542:BJ3542"/>
    <mergeCell ref="BK3542:BL3542"/>
    <mergeCell ref="BM3542:BO3542"/>
    <mergeCell ref="BP3542:CJ3542"/>
    <mergeCell ref="AP3543:AR3543"/>
    <mergeCell ref="AS3543:AT3543"/>
    <mergeCell ref="AU3543:AV3543"/>
    <mergeCell ref="AW3543:AX3543"/>
    <mergeCell ref="AY3543:AZ3543"/>
    <mergeCell ref="BA3543:BB3543"/>
    <mergeCell ref="BC3543:BD3543"/>
    <mergeCell ref="BE3543:BF3543"/>
    <mergeCell ref="BG3543:BH3543"/>
    <mergeCell ref="BI3543:BJ3543"/>
    <mergeCell ref="BK3543:BL3543"/>
    <mergeCell ref="BM3543:BO3543"/>
    <mergeCell ref="BP3543:CJ3543"/>
    <mergeCell ref="AP3544:AR3544"/>
    <mergeCell ref="AS3544:AT3544"/>
    <mergeCell ref="AU3544:AV3544"/>
    <mergeCell ref="AW3544:AX3544"/>
    <mergeCell ref="AY3544:AZ3544"/>
    <mergeCell ref="BA3544:BB3544"/>
    <mergeCell ref="BC3544:BD3544"/>
    <mergeCell ref="BE3544:BF3544"/>
    <mergeCell ref="BG3544:BH3544"/>
    <mergeCell ref="BI3544:BJ3544"/>
    <mergeCell ref="BK3544:BL3544"/>
    <mergeCell ref="BM3544:BO3544"/>
    <mergeCell ref="BP3544:CJ3544"/>
    <mergeCell ref="AP3539:AR3539"/>
    <mergeCell ref="AS3539:AT3539"/>
    <mergeCell ref="AU3539:AV3539"/>
    <mergeCell ref="AW3539:AX3539"/>
    <mergeCell ref="AY3539:AZ3539"/>
    <mergeCell ref="BA3539:BB3539"/>
    <mergeCell ref="BC3539:BD3539"/>
    <mergeCell ref="BE3539:BF3539"/>
    <mergeCell ref="BG3539:BH3539"/>
    <mergeCell ref="BI3539:BJ3539"/>
    <mergeCell ref="BK3539:BL3539"/>
    <mergeCell ref="BM3539:BO3539"/>
    <mergeCell ref="BP3539:CJ3539"/>
    <mergeCell ref="AP3540:AR3540"/>
    <mergeCell ref="AS3540:AT3540"/>
    <mergeCell ref="AU3540:AV3540"/>
    <mergeCell ref="AW3540:AX3540"/>
    <mergeCell ref="AY3540:AZ3540"/>
    <mergeCell ref="BA3540:BB3540"/>
    <mergeCell ref="BC3540:BD3540"/>
    <mergeCell ref="BE3540:BF3540"/>
    <mergeCell ref="BG3540:BH3540"/>
    <mergeCell ref="BI3540:BJ3540"/>
    <mergeCell ref="BK3540:BL3540"/>
    <mergeCell ref="BM3540:BO3540"/>
    <mergeCell ref="BP3540:CJ3540"/>
    <mergeCell ref="AP3541:AR3541"/>
    <mergeCell ref="AS3541:AT3541"/>
    <mergeCell ref="AU3541:AV3541"/>
    <mergeCell ref="AW3541:AX3541"/>
    <mergeCell ref="AY3541:AZ3541"/>
    <mergeCell ref="BA3541:BB3541"/>
    <mergeCell ref="BC3541:BD3541"/>
    <mergeCell ref="BE3541:BF3541"/>
    <mergeCell ref="BG3541:BH3541"/>
    <mergeCell ref="BI3541:BJ3541"/>
    <mergeCell ref="BK3541:BL3541"/>
    <mergeCell ref="BM3541:BO3541"/>
    <mergeCell ref="BP3541:CJ3541"/>
    <mergeCell ref="AP3536:AR3536"/>
    <mergeCell ref="AS3536:AT3536"/>
    <mergeCell ref="AU3536:AV3536"/>
    <mergeCell ref="AW3536:AX3536"/>
    <mergeCell ref="AY3536:AZ3536"/>
    <mergeCell ref="BA3536:BB3536"/>
    <mergeCell ref="BC3536:BD3536"/>
    <mergeCell ref="BE3536:BF3536"/>
    <mergeCell ref="BG3536:BH3536"/>
    <mergeCell ref="BI3536:BJ3536"/>
    <mergeCell ref="BK3536:BL3536"/>
    <mergeCell ref="BM3536:BO3536"/>
    <mergeCell ref="BP3536:CJ3536"/>
    <mergeCell ref="AP3537:AR3537"/>
    <mergeCell ref="AS3537:AT3537"/>
    <mergeCell ref="AU3537:AV3537"/>
    <mergeCell ref="AW3537:AX3537"/>
    <mergeCell ref="AY3537:AZ3537"/>
    <mergeCell ref="BA3537:BB3537"/>
    <mergeCell ref="BC3537:BD3537"/>
    <mergeCell ref="BE3537:BF3537"/>
    <mergeCell ref="BG3537:BH3537"/>
    <mergeCell ref="BI3537:BJ3537"/>
    <mergeCell ref="BK3537:BL3537"/>
    <mergeCell ref="BM3537:BO3537"/>
    <mergeCell ref="BP3537:CJ3537"/>
    <mergeCell ref="AP3538:AR3538"/>
    <mergeCell ref="AS3538:AT3538"/>
    <mergeCell ref="AU3538:AV3538"/>
    <mergeCell ref="AW3538:AX3538"/>
    <mergeCell ref="AY3538:AZ3538"/>
    <mergeCell ref="BA3538:BB3538"/>
    <mergeCell ref="BC3538:BD3538"/>
    <mergeCell ref="BE3538:BF3538"/>
    <mergeCell ref="BG3538:BH3538"/>
    <mergeCell ref="BI3538:BJ3538"/>
    <mergeCell ref="BK3538:BL3538"/>
    <mergeCell ref="BM3538:BO3538"/>
    <mergeCell ref="BP3538:CJ3538"/>
    <mergeCell ref="AP3533:AR3533"/>
    <mergeCell ref="AS3533:AT3533"/>
    <mergeCell ref="AU3533:AV3533"/>
    <mergeCell ref="AW3533:AX3533"/>
    <mergeCell ref="AY3533:AZ3533"/>
    <mergeCell ref="BA3533:BB3533"/>
    <mergeCell ref="BC3533:BD3533"/>
    <mergeCell ref="BE3533:BF3533"/>
    <mergeCell ref="BG3533:BH3533"/>
    <mergeCell ref="BI3533:BJ3533"/>
    <mergeCell ref="BK3533:BL3533"/>
    <mergeCell ref="BM3533:BO3533"/>
    <mergeCell ref="BP3533:CJ3533"/>
    <mergeCell ref="AP3534:AR3534"/>
    <mergeCell ref="AS3534:AT3534"/>
    <mergeCell ref="AU3534:AV3534"/>
    <mergeCell ref="AW3534:AX3534"/>
    <mergeCell ref="AY3534:AZ3534"/>
    <mergeCell ref="BA3534:BB3534"/>
    <mergeCell ref="BC3534:BD3534"/>
    <mergeCell ref="BE3534:BF3534"/>
    <mergeCell ref="BG3534:BH3534"/>
    <mergeCell ref="BI3534:BJ3534"/>
    <mergeCell ref="BK3534:BL3534"/>
    <mergeCell ref="BM3534:BO3534"/>
    <mergeCell ref="BP3534:CJ3534"/>
    <mergeCell ref="AP3535:AR3535"/>
    <mergeCell ref="AS3535:AT3535"/>
    <mergeCell ref="AU3535:AV3535"/>
    <mergeCell ref="AW3535:AX3535"/>
    <mergeCell ref="AY3535:AZ3535"/>
    <mergeCell ref="BA3535:BB3535"/>
    <mergeCell ref="BC3535:BD3535"/>
    <mergeCell ref="BE3535:BF3535"/>
    <mergeCell ref="BG3535:BH3535"/>
    <mergeCell ref="BI3535:BJ3535"/>
    <mergeCell ref="BK3535:BL3535"/>
    <mergeCell ref="BM3535:BO3535"/>
    <mergeCell ref="BP3535:CJ3535"/>
    <mergeCell ref="AP3530:AR3530"/>
    <mergeCell ref="AS3530:AT3530"/>
    <mergeCell ref="AU3530:AV3530"/>
    <mergeCell ref="AW3530:AX3530"/>
    <mergeCell ref="AY3530:AZ3530"/>
    <mergeCell ref="BA3530:BB3530"/>
    <mergeCell ref="BC3530:BD3530"/>
    <mergeCell ref="BE3530:BF3530"/>
    <mergeCell ref="BG3530:BH3530"/>
    <mergeCell ref="BI3530:BJ3530"/>
    <mergeCell ref="BK3530:BL3530"/>
    <mergeCell ref="BM3530:BO3530"/>
    <mergeCell ref="BP3530:CJ3530"/>
    <mergeCell ref="AP3531:AR3531"/>
    <mergeCell ref="AS3531:AT3531"/>
    <mergeCell ref="AU3531:AV3531"/>
    <mergeCell ref="AW3531:AX3531"/>
    <mergeCell ref="AY3531:AZ3531"/>
    <mergeCell ref="BA3531:BB3531"/>
    <mergeCell ref="BC3531:BD3531"/>
    <mergeCell ref="BE3531:BF3531"/>
    <mergeCell ref="BG3531:BH3531"/>
    <mergeCell ref="BI3531:BJ3531"/>
    <mergeCell ref="BK3531:BL3531"/>
    <mergeCell ref="BM3531:BO3531"/>
    <mergeCell ref="BP3531:CJ3531"/>
    <mergeCell ref="AP3532:AR3532"/>
    <mergeCell ref="AS3532:AT3532"/>
    <mergeCell ref="AU3532:AV3532"/>
    <mergeCell ref="AW3532:AX3532"/>
    <mergeCell ref="AY3532:AZ3532"/>
    <mergeCell ref="BA3532:BB3532"/>
    <mergeCell ref="BC3532:BD3532"/>
    <mergeCell ref="BE3532:BF3532"/>
    <mergeCell ref="BG3532:BH3532"/>
    <mergeCell ref="BI3532:BJ3532"/>
    <mergeCell ref="BK3532:BL3532"/>
    <mergeCell ref="BM3532:BO3532"/>
    <mergeCell ref="BP3532:CJ3532"/>
    <mergeCell ref="AP3527:AR3527"/>
    <mergeCell ref="AS3527:AT3527"/>
    <mergeCell ref="AU3527:AV3527"/>
    <mergeCell ref="AW3527:AX3527"/>
    <mergeCell ref="AY3527:AZ3527"/>
    <mergeCell ref="BA3527:BB3527"/>
    <mergeCell ref="BC3527:BD3527"/>
    <mergeCell ref="BE3527:BF3527"/>
    <mergeCell ref="BG3527:BH3527"/>
    <mergeCell ref="BI3527:BJ3527"/>
    <mergeCell ref="BK3527:BL3527"/>
    <mergeCell ref="BM3527:BO3527"/>
    <mergeCell ref="BP3527:CJ3527"/>
    <mergeCell ref="AP3528:AR3528"/>
    <mergeCell ref="AS3528:AT3528"/>
    <mergeCell ref="AU3528:AV3528"/>
    <mergeCell ref="AW3528:AX3528"/>
    <mergeCell ref="AY3528:AZ3528"/>
    <mergeCell ref="BA3528:BB3528"/>
    <mergeCell ref="BC3528:BD3528"/>
    <mergeCell ref="BE3528:BF3528"/>
    <mergeCell ref="BG3528:BH3528"/>
    <mergeCell ref="BI3528:BJ3528"/>
    <mergeCell ref="BK3528:BL3528"/>
    <mergeCell ref="BM3528:BO3528"/>
    <mergeCell ref="BP3528:CJ3528"/>
    <mergeCell ref="AP3529:AR3529"/>
    <mergeCell ref="AS3529:AT3529"/>
    <mergeCell ref="AU3529:AV3529"/>
    <mergeCell ref="AW3529:AX3529"/>
    <mergeCell ref="AY3529:AZ3529"/>
    <mergeCell ref="BA3529:BB3529"/>
    <mergeCell ref="BC3529:BD3529"/>
    <mergeCell ref="BE3529:BF3529"/>
    <mergeCell ref="BG3529:BH3529"/>
    <mergeCell ref="BI3529:BJ3529"/>
    <mergeCell ref="BK3529:BL3529"/>
    <mergeCell ref="BM3529:BO3529"/>
    <mergeCell ref="BP3529:CJ3529"/>
    <mergeCell ref="AP3524:AR3524"/>
    <mergeCell ref="AS3524:AT3524"/>
    <mergeCell ref="AU3524:AV3524"/>
    <mergeCell ref="AW3524:AX3524"/>
    <mergeCell ref="AY3524:AZ3524"/>
    <mergeCell ref="BA3524:BB3524"/>
    <mergeCell ref="BC3524:BD3524"/>
    <mergeCell ref="BE3524:BF3524"/>
    <mergeCell ref="BG3524:BH3524"/>
    <mergeCell ref="BI3524:BJ3524"/>
    <mergeCell ref="BK3524:BL3524"/>
    <mergeCell ref="BM3524:BO3524"/>
    <mergeCell ref="BP3524:CJ3524"/>
    <mergeCell ref="AP3525:AR3525"/>
    <mergeCell ref="AS3525:AT3525"/>
    <mergeCell ref="AU3525:AV3525"/>
    <mergeCell ref="AW3525:AX3525"/>
    <mergeCell ref="AY3525:AZ3525"/>
    <mergeCell ref="BA3525:BB3525"/>
    <mergeCell ref="BC3525:BD3525"/>
    <mergeCell ref="BE3525:BF3525"/>
    <mergeCell ref="BG3525:BH3525"/>
    <mergeCell ref="BI3525:BJ3525"/>
    <mergeCell ref="BK3525:BL3525"/>
    <mergeCell ref="BM3525:BO3525"/>
    <mergeCell ref="BP3525:CJ3525"/>
    <mergeCell ref="AP3526:AR3526"/>
    <mergeCell ref="AS3526:AT3526"/>
    <mergeCell ref="AU3526:AV3526"/>
    <mergeCell ref="AW3526:AX3526"/>
    <mergeCell ref="AY3526:AZ3526"/>
    <mergeCell ref="BA3526:BB3526"/>
    <mergeCell ref="BC3526:BD3526"/>
    <mergeCell ref="BE3526:BF3526"/>
    <mergeCell ref="BG3526:BH3526"/>
    <mergeCell ref="BI3526:BJ3526"/>
    <mergeCell ref="BK3526:BL3526"/>
    <mergeCell ref="BM3526:BO3526"/>
    <mergeCell ref="BP3526:CJ3526"/>
    <mergeCell ref="AP3521:AR3521"/>
    <mergeCell ref="AS3521:AT3521"/>
    <mergeCell ref="AU3521:AV3521"/>
    <mergeCell ref="AW3521:AX3521"/>
    <mergeCell ref="AY3521:AZ3521"/>
    <mergeCell ref="BA3521:BB3521"/>
    <mergeCell ref="BC3521:BD3521"/>
    <mergeCell ref="BE3521:BF3521"/>
    <mergeCell ref="BG3521:BH3521"/>
    <mergeCell ref="BI3521:BJ3521"/>
    <mergeCell ref="BK3521:BL3521"/>
    <mergeCell ref="BM3521:BO3521"/>
    <mergeCell ref="BP3521:CJ3521"/>
    <mergeCell ref="AP3522:AR3522"/>
    <mergeCell ref="AS3522:AT3522"/>
    <mergeCell ref="AU3522:AV3522"/>
    <mergeCell ref="AW3522:AX3522"/>
    <mergeCell ref="AY3522:AZ3522"/>
    <mergeCell ref="BA3522:BB3522"/>
    <mergeCell ref="BC3522:BD3522"/>
    <mergeCell ref="BE3522:BF3522"/>
    <mergeCell ref="BG3522:BH3522"/>
    <mergeCell ref="BI3522:BJ3522"/>
    <mergeCell ref="BK3522:BL3522"/>
    <mergeCell ref="BM3522:BO3522"/>
    <mergeCell ref="BP3522:CJ3522"/>
    <mergeCell ref="AP3523:AR3523"/>
    <mergeCell ref="AS3523:AT3523"/>
    <mergeCell ref="AU3523:AV3523"/>
    <mergeCell ref="AW3523:AX3523"/>
    <mergeCell ref="AY3523:AZ3523"/>
    <mergeCell ref="BA3523:BB3523"/>
    <mergeCell ref="BC3523:BD3523"/>
    <mergeCell ref="BE3523:BF3523"/>
    <mergeCell ref="BG3523:BH3523"/>
    <mergeCell ref="BI3523:BJ3523"/>
    <mergeCell ref="BK3523:BL3523"/>
    <mergeCell ref="BM3523:BO3523"/>
    <mergeCell ref="BP3523:CJ3523"/>
    <mergeCell ref="AP3518:AR3518"/>
    <mergeCell ref="AS3518:AT3518"/>
    <mergeCell ref="AU3518:AV3518"/>
    <mergeCell ref="AW3518:AX3518"/>
    <mergeCell ref="AY3518:AZ3518"/>
    <mergeCell ref="BA3518:BB3518"/>
    <mergeCell ref="BC3518:BD3518"/>
    <mergeCell ref="BE3518:BF3518"/>
    <mergeCell ref="BG3518:BH3518"/>
    <mergeCell ref="BI3518:BJ3518"/>
    <mergeCell ref="BK3518:BL3518"/>
    <mergeCell ref="BM3518:BO3518"/>
    <mergeCell ref="BP3518:CJ3518"/>
    <mergeCell ref="AP3519:AR3519"/>
    <mergeCell ref="AS3519:AT3519"/>
    <mergeCell ref="AU3519:AV3519"/>
    <mergeCell ref="AW3519:AX3519"/>
    <mergeCell ref="AY3519:AZ3519"/>
    <mergeCell ref="BA3519:BB3519"/>
    <mergeCell ref="BC3519:BD3519"/>
    <mergeCell ref="BE3519:BF3519"/>
    <mergeCell ref="BG3519:BH3519"/>
    <mergeCell ref="BI3519:BJ3519"/>
    <mergeCell ref="BK3519:BL3519"/>
    <mergeCell ref="BM3519:BO3519"/>
    <mergeCell ref="BP3519:CJ3519"/>
    <mergeCell ref="AP3520:AR3520"/>
    <mergeCell ref="AS3520:AT3520"/>
    <mergeCell ref="AU3520:AV3520"/>
    <mergeCell ref="AW3520:AX3520"/>
    <mergeCell ref="AY3520:AZ3520"/>
    <mergeCell ref="BA3520:BB3520"/>
    <mergeCell ref="BC3520:BD3520"/>
    <mergeCell ref="BE3520:BF3520"/>
    <mergeCell ref="BG3520:BH3520"/>
    <mergeCell ref="BI3520:BJ3520"/>
    <mergeCell ref="BK3520:BL3520"/>
    <mergeCell ref="BM3520:BO3520"/>
    <mergeCell ref="BP3520:CJ3520"/>
    <mergeCell ref="AP3515:AR3515"/>
    <mergeCell ref="AS3515:AT3515"/>
    <mergeCell ref="AU3515:AV3515"/>
    <mergeCell ref="AW3515:AX3515"/>
    <mergeCell ref="AY3515:AZ3515"/>
    <mergeCell ref="BA3515:BB3515"/>
    <mergeCell ref="BC3515:BD3515"/>
    <mergeCell ref="BE3515:BF3515"/>
    <mergeCell ref="BG3515:BH3515"/>
    <mergeCell ref="BI3515:BJ3515"/>
    <mergeCell ref="BK3515:BL3515"/>
    <mergeCell ref="BM3515:BO3515"/>
    <mergeCell ref="BP3515:CJ3515"/>
    <mergeCell ref="AP3516:AR3516"/>
    <mergeCell ref="AS3516:AT3516"/>
    <mergeCell ref="AU3516:AV3516"/>
    <mergeCell ref="AW3516:AX3516"/>
    <mergeCell ref="AY3516:AZ3516"/>
    <mergeCell ref="BA3516:BB3516"/>
    <mergeCell ref="BC3516:BD3516"/>
    <mergeCell ref="BE3516:BF3516"/>
    <mergeCell ref="BG3516:BH3516"/>
    <mergeCell ref="BI3516:BJ3516"/>
    <mergeCell ref="BK3516:BL3516"/>
    <mergeCell ref="BM3516:BO3516"/>
    <mergeCell ref="BP3516:CJ3516"/>
    <mergeCell ref="AP3517:AR3517"/>
    <mergeCell ref="AS3517:AT3517"/>
    <mergeCell ref="AU3517:AV3517"/>
    <mergeCell ref="AW3517:AX3517"/>
    <mergeCell ref="AY3517:AZ3517"/>
    <mergeCell ref="BA3517:BB3517"/>
    <mergeCell ref="BC3517:BD3517"/>
    <mergeCell ref="BE3517:BF3517"/>
    <mergeCell ref="BG3517:BH3517"/>
    <mergeCell ref="BI3517:BJ3517"/>
    <mergeCell ref="BK3517:BL3517"/>
    <mergeCell ref="BM3517:BO3517"/>
    <mergeCell ref="BP3517:CJ3517"/>
    <mergeCell ref="AP3512:AR3512"/>
    <mergeCell ref="AS3512:AT3512"/>
    <mergeCell ref="AU3512:AV3512"/>
    <mergeCell ref="AW3512:AX3512"/>
    <mergeCell ref="AY3512:AZ3512"/>
    <mergeCell ref="BA3512:BB3512"/>
    <mergeCell ref="BC3512:BD3512"/>
    <mergeCell ref="BE3512:BF3512"/>
    <mergeCell ref="BG3512:BH3512"/>
    <mergeCell ref="BI3512:BJ3512"/>
    <mergeCell ref="BK3512:BL3512"/>
    <mergeCell ref="BM3512:BO3512"/>
    <mergeCell ref="BP3512:CJ3512"/>
    <mergeCell ref="AP3513:AR3513"/>
    <mergeCell ref="AS3513:AT3513"/>
    <mergeCell ref="AU3513:AV3513"/>
    <mergeCell ref="AW3513:AX3513"/>
    <mergeCell ref="AY3513:AZ3513"/>
    <mergeCell ref="BA3513:BB3513"/>
    <mergeCell ref="BC3513:BD3513"/>
    <mergeCell ref="BE3513:BF3513"/>
    <mergeCell ref="BG3513:BH3513"/>
    <mergeCell ref="BI3513:BJ3513"/>
    <mergeCell ref="BK3513:BL3513"/>
    <mergeCell ref="BM3513:BO3513"/>
    <mergeCell ref="BP3513:CJ3513"/>
    <mergeCell ref="AP3514:AR3514"/>
    <mergeCell ref="AS3514:AT3514"/>
    <mergeCell ref="AU3514:AV3514"/>
    <mergeCell ref="AW3514:AX3514"/>
    <mergeCell ref="AY3514:AZ3514"/>
    <mergeCell ref="BA3514:BB3514"/>
    <mergeCell ref="BC3514:BD3514"/>
    <mergeCell ref="BE3514:BF3514"/>
    <mergeCell ref="BG3514:BH3514"/>
    <mergeCell ref="BI3514:BJ3514"/>
    <mergeCell ref="BK3514:BL3514"/>
    <mergeCell ref="BM3514:BO3514"/>
    <mergeCell ref="BP3514:CJ3514"/>
    <mergeCell ref="AP3509:AR3509"/>
    <mergeCell ref="AS3509:AT3509"/>
    <mergeCell ref="AU3509:AV3509"/>
    <mergeCell ref="AW3509:AX3509"/>
    <mergeCell ref="AY3509:AZ3509"/>
    <mergeCell ref="BA3509:BB3509"/>
    <mergeCell ref="BC3509:BD3509"/>
    <mergeCell ref="BE3509:BF3509"/>
    <mergeCell ref="BG3509:BH3509"/>
    <mergeCell ref="BI3509:BJ3509"/>
    <mergeCell ref="BK3509:BL3509"/>
    <mergeCell ref="BM3509:BO3509"/>
    <mergeCell ref="BP3509:CJ3509"/>
    <mergeCell ref="AP3510:AR3510"/>
    <mergeCell ref="AS3510:AT3510"/>
    <mergeCell ref="AU3510:AV3510"/>
    <mergeCell ref="AW3510:AX3510"/>
    <mergeCell ref="AY3510:AZ3510"/>
    <mergeCell ref="BA3510:BB3510"/>
    <mergeCell ref="BC3510:BD3510"/>
    <mergeCell ref="BE3510:BF3510"/>
    <mergeCell ref="BG3510:BH3510"/>
    <mergeCell ref="BI3510:BJ3510"/>
    <mergeCell ref="BK3510:BL3510"/>
    <mergeCell ref="BM3510:BO3510"/>
    <mergeCell ref="BP3510:CJ3510"/>
    <mergeCell ref="AP3511:AR3511"/>
    <mergeCell ref="AS3511:AT3511"/>
    <mergeCell ref="AU3511:AV3511"/>
    <mergeCell ref="AW3511:AX3511"/>
    <mergeCell ref="AY3511:AZ3511"/>
    <mergeCell ref="BA3511:BB3511"/>
    <mergeCell ref="BC3511:BD3511"/>
    <mergeCell ref="BE3511:BF3511"/>
    <mergeCell ref="BG3511:BH3511"/>
    <mergeCell ref="BI3511:BJ3511"/>
    <mergeCell ref="BK3511:BL3511"/>
    <mergeCell ref="BM3511:BO3511"/>
    <mergeCell ref="BP3511:CJ3511"/>
    <mergeCell ref="AP3506:AR3506"/>
    <mergeCell ref="AS3506:AT3506"/>
    <mergeCell ref="AU3506:AV3506"/>
    <mergeCell ref="AW3506:AX3506"/>
    <mergeCell ref="AY3506:AZ3506"/>
    <mergeCell ref="BA3506:BB3506"/>
    <mergeCell ref="BC3506:BD3506"/>
    <mergeCell ref="BE3506:BF3506"/>
    <mergeCell ref="BG3506:BH3506"/>
    <mergeCell ref="BI3506:BJ3506"/>
    <mergeCell ref="BK3506:BL3506"/>
    <mergeCell ref="BM3506:BO3506"/>
    <mergeCell ref="BP3506:CJ3506"/>
    <mergeCell ref="AP3507:AR3507"/>
    <mergeCell ref="AS3507:AT3507"/>
    <mergeCell ref="AU3507:AV3507"/>
    <mergeCell ref="AW3507:AX3507"/>
    <mergeCell ref="AY3507:AZ3507"/>
    <mergeCell ref="BA3507:BB3507"/>
    <mergeCell ref="BC3507:BD3507"/>
    <mergeCell ref="BE3507:BF3507"/>
    <mergeCell ref="BG3507:BH3507"/>
    <mergeCell ref="BI3507:BJ3507"/>
    <mergeCell ref="BK3507:BL3507"/>
    <mergeCell ref="BM3507:BO3507"/>
    <mergeCell ref="BP3507:CJ3507"/>
    <mergeCell ref="AP3508:AR3508"/>
    <mergeCell ref="AS3508:AT3508"/>
    <mergeCell ref="AU3508:AV3508"/>
    <mergeCell ref="AW3508:AX3508"/>
    <mergeCell ref="AY3508:AZ3508"/>
    <mergeCell ref="BA3508:BB3508"/>
    <mergeCell ref="BC3508:BD3508"/>
    <mergeCell ref="BE3508:BF3508"/>
    <mergeCell ref="BG3508:BH3508"/>
    <mergeCell ref="BI3508:BJ3508"/>
    <mergeCell ref="BK3508:BL3508"/>
    <mergeCell ref="BM3508:BO3508"/>
    <mergeCell ref="BP3508:CJ3508"/>
    <mergeCell ref="AP3503:AR3503"/>
    <mergeCell ref="AS3503:AT3503"/>
    <mergeCell ref="AU3503:AV3503"/>
    <mergeCell ref="AW3503:AX3503"/>
    <mergeCell ref="AY3503:AZ3503"/>
    <mergeCell ref="BA3503:BB3503"/>
    <mergeCell ref="BC3503:BD3503"/>
    <mergeCell ref="BE3503:BF3503"/>
    <mergeCell ref="BG3503:BH3503"/>
    <mergeCell ref="BI3503:BJ3503"/>
    <mergeCell ref="BK3503:BL3503"/>
    <mergeCell ref="BM3503:BO3503"/>
    <mergeCell ref="BP3503:CJ3503"/>
    <mergeCell ref="AP3504:AR3504"/>
    <mergeCell ref="AS3504:AT3504"/>
    <mergeCell ref="AU3504:AV3504"/>
    <mergeCell ref="AW3504:AX3504"/>
    <mergeCell ref="AY3504:AZ3504"/>
    <mergeCell ref="BA3504:BB3504"/>
    <mergeCell ref="BC3504:BD3504"/>
    <mergeCell ref="BE3504:BF3504"/>
    <mergeCell ref="BG3504:BH3504"/>
    <mergeCell ref="BI3504:BJ3504"/>
    <mergeCell ref="BK3504:BL3504"/>
    <mergeCell ref="BM3504:BO3504"/>
    <mergeCell ref="BP3504:CJ3504"/>
    <mergeCell ref="AP3505:AR3505"/>
    <mergeCell ref="AS3505:AT3505"/>
    <mergeCell ref="AU3505:AV3505"/>
    <mergeCell ref="AW3505:AX3505"/>
    <mergeCell ref="AY3505:AZ3505"/>
    <mergeCell ref="BA3505:BB3505"/>
    <mergeCell ref="BC3505:BD3505"/>
    <mergeCell ref="BE3505:BF3505"/>
    <mergeCell ref="BG3505:BH3505"/>
    <mergeCell ref="BI3505:BJ3505"/>
    <mergeCell ref="BK3505:BL3505"/>
    <mergeCell ref="BM3505:BO3505"/>
    <mergeCell ref="BP3505:CJ3505"/>
    <mergeCell ref="AP3500:AR3500"/>
    <mergeCell ref="AS3500:AT3500"/>
    <mergeCell ref="AU3500:AV3500"/>
    <mergeCell ref="AW3500:AX3500"/>
    <mergeCell ref="AY3500:AZ3500"/>
    <mergeCell ref="BA3500:BB3500"/>
    <mergeCell ref="BC3500:BD3500"/>
    <mergeCell ref="BE3500:BF3500"/>
    <mergeCell ref="BG3500:BH3500"/>
    <mergeCell ref="BI3500:BJ3500"/>
    <mergeCell ref="BK3500:BL3500"/>
    <mergeCell ref="BM3500:BO3500"/>
    <mergeCell ref="BP3500:CJ3500"/>
    <mergeCell ref="AP3501:AR3501"/>
    <mergeCell ref="AS3501:AT3501"/>
    <mergeCell ref="AU3501:AV3501"/>
    <mergeCell ref="AW3501:AX3501"/>
    <mergeCell ref="AY3501:AZ3501"/>
    <mergeCell ref="BA3501:BB3501"/>
    <mergeCell ref="BC3501:BD3501"/>
    <mergeCell ref="BE3501:BF3501"/>
    <mergeCell ref="BG3501:BH3501"/>
    <mergeCell ref="BI3501:BJ3501"/>
    <mergeCell ref="BK3501:BL3501"/>
    <mergeCell ref="BM3501:BO3501"/>
    <mergeCell ref="BP3501:CJ3501"/>
    <mergeCell ref="AP3502:AR3502"/>
    <mergeCell ref="AS3502:AT3502"/>
    <mergeCell ref="AU3502:AV3502"/>
    <mergeCell ref="AW3502:AX3502"/>
    <mergeCell ref="AY3502:AZ3502"/>
    <mergeCell ref="BA3502:BB3502"/>
    <mergeCell ref="BC3502:BD3502"/>
    <mergeCell ref="BE3502:BF3502"/>
    <mergeCell ref="BG3502:BH3502"/>
    <mergeCell ref="BI3502:BJ3502"/>
    <mergeCell ref="BK3502:BL3502"/>
    <mergeCell ref="BM3502:BO3502"/>
    <mergeCell ref="BP3502:CJ3502"/>
    <mergeCell ref="AP3497:AR3497"/>
    <mergeCell ref="AS3497:AT3497"/>
    <mergeCell ref="AU3497:AV3497"/>
    <mergeCell ref="AW3497:AX3497"/>
    <mergeCell ref="AY3497:AZ3497"/>
    <mergeCell ref="BA3497:BB3497"/>
    <mergeCell ref="BC3497:BD3497"/>
    <mergeCell ref="BE3497:BF3497"/>
    <mergeCell ref="BG3497:BH3497"/>
    <mergeCell ref="BI3497:BJ3497"/>
    <mergeCell ref="BK3497:BL3497"/>
    <mergeCell ref="BM3497:BO3497"/>
    <mergeCell ref="BP3497:CJ3497"/>
    <mergeCell ref="AP3498:AR3498"/>
    <mergeCell ref="AS3498:AT3498"/>
    <mergeCell ref="AU3498:AV3498"/>
    <mergeCell ref="AW3498:AX3498"/>
    <mergeCell ref="AY3498:AZ3498"/>
    <mergeCell ref="BA3498:BB3498"/>
    <mergeCell ref="BC3498:BD3498"/>
    <mergeCell ref="BE3498:BF3498"/>
    <mergeCell ref="BG3498:BH3498"/>
    <mergeCell ref="BI3498:BJ3498"/>
    <mergeCell ref="BK3498:BL3498"/>
    <mergeCell ref="BM3498:BO3498"/>
    <mergeCell ref="BP3498:CJ3498"/>
    <mergeCell ref="AP3499:AR3499"/>
    <mergeCell ref="AS3499:AT3499"/>
    <mergeCell ref="AU3499:AV3499"/>
    <mergeCell ref="AW3499:AX3499"/>
    <mergeCell ref="AY3499:AZ3499"/>
    <mergeCell ref="BA3499:BB3499"/>
    <mergeCell ref="BC3499:BD3499"/>
    <mergeCell ref="BE3499:BF3499"/>
    <mergeCell ref="BG3499:BH3499"/>
    <mergeCell ref="BI3499:BJ3499"/>
    <mergeCell ref="BK3499:BL3499"/>
    <mergeCell ref="BM3499:BO3499"/>
    <mergeCell ref="BP3499:CJ3499"/>
    <mergeCell ref="AP3494:AR3494"/>
    <mergeCell ref="AS3494:AT3494"/>
    <mergeCell ref="AU3494:AV3494"/>
    <mergeCell ref="AW3494:AX3494"/>
    <mergeCell ref="AY3494:AZ3494"/>
    <mergeCell ref="BA3494:BB3494"/>
    <mergeCell ref="BC3494:BD3494"/>
    <mergeCell ref="BE3494:BF3494"/>
    <mergeCell ref="BG3494:BH3494"/>
    <mergeCell ref="BI3494:BJ3494"/>
    <mergeCell ref="BK3494:BL3494"/>
    <mergeCell ref="BM3494:BO3494"/>
    <mergeCell ref="BP3494:CJ3494"/>
    <mergeCell ref="AP3495:AR3495"/>
    <mergeCell ref="AS3495:AT3495"/>
    <mergeCell ref="AU3495:AV3495"/>
    <mergeCell ref="AW3495:AX3495"/>
    <mergeCell ref="AY3495:AZ3495"/>
    <mergeCell ref="BA3495:BB3495"/>
    <mergeCell ref="BC3495:BD3495"/>
    <mergeCell ref="BE3495:BF3495"/>
    <mergeCell ref="BG3495:BH3495"/>
    <mergeCell ref="BI3495:BJ3495"/>
    <mergeCell ref="BK3495:BL3495"/>
    <mergeCell ref="BM3495:BO3495"/>
    <mergeCell ref="BP3495:CJ3495"/>
    <mergeCell ref="AP3496:AR3496"/>
    <mergeCell ref="AS3496:AT3496"/>
    <mergeCell ref="AU3496:AV3496"/>
    <mergeCell ref="AW3496:AX3496"/>
    <mergeCell ref="AY3496:AZ3496"/>
    <mergeCell ref="BA3496:BB3496"/>
    <mergeCell ref="BC3496:BD3496"/>
    <mergeCell ref="BE3496:BF3496"/>
    <mergeCell ref="BG3496:BH3496"/>
    <mergeCell ref="BI3496:BJ3496"/>
    <mergeCell ref="BK3496:BL3496"/>
    <mergeCell ref="BM3496:BO3496"/>
    <mergeCell ref="BP3496:CJ3496"/>
    <mergeCell ref="AP3491:AR3491"/>
    <mergeCell ref="AS3491:AT3491"/>
    <mergeCell ref="AU3491:AV3491"/>
    <mergeCell ref="AW3491:AX3491"/>
    <mergeCell ref="AY3491:AZ3491"/>
    <mergeCell ref="BA3491:BB3491"/>
    <mergeCell ref="BC3491:BD3491"/>
    <mergeCell ref="BE3491:BF3491"/>
    <mergeCell ref="BG3491:BH3491"/>
    <mergeCell ref="BI3491:BJ3491"/>
    <mergeCell ref="BK3491:BL3491"/>
    <mergeCell ref="BM3491:BO3491"/>
    <mergeCell ref="BP3491:CJ3491"/>
    <mergeCell ref="AP3492:AR3492"/>
    <mergeCell ref="AS3492:AT3492"/>
    <mergeCell ref="AU3492:AV3492"/>
    <mergeCell ref="AW3492:AX3492"/>
    <mergeCell ref="AY3492:AZ3492"/>
    <mergeCell ref="BA3492:BB3492"/>
    <mergeCell ref="BC3492:BD3492"/>
    <mergeCell ref="BE3492:BF3492"/>
    <mergeCell ref="BG3492:BH3492"/>
    <mergeCell ref="BI3492:BJ3492"/>
    <mergeCell ref="BK3492:BL3492"/>
    <mergeCell ref="BM3492:BO3492"/>
    <mergeCell ref="BP3492:CJ3492"/>
    <mergeCell ref="AP3493:AR3493"/>
    <mergeCell ref="AS3493:AT3493"/>
    <mergeCell ref="AU3493:AV3493"/>
    <mergeCell ref="AW3493:AX3493"/>
    <mergeCell ref="AY3493:AZ3493"/>
    <mergeCell ref="BA3493:BB3493"/>
    <mergeCell ref="BC3493:BD3493"/>
    <mergeCell ref="BE3493:BF3493"/>
    <mergeCell ref="BG3493:BH3493"/>
    <mergeCell ref="BI3493:BJ3493"/>
    <mergeCell ref="BK3493:BL3493"/>
    <mergeCell ref="BM3493:BO3493"/>
    <mergeCell ref="BP3493:CJ3493"/>
    <mergeCell ref="AP3488:AR3488"/>
    <mergeCell ref="AS3488:AT3488"/>
    <mergeCell ref="AU3488:AV3488"/>
    <mergeCell ref="AW3488:AX3488"/>
    <mergeCell ref="AY3488:AZ3488"/>
    <mergeCell ref="BA3488:BB3488"/>
    <mergeCell ref="BC3488:BD3488"/>
    <mergeCell ref="BE3488:BF3488"/>
    <mergeCell ref="BG3488:BH3488"/>
    <mergeCell ref="BI3488:BJ3488"/>
    <mergeCell ref="BK3488:BL3488"/>
    <mergeCell ref="BM3488:BO3488"/>
    <mergeCell ref="BP3488:CJ3488"/>
    <mergeCell ref="AP3489:AR3489"/>
    <mergeCell ref="AS3489:AT3489"/>
    <mergeCell ref="AU3489:AV3489"/>
    <mergeCell ref="AW3489:AX3489"/>
    <mergeCell ref="AY3489:AZ3489"/>
    <mergeCell ref="BA3489:BB3489"/>
    <mergeCell ref="BC3489:BD3489"/>
    <mergeCell ref="BE3489:BF3489"/>
    <mergeCell ref="BG3489:BH3489"/>
    <mergeCell ref="BI3489:BJ3489"/>
    <mergeCell ref="BK3489:BL3489"/>
    <mergeCell ref="BM3489:BO3489"/>
    <mergeCell ref="BP3489:CJ3489"/>
    <mergeCell ref="AP3490:AR3490"/>
    <mergeCell ref="AS3490:AT3490"/>
    <mergeCell ref="AU3490:AV3490"/>
    <mergeCell ref="AW3490:AX3490"/>
    <mergeCell ref="AY3490:AZ3490"/>
    <mergeCell ref="BA3490:BB3490"/>
    <mergeCell ref="BC3490:BD3490"/>
    <mergeCell ref="BE3490:BF3490"/>
    <mergeCell ref="BG3490:BH3490"/>
    <mergeCell ref="BI3490:BJ3490"/>
    <mergeCell ref="BK3490:BL3490"/>
    <mergeCell ref="BM3490:BO3490"/>
    <mergeCell ref="BP3490:CJ3490"/>
    <mergeCell ref="AP3485:AR3485"/>
    <mergeCell ref="AS3485:AT3485"/>
    <mergeCell ref="AU3485:AV3485"/>
    <mergeCell ref="AW3485:AX3485"/>
    <mergeCell ref="AY3485:AZ3485"/>
    <mergeCell ref="BA3485:BB3485"/>
    <mergeCell ref="BC3485:BD3485"/>
    <mergeCell ref="BE3485:BF3485"/>
    <mergeCell ref="BG3485:BH3485"/>
    <mergeCell ref="BI3485:BJ3485"/>
    <mergeCell ref="BK3485:BL3485"/>
    <mergeCell ref="BM3485:BO3485"/>
    <mergeCell ref="BP3485:CJ3485"/>
    <mergeCell ref="AP3486:AR3486"/>
    <mergeCell ref="AS3486:AT3486"/>
    <mergeCell ref="AU3486:AV3486"/>
    <mergeCell ref="AW3486:AX3486"/>
    <mergeCell ref="AY3486:AZ3486"/>
    <mergeCell ref="BA3486:BB3486"/>
    <mergeCell ref="BC3486:BD3486"/>
    <mergeCell ref="BE3486:BF3486"/>
    <mergeCell ref="BG3486:BH3486"/>
    <mergeCell ref="BI3486:BJ3486"/>
    <mergeCell ref="BK3486:BL3486"/>
    <mergeCell ref="BM3486:BO3486"/>
    <mergeCell ref="BP3486:CJ3486"/>
    <mergeCell ref="AP3487:AR3487"/>
    <mergeCell ref="AS3487:AT3487"/>
    <mergeCell ref="AU3487:AV3487"/>
    <mergeCell ref="AW3487:AX3487"/>
    <mergeCell ref="AY3487:AZ3487"/>
    <mergeCell ref="BA3487:BB3487"/>
    <mergeCell ref="BC3487:BD3487"/>
    <mergeCell ref="BE3487:BF3487"/>
    <mergeCell ref="BG3487:BH3487"/>
    <mergeCell ref="BI3487:BJ3487"/>
    <mergeCell ref="BK3487:BL3487"/>
    <mergeCell ref="BM3487:BO3487"/>
    <mergeCell ref="BP3487:CJ3487"/>
    <mergeCell ref="AP3482:AR3482"/>
    <mergeCell ref="AS3482:AT3482"/>
    <mergeCell ref="AU3482:AV3482"/>
    <mergeCell ref="AW3482:AX3482"/>
    <mergeCell ref="AY3482:AZ3482"/>
    <mergeCell ref="BA3482:BB3482"/>
    <mergeCell ref="BC3482:BD3482"/>
    <mergeCell ref="BE3482:BF3482"/>
    <mergeCell ref="BG3482:BH3482"/>
    <mergeCell ref="BI3482:BJ3482"/>
    <mergeCell ref="BK3482:BL3482"/>
    <mergeCell ref="BM3482:BO3482"/>
    <mergeCell ref="BP3482:CJ3482"/>
    <mergeCell ref="AP3483:AR3483"/>
    <mergeCell ref="AS3483:AT3483"/>
    <mergeCell ref="AU3483:AV3483"/>
    <mergeCell ref="AW3483:AX3483"/>
    <mergeCell ref="AY3483:AZ3483"/>
    <mergeCell ref="BA3483:BB3483"/>
    <mergeCell ref="BC3483:BD3483"/>
    <mergeCell ref="BE3483:BF3483"/>
    <mergeCell ref="BG3483:BH3483"/>
    <mergeCell ref="BI3483:BJ3483"/>
    <mergeCell ref="BK3483:BL3483"/>
    <mergeCell ref="BM3483:BO3483"/>
    <mergeCell ref="BP3483:CJ3483"/>
    <mergeCell ref="AP3484:AR3484"/>
    <mergeCell ref="AS3484:AT3484"/>
    <mergeCell ref="AU3484:AV3484"/>
    <mergeCell ref="AW3484:AX3484"/>
    <mergeCell ref="AY3484:AZ3484"/>
    <mergeCell ref="BA3484:BB3484"/>
    <mergeCell ref="BC3484:BD3484"/>
    <mergeCell ref="BE3484:BF3484"/>
    <mergeCell ref="BG3484:BH3484"/>
    <mergeCell ref="BI3484:BJ3484"/>
    <mergeCell ref="BK3484:BL3484"/>
    <mergeCell ref="BM3484:BO3484"/>
    <mergeCell ref="BP3484:CJ3484"/>
    <mergeCell ref="AP3479:AR3479"/>
    <mergeCell ref="AS3479:AT3479"/>
    <mergeCell ref="AU3479:AV3479"/>
    <mergeCell ref="AW3479:AX3479"/>
    <mergeCell ref="AY3479:AZ3479"/>
    <mergeCell ref="BA3479:BB3479"/>
    <mergeCell ref="BC3479:BD3479"/>
    <mergeCell ref="BE3479:BF3479"/>
    <mergeCell ref="BG3479:BH3479"/>
    <mergeCell ref="BI3479:BJ3479"/>
    <mergeCell ref="BK3479:BL3479"/>
    <mergeCell ref="BM3479:BO3479"/>
    <mergeCell ref="BP3479:CJ3479"/>
    <mergeCell ref="AP3480:AR3480"/>
    <mergeCell ref="AS3480:AT3480"/>
    <mergeCell ref="AU3480:AV3480"/>
    <mergeCell ref="AW3480:AX3480"/>
    <mergeCell ref="AY3480:AZ3480"/>
    <mergeCell ref="BA3480:BB3480"/>
    <mergeCell ref="BC3480:BD3480"/>
    <mergeCell ref="BE3480:BF3480"/>
    <mergeCell ref="BG3480:BH3480"/>
    <mergeCell ref="BI3480:BJ3480"/>
    <mergeCell ref="BK3480:BL3480"/>
    <mergeCell ref="BM3480:BO3480"/>
    <mergeCell ref="BP3480:CJ3480"/>
    <mergeCell ref="AP3481:AR3481"/>
    <mergeCell ref="AS3481:AT3481"/>
    <mergeCell ref="AU3481:AV3481"/>
    <mergeCell ref="AW3481:AX3481"/>
    <mergeCell ref="AY3481:AZ3481"/>
    <mergeCell ref="BA3481:BB3481"/>
    <mergeCell ref="BC3481:BD3481"/>
    <mergeCell ref="BE3481:BF3481"/>
    <mergeCell ref="BG3481:BH3481"/>
    <mergeCell ref="BI3481:BJ3481"/>
    <mergeCell ref="BK3481:BL3481"/>
    <mergeCell ref="BM3481:BO3481"/>
    <mergeCell ref="BP3481:CJ3481"/>
    <mergeCell ref="AP3476:AR3476"/>
    <mergeCell ref="AS3476:AT3476"/>
    <mergeCell ref="AU3476:AV3476"/>
    <mergeCell ref="AW3476:AX3476"/>
    <mergeCell ref="AY3476:AZ3476"/>
    <mergeCell ref="BA3476:BB3476"/>
    <mergeCell ref="BC3476:BD3476"/>
    <mergeCell ref="BE3476:BF3476"/>
    <mergeCell ref="BG3476:BH3476"/>
    <mergeCell ref="BI3476:BJ3476"/>
    <mergeCell ref="BK3476:BL3476"/>
    <mergeCell ref="BM3476:BO3476"/>
    <mergeCell ref="BP3476:CJ3476"/>
    <mergeCell ref="AP3477:AR3477"/>
    <mergeCell ref="AS3477:AT3477"/>
    <mergeCell ref="AU3477:AV3477"/>
    <mergeCell ref="AW3477:AX3477"/>
    <mergeCell ref="AY3477:AZ3477"/>
    <mergeCell ref="BA3477:BB3477"/>
    <mergeCell ref="BC3477:BD3477"/>
    <mergeCell ref="BE3477:BF3477"/>
    <mergeCell ref="BG3477:BH3477"/>
    <mergeCell ref="BI3477:BJ3477"/>
    <mergeCell ref="BK3477:BL3477"/>
    <mergeCell ref="BM3477:BO3477"/>
    <mergeCell ref="BP3477:CJ3477"/>
    <mergeCell ref="AP3478:AR3478"/>
    <mergeCell ref="AS3478:AT3478"/>
    <mergeCell ref="AU3478:AV3478"/>
    <mergeCell ref="AW3478:AX3478"/>
    <mergeCell ref="AY3478:AZ3478"/>
    <mergeCell ref="BA3478:BB3478"/>
    <mergeCell ref="BC3478:BD3478"/>
    <mergeCell ref="BE3478:BF3478"/>
    <mergeCell ref="BG3478:BH3478"/>
    <mergeCell ref="BI3478:BJ3478"/>
    <mergeCell ref="BK3478:BL3478"/>
    <mergeCell ref="BM3478:BO3478"/>
    <mergeCell ref="BP3478:CJ3478"/>
    <mergeCell ref="AP3473:AR3473"/>
    <mergeCell ref="AS3473:AT3473"/>
    <mergeCell ref="AU3473:AV3473"/>
    <mergeCell ref="AW3473:AX3473"/>
    <mergeCell ref="AY3473:AZ3473"/>
    <mergeCell ref="BA3473:BB3473"/>
    <mergeCell ref="BC3473:BD3473"/>
    <mergeCell ref="BE3473:BF3473"/>
    <mergeCell ref="BG3473:BH3473"/>
    <mergeCell ref="BI3473:BJ3473"/>
    <mergeCell ref="BK3473:BL3473"/>
    <mergeCell ref="BM3473:BO3473"/>
    <mergeCell ref="BP3473:CJ3473"/>
    <mergeCell ref="AP3474:AR3474"/>
    <mergeCell ref="AS3474:AT3474"/>
    <mergeCell ref="AU3474:AV3474"/>
    <mergeCell ref="AW3474:AX3474"/>
    <mergeCell ref="AY3474:AZ3474"/>
    <mergeCell ref="BA3474:BB3474"/>
    <mergeCell ref="BC3474:BD3474"/>
    <mergeCell ref="BE3474:BF3474"/>
    <mergeCell ref="BG3474:BH3474"/>
    <mergeCell ref="BI3474:BJ3474"/>
    <mergeCell ref="BK3474:BL3474"/>
    <mergeCell ref="BM3474:BO3474"/>
    <mergeCell ref="BP3474:CJ3474"/>
    <mergeCell ref="AP3475:AR3475"/>
    <mergeCell ref="AS3475:AT3475"/>
    <mergeCell ref="AU3475:AV3475"/>
    <mergeCell ref="AW3475:AX3475"/>
    <mergeCell ref="AY3475:AZ3475"/>
    <mergeCell ref="BA3475:BB3475"/>
    <mergeCell ref="BC3475:BD3475"/>
    <mergeCell ref="BE3475:BF3475"/>
    <mergeCell ref="BG3475:BH3475"/>
    <mergeCell ref="BI3475:BJ3475"/>
    <mergeCell ref="BK3475:BL3475"/>
    <mergeCell ref="BM3475:BO3475"/>
    <mergeCell ref="BP3475:CJ3475"/>
    <mergeCell ref="AP3470:AR3470"/>
    <mergeCell ref="AS3470:AT3470"/>
    <mergeCell ref="AU3470:AV3470"/>
    <mergeCell ref="AW3470:AX3470"/>
    <mergeCell ref="AY3470:AZ3470"/>
    <mergeCell ref="BA3470:BB3470"/>
    <mergeCell ref="BC3470:BD3470"/>
    <mergeCell ref="BE3470:BF3470"/>
    <mergeCell ref="BG3470:BH3470"/>
    <mergeCell ref="BI3470:BJ3470"/>
    <mergeCell ref="BK3470:BL3470"/>
    <mergeCell ref="BM3470:BO3470"/>
    <mergeCell ref="BP3470:CJ3470"/>
    <mergeCell ref="AP3471:AR3471"/>
    <mergeCell ref="AS3471:AT3471"/>
    <mergeCell ref="AU3471:AV3471"/>
    <mergeCell ref="AW3471:AX3471"/>
    <mergeCell ref="AY3471:AZ3471"/>
    <mergeCell ref="BA3471:BB3471"/>
    <mergeCell ref="BC3471:BD3471"/>
    <mergeCell ref="BE3471:BF3471"/>
    <mergeCell ref="BG3471:BH3471"/>
    <mergeCell ref="BI3471:BJ3471"/>
    <mergeCell ref="BK3471:BL3471"/>
    <mergeCell ref="BM3471:BO3471"/>
    <mergeCell ref="BP3471:CJ3471"/>
    <mergeCell ref="AP3472:AR3472"/>
    <mergeCell ref="AS3472:AT3472"/>
    <mergeCell ref="AU3472:AV3472"/>
    <mergeCell ref="AW3472:AX3472"/>
    <mergeCell ref="AY3472:AZ3472"/>
    <mergeCell ref="BA3472:BB3472"/>
    <mergeCell ref="BC3472:BD3472"/>
    <mergeCell ref="BE3472:BF3472"/>
    <mergeCell ref="BG3472:BH3472"/>
    <mergeCell ref="BI3472:BJ3472"/>
    <mergeCell ref="BK3472:BL3472"/>
    <mergeCell ref="BM3472:BO3472"/>
    <mergeCell ref="BP3472:CJ3472"/>
    <mergeCell ref="AP3467:AR3467"/>
    <mergeCell ref="AS3467:AT3467"/>
    <mergeCell ref="AU3467:AV3467"/>
    <mergeCell ref="AW3467:AX3467"/>
    <mergeCell ref="AY3467:AZ3467"/>
    <mergeCell ref="BA3467:BB3467"/>
    <mergeCell ref="BC3467:BD3467"/>
    <mergeCell ref="BE3467:BF3467"/>
    <mergeCell ref="BG3467:BH3467"/>
    <mergeCell ref="BI3467:BJ3467"/>
    <mergeCell ref="BK3467:BL3467"/>
    <mergeCell ref="BM3467:BO3467"/>
    <mergeCell ref="BP3467:CJ3467"/>
    <mergeCell ref="AP3468:AR3468"/>
    <mergeCell ref="AS3468:AT3468"/>
    <mergeCell ref="AU3468:AV3468"/>
    <mergeCell ref="AW3468:AX3468"/>
    <mergeCell ref="AY3468:AZ3468"/>
    <mergeCell ref="BA3468:BB3468"/>
    <mergeCell ref="BC3468:BD3468"/>
    <mergeCell ref="BE3468:BF3468"/>
    <mergeCell ref="BG3468:BH3468"/>
    <mergeCell ref="BI3468:BJ3468"/>
    <mergeCell ref="BK3468:BL3468"/>
    <mergeCell ref="BM3468:BO3468"/>
    <mergeCell ref="BP3468:CJ3468"/>
    <mergeCell ref="AP3469:AR3469"/>
    <mergeCell ref="AS3469:AT3469"/>
    <mergeCell ref="AU3469:AV3469"/>
    <mergeCell ref="AW3469:AX3469"/>
    <mergeCell ref="AY3469:AZ3469"/>
    <mergeCell ref="BA3469:BB3469"/>
    <mergeCell ref="BC3469:BD3469"/>
    <mergeCell ref="BE3469:BF3469"/>
    <mergeCell ref="BG3469:BH3469"/>
    <mergeCell ref="BI3469:BJ3469"/>
    <mergeCell ref="BK3469:BL3469"/>
    <mergeCell ref="BM3469:BO3469"/>
    <mergeCell ref="BP3469:CJ3469"/>
    <mergeCell ref="AP3464:AR3464"/>
    <mergeCell ref="AS3464:AT3464"/>
    <mergeCell ref="AU3464:AV3464"/>
    <mergeCell ref="AW3464:AX3464"/>
    <mergeCell ref="AY3464:AZ3464"/>
    <mergeCell ref="BA3464:BB3464"/>
    <mergeCell ref="BC3464:BD3464"/>
    <mergeCell ref="BE3464:BF3464"/>
    <mergeCell ref="BG3464:BH3464"/>
    <mergeCell ref="BI3464:BJ3464"/>
    <mergeCell ref="BK3464:BL3464"/>
    <mergeCell ref="BM3464:BO3464"/>
    <mergeCell ref="BP3464:CJ3464"/>
    <mergeCell ref="AP3465:AR3465"/>
    <mergeCell ref="AS3465:AT3465"/>
    <mergeCell ref="AU3465:AV3465"/>
    <mergeCell ref="AW3465:AX3465"/>
    <mergeCell ref="AY3465:AZ3465"/>
    <mergeCell ref="BA3465:BB3465"/>
    <mergeCell ref="BC3465:BD3465"/>
    <mergeCell ref="BE3465:BF3465"/>
    <mergeCell ref="BG3465:BH3465"/>
    <mergeCell ref="BI3465:BJ3465"/>
    <mergeCell ref="BK3465:BL3465"/>
    <mergeCell ref="BM3465:BO3465"/>
    <mergeCell ref="BP3465:CJ3465"/>
    <mergeCell ref="AP3466:AR3466"/>
    <mergeCell ref="AS3466:AT3466"/>
    <mergeCell ref="AU3466:AV3466"/>
    <mergeCell ref="AW3466:AX3466"/>
    <mergeCell ref="AY3466:AZ3466"/>
    <mergeCell ref="BA3466:BB3466"/>
    <mergeCell ref="BC3466:BD3466"/>
    <mergeCell ref="BE3466:BF3466"/>
    <mergeCell ref="BG3466:BH3466"/>
    <mergeCell ref="BI3466:BJ3466"/>
    <mergeCell ref="BK3466:BL3466"/>
    <mergeCell ref="BM3466:BO3466"/>
    <mergeCell ref="BP3466:CJ3466"/>
    <mergeCell ref="AP3461:AR3461"/>
    <mergeCell ref="AS3461:AT3461"/>
    <mergeCell ref="AU3461:AV3461"/>
    <mergeCell ref="AW3461:AX3461"/>
    <mergeCell ref="AY3461:AZ3461"/>
    <mergeCell ref="BA3461:BB3461"/>
    <mergeCell ref="BC3461:BD3461"/>
    <mergeCell ref="BE3461:BF3461"/>
    <mergeCell ref="BG3461:BH3461"/>
    <mergeCell ref="BI3461:BJ3461"/>
    <mergeCell ref="BK3461:BL3461"/>
    <mergeCell ref="BM3461:BO3461"/>
    <mergeCell ref="BP3461:CJ3461"/>
    <mergeCell ref="AP3462:AR3462"/>
    <mergeCell ref="AS3462:AT3462"/>
    <mergeCell ref="AU3462:AV3462"/>
    <mergeCell ref="AW3462:AX3462"/>
    <mergeCell ref="AY3462:AZ3462"/>
    <mergeCell ref="BA3462:BB3462"/>
    <mergeCell ref="BC3462:BD3462"/>
    <mergeCell ref="BE3462:BF3462"/>
    <mergeCell ref="BG3462:BH3462"/>
    <mergeCell ref="BI3462:BJ3462"/>
    <mergeCell ref="BK3462:BL3462"/>
    <mergeCell ref="BM3462:BO3462"/>
    <mergeCell ref="BP3462:CJ3462"/>
    <mergeCell ref="AP3463:AR3463"/>
    <mergeCell ref="AS3463:AT3463"/>
    <mergeCell ref="AU3463:AV3463"/>
    <mergeCell ref="AW3463:AX3463"/>
    <mergeCell ref="AY3463:AZ3463"/>
    <mergeCell ref="BA3463:BB3463"/>
    <mergeCell ref="BC3463:BD3463"/>
    <mergeCell ref="BE3463:BF3463"/>
    <mergeCell ref="BG3463:BH3463"/>
    <mergeCell ref="BI3463:BJ3463"/>
    <mergeCell ref="BK3463:BL3463"/>
    <mergeCell ref="BM3463:BO3463"/>
    <mergeCell ref="BP3463:CJ3463"/>
    <mergeCell ref="AP3458:AR3458"/>
    <mergeCell ref="AS3458:AT3458"/>
    <mergeCell ref="AU3458:AV3458"/>
    <mergeCell ref="AW3458:AX3458"/>
    <mergeCell ref="AY3458:AZ3458"/>
    <mergeCell ref="BA3458:BB3458"/>
    <mergeCell ref="BC3458:BD3458"/>
    <mergeCell ref="BE3458:BF3458"/>
    <mergeCell ref="BG3458:BH3458"/>
    <mergeCell ref="BI3458:BJ3458"/>
    <mergeCell ref="BK3458:BL3458"/>
    <mergeCell ref="BM3458:BO3458"/>
    <mergeCell ref="BP3458:CJ3458"/>
    <mergeCell ref="AP3459:AR3459"/>
    <mergeCell ref="AS3459:AT3459"/>
    <mergeCell ref="AU3459:AV3459"/>
    <mergeCell ref="AW3459:AX3459"/>
    <mergeCell ref="AY3459:AZ3459"/>
    <mergeCell ref="BA3459:BB3459"/>
    <mergeCell ref="BC3459:BD3459"/>
    <mergeCell ref="BE3459:BF3459"/>
    <mergeCell ref="BG3459:BH3459"/>
    <mergeCell ref="BI3459:BJ3459"/>
    <mergeCell ref="BK3459:BL3459"/>
    <mergeCell ref="BM3459:BO3459"/>
    <mergeCell ref="BP3459:CJ3459"/>
    <mergeCell ref="AP3460:AR3460"/>
    <mergeCell ref="AS3460:AT3460"/>
    <mergeCell ref="AU3460:AV3460"/>
    <mergeCell ref="AW3460:AX3460"/>
    <mergeCell ref="AY3460:AZ3460"/>
    <mergeCell ref="BA3460:BB3460"/>
    <mergeCell ref="BC3460:BD3460"/>
    <mergeCell ref="BE3460:BF3460"/>
    <mergeCell ref="BG3460:BH3460"/>
    <mergeCell ref="BI3460:BJ3460"/>
    <mergeCell ref="BK3460:BL3460"/>
    <mergeCell ref="BM3460:BO3460"/>
    <mergeCell ref="BP3460:CJ3460"/>
    <mergeCell ref="AP3455:AR3455"/>
    <mergeCell ref="AS3455:AT3455"/>
    <mergeCell ref="AU3455:AV3455"/>
    <mergeCell ref="AW3455:AX3455"/>
    <mergeCell ref="AY3455:AZ3455"/>
    <mergeCell ref="BA3455:BB3455"/>
    <mergeCell ref="BC3455:BD3455"/>
    <mergeCell ref="BE3455:BF3455"/>
    <mergeCell ref="BG3455:BH3455"/>
    <mergeCell ref="BI3455:BJ3455"/>
    <mergeCell ref="BK3455:BL3455"/>
    <mergeCell ref="BM3455:BO3455"/>
    <mergeCell ref="BP3455:CJ3455"/>
    <mergeCell ref="AP3456:AR3456"/>
    <mergeCell ref="AS3456:AT3456"/>
    <mergeCell ref="AU3456:AV3456"/>
    <mergeCell ref="AW3456:AX3456"/>
    <mergeCell ref="AY3456:AZ3456"/>
    <mergeCell ref="BA3456:BB3456"/>
    <mergeCell ref="BC3456:BD3456"/>
    <mergeCell ref="BE3456:BF3456"/>
    <mergeCell ref="BG3456:BH3456"/>
    <mergeCell ref="BI3456:BJ3456"/>
    <mergeCell ref="BK3456:BL3456"/>
    <mergeCell ref="BM3456:BO3456"/>
    <mergeCell ref="BP3456:CJ3456"/>
    <mergeCell ref="AP3457:AR3457"/>
    <mergeCell ref="AS3457:AT3457"/>
    <mergeCell ref="AU3457:AV3457"/>
    <mergeCell ref="AW3457:AX3457"/>
    <mergeCell ref="AY3457:AZ3457"/>
    <mergeCell ref="BA3457:BB3457"/>
    <mergeCell ref="BC3457:BD3457"/>
    <mergeCell ref="BE3457:BF3457"/>
    <mergeCell ref="BG3457:BH3457"/>
    <mergeCell ref="BI3457:BJ3457"/>
    <mergeCell ref="BK3457:BL3457"/>
    <mergeCell ref="BM3457:BO3457"/>
    <mergeCell ref="BP3457:CJ3457"/>
    <mergeCell ref="AP3452:AR3452"/>
    <mergeCell ref="AS3452:AT3452"/>
    <mergeCell ref="AU3452:AV3452"/>
    <mergeCell ref="AW3452:AX3452"/>
    <mergeCell ref="AY3452:AZ3452"/>
    <mergeCell ref="BA3452:BB3452"/>
    <mergeCell ref="BC3452:BD3452"/>
    <mergeCell ref="BE3452:BF3452"/>
    <mergeCell ref="BG3452:BH3452"/>
    <mergeCell ref="BI3452:BJ3452"/>
    <mergeCell ref="BK3452:BL3452"/>
    <mergeCell ref="BM3452:BO3452"/>
    <mergeCell ref="BP3452:CJ3452"/>
    <mergeCell ref="AP3453:AR3453"/>
    <mergeCell ref="AS3453:AT3453"/>
    <mergeCell ref="AU3453:AV3453"/>
    <mergeCell ref="AW3453:AX3453"/>
    <mergeCell ref="AY3453:AZ3453"/>
    <mergeCell ref="BA3453:BB3453"/>
    <mergeCell ref="BC3453:BD3453"/>
    <mergeCell ref="BE3453:BF3453"/>
    <mergeCell ref="BG3453:BH3453"/>
    <mergeCell ref="BI3453:BJ3453"/>
    <mergeCell ref="BK3453:BL3453"/>
    <mergeCell ref="BM3453:BO3453"/>
    <mergeCell ref="BP3453:CJ3453"/>
    <mergeCell ref="AP3454:AR3454"/>
    <mergeCell ref="AS3454:AT3454"/>
    <mergeCell ref="AU3454:AV3454"/>
    <mergeCell ref="AW3454:AX3454"/>
    <mergeCell ref="AY3454:AZ3454"/>
    <mergeCell ref="BA3454:BB3454"/>
    <mergeCell ref="BC3454:BD3454"/>
    <mergeCell ref="BE3454:BF3454"/>
    <mergeCell ref="BG3454:BH3454"/>
    <mergeCell ref="BI3454:BJ3454"/>
    <mergeCell ref="BK3454:BL3454"/>
    <mergeCell ref="BM3454:BO3454"/>
    <mergeCell ref="BP3454:CJ3454"/>
    <mergeCell ref="AP3449:AR3449"/>
    <mergeCell ref="AS3449:AT3449"/>
    <mergeCell ref="AU3449:AV3449"/>
    <mergeCell ref="AW3449:AX3449"/>
    <mergeCell ref="AY3449:AZ3449"/>
    <mergeCell ref="BA3449:BB3449"/>
    <mergeCell ref="BC3449:BD3449"/>
    <mergeCell ref="BE3449:BF3449"/>
    <mergeCell ref="BG3449:BH3449"/>
    <mergeCell ref="BI3449:BJ3449"/>
    <mergeCell ref="BK3449:BL3449"/>
    <mergeCell ref="BM3449:BO3449"/>
    <mergeCell ref="BP3449:CJ3449"/>
    <mergeCell ref="AP3450:AR3450"/>
    <mergeCell ref="AS3450:AT3450"/>
    <mergeCell ref="AU3450:AV3450"/>
    <mergeCell ref="AW3450:AX3450"/>
    <mergeCell ref="AY3450:AZ3450"/>
    <mergeCell ref="BA3450:BB3450"/>
    <mergeCell ref="BC3450:BD3450"/>
    <mergeCell ref="BE3450:BF3450"/>
    <mergeCell ref="BG3450:BH3450"/>
    <mergeCell ref="BI3450:BJ3450"/>
    <mergeCell ref="BK3450:BL3450"/>
    <mergeCell ref="BM3450:BO3450"/>
    <mergeCell ref="BP3450:CJ3450"/>
    <mergeCell ref="AP3451:AR3451"/>
    <mergeCell ref="AS3451:AT3451"/>
    <mergeCell ref="AU3451:AV3451"/>
    <mergeCell ref="AW3451:AX3451"/>
    <mergeCell ref="AY3451:AZ3451"/>
    <mergeCell ref="BA3451:BB3451"/>
    <mergeCell ref="BC3451:BD3451"/>
    <mergeCell ref="BE3451:BF3451"/>
    <mergeCell ref="BG3451:BH3451"/>
    <mergeCell ref="BI3451:BJ3451"/>
    <mergeCell ref="BK3451:BL3451"/>
    <mergeCell ref="BM3451:BO3451"/>
    <mergeCell ref="BP3451:CJ3451"/>
    <mergeCell ref="AP3446:AR3446"/>
    <mergeCell ref="AS3446:AT3446"/>
    <mergeCell ref="AU3446:AV3446"/>
    <mergeCell ref="AW3446:AX3446"/>
    <mergeCell ref="AY3446:AZ3446"/>
    <mergeCell ref="BA3446:BB3446"/>
    <mergeCell ref="BC3446:BD3446"/>
    <mergeCell ref="BE3446:BF3446"/>
    <mergeCell ref="BG3446:BH3446"/>
    <mergeCell ref="BI3446:BJ3446"/>
    <mergeCell ref="BK3446:BL3446"/>
    <mergeCell ref="BM3446:BO3446"/>
    <mergeCell ref="BP3446:CJ3446"/>
    <mergeCell ref="AP3447:AR3447"/>
    <mergeCell ref="AS3447:AT3447"/>
    <mergeCell ref="AU3447:AV3447"/>
    <mergeCell ref="AW3447:AX3447"/>
    <mergeCell ref="AY3447:AZ3447"/>
    <mergeCell ref="BA3447:BB3447"/>
    <mergeCell ref="BC3447:BD3447"/>
    <mergeCell ref="BE3447:BF3447"/>
    <mergeCell ref="BG3447:BH3447"/>
    <mergeCell ref="BI3447:BJ3447"/>
    <mergeCell ref="BK3447:BL3447"/>
    <mergeCell ref="BM3447:BO3447"/>
    <mergeCell ref="BP3447:CJ3447"/>
    <mergeCell ref="AP3448:AR3448"/>
    <mergeCell ref="AS3448:AT3448"/>
    <mergeCell ref="AU3448:AV3448"/>
    <mergeCell ref="AW3448:AX3448"/>
    <mergeCell ref="AY3448:AZ3448"/>
    <mergeCell ref="BA3448:BB3448"/>
    <mergeCell ref="BC3448:BD3448"/>
    <mergeCell ref="BE3448:BF3448"/>
    <mergeCell ref="BG3448:BH3448"/>
    <mergeCell ref="BI3448:BJ3448"/>
    <mergeCell ref="BK3448:BL3448"/>
    <mergeCell ref="BM3448:BO3448"/>
    <mergeCell ref="BP3448:CJ3448"/>
    <mergeCell ref="AP3443:AR3443"/>
    <mergeCell ref="AS3443:AT3443"/>
    <mergeCell ref="AU3443:AV3443"/>
    <mergeCell ref="AW3443:AX3443"/>
    <mergeCell ref="AY3443:AZ3443"/>
    <mergeCell ref="BA3443:BB3443"/>
    <mergeCell ref="BC3443:BD3443"/>
    <mergeCell ref="BE3443:BF3443"/>
    <mergeCell ref="BG3443:BH3443"/>
    <mergeCell ref="BI3443:BJ3443"/>
    <mergeCell ref="BK3443:BL3443"/>
    <mergeCell ref="BM3443:BO3443"/>
    <mergeCell ref="BP3443:CJ3443"/>
    <mergeCell ref="AP3444:AR3444"/>
    <mergeCell ref="AS3444:AT3444"/>
    <mergeCell ref="AU3444:AV3444"/>
    <mergeCell ref="AW3444:AX3444"/>
    <mergeCell ref="AY3444:AZ3444"/>
    <mergeCell ref="BA3444:BB3444"/>
    <mergeCell ref="BC3444:BD3444"/>
    <mergeCell ref="BE3444:BF3444"/>
    <mergeCell ref="BG3444:BH3444"/>
    <mergeCell ref="BI3444:BJ3444"/>
    <mergeCell ref="BK3444:BL3444"/>
    <mergeCell ref="BM3444:BO3444"/>
    <mergeCell ref="BP3444:CJ3444"/>
    <mergeCell ref="AP3445:AR3445"/>
    <mergeCell ref="AS3445:AT3445"/>
    <mergeCell ref="AU3445:AV3445"/>
    <mergeCell ref="AW3445:AX3445"/>
    <mergeCell ref="AY3445:AZ3445"/>
    <mergeCell ref="BA3445:BB3445"/>
    <mergeCell ref="BC3445:BD3445"/>
    <mergeCell ref="BE3445:BF3445"/>
    <mergeCell ref="BG3445:BH3445"/>
    <mergeCell ref="BI3445:BJ3445"/>
    <mergeCell ref="BK3445:BL3445"/>
    <mergeCell ref="BM3445:BO3445"/>
    <mergeCell ref="BP3445:CJ3445"/>
    <mergeCell ref="AP3440:AR3440"/>
    <mergeCell ref="AS3440:AT3440"/>
    <mergeCell ref="AU3440:AV3440"/>
    <mergeCell ref="AW3440:AX3440"/>
    <mergeCell ref="AY3440:AZ3440"/>
    <mergeCell ref="BA3440:BB3440"/>
    <mergeCell ref="BC3440:BD3440"/>
    <mergeCell ref="BE3440:BF3440"/>
    <mergeCell ref="BG3440:BH3440"/>
    <mergeCell ref="BI3440:BJ3440"/>
    <mergeCell ref="BK3440:BL3440"/>
    <mergeCell ref="BM3440:BO3440"/>
    <mergeCell ref="BP3440:CJ3440"/>
    <mergeCell ref="AP3441:AR3441"/>
    <mergeCell ref="AS3441:AT3441"/>
    <mergeCell ref="AU3441:AV3441"/>
    <mergeCell ref="AW3441:AX3441"/>
    <mergeCell ref="AY3441:AZ3441"/>
    <mergeCell ref="BA3441:BB3441"/>
    <mergeCell ref="BC3441:BD3441"/>
    <mergeCell ref="BE3441:BF3441"/>
    <mergeCell ref="BG3441:BH3441"/>
    <mergeCell ref="BI3441:BJ3441"/>
    <mergeCell ref="BK3441:BL3441"/>
    <mergeCell ref="BM3441:BO3441"/>
    <mergeCell ref="BP3441:CJ3441"/>
    <mergeCell ref="AP3442:AR3442"/>
    <mergeCell ref="AS3442:AT3442"/>
    <mergeCell ref="AU3442:AV3442"/>
    <mergeCell ref="AW3442:AX3442"/>
    <mergeCell ref="AY3442:AZ3442"/>
    <mergeCell ref="BA3442:BB3442"/>
    <mergeCell ref="BC3442:BD3442"/>
    <mergeCell ref="BE3442:BF3442"/>
    <mergeCell ref="BG3442:BH3442"/>
    <mergeCell ref="BI3442:BJ3442"/>
    <mergeCell ref="BK3442:BL3442"/>
    <mergeCell ref="BM3442:BO3442"/>
    <mergeCell ref="BP3442:CJ3442"/>
    <mergeCell ref="AP3437:AR3437"/>
    <mergeCell ref="AS3437:AT3437"/>
    <mergeCell ref="AU3437:AV3437"/>
    <mergeCell ref="AW3437:AX3437"/>
    <mergeCell ref="AY3437:AZ3437"/>
    <mergeCell ref="BA3437:BB3437"/>
    <mergeCell ref="BC3437:BD3437"/>
    <mergeCell ref="BE3437:BF3437"/>
    <mergeCell ref="BG3437:BH3437"/>
    <mergeCell ref="BI3437:BJ3437"/>
    <mergeCell ref="BK3437:BL3437"/>
    <mergeCell ref="BM3437:BO3437"/>
    <mergeCell ref="BP3437:CJ3437"/>
    <mergeCell ref="AP3438:AR3438"/>
    <mergeCell ref="AS3438:AT3438"/>
    <mergeCell ref="AU3438:AV3438"/>
    <mergeCell ref="AW3438:AX3438"/>
    <mergeCell ref="AY3438:AZ3438"/>
    <mergeCell ref="BA3438:BB3438"/>
    <mergeCell ref="BC3438:BD3438"/>
    <mergeCell ref="BE3438:BF3438"/>
    <mergeCell ref="BG3438:BH3438"/>
    <mergeCell ref="BI3438:BJ3438"/>
    <mergeCell ref="BK3438:BL3438"/>
    <mergeCell ref="BM3438:BO3438"/>
    <mergeCell ref="BP3438:CJ3438"/>
    <mergeCell ref="AP3439:AR3439"/>
    <mergeCell ref="AS3439:AT3439"/>
    <mergeCell ref="AU3439:AV3439"/>
    <mergeCell ref="AW3439:AX3439"/>
    <mergeCell ref="AY3439:AZ3439"/>
    <mergeCell ref="BA3439:BB3439"/>
    <mergeCell ref="BC3439:BD3439"/>
    <mergeCell ref="BE3439:BF3439"/>
    <mergeCell ref="BG3439:BH3439"/>
    <mergeCell ref="BI3439:BJ3439"/>
    <mergeCell ref="BK3439:BL3439"/>
    <mergeCell ref="BM3439:BO3439"/>
    <mergeCell ref="BP3439:CJ3439"/>
    <mergeCell ref="AP3434:AR3434"/>
    <mergeCell ref="AS3434:AT3434"/>
    <mergeCell ref="AU3434:AV3434"/>
    <mergeCell ref="AW3434:AX3434"/>
    <mergeCell ref="AY3434:AZ3434"/>
    <mergeCell ref="BA3434:BB3434"/>
    <mergeCell ref="BC3434:BD3434"/>
    <mergeCell ref="BE3434:BF3434"/>
    <mergeCell ref="BG3434:BH3434"/>
    <mergeCell ref="BI3434:BJ3434"/>
    <mergeCell ref="BK3434:BL3434"/>
    <mergeCell ref="BM3434:BO3434"/>
    <mergeCell ref="BP3434:CJ3434"/>
    <mergeCell ref="AP3435:AR3435"/>
    <mergeCell ref="AS3435:AT3435"/>
    <mergeCell ref="AU3435:AV3435"/>
    <mergeCell ref="AW3435:AX3435"/>
    <mergeCell ref="AY3435:AZ3435"/>
    <mergeCell ref="BA3435:BB3435"/>
    <mergeCell ref="BC3435:BD3435"/>
    <mergeCell ref="BE3435:BF3435"/>
    <mergeCell ref="BG3435:BH3435"/>
    <mergeCell ref="BI3435:BJ3435"/>
    <mergeCell ref="BK3435:BL3435"/>
    <mergeCell ref="BM3435:BO3435"/>
    <mergeCell ref="BP3435:CJ3435"/>
    <mergeCell ref="AP3436:AR3436"/>
    <mergeCell ref="AS3436:AT3436"/>
    <mergeCell ref="AU3436:AV3436"/>
    <mergeCell ref="AW3436:AX3436"/>
    <mergeCell ref="AY3436:AZ3436"/>
    <mergeCell ref="BA3436:BB3436"/>
    <mergeCell ref="BC3436:BD3436"/>
    <mergeCell ref="BE3436:BF3436"/>
    <mergeCell ref="BG3436:BH3436"/>
    <mergeCell ref="BI3436:BJ3436"/>
    <mergeCell ref="BK3436:BL3436"/>
    <mergeCell ref="BM3436:BO3436"/>
    <mergeCell ref="BP3436:CJ3436"/>
    <mergeCell ref="AP3431:AR3431"/>
    <mergeCell ref="AS3431:AT3431"/>
    <mergeCell ref="AU3431:AV3431"/>
    <mergeCell ref="AW3431:AX3431"/>
    <mergeCell ref="AY3431:AZ3431"/>
    <mergeCell ref="BA3431:BB3431"/>
    <mergeCell ref="BC3431:BD3431"/>
    <mergeCell ref="BE3431:BF3431"/>
    <mergeCell ref="BG3431:BH3431"/>
    <mergeCell ref="BI3431:BJ3431"/>
    <mergeCell ref="BK3431:BL3431"/>
    <mergeCell ref="BM3431:BO3431"/>
    <mergeCell ref="BP3431:CJ3431"/>
    <mergeCell ref="AP3432:AR3432"/>
    <mergeCell ref="AS3432:AT3432"/>
    <mergeCell ref="AU3432:AV3432"/>
    <mergeCell ref="AW3432:AX3432"/>
    <mergeCell ref="AY3432:AZ3432"/>
    <mergeCell ref="BA3432:BB3432"/>
    <mergeCell ref="BC3432:BD3432"/>
    <mergeCell ref="BE3432:BF3432"/>
    <mergeCell ref="BG3432:BH3432"/>
    <mergeCell ref="BI3432:BJ3432"/>
    <mergeCell ref="BK3432:BL3432"/>
    <mergeCell ref="BM3432:BO3432"/>
    <mergeCell ref="BP3432:CJ3432"/>
    <mergeCell ref="AP3433:AR3433"/>
    <mergeCell ref="AS3433:AT3433"/>
    <mergeCell ref="AU3433:AV3433"/>
    <mergeCell ref="AW3433:AX3433"/>
    <mergeCell ref="AY3433:AZ3433"/>
    <mergeCell ref="BA3433:BB3433"/>
    <mergeCell ref="BC3433:BD3433"/>
    <mergeCell ref="BE3433:BF3433"/>
    <mergeCell ref="BG3433:BH3433"/>
    <mergeCell ref="BI3433:BJ3433"/>
    <mergeCell ref="BK3433:BL3433"/>
    <mergeCell ref="BM3433:BO3433"/>
    <mergeCell ref="BP3433:CJ3433"/>
    <mergeCell ref="AP3428:AR3428"/>
    <mergeCell ref="AS3428:AT3428"/>
    <mergeCell ref="AU3428:AV3428"/>
    <mergeCell ref="AW3428:AX3428"/>
    <mergeCell ref="AY3428:AZ3428"/>
    <mergeCell ref="BA3428:BB3428"/>
    <mergeCell ref="BC3428:BD3428"/>
    <mergeCell ref="BE3428:BF3428"/>
    <mergeCell ref="BG3428:BH3428"/>
    <mergeCell ref="BI3428:BJ3428"/>
    <mergeCell ref="BK3428:BL3428"/>
    <mergeCell ref="BM3428:BO3428"/>
    <mergeCell ref="BP3428:CJ3428"/>
    <mergeCell ref="AP3429:AR3429"/>
    <mergeCell ref="AS3429:AT3429"/>
    <mergeCell ref="AU3429:AV3429"/>
    <mergeCell ref="AW3429:AX3429"/>
    <mergeCell ref="AY3429:AZ3429"/>
    <mergeCell ref="BA3429:BB3429"/>
    <mergeCell ref="BC3429:BD3429"/>
    <mergeCell ref="BE3429:BF3429"/>
    <mergeCell ref="BG3429:BH3429"/>
    <mergeCell ref="BI3429:BJ3429"/>
    <mergeCell ref="BK3429:BL3429"/>
    <mergeCell ref="BM3429:BO3429"/>
    <mergeCell ref="BP3429:CJ3429"/>
    <mergeCell ref="AP3430:AR3430"/>
    <mergeCell ref="AS3430:AT3430"/>
    <mergeCell ref="AU3430:AV3430"/>
    <mergeCell ref="AW3430:AX3430"/>
    <mergeCell ref="AY3430:AZ3430"/>
    <mergeCell ref="BA3430:BB3430"/>
    <mergeCell ref="BC3430:BD3430"/>
    <mergeCell ref="BE3430:BF3430"/>
    <mergeCell ref="BG3430:BH3430"/>
    <mergeCell ref="BI3430:BJ3430"/>
    <mergeCell ref="BK3430:BL3430"/>
    <mergeCell ref="BM3430:BO3430"/>
    <mergeCell ref="BP3430:CJ3430"/>
    <mergeCell ref="AP3425:AR3425"/>
    <mergeCell ref="AS3425:AT3425"/>
    <mergeCell ref="AU3425:AV3425"/>
    <mergeCell ref="AW3425:AX3425"/>
    <mergeCell ref="AY3425:AZ3425"/>
    <mergeCell ref="BA3425:BB3425"/>
    <mergeCell ref="BC3425:BD3425"/>
    <mergeCell ref="BE3425:BF3425"/>
    <mergeCell ref="BG3425:BH3425"/>
    <mergeCell ref="BI3425:BJ3425"/>
    <mergeCell ref="BK3425:BL3425"/>
    <mergeCell ref="BM3425:BO3425"/>
    <mergeCell ref="BP3425:CJ3425"/>
    <mergeCell ref="AP3426:AR3426"/>
    <mergeCell ref="AS3426:AT3426"/>
    <mergeCell ref="AU3426:AV3426"/>
    <mergeCell ref="AW3426:AX3426"/>
    <mergeCell ref="AY3426:AZ3426"/>
    <mergeCell ref="BA3426:BB3426"/>
    <mergeCell ref="BC3426:BD3426"/>
    <mergeCell ref="BE3426:BF3426"/>
    <mergeCell ref="BG3426:BH3426"/>
    <mergeCell ref="BI3426:BJ3426"/>
    <mergeCell ref="BK3426:BL3426"/>
    <mergeCell ref="BM3426:BO3426"/>
    <mergeCell ref="BP3426:CJ3426"/>
    <mergeCell ref="AP3427:AR3427"/>
    <mergeCell ref="AS3427:AT3427"/>
    <mergeCell ref="AU3427:AV3427"/>
    <mergeCell ref="AW3427:AX3427"/>
    <mergeCell ref="AY3427:AZ3427"/>
    <mergeCell ref="BA3427:BB3427"/>
    <mergeCell ref="BC3427:BD3427"/>
    <mergeCell ref="BE3427:BF3427"/>
    <mergeCell ref="BG3427:BH3427"/>
    <mergeCell ref="BI3427:BJ3427"/>
    <mergeCell ref="BK3427:BL3427"/>
    <mergeCell ref="BM3427:BO3427"/>
    <mergeCell ref="BP3427:CJ3427"/>
    <mergeCell ref="AP3422:AR3422"/>
    <mergeCell ref="AS3422:AT3422"/>
    <mergeCell ref="AU3422:AV3422"/>
    <mergeCell ref="AW3422:AX3422"/>
    <mergeCell ref="AY3422:AZ3422"/>
    <mergeCell ref="BA3422:BB3422"/>
    <mergeCell ref="BC3422:BD3422"/>
    <mergeCell ref="BE3422:BF3422"/>
    <mergeCell ref="BG3422:BH3422"/>
    <mergeCell ref="BI3422:BJ3422"/>
    <mergeCell ref="BK3422:BL3422"/>
    <mergeCell ref="BM3422:BO3422"/>
    <mergeCell ref="BP3422:CJ3422"/>
    <mergeCell ref="AP3423:AR3423"/>
    <mergeCell ref="AS3423:AT3423"/>
    <mergeCell ref="AU3423:AV3423"/>
    <mergeCell ref="AW3423:AX3423"/>
    <mergeCell ref="AY3423:AZ3423"/>
    <mergeCell ref="BA3423:BB3423"/>
    <mergeCell ref="BC3423:BD3423"/>
    <mergeCell ref="BE3423:BF3423"/>
    <mergeCell ref="BG3423:BH3423"/>
    <mergeCell ref="BI3423:BJ3423"/>
    <mergeCell ref="BK3423:BL3423"/>
    <mergeCell ref="BM3423:BO3423"/>
    <mergeCell ref="BP3423:CJ3423"/>
    <mergeCell ref="AP3424:AR3424"/>
    <mergeCell ref="AS3424:AT3424"/>
    <mergeCell ref="AU3424:AV3424"/>
    <mergeCell ref="AW3424:AX3424"/>
    <mergeCell ref="AY3424:AZ3424"/>
    <mergeCell ref="BA3424:BB3424"/>
    <mergeCell ref="BC3424:BD3424"/>
    <mergeCell ref="BE3424:BF3424"/>
    <mergeCell ref="BG3424:BH3424"/>
    <mergeCell ref="BI3424:BJ3424"/>
    <mergeCell ref="BK3424:BL3424"/>
    <mergeCell ref="BM3424:BO3424"/>
    <mergeCell ref="BP3424:CJ3424"/>
    <mergeCell ref="AP3419:AR3419"/>
    <mergeCell ref="AS3419:AT3419"/>
    <mergeCell ref="AU3419:AV3419"/>
    <mergeCell ref="AW3419:AX3419"/>
    <mergeCell ref="AY3419:AZ3419"/>
    <mergeCell ref="BA3419:BB3419"/>
    <mergeCell ref="BC3419:BD3419"/>
    <mergeCell ref="BE3419:BF3419"/>
    <mergeCell ref="BG3419:BH3419"/>
    <mergeCell ref="BI3419:BJ3419"/>
    <mergeCell ref="BK3419:BL3419"/>
    <mergeCell ref="BM3419:BO3419"/>
    <mergeCell ref="BP3419:CJ3419"/>
    <mergeCell ref="AP3420:AR3420"/>
    <mergeCell ref="AS3420:AT3420"/>
    <mergeCell ref="AU3420:AV3420"/>
    <mergeCell ref="AW3420:AX3420"/>
    <mergeCell ref="AY3420:AZ3420"/>
    <mergeCell ref="BA3420:BB3420"/>
    <mergeCell ref="BC3420:BD3420"/>
    <mergeCell ref="BE3420:BF3420"/>
    <mergeCell ref="BG3420:BH3420"/>
    <mergeCell ref="BI3420:BJ3420"/>
    <mergeCell ref="BK3420:BL3420"/>
    <mergeCell ref="BM3420:BO3420"/>
    <mergeCell ref="BP3420:CJ3420"/>
    <mergeCell ref="AP3421:AR3421"/>
    <mergeCell ref="AS3421:AT3421"/>
    <mergeCell ref="AU3421:AV3421"/>
    <mergeCell ref="AW3421:AX3421"/>
    <mergeCell ref="AY3421:AZ3421"/>
    <mergeCell ref="BA3421:BB3421"/>
    <mergeCell ref="BC3421:BD3421"/>
    <mergeCell ref="BE3421:BF3421"/>
    <mergeCell ref="BG3421:BH3421"/>
    <mergeCell ref="BI3421:BJ3421"/>
    <mergeCell ref="BK3421:BL3421"/>
    <mergeCell ref="BM3421:BO3421"/>
    <mergeCell ref="BP3421:CJ3421"/>
    <mergeCell ref="AP3416:AR3416"/>
    <mergeCell ref="AS3416:AT3416"/>
    <mergeCell ref="AU3416:AV3416"/>
    <mergeCell ref="AW3416:AX3416"/>
    <mergeCell ref="AY3416:AZ3416"/>
    <mergeCell ref="BA3416:BB3416"/>
    <mergeCell ref="BC3416:BD3416"/>
    <mergeCell ref="BE3416:BF3416"/>
    <mergeCell ref="BG3416:BH3416"/>
    <mergeCell ref="BI3416:BJ3416"/>
    <mergeCell ref="BK3416:BL3416"/>
    <mergeCell ref="BM3416:BO3416"/>
    <mergeCell ref="BP3416:CJ3416"/>
    <mergeCell ref="AP3417:AR3417"/>
    <mergeCell ref="AS3417:AT3417"/>
    <mergeCell ref="AU3417:AV3417"/>
    <mergeCell ref="AW3417:AX3417"/>
    <mergeCell ref="AY3417:AZ3417"/>
    <mergeCell ref="BA3417:BB3417"/>
    <mergeCell ref="BC3417:BD3417"/>
    <mergeCell ref="BE3417:BF3417"/>
    <mergeCell ref="BG3417:BH3417"/>
    <mergeCell ref="BI3417:BJ3417"/>
    <mergeCell ref="BK3417:BL3417"/>
    <mergeCell ref="BM3417:BO3417"/>
    <mergeCell ref="BP3417:CJ3417"/>
    <mergeCell ref="AP3418:AR3418"/>
    <mergeCell ref="AS3418:AT3418"/>
    <mergeCell ref="AU3418:AV3418"/>
    <mergeCell ref="AW3418:AX3418"/>
    <mergeCell ref="AY3418:AZ3418"/>
    <mergeCell ref="BA3418:BB3418"/>
    <mergeCell ref="BC3418:BD3418"/>
    <mergeCell ref="BE3418:BF3418"/>
    <mergeCell ref="BG3418:BH3418"/>
    <mergeCell ref="BI3418:BJ3418"/>
    <mergeCell ref="BK3418:BL3418"/>
    <mergeCell ref="BM3418:BO3418"/>
    <mergeCell ref="BP3418:CJ3418"/>
    <mergeCell ref="AP3413:AR3413"/>
    <mergeCell ref="AS3413:AT3413"/>
    <mergeCell ref="AU3413:AV3413"/>
    <mergeCell ref="AW3413:AX3413"/>
    <mergeCell ref="AY3413:AZ3413"/>
    <mergeCell ref="BA3413:BB3413"/>
    <mergeCell ref="BC3413:BD3413"/>
    <mergeCell ref="BE3413:BF3413"/>
    <mergeCell ref="BG3413:BH3413"/>
    <mergeCell ref="BI3413:BJ3413"/>
    <mergeCell ref="BK3413:BL3413"/>
    <mergeCell ref="BM3413:BO3413"/>
    <mergeCell ref="BP3413:CJ3413"/>
    <mergeCell ref="AP3414:AR3414"/>
    <mergeCell ref="AS3414:AT3414"/>
    <mergeCell ref="AU3414:AV3414"/>
    <mergeCell ref="AW3414:AX3414"/>
    <mergeCell ref="AY3414:AZ3414"/>
    <mergeCell ref="BA3414:BB3414"/>
    <mergeCell ref="BC3414:BD3414"/>
    <mergeCell ref="BE3414:BF3414"/>
    <mergeCell ref="BG3414:BH3414"/>
    <mergeCell ref="BI3414:BJ3414"/>
    <mergeCell ref="BK3414:BL3414"/>
    <mergeCell ref="BM3414:BO3414"/>
    <mergeCell ref="BP3414:CJ3414"/>
    <mergeCell ref="AP3415:AR3415"/>
    <mergeCell ref="AS3415:AT3415"/>
    <mergeCell ref="AU3415:AV3415"/>
    <mergeCell ref="AW3415:AX3415"/>
    <mergeCell ref="AY3415:AZ3415"/>
    <mergeCell ref="BA3415:BB3415"/>
    <mergeCell ref="BC3415:BD3415"/>
    <mergeCell ref="BE3415:BF3415"/>
    <mergeCell ref="BG3415:BH3415"/>
    <mergeCell ref="BI3415:BJ3415"/>
    <mergeCell ref="BK3415:BL3415"/>
    <mergeCell ref="BM3415:BO3415"/>
    <mergeCell ref="BP3415:CJ3415"/>
    <mergeCell ref="AP3410:AR3410"/>
    <mergeCell ref="AS3410:AT3410"/>
    <mergeCell ref="AU3410:AV3410"/>
    <mergeCell ref="AW3410:AX3410"/>
    <mergeCell ref="AY3410:AZ3410"/>
    <mergeCell ref="BA3410:BB3410"/>
    <mergeCell ref="BC3410:BD3410"/>
    <mergeCell ref="BE3410:BF3410"/>
    <mergeCell ref="BG3410:BH3410"/>
    <mergeCell ref="BI3410:BJ3410"/>
    <mergeCell ref="BK3410:BL3410"/>
    <mergeCell ref="BM3410:BO3410"/>
    <mergeCell ref="BP3410:CJ3410"/>
    <mergeCell ref="AP3411:AR3411"/>
    <mergeCell ref="AS3411:AT3411"/>
    <mergeCell ref="AU3411:AV3411"/>
    <mergeCell ref="AW3411:AX3411"/>
    <mergeCell ref="AY3411:AZ3411"/>
    <mergeCell ref="BA3411:BB3411"/>
    <mergeCell ref="BC3411:BD3411"/>
    <mergeCell ref="BE3411:BF3411"/>
    <mergeCell ref="BG3411:BH3411"/>
    <mergeCell ref="BI3411:BJ3411"/>
    <mergeCell ref="BK3411:BL3411"/>
    <mergeCell ref="BM3411:BO3411"/>
    <mergeCell ref="BP3411:CJ3411"/>
    <mergeCell ref="AP3412:AR3412"/>
    <mergeCell ref="AS3412:AT3412"/>
    <mergeCell ref="AU3412:AV3412"/>
    <mergeCell ref="AW3412:AX3412"/>
    <mergeCell ref="AY3412:AZ3412"/>
    <mergeCell ref="BA3412:BB3412"/>
    <mergeCell ref="BC3412:BD3412"/>
    <mergeCell ref="BE3412:BF3412"/>
    <mergeCell ref="BG3412:BH3412"/>
    <mergeCell ref="BI3412:BJ3412"/>
    <mergeCell ref="BK3412:BL3412"/>
    <mergeCell ref="BM3412:BO3412"/>
    <mergeCell ref="BP3412:CJ3412"/>
    <mergeCell ref="AP3407:AR3407"/>
    <mergeCell ref="AS3407:AT3407"/>
    <mergeCell ref="AU3407:AV3407"/>
    <mergeCell ref="AW3407:AX3407"/>
    <mergeCell ref="AY3407:AZ3407"/>
    <mergeCell ref="BA3407:BB3407"/>
    <mergeCell ref="BC3407:BD3407"/>
    <mergeCell ref="BE3407:BF3407"/>
    <mergeCell ref="BG3407:BH3407"/>
    <mergeCell ref="BI3407:BJ3407"/>
    <mergeCell ref="BK3407:BL3407"/>
    <mergeCell ref="BM3407:BO3407"/>
    <mergeCell ref="BP3407:CJ3407"/>
    <mergeCell ref="AP3408:AR3408"/>
    <mergeCell ref="AS3408:AT3408"/>
    <mergeCell ref="AU3408:AV3408"/>
    <mergeCell ref="AW3408:AX3408"/>
    <mergeCell ref="AY3408:AZ3408"/>
    <mergeCell ref="BA3408:BB3408"/>
    <mergeCell ref="BC3408:BD3408"/>
    <mergeCell ref="BE3408:BF3408"/>
    <mergeCell ref="BG3408:BH3408"/>
    <mergeCell ref="BI3408:BJ3408"/>
    <mergeCell ref="BK3408:BL3408"/>
    <mergeCell ref="BM3408:BO3408"/>
    <mergeCell ref="BP3408:CJ3408"/>
    <mergeCell ref="AP3409:AR3409"/>
    <mergeCell ref="AS3409:AT3409"/>
    <mergeCell ref="AU3409:AV3409"/>
    <mergeCell ref="AW3409:AX3409"/>
    <mergeCell ref="AY3409:AZ3409"/>
    <mergeCell ref="BA3409:BB3409"/>
    <mergeCell ref="BC3409:BD3409"/>
    <mergeCell ref="BE3409:BF3409"/>
    <mergeCell ref="BG3409:BH3409"/>
    <mergeCell ref="BI3409:BJ3409"/>
    <mergeCell ref="BK3409:BL3409"/>
    <mergeCell ref="BM3409:BO3409"/>
    <mergeCell ref="BP3409:CJ3409"/>
    <mergeCell ref="AP3404:AR3404"/>
    <mergeCell ref="AS3404:AT3404"/>
    <mergeCell ref="AU3404:AV3404"/>
    <mergeCell ref="AW3404:AX3404"/>
    <mergeCell ref="AY3404:AZ3404"/>
    <mergeCell ref="BA3404:BB3404"/>
    <mergeCell ref="BC3404:BD3404"/>
    <mergeCell ref="BE3404:BF3404"/>
    <mergeCell ref="BG3404:BH3404"/>
    <mergeCell ref="BI3404:BJ3404"/>
    <mergeCell ref="BK3404:BL3404"/>
    <mergeCell ref="BM3404:BO3404"/>
    <mergeCell ref="BP3404:CJ3404"/>
    <mergeCell ref="AP3405:AR3405"/>
    <mergeCell ref="AS3405:AT3405"/>
    <mergeCell ref="AU3405:AV3405"/>
    <mergeCell ref="AW3405:AX3405"/>
    <mergeCell ref="AY3405:AZ3405"/>
    <mergeCell ref="BA3405:BB3405"/>
    <mergeCell ref="BC3405:BD3405"/>
    <mergeCell ref="BE3405:BF3405"/>
    <mergeCell ref="BG3405:BH3405"/>
    <mergeCell ref="BI3405:BJ3405"/>
    <mergeCell ref="BK3405:BL3405"/>
    <mergeCell ref="BM3405:BO3405"/>
    <mergeCell ref="BP3405:CJ3405"/>
    <mergeCell ref="AP3406:AR3406"/>
    <mergeCell ref="AS3406:AT3406"/>
    <mergeCell ref="AU3406:AV3406"/>
    <mergeCell ref="AW3406:AX3406"/>
    <mergeCell ref="AY3406:AZ3406"/>
    <mergeCell ref="BA3406:BB3406"/>
    <mergeCell ref="BC3406:BD3406"/>
    <mergeCell ref="BE3406:BF3406"/>
    <mergeCell ref="BG3406:BH3406"/>
    <mergeCell ref="BI3406:BJ3406"/>
    <mergeCell ref="BK3406:BL3406"/>
    <mergeCell ref="BM3406:BO3406"/>
    <mergeCell ref="BP3406:CJ3406"/>
    <mergeCell ref="AP3401:AR3401"/>
    <mergeCell ref="AS3401:AT3401"/>
    <mergeCell ref="AU3401:AV3401"/>
    <mergeCell ref="AW3401:AX3401"/>
    <mergeCell ref="AY3401:AZ3401"/>
    <mergeCell ref="BA3401:BB3401"/>
    <mergeCell ref="BC3401:BD3401"/>
    <mergeCell ref="BE3401:BF3401"/>
    <mergeCell ref="BG3401:BH3401"/>
    <mergeCell ref="BI3401:BJ3401"/>
    <mergeCell ref="BK3401:BL3401"/>
    <mergeCell ref="BM3401:BO3401"/>
    <mergeCell ref="BP3401:CJ3401"/>
    <mergeCell ref="AP3402:AR3402"/>
    <mergeCell ref="AS3402:AT3402"/>
    <mergeCell ref="AU3402:AV3402"/>
    <mergeCell ref="AW3402:AX3402"/>
    <mergeCell ref="AY3402:AZ3402"/>
    <mergeCell ref="BA3402:BB3402"/>
    <mergeCell ref="BC3402:BD3402"/>
    <mergeCell ref="BE3402:BF3402"/>
    <mergeCell ref="BG3402:BH3402"/>
    <mergeCell ref="BI3402:BJ3402"/>
    <mergeCell ref="BK3402:BL3402"/>
    <mergeCell ref="BM3402:BO3402"/>
    <mergeCell ref="BP3402:CJ3402"/>
    <mergeCell ref="AP3403:AR3403"/>
    <mergeCell ref="AS3403:AT3403"/>
    <mergeCell ref="AU3403:AV3403"/>
    <mergeCell ref="AW3403:AX3403"/>
    <mergeCell ref="AY3403:AZ3403"/>
    <mergeCell ref="BA3403:BB3403"/>
    <mergeCell ref="BC3403:BD3403"/>
    <mergeCell ref="BE3403:BF3403"/>
    <mergeCell ref="BG3403:BH3403"/>
    <mergeCell ref="BI3403:BJ3403"/>
    <mergeCell ref="BK3403:BL3403"/>
    <mergeCell ref="BM3403:BO3403"/>
    <mergeCell ref="BP3403:CJ3403"/>
    <mergeCell ref="AP3398:AR3398"/>
    <mergeCell ref="AS3398:AT3398"/>
    <mergeCell ref="AU3398:AV3398"/>
    <mergeCell ref="AW3398:AX3398"/>
    <mergeCell ref="AY3398:AZ3398"/>
    <mergeCell ref="BA3398:BB3398"/>
    <mergeCell ref="BC3398:BD3398"/>
    <mergeCell ref="BE3398:BF3398"/>
    <mergeCell ref="BG3398:BH3398"/>
    <mergeCell ref="BI3398:BJ3398"/>
    <mergeCell ref="BK3398:BL3398"/>
    <mergeCell ref="BM3398:BO3398"/>
    <mergeCell ref="BP3398:CJ3398"/>
    <mergeCell ref="AP3399:AR3399"/>
    <mergeCell ref="AS3399:AT3399"/>
    <mergeCell ref="AU3399:AV3399"/>
    <mergeCell ref="AW3399:AX3399"/>
    <mergeCell ref="AY3399:AZ3399"/>
    <mergeCell ref="BA3399:BB3399"/>
    <mergeCell ref="BC3399:BD3399"/>
    <mergeCell ref="BE3399:BF3399"/>
    <mergeCell ref="BG3399:BH3399"/>
    <mergeCell ref="BI3399:BJ3399"/>
    <mergeCell ref="BK3399:BL3399"/>
    <mergeCell ref="BM3399:BO3399"/>
    <mergeCell ref="BP3399:CJ3399"/>
    <mergeCell ref="AP3400:AR3400"/>
    <mergeCell ref="AS3400:AT3400"/>
    <mergeCell ref="AU3400:AV3400"/>
    <mergeCell ref="AW3400:AX3400"/>
    <mergeCell ref="AY3400:AZ3400"/>
    <mergeCell ref="BA3400:BB3400"/>
    <mergeCell ref="BC3400:BD3400"/>
    <mergeCell ref="BE3400:BF3400"/>
    <mergeCell ref="BG3400:BH3400"/>
    <mergeCell ref="BI3400:BJ3400"/>
    <mergeCell ref="BK3400:BL3400"/>
    <mergeCell ref="BM3400:BO3400"/>
    <mergeCell ref="BP3400:CJ3400"/>
    <mergeCell ref="AP3395:AR3395"/>
    <mergeCell ref="AS3395:AT3395"/>
    <mergeCell ref="AU3395:AV3395"/>
    <mergeCell ref="AW3395:AX3395"/>
    <mergeCell ref="AY3395:AZ3395"/>
    <mergeCell ref="BA3395:BB3395"/>
    <mergeCell ref="BC3395:BD3395"/>
    <mergeCell ref="BE3395:BF3395"/>
    <mergeCell ref="BG3395:BH3395"/>
    <mergeCell ref="BI3395:BJ3395"/>
    <mergeCell ref="BK3395:BL3395"/>
    <mergeCell ref="BM3395:BO3395"/>
    <mergeCell ref="BP3395:CJ3395"/>
    <mergeCell ref="AP3396:AR3396"/>
    <mergeCell ref="AS3396:AT3396"/>
    <mergeCell ref="AU3396:AV3396"/>
    <mergeCell ref="AW3396:AX3396"/>
    <mergeCell ref="AY3396:AZ3396"/>
    <mergeCell ref="BA3396:BB3396"/>
    <mergeCell ref="BC3396:BD3396"/>
    <mergeCell ref="BE3396:BF3396"/>
    <mergeCell ref="BG3396:BH3396"/>
    <mergeCell ref="BI3396:BJ3396"/>
    <mergeCell ref="BK3396:BL3396"/>
    <mergeCell ref="BM3396:BO3396"/>
    <mergeCell ref="BP3396:CJ3396"/>
    <mergeCell ref="AP3397:AR3397"/>
    <mergeCell ref="AS3397:AT3397"/>
    <mergeCell ref="AU3397:AV3397"/>
    <mergeCell ref="AW3397:AX3397"/>
    <mergeCell ref="AY3397:AZ3397"/>
    <mergeCell ref="BA3397:BB3397"/>
    <mergeCell ref="BC3397:BD3397"/>
    <mergeCell ref="BE3397:BF3397"/>
    <mergeCell ref="BG3397:BH3397"/>
    <mergeCell ref="BI3397:BJ3397"/>
    <mergeCell ref="BK3397:BL3397"/>
    <mergeCell ref="BM3397:BO3397"/>
    <mergeCell ref="BP3397:CJ3397"/>
    <mergeCell ref="AP3392:AR3392"/>
    <mergeCell ref="AS3392:AT3392"/>
    <mergeCell ref="AU3392:AV3392"/>
    <mergeCell ref="AW3392:AX3392"/>
    <mergeCell ref="AY3392:AZ3392"/>
    <mergeCell ref="BA3392:BB3392"/>
    <mergeCell ref="BC3392:BD3392"/>
    <mergeCell ref="BE3392:BF3392"/>
    <mergeCell ref="BG3392:BH3392"/>
    <mergeCell ref="BI3392:BJ3392"/>
    <mergeCell ref="BK3392:BL3392"/>
    <mergeCell ref="BM3392:BO3392"/>
    <mergeCell ref="BP3392:CJ3392"/>
    <mergeCell ref="AP3393:AR3393"/>
    <mergeCell ref="AS3393:AT3393"/>
    <mergeCell ref="AU3393:AV3393"/>
    <mergeCell ref="AW3393:AX3393"/>
    <mergeCell ref="AY3393:AZ3393"/>
    <mergeCell ref="BA3393:BB3393"/>
    <mergeCell ref="BC3393:BD3393"/>
    <mergeCell ref="BE3393:BF3393"/>
    <mergeCell ref="BG3393:BH3393"/>
    <mergeCell ref="BI3393:BJ3393"/>
    <mergeCell ref="BK3393:BL3393"/>
    <mergeCell ref="BM3393:BO3393"/>
    <mergeCell ref="BP3393:CJ3393"/>
    <mergeCell ref="AP3394:AR3394"/>
    <mergeCell ref="AS3394:AT3394"/>
    <mergeCell ref="AU3394:AV3394"/>
    <mergeCell ref="AW3394:AX3394"/>
    <mergeCell ref="AY3394:AZ3394"/>
    <mergeCell ref="BA3394:BB3394"/>
    <mergeCell ref="BC3394:BD3394"/>
    <mergeCell ref="BE3394:BF3394"/>
    <mergeCell ref="BG3394:BH3394"/>
    <mergeCell ref="BI3394:BJ3394"/>
    <mergeCell ref="BK3394:BL3394"/>
    <mergeCell ref="BM3394:BO3394"/>
    <mergeCell ref="BP3394:CJ3394"/>
    <mergeCell ref="AP3389:AR3389"/>
    <mergeCell ref="AS3389:AT3389"/>
    <mergeCell ref="AU3389:AV3389"/>
    <mergeCell ref="AW3389:AX3389"/>
    <mergeCell ref="AY3389:AZ3389"/>
    <mergeCell ref="BA3389:BB3389"/>
    <mergeCell ref="BC3389:BD3389"/>
    <mergeCell ref="BE3389:BF3389"/>
    <mergeCell ref="BG3389:BH3389"/>
    <mergeCell ref="BI3389:BJ3389"/>
    <mergeCell ref="BK3389:BL3389"/>
    <mergeCell ref="BM3389:BO3389"/>
    <mergeCell ref="BP3389:CJ3389"/>
    <mergeCell ref="AP3390:AR3390"/>
    <mergeCell ref="AS3390:AT3390"/>
    <mergeCell ref="AU3390:AV3390"/>
    <mergeCell ref="AW3390:AX3390"/>
    <mergeCell ref="AY3390:AZ3390"/>
    <mergeCell ref="BA3390:BB3390"/>
    <mergeCell ref="BC3390:BD3390"/>
    <mergeCell ref="BE3390:BF3390"/>
    <mergeCell ref="BG3390:BH3390"/>
    <mergeCell ref="BI3390:BJ3390"/>
    <mergeCell ref="BK3390:BL3390"/>
    <mergeCell ref="BM3390:BO3390"/>
    <mergeCell ref="BP3390:CJ3390"/>
    <mergeCell ref="AP3391:AR3391"/>
    <mergeCell ref="AS3391:AT3391"/>
    <mergeCell ref="AU3391:AV3391"/>
    <mergeCell ref="AW3391:AX3391"/>
    <mergeCell ref="AY3391:AZ3391"/>
    <mergeCell ref="BA3391:BB3391"/>
    <mergeCell ref="BC3391:BD3391"/>
    <mergeCell ref="BE3391:BF3391"/>
    <mergeCell ref="BG3391:BH3391"/>
    <mergeCell ref="BI3391:BJ3391"/>
    <mergeCell ref="BK3391:BL3391"/>
    <mergeCell ref="BM3391:BO3391"/>
    <mergeCell ref="BP3391:CJ3391"/>
    <mergeCell ref="AP3386:AR3386"/>
    <mergeCell ref="AS3386:AT3386"/>
    <mergeCell ref="AU3386:AV3386"/>
    <mergeCell ref="AW3386:AX3386"/>
    <mergeCell ref="AY3386:AZ3386"/>
    <mergeCell ref="BA3386:BB3386"/>
    <mergeCell ref="BC3386:BD3386"/>
    <mergeCell ref="BE3386:BF3386"/>
    <mergeCell ref="BG3386:BH3386"/>
    <mergeCell ref="BI3386:BJ3386"/>
    <mergeCell ref="BK3386:BL3386"/>
    <mergeCell ref="BM3386:BO3386"/>
    <mergeCell ref="BP3386:CJ3386"/>
    <mergeCell ref="AP3387:AR3387"/>
    <mergeCell ref="AS3387:AT3387"/>
    <mergeCell ref="AU3387:AV3387"/>
    <mergeCell ref="AW3387:AX3387"/>
    <mergeCell ref="AY3387:AZ3387"/>
    <mergeCell ref="BA3387:BB3387"/>
    <mergeCell ref="BC3387:BD3387"/>
    <mergeCell ref="BE3387:BF3387"/>
    <mergeCell ref="BG3387:BH3387"/>
    <mergeCell ref="BI3387:BJ3387"/>
    <mergeCell ref="BK3387:BL3387"/>
    <mergeCell ref="BM3387:BO3387"/>
    <mergeCell ref="BP3387:CJ3387"/>
    <mergeCell ref="AP3388:AR3388"/>
    <mergeCell ref="AS3388:AT3388"/>
    <mergeCell ref="AU3388:AV3388"/>
    <mergeCell ref="AW3388:AX3388"/>
    <mergeCell ref="AY3388:AZ3388"/>
    <mergeCell ref="BA3388:BB3388"/>
    <mergeCell ref="BC3388:BD3388"/>
    <mergeCell ref="BE3388:BF3388"/>
    <mergeCell ref="BG3388:BH3388"/>
    <mergeCell ref="BI3388:BJ3388"/>
    <mergeCell ref="BK3388:BL3388"/>
    <mergeCell ref="BM3388:BO3388"/>
    <mergeCell ref="BP3388:CJ3388"/>
    <mergeCell ref="AP3383:AR3383"/>
    <mergeCell ref="AS3383:AT3383"/>
    <mergeCell ref="AU3383:AV3383"/>
    <mergeCell ref="AW3383:AX3383"/>
    <mergeCell ref="AY3383:AZ3383"/>
    <mergeCell ref="BA3383:BB3383"/>
    <mergeCell ref="BC3383:BD3383"/>
    <mergeCell ref="BE3383:BF3383"/>
    <mergeCell ref="BG3383:BH3383"/>
    <mergeCell ref="BI3383:BJ3383"/>
    <mergeCell ref="BK3383:BL3383"/>
    <mergeCell ref="BM3383:BO3383"/>
    <mergeCell ref="BP3383:CJ3383"/>
    <mergeCell ref="AP3384:AR3384"/>
    <mergeCell ref="AS3384:AT3384"/>
    <mergeCell ref="AU3384:AV3384"/>
    <mergeCell ref="AW3384:AX3384"/>
    <mergeCell ref="AY3384:AZ3384"/>
    <mergeCell ref="BA3384:BB3384"/>
    <mergeCell ref="BC3384:BD3384"/>
    <mergeCell ref="BE3384:BF3384"/>
    <mergeCell ref="BG3384:BH3384"/>
    <mergeCell ref="BI3384:BJ3384"/>
    <mergeCell ref="BK3384:BL3384"/>
    <mergeCell ref="BM3384:BO3384"/>
    <mergeCell ref="BP3384:CJ3384"/>
    <mergeCell ref="AP3385:AR3385"/>
    <mergeCell ref="AS3385:AT3385"/>
    <mergeCell ref="AU3385:AV3385"/>
    <mergeCell ref="AW3385:AX3385"/>
    <mergeCell ref="AY3385:AZ3385"/>
    <mergeCell ref="BA3385:BB3385"/>
    <mergeCell ref="BC3385:BD3385"/>
    <mergeCell ref="BE3385:BF3385"/>
    <mergeCell ref="BG3385:BH3385"/>
    <mergeCell ref="BI3385:BJ3385"/>
    <mergeCell ref="BK3385:BL3385"/>
    <mergeCell ref="BM3385:BO3385"/>
    <mergeCell ref="BP3385:CJ3385"/>
    <mergeCell ref="AP3380:AR3380"/>
    <mergeCell ref="AS3380:AT3380"/>
    <mergeCell ref="AU3380:AV3380"/>
    <mergeCell ref="AW3380:AX3380"/>
    <mergeCell ref="AY3380:AZ3380"/>
    <mergeCell ref="BA3380:BB3380"/>
    <mergeCell ref="BC3380:BD3380"/>
    <mergeCell ref="BE3380:BF3380"/>
    <mergeCell ref="BG3380:BH3380"/>
    <mergeCell ref="BI3380:BJ3380"/>
    <mergeCell ref="BK3380:BL3380"/>
    <mergeCell ref="BM3380:BO3380"/>
    <mergeCell ref="BP3380:CJ3380"/>
    <mergeCell ref="AP3381:AR3381"/>
    <mergeCell ref="AS3381:AT3381"/>
    <mergeCell ref="AU3381:AV3381"/>
    <mergeCell ref="AW3381:AX3381"/>
    <mergeCell ref="AY3381:AZ3381"/>
    <mergeCell ref="BA3381:BB3381"/>
    <mergeCell ref="BC3381:BD3381"/>
    <mergeCell ref="BE3381:BF3381"/>
    <mergeCell ref="BG3381:BH3381"/>
    <mergeCell ref="BI3381:BJ3381"/>
    <mergeCell ref="BK3381:BL3381"/>
    <mergeCell ref="BM3381:BO3381"/>
    <mergeCell ref="BP3381:CJ3381"/>
    <mergeCell ref="AP3382:AR3382"/>
    <mergeCell ref="AS3382:AT3382"/>
    <mergeCell ref="AU3382:AV3382"/>
    <mergeCell ref="AW3382:AX3382"/>
    <mergeCell ref="AY3382:AZ3382"/>
    <mergeCell ref="BA3382:BB3382"/>
    <mergeCell ref="BC3382:BD3382"/>
    <mergeCell ref="BE3382:BF3382"/>
    <mergeCell ref="BG3382:BH3382"/>
    <mergeCell ref="BI3382:BJ3382"/>
    <mergeCell ref="BK3382:BL3382"/>
    <mergeCell ref="BM3382:BO3382"/>
    <mergeCell ref="BP3382:CJ3382"/>
    <mergeCell ref="AP3377:AR3377"/>
    <mergeCell ref="AS3377:AT3377"/>
    <mergeCell ref="AU3377:AV3377"/>
    <mergeCell ref="AW3377:AX3377"/>
    <mergeCell ref="AY3377:AZ3377"/>
    <mergeCell ref="BA3377:BB3377"/>
    <mergeCell ref="BC3377:BD3377"/>
    <mergeCell ref="BE3377:BF3377"/>
    <mergeCell ref="BG3377:BH3377"/>
    <mergeCell ref="BI3377:BJ3377"/>
    <mergeCell ref="BK3377:BL3377"/>
    <mergeCell ref="BM3377:BO3377"/>
    <mergeCell ref="BP3377:CJ3377"/>
    <mergeCell ref="AP3378:AR3378"/>
    <mergeCell ref="AS3378:AT3378"/>
    <mergeCell ref="AU3378:AV3378"/>
    <mergeCell ref="AW3378:AX3378"/>
    <mergeCell ref="AY3378:AZ3378"/>
    <mergeCell ref="BA3378:BB3378"/>
    <mergeCell ref="BC3378:BD3378"/>
    <mergeCell ref="BE3378:BF3378"/>
    <mergeCell ref="BG3378:BH3378"/>
    <mergeCell ref="BI3378:BJ3378"/>
    <mergeCell ref="BK3378:BL3378"/>
    <mergeCell ref="BM3378:BO3378"/>
    <mergeCell ref="BP3378:CJ3378"/>
    <mergeCell ref="AP3379:AR3379"/>
    <mergeCell ref="AS3379:AT3379"/>
    <mergeCell ref="AU3379:AV3379"/>
    <mergeCell ref="AW3379:AX3379"/>
    <mergeCell ref="AY3379:AZ3379"/>
    <mergeCell ref="BA3379:BB3379"/>
    <mergeCell ref="BC3379:BD3379"/>
    <mergeCell ref="BE3379:BF3379"/>
    <mergeCell ref="BG3379:BH3379"/>
    <mergeCell ref="BI3379:BJ3379"/>
    <mergeCell ref="BK3379:BL3379"/>
    <mergeCell ref="BM3379:BO3379"/>
    <mergeCell ref="BP3379:CJ3379"/>
    <mergeCell ref="AP3374:AR3374"/>
    <mergeCell ref="AS3374:AT3374"/>
    <mergeCell ref="AU3374:AV3374"/>
    <mergeCell ref="AW3374:AX3374"/>
    <mergeCell ref="AY3374:AZ3374"/>
    <mergeCell ref="BA3374:BB3374"/>
    <mergeCell ref="BC3374:BD3374"/>
    <mergeCell ref="BE3374:BF3374"/>
    <mergeCell ref="BG3374:BH3374"/>
    <mergeCell ref="BI3374:BJ3374"/>
    <mergeCell ref="BK3374:BL3374"/>
    <mergeCell ref="BM3374:BO3374"/>
    <mergeCell ref="BP3374:CJ3374"/>
    <mergeCell ref="AP3375:AR3375"/>
    <mergeCell ref="AS3375:AT3375"/>
    <mergeCell ref="AU3375:AV3375"/>
    <mergeCell ref="AW3375:AX3375"/>
    <mergeCell ref="AY3375:AZ3375"/>
    <mergeCell ref="BA3375:BB3375"/>
    <mergeCell ref="BC3375:BD3375"/>
    <mergeCell ref="BE3375:BF3375"/>
    <mergeCell ref="BG3375:BH3375"/>
    <mergeCell ref="BI3375:BJ3375"/>
    <mergeCell ref="BK3375:BL3375"/>
    <mergeCell ref="BM3375:BO3375"/>
    <mergeCell ref="BP3375:CJ3375"/>
    <mergeCell ref="AP3376:AR3376"/>
    <mergeCell ref="AS3376:AT3376"/>
    <mergeCell ref="AU3376:AV3376"/>
    <mergeCell ref="AW3376:AX3376"/>
    <mergeCell ref="AY3376:AZ3376"/>
    <mergeCell ref="BA3376:BB3376"/>
    <mergeCell ref="BC3376:BD3376"/>
    <mergeCell ref="BE3376:BF3376"/>
    <mergeCell ref="BG3376:BH3376"/>
    <mergeCell ref="BI3376:BJ3376"/>
    <mergeCell ref="BK3376:BL3376"/>
    <mergeCell ref="BM3376:BO3376"/>
    <mergeCell ref="BP3376:CJ3376"/>
    <mergeCell ref="AP3371:AR3371"/>
    <mergeCell ref="AS3371:AT3371"/>
    <mergeCell ref="AU3371:AV3371"/>
    <mergeCell ref="AW3371:AX3371"/>
    <mergeCell ref="AY3371:AZ3371"/>
    <mergeCell ref="BA3371:BB3371"/>
    <mergeCell ref="BC3371:BD3371"/>
    <mergeCell ref="BE3371:BF3371"/>
    <mergeCell ref="BG3371:BH3371"/>
    <mergeCell ref="BI3371:BJ3371"/>
    <mergeCell ref="BK3371:BL3371"/>
    <mergeCell ref="BM3371:BO3371"/>
    <mergeCell ref="BP3371:CJ3371"/>
    <mergeCell ref="AP3372:AR3372"/>
    <mergeCell ref="AS3372:AT3372"/>
    <mergeCell ref="AU3372:AV3372"/>
    <mergeCell ref="AW3372:AX3372"/>
    <mergeCell ref="AY3372:AZ3372"/>
    <mergeCell ref="BA3372:BB3372"/>
    <mergeCell ref="BC3372:BD3372"/>
    <mergeCell ref="BE3372:BF3372"/>
    <mergeCell ref="BG3372:BH3372"/>
    <mergeCell ref="BI3372:BJ3372"/>
    <mergeCell ref="BK3372:BL3372"/>
    <mergeCell ref="BM3372:BO3372"/>
    <mergeCell ref="BP3372:CJ3372"/>
    <mergeCell ref="AP3373:AR3373"/>
    <mergeCell ref="AS3373:AT3373"/>
    <mergeCell ref="AU3373:AV3373"/>
    <mergeCell ref="AW3373:AX3373"/>
    <mergeCell ref="AY3373:AZ3373"/>
    <mergeCell ref="BA3373:BB3373"/>
    <mergeCell ref="BC3373:BD3373"/>
    <mergeCell ref="BE3373:BF3373"/>
    <mergeCell ref="BG3373:BH3373"/>
    <mergeCell ref="BI3373:BJ3373"/>
    <mergeCell ref="BK3373:BL3373"/>
    <mergeCell ref="BM3373:BO3373"/>
    <mergeCell ref="BP3373:CJ3373"/>
    <mergeCell ref="AP3368:AR3368"/>
    <mergeCell ref="AS3368:AT3368"/>
    <mergeCell ref="AU3368:AV3368"/>
    <mergeCell ref="AW3368:AX3368"/>
    <mergeCell ref="AY3368:AZ3368"/>
    <mergeCell ref="BA3368:BB3368"/>
    <mergeCell ref="BC3368:BD3368"/>
    <mergeCell ref="BE3368:BF3368"/>
    <mergeCell ref="BG3368:BH3368"/>
    <mergeCell ref="BI3368:BJ3368"/>
    <mergeCell ref="BK3368:BL3368"/>
    <mergeCell ref="BM3368:BO3368"/>
    <mergeCell ref="BP3368:CJ3368"/>
    <mergeCell ref="AP3369:AR3369"/>
    <mergeCell ref="AS3369:AT3369"/>
    <mergeCell ref="AU3369:AV3369"/>
    <mergeCell ref="AW3369:AX3369"/>
    <mergeCell ref="AY3369:AZ3369"/>
    <mergeCell ref="BA3369:BB3369"/>
    <mergeCell ref="BC3369:BD3369"/>
    <mergeCell ref="BE3369:BF3369"/>
    <mergeCell ref="BG3369:BH3369"/>
    <mergeCell ref="BI3369:BJ3369"/>
    <mergeCell ref="BK3369:BL3369"/>
    <mergeCell ref="BM3369:BO3369"/>
    <mergeCell ref="BP3369:CJ3369"/>
    <mergeCell ref="AP3370:AR3370"/>
    <mergeCell ref="AS3370:AT3370"/>
    <mergeCell ref="AU3370:AV3370"/>
    <mergeCell ref="AW3370:AX3370"/>
    <mergeCell ref="AY3370:AZ3370"/>
    <mergeCell ref="BA3370:BB3370"/>
    <mergeCell ref="BC3370:BD3370"/>
    <mergeCell ref="BE3370:BF3370"/>
    <mergeCell ref="BG3370:BH3370"/>
    <mergeCell ref="BI3370:BJ3370"/>
    <mergeCell ref="BK3370:BL3370"/>
    <mergeCell ref="BM3370:BO3370"/>
    <mergeCell ref="BP3370:CJ3370"/>
    <mergeCell ref="AP3365:AR3365"/>
    <mergeCell ref="AS3365:AT3365"/>
    <mergeCell ref="AU3365:AV3365"/>
    <mergeCell ref="AW3365:AX3365"/>
    <mergeCell ref="AY3365:AZ3365"/>
    <mergeCell ref="BA3365:BB3365"/>
    <mergeCell ref="BC3365:BD3365"/>
    <mergeCell ref="BE3365:BF3365"/>
    <mergeCell ref="BG3365:BH3365"/>
    <mergeCell ref="BI3365:BJ3365"/>
    <mergeCell ref="BK3365:BL3365"/>
    <mergeCell ref="BM3365:BO3365"/>
    <mergeCell ref="BP3365:CJ3365"/>
    <mergeCell ref="AP3366:AR3366"/>
    <mergeCell ref="AS3366:AT3366"/>
    <mergeCell ref="AU3366:AV3366"/>
    <mergeCell ref="AW3366:AX3366"/>
    <mergeCell ref="AY3366:AZ3366"/>
    <mergeCell ref="BA3366:BB3366"/>
    <mergeCell ref="BC3366:BD3366"/>
    <mergeCell ref="BE3366:BF3366"/>
    <mergeCell ref="BG3366:BH3366"/>
    <mergeCell ref="BI3366:BJ3366"/>
    <mergeCell ref="BK3366:BL3366"/>
    <mergeCell ref="BM3366:BO3366"/>
    <mergeCell ref="BP3366:CJ3366"/>
    <mergeCell ref="AP3367:AR3367"/>
    <mergeCell ref="AS3367:AT3367"/>
    <mergeCell ref="AU3367:AV3367"/>
    <mergeCell ref="AW3367:AX3367"/>
    <mergeCell ref="AY3367:AZ3367"/>
    <mergeCell ref="BA3367:BB3367"/>
    <mergeCell ref="BC3367:BD3367"/>
    <mergeCell ref="BE3367:BF3367"/>
    <mergeCell ref="BG3367:BH3367"/>
    <mergeCell ref="BI3367:BJ3367"/>
    <mergeCell ref="BK3367:BL3367"/>
    <mergeCell ref="BM3367:BO3367"/>
    <mergeCell ref="BP3367:CJ3367"/>
    <mergeCell ref="AP3362:AR3362"/>
    <mergeCell ref="AS3362:AT3362"/>
    <mergeCell ref="AU3362:AV3362"/>
    <mergeCell ref="AW3362:AX3362"/>
    <mergeCell ref="AY3362:AZ3362"/>
    <mergeCell ref="BA3362:BB3362"/>
    <mergeCell ref="BC3362:BD3362"/>
    <mergeCell ref="BE3362:BF3362"/>
    <mergeCell ref="BG3362:BH3362"/>
    <mergeCell ref="BI3362:BJ3362"/>
    <mergeCell ref="BK3362:BL3362"/>
    <mergeCell ref="BM3362:BO3362"/>
    <mergeCell ref="BP3362:CJ3362"/>
    <mergeCell ref="AP3363:AR3363"/>
    <mergeCell ref="AS3363:AT3363"/>
    <mergeCell ref="AU3363:AV3363"/>
    <mergeCell ref="AW3363:AX3363"/>
    <mergeCell ref="AY3363:AZ3363"/>
    <mergeCell ref="BA3363:BB3363"/>
    <mergeCell ref="BC3363:BD3363"/>
    <mergeCell ref="BE3363:BF3363"/>
    <mergeCell ref="BG3363:BH3363"/>
    <mergeCell ref="BI3363:BJ3363"/>
    <mergeCell ref="BK3363:BL3363"/>
    <mergeCell ref="BM3363:BO3363"/>
    <mergeCell ref="BP3363:CJ3363"/>
    <mergeCell ref="AP3364:AR3364"/>
    <mergeCell ref="AS3364:AT3364"/>
    <mergeCell ref="AU3364:AV3364"/>
    <mergeCell ref="AW3364:AX3364"/>
    <mergeCell ref="AY3364:AZ3364"/>
    <mergeCell ref="BA3364:BB3364"/>
    <mergeCell ref="BC3364:BD3364"/>
    <mergeCell ref="BE3364:BF3364"/>
    <mergeCell ref="BG3364:BH3364"/>
    <mergeCell ref="BI3364:BJ3364"/>
    <mergeCell ref="BK3364:BL3364"/>
    <mergeCell ref="BM3364:BO3364"/>
    <mergeCell ref="BP3364:CJ3364"/>
    <mergeCell ref="AP3359:AR3359"/>
    <mergeCell ref="AS3359:AT3359"/>
    <mergeCell ref="AU3359:AV3359"/>
    <mergeCell ref="AW3359:AX3359"/>
    <mergeCell ref="AY3359:AZ3359"/>
    <mergeCell ref="BA3359:BB3359"/>
    <mergeCell ref="BC3359:BD3359"/>
    <mergeCell ref="BE3359:BF3359"/>
    <mergeCell ref="BG3359:BH3359"/>
    <mergeCell ref="BI3359:BJ3359"/>
    <mergeCell ref="BK3359:BL3359"/>
    <mergeCell ref="BM3359:BO3359"/>
    <mergeCell ref="BP3359:CJ3359"/>
    <mergeCell ref="AP3360:AR3360"/>
    <mergeCell ref="AS3360:AT3360"/>
    <mergeCell ref="AU3360:AV3360"/>
    <mergeCell ref="AW3360:AX3360"/>
    <mergeCell ref="AY3360:AZ3360"/>
    <mergeCell ref="BA3360:BB3360"/>
    <mergeCell ref="BC3360:BD3360"/>
    <mergeCell ref="BE3360:BF3360"/>
    <mergeCell ref="BG3360:BH3360"/>
    <mergeCell ref="BI3360:BJ3360"/>
    <mergeCell ref="BK3360:BL3360"/>
    <mergeCell ref="BM3360:BO3360"/>
    <mergeCell ref="BP3360:CJ3360"/>
    <mergeCell ref="AP3361:AR3361"/>
    <mergeCell ref="AS3361:AT3361"/>
    <mergeCell ref="AU3361:AV3361"/>
    <mergeCell ref="AW3361:AX3361"/>
    <mergeCell ref="AY3361:AZ3361"/>
    <mergeCell ref="BA3361:BB3361"/>
    <mergeCell ref="BC3361:BD3361"/>
    <mergeCell ref="BE3361:BF3361"/>
    <mergeCell ref="BG3361:BH3361"/>
    <mergeCell ref="BI3361:BJ3361"/>
    <mergeCell ref="BK3361:BL3361"/>
    <mergeCell ref="BM3361:BO3361"/>
    <mergeCell ref="BP3361:CJ3361"/>
    <mergeCell ref="AP3356:AR3356"/>
    <mergeCell ref="AS3356:AT3356"/>
    <mergeCell ref="AU3356:AV3356"/>
    <mergeCell ref="AW3356:AX3356"/>
    <mergeCell ref="AY3356:AZ3356"/>
    <mergeCell ref="BA3356:BB3356"/>
    <mergeCell ref="BC3356:BD3356"/>
    <mergeCell ref="BE3356:BF3356"/>
    <mergeCell ref="BG3356:BH3356"/>
    <mergeCell ref="BI3356:BJ3356"/>
    <mergeCell ref="BK3356:BL3356"/>
    <mergeCell ref="BM3356:BO3356"/>
    <mergeCell ref="BP3356:CJ3356"/>
    <mergeCell ref="AP3357:AR3357"/>
    <mergeCell ref="AS3357:AT3357"/>
    <mergeCell ref="AU3357:AV3357"/>
    <mergeCell ref="AW3357:AX3357"/>
    <mergeCell ref="AY3357:AZ3357"/>
    <mergeCell ref="BA3357:BB3357"/>
    <mergeCell ref="BC3357:BD3357"/>
    <mergeCell ref="BE3357:BF3357"/>
    <mergeCell ref="BG3357:BH3357"/>
    <mergeCell ref="BI3357:BJ3357"/>
    <mergeCell ref="BK3357:BL3357"/>
    <mergeCell ref="BM3357:BO3357"/>
    <mergeCell ref="BP3357:CJ3357"/>
    <mergeCell ref="AP3358:AR3358"/>
    <mergeCell ref="AS3358:AT3358"/>
    <mergeCell ref="AU3358:AV3358"/>
    <mergeCell ref="AW3358:AX3358"/>
    <mergeCell ref="AY3358:AZ3358"/>
    <mergeCell ref="BA3358:BB3358"/>
    <mergeCell ref="BC3358:BD3358"/>
    <mergeCell ref="BE3358:BF3358"/>
    <mergeCell ref="BG3358:BH3358"/>
    <mergeCell ref="BI3358:BJ3358"/>
    <mergeCell ref="BK3358:BL3358"/>
    <mergeCell ref="BM3358:BO3358"/>
    <mergeCell ref="BP3358:CJ3358"/>
    <mergeCell ref="AP3353:AR3353"/>
    <mergeCell ref="AS3353:AT3353"/>
    <mergeCell ref="AU3353:AV3353"/>
    <mergeCell ref="AW3353:AX3353"/>
    <mergeCell ref="AY3353:AZ3353"/>
    <mergeCell ref="BA3353:BB3353"/>
    <mergeCell ref="BC3353:BD3353"/>
    <mergeCell ref="BE3353:BF3353"/>
    <mergeCell ref="BG3353:BH3353"/>
    <mergeCell ref="BI3353:BJ3353"/>
    <mergeCell ref="BK3353:BL3353"/>
    <mergeCell ref="BM3353:BO3353"/>
    <mergeCell ref="BP3353:CJ3353"/>
    <mergeCell ref="AP3354:AR3354"/>
    <mergeCell ref="AS3354:AT3354"/>
    <mergeCell ref="AU3354:AV3354"/>
    <mergeCell ref="AW3354:AX3354"/>
    <mergeCell ref="AY3354:AZ3354"/>
    <mergeCell ref="BA3354:BB3354"/>
    <mergeCell ref="BC3354:BD3354"/>
    <mergeCell ref="BE3354:BF3354"/>
    <mergeCell ref="BG3354:BH3354"/>
    <mergeCell ref="BI3354:BJ3354"/>
    <mergeCell ref="BK3354:BL3354"/>
    <mergeCell ref="BM3354:BO3354"/>
    <mergeCell ref="BP3354:CJ3354"/>
    <mergeCell ref="AP3355:AR3355"/>
    <mergeCell ref="AS3355:AT3355"/>
    <mergeCell ref="AU3355:AV3355"/>
    <mergeCell ref="AW3355:AX3355"/>
    <mergeCell ref="AY3355:AZ3355"/>
    <mergeCell ref="BA3355:BB3355"/>
    <mergeCell ref="BC3355:BD3355"/>
    <mergeCell ref="BE3355:BF3355"/>
    <mergeCell ref="BG3355:BH3355"/>
    <mergeCell ref="BI3355:BJ3355"/>
    <mergeCell ref="BK3355:BL3355"/>
    <mergeCell ref="BM3355:BO3355"/>
    <mergeCell ref="BP3355:CJ3355"/>
    <mergeCell ref="AP3350:AR3350"/>
    <mergeCell ref="AS3350:AT3350"/>
    <mergeCell ref="AU3350:AV3350"/>
    <mergeCell ref="AW3350:AX3350"/>
    <mergeCell ref="AY3350:AZ3350"/>
    <mergeCell ref="BA3350:BB3350"/>
    <mergeCell ref="BC3350:BD3350"/>
    <mergeCell ref="BE3350:BF3350"/>
    <mergeCell ref="BG3350:BH3350"/>
    <mergeCell ref="BI3350:BJ3350"/>
    <mergeCell ref="BK3350:BL3350"/>
    <mergeCell ref="BM3350:BO3350"/>
    <mergeCell ref="BP3350:CJ3350"/>
    <mergeCell ref="AP3351:AR3351"/>
    <mergeCell ref="AS3351:AT3351"/>
    <mergeCell ref="AU3351:AV3351"/>
    <mergeCell ref="AW3351:AX3351"/>
    <mergeCell ref="AY3351:AZ3351"/>
    <mergeCell ref="BA3351:BB3351"/>
    <mergeCell ref="BC3351:BD3351"/>
    <mergeCell ref="BE3351:BF3351"/>
    <mergeCell ref="BG3351:BH3351"/>
    <mergeCell ref="BI3351:BJ3351"/>
    <mergeCell ref="BK3351:BL3351"/>
    <mergeCell ref="BM3351:BO3351"/>
    <mergeCell ref="BP3351:CJ3351"/>
    <mergeCell ref="AP3352:AR3352"/>
    <mergeCell ref="AS3352:AT3352"/>
    <mergeCell ref="AU3352:AV3352"/>
    <mergeCell ref="AW3352:AX3352"/>
    <mergeCell ref="AY3352:AZ3352"/>
    <mergeCell ref="BA3352:BB3352"/>
    <mergeCell ref="BC3352:BD3352"/>
    <mergeCell ref="BE3352:BF3352"/>
    <mergeCell ref="BG3352:BH3352"/>
    <mergeCell ref="BI3352:BJ3352"/>
    <mergeCell ref="BK3352:BL3352"/>
    <mergeCell ref="BM3352:BO3352"/>
    <mergeCell ref="BP3352:CJ3352"/>
    <mergeCell ref="AP3347:AR3347"/>
    <mergeCell ref="AS3347:AT3347"/>
    <mergeCell ref="AU3347:AV3347"/>
    <mergeCell ref="AW3347:AX3347"/>
    <mergeCell ref="AY3347:AZ3347"/>
    <mergeCell ref="BA3347:BB3347"/>
    <mergeCell ref="BC3347:BD3347"/>
    <mergeCell ref="BE3347:BF3347"/>
    <mergeCell ref="BG3347:BH3347"/>
    <mergeCell ref="BI3347:BJ3347"/>
    <mergeCell ref="BK3347:BL3347"/>
    <mergeCell ref="BM3347:BO3347"/>
    <mergeCell ref="BP3347:CJ3347"/>
    <mergeCell ref="AP3348:AR3348"/>
    <mergeCell ref="AS3348:AT3348"/>
    <mergeCell ref="AU3348:AV3348"/>
    <mergeCell ref="AW3348:AX3348"/>
    <mergeCell ref="AY3348:AZ3348"/>
    <mergeCell ref="BA3348:BB3348"/>
    <mergeCell ref="BC3348:BD3348"/>
    <mergeCell ref="BE3348:BF3348"/>
    <mergeCell ref="BG3348:BH3348"/>
    <mergeCell ref="BI3348:BJ3348"/>
    <mergeCell ref="BK3348:BL3348"/>
    <mergeCell ref="BM3348:BO3348"/>
    <mergeCell ref="BP3348:CJ3348"/>
    <mergeCell ref="AP3349:AR3349"/>
    <mergeCell ref="AS3349:AT3349"/>
    <mergeCell ref="AU3349:AV3349"/>
    <mergeCell ref="AW3349:AX3349"/>
    <mergeCell ref="AY3349:AZ3349"/>
    <mergeCell ref="BA3349:BB3349"/>
    <mergeCell ref="BC3349:BD3349"/>
    <mergeCell ref="BE3349:BF3349"/>
    <mergeCell ref="BG3349:BH3349"/>
    <mergeCell ref="BI3349:BJ3349"/>
    <mergeCell ref="BK3349:BL3349"/>
    <mergeCell ref="BM3349:BO3349"/>
    <mergeCell ref="BP3349:CJ3349"/>
    <mergeCell ref="AP3344:AR3344"/>
    <mergeCell ref="AS3344:AT3344"/>
    <mergeCell ref="AU3344:AV3344"/>
    <mergeCell ref="AW3344:AX3344"/>
    <mergeCell ref="AY3344:AZ3344"/>
    <mergeCell ref="BA3344:BB3344"/>
    <mergeCell ref="BC3344:BD3344"/>
    <mergeCell ref="BE3344:BF3344"/>
    <mergeCell ref="BG3344:BH3344"/>
    <mergeCell ref="BI3344:BJ3344"/>
    <mergeCell ref="BK3344:BL3344"/>
    <mergeCell ref="BM3344:BO3344"/>
    <mergeCell ref="BP3344:CJ3344"/>
    <mergeCell ref="AP3345:AR3345"/>
    <mergeCell ref="AS3345:AT3345"/>
    <mergeCell ref="AU3345:AV3345"/>
    <mergeCell ref="AW3345:AX3345"/>
    <mergeCell ref="AY3345:AZ3345"/>
    <mergeCell ref="BA3345:BB3345"/>
    <mergeCell ref="BC3345:BD3345"/>
    <mergeCell ref="BE3345:BF3345"/>
    <mergeCell ref="BG3345:BH3345"/>
    <mergeCell ref="BI3345:BJ3345"/>
    <mergeCell ref="BK3345:BL3345"/>
    <mergeCell ref="BM3345:BO3345"/>
    <mergeCell ref="BP3345:CJ3345"/>
    <mergeCell ref="AP3346:AR3346"/>
    <mergeCell ref="AS3346:AT3346"/>
    <mergeCell ref="AU3346:AV3346"/>
    <mergeCell ref="AW3346:AX3346"/>
    <mergeCell ref="AY3346:AZ3346"/>
    <mergeCell ref="BA3346:BB3346"/>
    <mergeCell ref="BC3346:BD3346"/>
    <mergeCell ref="BE3346:BF3346"/>
    <mergeCell ref="BG3346:BH3346"/>
    <mergeCell ref="BI3346:BJ3346"/>
    <mergeCell ref="BK3346:BL3346"/>
    <mergeCell ref="BM3346:BO3346"/>
    <mergeCell ref="BP3346:CJ3346"/>
    <mergeCell ref="AP3341:AR3341"/>
    <mergeCell ref="AS3341:AT3341"/>
    <mergeCell ref="AU3341:AV3341"/>
    <mergeCell ref="AW3341:AX3341"/>
    <mergeCell ref="AY3341:AZ3341"/>
    <mergeCell ref="BA3341:BB3341"/>
    <mergeCell ref="BC3341:BD3341"/>
    <mergeCell ref="BE3341:BF3341"/>
    <mergeCell ref="BG3341:BH3341"/>
    <mergeCell ref="BI3341:BJ3341"/>
    <mergeCell ref="BK3341:BL3341"/>
    <mergeCell ref="BM3341:BO3341"/>
    <mergeCell ref="BP3341:CJ3341"/>
    <mergeCell ref="AP3342:AR3342"/>
    <mergeCell ref="AS3342:AT3342"/>
    <mergeCell ref="AU3342:AV3342"/>
    <mergeCell ref="AW3342:AX3342"/>
    <mergeCell ref="AY3342:AZ3342"/>
    <mergeCell ref="BA3342:BB3342"/>
    <mergeCell ref="BC3342:BD3342"/>
    <mergeCell ref="BE3342:BF3342"/>
    <mergeCell ref="BG3342:BH3342"/>
    <mergeCell ref="BI3342:BJ3342"/>
    <mergeCell ref="BK3342:BL3342"/>
    <mergeCell ref="BM3342:BO3342"/>
    <mergeCell ref="BP3342:CJ3342"/>
    <mergeCell ref="AP3343:AR3343"/>
    <mergeCell ref="AS3343:AT3343"/>
    <mergeCell ref="AU3343:AV3343"/>
    <mergeCell ref="AW3343:AX3343"/>
    <mergeCell ref="AY3343:AZ3343"/>
    <mergeCell ref="BA3343:BB3343"/>
    <mergeCell ref="BC3343:BD3343"/>
    <mergeCell ref="BE3343:BF3343"/>
    <mergeCell ref="BG3343:BH3343"/>
    <mergeCell ref="BI3343:BJ3343"/>
    <mergeCell ref="BK3343:BL3343"/>
    <mergeCell ref="BM3343:BO3343"/>
    <mergeCell ref="BP3343:CJ3343"/>
    <mergeCell ref="AP3338:AR3338"/>
    <mergeCell ref="AS3338:AT3338"/>
    <mergeCell ref="AU3338:AV3338"/>
    <mergeCell ref="AW3338:AX3338"/>
    <mergeCell ref="AY3338:AZ3338"/>
    <mergeCell ref="BA3338:BB3338"/>
    <mergeCell ref="BC3338:BD3338"/>
    <mergeCell ref="BE3338:BF3338"/>
    <mergeCell ref="BG3338:BH3338"/>
    <mergeCell ref="BI3338:BJ3338"/>
    <mergeCell ref="BK3338:BL3338"/>
    <mergeCell ref="BM3338:BO3338"/>
    <mergeCell ref="BP3338:CJ3338"/>
    <mergeCell ref="AP3339:AR3339"/>
    <mergeCell ref="AS3339:AT3339"/>
    <mergeCell ref="AU3339:AV3339"/>
    <mergeCell ref="AW3339:AX3339"/>
    <mergeCell ref="AY3339:AZ3339"/>
    <mergeCell ref="BA3339:BB3339"/>
    <mergeCell ref="BC3339:BD3339"/>
    <mergeCell ref="BE3339:BF3339"/>
    <mergeCell ref="BG3339:BH3339"/>
    <mergeCell ref="BI3339:BJ3339"/>
    <mergeCell ref="BK3339:BL3339"/>
    <mergeCell ref="BM3339:BO3339"/>
    <mergeCell ref="BP3339:CJ3339"/>
    <mergeCell ref="AP3340:AR3340"/>
    <mergeCell ref="AS3340:AT3340"/>
    <mergeCell ref="AU3340:AV3340"/>
    <mergeCell ref="AW3340:AX3340"/>
    <mergeCell ref="AY3340:AZ3340"/>
    <mergeCell ref="BA3340:BB3340"/>
    <mergeCell ref="BC3340:BD3340"/>
    <mergeCell ref="BE3340:BF3340"/>
    <mergeCell ref="BG3340:BH3340"/>
    <mergeCell ref="BI3340:BJ3340"/>
    <mergeCell ref="BK3340:BL3340"/>
    <mergeCell ref="BM3340:BO3340"/>
    <mergeCell ref="BP3340:CJ3340"/>
    <mergeCell ref="AP3335:AR3335"/>
    <mergeCell ref="AS3335:AT3335"/>
    <mergeCell ref="AU3335:AV3335"/>
    <mergeCell ref="AW3335:AX3335"/>
    <mergeCell ref="AY3335:AZ3335"/>
    <mergeCell ref="BA3335:BB3335"/>
    <mergeCell ref="BC3335:BD3335"/>
    <mergeCell ref="BE3335:BF3335"/>
    <mergeCell ref="BG3335:BH3335"/>
    <mergeCell ref="BI3335:BJ3335"/>
    <mergeCell ref="BK3335:BL3335"/>
    <mergeCell ref="BM3335:BO3335"/>
    <mergeCell ref="BP3335:CJ3335"/>
    <mergeCell ref="AP3336:AR3336"/>
    <mergeCell ref="AS3336:AT3336"/>
    <mergeCell ref="AU3336:AV3336"/>
    <mergeCell ref="AW3336:AX3336"/>
    <mergeCell ref="AY3336:AZ3336"/>
    <mergeCell ref="BA3336:BB3336"/>
    <mergeCell ref="BC3336:BD3336"/>
    <mergeCell ref="BE3336:BF3336"/>
    <mergeCell ref="BG3336:BH3336"/>
    <mergeCell ref="BI3336:BJ3336"/>
    <mergeCell ref="BK3336:BL3336"/>
    <mergeCell ref="BM3336:BO3336"/>
    <mergeCell ref="BP3336:CJ3336"/>
    <mergeCell ref="AP3337:AR3337"/>
    <mergeCell ref="AS3337:AT3337"/>
    <mergeCell ref="AU3337:AV3337"/>
    <mergeCell ref="AW3337:AX3337"/>
    <mergeCell ref="AY3337:AZ3337"/>
    <mergeCell ref="BA3337:BB3337"/>
    <mergeCell ref="BC3337:BD3337"/>
    <mergeCell ref="BE3337:BF3337"/>
    <mergeCell ref="BG3337:BH3337"/>
    <mergeCell ref="BI3337:BJ3337"/>
    <mergeCell ref="BK3337:BL3337"/>
    <mergeCell ref="BM3337:BO3337"/>
    <mergeCell ref="BP3337:CJ3337"/>
    <mergeCell ref="AP3332:AR3332"/>
    <mergeCell ref="AS3332:AT3332"/>
    <mergeCell ref="AU3332:AV3332"/>
    <mergeCell ref="AW3332:AX3332"/>
    <mergeCell ref="AY3332:AZ3332"/>
    <mergeCell ref="BA3332:BB3332"/>
    <mergeCell ref="BC3332:BD3332"/>
    <mergeCell ref="BE3332:BF3332"/>
    <mergeCell ref="BG3332:BH3332"/>
    <mergeCell ref="BI3332:BJ3332"/>
    <mergeCell ref="BK3332:BL3332"/>
    <mergeCell ref="BM3332:BO3332"/>
    <mergeCell ref="BP3332:CJ3332"/>
    <mergeCell ref="AP3333:AR3333"/>
    <mergeCell ref="AS3333:AT3333"/>
    <mergeCell ref="AU3333:AV3333"/>
    <mergeCell ref="AW3333:AX3333"/>
    <mergeCell ref="AY3333:AZ3333"/>
    <mergeCell ref="BA3333:BB3333"/>
    <mergeCell ref="BC3333:BD3333"/>
    <mergeCell ref="BE3333:BF3333"/>
    <mergeCell ref="BG3333:BH3333"/>
    <mergeCell ref="BI3333:BJ3333"/>
    <mergeCell ref="BK3333:BL3333"/>
    <mergeCell ref="BM3333:BO3333"/>
    <mergeCell ref="BP3333:CJ3333"/>
    <mergeCell ref="AP3334:AR3334"/>
    <mergeCell ref="AS3334:AT3334"/>
    <mergeCell ref="AU3334:AV3334"/>
    <mergeCell ref="AW3334:AX3334"/>
    <mergeCell ref="AY3334:AZ3334"/>
    <mergeCell ref="BA3334:BB3334"/>
    <mergeCell ref="BC3334:BD3334"/>
    <mergeCell ref="BE3334:BF3334"/>
    <mergeCell ref="BG3334:BH3334"/>
    <mergeCell ref="BI3334:BJ3334"/>
    <mergeCell ref="BK3334:BL3334"/>
    <mergeCell ref="BM3334:BO3334"/>
    <mergeCell ref="BP3334:CJ3334"/>
    <mergeCell ref="AP3329:AR3329"/>
    <mergeCell ref="AS3329:AT3329"/>
    <mergeCell ref="AU3329:AV3329"/>
    <mergeCell ref="AW3329:AX3329"/>
    <mergeCell ref="AY3329:AZ3329"/>
    <mergeCell ref="BA3329:BB3329"/>
    <mergeCell ref="BC3329:BD3329"/>
    <mergeCell ref="BE3329:BF3329"/>
    <mergeCell ref="BG3329:BH3329"/>
    <mergeCell ref="BI3329:BJ3329"/>
    <mergeCell ref="BK3329:BL3329"/>
    <mergeCell ref="BM3329:BO3329"/>
    <mergeCell ref="BP3329:CJ3329"/>
    <mergeCell ref="AP3330:AR3330"/>
    <mergeCell ref="AS3330:AT3330"/>
    <mergeCell ref="AU3330:AV3330"/>
    <mergeCell ref="AW3330:AX3330"/>
    <mergeCell ref="AY3330:AZ3330"/>
    <mergeCell ref="BA3330:BB3330"/>
    <mergeCell ref="BC3330:BD3330"/>
    <mergeCell ref="BE3330:BF3330"/>
    <mergeCell ref="BG3330:BH3330"/>
    <mergeCell ref="BI3330:BJ3330"/>
    <mergeCell ref="BK3330:BL3330"/>
    <mergeCell ref="BM3330:BO3330"/>
    <mergeCell ref="BP3330:CJ3330"/>
    <mergeCell ref="AP3331:AR3331"/>
    <mergeCell ref="AS3331:AT3331"/>
    <mergeCell ref="AU3331:AV3331"/>
    <mergeCell ref="AW3331:AX3331"/>
    <mergeCell ref="AY3331:AZ3331"/>
    <mergeCell ref="BA3331:BB3331"/>
    <mergeCell ref="BC3331:BD3331"/>
    <mergeCell ref="BE3331:BF3331"/>
    <mergeCell ref="BG3331:BH3331"/>
    <mergeCell ref="BI3331:BJ3331"/>
    <mergeCell ref="BK3331:BL3331"/>
    <mergeCell ref="BM3331:BO3331"/>
    <mergeCell ref="BP3331:CJ3331"/>
    <mergeCell ref="AP3326:AR3326"/>
    <mergeCell ref="AS3326:AT3326"/>
    <mergeCell ref="AU3326:AV3326"/>
    <mergeCell ref="AW3326:AX3326"/>
    <mergeCell ref="AY3326:AZ3326"/>
    <mergeCell ref="BA3326:BB3326"/>
    <mergeCell ref="BC3326:BD3326"/>
    <mergeCell ref="BE3326:BF3326"/>
    <mergeCell ref="BG3326:BH3326"/>
    <mergeCell ref="BI3326:BJ3326"/>
    <mergeCell ref="BK3326:BL3326"/>
    <mergeCell ref="BM3326:BO3326"/>
    <mergeCell ref="BP3326:CJ3326"/>
    <mergeCell ref="AP3327:AR3327"/>
    <mergeCell ref="AS3327:AT3327"/>
    <mergeCell ref="AU3327:AV3327"/>
    <mergeCell ref="AW3327:AX3327"/>
    <mergeCell ref="AY3327:AZ3327"/>
    <mergeCell ref="BA3327:BB3327"/>
    <mergeCell ref="BC3327:BD3327"/>
    <mergeCell ref="BE3327:BF3327"/>
    <mergeCell ref="BG3327:BH3327"/>
    <mergeCell ref="BI3327:BJ3327"/>
    <mergeCell ref="BK3327:BL3327"/>
    <mergeCell ref="BM3327:BO3327"/>
    <mergeCell ref="BP3327:CJ3327"/>
    <mergeCell ref="AP3328:AR3328"/>
    <mergeCell ref="AS3328:AT3328"/>
    <mergeCell ref="AU3328:AV3328"/>
    <mergeCell ref="AW3328:AX3328"/>
    <mergeCell ref="AY3328:AZ3328"/>
    <mergeCell ref="BA3328:BB3328"/>
    <mergeCell ref="BC3328:BD3328"/>
    <mergeCell ref="BE3328:BF3328"/>
    <mergeCell ref="BG3328:BH3328"/>
    <mergeCell ref="BI3328:BJ3328"/>
    <mergeCell ref="BK3328:BL3328"/>
    <mergeCell ref="BM3328:BO3328"/>
    <mergeCell ref="BP3328:CJ3328"/>
    <mergeCell ref="AP3323:AR3323"/>
    <mergeCell ref="AS3323:AT3323"/>
    <mergeCell ref="AU3323:AV3323"/>
    <mergeCell ref="AW3323:AX3323"/>
    <mergeCell ref="AY3323:AZ3323"/>
    <mergeCell ref="BA3323:BB3323"/>
    <mergeCell ref="BC3323:BD3323"/>
    <mergeCell ref="BE3323:BF3323"/>
    <mergeCell ref="BG3323:BH3323"/>
    <mergeCell ref="BI3323:BJ3323"/>
    <mergeCell ref="BK3323:BL3323"/>
    <mergeCell ref="BM3323:BO3323"/>
    <mergeCell ref="BP3323:CJ3323"/>
    <mergeCell ref="AP3324:AR3324"/>
    <mergeCell ref="AS3324:AT3324"/>
    <mergeCell ref="AU3324:AV3324"/>
    <mergeCell ref="AW3324:AX3324"/>
    <mergeCell ref="AY3324:AZ3324"/>
    <mergeCell ref="BA3324:BB3324"/>
    <mergeCell ref="BC3324:BD3324"/>
    <mergeCell ref="BE3324:BF3324"/>
    <mergeCell ref="BG3324:BH3324"/>
    <mergeCell ref="BI3324:BJ3324"/>
    <mergeCell ref="BK3324:BL3324"/>
    <mergeCell ref="BM3324:BO3324"/>
    <mergeCell ref="BP3324:CJ3324"/>
    <mergeCell ref="AP3325:AR3325"/>
    <mergeCell ref="AS3325:AT3325"/>
    <mergeCell ref="AU3325:AV3325"/>
    <mergeCell ref="AW3325:AX3325"/>
    <mergeCell ref="AY3325:AZ3325"/>
    <mergeCell ref="BA3325:BB3325"/>
    <mergeCell ref="BC3325:BD3325"/>
    <mergeCell ref="BE3325:BF3325"/>
    <mergeCell ref="BG3325:BH3325"/>
    <mergeCell ref="BI3325:BJ3325"/>
    <mergeCell ref="BK3325:BL3325"/>
    <mergeCell ref="BM3325:BO3325"/>
    <mergeCell ref="BP3325:CJ3325"/>
    <mergeCell ref="AP3320:AR3320"/>
    <mergeCell ref="AS3320:AT3320"/>
    <mergeCell ref="AU3320:AV3320"/>
    <mergeCell ref="AW3320:AX3320"/>
    <mergeCell ref="AY3320:AZ3320"/>
    <mergeCell ref="BA3320:BB3320"/>
    <mergeCell ref="BC3320:BD3320"/>
    <mergeCell ref="BE3320:BF3320"/>
    <mergeCell ref="BG3320:BH3320"/>
    <mergeCell ref="BI3320:BJ3320"/>
    <mergeCell ref="BK3320:BL3320"/>
    <mergeCell ref="BM3320:BO3320"/>
    <mergeCell ref="BP3320:CJ3320"/>
    <mergeCell ref="AP3321:AR3321"/>
    <mergeCell ref="AS3321:AT3321"/>
    <mergeCell ref="AU3321:AV3321"/>
    <mergeCell ref="AW3321:AX3321"/>
    <mergeCell ref="AY3321:AZ3321"/>
    <mergeCell ref="BA3321:BB3321"/>
    <mergeCell ref="BC3321:BD3321"/>
    <mergeCell ref="BE3321:BF3321"/>
    <mergeCell ref="BG3321:BH3321"/>
    <mergeCell ref="BI3321:BJ3321"/>
    <mergeCell ref="BK3321:BL3321"/>
    <mergeCell ref="BM3321:BO3321"/>
    <mergeCell ref="BP3321:CJ3321"/>
    <mergeCell ref="AP3322:AR3322"/>
    <mergeCell ref="AS3322:AT3322"/>
    <mergeCell ref="AU3322:AV3322"/>
    <mergeCell ref="AW3322:AX3322"/>
    <mergeCell ref="AY3322:AZ3322"/>
    <mergeCell ref="BA3322:BB3322"/>
    <mergeCell ref="BC3322:BD3322"/>
    <mergeCell ref="BE3322:BF3322"/>
    <mergeCell ref="BG3322:BH3322"/>
    <mergeCell ref="BI3322:BJ3322"/>
    <mergeCell ref="BK3322:BL3322"/>
    <mergeCell ref="BM3322:BO3322"/>
    <mergeCell ref="BP3322:CJ3322"/>
    <mergeCell ref="AP3317:AR3317"/>
    <mergeCell ref="AS3317:AT3317"/>
    <mergeCell ref="AU3317:AV3317"/>
    <mergeCell ref="AW3317:AX3317"/>
    <mergeCell ref="AY3317:AZ3317"/>
    <mergeCell ref="BA3317:BB3317"/>
    <mergeCell ref="BC3317:BD3317"/>
    <mergeCell ref="BE3317:BF3317"/>
    <mergeCell ref="BG3317:BH3317"/>
    <mergeCell ref="BI3317:BJ3317"/>
    <mergeCell ref="BK3317:BL3317"/>
    <mergeCell ref="BM3317:BO3317"/>
    <mergeCell ref="BP3317:CJ3317"/>
    <mergeCell ref="AP3318:AR3318"/>
    <mergeCell ref="AS3318:AT3318"/>
    <mergeCell ref="AU3318:AV3318"/>
    <mergeCell ref="AW3318:AX3318"/>
    <mergeCell ref="AY3318:AZ3318"/>
    <mergeCell ref="BA3318:BB3318"/>
    <mergeCell ref="BC3318:BD3318"/>
    <mergeCell ref="BE3318:BF3318"/>
    <mergeCell ref="BG3318:BH3318"/>
    <mergeCell ref="BI3318:BJ3318"/>
    <mergeCell ref="BK3318:BL3318"/>
    <mergeCell ref="BM3318:BO3318"/>
    <mergeCell ref="BP3318:CJ3318"/>
    <mergeCell ref="AP3319:AR3319"/>
    <mergeCell ref="AS3319:AT3319"/>
    <mergeCell ref="AU3319:AV3319"/>
    <mergeCell ref="AW3319:AX3319"/>
    <mergeCell ref="AY3319:AZ3319"/>
    <mergeCell ref="BA3319:BB3319"/>
    <mergeCell ref="BC3319:BD3319"/>
    <mergeCell ref="BE3319:BF3319"/>
    <mergeCell ref="BG3319:BH3319"/>
    <mergeCell ref="BI3319:BJ3319"/>
    <mergeCell ref="BK3319:BL3319"/>
    <mergeCell ref="BM3319:BO3319"/>
    <mergeCell ref="BP3319:CJ3319"/>
    <mergeCell ref="AP3314:AR3314"/>
    <mergeCell ref="AS3314:AT3314"/>
    <mergeCell ref="AU3314:AV3314"/>
    <mergeCell ref="AW3314:AX3314"/>
    <mergeCell ref="AY3314:AZ3314"/>
    <mergeCell ref="BA3314:BB3314"/>
    <mergeCell ref="BC3314:BD3314"/>
    <mergeCell ref="BE3314:BF3314"/>
    <mergeCell ref="BG3314:BH3314"/>
    <mergeCell ref="BI3314:BJ3314"/>
    <mergeCell ref="BK3314:BL3314"/>
    <mergeCell ref="BM3314:BO3314"/>
    <mergeCell ref="BP3314:CJ3314"/>
    <mergeCell ref="AP3315:AR3315"/>
    <mergeCell ref="AS3315:AT3315"/>
    <mergeCell ref="AU3315:AV3315"/>
    <mergeCell ref="AW3315:AX3315"/>
    <mergeCell ref="AY3315:AZ3315"/>
    <mergeCell ref="BA3315:BB3315"/>
    <mergeCell ref="BC3315:BD3315"/>
    <mergeCell ref="BE3315:BF3315"/>
    <mergeCell ref="BG3315:BH3315"/>
    <mergeCell ref="BI3315:BJ3315"/>
    <mergeCell ref="BK3315:BL3315"/>
    <mergeCell ref="BM3315:BO3315"/>
    <mergeCell ref="BP3315:CJ3315"/>
    <mergeCell ref="AP3316:AR3316"/>
    <mergeCell ref="AS3316:AT3316"/>
    <mergeCell ref="AU3316:AV3316"/>
    <mergeCell ref="AW3316:AX3316"/>
    <mergeCell ref="AY3316:AZ3316"/>
    <mergeCell ref="BA3316:BB3316"/>
    <mergeCell ref="BC3316:BD3316"/>
    <mergeCell ref="BE3316:BF3316"/>
    <mergeCell ref="BG3316:BH3316"/>
    <mergeCell ref="BI3316:BJ3316"/>
    <mergeCell ref="BK3316:BL3316"/>
    <mergeCell ref="BM3316:BO3316"/>
    <mergeCell ref="BP3316:CJ3316"/>
    <mergeCell ref="AP3311:AR3311"/>
    <mergeCell ref="AS3311:AT3311"/>
    <mergeCell ref="AU3311:AV3311"/>
    <mergeCell ref="AW3311:AX3311"/>
    <mergeCell ref="AY3311:AZ3311"/>
    <mergeCell ref="BA3311:BB3311"/>
    <mergeCell ref="BC3311:BD3311"/>
    <mergeCell ref="BE3311:BF3311"/>
    <mergeCell ref="BG3311:BH3311"/>
    <mergeCell ref="BI3311:BJ3311"/>
    <mergeCell ref="BK3311:BL3311"/>
    <mergeCell ref="BM3311:BO3311"/>
    <mergeCell ref="BP3311:CJ3311"/>
    <mergeCell ref="AP3312:AR3312"/>
    <mergeCell ref="AS3312:AT3312"/>
    <mergeCell ref="AU3312:AV3312"/>
    <mergeCell ref="AW3312:AX3312"/>
    <mergeCell ref="AY3312:AZ3312"/>
    <mergeCell ref="BA3312:BB3312"/>
    <mergeCell ref="BC3312:BD3312"/>
    <mergeCell ref="BE3312:BF3312"/>
    <mergeCell ref="BG3312:BH3312"/>
    <mergeCell ref="BI3312:BJ3312"/>
    <mergeCell ref="BK3312:BL3312"/>
    <mergeCell ref="BM3312:BO3312"/>
    <mergeCell ref="BP3312:CJ3312"/>
    <mergeCell ref="AP3313:AR3313"/>
    <mergeCell ref="AS3313:AT3313"/>
    <mergeCell ref="AU3313:AV3313"/>
    <mergeCell ref="AW3313:AX3313"/>
    <mergeCell ref="AY3313:AZ3313"/>
    <mergeCell ref="BA3313:BB3313"/>
    <mergeCell ref="BC3313:BD3313"/>
    <mergeCell ref="BE3313:BF3313"/>
    <mergeCell ref="BG3313:BH3313"/>
    <mergeCell ref="BI3313:BJ3313"/>
    <mergeCell ref="BK3313:BL3313"/>
    <mergeCell ref="BM3313:BO3313"/>
    <mergeCell ref="BP3313:CJ3313"/>
    <mergeCell ref="AP3308:AR3308"/>
    <mergeCell ref="AS3308:AT3308"/>
    <mergeCell ref="AU3308:AV3308"/>
    <mergeCell ref="AW3308:AX3308"/>
    <mergeCell ref="AY3308:AZ3308"/>
    <mergeCell ref="BA3308:BB3308"/>
    <mergeCell ref="BC3308:BD3308"/>
    <mergeCell ref="BE3308:BF3308"/>
    <mergeCell ref="BG3308:BH3308"/>
    <mergeCell ref="BI3308:BJ3308"/>
    <mergeCell ref="BK3308:BL3308"/>
    <mergeCell ref="BM3308:BO3308"/>
    <mergeCell ref="BP3308:CJ3308"/>
    <mergeCell ref="AP3309:AR3309"/>
    <mergeCell ref="AS3309:AT3309"/>
    <mergeCell ref="AU3309:AV3309"/>
    <mergeCell ref="AW3309:AX3309"/>
    <mergeCell ref="AY3309:AZ3309"/>
    <mergeCell ref="BA3309:BB3309"/>
    <mergeCell ref="BC3309:BD3309"/>
    <mergeCell ref="BE3309:BF3309"/>
    <mergeCell ref="BG3309:BH3309"/>
    <mergeCell ref="BI3309:BJ3309"/>
    <mergeCell ref="BK3309:BL3309"/>
    <mergeCell ref="BM3309:BO3309"/>
    <mergeCell ref="BP3309:CJ3309"/>
    <mergeCell ref="AP3310:AR3310"/>
    <mergeCell ref="AS3310:AT3310"/>
    <mergeCell ref="AU3310:AV3310"/>
    <mergeCell ref="AW3310:AX3310"/>
    <mergeCell ref="AY3310:AZ3310"/>
    <mergeCell ref="BA3310:BB3310"/>
    <mergeCell ref="BC3310:BD3310"/>
    <mergeCell ref="BE3310:BF3310"/>
    <mergeCell ref="BG3310:BH3310"/>
    <mergeCell ref="BI3310:BJ3310"/>
    <mergeCell ref="BK3310:BL3310"/>
    <mergeCell ref="BM3310:BO3310"/>
    <mergeCell ref="BP3310:CJ3310"/>
    <mergeCell ref="AP3305:AR3305"/>
    <mergeCell ref="AS3305:AT3305"/>
    <mergeCell ref="AU3305:AV3305"/>
    <mergeCell ref="AW3305:AX3305"/>
    <mergeCell ref="AY3305:AZ3305"/>
    <mergeCell ref="BA3305:BB3305"/>
    <mergeCell ref="BC3305:BD3305"/>
    <mergeCell ref="BE3305:BF3305"/>
    <mergeCell ref="BG3305:BH3305"/>
    <mergeCell ref="BI3305:BJ3305"/>
    <mergeCell ref="BK3305:BL3305"/>
    <mergeCell ref="BM3305:BO3305"/>
    <mergeCell ref="BP3305:CJ3305"/>
    <mergeCell ref="AP3306:AR3306"/>
    <mergeCell ref="AS3306:AT3306"/>
    <mergeCell ref="AU3306:AV3306"/>
    <mergeCell ref="AW3306:AX3306"/>
    <mergeCell ref="AY3306:AZ3306"/>
    <mergeCell ref="BA3306:BB3306"/>
    <mergeCell ref="BC3306:BD3306"/>
    <mergeCell ref="BE3306:BF3306"/>
    <mergeCell ref="BG3306:BH3306"/>
    <mergeCell ref="BI3306:BJ3306"/>
    <mergeCell ref="BK3306:BL3306"/>
    <mergeCell ref="BM3306:BO3306"/>
    <mergeCell ref="BP3306:CJ3306"/>
    <mergeCell ref="AP3307:AR3307"/>
    <mergeCell ref="AS3307:AT3307"/>
    <mergeCell ref="AU3307:AV3307"/>
    <mergeCell ref="AW3307:AX3307"/>
    <mergeCell ref="AY3307:AZ3307"/>
    <mergeCell ref="BA3307:BB3307"/>
    <mergeCell ref="BC3307:BD3307"/>
    <mergeCell ref="BE3307:BF3307"/>
    <mergeCell ref="BG3307:BH3307"/>
    <mergeCell ref="BI3307:BJ3307"/>
    <mergeCell ref="BK3307:BL3307"/>
    <mergeCell ref="BM3307:BO3307"/>
    <mergeCell ref="BP3307:CJ3307"/>
    <mergeCell ref="AP3302:AR3302"/>
    <mergeCell ref="AS3302:AT3302"/>
    <mergeCell ref="AU3302:AV3302"/>
    <mergeCell ref="AW3302:AX3302"/>
    <mergeCell ref="AY3302:AZ3302"/>
    <mergeCell ref="BA3302:BB3302"/>
    <mergeCell ref="BC3302:BD3302"/>
    <mergeCell ref="BE3302:BF3302"/>
    <mergeCell ref="BG3302:BH3302"/>
    <mergeCell ref="BI3302:BJ3302"/>
    <mergeCell ref="BK3302:BL3302"/>
    <mergeCell ref="BM3302:BO3302"/>
    <mergeCell ref="BP3302:CJ3302"/>
    <mergeCell ref="AP3303:AR3303"/>
    <mergeCell ref="AS3303:AT3303"/>
    <mergeCell ref="AU3303:AV3303"/>
    <mergeCell ref="AW3303:AX3303"/>
    <mergeCell ref="AY3303:AZ3303"/>
    <mergeCell ref="BA3303:BB3303"/>
    <mergeCell ref="BC3303:BD3303"/>
    <mergeCell ref="BE3303:BF3303"/>
    <mergeCell ref="BG3303:BH3303"/>
    <mergeCell ref="BI3303:BJ3303"/>
    <mergeCell ref="BK3303:BL3303"/>
    <mergeCell ref="BM3303:BO3303"/>
    <mergeCell ref="BP3303:CJ3303"/>
    <mergeCell ref="AP3304:AR3304"/>
    <mergeCell ref="AS3304:AT3304"/>
    <mergeCell ref="AU3304:AV3304"/>
    <mergeCell ref="AW3304:AX3304"/>
    <mergeCell ref="AY3304:AZ3304"/>
    <mergeCell ref="BA3304:BB3304"/>
    <mergeCell ref="BC3304:BD3304"/>
    <mergeCell ref="BE3304:BF3304"/>
    <mergeCell ref="BG3304:BH3304"/>
    <mergeCell ref="BI3304:BJ3304"/>
    <mergeCell ref="BK3304:BL3304"/>
    <mergeCell ref="BM3304:BO3304"/>
    <mergeCell ref="BP3304:CJ3304"/>
    <mergeCell ref="AP3299:AR3299"/>
    <mergeCell ref="AS3299:AT3299"/>
    <mergeCell ref="AU3299:AV3299"/>
    <mergeCell ref="AW3299:AX3299"/>
    <mergeCell ref="AY3299:AZ3299"/>
    <mergeCell ref="BA3299:BB3299"/>
    <mergeCell ref="BC3299:BD3299"/>
    <mergeCell ref="BE3299:BF3299"/>
    <mergeCell ref="BG3299:BH3299"/>
    <mergeCell ref="BI3299:BJ3299"/>
    <mergeCell ref="BK3299:BL3299"/>
    <mergeCell ref="BM3299:BO3299"/>
    <mergeCell ref="BP3299:CJ3299"/>
    <mergeCell ref="AP3300:AR3300"/>
    <mergeCell ref="AS3300:AT3300"/>
    <mergeCell ref="AU3300:AV3300"/>
    <mergeCell ref="AW3300:AX3300"/>
    <mergeCell ref="AY3300:AZ3300"/>
    <mergeCell ref="BA3300:BB3300"/>
    <mergeCell ref="BC3300:BD3300"/>
    <mergeCell ref="BE3300:BF3300"/>
    <mergeCell ref="BG3300:BH3300"/>
    <mergeCell ref="BI3300:BJ3300"/>
    <mergeCell ref="BK3300:BL3300"/>
    <mergeCell ref="BM3300:BO3300"/>
    <mergeCell ref="BP3300:CJ3300"/>
    <mergeCell ref="AP3301:AR3301"/>
    <mergeCell ref="AS3301:AT3301"/>
    <mergeCell ref="AU3301:AV3301"/>
    <mergeCell ref="AW3301:AX3301"/>
    <mergeCell ref="AY3301:AZ3301"/>
    <mergeCell ref="BA3301:BB3301"/>
    <mergeCell ref="BC3301:BD3301"/>
    <mergeCell ref="BE3301:BF3301"/>
    <mergeCell ref="BG3301:BH3301"/>
    <mergeCell ref="BI3301:BJ3301"/>
    <mergeCell ref="BK3301:BL3301"/>
    <mergeCell ref="BM3301:BO3301"/>
    <mergeCell ref="BP3301:CJ3301"/>
    <mergeCell ref="AP3296:AR3296"/>
    <mergeCell ref="AS3296:AT3296"/>
    <mergeCell ref="AU3296:AV3296"/>
    <mergeCell ref="AW3296:AX3296"/>
    <mergeCell ref="AY3296:AZ3296"/>
    <mergeCell ref="BA3296:BB3296"/>
    <mergeCell ref="BC3296:BD3296"/>
    <mergeCell ref="BE3296:BF3296"/>
    <mergeCell ref="BG3296:BH3296"/>
    <mergeCell ref="BI3296:BJ3296"/>
    <mergeCell ref="BK3296:BL3296"/>
    <mergeCell ref="BM3296:BO3296"/>
    <mergeCell ref="BP3296:CJ3296"/>
    <mergeCell ref="AP3297:AR3297"/>
    <mergeCell ref="AS3297:AT3297"/>
    <mergeCell ref="AU3297:AV3297"/>
    <mergeCell ref="AW3297:AX3297"/>
    <mergeCell ref="AY3297:AZ3297"/>
    <mergeCell ref="BA3297:BB3297"/>
    <mergeCell ref="BC3297:BD3297"/>
    <mergeCell ref="BE3297:BF3297"/>
    <mergeCell ref="BG3297:BH3297"/>
    <mergeCell ref="BI3297:BJ3297"/>
    <mergeCell ref="BK3297:BL3297"/>
    <mergeCell ref="BM3297:BO3297"/>
    <mergeCell ref="BP3297:CJ3297"/>
    <mergeCell ref="AP3298:AR3298"/>
    <mergeCell ref="AS3298:AT3298"/>
    <mergeCell ref="AU3298:AV3298"/>
    <mergeCell ref="AW3298:AX3298"/>
    <mergeCell ref="AY3298:AZ3298"/>
    <mergeCell ref="BA3298:BB3298"/>
    <mergeCell ref="BC3298:BD3298"/>
    <mergeCell ref="BE3298:BF3298"/>
    <mergeCell ref="BG3298:BH3298"/>
    <mergeCell ref="BI3298:BJ3298"/>
    <mergeCell ref="BK3298:BL3298"/>
    <mergeCell ref="BM3298:BO3298"/>
    <mergeCell ref="BP3298:CJ3298"/>
    <mergeCell ref="AP3293:AR3293"/>
    <mergeCell ref="AS3293:AT3293"/>
    <mergeCell ref="AU3293:AV3293"/>
    <mergeCell ref="AW3293:AX3293"/>
    <mergeCell ref="AY3293:AZ3293"/>
    <mergeCell ref="BA3293:BB3293"/>
    <mergeCell ref="BC3293:BD3293"/>
    <mergeCell ref="BE3293:BF3293"/>
    <mergeCell ref="BG3293:BH3293"/>
    <mergeCell ref="BI3293:BJ3293"/>
    <mergeCell ref="BK3293:BL3293"/>
    <mergeCell ref="BM3293:BO3293"/>
    <mergeCell ref="BP3293:CJ3293"/>
    <mergeCell ref="AP3294:AR3294"/>
    <mergeCell ref="AS3294:AT3294"/>
    <mergeCell ref="AU3294:AV3294"/>
    <mergeCell ref="AW3294:AX3294"/>
    <mergeCell ref="AY3294:AZ3294"/>
    <mergeCell ref="BA3294:BB3294"/>
    <mergeCell ref="BC3294:BD3294"/>
    <mergeCell ref="BE3294:BF3294"/>
    <mergeCell ref="BG3294:BH3294"/>
    <mergeCell ref="BI3294:BJ3294"/>
    <mergeCell ref="BK3294:BL3294"/>
    <mergeCell ref="BM3294:BO3294"/>
    <mergeCell ref="BP3294:CJ3294"/>
    <mergeCell ref="AP3295:AR3295"/>
    <mergeCell ref="AS3295:AT3295"/>
    <mergeCell ref="AU3295:AV3295"/>
    <mergeCell ref="AW3295:AX3295"/>
    <mergeCell ref="AY3295:AZ3295"/>
    <mergeCell ref="BA3295:BB3295"/>
    <mergeCell ref="BC3295:BD3295"/>
    <mergeCell ref="BE3295:BF3295"/>
    <mergeCell ref="BG3295:BH3295"/>
    <mergeCell ref="BI3295:BJ3295"/>
    <mergeCell ref="BK3295:BL3295"/>
    <mergeCell ref="BM3295:BO3295"/>
    <mergeCell ref="BP3295:CJ3295"/>
    <mergeCell ref="AP3290:AR3290"/>
    <mergeCell ref="AS3290:AT3290"/>
    <mergeCell ref="AU3290:AV3290"/>
    <mergeCell ref="AW3290:AX3290"/>
    <mergeCell ref="AY3290:AZ3290"/>
    <mergeCell ref="BA3290:BB3290"/>
    <mergeCell ref="BC3290:BD3290"/>
    <mergeCell ref="BE3290:BF3290"/>
    <mergeCell ref="BG3290:BH3290"/>
    <mergeCell ref="BI3290:BJ3290"/>
    <mergeCell ref="BK3290:BL3290"/>
    <mergeCell ref="BM3290:BO3290"/>
    <mergeCell ref="BP3290:CJ3290"/>
    <mergeCell ref="AP3291:AR3291"/>
    <mergeCell ref="AS3291:AT3291"/>
    <mergeCell ref="AU3291:AV3291"/>
    <mergeCell ref="AW3291:AX3291"/>
    <mergeCell ref="AY3291:AZ3291"/>
    <mergeCell ref="BA3291:BB3291"/>
    <mergeCell ref="BC3291:BD3291"/>
    <mergeCell ref="BE3291:BF3291"/>
    <mergeCell ref="BG3291:BH3291"/>
    <mergeCell ref="BI3291:BJ3291"/>
    <mergeCell ref="BK3291:BL3291"/>
    <mergeCell ref="BM3291:BO3291"/>
    <mergeCell ref="BP3291:CJ3291"/>
    <mergeCell ref="AP3292:AR3292"/>
    <mergeCell ref="AS3292:AT3292"/>
    <mergeCell ref="AU3292:AV3292"/>
    <mergeCell ref="AW3292:AX3292"/>
    <mergeCell ref="AY3292:AZ3292"/>
    <mergeCell ref="BA3292:BB3292"/>
    <mergeCell ref="BC3292:BD3292"/>
    <mergeCell ref="BE3292:BF3292"/>
    <mergeCell ref="BG3292:BH3292"/>
    <mergeCell ref="BI3292:BJ3292"/>
    <mergeCell ref="BK3292:BL3292"/>
    <mergeCell ref="BM3292:BO3292"/>
    <mergeCell ref="BP3292:CJ3292"/>
    <mergeCell ref="AP3287:AR3287"/>
    <mergeCell ref="AS3287:AT3287"/>
    <mergeCell ref="AU3287:AV3287"/>
    <mergeCell ref="AW3287:AX3287"/>
    <mergeCell ref="AY3287:AZ3287"/>
    <mergeCell ref="BA3287:BB3287"/>
    <mergeCell ref="BC3287:BD3287"/>
    <mergeCell ref="BE3287:BF3287"/>
    <mergeCell ref="BG3287:BH3287"/>
    <mergeCell ref="BI3287:BJ3287"/>
    <mergeCell ref="BK3287:BL3287"/>
    <mergeCell ref="BM3287:BO3287"/>
    <mergeCell ref="BP3287:CJ3287"/>
    <mergeCell ref="AP3288:AR3288"/>
    <mergeCell ref="AS3288:AT3288"/>
    <mergeCell ref="AU3288:AV3288"/>
    <mergeCell ref="AW3288:AX3288"/>
    <mergeCell ref="AY3288:AZ3288"/>
    <mergeCell ref="BA3288:BB3288"/>
    <mergeCell ref="BC3288:BD3288"/>
    <mergeCell ref="BE3288:BF3288"/>
    <mergeCell ref="BG3288:BH3288"/>
    <mergeCell ref="BI3288:BJ3288"/>
    <mergeCell ref="BK3288:BL3288"/>
    <mergeCell ref="BM3288:BO3288"/>
    <mergeCell ref="BP3288:CJ3288"/>
    <mergeCell ref="AP3289:AR3289"/>
    <mergeCell ref="AS3289:AT3289"/>
    <mergeCell ref="AU3289:AV3289"/>
    <mergeCell ref="AW3289:AX3289"/>
    <mergeCell ref="AY3289:AZ3289"/>
    <mergeCell ref="BA3289:BB3289"/>
    <mergeCell ref="BC3289:BD3289"/>
    <mergeCell ref="BE3289:BF3289"/>
    <mergeCell ref="BG3289:BH3289"/>
    <mergeCell ref="BI3289:BJ3289"/>
    <mergeCell ref="BK3289:BL3289"/>
    <mergeCell ref="BM3289:BO3289"/>
    <mergeCell ref="BP3289:CJ3289"/>
    <mergeCell ref="AP3284:AR3284"/>
    <mergeCell ref="AS3284:AT3284"/>
    <mergeCell ref="AU3284:AV3284"/>
    <mergeCell ref="AW3284:AX3284"/>
    <mergeCell ref="AY3284:AZ3284"/>
    <mergeCell ref="BA3284:BB3284"/>
    <mergeCell ref="BC3284:BD3284"/>
    <mergeCell ref="BE3284:BF3284"/>
    <mergeCell ref="BG3284:BH3284"/>
    <mergeCell ref="BI3284:BJ3284"/>
    <mergeCell ref="BK3284:BL3284"/>
    <mergeCell ref="BM3284:BO3284"/>
    <mergeCell ref="BP3284:CJ3284"/>
    <mergeCell ref="AP3285:AR3285"/>
    <mergeCell ref="AS3285:AT3285"/>
    <mergeCell ref="AU3285:AV3285"/>
    <mergeCell ref="AW3285:AX3285"/>
    <mergeCell ref="AY3285:AZ3285"/>
    <mergeCell ref="BA3285:BB3285"/>
    <mergeCell ref="BC3285:BD3285"/>
    <mergeCell ref="BE3285:BF3285"/>
    <mergeCell ref="BG3285:BH3285"/>
    <mergeCell ref="BI3285:BJ3285"/>
    <mergeCell ref="BK3285:BL3285"/>
    <mergeCell ref="BM3285:BO3285"/>
    <mergeCell ref="BP3285:CJ3285"/>
    <mergeCell ref="AP3286:AR3286"/>
    <mergeCell ref="AS3286:AT3286"/>
    <mergeCell ref="AU3286:AV3286"/>
    <mergeCell ref="AW3286:AX3286"/>
    <mergeCell ref="AY3286:AZ3286"/>
    <mergeCell ref="BA3286:BB3286"/>
    <mergeCell ref="BC3286:BD3286"/>
    <mergeCell ref="BE3286:BF3286"/>
    <mergeCell ref="BG3286:BH3286"/>
    <mergeCell ref="BI3286:BJ3286"/>
    <mergeCell ref="BK3286:BL3286"/>
    <mergeCell ref="BM3286:BO3286"/>
    <mergeCell ref="BP3286:CJ3286"/>
    <mergeCell ref="AP3281:AR3281"/>
    <mergeCell ref="AS3281:AT3281"/>
    <mergeCell ref="AU3281:AV3281"/>
    <mergeCell ref="AW3281:AX3281"/>
    <mergeCell ref="AY3281:AZ3281"/>
    <mergeCell ref="BA3281:BB3281"/>
    <mergeCell ref="BC3281:BD3281"/>
    <mergeCell ref="BE3281:BF3281"/>
    <mergeCell ref="BG3281:BH3281"/>
    <mergeCell ref="BI3281:BJ3281"/>
    <mergeCell ref="BK3281:BL3281"/>
    <mergeCell ref="BM3281:BO3281"/>
    <mergeCell ref="BP3281:CJ3281"/>
    <mergeCell ref="AP3282:AR3282"/>
    <mergeCell ref="AS3282:AT3282"/>
    <mergeCell ref="AU3282:AV3282"/>
    <mergeCell ref="AW3282:AX3282"/>
    <mergeCell ref="AY3282:AZ3282"/>
    <mergeCell ref="BA3282:BB3282"/>
    <mergeCell ref="BC3282:BD3282"/>
    <mergeCell ref="BE3282:BF3282"/>
    <mergeCell ref="BG3282:BH3282"/>
    <mergeCell ref="BI3282:BJ3282"/>
    <mergeCell ref="BK3282:BL3282"/>
    <mergeCell ref="BM3282:BO3282"/>
    <mergeCell ref="BP3282:CJ3282"/>
    <mergeCell ref="AP3283:AR3283"/>
    <mergeCell ref="AS3283:AT3283"/>
    <mergeCell ref="AU3283:AV3283"/>
    <mergeCell ref="AW3283:AX3283"/>
    <mergeCell ref="AY3283:AZ3283"/>
    <mergeCell ref="BA3283:BB3283"/>
    <mergeCell ref="BC3283:BD3283"/>
    <mergeCell ref="BE3283:BF3283"/>
    <mergeCell ref="BG3283:BH3283"/>
    <mergeCell ref="BI3283:BJ3283"/>
    <mergeCell ref="BK3283:BL3283"/>
    <mergeCell ref="BM3283:BO3283"/>
    <mergeCell ref="BP3283:CJ3283"/>
    <mergeCell ref="AP3278:AR3278"/>
    <mergeCell ref="AS3278:AT3278"/>
    <mergeCell ref="AU3278:AV3278"/>
    <mergeCell ref="AW3278:AX3278"/>
    <mergeCell ref="AY3278:AZ3278"/>
    <mergeCell ref="BA3278:BB3278"/>
    <mergeCell ref="BC3278:BD3278"/>
    <mergeCell ref="BE3278:BF3278"/>
    <mergeCell ref="BG3278:BH3278"/>
    <mergeCell ref="BI3278:BJ3278"/>
    <mergeCell ref="BK3278:BL3278"/>
    <mergeCell ref="BM3278:BO3278"/>
    <mergeCell ref="BP3278:CJ3278"/>
    <mergeCell ref="AP3279:AR3279"/>
    <mergeCell ref="AS3279:AT3279"/>
    <mergeCell ref="AU3279:AV3279"/>
    <mergeCell ref="AW3279:AX3279"/>
    <mergeCell ref="AY3279:AZ3279"/>
    <mergeCell ref="BA3279:BB3279"/>
    <mergeCell ref="BC3279:BD3279"/>
    <mergeCell ref="BE3279:BF3279"/>
    <mergeCell ref="BG3279:BH3279"/>
    <mergeCell ref="BI3279:BJ3279"/>
    <mergeCell ref="BK3279:BL3279"/>
    <mergeCell ref="BM3279:BO3279"/>
    <mergeCell ref="BP3279:CJ3279"/>
    <mergeCell ref="AP3280:AR3280"/>
    <mergeCell ref="AS3280:AT3280"/>
    <mergeCell ref="AU3280:AV3280"/>
    <mergeCell ref="AW3280:AX3280"/>
    <mergeCell ref="AY3280:AZ3280"/>
    <mergeCell ref="BA3280:BB3280"/>
    <mergeCell ref="BC3280:BD3280"/>
    <mergeCell ref="BE3280:BF3280"/>
    <mergeCell ref="BG3280:BH3280"/>
    <mergeCell ref="BI3280:BJ3280"/>
    <mergeCell ref="BK3280:BL3280"/>
    <mergeCell ref="BM3280:BO3280"/>
    <mergeCell ref="BP3280:CJ3280"/>
    <mergeCell ref="AP3275:AR3275"/>
    <mergeCell ref="AS3275:AT3275"/>
    <mergeCell ref="AU3275:AV3275"/>
    <mergeCell ref="AW3275:AX3275"/>
    <mergeCell ref="AY3275:AZ3275"/>
    <mergeCell ref="BA3275:BB3275"/>
    <mergeCell ref="BC3275:BD3275"/>
    <mergeCell ref="BE3275:BF3275"/>
    <mergeCell ref="BG3275:BH3275"/>
    <mergeCell ref="BI3275:BJ3275"/>
    <mergeCell ref="BK3275:BL3275"/>
    <mergeCell ref="BM3275:BO3275"/>
    <mergeCell ref="BP3275:CJ3275"/>
    <mergeCell ref="AP3276:AR3276"/>
    <mergeCell ref="AS3276:AT3276"/>
    <mergeCell ref="AU3276:AV3276"/>
    <mergeCell ref="AW3276:AX3276"/>
    <mergeCell ref="AY3276:AZ3276"/>
    <mergeCell ref="BA3276:BB3276"/>
    <mergeCell ref="BC3276:BD3276"/>
    <mergeCell ref="BE3276:BF3276"/>
    <mergeCell ref="BG3276:BH3276"/>
    <mergeCell ref="BI3276:BJ3276"/>
    <mergeCell ref="BK3276:BL3276"/>
    <mergeCell ref="BM3276:BO3276"/>
    <mergeCell ref="BP3276:CJ3276"/>
    <mergeCell ref="AP3277:AR3277"/>
    <mergeCell ref="AS3277:AT3277"/>
    <mergeCell ref="AU3277:AV3277"/>
    <mergeCell ref="AW3277:AX3277"/>
    <mergeCell ref="AY3277:AZ3277"/>
    <mergeCell ref="BA3277:BB3277"/>
    <mergeCell ref="BC3277:BD3277"/>
    <mergeCell ref="BE3277:BF3277"/>
    <mergeCell ref="BG3277:BH3277"/>
    <mergeCell ref="BI3277:BJ3277"/>
    <mergeCell ref="BK3277:BL3277"/>
    <mergeCell ref="BM3277:BO3277"/>
    <mergeCell ref="BP3277:CJ3277"/>
    <mergeCell ref="AP3272:AR3272"/>
    <mergeCell ref="AS3272:AT3272"/>
    <mergeCell ref="AU3272:AV3272"/>
    <mergeCell ref="AW3272:AX3272"/>
    <mergeCell ref="AY3272:AZ3272"/>
    <mergeCell ref="BA3272:BB3272"/>
    <mergeCell ref="BC3272:BD3272"/>
    <mergeCell ref="BE3272:BF3272"/>
    <mergeCell ref="BG3272:BH3272"/>
    <mergeCell ref="BI3272:BJ3272"/>
    <mergeCell ref="BK3272:BL3272"/>
    <mergeCell ref="BM3272:BO3272"/>
    <mergeCell ref="BP3272:CJ3272"/>
    <mergeCell ref="AP3273:AR3273"/>
    <mergeCell ref="AS3273:AT3273"/>
    <mergeCell ref="AU3273:AV3273"/>
    <mergeCell ref="AW3273:AX3273"/>
    <mergeCell ref="AY3273:AZ3273"/>
    <mergeCell ref="BA3273:BB3273"/>
    <mergeCell ref="BC3273:BD3273"/>
    <mergeCell ref="BE3273:BF3273"/>
    <mergeCell ref="BG3273:BH3273"/>
    <mergeCell ref="BI3273:BJ3273"/>
    <mergeCell ref="BK3273:BL3273"/>
    <mergeCell ref="BM3273:BO3273"/>
    <mergeCell ref="BP3273:CJ3273"/>
    <mergeCell ref="AP3274:AR3274"/>
    <mergeCell ref="AS3274:AT3274"/>
    <mergeCell ref="AU3274:AV3274"/>
    <mergeCell ref="AW3274:AX3274"/>
    <mergeCell ref="AY3274:AZ3274"/>
    <mergeCell ref="BA3274:BB3274"/>
    <mergeCell ref="BC3274:BD3274"/>
    <mergeCell ref="BE3274:BF3274"/>
    <mergeCell ref="BG3274:BH3274"/>
    <mergeCell ref="BI3274:BJ3274"/>
    <mergeCell ref="BK3274:BL3274"/>
    <mergeCell ref="BM3274:BO3274"/>
    <mergeCell ref="BP3274:CJ3274"/>
    <mergeCell ref="AP3269:AR3269"/>
    <mergeCell ref="AS3269:AT3269"/>
    <mergeCell ref="AU3269:AV3269"/>
    <mergeCell ref="AW3269:AX3269"/>
    <mergeCell ref="AY3269:AZ3269"/>
    <mergeCell ref="BA3269:BB3269"/>
    <mergeCell ref="BC3269:BD3269"/>
    <mergeCell ref="BE3269:BF3269"/>
    <mergeCell ref="BG3269:BH3269"/>
    <mergeCell ref="BI3269:BJ3269"/>
    <mergeCell ref="BK3269:BL3269"/>
    <mergeCell ref="BM3269:BO3269"/>
    <mergeCell ref="BP3269:CJ3269"/>
    <mergeCell ref="AP3270:AR3270"/>
    <mergeCell ref="AS3270:AT3270"/>
    <mergeCell ref="AU3270:AV3270"/>
    <mergeCell ref="AW3270:AX3270"/>
    <mergeCell ref="AY3270:AZ3270"/>
    <mergeCell ref="BA3270:BB3270"/>
    <mergeCell ref="BC3270:BD3270"/>
    <mergeCell ref="BE3270:BF3270"/>
    <mergeCell ref="BG3270:BH3270"/>
    <mergeCell ref="BI3270:BJ3270"/>
    <mergeCell ref="BK3270:BL3270"/>
    <mergeCell ref="BM3270:BO3270"/>
    <mergeCell ref="BP3270:CJ3270"/>
    <mergeCell ref="AP3271:AR3271"/>
    <mergeCell ref="AS3271:AT3271"/>
    <mergeCell ref="AU3271:AV3271"/>
    <mergeCell ref="AW3271:AX3271"/>
    <mergeCell ref="AY3271:AZ3271"/>
    <mergeCell ref="BA3271:BB3271"/>
    <mergeCell ref="BC3271:BD3271"/>
    <mergeCell ref="BE3271:BF3271"/>
    <mergeCell ref="BG3271:BH3271"/>
    <mergeCell ref="BI3271:BJ3271"/>
    <mergeCell ref="BK3271:BL3271"/>
    <mergeCell ref="BM3271:BO3271"/>
    <mergeCell ref="BP3271:CJ3271"/>
    <mergeCell ref="AP3266:AR3266"/>
    <mergeCell ref="AS3266:AT3266"/>
    <mergeCell ref="AU3266:AV3266"/>
    <mergeCell ref="AW3266:AX3266"/>
    <mergeCell ref="AY3266:AZ3266"/>
    <mergeCell ref="BA3266:BB3266"/>
    <mergeCell ref="BC3266:BD3266"/>
    <mergeCell ref="BE3266:BF3266"/>
    <mergeCell ref="BG3266:BH3266"/>
    <mergeCell ref="BI3266:BJ3266"/>
    <mergeCell ref="BK3266:BL3266"/>
    <mergeCell ref="BM3266:BO3266"/>
    <mergeCell ref="BP3266:CJ3266"/>
    <mergeCell ref="AP3267:AR3267"/>
    <mergeCell ref="AS3267:AT3267"/>
    <mergeCell ref="AU3267:AV3267"/>
    <mergeCell ref="AW3267:AX3267"/>
    <mergeCell ref="AY3267:AZ3267"/>
    <mergeCell ref="BA3267:BB3267"/>
    <mergeCell ref="BC3267:BD3267"/>
    <mergeCell ref="BE3267:BF3267"/>
    <mergeCell ref="BG3267:BH3267"/>
    <mergeCell ref="BI3267:BJ3267"/>
    <mergeCell ref="BK3267:BL3267"/>
    <mergeCell ref="BM3267:BO3267"/>
    <mergeCell ref="BP3267:CJ3267"/>
    <mergeCell ref="AP3268:AR3268"/>
    <mergeCell ref="AS3268:AT3268"/>
    <mergeCell ref="AU3268:AV3268"/>
    <mergeCell ref="AW3268:AX3268"/>
    <mergeCell ref="AY3268:AZ3268"/>
    <mergeCell ref="BA3268:BB3268"/>
    <mergeCell ref="BC3268:BD3268"/>
    <mergeCell ref="BE3268:BF3268"/>
    <mergeCell ref="BG3268:BH3268"/>
    <mergeCell ref="BI3268:BJ3268"/>
    <mergeCell ref="BK3268:BL3268"/>
    <mergeCell ref="BM3268:BO3268"/>
    <mergeCell ref="BP3268:CJ3268"/>
    <mergeCell ref="AP3263:AR3263"/>
    <mergeCell ref="AS3263:AT3263"/>
    <mergeCell ref="AU3263:AV3263"/>
    <mergeCell ref="AW3263:AX3263"/>
    <mergeCell ref="AY3263:AZ3263"/>
    <mergeCell ref="BA3263:BB3263"/>
    <mergeCell ref="BC3263:BD3263"/>
    <mergeCell ref="BE3263:BF3263"/>
    <mergeCell ref="BG3263:BH3263"/>
    <mergeCell ref="BI3263:BJ3263"/>
    <mergeCell ref="BK3263:BL3263"/>
    <mergeCell ref="BM3263:BO3263"/>
    <mergeCell ref="BP3263:CJ3263"/>
    <mergeCell ref="AP3264:AR3264"/>
    <mergeCell ref="AS3264:AT3264"/>
    <mergeCell ref="AU3264:AV3264"/>
    <mergeCell ref="AW3264:AX3264"/>
    <mergeCell ref="AY3264:AZ3264"/>
    <mergeCell ref="BA3264:BB3264"/>
    <mergeCell ref="BC3264:BD3264"/>
    <mergeCell ref="BE3264:BF3264"/>
    <mergeCell ref="BG3264:BH3264"/>
    <mergeCell ref="BI3264:BJ3264"/>
    <mergeCell ref="BK3264:BL3264"/>
    <mergeCell ref="BM3264:BO3264"/>
    <mergeCell ref="BP3264:CJ3264"/>
    <mergeCell ref="AP3265:AR3265"/>
    <mergeCell ref="AS3265:AT3265"/>
    <mergeCell ref="AU3265:AV3265"/>
    <mergeCell ref="AW3265:AX3265"/>
    <mergeCell ref="AY3265:AZ3265"/>
    <mergeCell ref="BA3265:BB3265"/>
    <mergeCell ref="BC3265:BD3265"/>
    <mergeCell ref="BE3265:BF3265"/>
    <mergeCell ref="BG3265:BH3265"/>
    <mergeCell ref="BI3265:BJ3265"/>
    <mergeCell ref="BK3265:BL3265"/>
    <mergeCell ref="BM3265:BO3265"/>
    <mergeCell ref="BP3265:CJ3265"/>
    <mergeCell ref="AP3260:AR3260"/>
    <mergeCell ref="AS3260:AT3260"/>
    <mergeCell ref="AU3260:AV3260"/>
    <mergeCell ref="AW3260:AX3260"/>
    <mergeCell ref="AY3260:AZ3260"/>
    <mergeCell ref="BA3260:BB3260"/>
    <mergeCell ref="BC3260:BD3260"/>
    <mergeCell ref="BE3260:BF3260"/>
    <mergeCell ref="BG3260:BH3260"/>
    <mergeCell ref="BI3260:BJ3260"/>
    <mergeCell ref="BK3260:BL3260"/>
    <mergeCell ref="BM3260:BO3260"/>
    <mergeCell ref="BP3260:CJ3260"/>
    <mergeCell ref="AP3261:AR3261"/>
    <mergeCell ref="AS3261:AT3261"/>
    <mergeCell ref="AU3261:AV3261"/>
    <mergeCell ref="AW3261:AX3261"/>
    <mergeCell ref="AY3261:AZ3261"/>
    <mergeCell ref="BA3261:BB3261"/>
    <mergeCell ref="BC3261:BD3261"/>
    <mergeCell ref="BE3261:BF3261"/>
    <mergeCell ref="BG3261:BH3261"/>
    <mergeCell ref="BI3261:BJ3261"/>
    <mergeCell ref="BK3261:BL3261"/>
    <mergeCell ref="BM3261:BO3261"/>
    <mergeCell ref="BP3261:CJ3261"/>
    <mergeCell ref="AP3262:AR3262"/>
    <mergeCell ref="AS3262:AT3262"/>
    <mergeCell ref="AU3262:AV3262"/>
    <mergeCell ref="AW3262:AX3262"/>
    <mergeCell ref="AY3262:AZ3262"/>
    <mergeCell ref="BA3262:BB3262"/>
    <mergeCell ref="BC3262:BD3262"/>
    <mergeCell ref="BE3262:BF3262"/>
    <mergeCell ref="BG3262:BH3262"/>
    <mergeCell ref="BI3262:BJ3262"/>
    <mergeCell ref="BK3262:BL3262"/>
    <mergeCell ref="BM3262:BO3262"/>
    <mergeCell ref="BP3262:CJ3262"/>
    <mergeCell ref="AP3257:AR3257"/>
    <mergeCell ref="AS3257:AT3257"/>
    <mergeCell ref="AU3257:AV3257"/>
    <mergeCell ref="AW3257:AX3257"/>
    <mergeCell ref="AY3257:AZ3257"/>
    <mergeCell ref="BA3257:BB3257"/>
    <mergeCell ref="BC3257:BD3257"/>
    <mergeCell ref="BE3257:BF3257"/>
    <mergeCell ref="BG3257:BH3257"/>
    <mergeCell ref="BI3257:BJ3257"/>
    <mergeCell ref="BK3257:BL3257"/>
    <mergeCell ref="BM3257:BO3257"/>
    <mergeCell ref="BP3257:CJ3257"/>
    <mergeCell ref="AP3258:AR3258"/>
    <mergeCell ref="AS3258:AT3258"/>
    <mergeCell ref="AU3258:AV3258"/>
    <mergeCell ref="AW3258:AX3258"/>
    <mergeCell ref="AY3258:AZ3258"/>
    <mergeCell ref="BA3258:BB3258"/>
    <mergeCell ref="BC3258:BD3258"/>
    <mergeCell ref="BE3258:BF3258"/>
    <mergeCell ref="BG3258:BH3258"/>
    <mergeCell ref="BI3258:BJ3258"/>
    <mergeCell ref="BK3258:BL3258"/>
    <mergeCell ref="BM3258:BO3258"/>
    <mergeCell ref="BP3258:CJ3258"/>
    <mergeCell ref="AP3259:AR3259"/>
    <mergeCell ref="AS3259:AT3259"/>
    <mergeCell ref="AU3259:AV3259"/>
    <mergeCell ref="AW3259:AX3259"/>
    <mergeCell ref="AY3259:AZ3259"/>
    <mergeCell ref="BA3259:BB3259"/>
    <mergeCell ref="BC3259:BD3259"/>
    <mergeCell ref="BE3259:BF3259"/>
    <mergeCell ref="BG3259:BH3259"/>
    <mergeCell ref="BI3259:BJ3259"/>
    <mergeCell ref="BK3259:BL3259"/>
    <mergeCell ref="BM3259:BO3259"/>
    <mergeCell ref="BP3259:CJ3259"/>
    <mergeCell ref="AP3254:AR3254"/>
    <mergeCell ref="AS3254:AT3254"/>
    <mergeCell ref="AU3254:AV3254"/>
    <mergeCell ref="AW3254:AX3254"/>
    <mergeCell ref="AY3254:AZ3254"/>
    <mergeCell ref="BA3254:BB3254"/>
    <mergeCell ref="BC3254:BD3254"/>
    <mergeCell ref="BE3254:BF3254"/>
    <mergeCell ref="BG3254:BH3254"/>
    <mergeCell ref="BI3254:BJ3254"/>
    <mergeCell ref="BK3254:BL3254"/>
    <mergeCell ref="BM3254:BO3254"/>
    <mergeCell ref="BP3254:CJ3254"/>
    <mergeCell ref="AP3255:AR3255"/>
    <mergeCell ref="AS3255:AT3255"/>
    <mergeCell ref="AU3255:AV3255"/>
    <mergeCell ref="AW3255:AX3255"/>
    <mergeCell ref="AY3255:AZ3255"/>
    <mergeCell ref="BA3255:BB3255"/>
    <mergeCell ref="BC3255:BD3255"/>
    <mergeCell ref="BE3255:BF3255"/>
    <mergeCell ref="BG3255:BH3255"/>
    <mergeCell ref="BI3255:BJ3255"/>
    <mergeCell ref="BK3255:BL3255"/>
    <mergeCell ref="BM3255:BO3255"/>
    <mergeCell ref="BP3255:CJ3255"/>
    <mergeCell ref="AP3256:AR3256"/>
    <mergeCell ref="AS3256:AT3256"/>
    <mergeCell ref="AU3256:AV3256"/>
    <mergeCell ref="AW3256:AX3256"/>
    <mergeCell ref="AY3256:AZ3256"/>
    <mergeCell ref="BA3256:BB3256"/>
    <mergeCell ref="BC3256:BD3256"/>
    <mergeCell ref="BE3256:BF3256"/>
    <mergeCell ref="BG3256:BH3256"/>
    <mergeCell ref="BI3256:BJ3256"/>
    <mergeCell ref="BK3256:BL3256"/>
    <mergeCell ref="BM3256:BO3256"/>
    <mergeCell ref="BP3256:CJ3256"/>
    <mergeCell ref="AP3251:AR3251"/>
    <mergeCell ref="AS3251:AT3251"/>
    <mergeCell ref="AU3251:AV3251"/>
    <mergeCell ref="AW3251:AX3251"/>
    <mergeCell ref="AY3251:AZ3251"/>
    <mergeCell ref="BA3251:BB3251"/>
    <mergeCell ref="BC3251:BD3251"/>
    <mergeCell ref="BE3251:BF3251"/>
    <mergeCell ref="BG3251:BH3251"/>
    <mergeCell ref="BI3251:BJ3251"/>
    <mergeCell ref="BK3251:BL3251"/>
    <mergeCell ref="BM3251:BO3251"/>
    <mergeCell ref="BP3251:CJ3251"/>
    <mergeCell ref="AP3252:AR3252"/>
    <mergeCell ref="AS3252:AT3252"/>
    <mergeCell ref="AU3252:AV3252"/>
    <mergeCell ref="AW3252:AX3252"/>
    <mergeCell ref="AY3252:AZ3252"/>
    <mergeCell ref="BA3252:BB3252"/>
    <mergeCell ref="BC3252:BD3252"/>
    <mergeCell ref="BE3252:BF3252"/>
    <mergeCell ref="BG3252:BH3252"/>
    <mergeCell ref="BI3252:BJ3252"/>
    <mergeCell ref="BK3252:BL3252"/>
    <mergeCell ref="BM3252:BO3252"/>
    <mergeCell ref="BP3252:CJ3252"/>
    <mergeCell ref="AP3253:AR3253"/>
    <mergeCell ref="AS3253:AT3253"/>
    <mergeCell ref="AU3253:AV3253"/>
    <mergeCell ref="AW3253:AX3253"/>
    <mergeCell ref="AY3253:AZ3253"/>
    <mergeCell ref="BA3253:BB3253"/>
    <mergeCell ref="BC3253:BD3253"/>
    <mergeCell ref="BE3253:BF3253"/>
    <mergeCell ref="BG3253:BH3253"/>
    <mergeCell ref="BI3253:BJ3253"/>
    <mergeCell ref="BK3253:BL3253"/>
    <mergeCell ref="BM3253:BO3253"/>
    <mergeCell ref="BP3253:CJ3253"/>
    <mergeCell ref="AP3248:AR3248"/>
    <mergeCell ref="AS3248:AT3248"/>
    <mergeCell ref="AU3248:AV3248"/>
    <mergeCell ref="AW3248:AX3248"/>
    <mergeCell ref="AY3248:AZ3248"/>
    <mergeCell ref="BA3248:BB3248"/>
    <mergeCell ref="BC3248:BD3248"/>
    <mergeCell ref="BE3248:BF3248"/>
    <mergeCell ref="BG3248:BH3248"/>
    <mergeCell ref="BI3248:BJ3248"/>
    <mergeCell ref="BK3248:BL3248"/>
    <mergeCell ref="BM3248:BO3248"/>
    <mergeCell ref="BP3248:CJ3248"/>
    <mergeCell ref="AP3249:AR3249"/>
    <mergeCell ref="AS3249:AT3249"/>
    <mergeCell ref="AU3249:AV3249"/>
    <mergeCell ref="AW3249:AX3249"/>
    <mergeCell ref="AY3249:AZ3249"/>
    <mergeCell ref="BA3249:BB3249"/>
    <mergeCell ref="BC3249:BD3249"/>
    <mergeCell ref="BE3249:BF3249"/>
    <mergeCell ref="BG3249:BH3249"/>
    <mergeCell ref="BI3249:BJ3249"/>
    <mergeCell ref="BK3249:BL3249"/>
    <mergeCell ref="BM3249:BO3249"/>
    <mergeCell ref="BP3249:CJ3249"/>
    <mergeCell ref="AP3250:AR3250"/>
    <mergeCell ref="AS3250:AT3250"/>
    <mergeCell ref="AU3250:AV3250"/>
    <mergeCell ref="AW3250:AX3250"/>
    <mergeCell ref="AY3250:AZ3250"/>
    <mergeCell ref="BA3250:BB3250"/>
    <mergeCell ref="BC3250:BD3250"/>
    <mergeCell ref="BE3250:BF3250"/>
    <mergeCell ref="BG3250:BH3250"/>
    <mergeCell ref="BI3250:BJ3250"/>
    <mergeCell ref="BK3250:BL3250"/>
    <mergeCell ref="BM3250:BO3250"/>
    <mergeCell ref="BP3250:CJ3250"/>
    <mergeCell ref="AP3245:AR3245"/>
    <mergeCell ref="AS3245:AT3245"/>
    <mergeCell ref="AU3245:AV3245"/>
    <mergeCell ref="AW3245:AX3245"/>
    <mergeCell ref="AY3245:AZ3245"/>
    <mergeCell ref="BA3245:BB3245"/>
    <mergeCell ref="BC3245:BD3245"/>
    <mergeCell ref="BE3245:BF3245"/>
    <mergeCell ref="BG3245:BH3245"/>
    <mergeCell ref="BI3245:BJ3245"/>
    <mergeCell ref="BK3245:BL3245"/>
    <mergeCell ref="BM3245:BO3245"/>
    <mergeCell ref="BP3245:CJ3245"/>
    <mergeCell ref="AP3246:AR3246"/>
    <mergeCell ref="AS3246:AT3246"/>
    <mergeCell ref="AU3246:AV3246"/>
    <mergeCell ref="AW3246:AX3246"/>
    <mergeCell ref="AY3246:AZ3246"/>
    <mergeCell ref="BA3246:BB3246"/>
    <mergeCell ref="BC3246:BD3246"/>
    <mergeCell ref="BE3246:BF3246"/>
    <mergeCell ref="BG3246:BH3246"/>
    <mergeCell ref="BI3246:BJ3246"/>
    <mergeCell ref="BK3246:BL3246"/>
    <mergeCell ref="BM3246:BO3246"/>
    <mergeCell ref="BP3246:CJ3246"/>
    <mergeCell ref="AP3247:AR3247"/>
    <mergeCell ref="AS3247:AT3247"/>
    <mergeCell ref="AU3247:AV3247"/>
    <mergeCell ref="AW3247:AX3247"/>
    <mergeCell ref="AY3247:AZ3247"/>
    <mergeCell ref="BA3247:BB3247"/>
    <mergeCell ref="BC3247:BD3247"/>
    <mergeCell ref="BE3247:BF3247"/>
    <mergeCell ref="BG3247:BH3247"/>
    <mergeCell ref="BI3247:BJ3247"/>
    <mergeCell ref="BK3247:BL3247"/>
    <mergeCell ref="BM3247:BO3247"/>
    <mergeCell ref="BP3247:CJ3247"/>
    <mergeCell ref="AP3242:AR3242"/>
    <mergeCell ref="AS3242:AT3242"/>
    <mergeCell ref="AU3242:AV3242"/>
    <mergeCell ref="AW3242:AX3242"/>
    <mergeCell ref="AY3242:AZ3242"/>
    <mergeCell ref="BA3242:BB3242"/>
    <mergeCell ref="BC3242:BD3242"/>
    <mergeCell ref="BE3242:BF3242"/>
    <mergeCell ref="BG3242:BH3242"/>
    <mergeCell ref="BI3242:BJ3242"/>
    <mergeCell ref="BK3242:BL3242"/>
    <mergeCell ref="BM3242:BO3242"/>
    <mergeCell ref="BP3242:CJ3242"/>
    <mergeCell ref="AP3243:AR3243"/>
    <mergeCell ref="AS3243:AT3243"/>
    <mergeCell ref="AU3243:AV3243"/>
    <mergeCell ref="AW3243:AX3243"/>
    <mergeCell ref="AY3243:AZ3243"/>
    <mergeCell ref="BA3243:BB3243"/>
    <mergeCell ref="BC3243:BD3243"/>
    <mergeCell ref="BE3243:BF3243"/>
    <mergeCell ref="BG3243:BH3243"/>
    <mergeCell ref="BI3243:BJ3243"/>
    <mergeCell ref="BK3243:BL3243"/>
    <mergeCell ref="BM3243:BO3243"/>
    <mergeCell ref="BP3243:CJ3243"/>
    <mergeCell ref="AP3244:AR3244"/>
    <mergeCell ref="AS3244:AT3244"/>
    <mergeCell ref="AU3244:AV3244"/>
    <mergeCell ref="AW3244:AX3244"/>
    <mergeCell ref="AY3244:AZ3244"/>
    <mergeCell ref="BA3244:BB3244"/>
    <mergeCell ref="BC3244:BD3244"/>
    <mergeCell ref="BE3244:BF3244"/>
    <mergeCell ref="BG3244:BH3244"/>
    <mergeCell ref="BI3244:BJ3244"/>
    <mergeCell ref="BK3244:BL3244"/>
    <mergeCell ref="BM3244:BO3244"/>
    <mergeCell ref="BP3244:CJ3244"/>
    <mergeCell ref="AP3239:AR3239"/>
    <mergeCell ref="AS3239:AT3239"/>
    <mergeCell ref="AU3239:AV3239"/>
    <mergeCell ref="AW3239:AX3239"/>
    <mergeCell ref="AY3239:AZ3239"/>
    <mergeCell ref="BA3239:BB3239"/>
    <mergeCell ref="BC3239:BD3239"/>
    <mergeCell ref="BE3239:BF3239"/>
    <mergeCell ref="BG3239:BH3239"/>
    <mergeCell ref="BI3239:BJ3239"/>
    <mergeCell ref="BK3239:BL3239"/>
    <mergeCell ref="BM3239:BO3239"/>
    <mergeCell ref="BP3239:CJ3239"/>
    <mergeCell ref="AP3240:AR3240"/>
    <mergeCell ref="AS3240:AT3240"/>
    <mergeCell ref="AU3240:AV3240"/>
    <mergeCell ref="AW3240:AX3240"/>
    <mergeCell ref="AY3240:AZ3240"/>
    <mergeCell ref="BA3240:BB3240"/>
    <mergeCell ref="BC3240:BD3240"/>
    <mergeCell ref="BE3240:BF3240"/>
    <mergeCell ref="BG3240:BH3240"/>
    <mergeCell ref="BI3240:BJ3240"/>
    <mergeCell ref="BK3240:BL3240"/>
    <mergeCell ref="BM3240:BO3240"/>
    <mergeCell ref="BP3240:CJ3240"/>
    <mergeCell ref="AP3241:AR3241"/>
    <mergeCell ref="AS3241:AT3241"/>
    <mergeCell ref="AU3241:AV3241"/>
    <mergeCell ref="AW3241:AX3241"/>
    <mergeCell ref="AY3241:AZ3241"/>
    <mergeCell ref="BA3241:BB3241"/>
    <mergeCell ref="BC3241:BD3241"/>
    <mergeCell ref="BE3241:BF3241"/>
    <mergeCell ref="BG3241:BH3241"/>
    <mergeCell ref="BI3241:BJ3241"/>
    <mergeCell ref="BK3241:BL3241"/>
    <mergeCell ref="BM3241:BO3241"/>
    <mergeCell ref="BP3241:CJ3241"/>
    <mergeCell ref="AP3236:AR3236"/>
    <mergeCell ref="AS3236:AT3236"/>
    <mergeCell ref="AU3236:AV3236"/>
    <mergeCell ref="AW3236:AX3236"/>
    <mergeCell ref="AY3236:AZ3236"/>
    <mergeCell ref="BA3236:BB3236"/>
    <mergeCell ref="BC3236:BD3236"/>
    <mergeCell ref="BE3236:BF3236"/>
    <mergeCell ref="BG3236:BH3236"/>
    <mergeCell ref="BI3236:BJ3236"/>
    <mergeCell ref="BK3236:BL3236"/>
    <mergeCell ref="BM3236:BO3236"/>
    <mergeCell ref="BP3236:CJ3236"/>
    <mergeCell ref="AP3237:AR3237"/>
    <mergeCell ref="AS3237:AT3237"/>
    <mergeCell ref="AU3237:AV3237"/>
    <mergeCell ref="AW3237:AX3237"/>
    <mergeCell ref="AY3237:AZ3237"/>
    <mergeCell ref="BA3237:BB3237"/>
    <mergeCell ref="BC3237:BD3237"/>
    <mergeCell ref="BE3237:BF3237"/>
    <mergeCell ref="BG3237:BH3237"/>
    <mergeCell ref="BI3237:BJ3237"/>
    <mergeCell ref="BK3237:BL3237"/>
    <mergeCell ref="BM3237:BO3237"/>
    <mergeCell ref="BP3237:CJ3237"/>
    <mergeCell ref="AP3238:AR3238"/>
    <mergeCell ref="AS3238:AT3238"/>
    <mergeCell ref="AU3238:AV3238"/>
    <mergeCell ref="AW3238:AX3238"/>
    <mergeCell ref="AY3238:AZ3238"/>
    <mergeCell ref="BA3238:BB3238"/>
    <mergeCell ref="BC3238:BD3238"/>
    <mergeCell ref="BE3238:BF3238"/>
    <mergeCell ref="BG3238:BH3238"/>
    <mergeCell ref="BI3238:BJ3238"/>
    <mergeCell ref="BK3238:BL3238"/>
    <mergeCell ref="BM3238:BO3238"/>
    <mergeCell ref="BP3238:CJ3238"/>
    <mergeCell ref="AP3233:AR3233"/>
    <mergeCell ref="AS3233:AT3233"/>
    <mergeCell ref="AU3233:AV3233"/>
    <mergeCell ref="AW3233:AX3233"/>
    <mergeCell ref="AY3233:AZ3233"/>
    <mergeCell ref="BA3233:BB3233"/>
    <mergeCell ref="BC3233:BD3233"/>
    <mergeCell ref="BE3233:BF3233"/>
    <mergeCell ref="BG3233:BH3233"/>
    <mergeCell ref="BI3233:BJ3233"/>
    <mergeCell ref="BK3233:BL3233"/>
    <mergeCell ref="BM3233:BO3233"/>
    <mergeCell ref="BP3233:CJ3233"/>
    <mergeCell ref="AP3234:AR3234"/>
    <mergeCell ref="AS3234:AT3234"/>
    <mergeCell ref="AU3234:AV3234"/>
    <mergeCell ref="AW3234:AX3234"/>
    <mergeCell ref="AY3234:AZ3234"/>
    <mergeCell ref="BA3234:BB3234"/>
    <mergeCell ref="BC3234:BD3234"/>
    <mergeCell ref="BE3234:BF3234"/>
    <mergeCell ref="BG3234:BH3234"/>
    <mergeCell ref="BI3234:BJ3234"/>
    <mergeCell ref="BK3234:BL3234"/>
    <mergeCell ref="BM3234:BO3234"/>
    <mergeCell ref="BP3234:CJ3234"/>
    <mergeCell ref="AP3235:AR3235"/>
    <mergeCell ref="AS3235:AT3235"/>
    <mergeCell ref="AU3235:AV3235"/>
    <mergeCell ref="AW3235:AX3235"/>
    <mergeCell ref="AY3235:AZ3235"/>
    <mergeCell ref="BA3235:BB3235"/>
    <mergeCell ref="BC3235:BD3235"/>
    <mergeCell ref="BE3235:BF3235"/>
    <mergeCell ref="BG3235:BH3235"/>
    <mergeCell ref="BI3235:BJ3235"/>
    <mergeCell ref="BK3235:BL3235"/>
    <mergeCell ref="BM3235:BO3235"/>
    <mergeCell ref="BP3235:CJ3235"/>
    <mergeCell ref="AP3230:AR3230"/>
    <mergeCell ref="AS3230:AT3230"/>
    <mergeCell ref="AU3230:AV3230"/>
    <mergeCell ref="AW3230:AX3230"/>
    <mergeCell ref="AY3230:AZ3230"/>
    <mergeCell ref="BA3230:BB3230"/>
    <mergeCell ref="BC3230:BD3230"/>
    <mergeCell ref="BE3230:BF3230"/>
    <mergeCell ref="BG3230:BH3230"/>
    <mergeCell ref="BI3230:BJ3230"/>
    <mergeCell ref="BK3230:BL3230"/>
    <mergeCell ref="BM3230:BO3230"/>
    <mergeCell ref="BP3230:CJ3230"/>
    <mergeCell ref="AP3231:AR3231"/>
    <mergeCell ref="AS3231:AT3231"/>
    <mergeCell ref="AU3231:AV3231"/>
    <mergeCell ref="AW3231:AX3231"/>
    <mergeCell ref="AY3231:AZ3231"/>
    <mergeCell ref="BA3231:BB3231"/>
    <mergeCell ref="BC3231:BD3231"/>
    <mergeCell ref="BE3231:BF3231"/>
    <mergeCell ref="BG3231:BH3231"/>
    <mergeCell ref="BI3231:BJ3231"/>
    <mergeCell ref="BK3231:BL3231"/>
    <mergeCell ref="BM3231:BO3231"/>
    <mergeCell ref="BP3231:CJ3231"/>
    <mergeCell ref="AP3232:AR3232"/>
    <mergeCell ref="AS3232:AT3232"/>
    <mergeCell ref="AU3232:AV3232"/>
    <mergeCell ref="AW3232:AX3232"/>
    <mergeCell ref="AY3232:AZ3232"/>
    <mergeCell ref="BA3232:BB3232"/>
    <mergeCell ref="BC3232:BD3232"/>
    <mergeCell ref="BE3232:BF3232"/>
    <mergeCell ref="BG3232:BH3232"/>
    <mergeCell ref="BI3232:BJ3232"/>
    <mergeCell ref="BK3232:BL3232"/>
    <mergeCell ref="BM3232:BO3232"/>
    <mergeCell ref="BP3232:CJ3232"/>
    <mergeCell ref="AP3227:AR3227"/>
    <mergeCell ref="AS3227:AT3227"/>
    <mergeCell ref="AU3227:AV3227"/>
    <mergeCell ref="AW3227:AX3227"/>
    <mergeCell ref="AY3227:AZ3227"/>
    <mergeCell ref="BA3227:BB3227"/>
    <mergeCell ref="BC3227:BD3227"/>
    <mergeCell ref="BE3227:BF3227"/>
    <mergeCell ref="BG3227:BH3227"/>
    <mergeCell ref="BI3227:BJ3227"/>
    <mergeCell ref="BK3227:BL3227"/>
    <mergeCell ref="BM3227:BO3227"/>
    <mergeCell ref="BP3227:CJ3227"/>
    <mergeCell ref="AP3228:AR3228"/>
    <mergeCell ref="AS3228:AT3228"/>
    <mergeCell ref="AU3228:AV3228"/>
    <mergeCell ref="AW3228:AX3228"/>
    <mergeCell ref="AY3228:AZ3228"/>
    <mergeCell ref="BA3228:BB3228"/>
    <mergeCell ref="BC3228:BD3228"/>
    <mergeCell ref="BE3228:BF3228"/>
    <mergeCell ref="BG3228:BH3228"/>
    <mergeCell ref="BI3228:BJ3228"/>
    <mergeCell ref="BK3228:BL3228"/>
    <mergeCell ref="BM3228:BO3228"/>
    <mergeCell ref="BP3228:CJ3228"/>
    <mergeCell ref="AP3229:AR3229"/>
    <mergeCell ref="AS3229:AT3229"/>
    <mergeCell ref="AU3229:AV3229"/>
    <mergeCell ref="AW3229:AX3229"/>
    <mergeCell ref="AY3229:AZ3229"/>
    <mergeCell ref="BA3229:BB3229"/>
    <mergeCell ref="BC3229:BD3229"/>
    <mergeCell ref="BE3229:BF3229"/>
    <mergeCell ref="BG3229:BH3229"/>
    <mergeCell ref="BI3229:BJ3229"/>
    <mergeCell ref="BK3229:BL3229"/>
    <mergeCell ref="BM3229:BO3229"/>
    <mergeCell ref="BP3229:CJ3229"/>
    <mergeCell ref="AP3224:AR3224"/>
    <mergeCell ref="AS3224:AT3224"/>
    <mergeCell ref="AU3224:AV3224"/>
    <mergeCell ref="AW3224:AX3224"/>
    <mergeCell ref="AY3224:AZ3224"/>
    <mergeCell ref="BA3224:BB3224"/>
    <mergeCell ref="BC3224:BD3224"/>
    <mergeCell ref="BE3224:BF3224"/>
    <mergeCell ref="BG3224:BH3224"/>
    <mergeCell ref="BI3224:BJ3224"/>
    <mergeCell ref="BK3224:BL3224"/>
    <mergeCell ref="BM3224:BO3224"/>
    <mergeCell ref="BP3224:CJ3224"/>
    <mergeCell ref="AP3225:AR3225"/>
    <mergeCell ref="AS3225:AT3225"/>
    <mergeCell ref="AU3225:AV3225"/>
    <mergeCell ref="AW3225:AX3225"/>
    <mergeCell ref="AY3225:AZ3225"/>
    <mergeCell ref="BA3225:BB3225"/>
    <mergeCell ref="BC3225:BD3225"/>
    <mergeCell ref="BE3225:BF3225"/>
    <mergeCell ref="BG3225:BH3225"/>
    <mergeCell ref="BI3225:BJ3225"/>
    <mergeCell ref="BK3225:BL3225"/>
    <mergeCell ref="BM3225:BO3225"/>
    <mergeCell ref="BP3225:CJ3225"/>
    <mergeCell ref="AP3226:AR3226"/>
    <mergeCell ref="AS3226:AT3226"/>
    <mergeCell ref="AU3226:AV3226"/>
    <mergeCell ref="AW3226:AX3226"/>
    <mergeCell ref="AY3226:AZ3226"/>
    <mergeCell ref="BA3226:BB3226"/>
    <mergeCell ref="BC3226:BD3226"/>
    <mergeCell ref="BE3226:BF3226"/>
    <mergeCell ref="BG3226:BH3226"/>
    <mergeCell ref="BI3226:BJ3226"/>
    <mergeCell ref="BK3226:BL3226"/>
    <mergeCell ref="BM3226:BO3226"/>
    <mergeCell ref="BP3226:CJ3226"/>
    <mergeCell ref="AP3221:AR3221"/>
    <mergeCell ref="AS3221:AT3221"/>
    <mergeCell ref="AU3221:AV3221"/>
    <mergeCell ref="AW3221:AX3221"/>
    <mergeCell ref="AY3221:AZ3221"/>
    <mergeCell ref="BA3221:BB3221"/>
    <mergeCell ref="BC3221:BD3221"/>
    <mergeCell ref="BE3221:BF3221"/>
    <mergeCell ref="BG3221:BH3221"/>
    <mergeCell ref="BI3221:BJ3221"/>
    <mergeCell ref="BK3221:BL3221"/>
    <mergeCell ref="BM3221:BO3221"/>
    <mergeCell ref="BP3221:CJ3221"/>
    <mergeCell ref="AP3222:AR3222"/>
    <mergeCell ref="AS3222:AT3222"/>
    <mergeCell ref="AU3222:AV3222"/>
    <mergeCell ref="AW3222:AX3222"/>
    <mergeCell ref="AY3222:AZ3222"/>
    <mergeCell ref="BA3222:BB3222"/>
    <mergeCell ref="BC3222:BD3222"/>
    <mergeCell ref="BE3222:BF3222"/>
    <mergeCell ref="BG3222:BH3222"/>
    <mergeCell ref="BI3222:BJ3222"/>
    <mergeCell ref="BK3222:BL3222"/>
    <mergeCell ref="BM3222:BO3222"/>
    <mergeCell ref="BP3222:CJ3222"/>
    <mergeCell ref="AP3223:AR3223"/>
    <mergeCell ref="AS3223:AT3223"/>
    <mergeCell ref="AU3223:AV3223"/>
    <mergeCell ref="AW3223:AX3223"/>
    <mergeCell ref="AY3223:AZ3223"/>
    <mergeCell ref="BA3223:BB3223"/>
    <mergeCell ref="BC3223:BD3223"/>
    <mergeCell ref="BE3223:BF3223"/>
    <mergeCell ref="BG3223:BH3223"/>
    <mergeCell ref="BI3223:BJ3223"/>
    <mergeCell ref="BK3223:BL3223"/>
    <mergeCell ref="BM3223:BO3223"/>
    <mergeCell ref="BP3223:CJ3223"/>
    <mergeCell ref="AP3218:AR3218"/>
    <mergeCell ref="AS3218:AT3218"/>
    <mergeCell ref="AU3218:AV3218"/>
    <mergeCell ref="AW3218:AX3218"/>
    <mergeCell ref="AY3218:AZ3218"/>
    <mergeCell ref="BA3218:BB3218"/>
    <mergeCell ref="BC3218:BD3218"/>
    <mergeCell ref="BE3218:BF3218"/>
    <mergeCell ref="BG3218:BH3218"/>
    <mergeCell ref="BI3218:BJ3218"/>
    <mergeCell ref="BK3218:BL3218"/>
    <mergeCell ref="BM3218:BO3218"/>
    <mergeCell ref="BP3218:CJ3218"/>
    <mergeCell ref="AP3219:AR3219"/>
    <mergeCell ref="AS3219:AT3219"/>
    <mergeCell ref="AU3219:AV3219"/>
    <mergeCell ref="AW3219:AX3219"/>
    <mergeCell ref="AY3219:AZ3219"/>
    <mergeCell ref="BA3219:BB3219"/>
    <mergeCell ref="BC3219:BD3219"/>
    <mergeCell ref="BE3219:BF3219"/>
    <mergeCell ref="BG3219:BH3219"/>
    <mergeCell ref="BI3219:BJ3219"/>
    <mergeCell ref="BK3219:BL3219"/>
    <mergeCell ref="BM3219:BO3219"/>
    <mergeCell ref="BP3219:CJ3219"/>
    <mergeCell ref="AP3220:AR3220"/>
    <mergeCell ref="AS3220:AT3220"/>
    <mergeCell ref="AU3220:AV3220"/>
    <mergeCell ref="AW3220:AX3220"/>
    <mergeCell ref="AY3220:AZ3220"/>
    <mergeCell ref="BA3220:BB3220"/>
    <mergeCell ref="BC3220:BD3220"/>
    <mergeCell ref="BE3220:BF3220"/>
    <mergeCell ref="BG3220:BH3220"/>
    <mergeCell ref="BI3220:BJ3220"/>
    <mergeCell ref="BK3220:BL3220"/>
    <mergeCell ref="BM3220:BO3220"/>
    <mergeCell ref="BP3220:CJ3220"/>
    <mergeCell ref="AP3215:AR3215"/>
    <mergeCell ref="AS3215:AT3215"/>
    <mergeCell ref="AU3215:AV3215"/>
    <mergeCell ref="AW3215:AX3215"/>
    <mergeCell ref="AY3215:AZ3215"/>
    <mergeCell ref="BA3215:BB3215"/>
    <mergeCell ref="BC3215:BD3215"/>
    <mergeCell ref="BE3215:BF3215"/>
    <mergeCell ref="BG3215:BH3215"/>
    <mergeCell ref="BI3215:BJ3215"/>
    <mergeCell ref="BK3215:BL3215"/>
    <mergeCell ref="BM3215:BO3215"/>
    <mergeCell ref="BP3215:CJ3215"/>
    <mergeCell ref="AP3216:AR3216"/>
    <mergeCell ref="AS3216:AT3216"/>
    <mergeCell ref="AU3216:AV3216"/>
    <mergeCell ref="AW3216:AX3216"/>
    <mergeCell ref="AY3216:AZ3216"/>
    <mergeCell ref="BA3216:BB3216"/>
    <mergeCell ref="BC3216:BD3216"/>
    <mergeCell ref="BE3216:BF3216"/>
    <mergeCell ref="BG3216:BH3216"/>
    <mergeCell ref="BI3216:BJ3216"/>
    <mergeCell ref="BK3216:BL3216"/>
    <mergeCell ref="BM3216:BO3216"/>
    <mergeCell ref="BP3216:CJ3216"/>
    <mergeCell ref="AP3217:AR3217"/>
    <mergeCell ref="AS3217:AT3217"/>
    <mergeCell ref="AU3217:AV3217"/>
    <mergeCell ref="AW3217:AX3217"/>
    <mergeCell ref="AY3217:AZ3217"/>
    <mergeCell ref="BA3217:BB3217"/>
    <mergeCell ref="BC3217:BD3217"/>
    <mergeCell ref="BE3217:BF3217"/>
    <mergeCell ref="BG3217:BH3217"/>
    <mergeCell ref="BI3217:BJ3217"/>
    <mergeCell ref="BK3217:BL3217"/>
    <mergeCell ref="BM3217:BO3217"/>
    <mergeCell ref="BP3217:CJ3217"/>
    <mergeCell ref="AP3212:AR3212"/>
    <mergeCell ref="AS3212:AT3212"/>
    <mergeCell ref="AU3212:AV3212"/>
    <mergeCell ref="AW3212:AX3212"/>
    <mergeCell ref="AY3212:AZ3212"/>
    <mergeCell ref="BA3212:BB3212"/>
    <mergeCell ref="BC3212:BD3212"/>
    <mergeCell ref="BE3212:BF3212"/>
    <mergeCell ref="BG3212:BH3212"/>
    <mergeCell ref="BI3212:BJ3212"/>
    <mergeCell ref="BK3212:BL3212"/>
    <mergeCell ref="BM3212:BO3212"/>
    <mergeCell ref="BP3212:CJ3212"/>
    <mergeCell ref="AP3213:AR3213"/>
    <mergeCell ref="AS3213:AT3213"/>
    <mergeCell ref="AU3213:AV3213"/>
    <mergeCell ref="AW3213:AX3213"/>
    <mergeCell ref="AY3213:AZ3213"/>
    <mergeCell ref="BA3213:BB3213"/>
    <mergeCell ref="BC3213:BD3213"/>
    <mergeCell ref="BE3213:BF3213"/>
    <mergeCell ref="BG3213:BH3213"/>
    <mergeCell ref="BI3213:BJ3213"/>
    <mergeCell ref="BK3213:BL3213"/>
    <mergeCell ref="BM3213:BO3213"/>
    <mergeCell ref="BP3213:CJ3213"/>
    <mergeCell ref="AP3214:AR3214"/>
    <mergeCell ref="AS3214:AT3214"/>
    <mergeCell ref="AU3214:AV3214"/>
    <mergeCell ref="AW3214:AX3214"/>
    <mergeCell ref="AY3214:AZ3214"/>
    <mergeCell ref="BA3214:BB3214"/>
    <mergeCell ref="BC3214:BD3214"/>
    <mergeCell ref="BE3214:BF3214"/>
    <mergeCell ref="BG3214:BH3214"/>
    <mergeCell ref="BI3214:BJ3214"/>
    <mergeCell ref="BK3214:BL3214"/>
    <mergeCell ref="BM3214:BO3214"/>
    <mergeCell ref="BP3214:CJ3214"/>
    <mergeCell ref="AP3209:AR3209"/>
    <mergeCell ref="AS3209:AT3209"/>
    <mergeCell ref="AU3209:AV3209"/>
    <mergeCell ref="AW3209:AX3209"/>
    <mergeCell ref="AY3209:AZ3209"/>
    <mergeCell ref="BA3209:BB3209"/>
    <mergeCell ref="BC3209:BD3209"/>
    <mergeCell ref="BE3209:BF3209"/>
    <mergeCell ref="BG3209:BH3209"/>
    <mergeCell ref="BI3209:BJ3209"/>
    <mergeCell ref="BK3209:BL3209"/>
    <mergeCell ref="BM3209:BO3209"/>
    <mergeCell ref="BP3209:CJ3209"/>
    <mergeCell ref="AP3210:AR3210"/>
    <mergeCell ref="AS3210:AT3210"/>
    <mergeCell ref="AU3210:AV3210"/>
    <mergeCell ref="AW3210:AX3210"/>
    <mergeCell ref="AY3210:AZ3210"/>
    <mergeCell ref="BA3210:BB3210"/>
    <mergeCell ref="BC3210:BD3210"/>
    <mergeCell ref="BE3210:BF3210"/>
    <mergeCell ref="BG3210:BH3210"/>
    <mergeCell ref="BI3210:BJ3210"/>
    <mergeCell ref="BK3210:BL3210"/>
    <mergeCell ref="BM3210:BO3210"/>
    <mergeCell ref="BP3210:CJ3210"/>
    <mergeCell ref="AP3211:AR3211"/>
    <mergeCell ref="AS3211:AT3211"/>
    <mergeCell ref="AU3211:AV3211"/>
    <mergeCell ref="AW3211:AX3211"/>
    <mergeCell ref="AY3211:AZ3211"/>
    <mergeCell ref="BA3211:BB3211"/>
    <mergeCell ref="BC3211:BD3211"/>
    <mergeCell ref="BE3211:BF3211"/>
    <mergeCell ref="BG3211:BH3211"/>
    <mergeCell ref="BI3211:BJ3211"/>
    <mergeCell ref="BK3211:BL3211"/>
    <mergeCell ref="BM3211:BO3211"/>
    <mergeCell ref="BP3211:CJ3211"/>
    <mergeCell ref="AP3206:AR3206"/>
    <mergeCell ref="AS3206:AT3206"/>
    <mergeCell ref="AU3206:AV3206"/>
    <mergeCell ref="AW3206:AX3206"/>
    <mergeCell ref="AY3206:AZ3206"/>
    <mergeCell ref="BA3206:BB3206"/>
    <mergeCell ref="BC3206:BD3206"/>
    <mergeCell ref="BE3206:BF3206"/>
    <mergeCell ref="BG3206:BH3206"/>
    <mergeCell ref="BI3206:BJ3206"/>
    <mergeCell ref="BK3206:BL3206"/>
    <mergeCell ref="BM3206:BO3206"/>
    <mergeCell ref="BP3206:CJ3206"/>
    <mergeCell ref="AP3207:AR3207"/>
    <mergeCell ref="AS3207:AT3207"/>
    <mergeCell ref="AU3207:AV3207"/>
    <mergeCell ref="AW3207:AX3207"/>
    <mergeCell ref="AY3207:AZ3207"/>
    <mergeCell ref="BA3207:BB3207"/>
    <mergeCell ref="BC3207:BD3207"/>
    <mergeCell ref="BE3207:BF3207"/>
    <mergeCell ref="BG3207:BH3207"/>
    <mergeCell ref="BI3207:BJ3207"/>
    <mergeCell ref="BK3207:BL3207"/>
    <mergeCell ref="BM3207:BO3207"/>
    <mergeCell ref="BP3207:CJ3207"/>
    <mergeCell ref="AP3208:AR3208"/>
    <mergeCell ref="AS3208:AT3208"/>
    <mergeCell ref="AU3208:AV3208"/>
    <mergeCell ref="AW3208:AX3208"/>
    <mergeCell ref="AY3208:AZ3208"/>
    <mergeCell ref="BA3208:BB3208"/>
    <mergeCell ref="BC3208:BD3208"/>
    <mergeCell ref="BE3208:BF3208"/>
    <mergeCell ref="BG3208:BH3208"/>
    <mergeCell ref="BI3208:BJ3208"/>
    <mergeCell ref="BK3208:BL3208"/>
    <mergeCell ref="BM3208:BO3208"/>
    <mergeCell ref="BP3208:CJ3208"/>
    <mergeCell ref="AP3203:AR3203"/>
    <mergeCell ref="AS3203:AT3203"/>
    <mergeCell ref="AU3203:AV3203"/>
    <mergeCell ref="AW3203:AX3203"/>
    <mergeCell ref="AY3203:AZ3203"/>
    <mergeCell ref="BA3203:BB3203"/>
    <mergeCell ref="BC3203:BD3203"/>
    <mergeCell ref="BE3203:BF3203"/>
    <mergeCell ref="BG3203:BH3203"/>
    <mergeCell ref="BI3203:BJ3203"/>
    <mergeCell ref="BK3203:BL3203"/>
    <mergeCell ref="BM3203:BO3203"/>
    <mergeCell ref="BP3203:CJ3203"/>
    <mergeCell ref="AP3204:AR3204"/>
    <mergeCell ref="AS3204:AT3204"/>
    <mergeCell ref="AU3204:AV3204"/>
    <mergeCell ref="AW3204:AX3204"/>
    <mergeCell ref="AY3204:AZ3204"/>
    <mergeCell ref="BA3204:BB3204"/>
    <mergeCell ref="BC3204:BD3204"/>
    <mergeCell ref="BE3204:BF3204"/>
    <mergeCell ref="BG3204:BH3204"/>
    <mergeCell ref="BI3204:BJ3204"/>
    <mergeCell ref="BK3204:BL3204"/>
    <mergeCell ref="BM3204:BO3204"/>
    <mergeCell ref="BP3204:CJ3204"/>
    <mergeCell ref="AP3205:AR3205"/>
    <mergeCell ref="AS3205:AT3205"/>
    <mergeCell ref="AU3205:AV3205"/>
    <mergeCell ref="AW3205:AX3205"/>
    <mergeCell ref="AY3205:AZ3205"/>
    <mergeCell ref="BA3205:BB3205"/>
    <mergeCell ref="BC3205:BD3205"/>
    <mergeCell ref="BE3205:BF3205"/>
    <mergeCell ref="BG3205:BH3205"/>
    <mergeCell ref="BI3205:BJ3205"/>
    <mergeCell ref="BK3205:BL3205"/>
    <mergeCell ref="BM3205:BO3205"/>
    <mergeCell ref="BP3205:CJ3205"/>
    <mergeCell ref="AP3200:AR3200"/>
    <mergeCell ref="AS3200:AT3200"/>
    <mergeCell ref="AU3200:AV3200"/>
    <mergeCell ref="AW3200:AX3200"/>
    <mergeCell ref="AY3200:AZ3200"/>
    <mergeCell ref="BA3200:BB3200"/>
    <mergeCell ref="BC3200:BD3200"/>
    <mergeCell ref="BE3200:BF3200"/>
    <mergeCell ref="BG3200:BH3200"/>
    <mergeCell ref="BI3200:BJ3200"/>
    <mergeCell ref="BK3200:BL3200"/>
    <mergeCell ref="BM3200:BO3200"/>
    <mergeCell ref="BP3200:CJ3200"/>
    <mergeCell ref="AP3201:AR3201"/>
    <mergeCell ref="AS3201:AT3201"/>
    <mergeCell ref="AU3201:AV3201"/>
    <mergeCell ref="AW3201:AX3201"/>
    <mergeCell ref="AY3201:AZ3201"/>
    <mergeCell ref="BA3201:BB3201"/>
    <mergeCell ref="BC3201:BD3201"/>
    <mergeCell ref="BE3201:BF3201"/>
    <mergeCell ref="BG3201:BH3201"/>
    <mergeCell ref="BI3201:BJ3201"/>
    <mergeCell ref="BK3201:BL3201"/>
    <mergeCell ref="BM3201:BO3201"/>
    <mergeCell ref="BP3201:CJ3201"/>
    <mergeCell ref="AP3202:AR3202"/>
    <mergeCell ref="AS3202:AT3202"/>
    <mergeCell ref="AU3202:AV3202"/>
    <mergeCell ref="AW3202:AX3202"/>
    <mergeCell ref="AY3202:AZ3202"/>
    <mergeCell ref="BA3202:BB3202"/>
    <mergeCell ref="BC3202:BD3202"/>
    <mergeCell ref="BE3202:BF3202"/>
    <mergeCell ref="BG3202:BH3202"/>
    <mergeCell ref="BI3202:BJ3202"/>
    <mergeCell ref="BK3202:BL3202"/>
    <mergeCell ref="BM3202:BO3202"/>
    <mergeCell ref="BP3202:CJ3202"/>
    <mergeCell ref="AP3197:AR3197"/>
    <mergeCell ref="AS3197:AT3197"/>
    <mergeCell ref="AU3197:AV3197"/>
    <mergeCell ref="AW3197:AX3197"/>
    <mergeCell ref="AY3197:AZ3197"/>
    <mergeCell ref="BA3197:BB3197"/>
    <mergeCell ref="BC3197:BD3197"/>
    <mergeCell ref="BE3197:BF3197"/>
    <mergeCell ref="BG3197:BH3197"/>
    <mergeCell ref="BI3197:BJ3197"/>
    <mergeCell ref="BK3197:BL3197"/>
    <mergeCell ref="BM3197:BO3197"/>
    <mergeCell ref="BP3197:CJ3197"/>
    <mergeCell ref="AP3198:AR3198"/>
    <mergeCell ref="AS3198:AT3198"/>
    <mergeCell ref="AU3198:AV3198"/>
    <mergeCell ref="AW3198:AX3198"/>
    <mergeCell ref="AY3198:AZ3198"/>
    <mergeCell ref="BA3198:BB3198"/>
    <mergeCell ref="BC3198:BD3198"/>
    <mergeCell ref="BE3198:BF3198"/>
    <mergeCell ref="BG3198:BH3198"/>
    <mergeCell ref="BI3198:BJ3198"/>
    <mergeCell ref="BK3198:BL3198"/>
    <mergeCell ref="BM3198:BO3198"/>
    <mergeCell ref="BP3198:CJ3198"/>
    <mergeCell ref="AP3199:AR3199"/>
    <mergeCell ref="AS3199:AT3199"/>
    <mergeCell ref="AU3199:AV3199"/>
    <mergeCell ref="AW3199:AX3199"/>
    <mergeCell ref="AY3199:AZ3199"/>
    <mergeCell ref="BA3199:BB3199"/>
    <mergeCell ref="BC3199:BD3199"/>
    <mergeCell ref="BE3199:BF3199"/>
    <mergeCell ref="BG3199:BH3199"/>
    <mergeCell ref="BI3199:BJ3199"/>
    <mergeCell ref="BK3199:BL3199"/>
    <mergeCell ref="BM3199:BO3199"/>
    <mergeCell ref="BP3199:CJ3199"/>
    <mergeCell ref="AP3194:AR3194"/>
    <mergeCell ref="AS3194:AT3194"/>
    <mergeCell ref="AU3194:AV3194"/>
    <mergeCell ref="AW3194:AX3194"/>
    <mergeCell ref="AY3194:AZ3194"/>
    <mergeCell ref="BA3194:BB3194"/>
    <mergeCell ref="BC3194:BD3194"/>
    <mergeCell ref="BE3194:BF3194"/>
    <mergeCell ref="BG3194:BH3194"/>
    <mergeCell ref="BI3194:BJ3194"/>
    <mergeCell ref="BK3194:BL3194"/>
    <mergeCell ref="BM3194:BO3194"/>
    <mergeCell ref="BP3194:CJ3194"/>
    <mergeCell ref="AP3195:AR3195"/>
    <mergeCell ref="AS3195:AT3195"/>
    <mergeCell ref="AU3195:AV3195"/>
    <mergeCell ref="AW3195:AX3195"/>
    <mergeCell ref="AY3195:AZ3195"/>
    <mergeCell ref="BA3195:BB3195"/>
    <mergeCell ref="BC3195:BD3195"/>
    <mergeCell ref="BE3195:BF3195"/>
    <mergeCell ref="BG3195:BH3195"/>
    <mergeCell ref="BI3195:BJ3195"/>
    <mergeCell ref="BK3195:BL3195"/>
    <mergeCell ref="BM3195:BO3195"/>
    <mergeCell ref="BP3195:CJ3195"/>
    <mergeCell ref="AP3196:AR3196"/>
    <mergeCell ref="AS3196:AT3196"/>
    <mergeCell ref="AU3196:AV3196"/>
    <mergeCell ref="AW3196:AX3196"/>
    <mergeCell ref="AY3196:AZ3196"/>
    <mergeCell ref="BA3196:BB3196"/>
    <mergeCell ref="BC3196:BD3196"/>
    <mergeCell ref="BE3196:BF3196"/>
    <mergeCell ref="BG3196:BH3196"/>
    <mergeCell ref="BI3196:BJ3196"/>
    <mergeCell ref="BK3196:BL3196"/>
    <mergeCell ref="BM3196:BO3196"/>
    <mergeCell ref="BP3196:CJ3196"/>
    <mergeCell ref="AP3191:AR3191"/>
    <mergeCell ref="AS3191:AT3191"/>
    <mergeCell ref="AU3191:AV3191"/>
    <mergeCell ref="AW3191:AX3191"/>
    <mergeCell ref="AY3191:AZ3191"/>
    <mergeCell ref="BA3191:BB3191"/>
    <mergeCell ref="BC3191:BD3191"/>
    <mergeCell ref="BE3191:BF3191"/>
    <mergeCell ref="BG3191:BH3191"/>
    <mergeCell ref="BI3191:BJ3191"/>
    <mergeCell ref="BK3191:BL3191"/>
    <mergeCell ref="BM3191:BO3191"/>
    <mergeCell ref="BP3191:CJ3191"/>
    <mergeCell ref="AP3192:AR3192"/>
    <mergeCell ref="AS3192:AT3192"/>
    <mergeCell ref="AU3192:AV3192"/>
    <mergeCell ref="AW3192:AX3192"/>
    <mergeCell ref="AY3192:AZ3192"/>
    <mergeCell ref="BA3192:BB3192"/>
    <mergeCell ref="BC3192:BD3192"/>
    <mergeCell ref="BE3192:BF3192"/>
    <mergeCell ref="BG3192:BH3192"/>
    <mergeCell ref="BI3192:BJ3192"/>
    <mergeCell ref="BK3192:BL3192"/>
    <mergeCell ref="BM3192:BO3192"/>
    <mergeCell ref="BP3192:CJ3192"/>
    <mergeCell ref="AP3193:AR3193"/>
    <mergeCell ref="AS3193:AT3193"/>
    <mergeCell ref="AU3193:AV3193"/>
    <mergeCell ref="AW3193:AX3193"/>
    <mergeCell ref="AY3193:AZ3193"/>
    <mergeCell ref="BA3193:BB3193"/>
    <mergeCell ref="BC3193:BD3193"/>
    <mergeCell ref="BE3193:BF3193"/>
    <mergeCell ref="BG3193:BH3193"/>
    <mergeCell ref="BI3193:BJ3193"/>
    <mergeCell ref="BK3193:BL3193"/>
    <mergeCell ref="BM3193:BO3193"/>
    <mergeCell ref="BP3193:CJ3193"/>
    <mergeCell ref="AP3188:AR3188"/>
    <mergeCell ref="AS3188:AT3188"/>
    <mergeCell ref="AU3188:AV3188"/>
    <mergeCell ref="AW3188:AX3188"/>
    <mergeCell ref="AY3188:AZ3188"/>
    <mergeCell ref="BA3188:BB3188"/>
    <mergeCell ref="BC3188:BD3188"/>
    <mergeCell ref="BE3188:BF3188"/>
    <mergeCell ref="BG3188:BH3188"/>
    <mergeCell ref="BI3188:BJ3188"/>
    <mergeCell ref="BK3188:BL3188"/>
    <mergeCell ref="BM3188:BO3188"/>
    <mergeCell ref="BP3188:CJ3188"/>
    <mergeCell ref="AP3189:AR3189"/>
    <mergeCell ref="AS3189:AT3189"/>
    <mergeCell ref="AU3189:AV3189"/>
    <mergeCell ref="AW3189:AX3189"/>
    <mergeCell ref="AY3189:AZ3189"/>
    <mergeCell ref="BA3189:BB3189"/>
    <mergeCell ref="BC3189:BD3189"/>
    <mergeCell ref="BE3189:BF3189"/>
    <mergeCell ref="BG3189:BH3189"/>
    <mergeCell ref="BI3189:BJ3189"/>
    <mergeCell ref="BK3189:BL3189"/>
    <mergeCell ref="BM3189:BO3189"/>
    <mergeCell ref="BP3189:CJ3189"/>
    <mergeCell ref="AP3190:AR3190"/>
    <mergeCell ref="AS3190:AT3190"/>
    <mergeCell ref="AU3190:AV3190"/>
    <mergeCell ref="AW3190:AX3190"/>
    <mergeCell ref="AY3190:AZ3190"/>
    <mergeCell ref="BA3190:BB3190"/>
    <mergeCell ref="BC3190:BD3190"/>
    <mergeCell ref="BE3190:BF3190"/>
    <mergeCell ref="BG3190:BH3190"/>
    <mergeCell ref="BI3190:BJ3190"/>
    <mergeCell ref="BK3190:BL3190"/>
    <mergeCell ref="BM3190:BO3190"/>
    <mergeCell ref="BP3190:CJ3190"/>
    <mergeCell ref="AP3185:AR3185"/>
    <mergeCell ref="AS3185:AT3185"/>
    <mergeCell ref="AU3185:AV3185"/>
    <mergeCell ref="AW3185:AX3185"/>
    <mergeCell ref="AY3185:AZ3185"/>
    <mergeCell ref="BA3185:BB3185"/>
    <mergeCell ref="BC3185:BD3185"/>
    <mergeCell ref="BE3185:BF3185"/>
    <mergeCell ref="BG3185:BH3185"/>
    <mergeCell ref="BI3185:BJ3185"/>
    <mergeCell ref="BK3185:BL3185"/>
    <mergeCell ref="BM3185:BO3185"/>
    <mergeCell ref="BP3185:CJ3185"/>
    <mergeCell ref="AP3186:AR3186"/>
    <mergeCell ref="AS3186:AT3186"/>
    <mergeCell ref="AU3186:AV3186"/>
    <mergeCell ref="AW3186:AX3186"/>
    <mergeCell ref="AY3186:AZ3186"/>
    <mergeCell ref="BA3186:BB3186"/>
    <mergeCell ref="BC3186:BD3186"/>
    <mergeCell ref="BE3186:BF3186"/>
    <mergeCell ref="BG3186:BH3186"/>
    <mergeCell ref="BI3186:BJ3186"/>
    <mergeCell ref="BK3186:BL3186"/>
    <mergeCell ref="BM3186:BO3186"/>
    <mergeCell ref="BP3186:CJ3186"/>
    <mergeCell ref="AP3187:AR3187"/>
    <mergeCell ref="AS3187:AT3187"/>
    <mergeCell ref="AU3187:AV3187"/>
    <mergeCell ref="AW3187:AX3187"/>
    <mergeCell ref="AY3187:AZ3187"/>
    <mergeCell ref="BA3187:BB3187"/>
    <mergeCell ref="BC3187:BD3187"/>
    <mergeCell ref="BE3187:BF3187"/>
    <mergeCell ref="BG3187:BH3187"/>
    <mergeCell ref="BI3187:BJ3187"/>
    <mergeCell ref="BK3187:BL3187"/>
    <mergeCell ref="BM3187:BO3187"/>
    <mergeCell ref="BP3187:CJ3187"/>
    <mergeCell ref="AP3182:AR3182"/>
    <mergeCell ref="AS3182:AT3182"/>
    <mergeCell ref="AU3182:AV3182"/>
    <mergeCell ref="AW3182:AX3182"/>
    <mergeCell ref="AY3182:AZ3182"/>
    <mergeCell ref="BA3182:BB3182"/>
    <mergeCell ref="BC3182:BD3182"/>
    <mergeCell ref="BE3182:BF3182"/>
    <mergeCell ref="BG3182:BH3182"/>
    <mergeCell ref="BI3182:BJ3182"/>
    <mergeCell ref="BK3182:BL3182"/>
    <mergeCell ref="BM3182:BO3182"/>
    <mergeCell ref="BP3182:CJ3182"/>
    <mergeCell ref="AP3183:AR3183"/>
    <mergeCell ref="AS3183:AT3183"/>
    <mergeCell ref="AU3183:AV3183"/>
    <mergeCell ref="AW3183:AX3183"/>
    <mergeCell ref="AY3183:AZ3183"/>
    <mergeCell ref="BA3183:BB3183"/>
    <mergeCell ref="BC3183:BD3183"/>
    <mergeCell ref="BE3183:BF3183"/>
    <mergeCell ref="BG3183:BH3183"/>
    <mergeCell ref="BI3183:BJ3183"/>
    <mergeCell ref="BK3183:BL3183"/>
    <mergeCell ref="BM3183:BO3183"/>
    <mergeCell ref="BP3183:CJ3183"/>
    <mergeCell ref="AP3184:AR3184"/>
    <mergeCell ref="AS3184:AT3184"/>
    <mergeCell ref="AU3184:AV3184"/>
    <mergeCell ref="AW3184:AX3184"/>
    <mergeCell ref="AY3184:AZ3184"/>
    <mergeCell ref="BA3184:BB3184"/>
    <mergeCell ref="BC3184:BD3184"/>
    <mergeCell ref="BE3184:BF3184"/>
    <mergeCell ref="BG3184:BH3184"/>
    <mergeCell ref="BI3184:BJ3184"/>
    <mergeCell ref="BK3184:BL3184"/>
    <mergeCell ref="BM3184:BO3184"/>
    <mergeCell ref="BP3184:CJ3184"/>
    <mergeCell ref="AP3179:AR3179"/>
    <mergeCell ref="AS3179:AT3179"/>
    <mergeCell ref="AU3179:AV3179"/>
    <mergeCell ref="AW3179:AX3179"/>
    <mergeCell ref="AY3179:AZ3179"/>
    <mergeCell ref="BA3179:BB3179"/>
    <mergeCell ref="BC3179:BD3179"/>
    <mergeCell ref="BE3179:BF3179"/>
    <mergeCell ref="BG3179:BH3179"/>
    <mergeCell ref="BI3179:BJ3179"/>
    <mergeCell ref="BK3179:BL3179"/>
    <mergeCell ref="BM3179:BO3179"/>
    <mergeCell ref="BP3179:CJ3179"/>
    <mergeCell ref="AP3180:AR3180"/>
    <mergeCell ref="AS3180:AT3180"/>
    <mergeCell ref="AU3180:AV3180"/>
    <mergeCell ref="AW3180:AX3180"/>
    <mergeCell ref="AY3180:AZ3180"/>
    <mergeCell ref="BA3180:BB3180"/>
    <mergeCell ref="BC3180:BD3180"/>
    <mergeCell ref="BE3180:BF3180"/>
    <mergeCell ref="BG3180:BH3180"/>
    <mergeCell ref="BI3180:BJ3180"/>
    <mergeCell ref="BK3180:BL3180"/>
    <mergeCell ref="BM3180:BO3180"/>
    <mergeCell ref="BP3180:CJ3180"/>
    <mergeCell ref="AP3181:AR3181"/>
    <mergeCell ref="AS3181:AT3181"/>
    <mergeCell ref="AU3181:AV3181"/>
    <mergeCell ref="AW3181:AX3181"/>
    <mergeCell ref="AY3181:AZ3181"/>
    <mergeCell ref="BA3181:BB3181"/>
    <mergeCell ref="BC3181:BD3181"/>
    <mergeCell ref="BE3181:BF3181"/>
    <mergeCell ref="BG3181:BH3181"/>
    <mergeCell ref="BI3181:BJ3181"/>
    <mergeCell ref="BK3181:BL3181"/>
    <mergeCell ref="BM3181:BO3181"/>
    <mergeCell ref="BP3181:CJ3181"/>
    <mergeCell ref="AP3176:AR3176"/>
    <mergeCell ref="AS3176:AT3176"/>
    <mergeCell ref="AU3176:AV3176"/>
    <mergeCell ref="AW3176:AX3176"/>
    <mergeCell ref="AY3176:AZ3176"/>
    <mergeCell ref="BA3176:BB3176"/>
    <mergeCell ref="BC3176:BD3176"/>
    <mergeCell ref="BE3176:BF3176"/>
    <mergeCell ref="BG3176:BH3176"/>
    <mergeCell ref="BI3176:BJ3176"/>
    <mergeCell ref="BK3176:BL3176"/>
    <mergeCell ref="BM3176:BO3176"/>
    <mergeCell ref="BP3176:CJ3176"/>
    <mergeCell ref="AP3177:AR3177"/>
    <mergeCell ref="AS3177:AT3177"/>
    <mergeCell ref="AU3177:AV3177"/>
    <mergeCell ref="AW3177:AX3177"/>
    <mergeCell ref="AY3177:AZ3177"/>
    <mergeCell ref="BA3177:BB3177"/>
    <mergeCell ref="BC3177:BD3177"/>
    <mergeCell ref="BE3177:BF3177"/>
    <mergeCell ref="BG3177:BH3177"/>
    <mergeCell ref="BI3177:BJ3177"/>
    <mergeCell ref="BK3177:BL3177"/>
    <mergeCell ref="BM3177:BO3177"/>
    <mergeCell ref="BP3177:CJ3177"/>
    <mergeCell ref="AP3178:AR3178"/>
    <mergeCell ref="AS3178:AT3178"/>
    <mergeCell ref="AU3178:AV3178"/>
    <mergeCell ref="AW3178:AX3178"/>
    <mergeCell ref="AY3178:AZ3178"/>
    <mergeCell ref="BA3178:BB3178"/>
    <mergeCell ref="BC3178:BD3178"/>
    <mergeCell ref="BE3178:BF3178"/>
    <mergeCell ref="BG3178:BH3178"/>
    <mergeCell ref="BI3178:BJ3178"/>
    <mergeCell ref="BK3178:BL3178"/>
    <mergeCell ref="BM3178:BO3178"/>
    <mergeCell ref="BP3178:CJ3178"/>
    <mergeCell ref="AP3173:AR3173"/>
    <mergeCell ref="AS3173:AT3173"/>
    <mergeCell ref="AU3173:AV3173"/>
    <mergeCell ref="AW3173:AX3173"/>
    <mergeCell ref="AY3173:AZ3173"/>
    <mergeCell ref="BA3173:BB3173"/>
    <mergeCell ref="BC3173:BD3173"/>
    <mergeCell ref="BE3173:BF3173"/>
    <mergeCell ref="BG3173:BH3173"/>
    <mergeCell ref="BI3173:BJ3173"/>
    <mergeCell ref="BK3173:BL3173"/>
    <mergeCell ref="BM3173:BO3173"/>
    <mergeCell ref="BP3173:CJ3173"/>
    <mergeCell ref="AP3174:AR3174"/>
    <mergeCell ref="AS3174:AT3174"/>
    <mergeCell ref="AU3174:AV3174"/>
    <mergeCell ref="AW3174:AX3174"/>
    <mergeCell ref="AY3174:AZ3174"/>
    <mergeCell ref="BA3174:BB3174"/>
    <mergeCell ref="BC3174:BD3174"/>
    <mergeCell ref="BE3174:BF3174"/>
    <mergeCell ref="BG3174:BH3174"/>
    <mergeCell ref="BI3174:BJ3174"/>
    <mergeCell ref="BK3174:BL3174"/>
    <mergeCell ref="BM3174:BO3174"/>
    <mergeCell ref="BP3174:CJ3174"/>
    <mergeCell ref="AP3175:AR3175"/>
    <mergeCell ref="AS3175:AT3175"/>
    <mergeCell ref="AU3175:AV3175"/>
    <mergeCell ref="AW3175:AX3175"/>
    <mergeCell ref="AY3175:AZ3175"/>
    <mergeCell ref="BA3175:BB3175"/>
    <mergeCell ref="BC3175:BD3175"/>
    <mergeCell ref="BE3175:BF3175"/>
    <mergeCell ref="BG3175:BH3175"/>
    <mergeCell ref="BI3175:BJ3175"/>
    <mergeCell ref="BK3175:BL3175"/>
    <mergeCell ref="BM3175:BO3175"/>
    <mergeCell ref="BP3175:CJ3175"/>
    <mergeCell ref="AP3170:AR3170"/>
    <mergeCell ref="AS3170:AT3170"/>
    <mergeCell ref="AU3170:AV3170"/>
    <mergeCell ref="AW3170:AX3170"/>
    <mergeCell ref="AY3170:AZ3170"/>
    <mergeCell ref="BA3170:BB3170"/>
    <mergeCell ref="BC3170:BD3170"/>
    <mergeCell ref="BE3170:BF3170"/>
    <mergeCell ref="BG3170:BH3170"/>
    <mergeCell ref="BI3170:BJ3170"/>
    <mergeCell ref="BK3170:BL3170"/>
    <mergeCell ref="BM3170:BO3170"/>
    <mergeCell ref="BP3170:CJ3170"/>
    <mergeCell ref="AP3171:AR3171"/>
    <mergeCell ref="AS3171:AT3171"/>
    <mergeCell ref="AU3171:AV3171"/>
    <mergeCell ref="AW3171:AX3171"/>
    <mergeCell ref="AY3171:AZ3171"/>
    <mergeCell ref="BA3171:BB3171"/>
    <mergeCell ref="BC3171:BD3171"/>
    <mergeCell ref="BE3171:BF3171"/>
    <mergeCell ref="BG3171:BH3171"/>
    <mergeCell ref="BI3171:BJ3171"/>
    <mergeCell ref="BK3171:BL3171"/>
    <mergeCell ref="BM3171:BO3171"/>
    <mergeCell ref="BP3171:CJ3171"/>
    <mergeCell ref="AP3172:AR3172"/>
    <mergeCell ref="AS3172:AT3172"/>
    <mergeCell ref="AU3172:AV3172"/>
    <mergeCell ref="AW3172:AX3172"/>
    <mergeCell ref="AY3172:AZ3172"/>
    <mergeCell ref="BA3172:BB3172"/>
    <mergeCell ref="BC3172:BD3172"/>
    <mergeCell ref="BE3172:BF3172"/>
    <mergeCell ref="BG3172:BH3172"/>
    <mergeCell ref="BI3172:BJ3172"/>
    <mergeCell ref="BK3172:BL3172"/>
    <mergeCell ref="BM3172:BO3172"/>
    <mergeCell ref="BP3172:CJ3172"/>
    <mergeCell ref="AP3167:AR3167"/>
    <mergeCell ref="AS3167:AT3167"/>
    <mergeCell ref="AU3167:AV3167"/>
    <mergeCell ref="AW3167:AX3167"/>
    <mergeCell ref="AY3167:AZ3167"/>
    <mergeCell ref="BA3167:BB3167"/>
    <mergeCell ref="BC3167:BD3167"/>
    <mergeCell ref="BE3167:BF3167"/>
    <mergeCell ref="BG3167:BH3167"/>
    <mergeCell ref="BI3167:BJ3167"/>
    <mergeCell ref="BK3167:BL3167"/>
    <mergeCell ref="BM3167:BO3167"/>
    <mergeCell ref="BP3167:CJ3167"/>
    <mergeCell ref="AP3168:AR3168"/>
    <mergeCell ref="AS3168:AT3168"/>
    <mergeCell ref="AU3168:AV3168"/>
    <mergeCell ref="AW3168:AX3168"/>
    <mergeCell ref="AY3168:AZ3168"/>
    <mergeCell ref="BA3168:BB3168"/>
    <mergeCell ref="BC3168:BD3168"/>
    <mergeCell ref="BE3168:BF3168"/>
    <mergeCell ref="BG3168:BH3168"/>
    <mergeCell ref="BI3168:BJ3168"/>
    <mergeCell ref="BK3168:BL3168"/>
    <mergeCell ref="BM3168:BO3168"/>
    <mergeCell ref="BP3168:CJ3168"/>
    <mergeCell ref="AP3169:AR3169"/>
    <mergeCell ref="AS3169:AT3169"/>
    <mergeCell ref="AU3169:AV3169"/>
    <mergeCell ref="AW3169:AX3169"/>
    <mergeCell ref="AY3169:AZ3169"/>
    <mergeCell ref="BA3169:BB3169"/>
    <mergeCell ref="BC3169:BD3169"/>
    <mergeCell ref="BE3169:BF3169"/>
    <mergeCell ref="BG3169:BH3169"/>
    <mergeCell ref="BI3169:BJ3169"/>
    <mergeCell ref="BK3169:BL3169"/>
    <mergeCell ref="BM3169:BO3169"/>
    <mergeCell ref="BP3169:CJ3169"/>
    <mergeCell ref="AP3164:AR3164"/>
    <mergeCell ref="AS3164:AT3164"/>
    <mergeCell ref="AU3164:AV3164"/>
    <mergeCell ref="AW3164:AX3164"/>
    <mergeCell ref="AY3164:AZ3164"/>
    <mergeCell ref="BA3164:BB3164"/>
    <mergeCell ref="BC3164:BD3164"/>
    <mergeCell ref="BE3164:BF3164"/>
    <mergeCell ref="BG3164:BH3164"/>
    <mergeCell ref="BI3164:BJ3164"/>
    <mergeCell ref="BK3164:BL3164"/>
    <mergeCell ref="BM3164:BO3164"/>
    <mergeCell ref="BP3164:CJ3164"/>
    <mergeCell ref="AP3165:AR3165"/>
    <mergeCell ref="AS3165:AT3165"/>
    <mergeCell ref="AU3165:AV3165"/>
    <mergeCell ref="AW3165:AX3165"/>
    <mergeCell ref="AY3165:AZ3165"/>
    <mergeCell ref="BA3165:BB3165"/>
    <mergeCell ref="BC3165:BD3165"/>
    <mergeCell ref="BE3165:BF3165"/>
    <mergeCell ref="BG3165:BH3165"/>
    <mergeCell ref="BI3165:BJ3165"/>
    <mergeCell ref="BK3165:BL3165"/>
    <mergeCell ref="BM3165:BO3165"/>
    <mergeCell ref="BP3165:CJ3165"/>
    <mergeCell ref="AP3166:AR3166"/>
    <mergeCell ref="AS3166:AT3166"/>
    <mergeCell ref="AU3166:AV3166"/>
    <mergeCell ref="AW3166:AX3166"/>
    <mergeCell ref="AY3166:AZ3166"/>
    <mergeCell ref="BA3166:BB3166"/>
    <mergeCell ref="BC3166:BD3166"/>
    <mergeCell ref="BE3166:BF3166"/>
    <mergeCell ref="BG3166:BH3166"/>
    <mergeCell ref="BI3166:BJ3166"/>
    <mergeCell ref="BK3166:BL3166"/>
    <mergeCell ref="BM3166:BO3166"/>
    <mergeCell ref="BP3166:CJ3166"/>
    <mergeCell ref="AP3161:AR3161"/>
    <mergeCell ref="AS3161:AT3161"/>
    <mergeCell ref="AU3161:AV3161"/>
    <mergeCell ref="AW3161:AX3161"/>
    <mergeCell ref="AY3161:AZ3161"/>
    <mergeCell ref="BA3161:BB3161"/>
    <mergeCell ref="BC3161:BD3161"/>
    <mergeCell ref="BE3161:BF3161"/>
    <mergeCell ref="BG3161:BH3161"/>
    <mergeCell ref="BI3161:BJ3161"/>
    <mergeCell ref="BK3161:BL3161"/>
    <mergeCell ref="BM3161:BO3161"/>
    <mergeCell ref="BP3161:CJ3161"/>
    <mergeCell ref="AP3162:AR3162"/>
    <mergeCell ref="AS3162:AT3162"/>
    <mergeCell ref="AU3162:AV3162"/>
    <mergeCell ref="AW3162:AX3162"/>
    <mergeCell ref="AY3162:AZ3162"/>
    <mergeCell ref="BA3162:BB3162"/>
    <mergeCell ref="BC3162:BD3162"/>
    <mergeCell ref="BE3162:BF3162"/>
    <mergeCell ref="BG3162:BH3162"/>
    <mergeCell ref="BI3162:BJ3162"/>
    <mergeCell ref="BK3162:BL3162"/>
    <mergeCell ref="BM3162:BO3162"/>
    <mergeCell ref="BP3162:CJ3162"/>
    <mergeCell ref="AP3163:AR3163"/>
    <mergeCell ref="AS3163:AT3163"/>
    <mergeCell ref="AU3163:AV3163"/>
    <mergeCell ref="AW3163:AX3163"/>
    <mergeCell ref="AY3163:AZ3163"/>
    <mergeCell ref="BA3163:BB3163"/>
    <mergeCell ref="BC3163:BD3163"/>
    <mergeCell ref="BE3163:BF3163"/>
    <mergeCell ref="BG3163:BH3163"/>
    <mergeCell ref="BI3163:BJ3163"/>
    <mergeCell ref="BK3163:BL3163"/>
    <mergeCell ref="BM3163:BO3163"/>
    <mergeCell ref="BP3163:CJ3163"/>
    <mergeCell ref="AP3158:AR3158"/>
    <mergeCell ref="AS3158:AT3158"/>
    <mergeCell ref="AU3158:AV3158"/>
    <mergeCell ref="AW3158:AX3158"/>
    <mergeCell ref="AY3158:AZ3158"/>
    <mergeCell ref="BA3158:BB3158"/>
    <mergeCell ref="BC3158:BD3158"/>
    <mergeCell ref="BE3158:BF3158"/>
    <mergeCell ref="BG3158:BH3158"/>
    <mergeCell ref="BI3158:BJ3158"/>
    <mergeCell ref="BK3158:BL3158"/>
    <mergeCell ref="BM3158:BO3158"/>
    <mergeCell ref="BP3158:CJ3158"/>
    <mergeCell ref="AP3159:AR3159"/>
    <mergeCell ref="AS3159:AT3159"/>
    <mergeCell ref="AU3159:AV3159"/>
    <mergeCell ref="AW3159:AX3159"/>
    <mergeCell ref="AY3159:AZ3159"/>
    <mergeCell ref="BA3159:BB3159"/>
    <mergeCell ref="BC3159:BD3159"/>
    <mergeCell ref="BE3159:BF3159"/>
    <mergeCell ref="BG3159:BH3159"/>
    <mergeCell ref="BI3159:BJ3159"/>
    <mergeCell ref="BK3159:BL3159"/>
    <mergeCell ref="BM3159:BO3159"/>
    <mergeCell ref="BP3159:CJ3159"/>
    <mergeCell ref="AP3160:AR3160"/>
    <mergeCell ref="AS3160:AT3160"/>
    <mergeCell ref="AU3160:AV3160"/>
    <mergeCell ref="AW3160:AX3160"/>
    <mergeCell ref="AY3160:AZ3160"/>
    <mergeCell ref="BA3160:BB3160"/>
    <mergeCell ref="BC3160:BD3160"/>
    <mergeCell ref="BE3160:BF3160"/>
    <mergeCell ref="BG3160:BH3160"/>
    <mergeCell ref="BI3160:BJ3160"/>
    <mergeCell ref="BK3160:BL3160"/>
    <mergeCell ref="BM3160:BO3160"/>
    <mergeCell ref="BP3160:CJ3160"/>
    <mergeCell ref="AP3155:AR3155"/>
    <mergeCell ref="AS3155:AT3155"/>
    <mergeCell ref="AU3155:AV3155"/>
    <mergeCell ref="AW3155:AX3155"/>
    <mergeCell ref="AY3155:AZ3155"/>
    <mergeCell ref="BA3155:BB3155"/>
    <mergeCell ref="BC3155:BD3155"/>
    <mergeCell ref="BE3155:BF3155"/>
    <mergeCell ref="BG3155:BH3155"/>
    <mergeCell ref="BI3155:BJ3155"/>
    <mergeCell ref="BK3155:BL3155"/>
    <mergeCell ref="BM3155:BO3155"/>
    <mergeCell ref="BP3155:CJ3155"/>
    <mergeCell ref="AP3156:AR3156"/>
    <mergeCell ref="AS3156:AT3156"/>
    <mergeCell ref="AU3156:AV3156"/>
    <mergeCell ref="AW3156:AX3156"/>
    <mergeCell ref="AY3156:AZ3156"/>
    <mergeCell ref="BA3156:BB3156"/>
    <mergeCell ref="BC3156:BD3156"/>
    <mergeCell ref="BE3156:BF3156"/>
    <mergeCell ref="BG3156:BH3156"/>
    <mergeCell ref="BI3156:BJ3156"/>
    <mergeCell ref="BK3156:BL3156"/>
    <mergeCell ref="BM3156:BO3156"/>
    <mergeCell ref="BP3156:CJ3156"/>
    <mergeCell ref="AP3157:AR3157"/>
    <mergeCell ref="AS3157:AT3157"/>
    <mergeCell ref="AU3157:AV3157"/>
    <mergeCell ref="AW3157:AX3157"/>
    <mergeCell ref="AY3157:AZ3157"/>
    <mergeCell ref="BA3157:BB3157"/>
    <mergeCell ref="BC3157:BD3157"/>
    <mergeCell ref="BE3157:BF3157"/>
    <mergeCell ref="BG3157:BH3157"/>
    <mergeCell ref="BI3157:BJ3157"/>
    <mergeCell ref="BK3157:BL3157"/>
    <mergeCell ref="BM3157:BO3157"/>
    <mergeCell ref="BP3157:CJ3157"/>
    <mergeCell ref="AP3152:AR3152"/>
    <mergeCell ref="AS3152:AT3152"/>
    <mergeCell ref="AU3152:AV3152"/>
    <mergeCell ref="AW3152:AX3152"/>
    <mergeCell ref="AY3152:AZ3152"/>
    <mergeCell ref="BA3152:BB3152"/>
    <mergeCell ref="BC3152:BD3152"/>
    <mergeCell ref="BE3152:BF3152"/>
    <mergeCell ref="BG3152:BH3152"/>
    <mergeCell ref="BI3152:BJ3152"/>
    <mergeCell ref="BK3152:BL3152"/>
    <mergeCell ref="BM3152:BO3152"/>
    <mergeCell ref="BP3152:CJ3152"/>
    <mergeCell ref="AP3153:AR3153"/>
    <mergeCell ref="AS3153:AT3153"/>
    <mergeCell ref="AU3153:AV3153"/>
    <mergeCell ref="AW3153:AX3153"/>
    <mergeCell ref="AY3153:AZ3153"/>
    <mergeCell ref="BA3153:BB3153"/>
    <mergeCell ref="BC3153:BD3153"/>
    <mergeCell ref="BE3153:BF3153"/>
    <mergeCell ref="BG3153:BH3153"/>
    <mergeCell ref="BI3153:BJ3153"/>
    <mergeCell ref="BK3153:BL3153"/>
    <mergeCell ref="BM3153:BO3153"/>
    <mergeCell ref="BP3153:CJ3153"/>
    <mergeCell ref="AP3154:AR3154"/>
    <mergeCell ref="AS3154:AT3154"/>
    <mergeCell ref="AU3154:AV3154"/>
    <mergeCell ref="AW3154:AX3154"/>
    <mergeCell ref="AY3154:AZ3154"/>
    <mergeCell ref="BA3154:BB3154"/>
    <mergeCell ref="BC3154:BD3154"/>
    <mergeCell ref="BE3154:BF3154"/>
    <mergeCell ref="BG3154:BH3154"/>
    <mergeCell ref="BI3154:BJ3154"/>
    <mergeCell ref="BK3154:BL3154"/>
    <mergeCell ref="BM3154:BO3154"/>
    <mergeCell ref="BP3154:CJ3154"/>
    <mergeCell ref="AP3149:AR3149"/>
    <mergeCell ref="AS3149:AT3149"/>
    <mergeCell ref="AU3149:AV3149"/>
    <mergeCell ref="AW3149:AX3149"/>
    <mergeCell ref="AY3149:AZ3149"/>
    <mergeCell ref="BA3149:BB3149"/>
    <mergeCell ref="BC3149:BD3149"/>
    <mergeCell ref="BE3149:BF3149"/>
    <mergeCell ref="BG3149:BH3149"/>
    <mergeCell ref="BI3149:BJ3149"/>
    <mergeCell ref="BK3149:BL3149"/>
    <mergeCell ref="BM3149:BO3149"/>
    <mergeCell ref="BP3149:CJ3149"/>
    <mergeCell ref="AP3150:AR3150"/>
    <mergeCell ref="AS3150:AT3150"/>
    <mergeCell ref="AU3150:AV3150"/>
    <mergeCell ref="AW3150:AX3150"/>
    <mergeCell ref="AY3150:AZ3150"/>
    <mergeCell ref="BA3150:BB3150"/>
    <mergeCell ref="BC3150:BD3150"/>
    <mergeCell ref="BE3150:BF3150"/>
    <mergeCell ref="BG3150:BH3150"/>
    <mergeCell ref="BI3150:BJ3150"/>
    <mergeCell ref="BK3150:BL3150"/>
    <mergeCell ref="BM3150:BO3150"/>
    <mergeCell ref="BP3150:CJ3150"/>
    <mergeCell ref="AP3151:AR3151"/>
    <mergeCell ref="AS3151:AT3151"/>
    <mergeCell ref="AU3151:AV3151"/>
    <mergeCell ref="AW3151:AX3151"/>
    <mergeCell ref="AY3151:AZ3151"/>
    <mergeCell ref="BA3151:BB3151"/>
    <mergeCell ref="BC3151:BD3151"/>
    <mergeCell ref="BE3151:BF3151"/>
    <mergeCell ref="BG3151:BH3151"/>
    <mergeCell ref="BI3151:BJ3151"/>
    <mergeCell ref="BK3151:BL3151"/>
    <mergeCell ref="BM3151:BO3151"/>
    <mergeCell ref="BP3151:CJ3151"/>
    <mergeCell ref="AP3146:AR3146"/>
    <mergeCell ref="AS3146:AT3146"/>
    <mergeCell ref="AU3146:AV3146"/>
    <mergeCell ref="AW3146:AX3146"/>
    <mergeCell ref="AY3146:AZ3146"/>
    <mergeCell ref="BA3146:BB3146"/>
    <mergeCell ref="BC3146:BD3146"/>
    <mergeCell ref="BE3146:BF3146"/>
    <mergeCell ref="BG3146:BH3146"/>
    <mergeCell ref="BI3146:BJ3146"/>
    <mergeCell ref="BK3146:BL3146"/>
    <mergeCell ref="BM3146:BO3146"/>
    <mergeCell ref="BP3146:CJ3146"/>
    <mergeCell ref="AP3147:AR3147"/>
    <mergeCell ref="AS3147:AT3147"/>
    <mergeCell ref="AU3147:AV3147"/>
    <mergeCell ref="AW3147:AX3147"/>
    <mergeCell ref="AY3147:AZ3147"/>
    <mergeCell ref="BA3147:BB3147"/>
    <mergeCell ref="BC3147:BD3147"/>
    <mergeCell ref="BE3147:BF3147"/>
    <mergeCell ref="BG3147:BH3147"/>
    <mergeCell ref="BI3147:BJ3147"/>
    <mergeCell ref="BK3147:BL3147"/>
    <mergeCell ref="BM3147:BO3147"/>
    <mergeCell ref="BP3147:CJ3147"/>
    <mergeCell ref="AP3148:AR3148"/>
    <mergeCell ref="AS3148:AT3148"/>
    <mergeCell ref="AU3148:AV3148"/>
    <mergeCell ref="AW3148:AX3148"/>
    <mergeCell ref="AY3148:AZ3148"/>
    <mergeCell ref="BA3148:BB3148"/>
    <mergeCell ref="BC3148:BD3148"/>
    <mergeCell ref="BE3148:BF3148"/>
    <mergeCell ref="BG3148:BH3148"/>
    <mergeCell ref="BI3148:BJ3148"/>
    <mergeCell ref="BK3148:BL3148"/>
    <mergeCell ref="BM3148:BO3148"/>
    <mergeCell ref="BP3148:CJ3148"/>
    <mergeCell ref="AP3143:AR3143"/>
    <mergeCell ref="AS3143:AT3143"/>
    <mergeCell ref="AU3143:AV3143"/>
    <mergeCell ref="AW3143:AX3143"/>
    <mergeCell ref="AY3143:AZ3143"/>
    <mergeCell ref="BA3143:BB3143"/>
    <mergeCell ref="BC3143:BD3143"/>
    <mergeCell ref="BE3143:BF3143"/>
    <mergeCell ref="BG3143:BH3143"/>
    <mergeCell ref="BI3143:BJ3143"/>
    <mergeCell ref="BK3143:BL3143"/>
    <mergeCell ref="BM3143:BO3143"/>
    <mergeCell ref="BP3143:CJ3143"/>
    <mergeCell ref="AP3144:AR3144"/>
    <mergeCell ref="AS3144:AT3144"/>
    <mergeCell ref="AU3144:AV3144"/>
    <mergeCell ref="AW3144:AX3144"/>
    <mergeCell ref="AY3144:AZ3144"/>
    <mergeCell ref="BA3144:BB3144"/>
    <mergeCell ref="BC3144:BD3144"/>
    <mergeCell ref="BE3144:BF3144"/>
    <mergeCell ref="BG3144:BH3144"/>
    <mergeCell ref="BI3144:BJ3144"/>
    <mergeCell ref="BK3144:BL3144"/>
    <mergeCell ref="BM3144:BO3144"/>
    <mergeCell ref="BP3144:CJ3144"/>
    <mergeCell ref="AP3145:AR3145"/>
    <mergeCell ref="AS3145:AT3145"/>
    <mergeCell ref="AU3145:AV3145"/>
    <mergeCell ref="AW3145:AX3145"/>
    <mergeCell ref="AY3145:AZ3145"/>
    <mergeCell ref="BA3145:BB3145"/>
    <mergeCell ref="BC3145:BD3145"/>
    <mergeCell ref="BE3145:BF3145"/>
    <mergeCell ref="BG3145:BH3145"/>
    <mergeCell ref="BI3145:BJ3145"/>
    <mergeCell ref="BK3145:BL3145"/>
    <mergeCell ref="BM3145:BO3145"/>
    <mergeCell ref="BP3145:CJ3145"/>
    <mergeCell ref="AP3140:AR3140"/>
    <mergeCell ref="AS3140:AT3140"/>
    <mergeCell ref="AU3140:AV3140"/>
    <mergeCell ref="AW3140:AX3140"/>
    <mergeCell ref="AY3140:AZ3140"/>
    <mergeCell ref="BA3140:BB3140"/>
    <mergeCell ref="BC3140:BD3140"/>
    <mergeCell ref="BE3140:BF3140"/>
    <mergeCell ref="BG3140:BH3140"/>
    <mergeCell ref="BI3140:BJ3140"/>
    <mergeCell ref="BK3140:BL3140"/>
    <mergeCell ref="BM3140:BO3140"/>
    <mergeCell ref="BP3140:CJ3140"/>
    <mergeCell ref="AP3141:AR3141"/>
    <mergeCell ref="AS3141:AT3141"/>
    <mergeCell ref="AU3141:AV3141"/>
    <mergeCell ref="AW3141:AX3141"/>
    <mergeCell ref="AY3141:AZ3141"/>
    <mergeCell ref="BA3141:BB3141"/>
    <mergeCell ref="BC3141:BD3141"/>
    <mergeCell ref="BE3141:BF3141"/>
    <mergeCell ref="BG3141:BH3141"/>
    <mergeCell ref="BI3141:BJ3141"/>
    <mergeCell ref="BK3141:BL3141"/>
    <mergeCell ref="BM3141:BO3141"/>
    <mergeCell ref="BP3141:CJ3141"/>
    <mergeCell ref="AP3142:AR3142"/>
    <mergeCell ref="AS3142:AT3142"/>
    <mergeCell ref="AU3142:AV3142"/>
    <mergeCell ref="AW3142:AX3142"/>
    <mergeCell ref="AY3142:AZ3142"/>
    <mergeCell ref="BA3142:BB3142"/>
    <mergeCell ref="BC3142:BD3142"/>
    <mergeCell ref="BE3142:BF3142"/>
    <mergeCell ref="BG3142:BH3142"/>
    <mergeCell ref="BI3142:BJ3142"/>
    <mergeCell ref="BK3142:BL3142"/>
    <mergeCell ref="BM3142:BO3142"/>
    <mergeCell ref="BP3142:CJ3142"/>
    <mergeCell ref="AP3137:AR3137"/>
    <mergeCell ref="AS3137:AT3137"/>
    <mergeCell ref="AU3137:AV3137"/>
    <mergeCell ref="AW3137:AX3137"/>
    <mergeCell ref="AY3137:AZ3137"/>
    <mergeCell ref="BA3137:BB3137"/>
    <mergeCell ref="BC3137:BD3137"/>
    <mergeCell ref="BE3137:BF3137"/>
    <mergeCell ref="BG3137:BH3137"/>
    <mergeCell ref="BI3137:BJ3137"/>
    <mergeCell ref="BK3137:BL3137"/>
    <mergeCell ref="BM3137:BO3137"/>
    <mergeCell ref="BP3137:CJ3137"/>
    <mergeCell ref="AP3138:AR3138"/>
    <mergeCell ref="AS3138:AT3138"/>
    <mergeCell ref="AU3138:AV3138"/>
    <mergeCell ref="AW3138:AX3138"/>
    <mergeCell ref="AY3138:AZ3138"/>
    <mergeCell ref="BA3138:BB3138"/>
    <mergeCell ref="BC3138:BD3138"/>
    <mergeCell ref="BE3138:BF3138"/>
    <mergeCell ref="BG3138:BH3138"/>
    <mergeCell ref="BI3138:BJ3138"/>
    <mergeCell ref="BK3138:BL3138"/>
    <mergeCell ref="BM3138:BO3138"/>
    <mergeCell ref="BP3138:CJ3138"/>
    <mergeCell ref="AP3139:AR3139"/>
    <mergeCell ref="AS3139:AT3139"/>
    <mergeCell ref="AU3139:AV3139"/>
    <mergeCell ref="AW3139:AX3139"/>
    <mergeCell ref="AY3139:AZ3139"/>
    <mergeCell ref="BA3139:BB3139"/>
    <mergeCell ref="BC3139:BD3139"/>
    <mergeCell ref="BE3139:BF3139"/>
    <mergeCell ref="BG3139:BH3139"/>
    <mergeCell ref="BI3139:BJ3139"/>
    <mergeCell ref="BK3139:BL3139"/>
    <mergeCell ref="BM3139:BO3139"/>
    <mergeCell ref="BP3139:CJ3139"/>
    <mergeCell ref="AP3134:AR3134"/>
    <mergeCell ref="AS3134:AT3134"/>
    <mergeCell ref="AU3134:AV3134"/>
    <mergeCell ref="AW3134:AX3134"/>
    <mergeCell ref="AY3134:AZ3134"/>
    <mergeCell ref="BA3134:BB3134"/>
    <mergeCell ref="BC3134:BD3134"/>
    <mergeCell ref="BE3134:BF3134"/>
    <mergeCell ref="BG3134:BH3134"/>
    <mergeCell ref="BI3134:BJ3134"/>
    <mergeCell ref="BK3134:BL3134"/>
    <mergeCell ref="BM3134:BO3134"/>
    <mergeCell ref="BP3134:CJ3134"/>
    <mergeCell ref="AP3135:AR3135"/>
    <mergeCell ref="AS3135:AT3135"/>
    <mergeCell ref="AU3135:AV3135"/>
    <mergeCell ref="AW3135:AX3135"/>
    <mergeCell ref="AY3135:AZ3135"/>
    <mergeCell ref="BA3135:BB3135"/>
    <mergeCell ref="BC3135:BD3135"/>
    <mergeCell ref="BE3135:BF3135"/>
    <mergeCell ref="BG3135:BH3135"/>
    <mergeCell ref="BI3135:BJ3135"/>
    <mergeCell ref="BK3135:BL3135"/>
    <mergeCell ref="BM3135:BO3135"/>
    <mergeCell ref="BP3135:CJ3135"/>
    <mergeCell ref="AP3136:AR3136"/>
    <mergeCell ref="AS3136:AT3136"/>
    <mergeCell ref="AU3136:AV3136"/>
    <mergeCell ref="AW3136:AX3136"/>
    <mergeCell ref="AY3136:AZ3136"/>
    <mergeCell ref="BA3136:BB3136"/>
    <mergeCell ref="BC3136:BD3136"/>
    <mergeCell ref="BE3136:BF3136"/>
    <mergeCell ref="BG3136:BH3136"/>
    <mergeCell ref="BI3136:BJ3136"/>
    <mergeCell ref="BK3136:BL3136"/>
    <mergeCell ref="BM3136:BO3136"/>
    <mergeCell ref="BP3136:CJ3136"/>
    <mergeCell ref="AP3131:AR3131"/>
    <mergeCell ref="AS3131:AT3131"/>
    <mergeCell ref="AU3131:AV3131"/>
    <mergeCell ref="AW3131:AX3131"/>
    <mergeCell ref="AY3131:AZ3131"/>
    <mergeCell ref="BA3131:BB3131"/>
    <mergeCell ref="BC3131:BD3131"/>
    <mergeCell ref="BE3131:BF3131"/>
    <mergeCell ref="BG3131:BH3131"/>
    <mergeCell ref="BI3131:BJ3131"/>
    <mergeCell ref="BK3131:BL3131"/>
    <mergeCell ref="BM3131:BO3131"/>
    <mergeCell ref="BP3131:CJ3131"/>
    <mergeCell ref="AP3132:AR3132"/>
    <mergeCell ref="AS3132:AT3132"/>
    <mergeCell ref="AU3132:AV3132"/>
    <mergeCell ref="AW3132:AX3132"/>
    <mergeCell ref="AY3132:AZ3132"/>
    <mergeCell ref="BA3132:BB3132"/>
    <mergeCell ref="BC3132:BD3132"/>
    <mergeCell ref="BE3132:BF3132"/>
    <mergeCell ref="BG3132:BH3132"/>
    <mergeCell ref="BI3132:BJ3132"/>
    <mergeCell ref="BK3132:BL3132"/>
    <mergeCell ref="BM3132:BO3132"/>
    <mergeCell ref="BP3132:CJ3132"/>
    <mergeCell ref="AP3133:AR3133"/>
    <mergeCell ref="AS3133:AT3133"/>
    <mergeCell ref="AU3133:AV3133"/>
    <mergeCell ref="AW3133:AX3133"/>
    <mergeCell ref="AY3133:AZ3133"/>
    <mergeCell ref="BA3133:BB3133"/>
    <mergeCell ref="BC3133:BD3133"/>
    <mergeCell ref="BE3133:BF3133"/>
    <mergeCell ref="BG3133:BH3133"/>
    <mergeCell ref="BI3133:BJ3133"/>
    <mergeCell ref="BK3133:BL3133"/>
    <mergeCell ref="BM3133:BO3133"/>
    <mergeCell ref="BP3133:CJ3133"/>
    <mergeCell ref="AP3128:AR3128"/>
    <mergeCell ref="AS3128:AT3128"/>
    <mergeCell ref="AU3128:AV3128"/>
    <mergeCell ref="AW3128:AX3128"/>
    <mergeCell ref="AY3128:AZ3128"/>
    <mergeCell ref="BA3128:BB3128"/>
    <mergeCell ref="BC3128:BD3128"/>
    <mergeCell ref="BE3128:BF3128"/>
    <mergeCell ref="BG3128:BH3128"/>
    <mergeCell ref="BI3128:BJ3128"/>
    <mergeCell ref="BK3128:BL3128"/>
    <mergeCell ref="BM3128:BO3128"/>
    <mergeCell ref="BP3128:CJ3128"/>
    <mergeCell ref="AP3129:AR3129"/>
    <mergeCell ref="AS3129:AT3129"/>
    <mergeCell ref="AU3129:AV3129"/>
    <mergeCell ref="AW3129:AX3129"/>
    <mergeCell ref="AY3129:AZ3129"/>
    <mergeCell ref="BA3129:BB3129"/>
    <mergeCell ref="BC3129:BD3129"/>
    <mergeCell ref="BE3129:BF3129"/>
    <mergeCell ref="BG3129:BH3129"/>
    <mergeCell ref="BI3129:BJ3129"/>
    <mergeCell ref="BK3129:BL3129"/>
    <mergeCell ref="BM3129:BO3129"/>
    <mergeCell ref="BP3129:CJ3129"/>
    <mergeCell ref="AP3130:AR3130"/>
    <mergeCell ref="AS3130:AT3130"/>
    <mergeCell ref="AU3130:AV3130"/>
    <mergeCell ref="AW3130:AX3130"/>
    <mergeCell ref="AY3130:AZ3130"/>
    <mergeCell ref="BA3130:BB3130"/>
    <mergeCell ref="BC3130:BD3130"/>
    <mergeCell ref="BE3130:BF3130"/>
    <mergeCell ref="BG3130:BH3130"/>
    <mergeCell ref="BI3130:BJ3130"/>
    <mergeCell ref="BK3130:BL3130"/>
    <mergeCell ref="BM3130:BO3130"/>
    <mergeCell ref="BP3130:CJ3130"/>
    <mergeCell ref="AP3125:AR3125"/>
    <mergeCell ref="AS3125:AT3125"/>
    <mergeCell ref="AU3125:AV3125"/>
    <mergeCell ref="AW3125:AX3125"/>
    <mergeCell ref="AY3125:AZ3125"/>
    <mergeCell ref="BA3125:BB3125"/>
    <mergeCell ref="BC3125:BD3125"/>
    <mergeCell ref="BE3125:BF3125"/>
    <mergeCell ref="BG3125:BH3125"/>
    <mergeCell ref="BI3125:BJ3125"/>
    <mergeCell ref="BK3125:BL3125"/>
    <mergeCell ref="BM3125:BO3125"/>
    <mergeCell ref="BP3125:CJ3125"/>
    <mergeCell ref="AP3126:AR3126"/>
    <mergeCell ref="AS3126:AT3126"/>
    <mergeCell ref="AU3126:AV3126"/>
    <mergeCell ref="AW3126:AX3126"/>
    <mergeCell ref="AY3126:AZ3126"/>
    <mergeCell ref="BA3126:BB3126"/>
    <mergeCell ref="BC3126:BD3126"/>
    <mergeCell ref="BE3126:BF3126"/>
    <mergeCell ref="BG3126:BH3126"/>
    <mergeCell ref="BI3126:BJ3126"/>
    <mergeCell ref="BK3126:BL3126"/>
    <mergeCell ref="BM3126:BO3126"/>
    <mergeCell ref="BP3126:CJ3126"/>
    <mergeCell ref="AP3127:AR3127"/>
    <mergeCell ref="AS3127:AT3127"/>
    <mergeCell ref="AU3127:AV3127"/>
    <mergeCell ref="AW3127:AX3127"/>
    <mergeCell ref="AY3127:AZ3127"/>
    <mergeCell ref="BA3127:BB3127"/>
    <mergeCell ref="BC3127:BD3127"/>
    <mergeCell ref="BE3127:BF3127"/>
    <mergeCell ref="BG3127:BH3127"/>
    <mergeCell ref="BI3127:BJ3127"/>
    <mergeCell ref="BK3127:BL3127"/>
    <mergeCell ref="BM3127:BO3127"/>
    <mergeCell ref="BP3127:CJ3127"/>
    <mergeCell ref="AP3122:AR3122"/>
    <mergeCell ref="AS3122:AT3122"/>
    <mergeCell ref="AU3122:AV3122"/>
    <mergeCell ref="AW3122:AX3122"/>
    <mergeCell ref="AY3122:AZ3122"/>
    <mergeCell ref="BA3122:BB3122"/>
    <mergeCell ref="BC3122:BD3122"/>
    <mergeCell ref="BE3122:BF3122"/>
    <mergeCell ref="BG3122:BH3122"/>
    <mergeCell ref="BI3122:BJ3122"/>
    <mergeCell ref="BK3122:BL3122"/>
    <mergeCell ref="BM3122:BO3122"/>
    <mergeCell ref="BP3122:CJ3122"/>
    <mergeCell ref="AP3123:AR3123"/>
    <mergeCell ref="AS3123:AT3123"/>
    <mergeCell ref="AU3123:AV3123"/>
    <mergeCell ref="AW3123:AX3123"/>
    <mergeCell ref="AY3123:AZ3123"/>
    <mergeCell ref="BA3123:BB3123"/>
    <mergeCell ref="BC3123:BD3123"/>
    <mergeCell ref="BE3123:BF3123"/>
    <mergeCell ref="BG3123:BH3123"/>
    <mergeCell ref="BI3123:BJ3123"/>
    <mergeCell ref="BK3123:BL3123"/>
    <mergeCell ref="BM3123:BO3123"/>
    <mergeCell ref="BP3123:CJ3123"/>
    <mergeCell ref="AP3124:AR3124"/>
    <mergeCell ref="AS3124:AT3124"/>
    <mergeCell ref="AU3124:AV3124"/>
    <mergeCell ref="AW3124:AX3124"/>
    <mergeCell ref="AY3124:AZ3124"/>
    <mergeCell ref="BA3124:BB3124"/>
    <mergeCell ref="BC3124:BD3124"/>
    <mergeCell ref="BE3124:BF3124"/>
    <mergeCell ref="BG3124:BH3124"/>
    <mergeCell ref="BI3124:BJ3124"/>
    <mergeCell ref="BK3124:BL3124"/>
    <mergeCell ref="BM3124:BO3124"/>
    <mergeCell ref="BP3124:CJ3124"/>
    <mergeCell ref="AP3119:AR3119"/>
    <mergeCell ref="AS3119:AT3119"/>
    <mergeCell ref="AU3119:AV3119"/>
    <mergeCell ref="AW3119:AX3119"/>
    <mergeCell ref="AY3119:AZ3119"/>
    <mergeCell ref="BA3119:BB3119"/>
    <mergeCell ref="BC3119:BD3119"/>
    <mergeCell ref="BE3119:BF3119"/>
    <mergeCell ref="BG3119:BH3119"/>
    <mergeCell ref="BI3119:BJ3119"/>
    <mergeCell ref="BK3119:BL3119"/>
    <mergeCell ref="BM3119:BO3119"/>
    <mergeCell ref="BP3119:CJ3119"/>
    <mergeCell ref="AP3120:AR3120"/>
    <mergeCell ref="AS3120:AT3120"/>
    <mergeCell ref="AU3120:AV3120"/>
    <mergeCell ref="AW3120:AX3120"/>
    <mergeCell ref="AY3120:AZ3120"/>
    <mergeCell ref="BA3120:BB3120"/>
    <mergeCell ref="BC3120:BD3120"/>
    <mergeCell ref="BE3120:BF3120"/>
    <mergeCell ref="BG3120:BH3120"/>
    <mergeCell ref="BI3120:BJ3120"/>
    <mergeCell ref="BK3120:BL3120"/>
    <mergeCell ref="BM3120:BO3120"/>
    <mergeCell ref="BP3120:CJ3120"/>
    <mergeCell ref="AP3121:AR3121"/>
    <mergeCell ref="AS3121:AT3121"/>
    <mergeCell ref="AU3121:AV3121"/>
    <mergeCell ref="AW3121:AX3121"/>
    <mergeCell ref="AY3121:AZ3121"/>
    <mergeCell ref="BA3121:BB3121"/>
    <mergeCell ref="BC3121:BD3121"/>
    <mergeCell ref="BE3121:BF3121"/>
    <mergeCell ref="BG3121:BH3121"/>
    <mergeCell ref="BI3121:BJ3121"/>
    <mergeCell ref="BK3121:BL3121"/>
    <mergeCell ref="BM3121:BO3121"/>
    <mergeCell ref="BP3121:CJ3121"/>
    <mergeCell ref="AP3116:AR3116"/>
    <mergeCell ref="AS3116:AT3116"/>
    <mergeCell ref="AU3116:AV3116"/>
    <mergeCell ref="AW3116:AX3116"/>
    <mergeCell ref="AY3116:AZ3116"/>
    <mergeCell ref="BA3116:BB3116"/>
    <mergeCell ref="BC3116:BD3116"/>
    <mergeCell ref="BE3116:BF3116"/>
    <mergeCell ref="BG3116:BH3116"/>
    <mergeCell ref="BI3116:BJ3116"/>
    <mergeCell ref="BK3116:BL3116"/>
    <mergeCell ref="BM3116:BO3116"/>
    <mergeCell ref="BP3116:CJ3116"/>
    <mergeCell ref="AP3117:AR3117"/>
    <mergeCell ref="AS3117:AT3117"/>
    <mergeCell ref="AU3117:AV3117"/>
    <mergeCell ref="AW3117:AX3117"/>
    <mergeCell ref="AY3117:AZ3117"/>
    <mergeCell ref="BA3117:BB3117"/>
    <mergeCell ref="BC3117:BD3117"/>
    <mergeCell ref="BE3117:BF3117"/>
    <mergeCell ref="BG3117:BH3117"/>
    <mergeCell ref="BI3117:BJ3117"/>
    <mergeCell ref="BK3117:BL3117"/>
    <mergeCell ref="BM3117:BO3117"/>
    <mergeCell ref="BP3117:CJ3117"/>
    <mergeCell ref="AP3118:AR3118"/>
    <mergeCell ref="AS3118:AT3118"/>
    <mergeCell ref="AU3118:AV3118"/>
    <mergeCell ref="AW3118:AX3118"/>
    <mergeCell ref="AY3118:AZ3118"/>
    <mergeCell ref="BA3118:BB3118"/>
    <mergeCell ref="BC3118:BD3118"/>
    <mergeCell ref="BE3118:BF3118"/>
    <mergeCell ref="BG3118:BH3118"/>
    <mergeCell ref="BI3118:BJ3118"/>
    <mergeCell ref="BK3118:BL3118"/>
    <mergeCell ref="BM3118:BO3118"/>
    <mergeCell ref="BP3118:CJ3118"/>
    <mergeCell ref="AP3113:AR3113"/>
    <mergeCell ref="AS3113:AT3113"/>
    <mergeCell ref="AU3113:AV3113"/>
    <mergeCell ref="AW3113:AX3113"/>
    <mergeCell ref="AY3113:AZ3113"/>
    <mergeCell ref="BA3113:BB3113"/>
    <mergeCell ref="BC3113:BD3113"/>
    <mergeCell ref="BE3113:BF3113"/>
    <mergeCell ref="BG3113:BH3113"/>
    <mergeCell ref="BI3113:BJ3113"/>
    <mergeCell ref="BK3113:BL3113"/>
    <mergeCell ref="BM3113:BO3113"/>
    <mergeCell ref="BP3113:CJ3113"/>
    <mergeCell ref="AP3114:AR3114"/>
    <mergeCell ref="AS3114:AT3114"/>
    <mergeCell ref="AU3114:AV3114"/>
    <mergeCell ref="AW3114:AX3114"/>
    <mergeCell ref="AY3114:AZ3114"/>
    <mergeCell ref="BA3114:BB3114"/>
    <mergeCell ref="BC3114:BD3114"/>
    <mergeCell ref="BE3114:BF3114"/>
    <mergeCell ref="BG3114:BH3114"/>
    <mergeCell ref="BI3114:BJ3114"/>
    <mergeCell ref="BK3114:BL3114"/>
    <mergeCell ref="BM3114:BO3114"/>
    <mergeCell ref="BP3114:CJ3114"/>
    <mergeCell ref="AP3115:AR3115"/>
    <mergeCell ref="AS3115:AT3115"/>
    <mergeCell ref="AU3115:AV3115"/>
    <mergeCell ref="AW3115:AX3115"/>
    <mergeCell ref="AY3115:AZ3115"/>
    <mergeCell ref="BA3115:BB3115"/>
    <mergeCell ref="BC3115:BD3115"/>
    <mergeCell ref="BE3115:BF3115"/>
    <mergeCell ref="BG3115:BH3115"/>
    <mergeCell ref="BI3115:BJ3115"/>
    <mergeCell ref="BK3115:BL3115"/>
    <mergeCell ref="BM3115:BO3115"/>
    <mergeCell ref="BP3115:CJ3115"/>
    <mergeCell ref="AP3110:AR3110"/>
    <mergeCell ref="AS3110:AT3110"/>
    <mergeCell ref="AU3110:AV3110"/>
    <mergeCell ref="AW3110:AX3110"/>
    <mergeCell ref="AY3110:AZ3110"/>
    <mergeCell ref="BA3110:BB3110"/>
    <mergeCell ref="BC3110:BD3110"/>
    <mergeCell ref="BE3110:BF3110"/>
    <mergeCell ref="BG3110:BH3110"/>
    <mergeCell ref="BI3110:BJ3110"/>
    <mergeCell ref="BK3110:BL3110"/>
    <mergeCell ref="BM3110:BO3110"/>
    <mergeCell ref="BP3110:CJ3110"/>
    <mergeCell ref="AP3111:AR3111"/>
    <mergeCell ref="AS3111:AT3111"/>
    <mergeCell ref="AU3111:AV3111"/>
    <mergeCell ref="AW3111:AX3111"/>
    <mergeCell ref="AY3111:AZ3111"/>
    <mergeCell ref="BA3111:BB3111"/>
    <mergeCell ref="BC3111:BD3111"/>
    <mergeCell ref="BE3111:BF3111"/>
    <mergeCell ref="BG3111:BH3111"/>
    <mergeCell ref="BI3111:BJ3111"/>
    <mergeCell ref="BK3111:BL3111"/>
    <mergeCell ref="BM3111:BO3111"/>
    <mergeCell ref="BP3111:CJ3111"/>
    <mergeCell ref="AP3112:AR3112"/>
    <mergeCell ref="AS3112:AT3112"/>
    <mergeCell ref="AU3112:AV3112"/>
    <mergeCell ref="AW3112:AX3112"/>
    <mergeCell ref="AY3112:AZ3112"/>
    <mergeCell ref="BA3112:BB3112"/>
    <mergeCell ref="BC3112:BD3112"/>
    <mergeCell ref="BE3112:BF3112"/>
    <mergeCell ref="BG3112:BH3112"/>
    <mergeCell ref="BI3112:BJ3112"/>
    <mergeCell ref="BK3112:BL3112"/>
    <mergeCell ref="BM3112:BO3112"/>
    <mergeCell ref="BP3112:CJ3112"/>
    <mergeCell ref="AP3107:AR3107"/>
    <mergeCell ref="AS3107:AT3107"/>
    <mergeCell ref="AU3107:AV3107"/>
    <mergeCell ref="AW3107:AX3107"/>
    <mergeCell ref="AY3107:AZ3107"/>
    <mergeCell ref="BA3107:BB3107"/>
    <mergeCell ref="BC3107:BD3107"/>
    <mergeCell ref="BE3107:BF3107"/>
    <mergeCell ref="BG3107:BH3107"/>
    <mergeCell ref="BI3107:BJ3107"/>
    <mergeCell ref="BK3107:BL3107"/>
    <mergeCell ref="BM3107:BO3107"/>
    <mergeCell ref="BP3107:CJ3107"/>
    <mergeCell ref="AP3108:AR3108"/>
    <mergeCell ref="AS3108:AT3108"/>
    <mergeCell ref="AU3108:AV3108"/>
    <mergeCell ref="AW3108:AX3108"/>
    <mergeCell ref="AY3108:AZ3108"/>
    <mergeCell ref="BA3108:BB3108"/>
    <mergeCell ref="BC3108:BD3108"/>
    <mergeCell ref="BE3108:BF3108"/>
    <mergeCell ref="BG3108:BH3108"/>
    <mergeCell ref="BI3108:BJ3108"/>
    <mergeCell ref="BK3108:BL3108"/>
    <mergeCell ref="BM3108:BO3108"/>
    <mergeCell ref="BP3108:CJ3108"/>
    <mergeCell ref="AP3109:AR3109"/>
    <mergeCell ref="AS3109:AT3109"/>
    <mergeCell ref="AU3109:AV3109"/>
    <mergeCell ref="AW3109:AX3109"/>
    <mergeCell ref="AY3109:AZ3109"/>
    <mergeCell ref="BA3109:BB3109"/>
    <mergeCell ref="BC3109:BD3109"/>
    <mergeCell ref="BE3109:BF3109"/>
    <mergeCell ref="BG3109:BH3109"/>
    <mergeCell ref="BI3109:BJ3109"/>
    <mergeCell ref="BK3109:BL3109"/>
    <mergeCell ref="BM3109:BO3109"/>
    <mergeCell ref="BP3109:CJ3109"/>
    <mergeCell ref="AP3104:AR3104"/>
    <mergeCell ref="AS3104:AT3104"/>
    <mergeCell ref="AU3104:AV3104"/>
    <mergeCell ref="AW3104:AX3104"/>
    <mergeCell ref="AY3104:AZ3104"/>
    <mergeCell ref="BA3104:BB3104"/>
    <mergeCell ref="BC3104:BD3104"/>
    <mergeCell ref="BE3104:BF3104"/>
    <mergeCell ref="BG3104:BH3104"/>
    <mergeCell ref="BI3104:BJ3104"/>
    <mergeCell ref="BK3104:BL3104"/>
    <mergeCell ref="BM3104:BO3104"/>
    <mergeCell ref="BP3104:CJ3104"/>
    <mergeCell ref="AP3105:AR3105"/>
    <mergeCell ref="AS3105:AT3105"/>
    <mergeCell ref="AU3105:AV3105"/>
    <mergeCell ref="AW3105:AX3105"/>
    <mergeCell ref="AY3105:AZ3105"/>
    <mergeCell ref="BA3105:BB3105"/>
    <mergeCell ref="BC3105:BD3105"/>
    <mergeCell ref="BE3105:BF3105"/>
    <mergeCell ref="BG3105:BH3105"/>
    <mergeCell ref="BI3105:BJ3105"/>
    <mergeCell ref="BK3105:BL3105"/>
    <mergeCell ref="BM3105:BO3105"/>
    <mergeCell ref="BP3105:CJ3105"/>
    <mergeCell ref="AP3106:AR3106"/>
    <mergeCell ref="AS3106:AT3106"/>
    <mergeCell ref="AU3106:AV3106"/>
    <mergeCell ref="AW3106:AX3106"/>
    <mergeCell ref="AY3106:AZ3106"/>
    <mergeCell ref="BA3106:BB3106"/>
    <mergeCell ref="BC3106:BD3106"/>
    <mergeCell ref="BE3106:BF3106"/>
    <mergeCell ref="BG3106:BH3106"/>
    <mergeCell ref="BI3106:BJ3106"/>
    <mergeCell ref="BK3106:BL3106"/>
    <mergeCell ref="BM3106:BO3106"/>
    <mergeCell ref="BP3106:CJ3106"/>
    <mergeCell ref="AP3101:AR3101"/>
    <mergeCell ref="AS3101:AT3101"/>
    <mergeCell ref="AU3101:AV3101"/>
    <mergeCell ref="AW3101:AX3101"/>
    <mergeCell ref="AY3101:AZ3101"/>
    <mergeCell ref="BA3101:BB3101"/>
    <mergeCell ref="BC3101:BD3101"/>
    <mergeCell ref="BE3101:BF3101"/>
    <mergeCell ref="BG3101:BH3101"/>
    <mergeCell ref="BI3101:BJ3101"/>
    <mergeCell ref="BK3101:BL3101"/>
    <mergeCell ref="BM3101:BO3101"/>
    <mergeCell ref="BP3101:CJ3101"/>
    <mergeCell ref="AP3102:AR3102"/>
    <mergeCell ref="AS3102:AT3102"/>
    <mergeCell ref="AU3102:AV3102"/>
    <mergeCell ref="AW3102:AX3102"/>
    <mergeCell ref="AY3102:AZ3102"/>
    <mergeCell ref="BA3102:BB3102"/>
    <mergeCell ref="BC3102:BD3102"/>
    <mergeCell ref="BE3102:BF3102"/>
    <mergeCell ref="BG3102:BH3102"/>
    <mergeCell ref="BI3102:BJ3102"/>
    <mergeCell ref="BK3102:BL3102"/>
    <mergeCell ref="BM3102:BO3102"/>
    <mergeCell ref="BP3102:CJ3102"/>
    <mergeCell ref="AP3103:AR3103"/>
    <mergeCell ref="AS3103:AT3103"/>
    <mergeCell ref="AU3103:AV3103"/>
    <mergeCell ref="AW3103:AX3103"/>
    <mergeCell ref="AY3103:AZ3103"/>
    <mergeCell ref="BA3103:BB3103"/>
    <mergeCell ref="BC3103:BD3103"/>
    <mergeCell ref="BE3103:BF3103"/>
    <mergeCell ref="BG3103:BH3103"/>
    <mergeCell ref="BI3103:BJ3103"/>
    <mergeCell ref="BK3103:BL3103"/>
    <mergeCell ref="BM3103:BO3103"/>
    <mergeCell ref="BP3103:CJ3103"/>
    <mergeCell ref="AP3098:AR3098"/>
    <mergeCell ref="AS3098:AT3098"/>
    <mergeCell ref="AU3098:AV3098"/>
    <mergeCell ref="AW3098:AX3098"/>
    <mergeCell ref="AY3098:AZ3098"/>
    <mergeCell ref="BA3098:BB3098"/>
    <mergeCell ref="BC3098:BD3098"/>
    <mergeCell ref="BE3098:BF3098"/>
    <mergeCell ref="BG3098:BH3098"/>
    <mergeCell ref="BI3098:BJ3098"/>
    <mergeCell ref="BK3098:BL3098"/>
    <mergeCell ref="BM3098:BO3098"/>
    <mergeCell ref="BP3098:CJ3098"/>
    <mergeCell ref="AP3099:AR3099"/>
    <mergeCell ref="AS3099:AT3099"/>
    <mergeCell ref="AU3099:AV3099"/>
    <mergeCell ref="AW3099:AX3099"/>
    <mergeCell ref="AY3099:AZ3099"/>
    <mergeCell ref="BA3099:BB3099"/>
    <mergeCell ref="BC3099:BD3099"/>
    <mergeCell ref="BE3099:BF3099"/>
    <mergeCell ref="BG3099:BH3099"/>
    <mergeCell ref="BI3099:BJ3099"/>
    <mergeCell ref="BK3099:BL3099"/>
    <mergeCell ref="BM3099:BO3099"/>
    <mergeCell ref="BP3099:CJ3099"/>
    <mergeCell ref="AP3100:AR3100"/>
    <mergeCell ref="AS3100:AT3100"/>
    <mergeCell ref="AU3100:AV3100"/>
    <mergeCell ref="AW3100:AX3100"/>
    <mergeCell ref="AY3100:AZ3100"/>
    <mergeCell ref="BA3100:BB3100"/>
    <mergeCell ref="BC3100:BD3100"/>
    <mergeCell ref="BE3100:BF3100"/>
    <mergeCell ref="BG3100:BH3100"/>
    <mergeCell ref="BI3100:BJ3100"/>
    <mergeCell ref="BK3100:BL3100"/>
    <mergeCell ref="BM3100:BO3100"/>
    <mergeCell ref="BP3100:CJ3100"/>
    <mergeCell ref="AP3095:AR3095"/>
    <mergeCell ref="AS3095:AT3095"/>
    <mergeCell ref="AU3095:AV3095"/>
    <mergeCell ref="AW3095:AX3095"/>
    <mergeCell ref="AY3095:AZ3095"/>
    <mergeCell ref="BA3095:BB3095"/>
    <mergeCell ref="BC3095:BD3095"/>
    <mergeCell ref="BE3095:BF3095"/>
    <mergeCell ref="BG3095:BH3095"/>
    <mergeCell ref="BI3095:BJ3095"/>
    <mergeCell ref="BK3095:BL3095"/>
    <mergeCell ref="BM3095:BO3095"/>
    <mergeCell ref="BP3095:CJ3095"/>
    <mergeCell ref="AP3096:AR3096"/>
    <mergeCell ref="AS3096:AT3096"/>
    <mergeCell ref="AU3096:AV3096"/>
    <mergeCell ref="AW3096:AX3096"/>
    <mergeCell ref="AY3096:AZ3096"/>
    <mergeCell ref="BA3096:BB3096"/>
    <mergeCell ref="BC3096:BD3096"/>
    <mergeCell ref="BE3096:BF3096"/>
    <mergeCell ref="BG3096:BH3096"/>
    <mergeCell ref="BI3096:BJ3096"/>
    <mergeCell ref="BK3096:BL3096"/>
    <mergeCell ref="BM3096:BO3096"/>
    <mergeCell ref="BP3096:CJ3096"/>
    <mergeCell ref="AP3097:AR3097"/>
    <mergeCell ref="AS3097:AT3097"/>
    <mergeCell ref="AU3097:AV3097"/>
    <mergeCell ref="AW3097:AX3097"/>
    <mergeCell ref="AY3097:AZ3097"/>
    <mergeCell ref="BA3097:BB3097"/>
    <mergeCell ref="BC3097:BD3097"/>
    <mergeCell ref="BE3097:BF3097"/>
    <mergeCell ref="BG3097:BH3097"/>
    <mergeCell ref="BI3097:BJ3097"/>
    <mergeCell ref="BK3097:BL3097"/>
    <mergeCell ref="BM3097:BO3097"/>
    <mergeCell ref="BP3097:CJ3097"/>
    <mergeCell ref="AP3092:AR3092"/>
    <mergeCell ref="AS3092:AT3092"/>
    <mergeCell ref="AU3092:AV3092"/>
    <mergeCell ref="AW3092:AX3092"/>
    <mergeCell ref="AY3092:AZ3092"/>
    <mergeCell ref="BA3092:BB3092"/>
    <mergeCell ref="BC3092:BD3092"/>
    <mergeCell ref="BE3092:BF3092"/>
    <mergeCell ref="BG3092:BH3092"/>
    <mergeCell ref="BI3092:BJ3092"/>
    <mergeCell ref="BK3092:BL3092"/>
    <mergeCell ref="BM3092:BO3092"/>
    <mergeCell ref="BP3092:CJ3092"/>
    <mergeCell ref="AP3093:AR3093"/>
    <mergeCell ref="AS3093:AT3093"/>
    <mergeCell ref="AU3093:AV3093"/>
    <mergeCell ref="AW3093:AX3093"/>
    <mergeCell ref="AY3093:AZ3093"/>
    <mergeCell ref="BA3093:BB3093"/>
    <mergeCell ref="BC3093:BD3093"/>
    <mergeCell ref="BE3093:BF3093"/>
    <mergeCell ref="BG3093:BH3093"/>
    <mergeCell ref="BI3093:BJ3093"/>
    <mergeCell ref="BK3093:BL3093"/>
    <mergeCell ref="BM3093:BO3093"/>
    <mergeCell ref="BP3093:CJ3093"/>
    <mergeCell ref="AP3094:AR3094"/>
    <mergeCell ref="AS3094:AT3094"/>
    <mergeCell ref="AU3094:AV3094"/>
    <mergeCell ref="AW3094:AX3094"/>
    <mergeCell ref="AY3094:AZ3094"/>
    <mergeCell ref="BA3094:BB3094"/>
    <mergeCell ref="BC3094:BD3094"/>
    <mergeCell ref="BE3094:BF3094"/>
    <mergeCell ref="BG3094:BH3094"/>
    <mergeCell ref="BI3094:BJ3094"/>
    <mergeCell ref="BK3094:BL3094"/>
    <mergeCell ref="BM3094:BO3094"/>
    <mergeCell ref="BP3094:CJ3094"/>
    <mergeCell ref="AP3089:AR3089"/>
    <mergeCell ref="AS3089:AT3089"/>
    <mergeCell ref="AU3089:AV3089"/>
    <mergeCell ref="AW3089:AX3089"/>
    <mergeCell ref="AY3089:AZ3089"/>
    <mergeCell ref="BA3089:BB3089"/>
    <mergeCell ref="BC3089:BD3089"/>
    <mergeCell ref="BE3089:BF3089"/>
    <mergeCell ref="BG3089:BH3089"/>
    <mergeCell ref="BI3089:BJ3089"/>
    <mergeCell ref="BK3089:BL3089"/>
    <mergeCell ref="BM3089:BO3089"/>
    <mergeCell ref="BP3089:CJ3089"/>
    <mergeCell ref="AP3090:AR3090"/>
    <mergeCell ref="AS3090:AT3090"/>
    <mergeCell ref="AU3090:AV3090"/>
    <mergeCell ref="AW3090:AX3090"/>
    <mergeCell ref="AY3090:AZ3090"/>
    <mergeCell ref="BA3090:BB3090"/>
    <mergeCell ref="BC3090:BD3090"/>
    <mergeCell ref="BE3090:BF3090"/>
    <mergeCell ref="BG3090:BH3090"/>
    <mergeCell ref="BI3090:BJ3090"/>
    <mergeCell ref="BK3090:BL3090"/>
    <mergeCell ref="BM3090:BO3090"/>
    <mergeCell ref="BP3090:CJ3090"/>
    <mergeCell ref="AP3091:AR3091"/>
    <mergeCell ref="AS3091:AT3091"/>
    <mergeCell ref="AU3091:AV3091"/>
    <mergeCell ref="AW3091:AX3091"/>
    <mergeCell ref="AY3091:AZ3091"/>
    <mergeCell ref="BA3091:BB3091"/>
    <mergeCell ref="BC3091:BD3091"/>
    <mergeCell ref="BE3091:BF3091"/>
    <mergeCell ref="BG3091:BH3091"/>
    <mergeCell ref="BI3091:BJ3091"/>
    <mergeCell ref="BK3091:BL3091"/>
    <mergeCell ref="BM3091:BO3091"/>
    <mergeCell ref="BP3091:CJ3091"/>
    <mergeCell ref="AP3086:AR3086"/>
    <mergeCell ref="AS3086:AT3086"/>
    <mergeCell ref="AU3086:AV3086"/>
    <mergeCell ref="AW3086:AX3086"/>
    <mergeCell ref="AY3086:AZ3086"/>
    <mergeCell ref="BA3086:BB3086"/>
    <mergeCell ref="BC3086:BD3086"/>
    <mergeCell ref="BE3086:BF3086"/>
    <mergeCell ref="BG3086:BH3086"/>
    <mergeCell ref="BI3086:BJ3086"/>
    <mergeCell ref="BK3086:BL3086"/>
    <mergeCell ref="BM3086:BO3086"/>
    <mergeCell ref="BP3086:CJ3086"/>
    <mergeCell ref="AP3087:AR3087"/>
    <mergeCell ref="AS3087:AT3087"/>
    <mergeCell ref="AU3087:AV3087"/>
    <mergeCell ref="AW3087:AX3087"/>
    <mergeCell ref="AY3087:AZ3087"/>
    <mergeCell ref="BA3087:BB3087"/>
    <mergeCell ref="BC3087:BD3087"/>
    <mergeCell ref="BE3087:BF3087"/>
    <mergeCell ref="BG3087:BH3087"/>
    <mergeCell ref="BI3087:BJ3087"/>
    <mergeCell ref="BK3087:BL3087"/>
    <mergeCell ref="BM3087:BO3087"/>
    <mergeCell ref="BP3087:CJ3087"/>
    <mergeCell ref="AP3088:AR3088"/>
    <mergeCell ref="AS3088:AT3088"/>
    <mergeCell ref="AU3088:AV3088"/>
    <mergeCell ref="AW3088:AX3088"/>
    <mergeCell ref="AY3088:AZ3088"/>
    <mergeCell ref="BA3088:BB3088"/>
    <mergeCell ref="BC3088:BD3088"/>
    <mergeCell ref="BE3088:BF3088"/>
    <mergeCell ref="BG3088:BH3088"/>
    <mergeCell ref="BI3088:BJ3088"/>
    <mergeCell ref="BK3088:BL3088"/>
    <mergeCell ref="BM3088:BO3088"/>
    <mergeCell ref="BP3088:CJ3088"/>
    <mergeCell ref="AP3083:AR3083"/>
    <mergeCell ref="AS3083:AT3083"/>
    <mergeCell ref="AU3083:AV3083"/>
    <mergeCell ref="AW3083:AX3083"/>
    <mergeCell ref="AY3083:AZ3083"/>
    <mergeCell ref="BA3083:BB3083"/>
    <mergeCell ref="BC3083:BD3083"/>
    <mergeCell ref="BE3083:BF3083"/>
    <mergeCell ref="BG3083:BH3083"/>
    <mergeCell ref="BI3083:BJ3083"/>
    <mergeCell ref="BK3083:BL3083"/>
    <mergeCell ref="BM3083:BO3083"/>
    <mergeCell ref="BP3083:CJ3083"/>
    <mergeCell ref="AP3084:AR3084"/>
    <mergeCell ref="AS3084:AT3084"/>
    <mergeCell ref="AU3084:AV3084"/>
    <mergeCell ref="AW3084:AX3084"/>
    <mergeCell ref="AY3084:AZ3084"/>
    <mergeCell ref="BA3084:BB3084"/>
    <mergeCell ref="BC3084:BD3084"/>
    <mergeCell ref="BE3084:BF3084"/>
    <mergeCell ref="BG3084:BH3084"/>
    <mergeCell ref="BI3084:BJ3084"/>
    <mergeCell ref="BK3084:BL3084"/>
    <mergeCell ref="BM3084:BO3084"/>
    <mergeCell ref="BP3084:CJ3084"/>
    <mergeCell ref="AP3085:AR3085"/>
    <mergeCell ref="AS3085:AT3085"/>
    <mergeCell ref="AU3085:AV3085"/>
    <mergeCell ref="AW3085:AX3085"/>
    <mergeCell ref="AY3085:AZ3085"/>
    <mergeCell ref="BA3085:BB3085"/>
    <mergeCell ref="BC3085:BD3085"/>
    <mergeCell ref="BE3085:BF3085"/>
    <mergeCell ref="BG3085:BH3085"/>
    <mergeCell ref="BI3085:BJ3085"/>
    <mergeCell ref="BK3085:BL3085"/>
    <mergeCell ref="BM3085:BO3085"/>
    <mergeCell ref="BP3085:CJ3085"/>
    <mergeCell ref="AP3080:AR3080"/>
    <mergeCell ref="AS3080:AT3080"/>
    <mergeCell ref="AU3080:AV3080"/>
    <mergeCell ref="AW3080:AX3080"/>
    <mergeCell ref="AY3080:AZ3080"/>
    <mergeCell ref="BA3080:BB3080"/>
    <mergeCell ref="BC3080:BD3080"/>
    <mergeCell ref="BE3080:BF3080"/>
    <mergeCell ref="BG3080:BH3080"/>
    <mergeCell ref="BI3080:BJ3080"/>
    <mergeCell ref="BK3080:BL3080"/>
    <mergeCell ref="BM3080:BO3080"/>
    <mergeCell ref="BP3080:CJ3080"/>
    <mergeCell ref="AP3081:AR3081"/>
    <mergeCell ref="AS3081:AT3081"/>
    <mergeCell ref="AU3081:AV3081"/>
    <mergeCell ref="AW3081:AX3081"/>
    <mergeCell ref="AY3081:AZ3081"/>
    <mergeCell ref="BA3081:BB3081"/>
    <mergeCell ref="BC3081:BD3081"/>
    <mergeCell ref="BE3081:BF3081"/>
    <mergeCell ref="BG3081:BH3081"/>
    <mergeCell ref="BI3081:BJ3081"/>
    <mergeCell ref="BK3081:BL3081"/>
    <mergeCell ref="BM3081:BO3081"/>
    <mergeCell ref="BP3081:CJ3081"/>
    <mergeCell ref="AP3082:AR3082"/>
    <mergeCell ref="AS3082:AT3082"/>
    <mergeCell ref="AU3082:AV3082"/>
    <mergeCell ref="AW3082:AX3082"/>
    <mergeCell ref="AY3082:AZ3082"/>
    <mergeCell ref="BA3082:BB3082"/>
    <mergeCell ref="BC3082:BD3082"/>
    <mergeCell ref="BE3082:BF3082"/>
    <mergeCell ref="BG3082:BH3082"/>
    <mergeCell ref="BI3082:BJ3082"/>
    <mergeCell ref="BK3082:BL3082"/>
    <mergeCell ref="BM3082:BO3082"/>
    <mergeCell ref="BP3082:CJ3082"/>
    <mergeCell ref="AP3077:AR3077"/>
    <mergeCell ref="AS3077:AT3077"/>
    <mergeCell ref="AU3077:AV3077"/>
    <mergeCell ref="AW3077:AX3077"/>
    <mergeCell ref="AY3077:AZ3077"/>
    <mergeCell ref="BA3077:BB3077"/>
    <mergeCell ref="BC3077:BD3077"/>
    <mergeCell ref="BE3077:BF3077"/>
    <mergeCell ref="BG3077:BH3077"/>
    <mergeCell ref="BI3077:BJ3077"/>
    <mergeCell ref="BK3077:BL3077"/>
    <mergeCell ref="BM3077:BO3077"/>
    <mergeCell ref="BP3077:CJ3077"/>
    <mergeCell ref="AP3078:AR3078"/>
    <mergeCell ref="AS3078:AT3078"/>
    <mergeCell ref="AU3078:AV3078"/>
    <mergeCell ref="AW3078:AX3078"/>
    <mergeCell ref="AY3078:AZ3078"/>
    <mergeCell ref="BA3078:BB3078"/>
    <mergeCell ref="BC3078:BD3078"/>
    <mergeCell ref="BE3078:BF3078"/>
    <mergeCell ref="BG3078:BH3078"/>
    <mergeCell ref="BI3078:BJ3078"/>
    <mergeCell ref="BK3078:BL3078"/>
    <mergeCell ref="BM3078:BO3078"/>
    <mergeCell ref="BP3078:CJ3078"/>
    <mergeCell ref="AP3079:AR3079"/>
    <mergeCell ref="AS3079:AT3079"/>
    <mergeCell ref="AU3079:AV3079"/>
    <mergeCell ref="AW3079:AX3079"/>
    <mergeCell ref="AY3079:AZ3079"/>
    <mergeCell ref="BA3079:BB3079"/>
    <mergeCell ref="BC3079:BD3079"/>
    <mergeCell ref="BE3079:BF3079"/>
    <mergeCell ref="BG3079:BH3079"/>
    <mergeCell ref="BI3079:BJ3079"/>
    <mergeCell ref="BK3079:BL3079"/>
    <mergeCell ref="BM3079:BO3079"/>
    <mergeCell ref="BP3079:CJ3079"/>
    <mergeCell ref="AP3074:AR3074"/>
    <mergeCell ref="AS3074:AT3074"/>
    <mergeCell ref="AU3074:AV3074"/>
    <mergeCell ref="AW3074:AX3074"/>
    <mergeCell ref="AY3074:AZ3074"/>
    <mergeCell ref="BA3074:BB3074"/>
    <mergeCell ref="BC3074:BD3074"/>
    <mergeCell ref="BE3074:BF3074"/>
    <mergeCell ref="BG3074:BH3074"/>
    <mergeCell ref="BI3074:BJ3074"/>
    <mergeCell ref="BK3074:BL3074"/>
    <mergeCell ref="BM3074:BO3074"/>
    <mergeCell ref="BP3074:CJ3074"/>
    <mergeCell ref="AP3075:AR3075"/>
    <mergeCell ref="AS3075:AT3075"/>
    <mergeCell ref="AU3075:AV3075"/>
    <mergeCell ref="AW3075:AX3075"/>
    <mergeCell ref="AY3075:AZ3075"/>
    <mergeCell ref="BA3075:BB3075"/>
    <mergeCell ref="BC3075:BD3075"/>
    <mergeCell ref="BE3075:BF3075"/>
    <mergeCell ref="BG3075:BH3075"/>
    <mergeCell ref="BI3075:BJ3075"/>
    <mergeCell ref="BK3075:BL3075"/>
    <mergeCell ref="BM3075:BO3075"/>
    <mergeCell ref="BP3075:CJ3075"/>
    <mergeCell ref="AP3076:AR3076"/>
    <mergeCell ref="AS3076:AT3076"/>
    <mergeCell ref="AU3076:AV3076"/>
    <mergeCell ref="AW3076:AX3076"/>
    <mergeCell ref="AY3076:AZ3076"/>
    <mergeCell ref="BA3076:BB3076"/>
    <mergeCell ref="BC3076:BD3076"/>
    <mergeCell ref="BE3076:BF3076"/>
    <mergeCell ref="BG3076:BH3076"/>
    <mergeCell ref="BI3076:BJ3076"/>
    <mergeCell ref="BK3076:BL3076"/>
    <mergeCell ref="BM3076:BO3076"/>
    <mergeCell ref="BP3076:CJ3076"/>
    <mergeCell ref="AP3071:AR3071"/>
    <mergeCell ref="AS3071:AT3071"/>
    <mergeCell ref="AU3071:AV3071"/>
    <mergeCell ref="AW3071:AX3071"/>
    <mergeCell ref="AY3071:AZ3071"/>
    <mergeCell ref="BA3071:BB3071"/>
    <mergeCell ref="BC3071:BD3071"/>
    <mergeCell ref="BE3071:BF3071"/>
    <mergeCell ref="BG3071:BH3071"/>
    <mergeCell ref="BI3071:BJ3071"/>
    <mergeCell ref="BK3071:BL3071"/>
    <mergeCell ref="BM3071:BO3071"/>
    <mergeCell ref="BP3071:CJ3071"/>
    <mergeCell ref="AP3072:AR3072"/>
    <mergeCell ref="AS3072:AT3072"/>
    <mergeCell ref="AU3072:AV3072"/>
    <mergeCell ref="AW3072:AX3072"/>
    <mergeCell ref="AY3072:AZ3072"/>
    <mergeCell ref="BA3072:BB3072"/>
    <mergeCell ref="BC3072:BD3072"/>
    <mergeCell ref="BE3072:BF3072"/>
    <mergeCell ref="BG3072:BH3072"/>
    <mergeCell ref="BI3072:BJ3072"/>
    <mergeCell ref="BK3072:BL3072"/>
    <mergeCell ref="BM3072:BO3072"/>
    <mergeCell ref="BP3072:CJ3072"/>
    <mergeCell ref="AP3073:AR3073"/>
    <mergeCell ref="AS3073:AT3073"/>
    <mergeCell ref="AU3073:AV3073"/>
    <mergeCell ref="AW3073:AX3073"/>
    <mergeCell ref="AY3073:AZ3073"/>
    <mergeCell ref="BA3073:BB3073"/>
    <mergeCell ref="BC3073:BD3073"/>
    <mergeCell ref="BE3073:BF3073"/>
    <mergeCell ref="BG3073:BH3073"/>
    <mergeCell ref="BI3073:BJ3073"/>
    <mergeCell ref="BK3073:BL3073"/>
    <mergeCell ref="BM3073:BO3073"/>
    <mergeCell ref="BP3073:CJ3073"/>
    <mergeCell ref="AP3068:AR3068"/>
    <mergeCell ref="AS3068:AT3068"/>
    <mergeCell ref="AU3068:AV3068"/>
    <mergeCell ref="AW3068:AX3068"/>
    <mergeCell ref="AY3068:AZ3068"/>
    <mergeCell ref="BA3068:BB3068"/>
    <mergeCell ref="BC3068:BD3068"/>
    <mergeCell ref="BE3068:BF3068"/>
    <mergeCell ref="BG3068:BH3068"/>
    <mergeCell ref="BI3068:BJ3068"/>
    <mergeCell ref="BK3068:BL3068"/>
    <mergeCell ref="BM3068:BO3068"/>
    <mergeCell ref="BP3068:CJ3068"/>
    <mergeCell ref="AP3069:AR3069"/>
    <mergeCell ref="AS3069:AT3069"/>
    <mergeCell ref="AU3069:AV3069"/>
    <mergeCell ref="AW3069:AX3069"/>
    <mergeCell ref="AY3069:AZ3069"/>
    <mergeCell ref="BA3069:BB3069"/>
    <mergeCell ref="BC3069:BD3069"/>
    <mergeCell ref="BE3069:BF3069"/>
    <mergeCell ref="BG3069:BH3069"/>
    <mergeCell ref="BI3069:BJ3069"/>
    <mergeCell ref="BK3069:BL3069"/>
    <mergeCell ref="BM3069:BO3069"/>
    <mergeCell ref="BP3069:CJ3069"/>
    <mergeCell ref="AP3070:AR3070"/>
    <mergeCell ref="AS3070:AT3070"/>
    <mergeCell ref="AU3070:AV3070"/>
    <mergeCell ref="AW3070:AX3070"/>
    <mergeCell ref="AY3070:AZ3070"/>
    <mergeCell ref="BA3070:BB3070"/>
    <mergeCell ref="BC3070:BD3070"/>
    <mergeCell ref="BE3070:BF3070"/>
    <mergeCell ref="BG3070:BH3070"/>
    <mergeCell ref="BI3070:BJ3070"/>
    <mergeCell ref="BK3070:BL3070"/>
    <mergeCell ref="BM3070:BO3070"/>
    <mergeCell ref="BP3070:CJ3070"/>
    <mergeCell ref="AP3065:AR3065"/>
    <mergeCell ref="AS3065:AT3065"/>
    <mergeCell ref="AU3065:AV3065"/>
    <mergeCell ref="AW3065:AX3065"/>
    <mergeCell ref="AY3065:AZ3065"/>
    <mergeCell ref="BA3065:BB3065"/>
    <mergeCell ref="BC3065:BD3065"/>
    <mergeCell ref="BE3065:BF3065"/>
    <mergeCell ref="BG3065:BH3065"/>
    <mergeCell ref="BI3065:BJ3065"/>
    <mergeCell ref="BK3065:BL3065"/>
    <mergeCell ref="BM3065:BO3065"/>
    <mergeCell ref="BP3065:CJ3065"/>
    <mergeCell ref="AP3066:AR3066"/>
    <mergeCell ref="AS3066:AT3066"/>
    <mergeCell ref="AU3066:AV3066"/>
    <mergeCell ref="AW3066:AX3066"/>
    <mergeCell ref="AY3066:AZ3066"/>
    <mergeCell ref="BA3066:BB3066"/>
    <mergeCell ref="BC3066:BD3066"/>
    <mergeCell ref="BE3066:BF3066"/>
    <mergeCell ref="BG3066:BH3066"/>
    <mergeCell ref="BI3066:BJ3066"/>
    <mergeCell ref="BK3066:BL3066"/>
    <mergeCell ref="BM3066:BO3066"/>
    <mergeCell ref="BP3066:CJ3066"/>
    <mergeCell ref="AP3067:AR3067"/>
    <mergeCell ref="AS3067:AT3067"/>
    <mergeCell ref="AU3067:AV3067"/>
    <mergeCell ref="AW3067:AX3067"/>
    <mergeCell ref="AY3067:AZ3067"/>
    <mergeCell ref="BA3067:BB3067"/>
    <mergeCell ref="BC3067:BD3067"/>
    <mergeCell ref="BE3067:BF3067"/>
    <mergeCell ref="BG3067:BH3067"/>
    <mergeCell ref="BI3067:BJ3067"/>
    <mergeCell ref="BK3067:BL3067"/>
    <mergeCell ref="BM3067:BO3067"/>
    <mergeCell ref="BP3067:CJ3067"/>
    <mergeCell ref="AP3062:AR3062"/>
    <mergeCell ref="AS3062:AT3062"/>
    <mergeCell ref="AU3062:AV3062"/>
    <mergeCell ref="AW3062:AX3062"/>
    <mergeCell ref="AY3062:AZ3062"/>
    <mergeCell ref="BA3062:BB3062"/>
    <mergeCell ref="BC3062:BD3062"/>
    <mergeCell ref="BE3062:BF3062"/>
    <mergeCell ref="BG3062:BH3062"/>
    <mergeCell ref="BI3062:BJ3062"/>
    <mergeCell ref="BK3062:BL3062"/>
    <mergeCell ref="BM3062:BO3062"/>
    <mergeCell ref="BP3062:CJ3062"/>
    <mergeCell ref="AP3063:AR3063"/>
    <mergeCell ref="AS3063:AT3063"/>
    <mergeCell ref="AU3063:AV3063"/>
    <mergeCell ref="AW3063:AX3063"/>
    <mergeCell ref="AY3063:AZ3063"/>
    <mergeCell ref="BA3063:BB3063"/>
    <mergeCell ref="BC3063:BD3063"/>
    <mergeCell ref="BE3063:BF3063"/>
    <mergeCell ref="BG3063:BH3063"/>
    <mergeCell ref="BI3063:BJ3063"/>
    <mergeCell ref="BK3063:BL3063"/>
    <mergeCell ref="BM3063:BO3063"/>
    <mergeCell ref="BP3063:CJ3063"/>
    <mergeCell ref="AP3064:AR3064"/>
    <mergeCell ref="AS3064:AT3064"/>
    <mergeCell ref="AU3064:AV3064"/>
    <mergeCell ref="AW3064:AX3064"/>
    <mergeCell ref="AY3064:AZ3064"/>
    <mergeCell ref="BA3064:BB3064"/>
    <mergeCell ref="BC3064:BD3064"/>
    <mergeCell ref="BE3064:BF3064"/>
    <mergeCell ref="BG3064:BH3064"/>
    <mergeCell ref="BI3064:BJ3064"/>
    <mergeCell ref="BK3064:BL3064"/>
    <mergeCell ref="BM3064:BO3064"/>
    <mergeCell ref="BP3064:CJ3064"/>
    <mergeCell ref="AP3059:AR3059"/>
    <mergeCell ref="AS3059:AT3059"/>
    <mergeCell ref="AU3059:AV3059"/>
    <mergeCell ref="AW3059:AX3059"/>
    <mergeCell ref="AY3059:AZ3059"/>
    <mergeCell ref="BA3059:BB3059"/>
    <mergeCell ref="BC3059:BD3059"/>
    <mergeCell ref="BE3059:BF3059"/>
    <mergeCell ref="BG3059:BH3059"/>
    <mergeCell ref="BI3059:BJ3059"/>
    <mergeCell ref="BK3059:BL3059"/>
    <mergeCell ref="BM3059:BO3059"/>
    <mergeCell ref="BP3059:CJ3059"/>
    <mergeCell ref="AP3060:AR3060"/>
    <mergeCell ref="AS3060:AT3060"/>
    <mergeCell ref="AU3060:AV3060"/>
    <mergeCell ref="AW3060:AX3060"/>
    <mergeCell ref="AY3060:AZ3060"/>
    <mergeCell ref="BA3060:BB3060"/>
    <mergeCell ref="BC3060:BD3060"/>
    <mergeCell ref="BE3060:BF3060"/>
    <mergeCell ref="BG3060:BH3060"/>
    <mergeCell ref="BI3060:BJ3060"/>
    <mergeCell ref="BK3060:BL3060"/>
    <mergeCell ref="BM3060:BO3060"/>
    <mergeCell ref="BP3060:CJ3060"/>
    <mergeCell ref="AP3061:AR3061"/>
    <mergeCell ref="AS3061:AT3061"/>
    <mergeCell ref="AU3061:AV3061"/>
    <mergeCell ref="AW3061:AX3061"/>
    <mergeCell ref="AY3061:AZ3061"/>
    <mergeCell ref="BA3061:BB3061"/>
    <mergeCell ref="BC3061:BD3061"/>
    <mergeCell ref="BE3061:BF3061"/>
    <mergeCell ref="BG3061:BH3061"/>
    <mergeCell ref="BI3061:BJ3061"/>
    <mergeCell ref="BK3061:BL3061"/>
    <mergeCell ref="BM3061:BO3061"/>
    <mergeCell ref="BP3061:CJ3061"/>
    <mergeCell ref="AP3056:AR3056"/>
    <mergeCell ref="AS3056:AT3056"/>
    <mergeCell ref="AU3056:AV3056"/>
    <mergeCell ref="AW3056:AX3056"/>
    <mergeCell ref="AY3056:AZ3056"/>
    <mergeCell ref="BA3056:BB3056"/>
    <mergeCell ref="BC3056:BD3056"/>
    <mergeCell ref="BE3056:BF3056"/>
    <mergeCell ref="BG3056:BH3056"/>
    <mergeCell ref="BI3056:BJ3056"/>
    <mergeCell ref="BK3056:BL3056"/>
    <mergeCell ref="BM3056:BO3056"/>
    <mergeCell ref="BP3056:CJ3056"/>
    <mergeCell ref="AP3057:AR3057"/>
    <mergeCell ref="AS3057:AT3057"/>
    <mergeCell ref="AU3057:AV3057"/>
    <mergeCell ref="AW3057:AX3057"/>
    <mergeCell ref="AY3057:AZ3057"/>
    <mergeCell ref="BA3057:BB3057"/>
    <mergeCell ref="BC3057:BD3057"/>
    <mergeCell ref="BE3057:BF3057"/>
    <mergeCell ref="BG3057:BH3057"/>
    <mergeCell ref="BI3057:BJ3057"/>
    <mergeCell ref="BK3057:BL3057"/>
    <mergeCell ref="BM3057:BO3057"/>
    <mergeCell ref="BP3057:CJ3057"/>
    <mergeCell ref="AP3058:AR3058"/>
    <mergeCell ref="AS3058:AT3058"/>
    <mergeCell ref="AU3058:AV3058"/>
    <mergeCell ref="AW3058:AX3058"/>
    <mergeCell ref="AY3058:AZ3058"/>
    <mergeCell ref="BA3058:BB3058"/>
    <mergeCell ref="BC3058:BD3058"/>
    <mergeCell ref="BE3058:BF3058"/>
    <mergeCell ref="BG3058:BH3058"/>
    <mergeCell ref="BI3058:BJ3058"/>
    <mergeCell ref="BK3058:BL3058"/>
    <mergeCell ref="BM3058:BO3058"/>
    <mergeCell ref="BP3058:CJ3058"/>
    <mergeCell ref="AP3053:AR3053"/>
    <mergeCell ref="AS3053:AT3053"/>
    <mergeCell ref="AU3053:AV3053"/>
    <mergeCell ref="AW3053:AX3053"/>
    <mergeCell ref="AY3053:AZ3053"/>
    <mergeCell ref="BA3053:BB3053"/>
    <mergeCell ref="BC3053:BD3053"/>
    <mergeCell ref="BE3053:BF3053"/>
    <mergeCell ref="BG3053:BH3053"/>
    <mergeCell ref="BI3053:BJ3053"/>
    <mergeCell ref="BK3053:BL3053"/>
    <mergeCell ref="BM3053:BO3053"/>
    <mergeCell ref="BP3053:CJ3053"/>
    <mergeCell ref="AP3054:AR3054"/>
    <mergeCell ref="AS3054:AT3054"/>
    <mergeCell ref="AU3054:AV3054"/>
    <mergeCell ref="AW3054:AX3054"/>
    <mergeCell ref="AY3054:AZ3054"/>
    <mergeCell ref="BA3054:BB3054"/>
    <mergeCell ref="BC3054:BD3054"/>
    <mergeCell ref="BE3054:BF3054"/>
    <mergeCell ref="BG3054:BH3054"/>
    <mergeCell ref="BI3054:BJ3054"/>
    <mergeCell ref="BK3054:BL3054"/>
    <mergeCell ref="BM3054:BO3054"/>
    <mergeCell ref="BP3054:CJ3054"/>
    <mergeCell ref="AP3055:AR3055"/>
    <mergeCell ref="AS3055:AT3055"/>
    <mergeCell ref="AU3055:AV3055"/>
    <mergeCell ref="AW3055:AX3055"/>
    <mergeCell ref="AY3055:AZ3055"/>
    <mergeCell ref="BA3055:BB3055"/>
    <mergeCell ref="BC3055:BD3055"/>
    <mergeCell ref="BE3055:BF3055"/>
    <mergeCell ref="BG3055:BH3055"/>
    <mergeCell ref="BI3055:BJ3055"/>
    <mergeCell ref="BK3055:BL3055"/>
    <mergeCell ref="BM3055:BO3055"/>
    <mergeCell ref="BP3055:CJ3055"/>
    <mergeCell ref="AP3050:AR3050"/>
    <mergeCell ref="AS3050:AT3050"/>
    <mergeCell ref="AU3050:AV3050"/>
    <mergeCell ref="AW3050:AX3050"/>
    <mergeCell ref="AY3050:AZ3050"/>
    <mergeCell ref="BA3050:BB3050"/>
    <mergeCell ref="BC3050:BD3050"/>
    <mergeCell ref="BE3050:BF3050"/>
    <mergeCell ref="BG3050:BH3050"/>
    <mergeCell ref="BI3050:BJ3050"/>
    <mergeCell ref="BK3050:BL3050"/>
    <mergeCell ref="BM3050:BO3050"/>
    <mergeCell ref="BP3050:CJ3050"/>
    <mergeCell ref="AP3051:AR3051"/>
    <mergeCell ref="AS3051:AT3051"/>
    <mergeCell ref="AU3051:AV3051"/>
    <mergeCell ref="AW3051:AX3051"/>
    <mergeCell ref="AY3051:AZ3051"/>
    <mergeCell ref="BA3051:BB3051"/>
    <mergeCell ref="BC3051:BD3051"/>
    <mergeCell ref="BE3051:BF3051"/>
    <mergeCell ref="BG3051:BH3051"/>
    <mergeCell ref="BI3051:BJ3051"/>
    <mergeCell ref="BK3051:BL3051"/>
    <mergeCell ref="BM3051:BO3051"/>
    <mergeCell ref="BP3051:CJ3051"/>
    <mergeCell ref="AP3052:AR3052"/>
    <mergeCell ref="AS3052:AT3052"/>
    <mergeCell ref="AU3052:AV3052"/>
    <mergeCell ref="AW3052:AX3052"/>
    <mergeCell ref="AY3052:AZ3052"/>
    <mergeCell ref="BA3052:BB3052"/>
    <mergeCell ref="BC3052:BD3052"/>
    <mergeCell ref="BE3052:BF3052"/>
    <mergeCell ref="BG3052:BH3052"/>
    <mergeCell ref="BI3052:BJ3052"/>
    <mergeCell ref="BK3052:BL3052"/>
    <mergeCell ref="BM3052:BO3052"/>
    <mergeCell ref="BP3052:CJ3052"/>
    <mergeCell ref="AP3047:AR3047"/>
    <mergeCell ref="AS3047:AT3047"/>
    <mergeCell ref="AU3047:AV3047"/>
    <mergeCell ref="AW3047:AX3047"/>
    <mergeCell ref="AY3047:AZ3047"/>
    <mergeCell ref="BA3047:BB3047"/>
    <mergeCell ref="BC3047:BD3047"/>
    <mergeCell ref="BE3047:BF3047"/>
    <mergeCell ref="BG3047:BH3047"/>
    <mergeCell ref="BI3047:BJ3047"/>
    <mergeCell ref="BK3047:BL3047"/>
    <mergeCell ref="BM3047:BO3047"/>
    <mergeCell ref="BP3047:CJ3047"/>
    <mergeCell ref="AP3048:AR3048"/>
    <mergeCell ref="AS3048:AT3048"/>
    <mergeCell ref="AU3048:AV3048"/>
    <mergeCell ref="AW3048:AX3048"/>
    <mergeCell ref="AY3048:AZ3048"/>
    <mergeCell ref="BA3048:BB3048"/>
    <mergeCell ref="BC3048:BD3048"/>
    <mergeCell ref="BE3048:BF3048"/>
    <mergeCell ref="BG3048:BH3048"/>
    <mergeCell ref="BI3048:BJ3048"/>
    <mergeCell ref="BK3048:BL3048"/>
    <mergeCell ref="BM3048:BO3048"/>
    <mergeCell ref="BP3048:CJ3048"/>
    <mergeCell ref="AP3049:AR3049"/>
    <mergeCell ref="AS3049:AT3049"/>
    <mergeCell ref="AU3049:AV3049"/>
    <mergeCell ref="AW3049:AX3049"/>
    <mergeCell ref="AY3049:AZ3049"/>
    <mergeCell ref="BA3049:BB3049"/>
    <mergeCell ref="BC3049:BD3049"/>
    <mergeCell ref="BE3049:BF3049"/>
    <mergeCell ref="BG3049:BH3049"/>
    <mergeCell ref="BI3049:BJ3049"/>
    <mergeCell ref="BK3049:BL3049"/>
    <mergeCell ref="BM3049:BO3049"/>
    <mergeCell ref="BP3049:CJ3049"/>
    <mergeCell ref="AP3044:AR3044"/>
    <mergeCell ref="AS3044:AT3044"/>
    <mergeCell ref="AU3044:AV3044"/>
    <mergeCell ref="AW3044:AX3044"/>
    <mergeCell ref="AY3044:AZ3044"/>
    <mergeCell ref="BA3044:BB3044"/>
    <mergeCell ref="BC3044:BD3044"/>
    <mergeCell ref="BE3044:BF3044"/>
    <mergeCell ref="BG3044:BH3044"/>
    <mergeCell ref="BI3044:BJ3044"/>
    <mergeCell ref="BK3044:BL3044"/>
    <mergeCell ref="BM3044:BO3044"/>
    <mergeCell ref="BP3044:CJ3044"/>
    <mergeCell ref="AP3045:AR3045"/>
    <mergeCell ref="AS3045:AT3045"/>
    <mergeCell ref="AU3045:AV3045"/>
    <mergeCell ref="AW3045:AX3045"/>
    <mergeCell ref="AY3045:AZ3045"/>
    <mergeCell ref="BA3045:BB3045"/>
    <mergeCell ref="BC3045:BD3045"/>
    <mergeCell ref="BE3045:BF3045"/>
    <mergeCell ref="BG3045:BH3045"/>
    <mergeCell ref="BI3045:BJ3045"/>
    <mergeCell ref="BK3045:BL3045"/>
    <mergeCell ref="BM3045:BO3045"/>
    <mergeCell ref="BP3045:CJ3045"/>
    <mergeCell ref="AP3046:AR3046"/>
    <mergeCell ref="AS3046:AT3046"/>
    <mergeCell ref="AU3046:AV3046"/>
    <mergeCell ref="AW3046:AX3046"/>
    <mergeCell ref="AY3046:AZ3046"/>
    <mergeCell ref="BA3046:BB3046"/>
    <mergeCell ref="BC3046:BD3046"/>
    <mergeCell ref="BE3046:BF3046"/>
    <mergeCell ref="BG3046:BH3046"/>
    <mergeCell ref="BI3046:BJ3046"/>
    <mergeCell ref="BK3046:BL3046"/>
    <mergeCell ref="BM3046:BO3046"/>
    <mergeCell ref="BP3046:CJ3046"/>
    <mergeCell ref="AP3041:AR3041"/>
    <mergeCell ref="AS3041:AT3041"/>
    <mergeCell ref="AU3041:AV3041"/>
    <mergeCell ref="AW3041:AX3041"/>
    <mergeCell ref="AY3041:AZ3041"/>
    <mergeCell ref="BA3041:BB3041"/>
    <mergeCell ref="BC3041:BD3041"/>
    <mergeCell ref="BE3041:BF3041"/>
    <mergeCell ref="BG3041:BH3041"/>
    <mergeCell ref="BI3041:BJ3041"/>
    <mergeCell ref="BK3041:BL3041"/>
    <mergeCell ref="BM3041:BO3041"/>
    <mergeCell ref="BP3041:CJ3041"/>
    <mergeCell ref="AP3042:AR3042"/>
    <mergeCell ref="AS3042:AT3042"/>
    <mergeCell ref="AU3042:AV3042"/>
    <mergeCell ref="AW3042:AX3042"/>
    <mergeCell ref="AY3042:AZ3042"/>
    <mergeCell ref="BA3042:BB3042"/>
    <mergeCell ref="BC3042:BD3042"/>
    <mergeCell ref="BE3042:BF3042"/>
    <mergeCell ref="BG3042:BH3042"/>
    <mergeCell ref="BI3042:BJ3042"/>
    <mergeCell ref="BK3042:BL3042"/>
    <mergeCell ref="BM3042:BO3042"/>
    <mergeCell ref="BP3042:CJ3042"/>
    <mergeCell ref="AP3043:AR3043"/>
    <mergeCell ref="AS3043:AT3043"/>
    <mergeCell ref="AU3043:AV3043"/>
    <mergeCell ref="AW3043:AX3043"/>
    <mergeCell ref="AY3043:AZ3043"/>
    <mergeCell ref="BA3043:BB3043"/>
    <mergeCell ref="BC3043:BD3043"/>
    <mergeCell ref="BE3043:BF3043"/>
    <mergeCell ref="BG3043:BH3043"/>
    <mergeCell ref="BI3043:BJ3043"/>
    <mergeCell ref="BK3043:BL3043"/>
    <mergeCell ref="BM3043:BO3043"/>
    <mergeCell ref="BP3043:CJ3043"/>
    <mergeCell ref="AP3038:AR3038"/>
    <mergeCell ref="AS3038:AT3038"/>
    <mergeCell ref="AU3038:AV3038"/>
    <mergeCell ref="AW3038:AX3038"/>
    <mergeCell ref="AY3038:AZ3038"/>
    <mergeCell ref="BA3038:BB3038"/>
    <mergeCell ref="BC3038:BD3038"/>
    <mergeCell ref="BE3038:BF3038"/>
    <mergeCell ref="BG3038:BH3038"/>
    <mergeCell ref="BI3038:BJ3038"/>
    <mergeCell ref="BK3038:BL3038"/>
    <mergeCell ref="BM3038:BO3038"/>
    <mergeCell ref="BP3038:CJ3038"/>
    <mergeCell ref="AP3039:AR3039"/>
    <mergeCell ref="AS3039:AT3039"/>
    <mergeCell ref="AU3039:AV3039"/>
    <mergeCell ref="AW3039:AX3039"/>
    <mergeCell ref="AY3039:AZ3039"/>
    <mergeCell ref="BA3039:BB3039"/>
    <mergeCell ref="BC3039:BD3039"/>
    <mergeCell ref="BE3039:BF3039"/>
    <mergeCell ref="BG3039:BH3039"/>
    <mergeCell ref="BI3039:BJ3039"/>
    <mergeCell ref="BK3039:BL3039"/>
    <mergeCell ref="BM3039:BO3039"/>
    <mergeCell ref="BP3039:CJ3039"/>
    <mergeCell ref="AP3040:AR3040"/>
    <mergeCell ref="AS3040:AT3040"/>
    <mergeCell ref="AU3040:AV3040"/>
    <mergeCell ref="AW3040:AX3040"/>
    <mergeCell ref="AY3040:AZ3040"/>
    <mergeCell ref="BA3040:BB3040"/>
    <mergeCell ref="BC3040:BD3040"/>
    <mergeCell ref="BE3040:BF3040"/>
    <mergeCell ref="BG3040:BH3040"/>
    <mergeCell ref="BI3040:BJ3040"/>
    <mergeCell ref="BK3040:BL3040"/>
    <mergeCell ref="BM3040:BO3040"/>
    <mergeCell ref="BP3040:CJ3040"/>
    <mergeCell ref="AP3035:AR3035"/>
    <mergeCell ref="AS3035:AT3035"/>
    <mergeCell ref="AU3035:AV3035"/>
    <mergeCell ref="AW3035:AX3035"/>
    <mergeCell ref="AY3035:AZ3035"/>
    <mergeCell ref="BA3035:BB3035"/>
    <mergeCell ref="BC3035:BD3035"/>
    <mergeCell ref="BE3035:BF3035"/>
    <mergeCell ref="BG3035:BH3035"/>
    <mergeCell ref="BI3035:BJ3035"/>
    <mergeCell ref="BK3035:BL3035"/>
    <mergeCell ref="BM3035:BO3035"/>
    <mergeCell ref="BP3035:CJ3035"/>
    <mergeCell ref="AP3036:AR3036"/>
    <mergeCell ref="AS3036:AT3036"/>
    <mergeCell ref="AU3036:AV3036"/>
    <mergeCell ref="AW3036:AX3036"/>
    <mergeCell ref="AY3036:AZ3036"/>
    <mergeCell ref="BA3036:BB3036"/>
    <mergeCell ref="BC3036:BD3036"/>
    <mergeCell ref="BE3036:BF3036"/>
    <mergeCell ref="BG3036:BH3036"/>
    <mergeCell ref="BI3036:BJ3036"/>
    <mergeCell ref="BK3036:BL3036"/>
    <mergeCell ref="BM3036:BO3036"/>
    <mergeCell ref="BP3036:CJ3036"/>
    <mergeCell ref="AP3037:AR3037"/>
    <mergeCell ref="AS3037:AT3037"/>
    <mergeCell ref="AU3037:AV3037"/>
    <mergeCell ref="AW3037:AX3037"/>
    <mergeCell ref="AY3037:AZ3037"/>
    <mergeCell ref="BA3037:BB3037"/>
    <mergeCell ref="BC3037:BD3037"/>
    <mergeCell ref="BE3037:BF3037"/>
    <mergeCell ref="BG3037:BH3037"/>
    <mergeCell ref="BI3037:BJ3037"/>
    <mergeCell ref="BK3037:BL3037"/>
    <mergeCell ref="BM3037:BO3037"/>
    <mergeCell ref="BP3037:CJ3037"/>
    <mergeCell ref="AP3032:AR3032"/>
    <mergeCell ref="AS3032:AT3032"/>
    <mergeCell ref="AU3032:AV3032"/>
    <mergeCell ref="AW3032:AX3032"/>
    <mergeCell ref="AY3032:AZ3032"/>
    <mergeCell ref="BA3032:BB3032"/>
    <mergeCell ref="BC3032:BD3032"/>
    <mergeCell ref="BE3032:BF3032"/>
    <mergeCell ref="BG3032:BH3032"/>
    <mergeCell ref="BI3032:BJ3032"/>
    <mergeCell ref="BK3032:BL3032"/>
    <mergeCell ref="BM3032:BO3032"/>
    <mergeCell ref="BP3032:CJ3032"/>
    <mergeCell ref="AP3033:AR3033"/>
    <mergeCell ref="AS3033:AT3033"/>
    <mergeCell ref="AU3033:AV3033"/>
    <mergeCell ref="AW3033:AX3033"/>
    <mergeCell ref="AY3033:AZ3033"/>
    <mergeCell ref="BA3033:BB3033"/>
    <mergeCell ref="BC3033:BD3033"/>
    <mergeCell ref="BE3033:BF3033"/>
    <mergeCell ref="BG3033:BH3033"/>
    <mergeCell ref="BI3033:BJ3033"/>
    <mergeCell ref="BK3033:BL3033"/>
    <mergeCell ref="BM3033:BO3033"/>
    <mergeCell ref="BP3033:CJ3033"/>
    <mergeCell ref="AP3034:AR3034"/>
    <mergeCell ref="AS3034:AT3034"/>
    <mergeCell ref="AU3034:AV3034"/>
    <mergeCell ref="AW3034:AX3034"/>
    <mergeCell ref="AY3034:AZ3034"/>
    <mergeCell ref="BA3034:BB3034"/>
    <mergeCell ref="BC3034:BD3034"/>
    <mergeCell ref="BE3034:BF3034"/>
    <mergeCell ref="BG3034:BH3034"/>
    <mergeCell ref="BI3034:BJ3034"/>
    <mergeCell ref="BK3034:BL3034"/>
    <mergeCell ref="BM3034:BO3034"/>
    <mergeCell ref="BP3034:CJ3034"/>
    <mergeCell ref="AP3029:AR3029"/>
    <mergeCell ref="AS3029:AT3029"/>
    <mergeCell ref="AU3029:AV3029"/>
    <mergeCell ref="AW3029:AX3029"/>
    <mergeCell ref="AY3029:AZ3029"/>
    <mergeCell ref="BA3029:BB3029"/>
    <mergeCell ref="BC3029:BD3029"/>
    <mergeCell ref="BE3029:BF3029"/>
    <mergeCell ref="BG3029:BH3029"/>
    <mergeCell ref="BI3029:BJ3029"/>
    <mergeCell ref="BK3029:BL3029"/>
    <mergeCell ref="BM3029:BO3029"/>
    <mergeCell ref="BP3029:CJ3029"/>
    <mergeCell ref="AP3030:AR3030"/>
    <mergeCell ref="AS3030:AT3030"/>
    <mergeCell ref="AU3030:AV3030"/>
    <mergeCell ref="AW3030:AX3030"/>
    <mergeCell ref="AY3030:AZ3030"/>
    <mergeCell ref="BA3030:BB3030"/>
    <mergeCell ref="BC3030:BD3030"/>
    <mergeCell ref="BE3030:BF3030"/>
    <mergeCell ref="BG3030:BH3030"/>
    <mergeCell ref="BI3030:BJ3030"/>
    <mergeCell ref="BK3030:BL3030"/>
    <mergeCell ref="BM3030:BO3030"/>
    <mergeCell ref="BP3030:CJ3030"/>
    <mergeCell ref="AP3031:AR3031"/>
    <mergeCell ref="AS3031:AT3031"/>
    <mergeCell ref="AU3031:AV3031"/>
    <mergeCell ref="AW3031:AX3031"/>
    <mergeCell ref="AY3031:AZ3031"/>
    <mergeCell ref="BA3031:BB3031"/>
    <mergeCell ref="BC3031:BD3031"/>
    <mergeCell ref="BE3031:BF3031"/>
    <mergeCell ref="BG3031:BH3031"/>
    <mergeCell ref="BI3031:BJ3031"/>
    <mergeCell ref="BK3031:BL3031"/>
    <mergeCell ref="BM3031:BO3031"/>
    <mergeCell ref="BP3031:CJ3031"/>
    <mergeCell ref="AP3026:AR3026"/>
    <mergeCell ref="AS3026:AT3026"/>
    <mergeCell ref="AU3026:AV3026"/>
    <mergeCell ref="AW3026:AX3026"/>
    <mergeCell ref="AY3026:AZ3026"/>
    <mergeCell ref="BA3026:BB3026"/>
    <mergeCell ref="BC3026:BD3026"/>
    <mergeCell ref="BE3026:BF3026"/>
    <mergeCell ref="BG3026:BH3026"/>
    <mergeCell ref="BI3026:BJ3026"/>
    <mergeCell ref="BK3026:BL3026"/>
    <mergeCell ref="BM3026:BO3026"/>
    <mergeCell ref="BP3026:CJ3026"/>
    <mergeCell ref="AP3027:AR3027"/>
    <mergeCell ref="AS3027:AT3027"/>
    <mergeCell ref="AU3027:AV3027"/>
    <mergeCell ref="AW3027:AX3027"/>
    <mergeCell ref="AY3027:AZ3027"/>
    <mergeCell ref="BA3027:BB3027"/>
    <mergeCell ref="BC3027:BD3027"/>
    <mergeCell ref="BE3027:BF3027"/>
    <mergeCell ref="BG3027:BH3027"/>
    <mergeCell ref="BI3027:BJ3027"/>
    <mergeCell ref="BK3027:BL3027"/>
    <mergeCell ref="BM3027:BO3027"/>
    <mergeCell ref="BP3027:CJ3027"/>
    <mergeCell ref="AP3028:AR3028"/>
    <mergeCell ref="AS3028:AT3028"/>
    <mergeCell ref="AU3028:AV3028"/>
    <mergeCell ref="AW3028:AX3028"/>
    <mergeCell ref="AY3028:AZ3028"/>
    <mergeCell ref="BA3028:BB3028"/>
    <mergeCell ref="BC3028:BD3028"/>
    <mergeCell ref="BE3028:BF3028"/>
    <mergeCell ref="BG3028:BH3028"/>
    <mergeCell ref="BI3028:BJ3028"/>
    <mergeCell ref="BK3028:BL3028"/>
    <mergeCell ref="BM3028:BO3028"/>
    <mergeCell ref="BP3028:CJ3028"/>
    <mergeCell ref="AP3023:AR3023"/>
    <mergeCell ref="AS3023:AT3023"/>
    <mergeCell ref="AU3023:AV3023"/>
    <mergeCell ref="AW3023:AX3023"/>
    <mergeCell ref="AY3023:AZ3023"/>
    <mergeCell ref="BA3023:BB3023"/>
    <mergeCell ref="BC3023:BD3023"/>
    <mergeCell ref="BE3023:BF3023"/>
    <mergeCell ref="BG3023:BH3023"/>
    <mergeCell ref="BI3023:BJ3023"/>
    <mergeCell ref="BK3023:BL3023"/>
    <mergeCell ref="BM3023:BO3023"/>
    <mergeCell ref="BP3023:CJ3023"/>
    <mergeCell ref="AP3024:AR3024"/>
    <mergeCell ref="AS3024:AT3024"/>
    <mergeCell ref="AU3024:AV3024"/>
    <mergeCell ref="AW3024:AX3024"/>
    <mergeCell ref="AY3024:AZ3024"/>
    <mergeCell ref="BA3024:BB3024"/>
    <mergeCell ref="BC3024:BD3024"/>
    <mergeCell ref="BE3024:BF3024"/>
    <mergeCell ref="BG3024:BH3024"/>
    <mergeCell ref="BI3024:BJ3024"/>
    <mergeCell ref="BK3024:BL3024"/>
    <mergeCell ref="BM3024:BO3024"/>
    <mergeCell ref="BP3024:CJ3024"/>
    <mergeCell ref="AP3025:AR3025"/>
    <mergeCell ref="AS3025:AT3025"/>
    <mergeCell ref="AU3025:AV3025"/>
    <mergeCell ref="AW3025:AX3025"/>
    <mergeCell ref="AY3025:AZ3025"/>
    <mergeCell ref="BA3025:BB3025"/>
    <mergeCell ref="BC3025:BD3025"/>
    <mergeCell ref="BE3025:BF3025"/>
    <mergeCell ref="BG3025:BH3025"/>
    <mergeCell ref="BI3025:BJ3025"/>
    <mergeCell ref="BK3025:BL3025"/>
    <mergeCell ref="BM3025:BO3025"/>
    <mergeCell ref="BP3025:CJ3025"/>
    <mergeCell ref="AP3020:AR3020"/>
    <mergeCell ref="AS3020:AT3020"/>
    <mergeCell ref="AU3020:AV3020"/>
    <mergeCell ref="AW3020:AX3020"/>
    <mergeCell ref="AY3020:AZ3020"/>
    <mergeCell ref="BA3020:BB3020"/>
    <mergeCell ref="BC3020:BD3020"/>
    <mergeCell ref="BE3020:BF3020"/>
    <mergeCell ref="BG3020:BH3020"/>
    <mergeCell ref="BI3020:BJ3020"/>
    <mergeCell ref="BK3020:BL3020"/>
    <mergeCell ref="BM3020:BO3020"/>
    <mergeCell ref="BP3020:CJ3020"/>
    <mergeCell ref="AP3021:AR3021"/>
    <mergeCell ref="AS3021:AT3021"/>
    <mergeCell ref="AU3021:AV3021"/>
    <mergeCell ref="AW3021:AX3021"/>
    <mergeCell ref="AY3021:AZ3021"/>
    <mergeCell ref="BA3021:BB3021"/>
    <mergeCell ref="BC3021:BD3021"/>
    <mergeCell ref="BE3021:BF3021"/>
    <mergeCell ref="BG3021:BH3021"/>
    <mergeCell ref="BI3021:BJ3021"/>
    <mergeCell ref="BK3021:BL3021"/>
    <mergeCell ref="BM3021:BO3021"/>
    <mergeCell ref="BP3021:CJ3021"/>
    <mergeCell ref="AP3022:AR3022"/>
    <mergeCell ref="AS3022:AT3022"/>
    <mergeCell ref="AU3022:AV3022"/>
    <mergeCell ref="AW3022:AX3022"/>
    <mergeCell ref="AY3022:AZ3022"/>
    <mergeCell ref="BA3022:BB3022"/>
    <mergeCell ref="BC3022:BD3022"/>
    <mergeCell ref="BE3022:BF3022"/>
    <mergeCell ref="BG3022:BH3022"/>
    <mergeCell ref="BI3022:BJ3022"/>
    <mergeCell ref="BK3022:BL3022"/>
    <mergeCell ref="BM3022:BO3022"/>
    <mergeCell ref="BP3022:CJ3022"/>
    <mergeCell ref="AP3017:AR3017"/>
    <mergeCell ref="AS3017:AT3017"/>
    <mergeCell ref="AU3017:AV3017"/>
    <mergeCell ref="AW3017:AX3017"/>
    <mergeCell ref="AY3017:AZ3017"/>
    <mergeCell ref="BA3017:BB3017"/>
    <mergeCell ref="BC3017:BD3017"/>
    <mergeCell ref="BE3017:BF3017"/>
    <mergeCell ref="BG3017:BH3017"/>
    <mergeCell ref="BI3017:BJ3017"/>
    <mergeCell ref="BK3017:BL3017"/>
    <mergeCell ref="BM3017:BO3017"/>
    <mergeCell ref="BP3017:CJ3017"/>
    <mergeCell ref="AP3018:AR3018"/>
    <mergeCell ref="AS3018:AT3018"/>
    <mergeCell ref="AU3018:AV3018"/>
    <mergeCell ref="AW3018:AX3018"/>
    <mergeCell ref="AY3018:AZ3018"/>
    <mergeCell ref="BA3018:BB3018"/>
    <mergeCell ref="BC3018:BD3018"/>
    <mergeCell ref="BE3018:BF3018"/>
    <mergeCell ref="BG3018:BH3018"/>
    <mergeCell ref="BI3018:BJ3018"/>
    <mergeCell ref="BK3018:BL3018"/>
    <mergeCell ref="BM3018:BO3018"/>
    <mergeCell ref="BP3018:CJ3018"/>
    <mergeCell ref="AP3019:AR3019"/>
    <mergeCell ref="AS3019:AT3019"/>
    <mergeCell ref="AU3019:AV3019"/>
    <mergeCell ref="AW3019:AX3019"/>
    <mergeCell ref="AY3019:AZ3019"/>
    <mergeCell ref="BA3019:BB3019"/>
    <mergeCell ref="BC3019:BD3019"/>
    <mergeCell ref="BE3019:BF3019"/>
    <mergeCell ref="BG3019:BH3019"/>
    <mergeCell ref="BI3019:BJ3019"/>
    <mergeCell ref="BK3019:BL3019"/>
    <mergeCell ref="BM3019:BO3019"/>
    <mergeCell ref="BP3019:CJ3019"/>
    <mergeCell ref="AP3014:AR3014"/>
    <mergeCell ref="AS3014:AT3014"/>
    <mergeCell ref="AU3014:AV3014"/>
    <mergeCell ref="AW3014:AX3014"/>
    <mergeCell ref="AY3014:AZ3014"/>
    <mergeCell ref="BA3014:BB3014"/>
    <mergeCell ref="BC3014:BD3014"/>
    <mergeCell ref="BE3014:BF3014"/>
    <mergeCell ref="BG3014:BH3014"/>
    <mergeCell ref="BI3014:BJ3014"/>
    <mergeCell ref="BK3014:BL3014"/>
    <mergeCell ref="BM3014:BO3014"/>
    <mergeCell ref="BP3014:CJ3014"/>
    <mergeCell ref="AP3015:AR3015"/>
    <mergeCell ref="AS3015:AT3015"/>
    <mergeCell ref="AU3015:AV3015"/>
    <mergeCell ref="AW3015:AX3015"/>
    <mergeCell ref="AY3015:AZ3015"/>
    <mergeCell ref="BA3015:BB3015"/>
    <mergeCell ref="BC3015:BD3015"/>
    <mergeCell ref="BE3015:BF3015"/>
    <mergeCell ref="BG3015:BH3015"/>
    <mergeCell ref="BI3015:BJ3015"/>
    <mergeCell ref="BK3015:BL3015"/>
    <mergeCell ref="BM3015:BO3015"/>
    <mergeCell ref="BP3015:CJ3015"/>
    <mergeCell ref="AP3016:AR3016"/>
    <mergeCell ref="AS3016:AT3016"/>
    <mergeCell ref="AU3016:AV3016"/>
    <mergeCell ref="AW3016:AX3016"/>
    <mergeCell ref="AY3016:AZ3016"/>
    <mergeCell ref="BA3016:BB3016"/>
    <mergeCell ref="BC3016:BD3016"/>
    <mergeCell ref="BE3016:BF3016"/>
    <mergeCell ref="BG3016:BH3016"/>
    <mergeCell ref="BI3016:BJ3016"/>
    <mergeCell ref="BK3016:BL3016"/>
    <mergeCell ref="BM3016:BO3016"/>
    <mergeCell ref="BP3016:CJ3016"/>
    <mergeCell ref="AP3011:AR3011"/>
    <mergeCell ref="AS3011:AT3011"/>
    <mergeCell ref="AU3011:AV3011"/>
    <mergeCell ref="AW3011:AX3011"/>
    <mergeCell ref="AY3011:AZ3011"/>
    <mergeCell ref="BA3011:BB3011"/>
    <mergeCell ref="BC3011:BD3011"/>
    <mergeCell ref="BE3011:BF3011"/>
    <mergeCell ref="BG3011:BH3011"/>
    <mergeCell ref="BI3011:BJ3011"/>
    <mergeCell ref="BK3011:BL3011"/>
    <mergeCell ref="BM3011:BO3011"/>
    <mergeCell ref="BP3011:CJ3011"/>
    <mergeCell ref="AP3012:AR3012"/>
    <mergeCell ref="AS3012:AT3012"/>
    <mergeCell ref="AU3012:AV3012"/>
    <mergeCell ref="AW3012:AX3012"/>
    <mergeCell ref="AY3012:AZ3012"/>
    <mergeCell ref="BA3012:BB3012"/>
    <mergeCell ref="BC3012:BD3012"/>
    <mergeCell ref="BE3012:BF3012"/>
    <mergeCell ref="BG3012:BH3012"/>
    <mergeCell ref="BI3012:BJ3012"/>
    <mergeCell ref="BK3012:BL3012"/>
    <mergeCell ref="BM3012:BO3012"/>
    <mergeCell ref="BP3012:CJ3012"/>
    <mergeCell ref="AP3013:AR3013"/>
    <mergeCell ref="AS3013:AT3013"/>
    <mergeCell ref="AU3013:AV3013"/>
    <mergeCell ref="AW3013:AX3013"/>
    <mergeCell ref="AY3013:AZ3013"/>
    <mergeCell ref="BA3013:BB3013"/>
    <mergeCell ref="BC3013:BD3013"/>
    <mergeCell ref="BE3013:BF3013"/>
    <mergeCell ref="BG3013:BH3013"/>
    <mergeCell ref="BI3013:BJ3013"/>
    <mergeCell ref="BK3013:BL3013"/>
    <mergeCell ref="BM3013:BO3013"/>
    <mergeCell ref="BP3013:CJ3013"/>
    <mergeCell ref="AP3008:AR3008"/>
    <mergeCell ref="AS3008:AT3008"/>
    <mergeCell ref="AU3008:AV3008"/>
    <mergeCell ref="AW3008:AX3008"/>
    <mergeCell ref="AY3008:AZ3008"/>
    <mergeCell ref="BA3008:BB3008"/>
    <mergeCell ref="BC3008:BD3008"/>
    <mergeCell ref="BE3008:BF3008"/>
    <mergeCell ref="BG3008:BH3008"/>
    <mergeCell ref="BI3008:BJ3008"/>
    <mergeCell ref="BK3008:BL3008"/>
    <mergeCell ref="BM3008:BO3008"/>
    <mergeCell ref="BP3008:CJ3008"/>
    <mergeCell ref="AP3009:AR3009"/>
    <mergeCell ref="AS3009:AT3009"/>
    <mergeCell ref="AU3009:AV3009"/>
    <mergeCell ref="AW3009:AX3009"/>
    <mergeCell ref="AY3009:AZ3009"/>
    <mergeCell ref="BA3009:BB3009"/>
    <mergeCell ref="BC3009:BD3009"/>
    <mergeCell ref="BE3009:BF3009"/>
    <mergeCell ref="BG3009:BH3009"/>
    <mergeCell ref="BI3009:BJ3009"/>
    <mergeCell ref="BK3009:BL3009"/>
    <mergeCell ref="BM3009:BO3009"/>
    <mergeCell ref="BP3009:CJ3009"/>
    <mergeCell ref="AP3010:AR3010"/>
    <mergeCell ref="AS3010:AT3010"/>
    <mergeCell ref="AU3010:AV3010"/>
    <mergeCell ref="AW3010:AX3010"/>
    <mergeCell ref="AY3010:AZ3010"/>
    <mergeCell ref="BA3010:BB3010"/>
    <mergeCell ref="BC3010:BD3010"/>
    <mergeCell ref="BE3010:BF3010"/>
    <mergeCell ref="BG3010:BH3010"/>
    <mergeCell ref="BI3010:BJ3010"/>
    <mergeCell ref="BK3010:BL3010"/>
    <mergeCell ref="BM3010:BO3010"/>
    <mergeCell ref="BP3010:CJ3010"/>
    <mergeCell ref="AP3005:AR3005"/>
    <mergeCell ref="AS3005:AT3005"/>
    <mergeCell ref="AU3005:AV3005"/>
    <mergeCell ref="AW3005:AX3005"/>
    <mergeCell ref="AY3005:AZ3005"/>
    <mergeCell ref="BA3005:BB3005"/>
    <mergeCell ref="BC3005:BD3005"/>
    <mergeCell ref="BE3005:BF3005"/>
    <mergeCell ref="BG3005:BH3005"/>
    <mergeCell ref="BI3005:BJ3005"/>
    <mergeCell ref="BK3005:BL3005"/>
    <mergeCell ref="BM3005:BO3005"/>
    <mergeCell ref="BP3005:CJ3005"/>
    <mergeCell ref="AP3006:AR3006"/>
    <mergeCell ref="AS3006:AT3006"/>
    <mergeCell ref="AU3006:AV3006"/>
    <mergeCell ref="AW3006:AX3006"/>
    <mergeCell ref="AY3006:AZ3006"/>
    <mergeCell ref="BA3006:BB3006"/>
    <mergeCell ref="BC3006:BD3006"/>
    <mergeCell ref="BE3006:BF3006"/>
    <mergeCell ref="BG3006:BH3006"/>
    <mergeCell ref="BI3006:BJ3006"/>
    <mergeCell ref="BK3006:BL3006"/>
    <mergeCell ref="BM3006:BO3006"/>
    <mergeCell ref="BP3006:CJ3006"/>
    <mergeCell ref="AP3007:AR3007"/>
    <mergeCell ref="AS3007:AT3007"/>
    <mergeCell ref="AU3007:AV3007"/>
    <mergeCell ref="AW3007:AX3007"/>
    <mergeCell ref="AY3007:AZ3007"/>
    <mergeCell ref="BA3007:BB3007"/>
    <mergeCell ref="BC3007:BD3007"/>
    <mergeCell ref="BE3007:BF3007"/>
    <mergeCell ref="BG3007:BH3007"/>
    <mergeCell ref="BI3007:BJ3007"/>
    <mergeCell ref="BK3007:BL3007"/>
    <mergeCell ref="BM3007:BO3007"/>
    <mergeCell ref="BP3007:CJ3007"/>
    <mergeCell ref="AP3002:AR3002"/>
    <mergeCell ref="AS3002:AT3002"/>
    <mergeCell ref="AU3002:AV3002"/>
    <mergeCell ref="AW3002:AX3002"/>
    <mergeCell ref="AY3002:AZ3002"/>
    <mergeCell ref="BA3002:BB3002"/>
    <mergeCell ref="BC3002:BD3002"/>
    <mergeCell ref="BE3002:BF3002"/>
    <mergeCell ref="BG3002:BH3002"/>
    <mergeCell ref="BI3002:BJ3002"/>
    <mergeCell ref="BK3002:BL3002"/>
    <mergeCell ref="BM3002:BO3002"/>
    <mergeCell ref="BP3002:CJ3002"/>
    <mergeCell ref="AP3003:AR3003"/>
    <mergeCell ref="AS3003:AT3003"/>
    <mergeCell ref="AU3003:AV3003"/>
    <mergeCell ref="AW3003:AX3003"/>
    <mergeCell ref="AY3003:AZ3003"/>
    <mergeCell ref="BA3003:BB3003"/>
    <mergeCell ref="BC3003:BD3003"/>
    <mergeCell ref="BE3003:BF3003"/>
    <mergeCell ref="BG3003:BH3003"/>
    <mergeCell ref="BI3003:BJ3003"/>
    <mergeCell ref="BK3003:BL3003"/>
    <mergeCell ref="BM3003:BO3003"/>
    <mergeCell ref="BP3003:CJ3003"/>
    <mergeCell ref="AP3004:AR3004"/>
    <mergeCell ref="AS3004:AT3004"/>
    <mergeCell ref="AU3004:AV3004"/>
    <mergeCell ref="AW3004:AX3004"/>
    <mergeCell ref="AY3004:AZ3004"/>
    <mergeCell ref="BA3004:BB3004"/>
    <mergeCell ref="BC3004:BD3004"/>
    <mergeCell ref="BE3004:BF3004"/>
    <mergeCell ref="BG3004:BH3004"/>
    <mergeCell ref="BI3004:BJ3004"/>
    <mergeCell ref="BK3004:BL3004"/>
    <mergeCell ref="BM3004:BO3004"/>
    <mergeCell ref="BP3004:CJ3004"/>
    <mergeCell ref="AP2999:AR2999"/>
    <mergeCell ref="AS2999:AT2999"/>
    <mergeCell ref="AU2999:AV2999"/>
    <mergeCell ref="AW2999:AX2999"/>
    <mergeCell ref="AY2999:AZ2999"/>
    <mergeCell ref="BA2999:BB2999"/>
    <mergeCell ref="BC2999:BD2999"/>
    <mergeCell ref="BE2999:BF2999"/>
    <mergeCell ref="BG2999:BH2999"/>
    <mergeCell ref="BI2999:BJ2999"/>
    <mergeCell ref="BK2999:BL2999"/>
    <mergeCell ref="BM2999:BO2999"/>
    <mergeCell ref="BP2999:CJ2999"/>
    <mergeCell ref="AP3000:AR3000"/>
    <mergeCell ref="AS3000:AT3000"/>
    <mergeCell ref="AU3000:AV3000"/>
    <mergeCell ref="AW3000:AX3000"/>
    <mergeCell ref="AY3000:AZ3000"/>
    <mergeCell ref="BA3000:BB3000"/>
    <mergeCell ref="BC3000:BD3000"/>
    <mergeCell ref="BE3000:BF3000"/>
    <mergeCell ref="BG3000:BH3000"/>
    <mergeCell ref="BI3000:BJ3000"/>
    <mergeCell ref="BK3000:BL3000"/>
    <mergeCell ref="BM3000:BO3000"/>
    <mergeCell ref="BP3000:CJ3000"/>
    <mergeCell ref="AP3001:AR3001"/>
    <mergeCell ref="AS3001:AT3001"/>
    <mergeCell ref="AU3001:AV3001"/>
    <mergeCell ref="AW3001:AX3001"/>
    <mergeCell ref="AY3001:AZ3001"/>
    <mergeCell ref="BA3001:BB3001"/>
    <mergeCell ref="BC3001:BD3001"/>
    <mergeCell ref="BE3001:BF3001"/>
    <mergeCell ref="BG3001:BH3001"/>
    <mergeCell ref="BI3001:BJ3001"/>
    <mergeCell ref="BK3001:BL3001"/>
    <mergeCell ref="BM3001:BO3001"/>
    <mergeCell ref="BP3001:CJ3001"/>
    <mergeCell ref="AP2996:AR2996"/>
    <mergeCell ref="AS2996:AT2996"/>
    <mergeCell ref="AU2996:AV2996"/>
    <mergeCell ref="AW2996:AX2996"/>
    <mergeCell ref="AY2996:AZ2996"/>
    <mergeCell ref="BA2996:BB2996"/>
    <mergeCell ref="BC2996:BD2996"/>
    <mergeCell ref="BE2996:BF2996"/>
    <mergeCell ref="BG2996:BH2996"/>
    <mergeCell ref="BI2996:BJ2996"/>
    <mergeCell ref="BK2996:BL2996"/>
    <mergeCell ref="BM2996:BO2996"/>
    <mergeCell ref="BP2996:CJ2996"/>
    <mergeCell ref="AP2997:AR2997"/>
    <mergeCell ref="AS2997:AT2997"/>
    <mergeCell ref="AU2997:AV2997"/>
    <mergeCell ref="AW2997:AX2997"/>
    <mergeCell ref="AY2997:AZ2997"/>
    <mergeCell ref="BA2997:BB2997"/>
    <mergeCell ref="BC2997:BD2997"/>
    <mergeCell ref="BE2997:BF2997"/>
    <mergeCell ref="BG2997:BH2997"/>
    <mergeCell ref="BI2997:BJ2997"/>
    <mergeCell ref="BK2997:BL2997"/>
    <mergeCell ref="BM2997:BO2997"/>
    <mergeCell ref="BP2997:CJ2997"/>
    <mergeCell ref="AP2998:AR2998"/>
    <mergeCell ref="AS2998:AT2998"/>
    <mergeCell ref="AU2998:AV2998"/>
    <mergeCell ref="AW2998:AX2998"/>
    <mergeCell ref="AY2998:AZ2998"/>
    <mergeCell ref="BA2998:BB2998"/>
    <mergeCell ref="BC2998:BD2998"/>
    <mergeCell ref="BE2998:BF2998"/>
    <mergeCell ref="BG2998:BH2998"/>
    <mergeCell ref="BI2998:BJ2998"/>
    <mergeCell ref="BK2998:BL2998"/>
    <mergeCell ref="BM2998:BO2998"/>
    <mergeCell ref="BP2998:CJ2998"/>
    <mergeCell ref="AP2993:AR2993"/>
    <mergeCell ref="AS2993:AT2993"/>
    <mergeCell ref="AU2993:AV2993"/>
    <mergeCell ref="AW2993:AX2993"/>
    <mergeCell ref="AY2993:AZ2993"/>
    <mergeCell ref="BA2993:BB2993"/>
    <mergeCell ref="BC2993:BD2993"/>
    <mergeCell ref="BE2993:BF2993"/>
    <mergeCell ref="BG2993:BH2993"/>
    <mergeCell ref="BI2993:BJ2993"/>
    <mergeCell ref="BK2993:BL2993"/>
    <mergeCell ref="BM2993:BO2993"/>
    <mergeCell ref="BP2993:CJ2993"/>
    <mergeCell ref="AP2994:AR2994"/>
    <mergeCell ref="AS2994:AT2994"/>
    <mergeCell ref="AU2994:AV2994"/>
    <mergeCell ref="AW2994:AX2994"/>
    <mergeCell ref="AY2994:AZ2994"/>
    <mergeCell ref="BA2994:BB2994"/>
    <mergeCell ref="BC2994:BD2994"/>
    <mergeCell ref="BE2994:BF2994"/>
    <mergeCell ref="BG2994:BH2994"/>
    <mergeCell ref="BI2994:BJ2994"/>
    <mergeCell ref="BK2994:BL2994"/>
    <mergeCell ref="BM2994:BO2994"/>
    <mergeCell ref="BP2994:CJ2994"/>
    <mergeCell ref="AP2995:AR2995"/>
    <mergeCell ref="AS2995:AT2995"/>
    <mergeCell ref="AU2995:AV2995"/>
    <mergeCell ref="AW2995:AX2995"/>
    <mergeCell ref="AY2995:AZ2995"/>
    <mergeCell ref="BA2995:BB2995"/>
    <mergeCell ref="BC2995:BD2995"/>
    <mergeCell ref="BE2995:BF2995"/>
    <mergeCell ref="BG2995:BH2995"/>
    <mergeCell ref="BI2995:BJ2995"/>
    <mergeCell ref="BK2995:BL2995"/>
    <mergeCell ref="BM2995:BO2995"/>
    <mergeCell ref="BP2995:CJ2995"/>
    <mergeCell ref="AP2990:AR2990"/>
    <mergeCell ref="AS2990:AT2990"/>
    <mergeCell ref="AU2990:AV2990"/>
    <mergeCell ref="AW2990:AX2990"/>
    <mergeCell ref="AY2990:AZ2990"/>
    <mergeCell ref="BA2990:BB2990"/>
    <mergeCell ref="BC2990:BD2990"/>
    <mergeCell ref="BE2990:BF2990"/>
    <mergeCell ref="BG2990:BH2990"/>
    <mergeCell ref="BI2990:BJ2990"/>
    <mergeCell ref="BK2990:BL2990"/>
    <mergeCell ref="BM2990:BO2990"/>
    <mergeCell ref="BP2990:CJ2990"/>
    <mergeCell ref="AP2991:AR2991"/>
    <mergeCell ref="AS2991:AT2991"/>
    <mergeCell ref="AU2991:AV2991"/>
    <mergeCell ref="AW2991:AX2991"/>
    <mergeCell ref="AY2991:AZ2991"/>
    <mergeCell ref="BA2991:BB2991"/>
    <mergeCell ref="BC2991:BD2991"/>
    <mergeCell ref="BE2991:BF2991"/>
    <mergeCell ref="BG2991:BH2991"/>
    <mergeCell ref="BI2991:BJ2991"/>
    <mergeCell ref="BK2991:BL2991"/>
    <mergeCell ref="BM2991:BO2991"/>
    <mergeCell ref="BP2991:CJ2991"/>
    <mergeCell ref="AP2992:AR2992"/>
    <mergeCell ref="AS2992:AT2992"/>
    <mergeCell ref="AU2992:AV2992"/>
    <mergeCell ref="AW2992:AX2992"/>
    <mergeCell ref="AY2992:AZ2992"/>
    <mergeCell ref="BA2992:BB2992"/>
    <mergeCell ref="BC2992:BD2992"/>
    <mergeCell ref="BE2992:BF2992"/>
    <mergeCell ref="BG2992:BH2992"/>
    <mergeCell ref="BI2992:BJ2992"/>
    <mergeCell ref="BK2992:BL2992"/>
    <mergeCell ref="BM2992:BO2992"/>
    <mergeCell ref="BP2992:CJ2992"/>
    <mergeCell ref="AP2987:AR2987"/>
    <mergeCell ref="AS2987:AT2987"/>
    <mergeCell ref="AU2987:AV2987"/>
    <mergeCell ref="AW2987:AX2987"/>
    <mergeCell ref="AY2987:AZ2987"/>
    <mergeCell ref="BA2987:BB2987"/>
    <mergeCell ref="BC2987:BD2987"/>
    <mergeCell ref="BE2987:BF2987"/>
    <mergeCell ref="BG2987:BH2987"/>
    <mergeCell ref="BI2987:BJ2987"/>
    <mergeCell ref="BK2987:BL2987"/>
    <mergeCell ref="BM2987:BO2987"/>
    <mergeCell ref="BP2987:CJ2987"/>
    <mergeCell ref="AP2988:AR2988"/>
    <mergeCell ref="AS2988:AT2988"/>
    <mergeCell ref="AU2988:AV2988"/>
    <mergeCell ref="AW2988:AX2988"/>
    <mergeCell ref="AY2988:AZ2988"/>
    <mergeCell ref="BA2988:BB2988"/>
    <mergeCell ref="BC2988:BD2988"/>
    <mergeCell ref="BE2988:BF2988"/>
    <mergeCell ref="BG2988:BH2988"/>
    <mergeCell ref="BI2988:BJ2988"/>
    <mergeCell ref="BK2988:BL2988"/>
    <mergeCell ref="BM2988:BO2988"/>
    <mergeCell ref="BP2988:CJ2988"/>
    <mergeCell ref="AP2989:AR2989"/>
    <mergeCell ref="AS2989:AT2989"/>
    <mergeCell ref="AU2989:AV2989"/>
    <mergeCell ref="AW2989:AX2989"/>
    <mergeCell ref="AY2989:AZ2989"/>
    <mergeCell ref="BA2989:BB2989"/>
    <mergeCell ref="BC2989:BD2989"/>
    <mergeCell ref="BE2989:BF2989"/>
    <mergeCell ref="BG2989:BH2989"/>
    <mergeCell ref="BI2989:BJ2989"/>
    <mergeCell ref="BK2989:BL2989"/>
    <mergeCell ref="BM2989:BO2989"/>
    <mergeCell ref="BP2989:CJ2989"/>
    <mergeCell ref="AP2984:AR2984"/>
    <mergeCell ref="AS2984:AT2984"/>
    <mergeCell ref="AU2984:AV2984"/>
    <mergeCell ref="AW2984:AX2984"/>
    <mergeCell ref="AY2984:AZ2984"/>
    <mergeCell ref="BA2984:BB2984"/>
    <mergeCell ref="BC2984:BD2984"/>
    <mergeCell ref="BE2984:BF2984"/>
    <mergeCell ref="BG2984:BH2984"/>
    <mergeCell ref="BI2984:BJ2984"/>
    <mergeCell ref="BK2984:BL2984"/>
    <mergeCell ref="BM2984:BO2984"/>
    <mergeCell ref="BP2984:CJ2984"/>
    <mergeCell ref="AP2985:AR2985"/>
    <mergeCell ref="AS2985:AT2985"/>
    <mergeCell ref="AU2985:AV2985"/>
    <mergeCell ref="AW2985:AX2985"/>
    <mergeCell ref="AY2985:AZ2985"/>
    <mergeCell ref="BA2985:BB2985"/>
    <mergeCell ref="BC2985:BD2985"/>
    <mergeCell ref="BE2985:BF2985"/>
    <mergeCell ref="BG2985:BH2985"/>
    <mergeCell ref="BI2985:BJ2985"/>
    <mergeCell ref="BK2985:BL2985"/>
    <mergeCell ref="BM2985:BO2985"/>
    <mergeCell ref="BP2985:CJ2985"/>
    <mergeCell ref="AP2986:AR2986"/>
    <mergeCell ref="AS2986:AT2986"/>
    <mergeCell ref="AU2986:AV2986"/>
    <mergeCell ref="AW2986:AX2986"/>
    <mergeCell ref="AY2986:AZ2986"/>
    <mergeCell ref="BA2986:BB2986"/>
    <mergeCell ref="BC2986:BD2986"/>
    <mergeCell ref="BE2986:BF2986"/>
    <mergeCell ref="BG2986:BH2986"/>
    <mergeCell ref="BI2986:BJ2986"/>
    <mergeCell ref="BK2986:BL2986"/>
    <mergeCell ref="BM2986:BO2986"/>
    <mergeCell ref="BP2986:CJ2986"/>
    <mergeCell ref="AP2981:AR2981"/>
    <mergeCell ref="AS2981:AT2981"/>
    <mergeCell ref="AU2981:AV2981"/>
    <mergeCell ref="AW2981:AX2981"/>
    <mergeCell ref="AY2981:AZ2981"/>
    <mergeCell ref="BA2981:BB2981"/>
    <mergeCell ref="BC2981:BD2981"/>
    <mergeCell ref="BE2981:BF2981"/>
    <mergeCell ref="BG2981:BH2981"/>
    <mergeCell ref="BI2981:BJ2981"/>
    <mergeCell ref="BK2981:BL2981"/>
    <mergeCell ref="BM2981:BO2981"/>
    <mergeCell ref="BP2981:CJ2981"/>
    <mergeCell ref="AP2982:AR2982"/>
    <mergeCell ref="AS2982:AT2982"/>
    <mergeCell ref="AU2982:AV2982"/>
    <mergeCell ref="AW2982:AX2982"/>
    <mergeCell ref="AY2982:AZ2982"/>
    <mergeCell ref="BA2982:BB2982"/>
    <mergeCell ref="BC2982:BD2982"/>
    <mergeCell ref="BE2982:BF2982"/>
    <mergeCell ref="BG2982:BH2982"/>
    <mergeCell ref="BI2982:BJ2982"/>
    <mergeCell ref="BK2982:BL2982"/>
    <mergeCell ref="BM2982:BO2982"/>
    <mergeCell ref="BP2982:CJ2982"/>
    <mergeCell ref="AP2983:AR2983"/>
    <mergeCell ref="AS2983:AT2983"/>
    <mergeCell ref="AU2983:AV2983"/>
    <mergeCell ref="AW2983:AX2983"/>
    <mergeCell ref="AY2983:AZ2983"/>
    <mergeCell ref="BA2983:BB2983"/>
    <mergeCell ref="BC2983:BD2983"/>
    <mergeCell ref="BE2983:BF2983"/>
    <mergeCell ref="BG2983:BH2983"/>
    <mergeCell ref="BI2983:BJ2983"/>
    <mergeCell ref="BK2983:BL2983"/>
    <mergeCell ref="BM2983:BO2983"/>
    <mergeCell ref="BP2983:CJ2983"/>
    <mergeCell ref="AP2978:AR2978"/>
    <mergeCell ref="AS2978:AT2978"/>
    <mergeCell ref="AU2978:AV2978"/>
    <mergeCell ref="AW2978:AX2978"/>
    <mergeCell ref="AY2978:AZ2978"/>
    <mergeCell ref="BA2978:BB2978"/>
    <mergeCell ref="BC2978:BD2978"/>
    <mergeCell ref="BE2978:BF2978"/>
    <mergeCell ref="BG2978:BH2978"/>
    <mergeCell ref="BI2978:BJ2978"/>
    <mergeCell ref="BK2978:BL2978"/>
    <mergeCell ref="BM2978:BO2978"/>
    <mergeCell ref="BP2978:CJ2978"/>
    <mergeCell ref="AP2979:AR2979"/>
    <mergeCell ref="AS2979:AT2979"/>
    <mergeCell ref="AU2979:AV2979"/>
    <mergeCell ref="AW2979:AX2979"/>
    <mergeCell ref="AY2979:AZ2979"/>
    <mergeCell ref="BA2979:BB2979"/>
    <mergeCell ref="BC2979:BD2979"/>
    <mergeCell ref="BE2979:BF2979"/>
    <mergeCell ref="BG2979:BH2979"/>
    <mergeCell ref="BI2979:BJ2979"/>
    <mergeCell ref="BK2979:BL2979"/>
    <mergeCell ref="BM2979:BO2979"/>
    <mergeCell ref="BP2979:CJ2979"/>
    <mergeCell ref="AP2980:AR2980"/>
    <mergeCell ref="AS2980:AT2980"/>
    <mergeCell ref="AU2980:AV2980"/>
    <mergeCell ref="AW2980:AX2980"/>
    <mergeCell ref="AY2980:AZ2980"/>
    <mergeCell ref="BA2980:BB2980"/>
    <mergeCell ref="BC2980:BD2980"/>
    <mergeCell ref="BE2980:BF2980"/>
    <mergeCell ref="BG2980:BH2980"/>
    <mergeCell ref="BI2980:BJ2980"/>
    <mergeCell ref="BK2980:BL2980"/>
    <mergeCell ref="BM2980:BO2980"/>
    <mergeCell ref="BP2980:CJ2980"/>
    <mergeCell ref="AP2975:AR2975"/>
    <mergeCell ref="AS2975:AT2975"/>
    <mergeCell ref="AU2975:AV2975"/>
    <mergeCell ref="AW2975:AX2975"/>
    <mergeCell ref="AY2975:AZ2975"/>
    <mergeCell ref="BA2975:BB2975"/>
    <mergeCell ref="BC2975:BD2975"/>
    <mergeCell ref="BE2975:BF2975"/>
    <mergeCell ref="BG2975:BH2975"/>
    <mergeCell ref="BI2975:BJ2975"/>
    <mergeCell ref="BK2975:BL2975"/>
    <mergeCell ref="BM2975:BO2975"/>
    <mergeCell ref="BP2975:CJ2975"/>
    <mergeCell ref="AP2976:AR2976"/>
    <mergeCell ref="AS2976:AT2976"/>
    <mergeCell ref="AU2976:AV2976"/>
    <mergeCell ref="AW2976:AX2976"/>
    <mergeCell ref="AY2976:AZ2976"/>
    <mergeCell ref="BA2976:BB2976"/>
    <mergeCell ref="BC2976:BD2976"/>
    <mergeCell ref="BE2976:BF2976"/>
    <mergeCell ref="BG2976:BH2976"/>
    <mergeCell ref="BI2976:BJ2976"/>
    <mergeCell ref="BK2976:BL2976"/>
    <mergeCell ref="BM2976:BO2976"/>
    <mergeCell ref="BP2976:CJ2976"/>
    <mergeCell ref="AP2977:AR2977"/>
    <mergeCell ref="AS2977:AT2977"/>
    <mergeCell ref="AU2977:AV2977"/>
    <mergeCell ref="AW2977:AX2977"/>
    <mergeCell ref="AY2977:AZ2977"/>
    <mergeCell ref="BA2977:BB2977"/>
    <mergeCell ref="BC2977:BD2977"/>
    <mergeCell ref="BE2977:BF2977"/>
    <mergeCell ref="BG2977:BH2977"/>
    <mergeCell ref="BI2977:BJ2977"/>
    <mergeCell ref="BK2977:BL2977"/>
    <mergeCell ref="BM2977:BO2977"/>
    <mergeCell ref="BP2977:CJ2977"/>
    <mergeCell ref="AP2972:AR2972"/>
    <mergeCell ref="AS2972:AT2972"/>
    <mergeCell ref="AU2972:AV2972"/>
    <mergeCell ref="AW2972:AX2972"/>
    <mergeCell ref="AY2972:AZ2972"/>
    <mergeCell ref="BA2972:BB2972"/>
    <mergeCell ref="BC2972:BD2972"/>
    <mergeCell ref="BE2972:BF2972"/>
    <mergeCell ref="BG2972:BH2972"/>
    <mergeCell ref="BI2972:BJ2972"/>
    <mergeCell ref="BK2972:BL2972"/>
    <mergeCell ref="BM2972:BO2972"/>
    <mergeCell ref="BP2972:CJ2972"/>
    <mergeCell ref="AP2973:AR2973"/>
    <mergeCell ref="AS2973:AT2973"/>
    <mergeCell ref="AU2973:AV2973"/>
    <mergeCell ref="AW2973:AX2973"/>
    <mergeCell ref="AY2973:AZ2973"/>
    <mergeCell ref="BA2973:BB2973"/>
    <mergeCell ref="BC2973:BD2973"/>
    <mergeCell ref="BE2973:BF2973"/>
    <mergeCell ref="BG2973:BH2973"/>
    <mergeCell ref="BI2973:BJ2973"/>
    <mergeCell ref="BK2973:BL2973"/>
    <mergeCell ref="BM2973:BO2973"/>
    <mergeCell ref="BP2973:CJ2973"/>
    <mergeCell ref="AP2974:AR2974"/>
    <mergeCell ref="AS2974:AT2974"/>
    <mergeCell ref="AU2974:AV2974"/>
    <mergeCell ref="AW2974:AX2974"/>
    <mergeCell ref="AY2974:AZ2974"/>
    <mergeCell ref="BA2974:BB2974"/>
    <mergeCell ref="BC2974:BD2974"/>
    <mergeCell ref="BE2974:BF2974"/>
    <mergeCell ref="BG2974:BH2974"/>
    <mergeCell ref="BI2974:BJ2974"/>
    <mergeCell ref="BK2974:BL2974"/>
    <mergeCell ref="BM2974:BO2974"/>
    <mergeCell ref="BP2974:CJ2974"/>
    <mergeCell ref="AP2969:AR2969"/>
    <mergeCell ref="AS2969:AT2969"/>
    <mergeCell ref="AU2969:AV2969"/>
    <mergeCell ref="AW2969:AX2969"/>
    <mergeCell ref="AY2969:AZ2969"/>
    <mergeCell ref="BA2969:BB2969"/>
    <mergeCell ref="BC2969:BD2969"/>
    <mergeCell ref="BE2969:BF2969"/>
    <mergeCell ref="BG2969:BH2969"/>
    <mergeCell ref="BI2969:BJ2969"/>
    <mergeCell ref="BK2969:BL2969"/>
    <mergeCell ref="BM2969:BO2969"/>
    <mergeCell ref="BP2969:CJ2969"/>
    <mergeCell ref="AP2970:AR2970"/>
    <mergeCell ref="AS2970:AT2970"/>
    <mergeCell ref="AU2970:AV2970"/>
    <mergeCell ref="AW2970:AX2970"/>
    <mergeCell ref="AY2970:AZ2970"/>
    <mergeCell ref="BA2970:BB2970"/>
    <mergeCell ref="BC2970:BD2970"/>
    <mergeCell ref="BE2970:BF2970"/>
    <mergeCell ref="BG2970:BH2970"/>
    <mergeCell ref="BI2970:BJ2970"/>
    <mergeCell ref="BK2970:BL2970"/>
    <mergeCell ref="BM2970:BO2970"/>
    <mergeCell ref="BP2970:CJ2970"/>
    <mergeCell ref="AP2971:AR2971"/>
    <mergeCell ref="AS2971:AT2971"/>
    <mergeCell ref="AU2971:AV2971"/>
    <mergeCell ref="AW2971:AX2971"/>
    <mergeCell ref="AY2971:AZ2971"/>
    <mergeCell ref="BA2971:BB2971"/>
    <mergeCell ref="BC2971:BD2971"/>
    <mergeCell ref="BE2971:BF2971"/>
    <mergeCell ref="BG2971:BH2971"/>
    <mergeCell ref="BI2971:BJ2971"/>
    <mergeCell ref="BK2971:BL2971"/>
    <mergeCell ref="BM2971:BO2971"/>
    <mergeCell ref="BP2971:CJ2971"/>
    <mergeCell ref="AP2966:AR2966"/>
    <mergeCell ref="AS2966:AT2966"/>
    <mergeCell ref="AU2966:AV2966"/>
    <mergeCell ref="AW2966:AX2966"/>
    <mergeCell ref="AY2966:AZ2966"/>
    <mergeCell ref="BA2966:BB2966"/>
    <mergeCell ref="BC2966:BD2966"/>
    <mergeCell ref="BE2966:BF2966"/>
    <mergeCell ref="BG2966:BH2966"/>
    <mergeCell ref="BI2966:BJ2966"/>
    <mergeCell ref="BK2966:BL2966"/>
    <mergeCell ref="BM2966:BO2966"/>
    <mergeCell ref="BP2966:CJ2966"/>
    <mergeCell ref="AP2967:AR2967"/>
    <mergeCell ref="AS2967:AT2967"/>
    <mergeCell ref="AU2967:AV2967"/>
    <mergeCell ref="AW2967:AX2967"/>
    <mergeCell ref="AY2967:AZ2967"/>
    <mergeCell ref="BA2967:BB2967"/>
    <mergeCell ref="BC2967:BD2967"/>
    <mergeCell ref="BE2967:BF2967"/>
    <mergeCell ref="BG2967:BH2967"/>
    <mergeCell ref="BI2967:BJ2967"/>
    <mergeCell ref="BK2967:BL2967"/>
    <mergeCell ref="BM2967:BO2967"/>
    <mergeCell ref="BP2967:CJ2967"/>
    <mergeCell ref="AP2968:AR2968"/>
    <mergeCell ref="AS2968:AT2968"/>
    <mergeCell ref="AU2968:AV2968"/>
    <mergeCell ref="AW2968:AX2968"/>
    <mergeCell ref="AY2968:AZ2968"/>
    <mergeCell ref="BA2968:BB2968"/>
    <mergeCell ref="BC2968:BD2968"/>
    <mergeCell ref="BE2968:BF2968"/>
    <mergeCell ref="BG2968:BH2968"/>
    <mergeCell ref="BI2968:BJ2968"/>
    <mergeCell ref="BK2968:BL2968"/>
    <mergeCell ref="BM2968:BO2968"/>
    <mergeCell ref="BP2968:CJ2968"/>
    <mergeCell ref="AP2963:AR2963"/>
    <mergeCell ref="AS2963:AT2963"/>
    <mergeCell ref="AU2963:AV2963"/>
    <mergeCell ref="AW2963:AX2963"/>
    <mergeCell ref="AY2963:AZ2963"/>
    <mergeCell ref="BA2963:BB2963"/>
    <mergeCell ref="BC2963:BD2963"/>
    <mergeCell ref="BE2963:BF2963"/>
    <mergeCell ref="BG2963:BH2963"/>
    <mergeCell ref="BI2963:BJ2963"/>
    <mergeCell ref="BK2963:BL2963"/>
    <mergeCell ref="BM2963:BO2963"/>
    <mergeCell ref="BP2963:CJ2963"/>
    <mergeCell ref="AP2964:AR2964"/>
    <mergeCell ref="AS2964:AT2964"/>
    <mergeCell ref="AU2964:AV2964"/>
    <mergeCell ref="AW2964:AX2964"/>
    <mergeCell ref="AY2964:AZ2964"/>
    <mergeCell ref="BA2964:BB2964"/>
    <mergeCell ref="BC2964:BD2964"/>
    <mergeCell ref="BE2964:BF2964"/>
    <mergeCell ref="BG2964:BH2964"/>
    <mergeCell ref="BI2964:BJ2964"/>
    <mergeCell ref="BK2964:BL2964"/>
    <mergeCell ref="BM2964:BO2964"/>
    <mergeCell ref="BP2964:CJ2964"/>
    <mergeCell ref="AP2965:AR2965"/>
    <mergeCell ref="AS2965:AT2965"/>
    <mergeCell ref="AU2965:AV2965"/>
    <mergeCell ref="AW2965:AX2965"/>
    <mergeCell ref="AY2965:AZ2965"/>
    <mergeCell ref="BA2965:BB2965"/>
    <mergeCell ref="BC2965:BD2965"/>
    <mergeCell ref="BE2965:BF2965"/>
    <mergeCell ref="BG2965:BH2965"/>
    <mergeCell ref="BI2965:BJ2965"/>
    <mergeCell ref="BK2965:BL2965"/>
    <mergeCell ref="BM2965:BO2965"/>
    <mergeCell ref="BP2965:CJ2965"/>
    <mergeCell ref="AP2960:AR2960"/>
    <mergeCell ref="AS2960:AT2960"/>
    <mergeCell ref="AU2960:AV2960"/>
    <mergeCell ref="AW2960:AX2960"/>
    <mergeCell ref="AY2960:AZ2960"/>
    <mergeCell ref="BA2960:BB2960"/>
    <mergeCell ref="BC2960:BD2960"/>
    <mergeCell ref="BE2960:BF2960"/>
    <mergeCell ref="BG2960:BH2960"/>
    <mergeCell ref="BI2960:BJ2960"/>
    <mergeCell ref="BK2960:BL2960"/>
    <mergeCell ref="BM2960:BO2960"/>
    <mergeCell ref="BP2960:CJ2960"/>
    <mergeCell ref="AP2961:AR2961"/>
    <mergeCell ref="AS2961:AT2961"/>
    <mergeCell ref="AU2961:AV2961"/>
    <mergeCell ref="AW2961:AX2961"/>
    <mergeCell ref="AY2961:AZ2961"/>
    <mergeCell ref="BA2961:BB2961"/>
    <mergeCell ref="BC2961:BD2961"/>
    <mergeCell ref="BE2961:BF2961"/>
    <mergeCell ref="BG2961:BH2961"/>
    <mergeCell ref="BI2961:BJ2961"/>
    <mergeCell ref="BK2961:BL2961"/>
    <mergeCell ref="BM2961:BO2961"/>
    <mergeCell ref="BP2961:CJ2961"/>
    <mergeCell ref="AP2962:AR2962"/>
    <mergeCell ref="AS2962:AT2962"/>
    <mergeCell ref="AU2962:AV2962"/>
    <mergeCell ref="AW2962:AX2962"/>
    <mergeCell ref="AY2962:AZ2962"/>
    <mergeCell ref="BA2962:BB2962"/>
    <mergeCell ref="BC2962:BD2962"/>
    <mergeCell ref="BE2962:BF2962"/>
    <mergeCell ref="BG2962:BH2962"/>
    <mergeCell ref="BI2962:BJ2962"/>
    <mergeCell ref="BK2962:BL2962"/>
    <mergeCell ref="BM2962:BO2962"/>
    <mergeCell ref="BP2962:CJ2962"/>
    <mergeCell ref="AP2957:AR2957"/>
    <mergeCell ref="AS2957:AT2957"/>
    <mergeCell ref="AU2957:AV2957"/>
    <mergeCell ref="AW2957:AX2957"/>
    <mergeCell ref="AY2957:AZ2957"/>
    <mergeCell ref="BA2957:BB2957"/>
    <mergeCell ref="BC2957:BD2957"/>
    <mergeCell ref="BE2957:BF2957"/>
    <mergeCell ref="BG2957:BH2957"/>
    <mergeCell ref="BI2957:BJ2957"/>
    <mergeCell ref="BK2957:BL2957"/>
    <mergeCell ref="BM2957:BO2957"/>
    <mergeCell ref="BP2957:CJ2957"/>
    <mergeCell ref="AP2958:AR2958"/>
    <mergeCell ref="AS2958:AT2958"/>
    <mergeCell ref="AU2958:AV2958"/>
    <mergeCell ref="AW2958:AX2958"/>
    <mergeCell ref="AY2958:AZ2958"/>
    <mergeCell ref="BA2958:BB2958"/>
    <mergeCell ref="BC2958:BD2958"/>
    <mergeCell ref="BE2958:BF2958"/>
    <mergeCell ref="BG2958:BH2958"/>
    <mergeCell ref="BI2958:BJ2958"/>
    <mergeCell ref="BK2958:BL2958"/>
    <mergeCell ref="BM2958:BO2958"/>
    <mergeCell ref="BP2958:CJ2958"/>
    <mergeCell ref="AP2959:AR2959"/>
    <mergeCell ref="AS2959:AT2959"/>
    <mergeCell ref="AU2959:AV2959"/>
    <mergeCell ref="AW2959:AX2959"/>
    <mergeCell ref="AY2959:AZ2959"/>
    <mergeCell ref="BA2959:BB2959"/>
    <mergeCell ref="BC2959:BD2959"/>
    <mergeCell ref="BE2959:BF2959"/>
    <mergeCell ref="BG2959:BH2959"/>
    <mergeCell ref="BI2959:BJ2959"/>
    <mergeCell ref="BK2959:BL2959"/>
    <mergeCell ref="BM2959:BO2959"/>
    <mergeCell ref="BP2959:CJ2959"/>
    <mergeCell ref="AP2954:AR2954"/>
    <mergeCell ref="AS2954:AT2954"/>
    <mergeCell ref="AU2954:AV2954"/>
    <mergeCell ref="AW2954:AX2954"/>
    <mergeCell ref="AY2954:AZ2954"/>
    <mergeCell ref="BA2954:BB2954"/>
    <mergeCell ref="BC2954:BD2954"/>
    <mergeCell ref="BE2954:BF2954"/>
    <mergeCell ref="BG2954:BH2954"/>
    <mergeCell ref="BI2954:BJ2954"/>
    <mergeCell ref="BK2954:BL2954"/>
    <mergeCell ref="BM2954:BO2954"/>
    <mergeCell ref="BP2954:CJ2954"/>
    <mergeCell ref="AP2955:AR2955"/>
    <mergeCell ref="AS2955:AT2955"/>
    <mergeCell ref="AU2955:AV2955"/>
    <mergeCell ref="AW2955:AX2955"/>
    <mergeCell ref="AY2955:AZ2955"/>
    <mergeCell ref="BA2955:BB2955"/>
    <mergeCell ref="BC2955:BD2955"/>
    <mergeCell ref="BE2955:BF2955"/>
    <mergeCell ref="BG2955:BH2955"/>
    <mergeCell ref="BI2955:BJ2955"/>
    <mergeCell ref="BK2955:BL2955"/>
    <mergeCell ref="BM2955:BO2955"/>
    <mergeCell ref="BP2955:CJ2955"/>
    <mergeCell ref="AP2956:AR2956"/>
    <mergeCell ref="AS2956:AT2956"/>
    <mergeCell ref="AU2956:AV2956"/>
    <mergeCell ref="AW2956:AX2956"/>
    <mergeCell ref="AY2956:AZ2956"/>
    <mergeCell ref="BA2956:BB2956"/>
    <mergeCell ref="BC2956:BD2956"/>
    <mergeCell ref="BE2956:BF2956"/>
    <mergeCell ref="BG2956:BH2956"/>
    <mergeCell ref="BI2956:BJ2956"/>
    <mergeCell ref="BK2956:BL2956"/>
    <mergeCell ref="BM2956:BO2956"/>
    <mergeCell ref="BP2956:CJ2956"/>
    <mergeCell ref="AP2951:AR2951"/>
    <mergeCell ref="AS2951:AT2951"/>
    <mergeCell ref="AU2951:AV2951"/>
    <mergeCell ref="AW2951:AX2951"/>
    <mergeCell ref="AY2951:AZ2951"/>
    <mergeCell ref="BA2951:BB2951"/>
    <mergeCell ref="BC2951:BD2951"/>
    <mergeCell ref="BE2951:BF2951"/>
    <mergeCell ref="BG2951:BH2951"/>
    <mergeCell ref="BI2951:BJ2951"/>
    <mergeCell ref="BK2951:BL2951"/>
    <mergeCell ref="BM2951:BO2951"/>
    <mergeCell ref="BP2951:CJ2951"/>
    <mergeCell ref="AP2952:AR2952"/>
    <mergeCell ref="AS2952:AT2952"/>
    <mergeCell ref="AU2952:AV2952"/>
    <mergeCell ref="AW2952:AX2952"/>
    <mergeCell ref="AY2952:AZ2952"/>
    <mergeCell ref="BA2952:BB2952"/>
    <mergeCell ref="BC2952:BD2952"/>
    <mergeCell ref="BE2952:BF2952"/>
    <mergeCell ref="BG2952:BH2952"/>
    <mergeCell ref="BI2952:BJ2952"/>
    <mergeCell ref="BK2952:BL2952"/>
    <mergeCell ref="BM2952:BO2952"/>
    <mergeCell ref="BP2952:CJ2952"/>
    <mergeCell ref="AP2953:AR2953"/>
    <mergeCell ref="AS2953:AT2953"/>
    <mergeCell ref="AU2953:AV2953"/>
    <mergeCell ref="AW2953:AX2953"/>
    <mergeCell ref="AY2953:AZ2953"/>
    <mergeCell ref="BA2953:BB2953"/>
    <mergeCell ref="BC2953:BD2953"/>
    <mergeCell ref="BE2953:BF2953"/>
    <mergeCell ref="BG2953:BH2953"/>
    <mergeCell ref="BI2953:BJ2953"/>
    <mergeCell ref="BK2953:BL2953"/>
    <mergeCell ref="BM2953:BO2953"/>
    <mergeCell ref="BP2953:CJ2953"/>
    <mergeCell ref="AP2948:AR2948"/>
    <mergeCell ref="AS2948:AT2948"/>
    <mergeCell ref="AU2948:AV2948"/>
    <mergeCell ref="AW2948:AX2948"/>
    <mergeCell ref="AY2948:AZ2948"/>
    <mergeCell ref="BA2948:BB2948"/>
    <mergeCell ref="BC2948:BD2948"/>
    <mergeCell ref="BE2948:BF2948"/>
    <mergeCell ref="BG2948:BH2948"/>
    <mergeCell ref="BI2948:BJ2948"/>
    <mergeCell ref="BK2948:BL2948"/>
    <mergeCell ref="BM2948:BO2948"/>
    <mergeCell ref="BP2948:CJ2948"/>
    <mergeCell ref="AP2949:AR2949"/>
    <mergeCell ref="AS2949:AT2949"/>
    <mergeCell ref="AU2949:AV2949"/>
    <mergeCell ref="AW2949:AX2949"/>
    <mergeCell ref="AY2949:AZ2949"/>
    <mergeCell ref="BA2949:BB2949"/>
    <mergeCell ref="BC2949:BD2949"/>
    <mergeCell ref="BE2949:BF2949"/>
    <mergeCell ref="BG2949:BH2949"/>
    <mergeCell ref="BI2949:BJ2949"/>
    <mergeCell ref="BK2949:BL2949"/>
    <mergeCell ref="BM2949:BO2949"/>
    <mergeCell ref="BP2949:CJ2949"/>
    <mergeCell ref="AP2950:AR2950"/>
    <mergeCell ref="AS2950:AT2950"/>
    <mergeCell ref="AU2950:AV2950"/>
    <mergeCell ref="AW2950:AX2950"/>
    <mergeCell ref="AY2950:AZ2950"/>
    <mergeCell ref="BA2950:BB2950"/>
    <mergeCell ref="BC2950:BD2950"/>
    <mergeCell ref="BE2950:BF2950"/>
    <mergeCell ref="BG2950:BH2950"/>
    <mergeCell ref="BI2950:BJ2950"/>
    <mergeCell ref="BK2950:BL2950"/>
    <mergeCell ref="BM2950:BO2950"/>
    <mergeCell ref="BP2950:CJ2950"/>
    <mergeCell ref="AP2945:AR2945"/>
    <mergeCell ref="AS2945:AT2945"/>
    <mergeCell ref="AU2945:AV2945"/>
    <mergeCell ref="AW2945:AX2945"/>
    <mergeCell ref="AY2945:AZ2945"/>
    <mergeCell ref="BA2945:BB2945"/>
    <mergeCell ref="BC2945:BD2945"/>
    <mergeCell ref="BE2945:BF2945"/>
    <mergeCell ref="BG2945:BH2945"/>
    <mergeCell ref="BI2945:BJ2945"/>
    <mergeCell ref="BK2945:BL2945"/>
    <mergeCell ref="BM2945:BO2945"/>
    <mergeCell ref="BP2945:CJ2945"/>
    <mergeCell ref="AP2946:AR2946"/>
    <mergeCell ref="AS2946:AT2946"/>
    <mergeCell ref="AU2946:AV2946"/>
    <mergeCell ref="AW2946:AX2946"/>
    <mergeCell ref="AY2946:AZ2946"/>
    <mergeCell ref="BA2946:BB2946"/>
    <mergeCell ref="BC2946:BD2946"/>
    <mergeCell ref="BE2946:BF2946"/>
    <mergeCell ref="BG2946:BH2946"/>
    <mergeCell ref="BI2946:BJ2946"/>
    <mergeCell ref="BK2946:BL2946"/>
    <mergeCell ref="BM2946:BO2946"/>
    <mergeCell ref="BP2946:CJ2946"/>
    <mergeCell ref="AP2947:AR2947"/>
    <mergeCell ref="AS2947:AT2947"/>
    <mergeCell ref="AU2947:AV2947"/>
    <mergeCell ref="AW2947:AX2947"/>
    <mergeCell ref="AY2947:AZ2947"/>
    <mergeCell ref="BA2947:BB2947"/>
    <mergeCell ref="BC2947:BD2947"/>
    <mergeCell ref="BE2947:BF2947"/>
    <mergeCell ref="BG2947:BH2947"/>
    <mergeCell ref="BI2947:BJ2947"/>
    <mergeCell ref="BK2947:BL2947"/>
    <mergeCell ref="BM2947:BO2947"/>
    <mergeCell ref="BP2947:CJ2947"/>
    <mergeCell ref="AP2942:AR2942"/>
    <mergeCell ref="AS2942:AT2942"/>
    <mergeCell ref="AU2942:AV2942"/>
    <mergeCell ref="AW2942:AX2942"/>
    <mergeCell ref="AY2942:AZ2942"/>
    <mergeCell ref="BA2942:BB2942"/>
    <mergeCell ref="BC2942:BD2942"/>
    <mergeCell ref="BE2942:BF2942"/>
    <mergeCell ref="BG2942:BH2942"/>
    <mergeCell ref="BI2942:BJ2942"/>
    <mergeCell ref="BK2942:BL2942"/>
    <mergeCell ref="BM2942:BO2942"/>
    <mergeCell ref="BP2942:CJ2942"/>
    <mergeCell ref="AP2943:AR2943"/>
    <mergeCell ref="AS2943:AT2943"/>
    <mergeCell ref="AU2943:AV2943"/>
    <mergeCell ref="AW2943:AX2943"/>
    <mergeCell ref="AY2943:AZ2943"/>
    <mergeCell ref="BA2943:BB2943"/>
    <mergeCell ref="BC2943:BD2943"/>
    <mergeCell ref="BE2943:BF2943"/>
    <mergeCell ref="BG2943:BH2943"/>
    <mergeCell ref="BI2943:BJ2943"/>
    <mergeCell ref="BK2943:BL2943"/>
    <mergeCell ref="BM2943:BO2943"/>
    <mergeCell ref="BP2943:CJ2943"/>
    <mergeCell ref="AP2944:AR2944"/>
    <mergeCell ref="AS2944:AT2944"/>
    <mergeCell ref="AU2944:AV2944"/>
    <mergeCell ref="AW2944:AX2944"/>
    <mergeCell ref="AY2944:AZ2944"/>
    <mergeCell ref="BA2944:BB2944"/>
    <mergeCell ref="BC2944:BD2944"/>
    <mergeCell ref="BE2944:BF2944"/>
    <mergeCell ref="BG2944:BH2944"/>
    <mergeCell ref="BI2944:BJ2944"/>
    <mergeCell ref="BK2944:BL2944"/>
    <mergeCell ref="BM2944:BO2944"/>
    <mergeCell ref="BP2944:CJ2944"/>
    <mergeCell ref="AP2939:AR2939"/>
    <mergeCell ref="AS2939:AT2939"/>
    <mergeCell ref="AU2939:AV2939"/>
    <mergeCell ref="AW2939:AX2939"/>
    <mergeCell ref="AY2939:AZ2939"/>
    <mergeCell ref="BA2939:BB2939"/>
    <mergeCell ref="BC2939:BD2939"/>
    <mergeCell ref="BE2939:BF2939"/>
    <mergeCell ref="BG2939:BH2939"/>
    <mergeCell ref="BI2939:BJ2939"/>
    <mergeCell ref="BK2939:BL2939"/>
    <mergeCell ref="BM2939:BO2939"/>
    <mergeCell ref="BP2939:CJ2939"/>
    <mergeCell ref="AP2940:AR2940"/>
    <mergeCell ref="AS2940:AT2940"/>
    <mergeCell ref="AU2940:AV2940"/>
    <mergeCell ref="AW2940:AX2940"/>
    <mergeCell ref="AY2940:AZ2940"/>
    <mergeCell ref="BA2940:BB2940"/>
    <mergeCell ref="BC2940:BD2940"/>
    <mergeCell ref="BE2940:BF2940"/>
    <mergeCell ref="BG2940:BH2940"/>
    <mergeCell ref="BI2940:BJ2940"/>
    <mergeCell ref="BK2940:BL2940"/>
    <mergeCell ref="BM2940:BO2940"/>
    <mergeCell ref="BP2940:CJ2940"/>
    <mergeCell ref="AP2941:AR2941"/>
    <mergeCell ref="AS2941:AT2941"/>
    <mergeCell ref="AU2941:AV2941"/>
    <mergeCell ref="AW2941:AX2941"/>
    <mergeCell ref="AY2941:AZ2941"/>
    <mergeCell ref="BA2941:BB2941"/>
    <mergeCell ref="BC2941:BD2941"/>
    <mergeCell ref="BE2941:BF2941"/>
    <mergeCell ref="BG2941:BH2941"/>
    <mergeCell ref="BI2941:BJ2941"/>
    <mergeCell ref="BK2941:BL2941"/>
    <mergeCell ref="BM2941:BO2941"/>
    <mergeCell ref="BP2941:CJ2941"/>
    <mergeCell ref="AP2936:AR2936"/>
    <mergeCell ref="AS2936:AT2936"/>
    <mergeCell ref="AU2936:AV2936"/>
    <mergeCell ref="AW2936:AX2936"/>
    <mergeCell ref="AY2936:AZ2936"/>
    <mergeCell ref="BA2936:BB2936"/>
    <mergeCell ref="BC2936:BD2936"/>
    <mergeCell ref="BE2936:BF2936"/>
    <mergeCell ref="BG2936:BH2936"/>
    <mergeCell ref="BI2936:BJ2936"/>
    <mergeCell ref="BK2936:BL2936"/>
    <mergeCell ref="BM2936:BO2936"/>
    <mergeCell ref="BP2936:CJ2936"/>
    <mergeCell ref="AP2937:AR2937"/>
    <mergeCell ref="AS2937:AT2937"/>
    <mergeCell ref="AU2937:AV2937"/>
    <mergeCell ref="AW2937:AX2937"/>
    <mergeCell ref="AY2937:AZ2937"/>
    <mergeCell ref="BA2937:BB2937"/>
    <mergeCell ref="BC2937:BD2937"/>
    <mergeCell ref="BE2937:BF2937"/>
    <mergeCell ref="BG2937:BH2937"/>
    <mergeCell ref="BI2937:BJ2937"/>
    <mergeCell ref="BK2937:BL2937"/>
    <mergeCell ref="BM2937:BO2937"/>
    <mergeCell ref="BP2937:CJ2937"/>
    <mergeCell ref="AP2938:AR2938"/>
    <mergeCell ref="AS2938:AT2938"/>
    <mergeCell ref="AU2938:AV2938"/>
    <mergeCell ref="AW2938:AX2938"/>
    <mergeCell ref="AY2938:AZ2938"/>
    <mergeCell ref="BA2938:BB2938"/>
    <mergeCell ref="BC2938:BD2938"/>
    <mergeCell ref="BE2938:BF2938"/>
    <mergeCell ref="BG2938:BH2938"/>
    <mergeCell ref="BI2938:BJ2938"/>
    <mergeCell ref="BK2938:BL2938"/>
    <mergeCell ref="BM2938:BO2938"/>
    <mergeCell ref="BP2938:CJ2938"/>
    <mergeCell ref="AP2933:AR2933"/>
    <mergeCell ref="AS2933:AT2933"/>
    <mergeCell ref="AU2933:AV2933"/>
    <mergeCell ref="AW2933:AX2933"/>
    <mergeCell ref="AY2933:AZ2933"/>
    <mergeCell ref="BA2933:BB2933"/>
    <mergeCell ref="BC2933:BD2933"/>
    <mergeCell ref="BE2933:BF2933"/>
    <mergeCell ref="BG2933:BH2933"/>
    <mergeCell ref="BI2933:BJ2933"/>
    <mergeCell ref="BK2933:BL2933"/>
    <mergeCell ref="BM2933:BO2933"/>
    <mergeCell ref="BP2933:CJ2933"/>
    <mergeCell ref="AP2934:AR2934"/>
    <mergeCell ref="AS2934:AT2934"/>
    <mergeCell ref="AU2934:AV2934"/>
    <mergeCell ref="AW2934:AX2934"/>
    <mergeCell ref="AY2934:AZ2934"/>
    <mergeCell ref="BA2934:BB2934"/>
    <mergeCell ref="BC2934:BD2934"/>
    <mergeCell ref="BE2934:BF2934"/>
    <mergeCell ref="BG2934:BH2934"/>
    <mergeCell ref="BI2934:BJ2934"/>
    <mergeCell ref="BK2934:BL2934"/>
    <mergeCell ref="BM2934:BO2934"/>
    <mergeCell ref="BP2934:CJ2934"/>
    <mergeCell ref="AP2935:AR2935"/>
    <mergeCell ref="AS2935:AT2935"/>
    <mergeCell ref="AU2935:AV2935"/>
    <mergeCell ref="AW2935:AX2935"/>
    <mergeCell ref="AY2935:AZ2935"/>
    <mergeCell ref="BA2935:BB2935"/>
    <mergeCell ref="BC2935:BD2935"/>
    <mergeCell ref="BE2935:BF2935"/>
    <mergeCell ref="BG2935:BH2935"/>
    <mergeCell ref="BI2935:BJ2935"/>
    <mergeCell ref="BK2935:BL2935"/>
    <mergeCell ref="BM2935:BO2935"/>
    <mergeCell ref="BP2935:CJ2935"/>
    <mergeCell ref="AP2930:AR2930"/>
    <mergeCell ref="AS2930:AT2930"/>
    <mergeCell ref="AU2930:AV2930"/>
    <mergeCell ref="AW2930:AX2930"/>
    <mergeCell ref="AY2930:AZ2930"/>
    <mergeCell ref="BA2930:BB2930"/>
    <mergeCell ref="BC2930:BD2930"/>
    <mergeCell ref="BE2930:BF2930"/>
    <mergeCell ref="BG2930:BH2930"/>
    <mergeCell ref="BI2930:BJ2930"/>
    <mergeCell ref="BK2930:BL2930"/>
    <mergeCell ref="BM2930:BO2930"/>
    <mergeCell ref="BP2930:CJ2930"/>
    <mergeCell ref="AP2931:AR2931"/>
    <mergeCell ref="AS2931:AT2931"/>
    <mergeCell ref="AU2931:AV2931"/>
    <mergeCell ref="AW2931:AX2931"/>
    <mergeCell ref="AY2931:AZ2931"/>
    <mergeCell ref="BA2931:BB2931"/>
    <mergeCell ref="BC2931:BD2931"/>
    <mergeCell ref="BE2931:BF2931"/>
    <mergeCell ref="BG2931:BH2931"/>
    <mergeCell ref="BI2931:BJ2931"/>
    <mergeCell ref="BK2931:BL2931"/>
    <mergeCell ref="BM2931:BO2931"/>
    <mergeCell ref="BP2931:CJ2931"/>
    <mergeCell ref="AP2932:AR2932"/>
    <mergeCell ref="AS2932:AT2932"/>
    <mergeCell ref="AU2932:AV2932"/>
    <mergeCell ref="AW2932:AX2932"/>
    <mergeCell ref="AY2932:AZ2932"/>
    <mergeCell ref="BA2932:BB2932"/>
    <mergeCell ref="BC2932:BD2932"/>
    <mergeCell ref="BE2932:BF2932"/>
    <mergeCell ref="BG2932:BH2932"/>
    <mergeCell ref="BI2932:BJ2932"/>
    <mergeCell ref="BK2932:BL2932"/>
    <mergeCell ref="BM2932:BO2932"/>
    <mergeCell ref="BP2932:CJ2932"/>
    <mergeCell ref="AP2927:AR2927"/>
    <mergeCell ref="AS2927:AT2927"/>
    <mergeCell ref="AU2927:AV2927"/>
    <mergeCell ref="AW2927:AX2927"/>
    <mergeCell ref="AY2927:AZ2927"/>
    <mergeCell ref="BA2927:BB2927"/>
    <mergeCell ref="BC2927:BD2927"/>
    <mergeCell ref="BE2927:BF2927"/>
    <mergeCell ref="BG2927:BH2927"/>
    <mergeCell ref="BI2927:BJ2927"/>
    <mergeCell ref="BK2927:BL2927"/>
    <mergeCell ref="BM2927:BO2927"/>
    <mergeCell ref="BP2927:CJ2927"/>
    <mergeCell ref="AP2928:AR2928"/>
    <mergeCell ref="AS2928:AT2928"/>
    <mergeCell ref="AU2928:AV2928"/>
    <mergeCell ref="AW2928:AX2928"/>
    <mergeCell ref="AY2928:AZ2928"/>
    <mergeCell ref="BA2928:BB2928"/>
    <mergeCell ref="BC2928:BD2928"/>
    <mergeCell ref="BE2928:BF2928"/>
    <mergeCell ref="BG2928:BH2928"/>
    <mergeCell ref="BI2928:BJ2928"/>
    <mergeCell ref="BK2928:BL2928"/>
    <mergeCell ref="BM2928:BO2928"/>
    <mergeCell ref="BP2928:CJ2928"/>
    <mergeCell ref="AP2929:AR2929"/>
    <mergeCell ref="AS2929:AT2929"/>
    <mergeCell ref="AU2929:AV2929"/>
    <mergeCell ref="AW2929:AX2929"/>
    <mergeCell ref="AY2929:AZ2929"/>
    <mergeCell ref="BA2929:BB2929"/>
    <mergeCell ref="BC2929:BD2929"/>
    <mergeCell ref="BE2929:BF2929"/>
    <mergeCell ref="BG2929:BH2929"/>
    <mergeCell ref="BI2929:BJ2929"/>
    <mergeCell ref="BK2929:BL2929"/>
    <mergeCell ref="BM2929:BO2929"/>
    <mergeCell ref="BP2929:CJ2929"/>
    <mergeCell ref="AP2924:AR2924"/>
    <mergeCell ref="AS2924:AT2924"/>
    <mergeCell ref="AU2924:AV2924"/>
    <mergeCell ref="AW2924:AX2924"/>
    <mergeCell ref="AY2924:AZ2924"/>
    <mergeCell ref="BA2924:BB2924"/>
    <mergeCell ref="BC2924:BD2924"/>
    <mergeCell ref="BE2924:BF2924"/>
    <mergeCell ref="BG2924:BH2924"/>
    <mergeCell ref="BI2924:BJ2924"/>
    <mergeCell ref="BK2924:BL2924"/>
    <mergeCell ref="BM2924:BO2924"/>
    <mergeCell ref="BP2924:CJ2924"/>
    <mergeCell ref="AP2925:AR2925"/>
    <mergeCell ref="AS2925:AT2925"/>
    <mergeCell ref="AU2925:AV2925"/>
    <mergeCell ref="AW2925:AX2925"/>
    <mergeCell ref="AY2925:AZ2925"/>
    <mergeCell ref="BA2925:BB2925"/>
    <mergeCell ref="BC2925:BD2925"/>
    <mergeCell ref="BE2925:BF2925"/>
    <mergeCell ref="BG2925:BH2925"/>
    <mergeCell ref="BI2925:BJ2925"/>
    <mergeCell ref="BK2925:BL2925"/>
    <mergeCell ref="BM2925:BO2925"/>
    <mergeCell ref="BP2925:CJ2925"/>
    <mergeCell ref="AP2926:AR2926"/>
    <mergeCell ref="AS2926:AT2926"/>
    <mergeCell ref="AU2926:AV2926"/>
    <mergeCell ref="AW2926:AX2926"/>
    <mergeCell ref="AY2926:AZ2926"/>
    <mergeCell ref="BA2926:BB2926"/>
    <mergeCell ref="BC2926:BD2926"/>
    <mergeCell ref="BE2926:BF2926"/>
    <mergeCell ref="BG2926:BH2926"/>
    <mergeCell ref="BI2926:BJ2926"/>
    <mergeCell ref="BK2926:BL2926"/>
    <mergeCell ref="BM2926:BO2926"/>
    <mergeCell ref="BP2926:CJ2926"/>
    <mergeCell ref="AP2921:AR2921"/>
    <mergeCell ref="AS2921:AT2921"/>
    <mergeCell ref="AU2921:AV2921"/>
    <mergeCell ref="AW2921:AX2921"/>
    <mergeCell ref="AY2921:AZ2921"/>
    <mergeCell ref="BA2921:BB2921"/>
    <mergeCell ref="BC2921:BD2921"/>
    <mergeCell ref="BE2921:BF2921"/>
    <mergeCell ref="BG2921:BH2921"/>
    <mergeCell ref="BI2921:BJ2921"/>
    <mergeCell ref="BK2921:BL2921"/>
    <mergeCell ref="BM2921:BO2921"/>
    <mergeCell ref="BP2921:CJ2921"/>
    <mergeCell ref="AP2922:AR2922"/>
    <mergeCell ref="AS2922:AT2922"/>
    <mergeCell ref="AU2922:AV2922"/>
    <mergeCell ref="AW2922:AX2922"/>
    <mergeCell ref="AY2922:AZ2922"/>
    <mergeCell ref="BA2922:BB2922"/>
    <mergeCell ref="BC2922:BD2922"/>
    <mergeCell ref="BE2922:BF2922"/>
    <mergeCell ref="BG2922:BH2922"/>
    <mergeCell ref="BI2922:BJ2922"/>
    <mergeCell ref="BK2922:BL2922"/>
    <mergeCell ref="BM2922:BO2922"/>
    <mergeCell ref="BP2922:CJ2922"/>
    <mergeCell ref="AP2923:AR2923"/>
    <mergeCell ref="AS2923:AT2923"/>
    <mergeCell ref="AU2923:AV2923"/>
    <mergeCell ref="AW2923:AX2923"/>
    <mergeCell ref="AY2923:AZ2923"/>
    <mergeCell ref="BA2923:BB2923"/>
    <mergeCell ref="BC2923:BD2923"/>
    <mergeCell ref="BE2923:BF2923"/>
    <mergeCell ref="BG2923:BH2923"/>
    <mergeCell ref="BI2923:BJ2923"/>
    <mergeCell ref="BK2923:BL2923"/>
    <mergeCell ref="BM2923:BO2923"/>
    <mergeCell ref="BP2923:CJ2923"/>
    <mergeCell ref="AP2918:AR2918"/>
    <mergeCell ref="AS2918:AT2918"/>
    <mergeCell ref="AU2918:AV2918"/>
    <mergeCell ref="AW2918:AX2918"/>
    <mergeCell ref="AY2918:AZ2918"/>
    <mergeCell ref="BA2918:BB2918"/>
    <mergeCell ref="BC2918:BD2918"/>
    <mergeCell ref="BE2918:BF2918"/>
    <mergeCell ref="BG2918:BH2918"/>
    <mergeCell ref="BI2918:BJ2918"/>
    <mergeCell ref="BK2918:BL2918"/>
    <mergeCell ref="BM2918:BO2918"/>
    <mergeCell ref="BP2918:CJ2918"/>
    <mergeCell ref="AP2919:AR2919"/>
    <mergeCell ref="AS2919:AT2919"/>
    <mergeCell ref="AU2919:AV2919"/>
    <mergeCell ref="AW2919:AX2919"/>
    <mergeCell ref="AY2919:AZ2919"/>
    <mergeCell ref="BA2919:BB2919"/>
    <mergeCell ref="BC2919:BD2919"/>
    <mergeCell ref="BE2919:BF2919"/>
    <mergeCell ref="BG2919:BH2919"/>
    <mergeCell ref="BI2919:BJ2919"/>
    <mergeCell ref="BK2919:BL2919"/>
    <mergeCell ref="BM2919:BO2919"/>
    <mergeCell ref="BP2919:CJ2919"/>
    <mergeCell ref="AP2920:AR2920"/>
    <mergeCell ref="AS2920:AT2920"/>
    <mergeCell ref="AU2920:AV2920"/>
    <mergeCell ref="AW2920:AX2920"/>
    <mergeCell ref="AY2920:AZ2920"/>
    <mergeCell ref="BA2920:BB2920"/>
    <mergeCell ref="BC2920:BD2920"/>
    <mergeCell ref="BE2920:BF2920"/>
    <mergeCell ref="BG2920:BH2920"/>
    <mergeCell ref="BI2920:BJ2920"/>
    <mergeCell ref="BK2920:BL2920"/>
    <mergeCell ref="BM2920:BO2920"/>
    <mergeCell ref="BP2920:CJ2920"/>
    <mergeCell ref="AP2915:AR2915"/>
    <mergeCell ref="AS2915:AT2915"/>
    <mergeCell ref="AU2915:AV2915"/>
    <mergeCell ref="AW2915:AX2915"/>
    <mergeCell ref="AY2915:AZ2915"/>
    <mergeCell ref="BA2915:BB2915"/>
    <mergeCell ref="BC2915:BD2915"/>
    <mergeCell ref="BE2915:BF2915"/>
    <mergeCell ref="BG2915:BH2915"/>
    <mergeCell ref="BI2915:BJ2915"/>
    <mergeCell ref="BK2915:BL2915"/>
    <mergeCell ref="BM2915:BO2915"/>
    <mergeCell ref="BP2915:CJ2915"/>
    <mergeCell ref="AP2916:AR2916"/>
    <mergeCell ref="AS2916:AT2916"/>
    <mergeCell ref="AU2916:AV2916"/>
    <mergeCell ref="AW2916:AX2916"/>
    <mergeCell ref="AY2916:AZ2916"/>
    <mergeCell ref="BA2916:BB2916"/>
    <mergeCell ref="BC2916:BD2916"/>
    <mergeCell ref="BE2916:BF2916"/>
    <mergeCell ref="BG2916:BH2916"/>
    <mergeCell ref="BI2916:BJ2916"/>
    <mergeCell ref="BK2916:BL2916"/>
    <mergeCell ref="BM2916:BO2916"/>
    <mergeCell ref="BP2916:CJ2916"/>
    <mergeCell ref="AP2917:AR2917"/>
    <mergeCell ref="AS2917:AT2917"/>
    <mergeCell ref="AU2917:AV2917"/>
    <mergeCell ref="AW2917:AX2917"/>
    <mergeCell ref="AY2917:AZ2917"/>
    <mergeCell ref="BA2917:BB2917"/>
    <mergeCell ref="BC2917:BD2917"/>
    <mergeCell ref="BE2917:BF2917"/>
    <mergeCell ref="BG2917:BH2917"/>
    <mergeCell ref="BI2917:BJ2917"/>
    <mergeCell ref="BK2917:BL2917"/>
    <mergeCell ref="BM2917:BO2917"/>
    <mergeCell ref="BP2917:CJ2917"/>
    <mergeCell ref="AP2912:AR2912"/>
    <mergeCell ref="AS2912:AT2912"/>
    <mergeCell ref="AU2912:AV2912"/>
    <mergeCell ref="AW2912:AX2912"/>
    <mergeCell ref="AY2912:AZ2912"/>
    <mergeCell ref="BA2912:BB2912"/>
    <mergeCell ref="BC2912:BD2912"/>
    <mergeCell ref="BE2912:BF2912"/>
    <mergeCell ref="BG2912:BH2912"/>
    <mergeCell ref="BI2912:BJ2912"/>
    <mergeCell ref="BK2912:BL2912"/>
    <mergeCell ref="BM2912:BO2912"/>
    <mergeCell ref="BP2912:CJ2912"/>
    <mergeCell ref="AP2913:AR2913"/>
    <mergeCell ref="AS2913:AT2913"/>
    <mergeCell ref="AU2913:AV2913"/>
    <mergeCell ref="AW2913:AX2913"/>
    <mergeCell ref="AY2913:AZ2913"/>
    <mergeCell ref="BA2913:BB2913"/>
    <mergeCell ref="BC2913:BD2913"/>
    <mergeCell ref="BE2913:BF2913"/>
    <mergeCell ref="BG2913:BH2913"/>
    <mergeCell ref="BI2913:BJ2913"/>
    <mergeCell ref="BK2913:BL2913"/>
    <mergeCell ref="BM2913:BO2913"/>
    <mergeCell ref="BP2913:CJ2913"/>
    <mergeCell ref="AP2914:AR2914"/>
    <mergeCell ref="AS2914:AT2914"/>
    <mergeCell ref="AU2914:AV2914"/>
    <mergeCell ref="AW2914:AX2914"/>
    <mergeCell ref="AY2914:AZ2914"/>
    <mergeCell ref="BA2914:BB2914"/>
    <mergeCell ref="BC2914:BD2914"/>
    <mergeCell ref="BE2914:BF2914"/>
    <mergeCell ref="BG2914:BH2914"/>
    <mergeCell ref="BI2914:BJ2914"/>
    <mergeCell ref="BK2914:BL2914"/>
    <mergeCell ref="BM2914:BO2914"/>
    <mergeCell ref="BP2914:CJ2914"/>
    <mergeCell ref="AP2909:AR2909"/>
    <mergeCell ref="AS2909:AT2909"/>
    <mergeCell ref="AU2909:AV2909"/>
    <mergeCell ref="AW2909:AX2909"/>
    <mergeCell ref="AY2909:AZ2909"/>
    <mergeCell ref="BA2909:BB2909"/>
    <mergeCell ref="BC2909:BD2909"/>
    <mergeCell ref="BE2909:BF2909"/>
    <mergeCell ref="BG2909:BH2909"/>
    <mergeCell ref="BI2909:BJ2909"/>
    <mergeCell ref="BK2909:BL2909"/>
    <mergeCell ref="BM2909:BO2909"/>
    <mergeCell ref="BP2909:CJ2909"/>
    <mergeCell ref="AP2910:AR2910"/>
    <mergeCell ref="AS2910:AT2910"/>
    <mergeCell ref="AU2910:AV2910"/>
    <mergeCell ref="AW2910:AX2910"/>
    <mergeCell ref="AY2910:AZ2910"/>
    <mergeCell ref="BA2910:BB2910"/>
    <mergeCell ref="BC2910:BD2910"/>
    <mergeCell ref="BE2910:BF2910"/>
    <mergeCell ref="BG2910:BH2910"/>
    <mergeCell ref="BI2910:BJ2910"/>
    <mergeCell ref="BK2910:BL2910"/>
    <mergeCell ref="BM2910:BO2910"/>
    <mergeCell ref="BP2910:CJ2910"/>
    <mergeCell ref="AP2911:AR2911"/>
    <mergeCell ref="AS2911:AT2911"/>
    <mergeCell ref="AU2911:AV2911"/>
    <mergeCell ref="AW2911:AX2911"/>
    <mergeCell ref="AY2911:AZ2911"/>
    <mergeCell ref="BA2911:BB2911"/>
    <mergeCell ref="BC2911:BD2911"/>
    <mergeCell ref="BE2911:BF2911"/>
    <mergeCell ref="BG2911:BH2911"/>
    <mergeCell ref="BI2911:BJ2911"/>
    <mergeCell ref="BK2911:BL2911"/>
    <mergeCell ref="BM2911:BO2911"/>
    <mergeCell ref="BP2911:CJ2911"/>
    <mergeCell ref="AP2906:AR2906"/>
    <mergeCell ref="AS2906:AT2906"/>
    <mergeCell ref="AU2906:AV2906"/>
    <mergeCell ref="AW2906:AX2906"/>
    <mergeCell ref="AY2906:AZ2906"/>
    <mergeCell ref="BA2906:BB2906"/>
    <mergeCell ref="BC2906:BD2906"/>
    <mergeCell ref="BE2906:BF2906"/>
    <mergeCell ref="BG2906:BH2906"/>
    <mergeCell ref="BI2906:BJ2906"/>
    <mergeCell ref="BK2906:BL2906"/>
    <mergeCell ref="BM2906:BO2906"/>
    <mergeCell ref="BP2906:CJ2906"/>
    <mergeCell ref="AP2907:AR2907"/>
    <mergeCell ref="AS2907:AT2907"/>
    <mergeCell ref="AU2907:AV2907"/>
    <mergeCell ref="AW2907:AX2907"/>
    <mergeCell ref="AY2907:AZ2907"/>
    <mergeCell ref="BA2907:BB2907"/>
    <mergeCell ref="BC2907:BD2907"/>
    <mergeCell ref="BE2907:BF2907"/>
    <mergeCell ref="BG2907:BH2907"/>
    <mergeCell ref="BI2907:BJ2907"/>
    <mergeCell ref="BK2907:BL2907"/>
    <mergeCell ref="BM2907:BO2907"/>
    <mergeCell ref="BP2907:CJ2907"/>
    <mergeCell ref="AP2908:AR2908"/>
    <mergeCell ref="AS2908:AT2908"/>
    <mergeCell ref="AU2908:AV2908"/>
    <mergeCell ref="AW2908:AX2908"/>
    <mergeCell ref="AY2908:AZ2908"/>
    <mergeCell ref="BA2908:BB2908"/>
    <mergeCell ref="BC2908:BD2908"/>
    <mergeCell ref="BE2908:BF2908"/>
    <mergeCell ref="BG2908:BH2908"/>
    <mergeCell ref="BI2908:BJ2908"/>
    <mergeCell ref="BK2908:BL2908"/>
    <mergeCell ref="BM2908:BO2908"/>
    <mergeCell ref="BP2908:CJ2908"/>
    <mergeCell ref="AP2903:AR2903"/>
    <mergeCell ref="AS2903:AT2903"/>
    <mergeCell ref="AU2903:AV2903"/>
    <mergeCell ref="AW2903:AX2903"/>
    <mergeCell ref="AY2903:AZ2903"/>
    <mergeCell ref="BA2903:BB2903"/>
    <mergeCell ref="BC2903:BD2903"/>
    <mergeCell ref="BE2903:BF2903"/>
    <mergeCell ref="BG2903:BH2903"/>
    <mergeCell ref="BI2903:BJ2903"/>
    <mergeCell ref="BK2903:BL2903"/>
    <mergeCell ref="BM2903:BO2903"/>
    <mergeCell ref="BP2903:CJ2903"/>
    <mergeCell ref="AP2904:AR2904"/>
    <mergeCell ref="AS2904:AT2904"/>
    <mergeCell ref="AU2904:AV2904"/>
    <mergeCell ref="AW2904:AX2904"/>
    <mergeCell ref="AY2904:AZ2904"/>
    <mergeCell ref="BA2904:BB2904"/>
    <mergeCell ref="BC2904:BD2904"/>
    <mergeCell ref="BE2904:BF2904"/>
    <mergeCell ref="BG2904:BH2904"/>
    <mergeCell ref="BI2904:BJ2904"/>
    <mergeCell ref="BK2904:BL2904"/>
    <mergeCell ref="BM2904:BO2904"/>
    <mergeCell ref="BP2904:CJ2904"/>
    <mergeCell ref="AP2905:AR2905"/>
    <mergeCell ref="AS2905:AT2905"/>
    <mergeCell ref="AU2905:AV2905"/>
    <mergeCell ref="AW2905:AX2905"/>
    <mergeCell ref="AY2905:AZ2905"/>
    <mergeCell ref="BA2905:BB2905"/>
    <mergeCell ref="BC2905:BD2905"/>
    <mergeCell ref="BE2905:BF2905"/>
    <mergeCell ref="BG2905:BH2905"/>
    <mergeCell ref="BI2905:BJ2905"/>
    <mergeCell ref="BK2905:BL2905"/>
    <mergeCell ref="BM2905:BO2905"/>
    <mergeCell ref="BP2905:CJ2905"/>
    <mergeCell ref="AP2900:AR2900"/>
    <mergeCell ref="AS2900:AT2900"/>
    <mergeCell ref="AU2900:AV2900"/>
    <mergeCell ref="AW2900:AX2900"/>
    <mergeCell ref="AY2900:AZ2900"/>
    <mergeCell ref="BA2900:BB2900"/>
    <mergeCell ref="BC2900:BD2900"/>
    <mergeCell ref="BE2900:BF2900"/>
    <mergeCell ref="BG2900:BH2900"/>
    <mergeCell ref="BI2900:BJ2900"/>
    <mergeCell ref="BK2900:BL2900"/>
    <mergeCell ref="BM2900:BO2900"/>
    <mergeCell ref="BP2900:CJ2900"/>
    <mergeCell ref="AP2901:AR2901"/>
    <mergeCell ref="AS2901:AT2901"/>
    <mergeCell ref="AU2901:AV2901"/>
    <mergeCell ref="AW2901:AX2901"/>
    <mergeCell ref="AY2901:AZ2901"/>
    <mergeCell ref="BA2901:BB2901"/>
    <mergeCell ref="BC2901:BD2901"/>
    <mergeCell ref="BE2901:BF2901"/>
    <mergeCell ref="BG2901:BH2901"/>
    <mergeCell ref="BI2901:BJ2901"/>
    <mergeCell ref="BK2901:BL2901"/>
    <mergeCell ref="BM2901:BO2901"/>
    <mergeCell ref="BP2901:CJ2901"/>
    <mergeCell ref="AP2902:AR2902"/>
    <mergeCell ref="AS2902:AT2902"/>
    <mergeCell ref="AU2902:AV2902"/>
    <mergeCell ref="AW2902:AX2902"/>
    <mergeCell ref="AY2902:AZ2902"/>
    <mergeCell ref="BA2902:BB2902"/>
    <mergeCell ref="BC2902:BD2902"/>
    <mergeCell ref="BE2902:BF2902"/>
    <mergeCell ref="BG2902:BH2902"/>
    <mergeCell ref="BI2902:BJ2902"/>
    <mergeCell ref="BK2902:BL2902"/>
    <mergeCell ref="BM2902:BO2902"/>
    <mergeCell ref="BP2902:CJ2902"/>
    <mergeCell ref="AP2897:AR2897"/>
    <mergeCell ref="AS2897:AT2897"/>
    <mergeCell ref="AU2897:AV2897"/>
    <mergeCell ref="AW2897:AX2897"/>
    <mergeCell ref="AY2897:AZ2897"/>
    <mergeCell ref="BA2897:BB2897"/>
    <mergeCell ref="BC2897:BD2897"/>
    <mergeCell ref="BE2897:BF2897"/>
    <mergeCell ref="BG2897:BH2897"/>
    <mergeCell ref="BI2897:BJ2897"/>
    <mergeCell ref="BK2897:BL2897"/>
    <mergeCell ref="BM2897:BO2897"/>
    <mergeCell ref="BP2897:CJ2897"/>
    <mergeCell ref="AP2898:AR2898"/>
    <mergeCell ref="AS2898:AT2898"/>
    <mergeCell ref="AU2898:AV2898"/>
    <mergeCell ref="AW2898:AX2898"/>
    <mergeCell ref="AY2898:AZ2898"/>
    <mergeCell ref="BA2898:BB2898"/>
    <mergeCell ref="BC2898:BD2898"/>
    <mergeCell ref="BE2898:BF2898"/>
    <mergeCell ref="BG2898:BH2898"/>
    <mergeCell ref="BI2898:BJ2898"/>
    <mergeCell ref="BK2898:BL2898"/>
    <mergeCell ref="BM2898:BO2898"/>
    <mergeCell ref="BP2898:CJ2898"/>
    <mergeCell ref="AP2899:AR2899"/>
    <mergeCell ref="AS2899:AT2899"/>
    <mergeCell ref="AU2899:AV2899"/>
    <mergeCell ref="AW2899:AX2899"/>
    <mergeCell ref="AY2899:AZ2899"/>
    <mergeCell ref="BA2899:BB2899"/>
    <mergeCell ref="BC2899:BD2899"/>
    <mergeCell ref="BE2899:BF2899"/>
    <mergeCell ref="BG2899:BH2899"/>
    <mergeCell ref="BI2899:BJ2899"/>
    <mergeCell ref="BK2899:BL2899"/>
    <mergeCell ref="BM2899:BO2899"/>
    <mergeCell ref="BP2899:CJ2899"/>
    <mergeCell ref="AP2894:AR2894"/>
    <mergeCell ref="AS2894:AT2894"/>
    <mergeCell ref="AU2894:AV2894"/>
    <mergeCell ref="AW2894:AX2894"/>
    <mergeCell ref="AY2894:AZ2894"/>
    <mergeCell ref="BA2894:BB2894"/>
    <mergeCell ref="BC2894:BD2894"/>
    <mergeCell ref="BE2894:BF2894"/>
    <mergeCell ref="BG2894:BH2894"/>
    <mergeCell ref="BI2894:BJ2894"/>
    <mergeCell ref="BK2894:BL2894"/>
    <mergeCell ref="BM2894:BO2894"/>
    <mergeCell ref="BP2894:CJ2894"/>
    <mergeCell ref="AP2895:AR2895"/>
    <mergeCell ref="AS2895:AT2895"/>
    <mergeCell ref="AU2895:AV2895"/>
    <mergeCell ref="AW2895:AX2895"/>
    <mergeCell ref="AY2895:AZ2895"/>
    <mergeCell ref="BA2895:BB2895"/>
    <mergeCell ref="BC2895:BD2895"/>
    <mergeCell ref="BE2895:BF2895"/>
    <mergeCell ref="BG2895:BH2895"/>
    <mergeCell ref="BI2895:BJ2895"/>
    <mergeCell ref="BK2895:BL2895"/>
    <mergeCell ref="BM2895:BO2895"/>
    <mergeCell ref="BP2895:CJ2895"/>
    <mergeCell ref="AP2896:AR2896"/>
    <mergeCell ref="AS2896:AT2896"/>
    <mergeCell ref="AU2896:AV2896"/>
    <mergeCell ref="AW2896:AX2896"/>
    <mergeCell ref="AY2896:AZ2896"/>
    <mergeCell ref="BA2896:BB2896"/>
    <mergeCell ref="BC2896:BD2896"/>
    <mergeCell ref="BE2896:BF2896"/>
    <mergeCell ref="BG2896:BH2896"/>
    <mergeCell ref="BI2896:BJ2896"/>
    <mergeCell ref="BK2896:BL2896"/>
    <mergeCell ref="BM2896:BO2896"/>
    <mergeCell ref="BP2896:CJ2896"/>
    <mergeCell ref="AP2891:AR2891"/>
    <mergeCell ref="AS2891:AT2891"/>
    <mergeCell ref="AU2891:AV2891"/>
    <mergeCell ref="AW2891:AX2891"/>
    <mergeCell ref="AY2891:AZ2891"/>
    <mergeCell ref="BA2891:BB2891"/>
    <mergeCell ref="BC2891:BD2891"/>
    <mergeCell ref="BE2891:BF2891"/>
    <mergeCell ref="BG2891:BH2891"/>
    <mergeCell ref="BI2891:BJ2891"/>
    <mergeCell ref="BK2891:BL2891"/>
    <mergeCell ref="BM2891:BO2891"/>
    <mergeCell ref="BP2891:CJ2891"/>
    <mergeCell ref="AP2892:AR2892"/>
    <mergeCell ref="AS2892:AT2892"/>
    <mergeCell ref="AU2892:AV2892"/>
    <mergeCell ref="AW2892:AX2892"/>
    <mergeCell ref="AY2892:AZ2892"/>
    <mergeCell ref="BA2892:BB2892"/>
    <mergeCell ref="BC2892:BD2892"/>
    <mergeCell ref="BE2892:BF2892"/>
    <mergeCell ref="BG2892:BH2892"/>
    <mergeCell ref="BI2892:BJ2892"/>
    <mergeCell ref="BK2892:BL2892"/>
    <mergeCell ref="BM2892:BO2892"/>
    <mergeCell ref="BP2892:CJ2892"/>
    <mergeCell ref="AP2893:AR2893"/>
    <mergeCell ref="AS2893:AT2893"/>
    <mergeCell ref="AU2893:AV2893"/>
    <mergeCell ref="AW2893:AX2893"/>
    <mergeCell ref="AY2893:AZ2893"/>
    <mergeCell ref="BA2893:BB2893"/>
    <mergeCell ref="BC2893:BD2893"/>
    <mergeCell ref="BE2893:BF2893"/>
    <mergeCell ref="BG2893:BH2893"/>
    <mergeCell ref="BI2893:BJ2893"/>
    <mergeCell ref="BK2893:BL2893"/>
    <mergeCell ref="BM2893:BO2893"/>
    <mergeCell ref="BP2893:CJ2893"/>
    <mergeCell ref="AP2888:AR2888"/>
    <mergeCell ref="AS2888:AT2888"/>
    <mergeCell ref="AU2888:AV2888"/>
    <mergeCell ref="AW2888:AX2888"/>
    <mergeCell ref="AY2888:AZ2888"/>
    <mergeCell ref="BA2888:BB2888"/>
    <mergeCell ref="BC2888:BD2888"/>
    <mergeCell ref="BE2888:BF2888"/>
    <mergeCell ref="BG2888:BH2888"/>
    <mergeCell ref="BI2888:BJ2888"/>
    <mergeCell ref="BK2888:BL2888"/>
    <mergeCell ref="BM2888:BO2888"/>
    <mergeCell ref="BP2888:CJ2888"/>
    <mergeCell ref="AP2889:AR2889"/>
    <mergeCell ref="AS2889:AT2889"/>
    <mergeCell ref="AU2889:AV2889"/>
    <mergeCell ref="AW2889:AX2889"/>
    <mergeCell ref="AY2889:AZ2889"/>
    <mergeCell ref="BA2889:BB2889"/>
    <mergeCell ref="BC2889:BD2889"/>
    <mergeCell ref="BE2889:BF2889"/>
    <mergeCell ref="BG2889:BH2889"/>
    <mergeCell ref="BI2889:BJ2889"/>
    <mergeCell ref="BK2889:BL2889"/>
    <mergeCell ref="BM2889:BO2889"/>
    <mergeCell ref="BP2889:CJ2889"/>
    <mergeCell ref="AP2890:AR2890"/>
    <mergeCell ref="AS2890:AT2890"/>
    <mergeCell ref="AU2890:AV2890"/>
    <mergeCell ref="AW2890:AX2890"/>
    <mergeCell ref="AY2890:AZ2890"/>
    <mergeCell ref="BA2890:BB2890"/>
    <mergeCell ref="BC2890:BD2890"/>
    <mergeCell ref="BE2890:BF2890"/>
    <mergeCell ref="BG2890:BH2890"/>
    <mergeCell ref="BI2890:BJ2890"/>
    <mergeCell ref="BK2890:BL2890"/>
    <mergeCell ref="BM2890:BO2890"/>
    <mergeCell ref="BP2890:CJ2890"/>
    <mergeCell ref="AP2885:AR2885"/>
    <mergeCell ref="AS2885:AT2885"/>
    <mergeCell ref="AU2885:AV2885"/>
    <mergeCell ref="AW2885:AX2885"/>
    <mergeCell ref="AY2885:AZ2885"/>
    <mergeCell ref="BA2885:BB2885"/>
    <mergeCell ref="BC2885:BD2885"/>
    <mergeCell ref="BE2885:BF2885"/>
    <mergeCell ref="BG2885:BH2885"/>
    <mergeCell ref="BI2885:BJ2885"/>
    <mergeCell ref="BK2885:BL2885"/>
    <mergeCell ref="BM2885:BO2885"/>
    <mergeCell ref="BP2885:CJ2885"/>
    <mergeCell ref="AP2886:AR2886"/>
    <mergeCell ref="AS2886:AT2886"/>
    <mergeCell ref="AU2886:AV2886"/>
    <mergeCell ref="AW2886:AX2886"/>
    <mergeCell ref="AY2886:AZ2886"/>
    <mergeCell ref="BA2886:BB2886"/>
    <mergeCell ref="BC2886:BD2886"/>
    <mergeCell ref="BE2886:BF2886"/>
    <mergeCell ref="BG2886:BH2886"/>
    <mergeCell ref="BI2886:BJ2886"/>
    <mergeCell ref="BK2886:BL2886"/>
    <mergeCell ref="BM2886:BO2886"/>
    <mergeCell ref="BP2886:CJ2886"/>
    <mergeCell ref="AP2887:AR2887"/>
    <mergeCell ref="AS2887:AT2887"/>
    <mergeCell ref="AU2887:AV2887"/>
    <mergeCell ref="AW2887:AX2887"/>
    <mergeCell ref="AY2887:AZ2887"/>
    <mergeCell ref="BA2887:BB2887"/>
    <mergeCell ref="BC2887:BD2887"/>
    <mergeCell ref="BE2887:BF2887"/>
    <mergeCell ref="BG2887:BH2887"/>
    <mergeCell ref="BI2887:BJ2887"/>
    <mergeCell ref="BK2887:BL2887"/>
    <mergeCell ref="BM2887:BO2887"/>
    <mergeCell ref="BP2887:CJ2887"/>
    <mergeCell ref="AP2882:AR2882"/>
    <mergeCell ref="AS2882:AT2882"/>
    <mergeCell ref="AU2882:AV2882"/>
    <mergeCell ref="AW2882:AX2882"/>
    <mergeCell ref="AY2882:AZ2882"/>
    <mergeCell ref="BA2882:BB2882"/>
    <mergeCell ref="BC2882:BD2882"/>
    <mergeCell ref="BE2882:BF2882"/>
    <mergeCell ref="BG2882:BH2882"/>
    <mergeCell ref="BI2882:BJ2882"/>
    <mergeCell ref="BK2882:BL2882"/>
    <mergeCell ref="BM2882:BO2882"/>
    <mergeCell ref="BP2882:CJ2882"/>
    <mergeCell ref="AP2883:AR2883"/>
    <mergeCell ref="AS2883:AT2883"/>
    <mergeCell ref="AU2883:AV2883"/>
    <mergeCell ref="AW2883:AX2883"/>
    <mergeCell ref="AY2883:AZ2883"/>
    <mergeCell ref="BA2883:BB2883"/>
    <mergeCell ref="BC2883:BD2883"/>
    <mergeCell ref="BE2883:BF2883"/>
    <mergeCell ref="BG2883:BH2883"/>
    <mergeCell ref="BI2883:BJ2883"/>
    <mergeCell ref="BK2883:BL2883"/>
    <mergeCell ref="BM2883:BO2883"/>
    <mergeCell ref="BP2883:CJ2883"/>
    <mergeCell ref="AP2884:AR2884"/>
    <mergeCell ref="AS2884:AT2884"/>
    <mergeCell ref="AU2884:AV2884"/>
    <mergeCell ref="AW2884:AX2884"/>
    <mergeCell ref="AY2884:AZ2884"/>
    <mergeCell ref="BA2884:BB2884"/>
    <mergeCell ref="BC2884:BD2884"/>
    <mergeCell ref="BE2884:BF2884"/>
    <mergeCell ref="BG2884:BH2884"/>
    <mergeCell ref="BI2884:BJ2884"/>
    <mergeCell ref="BK2884:BL2884"/>
    <mergeCell ref="BM2884:BO2884"/>
    <mergeCell ref="BP2884:CJ2884"/>
    <mergeCell ref="AP2879:AR2879"/>
    <mergeCell ref="AS2879:AT2879"/>
    <mergeCell ref="AU2879:AV2879"/>
    <mergeCell ref="AW2879:AX2879"/>
    <mergeCell ref="AY2879:AZ2879"/>
    <mergeCell ref="BA2879:BB2879"/>
    <mergeCell ref="BC2879:BD2879"/>
    <mergeCell ref="BE2879:BF2879"/>
    <mergeCell ref="BG2879:BH2879"/>
    <mergeCell ref="BI2879:BJ2879"/>
    <mergeCell ref="BK2879:BL2879"/>
    <mergeCell ref="BM2879:BO2879"/>
    <mergeCell ref="BP2879:CJ2879"/>
    <mergeCell ref="AP2880:AR2880"/>
    <mergeCell ref="AS2880:AT2880"/>
    <mergeCell ref="AU2880:AV2880"/>
    <mergeCell ref="AW2880:AX2880"/>
    <mergeCell ref="AY2880:AZ2880"/>
    <mergeCell ref="BA2880:BB2880"/>
    <mergeCell ref="BC2880:BD2880"/>
    <mergeCell ref="BE2880:BF2880"/>
    <mergeCell ref="BG2880:BH2880"/>
    <mergeCell ref="BI2880:BJ2880"/>
    <mergeCell ref="BK2880:BL2880"/>
    <mergeCell ref="BM2880:BO2880"/>
    <mergeCell ref="BP2880:CJ2880"/>
    <mergeCell ref="AP2881:AR2881"/>
    <mergeCell ref="AS2881:AT2881"/>
    <mergeCell ref="AU2881:AV2881"/>
    <mergeCell ref="AW2881:AX2881"/>
    <mergeCell ref="AY2881:AZ2881"/>
    <mergeCell ref="BA2881:BB2881"/>
    <mergeCell ref="BC2881:BD2881"/>
    <mergeCell ref="BE2881:BF2881"/>
    <mergeCell ref="BG2881:BH2881"/>
    <mergeCell ref="BI2881:BJ2881"/>
    <mergeCell ref="BK2881:BL2881"/>
    <mergeCell ref="BM2881:BO2881"/>
    <mergeCell ref="BP2881:CJ2881"/>
    <mergeCell ref="AP2876:AR2876"/>
    <mergeCell ref="AS2876:AT2876"/>
    <mergeCell ref="AU2876:AV2876"/>
    <mergeCell ref="AW2876:AX2876"/>
    <mergeCell ref="AY2876:AZ2876"/>
    <mergeCell ref="BA2876:BB2876"/>
    <mergeCell ref="BC2876:BD2876"/>
    <mergeCell ref="BE2876:BF2876"/>
    <mergeCell ref="BG2876:BH2876"/>
    <mergeCell ref="BI2876:BJ2876"/>
    <mergeCell ref="BK2876:BL2876"/>
    <mergeCell ref="BM2876:BO2876"/>
    <mergeCell ref="BP2876:CJ2876"/>
    <mergeCell ref="AP2877:AR2877"/>
    <mergeCell ref="AS2877:AT2877"/>
    <mergeCell ref="AU2877:AV2877"/>
    <mergeCell ref="AW2877:AX2877"/>
    <mergeCell ref="AY2877:AZ2877"/>
    <mergeCell ref="BA2877:BB2877"/>
    <mergeCell ref="BC2877:BD2877"/>
    <mergeCell ref="BE2877:BF2877"/>
    <mergeCell ref="BG2877:BH2877"/>
    <mergeCell ref="BI2877:BJ2877"/>
    <mergeCell ref="BK2877:BL2877"/>
    <mergeCell ref="BM2877:BO2877"/>
    <mergeCell ref="BP2877:CJ2877"/>
    <mergeCell ref="AP2878:AR2878"/>
    <mergeCell ref="AS2878:AT2878"/>
    <mergeCell ref="AU2878:AV2878"/>
    <mergeCell ref="AW2878:AX2878"/>
    <mergeCell ref="AY2878:AZ2878"/>
    <mergeCell ref="BA2878:BB2878"/>
    <mergeCell ref="BC2878:BD2878"/>
    <mergeCell ref="BE2878:BF2878"/>
    <mergeCell ref="BG2878:BH2878"/>
    <mergeCell ref="BI2878:BJ2878"/>
    <mergeCell ref="BK2878:BL2878"/>
    <mergeCell ref="BM2878:BO2878"/>
    <mergeCell ref="BP2878:CJ2878"/>
    <mergeCell ref="AP2873:AR2873"/>
    <mergeCell ref="AS2873:AT2873"/>
    <mergeCell ref="AU2873:AV2873"/>
    <mergeCell ref="AW2873:AX2873"/>
    <mergeCell ref="AY2873:AZ2873"/>
    <mergeCell ref="BA2873:BB2873"/>
    <mergeCell ref="BC2873:BD2873"/>
    <mergeCell ref="BE2873:BF2873"/>
    <mergeCell ref="BG2873:BH2873"/>
    <mergeCell ref="BI2873:BJ2873"/>
    <mergeCell ref="BK2873:BL2873"/>
    <mergeCell ref="BM2873:BO2873"/>
    <mergeCell ref="BP2873:CJ2873"/>
    <mergeCell ref="AP2874:AR2874"/>
    <mergeCell ref="AS2874:AT2874"/>
    <mergeCell ref="AU2874:AV2874"/>
    <mergeCell ref="AW2874:AX2874"/>
    <mergeCell ref="AY2874:AZ2874"/>
    <mergeCell ref="BA2874:BB2874"/>
    <mergeCell ref="BC2874:BD2874"/>
    <mergeCell ref="BE2874:BF2874"/>
    <mergeCell ref="BG2874:BH2874"/>
    <mergeCell ref="BI2874:BJ2874"/>
    <mergeCell ref="BK2874:BL2874"/>
    <mergeCell ref="BM2874:BO2874"/>
    <mergeCell ref="BP2874:CJ2874"/>
    <mergeCell ref="AP2875:AR2875"/>
    <mergeCell ref="AS2875:AT2875"/>
    <mergeCell ref="AU2875:AV2875"/>
    <mergeCell ref="AW2875:AX2875"/>
    <mergeCell ref="AY2875:AZ2875"/>
    <mergeCell ref="BA2875:BB2875"/>
    <mergeCell ref="BC2875:BD2875"/>
    <mergeCell ref="BE2875:BF2875"/>
    <mergeCell ref="BG2875:BH2875"/>
    <mergeCell ref="BI2875:BJ2875"/>
    <mergeCell ref="BK2875:BL2875"/>
    <mergeCell ref="BM2875:BO2875"/>
    <mergeCell ref="BP2875:CJ2875"/>
    <mergeCell ref="AP2870:AR2870"/>
    <mergeCell ref="AS2870:AT2870"/>
    <mergeCell ref="AU2870:AV2870"/>
    <mergeCell ref="AW2870:AX2870"/>
    <mergeCell ref="AY2870:AZ2870"/>
    <mergeCell ref="BA2870:BB2870"/>
    <mergeCell ref="BC2870:BD2870"/>
    <mergeCell ref="BE2870:BF2870"/>
    <mergeCell ref="BG2870:BH2870"/>
    <mergeCell ref="BI2870:BJ2870"/>
    <mergeCell ref="BK2870:BL2870"/>
    <mergeCell ref="BM2870:BO2870"/>
    <mergeCell ref="BP2870:CJ2870"/>
    <mergeCell ref="AP2871:AR2871"/>
    <mergeCell ref="AS2871:AT2871"/>
    <mergeCell ref="AU2871:AV2871"/>
    <mergeCell ref="AW2871:AX2871"/>
    <mergeCell ref="AY2871:AZ2871"/>
    <mergeCell ref="BA2871:BB2871"/>
    <mergeCell ref="BC2871:BD2871"/>
    <mergeCell ref="BE2871:BF2871"/>
    <mergeCell ref="BG2871:BH2871"/>
    <mergeCell ref="BI2871:BJ2871"/>
    <mergeCell ref="BK2871:BL2871"/>
    <mergeCell ref="BM2871:BO2871"/>
    <mergeCell ref="BP2871:CJ2871"/>
    <mergeCell ref="AP2872:AR2872"/>
    <mergeCell ref="AS2872:AT2872"/>
    <mergeCell ref="AU2872:AV2872"/>
    <mergeCell ref="AW2872:AX2872"/>
    <mergeCell ref="AY2872:AZ2872"/>
    <mergeCell ref="BA2872:BB2872"/>
    <mergeCell ref="BC2872:BD2872"/>
    <mergeCell ref="BE2872:BF2872"/>
    <mergeCell ref="BG2872:BH2872"/>
    <mergeCell ref="BI2872:BJ2872"/>
    <mergeCell ref="BK2872:BL2872"/>
    <mergeCell ref="BM2872:BO2872"/>
    <mergeCell ref="BP2872:CJ2872"/>
    <mergeCell ref="AP2867:AR2867"/>
    <mergeCell ref="AS2867:AT2867"/>
    <mergeCell ref="AU2867:AV2867"/>
    <mergeCell ref="AW2867:AX2867"/>
    <mergeCell ref="AY2867:AZ2867"/>
    <mergeCell ref="BA2867:BB2867"/>
    <mergeCell ref="BC2867:BD2867"/>
    <mergeCell ref="BE2867:BF2867"/>
    <mergeCell ref="BG2867:BH2867"/>
    <mergeCell ref="BI2867:BJ2867"/>
    <mergeCell ref="BK2867:BL2867"/>
    <mergeCell ref="BM2867:BO2867"/>
    <mergeCell ref="BP2867:CJ2867"/>
    <mergeCell ref="AP2868:AR2868"/>
    <mergeCell ref="AS2868:AT2868"/>
    <mergeCell ref="AU2868:AV2868"/>
    <mergeCell ref="AW2868:AX2868"/>
    <mergeCell ref="AY2868:AZ2868"/>
    <mergeCell ref="BA2868:BB2868"/>
    <mergeCell ref="BC2868:BD2868"/>
    <mergeCell ref="BE2868:BF2868"/>
    <mergeCell ref="BG2868:BH2868"/>
    <mergeCell ref="BI2868:BJ2868"/>
    <mergeCell ref="BK2868:BL2868"/>
    <mergeCell ref="BM2868:BO2868"/>
    <mergeCell ref="BP2868:CJ2868"/>
    <mergeCell ref="AP2869:AR2869"/>
    <mergeCell ref="AS2869:AT2869"/>
    <mergeCell ref="AU2869:AV2869"/>
    <mergeCell ref="AW2869:AX2869"/>
    <mergeCell ref="AY2869:AZ2869"/>
    <mergeCell ref="BA2869:BB2869"/>
    <mergeCell ref="BC2869:BD2869"/>
    <mergeCell ref="BE2869:BF2869"/>
    <mergeCell ref="BG2869:BH2869"/>
    <mergeCell ref="BI2869:BJ2869"/>
    <mergeCell ref="BK2869:BL2869"/>
    <mergeCell ref="BM2869:BO2869"/>
    <mergeCell ref="BP2869:CJ2869"/>
    <mergeCell ref="AP2864:AR2864"/>
    <mergeCell ref="AS2864:AT2864"/>
    <mergeCell ref="AU2864:AV2864"/>
    <mergeCell ref="AW2864:AX2864"/>
    <mergeCell ref="AY2864:AZ2864"/>
    <mergeCell ref="BA2864:BB2864"/>
    <mergeCell ref="BC2864:BD2864"/>
    <mergeCell ref="BE2864:BF2864"/>
    <mergeCell ref="BG2864:BH2864"/>
    <mergeCell ref="BI2864:BJ2864"/>
    <mergeCell ref="BK2864:BL2864"/>
    <mergeCell ref="BM2864:BO2864"/>
    <mergeCell ref="BP2864:CJ2864"/>
    <mergeCell ref="AP2865:AR2865"/>
    <mergeCell ref="AS2865:AT2865"/>
    <mergeCell ref="AU2865:AV2865"/>
    <mergeCell ref="AW2865:AX2865"/>
    <mergeCell ref="AY2865:AZ2865"/>
    <mergeCell ref="BA2865:BB2865"/>
    <mergeCell ref="BC2865:BD2865"/>
    <mergeCell ref="BE2865:BF2865"/>
    <mergeCell ref="BG2865:BH2865"/>
    <mergeCell ref="BI2865:BJ2865"/>
    <mergeCell ref="BK2865:BL2865"/>
    <mergeCell ref="BM2865:BO2865"/>
    <mergeCell ref="BP2865:CJ2865"/>
    <mergeCell ref="AP2866:AR2866"/>
    <mergeCell ref="AS2866:AT2866"/>
    <mergeCell ref="AU2866:AV2866"/>
    <mergeCell ref="AW2866:AX2866"/>
    <mergeCell ref="AY2866:AZ2866"/>
    <mergeCell ref="BA2866:BB2866"/>
    <mergeCell ref="BC2866:BD2866"/>
    <mergeCell ref="BE2866:BF2866"/>
    <mergeCell ref="BG2866:BH2866"/>
    <mergeCell ref="BI2866:BJ2866"/>
    <mergeCell ref="BK2866:BL2866"/>
    <mergeCell ref="BM2866:BO2866"/>
    <mergeCell ref="BP2866:CJ2866"/>
    <mergeCell ref="AP2861:AR2861"/>
    <mergeCell ref="AS2861:AT2861"/>
    <mergeCell ref="AU2861:AV2861"/>
    <mergeCell ref="AW2861:AX2861"/>
    <mergeCell ref="AY2861:AZ2861"/>
    <mergeCell ref="BA2861:BB2861"/>
    <mergeCell ref="BC2861:BD2861"/>
    <mergeCell ref="BE2861:BF2861"/>
    <mergeCell ref="BG2861:BH2861"/>
    <mergeCell ref="BI2861:BJ2861"/>
    <mergeCell ref="BK2861:BL2861"/>
    <mergeCell ref="BM2861:BO2861"/>
    <mergeCell ref="BP2861:CJ2861"/>
    <mergeCell ref="AP2862:AR2862"/>
    <mergeCell ref="AS2862:AT2862"/>
    <mergeCell ref="AU2862:AV2862"/>
    <mergeCell ref="AW2862:AX2862"/>
    <mergeCell ref="AY2862:AZ2862"/>
    <mergeCell ref="BA2862:BB2862"/>
    <mergeCell ref="BC2862:BD2862"/>
    <mergeCell ref="BE2862:BF2862"/>
    <mergeCell ref="BG2862:BH2862"/>
    <mergeCell ref="BI2862:BJ2862"/>
    <mergeCell ref="BK2862:BL2862"/>
    <mergeCell ref="BM2862:BO2862"/>
    <mergeCell ref="BP2862:CJ2862"/>
    <mergeCell ref="AP2863:AR2863"/>
    <mergeCell ref="AS2863:AT2863"/>
    <mergeCell ref="AU2863:AV2863"/>
    <mergeCell ref="AW2863:AX2863"/>
    <mergeCell ref="AY2863:AZ2863"/>
    <mergeCell ref="BA2863:BB2863"/>
    <mergeCell ref="BC2863:BD2863"/>
    <mergeCell ref="BE2863:BF2863"/>
    <mergeCell ref="BG2863:BH2863"/>
    <mergeCell ref="BI2863:BJ2863"/>
    <mergeCell ref="BK2863:BL2863"/>
    <mergeCell ref="BM2863:BO2863"/>
    <mergeCell ref="BP2863:CJ2863"/>
    <mergeCell ref="AP2858:AR2858"/>
    <mergeCell ref="AS2858:AT2858"/>
    <mergeCell ref="AU2858:AV2858"/>
    <mergeCell ref="AW2858:AX2858"/>
    <mergeCell ref="AY2858:AZ2858"/>
    <mergeCell ref="BA2858:BB2858"/>
    <mergeCell ref="BC2858:BD2858"/>
    <mergeCell ref="BE2858:BF2858"/>
    <mergeCell ref="BG2858:BH2858"/>
    <mergeCell ref="BI2858:BJ2858"/>
    <mergeCell ref="BK2858:BL2858"/>
    <mergeCell ref="BM2858:BO2858"/>
    <mergeCell ref="BP2858:CJ2858"/>
    <mergeCell ref="AP2859:AR2859"/>
    <mergeCell ref="AS2859:AT2859"/>
    <mergeCell ref="AU2859:AV2859"/>
    <mergeCell ref="AW2859:AX2859"/>
    <mergeCell ref="AY2859:AZ2859"/>
    <mergeCell ref="BA2859:BB2859"/>
    <mergeCell ref="BC2859:BD2859"/>
    <mergeCell ref="BE2859:BF2859"/>
    <mergeCell ref="BG2859:BH2859"/>
    <mergeCell ref="BI2859:BJ2859"/>
    <mergeCell ref="BK2859:BL2859"/>
    <mergeCell ref="BM2859:BO2859"/>
    <mergeCell ref="BP2859:CJ2859"/>
    <mergeCell ref="AP2860:AR2860"/>
    <mergeCell ref="AS2860:AT2860"/>
    <mergeCell ref="AU2860:AV2860"/>
    <mergeCell ref="AW2860:AX2860"/>
    <mergeCell ref="AY2860:AZ2860"/>
    <mergeCell ref="BA2860:BB2860"/>
    <mergeCell ref="BC2860:BD2860"/>
    <mergeCell ref="BE2860:BF2860"/>
    <mergeCell ref="BG2860:BH2860"/>
    <mergeCell ref="BI2860:BJ2860"/>
    <mergeCell ref="BK2860:BL2860"/>
    <mergeCell ref="BM2860:BO2860"/>
    <mergeCell ref="BP2860:CJ2860"/>
    <mergeCell ref="AP2855:AR2855"/>
    <mergeCell ref="AS2855:AT2855"/>
    <mergeCell ref="AU2855:AV2855"/>
    <mergeCell ref="AW2855:AX2855"/>
    <mergeCell ref="AY2855:AZ2855"/>
    <mergeCell ref="BA2855:BB2855"/>
    <mergeCell ref="BC2855:BD2855"/>
    <mergeCell ref="BE2855:BF2855"/>
    <mergeCell ref="BG2855:BH2855"/>
    <mergeCell ref="BI2855:BJ2855"/>
    <mergeCell ref="BK2855:BL2855"/>
    <mergeCell ref="BM2855:BO2855"/>
    <mergeCell ref="BP2855:CJ2855"/>
    <mergeCell ref="AP2856:AR2856"/>
    <mergeCell ref="AS2856:AT2856"/>
    <mergeCell ref="AU2856:AV2856"/>
    <mergeCell ref="AW2856:AX2856"/>
    <mergeCell ref="AY2856:AZ2856"/>
    <mergeCell ref="BA2856:BB2856"/>
    <mergeCell ref="BC2856:BD2856"/>
    <mergeCell ref="BE2856:BF2856"/>
    <mergeCell ref="BG2856:BH2856"/>
    <mergeCell ref="BI2856:BJ2856"/>
    <mergeCell ref="BK2856:BL2856"/>
    <mergeCell ref="BM2856:BO2856"/>
    <mergeCell ref="BP2856:CJ2856"/>
    <mergeCell ref="AP2857:AR2857"/>
    <mergeCell ref="AS2857:AT2857"/>
    <mergeCell ref="AU2857:AV2857"/>
    <mergeCell ref="AW2857:AX2857"/>
    <mergeCell ref="AY2857:AZ2857"/>
    <mergeCell ref="BA2857:BB2857"/>
    <mergeCell ref="BC2857:BD2857"/>
    <mergeCell ref="BE2857:BF2857"/>
    <mergeCell ref="BG2857:BH2857"/>
    <mergeCell ref="BI2857:BJ2857"/>
    <mergeCell ref="BK2857:BL2857"/>
    <mergeCell ref="BM2857:BO2857"/>
    <mergeCell ref="BP2857:CJ2857"/>
    <mergeCell ref="AP2852:AR2852"/>
    <mergeCell ref="AS2852:AT2852"/>
    <mergeCell ref="AU2852:AV2852"/>
    <mergeCell ref="AW2852:AX2852"/>
    <mergeCell ref="AY2852:AZ2852"/>
    <mergeCell ref="BA2852:BB2852"/>
    <mergeCell ref="BC2852:BD2852"/>
    <mergeCell ref="BE2852:BF2852"/>
    <mergeCell ref="BG2852:BH2852"/>
    <mergeCell ref="BI2852:BJ2852"/>
    <mergeCell ref="BK2852:BL2852"/>
    <mergeCell ref="BM2852:BO2852"/>
    <mergeCell ref="BP2852:CJ2852"/>
    <mergeCell ref="AP2853:AR2853"/>
    <mergeCell ref="AS2853:AT2853"/>
    <mergeCell ref="AU2853:AV2853"/>
    <mergeCell ref="AW2853:AX2853"/>
    <mergeCell ref="AY2853:AZ2853"/>
    <mergeCell ref="BA2853:BB2853"/>
    <mergeCell ref="BC2853:BD2853"/>
    <mergeCell ref="BE2853:BF2853"/>
    <mergeCell ref="BG2853:BH2853"/>
    <mergeCell ref="BI2853:BJ2853"/>
    <mergeCell ref="BK2853:BL2853"/>
    <mergeCell ref="BM2853:BO2853"/>
    <mergeCell ref="BP2853:CJ2853"/>
    <mergeCell ref="AP2854:AR2854"/>
    <mergeCell ref="AS2854:AT2854"/>
    <mergeCell ref="AU2854:AV2854"/>
    <mergeCell ref="AW2854:AX2854"/>
    <mergeCell ref="AY2854:AZ2854"/>
    <mergeCell ref="BA2854:BB2854"/>
    <mergeCell ref="BC2854:BD2854"/>
    <mergeCell ref="BE2854:BF2854"/>
    <mergeCell ref="BG2854:BH2854"/>
    <mergeCell ref="BI2854:BJ2854"/>
    <mergeCell ref="BK2854:BL2854"/>
    <mergeCell ref="BM2854:BO2854"/>
    <mergeCell ref="BP2854:CJ2854"/>
    <mergeCell ref="AP2849:AR2849"/>
    <mergeCell ref="AS2849:AT2849"/>
    <mergeCell ref="AU2849:AV2849"/>
    <mergeCell ref="AW2849:AX2849"/>
    <mergeCell ref="AY2849:AZ2849"/>
    <mergeCell ref="BA2849:BB2849"/>
    <mergeCell ref="BC2849:BD2849"/>
    <mergeCell ref="BE2849:BF2849"/>
    <mergeCell ref="BG2849:BH2849"/>
    <mergeCell ref="BI2849:BJ2849"/>
    <mergeCell ref="BK2849:BL2849"/>
    <mergeCell ref="BM2849:BO2849"/>
    <mergeCell ref="BP2849:CJ2849"/>
    <mergeCell ref="AP2850:AR2850"/>
    <mergeCell ref="AS2850:AT2850"/>
    <mergeCell ref="AU2850:AV2850"/>
    <mergeCell ref="AW2850:AX2850"/>
    <mergeCell ref="AY2850:AZ2850"/>
    <mergeCell ref="BA2850:BB2850"/>
    <mergeCell ref="BC2850:BD2850"/>
    <mergeCell ref="BE2850:BF2850"/>
    <mergeCell ref="BG2850:BH2850"/>
    <mergeCell ref="BI2850:BJ2850"/>
    <mergeCell ref="BK2850:BL2850"/>
    <mergeCell ref="BM2850:BO2850"/>
    <mergeCell ref="BP2850:CJ2850"/>
    <mergeCell ref="AP2851:AR2851"/>
    <mergeCell ref="AS2851:AT2851"/>
    <mergeCell ref="AU2851:AV2851"/>
    <mergeCell ref="AW2851:AX2851"/>
    <mergeCell ref="AY2851:AZ2851"/>
    <mergeCell ref="BA2851:BB2851"/>
    <mergeCell ref="BC2851:BD2851"/>
    <mergeCell ref="BE2851:BF2851"/>
    <mergeCell ref="BG2851:BH2851"/>
    <mergeCell ref="BI2851:BJ2851"/>
    <mergeCell ref="BK2851:BL2851"/>
    <mergeCell ref="BM2851:BO2851"/>
    <mergeCell ref="BP2851:CJ2851"/>
    <mergeCell ref="AP2846:AR2846"/>
    <mergeCell ref="AS2846:AT2846"/>
    <mergeCell ref="AU2846:AV2846"/>
    <mergeCell ref="AW2846:AX2846"/>
    <mergeCell ref="AY2846:AZ2846"/>
    <mergeCell ref="BA2846:BB2846"/>
    <mergeCell ref="BC2846:BD2846"/>
    <mergeCell ref="BE2846:BF2846"/>
    <mergeCell ref="BG2846:BH2846"/>
    <mergeCell ref="BI2846:BJ2846"/>
    <mergeCell ref="BK2846:BL2846"/>
    <mergeCell ref="BM2846:BO2846"/>
    <mergeCell ref="BP2846:CJ2846"/>
    <mergeCell ref="AP2847:AR2847"/>
    <mergeCell ref="AS2847:AT2847"/>
    <mergeCell ref="AU2847:AV2847"/>
    <mergeCell ref="AW2847:AX2847"/>
    <mergeCell ref="AY2847:AZ2847"/>
    <mergeCell ref="BA2847:BB2847"/>
    <mergeCell ref="BC2847:BD2847"/>
    <mergeCell ref="BE2847:BF2847"/>
    <mergeCell ref="BG2847:BH2847"/>
    <mergeCell ref="BI2847:BJ2847"/>
    <mergeCell ref="BK2847:BL2847"/>
    <mergeCell ref="BM2847:BO2847"/>
    <mergeCell ref="BP2847:CJ2847"/>
    <mergeCell ref="AP2848:AR2848"/>
    <mergeCell ref="AS2848:AT2848"/>
    <mergeCell ref="AU2848:AV2848"/>
    <mergeCell ref="AW2848:AX2848"/>
    <mergeCell ref="AY2848:AZ2848"/>
    <mergeCell ref="BA2848:BB2848"/>
    <mergeCell ref="BC2848:BD2848"/>
    <mergeCell ref="BE2848:BF2848"/>
    <mergeCell ref="BG2848:BH2848"/>
    <mergeCell ref="BI2848:BJ2848"/>
    <mergeCell ref="BK2848:BL2848"/>
    <mergeCell ref="BM2848:BO2848"/>
    <mergeCell ref="BP2848:CJ2848"/>
    <mergeCell ref="AP2843:AR2843"/>
    <mergeCell ref="AS2843:AT2843"/>
    <mergeCell ref="AU2843:AV2843"/>
    <mergeCell ref="AW2843:AX2843"/>
    <mergeCell ref="AY2843:AZ2843"/>
    <mergeCell ref="BA2843:BB2843"/>
    <mergeCell ref="BC2843:BD2843"/>
    <mergeCell ref="BE2843:BF2843"/>
    <mergeCell ref="BG2843:BH2843"/>
    <mergeCell ref="BI2843:BJ2843"/>
    <mergeCell ref="BK2843:BL2843"/>
    <mergeCell ref="BM2843:BO2843"/>
    <mergeCell ref="BP2843:CJ2843"/>
    <mergeCell ref="AP2844:AR2844"/>
    <mergeCell ref="AS2844:AT2844"/>
    <mergeCell ref="AU2844:AV2844"/>
    <mergeCell ref="AW2844:AX2844"/>
    <mergeCell ref="AY2844:AZ2844"/>
    <mergeCell ref="BA2844:BB2844"/>
    <mergeCell ref="BC2844:BD2844"/>
    <mergeCell ref="BE2844:BF2844"/>
    <mergeCell ref="BG2844:BH2844"/>
    <mergeCell ref="BI2844:BJ2844"/>
    <mergeCell ref="BK2844:BL2844"/>
    <mergeCell ref="BM2844:BO2844"/>
    <mergeCell ref="BP2844:CJ2844"/>
    <mergeCell ref="AP2845:AR2845"/>
    <mergeCell ref="AS2845:AT2845"/>
    <mergeCell ref="AU2845:AV2845"/>
    <mergeCell ref="AW2845:AX2845"/>
    <mergeCell ref="AY2845:AZ2845"/>
    <mergeCell ref="BA2845:BB2845"/>
    <mergeCell ref="BC2845:BD2845"/>
    <mergeCell ref="BE2845:BF2845"/>
    <mergeCell ref="BG2845:BH2845"/>
    <mergeCell ref="BI2845:BJ2845"/>
    <mergeCell ref="BK2845:BL2845"/>
    <mergeCell ref="BM2845:BO2845"/>
    <mergeCell ref="BP2845:CJ2845"/>
    <mergeCell ref="AP2840:AR2840"/>
    <mergeCell ref="AS2840:AT2840"/>
    <mergeCell ref="AU2840:AV2840"/>
    <mergeCell ref="AW2840:AX2840"/>
    <mergeCell ref="AY2840:AZ2840"/>
    <mergeCell ref="BA2840:BB2840"/>
    <mergeCell ref="BC2840:BD2840"/>
    <mergeCell ref="BE2840:BF2840"/>
    <mergeCell ref="BG2840:BH2840"/>
    <mergeCell ref="BI2840:BJ2840"/>
    <mergeCell ref="BK2840:BL2840"/>
    <mergeCell ref="BM2840:BO2840"/>
    <mergeCell ref="BP2840:CJ2840"/>
    <mergeCell ref="AP2841:AR2841"/>
    <mergeCell ref="AS2841:AT2841"/>
    <mergeCell ref="AU2841:AV2841"/>
    <mergeCell ref="AW2841:AX2841"/>
    <mergeCell ref="AY2841:AZ2841"/>
    <mergeCell ref="BA2841:BB2841"/>
    <mergeCell ref="BC2841:BD2841"/>
    <mergeCell ref="BE2841:BF2841"/>
    <mergeCell ref="BG2841:BH2841"/>
    <mergeCell ref="BI2841:BJ2841"/>
    <mergeCell ref="BK2841:BL2841"/>
    <mergeCell ref="BM2841:BO2841"/>
    <mergeCell ref="BP2841:CJ2841"/>
    <mergeCell ref="AP2842:AR2842"/>
    <mergeCell ref="AS2842:AT2842"/>
    <mergeCell ref="AU2842:AV2842"/>
    <mergeCell ref="AW2842:AX2842"/>
    <mergeCell ref="AY2842:AZ2842"/>
    <mergeCell ref="BA2842:BB2842"/>
    <mergeCell ref="BC2842:BD2842"/>
    <mergeCell ref="BE2842:BF2842"/>
    <mergeCell ref="BG2842:BH2842"/>
    <mergeCell ref="BI2842:BJ2842"/>
    <mergeCell ref="BK2842:BL2842"/>
    <mergeCell ref="BM2842:BO2842"/>
    <mergeCell ref="BP2842:CJ2842"/>
    <mergeCell ref="AP2837:AR2837"/>
    <mergeCell ref="AS2837:AT2837"/>
    <mergeCell ref="AU2837:AV2837"/>
    <mergeCell ref="AW2837:AX2837"/>
    <mergeCell ref="AY2837:AZ2837"/>
    <mergeCell ref="BA2837:BB2837"/>
    <mergeCell ref="BC2837:BD2837"/>
    <mergeCell ref="BE2837:BF2837"/>
    <mergeCell ref="BG2837:BH2837"/>
    <mergeCell ref="BI2837:BJ2837"/>
    <mergeCell ref="BK2837:BL2837"/>
    <mergeCell ref="BM2837:BO2837"/>
    <mergeCell ref="BP2837:CJ2837"/>
    <mergeCell ref="AP2838:AR2838"/>
    <mergeCell ref="AS2838:AT2838"/>
    <mergeCell ref="AU2838:AV2838"/>
    <mergeCell ref="AW2838:AX2838"/>
    <mergeCell ref="AY2838:AZ2838"/>
    <mergeCell ref="BA2838:BB2838"/>
    <mergeCell ref="BC2838:BD2838"/>
    <mergeCell ref="BE2838:BF2838"/>
    <mergeCell ref="BG2838:BH2838"/>
    <mergeCell ref="BI2838:BJ2838"/>
    <mergeCell ref="BK2838:BL2838"/>
    <mergeCell ref="BM2838:BO2838"/>
    <mergeCell ref="BP2838:CJ2838"/>
    <mergeCell ref="AP2839:AR2839"/>
    <mergeCell ref="AS2839:AT2839"/>
    <mergeCell ref="AU2839:AV2839"/>
    <mergeCell ref="AW2839:AX2839"/>
    <mergeCell ref="AY2839:AZ2839"/>
    <mergeCell ref="BA2839:BB2839"/>
    <mergeCell ref="BC2839:BD2839"/>
    <mergeCell ref="BE2839:BF2839"/>
    <mergeCell ref="BG2839:BH2839"/>
    <mergeCell ref="BI2839:BJ2839"/>
    <mergeCell ref="BK2839:BL2839"/>
    <mergeCell ref="BM2839:BO2839"/>
    <mergeCell ref="BP2839:CJ2839"/>
    <mergeCell ref="AP2834:AR2834"/>
    <mergeCell ref="AS2834:AT2834"/>
    <mergeCell ref="AU2834:AV2834"/>
    <mergeCell ref="AW2834:AX2834"/>
    <mergeCell ref="AY2834:AZ2834"/>
    <mergeCell ref="BA2834:BB2834"/>
    <mergeCell ref="BC2834:BD2834"/>
    <mergeCell ref="BE2834:BF2834"/>
    <mergeCell ref="BG2834:BH2834"/>
    <mergeCell ref="BI2834:BJ2834"/>
    <mergeCell ref="BK2834:BL2834"/>
    <mergeCell ref="BM2834:BO2834"/>
    <mergeCell ref="BP2834:CJ2834"/>
    <mergeCell ref="AP2835:AR2835"/>
    <mergeCell ref="AS2835:AT2835"/>
    <mergeCell ref="AU2835:AV2835"/>
    <mergeCell ref="AW2835:AX2835"/>
    <mergeCell ref="AY2835:AZ2835"/>
    <mergeCell ref="BA2835:BB2835"/>
    <mergeCell ref="BC2835:BD2835"/>
    <mergeCell ref="BE2835:BF2835"/>
    <mergeCell ref="BG2835:BH2835"/>
    <mergeCell ref="BI2835:BJ2835"/>
    <mergeCell ref="BK2835:BL2835"/>
    <mergeCell ref="BM2835:BO2835"/>
    <mergeCell ref="BP2835:CJ2835"/>
    <mergeCell ref="AP2836:AR2836"/>
    <mergeCell ref="AS2836:AT2836"/>
    <mergeCell ref="AU2836:AV2836"/>
    <mergeCell ref="AW2836:AX2836"/>
    <mergeCell ref="AY2836:AZ2836"/>
    <mergeCell ref="BA2836:BB2836"/>
    <mergeCell ref="BC2836:BD2836"/>
    <mergeCell ref="BE2836:BF2836"/>
    <mergeCell ref="BG2836:BH2836"/>
    <mergeCell ref="BI2836:BJ2836"/>
    <mergeCell ref="BK2836:BL2836"/>
    <mergeCell ref="BM2836:BO2836"/>
    <mergeCell ref="BP2836:CJ2836"/>
    <mergeCell ref="AP2831:AR2831"/>
    <mergeCell ref="AS2831:AT2831"/>
    <mergeCell ref="AU2831:AV2831"/>
    <mergeCell ref="AW2831:AX2831"/>
    <mergeCell ref="AY2831:AZ2831"/>
    <mergeCell ref="BA2831:BB2831"/>
    <mergeCell ref="BC2831:BD2831"/>
    <mergeCell ref="BE2831:BF2831"/>
    <mergeCell ref="BG2831:BH2831"/>
    <mergeCell ref="BI2831:BJ2831"/>
    <mergeCell ref="BK2831:BL2831"/>
    <mergeCell ref="BM2831:BO2831"/>
    <mergeCell ref="BP2831:CJ2831"/>
    <mergeCell ref="AP2832:AR2832"/>
    <mergeCell ref="AS2832:AT2832"/>
    <mergeCell ref="AU2832:AV2832"/>
    <mergeCell ref="AW2832:AX2832"/>
    <mergeCell ref="AY2832:AZ2832"/>
    <mergeCell ref="BA2832:BB2832"/>
    <mergeCell ref="BC2832:BD2832"/>
    <mergeCell ref="BE2832:BF2832"/>
    <mergeCell ref="BG2832:BH2832"/>
    <mergeCell ref="BI2832:BJ2832"/>
    <mergeCell ref="BK2832:BL2832"/>
    <mergeCell ref="BM2832:BO2832"/>
    <mergeCell ref="BP2832:CJ2832"/>
    <mergeCell ref="AP2833:AR2833"/>
    <mergeCell ref="AS2833:AT2833"/>
    <mergeCell ref="AU2833:AV2833"/>
    <mergeCell ref="AW2833:AX2833"/>
    <mergeCell ref="AY2833:AZ2833"/>
    <mergeCell ref="BA2833:BB2833"/>
    <mergeCell ref="BC2833:BD2833"/>
    <mergeCell ref="BE2833:BF2833"/>
    <mergeCell ref="BG2833:BH2833"/>
    <mergeCell ref="BI2833:BJ2833"/>
    <mergeCell ref="BK2833:BL2833"/>
    <mergeCell ref="BM2833:BO2833"/>
    <mergeCell ref="BP2833:CJ2833"/>
    <mergeCell ref="AP2828:AR2828"/>
    <mergeCell ref="AS2828:AT2828"/>
    <mergeCell ref="AU2828:AV2828"/>
    <mergeCell ref="AW2828:AX2828"/>
    <mergeCell ref="AY2828:AZ2828"/>
    <mergeCell ref="BA2828:BB2828"/>
    <mergeCell ref="BC2828:BD2828"/>
    <mergeCell ref="BE2828:BF2828"/>
    <mergeCell ref="BG2828:BH2828"/>
    <mergeCell ref="BI2828:BJ2828"/>
    <mergeCell ref="BK2828:BL2828"/>
    <mergeCell ref="BM2828:BO2828"/>
    <mergeCell ref="BP2828:CJ2828"/>
    <mergeCell ref="AP2829:AR2829"/>
    <mergeCell ref="AS2829:AT2829"/>
    <mergeCell ref="AU2829:AV2829"/>
    <mergeCell ref="AW2829:AX2829"/>
    <mergeCell ref="AY2829:AZ2829"/>
    <mergeCell ref="BA2829:BB2829"/>
    <mergeCell ref="BC2829:BD2829"/>
    <mergeCell ref="BE2829:BF2829"/>
    <mergeCell ref="BG2829:BH2829"/>
    <mergeCell ref="BI2829:BJ2829"/>
    <mergeCell ref="BK2829:BL2829"/>
    <mergeCell ref="BM2829:BO2829"/>
    <mergeCell ref="BP2829:CJ2829"/>
    <mergeCell ref="AP2830:AR2830"/>
    <mergeCell ref="AS2830:AT2830"/>
    <mergeCell ref="AU2830:AV2830"/>
    <mergeCell ref="AW2830:AX2830"/>
    <mergeCell ref="AY2830:AZ2830"/>
    <mergeCell ref="BA2830:BB2830"/>
    <mergeCell ref="BC2830:BD2830"/>
    <mergeCell ref="BE2830:BF2830"/>
    <mergeCell ref="BG2830:BH2830"/>
    <mergeCell ref="BI2830:BJ2830"/>
    <mergeCell ref="BK2830:BL2830"/>
    <mergeCell ref="BM2830:BO2830"/>
    <mergeCell ref="BP2830:CJ2830"/>
    <mergeCell ref="AP2825:AR2825"/>
    <mergeCell ref="AS2825:AT2825"/>
    <mergeCell ref="AU2825:AV2825"/>
    <mergeCell ref="AW2825:AX2825"/>
    <mergeCell ref="AY2825:AZ2825"/>
    <mergeCell ref="BA2825:BB2825"/>
    <mergeCell ref="BC2825:BD2825"/>
    <mergeCell ref="BE2825:BF2825"/>
    <mergeCell ref="BG2825:BH2825"/>
    <mergeCell ref="BI2825:BJ2825"/>
    <mergeCell ref="BK2825:BL2825"/>
    <mergeCell ref="BM2825:BO2825"/>
    <mergeCell ref="BP2825:CJ2825"/>
    <mergeCell ref="AP2826:AR2826"/>
    <mergeCell ref="AS2826:AT2826"/>
    <mergeCell ref="AU2826:AV2826"/>
    <mergeCell ref="AW2826:AX2826"/>
    <mergeCell ref="AY2826:AZ2826"/>
    <mergeCell ref="BA2826:BB2826"/>
    <mergeCell ref="BC2826:BD2826"/>
    <mergeCell ref="BE2826:BF2826"/>
    <mergeCell ref="BG2826:BH2826"/>
    <mergeCell ref="BI2826:BJ2826"/>
    <mergeCell ref="BK2826:BL2826"/>
    <mergeCell ref="BM2826:BO2826"/>
    <mergeCell ref="BP2826:CJ2826"/>
    <mergeCell ref="AP2827:AR2827"/>
    <mergeCell ref="AS2827:AT2827"/>
    <mergeCell ref="AU2827:AV2827"/>
    <mergeCell ref="AW2827:AX2827"/>
    <mergeCell ref="AY2827:AZ2827"/>
    <mergeCell ref="BA2827:BB2827"/>
    <mergeCell ref="BC2827:BD2827"/>
    <mergeCell ref="BE2827:BF2827"/>
    <mergeCell ref="BG2827:BH2827"/>
    <mergeCell ref="BI2827:BJ2827"/>
    <mergeCell ref="BK2827:BL2827"/>
    <mergeCell ref="BM2827:BO2827"/>
    <mergeCell ref="BP2827:CJ2827"/>
    <mergeCell ref="AP2822:AR2822"/>
    <mergeCell ref="AS2822:AT2822"/>
    <mergeCell ref="AU2822:AV2822"/>
    <mergeCell ref="AW2822:AX2822"/>
    <mergeCell ref="AY2822:AZ2822"/>
    <mergeCell ref="BA2822:BB2822"/>
    <mergeCell ref="BC2822:BD2822"/>
    <mergeCell ref="BE2822:BF2822"/>
    <mergeCell ref="BG2822:BH2822"/>
    <mergeCell ref="BI2822:BJ2822"/>
    <mergeCell ref="BK2822:BL2822"/>
    <mergeCell ref="BM2822:BO2822"/>
    <mergeCell ref="BP2822:CJ2822"/>
    <mergeCell ref="AP2823:AR2823"/>
    <mergeCell ref="AS2823:AT2823"/>
    <mergeCell ref="AU2823:AV2823"/>
    <mergeCell ref="AW2823:AX2823"/>
    <mergeCell ref="AY2823:AZ2823"/>
    <mergeCell ref="BA2823:BB2823"/>
    <mergeCell ref="BC2823:BD2823"/>
    <mergeCell ref="BE2823:BF2823"/>
    <mergeCell ref="BG2823:BH2823"/>
    <mergeCell ref="BI2823:BJ2823"/>
    <mergeCell ref="BK2823:BL2823"/>
    <mergeCell ref="BM2823:BO2823"/>
    <mergeCell ref="BP2823:CJ2823"/>
    <mergeCell ref="AP2824:AR2824"/>
    <mergeCell ref="AS2824:AT2824"/>
    <mergeCell ref="AU2824:AV2824"/>
    <mergeCell ref="AW2824:AX2824"/>
    <mergeCell ref="AY2824:AZ2824"/>
    <mergeCell ref="BA2824:BB2824"/>
    <mergeCell ref="BC2824:BD2824"/>
    <mergeCell ref="BE2824:BF2824"/>
    <mergeCell ref="BG2824:BH2824"/>
    <mergeCell ref="BI2824:BJ2824"/>
    <mergeCell ref="BK2824:BL2824"/>
    <mergeCell ref="BM2824:BO2824"/>
    <mergeCell ref="BP2824:CJ2824"/>
    <mergeCell ref="AP2819:AR2819"/>
    <mergeCell ref="AS2819:AT2819"/>
    <mergeCell ref="AU2819:AV2819"/>
    <mergeCell ref="AW2819:AX2819"/>
    <mergeCell ref="AY2819:AZ2819"/>
    <mergeCell ref="BA2819:BB2819"/>
    <mergeCell ref="BC2819:BD2819"/>
    <mergeCell ref="BE2819:BF2819"/>
    <mergeCell ref="BG2819:BH2819"/>
    <mergeCell ref="BI2819:BJ2819"/>
    <mergeCell ref="BK2819:BL2819"/>
    <mergeCell ref="BM2819:BO2819"/>
    <mergeCell ref="BP2819:CJ2819"/>
    <mergeCell ref="AP2820:AR2820"/>
    <mergeCell ref="AS2820:AT2820"/>
    <mergeCell ref="AU2820:AV2820"/>
    <mergeCell ref="AW2820:AX2820"/>
    <mergeCell ref="AY2820:AZ2820"/>
    <mergeCell ref="BA2820:BB2820"/>
    <mergeCell ref="BC2820:BD2820"/>
    <mergeCell ref="BE2820:BF2820"/>
    <mergeCell ref="BG2820:BH2820"/>
    <mergeCell ref="BI2820:BJ2820"/>
    <mergeCell ref="BK2820:BL2820"/>
    <mergeCell ref="BM2820:BO2820"/>
    <mergeCell ref="BP2820:CJ2820"/>
    <mergeCell ref="AP2821:AR2821"/>
    <mergeCell ref="AS2821:AT2821"/>
    <mergeCell ref="AU2821:AV2821"/>
    <mergeCell ref="AW2821:AX2821"/>
    <mergeCell ref="AY2821:AZ2821"/>
    <mergeCell ref="BA2821:BB2821"/>
    <mergeCell ref="BC2821:BD2821"/>
    <mergeCell ref="BE2821:BF2821"/>
    <mergeCell ref="BG2821:BH2821"/>
    <mergeCell ref="BI2821:BJ2821"/>
    <mergeCell ref="BK2821:BL2821"/>
    <mergeCell ref="BM2821:BO2821"/>
    <mergeCell ref="BP2821:CJ2821"/>
    <mergeCell ref="AP2816:AR2816"/>
    <mergeCell ref="AS2816:AT2816"/>
    <mergeCell ref="AU2816:AV2816"/>
    <mergeCell ref="AW2816:AX2816"/>
    <mergeCell ref="AY2816:AZ2816"/>
    <mergeCell ref="BA2816:BB2816"/>
    <mergeCell ref="BC2816:BD2816"/>
    <mergeCell ref="BE2816:BF2816"/>
    <mergeCell ref="BG2816:BH2816"/>
    <mergeCell ref="BI2816:BJ2816"/>
    <mergeCell ref="BK2816:BL2816"/>
    <mergeCell ref="BM2816:BO2816"/>
    <mergeCell ref="BP2816:CJ2816"/>
    <mergeCell ref="AP2817:AR2817"/>
    <mergeCell ref="AS2817:AT2817"/>
    <mergeCell ref="AU2817:AV2817"/>
    <mergeCell ref="AW2817:AX2817"/>
    <mergeCell ref="AY2817:AZ2817"/>
    <mergeCell ref="BA2817:BB2817"/>
    <mergeCell ref="BC2817:BD2817"/>
    <mergeCell ref="BE2817:BF2817"/>
    <mergeCell ref="BG2817:BH2817"/>
    <mergeCell ref="BI2817:BJ2817"/>
    <mergeCell ref="BK2817:BL2817"/>
    <mergeCell ref="BM2817:BO2817"/>
    <mergeCell ref="BP2817:CJ2817"/>
    <mergeCell ref="AP2818:AR2818"/>
    <mergeCell ref="AS2818:AT2818"/>
    <mergeCell ref="AU2818:AV2818"/>
    <mergeCell ref="AW2818:AX2818"/>
    <mergeCell ref="AY2818:AZ2818"/>
    <mergeCell ref="BA2818:BB2818"/>
    <mergeCell ref="BC2818:BD2818"/>
    <mergeCell ref="BE2818:BF2818"/>
    <mergeCell ref="BG2818:BH2818"/>
    <mergeCell ref="BI2818:BJ2818"/>
    <mergeCell ref="BK2818:BL2818"/>
    <mergeCell ref="BM2818:BO2818"/>
    <mergeCell ref="BP2818:CJ2818"/>
    <mergeCell ref="AP2813:AR2813"/>
    <mergeCell ref="AS2813:AT2813"/>
    <mergeCell ref="AU2813:AV2813"/>
    <mergeCell ref="AW2813:AX2813"/>
    <mergeCell ref="AY2813:AZ2813"/>
    <mergeCell ref="BA2813:BB2813"/>
    <mergeCell ref="BC2813:BD2813"/>
    <mergeCell ref="BE2813:BF2813"/>
    <mergeCell ref="BG2813:BH2813"/>
    <mergeCell ref="BI2813:BJ2813"/>
    <mergeCell ref="BK2813:BL2813"/>
    <mergeCell ref="BM2813:BO2813"/>
    <mergeCell ref="BP2813:CJ2813"/>
    <mergeCell ref="AP2814:AR2814"/>
    <mergeCell ref="AS2814:AT2814"/>
    <mergeCell ref="AU2814:AV2814"/>
    <mergeCell ref="AW2814:AX2814"/>
    <mergeCell ref="AY2814:AZ2814"/>
    <mergeCell ref="BA2814:BB2814"/>
    <mergeCell ref="BC2814:BD2814"/>
    <mergeCell ref="BE2814:BF2814"/>
    <mergeCell ref="BG2814:BH2814"/>
    <mergeCell ref="BI2814:BJ2814"/>
    <mergeCell ref="BK2814:BL2814"/>
    <mergeCell ref="BM2814:BO2814"/>
    <mergeCell ref="BP2814:CJ2814"/>
    <mergeCell ref="AP2815:AR2815"/>
    <mergeCell ref="AS2815:AT2815"/>
    <mergeCell ref="AU2815:AV2815"/>
    <mergeCell ref="AW2815:AX2815"/>
    <mergeCell ref="AY2815:AZ2815"/>
    <mergeCell ref="BA2815:BB2815"/>
    <mergeCell ref="BC2815:BD2815"/>
    <mergeCell ref="BE2815:BF2815"/>
    <mergeCell ref="BG2815:BH2815"/>
    <mergeCell ref="BI2815:BJ2815"/>
    <mergeCell ref="BK2815:BL2815"/>
    <mergeCell ref="BM2815:BO2815"/>
    <mergeCell ref="BP2815:CJ2815"/>
    <mergeCell ref="AP2810:AR2810"/>
    <mergeCell ref="AS2810:AT2810"/>
    <mergeCell ref="AU2810:AV2810"/>
    <mergeCell ref="AW2810:AX2810"/>
    <mergeCell ref="AY2810:AZ2810"/>
    <mergeCell ref="BA2810:BB2810"/>
    <mergeCell ref="BC2810:BD2810"/>
    <mergeCell ref="BE2810:BF2810"/>
    <mergeCell ref="BG2810:BH2810"/>
    <mergeCell ref="BI2810:BJ2810"/>
    <mergeCell ref="BK2810:BL2810"/>
    <mergeCell ref="BM2810:BO2810"/>
    <mergeCell ref="BP2810:CJ2810"/>
    <mergeCell ref="AP2811:AR2811"/>
    <mergeCell ref="AS2811:AT2811"/>
    <mergeCell ref="AU2811:AV2811"/>
    <mergeCell ref="AW2811:AX2811"/>
    <mergeCell ref="AY2811:AZ2811"/>
    <mergeCell ref="BA2811:BB2811"/>
    <mergeCell ref="BC2811:BD2811"/>
    <mergeCell ref="BE2811:BF2811"/>
    <mergeCell ref="BG2811:BH2811"/>
    <mergeCell ref="BI2811:BJ2811"/>
    <mergeCell ref="BK2811:BL2811"/>
    <mergeCell ref="BM2811:BO2811"/>
    <mergeCell ref="BP2811:CJ2811"/>
    <mergeCell ref="AP2812:AR2812"/>
    <mergeCell ref="AS2812:AT2812"/>
    <mergeCell ref="AU2812:AV2812"/>
    <mergeCell ref="AW2812:AX2812"/>
    <mergeCell ref="AY2812:AZ2812"/>
    <mergeCell ref="BA2812:BB2812"/>
    <mergeCell ref="BC2812:BD2812"/>
    <mergeCell ref="BE2812:BF2812"/>
    <mergeCell ref="BG2812:BH2812"/>
    <mergeCell ref="BI2812:BJ2812"/>
    <mergeCell ref="BK2812:BL2812"/>
    <mergeCell ref="BM2812:BO2812"/>
    <mergeCell ref="BP2812:CJ2812"/>
    <mergeCell ref="AP2807:AR2807"/>
    <mergeCell ref="AS2807:AT2807"/>
    <mergeCell ref="AU2807:AV2807"/>
    <mergeCell ref="AW2807:AX2807"/>
    <mergeCell ref="AY2807:AZ2807"/>
    <mergeCell ref="BA2807:BB2807"/>
    <mergeCell ref="BC2807:BD2807"/>
    <mergeCell ref="BE2807:BF2807"/>
    <mergeCell ref="BG2807:BH2807"/>
    <mergeCell ref="BI2807:BJ2807"/>
    <mergeCell ref="BK2807:BL2807"/>
    <mergeCell ref="BM2807:BO2807"/>
    <mergeCell ref="BP2807:CJ2807"/>
    <mergeCell ref="AP2808:AR2808"/>
    <mergeCell ref="AS2808:AT2808"/>
    <mergeCell ref="AU2808:AV2808"/>
    <mergeCell ref="AW2808:AX2808"/>
    <mergeCell ref="AY2808:AZ2808"/>
    <mergeCell ref="BA2808:BB2808"/>
    <mergeCell ref="BC2808:BD2808"/>
    <mergeCell ref="BE2808:BF2808"/>
    <mergeCell ref="BG2808:BH2808"/>
    <mergeCell ref="BI2808:BJ2808"/>
    <mergeCell ref="BK2808:BL2808"/>
    <mergeCell ref="BM2808:BO2808"/>
    <mergeCell ref="BP2808:CJ2808"/>
    <mergeCell ref="AP2809:AR2809"/>
    <mergeCell ref="AS2809:AT2809"/>
    <mergeCell ref="AU2809:AV2809"/>
    <mergeCell ref="AW2809:AX2809"/>
    <mergeCell ref="AY2809:AZ2809"/>
    <mergeCell ref="BA2809:BB2809"/>
    <mergeCell ref="BC2809:BD2809"/>
    <mergeCell ref="BE2809:BF2809"/>
    <mergeCell ref="BG2809:BH2809"/>
    <mergeCell ref="BI2809:BJ2809"/>
    <mergeCell ref="BK2809:BL2809"/>
    <mergeCell ref="BM2809:BO2809"/>
    <mergeCell ref="BP2809:CJ2809"/>
    <mergeCell ref="AP2804:AR2804"/>
    <mergeCell ref="AS2804:AT2804"/>
    <mergeCell ref="AU2804:AV2804"/>
    <mergeCell ref="AW2804:AX2804"/>
    <mergeCell ref="AY2804:AZ2804"/>
    <mergeCell ref="BA2804:BB2804"/>
    <mergeCell ref="BC2804:BD2804"/>
    <mergeCell ref="BE2804:BF2804"/>
    <mergeCell ref="BG2804:BH2804"/>
    <mergeCell ref="BI2804:BJ2804"/>
    <mergeCell ref="BK2804:BL2804"/>
    <mergeCell ref="BM2804:BO2804"/>
    <mergeCell ref="BP2804:CJ2804"/>
    <mergeCell ref="AP2805:AR2805"/>
    <mergeCell ref="AS2805:AT2805"/>
    <mergeCell ref="AU2805:AV2805"/>
    <mergeCell ref="AW2805:AX2805"/>
    <mergeCell ref="AY2805:AZ2805"/>
    <mergeCell ref="BA2805:BB2805"/>
    <mergeCell ref="BC2805:BD2805"/>
    <mergeCell ref="BE2805:BF2805"/>
    <mergeCell ref="BG2805:BH2805"/>
    <mergeCell ref="BI2805:BJ2805"/>
    <mergeCell ref="BK2805:BL2805"/>
    <mergeCell ref="BM2805:BO2805"/>
    <mergeCell ref="BP2805:CJ2805"/>
    <mergeCell ref="AP2806:AR2806"/>
    <mergeCell ref="AS2806:AT2806"/>
    <mergeCell ref="AU2806:AV2806"/>
    <mergeCell ref="AW2806:AX2806"/>
    <mergeCell ref="AY2806:AZ2806"/>
    <mergeCell ref="BA2806:BB2806"/>
    <mergeCell ref="BC2806:BD2806"/>
    <mergeCell ref="BE2806:BF2806"/>
    <mergeCell ref="BG2806:BH2806"/>
    <mergeCell ref="BI2806:BJ2806"/>
    <mergeCell ref="BK2806:BL2806"/>
    <mergeCell ref="BM2806:BO2806"/>
    <mergeCell ref="BP2806:CJ2806"/>
    <mergeCell ref="AP2801:AR2801"/>
    <mergeCell ref="AS2801:AT2801"/>
    <mergeCell ref="AU2801:AV2801"/>
    <mergeCell ref="AW2801:AX2801"/>
    <mergeCell ref="AY2801:AZ2801"/>
    <mergeCell ref="BA2801:BB2801"/>
    <mergeCell ref="BC2801:BD2801"/>
    <mergeCell ref="BE2801:BF2801"/>
    <mergeCell ref="BG2801:BH2801"/>
    <mergeCell ref="BI2801:BJ2801"/>
    <mergeCell ref="BK2801:BL2801"/>
    <mergeCell ref="BM2801:BO2801"/>
    <mergeCell ref="BP2801:CJ2801"/>
    <mergeCell ref="AP2802:AR2802"/>
    <mergeCell ref="AS2802:AT2802"/>
    <mergeCell ref="AU2802:AV2802"/>
    <mergeCell ref="AW2802:AX2802"/>
    <mergeCell ref="AY2802:AZ2802"/>
    <mergeCell ref="BA2802:BB2802"/>
    <mergeCell ref="BC2802:BD2802"/>
    <mergeCell ref="BE2802:BF2802"/>
    <mergeCell ref="BG2802:BH2802"/>
    <mergeCell ref="BI2802:BJ2802"/>
    <mergeCell ref="BK2802:BL2802"/>
    <mergeCell ref="BM2802:BO2802"/>
    <mergeCell ref="BP2802:CJ2802"/>
    <mergeCell ref="AP2803:AR2803"/>
    <mergeCell ref="AS2803:AT2803"/>
    <mergeCell ref="AU2803:AV2803"/>
    <mergeCell ref="AW2803:AX2803"/>
    <mergeCell ref="AY2803:AZ2803"/>
    <mergeCell ref="BA2803:BB2803"/>
    <mergeCell ref="BC2803:BD2803"/>
    <mergeCell ref="BE2803:BF2803"/>
    <mergeCell ref="BG2803:BH2803"/>
    <mergeCell ref="BI2803:BJ2803"/>
    <mergeCell ref="BK2803:BL2803"/>
    <mergeCell ref="BM2803:BO2803"/>
    <mergeCell ref="BP2803:CJ2803"/>
    <mergeCell ref="AP2798:AR2798"/>
    <mergeCell ref="AS2798:AT2798"/>
    <mergeCell ref="AU2798:AV2798"/>
    <mergeCell ref="AW2798:AX2798"/>
    <mergeCell ref="AY2798:AZ2798"/>
    <mergeCell ref="BA2798:BB2798"/>
    <mergeCell ref="BC2798:BD2798"/>
    <mergeCell ref="BE2798:BF2798"/>
    <mergeCell ref="BG2798:BH2798"/>
    <mergeCell ref="BI2798:BJ2798"/>
    <mergeCell ref="BK2798:BL2798"/>
    <mergeCell ref="BM2798:BO2798"/>
    <mergeCell ref="BP2798:CJ2798"/>
    <mergeCell ref="AP2799:AR2799"/>
    <mergeCell ref="AS2799:AT2799"/>
    <mergeCell ref="AU2799:AV2799"/>
    <mergeCell ref="AW2799:AX2799"/>
    <mergeCell ref="AY2799:AZ2799"/>
    <mergeCell ref="BA2799:BB2799"/>
    <mergeCell ref="BC2799:BD2799"/>
    <mergeCell ref="BE2799:BF2799"/>
    <mergeCell ref="BG2799:BH2799"/>
    <mergeCell ref="BI2799:BJ2799"/>
    <mergeCell ref="BK2799:BL2799"/>
    <mergeCell ref="BM2799:BO2799"/>
    <mergeCell ref="BP2799:CJ2799"/>
    <mergeCell ref="AP2800:AR2800"/>
    <mergeCell ref="AS2800:AT2800"/>
    <mergeCell ref="AU2800:AV2800"/>
    <mergeCell ref="AW2800:AX2800"/>
    <mergeCell ref="AY2800:AZ2800"/>
    <mergeCell ref="BA2800:BB2800"/>
    <mergeCell ref="BC2800:BD2800"/>
    <mergeCell ref="BE2800:BF2800"/>
    <mergeCell ref="BG2800:BH2800"/>
    <mergeCell ref="BI2800:BJ2800"/>
    <mergeCell ref="BK2800:BL2800"/>
    <mergeCell ref="BM2800:BO2800"/>
    <mergeCell ref="BP2800:CJ2800"/>
    <mergeCell ref="AP2795:AR2795"/>
    <mergeCell ref="AS2795:AT2795"/>
    <mergeCell ref="AU2795:AV2795"/>
    <mergeCell ref="AW2795:AX2795"/>
    <mergeCell ref="AY2795:AZ2795"/>
    <mergeCell ref="BA2795:BB2795"/>
    <mergeCell ref="BC2795:BD2795"/>
    <mergeCell ref="BE2795:BF2795"/>
    <mergeCell ref="BG2795:BH2795"/>
    <mergeCell ref="BI2795:BJ2795"/>
    <mergeCell ref="BK2795:BL2795"/>
    <mergeCell ref="BM2795:BO2795"/>
    <mergeCell ref="BP2795:CJ2795"/>
    <mergeCell ref="AP2796:AR2796"/>
    <mergeCell ref="AS2796:AT2796"/>
    <mergeCell ref="AU2796:AV2796"/>
    <mergeCell ref="AW2796:AX2796"/>
    <mergeCell ref="AY2796:AZ2796"/>
    <mergeCell ref="BA2796:BB2796"/>
    <mergeCell ref="BC2796:BD2796"/>
    <mergeCell ref="BE2796:BF2796"/>
    <mergeCell ref="BG2796:BH2796"/>
    <mergeCell ref="BI2796:BJ2796"/>
    <mergeCell ref="BK2796:BL2796"/>
    <mergeCell ref="BM2796:BO2796"/>
    <mergeCell ref="BP2796:CJ2796"/>
    <mergeCell ref="AP2797:AR2797"/>
    <mergeCell ref="AS2797:AT2797"/>
    <mergeCell ref="AU2797:AV2797"/>
    <mergeCell ref="AW2797:AX2797"/>
    <mergeCell ref="AY2797:AZ2797"/>
    <mergeCell ref="BA2797:BB2797"/>
    <mergeCell ref="BC2797:BD2797"/>
    <mergeCell ref="BE2797:BF2797"/>
    <mergeCell ref="BG2797:BH2797"/>
    <mergeCell ref="BI2797:BJ2797"/>
    <mergeCell ref="BK2797:BL2797"/>
    <mergeCell ref="BM2797:BO2797"/>
    <mergeCell ref="BP2797:CJ2797"/>
    <mergeCell ref="AP2792:AR2792"/>
    <mergeCell ref="AS2792:AT2792"/>
    <mergeCell ref="AU2792:AV2792"/>
    <mergeCell ref="AW2792:AX2792"/>
    <mergeCell ref="AY2792:AZ2792"/>
    <mergeCell ref="BA2792:BB2792"/>
    <mergeCell ref="BC2792:BD2792"/>
    <mergeCell ref="BE2792:BF2792"/>
    <mergeCell ref="BG2792:BH2792"/>
    <mergeCell ref="BI2792:BJ2792"/>
    <mergeCell ref="BK2792:BL2792"/>
    <mergeCell ref="BM2792:BO2792"/>
    <mergeCell ref="BP2792:CJ2792"/>
    <mergeCell ref="AP2793:AR2793"/>
    <mergeCell ref="AS2793:AT2793"/>
    <mergeCell ref="AU2793:AV2793"/>
    <mergeCell ref="AW2793:AX2793"/>
    <mergeCell ref="AY2793:AZ2793"/>
    <mergeCell ref="BA2793:BB2793"/>
    <mergeCell ref="BC2793:BD2793"/>
    <mergeCell ref="BE2793:BF2793"/>
    <mergeCell ref="BG2793:BH2793"/>
    <mergeCell ref="BI2793:BJ2793"/>
    <mergeCell ref="BK2793:BL2793"/>
    <mergeCell ref="BM2793:BO2793"/>
    <mergeCell ref="BP2793:CJ2793"/>
    <mergeCell ref="AP2794:AR2794"/>
    <mergeCell ref="AS2794:AT2794"/>
    <mergeCell ref="AU2794:AV2794"/>
    <mergeCell ref="AW2794:AX2794"/>
    <mergeCell ref="AY2794:AZ2794"/>
    <mergeCell ref="BA2794:BB2794"/>
    <mergeCell ref="BC2794:BD2794"/>
    <mergeCell ref="BE2794:BF2794"/>
    <mergeCell ref="BG2794:BH2794"/>
    <mergeCell ref="BI2794:BJ2794"/>
    <mergeCell ref="BK2794:BL2794"/>
    <mergeCell ref="BM2794:BO2794"/>
    <mergeCell ref="BP2794:CJ2794"/>
    <mergeCell ref="AP2789:AR2789"/>
    <mergeCell ref="AS2789:AT2789"/>
    <mergeCell ref="AU2789:AV2789"/>
    <mergeCell ref="AW2789:AX2789"/>
    <mergeCell ref="AY2789:AZ2789"/>
    <mergeCell ref="BA2789:BB2789"/>
    <mergeCell ref="BC2789:BD2789"/>
    <mergeCell ref="BE2789:BF2789"/>
    <mergeCell ref="BG2789:BH2789"/>
    <mergeCell ref="BI2789:BJ2789"/>
    <mergeCell ref="BK2789:BL2789"/>
    <mergeCell ref="BM2789:BO2789"/>
    <mergeCell ref="BP2789:CJ2789"/>
    <mergeCell ref="AP2790:AR2790"/>
    <mergeCell ref="AS2790:AT2790"/>
    <mergeCell ref="AU2790:AV2790"/>
    <mergeCell ref="AW2790:AX2790"/>
    <mergeCell ref="AY2790:AZ2790"/>
    <mergeCell ref="BA2790:BB2790"/>
    <mergeCell ref="BC2790:BD2790"/>
    <mergeCell ref="BE2790:BF2790"/>
    <mergeCell ref="BG2790:BH2790"/>
    <mergeCell ref="BI2790:BJ2790"/>
    <mergeCell ref="BK2790:BL2790"/>
    <mergeCell ref="BM2790:BO2790"/>
    <mergeCell ref="BP2790:CJ2790"/>
    <mergeCell ref="AP2791:AR2791"/>
    <mergeCell ref="AS2791:AT2791"/>
    <mergeCell ref="AU2791:AV2791"/>
    <mergeCell ref="AW2791:AX2791"/>
    <mergeCell ref="AY2791:AZ2791"/>
    <mergeCell ref="BA2791:BB2791"/>
    <mergeCell ref="BC2791:BD2791"/>
    <mergeCell ref="BE2791:BF2791"/>
    <mergeCell ref="BG2791:BH2791"/>
    <mergeCell ref="BI2791:BJ2791"/>
    <mergeCell ref="BK2791:BL2791"/>
    <mergeCell ref="BM2791:BO2791"/>
    <mergeCell ref="BP2791:CJ2791"/>
    <mergeCell ref="AP2786:AR2786"/>
    <mergeCell ref="AS2786:AT2786"/>
    <mergeCell ref="AU2786:AV2786"/>
    <mergeCell ref="AW2786:AX2786"/>
    <mergeCell ref="AY2786:AZ2786"/>
    <mergeCell ref="BA2786:BB2786"/>
    <mergeCell ref="BC2786:BD2786"/>
    <mergeCell ref="BE2786:BF2786"/>
    <mergeCell ref="BG2786:BH2786"/>
    <mergeCell ref="BI2786:BJ2786"/>
    <mergeCell ref="BK2786:BL2786"/>
    <mergeCell ref="BM2786:BO2786"/>
    <mergeCell ref="BP2786:CJ2786"/>
    <mergeCell ref="AP2787:AR2787"/>
    <mergeCell ref="AS2787:AT2787"/>
    <mergeCell ref="AU2787:AV2787"/>
    <mergeCell ref="AW2787:AX2787"/>
    <mergeCell ref="AY2787:AZ2787"/>
    <mergeCell ref="BA2787:BB2787"/>
    <mergeCell ref="BC2787:BD2787"/>
    <mergeCell ref="BE2787:BF2787"/>
    <mergeCell ref="BG2787:BH2787"/>
    <mergeCell ref="BI2787:BJ2787"/>
    <mergeCell ref="BK2787:BL2787"/>
    <mergeCell ref="BM2787:BO2787"/>
    <mergeCell ref="BP2787:CJ2787"/>
    <mergeCell ref="AP2788:AR2788"/>
    <mergeCell ref="AS2788:AT2788"/>
    <mergeCell ref="AU2788:AV2788"/>
    <mergeCell ref="AW2788:AX2788"/>
    <mergeCell ref="AY2788:AZ2788"/>
    <mergeCell ref="BA2788:BB2788"/>
    <mergeCell ref="BC2788:BD2788"/>
    <mergeCell ref="BE2788:BF2788"/>
    <mergeCell ref="BG2788:BH2788"/>
    <mergeCell ref="BI2788:BJ2788"/>
    <mergeCell ref="BK2788:BL2788"/>
    <mergeCell ref="BM2788:BO2788"/>
    <mergeCell ref="BP2788:CJ2788"/>
    <mergeCell ref="AP2783:AR2783"/>
    <mergeCell ref="AS2783:AT2783"/>
    <mergeCell ref="AU2783:AV2783"/>
    <mergeCell ref="AW2783:AX2783"/>
    <mergeCell ref="AY2783:AZ2783"/>
    <mergeCell ref="BA2783:BB2783"/>
    <mergeCell ref="BC2783:BD2783"/>
    <mergeCell ref="BE2783:BF2783"/>
    <mergeCell ref="BG2783:BH2783"/>
    <mergeCell ref="BI2783:BJ2783"/>
    <mergeCell ref="BK2783:BL2783"/>
    <mergeCell ref="BM2783:BO2783"/>
    <mergeCell ref="BP2783:CJ2783"/>
    <mergeCell ref="AP2784:AR2784"/>
    <mergeCell ref="AS2784:AT2784"/>
    <mergeCell ref="AU2784:AV2784"/>
    <mergeCell ref="AW2784:AX2784"/>
    <mergeCell ref="AY2784:AZ2784"/>
    <mergeCell ref="BA2784:BB2784"/>
    <mergeCell ref="BC2784:BD2784"/>
    <mergeCell ref="BE2784:BF2784"/>
    <mergeCell ref="BG2784:BH2784"/>
    <mergeCell ref="BI2784:BJ2784"/>
    <mergeCell ref="BK2784:BL2784"/>
    <mergeCell ref="BM2784:BO2784"/>
    <mergeCell ref="BP2784:CJ2784"/>
    <mergeCell ref="AP2785:AR2785"/>
    <mergeCell ref="AS2785:AT2785"/>
    <mergeCell ref="AU2785:AV2785"/>
    <mergeCell ref="AW2785:AX2785"/>
    <mergeCell ref="AY2785:AZ2785"/>
    <mergeCell ref="BA2785:BB2785"/>
    <mergeCell ref="BC2785:BD2785"/>
    <mergeCell ref="BE2785:BF2785"/>
    <mergeCell ref="BG2785:BH2785"/>
    <mergeCell ref="BI2785:BJ2785"/>
    <mergeCell ref="BK2785:BL2785"/>
    <mergeCell ref="BM2785:BO2785"/>
    <mergeCell ref="BP2785:CJ2785"/>
    <mergeCell ref="AP2780:AR2780"/>
    <mergeCell ref="AS2780:AT2780"/>
    <mergeCell ref="AU2780:AV2780"/>
    <mergeCell ref="AW2780:AX2780"/>
    <mergeCell ref="AY2780:AZ2780"/>
    <mergeCell ref="BA2780:BB2780"/>
    <mergeCell ref="BC2780:BD2780"/>
    <mergeCell ref="BE2780:BF2780"/>
    <mergeCell ref="BG2780:BH2780"/>
    <mergeCell ref="BI2780:BJ2780"/>
    <mergeCell ref="BK2780:BL2780"/>
    <mergeCell ref="BM2780:BO2780"/>
    <mergeCell ref="BP2780:CJ2780"/>
    <mergeCell ref="AP2781:AR2781"/>
    <mergeCell ref="AS2781:AT2781"/>
    <mergeCell ref="AU2781:AV2781"/>
    <mergeCell ref="AW2781:AX2781"/>
    <mergeCell ref="AY2781:AZ2781"/>
    <mergeCell ref="BA2781:BB2781"/>
    <mergeCell ref="BC2781:BD2781"/>
    <mergeCell ref="BE2781:BF2781"/>
    <mergeCell ref="BG2781:BH2781"/>
    <mergeCell ref="BI2781:BJ2781"/>
    <mergeCell ref="BK2781:BL2781"/>
    <mergeCell ref="BM2781:BO2781"/>
    <mergeCell ref="BP2781:CJ2781"/>
    <mergeCell ref="AP2782:AR2782"/>
    <mergeCell ref="AS2782:AT2782"/>
    <mergeCell ref="AU2782:AV2782"/>
    <mergeCell ref="AW2782:AX2782"/>
    <mergeCell ref="AY2782:AZ2782"/>
    <mergeCell ref="BA2782:BB2782"/>
    <mergeCell ref="BC2782:BD2782"/>
    <mergeCell ref="BE2782:BF2782"/>
    <mergeCell ref="BG2782:BH2782"/>
    <mergeCell ref="BI2782:BJ2782"/>
    <mergeCell ref="BK2782:BL2782"/>
    <mergeCell ref="BM2782:BO2782"/>
    <mergeCell ref="BP2782:CJ2782"/>
    <mergeCell ref="AP2777:AR2777"/>
    <mergeCell ref="AS2777:AT2777"/>
    <mergeCell ref="AU2777:AV2777"/>
    <mergeCell ref="AW2777:AX2777"/>
    <mergeCell ref="AY2777:AZ2777"/>
    <mergeCell ref="BA2777:BB2777"/>
    <mergeCell ref="BC2777:BD2777"/>
    <mergeCell ref="BE2777:BF2777"/>
    <mergeCell ref="BG2777:BH2777"/>
    <mergeCell ref="BI2777:BJ2777"/>
    <mergeCell ref="BK2777:BL2777"/>
    <mergeCell ref="BM2777:BO2777"/>
    <mergeCell ref="BP2777:CJ2777"/>
    <mergeCell ref="AP2778:AR2778"/>
    <mergeCell ref="AS2778:AT2778"/>
    <mergeCell ref="AU2778:AV2778"/>
    <mergeCell ref="AW2778:AX2778"/>
    <mergeCell ref="AY2778:AZ2778"/>
    <mergeCell ref="BA2778:BB2778"/>
    <mergeCell ref="BC2778:BD2778"/>
    <mergeCell ref="BE2778:BF2778"/>
    <mergeCell ref="BG2778:BH2778"/>
    <mergeCell ref="BI2778:BJ2778"/>
    <mergeCell ref="BK2778:BL2778"/>
    <mergeCell ref="BM2778:BO2778"/>
    <mergeCell ref="BP2778:CJ2778"/>
    <mergeCell ref="AP2779:AR2779"/>
    <mergeCell ref="AS2779:AT2779"/>
    <mergeCell ref="AU2779:AV2779"/>
    <mergeCell ref="AW2779:AX2779"/>
    <mergeCell ref="AY2779:AZ2779"/>
    <mergeCell ref="BA2779:BB2779"/>
    <mergeCell ref="BC2779:BD2779"/>
    <mergeCell ref="BE2779:BF2779"/>
    <mergeCell ref="BG2779:BH2779"/>
    <mergeCell ref="BI2779:BJ2779"/>
    <mergeCell ref="BK2779:BL2779"/>
    <mergeCell ref="BM2779:BO2779"/>
    <mergeCell ref="BP2779:CJ2779"/>
    <mergeCell ref="AP2774:AR2774"/>
    <mergeCell ref="AS2774:AT2774"/>
    <mergeCell ref="AU2774:AV2774"/>
    <mergeCell ref="AW2774:AX2774"/>
    <mergeCell ref="AY2774:AZ2774"/>
    <mergeCell ref="BA2774:BB2774"/>
    <mergeCell ref="BC2774:BD2774"/>
    <mergeCell ref="BE2774:BF2774"/>
    <mergeCell ref="BG2774:BH2774"/>
    <mergeCell ref="BI2774:BJ2774"/>
    <mergeCell ref="BK2774:BL2774"/>
    <mergeCell ref="BM2774:BO2774"/>
    <mergeCell ref="BP2774:CJ2774"/>
    <mergeCell ref="AP2775:AR2775"/>
    <mergeCell ref="AS2775:AT2775"/>
    <mergeCell ref="AU2775:AV2775"/>
    <mergeCell ref="AW2775:AX2775"/>
    <mergeCell ref="AY2775:AZ2775"/>
    <mergeCell ref="BA2775:BB2775"/>
    <mergeCell ref="BC2775:BD2775"/>
    <mergeCell ref="BE2775:BF2775"/>
    <mergeCell ref="BG2775:BH2775"/>
    <mergeCell ref="BI2775:BJ2775"/>
    <mergeCell ref="BK2775:BL2775"/>
    <mergeCell ref="BM2775:BO2775"/>
    <mergeCell ref="BP2775:CJ2775"/>
    <mergeCell ref="AP2776:AR2776"/>
    <mergeCell ref="AS2776:AT2776"/>
    <mergeCell ref="AU2776:AV2776"/>
    <mergeCell ref="AW2776:AX2776"/>
    <mergeCell ref="AY2776:AZ2776"/>
    <mergeCell ref="BA2776:BB2776"/>
    <mergeCell ref="BC2776:BD2776"/>
    <mergeCell ref="BE2776:BF2776"/>
    <mergeCell ref="BG2776:BH2776"/>
    <mergeCell ref="BI2776:BJ2776"/>
    <mergeCell ref="BK2776:BL2776"/>
    <mergeCell ref="BM2776:BO2776"/>
    <mergeCell ref="BP2776:CJ2776"/>
    <mergeCell ref="AP2771:AR2771"/>
    <mergeCell ref="AS2771:AT2771"/>
    <mergeCell ref="AU2771:AV2771"/>
    <mergeCell ref="AW2771:AX2771"/>
    <mergeCell ref="AY2771:AZ2771"/>
    <mergeCell ref="BA2771:BB2771"/>
    <mergeCell ref="BC2771:BD2771"/>
    <mergeCell ref="BE2771:BF2771"/>
    <mergeCell ref="BG2771:BH2771"/>
    <mergeCell ref="BI2771:BJ2771"/>
    <mergeCell ref="BK2771:BL2771"/>
    <mergeCell ref="BM2771:BO2771"/>
    <mergeCell ref="BP2771:CJ2771"/>
    <mergeCell ref="AP2772:AR2772"/>
    <mergeCell ref="AS2772:AT2772"/>
    <mergeCell ref="AU2772:AV2772"/>
    <mergeCell ref="AW2772:AX2772"/>
    <mergeCell ref="AY2772:AZ2772"/>
    <mergeCell ref="BA2772:BB2772"/>
    <mergeCell ref="BC2772:BD2772"/>
    <mergeCell ref="BE2772:BF2772"/>
    <mergeCell ref="BG2772:BH2772"/>
    <mergeCell ref="BI2772:BJ2772"/>
    <mergeCell ref="BK2772:BL2772"/>
    <mergeCell ref="BM2772:BO2772"/>
    <mergeCell ref="BP2772:CJ2772"/>
    <mergeCell ref="AP2773:AR2773"/>
    <mergeCell ref="AS2773:AT2773"/>
    <mergeCell ref="AU2773:AV2773"/>
    <mergeCell ref="AW2773:AX2773"/>
    <mergeCell ref="AY2773:AZ2773"/>
    <mergeCell ref="BA2773:BB2773"/>
    <mergeCell ref="BC2773:BD2773"/>
    <mergeCell ref="BE2773:BF2773"/>
    <mergeCell ref="BG2773:BH2773"/>
    <mergeCell ref="BI2773:BJ2773"/>
    <mergeCell ref="BK2773:BL2773"/>
    <mergeCell ref="BM2773:BO2773"/>
    <mergeCell ref="BP2773:CJ2773"/>
    <mergeCell ref="AP2768:AR2768"/>
    <mergeCell ref="AS2768:AT2768"/>
    <mergeCell ref="AU2768:AV2768"/>
    <mergeCell ref="AW2768:AX2768"/>
    <mergeCell ref="AY2768:AZ2768"/>
    <mergeCell ref="BA2768:BB2768"/>
    <mergeCell ref="BC2768:BD2768"/>
    <mergeCell ref="BE2768:BF2768"/>
    <mergeCell ref="BG2768:BH2768"/>
    <mergeCell ref="BI2768:BJ2768"/>
    <mergeCell ref="BK2768:BL2768"/>
    <mergeCell ref="BM2768:BO2768"/>
    <mergeCell ref="BP2768:CJ2768"/>
    <mergeCell ref="AP2769:AR2769"/>
    <mergeCell ref="AS2769:AT2769"/>
    <mergeCell ref="AU2769:AV2769"/>
    <mergeCell ref="AW2769:AX2769"/>
    <mergeCell ref="AY2769:AZ2769"/>
    <mergeCell ref="BA2769:BB2769"/>
    <mergeCell ref="BC2769:BD2769"/>
    <mergeCell ref="BE2769:BF2769"/>
    <mergeCell ref="BG2769:BH2769"/>
    <mergeCell ref="BI2769:BJ2769"/>
    <mergeCell ref="BK2769:BL2769"/>
    <mergeCell ref="BM2769:BO2769"/>
    <mergeCell ref="BP2769:CJ2769"/>
    <mergeCell ref="AP2770:AR2770"/>
    <mergeCell ref="AS2770:AT2770"/>
    <mergeCell ref="AU2770:AV2770"/>
    <mergeCell ref="AW2770:AX2770"/>
    <mergeCell ref="AY2770:AZ2770"/>
    <mergeCell ref="BA2770:BB2770"/>
    <mergeCell ref="BC2770:BD2770"/>
    <mergeCell ref="BE2770:BF2770"/>
    <mergeCell ref="BG2770:BH2770"/>
    <mergeCell ref="BI2770:BJ2770"/>
    <mergeCell ref="BK2770:BL2770"/>
    <mergeCell ref="BM2770:BO2770"/>
    <mergeCell ref="BP2770:CJ2770"/>
    <mergeCell ref="AP2765:AR2765"/>
    <mergeCell ref="AS2765:AT2765"/>
    <mergeCell ref="AU2765:AV2765"/>
    <mergeCell ref="AW2765:AX2765"/>
    <mergeCell ref="AY2765:AZ2765"/>
    <mergeCell ref="BA2765:BB2765"/>
    <mergeCell ref="BC2765:BD2765"/>
    <mergeCell ref="BE2765:BF2765"/>
    <mergeCell ref="BG2765:BH2765"/>
    <mergeCell ref="BI2765:BJ2765"/>
    <mergeCell ref="BK2765:BL2765"/>
    <mergeCell ref="BM2765:BO2765"/>
    <mergeCell ref="BP2765:CJ2765"/>
    <mergeCell ref="AP2766:AR2766"/>
    <mergeCell ref="AS2766:AT2766"/>
    <mergeCell ref="AU2766:AV2766"/>
    <mergeCell ref="AW2766:AX2766"/>
    <mergeCell ref="AY2766:AZ2766"/>
    <mergeCell ref="BA2766:BB2766"/>
    <mergeCell ref="BC2766:BD2766"/>
    <mergeCell ref="BE2766:BF2766"/>
    <mergeCell ref="BG2766:BH2766"/>
    <mergeCell ref="BI2766:BJ2766"/>
    <mergeCell ref="BK2766:BL2766"/>
    <mergeCell ref="BM2766:BO2766"/>
    <mergeCell ref="BP2766:CJ2766"/>
    <mergeCell ref="AP2767:AR2767"/>
    <mergeCell ref="AS2767:AT2767"/>
    <mergeCell ref="AU2767:AV2767"/>
    <mergeCell ref="AW2767:AX2767"/>
    <mergeCell ref="AY2767:AZ2767"/>
    <mergeCell ref="BA2767:BB2767"/>
    <mergeCell ref="BC2767:BD2767"/>
    <mergeCell ref="BE2767:BF2767"/>
    <mergeCell ref="BG2767:BH2767"/>
    <mergeCell ref="BI2767:BJ2767"/>
    <mergeCell ref="BK2767:BL2767"/>
    <mergeCell ref="BM2767:BO2767"/>
    <mergeCell ref="BP2767:CJ2767"/>
    <mergeCell ref="AP2762:AR2762"/>
    <mergeCell ref="AS2762:AT2762"/>
    <mergeCell ref="AU2762:AV2762"/>
    <mergeCell ref="AW2762:AX2762"/>
    <mergeCell ref="AY2762:AZ2762"/>
    <mergeCell ref="BA2762:BB2762"/>
    <mergeCell ref="BC2762:BD2762"/>
    <mergeCell ref="BE2762:BF2762"/>
    <mergeCell ref="BG2762:BH2762"/>
    <mergeCell ref="BI2762:BJ2762"/>
    <mergeCell ref="BK2762:BL2762"/>
    <mergeCell ref="BM2762:BO2762"/>
    <mergeCell ref="BP2762:CJ2762"/>
    <mergeCell ref="AP2763:AR2763"/>
    <mergeCell ref="AS2763:AT2763"/>
    <mergeCell ref="AU2763:AV2763"/>
    <mergeCell ref="AW2763:AX2763"/>
    <mergeCell ref="AY2763:AZ2763"/>
    <mergeCell ref="BA2763:BB2763"/>
    <mergeCell ref="BC2763:BD2763"/>
    <mergeCell ref="BE2763:BF2763"/>
    <mergeCell ref="BG2763:BH2763"/>
    <mergeCell ref="BI2763:BJ2763"/>
    <mergeCell ref="BK2763:BL2763"/>
    <mergeCell ref="BM2763:BO2763"/>
    <mergeCell ref="BP2763:CJ2763"/>
    <mergeCell ref="AP2764:AR2764"/>
    <mergeCell ref="AS2764:AT2764"/>
    <mergeCell ref="AU2764:AV2764"/>
    <mergeCell ref="AW2764:AX2764"/>
    <mergeCell ref="AY2764:AZ2764"/>
    <mergeCell ref="BA2764:BB2764"/>
    <mergeCell ref="BC2764:BD2764"/>
    <mergeCell ref="BE2764:BF2764"/>
    <mergeCell ref="BG2764:BH2764"/>
    <mergeCell ref="BI2764:BJ2764"/>
    <mergeCell ref="BK2764:BL2764"/>
    <mergeCell ref="BM2764:BO2764"/>
    <mergeCell ref="BP2764:CJ2764"/>
    <mergeCell ref="AP2759:AR2759"/>
    <mergeCell ref="AS2759:AT2759"/>
    <mergeCell ref="AU2759:AV2759"/>
    <mergeCell ref="AW2759:AX2759"/>
    <mergeCell ref="AY2759:AZ2759"/>
    <mergeCell ref="BA2759:BB2759"/>
    <mergeCell ref="BC2759:BD2759"/>
    <mergeCell ref="BE2759:BF2759"/>
    <mergeCell ref="BG2759:BH2759"/>
    <mergeCell ref="BI2759:BJ2759"/>
    <mergeCell ref="BK2759:BL2759"/>
    <mergeCell ref="BM2759:BO2759"/>
    <mergeCell ref="BP2759:CJ2759"/>
    <mergeCell ref="AP2760:AR2760"/>
    <mergeCell ref="AS2760:AT2760"/>
    <mergeCell ref="AU2760:AV2760"/>
    <mergeCell ref="AW2760:AX2760"/>
    <mergeCell ref="AY2760:AZ2760"/>
    <mergeCell ref="BA2760:BB2760"/>
    <mergeCell ref="BC2760:BD2760"/>
    <mergeCell ref="BE2760:BF2760"/>
    <mergeCell ref="BG2760:BH2760"/>
    <mergeCell ref="BI2760:BJ2760"/>
    <mergeCell ref="BK2760:BL2760"/>
    <mergeCell ref="BM2760:BO2760"/>
    <mergeCell ref="BP2760:CJ2760"/>
    <mergeCell ref="AP2761:AR2761"/>
    <mergeCell ref="AS2761:AT2761"/>
    <mergeCell ref="AU2761:AV2761"/>
    <mergeCell ref="AW2761:AX2761"/>
    <mergeCell ref="AY2761:AZ2761"/>
    <mergeCell ref="BA2761:BB2761"/>
    <mergeCell ref="BC2761:BD2761"/>
    <mergeCell ref="BE2761:BF2761"/>
    <mergeCell ref="BG2761:BH2761"/>
    <mergeCell ref="BI2761:BJ2761"/>
    <mergeCell ref="BK2761:BL2761"/>
    <mergeCell ref="BM2761:BO2761"/>
    <mergeCell ref="BP2761:CJ2761"/>
    <mergeCell ref="AP2756:AR2756"/>
    <mergeCell ref="AS2756:AT2756"/>
    <mergeCell ref="AU2756:AV2756"/>
    <mergeCell ref="AW2756:AX2756"/>
    <mergeCell ref="AY2756:AZ2756"/>
    <mergeCell ref="BA2756:BB2756"/>
    <mergeCell ref="BC2756:BD2756"/>
    <mergeCell ref="BE2756:BF2756"/>
    <mergeCell ref="BG2756:BH2756"/>
    <mergeCell ref="BI2756:BJ2756"/>
    <mergeCell ref="BK2756:BL2756"/>
    <mergeCell ref="BM2756:BO2756"/>
    <mergeCell ref="BP2756:CJ2756"/>
    <mergeCell ref="AP2757:AR2757"/>
    <mergeCell ref="AS2757:AT2757"/>
    <mergeCell ref="AU2757:AV2757"/>
    <mergeCell ref="AW2757:AX2757"/>
    <mergeCell ref="AY2757:AZ2757"/>
    <mergeCell ref="BA2757:BB2757"/>
    <mergeCell ref="BC2757:BD2757"/>
    <mergeCell ref="BE2757:BF2757"/>
    <mergeCell ref="BG2757:BH2757"/>
    <mergeCell ref="BI2757:BJ2757"/>
    <mergeCell ref="BK2757:BL2757"/>
    <mergeCell ref="BM2757:BO2757"/>
    <mergeCell ref="BP2757:CJ2757"/>
    <mergeCell ref="AP2758:AR2758"/>
    <mergeCell ref="AS2758:AT2758"/>
    <mergeCell ref="AU2758:AV2758"/>
    <mergeCell ref="AW2758:AX2758"/>
    <mergeCell ref="AY2758:AZ2758"/>
    <mergeCell ref="BA2758:BB2758"/>
    <mergeCell ref="BC2758:BD2758"/>
    <mergeCell ref="BE2758:BF2758"/>
    <mergeCell ref="BG2758:BH2758"/>
    <mergeCell ref="BI2758:BJ2758"/>
    <mergeCell ref="BK2758:BL2758"/>
    <mergeCell ref="BM2758:BO2758"/>
    <mergeCell ref="BP2758:CJ2758"/>
    <mergeCell ref="AP2753:AR2753"/>
    <mergeCell ref="AS2753:AT2753"/>
    <mergeCell ref="AU2753:AV2753"/>
    <mergeCell ref="AW2753:AX2753"/>
    <mergeCell ref="AY2753:AZ2753"/>
    <mergeCell ref="BA2753:BB2753"/>
    <mergeCell ref="BC2753:BD2753"/>
    <mergeCell ref="BE2753:BF2753"/>
    <mergeCell ref="BG2753:BH2753"/>
    <mergeCell ref="BI2753:BJ2753"/>
    <mergeCell ref="BK2753:BL2753"/>
    <mergeCell ref="BM2753:BO2753"/>
    <mergeCell ref="BP2753:CJ2753"/>
    <mergeCell ref="AP2754:AR2754"/>
    <mergeCell ref="AS2754:AT2754"/>
    <mergeCell ref="AU2754:AV2754"/>
    <mergeCell ref="AW2754:AX2754"/>
    <mergeCell ref="AY2754:AZ2754"/>
    <mergeCell ref="BA2754:BB2754"/>
    <mergeCell ref="BC2754:BD2754"/>
    <mergeCell ref="BE2754:BF2754"/>
    <mergeCell ref="BG2754:BH2754"/>
    <mergeCell ref="BI2754:BJ2754"/>
    <mergeCell ref="BK2754:BL2754"/>
    <mergeCell ref="BM2754:BO2754"/>
    <mergeCell ref="BP2754:CJ2754"/>
    <mergeCell ref="AP2755:AR2755"/>
    <mergeCell ref="AS2755:AT2755"/>
    <mergeCell ref="AU2755:AV2755"/>
    <mergeCell ref="AW2755:AX2755"/>
    <mergeCell ref="AY2755:AZ2755"/>
    <mergeCell ref="BA2755:BB2755"/>
    <mergeCell ref="BC2755:BD2755"/>
    <mergeCell ref="BE2755:BF2755"/>
    <mergeCell ref="BG2755:BH2755"/>
    <mergeCell ref="BI2755:BJ2755"/>
    <mergeCell ref="BK2755:BL2755"/>
    <mergeCell ref="BM2755:BO2755"/>
    <mergeCell ref="BP2755:CJ2755"/>
    <mergeCell ref="AP2750:AR2750"/>
    <mergeCell ref="AS2750:AT2750"/>
    <mergeCell ref="AU2750:AV2750"/>
    <mergeCell ref="AW2750:AX2750"/>
    <mergeCell ref="AY2750:AZ2750"/>
    <mergeCell ref="BA2750:BB2750"/>
    <mergeCell ref="BC2750:BD2750"/>
    <mergeCell ref="BE2750:BF2750"/>
    <mergeCell ref="BG2750:BH2750"/>
    <mergeCell ref="BI2750:BJ2750"/>
    <mergeCell ref="BK2750:BL2750"/>
    <mergeCell ref="BM2750:BO2750"/>
    <mergeCell ref="BP2750:CJ2750"/>
    <mergeCell ref="AP2751:AR2751"/>
    <mergeCell ref="AS2751:AT2751"/>
    <mergeCell ref="AU2751:AV2751"/>
    <mergeCell ref="AW2751:AX2751"/>
    <mergeCell ref="AY2751:AZ2751"/>
    <mergeCell ref="BA2751:BB2751"/>
    <mergeCell ref="BC2751:BD2751"/>
    <mergeCell ref="BE2751:BF2751"/>
    <mergeCell ref="BG2751:BH2751"/>
    <mergeCell ref="BI2751:BJ2751"/>
    <mergeCell ref="BK2751:BL2751"/>
    <mergeCell ref="BM2751:BO2751"/>
    <mergeCell ref="BP2751:CJ2751"/>
    <mergeCell ref="AP2752:AR2752"/>
    <mergeCell ref="AS2752:AT2752"/>
    <mergeCell ref="AU2752:AV2752"/>
    <mergeCell ref="AW2752:AX2752"/>
    <mergeCell ref="AY2752:AZ2752"/>
    <mergeCell ref="BA2752:BB2752"/>
    <mergeCell ref="BC2752:BD2752"/>
    <mergeCell ref="BE2752:BF2752"/>
    <mergeCell ref="BG2752:BH2752"/>
    <mergeCell ref="BI2752:BJ2752"/>
    <mergeCell ref="BK2752:BL2752"/>
    <mergeCell ref="BM2752:BO2752"/>
    <mergeCell ref="BP2752:CJ2752"/>
    <mergeCell ref="AP2747:AR2747"/>
    <mergeCell ref="AS2747:AT2747"/>
    <mergeCell ref="AU2747:AV2747"/>
    <mergeCell ref="AW2747:AX2747"/>
    <mergeCell ref="AY2747:AZ2747"/>
    <mergeCell ref="BA2747:BB2747"/>
    <mergeCell ref="BC2747:BD2747"/>
    <mergeCell ref="BE2747:BF2747"/>
    <mergeCell ref="BG2747:BH2747"/>
    <mergeCell ref="BI2747:BJ2747"/>
    <mergeCell ref="BK2747:BL2747"/>
    <mergeCell ref="BM2747:BO2747"/>
    <mergeCell ref="BP2747:CJ2747"/>
    <mergeCell ref="AP2748:AR2748"/>
    <mergeCell ref="AS2748:AT2748"/>
    <mergeCell ref="AU2748:AV2748"/>
    <mergeCell ref="AW2748:AX2748"/>
    <mergeCell ref="AY2748:AZ2748"/>
    <mergeCell ref="BA2748:BB2748"/>
    <mergeCell ref="BC2748:BD2748"/>
    <mergeCell ref="BE2748:BF2748"/>
    <mergeCell ref="BG2748:BH2748"/>
    <mergeCell ref="BI2748:BJ2748"/>
    <mergeCell ref="BK2748:BL2748"/>
    <mergeCell ref="BM2748:BO2748"/>
    <mergeCell ref="BP2748:CJ2748"/>
    <mergeCell ref="AP2749:AR2749"/>
    <mergeCell ref="AS2749:AT2749"/>
    <mergeCell ref="AU2749:AV2749"/>
    <mergeCell ref="AW2749:AX2749"/>
    <mergeCell ref="AY2749:AZ2749"/>
    <mergeCell ref="BA2749:BB2749"/>
    <mergeCell ref="BC2749:BD2749"/>
    <mergeCell ref="BE2749:BF2749"/>
    <mergeCell ref="BG2749:BH2749"/>
    <mergeCell ref="BI2749:BJ2749"/>
    <mergeCell ref="BK2749:BL2749"/>
    <mergeCell ref="BM2749:BO2749"/>
    <mergeCell ref="BP2749:CJ2749"/>
    <mergeCell ref="AP2744:AR2744"/>
    <mergeCell ref="AS2744:AT2744"/>
    <mergeCell ref="AU2744:AV2744"/>
    <mergeCell ref="AW2744:AX2744"/>
    <mergeCell ref="AY2744:AZ2744"/>
    <mergeCell ref="BA2744:BB2744"/>
    <mergeCell ref="BC2744:BD2744"/>
    <mergeCell ref="BE2744:BF2744"/>
    <mergeCell ref="BG2744:BH2744"/>
    <mergeCell ref="BI2744:BJ2744"/>
    <mergeCell ref="BK2744:BL2744"/>
    <mergeCell ref="BM2744:BO2744"/>
    <mergeCell ref="BP2744:CJ2744"/>
    <mergeCell ref="AP2745:AR2745"/>
    <mergeCell ref="AS2745:AT2745"/>
    <mergeCell ref="AU2745:AV2745"/>
    <mergeCell ref="AW2745:AX2745"/>
    <mergeCell ref="AY2745:AZ2745"/>
    <mergeCell ref="BA2745:BB2745"/>
    <mergeCell ref="BC2745:BD2745"/>
    <mergeCell ref="BE2745:BF2745"/>
    <mergeCell ref="BG2745:BH2745"/>
    <mergeCell ref="BI2745:BJ2745"/>
    <mergeCell ref="BK2745:BL2745"/>
    <mergeCell ref="BM2745:BO2745"/>
    <mergeCell ref="BP2745:CJ2745"/>
    <mergeCell ref="AP2746:AR2746"/>
    <mergeCell ref="AS2746:AT2746"/>
    <mergeCell ref="AU2746:AV2746"/>
    <mergeCell ref="AW2746:AX2746"/>
    <mergeCell ref="AY2746:AZ2746"/>
    <mergeCell ref="BA2746:BB2746"/>
    <mergeCell ref="BC2746:BD2746"/>
    <mergeCell ref="BE2746:BF2746"/>
    <mergeCell ref="BG2746:BH2746"/>
    <mergeCell ref="BI2746:BJ2746"/>
    <mergeCell ref="BK2746:BL2746"/>
    <mergeCell ref="BM2746:BO2746"/>
    <mergeCell ref="BP2746:CJ2746"/>
    <mergeCell ref="AP2741:AR2741"/>
    <mergeCell ref="AS2741:AT2741"/>
    <mergeCell ref="AU2741:AV2741"/>
    <mergeCell ref="AW2741:AX2741"/>
    <mergeCell ref="AY2741:AZ2741"/>
    <mergeCell ref="BA2741:BB2741"/>
    <mergeCell ref="BC2741:BD2741"/>
    <mergeCell ref="BE2741:BF2741"/>
    <mergeCell ref="BG2741:BH2741"/>
    <mergeCell ref="BI2741:BJ2741"/>
    <mergeCell ref="BK2741:BL2741"/>
    <mergeCell ref="BM2741:BO2741"/>
    <mergeCell ref="BP2741:CJ2741"/>
    <mergeCell ref="AP2742:AR2742"/>
    <mergeCell ref="AS2742:AT2742"/>
    <mergeCell ref="AU2742:AV2742"/>
    <mergeCell ref="AW2742:AX2742"/>
    <mergeCell ref="AY2742:AZ2742"/>
    <mergeCell ref="BA2742:BB2742"/>
    <mergeCell ref="BC2742:BD2742"/>
    <mergeCell ref="BE2742:BF2742"/>
    <mergeCell ref="BG2742:BH2742"/>
    <mergeCell ref="BI2742:BJ2742"/>
    <mergeCell ref="BK2742:BL2742"/>
    <mergeCell ref="BM2742:BO2742"/>
    <mergeCell ref="BP2742:CJ2742"/>
    <mergeCell ref="AP2743:AR2743"/>
    <mergeCell ref="AS2743:AT2743"/>
    <mergeCell ref="AU2743:AV2743"/>
    <mergeCell ref="AW2743:AX2743"/>
    <mergeCell ref="AY2743:AZ2743"/>
    <mergeCell ref="BA2743:BB2743"/>
    <mergeCell ref="BC2743:BD2743"/>
    <mergeCell ref="BE2743:BF2743"/>
    <mergeCell ref="BG2743:BH2743"/>
    <mergeCell ref="BI2743:BJ2743"/>
    <mergeCell ref="BK2743:BL2743"/>
    <mergeCell ref="BM2743:BO2743"/>
    <mergeCell ref="BP2743:CJ2743"/>
    <mergeCell ref="AP2738:AR2738"/>
    <mergeCell ref="AS2738:AT2738"/>
    <mergeCell ref="AU2738:AV2738"/>
    <mergeCell ref="AW2738:AX2738"/>
    <mergeCell ref="AY2738:AZ2738"/>
    <mergeCell ref="BA2738:BB2738"/>
    <mergeCell ref="BC2738:BD2738"/>
    <mergeCell ref="BE2738:BF2738"/>
    <mergeCell ref="BG2738:BH2738"/>
    <mergeCell ref="BI2738:BJ2738"/>
    <mergeCell ref="BK2738:BL2738"/>
    <mergeCell ref="BM2738:BO2738"/>
    <mergeCell ref="BP2738:CJ2738"/>
    <mergeCell ref="AP2739:AR2739"/>
    <mergeCell ref="AS2739:AT2739"/>
    <mergeCell ref="AU2739:AV2739"/>
    <mergeCell ref="AW2739:AX2739"/>
    <mergeCell ref="AY2739:AZ2739"/>
    <mergeCell ref="BA2739:BB2739"/>
    <mergeCell ref="BC2739:BD2739"/>
    <mergeCell ref="BE2739:BF2739"/>
    <mergeCell ref="BG2739:BH2739"/>
    <mergeCell ref="BI2739:BJ2739"/>
    <mergeCell ref="BK2739:BL2739"/>
    <mergeCell ref="BM2739:BO2739"/>
    <mergeCell ref="BP2739:CJ2739"/>
    <mergeCell ref="AP2740:AR2740"/>
    <mergeCell ref="AS2740:AT2740"/>
    <mergeCell ref="AU2740:AV2740"/>
    <mergeCell ref="AW2740:AX2740"/>
    <mergeCell ref="AY2740:AZ2740"/>
    <mergeCell ref="BA2740:BB2740"/>
    <mergeCell ref="BC2740:BD2740"/>
    <mergeCell ref="BE2740:BF2740"/>
    <mergeCell ref="BG2740:BH2740"/>
    <mergeCell ref="BI2740:BJ2740"/>
    <mergeCell ref="BK2740:BL2740"/>
    <mergeCell ref="BM2740:BO2740"/>
    <mergeCell ref="BP2740:CJ2740"/>
    <mergeCell ref="AP2735:AR2735"/>
    <mergeCell ref="AS2735:AT2735"/>
    <mergeCell ref="AU2735:AV2735"/>
    <mergeCell ref="AW2735:AX2735"/>
    <mergeCell ref="AY2735:AZ2735"/>
    <mergeCell ref="BA2735:BB2735"/>
    <mergeCell ref="BC2735:BD2735"/>
    <mergeCell ref="BE2735:BF2735"/>
    <mergeCell ref="BG2735:BH2735"/>
    <mergeCell ref="BI2735:BJ2735"/>
    <mergeCell ref="BK2735:BL2735"/>
    <mergeCell ref="BM2735:BO2735"/>
    <mergeCell ref="BP2735:CJ2735"/>
    <mergeCell ref="AP2736:AR2736"/>
    <mergeCell ref="AS2736:AT2736"/>
    <mergeCell ref="AU2736:AV2736"/>
    <mergeCell ref="AW2736:AX2736"/>
    <mergeCell ref="AY2736:AZ2736"/>
    <mergeCell ref="BA2736:BB2736"/>
    <mergeCell ref="BC2736:BD2736"/>
    <mergeCell ref="BE2736:BF2736"/>
    <mergeCell ref="BG2736:BH2736"/>
    <mergeCell ref="BI2736:BJ2736"/>
    <mergeCell ref="BK2736:BL2736"/>
    <mergeCell ref="BM2736:BO2736"/>
    <mergeCell ref="BP2736:CJ2736"/>
    <mergeCell ref="AP2737:AR2737"/>
    <mergeCell ref="AS2737:AT2737"/>
    <mergeCell ref="AU2737:AV2737"/>
    <mergeCell ref="AW2737:AX2737"/>
    <mergeCell ref="AY2737:AZ2737"/>
    <mergeCell ref="BA2737:BB2737"/>
    <mergeCell ref="BC2737:BD2737"/>
    <mergeCell ref="BE2737:BF2737"/>
    <mergeCell ref="BG2737:BH2737"/>
    <mergeCell ref="BI2737:BJ2737"/>
    <mergeCell ref="BK2737:BL2737"/>
    <mergeCell ref="BM2737:BO2737"/>
    <mergeCell ref="BP2737:CJ2737"/>
    <mergeCell ref="AP2732:AR2732"/>
    <mergeCell ref="AS2732:AT2732"/>
    <mergeCell ref="AU2732:AV2732"/>
    <mergeCell ref="AW2732:AX2732"/>
    <mergeCell ref="AY2732:AZ2732"/>
    <mergeCell ref="BA2732:BB2732"/>
    <mergeCell ref="BC2732:BD2732"/>
    <mergeCell ref="BE2732:BF2732"/>
    <mergeCell ref="BG2732:BH2732"/>
    <mergeCell ref="BI2732:BJ2732"/>
    <mergeCell ref="BK2732:BL2732"/>
    <mergeCell ref="BM2732:BO2732"/>
    <mergeCell ref="BP2732:CJ2732"/>
    <mergeCell ref="AP2733:AR2733"/>
    <mergeCell ref="AS2733:AT2733"/>
    <mergeCell ref="AU2733:AV2733"/>
    <mergeCell ref="AW2733:AX2733"/>
    <mergeCell ref="AY2733:AZ2733"/>
    <mergeCell ref="BA2733:BB2733"/>
    <mergeCell ref="BC2733:BD2733"/>
    <mergeCell ref="BE2733:BF2733"/>
    <mergeCell ref="BG2733:BH2733"/>
    <mergeCell ref="BI2733:BJ2733"/>
    <mergeCell ref="BK2733:BL2733"/>
    <mergeCell ref="BM2733:BO2733"/>
    <mergeCell ref="BP2733:CJ2733"/>
    <mergeCell ref="AP2734:AR2734"/>
    <mergeCell ref="AS2734:AT2734"/>
    <mergeCell ref="AU2734:AV2734"/>
    <mergeCell ref="AW2734:AX2734"/>
    <mergeCell ref="AY2734:AZ2734"/>
    <mergeCell ref="BA2734:BB2734"/>
    <mergeCell ref="BC2734:BD2734"/>
    <mergeCell ref="BE2734:BF2734"/>
    <mergeCell ref="BG2734:BH2734"/>
    <mergeCell ref="BI2734:BJ2734"/>
    <mergeCell ref="BK2734:BL2734"/>
    <mergeCell ref="BM2734:BO2734"/>
    <mergeCell ref="BP2734:CJ2734"/>
    <mergeCell ref="AP2729:AR2729"/>
    <mergeCell ref="AS2729:AT2729"/>
    <mergeCell ref="AU2729:AV2729"/>
    <mergeCell ref="AW2729:AX2729"/>
    <mergeCell ref="AY2729:AZ2729"/>
    <mergeCell ref="BA2729:BB2729"/>
    <mergeCell ref="BC2729:BD2729"/>
    <mergeCell ref="BE2729:BF2729"/>
    <mergeCell ref="BG2729:BH2729"/>
    <mergeCell ref="BI2729:BJ2729"/>
    <mergeCell ref="BK2729:BL2729"/>
    <mergeCell ref="BM2729:BO2729"/>
    <mergeCell ref="BP2729:CJ2729"/>
    <mergeCell ref="AP2730:AR2730"/>
    <mergeCell ref="AS2730:AT2730"/>
    <mergeCell ref="AU2730:AV2730"/>
    <mergeCell ref="AW2730:AX2730"/>
    <mergeCell ref="AY2730:AZ2730"/>
    <mergeCell ref="BA2730:BB2730"/>
    <mergeCell ref="BC2730:BD2730"/>
    <mergeCell ref="BE2730:BF2730"/>
    <mergeCell ref="BG2730:BH2730"/>
    <mergeCell ref="BI2730:BJ2730"/>
    <mergeCell ref="BK2730:BL2730"/>
    <mergeCell ref="BM2730:BO2730"/>
    <mergeCell ref="BP2730:CJ2730"/>
    <mergeCell ref="AP2731:AR2731"/>
    <mergeCell ref="AS2731:AT2731"/>
    <mergeCell ref="AU2731:AV2731"/>
    <mergeCell ref="AW2731:AX2731"/>
    <mergeCell ref="AY2731:AZ2731"/>
    <mergeCell ref="BA2731:BB2731"/>
    <mergeCell ref="BC2731:BD2731"/>
    <mergeCell ref="BE2731:BF2731"/>
    <mergeCell ref="BG2731:BH2731"/>
    <mergeCell ref="BI2731:BJ2731"/>
    <mergeCell ref="BK2731:BL2731"/>
    <mergeCell ref="BM2731:BO2731"/>
    <mergeCell ref="BP2731:CJ2731"/>
    <mergeCell ref="AP2726:AR2726"/>
    <mergeCell ref="AS2726:AT2726"/>
    <mergeCell ref="AU2726:AV2726"/>
    <mergeCell ref="AW2726:AX2726"/>
    <mergeCell ref="AY2726:AZ2726"/>
    <mergeCell ref="BA2726:BB2726"/>
    <mergeCell ref="BC2726:BD2726"/>
    <mergeCell ref="BE2726:BF2726"/>
    <mergeCell ref="BG2726:BH2726"/>
    <mergeCell ref="BI2726:BJ2726"/>
    <mergeCell ref="BK2726:BL2726"/>
    <mergeCell ref="BM2726:BO2726"/>
    <mergeCell ref="BP2726:CJ2726"/>
    <mergeCell ref="AP2727:AR2727"/>
    <mergeCell ref="AS2727:AT2727"/>
    <mergeCell ref="AU2727:AV2727"/>
    <mergeCell ref="AW2727:AX2727"/>
    <mergeCell ref="AY2727:AZ2727"/>
    <mergeCell ref="BA2727:BB2727"/>
    <mergeCell ref="BC2727:BD2727"/>
    <mergeCell ref="BE2727:BF2727"/>
    <mergeCell ref="BG2727:BH2727"/>
    <mergeCell ref="BI2727:BJ2727"/>
    <mergeCell ref="BK2727:BL2727"/>
    <mergeCell ref="BM2727:BO2727"/>
    <mergeCell ref="BP2727:CJ2727"/>
    <mergeCell ref="AP2728:AR2728"/>
    <mergeCell ref="AS2728:AT2728"/>
    <mergeCell ref="AU2728:AV2728"/>
    <mergeCell ref="AW2728:AX2728"/>
    <mergeCell ref="AY2728:AZ2728"/>
    <mergeCell ref="BA2728:BB2728"/>
    <mergeCell ref="BC2728:BD2728"/>
    <mergeCell ref="BE2728:BF2728"/>
    <mergeCell ref="BG2728:BH2728"/>
    <mergeCell ref="BI2728:BJ2728"/>
    <mergeCell ref="BK2728:BL2728"/>
    <mergeCell ref="BM2728:BO2728"/>
    <mergeCell ref="BP2728:CJ2728"/>
    <mergeCell ref="AP2723:AR2723"/>
    <mergeCell ref="AS2723:AT2723"/>
    <mergeCell ref="AU2723:AV2723"/>
    <mergeCell ref="AW2723:AX2723"/>
    <mergeCell ref="AY2723:AZ2723"/>
    <mergeCell ref="BA2723:BB2723"/>
    <mergeCell ref="BC2723:BD2723"/>
    <mergeCell ref="BE2723:BF2723"/>
    <mergeCell ref="BG2723:BH2723"/>
    <mergeCell ref="BI2723:BJ2723"/>
    <mergeCell ref="BK2723:BL2723"/>
    <mergeCell ref="BM2723:BO2723"/>
    <mergeCell ref="BP2723:CJ2723"/>
    <mergeCell ref="AP2724:AR2724"/>
    <mergeCell ref="AS2724:AT2724"/>
    <mergeCell ref="AU2724:AV2724"/>
    <mergeCell ref="AW2724:AX2724"/>
    <mergeCell ref="AY2724:AZ2724"/>
    <mergeCell ref="BA2724:BB2724"/>
    <mergeCell ref="BC2724:BD2724"/>
    <mergeCell ref="BE2724:BF2724"/>
    <mergeCell ref="BG2724:BH2724"/>
    <mergeCell ref="BI2724:BJ2724"/>
    <mergeCell ref="BK2724:BL2724"/>
    <mergeCell ref="BM2724:BO2724"/>
    <mergeCell ref="BP2724:CJ2724"/>
    <mergeCell ref="AP2725:AR2725"/>
    <mergeCell ref="AS2725:AT2725"/>
    <mergeCell ref="AU2725:AV2725"/>
    <mergeCell ref="AW2725:AX2725"/>
    <mergeCell ref="AY2725:AZ2725"/>
    <mergeCell ref="BA2725:BB2725"/>
    <mergeCell ref="BC2725:BD2725"/>
    <mergeCell ref="BE2725:BF2725"/>
    <mergeCell ref="BG2725:BH2725"/>
    <mergeCell ref="BI2725:BJ2725"/>
    <mergeCell ref="BK2725:BL2725"/>
    <mergeCell ref="BM2725:BO2725"/>
    <mergeCell ref="BP2725:CJ2725"/>
    <mergeCell ref="AP2720:AR2720"/>
    <mergeCell ref="AS2720:AT2720"/>
    <mergeCell ref="AU2720:AV2720"/>
    <mergeCell ref="AW2720:AX2720"/>
    <mergeCell ref="AY2720:AZ2720"/>
    <mergeCell ref="BA2720:BB2720"/>
    <mergeCell ref="BC2720:BD2720"/>
    <mergeCell ref="BE2720:BF2720"/>
    <mergeCell ref="BG2720:BH2720"/>
    <mergeCell ref="BI2720:BJ2720"/>
    <mergeCell ref="BK2720:BL2720"/>
    <mergeCell ref="BM2720:BO2720"/>
    <mergeCell ref="BP2720:CJ2720"/>
    <mergeCell ref="AP2721:AR2721"/>
    <mergeCell ref="AS2721:AT2721"/>
    <mergeCell ref="AU2721:AV2721"/>
    <mergeCell ref="AW2721:AX2721"/>
    <mergeCell ref="AY2721:AZ2721"/>
    <mergeCell ref="BA2721:BB2721"/>
    <mergeCell ref="BC2721:BD2721"/>
    <mergeCell ref="BE2721:BF2721"/>
    <mergeCell ref="BG2721:BH2721"/>
    <mergeCell ref="BI2721:BJ2721"/>
    <mergeCell ref="BK2721:BL2721"/>
    <mergeCell ref="BM2721:BO2721"/>
    <mergeCell ref="BP2721:CJ2721"/>
    <mergeCell ref="AP2722:AR2722"/>
    <mergeCell ref="AS2722:AT2722"/>
    <mergeCell ref="AU2722:AV2722"/>
    <mergeCell ref="AW2722:AX2722"/>
    <mergeCell ref="AY2722:AZ2722"/>
    <mergeCell ref="BA2722:BB2722"/>
    <mergeCell ref="BC2722:BD2722"/>
    <mergeCell ref="BE2722:BF2722"/>
    <mergeCell ref="BG2722:BH2722"/>
    <mergeCell ref="BI2722:BJ2722"/>
    <mergeCell ref="BK2722:BL2722"/>
    <mergeCell ref="BM2722:BO2722"/>
    <mergeCell ref="BP2722:CJ2722"/>
    <mergeCell ref="AP2717:AR2717"/>
    <mergeCell ref="AS2717:AT2717"/>
    <mergeCell ref="AU2717:AV2717"/>
    <mergeCell ref="AW2717:AX2717"/>
    <mergeCell ref="AY2717:AZ2717"/>
    <mergeCell ref="BA2717:BB2717"/>
    <mergeCell ref="BC2717:BD2717"/>
    <mergeCell ref="BE2717:BF2717"/>
    <mergeCell ref="BG2717:BH2717"/>
    <mergeCell ref="BI2717:BJ2717"/>
    <mergeCell ref="BK2717:BL2717"/>
    <mergeCell ref="BM2717:BO2717"/>
    <mergeCell ref="BP2717:CJ2717"/>
    <mergeCell ref="AP2718:AR2718"/>
    <mergeCell ref="AS2718:AT2718"/>
    <mergeCell ref="AU2718:AV2718"/>
    <mergeCell ref="AW2718:AX2718"/>
    <mergeCell ref="AY2718:AZ2718"/>
    <mergeCell ref="BA2718:BB2718"/>
    <mergeCell ref="BC2718:BD2718"/>
    <mergeCell ref="BE2718:BF2718"/>
    <mergeCell ref="BG2718:BH2718"/>
    <mergeCell ref="BI2718:BJ2718"/>
    <mergeCell ref="BK2718:BL2718"/>
    <mergeCell ref="BM2718:BO2718"/>
    <mergeCell ref="BP2718:CJ2718"/>
    <mergeCell ref="AP2719:AR2719"/>
    <mergeCell ref="AS2719:AT2719"/>
    <mergeCell ref="AU2719:AV2719"/>
    <mergeCell ref="AW2719:AX2719"/>
    <mergeCell ref="AY2719:AZ2719"/>
    <mergeCell ref="BA2719:BB2719"/>
    <mergeCell ref="BC2719:BD2719"/>
    <mergeCell ref="BE2719:BF2719"/>
    <mergeCell ref="BG2719:BH2719"/>
    <mergeCell ref="BI2719:BJ2719"/>
    <mergeCell ref="BK2719:BL2719"/>
    <mergeCell ref="BM2719:BO2719"/>
    <mergeCell ref="BP2719:CJ2719"/>
    <mergeCell ref="AP2714:AR2714"/>
    <mergeCell ref="AS2714:AT2714"/>
    <mergeCell ref="AU2714:AV2714"/>
    <mergeCell ref="AW2714:AX2714"/>
    <mergeCell ref="AY2714:AZ2714"/>
    <mergeCell ref="BA2714:BB2714"/>
    <mergeCell ref="BC2714:BD2714"/>
    <mergeCell ref="BE2714:BF2714"/>
    <mergeCell ref="BG2714:BH2714"/>
    <mergeCell ref="BI2714:BJ2714"/>
    <mergeCell ref="BK2714:BL2714"/>
    <mergeCell ref="BM2714:BO2714"/>
    <mergeCell ref="BP2714:CJ2714"/>
    <mergeCell ref="AP2715:AR2715"/>
    <mergeCell ref="AS2715:AT2715"/>
    <mergeCell ref="AU2715:AV2715"/>
    <mergeCell ref="AW2715:AX2715"/>
    <mergeCell ref="AY2715:AZ2715"/>
    <mergeCell ref="BA2715:BB2715"/>
    <mergeCell ref="BC2715:BD2715"/>
    <mergeCell ref="BE2715:BF2715"/>
    <mergeCell ref="BG2715:BH2715"/>
    <mergeCell ref="BI2715:BJ2715"/>
    <mergeCell ref="BK2715:BL2715"/>
    <mergeCell ref="BM2715:BO2715"/>
    <mergeCell ref="BP2715:CJ2715"/>
    <mergeCell ref="AP2716:AR2716"/>
    <mergeCell ref="AS2716:AT2716"/>
    <mergeCell ref="AU2716:AV2716"/>
    <mergeCell ref="AW2716:AX2716"/>
    <mergeCell ref="AY2716:AZ2716"/>
    <mergeCell ref="BA2716:BB2716"/>
    <mergeCell ref="BC2716:BD2716"/>
    <mergeCell ref="BE2716:BF2716"/>
    <mergeCell ref="BG2716:BH2716"/>
    <mergeCell ref="BI2716:BJ2716"/>
    <mergeCell ref="BK2716:BL2716"/>
    <mergeCell ref="BM2716:BO2716"/>
    <mergeCell ref="BP2716:CJ2716"/>
    <mergeCell ref="AP2711:AR2711"/>
    <mergeCell ref="AS2711:AT2711"/>
    <mergeCell ref="AU2711:AV2711"/>
    <mergeCell ref="AW2711:AX2711"/>
    <mergeCell ref="AY2711:AZ2711"/>
    <mergeCell ref="BA2711:BB2711"/>
    <mergeCell ref="BC2711:BD2711"/>
    <mergeCell ref="BE2711:BF2711"/>
    <mergeCell ref="BG2711:BH2711"/>
    <mergeCell ref="BI2711:BJ2711"/>
    <mergeCell ref="BK2711:BL2711"/>
    <mergeCell ref="BM2711:BO2711"/>
    <mergeCell ref="BP2711:CJ2711"/>
    <mergeCell ref="AP2712:AR2712"/>
    <mergeCell ref="AS2712:AT2712"/>
    <mergeCell ref="AU2712:AV2712"/>
    <mergeCell ref="AW2712:AX2712"/>
    <mergeCell ref="AY2712:AZ2712"/>
    <mergeCell ref="BA2712:BB2712"/>
    <mergeCell ref="BC2712:BD2712"/>
    <mergeCell ref="BE2712:BF2712"/>
    <mergeCell ref="BG2712:BH2712"/>
    <mergeCell ref="BI2712:BJ2712"/>
    <mergeCell ref="BK2712:BL2712"/>
    <mergeCell ref="BM2712:BO2712"/>
    <mergeCell ref="BP2712:CJ2712"/>
    <mergeCell ref="AP2713:AR2713"/>
    <mergeCell ref="AS2713:AT2713"/>
    <mergeCell ref="AU2713:AV2713"/>
    <mergeCell ref="AW2713:AX2713"/>
    <mergeCell ref="AY2713:AZ2713"/>
    <mergeCell ref="BA2713:BB2713"/>
    <mergeCell ref="BC2713:BD2713"/>
    <mergeCell ref="BE2713:BF2713"/>
    <mergeCell ref="BG2713:BH2713"/>
    <mergeCell ref="BI2713:BJ2713"/>
    <mergeCell ref="BK2713:BL2713"/>
    <mergeCell ref="BM2713:BO2713"/>
    <mergeCell ref="BP2713:CJ2713"/>
    <mergeCell ref="AP2708:AR2708"/>
    <mergeCell ref="AS2708:AT2708"/>
    <mergeCell ref="AU2708:AV2708"/>
    <mergeCell ref="AW2708:AX2708"/>
    <mergeCell ref="AY2708:AZ2708"/>
    <mergeCell ref="BA2708:BB2708"/>
    <mergeCell ref="BC2708:BD2708"/>
    <mergeCell ref="BE2708:BF2708"/>
    <mergeCell ref="BG2708:BH2708"/>
    <mergeCell ref="BI2708:BJ2708"/>
    <mergeCell ref="BK2708:BL2708"/>
    <mergeCell ref="BM2708:BO2708"/>
    <mergeCell ref="BP2708:CJ2708"/>
    <mergeCell ref="AP2709:AR2709"/>
    <mergeCell ref="AS2709:AT2709"/>
    <mergeCell ref="AU2709:AV2709"/>
    <mergeCell ref="AW2709:AX2709"/>
    <mergeCell ref="AY2709:AZ2709"/>
    <mergeCell ref="BA2709:BB2709"/>
    <mergeCell ref="BC2709:BD2709"/>
    <mergeCell ref="BE2709:BF2709"/>
    <mergeCell ref="BG2709:BH2709"/>
    <mergeCell ref="BI2709:BJ2709"/>
    <mergeCell ref="BK2709:BL2709"/>
    <mergeCell ref="BM2709:BO2709"/>
    <mergeCell ref="BP2709:CJ2709"/>
    <mergeCell ref="AP2710:AR2710"/>
    <mergeCell ref="AS2710:AT2710"/>
    <mergeCell ref="AU2710:AV2710"/>
    <mergeCell ref="AW2710:AX2710"/>
    <mergeCell ref="AY2710:AZ2710"/>
    <mergeCell ref="BA2710:BB2710"/>
    <mergeCell ref="BC2710:BD2710"/>
    <mergeCell ref="BE2710:BF2710"/>
    <mergeCell ref="BG2710:BH2710"/>
    <mergeCell ref="BI2710:BJ2710"/>
    <mergeCell ref="BK2710:BL2710"/>
    <mergeCell ref="BM2710:BO2710"/>
    <mergeCell ref="BP2710:CJ2710"/>
    <mergeCell ref="AP2705:AR2705"/>
    <mergeCell ref="AS2705:AT2705"/>
    <mergeCell ref="AU2705:AV2705"/>
    <mergeCell ref="AW2705:AX2705"/>
    <mergeCell ref="AY2705:AZ2705"/>
    <mergeCell ref="BA2705:BB2705"/>
    <mergeCell ref="BC2705:BD2705"/>
    <mergeCell ref="BE2705:BF2705"/>
    <mergeCell ref="BG2705:BH2705"/>
    <mergeCell ref="BI2705:BJ2705"/>
    <mergeCell ref="BK2705:BL2705"/>
    <mergeCell ref="BM2705:BO2705"/>
    <mergeCell ref="BP2705:CJ2705"/>
    <mergeCell ref="AP2706:AR2706"/>
    <mergeCell ref="AS2706:AT2706"/>
    <mergeCell ref="AU2706:AV2706"/>
    <mergeCell ref="AW2706:AX2706"/>
    <mergeCell ref="AY2706:AZ2706"/>
    <mergeCell ref="BA2706:BB2706"/>
    <mergeCell ref="BC2706:BD2706"/>
    <mergeCell ref="BE2706:BF2706"/>
    <mergeCell ref="BG2706:BH2706"/>
    <mergeCell ref="BI2706:BJ2706"/>
    <mergeCell ref="BK2706:BL2706"/>
    <mergeCell ref="BM2706:BO2706"/>
    <mergeCell ref="BP2706:CJ2706"/>
    <mergeCell ref="AP2707:AR2707"/>
    <mergeCell ref="AS2707:AT2707"/>
    <mergeCell ref="AU2707:AV2707"/>
    <mergeCell ref="AW2707:AX2707"/>
    <mergeCell ref="AY2707:AZ2707"/>
    <mergeCell ref="BA2707:BB2707"/>
    <mergeCell ref="BC2707:BD2707"/>
    <mergeCell ref="BE2707:BF2707"/>
    <mergeCell ref="BG2707:BH2707"/>
    <mergeCell ref="BI2707:BJ2707"/>
    <mergeCell ref="BK2707:BL2707"/>
    <mergeCell ref="BM2707:BO2707"/>
    <mergeCell ref="BP2707:CJ2707"/>
    <mergeCell ref="AP2702:AR2702"/>
    <mergeCell ref="AS2702:AT2702"/>
    <mergeCell ref="AU2702:AV2702"/>
    <mergeCell ref="AW2702:AX2702"/>
    <mergeCell ref="AY2702:AZ2702"/>
    <mergeCell ref="BA2702:BB2702"/>
    <mergeCell ref="BC2702:BD2702"/>
    <mergeCell ref="BE2702:BF2702"/>
    <mergeCell ref="BG2702:BH2702"/>
    <mergeCell ref="BI2702:BJ2702"/>
    <mergeCell ref="BK2702:BL2702"/>
    <mergeCell ref="BM2702:BO2702"/>
    <mergeCell ref="BP2702:CJ2702"/>
    <mergeCell ref="AP2703:AR2703"/>
    <mergeCell ref="AS2703:AT2703"/>
    <mergeCell ref="AU2703:AV2703"/>
    <mergeCell ref="AW2703:AX2703"/>
    <mergeCell ref="AY2703:AZ2703"/>
    <mergeCell ref="BA2703:BB2703"/>
    <mergeCell ref="BC2703:BD2703"/>
    <mergeCell ref="BE2703:BF2703"/>
    <mergeCell ref="BG2703:BH2703"/>
    <mergeCell ref="BI2703:BJ2703"/>
    <mergeCell ref="BK2703:BL2703"/>
    <mergeCell ref="BM2703:BO2703"/>
    <mergeCell ref="BP2703:CJ2703"/>
    <mergeCell ref="AP2704:AR2704"/>
    <mergeCell ref="AS2704:AT2704"/>
    <mergeCell ref="AU2704:AV2704"/>
    <mergeCell ref="AW2704:AX2704"/>
    <mergeCell ref="AY2704:AZ2704"/>
    <mergeCell ref="BA2704:BB2704"/>
    <mergeCell ref="BC2704:BD2704"/>
    <mergeCell ref="BE2704:BF2704"/>
    <mergeCell ref="BG2704:BH2704"/>
    <mergeCell ref="BI2704:BJ2704"/>
    <mergeCell ref="BK2704:BL2704"/>
    <mergeCell ref="BM2704:BO2704"/>
    <mergeCell ref="BP2704:CJ2704"/>
    <mergeCell ref="AP2699:AR2699"/>
    <mergeCell ref="AS2699:AT2699"/>
    <mergeCell ref="AU2699:AV2699"/>
    <mergeCell ref="AW2699:AX2699"/>
    <mergeCell ref="AY2699:AZ2699"/>
    <mergeCell ref="BA2699:BB2699"/>
    <mergeCell ref="BC2699:BD2699"/>
    <mergeCell ref="BE2699:BF2699"/>
    <mergeCell ref="BG2699:BH2699"/>
    <mergeCell ref="BI2699:BJ2699"/>
    <mergeCell ref="BK2699:BL2699"/>
    <mergeCell ref="BM2699:BO2699"/>
    <mergeCell ref="BP2699:CJ2699"/>
    <mergeCell ref="AP2700:AR2700"/>
    <mergeCell ref="AS2700:AT2700"/>
    <mergeCell ref="AU2700:AV2700"/>
    <mergeCell ref="AW2700:AX2700"/>
    <mergeCell ref="AY2700:AZ2700"/>
    <mergeCell ref="BA2700:BB2700"/>
    <mergeCell ref="BC2700:BD2700"/>
    <mergeCell ref="BE2700:BF2700"/>
    <mergeCell ref="BG2700:BH2700"/>
    <mergeCell ref="BI2700:BJ2700"/>
    <mergeCell ref="BK2700:BL2700"/>
    <mergeCell ref="BM2700:BO2700"/>
    <mergeCell ref="BP2700:CJ2700"/>
    <mergeCell ref="AP2701:AR2701"/>
    <mergeCell ref="AS2701:AT2701"/>
    <mergeCell ref="AU2701:AV2701"/>
    <mergeCell ref="AW2701:AX2701"/>
    <mergeCell ref="AY2701:AZ2701"/>
    <mergeCell ref="BA2701:BB2701"/>
    <mergeCell ref="BC2701:BD2701"/>
    <mergeCell ref="BE2701:BF2701"/>
    <mergeCell ref="BG2701:BH2701"/>
    <mergeCell ref="BI2701:BJ2701"/>
    <mergeCell ref="BK2701:BL2701"/>
    <mergeCell ref="BM2701:BO2701"/>
    <mergeCell ref="BP2701:CJ2701"/>
    <mergeCell ref="AP2696:AR2696"/>
    <mergeCell ref="AS2696:AT2696"/>
    <mergeCell ref="AU2696:AV2696"/>
    <mergeCell ref="AW2696:AX2696"/>
    <mergeCell ref="AY2696:AZ2696"/>
    <mergeCell ref="BA2696:BB2696"/>
    <mergeCell ref="BC2696:BD2696"/>
    <mergeCell ref="BE2696:BF2696"/>
    <mergeCell ref="BG2696:BH2696"/>
    <mergeCell ref="BI2696:BJ2696"/>
    <mergeCell ref="BK2696:BL2696"/>
    <mergeCell ref="BM2696:BO2696"/>
    <mergeCell ref="BP2696:CJ2696"/>
    <mergeCell ref="AP2697:AR2697"/>
    <mergeCell ref="AS2697:AT2697"/>
    <mergeCell ref="AU2697:AV2697"/>
    <mergeCell ref="AW2697:AX2697"/>
    <mergeCell ref="AY2697:AZ2697"/>
    <mergeCell ref="BA2697:BB2697"/>
    <mergeCell ref="BC2697:BD2697"/>
    <mergeCell ref="BE2697:BF2697"/>
    <mergeCell ref="BG2697:BH2697"/>
    <mergeCell ref="BI2697:BJ2697"/>
    <mergeCell ref="BK2697:BL2697"/>
    <mergeCell ref="BM2697:BO2697"/>
    <mergeCell ref="BP2697:CJ2697"/>
    <mergeCell ref="AP2698:AR2698"/>
    <mergeCell ref="AS2698:AT2698"/>
    <mergeCell ref="AU2698:AV2698"/>
    <mergeCell ref="AW2698:AX2698"/>
    <mergeCell ref="AY2698:AZ2698"/>
    <mergeCell ref="BA2698:BB2698"/>
    <mergeCell ref="BC2698:BD2698"/>
    <mergeCell ref="BE2698:BF2698"/>
    <mergeCell ref="BG2698:BH2698"/>
    <mergeCell ref="BI2698:BJ2698"/>
    <mergeCell ref="BK2698:BL2698"/>
    <mergeCell ref="BM2698:BO2698"/>
    <mergeCell ref="BP2698:CJ2698"/>
    <mergeCell ref="AP2693:AR2693"/>
    <mergeCell ref="AS2693:AT2693"/>
    <mergeCell ref="AU2693:AV2693"/>
    <mergeCell ref="AW2693:AX2693"/>
    <mergeCell ref="AY2693:AZ2693"/>
    <mergeCell ref="BA2693:BB2693"/>
    <mergeCell ref="BC2693:BD2693"/>
    <mergeCell ref="BE2693:BF2693"/>
    <mergeCell ref="BG2693:BH2693"/>
    <mergeCell ref="BI2693:BJ2693"/>
    <mergeCell ref="BK2693:BL2693"/>
    <mergeCell ref="BM2693:BO2693"/>
    <mergeCell ref="BP2693:CJ2693"/>
    <mergeCell ref="AP2694:AR2694"/>
    <mergeCell ref="AS2694:AT2694"/>
    <mergeCell ref="AU2694:AV2694"/>
    <mergeCell ref="AW2694:AX2694"/>
    <mergeCell ref="AY2694:AZ2694"/>
    <mergeCell ref="BA2694:BB2694"/>
    <mergeCell ref="BC2694:BD2694"/>
    <mergeCell ref="BE2694:BF2694"/>
    <mergeCell ref="BG2694:BH2694"/>
    <mergeCell ref="BI2694:BJ2694"/>
    <mergeCell ref="BK2694:BL2694"/>
    <mergeCell ref="BM2694:BO2694"/>
    <mergeCell ref="BP2694:CJ2694"/>
    <mergeCell ref="AP2695:AR2695"/>
    <mergeCell ref="AS2695:AT2695"/>
    <mergeCell ref="AU2695:AV2695"/>
    <mergeCell ref="AW2695:AX2695"/>
    <mergeCell ref="AY2695:AZ2695"/>
    <mergeCell ref="BA2695:BB2695"/>
    <mergeCell ref="BC2695:BD2695"/>
    <mergeCell ref="BE2695:BF2695"/>
    <mergeCell ref="BG2695:BH2695"/>
    <mergeCell ref="BI2695:BJ2695"/>
    <mergeCell ref="BK2695:BL2695"/>
    <mergeCell ref="BM2695:BO2695"/>
    <mergeCell ref="BP2695:CJ2695"/>
    <mergeCell ref="AP2690:AR2690"/>
    <mergeCell ref="AS2690:AT2690"/>
    <mergeCell ref="AU2690:AV2690"/>
    <mergeCell ref="AW2690:AX2690"/>
    <mergeCell ref="AY2690:AZ2690"/>
    <mergeCell ref="BA2690:BB2690"/>
    <mergeCell ref="BC2690:BD2690"/>
    <mergeCell ref="BE2690:BF2690"/>
    <mergeCell ref="BG2690:BH2690"/>
    <mergeCell ref="BI2690:BJ2690"/>
    <mergeCell ref="BK2690:BL2690"/>
    <mergeCell ref="BM2690:BO2690"/>
    <mergeCell ref="BP2690:CJ2690"/>
    <mergeCell ref="AP2691:AR2691"/>
    <mergeCell ref="AS2691:AT2691"/>
    <mergeCell ref="AU2691:AV2691"/>
    <mergeCell ref="AW2691:AX2691"/>
    <mergeCell ref="AY2691:AZ2691"/>
    <mergeCell ref="BA2691:BB2691"/>
    <mergeCell ref="BC2691:BD2691"/>
    <mergeCell ref="BE2691:BF2691"/>
    <mergeCell ref="BG2691:BH2691"/>
    <mergeCell ref="BI2691:BJ2691"/>
    <mergeCell ref="BK2691:BL2691"/>
    <mergeCell ref="BM2691:BO2691"/>
    <mergeCell ref="BP2691:CJ2691"/>
    <mergeCell ref="AP2692:AR2692"/>
    <mergeCell ref="AS2692:AT2692"/>
    <mergeCell ref="AU2692:AV2692"/>
    <mergeCell ref="AW2692:AX2692"/>
    <mergeCell ref="AY2692:AZ2692"/>
    <mergeCell ref="BA2692:BB2692"/>
    <mergeCell ref="BC2692:BD2692"/>
    <mergeCell ref="BE2692:BF2692"/>
    <mergeCell ref="BG2692:BH2692"/>
    <mergeCell ref="BI2692:BJ2692"/>
    <mergeCell ref="BK2692:BL2692"/>
    <mergeCell ref="BM2692:BO2692"/>
    <mergeCell ref="BP2692:CJ2692"/>
    <mergeCell ref="AP2687:AR2687"/>
    <mergeCell ref="AS2687:AT2687"/>
    <mergeCell ref="AU2687:AV2687"/>
    <mergeCell ref="AW2687:AX2687"/>
    <mergeCell ref="AY2687:AZ2687"/>
    <mergeCell ref="BA2687:BB2687"/>
    <mergeCell ref="BC2687:BD2687"/>
    <mergeCell ref="BE2687:BF2687"/>
    <mergeCell ref="BG2687:BH2687"/>
    <mergeCell ref="BI2687:BJ2687"/>
    <mergeCell ref="BK2687:BL2687"/>
    <mergeCell ref="BM2687:BO2687"/>
    <mergeCell ref="BP2687:CJ2687"/>
    <mergeCell ref="AP2688:AR2688"/>
    <mergeCell ref="AS2688:AT2688"/>
    <mergeCell ref="AU2688:AV2688"/>
    <mergeCell ref="AW2688:AX2688"/>
    <mergeCell ref="AY2688:AZ2688"/>
    <mergeCell ref="BA2688:BB2688"/>
    <mergeCell ref="BC2688:BD2688"/>
    <mergeCell ref="BE2688:BF2688"/>
    <mergeCell ref="BG2688:BH2688"/>
    <mergeCell ref="BI2688:BJ2688"/>
    <mergeCell ref="BK2688:BL2688"/>
    <mergeCell ref="BM2688:BO2688"/>
    <mergeCell ref="BP2688:CJ2688"/>
    <mergeCell ref="AP2689:AR2689"/>
    <mergeCell ref="AS2689:AT2689"/>
    <mergeCell ref="AU2689:AV2689"/>
    <mergeCell ref="AW2689:AX2689"/>
    <mergeCell ref="AY2689:AZ2689"/>
    <mergeCell ref="BA2689:BB2689"/>
    <mergeCell ref="BC2689:BD2689"/>
    <mergeCell ref="BE2689:BF2689"/>
    <mergeCell ref="BG2689:BH2689"/>
    <mergeCell ref="BI2689:BJ2689"/>
    <mergeCell ref="BK2689:BL2689"/>
    <mergeCell ref="BM2689:BO2689"/>
    <mergeCell ref="BP2689:CJ2689"/>
    <mergeCell ref="AP2684:AR2684"/>
    <mergeCell ref="AS2684:AT2684"/>
    <mergeCell ref="AU2684:AV2684"/>
    <mergeCell ref="AW2684:AX2684"/>
    <mergeCell ref="AY2684:AZ2684"/>
    <mergeCell ref="BA2684:BB2684"/>
    <mergeCell ref="BC2684:BD2684"/>
    <mergeCell ref="BE2684:BF2684"/>
    <mergeCell ref="BG2684:BH2684"/>
    <mergeCell ref="BI2684:BJ2684"/>
    <mergeCell ref="BK2684:BL2684"/>
    <mergeCell ref="BM2684:BO2684"/>
    <mergeCell ref="BP2684:CJ2684"/>
    <mergeCell ref="AP2685:AR2685"/>
    <mergeCell ref="AS2685:AT2685"/>
    <mergeCell ref="AU2685:AV2685"/>
    <mergeCell ref="AW2685:AX2685"/>
    <mergeCell ref="AY2685:AZ2685"/>
    <mergeCell ref="BA2685:BB2685"/>
    <mergeCell ref="BC2685:BD2685"/>
    <mergeCell ref="BE2685:BF2685"/>
    <mergeCell ref="BG2685:BH2685"/>
    <mergeCell ref="BI2685:BJ2685"/>
    <mergeCell ref="BK2685:BL2685"/>
    <mergeCell ref="BM2685:BO2685"/>
    <mergeCell ref="BP2685:CJ2685"/>
    <mergeCell ref="AP2686:AR2686"/>
    <mergeCell ref="AS2686:AT2686"/>
    <mergeCell ref="AU2686:AV2686"/>
    <mergeCell ref="AW2686:AX2686"/>
    <mergeCell ref="AY2686:AZ2686"/>
    <mergeCell ref="BA2686:BB2686"/>
    <mergeCell ref="BC2686:BD2686"/>
    <mergeCell ref="BE2686:BF2686"/>
    <mergeCell ref="BG2686:BH2686"/>
    <mergeCell ref="BI2686:BJ2686"/>
    <mergeCell ref="BK2686:BL2686"/>
    <mergeCell ref="BM2686:BO2686"/>
    <mergeCell ref="BP2686:CJ2686"/>
    <mergeCell ref="AP2681:AR2681"/>
    <mergeCell ref="AS2681:AT2681"/>
    <mergeCell ref="AU2681:AV2681"/>
    <mergeCell ref="AW2681:AX2681"/>
    <mergeCell ref="AY2681:AZ2681"/>
    <mergeCell ref="BA2681:BB2681"/>
    <mergeCell ref="BC2681:BD2681"/>
    <mergeCell ref="BE2681:BF2681"/>
    <mergeCell ref="BG2681:BH2681"/>
    <mergeCell ref="BI2681:BJ2681"/>
    <mergeCell ref="BK2681:BL2681"/>
    <mergeCell ref="BM2681:BO2681"/>
    <mergeCell ref="BP2681:CJ2681"/>
    <mergeCell ref="AP2682:AR2682"/>
    <mergeCell ref="AS2682:AT2682"/>
    <mergeCell ref="AU2682:AV2682"/>
    <mergeCell ref="AW2682:AX2682"/>
    <mergeCell ref="AY2682:AZ2682"/>
    <mergeCell ref="BA2682:BB2682"/>
    <mergeCell ref="BC2682:BD2682"/>
    <mergeCell ref="BE2682:BF2682"/>
    <mergeCell ref="BG2682:BH2682"/>
    <mergeCell ref="BI2682:BJ2682"/>
    <mergeCell ref="BK2682:BL2682"/>
    <mergeCell ref="BM2682:BO2682"/>
    <mergeCell ref="BP2682:CJ2682"/>
    <mergeCell ref="AP2683:AR2683"/>
    <mergeCell ref="AS2683:AT2683"/>
    <mergeCell ref="AU2683:AV2683"/>
    <mergeCell ref="AW2683:AX2683"/>
    <mergeCell ref="AY2683:AZ2683"/>
    <mergeCell ref="BA2683:BB2683"/>
    <mergeCell ref="BC2683:BD2683"/>
    <mergeCell ref="BE2683:BF2683"/>
    <mergeCell ref="BG2683:BH2683"/>
    <mergeCell ref="BI2683:BJ2683"/>
    <mergeCell ref="BK2683:BL2683"/>
    <mergeCell ref="BM2683:BO2683"/>
    <mergeCell ref="BP2683:CJ2683"/>
    <mergeCell ref="AP2678:AR2678"/>
    <mergeCell ref="AS2678:AT2678"/>
    <mergeCell ref="AU2678:AV2678"/>
    <mergeCell ref="AW2678:AX2678"/>
    <mergeCell ref="AY2678:AZ2678"/>
    <mergeCell ref="BA2678:BB2678"/>
    <mergeCell ref="BC2678:BD2678"/>
    <mergeCell ref="BE2678:BF2678"/>
    <mergeCell ref="BG2678:BH2678"/>
    <mergeCell ref="BI2678:BJ2678"/>
    <mergeCell ref="BK2678:BL2678"/>
    <mergeCell ref="BM2678:BO2678"/>
    <mergeCell ref="BP2678:CJ2678"/>
    <mergeCell ref="AP2679:AR2679"/>
    <mergeCell ref="AS2679:AT2679"/>
    <mergeCell ref="AU2679:AV2679"/>
    <mergeCell ref="AW2679:AX2679"/>
    <mergeCell ref="AY2679:AZ2679"/>
    <mergeCell ref="BA2679:BB2679"/>
    <mergeCell ref="BC2679:BD2679"/>
    <mergeCell ref="BE2679:BF2679"/>
    <mergeCell ref="BG2679:BH2679"/>
    <mergeCell ref="BI2679:BJ2679"/>
    <mergeCell ref="BK2679:BL2679"/>
    <mergeCell ref="BM2679:BO2679"/>
    <mergeCell ref="BP2679:CJ2679"/>
    <mergeCell ref="AP2680:AR2680"/>
    <mergeCell ref="AS2680:AT2680"/>
    <mergeCell ref="AU2680:AV2680"/>
    <mergeCell ref="AW2680:AX2680"/>
    <mergeCell ref="AY2680:AZ2680"/>
    <mergeCell ref="BA2680:BB2680"/>
    <mergeCell ref="BC2680:BD2680"/>
    <mergeCell ref="BE2680:BF2680"/>
    <mergeCell ref="BG2680:BH2680"/>
    <mergeCell ref="BI2680:BJ2680"/>
    <mergeCell ref="BK2680:BL2680"/>
    <mergeCell ref="BM2680:BO2680"/>
    <mergeCell ref="BP2680:CJ2680"/>
    <mergeCell ref="AP2675:AR2675"/>
    <mergeCell ref="AS2675:AT2675"/>
    <mergeCell ref="AU2675:AV2675"/>
    <mergeCell ref="AW2675:AX2675"/>
    <mergeCell ref="AY2675:AZ2675"/>
    <mergeCell ref="BA2675:BB2675"/>
    <mergeCell ref="BC2675:BD2675"/>
    <mergeCell ref="BE2675:BF2675"/>
    <mergeCell ref="BG2675:BH2675"/>
    <mergeCell ref="BI2675:BJ2675"/>
    <mergeCell ref="BK2675:BL2675"/>
    <mergeCell ref="BM2675:BO2675"/>
    <mergeCell ref="BP2675:CJ2675"/>
    <mergeCell ref="AP2676:AR2676"/>
    <mergeCell ref="AS2676:AT2676"/>
    <mergeCell ref="AU2676:AV2676"/>
    <mergeCell ref="AW2676:AX2676"/>
    <mergeCell ref="AY2676:AZ2676"/>
    <mergeCell ref="BA2676:BB2676"/>
    <mergeCell ref="BC2676:BD2676"/>
    <mergeCell ref="BE2676:BF2676"/>
    <mergeCell ref="BG2676:BH2676"/>
    <mergeCell ref="BI2676:BJ2676"/>
    <mergeCell ref="BK2676:BL2676"/>
    <mergeCell ref="BM2676:BO2676"/>
    <mergeCell ref="BP2676:CJ2676"/>
    <mergeCell ref="AP2677:AR2677"/>
    <mergeCell ref="AS2677:AT2677"/>
    <mergeCell ref="AU2677:AV2677"/>
    <mergeCell ref="AW2677:AX2677"/>
    <mergeCell ref="AY2677:AZ2677"/>
    <mergeCell ref="BA2677:BB2677"/>
    <mergeCell ref="BC2677:BD2677"/>
    <mergeCell ref="BE2677:BF2677"/>
    <mergeCell ref="BG2677:BH2677"/>
    <mergeCell ref="BI2677:BJ2677"/>
    <mergeCell ref="BK2677:BL2677"/>
    <mergeCell ref="BM2677:BO2677"/>
    <mergeCell ref="BP2677:CJ2677"/>
    <mergeCell ref="AP2672:AR2672"/>
    <mergeCell ref="AS2672:AT2672"/>
    <mergeCell ref="AU2672:AV2672"/>
    <mergeCell ref="AW2672:AX2672"/>
    <mergeCell ref="AY2672:AZ2672"/>
    <mergeCell ref="BA2672:BB2672"/>
    <mergeCell ref="BC2672:BD2672"/>
    <mergeCell ref="BE2672:BF2672"/>
    <mergeCell ref="BG2672:BH2672"/>
    <mergeCell ref="BI2672:BJ2672"/>
    <mergeCell ref="BK2672:BL2672"/>
    <mergeCell ref="BM2672:BO2672"/>
    <mergeCell ref="BP2672:CJ2672"/>
    <mergeCell ref="AP2673:AR2673"/>
    <mergeCell ref="AS2673:AT2673"/>
    <mergeCell ref="AU2673:AV2673"/>
    <mergeCell ref="AW2673:AX2673"/>
    <mergeCell ref="AY2673:AZ2673"/>
    <mergeCell ref="BA2673:BB2673"/>
    <mergeCell ref="BC2673:BD2673"/>
    <mergeCell ref="BE2673:BF2673"/>
    <mergeCell ref="BG2673:BH2673"/>
    <mergeCell ref="BI2673:BJ2673"/>
    <mergeCell ref="BK2673:BL2673"/>
    <mergeCell ref="BM2673:BO2673"/>
    <mergeCell ref="BP2673:CJ2673"/>
    <mergeCell ref="AP2674:AR2674"/>
    <mergeCell ref="AS2674:AT2674"/>
    <mergeCell ref="AU2674:AV2674"/>
    <mergeCell ref="AW2674:AX2674"/>
    <mergeCell ref="AY2674:AZ2674"/>
    <mergeCell ref="BA2674:BB2674"/>
    <mergeCell ref="BC2674:BD2674"/>
    <mergeCell ref="BE2674:BF2674"/>
    <mergeCell ref="BG2674:BH2674"/>
    <mergeCell ref="BI2674:BJ2674"/>
    <mergeCell ref="BK2674:BL2674"/>
    <mergeCell ref="BM2674:BO2674"/>
    <mergeCell ref="BP2674:CJ2674"/>
    <mergeCell ref="AP2669:AR2669"/>
    <mergeCell ref="AS2669:AT2669"/>
    <mergeCell ref="AU2669:AV2669"/>
    <mergeCell ref="AW2669:AX2669"/>
    <mergeCell ref="AY2669:AZ2669"/>
    <mergeCell ref="BA2669:BB2669"/>
    <mergeCell ref="BC2669:BD2669"/>
    <mergeCell ref="BE2669:BF2669"/>
    <mergeCell ref="BG2669:BH2669"/>
    <mergeCell ref="BI2669:BJ2669"/>
    <mergeCell ref="BK2669:BL2669"/>
    <mergeCell ref="BM2669:BO2669"/>
    <mergeCell ref="BP2669:CJ2669"/>
    <mergeCell ref="AP2670:AR2670"/>
    <mergeCell ref="AS2670:AT2670"/>
    <mergeCell ref="AU2670:AV2670"/>
    <mergeCell ref="AW2670:AX2670"/>
    <mergeCell ref="AY2670:AZ2670"/>
    <mergeCell ref="BA2670:BB2670"/>
    <mergeCell ref="BC2670:BD2670"/>
    <mergeCell ref="BE2670:BF2670"/>
    <mergeCell ref="BG2670:BH2670"/>
    <mergeCell ref="BI2670:BJ2670"/>
    <mergeCell ref="BK2670:BL2670"/>
    <mergeCell ref="BM2670:BO2670"/>
    <mergeCell ref="BP2670:CJ2670"/>
    <mergeCell ref="AP2671:AR2671"/>
    <mergeCell ref="AS2671:AT2671"/>
    <mergeCell ref="AU2671:AV2671"/>
    <mergeCell ref="AW2671:AX2671"/>
    <mergeCell ref="AY2671:AZ2671"/>
    <mergeCell ref="BA2671:BB2671"/>
    <mergeCell ref="BC2671:BD2671"/>
    <mergeCell ref="BE2671:BF2671"/>
    <mergeCell ref="BG2671:BH2671"/>
    <mergeCell ref="BI2671:BJ2671"/>
    <mergeCell ref="BK2671:BL2671"/>
    <mergeCell ref="BM2671:BO2671"/>
    <mergeCell ref="BP2671:CJ2671"/>
    <mergeCell ref="AP2666:AR2666"/>
    <mergeCell ref="AS2666:AT2666"/>
    <mergeCell ref="AU2666:AV2666"/>
    <mergeCell ref="AW2666:AX2666"/>
    <mergeCell ref="AY2666:AZ2666"/>
    <mergeCell ref="BA2666:BB2666"/>
    <mergeCell ref="BC2666:BD2666"/>
    <mergeCell ref="BE2666:BF2666"/>
    <mergeCell ref="BG2666:BH2666"/>
    <mergeCell ref="BI2666:BJ2666"/>
    <mergeCell ref="BK2666:BL2666"/>
    <mergeCell ref="BM2666:BO2666"/>
    <mergeCell ref="BP2666:CJ2666"/>
    <mergeCell ref="AP2667:AR2667"/>
    <mergeCell ref="AS2667:AT2667"/>
    <mergeCell ref="AU2667:AV2667"/>
    <mergeCell ref="AW2667:AX2667"/>
    <mergeCell ref="AY2667:AZ2667"/>
    <mergeCell ref="BA2667:BB2667"/>
    <mergeCell ref="BC2667:BD2667"/>
    <mergeCell ref="BE2667:BF2667"/>
    <mergeCell ref="BG2667:BH2667"/>
    <mergeCell ref="BI2667:BJ2667"/>
    <mergeCell ref="BK2667:BL2667"/>
    <mergeCell ref="BM2667:BO2667"/>
    <mergeCell ref="BP2667:CJ2667"/>
    <mergeCell ref="AP2668:AR2668"/>
    <mergeCell ref="AS2668:AT2668"/>
    <mergeCell ref="AU2668:AV2668"/>
    <mergeCell ref="AW2668:AX2668"/>
    <mergeCell ref="AY2668:AZ2668"/>
    <mergeCell ref="BA2668:BB2668"/>
    <mergeCell ref="BC2668:BD2668"/>
    <mergeCell ref="BE2668:BF2668"/>
    <mergeCell ref="BG2668:BH2668"/>
    <mergeCell ref="BI2668:BJ2668"/>
    <mergeCell ref="BK2668:BL2668"/>
    <mergeCell ref="BM2668:BO2668"/>
    <mergeCell ref="BP2668:CJ2668"/>
    <mergeCell ref="AP2663:AR2663"/>
    <mergeCell ref="AS2663:AT2663"/>
    <mergeCell ref="AU2663:AV2663"/>
    <mergeCell ref="AW2663:AX2663"/>
    <mergeCell ref="AY2663:AZ2663"/>
    <mergeCell ref="BA2663:BB2663"/>
    <mergeCell ref="BC2663:BD2663"/>
    <mergeCell ref="BE2663:BF2663"/>
    <mergeCell ref="BG2663:BH2663"/>
    <mergeCell ref="BI2663:BJ2663"/>
    <mergeCell ref="BK2663:BL2663"/>
    <mergeCell ref="BM2663:BO2663"/>
    <mergeCell ref="BP2663:CJ2663"/>
    <mergeCell ref="AP2664:AR2664"/>
    <mergeCell ref="AS2664:AT2664"/>
    <mergeCell ref="AU2664:AV2664"/>
    <mergeCell ref="AW2664:AX2664"/>
    <mergeCell ref="AY2664:AZ2664"/>
    <mergeCell ref="BA2664:BB2664"/>
    <mergeCell ref="BC2664:BD2664"/>
    <mergeCell ref="BE2664:BF2664"/>
    <mergeCell ref="BG2664:BH2664"/>
    <mergeCell ref="BI2664:BJ2664"/>
    <mergeCell ref="BK2664:BL2664"/>
    <mergeCell ref="BM2664:BO2664"/>
    <mergeCell ref="BP2664:CJ2664"/>
    <mergeCell ref="AP2665:AR2665"/>
    <mergeCell ref="AS2665:AT2665"/>
    <mergeCell ref="AU2665:AV2665"/>
    <mergeCell ref="AW2665:AX2665"/>
    <mergeCell ref="AY2665:AZ2665"/>
    <mergeCell ref="BA2665:BB2665"/>
    <mergeCell ref="BC2665:BD2665"/>
    <mergeCell ref="BE2665:BF2665"/>
    <mergeCell ref="BG2665:BH2665"/>
    <mergeCell ref="BI2665:BJ2665"/>
    <mergeCell ref="BK2665:BL2665"/>
    <mergeCell ref="BM2665:BO2665"/>
    <mergeCell ref="BP2665:CJ2665"/>
    <mergeCell ref="AP2660:AR2660"/>
    <mergeCell ref="AS2660:AT2660"/>
    <mergeCell ref="AU2660:AV2660"/>
    <mergeCell ref="AW2660:AX2660"/>
    <mergeCell ref="AY2660:AZ2660"/>
    <mergeCell ref="BA2660:BB2660"/>
    <mergeCell ref="BC2660:BD2660"/>
    <mergeCell ref="BE2660:BF2660"/>
    <mergeCell ref="BG2660:BH2660"/>
    <mergeCell ref="BI2660:BJ2660"/>
    <mergeCell ref="BK2660:BL2660"/>
    <mergeCell ref="BM2660:BO2660"/>
    <mergeCell ref="BP2660:CJ2660"/>
    <mergeCell ref="AP2661:AR2661"/>
    <mergeCell ref="AS2661:AT2661"/>
    <mergeCell ref="AU2661:AV2661"/>
    <mergeCell ref="AW2661:AX2661"/>
    <mergeCell ref="AY2661:AZ2661"/>
    <mergeCell ref="BA2661:BB2661"/>
    <mergeCell ref="BC2661:BD2661"/>
    <mergeCell ref="BE2661:BF2661"/>
    <mergeCell ref="BG2661:BH2661"/>
    <mergeCell ref="BI2661:BJ2661"/>
    <mergeCell ref="BK2661:BL2661"/>
    <mergeCell ref="BM2661:BO2661"/>
    <mergeCell ref="BP2661:CJ2661"/>
    <mergeCell ref="AP2662:AR2662"/>
    <mergeCell ref="AS2662:AT2662"/>
    <mergeCell ref="AU2662:AV2662"/>
    <mergeCell ref="AW2662:AX2662"/>
    <mergeCell ref="AY2662:AZ2662"/>
    <mergeCell ref="BA2662:BB2662"/>
    <mergeCell ref="BC2662:BD2662"/>
    <mergeCell ref="BE2662:BF2662"/>
    <mergeCell ref="BG2662:BH2662"/>
    <mergeCell ref="BI2662:BJ2662"/>
    <mergeCell ref="BK2662:BL2662"/>
    <mergeCell ref="BM2662:BO2662"/>
    <mergeCell ref="BP2662:CJ2662"/>
    <mergeCell ref="AP2657:AR2657"/>
    <mergeCell ref="AS2657:AT2657"/>
    <mergeCell ref="AU2657:AV2657"/>
    <mergeCell ref="AW2657:AX2657"/>
    <mergeCell ref="AY2657:AZ2657"/>
    <mergeCell ref="BA2657:BB2657"/>
    <mergeCell ref="BC2657:BD2657"/>
    <mergeCell ref="BE2657:BF2657"/>
    <mergeCell ref="BG2657:BH2657"/>
    <mergeCell ref="BI2657:BJ2657"/>
    <mergeCell ref="BK2657:BL2657"/>
    <mergeCell ref="BM2657:BO2657"/>
    <mergeCell ref="BP2657:CJ2657"/>
    <mergeCell ref="AP2658:AR2658"/>
    <mergeCell ref="AS2658:AT2658"/>
    <mergeCell ref="AU2658:AV2658"/>
    <mergeCell ref="AW2658:AX2658"/>
    <mergeCell ref="AY2658:AZ2658"/>
    <mergeCell ref="BA2658:BB2658"/>
    <mergeCell ref="BC2658:BD2658"/>
    <mergeCell ref="BE2658:BF2658"/>
    <mergeCell ref="BG2658:BH2658"/>
    <mergeCell ref="BI2658:BJ2658"/>
    <mergeCell ref="BK2658:BL2658"/>
    <mergeCell ref="BM2658:BO2658"/>
    <mergeCell ref="BP2658:CJ2658"/>
    <mergeCell ref="AP2659:AR2659"/>
    <mergeCell ref="AS2659:AT2659"/>
    <mergeCell ref="AU2659:AV2659"/>
    <mergeCell ref="AW2659:AX2659"/>
    <mergeCell ref="AY2659:AZ2659"/>
    <mergeCell ref="BA2659:BB2659"/>
    <mergeCell ref="BC2659:BD2659"/>
    <mergeCell ref="BE2659:BF2659"/>
    <mergeCell ref="BG2659:BH2659"/>
    <mergeCell ref="BI2659:BJ2659"/>
    <mergeCell ref="BK2659:BL2659"/>
    <mergeCell ref="BM2659:BO2659"/>
    <mergeCell ref="BP2659:CJ2659"/>
    <mergeCell ref="AP2654:AR2654"/>
    <mergeCell ref="AS2654:AT2654"/>
    <mergeCell ref="AU2654:AV2654"/>
    <mergeCell ref="AW2654:AX2654"/>
    <mergeCell ref="AY2654:AZ2654"/>
    <mergeCell ref="BA2654:BB2654"/>
    <mergeCell ref="BC2654:BD2654"/>
    <mergeCell ref="BE2654:BF2654"/>
    <mergeCell ref="BG2654:BH2654"/>
    <mergeCell ref="BI2654:BJ2654"/>
    <mergeCell ref="BK2654:BL2654"/>
    <mergeCell ref="BM2654:BO2654"/>
    <mergeCell ref="BP2654:CJ2654"/>
    <mergeCell ref="AP2655:AR2655"/>
    <mergeCell ref="AS2655:AT2655"/>
    <mergeCell ref="AU2655:AV2655"/>
    <mergeCell ref="AW2655:AX2655"/>
    <mergeCell ref="AY2655:AZ2655"/>
    <mergeCell ref="BA2655:BB2655"/>
    <mergeCell ref="BC2655:BD2655"/>
    <mergeCell ref="BE2655:BF2655"/>
    <mergeCell ref="BG2655:BH2655"/>
    <mergeCell ref="BI2655:BJ2655"/>
    <mergeCell ref="BK2655:BL2655"/>
    <mergeCell ref="BM2655:BO2655"/>
    <mergeCell ref="BP2655:CJ2655"/>
    <mergeCell ref="AP2656:AR2656"/>
    <mergeCell ref="AS2656:AT2656"/>
    <mergeCell ref="AU2656:AV2656"/>
    <mergeCell ref="AW2656:AX2656"/>
    <mergeCell ref="AY2656:AZ2656"/>
    <mergeCell ref="BA2656:BB2656"/>
    <mergeCell ref="BC2656:BD2656"/>
    <mergeCell ref="BE2656:BF2656"/>
    <mergeCell ref="BG2656:BH2656"/>
    <mergeCell ref="BI2656:BJ2656"/>
    <mergeCell ref="BK2656:BL2656"/>
    <mergeCell ref="BM2656:BO2656"/>
    <mergeCell ref="BP2656:CJ2656"/>
    <mergeCell ref="AP2651:AR2651"/>
    <mergeCell ref="AS2651:AT2651"/>
    <mergeCell ref="AU2651:AV2651"/>
    <mergeCell ref="AW2651:AX2651"/>
    <mergeCell ref="AY2651:AZ2651"/>
    <mergeCell ref="BA2651:BB2651"/>
    <mergeCell ref="BC2651:BD2651"/>
    <mergeCell ref="BE2651:BF2651"/>
    <mergeCell ref="BG2651:BH2651"/>
    <mergeCell ref="BI2651:BJ2651"/>
    <mergeCell ref="BK2651:BL2651"/>
    <mergeCell ref="BM2651:BO2651"/>
    <mergeCell ref="BP2651:CJ2651"/>
    <mergeCell ref="AP2652:AR2652"/>
    <mergeCell ref="AS2652:AT2652"/>
    <mergeCell ref="AU2652:AV2652"/>
    <mergeCell ref="AW2652:AX2652"/>
    <mergeCell ref="AY2652:AZ2652"/>
    <mergeCell ref="BA2652:BB2652"/>
    <mergeCell ref="BC2652:BD2652"/>
    <mergeCell ref="BE2652:BF2652"/>
    <mergeCell ref="BG2652:BH2652"/>
    <mergeCell ref="BI2652:BJ2652"/>
    <mergeCell ref="BK2652:BL2652"/>
    <mergeCell ref="BM2652:BO2652"/>
    <mergeCell ref="BP2652:CJ2652"/>
    <mergeCell ref="AP2653:AR2653"/>
    <mergeCell ref="AS2653:AT2653"/>
    <mergeCell ref="AU2653:AV2653"/>
    <mergeCell ref="AW2653:AX2653"/>
    <mergeCell ref="AY2653:AZ2653"/>
    <mergeCell ref="BA2653:BB2653"/>
    <mergeCell ref="BC2653:BD2653"/>
    <mergeCell ref="BE2653:BF2653"/>
    <mergeCell ref="BG2653:BH2653"/>
    <mergeCell ref="BI2653:BJ2653"/>
    <mergeCell ref="BK2653:BL2653"/>
    <mergeCell ref="BM2653:BO2653"/>
    <mergeCell ref="BP2653:CJ2653"/>
    <mergeCell ref="AP2648:AR2648"/>
    <mergeCell ref="AS2648:AT2648"/>
    <mergeCell ref="AU2648:AV2648"/>
    <mergeCell ref="AW2648:AX2648"/>
    <mergeCell ref="AY2648:AZ2648"/>
    <mergeCell ref="BA2648:BB2648"/>
    <mergeCell ref="BC2648:BD2648"/>
    <mergeCell ref="BE2648:BF2648"/>
    <mergeCell ref="BG2648:BH2648"/>
    <mergeCell ref="BI2648:BJ2648"/>
    <mergeCell ref="BK2648:BL2648"/>
    <mergeCell ref="BM2648:BO2648"/>
    <mergeCell ref="BP2648:CJ2648"/>
    <mergeCell ref="AP2649:AR2649"/>
    <mergeCell ref="AS2649:AT2649"/>
    <mergeCell ref="AU2649:AV2649"/>
    <mergeCell ref="AW2649:AX2649"/>
    <mergeCell ref="AY2649:AZ2649"/>
    <mergeCell ref="BA2649:BB2649"/>
    <mergeCell ref="BC2649:BD2649"/>
    <mergeCell ref="BE2649:BF2649"/>
    <mergeCell ref="BG2649:BH2649"/>
    <mergeCell ref="BI2649:BJ2649"/>
    <mergeCell ref="BK2649:BL2649"/>
    <mergeCell ref="BM2649:BO2649"/>
    <mergeCell ref="BP2649:CJ2649"/>
    <mergeCell ref="AP2650:AR2650"/>
    <mergeCell ref="AS2650:AT2650"/>
    <mergeCell ref="AU2650:AV2650"/>
    <mergeCell ref="AW2650:AX2650"/>
    <mergeCell ref="AY2650:AZ2650"/>
    <mergeCell ref="BA2650:BB2650"/>
    <mergeCell ref="BC2650:BD2650"/>
    <mergeCell ref="BE2650:BF2650"/>
    <mergeCell ref="BG2650:BH2650"/>
    <mergeCell ref="BI2650:BJ2650"/>
    <mergeCell ref="BK2650:BL2650"/>
    <mergeCell ref="BM2650:BO2650"/>
    <mergeCell ref="BP2650:CJ2650"/>
    <mergeCell ref="AP2645:AR2645"/>
    <mergeCell ref="AS2645:AT2645"/>
    <mergeCell ref="AU2645:AV2645"/>
    <mergeCell ref="AW2645:AX2645"/>
    <mergeCell ref="AY2645:AZ2645"/>
    <mergeCell ref="BA2645:BB2645"/>
    <mergeCell ref="BC2645:BD2645"/>
    <mergeCell ref="BE2645:BF2645"/>
    <mergeCell ref="BG2645:BH2645"/>
    <mergeCell ref="BI2645:BJ2645"/>
    <mergeCell ref="BK2645:BL2645"/>
    <mergeCell ref="BM2645:BO2645"/>
    <mergeCell ref="BP2645:CJ2645"/>
    <mergeCell ref="AP2646:AR2646"/>
    <mergeCell ref="AS2646:AT2646"/>
    <mergeCell ref="AU2646:AV2646"/>
    <mergeCell ref="AW2646:AX2646"/>
    <mergeCell ref="AY2646:AZ2646"/>
    <mergeCell ref="BA2646:BB2646"/>
    <mergeCell ref="BC2646:BD2646"/>
    <mergeCell ref="BE2646:BF2646"/>
    <mergeCell ref="BG2646:BH2646"/>
    <mergeCell ref="BI2646:BJ2646"/>
    <mergeCell ref="BK2646:BL2646"/>
    <mergeCell ref="BM2646:BO2646"/>
    <mergeCell ref="BP2646:CJ2646"/>
    <mergeCell ref="AP2647:AR2647"/>
    <mergeCell ref="AS2647:AT2647"/>
    <mergeCell ref="AU2647:AV2647"/>
    <mergeCell ref="AW2647:AX2647"/>
    <mergeCell ref="AY2647:AZ2647"/>
    <mergeCell ref="BA2647:BB2647"/>
    <mergeCell ref="BC2647:BD2647"/>
    <mergeCell ref="BE2647:BF2647"/>
    <mergeCell ref="BG2647:BH2647"/>
    <mergeCell ref="BI2647:BJ2647"/>
    <mergeCell ref="BK2647:BL2647"/>
    <mergeCell ref="BM2647:BO2647"/>
    <mergeCell ref="BP2647:CJ2647"/>
    <mergeCell ref="AP2642:AR2642"/>
    <mergeCell ref="AS2642:AT2642"/>
    <mergeCell ref="AU2642:AV2642"/>
    <mergeCell ref="AW2642:AX2642"/>
    <mergeCell ref="AY2642:AZ2642"/>
    <mergeCell ref="BA2642:BB2642"/>
    <mergeCell ref="BC2642:BD2642"/>
    <mergeCell ref="BE2642:BF2642"/>
    <mergeCell ref="BG2642:BH2642"/>
    <mergeCell ref="BI2642:BJ2642"/>
    <mergeCell ref="BK2642:BL2642"/>
    <mergeCell ref="BM2642:BO2642"/>
    <mergeCell ref="BP2642:CJ2642"/>
    <mergeCell ref="AP2643:AR2643"/>
    <mergeCell ref="AS2643:AT2643"/>
    <mergeCell ref="AU2643:AV2643"/>
    <mergeCell ref="AW2643:AX2643"/>
    <mergeCell ref="AY2643:AZ2643"/>
    <mergeCell ref="BA2643:BB2643"/>
    <mergeCell ref="BC2643:BD2643"/>
    <mergeCell ref="BE2643:BF2643"/>
    <mergeCell ref="BG2643:BH2643"/>
    <mergeCell ref="BI2643:BJ2643"/>
    <mergeCell ref="BK2643:BL2643"/>
    <mergeCell ref="BM2643:BO2643"/>
    <mergeCell ref="BP2643:CJ2643"/>
    <mergeCell ref="AP2644:AR2644"/>
    <mergeCell ref="AS2644:AT2644"/>
    <mergeCell ref="AU2644:AV2644"/>
    <mergeCell ref="AW2644:AX2644"/>
    <mergeCell ref="AY2644:AZ2644"/>
    <mergeCell ref="BA2644:BB2644"/>
    <mergeCell ref="BC2644:BD2644"/>
    <mergeCell ref="BE2644:BF2644"/>
    <mergeCell ref="BG2644:BH2644"/>
    <mergeCell ref="BI2644:BJ2644"/>
    <mergeCell ref="BK2644:BL2644"/>
    <mergeCell ref="BM2644:BO2644"/>
    <mergeCell ref="BP2644:CJ2644"/>
    <mergeCell ref="AP2639:AR2639"/>
    <mergeCell ref="AS2639:AT2639"/>
    <mergeCell ref="AU2639:AV2639"/>
    <mergeCell ref="AW2639:AX2639"/>
    <mergeCell ref="AY2639:AZ2639"/>
    <mergeCell ref="BA2639:BB2639"/>
    <mergeCell ref="BC2639:BD2639"/>
    <mergeCell ref="BE2639:BF2639"/>
    <mergeCell ref="BG2639:BH2639"/>
    <mergeCell ref="BI2639:BJ2639"/>
    <mergeCell ref="BK2639:BL2639"/>
    <mergeCell ref="BM2639:BO2639"/>
    <mergeCell ref="BP2639:CJ2639"/>
    <mergeCell ref="AP2640:AR2640"/>
    <mergeCell ref="AS2640:AT2640"/>
    <mergeCell ref="AU2640:AV2640"/>
    <mergeCell ref="AW2640:AX2640"/>
    <mergeCell ref="AY2640:AZ2640"/>
    <mergeCell ref="BA2640:BB2640"/>
    <mergeCell ref="BC2640:BD2640"/>
    <mergeCell ref="BE2640:BF2640"/>
    <mergeCell ref="BG2640:BH2640"/>
    <mergeCell ref="BI2640:BJ2640"/>
    <mergeCell ref="BK2640:BL2640"/>
    <mergeCell ref="BM2640:BO2640"/>
    <mergeCell ref="BP2640:CJ2640"/>
    <mergeCell ref="AP2641:AR2641"/>
    <mergeCell ref="AS2641:AT2641"/>
    <mergeCell ref="AU2641:AV2641"/>
    <mergeCell ref="AW2641:AX2641"/>
    <mergeCell ref="AY2641:AZ2641"/>
    <mergeCell ref="BA2641:BB2641"/>
    <mergeCell ref="BC2641:BD2641"/>
    <mergeCell ref="BE2641:BF2641"/>
    <mergeCell ref="BG2641:BH2641"/>
    <mergeCell ref="BI2641:BJ2641"/>
    <mergeCell ref="BK2641:BL2641"/>
    <mergeCell ref="BM2641:BO2641"/>
    <mergeCell ref="BP2641:CJ2641"/>
    <mergeCell ref="AP2636:AR2636"/>
    <mergeCell ref="AS2636:AT2636"/>
    <mergeCell ref="AU2636:AV2636"/>
    <mergeCell ref="AW2636:AX2636"/>
    <mergeCell ref="AY2636:AZ2636"/>
    <mergeCell ref="BA2636:BB2636"/>
    <mergeCell ref="BC2636:BD2636"/>
    <mergeCell ref="BE2636:BF2636"/>
    <mergeCell ref="BG2636:BH2636"/>
    <mergeCell ref="BI2636:BJ2636"/>
    <mergeCell ref="BK2636:BL2636"/>
    <mergeCell ref="BM2636:BO2636"/>
    <mergeCell ref="BP2636:CJ2636"/>
    <mergeCell ref="AP2637:AR2637"/>
    <mergeCell ref="AS2637:AT2637"/>
    <mergeCell ref="AU2637:AV2637"/>
    <mergeCell ref="AW2637:AX2637"/>
    <mergeCell ref="AY2637:AZ2637"/>
    <mergeCell ref="BA2637:BB2637"/>
    <mergeCell ref="BC2637:BD2637"/>
    <mergeCell ref="BE2637:BF2637"/>
    <mergeCell ref="BG2637:BH2637"/>
    <mergeCell ref="BI2637:BJ2637"/>
    <mergeCell ref="BK2637:BL2637"/>
    <mergeCell ref="BM2637:BO2637"/>
    <mergeCell ref="BP2637:CJ2637"/>
    <mergeCell ref="AP2638:AR2638"/>
    <mergeCell ref="AS2638:AT2638"/>
    <mergeCell ref="AU2638:AV2638"/>
    <mergeCell ref="AW2638:AX2638"/>
    <mergeCell ref="AY2638:AZ2638"/>
    <mergeCell ref="BA2638:BB2638"/>
    <mergeCell ref="BC2638:BD2638"/>
    <mergeCell ref="BE2638:BF2638"/>
    <mergeCell ref="BG2638:BH2638"/>
    <mergeCell ref="BI2638:BJ2638"/>
    <mergeCell ref="BK2638:BL2638"/>
    <mergeCell ref="BM2638:BO2638"/>
    <mergeCell ref="BP2638:CJ2638"/>
    <mergeCell ref="AP2633:AR2633"/>
    <mergeCell ref="AS2633:AT2633"/>
    <mergeCell ref="AU2633:AV2633"/>
    <mergeCell ref="AW2633:AX2633"/>
    <mergeCell ref="AY2633:AZ2633"/>
    <mergeCell ref="BA2633:BB2633"/>
    <mergeCell ref="BC2633:BD2633"/>
    <mergeCell ref="BE2633:BF2633"/>
    <mergeCell ref="BG2633:BH2633"/>
    <mergeCell ref="BI2633:BJ2633"/>
    <mergeCell ref="BK2633:BL2633"/>
    <mergeCell ref="BM2633:BO2633"/>
    <mergeCell ref="BP2633:CJ2633"/>
    <mergeCell ref="AP2634:AR2634"/>
    <mergeCell ref="AS2634:AT2634"/>
    <mergeCell ref="AU2634:AV2634"/>
    <mergeCell ref="AW2634:AX2634"/>
    <mergeCell ref="AY2634:AZ2634"/>
    <mergeCell ref="BA2634:BB2634"/>
    <mergeCell ref="BC2634:BD2634"/>
    <mergeCell ref="BE2634:BF2634"/>
    <mergeCell ref="BG2634:BH2634"/>
    <mergeCell ref="BI2634:BJ2634"/>
    <mergeCell ref="BK2634:BL2634"/>
    <mergeCell ref="BM2634:BO2634"/>
    <mergeCell ref="BP2634:CJ2634"/>
    <mergeCell ref="AP2635:AR2635"/>
    <mergeCell ref="AS2635:AT2635"/>
    <mergeCell ref="AU2635:AV2635"/>
    <mergeCell ref="AW2635:AX2635"/>
    <mergeCell ref="AY2635:AZ2635"/>
    <mergeCell ref="BA2635:BB2635"/>
    <mergeCell ref="BC2635:BD2635"/>
    <mergeCell ref="BE2635:BF2635"/>
    <mergeCell ref="BG2635:BH2635"/>
    <mergeCell ref="BI2635:BJ2635"/>
    <mergeCell ref="BK2635:BL2635"/>
    <mergeCell ref="BM2635:BO2635"/>
    <mergeCell ref="BP2635:CJ2635"/>
    <mergeCell ref="AP2630:AR2630"/>
    <mergeCell ref="AS2630:AT2630"/>
    <mergeCell ref="AU2630:AV2630"/>
    <mergeCell ref="AW2630:AX2630"/>
    <mergeCell ref="AY2630:AZ2630"/>
    <mergeCell ref="BA2630:BB2630"/>
    <mergeCell ref="BC2630:BD2630"/>
    <mergeCell ref="BE2630:BF2630"/>
    <mergeCell ref="BG2630:BH2630"/>
    <mergeCell ref="BI2630:BJ2630"/>
    <mergeCell ref="BK2630:BL2630"/>
    <mergeCell ref="BM2630:BO2630"/>
    <mergeCell ref="BP2630:CJ2630"/>
    <mergeCell ref="AP2631:AR2631"/>
    <mergeCell ref="AS2631:AT2631"/>
    <mergeCell ref="AU2631:AV2631"/>
    <mergeCell ref="AW2631:AX2631"/>
    <mergeCell ref="AY2631:AZ2631"/>
    <mergeCell ref="BA2631:BB2631"/>
    <mergeCell ref="BC2631:BD2631"/>
    <mergeCell ref="BE2631:BF2631"/>
    <mergeCell ref="BG2631:BH2631"/>
    <mergeCell ref="BI2631:BJ2631"/>
    <mergeCell ref="BK2631:BL2631"/>
    <mergeCell ref="BM2631:BO2631"/>
    <mergeCell ref="BP2631:CJ2631"/>
    <mergeCell ref="AP2632:AR2632"/>
    <mergeCell ref="AS2632:AT2632"/>
    <mergeCell ref="AU2632:AV2632"/>
    <mergeCell ref="AW2632:AX2632"/>
    <mergeCell ref="AY2632:AZ2632"/>
    <mergeCell ref="BA2632:BB2632"/>
    <mergeCell ref="BC2632:BD2632"/>
    <mergeCell ref="BE2632:BF2632"/>
    <mergeCell ref="BG2632:BH2632"/>
    <mergeCell ref="BI2632:BJ2632"/>
    <mergeCell ref="BK2632:BL2632"/>
    <mergeCell ref="BM2632:BO2632"/>
    <mergeCell ref="BP2632:CJ2632"/>
    <mergeCell ref="AP2627:AR2627"/>
    <mergeCell ref="AS2627:AT2627"/>
    <mergeCell ref="AU2627:AV2627"/>
    <mergeCell ref="AW2627:AX2627"/>
    <mergeCell ref="AY2627:AZ2627"/>
    <mergeCell ref="BA2627:BB2627"/>
    <mergeCell ref="BC2627:BD2627"/>
    <mergeCell ref="BE2627:BF2627"/>
    <mergeCell ref="BG2627:BH2627"/>
    <mergeCell ref="BI2627:BJ2627"/>
    <mergeCell ref="BK2627:BL2627"/>
    <mergeCell ref="BM2627:BO2627"/>
    <mergeCell ref="BP2627:CJ2627"/>
    <mergeCell ref="AP2628:AR2628"/>
    <mergeCell ref="AS2628:AT2628"/>
    <mergeCell ref="AU2628:AV2628"/>
    <mergeCell ref="AW2628:AX2628"/>
    <mergeCell ref="AY2628:AZ2628"/>
    <mergeCell ref="BA2628:BB2628"/>
    <mergeCell ref="BC2628:BD2628"/>
    <mergeCell ref="BE2628:BF2628"/>
    <mergeCell ref="BG2628:BH2628"/>
    <mergeCell ref="BI2628:BJ2628"/>
    <mergeCell ref="BK2628:BL2628"/>
    <mergeCell ref="BM2628:BO2628"/>
    <mergeCell ref="BP2628:CJ2628"/>
    <mergeCell ref="AP2629:AR2629"/>
    <mergeCell ref="AS2629:AT2629"/>
    <mergeCell ref="AU2629:AV2629"/>
    <mergeCell ref="AW2629:AX2629"/>
    <mergeCell ref="AY2629:AZ2629"/>
    <mergeCell ref="BA2629:BB2629"/>
    <mergeCell ref="BC2629:BD2629"/>
    <mergeCell ref="BE2629:BF2629"/>
    <mergeCell ref="BG2629:BH2629"/>
    <mergeCell ref="BI2629:BJ2629"/>
    <mergeCell ref="BK2629:BL2629"/>
    <mergeCell ref="BM2629:BO2629"/>
    <mergeCell ref="BP2629:CJ2629"/>
    <mergeCell ref="AP2624:AR2624"/>
    <mergeCell ref="AS2624:AT2624"/>
    <mergeCell ref="AU2624:AV2624"/>
    <mergeCell ref="AW2624:AX2624"/>
    <mergeCell ref="AY2624:AZ2624"/>
    <mergeCell ref="BA2624:BB2624"/>
    <mergeCell ref="BC2624:BD2624"/>
    <mergeCell ref="BE2624:BF2624"/>
    <mergeCell ref="BG2624:BH2624"/>
    <mergeCell ref="BI2624:BJ2624"/>
    <mergeCell ref="BK2624:BL2624"/>
    <mergeCell ref="BM2624:BO2624"/>
    <mergeCell ref="BP2624:CJ2624"/>
    <mergeCell ref="AP2625:AR2625"/>
    <mergeCell ref="AS2625:AT2625"/>
    <mergeCell ref="AU2625:AV2625"/>
    <mergeCell ref="AW2625:AX2625"/>
    <mergeCell ref="AY2625:AZ2625"/>
    <mergeCell ref="BA2625:BB2625"/>
    <mergeCell ref="BC2625:BD2625"/>
    <mergeCell ref="BE2625:BF2625"/>
    <mergeCell ref="BG2625:BH2625"/>
    <mergeCell ref="BI2625:BJ2625"/>
    <mergeCell ref="BK2625:BL2625"/>
    <mergeCell ref="BM2625:BO2625"/>
    <mergeCell ref="BP2625:CJ2625"/>
    <mergeCell ref="AP2626:AR2626"/>
    <mergeCell ref="AS2626:AT2626"/>
    <mergeCell ref="AU2626:AV2626"/>
    <mergeCell ref="AW2626:AX2626"/>
    <mergeCell ref="AY2626:AZ2626"/>
    <mergeCell ref="BA2626:BB2626"/>
    <mergeCell ref="BC2626:BD2626"/>
    <mergeCell ref="BE2626:BF2626"/>
    <mergeCell ref="BG2626:BH2626"/>
    <mergeCell ref="BI2626:BJ2626"/>
    <mergeCell ref="BK2626:BL2626"/>
    <mergeCell ref="BM2626:BO2626"/>
    <mergeCell ref="BP2626:CJ2626"/>
    <mergeCell ref="AP2621:AR2621"/>
    <mergeCell ref="AS2621:AT2621"/>
    <mergeCell ref="AU2621:AV2621"/>
    <mergeCell ref="AW2621:AX2621"/>
    <mergeCell ref="AY2621:AZ2621"/>
    <mergeCell ref="BA2621:BB2621"/>
    <mergeCell ref="BC2621:BD2621"/>
    <mergeCell ref="BE2621:BF2621"/>
    <mergeCell ref="BG2621:BH2621"/>
    <mergeCell ref="BI2621:BJ2621"/>
    <mergeCell ref="BK2621:BL2621"/>
    <mergeCell ref="BM2621:BO2621"/>
    <mergeCell ref="BP2621:CJ2621"/>
    <mergeCell ref="AP2622:AR2622"/>
    <mergeCell ref="AS2622:AT2622"/>
    <mergeCell ref="AU2622:AV2622"/>
    <mergeCell ref="AW2622:AX2622"/>
    <mergeCell ref="AY2622:AZ2622"/>
    <mergeCell ref="BA2622:BB2622"/>
    <mergeCell ref="BC2622:BD2622"/>
    <mergeCell ref="BE2622:BF2622"/>
    <mergeCell ref="BG2622:BH2622"/>
    <mergeCell ref="BI2622:BJ2622"/>
    <mergeCell ref="BK2622:BL2622"/>
    <mergeCell ref="BM2622:BO2622"/>
    <mergeCell ref="BP2622:CJ2622"/>
    <mergeCell ref="AP2623:AR2623"/>
    <mergeCell ref="AS2623:AT2623"/>
    <mergeCell ref="AU2623:AV2623"/>
    <mergeCell ref="AW2623:AX2623"/>
    <mergeCell ref="AY2623:AZ2623"/>
    <mergeCell ref="BA2623:BB2623"/>
    <mergeCell ref="BC2623:BD2623"/>
    <mergeCell ref="BE2623:BF2623"/>
    <mergeCell ref="BG2623:BH2623"/>
    <mergeCell ref="BI2623:BJ2623"/>
    <mergeCell ref="BK2623:BL2623"/>
    <mergeCell ref="BM2623:BO2623"/>
    <mergeCell ref="BP2623:CJ2623"/>
    <mergeCell ref="AP2618:AR2618"/>
    <mergeCell ref="AS2618:AT2618"/>
    <mergeCell ref="AU2618:AV2618"/>
    <mergeCell ref="AW2618:AX2618"/>
    <mergeCell ref="AY2618:AZ2618"/>
    <mergeCell ref="BA2618:BB2618"/>
    <mergeCell ref="BC2618:BD2618"/>
    <mergeCell ref="BE2618:BF2618"/>
    <mergeCell ref="BG2618:BH2618"/>
    <mergeCell ref="BI2618:BJ2618"/>
    <mergeCell ref="BK2618:BL2618"/>
    <mergeCell ref="BM2618:BO2618"/>
    <mergeCell ref="BP2618:CJ2618"/>
    <mergeCell ref="AP2619:AR2619"/>
    <mergeCell ref="AS2619:AT2619"/>
    <mergeCell ref="AU2619:AV2619"/>
    <mergeCell ref="AW2619:AX2619"/>
    <mergeCell ref="AY2619:AZ2619"/>
    <mergeCell ref="BA2619:BB2619"/>
    <mergeCell ref="BC2619:BD2619"/>
    <mergeCell ref="BE2619:BF2619"/>
    <mergeCell ref="BG2619:BH2619"/>
    <mergeCell ref="BI2619:BJ2619"/>
    <mergeCell ref="BK2619:BL2619"/>
    <mergeCell ref="BM2619:BO2619"/>
    <mergeCell ref="BP2619:CJ2619"/>
    <mergeCell ref="AP2620:AR2620"/>
    <mergeCell ref="AS2620:AT2620"/>
    <mergeCell ref="AU2620:AV2620"/>
    <mergeCell ref="AW2620:AX2620"/>
    <mergeCell ref="AY2620:AZ2620"/>
    <mergeCell ref="BA2620:BB2620"/>
    <mergeCell ref="BC2620:BD2620"/>
    <mergeCell ref="BE2620:BF2620"/>
    <mergeCell ref="BG2620:BH2620"/>
    <mergeCell ref="BI2620:BJ2620"/>
    <mergeCell ref="BK2620:BL2620"/>
    <mergeCell ref="BM2620:BO2620"/>
    <mergeCell ref="BP2620:CJ2620"/>
    <mergeCell ref="AP2615:AR2615"/>
    <mergeCell ref="AS2615:AT2615"/>
    <mergeCell ref="AU2615:AV2615"/>
    <mergeCell ref="AW2615:AX2615"/>
    <mergeCell ref="AY2615:AZ2615"/>
    <mergeCell ref="BA2615:BB2615"/>
    <mergeCell ref="BC2615:BD2615"/>
    <mergeCell ref="BE2615:BF2615"/>
    <mergeCell ref="BG2615:BH2615"/>
    <mergeCell ref="BI2615:BJ2615"/>
    <mergeCell ref="BK2615:BL2615"/>
    <mergeCell ref="BM2615:BO2615"/>
    <mergeCell ref="BP2615:CJ2615"/>
    <mergeCell ref="AP2616:AR2616"/>
    <mergeCell ref="AS2616:AT2616"/>
    <mergeCell ref="AU2616:AV2616"/>
    <mergeCell ref="AW2616:AX2616"/>
    <mergeCell ref="AY2616:AZ2616"/>
    <mergeCell ref="BA2616:BB2616"/>
    <mergeCell ref="BC2616:BD2616"/>
    <mergeCell ref="BE2616:BF2616"/>
    <mergeCell ref="BG2616:BH2616"/>
    <mergeCell ref="BI2616:BJ2616"/>
    <mergeCell ref="BK2616:BL2616"/>
    <mergeCell ref="BM2616:BO2616"/>
    <mergeCell ref="BP2616:CJ2616"/>
    <mergeCell ref="AP2617:AR2617"/>
    <mergeCell ref="AS2617:AT2617"/>
    <mergeCell ref="AU2617:AV2617"/>
    <mergeCell ref="AW2617:AX2617"/>
    <mergeCell ref="AY2617:AZ2617"/>
    <mergeCell ref="BA2617:BB2617"/>
    <mergeCell ref="BC2617:BD2617"/>
    <mergeCell ref="BE2617:BF2617"/>
    <mergeCell ref="BG2617:BH2617"/>
    <mergeCell ref="BI2617:BJ2617"/>
    <mergeCell ref="BK2617:BL2617"/>
    <mergeCell ref="BM2617:BO2617"/>
    <mergeCell ref="BP2617:CJ2617"/>
    <mergeCell ref="AP2612:AR2612"/>
    <mergeCell ref="AS2612:AT2612"/>
    <mergeCell ref="AU2612:AV2612"/>
    <mergeCell ref="AW2612:AX2612"/>
    <mergeCell ref="AY2612:AZ2612"/>
    <mergeCell ref="BA2612:BB2612"/>
    <mergeCell ref="BC2612:BD2612"/>
    <mergeCell ref="BE2612:BF2612"/>
    <mergeCell ref="BG2612:BH2612"/>
    <mergeCell ref="BI2612:BJ2612"/>
    <mergeCell ref="BK2612:BL2612"/>
    <mergeCell ref="BM2612:BO2612"/>
    <mergeCell ref="BP2612:CJ2612"/>
    <mergeCell ref="AP2613:AR2613"/>
    <mergeCell ref="AS2613:AT2613"/>
    <mergeCell ref="AU2613:AV2613"/>
    <mergeCell ref="AW2613:AX2613"/>
    <mergeCell ref="AY2613:AZ2613"/>
    <mergeCell ref="BA2613:BB2613"/>
    <mergeCell ref="BC2613:BD2613"/>
    <mergeCell ref="BE2613:BF2613"/>
    <mergeCell ref="BG2613:BH2613"/>
    <mergeCell ref="BI2613:BJ2613"/>
    <mergeCell ref="BK2613:BL2613"/>
    <mergeCell ref="BM2613:BO2613"/>
    <mergeCell ref="BP2613:CJ2613"/>
    <mergeCell ref="AP2614:AR2614"/>
    <mergeCell ref="AS2614:AT2614"/>
    <mergeCell ref="AU2614:AV2614"/>
    <mergeCell ref="AW2614:AX2614"/>
    <mergeCell ref="AY2614:AZ2614"/>
    <mergeCell ref="BA2614:BB2614"/>
    <mergeCell ref="BC2614:BD2614"/>
    <mergeCell ref="BE2614:BF2614"/>
    <mergeCell ref="BG2614:BH2614"/>
    <mergeCell ref="BI2614:BJ2614"/>
    <mergeCell ref="BK2614:BL2614"/>
    <mergeCell ref="BM2614:BO2614"/>
    <mergeCell ref="BP2614:CJ2614"/>
    <mergeCell ref="AP2609:AR2609"/>
    <mergeCell ref="AS2609:AT2609"/>
    <mergeCell ref="AU2609:AV2609"/>
    <mergeCell ref="AW2609:AX2609"/>
    <mergeCell ref="AY2609:AZ2609"/>
    <mergeCell ref="BA2609:BB2609"/>
    <mergeCell ref="BC2609:BD2609"/>
    <mergeCell ref="BE2609:BF2609"/>
    <mergeCell ref="BG2609:BH2609"/>
    <mergeCell ref="BI2609:BJ2609"/>
    <mergeCell ref="BK2609:BL2609"/>
    <mergeCell ref="BM2609:BO2609"/>
    <mergeCell ref="BP2609:CJ2609"/>
    <mergeCell ref="AP2610:AR2610"/>
    <mergeCell ref="AS2610:AT2610"/>
    <mergeCell ref="AU2610:AV2610"/>
    <mergeCell ref="AW2610:AX2610"/>
    <mergeCell ref="AY2610:AZ2610"/>
    <mergeCell ref="BA2610:BB2610"/>
    <mergeCell ref="BC2610:BD2610"/>
    <mergeCell ref="BE2610:BF2610"/>
    <mergeCell ref="BG2610:BH2610"/>
    <mergeCell ref="BI2610:BJ2610"/>
    <mergeCell ref="BK2610:BL2610"/>
    <mergeCell ref="BM2610:BO2610"/>
    <mergeCell ref="BP2610:CJ2610"/>
    <mergeCell ref="AP2611:AR2611"/>
    <mergeCell ref="AS2611:AT2611"/>
    <mergeCell ref="AU2611:AV2611"/>
    <mergeCell ref="AW2611:AX2611"/>
    <mergeCell ref="AY2611:AZ2611"/>
    <mergeCell ref="BA2611:BB2611"/>
    <mergeCell ref="BC2611:BD2611"/>
    <mergeCell ref="BE2611:BF2611"/>
    <mergeCell ref="BG2611:BH2611"/>
    <mergeCell ref="BI2611:BJ2611"/>
    <mergeCell ref="BK2611:BL2611"/>
    <mergeCell ref="BM2611:BO2611"/>
    <mergeCell ref="BP2611:CJ2611"/>
    <mergeCell ref="AP2606:AR2606"/>
    <mergeCell ref="AS2606:AT2606"/>
    <mergeCell ref="AU2606:AV2606"/>
    <mergeCell ref="AW2606:AX2606"/>
    <mergeCell ref="AY2606:AZ2606"/>
    <mergeCell ref="BA2606:BB2606"/>
    <mergeCell ref="BC2606:BD2606"/>
    <mergeCell ref="BE2606:BF2606"/>
    <mergeCell ref="BG2606:BH2606"/>
    <mergeCell ref="BI2606:BJ2606"/>
    <mergeCell ref="BK2606:BL2606"/>
    <mergeCell ref="BM2606:BO2606"/>
    <mergeCell ref="BP2606:CJ2606"/>
    <mergeCell ref="AP2607:AR2607"/>
    <mergeCell ref="AS2607:AT2607"/>
    <mergeCell ref="AU2607:AV2607"/>
    <mergeCell ref="AW2607:AX2607"/>
    <mergeCell ref="AY2607:AZ2607"/>
    <mergeCell ref="BA2607:BB2607"/>
    <mergeCell ref="BC2607:BD2607"/>
    <mergeCell ref="BE2607:BF2607"/>
    <mergeCell ref="BG2607:BH2607"/>
    <mergeCell ref="BI2607:BJ2607"/>
    <mergeCell ref="BK2607:BL2607"/>
    <mergeCell ref="BM2607:BO2607"/>
    <mergeCell ref="BP2607:CJ2607"/>
    <mergeCell ref="AP2608:AR2608"/>
    <mergeCell ref="AS2608:AT2608"/>
    <mergeCell ref="AU2608:AV2608"/>
    <mergeCell ref="AW2608:AX2608"/>
    <mergeCell ref="AY2608:AZ2608"/>
    <mergeCell ref="BA2608:BB2608"/>
    <mergeCell ref="BC2608:BD2608"/>
    <mergeCell ref="BE2608:BF2608"/>
    <mergeCell ref="BG2608:BH2608"/>
    <mergeCell ref="BI2608:BJ2608"/>
    <mergeCell ref="BK2608:BL2608"/>
    <mergeCell ref="BM2608:BO2608"/>
    <mergeCell ref="BP2608:CJ2608"/>
    <mergeCell ref="AP2603:AR2603"/>
    <mergeCell ref="AS2603:AT2603"/>
    <mergeCell ref="AU2603:AV2603"/>
    <mergeCell ref="AW2603:AX2603"/>
    <mergeCell ref="AY2603:AZ2603"/>
    <mergeCell ref="BA2603:BB2603"/>
    <mergeCell ref="BC2603:BD2603"/>
    <mergeCell ref="BE2603:BF2603"/>
    <mergeCell ref="BG2603:BH2603"/>
    <mergeCell ref="BI2603:BJ2603"/>
    <mergeCell ref="BK2603:BL2603"/>
    <mergeCell ref="BM2603:BO2603"/>
    <mergeCell ref="BP2603:CJ2603"/>
    <mergeCell ref="AP2604:AR2604"/>
    <mergeCell ref="AS2604:AT2604"/>
    <mergeCell ref="AU2604:AV2604"/>
    <mergeCell ref="AW2604:AX2604"/>
    <mergeCell ref="AY2604:AZ2604"/>
    <mergeCell ref="BA2604:BB2604"/>
    <mergeCell ref="BC2604:BD2604"/>
    <mergeCell ref="BE2604:BF2604"/>
    <mergeCell ref="BG2604:BH2604"/>
    <mergeCell ref="BI2604:BJ2604"/>
    <mergeCell ref="BK2604:BL2604"/>
    <mergeCell ref="BM2604:BO2604"/>
    <mergeCell ref="BP2604:CJ2604"/>
    <mergeCell ref="AP2605:AR2605"/>
    <mergeCell ref="AS2605:AT2605"/>
    <mergeCell ref="AU2605:AV2605"/>
    <mergeCell ref="AW2605:AX2605"/>
    <mergeCell ref="AY2605:AZ2605"/>
    <mergeCell ref="BA2605:BB2605"/>
    <mergeCell ref="BC2605:BD2605"/>
    <mergeCell ref="BE2605:BF2605"/>
    <mergeCell ref="BG2605:BH2605"/>
    <mergeCell ref="BI2605:BJ2605"/>
    <mergeCell ref="BK2605:BL2605"/>
    <mergeCell ref="BM2605:BO2605"/>
    <mergeCell ref="BP2605:CJ2605"/>
    <mergeCell ref="AP2600:AR2600"/>
    <mergeCell ref="AS2600:AT2600"/>
    <mergeCell ref="AU2600:AV2600"/>
    <mergeCell ref="AW2600:AX2600"/>
    <mergeCell ref="AY2600:AZ2600"/>
    <mergeCell ref="BA2600:BB2600"/>
    <mergeCell ref="BC2600:BD2600"/>
    <mergeCell ref="BE2600:BF2600"/>
    <mergeCell ref="BG2600:BH2600"/>
    <mergeCell ref="BI2600:BJ2600"/>
    <mergeCell ref="BK2600:BL2600"/>
    <mergeCell ref="BM2600:BO2600"/>
    <mergeCell ref="BP2600:CJ2600"/>
    <mergeCell ref="AP2601:AR2601"/>
    <mergeCell ref="AS2601:AT2601"/>
    <mergeCell ref="AU2601:AV2601"/>
    <mergeCell ref="AW2601:AX2601"/>
    <mergeCell ref="AY2601:AZ2601"/>
    <mergeCell ref="BA2601:BB2601"/>
    <mergeCell ref="BC2601:BD2601"/>
    <mergeCell ref="BE2601:BF2601"/>
    <mergeCell ref="BG2601:BH2601"/>
    <mergeCell ref="BI2601:BJ2601"/>
    <mergeCell ref="BK2601:BL2601"/>
    <mergeCell ref="BM2601:BO2601"/>
    <mergeCell ref="BP2601:CJ2601"/>
    <mergeCell ref="AP2602:AR2602"/>
    <mergeCell ref="AS2602:AT2602"/>
    <mergeCell ref="AU2602:AV2602"/>
    <mergeCell ref="AW2602:AX2602"/>
    <mergeCell ref="AY2602:AZ2602"/>
    <mergeCell ref="BA2602:BB2602"/>
    <mergeCell ref="BC2602:BD2602"/>
    <mergeCell ref="BE2602:BF2602"/>
    <mergeCell ref="BG2602:BH2602"/>
    <mergeCell ref="BI2602:BJ2602"/>
    <mergeCell ref="BK2602:BL2602"/>
    <mergeCell ref="BM2602:BO2602"/>
    <mergeCell ref="BP2602:CJ2602"/>
    <mergeCell ref="AP2597:AR2597"/>
    <mergeCell ref="AS2597:AT2597"/>
    <mergeCell ref="AU2597:AV2597"/>
    <mergeCell ref="AW2597:AX2597"/>
    <mergeCell ref="AY2597:AZ2597"/>
    <mergeCell ref="BA2597:BB2597"/>
    <mergeCell ref="BC2597:BD2597"/>
    <mergeCell ref="BE2597:BF2597"/>
    <mergeCell ref="BG2597:BH2597"/>
    <mergeCell ref="BI2597:BJ2597"/>
    <mergeCell ref="BK2597:BL2597"/>
    <mergeCell ref="BM2597:BO2597"/>
    <mergeCell ref="BP2597:CJ2597"/>
    <mergeCell ref="AP2598:AR2598"/>
    <mergeCell ref="AS2598:AT2598"/>
    <mergeCell ref="AU2598:AV2598"/>
    <mergeCell ref="AW2598:AX2598"/>
    <mergeCell ref="AY2598:AZ2598"/>
    <mergeCell ref="BA2598:BB2598"/>
    <mergeCell ref="BC2598:BD2598"/>
    <mergeCell ref="BE2598:BF2598"/>
    <mergeCell ref="BG2598:BH2598"/>
    <mergeCell ref="BI2598:BJ2598"/>
    <mergeCell ref="BK2598:BL2598"/>
    <mergeCell ref="BM2598:BO2598"/>
    <mergeCell ref="BP2598:CJ2598"/>
    <mergeCell ref="AP2599:AR2599"/>
    <mergeCell ref="AS2599:AT2599"/>
    <mergeCell ref="AU2599:AV2599"/>
    <mergeCell ref="AW2599:AX2599"/>
    <mergeCell ref="AY2599:AZ2599"/>
    <mergeCell ref="BA2599:BB2599"/>
    <mergeCell ref="BC2599:BD2599"/>
    <mergeCell ref="BE2599:BF2599"/>
    <mergeCell ref="BG2599:BH2599"/>
    <mergeCell ref="BI2599:BJ2599"/>
    <mergeCell ref="BK2599:BL2599"/>
    <mergeCell ref="BM2599:BO2599"/>
    <mergeCell ref="BP2599:CJ2599"/>
    <mergeCell ref="AP2594:AR2594"/>
    <mergeCell ref="AS2594:AT2594"/>
    <mergeCell ref="AU2594:AV2594"/>
    <mergeCell ref="AW2594:AX2594"/>
    <mergeCell ref="AY2594:AZ2594"/>
    <mergeCell ref="BA2594:BB2594"/>
    <mergeCell ref="BC2594:BD2594"/>
    <mergeCell ref="BE2594:BF2594"/>
    <mergeCell ref="BG2594:BH2594"/>
    <mergeCell ref="BI2594:BJ2594"/>
    <mergeCell ref="BK2594:BL2594"/>
    <mergeCell ref="BM2594:BO2594"/>
    <mergeCell ref="BP2594:CJ2594"/>
    <mergeCell ref="AP2595:AR2595"/>
    <mergeCell ref="AS2595:AT2595"/>
    <mergeCell ref="AU2595:AV2595"/>
    <mergeCell ref="AW2595:AX2595"/>
    <mergeCell ref="AY2595:AZ2595"/>
    <mergeCell ref="BA2595:BB2595"/>
    <mergeCell ref="BC2595:BD2595"/>
    <mergeCell ref="BE2595:BF2595"/>
    <mergeCell ref="BG2595:BH2595"/>
    <mergeCell ref="BI2595:BJ2595"/>
    <mergeCell ref="BK2595:BL2595"/>
    <mergeCell ref="BM2595:BO2595"/>
    <mergeCell ref="BP2595:CJ2595"/>
    <mergeCell ref="AP2596:AR2596"/>
    <mergeCell ref="AS2596:AT2596"/>
    <mergeCell ref="AU2596:AV2596"/>
    <mergeCell ref="AW2596:AX2596"/>
    <mergeCell ref="AY2596:AZ2596"/>
    <mergeCell ref="BA2596:BB2596"/>
    <mergeCell ref="BC2596:BD2596"/>
    <mergeCell ref="BE2596:BF2596"/>
    <mergeCell ref="BG2596:BH2596"/>
    <mergeCell ref="BI2596:BJ2596"/>
    <mergeCell ref="BK2596:BL2596"/>
    <mergeCell ref="BM2596:BO2596"/>
    <mergeCell ref="BP2596:CJ2596"/>
    <mergeCell ref="AP2591:AR2591"/>
    <mergeCell ref="AS2591:AT2591"/>
    <mergeCell ref="AU2591:AV2591"/>
    <mergeCell ref="AW2591:AX2591"/>
    <mergeCell ref="AY2591:AZ2591"/>
    <mergeCell ref="BA2591:BB2591"/>
    <mergeCell ref="BC2591:BD2591"/>
    <mergeCell ref="BE2591:BF2591"/>
    <mergeCell ref="BG2591:BH2591"/>
    <mergeCell ref="BI2591:BJ2591"/>
    <mergeCell ref="BK2591:BL2591"/>
    <mergeCell ref="BM2591:BO2591"/>
    <mergeCell ref="BP2591:CJ2591"/>
    <mergeCell ref="AP2592:AR2592"/>
    <mergeCell ref="AS2592:AT2592"/>
    <mergeCell ref="AU2592:AV2592"/>
    <mergeCell ref="AW2592:AX2592"/>
    <mergeCell ref="AY2592:AZ2592"/>
    <mergeCell ref="BA2592:BB2592"/>
    <mergeCell ref="BC2592:BD2592"/>
    <mergeCell ref="BE2592:BF2592"/>
    <mergeCell ref="BG2592:BH2592"/>
    <mergeCell ref="BI2592:BJ2592"/>
    <mergeCell ref="BK2592:BL2592"/>
    <mergeCell ref="BM2592:BO2592"/>
    <mergeCell ref="BP2592:CJ2592"/>
    <mergeCell ref="AP2593:AR2593"/>
    <mergeCell ref="AS2593:AT2593"/>
    <mergeCell ref="AU2593:AV2593"/>
    <mergeCell ref="AW2593:AX2593"/>
    <mergeCell ref="AY2593:AZ2593"/>
    <mergeCell ref="BA2593:BB2593"/>
    <mergeCell ref="BC2593:BD2593"/>
    <mergeCell ref="BE2593:BF2593"/>
    <mergeCell ref="BG2593:BH2593"/>
    <mergeCell ref="BI2593:BJ2593"/>
    <mergeCell ref="BK2593:BL2593"/>
    <mergeCell ref="BM2593:BO2593"/>
    <mergeCell ref="BP2593:CJ2593"/>
    <mergeCell ref="AP2588:AR2588"/>
    <mergeCell ref="AS2588:AT2588"/>
    <mergeCell ref="AU2588:AV2588"/>
    <mergeCell ref="AW2588:AX2588"/>
    <mergeCell ref="AY2588:AZ2588"/>
    <mergeCell ref="BA2588:BB2588"/>
    <mergeCell ref="BC2588:BD2588"/>
    <mergeCell ref="BE2588:BF2588"/>
    <mergeCell ref="BG2588:BH2588"/>
    <mergeCell ref="BI2588:BJ2588"/>
    <mergeCell ref="BK2588:BL2588"/>
    <mergeCell ref="BM2588:BO2588"/>
    <mergeCell ref="BP2588:CJ2588"/>
    <mergeCell ref="AP2589:AR2589"/>
    <mergeCell ref="AS2589:AT2589"/>
    <mergeCell ref="AU2589:AV2589"/>
    <mergeCell ref="AW2589:AX2589"/>
    <mergeCell ref="AY2589:AZ2589"/>
    <mergeCell ref="BA2589:BB2589"/>
    <mergeCell ref="BC2589:BD2589"/>
    <mergeCell ref="BE2589:BF2589"/>
    <mergeCell ref="BG2589:BH2589"/>
    <mergeCell ref="BI2589:BJ2589"/>
    <mergeCell ref="BK2589:BL2589"/>
    <mergeCell ref="BM2589:BO2589"/>
    <mergeCell ref="BP2589:CJ2589"/>
    <mergeCell ref="AP2590:AR2590"/>
    <mergeCell ref="AS2590:AT2590"/>
    <mergeCell ref="AU2590:AV2590"/>
    <mergeCell ref="AW2590:AX2590"/>
    <mergeCell ref="AY2590:AZ2590"/>
    <mergeCell ref="BA2590:BB2590"/>
    <mergeCell ref="BC2590:BD2590"/>
    <mergeCell ref="BE2590:BF2590"/>
    <mergeCell ref="BG2590:BH2590"/>
    <mergeCell ref="BI2590:BJ2590"/>
    <mergeCell ref="BK2590:BL2590"/>
    <mergeCell ref="BM2590:BO2590"/>
    <mergeCell ref="BP2590:CJ2590"/>
    <mergeCell ref="AP2585:AR2585"/>
    <mergeCell ref="AS2585:AT2585"/>
    <mergeCell ref="AU2585:AV2585"/>
    <mergeCell ref="AW2585:AX2585"/>
    <mergeCell ref="AY2585:AZ2585"/>
    <mergeCell ref="BA2585:BB2585"/>
    <mergeCell ref="BC2585:BD2585"/>
    <mergeCell ref="BE2585:BF2585"/>
    <mergeCell ref="BG2585:BH2585"/>
    <mergeCell ref="BI2585:BJ2585"/>
    <mergeCell ref="BK2585:BL2585"/>
    <mergeCell ref="BM2585:BO2585"/>
    <mergeCell ref="BP2585:CJ2585"/>
    <mergeCell ref="AP2586:AR2586"/>
    <mergeCell ref="AS2586:AT2586"/>
    <mergeCell ref="AU2586:AV2586"/>
    <mergeCell ref="AW2586:AX2586"/>
    <mergeCell ref="AY2586:AZ2586"/>
    <mergeCell ref="BA2586:BB2586"/>
    <mergeCell ref="BC2586:BD2586"/>
    <mergeCell ref="BE2586:BF2586"/>
    <mergeCell ref="BG2586:BH2586"/>
    <mergeCell ref="BI2586:BJ2586"/>
    <mergeCell ref="BK2586:BL2586"/>
    <mergeCell ref="BM2586:BO2586"/>
    <mergeCell ref="BP2586:CJ2586"/>
    <mergeCell ref="AP2587:AR2587"/>
    <mergeCell ref="AS2587:AT2587"/>
    <mergeCell ref="AU2587:AV2587"/>
    <mergeCell ref="AW2587:AX2587"/>
    <mergeCell ref="AY2587:AZ2587"/>
    <mergeCell ref="BA2587:BB2587"/>
    <mergeCell ref="BC2587:BD2587"/>
    <mergeCell ref="BE2587:BF2587"/>
    <mergeCell ref="BG2587:BH2587"/>
    <mergeCell ref="BI2587:BJ2587"/>
    <mergeCell ref="BK2587:BL2587"/>
    <mergeCell ref="BM2587:BO2587"/>
    <mergeCell ref="BP2587:CJ2587"/>
    <mergeCell ref="AP2582:AR2582"/>
    <mergeCell ref="AS2582:AT2582"/>
    <mergeCell ref="AU2582:AV2582"/>
    <mergeCell ref="AW2582:AX2582"/>
    <mergeCell ref="AY2582:AZ2582"/>
    <mergeCell ref="BA2582:BB2582"/>
    <mergeCell ref="BC2582:BD2582"/>
    <mergeCell ref="BE2582:BF2582"/>
    <mergeCell ref="BG2582:BH2582"/>
    <mergeCell ref="BI2582:BJ2582"/>
    <mergeCell ref="BK2582:BL2582"/>
    <mergeCell ref="BM2582:BO2582"/>
    <mergeCell ref="BP2582:CJ2582"/>
    <mergeCell ref="AP2583:AR2583"/>
    <mergeCell ref="AS2583:AT2583"/>
    <mergeCell ref="AU2583:AV2583"/>
    <mergeCell ref="AW2583:AX2583"/>
    <mergeCell ref="AY2583:AZ2583"/>
    <mergeCell ref="BA2583:BB2583"/>
    <mergeCell ref="BC2583:BD2583"/>
    <mergeCell ref="BE2583:BF2583"/>
    <mergeCell ref="BG2583:BH2583"/>
    <mergeCell ref="BI2583:BJ2583"/>
    <mergeCell ref="BK2583:BL2583"/>
    <mergeCell ref="BM2583:BO2583"/>
    <mergeCell ref="BP2583:CJ2583"/>
    <mergeCell ref="AP2584:AR2584"/>
    <mergeCell ref="AS2584:AT2584"/>
    <mergeCell ref="AU2584:AV2584"/>
    <mergeCell ref="AW2584:AX2584"/>
    <mergeCell ref="AY2584:AZ2584"/>
    <mergeCell ref="BA2584:BB2584"/>
    <mergeCell ref="BC2584:BD2584"/>
    <mergeCell ref="BE2584:BF2584"/>
    <mergeCell ref="BG2584:BH2584"/>
    <mergeCell ref="BI2584:BJ2584"/>
    <mergeCell ref="BK2584:BL2584"/>
    <mergeCell ref="BM2584:BO2584"/>
    <mergeCell ref="BP2584:CJ2584"/>
    <mergeCell ref="AP2579:AR2579"/>
    <mergeCell ref="AS2579:AT2579"/>
    <mergeCell ref="AU2579:AV2579"/>
    <mergeCell ref="AW2579:AX2579"/>
    <mergeCell ref="AY2579:AZ2579"/>
    <mergeCell ref="BA2579:BB2579"/>
    <mergeCell ref="BC2579:BD2579"/>
    <mergeCell ref="BE2579:BF2579"/>
    <mergeCell ref="BG2579:BH2579"/>
    <mergeCell ref="BI2579:BJ2579"/>
    <mergeCell ref="BK2579:BL2579"/>
    <mergeCell ref="BM2579:BO2579"/>
    <mergeCell ref="BP2579:CJ2579"/>
    <mergeCell ref="AP2580:AR2580"/>
    <mergeCell ref="AS2580:AT2580"/>
    <mergeCell ref="AU2580:AV2580"/>
    <mergeCell ref="AW2580:AX2580"/>
    <mergeCell ref="AY2580:AZ2580"/>
    <mergeCell ref="BA2580:BB2580"/>
    <mergeCell ref="BC2580:BD2580"/>
    <mergeCell ref="BE2580:BF2580"/>
    <mergeCell ref="BG2580:BH2580"/>
    <mergeCell ref="BI2580:BJ2580"/>
    <mergeCell ref="BK2580:BL2580"/>
    <mergeCell ref="BM2580:BO2580"/>
    <mergeCell ref="BP2580:CJ2580"/>
    <mergeCell ref="AP2581:AR2581"/>
    <mergeCell ref="AS2581:AT2581"/>
    <mergeCell ref="AU2581:AV2581"/>
    <mergeCell ref="AW2581:AX2581"/>
    <mergeCell ref="AY2581:AZ2581"/>
    <mergeCell ref="BA2581:BB2581"/>
    <mergeCell ref="BC2581:BD2581"/>
    <mergeCell ref="BE2581:BF2581"/>
    <mergeCell ref="BG2581:BH2581"/>
    <mergeCell ref="BI2581:BJ2581"/>
    <mergeCell ref="BK2581:BL2581"/>
    <mergeCell ref="BM2581:BO2581"/>
    <mergeCell ref="BP2581:CJ2581"/>
    <mergeCell ref="AP2576:AR2576"/>
    <mergeCell ref="AS2576:AT2576"/>
    <mergeCell ref="AU2576:AV2576"/>
    <mergeCell ref="AW2576:AX2576"/>
    <mergeCell ref="AY2576:AZ2576"/>
    <mergeCell ref="BA2576:BB2576"/>
    <mergeCell ref="BC2576:BD2576"/>
    <mergeCell ref="BE2576:BF2576"/>
    <mergeCell ref="BG2576:BH2576"/>
    <mergeCell ref="BI2576:BJ2576"/>
    <mergeCell ref="BK2576:BL2576"/>
    <mergeCell ref="BM2576:BO2576"/>
    <mergeCell ref="BP2576:CJ2576"/>
    <mergeCell ref="AP2577:AR2577"/>
    <mergeCell ref="AS2577:AT2577"/>
    <mergeCell ref="AU2577:AV2577"/>
    <mergeCell ref="AW2577:AX2577"/>
    <mergeCell ref="AY2577:AZ2577"/>
    <mergeCell ref="BA2577:BB2577"/>
    <mergeCell ref="BC2577:BD2577"/>
    <mergeCell ref="BE2577:BF2577"/>
    <mergeCell ref="BG2577:BH2577"/>
    <mergeCell ref="BI2577:BJ2577"/>
    <mergeCell ref="BK2577:BL2577"/>
    <mergeCell ref="BM2577:BO2577"/>
    <mergeCell ref="BP2577:CJ2577"/>
    <mergeCell ref="AP2578:AR2578"/>
    <mergeCell ref="AS2578:AT2578"/>
    <mergeCell ref="AU2578:AV2578"/>
    <mergeCell ref="AW2578:AX2578"/>
    <mergeCell ref="AY2578:AZ2578"/>
    <mergeCell ref="BA2578:BB2578"/>
    <mergeCell ref="BC2578:BD2578"/>
    <mergeCell ref="BE2578:BF2578"/>
    <mergeCell ref="BG2578:BH2578"/>
    <mergeCell ref="BI2578:BJ2578"/>
    <mergeCell ref="BK2578:BL2578"/>
    <mergeCell ref="BM2578:BO2578"/>
    <mergeCell ref="BP2578:CJ2578"/>
    <mergeCell ref="AP2573:AR2573"/>
    <mergeCell ref="AS2573:AT2573"/>
    <mergeCell ref="AU2573:AV2573"/>
    <mergeCell ref="AW2573:AX2573"/>
    <mergeCell ref="AY2573:AZ2573"/>
    <mergeCell ref="BA2573:BB2573"/>
    <mergeCell ref="BC2573:BD2573"/>
    <mergeCell ref="BE2573:BF2573"/>
    <mergeCell ref="BG2573:BH2573"/>
    <mergeCell ref="BI2573:BJ2573"/>
    <mergeCell ref="BK2573:BL2573"/>
    <mergeCell ref="BM2573:BO2573"/>
    <mergeCell ref="BP2573:CJ2573"/>
    <mergeCell ref="AP2574:AR2574"/>
    <mergeCell ref="AS2574:AT2574"/>
    <mergeCell ref="AU2574:AV2574"/>
    <mergeCell ref="AW2574:AX2574"/>
    <mergeCell ref="AY2574:AZ2574"/>
    <mergeCell ref="BA2574:BB2574"/>
    <mergeCell ref="BC2574:BD2574"/>
    <mergeCell ref="BE2574:BF2574"/>
    <mergeCell ref="BG2574:BH2574"/>
    <mergeCell ref="BI2574:BJ2574"/>
    <mergeCell ref="BK2574:BL2574"/>
    <mergeCell ref="BM2574:BO2574"/>
    <mergeCell ref="BP2574:CJ2574"/>
    <mergeCell ref="AP2575:AR2575"/>
    <mergeCell ref="AS2575:AT2575"/>
    <mergeCell ref="AU2575:AV2575"/>
    <mergeCell ref="AW2575:AX2575"/>
    <mergeCell ref="AY2575:AZ2575"/>
    <mergeCell ref="BA2575:BB2575"/>
    <mergeCell ref="BC2575:BD2575"/>
    <mergeCell ref="BE2575:BF2575"/>
    <mergeCell ref="BG2575:BH2575"/>
    <mergeCell ref="BI2575:BJ2575"/>
    <mergeCell ref="BK2575:BL2575"/>
    <mergeCell ref="BM2575:BO2575"/>
    <mergeCell ref="BP2575:CJ2575"/>
    <mergeCell ref="AP2570:AR2570"/>
    <mergeCell ref="AS2570:AT2570"/>
    <mergeCell ref="AU2570:AV2570"/>
    <mergeCell ref="AW2570:AX2570"/>
    <mergeCell ref="AY2570:AZ2570"/>
    <mergeCell ref="BA2570:BB2570"/>
    <mergeCell ref="BC2570:BD2570"/>
    <mergeCell ref="BE2570:BF2570"/>
    <mergeCell ref="BG2570:BH2570"/>
    <mergeCell ref="BI2570:BJ2570"/>
    <mergeCell ref="BK2570:BL2570"/>
    <mergeCell ref="BM2570:BO2570"/>
    <mergeCell ref="BP2570:CJ2570"/>
    <mergeCell ref="AP2571:AR2571"/>
    <mergeCell ref="AS2571:AT2571"/>
    <mergeCell ref="AU2571:AV2571"/>
    <mergeCell ref="AW2571:AX2571"/>
    <mergeCell ref="AY2571:AZ2571"/>
    <mergeCell ref="BA2571:BB2571"/>
    <mergeCell ref="BC2571:BD2571"/>
    <mergeCell ref="BE2571:BF2571"/>
    <mergeCell ref="BG2571:BH2571"/>
    <mergeCell ref="BI2571:BJ2571"/>
    <mergeCell ref="BK2571:BL2571"/>
    <mergeCell ref="BM2571:BO2571"/>
    <mergeCell ref="BP2571:CJ2571"/>
    <mergeCell ref="AP2572:AR2572"/>
    <mergeCell ref="AS2572:AT2572"/>
    <mergeCell ref="AU2572:AV2572"/>
    <mergeCell ref="AW2572:AX2572"/>
    <mergeCell ref="AY2572:AZ2572"/>
    <mergeCell ref="BA2572:BB2572"/>
    <mergeCell ref="BC2572:BD2572"/>
    <mergeCell ref="BE2572:BF2572"/>
    <mergeCell ref="BG2572:BH2572"/>
    <mergeCell ref="BI2572:BJ2572"/>
    <mergeCell ref="BK2572:BL2572"/>
    <mergeCell ref="BM2572:BO2572"/>
    <mergeCell ref="BP2572:CJ2572"/>
    <mergeCell ref="AP2567:AR2567"/>
    <mergeCell ref="AS2567:AT2567"/>
    <mergeCell ref="AU2567:AV2567"/>
    <mergeCell ref="AW2567:AX2567"/>
    <mergeCell ref="AY2567:AZ2567"/>
    <mergeCell ref="BA2567:BB2567"/>
    <mergeCell ref="BC2567:BD2567"/>
    <mergeCell ref="BE2567:BF2567"/>
    <mergeCell ref="BG2567:BH2567"/>
    <mergeCell ref="BI2567:BJ2567"/>
    <mergeCell ref="BK2567:BL2567"/>
    <mergeCell ref="BM2567:BO2567"/>
    <mergeCell ref="BP2567:CJ2567"/>
    <mergeCell ref="AP2568:AR2568"/>
    <mergeCell ref="AS2568:AT2568"/>
    <mergeCell ref="AU2568:AV2568"/>
    <mergeCell ref="AW2568:AX2568"/>
    <mergeCell ref="AY2568:AZ2568"/>
    <mergeCell ref="BA2568:BB2568"/>
    <mergeCell ref="BC2568:BD2568"/>
    <mergeCell ref="BE2568:BF2568"/>
    <mergeCell ref="BG2568:BH2568"/>
    <mergeCell ref="BI2568:BJ2568"/>
    <mergeCell ref="BK2568:BL2568"/>
    <mergeCell ref="BM2568:BO2568"/>
    <mergeCell ref="BP2568:CJ2568"/>
    <mergeCell ref="AP2569:AR2569"/>
    <mergeCell ref="AS2569:AT2569"/>
    <mergeCell ref="AU2569:AV2569"/>
    <mergeCell ref="AW2569:AX2569"/>
    <mergeCell ref="AY2569:AZ2569"/>
    <mergeCell ref="BA2569:BB2569"/>
    <mergeCell ref="BC2569:BD2569"/>
    <mergeCell ref="BE2569:BF2569"/>
    <mergeCell ref="BG2569:BH2569"/>
    <mergeCell ref="BI2569:BJ2569"/>
    <mergeCell ref="BK2569:BL2569"/>
    <mergeCell ref="BM2569:BO2569"/>
    <mergeCell ref="BP2569:CJ2569"/>
    <mergeCell ref="AP2564:AR2564"/>
    <mergeCell ref="AS2564:AT2564"/>
    <mergeCell ref="AU2564:AV2564"/>
    <mergeCell ref="AW2564:AX2564"/>
    <mergeCell ref="AY2564:AZ2564"/>
    <mergeCell ref="BA2564:BB2564"/>
    <mergeCell ref="BC2564:BD2564"/>
    <mergeCell ref="BE2564:BF2564"/>
    <mergeCell ref="BG2564:BH2564"/>
    <mergeCell ref="BI2564:BJ2564"/>
    <mergeCell ref="BK2564:BL2564"/>
    <mergeCell ref="BM2564:BO2564"/>
    <mergeCell ref="BP2564:CJ2564"/>
    <mergeCell ref="AP2565:AR2565"/>
    <mergeCell ref="AS2565:AT2565"/>
    <mergeCell ref="AU2565:AV2565"/>
    <mergeCell ref="AW2565:AX2565"/>
    <mergeCell ref="AY2565:AZ2565"/>
    <mergeCell ref="BA2565:BB2565"/>
    <mergeCell ref="BC2565:BD2565"/>
    <mergeCell ref="BE2565:BF2565"/>
    <mergeCell ref="BG2565:BH2565"/>
    <mergeCell ref="BI2565:BJ2565"/>
    <mergeCell ref="BK2565:BL2565"/>
    <mergeCell ref="BM2565:BO2565"/>
    <mergeCell ref="BP2565:CJ2565"/>
    <mergeCell ref="AP2566:AR2566"/>
    <mergeCell ref="AS2566:AT2566"/>
    <mergeCell ref="AU2566:AV2566"/>
    <mergeCell ref="AW2566:AX2566"/>
    <mergeCell ref="AY2566:AZ2566"/>
    <mergeCell ref="BA2566:BB2566"/>
    <mergeCell ref="BC2566:BD2566"/>
    <mergeCell ref="BE2566:BF2566"/>
    <mergeCell ref="BG2566:BH2566"/>
    <mergeCell ref="BI2566:BJ2566"/>
    <mergeCell ref="BK2566:BL2566"/>
    <mergeCell ref="BM2566:BO2566"/>
    <mergeCell ref="BP2566:CJ2566"/>
    <mergeCell ref="AP2561:AR2561"/>
    <mergeCell ref="AS2561:AT2561"/>
    <mergeCell ref="AU2561:AV2561"/>
    <mergeCell ref="AW2561:AX2561"/>
    <mergeCell ref="AY2561:AZ2561"/>
    <mergeCell ref="BA2561:BB2561"/>
    <mergeCell ref="BC2561:BD2561"/>
    <mergeCell ref="BE2561:BF2561"/>
    <mergeCell ref="BG2561:BH2561"/>
    <mergeCell ref="BI2561:BJ2561"/>
    <mergeCell ref="BK2561:BL2561"/>
    <mergeCell ref="BM2561:BO2561"/>
    <mergeCell ref="BP2561:CJ2561"/>
    <mergeCell ref="AP2562:AR2562"/>
    <mergeCell ref="AS2562:AT2562"/>
    <mergeCell ref="AU2562:AV2562"/>
    <mergeCell ref="AW2562:AX2562"/>
    <mergeCell ref="AY2562:AZ2562"/>
    <mergeCell ref="BA2562:BB2562"/>
    <mergeCell ref="BC2562:BD2562"/>
    <mergeCell ref="BE2562:BF2562"/>
    <mergeCell ref="BG2562:BH2562"/>
    <mergeCell ref="BI2562:BJ2562"/>
    <mergeCell ref="BK2562:BL2562"/>
    <mergeCell ref="BM2562:BO2562"/>
    <mergeCell ref="BP2562:CJ2562"/>
    <mergeCell ref="AP2563:AR2563"/>
    <mergeCell ref="AS2563:AT2563"/>
    <mergeCell ref="AU2563:AV2563"/>
    <mergeCell ref="AW2563:AX2563"/>
    <mergeCell ref="AY2563:AZ2563"/>
    <mergeCell ref="BA2563:BB2563"/>
    <mergeCell ref="BC2563:BD2563"/>
    <mergeCell ref="BE2563:BF2563"/>
    <mergeCell ref="BG2563:BH2563"/>
    <mergeCell ref="BI2563:BJ2563"/>
    <mergeCell ref="BK2563:BL2563"/>
    <mergeCell ref="BM2563:BO2563"/>
    <mergeCell ref="BP2563:CJ2563"/>
    <mergeCell ref="AP2558:AR2558"/>
    <mergeCell ref="AS2558:AT2558"/>
    <mergeCell ref="AU2558:AV2558"/>
    <mergeCell ref="AW2558:AX2558"/>
    <mergeCell ref="AY2558:AZ2558"/>
    <mergeCell ref="BA2558:BB2558"/>
    <mergeCell ref="BC2558:BD2558"/>
    <mergeCell ref="BE2558:BF2558"/>
    <mergeCell ref="BG2558:BH2558"/>
    <mergeCell ref="BI2558:BJ2558"/>
    <mergeCell ref="BK2558:BL2558"/>
    <mergeCell ref="BM2558:BO2558"/>
    <mergeCell ref="BP2558:CJ2558"/>
    <mergeCell ref="AP2559:AR2559"/>
    <mergeCell ref="AS2559:AT2559"/>
    <mergeCell ref="AU2559:AV2559"/>
    <mergeCell ref="AW2559:AX2559"/>
    <mergeCell ref="AY2559:AZ2559"/>
    <mergeCell ref="BA2559:BB2559"/>
    <mergeCell ref="BC2559:BD2559"/>
    <mergeCell ref="BE2559:BF2559"/>
    <mergeCell ref="BG2559:BH2559"/>
    <mergeCell ref="BI2559:BJ2559"/>
    <mergeCell ref="BK2559:BL2559"/>
    <mergeCell ref="BM2559:BO2559"/>
    <mergeCell ref="BP2559:CJ2559"/>
    <mergeCell ref="AP2560:AR2560"/>
    <mergeCell ref="AS2560:AT2560"/>
    <mergeCell ref="AU2560:AV2560"/>
    <mergeCell ref="AW2560:AX2560"/>
    <mergeCell ref="AY2560:AZ2560"/>
    <mergeCell ref="BA2560:BB2560"/>
    <mergeCell ref="BC2560:BD2560"/>
    <mergeCell ref="BE2560:BF2560"/>
    <mergeCell ref="BG2560:BH2560"/>
    <mergeCell ref="BI2560:BJ2560"/>
    <mergeCell ref="BK2560:BL2560"/>
    <mergeCell ref="BM2560:BO2560"/>
    <mergeCell ref="BP2560:CJ2560"/>
    <mergeCell ref="AP2555:AR2555"/>
    <mergeCell ref="AS2555:AT2555"/>
    <mergeCell ref="AU2555:AV2555"/>
    <mergeCell ref="AW2555:AX2555"/>
    <mergeCell ref="AY2555:AZ2555"/>
    <mergeCell ref="BA2555:BB2555"/>
    <mergeCell ref="BC2555:BD2555"/>
    <mergeCell ref="BE2555:BF2555"/>
    <mergeCell ref="BG2555:BH2555"/>
    <mergeCell ref="BI2555:BJ2555"/>
    <mergeCell ref="BK2555:BL2555"/>
    <mergeCell ref="BM2555:BO2555"/>
    <mergeCell ref="BP2555:CJ2555"/>
    <mergeCell ref="AP2556:AR2556"/>
    <mergeCell ref="AS2556:AT2556"/>
    <mergeCell ref="AU2556:AV2556"/>
    <mergeCell ref="AW2556:AX2556"/>
    <mergeCell ref="AY2556:AZ2556"/>
    <mergeCell ref="BA2556:BB2556"/>
    <mergeCell ref="BC2556:BD2556"/>
    <mergeCell ref="BE2556:BF2556"/>
    <mergeCell ref="BG2556:BH2556"/>
    <mergeCell ref="BI2556:BJ2556"/>
    <mergeCell ref="BK2556:BL2556"/>
    <mergeCell ref="BM2556:BO2556"/>
    <mergeCell ref="BP2556:CJ2556"/>
    <mergeCell ref="AP2557:AR2557"/>
    <mergeCell ref="AS2557:AT2557"/>
    <mergeCell ref="AU2557:AV2557"/>
    <mergeCell ref="AW2557:AX2557"/>
    <mergeCell ref="AY2557:AZ2557"/>
    <mergeCell ref="BA2557:BB2557"/>
    <mergeCell ref="BC2557:BD2557"/>
    <mergeCell ref="BE2557:BF2557"/>
    <mergeCell ref="BG2557:BH2557"/>
    <mergeCell ref="BI2557:BJ2557"/>
    <mergeCell ref="BK2557:BL2557"/>
    <mergeCell ref="BM2557:BO2557"/>
    <mergeCell ref="BP2557:CJ2557"/>
    <mergeCell ref="AP2552:AR2552"/>
    <mergeCell ref="AS2552:AT2552"/>
    <mergeCell ref="AU2552:AV2552"/>
    <mergeCell ref="AW2552:AX2552"/>
    <mergeCell ref="AY2552:AZ2552"/>
    <mergeCell ref="BA2552:BB2552"/>
    <mergeCell ref="BC2552:BD2552"/>
    <mergeCell ref="BE2552:BF2552"/>
    <mergeCell ref="BG2552:BH2552"/>
    <mergeCell ref="BI2552:BJ2552"/>
    <mergeCell ref="BK2552:BL2552"/>
    <mergeCell ref="BM2552:BO2552"/>
    <mergeCell ref="BP2552:CJ2552"/>
    <mergeCell ref="AP2553:AR2553"/>
    <mergeCell ref="AS2553:AT2553"/>
    <mergeCell ref="AU2553:AV2553"/>
    <mergeCell ref="AW2553:AX2553"/>
    <mergeCell ref="AY2553:AZ2553"/>
    <mergeCell ref="BA2553:BB2553"/>
    <mergeCell ref="BC2553:BD2553"/>
    <mergeCell ref="BE2553:BF2553"/>
    <mergeCell ref="BG2553:BH2553"/>
    <mergeCell ref="BI2553:BJ2553"/>
    <mergeCell ref="BK2553:BL2553"/>
    <mergeCell ref="BM2553:BO2553"/>
    <mergeCell ref="BP2553:CJ2553"/>
    <mergeCell ref="AP2554:AR2554"/>
    <mergeCell ref="AS2554:AT2554"/>
    <mergeCell ref="AU2554:AV2554"/>
    <mergeCell ref="AW2554:AX2554"/>
    <mergeCell ref="AY2554:AZ2554"/>
    <mergeCell ref="BA2554:BB2554"/>
    <mergeCell ref="BC2554:BD2554"/>
    <mergeCell ref="BE2554:BF2554"/>
    <mergeCell ref="BG2554:BH2554"/>
    <mergeCell ref="BI2554:BJ2554"/>
    <mergeCell ref="BK2554:BL2554"/>
    <mergeCell ref="BM2554:BO2554"/>
    <mergeCell ref="BP2554:CJ2554"/>
    <mergeCell ref="AP2549:AR2549"/>
    <mergeCell ref="AS2549:AT2549"/>
    <mergeCell ref="AU2549:AV2549"/>
    <mergeCell ref="AW2549:AX2549"/>
    <mergeCell ref="AY2549:AZ2549"/>
    <mergeCell ref="BA2549:BB2549"/>
    <mergeCell ref="BC2549:BD2549"/>
    <mergeCell ref="BE2549:BF2549"/>
    <mergeCell ref="BG2549:BH2549"/>
    <mergeCell ref="BI2549:BJ2549"/>
    <mergeCell ref="BK2549:BL2549"/>
    <mergeCell ref="BM2549:BO2549"/>
    <mergeCell ref="BP2549:CJ2549"/>
    <mergeCell ref="AP2550:AR2550"/>
    <mergeCell ref="AS2550:AT2550"/>
    <mergeCell ref="AU2550:AV2550"/>
    <mergeCell ref="AW2550:AX2550"/>
    <mergeCell ref="AY2550:AZ2550"/>
    <mergeCell ref="BA2550:BB2550"/>
    <mergeCell ref="BC2550:BD2550"/>
    <mergeCell ref="BE2550:BF2550"/>
    <mergeCell ref="BG2550:BH2550"/>
    <mergeCell ref="BI2550:BJ2550"/>
    <mergeCell ref="BK2550:BL2550"/>
    <mergeCell ref="BM2550:BO2550"/>
    <mergeCell ref="BP2550:CJ2550"/>
    <mergeCell ref="AP2551:AR2551"/>
    <mergeCell ref="AS2551:AT2551"/>
    <mergeCell ref="AU2551:AV2551"/>
    <mergeCell ref="AW2551:AX2551"/>
    <mergeCell ref="AY2551:AZ2551"/>
    <mergeCell ref="BA2551:BB2551"/>
    <mergeCell ref="BC2551:BD2551"/>
    <mergeCell ref="BE2551:BF2551"/>
    <mergeCell ref="BG2551:BH2551"/>
    <mergeCell ref="BI2551:BJ2551"/>
    <mergeCell ref="BK2551:BL2551"/>
    <mergeCell ref="BM2551:BO2551"/>
    <mergeCell ref="BP2551:CJ2551"/>
    <mergeCell ref="AP2546:AR2546"/>
    <mergeCell ref="AS2546:AT2546"/>
    <mergeCell ref="AU2546:AV2546"/>
    <mergeCell ref="AW2546:AX2546"/>
    <mergeCell ref="AY2546:AZ2546"/>
    <mergeCell ref="BA2546:BB2546"/>
    <mergeCell ref="BC2546:BD2546"/>
    <mergeCell ref="BE2546:BF2546"/>
    <mergeCell ref="BG2546:BH2546"/>
    <mergeCell ref="BI2546:BJ2546"/>
    <mergeCell ref="BK2546:BL2546"/>
    <mergeCell ref="BM2546:BO2546"/>
    <mergeCell ref="BP2546:CJ2546"/>
    <mergeCell ref="AP2547:AR2547"/>
    <mergeCell ref="AS2547:AT2547"/>
    <mergeCell ref="AU2547:AV2547"/>
    <mergeCell ref="AW2547:AX2547"/>
    <mergeCell ref="AY2547:AZ2547"/>
    <mergeCell ref="BA2547:BB2547"/>
    <mergeCell ref="BC2547:BD2547"/>
    <mergeCell ref="BE2547:BF2547"/>
    <mergeCell ref="BG2547:BH2547"/>
    <mergeCell ref="BI2547:BJ2547"/>
    <mergeCell ref="BK2547:BL2547"/>
    <mergeCell ref="BM2547:BO2547"/>
    <mergeCell ref="BP2547:CJ2547"/>
    <mergeCell ref="AP2548:AR2548"/>
    <mergeCell ref="AS2548:AT2548"/>
    <mergeCell ref="AU2548:AV2548"/>
    <mergeCell ref="AW2548:AX2548"/>
    <mergeCell ref="AY2548:AZ2548"/>
    <mergeCell ref="BA2548:BB2548"/>
    <mergeCell ref="BC2548:BD2548"/>
    <mergeCell ref="BE2548:BF2548"/>
    <mergeCell ref="BG2548:BH2548"/>
    <mergeCell ref="BI2548:BJ2548"/>
    <mergeCell ref="BK2548:BL2548"/>
    <mergeCell ref="BM2548:BO2548"/>
    <mergeCell ref="BP2548:CJ2548"/>
    <mergeCell ref="AP2543:AR2543"/>
    <mergeCell ref="AS2543:AT2543"/>
    <mergeCell ref="AU2543:AV2543"/>
    <mergeCell ref="AW2543:AX2543"/>
    <mergeCell ref="AY2543:AZ2543"/>
    <mergeCell ref="BA2543:BB2543"/>
    <mergeCell ref="BC2543:BD2543"/>
    <mergeCell ref="BE2543:BF2543"/>
    <mergeCell ref="BG2543:BH2543"/>
    <mergeCell ref="BI2543:BJ2543"/>
    <mergeCell ref="BK2543:BL2543"/>
    <mergeCell ref="BM2543:BO2543"/>
    <mergeCell ref="BP2543:CJ2543"/>
    <mergeCell ref="AP2544:AR2544"/>
    <mergeCell ref="AS2544:AT2544"/>
    <mergeCell ref="AU2544:AV2544"/>
    <mergeCell ref="AW2544:AX2544"/>
    <mergeCell ref="AY2544:AZ2544"/>
    <mergeCell ref="BA2544:BB2544"/>
    <mergeCell ref="BC2544:BD2544"/>
    <mergeCell ref="BE2544:BF2544"/>
    <mergeCell ref="BG2544:BH2544"/>
    <mergeCell ref="BI2544:BJ2544"/>
    <mergeCell ref="BK2544:BL2544"/>
    <mergeCell ref="BM2544:BO2544"/>
    <mergeCell ref="BP2544:CJ2544"/>
    <mergeCell ref="AP2545:AR2545"/>
    <mergeCell ref="AS2545:AT2545"/>
    <mergeCell ref="AU2545:AV2545"/>
    <mergeCell ref="AW2545:AX2545"/>
    <mergeCell ref="AY2545:AZ2545"/>
    <mergeCell ref="BA2545:BB2545"/>
    <mergeCell ref="BC2545:BD2545"/>
    <mergeCell ref="BE2545:BF2545"/>
    <mergeCell ref="BG2545:BH2545"/>
    <mergeCell ref="BI2545:BJ2545"/>
    <mergeCell ref="BK2545:BL2545"/>
    <mergeCell ref="BM2545:BO2545"/>
    <mergeCell ref="BP2545:CJ2545"/>
    <mergeCell ref="AP2540:AR2540"/>
    <mergeCell ref="AS2540:AT2540"/>
    <mergeCell ref="AU2540:AV2540"/>
    <mergeCell ref="AW2540:AX2540"/>
    <mergeCell ref="AY2540:AZ2540"/>
    <mergeCell ref="BA2540:BB2540"/>
    <mergeCell ref="BC2540:BD2540"/>
    <mergeCell ref="BE2540:BF2540"/>
    <mergeCell ref="BG2540:BH2540"/>
    <mergeCell ref="BI2540:BJ2540"/>
    <mergeCell ref="BK2540:BL2540"/>
    <mergeCell ref="BM2540:BO2540"/>
    <mergeCell ref="BP2540:CJ2540"/>
    <mergeCell ref="AP2541:AR2541"/>
    <mergeCell ref="AS2541:AT2541"/>
    <mergeCell ref="AU2541:AV2541"/>
    <mergeCell ref="AW2541:AX2541"/>
    <mergeCell ref="AY2541:AZ2541"/>
    <mergeCell ref="BA2541:BB2541"/>
    <mergeCell ref="BC2541:BD2541"/>
    <mergeCell ref="BE2541:BF2541"/>
    <mergeCell ref="BG2541:BH2541"/>
    <mergeCell ref="BI2541:BJ2541"/>
    <mergeCell ref="BK2541:BL2541"/>
    <mergeCell ref="BM2541:BO2541"/>
    <mergeCell ref="BP2541:CJ2541"/>
    <mergeCell ref="AP2542:AR2542"/>
    <mergeCell ref="AS2542:AT2542"/>
    <mergeCell ref="AU2542:AV2542"/>
    <mergeCell ref="AW2542:AX2542"/>
    <mergeCell ref="AY2542:AZ2542"/>
    <mergeCell ref="BA2542:BB2542"/>
    <mergeCell ref="BC2542:BD2542"/>
    <mergeCell ref="BE2542:BF2542"/>
    <mergeCell ref="BG2542:BH2542"/>
    <mergeCell ref="BI2542:BJ2542"/>
    <mergeCell ref="BK2542:BL2542"/>
    <mergeCell ref="BM2542:BO2542"/>
    <mergeCell ref="BP2542:CJ2542"/>
    <mergeCell ref="AP2537:AR2537"/>
    <mergeCell ref="AS2537:AT2537"/>
    <mergeCell ref="AU2537:AV2537"/>
    <mergeCell ref="AW2537:AX2537"/>
    <mergeCell ref="AY2537:AZ2537"/>
    <mergeCell ref="BA2537:BB2537"/>
    <mergeCell ref="BC2537:BD2537"/>
    <mergeCell ref="BE2537:BF2537"/>
    <mergeCell ref="BG2537:BH2537"/>
    <mergeCell ref="BI2537:BJ2537"/>
    <mergeCell ref="BK2537:BL2537"/>
    <mergeCell ref="BM2537:BO2537"/>
    <mergeCell ref="BP2537:CJ2537"/>
    <mergeCell ref="AP2538:AR2538"/>
    <mergeCell ref="AS2538:AT2538"/>
    <mergeCell ref="AU2538:AV2538"/>
    <mergeCell ref="AW2538:AX2538"/>
    <mergeCell ref="AY2538:AZ2538"/>
    <mergeCell ref="BA2538:BB2538"/>
    <mergeCell ref="BC2538:BD2538"/>
    <mergeCell ref="BE2538:BF2538"/>
    <mergeCell ref="BG2538:BH2538"/>
    <mergeCell ref="BI2538:BJ2538"/>
    <mergeCell ref="BK2538:BL2538"/>
    <mergeCell ref="BM2538:BO2538"/>
    <mergeCell ref="BP2538:CJ2538"/>
    <mergeCell ref="AP2539:AR2539"/>
    <mergeCell ref="AS2539:AT2539"/>
    <mergeCell ref="AU2539:AV2539"/>
    <mergeCell ref="AW2539:AX2539"/>
    <mergeCell ref="AY2539:AZ2539"/>
    <mergeCell ref="BA2539:BB2539"/>
    <mergeCell ref="BC2539:BD2539"/>
    <mergeCell ref="BE2539:BF2539"/>
    <mergeCell ref="BG2539:BH2539"/>
    <mergeCell ref="BI2539:BJ2539"/>
    <mergeCell ref="BK2539:BL2539"/>
    <mergeCell ref="BM2539:BO2539"/>
    <mergeCell ref="BP2539:CJ2539"/>
    <mergeCell ref="AP2534:AR2534"/>
    <mergeCell ref="AS2534:AT2534"/>
    <mergeCell ref="AU2534:AV2534"/>
    <mergeCell ref="AW2534:AX2534"/>
    <mergeCell ref="AY2534:AZ2534"/>
    <mergeCell ref="BA2534:BB2534"/>
    <mergeCell ref="BC2534:BD2534"/>
    <mergeCell ref="BE2534:BF2534"/>
    <mergeCell ref="BG2534:BH2534"/>
    <mergeCell ref="BI2534:BJ2534"/>
    <mergeCell ref="BK2534:BL2534"/>
    <mergeCell ref="BM2534:BO2534"/>
    <mergeCell ref="BP2534:CJ2534"/>
    <mergeCell ref="AP2535:AR2535"/>
    <mergeCell ref="AS2535:AT2535"/>
    <mergeCell ref="AU2535:AV2535"/>
    <mergeCell ref="AW2535:AX2535"/>
    <mergeCell ref="AY2535:AZ2535"/>
    <mergeCell ref="BA2535:BB2535"/>
    <mergeCell ref="BC2535:BD2535"/>
    <mergeCell ref="BE2535:BF2535"/>
    <mergeCell ref="BG2535:BH2535"/>
    <mergeCell ref="BI2535:BJ2535"/>
    <mergeCell ref="BK2535:BL2535"/>
    <mergeCell ref="BM2535:BO2535"/>
    <mergeCell ref="BP2535:CJ2535"/>
    <mergeCell ref="AP2536:AR2536"/>
    <mergeCell ref="AS2536:AT2536"/>
    <mergeCell ref="AU2536:AV2536"/>
    <mergeCell ref="AW2536:AX2536"/>
    <mergeCell ref="AY2536:AZ2536"/>
    <mergeCell ref="BA2536:BB2536"/>
    <mergeCell ref="BC2536:BD2536"/>
    <mergeCell ref="BE2536:BF2536"/>
    <mergeCell ref="BG2536:BH2536"/>
    <mergeCell ref="BI2536:BJ2536"/>
    <mergeCell ref="BK2536:BL2536"/>
    <mergeCell ref="BM2536:BO2536"/>
    <mergeCell ref="BP2536:CJ2536"/>
    <mergeCell ref="AP2531:AR2531"/>
    <mergeCell ref="AS2531:AT2531"/>
    <mergeCell ref="AU2531:AV2531"/>
    <mergeCell ref="AW2531:AX2531"/>
    <mergeCell ref="AY2531:AZ2531"/>
    <mergeCell ref="BA2531:BB2531"/>
    <mergeCell ref="BC2531:BD2531"/>
    <mergeCell ref="BE2531:BF2531"/>
    <mergeCell ref="BG2531:BH2531"/>
    <mergeCell ref="BI2531:BJ2531"/>
    <mergeCell ref="BK2531:BL2531"/>
    <mergeCell ref="BM2531:BO2531"/>
    <mergeCell ref="BP2531:CJ2531"/>
    <mergeCell ref="AP2532:AR2532"/>
    <mergeCell ref="AS2532:AT2532"/>
    <mergeCell ref="AU2532:AV2532"/>
    <mergeCell ref="AW2532:AX2532"/>
    <mergeCell ref="AY2532:AZ2532"/>
    <mergeCell ref="BA2532:BB2532"/>
    <mergeCell ref="BC2532:BD2532"/>
    <mergeCell ref="BE2532:BF2532"/>
    <mergeCell ref="BG2532:BH2532"/>
    <mergeCell ref="BI2532:BJ2532"/>
    <mergeCell ref="BK2532:BL2532"/>
    <mergeCell ref="BM2532:BO2532"/>
    <mergeCell ref="BP2532:CJ2532"/>
    <mergeCell ref="AP2533:AR2533"/>
    <mergeCell ref="AS2533:AT2533"/>
    <mergeCell ref="AU2533:AV2533"/>
    <mergeCell ref="AW2533:AX2533"/>
    <mergeCell ref="AY2533:AZ2533"/>
    <mergeCell ref="BA2533:BB2533"/>
    <mergeCell ref="BC2533:BD2533"/>
    <mergeCell ref="BE2533:BF2533"/>
    <mergeCell ref="BG2533:BH2533"/>
    <mergeCell ref="BI2533:BJ2533"/>
    <mergeCell ref="BK2533:BL2533"/>
    <mergeCell ref="BM2533:BO2533"/>
    <mergeCell ref="BP2533:CJ2533"/>
    <mergeCell ref="AP2528:AR2528"/>
    <mergeCell ref="AS2528:AT2528"/>
    <mergeCell ref="AU2528:AV2528"/>
    <mergeCell ref="AW2528:AX2528"/>
    <mergeCell ref="AY2528:AZ2528"/>
    <mergeCell ref="BA2528:BB2528"/>
    <mergeCell ref="BC2528:BD2528"/>
    <mergeCell ref="BE2528:BF2528"/>
    <mergeCell ref="BG2528:BH2528"/>
    <mergeCell ref="BI2528:BJ2528"/>
    <mergeCell ref="BK2528:BL2528"/>
    <mergeCell ref="BM2528:BO2528"/>
    <mergeCell ref="BP2528:CJ2528"/>
    <mergeCell ref="AP2529:AR2529"/>
    <mergeCell ref="AS2529:AT2529"/>
    <mergeCell ref="AU2529:AV2529"/>
    <mergeCell ref="AW2529:AX2529"/>
    <mergeCell ref="AY2529:AZ2529"/>
    <mergeCell ref="BA2529:BB2529"/>
    <mergeCell ref="BC2529:BD2529"/>
    <mergeCell ref="BE2529:BF2529"/>
    <mergeCell ref="BG2529:BH2529"/>
    <mergeCell ref="BI2529:BJ2529"/>
    <mergeCell ref="BK2529:BL2529"/>
    <mergeCell ref="BM2529:BO2529"/>
    <mergeCell ref="BP2529:CJ2529"/>
    <mergeCell ref="AP2530:AR2530"/>
    <mergeCell ref="AS2530:AT2530"/>
    <mergeCell ref="AU2530:AV2530"/>
    <mergeCell ref="AW2530:AX2530"/>
    <mergeCell ref="AY2530:AZ2530"/>
    <mergeCell ref="BA2530:BB2530"/>
    <mergeCell ref="BC2530:BD2530"/>
    <mergeCell ref="BE2530:BF2530"/>
    <mergeCell ref="BG2530:BH2530"/>
    <mergeCell ref="BI2530:BJ2530"/>
    <mergeCell ref="BK2530:BL2530"/>
    <mergeCell ref="BM2530:BO2530"/>
    <mergeCell ref="BP2530:CJ2530"/>
    <mergeCell ref="AP2525:AR2525"/>
    <mergeCell ref="AS2525:AT2525"/>
    <mergeCell ref="AU2525:AV2525"/>
    <mergeCell ref="AW2525:AX2525"/>
    <mergeCell ref="AY2525:AZ2525"/>
    <mergeCell ref="BA2525:BB2525"/>
    <mergeCell ref="BC2525:BD2525"/>
    <mergeCell ref="BE2525:BF2525"/>
    <mergeCell ref="BG2525:BH2525"/>
    <mergeCell ref="BI2525:BJ2525"/>
    <mergeCell ref="BK2525:BL2525"/>
    <mergeCell ref="BM2525:BO2525"/>
    <mergeCell ref="BP2525:CJ2525"/>
    <mergeCell ref="AP2526:AR2526"/>
    <mergeCell ref="AS2526:AT2526"/>
    <mergeCell ref="AU2526:AV2526"/>
    <mergeCell ref="AW2526:AX2526"/>
    <mergeCell ref="AY2526:AZ2526"/>
    <mergeCell ref="BA2526:BB2526"/>
    <mergeCell ref="BC2526:BD2526"/>
    <mergeCell ref="BE2526:BF2526"/>
    <mergeCell ref="BG2526:BH2526"/>
    <mergeCell ref="BI2526:BJ2526"/>
    <mergeCell ref="BK2526:BL2526"/>
    <mergeCell ref="BM2526:BO2526"/>
    <mergeCell ref="BP2526:CJ2526"/>
    <mergeCell ref="AP2527:AR2527"/>
    <mergeCell ref="AS2527:AT2527"/>
    <mergeCell ref="AU2527:AV2527"/>
    <mergeCell ref="AW2527:AX2527"/>
    <mergeCell ref="AY2527:AZ2527"/>
    <mergeCell ref="BA2527:BB2527"/>
    <mergeCell ref="BC2527:BD2527"/>
    <mergeCell ref="BE2527:BF2527"/>
    <mergeCell ref="BG2527:BH2527"/>
    <mergeCell ref="BI2527:BJ2527"/>
    <mergeCell ref="BK2527:BL2527"/>
    <mergeCell ref="BM2527:BO2527"/>
    <mergeCell ref="BP2527:CJ2527"/>
    <mergeCell ref="AP2522:AR2522"/>
    <mergeCell ref="AS2522:AT2522"/>
    <mergeCell ref="AU2522:AV2522"/>
    <mergeCell ref="AW2522:AX2522"/>
    <mergeCell ref="AY2522:AZ2522"/>
    <mergeCell ref="BA2522:BB2522"/>
    <mergeCell ref="BC2522:BD2522"/>
    <mergeCell ref="BE2522:BF2522"/>
    <mergeCell ref="BG2522:BH2522"/>
    <mergeCell ref="BI2522:BJ2522"/>
    <mergeCell ref="BK2522:BL2522"/>
    <mergeCell ref="BM2522:BO2522"/>
    <mergeCell ref="BP2522:CJ2522"/>
    <mergeCell ref="AP2523:AR2523"/>
    <mergeCell ref="AS2523:AT2523"/>
    <mergeCell ref="AU2523:AV2523"/>
    <mergeCell ref="AW2523:AX2523"/>
    <mergeCell ref="AY2523:AZ2523"/>
    <mergeCell ref="BA2523:BB2523"/>
    <mergeCell ref="BC2523:BD2523"/>
    <mergeCell ref="BE2523:BF2523"/>
    <mergeCell ref="BG2523:BH2523"/>
    <mergeCell ref="BI2523:BJ2523"/>
    <mergeCell ref="BK2523:BL2523"/>
    <mergeCell ref="BM2523:BO2523"/>
    <mergeCell ref="BP2523:CJ2523"/>
    <mergeCell ref="AP2524:AR2524"/>
    <mergeCell ref="AS2524:AT2524"/>
    <mergeCell ref="AU2524:AV2524"/>
    <mergeCell ref="AW2524:AX2524"/>
    <mergeCell ref="AY2524:AZ2524"/>
    <mergeCell ref="BA2524:BB2524"/>
    <mergeCell ref="BC2524:BD2524"/>
    <mergeCell ref="BE2524:BF2524"/>
    <mergeCell ref="BG2524:BH2524"/>
    <mergeCell ref="BI2524:BJ2524"/>
    <mergeCell ref="BK2524:BL2524"/>
    <mergeCell ref="BM2524:BO2524"/>
    <mergeCell ref="BP2524:CJ2524"/>
    <mergeCell ref="AP2519:AR2519"/>
    <mergeCell ref="AS2519:AT2519"/>
    <mergeCell ref="AU2519:AV2519"/>
    <mergeCell ref="AW2519:AX2519"/>
    <mergeCell ref="AY2519:AZ2519"/>
    <mergeCell ref="BA2519:BB2519"/>
    <mergeCell ref="BC2519:BD2519"/>
    <mergeCell ref="BE2519:BF2519"/>
    <mergeCell ref="BG2519:BH2519"/>
    <mergeCell ref="BI2519:BJ2519"/>
    <mergeCell ref="BK2519:BL2519"/>
    <mergeCell ref="BM2519:BO2519"/>
    <mergeCell ref="BP2519:CJ2519"/>
    <mergeCell ref="AP2520:AR2520"/>
    <mergeCell ref="AS2520:AT2520"/>
    <mergeCell ref="AU2520:AV2520"/>
    <mergeCell ref="AW2520:AX2520"/>
    <mergeCell ref="AY2520:AZ2520"/>
    <mergeCell ref="BA2520:BB2520"/>
    <mergeCell ref="BC2520:BD2520"/>
    <mergeCell ref="BE2520:BF2520"/>
    <mergeCell ref="BG2520:BH2520"/>
    <mergeCell ref="BI2520:BJ2520"/>
    <mergeCell ref="BK2520:BL2520"/>
    <mergeCell ref="BM2520:BO2520"/>
    <mergeCell ref="BP2520:CJ2520"/>
    <mergeCell ref="AP2521:AR2521"/>
    <mergeCell ref="AS2521:AT2521"/>
    <mergeCell ref="AU2521:AV2521"/>
    <mergeCell ref="AW2521:AX2521"/>
    <mergeCell ref="AY2521:AZ2521"/>
    <mergeCell ref="BA2521:BB2521"/>
    <mergeCell ref="BC2521:BD2521"/>
    <mergeCell ref="BE2521:BF2521"/>
    <mergeCell ref="BG2521:BH2521"/>
    <mergeCell ref="BI2521:BJ2521"/>
    <mergeCell ref="BK2521:BL2521"/>
    <mergeCell ref="BM2521:BO2521"/>
    <mergeCell ref="BP2521:CJ2521"/>
    <mergeCell ref="AP2516:AR2516"/>
    <mergeCell ref="AS2516:AT2516"/>
    <mergeCell ref="AU2516:AV2516"/>
    <mergeCell ref="AW2516:AX2516"/>
    <mergeCell ref="AY2516:AZ2516"/>
    <mergeCell ref="BA2516:BB2516"/>
    <mergeCell ref="BC2516:BD2516"/>
    <mergeCell ref="BE2516:BF2516"/>
    <mergeCell ref="BG2516:BH2516"/>
    <mergeCell ref="BI2516:BJ2516"/>
    <mergeCell ref="BK2516:BL2516"/>
    <mergeCell ref="BM2516:BO2516"/>
    <mergeCell ref="BP2516:CJ2516"/>
    <mergeCell ref="AP2517:AR2517"/>
    <mergeCell ref="AS2517:AT2517"/>
    <mergeCell ref="AU2517:AV2517"/>
    <mergeCell ref="AW2517:AX2517"/>
    <mergeCell ref="AY2517:AZ2517"/>
    <mergeCell ref="BA2517:BB2517"/>
    <mergeCell ref="BC2517:BD2517"/>
    <mergeCell ref="BE2517:BF2517"/>
    <mergeCell ref="BG2517:BH2517"/>
    <mergeCell ref="BI2517:BJ2517"/>
    <mergeCell ref="BK2517:BL2517"/>
    <mergeCell ref="BM2517:BO2517"/>
    <mergeCell ref="BP2517:CJ2517"/>
    <mergeCell ref="AP2518:AR2518"/>
    <mergeCell ref="AS2518:AT2518"/>
    <mergeCell ref="AU2518:AV2518"/>
    <mergeCell ref="AW2518:AX2518"/>
    <mergeCell ref="AY2518:AZ2518"/>
    <mergeCell ref="BA2518:BB2518"/>
    <mergeCell ref="BC2518:BD2518"/>
    <mergeCell ref="BE2518:BF2518"/>
    <mergeCell ref="BG2518:BH2518"/>
    <mergeCell ref="BI2518:BJ2518"/>
    <mergeCell ref="BK2518:BL2518"/>
    <mergeCell ref="BM2518:BO2518"/>
    <mergeCell ref="BP2518:CJ2518"/>
    <mergeCell ref="AP2513:AR2513"/>
    <mergeCell ref="AS2513:AT2513"/>
    <mergeCell ref="AU2513:AV2513"/>
    <mergeCell ref="AW2513:AX2513"/>
    <mergeCell ref="AY2513:AZ2513"/>
    <mergeCell ref="BA2513:BB2513"/>
    <mergeCell ref="BC2513:BD2513"/>
    <mergeCell ref="BE2513:BF2513"/>
    <mergeCell ref="BG2513:BH2513"/>
    <mergeCell ref="BI2513:BJ2513"/>
    <mergeCell ref="BK2513:BL2513"/>
    <mergeCell ref="BM2513:BO2513"/>
    <mergeCell ref="BP2513:CJ2513"/>
    <mergeCell ref="AP2514:AR2514"/>
    <mergeCell ref="AS2514:AT2514"/>
    <mergeCell ref="AU2514:AV2514"/>
    <mergeCell ref="AW2514:AX2514"/>
    <mergeCell ref="AY2514:AZ2514"/>
    <mergeCell ref="BA2514:BB2514"/>
    <mergeCell ref="BC2514:BD2514"/>
    <mergeCell ref="BE2514:BF2514"/>
    <mergeCell ref="BG2514:BH2514"/>
    <mergeCell ref="BI2514:BJ2514"/>
    <mergeCell ref="BK2514:BL2514"/>
    <mergeCell ref="BM2514:BO2514"/>
    <mergeCell ref="BP2514:CJ2514"/>
    <mergeCell ref="AP2515:AR2515"/>
    <mergeCell ref="AS2515:AT2515"/>
    <mergeCell ref="AU2515:AV2515"/>
    <mergeCell ref="AW2515:AX2515"/>
    <mergeCell ref="AY2515:AZ2515"/>
    <mergeCell ref="BA2515:BB2515"/>
    <mergeCell ref="BC2515:BD2515"/>
    <mergeCell ref="BE2515:BF2515"/>
    <mergeCell ref="BG2515:BH2515"/>
    <mergeCell ref="BI2515:BJ2515"/>
    <mergeCell ref="BK2515:BL2515"/>
    <mergeCell ref="BM2515:BO2515"/>
    <mergeCell ref="BP2515:CJ2515"/>
    <mergeCell ref="AP2510:AR2510"/>
    <mergeCell ref="AS2510:AT2510"/>
    <mergeCell ref="AU2510:AV2510"/>
    <mergeCell ref="AW2510:AX2510"/>
    <mergeCell ref="AY2510:AZ2510"/>
    <mergeCell ref="BA2510:BB2510"/>
    <mergeCell ref="BC2510:BD2510"/>
    <mergeCell ref="BE2510:BF2510"/>
    <mergeCell ref="BG2510:BH2510"/>
    <mergeCell ref="BI2510:BJ2510"/>
    <mergeCell ref="BK2510:BL2510"/>
    <mergeCell ref="BM2510:BO2510"/>
    <mergeCell ref="BP2510:CJ2510"/>
    <mergeCell ref="AP2511:AR2511"/>
    <mergeCell ref="AS2511:AT2511"/>
    <mergeCell ref="AU2511:AV2511"/>
    <mergeCell ref="AW2511:AX2511"/>
    <mergeCell ref="AY2511:AZ2511"/>
    <mergeCell ref="BA2511:BB2511"/>
    <mergeCell ref="BC2511:BD2511"/>
    <mergeCell ref="BE2511:BF2511"/>
    <mergeCell ref="BG2511:BH2511"/>
    <mergeCell ref="BI2511:BJ2511"/>
    <mergeCell ref="BK2511:BL2511"/>
    <mergeCell ref="BM2511:BO2511"/>
    <mergeCell ref="BP2511:CJ2511"/>
    <mergeCell ref="AP2512:AR2512"/>
    <mergeCell ref="AS2512:AT2512"/>
    <mergeCell ref="AU2512:AV2512"/>
    <mergeCell ref="AW2512:AX2512"/>
    <mergeCell ref="AY2512:AZ2512"/>
    <mergeCell ref="BA2512:BB2512"/>
    <mergeCell ref="BC2512:BD2512"/>
    <mergeCell ref="BE2512:BF2512"/>
    <mergeCell ref="BG2512:BH2512"/>
    <mergeCell ref="BI2512:BJ2512"/>
    <mergeCell ref="BK2512:BL2512"/>
    <mergeCell ref="BM2512:BO2512"/>
    <mergeCell ref="BP2512:CJ2512"/>
    <mergeCell ref="AP2507:AR2507"/>
    <mergeCell ref="AS2507:AT2507"/>
    <mergeCell ref="AU2507:AV2507"/>
    <mergeCell ref="AW2507:AX2507"/>
    <mergeCell ref="AY2507:AZ2507"/>
    <mergeCell ref="BA2507:BB2507"/>
    <mergeCell ref="BC2507:BD2507"/>
    <mergeCell ref="BE2507:BF2507"/>
    <mergeCell ref="BG2507:BH2507"/>
    <mergeCell ref="BI2507:BJ2507"/>
    <mergeCell ref="BK2507:BL2507"/>
    <mergeCell ref="BM2507:BO2507"/>
    <mergeCell ref="BP2507:CJ2507"/>
    <mergeCell ref="AP2508:AR2508"/>
    <mergeCell ref="AS2508:AT2508"/>
    <mergeCell ref="AU2508:AV2508"/>
    <mergeCell ref="AW2508:AX2508"/>
    <mergeCell ref="AY2508:AZ2508"/>
    <mergeCell ref="BA2508:BB2508"/>
    <mergeCell ref="BC2508:BD2508"/>
    <mergeCell ref="BE2508:BF2508"/>
    <mergeCell ref="BG2508:BH2508"/>
    <mergeCell ref="BI2508:BJ2508"/>
    <mergeCell ref="BK2508:BL2508"/>
    <mergeCell ref="BM2508:BO2508"/>
    <mergeCell ref="BP2508:CJ2508"/>
    <mergeCell ref="AP2509:AR2509"/>
    <mergeCell ref="AS2509:AT2509"/>
    <mergeCell ref="AU2509:AV2509"/>
    <mergeCell ref="AW2509:AX2509"/>
    <mergeCell ref="AY2509:AZ2509"/>
    <mergeCell ref="BA2509:BB2509"/>
    <mergeCell ref="BC2509:BD2509"/>
    <mergeCell ref="BE2509:BF2509"/>
    <mergeCell ref="BG2509:BH2509"/>
    <mergeCell ref="BI2509:BJ2509"/>
    <mergeCell ref="BK2509:BL2509"/>
    <mergeCell ref="BM2509:BO2509"/>
    <mergeCell ref="BP2509:CJ2509"/>
    <mergeCell ref="AP2504:AR2504"/>
    <mergeCell ref="AS2504:AT2504"/>
    <mergeCell ref="AU2504:AV2504"/>
    <mergeCell ref="AW2504:AX2504"/>
    <mergeCell ref="AY2504:AZ2504"/>
    <mergeCell ref="BA2504:BB2504"/>
    <mergeCell ref="BC2504:BD2504"/>
    <mergeCell ref="BE2504:BF2504"/>
    <mergeCell ref="BG2504:BH2504"/>
    <mergeCell ref="BI2504:BJ2504"/>
    <mergeCell ref="BK2504:BL2504"/>
    <mergeCell ref="BM2504:BO2504"/>
    <mergeCell ref="BP2504:CJ2504"/>
    <mergeCell ref="AP2505:AR2505"/>
    <mergeCell ref="AS2505:AT2505"/>
    <mergeCell ref="AU2505:AV2505"/>
    <mergeCell ref="AW2505:AX2505"/>
    <mergeCell ref="AY2505:AZ2505"/>
    <mergeCell ref="BA2505:BB2505"/>
    <mergeCell ref="BC2505:BD2505"/>
    <mergeCell ref="BE2505:BF2505"/>
    <mergeCell ref="BG2505:BH2505"/>
    <mergeCell ref="BI2505:BJ2505"/>
    <mergeCell ref="BK2505:BL2505"/>
    <mergeCell ref="BM2505:BO2505"/>
    <mergeCell ref="BP2505:CJ2505"/>
    <mergeCell ref="AP2506:AR2506"/>
    <mergeCell ref="AS2506:AT2506"/>
    <mergeCell ref="AU2506:AV2506"/>
    <mergeCell ref="AW2506:AX2506"/>
    <mergeCell ref="AY2506:AZ2506"/>
    <mergeCell ref="BA2506:BB2506"/>
    <mergeCell ref="BC2506:BD2506"/>
    <mergeCell ref="BE2506:BF2506"/>
    <mergeCell ref="BG2506:BH2506"/>
    <mergeCell ref="BI2506:BJ2506"/>
    <mergeCell ref="BK2506:BL2506"/>
    <mergeCell ref="BM2506:BO2506"/>
    <mergeCell ref="BP2506:CJ2506"/>
    <mergeCell ref="AP2501:AR2501"/>
    <mergeCell ref="AS2501:AT2501"/>
    <mergeCell ref="AU2501:AV2501"/>
    <mergeCell ref="AW2501:AX2501"/>
    <mergeCell ref="AY2501:AZ2501"/>
    <mergeCell ref="BA2501:BB2501"/>
    <mergeCell ref="BC2501:BD2501"/>
    <mergeCell ref="BE2501:BF2501"/>
    <mergeCell ref="BG2501:BH2501"/>
    <mergeCell ref="BI2501:BJ2501"/>
    <mergeCell ref="BK2501:BL2501"/>
    <mergeCell ref="BM2501:BO2501"/>
    <mergeCell ref="BP2501:CJ2501"/>
    <mergeCell ref="AP2502:AR2502"/>
    <mergeCell ref="AS2502:AT2502"/>
    <mergeCell ref="AU2502:AV2502"/>
    <mergeCell ref="AW2502:AX2502"/>
    <mergeCell ref="AY2502:AZ2502"/>
    <mergeCell ref="BA2502:BB2502"/>
    <mergeCell ref="BC2502:BD2502"/>
    <mergeCell ref="BE2502:BF2502"/>
    <mergeCell ref="BG2502:BH2502"/>
    <mergeCell ref="BI2502:BJ2502"/>
    <mergeCell ref="BK2502:BL2502"/>
    <mergeCell ref="BM2502:BO2502"/>
    <mergeCell ref="BP2502:CJ2502"/>
    <mergeCell ref="AP2503:AR2503"/>
    <mergeCell ref="AS2503:AT2503"/>
    <mergeCell ref="AU2503:AV2503"/>
    <mergeCell ref="AW2503:AX2503"/>
    <mergeCell ref="AY2503:AZ2503"/>
    <mergeCell ref="BA2503:BB2503"/>
    <mergeCell ref="BC2503:BD2503"/>
    <mergeCell ref="BE2503:BF2503"/>
    <mergeCell ref="BG2503:BH2503"/>
    <mergeCell ref="BI2503:BJ2503"/>
    <mergeCell ref="BK2503:BL2503"/>
    <mergeCell ref="BM2503:BO2503"/>
    <mergeCell ref="BP2503:CJ2503"/>
    <mergeCell ref="AP2498:AR2498"/>
    <mergeCell ref="AS2498:AT2498"/>
    <mergeCell ref="AU2498:AV2498"/>
    <mergeCell ref="AW2498:AX2498"/>
    <mergeCell ref="AY2498:AZ2498"/>
    <mergeCell ref="BA2498:BB2498"/>
    <mergeCell ref="BC2498:BD2498"/>
    <mergeCell ref="BE2498:BF2498"/>
    <mergeCell ref="BG2498:BH2498"/>
    <mergeCell ref="BI2498:BJ2498"/>
    <mergeCell ref="BK2498:BL2498"/>
    <mergeCell ref="BM2498:BO2498"/>
    <mergeCell ref="BP2498:CJ2498"/>
    <mergeCell ref="AP2499:AR2499"/>
    <mergeCell ref="AS2499:AT2499"/>
    <mergeCell ref="AU2499:AV2499"/>
    <mergeCell ref="AW2499:AX2499"/>
    <mergeCell ref="AY2499:AZ2499"/>
    <mergeCell ref="BA2499:BB2499"/>
    <mergeCell ref="BC2499:BD2499"/>
    <mergeCell ref="BE2499:BF2499"/>
    <mergeCell ref="BG2499:BH2499"/>
    <mergeCell ref="BI2499:BJ2499"/>
    <mergeCell ref="BK2499:BL2499"/>
    <mergeCell ref="BM2499:BO2499"/>
    <mergeCell ref="BP2499:CJ2499"/>
    <mergeCell ref="AP2500:AR2500"/>
    <mergeCell ref="AS2500:AT2500"/>
    <mergeCell ref="AU2500:AV2500"/>
    <mergeCell ref="AW2500:AX2500"/>
    <mergeCell ref="AY2500:AZ2500"/>
    <mergeCell ref="BA2500:BB2500"/>
    <mergeCell ref="BC2500:BD2500"/>
    <mergeCell ref="BE2500:BF2500"/>
    <mergeCell ref="BG2500:BH2500"/>
    <mergeCell ref="BI2500:BJ2500"/>
    <mergeCell ref="BK2500:BL2500"/>
    <mergeCell ref="BM2500:BO2500"/>
    <mergeCell ref="BP2500:CJ2500"/>
    <mergeCell ref="AP2495:AR2495"/>
    <mergeCell ref="AS2495:AT2495"/>
    <mergeCell ref="AU2495:AV2495"/>
    <mergeCell ref="AW2495:AX2495"/>
    <mergeCell ref="AY2495:AZ2495"/>
    <mergeCell ref="BA2495:BB2495"/>
    <mergeCell ref="BC2495:BD2495"/>
    <mergeCell ref="BE2495:BF2495"/>
    <mergeCell ref="BG2495:BH2495"/>
    <mergeCell ref="BI2495:BJ2495"/>
    <mergeCell ref="BK2495:BL2495"/>
    <mergeCell ref="BM2495:BO2495"/>
    <mergeCell ref="BP2495:CJ2495"/>
    <mergeCell ref="AP2496:AR2496"/>
    <mergeCell ref="AS2496:AT2496"/>
    <mergeCell ref="AU2496:AV2496"/>
    <mergeCell ref="AW2496:AX2496"/>
    <mergeCell ref="AY2496:AZ2496"/>
    <mergeCell ref="BA2496:BB2496"/>
    <mergeCell ref="BC2496:BD2496"/>
    <mergeCell ref="BE2496:BF2496"/>
    <mergeCell ref="BG2496:BH2496"/>
    <mergeCell ref="BI2496:BJ2496"/>
    <mergeCell ref="BK2496:BL2496"/>
    <mergeCell ref="BM2496:BO2496"/>
    <mergeCell ref="BP2496:CJ2496"/>
    <mergeCell ref="AP2497:AR2497"/>
    <mergeCell ref="AS2497:AT2497"/>
    <mergeCell ref="AU2497:AV2497"/>
    <mergeCell ref="AW2497:AX2497"/>
    <mergeCell ref="AY2497:AZ2497"/>
    <mergeCell ref="BA2497:BB2497"/>
    <mergeCell ref="BC2497:BD2497"/>
    <mergeCell ref="BE2497:BF2497"/>
    <mergeCell ref="BG2497:BH2497"/>
    <mergeCell ref="BI2497:BJ2497"/>
    <mergeCell ref="BK2497:BL2497"/>
    <mergeCell ref="BM2497:BO2497"/>
    <mergeCell ref="BP2497:CJ2497"/>
    <mergeCell ref="AP2492:AR2492"/>
    <mergeCell ref="AS2492:AT2492"/>
    <mergeCell ref="AU2492:AV2492"/>
    <mergeCell ref="AW2492:AX2492"/>
    <mergeCell ref="AY2492:AZ2492"/>
    <mergeCell ref="BA2492:BB2492"/>
    <mergeCell ref="BC2492:BD2492"/>
    <mergeCell ref="BE2492:BF2492"/>
    <mergeCell ref="BG2492:BH2492"/>
    <mergeCell ref="BI2492:BJ2492"/>
    <mergeCell ref="BK2492:BL2492"/>
    <mergeCell ref="BM2492:BO2492"/>
    <mergeCell ref="BP2492:CJ2492"/>
    <mergeCell ref="AP2493:AR2493"/>
    <mergeCell ref="AS2493:AT2493"/>
    <mergeCell ref="AU2493:AV2493"/>
    <mergeCell ref="AW2493:AX2493"/>
    <mergeCell ref="AY2493:AZ2493"/>
    <mergeCell ref="BA2493:BB2493"/>
    <mergeCell ref="BC2493:BD2493"/>
    <mergeCell ref="BE2493:BF2493"/>
    <mergeCell ref="BG2493:BH2493"/>
    <mergeCell ref="BI2493:BJ2493"/>
    <mergeCell ref="BK2493:BL2493"/>
    <mergeCell ref="BM2493:BO2493"/>
    <mergeCell ref="BP2493:CJ2493"/>
    <mergeCell ref="AP2494:AR2494"/>
    <mergeCell ref="AS2494:AT2494"/>
    <mergeCell ref="AU2494:AV2494"/>
    <mergeCell ref="AW2494:AX2494"/>
    <mergeCell ref="AY2494:AZ2494"/>
    <mergeCell ref="BA2494:BB2494"/>
    <mergeCell ref="BC2494:BD2494"/>
    <mergeCell ref="BE2494:BF2494"/>
    <mergeCell ref="BG2494:BH2494"/>
    <mergeCell ref="BI2494:BJ2494"/>
    <mergeCell ref="BK2494:BL2494"/>
    <mergeCell ref="BM2494:BO2494"/>
    <mergeCell ref="BP2494:CJ2494"/>
    <mergeCell ref="AP2489:AR2489"/>
    <mergeCell ref="AS2489:AT2489"/>
    <mergeCell ref="AU2489:AV2489"/>
    <mergeCell ref="AW2489:AX2489"/>
    <mergeCell ref="AY2489:AZ2489"/>
    <mergeCell ref="BA2489:BB2489"/>
    <mergeCell ref="BC2489:BD2489"/>
    <mergeCell ref="BE2489:BF2489"/>
    <mergeCell ref="BG2489:BH2489"/>
    <mergeCell ref="BI2489:BJ2489"/>
    <mergeCell ref="BK2489:BL2489"/>
    <mergeCell ref="BM2489:BO2489"/>
    <mergeCell ref="BP2489:CJ2489"/>
    <mergeCell ref="AP2490:AR2490"/>
    <mergeCell ref="AS2490:AT2490"/>
    <mergeCell ref="AU2490:AV2490"/>
    <mergeCell ref="AW2490:AX2490"/>
    <mergeCell ref="AY2490:AZ2490"/>
    <mergeCell ref="BA2490:BB2490"/>
    <mergeCell ref="BC2490:BD2490"/>
    <mergeCell ref="BE2490:BF2490"/>
    <mergeCell ref="BG2490:BH2490"/>
    <mergeCell ref="BI2490:BJ2490"/>
    <mergeCell ref="BK2490:BL2490"/>
    <mergeCell ref="BM2490:BO2490"/>
    <mergeCell ref="BP2490:CJ2490"/>
    <mergeCell ref="AP2491:AR2491"/>
    <mergeCell ref="AS2491:AT2491"/>
    <mergeCell ref="AU2491:AV2491"/>
    <mergeCell ref="AW2491:AX2491"/>
    <mergeCell ref="AY2491:AZ2491"/>
    <mergeCell ref="BA2491:BB2491"/>
    <mergeCell ref="BC2491:BD2491"/>
    <mergeCell ref="BE2491:BF2491"/>
    <mergeCell ref="BG2491:BH2491"/>
    <mergeCell ref="BI2491:BJ2491"/>
    <mergeCell ref="BK2491:BL2491"/>
    <mergeCell ref="BM2491:BO2491"/>
    <mergeCell ref="BP2491:CJ2491"/>
    <mergeCell ref="AP2486:AR2486"/>
    <mergeCell ref="AS2486:AT2486"/>
    <mergeCell ref="AU2486:AV2486"/>
    <mergeCell ref="AW2486:AX2486"/>
    <mergeCell ref="AY2486:AZ2486"/>
    <mergeCell ref="BA2486:BB2486"/>
    <mergeCell ref="BC2486:BD2486"/>
    <mergeCell ref="BE2486:BF2486"/>
    <mergeCell ref="BG2486:BH2486"/>
    <mergeCell ref="BI2486:BJ2486"/>
    <mergeCell ref="BK2486:BL2486"/>
    <mergeCell ref="BM2486:BO2486"/>
    <mergeCell ref="BP2486:CJ2486"/>
    <mergeCell ref="AP2487:AR2487"/>
    <mergeCell ref="AS2487:AT2487"/>
    <mergeCell ref="AU2487:AV2487"/>
    <mergeCell ref="AW2487:AX2487"/>
    <mergeCell ref="AY2487:AZ2487"/>
    <mergeCell ref="BA2487:BB2487"/>
    <mergeCell ref="BC2487:BD2487"/>
    <mergeCell ref="BE2487:BF2487"/>
    <mergeCell ref="BG2487:BH2487"/>
    <mergeCell ref="BI2487:BJ2487"/>
    <mergeCell ref="BK2487:BL2487"/>
    <mergeCell ref="BM2487:BO2487"/>
    <mergeCell ref="BP2487:CJ2487"/>
    <mergeCell ref="AP2488:AR2488"/>
    <mergeCell ref="AS2488:AT2488"/>
    <mergeCell ref="AU2488:AV2488"/>
    <mergeCell ref="AW2488:AX2488"/>
    <mergeCell ref="AY2488:AZ2488"/>
    <mergeCell ref="BA2488:BB2488"/>
    <mergeCell ref="BC2488:BD2488"/>
    <mergeCell ref="BE2488:BF2488"/>
    <mergeCell ref="BG2488:BH2488"/>
    <mergeCell ref="BI2488:BJ2488"/>
    <mergeCell ref="BK2488:BL2488"/>
    <mergeCell ref="BM2488:BO2488"/>
    <mergeCell ref="BP2488:CJ2488"/>
    <mergeCell ref="AP2483:AR2483"/>
    <mergeCell ref="AS2483:AT2483"/>
    <mergeCell ref="AU2483:AV2483"/>
    <mergeCell ref="AW2483:AX2483"/>
    <mergeCell ref="AY2483:AZ2483"/>
    <mergeCell ref="BA2483:BB2483"/>
    <mergeCell ref="BC2483:BD2483"/>
    <mergeCell ref="BE2483:BF2483"/>
    <mergeCell ref="BG2483:BH2483"/>
    <mergeCell ref="BI2483:BJ2483"/>
    <mergeCell ref="BK2483:BL2483"/>
    <mergeCell ref="BM2483:BO2483"/>
    <mergeCell ref="BP2483:CJ2483"/>
    <mergeCell ref="AP2484:AR2484"/>
    <mergeCell ref="AS2484:AT2484"/>
    <mergeCell ref="AU2484:AV2484"/>
    <mergeCell ref="AW2484:AX2484"/>
    <mergeCell ref="AY2484:AZ2484"/>
    <mergeCell ref="BA2484:BB2484"/>
    <mergeCell ref="BC2484:BD2484"/>
    <mergeCell ref="BE2484:BF2484"/>
    <mergeCell ref="BG2484:BH2484"/>
    <mergeCell ref="BI2484:BJ2484"/>
    <mergeCell ref="BK2484:BL2484"/>
    <mergeCell ref="BM2484:BO2484"/>
    <mergeCell ref="BP2484:CJ2484"/>
    <mergeCell ref="AP2485:AR2485"/>
    <mergeCell ref="AS2485:AT2485"/>
    <mergeCell ref="AU2485:AV2485"/>
    <mergeCell ref="AW2485:AX2485"/>
    <mergeCell ref="AY2485:AZ2485"/>
    <mergeCell ref="BA2485:BB2485"/>
    <mergeCell ref="BC2485:BD2485"/>
    <mergeCell ref="BE2485:BF2485"/>
    <mergeCell ref="BG2485:BH2485"/>
    <mergeCell ref="BI2485:BJ2485"/>
    <mergeCell ref="BK2485:BL2485"/>
    <mergeCell ref="BM2485:BO2485"/>
    <mergeCell ref="BP2485:CJ2485"/>
    <mergeCell ref="AP2480:AR2480"/>
    <mergeCell ref="AS2480:AT2480"/>
    <mergeCell ref="AU2480:AV2480"/>
    <mergeCell ref="AW2480:AX2480"/>
    <mergeCell ref="AY2480:AZ2480"/>
    <mergeCell ref="BA2480:BB2480"/>
    <mergeCell ref="BC2480:BD2480"/>
    <mergeCell ref="BE2480:BF2480"/>
    <mergeCell ref="BG2480:BH2480"/>
    <mergeCell ref="BI2480:BJ2480"/>
    <mergeCell ref="BK2480:BL2480"/>
    <mergeCell ref="BM2480:BO2480"/>
    <mergeCell ref="BP2480:CJ2480"/>
    <mergeCell ref="AP2481:AR2481"/>
    <mergeCell ref="AS2481:AT2481"/>
    <mergeCell ref="AU2481:AV2481"/>
    <mergeCell ref="AW2481:AX2481"/>
    <mergeCell ref="AY2481:AZ2481"/>
    <mergeCell ref="BA2481:BB2481"/>
    <mergeCell ref="BC2481:BD2481"/>
    <mergeCell ref="BE2481:BF2481"/>
    <mergeCell ref="BG2481:BH2481"/>
    <mergeCell ref="BI2481:BJ2481"/>
    <mergeCell ref="BK2481:BL2481"/>
    <mergeCell ref="BM2481:BO2481"/>
    <mergeCell ref="BP2481:CJ2481"/>
    <mergeCell ref="AP2482:AR2482"/>
    <mergeCell ref="AS2482:AT2482"/>
    <mergeCell ref="AU2482:AV2482"/>
    <mergeCell ref="AW2482:AX2482"/>
    <mergeCell ref="AY2482:AZ2482"/>
    <mergeCell ref="BA2482:BB2482"/>
    <mergeCell ref="BC2482:BD2482"/>
    <mergeCell ref="BE2482:BF2482"/>
    <mergeCell ref="BG2482:BH2482"/>
    <mergeCell ref="BI2482:BJ2482"/>
    <mergeCell ref="BK2482:BL2482"/>
    <mergeCell ref="BM2482:BO2482"/>
    <mergeCell ref="BP2482:CJ2482"/>
    <mergeCell ref="AP2477:AR2477"/>
    <mergeCell ref="AS2477:AT2477"/>
    <mergeCell ref="AU2477:AV2477"/>
    <mergeCell ref="AW2477:AX2477"/>
    <mergeCell ref="AY2477:AZ2477"/>
    <mergeCell ref="BA2477:BB2477"/>
    <mergeCell ref="BC2477:BD2477"/>
    <mergeCell ref="BE2477:BF2477"/>
    <mergeCell ref="BG2477:BH2477"/>
    <mergeCell ref="BI2477:BJ2477"/>
    <mergeCell ref="BK2477:BL2477"/>
    <mergeCell ref="BM2477:BO2477"/>
    <mergeCell ref="BP2477:CJ2477"/>
    <mergeCell ref="AP2478:AR2478"/>
    <mergeCell ref="AS2478:AT2478"/>
    <mergeCell ref="AU2478:AV2478"/>
    <mergeCell ref="AW2478:AX2478"/>
    <mergeCell ref="AY2478:AZ2478"/>
    <mergeCell ref="BA2478:BB2478"/>
    <mergeCell ref="BC2478:BD2478"/>
    <mergeCell ref="BE2478:BF2478"/>
    <mergeCell ref="BG2478:BH2478"/>
    <mergeCell ref="BI2478:BJ2478"/>
    <mergeCell ref="BK2478:BL2478"/>
    <mergeCell ref="BM2478:BO2478"/>
    <mergeCell ref="BP2478:CJ2478"/>
    <mergeCell ref="AP2479:AR2479"/>
    <mergeCell ref="AS2479:AT2479"/>
    <mergeCell ref="AU2479:AV2479"/>
    <mergeCell ref="AW2479:AX2479"/>
    <mergeCell ref="AY2479:AZ2479"/>
    <mergeCell ref="BA2479:BB2479"/>
    <mergeCell ref="BC2479:BD2479"/>
    <mergeCell ref="BE2479:BF2479"/>
    <mergeCell ref="BG2479:BH2479"/>
    <mergeCell ref="BI2479:BJ2479"/>
    <mergeCell ref="BK2479:BL2479"/>
    <mergeCell ref="BM2479:BO2479"/>
    <mergeCell ref="BP2479:CJ2479"/>
    <mergeCell ref="AP2474:AR2474"/>
    <mergeCell ref="AS2474:AT2474"/>
    <mergeCell ref="AU2474:AV2474"/>
    <mergeCell ref="AW2474:AX2474"/>
    <mergeCell ref="AY2474:AZ2474"/>
    <mergeCell ref="BA2474:BB2474"/>
    <mergeCell ref="BC2474:BD2474"/>
    <mergeCell ref="BE2474:BF2474"/>
    <mergeCell ref="BG2474:BH2474"/>
    <mergeCell ref="BI2474:BJ2474"/>
    <mergeCell ref="BK2474:BL2474"/>
    <mergeCell ref="BM2474:BO2474"/>
    <mergeCell ref="BP2474:CJ2474"/>
    <mergeCell ref="AP2475:AR2475"/>
    <mergeCell ref="AS2475:AT2475"/>
    <mergeCell ref="AU2475:AV2475"/>
    <mergeCell ref="AW2475:AX2475"/>
    <mergeCell ref="AY2475:AZ2475"/>
    <mergeCell ref="BA2475:BB2475"/>
    <mergeCell ref="BC2475:BD2475"/>
    <mergeCell ref="BE2475:BF2475"/>
    <mergeCell ref="BG2475:BH2475"/>
    <mergeCell ref="BI2475:BJ2475"/>
    <mergeCell ref="BK2475:BL2475"/>
    <mergeCell ref="BM2475:BO2475"/>
    <mergeCell ref="BP2475:CJ2475"/>
    <mergeCell ref="AP2476:AR2476"/>
    <mergeCell ref="AS2476:AT2476"/>
    <mergeCell ref="AU2476:AV2476"/>
    <mergeCell ref="AW2476:AX2476"/>
    <mergeCell ref="AY2476:AZ2476"/>
    <mergeCell ref="BA2476:BB2476"/>
    <mergeCell ref="BC2476:BD2476"/>
    <mergeCell ref="BE2476:BF2476"/>
    <mergeCell ref="BG2476:BH2476"/>
    <mergeCell ref="BI2476:BJ2476"/>
    <mergeCell ref="BK2476:BL2476"/>
    <mergeCell ref="BM2476:BO2476"/>
    <mergeCell ref="BP2476:CJ2476"/>
    <mergeCell ref="AP2471:AR2471"/>
    <mergeCell ref="AS2471:AT2471"/>
    <mergeCell ref="AU2471:AV2471"/>
    <mergeCell ref="AW2471:AX2471"/>
    <mergeCell ref="AY2471:AZ2471"/>
    <mergeCell ref="BA2471:BB2471"/>
    <mergeCell ref="BC2471:BD2471"/>
    <mergeCell ref="BE2471:BF2471"/>
    <mergeCell ref="BG2471:BH2471"/>
    <mergeCell ref="BI2471:BJ2471"/>
    <mergeCell ref="BK2471:BL2471"/>
    <mergeCell ref="BM2471:BO2471"/>
    <mergeCell ref="BP2471:CJ2471"/>
    <mergeCell ref="AP2472:AR2472"/>
    <mergeCell ref="AS2472:AT2472"/>
    <mergeCell ref="AU2472:AV2472"/>
    <mergeCell ref="AW2472:AX2472"/>
    <mergeCell ref="AY2472:AZ2472"/>
    <mergeCell ref="BA2472:BB2472"/>
    <mergeCell ref="BC2472:BD2472"/>
    <mergeCell ref="BE2472:BF2472"/>
    <mergeCell ref="BG2472:BH2472"/>
    <mergeCell ref="BI2472:BJ2472"/>
    <mergeCell ref="BK2472:BL2472"/>
    <mergeCell ref="BM2472:BO2472"/>
    <mergeCell ref="BP2472:CJ2472"/>
    <mergeCell ref="AP2473:AR2473"/>
    <mergeCell ref="AS2473:AT2473"/>
    <mergeCell ref="AU2473:AV2473"/>
    <mergeCell ref="AW2473:AX2473"/>
    <mergeCell ref="AY2473:AZ2473"/>
    <mergeCell ref="BA2473:BB2473"/>
    <mergeCell ref="BC2473:BD2473"/>
    <mergeCell ref="BE2473:BF2473"/>
    <mergeCell ref="BG2473:BH2473"/>
    <mergeCell ref="BI2473:BJ2473"/>
    <mergeCell ref="BK2473:BL2473"/>
    <mergeCell ref="BM2473:BO2473"/>
    <mergeCell ref="BP2473:CJ2473"/>
    <mergeCell ref="AP2468:AR2468"/>
    <mergeCell ref="AS2468:AT2468"/>
    <mergeCell ref="AU2468:AV2468"/>
    <mergeCell ref="AW2468:AX2468"/>
    <mergeCell ref="AY2468:AZ2468"/>
    <mergeCell ref="BA2468:BB2468"/>
    <mergeCell ref="BC2468:BD2468"/>
    <mergeCell ref="BE2468:BF2468"/>
    <mergeCell ref="BG2468:BH2468"/>
    <mergeCell ref="BI2468:BJ2468"/>
    <mergeCell ref="BK2468:BL2468"/>
    <mergeCell ref="BM2468:BO2468"/>
    <mergeCell ref="BP2468:CJ2468"/>
    <mergeCell ref="AP2469:AR2469"/>
    <mergeCell ref="AS2469:AT2469"/>
    <mergeCell ref="AU2469:AV2469"/>
    <mergeCell ref="AW2469:AX2469"/>
    <mergeCell ref="AY2469:AZ2469"/>
    <mergeCell ref="BA2469:BB2469"/>
    <mergeCell ref="BC2469:BD2469"/>
    <mergeCell ref="BE2469:BF2469"/>
    <mergeCell ref="BG2469:BH2469"/>
    <mergeCell ref="BI2469:BJ2469"/>
    <mergeCell ref="BK2469:BL2469"/>
    <mergeCell ref="BM2469:BO2469"/>
    <mergeCell ref="BP2469:CJ2469"/>
    <mergeCell ref="AP2470:AR2470"/>
    <mergeCell ref="AS2470:AT2470"/>
    <mergeCell ref="AU2470:AV2470"/>
    <mergeCell ref="AW2470:AX2470"/>
    <mergeCell ref="AY2470:AZ2470"/>
    <mergeCell ref="BA2470:BB2470"/>
    <mergeCell ref="BC2470:BD2470"/>
    <mergeCell ref="BE2470:BF2470"/>
    <mergeCell ref="BG2470:BH2470"/>
    <mergeCell ref="BI2470:BJ2470"/>
    <mergeCell ref="BK2470:BL2470"/>
    <mergeCell ref="BM2470:BO2470"/>
    <mergeCell ref="BP2470:CJ2470"/>
    <mergeCell ref="AP2465:AR2465"/>
    <mergeCell ref="AS2465:AT2465"/>
    <mergeCell ref="AU2465:AV2465"/>
    <mergeCell ref="AW2465:AX2465"/>
    <mergeCell ref="AY2465:AZ2465"/>
    <mergeCell ref="BA2465:BB2465"/>
    <mergeCell ref="BC2465:BD2465"/>
    <mergeCell ref="BE2465:BF2465"/>
    <mergeCell ref="BG2465:BH2465"/>
    <mergeCell ref="BI2465:BJ2465"/>
    <mergeCell ref="BK2465:BL2465"/>
    <mergeCell ref="BM2465:BO2465"/>
    <mergeCell ref="BP2465:CJ2465"/>
    <mergeCell ref="AP2466:AR2466"/>
    <mergeCell ref="AS2466:AT2466"/>
    <mergeCell ref="AU2466:AV2466"/>
    <mergeCell ref="AW2466:AX2466"/>
    <mergeCell ref="AY2466:AZ2466"/>
    <mergeCell ref="BA2466:BB2466"/>
    <mergeCell ref="BC2466:BD2466"/>
    <mergeCell ref="BE2466:BF2466"/>
    <mergeCell ref="BG2466:BH2466"/>
    <mergeCell ref="BI2466:BJ2466"/>
    <mergeCell ref="BK2466:BL2466"/>
    <mergeCell ref="BM2466:BO2466"/>
    <mergeCell ref="BP2466:CJ2466"/>
    <mergeCell ref="AP2467:AR2467"/>
    <mergeCell ref="AS2467:AT2467"/>
    <mergeCell ref="AU2467:AV2467"/>
    <mergeCell ref="AW2467:AX2467"/>
    <mergeCell ref="AY2467:AZ2467"/>
    <mergeCell ref="BA2467:BB2467"/>
    <mergeCell ref="BC2467:BD2467"/>
    <mergeCell ref="BE2467:BF2467"/>
    <mergeCell ref="BG2467:BH2467"/>
    <mergeCell ref="BI2467:BJ2467"/>
    <mergeCell ref="BK2467:BL2467"/>
    <mergeCell ref="BM2467:BO2467"/>
    <mergeCell ref="BP2467:CJ2467"/>
    <mergeCell ref="AP2462:AR2462"/>
    <mergeCell ref="AS2462:AT2462"/>
    <mergeCell ref="AU2462:AV2462"/>
    <mergeCell ref="AW2462:AX2462"/>
    <mergeCell ref="AY2462:AZ2462"/>
    <mergeCell ref="BA2462:BB2462"/>
    <mergeCell ref="BC2462:BD2462"/>
    <mergeCell ref="BE2462:BF2462"/>
    <mergeCell ref="BG2462:BH2462"/>
    <mergeCell ref="BI2462:BJ2462"/>
    <mergeCell ref="BK2462:BL2462"/>
    <mergeCell ref="BM2462:BO2462"/>
    <mergeCell ref="BP2462:CJ2462"/>
    <mergeCell ref="AP2463:AR2463"/>
    <mergeCell ref="AS2463:AT2463"/>
    <mergeCell ref="AU2463:AV2463"/>
    <mergeCell ref="AW2463:AX2463"/>
    <mergeCell ref="AY2463:AZ2463"/>
    <mergeCell ref="BA2463:BB2463"/>
    <mergeCell ref="BC2463:BD2463"/>
    <mergeCell ref="BE2463:BF2463"/>
    <mergeCell ref="BG2463:BH2463"/>
    <mergeCell ref="BI2463:BJ2463"/>
    <mergeCell ref="BK2463:BL2463"/>
    <mergeCell ref="BM2463:BO2463"/>
    <mergeCell ref="BP2463:CJ2463"/>
    <mergeCell ref="AP2464:AR2464"/>
    <mergeCell ref="AS2464:AT2464"/>
    <mergeCell ref="AU2464:AV2464"/>
    <mergeCell ref="AW2464:AX2464"/>
    <mergeCell ref="AY2464:AZ2464"/>
    <mergeCell ref="BA2464:BB2464"/>
    <mergeCell ref="BC2464:BD2464"/>
    <mergeCell ref="BE2464:BF2464"/>
    <mergeCell ref="BG2464:BH2464"/>
    <mergeCell ref="BI2464:BJ2464"/>
    <mergeCell ref="BK2464:BL2464"/>
    <mergeCell ref="BM2464:BO2464"/>
    <mergeCell ref="BP2464:CJ2464"/>
    <mergeCell ref="AP2459:AR2459"/>
    <mergeCell ref="AS2459:AT2459"/>
    <mergeCell ref="AU2459:AV2459"/>
    <mergeCell ref="AW2459:AX2459"/>
    <mergeCell ref="AY2459:AZ2459"/>
    <mergeCell ref="BA2459:BB2459"/>
    <mergeCell ref="BC2459:BD2459"/>
    <mergeCell ref="BE2459:BF2459"/>
    <mergeCell ref="BG2459:BH2459"/>
    <mergeCell ref="BI2459:BJ2459"/>
    <mergeCell ref="BK2459:BL2459"/>
    <mergeCell ref="BM2459:BO2459"/>
    <mergeCell ref="BP2459:CJ2459"/>
    <mergeCell ref="AP2460:AR2460"/>
    <mergeCell ref="AS2460:AT2460"/>
    <mergeCell ref="AU2460:AV2460"/>
    <mergeCell ref="AW2460:AX2460"/>
    <mergeCell ref="AY2460:AZ2460"/>
    <mergeCell ref="BA2460:BB2460"/>
    <mergeCell ref="BC2460:BD2460"/>
    <mergeCell ref="BE2460:BF2460"/>
    <mergeCell ref="BG2460:BH2460"/>
    <mergeCell ref="BI2460:BJ2460"/>
    <mergeCell ref="BK2460:BL2460"/>
    <mergeCell ref="BM2460:BO2460"/>
    <mergeCell ref="BP2460:CJ2460"/>
    <mergeCell ref="AP2461:AR2461"/>
    <mergeCell ref="AS2461:AT2461"/>
    <mergeCell ref="AU2461:AV2461"/>
    <mergeCell ref="AW2461:AX2461"/>
    <mergeCell ref="AY2461:AZ2461"/>
    <mergeCell ref="BA2461:BB2461"/>
    <mergeCell ref="BC2461:BD2461"/>
    <mergeCell ref="BE2461:BF2461"/>
    <mergeCell ref="BG2461:BH2461"/>
    <mergeCell ref="BI2461:BJ2461"/>
    <mergeCell ref="BK2461:BL2461"/>
    <mergeCell ref="BM2461:BO2461"/>
    <mergeCell ref="BP2461:CJ2461"/>
    <mergeCell ref="AP2456:AR2456"/>
    <mergeCell ref="AS2456:AT2456"/>
    <mergeCell ref="AU2456:AV2456"/>
    <mergeCell ref="AW2456:AX2456"/>
    <mergeCell ref="AY2456:AZ2456"/>
    <mergeCell ref="BA2456:BB2456"/>
    <mergeCell ref="BC2456:BD2456"/>
    <mergeCell ref="BE2456:BF2456"/>
    <mergeCell ref="BG2456:BH2456"/>
    <mergeCell ref="BI2456:BJ2456"/>
    <mergeCell ref="BK2456:BL2456"/>
    <mergeCell ref="BM2456:BO2456"/>
    <mergeCell ref="BP2456:CJ2456"/>
    <mergeCell ref="AP2457:AR2457"/>
    <mergeCell ref="AS2457:AT2457"/>
    <mergeCell ref="AU2457:AV2457"/>
    <mergeCell ref="AW2457:AX2457"/>
    <mergeCell ref="AY2457:AZ2457"/>
    <mergeCell ref="BA2457:BB2457"/>
    <mergeCell ref="BC2457:BD2457"/>
    <mergeCell ref="BE2457:BF2457"/>
    <mergeCell ref="BG2457:BH2457"/>
    <mergeCell ref="BI2457:BJ2457"/>
    <mergeCell ref="BK2457:BL2457"/>
    <mergeCell ref="BM2457:BO2457"/>
    <mergeCell ref="BP2457:CJ2457"/>
    <mergeCell ref="AP2458:AR2458"/>
    <mergeCell ref="AS2458:AT2458"/>
    <mergeCell ref="AU2458:AV2458"/>
    <mergeCell ref="AW2458:AX2458"/>
    <mergeCell ref="AY2458:AZ2458"/>
    <mergeCell ref="BA2458:BB2458"/>
    <mergeCell ref="BC2458:BD2458"/>
    <mergeCell ref="BE2458:BF2458"/>
    <mergeCell ref="BG2458:BH2458"/>
    <mergeCell ref="BI2458:BJ2458"/>
    <mergeCell ref="BK2458:BL2458"/>
    <mergeCell ref="BM2458:BO2458"/>
    <mergeCell ref="BP2458:CJ2458"/>
    <mergeCell ref="AP2453:AR2453"/>
    <mergeCell ref="AS2453:AT2453"/>
    <mergeCell ref="AU2453:AV2453"/>
    <mergeCell ref="AW2453:AX2453"/>
    <mergeCell ref="AY2453:AZ2453"/>
    <mergeCell ref="BA2453:BB2453"/>
    <mergeCell ref="BC2453:BD2453"/>
    <mergeCell ref="BE2453:BF2453"/>
    <mergeCell ref="BG2453:BH2453"/>
    <mergeCell ref="BI2453:BJ2453"/>
    <mergeCell ref="BK2453:BL2453"/>
    <mergeCell ref="BM2453:BO2453"/>
    <mergeCell ref="BP2453:CJ2453"/>
    <mergeCell ref="AP2454:AR2454"/>
    <mergeCell ref="AS2454:AT2454"/>
    <mergeCell ref="AU2454:AV2454"/>
    <mergeCell ref="AW2454:AX2454"/>
    <mergeCell ref="AY2454:AZ2454"/>
    <mergeCell ref="BA2454:BB2454"/>
    <mergeCell ref="BC2454:BD2454"/>
    <mergeCell ref="BE2454:BF2454"/>
    <mergeCell ref="BG2454:BH2454"/>
    <mergeCell ref="BI2454:BJ2454"/>
    <mergeCell ref="BK2454:BL2454"/>
    <mergeCell ref="BM2454:BO2454"/>
    <mergeCell ref="BP2454:CJ2454"/>
    <mergeCell ref="AP2455:AR2455"/>
    <mergeCell ref="AS2455:AT2455"/>
    <mergeCell ref="AU2455:AV2455"/>
    <mergeCell ref="AW2455:AX2455"/>
    <mergeCell ref="AY2455:AZ2455"/>
    <mergeCell ref="BA2455:BB2455"/>
    <mergeCell ref="BC2455:BD2455"/>
    <mergeCell ref="BE2455:BF2455"/>
    <mergeCell ref="BG2455:BH2455"/>
    <mergeCell ref="BI2455:BJ2455"/>
    <mergeCell ref="BK2455:BL2455"/>
    <mergeCell ref="BM2455:BO2455"/>
    <mergeCell ref="BP2455:CJ2455"/>
    <mergeCell ref="AP2450:AR2450"/>
    <mergeCell ref="AS2450:AT2450"/>
    <mergeCell ref="AU2450:AV2450"/>
    <mergeCell ref="AW2450:AX2450"/>
    <mergeCell ref="AY2450:AZ2450"/>
    <mergeCell ref="BA2450:BB2450"/>
    <mergeCell ref="BC2450:BD2450"/>
    <mergeCell ref="BE2450:BF2450"/>
    <mergeCell ref="BG2450:BH2450"/>
    <mergeCell ref="BI2450:BJ2450"/>
    <mergeCell ref="BK2450:BL2450"/>
    <mergeCell ref="BM2450:BO2450"/>
    <mergeCell ref="BP2450:CJ2450"/>
    <mergeCell ref="AP2451:AR2451"/>
    <mergeCell ref="AS2451:AT2451"/>
    <mergeCell ref="AU2451:AV2451"/>
    <mergeCell ref="AW2451:AX2451"/>
    <mergeCell ref="AY2451:AZ2451"/>
    <mergeCell ref="BA2451:BB2451"/>
    <mergeCell ref="BC2451:BD2451"/>
    <mergeCell ref="BE2451:BF2451"/>
    <mergeCell ref="BG2451:BH2451"/>
    <mergeCell ref="BI2451:BJ2451"/>
    <mergeCell ref="BK2451:BL2451"/>
    <mergeCell ref="BM2451:BO2451"/>
    <mergeCell ref="BP2451:CJ2451"/>
    <mergeCell ref="AP2452:AR2452"/>
    <mergeCell ref="AS2452:AT2452"/>
    <mergeCell ref="AU2452:AV2452"/>
    <mergeCell ref="AW2452:AX2452"/>
    <mergeCell ref="AY2452:AZ2452"/>
    <mergeCell ref="BA2452:BB2452"/>
    <mergeCell ref="BC2452:BD2452"/>
    <mergeCell ref="BE2452:BF2452"/>
    <mergeCell ref="BG2452:BH2452"/>
    <mergeCell ref="BI2452:BJ2452"/>
    <mergeCell ref="BK2452:BL2452"/>
    <mergeCell ref="BM2452:BO2452"/>
    <mergeCell ref="BP2452:CJ2452"/>
    <mergeCell ref="AP2447:AR2447"/>
    <mergeCell ref="AS2447:AT2447"/>
    <mergeCell ref="AU2447:AV2447"/>
    <mergeCell ref="AW2447:AX2447"/>
    <mergeCell ref="AY2447:AZ2447"/>
    <mergeCell ref="BA2447:BB2447"/>
    <mergeCell ref="BC2447:BD2447"/>
    <mergeCell ref="BE2447:BF2447"/>
    <mergeCell ref="BG2447:BH2447"/>
    <mergeCell ref="BI2447:BJ2447"/>
    <mergeCell ref="BK2447:BL2447"/>
    <mergeCell ref="BM2447:BO2447"/>
    <mergeCell ref="BP2447:CJ2447"/>
    <mergeCell ref="AP2448:AR2448"/>
    <mergeCell ref="AS2448:AT2448"/>
    <mergeCell ref="AU2448:AV2448"/>
    <mergeCell ref="AW2448:AX2448"/>
    <mergeCell ref="AY2448:AZ2448"/>
    <mergeCell ref="BA2448:BB2448"/>
    <mergeCell ref="BC2448:BD2448"/>
    <mergeCell ref="BE2448:BF2448"/>
    <mergeCell ref="BG2448:BH2448"/>
    <mergeCell ref="BI2448:BJ2448"/>
    <mergeCell ref="BK2448:BL2448"/>
    <mergeCell ref="BM2448:BO2448"/>
    <mergeCell ref="BP2448:CJ2448"/>
    <mergeCell ref="AP2449:AR2449"/>
    <mergeCell ref="AS2449:AT2449"/>
    <mergeCell ref="AU2449:AV2449"/>
    <mergeCell ref="AW2449:AX2449"/>
    <mergeCell ref="AY2449:AZ2449"/>
    <mergeCell ref="BA2449:BB2449"/>
    <mergeCell ref="BC2449:BD2449"/>
    <mergeCell ref="BE2449:BF2449"/>
    <mergeCell ref="BG2449:BH2449"/>
    <mergeCell ref="BI2449:BJ2449"/>
    <mergeCell ref="BK2449:BL2449"/>
    <mergeCell ref="BM2449:BO2449"/>
    <mergeCell ref="BP2449:CJ2449"/>
    <mergeCell ref="AP2444:AR2444"/>
    <mergeCell ref="AS2444:AT2444"/>
    <mergeCell ref="AU2444:AV2444"/>
    <mergeCell ref="AW2444:AX2444"/>
    <mergeCell ref="AY2444:AZ2444"/>
    <mergeCell ref="BA2444:BB2444"/>
    <mergeCell ref="BC2444:BD2444"/>
    <mergeCell ref="BE2444:BF2444"/>
    <mergeCell ref="BG2444:BH2444"/>
    <mergeCell ref="BI2444:BJ2444"/>
    <mergeCell ref="BK2444:BL2444"/>
    <mergeCell ref="BM2444:BO2444"/>
    <mergeCell ref="BP2444:CJ2444"/>
    <mergeCell ref="AP2445:AR2445"/>
    <mergeCell ref="AS2445:AT2445"/>
    <mergeCell ref="AU2445:AV2445"/>
    <mergeCell ref="AW2445:AX2445"/>
    <mergeCell ref="AY2445:AZ2445"/>
    <mergeCell ref="BA2445:BB2445"/>
    <mergeCell ref="BC2445:BD2445"/>
    <mergeCell ref="BE2445:BF2445"/>
    <mergeCell ref="BG2445:BH2445"/>
    <mergeCell ref="BI2445:BJ2445"/>
    <mergeCell ref="BK2445:BL2445"/>
    <mergeCell ref="BM2445:BO2445"/>
    <mergeCell ref="BP2445:CJ2445"/>
    <mergeCell ref="AP2446:AR2446"/>
    <mergeCell ref="AS2446:AT2446"/>
    <mergeCell ref="AU2446:AV2446"/>
    <mergeCell ref="AW2446:AX2446"/>
    <mergeCell ref="AY2446:AZ2446"/>
    <mergeCell ref="BA2446:BB2446"/>
    <mergeCell ref="BC2446:BD2446"/>
    <mergeCell ref="BE2446:BF2446"/>
    <mergeCell ref="BG2446:BH2446"/>
    <mergeCell ref="BI2446:BJ2446"/>
    <mergeCell ref="BK2446:BL2446"/>
    <mergeCell ref="BM2446:BO2446"/>
    <mergeCell ref="BP2446:CJ2446"/>
    <mergeCell ref="AP2441:AR2441"/>
    <mergeCell ref="AS2441:AT2441"/>
    <mergeCell ref="AU2441:AV2441"/>
    <mergeCell ref="AW2441:AX2441"/>
    <mergeCell ref="AY2441:AZ2441"/>
    <mergeCell ref="BA2441:BB2441"/>
    <mergeCell ref="BC2441:BD2441"/>
    <mergeCell ref="BE2441:BF2441"/>
    <mergeCell ref="BG2441:BH2441"/>
    <mergeCell ref="BI2441:BJ2441"/>
    <mergeCell ref="BK2441:BL2441"/>
    <mergeCell ref="BM2441:BO2441"/>
    <mergeCell ref="BP2441:CJ2441"/>
    <mergeCell ref="AP2442:AR2442"/>
    <mergeCell ref="AS2442:AT2442"/>
    <mergeCell ref="AU2442:AV2442"/>
    <mergeCell ref="AW2442:AX2442"/>
    <mergeCell ref="AY2442:AZ2442"/>
    <mergeCell ref="BA2442:BB2442"/>
    <mergeCell ref="BC2442:BD2442"/>
    <mergeCell ref="BE2442:BF2442"/>
    <mergeCell ref="BG2442:BH2442"/>
    <mergeCell ref="BI2442:BJ2442"/>
    <mergeCell ref="BK2442:BL2442"/>
    <mergeCell ref="BM2442:BO2442"/>
    <mergeCell ref="BP2442:CJ2442"/>
    <mergeCell ref="AP2443:AR2443"/>
    <mergeCell ref="AS2443:AT2443"/>
    <mergeCell ref="AU2443:AV2443"/>
    <mergeCell ref="AW2443:AX2443"/>
    <mergeCell ref="AY2443:AZ2443"/>
    <mergeCell ref="BA2443:BB2443"/>
    <mergeCell ref="BC2443:BD2443"/>
    <mergeCell ref="BE2443:BF2443"/>
    <mergeCell ref="BG2443:BH2443"/>
    <mergeCell ref="BI2443:BJ2443"/>
    <mergeCell ref="BK2443:BL2443"/>
    <mergeCell ref="BM2443:BO2443"/>
    <mergeCell ref="BP2443:CJ2443"/>
    <mergeCell ref="AP2438:AR2438"/>
    <mergeCell ref="AS2438:AT2438"/>
    <mergeCell ref="AU2438:AV2438"/>
    <mergeCell ref="AW2438:AX2438"/>
    <mergeCell ref="AY2438:AZ2438"/>
    <mergeCell ref="BA2438:BB2438"/>
    <mergeCell ref="BC2438:BD2438"/>
    <mergeCell ref="BE2438:BF2438"/>
    <mergeCell ref="BG2438:BH2438"/>
    <mergeCell ref="BI2438:BJ2438"/>
    <mergeCell ref="BK2438:BL2438"/>
    <mergeCell ref="BM2438:BO2438"/>
    <mergeCell ref="BP2438:CJ2438"/>
    <mergeCell ref="AP2439:AR2439"/>
    <mergeCell ref="AS2439:AT2439"/>
    <mergeCell ref="AU2439:AV2439"/>
    <mergeCell ref="AW2439:AX2439"/>
    <mergeCell ref="AY2439:AZ2439"/>
    <mergeCell ref="BA2439:BB2439"/>
    <mergeCell ref="BC2439:BD2439"/>
    <mergeCell ref="BE2439:BF2439"/>
    <mergeCell ref="BG2439:BH2439"/>
    <mergeCell ref="BI2439:BJ2439"/>
    <mergeCell ref="BK2439:BL2439"/>
    <mergeCell ref="BM2439:BO2439"/>
    <mergeCell ref="BP2439:CJ2439"/>
    <mergeCell ref="AP2440:AR2440"/>
    <mergeCell ref="AS2440:AT2440"/>
    <mergeCell ref="AU2440:AV2440"/>
    <mergeCell ref="AW2440:AX2440"/>
    <mergeCell ref="AY2440:AZ2440"/>
    <mergeCell ref="BA2440:BB2440"/>
    <mergeCell ref="BC2440:BD2440"/>
    <mergeCell ref="BE2440:BF2440"/>
    <mergeCell ref="BG2440:BH2440"/>
    <mergeCell ref="BI2440:BJ2440"/>
    <mergeCell ref="BK2440:BL2440"/>
    <mergeCell ref="BM2440:BO2440"/>
    <mergeCell ref="BP2440:CJ2440"/>
    <mergeCell ref="AP2435:AR2435"/>
    <mergeCell ref="AS2435:AT2435"/>
    <mergeCell ref="AU2435:AV2435"/>
    <mergeCell ref="AW2435:AX2435"/>
    <mergeCell ref="AY2435:AZ2435"/>
    <mergeCell ref="BA2435:BB2435"/>
    <mergeCell ref="BC2435:BD2435"/>
    <mergeCell ref="BE2435:BF2435"/>
    <mergeCell ref="BG2435:BH2435"/>
    <mergeCell ref="BI2435:BJ2435"/>
    <mergeCell ref="BK2435:BL2435"/>
    <mergeCell ref="BM2435:BO2435"/>
    <mergeCell ref="BP2435:CJ2435"/>
    <mergeCell ref="AP2436:AR2436"/>
    <mergeCell ref="AS2436:AT2436"/>
    <mergeCell ref="AU2436:AV2436"/>
    <mergeCell ref="AW2436:AX2436"/>
    <mergeCell ref="AY2436:AZ2436"/>
    <mergeCell ref="BA2436:BB2436"/>
    <mergeCell ref="BC2436:BD2436"/>
    <mergeCell ref="BE2436:BF2436"/>
    <mergeCell ref="BG2436:BH2436"/>
    <mergeCell ref="BI2436:BJ2436"/>
    <mergeCell ref="BK2436:BL2436"/>
    <mergeCell ref="BM2436:BO2436"/>
    <mergeCell ref="BP2436:CJ2436"/>
    <mergeCell ref="AP2437:AR2437"/>
    <mergeCell ref="AS2437:AT2437"/>
    <mergeCell ref="AU2437:AV2437"/>
    <mergeCell ref="AW2437:AX2437"/>
    <mergeCell ref="AY2437:AZ2437"/>
    <mergeCell ref="BA2437:BB2437"/>
    <mergeCell ref="BC2437:BD2437"/>
    <mergeCell ref="BE2437:BF2437"/>
    <mergeCell ref="BG2437:BH2437"/>
    <mergeCell ref="BI2437:BJ2437"/>
    <mergeCell ref="BK2437:BL2437"/>
    <mergeCell ref="BM2437:BO2437"/>
    <mergeCell ref="BP2437:CJ2437"/>
    <mergeCell ref="AP2432:AR2432"/>
    <mergeCell ref="AS2432:AT2432"/>
    <mergeCell ref="AU2432:AV2432"/>
    <mergeCell ref="AW2432:AX2432"/>
    <mergeCell ref="AY2432:AZ2432"/>
    <mergeCell ref="BA2432:BB2432"/>
    <mergeCell ref="BC2432:BD2432"/>
    <mergeCell ref="BE2432:BF2432"/>
    <mergeCell ref="BG2432:BH2432"/>
    <mergeCell ref="BI2432:BJ2432"/>
    <mergeCell ref="BK2432:BL2432"/>
    <mergeCell ref="BM2432:BO2432"/>
    <mergeCell ref="BP2432:CJ2432"/>
    <mergeCell ref="AP2433:AR2433"/>
    <mergeCell ref="AS2433:AT2433"/>
    <mergeCell ref="AU2433:AV2433"/>
    <mergeCell ref="AW2433:AX2433"/>
    <mergeCell ref="AY2433:AZ2433"/>
    <mergeCell ref="BA2433:BB2433"/>
    <mergeCell ref="BC2433:BD2433"/>
    <mergeCell ref="BE2433:BF2433"/>
    <mergeCell ref="BG2433:BH2433"/>
    <mergeCell ref="BI2433:BJ2433"/>
    <mergeCell ref="BK2433:BL2433"/>
    <mergeCell ref="BM2433:BO2433"/>
    <mergeCell ref="BP2433:CJ2433"/>
    <mergeCell ref="AP2434:AR2434"/>
    <mergeCell ref="AS2434:AT2434"/>
    <mergeCell ref="AU2434:AV2434"/>
    <mergeCell ref="AW2434:AX2434"/>
    <mergeCell ref="AY2434:AZ2434"/>
    <mergeCell ref="BA2434:BB2434"/>
    <mergeCell ref="BC2434:BD2434"/>
    <mergeCell ref="BE2434:BF2434"/>
    <mergeCell ref="BG2434:BH2434"/>
    <mergeCell ref="BI2434:BJ2434"/>
    <mergeCell ref="BK2434:BL2434"/>
    <mergeCell ref="BM2434:BO2434"/>
    <mergeCell ref="BP2434:CJ2434"/>
    <mergeCell ref="AP2429:AR2429"/>
    <mergeCell ref="AS2429:AT2429"/>
    <mergeCell ref="AU2429:AV2429"/>
    <mergeCell ref="AW2429:AX2429"/>
    <mergeCell ref="AY2429:AZ2429"/>
    <mergeCell ref="BA2429:BB2429"/>
    <mergeCell ref="BC2429:BD2429"/>
    <mergeCell ref="BE2429:BF2429"/>
    <mergeCell ref="BG2429:BH2429"/>
    <mergeCell ref="BI2429:BJ2429"/>
    <mergeCell ref="BK2429:BL2429"/>
    <mergeCell ref="BM2429:BO2429"/>
    <mergeCell ref="BP2429:CJ2429"/>
    <mergeCell ref="AP2430:AR2430"/>
    <mergeCell ref="AS2430:AT2430"/>
    <mergeCell ref="AU2430:AV2430"/>
    <mergeCell ref="AW2430:AX2430"/>
    <mergeCell ref="AY2430:AZ2430"/>
    <mergeCell ref="BA2430:BB2430"/>
    <mergeCell ref="BC2430:BD2430"/>
    <mergeCell ref="BE2430:BF2430"/>
    <mergeCell ref="BG2430:BH2430"/>
    <mergeCell ref="BI2430:BJ2430"/>
    <mergeCell ref="BK2430:BL2430"/>
    <mergeCell ref="BM2430:BO2430"/>
    <mergeCell ref="BP2430:CJ2430"/>
    <mergeCell ref="AP2431:AR2431"/>
    <mergeCell ref="AS2431:AT2431"/>
    <mergeCell ref="AU2431:AV2431"/>
    <mergeCell ref="AW2431:AX2431"/>
    <mergeCell ref="AY2431:AZ2431"/>
    <mergeCell ref="BA2431:BB2431"/>
    <mergeCell ref="BC2431:BD2431"/>
    <mergeCell ref="BE2431:BF2431"/>
    <mergeCell ref="BG2431:BH2431"/>
    <mergeCell ref="BI2431:BJ2431"/>
    <mergeCell ref="BK2431:BL2431"/>
    <mergeCell ref="BM2431:BO2431"/>
    <mergeCell ref="BP2431:CJ2431"/>
    <mergeCell ref="AP2426:AR2426"/>
    <mergeCell ref="AS2426:AT2426"/>
    <mergeCell ref="AU2426:AV2426"/>
    <mergeCell ref="AW2426:AX2426"/>
    <mergeCell ref="AY2426:AZ2426"/>
    <mergeCell ref="BA2426:BB2426"/>
    <mergeCell ref="BC2426:BD2426"/>
    <mergeCell ref="BE2426:BF2426"/>
    <mergeCell ref="BG2426:BH2426"/>
    <mergeCell ref="BI2426:BJ2426"/>
    <mergeCell ref="BK2426:BL2426"/>
    <mergeCell ref="BM2426:BO2426"/>
    <mergeCell ref="BP2426:CJ2426"/>
    <mergeCell ref="AP2427:AR2427"/>
    <mergeCell ref="AS2427:AT2427"/>
    <mergeCell ref="AU2427:AV2427"/>
    <mergeCell ref="AW2427:AX2427"/>
    <mergeCell ref="AY2427:AZ2427"/>
    <mergeCell ref="BA2427:BB2427"/>
    <mergeCell ref="BC2427:BD2427"/>
    <mergeCell ref="BE2427:BF2427"/>
    <mergeCell ref="BG2427:BH2427"/>
    <mergeCell ref="BI2427:BJ2427"/>
    <mergeCell ref="BK2427:BL2427"/>
    <mergeCell ref="BM2427:BO2427"/>
    <mergeCell ref="BP2427:CJ2427"/>
    <mergeCell ref="AP2428:AR2428"/>
    <mergeCell ref="AS2428:AT2428"/>
    <mergeCell ref="AU2428:AV2428"/>
    <mergeCell ref="AW2428:AX2428"/>
    <mergeCell ref="AY2428:AZ2428"/>
    <mergeCell ref="BA2428:BB2428"/>
    <mergeCell ref="BC2428:BD2428"/>
    <mergeCell ref="BE2428:BF2428"/>
    <mergeCell ref="BG2428:BH2428"/>
    <mergeCell ref="BI2428:BJ2428"/>
    <mergeCell ref="BK2428:BL2428"/>
    <mergeCell ref="BM2428:BO2428"/>
    <mergeCell ref="BP2428:CJ2428"/>
    <mergeCell ref="AP2423:AR2423"/>
    <mergeCell ref="AS2423:AT2423"/>
    <mergeCell ref="AU2423:AV2423"/>
    <mergeCell ref="AW2423:AX2423"/>
    <mergeCell ref="AY2423:AZ2423"/>
    <mergeCell ref="BA2423:BB2423"/>
    <mergeCell ref="BC2423:BD2423"/>
    <mergeCell ref="BE2423:BF2423"/>
    <mergeCell ref="BG2423:BH2423"/>
    <mergeCell ref="BI2423:BJ2423"/>
    <mergeCell ref="BK2423:BL2423"/>
    <mergeCell ref="BM2423:BO2423"/>
    <mergeCell ref="BP2423:CJ2423"/>
    <mergeCell ref="AP2424:AR2424"/>
    <mergeCell ref="AS2424:AT2424"/>
    <mergeCell ref="AU2424:AV2424"/>
    <mergeCell ref="AW2424:AX2424"/>
    <mergeCell ref="AY2424:AZ2424"/>
    <mergeCell ref="BA2424:BB2424"/>
    <mergeCell ref="BC2424:BD2424"/>
    <mergeCell ref="BE2424:BF2424"/>
    <mergeCell ref="BG2424:BH2424"/>
    <mergeCell ref="BI2424:BJ2424"/>
    <mergeCell ref="BK2424:BL2424"/>
    <mergeCell ref="BM2424:BO2424"/>
    <mergeCell ref="BP2424:CJ2424"/>
    <mergeCell ref="AP2425:AR2425"/>
    <mergeCell ref="AS2425:AT2425"/>
    <mergeCell ref="AU2425:AV2425"/>
    <mergeCell ref="AW2425:AX2425"/>
    <mergeCell ref="AY2425:AZ2425"/>
    <mergeCell ref="BA2425:BB2425"/>
    <mergeCell ref="BC2425:BD2425"/>
    <mergeCell ref="BE2425:BF2425"/>
    <mergeCell ref="BG2425:BH2425"/>
    <mergeCell ref="BI2425:BJ2425"/>
    <mergeCell ref="BK2425:BL2425"/>
    <mergeCell ref="BM2425:BO2425"/>
    <mergeCell ref="BP2425:CJ2425"/>
    <mergeCell ref="AP2420:AR2420"/>
    <mergeCell ref="AS2420:AT2420"/>
    <mergeCell ref="AU2420:AV2420"/>
    <mergeCell ref="AW2420:AX2420"/>
    <mergeCell ref="AY2420:AZ2420"/>
    <mergeCell ref="BA2420:BB2420"/>
    <mergeCell ref="BC2420:BD2420"/>
    <mergeCell ref="BE2420:BF2420"/>
    <mergeCell ref="BG2420:BH2420"/>
    <mergeCell ref="BI2420:BJ2420"/>
    <mergeCell ref="BK2420:BL2420"/>
    <mergeCell ref="BM2420:BO2420"/>
    <mergeCell ref="BP2420:CJ2420"/>
    <mergeCell ref="AP2421:AR2421"/>
    <mergeCell ref="AS2421:AT2421"/>
    <mergeCell ref="AU2421:AV2421"/>
    <mergeCell ref="AW2421:AX2421"/>
    <mergeCell ref="AY2421:AZ2421"/>
    <mergeCell ref="BA2421:BB2421"/>
    <mergeCell ref="BC2421:BD2421"/>
    <mergeCell ref="BE2421:BF2421"/>
    <mergeCell ref="BG2421:BH2421"/>
    <mergeCell ref="BI2421:BJ2421"/>
    <mergeCell ref="BK2421:BL2421"/>
    <mergeCell ref="BM2421:BO2421"/>
    <mergeCell ref="BP2421:CJ2421"/>
    <mergeCell ref="AP2422:AR2422"/>
    <mergeCell ref="AS2422:AT2422"/>
    <mergeCell ref="AU2422:AV2422"/>
    <mergeCell ref="AW2422:AX2422"/>
    <mergeCell ref="AY2422:AZ2422"/>
    <mergeCell ref="BA2422:BB2422"/>
    <mergeCell ref="BC2422:BD2422"/>
    <mergeCell ref="BE2422:BF2422"/>
    <mergeCell ref="BG2422:BH2422"/>
    <mergeCell ref="BI2422:BJ2422"/>
    <mergeCell ref="BK2422:BL2422"/>
    <mergeCell ref="BM2422:BO2422"/>
    <mergeCell ref="BP2422:CJ2422"/>
    <mergeCell ref="AP2417:AR2417"/>
    <mergeCell ref="AS2417:AT2417"/>
    <mergeCell ref="AU2417:AV2417"/>
    <mergeCell ref="AW2417:AX2417"/>
    <mergeCell ref="AY2417:AZ2417"/>
    <mergeCell ref="BA2417:BB2417"/>
    <mergeCell ref="BC2417:BD2417"/>
    <mergeCell ref="BE2417:BF2417"/>
    <mergeCell ref="BG2417:BH2417"/>
    <mergeCell ref="BI2417:BJ2417"/>
    <mergeCell ref="BK2417:BL2417"/>
    <mergeCell ref="BM2417:BO2417"/>
    <mergeCell ref="BP2417:CJ2417"/>
    <mergeCell ref="AP2418:AR2418"/>
    <mergeCell ref="AS2418:AT2418"/>
    <mergeCell ref="AU2418:AV2418"/>
    <mergeCell ref="AW2418:AX2418"/>
    <mergeCell ref="AY2418:AZ2418"/>
    <mergeCell ref="BA2418:BB2418"/>
    <mergeCell ref="BC2418:BD2418"/>
    <mergeCell ref="BE2418:BF2418"/>
    <mergeCell ref="BG2418:BH2418"/>
    <mergeCell ref="BI2418:BJ2418"/>
    <mergeCell ref="BK2418:BL2418"/>
    <mergeCell ref="BM2418:BO2418"/>
    <mergeCell ref="BP2418:CJ2418"/>
    <mergeCell ref="AP2419:AR2419"/>
    <mergeCell ref="AS2419:AT2419"/>
    <mergeCell ref="AU2419:AV2419"/>
    <mergeCell ref="AW2419:AX2419"/>
    <mergeCell ref="AY2419:AZ2419"/>
    <mergeCell ref="BA2419:BB2419"/>
    <mergeCell ref="BC2419:BD2419"/>
    <mergeCell ref="BE2419:BF2419"/>
    <mergeCell ref="BG2419:BH2419"/>
    <mergeCell ref="BI2419:BJ2419"/>
    <mergeCell ref="BK2419:BL2419"/>
    <mergeCell ref="BM2419:BO2419"/>
    <mergeCell ref="BP2419:CJ2419"/>
    <mergeCell ref="AP2414:AR2414"/>
    <mergeCell ref="AS2414:AT2414"/>
    <mergeCell ref="AU2414:AV2414"/>
    <mergeCell ref="AW2414:AX2414"/>
    <mergeCell ref="AY2414:AZ2414"/>
    <mergeCell ref="BA2414:BB2414"/>
    <mergeCell ref="BC2414:BD2414"/>
    <mergeCell ref="BE2414:BF2414"/>
    <mergeCell ref="BG2414:BH2414"/>
    <mergeCell ref="BI2414:BJ2414"/>
    <mergeCell ref="BK2414:BL2414"/>
    <mergeCell ref="BM2414:BO2414"/>
    <mergeCell ref="BP2414:CJ2414"/>
    <mergeCell ref="AP2415:AR2415"/>
    <mergeCell ref="AS2415:AT2415"/>
    <mergeCell ref="AU2415:AV2415"/>
    <mergeCell ref="AW2415:AX2415"/>
    <mergeCell ref="AY2415:AZ2415"/>
    <mergeCell ref="BA2415:BB2415"/>
    <mergeCell ref="BC2415:BD2415"/>
    <mergeCell ref="BE2415:BF2415"/>
    <mergeCell ref="BG2415:BH2415"/>
    <mergeCell ref="BI2415:BJ2415"/>
    <mergeCell ref="BK2415:BL2415"/>
    <mergeCell ref="BM2415:BO2415"/>
    <mergeCell ref="BP2415:CJ2415"/>
    <mergeCell ref="AP2416:AR2416"/>
    <mergeCell ref="AS2416:AT2416"/>
    <mergeCell ref="AU2416:AV2416"/>
    <mergeCell ref="AW2416:AX2416"/>
    <mergeCell ref="AY2416:AZ2416"/>
    <mergeCell ref="BA2416:BB2416"/>
    <mergeCell ref="BC2416:BD2416"/>
    <mergeCell ref="BE2416:BF2416"/>
    <mergeCell ref="BG2416:BH2416"/>
    <mergeCell ref="BI2416:BJ2416"/>
    <mergeCell ref="BK2416:BL2416"/>
    <mergeCell ref="BM2416:BO2416"/>
    <mergeCell ref="BP2416:CJ2416"/>
    <mergeCell ref="AP2411:AR2411"/>
    <mergeCell ref="AS2411:AT2411"/>
    <mergeCell ref="AU2411:AV2411"/>
    <mergeCell ref="AW2411:AX2411"/>
    <mergeCell ref="AY2411:AZ2411"/>
    <mergeCell ref="BA2411:BB2411"/>
    <mergeCell ref="BC2411:BD2411"/>
    <mergeCell ref="BE2411:BF2411"/>
    <mergeCell ref="BG2411:BH2411"/>
    <mergeCell ref="BI2411:BJ2411"/>
    <mergeCell ref="BK2411:BL2411"/>
    <mergeCell ref="BM2411:BO2411"/>
    <mergeCell ref="BP2411:CJ2411"/>
    <mergeCell ref="AP2412:AR2412"/>
    <mergeCell ref="AS2412:AT2412"/>
    <mergeCell ref="AU2412:AV2412"/>
    <mergeCell ref="AW2412:AX2412"/>
    <mergeCell ref="AY2412:AZ2412"/>
    <mergeCell ref="BA2412:BB2412"/>
    <mergeCell ref="BC2412:BD2412"/>
    <mergeCell ref="BE2412:BF2412"/>
    <mergeCell ref="BG2412:BH2412"/>
    <mergeCell ref="BI2412:BJ2412"/>
    <mergeCell ref="BK2412:BL2412"/>
    <mergeCell ref="BM2412:BO2412"/>
    <mergeCell ref="BP2412:CJ2412"/>
    <mergeCell ref="AP2413:AR2413"/>
    <mergeCell ref="AS2413:AT2413"/>
    <mergeCell ref="AU2413:AV2413"/>
    <mergeCell ref="AW2413:AX2413"/>
    <mergeCell ref="AY2413:AZ2413"/>
    <mergeCell ref="BA2413:BB2413"/>
    <mergeCell ref="BC2413:BD2413"/>
    <mergeCell ref="BE2413:BF2413"/>
    <mergeCell ref="BG2413:BH2413"/>
    <mergeCell ref="BI2413:BJ2413"/>
    <mergeCell ref="BK2413:BL2413"/>
    <mergeCell ref="BM2413:BO2413"/>
    <mergeCell ref="BP2413:CJ2413"/>
    <mergeCell ref="AP2408:AR2408"/>
    <mergeCell ref="AS2408:AT2408"/>
    <mergeCell ref="AU2408:AV2408"/>
    <mergeCell ref="AW2408:AX2408"/>
    <mergeCell ref="AY2408:AZ2408"/>
    <mergeCell ref="BA2408:BB2408"/>
    <mergeCell ref="BC2408:BD2408"/>
    <mergeCell ref="BE2408:BF2408"/>
    <mergeCell ref="BG2408:BH2408"/>
    <mergeCell ref="BI2408:BJ2408"/>
    <mergeCell ref="BK2408:BL2408"/>
    <mergeCell ref="BM2408:BO2408"/>
    <mergeCell ref="BP2408:CJ2408"/>
    <mergeCell ref="AP2409:AR2409"/>
    <mergeCell ref="AS2409:AT2409"/>
    <mergeCell ref="AU2409:AV2409"/>
    <mergeCell ref="AW2409:AX2409"/>
    <mergeCell ref="AY2409:AZ2409"/>
    <mergeCell ref="BA2409:BB2409"/>
    <mergeCell ref="BC2409:BD2409"/>
    <mergeCell ref="BE2409:BF2409"/>
    <mergeCell ref="BG2409:BH2409"/>
    <mergeCell ref="BI2409:BJ2409"/>
    <mergeCell ref="BK2409:BL2409"/>
    <mergeCell ref="BM2409:BO2409"/>
    <mergeCell ref="BP2409:CJ2409"/>
    <mergeCell ref="AP2410:AR2410"/>
    <mergeCell ref="AS2410:AT2410"/>
    <mergeCell ref="AU2410:AV2410"/>
    <mergeCell ref="AW2410:AX2410"/>
    <mergeCell ref="AY2410:AZ2410"/>
    <mergeCell ref="BA2410:BB2410"/>
    <mergeCell ref="BC2410:BD2410"/>
    <mergeCell ref="BE2410:BF2410"/>
    <mergeCell ref="BG2410:BH2410"/>
    <mergeCell ref="BI2410:BJ2410"/>
    <mergeCell ref="BK2410:BL2410"/>
    <mergeCell ref="BM2410:BO2410"/>
    <mergeCell ref="BP2410:CJ2410"/>
    <mergeCell ref="AP2405:AR2405"/>
    <mergeCell ref="AS2405:AT2405"/>
    <mergeCell ref="AU2405:AV2405"/>
    <mergeCell ref="AW2405:AX2405"/>
    <mergeCell ref="AY2405:AZ2405"/>
    <mergeCell ref="BA2405:BB2405"/>
    <mergeCell ref="BC2405:BD2405"/>
    <mergeCell ref="BE2405:BF2405"/>
    <mergeCell ref="BG2405:BH2405"/>
    <mergeCell ref="BI2405:BJ2405"/>
    <mergeCell ref="BK2405:BL2405"/>
    <mergeCell ref="BM2405:BO2405"/>
    <mergeCell ref="BP2405:CJ2405"/>
    <mergeCell ref="AP2406:AR2406"/>
    <mergeCell ref="AS2406:AT2406"/>
    <mergeCell ref="AU2406:AV2406"/>
    <mergeCell ref="AW2406:AX2406"/>
    <mergeCell ref="AY2406:AZ2406"/>
    <mergeCell ref="BA2406:BB2406"/>
    <mergeCell ref="BC2406:BD2406"/>
    <mergeCell ref="BE2406:BF2406"/>
    <mergeCell ref="BG2406:BH2406"/>
    <mergeCell ref="BI2406:BJ2406"/>
    <mergeCell ref="BK2406:BL2406"/>
    <mergeCell ref="BM2406:BO2406"/>
    <mergeCell ref="BP2406:CJ2406"/>
    <mergeCell ref="AP2407:AR2407"/>
    <mergeCell ref="AS2407:AT2407"/>
    <mergeCell ref="AU2407:AV2407"/>
    <mergeCell ref="AW2407:AX2407"/>
    <mergeCell ref="AY2407:AZ2407"/>
    <mergeCell ref="BA2407:BB2407"/>
    <mergeCell ref="BC2407:BD2407"/>
    <mergeCell ref="BE2407:BF2407"/>
    <mergeCell ref="BG2407:BH2407"/>
    <mergeCell ref="BI2407:BJ2407"/>
    <mergeCell ref="BK2407:BL2407"/>
    <mergeCell ref="BM2407:BO2407"/>
    <mergeCell ref="BP2407:CJ2407"/>
    <mergeCell ref="AP2402:AR2402"/>
    <mergeCell ref="AS2402:AT2402"/>
    <mergeCell ref="AU2402:AV2402"/>
    <mergeCell ref="AW2402:AX2402"/>
    <mergeCell ref="AY2402:AZ2402"/>
    <mergeCell ref="BA2402:BB2402"/>
    <mergeCell ref="BC2402:BD2402"/>
    <mergeCell ref="BE2402:BF2402"/>
    <mergeCell ref="BG2402:BH2402"/>
    <mergeCell ref="BI2402:BJ2402"/>
    <mergeCell ref="BK2402:BL2402"/>
    <mergeCell ref="BM2402:BO2402"/>
    <mergeCell ref="BP2402:CJ2402"/>
    <mergeCell ref="AP2403:AR2403"/>
    <mergeCell ref="AS2403:AT2403"/>
    <mergeCell ref="AU2403:AV2403"/>
    <mergeCell ref="AW2403:AX2403"/>
    <mergeCell ref="AY2403:AZ2403"/>
    <mergeCell ref="BA2403:BB2403"/>
    <mergeCell ref="BC2403:BD2403"/>
    <mergeCell ref="BE2403:BF2403"/>
    <mergeCell ref="BG2403:BH2403"/>
    <mergeCell ref="BI2403:BJ2403"/>
    <mergeCell ref="BK2403:BL2403"/>
    <mergeCell ref="BM2403:BO2403"/>
    <mergeCell ref="BP2403:CJ2403"/>
    <mergeCell ref="AP2404:AR2404"/>
    <mergeCell ref="AS2404:AT2404"/>
    <mergeCell ref="AU2404:AV2404"/>
    <mergeCell ref="AW2404:AX2404"/>
    <mergeCell ref="AY2404:AZ2404"/>
    <mergeCell ref="BA2404:BB2404"/>
    <mergeCell ref="BC2404:BD2404"/>
    <mergeCell ref="BE2404:BF2404"/>
    <mergeCell ref="BG2404:BH2404"/>
    <mergeCell ref="BI2404:BJ2404"/>
    <mergeCell ref="BK2404:BL2404"/>
    <mergeCell ref="BM2404:BO2404"/>
    <mergeCell ref="BP2404:CJ2404"/>
    <mergeCell ref="AP2399:AR2399"/>
    <mergeCell ref="AS2399:AT2399"/>
    <mergeCell ref="AU2399:AV2399"/>
    <mergeCell ref="AW2399:AX2399"/>
    <mergeCell ref="AY2399:AZ2399"/>
    <mergeCell ref="BA2399:BB2399"/>
    <mergeCell ref="BC2399:BD2399"/>
    <mergeCell ref="BE2399:BF2399"/>
    <mergeCell ref="BG2399:BH2399"/>
    <mergeCell ref="BI2399:BJ2399"/>
    <mergeCell ref="BK2399:BL2399"/>
    <mergeCell ref="BM2399:BO2399"/>
    <mergeCell ref="BP2399:CJ2399"/>
    <mergeCell ref="AP2400:AR2400"/>
    <mergeCell ref="AS2400:AT2400"/>
    <mergeCell ref="AU2400:AV2400"/>
    <mergeCell ref="AW2400:AX2400"/>
    <mergeCell ref="AY2400:AZ2400"/>
    <mergeCell ref="BA2400:BB2400"/>
    <mergeCell ref="BC2400:BD2400"/>
    <mergeCell ref="BE2400:BF2400"/>
    <mergeCell ref="BG2400:BH2400"/>
    <mergeCell ref="BI2400:BJ2400"/>
    <mergeCell ref="BK2400:BL2400"/>
    <mergeCell ref="BM2400:BO2400"/>
    <mergeCell ref="BP2400:CJ2400"/>
    <mergeCell ref="AP2401:AR2401"/>
    <mergeCell ref="AS2401:AT2401"/>
    <mergeCell ref="AU2401:AV2401"/>
    <mergeCell ref="AW2401:AX2401"/>
    <mergeCell ref="AY2401:AZ2401"/>
    <mergeCell ref="BA2401:BB2401"/>
    <mergeCell ref="BC2401:BD2401"/>
    <mergeCell ref="BE2401:BF2401"/>
    <mergeCell ref="BG2401:BH2401"/>
    <mergeCell ref="BI2401:BJ2401"/>
    <mergeCell ref="BK2401:BL2401"/>
    <mergeCell ref="BM2401:BO2401"/>
    <mergeCell ref="BP2401:CJ2401"/>
    <mergeCell ref="AP2396:AR2396"/>
    <mergeCell ref="AS2396:AT2396"/>
    <mergeCell ref="AU2396:AV2396"/>
    <mergeCell ref="AW2396:AX2396"/>
    <mergeCell ref="AY2396:AZ2396"/>
    <mergeCell ref="BA2396:BB2396"/>
    <mergeCell ref="BC2396:BD2396"/>
    <mergeCell ref="BE2396:BF2396"/>
    <mergeCell ref="BG2396:BH2396"/>
    <mergeCell ref="BI2396:BJ2396"/>
    <mergeCell ref="BK2396:BL2396"/>
    <mergeCell ref="BM2396:BO2396"/>
    <mergeCell ref="BP2396:CJ2396"/>
    <mergeCell ref="AP2397:AR2397"/>
    <mergeCell ref="AS2397:AT2397"/>
    <mergeCell ref="AU2397:AV2397"/>
    <mergeCell ref="AW2397:AX2397"/>
    <mergeCell ref="AY2397:AZ2397"/>
    <mergeCell ref="BA2397:BB2397"/>
    <mergeCell ref="BC2397:BD2397"/>
    <mergeCell ref="BE2397:BF2397"/>
    <mergeCell ref="BG2397:BH2397"/>
    <mergeCell ref="BI2397:BJ2397"/>
    <mergeCell ref="BK2397:BL2397"/>
    <mergeCell ref="BM2397:BO2397"/>
    <mergeCell ref="BP2397:CJ2397"/>
    <mergeCell ref="AP2398:AR2398"/>
    <mergeCell ref="AS2398:AT2398"/>
    <mergeCell ref="AU2398:AV2398"/>
    <mergeCell ref="AW2398:AX2398"/>
    <mergeCell ref="AY2398:AZ2398"/>
    <mergeCell ref="BA2398:BB2398"/>
    <mergeCell ref="BC2398:BD2398"/>
    <mergeCell ref="BE2398:BF2398"/>
    <mergeCell ref="BG2398:BH2398"/>
    <mergeCell ref="BI2398:BJ2398"/>
    <mergeCell ref="BK2398:BL2398"/>
    <mergeCell ref="BM2398:BO2398"/>
    <mergeCell ref="BP2398:CJ2398"/>
    <mergeCell ref="AP2393:AR2393"/>
    <mergeCell ref="AS2393:AT2393"/>
    <mergeCell ref="AU2393:AV2393"/>
    <mergeCell ref="AW2393:AX2393"/>
    <mergeCell ref="AY2393:AZ2393"/>
    <mergeCell ref="BA2393:BB2393"/>
    <mergeCell ref="BC2393:BD2393"/>
    <mergeCell ref="BE2393:BF2393"/>
    <mergeCell ref="BG2393:BH2393"/>
    <mergeCell ref="BI2393:BJ2393"/>
    <mergeCell ref="BK2393:BL2393"/>
    <mergeCell ref="BM2393:BO2393"/>
    <mergeCell ref="BP2393:CJ2393"/>
    <mergeCell ref="AP2394:AR2394"/>
    <mergeCell ref="AS2394:AT2394"/>
    <mergeCell ref="AU2394:AV2394"/>
    <mergeCell ref="AW2394:AX2394"/>
    <mergeCell ref="AY2394:AZ2394"/>
    <mergeCell ref="BA2394:BB2394"/>
    <mergeCell ref="BC2394:BD2394"/>
    <mergeCell ref="BE2394:BF2394"/>
    <mergeCell ref="BG2394:BH2394"/>
    <mergeCell ref="BI2394:BJ2394"/>
    <mergeCell ref="BK2394:BL2394"/>
    <mergeCell ref="BM2394:BO2394"/>
    <mergeCell ref="BP2394:CJ2394"/>
    <mergeCell ref="AP2395:AR2395"/>
    <mergeCell ref="AS2395:AT2395"/>
    <mergeCell ref="AU2395:AV2395"/>
    <mergeCell ref="AW2395:AX2395"/>
    <mergeCell ref="AY2395:AZ2395"/>
    <mergeCell ref="BA2395:BB2395"/>
    <mergeCell ref="BC2395:BD2395"/>
    <mergeCell ref="BE2395:BF2395"/>
    <mergeCell ref="BG2395:BH2395"/>
    <mergeCell ref="BI2395:BJ2395"/>
    <mergeCell ref="BK2395:BL2395"/>
    <mergeCell ref="BM2395:BO2395"/>
    <mergeCell ref="BP2395:CJ2395"/>
    <mergeCell ref="AP2390:AR2390"/>
    <mergeCell ref="AS2390:AT2390"/>
    <mergeCell ref="AU2390:AV2390"/>
    <mergeCell ref="AW2390:AX2390"/>
    <mergeCell ref="AY2390:AZ2390"/>
    <mergeCell ref="BA2390:BB2390"/>
    <mergeCell ref="BC2390:BD2390"/>
    <mergeCell ref="BE2390:BF2390"/>
    <mergeCell ref="BG2390:BH2390"/>
    <mergeCell ref="BI2390:BJ2390"/>
    <mergeCell ref="BK2390:BL2390"/>
    <mergeCell ref="BM2390:BO2390"/>
    <mergeCell ref="BP2390:CJ2390"/>
    <mergeCell ref="AP2391:AR2391"/>
    <mergeCell ref="AS2391:AT2391"/>
    <mergeCell ref="AU2391:AV2391"/>
    <mergeCell ref="AW2391:AX2391"/>
    <mergeCell ref="AY2391:AZ2391"/>
    <mergeCell ref="BA2391:BB2391"/>
    <mergeCell ref="BC2391:BD2391"/>
    <mergeCell ref="BE2391:BF2391"/>
    <mergeCell ref="BG2391:BH2391"/>
    <mergeCell ref="BI2391:BJ2391"/>
    <mergeCell ref="BK2391:BL2391"/>
    <mergeCell ref="BM2391:BO2391"/>
    <mergeCell ref="BP2391:CJ2391"/>
    <mergeCell ref="AP2392:AR2392"/>
    <mergeCell ref="AS2392:AT2392"/>
    <mergeCell ref="AU2392:AV2392"/>
    <mergeCell ref="AW2392:AX2392"/>
    <mergeCell ref="AY2392:AZ2392"/>
    <mergeCell ref="BA2392:BB2392"/>
    <mergeCell ref="BC2392:BD2392"/>
    <mergeCell ref="BE2392:BF2392"/>
    <mergeCell ref="BG2392:BH2392"/>
    <mergeCell ref="BI2392:BJ2392"/>
    <mergeCell ref="BK2392:BL2392"/>
    <mergeCell ref="BM2392:BO2392"/>
    <mergeCell ref="BP2392:CJ2392"/>
    <mergeCell ref="AP2387:AR2387"/>
    <mergeCell ref="AS2387:AT2387"/>
    <mergeCell ref="AU2387:AV2387"/>
    <mergeCell ref="AW2387:AX2387"/>
    <mergeCell ref="AY2387:AZ2387"/>
    <mergeCell ref="BA2387:BB2387"/>
    <mergeCell ref="BC2387:BD2387"/>
    <mergeCell ref="BE2387:BF2387"/>
    <mergeCell ref="BG2387:BH2387"/>
    <mergeCell ref="BI2387:BJ2387"/>
    <mergeCell ref="BK2387:BL2387"/>
    <mergeCell ref="BM2387:BO2387"/>
    <mergeCell ref="BP2387:CJ2387"/>
    <mergeCell ref="AP2388:AR2388"/>
    <mergeCell ref="AS2388:AT2388"/>
    <mergeCell ref="AU2388:AV2388"/>
    <mergeCell ref="AW2388:AX2388"/>
    <mergeCell ref="AY2388:AZ2388"/>
    <mergeCell ref="BA2388:BB2388"/>
    <mergeCell ref="BC2388:BD2388"/>
    <mergeCell ref="BE2388:BF2388"/>
    <mergeCell ref="BG2388:BH2388"/>
    <mergeCell ref="BI2388:BJ2388"/>
    <mergeCell ref="BK2388:BL2388"/>
    <mergeCell ref="BM2388:BO2388"/>
    <mergeCell ref="BP2388:CJ2388"/>
    <mergeCell ref="AP2389:AR2389"/>
    <mergeCell ref="AS2389:AT2389"/>
    <mergeCell ref="AU2389:AV2389"/>
    <mergeCell ref="AW2389:AX2389"/>
    <mergeCell ref="AY2389:AZ2389"/>
    <mergeCell ref="BA2389:BB2389"/>
    <mergeCell ref="BC2389:BD2389"/>
    <mergeCell ref="BE2389:BF2389"/>
    <mergeCell ref="BG2389:BH2389"/>
    <mergeCell ref="BI2389:BJ2389"/>
    <mergeCell ref="BK2389:BL2389"/>
    <mergeCell ref="BM2389:BO2389"/>
    <mergeCell ref="BP2389:CJ2389"/>
    <mergeCell ref="AP2384:AR2384"/>
    <mergeCell ref="AS2384:AT2384"/>
    <mergeCell ref="AU2384:AV2384"/>
    <mergeCell ref="AW2384:AX2384"/>
    <mergeCell ref="AY2384:AZ2384"/>
    <mergeCell ref="BA2384:BB2384"/>
    <mergeCell ref="BC2384:BD2384"/>
    <mergeCell ref="BE2384:BF2384"/>
    <mergeCell ref="BG2384:BH2384"/>
    <mergeCell ref="BI2384:BJ2384"/>
    <mergeCell ref="BK2384:BL2384"/>
    <mergeCell ref="BM2384:BO2384"/>
    <mergeCell ref="BP2384:CJ2384"/>
    <mergeCell ref="AP2385:AR2385"/>
    <mergeCell ref="AS2385:AT2385"/>
    <mergeCell ref="AU2385:AV2385"/>
    <mergeCell ref="AW2385:AX2385"/>
    <mergeCell ref="AY2385:AZ2385"/>
    <mergeCell ref="BA2385:BB2385"/>
    <mergeCell ref="BC2385:BD2385"/>
    <mergeCell ref="BE2385:BF2385"/>
    <mergeCell ref="BG2385:BH2385"/>
    <mergeCell ref="BI2385:BJ2385"/>
    <mergeCell ref="BK2385:BL2385"/>
    <mergeCell ref="BM2385:BO2385"/>
    <mergeCell ref="BP2385:CJ2385"/>
    <mergeCell ref="AP2386:AR2386"/>
    <mergeCell ref="AS2386:AT2386"/>
    <mergeCell ref="AU2386:AV2386"/>
    <mergeCell ref="AW2386:AX2386"/>
    <mergeCell ref="AY2386:AZ2386"/>
    <mergeCell ref="BA2386:BB2386"/>
    <mergeCell ref="BC2386:BD2386"/>
    <mergeCell ref="BE2386:BF2386"/>
    <mergeCell ref="BG2386:BH2386"/>
    <mergeCell ref="BI2386:BJ2386"/>
    <mergeCell ref="BK2386:BL2386"/>
    <mergeCell ref="BM2386:BO2386"/>
    <mergeCell ref="BP2386:CJ2386"/>
    <mergeCell ref="AP2381:AR2381"/>
    <mergeCell ref="AS2381:AT2381"/>
    <mergeCell ref="AU2381:AV2381"/>
    <mergeCell ref="AW2381:AX2381"/>
    <mergeCell ref="AY2381:AZ2381"/>
    <mergeCell ref="BA2381:BB2381"/>
    <mergeCell ref="BC2381:BD2381"/>
    <mergeCell ref="BE2381:BF2381"/>
    <mergeCell ref="BG2381:BH2381"/>
    <mergeCell ref="BI2381:BJ2381"/>
    <mergeCell ref="BK2381:BL2381"/>
    <mergeCell ref="BM2381:BO2381"/>
    <mergeCell ref="BP2381:CJ2381"/>
    <mergeCell ref="AP2382:AR2382"/>
    <mergeCell ref="AS2382:AT2382"/>
    <mergeCell ref="AU2382:AV2382"/>
    <mergeCell ref="AW2382:AX2382"/>
    <mergeCell ref="AY2382:AZ2382"/>
    <mergeCell ref="BA2382:BB2382"/>
    <mergeCell ref="BC2382:BD2382"/>
    <mergeCell ref="BE2382:BF2382"/>
    <mergeCell ref="BG2382:BH2382"/>
    <mergeCell ref="BI2382:BJ2382"/>
    <mergeCell ref="BK2382:BL2382"/>
    <mergeCell ref="BM2382:BO2382"/>
    <mergeCell ref="BP2382:CJ2382"/>
    <mergeCell ref="AP2383:AR2383"/>
    <mergeCell ref="AS2383:AT2383"/>
    <mergeCell ref="AU2383:AV2383"/>
    <mergeCell ref="AW2383:AX2383"/>
    <mergeCell ref="AY2383:AZ2383"/>
    <mergeCell ref="BA2383:BB2383"/>
    <mergeCell ref="BC2383:BD2383"/>
    <mergeCell ref="BE2383:BF2383"/>
    <mergeCell ref="BG2383:BH2383"/>
    <mergeCell ref="BI2383:BJ2383"/>
    <mergeCell ref="BK2383:BL2383"/>
    <mergeCell ref="BM2383:BO2383"/>
    <mergeCell ref="BP2383:CJ2383"/>
    <mergeCell ref="AP2378:AR2378"/>
    <mergeCell ref="AS2378:AT2378"/>
    <mergeCell ref="AU2378:AV2378"/>
    <mergeCell ref="AW2378:AX2378"/>
    <mergeCell ref="AY2378:AZ2378"/>
    <mergeCell ref="BA2378:BB2378"/>
    <mergeCell ref="BC2378:BD2378"/>
    <mergeCell ref="BE2378:BF2378"/>
    <mergeCell ref="BG2378:BH2378"/>
    <mergeCell ref="BI2378:BJ2378"/>
    <mergeCell ref="BK2378:BL2378"/>
    <mergeCell ref="BM2378:BO2378"/>
    <mergeCell ref="BP2378:CJ2378"/>
    <mergeCell ref="AP2379:AR2379"/>
    <mergeCell ref="AS2379:AT2379"/>
    <mergeCell ref="AU2379:AV2379"/>
    <mergeCell ref="AW2379:AX2379"/>
    <mergeCell ref="AY2379:AZ2379"/>
    <mergeCell ref="BA2379:BB2379"/>
    <mergeCell ref="BC2379:BD2379"/>
    <mergeCell ref="BE2379:BF2379"/>
    <mergeCell ref="BG2379:BH2379"/>
    <mergeCell ref="BI2379:BJ2379"/>
    <mergeCell ref="BK2379:BL2379"/>
    <mergeCell ref="BM2379:BO2379"/>
    <mergeCell ref="BP2379:CJ2379"/>
    <mergeCell ref="AP2380:AR2380"/>
    <mergeCell ref="AS2380:AT2380"/>
    <mergeCell ref="AU2380:AV2380"/>
    <mergeCell ref="AW2380:AX2380"/>
    <mergeCell ref="AY2380:AZ2380"/>
    <mergeCell ref="BA2380:BB2380"/>
    <mergeCell ref="BC2380:BD2380"/>
    <mergeCell ref="BE2380:BF2380"/>
    <mergeCell ref="BG2380:BH2380"/>
    <mergeCell ref="BI2380:BJ2380"/>
    <mergeCell ref="BK2380:BL2380"/>
    <mergeCell ref="BM2380:BO2380"/>
    <mergeCell ref="BP2380:CJ2380"/>
    <mergeCell ref="AP2375:AR2375"/>
    <mergeCell ref="AS2375:AT2375"/>
    <mergeCell ref="AU2375:AV2375"/>
    <mergeCell ref="AW2375:AX2375"/>
    <mergeCell ref="AY2375:AZ2375"/>
    <mergeCell ref="BA2375:BB2375"/>
    <mergeCell ref="BC2375:BD2375"/>
    <mergeCell ref="BE2375:BF2375"/>
    <mergeCell ref="BG2375:BH2375"/>
    <mergeCell ref="BI2375:BJ2375"/>
    <mergeCell ref="BK2375:BL2375"/>
    <mergeCell ref="BM2375:BO2375"/>
    <mergeCell ref="BP2375:CJ2375"/>
    <mergeCell ref="AP2376:AR2376"/>
    <mergeCell ref="AS2376:AT2376"/>
    <mergeCell ref="AU2376:AV2376"/>
    <mergeCell ref="AW2376:AX2376"/>
    <mergeCell ref="AY2376:AZ2376"/>
    <mergeCell ref="BA2376:BB2376"/>
    <mergeCell ref="BC2376:BD2376"/>
    <mergeCell ref="BE2376:BF2376"/>
    <mergeCell ref="BG2376:BH2376"/>
    <mergeCell ref="BI2376:BJ2376"/>
    <mergeCell ref="BK2376:BL2376"/>
    <mergeCell ref="BM2376:BO2376"/>
    <mergeCell ref="BP2376:CJ2376"/>
    <mergeCell ref="AP2377:AR2377"/>
    <mergeCell ref="AS2377:AT2377"/>
    <mergeCell ref="AU2377:AV2377"/>
    <mergeCell ref="AW2377:AX2377"/>
    <mergeCell ref="AY2377:AZ2377"/>
    <mergeCell ref="BA2377:BB2377"/>
    <mergeCell ref="BC2377:BD2377"/>
    <mergeCell ref="BE2377:BF2377"/>
    <mergeCell ref="BG2377:BH2377"/>
    <mergeCell ref="BI2377:BJ2377"/>
    <mergeCell ref="BK2377:BL2377"/>
    <mergeCell ref="BM2377:BO2377"/>
    <mergeCell ref="BP2377:CJ2377"/>
    <mergeCell ref="AP2372:AR2372"/>
    <mergeCell ref="AS2372:AT2372"/>
    <mergeCell ref="AU2372:AV2372"/>
    <mergeCell ref="AW2372:AX2372"/>
    <mergeCell ref="AY2372:AZ2372"/>
    <mergeCell ref="BA2372:BB2372"/>
    <mergeCell ref="BC2372:BD2372"/>
    <mergeCell ref="BE2372:BF2372"/>
    <mergeCell ref="BG2372:BH2372"/>
    <mergeCell ref="BI2372:BJ2372"/>
    <mergeCell ref="BK2372:BL2372"/>
    <mergeCell ref="BM2372:BO2372"/>
    <mergeCell ref="BP2372:CJ2372"/>
    <mergeCell ref="AP2373:AR2373"/>
    <mergeCell ref="AS2373:AT2373"/>
    <mergeCell ref="AU2373:AV2373"/>
    <mergeCell ref="AW2373:AX2373"/>
    <mergeCell ref="AY2373:AZ2373"/>
    <mergeCell ref="BA2373:BB2373"/>
    <mergeCell ref="BC2373:BD2373"/>
    <mergeCell ref="BE2373:BF2373"/>
    <mergeCell ref="BG2373:BH2373"/>
    <mergeCell ref="BI2373:BJ2373"/>
    <mergeCell ref="BK2373:BL2373"/>
    <mergeCell ref="BM2373:BO2373"/>
    <mergeCell ref="BP2373:CJ2373"/>
    <mergeCell ref="AP2374:AR2374"/>
    <mergeCell ref="AS2374:AT2374"/>
    <mergeCell ref="AU2374:AV2374"/>
    <mergeCell ref="AW2374:AX2374"/>
    <mergeCell ref="AY2374:AZ2374"/>
    <mergeCell ref="BA2374:BB2374"/>
    <mergeCell ref="BC2374:BD2374"/>
    <mergeCell ref="BE2374:BF2374"/>
    <mergeCell ref="BG2374:BH2374"/>
    <mergeCell ref="BI2374:BJ2374"/>
    <mergeCell ref="BK2374:BL2374"/>
    <mergeCell ref="BM2374:BO2374"/>
    <mergeCell ref="BP2374:CJ2374"/>
    <mergeCell ref="AP2369:AR2369"/>
    <mergeCell ref="AS2369:AT2369"/>
    <mergeCell ref="AU2369:AV2369"/>
    <mergeCell ref="AW2369:AX2369"/>
    <mergeCell ref="AY2369:AZ2369"/>
    <mergeCell ref="BA2369:BB2369"/>
    <mergeCell ref="BC2369:BD2369"/>
    <mergeCell ref="BE2369:BF2369"/>
    <mergeCell ref="BG2369:BH2369"/>
    <mergeCell ref="BI2369:BJ2369"/>
    <mergeCell ref="BK2369:BL2369"/>
    <mergeCell ref="BM2369:BO2369"/>
    <mergeCell ref="BP2369:CJ2369"/>
    <mergeCell ref="AP2370:AR2370"/>
    <mergeCell ref="AS2370:AT2370"/>
    <mergeCell ref="AU2370:AV2370"/>
    <mergeCell ref="AW2370:AX2370"/>
    <mergeCell ref="AY2370:AZ2370"/>
    <mergeCell ref="BA2370:BB2370"/>
    <mergeCell ref="BC2370:BD2370"/>
    <mergeCell ref="BE2370:BF2370"/>
    <mergeCell ref="BG2370:BH2370"/>
    <mergeCell ref="BI2370:BJ2370"/>
    <mergeCell ref="BK2370:BL2370"/>
    <mergeCell ref="BM2370:BO2370"/>
    <mergeCell ref="BP2370:CJ2370"/>
    <mergeCell ref="AP2371:AR2371"/>
    <mergeCell ref="AS2371:AT2371"/>
    <mergeCell ref="AU2371:AV2371"/>
    <mergeCell ref="AW2371:AX2371"/>
    <mergeCell ref="AY2371:AZ2371"/>
    <mergeCell ref="BA2371:BB2371"/>
    <mergeCell ref="BC2371:BD2371"/>
    <mergeCell ref="BE2371:BF2371"/>
    <mergeCell ref="BG2371:BH2371"/>
    <mergeCell ref="BI2371:BJ2371"/>
    <mergeCell ref="BK2371:BL2371"/>
    <mergeCell ref="BM2371:BO2371"/>
    <mergeCell ref="BP2371:CJ2371"/>
    <mergeCell ref="AP2366:AR2366"/>
    <mergeCell ref="AS2366:AT2366"/>
    <mergeCell ref="AU2366:AV2366"/>
    <mergeCell ref="AW2366:AX2366"/>
    <mergeCell ref="AY2366:AZ2366"/>
    <mergeCell ref="BA2366:BB2366"/>
    <mergeCell ref="BC2366:BD2366"/>
    <mergeCell ref="BE2366:BF2366"/>
    <mergeCell ref="BG2366:BH2366"/>
    <mergeCell ref="BI2366:BJ2366"/>
    <mergeCell ref="BK2366:BL2366"/>
    <mergeCell ref="BM2366:BO2366"/>
    <mergeCell ref="BP2366:CJ2366"/>
    <mergeCell ref="AP2367:AR2367"/>
    <mergeCell ref="AS2367:AT2367"/>
    <mergeCell ref="AU2367:AV2367"/>
    <mergeCell ref="AW2367:AX2367"/>
    <mergeCell ref="AY2367:AZ2367"/>
    <mergeCell ref="BA2367:BB2367"/>
    <mergeCell ref="BC2367:BD2367"/>
    <mergeCell ref="BE2367:BF2367"/>
    <mergeCell ref="BG2367:BH2367"/>
    <mergeCell ref="BI2367:BJ2367"/>
    <mergeCell ref="BK2367:BL2367"/>
    <mergeCell ref="BM2367:BO2367"/>
    <mergeCell ref="BP2367:CJ2367"/>
    <mergeCell ref="AP2368:AR2368"/>
    <mergeCell ref="AS2368:AT2368"/>
    <mergeCell ref="AU2368:AV2368"/>
    <mergeCell ref="AW2368:AX2368"/>
    <mergeCell ref="AY2368:AZ2368"/>
    <mergeCell ref="BA2368:BB2368"/>
    <mergeCell ref="BC2368:BD2368"/>
    <mergeCell ref="BE2368:BF2368"/>
    <mergeCell ref="BG2368:BH2368"/>
    <mergeCell ref="BI2368:BJ2368"/>
    <mergeCell ref="BK2368:BL2368"/>
    <mergeCell ref="BM2368:BO2368"/>
    <mergeCell ref="BP2368:CJ2368"/>
    <mergeCell ref="AP2363:AR2363"/>
    <mergeCell ref="AS2363:AT2363"/>
    <mergeCell ref="AU2363:AV2363"/>
    <mergeCell ref="AW2363:AX2363"/>
    <mergeCell ref="AY2363:AZ2363"/>
    <mergeCell ref="BA2363:BB2363"/>
    <mergeCell ref="BC2363:BD2363"/>
    <mergeCell ref="BE2363:BF2363"/>
    <mergeCell ref="BG2363:BH2363"/>
    <mergeCell ref="BI2363:BJ2363"/>
    <mergeCell ref="BK2363:BL2363"/>
    <mergeCell ref="BM2363:BO2363"/>
    <mergeCell ref="BP2363:CJ2363"/>
    <mergeCell ref="AP2364:AR2364"/>
    <mergeCell ref="AS2364:AT2364"/>
    <mergeCell ref="AU2364:AV2364"/>
    <mergeCell ref="AW2364:AX2364"/>
    <mergeCell ref="AY2364:AZ2364"/>
    <mergeCell ref="BA2364:BB2364"/>
    <mergeCell ref="BC2364:BD2364"/>
    <mergeCell ref="BE2364:BF2364"/>
    <mergeCell ref="BG2364:BH2364"/>
    <mergeCell ref="BI2364:BJ2364"/>
    <mergeCell ref="BK2364:BL2364"/>
    <mergeCell ref="BM2364:BO2364"/>
    <mergeCell ref="BP2364:CJ2364"/>
    <mergeCell ref="AP2365:AR2365"/>
    <mergeCell ref="AS2365:AT2365"/>
    <mergeCell ref="AU2365:AV2365"/>
    <mergeCell ref="AW2365:AX2365"/>
    <mergeCell ref="AY2365:AZ2365"/>
    <mergeCell ref="BA2365:BB2365"/>
    <mergeCell ref="BC2365:BD2365"/>
    <mergeCell ref="BE2365:BF2365"/>
    <mergeCell ref="BG2365:BH2365"/>
    <mergeCell ref="BI2365:BJ2365"/>
    <mergeCell ref="BK2365:BL2365"/>
    <mergeCell ref="BM2365:BO2365"/>
    <mergeCell ref="BP2365:CJ2365"/>
    <mergeCell ref="AP2360:AR2360"/>
    <mergeCell ref="AS2360:AT2360"/>
    <mergeCell ref="AU2360:AV2360"/>
    <mergeCell ref="AW2360:AX2360"/>
    <mergeCell ref="AY2360:AZ2360"/>
    <mergeCell ref="BA2360:BB2360"/>
    <mergeCell ref="BC2360:BD2360"/>
    <mergeCell ref="BE2360:BF2360"/>
    <mergeCell ref="BG2360:BH2360"/>
    <mergeCell ref="BI2360:BJ2360"/>
    <mergeCell ref="BK2360:BL2360"/>
    <mergeCell ref="BM2360:BO2360"/>
    <mergeCell ref="BP2360:CJ2360"/>
    <mergeCell ref="AP2361:AR2361"/>
    <mergeCell ref="AS2361:AT2361"/>
    <mergeCell ref="AU2361:AV2361"/>
    <mergeCell ref="AW2361:AX2361"/>
    <mergeCell ref="AY2361:AZ2361"/>
    <mergeCell ref="BA2361:BB2361"/>
    <mergeCell ref="BC2361:BD2361"/>
    <mergeCell ref="BE2361:BF2361"/>
    <mergeCell ref="BG2361:BH2361"/>
    <mergeCell ref="BI2361:BJ2361"/>
    <mergeCell ref="BK2361:BL2361"/>
    <mergeCell ref="BM2361:BO2361"/>
    <mergeCell ref="BP2361:CJ2361"/>
    <mergeCell ref="AP2362:AR2362"/>
    <mergeCell ref="AS2362:AT2362"/>
    <mergeCell ref="AU2362:AV2362"/>
    <mergeCell ref="AW2362:AX2362"/>
    <mergeCell ref="AY2362:AZ2362"/>
    <mergeCell ref="BA2362:BB2362"/>
    <mergeCell ref="BC2362:BD2362"/>
    <mergeCell ref="BE2362:BF2362"/>
    <mergeCell ref="BG2362:BH2362"/>
    <mergeCell ref="BI2362:BJ2362"/>
    <mergeCell ref="BK2362:BL2362"/>
    <mergeCell ref="BM2362:BO2362"/>
    <mergeCell ref="BP2362:CJ2362"/>
    <mergeCell ref="AP2357:AR2357"/>
    <mergeCell ref="AS2357:AT2357"/>
    <mergeCell ref="AU2357:AV2357"/>
    <mergeCell ref="AW2357:AX2357"/>
    <mergeCell ref="AY2357:AZ2357"/>
    <mergeCell ref="BA2357:BB2357"/>
    <mergeCell ref="BC2357:BD2357"/>
    <mergeCell ref="BE2357:BF2357"/>
    <mergeCell ref="BG2357:BH2357"/>
    <mergeCell ref="BI2357:BJ2357"/>
    <mergeCell ref="BK2357:BL2357"/>
    <mergeCell ref="BM2357:BO2357"/>
    <mergeCell ref="BP2357:CJ2357"/>
    <mergeCell ref="AP2358:AR2358"/>
    <mergeCell ref="AS2358:AT2358"/>
    <mergeCell ref="AU2358:AV2358"/>
    <mergeCell ref="AW2358:AX2358"/>
    <mergeCell ref="AY2358:AZ2358"/>
    <mergeCell ref="BA2358:BB2358"/>
    <mergeCell ref="BC2358:BD2358"/>
    <mergeCell ref="BE2358:BF2358"/>
    <mergeCell ref="BG2358:BH2358"/>
    <mergeCell ref="BI2358:BJ2358"/>
    <mergeCell ref="BK2358:BL2358"/>
    <mergeCell ref="BM2358:BO2358"/>
    <mergeCell ref="BP2358:CJ2358"/>
    <mergeCell ref="AP2359:AR2359"/>
    <mergeCell ref="AS2359:AT2359"/>
    <mergeCell ref="AU2359:AV2359"/>
    <mergeCell ref="AW2359:AX2359"/>
    <mergeCell ref="AY2359:AZ2359"/>
    <mergeCell ref="BA2359:BB2359"/>
    <mergeCell ref="BC2359:BD2359"/>
    <mergeCell ref="BE2359:BF2359"/>
    <mergeCell ref="BG2359:BH2359"/>
    <mergeCell ref="BI2359:BJ2359"/>
    <mergeCell ref="BK2359:BL2359"/>
    <mergeCell ref="BM2359:BO2359"/>
    <mergeCell ref="BP2359:CJ2359"/>
    <mergeCell ref="AP2354:AR2354"/>
    <mergeCell ref="AS2354:AT2354"/>
    <mergeCell ref="AU2354:AV2354"/>
    <mergeCell ref="AW2354:AX2354"/>
    <mergeCell ref="AY2354:AZ2354"/>
    <mergeCell ref="BA2354:BB2354"/>
    <mergeCell ref="BC2354:BD2354"/>
    <mergeCell ref="BE2354:BF2354"/>
    <mergeCell ref="BG2354:BH2354"/>
    <mergeCell ref="BI2354:BJ2354"/>
    <mergeCell ref="BK2354:BL2354"/>
    <mergeCell ref="BM2354:BO2354"/>
    <mergeCell ref="BP2354:CJ2354"/>
    <mergeCell ref="AP2355:AR2355"/>
    <mergeCell ref="AS2355:AT2355"/>
    <mergeCell ref="AU2355:AV2355"/>
    <mergeCell ref="AW2355:AX2355"/>
    <mergeCell ref="AY2355:AZ2355"/>
    <mergeCell ref="BA2355:BB2355"/>
    <mergeCell ref="BC2355:BD2355"/>
    <mergeCell ref="BE2355:BF2355"/>
    <mergeCell ref="BG2355:BH2355"/>
    <mergeCell ref="BI2355:BJ2355"/>
    <mergeCell ref="BK2355:BL2355"/>
    <mergeCell ref="BM2355:BO2355"/>
    <mergeCell ref="BP2355:CJ2355"/>
    <mergeCell ref="AP2356:AR2356"/>
    <mergeCell ref="AS2356:AT2356"/>
    <mergeCell ref="AU2356:AV2356"/>
    <mergeCell ref="AW2356:AX2356"/>
    <mergeCell ref="AY2356:AZ2356"/>
    <mergeCell ref="BA2356:BB2356"/>
    <mergeCell ref="BC2356:BD2356"/>
    <mergeCell ref="BE2356:BF2356"/>
    <mergeCell ref="BG2356:BH2356"/>
    <mergeCell ref="BI2356:BJ2356"/>
    <mergeCell ref="BK2356:BL2356"/>
    <mergeCell ref="BM2356:BO2356"/>
    <mergeCell ref="BP2356:CJ2356"/>
    <mergeCell ref="AP2351:AR2351"/>
    <mergeCell ref="AS2351:AT2351"/>
    <mergeCell ref="AU2351:AV2351"/>
    <mergeCell ref="AW2351:AX2351"/>
    <mergeCell ref="AY2351:AZ2351"/>
    <mergeCell ref="BA2351:BB2351"/>
    <mergeCell ref="BC2351:BD2351"/>
    <mergeCell ref="BE2351:BF2351"/>
    <mergeCell ref="BG2351:BH2351"/>
    <mergeCell ref="BI2351:BJ2351"/>
    <mergeCell ref="BK2351:BL2351"/>
    <mergeCell ref="BM2351:BO2351"/>
    <mergeCell ref="BP2351:CJ2351"/>
    <mergeCell ref="AP2352:AR2352"/>
    <mergeCell ref="AS2352:AT2352"/>
    <mergeCell ref="AU2352:AV2352"/>
    <mergeCell ref="AW2352:AX2352"/>
    <mergeCell ref="AY2352:AZ2352"/>
    <mergeCell ref="BA2352:BB2352"/>
    <mergeCell ref="BC2352:BD2352"/>
    <mergeCell ref="BE2352:BF2352"/>
    <mergeCell ref="BG2352:BH2352"/>
    <mergeCell ref="BI2352:BJ2352"/>
    <mergeCell ref="BK2352:BL2352"/>
    <mergeCell ref="BM2352:BO2352"/>
    <mergeCell ref="BP2352:CJ2352"/>
    <mergeCell ref="AP2353:AR2353"/>
    <mergeCell ref="AS2353:AT2353"/>
    <mergeCell ref="AU2353:AV2353"/>
    <mergeCell ref="AW2353:AX2353"/>
    <mergeCell ref="AY2353:AZ2353"/>
    <mergeCell ref="BA2353:BB2353"/>
    <mergeCell ref="BC2353:BD2353"/>
    <mergeCell ref="BE2353:BF2353"/>
    <mergeCell ref="BG2353:BH2353"/>
    <mergeCell ref="BI2353:BJ2353"/>
    <mergeCell ref="BK2353:BL2353"/>
    <mergeCell ref="BM2353:BO2353"/>
    <mergeCell ref="BP2353:CJ2353"/>
    <mergeCell ref="AP2348:AR2348"/>
    <mergeCell ref="AS2348:AT2348"/>
    <mergeCell ref="AU2348:AV2348"/>
    <mergeCell ref="AW2348:AX2348"/>
    <mergeCell ref="AY2348:AZ2348"/>
    <mergeCell ref="BA2348:BB2348"/>
    <mergeCell ref="BC2348:BD2348"/>
    <mergeCell ref="BE2348:BF2348"/>
    <mergeCell ref="BG2348:BH2348"/>
    <mergeCell ref="BI2348:BJ2348"/>
    <mergeCell ref="BK2348:BL2348"/>
    <mergeCell ref="BM2348:BO2348"/>
    <mergeCell ref="BP2348:CJ2348"/>
    <mergeCell ref="AP2349:AR2349"/>
    <mergeCell ref="AS2349:AT2349"/>
    <mergeCell ref="AU2349:AV2349"/>
    <mergeCell ref="AW2349:AX2349"/>
    <mergeCell ref="AY2349:AZ2349"/>
    <mergeCell ref="BA2349:BB2349"/>
    <mergeCell ref="BC2349:BD2349"/>
    <mergeCell ref="BE2349:BF2349"/>
    <mergeCell ref="BG2349:BH2349"/>
    <mergeCell ref="BI2349:BJ2349"/>
    <mergeCell ref="BK2349:BL2349"/>
    <mergeCell ref="BM2349:BO2349"/>
    <mergeCell ref="BP2349:CJ2349"/>
    <mergeCell ref="AP2350:AR2350"/>
    <mergeCell ref="AS2350:AT2350"/>
    <mergeCell ref="AU2350:AV2350"/>
    <mergeCell ref="AW2350:AX2350"/>
    <mergeCell ref="AY2350:AZ2350"/>
    <mergeCell ref="BA2350:BB2350"/>
    <mergeCell ref="BC2350:BD2350"/>
    <mergeCell ref="BE2350:BF2350"/>
    <mergeCell ref="BG2350:BH2350"/>
    <mergeCell ref="BI2350:BJ2350"/>
    <mergeCell ref="BK2350:BL2350"/>
    <mergeCell ref="BM2350:BO2350"/>
    <mergeCell ref="BP2350:CJ2350"/>
    <mergeCell ref="AP2345:AR2345"/>
    <mergeCell ref="AS2345:AT2345"/>
    <mergeCell ref="AU2345:AV2345"/>
    <mergeCell ref="AW2345:AX2345"/>
    <mergeCell ref="AY2345:AZ2345"/>
    <mergeCell ref="BA2345:BB2345"/>
    <mergeCell ref="BC2345:BD2345"/>
    <mergeCell ref="BE2345:BF2345"/>
    <mergeCell ref="BG2345:BH2345"/>
    <mergeCell ref="BI2345:BJ2345"/>
    <mergeCell ref="BK2345:BL2345"/>
    <mergeCell ref="BM2345:BO2345"/>
    <mergeCell ref="BP2345:CJ2345"/>
    <mergeCell ref="AP2346:AR2346"/>
    <mergeCell ref="AS2346:AT2346"/>
    <mergeCell ref="AU2346:AV2346"/>
    <mergeCell ref="AW2346:AX2346"/>
    <mergeCell ref="AY2346:AZ2346"/>
    <mergeCell ref="BA2346:BB2346"/>
    <mergeCell ref="BC2346:BD2346"/>
    <mergeCell ref="BE2346:BF2346"/>
    <mergeCell ref="BG2346:BH2346"/>
    <mergeCell ref="BI2346:BJ2346"/>
    <mergeCell ref="BK2346:BL2346"/>
    <mergeCell ref="BM2346:BO2346"/>
    <mergeCell ref="BP2346:CJ2346"/>
    <mergeCell ref="AP2347:AR2347"/>
    <mergeCell ref="AS2347:AT2347"/>
    <mergeCell ref="AU2347:AV2347"/>
    <mergeCell ref="AW2347:AX2347"/>
    <mergeCell ref="AY2347:AZ2347"/>
    <mergeCell ref="BA2347:BB2347"/>
    <mergeCell ref="BC2347:BD2347"/>
    <mergeCell ref="BE2347:BF2347"/>
    <mergeCell ref="BG2347:BH2347"/>
    <mergeCell ref="BI2347:BJ2347"/>
    <mergeCell ref="BK2347:BL2347"/>
    <mergeCell ref="BM2347:BO2347"/>
    <mergeCell ref="BP2347:CJ2347"/>
    <mergeCell ref="AP2342:AR2342"/>
    <mergeCell ref="AS2342:AT2342"/>
    <mergeCell ref="AU2342:AV2342"/>
    <mergeCell ref="AW2342:AX2342"/>
    <mergeCell ref="AY2342:AZ2342"/>
    <mergeCell ref="BA2342:BB2342"/>
    <mergeCell ref="BC2342:BD2342"/>
    <mergeCell ref="BE2342:BF2342"/>
    <mergeCell ref="BG2342:BH2342"/>
    <mergeCell ref="BI2342:BJ2342"/>
    <mergeCell ref="BK2342:BL2342"/>
    <mergeCell ref="BM2342:BO2342"/>
    <mergeCell ref="BP2342:CJ2342"/>
    <mergeCell ref="AP2343:AR2343"/>
    <mergeCell ref="AS2343:AT2343"/>
    <mergeCell ref="AU2343:AV2343"/>
    <mergeCell ref="AW2343:AX2343"/>
    <mergeCell ref="AY2343:AZ2343"/>
    <mergeCell ref="BA2343:BB2343"/>
    <mergeCell ref="BC2343:BD2343"/>
    <mergeCell ref="BE2343:BF2343"/>
    <mergeCell ref="BG2343:BH2343"/>
    <mergeCell ref="BI2343:BJ2343"/>
    <mergeCell ref="BK2343:BL2343"/>
    <mergeCell ref="BM2343:BO2343"/>
    <mergeCell ref="BP2343:CJ2343"/>
    <mergeCell ref="AP2344:AR2344"/>
    <mergeCell ref="AS2344:AT2344"/>
    <mergeCell ref="AU2344:AV2344"/>
    <mergeCell ref="AW2344:AX2344"/>
    <mergeCell ref="AY2344:AZ2344"/>
    <mergeCell ref="BA2344:BB2344"/>
    <mergeCell ref="BC2344:BD2344"/>
    <mergeCell ref="BE2344:BF2344"/>
    <mergeCell ref="BG2344:BH2344"/>
    <mergeCell ref="BI2344:BJ2344"/>
    <mergeCell ref="BK2344:BL2344"/>
    <mergeCell ref="BM2344:BO2344"/>
    <mergeCell ref="BP2344:CJ2344"/>
    <mergeCell ref="AP2339:AR2339"/>
    <mergeCell ref="AS2339:AT2339"/>
    <mergeCell ref="AU2339:AV2339"/>
    <mergeCell ref="AW2339:AX2339"/>
    <mergeCell ref="AY2339:AZ2339"/>
    <mergeCell ref="BA2339:BB2339"/>
    <mergeCell ref="BC2339:BD2339"/>
    <mergeCell ref="BE2339:BF2339"/>
    <mergeCell ref="BG2339:BH2339"/>
    <mergeCell ref="BI2339:BJ2339"/>
    <mergeCell ref="BK2339:BL2339"/>
    <mergeCell ref="BM2339:BO2339"/>
    <mergeCell ref="BP2339:CJ2339"/>
    <mergeCell ref="AP2340:AR2340"/>
    <mergeCell ref="AS2340:AT2340"/>
    <mergeCell ref="AU2340:AV2340"/>
    <mergeCell ref="AW2340:AX2340"/>
    <mergeCell ref="AY2340:AZ2340"/>
    <mergeCell ref="BA2340:BB2340"/>
    <mergeCell ref="BC2340:BD2340"/>
    <mergeCell ref="BE2340:BF2340"/>
    <mergeCell ref="BG2340:BH2340"/>
    <mergeCell ref="BI2340:BJ2340"/>
    <mergeCell ref="BK2340:BL2340"/>
    <mergeCell ref="BM2340:BO2340"/>
    <mergeCell ref="BP2340:CJ2340"/>
    <mergeCell ref="AP2341:AR2341"/>
    <mergeCell ref="AS2341:AT2341"/>
    <mergeCell ref="AU2341:AV2341"/>
    <mergeCell ref="AW2341:AX2341"/>
    <mergeCell ref="AY2341:AZ2341"/>
    <mergeCell ref="BA2341:BB2341"/>
    <mergeCell ref="BC2341:BD2341"/>
    <mergeCell ref="BE2341:BF2341"/>
    <mergeCell ref="BG2341:BH2341"/>
    <mergeCell ref="BI2341:BJ2341"/>
    <mergeCell ref="BK2341:BL2341"/>
    <mergeCell ref="BM2341:BO2341"/>
    <mergeCell ref="BP2341:CJ2341"/>
    <mergeCell ref="AP2336:AR2336"/>
    <mergeCell ref="AS2336:AT2336"/>
    <mergeCell ref="AU2336:AV2336"/>
    <mergeCell ref="AW2336:AX2336"/>
    <mergeCell ref="AY2336:AZ2336"/>
    <mergeCell ref="BA2336:BB2336"/>
    <mergeCell ref="BC2336:BD2336"/>
    <mergeCell ref="BE2336:BF2336"/>
    <mergeCell ref="BG2336:BH2336"/>
    <mergeCell ref="BI2336:BJ2336"/>
    <mergeCell ref="BK2336:BL2336"/>
    <mergeCell ref="BM2336:BO2336"/>
    <mergeCell ref="BP2336:CJ2336"/>
    <mergeCell ref="AP2337:AR2337"/>
    <mergeCell ref="AS2337:AT2337"/>
    <mergeCell ref="AU2337:AV2337"/>
    <mergeCell ref="AW2337:AX2337"/>
    <mergeCell ref="AY2337:AZ2337"/>
    <mergeCell ref="BA2337:BB2337"/>
    <mergeCell ref="BC2337:BD2337"/>
    <mergeCell ref="BE2337:BF2337"/>
    <mergeCell ref="BG2337:BH2337"/>
    <mergeCell ref="BI2337:BJ2337"/>
    <mergeCell ref="BK2337:BL2337"/>
    <mergeCell ref="BM2337:BO2337"/>
    <mergeCell ref="BP2337:CJ2337"/>
    <mergeCell ref="AP2338:AR2338"/>
    <mergeCell ref="AS2338:AT2338"/>
    <mergeCell ref="AU2338:AV2338"/>
    <mergeCell ref="AW2338:AX2338"/>
    <mergeCell ref="AY2338:AZ2338"/>
    <mergeCell ref="BA2338:BB2338"/>
    <mergeCell ref="BC2338:BD2338"/>
    <mergeCell ref="BE2338:BF2338"/>
    <mergeCell ref="BG2338:BH2338"/>
    <mergeCell ref="BI2338:BJ2338"/>
    <mergeCell ref="BK2338:BL2338"/>
    <mergeCell ref="BM2338:BO2338"/>
    <mergeCell ref="BP2338:CJ2338"/>
    <mergeCell ref="AP2333:AR2333"/>
    <mergeCell ref="AS2333:AT2333"/>
    <mergeCell ref="AU2333:AV2333"/>
    <mergeCell ref="AW2333:AX2333"/>
    <mergeCell ref="AY2333:AZ2333"/>
    <mergeCell ref="BA2333:BB2333"/>
    <mergeCell ref="BC2333:BD2333"/>
    <mergeCell ref="BE2333:BF2333"/>
    <mergeCell ref="BG2333:BH2333"/>
    <mergeCell ref="BI2333:BJ2333"/>
    <mergeCell ref="BK2333:BL2333"/>
    <mergeCell ref="BM2333:BO2333"/>
    <mergeCell ref="BP2333:CJ2333"/>
    <mergeCell ref="AP2334:AR2334"/>
    <mergeCell ref="AS2334:AT2334"/>
    <mergeCell ref="AU2334:AV2334"/>
    <mergeCell ref="AW2334:AX2334"/>
    <mergeCell ref="AY2334:AZ2334"/>
    <mergeCell ref="BA2334:BB2334"/>
    <mergeCell ref="BC2334:BD2334"/>
    <mergeCell ref="BE2334:BF2334"/>
    <mergeCell ref="BG2334:BH2334"/>
    <mergeCell ref="BI2334:BJ2334"/>
    <mergeCell ref="BK2334:BL2334"/>
    <mergeCell ref="BM2334:BO2334"/>
    <mergeCell ref="BP2334:CJ2334"/>
    <mergeCell ref="AP2335:AR2335"/>
    <mergeCell ref="AS2335:AT2335"/>
    <mergeCell ref="AU2335:AV2335"/>
    <mergeCell ref="AW2335:AX2335"/>
    <mergeCell ref="AY2335:AZ2335"/>
    <mergeCell ref="BA2335:BB2335"/>
    <mergeCell ref="BC2335:BD2335"/>
    <mergeCell ref="BE2335:BF2335"/>
    <mergeCell ref="BG2335:BH2335"/>
    <mergeCell ref="BI2335:BJ2335"/>
    <mergeCell ref="BK2335:BL2335"/>
    <mergeCell ref="BM2335:BO2335"/>
    <mergeCell ref="BP2335:CJ2335"/>
    <mergeCell ref="AP2330:AR2330"/>
    <mergeCell ref="AS2330:AT2330"/>
    <mergeCell ref="AU2330:AV2330"/>
    <mergeCell ref="AW2330:AX2330"/>
    <mergeCell ref="AY2330:AZ2330"/>
    <mergeCell ref="BA2330:BB2330"/>
    <mergeCell ref="BC2330:BD2330"/>
    <mergeCell ref="BE2330:BF2330"/>
    <mergeCell ref="BG2330:BH2330"/>
    <mergeCell ref="BI2330:BJ2330"/>
    <mergeCell ref="BK2330:BL2330"/>
    <mergeCell ref="BM2330:BO2330"/>
    <mergeCell ref="BP2330:CJ2330"/>
    <mergeCell ref="AP2331:AR2331"/>
    <mergeCell ref="AS2331:AT2331"/>
    <mergeCell ref="AU2331:AV2331"/>
    <mergeCell ref="AW2331:AX2331"/>
    <mergeCell ref="AY2331:AZ2331"/>
    <mergeCell ref="BA2331:BB2331"/>
    <mergeCell ref="BC2331:BD2331"/>
    <mergeCell ref="BE2331:BF2331"/>
    <mergeCell ref="BG2331:BH2331"/>
    <mergeCell ref="BI2331:BJ2331"/>
    <mergeCell ref="BK2331:BL2331"/>
    <mergeCell ref="BM2331:BO2331"/>
    <mergeCell ref="BP2331:CJ2331"/>
    <mergeCell ref="AP2332:AR2332"/>
    <mergeCell ref="AS2332:AT2332"/>
    <mergeCell ref="AU2332:AV2332"/>
    <mergeCell ref="AW2332:AX2332"/>
    <mergeCell ref="AY2332:AZ2332"/>
    <mergeCell ref="BA2332:BB2332"/>
    <mergeCell ref="BC2332:BD2332"/>
    <mergeCell ref="BE2332:BF2332"/>
    <mergeCell ref="BG2332:BH2332"/>
    <mergeCell ref="BI2332:BJ2332"/>
    <mergeCell ref="BK2332:BL2332"/>
    <mergeCell ref="BM2332:BO2332"/>
    <mergeCell ref="BP2332:CJ2332"/>
    <mergeCell ref="AP2327:AR2327"/>
    <mergeCell ref="AS2327:AT2327"/>
    <mergeCell ref="AU2327:AV2327"/>
    <mergeCell ref="AW2327:AX2327"/>
    <mergeCell ref="AY2327:AZ2327"/>
    <mergeCell ref="BA2327:BB2327"/>
    <mergeCell ref="BC2327:BD2327"/>
    <mergeCell ref="BE2327:BF2327"/>
    <mergeCell ref="BG2327:BH2327"/>
    <mergeCell ref="BI2327:BJ2327"/>
    <mergeCell ref="BK2327:BL2327"/>
    <mergeCell ref="BM2327:BO2327"/>
    <mergeCell ref="BP2327:CJ2327"/>
    <mergeCell ref="AP2328:AR2328"/>
    <mergeCell ref="AS2328:AT2328"/>
    <mergeCell ref="AU2328:AV2328"/>
    <mergeCell ref="AW2328:AX2328"/>
    <mergeCell ref="AY2328:AZ2328"/>
    <mergeCell ref="BA2328:BB2328"/>
    <mergeCell ref="BC2328:BD2328"/>
    <mergeCell ref="BE2328:BF2328"/>
    <mergeCell ref="BG2328:BH2328"/>
    <mergeCell ref="BI2328:BJ2328"/>
    <mergeCell ref="BK2328:BL2328"/>
    <mergeCell ref="BM2328:BO2328"/>
    <mergeCell ref="BP2328:CJ2328"/>
    <mergeCell ref="AP2329:AR2329"/>
    <mergeCell ref="AS2329:AT2329"/>
    <mergeCell ref="AU2329:AV2329"/>
    <mergeCell ref="AW2329:AX2329"/>
    <mergeCell ref="AY2329:AZ2329"/>
    <mergeCell ref="BA2329:BB2329"/>
    <mergeCell ref="BC2329:BD2329"/>
    <mergeCell ref="BE2329:BF2329"/>
    <mergeCell ref="BG2329:BH2329"/>
    <mergeCell ref="BI2329:BJ2329"/>
    <mergeCell ref="BK2329:BL2329"/>
    <mergeCell ref="BM2329:BO2329"/>
    <mergeCell ref="BP2329:CJ2329"/>
    <mergeCell ref="AP2324:AR2324"/>
    <mergeCell ref="AS2324:AT2324"/>
    <mergeCell ref="AU2324:AV2324"/>
    <mergeCell ref="AW2324:AX2324"/>
    <mergeCell ref="AY2324:AZ2324"/>
    <mergeCell ref="BA2324:BB2324"/>
    <mergeCell ref="BC2324:BD2324"/>
    <mergeCell ref="BE2324:BF2324"/>
    <mergeCell ref="BG2324:BH2324"/>
    <mergeCell ref="BI2324:BJ2324"/>
    <mergeCell ref="BK2324:BL2324"/>
    <mergeCell ref="BM2324:BO2324"/>
    <mergeCell ref="BP2324:CJ2324"/>
    <mergeCell ref="AP2325:AR2325"/>
    <mergeCell ref="AS2325:AT2325"/>
    <mergeCell ref="AU2325:AV2325"/>
    <mergeCell ref="AW2325:AX2325"/>
    <mergeCell ref="AY2325:AZ2325"/>
    <mergeCell ref="BA2325:BB2325"/>
    <mergeCell ref="BC2325:BD2325"/>
    <mergeCell ref="BE2325:BF2325"/>
    <mergeCell ref="BG2325:BH2325"/>
    <mergeCell ref="BI2325:BJ2325"/>
    <mergeCell ref="BK2325:BL2325"/>
    <mergeCell ref="BM2325:BO2325"/>
    <mergeCell ref="BP2325:CJ2325"/>
    <mergeCell ref="AP2326:AR2326"/>
    <mergeCell ref="AS2326:AT2326"/>
    <mergeCell ref="AU2326:AV2326"/>
    <mergeCell ref="AW2326:AX2326"/>
    <mergeCell ref="AY2326:AZ2326"/>
    <mergeCell ref="BA2326:BB2326"/>
    <mergeCell ref="BC2326:BD2326"/>
    <mergeCell ref="BE2326:BF2326"/>
    <mergeCell ref="BG2326:BH2326"/>
    <mergeCell ref="BI2326:BJ2326"/>
    <mergeCell ref="BK2326:BL2326"/>
    <mergeCell ref="BM2326:BO2326"/>
    <mergeCell ref="BP2326:CJ2326"/>
    <mergeCell ref="AP2321:AR2321"/>
    <mergeCell ref="AS2321:AT2321"/>
    <mergeCell ref="AU2321:AV2321"/>
    <mergeCell ref="AW2321:AX2321"/>
    <mergeCell ref="AY2321:AZ2321"/>
    <mergeCell ref="BA2321:BB2321"/>
    <mergeCell ref="BC2321:BD2321"/>
    <mergeCell ref="BE2321:BF2321"/>
    <mergeCell ref="BG2321:BH2321"/>
    <mergeCell ref="BI2321:BJ2321"/>
    <mergeCell ref="BK2321:BL2321"/>
    <mergeCell ref="BM2321:BO2321"/>
    <mergeCell ref="BP2321:CJ2321"/>
    <mergeCell ref="AP2322:AR2322"/>
    <mergeCell ref="AS2322:AT2322"/>
    <mergeCell ref="AU2322:AV2322"/>
    <mergeCell ref="AW2322:AX2322"/>
    <mergeCell ref="AY2322:AZ2322"/>
    <mergeCell ref="BA2322:BB2322"/>
    <mergeCell ref="BC2322:BD2322"/>
    <mergeCell ref="BE2322:BF2322"/>
    <mergeCell ref="BG2322:BH2322"/>
    <mergeCell ref="BI2322:BJ2322"/>
    <mergeCell ref="BK2322:BL2322"/>
    <mergeCell ref="BM2322:BO2322"/>
    <mergeCell ref="BP2322:CJ2322"/>
    <mergeCell ref="AP2323:AR2323"/>
    <mergeCell ref="AS2323:AT2323"/>
    <mergeCell ref="AU2323:AV2323"/>
    <mergeCell ref="AW2323:AX2323"/>
    <mergeCell ref="AY2323:AZ2323"/>
    <mergeCell ref="BA2323:BB2323"/>
    <mergeCell ref="BC2323:BD2323"/>
    <mergeCell ref="BE2323:BF2323"/>
    <mergeCell ref="BG2323:BH2323"/>
    <mergeCell ref="BI2323:BJ2323"/>
    <mergeCell ref="BK2323:BL2323"/>
    <mergeCell ref="BM2323:BO2323"/>
    <mergeCell ref="BP2323:CJ2323"/>
    <mergeCell ref="AP2318:AR2318"/>
    <mergeCell ref="AS2318:AT2318"/>
    <mergeCell ref="AU2318:AV2318"/>
    <mergeCell ref="AW2318:AX2318"/>
    <mergeCell ref="AY2318:AZ2318"/>
    <mergeCell ref="BA2318:BB2318"/>
    <mergeCell ref="BC2318:BD2318"/>
    <mergeCell ref="BE2318:BF2318"/>
    <mergeCell ref="BG2318:BH2318"/>
    <mergeCell ref="BI2318:BJ2318"/>
    <mergeCell ref="BK2318:BL2318"/>
    <mergeCell ref="BM2318:BO2318"/>
    <mergeCell ref="BP2318:CJ2318"/>
    <mergeCell ref="AP2319:AR2319"/>
    <mergeCell ref="AS2319:AT2319"/>
    <mergeCell ref="AU2319:AV2319"/>
    <mergeCell ref="AW2319:AX2319"/>
    <mergeCell ref="AY2319:AZ2319"/>
    <mergeCell ref="BA2319:BB2319"/>
    <mergeCell ref="BC2319:BD2319"/>
    <mergeCell ref="BE2319:BF2319"/>
    <mergeCell ref="BG2319:BH2319"/>
    <mergeCell ref="BI2319:BJ2319"/>
    <mergeCell ref="BK2319:BL2319"/>
    <mergeCell ref="BM2319:BO2319"/>
    <mergeCell ref="BP2319:CJ2319"/>
    <mergeCell ref="AP2320:AR2320"/>
    <mergeCell ref="AS2320:AT2320"/>
    <mergeCell ref="AU2320:AV2320"/>
    <mergeCell ref="AW2320:AX2320"/>
    <mergeCell ref="AY2320:AZ2320"/>
    <mergeCell ref="BA2320:BB2320"/>
    <mergeCell ref="BC2320:BD2320"/>
    <mergeCell ref="BE2320:BF2320"/>
    <mergeCell ref="BG2320:BH2320"/>
    <mergeCell ref="BI2320:BJ2320"/>
    <mergeCell ref="BK2320:BL2320"/>
    <mergeCell ref="BM2320:BO2320"/>
    <mergeCell ref="BP2320:CJ2320"/>
    <mergeCell ref="AP2315:AR2315"/>
    <mergeCell ref="AS2315:AT2315"/>
    <mergeCell ref="AU2315:AV2315"/>
    <mergeCell ref="AW2315:AX2315"/>
    <mergeCell ref="AY2315:AZ2315"/>
    <mergeCell ref="BA2315:BB2315"/>
    <mergeCell ref="BC2315:BD2315"/>
    <mergeCell ref="BE2315:BF2315"/>
    <mergeCell ref="BG2315:BH2315"/>
    <mergeCell ref="BI2315:BJ2315"/>
    <mergeCell ref="BK2315:BL2315"/>
    <mergeCell ref="BM2315:BO2315"/>
    <mergeCell ref="BP2315:CJ2315"/>
    <mergeCell ref="AP2316:AR2316"/>
    <mergeCell ref="AS2316:AT2316"/>
    <mergeCell ref="AU2316:AV2316"/>
    <mergeCell ref="AW2316:AX2316"/>
    <mergeCell ref="AY2316:AZ2316"/>
    <mergeCell ref="BA2316:BB2316"/>
    <mergeCell ref="BC2316:BD2316"/>
    <mergeCell ref="BE2316:BF2316"/>
    <mergeCell ref="BG2316:BH2316"/>
    <mergeCell ref="BI2316:BJ2316"/>
    <mergeCell ref="BK2316:BL2316"/>
    <mergeCell ref="BM2316:BO2316"/>
    <mergeCell ref="BP2316:CJ2316"/>
    <mergeCell ref="AP2317:AR2317"/>
    <mergeCell ref="AS2317:AT2317"/>
    <mergeCell ref="AU2317:AV2317"/>
    <mergeCell ref="AW2317:AX2317"/>
    <mergeCell ref="AY2317:AZ2317"/>
    <mergeCell ref="BA2317:BB2317"/>
    <mergeCell ref="BC2317:BD2317"/>
    <mergeCell ref="BE2317:BF2317"/>
    <mergeCell ref="BG2317:BH2317"/>
    <mergeCell ref="BI2317:BJ2317"/>
    <mergeCell ref="BK2317:BL2317"/>
    <mergeCell ref="BM2317:BO2317"/>
    <mergeCell ref="BP2317:CJ2317"/>
    <mergeCell ref="AP2312:AR2312"/>
    <mergeCell ref="AS2312:AT2312"/>
    <mergeCell ref="AU2312:AV2312"/>
    <mergeCell ref="AW2312:AX2312"/>
    <mergeCell ref="AY2312:AZ2312"/>
    <mergeCell ref="BA2312:BB2312"/>
    <mergeCell ref="BC2312:BD2312"/>
    <mergeCell ref="BE2312:BF2312"/>
    <mergeCell ref="BG2312:BH2312"/>
    <mergeCell ref="BI2312:BJ2312"/>
    <mergeCell ref="BK2312:BL2312"/>
    <mergeCell ref="BM2312:BO2312"/>
    <mergeCell ref="BP2312:CJ2312"/>
    <mergeCell ref="AP2313:AR2313"/>
    <mergeCell ref="AS2313:AT2313"/>
    <mergeCell ref="AU2313:AV2313"/>
    <mergeCell ref="AW2313:AX2313"/>
    <mergeCell ref="AY2313:AZ2313"/>
    <mergeCell ref="BA2313:BB2313"/>
    <mergeCell ref="BC2313:BD2313"/>
    <mergeCell ref="BE2313:BF2313"/>
    <mergeCell ref="BG2313:BH2313"/>
    <mergeCell ref="BI2313:BJ2313"/>
    <mergeCell ref="BK2313:BL2313"/>
    <mergeCell ref="BM2313:BO2313"/>
    <mergeCell ref="BP2313:CJ2313"/>
    <mergeCell ref="AP2314:AR2314"/>
    <mergeCell ref="AS2314:AT2314"/>
    <mergeCell ref="AU2314:AV2314"/>
    <mergeCell ref="AW2314:AX2314"/>
    <mergeCell ref="AY2314:AZ2314"/>
    <mergeCell ref="BA2314:BB2314"/>
    <mergeCell ref="BC2314:BD2314"/>
    <mergeCell ref="BE2314:BF2314"/>
    <mergeCell ref="BG2314:BH2314"/>
    <mergeCell ref="BI2314:BJ2314"/>
    <mergeCell ref="BK2314:BL2314"/>
    <mergeCell ref="BM2314:BO2314"/>
    <mergeCell ref="BP2314:CJ2314"/>
    <mergeCell ref="AP2309:AR2309"/>
    <mergeCell ref="AS2309:AT2309"/>
    <mergeCell ref="AU2309:AV2309"/>
    <mergeCell ref="AW2309:AX2309"/>
    <mergeCell ref="AY2309:AZ2309"/>
    <mergeCell ref="BA2309:BB2309"/>
    <mergeCell ref="BC2309:BD2309"/>
    <mergeCell ref="BE2309:BF2309"/>
    <mergeCell ref="BG2309:BH2309"/>
    <mergeCell ref="BI2309:BJ2309"/>
    <mergeCell ref="BK2309:BL2309"/>
    <mergeCell ref="BM2309:BO2309"/>
    <mergeCell ref="BP2309:CJ2309"/>
    <mergeCell ref="AP2310:AR2310"/>
    <mergeCell ref="AS2310:AT2310"/>
    <mergeCell ref="AU2310:AV2310"/>
    <mergeCell ref="AW2310:AX2310"/>
    <mergeCell ref="AY2310:AZ2310"/>
    <mergeCell ref="BA2310:BB2310"/>
    <mergeCell ref="BC2310:BD2310"/>
    <mergeCell ref="BE2310:BF2310"/>
    <mergeCell ref="BG2310:BH2310"/>
    <mergeCell ref="BI2310:BJ2310"/>
    <mergeCell ref="BK2310:BL2310"/>
    <mergeCell ref="BM2310:BO2310"/>
    <mergeCell ref="BP2310:CJ2310"/>
    <mergeCell ref="AP2311:AR2311"/>
    <mergeCell ref="AS2311:AT2311"/>
    <mergeCell ref="AU2311:AV2311"/>
    <mergeCell ref="AW2311:AX2311"/>
    <mergeCell ref="AY2311:AZ2311"/>
    <mergeCell ref="BA2311:BB2311"/>
    <mergeCell ref="BC2311:BD2311"/>
    <mergeCell ref="BE2311:BF2311"/>
    <mergeCell ref="BG2311:BH2311"/>
    <mergeCell ref="BI2311:BJ2311"/>
    <mergeCell ref="BK2311:BL2311"/>
    <mergeCell ref="BM2311:BO2311"/>
    <mergeCell ref="BP2311:CJ2311"/>
    <mergeCell ref="AP2306:AR2306"/>
    <mergeCell ref="AS2306:AT2306"/>
    <mergeCell ref="AU2306:AV2306"/>
    <mergeCell ref="AW2306:AX2306"/>
    <mergeCell ref="AY2306:AZ2306"/>
    <mergeCell ref="BA2306:BB2306"/>
    <mergeCell ref="BC2306:BD2306"/>
    <mergeCell ref="BE2306:BF2306"/>
    <mergeCell ref="BG2306:BH2306"/>
    <mergeCell ref="BI2306:BJ2306"/>
    <mergeCell ref="BK2306:BL2306"/>
    <mergeCell ref="BM2306:BO2306"/>
    <mergeCell ref="BP2306:CJ2306"/>
    <mergeCell ref="AP2307:AR2307"/>
    <mergeCell ref="AS2307:AT2307"/>
    <mergeCell ref="AU2307:AV2307"/>
    <mergeCell ref="AW2307:AX2307"/>
    <mergeCell ref="AY2307:AZ2307"/>
    <mergeCell ref="BA2307:BB2307"/>
    <mergeCell ref="BC2307:BD2307"/>
    <mergeCell ref="BE2307:BF2307"/>
    <mergeCell ref="BG2307:BH2307"/>
    <mergeCell ref="BI2307:BJ2307"/>
    <mergeCell ref="BK2307:BL2307"/>
    <mergeCell ref="BM2307:BO2307"/>
    <mergeCell ref="BP2307:CJ2307"/>
    <mergeCell ref="AP2308:AR2308"/>
    <mergeCell ref="AS2308:AT2308"/>
    <mergeCell ref="AU2308:AV2308"/>
    <mergeCell ref="AW2308:AX2308"/>
    <mergeCell ref="AY2308:AZ2308"/>
    <mergeCell ref="BA2308:BB2308"/>
    <mergeCell ref="BC2308:BD2308"/>
    <mergeCell ref="BE2308:BF2308"/>
    <mergeCell ref="BG2308:BH2308"/>
    <mergeCell ref="BI2308:BJ2308"/>
    <mergeCell ref="BK2308:BL2308"/>
    <mergeCell ref="BM2308:BO2308"/>
    <mergeCell ref="BP2308:CJ2308"/>
    <mergeCell ref="AP2303:AR2303"/>
    <mergeCell ref="AS2303:AT2303"/>
    <mergeCell ref="AU2303:AV2303"/>
    <mergeCell ref="AW2303:AX2303"/>
    <mergeCell ref="AY2303:AZ2303"/>
    <mergeCell ref="BA2303:BB2303"/>
    <mergeCell ref="BC2303:BD2303"/>
    <mergeCell ref="BE2303:BF2303"/>
    <mergeCell ref="BG2303:BH2303"/>
    <mergeCell ref="BI2303:BJ2303"/>
    <mergeCell ref="BK2303:BL2303"/>
    <mergeCell ref="BM2303:BO2303"/>
    <mergeCell ref="BP2303:CJ2303"/>
    <mergeCell ref="AP2304:AR2304"/>
    <mergeCell ref="AS2304:AT2304"/>
    <mergeCell ref="AU2304:AV2304"/>
    <mergeCell ref="AW2304:AX2304"/>
    <mergeCell ref="AY2304:AZ2304"/>
    <mergeCell ref="BA2304:BB2304"/>
    <mergeCell ref="BC2304:BD2304"/>
    <mergeCell ref="BE2304:BF2304"/>
    <mergeCell ref="BG2304:BH2304"/>
    <mergeCell ref="BI2304:BJ2304"/>
    <mergeCell ref="BK2304:BL2304"/>
    <mergeCell ref="BM2304:BO2304"/>
    <mergeCell ref="BP2304:CJ2304"/>
    <mergeCell ref="AP2305:AR2305"/>
    <mergeCell ref="AS2305:AT2305"/>
    <mergeCell ref="AU2305:AV2305"/>
    <mergeCell ref="AW2305:AX2305"/>
    <mergeCell ref="AY2305:AZ2305"/>
    <mergeCell ref="BA2305:BB2305"/>
    <mergeCell ref="BC2305:BD2305"/>
    <mergeCell ref="BE2305:BF2305"/>
    <mergeCell ref="BG2305:BH2305"/>
    <mergeCell ref="BI2305:BJ2305"/>
    <mergeCell ref="BK2305:BL2305"/>
    <mergeCell ref="BM2305:BO2305"/>
    <mergeCell ref="BP2305:CJ2305"/>
    <mergeCell ref="AP2300:AR2300"/>
    <mergeCell ref="AS2300:AT2300"/>
    <mergeCell ref="AU2300:AV2300"/>
    <mergeCell ref="AW2300:AX2300"/>
    <mergeCell ref="AY2300:AZ2300"/>
    <mergeCell ref="BA2300:BB2300"/>
    <mergeCell ref="BC2300:BD2300"/>
    <mergeCell ref="BE2300:BF2300"/>
    <mergeCell ref="BG2300:BH2300"/>
    <mergeCell ref="BI2300:BJ2300"/>
    <mergeCell ref="BK2300:BL2300"/>
    <mergeCell ref="BM2300:BO2300"/>
    <mergeCell ref="BP2300:CJ2300"/>
    <mergeCell ref="AP2301:AR2301"/>
    <mergeCell ref="AS2301:AT2301"/>
    <mergeCell ref="AU2301:AV2301"/>
    <mergeCell ref="AW2301:AX2301"/>
    <mergeCell ref="AY2301:AZ2301"/>
    <mergeCell ref="BA2301:BB2301"/>
    <mergeCell ref="BC2301:BD2301"/>
    <mergeCell ref="BE2301:BF2301"/>
    <mergeCell ref="BG2301:BH2301"/>
    <mergeCell ref="BI2301:BJ2301"/>
    <mergeCell ref="BK2301:BL2301"/>
    <mergeCell ref="BM2301:BO2301"/>
    <mergeCell ref="BP2301:CJ2301"/>
    <mergeCell ref="AP2302:AR2302"/>
    <mergeCell ref="AS2302:AT2302"/>
    <mergeCell ref="AU2302:AV2302"/>
    <mergeCell ref="AW2302:AX2302"/>
    <mergeCell ref="AY2302:AZ2302"/>
    <mergeCell ref="BA2302:BB2302"/>
    <mergeCell ref="BC2302:BD2302"/>
    <mergeCell ref="BE2302:BF2302"/>
    <mergeCell ref="BG2302:BH2302"/>
    <mergeCell ref="BI2302:BJ2302"/>
    <mergeCell ref="BK2302:BL2302"/>
    <mergeCell ref="BM2302:BO2302"/>
    <mergeCell ref="BP2302:CJ2302"/>
    <mergeCell ref="AP2297:AR2297"/>
    <mergeCell ref="AS2297:AT2297"/>
    <mergeCell ref="AU2297:AV2297"/>
    <mergeCell ref="AW2297:AX2297"/>
    <mergeCell ref="AY2297:AZ2297"/>
    <mergeCell ref="BA2297:BB2297"/>
    <mergeCell ref="BC2297:BD2297"/>
    <mergeCell ref="BE2297:BF2297"/>
    <mergeCell ref="BG2297:BH2297"/>
    <mergeCell ref="BI2297:BJ2297"/>
    <mergeCell ref="BK2297:BL2297"/>
    <mergeCell ref="BM2297:BO2297"/>
    <mergeCell ref="BP2297:CJ2297"/>
    <mergeCell ref="AP2298:AR2298"/>
    <mergeCell ref="AS2298:AT2298"/>
    <mergeCell ref="AU2298:AV2298"/>
    <mergeCell ref="AW2298:AX2298"/>
    <mergeCell ref="AY2298:AZ2298"/>
    <mergeCell ref="BA2298:BB2298"/>
    <mergeCell ref="BC2298:BD2298"/>
    <mergeCell ref="BE2298:BF2298"/>
    <mergeCell ref="BG2298:BH2298"/>
    <mergeCell ref="BI2298:BJ2298"/>
    <mergeCell ref="BK2298:BL2298"/>
    <mergeCell ref="BM2298:BO2298"/>
    <mergeCell ref="BP2298:CJ2298"/>
    <mergeCell ref="AP2299:AR2299"/>
    <mergeCell ref="AS2299:AT2299"/>
    <mergeCell ref="AU2299:AV2299"/>
    <mergeCell ref="AW2299:AX2299"/>
    <mergeCell ref="AY2299:AZ2299"/>
    <mergeCell ref="BA2299:BB2299"/>
    <mergeCell ref="BC2299:BD2299"/>
    <mergeCell ref="BE2299:BF2299"/>
    <mergeCell ref="BG2299:BH2299"/>
    <mergeCell ref="BI2299:BJ2299"/>
    <mergeCell ref="BK2299:BL2299"/>
    <mergeCell ref="BM2299:BO2299"/>
    <mergeCell ref="BP2299:CJ2299"/>
    <mergeCell ref="AP2294:AR2294"/>
    <mergeCell ref="AS2294:AT2294"/>
    <mergeCell ref="AU2294:AV2294"/>
    <mergeCell ref="AW2294:AX2294"/>
    <mergeCell ref="AY2294:AZ2294"/>
    <mergeCell ref="BA2294:BB2294"/>
    <mergeCell ref="BC2294:BD2294"/>
    <mergeCell ref="BE2294:BF2294"/>
    <mergeCell ref="BG2294:BH2294"/>
    <mergeCell ref="BI2294:BJ2294"/>
    <mergeCell ref="BK2294:BL2294"/>
    <mergeCell ref="BM2294:BO2294"/>
    <mergeCell ref="BP2294:CJ2294"/>
    <mergeCell ref="AP2295:AR2295"/>
    <mergeCell ref="AS2295:AT2295"/>
    <mergeCell ref="AU2295:AV2295"/>
    <mergeCell ref="AW2295:AX2295"/>
    <mergeCell ref="AY2295:AZ2295"/>
    <mergeCell ref="BA2295:BB2295"/>
    <mergeCell ref="BC2295:BD2295"/>
    <mergeCell ref="BE2295:BF2295"/>
    <mergeCell ref="BG2295:BH2295"/>
    <mergeCell ref="BI2295:BJ2295"/>
    <mergeCell ref="BK2295:BL2295"/>
    <mergeCell ref="BM2295:BO2295"/>
    <mergeCell ref="BP2295:CJ2295"/>
    <mergeCell ref="AP2296:AR2296"/>
    <mergeCell ref="AS2296:AT2296"/>
    <mergeCell ref="AU2296:AV2296"/>
    <mergeCell ref="AW2296:AX2296"/>
    <mergeCell ref="AY2296:AZ2296"/>
    <mergeCell ref="BA2296:BB2296"/>
    <mergeCell ref="BC2296:BD2296"/>
    <mergeCell ref="BE2296:BF2296"/>
    <mergeCell ref="BG2296:BH2296"/>
    <mergeCell ref="BI2296:BJ2296"/>
    <mergeCell ref="BK2296:BL2296"/>
    <mergeCell ref="BM2296:BO2296"/>
    <mergeCell ref="BP2296:CJ2296"/>
    <mergeCell ref="AP2291:AR2291"/>
    <mergeCell ref="AS2291:AT2291"/>
    <mergeCell ref="AU2291:AV2291"/>
    <mergeCell ref="AW2291:AX2291"/>
    <mergeCell ref="AY2291:AZ2291"/>
    <mergeCell ref="BA2291:BB2291"/>
    <mergeCell ref="BC2291:BD2291"/>
    <mergeCell ref="BE2291:BF2291"/>
    <mergeCell ref="BG2291:BH2291"/>
    <mergeCell ref="BI2291:BJ2291"/>
    <mergeCell ref="BK2291:BL2291"/>
    <mergeCell ref="BM2291:BO2291"/>
    <mergeCell ref="BP2291:CJ2291"/>
    <mergeCell ref="AP2292:AR2292"/>
    <mergeCell ref="AS2292:AT2292"/>
    <mergeCell ref="AU2292:AV2292"/>
    <mergeCell ref="AW2292:AX2292"/>
    <mergeCell ref="AY2292:AZ2292"/>
    <mergeCell ref="BA2292:BB2292"/>
    <mergeCell ref="BC2292:BD2292"/>
    <mergeCell ref="BE2292:BF2292"/>
    <mergeCell ref="BG2292:BH2292"/>
    <mergeCell ref="BI2292:BJ2292"/>
    <mergeCell ref="BK2292:BL2292"/>
    <mergeCell ref="BM2292:BO2292"/>
    <mergeCell ref="BP2292:CJ2292"/>
    <mergeCell ref="AP2293:AR2293"/>
    <mergeCell ref="AS2293:AT2293"/>
    <mergeCell ref="AU2293:AV2293"/>
    <mergeCell ref="AW2293:AX2293"/>
    <mergeCell ref="AY2293:AZ2293"/>
    <mergeCell ref="BA2293:BB2293"/>
    <mergeCell ref="BC2293:BD2293"/>
    <mergeCell ref="BE2293:BF2293"/>
    <mergeCell ref="BG2293:BH2293"/>
    <mergeCell ref="BI2293:BJ2293"/>
    <mergeCell ref="BK2293:BL2293"/>
    <mergeCell ref="BM2293:BO2293"/>
    <mergeCell ref="BP2293:CJ2293"/>
    <mergeCell ref="AP2288:AR2288"/>
    <mergeCell ref="AS2288:AT2288"/>
    <mergeCell ref="AU2288:AV2288"/>
    <mergeCell ref="AW2288:AX2288"/>
    <mergeCell ref="AY2288:AZ2288"/>
    <mergeCell ref="BA2288:BB2288"/>
    <mergeCell ref="BC2288:BD2288"/>
    <mergeCell ref="BE2288:BF2288"/>
    <mergeCell ref="BG2288:BH2288"/>
    <mergeCell ref="BI2288:BJ2288"/>
    <mergeCell ref="BK2288:BL2288"/>
    <mergeCell ref="BM2288:BO2288"/>
    <mergeCell ref="BP2288:CJ2288"/>
    <mergeCell ref="AP2289:AR2289"/>
    <mergeCell ref="AS2289:AT2289"/>
    <mergeCell ref="AU2289:AV2289"/>
    <mergeCell ref="AW2289:AX2289"/>
    <mergeCell ref="AY2289:AZ2289"/>
    <mergeCell ref="BA2289:BB2289"/>
    <mergeCell ref="BC2289:BD2289"/>
    <mergeCell ref="BE2289:BF2289"/>
    <mergeCell ref="BG2289:BH2289"/>
    <mergeCell ref="BI2289:BJ2289"/>
    <mergeCell ref="BK2289:BL2289"/>
    <mergeCell ref="BM2289:BO2289"/>
    <mergeCell ref="BP2289:CJ2289"/>
    <mergeCell ref="AP2290:AR2290"/>
    <mergeCell ref="AS2290:AT2290"/>
    <mergeCell ref="AU2290:AV2290"/>
    <mergeCell ref="AW2290:AX2290"/>
    <mergeCell ref="AY2290:AZ2290"/>
    <mergeCell ref="BA2290:BB2290"/>
    <mergeCell ref="BC2290:BD2290"/>
    <mergeCell ref="BE2290:BF2290"/>
    <mergeCell ref="BG2290:BH2290"/>
    <mergeCell ref="BI2290:BJ2290"/>
    <mergeCell ref="BK2290:BL2290"/>
    <mergeCell ref="BM2290:BO2290"/>
    <mergeCell ref="BP2290:CJ2290"/>
    <mergeCell ref="AP2285:AR2285"/>
    <mergeCell ref="AS2285:AT2285"/>
    <mergeCell ref="AU2285:AV2285"/>
    <mergeCell ref="AW2285:AX2285"/>
    <mergeCell ref="AY2285:AZ2285"/>
    <mergeCell ref="BA2285:BB2285"/>
    <mergeCell ref="BC2285:BD2285"/>
    <mergeCell ref="BE2285:BF2285"/>
    <mergeCell ref="BG2285:BH2285"/>
    <mergeCell ref="BI2285:BJ2285"/>
    <mergeCell ref="BK2285:BL2285"/>
    <mergeCell ref="BM2285:BO2285"/>
    <mergeCell ref="BP2285:CJ2285"/>
    <mergeCell ref="AP2286:AR2286"/>
    <mergeCell ref="AS2286:AT2286"/>
    <mergeCell ref="AU2286:AV2286"/>
    <mergeCell ref="AW2286:AX2286"/>
    <mergeCell ref="AY2286:AZ2286"/>
    <mergeCell ref="BA2286:BB2286"/>
    <mergeCell ref="BC2286:BD2286"/>
    <mergeCell ref="BE2286:BF2286"/>
    <mergeCell ref="BG2286:BH2286"/>
    <mergeCell ref="BI2286:BJ2286"/>
    <mergeCell ref="BK2286:BL2286"/>
    <mergeCell ref="BM2286:BO2286"/>
    <mergeCell ref="BP2286:CJ2286"/>
    <mergeCell ref="AP2287:AR2287"/>
    <mergeCell ref="AS2287:AT2287"/>
    <mergeCell ref="AU2287:AV2287"/>
    <mergeCell ref="AW2287:AX2287"/>
    <mergeCell ref="AY2287:AZ2287"/>
    <mergeCell ref="BA2287:BB2287"/>
    <mergeCell ref="BC2287:BD2287"/>
    <mergeCell ref="BE2287:BF2287"/>
    <mergeCell ref="BG2287:BH2287"/>
    <mergeCell ref="BI2287:BJ2287"/>
    <mergeCell ref="BK2287:BL2287"/>
    <mergeCell ref="BM2287:BO2287"/>
    <mergeCell ref="BP2287:CJ2287"/>
    <mergeCell ref="AP2282:AR2282"/>
    <mergeCell ref="AS2282:AT2282"/>
    <mergeCell ref="AU2282:AV2282"/>
    <mergeCell ref="AW2282:AX2282"/>
    <mergeCell ref="AY2282:AZ2282"/>
    <mergeCell ref="BA2282:BB2282"/>
    <mergeCell ref="BC2282:BD2282"/>
    <mergeCell ref="BE2282:BF2282"/>
    <mergeCell ref="BG2282:BH2282"/>
    <mergeCell ref="BI2282:BJ2282"/>
    <mergeCell ref="BK2282:BL2282"/>
    <mergeCell ref="BM2282:BO2282"/>
    <mergeCell ref="BP2282:CJ2282"/>
    <mergeCell ref="AP2283:AR2283"/>
    <mergeCell ref="AS2283:AT2283"/>
    <mergeCell ref="AU2283:AV2283"/>
    <mergeCell ref="AW2283:AX2283"/>
    <mergeCell ref="AY2283:AZ2283"/>
    <mergeCell ref="BA2283:BB2283"/>
    <mergeCell ref="BC2283:BD2283"/>
    <mergeCell ref="BE2283:BF2283"/>
    <mergeCell ref="BG2283:BH2283"/>
    <mergeCell ref="BI2283:BJ2283"/>
    <mergeCell ref="BK2283:BL2283"/>
    <mergeCell ref="BM2283:BO2283"/>
    <mergeCell ref="BP2283:CJ2283"/>
    <mergeCell ref="AP2284:AR2284"/>
    <mergeCell ref="AS2284:AT2284"/>
    <mergeCell ref="AU2284:AV2284"/>
    <mergeCell ref="AW2284:AX2284"/>
    <mergeCell ref="AY2284:AZ2284"/>
    <mergeCell ref="BA2284:BB2284"/>
    <mergeCell ref="BC2284:BD2284"/>
    <mergeCell ref="BE2284:BF2284"/>
    <mergeCell ref="BG2284:BH2284"/>
    <mergeCell ref="BI2284:BJ2284"/>
    <mergeCell ref="BK2284:BL2284"/>
    <mergeCell ref="BM2284:BO2284"/>
    <mergeCell ref="BP2284:CJ2284"/>
    <mergeCell ref="AP2279:AR2279"/>
    <mergeCell ref="AS2279:AT2279"/>
    <mergeCell ref="AU2279:AV2279"/>
    <mergeCell ref="AW2279:AX2279"/>
    <mergeCell ref="AY2279:AZ2279"/>
    <mergeCell ref="BA2279:BB2279"/>
    <mergeCell ref="BC2279:BD2279"/>
    <mergeCell ref="BE2279:BF2279"/>
    <mergeCell ref="BG2279:BH2279"/>
    <mergeCell ref="BI2279:BJ2279"/>
    <mergeCell ref="BK2279:BL2279"/>
    <mergeCell ref="BM2279:BO2279"/>
    <mergeCell ref="BP2279:CJ2279"/>
    <mergeCell ref="AP2280:AR2280"/>
    <mergeCell ref="AS2280:AT2280"/>
    <mergeCell ref="AU2280:AV2280"/>
    <mergeCell ref="AW2280:AX2280"/>
    <mergeCell ref="AY2280:AZ2280"/>
    <mergeCell ref="BA2280:BB2280"/>
    <mergeCell ref="BC2280:BD2280"/>
    <mergeCell ref="BE2280:BF2280"/>
    <mergeCell ref="BG2280:BH2280"/>
    <mergeCell ref="BI2280:BJ2280"/>
    <mergeCell ref="BK2280:BL2280"/>
    <mergeCell ref="BM2280:BO2280"/>
    <mergeCell ref="BP2280:CJ2280"/>
    <mergeCell ref="AP2281:AR2281"/>
    <mergeCell ref="AS2281:AT2281"/>
    <mergeCell ref="AU2281:AV2281"/>
    <mergeCell ref="AW2281:AX2281"/>
    <mergeCell ref="AY2281:AZ2281"/>
    <mergeCell ref="BA2281:BB2281"/>
    <mergeCell ref="BC2281:BD2281"/>
    <mergeCell ref="BE2281:BF2281"/>
    <mergeCell ref="BG2281:BH2281"/>
    <mergeCell ref="BI2281:BJ2281"/>
    <mergeCell ref="BK2281:BL2281"/>
    <mergeCell ref="BM2281:BO2281"/>
    <mergeCell ref="BP2281:CJ2281"/>
    <mergeCell ref="AP2276:AR2276"/>
    <mergeCell ref="AS2276:AT2276"/>
    <mergeCell ref="AU2276:AV2276"/>
    <mergeCell ref="AW2276:AX2276"/>
    <mergeCell ref="AY2276:AZ2276"/>
    <mergeCell ref="BA2276:BB2276"/>
    <mergeCell ref="BC2276:BD2276"/>
    <mergeCell ref="BE2276:BF2276"/>
    <mergeCell ref="BG2276:BH2276"/>
    <mergeCell ref="BI2276:BJ2276"/>
    <mergeCell ref="BK2276:BL2276"/>
    <mergeCell ref="BM2276:BO2276"/>
    <mergeCell ref="BP2276:CJ2276"/>
    <mergeCell ref="AP2277:AR2277"/>
    <mergeCell ref="AS2277:AT2277"/>
    <mergeCell ref="AU2277:AV2277"/>
    <mergeCell ref="AW2277:AX2277"/>
    <mergeCell ref="AY2277:AZ2277"/>
    <mergeCell ref="BA2277:BB2277"/>
    <mergeCell ref="BC2277:BD2277"/>
    <mergeCell ref="BE2277:BF2277"/>
    <mergeCell ref="BG2277:BH2277"/>
    <mergeCell ref="BI2277:BJ2277"/>
    <mergeCell ref="BK2277:BL2277"/>
    <mergeCell ref="BM2277:BO2277"/>
    <mergeCell ref="BP2277:CJ2277"/>
    <mergeCell ref="AP2278:AR2278"/>
    <mergeCell ref="AS2278:AT2278"/>
    <mergeCell ref="AU2278:AV2278"/>
    <mergeCell ref="AW2278:AX2278"/>
    <mergeCell ref="AY2278:AZ2278"/>
    <mergeCell ref="BA2278:BB2278"/>
    <mergeCell ref="BC2278:BD2278"/>
    <mergeCell ref="BE2278:BF2278"/>
    <mergeCell ref="BG2278:BH2278"/>
    <mergeCell ref="BI2278:BJ2278"/>
    <mergeCell ref="BK2278:BL2278"/>
    <mergeCell ref="BM2278:BO2278"/>
    <mergeCell ref="BP2278:CJ2278"/>
    <mergeCell ref="AP2273:AR2273"/>
    <mergeCell ref="AS2273:AT2273"/>
    <mergeCell ref="AU2273:AV2273"/>
    <mergeCell ref="AW2273:AX2273"/>
    <mergeCell ref="AY2273:AZ2273"/>
    <mergeCell ref="BA2273:BB2273"/>
    <mergeCell ref="BC2273:BD2273"/>
    <mergeCell ref="BE2273:BF2273"/>
    <mergeCell ref="BG2273:BH2273"/>
    <mergeCell ref="BI2273:BJ2273"/>
    <mergeCell ref="BK2273:BL2273"/>
    <mergeCell ref="BM2273:BO2273"/>
    <mergeCell ref="BP2273:CJ2273"/>
    <mergeCell ref="AP2274:AR2274"/>
    <mergeCell ref="AS2274:AT2274"/>
    <mergeCell ref="AU2274:AV2274"/>
    <mergeCell ref="AW2274:AX2274"/>
    <mergeCell ref="AY2274:AZ2274"/>
    <mergeCell ref="BA2274:BB2274"/>
    <mergeCell ref="BC2274:BD2274"/>
    <mergeCell ref="BE2274:BF2274"/>
    <mergeCell ref="BG2274:BH2274"/>
    <mergeCell ref="BI2274:BJ2274"/>
    <mergeCell ref="BK2274:BL2274"/>
    <mergeCell ref="BM2274:BO2274"/>
    <mergeCell ref="BP2274:CJ2274"/>
    <mergeCell ref="AP2275:AR2275"/>
    <mergeCell ref="AS2275:AT2275"/>
    <mergeCell ref="AU2275:AV2275"/>
    <mergeCell ref="AW2275:AX2275"/>
    <mergeCell ref="AY2275:AZ2275"/>
    <mergeCell ref="BA2275:BB2275"/>
    <mergeCell ref="BC2275:BD2275"/>
    <mergeCell ref="BE2275:BF2275"/>
    <mergeCell ref="BG2275:BH2275"/>
    <mergeCell ref="BI2275:BJ2275"/>
    <mergeCell ref="BK2275:BL2275"/>
    <mergeCell ref="BM2275:BO2275"/>
    <mergeCell ref="BP2275:CJ2275"/>
    <mergeCell ref="AP2270:AR2270"/>
    <mergeCell ref="AS2270:AT2270"/>
    <mergeCell ref="AU2270:AV2270"/>
    <mergeCell ref="AW2270:AX2270"/>
    <mergeCell ref="AY2270:AZ2270"/>
    <mergeCell ref="BA2270:BB2270"/>
    <mergeCell ref="BC2270:BD2270"/>
    <mergeCell ref="BE2270:BF2270"/>
    <mergeCell ref="BG2270:BH2270"/>
    <mergeCell ref="BI2270:BJ2270"/>
    <mergeCell ref="BK2270:BL2270"/>
    <mergeCell ref="BM2270:BO2270"/>
    <mergeCell ref="BP2270:CJ2270"/>
    <mergeCell ref="AP2271:AR2271"/>
    <mergeCell ref="AS2271:AT2271"/>
    <mergeCell ref="AU2271:AV2271"/>
    <mergeCell ref="AW2271:AX2271"/>
    <mergeCell ref="AY2271:AZ2271"/>
    <mergeCell ref="BA2271:BB2271"/>
    <mergeCell ref="BC2271:BD2271"/>
    <mergeCell ref="BE2271:BF2271"/>
    <mergeCell ref="BG2271:BH2271"/>
    <mergeCell ref="BI2271:BJ2271"/>
    <mergeCell ref="BK2271:BL2271"/>
    <mergeCell ref="BM2271:BO2271"/>
    <mergeCell ref="BP2271:CJ2271"/>
    <mergeCell ref="AP2272:AR2272"/>
    <mergeCell ref="AS2272:AT2272"/>
    <mergeCell ref="AU2272:AV2272"/>
    <mergeCell ref="AW2272:AX2272"/>
    <mergeCell ref="AY2272:AZ2272"/>
    <mergeCell ref="BA2272:BB2272"/>
    <mergeCell ref="BC2272:BD2272"/>
    <mergeCell ref="BE2272:BF2272"/>
    <mergeCell ref="BG2272:BH2272"/>
    <mergeCell ref="BI2272:BJ2272"/>
    <mergeCell ref="BK2272:BL2272"/>
    <mergeCell ref="BM2272:BO2272"/>
    <mergeCell ref="BP2272:CJ2272"/>
    <mergeCell ref="AP2267:AR2267"/>
    <mergeCell ref="AS2267:AT2267"/>
    <mergeCell ref="AU2267:AV2267"/>
    <mergeCell ref="AW2267:AX2267"/>
    <mergeCell ref="AY2267:AZ2267"/>
    <mergeCell ref="BA2267:BB2267"/>
    <mergeCell ref="BC2267:BD2267"/>
    <mergeCell ref="BE2267:BF2267"/>
    <mergeCell ref="BG2267:BH2267"/>
    <mergeCell ref="BI2267:BJ2267"/>
    <mergeCell ref="BK2267:BL2267"/>
    <mergeCell ref="BM2267:BO2267"/>
    <mergeCell ref="BP2267:CJ2267"/>
    <mergeCell ref="AP2268:AR2268"/>
    <mergeCell ref="AS2268:AT2268"/>
    <mergeCell ref="AU2268:AV2268"/>
    <mergeCell ref="AW2268:AX2268"/>
    <mergeCell ref="AY2268:AZ2268"/>
    <mergeCell ref="BA2268:BB2268"/>
    <mergeCell ref="BC2268:BD2268"/>
    <mergeCell ref="BE2268:BF2268"/>
    <mergeCell ref="BG2268:BH2268"/>
    <mergeCell ref="BI2268:BJ2268"/>
    <mergeCell ref="BK2268:BL2268"/>
    <mergeCell ref="BM2268:BO2268"/>
    <mergeCell ref="BP2268:CJ2268"/>
    <mergeCell ref="AP2269:AR2269"/>
    <mergeCell ref="AS2269:AT2269"/>
    <mergeCell ref="AU2269:AV2269"/>
    <mergeCell ref="AW2269:AX2269"/>
    <mergeCell ref="AY2269:AZ2269"/>
    <mergeCell ref="BA2269:BB2269"/>
    <mergeCell ref="BC2269:BD2269"/>
    <mergeCell ref="BE2269:BF2269"/>
    <mergeCell ref="BG2269:BH2269"/>
    <mergeCell ref="BI2269:BJ2269"/>
    <mergeCell ref="BK2269:BL2269"/>
    <mergeCell ref="BM2269:BO2269"/>
    <mergeCell ref="BP2269:CJ2269"/>
    <mergeCell ref="AP2264:AR2264"/>
    <mergeCell ref="AS2264:AT2264"/>
    <mergeCell ref="AU2264:AV2264"/>
    <mergeCell ref="AW2264:AX2264"/>
    <mergeCell ref="AY2264:AZ2264"/>
    <mergeCell ref="BA2264:BB2264"/>
    <mergeCell ref="BC2264:BD2264"/>
    <mergeCell ref="BE2264:BF2264"/>
    <mergeCell ref="BG2264:BH2264"/>
    <mergeCell ref="BI2264:BJ2264"/>
    <mergeCell ref="BK2264:BL2264"/>
    <mergeCell ref="BM2264:BO2264"/>
    <mergeCell ref="BP2264:CJ2264"/>
    <mergeCell ref="AP2265:AR2265"/>
    <mergeCell ref="AS2265:AT2265"/>
    <mergeCell ref="AU2265:AV2265"/>
    <mergeCell ref="AW2265:AX2265"/>
    <mergeCell ref="AY2265:AZ2265"/>
    <mergeCell ref="BA2265:BB2265"/>
    <mergeCell ref="BC2265:BD2265"/>
    <mergeCell ref="BE2265:BF2265"/>
    <mergeCell ref="BG2265:BH2265"/>
    <mergeCell ref="BI2265:BJ2265"/>
    <mergeCell ref="BK2265:BL2265"/>
    <mergeCell ref="BM2265:BO2265"/>
    <mergeCell ref="BP2265:CJ2265"/>
    <mergeCell ref="AP2266:AR2266"/>
    <mergeCell ref="AS2266:AT2266"/>
    <mergeCell ref="AU2266:AV2266"/>
    <mergeCell ref="AW2266:AX2266"/>
    <mergeCell ref="AY2266:AZ2266"/>
    <mergeCell ref="BA2266:BB2266"/>
    <mergeCell ref="BC2266:BD2266"/>
    <mergeCell ref="BE2266:BF2266"/>
    <mergeCell ref="BG2266:BH2266"/>
    <mergeCell ref="BI2266:BJ2266"/>
    <mergeCell ref="BK2266:BL2266"/>
    <mergeCell ref="BM2266:BO2266"/>
    <mergeCell ref="BP2266:CJ2266"/>
    <mergeCell ref="AP2261:AR2261"/>
    <mergeCell ref="AS2261:AT2261"/>
    <mergeCell ref="AU2261:AV2261"/>
    <mergeCell ref="AW2261:AX2261"/>
    <mergeCell ref="AY2261:AZ2261"/>
    <mergeCell ref="BA2261:BB2261"/>
    <mergeCell ref="BC2261:BD2261"/>
    <mergeCell ref="BE2261:BF2261"/>
    <mergeCell ref="BG2261:BH2261"/>
    <mergeCell ref="BI2261:BJ2261"/>
    <mergeCell ref="BK2261:BL2261"/>
    <mergeCell ref="BM2261:BO2261"/>
    <mergeCell ref="BP2261:CJ2261"/>
    <mergeCell ref="AP2262:AR2262"/>
    <mergeCell ref="AS2262:AT2262"/>
    <mergeCell ref="AU2262:AV2262"/>
    <mergeCell ref="AW2262:AX2262"/>
    <mergeCell ref="AY2262:AZ2262"/>
    <mergeCell ref="BA2262:BB2262"/>
    <mergeCell ref="BC2262:BD2262"/>
    <mergeCell ref="BE2262:BF2262"/>
    <mergeCell ref="BG2262:BH2262"/>
    <mergeCell ref="BI2262:BJ2262"/>
    <mergeCell ref="BK2262:BL2262"/>
    <mergeCell ref="BM2262:BO2262"/>
    <mergeCell ref="BP2262:CJ2262"/>
    <mergeCell ref="AP2263:AR2263"/>
    <mergeCell ref="AS2263:AT2263"/>
    <mergeCell ref="AU2263:AV2263"/>
    <mergeCell ref="AW2263:AX2263"/>
    <mergeCell ref="AY2263:AZ2263"/>
    <mergeCell ref="BA2263:BB2263"/>
    <mergeCell ref="BC2263:BD2263"/>
    <mergeCell ref="BE2263:BF2263"/>
    <mergeCell ref="BG2263:BH2263"/>
    <mergeCell ref="BI2263:BJ2263"/>
    <mergeCell ref="BK2263:BL2263"/>
    <mergeCell ref="BM2263:BO2263"/>
    <mergeCell ref="BP2263:CJ2263"/>
    <mergeCell ref="AP2258:AR2258"/>
    <mergeCell ref="AS2258:AT2258"/>
    <mergeCell ref="AU2258:AV2258"/>
    <mergeCell ref="AW2258:AX2258"/>
    <mergeCell ref="AY2258:AZ2258"/>
    <mergeCell ref="BA2258:BB2258"/>
    <mergeCell ref="BC2258:BD2258"/>
    <mergeCell ref="BE2258:BF2258"/>
    <mergeCell ref="BG2258:BH2258"/>
    <mergeCell ref="BI2258:BJ2258"/>
    <mergeCell ref="BK2258:BL2258"/>
    <mergeCell ref="BM2258:BO2258"/>
    <mergeCell ref="BP2258:CJ2258"/>
    <mergeCell ref="AP2259:AR2259"/>
    <mergeCell ref="AS2259:AT2259"/>
    <mergeCell ref="AU2259:AV2259"/>
    <mergeCell ref="AW2259:AX2259"/>
    <mergeCell ref="AY2259:AZ2259"/>
    <mergeCell ref="BA2259:BB2259"/>
    <mergeCell ref="BC2259:BD2259"/>
    <mergeCell ref="BE2259:BF2259"/>
    <mergeCell ref="BG2259:BH2259"/>
    <mergeCell ref="BI2259:BJ2259"/>
    <mergeCell ref="BK2259:BL2259"/>
    <mergeCell ref="BM2259:BO2259"/>
    <mergeCell ref="BP2259:CJ2259"/>
    <mergeCell ref="AP2260:AR2260"/>
    <mergeCell ref="AS2260:AT2260"/>
    <mergeCell ref="AU2260:AV2260"/>
    <mergeCell ref="AW2260:AX2260"/>
    <mergeCell ref="AY2260:AZ2260"/>
    <mergeCell ref="BA2260:BB2260"/>
    <mergeCell ref="BC2260:BD2260"/>
    <mergeCell ref="BE2260:BF2260"/>
    <mergeCell ref="BG2260:BH2260"/>
    <mergeCell ref="BI2260:BJ2260"/>
    <mergeCell ref="BK2260:BL2260"/>
    <mergeCell ref="BM2260:BO2260"/>
    <mergeCell ref="BP2260:CJ2260"/>
    <mergeCell ref="AP2255:AR2255"/>
    <mergeCell ref="AS2255:AT2255"/>
    <mergeCell ref="AU2255:AV2255"/>
    <mergeCell ref="AW2255:AX2255"/>
    <mergeCell ref="AY2255:AZ2255"/>
    <mergeCell ref="BA2255:BB2255"/>
    <mergeCell ref="BC2255:BD2255"/>
    <mergeCell ref="BE2255:BF2255"/>
    <mergeCell ref="BG2255:BH2255"/>
    <mergeCell ref="BI2255:BJ2255"/>
    <mergeCell ref="BK2255:BL2255"/>
    <mergeCell ref="BM2255:BO2255"/>
    <mergeCell ref="BP2255:CJ2255"/>
    <mergeCell ref="AP2256:AR2256"/>
    <mergeCell ref="AS2256:AT2256"/>
    <mergeCell ref="AU2256:AV2256"/>
    <mergeCell ref="AW2256:AX2256"/>
    <mergeCell ref="AY2256:AZ2256"/>
    <mergeCell ref="BA2256:BB2256"/>
    <mergeCell ref="BC2256:BD2256"/>
    <mergeCell ref="BE2256:BF2256"/>
    <mergeCell ref="BG2256:BH2256"/>
    <mergeCell ref="BI2256:BJ2256"/>
    <mergeCell ref="BK2256:BL2256"/>
    <mergeCell ref="BM2256:BO2256"/>
    <mergeCell ref="BP2256:CJ2256"/>
    <mergeCell ref="AP2257:AR2257"/>
    <mergeCell ref="AS2257:AT2257"/>
    <mergeCell ref="AU2257:AV2257"/>
    <mergeCell ref="AW2257:AX2257"/>
    <mergeCell ref="AY2257:AZ2257"/>
    <mergeCell ref="BA2257:BB2257"/>
    <mergeCell ref="BC2257:BD2257"/>
    <mergeCell ref="BE2257:BF2257"/>
    <mergeCell ref="BG2257:BH2257"/>
    <mergeCell ref="BI2257:BJ2257"/>
    <mergeCell ref="BK2257:BL2257"/>
    <mergeCell ref="BM2257:BO2257"/>
    <mergeCell ref="BP2257:CJ2257"/>
    <mergeCell ref="AP2252:AR2252"/>
    <mergeCell ref="AS2252:AT2252"/>
    <mergeCell ref="AU2252:AV2252"/>
    <mergeCell ref="AW2252:AX2252"/>
    <mergeCell ref="AY2252:AZ2252"/>
    <mergeCell ref="BA2252:BB2252"/>
    <mergeCell ref="BC2252:BD2252"/>
    <mergeCell ref="BE2252:BF2252"/>
    <mergeCell ref="BG2252:BH2252"/>
    <mergeCell ref="BI2252:BJ2252"/>
    <mergeCell ref="BK2252:BL2252"/>
    <mergeCell ref="BM2252:BO2252"/>
    <mergeCell ref="BP2252:CJ2252"/>
    <mergeCell ref="AP2253:AR2253"/>
    <mergeCell ref="AS2253:AT2253"/>
    <mergeCell ref="AU2253:AV2253"/>
    <mergeCell ref="AW2253:AX2253"/>
    <mergeCell ref="AY2253:AZ2253"/>
    <mergeCell ref="BA2253:BB2253"/>
    <mergeCell ref="BC2253:BD2253"/>
    <mergeCell ref="BE2253:BF2253"/>
    <mergeCell ref="BG2253:BH2253"/>
    <mergeCell ref="BI2253:BJ2253"/>
    <mergeCell ref="BK2253:BL2253"/>
    <mergeCell ref="BM2253:BO2253"/>
    <mergeCell ref="BP2253:CJ2253"/>
    <mergeCell ref="AP2254:AR2254"/>
    <mergeCell ref="AS2254:AT2254"/>
    <mergeCell ref="AU2254:AV2254"/>
    <mergeCell ref="AW2254:AX2254"/>
    <mergeCell ref="AY2254:AZ2254"/>
    <mergeCell ref="BA2254:BB2254"/>
    <mergeCell ref="BC2254:BD2254"/>
    <mergeCell ref="BE2254:BF2254"/>
    <mergeCell ref="BG2254:BH2254"/>
    <mergeCell ref="BI2254:BJ2254"/>
    <mergeCell ref="BK2254:BL2254"/>
    <mergeCell ref="BM2254:BO2254"/>
    <mergeCell ref="BP2254:CJ2254"/>
    <mergeCell ref="AP2249:AR2249"/>
    <mergeCell ref="AS2249:AT2249"/>
    <mergeCell ref="AU2249:AV2249"/>
    <mergeCell ref="AW2249:AX2249"/>
    <mergeCell ref="AY2249:AZ2249"/>
    <mergeCell ref="BA2249:BB2249"/>
    <mergeCell ref="BC2249:BD2249"/>
    <mergeCell ref="BE2249:BF2249"/>
    <mergeCell ref="BG2249:BH2249"/>
    <mergeCell ref="BI2249:BJ2249"/>
    <mergeCell ref="BK2249:BL2249"/>
    <mergeCell ref="BM2249:BO2249"/>
    <mergeCell ref="BP2249:CJ2249"/>
    <mergeCell ref="AP2250:AR2250"/>
    <mergeCell ref="AS2250:AT2250"/>
    <mergeCell ref="AU2250:AV2250"/>
    <mergeCell ref="AW2250:AX2250"/>
    <mergeCell ref="AY2250:AZ2250"/>
    <mergeCell ref="BA2250:BB2250"/>
    <mergeCell ref="BC2250:BD2250"/>
    <mergeCell ref="BE2250:BF2250"/>
    <mergeCell ref="BG2250:BH2250"/>
    <mergeCell ref="BI2250:BJ2250"/>
    <mergeCell ref="BK2250:BL2250"/>
    <mergeCell ref="BM2250:BO2250"/>
    <mergeCell ref="BP2250:CJ2250"/>
    <mergeCell ref="AP2251:AR2251"/>
    <mergeCell ref="AS2251:AT2251"/>
    <mergeCell ref="AU2251:AV2251"/>
    <mergeCell ref="AW2251:AX2251"/>
    <mergeCell ref="AY2251:AZ2251"/>
    <mergeCell ref="BA2251:BB2251"/>
    <mergeCell ref="BC2251:BD2251"/>
    <mergeCell ref="BE2251:BF2251"/>
    <mergeCell ref="BG2251:BH2251"/>
    <mergeCell ref="BI2251:BJ2251"/>
    <mergeCell ref="BK2251:BL2251"/>
    <mergeCell ref="BM2251:BO2251"/>
    <mergeCell ref="BP2251:CJ2251"/>
    <mergeCell ref="AP2246:AR2246"/>
    <mergeCell ref="AS2246:AT2246"/>
    <mergeCell ref="AU2246:AV2246"/>
    <mergeCell ref="AW2246:AX2246"/>
    <mergeCell ref="AY2246:AZ2246"/>
    <mergeCell ref="BA2246:BB2246"/>
    <mergeCell ref="BC2246:BD2246"/>
    <mergeCell ref="BE2246:BF2246"/>
    <mergeCell ref="BG2246:BH2246"/>
    <mergeCell ref="BI2246:BJ2246"/>
    <mergeCell ref="BK2246:BL2246"/>
    <mergeCell ref="BM2246:BO2246"/>
    <mergeCell ref="BP2246:CJ2246"/>
    <mergeCell ref="AP2247:AR2247"/>
    <mergeCell ref="AS2247:AT2247"/>
    <mergeCell ref="AU2247:AV2247"/>
    <mergeCell ref="AW2247:AX2247"/>
    <mergeCell ref="AY2247:AZ2247"/>
    <mergeCell ref="BA2247:BB2247"/>
    <mergeCell ref="BC2247:BD2247"/>
    <mergeCell ref="BE2247:BF2247"/>
    <mergeCell ref="BG2247:BH2247"/>
    <mergeCell ref="BI2247:BJ2247"/>
    <mergeCell ref="BK2247:BL2247"/>
    <mergeCell ref="BM2247:BO2247"/>
    <mergeCell ref="BP2247:CJ2247"/>
    <mergeCell ref="AP2248:AR2248"/>
    <mergeCell ref="AS2248:AT2248"/>
    <mergeCell ref="AU2248:AV2248"/>
    <mergeCell ref="AW2248:AX2248"/>
    <mergeCell ref="AY2248:AZ2248"/>
    <mergeCell ref="BA2248:BB2248"/>
    <mergeCell ref="BC2248:BD2248"/>
    <mergeCell ref="BE2248:BF2248"/>
    <mergeCell ref="BG2248:BH2248"/>
    <mergeCell ref="BI2248:BJ2248"/>
    <mergeCell ref="BK2248:BL2248"/>
    <mergeCell ref="BM2248:BO2248"/>
    <mergeCell ref="BP2248:CJ2248"/>
    <mergeCell ref="AP2243:AR2243"/>
    <mergeCell ref="AS2243:AT2243"/>
    <mergeCell ref="AU2243:AV2243"/>
    <mergeCell ref="AW2243:AX2243"/>
    <mergeCell ref="AY2243:AZ2243"/>
    <mergeCell ref="BA2243:BB2243"/>
    <mergeCell ref="BC2243:BD2243"/>
    <mergeCell ref="BE2243:BF2243"/>
    <mergeCell ref="BG2243:BH2243"/>
    <mergeCell ref="BI2243:BJ2243"/>
    <mergeCell ref="BK2243:BL2243"/>
    <mergeCell ref="BM2243:BO2243"/>
    <mergeCell ref="BP2243:CJ2243"/>
    <mergeCell ref="AP2244:AR2244"/>
    <mergeCell ref="AS2244:AT2244"/>
    <mergeCell ref="AU2244:AV2244"/>
    <mergeCell ref="AW2244:AX2244"/>
    <mergeCell ref="AY2244:AZ2244"/>
    <mergeCell ref="BA2244:BB2244"/>
    <mergeCell ref="BC2244:BD2244"/>
    <mergeCell ref="BE2244:BF2244"/>
    <mergeCell ref="BG2244:BH2244"/>
    <mergeCell ref="BI2244:BJ2244"/>
    <mergeCell ref="BK2244:BL2244"/>
    <mergeCell ref="BM2244:BO2244"/>
    <mergeCell ref="BP2244:CJ2244"/>
    <mergeCell ref="AP2245:AR2245"/>
    <mergeCell ref="AS2245:AT2245"/>
    <mergeCell ref="AU2245:AV2245"/>
    <mergeCell ref="AW2245:AX2245"/>
    <mergeCell ref="AY2245:AZ2245"/>
    <mergeCell ref="BA2245:BB2245"/>
    <mergeCell ref="BC2245:BD2245"/>
    <mergeCell ref="BE2245:BF2245"/>
    <mergeCell ref="BG2245:BH2245"/>
    <mergeCell ref="BI2245:BJ2245"/>
    <mergeCell ref="BK2245:BL2245"/>
    <mergeCell ref="BM2245:BO2245"/>
    <mergeCell ref="BP2245:CJ2245"/>
    <mergeCell ref="AP2240:AR2240"/>
    <mergeCell ref="AS2240:AT2240"/>
    <mergeCell ref="AU2240:AV2240"/>
    <mergeCell ref="AW2240:AX2240"/>
    <mergeCell ref="AY2240:AZ2240"/>
    <mergeCell ref="BA2240:BB2240"/>
    <mergeCell ref="BC2240:BD2240"/>
    <mergeCell ref="BE2240:BF2240"/>
    <mergeCell ref="BG2240:BH2240"/>
    <mergeCell ref="BI2240:BJ2240"/>
    <mergeCell ref="BK2240:BL2240"/>
    <mergeCell ref="BM2240:BO2240"/>
    <mergeCell ref="BP2240:CJ2240"/>
    <mergeCell ref="AP2241:AR2241"/>
    <mergeCell ref="AS2241:AT2241"/>
    <mergeCell ref="AU2241:AV2241"/>
    <mergeCell ref="AW2241:AX2241"/>
    <mergeCell ref="AY2241:AZ2241"/>
    <mergeCell ref="BA2241:BB2241"/>
    <mergeCell ref="BC2241:BD2241"/>
    <mergeCell ref="BE2241:BF2241"/>
    <mergeCell ref="BG2241:BH2241"/>
    <mergeCell ref="BI2241:BJ2241"/>
    <mergeCell ref="BK2241:BL2241"/>
    <mergeCell ref="BM2241:BO2241"/>
    <mergeCell ref="BP2241:CJ2241"/>
    <mergeCell ref="AP2242:AR2242"/>
    <mergeCell ref="AS2242:AT2242"/>
    <mergeCell ref="AU2242:AV2242"/>
    <mergeCell ref="AW2242:AX2242"/>
    <mergeCell ref="AY2242:AZ2242"/>
    <mergeCell ref="BA2242:BB2242"/>
    <mergeCell ref="BC2242:BD2242"/>
    <mergeCell ref="BE2242:BF2242"/>
    <mergeCell ref="BG2242:BH2242"/>
    <mergeCell ref="BI2242:BJ2242"/>
    <mergeCell ref="BK2242:BL2242"/>
    <mergeCell ref="BM2242:BO2242"/>
    <mergeCell ref="BP2242:CJ2242"/>
    <mergeCell ref="AP2237:AR2237"/>
    <mergeCell ref="AS2237:AT2237"/>
    <mergeCell ref="AU2237:AV2237"/>
    <mergeCell ref="AW2237:AX2237"/>
    <mergeCell ref="AY2237:AZ2237"/>
    <mergeCell ref="BA2237:BB2237"/>
    <mergeCell ref="BC2237:BD2237"/>
    <mergeCell ref="BE2237:BF2237"/>
    <mergeCell ref="BG2237:BH2237"/>
    <mergeCell ref="BI2237:BJ2237"/>
    <mergeCell ref="BK2237:BL2237"/>
    <mergeCell ref="BM2237:BO2237"/>
    <mergeCell ref="BP2237:CJ2237"/>
    <mergeCell ref="AP2238:AR2238"/>
    <mergeCell ref="AS2238:AT2238"/>
    <mergeCell ref="AU2238:AV2238"/>
    <mergeCell ref="AW2238:AX2238"/>
    <mergeCell ref="AY2238:AZ2238"/>
    <mergeCell ref="BA2238:BB2238"/>
    <mergeCell ref="BC2238:BD2238"/>
    <mergeCell ref="BE2238:BF2238"/>
    <mergeCell ref="BG2238:BH2238"/>
    <mergeCell ref="BI2238:BJ2238"/>
    <mergeCell ref="BK2238:BL2238"/>
    <mergeCell ref="BM2238:BO2238"/>
    <mergeCell ref="BP2238:CJ2238"/>
    <mergeCell ref="AP2239:AR2239"/>
    <mergeCell ref="AS2239:AT2239"/>
    <mergeCell ref="AU2239:AV2239"/>
    <mergeCell ref="AW2239:AX2239"/>
    <mergeCell ref="AY2239:AZ2239"/>
    <mergeCell ref="BA2239:BB2239"/>
    <mergeCell ref="BC2239:BD2239"/>
    <mergeCell ref="BE2239:BF2239"/>
    <mergeCell ref="BG2239:BH2239"/>
    <mergeCell ref="BI2239:BJ2239"/>
    <mergeCell ref="BK2239:BL2239"/>
    <mergeCell ref="BM2239:BO2239"/>
    <mergeCell ref="BP2239:CJ2239"/>
    <mergeCell ref="AP2234:AR2234"/>
    <mergeCell ref="AS2234:AT2234"/>
    <mergeCell ref="AU2234:AV2234"/>
    <mergeCell ref="AW2234:AX2234"/>
    <mergeCell ref="AY2234:AZ2234"/>
    <mergeCell ref="BA2234:BB2234"/>
    <mergeCell ref="BC2234:BD2234"/>
    <mergeCell ref="BE2234:BF2234"/>
    <mergeCell ref="BG2234:BH2234"/>
    <mergeCell ref="BI2234:BJ2234"/>
    <mergeCell ref="BK2234:BL2234"/>
    <mergeCell ref="BM2234:BO2234"/>
    <mergeCell ref="BP2234:CJ2234"/>
    <mergeCell ref="AP2235:AR2235"/>
    <mergeCell ref="AS2235:AT2235"/>
    <mergeCell ref="AU2235:AV2235"/>
    <mergeCell ref="AW2235:AX2235"/>
    <mergeCell ref="AY2235:AZ2235"/>
    <mergeCell ref="BA2235:BB2235"/>
    <mergeCell ref="BC2235:BD2235"/>
    <mergeCell ref="BE2235:BF2235"/>
    <mergeCell ref="BG2235:BH2235"/>
    <mergeCell ref="BI2235:BJ2235"/>
    <mergeCell ref="BK2235:BL2235"/>
    <mergeCell ref="BM2235:BO2235"/>
    <mergeCell ref="BP2235:CJ2235"/>
    <mergeCell ref="AP2236:AR2236"/>
    <mergeCell ref="AS2236:AT2236"/>
    <mergeCell ref="AU2236:AV2236"/>
    <mergeCell ref="AW2236:AX2236"/>
    <mergeCell ref="AY2236:AZ2236"/>
    <mergeCell ref="BA2236:BB2236"/>
    <mergeCell ref="BC2236:BD2236"/>
    <mergeCell ref="BE2236:BF2236"/>
    <mergeCell ref="BG2236:BH2236"/>
    <mergeCell ref="BI2236:BJ2236"/>
    <mergeCell ref="BK2236:BL2236"/>
    <mergeCell ref="BM2236:BO2236"/>
    <mergeCell ref="BP2236:CJ2236"/>
    <mergeCell ref="AP2231:AR2231"/>
    <mergeCell ref="AS2231:AT2231"/>
    <mergeCell ref="AU2231:AV2231"/>
    <mergeCell ref="AW2231:AX2231"/>
    <mergeCell ref="AY2231:AZ2231"/>
    <mergeCell ref="BA2231:BB2231"/>
    <mergeCell ref="BC2231:BD2231"/>
    <mergeCell ref="BE2231:BF2231"/>
    <mergeCell ref="BG2231:BH2231"/>
    <mergeCell ref="BI2231:BJ2231"/>
    <mergeCell ref="BK2231:BL2231"/>
    <mergeCell ref="BM2231:BO2231"/>
    <mergeCell ref="BP2231:CJ2231"/>
    <mergeCell ref="AP2232:AR2232"/>
    <mergeCell ref="AS2232:AT2232"/>
    <mergeCell ref="AU2232:AV2232"/>
    <mergeCell ref="AW2232:AX2232"/>
    <mergeCell ref="AY2232:AZ2232"/>
    <mergeCell ref="BA2232:BB2232"/>
    <mergeCell ref="BC2232:BD2232"/>
    <mergeCell ref="BE2232:BF2232"/>
    <mergeCell ref="BG2232:BH2232"/>
    <mergeCell ref="BI2232:BJ2232"/>
    <mergeCell ref="BK2232:BL2232"/>
    <mergeCell ref="BM2232:BO2232"/>
    <mergeCell ref="BP2232:CJ2232"/>
    <mergeCell ref="AP2233:AR2233"/>
    <mergeCell ref="AS2233:AT2233"/>
    <mergeCell ref="AU2233:AV2233"/>
    <mergeCell ref="AW2233:AX2233"/>
    <mergeCell ref="AY2233:AZ2233"/>
    <mergeCell ref="BA2233:BB2233"/>
    <mergeCell ref="BC2233:BD2233"/>
    <mergeCell ref="BE2233:BF2233"/>
    <mergeCell ref="BG2233:BH2233"/>
    <mergeCell ref="BI2233:BJ2233"/>
    <mergeCell ref="BK2233:BL2233"/>
    <mergeCell ref="BM2233:BO2233"/>
    <mergeCell ref="BP2233:CJ2233"/>
    <mergeCell ref="AP2228:AR2228"/>
    <mergeCell ref="AS2228:AT2228"/>
    <mergeCell ref="AU2228:AV2228"/>
    <mergeCell ref="AW2228:AX2228"/>
    <mergeCell ref="AY2228:AZ2228"/>
    <mergeCell ref="BA2228:BB2228"/>
    <mergeCell ref="BC2228:BD2228"/>
    <mergeCell ref="BE2228:BF2228"/>
    <mergeCell ref="BG2228:BH2228"/>
    <mergeCell ref="BI2228:BJ2228"/>
    <mergeCell ref="BK2228:BL2228"/>
    <mergeCell ref="BM2228:BO2228"/>
    <mergeCell ref="BP2228:CJ2228"/>
    <mergeCell ref="AP2229:AR2229"/>
    <mergeCell ref="AS2229:AT2229"/>
    <mergeCell ref="AU2229:AV2229"/>
    <mergeCell ref="AW2229:AX2229"/>
    <mergeCell ref="AY2229:AZ2229"/>
    <mergeCell ref="BA2229:BB2229"/>
    <mergeCell ref="BC2229:BD2229"/>
    <mergeCell ref="BE2229:BF2229"/>
    <mergeCell ref="BG2229:BH2229"/>
    <mergeCell ref="BI2229:BJ2229"/>
    <mergeCell ref="BK2229:BL2229"/>
    <mergeCell ref="BM2229:BO2229"/>
    <mergeCell ref="BP2229:CJ2229"/>
    <mergeCell ref="AP2230:AR2230"/>
    <mergeCell ref="AS2230:AT2230"/>
    <mergeCell ref="AU2230:AV2230"/>
    <mergeCell ref="AW2230:AX2230"/>
    <mergeCell ref="AY2230:AZ2230"/>
    <mergeCell ref="BA2230:BB2230"/>
    <mergeCell ref="BC2230:BD2230"/>
    <mergeCell ref="BE2230:BF2230"/>
    <mergeCell ref="BG2230:BH2230"/>
    <mergeCell ref="BI2230:BJ2230"/>
    <mergeCell ref="BK2230:BL2230"/>
    <mergeCell ref="BM2230:BO2230"/>
    <mergeCell ref="BP2230:CJ2230"/>
    <mergeCell ref="AP2225:AR2225"/>
    <mergeCell ref="AS2225:AT2225"/>
    <mergeCell ref="AU2225:AV2225"/>
    <mergeCell ref="AW2225:AX2225"/>
    <mergeCell ref="AY2225:AZ2225"/>
    <mergeCell ref="BA2225:BB2225"/>
    <mergeCell ref="BC2225:BD2225"/>
    <mergeCell ref="BE2225:BF2225"/>
    <mergeCell ref="BG2225:BH2225"/>
    <mergeCell ref="BI2225:BJ2225"/>
    <mergeCell ref="BK2225:BL2225"/>
    <mergeCell ref="BM2225:BO2225"/>
    <mergeCell ref="BP2225:CJ2225"/>
    <mergeCell ref="AP2226:AR2226"/>
    <mergeCell ref="AS2226:AT2226"/>
    <mergeCell ref="AU2226:AV2226"/>
    <mergeCell ref="AW2226:AX2226"/>
    <mergeCell ref="AY2226:AZ2226"/>
    <mergeCell ref="BA2226:BB2226"/>
    <mergeCell ref="BC2226:BD2226"/>
    <mergeCell ref="BE2226:BF2226"/>
    <mergeCell ref="BG2226:BH2226"/>
    <mergeCell ref="BI2226:BJ2226"/>
    <mergeCell ref="BK2226:BL2226"/>
    <mergeCell ref="BM2226:BO2226"/>
    <mergeCell ref="BP2226:CJ2226"/>
    <mergeCell ref="AP2227:AR2227"/>
    <mergeCell ref="AS2227:AT2227"/>
    <mergeCell ref="AU2227:AV2227"/>
    <mergeCell ref="AW2227:AX2227"/>
    <mergeCell ref="AY2227:AZ2227"/>
    <mergeCell ref="BA2227:BB2227"/>
    <mergeCell ref="BC2227:BD2227"/>
    <mergeCell ref="BE2227:BF2227"/>
    <mergeCell ref="BG2227:BH2227"/>
    <mergeCell ref="BI2227:BJ2227"/>
    <mergeCell ref="BK2227:BL2227"/>
    <mergeCell ref="BM2227:BO2227"/>
    <mergeCell ref="BP2227:CJ2227"/>
    <mergeCell ref="AP2222:AR2222"/>
    <mergeCell ref="AS2222:AT2222"/>
    <mergeCell ref="AU2222:AV2222"/>
    <mergeCell ref="AW2222:AX2222"/>
    <mergeCell ref="AY2222:AZ2222"/>
    <mergeCell ref="BA2222:BB2222"/>
    <mergeCell ref="BC2222:BD2222"/>
    <mergeCell ref="BE2222:BF2222"/>
    <mergeCell ref="BG2222:BH2222"/>
    <mergeCell ref="BI2222:BJ2222"/>
    <mergeCell ref="BK2222:BL2222"/>
    <mergeCell ref="BM2222:BO2222"/>
    <mergeCell ref="BP2222:CJ2222"/>
    <mergeCell ref="AP2223:AR2223"/>
    <mergeCell ref="AS2223:AT2223"/>
    <mergeCell ref="AU2223:AV2223"/>
    <mergeCell ref="AW2223:AX2223"/>
    <mergeCell ref="AY2223:AZ2223"/>
    <mergeCell ref="BA2223:BB2223"/>
    <mergeCell ref="BC2223:BD2223"/>
    <mergeCell ref="BE2223:BF2223"/>
    <mergeCell ref="BG2223:BH2223"/>
    <mergeCell ref="BI2223:BJ2223"/>
    <mergeCell ref="BK2223:BL2223"/>
    <mergeCell ref="BM2223:BO2223"/>
    <mergeCell ref="BP2223:CJ2223"/>
    <mergeCell ref="AP2224:AR2224"/>
    <mergeCell ref="AS2224:AT2224"/>
    <mergeCell ref="AU2224:AV2224"/>
    <mergeCell ref="AW2224:AX2224"/>
    <mergeCell ref="AY2224:AZ2224"/>
    <mergeCell ref="BA2224:BB2224"/>
    <mergeCell ref="BC2224:BD2224"/>
    <mergeCell ref="BE2224:BF2224"/>
    <mergeCell ref="BG2224:BH2224"/>
    <mergeCell ref="BI2224:BJ2224"/>
    <mergeCell ref="BK2224:BL2224"/>
    <mergeCell ref="BM2224:BO2224"/>
    <mergeCell ref="BP2224:CJ2224"/>
    <mergeCell ref="AP2219:AR2219"/>
    <mergeCell ref="AS2219:AT2219"/>
    <mergeCell ref="AU2219:AV2219"/>
    <mergeCell ref="AW2219:AX2219"/>
    <mergeCell ref="AY2219:AZ2219"/>
    <mergeCell ref="BA2219:BB2219"/>
    <mergeCell ref="BC2219:BD2219"/>
    <mergeCell ref="BE2219:BF2219"/>
    <mergeCell ref="BG2219:BH2219"/>
    <mergeCell ref="BI2219:BJ2219"/>
    <mergeCell ref="BK2219:BL2219"/>
    <mergeCell ref="BM2219:BO2219"/>
    <mergeCell ref="BP2219:CJ2219"/>
    <mergeCell ref="AP2220:AR2220"/>
    <mergeCell ref="AS2220:AT2220"/>
    <mergeCell ref="AU2220:AV2220"/>
    <mergeCell ref="AW2220:AX2220"/>
    <mergeCell ref="AY2220:AZ2220"/>
    <mergeCell ref="BA2220:BB2220"/>
    <mergeCell ref="BC2220:BD2220"/>
    <mergeCell ref="BE2220:BF2220"/>
    <mergeCell ref="BG2220:BH2220"/>
    <mergeCell ref="BI2220:BJ2220"/>
    <mergeCell ref="BK2220:BL2220"/>
    <mergeCell ref="BM2220:BO2220"/>
    <mergeCell ref="BP2220:CJ2220"/>
    <mergeCell ref="AP2221:AR2221"/>
    <mergeCell ref="AS2221:AT2221"/>
    <mergeCell ref="AU2221:AV2221"/>
    <mergeCell ref="AW2221:AX2221"/>
    <mergeCell ref="AY2221:AZ2221"/>
    <mergeCell ref="BA2221:BB2221"/>
    <mergeCell ref="BC2221:BD2221"/>
    <mergeCell ref="BE2221:BF2221"/>
    <mergeCell ref="BG2221:BH2221"/>
    <mergeCell ref="BI2221:BJ2221"/>
    <mergeCell ref="BK2221:BL2221"/>
    <mergeCell ref="BM2221:BO2221"/>
    <mergeCell ref="BP2221:CJ2221"/>
    <mergeCell ref="AP2216:AR2216"/>
    <mergeCell ref="AS2216:AT2216"/>
    <mergeCell ref="AU2216:AV2216"/>
    <mergeCell ref="AW2216:AX2216"/>
    <mergeCell ref="AY2216:AZ2216"/>
    <mergeCell ref="BA2216:BB2216"/>
    <mergeCell ref="BC2216:BD2216"/>
    <mergeCell ref="BE2216:BF2216"/>
    <mergeCell ref="BG2216:BH2216"/>
    <mergeCell ref="BI2216:BJ2216"/>
    <mergeCell ref="BK2216:BL2216"/>
    <mergeCell ref="BM2216:BO2216"/>
    <mergeCell ref="BP2216:CJ2216"/>
    <mergeCell ref="AP2217:AR2217"/>
    <mergeCell ref="AS2217:AT2217"/>
    <mergeCell ref="AU2217:AV2217"/>
    <mergeCell ref="AW2217:AX2217"/>
    <mergeCell ref="AY2217:AZ2217"/>
    <mergeCell ref="BA2217:BB2217"/>
    <mergeCell ref="BC2217:BD2217"/>
    <mergeCell ref="BE2217:BF2217"/>
    <mergeCell ref="BG2217:BH2217"/>
    <mergeCell ref="BI2217:BJ2217"/>
    <mergeCell ref="BK2217:BL2217"/>
    <mergeCell ref="BM2217:BO2217"/>
    <mergeCell ref="BP2217:CJ2217"/>
    <mergeCell ref="AP2218:AR2218"/>
    <mergeCell ref="AS2218:AT2218"/>
    <mergeCell ref="AU2218:AV2218"/>
    <mergeCell ref="AW2218:AX2218"/>
    <mergeCell ref="AY2218:AZ2218"/>
    <mergeCell ref="BA2218:BB2218"/>
    <mergeCell ref="BC2218:BD2218"/>
    <mergeCell ref="BE2218:BF2218"/>
    <mergeCell ref="BG2218:BH2218"/>
    <mergeCell ref="BI2218:BJ2218"/>
    <mergeCell ref="BK2218:BL2218"/>
    <mergeCell ref="BM2218:BO2218"/>
    <mergeCell ref="BP2218:CJ2218"/>
    <mergeCell ref="AP2213:AR2213"/>
    <mergeCell ref="AS2213:AT2213"/>
    <mergeCell ref="AU2213:AV2213"/>
    <mergeCell ref="AW2213:AX2213"/>
    <mergeCell ref="AY2213:AZ2213"/>
    <mergeCell ref="BA2213:BB2213"/>
    <mergeCell ref="BC2213:BD2213"/>
    <mergeCell ref="BE2213:BF2213"/>
    <mergeCell ref="BG2213:BH2213"/>
    <mergeCell ref="BI2213:BJ2213"/>
    <mergeCell ref="BK2213:BL2213"/>
    <mergeCell ref="BM2213:BO2213"/>
    <mergeCell ref="BP2213:CJ2213"/>
    <mergeCell ref="AP2214:AR2214"/>
    <mergeCell ref="AS2214:AT2214"/>
    <mergeCell ref="AU2214:AV2214"/>
    <mergeCell ref="AW2214:AX2214"/>
    <mergeCell ref="AY2214:AZ2214"/>
    <mergeCell ref="BA2214:BB2214"/>
    <mergeCell ref="BC2214:BD2214"/>
    <mergeCell ref="BE2214:BF2214"/>
    <mergeCell ref="BG2214:BH2214"/>
    <mergeCell ref="BI2214:BJ2214"/>
    <mergeCell ref="BK2214:BL2214"/>
    <mergeCell ref="BM2214:BO2214"/>
    <mergeCell ref="BP2214:CJ2214"/>
    <mergeCell ref="AP2215:AR2215"/>
    <mergeCell ref="AS2215:AT2215"/>
    <mergeCell ref="AU2215:AV2215"/>
    <mergeCell ref="AW2215:AX2215"/>
    <mergeCell ref="AY2215:AZ2215"/>
    <mergeCell ref="BA2215:BB2215"/>
    <mergeCell ref="BC2215:BD2215"/>
    <mergeCell ref="BE2215:BF2215"/>
    <mergeCell ref="BG2215:BH2215"/>
    <mergeCell ref="BI2215:BJ2215"/>
    <mergeCell ref="BK2215:BL2215"/>
    <mergeCell ref="BM2215:BO2215"/>
    <mergeCell ref="BP2215:CJ2215"/>
    <mergeCell ref="AP2210:AR2210"/>
    <mergeCell ref="AS2210:AT2210"/>
    <mergeCell ref="AU2210:AV2210"/>
    <mergeCell ref="AW2210:AX2210"/>
    <mergeCell ref="AY2210:AZ2210"/>
    <mergeCell ref="BA2210:BB2210"/>
    <mergeCell ref="BC2210:BD2210"/>
    <mergeCell ref="BE2210:BF2210"/>
    <mergeCell ref="BG2210:BH2210"/>
    <mergeCell ref="BI2210:BJ2210"/>
    <mergeCell ref="BK2210:BL2210"/>
    <mergeCell ref="BM2210:BO2210"/>
    <mergeCell ref="BP2210:CJ2210"/>
    <mergeCell ref="AP2211:AR2211"/>
    <mergeCell ref="AS2211:AT2211"/>
    <mergeCell ref="AU2211:AV2211"/>
    <mergeCell ref="AW2211:AX2211"/>
    <mergeCell ref="AY2211:AZ2211"/>
    <mergeCell ref="BA2211:BB2211"/>
    <mergeCell ref="BC2211:BD2211"/>
    <mergeCell ref="BE2211:BF2211"/>
    <mergeCell ref="BG2211:BH2211"/>
    <mergeCell ref="BI2211:BJ2211"/>
    <mergeCell ref="BK2211:BL2211"/>
    <mergeCell ref="BM2211:BO2211"/>
    <mergeCell ref="BP2211:CJ2211"/>
    <mergeCell ref="AP2212:AR2212"/>
    <mergeCell ref="AS2212:AT2212"/>
    <mergeCell ref="AU2212:AV2212"/>
    <mergeCell ref="AW2212:AX2212"/>
    <mergeCell ref="AY2212:AZ2212"/>
    <mergeCell ref="BA2212:BB2212"/>
    <mergeCell ref="BC2212:BD2212"/>
    <mergeCell ref="BE2212:BF2212"/>
    <mergeCell ref="BG2212:BH2212"/>
    <mergeCell ref="BI2212:BJ2212"/>
    <mergeCell ref="BK2212:BL2212"/>
    <mergeCell ref="BM2212:BO2212"/>
    <mergeCell ref="BP2212:CJ2212"/>
    <mergeCell ref="AP2207:AR2207"/>
    <mergeCell ref="AS2207:AT2207"/>
    <mergeCell ref="AU2207:AV2207"/>
    <mergeCell ref="AW2207:AX2207"/>
    <mergeCell ref="AY2207:AZ2207"/>
    <mergeCell ref="BA2207:BB2207"/>
    <mergeCell ref="BC2207:BD2207"/>
    <mergeCell ref="BE2207:BF2207"/>
    <mergeCell ref="BG2207:BH2207"/>
    <mergeCell ref="BI2207:BJ2207"/>
    <mergeCell ref="BK2207:BL2207"/>
    <mergeCell ref="BM2207:BO2207"/>
    <mergeCell ref="BP2207:CJ2207"/>
    <mergeCell ref="AP2208:AR2208"/>
    <mergeCell ref="AS2208:AT2208"/>
    <mergeCell ref="AU2208:AV2208"/>
    <mergeCell ref="AW2208:AX2208"/>
    <mergeCell ref="AY2208:AZ2208"/>
    <mergeCell ref="BA2208:BB2208"/>
    <mergeCell ref="BC2208:BD2208"/>
    <mergeCell ref="BE2208:BF2208"/>
    <mergeCell ref="BG2208:BH2208"/>
    <mergeCell ref="BI2208:BJ2208"/>
    <mergeCell ref="BK2208:BL2208"/>
    <mergeCell ref="BM2208:BO2208"/>
    <mergeCell ref="BP2208:CJ2208"/>
    <mergeCell ref="AP2209:AR2209"/>
    <mergeCell ref="AS2209:AT2209"/>
    <mergeCell ref="AU2209:AV2209"/>
    <mergeCell ref="AW2209:AX2209"/>
    <mergeCell ref="AY2209:AZ2209"/>
    <mergeCell ref="BA2209:BB2209"/>
    <mergeCell ref="BC2209:BD2209"/>
    <mergeCell ref="BE2209:BF2209"/>
    <mergeCell ref="BG2209:BH2209"/>
    <mergeCell ref="BI2209:BJ2209"/>
    <mergeCell ref="BK2209:BL2209"/>
    <mergeCell ref="BM2209:BO2209"/>
    <mergeCell ref="BP2209:CJ2209"/>
    <mergeCell ref="AP2204:AR2204"/>
    <mergeCell ref="AS2204:AT2204"/>
    <mergeCell ref="AU2204:AV2204"/>
    <mergeCell ref="AW2204:AX2204"/>
    <mergeCell ref="AY2204:AZ2204"/>
    <mergeCell ref="BA2204:BB2204"/>
    <mergeCell ref="BC2204:BD2204"/>
    <mergeCell ref="BE2204:BF2204"/>
    <mergeCell ref="BG2204:BH2204"/>
    <mergeCell ref="BI2204:BJ2204"/>
    <mergeCell ref="BK2204:BL2204"/>
    <mergeCell ref="BM2204:BO2204"/>
    <mergeCell ref="BP2204:CJ2204"/>
    <mergeCell ref="AP2205:AR2205"/>
    <mergeCell ref="AS2205:AT2205"/>
    <mergeCell ref="AU2205:AV2205"/>
    <mergeCell ref="AW2205:AX2205"/>
    <mergeCell ref="AY2205:AZ2205"/>
    <mergeCell ref="BA2205:BB2205"/>
    <mergeCell ref="BC2205:BD2205"/>
    <mergeCell ref="BE2205:BF2205"/>
    <mergeCell ref="BG2205:BH2205"/>
    <mergeCell ref="BI2205:BJ2205"/>
    <mergeCell ref="BK2205:BL2205"/>
    <mergeCell ref="BM2205:BO2205"/>
    <mergeCell ref="BP2205:CJ2205"/>
    <mergeCell ref="AP2206:AR2206"/>
    <mergeCell ref="AS2206:AT2206"/>
    <mergeCell ref="AU2206:AV2206"/>
    <mergeCell ref="AW2206:AX2206"/>
    <mergeCell ref="AY2206:AZ2206"/>
    <mergeCell ref="BA2206:BB2206"/>
    <mergeCell ref="BC2206:BD2206"/>
    <mergeCell ref="BE2206:BF2206"/>
    <mergeCell ref="BG2206:BH2206"/>
    <mergeCell ref="BI2206:BJ2206"/>
    <mergeCell ref="BK2206:BL2206"/>
    <mergeCell ref="BM2206:BO2206"/>
    <mergeCell ref="BP2206:CJ2206"/>
    <mergeCell ref="AP2201:AR2201"/>
    <mergeCell ref="AS2201:AT2201"/>
    <mergeCell ref="AU2201:AV2201"/>
    <mergeCell ref="AW2201:AX2201"/>
    <mergeCell ref="AY2201:AZ2201"/>
    <mergeCell ref="BA2201:BB2201"/>
    <mergeCell ref="BC2201:BD2201"/>
    <mergeCell ref="BE2201:BF2201"/>
    <mergeCell ref="BG2201:BH2201"/>
    <mergeCell ref="BI2201:BJ2201"/>
    <mergeCell ref="BK2201:BL2201"/>
    <mergeCell ref="BM2201:BO2201"/>
    <mergeCell ref="BP2201:CJ2201"/>
    <mergeCell ref="AP2202:AR2202"/>
    <mergeCell ref="AS2202:AT2202"/>
    <mergeCell ref="AU2202:AV2202"/>
    <mergeCell ref="AW2202:AX2202"/>
    <mergeCell ref="AY2202:AZ2202"/>
    <mergeCell ref="BA2202:BB2202"/>
    <mergeCell ref="BC2202:BD2202"/>
    <mergeCell ref="BE2202:BF2202"/>
    <mergeCell ref="BG2202:BH2202"/>
    <mergeCell ref="BI2202:BJ2202"/>
    <mergeCell ref="BK2202:BL2202"/>
    <mergeCell ref="BM2202:BO2202"/>
    <mergeCell ref="BP2202:CJ2202"/>
    <mergeCell ref="AP2203:AR2203"/>
    <mergeCell ref="AS2203:AT2203"/>
    <mergeCell ref="AU2203:AV2203"/>
    <mergeCell ref="AW2203:AX2203"/>
    <mergeCell ref="AY2203:AZ2203"/>
    <mergeCell ref="BA2203:BB2203"/>
    <mergeCell ref="BC2203:BD2203"/>
    <mergeCell ref="BE2203:BF2203"/>
    <mergeCell ref="BG2203:BH2203"/>
    <mergeCell ref="BI2203:BJ2203"/>
    <mergeCell ref="BK2203:BL2203"/>
    <mergeCell ref="BM2203:BO2203"/>
    <mergeCell ref="BP2203:CJ2203"/>
    <mergeCell ref="AP2198:AR2198"/>
    <mergeCell ref="AS2198:AT2198"/>
    <mergeCell ref="AU2198:AV2198"/>
    <mergeCell ref="AW2198:AX2198"/>
    <mergeCell ref="AY2198:AZ2198"/>
    <mergeCell ref="BA2198:BB2198"/>
    <mergeCell ref="BC2198:BD2198"/>
    <mergeCell ref="BE2198:BF2198"/>
    <mergeCell ref="BG2198:BH2198"/>
    <mergeCell ref="BI2198:BJ2198"/>
    <mergeCell ref="BK2198:BL2198"/>
    <mergeCell ref="BM2198:BO2198"/>
    <mergeCell ref="BP2198:CJ2198"/>
    <mergeCell ref="AP2199:AR2199"/>
    <mergeCell ref="AS2199:AT2199"/>
    <mergeCell ref="AU2199:AV2199"/>
    <mergeCell ref="AW2199:AX2199"/>
    <mergeCell ref="AY2199:AZ2199"/>
    <mergeCell ref="BA2199:BB2199"/>
    <mergeCell ref="BC2199:BD2199"/>
    <mergeCell ref="BE2199:BF2199"/>
    <mergeCell ref="BG2199:BH2199"/>
    <mergeCell ref="BI2199:BJ2199"/>
    <mergeCell ref="BK2199:BL2199"/>
    <mergeCell ref="BM2199:BO2199"/>
    <mergeCell ref="BP2199:CJ2199"/>
    <mergeCell ref="AP2200:AR2200"/>
    <mergeCell ref="AS2200:AT2200"/>
    <mergeCell ref="AU2200:AV2200"/>
    <mergeCell ref="AW2200:AX2200"/>
    <mergeCell ref="AY2200:AZ2200"/>
    <mergeCell ref="BA2200:BB2200"/>
    <mergeCell ref="BC2200:BD2200"/>
    <mergeCell ref="BE2200:BF2200"/>
    <mergeCell ref="BG2200:BH2200"/>
    <mergeCell ref="BI2200:BJ2200"/>
    <mergeCell ref="BK2200:BL2200"/>
    <mergeCell ref="BM2200:BO2200"/>
    <mergeCell ref="BP2200:CJ2200"/>
    <mergeCell ref="AP2195:AR2195"/>
    <mergeCell ref="AS2195:AT2195"/>
    <mergeCell ref="AU2195:AV2195"/>
    <mergeCell ref="AW2195:AX2195"/>
    <mergeCell ref="AY2195:AZ2195"/>
    <mergeCell ref="BA2195:BB2195"/>
    <mergeCell ref="BC2195:BD2195"/>
    <mergeCell ref="BE2195:BF2195"/>
    <mergeCell ref="BG2195:BH2195"/>
    <mergeCell ref="BI2195:BJ2195"/>
    <mergeCell ref="BK2195:BL2195"/>
    <mergeCell ref="BM2195:BO2195"/>
    <mergeCell ref="BP2195:CJ2195"/>
    <mergeCell ref="AP2196:AR2196"/>
    <mergeCell ref="AS2196:AT2196"/>
    <mergeCell ref="AU2196:AV2196"/>
    <mergeCell ref="AW2196:AX2196"/>
    <mergeCell ref="AY2196:AZ2196"/>
    <mergeCell ref="BA2196:BB2196"/>
    <mergeCell ref="BC2196:BD2196"/>
    <mergeCell ref="BE2196:BF2196"/>
    <mergeCell ref="BG2196:BH2196"/>
    <mergeCell ref="BI2196:BJ2196"/>
    <mergeCell ref="BK2196:BL2196"/>
    <mergeCell ref="BM2196:BO2196"/>
    <mergeCell ref="BP2196:CJ2196"/>
    <mergeCell ref="AP2197:AR2197"/>
    <mergeCell ref="AS2197:AT2197"/>
    <mergeCell ref="AU2197:AV2197"/>
    <mergeCell ref="AW2197:AX2197"/>
    <mergeCell ref="AY2197:AZ2197"/>
    <mergeCell ref="BA2197:BB2197"/>
    <mergeCell ref="BC2197:BD2197"/>
    <mergeCell ref="BE2197:BF2197"/>
    <mergeCell ref="BG2197:BH2197"/>
    <mergeCell ref="BI2197:BJ2197"/>
    <mergeCell ref="BK2197:BL2197"/>
    <mergeCell ref="BM2197:BO2197"/>
    <mergeCell ref="BP2197:CJ2197"/>
    <mergeCell ref="AP2192:AR2192"/>
    <mergeCell ref="AS2192:AT2192"/>
    <mergeCell ref="AU2192:AV2192"/>
    <mergeCell ref="AW2192:AX2192"/>
    <mergeCell ref="AY2192:AZ2192"/>
    <mergeCell ref="BA2192:BB2192"/>
    <mergeCell ref="BC2192:BD2192"/>
    <mergeCell ref="BE2192:BF2192"/>
    <mergeCell ref="BG2192:BH2192"/>
    <mergeCell ref="BI2192:BJ2192"/>
    <mergeCell ref="BK2192:BL2192"/>
    <mergeCell ref="BM2192:BO2192"/>
    <mergeCell ref="BP2192:CJ2192"/>
    <mergeCell ref="AP2193:AR2193"/>
    <mergeCell ref="AS2193:AT2193"/>
    <mergeCell ref="AU2193:AV2193"/>
    <mergeCell ref="AW2193:AX2193"/>
    <mergeCell ref="AY2193:AZ2193"/>
    <mergeCell ref="BA2193:BB2193"/>
    <mergeCell ref="BC2193:BD2193"/>
    <mergeCell ref="BE2193:BF2193"/>
    <mergeCell ref="BG2193:BH2193"/>
    <mergeCell ref="BI2193:BJ2193"/>
    <mergeCell ref="BK2193:BL2193"/>
    <mergeCell ref="BM2193:BO2193"/>
    <mergeCell ref="BP2193:CJ2193"/>
    <mergeCell ref="AP2194:AR2194"/>
    <mergeCell ref="AS2194:AT2194"/>
    <mergeCell ref="AU2194:AV2194"/>
    <mergeCell ref="AW2194:AX2194"/>
    <mergeCell ref="AY2194:AZ2194"/>
    <mergeCell ref="BA2194:BB2194"/>
    <mergeCell ref="BC2194:BD2194"/>
    <mergeCell ref="BE2194:BF2194"/>
    <mergeCell ref="BG2194:BH2194"/>
    <mergeCell ref="BI2194:BJ2194"/>
    <mergeCell ref="BK2194:BL2194"/>
    <mergeCell ref="BM2194:BO2194"/>
    <mergeCell ref="BP2194:CJ2194"/>
    <mergeCell ref="AP2189:AR2189"/>
    <mergeCell ref="AS2189:AT2189"/>
    <mergeCell ref="AU2189:AV2189"/>
    <mergeCell ref="AW2189:AX2189"/>
    <mergeCell ref="AY2189:AZ2189"/>
    <mergeCell ref="BA2189:BB2189"/>
    <mergeCell ref="BC2189:BD2189"/>
    <mergeCell ref="BE2189:BF2189"/>
    <mergeCell ref="BG2189:BH2189"/>
    <mergeCell ref="BI2189:BJ2189"/>
    <mergeCell ref="BK2189:BL2189"/>
    <mergeCell ref="BM2189:BO2189"/>
    <mergeCell ref="BP2189:CJ2189"/>
    <mergeCell ref="AP2190:AR2190"/>
    <mergeCell ref="AS2190:AT2190"/>
    <mergeCell ref="AU2190:AV2190"/>
    <mergeCell ref="AW2190:AX2190"/>
    <mergeCell ref="AY2190:AZ2190"/>
    <mergeCell ref="BA2190:BB2190"/>
    <mergeCell ref="BC2190:BD2190"/>
    <mergeCell ref="BE2190:BF2190"/>
    <mergeCell ref="BG2190:BH2190"/>
    <mergeCell ref="BI2190:BJ2190"/>
    <mergeCell ref="BK2190:BL2190"/>
    <mergeCell ref="BM2190:BO2190"/>
    <mergeCell ref="BP2190:CJ2190"/>
    <mergeCell ref="AP2191:AR2191"/>
    <mergeCell ref="AS2191:AT2191"/>
    <mergeCell ref="AU2191:AV2191"/>
    <mergeCell ref="AW2191:AX2191"/>
    <mergeCell ref="AY2191:AZ2191"/>
    <mergeCell ref="BA2191:BB2191"/>
    <mergeCell ref="BC2191:BD2191"/>
    <mergeCell ref="BE2191:BF2191"/>
    <mergeCell ref="BG2191:BH2191"/>
    <mergeCell ref="BI2191:BJ2191"/>
    <mergeCell ref="BK2191:BL2191"/>
    <mergeCell ref="BM2191:BO2191"/>
    <mergeCell ref="BP2191:CJ2191"/>
    <mergeCell ref="AP2186:AR2186"/>
    <mergeCell ref="AS2186:AT2186"/>
    <mergeCell ref="AU2186:AV2186"/>
    <mergeCell ref="AW2186:AX2186"/>
    <mergeCell ref="AY2186:AZ2186"/>
    <mergeCell ref="BA2186:BB2186"/>
    <mergeCell ref="BC2186:BD2186"/>
    <mergeCell ref="BE2186:BF2186"/>
    <mergeCell ref="BG2186:BH2186"/>
    <mergeCell ref="BI2186:BJ2186"/>
    <mergeCell ref="BK2186:BL2186"/>
    <mergeCell ref="BM2186:BO2186"/>
    <mergeCell ref="BP2186:CJ2186"/>
    <mergeCell ref="AP2187:AR2187"/>
    <mergeCell ref="AS2187:AT2187"/>
    <mergeCell ref="AU2187:AV2187"/>
    <mergeCell ref="AW2187:AX2187"/>
    <mergeCell ref="AY2187:AZ2187"/>
    <mergeCell ref="BA2187:BB2187"/>
    <mergeCell ref="BC2187:BD2187"/>
    <mergeCell ref="BE2187:BF2187"/>
    <mergeCell ref="BG2187:BH2187"/>
    <mergeCell ref="BI2187:BJ2187"/>
    <mergeCell ref="BK2187:BL2187"/>
    <mergeCell ref="BM2187:BO2187"/>
    <mergeCell ref="BP2187:CJ2187"/>
    <mergeCell ref="AP2188:AR2188"/>
    <mergeCell ref="AS2188:AT2188"/>
    <mergeCell ref="AU2188:AV2188"/>
    <mergeCell ref="AW2188:AX2188"/>
    <mergeCell ref="AY2188:AZ2188"/>
    <mergeCell ref="BA2188:BB2188"/>
    <mergeCell ref="BC2188:BD2188"/>
    <mergeCell ref="BE2188:BF2188"/>
    <mergeCell ref="BG2188:BH2188"/>
    <mergeCell ref="BI2188:BJ2188"/>
    <mergeCell ref="BK2188:BL2188"/>
    <mergeCell ref="BM2188:BO2188"/>
    <mergeCell ref="BP2188:CJ2188"/>
    <mergeCell ref="AP2183:AR2183"/>
    <mergeCell ref="AS2183:AT2183"/>
    <mergeCell ref="AU2183:AV2183"/>
    <mergeCell ref="AW2183:AX2183"/>
    <mergeCell ref="AY2183:AZ2183"/>
    <mergeCell ref="BA2183:BB2183"/>
    <mergeCell ref="BC2183:BD2183"/>
    <mergeCell ref="BE2183:BF2183"/>
    <mergeCell ref="BG2183:BH2183"/>
    <mergeCell ref="BI2183:BJ2183"/>
    <mergeCell ref="BK2183:BL2183"/>
    <mergeCell ref="BM2183:BO2183"/>
    <mergeCell ref="BP2183:CJ2183"/>
    <mergeCell ref="AP2184:AR2184"/>
    <mergeCell ref="AS2184:AT2184"/>
    <mergeCell ref="AU2184:AV2184"/>
    <mergeCell ref="AW2184:AX2184"/>
    <mergeCell ref="AY2184:AZ2184"/>
    <mergeCell ref="BA2184:BB2184"/>
    <mergeCell ref="BC2184:BD2184"/>
    <mergeCell ref="BE2184:BF2184"/>
    <mergeCell ref="BG2184:BH2184"/>
    <mergeCell ref="BI2184:BJ2184"/>
    <mergeCell ref="BK2184:BL2184"/>
    <mergeCell ref="BM2184:BO2184"/>
    <mergeCell ref="BP2184:CJ2184"/>
    <mergeCell ref="AP2185:AR2185"/>
    <mergeCell ref="AS2185:AT2185"/>
    <mergeCell ref="AU2185:AV2185"/>
    <mergeCell ref="AW2185:AX2185"/>
    <mergeCell ref="AY2185:AZ2185"/>
    <mergeCell ref="BA2185:BB2185"/>
    <mergeCell ref="BC2185:BD2185"/>
    <mergeCell ref="BE2185:BF2185"/>
    <mergeCell ref="BG2185:BH2185"/>
    <mergeCell ref="BI2185:BJ2185"/>
    <mergeCell ref="BK2185:BL2185"/>
    <mergeCell ref="BM2185:BO2185"/>
    <mergeCell ref="BP2185:CJ2185"/>
    <mergeCell ref="AP2180:AR2180"/>
    <mergeCell ref="AS2180:AT2180"/>
    <mergeCell ref="AU2180:AV2180"/>
    <mergeCell ref="AW2180:AX2180"/>
    <mergeCell ref="AY2180:AZ2180"/>
    <mergeCell ref="BA2180:BB2180"/>
    <mergeCell ref="BC2180:BD2180"/>
    <mergeCell ref="BE2180:BF2180"/>
    <mergeCell ref="BG2180:BH2180"/>
    <mergeCell ref="BI2180:BJ2180"/>
    <mergeCell ref="BK2180:BL2180"/>
    <mergeCell ref="BM2180:BO2180"/>
    <mergeCell ref="BP2180:CJ2180"/>
    <mergeCell ref="AP2181:AR2181"/>
    <mergeCell ref="AS2181:AT2181"/>
    <mergeCell ref="AU2181:AV2181"/>
    <mergeCell ref="AW2181:AX2181"/>
    <mergeCell ref="AY2181:AZ2181"/>
    <mergeCell ref="BA2181:BB2181"/>
    <mergeCell ref="BC2181:BD2181"/>
    <mergeCell ref="BE2181:BF2181"/>
    <mergeCell ref="BG2181:BH2181"/>
    <mergeCell ref="BI2181:BJ2181"/>
    <mergeCell ref="BK2181:BL2181"/>
    <mergeCell ref="BM2181:BO2181"/>
    <mergeCell ref="BP2181:CJ2181"/>
    <mergeCell ref="AP2182:AR2182"/>
    <mergeCell ref="AS2182:AT2182"/>
    <mergeCell ref="AU2182:AV2182"/>
    <mergeCell ref="AW2182:AX2182"/>
    <mergeCell ref="AY2182:AZ2182"/>
    <mergeCell ref="BA2182:BB2182"/>
    <mergeCell ref="BC2182:BD2182"/>
    <mergeCell ref="BE2182:BF2182"/>
    <mergeCell ref="BG2182:BH2182"/>
    <mergeCell ref="BI2182:BJ2182"/>
    <mergeCell ref="BK2182:BL2182"/>
    <mergeCell ref="BM2182:BO2182"/>
    <mergeCell ref="BP2182:CJ2182"/>
    <mergeCell ref="AP2177:AR2177"/>
    <mergeCell ref="AS2177:AT2177"/>
    <mergeCell ref="AU2177:AV2177"/>
    <mergeCell ref="AW2177:AX2177"/>
    <mergeCell ref="AY2177:AZ2177"/>
    <mergeCell ref="BA2177:BB2177"/>
    <mergeCell ref="BC2177:BD2177"/>
    <mergeCell ref="BE2177:BF2177"/>
    <mergeCell ref="BG2177:BH2177"/>
    <mergeCell ref="BI2177:BJ2177"/>
    <mergeCell ref="BK2177:BL2177"/>
    <mergeCell ref="BM2177:BO2177"/>
    <mergeCell ref="BP2177:CJ2177"/>
    <mergeCell ref="AP2178:AR2178"/>
    <mergeCell ref="AS2178:AT2178"/>
    <mergeCell ref="AU2178:AV2178"/>
    <mergeCell ref="AW2178:AX2178"/>
    <mergeCell ref="AY2178:AZ2178"/>
    <mergeCell ref="BA2178:BB2178"/>
    <mergeCell ref="BC2178:BD2178"/>
    <mergeCell ref="BE2178:BF2178"/>
    <mergeCell ref="BG2178:BH2178"/>
    <mergeCell ref="BI2178:BJ2178"/>
    <mergeCell ref="BK2178:BL2178"/>
    <mergeCell ref="BM2178:BO2178"/>
    <mergeCell ref="BP2178:CJ2178"/>
    <mergeCell ref="AP2179:AR2179"/>
    <mergeCell ref="AS2179:AT2179"/>
    <mergeCell ref="AU2179:AV2179"/>
    <mergeCell ref="AW2179:AX2179"/>
    <mergeCell ref="AY2179:AZ2179"/>
    <mergeCell ref="BA2179:BB2179"/>
    <mergeCell ref="BC2179:BD2179"/>
    <mergeCell ref="BE2179:BF2179"/>
    <mergeCell ref="BG2179:BH2179"/>
    <mergeCell ref="BI2179:BJ2179"/>
    <mergeCell ref="BK2179:BL2179"/>
    <mergeCell ref="BM2179:BO2179"/>
    <mergeCell ref="BP2179:CJ2179"/>
    <mergeCell ref="AP2174:AR2174"/>
    <mergeCell ref="AS2174:AT2174"/>
    <mergeCell ref="AU2174:AV2174"/>
    <mergeCell ref="AW2174:AX2174"/>
    <mergeCell ref="AY2174:AZ2174"/>
    <mergeCell ref="BA2174:BB2174"/>
    <mergeCell ref="BC2174:BD2174"/>
    <mergeCell ref="BE2174:BF2174"/>
    <mergeCell ref="BG2174:BH2174"/>
    <mergeCell ref="BI2174:BJ2174"/>
    <mergeCell ref="BK2174:BL2174"/>
    <mergeCell ref="BM2174:BO2174"/>
    <mergeCell ref="BP2174:CJ2174"/>
    <mergeCell ref="AP2175:AR2175"/>
    <mergeCell ref="AS2175:AT2175"/>
    <mergeCell ref="AU2175:AV2175"/>
    <mergeCell ref="AW2175:AX2175"/>
    <mergeCell ref="AY2175:AZ2175"/>
    <mergeCell ref="BA2175:BB2175"/>
    <mergeCell ref="BC2175:BD2175"/>
    <mergeCell ref="BE2175:BF2175"/>
    <mergeCell ref="BG2175:BH2175"/>
    <mergeCell ref="BI2175:BJ2175"/>
    <mergeCell ref="BK2175:BL2175"/>
    <mergeCell ref="BM2175:BO2175"/>
    <mergeCell ref="BP2175:CJ2175"/>
    <mergeCell ref="AP2176:AR2176"/>
    <mergeCell ref="AS2176:AT2176"/>
    <mergeCell ref="AU2176:AV2176"/>
    <mergeCell ref="AW2176:AX2176"/>
    <mergeCell ref="AY2176:AZ2176"/>
    <mergeCell ref="BA2176:BB2176"/>
    <mergeCell ref="BC2176:BD2176"/>
    <mergeCell ref="BE2176:BF2176"/>
    <mergeCell ref="BG2176:BH2176"/>
    <mergeCell ref="BI2176:BJ2176"/>
    <mergeCell ref="BK2176:BL2176"/>
    <mergeCell ref="BM2176:BO2176"/>
    <mergeCell ref="BP2176:CJ2176"/>
    <mergeCell ref="AP2171:AR2171"/>
    <mergeCell ref="AS2171:AT2171"/>
    <mergeCell ref="AU2171:AV2171"/>
    <mergeCell ref="AW2171:AX2171"/>
    <mergeCell ref="AY2171:AZ2171"/>
    <mergeCell ref="BA2171:BB2171"/>
    <mergeCell ref="BC2171:BD2171"/>
    <mergeCell ref="BE2171:BF2171"/>
    <mergeCell ref="BG2171:BH2171"/>
    <mergeCell ref="BI2171:BJ2171"/>
    <mergeCell ref="BK2171:BL2171"/>
    <mergeCell ref="BM2171:BO2171"/>
    <mergeCell ref="BP2171:CJ2171"/>
    <mergeCell ref="AP2172:AR2172"/>
    <mergeCell ref="AS2172:AT2172"/>
    <mergeCell ref="AU2172:AV2172"/>
    <mergeCell ref="AW2172:AX2172"/>
    <mergeCell ref="AY2172:AZ2172"/>
    <mergeCell ref="BA2172:BB2172"/>
    <mergeCell ref="BC2172:BD2172"/>
    <mergeCell ref="BE2172:BF2172"/>
    <mergeCell ref="BG2172:BH2172"/>
    <mergeCell ref="BI2172:BJ2172"/>
    <mergeCell ref="BK2172:BL2172"/>
    <mergeCell ref="BM2172:BO2172"/>
    <mergeCell ref="BP2172:CJ2172"/>
    <mergeCell ref="AP2173:AR2173"/>
    <mergeCell ref="AS2173:AT2173"/>
    <mergeCell ref="AU2173:AV2173"/>
    <mergeCell ref="AW2173:AX2173"/>
    <mergeCell ref="AY2173:AZ2173"/>
    <mergeCell ref="BA2173:BB2173"/>
    <mergeCell ref="BC2173:BD2173"/>
    <mergeCell ref="BE2173:BF2173"/>
    <mergeCell ref="BG2173:BH2173"/>
    <mergeCell ref="BI2173:BJ2173"/>
    <mergeCell ref="BK2173:BL2173"/>
    <mergeCell ref="BM2173:BO2173"/>
    <mergeCell ref="BP2173:CJ2173"/>
    <mergeCell ref="AP2168:AR2168"/>
    <mergeCell ref="AS2168:AT2168"/>
    <mergeCell ref="AU2168:AV2168"/>
    <mergeCell ref="AW2168:AX2168"/>
    <mergeCell ref="AY2168:AZ2168"/>
    <mergeCell ref="BA2168:BB2168"/>
    <mergeCell ref="BC2168:BD2168"/>
    <mergeCell ref="BE2168:BF2168"/>
    <mergeCell ref="BG2168:BH2168"/>
    <mergeCell ref="BI2168:BJ2168"/>
    <mergeCell ref="BK2168:BL2168"/>
    <mergeCell ref="BM2168:BO2168"/>
    <mergeCell ref="BP2168:CJ2168"/>
    <mergeCell ref="AP2169:AR2169"/>
    <mergeCell ref="AS2169:AT2169"/>
    <mergeCell ref="AU2169:AV2169"/>
    <mergeCell ref="AW2169:AX2169"/>
    <mergeCell ref="AY2169:AZ2169"/>
    <mergeCell ref="BA2169:BB2169"/>
    <mergeCell ref="BC2169:BD2169"/>
    <mergeCell ref="BE2169:BF2169"/>
    <mergeCell ref="BG2169:BH2169"/>
    <mergeCell ref="BI2169:BJ2169"/>
    <mergeCell ref="BK2169:BL2169"/>
    <mergeCell ref="BM2169:BO2169"/>
    <mergeCell ref="BP2169:CJ2169"/>
    <mergeCell ref="AP2170:AR2170"/>
    <mergeCell ref="AS2170:AT2170"/>
    <mergeCell ref="AU2170:AV2170"/>
    <mergeCell ref="AW2170:AX2170"/>
    <mergeCell ref="AY2170:AZ2170"/>
    <mergeCell ref="BA2170:BB2170"/>
    <mergeCell ref="BC2170:BD2170"/>
    <mergeCell ref="BE2170:BF2170"/>
    <mergeCell ref="BG2170:BH2170"/>
    <mergeCell ref="BI2170:BJ2170"/>
    <mergeCell ref="BK2170:BL2170"/>
    <mergeCell ref="BM2170:BO2170"/>
    <mergeCell ref="BP2170:CJ2170"/>
    <mergeCell ref="AP2165:AR2165"/>
    <mergeCell ref="AS2165:AT2165"/>
    <mergeCell ref="AU2165:AV2165"/>
    <mergeCell ref="AW2165:AX2165"/>
    <mergeCell ref="AY2165:AZ2165"/>
    <mergeCell ref="BA2165:BB2165"/>
    <mergeCell ref="BC2165:BD2165"/>
    <mergeCell ref="BE2165:BF2165"/>
    <mergeCell ref="BG2165:BH2165"/>
    <mergeCell ref="BI2165:BJ2165"/>
    <mergeCell ref="BK2165:BL2165"/>
    <mergeCell ref="BM2165:BO2165"/>
    <mergeCell ref="BP2165:CJ2165"/>
    <mergeCell ref="AP2166:AR2166"/>
    <mergeCell ref="AS2166:AT2166"/>
    <mergeCell ref="AU2166:AV2166"/>
    <mergeCell ref="AW2166:AX2166"/>
    <mergeCell ref="AY2166:AZ2166"/>
    <mergeCell ref="BA2166:BB2166"/>
    <mergeCell ref="BC2166:BD2166"/>
    <mergeCell ref="BE2166:BF2166"/>
    <mergeCell ref="BG2166:BH2166"/>
    <mergeCell ref="BI2166:BJ2166"/>
    <mergeCell ref="BK2166:BL2166"/>
    <mergeCell ref="BM2166:BO2166"/>
    <mergeCell ref="BP2166:CJ2166"/>
    <mergeCell ref="AP2167:AR2167"/>
    <mergeCell ref="AS2167:AT2167"/>
    <mergeCell ref="AU2167:AV2167"/>
    <mergeCell ref="AW2167:AX2167"/>
    <mergeCell ref="AY2167:AZ2167"/>
    <mergeCell ref="BA2167:BB2167"/>
    <mergeCell ref="BC2167:BD2167"/>
    <mergeCell ref="BE2167:BF2167"/>
    <mergeCell ref="BG2167:BH2167"/>
    <mergeCell ref="BI2167:BJ2167"/>
    <mergeCell ref="BK2167:BL2167"/>
    <mergeCell ref="BM2167:BO2167"/>
    <mergeCell ref="BP2167:CJ2167"/>
    <mergeCell ref="AP2162:AR2162"/>
    <mergeCell ref="AS2162:AT2162"/>
    <mergeCell ref="AU2162:AV2162"/>
    <mergeCell ref="AW2162:AX2162"/>
    <mergeCell ref="AY2162:AZ2162"/>
    <mergeCell ref="BA2162:BB2162"/>
    <mergeCell ref="BC2162:BD2162"/>
    <mergeCell ref="BE2162:BF2162"/>
    <mergeCell ref="BG2162:BH2162"/>
    <mergeCell ref="BI2162:BJ2162"/>
    <mergeCell ref="BK2162:BL2162"/>
    <mergeCell ref="BM2162:BO2162"/>
    <mergeCell ref="BP2162:CJ2162"/>
    <mergeCell ref="AP2163:AR2163"/>
    <mergeCell ref="AS2163:AT2163"/>
    <mergeCell ref="AU2163:AV2163"/>
    <mergeCell ref="AW2163:AX2163"/>
    <mergeCell ref="AY2163:AZ2163"/>
    <mergeCell ref="BA2163:BB2163"/>
    <mergeCell ref="BC2163:BD2163"/>
    <mergeCell ref="BE2163:BF2163"/>
    <mergeCell ref="BG2163:BH2163"/>
    <mergeCell ref="BI2163:BJ2163"/>
    <mergeCell ref="BK2163:BL2163"/>
    <mergeCell ref="BM2163:BO2163"/>
    <mergeCell ref="BP2163:CJ2163"/>
    <mergeCell ref="AP2164:AR2164"/>
    <mergeCell ref="AS2164:AT2164"/>
    <mergeCell ref="AU2164:AV2164"/>
    <mergeCell ref="AW2164:AX2164"/>
    <mergeCell ref="AY2164:AZ2164"/>
    <mergeCell ref="BA2164:BB2164"/>
    <mergeCell ref="BC2164:BD2164"/>
    <mergeCell ref="BE2164:BF2164"/>
    <mergeCell ref="BG2164:BH2164"/>
    <mergeCell ref="BI2164:BJ2164"/>
    <mergeCell ref="BK2164:BL2164"/>
    <mergeCell ref="BM2164:BO2164"/>
    <mergeCell ref="BP2164:CJ2164"/>
    <mergeCell ref="AP2159:AR2159"/>
    <mergeCell ref="AS2159:AT2159"/>
    <mergeCell ref="AU2159:AV2159"/>
    <mergeCell ref="AW2159:AX2159"/>
    <mergeCell ref="AY2159:AZ2159"/>
    <mergeCell ref="BA2159:BB2159"/>
    <mergeCell ref="BC2159:BD2159"/>
    <mergeCell ref="BE2159:BF2159"/>
    <mergeCell ref="BG2159:BH2159"/>
    <mergeCell ref="BI2159:BJ2159"/>
    <mergeCell ref="BK2159:BL2159"/>
    <mergeCell ref="BM2159:BO2159"/>
    <mergeCell ref="BP2159:CJ2159"/>
    <mergeCell ref="AP2160:AR2160"/>
    <mergeCell ref="AS2160:AT2160"/>
    <mergeCell ref="AU2160:AV2160"/>
    <mergeCell ref="AW2160:AX2160"/>
    <mergeCell ref="AY2160:AZ2160"/>
    <mergeCell ref="BA2160:BB2160"/>
    <mergeCell ref="BC2160:BD2160"/>
    <mergeCell ref="BE2160:BF2160"/>
    <mergeCell ref="BG2160:BH2160"/>
    <mergeCell ref="BI2160:BJ2160"/>
    <mergeCell ref="BK2160:BL2160"/>
    <mergeCell ref="BM2160:BO2160"/>
    <mergeCell ref="BP2160:CJ2160"/>
    <mergeCell ref="AP2161:AR2161"/>
    <mergeCell ref="AS2161:AT2161"/>
    <mergeCell ref="AU2161:AV2161"/>
    <mergeCell ref="AW2161:AX2161"/>
    <mergeCell ref="AY2161:AZ2161"/>
    <mergeCell ref="BA2161:BB2161"/>
    <mergeCell ref="BC2161:BD2161"/>
    <mergeCell ref="BE2161:BF2161"/>
    <mergeCell ref="BG2161:BH2161"/>
    <mergeCell ref="BI2161:BJ2161"/>
    <mergeCell ref="BK2161:BL2161"/>
    <mergeCell ref="BM2161:BO2161"/>
    <mergeCell ref="BP2161:CJ2161"/>
    <mergeCell ref="AP2156:AR2156"/>
    <mergeCell ref="AS2156:AT2156"/>
    <mergeCell ref="AU2156:AV2156"/>
    <mergeCell ref="AW2156:AX2156"/>
    <mergeCell ref="AY2156:AZ2156"/>
    <mergeCell ref="BA2156:BB2156"/>
    <mergeCell ref="BC2156:BD2156"/>
    <mergeCell ref="BE2156:BF2156"/>
    <mergeCell ref="BG2156:BH2156"/>
    <mergeCell ref="BI2156:BJ2156"/>
    <mergeCell ref="BK2156:BL2156"/>
    <mergeCell ref="BM2156:BO2156"/>
    <mergeCell ref="BP2156:CJ2156"/>
    <mergeCell ref="AP2157:AR2157"/>
    <mergeCell ref="AS2157:AT2157"/>
    <mergeCell ref="AU2157:AV2157"/>
    <mergeCell ref="AW2157:AX2157"/>
    <mergeCell ref="AY2157:AZ2157"/>
    <mergeCell ref="BA2157:BB2157"/>
    <mergeCell ref="BC2157:BD2157"/>
    <mergeCell ref="BE2157:BF2157"/>
    <mergeCell ref="BG2157:BH2157"/>
    <mergeCell ref="BI2157:BJ2157"/>
    <mergeCell ref="BK2157:BL2157"/>
    <mergeCell ref="BM2157:BO2157"/>
    <mergeCell ref="BP2157:CJ2157"/>
    <mergeCell ref="AP2158:AR2158"/>
    <mergeCell ref="AS2158:AT2158"/>
    <mergeCell ref="AU2158:AV2158"/>
    <mergeCell ref="AW2158:AX2158"/>
    <mergeCell ref="AY2158:AZ2158"/>
    <mergeCell ref="BA2158:BB2158"/>
    <mergeCell ref="BC2158:BD2158"/>
    <mergeCell ref="BE2158:BF2158"/>
    <mergeCell ref="BG2158:BH2158"/>
    <mergeCell ref="BI2158:BJ2158"/>
    <mergeCell ref="BK2158:BL2158"/>
    <mergeCell ref="BM2158:BO2158"/>
    <mergeCell ref="BP2158:CJ2158"/>
    <mergeCell ref="AP2153:AR2153"/>
    <mergeCell ref="AS2153:AT2153"/>
    <mergeCell ref="AU2153:AV2153"/>
    <mergeCell ref="AW2153:AX2153"/>
    <mergeCell ref="AY2153:AZ2153"/>
    <mergeCell ref="BA2153:BB2153"/>
    <mergeCell ref="BC2153:BD2153"/>
    <mergeCell ref="BE2153:BF2153"/>
    <mergeCell ref="BG2153:BH2153"/>
    <mergeCell ref="BI2153:BJ2153"/>
    <mergeCell ref="BK2153:BL2153"/>
    <mergeCell ref="BM2153:BO2153"/>
    <mergeCell ref="BP2153:CJ2153"/>
    <mergeCell ref="AP2154:AR2154"/>
    <mergeCell ref="AS2154:AT2154"/>
    <mergeCell ref="AU2154:AV2154"/>
    <mergeCell ref="AW2154:AX2154"/>
    <mergeCell ref="AY2154:AZ2154"/>
    <mergeCell ref="BA2154:BB2154"/>
    <mergeCell ref="BC2154:BD2154"/>
    <mergeCell ref="BE2154:BF2154"/>
    <mergeCell ref="BG2154:BH2154"/>
    <mergeCell ref="BI2154:BJ2154"/>
    <mergeCell ref="BK2154:BL2154"/>
    <mergeCell ref="BM2154:BO2154"/>
    <mergeCell ref="BP2154:CJ2154"/>
    <mergeCell ref="AP2155:AR2155"/>
    <mergeCell ref="AS2155:AT2155"/>
    <mergeCell ref="AU2155:AV2155"/>
    <mergeCell ref="AW2155:AX2155"/>
    <mergeCell ref="AY2155:AZ2155"/>
    <mergeCell ref="BA2155:BB2155"/>
    <mergeCell ref="BC2155:BD2155"/>
    <mergeCell ref="BE2155:BF2155"/>
    <mergeCell ref="BG2155:BH2155"/>
    <mergeCell ref="BI2155:BJ2155"/>
    <mergeCell ref="BK2155:BL2155"/>
    <mergeCell ref="BM2155:BO2155"/>
    <mergeCell ref="BP2155:CJ2155"/>
    <mergeCell ref="AP2150:AR2150"/>
    <mergeCell ref="AS2150:AT2150"/>
    <mergeCell ref="AU2150:AV2150"/>
    <mergeCell ref="AW2150:AX2150"/>
    <mergeCell ref="AY2150:AZ2150"/>
    <mergeCell ref="BA2150:BB2150"/>
    <mergeCell ref="BC2150:BD2150"/>
    <mergeCell ref="BE2150:BF2150"/>
    <mergeCell ref="BG2150:BH2150"/>
    <mergeCell ref="BI2150:BJ2150"/>
    <mergeCell ref="BK2150:BL2150"/>
    <mergeCell ref="BM2150:BO2150"/>
    <mergeCell ref="BP2150:CJ2150"/>
    <mergeCell ref="AP2151:AR2151"/>
    <mergeCell ref="AS2151:AT2151"/>
    <mergeCell ref="AU2151:AV2151"/>
    <mergeCell ref="AW2151:AX2151"/>
    <mergeCell ref="AY2151:AZ2151"/>
    <mergeCell ref="BA2151:BB2151"/>
    <mergeCell ref="BC2151:BD2151"/>
    <mergeCell ref="BE2151:BF2151"/>
    <mergeCell ref="BG2151:BH2151"/>
    <mergeCell ref="BI2151:BJ2151"/>
    <mergeCell ref="BK2151:BL2151"/>
    <mergeCell ref="BM2151:BO2151"/>
    <mergeCell ref="BP2151:CJ2151"/>
    <mergeCell ref="AP2152:AR2152"/>
    <mergeCell ref="AS2152:AT2152"/>
    <mergeCell ref="AU2152:AV2152"/>
    <mergeCell ref="AW2152:AX2152"/>
    <mergeCell ref="AY2152:AZ2152"/>
    <mergeCell ref="BA2152:BB2152"/>
    <mergeCell ref="BC2152:BD2152"/>
    <mergeCell ref="BE2152:BF2152"/>
    <mergeCell ref="BG2152:BH2152"/>
    <mergeCell ref="BI2152:BJ2152"/>
    <mergeCell ref="BK2152:BL2152"/>
    <mergeCell ref="BM2152:BO2152"/>
    <mergeCell ref="BP2152:CJ2152"/>
    <mergeCell ref="AP2147:AR2147"/>
    <mergeCell ref="AS2147:AT2147"/>
    <mergeCell ref="AU2147:AV2147"/>
    <mergeCell ref="AW2147:AX2147"/>
    <mergeCell ref="AY2147:AZ2147"/>
    <mergeCell ref="BA2147:BB2147"/>
    <mergeCell ref="BC2147:BD2147"/>
    <mergeCell ref="BE2147:BF2147"/>
    <mergeCell ref="BG2147:BH2147"/>
    <mergeCell ref="BI2147:BJ2147"/>
    <mergeCell ref="BK2147:BL2147"/>
    <mergeCell ref="BM2147:BO2147"/>
    <mergeCell ref="BP2147:CJ2147"/>
    <mergeCell ref="AP2148:AR2148"/>
    <mergeCell ref="AS2148:AT2148"/>
    <mergeCell ref="AU2148:AV2148"/>
    <mergeCell ref="AW2148:AX2148"/>
    <mergeCell ref="AY2148:AZ2148"/>
    <mergeCell ref="BA2148:BB2148"/>
    <mergeCell ref="BC2148:BD2148"/>
    <mergeCell ref="BE2148:BF2148"/>
    <mergeCell ref="BG2148:BH2148"/>
    <mergeCell ref="BI2148:BJ2148"/>
    <mergeCell ref="BK2148:BL2148"/>
    <mergeCell ref="BM2148:BO2148"/>
    <mergeCell ref="BP2148:CJ2148"/>
    <mergeCell ref="AP2149:AR2149"/>
    <mergeCell ref="AS2149:AT2149"/>
    <mergeCell ref="AU2149:AV2149"/>
    <mergeCell ref="AW2149:AX2149"/>
    <mergeCell ref="AY2149:AZ2149"/>
    <mergeCell ref="BA2149:BB2149"/>
    <mergeCell ref="BC2149:BD2149"/>
    <mergeCell ref="BE2149:BF2149"/>
    <mergeCell ref="BG2149:BH2149"/>
    <mergeCell ref="BI2149:BJ2149"/>
    <mergeCell ref="BK2149:BL2149"/>
    <mergeCell ref="BM2149:BO2149"/>
    <mergeCell ref="BP2149:CJ2149"/>
    <mergeCell ref="AP2144:AR2144"/>
    <mergeCell ref="AS2144:AT2144"/>
    <mergeCell ref="AU2144:AV2144"/>
    <mergeCell ref="AW2144:AX2144"/>
    <mergeCell ref="AY2144:AZ2144"/>
    <mergeCell ref="BA2144:BB2144"/>
    <mergeCell ref="BC2144:BD2144"/>
    <mergeCell ref="BE2144:BF2144"/>
    <mergeCell ref="BG2144:BH2144"/>
    <mergeCell ref="BI2144:BJ2144"/>
    <mergeCell ref="BK2144:BL2144"/>
    <mergeCell ref="BM2144:BO2144"/>
    <mergeCell ref="BP2144:CJ2144"/>
    <mergeCell ref="AP2145:AR2145"/>
    <mergeCell ref="AS2145:AT2145"/>
    <mergeCell ref="AU2145:AV2145"/>
    <mergeCell ref="AW2145:AX2145"/>
    <mergeCell ref="AY2145:AZ2145"/>
    <mergeCell ref="BA2145:BB2145"/>
    <mergeCell ref="BC2145:BD2145"/>
    <mergeCell ref="BE2145:BF2145"/>
    <mergeCell ref="BG2145:BH2145"/>
    <mergeCell ref="BI2145:BJ2145"/>
    <mergeCell ref="BK2145:BL2145"/>
    <mergeCell ref="BM2145:BO2145"/>
    <mergeCell ref="BP2145:CJ2145"/>
    <mergeCell ref="AP2146:AR2146"/>
    <mergeCell ref="AS2146:AT2146"/>
    <mergeCell ref="AU2146:AV2146"/>
    <mergeCell ref="AW2146:AX2146"/>
    <mergeCell ref="AY2146:AZ2146"/>
    <mergeCell ref="BA2146:BB2146"/>
    <mergeCell ref="BC2146:BD2146"/>
    <mergeCell ref="BE2146:BF2146"/>
    <mergeCell ref="BG2146:BH2146"/>
    <mergeCell ref="BI2146:BJ2146"/>
    <mergeCell ref="BK2146:BL2146"/>
    <mergeCell ref="BM2146:BO2146"/>
    <mergeCell ref="BP2146:CJ2146"/>
    <mergeCell ref="AP2141:AR2141"/>
    <mergeCell ref="AS2141:AT2141"/>
    <mergeCell ref="AU2141:AV2141"/>
    <mergeCell ref="AW2141:AX2141"/>
    <mergeCell ref="AY2141:AZ2141"/>
    <mergeCell ref="BA2141:BB2141"/>
    <mergeCell ref="BC2141:BD2141"/>
    <mergeCell ref="BE2141:BF2141"/>
    <mergeCell ref="BG2141:BH2141"/>
    <mergeCell ref="BI2141:BJ2141"/>
    <mergeCell ref="BK2141:BL2141"/>
    <mergeCell ref="BM2141:BO2141"/>
    <mergeCell ref="BP2141:CJ2141"/>
    <mergeCell ref="AP2142:AR2142"/>
    <mergeCell ref="AS2142:AT2142"/>
    <mergeCell ref="AU2142:AV2142"/>
    <mergeCell ref="AW2142:AX2142"/>
    <mergeCell ref="AY2142:AZ2142"/>
    <mergeCell ref="BA2142:BB2142"/>
    <mergeCell ref="BC2142:BD2142"/>
    <mergeCell ref="BE2142:BF2142"/>
    <mergeCell ref="BG2142:BH2142"/>
    <mergeCell ref="BI2142:BJ2142"/>
    <mergeCell ref="BK2142:BL2142"/>
    <mergeCell ref="BM2142:BO2142"/>
    <mergeCell ref="BP2142:CJ2142"/>
    <mergeCell ref="AP2143:AR2143"/>
    <mergeCell ref="AS2143:AT2143"/>
    <mergeCell ref="AU2143:AV2143"/>
    <mergeCell ref="AW2143:AX2143"/>
    <mergeCell ref="AY2143:AZ2143"/>
    <mergeCell ref="BA2143:BB2143"/>
    <mergeCell ref="BC2143:BD2143"/>
    <mergeCell ref="BE2143:BF2143"/>
    <mergeCell ref="BG2143:BH2143"/>
    <mergeCell ref="BI2143:BJ2143"/>
    <mergeCell ref="BK2143:BL2143"/>
    <mergeCell ref="BM2143:BO2143"/>
    <mergeCell ref="BP2143:CJ2143"/>
    <mergeCell ref="AP2138:AR2138"/>
    <mergeCell ref="AS2138:AT2138"/>
    <mergeCell ref="AU2138:AV2138"/>
    <mergeCell ref="AW2138:AX2138"/>
    <mergeCell ref="AY2138:AZ2138"/>
    <mergeCell ref="BA2138:BB2138"/>
    <mergeCell ref="BC2138:BD2138"/>
    <mergeCell ref="BE2138:BF2138"/>
    <mergeCell ref="BG2138:BH2138"/>
    <mergeCell ref="BI2138:BJ2138"/>
    <mergeCell ref="BK2138:BL2138"/>
    <mergeCell ref="BM2138:BO2138"/>
    <mergeCell ref="BP2138:CJ2138"/>
    <mergeCell ref="AP2139:AR2139"/>
    <mergeCell ref="AS2139:AT2139"/>
    <mergeCell ref="AU2139:AV2139"/>
    <mergeCell ref="AW2139:AX2139"/>
    <mergeCell ref="AY2139:AZ2139"/>
    <mergeCell ref="BA2139:BB2139"/>
    <mergeCell ref="BC2139:BD2139"/>
    <mergeCell ref="BE2139:BF2139"/>
    <mergeCell ref="BG2139:BH2139"/>
    <mergeCell ref="BI2139:BJ2139"/>
    <mergeCell ref="BK2139:BL2139"/>
    <mergeCell ref="BM2139:BO2139"/>
    <mergeCell ref="BP2139:CJ2139"/>
    <mergeCell ref="AP2140:AR2140"/>
    <mergeCell ref="AS2140:AT2140"/>
    <mergeCell ref="AU2140:AV2140"/>
    <mergeCell ref="AW2140:AX2140"/>
    <mergeCell ref="AY2140:AZ2140"/>
    <mergeCell ref="BA2140:BB2140"/>
    <mergeCell ref="BC2140:BD2140"/>
    <mergeCell ref="BE2140:BF2140"/>
    <mergeCell ref="BG2140:BH2140"/>
    <mergeCell ref="BI2140:BJ2140"/>
    <mergeCell ref="BK2140:BL2140"/>
    <mergeCell ref="BM2140:BO2140"/>
    <mergeCell ref="BP2140:CJ2140"/>
    <mergeCell ref="AP2135:AR2135"/>
    <mergeCell ref="AS2135:AT2135"/>
    <mergeCell ref="AU2135:AV2135"/>
    <mergeCell ref="AW2135:AX2135"/>
    <mergeCell ref="AY2135:AZ2135"/>
    <mergeCell ref="BA2135:BB2135"/>
    <mergeCell ref="BC2135:BD2135"/>
    <mergeCell ref="BE2135:BF2135"/>
    <mergeCell ref="BG2135:BH2135"/>
    <mergeCell ref="BI2135:BJ2135"/>
    <mergeCell ref="BK2135:BL2135"/>
    <mergeCell ref="BM2135:BO2135"/>
    <mergeCell ref="BP2135:CJ2135"/>
    <mergeCell ref="AP2136:AR2136"/>
    <mergeCell ref="AS2136:AT2136"/>
    <mergeCell ref="AU2136:AV2136"/>
    <mergeCell ref="AW2136:AX2136"/>
    <mergeCell ref="AY2136:AZ2136"/>
    <mergeCell ref="BA2136:BB2136"/>
    <mergeCell ref="BC2136:BD2136"/>
    <mergeCell ref="BE2136:BF2136"/>
    <mergeCell ref="BG2136:BH2136"/>
    <mergeCell ref="BI2136:BJ2136"/>
    <mergeCell ref="BK2136:BL2136"/>
    <mergeCell ref="BM2136:BO2136"/>
    <mergeCell ref="BP2136:CJ2136"/>
    <mergeCell ref="AP2137:AR2137"/>
    <mergeCell ref="AS2137:AT2137"/>
    <mergeCell ref="AU2137:AV2137"/>
    <mergeCell ref="AW2137:AX2137"/>
    <mergeCell ref="AY2137:AZ2137"/>
    <mergeCell ref="BA2137:BB2137"/>
    <mergeCell ref="BC2137:BD2137"/>
    <mergeCell ref="BE2137:BF2137"/>
    <mergeCell ref="BG2137:BH2137"/>
    <mergeCell ref="BI2137:BJ2137"/>
    <mergeCell ref="BK2137:BL2137"/>
    <mergeCell ref="BM2137:BO2137"/>
    <mergeCell ref="BP2137:CJ2137"/>
    <mergeCell ref="AP2132:AR2132"/>
    <mergeCell ref="AS2132:AT2132"/>
    <mergeCell ref="AU2132:AV2132"/>
    <mergeCell ref="AW2132:AX2132"/>
    <mergeCell ref="AY2132:AZ2132"/>
    <mergeCell ref="BA2132:BB2132"/>
    <mergeCell ref="BC2132:BD2132"/>
    <mergeCell ref="BE2132:BF2132"/>
    <mergeCell ref="BG2132:BH2132"/>
    <mergeCell ref="BI2132:BJ2132"/>
    <mergeCell ref="BK2132:BL2132"/>
    <mergeCell ref="BM2132:BO2132"/>
    <mergeCell ref="BP2132:CJ2132"/>
    <mergeCell ref="AP2133:AR2133"/>
    <mergeCell ref="AS2133:AT2133"/>
    <mergeCell ref="AU2133:AV2133"/>
    <mergeCell ref="AW2133:AX2133"/>
    <mergeCell ref="AY2133:AZ2133"/>
    <mergeCell ref="BA2133:BB2133"/>
    <mergeCell ref="BC2133:BD2133"/>
    <mergeCell ref="BE2133:BF2133"/>
    <mergeCell ref="BG2133:BH2133"/>
    <mergeCell ref="BI2133:BJ2133"/>
    <mergeCell ref="BK2133:BL2133"/>
    <mergeCell ref="BM2133:BO2133"/>
    <mergeCell ref="BP2133:CJ2133"/>
    <mergeCell ref="AP2134:AR2134"/>
    <mergeCell ref="AS2134:AT2134"/>
    <mergeCell ref="AU2134:AV2134"/>
    <mergeCell ref="AW2134:AX2134"/>
    <mergeCell ref="AY2134:AZ2134"/>
    <mergeCell ref="BA2134:BB2134"/>
    <mergeCell ref="BC2134:BD2134"/>
    <mergeCell ref="BE2134:BF2134"/>
    <mergeCell ref="BG2134:BH2134"/>
    <mergeCell ref="BI2134:BJ2134"/>
    <mergeCell ref="BK2134:BL2134"/>
    <mergeCell ref="BM2134:BO2134"/>
    <mergeCell ref="BP2134:CJ2134"/>
    <mergeCell ref="AP2129:AR2129"/>
    <mergeCell ref="AS2129:AT2129"/>
    <mergeCell ref="AU2129:AV2129"/>
    <mergeCell ref="AW2129:AX2129"/>
    <mergeCell ref="AY2129:AZ2129"/>
    <mergeCell ref="BA2129:BB2129"/>
    <mergeCell ref="BC2129:BD2129"/>
    <mergeCell ref="BE2129:BF2129"/>
    <mergeCell ref="BG2129:BH2129"/>
    <mergeCell ref="BI2129:BJ2129"/>
    <mergeCell ref="BK2129:BL2129"/>
    <mergeCell ref="BM2129:BO2129"/>
    <mergeCell ref="BP2129:CJ2129"/>
    <mergeCell ref="AP2130:AR2130"/>
    <mergeCell ref="AS2130:AT2130"/>
    <mergeCell ref="AU2130:AV2130"/>
    <mergeCell ref="AW2130:AX2130"/>
    <mergeCell ref="AY2130:AZ2130"/>
    <mergeCell ref="BA2130:BB2130"/>
    <mergeCell ref="BC2130:BD2130"/>
    <mergeCell ref="BE2130:BF2130"/>
    <mergeCell ref="BG2130:BH2130"/>
    <mergeCell ref="BI2130:BJ2130"/>
    <mergeCell ref="BK2130:BL2130"/>
    <mergeCell ref="BM2130:BO2130"/>
    <mergeCell ref="BP2130:CJ2130"/>
    <mergeCell ref="AP2131:AR2131"/>
    <mergeCell ref="AS2131:AT2131"/>
    <mergeCell ref="AU2131:AV2131"/>
    <mergeCell ref="AW2131:AX2131"/>
    <mergeCell ref="AY2131:AZ2131"/>
    <mergeCell ref="BA2131:BB2131"/>
    <mergeCell ref="BC2131:BD2131"/>
    <mergeCell ref="BE2131:BF2131"/>
    <mergeCell ref="BG2131:BH2131"/>
    <mergeCell ref="BI2131:BJ2131"/>
    <mergeCell ref="BK2131:BL2131"/>
    <mergeCell ref="BM2131:BO2131"/>
    <mergeCell ref="BP2131:CJ2131"/>
    <mergeCell ref="AP2126:AR2126"/>
    <mergeCell ref="AS2126:AT2126"/>
    <mergeCell ref="AU2126:AV2126"/>
    <mergeCell ref="AW2126:AX2126"/>
    <mergeCell ref="AY2126:AZ2126"/>
    <mergeCell ref="BA2126:BB2126"/>
    <mergeCell ref="BC2126:BD2126"/>
    <mergeCell ref="BE2126:BF2126"/>
    <mergeCell ref="BG2126:BH2126"/>
    <mergeCell ref="BI2126:BJ2126"/>
    <mergeCell ref="BK2126:BL2126"/>
    <mergeCell ref="BM2126:BO2126"/>
    <mergeCell ref="BP2126:CJ2126"/>
    <mergeCell ref="AP2127:AR2127"/>
    <mergeCell ref="AS2127:AT2127"/>
    <mergeCell ref="AU2127:AV2127"/>
    <mergeCell ref="AW2127:AX2127"/>
    <mergeCell ref="AY2127:AZ2127"/>
    <mergeCell ref="BA2127:BB2127"/>
    <mergeCell ref="BC2127:BD2127"/>
    <mergeCell ref="BE2127:BF2127"/>
    <mergeCell ref="BG2127:BH2127"/>
    <mergeCell ref="BI2127:BJ2127"/>
    <mergeCell ref="BK2127:BL2127"/>
    <mergeCell ref="BM2127:BO2127"/>
    <mergeCell ref="BP2127:CJ2127"/>
    <mergeCell ref="AP2128:AR2128"/>
    <mergeCell ref="AS2128:AT2128"/>
    <mergeCell ref="AU2128:AV2128"/>
    <mergeCell ref="AW2128:AX2128"/>
    <mergeCell ref="AY2128:AZ2128"/>
    <mergeCell ref="BA2128:BB2128"/>
    <mergeCell ref="BC2128:BD2128"/>
    <mergeCell ref="BE2128:BF2128"/>
    <mergeCell ref="BG2128:BH2128"/>
    <mergeCell ref="BI2128:BJ2128"/>
    <mergeCell ref="BK2128:BL2128"/>
    <mergeCell ref="BM2128:BO2128"/>
    <mergeCell ref="BP2128:CJ2128"/>
    <mergeCell ref="AP2123:AR2123"/>
    <mergeCell ref="AS2123:AT2123"/>
    <mergeCell ref="AU2123:AV2123"/>
    <mergeCell ref="AW2123:AX2123"/>
    <mergeCell ref="AY2123:AZ2123"/>
    <mergeCell ref="BA2123:BB2123"/>
    <mergeCell ref="BC2123:BD2123"/>
    <mergeCell ref="BE2123:BF2123"/>
    <mergeCell ref="BG2123:BH2123"/>
    <mergeCell ref="BI2123:BJ2123"/>
    <mergeCell ref="BK2123:BL2123"/>
    <mergeCell ref="BM2123:BO2123"/>
    <mergeCell ref="BP2123:CJ2123"/>
    <mergeCell ref="AP2124:AR2124"/>
    <mergeCell ref="AS2124:AT2124"/>
    <mergeCell ref="AU2124:AV2124"/>
    <mergeCell ref="AW2124:AX2124"/>
    <mergeCell ref="AY2124:AZ2124"/>
    <mergeCell ref="BA2124:BB2124"/>
    <mergeCell ref="BC2124:BD2124"/>
    <mergeCell ref="BE2124:BF2124"/>
    <mergeCell ref="BG2124:BH2124"/>
    <mergeCell ref="BI2124:BJ2124"/>
    <mergeCell ref="BK2124:BL2124"/>
    <mergeCell ref="BM2124:BO2124"/>
    <mergeCell ref="BP2124:CJ2124"/>
    <mergeCell ref="AP2125:AR2125"/>
    <mergeCell ref="AS2125:AT2125"/>
    <mergeCell ref="AU2125:AV2125"/>
    <mergeCell ref="AW2125:AX2125"/>
    <mergeCell ref="AY2125:AZ2125"/>
    <mergeCell ref="BA2125:BB2125"/>
    <mergeCell ref="BC2125:BD2125"/>
    <mergeCell ref="BE2125:BF2125"/>
    <mergeCell ref="BG2125:BH2125"/>
    <mergeCell ref="BI2125:BJ2125"/>
    <mergeCell ref="BK2125:BL2125"/>
    <mergeCell ref="BM2125:BO2125"/>
    <mergeCell ref="BP2125:CJ2125"/>
    <mergeCell ref="AP2120:AR2120"/>
    <mergeCell ref="AS2120:AT2120"/>
    <mergeCell ref="AU2120:AV2120"/>
    <mergeCell ref="AW2120:AX2120"/>
    <mergeCell ref="AY2120:AZ2120"/>
    <mergeCell ref="BA2120:BB2120"/>
    <mergeCell ref="BC2120:BD2120"/>
    <mergeCell ref="BE2120:BF2120"/>
    <mergeCell ref="BG2120:BH2120"/>
    <mergeCell ref="BI2120:BJ2120"/>
    <mergeCell ref="BK2120:BL2120"/>
    <mergeCell ref="BM2120:BO2120"/>
    <mergeCell ref="BP2120:CJ2120"/>
    <mergeCell ref="AP2121:AR2121"/>
    <mergeCell ref="AS2121:AT2121"/>
    <mergeCell ref="AU2121:AV2121"/>
    <mergeCell ref="AW2121:AX2121"/>
    <mergeCell ref="AY2121:AZ2121"/>
    <mergeCell ref="BA2121:BB2121"/>
    <mergeCell ref="BC2121:BD2121"/>
    <mergeCell ref="BE2121:BF2121"/>
    <mergeCell ref="BG2121:BH2121"/>
    <mergeCell ref="BI2121:BJ2121"/>
    <mergeCell ref="BK2121:BL2121"/>
    <mergeCell ref="BM2121:BO2121"/>
    <mergeCell ref="BP2121:CJ2121"/>
    <mergeCell ref="AP2122:AR2122"/>
    <mergeCell ref="AS2122:AT2122"/>
    <mergeCell ref="AU2122:AV2122"/>
    <mergeCell ref="AW2122:AX2122"/>
    <mergeCell ref="AY2122:AZ2122"/>
    <mergeCell ref="BA2122:BB2122"/>
    <mergeCell ref="BC2122:BD2122"/>
    <mergeCell ref="BE2122:BF2122"/>
    <mergeCell ref="BG2122:BH2122"/>
    <mergeCell ref="BI2122:BJ2122"/>
    <mergeCell ref="BK2122:BL2122"/>
    <mergeCell ref="BM2122:BO2122"/>
    <mergeCell ref="BP2122:CJ2122"/>
    <mergeCell ref="AP2117:AR2117"/>
    <mergeCell ref="AS2117:AT2117"/>
    <mergeCell ref="AU2117:AV2117"/>
    <mergeCell ref="AW2117:AX2117"/>
    <mergeCell ref="AY2117:AZ2117"/>
    <mergeCell ref="BA2117:BB2117"/>
    <mergeCell ref="BC2117:BD2117"/>
    <mergeCell ref="BE2117:BF2117"/>
    <mergeCell ref="BG2117:BH2117"/>
    <mergeCell ref="BI2117:BJ2117"/>
    <mergeCell ref="BK2117:BL2117"/>
    <mergeCell ref="BM2117:BO2117"/>
    <mergeCell ref="BP2117:CJ2117"/>
    <mergeCell ref="AP2118:AR2118"/>
    <mergeCell ref="AS2118:AT2118"/>
    <mergeCell ref="AU2118:AV2118"/>
    <mergeCell ref="AW2118:AX2118"/>
    <mergeCell ref="AY2118:AZ2118"/>
    <mergeCell ref="BA2118:BB2118"/>
    <mergeCell ref="BC2118:BD2118"/>
    <mergeCell ref="BE2118:BF2118"/>
    <mergeCell ref="BG2118:BH2118"/>
    <mergeCell ref="BI2118:BJ2118"/>
    <mergeCell ref="BK2118:BL2118"/>
    <mergeCell ref="BM2118:BO2118"/>
    <mergeCell ref="BP2118:CJ2118"/>
    <mergeCell ref="AP2119:AR2119"/>
    <mergeCell ref="AS2119:AT2119"/>
    <mergeCell ref="AU2119:AV2119"/>
    <mergeCell ref="AW2119:AX2119"/>
    <mergeCell ref="AY2119:AZ2119"/>
    <mergeCell ref="BA2119:BB2119"/>
    <mergeCell ref="BC2119:BD2119"/>
    <mergeCell ref="BE2119:BF2119"/>
    <mergeCell ref="BG2119:BH2119"/>
    <mergeCell ref="BI2119:BJ2119"/>
    <mergeCell ref="BK2119:BL2119"/>
    <mergeCell ref="BM2119:BO2119"/>
    <mergeCell ref="BP2119:CJ2119"/>
    <mergeCell ref="AP2114:AR2114"/>
    <mergeCell ref="AS2114:AT2114"/>
    <mergeCell ref="AU2114:AV2114"/>
    <mergeCell ref="AW2114:AX2114"/>
    <mergeCell ref="AY2114:AZ2114"/>
    <mergeCell ref="BA2114:BB2114"/>
    <mergeCell ref="BC2114:BD2114"/>
    <mergeCell ref="BE2114:BF2114"/>
    <mergeCell ref="BG2114:BH2114"/>
    <mergeCell ref="BI2114:BJ2114"/>
    <mergeCell ref="BK2114:BL2114"/>
    <mergeCell ref="BM2114:BO2114"/>
    <mergeCell ref="BP2114:CJ2114"/>
    <mergeCell ref="AP2115:AR2115"/>
    <mergeCell ref="AS2115:AT2115"/>
    <mergeCell ref="AU2115:AV2115"/>
    <mergeCell ref="AW2115:AX2115"/>
    <mergeCell ref="AY2115:AZ2115"/>
    <mergeCell ref="BA2115:BB2115"/>
    <mergeCell ref="BC2115:BD2115"/>
    <mergeCell ref="BE2115:BF2115"/>
    <mergeCell ref="BG2115:BH2115"/>
    <mergeCell ref="BI2115:BJ2115"/>
    <mergeCell ref="BK2115:BL2115"/>
    <mergeCell ref="BM2115:BO2115"/>
    <mergeCell ref="BP2115:CJ2115"/>
    <mergeCell ref="AP2116:AR2116"/>
    <mergeCell ref="AS2116:AT2116"/>
    <mergeCell ref="AU2116:AV2116"/>
    <mergeCell ref="AW2116:AX2116"/>
    <mergeCell ref="AY2116:AZ2116"/>
    <mergeCell ref="BA2116:BB2116"/>
    <mergeCell ref="BC2116:BD2116"/>
    <mergeCell ref="BE2116:BF2116"/>
    <mergeCell ref="BG2116:BH2116"/>
    <mergeCell ref="BI2116:BJ2116"/>
    <mergeCell ref="BK2116:BL2116"/>
    <mergeCell ref="BM2116:BO2116"/>
    <mergeCell ref="BP2116:CJ2116"/>
    <mergeCell ref="AP2111:AR2111"/>
    <mergeCell ref="AS2111:AT2111"/>
    <mergeCell ref="AU2111:AV2111"/>
    <mergeCell ref="AW2111:AX2111"/>
    <mergeCell ref="AY2111:AZ2111"/>
    <mergeCell ref="BA2111:BB2111"/>
    <mergeCell ref="BC2111:BD2111"/>
    <mergeCell ref="BE2111:BF2111"/>
    <mergeCell ref="BG2111:BH2111"/>
    <mergeCell ref="BI2111:BJ2111"/>
    <mergeCell ref="BK2111:BL2111"/>
    <mergeCell ref="BM2111:BO2111"/>
    <mergeCell ref="BP2111:CJ2111"/>
    <mergeCell ref="AP2112:AR2112"/>
    <mergeCell ref="AS2112:AT2112"/>
    <mergeCell ref="AU2112:AV2112"/>
    <mergeCell ref="AW2112:AX2112"/>
    <mergeCell ref="AY2112:AZ2112"/>
    <mergeCell ref="BA2112:BB2112"/>
    <mergeCell ref="BC2112:BD2112"/>
    <mergeCell ref="BE2112:BF2112"/>
    <mergeCell ref="BG2112:BH2112"/>
    <mergeCell ref="BI2112:BJ2112"/>
    <mergeCell ref="BK2112:BL2112"/>
    <mergeCell ref="BM2112:BO2112"/>
    <mergeCell ref="BP2112:CJ2112"/>
    <mergeCell ref="AP2113:AR2113"/>
    <mergeCell ref="AS2113:AT2113"/>
    <mergeCell ref="AU2113:AV2113"/>
    <mergeCell ref="AW2113:AX2113"/>
    <mergeCell ref="AY2113:AZ2113"/>
    <mergeCell ref="BA2113:BB2113"/>
    <mergeCell ref="BC2113:BD2113"/>
    <mergeCell ref="BE2113:BF2113"/>
    <mergeCell ref="BG2113:BH2113"/>
    <mergeCell ref="BI2113:BJ2113"/>
    <mergeCell ref="BK2113:BL2113"/>
    <mergeCell ref="BM2113:BO2113"/>
    <mergeCell ref="BP2113:CJ2113"/>
    <mergeCell ref="AP2108:AR2108"/>
    <mergeCell ref="AS2108:AT2108"/>
    <mergeCell ref="AU2108:AV2108"/>
    <mergeCell ref="AW2108:AX2108"/>
    <mergeCell ref="AY2108:AZ2108"/>
    <mergeCell ref="BA2108:BB2108"/>
    <mergeCell ref="BC2108:BD2108"/>
    <mergeCell ref="BE2108:BF2108"/>
    <mergeCell ref="BG2108:BH2108"/>
    <mergeCell ref="BI2108:BJ2108"/>
    <mergeCell ref="BK2108:BL2108"/>
    <mergeCell ref="BM2108:BO2108"/>
    <mergeCell ref="BP2108:CJ2108"/>
    <mergeCell ref="AP2109:AR2109"/>
    <mergeCell ref="AS2109:AT2109"/>
    <mergeCell ref="AU2109:AV2109"/>
    <mergeCell ref="AW2109:AX2109"/>
    <mergeCell ref="AY2109:AZ2109"/>
    <mergeCell ref="BA2109:BB2109"/>
    <mergeCell ref="BC2109:BD2109"/>
    <mergeCell ref="BE2109:BF2109"/>
    <mergeCell ref="BG2109:BH2109"/>
    <mergeCell ref="BI2109:BJ2109"/>
    <mergeCell ref="BK2109:BL2109"/>
    <mergeCell ref="BM2109:BO2109"/>
    <mergeCell ref="BP2109:CJ2109"/>
    <mergeCell ref="AP2110:AR2110"/>
    <mergeCell ref="AS2110:AT2110"/>
    <mergeCell ref="AU2110:AV2110"/>
    <mergeCell ref="AW2110:AX2110"/>
    <mergeCell ref="AY2110:AZ2110"/>
    <mergeCell ref="BA2110:BB2110"/>
    <mergeCell ref="BC2110:BD2110"/>
    <mergeCell ref="BE2110:BF2110"/>
    <mergeCell ref="BG2110:BH2110"/>
    <mergeCell ref="BI2110:BJ2110"/>
    <mergeCell ref="BK2110:BL2110"/>
    <mergeCell ref="BM2110:BO2110"/>
    <mergeCell ref="BP2110:CJ2110"/>
    <mergeCell ref="AP2105:AR2105"/>
    <mergeCell ref="AS2105:AT2105"/>
    <mergeCell ref="AU2105:AV2105"/>
    <mergeCell ref="AW2105:AX2105"/>
    <mergeCell ref="AY2105:AZ2105"/>
    <mergeCell ref="BA2105:BB2105"/>
    <mergeCell ref="BC2105:BD2105"/>
    <mergeCell ref="BE2105:BF2105"/>
    <mergeCell ref="BG2105:BH2105"/>
    <mergeCell ref="BI2105:BJ2105"/>
    <mergeCell ref="BK2105:BL2105"/>
    <mergeCell ref="BM2105:BO2105"/>
    <mergeCell ref="BP2105:CJ2105"/>
    <mergeCell ref="AP2106:AR2106"/>
    <mergeCell ref="AS2106:AT2106"/>
    <mergeCell ref="AU2106:AV2106"/>
    <mergeCell ref="AW2106:AX2106"/>
    <mergeCell ref="AY2106:AZ2106"/>
    <mergeCell ref="BA2106:BB2106"/>
    <mergeCell ref="BC2106:BD2106"/>
    <mergeCell ref="BE2106:BF2106"/>
    <mergeCell ref="BG2106:BH2106"/>
    <mergeCell ref="BI2106:BJ2106"/>
    <mergeCell ref="BK2106:BL2106"/>
    <mergeCell ref="BM2106:BO2106"/>
    <mergeCell ref="BP2106:CJ2106"/>
    <mergeCell ref="AP2107:AR2107"/>
    <mergeCell ref="AS2107:AT2107"/>
    <mergeCell ref="AU2107:AV2107"/>
    <mergeCell ref="AW2107:AX2107"/>
    <mergeCell ref="AY2107:AZ2107"/>
    <mergeCell ref="BA2107:BB2107"/>
    <mergeCell ref="BC2107:BD2107"/>
    <mergeCell ref="BE2107:BF2107"/>
    <mergeCell ref="BG2107:BH2107"/>
    <mergeCell ref="BI2107:BJ2107"/>
    <mergeCell ref="BK2107:BL2107"/>
    <mergeCell ref="BM2107:BO2107"/>
    <mergeCell ref="BP2107:CJ2107"/>
    <mergeCell ref="AP2102:AR2102"/>
    <mergeCell ref="AS2102:AT2102"/>
    <mergeCell ref="AU2102:AV2102"/>
    <mergeCell ref="AW2102:AX2102"/>
    <mergeCell ref="AY2102:AZ2102"/>
    <mergeCell ref="BA2102:BB2102"/>
    <mergeCell ref="BC2102:BD2102"/>
    <mergeCell ref="BE2102:BF2102"/>
    <mergeCell ref="BG2102:BH2102"/>
    <mergeCell ref="BI2102:BJ2102"/>
    <mergeCell ref="BK2102:BL2102"/>
    <mergeCell ref="BM2102:BO2102"/>
    <mergeCell ref="BP2102:CJ2102"/>
    <mergeCell ref="AP2103:AR2103"/>
    <mergeCell ref="AS2103:AT2103"/>
    <mergeCell ref="AU2103:AV2103"/>
    <mergeCell ref="AW2103:AX2103"/>
    <mergeCell ref="AY2103:AZ2103"/>
    <mergeCell ref="BA2103:BB2103"/>
    <mergeCell ref="BC2103:BD2103"/>
    <mergeCell ref="BE2103:BF2103"/>
    <mergeCell ref="BG2103:BH2103"/>
    <mergeCell ref="BI2103:BJ2103"/>
    <mergeCell ref="BK2103:BL2103"/>
    <mergeCell ref="BM2103:BO2103"/>
    <mergeCell ref="BP2103:CJ2103"/>
    <mergeCell ref="AP2104:AR2104"/>
    <mergeCell ref="AS2104:AT2104"/>
    <mergeCell ref="AU2104:AV2104"/>
    <mergeCell ref="AW2104:AX2104"/>
    <mergeCell ref="AY2104:AZ2104"/>
    <mergeCell ref="BA2104:BB2104"/>
    <mergeCell ref="BC2104:BD2104"/>
    <mergeCell ref="BE2104:BF2104"/>
    <mergeCell ref="BG2104:BH2104"/>
    <mergeCell ref="BI2104:BJ2104"/>
    <mergeCell ref="BK2104:BL2104"/>
    <mergeCell ref="BM2104:BO2104"/>
    <mergeCell ref="BP2104:CJ2104"/>
    <mergeCell ref="AP2099:AR2099"/>
    <mergeCell ref="AS2099:AT2099"/>
    <mergeCell ref="AU2099:AV2099"/>
    <mergeCell ref="AW2099:AX2099"/>
    <mergeCell ref="AY2099:AZ2099"/>
    <mergeCell ref="BA2099:BB2099"/>
    <mergeCell ref="BC2099:BD2099"/>
    <mergeCell ref="BE2099:BF2099"/>
    <mergeCell ref="BG2099:BH2099"/>
    <mergeCell ref="BI2099:BJ2099"/>
    <mergeCell ref="BK2099:BL2099"/>
    <mergeCell ref="BM2099:BO2099"/>
    <mergeCell ref="BP2099:CJ2099"/>
    <mergeCell ref="AP2100:AR2100"/>
    <mergeCell ref="AS2100:AT2100"/>
    <mergeCell ref="AU2100:AV2100"/>
    <mergeCell ref="AW2100:AX2100"/>
    <mergeCell ref="AY2100:AZ2100"/>
    <mergeCell ref="BA2100:BB2100"/>
    <mergeCell ref="BC2100:BD2100"/>
    <mergeCell ref="BE2100:BF2100"/>
    <mergeCell ref="BG2100:BH2100"/>
    <mergeCell ref="BI2100:BJ2100"/>
    <mergeCell ref="BK2100:BL2100"/>
    <mergeCell ref="BM2100:BO2100"/>
    <mergeCell ref="BP2100:CJ2100"/>
    <mergeCell ref="AP2101:AR2101"/>
    <mergeCell ref="AS2101:AT2101"/>
    <mergeCell ref="AU2101:AV2101"/>
    <mergeCell ref="AW2101:AX2101"/>
    <mergeCell ref="AY2101:AZ2101"/>
    <mergeCell ref="BA2101:BB2101"/>
    <mergeCell ref="BC2101:BD2101"/>
    <mergeCell ref="BE2101:BF2101"/>
    <mergeCell ref="BG2101:BH2101"/>
    <mergeCell ref="BI2101:BJ2101"/>
    <mergeCell ref="BK2101:BL2101"/>
    <mergeCell ref="BM2101:BO2101"/>
    <mergeCell ref="BP2101:CJ2101"/>
    <mergeCell ref="AP2096:AR2096"/>
    <mergeCell ref="AS2096:AT2096"/>
    <mergeCell ref="AU2096:AV2096"/>
    <mergeCell ref="AW2096:AX2096"/>
    <mergeCell ref="AY2096:AZ2096"/>
    <mergeCell ref="BA2096:BB2096"/>
    <mergeCell ref="BC2096:BD2096"/>
    <mergeCell ref="BE2096:BF2096"/>
    <mergeCell ref="BG2096:BH2096"/>
    <mergeCell ref="BI2096:BJ2096"/>
    <mergeCell ref="BK2096:BL2096"/>
    <mergeCell ref="BM2096:BO2096"/>
    <mergeCell ref="BP2096:CJ2096"/>
    <mergeCell ref="AP2097:AR2097"/>
    <mergeCell ref="AS2097:AT2097"/>
    <mergeCell ref="AU2097:AV2097"/>
    <mergeCell ref="AW2097:AX2097"/>
    <mergeCell ref="AY2097:AZ2097"/>
    <mergeCell ref="BA2097:BB2097"/>
    <mergeCell ref="BC2097:BD2097"/>
    <mergeCell ref="BE2097:BF2097"/>
    <mergeCell ref="BG2097:BH2097"/>
    <mergeCell ref="BI2097:BJ2097"/>
    <mergeCell ref="BK2097:BL2097"/>
    <mergeCell ref="BM2097:BO2097"/>
    <mergeCell ref="BP2097:CJ2097"/>
    <mergeCell ref="AP2098:AR2098"/>
    <mergeCell ref="AS2098:AT2098"/>
    <mergeCell ref="AU2098:AV2098"/>
    <mergeCell ref="AW2098:AX2098"/>
    <mergeCell ref="AY2098:AZ2098"/>
    <mergeCell ref="BA2098:BB2098"/>
    <mergeCell ref="BC2098:BD2098"/>
    <mergeCell ref="BE2098:BF2098"/>
    <mergeCell ref="BG2098:BH2098"/>
    <mergeCell ref="BI2098:BJ2098"/>
    <mergeCell ref="BK2098:BL2098"/>
    <mergeCell ref="BM2098:BO2098"/>
    <mergeCell ref="BP2098:CJ2098"/>
    <mergeCell ref="AP2093:AR2093"/>
    <mergeCell ref="AS2093:AT2093"/>
    <mergeCell ref="AU2093:AV2093"/>
    <mergeCell ref="AW2093:AX2093"/>
    <mergeCell ref="AY2093:AZ2093"/>
    <mergeCell ref="BA2093:BB2093"/>
    <mergeCell ref="BC2093:BD2093"/>
    <mergeCell ref="BE2093:BF2093"/>
    <mergeCell ref="BG2093:BH2093"/>
    <mergeCell ref="BI2093:BJ2093"/>
    <mergeCell ref="BK2093:BL2093"/>
    <mergeCell ref="BM2093:BO2093"/>
    <mergeCell ref="BP2093:CJ2093"/>
    <mergeCell ref="AP2094:AR2094"/>
    <mergeCell ref="AS2094:AT2094"/>
    <mergeCell ref="AU2094:AV2094"/>
    <mergeCell ref="AW2094:AX2094"/>
    <mergeCell ref="AY2094:AZ2094"/>
    <mergeCell ref="BA2094:BB2094"/>
    <mergeCell ref="BC2094:BD2094"/>
    <mergeCell ref="BE2094:BF2094"/>
    <mergeCell ref="BG2094:BH2094"/>
    <mergeCell ref="BI2094:BJ2094"/>
    <mergeCell ref="BK2094:BL2094"/>
    <mergeCell ref="BM2094:BO2094"/>
    <mergeCell ref="BP2094:CJ2094"/>
    <mergeCell ref="AP2095:AR2095"/>
    <mergeCell ref="AS2095:AT2095"/>
    <mergeCell ref="AU2095:AV2095"/>
    <mergeCell ref="AW2095:AX2095"/>
    <mergeCell ref="AY2095:AZ2095"/>
    <mergeCell ref="BA2095:BB2095"/>
    <mergeCell ref="BC2095:BD2095"/>
    <mergeCell ref="BE2095:BF2095"/>
    <mergeCell ref="BG2095:BH2095"/>
    <mergeCell ref="BI2095:BJ2095"/>
    <mergeCell ref="BK2095:BL2095"/>
    <mergeCell ref="BM2095:BO2095"/>
    <mergeCell ref="BP2095:CJ2095"/>
    <mergeCell ref="AP2090:AR2090"/>
    <mergeCell ref="AS2090:AT2090"/>
    <mergeCell ref="AU2090:AV2090"/>
    <mergeCell ref="AW2090:AX2090"/>
    <mergeCell ref="AY2090:AZ2090"/>
    <mergeCell ref="BA2090:BB2090"/>
    <mergeCell ref="BC2090:BD2090"/>
    <mergeCell ref="BE2090:BF2090"/>
    <mergeCell ref="BG2090:BH2090"/>
    <mergeCell ref="BI2090:BJ2090"/>
    <mergeCell ref="BK2090:BL2090"/>
    <mergeCell ref="BM2090:BO2090"/>
    <mergeCell ref="BP2090:CJ2090"/>
    <mergeCell ref="AP2091:AR2091"/>
    <mergeCell ref="AS2091:AT2091"/>
    <mergeCell ref="AU2091:AV2091"/>
    <mergeCell ref="AW2091:AX2091"/>
    <mergeCell ref="AY2091:AZ2091"/>
    <mergeCell ref="BA2091:BB2091"/>
    <mergeCell ref="BC2091:BD2091"/>
    <mergeCell ref="BE2091:BF2091"/>
    <mergeCell ref="BG2091:BH2091"/>
    <mergeCell ref="BI2091:BJ2091"/>
    <mergeCell ref="BK2091:BL2091"/>
    <mergeCell ref="BM2091:BO2091"/>
    <mergeCell ref="BP2091:CJ2091"/>
    <mergeCell ref="AP2092:AR2092"/>
    <mergeCell ref="AS2092:AT2092"/>
    <mergeCell ref="AU2092:AV2092"/>
    <mergeCell ref="AW2092:AX2092"/>
    <mergeCell ref="AY2092:AZ2092"/>
    <mergeCell ref="BA2092:BB2092"/>
    <mergeCell ref="BC2092:BD2092"/>
    <mergeCell ref="BE2092:BF2092"/>
    <mergeCell ref="BG2092:BH2092"/>
    <mergeCell ref="BI2092:BJ2092"/>
    <mergeCell ref="BK2092:BL2092"/>
    <mergeCell ref="BM2092:BO2092"/>
    <mergeCell ref="BP2092:CJ2092"/>
    <mergeCell ref="AP2087:AR2087"/>
    <mergeCell ref="AS2087:AT2087"/>
    <mergeCell ref="AU2087:AV2087"/>
    <mergeCell ref="AW2087:AX2087"/>
    <mergeCell ref="AY2087:AZ2087"/>
    <mergeCell ref="BA2087:BB2087"/>
    <mergeCell ref="BC2087:BD2087"/>
    <mergeCell ref="BE2087:BF2087"/>
    <mergeCell ref="BG2087:BH2087"/>
    <mergeCell ref="BI2087:BJ2087"/>
    <mergeCell ref="BK2087:BL2087"/>
    <mergeCell ref="BM2087:BO2087"/>
    <mergeCell ref="BP2087:CJ2087"/>
    <mergeCell ref="AP2088:AR2088"/>
    <mergeCell ref="AS2088:AT2088"/>
    <mergeCell ref="AU2088:AV2088"/>
    <mergeCell ref="AW2088:AX2088"/>
    <mergeCell ref="AY2088:AZ2088"/>
    <mergeCell ref="BA2088:BB2088"/>
    <mergeCell ref="BC2088:BD2088"/>
    <mergeCell ref="BE2088:BF2088"/>
    <mergeCell ref="BG2088:BH2088"/>
    <mergeCell ref="BI2088:BJ2088"/>
    <mergeCell ref="BK2088:BL2088"/>
    <mergeCell ref="BM2088:BO2088"/>
    <mergeCell ref="BP2088:CJ2088"/>
    <mergeCell ref="AP2089:AR2089"/>
    <mergeCell ref="AS2089:AT2089"/>
    <mergeCell ref="AU2089:AV2089"/>
    <mergeCell ref="AW2089:AX2089"/>
    <mergeCell ref="AY2089:AZ2089"/>
    <mergeCell ref="BA2089:BB2089"/>
    <mergeCell ref="BC2089:BD2089"/>
    <mergeCell ref="BE2089:BF2089"/>
    <mergeCell ref="BG2089:BH2089"/>
    <mergeCell ref="BI2089:BJ2089"/>
    <mergeCell ref="BK2089:BL2089"/>
    <mergeCell ref="BM2089:BO2089"/>
    <mergeCell ref="BP2089:CJ2089"/>
    <mergeCell ref="AP2084:AR2084"/>
    <mergeCell ref="AS2084:AT2084"/>
    <mergeCell ref="AU2084:AV2084"/>
    <mergeCell ref="AW2084:AX2084"/>
    <mergeCell ref="AY2084:AZ2084"/>
    <mergeCell ref="BA2084:BB2084"/>
    <mergeCell ref="BC2084:BD2084"/>
    <mergeCell ref="BE2084:BF2084"/>
    <mergeCell ref="BG2084:BH2084"/>
    <mergeCell ref="BI2084:BJ2084"/>
    <mergeCell ref="BK2084:BL2084"/>
    <mergeCell ref="BM2084:BO2084"/>
    <mergeCell ref="BP2084:CJ2084"/>
    <mergeCell ref="AP2085:AR2085"/>
    <mergeCell ref="AS2085:AT2085"/>
    <mergeCell ref="AU2085:AV2085"/>
    <mergeCell ref="AW2085:AX2085"/>
    <mergeCell ref="AY2085:AZ2085"/>
    <mergeCell ref="BA2085:BB2085"/>
    <mergeCell ref="BC2085:BD2085"/>
    <mergeCell ref="BE2085:BF2085"/>
    <mergeCell ref="BG2085:BH2085"/>
    <mergeCell ref="BI2085:BJ2085"/>
    <mergeCell ref="BK2085:BL2085"/>
    <mergeCell ref="BM2085:BO2085"/>
    <mergeCell ref="BP2085:CJ2085"/>
    <mergeCell ref="AP2086:AR2086"/>
    <mergeCell ref="AS2086:AT2086"/>
    <mergeCell ref="AU2086:AV2086"/>
    <mergeCell ref="AW2086:AX2086"/>
    <mergeCell ref="AY2086:AZ2086"/>
    <mergeCell ref="BA2086:BB2086"/>
    <mergeCell ref="BC2086:BD2086"/>
    <mergeCell ref="BE2086:BF2086"/>
    <mergeCell ref="BG2086:BH2086"/>
    <mergeCell ref="BI2086:BJ2086"/>
    <mergeCell ref="BK2086:BL2086"/>
    <mergeCell ref="BM2086:BO2086"/>
    <mergeCell ref="BP2086:CJ2086"/>
    <mergeCell ref="AP2081:AR2081"/>
    <mergeCell ref="AS2081:AT2081"/>
    <mergeCell ref="AU2081:AV2081"/>
    <mergeCell ref="AW2081:AX2081"/>
    <mergeCell ref="AY2081:AZ2081"/>
    <mergeCell ref="BA2081:BB2081"/>
    <mergeCell ref="BC2081:BD2081"/>
    <mergeCell ref="BE2081:BF2081"/>
    <mergeCell ref="BG2081:BH2081"/>
    <mergeCell ref="BI2081:BJ2081"/>
    <mergeCell ref="BK2081:BL2081"/>
    <mergeCell ref="BM2081:BO2081"/>
    <mergeCell ref="BP2081:CJ2081"/>
    <mergeCell ref="AP2082:AR2082"/>
    <mergeCell ref="AS2082:AT2082"/>
    <mergeCell ref="AU2082:AV2082"/>
    <mergeCell ref="AW2082:AX2082"/>
    <mergeCell ref="AY2082:AZ2082"/>
    <mergeCell ref="BA2082:BB2082"/>
    <mergeCell ref="BC2082:BD2082"/>
    <mergeCell ref="BE2082:BF2082"/>
    <mergeCell ref="BG2082:BH2082"/>
    <mergeCell ref="BI2082:BJ2082"/>
    <mergeCell ref="BK2082:BL2082"/>
    <mergeCell ref="BM2082:BO2082"/>
    <mergeCell ref="BP2082:CJ2082"/>
    <mergeCell ref="AP2083:AR2083"/>
    <mergeCell ref="AS2083:AT2083"/>
    <mergeCell ref="AU2083:AV2083"/>
    <mergeCell ref="AW2083:AX2083"/>
    <mergeCell ref="AY2083:AZ2083"/>
    <mergeCell ref="BA2083:BB2083"/>
    <mergeCell ref="BC2083:BD2083"/>
    <mergeCell ref="BE2083:BF2083"/>
    <mergeCell ref="BG2083:BH2083"/>
    <mergeCell ref="BI2083:BJ2083"/>
    <mergeCell ref="BK2083:BL2083"/>
    <mergeCell ref="BM2083:BO2083"/>
    <mergeCell ref="BP2083:CJ2083"/>
    <mergeCell ref="AP2078:AR2078"/>
    <mergeCell ref="AS2078:AT2078"/>
    <mergeCell ref="AU2078:AV2078"/>
    <mergeCell ref="AW2078:AX2078"/>
    <mergeCell ref="AY2078:AZ2078"/>
    <mergeCell ref="BA2078:BB2078"/>
    <mergeCell ref="BC2078:BD2078"/>
    <mergeCell ref="BE2078:BF2078"/>
    <mergeCell ref="BG2078:BH2078"/>
    <mergeCell ref="BI2078:BJ2078"/>
    <mergeCell ref="BK2078:BL2078"/>
    <mergeCell ref="BM2078:BO2078"/>
    <mergeCell ref="BP2078:CJ2078"/>
    <mergeCell ref="AP2079:AR2079"/>
    <mergeCell ref="AS2079:AT2079"/>
    <mergeCell ref="AU2079:AV2079"/>
    <mergeCell ref="AW2079:AX2079"/>
    <mergeCell ref="AY2079:AZ2079"/>
    <mergeCell ref="BA2079:BB2079"/>
    <mergeCell ref="BC2079:BD2079"/>
    <mergeCell ref="BE2079:BF2079"/>
    <mergeCell ref="BG2079:BH2079"/>
    <mergeCell ref="BI2079:BJ2079"/>
    <mergeCell ref="BK2079:BL2079"/>
    <mergeCell ref="BM2079:BO2079"/>
    <mergeCell ref="BP2079:CJ2079"/>
    <mergeCell ref="AP2080:AR2080"/>
    <mergeCell ref="AS2080:AT2080"/>
    <mergeCell ref="AU2080:AV2080"/>
    <mergeCell ref="AW2080:AX2080"/>
    <mergeCell ref="AY2080:AZ2080"/>
    <mergeCell ref="BA2080:BB2080"/>
    <mergeCell ref="BC2080:BD2080"/>
    <mergeCell ref="BE2080:BF2080"/>
    <mergeCell ref="BG2080:BH2080"/>
    <mergeCell ref="BI2080:BJ2080"/>
    <mergeCell ref="BK2080:BL2080"/>
    <mergeCell ref="BM2080:BO2080"/>
    <mergeCell ref="BP2080:CJ2080"/>
    <mergeCell ref="AP2075:AR2075"/>
    <mergeCell ref="AS2075:AT2075"/>
    <mergeCell ref="AU2075:AV2075"/>
    <mergeCell ref="AW2075:AX2075"/>
    <mergeCell ref="AY2075:AZ2075"/>
    <mergeCell ref="BA2075:BB2075"/>
    <mergeCell ref="BC2075:BD2075"/>
    <mergeCell ref="BE2075:BF2075"/>
    <mergeCell ref="BG2075:BH2075"/>
    <mergeCell ref="BI2075:BJ2075"/>
    <mergeCell ref="BK2075:BL2075"/>
    <mergeCell ref="BM2075:BO2075"/>
    <mergeCell ref="BP2075:CJ2075"/>
    <mergeCell ref="AP2076:AR2076"/>
    <mergeCell ref="AS2076:AT2076"/>
    <mergeCell ref="AU2076:AV2076"/>
    <mergeCell ref="AW2076:AX2076"/>
    <mergeCell ref="AY2076:AZ2076"/>
    <mergeCell ref="BA2076:BB2076"/>
    <mergeCell ref="BC2076:BD2076"/>
    <mergeCell ref="BE2076:BF2076"/>
    <mergeCell ref="BG2076:BH2076"/>
    <mergeCell ref="BI2076:BJ2076"/>
    <mergeCell ref="BK2076:BL2076"/>
    <mergeCell ref="BM2076:BO2076"/>
    <mergeCell ref="BP2076:CJ2076"/>
    <mergeCell ref="AP2077:AR2077"/>
    <mergeCell ref="AS2077:AT2077"/>
    <mergeCell ref="AU2077:AV2077"/>
    <mergeCell ref="AW2077:AX2077"/>
    <mergeCell ref="AY2077:AZ2077"/>
    <mergeCell ref="BA2077:BB2077"/>
    <mergeCell ref="BC2077:BD2077"/>
    <mergeCell ref="BE2077:BF2077"/>
    <mergeCell ref="BG2077:BH2077"/>
    <mergeCell ref="BI2077:BJ2077"/>
    <mergeCell ref="BK2077:BL2077"/>
    <mergeCell ref="BM2077:BO2077"/>
    <mergeCell ref="BP2077:CJ2077"/>
    <mergeCell ref="AP2072:AR2072"/>
    <mergeCell ref="AS2072:AT2072"/>
    <mergeCell ref="AU2072:AV2072"/>
    <mergeCell ref="AW2072:AX2072"/>
    <mergeCell ref="AY2072:AZ2072"/>
    <mergeCell ref="BA2072:BB2072"/>
    <mergeCell ref="BC2072:BD2072"/>
    <mergeCell ref="BE2072:BF2072"/>
    <mergeCell ref="BG2072:BH2072"/>
    <mergeCell ref="BI2072:BJ2072"/>
    <mergeCell ref="BK2072:BL2072"/>
    <mergeCell ref="BM2072:BO2072"/>
    <mergeCell ref="BP2072:CJ2072"/>
    <mergeCell ref="AP2073:AR2073"/>
    <mergeCell ref="AS2073:AT2073"/>
    <mergeCell ref="AU2073:AV2073"/>
    <mergeCell ref="AW2073:AX2073"/>
    <mergeCell ref="AY2073:AZ2073"/>
    <mergeCell ref="BA2073:BB2073"/>
    <mergeCell ref="BC2073:BD2073"/>
    <mergeCell ref="BE2073:BF2073"/>
    <mergeCell ref="BG2073:BH2073"/>
    <mergeCell ref="BI2073:BJ2073"/>
    <mergeCell ref="BK2073:BL2073"/>
    <mergeCell ref="BM2073:BO2073"/>
    <mergeCell ref="BP2073:CJ2073"/>
    <mergeCell ref="AP2074:AR2074"/>
    <mergeCell ref="AS2074:AT2074"/>
    <mergeCell ref="AU2074:AV2074"/>
    <mergeCell ref="AW2074:AX2074"/>
    <mergeCell ref="AY2074:AZ2074"/>
    <mergeCell ref="BA2074:BB2074"/>
    <mergeCell ref="BC2074:BD2074"/>
    <mergeCell ref="BE2074:BF2074"/>
    <mergeCell ref="BG2074:BH2074"/>
    <mergeCell ref="BI2074:BJ2074"/>
    <mergeCell ref="BK2074:BL2074"/>
    <mergeCell ref="BM2074:BO2074"/>
    <mergeCell ref="BP2074:CJ2074"/>
    <mergeCell ref="AP2069:AR2069"/>
    <mergeCell ref="AS2069:AT2069"/>
    <mergeCell ref="AU2069:AV2069"/>
    <mergeCell ref="AW2069:AX2069"/>
    <mergeCell ref="AY2069:AZ2069"/>
    <mergeCell ref="BA2069:BB2069"/>
    <mergeCell ref="BC2069:BD2069"/>
    <mergeCell ref="BE2069:BF2069"/>
    <mergeCell ref="BG2069:BH2069"/>
    <mergeCell ref="BI2069:BJ2069"/>
    <mergeCell ref="BK2069:BL2069"/>
    <mergeCell ref="BM2069:BO2069"/>
    <mergeCell ref="BP2069:CJ2069"/>
    <mergeCell ref="AP2070:AR2070"/>
    <mergeCell ref="AS2070:AT2070"/>
    <mergeCell ref="AU2070:AV2070"/>
    <mergeCell ref="AW2070:AX2070"/>
    <mergeCell ref="AY2070:AZ2070"/>
    <mergeCell ref="BA2070:BB2070"/>
    <mergeCell ref="BC2070:BD2070"/>
    <mergeCell ref="BE2070:BF2070"/>
    <mergeCell ref="BG2070:BH2070"/>
    <mergeCell ref="BI2070:BJ2070"/>
    <mergeCell ref="BK2070:BL2070"/>
    <mergeCell ref="BM2070:BO2070"/>
    <mergeCell ref="BP2070:CJ2070"/>
    <mergeCell ref="AP2071:AR2071"/>
    <mergeCell ref="AS2071:AT2071"/>
    <mergeCell ref="AU2071:AV2071"/>
    <mergeCell ref="AW2071:AX2071"/>
    <mergeCell ref="AY2071:AZ2071"/>
    <mergeCell ref="BA2071:BB2071"/>
    <mergeCell ref="BC2071:BD2071"/>
    <mergeCell ref="BE2071:BF2071"/>
    <mergeCell ref="BG2071:BH2071"/>
    <mergeCell ref="BI2071:BJ2071"/>
    <mergeCell ref="BK2071:BL2071"/>
    <mergeCell ref="BM2071:BO2071"/>
    <mergeCell ref="BP2071:CJ2071"/>
    <mergeCell ref="AP2066:AR2066"/>
    <mergeCell ref="AS2066:AT2066"/>
    <mergeCell ref="AU2066:AV2066"/>
    <mergeCell ref="AW2066:AX2066"/>
    <mergeCell ref="AY2066:AZ2066"/>
    <mergeCell ref="BA2066:BB2066"/>
    <mergeCell ref="BC2066:BD2066"/>
    <mergeCell ref="BE2066:BF2066"/>
    <mergeCell ref="BG2066:BH2066"/>
    <mergeCell ref="BI2066:BJ2066"/>
    <mergeCell ref="BK2066:BL2066"/>
    <mergeCell ref="BM2066:BO2066"/>
    <mergeCell ref="BP2066:CJ2066"/>
    <mergeCell ref="AP2067:AR2067"/>
    <mergeCell ref="AS2067:AT2067"/>
    <mergeCell ref="AU2067:AV2067"/>
    <mergeCell ref="AW2067:AX2067"/>
    <mergeCell ref="AY2067:AZ2067"/>
    <mergeCell ref="BA2067:BB2067"/>
    <mergeCell ref="BC2067:BD2067"/>
    <mergeCell ref="BE2067:BF2067"/>
    <mergeCell ref="BG2067:BH2067"/>
    <mergeCell ref="BI2067:BJ2067"/>
    <mergeCell ref="BK2067:BL2067"/>
    <mergeCell ref="BM2067:BO2067"/>
    <mergeCell ref="BP2067:CJ2067"/>
    <mergeCell ref="AP2068:AR2068"/>
    <mergeCell ref="AS2068:AT2068"/>
    <mergeCell ref="AU2068:AV2068"/>
    <mergeCell ref="AW2068:AX2068"/>
    <mergeCell ref="AY2068:AZ2068"/>
    <mergeCell ref="BA2068:BB2068"/>
    <mergeCell ref="BC2068:BD2068"/>
    <mergeCell ref="BE2068:BF2068"/>
    <mergeCell ref="BG2068:BH2068"/>
    <mergeCell ref="BI2068:BJ2068"/>
    <mergeCell ref="BK2068:BL2068"/>
    <mergeCell ref="BM2068:BO2068"/>
    <mergeCell ref="BP2068:CJ2068"/>
    <mergeCell ref="AP2063:AR2063"/>
    <mergeCell ref="AS2063:AT2063"/>
    <mergeCell ref="AU2063:AV2063"/>
    <mergeCell ref="AW2063:AX2063"/>
    <mergeCell ref="AY2063:AZ2063"/>
    <mergeCell ref="BA2063:BB2063"/>
    <mergeCell ref="BC2063:BD2063"/>
    <mergeCell ref="BE2063:BF2063"/>
    <mergeCell ref="BG2063:BH2063"/>
    <mergeCell ref="BI2063:BJ2063"/>
    <mergeCell ref="BK2063:BL2063"/>
    <mergeCell ref="BM2063:BO2063"/>
    <mergeCell ref="BP2063:CJ2063"/>
    <mergeCell ref="AP2064:AR2064"/>
    <mergeCell ref="AS2064:AT2064"/>
    <mergeCell ref="AU2064:AV2064"/>
    <mergeCell ref="AW2064:AX2064"/>
    <mergeCell ref="AY2064:AZ2064"/>
    <mergeCell ref="BA2064:BB2064"/>
    <mergeCell ref="BC2064:BD2064"/>
    <mergeCell ref="BE2064:BF2064"/>
    <mergeCell ref="BG2064:BH2064"/>
    <mergeCell ref="BI2064:BJ2064"/>
    <mergeCell ref="BK2064:BL2064"/>
    <mergeCell ref="BM2064:BO2064"/>
    <mergeCell ref="BP2064:CJ2064"/>
    <mergeCell ref="AP2065:AR2065"/>
    <mergeCell ref="AS2065:AT2065"/>
    <mergeCell ref="AU2065:AV2065"/>
    <mergeCell ref="AW2065:AX2065"/>
    <mergeCell ref="AY2065:AZ2065"/>
    <mergeCell ref="BA2065:BB2065"/>
    <mergeCell ref="BC2065:BD2065"/>
    <mergeCell ref="BE2065:BF2065"/>
    <mergeCell ref="BG2065:BH2065"/>
    <mergeCell ref="BI2065:BJ2065"/>
    <mergeCell ref="BK2065:BL2065"/>
    <mergeCell ref="BM2065:BO2065"/>
    <mergeCell ref="BP2065:CJ2065"/>
    <mergeCell ref="AP2060:AR2060"/>
    <mergeCell ref="AS2060:AT2060"/>
    <mergeCell ref="AU2060:AV2060"/>
    <mergeCell ref="AW2060:AX2060"/>
    <mergeCell ref="AY2060:AZ2060"/>
    <mergeCell ref="BA2060:BB2060"/>
    <mergeCell ref="BC2060:BD2060"/>
    <mergeCell ref="BE2060:BF2060"/>
    <mergeCell ref="BG2060:BH2060"/>
    <mergeCell ref="BI2060:BJ2060"/>
    <mergeCell ref="BK2060:BL2060"/>
    <mergeCell ref="BM2060:BO2060"/>
    <mergeCell ref="BP2060:CJ2060"/>
    <mergeCell ref="AP2061:AR2061"/>
    <mergeCell ref="AS2061:AT2061"/>
    <mergeCell ref="AU2061:AV2061"/>
    <mergeCell ref="AW2061:AX2061"/>
    <mergeCell ref="AY2061:AZ2061"/>
    <mergeCell ref="BA2061:BB2061"/>
    <mergeCell ref="BC2061:BD2061"/>
    <mergeCell ref="BE2061:BF2061"/>
    <mergeCell ref="BG2061:BH2061"/>
    <mergeCell ref="BI2061:BJ2061"/>
    <mergeCell ref="BK2061:BL2061"/>
    <mergeCell ref="BM2061:BO2061"/>
    <mergeCell ref="BP2061:CJ2061"/>
    <mergeCell ref="AP2062:AR2062"/>
    <mergeCell ref="AS2062:AT2062"/>
    <mergeCell ref="AU2062:AV2062"/>
    <mergeCell ref="AW2062:AX2062"/>
    <mergeCell ref="AY2062:AZ2062"/>
    <mergeCell ref="BA2062:BB2062"/>
    <mergeCell ref="BC2062:BD2062"/>
    <mergeCell ref="BE2062:BF2062"/>
    <mergeCell ref="BG2062:BH2062"/>
    <mergeCell ref="BI2062:BJ2062"/>
    <mergeCell ref="BK2062:BL2062"/>
    <mergeCell ref="BM2062:BO2062"/>
    <mergeCell ref="BP2062:CJ2062"/>
    <mergeCell ref="AP2057:AR2057"/>
    <mergeCell ref="AS2057:AT2057"/>
    <mergeCell ref="AU2057:AV2057"/>
    <mergeCell ref="AW2057:AX2057"/>
    <mergeCell ref="AY2057:AZ2057"/>
    <mergeCell ref="BA2057:BB2057"/>
    <mergeCell ref="BC2057:BD2057"/>
    <mergeCell ref="BE2057:BF2057"/>
    <mergeCell ref="BG2057:BH2057"/>
    <mergeCell ref="BI2057:BJ2057"/>
    <mergeCell ref="BK2057:BL2057"/>
    <mergeCell ref="BM2057:BO2057"/>
    <mergeCell ref="BP2057:CJ2057"/>
    <mergeCell ref="AP2058:AR2058"/>
    <mergeCell ref="AS2058:AT2058"/>
    <mergeCell ref="AU2058:AV2058"/>
    <mergeCell ref="AW2058:AX2058"/>
    <mergeCell ref="AY2058:AZ2058"/>
    <mergeCell ref="BA2058:BB2058"/>
    <mergeCell ref="BC2058:BD2058"/>
    <mergeCell ref="BE2058:BF2058"/>
    <mergeCell ref="BG2058:BH2058"/>
    <mergeCell ref="BI2058:BJ2058"/>
    <mergeCell ref="BK2058:BL2058"/>
    <mergeCell ref="BM2058:BO2058"/>
    <mergeCell ref="BP2058:CJ2058"/>
    <mergeCell ref="AP2059:AR2059"/>
    <mergeCell ref="AS2059:AT2059"/>
    <mergeCell ref="AU2059:AV2059"/>
    <mergeCell ref="AW2059:AX2059"/>
    <mergeCell ref="AY2059:AZ2059"/>
    <mergeCell ref="BA2059:BB2059"/>
    <mergeCell ref="BC2059:BD2059"/>
    <mergeCell ref="BE2059:BF2059"/>
    <mergeCell ref="BG2059:BH2059"/>
    <mergeCell ref="BI2059:BJ2059"/>
    <mergeCell ref="BK2059:BL2059"/>
    <mergeCell ref="BM2059:BO2059"/>
    <mergeCell ref="BP2059:CJ2059"/>
    <mergeCell ref="AP2054:AR2054"/>
    <mergeCell ref="AS2054:AT2054"/>
    <mergeCell ref="AU2054:AV2054"/>
    <mergeCell ref="AW2054:AX2054"/>
    <mergeCell ref="AY2054:AZ2054"/>
    <mergeCell ref="BA2054:BB2054"/>
    <mergeCell ref="BC2054:BD2054"/>
    <mergeCell ref="BE2054:BF2054"/>
    <mergeCell ref="BG2054:BH2054"/>
    <mergeCell ref="BI2054:BJ2054"/>
    <mergeCell ref="BK2054:BL2054"/>
    <mergeCell ref="BM2054:BO2054"/>
    <mergeCell ref="BP2054:CJ2054"/>
    <mergeCell ref="AP2055:AR2055"/>
    <mergeCell ref="AS2055:AT2055"/>
    <mergeCell ref="AU2055:AV2055"/>
    <mergeCell ref="AW2055:AX2055"/>
    <mergeCell ref="AY2055:AZ2055"/>
    <mergeCell ref="BA2055:BB2055"/>
    <mergeCell ref="BC2055:BD2055"/>
    <mergeCell ref="BE2055:BF2055"/>
    <mergeCell ref="BG2055:BH2055"/>
    <mergeCell ref="BI2055:BJ2055"/>
    <mergeCell ref="BK2055:BL2055"/>
    <mergeCell ref="BM2055:BO2055"/>
    <mergeCell ref="BP2055:CJ2055"/>
    <mergeCell ref="AP2056:AR2056"/>
    <mergeCell ref="AS2056:AT2056"/>
    <mergeCell ref="AU2056:AV2056"/>
    <mergeCell ref="AW2056:AX2056"/>
    <mergeCell ref="AY2056:AZ2056"/>
    <mergeCell ref="BA2056:BB2056"/>
    <mergeCell ref="BC2056:BD2056"/>
    <mergeCell ref="BE2056:BF2056"/>
    <mergeCell ref="BG2056:BH2056"/>
    <mergeCell ref="BI2056:BJ2056"/>
    <mergeCell ref="BK2056:BL2056"/>
    <mergeCell ref="BM2056:BO2056"/>
    <mergeCell ref="BP2056:CJ2056"/>
    <mergeCell ref="AP2051:AR2051"/>
    <mergeCell ref="AS2051:AT2051"/>
    <mergeCell ref="AU2051:AV2051"/>
    <mergeCell ref="AW2051:AX2051"/>
    <mergeCell ref="AY2051:AZ2051"/>
    <mergeCell ref="BA2051:BB2051"/>
    <mergeCell ref="BC2051:BD2051"/>
    <mergeCell ref="BE2051:BF2051"/>
    <mergeCell ref="BG2051:BH2051"/>
    <mergeCell ref="BI2051:BJ2051"/>
    <mergeCell ref="BK2051:BL2051"/>
    <mergeCell ref="BM2051:BO2051"/>
    <mergeCell ref="BP2051:CJ2051"/>
    <mergeCell ref="AP2052:AR2052"/>
    <mergeCell ref="AS2052:AT2052"/>
    <mergeCell ref="AU2052:AV2052"/>
    <mergeCell ref="AW2052:AX2052"/>
    <mergeCell ref="AY2052:AZ2052"/>
    <mergeCell ref="BA2052:BB2052"/>
    <mergeCell ref="BC2052:BD2052"/>
    <mergeCell ref="BE2052:BF2052"/>
    <mergeCell ref="BG2052:BH2052"/>
    <mergeCell ref="BI2052:BJ2052"/>
    <mergeCell ref="BK2052:BL2052"/>
    <mergeCell ref="BM2052:BO2052"/>
    <mergeCell ref="BP2052:CJ2052"/>
    <mergeCell ref="AP2053:AR2053"/>
    <mergeCell ref="AS2053:AT2053"/>
    <mergeCell ref="AU2053:AV2053"/>
    <mergeCell ref="AW2053:AX2053"/>
    <mergeCell ref="AY2053:AZ2053"/>
    <mergeCell ref="BA2053:BB2053"/>
    <mergeCell ref="BC2053:BD2053"/>
    <mergeCell ref="BE2053:BF2053"/>
    <mergeCell ref="BG2053:BH2053"/>
    <mergeCell ref="BI2053:BJ2053"/>
    <mergeCell ref="BK2053:BL2053"/>
    <mergeCell ref="BM2053:BO2053"/>
    <mergeCell ref="BP2053:CJ2053"/>
    <mergeCell ref="AP2048:AR2048"/>
    <mergeCell ref="AS2048:AT2048"/>
    <mergeCell ref="AU2048:AV2048"/>
    <mergeCell ref="AW2048:AX2048"/>
    <mergeCell ref="AY2048:AZ2048"/>
    <mergeCell ref="BA2048:BB2048"/>
    <mergeCell ref="BC2048:BD2048"/>
    <mergeCell ref="BE2048:BF2048"/>
    <mergeCell ref="BG2048:BH2048"/>
    <mergeCell ref="BI2048:BJ2048"/>
    <mergeCell ref="BK2048:BL2048"/>
    <mergeCell ref="BM2048:BO2048"/>
    <mergeCell ref="BP2048:CJ2048"/>
    <mergeCell ref="AP2049:AR2049"/>
    <mergeCell ref="AS2049:AT2049"/>
    <mergeCell ref="AU2049:AV2049"/>
    <mergeCell ref="AW2049:AX2049"/>
    <mergeCell ref="AY2049:AZ2049"/>
    <mergeCell ref="BA2049:BB2049"/>
    <mergeCell ref="BC2049:BD2049"/>
    <mergeCell ref="BE2049:BF2049"/>
    <mergeCell ref="BG2049:BH2049"/>
    <mergeCell ref="BI2049:BJ2049"/>
    <mergeCell ref="BK2049:BL2049"/>
    <mergeCell ref="BM2049:BO2049"/>
    <mergeCell ref="BP2049:CJ2049"/>
    <mergeCell ref="AP2050:AR2050"/>
    <mergeCell ref="AS2050:AT2050"/>
    <mergeCell ref="AU2050:AV2050"/>
    <mergeCell ref="AW2050:AX2050"/>
    <mergeCell ref="AY2050:AZ2050"/>
    <mergeCell ref="BA2050:BB2050"/>
    <mergeCell ref="BC2050:BD2050"/>
    <mergeCell ref="BE2050:BF2050"/>
    <mergeCell ref="BG2050:BH2050"/>
    <mergeCell ref="BI2050:BJ2050"/>
    <mergeCell ref="BK2050:BL2050"/>
    <mergeCell ref="BM2050:BO2050"/>
    <mergeCell ref="BP2050:CJ2050"/>
    <mergeCell ref="AP2045:AR2045"/>
    <mergeCell ref="AS2045:AT2045"/>
    <mergeCell ref="AU2045:AV2045"/>
    <mergeCell ref="AW2045:AX2045"/>
    <mergeCell ref="AY2045:AZ2045"/>
    <mergeCell ref="BA2045:BB2045"/>
    <mergeCell ref="BC2045:BD2045"/>
    <mergeCell ref="BE2045:BF2045"/>
    <mergeCell ref="BG2045:BH2045"/>
    <mergeCell ref="BI2045:BJ2045"/>
    <mergeCell ref="BK2045:BL2045"/>
    <mergeCell ref="BM2045:BO2045"/>
    <mergeCell ref="BP2045:CJ2045"/>
    <mergeCell ref="AP2046:AR2046"/>
    <mergeCell ref="AS2046:AT2046"/>
    <mergeCell ref="AU2046:AV2046"/>
    <mergeCell ref="AW2046:AX2046"/>
    <mergeCell ref="AY2046:AZ2046"/>
    <mergeCell ref="BA2046:BB2046"/>
    <mergeCell ref="BC2046:BD2046"/>
    <mergeCell ref="BE2046:BF2046"/>
    <mergeCell ref="BG2046:BH2046"/>
    <mergeCell ref="BI2046:BJ2046"/>
    <mergeCell ref="BK2046:BL2046"/>
    <mergeCell ref="BM2046:BO2046"/>
    <mergeCell ref="BP2046:CJ2046"/>
    <mergeCell ref="AP2047:AR2047"/>
    <mergeCell ref="AS2047:AT2047"/>
    <mergeCell ref="AU2047:AV2047"/>
    <mergeCell ref="AW2047:AX2047"/>
    <mergeCell ref="AY2047:AZ2047"/>
    <mergeCell ref="BA2047:BB2047"/>
    <mergeCell ref="BC2047:BD2047"/>
    <mergeCell ref="BE2047:BF2047"/>
    <mergeCell ref="BG2047:BH2047"/>
    <mergeCell ref="BI2047:BJ2047"/>
    <mergeCell ref="BK2047:BL2047"/>
    <mergeCell ref="BM2047:BO2047"/>
    <mergeCell ref="BP2047:CJ2047"/>
    <mergeCell ref="AP2042:AR2042"/>
    <mergeCell ref="AS2042:AT2042"/>
    <mergeCell ref="AU2042:AV2042"/>
    <mergeCell ref="AW2042:AX2042"/>
    <mergeCell ref="AY2042:AZ2042"/>
    <mergeCell ref="BA2042:BB2042"/>
    <mergeCell ref="BC2042:BD2042"/>
    <mergeCell ref="BE2042:BF2042"/>
    <mergeCell ref="BG2042:BH2042"/>
    <mergeCell ref="BI2042:BJ2042"/>
    <mergeCell ref="BK2042:BL2042"/>
    <mergeCell ref="BM2042:BO2042"/>
    <mergeCell ref="BP2042:CJ2042"/>
    <mergeCell ref="AP2043:AR2043"/>
    <mergeCell ref="AS2043:AT2043"/>
    <mergeCell ref="AU2043:AV2043"/>
    <mergeCell ref="AW2043:AX2043"/>
    <mergeCell ref="AY2043:AZ2043"/>
    <mergeCell ref="BA2043:BB2043"/>
    <mergeCell ref="BC2043:BD2043"/>
    <mergeCell ref="BE2043:BF2043"/>
    <mergeCell ref="BG2043:BH2043"/>
    <mergeCell ref="BI2043:BJ2043"/>
    <mergeCell ref="BK2043:BL2043"/>
    <mergeCell ref="BM2043:BO2043"/>
    <mergeCell ref="BP2043:CJ2043"/>
    <mergeCell ref="AP2044:AR2044"/>
    <mergeCell ref="AS2044:AT2044"/>
    <mergeCell ref="AU2044:AV2044"/>
    <mergeCell ref="AW2044:AX2044"/>
    <mergeCell ref="AY2044:AZ2044"/>
    <mergeCell ref="BA2044:BB2044"/>
    <mergeCell ref="BC2044:BD2044"/>
    <mergeCell ref="BE2044:BF2044"/>
    <mergeCell ref="BG2044:BH2044"/>
    <mergeCell ref="BI2044:BJ2044"/>
    <mergeCell ref="BK2044:BL2044"/>
    <mergeCell ref="BM2044:BO2044"/>
    <mergeCell ref="BP2044:CJ2044"/>
    <mergeCell ref="AP2039:AR2039"/>
    <mergeCell ref="AS2039:AT2039"/>
    <mergeCell ref="AU2039:AV2039"/>
    <mergeCell ref="AW2039:AX2039"/>
    <mergeCell ref="AY2039:AZ2039"/>
    <mergeCell ref="BA2039:BB2039"/>
    <mergeCell ref="BC2039:BD2039"/>
    <mergeCell ref="BE2039:BF2039"/>
    <mergeCell ref="BG2039:BH2039"/>
    <mergeCell ref="BI2039:BJ2039"/>
    <mergeCell ref="BK2039:BL2039"/>
    <mergeCell ref="BM2039:BO2039"/>
    <mergeCell ref="BP2039:CJ2039"/>
    <mergeCell ref="AP2040:AR2040"/>
    <mergeCell ref="AS2040:AT2040"/>
    <mergeCell ref="AU2040:AV2040"/>
    <mergeCell ref="AW2040:AX2040"/>
    <mergeCell ref="AY2040:AZ2040"/>
    <mergeCell ref="BA2040:BB2040"/>
    <mergeCell ref="BC2040:BD2040"/>
    <mergeCell ref="BE2040:BF2040"/>
    <mergeCell ref="BG2040:BH2040"/>
    <mergeCell ref="BI2040:BJ2040"/>
    <mergeCell ref="BK2040:BL2040"/>
    <mergeCell ref="BM2040:BO2040"/>
    <mergeCell ref="BP2040:CJ2040"/>
    <mergeCell ref="AP2041:AR2041"/>
    <mergeCell ref="AS2041:AT2041"/>
    <mergeCell ref="AU2041:AV2041"/>
    <mergeCell ref="AW2041:AX2041"/>
    <mergeCell ref="AY2041:AZ2041"/>
    <mergeCell ref="BA2041:BB2041"/>
    <mergeCell ref="BC2041:BD2041"/>
    <mergeCell ref="BE2041:BF2041"/>
    <mergeCell ref="BG2041:BH2041"/>
    <mergeCell ref="BI2041:BJ2041"/>
    <mergeCell ref="BK2041:BL2041"/>
    <mergeCell ref="BM2041:BO2041"/>
    <mergeCell ref="BP2041:CJ2041"/>
    <mergeCell ref="AP2036:AR2036"/>
    <mergeCell ref="AS2036:AT2036"/>
    <mergeCell ref="AU2036:AV2036"/>
    <mergeCell ref="AW2036:AX2036"/>
    <mergeCell ref="AY2036:AZ2036"/>
    <mergeCell ref="BA2036:BB2036"/>
    <mergeCell ref="BC2036:BD2036"/>
    <mergeCell ref="BE2036:BF2036"/>
    <mergeCell ref="BG2036:BH2036"/>
    <mergeCell ref="BI2036:BJ2036"/>
    <mergeCell ref="BK2036:BL2036"/>
    <mergeCell ref="BM2036:BO2036"/>
    <mergeCell ref="BP2036:CJ2036"/>
    <mergeCell ref="AP2037:AR2037"/>
    <mergeCell ref="AS2037:AT2037"/>
    <mergeCell ref="AU2037:AV2037"/>
    <mergeCell ref="AW2037:AX2037"/>
    <mergeCell ref="AY2037:AZ2037"/>
    <mergeCell ref="BA2037:BB2037"/>
    <mergeCell ref="BC2037:BD2037"/>
    <mergeCell ref="BE2037:BF2037"/>
    <mergeCell ref="BG2037:BH2037"/>
    <mergeCell ref="BI2037:BJ2037"/>
    <mergeCell ref="BK2037:BL2037"/>
    <mergeCell ref="BM2037:BO2037"/>
    <mergeCell ref="BP2037:CJ2037"/>
    <mergeCell ref="AP2038:AR2038"/>
    <mergeCell ref="AS2038:AT2038"/>
    <mergeCell ref="AU2038:AV2038"/>
    <mergeCell ref="AW2038:AX2038"/>
    <mergeCell ref="AY2038:AZ2038"/>
    <mergeCell ref="BA2038:BB2038"/>
    <mergeCell ref="BC2038:BD2038"/>
    <mergeCell ref="BE2038:BF2038"/>
    <mergeCell ref="BG2038:BH2038"/>
    <mergeCell ref="BI2038:BJ2038"/>
    <mergeCell ref="BK2038:BL2038"/>
    <mergeCell ref="BM2038:BO2038"/>
    <mergeCell ref="BP2038:CJ2038"/>
    <mergeCell ref="AP2033:AR2033"/>
    <mergeCell ref="AS2033:AT2033"/>
    <mergeCell ref="AU2033:AV2033"/>
    <mergeCell ref="AW2033:AX2033"/>
    <mergeCell ref="AY2033:AZ2033"/>
    <mergeCell ref="BA2033:BB2033"/>
    <mergeCell ref="BC2033:BD2033"/>
    <mergeCell ref="BE2033:BF2033"/>
    <mergeCell ref="BG2033:BH2033"/>
    <mergeCell ref="BI2033:BJ2033"/>
    <mergeCell ref="BK2033:BL2033"/>
    <mergeCell ref="BM2033:BO2033"/>
    <mergeCell ref="BP2033:CJ2033"/>
    <mergeCell ref="AP2034:AR2034"/>
    <mergeCell ref="AS2034:AT2034"/>
    <mergeCell ref="AU2034:AV2034"/>
    <mergeCell ref="AW2034:AX2034"/>
    <mergeCell ref="AY2034:AZ2034"/>
    <mergeCell ref="BA2034:BB2034"/>
    <mergeCell ref="BC2034:BD2034"/>
    <mergeCell ref="BE2034:BF2034"/>
    <mergeCell ref="BG2034:BH2034"/>
    <mergeCell ref="BI2034:BJ2034"/>
    <mergeCell ref="BK2034:BL2034"/>
    <mergeCell ref="BM2034:BO2034"/>
    <mergeCell ref="BP2034:CJ2034"/>
    <mergeCell ref="AP2035:AR2035"/>
    <mergeCell ref="AS2035:AT2035"/>
    <mergeCell ref="AU2035:AV2035"/>
    <mergeCell ref="AW2035:AX2035"/>
    <mergeCell ref="AY2035:AZ2035"/>
    <mergeCell ref="BA2035:BB2035"/>
    <mergeCell ref="BC2035:BD2035"/>
    <mergeCell ref="BE2035:BF2035"/>
    <mergeCell ref="BG2035:BH2035"/>
    <mergeCell ref="BI2035:BJ2035"/>
    <mergeCell ref="BK2035:BL2035"/>
    <mergeCell ref="BM2035:BO2035"/>
    <mergeCell ref="BP2035:CJ2035"/>
    <mergeCell ref="AP2030:AR2030"/>
    <mergeCell ref="AS2030:AT2030"/>
    <mergeCell ref="AU2030:AV2030"/>
    <mergeCell ref="AW2030:AX2030"/>
    <mergeCell ref="AY2030:AZ2030"/>
    <mergeCell ref="BA2030:BB2030"/>
    <mergeCell ref="BC2030:BD2030"/>
    <mergeCell ref="BE2030:BF2030"/>
    <mergeCell ref="BG2030:BH2030"/>
    <mergeCell ref="BI2030:BJ2030"/>
    <mergeCell ref="BK2030:BL2030"/>
    <mergeCell ref="BM2030:BO2030"/>
    <mergeCell ref="BP2030:CJ2030"/>
    <mergeCell ref="AP2031:AR2031"/>
    <mergeCell ref="AS2031:AT2031"/>
    <mergeCell ref="AU2031:AV2031"/>
    <mergeCell ref="AW2031:AX2031"/>
    <mergeCell ref="AY2031:AZ2031"/>
    <mergeCell ref="BA2031:BB2031"/>
    <mergeCell ref="BC2031:BD2031"/>
    <mergeCell ref="BE2031:BF2031"/>
    <mergeCell ref="BG2031:BH2031"/>
    <mergeCell ref="BI2031:BJ2031"/>
    <mergeCell ref="BK2031:BL2031"/>
    <mergeCell ref="BM2031:BO2031"/>
    <mergeCell ref="BP2031:CJ2031"/>
    <mergeCell ref="AP2032:AR2032"/>
    <mergeCell ref="AS2032:AT2032"/>
    <mergeCell ref="AU2032:AV2032"/>
    <mergeCell ref="AW2032:AX2032"/>
    <mergeCell ref="AY2032:AZ2032"/>
    <mergeCell ref="BA2032:BB2032"/>
    <mergeCell ref="BC2032:BD2032"/>
    <mergeCell ref="BE2032:BF2032"/>
    <mergeCell ref="BG2032:BH2032"/>
    <mergeCell ref="BI2032:BJ2032"/>
    <mergeCell ref="BK2032:BL2032"/>
    <mergeCell ref="BM2032:BO2032"/>
    <mergeCell ref="BP2032:CJ2032"/>
    <mergeCell ref="AP2027:AR2027"/>
    <mergeCell ref="AS2027:AT2027"/>
    <mergeCell ref="AU2027:AV2027"/>
    <mergeCell ref="AW2027:AX2027"/>
    <mergeCell ref="AY2027:AZ2027"/>
    <mergeCell ref="BA2027:BB2027"/>
    <mergeCell ref="BC2027:BD2027"/>
    <mergeCell ref="BE2027:BF2027"/>
    <mergeCell ref="BG2027:BH2027"/>
    <mergeCell ref="BI2027:BJ2027"/>
    <mergeCell ref="BK2027:BL2027"/>
    <mergeCell ref="BM2027:BO2027"/>
    <mergeCell ref="BP2027:CJ2027"/>
    <mergeCell ref="AP2028:AR2028"/>
    <mergeCell ref="AS2028:AT2028"/>
    <mergeCell ref="AU2028:AV2028"/>
    <mergeCell ref="AW2028:AX2028"/>
    <mergeCell ref="AY2028:AZ2028"/>
    <mergeCell ref="BA2028:BB2028"/>
    <mergeCell ref="BC2028:BD2028"/>
    <mergeCell ref="BE2028:BF2028"/>
    <mergeCell ref="BG2028:BH2028"/>
    <mergeCell ref="BI2028:BJ2028"/>
    <mergeCell ref="BK2028:BL2028"/>
    <mergeCell ref="BM2028:BO2028"/>
    <mergeCell ref="BP2028:CJ2028"/>
    <mergeCell ref="AP2029:AR2029"/>
    <mergeCell ref="AS2029:AT2029"/>
    <mergeCell ref="AU2029:AV2029"/>
    <mergeCell ref="AW2029:AX2029"/>
    <mergeCell ref="AY2029:AZ2029"/>
    <mergeCell ref="BA2029:BB2029"/>
    <mergeCell ref="BC2029:BD2029"/>
    <mergeCell ref="BE2029:BF2029"/>
    <mergeCell ref="BG2029:BH2029"/>
    <mergeCell ref="BI2029:BJ2029"/>
    <mergeCell ref="BK2029:BL2029"/>
    <mergeCell ref="BM2029:BO2029"/>
    <mergeCell ref="BP2029:CJ2029"/>
    <mergeCell ref="AP2024:AR2024"/>
    <mergeCell ref="AS2024:AT2024"/>
    <mergeCell ref="AU2024:AV2024"/>
    <mergeCell ref="AW2024:AX2024"/>
    <mergeCell ref="AY2024:AZ2024"/>
    <mergeCell ref="BA2024:BB2024"/>
    <mergeCell ref="BC2024:BD2024"/>
    <mergeCell ref="BE2024:BF2024"/>
    <mergeCell ref="BG2024:BH2024"/>
    <mergeCell ref="BI2024:BJ2024"/>
    <mergeCell ref="BK2024:BL2024"/>
    <mergeCell ref="BM2024:BO2024"/>
    <mergeCell ref="BP2024:CJ2024"/>
    <mergeCell ref="AP2025:AR2025"/>
    <mergeCell ref="AS2025:AT2025"/>
    <mergeCell ref="AU2025:AV2025"/>
    <mergeCell ref="AW2025:AX2025"/>
    <mergeCell ref="AY2025:AZ2025"/>
    <mergeCell ref="BA2025:BB2025"/>
    <mergeCell ref="BC2025:BD2025"/>
    <mergeCell ref="BE2025:BF2025"/>
    <mergeCell ref="BG2025:BH2025"/>
    <mergeCell ref="BI2025:BJ2025"/>
    <mergeCell ref="BK2025:BL2025"/>
    <mergeCell ref="BM2025:BO2025"/>
    <mergeCell ref="BP2025:CJ2025"/>
    <mergeCell ref="AP2026:AR2026"/>
    <mergeCell ref="AS2026:AT2026"/>
    <mergeCell ref="AU2026:AV2026"/>
    <mergeCell ref="AW2026:AX2026"/>
    <mergeCell ref="AY2026:AZ2026"/>
    <mergeCell ref="BA2026:BB2026"/>
    <mergeCell ref="BC2026:BD2026"/>
    <mergeCell ref="BE2026:BF2026"/>
    <mergeCell ref="BG2026:BH2026"/>
    <mergeCell ref="BI2026:BJ2026"/>
    <mergeCell ref="BK2026:BL2026"/>
    <mergeCell ref="BM2026:BO2026"/>
    <mergeCell ref="BP2026:CJ2026"/>
    <mergeCell ref="AP2021:AR2021"/>
    <mergeCell ref="AS2021:AT2021"/>
    <mergeCell ref="AU2021:AV2021"/>
    <mergeCell ref="AW2021:AX2021"/>
    <mergeCell ref="AY2021:AZ2021"/>
    <mergeCell ref="BA2021:BB2021"/>
    <mergeCell ref="BC2021:BD2021"/>
    <mergeCell ref="BE2021:BF2021"/>
    <mergeCell ref="BG2021:BH2021"/>
    <mergeCell ref="BI2021:BJ2021"/>
    <mergeCell ref="BK2021:BL2021"/>
    <mergeCell ref="BM2021:BO2021"/>
    <mergeCell ref="BP2021:CJ2021"/>
    <mergeCell ref="AP2022:AR2022"/>
    <mergeCell ref="AS2022:AT2022"/>
    <mergeCell ref="AU2022:AV2022"/>
    <mergeCell ref="AW2022:AX2022"/>
    <mergeCell ref="AY2022:AZ2022"/>
    <mergeCell ref="BA2022:BB2022"/>
    <mergeCell ref="BC2022:BD2022"/>
    <mergeCell ref="BE2022:BF2022"/>
    <mergeCell ref="BG2022:BH2022"/>
    <mergeCell ref="BI2022:BJ2022"/>
    <mergeCell ref="BK2022:BL2022"/>
    <mergeCell ref="BM2022:BO2022"/>
    <mergeCell ref="BP2022:CJ2022"/>
    <mergeCell ref="AP2023:AR2023"/>
    <mergeCell ref="AS2023:AT2023"/>
    <mergeCell ref="AU2023:AV2023"/>
    <mergeCell ref="AW2023:AX2023"/>
    <mergeCell ref="AY2023:AZ2023"/>
    <mergeCell ref="BA2023:BB2023"/>
    <mergeCell ref="BC2023:BD2023"/>
    <mergeCell ref="BE2023:BF2023"/>
    <mergeCell ref="BG2023:BH2023"/>
    <mergeCell ref="BI2023:BJ2023"/>
    <mergeCell ref="BK2023:BL2023"/>
    <mergeCell ref="BM2023:BO2023"/>
    <mergeCell ref="BP2023:CJ2023"/>
    <mergeCell ref="AP2018:AR2018"/>
    <mergeCell ref="AS2018:AT2018"/>
    <mergeCell ref="AU2018:AV2018"/>
    <mergeCell ref="AW2018:AX2018"/>
    <mergeCell ref="AY2018:AZ2018"/>
    <mergeCell ref="BA2018:BB2018"/>
    <mergeCell ref="BC2018:BD2018"/>
    <mergeCell ref="BE2018:BF2018"/>
    <mergeCell ref="BG2018:BH2018"/>
    <mergeCell ref="BI2018:BJ2018"/>
    <mergeCell ref="BK2018:BL2018"/>
    <mergeCell ref="BM2018:BO2018"/>
    <mergeCell ref="BP2018:CJ2018"/>
    <mergeCell ref="AP2019:AR2019"/>
    <mergeCell ref="AS2019:AT2019"/>
    <mergeCell ref="AU2019:AV2019"/>
    <mergeCell ref="AW2019:AX2019"/>
    <mergeCell ref="AY2019:AZ2019"/>
    <mergeCell ref="BA2019:BB2019"/>
    <mergeCell ref="BC2019:BD2019"/>
    <mergeCell ref="BE2019:BF2019"/>
    <mergeCell ref="BG2019:BH2019"/>
    <mergeCell ref="BI2019:BJ2019"/>
    <mergeCell ref="BK2019:BL2019"/>
    <mergeCell ref="BM2019:BO2019"/>
    <mergeCell ref="BP2019:CJ2019"/>
    <mergeCell ref="AP2020:AR2020"/>
    <mergeCell ref="AS2020:AT2020"/>
    <mergeCell ref="AU2020:AV2020"/>
    <mergeCell ref="AW2020:AX2020"/>
    <mergeCell ref="AY2020:AZ2020"/>
    <mergeCell ref="BA2020:BB2020"/>
    <mergeCell ref="BC2020:BD2020"/>
    <mergeCell ref="BE2020:BF2020"/>
    <mergeCell ref="BG2020:BH2020"/>
    <mergeCell ref="BI2020:BJ2020"/>
    <mergeCell ref="BK2020:BL2020"/>
    <mergeCell ref="BM2020:BO2020"/>
    <mergeCell ref="BP2020:CJ2020"/>
    <mergeCell ref="AP2015:AR2015"/>
    <mergeCell ref="AS2015:AT2015"/>
    <mergeCell ref="AU2015:AV2015"/>
    <mergeCell ref="AW2015:AX2015"/>
    <mergeCell ref="AY2015:AZ2015"/>
    <mergeCell ref="BA2015:BB2015"/>
    <mergeCell ref="BC2015:BD2015"/>
    <mergeCell ref="BE2015:BF2015"/>
    <mergeCell ref="BG2015:BH2015"/>
    <mergeCell ref="BI2015:BJ2015"/>
    <mergeCell ref="BK2015:BL2015"/>
    <mergeCell ref="BM2015:BO2015"/>
    <mergeCell ref="BP2015:CJ2015"/>
    <mergeCell ref="AP2016:AR2016"/>
    <mergeCell ref="AS2016:AT2016"/>
    <mergeCell ref="AU2016:AV2016"/>
    <mergeCell ref="AW2016:AX2016"/>
    <mergeCell ref="AY2016:AZ2016"/>
    <mergeCell ref="BA2016:BB2016"/>
    <mergeCell ref="BC2016:BD2016"/>
    <mergeCell ref="BE2016:BF2016"/>
    <mergeCell ref="BG2016:BH2016"/>
    <mergeCell ref="BI2016:BJ2016"/>
    <mergeCell ref="BK2016:BL2016"/>
    <mergeCell ref="BM2016:BO2016"/>
    <mergeCell ref="BP2016:CJ2016"/>
    <mergeCell ref="AP2017:AR2017"/>
    <mergeCell ref="AS2017:AT2017"/>
    <mergeCell ref="AU2017:AV2017"/>
    <mergeCell ref="AW2017:AX2017"/>
    <mergeCell ref="AY2017:AZ2017"/>
    <mergeCell ref="BA2017:BB2017"/>
    <mergeCell ref="BC2017:BD2017"/>
    <mergeCell ref="BE2017:BF2017"/>
    <mergeCell ref="BG2017:BH2017"/>
    <mergeCell ref="BI2017:BJ2017"/>
    <mergeCell ref="BK2017:BL2017"/>
    <mergeCell ref="BM2017:BO2017"/>
    <mergeCell ref="BP2017:CJ2017"/>
    <mergeCell ref="AP2012:AR2012"/>
    <mergeCell ref="AS2012:AT2012"/>
    <mergeCell ref="AU2012:AV2012"/>
    <mergeCell ref="AW2012:AX2012"/>
    <mergeCell ref="AY2012:AZ2012"/>
    <mergeCell ref="BA2012:BB2012"/>
    <mergeCell ref="BC2012:BD2012"/>
    <mergeCell ref="BE2012:BF2012"/>
    <mergeCell ref="BG2012:BH2012"/>
    <mergeCell ref="BI2012:BJ2012"/>
    <mergeCell ref="BK2012:BL2012"/>
    <mergeCell ref="BM2012:BO2012"/>
    <mergeCell ref="BP2012:CJ2012"/>
    <mergeCell ref="AP2013:AR2013"/>
    <mergeCell ref="AS2013:AT2013"/>
    <mergeCell ref="AU2013:AV2013"/>
    <mergeCell ref="AW2013:AX2013"/>
    <mergeCell ref="AY2013:AZ2013"/>
    <mergeCell ref="BA2013:BB2013"/>
    <mergeCell ref="BC2013:BD2013"/>
    <mergeCell ref="BE2013:BF2013"/>
    <mergeCell ref="BG2013:BH2013"/>
    <mergeCell ref="BI2013:BJ2013"/>
    <mergeCell ref="BK2013:BL2013"/>
    <mergeCell ref="BM2013:BO2013"/>
    <mergeCell ref="BP2013:CJ2013"/>
    <mergeCell ref="AP2014:AR2014"/>
    <mergeCell ref="AS2014:AT2014"/>
    <mergeCell ref="AU2014:AV2014"/>
    <mergeCell ref="AW2014:AX2014"/>
    <mergeCell ref="AY2014:AZ2014"/>
    <mergeCell ref="BA2014:BB2014"/>
    <mergeCell ref="BC2014:BD2014"/>
    <mergeCell ref="BE2014:BF2014"/>
    <mergeCell ref="BG2014:BH2014"/>
    <mergeCell ref="BI2014:BJ2014"/>
    <mergeCell ref="BK2014:BL2014"/>
    <mergeCell ref="BM2014:BO2014"/>
    <mergeCell ref="BP2014:CJ2014"/>
    <mergeCell ref="AP2009:AR2009"/>
    <mergeCell ref="AS2009:AT2009"/>
    <mergeCell ref="AU2009:AV2009"/>
    <mergeCell ref="AW2009:AX2009"/>
    <mergeCell ref="AY2009:AZ2009"/>
    <mergeCell ref="BA2009:BB2009"/>
    <mergeCell ref="BC2009:BD2009"/>
    <mergeCell ref="BE2009:BF2009"/>
    <mergeCell ref="BG2009:BH2009"/>
    <mergeCell ref="BI2009:BJ2009"/>
    <mergeCell ref="BK2009:BL2009"/>
    <mergeCell ref="BM2009:BO2009"/>
    <mergeCell ref="BP2009:CJ2009"/>
    <mergeCell ref="AP2010:AR2010"/>
    <mergeCell ref="AS2010:AT2010"/>
    <mergeCell ref="AU2010:AV2010"/>
    <mergeCell ref="AW2010:AX2010"/>
    <mergeCell ref="AY2010:AZ2010"/>
    <mergeCell ref="BA2010:BB2010"/>
    <mergeCell ref="BC2010:BD2010"/>
    <mergeCell ref="BE2010:BF2010"/>
    <mergeCell ref="BG2010:BH2010"/>
    <mergeCell ref="BI2010:BJ2010"/>
    <mergeCell ref="BK2010:BL2010"/>
    <mergeCell ref="BM2010:BO2010"/>
    <mergeCell ref="BP2010:CJ2010"/>
    <mergeCell ref="AP2011:AR2011"/>
    <mergeCell ref="AS2011:AT2011"/>
    <mergeCell ref="AU2011:AV2011"/>
    <mergeCell ref="AW2011:AX2011"/>
    <mergeCell ref="AY2011:AZ2011"/>
    <mergeCell ref="BA2011:BB2011"/>
    <mergeCell ref="BC2011:BD2011"/>
    <mergeCell ref="BE2011:BF2011"/>
    <mergeCell ref="BG2011:BH2011"/>
    <mergeCell ref="BI2011:BJ2011"/>
    <mergeCell ref="BK2011:BL2011"/>
    <mergeCell ref="BM2011:BO2011"/>
    <mergeCell ref="BP2011:CJ2011"/>
    <mergeCell ref="AP2006:AR2006"/>
    <mergeCell ref="AS2006:AT2006"/>
    <mergeCell ref="AU2006:AV2006"/>
    <mergeCell ref="AW2006:AX2006"/>
    <mergeCell ref="AY2006:AZ2006"/>
    <mergeCell ref="BA2006:BB2006"/>
    <mergeCell ref="BC2006:BD2006"/>
    <mergeCell ref="BE2006:BF2006"/>
    <mergeCell ref="BG2006:BH2006"/>
    <mergeCell ref="BI2006:BJ2006"/>
    <mergeCell ref="BK2006:BL2006"/>
    <mergeCell ref="BM2006:BO2006"/>
    <mergeCell ref="BP2006:CJ2006"/>
    <mergeCell ref="AP2007:AR2007"/>
    <mergeCell ref="AS2007:AT2007"/>
    <mergeCell ref="AU2007:AV2007"/>
    <mergeCell ref="AW2007:AX2007"/>
    <mergeCell ref="AY2007:AZ2007"/>
    <mergeCell ref="BA2007:BB2007"/>
    <mergeCell ref="BC2007:BD2007"/>
    <mergeCell ref="BE2007:BF2007"/>
    <mergeCell ref="BG2007:BH2007"/>
    <mergeCell ref="BI2007:BJ2007"/>
    <mergeCell ref="BK2007:BL2007"/>
    <mergeCell ref="BM2007:BO2007"/>
    <mergeCell ref="BP2007:CJ2007"/>
    <mergeCell ref="AP2008:AR2008"/>
    <mergeCell ref="AS2008:AT2008"/>
    <mergeCell ref="AU2008:AV2008"/>
    <mergeCell ref="AW2008:AX2008"/>
    <mergeCell ref="AY2008:AZ2008"/>
    <mergeCell ref="BA2008:BB2008"/>
    <mergeCell ref="BC2008:BD2008"/>
    <mergeCell ref="BE2008:BF2008"/>
    <mergeCell ref="BG2008:BH2008"/>
    <mergeCell ref="BI2008:BJ2008"/>
    <mergeCell ref="BK2008:BL2008"/>
    <mergeCell ref="BM2008:BO2008"/>
    <mergeCell ref="BP2008:CJ2008"/>
    <mergeCell ref="AP2003:AR2003"/>
    <mergeCell ref="AS2003:AT2003"/>
    <mergeCell ref="AU2003:AV2003"/>
    <mergeCell ref="AW2003:AX2003"/>
    <mergeCell ref="AY2003:AZ2003"/>
    <mergeCell ref="BA2003:BB2003"/>
    <mergeCell ref="BC2003:BD2003"/>
    <mergeCell ref="BE2003:BF2003"/>
    <mergeCell ref="BG2003:BH2003"/>
    <mergeCell ref="BI2003:BJ2003"/>
    <mergeCell ref="BK2003:BL2003"/>
    <mergeCell ref="BM2003:BO2003"/>
    <mergeCell ref="BP2003:CJ2003"/>
    <mergeCell ref="AP2004:AR2004"/>
    <mergeCell ref="AS2004:AT2004"/>
    <mergeCell ref="AU2004:AV2004"/>
    <mergeCell ref="AW2004:AX2004"/>
    <mergeCell ref="AY2004:AZ2004"/>
    <mergeCell ref="BA2004:BB2004"/>
    <mergeCell ref="BC2004:BD2004"/>
    <mergeCell ref="BE2004:BF2004"/>
    <mergeCell ref="BG2004:BH2004"/>
    <mergeCell ref="BI2004:BJ2004"/>
    <mergeCell ref="BK2004:BL2004"/>
    <mergeCell ref="BM2004:BO2004"/>
    <mergeCell ref="BP2004:CJ2004"/>
    <mergeCell ref="AP2005:AR2005"/>
    <mergeCell ref="AS2005:AT2005"/>
    <mergeCell ref="AU2005:AV2005"/>
    <mergeCell ref="AW2005:AX2005"/>
    <mergeCell ref="AY2005:AZ2005"/>
    <mergeCell ref="BA2005:BB2005"/>
    <mergeCell ref="BC2005:BD2005"/>
    <mergeCell ref="BE2005:BF2005"/>
    <mergeCell ref="BG2005:BH2005"/>
    <mergeCell ref="BI2005:BJ2005"/>
    <mergeCell ref="BK2005:BL2005"/>
    <mergeCell ref="BM2005:BO2005"/>
    <mergeCell ref="BP2005:CJ2005"/>
    <mergeCell ref="AP2000:AR2000"/>
    <mergeCell ref="AS2000:AT2000"/>
    <mergeCell ref="AU2000:AV2000"/>
    <mergeCell ref="AW2000:AX2000"/>
    <mergeCell ref="AY2000:AZ2000"/>
    <mergeCell ref="BA2000:BB2000"/>
    <mergeCell ref="BC2000:BD2000"/>
    <mergeCell ref="BE2000:BF2000"/>
    <mergeCell ref="BG2000:BH2000"/>
    <mergeCell ref="BI2000:BJ2000"/>
    <mergeCell ref="BK2000:BL2000"/>
    <mergeCell ref="BM2000:BO2000"/>
    <mergeCell ref="BP2000:CJ2000"/>
    <mergeCell ref="AP2001:AR2001"/>
    <mergeCell ref="AS2001:AT2001"/>
    <mergeCell ref="AU2001:AV2001"/>
    <mergeCell ref="AW2001:AX2001"/>
    <mergeCell ref="AY2001:AZ2001"/>
    <mergeCell ref="BA2001:BB2001"/>
    <mergeCell ref="BC2001:BD2001"/>
    <mergeCell ref="BE2001:BF2001"/>
    <mergeCell ref="BG2001:BH2001"/>
    <mergeCell ref="BI2001:BJ2001"/>
    <mergeCell ref="BK2001:BL2001"/>
    <mergeCell ref="BM2001:BO2001"/>
    <mergeCell ref="BP2001:CJ2001"/>
    <mergeCell ref="AP2002:AR2002"/>
    <mergeCell ref="AS2002:AT2002"/>
    <mergeCell ref="AU2002:AV2002"/>
    <mergeCell ref="AW2002:AX2002"/>
    <mergeCell ref="AY2002:AZ2002"/>
    <mergeCell ref="BA2002:BB2002"/>
    <mergeCell ref="BC2002:BD2002"/>
    <mergeCell ref="BE2002:BF2002"/>
    <mergeCell ref="BG2002:BH2002"/>
    <mergeCell ref="BI2002:BJ2002"/>
    <mergeCell ref="BK2002:BL2002"/>
    <mergeCell ref="BM2002:BO2002"/>
    <mergeCell ref="BP2002:CJ2002"/>
    <mergeCell ref="AP1997:AR1997"/>
    <mergeCell ref="AS1997:AT1997"/>
    <mergeCell ref="AU1997:AV1997"/>
    <mergeCell ref="AW1997:AX1997"/>
    <mergeCell ref="AY1997:AZ1997"/>
    <mergeCell ref="BA1997:BB1997"/>
    <mergeCell ref="BC1997:BD1997"/>
    <mergeCell ref="BE1997:BF1997"/>
    <mergeCell ref="BG1997:BH1997"/>
    <mergeCell ref="BI1997:BJ1997"/>
    <mergeCell ref="BK1997:BL1997"/>
    <mergeCell ref="BM1997:BO1997"/>
    <mergeCell ref="BP1997:CJ1997"/>
    <mergeCell ref="AP1998:AR1998"/>
    <mergeCell ref="AS1998:AT1998"/>
    <mergeCell ref="AU1998:AV1998"/>
    <mergeCell ref="AW1998:AX1998"/>
    <mergeCell ref="AY1998:AZ1998"/>
    <mergeCell ref="BA1998:BB1998"/>
    <mergeCell ref="BC1998:BD1998"/>
    <mergeCell ref="BE1998:BF1998"/>
    <mergeCell ref="BG1998:BH1998"/>
    <mergeCell ref="BI1998:BJ1998"/>
    <mergeCell ref="BK1998:BL1998"/>
    <mergeCell ref="BM1998:BO1998"/>
    <mergeCell ref="BP1998:CJ1998"/>
    <mergeCell ref="AP1999:AR1999"/>
    <mergeCell ref="AS1999:AT1999"/>
    <mergeCell ref="AU1999:AV1999"/>
    <mergeCell ref="AW1999:AX1999"/>
    <mergeCell ref="AY1999:AZ1999"/>
    <mergeCell ref="BA1999:BB1999"/>
    <mergeCell ref="BC1999:BD1999"/>
    <mergeCell ref="BE1999:BF1999"/>
    <mergeCell ref="BG1999:BH1999"/>
    <mergeCell ref="BI1999:BJ1999"/>
    <mergeCell ref="BK1999:BL1999"/>
    <mergeCell ref="BM1999:BO1999"/>
    <mergeCell ref="BP1999:CJ1999"/>
    <mergeCell ref="AP1994:AR1994"/>
    <mergeCell ref="AS1994:AT1994"/>
    <mergeCell ref="AU1994:AV1994"/>
    <mergeCell ref="AW1994:AX1994"/>
    <mergeCell ref="AY1994:AZ1994"/>
    <mergeCell ref="BA1994:BB1994"/>
    <mergeCell ref="BC1994:BD1994"/>
    <mergeCell ref="BE1994:BF1994"/>
    <mergeCell ref="BG1994:BH1994"/>
    <mergeCell ref="BI1994:BJ1994"/>
    <mergeCell ref="BK1994:BL1994"/>
    <mergeCell ref="BM1994:BO1994"/>
    <mergeCell ref="BP1994:CJ1994"/>
    <mergeCell ref="AP1995:AR1995"/>
    <mergeCell ref="AS1995:AT1995"/>
    <mergeCell ref="AU1995:AV1995"/>
    <mergeCell ref="AW1995:AX1995"/>
    <mergeCell ref="AY1995:AZ1995"/>
    <mergeCell ref="BA1995:BB1995"/>
    <mergeCell ref="BC1995:BD1995"/>
    <mergeCell ref="BE1995:BF1995"/>
    <mergeCell ref="BG1995:BH1995"/>
    <mergeCell ref="BI1995:BJ1995"/>
    <mergeCell ref="BK1995:BL1995"/>
    <mergeCell ref="BM1995:BO1995"/>
    <mergeCell ref="BP1995:CJ1995"/>
    <mergeCell ref="AP1996:AR1996"/>
    <mergeCell ref="AS1996:AT1996"/>
    <mergeCell ref="AU1996:AV1996"/>
    <mergeCell ref="AW1996:AX1996"/>
    <mergeCell ref="AY1996:AZ1996"/>
    <mergeCell ref="BA1996:BB1996"/>
    <mergeCell ref="BC1996:BD1996"/>
    <mergeCell ref="BE1996:BF1996"/>
    <mergeCell ref="BG1996:BH1996"/>
    <mergeCell ref="BI1996:BJ1996"/>
    <mergeCell ref="BK1996:BL1996"/>
    <mergeCell ref="BM1996:BO1996"/>
    <mergeCell ref="BP1996:CJ1996"/>
    <mergeCell ref="AP1991:AR1991"/>
    <mergeCell ref="AS1991:AT1991"/>
    <mergeCell ref="AU1991:AV1991"/>
    <mergeCell ref="AW1991:AX1991"/>
    <mergeCell ref="AY1991:AZ1991"/>
    <mergeCell ref="BA1991:BB1991"/>
    <mergeCell ref="BC1991:BD1991"/>
    <mergeCell ref="BE1991:BF1991"/>
    <mergeCell ref="BG1991:BH1991"/>
    <mergeCell ref="BI1991:BJ1991"/>
    <mergeCell ref="BK1991:BL1991"/>
    <mergeCell ref="BM1991:BO1991"/>
    <mergeCell ref="BP1991:CJ1991"/>
    <mergeCell ref="AP1992:AR1992"/>
    <mergeCell ref="AS1992:AT1992"/>
    <mergeCell ref="AU1992:AV1992"/>
    <mergeCell ref="AW1992:AX1992"/>
    <mergeCell ref="AY1992:AZ1992"/>
    <mergeCell ref="BA1992:BB1992"/>
    <mergeCell ref="BC1992:BD1992"/>
    <mergeCell ref="BE1992:BF1992"/>
    <mergeCell ref="BG1992:BH1992"/>
    <mergeCell ref="BI1992:BJ1992"/>
    <mergeCell ref="BK1992:BL1992"/>
    <mergeCell ref="BM1992:BO1992"/>
    <mergeCell ref="BP1992:CJ1992"/>
    <mergeCell ref="AP1993:AR1993"/>
    <mergeCell ref="AS1993:AT1993"/>
    <mergeCell ref="AU1993:AV1993"/>
    <mergeCell ref="AW1993:AX1993"/>
    <mergeCell ref="AY1993:AZ1993"/>
    <mergeCell ref="BA1993:BB1993"/>
    <mergeCell ref="BC1993:BD1993"/>
    <mergeCell ref="BE1993:BF1993"/>
    <mergeCell ref="BG1993:BH1993"/>
    <mergeCell ref="BI1993:BJ1993"/>
    <mergeCell ref="BK1993:BL1993"/>
    <mergeCell ref="BM1993:BO1993"/>
    <mergeCell ref="BP1993:CJ1993"/>
    <mergeCell ref="AP1988:AR1988"/>
    <mergeCell ref="AS1988:AT1988"/>
    <mergeCell ref="AU1988:AV1988"/>
    <mergeCell ref="AW1988:AX1988"/>
    <mergeCell ref="AY1988:AZ1988"/>
    <mergeCell ref="BA1988:BB1988"/>
    <mergeCell ref="BC1988:BD1988"/>
    <mergeCell ref="BE1988:BF1988"/>
    <mergeCell ref="BG1988:BH1988"/>
    <mergeCell ref="BI1988:BJ1988"/>
    <mergeCell ref="BK1988:BL1988"/>
    <mergeCell ref="BM1988:BO1988"/>
    <mergeCell ref="BP1988:CJ1988"/>
    <mergeCell ref="AP1989:AR1989"/>
    <mergeCell ref="AS1989:AT1989"/>
    <mergeCell ref="AU1989:AV1989"/>
    <mergeCell ref="AW1989:AX1989"/>
    <mergeCell ref="AY1989:AZ1989"/>
    <mergeCell ref="BA1989:BB1989"/>
    <mergeCell ref="BC1989:BD1989"/>
    <mergeCell ref="BE1989:BF1989"/>
    <mergeCell ref="BG1989:BH1989"/>
    <mergeCell ref="BI1989:BJ1989"/>
    <mergeCell ref="BK1989:BL1989"/>
    <mergeCell ref="BM1989:BO1989"/>
    <mergeCell ref="BP1989:CJ1989"/>
    <mergeCell ref="AP1990:AR1990"/>
    <mergeCell ref="AS1990:AT1990"/>
    <mergeCell ref="AU1990:AV1990"/>
    <mergeCell ref="AW1990:AX1990"/>
    <mergeCell ref="AY1990:AZ1990"/>
    <mergeCell ref="BA1990:BB1990"/>
    <mergeCell ref="BC1990:BD1990"/>
    <mergeCell ref="BE1990:BF1990"/>
    <mergeCell ref="BG1990:BH1990"/>
    <mergeCell ref="BI1990:BJ1990"/>
    <mergeCell ref="BK1990:BL1990"/>
    <mergeCell ref="BM1990:BO1990"/>
    <mergeCell ref="BP1990:CJ1990"/>
    <mergeCell ref="AP1985:AR1985"/>
    <mergeCell ref="AS1985:AT1985"/>
    <mergeCell ref="AU1985:AV1985"/>
    <mergeCell ref="AW1985:AX1985"/>
    <mergeCell ref="AY1985:AZ1985"/>
    <mergeCell ref="BA1985:BB1985"/>
    <mergeCell ref="BC1985:BD1985"/>
    <mergeCell ref="BE1985:BF1985"/>
    <mergeCell ref="BG1985:BH1985"/>
    <mergeCell ref="BI1985:BJ1985"/>
    <mergeCell ref="BK1985:BL1985"/>
    <mergeCell ref="BM1985:BO1985"/>
    <mergeCell ref="BP1985:CJ1985"/>
    <mergeCell ref="AP1986:AR1986"/>
    <mergeCell ref="AS1986:AT1986"/>
    <mergeCell ref="AU1986:AV1986"/>
    <mergeCell ref="AW1986:AX1986"/>
    <mergeCell ref="AY1986:AZ1986"/>
    <mergeCell ref="BA1986:BB1986"/>
    <mergeCell ref="BC1986:BD1986"/>
    <mergeCell ref="BE1986:BF1986"/>
    <mergeCell ref="BG1986:BH1986"/>
    <mergeCell ref="BI1986:BJ1986"/>
    <mergeCell ref="BK1986:BL1986"/>
    <mergeCell ref="BM1986:BO1986"/>
    <mergeCell ref="BP1986:CJ1986"/>
    <mergeCell ref="AP1987:AR1987"/>
    <mergeCell ref="AS1987:AT1987"/>
    <mergeCell ref="AU1987:AV1987"/>
    <mergeCell ref="AW1987:AX1987"/>
    <mergeCell ref="AY1987:AZ1987"/>
    <mergeCell ref="BA1987:BB1987"/>
    <mergeCell ref="BC1987:BD1987"/>
    <mergeCell ref="BE1987:BF1987"/>
    <mergeCell ref="BG1987:BH1987"/>
    <mergeCell ref="BI1987:BJ1987"/>
    <mergeCell ref="BK1987:BL1987"/>
    <mergeCell ref="BM1987:BO1987"/>
    <mergeCell ref="BP1987:CJ1987"/>
    <mergeCell ref="AP1982:AR1982"/>
    <mergeCell ref="AS1982:AT1982"/>
    <mergeCell ref="AU1982:AV1982"/>
    <mergeCell ref="AW1982:AX1982"/>
    <mergeCell ref="AY1982:AZ1982"/>
    <mergeCell ref="BA1982:BB1982"/>
    <mergeCell ref="BC1982:BD1982"/>
    <mergeCell ref="BE1982:BF1982"/>
    <mergeCell ref="BG1982:BH1982"/>
    <mergeCell ref="BI1982:BJ1982"/>
    <mergeCell ref="BK1982:BL1982"/>
    <mergeCell ref="BM1982:BO1982"/>
    <mergeCell ref="BP1982:CJ1982"/>
    <mergeCell ref="AP1983:AR1983"/>
    <mergeCell ref="AS1983:AT1983"/>
    <mergeCell ref="AU1983:AV1983"/>
    <mergeCell ref="AW1983:AX1983"/>
    <mergeCell ref="AY1983:AZ1983"/>
    <mergeCell ref="BA1983:BB1983"/>
    <mergeCell ref="BC1983:BD1983"/>
    <mergeCell ref="BE1983:BF1983"/>
    <mergeCell ref="BG1983:BH1983"/>
    <mergeCell ref="BI1983:BJ1983"/>
    <mergeCell ref="BK1983:BL1983"/>
    <mergeCell ref="BM1983:BO1983"/>
    <mergeCell ref="BP1983:CJ1983"/>
    <mergeCell ref="AP1984:AR1984"/>
    <mergeCell ref="AS1984:AT1984"/>
    <mergeCell ref="AU1984:AV1984"/>
    <mergeCell ref="AW1984:AX1984"/>
    <mergeCell ref="AY1984:AZ1984"/>
    <mergeCell ref="BA1984:BB1984"/>
    <mergeCell ref="BC1984:BD1984"/>
    <mergeCell ref="BE1984:BF1984"/>
    <mergeCell ref="BG1984:BH1984"/>
    <mergeCell ref="BI1984:BJ1984"/>
    <mergeCell ref="BK1984:BL1984"/>
    <mergeCell ref="BM1984:BO1984"/>
    <mergeCell ref="BP1984:CJ1984"/>
    <mergeCell ref="AP1979:AR1979"/>
    <mergeCell ref="AS1979:AT1979"/>
    <mergeCell ref="AU1979:AV1979"/>
    <mergeCell ref="AW1979:AX1979"/>
    <mergeCell ref="AY1979:AZ1979"/>
    <mergeCell ref="BA1979:BB1979"/>
    <mergeCell ref="BC1979:BD1979"/>
    <mergeCell ref="BE1979:BF1979"/>
    <mergeCell ref="BG1979:BH1979"/>
    <mergeCell ref="BI1979:BJ1979"/>
    <mergeCell ref="BK1979:BL1979"/>
    <mergeCell ref="BM1979:BO1979"/>
    <mergeCell ref="BP1979:CJ1979"/>
    <mergeCell ref="AP1980:AR1980"/>
    <mergeCell ref="AS1980:AT1980"/>
    <mergeCell ref="AU1980:AV1980"/>
    <mergeCell ref="AW1980:AX1980"/>
    <mergeCell ref="AY1980:AZ1980"/>
    <mergeCell ref="BA1980:BB1980"/>
    <mergeCell ref="BC1980:BD1980"/>
    <mergeCell ref="BE1980:BF1980"/>
    <mergeCell ref="BG1980:BH1980"/>
    <mergeCell ref="BI1980:BJ1980"/>
    <mergeCell ref="BK1980:BL1980"/>
    <mergeCell ref="BM1980:BO1980"/>
    <mergeCell ref="BP1980:CJ1980"/>
    <mergeCell ref="AP1981:AR1981"/>
    <mergeCell ref="AS1981:AT1981"/>
    <mergeCell ref="AU1981:AV1981"/>
    <mergeCell ref="AW1981:AX1981"/>
    <mergeCell ref="AY1981:AZ1981"/>
    <mergeCell ref="BA1981:BB1981"/>
    <mergeCell ref="BC1981:BD1981"/>
    <mergeCell ref="BE1981:BF1981"/>
    <mergeCell ref="BG1981:BH1981"/>
    <mergeCell ref="BI1981:BJ1981"/>
    <mergeCell ref="BK1981:BL1981"/>
    <mergeCell ref="BM1981:BO1981"/>
    <mergeCell ref="BP1981:CJ1981"/>
    <mergeCell ref="AP1976:AR1976"/>
    <mergeCell ref="AS1976:AT1976"/>
    <mergeCell ref="AU1976:AV1976"/>
    <mergeCell ref="AW1976:AX1976"/>
    <mergeCell ref="AY1976:AZ1976"/>
    <mergeCell ref="BA1976:BB1976"/>
    <mergeCell ref="BC1976:BD1976"/>
    <mergeCell ref="BE1976:BF1976"/>
    <mergeCell ref="BG1976:BH1976"/>
    <mergeCell ref="BI1976:BJ1976"/>
    <mergeCell ref="BK1976:BL1976"/>
    <mergeCell ref="BM1976:BO1976"/>
    <mergeCell ref="BP1976:CJ1976"/>
    <mergeCell ref="AP1977:AR1977"/>
    <mergeCell ref="AS1977:AT1977"/>
    <mergeCell ref="AU1977:AV1977"/>
    <mergeCell ref="AW1977:AX1977"/>
    <mergeCell ref="AY1977:AZ1977"/>
    <mergeCell ref="BA1977:BB1977"/>
    <mergeCell ref="BC1977:BD1977"/>
    <mergeCell ref="BE1977:BF1977"/>
    <mergeCell ref="BG1977:BH1977"/>
    <mergeCell ref="BI1977:BJ1977"/>
    <mergeCell ref="BK1977:BL1977"/>
    <mergeCell ref="BM1977:BO1977"/>
    <mergeCell ref="BP1977:CJ1977"/>
    <mergeCell ref="AP1978:AR1978"/>
    <mergeCell ref="AS1978:AT1978"/>
    <mergeCell ref="AU1978:AV1978"/>
    <mergeCell ref="AW1978:AX1978"/>
    <mergeCell ref="AY1978:AZ1978"/>
    <mergeCell ref="BA1978:BB1978"/>
    <mergeCell ref="BC1978:BD1978"/>
    <mergeCell ref="BE1978:BF1978"/>
    <mergeCell ref="BG1978:BH1978"/>
    <mergeCell ref="BI1978:BJ1978"/>
    <mergeCell ref="BK1978:BL1978"/>
    <mergeCell ref="BM1978:BO1978"/>
    <mergeCell ref="BP1978:CJ1978"/>
    <mergeCell ref="AP1973:AR1973"/>
    <mergeCell ref="AS1973:AT1973"/>
    <mergeCell ref="AU1973:AV1973"/>
    <mergeCell ref="AW1973:AX1973"/>
    <mergeCell ref="AY1973:AZ1973"/>
    <mergeCell ref="BA1973:BB1973"/>
    <mergeCell ref="BC1973:BD1973"/>
    <mergeCell ref="BE1973:BF1973"/>
    <mergeCell ref="BG1973:BH1973"/>
    <mergeCell ref="BI1973:BJ1973"/>
    <mergeCell ref="BK1973:BL1973"/>
    <mergeCell ref="BM1973:BO1973"/>
    <mergeCell ref="BP1973:CJ1973"/>
    <mergeCell ref="AP1974:AR1974"/>
    <mergeCell ref="AS1974:AT1974"/>
    <mergeCell ref="AU1974:AV1974"/>
    <mergeCell ref="AW1974:AX1974"/>
    <mergeCell ref="AY1974:AZ1974"/>
    <mergeCell ref="BA1974:BB1974"/>
    <mergeCell ref="BC1974:BD1974"/>
    <mergeCell ref="BE1974:BF1974"/>
    <mergeCell ref="BG1974:BH1974"/>
    <mergeCell ref="BI1974:BJ1974"/>
    <mergeCell ref="BK1974:BL1974"/>
    <mergeCell ref="BM1974:BO1974"/>
    <mergeCell ref="BP1974:CJ1974"/>
    <mergeCell ref="AP1975:AR1975"/>
    <mergeCell ref="AS1975:AT1975"/>
    <mergeCell ref="AU1975:AV1975"/>
    <mergeCell ref="AW1975:AX1975"/>
    <mergeCell ref="AY1975:AZ1975"/>
    <mergeCell ref="BA1975:BB1975"/>
    <mergeCell ref="BC1975:BD1975"/>
    <mergeCell ref="BE1975:BF1975"/>
    <mergeCell ref="BG1975:BH1975"/>
    <mergeCell ref="BI1975:BJ1975"/>
    <mergeCell ref="BK1975:BL1975"/>
    <mergeCell ref="BM1975:BO1975"/>
    <mergeCell ref="BP1975:CJ1975"/>
    <mergeCell ref="AP1970:AR1970"/>
    <mergeCell ref="AS1970:AT1970"/>
    <mergeCell ref="AU1970:AV1970"/>
    <mergeCell ref="AW1970:AX1970"/>
    <mergeCell ref="AY1970:AZ1970"/>
    <mergeCell ref="BA1970:BB1970"/>
    <mergeCell ref="BC1970:BD1970"/>
    <mergeCell ref="BE1970:BF1970"/>
    <mergeCell ref="BG1970:BH1970"/>
    <mergeCell ref="BI1970:BJ1970"/>
    <mergeCell ref="BK1970:BL1970"/>
    <mergeCell ref="BM1970:BO1970"/>
    <mergeCell ref="BP1970:CJ1970"/>
    <mergeCell ref="AP1971:AR1971"/>
    <mergeCell ref="AS1971:AT1971"/>
    <mergeCell ref="AU1971:AV1971"/>
    <mergeCell ref="AW1971:AX1971"/>
    <mergeCell ref="AY1971:AZ1971"/>
    <mergeCell ref="BA1971:BB1971"/>
    <mergeCell ref="BC1971:BD1971"/>
    <mergeCell ref="BE1971:BF1971"/>
    <mergeCell ref="BG1971:BH1971"/>
    <mergeCell ref="BI1971:BJ1971"/>
    <mergeCell ref="BK1971:BL1971"/>
    <mergeCell ref="BM1971:BO1971"/>
    <mergeCell ref="BP1971:CJ1971"/>
    <mergeCell ref="AP1972:AR1972"/>
    <mergeCell ref="AS1972:AT1972"/>
    <mergeCell ref="AU1972:AV1972"/>
    <mergeCell ref="AW1972:AX1972"/>
    <mergeCell ref="AY1972:AZ1972"/>
    <mergeCell ref="BA1972:BB1972"/>
    <mergeCell ref="BC1972:BD1972"/>
    <mergeCell ref="BE1972:BF1972"/>
    <mergeCell ref="BG1972:BH1972"/>
    <mergeCell ref="BI1972:BJ1972"/>
    <mergeCell ref="BK1972:BL1972"/>
    <mergeCell ref="BM1972:BO1972"/>
    <mergeCell ref="BP1972:CJ1972"/>
    <mergeCell ref="AP1967:AR1967"/>
    <mergeCell ref="AS1967:AT1967"/>
    <mergeCell ref="AU1967:AV1967"/>
    <mergeCell ref="AW1967:AX1967"/>
    <mergeCell ref="AY1967:AZ1967"/>
    <mergeCell ref="BA1967:BB1967"/>
    <mergeCell ref="BC1967:BD1967"/>
    <mergeCell ref="BE1967:BF1967"/>
    <mergeCell ref="BG1967:BH1967"/>
    <mergeCell ref="BI1967:BJ1967"/>
    <mergeCell ref="BK1967:BL1967"/>
    <mergeCell ref="BM1967:BO1967"/>
    <mergeCell ref="BP1967:CJ1967"/>
    <mergeCell ref="AP1968:AR1968"/>
    <mergeCell ref="AS1968:AT1968"/>
    <mergeCell ref="AU1968:AV1968"/>
    <mergeCell ref="AW1968:AX1968"/>
    <mergeCell ref="AY1968:AZ1968"/>
    <mergeCell ref="BA1968:BB1968"/>
    <mergeCell ref="BC1968:BD1968"/>
    <mergeCell ref="BE1968:BF1968"/>
    <mergeCell ref="BG1968:BH1968"/>
    <mergeCell ref="BI1968:BJ1968"/>
    <mergeCell ref="BK1968:BL1968"/>
    <mergeCell ref="BM1968:BO1968"/>
    <mergeCell ref="BP1968:CJ1968"/>
    <mergeCell ref="AP1969:AR1969"/>
    <mergeCell ref="AS1969:AT1969"/>
    <mergeCell ref="AU1969:AV1969"/>
    <mergeCell ref="AW1969:AX1969"/>
    <mergeCell ref="AY1969:AZ1969"/>
    <mergeCell ref="BA1969:BB1969"/>
    <mergeCell ref="BC1969:BD1969"/>
    <mergeCell ref="BE1969:BF1969"/>
    <mergeCell ref="BG1969:BH1969"/>
    <mergeCell ref="BI1969:BJ1969"/>
    <mergeCell ref="BK1969:BL1969"/>
    <mergeCell ref="BM1969:BO1969"/>
    <mergeCell ref="BP1969:CJ1969"/>
    <mergeCell ref="AP1964:AR1964"/>
    <mergeCell ref="AS1964:AT1964"/>
    <mergeCell ref="AU1964:AV1964"/>
    <mergeCell ref="AW1964:AX1964"/>
    <mergeCell ref="AY1964:AZ1964"/>
    <mergeCell ref="BA1964:BB1964"/>
    <mergeCell ref="BC1964:BD1964"/>
    <mergeCell ref="BE1964:BF1964"/>
    <mergeCell ref="BG1964:BH1964"/>
    <mergeCell ref="BI1964:BJ1964"/>
    <mergeCell ref="BK1964:BL1964"/>
    <mergeCell ref="BM1964:BO1964"/>
    <mergeCell ref="BP1964:CJ1964"/>
    <mergeCell ref="AP1965:AR1965"/>
    <mergeCell ref="AS1965:AT1965"/>
    <mergeCell ref="AU1965:AV1965"/>
    <mergeCell ref="AW1965:AX1965"/>
    <mergeCell ref="AY1965:AZ1965"/>
    <mergeCell ref="BA1965:BB1965"/>
    <mergeCell ref="BC1965:BD1965"/>
    <mergeCell ref="BE1965:BF1965"/>
    <mergeCell ref="BG1965:BH1965"/>
    <mergeCell ref="BI1965:BJ1965"/>
    <mergeCell ref="BK1965:BL1965"/>
    <mergeCell ref="BM1965:BO1965"/>
    <mergeCell ref="BP1965:CJ1965"/>
    <mergeCell ref="AP1966:AR1966"/>
    <mergeCell ref="AS1966:AT1966"/>
    <mergeCell ref="AU1966:AV1966"/>
    <mergeCell ref="AW1966:AX1966"/>
    <mergeCell ref="AY1966:AZ1966"/>
    <mergeCell ref="BA1966:BB1966"/>
    <mergeCell ref="BC1966:BD1966"/>
    <mergeCell ref="BE1966:BF1966"/>
    <mergeCell ref="BG1966:BH1966"/>
    <mergeCell ref="BI1966:BJ1966"/>
    <mergeCell ref="BK1966:BL1966"/>
    <mergeCell ref="BM1966:BO1966"/>
    <mergeCell ref="BP1966:CJ1966"/>
    <mergeCell ref="AP1961:AR1961"/>
    <mergeCell ref="AS1961:AT1961"/>
    <mergeCell ref="AU1961:AV1961"/>
    <mergeCell ref="AW1961:AX1961"/>
    <mergeCell ref="AY1961:AZ1961"/>
    <mergeCell ref="BA1961:BB1961"/>
    <mergeCell ref="BC1961:BD1961"/>
    <mergeCell ref="BE1961:BF1961"/>
    <mergeCell ref="BG1961:BH1961"/>
    <mergeCell ref="BI1961:BJ1961"/>
    <mergeCell ref="BK1961:BL1961"/>
    <mergeCell ref="BM1961:BO1961"/>
    <mergeCell ref="BP1961:CJ1961"/>
    <mergeCell ref="AP1962:AR1962"/>
    <mergeCell ref="AS1962:AT1962"/>
    <mergeCell ref="AU1962:AV1962"/>
    <mergeCell ref="AW1962:AX1962"/>
    <mergeCell ref="AY1962:AZ1962"/>
    <mergeCell ref="BA1962:BB1962"/>
    <mergeCell ref="BC1962:BD1962"/>
    <mergeCell ref="BE1962:BF1962"/>
    <mergeCell ref="BG1962:BH1962"/>
    <mergeCell ref="BI1962:BJ1962"/>
    <mergeCell ref="BK1962:BL1962"/>
    <mergeCell ref="BM1962:BO1962"/>
    <mergeCell ref="BP1962:CJ1962"/>
    <mergeCell ref="AP1963:AR1963"/>
    <mergeCell ref="AS1963:AT1963"/>
    <mergeCell ref="AU1963:AV1963"/>
    <mergeCell ref="AW1963:AX1963"/>
    <mergeCell ref="AY1963:AZ1963"/>
    <mergeCell ref="BA1963:BB1963"/>
    <mergeCell ref="BC1963:BD1963"/>
    <mergeCell ref="BE1963:BF1963"/>
    <mergeCell ref="BG1963:BH1963"/>
    <mergeCell ref="BI1963:BJ1963"/>
    <mergeCell ref="BK1963:BL1963"/>
    <mergeCell ref="BM1963:BO1963"/>
    <mergeCell ref="BP1963:CJ1963"/>
    <mergeCell ref="AP1958:AR1958"/>
    <mergeCell ref="AS1958:AT1958"/>
    <mergeCell ref="AU1958:AV1958"/>
    <mergeCell ref="AW1958:AX1958"/>
    <mergeCell ref="AY1958:AZ1958"/>
    <mergeCell ref="BA1958:BB1958"/>
    <mergeCell ref="BC1958:BD1958"/>
    <mergeCell ref="BE1958:BF1958"/>
    <mergeCell ref="BG1958:BH1958"/>
    <mergeCell ref="BI1958:BJ1958"/>
    <mergeCell ref="BK1958:BL1958"/>
    <mergeCell ref="BM1958:BO1958"/>
    <mergeCell ref="BP1958:CJ1958"/>
    <mergeCell ref="AP1959:AR1959"/>
    <mergeCell ref="AS1959:AT1959"/>
    <mergeCell ref="AU1959:AV1959"/>
    <mergeCell ref="AW1959:AX1959"/>
    <mergeCell ref="AY1959:AZ1959"/>
    <mergeCell ref="BA1959:BB1959"/>
    <mergeCell ref="BC1959:BD1959"/>
    <mergeCell ref="BE1959:BF1959"/>
    <mergeCell ref="BG1959:BH1959"/>
    <mergeCell ref="BI1959:BJ1959"/>
    <mergeCell ref="BK1959:BL1959"/>
    <mergeCell ref="BM1959:BO1959"/>
    <mergeCell ref="BP1959:CJ1959"/>
    <mergeCell ref="AP1960:AR1960"/>
    <mergeCell ref="AS1960:AT1960"/>
    <mergeCell ref="AU1960:AV1960"/>
    <mergeCell ref="AW1960:AX1960"/>
    <mergeCell ref="AY1960:AZ1960"/>
    <mergeCell ref="BA1960:BB1960"/>
    <mergeCell ref="BC1960:BD1960"/>
    <mergeCell ref="BE1960:BF1960"/>
    <mergeCell ref="BG1960:BH1960"/>
    <mergeCell ref="BI1960:BJ1960"/>
    <mergeCell ref="BK1960:BL1960"/>
    <mergeCell ref="BM1960:BO1960"/>
    <mergeCell ref="BP1960:CJ1960"/>
    <mergeCell ref="AP1955:AR1955"/>
    <mergeCell ref="AS1955:AT1955"/>
    <mergeCell ref="AU1955:AV1955"/>
    <mergeCell ref="AW1955:AX1955"/>
    <mergeCell ref="AY1955:AZ1955"/>
    <mergeCell ref="BA1955:BB1955"/>
    <mergeCell ref="BC1955:BD1955"/>
    <mergeCell ref="BE1955:BF1955"/>
    <mergeCell ref="BG1955:BH1955"/>
    <mergeCell ref="BI1955:BJ1955"/>
    <mergeCell ref="BK1955:BL1955"/>
    <mergeCell ref="BM1955:BO1955"/>
    <mergeCell ref="BP1955:CJ1955"/>
    <mergeCell ref="AP1956:AR1956"/>
    <mergeCell ref="AS1956:AT1956"/>
    <mergeCell ref="AU1956:AV1956"/>
    <mergeCell ref="AW1956:AX1956"/>
    <mergeCell ref="AY1956:AZ1956"/>
    <mergeCell ref="BA1956:BB1956"/>
    <mergeCell ref="BC1956:BD1956"/>
    <mergeCell ref="BE1956:BF1956"/>
    <mergeCell ref="BG1956:BH1956"/>
    <mergeCell ref="BI1956:BJ1956"/>
    <mergeCell ref="BK1956:BL1956"/>
    <mergeCell ref="BM1956:BO1956"/>
    <mergeCell ref="BP1956:CJ1956"/>
    <mergeCell ref="AP1957:AR1957"/>
    <mergeCell ref="AS1957:AT1957"/>
    <mergeCell ref="AU1957:AV1957"/>
    <mergeCell ref="AW1957:AX1957"/>
    <mergeCell ref="AY1957:AZ1957"/>
    <mergeCell ref="BA1957:BB1957"/>
    <mergeCell ref="BC1957:BD1957"/>
    <mergeCell ref="BE1957:BF1957"/>
    <mergeCell ref="BG1957:BH1957"/>
    <mergeCell ref="BI1957:BJ1957"/>
    <mergeCell ref="BK1957:BL1957"/>
    <mergeCell ref="BM1957:BO1957"/>
    <mergeCell ref="BP1957:CJ1957"/>
    <mergeCell ref="AP1952:AR1952"/>
    <mergeCell ref="AS1952:AT1952"/>
    <mergeCell ref="AU1952:AV1952"/>
    <mergeCell ref="AW1952:AX1952"/>
    <mergeCell ref="AY1952:AZ1952"/>
    <mergeCell ref="BA1952:BB1952"/>
    <mergeCell ref="BC1952:BD1952"/>
    <mergeCell ref="BE1952:BF1952"/>
    <mergeCell ref="BG1952:BH1952"/>
    <mergeCell ref="BI1952:BJ1952"/>
    <mergeCell ref="BK1952:BL1952"/>
    <mergeCell ref="BM1952:BO1952"/>
    <mergeCell ref="BP1952:CJ1952"/>
    <mergeCell ref="AP1953:AR1953"/>
    <mergeCell ref="AS1953:AT1953"/>
    <mergeCell ref="AU1953:AV1953"/>
    <mergeCell ref="AW1953:AX1953"/>
    <mergeCell ref="AY1953:AZ1953"/>
    <mergeCell ref="BA1953:BB1953"/>
    <mergeCell ref="BC1953:BD1953"/>
    <mergeCell ref="BE1953:BF1953"/>
    <mergeCell ref="BG1953:BH1953"/>
    <mergeCell ref="BI1953:BJ1953"/>
    <mergeCell ref="BK1953:BL1953"/>
    <mergeCell ref="BM1953:BO1953"/>
    <mergeCell ref="BP1953:CJ1953"/>
    <mergeCell ref="AP1954:AR1954"/>
    <mergeCell ref="AS1954:AT1954"/>
    <mergeCell ref="AU1954:AV1954"/>
    <mergeCell ref="AW1954:AX1954"/>
    <mergeCell ref="AY1954:AZ1954"/>
    <mergeCell ref="BA1954:BB1954"/>
    <mergeCell ref="BC1954:BD1954"/>
    <mergeCell ref="BE1954:BF1954"/>
    <mergeCell ref="BG1954:BH1954"/>
    <mergeCell ref="BI1954:BJ1954"/>
    <mergeCell ref="BK1954:BL1954"/>
    <mergeCell ref="BM1954:BO1954"/>
    <mergeCell ref="BP1954:CJ1954"/>
    <mergeCell ref="AP1949:AR1949"/>
    <mergeCell ref="AS1949:AT1949"/>
    <mergeCell ref="AU1949:AV1949"/>
    <mergeCell ref="AW1949:AX1949"/>
    <mergeCell ref="AY1949:AZ1949"/>
    <mergeCell ref="BA1949:BB1949"/>
    <mergeCell ref="BC1949:BD1949"/>
    <mergeCell ref="BE1949:BF1949"/>
    <mergeCell ref="BG1949:BH1949"/>
    <mergeCell ref="BI1949:BJ1949"/>
    <mergeCell ref="BK1949:BL1949"/>
    <mergeCell ref="BM1949:BO1949"/>
    <mergeCell ref="BP1949:CJ1949"/>
    <mergeCell ref="AP1950:AR1950"/>
    <mergeCell ref="AS1950:AT1950"/>
    <mergeCell ref="AU1950:AV1950"/>
    <mergeCell ref="AW1950:AX1950"/>
    <mergeCell ref="AY1950:AZ1950"/>
    <mergeCell ref="BA1950:BB1950"/>
    <mergeCell ref="BC1950:BD1950"/>
    <mergeCell ref="BE1950:BF1950"/>
    <mergeCell ref="BG1950:BH1950"/>
    <mergeCell ref="BI1950:BJ1950"/>
    <mergeCell ref="BK1950:BL1950"/>
    <mergeCell ref="BM1950:BO1950"/>
    <mergeCell ref="BP1950:CJ1950"/>
    <mergeCell ref="AP1951:AR1951"/>
    <mergeCell ref="AS1951:AT1951"/>
    <mergeCell ref="AU1951:AV1951"/>
    <mergeCell ref="AW1951:AX1951"/>
    <mergeCell ref="AY1951:AZ1951"/>
    <mergeCell ref="BA1951:BB1951"/>
    <mergeCell ref="BC1951:BD1951"/>
    <mergeCell ref="BE1951:BF1951"/>
    <mergeCell ref="BG1951:BH1951"/>
    <mergeCell ref="BI1951:BJ1951"/>
    <mergeCell ref="BK1951:BL1951"/>
    <mergeCell ref="BM1951:BO1951"/>
    <mergeCell ref="BP1951:CJ1951"/>
    <mergeCell ref="AP1946:AR1946"/>
    <mergeCell ref="AS1946:AT1946"/>
    <mergeCell ref="AU1946:AV1946"/>
    <mergeCell ref="AW1946:AX1946"/>
    <mergeCell ref="AY1946:AZ1946"/>
    <mergeCell ref="BA1946:BB1946"/>
    <mergeCell ref="BC1946:BD1946"/>
    <mergeCell ref="BE1946:BF1946"/>
    <mergeCell ref="BG1946:BH1946"/>
    <mergeCell ref="BI1946:BJ1946"/>
    <mergeCell ref="BK1946:BL1946"/>
    <mergeCell ref="BM1946:BO1946"/>
    <mergeCell ref="BP1946:CJ1946"/>
    <mergeCell ref="AP1947:AR1947"/>
    <mergeCell ref="AS1947:AT1947"/>
    <mergeCell ref="AU1947:AV1947"/>
    <mergeCell ref="AW1947:AX1947"/>
    <mergeCell ref="AY1947:AZ1947"/>
    <mergeCell ref="BA1947:BB1947"/>
    <mergeCell ref="BC1947:BD1947"/>
    <mergeCell ref="BE1947:BF1947"/>
    <mergeCell ref="BG1947:BH1947"/>
    <mergeCell ref="BI1947:BJ1947"/>
    <mergeCell ref="BK1947:BL1947"/>
    <mergeCell ref="BM1947:BO1947"/>
    <mergeCell ref="BP1947:CJ1947"/>
    <mergeCell ref="AP1948:AR1948"/>
    <mergeCell ref="AS1948:AT1948"/>
    <mergeCell ref="AU1948:AV1948"/>
    <mergeCell ref="AW1948:AX1948"/>
    <mergeCell ref="AY1948:AZ1948"/>
    <mergeCell ref="BA1948:BB1948"/>
    <mergeCell ref="BC1948:BD1948"/>
    <mergeCell ref="BE1948:BF1948"/>
    <mergeCell ref="BG1948:BH1948"/>
    <mergeCell ref="BI1948:BJ1948"/>
    <mergeCell ref="BK1948:BL1948"/>
    <mergeCell ref="BM1948:BO1948"/>
    <mergeCell ref="BP1948:CJ1948"/>
    <mergeCell ref="AP1943:AR1943"/>
    <mergeCell ref="AS1943:AT1943"/>
    <mergeCell ref="AU1943:AV1943"/>
    <mergeCell ref="AW1943:AX1943"/>
    <mergeCell ref="AY1943:AZ1943"/>
    <mergeCell ref="BA1943:BB1943"/>
    <mergeCell ref="BC1943:BD1943"/>
    <mergeCell ref="BE1943:BF1943"/>
    <mergeCell ref="BG1943:BH1943"/>
    <mergeCell ref="BI1943:BJ1943"/>
    <mergeCell ref="BK1943:BL1943"/>
    <mergeCell ref="BM1943:BO1943"/>
    <mergeCell ref="BP1943:CJ1943"/>
    <mergeCell ref="AP1944:AR1944"/>
    <mergeCell ref="AS1944:AT1944"/>
    <mergeCell ref="AU1944:AV1944"/>
    <mergeCell ref="AW1944:AX1944"/>
    <mergeCell ref="AY1944:AZ1944"/>
    <mergeCell ref="BA1944:BB1944"/>
    <mergeCell ref="BC1944:BD1944"/>
    <mergeCell ref="BE1944:BF1944"/>
    <mergeCell ref="BG1944:BH1944"/>
    <mergeCell ref="BI1944:BJ1944"/>
    <mergeCell ref="BK1944:BL1944"/>
    <mergeCell ref="BM1944:BO1944"/>
    <mergeCell ref="BP1944:CJ1944"/>
    <mergeCell ref="AP1945:AR1945"/>
    <mergeCell ref="AS1945:AT1945"/>
    <mergeCell ref="AU1945:AV1945"/>
    <mergeCell ref="AW1945:AX1945"/>
    <mergeCell ref="AY1945:AZ1945"/>
    <mergeCell ref="BA1945:BB1945"/>
    <mergeCell ref="BC1945:BD1945"/>
    <mergeCell ref="BE1945:BF1945"/>
    <mergeCell ref="BG1945:BH1945"/>
    <mergeCell ref="BI1945:BJ1945"/>
    <mergeCell ref="BK1945:BL1945"/>
    <mergeCell ref="BM1945:BO1945"/>
    <mergeCell ref="BP1945:CJ1945"/>
    <mergeCell ref="AP1940:AR1940"/>
    <mergeCell ref="AS1940:AT1940"/>
    <mergeCell ref="AU1940:AV1940"/>
    <mergeCell ref="AW1940:AX1940"/>
    <mergeCell ref="AY1940:AZ1940"/>
    <mergeCell ref="BA1940:BB1940"/>
    <mergeCell ref="BC1940:BD1940"/>
    <mergeCell ref="BE1940:BF1940"/>
    <mergeCell ref="BG1940:BH1940"/>
    <mergeCell ref="BI1940:BJ1940"/>
    <mergeCell ref="BK1940:BL1940"/>
    <mergeCell ref="BM1940:BO1940"/>
    <mergeCell ref="BP1940:CJ1940"/>
    <mergeCell ref="AP1941:AR1941"/>
    <mergeCell ref="AS1941:AT1941"/>
    <mergeCell ref="AU1941:AV1941"/>
    <mergeCell ref="AW1941:AX1941"/>
    <mergeCell ref="AY1941:AZ1941"/>
    <mergeCell ref="BA1941:BB1941"/>
    <mergeCell ref="BC1941:BD1941"/>
    <mergeCell ref="BE1941:BF1941"/>
    <mergeCell ref="BG1941:BH1941"/>
    <mergeCell ref="BI1941:BJ1941"/>
    <mergeCell ref="BK1941:BL1941"/>
    <mergeCell ref="BM1941:BO1941"/>
    <mergeCell ref="BP1941:CJ1941"/>
    <mergeCell ref="AP1942:AR1942"/>
    <mergeCell ref="AS1942:AT1942"/>
    <mergeCell ref="AU1942:AV1942"/>
    <mergeCell ref="AW1942:AX1942"/>
    <mergeCell ref="AY1942:AZ1942"/>
    <mergeCell ref="BA1942:BB1942"/>
    <mergeCell ref="BC1942:BD1942"/>
    <mergeCell ref="BE1942:BF1942"/>
    <mergeCell ref="BG1942:BH1942"/>
    <mergeCell ref="BI1942:BJ1942"/>
    <mergeCell ref="BK1942:BL1942"/>
    <mergeCell ref="BM1942:BO1942"/>
    <mergeCell ref="BP1942:CJ1942"/>
    <mergeCell ref="AP1937:AR1937"/>
    <mergeCell ref="AS1937:AT1937"/>
    <mergeCell ref="AU1937:AV1937"/>
    <mergeCell ref="AW1937:AX1937"/>
    <mergeCell ref="AY1937:AZ1937"/>
    <mergeCell ref="BA1937:BB1937"/>
    <mergeCell ref="BC1937:BD1937"/>
    <mergeCell ref="BE1937:BF1937"/>
    <mergeCell ref="BG1937:BH1937"/>
    <mergeCell ref="BI1937:BJ1937"/>
    <mergeCell ref="BK1937:BL1937"/>
    <mergeCell ref="BM1937:BO1937"/>
    <mergeCell ref="BP1937:CJ1937"/>
    <mergeCell ref="AP1938:AR1938"/>
    <mergeCell ref="AS1938:AT1938"/>
    <mergeCell ref="AU1938:AV1938"/>
    <mergeCell ref="AW1938:AX1938"/>
    <mergeCell ref="AY1938:AZ1938"/>
    <mergeCell ref="BA1938:BB1938"/>
    <mergeCell ref="BC1938:BD1938"/>
    <mergeCell ref="BE1938:BF1938"/>
    <mergeCell ref="BG1938:BH1938"/>
    <mergeCell ref="BI1938:BJ1938"/>
    <mergeCell ref="BK1938:BL1938"/>
    <mergeCell ref="BM1938:BO1938"/>
    <mergeCell ref="BP1938:CJ1938"/>
    <mergeCell ref="AP1939:AR1939"/>
    <mergeCell ref="AS1939:AT1939"/>
    <mergeCell ref="AU1939:AV1939"/>
    <mergeCell ref="AW1939:AX1939"/>
    <mergeCell ref="AY1939:AZ1939"/>
    <mergeCell ref="BA1939:BB1939"/>
    <mergeCell ref="BC1939:BD1939"/>
    <mergeCell ref="BE1939:BF1939"/>
    <mergeCell ref="BG1939:BH1939"/>
    <mergeCell ref="BI1939:BJ1939"/>
    <mergeCell ref="BK1939:BL1939"/>
    <mergeCell ref="BM1939:BO1939"/>
    <mergeCell ref="BP1939:CJ1939"/>
    <mergeCell ref="AP1934:AR1934"/>
    <mergeCell ref="AS1934:AT1934"/>
    <mergeCell ref="AU1934:AV1934"/>
    <mergeCell ref="AW1934:AX1934"/>
    <mergeCell ref="AY1934:AZ1934"/>
    <mergeCell ref="BA1934:BB1934"/>
    <mergeCell ref="BC1934:BD1934"/>
    <mergeCell ref="BE1934:BF1934"/>
    <mergeCell ref="BG1934:BH1934"/>
    <mergeCell ref="BI1934:BJ1934"/>
    <mergeCell ref="BK1934:BL1934"/>
    <mergeCell ref="BM1934:BO1934"/>
    <mergeCell ref="BP1934:CJ1934"/>
    <mergeCell ref="AP1935:AR1935"/>
    <mergeCell ref="AS1935:AT1935"/>
    <mergeCell ref="AU1935:AV1935"/>
    <mergeCell ref="AW1935:AX1935"/>
    <mergeCell ref="AY1935:AZ1935"/>
    <mergeCell ref="BA1935:BB1935"/>
    <mergeCell ref="BC1935:BD1935"/>
    <mergeCell ref="BE1935:BF1935"/>
    <mergeCell ref="BG1935:BH1935"/>
    <mergeCell ref="BI1935:BJ1935"/>
    <mergeCell ref="BK1935:BL1935"/>
    <mergeCell ref="BM1935:BO1935"/>
    <mergeCell ref="BP1935:CJ1935"/>
    <mergeCell ref="AP1936:AR1936"/>
    <mergeCell ref="AS1936:AT1936"/>
    <mergeCell ref="AU1936:AV1936"/>
    <mergeCell ref="AW1936:AX1936"/>
    <mergeCell ref="AY1936:AZ1936"/>
    <mergeCell ref="BA1936:BB1936"/>
    <mergeCell ref="BC1936:BD1936"/>
    <mergeCell ref="BE1936:BF1936"/>
    <mergeCell ref="BG1936:BH1936"/>
    <mergeCell ref="BI1936:BJ1936"/>
    <mergeCell ref="BK1936:BL1936"/>
    <mergeCell ref="BM1936:BO1936"/>
    <mergeCell ref="BP1936:CJ1936"/>
    <mergeCell ref="AP1931:AR1931"/>
    <mergeCell ref="AS1931:AT1931"/>
    <mergeCell ref="AU1931:AV1931"/>
    <mergeCell ref="AW1931:AX1931"/>
    <mergeCell ref="AY1931:AZ1931"/>
    <mergeCell ref="BA1931:BB1931"/>
    <mergeCell ref="BC1931:BD1931"/>
    <mergeCell ref="BE1931:BF1931"/>
    <mergeCell ref="BG1931:BH1931"/>
    <mergeCell ref="BI1931:BJ1931"/>
    <mergeCell ref="BK1931:BL1931"/>
    <mergeCell ref="BM1931:BO1931"/>
    <mergeCell ref="BP1931:CJ1931"/>
    <mergeCell ref="AP1932:AR1932"/>
    <mergeCell ref="AS1932:AT1932"/>
    <mergeCell ref="AU1932:AV1932"/>
    <mergeCell ref="AW1932:AX1932"/>
    <mergeCell ref="AY1932:AZ1932"/>
    <mergeCell ref="BA1932:BB1932"/>
    <mergeCell ref="BC1932:BD1932"/>
    <mergeCell ref="BE1932:BF1932"/>
    <mergeCell ref="BG1932:BH1932"/>
    <mergeCell ref="BI1932:BJ1932"/>
    <mergeCell ref="BK1932:BL1932"/>
    <mergeCell ref="BM1932:BO1932"/>
    <mergeCell ref="BP1932:CJ1932"/>
    <mergeCell ref="AP1933:AR1933"/>
    <mergeCell ref="AS1933:AT1933"/>
    <mergeCell ref="AU1933:AV1933"/>
    <mergeCell ref="AW1933:AX1933"/>
    <mergeCell ref="AY1933:AZ1933"/>
    <mergeCell ref="BA1933:BB1933"/>
    <mergeCell ref="BC1933:BD1933"/>
    <mergeCell ref="BE1933:BF1933"/>
    <mergeCell ref="BG1933:BH1933"/>
    <mergeCell ref="BI1933:BJ1933"/>
    <mergeCell ref="BK1933:BL1933"/>
    <mergeCell ref="BM1933:BO1933"/>
    <mergeCell ref="BP1933:CJ1933"/>
    <mergeCell ref="AP1928:AR1928"/>
    <mergeCell ref="AS1928:AT1928"/>
    <mergeCell ref="AU1928:AV1928"/>
    <mergeCell ref="AW1928:AX1928"/>
    <mergeCell ref="AY1928:AZ1928"/>
    <mergeCell ref="BA1928:BB1928"/>
    <mergeCell ref="BC1928:BD1928"/>
    <mergeCell ref="BE1928:BF1928"/>
    <mergeCell ref="BG1928:BH1928"/>
    <mergeCell ref="BI1928:BJ1928"/>
    <mergeCell ref="BK1928:BL1928"/>
    <mergeCell ref="BM1928:BO1928"/>
    <mergeCell ref="BP1928:CJ1928"/>
    <mergeCell ref="AP1929:AR1929"/>
    <mergeCell ref="AS1929:AT1929"/>
    <mergeCell ref="AU1929:AV1929"/>
    <mergeCell ref="AW1929:AX1929"/>
    <mergeCell ref="AY1929:AZ1929"/>
    <mergeCell ref="BA1929:BB1929"/>
    <mergeCell ref="BC1929:BD1929"/>
    <mergeCell ref="BE1929:BF1929"/>
    <mergeCell ref="BG1929:BH1929"/>
    <mergeCell ref="BI1929:BJ1929"/>
    <mergeCell ref="BK1929:BL1929"/>
    <mergeCell ref="BM1929:BO1929"/>
    <mergeCell ref="BP1929:CJ1929"/>
    <mergeCell ref="AP1930:AR1930"/>
    <mergeCell ref="AS1930:AT1930"/>
    <mergeCell ref="AU1930:AV1930"/>
    <mergeCell ref="AW1930:AX1930"/>
    <mergeCell ref="AY1930:AZ1930"/>
    <mergeCell ref="BA1930:BB1930"/>
    <mergeCell ref="BC1930:BD1930"/>
    <mergeCell ref="BE1930:BF1930"/>
    <mergeCell ref="BG1930:BH1930"/>
    <mergeCell ref="BI1930:BJ1930"/>
    <mergeCell ref="BK1930:BL1930"/>
    <mergeCell ref="BM1930:BO1930"/>
    <mergeCell ref="BP1930:CJ1930"/>
    <mergeCell ref="AP1925:AR1925"/>
    <mergeCell ref="AS1925:AT1925"/>
    <mergeCell ref="AU1925:AV1925"/>
    <mergeCell ref="AW1925:AX1925"/>
    <mergeCell ref="AY1925:AZ1925"/>
    <mergeCell ref="BA1925:BB1925"/>
    <mergeCell ref="BC1925:BD1925"/>
    <mergeCell ref="BE1925:BF1925"/>
    <mergeCell ref="BG1925:BH1925"/>
    <mergeCell ref="BI1925:BJ1925"/>
    <mergeCell ref="BK1925:BL1925"/>
    <mergeCell ref="BM1925:BO1925"/>
    <mergeCell ref="BP1925:CJ1925"/>
    <mergeCell ref="AP1926:AR1926"/>
    <mergeCell ref="AS1926:AT1926"/>
    <mergeCell ref="AU1926:AV1926"/>
    <mergeCell ref="AW1926:AX1926"/>
    <mergeCell ref="AY1926:AZ1926"/>
    <mergeCell ref="BA1926:BB1926"/>
    <mergeCell ref="BC1926:BD1926"/>
    <mergeCell ref="BE1926:BF1926"/>
    <mergeCell ref="BG1926:BH1926"/>
    <mergeCell ref="BI1926:BJ1926"/>
    <mergeCell ref="BK1926:BL1926"/>
    <mergeCell ref="BM1926:BO1926"/>
    <mergeCell ref="BP1926:CJ1926"/>
    <mergeCell ref="AP1927:AR1927"/>
    <mergeCell ref="AS1927:AT1927"/>
    <mergeCell ref="AU1927:AV1927"/>
    <mergeCell ref="AW1927:AX1927"/>
    <mergeCell ref="AY1927:AZ1927"/>
    <mergeCell ref="BA1927:BB1927"/>
    <mergeCell ref="BC1927:BD1927"/>
    <mergeCell ref="BE1927:BF1927"/>
    <mergeCell ref="BG1927:BH1927"/>
    <mergeCell ref="BI1927:BJ1927"/>
    <mergeCell ref="BK1927:BL1927"/>
    <mergeCell ref="BM1927:BO1927"/>
    <mergeCell ref="BP1927:CJ1927"/>
    <mergeCell ref="AP1922:AR1922"/>
    <mergeCell ref="AS1922:AT1922"/>
    <mergeCell ref="AU1922:AV1922"/>
    <mergeCell ref="AW1922:AX1922"/>
    <mergeCell ref="AY1922:AZ1922"/>
    <mergeCell ref="BA1922:BB1922"/>
    <mergeCell ref="BC1922:BD1922"/>
    <mergeCell ref="BE1922:BF1922"/>
    <mergeCell ref="BG1922:BH1922"/>
    <mergeCell ref="BI1922:BJ1922"/>
    <mergeCell ref="BK1922:BL1922"/>
    <mergeCell ref="BM1922:BO1922"/>
    <mergeCell ref="BP1922:CJ1922"/>
    <mergeCell ref="AP1923:AR1923"/>
    <mergeCell ref="AS1923:AT1923"/>
    <mergeCell ref="AU1923:AV1923"/>
    <mergeCell ref="AW1923:AX1923"/>
    <mergeCell ref="AY1923:AZ1923"/>
    <mergeCell ref="BA1923:BB1923"/>
    <mergeCell ref="BC1923:BD1923"/>
    <mergeCell ref="BE1923:BF1923"/>
    <mergeCell ref="BG1923:BH1923"/>
    <mergeCell ref="BI1923:BJ1923"/>
    <mergeCell ref="BK1923:BL1923"/>
    <mergeCell ref="BM1923:BO1923"/>
    <mergeCell ref="BP1923:CJ1923"/>
    <mergeCell ref="AP1924:AR1924"/>
    <mergeCell ref="AS1924:AT1924"/>
    <mergeCell ref="AU1924:AV1924"/>
    <mergeCell ref="AW1924:AX1924"/>
    <mergeCell ref="AY1924:AZ1924"/>
    <mergeCell ref="BA1924:BB1924"/>
    <mergeCell ref="BC1924:BD1924"/>
    <mergeCell ref="BE1924:BF1924"/>
    <mergeCell ref="BG1924:BH1924"/>
    <mergeCell ref="BI1924:BJ1924"/>
    <mergeCell ref="BK1924:BL1924"/>
    <mergeCell ref="BM1924:BO1924"/>
    <mergeCell ref="BP1924:CJ1924"/>
    <mergeCell ref="AP1919:AR1919"/>
    <mergeCell ref="AS1919:AT1919"/>
    <mergeCell ref="AU1919:AV1919"/>
    <mergeCell ref="AW1919:AX1919"/>
    <mergeCell ref="AY1919:AZ1919"/>
    <mergeCell ref="BA1919:BB1919"/>
    <mergeCell ref="BC1919:BD1919"/>
    <mergeCell ref="BE1919:BF1919"/>
    <mergeCell ref="BG1919:BH1919"/>
    <mergeCell ref="BI1919:BJ1919"/>
    <mergeCell ref="BK1919:BL1919"/>
    <mergeCell ref="BM1919:BO1919"/>
    <mergeCell ref="BP1919:CJ1919"/>
    <mergeCell ref="AP1920:AR1920"/>
    <mergeCell ref="AS1920:AT1920"/>
    <mergeCell ref="AU1920:AV1920"/>
    <mergeCell ref="AW1920:AX1920"/>
    <mergeCell ref="AY1920:AZ1920"/>
    <mergeCell ref="BA1920:BB1920"/>
    <mergeCell ref="BC1920:BD1920"/>
    <mergeCell ref="BE1920:BF1920"/>
    <mergeCell ref="BG1920:BH1920"/>
    <mergeCell ref="BI1920:BJ1920"/>
    <mergeCell ref="BK1920:BL1920"/>
    <mergeCell ref="BM1920:BO1920"/>
    <mergeCell ref="BP1920:CJ1920"/>
    <mergeCell ref="AP1921:AR1921"/>
    <mergeCell ref="AS1921:AT1921"/>
    <mergeCell ref="AU1921:AV1921"/>
    <mergeCell ref="AW1921:AX1921"/>
    <mergeCell ref="AY1921:AZ1921"/>
    <mergeCell ref="BA1921:BB1921"/>
    <mergeCell ref="BC1921:BD1921"/>
    <mergeCell ref="BE1921:BF1921"/>
    <mergeCell ref="BG1921:BH1921"/>
    <mergeCell ref="BI1921:BJ1921"/>
    <mergeCell ref="BK1921:BL1921"/>
    <mergeCell ref="BM1921:BO1921"/>
    <mergeCell ref="BP1921:CJ1921"/>
    <mergeCell ref="AP1916:AR1916"/>
    <mergeCell ref="AS1916:AT1916"/>
    <mergeCell ref="AU1916:AV1916"/>
    <mergeCell ref="AW1916:AX1916"/>
    <mergeCell ref="AY1916:AZ1916"/>
    <mergeCell ref="BA1916:BB1916"/>
    <mergeCell ref="BC1916:BD1916"/>
    <mergeCell ref="BE1916:BF1916"/>
    <mergeCell ref="BG1916:BH1916"/>
    <mergeCell ref="BI1916:BJ1916"/>
    <mergeCell ref="BK1916:BL1916"/>
    <mergeCell ref="BM1916:BO1916"/>
    <mergeCell ref="BP1916:CJ1916"/>
    <mergeCell ref="AP1917:AR1917"/>
    <mergeCell ref="AS1917:AT1917"/>
    <mergeCell ref="AU1917:AV1917"/>
    <mergeCell ref="AW1917:AX1917"/>
    <mergeCell ref="AY1917:AZ1917"/>
    <mergeCell ref="BA1917:BB1917"/>
    <mergeCell ref="BC1917:BD1917"/>
    <mergeCell ref="BE1917:BF1917"/>
    <mergeCell ref="BG1917:BH1917"/>
    <mergeCell ref="BI1917:BJ1917"/>
    <mergeCell ref="BK1917:BL1917"/>
    <mergeCell ref="BM1917:BO1917"/>
    <mergeCell ref="BP1917:CJ1917"/>
    <mergeCell ref="AP1918:AR1918"/>
    <mergeCell ref="AS1918:AT1918"/>
    <mergeCell ref="AU1918:AV1918"/>
    <mergeCell ref="AW1918:AX1918"/>
    <mergeCell ref="AY1918:AZ1918"/>
    <mergeCell ref="BA1918:BB1918"/>
    <mergeCell ref="BC1918:BD1918"/>
    <mergeCell ref="BE1918:BF1918"/>
    <mergeCell ref="BG1918:BH1918"/>
    <mergeCell ref="BI1918:BJ1918"/>
    <mergeCell ref="BK1918:BL1918"/>
    <mergeCell ref="BM1918:BO1918"/>
    <mergeCell ref="BP1918:CJ1918"/>
    <mergeCell ref="AP1913:AR1913"/>
    <mergeCell ref="AS1913:AT1913"/>
    <mergeCell ref="AU1913:AV1913"/>
    <mergeCell ref="AW1913:AX1913"/>
    <mergeCell ref="AY1913:AZ1913"/>
    <mergeCell ref="BA1913:BB1913"/>
    <mergeCell ref="BC1913:BD1913"/>
    <mergeCell ref="BE1913:BF1913"/>
    <mergeCell ref="BG1913:BH1913"/>
    <mergeCell ref="BI1913:BJ1913"/>
    <mergeCell ref="BK1913:BL1913"/>
    <mergeCell ref="BM1913:BO1913"/>
    <mergeCell ref="BP1913:CJ1913"/>
    <mergeCell ref="AP1914:AR1914"/>
    <mergeCell ref="AS1914:AT1914"/>
    <mergeCell ref="AU1914:AV1914"/>
    <mergeCell ref="AW1914:AX1914"/>
    <mergeCell ref="AY1914:AZ1914"/>
    <mergeCell ref="BA1914:BB1914"/>
    <mergeCell ref="BC1914:BD1914"/>
    <mergeCell ref="BE1914:BF1914"/>
    <mergeCell ref="BG1914:BH1914"/>
    <mergeCell ref="BI1914:BJ1914"/>
    <mergeCell ref="BK1914:BL1914"/>
    <mergeCell ref="BM1914:BO1914"/>
    <mergeCell ref="BP1914:CJ1914"/>
    <mergeCell ref="AP1915:AR1915"/>
    <mergeCell ref="AS1915:AT1915"/>
    <mergeCell ref="AU1915:AV1915"/>
    <mergeCell ref="AW1915:AX1915"/>
    <mergeCell ref="AY1915:AZ1915"/>
    <mergeCell ref="BA1915:BB1915"/>
    <mergeCell ref="BC1915:BD1915"/>
    <mergeCell ref="BE1915:BF1915"/>
    <mergeCell ref="BG1915:BH1915"/>
    <mergeCell ref="BI1915:BJ1915"/>
    <mergeCell ref="BK1915:BL1915"/>
    <mergeCell ref="BM1915:BO1915"/>
    <mergeCell ref="BP1915:CJ1915"/>
    <mergeCell ref="AP1910:AR1910"/>
    <mergeCell ref="AS1910:AT1910"/>
    <mergeCell ref="AU1910:AV1910"/>
    <mergeCell ref="AW1910:AX1910"/>
    <mergeCell ref="AY1910:AZ1910"/>
    <mergeCell ref="BA1910:BB1910"/>
    <mergeCell ref="BC1910:BD1910"/>
    <mergeCell ref="BE1910:BF1910"/>
    <mergeCell ref="BG1910:BH1910"/>
    <mergeCell ref="BI1910:BJ1910"/>
    <mergeCell ref="BK1910:BL1910"/>
    <mergeCell ref="BM1910:BO1910"/>
    <mergeCell ref="BP1910:CJ1910"/>
    <mergeCell ref="AP1911:AR1911"/>
    <mergeCell ref="AS1911:AT1911"/>
    <mergeCell ref="AU1911:AV1911"/>
    <mergeCell ref="AW1911:AX1911"/>
    <mergeCell ref="AY1911:AZ1911"/>
    <mergeCell ref="BA1911:BB1911"/>
    <mergeCell ref="BC1911:BD1911"/>
    <mergeCell ref="BE1911:BF1911"/>
    <mergeCell ref="BG1911:BH1911"/>
    <mergeCell ref="BI1911:BJ1911"/>
    <mergeCell ref="BK1911:BL1911"/>
    <mergeCell ref="BM1911:BO1911"/>
    <mergeCell ref="BP1911:CJ1911"/>
    <mergeCell ref="AP1912:AR1912"/>
    <mergeCell ref="AS1912:AT1912"/>
    <mergeCell ref="AU1912:AV1912"/>
    <mergeCell ref="AW1912:AX1912"/>
    <mergeCell ref="AY1912:AZ1912"/>
    <mergeCell ref="BA1912:BB1912"/>
    <mergeCell ref="BC1912:BD1912"/>
    <mergeCell ref="BE1912:BF1912"/>
    <mergeCell ref="BG1912:BH1912"/>
    <mergeCell ref="BI1912:BJ1912"/>
    <mergeCell ref="BK1912:BL1912"/>
    <mergeCell ref="BM1912:BO1912"/>
    <mergeCell ref="BP1912:CJ1912"/>
    <mergeCell ref="AP1907:AR1907"/>
    <mergeCell ref="AS1907:AT1907"/>
    <mergeCell ref="AU1907:AV1907"/>
    <mergeCell ref="AW1907:AX1907"/>
    <mergeCell ref="AY1907:AZ1907"/>
    <mergeCell ref="BA1907:BB1907"/>
    <mergeCell ref="BC1907:BD1907"/>
    <mergeCell ref="BE1907:BF1907"/>
    <mergeCell ref="BG1907:BH1907"/>
    <mergeCell ref="BI1907:BJ1907"/>
    <mergeCell ref="BK1907:BL1907"/>
    <mergeCell ref="BM1907:BO1907"/>
    <mergeCell ref="BP1907:CJ1907"/>
    <mergeCell ref="AP1908:AR1908"/>
    <mergeCell ref="AS1908:AT1908"/>
    <mergeCell ref="AU1908:AV1908"/>
    <mergeCell ref="AW1908:AX1908"/>
    <mergeCell ref="AY1908:AZ1908"/>
    <mergeCell ref="BA1908:BB1908"/>
    <mergeCell ref="BC1908:BD1908"/>
    <mergeCell ref="BE1908:BF1908"/>
    <mergeCell ref="BG1908:BH1908"/>
    <mergeCell ref="BI1908:BJ1908"/>
    <mergeCell ref="BK1908:BL1908"/>
    <mergeCell ref="BM1908:BO1908"/>
    <mergeCell ref="BP1908:CJ1908"/>
    <mergeCell ref="AP1909:AR1909"/>
    <mergeCell ref="AS1909:AT1909"/>
    <mergeCell ref="AU1909:AV1909"/>
    <mergeCell ref="AW1909:AX1909"/>
    <mergeCell ref="AY1909:AZ1909"/>
    <mergeCell ref="BA1909:BB1909"/>
    <mergeCell ref="BC1909:BD1909"/>
    <mergeCell ref="BE1909:BF1909"/>
    <mergeCell ref="BG1909:BH1909"/>
    <mergeCell ref="BI1909:BJ1909"/>
    <mergeCell ref="BK1909:BL1909"/>
    <mergeCell ref="BM1909:BO1909"/>
    <mergeCell ref="BP1909:CJ1909"/>
    <mergeCell ref="AP1904:AR1904"/>
    <mergeCell ref="AS1904:AT1904"/>
    <mergeCell ref="AU1904:AV1904"/>
    <mergeCell ref="AW1904:AX1904"/>
    <mergeCell ref="AY1904:AZ1904"/>
    <mergeCell ref="BA1904:BB1904"/>
    <mergeCell ref="BC1904:BD1904"/>
    <mergeCell ref="BE1904:BF1904"/>
    <mergeCell ref="BG1904:BH1904"/>
    <mergeCell ref="BI1904:BJ1904"/>
    <mergeCell ref="BK1904:BL1904"/>
    <mergeCell ref="BM1904:BO1904"/>
    <mergeCell ref="BP1904:CJ1904"/>
    <mergeCell ref="AP1905:AR1905"/>
    <mergeCell ref="AS1905:AT1905"/>
    <mergeCell ref="AU1905:AV1905"/>
    <mergeCell ref="AW1905:AX1905"/>
    <mergeCell ref="AY1905:AZ1905"/>
    <mergeCell ref="BA1905:BB1905"/>
    <mergeCell ref="BC1905:BD1905"/>
    <mergeCell ref="BE1905:BF1905"/>
    <mergeCell ref="BG1905:BH1905"/>
    <mergeCell ref="BI1905:BJ1905"/>
    <mergeCell ref="BK1905:BL1905"/>
    <mergeCell ref="BM1905:BO1905"/>
    <mergeCell ref="BP1905:CJ1905"/>
    <mergeCell ref="AP1906:AR1906"/>
    <mergeCell ref="AS1906:AT1906"/>
    <mergeCell ref="AU1906:AV1906"/>
    <mergeCell ref="AW1906:AX1906"/>
    <mergeCell ref="AY1906:AZ1906"/>
    <mergeCell ref="BA1906:BB1906"/>
    <mergeCell ref="BC1906:BD1906"/>
    <mergeCell ref="BE1906:BF1906"/>
    <mergeCell ref="BG1906:BH1906"/>
    <mergeCell ref="BI1906:BJ1906"/>
    <mergeCell ref="BK1906:BL1906"/>
    <mergeCell ref="BM1906:BO1906"/>
    <mergeCell ref="BP1906:CJ1906"/>
    <mergeCell ref="AP1901:AR1901"/>
    <mergeCell ref="AS1901:AT1901"/>
    <mergeCell ref="AU1901:AV1901"/>
    <mergeCell ref="AW1901:AX1901"/>
    <mergeCell ref="AY1901:AZ1901"/>
    <mergeCell ref="BA1901:BB1901"/>
    <mergeCell ref="BC1901:BD1901"/>
    <mergeCell ref="BE1901:BF1901"/>
    <mergeCell ref="BG1901:BH1901"/>
    <mergeCell ref="BI1901:BJ1901"/>
    <mergeCell ref="BK1901:BL1901"/>
    <mergeCell ref="BM1901:BO1901"/>
    <mergeCell ref="BP1901:CJ1901"/>
    <mergeCell ref="AP1902:AR1902"/>
    <mergeCell ref="AS1902:AT1902"/>
    <mergeCell ref="AU1902:AV1902"/>
    <mergeCell ref="AW1902:AX1902"/>
    <mergeCell ref="AY1902:AZ1902"/>
    <mergeCell ref="BA1902:BB1902"/>
    <mergeCell ref="BC1902:BD1902"/>
    <mergeCell ref="BE1902:BF1902"/>
    <mergeCell ref="BG1902:BH1902"/>
    <mergeCell ref="BI1902:BJ1902"/>
    <mergeCell ref="BK1902:BL1902"/>
    <mergeCell ref="BM1902:BO1902"/>
    <mergeCell ref="BP1902:CJ1902"/>
    <mergeCell ref="AP1903:AR1903"/>
    <mergeCell ref="AS1903:AT1903"/>
    <mergeCell ref="AU1903:AV1903"/>
    <mergeCell ref="AW1903:AX1903"/>
    <mergeCell ref="AY1903:AZ1903"/>
    <mergeCell ref="BA1903:BB1903"/>
    <mergeCell ref="BC1903:BD1903"/>
    <mergeCell ref="BE1903:BF1903"/>
    <mergeCell ref="BG1903:BH1903"/>
    <mergeCell ref="BI1903:BJ1903"/>
    <mergeCell ref="BK1903:BL1903"/>
    <mergeCell ref="BM1903:BO1903"/>
    <mergeCell ref="BP1903:CJ1903"/>
    <mergeCell ref="AP1898:AR1898"/>
    <mergeCell ref="AS1898:AT1898"/>
    <mergeCell ref="AU1898:AV1898"/>
    <mergeCell ref="AW1898:AX1898"/>
    <mergeCell ref="AY1898:AZ1898"/>
    <mergeCell ref="BA1898:BB1898"/>
    <mergeCell ref="BC1898:BD1898"/>
    <mergeCell ref="BE1898:BF1898"/>
    <mergeCell ref="BG1898:BH1898"/>
    <mergeCell ref="BI1898:BJ1898"/>
    <mergeCell ref="BK1898:BL1898"/>
    <mergeCell ref="BM1898:BO1898"/>
    <mergeCell ref="BP1898:CJ1898"/>
    <mergeCell ref="AP1899:AR1899"/>
    <mergeCell ref="AS1899:AT1899"/>
    <mergeCell ref="AU1899:AV1899"/>
    <mergeCell ref="AW1899:AX1899"/>
    <mergeCell ref="AY1899:AZ1899"/>
    <mergeCell ref="BA1899:BB1899"/>
    <mergeCell ref="BC1899:BD1899"/>
    <mergeCell ref="BE1899:BF1899"/>
    <mergeCell ref="BG1899:BH1899"/>
    <mergeCell ref="BI1899:BJ1899"/>
    <mergeCell ref="BK1899:BL1899"/>
    <mergeCell ref="BM1899:BO1899"/>
    <mergeCell ref="BP1899:CJ1899"/>
    <mergeCell ref="AP1900:AR1900"/>
    <mergeCell ref="AS1900:AT1900"/>
    <mergeCell ref="AU1900:AV1900"/>
    <mergeCell ref="AW1900:AX1900"/>
    <mergeCell ref="AY1900:AZ1900"/>
    <mergeCell ref="BA1900:BB1900"/>
    <mergeCell ref="BC1900:BD1900"/>
    <mergeCell ref="BE1900:BF1900"/>
    <mergeCell ref="BG1900:BH1900"/>
    <mergeCell ref="BI1900:BJ1900"/>
    <mergeCell ref="BK1900:BL1900"/>
    <mergeCell ref="BM1900:BO1900"/>
    <mergeCell ref="BP1900:CJ1900"/>
    <mergeCell ref="AP1895:AR1895"/>
    <mergeCell ref="AS1895:AT1895"/>
    <mergeCell ref="AU1895:AV1895"/>
    <mergeCell ref="AW1895:AX1895"/>
    <mergeCell ref="AY1895:AZ1895"/>
    <mergeCell ref="BA1895:BB1895"/>
    <mergeCell ref="BC1895:BD1895"/>
    <mergeCell ref="BE1895:BF1895"/>
    <mergeCell ref="BG1895:BH1895"/>
    <mergeCell ref="BI1895:BJ1895"/>
    <mergeCell ref="BK1895:BL1895"/>
    <mergeCell ref="BM1895:BO1895"/>
    <mergeCell ref="BP1895:CJ1895"/>
    <mergeCell ref="AP1896:AR1896"/>
    <mergeCell ref="AS1896:AT1896"/>
    <mergeCell ref="AU1896:AV1896"/>
    <mergeCell ref="AW1896:AX1896"/>
    <mergeCell ref="AY1896:AZ1896"/>
    <mergeCell ref="BA1896:BB1896"/>
    <mergeCell ref="BC1896:BD1896"/>
    <mergeCell ref="BE1896:BF1896"/>
    <mergeCell ref="BG1896:BH1896"/>
    <mergeCell ref="BI1896:BJ1896"/>
    <mergeCell ref="BK1896:BL1896"/>
    <mergeCell ref="BM1896:BO1896"/>
    <mergeCell ref="BP1896:CJ1896"/>
    <mergeCell ref="AP1897:AR1897"/>
    <mergeCell ref="AS1897:AT1897"/>
    <mergeCell ref="AU1897:AV1897"/>
    <mergeCell ref="AW1897:AX1897"/>
    <mergeCell ref="AY1897:AZ1897"/>
    <mergeCell ref="BA1897:BB1897"/>
    <mergeCell ref="BC1897:BD1897"/>
    <mergeCell ref="BE1897:BF1897"/>
    <mergeCell ref="BG1897:BH1897"/>
    <mergeCell ref="BI1897:BJ1897"/>
    <mergeCell ref="BK1897:BL1897"/>
    <mergeCell ref="BM1897:BO1897"/>
    <mergeCell ref="BP1897:CJ1897"/>
    <mergeCell ref="AP1892:AR1892"/>
    <mergeCell ref="AS1892:AT1892"/>
    <mergeCell ref="AU1892:AV1892"/>
    <mergeCell ref="AW1892:AX1892"/>
    <mergeCell ref="AY1892:AZ1892"/>
    <mergeCell ref="BA1892:BB1892"/>
    <mergeCell ref="BC1892:BD1892"/>
    <mergeCell ref="BE1892:BF1892"/>
    <mergeCell ref="BG1892:BH1892"/>
    <mergeCell ref="BI1892:BJ1892"/>
    <mergeCell ref="BK1892:BL1892"/>
    <mergeCell ref="BM1892:BO1892"/>
    <mergeCell ref="BP1892:CJ1892"/>
    <mergeCell ref="AP1893:AR1893"/>
    <mergeCell ref="AS1893:AT1893"/>
    <mergeCell ref="AU1893:AV1893"/>
    <mergeCell ref="AW1893:AX1893"/>
    <mergeCell ref="AY1893:AZ1893"/>
    <mergeCell ref="BA1893:BB1893"/>
    <mergeCell ref="BC1893:BD1893"/>
    <mergeCell ref="BE1893:BF1893"/>
    <mergeCell ref="BG1893:BH1893"/>
    <mergeCell ref="BI1893:BJ1893"/>
    <mergeCell ref="BK1893:BL1893"/>
    <mergeCell ref="BM1893:BO1893"/>
    <mergeCell ref="BP1893:CJ1893"/>
    <mergeCell ref="AP1894:AR1894"/>
    <mergeCell ref="AS1894:AT1894"/>
    <mergeCell ref="AU1894:AV1894"/>
    <mergeCell ref="AW1894:AX1894"/>
    <mergeCell ref="AY1894:AZ1894"/>
    <mergeCell ref="BA1894:BB1894"/>
    <mergeCell ref="BC1894:BD1894"/>
    <mergeCell ref="BE1894:BF1894"/>
    <mergeCell ref="BG1894:BH1894"/>
    <mergeCell ref="BI1894:BJ1894"/>
    <mergeCell ref="BK1894:BL1894"/>
    <mergeCell ref="BM1894:BO1894"/>
    <mergeCell ref="BP1894:CJ1894"/>
    <mergeCell ref="AP1889:AR1889"/>
    <mergeCell ref="AS1889:AT1889"/>
    <mergeCell ref="AU1889:AV1889"/>
    <mergeCell ref="AW1889:AX1889"/>
    <mergeCell ref="AY1889:AZ1889"/>
    <mergeCell ref="BA1889:BB1889"/>
    <mergeCell ref="BC1889:BD1889"/>
    <mergeCell ref="BE1889:BF1889"/>
    <mergeCell ref="BG1889:BH1889"/>
    <mergeCell ref="BI1889:BJ1889"/>
    <mergeCell ref="BK1889:BL1889"/>
    <mergeCell ref="BM1889:BO1889"/>
    <mergeCell ref="BP1889:CJ1889"/>
    <mergeCell ref="AP1890:AR1890"/>
    <mergeCell ref="AS1890:AT1890"/>
    <mergeCell ref="AU1890:AV1890"/>
    <mergeCell ref="AW1890:AX1890"/>
    <mergeCell ref="AY1890:AZ1890"/>
    <mergeCell ref="BA1890:BB1890"/>
    <mergeCell ref="BC1890:BD1890"/>
    <mergeCell ref="BE1890:BF1890"/>
    <mergeCell ref="BG1890:BH1890"/>
    <mergeCell ref="BI1890:BJ1890"/>
    <mergeCell ref="BK1890:BL1890"/>
    <mergeCell ref="BM1890:BO1890"/>
    <mergeCell ref="BP1890:CJ1890"/>
    <mergeCell ref="AP1891:AR1891"/>
    <mergeCell ref="AS1891:AT1891"/>
    <mergeCell ref="AU1891:AV1891"/>
    <mergeCell ref="AW1891:AX1891"/>
    <mergeCell ref="AY1891:AZ1891"/>
    <mergeCell ref="BA1891:BB1891"/>
    <mergeCell ref="BC1891:BD1891"/>
    <mergeCell ref="BE1891:BF1891"/>
    <mergeCell ref="BG1891:BH1891"/>
    <mergeCell ref="BI1891:BJ1891"/>
    <mergeCell ref="BK1891:BL1891"/>
    <mergeCell ref="BM1891:BO1891"/>
    <mergeCell ref="BP1891:CJ1891"/>
    <mergeCell ref="AP1886:AR1886"/>
    <mergeCell ref="AS1886:AT1886"/>
    <mergeCell ref="AU1886:AV1886"/>
    <mergeCell ref="AW1886:AX1886"/>
    <mergeCell ref="AY1886:AZ1886"/>
    <mergeCell ref="BA1886:BB1886"/>
    <mergeCell ref="BC1886:BD1886"/>
    <mergeCell ref="BE1886:BF1886"/>
    <mergeCell ref="BG1886:BH1886"/>
    <mergeCell ref="BI1886:BJ1886"/>
    <mergeCell ref="BK1886:BL1886"/>
    <mergeCell ref="BM1886:BO1886"/>
    <mergeCell ref="BP1886:CJ1886"/>
    <mergeCell ref="AP1887:AR1887"/>
    <mergeCell ref="AS1887:AT1887"/>
    <mergeCell ref="AU1887:AV1887"/>
    <mergeCell ref="AW1887:AX1887"/>
    <mergeCell ref="AY1887:AZ1887"/>
    <mergeCell ref="BA1887:BB1887"/>
    <mergeCell ref="BC1887:BD1887"/>
    <mergeCell ref="BE1887:BF1887"/>
    <mergeCell ref="BG1887:BH1887"/>
    <mergeCell ref="BI1887:BJ1887"/>
    <mergeCell ref="BK1887:BL1887"/>
    <mergeCell ref="BM1887:BO1887"/>
    <mergeCell ref="BP1887:CJ1887"/>
    <mergeCell ref="AP1888:AR1888"/>
    <mergeCell ref="AS1888:AT1888"/>
    <mergeCell ref="AU1888:AV1888"/>
    <mergeCell ref="AW1888:AX1888"/>
    <mergeCell ref="AY1888:AZ1888"/>
    <mergeCell ref="BA1888:BB1888"/>
    <mergeCell ref="BC1888:BD1888"/>
    <mergeCell ref="BE1888:BF1888"/>
    <mergeCell ref="BG1888:BH1888"/>
    <mergeCell ref="BI1888:BJ1888"/>
    <mergeCell ref="BK1888:BL1888"/>
    <mergeCell ref="BM1888:BO1888"/>
    <mergeCell ref="BP1888:CJ1888"/>
    <mergeCell ref="AP1883:AR1883"/>
    <mergeCell ref="AS1883:AT1883"/>
    <mergeCell ref="AU1883:AV1883"/>
    <mergeCell ref="AW1883:AX1883"/>
    <mergeCell ref="AY1883:AZ1883"/>
    <mergeCell ref="BA1883:BB1883"/>
    <mergeCell ref="BC1883:BD1883"/>
    <mergeCell ref="BE1883:BF1883"/>
    <mergeCell ref="BG1883:BH1883"/>
    <mergeCell ref="BI1883:BJ1883"/>
    <mergeCell ref="BK1883:BL1883"/>
    <mergeCell ref="BM1883:BO1883"/>
    <mergeCell ref="BP1883:CJ1883"/>
    <mergeCell ref="AP1884:AR1884"/>
    <mergeCell ref="AS1884:AT1884"/>
    <mergeCell ref="AU1884:AV1884"/>
    <mergeCell ref="AW1884:AX1884"/>
    <mergeCell ref="AY1884:AZ1884"/>
    <mergeCell ref="BA1884:BB1884"/>
    <mergeCell ref="BC1884:BD1884"/>
    <mergeCell ref="BE1884:BF1884"/>
    <mergeCell ref="BG1884:BH1884"/>
    <mergeCell ref="BI1884:BJ1884"/>
    <mergeCell ref="BK1884:BL1884"/>
    <mergeCell ref="BM1884:BO1884"/>
    <mergeCell ref="BP1884:CJ1884"/>
    <mergeCell ref="AP1885:AR1885"/>
    <mergeCell ref="AS1885:AT1885"/>
    <mergeCell ref="AU1885:AV1885"/>
    <mergeCell ref="AW1885:AX1885"/>
    <mergeCell ref="AY1885:AZ1885"/>
    <mergeCell ref="BA1885:BB1885"/>
    <mergeCell ref="BC1885:BD1885"/>
    <mergeCell ref="BE1885:BF1885"/>
    <mergeCell ref="BG1885:BH1885"/>
    <mergeCell ref="BI1885:BJ1885"/>
    <mergeCell ref="BK1885:BL1885"/>
    <mergeCell ref="BM1885:BO1885"/>
    <mergeCell ref="BP1885:CJ1885"/>
    <mergeCell ref="AP1880:AR1880"/>
    <mergeCell ref="AS1880:AT1880"/>
    <mergeCell ref="AU1880:AV1880"/>
    <mergeCell ref="AW1880:AX1880"/>
    <mergeCell ref="AY1880:AZ1880"/>
    <mergeCell ref="BA1880:BB1880"/>
    <mergeCell ref="BC1880:BD1880"/>
    <mergeCell ref="BE1880:BF1880"/>
    <mergeCell ref="BG1880:BH1880"/>
    <mergeCell ref="BI1880:BJ1880"/>
    <mergeCell ref="BK1880:BL1880"/>
    <mergeCell ref="BM1880:BO1880"/>
    <mergeCell ref="BP1880:CJ1880"/>
    <mergeCell ref="AP1881:AR1881"/>
    <mergeCell ref="AS1881:AT1881"/>
    <mergeCell ref="AU1881:AV1881"/>
    <mergeCell ref="AW1881:AX1881"/>
    <mergeCell ref="AY1881:AZ1881"/>
    <mergeCell ref="BA1881:BB1881"/>
    <mergeCell ref="BC1881:BD1881"/>
    <mergeCell ref="BE1881:BF1881"/>
    <mergeCell ref="BG1881:BH1881"/>
    <mergeCell ref="BI1881:BJ1881"/>
    <mergeCell ref="BK1881:BL1881"/>
    <mergeCell ref="BM1881:BO1881"/>
    <mergeCell ref="BP1881:CJ1881"/>
    <mergeCell ref="AP1882:AR1882"/>
    <mergeCell ref="AS1882:AT1882"/>
    <mergeCell ref="AU1882:AV1882"/>
    <mergeCell ref="AW1882:AX1882"/>
    <mergeCell ref="AY1882:AZ1882"/>
    <mergeCell ref="BA1882:BB1882"/>
    <mergeCell ref="BC1882:BD1882"/>
    <mergeCell ref="BE1882:BF1882"/>
    <mergeCell ref="BG1882:BH1882"/>
    <mergeCell ref="BI1882:BJ1882"/>
    <mergeCell ref="BK1882:BL1882"/>
    <mergeCell ref="BM1882:BO1882"/>
    <mergeCell ref="BP1882:CJ1882"/>
    <mergeCell ref="AP1877:AR1877"/>
    <mergeCell ref="AS1877:AT1877"/>
    <mergeCell ref="AU1877:AV1877"/>
    <mergeCell ref="AW1877:AX1877"/>
    <mergeCell ref="AY1877:AZ1877"/>
    <mergeCell ref="BA1877:BB1877"/>
    <mergeCell ref="BC1877:BD1877"/>
    <mergeCell ref="BE1877:BF1877"/>
    <mergeCell ref="BG1877:BH1877"/>
    <mergeCell ref="BI1877:BJ1877"/>
    <mergeCell ref="BK1877:BL1877"/>
    <mergeCell ref="BM1877:BO1877"/>
    <mergeCell ref="BP1877:CJ1877"/>
    <mergeCell ref="AP1878:AR1878"/>
    <mergeCell ref="AS1878:AT1878"/>
    <mergeCell ref="AU1878:AV1878"/>
    <mergeCell ref="AW1878:AX1878"/>
    <mergeCell ref="AY1878:AZ1878"/>
    <mergeCell ref="BA1878:BB1878"/>
    <mergeCell ref="BC1878:BD1878"/>
    <mergeCell ref="BE1878:BF1878"/>
    <mergeCell ref="BG1878:BH1878"/>
    <mergeCell ref="BI1878:BJ1878"/>
    <mergeCell ref="BK1878:BL1878"/>
    <mergeCell ref="BM1878:BO1878"/>
    <mergeCell ref="BP1878:CJ1878"/>
    <mergeCell ref="AP1879:AR1879"/>
    <mergeCell ref="AS1879:AT1879"/>
    <mergeCell ref="AU1879:AV1879"/>
    <mergeCell ref="AW1879:AX1879"/>
    <mergeCell ref="AY1879:AZ1879"/>
    <mergeCell ref="BA1879:BB1879"/>
    <mergeCell ref="BC1879:BD1879"/>
    <mergeCell ref="BE1879:BF1879"/>
    <mergeCell ref="BG1879:BH1879"/>
    <mergeCell ref="BI1879:BJ1879"/>
    <mergeCell ref="BK1879:BL1879"/>
    <mergeCell ref="BM1879:BO1879"/>
    <mergeCell ref="BP1879:CJ1879"/>
    <mergeCell ref="AP1874:AR1874"/>
    <mergeCell ref="AS1874:AT1874"/>
    <mergeCell ref="AU1874:AV1874"/>
    <mergeCell ref="AW1874:AX1874"/>
    <mergeCell ref="AY1874:AZ1874"/>
    <mergeCell ref="BA1874:BB1874"/>
    <mergeCell ref="BC1874:BD1874"/>
    <mergeCell ref="BE1874:BF1874"/>
    <mergeCell ref="BG1874:BH1874"/>
    <mergeCell ref="BI1874:BJ1874"/>
    <mergeCell ref="BK1874:BL1874"/>
    <mergeCell ref="BM1874:BO1874"/>
    <mergeCell ref="BP1874:CJ1874"/>
    <mergeCell ref="AP1875:AR1875"/>
    <mergeCell ref="AS1875:AT1875"/>
    <mergeCell ref="AU1875:AV1875"/>
    <mergeCell ref="AW1875:AX1875"/>
    <mergeCell ref="AY1875:AZ1875"/>
    <mergeCell ref="BA1875:BB1875"/>
    <mergeCell ref="BC1875:BD1875"/>
    <mergeCell ref="BE1875:BF1875"/>
    <mergeCell ref="BG1875:BH1875"/>
    <mergeCell ref="BI1875:BJ1875"/>
    <mergeCell ref="BK1875:BL1875"/>
    <mergeCell ref="BM1875:BO1875"/>
    <mergeCell ref="BP1875:CJ1875"/>
    <mergeCell ref="AP1876:AR1876"/>
    <mergeCell ref="AS1876:AT1876"/>
    <mergeCell ref="AU1876:AV1876"/>
    <mergeCell ref="AW1876:AX1876"/>
    <mergeCell ref="AY1876:AZ1876"/>
    <mergeCell ref="BA1876:BB1876"/>
    <mergeCell ref="BC1876:BD1876"/>
    <mergeCell ref="BE1876:BF1876"/>
    <mergeCell ref="BG1876:BH1876"/>
    <mergeCell ref="BI1876:BJ1876"/>
    <mergeCell ref="BK1876:BL1876"/>
    <mergeCell ref="BM1876:BO1876"/>
    <mergeCell ref="BP1876:CJ1876"/>
    <mergeCell ref="AP1871:AR1871"/>
    <mergeCell ref="AS1871:AT1871"/>
    <mergeCell ref="AU1871:AV1871"/>
    <mergeCell ref="AW1871:AX1871"/>
    <mergeCell ref="AY1871:AZ1871"/>
    <mergeCell ref="BA1871:BB1871"/>
    <mergeCell ref="BC1871:BD1871"/>
    <mergeCell ref="BE1871:BF1871"/>
    <mergeCell ref="BG1871:BH1871"/>
    <mergeCell ref="BI1871:BJ1871"/>
    <mergeCell ref="BK1871:BL1871"/>
    <mergeCell ref="BM1871:BO1871"/>
    <mergeCell ref="BP1871:CJ1871"/>
    <mergeCell ref="AP1872:AR1872"/>
    <mergeCell ref="AS1872:AT1872"/>
    <mergeCell ref="AU1872:AV1872"/>
    <mergeCell ref="AW1872:AX1872"/>
    <mergeCell ref="AY1872:AZ1872"/>
    <mergeCell ref="BA1872:BB1872"/>
    <mergeCell ref="BC1872:BD1872"/>
    <mergeCell ref="BE1872:BF1872"/>
    <mergeCell ref="BG1872:BH1872"/>
    <mergeCell ref="BI1872:BJ1872"/>
    <mergeCell ref="BK1872:BL1872"/>
    <mergeCell ref="BM1872:BO1872"/>
    <mergeCell ref="BP1872:CJ1872"/>
    <mergeCell ref="AP1873:AR1873"/>
    <mergeCell ref="AS1873:AT1873"/>
    <mergeCell ref="AU1873:AV1873"/>
    <mergeCell ref="AW1873:AX1873"/>
    <mergeCell ref="AY1873:AZ1873"/>
    <mergeCell ref="BA1873:BB1873"/>
    <mergeCell ref="BC1873:BD1873"/>
    <mergeCell ref="BE1873:BF1873"/>
    <mergeCell ref="BG1873:BH1873"/>
    <mergeCell ref="BI1873:BJ1873"/>
    <mergeCell ref="BK1873:BL1873"/>
    <mergeCell ref="BM1873:BO1873"/>
    <mergeCell ref="BP1873:CJ1873"/>
    <mergeCell ref="AP1868:AR1868"/>
    <mergeCell ref="AS1868:AT1868"/>
    <mergeCell ref="AU1868:AV1868"/>
    <mergeCell ref="AW1868:AX1868"/>
    <mergeCell ref="AY1868:AZ1868"/>
    <mergeCell ref="BA1868:BB1868"/>
    <mergeCell ref="BC1868:BD1868"/>
    <mergeCell ref="BE1868:BF1868"/>
    <mergeCell ref="BG1868:BH1868"/>
    <mergeCell ref="BI1868:BJ1868"/>
    <mergeCell ref="BK1868:BL1868"/>
    <mergeCell ref="BM1868:BO1868"/>
    <mergeCell ref="BP1868:CJ1868"/>
    <mergeCell ref="AP1869:AR1869"/>
    <mergeCell ref="AS1869:AT1869"/>
    <mergeCell ref="AU1869:AV1869"/>
    <mergeCell ref="AW1869:AX1869"/>
    <mergeCell ref="AY1869:AZ1869"/>
    <mergeCell ref="BA1869:BB1869"/>
    <mergeCell ref="BC1869:BD1869"/>
    <mergeCell ref="BE1869:BF1869"/>
    <mergeCell ref="BG1869:BH1869"/>
    <mergeCell ref="BI1869:BJ1869"/>
    <mergeCell ref="BK1869:BL1869"/>
    <mergeCell ref="BM1869:BO1869"/>
    <mergeCell ref="BP1869:CJ1869"/>
    <mergeCell ref="AP1870:AR1870"/>
    <mergeCell ref="AS1870:AT1870"/>
    <mergeCell ref="AU1870:AV1870"/>
    <mergeCell ref="AW1870:AX1870"/>
    <mergeCell ref="AY1870:AZ1870"/>
    <mergeCell ref="BA1870:BB1870"/>
    <mergeCell ref="BC1870:BD1870"/>
    <mergeCell ref="BE1870:BF1870"/>
    <mergeCell ref="BG1870:BH1870"/>
    <mergeCell ref="BI1870:BJ1870"/>
    <mergeCell ref="BK1870:BL1870"/>
    <mergeCell ref="BM1870:BO1870"/>
    <mergeCell ref="BP1870:CJ1870"/>
    <mergeCell ref="AP1865:AR1865"/>
    <mergeCell ref="AS1865:AT1865"/>
    <mergeCell ref="AU1865:AV1865"/>
    <mergeCell ref="AW1865:AX1865"/>
    <mergeCell ref="AY1865:AZ1865"/>
    <mergeCell ref="BA1865:BB1865"/>
    <mergeCell ref="BC1865:BD1865"/>
    <mergeCell ref="BE1865:BF1865"/>
    <mergeCell ref="BG1865:BH1865"/>
    <mergeCell ref="BI1865:BJ1865"/>
    <mergeCell ref="BK1865:BL1865"/>
    <mergeCell ref="BM1865:BO1865"/>
    <mergeCell ref="BP1865:CJ1865"/>
    <mergeCell ref="AP1866:AR1866"/>
    <mergeCell ref="AS1866:AT1866"/>
    <mergeCell ref="AU1866:AV1866"/>
    <mergeCell ref="AW1866:AX1866"/>
    <mergeCell ref="AY1866:AZ1866"/>
    <mergeCell ref="BA1866:BB1866"/>
    <mergeCell ref="BC1866:BD1866"/>
    <mergeCell ref="BE1866:BF1866"/>
    <mergeCell ref="BG1866:BH1866"/>
    <mergeCell ref="BI1866:BJ1866"/>
    <mergeCell ref="BK1866:BL1866"/>
    <mergeCell ref="BM1866:BO1866"/>
    <mergeCell ref="BP1866:CJ1866"/>
    <mergeCell ref="AP1867:AR1867"/>
    <mergeCell ref="AS1867:AT1867"/>
    <mergeCell ref="AU1867:AV1867"/>
    <mergeCell ref="AW1867:AX1867"/>
    <mergeCell ref="AY1867:AZ1867"/>
    <mergeCell ref="BA1867:BB1867"/>
    <mergeCell ref="BC1867:BD1867"/>
    <mergeCell ref="BE1867:BF1867"/>
    <mergeCell ref="BG1867:BH1867"/>
    <mergeCell ref="BI1867:BJ1867"/>
    <mergeCell ref="BK1867:BL1867"/>
    <mergeCell ref="BM1867:BO1867"/>
    <mergeCell ref="BP1867:CJ1867"/>
    <mergeCell ref="AP1862:AR1862"/>
    <mergeCell ref="AS1862:AT1862"/>
    <mergeCell ref="AU1862:AV1862"/>
    <mergeCell ref="AW1862:AX1862"/>
    <mergeCell ref="AY1862:AZ1862"/>
    <mergeCell ref="BA1862:BB1862"/>
    <mergeCell ref="BC1862:BD1862"/>
    <mergeCell ref="BE1862:BF1862"/>
    <mergeCell ref="BG1862:BH1862"/>
    <mergeCell ref="BI1862:BJ1862"/>
    <mergeCell ref="BK1862:BL1862"/>
    <mergeCell ref="BM1862:BO1862"/>
    <mergeCell ref="BP1862:CJ1862"/>
    <mergeCell ref="AP1863:AR1863"/>
    <mergeCell ref="AS1863:AT1863"/>
    <mergeCell ref="AU1863:AV1863"/>
    <mergeCell ref="AW1863:AX1863"/>
    <mergeCell ref="AY1863:AZ1863"/>
    <mergeCell ref="BA1863:BB1863"/>
    <mergeCell ref="BC1863:BD1863"/>
    <mergeCell ref="BE1863:BF1863"/>
    <mergeCell ref="BG1863:BH1863"/>
    <mergeCell ref="BI1863:BJ1863"/>
    <mergeCell ref="BK1863:BL1863"/>
    <mergeCell ref="BM1863:BO1863"/>
    <mergeCell ref="BP1863:CJ1863"/>
    <mergeCell ref="AP1864:AR1864"/>
    <mergeCell ref="AS1864:AT1864"/>
    <mergeCell ref="AU1864:AV1864"/>
    <mergeCell ref="AW1864:AX1864"/>
    <mergeCell ref="AY1864:AZ1864"/>
    <mergeCell ref="BA1864:BB1864"/>
    <mergeCell ref="BC1864:BD1864"/>
    <mergeCell ref="BE1864:BF1864"/>
    <mergeCell ref="BG1864:BH1864"/>
    <mergeCell ref="BI1864:BJ1864"/>
    <mergeCell ref="BK1864:BL1864"/>
    <mergeCell ref="BM1864:BO1864"/>
    <mergeCell ref="BP1864:CJ1864"/>
    <mergeCell ref="AP1859:AR1859"/>
    <mergeCell ref="AS1859:AT1859"/>
    <mergeCell ref="AU1859:AV1859"/>
    <mergeCell ref="AW1859:AX1859"/>
    <mergeCell ref="AY1859:AZ1859"/>
    <mergeCell ref="BA1859:BB1859"/>
    <mergeCell ref="BC1859:BD1859"/>
    <mergeCell ref="BE1859:BF1859"/>
    <mergeCell ref="BG1859:BH1859"/>
    <mergeCell ref="BI1859:BJ1859"/>
    <mergeCell ref="BK1859:BL1859"/>
    <mergeCell ref="BM1859:BO1859"/>
    <mergeCell ref="BP1859:CJ1859"/>
    <mergeCell ref="AP1860:AR1860"/>
    <mergeCell ref="AS1860:AT1860"/>
    <mergeCell ref="AU1860:AV1860"/>
    <mergeCell ref="AW1860:AX1860"/>
    <mergeCell ref="AY1860:AZ1860"/>
    <mergeCell ref="BA1860:BB1860"/>
    <mergeCell ref="BC1860:BD1860"/>
    <mergeCell ref="BE1860:BF1860"/>
    <mergeCell ref="BG1860:BH1860"/>
    <mergeCell ref="BI1860:BJ1860"/>
    <mergeCell ref="BK1860:BL1860"/>
    <mergeCell ref="BM1860:BO1860"/>
    <mergeCell ref="BP1860:CJ1860"/>
    <mergeCell ref="AP1861:AR1861"/>
    <mergeCell ref="AS1861:AT1861"/>
    <mergeCell ref="AU1861:AV1861"/>
    <mergeCell ref="AW1861:AX1861"/>
    <mergeCell ref="AY1861:AZ1861"/>
    <mergeCell ref="BA1861:BB1861"/>
    <mergeCell ref="BC1861:BD1861"/>
    <mergeCell ref="BE1861:BF1861"/>
    <mergeCell ref="BG1861:BH1861"/>
    <mergeCell ref="BI1861:BJ1861"/>
    <mergeCell ref="BK1861:BL1861"/>
    <mergeCell ref="BM1861:BO1861"/>
    <mergeCell ref="BP1861:CJ1861"/>
    <mergeCell ref="AP1856:AR1856"/>
    <mergeCell ref="AS1856:AT1856"/>
    <mergeCell ref="AU1856:AV1856"/>
    <mergeCell ref="AW1856:AX1856"/>
    <mergeCell ref="AY1856:AZ1856"/>
    <mergeCell ref="BA1856:BB1856"/>
    <mergeCell ref="BC1856:BD1856"/>
    <mergeCell ref="BE1856:BF1856"/>
    <mergeCell ref="BG1856:BH1856"/>
    <mergeCell ref="BI1856:BJ1856"/>
    <mergeCell ref="BK1856:BL1856"/>
    <mergeCell ref="BM1856:BO1856"/>
    <mergeCell ref="BP1856:CJ1856"/>
    <mergeCell ref="AP1857:AR1857"/>
    <mergeCell ref="AS1857:AT1857"/>
    <mergeCell ref="AU1857:AV1857"/>
    <mergeCell ref="AW1857:AX1857"/>
    <mergeCell ref="AY1857:AZ1857"/>
    <mergeCell ref="BA1857:BB1857"/>
    <mergeCell ref="BC1857:BD1857"/>
    <mergeCell ref="BE1857:BF1857"/>
    <mergeCell ref="BG1857:BH1857"/>
    <mergeCell ref="BI1857:BJ1857"/>
    <mergeCell ref="BK1857:BL1857"/>
    <mergeCell ref="BM1857:BO1857"/>
    <mergeCell ref="BP1857:CJ1857"/>
    <mergeCell ref="AP1858:AR1858"/>
    <mergeCell ref="AS1858:AT1858"/>
    <mergeCell ref="AU1858:AV1858"/>
    <mergeCell ref="AW1858:AX1858"/>
    <mergeCell ref="AY1858:AZ1858"/>
    <mergeCell ref="BA1858:BB1858"/>
    <mergeCell ref="BC1858:BD1858"/>
    <mergeCell ref="BE1858:BF1858"/>
    <mergeCell ref="BG1858:BH1858"/>
    <mergeCell ref="BI1858:BJ1858"/>
    <mergeCell ref="BK1858:BL1858"/>
    <mergeCell ref="BM1858:BO1858"/>
    <mergeCell ref="BP1858:CJ1858"/>
    <mergeCell ref="AP1853:AR1853"/>
    <mergeCell ref="AS1853:AT1853"/>
    <mergeCell ref="AU1853:AV1853"/>
    <mergeCell ref="AW1853:AX1853"/>
    <mergeCell ref="AY1853:AZ1853"/>
    <mergeCell ref="BA1853:BB1853"/>
    <mergeCell ref="BC1853:BD1853"/>
    <mergeCell ref="BE1853:BF1853"/>
    <mergeCell ref="BG1853:BH1853"/>
    <mergeCell ref="BI1853:BJ1853"/>
    <mergeCell ref="BK1853:BL1853"/>
    <mergeCell ref="BM1853:BO1853"/>
    <mergeCell ref="BP1853:CJ1853"/>
    <mergeCell ref="AP1854:AR1854"/>
    <mergeCell ref="AS1854:AT1854"/>
    <mergeCell ref="AU1854:AV1854"/>
    <mergeCell ref="AW1854:AX1854"/>
    <mergeCell ref="AY1854:AZ1854"/>
    <mergeCell ref="BA1854:BB1854"/>
    <mergeCell ref="BC1854:BD1854"/>
    <mergeCell ref="BE1854:BF1854"/>
    <mergeCell ref="BG1854:BH1854"/>
    <mergeCell ref="BI1854:BJ1854"/>
    <mergeCell ref="BK1854:BL1854"/>
    <mergeCell ref="BM1854:BO1854"/>
    <mergeCell ref="BP1854:CJ1854"/>
    <mergeCell ref="AP1855:AR1855"/>
    <mergeCell ref="AS1855:AT1855"/>
    <mergeCell ref="AU1855:AV1855"/>
    <mergeCell ref="AW1855:AX1855"/>
    <mergeCell ref="AY1855:AZ1855"/>
    <mergeCell ref="BA1855:BB1855"/>
    <mergeCell ref="BC1855:BD1855"/>
    <mergeCell ref="BE1855:BF1855"/>
    <mergeCell ref="BG1855:BH1855"/>
    <mergeCell ref="BI1855:BJ1855"/>
    <mergeCell ref="BK1855:BL1855"/>
    <mergeCell ref="BM1855:BO1855"/>
    <mergeCell ref="BP1855:CJ1855"/>
    <mergeCell ref="AP1850:AR1850"/>
    <mergeCell ref="AS1850:AT1850"/>
    <mergeCell ref="AU1850:AV1850"/>
    <mergeCell ref="AW1850:AX1850"/>
    <mergeCell ref="AY1850:AZ1850"/>
    <mergeCell ref="BA1850:BB1850"/>
    <mergeCell ref="BC1850:BD1850"/>
    <mergeCell ref="BE1850:BF1850"/>
    <mergeCell ref="BG1850:BH1850"/>
    <mergeCell ref="BI1850:BJ1850"/>
    <mergeCell ref="BK1850:BL1850"/>
    <mergeCell ref="BM1850:BO1850"/>
    <mergeCell ref="BP1850:CJ1850"/>
    <mergeCell ref="AP1851:AR1851"/>
    <mergeCell ref="AS1851:AT1851"/>
    <mergeCell ref="AU1851:AV1851"/>
    <mergeCell ref="AW1851:AX1851"/>
    <mergeCell ref="AY1851:AZ1851"/>
    <mergeCell ref="BA1851:BB1851"/>
    <mergeCell ref="BC1851:BD1851"/>
    <mergeCell ref="BE1851:BF1851"/>
    <mergeCell ref="BG1851:BH1851"/>
    <mergeCell ref="BI1851:BJ1851"/>
    <mergeCell ref="BK1851:BL1851"/>
    <mergeCell ref="BM1851:BO1851"/>
    <mergeCell ref="BP1851:CJ1851"/>
    <mergeCell ref="AP1852:AR1852"/>
    <mergeCell ref="AS1852:AT1852"/>
    <mergeCell ref="AU1852:AV1852"/>
    <mergeCell ref="AW1852:AX1852"/>
    <mergeCell ref="AY1852:AZ1852"/>
    <mergeCell ref="BA1852:BB1852"/>
    <mergeCell ref="BC1852:BD1852"/>
    <mergeCell ref="BE1852:BF1852"/>
    <mergeCell ref="BG1852:BH1852"/>
    <mergeCell ref="BI1852:BJ1852"/>
    <mergeCell ref="BK1852:BL1852"/>
    <mergeCell ref="BM1852:BO1852"/>
    <mergeCell ref="BP1852:CJ1852"/>
    <mergeCell ref="AP1847:AR1847"/>
    <mergeCell ref="AS1847:AT1847"/>
    <mergeCell ref="AU1847:AV1847"/>
    <mergeCell ref="AW1847:AX1847"/>
    <mergeCell ref="AY1847:AZ1847"/>
    <mergeCell ref="BA1847:BB1847"/>
    <mergeCell ref="BC1847:BD1847"/>
    <mergeCell ref="BE1847:BF1847"/>
    <mergeCell ref="BG1847:BH1847"/>
    <mergeCell ref="BI1847:BJ1847"/>
    <mergeCell ref="BK1847:BL1847"/>
    <mergeCell ref="BM1847:BO1847"/>
    <mergeCell ref="BP1847:CJ1847"/>
    <mergeCell ref="AP1848:AR1848"/>
    <mergeCell ref="AS1848:AT1848"/>
    <mergeCell ref="AU1848:AV1848"/>
    <mergeCell ref="AW1848:AX1848"/>
    <mergeCell ref="AY1848:AZ1848"/>
    <mergeCell ref="BA1848:BB1848"/>
    <mergeCell ref="BC1848:BD1848"/>
    <mergeCell ref="BE1848:BF1848"/>
    <mergeCell ref="BG1848:BH1848"/>
    <mergeCell ref="BI1848:BJ1848"/>
    <mergeCell ref="BK1848:BL1848"/>
    <mergeCell ref="BM1848:BO1848"/>
    <mergeCell ref="BP1848:CJ1848"/>
    <mergeCell ref="AP1849:AR1849"/>
    <mergeCell ref="AS1849:AT1849"/>
    <mergeCell ref="AU1849:AV1849"/>
    <mergeCell ref="AW1849:AX1849"/>
    <mergeCell ref="AY1849:AZ1849"/>
    <mergeCell ref="BA1849:BB1849"/>
    <mergeCell ref="BC1849:BD1849"/>
    <mergeCell ref="BE1849:BF1849"/>
    <mergeCell ref="BG1849:BH1849"/>
    <mergeCell ref="BI1849:BJ1849"/>
    <mergeCell ref="BK1849:BL1849"/>
    <mergeCell ref="BM1849:BO1849"/>
    <mergeCell ref="BP1849:CJ1849"/>
    <mergeCell ref="AP1844:AR1844"/>
    <mergeCell ref="AS1844:AT1844"/>
    <mergeCell ref="AU1844:AV1844"/>
    <mergeCell ref="AW1844:AX1844"/>
    <mergeCell ref="AY1844:AZ1844"/>
    <mergeCell ref="BA1844:BB1844"/>
    <mergeCell ref="BC1844:BD1844"/>
    <mergeCell ref="BE1844:BF1844"/>
    <mergeCell ref="BG1844:BH1844"/>
    <mergeCell ref="BI1844:BJ1844"/>
    <mergeCell ref="BK1844:BL1844"/>
    <mergeCell ref="BM1844:BO1844"/>
    <mergeCell ref="BP1844:CJ1844"/>
    <mergeCell ref="AP1845:AR1845"/>
    <mergeCell ref="AS1845:AT1845"/>
    <mergeCell ref="AU1845:AV1845"/>
    <mergeCell ref="AW1845:AX1845"/>
    <mergeCell ref="AY1845:AZ1845"/>
    <mergeCell ref="BA1845:BB1845"/>
    <mergeCell ref="BC1845:BD1845"/>
    <mergeCell ref="BE1845:BF1845"/>
    <mergeCell ref="BG1845:BH1845"/>
    <mergeCell ref="BI1845:BJ1845"/>
    <mergeCell ref="BK1845:BL1845"/>
    <mergeCell ref="BM1845:BO1845"/>
    <mergeCell ref="BP1845:CJ1845"/>
    <mergeCell ref="AP1846:AR1846"/>
    <mergeCell ref="AS1846:AT1846"/>
    <mergeCell ref="AU1846:AV1846"/>
    <mergeCell ref="AW1846:AX1846"/>
    <mergeCell ref="AY1846:AZ1846"/>
    <mergeCell ref="BA1846:BB1846"/>
    <mergeCell ref="BC1846:BD1846"/>
    <mergeCell ref="BE1846:BF1846"/>
    <mergeCell ref="BG1846:BH1846"/>
    <mergeCell ref="BI1846:BJ1846"/>
    <mergeCell ref="BK1846:BL1846"/>
    <mergeCell ref="BM1846:BO1846"/>
    <mergeCell ref="BP1846:CJ1846"/>
    <mergeCell ref="AP1841:AR1841"/>
    <mergeCell ref="AS1841:AT1841"/>
    <mergeCell ref="AU1841:AV1841"/>
    <mergeCell ref="AW1841:AX1841"/>
    <mergeCell ref="AY1841:AZ1841"/>
    <mergeCell ref="BA1841:BB1841"/>
    <mergeCell ref="BC1841:BD1841"/>
    <mergeCell ref="BE1841:BF1841"/>
    <mergeCell ref="BG1841:BH1841"/>
    <mergeCell ref="BI1841:BJ1841"/>
    <mergeCell ref="BK1841:BL1841"/>
    <mergeCell ref="BM1841:BO1841"/>
    <mergeCell ref="BP1841:CJ1841"/>
    <mergeCell ref="AP1842:AR1842"/>
    <mergeCell ref="AS1842:AT1842"/>
    <mergeCell ref="AU1842:AV1842"/>
    <mergeCell ref="AW1842:AX1842"/>
    <mergeCell ref="AY1842:AZ1842"/>
    <mergeCell ref="BA1842:BB1842"/>
    <mergeCell ref="BC1842:BD1842"/>
    <mergeCell ref="BE1842:BF1842"/>
    <mergeCell ref="BG1842:BH1842"/>
    <mergeCell ref="BI1842:BJ1842"/>
    <mergeCell ref="BK1842:BL1842"/>
    <mergeCell ref="BM1842:BO1842"/>
    <mergeCell ref="BP1842:CJ1842"/>
    <mergeCell ref="AP1843:AR1843"/>
    <mergeCell ref="AS1843:AT1843"/>
    <mergeCell ref="AU1843:AV1843"/>
    <mergeCell ref="AW1843:AX1843"/>
    <mergeCell ref="AY1843:AZ1843"/>
    <mergeCell ref="BA1843:BB1843"/>
    <mergeCell ref="BC1843:BD1843"/>
    <mergeCell ref="BE1843:BF1843"/>
    <mergeCell ref="BG1843:BH1843"/>
    <mergeCell ref="BI1843:BJ1843"/>
    <mergeCell ref="BK1843:BL1843"/>
    <mergeCell ref="BM1843:BO1843"/>
    <mergeCell ref="BP1843:CJ1843"/>
    <mergeCell ref="AP1838:AR1838"/>
    <mergeCell ref="AS1838:AT1838"/>
    <mergeCell ref="AU1838:AV1838"/>
    <mergeCell ref="AW1838:AX1838"/>
    <mergeCell ref="AY1838:AZ1838"/>
    <mergeCell ref="BA1838:BB1838"/>
    <mergeCell ref="BC1838:BD1838"/>
    <mergeCell ref="BE1838:BF1838"/>
    <mergeCell ref="BG1838:BH1838"/>
    <mergeCell ref="BI1838:BJ1838"/>
    <mergeCell ref="BK1838:BL1838"/>
    <mergeCell ref="BM1838:BO1838"/>
    <mergeCell ref="BP1838:CJ1838"/>
    <mergeCell ref="AP1839:AR1839"/>
    <mergeCell ref="AS1839:AT1839"/>
    <mergeCell ref="AU1839:AV1839"/>
    <mergeCell ref="AW1839:AX1839"/>
    <mergeCell ref="AY1839:AZ1839"/>
    <mergeCell ref="BA1839:BB1839"/>
    <mergeCell ref="BC1839:BD1839"/>
    <mergeCell ref="BE1839:BF1839"/>
    <mergeCell ref="BG1839:BH1839"/>
    <mergeCell ref="BI1839:BJ1839"/>
    <mergeCell ref="BK1839:BL1839"/>
    <mergeCell ref="BM1839:BO1839"/>
    <mergeCell ref="BP1839:CJ1839"/>
    <mergeCell ref="AP1840:AR1840"/>
    <mergeCell ref="AS1840:AT1840"/>
    <mergeCell ref="AU1840:AV1840"/>
    <mergeCell ref="AW1840:AX1840"/>
    <mergeCell ref="AY1840:AZ1840"/>
    <mergeCell ref="BA1840:BB1840"/>
    <mergeCell ref="BC1840:BD1840"/>
    <mergeCell ref="BE1840:BF1840"/>
    <mergeCell ref="BG1840:BH1840"/>
    <mergeCell ref="BI1840:BJ1840"/>
    <mergeCell ref="BK1840:BL1840"/>
    <mergeCell ref="BM1840:BO1840"/>
    <mergeCell ref="BP1840:CJ1840"/>
    <mergeCell ref="AP1835:AR1835"/>
    <mergeCell ref="AS1835:AT1835"/>
    <mergeCell ref="AU1835:AV1835"/>
    <mergeCell ref="AW1835:AX1835"/>
    <mergeCell ref="AY1835:AZ1835"/>
    <mergeCell ref="BA1835:BB1835"/>
    <mergeCell ref="BC1835:BD1835"/>
    <mergeCell ref="BE1835:BF1835"/>
    <mergeCell ref="BG1835:BH1835"/>
    <mergeCell ref="BI1835:BJ1835"/>
    <mergeCell ref="BK1835:BL1835"/>
    <mergeCell ref="BM1835:BO1835"/>
    <mergeCell ref="BP1835:CJ1835"/>
    <mergeCell ref="AP1836:AR1836"/>
    <mergeCell ref="AS1836:AT1836"/>
    <mergeCell ref="AU1836:AV1836"/>
    <mergeCell ref="AW1836:AX1836"/>
    <mergeCell ref="AY1836:AZ1836"/>
    <mergeCell ref="BA1836:BB1836"/>
    <mergeCell ref="BC1836:BD1836"/>
    <mergeCell ref="BE1836:BF1836"/>
    <mergeCell ref="BG1836:BH1836"/>
    <mergeCell ref="BI1836:BJ1836"/>
    <mergeCell ref="BK1836:BL1836"/>
    <mergeCell ref="BM1836:BO1836"/>
    <mergeCell ref="BP1836:CJ1836"/>
    <mergeCell ref="AP1837:AR1837"/>
    <mergeCell ref="AS1837:AT1837"/>
    <mergeCell ref="AU1837:AV1837"/>
    <mergeCell ref="AW1837:AX1837"/>
    <mergeCell ref="AY1837:AZ1837"/>
    <mergeCell ref="BA1837:BB1837"/>
    <mergeCell ref="BC1837:BD1837"/>
    <mergeCell ref="BE1837:BF1837"/>
    <mergeCell ref="BG1837:BH1837"/>
    <mergeCell ref="BI1837:BJ1837"/>
    <mergeCell ref="BK1837:BL1837"/>
    <mergeCell ref="BM1837:BO1837"/>
    <mergeCell ref="BP1837:CJ1837"/>
    <mergeCell ref="AP1832:AR1832"/>
    <mergeCell ref="AS1832:AT1832"/>
    <mergeCell ref="AU1832:AV1832"/>
    <mergeCell ref="AW1832:AX1832"/>
    <mergeCell ref="AY1832:AZ1832"/>
    <mergeCell ref="BA1832:BB1832"/>
    <mergeCell ref="BC1832:BD1832"/>
    <mergeCell ref="BE1832:BF1832"/>
    <mergeCell ref="BG1832:BH1832"/>
    <mergeCell ref="BI1832:BJ1832"/>
    <mergeCell ref="BK1832:BL1832"/>
    <mergeCell ref="BM1832:BO1832"/>
    <mergeCell ref="BP1832:CJ1832"/>
    <mergeCell ref="AP1833:AR1833"/>
    <mergeCell ref="AS1833:AT1833"/>
    <mergeCell ref="AU1833:AV1833"/>
    <mergeCell ref="AW1833:AX1833"/>
    <mergeCell ref="AY1833:AZ1833"/>
    <mergeCell ref="BA1833:BB1833"/>
    <mergeCell ref="BC1833:BD1833"/>
    <mergeCell ref="BE1833:BF1833"/>
    <mergeCell ref="BG1833:BH1833"/>
    <mergeCell ref="BI1833:BJ1833"/>
    <mergeCell ref="BK1833:BL1833"/>
    <mergeCell ref="BM1833:BO1833"/>
    <mergeCell ref="BP1833:CJ1833"/>
    <mergeCell ref="AP1834:AR1834"/>
    <mergeCell ref="AS1834:AT1834"/>
    <mergeCell ref="AU1834:AV1834"/>
    <mergeCell ref="AW1834:AX1834"/>
    <mergeCell ref="AY1834:AZ1834"/>
    <mergeCell ref="BA1834:BB1834"/>
    <mergeCell ref="BC1834:BD1834"/>
    <mergeCell ref="BE1834:BF1834"/>
    <mergeCell ref="BG1834:BH1834"/>
    <mergeCell ref="BI1834:BJ1834"/>
    <mergeCell ref="BK1834:BL1834"/>
    <mergeCell ref="BM1834:BO1834"/>
    <mergeCell ref="BP1834:CJ1834"/>
    <mergeCell ref="AP1829:AR1829"/>
    <mergeCell ref="AS1829:AT1829"/>
    <mergeCell ref="AU1829:AV1829"/>
    <mergeCell ref="AW1829:AX1829"/>
    <mergeCell ref="AY1829:AZ1829"/>
    <mergeCell ref="BA1829:BB1829"/>
    <mergeCell ref="BC1829:BD1829"/>
    <mergeCell ref="BE1829:BF1829"/>
    <mergeCell ref="BG1829:BH1829"/>
    <mergeCell ref="BI1829:BJ1829"/>
    <mergeCell ref="BK1829:BL1829"/>
    <mergeCell ref="BM1829:BO1829"/>
    <mergeCell ref="BP1829:CJ1829"/>
    <mergeCell ref="AP1830:AR1830"/>
    <mergeCell ref="AS1830:AT1830"/>
    <mergeCell ref="AU1830:AV1830"/>
    <mergeCell ref="AW1830:AX1830"/>
    <mergeCell ref="AY1830:AZ1830"/>
    <mergeCell ref="BA1830:BB1830"/>
    <mergeCell ref="BC1830:BD1830"/>
    <mergeCell ref="BE1830:BF1830"/>
    <mergeCell ref="BG1830:BH1830"/>
    <mergeCell ref="BI1830:BJ1830"/>
    <mergeCell ref="BK1830:BL1830"/>
    <mergeCell ref="BM1830:BO1830"/>
    <mergeCell ref="BP1830:CJ1830"/>
    <mergeCell ref="AP1831:AR1831"/>
    <mergeCell ref="AS1831:AT1831"/>
    <mergeCell ref="AU1831:AV1831"/>
    <mergeCell ref="AW1831:AX1831"/>
    <mergeCell ref="AY1831:AZ1831"/>
    <mergeCell ref="BA1831:BB1831"/>
    <mergeCell ref="BC1831:BD1831"/>
    <mergeCell ref="BE1831:BF1831"/>
    <mergeCell ref="BG1831:BH1831"/>
    <mergeCell ref="BI1831:BJ1831"/>
    <mergeCell ref="BK1831:BL1831"/>
    <mergeCell ref="BM1831:BO1831"/>
    <mergeCell ref="BP1831:CJ1831"/>
    <mergeCell ref="AP1826:AR1826"/>
    <mergeCell ref="AS1826:AT1826"/>
    <mergeCell ref="AU1826:AV1826"/>
    <mergeCell ref="AW1826:AX1826"/>
    <mergeCell ref="AY1826:AZ1826"/>
    <mergeCell ref="BA1826:BB1826"/>
    <mergeCell ref="BC1826:BD1826"/>
    <mergeCell ref="BE1826:BF1826"/>
    <mergeCell ref="BG1826:BH1826"/>
    <mergeCell ref="BI1826:BJ1826"/>
    <mergeCell ref="BK1826:BL1826"/>
    <mergeCell ref="BM1826:BO1826"/>
    <mergeCell ref="BP1826:CJ1826"/>
    <mergeCell ref="AP1827:AR1827"/>
    <mergeCell ref="AS1827:AT1827"/>
    <mergeCell ref="AU1827:AV1827"/>
    <mergeCell ref="AW1827:AX1827"/>
    <mergeCell ref="AY1827:AZ1827"/>
    <mergeCell ref="BA1827:BB1827"/>
    <mergeCell ref="BC1827:BD1827"/>
    <mergeCell ref="BE1827:BF1827"/>
    <mergeCell ref="BG1827:BH1827"/>
    <mergeCell ref="BI1827:BJ1827"/>
    <mergeCell ref="BK1827:BL1827"/>
    <mergeCell ref="BM1827:BO1827"/>
    <mergeCell ref="BP1827:CJ1827"/>
    <mergeCell ref="AP1828:AR1828"/>
    <mergeCell ref="AS1828:AT1828"/>
    <mergeCell ref="AU1828:AV1828"/>
    <mergeCell ref="AW1828:AX1828"/>
    <mergeCell ref="AY1828:AZ1828"/>
    <mergeCell ref="BA1828:BB1828"/>
    <mergeCell ref="BC1828:BD1828"/>
    <mergeCell ref="BE1828:BF1828"/>
    <mergeCell ref="BG1828:BH1828"/>
    <mergeCell ref="BI1828:BJ1828"/>
    <mergeCell ref="BK1828:BL1828"/>
    <mergeCell ref="BM1828:BO1828"/>
    <mergeCell ref="BP1828:CJ1828"/>
    <mergeCell ref="AP1823:AR1823"/>
    <mergeCell ref="AS1823:AT1823"/>
    <mergeCell ref="AU1823:AV1823"/>
    <mergeCell ref="AW1823:AX1823"/>
    <mergeCell ref="AY1823:AZ1823"/>
    <mergeCell ref="BA1823:BB1823"/>
    <mergeCell ref="BC1823:BD1823"/>
    <mergeCell ref="BE1823:BF1823"/>
    <mergeCell ref="BG1823:BH1823"/>
    <mergeCell ref="BI1823:BJ1823"/>
    <mergeCell ref="BK1823:BL1823"/>
    <mergeCell ref="BM1823:BO1823"/>
    <mergeCell ref="BP1823:CJ1823"/>
    <mergeCell ref="AP1824:AR1824"/>
    <mergeCell ref="AS1824:AT1824"/>
    <mergeCell ref="AU1824:AV1824"/>
    <mergeCell ref="AW1824:AX1824"/>
    <mergeCell ref="AY1824:AZ1824"/>
    <mergeCell ref="BA1824:BB1824"/>
    <mergeCell ref="BC1824:BD1824"/>
    <mergeCell ref="BE1824:BF1824"/>
    <mergeCell ref="BG1824:BH1824"/>
    <mergeCell ref="BI1824:BJ1824"/>
    <mergeCell ref="BK1824:BL1824"/>
    <mergeCell ref="BM1824:BO1824"/>
    <mergeCell ref="BP1824:CJ1824"/>
    <mergeCell ref="AP1825:AR1825"/>
    <mergeCell ref="AS1825:AT1825"/>
    <mergeCell ref="AU1825:AV1825"/>
    <mergeCell ref="AW1825:AX1825"/>
    <mergeCell ref="AY1825:AZ1825"/>
    <mergeCell ref="BA1825:BB1825"/>
    <mergeCell ref="BC1825:BD1825"/>
    <mergeCell ref="BE1825:BF1825"/>
    <mergeCell ref="BG1825:BH1825"/>
    <mergeCell ref="BI1825:BJ1825"/>
    <mergeCell ref="BK1825:BL1825"/>
    <mergeCell ref="BM1825:BO1825"/>
    <mergeCell ref="BP1825:CJ1825"/>
    <mergeCell ref="AP1820:AR1820"/>
    <mergeCell ref="AS1820:AT1820"/>
    <mergeCell ref="AU1820:AV1820"/>
    <mergeCell ref="AW1820:AX1820"/>
    <mergeCell ref="AY1820:AZ1820"/>
    <mergeCell ref="BA1820:BB1820"/>
    <mergeCell ref="BC1820:BD1820"/>
    <mergeCell ref="BE1820:BF1820"/>
    <mergeCell ref="BG1820:BH1820"/>
    <mergeCell ref="BI1820:BJ1820"/>
    <mergeCell ref="BK1820:BL1820"/>
    <mergeCell ref="BM1820:BO1820"/>
    <mergeCell ref="BP1820:CJ1820"/>
    <mergeCell ref="AP1821:AR1821"/>
    <mergeCell ref="AS1821:AT1821"/>
    <mergeCell ref="AU1821:AV1821"/>
    <mergeCell ref="AW1821:AX1821"/>
    <mergeCell ref="AY1821:AZ1821"/>
    <mergeCell ref="BA1821:BB1821"/>
    <mergeCell ref="BC1821:BD1821"/>
    <mergeCell ref="BE1821:BF1821"/>
    <mergeCell ref="BG1821:BH1821"/>
    <mergeCell ref="BI1821:BJ1821"/>
    <mergeCell ref="BK1821:BL1821"/>
    <mergeCell ref="BM1821:BO1821"/>
    <mergeCell ref="BP1821:CJ1821"/>
    <mergeCell ref="AP1822:AR1822"/>
    <mergeCell ref="AS1822:AT1822"/>
    <mergeCell ref="AU1822:AV1822"/>
    <mergeCell ref="AW1822:AX1822"/>
    <mergeCell ref="AY1822:AZ1822"/>
    <mergeCell ref="BA1822:BB1822"/>
    <mergeCell ref="BC1822:BD1822"/>
    <mergeCell ref="BE1822:BF1822"/>
    <mergeCell ref="BG1822:BH1822"/>
    <mergeCell ref="BI1822:BJ1822"/>
    <mergeCell ref="BK1822:BL1822"/>
    <mergeCell ref="BM1822:BO1822"/>
    <mergeCell ref="BP1822:CJ1822"/>
    <mergeCell ref="AP1817:AR1817"/>
    <mergeCell ref="AS1817:AT1817"/>
    <mergeCell ref="AU1817:AV1817"/>
    <mergeCell ref="AW1817:AX1817"/>
    <mergeCell ref="AY1817:AZ1817"/>
    <mergeCell ref="BA1817:BB1817"/>
    <mergeCell ref="BC1817:BD1817"/>
    <mergeCell ref="BE1817:BF1817"/>
    <mergeCell ref="BG1817:BH1817"/>
    <mergeCell ref="BI1817:BJ1817"/>
    <mergeCell ref="BK1817:BL1817"/>
    <mergeCell ref="BM1817:BO1817"/>
    <mergeCell ref="BP1817:CJ1817"/>
    <mergeCell ref="AP1818:AR1818"/>
    <mergeCell ref="AS1818:AT1818"/>
    <mergeCell ref="AU1818:AV1818"/>
    <mergeCell ref="AW1818:AX1818"/>
    <mergeCell ref="AY1818:AZ1818"/>
    <mergeCell ref="BA1818:BB1818"/>
    <mergeCell ref="BC1818:BD1818"/>
    <mergeCell ref="BE1818:BF1818"/>
    <mergeCell ref="BG1818:BH1818"/>
    <mergeCell ref="BI1818:BJ1818"/>
    <mergeCell ref="BK1818:BL1818"/>
    <mergeCell ref="BM1818:BO1818"/>
    <mergeCell ref="BP1818:CJ1818"/>
    <mergeCell ref="AP1819:AR1819"/>
    <mergeCell ref="AS1819:AT1819"/>
    <mergeCell ref="AU1819:AV1819"/>
    <mergeCell ref="AW1819:AX1819"/>
    <mergeCell ref="AY1819:AZ1819"/>
    <mergeCell ref="BA1819:BB1819"/>
    <mergeCell ref="BC1819:BD1819"/>
    <mergeCell ref="BE1819:BF1819"/>
    <mergeCell ref="BG1819:BH1819"/>
    <mergeCell ref="BI1819:BJ1819"/>
    <mergeCell ref="BK1819:BL1819"/>
    <mergeCell ref="BM1819:BO1819"/>
    <mergeCell ref="BP1819:CJ1819"/>
    <mergeCell ref="AP1814:AR1814"/>
    <mergeCell ref="AS1814:AT1814"/>
    <mergeCell ref="AU1814:AV1814"/>
    <mergeCell ref="AW1814:AX1814"/>
    <mergeCell ref="AY1814:AZ1814"/>
    <mergeCell ref="BA1814:BB1814"/>
    <mergeCell ref="BC1814:BD1814"/>
    <mergeCell ref="BE1814:BF1814"/>
    <mergeCell ref="BG1814:BH1814"/>
    <mergeCell ref="BI1814:BJ1814"/>
    <mergeCell ref="BK1814:BL1814"/>
    <mergeCell ref="BM1814:BO1814"/>
    <mergeCell ref="BP1814:CJ1814"/>
    <mergeCell ref="AP1815:AR1815"/>
    <mergeCell ref="AS1815:AT1815"/>
    <mergeCell ref="AU1815:AV1815"/>
    <mergeCell ref="AW1815:AX1815"/>
    <mergeCell ref="AY1815:AZ1815"/>
    <mergeCell ref="BA1815:BB1815"/>
    <mergeCell ref="BC1815:BD1815"/>
    <mergeCell ref="BE1815:BF1815"/>
    <mergeCell ref="BG1815:BH1815"/>
    <mergeCell ref="BI1815:BJ1815"/>
    <mergeCell ref="BK1815:BL1815"/>
    <mergeCell ref="BM1815:BO1815"/>
    <mergeCell ref="BP1815:CJ1815"/>
    <mergeCell ref="AP1816:AR1816"/>
    <mergeCell ref="AS1816:AT1816"/>
    <mergeCell ref="AU1816:AV1816"/>
    <mergeCell ref="AW1816:AX1816"/>
    <mergeCell ref="AY1816:AZ1816"/>
    <mergeCell ref="BA1816:BB1816"/>
    <mergeCell ref="BC1816:BD1816"/>
    <mergeCell ref="BE1816:BF1816"/>
    <mergeCell ref="BG1816:BH1816"/>
    <mergeCell ref="BI1816:BJ1816"/>
    <mergeCell ref="BK1816:BL1816"/>
    <mergeCell ref="BM1816:BO1816"/>
    <mergeCell ref="BP1816:CJ1816"/>
    <mergeCell ref="AP1811:AR1811"/>
    <mergeCell ref="AS1811:AT1811"/>
    <mergeCell ref="AU1811:AV1811"/>
    <mergeCell ref="AW1811:AX1811"/>
    <mergeCell ref="AY1811:AZ1811"/>
    <mergeCell ref="BA1811:BB1811"/>
    <mergeCell ref="BC1811:BD1811"/>
    <mergeCell ref="BE1811:BF1811"/>
    <mergeCell ref="BG1811:BH1811"/>
    <mergeCell ref="BI1811:BJ1811"/>
    <mergeCell ref="BK1811:BL1811"/>
    <mergeCell ref="BM1811:BO1811"/>
    <mergeCell ref="BP1811:CJ1811"/>
    <mergeCell ref="AP1812:AR1812"/>
    <mergeCell ref="AS1812:AT1812"/>
    <mergeCell ref="AU1812:AV1812"/>
    <mergeCell ref="AW1812:AX1812"/>
    <mergeCell ref="AY1812:AZ1812"/>
    <mergeCell ref="BA1812:BB1812"/>
    <mergeCell ref="BC1812:BD1812"/>
    <mergeCell ref="BE1812:BF1812"/>
    <mergeCell ref="BG1812:BH1812"/>
    <mergeCell ref="BI1812:BJ1812"/>
    <mergeCell ref="BK1812:BL1812"/>
    <mergeCell ref="BM1812:BO1812"/>
    <mergeCell ref="BP1812:CJ1812"/>
    <mergeCell ref="AP1813:AR1813"/>
    <mergeCell ref="AS1813:AT1813"/>
    <mergeCell ref="AU1813:AV1813"/>
    <mergeCell ref="AW1813:AX1813"/>
    <mergeCell ref="AY1813:AZ1813"/>
    <mergeCell ref="BA1813:BB1813"/>
    <mergeCell ref="BC1813:BD1813"/>
    <mergeCell ref="BE1813:BF1813"/>
    <mergeCell ref="BG1813:BH1813"/>
    <mergeCell ref="BI1813:BJ1813"/>
    <mergeCell ref="BK1813:BL1813"/>
    <mergeCell ref="BM1813:BO1813"/>
    <mergeCell ref="BP1813:CJ1813"/>
    <mergeCell ref="AP1808:AR1808"/>
    <mergeCell ref="AS1808:AT1808"/>
    <mergeCell ref="AU1808:AV1808"/>
    <mergeCell ref="AW1808:AX1808"/>
    <mergeCell ref="AY1808:AZ1808"/>
    <mergeCell ref="BA1808:BB1808"/>
    <mergeCell ref="BC1808:BD1808"/>
    <mergeCell ref="BE1808:BF1808"/>
    <mergeCell ref="BG1808:BH1808"/>
    <mergeCell ref="BI1808:BJ1808"/>
    <mergeCell ref="BK1808:BL1808"/>
    <mergeCell ref="BM1808:BO1808"/>
    <mergeCell ref="BP1808:CJ1808"/>
    <mergeCell ref="AP1809:AR1809"/>
    <mergeCell ref="AS1809:AT1809"/>
    <mergeCell ref="AU1809:AV1809"/>
    <mergeCell ref="AW1809:AX1809"/>
    <mergeCell ref="AY1809:AZ1809"/>
    <mergeCell ref="BA1809:BB1809"/>
    <mergeCell ref="BC1809:BD1809"/>
    <mergeCell ref="BE1809:BF1809"/>
    <mergeCell ref="BG1809:BH1809"/>
    <mergeCell ref="BI1809:BJ1809"/>
    <mergeCell ref="BK1809:BL1809"/>
    <mergeCell ref="BM1809:BO1809"/>
    <mergeCell ref="BP1809:CJ1809"/>
    <mergeCell ref="AP1810:AR1810"/>
    <mergeCell ref="AS1810:AT1810"/>
    <mergeCell ref="AU1810:AV1810"/>
    <mergeCell ref="AW1810:AX1810"/>
    <mergeCell ref="AY1810:AZ1810"/>
    <mergeCell ref="BA1810:BB1810"/>
    <mergeCell ref="BC1810:BD1810"/>
    <mergeCell ref="BE1810:BF1810"/>
    <mergeCell ref="BG1810:BH1810"/>
    <mergeCell ref="BI1810:BJ1810"/>
    <mergeCell ref="BK1810:BL1810"/>
    <mergeCell ref="BM1810:BO1810"/>
    <mergeCell ref="BP1810:CJ1810"/>
    <mergeCell ref="AP1805:AR1805"/>
    <mergeCell ref="AS1805:AT1805"/>
    <mergeCell ref="AU1805:AV1805"/>
    <mergeCell ref="AW1805:AX1805"/>
    <mergeCell ref="AY1805:AZ1805"/>
    <mergeCell ref="BA1805:BB1805"/>
    <mergeCell ref="BC1805:BD1805"/>
    <mergeCell ref="BE1805:BF1805"/>
    <mergeCell ref="BG1805:BH1805"/>
    <mergeCell ref="BI1805:BJ1805"/>
    <mergeCell ref="BK1805:BL1805"/>
    <mergeCell ref="BM1805:BO1805"/>
    <mergeCell ref="BP1805:CJ1805"/>
    <mergeCell ref="AP1806:AR1806"/>
    <mergeCell ref="AS1806:AT1806"/>
    <mergeCell ref="AU1806:AV1806"/>
    <mergeCell ref="AW1806:AX1806"/>
    <mergeCell ref="AY1806:AZ1806"/>
    <mergeCell ref="BA1806:BB1806"/>
    <mergeCell ref="BC1806:BD1806"/>
    <mergeCell ref="BE1806:BF1806"/>
    <mergeCell ref="BG1806:BH1806"/>
    <mergeCell ref="BI1806:BJ1806"/>
    <mergeCell ref="BK1806:BL1806"/>
    <mergeCell ref="BM1806:BO1806"/>
    <mergeCell ref="BP1806:CJ1806"/>
    <mergeCell ref="AP1807:AR1807"/>
    <mergeCell ref="AS1807:AT1807"/>
    <mergeCell ref="AU1807:AV1807"/>
    <mergeCell ref="AW1807:AX1807"/>
    <mergeCell ref="AY1807:AZ1807"/>
    <mergeCell ref="BA1807:BB1807"/>
    <mergeCell ref="BC1807:BD1807"/>
    <mergeCell ref="BE1807:BF1807"/>
    <mergeCell ref="BG1807:BH1807"/>
    <mergeCell ref="BI1807:BJ1807"/>
    <mergeCell ref="BK1807:BL1807"/>
    <mergeCell ref="BM1807:BO1807"/>
    <mergeCell ref="BP1807:CJ1807"/>
    <mergeCell ref="AP1802:AR1802"/>
    <mergeCell ref="AS1802:AT1802"/>
    <mergeCell ref="AU1802:AV1802"/>
    <mergeCell ref="AW1802:AX1802"/>
    <mergeCell ref="AY1802:AZ1802"/>
    <mergeCell ref="BA1802:BB1802"/>
    <mergeCell ref="BC1802:BD1802"/>
    <mergeCell ref="BE1802:BF1802"/>
    <mergeCell ref="BG1802:BH1802"/>
    <mergeCell ref="BI1802:BJ1802"/>
    <mergeCell ref="BK1802:BL1802"/>
    <mergeCell ref="BM1802:BO1802"/>
    <mergeCell ref="BP1802:CJ1802"/>
    <mergeCell ref="AP1803:AR1803"/>
    <mergeCell ref="AS1803:AT1803"/>
    <mergeCell ref="AU1803:AV1803"/>
    <mergeCell ref="AW1803:AX1803"/>
    <mergeCell ref="AY1803:AZ1803"/>
    <mergeCell ref="BA1803:BB1803"/>
    <mergeCell ref="BC1803:BD1803"/>
    <mergeCell ref="BE1803:BF1803"/>
    <mergeCell ref="BG1803:BH1803"/>
    <mergeCell ref="BI1803:BJ1803"/>
    <mergeCell ref="BK1803:BL1803"/>
    <mergeCell ref="BM1803:BO1803"/>
    <mergeCell ref="BP1803:CJ1803"/>
    <mergeCell ref="AP1804:AR1804"/>
    <mergeCell ref="AS1804:AT1804"/>
    <mergeCell ref="AU1804:AV1804"/>
    <mergeCell ref="AW1804:AX1804"/>
    <mergeCell ref="AY1804:AZ1804"/>
    <mergeCell ref="BA1804:BB1804"/>
    <mergeCell ref="BC1804:BD1804"/>
    <mergeCell ref="BE1804:BF1804"/>
    <mergeCell ref="BG1804:BH1804"/>
    <mergeCell ref="BI1804:BJ1804"/>
    <mergeCell ref="BK1804:BL1804"/>
    <mergeCell ref="BM1804:BO1804"/>
    <mergeCell ref="BP1804:CJ1804"/>
    <mergeCell ref="AP1799:AR1799"/>
    <mergeCell ref="AS1799:AT1799"/>
    <mergeCell ref="AU1799:AV1799"/>
    <mergeCell ref="AW1799:AX1799"/>
    <mergeCell ref="AY1799:AZ1799"/>
    <mergeCell ref="BA1799:BB1799"/>
    <mergeCell ref="BC1799:BD1799"/>
    <mergeCell ref="BE1799:BF1799"/>
    <mergeCell ref="BG1799:BH1799"/>
    <mergeCell ref="BI1799:BJ1799"/>
    <mergeCell ref="BK1799:BL1799"/>
    <mergeCell ref="BM1799:BO1799"/>
    <mergeCell ref="BP1799:CJ1799"/>
    <mergeCell ref="AP1800:AR1800"/>
    <mergeCell ref="AS1800:AT1800"/>
    <mergeCell ref="AU1800:AV1800"/>
    <mergeCell ref="AW1800:AX1800"/>
    <mergeCell ref="AY1800:AZ1800"/>
    <mergeCell ref="BA1800:BB1800"/>
    <mergeCell ref="BC1800:BD1800"/>
    <mergeCell ref="BE1800:BF1800"/>
    <mergeCell ref="BG1800:BH1800"/>
    <mergeCell ref="BI1800:BJ1800"/>
    <mergeCell ref="BK1800:BL1800"/>
    <mergeCell ref="BM1800:BO1800"/>
    <mergeCell ref="BP1800:CJ1800"/>
    <mergeCell ref="AP1801:AR1801"/>
    <mergeCell ref="AS1801:AT1801"/>
    <mergeCell ref="AU1801:AV1801"/>
    <mergeCell ref="AW1801:AX1801"/>
    <mergeCell ref="AY1801:AZ1801"/>
    <mergeCell ref="BA1801:BB1801"/>
    <mergeCell ref="BC1801:BD1801"/>
    <mergeCell ref="BE1801:BF1801"/>
    <mergeCell ref="BG1801:BH1801"/>
    <mergeCell ref="BI1801:BJ1801"/>
    <mergeCell ref="BK1801:BL1801"/>
    <mergeCell ref="BM1801:BO1801"/>
    <mergeCell ref="BP1801:CJ1801"/>
    <mergeCell ref="AP1796:AR1796"/>
    <mergeCell ref="AS1796:AT1796"/>
    <mergeCell ref="AU1796:AV1796"/>
    <mergeCell ref="AW1796:AX1796"/>
    <mergeCell ref="AY1796:AZ1796"/>
    <mergeCell ref="BA1796:BB1796"/>
    <mergeCell ref="BC1796:BD1796"/>
    <mergeCell ref="BE1796:BF1796"/>
    <mergeCell ref="BG1796:BH1796"/>
    <mergeCell ref="BI1796:BJ1796"/>
    <mergeCell ref="BK1796:BL1796"/>
    <mergeCell ref="BM1796:BO1796"/>
    <mergeCell ref="BP1796:CJ1796"/>
    <mergeCell ref="AP1797:AR1797"/>
    <mergeCell ref="AS1797:AT1797"/>
    <mergeCell ref="AU1797:AV1797"/>
    <mergeCell ref="AW1797:AX1797"/>
    <mergeCell ref="AY1797:AZ1797"/>
    <mergeCell ref="BA1797:BB1797"/>
    <mergeCell ref="BC1797:BD1797"/>
    <mergeCell ref="BE1797:BF1797"/>
    <mergeCell ref="BG1797:BH1797"/>
    <mergeCell ref="BI1797:BJ1797"/>
    <mergeCell ref="BK1797:BL1797"/>
    <mergeCell ref="BM1797:BO1797"/>
    <mergeCell ref="BP1797:CJ1797"/>
    <mergeCell ref="AP1798:AR1798"/>
    <mergeCell ref="AS1798:AT1798"/>
    <mergeCell ref="AU1798:AV1798"/>
    <mergeCell ref="AW1798:AX1798"/>
    <mergeCell ref="AY1798:AZ1798"/>
    <mergeCell ref="BA1798:BB1798"/>
    <mergeCell ref="BC1798:BD1798"/>
    <mergeCell ref="BE1798:BF1798"/>
    <mergeCell ref="BG1798:BH1798"/>
    <mergeCell ref="BI1798:BJ1798"/>
    <mergeCell ref="BK1798:BL1798"/>
    <mergeCell ref="BM1798:BO1798"/>
    <mergeCell ref="BP1798:CJ1798"/>
    <mergeCell ref="AP1793:AR1793"/>
    <mergeCell ref="AS1793:AT1793"/>
    <mergeCell ref="AU1793:AV1793"/>
    <mergeCell ref="AW1793:AX1793"/>
    <mergeCell ref="AY1793:AZ1793"/>
    <mergeCell ref="BA1793:BB1793"/>
    <mergeCell ref="BC1793:BD1793"/>
    <mergeCell ref="BE1793:BF1793"/>
    <mergeCell ref="BG1793:BH1793"/>
    <mergeCell ref="BI1793:BJ1793"/>
    <mergeCell ref="BK1793:BL1793"/>
    <mergeCell ref="BM1793:BO1793"/>
    <mergeCell ref="BP1793:CJ1793"/>
    <mergeCell ref="AP1794:AR1794"/>
    <mergeCell ref="AS1794:AT1794"/>
    <mergeCell ref="AU1794:AV1794"/>
    <mergeCell ref="AW1794:AX1794"/>
    <mergeCell ref="AY1794:AZ1794"/>
    <mergeCell ref="BA1794:BB1794"/>
    <mergeCell ref="BC1794:BD1794"/>
    <mergeCell ref="BE1794:BF1794"/>
    <mergeCell ref="BG1794:BH1794"/>
    <mergeCell ref="BI1794:BJ1794"/>
    <mergeCell ref="BK1794:BL1794"/>
    <mergeCell ref="BM1794:BO1794"/>
    <mergeCell ref="BP1794:CJ1794"/>
    <mergeCell ref="AP1795:AR1795"/>
    <mergeCell ref="AS1795:AT1795"/>
    <mergeCell ref="AU1795:AV1795"/>
    <mergeCell ref="AW1795:AX1795"/>
    <mergeCell ref="AY1795:AZ1795"/>
    <mergeCell ref="BA1795:BB1795"/>
    <mergeCell ref="BC1795:BD1795"/>
    <mergeCell ref="BE1795:BF1795"/>
    <mergeCell ref="BG1795:BH1795"/>
    <mergeCell ref="BI1795:BJ1795"/>
    <mergeCell ref="BK1795:BL1795"/>
    <mergeCell ref="BM1795:BO1795"/>
    <mergeCell ref="BP1795:CJ1795"/>
    <mergeCell ref="AP1790:AR1790"/>
    <mergeCell ref="AS1790:AT1790"/>
    <mergeCell ref="AU1790:AV1790"/>
    <mergeCell ref="AW1790:AX1790"/>
    <mergeCell ref="AY1790:AZ1790"/>
    <mergeCell ref="BA1790:BB1790"/>
    <mergeCell ref="BC1790:BD1790"/>
    <mergeCell ref="BE1790:BF1790"/>
    <mergeCell ref="BG1790:BH1790"/>
    <mergeCell ref="BI1790:BJ1790"/>
    <mergeCell ref="BK1790:BL1790"/>
    <mergeCell ref="BM1790:BO1790"/>
    <mergeCell ref="BP1790:CJ1790"/>
    <mergeCell ref="AP1791:AR1791"/>
    <mergeCell ref="AS1791:AT1791"/>
    <mergeCell ref="AU1791:AV1791"/>
    <mergeCell ref="AW1791:AX1791"/>
    <mergeCell ref="AY1791:AZ1791"/>
    <mergeCell ref="BA1791:BB1791"/>
    <mergeCell ref="BC1791:BD1791"/>
    <mergeCell ref="BE1791:BF1791"/>
    <mergeCell ref="BG1791:BH1791"/>
    <mergeCell ref="BI1791:BJ1791"/>
    <mergeCell ref="BK1791:BL1791"/>
    <mergeCell ref="BM1791:BO1791"/>
    <mergeCell ref="BP1791:CJ1791"/>
    <mergeCell ref="AP1792:AR1792"/>
    <mergeCell ref="AS1792:AT1792"/>
    <mergeCell ref="AU1792:AV1792"/>
    <mergeCell ref="AW1792:AX1792"/>
    <mergeCell ref="AY1792:AZ1792"/>
    <mergeCell ref="BA1792:BB1792"/>
    <mergeCell ref="BC1792:BD1792"/>
    <mergeCell ref="BE1792:BF1792"/>
    <mergeCell ref="BG1792:BH1792"/>
    <mergeCell ref="BI1792:BJ1792"/>
    <mergeCell ref="BK1792:BL1792"/>
    <mergeCell ref="BM1792:BO1792"/>
    <mergeCell ref="BP1792:CJ1792"/>
    <mergeCell ref="AP1787:AR1787"/>
    <mergeCell ref="AS1787:AT1787"/>
    <mergeCell ref="AU1787:AV1787"/>
    <mergeCell ref="AW1787:AX1787"/>
    <mergeCell ref="AY1787:AZ1787"/>
    <mergeCell ref="BA1787:BB1787"/>
    <mergeCell ref="BC1787:BD1787"/>
    <mergeCell ref="BE1787:BF1787"/>
    <mergeCell ref="BG1787:BH1787"/>
    <mergeCell ref="BI1787:BJ1787"/>
    <mergeCell ref="BK1787:BL1787"/>
    <mergeCell ref="BM1787:BO1787"/>
    <mergeCell ref="BP1787:CJ1787"/>
    <mergeCell ref="AP1788:AR1788"/>
    <mergeCell ref="AS1788:AT1788"/>
    <mergeCell ref="AU1788:AV1788"/>
    <mergeCell ref="AW1788:AX1788"/>
    <mergeCell ref="AY1788:AZ1788"/>
    <mergeCell ref="BA1788:BB1788"/>
    <mergeCell ref="BC1788:BD1788"/>
    <mergeCell ref="BE1788:BF1788"/>
    <mergeCell ref="BG1788:BH1788"/>
    <mergeCell ref="BI1788:BJ1788"/>
    <mergeCell ref="BK1788:BL1788"/>
    <mergeCell ref="BM1788:BO1788"/>
    <mergeCell ref="BP1788:CJ1788"/>
    <mergeCell ref="AP1789:AR1789"/>
    <mergeCell ref="AS1789:AT1789"/>
    <mergeCell ref="AU1789:AV1789"/>
    <mergeCell ref="AW1789:AX1789"/>
    <mergeCell ref="AY1789:AZ1789"/>
    <mergeCell ref="BA1789:BB1789"/>
    <mergeCell ref="BC1789:BD1789"/>
    <mergeCell ref="BE1789:BF1789"/>
    <mergeCell ref="BG1789:BH1789"/>
    <mergeCell ref="BI1789:BJ1789"/>
    <mergeCell ref="BK1789:BL1789"/>
    <mergeCell ref="BM1789:BO1789"/>
    <mergeCell ref="BP1789:CJ1789"/>
    <mergeCell ref="AP1784:AR1784"/>
    <mergeCell ref="AS1784:AT1784"/>
    <mergeCell ref="AU1784:AV1784"/>
    <mergeCell ref="AW1784:AX1784"/>
    <mergeCell ref="AY1784:AZ1784"/>
    <mergeCell ref="BA1784:BB1784"/>
    <mergeCell ref="BC1784:BD1784"/>
    <mergeCell ref="BE1784:BF1784"/>
    <mergeCell ref="BG1784:BH1784"/>
    <mergeCell ref="BI1784:BJ1784"/>
    <mergeCell ref="BK1784:BL1784"/>
    <mergeCell ref="BM1784:BO1784"/>
    <mergeCell ref="BP1784:CJ1784"/>
    <mergeCell ref="AP1785:AR1785"/>
    <mergeCell ref="AS1785:AT1785"/>
    <mergeCell ref="AU1785:AV1785"/>
    <mergeCell ref="AW1785:AX1785"/>
    <mergeCell ref="AY1785:AZ1785"/>
    <mergeCell ref="BA1785:BB1785"/>
    <mergeCell ref="BC1785:BD1785"/>
    <mergeCell ref="BE1785:BF1785"/>
    <mergeCell ref="BG1785:BH1785"/>
    <mergeCell ref="BI1785:BJ1785"/>
    <mergeCell ref="BK1785:BL1785"/>
    <mergeCell ref="BM1785:BO1785"/>
    <mergeCell ref="BP1785:CJ1785"/>
    <mergeCell ref="AP1786:AR1786"/>
    <mergeCell ref="AS1786:AT1786"/>
    <mergeCell ref="AU1786:AV1786"/>
    <mergeCell ref="AW1786:AX1786"/>
    <mergeCell ref="AY1786:AZ1786"/>
    <mergeCell ref="BA1786:BB1786"/>
    <mergeCell ref="BC1786:BD1786"/>
    <mergeCell ref="BE1786:BF1786"/>
    <mergeCell ref="BG1786:BH1786"/>
    <mergeCell ref="BI1786:BJ1786"/>
    <mergeCell ref="BK1786:BL1786"/>
    <mergeCell ref="BM1786:BO1786"/>
    <mergeCell ref="BP1786:CJ1786"/>
    <mergeCell ref="AP1781:AR1781"/>
    <mergeCell ref="AS1781:AT1781"/>
    <mergeCell ref="AU1781:AV1781"/>
    <mergeCell ref="AW1781:AX1781"/>
    <mergeCell ref="AY1781:AZ1781"/>
    <mergeCell ref="BA1781:BB1781"/>
    <mergeCell ref="BC1781:BD1781"/>
    <mergeCell ref="BE1781:BF1781"/>
    <mergeCell ref="BG1781:BH1781"/>
    <mergeCell ref="BI1781:BJ1781"/>
    <mergeCell ref="BK1781:BL1781"/>
    <mergeCell ref="BM1781:BO1781"/>
    <mergeCell ref="BP1781:CJ1781"/>
    <mergeCell ref="AP1782:AR1782"/>
    <mergeCell ref="AS1782:AT1782"/>
    <mergeCell ref="AU1782:AV1782"/>
    <mergeCell ref="AW1782:AX1782"/>
    <mergeCell ref="AY1782:AZ1782"/>
    <mergeCell ref="BA1782:BB1782"/>
    <mergeCell ref="BC1782:BD1782"/>
    <mergeCell ref="BE1782:BF1782"/>
    <mergeCell ref="BG1782:BH1782"/>
    <mergeCell ref="BI1782:BJ1782"/>
    <mergeCell ref="BK1782:BL1782"/>
    <mergeCell ref="BM1782:BO1782"/>
    <mergeCell ref="BP1782:CJ1782"/>
    <mergeCell ref="AP1783:AR1783"/>
    <mergeCell ref="AS1783:AT1783"/>
    <mergeCell ref="AU1783:AV1783"/>
    <mergeCell ref="AW1783:AX1783"/>
    <mergeCell ref="AY1783:AZ1783"/>
    <mergeCell ref="BA1783:BB1783"/>
    <mergeCell ref="BC1783:BD1783"/>
    <mergeCell ref="BE1783:BF1783"/>
    <mergeCell ref="BG1783:BH1783"/>
    <mergeCell ref="BI1783:BJ1783"/>
    <mergeCell ref="BK1783:BL1783"/>
    <mergeCell ref="BM1783:BO1783"/>
    <mergeCell ref="BP1783:CJ1783"/>
    <mergeCell ref="AP1778:AR1778"/>
    <mergeCell ref="AS1778:AT1778"/>
    <mergeCell ref="AU1778:AV1778"/>
    <mergeCell ref="AW1778:AX1778"/>
    <mergeCell ref="AY1778:AZ1778"/>
    <mergeCell ref="BA1778:BB1778"/>
    <mergeCell ref="BC1778:BD1778"/>
    <mergeCell ref="BE1778:BF1778"/>
    <mergeCell ref="BG1778:BH1778"/>
    <mergeCell ref="BI1778:BJ1778"/>
    <mergeCell ref="BK1778:BL1778"/>
    <mergeCell ref="BM1778:BO1778"/>
    <mergeCell ref="BP1778:CJ1778"/>
    <mergeCell ref="AP1779:AR1779"/>
    <mergeCell ref="AS1779:AT1779"/>
    <mergeCell ref="AU1779:AV1779"/>
    <mergeCell ref="AW1779:AX1779"/>
    <mergeCell ref="AY1779:AZ1779"/>
    <mergeCell ref="BA1779:BB1779"/>
    <mergeCell ref="BC1779:BD1779"/>
    <mergeCell ref="BE1779:BF1779"/>
    <mergeCell ref="BG1779:BH1779"/>
    <mergeCell ref="BI1779:BJ1779"/>
    <mergeCell ref="BK1779:BL1779"/>
    <mergeCell ref="BM1779:BO1779"/>
    <mergeCell ref="BP1779:CJ1779"/>
    <mergeCell ref="AP1780:AR1780"/>
    <mergeCell ref="AS1780:AT1780"/>
    <mergeCell ref="AU1780:AV1780"/>
    <mergeCell ref="AW1780:AX1780"/>
    <mergeCell ref="AY1780:AZ1780"/>
    <mergeCell ref="BA1780:BB1780"/>
    <mergeCell ref="BC1780:BD1780"/>
    <mergeCell ref="BE1780:BF1780"/>
    <mergeCell ref="BG1780:BH1780"/>
    <mergeCell ref="BI1780:BJ1780"/>
    <mergeCell ref="BK1780:BL1780"/>
    <mergeCell ref="BM1780:BO1780"/>
    <mergeCell ref="BP1780:CJ1780"/>
    <mergeCell ref="AP1775:AR1775"/>
    <mergeCell ref="AS1775:AT1775"/>
    <mergeCell ref="AU1775:AV1775"/>
    <mergeCell ref="AW1775:AX1775"/>
    <mergeCell ref="AY1775:AZ1775"/>
    <mergeCell ref="BA1775:BB1775"/>
    <mergeCell ref="BC1775:BD1775"/>
    <mergeCell ref="BE1775:BF1775"/>
    <mergeCell ref="BG1775:BH1775"/>
    <mergeCell ref="BI1775:BJ1775"/>
    <mergeCell ref="BK1775:BL1775"/>
    <mergeCell ref="BM1775:BO1775"/>
    <mergeCell ref="BP1775:CJ1775"/>
    <mergeCell ref="AP1776:AR1776"/>
    <mergeCell ref="AS1776:AT1776"/>
    <mergeCell ref="AU1776:AV1776"/>
    <mergeCell ref="AW1776:AX1776"/>
    <mergeCell ref="AY1776:AZ1776"/>
    <mergeCell ref="BA1776:BB1776"/>
    <mergeCell ref="BC1776:BD1776"/>
    <mergeCell ref="BE1776:BF1776"/>
    <mergeCell ref="BG1776:BH1776"/>
    <mergeCell ref="BI1776:BJ1776"/>
    <mergeCell ref="BK1776:BL1776"/>
    <mergeCell ref="BM1776:BO1776"/>
    <mergeCell ref="BP1776:CJ1776"/>
    <mergeCell ref="AP1777:AR1777"/>
    <mergeCell ref="AS1777:AT1777"/>
    <mergeCell ref="AU1777:AV1777"/>
    <mergeCell ref="AW1777:AX1777"/>
    <mergeCell ref="AY1777:AZ1777"/>
    <mergeCell ref="BA1777:BB1777"/>
    <mergeCell ref="BC1777:BD1777"/>
    <mergeCell ref="BE1777:BF1777"/>
    <mergeCell ref="BG1777:BH1777"/>
    <mergeCell ref="BI1777:BJ1777"/>
    <mergeCell ref="BK1777:BL1777"/>
    <mergeCell ref="BM1777:BO1777"/>
    <mergeCell ref="BP1777:CJ1777"/>
    <mergeCell ref="AP1772:AR1772"/>
    <mergeCell ref="AS1772:AT1772"/>
    <mergeCell ref="AU1772:AV1772"/>
    <mergeCell ref="AW1772:AX1772"/>
    <mergeCell ref="AY1772:AZ1772"/>
    <mergeCell ref="BA1772:BB1772"/>
    <mergeCell ref="BC1772:BD1772"/>
    <mergeCell ref="BE1772:BF1772"/>
    <mergeCell ref="BG1772:BH1772"/>
    <mergeCell ref="BI1772:BJ1772"/>
    <mergeCell ref="BK1772:BL1772"/>
    <mergeCell ref="BM1772:BO1772"/>
    <mergeCell ref="BP1772:CJ1772"/>
    <mergeCell ref="AP1773:AR1773"/>
    <mergeCell ref="AS1773:AT1773"/>
    <mergeCell ref="AU1773:AV1773"/>
    <mergeCell ref="AW1773:AX1773"/>
    <mergeCell ref="AY1773:AZ1773"/>
    <mergeCell ref="BA1773:BB1773"/>
    <mergeCell ref="BC1773:BD1773"/>
    <mergeCell ref="BE1773:BF1773"/>
    <mergeCell ref="BG1773:BH1773"/>
    <mergeCell ref="BI1773:BJ1773"/>
    <mergeCell ref="BK1773:BL1773"/>
    <mergeCell ref="BM1773:BO1773"/>
    <mergeCell ref="BP1773:CJ1773"/>
    <mergeCell ref="AP1774:AR1774"/>
    <mergeCell ref="AS1774:AT1774"/>
    <mergeCell ref="AU1774:AV1774"/>
    <mergeCell ref="AW1774:AX1774"/>
    <mergeCell ref="AY1774:AZ1774"/>
    <mergeCell ref="BA1774:BB1774"/>
    <mergeCell ref="BC1774:BD1774"/>
    <mergeCell ref="BE1774:BF1774"/>
    <mergeCell ref="BG1774:BH1774"/>
    <mergeCell ref="BI1774:BJ1774"/>
    <mergeCell ref="BK1774:BL1774"/>
    <mergeCell ref="BM1774:BO1774"/>
    <mergeCell ref="BP1774:CJ1774"/>
    <mergeCell ref="AP1769:AR1769"/>
    <mergeCell ref="AS1769:AT1769"/>
    <mergeCell ref="AU1769:AV1769"/>
    <mergeCell ref="AW1769:AX1769"/>
    <mergeCell ref="AY1769:AZ1769"/>
    <mergeCell ref="BA1769:BB1769"/>
    <mergeCell ref="BC1769:BD1769"/>
    <mergeCell ref="BE1769:BF1769"/>
    <mergeCell ref="BG1769:BH1769"/>
    <mergeCell ref="BI1769:BJ1769"/>
    <mergeCell ref="BK1769:BL1769"/>
    <mergeCell ref="BM1769:BO1769"/>
    <mergeCell ref="BP1769:CJ1769"/>
    <mergeCell ref="AP1770:AR1770"/>
    <mergeCell ref="AS1770:AT1770"/>
    <mergeCell ref="AU1770:AV1770"/>
    <mergeCell ref="AW1770:AX1770"/>
    <mergeCell ref="AY1770:AZ1770"/>
    <mergeCell ref="BA1770:BB1770"/>
    <mergeCell ref="BC1770:BD1770"/>
    <mergeCell ref="BE1770:BF1770"/>
    <mergeCell ref="BG1770:BH1770"/>
    <mergeCell ref="BI1770:BJ1770"/>
    <mergeCell ref="BK1770:BL1770"/>
    <mergeCell ref="BM1770:BO1770"/>
    <mergeCell ref="BP1770:CJ1770"/>
    <mergeCell ref="AP1771:AR1771"/>
    <mergeCell ref="AS1771:AT1771"/>
    <mergeCell ref="AU1771:AV1771"/>
    <mergeCell ref="AW1771:AX1771"/>
    <mergeCell ref="AY1771:AZ1771"/>
    <mergeCell ref="BA1771:BB1771"/>
    <mergeCell ref="BC1771:BD1771"/>
    <mergeCell ref="BE1771:BF1771"/>
    <mergeCell ref="BG1771:BH1771"/>
    <mergeCell ref="BI1771:BJ1771"/>
    <mergeCell ref="BK1771:BL1771"/>
    <mergeCell ref="BM1771:BO1771"/>
    <mergeCell ref="BP1771:CJ1771"/>
    <mergeCell ref="AP1766:AR1766"/>
    <mergeCell ref="AS1766:AT1766"/>
    <mergeCell ref="AU1766:AV1766"/>
    <mergeCell ref="AW1766:AX1766"/>
    <mergeCell ref="AY1766:AZ1766"/>
    <mergeCell ref="BA1766:BB1766"/>
    <mergeCell ref="BC1766:BD1766"/>
    <mergeCell ref="BE1766:BF1766"/>
    <mergeCell ref="BG1766:BH1766"/>
    <mergeCell ref="BI1766:BJ1766"/>
    <mergeCell ref="BK1766:BL1766"/>
    <mergeCell ref="BM1766:BO1766"/>
    <mergeCell ref="BP1766:CJ1766"/>
    <mergeCell ref="AP1767:AR1767"/>
    <mergeCell ref="AS1767:AT1767"/>
    <mergeCell ref="AU1767:AV1767"/>
    <mergeCell ref="AW1767:AX1767"/>
    <mergeCell ref="AY1767:AZ1767"/>
    <mergeCell ref="BA1767:BB1767"/>
    <mergeCell ref="BC1767:BD1767"/>
    <mergeCell ref="BE1767:BF1767"/>
    <mergeCell ref="BG1767:BH1767"/>
    <mergeCell ref="BI1767:BJ1767"/>
    <mergeCell ref="BK1767:BL1767"/>
    <mergeCell ref="BM1767:BO1767"/>
    <mergeCell ref="BP1767:CJ1767"/>
    <mergeCell ref="AP1768:AR1768"/>
    <mergeCell ref="AS1768:AT1768"/>
    <mergeCell ref="AU1768:AV1768"/>
    <mergeCell ref="AW1768:AX1768"/>
    <mergeCell ref="AY1768:AZ1768"/>
    <mergeCell ref="BA1768:BB1768"/>
    <mergeCell ref="BC1768:BD1768"/>
    <mergeCell ref="BE1768:BF1768"/>
    <mergeCell ref="BG1768:BH1768"/>
    <mergeCell ref="BI1768:BJ1768"/>
    <mergeCell ref="BK1768:BL1768"/>
    <mergeCell ref="BM1768:BO1768"/>
    <mergeCell ref="BP1768:CJ1768"/>
    <mergeCell ref="AP1763:AR1763"/>
    <mergeCell ref="AS1763:AT1763"/>
    <mergeCell ref="AU1763:AV1763"/>
    <mergeCell ref="AW1763:AX1763"/>
    <mergeCell ref="AY1763:AZ1763"/>
    <mergeCell ref="BA1763:BB1763"/>
    <mergeCell ref="BC1763:BD1763"/>
    <mergeCell ref="BE1763:BF1763"/>
    <mergeCell ref="BG1763:BH1763"/>
    <mergeCell ref="BI1763:BJ1763"/>
    <mergeCell ref="BK1763:BL1763"/>
    <mergeCell ref="BM1763:BO1763"/>
    <mergeCell ref="BP1763:CJ1763"/>
    <mergeCell ref="AP1764:AR1764"/>
    <mergeCell ref="AS1764:AT1764"/>
    <mergeCell ref="AU1764:AV1764"/>
    <mergeCell ref="AW1764:AX1764"/>
    <mergeCell ref="AY1764:AZ1764"/>
    <mergeCell ref="BA1764:BB1764"/>
    <mergeCell ref="BC1764:BD1764"/>
    <mergeCell ref="BE1764:BF1764"/>
    <mergeCell ref="BG1764:BH1764"/>
    <mergeCell ref="BI1764:BJ1764"/>
    <mergeCell ref="BK1764:BL1764"/>
    <mergeCell ref="BM1764:BO1764"/>
    <mergeCell ref="BP1764:CJ1764"/>
    <mergeCell ref="AP1765:AR1765"/>
    <mergeCell ref="AS1765:AT1765"/>
    <mergeCell ref="AU1765:AV1765"/>
    <mergeCell ref="AW1765:AX1765"/>
    <mergeCell ref="AY1765:AZ1765"/>
    <mergeCell ref="BA1765:BB1765"/>
    <mergeCell ref="BC1765:BD1765"/>
    <mergeCell ref="BE1765:BF1765"/>
    <mergeCell ref="BG1765:BH1765"/>
    <mergeCell ref="BI1765:BJ1765"/>
    <mergeCell ref="BK1765:BL1765"/>
    <mergeCell ref="BM1765:BO1765"/>
    <mergeCell ref="BP1765:CJ1765"/>
    <mergeCell ref="AP1760:AR1760"/>
    <mergeCell ref="AS1760:AT1760"/>
    <mergeCell ref="AU1760:AV1760"/>
    <mergeCell ref="AW1760:AX1760"/>
    <mergeCell ref="AY1760:AZ1760"/>
    <mergeCell ref="BA1760:BB1760"/>
    <mergeCell ref="BC1760:BD1760"/>
    <mergeCell ref="BE1760:BF1760"/>
    <mergeCell ref="BG1760:BH1760"/>
    <mergeCell ref="BI1760:BJ1760"/>
    <mergeCell ref="BK1760:BL1760"/>
    <mergeCell ref="BM1760:BO1760"/>
    <mergeCell ref="BP1760:CJ1760"/>
    <mergeCell ref="AP1761:AR1761"/>
    <mergeCell ref="AS1761:AT1761"/>
    <mergeCell ref="AU1761:AV1761"/>
    <mergeCell ref="AW1761:AX1761"/>
    <mergeCell ref="AY1761:AZ1761"/>
    <mergeCell ref="BA1761:BB1761"/>
    <mergeCell ref="BC1761:BD1761"/>
    <mergeCell ref="BE1761:BF1761"/>
    <mergeCell ref="BG1761:BH1761"/>
    <mergeCell ref="BI1761:BJ1761"/>
    <mergeCell ref="BK1761:BL1761"/>
    <mergeCell ref="BM1761:BO1761"/>
    <mergeCell ref="BP1761:CJ1761"/>
    <mergeCell ref="AP1762:AR1762"/>
    <mergeCell ref="AS1762:AT1762"/>
    <mergeCell ref="AU1762:AV1762"/>
    <mergeCell ref="AW1762:AX1762"/>
    <mergeCell ref="AY1762:AZ1762"/>
    <mergeCell ref="BA1762:BB1762"/>
    <mergeCell ref="BC1762:BD1762"/>
    <mergeCell ref="BE1762:BF1762"/>
    <mergeCell ref="BG1762:BH1762"/>
    <mergeCell ref="BI1762:BJ1762"/>
    <mergeCell ref="BK1762:BL1762"/>
    <mergeCell ref="BM1762:BO1762"/>
    <mergeCell ref="BP1762:CJ1762"/>
    <mergeCell ref="AP1757:AR1757"/>
    <mergeCell ref="AS1757:AT1757"/>
    <mergeCell ref="AU1757:AV1757"/>
    <mergeCell ref="AW1757:AX1757"/>
    <mergeCell ref="AY1757:AZ1757"/>
    <mergeCell ref="BA1757:BB1757"/>
    <mergeCell ref="BC1757:BD1757"/>
    <mergeCell ref="BE1757:BF1757"/>
    <mergeCell ref="BG1757:BH1757"/>
    <mergeCell ref="BI1757:BJ1757"/>
    <mergeCell ref="BK1757:BL1757"/>
    <mergeCell ref="BM1757:BO1757"/>
    <mergeCell ref="BP1757:CJ1757"/>
    <mergeCell ref="AP1758:AR1758"/>
    <mergeCell ref="AS1758:AT1758"/>
    <mergeCell ref="AU1758:AV1758"/>
    <mergeCell ref="AW1758:AX1758"/>
    <mergeCell ref="AY1758:AZ1758"/>
    <mergeCell ref="BA1758:BB1758"/>
    <mergeCell ref="BC1758:BD1758"/>
    <mergeCell ref="BE1758:BF1758"/>
    <mergeCell ref="BG1758:BH1758"/>
    <mergeCell ref="BI1758:BJ1758"/>
    <mergeCell ref="BK1758:BL1758"/>
    <mergeCell ref="BM1758:BO1758"/>
    <mergeCell ref="BP1758:CJ1758"/>
    <mergeCell ref="AP1759:AR1759"/>
    <mergeCell ref="AS1759:AT1759"/>
    <mergeCell ref="AU1759:AV1759"/>
    <mergeCell ref="AW1759:AX1759"/>
    <mergeCell ref="AY1759:AZ1759"/>
    <mergeCell ref="BA1759:BB1759"/>
    <mergeCell ref="BC1759:BD1759"/>
    <mergeCell ref="BE1759:BF1759"/>
    <mergeCell ref="BG1759:BH1759"/>
    <mergeCell ref="BI1759:BJ1759"/>
    <mergeCell ref="BK1759:BL1759"/>
    <mergeCell ref="BM1759:BO1759"/>
    <mergeCell ref="BP1759:CJ1759"/>
    <mergeCell ref="AP1754:AR1754"/>
    <mergeCell ref="AS1754:AT1754"/>
    <mergeCell ref="AU1754:AV1754"/>
    <mergeCell ref="AW1754:AX1754"/>
    <mergeCell ref="AY1754:AZ1754"/>
    <mergeCell ref="BA1754:BB1754"/>
    <mergeCell ref="BC1754:BD1754"/>
    <mergeCell ref="BE1754:BF1754"/>
    <mergeCell ref="BG1754:BH1754"/>
    <mergeCell ref="BI1754:BJ1754"/>
    <mergeCell ref="BK1754:BL1754"/>
    <mergeCell ref="BM1754:BO1754"/>
    <mergeCell ref="BP1754:CJ1754"/>
    <mergeCell ref="AP1755:AR1755"/>
    <mergeCell ref="AS1755:AT1755"/>
    <mergeCell ref="AU1755:AV1755"/>
    <mergeCell ref="AW1755:AX1755"/>
    <mergeCell ref="AY1755:AZ1755"/>
    <mergeCell ref="BA1755:BB1755"/>
    <mergeCell ref="BC1755:BD1755"/>
    <mergeCell ref="BE1755:BF1755"/>
    <mergeCell ref="BG1755:BH1755"/>
    <mergeCell ref="BI1755:BJ1755"/>
    <mergeCell ref="BK1755:BL1755"/>
    <mergeCell ref="BM1755:BO1755"/>
    <mergeCell ref="BP1755:CJ1755"/>
    <mergeCell ref="AP1756:AR1756"/>
    <mergeCell ref="AS1756:AT1756"/>
    <mergeCell ref="AU1756:AV1756"/>
    <mergeCell ref="AW1756:AX1756"/>
    <mergeCell ref="AY1756:AZ1756"/>
    <mergeCell ref="BA1756:BB1756"/>
    <mergeCell ref="BC1756:BD1756"/>
    <mergeCell ref="BE1756:BF1756"/>
    <mergeCell ref="BG1756:BH1756"/>
    <mergeCell ref="BI1756:BJ1756"/>
    <mergeCell ref="BK1756:BL1756"/>
    <mergeCell ref="BM1756:BO1756"/>
    <mergeCell ref="BP1756:CJ1756"/>
    <mergeCell ref="AP1751:AR1751"/>
    <mergeCell ref="AS1751:AT1751"/>
    <mergeCell ref="AU1751:AV1751"/>
    <mergeCell ref="AW1751:AX1751"/>
    <mergeCell ref="AY1751:AZ1751"/>
    <mergeCell ref="BA1751:BB1751"/>
    <mergeCell ref="BC1751:BD1751"/>
    <mergeCell ref="BE1751:BF1751"/>
    <mergeCell ref="BG1751:BH1751"/>
    <mergeCell ref="BI1751:BJ1751"/>
    <mergeCell ref="BK1751:BL1751"/>
    <mergeCell ref="BM1751:BO1751"/>
    <mergeCell ref="BP1751:CJ1751"/>
    <mergeCell ref="AP1752:AR1752"/>
    <mergeCell ref="AS1752:AT1752"/>
    <mergeCell ref="AU1752:AV1752"/>
    <mergeCell ref="AW1752:AX1752"/>
    <mergeCell ref="AY1752:AZ1752"/>
    <mergeCell ref="BA1752:BB1752"/>
    <mergeCell ref="BC1752:BD1752"/>
    <mergeCell ref="BE1752:BF1752"/>
    <mergeCell ref="BG1752:BH1752"/>
    <mergeCell ref="BI1752:BJ1752"/>
    <mergeCell ref="BK1752:BL1752"/>
    <mergeCell ref="BM1752:BO1752"/>
    <mergeCell ref="BP1752:CJ1752"/>
    <mergeCell ref="AP1753:AR1753"/>
    <mergeCell ref="AS1753:AT1753"/>
    <mergeCell ref="AU1753:AV1753"/>
    <mergeCell ref="AW1753:AX1753"/>
    <mergeCell ref="AY1753:AZ1753"/>
    <mergeCell ref="BA1753:BB1753"/>
    <mergeCell ref="BC1753:BD1753"/>
    <mergeCell ref="BE1753:BF1753"/>
    <mergeCell ref="BG1753:BH1753"/>
    <mergeCell ref="BI1753:BJ1753"/>
    <mergeCell ref="BK1753:BL1753"/>
    <mergeCell ref="BM1753:BO1753"/>
    <mergeCell ref="BP1753:CJ1753"/>
    <mergeCell ref="AP1748:AR1748"/>
    <mergeCell ref="AS1748:AT1748"/>
    <mergeCell ref="AU1748:AV1748"/>
    <mergeCell ref="AW1748:AX1748"/>
    <mergeCell ref="AY1748:AZ1748"/>
    <mergeCell ref="BA1748:BB1748"/>
    <mergeCell ref="BC1748:BD1748"/>
    <mergeCell ref="BE1748:BF1748"/>
    <mergeCell ref="BG1748:BH1748"/>
    <mergeCell ref="BI1748:BJ1748"/>
    <mergeCell ref="BK1748:BL1748"/>
    <mergeCell ref="BM1748:BO1748"/>
    <mergeCell ref="BP1748:CJ1748"/>
    <mergeCell ref="AP1749:AR1749"/>
    <mergeCell ref="AS1749:AT1749"/>
    <mergeCell ref="AU1749:AV1749"/>
    <mergeCell ref="AW1749:AX1749"/>
    <mergeCell ref="AY1749:AZ1749"/>
    <mergeCell ref="BA1749:BB1749"/>
    <mergeCell ref="BC1749:BD1749"/>
    <mergeCell ref="BE1749:BF1749"/>
    <mergeCell ref="BG1749:BH1749"/>
    <mergeCell ref="BI1749:BJ1749"/>
    <mergeCell ref="BK1749:BL1749"/>
    <mergeCell ref="BM1749:BO1749"/>
    <mergeCell ref="BP1749:CJ1749"/>
    <mergeCell ref="AP1750:AR1750"/>
    <mergeCell ref="AS1750:AT1750"/>
    <mergeCell ref="AU1750:AV1750"/>
    <mergeCell ref="AW1750:AX1750"/>
    <mergeCell ref="AY1750:AZ1750"/>
    <mergeCell ref="BA1750:BB1750"/>
    <mergeCell ref="BC1750:BD1750"/>
    <mergeCell ref="BE1750:BF1750"/>
    <mergeCell ref="BG1750:BH1750"/>
    <mergeCell ref="BI1750:BJ1750"/>
    <mergeCell ref="BK1750:BL1750"/>
    <mergeCell ref="BM1750:BO1750"/>
    <mergeCell ref="BP1750:CJ1750"/>
    <mergeCell ref="AP1745:AR1745"/>
    <mergeCell ref="AS1745:AT1745"/>
    <mergeCell ref="AU1745:AV1745"/>
    <mergeCell ref="AW1745:AX1745"/>
    <mergeCell ref="AY1745:AZ1745"/>
    <mergeCell ref="BA1745:BB1745"/>
    <mergeCell ref="BC1745:BD1745"/>
    <mergeCell ref="BE1745:BF1745"/>
    <mergeCell ref="BG1745:BH1745"/>
    <mergeCell ref="BI1745:BJ1745"/>
    <mergeCell ref="BK1745:BL1745"/>
    <mergeCell ref="BM1745:BO1745"/>
    <mergeCell ref="BP1745:CJ1745"/>
    <mergeCell ref="AP1746:AR1746"/>
    <mergeCell ref="AS1746:AT1746"/>
    <mergeCell ref="AU1746:AV1746"/>
    <mergeCell ref="AW1746:AX1746"/>
    <mergeCell ref="AY1746:AZ1746"/>
    <mergeCell ref="BA1746:BB1746"/>
    <mergeCell ref="BC1746:BD1746"/>
    <mergeCell ref="BE1746:BF1746"/>
    <mergeCell ref="BG1746:BH1746"/>
    <mergeCell ref="BI1746:BJ1746"/>
    <mergeCell ref="BK1746:BL1746"/>
    <mergeCell ref="BM1746:BO1746"/>
    <mergeCell ref="BP1746:CJ1746"/>
    <mergeCell ref="AP1747:AR1747"/>
    <mergeCell ref="AS1747:AT1747"/>
    <mergeCell ref="AU1747:AV1747"/>
    <mergeCell ref="AW1747:AX1747"/>
    <mergeCell ref="AY1747:AZ1747"/>
    <mergeCell ref="BA1747:BB1747"/>
    <mergeCell ref="BC1747:BD1747"/>
    <mergeCell ref="BE1747:BF1747"/>
    <mergeCell ref="BG1747:BH1747"/>
    <mergeCell ref="BI1747:BJ1747"/>
    <mergeCell ref="BK1747:BL1747"/>
    <mergeCell ref="BM1747:BO1747"/>
    <mergeCell ref="BP1747:CJ1747"/>
    <mergeCell ref="AP1742:AR1742"/>
    <mergeCell ref="AS1742:AT1742"/>
    <mergeCell ref="AU1742:AV1742"/>
    <mergeCell ref="AW1742:AX1742"/>
    <mergeCell ref="AY1742:AZ1742"/>
    <mergeCell ref="BA1742:BB1742"/>
    <mergeCell ref="BC1742:BD1742"/>
    <mergeCell ref="BE1742:BF1742"/>
    <mergeCell ref="BG1742:BH1742"/>
    <mergeCell ref="BI1742:BJ1742"/>
    <mergeCell ref="BK1742:BL1742"/>
    <mergeCell ref="BM1742:BO1742"/>
    <mergeCell ref="BP1742:CJ1742"/>
    <mergeCell ref="AP1743:AR1743"/>
    <mergeCell ref="AS1743:AT1743"/>
    <mergeCell ref="AU1743:AV1743"/>
    <mergeCell ref="AW1743:AX1743"/>
    <mergeCell ref="AY1743:AZ1743"/>
    <mergeCell ref="BA1743:BB1743"/>
    <mergeCell ref="BC1743:BD1743"/>
    <mergeCell ref="BE1743:BF1743"/>
    <mergeCell ref="BG1743:BH1743"/>
    <mergeCell ref="BI1743:BJ1743"/>
    <mergeCell ref="BK1743:BL1743"/>
    <mergeCell ref="BM1743:BO1743"/>
    <mergeCell ref="BP1743:CJ1743"/>
    <mergeCell ref="AP1744:AR1744"/>
    <mergeCell ref="AS1744:AT1744"/>
    <mergeCell ref="AU1744:AV1744"/>
    <mergeCell ref="AW1744:AX1744"/>
    <mergeCell ref="AY1744:AZ1744"/>
    <mergeCell ref="BA1744:BB1744"/>
    <mergeCell ref="BC1744:BD1744"/>
    <mergeCell ref="BE1744:BF1744"/>
    <mergeCell ref="BG1744:BH1744"/>
    <mergeCell ref="BI1744:BJ1744"/>
    <mergeCell ref="BK1744:BL1744"/>
    <mergeCell ref="BM1744:BO1744"/>
    <mergeCell ref="BP1744:CJ1744"/>
    <mergeCell ref="AP1739:AR1739"/>
    <mergeCell ref="AS1739:AT1739"/>
    <mergeCell ref="AU1739:AV1739"/>
    <mergeCell ref="AW1739:AX1739"/>
    <mergeCell ref="AY1739:AZ1739"/>
    <mergeCell ref="BA1739:BB1739"/>
    <mergeCell ref="BC1739:BD1739"/>
    <mergeCell ref="BE1739:BF1739"/>
    <mergeCell ref="BG1739:BH1739"/>
    <mergeCell ref="BI1739:BJ1739"/>
    <mergeCell ref="BK1739:BL1739"/>
    <mergeCell ref="BM1739:BO1739"/>
    <mergeCell ref="BP1739:CJ1739"/>
    <mergeCell ref="AP1740:AR1740"/>
    <mergeCell ref="AS1740:AT1740"/>
    <mergeCell ref="AU1740:AV1740"/>
    <mergeCell ref="AW1740:AX1740"/>
    <mergeCell ref="AY1740:AZ1740"/>
    <mergeCell ref="BA1740:BB1740"/>
    <mergeCell ref="BC1740:BD1740"/>
    <mergeCell ref="BE1740:BF1740"/>
    <mergeCell ref="BG1740:BH1740"/>
    <mergeCell ref="BI1740:BJ1740"/>
    <mergeCell ref="BK1740:BL1740"/>
    <mergeCell ref="BM1740:BO1740"/>
    <mergeCell ref="BP1740:CJ1740"/>
    <mergeCell ref="AP1741:AR1741"/>
    <mergeCell ref="AS1741:AT1741"/>
    <mergeCell ref="AU1741:AV1741"/>
    <mergeCell ref="AW1741:AX1741"/>
    <mergeCell ref="AY1741:AZ1741"/>
    <mergeCell ref="BA1741:BB1741"/>
    <mergeCell ref="BC1741:BD1741"/>
    <mergeCell ref="BE1741:BF1741"/>
    <mergeCell ref="BG1741:BH1741"/>
    <mergeCell ref="BI1741:BJ1741"/>
    <mergeCell ref="BK1741:BL1741"/>
    <mergeCell ref="BM1741:BO1741"/>
    <mergeCell ref="BP1741:CJ1741"/>
    <mergeCell ref="AP1736:AR1736"/>
    <mergeCell ref="AS1736:AT1736"/>
    <mergeCell ref="AU1736:AV1736"/>
    <mergeCell ref="AW1736:AX1736"/>
    <mergeCell ref="AY1736:AZ1736"/>
    <mergeCell ref="BA1736:BB1736"/>
    <mergeCell ref="BC1736:BD1736"/>
    <mergeCell ref="BE1736:BF1736"/>
    <mergeCell ref="BG1736:BH1736"/>
    <mergeCell ref="BI1736:BJ1736"/>
    <mergeCell ref="BK1736:BL1736"/>
    <mergeCell ref="BM1736:BO1736"/>
    <mergeCell ref="BP1736:CJ1736"/>
    <mergeCell ref="AP1737:AR1737"/>
    <mergeCell ref="AS1737:AT1737"/>
    <mergeCell ref="AU1737:AV1737"/>
    <mergeCell ref="AW1737:AX1737"/>
    <mergeCell ref="AY1737:AZ1737"/>
    <mergeCell ref="BA1737:BB1737"/>
    <mergeCell ref="BC1737:BD1737"/>
    <mergeCell ref="BE1737:BF1737"/>
    <mergeCell ref="BG1737:BH1737"/>
    <mergeCell ref="BI1737:BJ1737"/>
    <mergeCell ref="BK1737:BL1737"/>
    <mergeCell ref="BM1737:BO1737"/>
    <mergeCell ref="BP1737:CJ1737"/>
    <mergeCell ref="AP1738:AR1738"/>
    <mergeCell ref="AS1738:AT1738"/>
    <mergeCell ref="AU1738:AV1738"/>
    <mergeCell ref="AW1738:AX1738"/>
    <mergeCell ref="AY1738:AZ1738"/>
    <mergeCell ref="BA1738:BB1738"/>
    <mergeCell ref="BC1738:BD1738"/>
    <mergeCell ref="BE1738:BF1738"/>
    <mergeCell ref="BG1738:BH1738"/>
    <mergeCell ref="BI1738:BJ1738"/>
    <mergeCell ref="BK1738:BL1738"/>
    <mergeCell ref="BM1738:BO1738"/>
    <mergeCell ref="BP1738:CJ1738"/>
    <mergeCell ref="AP1733:AR1733"/>
    <mergeCell ref="AS1733:AT1733"/>
    <mergeCell ref="AU1733:AV1733"/>
    <mergeCell ref="AW1733:AX1733"/>
    <mergeCell ref="AY1733:AZ1733"/>
    <mergeCell ref="BA1733:BB1733"/>
    <mergeCell ref="BC1733:BD1733"/>
    <mergeCell ref="BE1733:BF1733"/>
    <mergeCell ref="BG1733:BH1733"/>
    <mergeCell ref="BI1733:BJ1733"/>
    <mergeCell ref="BK1733:BL1733"/>
    <mergeCell ref="BM1733:BO1733"/>
    <mergeCell ref="BP1733:CJ1733"/>
    <mergeCell ref="AP1734:AR1734"/>
    <mergeCell ref="AS1734:AT1734"/>
    <mergeCell ref="AU1734:AV1734"/>
    <mergeCell ref="AW1734:AX1734"/>
    <mergeCell ref="AY1734:AZ1734"/>
    <mergeCell ref="BA1734:BB1734"/>
    <mergeCell ref="BC1734:BD1734"/>
    <mergeCell ref="BE1734:BF1734"/>
    <mergeCell ref="BG1734:BH1734"/>
    <mergeCell ref="BI1734:BJ1734"/>
    <mergeCell ref="BK1734:BL1734"/>
    <mergeCell ref="BM1734:BO1734"/>
    <mergeCell ref="BP1734:CJ1734"/>
    <mergeCell ref="AP1735:AR1735"/>
    <mergeCell ref="AS1735:AT1735"/>
    <mergeCell ref="AU1735:AV1735"/>
    <mergeCell ref="AW1735:AX1735"/>
    <mergeCell ref="AY1735:AZ1735"/>
    <mergeCell ref="BA1735:BB1735"/>
    <mergeCell ref="BC1735:BD1735"/>
    <mergeCell ref="BE1735:BF1735"/>
    <mergeCell ref="BG1735:BH1735"/>
    <mergeCell ref="BI1735:BJ1735"/>
    <mergeCell ref="BK1735:BL1735"/>
    <mergeCell ref="BM1735:BO1735"/>
    <mergeCell ref="BP1735:CJ1735"/>
    <mergeCell ref="AP1730:AR1730"/>
    <mergeCell ref="AS1730:AT1730"/>
    <mergeCell ref="AU1730:AV1730"/>
    <mergeCell ref="AW1730:AX1730"/>
    <mergeCell ref="AY1730:AZ1730"/>
    <mergeCell ref="BA1730:BB1730"/>
    <mergeCell ref="BC1730:BD1730"/>
    <mergeCell ref="BE1730:BF1730"/>
    <mergeCell ref="BG1730:BH1730"/>
    <mergeCell ref="BI1730:BJ1730"/>
    <mergeCell ref="BK1730:BL1730"/>
    <mergeCell ref="BM1730:BO1730"/>
    <mergeCell ref="BP1730:CJ1730"/>
    <mergeCell ref="AP1731:AR1731"/>
    <mergeCell ref="AS1731:AT1731"/>
    <mergeCell ref="AU1731:AV1731"/>
    <mergeCell ref="AW1731:AX1731"/>
    <mergeCell ref="AY1731:AZ1731"/>
    <mergeCell ref="BA1731:BB1731"/>
    <mergeCell ref="BC1731:BD1731"/>
    <mergeCell ref="BE1731:BF1731"/>
    <mergeCell ref="BG1731:BH1731"/>
    <mergeCell ref="BI1731:BJ1731"/>
    <mergeCell ref="BK1731:BL1731"/>
    <mergeCell ref="BM1731:BO1731"/>
    <mergeCell ref="BP1731:CJ1731"/>
    <mergeCell ref="AP1732:AR1732"/>
    <mergeCell ref="AS1732:AT1732"/>
    <mergeCell ref="AU1732:AV1732"/>
    <mergeCell ref="AW1732:AX1732"/>
    <mergeCell ref="AY1732:AZ1732"/>
    <mergeCell ref="BA1732:BB1732"/>
    <mergeCell ref="BC1732:BD1732"/>
    <mergeCell ref="BE1732:BF1732"/>
    <mergeCell ref="BG1732:BH1732"/>
    <mergeCell ref="BI1732:BJ1732"/>
    <mergeCell ref="BK1732:BL1732"/>
    <mergeCell ref="BM1732:BO1732"/>
    <mergeCell ref="BP1732:CJ1732"/>
    <mergeCell ref="AP1727:AR1727"/>
    <mergeCell ref="AS1727:AT1727"/>
    <mergeCell ref="AU1727:AV1727"/>
    <mergeCell ref="AW1727:AX1727"/>
    <mergeCell ref="AY1727:AZ1727"/>
    <mergeCell ref="BA1727:BB1727"/>
    <mergeCell ref="BC1727:BD1727"/>
    <mergeCell ref="BE1727:BF1727"/>
    <mergeCell ref="BG1727:BH1727"/>
    <mergeCell ref="BI1727:BJ1727"/>
    <mergeCell ref="BK1727:BL1727"/>
    <mergeCell ref="BM1727:BO1727"/>
    <mergeCell ref="BP1727:CJ1727"/>
    <mergeCell ref="AP1728:AR1728"/>
    <mergeCell ref="AS1728:AT1728"/>
    <mergeCell ref="AU1728:AV1728"/>
    <mergeCell ref="AW1728:AX1728"/>
    <mergeCell ref="AY1728:AZ1728"/>
    <mergeCell ref="BA1728:BB1728"/>
    <mergeCell ref="BC1728:BD1728"/>
    <mergeCell ref="BE1728:BF1728"/>
    <mergeCell ref="BG1728:BH1728"/>
    <mergeCell ref="BI1728:BJ1728"/>
    <mergeCell ref="BK1728:BL1728"/>
    <mergeCell ref="BM1728:BO1728"/>
    <mergeCell ref="BP1728:CJ1728"/>
    <mergeCell ref="AP1729:AR1729"/>
    <mergeCell ref="AS1729:AT1729"/>
    <mergeCell ref="AU1729:AV1729"/>
    <mergeCell ref="AW1729:AX1729"/>
    <mergeCell ref="AY1729:AZ1729"/>
    <mergeCell ref="BA1729:BB1729"/>
    <mergeCell ref="BC1729:BD1729"/>
    <mergeCell ref="BE1729:BF1729"/>
    <mergeCell ref="BG1729:BH1729"/>
    <mergeCell ref="BI1729:BJ1729"/>
    <mergeCell ref="BK1729:BL1729"/>
    <mergeCell ref="BM1729:BO1729"/>
    <mergeCell ref="BP1729:CJ1729"/>
    <mergeCell ref="AP1724:AR1724"/>
    <mergeCell ref="AS1724:AT1724"/>
    <mergeCell ref="AU1724:AV1724"/>
    <mergeCell ref="AW1724:AX1724"/>
    <mergeCell ref="AY1724:AZ1724"/>
    <mergeCell ref="BA1724:BB1724"/>
    <mergeCell ref="BC1724:BD1724"/>
    <mergeCell ref="BE1724:BF1724"/>
    <mergeCell ref="BG1724:BH1724"/>
    <mergeCell ref="BI1724:BJ1724"/>
    <mergeCell ref="BK1724:BL1724"/>
    <mergeCell ref="BM1724:BO1724"/>
    <mergeCell ref="BP1724:CJ1724"/>
    <mergeCell ref="AP1725:AR1725"/>
    <mergeCell ref="AS1725:AT1725"/>
    <mergeCell ref="AU1725:AV1725"/>
    <mergeCell ref="AW1725:AX1725"/>
    <mergeCell ref="AY1725:AZ1725"/>
    <mergeCell ref="BA1725:BB1725"/>
    <mergeCell ref="BC1725:BD1725"/>
    <mergeCell ref="BE1725:BF1725"/>
    <mergeCell ref="BG1725:BH1725"/>
    <mergeCell ref="BI1725:BJ1725"/>
    <mergeCell ref="BK1725:BL1725"/>
    <mergeCell ref="BM1725:BO1725"/>
    <mergeCell ref="BP1725:CJ1725"/>
    <mergeCell ref="AP1726:AR1726"/>
    <mergeCell ref="AS1726:AT1726"/>
    <mergeCell ref="AU1726:AV1726"/>
    <mergeCell ref="AW1726:AX1726"/>
    <mergeCell ref="AY1726:AZ1726"/>
    <mergeCell ref="BA1726:BB1726"/>
    <mergeCell ref="BC1726:BD1726"/>
    <mergeCell ref="BE1726:BF1726"/>
    <mergeCell ref="BG1726:BH1726"/>
    <mergeCell ref="BI1726:BJ1726"/>
    <mergeCell ref="BK1726:BL1726"/>
    <mergeCell ref="BM1726:BO1726"/>
    <mergeCell ref="BP1726:CJ1726"/>
    <mergeCell ref="AP1721:AR1721"/>
    <mergeCell ref="AS1721:AT1721"/>
    <mergeCell ref="AU1721:AV1721"/>
    <mergeCell ref="AW1721:AX1721"/>
    <mergeCell ref="AY1721:AZ1721"/>
    <mergeCell ref="BA1721:BB1721"/>
    <mergeCell ref="BC1721:BD1721"/>
    <mergeCell ref="BE1721:BF1721"/>
    <mergeCell ref="BG1721:BH1721"/>
    <mergeCell ref="BI1721:BJ1721"/>
    <mergeCell ref="BK1721:BL1721"/>
    <mergeCell ref="BM1721:BO1721"/>
    <mergeCell ref="BP1721:CJ1721"/>
    <mergeCell ref="AP1722:AR1722"/>
    <mergeCell ref="AS1722:AT1722"/>
    <mergeCell ref="AU1722:AV1722"/>
    <mergeCell ref="AW1722:AX1722"/>
    <mergeCell ref="AY1722:AZ1722"/>
    <mergeCell ref="BA1722:BB1722"/>
    <mergeCell ref="BC1722:BD1722"/>
    <mergeCell ref="BE1722:BF1722"/>
    <mergeCell ref="BG1722:BH1722"/>
    <mergeCell ref="BI1722:BJ1722"/>
    <mergeCell ref="BK1722:BL1722"/>
    <mergeCell ref="BM1722:BO1722"/>
    <mergeCell ref="BP1722:CJ1722"/>
    <mergeCell ref="AP1723:AR1723"/>
    <mergeCell ref="AS1723:AT1723"/>
    <mergeCell ref="AU1723:AV1723"/>
    <mergeCell ref="AW1723:AX1723"/>
    <mergeCell ref="AY1723:AZ1723"/>
    <mergeCell ref="BA1723:BB1723"/>
    <mergeCell ref="BC1723:BD1723"/>
    <mergeCell ref="BE1723:BF1723"/>
    <mergeCell ref="BG1723:BH1723"/>
    <mergeCell ref="BI1723:BJ1723"/>
    <mergeCell ref="BK1723:BL1723"/>
    <mergeCell ref="BM1723:BO1723"/>
    <mergeCell ref="BP1723:CJ1723"/>
    <mergeCell ref="AP1718:AR1718"/>
    <mergeCell ref="AS1718:AT1718"/>
    <mergeCell ref="AU1718:AV1718"/>
    <mergeCell ref="AW1718:AX1718"/>
    <mergeCell ref="AY1718:AZ1718"/>
    <mergeCell ref="BA1718:BB1718"/>
    <mergeCell ref="BC1718:BD1718"/>
    <mergeCell ref="BE1718:BF1718"/>
    <mergeCell ref="BG1718:BH1718"/>
    <mergeCell ref="BI1718:BJ1718"/>
    <mergeCell ref="BK1718:BL1718"/>
    <mergeCell ref="BM1718:BO1718"/>
    <mergeCell ref="BP1718:CJ1718"/>
    <mergeCell ref="AP1719:AR1719"/>
    <mergeCell ref="AS1719:AT1719"/>
    <mergeCell ref="AU1719:AV1719"/>
    <mergeCell ref="AW1719:AX1719"/>
    <mergeCell ref="AY1719:AZ1719"/>
    <mergeCell ref="BA1719:BB1719"/>
    <mergeCell ref="BC1719:BD1719"/>
    <mergeCell ref="BE1719:BF1719"/>
    <mergeCell ref="BG1719:BH1719"/>
    <mergeCell ref="BI1719:BJ1719"/>
    <mergeCell ref="BK1719:BL1719"/>
    <mergeCell ref="BM1719:BO1719"/>
    <mergeCell ref="BP1719:CJ1719"/>
    <mergeCell ref="AP1720:AR1720"/>
    <mergeCell ref="AS1720:AT1720"/>
    <mergeCell ref="AU1720:AV1720"/>
    <mergeCell ref="AW1720:AX1720"/>
    <mergeCell ref="AY1720:AZ1720"/>
    <mergeCell ref="BA1720:BB1720"/>
    <mergeCell ref="BC1720:BD1720"/>
    <mergeCell ref="BE1720:BF1720"/>
    <mergeCell ref="BG1720:BH1720"/>
    <mergeCell ref="BI1720:BJ1720"/>
    <mergeCell ref="BK1720:BL1720"/>
    <mergeCell ref="BM1720:BO1720"/>
    <mergeCell ref="BP1720:CJ1720"/>
    <mergeCell ref="AP1715:AR1715"/>
    <mergeCell ref="AS1715:AT1715"/>
    <mergeCell ref="AU1715:AV1715"/>
    <mergeCell ref="AW1715:AX1715"/>
    <mergeCell ref="AY1715:AZ1715"/>
    <mergeCell ref="BA1715:BB1715"/>
    <mergeCell ref="BC1715:BD1715"/>
    <mergeCell ref="BE1715:BF1715"/>
    <mergeCell ref="BG1715:BH1715"/>
    <mergeCell ref="BI1715:BJ1715"/>
    <mergeCell ref="BK1715:BL1715"/>
    <mergeCell ref="BM1715:BO1715"/>
    <mergeCell ref="BP1715:CJ1715"/>
    <mergeCell ref="AP1716:AR1716"/>
    <mergeCell ref="AS1716:AT1716"/>
    <mergeCell ref="AU1716:AV1716"/>
    <mergeCell ref="AW1716:AX1716"/>
    <mergeCell ref="AY1716:AZ1716"/>
    <mergeCell ref="BA1716:BB1716"/>
    <mergeCell ref="BC1716:BD1716"/>
    <mergeCell ref="BE1716:BF1716"/>
    <mergeCell ref="BG1716:BH1716"/>
    <mergeCell ref="BI1716:BJ1716"/>
    <mergeCell ref="BK1716:BL1716"/>
    <mergeCell ref="BM1716:BO1716"/>
    <mergeCell ref="BP1716:CJ1716"/>
    <mergeCell ref="AP1717:AR1717"/>
    <mergeCell ref="AS1717:AT1717"/>
    <mergeCell ref="AU1717:AV1717"/>
    <mergeCell ref="AW1717:AX1717"/>
    <mergeCell ref="AY1717:AZ1717"/>
    <mergeCell ref="BA1717:BB1717"/>
    <mergeCell ref="BC1717:BD1717"/>
    <mergeCell ref="BE1717:BF1717"/>
    <mergeCell ref="BG1717:BH1717"/>
    <mergeCell ref="BI1717:BJ1717"/>
    <mergeCell ref="BK1717:BL1717"/>
    <mergeCell ref="BM1717:BO1717"/>
    <mergeCell ref="BP1717:CJ1717"/>
    <mergeCell ref="AP1712:AR1712"/>
    <mergeCell ref="AS1712:AT1712"/>
    <mergeCell ref="AU1712:AV1712"/>
    <mergeCell ref="AW1712:AX1712"/>
    <mergeCell ref="AY1712:AZ1712"/>
    <mergeCell ref="BA1712:BB1712"/>
    <mergeCell ref="BC1712:BD1712"/>
    <mergeCell ref="BE1712:BF1712"/>
    <mergeCell ref="BG1712:BH1712"/>
    <mergeCell ref="BI1712:BJ1712"/>
    <mergeCell ref="BK1712:BL1712"/>
    <mergeCell ref="BM1712:BO1712"/>
    <mergeCell ref="BP1712:CJ1712"/>
    <mergeCell ref="AP1713:AR1713"/>
    <mergeCell ref="AS1713:AT1713"/>
    <mergeCell ref="AU1713:AV1713"/>
    <mergeCell ref="AW1713:AX1713"/>
    <mergeCell ref="AY1713:AZ1713"/>
    <mergeCell ref="BA1713:BB1713"/>
    <mergeCell ref="BC1713:BD1713"/>
    <mergeCell ref="BE1713:BF1713"/>
    <mergeCell ref="BG1713:BH1713"/>
    <mergeCell ref="BI1713:BJ1713"/>
    <mergeCell ref="BK1713:BL1713"/>
    <mergeCell ref="BM1713:BO1713"/>
    <mergeCell ref="BP1713:CJ1713"/>
    <mergeCell ref="AP1714:AR1714"/>
    <mergeCell ref="AS1714:AT1714"/>
    <mergeCell ref="AU1714:AV1714"/>
    <mergeCell ref="AW1714:AX1714"/>
    <mergeCell ref="AY1714:AZ1714"/>
    <mergeCell ref="BA1714:BB1714"/>
    <mergeCell ref="BC1714:BD1714"/>
    <mergeCell ref="BE1714:BF1714"/>
    <mergeCell ref="BG1714:BH1714"/>
    <mergeCell ref="BI1714:BJ1714"/>
    <mergeCell ref="BK1714:BL1714"/>
    <mergeCell ref="BM1714:BO1714"/>
    <mergeCell ref="BP1714:CJ1714"/>
    <mergeCell ref="AP1709:AR1709"/>
    <mergeCell ref="AS1709:AT1709"/>
    <mergeCell ref="AU1709:AV1709"/>
    <mergeCell ref="AW1709:AX1709"/>
    <mergeCell ref="AY1709:AZ1709"/>
    <mergeCell ref="BA1709:BB1709"/>
    <mergeCell ref="BC1709:BD1709"/>
    <mergeCell ref="BE1709:BF1709"/>
    <mergeCell ref="BG1709:BH1709"/>
    <mergeCell ref="BI1709:BJ1709"/>
    <mergeCell ref="BK1709:BL1709"/>
    <mergeCell ref="BM1709:BO1709"/>
    <mergeCell ref="BP1709:CJ1709"/>
    <mergeCell ref="AP1710:AR1710"/>
    <mergeCell ref="AS1710:AT1710"/>
    <mergeCell ref="AU1710:AV1710"/>
    <mergeCell ref="AW1710:AX1710"/>
    <mergeCell ref="AY1710:AZ1710"/>
    <mergeCell ref="BA1710:BB1710"/>
    <mergeCell ref="BC1710:BD1710"/>
    <mergeCell ref="BE1710:BF1710"/>
    <mergeCell ref="BG1710:BH1710"/>
    <mergeCell ref="BI1710:BJ1710"/>
    <mergeCell ref="BK1710:BL1710"/>
    <mergeCell ref="BM1710:BO1710"/>
    <mergeCell ref="BP1710:CJ1710"/>
    <mergeCell ref="AP1711:AR1711"/>
    <mergeCell ref="AS1711:AT1711"/>
    <mergeCell ref="AU1711:AV1711"/>
    <mergeCell ref="AW1711:AX1711"/>
    <mergeCell ref="AY1711:AZ1711"/>
    <mergeCell ref="BA1711:BB1711"/>
    <mergeCell ref="BC1711:BD1711"/>
    <mergeCell ref="BE1711:BF1711"/>
    <mergeCell ref="BG1711:BH1711"/>
    <mergeCell ref="BI1711:BJ1711"/>
    <mergeCell ref="BK1711:BL1711"/>
    <mergeCell ref="BM1711:BO1711"/>
    <mergeCell ref="BP1711:CJ1711"/>
    <mergeCell ref="AP1706:AR1706"/>
    <mergeCell ref="AS1706:AT1706"/>
    <mergeCell ref="AU1706:AV1706"/>
    <mergeCell ref="AW1706:AX1706"/>
    <mergeCell ref="AY1706:AZ1706"/>
    <mergeCell ref="BA1706:BB1706"/>
    <mergeCell ref="BC1706:BD1706"/>
    <mergeCell ref="BE1706:BF1706"/>
    <mergeCell ref="BG1706:BH1706"/>
    <mergeCell ref="BI1706:BJ1706"/>
    <mergeCell ref="BK1706:BL1706"/>
    <mergeCell ref="BM1706:BO1706"/>
    <mergeCell ref="BP1706:CJ1706"/>
    <mergeCell ref="AP1707:AR1707"/>
    <mergeCell ref="AS1707:AT1707"/>
    <mergeCell ref="AU1707:AV1707"/>
    <mergeCell ref="AW1707:AX1707"/>
    <mergeCell ref="AY1707:AZ1707"/>
    <mergeCell ref="BA1707:BB1707"/>
    <mergeCell ref="BC1707:BD1707"/>
    <mergeCell ref="BE1707:BF1707"/>
    <mergeCell ref="BG1707:BH1707"/>
    <mergeCell ref="BI1707:BJ1707"/>
    <mergeCell ref="BK1707:BL1707"/>
    <mergeCell ref="BM1707:BO1707"/>
    <mergeCell ref="BP1707:CJ1707"/>
    <mergeCell ref="AP1708:AR1708"/>
    <mergeCell ref="AS1708:AT1708"/>
    <mergeCell ref="AU1708:AV1708"/>
    <mergeCell ref="AW1708:AX1708"/>
    <mergeCell ref="AY1708:AZ1708"/>
    <mergeCell ref="BA1708:BB1708"/>
    <mergeCell ref="BC1708:BD1708"/>
    <mergeCell ref="BE1708:BF1708"/>
    <mergeCell ref="BG1708:BH1708"/>
    <mergeCell ref="BI1708:BJ1708"/>
    <mergeCell ref="BK1708:BL1708"/>
    <mergeCell ref="BM1708:BO1708"/>
    <mergeCell ref="BP1708:CJ1708"/>
    <mergeCell ref="AP1703:AR1703"/>
    <mergeCell ref="AS1703:AT1703"/>
    <mergeCell ref="AU1703:AV1703"/>
    <mergeCell ref="AW1703:AX1703"/>
    <mergeCell ref="AY1703:AZ1703"/>
    <mergeCell ref="BA1703:BB1703"/>
    <mergeCell ref="BC1703:BD1703"/>
    <mergeCell ref="BE1703:BF1703"/>
    <mergeCell ref="BG1703:BH1703"/>
    <mergeCell ref="BI1703:BJ1703"/>
    <mergeCell ref="BK1703:BL1703"/>
    <mergeCell ref="BM1703:BO1703"/>
    <mergeCell ref="BP1703:CJ1703"/>
    <mergeCell ref="AP1704:AR1704"/>
    <mergeCell ref="AS1704:AT1704"/>
    <mergeCell ref="AU1704:AV1704"/>
    <mergeCell ref="AW1704:AX1704"/>
    <mergeCell ref="AY1704:AZ1704"/>
    <mergeCell ref="BA1704:BB1704"/>
    <mergeCell ref="BC1704:BD1704"/>
    <mergeCell ref="BE1704:BF1704"/>
    <mergeCell ref="BG1704:BH1704"/>
    <mergeCell ref="BI1704:BJ1704"/>
    <mergeCell ref="BK1704:BL1704"/>
    <mergeCell ref="BM1704:BO1704"/>
    <mergeCell ref="BP1704:CJ1704"/>
    <mergeCell ref="AP1705:AR1705"/>
    <mergeCell ref="AS1705:AT1705"/>
    <mergeCell ref="AU1705:AV1705"/>
    <mergeCell ref="AW1705:AX1705"/>
    <mergeCell ref="AY1705:AZ1705"/>
    <mergeCell ref="BA1705:BB1705"/>
    <mergeCell ref="BC1705:BD1705"/>
    <mergeCell ref="BE1705:BF1705"/>
    <mergeCell ref="BG1705:BH1705"/>
    <mergeCell ref="BI1705:BJ1705"/>
    <mergeCell ref="BK1705:BL1705"/>
    <mergeCell ref="BM1705:BO1705"/>
    <mergeCell ref="BP1705:CJ1705"/>
    <mergeCell ref="AP1700:AR1700"/>
    <mergeCell ref="AS1700:AT1700"/>
    <mergeCell ref="AU1700:AV1700"/>
    <mergeCell ref="AW1700:AX1700"/>
    <mergeCell ref="AY1700:AZ1700"/>
    <mergeCell ref="BA1700:BB1700"/>
    <mergeCell ref="BC1700:BD1700"/>
    <mergeCell ref="BE1700:BF1700"/>
    <mergeCell ref="BG1700:BH1700"/>
    <mergeCell ref="BI1700:BJ1700"/>
    <mergeCell ref="BK1700:BL1700"/>
    <mergeCell ref="BM1700:BO1700"/>
    <mergeCell ref="BP1700:CJ1700"/>
    <mergeCell ref="AP1701:AR1701"/>
    <mergeCell ref="AS1701:AT1701"/>
    <mergeCell ref="AU1701:AV1701"/>
    <mergeCell ref="AW1701:AX1701"/>
    <mergeCell ref="AY1701:AZ1701"/>
    <mergeCell ref="BA1701:BB1701"/>
    <mergeCell ref="BC1701:BD1701"/>
    <mergeCell ref="BE1701:BF1701"/>
    <mergeCell ref="BG1701:BH1701"/>
    <mergeCell ref="BI1701:BJ1701"/>
    <mergeCell ref="BK1701:BL1701"/>
    <mergeCell ref="BM1701:BO1701"/>
    <mergeCell ref="BP1701:CJ1701"/>
    <mergeCell ref="AP1702:AR1702"/>
    <mergeCell ref="AS1702:AT1702"/>
    <mergeCell ref="AU1702:AV1702"/>
    <mergeCell ref="AW1702:AX1702"/>
    <mergeCell ref="AY1702:AZ1702"/>
    <mergeCell ref="BA1702:BB1702"/>
    <mergeCell ref="BC1702:BD1702"/>
    <mergeCell ref="BE1702:BF1702"/>
    <mergeCell ref="BG1702:BH1702"/>
    <mergeCell ref="BI1702:BJ1702"/>
    <mergeCell ref="BK1702:BL1702"/>
    <mergeCell ref="BM1702:BO1702"/>
    <mergeCell ref="BP1702:CJ1702"/>
    <mergeCell ref="AP1697:AR1697"/>
    <mergeCell ref="AS1697:AT1697"/>
    <mergeCell ref="AU1697:AV1697"/>
    <mergeCell ref="AW1697:AX1697"/>
    <mergeCell ref="AY1697:AZ1697"/>
    <mergeCell ref="BA1697:BB1697"/>
    <mergeCell ref="BC1697:BD1697"/>
    <mergeCell ref="BE1697:BF1697"/>
    <mergeCell ref="BG1697:BH1697"/>
    <mergeCell ref="BI1697:BJ1697"/>
    <mergeCell ref="BK1697:BL1697"/>
    <mergeCell ref="BM1697:BO1697"/>
    <mergeCell ref="BP1697:CJ1697"/>
    <mergeCell ref="AP1698:AR1698"/>
    <mergeCell ref="AS1698:AT1698"/>
    <mergeCell ref="AU1698:AV1698"/>
    <mergeCell ref="AW1698:AX1698"/>
    <mergeCell ref="AY1698:AZ1698"/>
    <mergeCell ref="BA1698:BB1698"/>
    <mergeCell ref="BC1698:BD1698"/>
    <mergeCell ref="BE1698:BF1698"/>
    <mergeCell ref="BG1698:BH1698"/>
    <mergeCell ref="BI1698:BJ1698"/>
    <mergeCell ref="BK1698:BL1698"/>
    <mergeCell ref="BM1698:BO1698"/>
    <mergeCell ref="BP1698:CJ1698"/>
    <mergeCell ref="AP1699:AR1699"/>
    <mergeCell ref="AS1699:AT1699"/>
    <mergeCell ref="AU1699:AV1699"/>
    <mergeCell ref="AW1699:AX1699"/>
    <mergeCell ref="AY1699:AZ1699"/>
    <mergeCell ref="BA1699:BB1699"/>
    <mergeCell ref="BC1699:BD1699"/>
    <mergeCell ref="BE1699:BF1699"/>
    <mergeCell ref="BG1699:BH1699"/>
    <mergeCell ref="BI1699:BJ1699"/>
    <mergeCell ref="BK1699:BL1699"/>
    <mergeCell ref="BM1699:BO1699"/>
    <mergeCell ref="BP1699:CJ1699"/>
    <mergeCell ref="AP1694:AR1694"/>
    <mergeCell ref="AS1694:AT1694"/>
    <mergeCell ref="AU1694:AV1694"/>
    <mergeCell ref="AW1694:AX1694"/>
    <mergeCell ref="AY1694:AZ1694"/>
    <mergeCell ref="BA1694:BB1694"/>
    <mergeCell ref="BC1694:BD1694"/>
    <mergeCell ref="BE1694:BF1694"/>
    <mergeCell ref="BG1694:BH1694"/>
    <mergeCell ref="BI1694:BJ1694"/>
    <mergeCell ref="BK1694:BL1694"/>
    <mergeCell ref="BM1694:BO1694"/>
    <mergeCell ref="BP1694:CJ1694"/>
    <mergeCell ref="AP1695:AR1695"/>
    <mergeCell ref="AS1695:AT1695"/>
    <mergeCell ref="AU1695:AV1695"/>
    <mergeCell ref="AW1695:AX1695"/>
    <mergeCell ref="AY1695:AZ1695"/>
    <mergeCell ref="BA1695:BB1695"/>
    <mergeCell ref="BC1695:BD1695"/>
    <mergeCell ref="BE1695:BF1695"/>
    <mergeCell ref="BG1695:BH1695"/>
    <mergeCell ref="BI1695:BJ1695"/>
    <mergeCell ref="BK1695:BL1695"/>
    <mergeCell ref="BM1695:BO1695"/>
    <mergeCell ref="BP1695:CJ1695"/>
    <mergeCell ref="AP1696:AR1696"/>
    <mergeCell ref="AS1696:AT1696"/>
    <mergeCell ref="AU1696:AV1696"/>
    <mergeCell ref="AW1696:AX1696"/>
    <mergeCell ref="AY1696:AZ1696"/>
    <mergeCell ref="BA1696:BB1696"/>
    <mergeCell ref="BC1696:BD1696"/>
    <mergeCell ref="BE1696:BF1696"/>
    <mergeCell ref="BG1696:BH1696"/>
    <mergeCell ref="BI1696:BJ1696"/>
    <mergeCell ref="BK1696:BL1696"/>
    <mergeCell ref="BM1696:BO1696"/>
    <mergeCell ref="BP1696:CJ1696"/>
    <mergeCell ref="AP1691:AR1691"/>
    <mergeCell ref="AS1691:AT1691"/>
    <mergeCell ref="AU1691:AV1691"/>
    <mergeCell ref="AW1691:AX1691"/>
    <mergeCell ref="AY1691:AZ1691"/>
    <mergeCell ref="BA1691:BB1691"/>
    <mergeCell ref="BC1691:BD1691"/>
    <mergeCell ref="BE1691:BF1691"/>
    <mergeCell ref="BG1691:BH1691"/>
    <mergeCell ref="BI1691:BJ1691"/>
    <mergeCell ref="BK1691:BL1691"/>
    <mergeCell ref="BM1691:BO1691"/>
    <mergeCell ref="BP1691:CJ1691"/>
    <mergeCell ref="AP1692:AR1692"/>
    <mergeCell ref="AS1692:AT1692"/>
    <mergeCell ref="AU1692:AV1692"/>
    <mergeCell ref="AW1692:AX1692"/>
    <mergeCell ref="AY1692:AZ1692"/>
    <mergeCell ref="BA1692:BB1692"/>
    <mergeCell ref="BC1692:BD1692"/>
    <mergeCell ref="BE1692:BF1692"/>
    <mergeCell ref="BG1692:BH1692"/>
    <mergeCell ref="BI1692:BJ1692"/>
    <mergeCell ref="BK1692:BL1692"/>
    <mergeCell ref="BM1692:BO1692"/>
    <mergeCell ref="BP1692:CJ1692"/>
    <mergeCell ref="AP1693:AR1693"/>
    <mergeCell ref="AS1693:AT1693"/>
    <mergeCell ref="AU1693:AV1693"/>
    <mergeCell ref="AW1693:AX1693"/>
    <mergeCell ref="AY1693:AZ1693"/>
    <mergeCell ref="BA1693:BB1693"/>
    <mergeCell ref="BC1693:BD1693"/>
    <mergeCell ref="BE1693:BF1693"/>
    <mergeCell ref="BG1693:BH1693"/>
    <mergeCell ref="BI1693:BJ1693"/>
    <mergeCell ref="BK1693:BL1693"/>
    <mergeCell ref="BM1693:BO1693"/>
    <mergeCell ref="BP1693:CJ1693"/>
    <mergeCell ref="AP1688:AR1688"/>
    <mergeCell ref="AS1688:AT1688"/>
    <mergeCell ref="AU1688:AV1688"/>
    <mergeCell ref="AW1688:AX1688"/>
    <mergeCell ref="AY1688:AZ1688"/>
    <mergeCell ref="BA1688:BB1688"/>
    <mergeCell ref="BC1688:BD1688"/>
    <mergeCell ref="BE1688:BF1688"/>
    <mergeCell ref="BG1688:BH1688"/>
    <mergeCell ref="BI1688:BJ1688"/>
    <mergeCell ref="BK1688:BL1688"/>
    <mergeCell ref="BM1688:BO1688"/>
    <mergeCell ref="BP1688:CJ1688"/>
    <mergeCell ref="AP1689:AR1689"/>
    <mergeCell ref="AS1689:AT1689"/>
    <mergeCell ref="AU1689:AV1689"/>
    <mergeCell ref="AW1689:AX1689"/>
    <mergeCell ref="AY1689:AZ1689"/>
    <mergeCell ref="BA1689:BB1689"/>
    <mergeCell ref="BC1689:BD1689"/>
    <mergeCell ref="BE1689:BF1689"/>
    <mergeCell ref="BG1689:BH1689"/>
    <mergeCell ref="BI1689:BJ1689"/>
    <mergeCell ref="BK1689:BL1689"/>
    <mergeCell ref="BM1689:BO1689"/>
    <mergeCell ref="BP1689:CJ1689"/>
    <mergeCell ref="AP1690:AR1690"/>
    <mergeCell ref="AS1690:AT1690"/>
    <mergeCell ref="AU1690:AV1690"/>
    <mergeCell ref="AW1690:AX1690"/>
    <mergeCell ref="AY1690:AZ1690"/>
    <mergeCell ref="BA1690:BB1690"/>
    <mergeCell ref="BC1690:BD1690"/>
    <mergeCell ref="BE1690:BF1690"/>
    <mergeCell ref="BG1690:BH1690"/>
    <mergeCell ref="BI1690:BJ1690"/>
    <mergeCell ref="BK1690:BL1690"/>
    <mergeCell ref="BM1690:BO1690"/>
    <mergeCell ref="BP1690:CJ1690"/>
    <mergeCell ref="AP1685:AR1685"/>
    <mergeCell ref="AS1685:AT1685"/>
    <mergeCell ref="AU1685:AV1685"/>
    <mergeCell ref="AW1685:AX1685"/>
    <mergeCell ref="AY1685:AZ1685"/>
    <mergeCell ref="BA1685:BB1685"/>
    <mergeCell ref="BC1685:BD1685"/>
    <mergeCell ref="BE1685:BF1685"/>
    <mergeCell ref="BG1685:BH1685"/>
    <mergeCell ref="BI1685:BJ1685"/>
    <mergeCell ref="BK1685:BL1685"/>
    <mergeCell ref="BM1685:BO1685"/>
    <mergeCell ref="BP1685:CJ1685"/>
    <mergeCell ref="AP1686:AR1686"/>
    <mergeCell ref="AS1686:AT1686"/>
    <mergeCell ref="AU1686:AV1686"/>
    <mergeCell ref="AW1686:AX1686"/>
    <mergeCell ref="AY1686:AZ1686"/>
    <mergeCell ref="BA1686:BB1686"/>
    <mergeCell ref="BC1686:BD1686"/>
    <mergeCell ref="BE1686:BF1686"/>
    <mergeCell ref="BG1686:BH1686"/>
    <mergeCell ref="BI1686:BJ1686"/>
    <mergeCell ref="BK1686:BL1686"/>
    <mergeCell ref="BM1686:BO1686"/>
    <mergeCell ref="BP1686:CJ1686"/>
    <mergeCell ref="AP1687:AR1687"/>
    <mergeCell ref="AS1687:AT1687"/>
    <mergeCell ref="AU1687:AV1687"/>
    <mergeCell ref="AW1687:AX1687"/>
    <mergeCell ref="AY1687:AZ1687"/>
    <mergeCell ref="BA1687:BB1687"/>
    <mergeCell ref="BC1687:BD1687"/>
    <mergeCell ref="BE1687:BF1687"/>
    <mergeCell ref="BG1687:BH1687"/>
    <mergeCell ref="BI1687:BJ1687"/>
    <mergeCell ref="BK1687:BL1687"/>
    <mergeCell ref="BM1687:BO1687"/>
    <mergeCell ref="BP1687:CJ1687"/>
    <mergeCell ref="AP1682:AR1682"/>
    <mergeCell ref="AS1682:AT1682"/>
    <mergeCell ref="AU1682:AV1682"/>
    <mergeCell ref="AW1682:AX1682"/>
    <mergeCell ref="AY1682:AZ1682"/>
    <mergeCell ref="BA1682:BB1682"/>
    <mergeCell ref="BC1682:BD1682"/>
    <mergeCell ref="BE1682:BF1682"/>
    <mergeCell ref="BG1682:BH1682"/>
    <mergeCell ref="BI1682:BJ1682"/>
    <mergeCell ref="BK1682:BL1682"/>
    <mergeCell ref="BM1682:BO1682"/>
    <mergeCell ref="BP1682:CJ1682"/>
    <mergeCell ref="AP1683:AR1683"/>
    <mergeCell ref="AS1683:AT1683"/>
    <mergeCell ref="AU1683:AV1683"/>
    <mergeCell ref="AW1683:AX1683"/>
    <mergeCell ref="AY1683:AZ1683"/>
    <mergeCell ref="BA1683:BB1683"/>
    <mergeCell ref="BC1683:BD1683"/>
    <mergeCell ref="BE1683:BF1683"/>
    <mergeCell ref="BG1683:BH1683"/>
    <mergeCell ref="BI1683:BJ1683"/>
    <mergeCell ref="BK1683:BL1683"/>
    <mergeCell ref="BM1683:BO1683"/>
    <mergeCell ref="BP1683:CJ1683"/>
    <mergeCell ref="AP1684:AR1684"/>
    <mergeCell ref="AS1684:AT1684"/>
    <mergeCell ref="AU1684:AV1684"/>
    <mergeCell ref="AW1684:AX1684"/>
    <mergeCell ref="AY1684:AZ1684"/>
    <mergeCell ref="BA1684:BB1684"/>
    <mergeCell ref="BC1684:BD1684"/>
    <mergeCell ref="BE1684:BF1684"/>
    <mergeCell ref="BG1684:BH1684"/>
    <mergeCell ref="BI1684:BJ1684"/>
    <mergeCell ref="BK1684:BL1684"/>
    <mergeCell ref="BM1684:BO1684"/>
    <mergeCell ref="BP1684:CJ1684"/>
    <mergeCell ref="AP1679:AR1679"/>
    <mergeCell ref="AS1679:AT1679"/>
    <mergeCell ref="AU1679:AV1679"/>
    <mergeCell ref="AW1679:AX1679"/>
    <mergeCell ref="AY1679:AZ1679"/>
    <mergeCell ref="BA1679:BB1679"/>
    <mergeCell ref="BC1679:BD1679"/>
    <mergeCell ref="BE1679:BF1679"/>
    <mergeCell ref="BG1679:BH1679"/>
    <mergeCell ref="BI1679:BJ1679"/>
    <mergeCell ref="BK1679:BL1679"/>
    <mergeCell ref="BM1679:BO1679"/>
    <mergeCell ref="BP1679:CJ1679"/>
    <mergeCell ref="AP1680:AR1680"/>
    <mergeCell ref="AS1680:AT1680"/>
    <mergeCell ref="AU1680:AV1680"/>
    <mergeCell ref="AW1680:AX1680"/>
    <mergeCell ref="AY1680:AZ1680"/>
    <mergeCell ref="BA1680:BB1680"/>
    <mergeCell ref="BC1680:BD1680"/>
    <mergeCell ref="BE1680:BF1680"/>
    <mergeCell ref="BG1680:BH1680"/>
    <mergeCell ref="BI1680:BJ1680"/>
    <mergeCell ref="BK1680:BL1680"/>
    <mergeCell ref="BM1680:BO1680"/>
    <mergeCell ref="BP1680:CJ1680"/>
    <mergeCell ref="AP1681:AR1681"/>
    <mergeCell ref="AS1681:AT1681"/>
    <mergeCell ref="AU1681:AV1681"/>
    <mergeCell ref="AW1681:AX1681"/>
    <mergeCell ref="AY1681:AZ1681"/>
    <mergeCell ref="BA1681:BB1681"/>
    <mergeCell ref="BC1681:BD1681"/>
    <mergeCell ref="BE1681:BF1681"/>
    <mergeCell ref="BG1681:BH1681"/>
    <mergeCell ref="BI1681:BJ1681"/>
    <mergeCell ref="BK1681:BL1681"/>
    <mergeCell ref="BM1681:BO1681"/>
    <mergeCell ref="BP1681:CJ1681"/>
    <mergeCell ref="AP1676:AR1676"/>
    <mergeCell ref="AS1676:AT1676"/>
    <mergeCell ref="AU1676:AV1676"/>
    <mergeCell ref="AW1676:AX1676"/>
    <mergeCell ref="AY1676:AZ1676"/>
    <mergeCell ref="BA1676:BB1676"/>
    <mergeCell ref="BC1676:BD1676"/>
    <mergeCell ref="BE1676:BF1676"/>
    <mergeCell ref="BG1676:BH1676"/>
    <mergeCell ref="BI1676:BJ1676"/>
    <mergeCell ref="BK1676:BL1676"/>
    <mergeCell ref="BM1676:BO1676"/>
    <mergeCell ref="BP1676:CJ1676"/>
    <mergeCell ref="AP1677:AR1677"/>
    <mergeCell ref="AS1677:AT1677"/>
    <mergeCell ref="AU1677:AV1677"/>
    <mergeCell ref="AW1677:AX1677"/>
    <mergeCell ref="AY1677:AZ1677"/>
    <mergeCell ref="BA1677:BB1677"/>
    <mergeCell ref="BC1677:BD1677"/>
    <mergeCell ref="BE1677:BF1677"/>
    <mergeCell ref="BG1677:BH1677"/>
    <mergeCell ref="BI1677:BJ1677"/>
    <mergeCell ref="BK1677:BL1677"/>
    <mergeCell ref="BM1677:BO1677"/>
    <mergeCell ref="BP1677:CJ1677"/>
    <mergeCell ref="AP1678:AR1678"/>
    <mergeCell ref="AS1678:AT1678"/>
    <mergeCell ref="AU1678:AV1678"/>
    <mergeCell ref="AW1678:AX1678"/>
    <mergeCell ref="AY1678:AZ1678"/>
    <mergeCell ref="BA1678:BB1678"/>
    <mergeCell ref="BC1678:BD1678"/>
    <mergeCell ref="BE1678:BF1678"/>
    <mergeCell ref="BG1678:BH1678"/>
    <mergeCell ref="BI1678:BJ1678"/>
    <mergeCell ref="BK1678:BL1678"/>
    <mergeCell ref="BM1678:BO1678"/>
    <mergeCell ref="BP1678:CJ1678"/>
    <mergeCell ref="AP1673:AR1673"/>
    <mergeCell ref="AS1673:AT1673"/>
    <mergeCell ref="AU1673:AV1673"/>
    <mergeCell ref="AW1673:AX1673"/>
    <mergeCell ref="AY1673:AZ1673"/>
    <mergeCell ref="BA1673:BB1673"/>
    <mergeCell ref="BC1673:BD1673"/>
    <mergeCell ref="BE1673:BF1673"/>
    <mergeCell ref="BG1673:BH1673"/>
    <mergeCell ref="BI1673:BJ1673"/>
    <mergeCell ref="BK1673:BL1673"/>
    <mergeCell ref="BM1673:BO1673"/>
    <mergeCell ref="BP1673:CJ1673"/>
    <mergeCell ref="AP1674:AR1674"/>
    <mergeCell ref="AS1674:AT1674"/>
    <mergeCell ref="AU1674:AV1674"/>
    <mergeCell ref="AW1674:AX1674"/>
    <mergeCell ref="AY1674:AZ1674"/>
    <mergeCell ref="BA1674:BB1674"/>
    <mergeCell ref="BC1674:BD1674"/>
    <mergeCell ref="BE1674:BF1674"/>
    <mergeCell ref="BG1674:BH1674"/>
    <mergeCell ref="BI1674:BJ1674"/>
    <mergeCell ref="BK1674:BL1674"/>
    <mergeCell ref="BM1674:BO1674"/>
    <mergeCell ref="BP1674:CJ1674"/>
    <mergeCell ref="AP1675:AR1675"/>
    <mergeCell ref="AS1675:AT1675"/>
    <mergeCell ref="AU1675:AV1675"/>
    <mergeCell ref="AW1675:AX1675"/>
    <mergeCell ref="AY1675:AZ1675"/>
    <mergeCell ref="BA1675:BB1675"/>
    <mergeCell ref="BC1675:BD1675"/>
    <mergeCell ref="BE1675:BF1675"/>
    <mergeCell ref="BG1675:BH1675"/>
    <mergeCell ref="BI1675:BJ1675"/>
    <mergeCell ref="BK1675:BL1675"/>
    <mergeCell ref="BM1675:BO1675"/>
    <mergeCell ref="BP1675:CJ1675"/>
    <mergeCell ref="AP1670:AR1670"/>
    <mergeCell ref="AS1670:AT1670"/>
    <mergeCell ref="AU1670:AV1670"/>
    <mergeCell ref="AW1670:AX1670"/>
    <mergeCell ref="AY1670:AZ1670"/>
    <mergeCell ref="BA1670:BB1670"/>
    <mergeCell ref="BC1670:BD1670"/>
    <mergeCell ref="BE1670:BF1670"/>
    <mergeCell ref="BG1670:BH1670"/>
    <mergeCell ref="BI1670:BJ1670"/>
    <mergeCell ref="BK1670:BL1670"/>
    <mergeCell ref="BM1670:BO1670"/>
    <mergeCell ref="BP1670:CJ1670"/>
    <mergeCell ref="AP1671:AR1671"/>
    <mergeCell ref="AS1671:AT1671"/>
    <mergeCell ref="AU1671:AV1671"/>
    <mergeCell ref="AW1671:AX1671"/>
    <mergeCell ref="AY1671:AZ1671"/>
    <mergeCell ref="BA1671:BB1671"/>
    <mergeCell ref="BC1671:BD1671"/>
    <mergeCell ref="BE1671:BF1671"/>
    <mergeCell ref="BG1671:BH1671"/>
    <mergeCell ref="BI1671:BJ1671"/>
    <mergeCell ref="BK1671:BL1671"/>
    <mergeCell ref="BM1671:BO1671"/>
    <mergeCell ref="BP1671:CJ1671"/>
    <mergeCell ref="AP1672:AR1672"/>
    <mergeCell ref="AS1672:AT1672"/>
    <mergeCell ref="AU1672:AV1672"/>
    <mergeCell ref="AW1672:AX1672"/>
    <mergeCell ref="AY1672:AZ1672"/>
    <mergeCell ref="BA1672:BB1672"/>
    <mergeCell ref="BC1672:BD1672"/>
    <mergeCell ref="BE1672:BF1672"/>
    <mergeCell ref="BG1672:BH1672"/>
    <mergeCell ref="BI1672:BJ1672"/>
    <mergeCell ref="BK1672:BL1672"/>
    <mergeCell ref="BM1672:BO1672"/>
    <mergeCell ref="BP1672:CJ1672"/>
    <mergeCell ref="AP1667:AR1667"/>
    <mergeCell ref="AS1667:AT1667"/>
    <mergeCell ref="AU1667:AV1667"/>
    <mergeCell ref="AW1667:AX1667"/>
    <mergeCell ref="AY1667:AZ1667"/>
    <mergeCell ref="BA1667:BB1667"/>
    <mergeCell ref="BC1667:BD1667"/>
    <mergeCell ref="BE1667:BF1667"/>
    <mergeCell ref="BG1667:BH1667"/>
    <mergeCell ref="BI1667:BJ1667"/>
    <mergeCell ref="BK1667:BL1667"/>
    <mergeCell ref="BM1667:BO1667"/>
    <mergeCell ref="BP1667:CJ1667"/>
    <mergeCell ref="AP1668:AR1668"/>
    <mergeCell ref="AS1668:AT1668"/>
    <mergeCell ref="AU1668:AV1668"/>
    <mergeCell ref="AW1668:AX1668"/>
    <mergeCell ref="AY1668:AZ1668"/>
    <mergeCell ref="BA1668:BB1668"/>
    <mergeCell ref="BC1668:BD1668"/>
    <mergeCell ref="BE1668:BF1668"/>
    <mergeCell ref="BG1668:BH1668"/>
    <mergeCell ref="BI1668:BJ1668"/>
    <mergeCell ref="BK1668:BL1668"/>
    <mergeCell ref="BM1668:BO1668"/>
    <mergeCell ref="BP1668:CJ1668"/>
    <mergeCell ref="AP1669:AR1669"/>
    <mergeCell ref="AS1669:AT1669"/>
    <mergeCell ref="AU1669:AV1669"/>
    <mergeCell ref="AW1669:AX1669"/>
    <mergeCell ref="AY1669:AZ1669"/>
    <mergeCell ref="BA1669:BB1669"/>
    <mergeCell ref="BC1669:BD1669"/>
    <mergeCell ref="BE1669:BF1669"/>
    <mergeCell ref="BG1669:BH1669"/>
    <mergeCell ref="BI1669:BJ1669"/>
    <mergeCell ref="BK1669:BL1669"/>
    <mergeCell ref="BM1669:BO1669"/>
    <mergeCell ref="BP1669:CJ1669"/>
    <mergeCell ref="AP1664:AR1664"/>
    <mergeCell ref="AS1664:AT1664"/>
    <mergeCell ref="AU1664:AV1664"/>
    <mergeCell ref="AW1664:AX1664"/>
    <mergeCell ref="AY1664:AZ1664"/>
    <mergeCell ref="BA1664:BB1664"/>
    <mergeCell ref="BC1664:BD1664"/>
    <mergeCell ref="BE1664:BF1664"/>
    <mergeCell ref="BG1664:BH1664"/>
    <mergeCell ref="BI1664:BJ1664"/>
    <mergeCell ref="BK1664:BL1664"/>
    <mergeCell ref="BM1664:BO1664"/>
    <mergeCell ref="BP1664:CJ1664"/>
    <mergeCell ref="AP1665:AR1665"/>
    <mergeCell ref="AS1665:AT1665"/>
    <mergeCell ref="AU1665:AV1665"/>
    <mergeCell ref="AW1665:AX1665"/>
    <mergeCell ref="AY1665:AZ1665"/>
    <mergeCell ref="BA1665:BB1665"/>
    <mergeCell ref="BC1665:BD1665"/>
    <mergeCell ref="BE1665:BF1665"/>
    <mergeCell ref="BG1665:BH1665"/>
    <mergeCell ref="BI1665:BJ1665"/>
    <mergeCell ref="BK1665:BL1665"/>
    <mergeCell ref="BM1665:BO1665"/>
    <mergeCell ref="BP1665:CJ1665"/>
    <mergeCell ref="AP1666:AR1666"/>
    <mergeCell ref="AS1666:AT1666"/>
    <mergeCell ref="AU1666:AV1666"/>
    <mergeCell ref="AW1666:AX1666"/>
    <mergeCell ref="AY1666:AZ1666"/>
    <mergeCell ref="BA1666:BB1666"/>
    <mergeCell ref="BC1666:BD1666"/>
    <mergeCell ref="BE1666:BF1666"/>
    <mergeCell ref="BG1666:BH1666"/>
    <mergeCell ref="BI1666:BJ1666"/>
    <mergeCell ref="BK1666:BL1666"/>
    <mergeCell ref="BM1666:BO1666"/>
    <mergeCell ref="BP1666:CJ1666"/>
    <mergeCell ref="AP1661:AR1661"/>
    <mergeCell ref="AS1661:AT1661"/>
    <mergeCell ref="AU1661:AV1661"/>
    <mergeCell ref="AW1661:AX1661"/>
    <mergeCell ref="AY1661:AZ1661"/>
    <mergeCell ref="BA1661:BB1661"/>
    <mergeCell ref="BC1661:BD1661"/>
    <mergeCell ref="BE1661:BF1661"/>
    <mergeCell ref="BG1661:BH1661"/>
    <mergeCell ref="BI1661:BJ1661"/>
    <mergeCell ref="BK1661:BL1661"/>
    <mergeCell ref="BM1661:BO1661"/>
    <mergeCell ref="BP1661:CJ1661"/>
    <mergeCell ref="AP1662:AR1662"/>
    <mergeCell ref="AS1662:AT1662"/>
    <mergeCell ref="AU1662:AV1662"/>
    <mergeCell ref="AW1662:AX1662"/>
    <mergeCell ref="AY1662:AZ1662"/>
    <mergeCell ref="BA1662:BB1662"/>
    <mergeCell ref="BC1662:BD1662"/>
    <mergeCell ref="BE1662:BF1662"/>
    <mergeCell ref="BG1662:BH1662"/>
    <mergeCell ref="BI1662:BJ1662"/>
    <mergeCell ref="BK1662:BL1662"/>
    <mergeCell ref="BM1662:BO1662"/>
    <mergeCell ref="BP1662:CJ1662"/>
    <mergeCell ref="AP1663:AR1663"/>
    <mergeCell ref="AS1663:AT1663"/>
    <mergeCell ref="AU1663:AV1663"/>
    <mergeCell ref="AW1663:AX1663"/>
    <mergeCell ref="AY1663:AZ1663"/>
    <mergeCell ref="BA1663:BB1663"/>
    <mergeCell ref="BC1663:BD1663"/>
    <mergeCell ref="BE1663:BF1663"/>
    <mergeCell ref="BG1663:BH1663"/>
    <mergeCell ref="BI1663:BJ1663"/>
    <mergeCell ref="BK1663:BL1663"/>
    <mergeCell ref="BM1663:BO1663"/>
    <mergeCell ref="BP1663:CJ1663"/>
    <mergeCell ref="AP1658:AR1658"/>
    <mergeCell ref="AS1658:AT1658"/>
    <mergeCell ref="AU1658:AV1658"/>
    <mergeCell ref="AW1658:AX1658"/>
    <mergeCell ref="AY1658:AZ1658"/>
    <mergeCell ref="BA1658:BB1658"/>
    <mergeCell ref="BC1658:BD1658"/>
    <mergeCell ref="BE1658:BF1658"/>
    <mergeCell ref="BG1658:BH1658"/>
    <mergeCell ref="BI1658:BJ1658"/>
    <mergeCell ref="BK1658:BL1658"/>
    <mergeCell ref="BM1658:BO1658"/>
    <mergeCell ref="BP1658:CJ1658"/>
    <mergeCell ref="AP1659:AR1659"/>
    <mergeCell ref="AS1659:AT1659"/>
    <mergeCell ref="AU1659:AV1659"/>
    <mergeCell ref="AW1659:AX1659"/>
    <mergeCell ref="AY1659:AZ1659"/>
    <mergeCell ref="BA1659:BB1659"/>
    <mergeCell ref="BC1659:BD1659"/>
    <mergeCell ref="BE1659:BF1659"/>
    <mergeCell ref="BG1659:BH1659"/>
    <mergeCell ref="BI1659:BJ1659"/>
    <mergeCell ref="BK1659:BL1659"/>
    <mergeCell ref="BM1659:BO1659"/>
    <mergeCell ref="BP1659:CJ1659"/>
    <mergeCell ref="AP1660:AR1660"/>
    <mergeCell ref="AS1660:AT1660"/>
    <mergeCell ref="AU1660:AV1660"/>
    <mergeCell ref="AW1660:AX1660"/>
    <mergeCell ref="AY1660:AZ1660"/>
    <mergeCell ref="BA1660:BB1660"/>
    <mergeCell ref="BC1660:BD1660"/>
    <mergeCell ref="BE1660:BF1660"/>
    <mergeCell ref="BG1660:BH1660"/>
    <mergeCell ref="BI1660:BJ1660"/>
    <mergeCell ref="BK1660:BL1660"/>
    <mergeCell ref="BM1660:BO1660"/>
    <mergeCell ref="BP1660:CJ1660"/>
    <mergeCell ref="AP1655:AR1655"/>
    <mergeCell ref="AS1655:AT1655"/>
    <mergeCell ref="AU1655:AV1655"/>
    <mergeCell ref="AW1655:AX1655"/>
    <mergeCell ref="AY1655:AZ1655"/>
    <mergeCell ref="BA1655:BB1655"/>
    <mergeCell ref="BC1655:BD1655"/>
    <mergeCell ref="BE1655:BF1655"/>
    <mergeCell ref="BG1655:BH1655"/>
    <mergeCell ref="BI1655:BJ1655"/>
    <mergeCell ref="BK1655:BL1655"/>
    <mergeCell ref="BM1655:BO1655"/>
    <mergeCell ref="BP1655:CJ1655"/>
    <mergeCell ref="AP1656:AR1656"/>
    <mergeCell ref="AS1656:AT1656"/>
    <mergeCell ref="AU1656:AV1656"/>
    <mergeCell ref="AW1656:AX1656"/>
    <mergeCell ref="AY1656:AZ1656"/>
    <mergeCell ref="BA1656:BB1656"/>
    <mergeCell ref="BC1656:BD1656"/>
    <mergeCell ref="BE1656:BF1656"/>
    <mergeCell ref="BG1656:BH1656"/>
    <mergeCell ref="BI1656:BJ1656"/>
    <mergeCell ref="BK1656:BL1656"/>
    <mergeCell ref="BM1656:BO1656"/>
    <mergeCell ref="BP1656:CJ1656"/>
    <mergeCell ref="AP1657:AR1657"/>
    <mergeCell ref="AS1657:AT1657"/>
    <mergeCell ref="AU1657:AV1657"/>
    <mergeCell ref="AW1657:AX1657"/>
    <mergeCell ref="AY1657:AZ1657"/>
    <mergeCell ref="BA1657:BB1657"/>
    <mergeCell ref="BC1657:BD1657"/>
    <mergeCell ref="BE1657:BF1657"/>
    <mergeCell ref="BG1657:BH1657"/>
    <mergeCell ref="BI1657:BJ1657"/>
    <mergeCell ref="BK1657:BL1657"/>
    <mergeCell ref="BM1657:BO1657"/>
    <mergeCell ref="BP1657:CJ1657"/>
    <mergeCell ref="AP1652:AR1652"/>
    <mergeCell ref="AS1652:AT1652"/>
    <mergeCell ref="AU1652:AV1652"/>
    <mergeCell ref="AW1652:AX1652"/>
    <mergeCell ref="AY1652:AZ1652"/>
    <mergeCell ref="BA1652:BB1652"/>
    <mergeCell ref="BC1652:BD1652"/>
    <mergeCell ref="BE1652:BF1652"/>
    <mergeCell ref="BG1652:BH1652"/>
    <mergeCell ref="BI1652:BJ1652"/>
    <mergeCell ref="BK1652:BL1652"/>
    <mergeCell ref="BM1652:BO1652"/>
    <mergeCell ref="BP1652:CJ1652"/>
    <mergeCell ref="AP1653:AR1653"/>
    <mergeCell ref="AS1653:AT1653"/>
    <mergeCell ref="AU1653:AV1653"/>
    <mergeCell ref="AW1653:AX1653"/>
    <mergeCell ref="AY1653:AZ1653"/>
    <mergeCell ref="BA1653:BB1653"/>
    <mergeCell ref="BC1653:BD1653"/>
    <mergeCell ref="BE1653:BF1653"/>
    <mergeCell ref="BG1653:BH1653"/>
    <mergeCell ref="BI1653:BJ1653"/>
    <mergeCell ref="BK1653:BL1653"/>
    <mergeCell ref="BM1653:BO1653"/>
    <mergeCell ref="BP1653:CJ1653"/>
    <mergeCell ref="AP1654:AR1654"/>
    <mergeCell ref="AS1654:AT1654"/>
    <mergeCell ref="AU1654:AV1654"/>
    <mergeCell ref="AW1654:AX1654"/>
    <mergeCell ref="AY1654:AZ1654"/>
    <mergeCell ref="BA1654:BB1654"/>
    <mergeCell ref="BC1654:BD1654"/>
    <mergeCell ref="BE1654:BF1654"/>
    <mergeCell ref="BG1654:BH1654"/>
    <mergeCell ref="BI1654:BJ1654"/>
    <mergeCell ref="BK1654:BL1654"/>
    <mergeCell ref="BM1654:BO1654"/>
    <mergeCell ref="BP1654:CJ1654"/>
    <mergeCell ref="AP1649:AR1649"/>
    <mergeCell ref="AS1649:AT1649"/>
    <mergeCell ref="AU1649:AV1649"/>
    <mergeCell ref="AW1649:AX1649"/>
    <mergeCell ref="AY1649:AZ1649"/>
    <mergeCell ref="BA1649:BB1649"/>
    <mergeCell ref="BC1649:BD1649"/>
    <mergeCell ref="BE1649:BF1649"/>
    <mergeCell ref="BG1649:BH1649"/>
    <mergeCell ref="BI1649:BJ1649"/>
    <mergeCell ref="BK1649:BL1649"/>
    <mergeCell ref="BM1649:BO1649"/>
    <mergeCell ref="BP1649:CJ1649"/>
    <mergeCell ref="AP1650:AR1650"/>
    <mergeCell ref="AS1650:AT1650"/>
    <mergeCell ref="AU1650:AV1650"/>
    <mergeCell ref="AW1650:AX1650"/>
    <mergeCell ref="AY1650:AZ1650"/>
    <mergeCell ref="BA1650:BB1650"/>
    <mergeCell ref="BC1650:BD1650"/>
    <mergeCell ref="BE1650:BF1650"/>
    <mergeCell ref="BG1650:BH1650"/>
    <mergeCell ref="BI1650:BJ1650"/>
    <mergeCell ref="BK1650:BL1650"/>
    <mergeCell ref="BM1650:BO1650"/>
    <mergeCell ref="BP1650:CJ1650"/>
    <mergeCell ref="AP1651:AR1651"/>
    <mergeCell ref="AS1651:AT1651"/>
    <mergeCell ref="AU1651:AV1651"/>
    <mergeCell ref="AW1651:AX1651"/>
    <mergeCell ref="AY1651:AZ1651"/>
    <mergeCell ref="BA1651:BB1651"/>
    <mergeCell ref="BC1651:BD1651"/>
    <mergeCell ref="BE1651:BF1651"/>
    <mergeCell ref="BG1651:BH1651"/>
    <mergeCell ref="BI1651:BJ1651"/>
    <mergeCell ref="BK1651:BL1651"/>
    <mergeCell ref="BM1651:BO1651"/>
    <mergeCell ref="BP1651:CJ1651"/>
    <mergeCell ref="AP1646:AR1646"/>
    <mergeCell ref="AS1646:AT1646"/>
    <mergeCell ref="AU1646:AV1646"/>
    <mergeCell ref="AW1646:AX1646"/>
    <mergeCell ref="AY1646:AZ1646"/>
    <mergeCell ref="BA1646:BB1646"/>
    <mergeCell ref="BC1646:BD1646"/>
    <mergeCell ref="BE1646:BF1646"/>
    <mergeCell ref="BG1646:BH1646"/>
    <mergeCell ref="BI1646:BJ1646"/>
    <mergeCell ref="BK1646:BL1646"/>
    <mergeCell ref="BM1646:BO1646"/>
    <mergeCell ref="BP1646:CJ1646"/>
    <mergeCell ref="AP1647:AR1647"/>
    <mergeCell ref="AS1647:AT1647"/>
    <mergeCell ref="AU1647:AV1647"/>
    <mergeCell ref="AW1647:AX1647"/>
    <mergeCell ref="AY1647:AZ1647"/>
    <mergeCell ref="BA1647:BB1647"/>
    <mergeCell ref="BC1647:BD1647"/>
    <mergeCell ref="BE1647:BF1647"/>
    <mergeCell ref="BG1647:BH1647"/>
    <mergeCell ref="BI1647:BJ1647"/>
    <mergeCell ref="BK1647:BL1647"/>
    <mergeCell ref="BM1647:BO1647"/>
    <mergeCell ref="BP1647:CJ1647"/>
    <mergeCell ref="AP1648:AR1648"/>
    <mergeCell ref="AS1648:AT1648"/>
    <mergeCell ref="AU1648:AV1648"/>
    <mergeCell ref="AW1648:AX1648"/>
    <mergeCell ref="AY1648:AZ1648"/>
    <mergeCell ref="BA1648:BB1648"/>
    <mergeCell ref="BC1648:BD1648"/>
    <mergeCell ref="BE1648:BF1648"/>
    <mergeCell ref="BG1648:BH1648"/>
    <mergeCell ref="BI1648:BJ1648"/>
    <mergeCell ref="BK1648:BL1648"/>
    <mergeCell ref="BM1648:BO1648"/>
    <mergeCell ref="BP1648:CJ1648"/>
    <mergeCell ref="AP1643:AR1643"/>
    <mergeCell ref="AS1643:AT1643"/>
    <mergeCell ref="AU1643:AV1643"/>
    <mergeCell ref="AW1643:AX1643"/>
    <mergeCell ref="AY1643:AZ1643"/>
    <mergeCell ref="BA1643:BB1643"/>
    <mergeCell ref="BC1643:BD1643"/>
    <mergeCell ref="BE1643:BF1643"/>
    <mergeCell ref="BG1643:BH1643"/>
    <mergeCell ref="BI1643:BJ1643"/>
    <mergeCell ref="BK1643:BL1643"/>
    <mergeCell ref="BM1643:BO1643"/>
    <mergeCell ref="BP1643:CJ1643"/>
    <mergeCell ref="AP1644:AR1644"/>
    <mergeCell ref="AS1644:AT1644"/>
    <mergeCell ref="AU1644:AV1644"/>
    <mergeCell ref="AW1644:AX1644"/>
    <mergeCell ref="AY1644:AZ1644"/>
    <mergeCell ref="BA1644:BB1644"/>
    <mergeCell ref="BC1644:BD1644"/>
    <mergeCell ref="BE1644:BF1644"/>
    <mergeCell ref="BG1644:BH1644"/>
    <mergeCell ref="BI1644:BJ1644"/>
    <mergeCell ref="BK1644:BL1644"/>
    <mergeCell ref="BM1644:BO1644"/>
    <mergeCell ref="BP1644:CJ1644"/>
    <mergeCell ref="AP1645:AR1645"/>
    <mergeCell ref="AS1645:AT1645"/>
    <mergeCell ref="AU1645:AV1645"/>
    <mergeCell ref="AW1645:AX1645"/>
    <mergeCell ref="AY1645:AZ1645"/>
    <mergeCell ref="BA1645:BB1645"/>
    <mergeCell ref="BC1645:BD1645"/>
    <mergeCell ref="BE1645:BF1645"/>
    <mergeCell ref="BG1645:BH1645"/>
    <mergeCell ref="BI1645:BJ1645"/>
    <mergeCell ref="BK1645:BL1645"/>
    <mergeCell ref="BM1645:BO1645"/>
    <mergeCell ref="BP1645:CJ1645"/>
    <mergeCell ref="AP1640:AR1640"/>
    <mergeCell ref="AS1640:AT1640"/>
    <mergeCell ref="AU1640:AV1640"/>
    <mergeCell ref="AW1640:AX1640"/>
    <mergeCell ref="AY1640:AZ1640"/>
    <mergeCell ref="BA1640:BB1640"/>
    <mergeCell ref="BC1640:BD1640"/>
    <mergeCell ref="BE1640:BF1640"/>
    <mergeCell ref="BG1640:BH1640"/>
    <mergeCell ref="BI1640:BJ1640"/>
    <mergeCell ref="BK1640:BL1640"/>
    <mergeCell ref="BM1640:BO1640"/>
    <mergeCell ref="BP1640:CJ1640"/>
    <mergeCell ref="AP1641:AR1641"/>
    <mergeCell ref="AS1641:AT1641"/>
    <mergeCell ref="AU1641:AV1641"/>
    <mergeCell ref="AW1641:AX1641"/>
    <mergeCell ref="AY1641:AZ1641"/>
    <mergeCell ref="BA1641:BB1641"/>
    <mergeCell ref="BC1641:BD1641"/>
    <mergeCell ref="BE1641:BF1641"/>
    <mergeCell ref="BG1641:BH1641"/>
    <mergeCell ref="BI1641:BJ1641"/>
    <mergeCell ref="BK1641:BL1641"/>
    <mergeCell ref="BM1641:BO1641"/>
    <mergeCell ref="BP1641:CJ1641"/>
    <mergeCell ref="AP1642:AR1642"/>
    <mergeCell ref="AS1642:AT1642"/>
    <mergeCell ref="AU1642:AV1642"/>
    <mergeCell ref="AW1642:AX1642"/>
    <mergeCell ref="AY1642:AZ1642"/>
    <mergeCell ref="BA1642:BB1642"/>
    <mergeCell ref="BC1642:BD1642"/>
    <mergeCell ref="BE1642:BF1642"/>
    <mergeCell ref="BG1642:BH1642"/>
    <mergeCell ref="BI1642:BJ1642"/>
    <mergeCell ref="BK1642:BL1642"/>
    <mergeCell ref="BM1642:BO1642"/>
    <mergeCell ref="BP1642:CJ1642"/>
    <mergeCell ref="AP1637:AR1637"/>
    <mergeCell ref="AS1637:AT1637"/>
    <mergeCell ref="AU1637:AV1637"/>
    <mergeCell ref="AW1637:AX1637"/>
    <mergeCell ref="AY1637:AZ1637"/>
    <mergeCell ref="BA1637:BB1637"/>
    <mergeCell ref="BC1637:BD1637"/>
    <mergeCell ref="BE1637:BF1637"/>
    <mergeCell ref="BG1637:BH1637"/>
    <mergeCell ref="BI1637:BJ1637"/>
    <mergeCell ref="BK1637:BL1637"/>
    <mergeCell ref="BM1637:BO1637"/>
    <mergeCell ref="BP1637:CJ1637"/>
    <mergeCell ref="AP1638:AR1638"/>
    <mergeCell ref="AS1638:AT1638"/>
    <mergeCell ref="AU1638:AV1638"/>
    <mergeCell ref="AW1638:AX1638"/>
    <mergeCell ref="AY1638:AZ1638"/>
    <mergeCell ref="BA1638:BB1638"/>
    <mergeCell ref="BC1638:BD1638"/>
    <mergeCell ref="BE1638:BF1638"/>
    <mergeCell ref="BG1638:BH1638"/>
    <mergeCell ref="BI1638:BJ1638"/>
    <mergeCell ref="BK1638:BL1638"/>
    <mergeCell ref="BM1638:BO1638"/>
    <mergeCell ref="BP1638:CJ1638"/>
    <mergeCell ref="AP1639:AR1639"/>
    <mergeCell ref="AS1639:AT1639"/>
    <mergeCell ref="AU1639:AV1639"/>
    <mergeCell ref="AW1639:AX1639"/>
    <mergeCell ref="AY1639:AZ1639"/>
    <mergeCell ref="BA1639:BB1639"/>
    <mergeCell ref="BC1639:BD1639"/>
    <mergeCell ref="BE1639:BF1639"/>
    <mergeCell ref="BG1639:BH1639"/>
    <mergeCell ref="BI1639:BJ1639"/>
    <mergeCell ref="BK1639:BL1639"/>
    <mergeCell ref="BM1639:BO1639"/>
    <mergeCell ref="BP1639:CJ1639"/>
    <mergeCell ref="AP1634:AR1634"/>
    <mergeCell ref="AS1634:AT1634"/>
    <mergeCell ref="AU1634:AV1634"/>
    <mergeCell ref="AW1634:AX1634"/>
    <mergeCell ref="AY1634:AZ1634"/>
    <mergeCell ref="BA1634:BB1634"/>
    <mergeCell ref="BC1634:BD1634"/>
    <mergeCell ref="BE1634:BF1634"/>
    <mergeCell ref="BG1634:BH1634"/>
    <mergeCell ref="BI1634:BJ1634"/>
    <mergeCell ref="BK1634:BL1634"/>
    <mergeCell ref="BM1634:BO1634"/>
    <mergeCell ref="BP1634:CJ1634"/>
    <mergeCell ref="AP1635:AR1635"/>
    <mergeCell ref="AS1635:AT1635"/>
    <mergeCell ref="AU1635:AV1635"/>
    <mergeCell ref="AW1635:AX1635"/>
    <mergeCell ref="AY1635:AZ1635"/>
    <mergeCell ref="BA1635:BB1635"/>
    <mergeCell ref="BC1635:BD1635"/>
    <mergeCell ref="BE1635:BF1635"/>
    <mergeCell ref="BG1635:BH1635"/>
    <mergeCell ref="BI1635:BJ1635"/>
    <mergeCell ref="BK1635:BL1635"/>
    <mergeCell ref="BM1635:BO1635"/>
    <mergeCell ref="BP1635:CJ1635"/>
    <mergeCell ref="AP1636:AR1636"/>
    <mergeCell ref="AS1636:AT1636"/>
    <mergeCell ref="AU1636:AV1636"/>
    <mergeCell ref="AW1636:AX1636"/>
    <mergeCell ref="AY1636:AZ1636"/>
    <mergeCell ref="BA1636:BB1636"/>
    <mergeCell ref="BC1636:BD1636"/>
    <mergeCell ref="BE1636:BF1636"/>
    <mergeCell ref="BG1636:BH1636"/>
    <mergeCell ref="BI1636:BJ1636"/>
    <mergeCell ref="BK1636:BL1636"/>
    <mergeCell ref="BM1636:BO1636"/>
    <mergeCell ref="BP1636:CJ1636"/>
    <mergeCell ref="AP1631:AR1631"/>
    <mergeCell ref="AS1631:AT1631"/>
    <mergeCell ref="AU1631:AV1631"/>
    <mergeCell ref="AW1631:AX1631"/>
    <mergeCell ref="AY1631:AZ1631"/>
    <mergeCell ref="BA1631:BB1631"/>
    <mergeCell ref="BC1631:BD1631"/>
    <mergeCell ref="BE1631:BF1631"/>
    <mergeCell ref="BG1631:BH1631"/>
    <mergeCell ref="BI1631:BJ1631"/>
    <mergeCell ref="BK1631:BL1631"/>
    <mergeCell ref="BM1631:BO1631"/>
    <mergeCell ref="BP1631:CJ1631"/>
    <mergeCell ref="AP1632:AR1632"/>
    <mergeCell ref="AS1632:AT1632"/>
    <mergeCell ref="AU1632:AV1632"/>
    <mergeCell ref="AW1632:AX1632"/>
    <mergeCell ref="AY1632:AZ1632"/>
    <mergeCell ref="BA1632:BB1632"/>
    <mergeCell ref="BC1632:BD1632"/>
    <mergeCell ref="BE1632:BF1632"/>
    <mergeCell ref="BG1632:BH1632"/>
    <mergeCell ref="BI1632:BJ1632"/>
    <mergeCell ref="BK1632:BL1632"/>
    <mergeCell ref="BM1632:BO1632"/>
    <mergeCell ref="BP1632:CJ1632"/>
    <mergeCell ref="AP1633:AR1633"/>
    <mergeCell ref="AS1633:AT1633"/>
    <mergeCell ref="AU1633:AV1633"/>
    <mergeCell ref="AW1633:AX1633"/>
    <mergeCell ref="AY1633:AZ1633"/>
    <mergeCell ref="BA1633:BB1633"/>
    <mergeCell ref="BC1633:BD1633"/>
    <mergeCell ref="BE1633:BF1633"/>
    <mergeCell ref="BG1633:BH1633"/>
    <mergeCell ref="BI1633:BJ1633"/>
    <mergeCell ref="BK1633:BL1633"/>
    <mergeCell ref="BM1633:BO1633"/>
    <mergeCell ref="BP1633:CJ1633"/>
    <mergeCell ref="AP1628:AR1628"/>
    <mergeCell ref="AS1628:AT1628"/>
    <mergeCell ref="AU1628:AV1628"/>
    <mergeCell ref="AW1628:AX1628"/>
    <mergeCell ref="AY1628:AZ1628"/>
    <mergeCell ref="BA1628:BB1628"/>
    <mergeCell ref="BC1628:BD1628"/>
    <mergeCell ref="BE1628:BF1628"/>
    <mergeCell ref="BG1628:BH1628"/>
    <mergeCell ref="BI1628:BJ1628"/>
    <mergeCell ref="BK1628:BL1628"/>
    <mergeCell ref="BM1628:BO1628"/>
    <mergeCell ref="BP1628:CJ1628"/>
    <mergeCell ref="AP1629:AR1629"/>
    <mergeCell ref="AS1629:AT1629"/>
    <mergeCell ref="AU1629:AV1629"/>
    <mergeCell ref="AW1629:AX1629"/>
    <mergeCell ref="AY1629:AZ1629"/>
    <mergeCell ref="BA1629:BB1629"/>
    <mergeCell ref="BC1629:BD1629"/>
    <mergeCell ref="BE1629:BF1629"/>
    <mergeCell ref="BG1629:BH1629"/>
    <mergeCell ref="BI1629:BJ1629"/>
    <mergeCell ref="BK1629:BL1629"/>
    <mergeCell ref="BM1629:BO1629"/>
    <mergeCell ref="BP1629:CJ1629"/>
    <mergeCell ref="AP1630:AR1630"/>
    <mergeCell ref="AS1630:AT1630"/>
    <mergeCell ref="AU1630:AV1630"/>
    <mergeCell ref="AW1630:AX1630"/>
    <mergeCell ref="AY1630:AZ1630"/>
    <mergeCell ref="BA1630:BB1630"/>
    <mergeCell ref="BC1630:BD1630"/>
    <mergeCell ref="BE1630:BF1630"/>
    <mergeCell ref="BG1630:BH1630"/>
    <mergeCell ref="BI1630:BJ1630"/>
    <mergeCell ref="BK1630:BL1630"/>
    <mergeCell ref="BM1630:BO1630"/>
    <mergeCell ref="BP1630:CJ1630"/>
    <mergeCell ref="AP1625:AR1625"/>
    <mergeCell ref="AS1625:AT1625"/>
    <mergeCell ref="AU1625:AV1625"/>
    <mergeCell ref="AW1625:AX1625"/>
    <mergeCell ref="AY1625:AZ1625"/>
    <mergeCell ref="BA1625:BB1625"/>
    <mergeCell ref="BC1625:BD1625"/>
    <mergeCell ref="BE1625:BF1625"/>
    <mergeCell ref="BG1625:BH1625"/>
    <mergeCell ref="BI1625:BJ1625"/>
    <mergeCell ref="BK1625:BL1625"/>
    <mergeCell ref="BM1625:BO1625"/>
    <mergeCell ref="BP1625:CJ1625"/>
    <mergeCell ref="AP1626:AR1626"/>
    <mergeCell ref="AS1626:AT1626"/>
    <mergeCell ref="AU1626:AV1626"/>
    <mergeCell ref="AW1626:AX1626"/>
    <mergeCell ref="AY1626:AZ1626"/>
    <mergeCell ref="BA1626:BB1626"/>
    <mergeCell ref="BC1626:BD1626"/>
    <mergeCell ref="BE1626:BF1626"/>
    <mergeCell ref="BG1626:BH1626"/>
    <mergeCell ref="BI1626:BJ1626"/>
    <mergeCell ref="BK1626:BL1626"/>
    <mergeCell ref="BM1626:BO1626"/>
    <mergeCell ref="BP1626:CJ1626"/>
    <mergeCell ref="AP1627:AR1627"/>
    <mergeCell ref="AS1627:AT1627"/>
    <mergeCell ref="AU1627:AV1627"/>
    <mergeCell ref="AW1627:AX1627"/>
    <mergeCell ref="AY1627:AZ1627"/>
    <mergeCell ref="BA1627:BB1627"/>
    <mergeCell ref="BC1627:BD1627"/>
    <mergeCell ref="BE1627:BF1627"/>
    <mergeCell ref="BG1627:BH1627"/>
    <mergeCell ref="BI1627:BJ1627"/>
    <mergeCell ref="BK1627:BL1627"/>
    <mergeCell ref="BM1627:BO1627"/>
    <mergeCell ref="BP1627:CJ1627"/>
    <mergeCell ref="AP1622:AR1622"/>
    <mergeCell ref="AS1622:AT1622"/>
    <mergeCell ref="AU1622:AV1622"/>
    <mergeCell ref="AW1622:AX1622"/>
    <mergeCell ref="AY1622:AZ1622"/>
    <mergeCell ref="BA1622:BB1622"/>
    <mergeCell ref="BC1622:BD1622"/>
    <mergeCell ref="BE1622:BF1622"/>
    <mergeCell ref="BG1622:BH1622"/>
    <mergeCell ref="BI1622:BJ1622"/>
    <mergeCell ref="BK1622:BL1622"/>
    <mergeCell ref="BM1622:BO1622"/>
    <mergeCell ref="BP1622:CJ1622"/>
    <mergeCell ref="AP1623:AR1623"/>
    <mergeCell ref="AS1623:AT1623"/>
    <mergeCell ref="AU1623:AV1623"/>
    <mergeCell ref="AW1623:AX1623"/>
    <mergeCell ref="AY1623:AZ1623"/>
    <mergeCell ref="BA1623:BB1623"/>
    <mergeCell ref="BC1623:BD1623"/>
    <mergeCell ref="BE1623:BF1623"/>
    <mergeCell ref="BG1623:BH1623"/>
    <mergeCell ref="BI1623:BJ1623"/>
    <mergeCell ref="BK1623:BL1623"/>
    <mergeCell ref="BM1623:BO1623"/>
    <mergeCell ref="BP1623:CJ1623"/>
    <mergeCell ref="AP1624:AR1624"/>
    <mergeCell ref="AS1624:AT1624"/>
    <mergeCell ref="AU1624:AV1624"/>
    <mergeCell ref="AW1624:AX1624"/>
    <mergeCell ref="AY1624:AZ1624"/>
    <mergeCell ref="BA1624:BB1624"/>
    <mergeCell ref="BC1624:BD1624"/>
    <mergeCell ref="BE1624:BF1624"/>
    <mergeCell ref="BG1624:BH1624"/>
    <mergeCell ref="BI1624:BJ1624"/>
    <mergeCell ref="BK1624:BL1624"/>
    <mergeCell ref="BM1624:BO1624"/>
    <mergeCell ref="BP1624:CJ1624"/>
    <mergeCell ref="AP1619:AR1619"/>
    <mergeCell ref="AS1619:AT1619"/>
    <mergeCell ref="AU1619:AV1619"/>
    <mergeCell ref="AW1619:AX1619"/>
    <mergeCell ref="AY1619:AZ1619"/>
    <mergeCell ref="BA1619:BB1619"/>
    <mergeCell ref="BC1619:BD1619"/>
    <mergeCell ref="BE1619:BF1619"/>
    <mergeCell ref="BG1619:BH1619"/>
    <mergeCell ref="BI1619:BJ1619"/>
    <mergeCell ref="BK1619:BL1619"/>
    <mergeCell ref="BM1619:BO1619"/>
    <mergeCell ref="BP1619:CJ1619"/>
    <mergeCell ref="AP1620:AR1620"/>
    <mergeCell ref="AS1620:AT1620"/>
    <mergeCell ref="AU1620:AV1620"/>
    <mergeCell ref="AW1620:AX1620"/>
    <mergeCell ref="AY1620:AZ1620"/>
    <mergeCell ref="BA1620:BB1620"/>
    <mergeCell ref="BC1620:BD1620"/>
    <mergeCell ref="BE1620:BF1620"/>
    <mergeCell ref="BG1620:BH1620"/>
    <mergeCell ref="BI1620:BJ1620"/>
    <mergeCell ref="BK1620:BL1620"/>
    <mergeCell ref="BM1620:BO1620"/>
    <mergeCell ref="BP1620:CJ1620"/>
    <mergeCell ref="AP1621:AR1621"/>
    <mergeCell ref="AS1621:AT1621"/>
    <mergeCell ref="AU1621:AV1621"/>
    <mergeCell ref="AW1621:AX1621"/>
    <mergeCell ref="AY1621:AZ1621"/>
    <mergeCell ref="BA1621:BB1621"/>
    <mergeCell ref="BC1621:BD1621"/>
    <mergeCell ref="BE1621:BF1621"/>
    <mergeCell ref="BG1621:BH1621"/>
    <mergeCell ref="BI1621:BJ1621"/>
    <mergeCell ref="BK1621:BL1621"/>
    <mergeCell ref="BM1621:BO1621"/>
    <mergeCell ref="BP1621:CJ1621"/>
    <mergeCell ref="AP1616:AR1616"/>
    <mergeCell ref="AS1616:AT1616"/>
    <mergeCell ref="AU1616:AV1616"/>
    <mergeCell ref="AW1616:AX1616"/>
    <mergeCell ref="AY1616:AZ1616"/>
    <mergeCell ref="BA1616:BB1616"/>
    <mergeCell ref="BC1616:BD1616"/>
    <mergeCell ref="BE1616:BF1616"/>
    <mergeCell ref="BG1616:BH1616"/>
    <mergeCell ref="BI1616:BJ1616"/>
    <mergeCell ref="BK1616:BL1616"/>
    <mergeCell ref="BM1616:BO1616"/>
    <mergeCell ref="BP1616:CJ1616"/>
    <mergeCell ref="AP1617:AR1617"/>
    <mergeCell ref="AS1617:AT1617"/>
    <mergeCell ref="AU1617:AV1617"/>
    <mergeCell ref="AW1617:AX1617"/>
    <mergeCell ref="AY1617:AZ1617"/>
    <mergeCell ref="BA1617:BB1617"/>
    <mergeCell ref="BC1617:BD1617"/>
    <mergeCell ref="BE1617:BF1617"/>
    <mergeCell ref="BG1617:BH1617"/>
    <mergeCell ref="BI1617:BJ1617"/>
    <mergeCell ref="BK1617:BL1617"/>
    <mergeCell ref="BM1617:BO1617"/>
    <mergeCell ref="BP1617:CJ1617"/>
    <mergeCell ref="AP1618:AR1618"/>
    <mergeCell ref="AS1618:AT1618"/>
    <mergeCell ref="AU1618:AV1618"/>
    <mergeCell ref="AW1618:AX1618"/>
    <mergeCell ref="AY1618:AZ1618"/>
    <mergeCell ref="BA1618:BB1618"/>
    <mergeCell ref="BC1618:BD1618"/>
    <mergeCell ref="BE1618:BF1618"/>
    <mergeCell ref="BG1618:BH1618"/>
    <mergeCell ref="BI1618:BJ1618"/>
    <mergeCell ref="BK1618:BL1618"/>
    <mergeCell ref="BM1618:BO1618"/>
    <mergeCell ref="BP1618:CJ1618"/>
    <mergeCell ref="AP1613:AR1613"/>
    <mergeCell ref="AS1613:AT1613"/>
    <mergeCell ref="AU1613:AV1613"/>
    <mergeCell ref="AW1613:AX1613"/>
    <mergeCell ref="AY1613:AZ1613"/>
    <mergeCell ref="BA1613:BB1613"/>
    <mergeCell ref="BC1613:BD1613"/>
    <mergeCell ref="BE1613:BF1613"/>
    <mergeCell ref="BG1613:BH1613"/>
    <mergeCell ref="BI1613:BJ1613"/>
    <mergeCell ref="BK1613:BL1613"/>
    <mergeCell ref="BM1613:BO1613"/>
    <mergeCell ref="BP1613:CJ1613"/>
    <mergeCell ref="AP1614:AR1614"/>
    <mergeCell ref="AS1614:AT1614"/>
    <mergeCell ref="AU1614:AV1614"/>
    <mergeCell ref="AW1614:AX1614"/>
    <mergeCell ref="AY1614:AZ1614"/>
    <mergeCell ref="BA1614:BB1614"/>
    <mergeCell ref="BC1614:BD1614"/>
    <mergeCell ref="BE1614:BF1614"/>
    <mergeCell ref="BG1614:BH1614"/>
    <mergeCell ref="BI1614:BJ1614"/>
    <mergeCell ref="BK1614:BL1614"/>
    <mergeCell ref="BM1614:BO1614"/>
    <mergeCell ref="BP1614:CJ1614"/>
    <mergeCell ref="AP1615:AR1615"/>
    <mergeCell ref="AS1615:AT1615"/>
    <mergeCell ref="AU1615:AV1615"/>
    <mergeCell ref="AW1615:AX1615"/>
    <mergeCell ref="AY1615:AZ1615"/>
    <mergeCell ref="BA1615:BB1615"/>
    <mergeCell ref="BC1615:BD1615"/>
    <mergeCell ref="BE1615:BF1615"/>
    <mergeCell ref="BG1615:BH1615"/>
    <mergeCell ref="BI1615:BJ1615"/>
    <mergeCell ref="BK1615:BL1615"/>
    <mergeCell ref="BM1615:BO1615"/>
    <mergeCell ref="BP1615:CJ1615"/>
    <mergeCell ref="AP1610:AR1610"/>
    <mergeCell ref="AS1610:AT1610"/>
    <mergeCell ref="AU1610:AV1610"/>
    <mergeCell ref="AW1610:AX1610"/>
    <mergeCell ref="AY1610:AZ1610"/>
    <mergeCell ref="BA1610:BB1610"/>
    <mergeCell ref="BC1610:BD1610"/>
    <mergeCell ref="BE1610:BF1610"/>
    <mergeCell ref="BG1610:BH1610"/>
    <mergeCell ref="BI1610:BJ1610"/>
    <mergeCell ref="BK1610:BL1610"/>
    <mergeCell ref="BM1610:BO1610"/>
    <mergeCell ref="BP1610:CJ1610"/>
    <mergeCell ref="AP1611:AR1611"/>
    <mergeCell ref="AS1611:AT1611"/>
    <mergeCell ref="AU1611:AV1611"/>
    <mergeCell ref="AW1611:AX1611"/>
    <mergeCell ref="AY1611:AZ1611"/>
    <mergeCell ref="BA1611:BB1611"/>
    <mergeCell ref="BC1611:BD1611"/>
    <mergeCell ref="BE1611:BF1611"/>
    <mergeCell ref="BG1611:BH1611"/>
    <mergeCell ref="BI1611:BJ1611"/>
    <mergeCell ref="BK1611:BL1611"/>
    <mergeCell ref="BM1611:BO1611"/>
    <mergeCell ref="BP1611:CJ1611"/>
    <mergeCell ref="AP1612:AR1612"/>
    <mergeCell ref="AS1612:AT1612"/>
    <mergeCell ref="AU1612:AV1612"/>
    <mergeCell ref="AW1612:AX1612"/>
    <mergeCell ref="AY1612:AZ1612"/>
    <mergeCell ref="BA1612:BB1612"/>
    <mergeCell ref="BC1612:BD1612"/>
    <mergeCell ref="BE1612:BF1612"/>
    <mergeCell ref="BG1612:BH1612"/>
    <mergeCell ref="BI1612:BJ1612"/>
    <mergeCell ref="BK1612:BL1612"/>
    <mergeCell ref="BM1612:BO1612"/>
    <mergeCell ref="BP1612:CJ1612"/>
    <mergeCell ref="AP1607:AR1607"/>
    <mergeCell ref="AS1607:AT1607"/>
    <mergeCell ref="AU1607:AV1607"/>
    <mergeCell ref="AW1607:AX1607"/>
    <mergeCell ref="AY1607:AZ1607"/>
    <mergeCell ref="BA1607:BB1607"/>
    <mergeCell ref="BC1607:BD1607"/>
    <mergeCell ref="BE1607:BF1607"/>
    <mergeCell ref="BG1607:BH1607"/>
    <mergeCell ref="BI1607:BJ1607"/>
    <mergeCell ref="BK1607:BL1607"/>
    <mergeCell ref="BM1607:BO1607"/>
    <mergeCell ref="BP1607:CJ1607"/>
    <mergeCell ref="AP1608:AR1608"/>
    <mergeCell ref="AS1608:AT1608"/>
    <mergeCell ref="AU1608:AV1608"/>
    <mergeCell ref="AW1608:AX1608"/>
    <mergeCell ref="AY1608:AZ1608"/>
    <mergeCell ref="BA1608:BB1608"/>
    <mergeCell ref="BC1608:BD1608"/>
    <mergeCell ref="BE1608:BF1608"/>
    <mergeCell ref="BG1608:BH1608"/>
    <mergeCell ref="BI1608:BJ1608"/>
    <mergeCell ref="BK1608:BL1608"/>
    <mergeCell ref="BM1608:BO1608"/>
    <mergeCell ref="BP1608:CJ1608"/>
    <mergeCell ref="AP1609:AR1609"/>
    <mergeCell ref="AS1609:AT1609"/>
    <mergeCell ref="AU1609:AV1609"/>
    <mergeCell ref="AW1609:AX1609"/>
    <mergeCell ref="AY1609:AZ1609"/>
    <mergeCell ref="BA1609:BB1609"/>
    <mergeCell ref="BC1609:BD1609"/>
    <mergeCell ref="BE1609:BF1609"/>
    <mergeCell ref="BG1609:BH1609"/>
    <mergeCell ref="BI1609:BJ1609"/>
    <mergeCell ref="BK1609:BL1609"/>
    <mergeCell ref="BM1609:BO1609"/>
    <mergeCell ref="BP1609:CJ1609"/>
    <mergeCell ref="AP1604:AR1604"/>
    <mergeCell ref="AS1604:AT1604"/>
    <mergeCell ref="AU1604:AV1604"/>
    <mergeCell ref="AW1604:AX1604"/>
    <mergeCell ref="AY1604:AZ1604"/>
    <mergeCell ref="BA1604:BB1604"/>
    <mergeCell ref="BC1604:BD1604"/>
    <mergeCell ref="BE1604:BF1604"/>
    <mergeCell ref="BG1604:BH1604"/>
    <mergeCell ref="BI1604:BJ1604"/>
    <mergeCell ref="BK1604:BL1604"/>
    <mergeCell ref="BM1604:BO1604"/>
    <mergeCell ref="BP1604:CJ1604"/>
    <mergeCell ref="AP1605:AR1605"/>
    <mergeCell ref="AS1605:AT1605"/>
    <mergeCell ref="AU1605:AV1605"/>
    <mergeCell ref="AW1605:AX1605"/>
    <mergeCell ref="AY1605:AZ1605"/>
    <mergeCell ref="BA1605:BB1605"/>
    <mergeCell ref="BC1605:BD1605"/>
    <mergeCell ref="BE1605:BF1605"/>
    <mergeCell ref="BG1605:BH1605"/>
    <mergeCell ref="BI1605:BJ1605"/>
    <mergeCell ref="BK1605:BL1605"/>
    <mergeCell ref="BM1605:BO1605"/>
    <mergeCell ref="BP1605:CJ1605"/>
    <mergeCell ref="AP1606:AR1606"/>
    <mergeCell ref="AS1606:AT1606"/>
    <mergeCell ref="AU1606:AV1606"/>
    <mergeCell ref="AW1606:AX1606"/>
    <mergeCell ref="AY1606:AZ1606"/>
    <mergeCell ref="BA1606:BB1606"/>
    <mergeCell ref="BC1606:BD1606"/>
    <mergeCell ref="BE1606:BF1606"/>
    <mergeCell ref="BG1606:BH1606"/>
    <mergeCell ref="BI1606:BJ1606"/>
    <mergeCell ref="BK1606:BL1606"/>
    <mergeCell ref="BM1606:BO1606"/>
    <mergeCell ref="BP1606:CJ1606"/>
    <mergeCell ref="AP1601:AR1601"/>
    <mergeCell ref="AS1601:AT1601"/>
    <mergeCell ref="AU1601:AV1601"/>
    <mergeCell ref="AW1601:AX1601"/>
    <mergeCell ref="AY1601:AZ1601"/>
    <mergeCell ref="BA1601:BB1601"/>
    <mergeCell ref="BC1601:BD1601"/>
    <mergeCell ref="BE1601:BF1601"/>
    <mergeCell ref="BG1601:BH1601"/>
    <mergeCell ref="BI1601:BJ1601"/>
    <mergeCell ref="BK1601:BL1601"/>
    <mergeCell ref="BM1601:BO1601"/>
    <mergeCell ref="BP1601:CJ1601"/>
    <mergeCell ref="AP1602:AR1602"/>
    <mergeCell ref="AS1602:AT1602"/>
    <mergeCell ref="AU1602:AV1602"/>
    <mergeCell ref="AW1602:AX1602"/>
    <mergeCell ref="AY1602:AZ1602"/>
    <mergeCell ref="BA1602:BB1602"/>
    <mergeCell ref="BC1602:BD1602"/>
    <mergeCell ref="BE1602:BF1602"/>
    <mergeCell ref="BG1602:BH1602"/>
    <mergeCell ref="BI1602:BJ1602"/>
    <mergeCell ref="BK1602:BL1602"/>
    <mergeCell ref="BM1602:BO1602"/>
    <mergeCell ref="BP1602:CJ1602"/>
    <mergeCell ref="AP1603:AR1603"/>
    <mergeCell ref="AS1603:AT1603"/>
    <mergeCell ref="AU1603:AV1603"/>
    <mergeCell ref="AW1603:AX1603"/>
    <mergeCell ref="AY1603:AZ1603"/>
    <mergeCell ref="BA1603:BB1603"/>
    <mergeCell ref="BC1603:BD1603"/>
    <mergeCell ref="BE1603:BF1603"/>
    <mergeCell ref="BG1603:BH1603"/>
    <mergeCell ref="BI1603:BJ1603"/>
    <mergeCell ref="BK1603:BL1603"/>
    <mergeCell ref="BM1603:BO1603"/>
    <mergeCell ref="BP1603:CJ1603"/>
    <mergeCell ref="AP1598:AR1598"/>
    <mergeCell ref="AS1598:AT1598"/>
    <mergeCell ref="AU1598:AV1598"/>
    <mergeCell ref="AW1598:AX1598"/>
    <mergeCell ref="AY1598:AZ1598"/>
    <mergeCell ref="BA1598:BB1598"/>
    <mergeCell ref="BC1598:BD1598"/>
    <mergeCell ref="BE1598:BF1598"/>
    <mergeCell ref="BG1598:BH1598"/>
    <mergeCell ref="BI1598:BJ1598"/>
    <mergeCell ref="BK1598:BL1598"/>
    <mergeCell ref="BM1598:BO1598"/>
    <mergeCell ref="BP1598:CJ1598"/>
    <mergeCell ref="AP1599:AR1599"/>
    <mergeCell ref="AS1599:AT1599"/>
    <mergeCell ref="AU1599:AV1599"/>
    <mergeCell ref="AW1599:AX1599"/>
    <mergeCell ref="AY1599:AZ1599"/>
    <mergeCell ref="BA1599:BB1599"/>
    <mergeCell ref="BC1599:BD1599"/>
    <mergeCell ref="BE1599:BF1599"/>
    <mergeCell ref="BG1599:BH1599"/>
    <mergeCell ref="BI1599:BJ1599"/>
    <mergeCell ref="BK1599:BL1599"/>
    <mergeCell ref="BM1599:BO1599"/>
    <mergeCell ref="BP1599:CJ1599"/>
    <mergeCell ref="AP1600:AR1600"/>
    <mergeCell ref="AS1600:AT1600"/>
    <mergeCell ref="AU1600:AV1600"/>
    <mergeCell ref="AW1600:AX1600"/>
    <mergeCell ref="AY1600:AZ1600"/>
    <mergeCell ref="BA1600:BB1600"/>
    <mergeCell ref="BC1600:BD1600"/>
    <mergeCell ref="BE1600:BF1600"/>
    <mergeCell ref="BG1600:BH1600"/>
    <mergeCell ref="BI1600:BJ1600"/>
    <mergeCell ref="BK1600:BL1600"/>
    <mergeCell ref="BM1600:BO1600"/>
    <mergeCell ref="BP1600:CJ1600"/>
    <mergeCell ref="AP1595:AR1595"/>
    <mergeCell ref="AS1595:AT1595"/>
    <mergeCell ref="AU1595:AV1595"/>
    <mergeCell ref="AW1595:AX1595"/>
    <mergeCell ref="AY1595:AZ1595"/>
    <mergeCell ref="BA1595:BB1595"/>
    <mergeCell ref="BC1595:BD1595"/>
    <mergeCell ref="BE1595:BF1595"/>
    <mergeCell ref="BG1595:BH1595"/>
    <mergeCell ref="BI1595:BJ1595"/>
    <mergeCell ref="BK1595:BL1595"/>
    <mergeCell ref="BM1595:BO1595"/>
    <mergeCell ref="BP1595:CJ1595"/>
    <mergeCell ref="AP1596:AR1596"/>
    <mergeCell ref="AS1596:AT1596"/>
    <mergeCell ref="AU1596:AV1596"/>
    <mergeCell ref="AW1596:AX1596"/>
    <mergeCell ref="AY1596:AZ1596"/>
    <mergeCell ref="BA1596:BB1596"/>
    <mergeCell ref="BC1596:BD1596"/>
    <mergeCell ref="BE1596:BF1596"/>
    <mergeCell ref="BG1596:BH1596"/>
    <mergeCell ref="BI1596:BJ1596"/>
    <mergeCell ref="BK1596:BL1596"/>
    <mergeCell ref="BM1596:BO1596"/>
    <mergeCell ref="BP1596:CJ1596"/>
    <mergeCell ref="AP1597:AR1597"/>
    <mergeCell ref="AS1597:AT1597"/>
    <mergeCell ref="AU1597:AV1597"/>
    <mergeCell ref="AW1597:AX1597"/>
    <mergeCell ref="AY1597:AZ1597"/>
    <mergeCell ref="BA1597:BB1597"/>
    <mergeCell ref="BC1597:BD1597"/>
    <mergeCell ref="BE1597:BF1597"/>
    <mergeCell ref="BG1597:BH1597"/>
    <mergeCell ref="BI1597:BJ1597"/>
    <mergeCell ref="BK1597:BL1597"/>
    <mergeCell ref="BM1597:BO1597"/>
    <mergeCell ref="BP1597:CJ1597"/>
    <mergeCell ref="AP1592:AR1592"/>
    <mergeCell ref="AS1592:AT1592"/>
    <mergeCell ref="AU1592:AV1592"/>
    <mergeCell ref="AW1592:AX1592"/>
    <mergeCell ref="AY1592:AZ1592"/>
    <mergeCell ref="BA1592:BB1592"/>
    <mergeCell ref="BC1592:BD1592"/>
    <mergeCell ref="BE1592:BF1592"/>
    <mergeCell ref="BG1592:BH1592"/>
    <mergeCell ref="BI1592:BJ1592"/>
    <mergeCell ref="BK1592:BL1592"/>
    <mergeCell ref="BM1592:BO1592"/>
    <mergeCell ref="BP1592:CJ1592"/>
    <mergeCell ref="AP1593:AR1593"/>
    <mergeCell ref="AS1593:AT1593"/>
    <mergeCell ref="AU1593:AV1593"/>
    <mergeCell ref="AW1593:AX1593"/>
    <mergeCell ref="AY1593:AZ1593"/>
    <mergeCell ref="BA1593:BB1593"/>
    <mergeCell ref="BC1593:BD1593"/>
    <mergeCell ref="BE1593:BF1593"/>
    <mergeCell ref="BG1593:BH1593"/>
    <mergeCell ref="BI1593:BJ1593"/>
    <mergeCell ref="BK1593:BL1593"/>
    <mergeCell ref="BM1593:BO1593"/>
    <mergeCell ref="BP1593:CJ1593"/>
    <mergeCell ref="AP1594:AR1594"/>
    <mergeCell ref="AS1594:AT1594"/>
    <mergeCell ref="AU1594:AV1594"/>
    <mergeCell ref="AW1594:AX1594"/>
    <mergeCell ref="AY1594:AZ1594"/>
    <mergeCell ref="BA1594:BB1594"/>
    <mergeCell ref="BC1594:BD1594"/>
    <mergeCell ref="BE1594:BF1594"/>
    <mergeCell ref="BG1594:BH1594"/>
    <mergeCell ref="BI1594:BJ1594"/>
    <mergeCell ref="BK1594:BL1594"/>
    <mergeCell ref="BM1594:BO1594"/>
    <mergeCell ref="BP1594:CJ1594"/>
    <mergeCell ref="AP1589:AR1589"/>
    <mergeCell ref="AS1589:AT1589"/>
    <mergeCell ref="AU1589:AV1589"/>
    <mergeCell ref="AW1589:AX1589"/>
    <mergeCell ref="AY1589:AZ1589"/>
    <mergeCell ref="BA1589:BB1589"/>
    <mergeCell ref="BC1589:BD1589"/>
    <mergeCell ref="BE1589:BF1589"/>
    <mergeCell ref="BG1589:BH1589"/>
    <mergeCell ref="BI1589:BJ1589"/>
    <mergeCell ref="BK1589:BL1589"/>
    <mergeCell ref="BM1589:BO1589"/>
    <mergeCell ref="BP1589:CJ1589"/>
    <mergeCell ref="AP1590:AR1590"/>
    <mergeCell ref="AS1590:AT1590"/>
    <mergeCell ref="AU1590:AV1590"/>
    <mergeCell ref="AW1590:AX1590"/>
    <mergeCell ref="AY1590:AZ1590"/>
    <mergeCell ref="BA1590:BB1590"/>
    <mergeCell ref="BC1590:BD1590"/>
    <mergeCell ref="BE1590:BF1590"/>
    <mergeCell ref="BG1590:BH1590"/>
    <mergeCell ref="BI1590:BJ1590"/>
    <mergeCell ref="BK1590:BL1590"/>
    <mergeCell ref="BM1590:BO1590"/>
    <mergeCell ref="BP1590:CJ1590"/>
    <mergeCell ref="AP1591:AR1591"/>
    <mergeCell ref="AS1591:AT1591"/>
    <mergeCell ref="AU1591:AV1591"/>
    <mergeCell ref="AW1591:AX1591"/>
    <mergeCell ref="AY1591:AZ1591"/>
    <mergeCell ref="BA1591:BB1591"/>
    <mergeCell ref="BC1591:BD1591"/>
    <mergeCell ref="BE1591:BF1591"/>
    <mergeCell ref="BG1591:BH1591"/>
    <mergeCell ref="BI1591:BJ1591"/>
    <mergeCell ref="BK1591:BL1591"/>
    <mergeCell ref="BM1591:BO1591"/>
    <mergeCell ref="BP1591:CJ1591"/>
    <mergeCell ref="AP1586:AR1586"/>
    <mergeCell ref="AS1586:AT1586"/>
    <mergeCell ref="AU1586:AV1586"/>
    <mergeCell ref="AW1586:AX1586"/>
    <mergeCell ref="AY1586:AZ1586"/>
    <mergeCell ref="BA1586:BB1586"/>
    <mergeCell ref="BC1586:BD1586"/>
    <mergeCell ref="BE1586:BF1586"/>
    <mergeCell ref="BG1586:BH1586"/>
    <mergeCell ref="BI1586:BJ1586"/>
    <mergeCell ref="BK1586:BL1586"/>
    <mergeCell ref="BM1586:BO1586"/>
    <mergeCell ref="BP1586:CJ1586"/>
    <mergeCell ref="AP1587:AR1587"/>
    <mergeCell ref="AS1587:AT1587"/>
    <mergeCell ref="AU1587:AV1587"/>
    <mergeCell ref="AW1587:AX1587"/>
    <mergeCell ref="AY1587:AZ1587"/>
    <mergeCell ref="BA1587:BB1587"/>
    <mergeCell ref="BC1587:BD1587"/>
    <mergeCell ref="BE1587:BF1587"/>
    <mergeCell ref="BG1587:BH1587"/>
    <mergeCell ref="BI1587:BJ1587"/>
    <mergeCell ref="BK1587:BL1587"/>
    <mergeCell ref="BM1587:BO1587"/>
    <mergeCell ref="BP1587:CJ1587"/>
    <mergeCell ref="AP1588:AR1588"/>
    <mergeCell ref="AS1588:AT1588"/>
    <mergeCell ref="AU1588:AV1588"/>
    <mergeCell ref="AW1588:AX1588"/>
    <mergeCell ref="AY1588:AZ1588"/>
    <mergeCell ref="BA1588:BB1588"/>
    <mergeCell ref="BC1588:BD1588"/>
    <mergeCell ref="BE1588:BF1588"/>
    <mergeCell ref="BG1588:BH1588"/>
    <mergeCell ref="BI1588:BJ1588"/>
    <mergeCell ref="BK1588:BL1588"/>
    <mergeCell ref="BM1588:BO1588"/>
    <mergeCell ref="BP1588:CJ1588"/>
    <mergeCell ref="AP1583:AR1583"/>
    <mergeCell ref="AS1583:AT1583"/>
    <mergeCell ref="AU1583:AV1583"/>
    <mergeCell ref="AW1583:AX1583"/>
    <mergeCell ref="AY1583:AZ1583"/>
    <mergeCell ref="BA1583:BB1583"/>
    <mergeCell ref="BC1583:BD1583"/>
    <mergeCell ref="BE1583:BF1583"/>
    <mergeCell ref="BG1583:BH1583"/>
    <mergeCell ref="BI1583:BJ1583"/>
    <mergeCell ref="BK1583:BL1583"/>
    <mergeCell ref="BM1583:BO1583"/>
    <mergeCell ref="BP1583:CJ1583"/>
    <mergeCell ref="AP1584:AR1584"/>
    <mergeCell ref="AS1584:AT1584"/>
    <mergeCell ref="AU1584:AV1584"/>
    <mergeCell ref="AW1584:AX1584"/>
    <mergeCell ref="AY1584:AZ1584"/>
    <mergeCell ref="BA1584:BB1584"/>
    <mergeCell ref="BC1584:BD1584"/>
    <mergeCell ref="BE1584:BF1584"/>
    <mergeCell ref="BG1584:BH1584"/>
    <mergeCell ref="BI1584:BJ1584"/>
    <mergeCell ref="BK1584:BL1584"/>
    <mergeCell ref="BM1584:BO1584"/>
    <mergeCell ref="BP1584:CJ1584"/>
    <mergeCell ref="AP1585:AR1585"/>
    <mergeCell ref="AS1585:AT1585"/>
    <mergeCell ref="AU1585:AV1585"/>
    <mergeCell ref="AW1585:AX1585"/>
    <mergeCell ref="AY1585:AZ1585"/>
    <mergeCell ref="BA1585:BB1585"/>
    <mergeCell ref="BC1585:BD1585"/>
    <mergeCell ref="BE1585:BF1585"/>
    <mergeCell ref="BG1585:BH1585"/>
    <mergeCell ref="BI1585:BJ1585"/>
    <mergeCell ref="BK1585:BL1585"/>
    <mergeCell ref="BM1585:BO1585"/>
    <mergeCell ref="BP1585:CJ1585"/>
    <mergeCell ref="AP1580:AR1580"/>
    <mergeCell ref="AS1580:AT1580"/>
    <mergeCell ref="AU1580:AV1580"/>
    <mergeCell ref="AW1580:AX1580"/>
    <mergeCell ref="AY1580:AZ1580"/>
    <mergeCell ref="BA1580:BB1580"/>
    <mergeCell ref="BC1580:BD1580"/>
    <mergeCell ref="BE1580:BF1580"/>
    <mergeCell ref="BG1580:BH1580"/>
    <mergeCell ref="BI1580:BJ1580"/>
    <mergeCell ref="BK1580:BL1580"/>
    <mergeCell ref="BM1580:BO1580"/>
    <mergeCell ref="BP1580:CJ1580"/>
    <mergeCell ref="AP1581:AR1581"/>
    <mergeCell ref="AS1581:AT1581"/>
    <mergeCell ref="AU1581:AV1581"/>
    <mergeCell ref="AW1581:AX1581"/>
    <mergeCell ref="AY1581:AZ1581"/>
    <mergeCell ref="BA1581:BB1581"/>
    <mergeCell ref="BC1581:BD1581"/>
    <mergeCell ref="BE1581:BF1581"/>
    <mergeCell ref="BG1581:BH1581"/>
    <mergeCell ref="BI1581:BJ1581"/>
    <mergeCell ref="BK1581:BL1581"/>
    <mergeCell ref="BM1581:BO1581"/>
    <mergeCell ref="BP1581:CJ1581"/>
    <mergeCell ref="AP1582:AR1582"/>
    <mergeCell ref="AS1582:AT1582"/>
    <mergeCell ref="AU1582:AV1582"/>
    <mergeCell ref="AW1582:AX1582"/>
    <mergeCell ref="AY1582:AZ1582"/>
    <mergeCell ref="BA1582:BB1582"/>
    <mergeCell ref="BC1582:BD1582"/>
    <mergeCell ref="BE1582:BF1582"/>
    <mergeCell ref="BG1582:BH1582"/>
    <mergeCell ref="BI1582:BJ1582"/>
    <mergeCell ref="BK1582:BL1582"/>
    <mergeCell ref="BM1582:BO1582"/>
    <mergeCell ref="BP1582:CJ1582"/>
    <mergeCell ref="AP1577:AR1577"/>
    <mergeCell ref="AS1577:AT1577"/>
    <mergeCell ref="AU1577:AV1577"/>
    <mergeCell ref="AW1577:AX1577"/>
    <mergeCell ref="AY1577:AZ1577"/>
    <mergeCell ref="BA1577:BB1577"/>
    <mergeCell ref="BC1577:BD1577"/>
    <mergeCell ref="BE1577:BF1577"/>
    <mergeCell ref="BG1577:BH1577"/>
    <mergeCell ref="BI1577:BJ1577"/>
    <mergeCell ref="BK1577:BL1577"/>
    <mergeCell ref="BM1577:BO1577"/>
    <mergeCell ref="BP1577:CJ1577"/>
    <mergeCell ref="AP1578:AR1578"/>
    <mergeCell ref="AS1578:AT1578"/>
    <mergeCell ref="AU1578:AV1578"/>
    <mergeCell ref="AW1578:AX1578"/>
    <mergeCell ref="AY1578:AZ1578"/>
    <mergeCell ref="BA1578:BB1578"/>
    <mergeCell ref="BC1578:BD1578"/>
    <mergeCell ref="BE1578:BF1578"/>
    <mergeCell ref="BG1578:BH1578"/>
    <mergeCell ref="BI1578:BJ1578"/>
    <mergeCell ref="BK1578:BL1578"/>
    <mergeCell ref="BM1578:BO1578"/>
    <mergeCell ref="BP1578:CJ1578"/>
    <mergeCell ref="AP1579:AR1579"/>
    <mergeCell ref="AS1579:AT1579"/>
    <mergeCell ref="AU1579:AV1579"/>
    <mergeCell ref="AW1579:AX1579"/>
    <mergeCell ref="AY1579:AZ1579"/>
    <mergeCell ref="BA1579:BB1579"/>
    <mergeCell ref="BC1579:BD1579"/>
    <mergeCell ref="BE1579:BF1579"/>
    <mergeCell ref="BG1579:BH1579"/>
    <mergeCell ref="BI1579:BJ1579"/>
    <mergeCell ref="BK1579:BL1579"/>
    <mergeCell ref="BM1579:BO1579"/>
    <mergeCell ref="BP1579:CJ1579"/>
    <mergeCell ref="AP1574:AR1574"/>
    <mergeCell ref="AS1574:AT1574"/>
    <mergeCell ref="AU1574:AV1574"/>
    <mergeCell ref="AW1574:AX1574"/>
    <mergeCell ref="AY1574:AZ1574"/>
    <mergeCell ref="BA1574:BB1574"/>
    <mergeCell ref="BC1574:BD1574"/>
    <mergeCell ref="BE1574:BF1574"/>
    <mergeCell ref="BG1574:BH1574"/>
    <mergeCell ref="BI1574:BJ1574"/>
    <mergeCell ref="BK1574:BL1574"/>
    <mergeCell ref="BM1574:BO1574"/>
    <mergeCell ref="BP1574:CJ1574"/>
    <mergeCell ref="AP1575:AR1575"/>
    <mergeCell ref="AS1575:AT1575"/>
    <mergeCell ref="AU1575:AV1575"/>
    <mergeCell ref="AW1575:AX1575"/>
    <mergeCell ref="AY1575:AZ1575"/>
    <mergeCell ref="BA1575:BB1575"/>
    <mergeCell ref="BC1575:BD1575"/>
    <mergeCell ref="BE1575:BF1575"/>
    <mergeCell ref="BG1575:BH1575"/>
    <mergeCell ref="BI1575:BJ1575"/>
    <mergeCell ref="BK1575:BL1575"/>
    <mergeCell ref="BM1575:BO1575"/>
    <mergeCell ref="BP1575:CJ1575"/>
    <mergeCell ref="AP1576:AR1576"/>
    <mergeCell ref="AS1576:AT1576"/>
    <mergeCell ref="AU1576:AV1576"/>
    <mergeCell ref="AW1576:AX1576"/>
    <mergeCell ref="AY1576:AZ1576"/>
    <mergeCell ref="BA1576:BB1576"/>
    <mergeCell ref="BC1576:BD1576"/>
    <mergeCell ref="BE1576:BF1576"/>
    <mergeCell ref="BG1576:BH1576"/>
    <mergeCell ref="BI1576:BJ1576"/>
    <mergeCell ref="BK1576:BL1576"/>
    <mergeCell ref="BM1576:BO1576"/>
    <mergeCell ref="BP1576:CJ1576"/>
    <mergeCell ref="AP1571:AR1571"/>
    <mergeCell ref="AS1571:AT1571"/>
    <mergeCell ref="AU1571:AV1571"/>
    <mergeCell ref="AW1571:AX1571"/>
    <mergeCell ref="AY1571:AZ1571"/>
    <mergeCell ref="BA1571:BB1571"/>
    <mergeCell ref="BC1571:BD1571"/>
    <mergeCell ref="BE1571:BF1571"/>
    <mergeCell ref="BG1571:BH1571"/>
    <mergeCell ref="BI1571:BJ1571"/>
    <mergeCell ref="BK1571:BL1571"/>
    <mergeCell ref="BM1571:BO1571"/>
    <mergeCell ref="BP1571:CJ1571"/>
    <mergeCell ref="AP1572:AR1572"/>
    <mergeCell ref="AS1572:AT1572"/>
    <mergeCell ref="AU1572:AV1572"/>
    <mergeCell ref="AW1572:AX1572"/>
    <mergeCell ref="AY1572:AZ1572"/>
    <mergeCell ref="BA1572:BB1572"/>
    <mergeCell ref="BC1572:BD1572"/>
    <mergeCell ref="BE1572:BF1572"/>
    <mergeCell ref="BG1572:BH1572"/>
    <mergeCell ref="BI1572:BJ1572"/>
    <mergeCell ref="BK1572:BL1572"/>
    <mergeCell ref="BM1572:BO1572"/>
    <mergeCell ref="BP1572:CJ1572"/>
    <mergeCell ref="AP1573:AR1573"/>
    <mergeCell ref="AS1573:AT1573"/>
    <mergeCell ref="AU1573:AV1573"/>
    <mergeCell ref="AW1573:AX1573"/>
    <mergeCell ref="AY1573:AZ1573"/>
    <mergeCell ref="BA1573:BB1573"/>
    <mergeCell ref="BC1573:BD1573"/>
    <mergeCell ref="BE1573:BF1573"/>
    <mergeCell ref="BG1573:BH1573"/>
    <mergeCell ref="BI1573:BJ1573"/>
    <mergeCell ref="BK1573:BL1573"/>
    <mergeCell ref="BM1573:BO1573"/>
    <mergeCell ref="BP1573:CJ1573"/>
    <mergeCell ref="AP1568:AR1568"/>
    <mergeCell ref="AS1568:AT1568"/>
    <mergeCell ref="AU1568:AV1568"/>
    <mergeCell ref="AW1568:AX1568"/>
    <mergeCell ref="AY1568:AZ1568"/>
    <mergeCell ref="BA1568:BB1568"/>
    <mergeCell ref="BC1568:BD1568"/>
    <mergeCell ref="BE1568:BF1568"/>
    <mergeCell ref="BG1568:BH1568"/>
    <mergeCell ref="BI1568:BJ1568"/>
    <mergeCell ref="BK1568:BL1568"/>
    <mergeCell ref="BM1568:BO1568"/>
    <mergeCell ref="BP1568:CJ1568"/>
    <mergeCell ref="AP1569:AR1569"/>
    <mergeCell ref="AS1569:AT1569"/>
    <mergeCell ref="AU1569:AV1569"/>
    <mergeCell ref="AW1569:AX1569"/>
    <mergeCell ref="AY1569:AZ1569"/>
    <mergeCell ref="BA1569:BB1569"/>
    <mergeCell ref="BC1569:BD1569"/>
    <mergeCell ref="BE1569:BF1569"/>
    <mergeCell ref="BG1569:BH1569"/>
    <mergeCell ref="BI1569:BJ1569"/>
    <mergeCell ref="BK1569:BL1569"/>
    <mergeCell ref="BM1569:BO1569"/>
    <mergeCell ref="BP1569:CJ1569"/>
    <mergeCell ref="AP1570:AR1570"/>
    <mergeCell ref="AS1570:AT1570"/>
    <mergeCell ref="AU1570:AV1570"/>
    <mergeCell ref="AW1570:AX1570"/>
    <mergeCell ref="AY1570:AZ1570"/>
    <mergeCell ref="BA1570:BB1570"/>
    <mergeCell ref="BC1570:BD1570"/>
    <mergeCell ref="BE1570:BF1570"/>
    <mergeCell ref="BG1570:BH1570"/>
    <mergeCell ref="BI1570:BJ1570"/>
    <mergeCell ref="BK1570:BL1570"/>
    <mergeCell ref="BM1570:BO1570"/>
    <mergeCell ref="BP1570:CJ1570"/>
    <mergeCell ref="AP1565:AR1565"/>
    <mergeCell ref="AS1565:AT1565"/>
    <mergeCell ref="AU1565:AV1565"/>
    <mergeCell ref="AW1565:AX1565"/>
    <mergeCell ref="AY1565:AZ1565"/>
    <mergeCell ref="BA1565:BB1565"/>
    <mergeCell ref="BC1565:BD1565"/>
    <mergeCell ref="BE1565:BF1565"/>
    <mergeCell ref="BG1565:BH1565"/>
    <mergeCell ref="BI1565:BJ1565"/>
    <mergeCell ref="BK1565:BL1565"/>
    <mergeCell ref="BM1565:BO1565"/>
    <mergeCell ref="BP1565:CJ1565"/>
    <mergeCell ref="AP1566:AR1566"/>
    <mergeCell ref="AS1566:AT1566"/>
    <mergeCell ref="AU1566:AV1566"/>
    <mergeCell ref="AW1566:AX1566"/>
    <mergeCell ref="AY1566:AZ1566"/>
    <mergeCell ref="BA1566:BB1566"/>
    <mergeCell ref="BC1566:BD1566"/>
    <mergeCell ref="BE1566:BF1566"/>
    <mergeCell ref="BG1566:BH1566"/>
    <mergeCell ref="BI1566:BJ1566"/>
    <mergeCell ref="BK1566:BL1566"/>
    <mergeCell ref="BM1566:BO1566"/>
    <mergeCell ref="BP1566:CJ1566"/>
    <mergeCell ref="AP1567:AR1567"/>
    <mergeCell ref="AS1567:AT1567"/>
    <mergeCell ref="AU1567:AV1567"/>
    <mergeCell ref="AW1567:AX1567"/>
    <mergeCell ref="AY1567:AZ1567"/>
    <mergeCell ref="BA1567:BB1567"/>
    <mergeCell ref="BC1567:BD1567"/>
    <mergeCell ref="BE1567:BF1567"/>
    <mergeCell ref="BG1567:BH1567"/>
    <mergeCell ref="BI1567:BJ1567"/>
    <mergeCell ref="BK1567:BL1567"/>
    <mergeCell ref="BM1567:BO1567"/>
    <mergeCell ref="BP1567:CJ1567"/>
    <mergeCell ref="AP1562:AR1562"/>
    <mergeCell ref="AS1562:AT1562"/>
    <mergeCell ref="AU1562:AV1562"/>
    <mergeCell ref="AW1562:AX1562"/>
    <mergeCell ref="AY1562:AZ1562"/>
    <mergeCell ref="BA1562:BB1562"/>
    <mergeCell ref="BC1562:BD1562"/>
    <mergeCell ref="BE1562:BF1562"/>
    <mergeCell ref="BG1562:BH1562"/>
    <mergeCell ref="BI1562:BJ1562"/>
    <mergeCell ref="BK1562:BL1562"/>
    <mergeCell ref="BM1562:BO1562"/>
    <mergeCell ref="BP1562:CJ1562"/>
    <mergeCell ref="AP1563:AR1563"/>
    <mergeCell ref="AS1563:AT1563"/>
    <mergeCell ref="AU1563:AV1563"/>
    <mergeCell ref="AW1563:AX1563"/>
    <mergeCell ref="AY1563:AZ1563"/>
    <mergeCell ref="BA1563:BB1563"/>
    <mergeCell ref="BC1563:BD1563"/>
    <mergeCell ref="BE1563:BF1563"/>
    <mergeCell ref="BG1563:BH1563"/>
    <mergeCell ref="BI1563:BJ1563"/>
    <mergeCell ref="BK1563:BL1563"/>
    <mergeCell ref="BM1563:BO1563"/>
    <mergeCell ref="BP1563:CJ1563"/>
    <mergeCell ref="AP1564:AR1564"/>
    <mergeCell ref="AS1564:AT1564"/>
    <mergeCell ref="AU1564:AV1564"/>
    <mergeCell ref="AW1564:AX1564"/>
    <mergeCell ref="AY1564:AZ1564"/>
    <mergeCell ref="BA1564:BB1564"/>
    <mergeCell ref="BC1564:BD1564"/>
    <mergeCell ref="BE1564:BF1564"/>
    <mergeCell ref="BG1564:BH1564"/>
    <mergeCell ref="BI1564:BJ1564"/>
    <mergeCell ref="BK1564:BL1564"/>
    <mergeCell ref="BM1564:BO1564"/>
    <mergeCell ref="BP1564:CJ1564"/>
    <mergeCell ref="AP1559:AR1559"/>
    <mergeCell ref="AS1559:AT1559"/>
    <mergeCell ref="AU1559:AV1559"/>
    <mergeCell ref="AW1559:AX1559"/>
    <mergeCell ref="AY1559:AZ1559"/>
    <mergeCell ref="BA1559:BB1559"/>
    <mergeCell ref="BC1559:BD1559"/>
    <mergeCell ref="BE1559:BF1559"/>
    <mergeCell ref="BG1559:BH1559"/>
    <mergeCell ref="BI1559:BJ1559"/>
    <mergeCell ref="BK1559:BL1559"/>
    <mergeCell ref="BM1559:BO1559"/>
    <mergeCell ref="BP1559:CJ1559"/>
    <mergeCell ref="AP1560:AR1560"/>
    <mergeCell ref="AS1560:AT1560"/>
    <mergeCell ref="AU1560:AV1560"/>
    <mergeCell ref="AW1560:AX1560"/>
    <mergeCell ref="AY1560:AZ1560"/>
    <mergeCell ref="BA1560:BB1560"/>
    <mergeCell ref="BC1560:BD1560"/>
    <mergeCell ref="BE1560:BF1560"/>
    <mergeCell ref="BG1560:BH1560"/>
    <mergeCell ref="BI1560:BJ1560"/>
    <mergeCell ref="BK1560:BL1560"/>
    <mergeCell ref="BM1560:BO1560"/>
    <mergeCell ref="BP1560:CJ1560"/>
    <mergeCell ref="AP1561:AR1561"/>
    <mergeCell ref="AS1561:AT1561"/>
    <mergeCell ref="AU1561:AV1561"/>
    <mergeCell ref="AW1561:AX1561"/>
    <mergeCell ref="AY1561:AZ1561"/>
    <mergeCell ref="BA1561:BB1561"/>
    <mergeCell ref="BC1561:BD1561"/>
    <mergeCell ref="BE1561:BF1561"/>
    <mergeCell ref="BG1561:BH1561"/>
    <mergeCell ref="BI1561:BJ1561"/>
    <mergeCell ref="BK1561:BL1561"/>
    <mergeCell ref="BM1561:BO1561"/>
    <mergeCell ref="BP1561:CJ1561"/>
    <mergeCell ref="AP1556:AR1556"/>
    <mergeCell ref="AS1556:AT1556"/>
    <mergeCell ref="AU1556:AV1556"/>
    <mergeCell ref="AW1556:AX1556"/>
    <mergeCell ref="AY1556:AZ1556"/>
    <mergeCell ref="BA1556:BB1556"/>
    <mergeCell ref="BC1556:BD1556"/>
    <mergeCell ref="BE1556:BF1556"/>
    <mergeCell ref="BG1556:BH1556"/>
    <mergeCell ref="BI1556:BJ1556"/>
    <mergeCell ref="BK1556:BL1556"/>
    <mergeCell ref="BM1556:BO1556"/>
    <mergeCell ref="BP1556:CJ1556"/>
    <mergeCell ref="AP1557:AR1557"/>
    <mergeCell ref="AS1557:AT1557"/>
    <mergeCell ref="AU1557:AV1557"/>
    <mergeCell ref="AW1557:AX1557"/>
    <mergeCell ref="AY1557:AZ1557"/>
    <mergeCell ref="BA1557:BB1557"/>
    <mergeCell ref="BC1557:BD1557"/>
    <mergeCell ref="BE1557:BF1557"/>
    <mergeCell ref="BG1557:BH1557"/>
    <mergeCell ref="BI1557:BJ1557"/>
    <mergeCell ref="BK1557:BL1557"/>
    <mergeCell ref="BM1557:BO1557"/>
    <mergeCell ref="BP1557:CJ1557"/>
    <mergeCell ref="AP1558:AR1558"/>
    <mergeCell ref="AS1558:AT1558"/>
    <mergeCell ref="AU1558:AV1558"/>
    <mergeCell ref="AW1558:AX1558"/>
    <mergeCell ref="AY1558:AZ1558"/>
    <mergeCell ref="BA1558:BB1558"/>
    <mergeCell ref="BC1558:BD1558"/>
    <mergeCell ref="BE1558:BF1558"/>
    <mergeCell ref="BG1558:BH1558"/>
    <mergeCell ref="BI1558:BJ1558"/>
    <mergeCell ref="BK1558:BL1558"/>
    <mergeCell ref="BM1558:BO1558"/>
    <mergeCell ref="BP1558:CJ1558"/>
    <mergeCell ref="AP1553:AR1553"/>
    <mergeCell ref="AS1553:AT1553"/>
    <mergeCell ref="AU1553:AV1553"/>
    <mergeCell ref="AW1553:AX1553"/>
    <mergeCell ref="AY1553:AZ1553"/>
    <mergeCell ref="BA1553:BB1553"/>
    <mergeCell ref="BC1553:BD1553"/>
    <mergeCell ref="BE1553:BF1553"/>
    <mergeCell ref="BG1553:BH1553"/>
    <mergeCell ref="BI1553:BJ1553"/>
    <mergeCell ref="BK1553:BL1553"/>
    <mergeCell ref="BM1553:BO1553"/>
    <mergeCell ref="BP1553:CJ1553"/>
    <mergeCell ref="AP1554:AR1554"/>
    <mergeCell ref="AS1554:AT1554"/>
    <mergeCell ref="AU1554:AV1554"/>
    <mergeCell ref="AW1554:AX1554"/>
    <mergeCell ref="AY1554:AZ1554"/>
    <mergeCell ref="BA1554:BB1554"/>
    <mergeCell ref="BC1554:BD1554"/>
    <mergeCell ref="BE1554:BF1554"/>
    <mergeCell ref="BG1554:BH1554"/>
    <mergeCell ref="BI1554:BJ1554"/>
    <mergeCell ref="BK1554:BL1554"/>
    <mergeCell ref="BM1554:BO1554"/>
    <mergeCell ref="BP1554:CJ1554"/>
    <mergeCell ref="AP1555:AR1555"/>
    <mergeCell ref="AS1555:AT1555"/>
    <mergeCell ref="AU1555:AV1555"/>
    <mergeCell ref="AW1555:AX1555"/>
    <mergeCell ref="AY1555:AZ1555"/>
    <mergeCell ref="BA1555:BB1555"/>
    <mergeCell ref="BC1555:BD1555"/>
    <mergeCell ref="BE1555:BF1555"/>
    <mergeCell ref="BG1555:BH1555"/>
    <mergeCell ref="BI1555:BJ1555"/>
    <mergeCell ref="BK1555:BL1555"/>
    <mergeCell ref="BM1555:BO1555"/>
    <mergeCell ref="BP1555:CJ1555"/>
    <mergeCell ref="AP1550:AR1550"/>
    <mergeCell ref="AS1550:AT1550"/>
    <mergeCell ref="AU1550:AV1550"/>
    <mergeCell ref="AW1550:AX1550"/>
    <mergeCell ref="AY1550:AZ1550"/>
    <mergeCell ref="BA1550:BB1550"/>
    <mergeCell ref="BC1550:BD1550"/>
    <mergeCell ref="BE1550:BF1550"/>
    <mergeCell ref="BG1550:BH1550"/>
    <mergeCell ref="BI1550:BJ1550"/>
    <mergeCell ref="BK1550:BL1550"/>
    <mergeCell ref="BM1550:BO1550"/>
    <mergeCell ref="BP1550:CJ1550"/>
    <mergeCell ref="AP1551:AR1551"/>
    <mergeCell ref="AS1551:AT1551"/>
    <mergeCell ref="AU1551:AV1551"/>
    <mergeCell ref="AW1551:AX1551"/>
    <mergeCell ref="AY1551:AZ1551"/>
    <mergeCell ref="BA1551:BB1551"/>
    <mergeCell ref="BC1551:BD1551"/>
    <mergeCell ref="BE1551:BF1551"/>
    <mergeCell ref="BG1551:BH1551"/>
    <mergeCell ref="BI1551:BJ1551"/>
    <mergeCell ref="BK1551:BL1551"/>
    <mergeCell ref="BM1551:BO1551"/>
    <mergeCell ref="BP1551:CJ1551"/>
    <mergeCell ref="AP1552:AR1552"/>
    <mergeCell ref="AS1552:AT1552"/>
    <mergeCell ref="AU1552:AV1552"/>
    <mergeCell ref="AW1552:AX1552"/>
    <mergeCell ref="AY1552:AZ1552"/>
    <mergeCell ref="BA1552:BB1552"/>
    <mergeCell ref="BC1552:BD1552"/>
    <mergeCell ref="BE1552:BF1552"/>
    <mergeCell ref="BG1552:BH1552"/>
    <mergeCell ref="BI1552:BJ1552"/>
    <mergeCell ref="BK1552:BL1552"/>
    <mergeCell ref="BM1552:BO1552"/>
    <mergeCell ref="BP1552:CJ1552"/>
    <mergeCell ref="AP1547:AR1547"/>
    <mergeCell ref="AS1547:AT1547"/>
    <mergeCell ref="AU1547:AV1547"/>
    <mergeCell ref="AW1547:AX1547"/>
    <mergeCell ref="AY1547:AZ1547"/>
    <mergeCell ref="BA1547:BB1547"/>
    <mergeCell ref="BC1547:BD1547"/>
    <mergeCell ref="BE1547:BF1547"/>
    <mergeCell ref="BG1547:BH1547"/>
    <mergeCell ref="BI1547:BJ1547"/>
    <mergeCell ref="BK1547:BL1547"/>
    <mergeCell ref="BM1547:BO1547"/>
    <mergeCell ref="BP1547:CJ1547"/>
    <mergeCell ref="AP1548:AR1548"/>
    <mergeCell ref="AS1548:AT1548"/>
    <mergeCell ref="AU1548:AV1548"/>
    <mergeCell ref="AW1548:AX1548"/>
    <mergeCell ref="AY1548:AZ1548"/>
    <mergeCell ref="BA1548:BB1548"/>
    <mergeCell ref="BC1548:BD1548"/>
    <mergeCell ref="BE1548:BF1548"/>
    <mergeCell ref="BG1548:BH1548"/>
    <mergeCell ref="BI1548:BJ1548"/>
    <mergeCell ref="BK1548:BL1548"/>
    <mergeCell ref="BM1548:BO1548"/>
    <mergeCell ref="BP1548:CJ1548"/>
    <mergeCell ref="AP1549:AR1549"/>
    <mergeCell ref="AS1549:AT1549"/>
    <mergeCell ref="AU1549:AV1549"/>
    <mergeCell ref="AW1549:AX1549"/>
    <mergeCell ref="AY1549:AZ1549"/>
    <mergeCell ref="BA1549:BB1549"/>
    <mergeCell ref="BC1549:BD1549"/>
    <mergeCell ref="BE1549:BF1549"/>
    <mergeCell ref="BG1549:BH1549"/>
    <mergeCell ref="BI1549:BJ1549"/>
    <mergeCell ref="BK1549:BL1549"/>
    <mergeCell ref="BM1549:BO1549"/>
    <mergeCell ref="BP1549:CJ1549"/>
    <mergeCell ref="AP1544:AR1544"/>
    <mergeCell ref="AS1544:AT1544"/>
    <mergeCell ref="AU1544:AV1544"/>
    <mergeCell ref="AW1544:AX1544"/>
    <mergeCell ref="AY1544:AZ1544"/>
    <mergeCell ref="BA1544:BB1544"/>
    <mergeCell ref="BC1544:BD1544"/>
    <mergeCell ref="BE1544:BF1544"/>
    <mergeCell ref="BG1544:BH1544"/>
    <mergeCell ref="BI1544:BJ1544"/>
    <mergeCell ref="BK1544:BL1544"/>
    <mergeCell ref="BM1544:BO1544"/>
    <mergeCell ref="BP1544:CJ1544"/>
    <mergeCell ref="AP1545:AR1545"/>
    <mergeCell ref="AS1545:AT1545"/>
    <mergeCell ref="AU1545:AV1545"/>
    <mergeCell ref="AW1545:AX1545"/>
    <mergeCell ref="AY1545:AZ1545"/>
    <mergeCell ref="BA1545:BB1545"/>
    <mergeCell ref="BC1545:BD1545"/>
    <mergeCell ref="BE1545:BF1545"/>
    <mergeCell ref="BG1545:BH1545"/>
    <mergeCell ref="BI1545:BJ1545"/>
    <mergeCell ref="BK1545:BL1545"/>
    <mergeCell ref="BM1545:BO1545"/>
    <mergeCell ref="BP1545:CJ1545"/>
    <mergeCell ref="AP1546:AR1546"/>
    <mergeCell ref="AS1546:AT1546"/>
    <mergeCell ref="AU1546:AV1546"/>
    <mergeCell ref="AW1546:AX1546"/>
    <mergeCell ref="AY1546:AZ1546"/>
    <mergeCell ref="BA1546:BB1546"/>
    <mergeCell ref="BC1546:BD1546"/>
    <mergeCell ref="BE1546:BF1546"/>
    <mergeCell ref="BG1546:BH1546"/>
    <mergeCell ref="BI1546:BJ1546"/>
    <mergeCell ref="BK1546:BL1546"/>
    <mergeCell ref="BM1546:BO1546"/>
    <mergeCell ref="BP1546:CJ1546"/>
    <mergeCell ref="AP1541:AR1541"/>
    <mergeCell ref="AS1541:AT1541"/>
    <mergeCell ref="AU1541:AV1541"/>
    <mergeCell ref="AW1541:AX1541"/>
    <mergeCell ref="AY1541:AZ1541"/>
    <mergeCell ref="BA1541:BB1541"/>
    <mergeCell ref="BC1541:BD1541"/>
    <mergeCell ref="BE1541:BF1541"/>
    <mergeCell ref="BG1541:BH1541"/>
    <mergeCell ref="BI1541:BJ1541"/>
    <mergeCell ref="BK1541:BL1541"/>
    <mergeCell ref="BM1541:BO1541"/>
    <mergeCell ref="BP1541:CJ1541"/>
    <mergeCell ref="AP1542:AR1542"/>
    <mergeCell ref="AS1542:AT1542"/>
    <mergeCell ref="AU1542:AV1542"/>
    <mergeCell ref="AW1542:AX1542"/>
    <mergeCell ref="AY1542:AZ1542"/>
    <mergeCell ref="BA1542:BB1542"/>
    <mergeCell ref="BC1542:BD1542"/>
    <mergeCell ref="BE1542:BF1542"/>
    <mergeCell ref="BG1542:BH1542"/>
    <mergeCell ref="BI1542:BJ1542"/>
    <mergeCell ref="BK1542:BL1542"/>
    <mergeCell ref="BM1542:BO1542"/>
    <mergeCell ref="BP1542:CJ1542"/>
    <mergeCell ref="AP1543:AR1543"/>
    <mergeCell ref="AS1543:AT1543"/>
    <mergeCell ref="AU1543:AV1543"/>
    <mergeCell ref="AW1543:AX1543"/>
    <mergeCell ref="AY1543:AZ1543"/>
    <mergeCell ref="BA1543:BB1543"/>
    <mergeCell ref="BC1543:BD1543"/>
    <mergeCell ref="BE1543:BF1543"/>
    <mergeCell ref="BG1543:BH1543"/>
    <mergeCell ref="BI1543:BJ1543"/>
    <mergeCell ref="BK1543:BL1543"/>
    <mergeCell ref="BM1543:BO1543"/>
    <mergeCell ref="BP1543:CJ1543"/>
    <mergeCell ref="AP1538:AR1538"/>
    <mergeCell ref="AS1538:AT1538"/>
    <mergeCell ref="AU1538:AV1538"/>
    <mergeCell ref="AW1538:AX1538"/>
    <mergeCell ref="AY1538:AZ1538"/>
    <mergeCell ref="BA1538:BB1538"/>
    <mergeCell ref="BC1538:BD1538"/>
    <mergeCell ref="BE1538:BF1538"/>
    <mergeCell ref="BG1538:BH1538"/>
    <mergeCell ref="BI1538:BJ1538"/>
    <mergeCell ref="BK1538:BL1538"/>
    <mergeCell ref="BM1538:BO1538"/>
    <mergeCell ref="BP1538:CJ1538"/>
    <mergeCell ref="AP1539:AR1539"/>
    <mergeCell ref="AS1539:AT1539"/>
    <mergeCell ref="AU1539:AV1539"/>
    <mergeCell ref="AW1539:AX1539"/>
    <mergeCell ref="AY1539:AZ1539"/>
    <mergeCell ref="BA1539:BB1539"/>
    <mergeCell ref="BC1539:BD1539"/>
    <mergeCell ref="BE1539:BF1539"/>
    <mergeCell ref="BG1539:BH1539"/>
    <mergeCell ref="BI1539:BJ1539"/>
    <mergeCell ref="BK1539:BL1539"/>
    <mergeCell ref="BM1539:BO1539"/>
    <mergeCell ref="BP1539:CJ1539"/>
    <mergeCell ref="AP1540:AR1540"/>
    <mergeCell ref="AS1540:AT1540"/>
    <mergeCell ref="AU1540:AV1540"/>
    <mergeCell ref="AW1540:AX1540"/>
    <mergeCell ref="AY1540:AZ1540"/>
    <mergeCell ref="BA1540:BB1540"/>
    <mergeCell ref="BC1540:BD1540"/>
    <mergeCell ref="BE1540:BF1540"/>
    <mergeCell ref="BG1540:BH1540"/>
    <mergeCell ref="BI1540:BJ1540"/>
    <mergeCell ref="BK1540:BL1540"/>
    <mergeCell ref="BM1540:BO1540"/>
    <mergeCell ref="BP1540:CJ1540"/>
    <mergeCell ref="AP1535:AR1535"/>
    <mergeCell ref="AS1535:AT1535"/>
    <mergeCell ref="AU1535:AV1535"/>
    <mergeCell ref="AW1535:AX1535"/>
    <mergeCell ref="AY1535:AZ1535"/>
    <mergeCell ref="BA1535:BB1535"/>
    <mergeCell ref="BC1535:BD1535"/>
    <mergeCell ref="BE1535:BF1535"/>
    <mergeCell ref="BG1535:BH1535"/>
    <mergeCell ref="BI1535:BJ1535"/>
    <mergeCell ref="BK1535:BL1535"/>
    <mergeCell ref="BM1535:BO1535"/>
    <mergeCell ref="BP1535:CJ1535"/>
    <mergeCell ref="AP1536:AR1536"/>
    <mergeCell ref="AS1536:AT1536"/>
    <mergeCell ref="AU1536:AV1536"/>
    <mergeCell ref="AW1536:AX1536"/>
    <mergeCell ref="AY1536:AZ1536"/>
    <mergeCell ref="BA1536:BB1536"/>
    <mergeCell ref="BC1536:BD1536"/>
    <mergeCell ref="BE1536:BF1536"/>
    <mergeCell ref="BG1536:BH1536"/>
    <mergeCell ref="BI1536:BJ1536"/>
    <mergeCell ref="BK1536:BL1536"/>
    <mergeCell ref="BM1536:BO1536"/>
    <mergeCell ref="BP1536:CJ1536"/>
    <mergeCell ref="AP1537:AR1537"/>
    <mergeCell ref="AS1537:AT1537"/>
    <mergeCell ref="AU1537:AV1537"/>
    <mergeCell ref="AW1537:AX1537"/>
    <mergeCell ref="AY1537:AZ1537"/>
    <mergeCell ref="BA1537:BB1537"/>
    <mergeCell ref="BC1537:BD1537"/>
    <mergeCell ref="BE1537:BF1537"/>
    <mergeCell ref="BG1537:BH1537"/>
    <mergeCell ref="BI1537:BJ1537"/>
    <mergeCell ref="BK1537:BL1537"/>
    <mergeCell ref="BM1537:BO1537"/>
    <mergeCell ref="BP1537:CJ1537"/>
    <mergeCell ref="AP1532:AR1532"/>
    <mergeCell ref="AS1532:AT1532"/>
    <mergeCell ref="AU1532:AV1532"/>
    <mergeCell ref="AW1532:AX1532"/>
    <mergeCell ref="AY1532:AZ1532"/>
    <mergeCell ref="BA1532:BB1532"/>
    <mergeCell ref="BC1532:BD1532"/>
    <mergeCell ref="BE1532:BF1532"/>
    <mergeCell ref="BG1532:BH1532"/>
    <mergeCell ref="BI1532:BJ1532"/>
    <mergeCell ref="BK1532:BL1532"/>
    <mergeCell ref="BM1532:BO1532"/>
    <mergeCell ref="BP1532:CJ1532"/>
    <mergeCell ref="AP1533:AR1533"/>
    <mergeCell ref="AS1533:AT1533"/>
    <mergeCell ref="AU1533:AV1533"/>
    <mergeCell ref="AW1533:AX1533"/>
    <mergeCell ref="AY1533:AZ1533"/>
    <mergeCell ref="BA1533:BB1533"/>
    <mergeCell ref="BC1533:BD1533"/>
    <mergeCell ref="BE1533:BF1533"/>
    <mergeCell ref="BG1533:BH1533"/>
    <mergeCell ref="BI1533:BJ1533"/>
    <mergeCell ref="BK1533:BL1533"/>
    <mergeCell ref="BM1533:BO1533"/>
    <mergeCell ref="BP1533:CJ1533"/>
    <mergeCell ref="AP1534:AR1534"/>
    <mergeCell ref="AS1534:AT1534"/>
    <mergeCell ref="AU1534:AV1534"/>
    <mergeCell ref="AW1534:AX1534"/>
    <mergeCell ref="AY1534:AZ1534"/>
    <mergeCell ref="BA1534:BB1534"/>
    <mergeCell ref="BC1534:BD1534"/>
    <mergeCell ref="BE1534:BF1534"/>
    <mergeCell ref="BG1534:BH1534"/>
    <mergeCell ref="BI1534:BJ1534"/>
    <mergeCell ref="BK1534:BL1534"/>
    <mergeCell ref="BM1534:BO1534"/>
    <mergeCell ref="BP1534:CJ1534"/>
    <mergeCell ref="AP1529:AR1529"/>
    <mergeCell ref="AS1529:AT1529"/>
    <mergeCell ref="AU1529:AV1529"/>
    <mergeCell ref="AW1529:AX1529"/>
    <mergeCell ref="AY1529:AZ1529"/>
    <mergeCell ref="BA1529:BB1529"/>
    <mergeCell ref="BC1529:BD1529"/>
    <mergeCell ref="BE1529:BF1529"/>
    <mergeCell ref="BG1529:BH1529"/>
    <mergeCell ref="BI1529:BJ1529"/>
    <mergeCell ref="BK1529:BL1529"/>
    <mergeCell ref="BM1529:BO1529"/>
    <mergeCell ref="BP1529:CJ1529"/>
    <mergeCell ref="AP1530:AR1530"/>
    <mergeCell ref="AS1530:AT1530"/>
    <mergeCell ref="AU1530:AV1530"/>
    <mergeCell ref="AW1530:AX1530"/>
    <mergeCell ref="AY1530:AZ1530"/>
    <mergeCell ref="BA1530:BB1530"/>
    <mergeCell ref="BC1530:BD1530"/>
    <mergeCell ref="BE1530:BF1530"/>
    <mergeCell ref="BG1530:BH1530"/>
    <mergeCell ref="BI1530:BJ1530"/>
    <mergeCell ref="BK1530:BL1530"/>
    <mergeCell ref="BM1530:BO1530"/>
    <mergeCell ref="BP1530:CJ1530"/>
    <mergeCell ref="AP1531:AR1531"/>
    <mergeCell ref="AS1531:AT1531"/>
    <mergeCell ref="AU1531:AV1531"/>
    <mergeCell ref="AW1531:AX1531"/>
    <mergeCell ref="AY1531:AZ1531"/>
    <mergeCell ref="BA1531:BB1531"/>
    <mergeCell ref="BC1531:BD1531"/>
    <mergeCell ref="BE1531:BF1531"/>
    <mergeCell ref="BG1531:BH1531"/>
    <mergeCell ref="BI1531:BJ1531"/>
    <mergeCell ref="BK1531:BL1531"/>
    <mergeCell ref="BM1531:BO1531"/>
    <mergeCell ref="BP1531:CJ1531"/>
    <mergeCell ref="AP1526:AR1526"/>
    <mergeCell ref="AS1526:AT1526"/>
    <mergeCell ref="AU1526:AV1526"/>
    <mergeCell ref="AW1526:AX1526"/>
    <mergeCell ref="AY1526:AZ1526"/>
    <mergeCell ref="BA1526:BB1526"/>
    <mergeCell ref="BC1526:BD1526"/>
    <mergeCell ref="BE1526:BF1526"/>
    <mergeCell ref="BG1526:BH1526"/>
    <mergeCell ref="BI1526:BJ1526"/>
    <mergeCell ref="BK1526:BL1526"/>
    <mergeCell ref="BM1526:BO1526"/>
    <mergeCell ref="BP1526:CJ1526"/>
    <mergeCell ref="AP1527:AR1527"/>
    <mergeCell ref="AS1527:AT1527"/>
    <mergeCell ref="AU1527:AV1527"/>
    <mergeCell ref="AW1527:AX1527"/>
    <mergeCell ref="AY1527:AZ1527"/>
    <mergeCell ref="BA1527:BB1527"/>
    <mergeCell ref="BC1527:BD1527"/>
    <mergeCell ref="BE1527:BF1527"/>
    <mergeCell ref="BG1527:BH1527"/>
    <mergeCell ref="BI1527:BJ1527"/>
    <mergeCell ref="BK1527:BL1527"/>
    <mergeCell ref="BM1527:BO1527"/>
    <mergeCell ref="BP1527:CJ1527"/>
    <mergeCell ref="AP1528:AR1528"/>
    <mergeCell ref="AS1528:AT1528"/>
    <mergeCell ref="AU1528:AV1528"/>
    <mergeCell ref="AW1528:AX1528"/>
    <mergeCell ref="AY1528:AZ1528"/>
    <mergeCell ref="BA1528:BB1528"/>
    <mergeCell ref="BC1528:BD1528"/>
    <mergeCell ref="BE1528:BF1528"/>
    <mergeCell ref="BG1528:BH1528"/>
    <mergeCell ref="BI1528:BJ1528"/>
    <mergeCell ref="BK1528:BL1528"/>
    <mergeCell ref="BM1528:BO1528"/>
    <mergeCell ref="BP1528:CJ1528"/>
    <mergeCell ref="AP1523:AR1523"/>
    <mergeCell ref="AS1523:AT1523"/>
    <mergeCell ref="AU1523:AV1523"/>
    <mergeCell ref="AW1523:AX1523"/>
    <mergeCell ref="AY1523:AZ1523"/>
    <mergeCell ref="BA1523:BB1523"/>
    <mergeCell ref="BC1523:BD1523"/>
    <mergeCell ref="BE1523:BF1523"/>
    <mergeCell ref="BG1523:BH1523"/>
    <mergeCell ref="BI1523:BJ1523"/>
    <mergeCell ref="BK1523:BL1523"/>
    <mergeCell ref="BM1523:BO1523"/>
    <mergeCell ref="BP1523:CJ1523"/>
    <mergeCell ref="AP1524:AR1524"/>
    <mergeCell ref="AS1524:AT1524"/>
    <mergeCell ref="AU1524:AV1524"/>
    <mergeCell ref="AW1524:AX1524"/>
    <mergeCell ref="AY1524:AZ1524"/>
    <mergeCell ref="BA1524:BB1524"/>
    <mergeCell ref="BC1524:BD1524"/>
    <mergeCell ref="BE1524:BF1524"/>
    <mergeCell ref="BG1524:BH1524"/>
    <mergeCell ref="BI1524:BJ1524"/>
    <mergeCell ref="BK1524:BL1524"/>
    <mergeCell ref="BM1524:BO1524"/>
    <mergeCell ref="BP1524:CJ1524"/>
    <mergeCell ref="AP1525:AR1525"/>
    <mergeCell ref="AS1525:AT1525"/>
    <mergeCell ref="AU1525:AV1525"/>
    <mergeCell ref="AW1525:AX1525"/>
    <mergeCell ref="AY1525:AZ1525"/>
    <mergeCell ref="BA1525:BB1525"/>
    <mergeCell ref="BC1525:BD1525"/>
    <mergeCell ref="BE1525:BF1525"/>
    <mergeCell ref="BG1525:BH1525"/>
    <mergeCell ref="BI1525:BJ1525"/>
    <mergeCell ref="BK1525:BL1525"/>
    <mergeCell ref="BM1525:BO1525"/>
    <mergeCell ref="BP1525:CJ1525"/>
    <mergeCell ref="AP1520:AR1520"/>
    <mergeCell ref="AS1520:AT1520"/>
    <mergeCell ref="AU1520:AV1520"/>
    <mergeCell ref="AW1520:AX1520"/>
    <mergeCell ref="AY1520:AZ1520"/>
    <mergeCell ref="BA1520:BB1520"/>
    <mergeCell ref="BC1520:BD1520"/>
    <mergeCell ref="BE1520:BF1520"/>
    <mergeCell ref="BG1520:BH1520"/>
    <mergeCell ref="BI1520:BJ1520"/>
    <mergeCell ref="BK1520:BL1520"/>
    <mergeCell ref="BM1520:BO1520"/>
    <mergeCell ref="BP1520:CJ1520"/>
    <mergeCell ref="AP1521:AR1521"/>
    <mergeCell ref="AS1521:AT1521"/>
    <mergeCell ref="AU1521:AV1521"/>
    <mergeCell ref="AW1521:AX1521"/>
    <mergeCell ref="AY1521:AZ1521"/>
    <mergeCell ref="BA1521:BB1521"/>
    <mergeCell ref="BC1521:BD1521"/>
    <mergeCell ref="BE1521:BF1521"/>
    <mergeCell ref="BG1521:BH1521"/>
    <mergeCell ref="BI1521:BJ1521"/>
    <mergeCell ref="BK1521:BL1521"/>
    <mergeCell ref="BM1521:BO1521"/>
    <mergeCell ref="BP1521:CJ1521"/>
    <mergeCell ref="AP1522:AR1522"/>
    <mergeCell ref="AS1522:AT1522"/>
    <mergeCell ref="AU1522:AV1522"/>
    <mergeCell ref="AW1522:AX1522"/>
    <mergeCell ref="AY1522:AZ1522"/>
    <mergeCell ref="BA1522:BB1522"/>
    <mergeCell ref="BC1522:BD1522"/>
    <mergeCell ref="BE1522:BF1522"/>
    <mergeCell ref="BG1522:BH1522"/>
    <mergeCell ref="BI1522:BJ1522"/>
    <mergeCell ref="BK1522:BL1522"/>
    <mergeCell ref="BM1522:BO1522"/>
    <mergeCell ref="BP1522:CJ1522"/>
    <mergeCell ref="AP1517:AR1517"/>
    <mergeCell ref="AS1517:AT1517"/>
    <mergeCell ref="AU1517:AV1517"/>
    <mergeCell ref="AW1517:AX1517"/>
    <mergeCell ref="AY1517:AZ1517"/>
    <mergeCell ref="BA1517:BB1517"/>
    <mergeCell ref="BC1517:BD1517"/>
    <mergeCell ref="BE1517:BF1517"/>
    <mergeCell ref="BG1517:BH1517"/>
    <mergeCell ref="BI1517:BJ1517"/>
    <mergeCell ref="BK1517:BL1517"/>
    <mergeCell ref="BM1517:BO1517"/>
    <mergeCell ref="BP1517:CJ1517"/>
    <mergeCell ref="AP1518:AR1518"/>
    <mergeCell ref="AS1518:AT1518"/>
    <mergeCell ref="AU1518:AV1518"/>
    <mergeCell ref="AW1518:AX1518"/>
    <mergeCell ref="AY1518:AZ1518"/>
    <mergeCell ref="BA1518:BB1518"/>
    <mergeCell ref="BC1518:BD1518"/>
    <mergeCell ref="BE1518:BF1518"/>
    <mergeCell ref="BG1518:BH1518"/>
    <mergeCell ref="BI1518:BJ1518"/>
    <mergeCell ref="BK1518:BL1518"/>
    <mergeCell ref="BM1518:BO1518"/>
    <mergeCell ref="BP1518:CJ1518"/>
    <mergeCell ref="AP1519:AR1519"/>
    <mergeCell ref="AS1519:AT1519"/>
    <mergeCell ref="AU1519:AV1519"/>
    <mergeCell ref="AW1519:AX1519"/>
    <mergeCell ref="AY1519:AZ1519"/>
    <mergeCell ref="BA1519:BB1519"/>
    <mergeCell ref="BC1519:BD1519"/>
    <mergeCell ref="BE1519:BF1519"/>
    <mergeCell ref="BG1519:BH1519"/>
    <mergeCell ref="BI1519:BJ1519"/>
    <mergeCell ref="BK1519:BL1519"/>
    <mergeCell ref="BM1519:BO1519"/>
    <mergeCell ref="BP1519:CJ1519"/>
    <mergeCell ref="AP1514:AR1514"/>
    <mergeCell ref="AS1514:AT1514"/>
    <mergeCell ref="AU1514:AV1514"/>
    <mergeCell ref="AW1514:AX1514"/>
    <mergeCell ref="AY1514:AZ1514"/>
    <mergeCell ref="BA1514:BB1514"/>
    <mergeCell ref="BC1514:BD1514"/>
    <mergeCell ref="BE1514:BF1514"/>
    <mergeCell ref="BG1514:BH1514"/>
    <mergeCell ref="BI1514:BJ1514"/>
    <mergeCell ref="BK1514:BL1514"/>
    <mergeCell ref="BM1514:BO1514"/>
    <mergeCell ref="BP1514:CJ1514"/>
    <mergeCell ref="AP1515:AR1515"/>
    <mergeCell ref="AS1515:AT1515"/>
    <mergeCell ref="AU1515:AV1515"/>
    <mergeCell ref="AW1515:AX1515"/>
    <mergeCell ref="AY1515:AZ1515"/>
    <mergeCell ref="BA1515:BB1515"/>
    <mergeCell ref="BC1515:BD1515"/>
    <mergeCell ref="BE1515:BF1515"/>
    <mergeCell ref="BG1515:BH1515"/>
    <mergeCell ref="BI1515:BJ1515"/>
    <mergeCell ref="BK1515:BL1515"/>
    <mergeCell ref="BM1515:BO1515"/>
    <mergeCell ref="BP1515:CJ1515"/>
    <mergeCell ref="AP1516:AR1516"/>
    <mergeCell ref="AS1516:AT1516"/>
    <mergeCell ref="AU1516:AV1516"/>
    <mergeCell ref="AW1516:AX1516"/>
    <mergeCell ref="AY1516:AZ1516"/>
    <mergeCell ref="BA1516:BB1516"/>
    <mergeCell ref="BC1516:BD1516"/>
    <mergeCell ref="BE1516:BF1516"/>
    <mergeCell ref="BG1516:BH1516"/>
    <mergeCell ref="BI1516:BJ1516"/>
    <mergeCell ref="BK1516:BL1516"/>
    <mergeCell ref="BM1516:BO1516"/>
    <mergeCell ref="BP1516:CJ1516"/>
    <mergeCell ref="AP1511:AR1511"/>
    <mergeCell ref="AS1511:AT1511"/>
    <mergeCell ref="AU1511:AV1511"/>
    <mergeCell ref="AW1511:AX1511"/>
    <mergeCell ref="AY1511:AZ1511"/>
    <mergeCell ref="BA1511:BB1511"/>
    <mergeCell ref="BC1511:BD1511"/>
    <mergeCell ref="BE1511:BF1511"/>
    <mergeCell ref="BG1511:BH1511"/>
    <mergeCell ref="BI1511:BJ1511"/>
    <mergeCell ref="BK1511:BL1511"/>
    <mergeCell ref="BM1511:BO1511"/>
    <mergeCell ref="BP1511:CJ1511"/>
    <mergeCell ref="AP1512:AR1512"/>
    <mergeCell ref="AS1512:AT1512"/>
    <mergeCell ref="AU1512:AV1512"/>
    <mergeCell ref="AW1512:AX1512"/>
    <mergeCell ref="AY1512:AZ1512"/>
    <mergeCell ref="BA1512:BB1512"/>
    <mergeCell ref="BC1512:BD1512"/>
    <mergeCell ref="BE1512:BF1512"/>
    <mergeCell ref="BG1512:BH1512"/>
    <mergeCell ref="BI1512:BJ1512"/>
    <mergeCell ref="BK1512:BL1512"/>
    <mergeCell ref="BM1512:BO1512"/>
    <mergeCell ref="BP1512:CJ1512"/>
    <mergeCell ref="AP1513:AR1513"/>
    <mergeCell ref="AS1513:AT1513"/>
    <mergeCell ref="AU1513:AV1513"/>
    <mergeCell ref="AW1513:AX1513"/>
    <mergeCell ref="AY1513:AZ1513"/>
    <mergeCell ref="BA1513:BB1513"/>
    <mergeCell ref="BC1513:BD1513"/>
    <mergeCell ref="BE1513:BF1513"/>
    <mergeCell ref="BG1513:BH1513"/>
    <mergeCell ref="BI1513:BJ1513"/>
    <mergeCell ref="BK1513:BL1513"/>
    <mergeCell ref="BM1513:BO1513"/>
    <mergeCell ref="BP1513:CJ1513"/>
    <mergeCell ref="AP1508:AR1508"/>
    <mergeCell ref="AS1508:AT1508"/>
    <mergeCell ref="AU1508:AV1508"/>
    <mergeCell ref="AW1508:AX1508"/>
    <mergeCell ref="AY1508:AZ1508"/>
    <mergeCell ref="BA1508:BB1508"/>
    <mergeCell ref="BC1508:BD1508"/>
    <mergeCell ref="BE1508:BF1508"/>
    <mergeCell ref="BG1508:BH1508"/>
    <mergeCell ref="BI1508:BJ1508"/>
    <mergeCell ref="BK1508:BL1508"/>
    <mergeCell ref="BM1508:BO1508"/>
    <mergeCell ref="BP1508:CJ1508"/>
    <mergeCell ref="AP1509:AR1509"/>
    <mergeCell ref="AS1509:AT1509"/>
    <mergeCell ref="AU1509:AV1509"/>
    <mergeCell ref="AW1509:AX1509"/>
    <mergeCell ref="AY1509:AZ1509"/>
    <mergeCell ref="BA1509:BB1509"/>
    <mergeCell ref="BC1509:BD1509"/>
    <mergeCell ref="BE1509:BF1509"/>
    <mergeCell ref="BG1509:BH1509"/>
    <mergeCell ref="BI1509:BJ1509"/>
    <mergeCell ref="BK1509:BL1509"/>
    <mergeCell ref="BM1509:BO1509"/>
    <mergeCell ref="BP1509:CJ1509"/>
    <mergeCell ref="AP1510:AR1510"/>
    <mergeCell ref="AS1510:AT1510"/>
    <mergeCell ref="AU1510:AV1510"/>
    <mergeCell ref="AW1510:AX1510"/>
    <mergeCell ref="AY1510:AZ1510"/>
    <mergeCell ref="BA1510:BB1510"/>
    <mergeCell ref="BC1510:BD1510"/>
    <mergeCell ref="BE1510:BF1510"/>
    <mergeCell ref="BG1510:BH1510"/>
    <mergeCell ref="BI1510:BJ1510"/>
    <mergeCell ref="BK1510:BL1510"/>
    <mergeCell ref="BM1510:BO1510"/>
    <mergeCell ref="BP1510:CJ1510"/>
    <mergeCell ref="AP1505:AR1505"/>
    <mergeCell ref="AS1505:AT1505"/>
    <mergeCell ref="AU1505:AV1505"/>
    <mergeCell ref="AW1505:AX1505"/>
    <mergeCell ref="AY1505:AZ1505"/>
    <mergeCell ref="BA1505:BB1505"/>
    <mergeCell ref="BC1505:BD1505"/>
    <mergeCell ref="BE1505:BF1505"/>
    <mergeCell ref="BG1505:BH1505"/>
    <mergeCell ref="BI1505:BJ1505"/>
    <mergeCell ref="BK1505:BL1505"/>
    <mergeCell ref="BM1505:BO1505"/>
    <mergeCell ref="BP1505:CJ1505"/>
    <mergeCell ref="AP1506:AR1506"/>
    <mergeCell ref="AS1506:AT1506"/>
    <mergeCell ref="AU1506:AV1506"/>
    <mergeCell ref="AW1506:AX1506"/>
    <mergeCell ref="AY1506:AZ1506"/>
    <mergeCell ref="BA1506:BB1506"/>
    <mergeCell ref="BC1506:BD1506"/>
    <mergeCell ref="BE1506:BF1506"/>
    <mergeCell ref="BG1506:BH1506"/>
    <mergeCell ref="BI1506:BJ1506"/>
    <mergeCell ref="BK1506:BL1506"/>
    <mergeCell ref="BM1506:BO1506"/>
    <mergeCell ref="BP1506:CJ1506"/>
    <mergeCell ref="AP1507:AR1507"/>
    <mergeCell ref="AS1507:AT1507"/>
    <mergeCell ref="AU1507:AV1507"/>
    <mergeCell ref="AW1507:AX1507"/>
    <mergeCell ref="AY1507:AZ1507"/>
    <mergeCell ref="BA1507:BB1507"/>
    <mergeCell ref="BC1507:BD1507"/>
    <mergeCell ref="BE1507:BF1507"/>
    <mergeCell ref="BG1507:BH1507"/>
    <mergeCell ref="BI1507:BJ1507"/>
    <mergeCell ref="BK1507:BL1507"/>
    <mergeCell ref="BM1507:BO1507"/>
    <mergeCell ref="BP1507:CJ1507"/>
    <mergeCell ref="A4997:B4997"/>
    <mergeCell ref="C4997:R4997"/>
    <mergeCell ref="S4997:W4997"/>
    <mergeCell ref="A4998:B4998"/>
    <mergeCell ref="C4998:R4998"/>
    <mergeCell ref="S4998:W4998"/>
    <mergeCell ref="A4999:B4999"/>
    <mergeCell ref="C4999:R4999"/>
    <mergeCell ref="S4999:W4999"/>
    <mergeCell ref="A5000:B5000"/>
    <mergeCell ref="C5000:R5000"/>
    <mergeCell ref="S5000:W5000"/>
    <mergeCell ref="AP1501:AR1501"/>
    <mergeCell ref="AS1501:AT1501"/>
    <mergeCell ref="AU1501:AV1501"/>
    <mergeCell ref="AW1501:AX1501"/>
    <mergeCell ref="AY1501:AZ1501"/>
    <mergeCell ref="BA1501:BB1501"/>
    <mergeCell ref="BC1501:BD1501"/>
    <mergeCell ref="BE1501:BF1501"/>
    <mergeCell ref="BG1501:BH1501"/>
    <mergeCell ref="BI1501:BJ1501"/>
    <mergeCell ref="BK1501:BL1501"/>
    <mergeCell ref="BM1501:BO1501"/>
    <mergeCell ref="BP1501:CJ1501"/>
    <mergeCell ref="AP1502:AR1502"/>
    <mergeCell ref="AS1502:AT1502"/>
    <mergeCell ref="AU1502:AV1502"/>
    <mergeCell ref="AW1502:AX1502"/>
    <mergeCell ref="AY1502:AZ1502"/>
    <mergeCell ref="BA1502:BB1502"/>
    <mergeCell ref="BC1502:BD1502"/>
    <mergeCell ref="BE1502:BF1502"/>
    <mergeCell ref="BG1502:BH1502"/>
    <mergeCell ref="BI1502:BJ1502"/>
    <mergeCell ref="BK1502:BL1502"/>
    <mergeCell ref="BM1502:BO1502"/>
    <mergeCell ref="BP1502:CJ1502"/>
    <mergeCell ref="AP1503:AR1503"/>
    <mergeCell ref="AS1503:AT1503"/>
    <mergeCell ref="AU1503:AV1503"/>
    <mergeCell ref="AW1503:AX1503"/>
    <mergeCell ref="AY1503:AZ1503"/>
    <mergeCell ref="BA1503:BB1503"/>
    <mergeCell ref="BC1503:BD1503"/>
    <mergeCell ref="BE1503:BF1503"/>
    <mergeCell ref="BG1503:BH1503"/>
    <mergeCell ref="BI1503:BJ1503"/>
    <mergeCell ref="BK1503:BL1503"/>
    <mergeCell ref="BM1503:BO1503"/>
    <mergeCell ref="BP1503:CJ1503"/>
    <mergeCell ref="AP1504:AR1504"/>
    <mergeCell ref="AS1504:AT1504"/>
    <mergeCell ref="AU1504:AV1504"/>
    <mergeCell ref="AW1504:AX1504"/>
    <mergeCell ref="AY1504:AZ1504"/>
    <mergeCell ref="BA1504:BB1504"/>
    <mergeCell ref="BC1504:BD1504"/>
    <mergeCell ref="BE1504:BF1504"/>
    <mergeCell ref="BG1504:BH1504"/>
    <mergeCell ref="BI1504:BJ1504"/>
    <mergeCell ref="BK1504:BL1504"/>
    <mergeCell ref="BM1504:BO1504"/>
    <mergeCell ref="BP1504:CJ1504"/>
    <mergeCell ref="A4986:B4986"/>
    <mergeCell ref="C4986:R4986"/>
    <mergeCell ref="S4986:W4986"/>
    <mergeCell ref="A4987:B4987"/>
    <mergeCell ref="C4987:R4987"/>
    <mergeCell ref="S4987:W4987"/>
    <mergeCell ref="A4988:B4988"/>
    <mergeCell ref="C4988:R4988"/>
    <mergeCell ref="S4988:W4988"/>
    <mergeCell ref="A4989:B4989"/>
    <mergeCell ref="C4989:R4989"/>
    <mergeCell ref="S4989:W4989"/>
    <mergeCell ref="A4990:B4990"/>
    <mergeCell ref="C4990:R4990"/>
    <mergeCell ref="S4990:W4990"/>
    <mergeCell ref="A4991:B4991"/>
    <mergeCell ref="C4991:R4991"/>
    <mergeCell ref="S4991:W4991"/>
    <mergeCell ref="A4992:B4992"/>
    <mergeCell ref="C4992:R4992"/>
    <mergeCell ref="S4992:W4992"/>
    <mergeCell ref="A4993:B4993"/>
    <mergeCell ref="C4993:R4993"/>
    <mergeCell ref="S4993:W4993"/>
    <mergeCell ref="A4994:B4994"/>
    <mergeCell ref="C4994:R4994"/>
    <mergeCell ref="S4994:W4994"/>
    <mergeCell ref="A4995:B4995"/>
    <mergeCell ref="C4995:R4995"/>
    <mergeCell ref="S4995:W4995"/>
    <mergeCell ref="A4996:B4996"/>
    <mergeCell ref="C4996:R4996"/>
    <mergeCell ref="S4996:W4996"/>
    <mergeCell ref="A4975:B4975"/>
    <mergeCell ref="C4975:R4975"/>
    <mergeCell ref="S4975:W4975"/>
    <mergeCell ref="A4976:B4976"/>
    <mergeCell ref="C4976:R4976"/>
    <mergeCell ref="S4976:W4976"/>
    <mergeCell ref="A4977:B4977"/>
    <mergeCell ref="C4977:R4977"/>
    <mergeCell ref="S4977:W4977"/>
    <mergeCell ref="A4978:B4978"/>
    <mergeCell ref="C4978:R4978"/>
    <mergeCell ref="S4978:W4978"/>
    <mergeCell ref="A4979:B4979"/>
    <mergeCell ref="C4979:R4979"/>
    <mergeCell ref="S4979:W4979"/>
    <mergeCell ref="A4980:B4980"/>
    <mergeCell ref="C4980:R4980"/>
    <mergeCell ref="S4980:W4980"/>
    <mergeCell ref="A4981:B4981"/>
    <mergeCell ref="C4981:R4981"/>
    <mergeCell ref="S4981:W4981"/>
    <mergeCell ref="A4982:B4982"/>
    <mergeCell ref="C4982:R4982"/>
    <mergeCell ref="S4982:W4982"/>
    <mergeCell ref="A4983:B4983"/>
    <mergeCell ref="C4983:R4983"/>
    <mergeCell ref="S4983:W4983"/>
    <mergeCell ref="A4984:B4984"/>
    <mergeCell ref="C4984:R4984"/>
    <mergeCell ref="S4984:W4984"/>
    <mergeCell ref="A4985:B4985"/>
    <mergeCell ref="C4985:R4985"/>
    <mergeCell ref="S4985:W4985"/>
    <mergeCell ref="A4964:B4964"/>
    <mergeCell ref="C4964:R4964"/>
    <mergeCell ref="S4964:W4964"/>
    <mergeCell ref="A4965:B4965"/>
    <mergeCell ref="C4965:R4965"/>
    <mergeCell ref="S4965:W4965"/>
    <mergeCell ref="A4966:B4966"/>
    <mergeCell ref="C4966:R4966"/>
    <mergeCell ref="S4966:W4966"/>
    <mergeCell ref="A4967:B4967"/>
    <mergeCell ref="C4967:R4967"/>
    <mergeCell ref="S4967:W4967"/>
    <mergeCell ref="A4968:B4968"/>
    <mergeCell ref="C4968:R4968"/>
    <mergeCell ref="S4968:W4968"/>
    <mergeCell ref="A4969:B4969"/>
    <mergeCell ref="C4969:R4969"/>
    <mergeCell ref="S4969:W4969"/>
    <mergeCell ref="A4970:B4970"/>
    <mergeCell ref="C4970:R4970"/>
    <mergeCell ref="S4970:W4970"/>
    <mergeCell ref="A4971:B4971"/>
    <mergeCell ref="C4971:R4971"/>
    <mergeCell ref="S4971:W4971"/>
    <mergeCell ref="A4972:B4972"/>
    <mergeCell ref="C4972:R4972"/>
    <mergeCell ref="S4972:W4972"/>
    <mergeCell ref="A4973:B4973"/>
    <mergeCell ref="C4973:R4973"/>
    <mergeCell ref="S4973:W4973"/>
    <mergeCell ref="A4974:B4974"/>
    <mergeCell ref="C4974:R4974"/>
    <mergeCell ref="S4974:W4974"/>
    <mergeCell ref="A4953:B4953"/>
    <mergeCell ref="C4953:R4953"/>
    <mergeCell ref="S4953:W4953"/>
    <mergeCell ref="A4954:B4954"/>
    <mergeCell ref="C4954:R4954"/>
    <mergeCell ref="S4954:W4954"/>
    <mergeCell ref="A4955:B4955"/>
    <mergeCell ref="C4955:R4955"/>
    <mergeCell ref="S4955:W4955"/>
    <mergeCell ref="A4956:B4956"/>
    <mergeCell ref="C4956:R4956"/>
    <mergeCell ref="S4956:W4956"/>
    <mergeCell ref="A4957:B4957"/>
    <mergeCell ref="C4957:R4957"/>
    <mergeCell ref="S4957:W4957"/>
    <mergeCell ref="A4958:B4958"/>
    <mergeCell ref="C4958:R4958"/>
    <mergeCell ref="S4958:W4958"/>
    <mergeCell ref="A4959:B4959"/>
    <mergeCell ref="C4959:R4959"/>
    <mergeCell ref="S4959:W4959"/>
    <mergeCell ref="A4960:B4960"/>
    <mergeCell ref="C4960:R4960"/>
    <mergeCell ref="S4960:W4960"/>
    <mergeCell ref="A4961:B4961"/>
    <mergeCell ref="C4961:R4961"/>
    <mergeCell ref="S4961:W4961"/>
    <mergeCell ref="A4962:B4962"/>
    <mergeCell ref="C4962:R4962"/>
    <mergeCell ref="S4962:W4962"/>
    <mergeCell ref="A4963:B4963"/>
    <mergeCell ref="C4963:R4963"/>
    <mergeCell ref="S4963:W4963"/>
    <mergeCell ref="A4942:B4942"/>
    <mergeCell ref="C4942:R4942"/>
    <mergeCell ref="S4942:W4942"/>
    <mergeCell ref="A4943:B4943"/>
    <mergeCell ref="C4943:R4943"/>
    <mergeCell ref="S4943:W4943"/>
    <mergeCell ref="A4944:B4944"/>
    <mergeCell ref="C4944:R4944"/>
    <mergeCell ref="S4944:W4944"/>
    <mergeCell ref="A4945:B4945"/>
    <mergeCell ref="C4945:R4945"/>
    <mergeCell ref="S4945:W4945"/>
    <mergeCell ref="A4946:B4946"/>
    <mergeCell ref="C4946:R4946"/>
    <mergeCell ref="S4946:W4946"/>
    <mergeCell ref="A4947:B4947"/>
    <mergeCell ref="C4947:R4947"/>
    <mergeCell ref="S4947:W4947"/>
    <mergeCell ref="A4948:B4948"/>
    <mergeCell ref="C4948:R4948"/>
    <mergeCell ref="S4948:W4948"/>
    <mergeCell ref="A4949:B4949"/>
    <mergeCell ref="C4949:R4949"/>
    <mergeCell ref="S4949:W4949"/>
    <mergeCell ref="A4950:B4950"/>
    <mergeCell ref="C4950:R4950"/>
    <mergeCell ref="S4950:W4950"/>
    <mergeCell ref="A4951:B4951"/>
    <mergeCell ref="C4951:R4951"/>
    <mergeCell ref="S4951:W4951"/>
    <mergeCell ref="A4952:B4952"/>
    <mergeCell ref="C4952:R4952"/>
    <mergeCell ref="S4952:W4952"/>
    <mergeCell ref="A4931:B4931"/>
    <mergeCell ref="C4931:R4931"/>
    <mergeCell ref="S4931:W4931"/>
    <mergeCell ref="A4932:B4932"/>
    <mergeCell ref="C4932:R4932"/>
    <mergeCell ref="S4932:W4932"/>
    <mergeCell ref="A4933:B4933"/>
    <mergeCell ref="C4933:R4933"/>
    <mergeCell ref="S4933:W4933"/>
    <mergeCell ref="A4934:B4934"/>
    <mergeCell ref="C4934:R4934"/>
    <mergeCell ref="S4934:W4934"/>
    <mergeCell ref="A4935:B4935"/>
    <mergeCell ref="C4935:R4935"/>
    <mergeCell ref="S4935:W4935"/>
    <mergeCell ref="A4936:B4936"/>
    <mergeCell ref="C4936:R4936"/>
    <mergeCell ref="S4936:W4936"/>
    <mergeCell ref="A4937:B4937"/>
    <mergeCell ref="C4937:R4937"/>
    <mergeCell ref="S4937:W4937"/>
    <mergeCell ref="A4938:B4938"/>
    <mergeCell ref="C4938:R4938"/>
    <mergeCell ref="S4938:W4938"/>
    <mergeCell ref="A4939:B4939"/>
    <mergeCell ref="C4939:R4939"/>
    <mergeCell ref="S4939:W4939"/>
    <mergeCell ref="A4940:B4940"/>
    <mergeCell ref="C4940:R4940"/>
    <mergeCell ref="S4940:W4940"/>
    <mergeCell ref="A4941:B4941"/>
    <mergeCell ref="C4941:R4941"/>
    <mergeCell ref="S4941:W4941"/>
    <mergeCell ref="A4920:B4920"/>
    <mergeCell ref="C4920:R4920"/>
    <mergeCell ref="S4920:W4920"/>
    <mergeCell ref="A4921:B4921"/>
    <mergeCell ref="C4921:R4921"/>
    <mergeCell ref="S4921:W4921"/>
    <mergeCell ref="A4922:B4922"/>
    <mergeCell ref="C4922:R4922"/>
    <mergeCell ref="S4922:W4922"/>
    <mergeCell ref="A4923:B4923"/>
    <mergeCell ref="C4923:R4923"/>
    <mergeCell ref="S4923:W4923"/>
    <mergeCell ref="A4924:B4924"/>
    <mergeCell ref="C4924:R4924"/>
    <mergeCell ref="S4924:W4924"/>
    <mergeCell ref="A4925:B4925"/>
    <mergeCell ref="C4925:R4925"/>
    <mergeCell ref="S4925:W4925"/>
    <mergeCell ref="A4926:B4926"/>
    <mergeCell ref="C4926:R4926"/>
    <mergeCell ref="S4926:W4926"/>
    <mergeCell ref="A4927:B4927"/>
    <mergeCell ref="C4927:R4927"/>
    <mergeCell ref="S4927:W4927"/>
    <mergeCell ref="A4928:B4928"/>
    <mergeCell ref="C4928:R4928"/>
    <mergeCell ref="S4928:W4928"/>
    <mergeCell ref="A4929:B4929"/>
    <mergeCell ref="C4929:R4929"/>
    <mergeCell ref="S4929:W4929"/>
    <mergeCell ref="A4930:B4930"/>
    <mergeCell ref="C4930:R4930"/>
    <mergeCell ref="S4930:W4930"/>
    <mergeCell ref="A4909:B4909"/>
    <mergeCell ref="C4909:R4909"/>
    <mergeCell ref="S4909:W4909"/>
    <mergeCell ref="A4910:B4910"/>
    <mergeCell ref="C4910:R4910"/>
    <mergeCell ref="S4910:W4910"/>
    <mergeCell ref="A4911:B4911"/>
    <mergeCell ref="C4911:R4911"/>
    <mergeCell ref="S4911:W4911"/>
    <mergeCell ref="A4912:B4912"/>
    <mergeCell ref="C4912:R4912"/>
    <mergeCell ref="S4912:W4912"/>
    <mergeCell ref="A4913:B4913"/>
    <mergeCell ref="C4913:R4913"/>
    <mergeCell ref="S4913:W4913"/>
    <mergeCell ref="A4914:B4914"/>
    <mergeCell ref="C4914:R4914"/>
    <mergeCell ref="S4914:W4914"/>
    <mergeCell ref="A4915:B4915"/>
    <mergeCell ref="C4915:R4915"/>
    <mergeCell ref="S4915:W4915"/>
    <mergeCell ref="A4916:B4916"/>
    <mergeCell ref="C4916:R4916"/>
    <mergeCell ref="S4916:W4916"/>
    <mergeCell ref="A4917:B4917"/>
    <mergeCell ref="C4917:R4917"/>
    <mergeCell ref="S4917:W4917"/>
    <mergeCell ref="A4918:B4918"/>
    <mergeCell ref="C4918:R4918"/>
    <mergeCell ref="S4918:W4918"/>
    <mergeCell ref="A4919:B4919"/>
    <mergeCell ref="C4919:R4919"/>
    <mergeCell ref="S4919:W4919"/>
    <mergeCell ref="A4898:B4898"/>
    <mergeCell ref="C4898:R4898"/>
    <mergeCell ref="S4898:W4898"/>
    <mergeCell ref="A4899:B4899"/>
    <mergeCell ref="C4899:R4899"/>
    <mergeCell ref="S4899:W4899"/>
    <mergeCell ref="A4900:B4900"/>
    <mergeCell ref="C4900:R4900"/>
    <mergeCell ref="S4900:W4900"/>
    <mergeCell ref="A4901:B4901"/>
    <mergeCell ref="C4901:R4901"/>
    <mergeCell ref="S4901:W4901"/>
    <mergeCell ref="A4902:B4902"/>
    <mergeCell ref="C4902:R4902"/>
    <mergeCell ref="S4902:W4902"/>
    <mergeCell ref="A4903:B4903"/>
    <mergeCell ref="C4903:R4903"/>
    <mergeCell ref="S4903:W4903"/>
    <mergeCell ref="A4904:B4904"/>
    <mergeCell ref="C4904:R4904"/>
    <mergeCell ref="S4904:W4904"/>
    <mergeCell ref="A4905:B4905"/>
    <mergeCell ref="C4905:R4905"/>
    <mergeCell ref="S4905:W4905"/>
    <mergeCell ref="A4906:B4906"/>
    <mergeCell ref="C4906:R4906"/>
    <mergeCell ref="S4906:W4906"/>
    <mergeCell ref="A4907:B4907"/>
    <mergeCell ref="C4907:R4907"/>
    <mergeCell ref="S4907:W4907"/>
    <mergeCell ref="A4908:B4908"/>
    <mergeCell ref="C4908:R4908"/>
    <mergeCell ref="S4908:W4908"/>
    <mergeCell ref="A4887:B4887"/>
    <mergeCell ref="C4887:R4887"/>
    <mergeCell ref="S4887:W4887"/>
    <mergeCell ref="A4888:B4888"/>
    <mergeCell ref="C4888:R4888"/>
    <mergeCell ref="S4888:W4888"/>
    <mergeCell ref="A4889:B4889"/>
    <mergeCell ref="C4889:R4889"/>
    <mergeCell ref="S4889:W4889"/>
    <mergeCell ref="A4890:B4890"/>
    <mergeCell ref="C4890:R4890"/>
    <mergeCell ref="S4890:W4890"/>
    <mergeCell ref="A4891:B4891"/>
    <mergeCell ref="C4891:R4891"/>
    <mergeCell ref="S4891:W4891"/>
    <mergeCell ref="A4892:B4892"/>
    <mergeCell ref="C4892:R4892"/>
    <mergeCell ref="S4892:W4892"/>
    <mergeCell ref="A4893:B4893"/>
    <mergeCell ref="C4893:R4893"/>
    <mergeCell ref="S4893:W4893"/>
    <mergeCell ref="A4894:B4894"/>
    <mergeCell ref="C4894:R4894"/>
    <mergeCell ref="S4894:W4894"/>
    <mergeCell ref="A4895:B4895"/>
    <mergeCell ref="C4895:R4895"/>
    <mergeCell ref="S4895:W4895"/>
    <mergeCell ref="A4896:B4896"/>
    <mergeCell ref="C4896:R4896"/>
    <mergeCell ref="S4896:W4896"/>
    <mergeCell ref="A4897:B4897"/>
    <mergeCell ref="C4897:R4897"/>
    <mergeCell ref="S4897:W4897"/>
    <mergeCell ref="A4876:B4876"/>
    <mergeCell ref="C4876:R4876"/>
    <mergeCell ref="S4876:W4876"/>
    <mergeCell ref="A4877:B4877"/>
    <mergeCell ref="C4877:R4877"/>
    <mergeCell ref="S4877:W4877"/>
    <mergeCell ref="A4878:B4878"/>
    <mergeCell ref="C4878:R4878"/>
    <mergeCell ref="S4878:W4878"/>
    <mergeCell ref="A4879:B4879"/>
    <mergeCell ref="C4879:R4879"/>
    <mergeCell ref="S4879:W4879"/>
    <mergeCell ref="A4880:B4880"/>
    <mergeCell ref="C4880:R4880"/>
    <mergeCell ref="S4880:W4880"/>
    <mergeCell ref="A4881:B4881"/>
    <mergeCell ref="C4881:R4881"/>
    <mergeCell ref="S4881:W4881"/>
    <mergeCell ref="A4882:B4882"/>
    <mergeCell ref="C4882:R4882"/>
    <mergeCell ref="S4882:W4882"/>
    <mergeCell ref="A4883:B4883"/>
    <mergeCell ref="C4883:R4883"/>
    <mergeCell ref="S4883:W4883"/>
    <mergeCell ref="A4884:B4884"/>
    <mergeCell ref="C4884:R4884"/>
    <mergeCell ref="S4884:W4884"/>
    <mergeCell ref="A4885:B4885"/>
    <mergeCell ref="C4885:R4885"/>
    <mergeCell ref="S4885:W4885"/>
    <mergeCell ref="A4886:B4886"/>
    <mergeCell ref="C4886:R4886"/>
    <mergeCell ref="S4886:W4886"/>
    <mergeCell ref="A4865:B4865"/>
    <mergeCell ref="C4865:R4865"/>
    <mergeCell ref="S4865:W4865"/>
    <mergeCell ref="A4866:B4866"/>
    <mergeCell ref="C4866:R4866"/>
    <mergeCell ref="S4866:W4866"/>
    <mergeCell ref="A4867:B4867"/>
    <mergeCell ref="C4867:R4867"/>
    <mergeCell ref="S4867:W4867"/>
    <mergeCell ref="A4868:B4868"/>
    <mergeCell ref="C4868:R4868"/>
    <mergeCell ref="S4868:W4868"/>
    <mergeCell ref="A4869:B4869"/>
    <mergeCell ref="C4869:R4869"/>
    <mergeCell ref="S4869:W4869"/>
    <mergeCell ref="A4870:B4870"/>
    <mergeCell ref="C4870:R4870"/>
    <mergeCell ref="S4870:W4870"/>
    <mergeCell ref="A4871:B4871"/>
    <mergeCell ref="C4871:R4871"/>
    <mergeCell ref="S4871:W4871"/>
    <mergeCell ref="A4872:B4872"/>
    <mergeCell ref="C4872:R4872"/>
    <mergeCell ref="S4872:W4872"/>
    <mergeCell ref="A4873:B4873"/>
    <mergeCell ref="C4873:R4873"/>
    <mergeCell ref="S4873:W4873"/>
    <mergeCell ref="A4874:B4874"/>
    <mergeCell ref="C4874:R4874"/>
    <mergeCell ref="S4874:W4874"/>
    <mergeCell ref="A4875:B4875"/>
    <mergeCell ref="C4875:R4875"/>
    <mergeCell ref="S4875:W4875"/>
    <mergeCell ref="A4854:B4854"/>
    <mergeCell ref="C4854:R4854"/>
    <mergeCell ref="S4854:W4854"/>
    <mergeCell ref="A4855:B4855"/>
    <mergeCell ref="C4855:R4855"/>
    <mergeCell ref="S4855:W4855"/>
    <mergeCell ref="A4856:B4856"/>
    <mergeCell ref="C4856:R4856"/>
    <mergeCell ref="S4856:W4856"/>
    <mergeCell ref="A4857:B4857"/>
    <mergeCell ref="C4857:R4857"/>
    <mergeCell ref="S4857:W4857"/>
    <mergeCell ref="A4858:B4858"/>
    <mergeCell ref="C4858:R4858"/>
    <mergeCell ref="S4858:W4858"/>
    <mergeCell ref="A4859:B4859"/>
    <mergeCell ref="C4859:R4859"/>
    <mergeCell ref="S4859:W4859"/>
    <mergeCell ref="A4860:B4860"/>
    <mergeCell ref="C4860:R4860"/>
    <mergeCell ref="S4860:W4860"/>
    <mergeCell ref="A4861:B4861"/>
    <mergeCell ref="C4861:R4861"/>
    <mergeCell ref="S4861:W4861"/>
    <mergeCell ref="A4862:B4862"/>
    <mergeCell ref="C4862:R4862"/>
    <mergeCell ref="S4862:W4862"/>
    <mergeCell ref="A4863:B4863"/>
    <mergeCell ref="C4863:R4863"/>
    <mergeCell ref="S4863:W4863"/>
    <mergeCell ref="A4864:B4864"/>
    <mergeCell ref="C4864:R4864"/>
    <mergeCell ref="S4864:W4864"/>
    <mergeCell ref="A4843:B4843"/>
    <mergeCell ref="C4843:R4843"/>
    <mergeCell ref="S4843:W4843"/>
    <mergeCell ref="A4844:B4844"/>
    <mergeCell ref="C4844:R4844"/>
    <mergeCell ref="S4844:W4844"/>
    <mergeCell ref="A4845:B4845"/>
    <mergeCell ref="C4845:R4845"/>
    <mergeCell ref="S4845:W4845"/>
    <mergeCell ref="A4846:B4846"/>
    <mergeCell ref="C4846:R4846"/>
    <mergeCell ref="S4846:W4846"/>
    <mergeCell ref="A4847:B4847"/>
    <mergeCell ref="C4847:R4847"/>
    <mergeCell ref="S4847:W4847"/>
    <mergeCell ref="A4848:B4848"/>
    <mergeCell ref="C4848:R4848"/>
    <mergeCell ref="S4848:W4848"/>
    <mergeCell ref="A4849:B4849"/>
    <mergeCell ref="C4849:R4849"/>
    <mergeCell ref="S4849:W4849"/>
    <mergeCell ref="A4850:B4850"/>
    <mergeCell ref="C4850:R4850"/>
    <mergeCell ref="S4850:W4850"/>
    <mergeCell ref="A4851:B4851"/>
    <mergeCell ref="C4851:R4851"/>
    <mergeCell ref="S4851:W4851"/>
    <mergeCell ref="A4852:B4852"/>
    <mergeCell ref="C4852:R4852"/>
    <mergeCell ref="S4852:W4852"/>
    <mergeCell ref="A4853:B4853"/>
    <mergeCell ref="C4853:R4853"/>
    <mergeCell ref="S4853:W4853"/>
    <mergeCell ref="A4832:B4832"/>
    <mergeCell ref="C4832:R4832"/>
    <mergeCell ref="S4832:W4832"/>
    <mergeCell ref="A4833:B4833"/>
    <mergeCell ref="C4833:R4833"/>
    <mergeCell ref="S4833:W4833"/>
    <mergeCell ref="A4834:B4834"/>
    <mergeCell ref="C4834:R4834"/>
    <mergeCell ref="S4834:W4834"/>
    <mergeCell ref="A4835:B4835"/>
    <mergeCell ref="C4835:R4835"/>
    <mergeCell ref="S4835:W4835"/>
    <mergeCell ref="A4836:B4836"/>
    <mergeCell ref="C4836:R4836"/>
    <mergeCell ref="S4836:W4836"/>
    <mergeCell ref="A4837:B4837"/>
    <mergeCell ref="C4837:R4837"/>
    <mergeCell ref="S4837:W4837"/>
    <mergeCell ref="A4838:B4838"/>
    <mergeCell ref="C4838:R4838"/>
    <mergeCell ref="S4838:W4838"/>
    <mergeCell ref="A4839:B4839"/>
    <mergeCell ref="C4839:R4839"/>
    <mergeCell ref="S4839:W4839"/>
    <mergeCell ref="A4840:B4840"/>
    <mergeCell ref="C4840:R4840"/>
    <mergeCell ref="S4840:W4840"/>
    <mergeCell ref="A4841:B4841"/>
    <mergeCell ref="C4841:R4841"/>
    <mergeCell ref="S4841:W4841"/>
    <mergeCell ref="A4842:B4842"/>
    <mergeCell ref="C4842:R4842"/>
    <mergeCell ref="S4842:W4842"/>
    <mergeCell ref="A4821:B4821"/>
    <mergeCell ref="C4821:R4821"/>
    <mergeCell ref="S4821:W4821"/>
    <mergeCell ref="A4822:B4822"/>
    <mergeCell ref="C4822:R4822"/>
    <mergeCell ref="S4822:W4822"/>
    <mergeCell ref="A4823:B4823"/>
    <mergeCell ref="C4823:R4823"/>
    <mergeCell ref="S4823:W4823"/>
    <mergeCell ref="A4824:B4824"/>
    <mergeCell ref="C4824:R4824"/>
    <mergeCell ref="S4824:W4824"/>
    <mergeCell ref="A4825:B4825"/>
    <mergeCell ref="C4825:R4825"/>
    <mergeCell ref="S4825:W4825"/>
    <mergeCell ref="A4826:B4826"/>
    <mergeCell ref="C4826:R4826"/>
    <mergeCell ref="S4826:W4826"/>
    <mergeCell ref="A4827:B4827"/>
    <mergeCell ref="C4827:R4827"/>
    <mergeCell ref="S4827:W4827"/>
    <mergeCell ref="A4828:B4828"/>
    <mergeCell ref="C4828:R4828"/>
    <mergeCell ref="S4828:W4828"/>
    <mergeCell ref="A4829:B4829"/>
    <mergeCell ref="C4829:R4829"/>
    <mergeCell ref="S4829:W4829"/>
    <mergeCell ref="A4830:B4830"/>
    <mergeCell ref="C4830:R4830"/>
    <mergeCell ref="S4830:W4830"/>
    <mergeCell ref="A4831:B4831"/>
    <mergeCell ref="C4831:R4831"/>
    <mergeCell ref="S4831:W4831"/>
    <mergeCell ref="A4810:B4810"/>
    <mergeCell ref="C4810:R4810"/>
    <mergeCell ref="S4810:W4810"/>
    <mergeCell ref="A4811:B4811"/>
    <mergeCell ref="C4811:R4811"/>
    <mergeCell ref="S4811:W4811"/>
    <mergeCell ref="A4812:B4812"/>
    <mergeCell ref="C4812:R4812"/>
    <mergeCell ref="S4812:W4812"/>
    <mergeCell ref="A4813:B4813"/>
    <mergeCell ref="C4813:R4813"/>
    <mergeCell ref="S4813:W4813"/>
    <mergeCell ref="A4814:B4814"/>
    <mergeCell ref="C4814:R4814"/>
    <mergeCell ref="S4814:W4814"/>
    <mergeCell ref="A4815:B4815"/>
    <mergeCell ref="C4815:R4815"/>
    <mergeCell ref="S4815:W4815"/>
    <mergeCell ref="A4816:B4816"/>
    <mergeCell ref="C4816:R4816"/>
    <mergeCell ref="S4816:W4816"/>
    <mergeCell ref="A4817:B4817"/>
    <mergeCell ref="C4817:R4817"/>
    <mergeCell ref="S4817:W4817"/>
    <mergeCell ref="A4818:B4818"/>
    <mergeCell ref="C4818:R4818"/>
    <mergeCell ref="S4818:W4818"/>
    <mergeCell ref="A4819:B4819"/>
    <mergeCell ref="C4819:R4819"/>
    <mergeCell ref="S4819:W4819"/>
    <mergeCell ref="A4820:B4820"/>
    <mergeCell ref="C4820:R4820"/>
    <mergeCell ref="S4820:W4820"/>
    <mergeCell ref="A4799:B4799"/>
    <mergeCell ref="C4799:R4799"/>
    <mergeCell ref="S4799:W4799"/>
    <mergeCell ref="A4800:B4800"/>
    <mergeCell ref="C4800:R4800"/>
    <mergeCell ref="S4800:W4800"/>
    <mergeCell ref="A4801:B4801"/>
    <mergeCell ref="C4801:R4801"/>
    <mergeCell ref="S4801:W4801"/>
    <mergeCell ref="A4802:B4802"/>
    <mergeCell ref="C4802:R4802"/>
    <mergeCell ref="S4802:W4802"/>
    <mergeCell ref="A4803:B4803"/>
    <mergeCell ref="C4803:R4803"/>
    <mergeCell ref="S4803:W4803"/>
    <mergeCell ref="A4804:B4804"/>
    <mergeCell ref="C4804:R4804"/>
    <mergeCell ref="S4804:W4804"/>
    <mergeCell ref="A4805:B4805"/>
    <mergeCell ref="C4805:R4805"/>
    <mergeCell ref="S4805:W4805"/>
    <mergeCell ref="A4806:B4806"/>
    <mergeCell ref="C4806:R4806"/>
    <mergeCell ref="S4806:W4806"/>
    <mergeCell ref="A4807:B4807"/>
    <mergeCell ref="C4807:R4807"/>
    <mergeCell ref="S4807:W4807"/>
    <mergeCell ref="A4808:B4808"/>
    <mergeCell ref="C4808:R4808"/>
    <mergeCell ref="S4808:W4808"/>
    <mergeCell ref="A4809:B4809"/>
    <mergeCell ref="C4809:R4809"/>
    <mergeCell ref="S4809:W4809"/>
    <mergeCell ref="A4788:B4788"/>
    <mergeCell ref="C4788:R4788"/>
    <mergeCell ref="S4788:W4788"/>
    <mergeCell ref="A4789:B4789"/>
    <mergeCell ref="C4789:R4789"/>
    <mergeCell ref="S4789:W4789"/>
    <mergeCell ref="A4790:B4790"/>
    <mergeCell ref="C4790:R4790"/>
    <mergeCell ref="S4790:W4790"/>
    <mergeCell ref="A4791:B4791"/>
    <mergeCell ref="C4791:R4791"/>
    <mergeCell ref="S4791:W4791"/>
    <mergeCell ref="A4792:B4792"/>
    <mergeCell ref="C4792:R4792"/>
    <mergeCell ref="S4792:W4792"/>
    <mergeCell ref="A4793:B4793"/>
    <mergeCell ref="C4793:R4793"/>
    <mergeCell ref="S4793:W4793"/>
    <mergeCell ref="A4794:B4794"/>
    <mergeCell ref="C4794:R4794"/>
    <mergeCell ref="S4794:W4794"/>
    <mergeCell ref="A4795:B4795"/>
    <mergeCell ref="C4795:R4795"/>
    <mergeCell ref="S4795:W4795"/>
    <mergeCell ref="A4796:B4796"/>
    <mergeCell ref="C4796:R4796"/>
    <mergeCell ref="S4796:W4796"/>
    <mergeCell ref="A4797:B4797"/>
    <mergeCell ref="C4797:R4797"/>
    <mergeCell ref="S4797:W4797"/>
    <mergeCell ref="A4798:B4798"/>
    <mergeCell ref="C4798:R4798"/>
    <mergeCell ref="S4798:W4798"/>
    <mergeCell ref="A4777:B4777"/>
    <mergeCell ref="C4777:R4777"/>
    <mergeCell ref="S4777:W4777"/>
    <mergeCell ref="A4778:B4778"/>
    <mergeCell ref="C4778:R4778"/>
    <mergeCell ref="S4778:W4778"/>
    <mergeCell ref="A4779:B4779"/>
    <mergeCell ref="C4779:R4779"/>
    <mergeCell ref="S4779:W4779"/>
    <mergeCell ref="A4780:B4780"/>
    <mergeCell ref="C4780:R4780"/>
    <mergeCell ref="S4780:W4780"/>
    <mergeCell ref="A4781:B4781"/>
    <mergeCell ref="C4781:R4781"/>
    <mergeCell ref="S4781:W4781"/>
    <mergeCell ref="A4782:B4782"/>
    <mergeCell ref="C4782:R4782"/>
    <mergeCell ref="S4782:W4782"/>
    <mergeCell ref="A4783:B4783"/>
    <mergeCell ref="C4783:R4783"/>
    <mergeCell ref="S4783:W4783"/>
    <mergeCell ref="A4784:B4784"/>
    <mergeCell ref="C4784:R4784"/>
    <mergeCell ref="S4784:W4784"/>
    <mergeCell ref="A4785:B4785"/>
    <mergeCell ref="C4785:R4785"/>
    <mergeCell ref="S4785:W4785"/>
    <mergeCell ref="A4786:B4786"/>
    <mergeCell ref="C4786:R4786"/>
    <mergeCell ref="S4786:W4786"/>
    <mergeCell ref="A4787:B4787"/>
    <mergeCell ref="C4787:R4787"/>
    <mergeCell ref="S4787:W4787"/>
    <mergeCell ref="A4766:B4766"/>
    <mergeCell ref="C4766:R4766"/>
    <mergeCell ref="S4766:W4766"/>
    <mergeCell ref="A4767:B4767"/>
    <mergeCell ref="C4767:R4767"/>
    <mergeCell ref="S4767:W4767"/>
    <mergeCell ref="A4768:B4768"/>
    <mergeCell ref="C4768:R4768"/>
    <mergeCell ref="S4768:W4768"/>
    <mergeCell ref="A4769:B4769"/>
    <mergeCell ref="C4769:R4769"/>
    <mergeCell ref="S4769:W4769"/>
    <mergeCell ref="A4770:B4770"/>
    <mergeCell ref="C4770:R4770"/>
    <mergeCell ref="S4770:W4770"/>
    <mergeCell ref="A4771:B4771"/>
    <mergeCell ref="C4771:R4771"/>
    <mergeCell ref="S4771:W4771"/>
    <mergeCell ref="A4772:B4772"/>
    <mergeCell ref="C4772:R4772"/>
    <mergeCell ref="S4772:W4772"/>
    <mergeCell ref="A4773:B4773"/>
    <mergeCell ref="C4773:R4773"/>
    <mergeCell ref="S4773:W4773"/>
    <mergeCell ref="A4774:B4774"/>
    <mergeCell ref="C4774:R4774"/>
    <mergeCell ref="S4774:W4774"/>
    <mergeCell ref="A4775:B4775"/>
    <mergeCell ref="C4775:R4775"/>
    <mergeCell ref="S4775:W4775"/>
    <mergeCell ref="A4776:B4776"/>
    <mergeCell ref="C4776:R4776"/>
    <mergeCell ref="S4776:W4776"/>
    <mergeCell ref="A4755:B4755"/>
    <mergeCell ref="C4755:R4755"/>
    <mergeCell ref="S4755:W4755"/>
    <mergeCell ref="A4756:B4756"/>
    <mergeCell ref="C4756:R4756"/>
    <mergeCell ref="S4756:W4756"/>
    <mergeCell ref="A4757:B4757"/>
    <mergeCell ref="C4757:R4757"/>
    <mergeCell ref="S4757:W4757"/>
    <mergeCell ref="A4758:B4758"/>
    <mergeCell ref="C4758:R4758"/>
    <mergeCell ref="S4758:W4758"/>
    <mergeCell ref="A4759:B4759"/>
    <mergeCell ref="C4759:R4759"/>
    <mergeCell ref="S4759:W4759"/>
    <mergeCell ref="A4760:B4760"/>
    <mergeCell ref="C4760:R4760"/>
    <mergeCell ref="S4760:W4760"/>
    <mergeCell ref="A4761:B4761"/>
    <mergeCell ref="C4761:R4761"/>
    <mergeCell ref="S4761:W4761"/>
    <mergeCell ref="A4762:B4762"/>
    <mergeCell ref="C4762:R4762"/>
    <mergeCell ref="S4762:W4762"/>
    <mergeCell ref="A4763:B4763"/>
    <mergeCell ref="C4763:R4763"/>
    <mergeCell ref="S4763:W4763"/>
    <mergeCell ref="A4764:B4764"/>
    <mergeCell ref="C4764:R4764"/>
    <mergeCell ref="S4764:W4764"/>
    <mergeCell ref="A4765:B4765"/>
    <mergeCell ref="C4765:R4765"/>
    <mergeCell ref="S4765:W4765"/>
    <mergeCell ref="A4744:B4744"/>
    <mergeCell ref="C4744:R4744"/>
    <mergeCell ref="S4744:W4744"/>
    <mergeCell ref="A4745:B4745"/>
    <mergeCell ref="C4745:R4745"/>
    <mergeCell ref="S4745:W4745"/>
    <mergeCell ref="A4746:B4746"/>
    <mergeCell ref="C4746:R4746"/>
    <mergeCell ref="S4746:W4746"/>
    <mergeCell ref="A4747:B4747"/>
    <mergeCell ref="C4747:R4747"/>
    <mergeCell ref="S4747:W4747"/>
    <mergeCell ref="A4748:B4748"/>
    <mergeCell ref="C4748:R4748"/>
    <mergeCell ref="S4748:W4748"/>
    <mergeCell ref="A4749:B4749"/>
    <mergeCell ref="C4749:R4749"/>
    <mergeCell ref="S4749:W4749"/>
    <mergeCell ref="A4750:B4750"/>
    <mergeCell ref="C4750:R4750"/>
    <mergeCell ref="S4750:W4750"/>
    <mergeCell ref="A4751:B4751"/>
    <mergeCell ref="C4751:R4751"/>
    <mergeCell ref="S4751:W4751"/>
    <mergeCell ref="A4752:B4752"/>
    <mergeCell ref="C4752:R4752"/>
    <mergeCell ref="S4752:W4752"/>
    <mergeCell ref="A4753:B4753"/>
    <mergeCell ref="C4753:R4753"/>
    <mergeCell ref="S4753:W4753"/>
    <mergeCell ref="A4754:B4754"/>
    <mergeCell ref="C4754:R4754"/>
    <mergeCell ref="S4754:W4754"/>
    <mergeCell ref="A4733:B4733"/>
    <mergeCell ref="C4733:R4733"/>
    <mergeCell ref="S4733:W4733"/>
    <mergeCell ref="A4734:B4734"/>
    <mergeCell ref="C4734:R4734"/>
    <mergeCell ref="S4734:W4734"/>
    <mergeCell ref="A4735:B4735"/>
    <mergeCell ref="C4735:R4735"/>
    <mergeCell ref="S4735:W4735"/>
    <mergeCell ref="A4736:B4736"/>
    <mergeCell ref="C4736:R4736"/>
    <mergeCell ref="S4736:W4736"/>
    <mergeCell ref="A4737:B4737"/>
    <mergeCell ref="C4737:R4737"/>
    <mergeCell ref="S4737:W4737"/>
    <mergeCell ref="A4738:B4738"/>
    <mergeCell ref="C4738:R4738"/>
    <mergeCell ref="S4738:W4738"/>
    <mergeCell ref="A4739:B4739"/>
    <mergeCell ref="C4739:R4739"/>
    <mergeCell ref="S4739:W4739"/>
    <mergeCell ref="A4740:B4740"/>
    <mergeCell ref="C4740:R4740"/>
    <mergeCell ref="S4740:W4740"/>
    <mergeCell ref="A4741:B4741"/>
    <mergeCell ref="C4741:R4741"/>
    <mergeCell ref="S4741:W4741"/>
    <mergeCell ref="A4742:B4742"/>
    <mergeCell ref="C4742:R4742"/>
    <mergeCell ref="S4742:W4742"/>
    <mergeCell ref="A4743:B4743"/>
    <mergeCell ref="C4743:R4743"/>
    <mergeCell ref="S4743:W4743"/>
    <mergeCell ref="A4722:B4722"/>
    <mergeCell ref="C4722:R4722"/>
    <mergeCell ref="S4722:W4722"/>
    <mergeCell ref="A4723:B4723"/>
    <mergeCell ref="C4723:R4723"/>
    <mergeCell ref="S4723:W4723"/>
    <mergeCell ref="A4724:B4724"/>
    <mergeCell ref="C4724:R4724"/>
    <mergeCell ref="S4724:W4724"/>
    <mergeCell ref="A4725:B4725"/>
    <mergeCell ref="C4725:R4725"/>
    <mergeCell ref="S4725:W4725"/>
    <mergeCell ref="A4726:B4726"/>
    <mergeCell ref="C4726:R4726"/>
    <mergeCell ref="S4726:W4726"/>
    <mergeCell ref="A4727:B4727"/>
    <mergeCell ref="C4727:R4727"/>
    <mergeCell ref="S4727:W4727"/>
    <mergeCell ref="A4728:B4728"/>
    <mergeCell ref="C4728:R4728"/>
    <mergeCell ref="S4728:W4728"/>
    <mergeCell ref="A4729:B4729"/>
    <mergeCell ref="C4729:R4729"/>
    <mergeCell ref="S4729:W4729"/>
    <mergeCell ref="A4730:B4730"/>
    <mergeCell ref="C4730:R4730"/>
    <mergeCell ref="S4730:W4730"/>
    <mergeCell ref="A4731:B4731"/>
    <mergeCell ref="C4731:R4731"/>
    <mergeCell ref="S4731:W4731"/>
    <mergeCell ref="A4732:B4732"/>
    <mergeCell ref="C4732:R4732"/>
    <mergeCell ref="S4732:W4732"/>
    <mergeCell ref="A4711:B4711"/>
    <mergeCell ref="C4711:R4711"/>
    <mergeCell ref="S4711:W4711"/>
    <mergeCell ref="A4712:B4712"/>
    <mergeCell ref="C4712:R4712"/>
    <mergeCell ref="S4712:W4712"/>
    <mergeCell ref="A4713:B4713"/>
    <mergeCell ref="C4713:R4713"/>
    <mergeCell ref="S4713:W4713"/>
    <mergeCell ref="A4714:B4714"/>
    <mergeCell ref="C4714:R4714"/>
    <mergeCell ref="S4714:W4714"/>
    <mergeCell ref="A4715:B4715"/>
    <mergeCell ref="C4715:R4715"/>
    <mergeCell ref="S4715:W4715"/>
    <mergeCell ref="A4716:B4716"/>
    <mergeCell ref="C4716:R4716"/>
    <mergeCell ref="S4716:W4716"/>
    <mergeCell ref="A4717:B4717"/>
    <mergeCell ref="C4717:R4717"/>
    <mergeCell ref="S4717:W4717"/>
    <mergeCell ref="A4718:B4718"/>
    <mergeCell ref="C4718:R4718"/>
    <mergeCell ref="S4718:W4718"/>
    <mergeCell ref="A4719:B4719"/>
    <mergeCell ref="C4719:R4719"/>
    <mergeCell ref="S4719:W4719"/>
    <mergeCell ref="A4720:B4720"/>
    <mergeCell ref="C4720:R4720"/>
    <mergeCell ref="S4720:W4720"/>
    <mergeCell ref="A4721:B4721"/>
    <mergeCell ref="C4721:R4721"/>
    <mergeCell ref="S4721:W4721"/>
    <mergeCell ref="A4700:B4700"/>
    <mergeCell ref="C4700:R4700"/>
    <mergeCell ref="S4700:W4700"/>
    <mergeCell ref="A4701:B4701"/>
    <mergeCell ref="C4701:R4701"/>
    <mergeCell ref="S4701:W4701"/>
    <mergeCell ref="A4702:B4702"/>
    <mergeCell ref="C4702:R4702"/>
    <mergeCell ref="S4702:W4702"/>
    <mergeCell ref="A4703:B4703"/>
    <mergeCell ref="C4703:R4703"/>
    <mergeCell ref="S4703:W4703"/>
    <mergeCell ref="A4704:B4704"/>
    <mergeCell ref="C4704:R4704"/>
    <mergeCell ref="S4704:W4704"/>
    <mergeCell ref="A4705:B4705"/>
    <mergeCell ref="C4705:R4705"/>
    <mergeCell ref="S4705:W4705"/>
    <mergeCell ref="A4706:B4706"/>
    <mergeCell ref="C4706:R4706"/>
    <mergeCell ref="S4706:W4706"/>
    <mergeCell ref="A4707:B4707"/>
    <mergeCell ref="C4707:R4707"/>
    <mergeCell ref="S4707:W4707"/>
    <mergeCell ref="A4708:B4708"/>
    <mergeCell ref="C4708:R4708"/>
    <mergeCell ref="S4708:W4708"/>
    <mergeCell ref="A4709:B4709"/>
    <mergeCell ref="C4709:R4709"/>
    <mergeCell ref="S4709:W4709"/>
    <mergeCell ref="A4710:B4710"/>
    <mergeCell ref="C4710:R4710"/>
    <mergeCell ref="S4710:W4710"/>
    <mergeCell ref="A4689:B4689"/>
    <mergeCell ref="C4689:R4689"/>
    <mergeCell ref="S4689:W4689"/>
    <mergeCell ref="A4690:B4690"/>
    <mergeCell ref="C4690:R4690"/>
    <mergeCell ref="S4690:W4690"/>
    <mergeCell ref="A4691:B4691"/>
    <mergeCell ref="C4691:R4691"/>
    <mergeCell ref="S4691:W4691"/>
    <mergeCell ref="A4692:B4692"/>
    <mergeCell ref="C4692:R4692"/>
    <mergeCell ref="S4692:W4692"/>
    <mergeCell ref="A4693:B4693"/>
    <mergeCell ref="C4693:R4693"/>
    <mergeCell ref="S4693:W4693"/>
    <mergeCell ref="A4694:B4694"/>
    <mergeCell ref="C4694:R4694"/>
    <mergeCell ref="S4694:W4694"/>
    <mergeCell ref="A4695:B4695"/>
    <mergeCell ref="C4695:R4695"/>
    <mergeCell ref="S4695:W4695"/>
    <mergeCell ref="A4696:B4696"/>
    <mergeCell ref="C4696:R4696"/>
    <mergeCell ref="S4696:W4696"/>
    <mergeCell ref="A4697:B4697"/>
    <mergeCell ref="C4697:R4697"/>
    <mergeCell ref="S4697:W4697"/>
    <mergeCell ref="A4698:B4698"/>
    <mergeCell ref="C4698:R4698"/>
    <mergeCell ref="S4698:W4698"/>
    <mergeCell ref="A4699:B4699"/>
    <mergeCell ref="C4699:R4699"/>
    <mergeCell ref="S4699:W4699"/>
    <mergeCell ref="A4678:B4678"/>
    <mergeCell ref="C4678:R4678"/>
    <mergeCell ref="S4678:W4678"/>
    <mergeCell ref="A4679:B4679"/>
    <mergeCell ref="C4679:R4679"/>
    <mergeCell ref="S4679:W4679"/>
    <mergeCell ref="A4680:B4680"/>
    <mergeCell ref="C4680:R4680"/>
    <mergeCell ref="S4680:W4680"/>
    <mergeCell ref="A4681:B4681"/>
    <mergeCell ref="C4681:R4681"/>
    <mergeCell ref="S4681:W4681"/>
    <mergeCell ref="A4682:B4682"/>
    <mergeCell ref="C4682:R4682"/>
    <mergeCell ref="S4682:W4682"/>
    <mergeCell ref="A4683:B4683"/>
    <mergeCell ref="C4683:R4683"/>
    <mergeCell ref="S4683:W4683"/>
    <mergeCell ref="A4684:B4684"/>
    <mergeCell ref="C4684:R4684"/>
    <mergeCell ref="S4684:W4684"/>
    <mergeCell ref="A4685:B4685"/>
    <mergeCell ref="C4685:R4685"/>
    <mergeCell ref="S4685:W4685"/>
    <mergeCell ref="A4686:B4686"/>
    <mergeCell ref="C4686:R4686"/>
    <mergeCell ref="S4686:W4686"/>
    <mergeCell ref="A4687:B4687"/>
    <mergeCell ref="C4687:R4687"/>
    <mergeCell ref="S4687:W4687"/>
    <mergeCell ref="A4688:B4688"/>
    <mergeCell ref="C4688:R4688"/>
    <mergeCell ref="S4688:W4688"/>
    <mergeCell ref="A4667:B4667"/>
    <mergeCell ref="C4667:R4667"/>
    <mergeCell ref="S4667:W4667"/>
    <mergeCell ref="A4668:B4668"/>
    <mergeCell ref="C4668:R4668"/>
    <mergeCell ref="S4668:W4668"/>
    <mergeCell ref="A4669:B4669"/>
    <mergeCell ref="C4669:R4669"/>
    <mergeCell ref="S4669:W4669"/>
    <mergeCell ref="A4670:B4670"/>
    <mergeCell ref="C4670:R4670"/>
    <mergeCell ref="S4670:W4670"/>
    <mergeCell ref="A4671:B4671"/>
    <mergeCell ref="C4671:R4671"/>
    <mergeCell ref="S4671:W4671"/>
    <mergeCell ref="A4672:B4672"/>
    <mergeCell ref="C4672:R4672"/>
    <mergeCell ref="S4672:W4672"/>
    <mergeCell ref="A4673:B4673"/>
    <mergeCell ref="C4673:R4673"/>
    <mergeCell ref="S4673:W4673"/>
    <mergeCell ref="A4674:B4674"/>
    <mergeCell ref="C4674:R4674"/>
    <mergeCell ref="S4674:W4674"/>
    <mergeCell ref="A4675:B4675"/>
    <mergeCell ref="C4675:R4675"/>
    <mergeCell ref="S4675:W4675"/>
    <mergeCell ref="A4676:B4676"/>
    <mergeCell ref="C4676:R4676"/>
    <mergeCell ref="S4676:W4676"/>
    <mergeCell ref="A4677:B4677"/>
    <mergeCell ref="C4677:R4677"/>
    <mergeCell ref="S4677:W4677"/>
    <mergeCell ref="A4656:B4656"/>
    <mergeCell ref="C4656:R4656"/>
    <mergeCell ref="S4656:W4656"/>
    <mergeCell ref="A4657:B4657"/>
    <mergeCell ref="C4657:R4657"/>
    <mergeCell ref="S4657:W4657"/>
    <mergeCell ref="A4658:B4658"/>
    <mergeCell ref="C4658:R4658"/>
    <mergeCell ref="S4658:W4658"/>
    <mergeCell ref="A4659:B4659"/>
    <mergeCell ref="C4659:R4659"/>
    <mergeCell ref="S4659:W4659"/>
    <mergeCell ref="A4660:B4660"/>
    <mergeCell ref="C4660:R4660"/>
    <mergeCell ref="S4660:W4660"/>
    <mergeCell ref="A4661:B4661"/>
    <mergeCell ref="C4661:R4661"/>
    <mergeCell ref="S4661:W4661"/>
    <mergeCell ref="A4662:B4662"/>
    <mergeCell ref="C4662:R4662"/>
    <mergeCell ref="S4662:W4662"/>
    <mergeCell ref="A4663:B4663"/>
    <mergeCell ref="C4663:R4663"/>
    <mergeCell ref="S4663:W4663"/>
    <mergeCell ref="A4664:B4664"/>
    <mergeCell ref="C4664:R4664"/>
    <mergeCell ref="S4664:W4664"/>
    <mergeCell ref="A4665:B4665"/>
    <mergeCell ref="C4665:R4665"/>
    <mergeCell ref="S4665:W4665"/>
    <mergeCell ref="A4666:B4666"/>
    <mergeCell ref="C4666:R4666"/>
    <mergeCell ref="S4666:W4666"/>
    <mergeCell ref="A4645:B4645"/>
    <mergeCell ref="C4645:R4645"/>
    <mergeCell ref="S4645:W4645"/>
    <mergeCell ref="A4646:B4646"/>
    <mergeCell ref="C4646:R4646"/>
    <mergeCell ref="S4646:W4646"/>
    <mergeCell ref="A4647:B4647"/>
    <mergeCell ref="C4647:R4647"/>
    <mergeCell ref="S4647:W4647"/>
    <mergeCell ref="A4648:B4648"/>
    <mergeCell ref="C4648:R4648"/>
    <mergeCell ref="S4648:W4648"/>
    <mergeCell ref="A4649:B4649"/>
    <mergeCell ref="C4649:R4649"/>
    <mergeCell ref="S4649:W4649"/>
    <mergeCell ref="A4650:B4650"/>
    <mergeCell ref="C4650:R4650"/>
    <mergeCell ref="S4650:W4650"/>
    <mergeCell ref="A4651:B4651"/>
    <mergeCell ref="C4651:R4651"/>
    <mergeCell ref="S4651:W4651"/>
    <mergeCell ref="A4652:B4652"/>
    <mergeCell ref="C4652:R4652"/>
    <mergeCell ref="S4652:W4652"/>
    <mergeCell ref="A4653:B4653"/>
    <mergeCell ref="C4653:R4653"/>
    <mergeCell ref="S4653:W4653"/>
    <mergeCell ref="A4654:B4654"/>
    <mergeCell ref="C4654:R4654"/>
    <mergeCell ref="S4654:W4654"/>
    <mergeCell ref="A4655:B4655"/>
    <mergeCell ref="C4655:R4655"/>
    <mergeCell ref="S4655:W4655"/>
    <mergeCell ref="A4634:B4634"/>
    <mergeCell ref="C4634:R4634"/>
    <mergeCell ref="S4634:W4634"/>
    <mergeCell ref="A4635:B4635"/>
    <mergeCell ref="C4635:R4635"/>
    <mergeCell ref="S4635:W4635"/>
    <mergeCell ref="A4636:B4636"/>
    <mergeCell ref="C4636:R4636"/>
    <mergeCell ref="S4636:W4636"/>
    <mergeCell ref="A4637:B4637"/>
    <mergeCell ref="C4637:R4637"/>
    <mergeCell ref="S4637:W4637"/>
    <mergeCell ref="A4638:B4638"/>
    <mergeCell ref="C4638:R4638"/>
    <mergeCell ref="S4638:W4638"/>
    <mergeCell ref="A4639:B4639"/>
    <mergeCell ref="C4639:R4639"/>
    <mergeCell ref="S4639:W4639"/>
    <mergeCell ref="A4640:B4640"/>
    <mergeCell ref="C4640:R4640"/>
    <mergeCell ref="S4640:W4640"/>
    <mergeCell ref="A4641:B4641"/>
    <mergeCell ref="C4641:R4641"/>
    <mergeCell ref="S4641:W4641"/>
    <mergeCell ref="A4642:B4642"/>
    <mergeCell ref="C4642:R4642"/>
    <mergeCell ref="S4642:W4642"/>
    <mergeCell ref="A4643:B4643"/>
    <mergeCell ref="C4643:R4643"/>
    <mergeCell ref="S4643:W4643"/>
    <mergeCell ref="A4644:B4644"/>
    <mergeCell ref="C4644:R4644"/>
    <mergeCell ref="S4644:W4644"/>
    <mergeCell ref="A4623:B4623"/>
    <mergeCell ref="C4623:R4623"/>
    <mergeCell ref="S4623:W4623"/>
    <mergeCell ref="A4624:B4624"/>
    <mergeCell ref="C4624:R4624"/>
    <mergeCell ref="S4624:W4624"/>
    <mergeCell ref="A4625:B4625"/>
    <mergeCell ref="C4625:R4625"/>
    <mergeCell ref="S4625:W4625"/>
    <mergeCell ref="A4626:B4626"/>
    <mergeCell ref="C4626:R4626"/>
    <mergeCell ref="S4626:W4626"/>
    <mergeCell ref="A4627:B4627"/>
    <mergeCell ref="C4627:R4627"/>
    <mergeCell ref="S4627:W4627"/>
    <mergeCell ref="A4628:B4628"/>
    <mergeCell ref="C4628:R4628"/>
    <mergeCell ref="S4628:W4628"/>
    <mergeCell ref="A4629:B4629"/>
    <mergeCell ref="C4629:R4629"/>
    <mergeCell ref="S4629:W4629"/>
    <mergeCell ref="A4630:B4630"/>
    <mergeCell ref="C4630:R4630"/>
    <mergeCell ref="S4630:W4630"/>
    <mergeCell ref="A4631:B4631"/>
    <mergeCell ref="C4631:R4631"/>
    <mergeCell ref="S4631:W4631"/>
    <mergeCell ref="A4632:B4632"/>
    <mergeCell ref="C4632:R4632"/>
    <mergeCell ref="S4632:W4632"/>
    <mergeCell ref="A4633:B4633"/>
    <mergeCell ref="C4633:R4633"/>
    <mergeCell ref="S4633:W4633"/>
    <mergeCell ref="A4612:B4612"/>
    <mergeCell ref="C4612:R4612"/>
    <mergeCell ref="S4612:W4612"/>
    <mergeCell ref="A4613:B4613"/>
    <mergeCell ref="C4613:R4613"/>
    <mergeCell ref="S4613:W4613"/>
    <mergeCell ref="A4614:B4614"/>
    <mergeCell ref="C4614:R4614"/>
    <mergeCell ref="S4614:W4614"/>
    <mergeCell ref="A4615:B4615"/>
    <mergeCell ref="C4615:R4615"/>
    <mergeCell ref="S4615:W4615"/>
    <mergeCell ref="A4616:B4616"/>
    <mergeCell ref="C4616:R4616"/>
    <mergeCell ref="S4616:W4616"/>
    <mergeCell ref="A4617:B4617"/>
    <mergeCell ref="C4617:R4617"/>
    <mergeCell ref="S4617:W4617"/>
    <mergeCell ref="A4618:B4618"/>
    <mergeCell ref="C4618:R4618"/>
    <mergeCell ref="S4618:W4618"/>
    <mergeCell ref="A4619:B4619"/>
    <mergeCell ref="C4619:R4619"/>
    <mergeCell ref="S4619:W4619"/>
    <mergeCell ref="A4620:B4620"/>
    <mergeCell ref="C4620:R4620"/>
    <mergeCell ref="S4620:W4620"/>
    <mergeCell ref="A4621:B4621"/>
    <mergeCell ref="C4621:R4621"/>
    <mergeCell ref="S4621:W4621"/>
    <mergeCell ref="A4622:B4622"/>
    <mergeCell ref="C4622:R4622"/>
    <mergeCell ref="S4622:W4622"/>
    <mergeCell ref="A4601:B4601"/>
    <mergeCell ref="C4601:R4601"/>
    <mergeCell ref="S4601:W4601"/>
    <mergeCell ref="A4602:B4602"/>
    <mergeCell ref="C4602:R4602"/>
    <mergeCell ref="S4602:W4602"/>
    <mergeCell ref="A4603:B4603"/>
    <mergeCell ref="C4603:R4603"/>
    <mergeCell ref="S4603:W4603"/>
    <mergeCell ref="A4604:B4604"/>
    <mergeCell ref="C4604:R4604"/>
    <mergeCell ref="S4604:W4604"/>
    <mergeCell ref="A4605:B4605"/>
    <mergeCell ref="C4605:R4605"/>
    <mergeCell ref="S4605:W4605"/>
    <mergeCell ref="A4606:B4606"/>
    <mergeCell ref="C4606:R4606"/>
    <mergeCell ref="S4606:W4606"/>
    <mergeCell ref="A4607:B4607"/>
    <mergeCell ref="C4607:R4607"/>
    <mergeCell ref="S4607:W4607"/>
    <mergeCell ref="A4608:B4608"/>
    <mergeCell ref="C4608:R4608"/>
    <mergeCell ref="S4608:W4608"/>
    <mergeCell ref="A4609:B4609"/>
    <mergeCell ref="C4609:R4609"/>
    <mergeCell ref="S4609:W4609"/>
    <mergeCell ref="A4610:B4610"/>
    <mergeCell ref="C4610:R4610"/>
    <mergeCell ref="S4610:W4610"/>
    <mergeCell ref="A4611:B4611"/>
    <mergeCell ref="C4611:R4611"/>
    <mergeCell ref="S4611:W4611"/>
    <mergeCell ref="A4590:B4590"/>
    <mergeCell ref="C4590:R4590"/>
    <mergeCell ref="S4590:W4590"/>
    <mergeCell ref="A4591:B4591"/>
    <mergeCell ref="C4591:R4591"/>
    <mergeCell ref="S4591:W4591"/>
    <mergeCell ref="A4592:B4592"/>
    <mergeCell ref="C4592:R4592"/>
    <mergeCell ref="S4592:W4592"/>
    <mergeCell ref="A4593:B4593"/>
    <mergeCell ref="C4593:R4593"/>
    <mergeCell ref="S4593:W4593"/>
    <mergeCell ref="A4594:B4594"/>
    <mergeCell ref="C4594:R4594"/>
    <mergeCell ref="S4594:W4594"/>
    <mergeCell ref="A4595:B4595"/>
    <mergeCell ref="C4595:R4595"/>
    <mergeCell ref="S4595:W4595"/>
    <mergeCell ref="A4596:B4596"/>
    <mergeCell ref="C4596:R4596"/>
    <mergeCell ref="S4596:W4596"/>
    <mergeCell ref="A4597:B4597"/>
    <mergeCell ref="C4597:R4597"/>
    <mergeCell ref="S4597:W4597"/>
    <mergeCell ref="A4598:B4598"/>
    <mergeCell ref="C4598:R4598"/>
    <mergeCell ref="S4598:W4598"/>
    <mergeCell ref="A4599:B4599"/>
    <mergeCell ref="C4599:R4599"/>
    <mergeCell ref="S4599:W4599"/>
    <mergeCell ref="A4600:B4600"/>
    <mergeCell ref="C4600:R4600"/>
    <mergeCell ref="S4600:W4600"/>
    <mergeCell ref="A4579:B4579"/>
    <mergeCell ref="C4579:R4579"/>
    <mergeCell ref="S4579:W4579"/>
    <mergeCell ref="A4580:B4580"/>
    <mergeCell ref="C4580:R4580"/>
    <mergeCell ref="S4580:W4580"/>
    <mergeCell ref="A4581:B4581"/>
    <mergeCell ref="C4581:R4581"/>
    <mergeCell ref="S4581:W4581"/>
    <mergeCell ref="A4582:B4582"/>
    <mergeCell ref="C4582:R4582"/>
    <mergeCell ref="S4582:W4582"/>
    <mergeCell ref="A4583:B4583"/>
    <mergeCell ref="C4583:R4583"/>
    <mergeCell ref="S4583:W4583"/>
    <mergeCell ref="A4584:B4584"/>
    <mergeCell ref="C4584:R4584"/>
    <mergeCell ref="S4584:W4584"/>
    <mergeCell ref="A4585:B4585"/>
    <mergeCell ref="C4585:R4585"/>
    <mergeCell ref="S4585:W4585"/>
    <mergeCell ref="A4586:B4586"/>
    <mergeCell ref="C4586:R4586"/>
    <mergeCell ref="S4586:W4586"/>
    <mergeCell ref="A4587:B4587"/>
    <mergeCell ref="C4587:R4587"/>
    <mergeCell ref="S4587:W4587"/>
    <mergeCell ref="A4588:B4588"/>
    <mergeCell ref="C4588:R4588"/>
    <mergeCell ref="S4588:W4588"/>
    <mergeCell ref="A4589:B4589"/>
    <mergeCell ref="C4589:R4589"/>
    <mergeCell ref="S4589:W4589"/>
    <mergeCell ref="A4568:B4568"/>
    <mergeCell ref="C4568:R4568"/>
    <mergeCell ref="S4568:W4568"/>
    <mergeCell ref="A4569:B4569"/>
    <mergeCell ref="C4569:R4569"/>
    <mergeCell ref="S4569:W4569"/>
    <mergeCell ref="A4570:B4570"/>
    <mergeCell ref="C4570:R4570"/>
    <mergeCell ref="S4570:W4570"/>
    <mergeCell ref="A4571:B4571"/>
    <mergeCell ref="C4571:R4571"/>
    <mergeCell ref="S4571:W4571"/>
    <mergeCell ref="A4572:B4572"/>
    <mergeCell ref="C4572:R4572"/>
    <mergeCell ref="S4572:W4572"/>
    <mergeCell ref="A4573:B4573"/>
    <mergeCell ref="C4573:R4573"/>
    <mergeCell ref="S4573:W4573"/>
    <mergeCell ref="A4574:B4574"/>
    <mergeCell ref="C4574:R4574"/>
    <mergeCell ref="S4574:W4574"/>
    <mergeCell ref="A4575:B4575"/>
    <mergeCell ref="C4575:R4575"/>
    <mergeCell ref="S4575:W4575"/>
    <mergeCell ref="A4576:B4576"/>
    <mergeCell ref="C4576:R4576"/>
    <mergeCell ref="S4576:W4576"/>
    <mergeCell ref="A4577:B4577"/>
    <mergeCell ref="C4577:R4577"/>
    <mergeCell ref="S4577:W4577"/>
    <mergeCell ref="A4578:B4578"/>
    <mergeCell ref="C4578:R4578"/>
    <mergeCell ref="S4578:W4578"/>
    <mergeCell ref="A4557:B4557"/>
    <mergeCell ref="C4557:R4557"/>
    <mergeCell ref="S4557:W4557"/>
    <mergeCell ref="A4558:B4558"/>
    <mergeCell ref="C4558:R4558"/>
    <mergeCell ref="S4558:W4558"/>
    <mergeCell ref="A4559:B4559"/>
    <mergeCell ref="C4559:R4559"/>
    <mergeCell ref="S4559:W4559"/>
    <mergeCell ref="A4560:B4560"/>
    <mergeCell ref="C4560:R4560"/>
    <mergeCell ref="S4560:W4560"/>
    <mergeCell ref="A4561:B4561"/>
    <mergeCell ref="C4561:R4561"/>
    <mergeCell ref="S4561:W4561"/>
    <mergeCell ref="A4562:B4562"/>
    <mergeCell ref="C4562:R4562"/>
    <mergeCell ref="S4562:W4562"/>
    <mergeCell ref="A4563:B4563"/>
    <mergeCell ref="C4563:R4563"/>
    <mergeCell ref="S4563:W4563"/>
    <mergeCell ref="A4564:B4564"/>
    <mergeCell ref="C4564:R4564"/>
    <mergeCell ref="S4564:W4564"/>
    <mergeCell ref="A4565:B4565"/>
    <mergeCell ref="C4565:R4565"/>
    <mergeCell ref="S4565:W4565"/>
    <mergeCell ref="A4566:B4566"/>
    <mergeCell ref="C4566:R4566"/>
    <mergeCell ref="S4566:W4566"/>
    <mergeCell ref="A4567:B4567"/>
    <mergeCell ref="C4567:R4567"/>
    <mergeCell ref="S4567:W4567"/>
    <mergeCell ref="A4546:B4546"/>
    <mergeCell ref="C4546:R4546"/>
    <mergeCell ref="S4546:W4546"/>
    <mergeCell ref="A4547:B4547"/>
    <mergeCell ref="C4547:R4547"/>
    <mergeCell ref="S4547:W4547"/>
    <mergeCell ref="A4548:B4548"/>
    <mergeCell ref="C4548:R4548"/>
    <mergeCell ref="S4548:W4548"/>
    <mergeCell ref="A4549:B4549"/>
    <mergeCell ref="C4549:R4549"/>
    <mergeCell ref="S4549:W4549"/>
    <mergeCell ref="A4550:B4550"/>
    <mergeCell ref="C4550:R4550"/>
    <mergeCell ref="S4550:W4550"/>
    <mergeCell ref="A4551:B4551"/>
    <mergeCell ref="C4551:R4551"/>
    <mergeCell ref="S4551:W4551"/>
    <mergeCell ref="A4552:B4552"/>
    <mergeCell ref="C4552:R4552"/>
    <mergeCell ref="S4552:W4552"/>
    <mergeCell ref="A4553:B4553"/>
    <mergeCell ref="C4553:R4553"/>
    <mergeCell ref="S4553:W4553"/>
    <mergeCell ref="A4554:B4554"/>
    <mergeCell ref="C4554:R4554"/>
    <mergeCell ref="S4554:W4554"/>
    <mergeCell ref="A4555:B4555"/>
    <mergeCell ref="C4555:R4555"/>
    <mergeCell ref="S4555:W4555"/>
    <mergeCell ref="A4556:B4556"/>
    <mergeCell ref="C4556:R4556"/>
    <mergeCell ref="S4556:W4556"/>
    <mergeCell ref="A4535:B4535"/>
    <mergeCell ref="C4535:R4535"/>
    <mergeCell ref="S4535:W4535"/>
    <mergeCell ref="A4536:B4536"/>
    <mergeCell ref="C4536:R4536"/>
    <mergeCell ref="S4536:W4536"/>
    <mergeCell ref="A4537:B4537"/>
    <mergeCell ref="C4537:R4537"/>
    <mergeCell ref="S4537:W4537"/>
    <mergeCell ref="A4538:B4538"/>
    <mergeCell ref="C4538:R4538"/>
    <mergeCell ref="S4538:W4538"/>
    <mergeCell ref="A4539:B4539"/>
    <mergeCell ref="C4539:R4539"/>
    <mergeCell ref="S4539:W4539"/>
    <mergeCell ref="A4540:B4540"/>
    <mergeCell ref="C4540:R4540"/>
    <mergeCell ref="S4540:W4540"/>
    <mergeCell ref="A4541:B4541"/>
    <mergeCell ref="C4541:R4541"/>
    <mergeCell ref="S4541:W4541"/>
    <mergeCell ref="A4542:B4542"/>
    <mergeCell ref="C4542:R4542"/>
    <mergeCell ref="S4542:W4542"/>
    <mergeCell ref="A4543:B4543"/>
    <mergeCell ref="C4543:R4543"/>
    <mergeCell ref="S4543:W4543"/>
    <mergeCell ref="A4544:B4544"/>
    <mergeCell ref="C4544:R4544"/>
    <mergeCell ref="S4544:W4544"/>
    <mergeCell ref="A4545:B4545"/>
    <mergeCell ref="C4545:R4545"/>
    <mergeCell ref="S4545:W4545"/>
    <mergeCell ref="A4524:B4524"/>
    <mergeCell ref="C4524:R4524"/>
    <mergeCell ref="S4524:W4524"/>
    <mergeCell ref="A4525:B4525"/>
    <mergeCell ref="C4525:R4525"/>
    <mergeCell ref="S4525:W4525"/>
    <mergeCell ref="A4526:B4526"/>
    <mergeCell ref="C4526:R4526"/>
    <mergeCell ref="S4526:W4526"/>
    <mergeCell ref="A4527:B4527"/>
    <mergeCell ref="C4527:R4527"/>
    <mergeCell ref="S4527:W4527"/>
    <mergeCell ref="A4528:B4528"/>
    <mergeCell ref="C4528:R4528"/>
    <mergeCell ref="S4528:W4528"/>
    <mergeCell ref="A4529:B4529"/>
    <mergeCell ref="C4529:R4529"/>
    <mergeCell ref="S4529:W4529"/>
    <mergeCell ref="A4530:B4530"/>
    <mergeCell ref="C4530:R4530"/>
    <mergeCell ref="S4530:W4530"/>
    <mergeCell ref="A4531:B4531"/>
    <mergeCell ref="C4531:R4531"/>
    <mergeCell ref="S4531:W4531"/>
    <mergeCell ref="A4532:B4532"/>
    <mergeCell ref="C4532:R4532"/>
    <mergeCell ref="S4532:W4532"/>
    <mergeCell ref="A4533:B4533"/>
    <mergeCell ref="C4533:R4533"/>
    <mergeCell ref="S4533:W4533"/>
    <mergeCell ref="A4534:B4534"/>
    <mergeCell ref="C4534:R4534"/>
    <mergeCell ref="S4534:W4534"/>
    <mergeCell ref="A4513:B4513"/>
    <mergeCell ref="C4513:R4513"/>
    <mergeCell ref="S4513:W4513"/>
    <mergeCell ref="A4514:B4514"/>
    <mergeCell ref="C4514:R4514"/>
    <mergeCell ref="S4514:W4514"/>
    <mergeCell ref="A4515:B4515"/>
    <mergeCell ref="C4515:R4515"/>
    <mergeCell ref="S4515:W4515"/>
    <mergeCell ref="A4516:B4516"/>
    <mergeCell ref="C4516:R4516"/>
    <mergeCell ref="S4516:W4516"/>
    <mergeCell ref="A4517:B4517"/>
    <mergeCell ref="C4517:R4517"/>
    <mergeCell ref="S4517:W4517"/>
    <mergeCell ref="A4518:B4518"/>
    <mergeCell ref="C4518:R4518"/>
    <mergeCell ref="S4518:W4518"/>
    <mergeCell ref="A4519:B4519"/>
    <mergeCell ref="C4519:R4519"/>
    <mergeCell ref="S4519:W4519"/>
    <mergeCell ref="A4520:B4520"/>
    <mergeCell ref="C4520:R4520"/>
    <mergeCell ref="S4520:W4520"/>
    <mergeCell ref="A4521:B4521"/>
    <mergeCell ref="C4521:R4521"/>
    <mergeCell ref="S4521:W4521"/>
    <mergeCell ref="A4522:B4522"/>
    <mergeCell ref="C4522:R4522"/>
    <mergeCell ref="S4522:W4522"/>
    <mergeCell ref="A4523:B4523"/>
    <mergeCell ref="C4523:R4523"/>
    <mergeCell ref="S4523:W4523"/>
    <mergeCell ref="A4502:B4502"/>
    <mergeCell ref="C4502:R4502"/>
    <mergeCell ref="S4502:W4502"/>
    <mergeCell ref="A4503:B4503"/>
    <mergeCell ref="C4503:R4503"/>
    <mergeCell ref="S4503:W4503"/>
    <mergeCell ref="A4504:B4504"/>
    <mergeCell ref="C4504:R4504"/>
    <mergeCell ref="S4504:W4504"/>
    <mergeCell ref="A4505:B4505"/>
    <mergeCell ref="C4505:R4505"/>
    <mergeCell ref="S4505:W4505"/>
    <mergeCell ref="A4506:B4506"/>
    <mergeCell ref="C4506:R4506"/>
    <mergeCell ref="S4506:W4506"/>
    <mergeCell ref="A4507:B4507"/>
    <mergeCell ref="C4507:R4507"/>
    <mergeCell ref="S4507:W4507"/>
    <mergeCell ref="A4508:B4508"/>
    <mergeCell ref="C4508:R4508"/>
    <mergeCell ref="S4508:W4508"/>
    <mergeCell ref="A4509:B4509"/>
    <mergeCell ref="C4509:R4509"/>
    <mergeCell ref="S4509:W4509"/>
    <mergeCell ref="A4510:B4510"/>
    <mergeCell ref="C4510:R4510"/>
    <mergeCell ref="S4510:W4510"/>
    <mergeCell ref="A4511:B4511"/>
    <mergeCell ref="C4511:R4511"/>
    <mergeCell ref="S4511:W4511"/>
    <mergeCell ref="A4512:B4512"/>
    <mergeCell ref="C4512:R4512"/>
    <mergeCell ref="S4512:W4512"/>
    <mergeCell ref="A4491:B4491"/>
    <mergeCell ref="C4491:R4491"/>
    <mergeCell ref="S4491:W4491"/>
    <mergeCell ref="A4492:B4492"/>
    <mergeCell ref="C4492:R4492"/>
    <mergeCell ref="S4492:W4492"/>
    <mergeCell ref="A4493:B4493"/>
    <mergeCell ref="C4493:R4493"/>
    <mergeCell ref="S4493:W4493"/>
    <mergeCell ref="A4494:B4494"/>
    <mergeCell ref="C4494:R4494"/>
    <mergeCell ref="S4494:W4494"/>
    <mergeCell ref="A4495:B4495"/>
    <mergeCell ref="C4495:R4495"/>
    <mergeCell ref="S4495:W4495"/>
    <mergeCell ref="A4496:B4496"/>
    <mergeCell ref="C4496:R4496"/>
    <mergeCell ref="S4496:W4496"/>
    <mergeCell ref="A4497:B4497"/>
    <mergeCell ref="C4497:R4497"/>
    <mergeCell ref="S4497:W4497"/>
    <mergeCell ref="A4498:B4498"/>
    <mergeCell ref="C4498:R4498"/>
    <mergeCell ref="S4498:W4498"/>
    <mergeCell ref="A4499:B4499"/>
    <mergeCell ref="C4499:R4499"/>
    <mergeCell ref="S4499:W4499"/>
    <mergeCell ref="A4500:B4500"/>
    <mergeCell ref="C4500:R4500"/>
    <mergeCell ref="S4500:W4500"/>
    <mergeCell ref="A4501:B4501"/>
    <mergeCell ref="C4501:R4501"/>
    <mergeCell ref="S4501:W4501"/>
    <mergeCell ref="A4480:B4480"/>
    <mergeCell ref="C4480:R4480"/>
    <mergeCell ref="S4480:W4480"/>
    <mergeCell ref="A4481:B4481"/>
    <mergeCell ref="C4481:R4481"/>
    <mergeCell ref="S4481:W4481"/>
    <mergeCell ref="A4482:B4482"/>
    <mergeCell ref="C4482:R4482"/>
    <mergeCell ref="S4482:W4482"/>
    <mergeCell ref="A4483:B4483"/>
    <mergeCell ref="C4483:R4483"/>
    <mergeCell ref="S4483:W4483"/>
    <mergeCell ref="A4484:B4484"/>
    <mergeCell ref="C4484:R4484"/>
    <mergeCell ref="S4484:W4484"/>
    <mergeCell ref="A4485:B4485"/>
    <mergeCell ref="C4485:R4485"/>
    <mergeCell ref="S4485:W4485"/>
    <mergeCell ref="A4486:B4486"/>
    <mergeCell ref="C4486:R4486"/>
    <mergeCell ref="S4486:W4486"/>
    <mergeCell ref="A4487:B4487"/>
    <mergeCell ref="C4487:R4487"/>
    <mergeCell ref="S4487:W4487"/>
    <mergeCell ref="A4488:B4488"/>
    <mergeCell ref="C4488:R4488"/>
    <mergeCell ref="S4488:W4488"/>
    <mergeCell ref="A4489:B4489"/>
    <mergeCell ref="C4489:R4489"/>
    <mergeCell ref="S4489:W4489"/>
    <mergeCell ref="A4490:B4490"/>
    <mergeCell ref="C4490:R4490"/>
    <mergeCell ref="S4490:W4490"/>
    <mergeCell ref="A4469:B4469"/>
    <mergeCell ref="C4469:R4469"/>
    <mergeCell ref="S4469:W4469"/>
    <mergeCell ref="A4470:B4470"/>
    <mergeCell ref="C4470:R4470"/>
    <mergeCell ref="S4470:W4470"/>
    <mergeCell ref="A4471:B4471"/>
    <mergeCell ref="C4471:R4471"/>
    <mergeCell ref="S4471:W4471"/>
    <mergeCell ref="A4472:B4472"/>
    <mergeCell ref="C4472:R4472"/>
    <mergeCell ref="S4472:W4472"/>
    <mergeCell ref="A4473:B4473"/>
    <mergeCell ref="C4473:R4473"/>
    <mergeCell ref="S4473:W4473"/>
    <mergeCell ref="A4474:B4474"/>
    <mergeCell ref="C4474:R4474"/>
    <mergeCell ref="S4474:W4474"/>
    <mergeCell ref="A4475:B4475"/>
    <mergeCell ref="C4475:R4475"/>
    <mergeCell ref="S4475:W4475"/>
    <mergeCell ref="A4476:B4476"/>
    <mergeCell ref="C4476:R4476"/>
    <mergeCell ref="S4476:W4476"/>
    <mergeCell ref="A4477:B4477"/>
    <mergeCell ref="C4477:R4477"/>
    <mergeCell ref="S4477:W4477"/>
    <mergeCell ref="A4478:B4478"/>
    <mergeCell ref="C4478:R4478"/>
    <mergeCell ref="S4478:W4478"/>
    <mergeCell ref="A4479:B4479"/>
    <mergeCell ref="C4479:R4479"/>
    <mergeCell ref="S4479:W4479"/>
    <mergeCell ref="A4458:B4458"/>
    <mergeCell ref="C4458:R4458"/>
    <mergeCell ref="S4458:W4458"/>
    <mergeCell ref="A4459:B4459"/>
    <mergeCell ref="C4459:R4459"/>
    <mergeCell ref="S4459:W4459"/>
    <mergeCell ref="A4460:B4460"/>
    <mergeCell ref="C4460:R4460"/>
    <mergeCell ref="S4460:W4460"/>
    <mergeCell ref="A4461:B4461"/>
    <mergeCell ref="C4461:R4461"/>
    <mergeCell ref="S4461:W4461"/>
    <mergeCell ref="A4462:B4462"/>
    <mergeCell ref="C4462:R4462"/>
    <mergeCell ref="S4462:W4462"/>
    <mergeCell ref="A4463:B4463"/>
    <mergeCell ref="C4463:R4463"/>
    <mergeCell ref="S4463:W4463"/>
    <mergeCell ref="A4464:B4464"/>
    <mergeCell ref="C4464:R4464"/>
    <mergeCell ref="S4464:W4464"/>
    <mergeCell ref="A4465:B4465"/>
    <mergeCell ref="C4465:R4465"/>
    <mergeCell ref="S4465:W4465"/>
    <mergeCell ref="A4466:B4466"/>
    <mergeCell ref="C4466:R4466"/>
    <mergeCell ref="S4466:W4466"/>
    <mergeCell ref="A4467:B4467"/>
    <mergeCell ref="C4467:R4467"/>
    <mergeCell ref="S4467:W4467"/>
    <mergeCell ref="A4468:B4468"/>
    <mergeCell ref="C4468:R4468"/>
    <mergeCell ref="S4468:W4468"/>
    <mergeCell ref="A4447:B4447"/>
    <mergeCell ref="C4447:R4447"/>
    <mergeCell ref="S4447:W4447"/>
    <mergeCell ref="A4448:B4448"/>
    <mergeCell ref="C4448:R4448"/>
    <mergeCell ref="S4448:W4448"/>
    <mergeCell ref="A4449:B4449"/>
    <mergeCell ref="C4449:R4449"/>
    <mergeCell ref="S4449:W4449"/>
    <mergeCell ref="A4450:B4450"/>
    <mergeCell ref="C4450:R4450"/>
    <mergeCell ref="S4450:W4450"/>
    <mergeCell ref="A4451:B4451"/>
    <mergeCell ref="C4451:R4451"/>
    <mergeCell ref="S4451:W4451"/>
    <mergeCell ref="A4452:B4452"/>
    <mergeCell ref="C4452:R4452"/>
    <mergeCell ref="S4452:W4452"/>
    <mergeCell ref="A4453:B4453"/>
    <mergeCell ref="C4453:R4453"/>
    <mergeCell ref="S4453:W4453"/>
    <mergeCell ref="A4454:B4454"/>
    <mergeCell ref="C4454:R4454"/>
    <mergeCell ref="S4454:W4454"/>
    <mergeCell ref="A4455:B4455"/>
    <mergeCell ref="C4455:R4455"/>
    <mergeCell ref="S4455:W4455"/>
    <mergeCell ref="A4456:B4456"/>
    <mergeCell ref="C4456:R4456"/>
    <mergeCell ref="S4456:W4456"/>
    <mergeCell ref="A4457:B4457"/>
    <mergeCell ref="C4457:R4457"/>
    <mergeCell ref="S4457:W4457"/>
    <mergeCell ref="A4436:B4436"/>
    <mergeCell ref="C4436:R4436"/>
    <mergeCell ref="S4436:W4436"/>
    <mergeCell ref="A4437:B4437"/>
    <mergeCell ref="C4437:R4437"/>
    <mergeCell ref="S4437:W4437"/>
    <mergeCell ref="A4438:B4438"/>
    <mergeCell ref="C4438:R4438"/>
    <mergeCell ref="S4438:W4438"/>
    <mergeCell ref="A4439:B4439"/>
    <mergeCell ref="C4439:R4439"/>
    <mergeCell ref="S4439:W4439"/>
    <mergeCell ref="A4440:B4440"/>
    <mergeCell ref="C4440:R4440"/>
    <mergeCell ref="S4440:W4440"/>
    <mergeCell ref="A4441:B4441"/>
    <mergeCell ref="C4441:R4441"/>
    <mergeCell ref="S4441:W4441"/>
    <mergeCell ref="A4442:B4442"/>
    <mergeCell ref="C4442:R4442"/>
    <mergeCell ref="S4442:W4442"/>
    <mergeCell ref="A4443:B4443"/>
    <mergeCell ref="C4443:R4443"/>
    <mergeCell ref="S4443:W4443"/>
    <mergeCell ref="A4444:B4444"/>
    <mergeCell ref="C4444:R4444"/>
    <mergeCell ref="S4444:W4444"/>
    <mergeCell ref="A4445:B4445"/>
    <mergeCell ref="C4445:R4445"/>
    <mergeCell ref="S4445:W4445"/>
    <mergeCell ref="A4446:B4446"/>
    <mergeCell ref="C4446:R4446"/>
    <mergeCell ref="S4446:W4446"/>
    <mergeCell ref="A4425:B4425"/>
    <mergeCell ref="C4425:R4425"/>
    <mergeCell ref="S4425:W4425"/>
    <mergeCell ref="A4426:B4426"/>
    <mergeCell ref="C4426:R4426"/>
    <mergeCell ref="S4426:W4426"/>
    <mergeCell ref="A4427:B4427"/>
    <mergeCell ref="C4427:R4427"/>
    <mergeCell ref="S4427:W4427"/>
    <mergeCell ref="A4428:B4428"/>
    <mergeCell ref="C4428:R4428"/>
    <mergeCell ref="S4428:W4428"/>
    <mergeCell ref="A4429:B4429"/>
    <mergeCell ref="C4429:R4429"/>
    <mergeCell ref="S4429:W4429"/>
    <mergeCell ref="A4430:B4430"/>
    <mergeCell ref="C4430:R4430"/>
    <mergeCell ref="S4430:W4430"/>
    <mergeCell ref="A4431:B4431"/>
    <mergeCell ref="C4431:R4431"/>
    <mergeCell ref="S4431:W4431"/>
    <mergeCell ref="A4432:B4432"/>
    <mergeCell ref="C4432:R4432"/>
    <mergeCell ref="S4432:W4432"/>
    <mergeCell ref="A4433:B4433"/>
    <mergeCell ref="C4433:R4433"/>
    <mergeCell ref="S4433:W4433"/>
    <mergeCell ref="A4434:B4434"/>
    <mergeCell ref="C4434:R4434"/>
    <mergeCell ref="S4434:W4434"/>
    <mergeCell ref="A4435:B4435"/>
    <mergeCell ref="C4435:R4435"/>
    <mergeCell ref="S4435:W4435"/>
    <mergeCell ref="A4414:B4414"/>
    <mergeCell ref="C4414:R4414"/>
    <mergeCell ref="S4414:W4414"/>
    <mergeCell ref="A4415:B4415"/>
    <mergeCell ref="C4415:R4415"/>
    <mergeCell ref="S4415:W4415"/>
    <mergeCell ref="A4416:B4416"/>
    <mergeCell ref="C4416:R4416"/>
    <mergeCell ref="S4416:W4416"/>
    <mergeCell ref="A4417:B4417"/>
    <mergeCell ref="C4417:R4417"/>
    <mergeCell ref="S4417:W4417"/>
    <mergeCell ref="A4418:B4418"/>
    <mergeCell ref="C4418:R4418"/>
    <mergeCell ref="S4418:W4418"/>
    <mergeCell ref="A4419:B4419"/>
    <mergeCell ref="C4419:R4419"/>
    <mergeCell ref="S4419:W4419"/>
    <mergeCell ref="A4420:B4420"/>
    <mergeCell ref="C4420:R4420"/>
    <mergeCell ref="S4420:W4420"/>
    <mergeCell ref="A4421:B4421"/>
    <mergeCell ref="C4421:R4421"/>
    <mergeCell ref="S4421:W4421"/>
    <mergeCell ref="A4422:B4422"/>
    <mergeCell ref="C4422:R4422"/>
    <mergeCell ref="S4422:W4422"/>
    <mergeCell ref="A4423:B4423"/>
    <mergeCell ref="C4423:R4423"/>
    <mergeCell ref="S4423:W4423"/>
    <mergeCell ref="A4424:B4424"/>
    <mergeCell ref="C4424:R4424"/>
    <mergeCell ref="S4424:W4424"/>
    <mergeCell ref="A4403:B4403"/>
    <mergeCell ref="C4403:R4403"/>
    <mergeCell ref="S4403:W4403"/>
    <mergeCell ref="A4404:B4404"/>
    <mergeCell ref="C4404:R4404"/>
    <mergeCell ref="S4404:W4404"/>
    <mergeCell ref="A4405:B4405"/>
    <mergeCell ref="C4405:R4405"/>
    <mergeCell ref="S4405:W4405"/>
    <mergeCell ref="A4406:B4406"/>
    <mergeCell ref="C4406:R4406"/>
    <mergeCell ref="S4406:W4406"/>
    <mergeCell ref="A4407:B4407"/>
    <mergeCell ref="C4407:R4407"/>
    <mergeCell ref="S4407:W4407"/>
    <mergeCell ref="A4408:B4408"/>
    <mergeCell ref="C4408:R4408"/>
    <mergeCell ref="S4408:W4408"/>
    <mergeCell ref="A4409:B4409"/>
    <mergeCell ref="C4409:R4409"/>
    <mergeCell ref="S4409:W4409"/>
    <mergeCell ref="A4410:B4410"/>
    <mergeCell ref="C4410:R4410"/>
    <mergeCell ref="S4410:W4410"/>
    <mergeCell ref="A4411:B4411"/>
    <mergeCell ref="C4411:R4411"/>
    <mergeCell ref="S4411:W4411"/>
    <mergeCell ref="A4412:B4412"/>
    <mergeCell ref="C4412:R4412"/>
    <mergeCell ref="S4412:W4412"/>
    <mergeCell ref="A4413:B4413"/>
    <mergeCell ref="C4413:R4413"/>
    <mergeCell ref="S4413:W4413"/>
    <mergeCell ref="A4392:B4392"/>
    <mergeCell ref="C4392:R4392"/>
    <mergeCell ref="S4392:W4392"/>
    <mergeCell ref="A4393:B4393"/>
    <mergeCell ref="C4393:R4393"/>
    <mergeCell ref="S4393:W4393"/>
    <mergeCell ref="A4394:B4394"/>
    <mergeCell ref="C4394:R4394"/>
    <mergeCell ref="S4394:W4394"/>
    <mergeCell ref="A4395:B4395"/>
    <mergeCell ref="C4395:R4395"/>
    <mergeCell ref="S4395:W4395"/>
    <mergeCell ref="A4396:B4396"/>
    <mergeCell ref="C4396:R4396"/>
    <mergeCell ref="S4396:W4396"/>
    <mergeCell ref="A4397:B4397"/>
    <mergeCell ref="C4397:R4397"/>
    <mergeCell ref="S4397:W4397"/>
    <mergeCell ref="A4398:B4398"/>
    <mergeCell ref="C4398:R4398"/>
    <mergeCell ref="S4398:W4398"/>
    <mergeCell ref="A4399:B4399"/>
    <mergeCell ref="C4399:R4399"/>
    <mergeCell ref="S4399:W4399"/>
    <mergeCell ref="A4400:B4400"/>
    <mergeCell ref="C4400:R4400"/>
    <mergeCell ref="S4400:W4400"/>
    <mergeCell ref="A4401:B4401"/>
    <mergeCell ref="C4401:R4401"/>
    <mergeCell ref="S4401:W4401"/>
    <mergeCell ref="A4402:B4402"/>
    <mergeCell ref="C4402:R4402"/>
    <mergeCell ref="S4402:W4402"/>
    <mergeCell ref="A4381:B4381"/>
    <mergeCell ref="C4381:R4381"/>
    <mergeCell ref="S4381:W4381"/>
    <mergeCell ref="A4382:B4382"/>
    <mergeCell ref="C4382:R4382"/>
    <mergeCell ref="S4382:W4382"/>
    <mergeCell ref="A4383:B4383"/>
    <mergeCell ref="C4383:R4383"/>
    <mergeCell ref="S4383:W4383"/>
    <mergeCell ref="A4384:B4384"/>
    <mergeCell ref="C4384:R4384"/>
    <mergeCell ref="S4384:W4384"/>
    <mergeCell ref="A4385:B4385"/>
    <mergeCell ref="C4385:R4385"/>
    <mergeCell ref="S4385:W4385"/>
    <mergeCell ref="A4386:B4386"/>
    <mergeCell ref="C4386:R4386"/>
    <mergeCell ref="S4386:W4386"/>
    <mergeCell ref="A4387:B4387"/>
    <mergeCell ref="C4387:R4387"/>
    <mergeCell ref="S4387:W4387"/>
    <mergeCell ref="A4388:B4388"/>
    <mergeCell ref="C4388:R4388"/>
    <mergeCell ref="S4388:W4388"/>
    <mergeCell ref="A4389:B4389"/>
    <mergeCell ref="C4389:R4389"/>
    <mergeCell ref="S4389:W4389"/>
    <mergeCell ref="A4390:B4390"/>
    <mergeCell ref="C4390:R4390"/>
    <mergeCell ref="S4390:W4390"/>
    <mergeCell ref="A4391:B4391"/>
    <mergeCell ref="C4391:R4391"/>
    <mergeCell ref="S4391:W4391"/>
    <mergeCell ref="A4370:B4370"/>
    <mergeCell ref="C4370:R4370"/>
    <mergeCell ref="S4370:W4370"/>
    <mergeCell ref="A4371:B4371"/>
    <mergeCell ref="C4371:R4371"/>
    <mergeCell ref="S4371:W4371"/>
    <mergeCell ref="A4372:B4372"/>
    <mergeCell ref="C4372:R4372"/>
    <mergeCell ref="S4372:W4372"/>
    <mergeCell ref="A4373:B4373"/>
    <mergeCell ref="C4373:R4373"/>
    <mergeCell ref="S4373:W4373"/>
    <mergeCell ref="A4374:B4374"/>
    <mergeCell ref="C4374:R4374"/>
    <mergeCell ref="S4374:W4374"/>
    <mergeCell ref="A4375:B4375"/>
    <mergeCell ref="C4375:R4375"/>
    <mergeCell ref="S4375:W4375"/>
    <mergeCell ref="A4376:B4376"/>
    <mergeCell ref="C4376:R4376"/>
    <mergeCell ref="S4376:W4376"/>
    <mergeCell ref="A4377:B4377"/>
    <mergeCell ref="C4377:R4377"/>
    <mergeCell ref="S4377:W4377"/>
    <mergeCell ref="A4378:B4378"/>
    <mergeCell ref="C4378:R4378"/>
    <mergeCell ref="S4378:W4378"/>
    <mergeCell ref="A4379:B4379"/>
    <mergeCell ref="C4379:R4379"/>
    <mergeCell ref="S4379:W4379"/>
    <mergeCell ref="A4380:B4380"/>
    <mergeCell ref="C4380:R4380"/>
    <mergeCell ref="S4380:W4380"/>
    <mergeCell ref="A4359:B4359"/>
    <mergeCell ref="C4359:R4359"/>
    <mergeCell ref="S4359:W4359"/>
    <mergeCell ref="A4360:B4360"/>
    <mergeCell ref="C4360:R4360"/>
    <mergeCell ref="S4360:W4360"/>
    <mergeCell ref="A4361:B4361"/>
    <mergeCell ref="C4361:R4361"/>
    <mergeCell ref="S4361:W4361"/>
    <mergeCell ref="A4362:B4362"/>
    <mergeCell ref="C4362:R4362"/>
    <mergeCell ref="S4362:W4362"/>
    <mergeCell ref="A4363:B4363"/>
    <mergeCell ref="C4363:R4363"/>
    <mergeCell ref="S4363:W4363"/>
    <mergeCell ref="A4364:B4364"/>
    <mergeCell ref="C4364:R4364"/>
    <mergeCell ref="S4364:W4364"/>
    <mergeCell ref="A4365:B4365"/>
    <mergeCell ref="C4365:R4365"/>
    <mergeCell ref="S4365:W4365"/>
    <mergeCell ref="A4366:B4366"/>
    <mergeCell ref="C4366:R4366"/>
    <mergeCell ref="S4366:W4366"/>
    <mergeCell ref="A4367:B4367"/>
    <mergeCell ref="C4367:R4367"/>
    <mergeCell ref="S4367:W4367"/>
    <mergeCell ref="A4368:B4368"/>
    <mergeCell ref="C4368:R4368"/>
    <mergeCell ref="S4368:W4368"/>
    <mergeCell ref="A4369:B4369"/>
    <mergeCell ref="C4369:R4369"/>
    <mergeCell ref="S4369:W4369"/>
    <mergeCell ref="A4348:B4348"/>
    <mergeCell ref="C4348:R4348"/>
    <mergeCell ref="S4348:W4348"/>
    <mergeCell ref="A4349:B4349"/>
    <mergeCell ref="C4349:R4349"/>
    <mergeCell ref="S4349:W4349"/>
    <mergeCell ref="A4350:B4350"/>
    <mergeCell ref="C4350:R4350"/>
    <mergeCell ref="S4350:W4350"/>
    <mergeCell ref="A4351:B4351"/>
    <mergeCell ref="C4351:R4351"/>
    <mergeCell ref="S4351:W4351"/>
    <mergeCell ref="A4352:B4352"/>
    <mergeCell ref="C4352:R4352"/>
    <mergeCell ref="S4352:W4352"/>
    <mergeCell ref="A4353:B4353"/>
    <mergeCell ref="C4353:R4353"/>
    <mergeCell ref="S4353:W4353"/>
    <mergeCell ref="A4354:B4354"/>
    <mergeCell ref="C4354:R4354"/>
    <mergeCell ref="S4354:W4354"/>
    <mergeCell ref="A4355:B4355"/>
    <mergeCell ref="C4355:R4355"/>
    <mergeCell ref="S4355:W4355"/>
    <mergeCell ref="A4356:B4356"/>
    <mergeCell ref="C4356:R4356"/>
    <mergeCell ref="S4356:W4356"/>
    <mergeCell ref="A4357:B4357"/>
    <mergeCell ref="C4357:R4357"/>
    <mergeCell ref="S4357:W4357"/>
    <mergeCell ref="A4358:B4358"/>
    <mergeCell ref="C4358:R4358"/>
    <mergeCell ref="S4358:W4358"/>
    <mergeCell ref="A4337:B4337"/>
    <mergeCell ref="C4337:R4337"/>
    <mergeCell ref="S4337:W4337"/>
    <mergeCell ref="A4338:B4338"/>
    <mergeCell ref="C4338:R4338"/>
    <mergeCell ref="S4338:W4338"/>
    <mergeCell ref="A4339:B4339"/>
    <mergeCell ref="C4339:R4339"/>
    <mergeCell ref="S4339:W4339"/>
    <mergeCell ref="A4340:B4340"/>
    <mergeCell ref="C4340:R4340"/>
    <mergeCell ref="S4340:W4340"/>
    <mergeCell ref="A4341:B4341"/>
    <mergeCell ref="C4341:R4341"/>
    <mergeCell ref="S4341:W4341"/>
    <mergeCell ref="A4342:B4342"/>
    <mergeCell ref="C4342:R4342"/>
    <mergeCell ref="S4342:W4342"/>
    <mergeCell ref="A4343:B4343"/>
    <mergeCell ref="C4343:R4343"/>
    <mergeCell ref="S4343:W4343"/>
    <mergeCell ref="A4344:B4344"/>
    <mergeCell ref="C4344:R4344"/>
    <mergeCell ref="S4344:W4344"/>
    <mergeCell ref="A4345:B4345"/>
    <mergeCell ref="C4345:R4345"/>
    <mergeCell ref="S4345:W4345"/>
    <mergeCell ref="A4346:B4346"/>
    <mergeCell ref="C4346:R4346"/>
    <mergeCell ref="S4346:W4346"/>
    <mergeCell ref="A4347:B4347"/>
    <mergeCell ref="C4347:R4347"/>
    <mergeCell ref="S4347:W4347"/>
    <mergeCell ref="A4326:B4326"/>
    <mergeCell ref="C4326:R4326"/>
    <mergeCell ref="S4326:W4326"/>
    <mergeCell ref="A4327:B4327"/>
    <mergeCell ref="C4327:R4327"/>
    <mergeCell ref="S4327:W4327"/>
    <mergeCell ref="A4328:B4328"/>
    <mergeCell ref="C4328:R4328"/>
    <mergeCell ref="S4328:W4328"/>
    <mergeCell ref="A4329:B4329"/>
    <mergeCell ref="C4329:R4329"/>
    <mergeCell ref="S4329:W4329"/>
    <mergeCell ref="A4330:B4330"/>
    <mergeCell ref="C4330:R4330"/>
    <mergeCell ref="S4330:W4330"/>
    <mergeCell ref="A4331:B4331"/>
    <mergeCell ref="C4331:R4331"/>
    <mergeCell ref="S4331:W4331"/>
    <mergeCell ref="A4332:B4332"/>
    <mergeCell ref="C4332:R4332"/>
    <mergeCell ref="S4332:W4332"/>
    <mergeCell ref="A4333:B4333"/>
    <mergeCell ref="C4333:R4333"/>
    <mergeCell ref="S4333:W4333"/>
    <mergeCell ref="A4334:B4334"/>
    <mergeCell ref="C4334:R4334"/>
    <mergeCell ref="S4334:W4334"/>
    <mergeCell ref="A4335:B4335"/>
    <mergeCell ref="C4335:R4335"/>
    <mergeCell ref="S4335:W4335"/>
    <mergeCell ref="A4336:B4336"/>
    <mergeCell ref="C4336:R4336"/>
    <mergeCell ref="S4336:W4336"/>
    <mergeCell ref="A4315:B4315"/>
    <mergeCell ref="C4315:R4315"/>
    <mergeCell ref="S4315:W4315"/>
    <mergeCell ref="A4316:B4316"/>
    <mergeCell ref="C4316:R4316"/>
    <mergeCell ref="S4316:W4316"/>
    <mergeCell ref="A4317:B4317"/>
    <mergeCell ref="C4317:R4317"/>
    <mergeCell ref="S4317:W4317"/>
    <mergeCell ref="A4318:B4318"/>
    <mergeCell ref="C4318:R4318"/>
    <mergeCell ref="S4318:W4318"/>
    <mergeCell ref="A4319:B4319"/>
    <mergeCell ref="C4319:R4319"/>
    <mergeCell ref="S4319:W4319"/>
    <mergeCell ref="A4320:B4320"/>
    <mergeCell ref="C4320:R4320"/>
    <mergeCell ref="S4320:W4320"/>
    <mergeCell ref="A4321:B4321"/>
    <mergeCell ref="C4321:R4321"/>
    <mergeCell ref="S4321:W4321"/>
    <mergeCell ref="A4322:B4322"/>
    <mergeCell ref="C4322:R4322"/>
    <mergeCell ref="S4322:W4322"/>
    <mergeCell ref="A4323:B4323"/>
    <mergeCell ref="C4323:R4323"/>
    <mergeCell ref="S4323:W4323"/>
    <mergeCell ref="A4324:B4324"/>
    <mergeCell ref="C4324:R4324"/>
    <mergeCell ref="S4324:W4324"/>
    <mergeCell ref="A4325:B4325"/>
    <mergeCell ref="C4325:R4325"/>
    <mergeCell ref="S4325:W4325"/>
    <mergeCell ref="A4304:B4304"/>
    <mergeCell ref="C4304:R4304"/>
    <mergeCell ref="S4304:W4304"/>
    <mergeCell ref="A4305:B4305"/>
    <mergeCell ref="C4305:R4305"/>
    <mergeCell ref="S4305:W4305"/>
    <mergeCell ref="A4306:B4306"/>
    <mergeCell ref="C4306:R4306"/>
    <mergeCell ref="S4306:W4306"/>
    <mergeCell ref="A4307:B4307"/>
    <mergeCell ref="C4307:R4307"/>
    <mergeCell ref="S4307:W4307"/>
    <mergeCell ref="A4308:B4308"/>
    <mergeCell ref="C4308:R4308"/>
    <mergeCell ref="S4308:W4308"/>
    <mergeCell ref="A4309:B4309"/>
    <mergeCell ref="C4309:R4309"/>
    <mergeCell ref="S4309:W4309"/>
    <mergeCell ref="A4310:B4310"/>
    <mergeCell ref="C4310:R4310"/>
    <mergeCell ref="S4310:W4310"/>
    <mergeCell ref="A4311:B4311"/>
    <mergeCell ref="C4311:R4311"/>
    <mergeCell ref="S4311:W4311"/>
    <mergeCell ref="A4312:B4312"/>
    <mergeCell ref="C4312:R4312"/>
    <mergeCell ref="S4312:W4312"/>
    <mergeCell ref="A4313:B4313"/>
    <mergeCell ref="C4313:R4313"/>
    <mergeCell ref="S4313:W4313"/>
    <mergeCell ref="A4314:B4314"/>
    <mergeCell ref="C4314:R4314"/>
    <mergeCell ref="S4314:W4314"/>
    <mergeCell ref="A4293:B4293"/>
    <mergeCell ref="C4293:R4293"/>
    <mergeCell ref="S4293:W4293"/>
    <mergeCell ref="A4294:B4294"/>
    <mergeCell ref="C4294:R4294"/>
    <mergeCell ref="S4294:W4294"/>
    <mergeCell ref="A4295:B4295"/>
    <mergeCell ref="C4295:R4295"/>
    <mergeCell ref="S4295:W4295"/>
    <mergeCell ref="A4296:B4296"/>
    <mergeCell ref="C4296:R4296"/>
    <mergeCell ref="S4296:W4296"/>
    <mergeCell ref="A4297:B4297"/>
    <mergeCell ref="C4297:R4297"/>
    <mergeCell ref="S4297:W4297"/>
    <mergeCell ref="A4298:B4298"/>
    <mergeCell ref="C4298:R4298"/>
    <mergeCell ref="S4298:W4298"/>
    <mergeCell ref="A4299:B4299"/>
    <mergeCell ref="C4299:R4299"/>
    <mergeCell ref="S4299:W4299"/>
    <mergeCell ref="A4300:B4300"/>
    <mergeCell ref="C4300:R4300"/>
    <mergeCell ref="S4300:W4300"/>
    <mergeCell ref="A4301:B4301"/>
    <mergeCell ref="C4301:R4301"/>
    <mergeCell ref="S4301:W4301"/>
    <mergeCell ref="A4302:B4302"/>
    <mergeCell ref="C4302:R4302"/>
    <mergeCell ref="S4302:W4302"/>
    <mergeCell ref="A4303:B4303"/>
    <mergeCell ref="C4303:R4303"/>
    <mergeCell ref="S4303:W4303"/>
    <mergeCell ref="A4282:B4282"/>
    <mergeCell ref="C4282:R4282"/>
    <mergeCell ref="S4282:W4282"/>
    <mergeCell ref="A4283:B4283"/>
    <mergeCell ref="C4283:R4283"/>
    <mergeCell ref="S4283:W4283"/>
    <mergeCell ref="A4284:B4284"/>
    <mergeCell ref="C4284:R4284"/>
    <mergeCell ref="S4284:W4284"/>
    <mergeCell ref="A4285:B4285"/>
    <mergeCell ref="C4285:R4285"/>
    <mergeCell ref="S4285:W4285"/>
    <mergeCell ref="A4286:B4286"/>
    <mergeCell ref="C4286:R4286"/>
    <mergeCell ref="S4286:W4286"/>
    <mergeCell ref="A4287:B4287"/>
    <mergeCell ref="C4287:R4287"/>
    <mergeCell ref="S4287:W4287"/>
    <mergeCell ref="A4288:B4288"/>
    <mergeCell ref="C4288:R4288"/>
    <mergeCell ref="S4288:W4288"/>
    <mergeCell ref="A4289:B4289"/>
    <mergeCell ref="C4289:R4289"/>
    <mergeCell ref="S4289:W4289"/>
    <mergeCell ref="A4290:B4290"/>
    <mergeCell ref="C4290:R4290"/>
    <mergeCell ref="S4290:W4290"/>
    <mergeCell ref="A4291:B4291"/>
    <mergeCell ref="C4291:R4291"/>
    <mergeCell ref="S4291:W4291"/>
    <mergeCell ref="A4292:B4292"/>
    <mergeCell ref="C4292:R4292"/>
    <mergeCell ref="S4292:W4292"/>
    <mergeCell ref="A4271:B4271"/>
    <mergeCell ref="C4271:R4271"/>
    <mergeCell ref="S4271:W4271"/>
    <mergeCell ref="A4272:B4272"/>
    <mergeCell ref="C4272:R4272"/>
    <mergeCell ref="S4272:W4272"/>
    <mergeCell ref="A4273:B4273"/>
    <mergeCell ref="C4273:R4273"/>
    <mergeCell ref="S4273:W4273"/>
    <mergeCell ref="A4274:B4274"/>
    <mergeCell ref="C4274:R4274"/>
    <mergeCell ref="S4274:W4274"/>
    <mergeCell ref="A4275:B4275"/>
    <mergeCell ref="C4275:R4275"/>
    <mergeCell ref="S4275:W4275"/>
    <mergeCell ref="A4276:B4276"/>
    <mergeCell ref="C4276:R4276"/>
    <mergeCell ref="S4276:W4276"/>
    <mergeCell ref="A4277:B4277"/>
    <mergeCell ref="C4277:R4277"/>
    <mergeCell ref="S4277:W4277"/>
    <mergeCell ref="A4278:B4278"/>
    <mergeCell ref="C4278:R4278"/>
    <mergeCell ref="S4278:W4278"/>
    <mergeCell ref="A4279:B4279"/>
    <mergeCell ref="C4279:R4279"/>
    <mergeCell ref="S4279:W4279"/>
    <mergeCell ref="A4280:B4280"/>
    <mergeCell ref="C4280:R4280"/>
    <mergeCell ref="S4280:W4280"/>
    <mergeCell ref="A4281:B4281"/>
    <mergeCell ref="C4281:R4281"/>
    <mergeCell ref="S4281:W4281"/>
    <mergeCell ref="A4260:B4260"/>
    <mergeCell ref="C4260:R4260"/>
    <mergeCell ref="S4260:W4260"/>
    <mergeCell ref="A4261:B4261"/>
    <mergeCell ref="C4261:R4261"/>
    <mergeCell ref="S4261:W4261"/>
    <mergeCell ref="A4262:B4262"/>
    <mergeCell ref="C4262:R4262"/>
    <mergeCell ref="S4262:W4262"/>
    <mergeCell ref="A4263:B4263"/>
    <mergeCell ref="C4263:R4263"/>
    <mergeCell ref="S4263:W4263"/>
    <mergeCell ref="A4264:B4264"/>
    <mergeCell ref="C4264:R4264"/>
    <mergeCell ref="S4264:W4264"/>
    <mergeCell ref="A4265:B4265"/>
    <mergeCell ref="C4265:R4265"/>
    <mergeCell ref="S4265:W4265"/>
    <mergeCell ref="A4266:B4266"/>
    <mergeCell ref="C4266:R4266"/>
    <mergeCell ref="S4266:W4266"/>
    <mergeCell ref="A4267:B4267"/>
    <mergeCell ref="C4267:R4267"/>
    <mergeCell ref="S4267:W4267"/>
    <mergeCell ref="A4268:B4268"/>
    <mergeCell ref="C4268:R4268"/>
    <mergeCell ref="S4268:W4268"/>
    <mergeCell ref="A4269:B4269"/>
    <mergeCell ref="C4269:R4269"/>
    <mergeCell ref="S4269:W4269"/>
    <mergeCell ref="A4270:B4270"/>
    <mergeCell ref="C4270:R4270"/>
    <mergeCell ref="S4270:W4270"/>
    <mergeCell ref="A4249:B4249"/>
    <mergeCell ref="C4249:R4249"/>
    <mergeCell ref="S4249:W4249"/>
    <mergeCell ref="A4250:B4250"/>
    <mergeCell ref="C4250:R4250"/>
    <mergeCell ref="S4250:W4250"/>
    <mergeCell ref="A4251:B4251"/>
    <mergeCell ref="C4251:R4251"/>
    <mergeCell ref="S4251:W4251"/>
    <mergeCell ref="A4252:B4252"/>
    <mergeCell ref="C4252:R4252"/>
    <mergeCell ref="S4252:W4252"/>
    <mergeCell ref="A4253:B4253"/>
    <mergeCell ref="C4253:R4253"/>
    <mergeCell ref="S4253:W4253"/>
    <mergeCell ref="A4254:B4254"/>
    <mergeCell ref="C4254:R4254"/>
    <mergeCell ref="S4254:W4254"/>
    <mergeCell ref="A4255:B4255"/>
    <mergeCell ref="C4255:R4255"/>
    <mergeCell ref="S4255:W4255"/>
    <mergeCell ref="A4256:B4256"/>
    <mergeCell ref="C4256:R4256"/>
    <mergeCell ref="S4256:W4256"/>
    <mergeCell ref="A4257:B4257"/>
    <mergeCell ref="C4257:R4257"/>
    <mergeCell ref="S4257:W4257"/>
    <mergeCell ref="A4258:B4258"/>
    <mergeCell ref="C4258:R4258"/>
    <mergeCell ref="S4258:W4258"/>
    <mergeCell ref="A4259:B4259"/>
    <mergeCell ref="C4259:R4259"/>
    <mergeCell ref="S4259:W4259"/>
    <mergeCell ref="A4238:B4238"/>
    <mergeCell ref="C4238:R4238"/>
    <mergeCell ref="S4238:W4238"/>
    <mergeCell ref="A4239:B4239"/>
    <mergeCell ref="C4239:R4239"/>
    <mergeCell ref="S4239:W4239"/>
    <mergeCell ref="A4240:B4240"/>
    <mergeCell ref="C4240:R4240"/>
    <mergeCell ref="S4240:W4240"/>
    <mergeCell ref="A4241:B4241"/>
    <mergeCell ref="C4241:R4241"/>
    <mergeCell ref="S4241:W4241"/>
    <mergeCell ref="A4242:B4242"/>
    <mergeCell ref="C4242:R4242"/>
    <mergeCell ref="S4242:W4242"/>
    <mergeCell ref="A4243:B4243"/>
    <mergeCell ref="C4243:R4243"/>
    <mergeCell ref="S4243:W4243"/>
    <mergeCell ref="A4244:B4244"/>
    <mergeCell ref="C4244:R4244"/>
    <mergeCell ref="S4244:W4244"/>
    <mergeCell ref="A4245:B4245"/>
    <mergeCell ref="C4245:R4245"/>
    <mergeCell ref="S4245:W4245"/>
    <mergeCell ref="A4246:B4246"/>
    <mergeCell ref="C4246:R4246"/>
    <mergeCell ref="S4246:W4246"/>
    <mergeCell ref="A4247:B4247"/>
    <mergeCell ref="C4247:R4247"/>
    <mergeCell ref="S4247:W4247"/>
    <mergeCell ref="A4248:B4248"/>
    <mergeCell ref="C4248:R4248"/>
    <mergeCell ref="S4248:W4248"/>
    <mergeCell ref="A4227:B4227"/>
    <mergeCell ref="C4227:R4227"/>
    <mergeCell ref="S4227:W4227"/>
    <mergeCell ref="A4228:B4228"/>
    <mergeCell ref="C4228:R4228"/>
    <mergeCell ref="S4228:W4228"/>
    <mergeCell ref="A4229:B4229"/>
    <mergeCell ref="C4229:R4229"/>
    <mergeCell ref="S4229:W4229"/>
    <mergeCell ref="A4230:B4230"/>
    <mergeCell ref="C4230:R4230"/>
    <mergeCell ref="S4230:W4230"/>
    <mergeCell ref="A4231:B4231"/>
    <mergeCell ref="C4231:R4231"/>
    <mergeCell ref="S4231:W4231"/>
    <mergeCell ref="A4232:B4232"/>
    <mergeCell ref="C4232:R4232"/>
    <mergeCell ref="S4232:W4232"/>
    <mergeCell ref="A4233:B4233"/>
    <mergeCell ref="C4233:R4233"/>
    <mergeCell ref="S4233:W4233"/>
    <mergeCell ref="A4234:B4234"/>
    <mergeCell ref="C4234:R4234"/>
    <mergeCell ref="S4234:W4234"/>
    <mergeCell ref="A4235:B4235"/>
    <mergeCell ref="C4235:R4235"/>
    <mergeCell ref="S4235:W4235"/>
    <mergeCell ref="A4236:B4236"/>
    <mergeCell ref="C4236:R4236"/>
    <mergeCell ref="S4236:W4236"/>
    <mergeCell ref="A4237:B4237"/>
    <mergeCell ref="C4237:R4237"/>
    <mergeCell ref="S4237:W4237"/>
    <mergeCell ref="A4216:B4216"/>
    <mergeCell ref="C4216:R4216"/>
    <mergeCell ref="S4216:W4216"/>
    <mergeCell ref="A4217:B4217"/>
    <mergeCell ref="C4217:R4217"/>
    <mergeCell ref="S4217:W4217"/>
    <mergeCell ref="A4218:B4218"/>
    <mergeCell ref="C4218:R4218"/>
    <mergeCell ref="S4218:W4218"/>
    <mergeCell ref="A4219:B4219"/>
    <mergeCell ref="C4219:R4219"/>
    <mergeCell ref="S4219:W4219"/>
    <mergeCell ref="A4220:B4220"/>
    <mergeCell ref="C4220:R4220"/>
    <mergeCell ref="S4220:W4220"/>
    <mergeCell ref="A4221:B4221"/>
    <mergeCell ref="C4221:R4221"/>
    <mergeCell ref="S4221:W4221"/>
    <mergeCell ref="A4222:B4222"/>
    <mergeCell ref="C4222:R4222"/>
    <mergeCell ref="S4222:W4222"/>
    <mergeCell ref="A4223:B4223"/>
    <mergeCell ref="C4223:R4223"/>
    <mergeCell ref="S4223:W4223"/>
    <mergeCell ref="A4224:B4224"/>
    <mergeCell ref="C4224:R4224"/>
    <mergeCell ref="S4224:W4224"/>
    <mergeCell ref="A4225:B4225"/>
    <mergeCell ref="C4225:R4225"/>
    <mergeCell ref="S4225:W4225"/>
    <mergeCell ref="A4226:B4226"/>
    <mergeCell ref="C4226:R4226"/>
    <mergeCell ref="S4226:W4226"/>
    <mergeCell ref="A4205:B4205"/>
    <mergeCell ref="C4205:R4205"/>
    <mergeCell ref="S4205:W4205"/>
    <mergeCell ref="A4206:B4206"/>
    <mergeCell ref="C4206:R4206"/>
    <mergeCell ref="S4206:W4206"/>
    <mergeCell ref="A4207:B4207"/>
    <mergeCell ref="C4207:R4207"/>
    <mergeCell ref="S4207:W4207"/>
    <mergeCell ref="A4208:B4208"/>
    <mergeCell ref="C4208:R4208"/>
    <mergeCell ref="S4208:W4208"/>
    <mergeCell ref="A4209:B4209"/>
    <mergeCell ref="C4209:R4209"/>
    <mergeCell ref="S4209:W4209"/>
    <mergeCell ref="A4210:B4210"/>
    <mergeCell ref="C4210:R4210"/>
    <mergeCell ref="S4210:W4210"/>
    <mergeCell ref="A4211:B4211"/>
    <mergeCell ref="C4211:R4211"/>
    <mergeCell ref="S4211:W4211"/>
    <mergeCell ref="A4212:B4212"/>
    <mergeCell ref="C4212:R4212"/>
    <mergeCell ref="S4212:W4212"/>
    <mergeCell ref="A4213:B4213"/>
    <mergeCell ref="C4213:R4213"/>
    <mergeCell ref="S4213:W4213"/>
    <mergeCell ref="A4214:B4214"/>
    <mergeCell ref="C4214:R4214"/>
    <mergeCell ref="S4214:W4214"/>
    <mergeCell ref="A4215:B4215"/>
    <mergeCell ref="C4215:R4215"/>
    <mergeCell ref="S4215:W4215"/>
    <mergeCell ref="A4194:B4194"/>
    <mergeCell ref="C4194:R4194"/>
    <mergeCell ref="S4194:W4194"/>
    <mergeCell ref="A4195:B4195"/>
    <mergeCell ref="C4195:R4195"/>
    <mergeCell ref="S4195:W4195"/>
    <mergeCell ref="A4196:B4196"/>
    <mergeCell ref="C4196:R4196"/>
    <mergeCell ref="S4196:W4196"/>
    <mergeCell ref="A4197:B4197"/>
    <mergeCell ref="C4197:R4197"/>
    <mergeCell ref="S4197:W4197"/>
    <mergeCell ref="A4198:B4198"/>
    <mergeCell ref="C4198:R4198"/>
    <mergeCell ref="S4198:W4198"/>
    <mergeCell ref="A4199:B4199"/>
    <mergeCell ref="C4199:R4199"/>
    <mergeCell ref="S4199:W4199"/>
    <mergeCell ref="A4200:B4200"/>
    <mergeCell ref="C4200:R4200"/>
    <mergeCell ref="S4200:W4200"/>
    <mergeCell ref="A4201:B4201"/>
    <mergeCell ref="C4201:R4201"/>
    <mergeCell ref="S4201:W4201"/>
    <mergeCell ref="A4202:B4202"/>
    <mergeCell ref="C4202:R4202"/>
    <mergeCell ref="S4202:W4202"/>
    <mergeCell ref="A4203:B4203"/>
    <mergeCell ref="C4203:R4203"/>
    <mergeCell ref="S4203:W4203"/>
    <mergeCell ref="A4204:B4204"/>
    <mergeCell ref="C4204:R4204"/>
    <mergeCell ref="S4204:W4204"/>
    <mergeCell ref="A4183:B4183"/>
    <mergeCell ref="C4183:R4183"/>
    <mergeCell ref="S4183:W4183"/>
    <mergeCell ref="A4184:B4184"/>
    <mergeCell ref="C4184:R4184"/>
    <mergeCell ref="S4184:W4184"/>
    <mergeCell ref="A4185:B4185"/>
    <mergeCell ref="C4185:R4185"/>
    <mergeCell ref="S4185:W4185"/>
    <mergeCell ref="A4186:B4186"/>
    <mergeCell ref="C4186:R4186"/>
    <mergeCell ref="S4186:W4186"/>
    <mergeCell ref="A4187:B4187"/>
    <mergeCell ref="C4187:R4187"/>
    <mergeCell ref="S4187:W4187"/>
    <mergeCell ref="A4188:B4188"/>
    <mergeCell ref="C4188:R4188"/>
    <mergeCell ref="S4188:W4188"/>
    <mergeCell ref="A4189:B4189"/>
    <mergeCell ref="C4189:R4189"/>
    <mergeCell ref="S4189:W4189"/>
    <mergeCell ref="A4190:B4190"/>
    <mergeCell ref="C4190:R4190"/>
    <mergeCell ref="S4190:W4190"/>
    <mergeCell ref="A4191:B4191"/>
    <mergeCell ref="C4191:R4191"/>
    <mergeCell ref="S4191:W4191"/>
    <mergeCell ref="A4192:B4192"/>
    <mergeCell ref="C4192:R4192"/>
    <mergeCell ref="S4192:W4192"/>
    <mergeCell ref="A4193:B4193"/>
    <mergeCell ref="C4193:R4193"/>
    <mergeCell ref="S4193:W4193"/>
    <mergeCell ref="A4172:B4172"/>
    <mergeCell ref="C4172:R4172"/>
    <mergeCell ref="S4172:W4172"/>
    <mergeCell ref="A4173:B4173"/>
    <mergeCell ref="C4173:R4173"/>
    <mergeCell ref="S4173:W4173"/>
    <mergeCell ref="A4174:B4174"/>
    <mergeCell ref="C4174:R4174"/>
    <mergeCell ref="S4174:W4174"/>
    <mergeCell ref="A4175:B4175"/>
    <mergeCell ref="C4175:R4175"/>
    <mergeCell ref="S4175:W4175"/>
    <mergeCell ref="A4176:B4176"/>
    <mergeCell ref="C4176:R4176"/>
    <mergeCell ref="S4176:W4176"/>
    <mergeCell ref="A4177:B4177"/>
    <mergeCell ref="C4177:R4177"/>
    <mergeCell ref="S4177:W4177"/>
    <mergeCell ref="A4178:B4178"/>
    <mergeCell ref="C4178:R4178"/>
    <mergeCell ref="S4178:W4178"/>
    <mergeCell ref="A4179:B4179"/>
    <mergeCell ref="C4179:R4179"/>
    <mergeCell ref="S4179:W4179"/>
    <mergeCell ref="A4180:B4180"/>
    <mergeCell ref="C4180:R4180"/>
    <mergeCell ref="S4180:W4180"/>
    <mergeCell ref="A4181:B4181"/>
    <mergeCell ref="C4181:R4181"/>
    <mergeCell ref="S4181:W4181"/>
    <mergeCell ref="A4182:B4182"/>
    <mergeCell ref="C4182:R4182"/>
    <mergeCell ref="S4182:W4182"/>
    <mergeCell ref="A4161:B4161"/>
    <mergeCell ref="C4161:R4161"/>
    <mergeCell ref="S4161:W4161"/>
    <mergeCell ref="A4162:B4162"/>
    <mergeCell ref="C4162:R4162"/>
    <mergeCell ref="S4162:W4162"/>
    <mergeCell ref="A4163:B4163"/>
    <mergeCell ref="C4163:R4163"/>
    <mergeCell ref="S4163:W4163"/>
    <mergeCell ref="A4164:B4164"/>
    <mergeCell ref="C4164:R4164"/>
    <mergeCell ref="S4164:W4164"/>
    <mergeCell ref="A4165:B4165"/>
    <mergeCell ref="C4165:R4165"/>
    <mergeCell ref="S4165:W4165"/>
    <mergeCell ref="A4166:B4166"/>
    <mergeCell ref="C4166:R4166"/>
    <mergeCell ref="S4166:W4166"/>
    <mergeCell ref="A4167:B4167"/>
    <mergeCell ref="C4167:R4167"/>
    <mergeCell ref="S4167:W4167"/>
    <mergeCell ref="A4168:B4168"/>
    <mergeCell ref="C4168:R4168"/>
    <mergeCell ref="S4168:W4168"/>
    <mergeCell ref="A4169:B4169"/>
    <mergeCell ref="C4169:R4169"/>
    <mergeCell ref="S4169:W4169"/>
    <mergeCell ref="A4170:B4170"/>
    <mergeCell ref="C4170:R4170"/>
    <mergeCell ref="S4170:W4170"/>
    <mergeCell ref="A4171:B4171"/>
    <mergeCell ref="C4171:R4171"/>
    <mergeCell ref="S4171:W4171"/>
    <mergeCell ref="A4150:B4150"/>
    <mergeCell ref="C4150:R4150"/>
    <mergeCell ref="S4150:W4150"/>
    <mergeCell ref="A4151:B4151"/>
    <mergeCell ref="C4151:R4151"/>
    <mergeCell ref="S4151:W4151"/>
    <mergeCell ref="A4152:B4152"/>
    <mergeCell ref="C4152:R4152"/>
    <mergeCell ref="S4152:W4152"/>
    <mergeCell ref="A4153:B4153"/>
    <mergeCell ref="C4153:R4153"/>
    <mergeCell ref="S4153:W4153"/>
    <mergeCell ref="A4154:B4154"/>
    <mergeCell ref="C4154:R4154"/>
    <mergeCell ref="S4154:W4154"/>
    <mergeCell ref="A4155:B4155"/>
    <mergeCell ref="C4155:R4155"/>
    <mergeCell ref="S4155:W4155"/>
    <mergeCell ref="A4156:B4156"/>
    <mergeCell ref="C4156:R4156"/>
    <mergeCell ref="S4156:W4156"/>
    <mergeCell ref="A4157:B4157"/>
    <mergeCell ref="C4157:R4157"/>
    <mergeCell ref="S4157:W4157"/>
    <mergeCell ref="A4158:B4158"/>
    <mergeCell ref="C4158:R4158"/>
    <mergeCell ref="S4158:W4158"/>
    <mergeCell ref="A4159:B4159"/>
    <mergeCell ref="C4159:R4159"/>
    <mergeCell ref="S4159:W4159"/>
    <mergeCell ref="A4160:B4160"/>
    <mergeCell ref="C4160:R4160"/>
    <mergeCell ref="S4160:W4160"/>
    <mergeCell ref="A4139:B4139"/>
    <mergeCell ref="C4139:R4139"/>
    <mergeCell ref="S4139:W4139"/>
    <mergeCell ref="A4140:B4140"/>
    <mergeCell ref="C4140:R4140"/>
    <mergeCell ref="S4140:W4140"/>
    <mergeCell ref="A4141:B4141"/>
    <mergeCell ref="C4141:R4141"/>
    <mergeCell ref="S4141:W4141"/>
    <mergeCell ref="A4142:B4142"/>
    <mergeCell ref="C4142:R4142"/>
    <mergeCell ref="S4142:W4142"/>
    <mergeCell ref="A4143:B4143"/>
    <mergeCell ref="C4143:R4143"/>
    <mergeCell ref="S4143:W4143"/>
    <mergeCell ref="A4144:B4144"/>
    <mergeCell ref="C4144:R4144"/>
    <mergeCell ref="S4144:W4144"/>
    <mergeCell ref="A4145:B4145"/>
    <mergeCell ref="C4145:R4145"/>
    <mergeCell ref="S4145:W4145"/>
    <mergeCell ref="A4146:B4146"/>
    <mergeCell ref="C4146:R4146"/>
    <mergeCell ref="S4146:W4146"/>
    <mergeCell ref="A4147:B4147"/>
    <mergeCell ref="C4147:R4147"/>
    <mergeCell ref="S4147:W4147"/>
    <mergeCell ref="A4148:B4148"/>
    <mergeCell ref="C4148:R4148"/>
    <mergeCell ref="S4148:W4148"/>
    <mergeCell ref="A4149:B4149"/>
    <mergeCell ref="C4149:R4149"/>
    <mergeCell ref="S4149:W4149"/>
    <mergeCell ref="A4128:B4128"/>
    <mergeCell ref="C4128:R4128"/>
    <mergeCell ref="S4128:W4128"/>
    <mergeCell ref="A4129:B4129"/>
    <mergeCell ref="C4129:R4129"/>
    <mergeCell ref="S4129:W4129"/>
    <mergeCell ref="A4130:B4130"/>
    <mergeCell ref="C4130:R4130"/>
    <mergeCell ref="S4130:W4130"/>
    <mergeCell ref="A4131:B4131"/>
    <mergeCell ref="C4131:R4131"/>
    <mergeCell ref="S4131:W4131"/>
    <mergeCell ref="A4132:B4132"/>
    <mergeCell ref="C4132:R4132"/>
    <mergeCell ref="S4132:W4132"/>
    <mergeCell ref="A4133:B4133"/>
    <mergeCell ref="C4133:R4133"/>
    <mergeCell ref="S4133:W4133"/>
    <mergeCell ref="A4134:B4134"/>
    <mergeCell ref="C4134:R4134"/>
    <mergeCell ref="S4134:W4134"/>
    <mergeCell ref="A4135:B4135"/>
    <mergeCell ref="C4135:R4135"/>
    <mergeCell ref="S4135:W4135"/>
    <mergeCell ref="A4136:B4136"/>
    <mergeCell ref="C4136:R4136"/>
    <mergeCell ref="S4136:W4136"/>
    <mergeCell ref="A4137:B4137"/>
    <mergeCell ref="C4137:R4137"/>
    <mergeCell ref="S4137:W4137"/>
    <mergeCell ref="A4138:B4138"/>
    <mergeCell ref="C4138:R4138"/>
    <mergeCell ref="S4138:W4138"/>
    <mergeCell ref="A4117:B4117"/>
    <mergeCell ref="C4117:R4117"/>
    <mergeCell ref="S4117:W4117"/>
    <mergeCell ref="A4118:B4118"/>
    <mergeCell ref="C4118:R4118"/>
    <mergeCell ref="S4118:W4118"/>
    <mergeCell ref="A4119:B4119"/>
    <mergeCell ref="C4119:R4119"/>
    <mergeCell ref="S4119:W4119"/>
    <mergeCell ref="A4120:B4120"/>
    <mergeCell ref="C4120:R4120"/>
    <mergeCell ref="S4120:W4120"/>
    <mergeCell ref="A4121:B4121"/>
    <mergeCell ref="C4121:R4121"/>
    <mergeCell ref="S4121:W4121"/>
    <mergeCell ref="A4122:B4122"/>
    <mergeCell ref="C4122:R4122"/>
    <mergeCell ref="S4122:W4122"/>
    <mergeCell ref="A4123:B4123"/>
    <mergeCell ref="C4123:R4123"/>
    <mergeCell ref="S4123:W4123"/>
    <mergeCell ref="A4124:B4124"/>
    <mergeCell ref="C4124:R4124"/>
    <mergeCell ref="S4124:W4124"/>
    <mergeCell ref="A4125:B4125"/>
    <mergeCell ref="C4125:R4125"/>
    <mergeCell ref="S4125:W4125"/>
    <mergeCell ref="A4126:B4126"/>
    <mergeCell ref="C4126:R4126"/>
    <mergeCell ref="S4126:W4126"/>
    <mergeCell ref="A4127:B4127"/>
    <mergeCell ref="C4127:R4127"/>
    <mergeCell ref="S4127:W4127"/>
    <mergeCell ref="A4106:B4106"/>
    <mergeCell ref="C4106:R4106"/>
    <mergeCell ref="S4106:W4106"/>
    <mergeCell ref="A4107:B4107"/>
    <mergeCell ref="C4107:R4107"/>
    <mergeCell ref="S4107:W4107"/>
    <mergeCell ref="A4108:B4108"/>
    <mergeCell ref="C4108:R4108"/>
    <mergeCell ref="S4108:W4108"/>
    <mergeCell ref="A4109:B4109"/>
    <mergeCell ref="C4109:R4109"/>
    <mergeCell ref="S4109:W4109"/>
    <mergeCell ref="A4110:B4110"/>
    <mergeCell ref="C4110:R4110"/>
    <mergeCell ref="S4110:W4110"/>
    <mergeCell ref="A4111:B4111"/>
    <mergeCell ref="C4111:R4111"/>
    <mergeCell ref="S4111:W4111"/>
    <mergeCell ref="A4112:B4112"/>
    <mergeCell ref="C4112:R4112"/>
    <mergeCell ref="S4112:W4112"/>
    <mergeCell ref="A4113:B4113"/>
    <mergeCell ref="C4113:R4113"/>
    <mergeCell ref="S4113:W4113"/>
    <mergeCell ref="A4114:B4114"/>
    <mergeCell ref="C4114:R4114"/>
    <mergeCell ref="S4114:W4114"/>
    <mergeCell ref="A4115:B4115"/>
    <mergeCell ref="C4115:R4115"/>
    <mergeCell ref="S4115:W4115"/>
    <mergeCell ref="A4116:B4116"/>
    <mergeCell ref="C4116:R4116"/>
    <mergeCell ref="S4116:W4116"/>
    <mergeCell ref="A4095:B4095"/>
    <mergeCell ref="C4095:R4095"/>
    <mergeCell ref="S4095:W4095"/>
    <mergeCell ref="A4096:B4096"/>
    <mergeCell ref="C4096:R4096"/>
    <mergeCell ref="S4096:W4096"/>
    <mergeCell ref="A4097:B4097"/>
    <mergeCell ref="C4097:R4097"/>
    <mergeCell ref="S4097:W4097"/>
    <mergeCell ref="A4098:B4098"/>
    <mergeCell ref="C4098:R4098"/>
    <mergeCell ref="S4098:W4098"/>
    <mergeCell ref="A4099:B4099"/>
    <mergeCell ref="C4099:R4099"/>
    <mergeCell ref="S4099:W4099"/>
    <mergeCell ref="A4100:B4100"/>
    <mergeCell ref="C4100:R4100"/>
    <mergeCell ref="S4100:W4100"/>
    <mergeCell ref="A4101:B4101"/>
    <mergeCell ref="C4101:R4101"/>
    <mergeCell ref="S4101:W4101"/>
    <mergeCell ref="A4102:B4102"/>
    <mergeCell ref="C4102:R4102"/>
    <mergeCell ref="S4102:W4102"/>
    <mergeCell ref="A4103:B4103"/>
    <mergeCell ref="C4103:R4103"/>
    <mergeCell ref="S4103:W4103"/>
    <mergeCell ref="A4104:B4104"/>
    <mergeCell ref="C4104:R4104"/>
    <mergeCell ref="S4104:W4104"/>
    <mergeCell ref="A4105:B4105"/>
    <mergeCell ref="C4105:R4105"/>
    <mergeCell ref="S4105:W4105"/>
    <mergeCell ref="A4084:B4084"/>
    <mergeCell ref="C4084:R4084"/>
    <mergeCell ref="S4084:W4084"/>
    <mergeCell ref="A4085:B4085"/>
    <mergeCell ref="C4085:R4085"/>
    <mergeCell ref="S4085:W4085"/>
    <mergeCell ref="A4086:B4086"/>
    <mergeCell ref="C4086:R4086"/>
    <mergeCell ref="S4086:W4086"/>
    <mergeCell ref="A4087:B4087"/>
    <mergeCell ref="C4087:R4087"/>
    <mergeCell ref="S4087:W4087"/>
    <mergeCell ref="A4088:B4088"/>
    <mergeCell ref="C4088:R4088"/>
    <mergeCell ref="S4088:W4088"/>
    <mergeCell ref="A4089:B4089"/>
    <mergeCell ref="C4089:R4089"/>
    <mergeCell ref="S4089:W4089"/>
    <mergeCell ref="A4090:B4090"/>
    <mergeCell ref="C4090:R4090"/>
    <mergeCell ref="S4090:W4090"/>
    <mergeCell ref="A4091:B4091"/>
    <mergeCell ref="C4091:R4091"/>
    <mergeCell ref="S4091:W4091"/>
    <mergeCell ref="A4092:B4092"/>
    <mergeCell ref="C4092:R4092"/>
    <mergeCell ref="S4092:W4092"/>
    <mergeCell ref="A4093:B4093"/>
    <mergeCell ref="C4093:R4093"/>
    <mergeCell ref="S4093:W4093"/>
    <mergeCell ref="A4094:B4094"/>
    <mergeCell ref="C4094:R4094"/>
    <mergeCell ref="S4094:W4094"/>
    <mergeCell ref="A4073:B4073"/>
    <mergeCell ref="C4073:R4073"/>
    <mergeCell ref="S4073:W4073"/>
    <mergeCell ref="A4074:B4074"/>
    <mergeCell ref="C4074:R4074"/>
    <mergeCell ref="S4074:W4074"/>
    <mergeCell ref="A4075:B4075"/>
    <mergeCell ref="C4075:R4075"/>
    <mergeCell ref="S4075:W4075"/>
    <mergeCell ref="A4076:B4076"/>
    <mergeCell ref="C4076:R4076"/>
    <mergeCell ref="S4076:W4076"/>
    <mergeCell ref="A4077:B4077"/>
    <mergeCell ref="C4077:R4077"/>
    <mergeCell ref="S4077:W4077"/>
    <mergeCell ref="A4078:B4078"/>
    <mergeCell ref="C4078:R4078"/>
    <mergeCell ref="S4078:W4078"/>
    <mergeCell ref="A4079:B4079"/>
    <mergeCell ref="C4079:R4079"/>
    <mergeCell ref="S4079:W4079"/>
    <mergeCell ref="A4080:B4080"/>
    <mergeCell ref="C4080:R4080"/>
    <mergeCell ref="S4080:W4080"/>
    <mergeCell ref="A4081:B4081"/>
    <mergeCell ref="C4081:R4081"/>
    <mergeCell ref="S4081:W4081"/>
    <mergeCell ref="A4082:B4082"/>
    <mergeCell ref="C4082:R4082"/>
    <mergeCell ref="S4082:W4082"/>
    <mergeCell ref="A4083:B4083"/>
    <mergeCell ref="C4083:R4083"/>
    <mergeCell ref="S4083:W4083"/>
    <mergeCell ref="A4062:B4062"/>
    <mergeCell ref="C4062:R4062"/>
    <mergeCell ref="S4062:W4062"/>
    <mergeCell ref="A4063:B4063"/>
    <mergeCell ref="C4063:R4063"/>
    <mergeCell ref="S4063:W4063"/>
    <mergeCell ref="A4064:B4064"/>
    <mergeCell ref="C4064:R4064"/>
    <mergeCell ref="S4064:W4064"/>
    <mergeCell ref="A4065:B4065"/>
    <mergeCell ref="C4065:R4065"/>
    <mergeCell ref="S4065:W4065"/>
    <mergeCell ref="A4066:B4066"/>
    <mergeCell ref="C4066:R4066"/>
    <mergeCell ref="S4066:W4066"/>
    <mergeCell ref="A4067:B4067"/>
    <mergeCell ref="C4067:R4067"/>
    <mergeCell ref="S4067:W4067"/>
    <mergeCell ref="A4068:B4068"/>
    <mergeCell ref="C4068:R4068"/>
    <mergeCell ref="S4068:W4068"/>
    <mergeCell ref="A4069:B4069"/>
    <mergeCell ref="C4069:R4069"/>
    <mergeCell ref="S4069:W4069"/>
    <mergeCell ref="A4070:B4070"/>
    <mergeCell ref="C4070:R4070"/>
    <mergeCell ref="S4070:W4070"/>
    <mergeCell ref="A4071:B4071"/>
    <mergeCell ref="C4071:R4071"/>
    <mergeCell ref="S4071:W4071"/>
    <mergeCell ref="A4072:B4072"/>
    <mergeCell ref="C4072:R4072"/>
    <mergeCell ref="S4072:W4072"/>
    <mergeCell ref="A4051:B4051"/>
    <mergeCell ref="C4051:R4051"/>
    <mergeCell ref="S4051:W4051"/>
    <mergeCell ref="A4052:B4052"/>
    <mergeCell ref="C4052:R4052"/>
    <mergeCell ref="S4052:W4052"/>
    <mergeCell ref="A4053:B4053"/>
    <mergeCell ref="C4053:R4053"/>
    <mergeCell ref="S4053:W4053"/>
    <mergeCell ref="A4054:B4054"/>
    <mergeCell ref="C4054:R4054"/>
    <mergeCell ref="S4054:W4054"/>
    <mergeCell ref="A4055:B4055"/>
    <mergeCell ref="C4055:R4055"/>
    <mergeCell ref="S4055:W4055"/>
    <mergeCell ref="A4056:B4056"/>
    <mergeCell ref="C4056:R4056"/>
    <mergeCell ref="S4056:W4056"/>
    <mergeCell ref="A4057:B4057"/>
    <mergeCell ref="C4057:R4057"/>
    <mergeCell ref="S4057:W4057"/>
    <mergeCell ref="A4058:B4058"/>
    <mergeCell ref="C4058:R4058"/>
    <mergeCell ref="S4058:W4058"/>
    <mergeCell ref="A4059:B4059"/>
    <mergeCell ref="C4059:R4059"/>
    <mergeCell ref="S4059:W4059"/>
    <mergeCell ref="A4060:B4060"/>
    <mergeCell ref="C4060:R4060"/>
    <mergeCell ref="S4060:W4060"/>
    <mergeCell ref="A4061:B4061"/>
    <mergeCell ref="C4061:R4061"/>
    <mergeCell ref="S4061:W4061"/>
    <mergeCell ref="A4040:B4040"/>
    <mergeCell ref="C4040:R4040"/>
    <mergeCell ref="S4040:W4040"/>
    <mergeCell ref="A4041:B4041"/>
    <mergeCell ref="C4041:R4041"/>
    <mergeCell ref="S4041:W4041"/>
    <mergeCell ref="A4042:B4042"/>
    <mergeCell ref="C4042:R4042"/>
    <mergeCell ref="S4042:W4042"/>
    <mergeCell ref="A4043:B4043"/>
    <mergeCell ref="C4043:R4043"/>
    <mergeCell ref="S4043:W4043"/>
    <mergeCell ref="A4044:B4044"/>
    <mergeCell ref="C4044:R4044"/>
    <mergeCell ref="S4044:W4044"/>
    <mergeCell ref="A4045:B4045"/>
    <mergeCell ref="C4045:R4045"/>
    <mergeCell ref="S4045:W4045"/>
    <mergeCell ref="A4046:B4046"/>
    <mergeCell ref="C4046:R4046"/>
    <mergeCell ref="S4046:W4046"/>
    <mergeCell ref="A4047:B4047"/>
    <mergeCell ref="C4047:R4047"/>
    <mergeCell ref="S4047:W4047"/>
    <mergeCell ref="A4048:B4048"/>
    <mergeCell ref="C4048:R4048"/>
    <mergeCell ref="S4048:W4048"/>
    <mergeCell ref="A4049:B4049"/>
    <mergeCell ref="C4049:R4049"/>
    <mergeCell ref="S4049:W4049"/>
    <mergeCell ref="A4050:B4050"/>
    <mergeCell ref="C4050:R4050"/>
    <mergeCell ref="S4050:W4050"/>
    <mergeCell ref="A4029:B4029"/>
    <mergeCell ref="C4029:R4029"/>
    <mergeCell ref="S4029:W4029"/>
    <mergeCell ref="A4030:B4030"/>
    <mergeCell ref="C4030:R4030"/>
    <mergeCell ref="S4030:W4030"/>
    <mergeCell ref="A4031:B4031"/>
    <mergeCell ref="C4031:R4031"/>
    <mergeCell ref="S4031:W4031"/>
    <mergeCell ref="A4032:B4032"/>
    <mergeCell ref="C4032:R4032"/>
    <mergeCell ref="S4032:W4032"/>
    <mergeCell ref="A4033:B4033"/>
    <mergeCell ref="C4033:R4033"/>
    <mergeCell ref="S4033:W4033"/>
    <mergeCell ref="A4034:B4034"/>
    <mergeCell ref="C4034:R4034"/>
    <mergeCell ref="S4034:W4034"/>
    <mergeCell ref="A4035:B4035"/>
    <mergeCell ref="C4035:R4035"/>
    <mergeCell ref="S4035:W4035"/>
    <mergeCell ref="A4036:B4036"/>
    <mergeCell ref="C4036:R4036"/>
    <mergeCell ref="S4036:W4036"/>
    <mergeCell ref="A4037:B4037"/>
    <mergeCell ref="C4037:R4037"/>
    <mergeCell ref="S4037:W4037"/>
    <mergeCell ref="A4038:B4038"/>
    <mergeCell ref="C4038:R4038"/>
    <mergeCell ref="S4038:W4038"/>
    <mergeCell ref="A4039:B4039"/>
    <mergeCell ref="C4039:R4039"/>
    <mergeCell ref="S4039:W4039"/>
    <mergeCell ref="A4018:B4018"/>
    <mergeCell ref="C4018:R4018"/>
    <mergeCell ref="S4018:W4018"/>
    <mergeCell ref="A4019:B4019"/>
    <mergeCell ref="C4019:R4019"/>
    <mergeCell ref="S4019:W4019"/>
    <mergeCell ref="A4020:B4020"/>
    <mergeCell ref="C4020:R4020"/>
    <mergeCell ref="S4020:W4020"/>
    <mergeCell ref="A4021:B4021"/>
    <mergeCell ref="C4021:R4021"/>
    <mergeCell ref="S4021:W4021"/>
    <mergeCell ref="A4022:B4022"/>
    <mergeCell ref="C4022:R4022"/>
    <mergeCell ref="S4022:W4022"/>
    <mergeCell ref="A4023:B4023"/>
    <mergeCell ref="C4023:R4023"/>
    <mergeCell ref="S4023:W4023"/>
    <mergeCell ref="A4024:B4024"/>
    <mergeCell ref="C4024:R4024"/>
    <mergeCell ref="S4024:W4024"/>
    <mergeCell ref="A4025:B4025"/>
    <mergeCell ref="C4025:R4025"/>
    <mergeCell ref="S4025:W4025"/>
    <mergeCell ref="A4026:B4026"/>
    <mergeCell ref="C4026:R4026"/>
    <mergeCell ref="S4026:W4026"/>
    <mergeCell ref="A4027:B4027"/>
    <mergeCell ref="C4027:R4027"/>
    <mergeCell ref="S4027:W4027"/>
    <mergeCell ref="A4028:B4028"/>
    <mergeCell ref="C4028:R4028"/>
    <mergeCell ref="S4028:W4028"/>
    <mergeCell ref="A4007:B4007"/>
    <mergeCell ref="C4007:R4007"/>
    <mergeCell ref="S4007:W4007"/>
    <mergeCell ref="A4008:B4008"/>
    <mergeCell ref="C4008:R4008"/>
    <mergeCell ref="S4008:W4008"/>
    <mergeCell ref="A4009:B4009"/>
    <mergeCell ref="C4009:R4009"/>
    <mergeCell ref="S4009:W4009"/>
    <mergeCell ref="A4010:B4010"/>
    <mergeCell ref="C4010:R4010"/>
    <mergeCell ref="S4010:W4010"/>
    <mergeCell ref="A4011:B4011"/>
    <mergeCell ref="C4011:R4011"/>
    <mergeCell ref="S4011:W4011"/>
    <mergeCell ref="A4012:B4012"/>
    <mergeCell ref="C4012:R4012"/>
    <mergeCell ref="S4012:W4012"/>
    <mergeCell ref="A4013:B4013"/>
    <mergeCell ref="C4013:R4013"/>
    <mergeCell ref="S4013:W4013"/>
    <mergeCell ref="A4014:B4014"/>
    <mergeCell ref="C4014:R4014"/>
    <mergeCell ref="S4014:W4014"/>
    <mergeCell ref="A4015:B4015"/>
    <mergeCell ref="C4015:R4015"/>
    <mergeCell ref="S4015:W4015"/>
    <mergeCell ref="A4016:B4016"/>
    <mergeCell ref="C4016:R4016"/>
    <mergeCell ref="S4016:W4016"/>
    <mergeCell ref="A4017:B4017"/>
    <mergeCell ref="C4017:R4017"/>
    <mergeCell ref="S4017:W4017"/>
    <mergeCell ref="A3996:B3996"/>
    <mergeCell ref="C3996:R3996"/>
    <mergeCell ref="S3996:W3996"/>
    <mergeCell ref="A3997:B3997"/>
    <mergeCell ref="C3997:R3997"/>
    <mergeCell ref="S3997:W3997"/>
    <mergeCell ref="A3998:B3998"/>
    <mergeCell ref="C3998:R3998"/>
    <mergeCell ref="S3998:W3998"/>
    <mergeCell ref="A3999:B3999"/>
    <mergeCell ref="C3999:R3999"/>
    <mergeCell ref="S3999:W3999"/>
    <mergeCell ref="A4000:B4000"/>
    <mergeCell ref="C4000:R4000"/>
    <mergeCell ref="S4000:W4000"/>
    <mergeCell ref="A4001:B4001"/>
    <mergeCell ref="C4001:R4001"/>
    <mergeCell ref="S4001:W4001"/>
    <mergeCell ref="A4002:B4002"/>
    <mergeCell ref="C4002:R4002"/>
    <mergeCell ref="S4002:W4002"/>
    <mergeCell ref="A4003:B4003"/>
    <mergeCell ref="C4003:R4003"/>
    <mergeCell ref="S4003:W4003"/>
    <mergeCell ref="A4004:B4004"/>
    <mergeCell ref="C4004:R4004"/>
    <mergeCell ref="S4004:W4004"/>
    <mergeCell ref="A4005:B4005"/>
    <mergeCell ref="C4005:R4005"/>
    <mergeCell ref="S4005:W4005"/>
    <mergeCell ref="A4006:B4006"/>
    <mergeCell ref="C4006:R4006"/>
    <mergeCell ref="S4006:W4006"/>
    <mergeCell ref="A3985:B3985"/>
    <mergeCell ref="C3985:R3985"/>
    <mergeCell ref="S3985:W3985"/>
    <mergeCell ref="A3986:B3986"/>
    <mergeCell ref="C3986:R3986"/>
    <mergeCell ref="S3986:W3986"/>
    <mergeCell ref="A3987:B3987"/>
    <mergeCell ref="C3987:R3987"/>
    <mergeCell ref="S3987:W3987"/>
    <mergeCell ref="A3988:B3988"/>
    <mergeCell ref="C3988:R3988"/>
    <mergeCell ref="S3988:W3988"/>
    <mergeCell ref="A3989:B3989"/>
    <mergeCell ref="C3989:R3989"/>
    <mergeCell ref="S3989:W3989"/>
    <mergeCell ref="A3990:B3990"/>
    <mergeCell ref="C3990:R3990"/>
    <mergeCell ref="S3990:W3990"/>
    <mergeCell ref="A3991:B3991"/>
    <mergeCell ref="C3991:R3991"/>
    <mergeCell ref="S3991:W3991"/>
    <mergeCell ref="A3992:B3992"/>
    <mergeCell ref="C3992:R3992"/>
    <mergeCell ref="S3992:W3992"/>
    <mergeCell ref="A3993:B3993"/>
    <mergeCell ref="C3993:R3993"/>
    <mergeCell ref="S3993:W3993"/>
    <mergeCell ref="A3994:B3994"/>
    <mergeCell ref="C3994:R3994"/>
    <mergeCell ref="S3994:W3994"/>
    <mergeCell ref="A3995:B3995"/>
    <mergeCell ref="C3995:R3995"/>
    <mergeCell ref="S3995:W3995"/>
    <mergeCell ref="A3974:B3974"/>
    <mergeCell ref="C3974:R3974"/>
    <mergeCell ref="S3974:W3974"/>
    <mergeCell ref="A3975:B3975"/>
    <mergeCell ref="C3975:R3975"/>
    <mergeCell ref="S3975:W3975"/>
    <mergeCell ref="A3976:B3976"/>
    <mergeCell ref="C3976:R3976"/>
    <mergeCell ref="S3976:W3976"/>
    <mergeCell ref="A3977:B3977"/>
    <mergeCell ref="C3977:R3977"/>
    <mergeCell ref="S3977:W3977"/>
    <mergeCell ref="A3978:B3978"/>
    <mergeCell ref="C3978:R3978"/>
    <mergeCell ref="S3978:W3978"/>
    <mergeCell ref="A3979:B3979"/>
    <mergeCell ref="C3979:R3979"/>
    <mergeCell ref="S3979:W3979"/>
    <mergeCell ref="A3980:B3980"/>
    <mergeCell ref="C3980:R3980"/>
    <mergeCell ref="S3980:W3980"/>
    <mergeCell ref="A3981:B3981"/>
    <mergeCell ref="C3981:R3981"/>
    <mergeCell ref="S3981:W3981"/>
    <mergeCell ref="A3982:B3982"/>
    <mergeCell ref="C3982:R3982"/>
    <mergeCell ref="S3982:W3982"/>
    <mergeCell ref="A3983:B3983"/>
    <mergeCell ref="C3983:R3983"/>
    <mergeCell ref="S3983:W3983"/>
    <mergeCell ref="A3984:B3984"/>
    <mergeCell ref="C3984:R3984"/>
    <mergeCell ref="S3984:W3984"/>
    <mergeCell ref="A3963:B3963"/>
    <mergeCell ref="C3963:R3963"/>
    <mergeCell ref="S3963:W3963"/>
    <mergeCell ref="A3964:B3964"/>
    <mergeCell ref="C3964:R3964"/>
    <mergeCell ref="S3964:W3964"/>
    <mergeCell ref="A3965:B3965"/>
    <mergeCell ref="C3965:R3965"/>
    <mergeCell ref="S3965:W3965"/>
    <mergeCell ref="A3966:B3966"/>
    <mergeCell ref="C3966:R3966"/>
    <mergeCell ref="S3966:W3966"/>
    <mergeCell ref="A3967:B3967"/>
    <mergeCell ref="C3967:R3967"/>
    <mergeCell ref="S3967:W3967"/>
    <mergeCell ref="A3968:B3968"/>
    <mergeCell ref="C3968:R3968"/>
    <mergeCell ref="S3968:W3968"/>
    <mergeCell ref="A3969:B3969"/>
    <mergeCell ref="C3969:R3969"/>
    <mergeCell ref="S3969:W3969"/>
    <mergeCell ref="A3970:B3970"/>
    <mergeCell ref="C3970:R3970"/>
    <mergeCell ref="S3970:W3970"/>
    <mergeCell ref="A3971:B3971"/>
    <mergeCell ref="C3971:R3971"/>
    <mergeCell ref="S3971:W3971"/>
    <mergeCell ref="A3972:B3972"/>
    <mergeCell ref="C3972:R3972"/>
    <mergeCell ref="S3972:W3972"/>
    <mergeCell ref="A3973:B3973"/>
    <mergeCell ref="C3973:R3973"/>
    <mergeCell ref="S3973:W3973"/>
    <mergeCell ref="A3952:B3952"/>
    <mergeCell ref="C3952:R3952"/>
    <mergeCell ref="S3952:W3952"/>
    <mergeCell ref="A3953:B3953"/>
    <mergeCell ref="C3953:R3953"/>
    <mergeCell ref="S3953:W3953"/>
    <mergeCell ref="A3954:B3954"/>
    <mergeCell ref="C3954:R3954"/>
    <mergeCell ref="S3954:W3954"/>
    <mergeCell ref="A3955:B3955"/>
    <mergeCell ref="C3955:R3955"/>
    <mergeCell ref="S3955:W3955"/>
    <mergeCell ref="A3956:B3956"/>
    <mergeCell ref="C3956:R3956"/>
    <mergeCell ref="S3956:W3956"/>
    <mergeCell ref="A3957:B3957"/>
    <mergeCell ref="C3957:R3957"/>
    <mergeCell ref="S3957:W3957"/>
    <mergeCell ref="A3958:B3958"/>
    <mergeCell ref="C3958:R3958"/>
    <mergeCell ref="S3958:W3958"/>
    <mergeCell ref="A3959:B3959"/>
    <mergeCell ref="C3959:R3959"/>
    <mergeCell ref="S3959:W3959"/>
    <mergeCell ref="A3960:B3960"/>
    <mergeCell ref="C3960:R3960"/>
    <mergeCell ref="S3960:W3960"/>
    <mergeCell ref="A3961:B3961"/>
    <mergeCell ref="C3961:R3961"/>
    <mergeCell ref="S3961:W3961"/>
    <mergeCell ref="A3962:B3962"/>
    <mergeCell ref="C3962:R3962"/>
    <mergeCell ref="S3962:W3962"/>
    <mergeCell ref="A3941:B3941"/>
    <mergeCell ref="C3941:R3941"/>
    <mergeCell ref="S3941:W3941"/>
    <mergeCell ref="A3942:B3942"/>
    <mergeCell ref="C3942:R3942"/>
    <mergeCell ref="S3942:W3942"/>
    <mergeCell ref="A3943:B3943"/>
    <mergeCell ref="C3943:R3943"/>
    <mergeCell ref="S3943:W3943"/>
    <mergeCell ref="A3944:B3944"/>
    <mergeCell ref="C3944:R3944"/>
    <mergeCell ref="S3944:W3944"/>
    <mergeCell ref="A3945:B3945"/>
    <mergeCell ref="C3945:R3945"/>
    <mergeCell ref="S3945:W3945"/>
    <mergeCell ref="A3946:B3946"/>
    <mergeCell ref="C3946:R3946"/>
    <mergeCell ref="S3946:W3946"/>
    <mergeCell ref="A3947:B3947"/>
    <mergeCell ref="C3947:R3947"/>
    <mergeCell ref="S3947:W3947"/>
    <mergeCell ref="A3948:B3948"/>
    <mergeCell ref="C3948:R3948"/>
    <mergeCell ref="S3948:W3948"/>
    <mergeCell ref="A3949:B3949"/>
    <mergeCell ref="C3949:R3949"/>
    <mergeCell ref="S3949:W3949"/>
    <mergeCell ref="A3950:B3950"/>
    <mergeCell ref="C3950:R3950"/>
    <mergeCell ref="S3950:W3950"/>
    <mergeCell ref="A3951:B3951"/>
    <mergeCell ref="C3951:R3951"/>
    <mergeCell ref="S3951:W3951"/>
    <mergeCell ref="A3930:B3930"/>
    <mergeCell ref="C3930:R3930"/>
    <mergeCell ref="S3930:W3930"/>
    <mergeCell ref="A3931:B3931"/>
    <mergeCell ref="C3931:R3931"/>
    <mergeCell ref="S3931:W3931"/>
    <mergeCell ref="A3932:B3932"/>
    <mergeCell ref="C3932:R3932"/>
    <mergeCell ref="S3932:W3932"/>
    <mergeCell ref="A3933:B3933"/>
    <mergeCell ref="C3933:R3933"/>
    <mergeCell ref="S3933:W3933"/>
    <mergeCell ref="A3934:B3934"/>
    <mergeCell ref="C3934:R3934"/>
    <mergeCell ref="S3934:W3934"/>
    <mergeCell ref="A3935:B3935"/>
    <mergeCell ref="C3935:R3935"/>
    <mergeCell ref="S3935:W3935"/>
    <mergeCell ref="A3936:B3936"/>
    <mergeCell ref="C3936:R3936"/>
    <mergeCell ref="S3936:W3936"/>
    <mergeCell ref="A3937:B3937"/>
    <mergeCell ref="C3937:R3937"/>
    <mergeCell ref="S3937:W3937"/>
    <mergeCell ref="A3938:B3938"/>
    <mergeCell ref="C3938:R3938"/>
    <mergeCell ref="S3938:W3938"/>
    <mergeCell ref="A3939:B3939"/>
    <mergeCell ref="C3939:R3939"/>
    <mergeCell ref="S3939:W3939"/>
    <mergeCell ref="A3940:B3940"/>
    <mergeCell ref="C3940:R3940"/>
    <mergeCell ref="S3940:W3940"/>
    <mergeCell ref="A3919:B3919"/>
    <mergeCell ref="C3919:R3919"/>
    <mergeCell ref="S3919:W3919"/>
    <mergeCell ref="A3920:B3920"/>
    <mergeCell ref="C3920:R3920"/>
    <mergeCell ref="S3920:W3920"/>
    <mergeCell ref="A3921:B3921"/>
    <mergeCell ref="C3921:R3921"/>
    <mergeCell ref="S3921:W3921"/>
    <mergeCell ref="A3922:B3922"/>
    <mergeCell ref="C3922:R3922"/>
    <mergeCell ref="S3922:W3922"/>
    <mergeCell ref="A3923:B3923"/>
    <mergeCell ref="C3923:R3923"/>
    <mergeCell ref="S3923:W3923"/>
    <mergeCell ref="A3924:B3924"/>
    <mergeCell ref="C3924:R3924"/>
    <mergeCell ref="S3924:W3924"/>
    <mergeCell ref="A3925:B3925"/>
    <mergeCell ref="C3925:R3925"/>
    <mergeCell ref="S3925:W3925"/>
    <mergeCell ref="A3926:B3926"/>
    <mergeCell ref="C3926:R3926"/>
    <mergeCell ref="S3926:W3926"/>
    <mergeCell ref="A3927:B3927"/>
    <mergeCell ref="C3927:R3927"/>
    <mergeCell ref="S3927:W3927"/>
    <mergeCell ref="A3928:B3928"/>
    <mergeCell ref="C3928:R3928"/>
    <mergeCell ref="S3928:W3928"/>
    <mergeCell ref="A3929:B3929"/>
    <mergeCell ref="C3929:R3929"/>
    <mergeCell ref="S3929:W3929"/>
    <mergeCell ref="A3908:B3908"/>
    <mergeCell ref="C3908:R3908"/>
    <mergeCell ref="S3908:W3908"/>
    <mergeCell ref="A3909:B3909"/>
    <mergeCell ref="C3909:R3909"/>
    <mergeCell ref="S3909:W3909"/>
    <mergeCell ref="A3910:B3910"/>
    <mergeCell ref="C3910:R3910"/>
    <mergeCell ref="S3910:W3910"/>
    <mergeCell ref="A3911:B3911"/>
    <mergeCell ref="C3911:R3911"/>
    <mergeCell ref="S3911:W3911"/>
    <mergeCell ref="A3912:B3912"/>
    <mergeCell ref="C3912:R3912"/>
    <mergeCell ref="S3912:W3912"/>
    <mergeCell ref="A3913:B3913"/>
    <mergeCell ref="C3913:R3913"/>
    <mergeCell ref="S3913:W3913"/>
    <mergeCell ref="A3914:B3914"/>
    <mergeCell ref="C3914:R3914"/>
    <mergeCell ref="S3914:W3914"/>
    <mergeCell ref="A3915:B3915"/>
    <mergeCell ref="C3915:R3915"/>
    <mergeCell ref="S3915:W3915"/>
    <mergeCell ref="A3916:B3916"/>
    <mergeCell ref="C3916:R3916"/>
    <mergeCell ref="S3916:W3916"/>
    <mergeCell ref="A3917:B3917"/>
    <mergeCell ref="C3917:R3917"/>
    <mergeCell ref="S3917:W3917"/>
    <mergeCell ref="A3918:B3918"/>
    <mergeCell ref="C3918:R3918"/>
    <mergeCell ref="S3918:W3918"/>
    <mergeCell ref="A3897:B3897"/>
    <mergeCell ref="C3897:R3897"/>
    <mergeCell ref="S3897:W3897"/>
    <mergeCell ref="A3898:B3898"/>
    <mergeCell ref="C3898:R3898"/>
    <mergeCell ref="S3898:W3898"/>
    <mergeCell ref="A3899:B3899"/>
    <mergeCell ref="C3899:R3899"/>
    <mergeCell ref="S3899:W3899"/>
    <mergeCell ref="A3900:B3900"/>
    <mergeCell ref="C3900:R3900"/>
    <mergeCell ref="S3900:W3900"/>
    <mergeCell ref="A3901:B3901"/>
    <mergeCell ref="C3901:R3901"/>
    <mergeCell ref="S3901:W3901"/>
    <mergeCell ref="A3902:B3902"/>
    <mergeCell ref="C3902:R3902"/>
    <mergeCell ref="S3902:W3902"/>
    <mergeCell ref="A3903:B3903"/>
    <mergeCell ref="C3903:R3903"/>
    <mergeCell ref="S3903:W3903"/>
    <mergeCell ref="A3904:B3904"/>
    <mergeCell ref="C3904:R3904"/>
    <mergeCell ref="S3904:W3904"/>
    <mergeCell ref="A3905:B3905"/>
    <mergeCell ref="C3905:R3905"/>
    <mergeCell ref="S3905:W3905"/>
    <mergeCell ref="A3906:B3906"/>
    <mergeCell ref="C3906:R3906"/>
    <mergeCell ref="S3906:W3906"/>
    <mergeCell ref="A3907:B3907"/>
    <mergeCell ref="C3907:R3907"/>
    <mergeCell ref="S3907:W3907"/>
    <mergeCell ref="A3886:B3886"/>
    <mergeCell ref="C3886:R3886"/>
    <mergeCell ref="S3886:W3886"/>
    <mergeCell ref="A3887:B3887"/>
    <mergeCell ref="C3887:R3887"/>
    <mergeCell ref="S3887:W3887"/>
    <mergeCell ref="A3888:B3888"/>
    <mergeCell ref="C3888:R3888"/>
    <mergeCell ref="S3888:W3888"/>
    <mergeCell ref="A3889:B3889"/>
    <mergeCell ref="C3889:R3889"/>
    <mergeCell ref="S3889:W3889"/>
    <mergeCell ref="A3890:B3890"/>
    <mergeCell ref="C3890:R3890"/>
    <mergeCell ref="S3890:W3890"/>
    <mergeCell ref="A3891:B3891"/>
    <mergeCell ref="C3891:R3891"/>
    <mergeCell ref="S3891:W3891"/>
    <mergeCell ref="A3892:B3892"/>
    <mergeCell ref="C3892:R3892"/>
    <mergeCell ref="S3892:W3892"/>
    <mergeCell ref="A3893:B3893"/>
    <mergeCell ref="C3893:R3893"/>
    <mergeCell ref="S3893:W3893"/>
    <mergeCell ref="A3894:B3894"/>
    <mergeCell ref="C3894:R3894"/>
    <mergeCell ref="S3894:W3894"/>
    <mergeCell ref="A3895:B3895"/>
    <mergeCell ref="C3895:R3895"/>
    <mergeCell ref="S3895:W3895"/>
    <mergeCell ref="A3896:B3896"/>
    <mergeCell ref="C3896:R3896"/>
    <mergeCell ref="S3896:W3896"/>
    <mergeCell ref="A3875:B3875"/>
    <mergeCell ref="C3875:R3875"/>
    <mergeCell ref="S3875:W3875"/>
    <mergeCell ref="A3876:B3876"/>
    <mergeCell ref="C3876:R3876"/>
    <mergeCell ref="S3876:W3876"/>
    <mergeCell ref="A3877:B3877"/>
    <mergeCell ref="C3877:R3877"/>
    <mergeCell ref="S3877:W3877"/>
    <mergeCell ref="A3878:B3878"/>
    <mergeCell ref="C3878:R3878"/>
    <mergeCell ref="S3878:W3878"/>
    <mergeCell ref="A3879:B3879"/>
    <mergeCell ref="C3879:R3879"/>
    <mergeCell ref="S3879:W3879"/>
    <mergeCell ref="A3880:B3880"/>
    <mergeCell ref="C3880:R3880"/>
    <mergeCell ref="S3880:W3880"/>
    <mergeCell ref="A3881:B3881"/>
    <mergeCell ref="C3881:R3881"/>
    <mergeCell ref="S3881:W3881"/>
    <mergeCell ref="A3882:B3882"/>
    <mergeCell ref="C3882:R3882"/>
    <mergeCell ref="S3882:W3882"/>
    <mergeCell ref="A3883:B3883"/>
    <mergeCell ref="C3883:R3883"/>
    <mergeCell ref="S3883:W3883"/>
    <mergeCell ref="A3884:B3884"/>
    <mergeCell ref="C3884:R3884"/>
    <mergeCell ref="S3884:W3884"/>
    <mergeCell ref="A3885:B3885"/>
    <mergeCell ref="C3885:R3885"/>
    <mergeCell ref="S3885:W3885"/>
    <mergeCell ref="A3864:B3864"/>
    <mergeCell ref="C3864:R3864"/>
    <mergeCell ref="S3864:W3864"/>
    <mergeCell ref="A3865:B3865"/>
    <mergeCell ref="C3865:R3865"/>
    <mergeCell ref="S3865:W3865"/>
    <mergeCell ref="A3866:B3866"/>
    <mergeCell ref="C3866:R3866"/>
    <mergeCell ref="S3866:W3866"/>
    <mergeCell ref="A3867:B3867"/>
    <mergeCell ref="C3867:R3867"/>
    <mergeCell ref="S3867:W3867"/>
    <mergeCell ref="A3868:B3868"/>
    <mergeCell ref="C3868:R3868"/>
    <mergeCell ref="S3868:W3868"/>
    <mergeCell ref="A3869:B3869"/>
    <mergeCell ref="C3869:R3869"/>
    <mergeCell ref="S3869:W3869"/>
    <mergeCell ref="A3870:B3870"/>
    <mergeCell ref="C3870:R3870"/>
    <mergeCell ref="S3870:W3870"/>
    <mergeCell ref="A3871:B3871"/>
    <mergeCell ref="C3871:R3871"/>
    <mergeCell ref="S3871:W3871"/>
    <mergeCell ref="A3872:B3872"/>
    <mergeCell ref="C3872:R3872"/>
    <mergeCell ref="S3872:W3872"/>
    <mergeCell ref="A3873:B3873"/>
    <mergeCell ref="C3873:R3873"/>
    <mergeCell ref="S3873:W3873"/>
    <mergeCell ref="A3874:B3874"/>
    <mergeCell ref="C3874:R3874"/>
    <mergeCell ref="S3874:W3874"/>
    <mergeCell ref="A3853:B3853"/>
    <mergeCell ref="C3853:R3853"/>
    <mergeCell ref="S3853:W3853"/>
    <mergeCell ref="A3854:B3854"/>
    <mergeCell ref="C3854:R3854"/>
    <mergeCell ref="S3854:W3854"/>
    <mergeCell ref="A3855:B3855"/>
    <mergeCell ref="C3855:R3855"/>
    <mergeCell ref="S3855:W3855"/>
    <mergeCell ref="A3856:B3856"/>
    <mergeCell ref="C3856:R3856"/>
    <mergeCell ref="S3856:W3856"/>
    <mergeCell ref="A3857:B3857"/>
    <mergeCell ref="C3857:R3857"/>
    <mergeCell ref="S3857:W3857"/>
    <mergeCell ref="A3858:B3858"/>
    <mergeCell ref="C3858:R3858"/>
    <mergeCell ref="S3858:W3858"/>
    <mergeCell ref="A3859:B3859"/>
    <mergeCell ref="C3859:R3859"/>
    <mergeCell ref="S3859:W3859"/>
    <mergeCell ref="A3860:B3860"/>
    <mergeCell ref="C3860:R3860"/>
    <mergeCell ref="S3860:W3860"/>
    <mergeCell ref="A3861:B3861"/>
    <mergeCell ref="C3861:R3861"/>
    <mergeCell ref="S3861:W3861"/>
    <mergeCell ref="A3862:B3862"/>
    <mergeCell ref="C3862:R3862"/>
    <mergeCell ref="S3862:W3862"/>
    <mergeCell ref="A3863:B3863"/>
    <mergeCell ref="C3863:R3863"/>
    <mergeCell ref="S3863:W3863"/>
    <mergeCell ref="A3842:B3842"/>
    <mergeCell ref="C3842:R3842"/>
    <mergeCell ref="S3842:W3842"/>
    <mergeCell ref="A3843:B3843"/>
    <mergeCell ref="C3843:R3843"/>
    <mergeCell ref="S3843:W3843"/>
    <mergeCell ref="A3844:B3844"/>
    <mergeCell ref="C3844:R3844"/>
    <mergeCell ref="S3844:W3844"/>
    <mergeCell ref="A3845:B3845"/>
    <mergeCell ref="C3845:R3845"/>
    <mergeCell ref="S3845:W3845"/>
    <mergeCell ref="A3846:B3846"/>
    <mergeCell ref="C3846:R3846"/>
    <mergeCell ref="S3846:W3846"/>
    <mergeCell ref="A3847:B3847"/>
    <mergeCell ref="C3847:R3847"/>
    <mergeCell ref="S3847:W3847"/>
    <mergeCell ref="A3848:B3848"/>
    <mergeCell ref="C3848:R3848"/>
    <mergeCell ref="S3848:W3848"/>
    <mergeCell ref="A3849:B3849"/>
    <mergeCell ref="C3849:R3849"/>
    <mergeCell ref="S3849:W3849"/>
    <mergeCell ref="A3850:B3850"/>
    <mergeCell ref="C3850:R3850"/>
    <mergeCell ref="S3850:W3850"/>
    <mergeCell ref="A3851:B3851"/>
    <mergeCell ref="C3851:R3851"/>
    <mergeCell ref="S3851:W3851"/>
    <mergeCell ref="A3852:B3852"/>
    <mergeCell ref="C3852:R3852"/>
    <mergeCell ref="S3852:W3852"/>
    <mergeCell ref="A3831:B3831"/>
    <mergeCell ref="C3831:R3831"/>
    <mergeCell ref="S3831:W3831"/>
    <mergeCell ref="A3832:B3832"/>
    <mergeCell ref="C3832:R3832"/>
    <mergeCell ref="S3832:W3832"/>
    <mergeCell ref="A3833:B3833"/>
    <mergeCell ref="C3833:R3833"/>
    <mergeCell ref="S3833:W3833"/>
    <mergeCell ref="A3834:B3834"/>
    <mergeCell ref="C3834:R3834"/>
    <mergeCell ref="S3834:W3834"/>
    <mergeCell ref="A3835:B3835"/>
    <mergeCell ref="C3835:R3835"/>
    <mergeCell ref="S3835:W3835"/>
    <mergeCell ref="A3836:B3836"/>
    <mergeCell ref="C3836:R3836"/>
    <mergeCell ref="S3836:W3836"/>
    <mergeCell ref="A3837:B3837"/>
    <mergeCell ref="C3837:R3837"/>
    <mergeCell ref="S3837:W3837"/>
    <mergeCell ref="A3838:B3838"/>
    <mergeCell ref="C3838:R3838"/>
    <mergeCell ref="S3838:W3838"/>
    <mergeCell ref="A3839:B3839"/>
    <mergeCell ref="C3839:R3839"/>
    <mergeCell ref="S3839:W3839"/>
    <mergeCell ref="A3840:B3840"/>
    <mergeCell ref="C3840:R3840"/>
    <mergeCell ref="S3840:W3840"/>
    <mergeCell ref="A3841:B3841"/>
    <mergeCell ref="C3841:R3841"/>
    <mergeCell ref="S3841:W3841"/>
    <mergeCell ref="A3820:B3820"/>
    <mergeCell ref="C3820:R3820"/>
    <mergeCell ref="S3820:W3820"/>
    <mergeCell ref="A3821:B3821"/>
    <mergeCell ref="C3821:R3821"/>
    <mergeCell ref="S3821:W3821"/>
    <mergeCell ref="A3822:B3822"/>
    <mergeCell ref="C3822:R3822"/>
    <mergeCell ref="S3822:W3822"/>
    <mergeCell ref="A3823:B3823"/>
    <mergeCell ref="C3823:R3823"/>
    <mergeCell ref="S3823:W3823"/>
    <mergeCell ref="A3824:B3824"/>
    <mergeCell ref="C3824:R3824"/>
    <mergeCell ref="S3824:W3824"/>
    <mergeCell ref="A3825:B3825"/>
    <mergeCell ref="C3825:R3825"/>
    <mergeCell ref="S3825:W3825"/>
    <mergeCell ref="A3826:B3826"/>
    <mergeCell ref="C3826:R3826"/>
    <mergeCell ref="S3826:W3826"/>
    <mergeCell ref="A3827:B3827"/>
    <mergeCell ref="C3827:R3827"/>
    <mergeCell ref="S3827:W3827"/>
    <mergeCell ref="A3828:B3828"/>
    <mergeCell ref="C3828:R3828"/>
    <mergeCell ref="S3828:W3828"/>
    <mergeCell ref="A3829:B3829"/>
    <mergeCell ref="C3829:R3829"/>
    <mergeCell ref="S3829:W3829"/>
    <mergeCell ref="A3830:B3830"/>
    <mergeCell ref="C3830:R3830"/>
    <mergeCell ref="S3830:W3830"/>
    <mergeCell ref="A3809:B3809"/>
    <mergeCell ref="C3809:R3809"/>
    <mergeCell ref="S3809:W3809"/>
    <mergeCell ref="A3810:B3810"/>
    <mergeCell ref="C3810:R3810"/>
    <mergeCell ref="S3810:W3810"/>
    <mergeCell ref="A3811:B3811"/>
    <mergeCell ref="C3811:R3811"/>
    <mergeCell ref="S3811:W3811"/>
    <mergeCell ref="A3812:B3812"/>
    <mergeCell ref="C3812:R3812"/>
    <mergeCell ref="S3812:W3812"/>
    <mergeCell ref="A3813:B3813"/>
    <mergeCell ref="C3813:R3813"/>
    <mergeCell ref="S3813:W3813"/>
    <mergeCell ref="A3814:B3814"/>
    <mergeCell ref="C3814:R3814"/>
    <mergeCell ref="S3814:W3814"/>
    <mergeCell ref="A3815:B3815"/>
    <mergeCell ref="C3815:R3815"/>
    <mergeCell ref="S3815:W3815"/>
    <mergeCell ref="A3816:B3816"/>
    <mergeCell ref="C3816:R3816"/>
    <mergeCell ref="S3816:W3816"/>
    <mergeCell ref="A3817:B3817"/>
    <mergeCell ref="C3817:R3817"/>
    <mergeCell ref="S3817:W3817"/>
    <mergeCell ref="A3818:B3818"/>
    <mergeCell ref="C3818:R3818"/>
    <mergeCell ref="S3818:W3818"/>
    <mergeCell ref="A3819:B3819"/>
    <mergeCell ref="C3819:R3819"/>
    <mergeCell ref="S3819:W3819"/>
    <mergeCell ref="A3798:B3798"/>
    <mergeCell ref="C3798:R3798"/>
    <mergeCell ref="S3798:W3798"/>
    <mergeCell ref="A3799:B3799"/>
    <mergeCell ref="C3799:R3799"/>
    <mergeCell ref="S3799:W3799"/>
    <mergeCell ref="A3800:B3800"/>
    <mergeCell ref="C3800:R3800"/>
    <mergeCell ref="S3800:W3800"/>
    <mergeCell ref="A3801:B3801"/>
    <mergeCell ref="C3801:R3801"/>
    <mergeCell ref="S3801:W3801"/>
    <mergeCell ref="A3802:B3802"/>
    <mergeCell ref="C3802:R3802"/>
    <mergeCell ref="S3802:W3802"/>
    <mergeCell ref="A3803:B3803"/>
    <mergeCell ref="C3803:R3803"/>
    <mergeCell ref="S3803:W3803"/>
    <mergeCell ref="A3804:B3804"/>
    <mergeCell ref="C3804:R3804"/>
    <mergeCell ref="S3804:W3804"/>
    <mergeCell ref="A3805:B3805"/>
    <mergeCell ref="C3805:R3805"/>
    <mergeCell ref="S3805:W3805"/>
    <mergeCell ref="A3806:B3806"/>
    <mergeCell ref="C3806:R3806"/>
    <mergeCell ref="S3806:W3806"/>
    <mergeCell ref="A3807:B3807"/>
    <mergeCell ref="C3807:R3807"/>
    <mergeCell ref="S3807:W3807"/>
    <mergeCell ref="A3808:B3808"/>
    <mergeCell ref="C3808:R3808"/>
    <mergeCell ref="S3808:W3808"/>
    <mergeCell ref="A3787:B3787"/>
    <mergeCell ref="C3787:R3787"/>
    <mergeCell ref="S3787:W3787"/>
    <mergeCell ref="A3788:B3788"/>
    <mergeCell ref="C3788:R3788"/>
    <mergeCell ref="S3788:W3788"/>
    <mergeCell ref="A3789:B3789"/>
    <mergeCell ref="C3789:R3789"/>
    <mergeCell ref="S3789:W3789"/>
    <mergeCell ref="A3790:B3790"/>
    <mergeCell ref="C3790:R3790"/>
    <mergeCell ref="S3790:W3790"/>
    <mergeCell ref="A3791:B3791"/>
    <mergeCell ref="C3791:R3791"/>
    <mergeCell ref="S3791:W3791"/>
    <mergeCell ref="A3792:B3792"/>
    <mergeCell ref="C3792:R3792"/>
    <mergeCell ref="S3792:W3792"/>
    <mergeCell ref="A3793:B3793"/>
    <mergeCell ref="C3793:R3793"/>
    <mergeCell ref="S3793:W3793"/>
    <mergeCell ref="A3794:B3794"/>
    <mergeCell ref="C3794:R3794"/>
    <mergeCell ref="S3794:W3794"/>
    <mergeCell ref="A3795:B3795"/>
    <mergeCell ref="C3795:R3795"/>
    <mergeCell ref="S3795:W3795"/>
    <mergeCell ref="A3796:B3796"/>
    <mergeCell ref="C3796:R3796"/>
    <mergeCell ref="S3796:W3796"/>
    <mergeCell ref="A3797:B3797"/>
    <mergeCell ref="C3797:R3797"/>
    <mergeCell ref="S3797:W3797"/>
    <mergeCell ref="A3776:B3776"/>
    <mergeCell ref="C3776:R3776"/>
    <mergeCell ref="S3776:W3776"/>
    <mergeCell ref="A3777:B3777"/>
    <mergeCell ref="C3777:R3777"/>
    <mergeCell ref="S3777:W3777"/>
    <mergeCell ref="A3778:B3778"/>
    <mergeCell ref="C3778:R3778"/>
    <mergeCell ref="S3778:W3778"/>
    <mergeCell ref="A3779:B3779"/>
    <mergeCell ref="C3779:R3779"/>
    <mergeCell ref="S3779:W3779"/>
    <mergeCell ref="A3780:B3780"/>
    <mergeCell ref="C3780:R3780"/>
    <mergeCell ref="S3780:W3780"/>
    <mergeCell ref="A3781:B3781"/>
    <mergeCell ref="C3781:R3781"/>
    <mergeCell ref="S3781:W3781"/>
    <mergeCell ref="A3782:B3782"/>
    <mergeCell ref="C3782:R3782"/>
    <mergeCell ref="S3782:W3782"/>
    <mergeCell ref="A3783:B3783"/>
    <mergeCell ref="C3783:R3783"/>
    <mergeCell ref="S3783:W3783"/>
    <mergeCell ref="A3784:B3784"/>
    <mergeCell ref="C3784:R3784"/>
    <mergeCell ref="S3784:W3784"/>
    <mergeCell ref="A3785:B3785"/>
    <mergeCell ref="C3785:R3785"/>
    <mergeCell ref="S3785:W3785"/>
    <mergeCell ref="A3786:B3786"/>
    <mergeCell ref="C3786:R3786"/>
    <mergeCell ref="S3786:W3786"/>
    <mergeCell ref="A3765:B3765"/>
    <mergeCell ref="C3765:R3765"/>
    <mergeCell ref="S3765:W3765"/>
    <mergeCell ref="A3766:B3766"/>
    <mergeCell ref="C3766:R3766"/>
    <mergeCell ref="S3766:W3766"/>
    <mergeCell ref="A3767:B3767"/>
    <mergeCell ref="C3767:R3767"/>
    <mergeCell ref="S3767:W3767"/>
    <mergeCell ref="A3768:B3768"/>
    <mergeCell ref="C3768:R3768"/>
    <mergeCell ref="S3768:W3768"/>
    <mergeCell ref="A3769:B3769"/>
    <mergeCell ref="C3769:R3769"/>
    <mergeCell ref="S3769:W3769"/>
    <mergeCell ref="A3770:B3770"/>
    <mergeCell ref="C3770:R3770"/>
    <mergeCell ref="S3770:W3770"/>
    <mergeCell ref="A3771:B3771"/>
    <mergeCell ref="C3771:R3771"/>
    <mergeCell ref="S3771:W3771"/>
    <mergeCell ref="A3772:B3772"/>
    <mergeCell ref="C3772:R3772"/>
    <mergeCell ref="S3772:W3772"/>
    <mergeCell ref="A3773:B3773"/>
    <mergeCell ref="C3773:R3773"/>
    <mergeCell ref="S3773:W3773"/>
    <mergeCell ref="A3774:B3774"/>
    <mergeCell ref="C3774:R3774"/>
    <mergeCell ref="S3774:W3774"/>
    <mergeCell ref="A3775:B3775"/>
    <mergeCell ref="C3775:R3775"/>
    <mergeCell ref="S3775:W3775"/>
    <mergeCell ref="A3754:B3754"/>
    <mergeCell ref="C3754:R3754"/>
    <mergeCell ref="S3754:W3754"/>
    <mergeCell ref="A3755:B3755"/>
    <mergeCell ref="C3755:R3755"/>
    <mergeCell ref="S3755:W3755"/>
    <mergeCell ref="A3756:B3756"/>
    <mergeCell ref="C3756:R3756"/>
    <mergeCell ref="S3756:W3756"/>
    <mergeCell ref="A3757:B3757"/>
    <mergeCell ref="C3757:R3757"/>
    <mergeCell ref="S3757:W3757"/>
    <mergeCell ref="A3758:B3758"/>
    <mergeCell ref="C3758:R3758"/>
    <mergeCell ref="S3758:W3758"/>
    <mergeCell ref="A3759:B3759"/>
    <mergeCell ref="C3759:R3759"/>
    <mergeCell ref="S3759:W3759"/>
    <mergeCell ref="A3760:B3760"/>
    <mergeCell ref="C3760:R3760"/>
    <mergeCell ref="S3760:W3760"/>
    <mergeCell ref="A3761:B3761"/>
    <mergeCell ref="C3761:R3761"/>
    <mergeCell ref="S3761:W3761"/>
    <mergeCell ref="A3762:B3762"/>
    <mergeCell ref="C3762:R3762"/>
    <mergeCell ref="S3762:W3762"/>
    <mergeCell ref="A3763:B3763"/>
    <mergeCell ref="C3763:R3763"/>
    <mergeCell ref="S3763:W3763"/>
    <mergeCell ref="A3764:B3764"/>
    <mergeCell ref="C3764:R3764"/>
    <mergeCell ref="S3764:W3764"/>
    <mergeCell ref="A3743:B3743"/>
    <mergeCell ref="C3743:R3743"/>
    <mergeCell ref="S3743:W3743"/>
    <mergeCell ref="A3744:B3744"/>
    <mergeCell ref="C3744:R3744"/>
    <mergeCell ref="S3744:W3744"/>
    <mergeCell ref="A3745:B3745"/>
    <mergeCell ref="C3745:R3745"/>
    <mergeCell ref="S3745:W3745"/>
    <mergeCell ref="A3746:B3746"/>
    <mergeCell ref="C3746:R3746"/>
    <mergeCell ref="S3746:W3746"/>
    <mergeCell ref="A3747:B3747"/>
    <mergeCell ref="C3747:R3747"/>
    <mergeCell ref="S3747:W3747"/>
    <mergeCell ref="A3748:B3748"/>
    <mergeCell ref="C3748:R3748"/>
    <mergeCell ref="S3748:W3748"/>
    <mergeCell ref="A3749:B3749"/>
    <mergeCell ref="C3749:R3749"/>
    <mergeCell ref="S3749:W3749"/>
    <mergeCell ref="A3750:B3750"/>
    <mergeCell ref="C3750:R3750"/>
    <mergeCell ref="S3750:W3750"/>
    <mergeCell ref="A3751:B3751"/>
    <mergeCell ref="C3751:R3751"/>
    <mergeCell ref="S3751:W3751"/>
    <mergeCell ref="A3752:B3752"/>
    <mergeCell ref="C3752:R3752"/>
    <mergeCell ref="S3752:W3752"/>
    <mergeCell ref="A3753:B3753"/>
    <mergeCell ref="C3753:R3753"/>
    <mergeCell ref="S3753:W3753"/>
    <mergeCell ref="A3732:B3732"/>
    <mergeCell ref="C3732:R3732"/>
    <mergeCell ref="S3732:W3732"/>
    <mergeCell ref="A3733:B3733"/>
    <mergeCell ref="C3733:R3733"/>
    <mergeCell ref="S3733:W3733"/>
    <mergeCell ref="A3734:B3734"/>
    <mergeCell ref="C3734:R3734"/>
    <mergeCell ref="S3734:W3734"/>
    <mergeCell ref="A3735:B3735"/>
    <mergeCell ref="C3735:R3735"/>
    <mergeCell ref="S3735:W3735"/>
    <mergeCell ref="A3736:B3736"/>
    <mergeCell ref="C3736:R3736"/>
    <mergeCell ref="S3736:W3736"/>
    <mergeCell ref="A3737:B3737"/>
    <mergeCell ref="C3737:R3737"/>
    <mergeCell ref="S3737:W3737"/>
    <mergeCell ref="A3738:B3738"/>
    <mergeCell ref="C3738:R3738"/>
    <mergeCell ref="S3738:W3738"/>
    <mergeCell ref="A3739:B3739"/>
    <mergeCell ref="C3739:R3739"/>
    <mergeCell ref="S3739:W3739"/>
    <mergeCell ref="A3740:B3740"/>
    <mergeCell ref="C3740:R3740"/>
    <mergeCell ref="S3740:W3740"/>
    <mergeCell ref="A3741:B3741"/>
    <mergeCell ref="C3741:R3741"/>
    <mergeCell ref="S3741:W3741"/>
    <mergeCell ref="A3742:B3742"/>
    <mergeCell ref="C3742:R3742"/>
    <mergeCell ref="S3742:W3742"/>
    <mergeCell ref="A3721:B3721"/>
    <mergeCell ref="C3721:R3721"/>
    <mergeCell ref="S3721:W3721"/>
    <mergeCell ref="A3722:B3722"/>
    <mergeCell ref="C3722:R3722"/>
    <mergeCell ref="S3722:W3722"/>
    <mergeCell ref="A3723:B3723"/>
    <mergeCell ref="C3723:R3723"/>
    <mergeCell ref="S3723:W3723"/>
    <mergeCell ref="A3724:B3724"/>
    <mergeCell ref="C3724:R3724"/>
    <mergeCell ref="S3724:W3724"/>
    <mergeCell ref="A3725:B3725"/>
    <mergeCell ref="C3725:R3725"/>
    <mergeCell ref="S3725:W3725"/>
    <mergeCell ref="A3726:B3726"/>
    <mergeCell ref="C3726:R3726"/>
    <mergeCell ref="S3726:W3726"/>
    <mergeCell ref="A3727:B3727"/>
    <mergeCell ref="C3727:R3727"/>
    <mergeCell ref="S3727:W3727"/>
    <mergeCell ref="A3728:B3728"/>
    <mergeCell ref="C3728:R3728"/>
    <mergeCell ref="S3728:W3728"/>
    <mergeCell ref="A3729:B3729"/>
    <mergeCell ref="C3729:R3729"/>
    <mergeCell ref="S3729:W3729"/>
    <mergeCell ref="A3730:B3730"/>
    <mergeCell ref="C3730:R3730"/>
    <mergeCell ref="S3730:W3730"/>
    <mergeCell ref="A3731:B3731"/>
    <mergeCell ref="C3731:R3731"/>
    <mergeCell ref="S3731:W3731"/>
    <mergeCell ref="A3710:B3710"/>
    <mergeCell ref="C3710:R3710"/>
    <mergeCell ref="S3710:W3710"/>
    <mergeCell ref="A3711:B3711"/>
    <mergeCell ref="C3711:R3711"/>
    <mergeCell ref="S3711:W3711"/>
    <mergeCell ref="A3712:B3712"/>
    <mergeCell ref="C3712:R3712"/>
    <mergeCell ref="S3712:W3712"/>
    <mergeCell ref="A3713:B3713"/>
    <mergeCell ref="C3713:R3713"/>
    <mergeCell ref="S3713:W3713"/>
    <mergeCell ref="A3714:B3714"/>
    <mergeCell ref="C3714:R3714"/>
    <mergeCell ref="S3714:W3714"/>
    <mergeCell ref="A3715:B3715"/>
    <mergeCell ref="C3715:R3715"/>
    <mergeCell ref="S3715:W3715"/>
    <mergeCell ref="A3716:B3716"/>
    <mergeCell ref="C3716:R3716"/>
    <mergeCell ref="S3716:W3716"/>
    <mergeCell ref="A3717:B3717"/>
    <mergeCell ref="C3717:R3717"/>
    <mergeCell ref="S3717:W3717"/>
    <mergeCell ref="A3718:B3718"/>
    <mergeCell ref="C3718:R3718"/>
    <mergeCell ref="S3718:W3718"/>
    <mergeCell ref="A3719:B3719"/>
    <mergeCell ref="C3719:R3719"/>
    <mergeCell ref="S3719:W3719"/>
    <mergeCell ref="A3720:B3720"/>
    <mergeCell ref="C3720:R3720"/>
    <mergeCell ref="S3720:W3720"/>
    <mergeCell ref="A3699:B3699"/>
    <mergeCell ref="C3699:R3699"/>
    <mergeCell ref="S3699:W3699"/>
    <mergeCell ref="A3700:B3700"/>
    <mergeCell ref="C3700:R3700"/>
    <mergeCell ref="S3700:W3700"/>
    <mergeCell ref="A3701:B3701"/>
    <mergeCell ref="C3701:R3701"/>
    <mergeCell ref="S3701:W3701"/>
    <mergeCell ref="A3702:B3702"/>
    <mergeCell ref="C3702:R3702"/>
    <mergeCell ref="S3702:W3702"/>
    <mergeCell ref="A3703:B3703"/>
    <mergeCell ref="C3703:R3703"/>
    <mergeCell ref="S3703:W3703"/>
    <mergeCell ref="A3704:B3704"/>
    <mergeCell ref="C3704:R3704"/>
    <mergeCell ref="S3704:W3704"/>
    <mergeCell ref="A3705:B3705"/>
    <mergeCell ref="C3705:R3705"/>
    <mergeCell ref="S3705:W3705"/>
    <mergeCell ref="A3706:B3706"/>
    <mergeCell ref="C3706:R3706"/>
    <mergeCell ref="S3706:W3706"/>
    <mergeCell ref="A3707:B3707"/>
    <mergeCell ref="C3707:R3707"/>
    <mergeCell ref="S3707:W3707"/>
    <mergeCell ref="A3708:B3708"/>
    <mergeCell ref="C3708:R3708"/>
    <mergeCell ref="S3708:W3708"/>
    <mergeCell ref="A3709:B3709"/>
    <mergeCell ref="C3709:R3709"/>
    <mergeCell ref="S3709:W3709"/>
    <mergeCell ref="A3688:B3688"/>
    <mergeCell ref="C3688:R3688"/>
    <mergeCell ref="S3688:W3688"/>
    <mergeCell ref="A3689:B3689"/>
    <mergeCell ref="C3689:R3689"/>
    <mergeCell ref="S3689:W3689"/>
    <mergeCell ref="A3690:B3690"/>
    <mergeCell ref="C3690:R3690"/>
    <mergeCell ref="S3690:W3690"/>
    <mergeCell ref="A3691:B3691"/>
    <mergeCell ref="C3691:R3691"/>
    <mergeCell ref="S3691:W3691"/>
    <mergeCell ref="A3692:B3692"/>
    <mergeCell ref="C3692:R3692"/>
    <mergeCell ref="S3692:W3692"/>
    <mergeCell ref="A3693:B3693"/>
    <mergeCell ref="C3693:R3693"/>
    <mergeCell ref="S3693:W3693"/>
    <mergeCell ref="A3694:B3694"/>
    <mergeCell ref="C3694:R3694"/>
    <mergeCell ref="S3694:W3694"/>
    <mergeCell ref="A3695:B3695"/>
    <mergeCell ref="C3695:R3695"/>
    <mergeCell ref="S3695:W3695"/>
    <mergeCell ref="A3696:B3696"/>
    <mergeCell ref="C3696:R3696"/>
    <mergeCell ref="S3696:W3696"/>
    <mergeCell ref="A3697:B3697"/>
    <mergeCell ref="C3697:R3697"/>
    <mergeCell ref="S3697:W3697"/>
    <mergeCell ref="A3698:B3698"/>
    <mergeCell ref="C3698:R3698"/>
    <mergeCell ref="S3698:W3698"/>
    <mergeCell ref="A3677:B3677"/>
    <mergeCell ref="C3677:R3677"/>
    <mergeCell ref="S3677:W3677"/>
    <mergeCell ref="A3678:B3678"/>
    <mergeCell ref="C3678:R3678"/>
    <mergeCell ref="S3678:W3678"/>
    <mergeCell ref="A3679:B3679"/>
    <mergeCell ref="C3679:R3679"/>
    <mergeCell ref="S3679:W3679"/>
    <mergeCell ref="A3680:B3680"/>
    <mergeCell ref="C3680:R3680"/>
    <mergeCell ref="S3680:W3680"/>
    <mergeCell ref="A3681:B3681"/>
    <mergeCell ref="C3681:R3681"/>
    <mergeCell ref="S3681:W3681"/>
    <mergeCell ref="A3682:B3682"/>
    <mergeCell ref="C3682:R3682"/>
    <mergeCell ref="S3682:W3682"/>
    <mergeCell ref="A3683:B3683"/>
    <mergeCell ref="C3683:R3683"/>
    <mergeCell ref="S3683:W3683"/>
    <mergeCell ref="A3684:B3684"/>
    <mergeCell ref="C3684:R3684"/>
    <mergeCell ref="S3684:W3684"/>
    <mergeCell ref="A3685:B3685"/>
    <mergeCell ref="C3685:R3685"/>
    <mergeCell ref="S3685:W3685"/>
    <mergeCell ref="A3686:B3686"/>
    <mergeCell ref="C3686:R3686"/>
    <mergeCell ref="S3686:W3686"/>
    <mergeCell ref="A3687:B3687"/>
    <mergeCell ref="C3687:R3687"/>
    <mergeCell ref="S3687:W3687"/>
    <mergeCell ref="A3666:B3666"/>
    <mergeCell ref="C3666:R3666"/>
    <mergeCell ref="S3666:W3666"/>
    <mergeCell ref="A3667:B3667"/>
    <mergeCell ref="C3667:R3667"/>
    <mergeCell ref="S3667:W3667"/>
    <mergeCell ref="A3668:B3668"/>
    <mergeCell ref="C3668:R3668"/>
    <mergeCell ref="S3668:W3668"/>
    <mergeCell ref="A3669:B3669"/>
    <mergeCell ref="C3669:R3669"/>
    <mergeCell ref="S3669:W3669"/>
    <mergeCell ref="A3670:B3670"/>
    <mergeCell ref="C3670:R3670"/>
    <mergeCell ref="S3670:W3670"/>
    <mergeCell ref="A3671:B3671"/>
    <mergeCell ref="C3671:R3671"/>
    <mergeCell ref="S3671:W3671"/>
    <mergeCell ref="A3672:B3672"/>
    <mergeCell ref="C3672:R3672"/>
    <mergeCell ref="S3672:W3672"/>
    <mergeCell ref="A3673:B3673"/>
    <mergeCell ref="C3673:R3673"/>
    <mergeCell ref="S3673:W3673"/>
    <mergeCell ref="A3674:B3674"/>
    <mergeCell ref="C3674:R3674"/>
    <mergeCell ref="S3674:W3674"/>
    <mergeCell ref="A3675:B3675"/>
    <mergeCell ref="C3675:R3675"/>
    <mergeCell ref="S3675:W3675"/>
    <mergeCell ref="A3676:B3676"/>
    <mergeCell ref="C3676:R3676"/>
    <mergeCell ref="S3676:W3676"/>
    <mergeCell ref="A3655:B3655"/>
    <mergeCell ref="C3655:R3655"/>
    <mergeCell ref="S3655:W3655"/>
    <mergeCell ref="A3656:B3656"/>
    <mergeCell ref="C3656:R3656"/>
    <mergeCell ref="S3656:W3656"/>
    <mergeCell ref="A3657:B3657"/>
    <mergeCell ref="C3657:R3657"/>
    <mergeCell ref="S3657:W3657"/>
    <mergeCell ref="A3658:B3658"/>
    <mergeCell ref="C3658:R3658"/>
    <mergeCell ref="S3658:W3658"/>
    <mergeCell ref="A3659:B3659"/>
    <mergeCell ref="C3659:R3659"/>
    <mergeCell ref="S3659:W3659"/>
    <mergeCell ref="A3660:B3660"/>
    <mergeCell ref="C3660:R3660"/>
    <mergeCell ref="S3660:W3660"/>
    <mergeCell ref="A3661:B3661"/>
    <mergeCell ref="C3661:R3661"/>
    <mergeCell ref="S3661:W3661"/>
    <mergeCell ref="A3662:B3662"/>
    <mergeCell ref="C3662:R3662"/>
    <mergeCell ref="S3662:W3662"/>
    <mergeCell ref="A3663:B3663"/>
    <mergeCell ref="C3663:R3663"/>
    <mergeCell ref="S3663:W3663"/>
    <mergeCell ref="A3664:B3664"/>
    <mergeCell ref="C3664:R3664"/>
    <mergeCell ref="S3664:W3664"/>
    <mergeCell ref="A3665:B3665"/>
    <mergeCell ref="C3665:R3665"/>
    <mergeCell ref="S3665:W3665"/>
    <mergeCell ref="A3644:B3644"/>
    <mergeCell ref="C3644:R3644"/>
    <mergeCell ref="S3644:W3644"/>
    <mergeCell ref="A3645:B3645"/>
    <mergeCell ref="C3645:R3645"/>
    <mergeCell ref="S3645:W3645"/>
    <mergeCell ref="A3646:B3646"/>
    <mergeCell ref="C3646:R3646"/>
    <mergeCell ref="S3646:W3646"/>
    <mergeCell ref="A3647:B3647"/>
    <mergeCell ref="C3647:R3647"/>
    <mergeCell ref="S3647:W3647"/>
    <mergeCell ref="A3648:B3648"/>
    <mergeCell ref="C3648:R3648"/>
    <mergeCell ref="S3648:W3648"/>
    <mergeCell ref="A3649:B3649"/>
    <mergeCell ref="C3649:R3649"/>
    <mergeCell ref="S3649:W3649"/>
    <mergeCell ref="A3650:B3650"/>
    <mergeCell ref="C3650:R3650"/>
    <mergeCell ref="S3650:W3650"/>
    <mergeCell ref="A3651:B3651"/>
    <mergeCell ref="C3651:R3651"/>
    <mergeCell ref="S3651:W3651"/>
    <mergeCell ref="A3652:B3652"/>
    <mergeCell ref="C3652:R3652"/>
    <mergeCell ref="S3652:W3652"/>
    <mergeCell ref="A3653:B3653"/>
    <mergeCell ref="C3653:R3653"/>
    <mergeCell ref="S3653:W3653"/>
    <mergeCell ref="A3654:B3654"/>
    <mergeCell ref="C3654:R3654"/>
    <mergeCell ref="S3654:W3654"/>
    <mergeCell ref="A3633:B3633"/>
    <mergeCell ref="C3633:R3633"/>
    <mergeCell ref="S3633:W3633"/>
    <mergeCell ref="A3634:B3634"/>
    <mergeCell ref="C3634:R3634"/>
    <mergeCell ref="S3634:W3634"/>
    <mergeCell ref="A3635:B3635"/>
    <mergeCell ref="C3635:R3635"/>
    <mergeCell ref="S3635:W3635"/>
    <mergeCell ref="A3636:B3636"/>
    <mergeCell ref="C3636:R3636"/>
    <mergeCell ref="S3636:W3636"/>
    <mergeCell ref="A3637:B3637"/>
    <mergeCell ref="C3637:R3637"/>
    <mergeCell ref="S3637:W3637"/>
    <mergeCell ref="A3638:B3638"/>
    <mergeCell ref="C3638:R3638"/>
    <mergeCell ref="S3638:W3638"/>
    <mergeCell ref="A3639:B3639"/>
    <mergeCell ref="C3639:R3639"/>
    <mergeCell ref="S3639:W3639"/>
    <mergeCell ref="A3640:B3640"/>
    <mergeCell ref="C3640:R3640"/>
    <mergeCell ref="S3640:W3640"/>
    <mergeCell ref="A3641:B3641"/>
    <mergeCell ref="C3641:R3641"/>
    <mergeCell ref="S3641:W3641"/>
    <mergeCell ref="A3642:B3642"/>
    <mergeCell ref="C3642:R3642"/>
    <mergeCell ref="S3642:W3642"/>
    <mergeCell ref="A3643:B3643"/>
    <mergeCell ref="C3643:R3643"/>
    <mergeCell ref="S3643:W3643"/>
    <mergeCell ref="A3622:B3622"/>
    <mergeCell ref="C3622:R3622"/>
    <mergeCell ref="S3622:W3622"/>
    <mergeCell ref="A3623:B3623"/>
    <mergeCell ref="C3623:R3623"/>
    <mergeCell ref="S3623:W3623"/>
    <mergeCell ref="A3624:B3624"/>
    <mergeCell ref="C3624:R3624"/>
    <mergeCell ref="S3624:W3624"/>
    <mergeCell ref="A3625:B3625"/>
    <mergeCell ref="C3625:R3625"/>
    <mergeCell ref="S3625:W3625"/>
    <mergeCell ref="A3626:B3626"/>
    <mergeCell ref="C3626:R3626"/>
    <mergeCell ref="S3626:W3626"/>
    <mergeCell ref="A3627:B3627"/>
    <mergeCell ref="C3627:R3627"/>
    <mergeCell ref="S3627:W3627"/>
    <mergeCell ref="A3628:B3628"/>
    <mergeCell ref="C3628:R3628"/>
    <mergeCell ref="S3628:W3628"/>
    <mergeCell ref="A3629:B3629"/>
    <mergeCell ref="C3629:R3629"/>
    <mergeCell ref="S3629:W3629"/>
    <mergeCell ref="A3630:B3630"/>
    <mergeCell ref="C3630:R3630"/>
    <mergeCell ref="S3630:W3630"/>
    <mergeCell ref="A3631:B3631"/>
    <mergeCell ref="C3631:R3631"/>
    <mergeCell ref="S3631:W3631"/>
    <mergeCell ref="A3632:B3632"/>
    <mergeCell ref="C3632:R3632"/>
    <mergeCell ref="S3632:W3632"/>
    <mergeCell ref="A3611:B3611"/>
    <mergeCell ref="C3611:R3611"/>
    <mergeCell ref="S3611:W3611"/>
    <mergeCell ref="A3612:B3612"/>
    <mergeCell ref="C3612:R3612"/>
    <mergeCell ref="S3612:W3612"/>
    <mergeCell ref="A3613:B3613"/>
    <mergeCell ref="C3613:R3613"/>
    <mergeCell ref="S3613:W3613"/>
    <mergeCell ref="A3614:B3614"/>
    <mergeCell ref="C3614:R3614"/>
    <mergeCell ref="S3614:W3614"/>
    <mergeCell ref="A3615:B3615"/>
    <mergeCell ref="C3615:R3615"/>
    <mergeCell ref="S3615:W3615"/>
    <mergeCell ref="A3616:B3616"/>
    <mergeCell ref="C3616:R3616"/>
    <mergeCell ref="S3616:W3616"/>
    <mergeCell ref="A3617:B3617"/>
    <mergeCell ref="C3617:R3617"/>
    <mergeCell ref="S3617:W3617"/>
    <mergeCell ref="A3618:B3618"/>
    <mergeCell ref="C3618:R3618"/>
    <mergeCell ref="S3618:W3618"/>
    <mergeCell ref="A3619:B3619"/>
    <mergeCell ref="C3619:R3619"/>
    <mergeCell ref="S3619:W3619"/>
    <mergeCell ref="A3620:B3620"/>
    <mergeCell ref="C3620:R3620"/>
    <mergeCell ref="S3620:W3620"/>
    <mergeCell ref="A3621:B3621"/>
    <mergeCell ref="C3621:R3621"/>
    <mergeCell ref="S3621:W3621"/>
    <mergeCell ref="A3600:B3600"/>
    <mergeCell ref="C3600:R3600"/>
    <mergeCell ref="S3600:W3600"/>
    <mergeCell ref="A3601:B3601"/>
    <mergeCell ref="C3601:R3601"/>
    <mergeCell ref="S3601:W3601"/>
    <mergeCell ref="A3602:B3602"/>
    <mergeCell ref="C3602:R3602"/>
    <mergeCell ref="S3602:W3602"/>
    <mergeCell ref="A3603:B3603"/>
    <mergeCell ref="C3603:R3603"/>
    <mergeCell ref="S3603:W3603"/>
    <mergeCell ref="A3604:B3604"/>
    <mergeCell ref="C3604:R3604"/>
    <mergeCell ref="S3604:W3604"/>
    <mergeCell ref="A3605:B3605"/>
    <mergeCell ref="C3605:R3605"/>
    <mergeCell ref="S3605:W3605"/>
    <mergeCell ref="A3606:B3606"/>
    <mergeCell ref="C3606:R3606"/>
    <mergeCell ref="S3606:W3606"/>
    <mergeCell ref="A3607:B3607"/>
    <mergeCell ref="C3607:R3607"/>
    <mergeCell ref="S3607:W3607"/>
    <mergeCell ref="A3608:B3608"/>
    <mergeCell ref="C3608:R3608"/>
    <mergeCell ref="S3608:W3608"/>
    <mergeCell ref="A3609:B3609"/>
    <mergeCell ref="C3609:R3609"/>
    <mergeCell ref="S3609:W3609"/>
    <mergeCell ref="A3610:B3610"/>
    <mergeCell ref="C3610:R3610"/>
    <mergeCell ref="S3610:W3610"/>
    <mergeCell ref="A3589:B3589"/>
    <mergeCell ref="C3589:R3589"/>
    <mergeCell ref="S3589:W3589"/>
    <mergeCell ref="A3590:B3590"/>
    <mergeCell ref="C3590:R3590"/>
    <mergeCell ref="S3590:W3590"/>
    <mergeCell ref="A3591:B3591"/>
    <mergeCell ref="C3591:R3591"/>
    <mergeCell ref="S3591:W3591"/>
    <mergeCell ref="A3592:B3592"/>
    <mergeCell ref="C3592:R3592"/>
    <mergeCell ref="S3592:W3592"/>
    <mergeCell ref="A3593:B3593"/>
    <mergeCell ref="C3593:R3593"/>
    <mergeCell ref="S3593:W3593"/>
    <mergeCell ref="A3594:B3594"/>
    <mergeCell ref="C3594:R3594"/>
    <mergeCell ref="S3594:W3594"/>
    <mergeCell ref="A3595:B3595"/>
    <mergeCell ref="C3595:R3595"/>
    <mergeCell ref="S3595:W3595"/>
    <mergeCell ref="A3596:B3596"/>
    <mergeCell ref="C3596:R3596"/>
    <mergeCell ref="S3596:W3596"/>
    <mergeCell ref="A3597:B3597"/>
    <mergeCell ref="C3597:R3597"/>
    <mergeCell ref="S3597:W3597"/>
    <mergeCell ref="A3598:B3598"/>
    <mergeCell ref="C3598:R3598"/>
    <mergeCell ref="S3598:W3598"/>
    <mergeCell ref="A3599:B3599"/>
    <mergeCell ref="C3599:R3599"/>
    <mergeCell ref="S3599:W3599"/>
    <mergeCell ref="A3578:B3578"/>
    <mergeCell ref="C3578:R3578"/>
    <mergeCell ref="S3578:W3578"/>
    <mergeCell ref="A3579:B3579"/>
    <mergeCell ref="C3579:R3579"/>
    <mergeCell ref="S3579:W3579"/>
    <mergeCell ref="A3580:B3580"/>
    <mergeCell ref="C3580:R3580"/>
    <mergeCell ref="S3580:W3580"/>
    <mergeCell ref="A3581:B3581"/>
    <mergeCell ref="C3581:R3581"/>
    <mergeCell ref="S3581:W3581"/>
    <mergeCell ref="A3582:B3582"/>
    <mergeCell ref="C3582:R3582"/>
    <mergeCell ref="S3582:W3582"/>
    <mergeCell ref="A3583:B3583"/>
    <mergeCell ref="C3583:R3583"/>
    <mergeCell ref="S3583:W3583"/>
    <mergeCell ref="A3584:B3584"/>
    <mergeCell ref="C3584:R3584"/>
    <mergeCell ref="S3584:W3584"/>
    <mergeCell ref="A3585:B3585"/>
    <mergeCell ref="C3585:R3585"/>
    <mergeCell ref="S3585:W3585"/>
    <mergeCell ref="A3586:B3586"/>
    <mergeCell ref="C3586:R3586"/>
    <mergeCell ref="S3586:W3586"/>
    <mergeCell ref="A3587:B3587"/>
    <mergeCell ref="C3587:R3587"/>
    <mergeCell ref="S3587:W3587"/>
    <mergeCell ref="A3588:B3588"/>
    <mergeCell ref="C3588:R3588"/>
    <mergeCell ref="S3588:W3588"/>
    <mergeCell ref="A3567:B3567"/>
    <mergeCell ref="C3567:R3567"/>
    <mergeCell ref="S3567:W3567"/>
    <mergeCell ref="A3568:B3568"/>
    <mergeCell ref="C3568:R3568"/>
    <mergeCell ref="S3568:W3568"/>
    <mergeCell ref="A3569:B3569"/>
    <mergeCell ref="C3569:R3569"/>
    <mergeCell ref="S3569:W3569"/>
    <mergeCell ref="A3570:B3570"/>
    <mergeCell ref="C3570:R3570"/>
    <mergeCell ref="S3570:W3570"/>
    <mergeCell ref="A3571:B3571"/>
    <mergeCell ref="C3571:R3571"/>
    <mergeCell ref="S3571:W3571"/>
    <mergeCell ref="A3572:B3572"/>
    <mergeCell ref="C3572:R3572"/>
    <mergeCell ref="S3572:W3572"/>
    <mergeCell ref="A3573:B3573"/>
    <mergeCell ref="C3573:R3573"/>
    <mergeCell ref="S3573:W3573"/>
    <mergeCell ref="A3574:B3574"/>
    <mergeCell ref="C3574:R3574"/>
    <mergeCell ref="S3574:W3574"/>
    <mergeCell ref="A3575:B3575"/>
    <mergeCell ref="C3575:R3575"/>
    <mergeCell ref="S3575:W3575"/>
    <mergeCell ref="A3576:B3576"/>
    <mergeCell ref="C3576:R3576"/>
    <mergeCell ref="S3576:W3576"/>
    <mergeCell ref="A3577:B3577"/>
    <mergeCell ref="C3577:R3577"/>
    <mergeCell ref="S3577:W3577"/>
    <mergeCell ref="A3556:B3556"/>
    <mergeCell ref="C3556:R3556"/>
    <mergeCell ref="S3556:W3556"/>
    <mergeCell ref="A3557:B3557"/>
    <mergeCell ref="C3557:R3557"/>
    <mergeCell ref="S3557:W3557"/>
    <mergeCell ref="A3558:B3558"/>
    <mergeCell ref="C3558:R3558"/>
    <mergeCell ref="S3558:W3558"/>
    <mergeCell ref="A3559:B3559"/>
    <mergeCell ref="C3559:R3559"/>
    <mergeCell ref="S3559:W3559"/>
    <mergeCell ref="A3560:B3560"/>
    <mergeCell ref="C3560:R3560"/>
    <mergeCell ref="S3560:W3560"/>
    <mergeCell ref="A3561:B3561"/>
    <mergeCell ref="C3561:R3561"/>
    <mergeCell ref="S3561:W3561"/>
    <mergeCell ref="A3562:B3562"/>
    <mergeCell ref="C3562:R3562"/>
    <mergeCell ref="S3562:W3562"/>
    <mergeCell ref="A3563:B3563"/>
    <mergeCell ref="C3563:R3563"/>
    <mergeCell ref="S3563:W3563"/>
    <mergeCell ref="A3564:B3564"/>
    <mergeCell ref="C3564:R3564"/>
    <mergeCell ref="S3564:W3564"/>
    <mergeCell ref="A3565:B3565"/>
    <mergeCell ref="C3565:R3565"/>
    <mergeCell ref="S3565:W3565"/>
    <mergeCell ref="A3566:B3566"/>
    <mergeCell ref="C3566:R3566"/>
    <mergeCell ref="S3566:W3566"/>
    <mergeCell ref="A3545:B3545"/>
    <mergeCell ref="C3545:R3545"/>
    <mergeCell ref="S3545:W3545"/>
    <mergeCell ref="A3546:B3546"/>
    <mergeCell ref="C3546:R3546"/>
    <mergeCell ref="S3546:W3546"/>
    <mergeCell ref="A3547:B3547"/>
    <mergeCell ref="C3547:R3547"/>
    <mergeCell ref="S3547:W3547"/>
    <mergeCell ref="A3548:B3548"/>
    <mergeCell ref="C3548:R3548"/>
    <mergeCell ref="S3548:W3548"/>
    <mergeCell ref="A3549:B3549"/>
    <mergeCell ref="C3549:R3549"/>
    <mergeCell ref="S3549:W3549"/>
    <mergeCell ref="A3550:B3550"/>
    <mergeCell ref="C3550:R3550"/>
    <mergeCell ref="S3550:W3550"/>
    <mergeCell ref="A3551:B3551"/>
    <mergeCell ref="C3551:R3551"/>
    <mergeCell ref="S3551:W3551"/>
    <mergeCell ref="A3552:B3552"/>
    <mergeCell ref="C3552:R3552"/>
    <mergeCell ref="S3552:W3552"/>
    <mergeCell ref="A3553:B3553"/>
    <mergeCell ref="C3553:R3553"/>
    <mergeCell ref="S3553:W3553"/>
    <mergeCell ref="A3554:B3554"/>
    <mergeCell ref="C3554:R3554"/>
    <mergeCell ref="S3554:W3554"/>
    <mergeCell ref="A3555:B3555"/>
    <mergeCell ref="C3555:R3555"/>
    <mergeCell ref="S3555:W3555"/>
    <mergeCell ref="A3534:B3534"/>
    <mergeCell ref="C3534:R3534"/>
    <mergeCell ref="S3534:W3534"/>
    <mergeCell ref="A3535:B3535"/>
    <mergeCell ref="C3535:R3535"/>
    <mergeCell ref="S3535:W3535"/>
    <mergeCell ref="A3536:B3536"/>
    <mergeCell ref="C3536:R3536"/>
    <mergeCell ref="S3536:W3536"/>
    <mergeCell ref="A3537:B3537"/>
    <mergeCell ref="C3537:R3537"/>
    <mergeCell ref="S3537:W3537"/>
    <mergeCell ref="A3538:B3538"/>
    <mergeCell ref="C3538:R3538"/>
    <mergeCell ref="S3538:W3538"/>
    <mergeCell ref="A3539:B3539"/>
    <mergeCell ref="C3539:R3539"/>
    <mergeCell ref="S3539:W3539"/>
    <mergeCell ref="A3540:B3540"/>
    <mergeCell ref="C3540:R3540"/>
    <mergeCell ref="S3540:W3540"/>
    <mergeCell ref="A3541:B3541"/>
    <mergeCell ref="C3541:R3541"/>
    <mergeCell ref="S3541:W3541"/>
    <mergeCell ref="A3542:B3542"/>
    <mergeCell ref="C3542:R3542"/>
    <mergeCell ref="S3542:W3542"/>
    <mergeCell ref="A3543:B3543"/>
    <mergeCell ref="C3543:R3543"/>
    <mergeCell ref="S3543:W3543"/>
    <mergeCell ref="A3544:B3544"/>
    <mergeCell ref="C3544:R3544"/>
    <mergeCell ref="S3544:W3544"/>
    <mergeCell ref="A3523:B3523"/>
    <mergeCell ref="C3523:R3523"/>
    <mergeCell ref="S3523:W3523"/>
    <mergeCell ref="A3524:B3524"/>
    <mergeCell ref="C3524:R3524"/>
    <mergeCell ref="S3524:W3524"/>
    <mergeCell ref="A3525:B3525"/>
    <mergeCell ref="C3525:R3525"/>
    <mergeCell ref="S3525:W3525"/>
    <mergeCell ref="A3526:B3526"/>
    <mergeCell ref="C3526:R3526"/>
    <mergeCell ref="S3526:W3526"/>
    <mergeCell ref="A3527:B3527"/>
    <mergeCell ref="C3527:R3527"/>
    <mergeCell ref="S3527:W3527"/>
    <mergeCell ref="A3528:B3528"/>
    <mergeCell ref="C3528:R3528"/>
    <mergeCell ref="S3528:W3528"/>
    <mergeCell ref="A3529:B3529"/>
    <mergeCell ref="C3529:R3529"/>
    <mergeCell ref="S3529:W3529"/>
    <mergeCell ref="A3530:B3530"/>
    <mergeCell ref="C3530:R3530"/>
    <mergeCell ref="S3530:W3530"/>
    <mergeCell ref="A3531:B3531"/>
    <mergeCell ref="C3531:R3531"/>
    <mergeCell ref="S3531:W3531"/>
    <mergeCell ref="A3532:B3532"/>
    <mergeCell ref="C3532:R3532"/>
    <mergeCell ref="S3532:W3532"/>
    <mergeCell ref="A3533:B3533"/>
    <mergeCell ref="C3533:R3533"/>
    <mergeCell ref="S3533:W3533"/>
    <mergeCell ref="A3512:B3512"/>
    <mergeCell ref="C3512:R3512"/>
    <mergeCell ref="S3512:W3512"/>
    <mergeCell ref="A3513:B3513"/>
    <mergeCell ref="C3513:R3513"/>
    <mergeCell ref="S3513:W3513"/>
    <mergeCell ref="A3514:B3514"/>
    <mergeCell ref="C3514:R3514"/>
    <mergeCell ref="S3514:W3514"/>
    <mergeCell ref="A3515:B3515"/>
    <mergeCell ref="C3515:R3515"/>
    <mergeCell ref="S3515:W3515"/>
    <mergeCell ref="A3516:B3516"/>
    <mergeCell ref="C3516:R3516"/>
    <mergeCell ref="S3516:W3516"/>
    <mergeCell ref="A3517:B3517"/>
    <mergeCell ref="C3517:R3517"/>
    <mergeCell ref="S3517:W3517"/>
    <mergeCell ref="A3518:B3518"/>
    <mergeCell ref="C3518:R3518"/>
    <mergeCell ref="S3518:W3518"/>
    <mergeCell ref="A3519:B3519"/>
    <mergeCell ref="C3519:R3519"/>
    <mergeCell ref="S3519:W3519"/>
    <mergeCell ref="A3520:B3520"/>
    <mergeCell ref="C3520:R3520"/>
    <mergeCell ref="S3520:W3520"/>
    <mergeCell ref="A3521:B3521"/>
    <mergeCell ref="C3521:R3521"/>
    <mergeCell ref="S3521:W3521"/>
    <mergeCell ref="A3522:B3522"/>
    <mergeCell ref="C3522:R3522"/>
    <mergeCell ref="S3522:W3522"/>
    <mergeCell ref="A3501:B3501"/>
    <mergeCell ref="C3501:R3501"/>
    <mergeCell ref="S3501:W3501"/>
    <mergeCell ref="A3502:B3502"/>
    <mergeCell ref="C3502:R3502"/>
    <mergeCell ref="S3502:W3502"/>
    <mergeCell ref="A3503:B3503"/>
    <mergeCell ref="C3503:R3503"/>
    <mergeCell ref="S3503:W3503"/>
    <mergeCell ref="A3504:B3504"/>
    <mergeCell ref="C3504:R3504"/>
    <mergeCell ref="S3504:W3504"/>
    <mergeCell ref="A3505:B3505"/>
    <mergeCell ref="C3505:R3505"/>
    <mergeCell ref="S3505:W3505"/>
    <mergeCell ref="A3506:B3506"/>
    <mergeCell ref="C3506:R3506"/>
    <mergeCell ref="S3506:W3506"/>
    <mergeCell ref="A3507:B3507"/>
    <mergeCell ref="C3507:R3507"/>
    <mergeCell ref="S3507:W3507"/>
    <mergeCell ref="A3508:B3508"/>
    <mergeCell ref="C3508:R3508"/>
    <mergeCell ref="S3508:W3508"/>
    <mergeCell ref="A3509:B3509"/>
    <mergeCell ref="C3509:R3509"/>
    <mergeCell ref="S3509:W3509"/>
    <mergeCell ref="A3510:B3510"/>
    <mergeCell ref="C3510:R3510"/>
    <mergeCell ref="S3510:W3510"/>
    <mergeCell ref="A3511:B3511"/>
    <mergeCell ref="C3511:R3511"/>
    <mergeCell ref="S3511:W3511"/>
    <mergeCell ref="A3490:B3490"/>
    <mergeCell ref="C3490:R3490"/>
    <mergeCell ref="S3490:W3490"/>
    <mergeCell ref="A3491:B3491"/>
    <mergeCell ref="C3491:R3491"/>
    <mergeCell ref="S3491:W3491"/>
    <mergeCell ref="A3492:B3492"/>
    <mergeCell ref="C3492:R3492"/>
    <mergeCell ref="S3492:W3492"/>
    <mergeCell ref="A3493:B3493"/>
    <mergeCell ref="C3493:R3493"/>
    <mergeCell ref="S3493:W3493"/>
    <mergeCell ref="A3494:B3494"/>
    <mergeCell ref="C3494:R3494"/>
    <mergeCell ref="S3494:W3494"/>
    <mergeCell ref="A3495:B3495"/>
    <mergeCell ref="C3495:R3495"/>
    <mergeCell ref="S3495:W3495"/>
    <mergeCell ref="A3496:B3496"/>
    <mergeCell ref="C3496:R3496"/>
    <mergeCell ref="S3496:W3496"/>
    <mergeCell ref="A3497:B3497"/>
    <mergeCell ref="C3497:R3497"/>
    <mergeCell ref="S3497:W3497"/>
    <mergeCell ref="A3498:B3498"/>
    <mergeCell ref="C3498:R3498"/>
    <mergeCell ref="S3498:W3498"/>
    <mergeCell ref="A3499:B3499"/>
    <mergeCell ref="C3499:R3499"/>
    <mergeCell ref="S3499:W3499"/>
    <mergeCell ref="A3500:B3500"/>
    <mergeCell ref="C3500:R3500"/>
    <mergeCell ref="S3500:W3500"/>
    <mergeCell ref="A3479:B3479"/>
    <mergeCell ref="C3479:R3479"/>
    <mergeCell ref="S3479:W3479"/>
    <mergeCell ref="A3480:B3480"/>
    <mergeCell ref="C3480:R3480"/>
    <mergeCell ref="S3480:W3480"/>
    <mergeCell ref="A3481:B3481"/>
    <mergeCell ref="C3481:R3481"/>
    <mergeCell ref="S3481:W3481"/>
    <mergeCell ref="A3482:B3482"/>
    <mergeCell ref="C3482:R3482"/>
    <mergeCell ref="S3482:W3482"/>
    <mergeCell ref="A3483:B3483"/>
    <mergeCell ref="C3483:R3483"/>
    <mergeCell ref="S3483:W3483"/>
    <mergeCell ref="A3484:B3484"/>
    <mergeCell ref="C3484:R3484"/>
    <mergeCell ref="S3484:W3484"/>
    <mergeCell ref="A3485:B3485"/>
    <mergeCell ref="C3485:R3485"/>
    <mergeCell ref="S3485:W3485"/>
    <mergeCell ref="A3486:B3486"/>
    <mergeCell ref="C3486:R3486"/>
    <mergeCell ref="S3486:W3486"/>
    <mergeCell ref="A3487:B3487"/>
    <mergeCell ref="C3487:R3487"/>
    <mergeCell ref="S3487:W3487"/>
    <mergeCell ref="A3488:B3488"/>
    <mergeCell ref="C3488:R3488"/>
    <mergeCell ref="S3488:W3488"/>
    <mergeCell ref="A3489:B3489"/>
    <mergeCell ref="C3489:R3489"/>
    <mergeCell ref="S3489:W3489"/>
    <mergeCell ref="A3468:B3468"/>
    <mergeCell ref="C3468:R3468"/>
    <mergeCell ref="S3468:W3468"/>
    <mergeCell ref="A3469:B3469"/>
    <mergeCell ref="C3469:R3469"/>
    <mergeCell ref="S3469:W3469"/>
    <mergeCell ref="A3470:B3470"/>
    <mergeCell ref="C3470:R3470"/>
    <mergeCell ref="S3470:W3470"/>
    <mergeCell ref="A3471:B3471"/>
    <mergeCell ref="C3471:R3471"/>
    <mergeCell ref="S3471:W3471"/>
    <mergeCell ref="A3472:B3472"/>
    <mergeCell ref="C3472:R3472"/>
    <mergeCell ref="S3472:W3472"/>
    <mergeCell ref="A3473:B3473"/>
    <mergeCell ref="C3473:R3473"/>
    <mergeCell ref="S3473:W3473"/>
    <mergeCell ref="A3474:B3474"/>
    <mergeCell ref="C3474:R3474"/>
    <mergeCell ref="S3474:W3474"/>
    <mergeCell ref="A3475:B3475"/>
    <mergeCell ref="C3475:R3475"/>
    <mergeCell ref="S3475:W3475"/>
    <mergeCell ref="A3476:B3476"/>
    <mergeCell ref="C3476:R3476"/>
    <mergeCell ref="S3476:W3476"/>
    <mergeCell ref="A3477:B3477"/>
    <mergeCell ref="C3477:R3477"/>
    <mergeCell ref="S3477:W3477"/>
    <mergeCell ref="A3478:B3478"/>
    <mergeCell ref="C3478:R3478"/>
    <mergeCell ref="S3478:W3478"/>
    <mergeCell ref="A3457:B3457"/>
    <mergeCell ref="C3457:R3457"/>
    <mergeCell ref="S3457:W3457"/>
    <mergeCell ref="A3458:B3458"/>
    <mergeCell ref="C3458:R3458"/>
    <mergeCell ref="S3458:W3458"/>
    <mergeCell ref="A3459:B3459"/>
    <mergeCell ref="C3459:R3459"/>
    <mergeCell ref="S3459:W3459"/>
    <mergeCell ref="A3460:B3460"/>
    <mergeCell ref="C3460:R3460"/>
    <mergeCell ref="S3460:W3460"/>
    <mergeCell ref="A3461:B3461"/>
    <mergeCell ref="C3461:R3461"/>
    <mergeCell ref="S3461:W3461"/>
    <mergeCell ref="A3462:B3462"/>
    <mergeCell ref="C3462:R3462"/>
    <mergeCell ref="S3462:W3462"/>
    <mergeCell ref="A3463:B3463"/>
    <mergeCell ref="C3463:R3463"/>
    <mergeCell ref="S3463:W3463"/>
    <mergeCell ref="A3464:B3464"/>
    <mergeCell ref="C3464:R3464"/>
    <mergeCell ref="S3464:W3464"/>
    <mergeCell ref="A3465:B3465"/>
    <mergeCell ref="C3465:R3465"/>
    <mergeCell ref="S3465:W3465"/>
    <mergeCell ref="A3466:B3466"/>
    <mergeCell ref="C3466:R3466"/>
    <mergeCell ref="S3466:W3466"/>
    <mergeCell ref="A3467:B3467"/>
    <mergeCell ref="C3467:R3467"/>
    <mergeCell ref="S3467:W3467"/>
    <mergeCell ref="A3446:B3446"/>
    <mergeCell ref="C3446:R3446"/>
    <mergeCell ref="S3446:W3446"/>
    <mergeCell ref="A3447:B3447"/>
    <mergeCell ref="C3447:R3447"/>
    <mergeCell ref="S3447:W3447"/>
    <mergeCell ref="A3448:B3448"/>
    <mergeCell ref="C3448:R3448"/>
    <mergeCell ref="S3448:W3448"/>
    <mergeCell ref="A3449:B3449"/>
    <mergeCell ref="C3449:R3449"/>
    <mergeCell ref="S3449:W3449"/>
    <mergeCell ref="A3450:B3450"/>
    <mergeCell ref="C3450:R3450"/>
    <mergeCell ref="S3450:W3450"/>
    <mergeCell ref="A3451:B3451"/>
    <mergeCell ref="C3451:R3451"/>
    <mergeCell ref="S3451:W3451"/>
    <mergeCell ref="A3452:B3452"/>
    <mergeCell ref="C3452:R3452"/>
    <mergeCell ref="S3452:W3452"/>
    <mergeCell ref="A3453:B3453"/>
    <mergeCell ref="C3453:R3453"/>
    <mergeCell ref="S3453:W3453"/>
    <mergeCell ref="A3454:B3454"/>
    <mergeCell ref="C3454:R3454"/>
    <mergeCell ref="S3454:W3454"/>
    <mergeCell ref="A3455:B3455"/>
    <mergeCell ref="C3455:R3455"/>
    <mergeCell ref="S3455:W3455"/>
    <mergeCell ref="A3456:B3456"/>
    <mergeCell ref="C3456:R3456"/>
    <mergeCell ref="S3456:W3456"/>
    <mergeCell ref="A3435:B3435"/>
    <mergeCell ref="C3435:R3435"/>
    <mergeCell ref="S3435:W3435"/>
    <mergeCell ref="A3436:B3436"/>
    <mergeCell ref="C3436:R3436"/>
    <mergeCell ref="S3436:W3436"/>
    <mergeCell ref="A3437:B3437"/>
    <mergeCell ref="C3437:R3437"/>
    <mergeCell ref="S3437:W3437"/>
    <mergeCell ref="A3438:B3438"/>
    <mergeCell ref="C3438:R3438"/>
    <mergeCell ref="S3438:W3438"/>
    <mergeCell ref="A3439:B3439"/>
    <mergeCell ref="C3439:R3439"/>
    <mergeCell ref="S3439:W3439"/>
    <mergeCell ref="A3440:B3440"/>
    <mergeCell ref="C3440:R3440"/>
    <mergeCell ref="S3440:W3440"/>
    <mergeCell ref="A3441:B3441"/>
    <mergeCell ref="C3441:R3441"/>
    <mergeCell ref="S3441:W3441"/>
    <mergeCell ref="A3442:B3442"/>
    <mergeCell ref="C3442:R3442"/>
    <mergeCell ref="S3442:W3442"/>
    <mergeCell ref="A3443:B3443"/>
    <mergeCell ref="C3443:R3443"/>
    <mergeCell ref="S3443:W3443"/>
    <mergeCell ref="A3444:B3444"/>
    <mergeCell ref="C3444:R3444"/>
    <mergeCell ref="S3444:W3444"/>
    <mergeCell ref="A3445:B3445"/>
    <mergeCell ref="C3445:R3445"/>
    <mergeCell ref="S3445:W3445"/>
    <mergeCell ref="A3424:B3424"/>
    <mergeCell ref="C3424:R3424"/>
    <mergeCell ref="S3424:W3424"/>
    <mergeCell ref="A3425:B3425"/>
    <mergeCell ref="C3425:R3425"/>
    <mergeCell ref="S3425:W3425"/>
    <mergeCell ref="A3426:B3426"/>
    <mergeCell ref="C3426:R3426"/>
    <mergeCell ref="S3426:W3426"/>
    <mergeCell ref="A3427:B3427"/>
    <mergeCell ref="C3427:R3427"/>
    <mergeCell ref="S3427:W3427"/>
    <mergeCell ref="A3428:B3428"/>
    <mergeCell ref="C3428:R3428"/>
    <mergeCell ref="S3428:W3428"/>
    <mergeCell ref="A3429:B3429"/>
    <mergeCell ref="C3429:R3429"/>
    <mergeCell ref="S3429:W3429"/>
    <mergeCell ref="A3430:B3430"/>
    <mergeCell ref="C3430:R3430"/>
    <mergeCell ref="S3430:W3430"/>
    <mergeCell ref="A3431:B3431"/>
    <mergeCell ref="C3431:R3431"/>
    <mergeCell ref="S3431:W3431"/>
    <mergeCell ref="A3432:B3432"/>
    <mergeCell ref="C3432:R3432"/>
    <mergeCell ref="S3432:W3432"/>
    <mergeCell ref="A3433:B3433"/>
    <mergeCell ref="C3433:R3433"/>
    <mergeCell ref="S3433:W3433"/>
    <mergeCell ref="A3434:B3434"/>
    <mergeCell ref="C3434:R3434"/>
    <mergeCell ref="S3434:W3434"/>
    <mergeCell ref="A3413:B3413"/>
    <mergeCell ref="C3413:R3413"/>
    <mergeCell ref="S3413:W3413"/>
    <mergeCell ref="A3414:B3414"/>
    <mergeCell ref="C3414:R3414"/>
    <mergeCell ref="S3414:W3414"/>
    <mergeCell ref="A3415:B3415"/>
    <mergeCell ref="C3415:R3415"/>
    <mergeCell ref="S3415:W3415"/>
    <mergeCell ref="A3416:B3416"/>
    <mergeCell ref="C3416:R3416"/>
    <mergeCell ref="S3416:W3416"/>
    <mergeCell ref="A3417:B3417"/>
    <mergeCell ref="C3417:R3417"/>
    <mergeCell ref="S3417:W3417"/>
    <mergeCell ref="A3418:B3418"/>
    <mergeCell ref="C3418:R3418"/>
    <mergeCell ref="S3418:W3418"/>
    <mergeCell ref="A3419:B3419"/>
    <mergeCell ref="C3419:R3419"/>
    <mergeCell ref="S3419:W3419"/>
    <mergeCell ref="A3420:B3420"/>
    <mergeCell ref="C3420:R3420"/>
    <mergeCell ref="S3420:W3420"/>
    <mergeCell ref="A3421:B3421"/>
    <mergeCell ref="C3421:R3421"/>
    <mergeCell ref="S3421:W3421"/>
    <mergeCell ref="A3422:B3422"/>
    <mergeCell ref="C3422:R3422"/>
    <mergeCell ref="S3422:W3422"/>
    <mergeCell ref="A3423:B3423"/>
    <mergeCell ref="C3423:R3423"/>
    <mergeCell ref="S3423:W3423"/>
    <mergeCell ref="A3402:B3402"/>
    <mergeCell ref="C3402:R3402"/>
    <mergeCell ref="S3402:W3402"/>
    <mergeCell ref="A3403:B3403"/>
    <mergeCell ref="C3403:R3403"/>
    <mergeCell ref="S3403:W3403"/>
    <mergeCell ref="A3404:B3404"/>
    <mergeCell ref="C3404:R3404"/>
    <mergeCell ref="S3404:W3404"/>
    <mergeCell ref="A3405:B3405"/>
    <mergeCell ref="C3405:R3405"/>
    <mergeCell ref="S3405:W3405"/>
    <mergeCell ref="A3406:B3406"/>
    <mergeCell ref="C3406:R3406"/>
    <mergeCell ref="S3406:W3406"/>
    <mergeCell ref="A3407:B3407"/>
    <mergeCell ref="C3407:R3407"/>
    <mergeCell ref="S3407:W3407"/>
    <mergeCell ref="A3408:B3408"/>
    <mergeCell ref="C3408:R3408"/>
    <mergeCell ref="S3408:W3408"/>
    <mergeCell ref="A3409:B3409"/>
    <mergeCell ref="C3409:R3409"/>
    <mergeCell ref="S3409:W3409"/>
    <mergeCell ref="A3410:B3410"/>
    <mergeCell ref="C3410:R3410"/>
    <mergeCell ref="S3410:W3410"/>
    <mergeCell ref="A3411:B3411"/>
    <mergeCell ref="C3411:R3411"/>
    <mergeCell ref="S3411:W3411"/>
    <mergeCell ref="A3412:B3412"/>
    <mergeCell ref="C3412:R3412"/>
    <mergeCell ref="S3412:W3412"/>
    <mergeCell ref="A3391:B3391"/>
    <mergeCell ref="C3391:R3391"/>
    <mergeCell ref="S3391:W3391"/>
    <mergeCell ref="A3392:B3392"/>
    <mergeCell ref="C3392:R3392"/>
    <mergeCell ref="S3392:W3392"/>
    <mergeCell ref="A3393:B3393"/>
    <mergeCell ref="C3393:R3393"/>
    <mergeCell ref="S3393:W3393"/>
    <mergeCell ref="A3394:B3394"/>
    <mergeCell ref="C3394:R3394"/>
    <mergeCell ref="S3394:W3394"/>
    <mergeCell ref="A3395:B3395"/>
    <mergeCell ref="C3395:R3395"/>
    <mergeCell ref="S3395:W3395"/>
    <mergeCell ref="A3396:B3396"/>
    <mergeCell ref="C3396:R3396"/>
    <mergeCell ref="S3396:W3396"/>
    <mergeCell ref="A3397:B3397"/>
    <mergeCell ref="C3397:R3397"/>
    <mergeCell ref="S3397:W3397"/>
    <mergeCell ref="A3398:B3398"/>
    <mergeCell ref="C3398:R3398"/>
    <mergeCell ref="S3398:W3398"/>
    <mergeCell ref="A3399:B3399"/>
    <mergeCell ref="C3399:R3399"/>
    <mergeCell ref="S3399:W3399"/>
    <mergeCell ref="A3400:B3400"/>
    <mergeCell ref="C3400:R3400"/>
    <mergeCell ref="S3400:W3400"/>
    <mergeCell ref="A3401:B3401"/>
    <mergeCell ref="C3401:R3401"/>
    <mergeCell ref="S3401:W3401"/>
    <mergeCell ref="A3380:B3380"/>
    <mergeCell ref="C3380:R3380"/>
    <mergeCell ref="S3380:W3380"/>
    <mergeCell ref="A3381:B3381"/>
    <mergeCell ref="C3381:R3381"/>
    <mergeCell ref="S3381:W3381"/>
    <mergeCell ref="A3382:B3382"/>
    <mergeCell ref="C3382:R3382"/>
    <mergeCell ref="S3382:W3382"/>
    <mergeCell ref="A3383:B3383"/>
    <mergeCell ref="C3383:R3383"/>
    <mergeCell ref="S3383:W3383"/>
    <mergeCell ref="A3384:B3384"/>
    <mergeCell ref="C3384:R3384"/>
    <mergeCell ref="S3384:W3384"/>
    <mergeCell ref="A3385:B3385"/>
    <mergeCell ref="C3385:R3385"/>
    <mergeCell ref="S3385:W3385"/>
    <mergeCell ref="A3386:B3386"/>
    <mergeCell ref="C3386:R3386"/>
    <mergeCell ref="S3386:W3386"/>
    <mergeCell ref="A3387:B3387"/>
    <mergeCell ref="C3387:R3387"/>
    <mergeCell ref="S3387:W3387"/>
    <mergeCell ref="A3388:B3388"/>
    <mergeCell ref="C3388:R3388"/>
    <mergeCell ref="S3388:W3388"/>
    <mergeCell ref="A3389:B3389"/>
    <mergeCell ref="C3389:R3389"/>
    <mergeCell ref="S3389:W3389"/>
    <mergeCell ref="A3390:B3390"/>
    <mergeCell ref="C3390:R3390"/>
    <mergeCell ref="S3390:W3390"/>
    <mergeCell ref="A3369:B3369"/>
    <mergeCell ref="C3369:R3369"/>
    <mergeCell ref="S3369:W3369"/>
    <mergeCell ref="A3370:B3370"/>
    <mergeCell ref="C3370:R3370"/>
    <mergeCell ref="S3370:W3370"/>
    <mergeCell ref="A3371:B3371"/>
    <mergeCell ref="C3371:R3371"/>
    <mergeCell ref="S3371:W3371"/>
    <mergeCell ref="A3372:B3372"/>
    <mergeCell ref="C3372:R3372"/>
    <mergeCell ref="S3372:W3372"/>
    <mergeCell ref="A3373:B3373"/>
    <mergeCell ref="C3373:R3373"/>
    <mergeCell ref="S3373:W3373"/>
    <mergeCell ref="A3374:B3374"/>
    <mergeCell ref="C3374:R3374"/>
    <mergeCell ref="S3374:W3374"/>
    <mergeCell ref="A3375:B3375"/>
    <mergeCell ref="C3375:R3375"/>
    <mergeCell ref="S3375:W3375"/>
    <mergeCell ref="A3376:B3376"/>
    <mergeCell ref="C3376:R3376"/>
    <mergeCell ref="S3376:W3376"/>
    <mergeCell ref="A3377:B3377"/>
    <mergeCell ref="C3377:R3377"/>
    <mergeCell ref="S3377:W3377"/>
    <mergeCell ref="A3378:B3378"/>
    <mergeCell ref="C3378:R3378"/>
    <mergeCell ref="S3378:W3378"/>
    <mergeCell ref="A3379:B3379"/>
    <mergeCell ref="C3379:R3379"/>
    <mergeCell ref="S3379:W3379"/>
    <mergeCell ref="A3358:B3358"/>
    <mergeCell ref="C3358:R3358"/>
    <mergeCell ref="S3358:W3358"/>
    <mergeCell ref="A3359:B3359"/>
    <mergeCell ref="C3359:R3359"/>
    <mergeCell ref="S3359:W3359"/>
    <mergeCell ref="A3360:B3360"/>
    <mergeCell ref="C3360:R3360"/>
    <mergeCell ref="S3360:W3360"/>
    <mergeCell ref="A3361:B3361"/>
    <mergeCell ref="C3361:R3361"/>
    <mergeCell ref="S3361:W3361"/>
    <mergeCell ref="A3362:B3362"/>
    <mergeCell ref="C3362:R3362"/>
    <mergeCell ref="S3362:W3362"/>
    <mergeCell ref="A3363:B3363"/>
    <mergeCell ref="C3363:R3363"/>
    <mergeCell ref="S3363:W3363"/>
    <mergeCell ref="A3364:B3364"/>
    <mergeCell ref="C3364:R3364"/>
    <mergeCell ref="S3364:W3364"/>
    <mergeCell ref="A3365:B3365"/>
    <mergeCell ref="C3365:R3365"/>
    <mergeCell ref="S3365:W3365"/>
    <mergeCell ref="A3366:B3366"/>
    <mergeCell ref="C3366:R3366"/>
    <mergeCell ref="S3366:W3366"/>
    <mergeCell ref="A3367:B3367"/>
    <mergeCell ref="C3367:R3367"/>
    <mergeCell ref="S3367:W3367"/>
    <mergeCell ref="A3368:B3368"/>
    <mergeCell ref="C3368:R3368"/>
    <mergeCell ref="S3368:W3368"/>
    <mergeCell ref="A3347:B3347"/>
    <mergeCell ref="C3347:R3347"/>
    <mergeCell ref="S3347:W3347"/>
    <mergeCell ref="A3348:B3348"/>
    <mergeCell ref="C3348:R3348"/>
    <mergeCell ref="S3348:W3348"/>
    <mergeCell ref="A3349:B3349"/>
    <mergeCell ref="C3349:R3349"/>
    <mergeCell ref="S3349:W3349"/>
    <mergeCell ref="A3350:B3350"/>
    <mergeCell ref="C3350:R3350"/>
    <mergeCell ref="S3350:W3350"/>
    <mergeCell ref="A3351:B3351"/>
    <mergeCell ref="C3351:R3351"/>
    <mergeCell ref="S3351:W3351"/>
    <mergeCell ref="A3352:B3352"/>
    <mergeCell ref="C3352:R3352"/>
    <mergeCell ref="S3352:W3352"/>
    <mergeCell ref="A3353:B3353"/>
    <mergeCell ref="C3353:R3353"/>
    <mergeCell ref="S3353:W3353"/>
    <mergeCell ref="A3354:B3354"/>
    <mergeCell ref="C3354:R3354"/>
    <mergeCell ref="S3354:W3354"/>
    <mergeCell ref="A3355:B3355"/>
    <mergeCell ref="C3355:R3355"/>
    <mergeCell ref="S3355:W3355"/>
    <mergeCell ref="A3356:B3356"/>
    <mergeCell ref="C3356:R3356"/>
    <mergeCell ref="S3356:W3356"/>
    <mergeCell ref="A3357:B3357"/>
    <mergeCell ref="C3357:R3357"/>
    <mergeCell ref="S3357:W3357"/>
    <mergeCell ref="A3336:B3336"/>
    <mergeCell ref="C3336:R3336"/>
    <mergeCell ref="S3336:W3336"/>
    <mergeCell ref="A3337:B3337"/>
    <mergeCell ref="C3337:R3337"/>
    <mergeCell ref="S3337:W3337"/>
    <mergeCell ref="A3338:B3338"/>
    <mergeCell ref="C3338:R3338"/>
    <mergeCell ref="S3338:W3338"/>
    <mergeCell ref="A3339:B3339"/>
    <mergeCell ref="C3339:R3339"/>
    <mergeCell ref="S3339:W3339"/>
    <mergeCell ref="A3340:B3340"/>
    <mergeCell ref="C3340:R3340"/>
    <mergeCell ref="S3340:W3340"/>
    <mergeCell ref="A3341:B3341"/>
    <mergeCell ref="C3341:R3341"/>
    <mergeCell ref="S3341:W3341"/>
    <mergeCell ref="A3342:B3342"/>
    <mergeCell ref="C3342:R3342"/>
    <mergeCell ref="S3342:W3342"/>
    <mergeCell ref="A3343:B3343"/>
    <mergeCell ref="C3343:R3343"/>
    <mergeCell ref="S3343:W3343"/>
    <mergeCell ref="A3344:B3344"/>
    <mergeCell ref="C3344:R3344"/>
    <mergeCell ref="S3344:W3344"/>
    <mergeCell ref="A3345:B3345"/>
    <mergeCell ref="C3345:R3345"/>
    <mergeCell ref="S3345:W3345"/>
    <mergeCell ref="A3346:B3346"/>
    <mergeCell ref="C3346:R3346"/>
    <mergeCell ref="S3346:W3346"/>
    <mergeCell ref="A3325:B3325"/>
    <mergeCell ref="C3325:R3325"/>
    <mergeCell ref="S3325:W3325"/>
    <mergeCell ref="A3326:B3326"/>
    <mergeCell ref="C3326:R3326"/>
    <mergeCell ref="S3326:W3326"/>
    <mergeCell ref="A3327:B3327"/>
    <mergeCell ref="C3327:R3327"/>
    <mergeCell ref="S3327:W3327"/>
    <mergeCell ref="A3328:B3328"/>
    <mergeCell ref="C3328:R3328"/>
    <mergeCell ref="S3328:W3328"/>
    <mergeCell ref="A3329:B3329"/>
    <mergeCell ref="C3329:R3329"/>
    <mergeCell ref="S3329:W3329"/>
    <mergeCell ref="A3330:B3330"/>
    <mergeCell ref="C3330:R3330"/>
    <mergeCell ref="S3330:W3330"/>
    <mergeCell ref="A3331:B3331"/>
    <mergeCell ref="C3331:R3331"/>
    <mergeCell ref="S3331:W3331"/>
    <mergeCell ref="A3332:B3332"/>
    <mergeCell ref="C3332:R3332"/>
    <mergeCell ref="S3332:W3332"/>
    <mergeCell ref="A3333:B3333"/>
    <mergeCell ref="C3333:R3333"/>
    <mergeCell ref="S3333:W3333"/>
    <mergeCell ref="A3334:B3334"/>
    <mergeCell ref="C3334:R3334"/>
    <mergeCell ref="S3334:W3334"/>
    <mergeCell ref="A3335:B3335"/>
    <mergeCell ref="C3335:R3335"/>
    <mergeCell ref="S3335:W3335"/>
    <mergeCell ref="A3314:B3314"/>
    <mergeCell ref="C3314:R3314"/>
    <mergeCell ref="S3314:W3314"/>
    <mergeCell ref="A3315:B3315"/>
    <mergeCell ref="C3315:R3315"/>
    <mergeCell ref="S3315:W3315"/>
    <mergeCell ref="A3316:B3316"/>
    <mergeCell ref="C3316:R3316"/>
    <mergeCell ref="S3316:W3316"/>
    <mergeCell ref="A3317:B3317"/>
    <mergeCell ref="C3317:R3317"/>
    <mergeCell ref="S3317:W3317"/>
    <mergeCell ref="A3318:B3318"/>
    <mergeCell ref="C3318:R3318"/>
    <mergeCell ref="S3318:W3318"/>
    <mergeCell ref="A3319:B3319"/>
    <mergeCell ref="C3319:R3319"/>
    <mergeCell ref="S3319:W3319"/>
    <mergeCell ref="A3320:B3320"/>
    <mergeCell ref="C3320:R3320"/>
    <mergeCell ref="S3320:W3320"/>
    <mergeCell ref="A3321:B3321"/>
    <mergeCell ref="C3321:R3321"/>
    <mergeCell ref="S3321:W3321"/>
    <mergeCell ref="A3322:B3322"/>
    <mergeCell ref="C3322:R3322"/>
    <mergeCell ref="S3322:W3322"/>
    <mergeCell ref="A3323:B3323"/>
    <mergeCell ref="C3323:R3323"/>
    <mergeCell ref="S3323:W3323"/>
    <mergeCell ref="A3324:B3324"/>
    <mergeCell ref="C3324:R3324"/>
    <mergeCell ref="S3324:W3324"/>
    <mergeCell ref="A3303:B3303"/>
    <mergeCell ref="C3303:R3303"/>
    <mergeCell ref="S3303:W3303"/>
    <mergeCell ref="A3304:B3304"/>
    <mergeCell ref="C3304:R3304"/>
    <mergeCell ref="S3304:W3304"/>
    <mergeCell ref="A3305:B3305"/>
    <mergeCell ref="C3305:R3305"/>
    <mergeCell ref="S3305:W3305"/>
    <mergeCell ref="A3306:B3306"/>
    <mergeCell ref="C3306:R3306"/>
    <mergeCell ref="S3306:W3306"/>
    <mergeCell ref="A3307:B3307"/>
    <mergeCell ref="C3307:R3307"/>
    <mergeCell ref="S3307:W3307"/>
    <mergeCell ref="A3308:B3308"/>
    <mergeCell ref="C3308:R3308"/>
    <mergeCell ref="S3308:W3308"/>
    <mergeCell ref="A3309:B3309"/>
    <mergeCell ref="C3309:R3309"/>
    <mergeCell ref="S3309:W3309"/>
    <mergeCell ref="A3310:B3310"/>
    <mergeCell ref="C3310:R3310"/>
    <mergeCell ref="S3310:W3310"/>
    <mergeCell ref="A3311:B3311"/>
    <mergeCell ref="C3311:R3311"/>
    <mergeCell ref="S3311:W3311"/>
    <mergeCell ref="A3312:B3312"/>
    <mergeCell ref="C3312:R3312"/>
    <mergeCell ref="S3312:W3312"/>
    <mergeCell ref="A3313:B3313"/>
    <mergeCell ref="C3313:R3313"/>
    <mergeCell ref="S3313:W3313"/>
    <mergeCell ref="A3292:B3292"/>
    <mergeCell ref="C3292:R3292"/>
    <mergeCell ref="S3292:W3292"/>
    <mergeCell ref="A3293:B3293"/>
    <mergeCell ref="C3293:R3293"/>
    <mergeCell ref="S3293:W3293"/>
    <mergeCell ref="A3294:B3294"/>
    <mergeCell ref="C3294:R3294"/>
    <mergeCell ref="S3294:W3294"/>
    <mergeCell ref="A3295:B3295"/>
    <mergeCell ref="C3295:R3295"/>
    <mergeCell ref="S3295:W3295"/>
    <mergeCell ref="A3296:B3296"/>
    <mergeCell ref="C3296:R3296"/>
    <mergeCell ref="S3296:W3296"/>
    <mergeCell ref="A3297:B3297"/>
    <mergeCell ref="C3297:R3297"/>
    <mergeCell ref="S3297:W3297"/>
    <mergeCell ref="A3298:B3298"/>
    <mergeCell ref="C3298:R3298"/>
    <mergeCell ref="S3298:W3298"/>
    <mergeCell ref="A3299:B3299"/>
    <mergeCell ref="C3299:R3299"/>
    <mergeCell ref="S3299:W3299"/>
    <mergeCell ref="A3300:B3300"/>
    <mergeCell ref="C3300:R3300"/>
    <mergeCell ref="S3300:W3300"/>
    <mergeCell ref="A3301:B3301"/>
    <mergeCell ref="C3301:R3301"/>
    <mergeCell ref="S3301:W3301"/>
    <mergeCell ref="A3302:B3302"/>
    <mergeCell ref="C3302:R3302"/>
    <mergeCell ref="S3302:W3302"/>
    <mergeCell ref="A3281:B3281"/>
    <mergeCell ref="C3281:R3281"/>
    <mergeCell ref="S3281:W3281"/>
    <mergeCell ref="A3282:B3282"/>
    <mergeCell ref="C3282:R3282"/>
    <mergeCell ref="S3282:W3282"/>
    <mergeCell ref="A3283:B3283"/>
    <mergeCell ref="C3283:R3283"/>
    <mergeCell ref="S3283:W3283"/>
    <mergeCell ref="A3284:B3284"/>
    <mergeCell ref="C3284:R3284"/>
    <mergeCell ref="S3284:W3284"/>
    <mergeCell ref="A3285:B3285"/>
    <mergeCell ref="C3285:R3285"/>
    <mergeCell ref="S3285:W3285"/>
    <mergeCell ref="A3286:B3286"/>
    <mergeCell ref="C3286:R3286"/>
    <mergeCell ref="S3286:W3286"/>
    <mergeCell ref="A3287:B3287"/>
    <mergeCell ref="C3287:R3287"/>
    <mergeCell ref="S3287:W3287"/>
    <mergeCell ref="A3288:B3288"/>
    <mergeCell ref="C3288:R3288"/>
    <mergeCell ref="S3288:W3288"/>
    <mergeCell ref="A3289:B3289"/>
    <mergeCell ref="C3289:R3289"/>
    <mergeCell ref="S3289:W3289"/>
    <mergeCell ref="A3290:B3290"/>
    <mergeCell ref="C3290:R3290"/>
    <mergeCell ref="S3290:W3290"/>
    <mergeCell ref="A3291:B3291"/>
    <mergeCell ref="C3291:R3291"/>
    <mergeCell ref="S3291:W3291"/>
    <mergeCell ref="A3270:B3270"/>
    <mergeCell ref="C3270:R3270"/>
    <mergeCell ref="S3270:W3270"/>
    <mergeCell ref="A3271:B3271"/>
    <mergeCell ref="C3271:R3271"/>
    <mergeCell ref="S3271:W3271"/>
    <mergeCell ref="A3272:B3272"/>
    <mergeCell ref="C3272:R3272"/>
    <mergeCell ref="S3272:W3272"/>
    <mergeCell ref="A3273:B3273"/>
    <mergeCell ref="C3273:R3273"/>
    <mergeCell ref="S3273:W3273"/>
    <mergeCell ref="A3274:B3274"/>
    <mergeCell ref="C3274:R3274"/>
    <mergeCell ref="S3274:W3274"/>
    <mergeCell ref="A3275:B3275"/>
    <mergeCell ref="C3275:R3275"/>
    <mergeCell ref="S3275:W3275"/>
    <mergeCell ref="A3276:B3276"/>
    <mergeCell ref="C3276:R3276"/>
    <mergeCell ref="S3276:W3276"/>
    <mergeCell ref="A3277:B3277"/>
    <mergeCell ref="C3277:R3277"/>
    <mergeCell ref="S3277:W3277"/>
    <mergeCell ref="A3278:B3278"/>
    <mergeCell ref="C3278:R3278"/>
    <mergeCell ref="S3278:W3278"/>
    <mergeCell ref="A3279:B3279"/>
    <mergeCell ref="C3279:R3279"/>
    <mergeCell ref="S3279:W3279"/>
    <mergeCell ref="A3280:B3280"/>
    <mergeCell ref="C3280:R3280"/>
    <mergeCell ref="S3280:W3280"/>
    <mergeCell ref="A3259:B3259"/>
    <mergeCell ref="C3259:R3259"/>
    <mergeCell ref="S3259:W3259"/>
    <mergeCell ref="A3260:B3260"/>
    <mergeCell ref="C3260:R3260"/>
    <mergeCell ref="S3260:W3260"/>
    <mergeCell ref="A3261:B3261"/>
    <mergeCell ref="C3261:R3261"/>
    <mergeCell ref="S3261:W3261"/>
    <mergeCell ref="A3262:B3262"/>
    <mergeCell ref="C3262:R3262"/>
    <mergeCell ref="S3262:W3262"/>
    <mergeCell ref="A3263:B3263"/>
    <mergeCell ref="C3263:R3263"/>
    <mergeCell ref="S3263:W3263"/>
    <mergeCell ref="A3264:B3264"/>
    <mergeCell ref="C3264:R3264"/>
    <mergeCell ref="S3264:W3264"/>
    <mergeCell ref="A3265:B3265"/>
    <mergeCell ref="C3265:R3265"/>
    <mergeCell ref="S3265:W3265"/>
    <mergeCell ref="A3266:B3266"/>
    <mergeCell ref="C3266:R3266"/>
    <mergeCell ref="S3266:W3266"/>
    <mergeCell ref="A3267:B3267"/>
    <mergeCell ref="C3267:R3267"/>
    <mergeCell ref="S3267:W3267"/>
    <mergeCell ref="A3268:B3268"/>
    <mergeCell ref="C3268:R3268"/>
    <mergeCell ref="S3268:W3268"/>
    <mergeCell ref="A3269:B3269"/>
    <mergeCell ref="C3269:R3269"/>
    <mergeCell ref="S3269:W3269"/>
    <mergeCell ref="A3248:B3248"/>
    <mergeCell ref="C3248:R3248"/>
    <mergeCell ref="S3248:W3248"/>
    <mergeCell ref="A3249:B3249"/>
    <mergeCell ref="C3249:R3249"/>
    <mergeCell ref="S3249:W3249"/>
    <mergeCell ref="A3250:B3250"/>
    <mergeCell ref="C3250:R3250"/>
    <mergeCell ref="S3250:W3250"/>
    <mergeCell ref="A3251:B3251"/>
    <mergeCell ref="C3251:R3251"/>
    <mergeCell ref="S3251:W3251"/>
    <mergeCell ref="A3252:B3252"/>
    <mergeCell ref="C3252:R3252"/>
    <mergeCell ref="S3252:W3252"/>
    <mergeCell ref="A3253:B3253"/>
    <mergeCell ref="C3253:R3253"/>
    <mergeCell ref="S3253:W3253"/>
    <mergeCell ref="A3254:B3254"/>
    <mergeCell ref="C3254:R3254"/>
    <mergeCell ref="S3254:W3254"/>
    <mergeCell ref="A3255:B3255"/>
    <mergeCell ref="C3255:R3255"/>
    <mergeCell ref="S3255:W3255"/>
    <mergeCell ref="A3256:B3256"/>
    <mergeCell ref="C3256:R3256"/>
    <mergeCell ref="S3256:W3256"/>
    <mergeCell ref="A3257:B3257"/>
    <mergeCell ref="C3257:R3257"/>
    <mergeCell ref="S3257:W3257"/>
    <mergeCell ref="A3258:B3258"/>
    <mergeCell ref="C3258:R3258"/>
    <mergeCell ref="S3258:W3258"/>
    <mergeCell ref="A3237:B3237"/>
    <mergeCell ref="C3237:R3237"/>
    <mergeCell ref="S3237:W3237"/>
    <mergeCell ref="A3238:B3238"/>
    <mergeCell ref="C3238:R3238"/>
    <mergeCell ref="S3238:W3238"/>
    <mergeCell ref="A3239:B3239"/>
    <mergeCell ref="C3239:R3239"/>
    <mergeCell ref="S3239:W3239"/>
    <mergeCell ref="A3240:B3240"/>
    <mergeCell ref="C3240:R3240"/>
    <mergeCell ref="S3240:W3240"/>
    <mergeCell ref="A3241:B3241"/>
    <mergeCell ref="C3241:R3241"/>
    <mergeCell ref="S3241:W3241"/>
    <mergeCell ref="A3242:B3242"/>
    <mergeCell ref="C3242:R3242"/>
    <mergeCell ref="S3242:W3242"/>
    <mergeCell ref="A3243:B3243"/>
    <mergeCell ref="C3243:R3243"/>
    <mergeCell ref="S3243:W3243"/>
    <mergeCell ref="A3244:B3244"/>
    <mergeCell ref="C3244:R3244"/>
    <mergeCell ref="S3244:W3244"/>
    <mergeCell ref="A3245:B3245"/>
    <mergeCell ref="C3245:R3245"/>
    <mergeCell ref="S3245:W3245"/>
    <mergeCell ref="A3246:B3246"/>
    <mergeCell ref="C3246:R3246"/>
    <mergeCell ref="S3246:W3246"/>
    <mergeCell ref="A3247:B3247"/>
    <mergeCell ref="C3247:R3247"/>
    <mergeCell ref="S3247:W3247"/>
    <mergeCell ref="A3226:B3226"/>
    <mergeCell ref="C3226:R3226"/>
    <mergeCell ref="S3226:W3226"/>
    <mergeCell ref="A3227:B3227"/>
    <mergeCell ref="C3227:R3227"/>
    <mergeCell ref="S3227:W3227"/>
    <mergeCell ref="A3228:B3228"/>
    <mergeCell ref="C3228:R3228"/>
    <mergeCell ref="S3228:W3228"/>
    <mergeCell ref="A3229:B3229"/>
    <mergeCell ref="C3229:R3229"/>
    <mergeCell ref="S3229:W3229"/>
    <mergeCell ref="A3230:B3230"/>
    <mergeCell ref="C3230:R3230"/>
    <mergeCell ref="S3230:W3230"/>
    <mergeCell ref="A3231:B3231"/>
    <mergeCell ref="C3231:R3231"/>
    <mergeCell ref="S3231:W3231"/>
    <mergeCell ref="A3232:B3232"/>
    <mergeCell ref="C3232:R3232"/>
    <mergeCell ref="S3232:W3232"/>
    <mergeCell ref="A3233:B3233"/>
    <mergeCell ref="C3233:R3233"/>
    <mergeCell ref="S3233:W3233"/>
    <mergeCell ref="A3234:B3234"/>
    <mergeCell ref="C3234:R3234"/>
    <mergeCell ref="S3234:W3234"/>
    <mergeCell ref="A3235:B3235"/>
    <mergeCell ref="C3235:R3235"/>
    <mergeCell ref="S3235:W3235"/>
    <mergeCell ref="A3236:B3236"/>
    <mergeCell ref="C3236:R3236"/>
    <mergeCell ref="S3236:W3236"/>
    <mergeCell ref="A3215:B3215"/>
    <mergeCell ref="C3215:R3215"/>
    <mergeCell ref="S3215:W3215"/>
    <mergeCell ref="A3216:B3216"/>
    <mergeCell ref="C3216:R3216"/>
    <mergeCell ref="S3216:W3216"/>
    <mergeCell ref="A3217:B3217"/>
    <mergeCell ref="C3217:R3217"/>
    <mergeCell ref="S3217:W3217"/>
    <mergeCell ref="A3218:B3218"/>
    <mergeCell ref="C3218:R3218"/>
    <mergeCell ref="S3218:W3218"/>
    <mergeCell ref="A3219:B3219"/>
    <mergeCell ref="C3219:R3219"/>
    <mergeCell ref="S3219:W3219"/>
    <mergeCell ref="A3220:B3220"/>
    <mergeCell ref="C3220:R3220"/>
    <mergeCell ref="S3220:W3220"/>
    <mergeCell ref="A3221:B3221"/>
    <mergeCell ref="C3221:R3221"/>
    <mergeCell ref="S3221:W3221"/>
    <mergeCell ref="A3222:B3222"/>
    <mergeCell ref="C3222:R3222"/>
    <mergeCell ref="S3222:W3222"/>
    <mergeCell ref="A3223:B3223"/>
    <mergeCell ref="C3223:R3223"/>
    <mergeCell ref="S3223:W3223"/>
    <mergeCell ref="A3224:B3224"/>
    <mergeCell ref="C3224:R3224"/>
    <mergeCell ref="S3224:W3224"/>
    <mergeCell ref="A3225:B3225"/>
    <mergeCell ref="C3225:R3225"/>
    <mergeCell ref="S3225:W3225"/>
    <mergeCell ref="A3204:B3204"/>
    <mergeCell ref="C3204:R3204"/>
    <mergeCell ref="S3204:W3204"/>
    <mergeCell ref="A3205:B3205"/>
    <mergeCell ref="C3205:R3205"/>
    <mergeCell ref="S3205:W3205"/>
    <mergeCell ref="A3206:B3206"/>
    <mergeCell ref="C3206:R3206"/>
    <mergeCell ref="S3206:W3206"/>
    <mergeCell ref="A3207:B3207"/>
    <mergeCell ref="C3207:R3207"/>
    <mergeCell ref="S3207:W3207"/>
    <mergeCell ref="A3208:B3208"/>
    <mergeCell ref="C3208:R3208"/>
    <mergeCell ref="S3208:W3208"/>
    <mergeCell ref="A3209:B3209"/>
    <mergeCell ref="C3209:R3209"/>
    <mergeCell ref="S3209:W3209"/>
    <mergeCell ref="A3210:B3210"/>
    <mergeCell ref="C3210:R3210"/>
    <mergeCell ref="S3210:W3210"/>
    <mergeCell ref="A3211:B3211"/>
    <mergeCell ref="C3211:R3211"/>
    <mergeCell ref="S3211:W3211"/>
    <mergeCell ref="A3212:B3212"/>
    <mergeCell ref="C3212:R3212"/>
    <mergeCell ref="S3212:W3212"/>
    <mergeCell ref="A3213:B3213"/>
    <mergeCell ref="C3213:R3213"/>
    <mergeCell ref="S3213:W3213"/>
    <mergeCell ref="A3214:B3214"/>
    <mergeCell ref="C3214:R3214"/>
    <mergeCell ref="S3214:W3214"/>
    <mergeCell ref="A3193:B3193"/>
    <mergeCell ref="C3193:R3193"/>
    <mergeCell ref="S3193:W3193"/>
    <mergeCell ref="A3194:B3194"/>
    <mergeCell ref="C3194:R3194"/>
    <mergeCell ref="S3194:W3194"/>
    <mergeCell ref="A3195:B3195"/>
    <mergeCell ref="C3195:R3195"/>
    <mergeCell ref="S3195:W3195"/>
    <mergeCell ref="A3196:B3196"/>
    <mergeCell ref="C3196:R3196"/>
    <mergeCell ref="S3196:W3196"/>
    <mergeCell ref="A3197:B3197"/>
    <mergeCell ref="C3197:R3197"/>
    <mergeCell ref="S3197:W3197"/>
    <mergeCell ref="A3198:B3198"/>
    <mergeCell ref="C3198:R3198"/>
    <mergeCell ref="S3198:W3198"/>
    <mergeCell ref="A3199:B3199"/>
    <mergeCell ref="C3199:R3199"/>
    <mergeCell ref="S3199:W3199"/>
    <mergeCell ref="A3200:B3200"/>
    <mergeCell ref="C3200:R3200"/>
    <mergeCell ref="S3200:W3200"/>
    <mergeCell ref="A3201:B3201"/>
    <mergeCell ref="C3201:R3201"/>
    <mergeCell ref="S3201:W3201"/>
    <mergeCell ref="A3202:B3202"/>
    <mergeCell ref="C3202:R3202"/>
    <mergeCell ref="S3202:W3202"/>
    <mergeCell ref="A3203:B3203"/>
    <mergeCell ref="C3203:R3203"/>
    <mergeCell ref="S3203:W3203"/>
    <mergeCell ref="A3182:B3182"/>
    <mergeCell ref="C3182:R3182"/>
    <mergeCell ref="S3182:W3182"/>
    <mergeCell ref="A3183:B3183"/>
    <mergeCell ref="C3183:R3183"/>
    <mergeCell ref="S3183:W3183"/>
    <mergeCell ref="A3184:B3184"/>
    <mergeCell ref="C3184:R3184"/>
    <mergeCell ref="S3184:W3184"/>
    <mergeCell ref="A3185:B3185"/>
    <mergeCell ref="C3185:R3185"/>
    <mergeCell ref="S3185:W3185"/>
    <mergeCell ref="A3186:B3186"/>
    <mergeCell ref="C3186:R3186"/>
    <mergeCell ref="S3186:W3186"/>
    <mergeCell ref="A3187:B3187"/>
    <mergeCell ref="C3187:R3187"/>
    <mergeCell ref="S3187:W3187"/>
    <mergeCell ref="A3188:B3188"/>
    <mergeCell ref="C3188:R3188"/>
    <mergeCell ref="S3188:W3188"/>
    <mergeCell ref="A3189:B3189"/>
    <mergeCell ref="C3189:R3189"/>
    <mergeCell ref="S3189:W3189"/>
    <mergeCell ref="A3190:B3190"/>
    <mergeCell ref="C3190:R3190"/>
    <mergeCell ref="S3190:W3190"/>
    <mergeCell ref="A3191:B3191"/>
    <mergeCell ref="C3191:R3191"/>
    <mergeCell ref="S3191:W3191"/>
    <mergeCell ref="A3192:B3192"/>
    <mergeCell ref="C3192:R3192"/>
    <mergeCell ref="S3192:W3192"/>
    <mergeCell ref="A3171:B3171"/>
    <mergeCell ref="C3171:R3171"/>
    <mergeCell ref="S3171:W3171"/>
    <mergeCell ref="A3172:B3172"/>
    <mergeCell ref="C3172:R3172"/>
    <mergeCell ref="S3172:W3172"/>
    <mergeCell ref="A3173:B3173"/>
    <mergeCell ref="C3173:R3173"/>
    <mergeCell ref="S3173:W3173"/>
    <mergeCell ref="A3174:B3174"/>
    <mergeCell ref="C3174:R3174"/>
    <mergeCell ref="S3174:W3174"/>
    <mergeCell ref="A3175:B3175"/>
    <mergeCell ref="C3175:R3175"/>
    <mergeCell ref="S3175:W3175"/>
    <mergeCell ref="A3176:B3176"/>
    <mergeCell ref="C3176:R3176"/>
    <mergeCell ref="S3176:W3176"/>
    <mergeCell ref="A3177:B3177"/>
    <mergeCell ref="C3177:R3177"/>
    <mergeCell ref="S3177:W3177"/>
    <mergeCell ref="A3178:B3178"/>
    <mergeCell ref="C3178:R3178"/>
    <mergeCell ref="S3178:W3178"/>
    <mergeCell ref="A3179:B3179"/>
    <mergeCell ref="C3179:R3179"/>
    <mergeCell ref="S3179:W3179"/>
    <mergeCell ref="A3180:B3180"/>
    <mergeCell ref="C3180:R3180"/>
    <mergeCell ref="S3180:W3180"/>
    <mergeCell ref="A3181:B3181"/>
    <mergeCell ref="C3181:R3181"/>
    <mergeCell ref="S3181:W3181"/>
    <mergeCell ref="A3160:B3160"/>
    <mergeCell ref="C3160:R3160"/>
    <mergeCell ref="S3160:W3160"/>
    <mergeCell ref="A3161:B3161"/>
    <mergeCell ref="C3161:R3161"/>
    <mergeCell ref="S3161:W3161"/>
    <mergeCell ref="A3162:B3162"/>
    <mergeCell ref="C3162:R3162"/>
    <mergeCell ref="S3162:W3162"/>
    <mergeCell ref="A3163:B3163"/>
    <mergeCell ref="C3163:R3163"/>
    <mergeCell ref="S3163:W3163"/>
    <mergeCell ref="A3164:B3164"/>
    <mergeCell ref="C3164:R3164"/>
    <mergeCell ref="S3164:W3164"/>
    <mergeCell ref="A3165:B3165"/>
    <mergeCell ref="C3165:R3165"/>
    <mergeCell ref="S3165:W3165"/>
    <mergeCell ref="A3166:B3166"/>
    <mergeCell ref="C3166:R3166"/>
    <mergeCell ref="S3166:W3166"/>
    <mergeCell ref="A3167:B3167"/>
    <mergeCell ref="C3167:R3167"/>
    <mergeCell ref="S3167:W3167"/>
    <mergeCell ref="A3168:B3168"/>
    <mergeCell ref="C3168:R3168"/>
    <mergeCell ref="S3168:W3168"/>
    <mergeCell ref="A3169:B3169"/>
    <mergeCell ref="C3169:R3169"/>
    <mergeCell ref="S3169:W3169"/>
    <mergeCell ref="A3170:B3170"/>
    <mergeCell ref="C3170:R3170"/>
    <mergeCell ref="S3170:W3170"/>
    <mergeCell ref="A3149:B3149"/>
    <mergeCell ref="C3149:R3149"/>
    <mergeCell ref="S3149:W3149"/>
    <mergeCell ref="A3150:B3150"/>
    <mergeCell ref="C3150:R3150"/>
    <mergeCell ref="S3150:W3150"/>
    <mergeCell ref="A3151:B3151"/>
    <mergeCell ref="C3151:R3151"/>
    <mergeCell ref="S3151:W3151"/>
    <mergeCell ref="A3152:B3152"/>
    <mergeCell ref="C3152:R3152"/>
    <mergeCell ref="S3152:W3152"/>
    <mergeCell ref="A3153:B3153"/>
    <mergeCell ref="C3153:R3153"/>
    <mergeCell ref="S3153:W3153"/>
    <mergeCell ref="A3154:B3154"/>
    <mergeCell ref="C3154:R3154"/>
    <mergeCell ref="S3154:W3154"/>
    <mergeCell ref="A3155:B3155"/>
    <mergeCell ref="C3155:R3155"/>
    <mergeCell ref="S3155:W3155"/>
    <mergeCell ref="A3156:B3156"/>
    <mergeCell ref="C3156:R3156"/>
    <mergeCell ref="S3156:W3156"/>
    <mergeCell ref="A3157:B3157"/>
    <mergeCell ref="C3157:R3157"/>
    <mergeCell ref="S3157:W3157"/>
    <mergeCell ref="A3158:B3158"/>
    <mergeCell ref="C3158:R3158"/>
    <mergeCell ref="S3158:W3158"/>
    <mergeCell ref="A3159:B3159"/>
    <mergeCell ref="C3159:R3159"/>
    <mergeCell ref="S3159:W3159"/>
    <mergeCell ref="A3138:B3138"/>
    <mergeCell ref="C3138:R3138"/>
    <mergeCell ref="S3138:W3138"/>
    <mergeCell ref="A3139:B3139"/>
    <mergeCell ref="C3139:R3139"/>
    <mergeCell ref="S3139:W3139"/>
    <mergeCell ref="A3140:B3140"/>
    <mergeCell ref="C3140:R3140"/>
    <mergeCell ref="S3140:W3140"/>
    <mergeCell ref="A3141:B3141"/>
    <mergeCell ref="C3141:R3141"/>
    <mergeCell ref="S3141:W3141"/>
    <mergeCell ref="A3142:B3142"/>
    <mergeCell ref="C3142:R3142"/>
    <mergeCell ref="S3142:W3142"/>
    <mergeCell ref="A3143:B3143"/>
    <mergeCell ref="C3143:R3143"/>
    <mergeCell ref="S3143:W3143"/>
    <mergeCell ref="A3144:B3144"/>
    <mergeCell ref="C3144:R3144"/>
    <mergeCell ref="S3144:W3144"/>
    <mergeCell ref="A3145:B3145"/>
    <mergeCell ref="C3145:R3145"/>
    <mergeCell ref="S3145:W3145"/>
    <mergeCell ref="A3146:B3146"/>
    <mergeCell ref="C3146:R3146"/>
    <mergeCell ref="S3146:W3146"/>
    <mergeCell ref="A3147:B3147"/>
    <mergeCell ref="C3147:R3147"/>
    <mergeCell ref="S3147:W3147"/>
    <mergeCell ref="A3148:B3148"/>
    <mergeCell ref="C3148:R3148"/>
    <mergeCell ref="S3148:W3148"/>
    <mergeCell ref="A3127:B3127"/>
    <mergeCell ref="C3127:R3127"/>
    <mergeCell ref="S3127:W3127"/>
    <mergeCell ref="A3128:B3128"/>
    <mergeCell ref="C3128:R3128"/>
    <mergeCell ref="S3128:W3128"/>
    <mergeCell ref="A3129:B3129"/>
    <mergeCell ref="C3129:R3129"/>
    <mergeCell ref="S3129:W3129"/>
    <mergeCell ref="A3130:B3130"/>
    <mergeCell ref="C3130:R3130"/>
    <mergeCell ref="S3130:W3130"/>
    <mergeCell ref="A3131:B3131"/>
    <mergeCell ref="C3131:R3131"/>
    <mergeCell ref="S3131:W3131"/>
    <mergeCell ref="A3132:B3132"/>
    <mergeCell ref="C3132:R3132"/>
    <mergeCell ref="S3132:W3132"/>
    <mergeCell ref="A3133:B3133"/>
    <mergeCell ref="C3133:R3133"/>
    <mergeCell ref="S3133:W3133"/>
    <mergeCell ref="A3134:B3134"/>
    <mergeCell ref="C3134:R3134"/>
    <mergeCell ref="S3134:W3134"/>
    <mergeCell ref="A3135:B3135"/>
    <mergeCell ref="C3135:R3135"/>
    <mergeCell ref="S3135:W3135"/>
    <mergeCell ref="A3136:B3136"/>
    <mergeCell ref="C3136:R3136"/>
    <mergeCell ref="S3136:W3136"/>
    <mergeCell ref="A3137:B3137"/>
    <mergeCell ref="C3137:R3137"/>
    <mergeCell ref="S3137:W3137"/>
    <mergeCell ref="A3116:B3116"/>
    <mergeCell ref="C3116:R3116"/>
    <mergeCell ref="S3116:W3116"/>
    <mergeCell ref="A3117:B3117"/>
    <mergeCell ref="C3117:R3117"/>
    <mergeCell ref="S3117:W3117"/>
    <mergeCell ref="A3118:B3118"/>
    <mergeCell ref="C3118:R3118"/>
    <mergeCell ref="S3118:W3118"/>
    <mergeCell ref="A3119:B3119"/>
    <mergeCell ref="C3119:R3119"/>
    <mergeCell ref="S3119:W3119"/>
    <mergeCell ref="A3120:B3120"/>
    <mergeCell ref="C3120:R3120"/>
    <mergeCell ref="S3120:W3120"/>
    <mergeCell ref="A3121:B3121"/>
    <mergeCell ref="C3121:R3121"/>
    <mergeCell ref="S3121:W3121"/>
    <mergeCell ref="A3122:B3122"/>
    <mergeCell ref="C3122:R3122"/>
    <mergeCell ref="S3122:W3122"/>
    <mergeCell ref="A3123:B3123"/>
    <mergeCell ref="C3123:R3123"/>
    <mergeCell ref="S3123:W3123"/>
    <mergeCell ref="A3124:B3124"/>
    <mergeCell ref="C3124:R3124"/>
    <mergeCell ref="S3124:W3124"/>
    <mergeCell ref="A3125:B3125"/>
    <mergeCell ref="C3125:R3125"/>
    <mergeCell ref="S3125:W3125"/>
    <mergeCell ref="A3126:B3126"/>
    <mergeCell ref="C3126:R3126"/>
    <mergeCell ref="S3126:W3126"/>
    <mergeCell ref="A3105:B3105"/>
    <mergeCell ref="C3105:R3105"/>
    <mergeCell ref="S3105:W3105"/>
    <mergeCell ref="A3106:B3106"/>
    <mergeCell ref="C3106:R3106"/>
    <mergeCell ref="S3106:W3106"/>
    <mergeCell ref="A3107:B3107"/>
    <mergeCell ref="C3107:R3107"/>
    <mergeCell ref="S3107:W3107"/>
    <mergeCell ref="A3108:B3108"/>
    <mergeCell ref="C3108:R3108"/>
    <mergeCell ref="S3108:W3108"/>
    <mergeCell ref="A3109:B3109"/>
    <mergeCell ref="C3109:R3109"/>
    <mergeCell ref="S3109:W3109"/>
    <mergeCell ref="A3110:B3110"/>
    <mergeCell ref="C3110:R3110"/>
    <mergeCell ref="S3110:W3110"/>
    <mergeCell ref="A3111:B3111"/>
    <mergeCell ref="C3111:R3111"/>
    <mergeCell ref="S3111:W3111"/>
    <mergeCell ref="A3112:B3112"/>
    <mergeCell ref="C3112:R3112"/>
    <mergeCell ref="S3112:W3112"/>
    <mergeCell ref="A3113:B3113"/>
    <mergeCell ref="C3113:R3113"/>
    <mergeCell ref="S3113:W3113"/>
    <mergeCell ref="A3114:B3114"/>
    <mergeCell ref="C3114:R3114"/>
    <mergeCell ref="S3114:W3114"/>
    <mergeCell ref="A3115:B3115"/>
    <mergeCell ref="C3115:R3115"/>
    <mergeCell ref="S3115:W3115"/>
    <mergeCell ref="A3094:B3094"/>
    <mergeCell ref="C3094:R3094"/>
    <mergeCell ref="S3094:W3094"/>
    <mergeCell ref="A3095:B3095"/>
    <mergeCell ref="C3095:R3095"/>
    <mergeCell ref="S3095:W3095"/>
    <mergeCell ref="A3096:B3096"/>
    <mergeCell ref="C3096:R3096"/>
    <mergeCell ref="S3096:W3096"/>
    <mergeCell ref="A3097:B3097"/>
    <mergeCell ref="C3097:R3097"/>
    <mergeCell ref="S3097:W3097"/>
    <mergeCell ref="A3098:B3098"/>
    <mergeCell ref="C3098:R3098"/>
    <mergeCell ref="S3098:W3098"/>
    <mergeCell ref="A3099:B3099"/>
    <mergeCell ref="C3099:R3099"/>
    <mergeCell ref="S3099:W3099"/>
    <mergeCell ref="A3100:B3100"/>
    <mergeCell ref="C3100:R3100"/>
    <mergeCell ref="S3100:W3100"/>
    <mergeCell ref="A3101:B3101"/>
    <mergeCell ref="C3101:R3101"/>
    <mergeCell ref="S3101:W3101"/>
    <mergeCell ref="A3102:B3102"/>
    <mergeCell ref="C3102:R3102"/>
    <mergeCell ref="S3102:W3102"/>
    <mergeCell ref="A3103:B3103"/>
    <mergeCell ref="C3103:R3103"/>
    <mergeCell ref="S3103:W3103"/>
    <mergeCell ref="A3104:B3104"/>
    <mergeCell ref="C3104:R3104"/>
    <mergeCell ref="S3104:W3104"/>
    <mergeCell ref="A3083:B3083"/>
    <mergeCell ref="C3083:R3083"/>
    <mergeCell ref="S3083:W3083"/>
    <mergeCell ref="A3084:B3084"/>
    <mergeCell ref="C3084:R3084"/>
    <mergeCell ref="S3084:W3084"/>
    <mergeCell ref="A3085:B3085"/>
    <mergeCell ref="C3085:R3085"/>
    <mergeCell ref="S3085:W3085"/>
    <mergeCell ref="A3086:B3086"/>
    <mergeCell ref="C3086:R3086"/>
    <mergeCell ref="S3086:W3086"/>
    <mergeCell ref="A3087:B3087"/>
    <mergeCell ref="C3087:R3087"/>
    <mergeCell ref="S3087:W3087"/>
    <mergeCell ref="A3088:B3088"/>
    <mergeCell ref="C3088:R3088"/>
    <mergeCell ref="S3088:W3088"/>
    <mergeCell ref="A3089:B3089"/>
    <mergeCell ref="C3089:R3089"/>
    <mergeCell ref="S3089:W3089"/>
    <mergeCell ref="A3090:B3090"/>
    <mergeCell ref="C3090:R3090"/>
    <mergeCell ref="S3090:W3090"/>
    <mergeCell ref="A3091:B3091"/>
    <mergeCell ref="C3091:R3091"/>
    <mergeCell ref="S3091:W3091"/>
    <mergeCell ref="A3092:B3092"/>
    <mergeCell ref="C3092:R3092"/>
    <mergeCell ref="S3092:W3092"/>
    <mergeCell ref="A3093:B3093"/>
    <mergeCell ref="C3093:R3093"/>
    <mergeCell ref="S3093:W3093"/>
    <mergeCell ref="A3072:B3072"/>
    <mergeCell ref="C3072:R3072"/>
    <mergeCell ref="S3072:W3072"/>
    <mergeCell ref="A3073:B3073"/>
    <mergeCell ref="C3073:R3073"/>
    <mergeCell ref="S3073:W3073"/>
    <mergeCell ref="A3074:B3074"/>
    <mergeCell ref="C3074:R3074"/>
    <mergeCell ref="S3074:W3074"/>
    <mergeCell ref="A3075:B3075"/>
    <mergeCell ref="C3075:R3075"/>
    <mergeCell ref="S3075:W3075"/>
    <mergeCell ref="A3076:B3076"/>
    <mergeCell ref="C3076:R3076"/>
    <mergeCell ref="S3076:W3076"/>
    <mergeCell ref="A3077:B3077"/>
    <mergeCell ref="C3077:R3077"/>
    <mergeCell ref="S3077:W3077"/>
    <mergeCell ref="A3078:B3078"/>
    <mergeCell ref="C3078:R3078"/>
    <mergeCell ref="S3078:W3078"/>
    <mergeCell ref="A3079:B3079"/>
    <mergeCell ref="C3079:R3079"/>
    <mergeCell ref="S3079:W3079"/>
    <mergeCell ref="A3080:B3080"/>
    <mergeCell ref="C3080:R3080"/>
    <mergeCell ref="S3080:W3080"/>
    <mergeCell ref="A3081:B3081"/>
    <mergeCell ref="C3081:R3081"/>
    <mergeCell ref="S3081:W3081"/>
    <mergeCell ref="A3082:B3082"/>
    <mergeCell ref="C3082:R3082"/>
    <mergeCell ref="S3082:W3082"/>
    <mergeCell ref="A3061:B3061"/>
    <mergeCell ref="C3061:R3061"/>
    <mergeCell ref="S3061:W3061"/>
    <mergeCell ref="A3062:B3062"/>
    <mergeCell ref="C3062:R3062"/>
    <mergeCell ref="S3062:W3062"/>
    <mergeCell ref="A3063:B3063"/>
    <mergeCell ref="C3063:R3063"/>
    <mergeCell ref="S3063:W3063"/>
    <mergeCell ref="A3064:B3064"/>
    <mergeCell ref="C3064:R3064"/>
    <mergeCell ref="S3064:W3064"/>
    <mergeCell ref="A3065:B3065"/>
    <mergeCell ref="C3065:R3065"/>
    <mergeCell ref="S3065:W3065"/>
    <mergeCell ref="A3066:B3066"/>
    <mergeCell ref="C3066:R3066"/>
    <mergeCell ref="S3066:W3066"/>
    <mergeCell ref="A3067:B3067"/>
    <mergeCell ref="C3067:R3067"/>
    <mergeCell ref="S3067:W3067"/>
    <mergeCell ref="A3068:B3068"/>
    <mergeCell ref="C3068:R3068"/>
    <mergeCell ref="S3068:W3068"/>
    <mergeCell ref="A3069:B3069"/>
    <mergeCell ref="C3069:R3069"/>
    <mergeCell ref="S3069:W3069"/>
    <mergeCell ref="A3070:B3070"/>
    <mergeCell ref="C3070:R3070"/>
    <mergeCell ref="S3070:W3070"/>
    <mergeCell ref="A3071:B3071"/>
    <mergeCell ref="C3071:R3071"/>
    <mergeCell ref="S3071:W3071"/>
    <mergeCell ref="A3050:B3050"/>
    <mergeCell ref="C3050:R3050"/>
    <mergeCell ref="S3050:W3050"/>
    <mergeCell ref="A3051:B3051"/>
    <mergeCell ref="C3051:R3051"/>
    <mergeCell ref="S3051:W3051"/>
    <mergeCell ref="A3052:B3052"/>
    <mergeCell ref="C3052:R3052"/>
    <mergeCell ref="S3052:W3052"/>
    <mergeCell ref="A3053:B3053"/>
    <mergeCell ref="C3053:R3053"/>
    <mergeCell ref="S3053:W3053"/>
    <mergeCell ref="A3054:B3054"/>
    <mergeCell ref="C3054:R3054"/>
    <mergeCell ref="S3054:W3054"/>
    <mergeCell ref="A3055:B3055"/>
    <mergeCell ref="C3055:R3055"/>
    <mergeCell ref="S3055:W3055"/>
    <mergeCell ref="A3056:B3056"/>
    <mergeCell ref="C3056:R3056"/>
    <mergeCell ref="S3056:W3056"/>
    <mergeCell ref="A3057:B3057"/>
    <mergeCell ref="C3057:R3057"/>
    <mergeCell ref="S3057:W3057"/>
    <mergeCell ref="A3058:B3058"/>
    <mergeCell ref="C3058:R3058"/>
    <mergeCell ref="S3058:W3058"/>
    <mergeCell ref="A3059:B3059"/>
    <mergeCell ref="C3059:R3059"/>
    <mergeCell ref="S3059:W3059"/>
    <mergeCell ref="A3060:B3060"/>
    <mergeCell ref="C3060:R3060"/>
    <mergeCell ref="S3060:W3060"/>
    <mergeCell ref="A3039:B3039"/>
    <mergeCell ref="C3039:R3039"/>
    <mergeCell ref="S3039:W3039"/>
    <mergeCell ref="A3040:B3040"/>
    <mergeCell ref="C3040:R3040"/>
    <mergeCell ref="S3040:W3040"/>
    <mergeCell ref="A3041:B3041"/>
    <mergeCell ref="C3041:R3041"/>
    <mergeCell ref="S3041:W3041"/>
    <mergeCell ref="A3042:B3042"/>
    <mergeCell ref="C3042:R3042"/>
    <mergeCell ref="S3042:W3042"/>
    <mergeCell ref="A3043:B3043"/>
    <mergeCell ref="C3043:R3043"/>
    <mergeCell ref="S3043:W3043"/>
    <mergeCell ref="A3044:B3044"/>
    <mergeCell ref="C3044:R3044"/>
    <mergeCell ref="S3044:W3044"/>
    <mergeCell ref="A3045:B3045"/>
    <mergeCell ref="C3045:R3045"/>
    <mergeCell ref="S3045:W3045"/>
    <mergeCell ref="A3046:B3046"/>
    <mergeCell ref="C3046:R3046"/>
    <mergeCell ref="S3046:W3046"/>
    <mergeCell ref="A3047:B3047"/>
    <mergeCell ref="C3047:R3047"/>
    <mergeCell ref="S3047:W3047"/>
    <mergeCell ref="A3048:B3048"/>
    <mergeCell ref="C3048:R3048"/>
    <mergeCell ref="S3048:W3048"/>
    <mergeCell ref="A3049:B3049"/>
    <mergeCell ref="C3049:R3049"/>
    <mergeCell ref="S3049:W3049"/>
    <mergeCell ref="A3028:B3028"/>
    <mergeCell ref="C3028:R3028"/>
    <mergeCell ref="S3028:W3028"/>
    <mergeCell ref="A3029:B3029"/>
    <mergeCell ref="C3029:R3029"/>
    <mergeCell ref="S3029:W3029"/>
    <mergeCell ref="A3030:B3030"/>
    <mergeCell ref="C3030:R3030"/>
    <mergeCell ref="S3030:W3030"/>
    <mergeCell ref="A3031:B3031"/>
    <mergeCell ref="C3031:R3031"/>
    <mergeCell ref="S3031:W3031"/>
    <mergeCell ref="A3032:B3032"/>
    <mergeCell ref="C3032:R3032"/>
    <mergeCell ref="S3032:W3032"/>
    <mergeCell ref="A3033:B3033"/>
    <mergeCell ref="C3033:R3033"/>
    <mergeCell ref="S3033:W3033"/>
    <mergeCell ref="A3034:B3034"/>
    <mergeCell ref="C3034:R3034"/>
    <mergeCell ref="S3034:W3034"/>
    <mergeCell ref="A3035:B3035"/>
    <mergeCell ref="C3035:R3035"/>
    <mergeCell ref="S3035:W3035"/>
    <mergeCell ref="A3036:B3036"/>
    <mergeCell ref="C3036:R3036"/>
    <mergeCell ref="S3036:W3036"/>
    <mergeCell ref="A3037:B3037"/>
    <mergeCell ref="C3037:R3037"/>
    <mergeCell ref="S3037:W3037"/>
    <mergeCell ref="A3038:B3038"/>
    <mergeCell ref="C3038:R3038"/>
    <mergeCell ref="S3038:W3038"/>
    <mergeCell ref="A3017:B3017"/>
    <mergeCell ref="C3017:R3017"/>
    <mergeCell ref="S3017:W3017"/>
    <mergeCell ref="A3018:B3018"/>
    <mergeCell ref="C3018:R3018"/>
    <mergeCell ref="S3018:W3018"/>
    <mergeCell ref="A3019:B3019"/>
    <mergeCell ref="C3019:R3019"/>
    <mergeCell ref="S3019:W3019"/>
    <mergeCell ref="A3020:B3020"/>
    <mergeCell ref="C3020:R3020"/>
    <mergeCell ref="S3020:W3020"/>
    <mergeCell ref="A3021:B3021"/>
    <mergeCell ref="C3021:R3021"/>
    <mergeCell ref="S3021:W3021"/>
    <mergeCell ref="A3022:B3022"/>
    <mergeCell ref="C3022:R3022"/>
    <mergeCell ref="S3022:W3022"/>
    <mergeCell ref="A3023:B3023"/>
    <mergeCell ref="C3023:R3023"/>
    <mergeCell ref="S3023:W3023"/>
    <mergeCell ref="A3024:B3024"/>
    <mergeCell ref="C3024:R3024"/>
    <mergeCell ref="S3024:W3024"/>
    <mergeCell ref="A3025:B3025"/>
    <mergeCell ref="C3025:R3025"/>
    <mergeCell ref="S3025:W3025"/>
    <mergeCell ref="A3026:B3026"/>
    <mergeCell ref="C3026:R3026"/>
    <mergeCell ref="S3026:W3026"/>
    <mergeCell ref="A3027:B3027"/>
    <mergeCell ref="C3027:R3027"/>
    <mergeCell ref="S3027:W3027"/>
    <mergeCell ref="A3006:B3006"/>
    <mergeCell ref="C3006:R3006"/>
    <mergeCell ref="S3006:W3006"/>
    <mergeCell ref="A3007:B3007"/>
    <mergeCell ref="C3007:R3007"/>
    <mergeCell ref="S3007:W3007"/>
    <mergeCell ref="A3008:B3008"/>
    <mergeCell ref="C3008:R3008"/>
    <mergeCell ref="S3008:W3008"/>
    <mergeCell ref="A3009:B3009"/>
    <mergeCell ref="C3009:R3009"/>
    <mergeCell ref="S3009:W3009"/>
    <mergeCell ref="A3010:B3010"/>
    <mergeCell ref="C3010:R3010"/>
    <mergeCell ref="S3010:W3010"/>
    <mergeCell ref="A3011:B3011"/>
    <mergeCell ref="C3011:R3011"/>
    <mergeCell ref="S3011:W3011"/>
    <mergeCell ref="A3012:B3012"/>
    <mergeCell ref="C3012:R3012"/>
    <mergeCell ref="S3012:W3012"/>
    <mergeCell ref="A3013:B3013"/>
    <mergeCell ref="C3013:R3013"/>
    <mergeCell ref="S3013:W3013"/>
    <mergeCell ref="A3014:B3014"/>
    <mergeCell ref="C3014:R3014"/>
    <mergeCell ref="S3014:W3014"/>
    <mergeCell ref="A3015:B3015"/>
    <mergeCell ref="C3015:R3015"/>
    <mergeCell ref="S3015:W3015"/>
    <mergeCell ref="A3016:B3016"/>
    <mergeCell ref="C3016:R3016"/>
    <mergeCell ref="S3016:W3016"/>
    <mergeCell ref="A2995:B2995"/>
    <mergeCell ref="C2995:R2995"/>
    <mergeCell ref="S2995:W2995"/>
    <mergeCell ref="A2996:B2996"/>
    <mergeCell ref="C2996:R2996"/>
    <mergeCell ref="S2996:W2996"/>
    <mergeCell ref="A2997:B2997"/>
    <mergeCell ref="C2997:R2997"/>
    <mergeCell ref="S2997:W2997"/>
    <mergeCell ref="A2998:B2998"/>
    <mergeCell ref="C2998:R2998"/>
    <mergeCell ref="S2998:W2998"/>
    <mergeCell ref="A2999:B2999"/>
    <mergeCell ref="C2999:R2999"/>
    <mergeCell ref="S2999:W2999"/>
    <mergeCell ref="A3000:B3000"/>
    <mergeCell ref="C3000:R3000"/>
    <mergeCell ref="S3000:W3000"/>
    <mergeCell ref="A3001:B3001"/>
    <mergeCell ref="C3001:R3001"/>
    <mergeCell ref="S3001:W3001"/>
    <mergeCell ref="A3002:B3002"/>
    <mergeCell ref="C3002:R3002"/>
    <mergeCell ref="S3002:W3002"/>
    <mergeCell ref="A3003:B3003"/>
    <mergeCell ref="C3003:R3003"/>
    <mergeCell ref="S3003:W3003"/>
    <mergeCell ref="A3004:B3004"/>
    <mergeCell ref="C3004:R3004"/>
    <mergeCell ref="S3004:W3004"/>
    <mergeCell ref="A3005:B3005"/>
    <mergeCell ref="C3005:R3005"/>
    <mergeCell ref="S3005:W3005"/>
    <mergeCell ref="A2984:B2984"/>
    <mergeCell ref="C2984:R2984"/>
    <mergeCell ref="S2984:W2984"/>
    <mergeCell ref="A2985:B2985"/>
    <mergeCell ref="C2985:R2985"/>
    <mergeCell ref="S2985:W2985"/>
    <mergeCell ref="A2986:B2986"/>
    <mergeCell ref="C2986:R2986"/>
    <mergeCell ref="S2986:W2986"/>
    <mergeCell ref="A2987:B2987"/>
    <mergeCell ref="C2987:R2987"/>
    <mergeCell ref="S2987:W2987"/>
    <mergeCell ref="A2988:B2988"/>
    <mergeCell ref="C2988:R2988"/>
    <mergeCell ref="S2988:W2988"/>
    <mergeCell ref="A2989:B2989"/>
    <mergeCell ref="C2989:R2989"/>
    <mergeCell ref="S2989:W2989"/>
    <mergeCell ref="A2990:B2990"/>
    <mergeCell ref="C2990:R2990"/>
    <mergeCell ref="S2990:W2990"/>
    <mergeCell ref="A2991:B2991"/>
    <mergeCell ref="C2991:R2991"/>
    <mergeCell ref="S2991:W2991"/>
    <mergeCell ref="A2992:B2992"/>
    <mergeCell ref="C2992:R2992"/>
    <mergeCell ref="S2992:W2992"/>
    <mergeCell ref="A2993:B2993"/>
    <mergeCell ref="C2993:R2993"/>
    <mergeCell ref="S2993:W2993"/>
    <mergeCell ref="A2994:B2994"/>
    <mergeCell ref="C2994:R2994"/>
    <mergeCell ref="S2994:W2994"/>
    <mergeCell ref="A2973:B2973"/>
    <mergeCell ref="C2973:R2973"/>
    <mergeCell ref="S2973:W2973"/>
    <mergeCell ref="A2974:B2974"/>
    <mergeCell ref="C2974:R2974"/>
    <mergeCell ref="S2974:W2974"/>
    <mergeCell ref="A2975:B2975"/>
    <mergeCell ref="C2975:R2975"/>
    <mergeCell ref="S2975:W2975"/>
    <mergeCell ref="A2976:B2976"/>
    <mergeCell ref="C2976:R2976"/>
    <mergeCell ref="S2976:W2976"/>
    <mergeCell ref="A2977:B2977"/>
    <mergeCell ref="C2977:R2977"/>
    <mergeCell ref="S2977:W2977"/>
    <mergeCell ref="A2978:B2978"/>
    <mergeCell ref="C2978:R2978"/>
    <mergeCell ref="S2978:W2978"/>
    <mergeCell ref="A2979:B2979"/>
    <mergeCell ref="C2979:R2979"/>
    <mergeCell ref="S2979:W2979"/>
    <mergeCell ref="A2980:B2980"/>
    <mergeCell ref="C2980:R2980"/>
    <mergeCell ref="S2980:W2980"/>
    <mergeCell ref="A2981:B2981"/>
    <mergeCell ref="C2981:R2981"/>
    <mergeCell ref="S2981:W2981"/>
    <mergeCell ref="A2982:B2982"/>
    <mergeCell ref="C2982:R2982"/>
    <mergeCell ref="S2982:W2982"/>
    <mergeCell ref="A2983:B2983"/>
    <mergeCell ref="C2983:R2983"/>
    <mergeCell ref="S2983:W2983"/>
    <mergeCell ref="A2962:B2962"/>
    <mergeCell ref="C2962:R2962"/>
    <mergeCell ref="S2962:W2962"/>
    <mergeCell ref="A2963:B2963"/>
    <mergeCell ref="C2963:R2963"/>
    <mergeCell ref="S2963:W2963"/>
    <mergeCell ref="A2964:B2964"/>
    <mergeCell ref="C2964:R2964"/>
    <mergeCell ref="S2964:W2964"/>
    <mergeCell ref="A2965:B2965"/>
    <mergeCell ref="C2965:R2965"/>
    <mergeCell ref="S2965:W2965"/>
    <mergeCell ref="A2966:B2966"/>
    <mergeCell ref="C2966:R2966"/>
    <mergeCell ref="S2966:W2966"/>
    <mergeCell ref="A2967:B2967"/>
    <mergeCell ref="C2967:R2967"/>
    <mergeCell ref="S2967:W2967"/>
    <mergeCell ref="A2968:B2968"/>
    <mergeCell ref="C2968:R2968"/>
    <mergeCell ref="S2968:W2968"/>
    <mergeCell ref="A2969:B2969"/>
    <mergeCell ref="C2969:R2969"/>
    <mergeCell ref="S2969:W2969"/>
    <mergeCell ref="A2970:B2970"/>
    <mergeCell ref="C2970:R2970"/>
    <mergeCell ref="S2970:W2970"/>
    <mergeCell ref="A2971:B2971"/>
    <mergeCell ref="C2971:R2971"/>
    <mergeCell ref="S2971:W2971"/>
    <mergeCell ref="A2972:B2972"/>
    <mergeCell ref="C2972:R2972"/>
    <mergeCell ref="S2972:W2972"/>
    <mergeCell ref="A2951:B2951"/>
    <mergeCell ref="C2951:R2951"/>
    <mergeCell ref="S2951:W2951"/>
    <mergeCell ref="A2952:B2952"/>
    <mergeCell ref="C2952:R2952"/>
    <mergeCell ref="S2952:W2952"/>
    <mergeCell ref="A2953:B2953"/>
    <mergeCell ref="C2953:R2953"/>
    <mergeCell ref="S2953:W2953"/>
    <mergeCell ref="A2954:B2954"/>
    <mergeCell ref="C2954:R2954"/>
    <mergeCell ref="S2954:W2954"/>
    <mergeCell ref="A2955:B2955"/>
    <mergeCell ref="C2955:R2955"/>
    <mergeCell ref="S2955:W2955"/>
    <mergeCell ref="A2956:B2956"/>
    <mergeCell ref="C2956:R2956"/>
    <mergeCell ref="S2956:W2956"/>
    <mergeCell ref="A2957:B2957"/>
    <mergeCell ref="C2957:R2957"/>
    <mergeCell ref="S2957:W2957"/>
    <mergeCell ref="A2958:B2958"/>
    <mergeCell ref="C2958:R2958"/>
    <mergeCell ref="S2958:W2958"/>
    <mergeCell ref="A2959:B2959"/>
    <mergeCell ref="C2959:R2959"/>
    <mergeCell ref="S2959:W2959"/>
    <mergeCell ref="A2960:B2960"/>
    <mergeCell ref="C2960:R2960"/>
    <mergeCell ref="S2960:W2960"/>
    <mergeCell ref="A2961:B2961"/>
    <mergeCell ref="C2961:R2961"/>
    <mergeCell ref="S2961:W2961"/>
    <mergeCell ref="A2940:B2940"/>
    <mergeCell ref="C2940:R2940"/>
    <mergeCell ref="S2940:W2940"/>
    <mergeCell ref="A2941:B2941"/>
    <mergeCell ref="C2941:R2941"/>
    <mergeCell ref="S2941:W2941"/>
    <mergeCell ref="A2942:B2942"/>
    <mergeCell ref="C2942:R2942"/>
    <mergeCell ref="S2942:W2942"/>
    <mergeCell ref="A2943:B2943"/>
    <mergeCell ref="C2943:R2943"/>
    <mergeCell ref="S2943:W2943"/>
    <mergeCell ref="A2944:B2944"/>
    <mergeCell ref="C2944:R2944"/>
    <mergeCell ref="S2944:W2944"/>
    <mergeCell ref="A2945:B2945"/>
    <mergeCell ref="C2945:R2945"/>
    <mergeCell ref="S2945:W2945"/>
    <mergeCell ref="A2946:B2946"/>
    <mergeCell ref="C2946:R2946"/>
    <mergeCell ref="S2946:W2946"/>
    <mergeCell ref="A2947:B2947"/>
    <mergeCell ref="C2947:R2947"/>
    <mergeCell ref="S2947:W2947"/>
    <mergeCell ref="A2948:B2948"/>
    <mergeCell ref="C2948:R2948"/>
    <mergeCell ref="S2948:W2948"/>
    <mergeCell ref="A2949:B2949"/>
    <mergeCell ref="C2949:R2949"/>
    <mergeCell ref="S2949:W2949"/>
    <mergeCell ref="A2950:B2950"/>
    <mergeCell ref="C2950:R2950"/>
    <mergeCell ref="S2950:W2950"/>
    <mergeCell ref="A2929:B2929"/>
    <mergeCell ref="C2929:R2929"/>
    <mergeCell ref="S2929:W2929"/>
    <mergeCell ref="A2930:B2930"/>
    <mergeCell ref="C2930:R2930"/>
    <mergeCell ref="S2930:W2930"/>
    <mergeCell ref="A2931:B2931"/>
    <mergeCell ref="C2931:R2931"/>
    <mergeCell ref="S2931:W2931"/>
    <mergeCell ref="A2932:B2932"/>
    <mergeCell ref="C2932:R2932"/>
    <mergeCell ref="S2932:W2932"/>
    <mergeCell ref="A2933:B2933"/>
    <mergeCell ref="C2933:R2933"/>
    <mergeCell ref="S2933:W2933"/>
    <mergeCell ref="A2934:B2934"/>
    <mergeCell ref="C2934:R2934"/>
    <mergeCell ref="S2934:W2934"/>
    <mergeCell ref="A2935:B2935"/>
    <mergeCell ref="C2935:R2935"/>
    <mergeCell ref="S2935:W2935"/>
    <mergeCell ref="A2936:B2936"/>
    <mergeCell ref="C2936:R2936"/>
    <mergeCell ref="S2936:W2936"/>
    <mergeCell ref="A2937:B2937"/>
    <mergeCell ref="C2937:R2937"/>
    <mergeCell ref="S2937:W2937"/>
    <mergeCell ref="A2938:B2938"/>
    <mergeCell ref="C2938:R2938"/>
    <mergeCell ref="S2938:W2938"/>
    <mergeCell ref="A2939:B2939"/>
    <mergeCell ref="C2939:R2939"/>
    <mergeCell ref="S2939:W2939"/>
    <mergeCell ref="A2918:B2918"/>
    <mergeCell ref="C2918:R2918"/>
    <mergeCell ref="S2918:W2918"/>
    <mergeCell ref="A2919:B2919"/>
    <mergeCell ref="C2919:R2919"/>
    <mergeCell ref="S2919:W2919"/>
    <mergeCell ref="A2920:B2920"/>
    <mergeCell ref="C2920:R2920"/>
    <mergeCell ref="S2920:W2920"/>
    <mergeCell ref="A2921:B2921"/>
    <mergeCell ref="C2921:R2921"/>
    <mergeCell ref="S2921:W2921"/>
    <mergeCell ref="A2922:B2922"/>
    <mergeCell ref="C2922:R2922"/>
    <mergeCell ref="S2922:W2922"/>
    <mergeCell ref="A2923:B2923"/>
    <mergeCell ref="C2923:R2923"/>
    <mergeCell ref="S2923:W2923"/>
    <mergeCell ref="A2924:B2924"/>
    <mergeCell ref="C2924:R2924"/>
    <mergeCell ref="S2924:W2924"/>
    <mergeCell ref="A2925:B2925"/>
    <mergeCell ref="C2925:R2925"/>
    <mergeCell ref="S2925:W2925"/>
    <mergeCell ref="A2926:B2926"/>
    <mergeCell ref="C2926:R2926"/>
    <mergeCell ref="S2926:W2926"/>
    <mergeCell ref="A2927:B2927"/>
    <mergeCell ref="C2927:R2927"/>
    <mergeCell ref="S2927:W2927"/>
    <mergeCell ref="A2928:B2928"/>
    <mergeCell ref="C2928:R2928"/>
    <mergeCell ref="S2928:W2928"/>
    <mergeCell ref="A2907:B2907"/>
    <mergeCell ref="C2907:R2907"/>
    <mergeCell ref="S2907:W2907"/>
    <mergeCell ref="A2908:B2908"/>
    <mergeCell ref="C2908:R2908"/>
    <mergeCell ref="S2908:W2908"/>
    <mergeCell ref="A2909:B2909"/>
    <mergeCell ref="C2909:R2909"/>
    <mergeCell ref="S2909:W2909"/>
    <mergeCell ref="A2910:B2910"/>
    <mergeCell ref="C2910:R2910"/>
    <mergeCell ref="S2910:W2910"/>
    <mergeCell ref="A2911:B2911"/>
    <mergeCell ref="C2911:R2911"/>
    <mergeCell ref="S2911:W2911"/>
    <mergeCell ref="A2912:B2912"/>
    <mergeCell ref="C2912:R2912"/>
    <mergeCell ref="S2912:W2912"/>
    <mergeCell ref="A2913:B2913"/>
    <mergeCell ref="C2913:R2913"/>
    <mergeCell ref="S2913:W2913"/>
    <mergeCell ref="A2914:B2914"/>
    <mergeCell ref="C2914:R2914"/>
    <mergeCell ref="S2914:W2914"/>
    <mergeCell ref="A2915:B2915"/>
    <mergeCell ref="C2915:R2915"/>
    <mergeCell ref="S2915:W2915"/>
    <mergeCell ref="A2916:B2916"/>
    <mergeCell ref="C2916:R2916"/>
    <mergeCell ref="S2916:W2916"/>
    <mergeCell ref="A2917:B2917"/>
    <mergeCell ref="C2917:R2917"/>
    <mergeCell ref="S2917:W2917"/>
    <mergeCell ref="A2896:B2896"/>
    <mergeCell ref="C2896:R2896"/>
    <mergeCell ref="S2896:W2896"/>
    <mergeCell ref="A2897:B2897"/>
    <mergeCell ref="C2897:R2897"/>
    <mergeCell ref="S2897:W2897"/>
    <mergeCell ref="A2898:B2898"/>
    <mergeCell ref="C2898:R2898"/>
    <mergeCell ref="S2898:W2898"/>
    <mergeCell ref="A2899:B2899"/>
    <mergeCell ref="C2899:R2899"/>
    <mergeCell ref="S2899:W2899"/>
    <mergeCell ref="A2900:B2900"/>
    <mergeCell ref="C2900:R2900"/>
    <mergeCell ref="S2900:W2900"/>
    <mergeCell ref="A2901:B2901"/>
    <mergeCell ref="C2901:R2901"/>
    <mergeCell ref="S2901:W2901"/>
    <mergeCell ref="A2902:B2902"/>
    <mergeCell ref="C2902:R2902"/>
    <mergeCell ref="S2902:W2902"/>
    <mergeCell ref="A2903:B2903"/>
    <mergeCell ref="C2903:R2903"/>
    <mergeCell ref="S2903:W2903"/>
    <mergeCell ref="A2904:B2904"/>
    <mergeCell ref="C2904:R2904"/>
    <mergeCell ref="S2904:W2904"/>
    <mergeCell ref="A2905:B2905"/>
    <mergeCell ref="C2905:R2905"/>
    <mergeCell ref="S2905:W2905"/>
    <mergeCell ref="A2906:B2906"/>
    <mergeCell ref="C2906:R2906"/>
    <mergeCell ref="S2906:W2906"/>
    <mergeCell ref="A2885:B2885"/>
    <mergeCell ref="C2885:R2885"/>
    <mergeCell ref="S2885:W2885"/>
    <mergeCell ref="A2886:B2886"/>
    <mergeCell ref="C2886:R2886"/>
    <mergeCell ref="S2886:W2886"/>
    <mergeCell ref="A2887:B2887"/>
    <mergeCell ref="C2887:R2887"/>
    <mergeCell ref="S2887:W2887"/>
    <mergeCell ref="A2888:B2888"/>
    <mergeCell ref="C2888:R2888"/>
    <mergeCell ref="S2888:W2888"/>
    <mergeCell ref="A2889:B2889"/>
    <mergeCell ref="C2889:R2889"/>
    <mergeCell ref="S2889:W2889"/>
    <mergeCell ref="A2890:B2890"/>
    <mergeCell ref="C2890:R2890"/>
    <mergeCell ref="S2890:W2890"/>
    <mergeCell ref="A2891:B2891"/>
    <mergeCell ref="C2891:R2891"/>
    <mergeCell ref="S2891:W2891"/>
    <mergeCell ref="A2892:B2892"/>
    <mergeCell ref="C2892:R2892"/>
    <mergeCell ref="S2892:W2892"/>
    <mergeCell ref="A2893:B2893"/>
    <mergeCell ref="C2893:R2893"/>
    <mergeCell ref="S2893:W2893"/>
    <mergeCell ref="A2894:B2894"/>
    <mergeCell ref="C2894:R2894"/>
    <mergeCell ref="S2894:W2894"/>
    <mergeCell ref="A2895:B2895"/>
    <mergeCell ref="C2895:R2895"/>
    <mergeCell ref="S2895:W2895"/>
    <mergeCell ref="A2874:B2874"/>
    <mergeCell ref="C2874:R2874"/>
    <mergeCell ref="S2874:W2874"/>
    <mergeCell ref="A2875:B2875"/>
    <mergeCell ref="C2875:R2875"/>
    <mergeCell ref="S2875:W2875"/>
    <mergeCell ref="A2876:B2876"/>
    <mergeCell ref="C2876:R2876"/>
    <mergeCell ref="S2876:W2876"/>
    <mergeCell ref="A2877:B2877"/>
    <mergeCell ref="C2877:R2877"/>
    <mergeCell ref="S2877:W2877"/>
    <mergeCell ref="A2878:B2878"/>
    <mergeCell ref="C2878:R2878"/>
    <mergeCell ref="S2878:W2878"/>
    <mergeCell ref="A2879:B2879"/>
    <mergeCell ref="C2879:R2879"/>
    <mergeCell ref="S2879:W2879"/>
    <mergeCell ref="A2880:B2880"/>
    <mergeCell ref="C2880:R2880"/>
    <mergeCell ref="S2880:W2880"/>
    <mergeCell ref="A2881:B2881"/>
    <mergeCell ref="C2881:R2881"/>
    <mergeCell ref="S2881:W2881"/>
    <mergeCell ref="A2882:B2882"/>
    <mergeCell ref="C2882:R2882"/>
    <mergeCell ref="S2882:W2882"/>
    <mergeCell ref="A2883:B2883"/>
    <mergeCell ref="C2883:R2883"/>
    <mergeCell ref="S2883:W2883"/>
    <mergeCell ref="A2884:B2884"/>
    <mergeCell ref="C2884:R2884"/>
    <mergeCell ref="S2884:W2884"/>
    <mergeCell ref="A2863:B2863"/>
    <mergeCell ref="C2863:R2863"/>
    <mergeCell ref="S2863:W2863"/>
    <mergeCell ref="A2864:B2864"/>
    <mergeCell ref="C2864:R2864"/>
    <mergeCell ref="S2864:W2864"/>
    <mergeCell ref="A2865:B2865"/>
    <mergeCell ref="C2865:R2865"/>
    <mergeCell ref="S2865:W2865"/>
    <mergeCell ref="A2866:B2866"/>
    <mergeCell ref="C2866:R2866"/>
    <mergeCell ref="S2866:W2866"/>
    <mergeCell ref="A2867:B2867"/>
    <mergeCell ref="C2867:R2867"/>
    <mergeCell ref="S2867:W2867"/>
    <mergeCell ref="A2868:B2868"/>
    <mergeCell ref="C2868:R2868"/>
    <mergeCell ref="S2868:W2868"/>
    <mergeCell ref="A2869:B2869"/>
    <mergeCell ref="C2869:R2869"/>
    <mergeCell ref="S2869:W2869"/>
    <mergeCell ref="A2870:B2870"/>
    <mergeCell ref="C2870:R2870"/>
    <mergeCell ref="S2870:W2870"/>
    <mergeCell ref="A2871:B2871"/>
    <mergeCell ref="C2871:R2871"/>
    <mergeCell ref="S2871:W2871"/>
    <mergeCell ref="A2872:B2872"/>
    <mergeCell ref="C2872:R2872"/>
    <mergeCell ref="S2872:W2872"/>
    <mergeCell ref="A2873:B2873"/>
    <mergeCell ref="C2873:R2873"/>
    <mergeCell ref="S2873:W2873"/>
    <mergeCell ref="A2852:B2852"/>
    <mergeCell ref="C2852:R2852"/>
    <mergeCell ref="S2852:W2852"/>
    <mergeCell ref="A2853:B2853"/>
    <mergeCell ref="C2853:R2853"/>
    <mergeCell ref="S2853:W2853"/>
    <mergeCell ref="A2854:B2854"/>
    <mergeCell ref="C2854:R2854"/>
    <mergeCell ref="S2854:W2854"/>
    <mergeCell ref="A2855:B2855"/>
    <mergeCell ref="C2855:R2855"/>
    <mergeCell ref="S2855:W2855"/>
    <mergeCell ref="A2856:B2856"/>
    <mergeCell ref="C2856:R2856"/>
    <mergeCell ref="S2856:W2856"/>
    <mergeCell ref="A2857:B2857"/>
    <mergeCell ref="C2857:R2857"/>
    <mergeCell ref="S2857:W2857"/>
    <mergeCell ref="A2858:B2858"/>
    <mergeCell ref="C2858:R2858"/>
    <mergeCell ref="S2858:W2858"/>
    <mergeCell ref="A2859:B2859"/>
    <mergeCell ref="C2859:R2859"/>
    <mergeCell ref="S2859:W2859"/>
    <mergeCell ref="A2860:B2860"/>
    <mergeCell ref="C2860:R2860"/>
    <mergeCell ref="S2860:W2860"/>
    <mergeCell ref="A2861:B2861"/>
    <mergeCell ref="C2861:R2861"/>
    <mergeCell ref="S2861:W2861"/>
    <mergeCell ref="A2862:B2862"/>
    <mergeCell ref="C2862:R2862"/>
    <mergeCell ref="S2862:W2862"/>
    <mergeCell ref="A2841:B2841"/>
    <mergeCell ref="C2841:R2841"/>
    <mergeCell ref="S2841:W2841"/>
    <mergeCell ref="A2842:B2842"/>
    <mergeCell ref="C2842:R2842"/>
    <mergeCell ref="S2842:W2842"/>
    <mergeCell ref="A2843:B2843"/>
    <mergeCell ref="C2843:R2843"/>
    <mergeCell ref="S2843:W2843"/>
    <mergeCell ref="A2844:B2844"/>
    <mergeCell ref="C2844:R2844"/>
    <mergeCell ref="S2844:W2844"/>
    <mergeCell ref="A2845:B2845"/>
    <mergeCell ref="C2845:R2845"/>
    <mergeCell ref="S2845:W2845"/>
    <mergeCell ref="A2846:B2846"/>
    <mergeCell ref="C2846:R2846"/>
    <mergeCell ref="S2846:W2846"/>
    <mergeCell ref="A2847:B2847"/>
    <mergeCell ref="C2847:R2847"/>
    <mergeCell ref="S2847:W2847"/>
    <mergeCell ref="A2848:B2848"/>
    <mergeCell ref="C2848:R2848"/>
    <mergeCell ref="S2848:W2848"/>
    <mergeCell ref="A2849:B2849"/>
    <mergeCell ref="C2849:R2849"/>
    <mergeCell ref="S2849:W2849"/>
    <mergeCell ref="A2850:B2850"/>
    <mergeCell ref="C2850:R2850"/>
    <mergeCell ref="S2850:W2850"/>
    <mergeCell ref="A2851:B2851"/>
    <mergeCell ref="C2851:R2851"/>
    <mergeCell ref="S2851:W2851"/>
    <mergeCell ref="A2830:B2830"/>
    <mergeCell ref="C2830:R2830"/>
    <mergeCell ref="S2830:W2830"/>
    <mergeCell ref="A2831:B2831"/>
    <mergeCell ref="C2831:R2831"/>
    <mergeCell ref="S2831:W2831"/>
    <mergeCell ref="A2832:B2832"/>
    <mergeCell ref="C2832:R2832"/>
    <mergeCell ref="S2832:W2832"/>
    <mergeCell ref="A2833:B2833"/>
    <mergeCell ref="C2833:R2833"/>
    <mergeCell ref="S2833:W2833"/>
    <mergeCell ref="A2834:B2834"/>
    <mergeCell ref="C2834:R2834"/>
    <mergeCell ref="S2834:W2834"/>
    <mergeCell ref="A2835:B2835"/>
    <mergeCell ref="C2835:R2835"/>
    <mergeCell ref="S2835:W2835"/>
    <mergeCell ref="A2836:B2836"/>
    <mergeCell ref="C2836:R2836"/>
    <mergeCell ref="S2836:W2836"/>
    <mergeCell ref="A2837:B2837"/>
    <mergeCell ref="C2837:R2837"/>
    <mergeCell ref="S2837:W2837"/>
    <mergeCell ref="A2838:B2838"/>
    <mergeCell ref="C2838:R2838"/>
    <mergeCell ref="S2838:W2838"/>
    <mergeCell ref="A2839:B2839"/>
    <mergeCell ref="C2839:R2839"/>
    <mergeCell ref="S2839:W2839"/>
    <mergeCell ref="A2840:B2840"/>
    <mergeCell ref="C2840:R2840"/>
    <mergeCell ref="S2840:W2840"/>
    <mergeCell ref="A2819:B2819"/>
    <mergeCell ref="C2819:R2819"/>
    <mergeCell ref="S2819:W2819"/>
    <mergeCell ref="A2820:B2820"/>
    <mergeCell ref="C2820:R2820"/>
    <mergeCell ref="S2820:W2820"/>
    <mergeCell ref="A2821:B2821"/>
    <mergeCell ref="C2821:R2821"/>
    <mergeCell ref="S2821:W2821"/>
    <mergeCell ref="A2822:B2822"/>
    <mergeCell ref="C2822:R2822"/>
    <mergeCell ref="S2822:W2822"/>
    <mergeCell ref="A2823:B2823"/>
    <mergeCell ref="C2823:R2823"/>
    <mergeCell ref="S2823:W2823"/>
    <mergeCell ref="A2824:B2824"/>
    <mergeCell ref="C2824:R2824"/>
    <mergeCell ref="S2824:W2824"/>
    <mergeCell ref="A2825:B2825"/>
    <mergeCell ref="C2825:R2825"/>
    <mergeCell ref="S2825:W2825"/>
    <mergeCell ref="A2826:B2826"/>
    <mergeCell ref="C2826:R2826"/>
    <mergeCell ref="S2826:W2826"/>
    <mergeCell ref="A2827:B2827"/>
    <mergeCell ref="C2827:R2827"/>
    <mergeCell ref="S2827:W2827"/>
    <mergeCell ref="A2828:B2828"/>
    <mergeCell ref="C2828:R2828"/>
    <mergeCell ref="S2828:W2828"/>
    <mergeCell ref="A2829:B2829"/>
    <mergeCell ref="C2829:R2829"/>
    <mergeCell ref="S2829:W2829"/>
    <mergeCell ref="A2808:B2808"/>
    <mergeCell ref="C2808:R2808"/>
    <mergeCell ref="S2808:W2808"/>
    <mergeCell ref="A2809:B2809"/>
    <mergeCell ref="C2809:R2809"/>
    <mergeCell ref="S2809:W2809"/>
    <mergeCell ref="A2810:B2810"/>
    <mergeCell ref="C2810:R2810"/>
    <mergeCell ref="S2810:W2810"/>
    <mergeCell ref="A2811:B2811"/>
    <mergeCell ref="C2811:R2811"/>
    <mergeCell ref="S2811:W2811"/>
    <mergeCell ref="A2812:B2812"/>
    <mergeCell ref="C2812:R2812"/>
    <mergeCell ref="S2812:W2812"/>
    <mergeCell ref="A2813:B2813"/>
    <mergeCell ref="C2813:R2813"/>
    <mergeCell ref="S2813:W2813"/>
    <mergeCell ref="A2814:B2814"/>
    <mergeCell ref="C2814:R2814"/>
    <mergeCell ref="S2814:W2814"/>
    <mergeCell ref="A2815:B2815"/>
    <mergeCell ref="C2815:R2815"/>
    <mergeCell ref="S2815:W2815"/>
    <mergeCell ref="A2816:B2816"/>
    <mergeCell ref="C2816:R2816"/>
    <mergeCell ref="S2816:W2816"/>
    <mergeCell ref="A2817:B2817"/>
    <mergeCell ref="C2817:R2817"/>
    <mergeCell ref="S2817:W2817"/>
    <mergeCell ref="A2818:B2818"/>
    <mergeCell ref="C2818:R2818"/>
    <mergeCell ref="S2818:W2818"/>
    <mergeCell ref="A2797:B2797"/>
    <mergeCell ref="C2797:R2797"/>
    <mergeCell ref="S2797:W2797"/>
    <mergeCell ref="A2798:B2798"/>
    <mergeCell ref="C2798:R2798"/>
    <mergeCell ref="S2798:W2798"/>
    <mergeCell ref="A2799:B2799"/>
    <mergeCell ref="C2799:R2799"/>
    <mergeCell ref="S2799:W2799"/>
    <mergeCell ref="A2800:B2800"/>
    <mergeCell ref="C2800:R2800"/>
    <mergeCell ref="S2800:W2800"/>
    <mergeCell ref="A2801:B2801"/>
    <mergeCell ref="C2801:R2801"/>
    <mergeCell ref="S2801:W2801"/>
    <mergeCell ref="A2802:B2802"/>
    <mergeCell ref="C2802:R2802"/>
    <mergeCell ref="S2802:W2802"/>
    <mergeCell ref="A2803:B2803"/>
    <mergeCell ref="C2803:R2803"/>
    <mergeCell ref="S2803:W2803"/>
    <mergeCell ref="A2804:B2804"/>
    <mergeCell ref="C2804:R2804"/>
    <mergeCell ref="S2804:W2804"/>
    <mergeCell ref="A2805:B2805"/>
    <mergeCell ref="C2805:R2805"/>
    <mergeCell ref="S2805:W2805"/>
    <mergeCell ref="A2806:B2806"/>
    <mergeCell ref="C2806:R2806"/>
    <mergeCell ref="S2806:W2806"/>
    <mergeCell ref="A2807:B2807"/>
    <mergeCell ref="C2807:R2807"/>
    <mergeCell ref="S2807:W2807"/>
    <mergeCell ref="A2786:B2786"/>
    <mergeCell ref="C2786:R2786"/>
    <mergeCell ref="S2786:W2786"/>
    <mergeCell ref="A2787:B2787"/>
    <mergeCell ref="C2787:R2787"/>
    <mergeCell ref="S2787:W2787"/>
    <mergeCell ref="A2788:B2788"/>
    <mergeCell ref="C2788:R2788"/>
    <mergeCell ref="S2788:W2788"/>
    <mergeCell ref="A2789:B2789"/>
    <mergeCell ref="C2789:R2789"/>
    <mergeCell ref="S2789:W2789"/>
    <mergeCell ref="A2790:B2790"/>
    <mergeCell ref="C2790:R2790"/>
    <mergeCell ref="S2790:W2790"/>
    <mergeCell ref="A2791:B2791"/>
    <mergeCell ref="C2791:R2791"/>
    <mergeCell ref="S2791:W2791"/>
    <mergeCell ref="A2792:B2792"/>
    <mergeCell ref="C2792:R2792"/>
    <mergeCell ref="S2792:W2792"/>
    <mergeCell ref="A2793:B2793"/>
    <mergeCell ref="C2793:R2793"/>
    <mergeCell ref="S2793:W2793"/>
    <mergeCell ref="A2794:B2794"/>
    <mergeCell ref="C2794:R2794"/>
    <mergeCell ref="S2794:W2794"/>
    <mergeCell ref="A2795:B2795"/>
    <mergeCell ref="C2795:R2795"/>
    <mergeCell ref="S2795:W2795"/>
    <mergeCell ref="A2796:B2796"/>
    <mergeCell ref="C2796:R2796"/>
    <mergeCell ref="S2796:W2796"/>
    <mergeCell ref="A2775:B2775"/>
    <mergeCell ref="C2775:R2775"/>
    <mergeCell ref="S2775:W2775"/>
    <mergeCell ref="A2776:B2776"/>
    <mergeCell ref="C2776:R2776"/>
    <mergeCell ref="S2776:W2776"/>
    <mergeCell ref="A2777:B2777"/>
    <mergeCell ref="C2777:R2777"/>
    <mergeCell ref="S2777:W2777"/>
    <mergeCell ref="A2778:B2778"/>
    <mergeCell ref="C2778:R2778"/>
    <mergeCell ref="S2778:W2778"/>
    <mergeCell ref="A2779:B2779"/>
    <mergeCell ref="C2779:R2779"/>
    <mergeCell ref="S2779:W2779"/>
    <mergeCell ref="A2780:B2780"/>
    <mergeCell ref="C2780:R2780"/>
    <mergeCell ref="S2780:W2780"/>
    <mergeCell ref="A2781:B2781"/>
    <mergeCell ref="C2781:R2781"/>
    <mergeCell ref="S2781:W2781"/>
    <mergeCell ref="A2782:B2782"/>
    <mergeCell ref="C2782:R2782"/>
    <mergeCell ref="S2782:W2782"/>
    <mergeCell ref="A2783:B2783"/>
    <mergeCell ref="C2783:R2783"/>
    <mergeCell ref="S2783:W2783"/>
    <mergeCell ref="A2784:B2784"/>
    <mergeCell ref="C2784:R2784"/>
    <mergeCell ref="S2784:W2784"/>
    <mergeCell ref="A2785:B2785"/>
    <mergeCell ref="C2785:R2785"/>
    <mergeCell ref="S2785:W2785"/>
    <mergeCell ref="A2764:B2764"/>
    <mergeCell ref="C2764:R2764"/>
    <mergeCell ref="S2764:W2764"/>
    <mergeCell ref="A2765:B2765"/>
    <mergeCell ref="C2765:R2765"/>
    <mergeCell ref="S2765:W2765"/>
    <mergeCell ref="A2766:B2766"/>
    <mergeCell ref="C2766:R2766"/>
    <mergeCell ref="S2766:W2766"/>
    <mergeCell ref="A2767:B2767"/>
    <mergeCell ref="C2767:R2767"/>
    <mergeCell ref="S2767:W2767"/>
    <mergeCell ref="A2768:B2768"/>
    <mergeCell ref="C2768:R2768"/>
    <mergeCell ref="S2768:W2768"/>
    <mergeCell ref="A2769:B2769"/>
    <mergeCell ref="C2769:R2769"/>
    <mergeCell ref="S2769:W2769"/>
    <mergeCell ref="A2770:B2770"/>
    <mergeCell ref="C2770:R2770"/>
    <mergeCell ref="S2770:W2770"/>
    <mergeCell ref="A2771:B2771"/>
    <mergeCell ref="C2771:R2771"/>
    <mergeCell ref="S2771:W2771"/>
    <mergeCell ref="A2772:B2772"/>
    <mergeCell ref="C2772:R2772"/>
    <mergeCell ref="S2772:W2772"/>
    <mergeCell ref="A2773:B2773"/>
    <mergeCell ref="C2773:R2773"/>
    <mergeCell ref="S2773:W2773"/>
    <mergeCell ref="A2774:B2774"/>
    <mergeCell ref="C2774:R2774"/>
    <mergeCell ref="S2774:W2774"/>
    <mergeCell ref="A2753:B2753"/>
    <mergeCell ref="C2753:R2753"/>
    <mergeCell ref="S2753:W2753"/>
    <mergeCell ref="A2754:B2754"/>
    <mergeCell ref="C2754:R2754"/>
    <mergeCell ref="S2754:W2754"/>
    <mergeCell ref="A2755:B2755"/>
    <mergeCell ref="C2755:R2755"/>
    <mergeCell ref="S2755:W2755"/>
    <mergeCell ref="A2756:B2756"/>
    <mergeCell ref="C2756:R2756"/>
    <mergeCell ref="S2756:W2756"/>
    <mergeCell ref="A2757:B2757"/>
    <mergeCell ref="C2757:R2757"/>
    <mergeCell ref="S2757:W2757"/>
    <mergeCell ref="A2758:B2758"/>
    <mergeCell ref="C2758:R2758"/>
    <mergeCell ref="S2758:W2758"/>
    <mergeCell ref="A2759:B2759"/>
    <mergeCell ref="C2759:R2759"/>
    <mergeCell ref="S2759:W2759"/>
    <mergeCell ref="A2760:B2760"/>
    <mergeCell ref="C2760:R2760"/>
    <mergeCell ref="S2760:W2760"/>
    <mergeCell ref="A2761:B2761"/>
    <mergeCell ref="C2761:R2761"/>
    <mergeCell ref="S2761:W2761"/>
    <mergeCell ref="A2762:B2762"/>
    <mergeCell ref="C2762:R2762"/>
    <mergeCell ref="S2762:W2762"/>
    <mergeCell ref="A2763:B2763"/>
    <mergeCell ref="C2763:R2763"/>
    <mergeCell ref="S2763:W2763"/>
    <mergeCell ref="A2742:B2742"/>
    <mergeCell ref="C2742:R2742"/>
    <mergeCell ref="S2742:W2742"/>
    <mergeCell ref="A2743:B2743"/>
    <mergeCell ref="C2743:R2743"/>
    <mergeCell ref="S2743:W2743"/>
    <mergeCell ref="A2744:B2744"/>
    <mergeCell ref="C2744:R2744"/>
    <mergeCell ref="S2744:W2744"/>
    <mergeCell ref="A2745:B2745"/>
    <mergeCell ref="C2745:R2745"/>
    <mergeCell ref="S2745:W2745"/>
    <mergeCell ref="A2746:B2746"/>
    <mergeCell ref="C2746:R2746"/>
    <mergeCell ref="S2746:W2746"/>
    <mergeCell ref="A2747:B2747"/>
    <mergeCell ref="C2747:R2747"/>
    <mergeCell ref="S2747:W2747"/>
    <mergeCell ref="A2748:B2748"/>
    <mergeCell ref="C2748:R2748"/>
    <mergeCell ref="S2748:W2748"/>
    <mergeCell ref="A2749:B2749"/>
    <mergeCell ref="C2749:R2749"/>
    <mergeCell ref="S2749:W2749"/>
    <mergeCell ref="A2750:B2750"/>
    <mergeCell ref="C2750:R2750"/>
    <mergeCell ref="S2750:W2750"/>
    <mergeCell ref="A2751:B2751"/>
    <mergeCell ref="C2751:R2751"/>
    <mergeCell ref="S2751:W2751"/>
    <mergeCell ref="A2752:B2752"/>
    <mergeCell ref="C2752:R2752"/>
    <mergeCell ref="S2752:W2752"/>
    <mergeCell ref="A2731:B2731"/>
    <mergeCell ref="C2731:R2731"/>
    <mergeCell ref="S2731:W2731"/>
    <mergeCell ref="A2732:B2732"/>
    <mergeCell ref="C2732:R2732"/>
    <mergeCell ref="S2732:W2732"/>
    <mergeCell ref="A2733:B2733"/>
    <mergeCell ref="C2733:R2733"/>
    <mergeCell ref="S2733:W2733"/>
    <mergeCell ref="A2734:B2734"/>
    <mergeCell ref="C2734:R2734"/>
    <mergeCell ref="S2734:W2734"/>
    <mergeCell ref="A2735:B2735"/>
    <mergeCell ref="C2735:R2735"/>
    <mergeCell ref="S2735:W2735"/>
    <mergeCell ref="A2736:B2736"/>
    <mergeCell ref="C2736:R2736"/>
    <mergeCell ref="S2736:W2736"/>
    <mergeCell ref="A2737:B2737"/>
    <mergeCell ref="C2737:R2737"/>
    <mergeCell ref="S2737:W2737"/>
    <mergeCell ref="A2738:B2738"/>
    <mergeCell ref="C2738:R2738"/>
    <mergeCell ref="S2738:W2738"/>
    <mergeCell ref="A2739:B2739"/>
    <mergeCell ref="C2739:R2739"/>
    <mergeCell ref="S2739:W2739"/>
    <mergeCell ref="A2740:B2740"/>
    <mergeCell ref="C2740:R2740"/>
    <mergeCell ref="S2740:W2740"/>
    <mergeCell ref="A2741:B2741"/>
    <mergeCell ref="C2741:R2741"/>
    <mergeCell ref="S2741:W2741"/>
    <mergeCell ref="A2720:B2720"/>
    <mergeCell ref="C2720:R2720"/>
    <mergeCell ref="S2720:W2720"/>
    <mergeCell ref="A2721:B2721"/>
    <mergeCell ref="C2721:R2721"/>
    <mergeCell ref="S2721:W2721"/>
    <mergeCell ref="A2722:B2722"/>
    <mergeCell ref="C2722:R2722"/>
    <mergeCell ref="S2722:W2722"/>
    <mergeCell ref="A2723:B2723"/>
    <mergeCell ref="C2723:R2723"/>
    <mergeCell ref="S2723:W2723"/>
    <mergeCell ref="A2724:B2724"/>
    <mergeCell ref="C2724:R2724"/>
    <mergeCell ref="S2724:W2724"/>
    <mergeCell ref="A2725:B2725"/>
    <mergeCell ref="C2725:R2725"/>
    <mergeCell ref="S2725:W2725"/>
    <mergeCell ref="A2726:B2726"/>
    <mergeCell ref="C2726:R2726"/>
    <mergeCell ref="S2726:W2726"/>
    <mergeCell ref="A2727:B2727"/>
    <mergeCell ref="C2727:R2727"/>
    <mergeCell ref="S2727:W2727"/>
    <mergeCell ref="A2728:B2728"/>
    <mergeCell ref="C2728:R2728"/>
    <mergeCell ref="S2728:W2728"/>
    <mergeCell ref="A2729:B2729"/>
    <mergeCell ref="C2729:R2729"/>
    <mergeCell ref="S2729:W2729"/>
    <mergeCell ref="A2730:B2730"/>
    <mergeCell ref="C2730:R2730"/>
    <mergeCell ref="S2730:W2730"/>
    <mergeCell ref="A2709:B2709"/>
    <mergeCell ref="C2709:R2709"/>
    <mergeCell ref="S2709:W2709"/>
    <mergeCell ref="A2710:B2710"/>
    <mergeCell ref="C2710:R2710"/>
    <mergeCell ref="S2710:W2710"/>
    <mergeCell ref="A2711:B2711"/>
    <mergeCell ref="C2711:R2711"/>
    <mergeCell ref="S2711:W2711"/>
    <mergeCell ref="A2712:B2712"/>
    <mergeCell ref="C2712:R2712"/>
    <mergeCell ref="S2712:W2712"/>
    <mergeCell ref="A2713:B2713"/>
    <mergeCell ref="C2713:R2713"/>
    <mergeCell ref="S2713:W2713"/>
    <mergeCell ref="A2714:B2714"/>
    <mergeCell ref="C2714:R2714"/>
    <mergeCell ref="S2714:W2714"/>
    <mergeCell ref="A2715:B2715"/>
    <mergeCell ref="C2715:R2715"/>
    <mergeCell ref="S2715:W2715"/>
    <mergeCell ref="A2716:B2716"/>
    <mergeCell ref="C2716:R2716"/>
    <mergeCell ref="S2716:W2716"/>
    <mergeCell ref="A2717:B2717"/>
    <mergeCell ref="C2717:R2717"/>
    <mergeCell ref="S2717:W2717"/>
    <mergeCell ref="A2718:B2718"/>
    <mergeCell ref="C2718:R2718"/>
    <mergeCell ref="S2718:W2718"/>
    <mergeCell ref="A2719:B2719"/>
    <mergeCell ref="C2719:R2719"/>
    <mergeCell ref="S2719:W2719"/>
    <mergeCell ref="A2698:B2698"/>
    <mergeCell ref="C2698:R2698"/>
    <mergeCell ref="S2698:W2698"/>
    <mergeCell ref="A2699:B2699"/>
    <mergeCell ref="C2699:R2699"/>
    <mergeCell ref="S2699:W2699"/>
    <mergeCell ref="A2700:B2700"/>
    <mergeCell ref="C2700:R2700"/>
    <mergeCell ref="S2700:W2700"/>
    <mergeCell ref="A2701:B2701"/>
    <mergeCell ref="C2701:R2701"/>
    <mergeCell ref="S2701:W2701"/>
    <mergeCell ref="A2702:B2702"/>
    <mergeCell ref="C2702:R2702"/>
    <mergeCell ref="S2702:W2702"/>
    <mergeCell ref="A2703:B2703"/>
    <mergeCell ref="C2703:R2703"/>
    <mergeCell ref="S2703:W2703"/>
    <mergeCell ref="A2704:B2704"/>
    <mergeCell ref="C2704:R2704"/>
    <mergeCell ref="S2704:W2704"/>
    <mergeCell ref="A2705:B2705"/>
    <mergeCell ref="C2705:R2705"/>
    <mergeCell ref="S2705:W2705"/>
    <mergeCell ref="A2706:B2706"/>
    <mergeCell ref="C2706:R2706"/>
    <mergeCell ref="S2706:W2706"/>
    <mergeCell ref="A2707:B2707"/>
    <mergeCell ref="C2707:R2707"/>
    <mergeCell ref="S2707:W2707"/>
    <mergeCell ref="A2708:B2708"/>
    <mergeCell ref="C2708:R2708"/>
    <mergeCell ref="S2708:W2708"/>
    <mergeCell ref="A2687:B2687"/>
    <mergeCell ref="C2687:R2687"/>
    <mergeCell ref="S2687:W2687"/>
    <mergeCell ref="A2688:B2688"/>
    <mergeCell ref="C2688:R2688"/>
    <mergeCell ref="S2688:W2688"/>
    <mergeCell ref="A2689:B2689"/>
    <mergeCell ref="C2689:R2689"/>
    <mergeCell ref="S2689:W2689"/>
    <mergeCell ref="A2690:B2690"/>
    <mergeCell ref="C2690:R2690"/>
    <mergeCell ref="S2690:W2690"/>
    <mergeCell ref="A2691:B2691"/>
    <mergeCell ref="C2691:R2691"/>
    <mergeCell ref="S2691:W2691"/>
    <mergeCell ref="A2692:B2692"/>
    <mergeCell ref="C2692:R2692"/>
    <mergeCell ref="S2692:W2692"/>
    <mergeCell ref="A2693:B2693"/>
    <mergeCell ref="C2693:R2693"/>
    <mergeCell ref="S2693:W2693"/>
    <mergeCell ref="A2694:B2694"/>
    <mergeCell ref="C2694:R2694"/>
    <mergeCell ref="S2694:W2694"/>
    <mergeCell ref="A2695:B2695"/>
    <mergeCell ref="C2695:R2695"/>
    <mergeCell ref="S2695:W2695"/>
    <mergeCell ref="A2696:B2696"/>
    <mergeCell ref="C2696:R2696"/>
    <mergeCell ref="S2696:W2696"/>
    <mergeCell ref="A2697:B2697"/>
    <mergeCell ref="C2697:R2697"/>
    <mergeCell ref="S2697:W2697"/>
    <mergeCell ref="A2676:B2676"/>
    <mergeCell ref="C2676:R2676"/>
    <mergeCell ref="S2676:W2676"/>
    <mergeCell ref="A2677:B2677"/>
    <mergeCell ref="C2677:R2677"/>
    <mergeCell ref="S2677:W2677"/>
    <mergeCell ref="A2678:B2678"/>
    <mergeCell ref="C2678:R2678"/>
    <mergeCell ref="S2678:W2678"/>
    <mergeCell ref="A2679:B2679"/>
    <mergeCell ref="C2679:R2679"/>
    <mergeCell ref="S2679:W2679"/>
    <mergeCell ref="A2680:B2680"/>
    <mergeCell ref="C2680:R2680"/>
    <mergeCell ref="S2680:W2680"/>
    <mergeCell ref="A2681:B2681"/>
    <mergeCell ref="C2681:R2681"/>
    <mergeCell ref="S2681:W2681"/>
    <mergeCell ref="A2682:B2682"/>
    <mergeCell ref="C2682:R2682"/>
    <mergeCell ref="S2682:W2682"/>
    <mergeCell ref="A2683:B2683"/>
    <mergeCell ref="C2683:R2683"/>
    <mergeCell ref="S2683:W2683"/>
    <mergeCell ref="A2684:B2684"/>
    <mergeCell ref="C2684:R2684"/>
    <mergeCell ref="S2684:W2684"/>
    <mergeCell ref="A2685:B2685"/>
    <mergeCell ref="C2685:R2685"/>
    <mergeCell ref="S2685:W2685"/>
    <mergeCell ref="A2686:B2686"/>
    <mergeCell ref="C2686:R2686"/>
    <mergeCell ref="S2686:W2686"/>
    <mergeCell ref="A2665:B2665"/>
    <mergeCell ref="C2665:R2665"/>
    <mergeCell ref="S2665:W2665"/>
    <mergeCell ref="A2666:B2666"/>
    <mergeCell ref="C2666:R2666"/>
    <mergeCell ref="S2666:W2666"/>
    <mergeCell ref="A2667:B2667"/>
    <mergeCell ref="C2667:R2667"/>
    <mergeCell ref="S2667:W2667"/>
    <mergeCell ref="A2668:B2668"/>
    <mergeCell ref="C2668:R2668"/>
    <mergeCell ref="S2668:W2668"/>
    <mergeCell ref="A2669:B2669"/>
    <mergeCell ref="C2669:R2669"/>
    <mergeCell ref="S2669:W2669"/>
    <mergeCell ref="A2670:B2670"/>
    <mergeCell ref="C2670:R2670"/>
    <mergeCell ref="S2670:W2670"/>
    <mergeCell ref="A2671:B2671"/>
    <mergeCell ref="C2671:R2671"/>
    <mergeCell ref="S2671:W2671"/>
    <mergeCell ref="A2672:B2672"/>
    <mergeCell ref="C2672:R2672"/>
    <mergeCell ref="S2672:W2672"/>
    <mergeCell ref="A2673:B2673"/>
    <mergeCell ref="C2673:R2673"/>
    <mergeCell ref="S2673:W2673"/>
    <mergeCell ref="A2674:B2674"/>
    <mergeCell ref="C2674:R2674"/>
    <mergeCell ref="S2674:W2674"/>
    <mergeCell ref="A2675:B2675"/>
    <mergeCell ref="C2675:R2675"/>
    <mergeCell ref="S2675:W2675"/>
    <mergeCell ref="A2654:B2654"/>
    <mergeCell ref="C2654:R2654"/>
    <mergeCell ref="S2654:W2654"/>
    <mergeCell ref="A2655:B2655"/>
    <mergeCell ref="C2655:R2655"/>
    <mergeCell ref="S2655:W2655"/>
    <mergeCell ref="A2656:B2656"/>
    <mergeCell ref="C2656:R2656"/>
    <mergeCell ref="S2656:W2656"/>
    <mergeCell ref="A2657:B2657"/>
    <mergeCell ref="C2657:R2657"/>
    <mergeCell ref="S2657:W2657"/>
    <mergeCell ref="A2658:B2658"/>
    <mergeCell ref="C2658:R2658"/>
    <mergeCell ref="S2658:W2658"/>
    <mergeCell ref="A2659:B2659"/>
    <mergeCell ref="C2659:R2659"/>
    <mergeCell ref="S2659:W2659"/>
    <mergeCell ref="A2660:B2660"/>
    <mergeCell ref="C2660:R2660"/>
    <mergeCell ref="S2660:W2660"/>
    <mergeCell ref="A2661:B2661"/>
    <mergeCell ref="C2661:R2661"/>
    <mergeCell ref="S2661:W2661"/>
    <mergeCell ref="A2662:B2662"/>
    <mergeCell ref="C2662:R2662"/>
    <mergeCell ref="S2662:W2662"/>
    <mergeCell ref="A2663:B2663"/>
    <mergeCell ref="C2663:R2663"/>
    <mergeCell ref="S2663:W2663"/>
    <mergeCell ref="A2664:B2664"/>
    <mergeCell ref="C2664:R2664"/>
    <mergeCell ref="S2664:W2664"/>
    <mergeCell ref="A2643:B2643"/>
    <mergeCell ref="C2643:R2643"/>
    <mergeCell ref="S2643:W2643"/>
    <mergeCell ref="A2644:B2644"/>
    <mergeCell ref="C2644:R2644"/>
    <mergeCell ref="S2644:W2644"/>
    <mergeCell ref="A2645:B2645"/>
    <mergeCell ref="C2645:R2645"/>
    <mergeCell ref="S2645:W2645"/>
    <mergeCell ref="A2646:B2646"/>
    <mergeCell ref="C2646:R2646"/>
    <mergeCell ref="S2646:W2646"/>
    <mergeCell ref="A2647:B2647"/>
    <mergeCell ref="C2647:R2647"/>
    <mergeCell ref="S2647:W2647"/>
    <mergeCell ref="A2648:B2648"/>
    <mergeCell ref="C2648:R2648"/>
    <mergeCell ref="S2648:W2648"/>
    <mergeCell ref="A2649:B2649"/>
    <mergeCell ref="C2649:R2649"/>
    <mergeCell ref="S2649:W2649"/>
    <mergeCell ref="A2650:B2650"/>
    <mergeCell ref="C2650:R2650"/>
    <mergeCell ref="S2650:W2650"/>
    <mergeCell ref="A2651:B2651"/>
    <mergeCell ref="C2651:R2651"/>
    <mergeCell ref="S2651:W2651"/>
    <mergeCell ref="A2652:B2652"/>
    <mergeCell ref="C2652:R2652"/>
    <mergeCell ref="S2652:W2652"/>
    <mergeCell ref="A2653:B2653"/>
    <mergeCell ref="C2653:R2653"/>
    <mergeCell ref="S2653:W2653"/>
    <mergeCell ref="A2632:B2632"/>
    <mergeCell ref="C2632:R2632"/>
    <mergeCell ref="S2632:W2632"/>
    <mergeCell ref="A2633:B2633"/>
    <mergeCell ref="C2633:R2633"/>
    <mergeCell ref="S2633:W2633"/>
    <mergeCell ref="A2634:B2634"/>
    <mergeCell ref="C2634:R2634"/>
    <mergeCell ref="S2634:W2634"/>
    <mergeCell ref="A2635:B2635"/>
    <mergeCell ref="C2635:R2635"/>
    <mergeCell ref="S2635:W2635"/>
    <mergeCell ref="A2636:B2636"/>
    <mergeCell ref="C2636:R2636"/>
    <mergeCell ref="S2636:W2636"/>
    <mergeCell ref="A2637:B2637"/>
    <mergeCell ref="C2637:R2637"/>
    <mergeCell ref="S2637:W2637"/>
    <mergeCell ref="A2638:B2638"/>
    <mergeCell ref="C2638:R2638"/>
    <mergeCell ref="S2638:W2638"/>
    <mergeCell ref="A2639:B2639"/>
    <mergeCell ref="C2639:R2639"/>
    <mergeCell ref="S2639:W2639"/>
    <mergeCell ref="A2640:B2640"/>
    <mergeCell ref="C2640:R2640"/>
    <mergeCell ref="S2640:W2640"/>
    <mergeCell ref="A2641:B2641"/>
    <mergeCell ref="C2641:R2641"/>
    <mergeCell ref="S2641:W2641"/>
    <mergeCell ref="A2642:B2642"/>
    <mergeCell ref="C2642:R2642"/>
    <mergeCell ref="S2642:W2642"/>
    <mergeCell ref="A2621:B2621"/>
    <mergeCell ref="C2621:R2621"/>
    <mergeCell ref="S2621:W2621"/>
    <mergeCell ref="A2622:B2622"/>
    <mergeCell ref="C2622:R2622"/>
    <mergeCell ref="S2622:W2622"/>
    <mergeCell ref="A2623:B2623"/>
    <mergeCell ref="C2623:R2623"/>
    <mergeCell ref="S2623:W2623"/>
    <mergeCell ref="A2624:B2624"/>
    <mergeCell ref="C2624:R2624"/>
    <mergeCell ref="S2624:W2624"/>
    <mergeCell ref="A2625:B2625"/>
    <mergeCell ref="C2625:R2625"/>
    <mergeCell ref="S2625:W2625"/>
    <mergeCell ref="A2626:B2626"/>
    <mergeCell ref="C2626:R2626"/>
    <mergeCell ref="S2626:W2626"/>
    <mergeCell ref="A2627:B2627"/>
    <mergeCell ref="C2627:R2627"/>
    <mergeCell ref="S2627:W2627"/>
    <mergeCell ref="A2628:B2628"/>
    <mergeCell ref="C2628:R2628"/>
    <mergeCell ref="S2628:W2628"/>
    <mergeCell ref="A2629:B2629"/>
    <mergeCell ref="C2629:R2629"/>
    <mergeCell ref="S2629:W2629"/>
    <mergeCell ref="A2630:B2630"/>
    <mergeCell ref="C2630:R2630"/>
    <mergeCell ref="S2630:W2630"/>
    <mergeCell ref="A2631:B2631"/>
    <mergeCell ref="C2631:R2631"/>
    <mergeCell ref="S2631:W2631"/>
    <mergeCell ref="A2610:B2610"/>
    <mergeCell ref="C2610:R2610"/>
    <mergeCell ref="S2610:W2610"/>
    <mergeCell ref="A2611:B2611"/>
    <mergeCell ref="C2611:R2611"/>
    <mergeCell ref="S2611:W2611"/>
    <mergeCell ref="A2612:B2612"/>
    <mergeCell ref="C2612:R2612"/>
    <mergeCell ref="S2612:W2612"/>
    <mergeCell ref="A2613:B2613"/>
    <mergeCell ref="C2613:R2613"/>
    <mergeCell ref="S2613:W2613"/>
    <mergeCell ref="A2614:B2614"/>
    <mergeCell ref="C2614:R2614"/>
    <mergeCell ref="S2614:W2614"/>
    <mergeCell ref="A2615:B2615"/>
    <mergeCell ref="C2615:R2615"/>
    <mergeCell ref="S2615:W2615"/>
    <mergeCell ref="A2616:B2616"/>
    <mergeCell ref="C2616:R2616"/>
    <mergeCell ref="S2616:W2616"/>
    <mergeCell ref="A2617:B2617"/>
    <mergeCell ref="C2617:R2617"/>
    <mergeCell ref="S2617:W2617"/>
    <mergeCell ref="A2618:B2618"/>
    <mergeCell ref="C2618:R2618"/>
    <mergeCell ref="S2618:W2618"/>
    <mergeCell ref="A2619:B2619"/>
    <mergeCell ref="C2619:R2619"/>
    <mergeCell ref="S2619:W2619"/>
    <mergeCell ref="A2620:B2620"/>
    <mergeCell ref="C2620:R2620"/>
    <mergeCell ref="S2620:W2620"/>
    <mergeCell ref="A2599:B2599"/>
    <mergeCell ref="C2599:R2599"/>
    <mergeCell ref="S2599:W2599"/>
    <mergeCell ref="A2600:B2600"/>
    <mergeCell ref="C2600:R2600"/>
    <mergeCell ref="S2600:W2600"/>
    <mergeCell ref="A2601:B2601"/>
    <mergeCell ref="C2601:R2601"/>
    <mergeCell ref="S2601:W2601"/>
    <mergeCell ref="A2602:B2602"/>
    <mergeCell ref="C2602:R2602"/>
    <mergeCell ref="S2602:W2602"/>
    <mergeCell ref="A2603:B2603"/>
    <mergeCell ref="C2603:R2603"/>
    <mergeCell ref="S2603:W2603"/>
    <mergeCell ref="A2604:B2604"/>
    <mergeCell ref="C2604:R2604"/>
    <mergeCell ref="S2604:W2604"/>
    <mergeCell ref="A2605:B2605"/>
    <mergeCell ref="C2605:R2605"/>
    <mergeCell ref="S2605:W2605"/>
    <mergeCell ref="A2606:B2606"/>
    <mergeCell ref="C2606:R2606"/>
    <mergeCell ref="S2606:W2606"/>
    <mergeCell ref="A2607:B2607"/>
    <mergeCell ref="C2607:R2607"/>
    <mergeCell ref="S2607:W2607"/>
    <mergeCell ref="A2608:B2608"/>
    <mergeCell ref="C2608:R2608"/>
    <mergeCell ref="S2608:W2608"/>
    <mergeCell ref="A2609:B2609"/>
    <mergeCell ref="C2609:R2609"/>
    <mergeCell ref="S2609:W2609"/>
    <mergeCell ref="A2588:B2588"/>
    <mergeCell ref="C2588:R2588"/>
    <mergeCell ref="S2588:W2588"/>
    <mergeCell ref="A2589:B2589"/>
    <mergeCell ref="C2589:R2589"/>
    <mergeCell ref="S2589:W2589"/>
    <mergeCell ref="A2590:B2590"/>
    <mergeCell ref="C2590:R2590"/>
    <mergeCell ref="S2590:W2590"/>
    <mergeCell ref="A2591:B2591"/>
    <mergeCell ref="C2591:R2591"/>
    <mergeCell ref="S2591:W2591"/>
    <mergeCell ref="A2592:B2592"/>
    <mergeCell ref="C2592:R2592"/>
    <mergeCell ref="S2592:W2592"/>
    <mergeCell ref="A2593:B2593"/>
    <mergeCell ref="C2593:R2593"/>
    <mergeCell ref="S2593:W2593"/>
    <mergeCell ref="A2594:B2594"/>
    <mergeCell ref="C2594:R2594"/>
    <mergeCell ref="S2594:W2594"/>
    <mergeCell ref="A2595:B2595"/>
    <mergeCell ref="C2595:R2595"/>
    <mergeCell ref="S2595:W2595"/>
    <mergeCell ref="A2596:B2596"/>
    <mergeCell ref="C2596:R2596"/>
    <mergeCell ref="S2596:W2596"/>
    <mergeCell ref="A2597:B2597"/>
    <mergeCell ref="C2597:R2597"/>
    <mergeCell ref="S2597:W2597"/>
    <mergeCell ref="A2598:B2598"/>
    <mergeCell ref="C2598:R2598"/>
    <mergeCell ref="S2598:W2598"/>
    <mergeCell ref="A2577:B2577"/>
    <mergeCell ref="C2577:R2577"/>
    <mergeCell ref="S2577:W2577"/>
    <mergeCell ref="A2578:B2578"/>
    <mergeCell ref="C2578:R2578"/>
    <mergeCell ref="S2578:W2578"/>
    <mergeCell ref="A2579:B2579"/>
    <mergeCell ref="C2579:R2579"/>
    <mergeCell ref="S2579:W2579"/>
    <mergeCell ref="A2580:B2580"/>
    <mergeCell ref="C2580:R2580"/>
    <mergeCell ref="S2580:W2580"/>
    <mergeCell ref="A2581:B2581"/>
    <mergeCell ref="C2581:R2581"/>
    <mergeCell ref="S2581:W2581"/>
    <mergeCell ref="A2582:B2582"/>
    <mergeCell ref="C2582:R2582"/>
    <mergeCell ref="S2582:W2582"/>
    <mergeCell ref="A2583:B2583"/>
    <mergeCell ref="C2583:R2583"/>
    <mergeCell ref="S2583:W2583"/>
    <mergeCell ref="A2584:B2584"/>
    <mergeCell ref="C2584:R2584"/>
    <mergeCell ref="S2584:W2584"/>
    <mergeCell ref="A2585:B2585"/>
    <mergeCell ref="C2585:R2585"/>
    <mergeCell ref="S2585:W2585"/>
    <mergeCell ref="A2586:B2586"/>
    <mergeCell ref="C2586:R2586"/>
    <mergeCell ref="S2586:W2586"/>
    <mergeCell ref="A2587:B2587"/>
    <mergeCell ref="C2587:R2587"/>
    <mergeCell ref="S2587:W2587"/>
    <mergeCell ref="A2566:B2566"/>
    <mergeCell ref="C2566:R2566"/>
    <mergeCell ref="S2566:W2566"/>
    <mergeCell ref="A2567:B2567"/>
    <mergeCell ref="C2567:R2567"/>
    <mergeCell ref="S2567:W2567"/>
    <mergeCell ref="A2568:B2568"/>
    <mergeCell ref="C2568:R2568"/>
    <mergeCell ref="S2568:W2568"/>
    <mergeCell ref="A2569:B2569"/>
    <mergeCell ref="C2569:R2569"/>
    <mergeCell ref="S2569:W2569"/>
    <mergeCell ref="A2570:B2570"/>
    <mergeCell ref="C2570:R2570"/>
    <mergeCell ref="S2570:W2570"/>
    <mergeCell ref="A2571:B2571"/>
    <mergeCell ref="C2571:R2571"/>
    <mergeCell ref="S2571:W2571"/>
    <mergeCell ref="A2572:B2572"/>
    <mergeCell ref="C2572:R2572"/>
    <mergeCell ref="S2572:W2572"/>
    <mergeCell ref="A2573:B2573"/>
    <mergeCell ref="C2573:R2573"/>
    <mergeCell ref="S2573:W2573"/>
    <mergeCell ref="A2574:B2574"/>
    <mergeCell ref="C2574:R2574"/>
    <mergeCell ref="S2574:W2574"/>
    <mergeCell ref="A2575:B2575"/>
    <mergeCell ref="C2575:R2575"/>
    <mergeCell ref="S2575:W2575"/>
    <mergeCell ref="A2576:B2576"/>
    <mergeCell ref="C2576:R2576"/>
    <mergeCell ref="S2576:W2576"/>
    <mergeCell ref="A2555:B2555"/>
    <mergeCell ref="C2555:R2555"/>
    <mergeCell ref="S2555:W2555"/>
    <mergeCell ref="A2556:B2556"/>
    <mergeCell ref="C2556:R2556"/>
    <mergeCell ref="S2556:W2556"/>
    <mergeCell ref="A2557:B2557"/>
    <mergeCell ref="C2557:R2557"/>
    <mergeCell ref="S2557:W2557"/>
    <mergeCell ref="A2558:B2558"/>
    <mergeCell ref="C2558:R2558"/>
    <mergeCell ref="S2558:W2558"/>
    <mergeCell ref="A2559:B2559"/>
    <mergeCell ref="C2559:R2559"/>
    <mergeCell ref="S2559:W2559"/>
    <mergeCell ref="A2560:B2560"/>
    <mergeCell ref="C2560:R2560"/>
    <mergeCell ref="S2560:W2560"/>
    <mergeCell ref="A2561:B2561"/>
    <mergeCell ref="C2561:R2561"/>
    <mergeCell ref="S2561:W2561"/>
    <mergeCell ref="A2562:B2562"/>
    <mergeCell ref="C2562:R2562"/>
    <mergeCell ref="S2562:W2562"/>
    <mergeCell ref="A2563:B2563"/>
    <mergeCell ref="C2563:R2563"/>
    <mergeCell ref="S2563:W2563"/>
    <mergeCell ref="A2564:B2564"/>
    <mergeCell ref="C2564:R2564"/>
    <mergeCell ref="S2564:W2564"/>
    <mergeCell ref="A2565:B2565"/>
    <mergeCell ref="C2565:R2565"/>
    <mergeCell ref="S2565:W2565"/>
    <mergeCell ref="A2544:B2544"/>
    <mergeCell ref="C2544:R2544"/>
    <mergeCell ref="S2544:W2544"/>
    <mergeCell ref="A2545:B2545"/>
    <mergeCell ref="C2545:R2545"/>
    <mergeCell ref="S2545:W2545"/>
    <mergeCell ref="A2546:B2546"/>
    <mergeCell ref="C2546:R2546"/>
    <mergeCell ref="S2546:W2546"/>
    <mergeCell ref="A2547:B2547"/>
    <mergeCell ref="C2547:R2547"/>
    <mergeCell ref="S2547:W2547"/>
    <mergeCell ref="A2548:B2548"/>
    <mergeCell ref="C2548:R2548"/>
    <mergeCell ref="S2548:W2548"/>
    <mergeCell ref="A2549:B2549"/>
    <mergeCell ref="C2549:R2549"/>
    <mergeCell ref="S2549:W2549"/>
    <mergeCell ref="A2550:B2550"/>
    <mergeCell ref="C2550:R2550"/>
    <mergeCell ref="S2550:W2550"/>
    <mergeCell ref="A2551:B2551"/>
    <mergeCell ref="C2551:R2551"/>
    <mergeCell ref="S2551:W2551"/>
    <mergeCell ref="A2552:B2552"/>
    <mergeCell ref="C2552:R2552"/>
    <mergeCell ref="S2552:W2552"/>
    <mergeCell ref="A2553:B2553"/>
    <mergeCell ref="C2553:R2553"/>
    <mergeCell ref="S2553:W2553"/>
    <mergeCell ref="A2554:B2554"/>
    <mergeCell ref="C2554:R2554"/>
    <mergeCell ref="S2554:W2554"/>
    <mergeCell ref="A2533:B2533"/>
    <mergeCell ref="C2533:R2533"/>
    <mergeCell ref="S2533:W2533"/>
    <mergeCell ref="A2534:B2534"/>
    <mergeCell ref="C2534:R2534"/>
    <mergeCell ref="S2534:W2534"/>
    <mergeCell ref="A2535:B2535"/>
    <mergeCell ref="C2535:R2535"/>
    <mergeCell ref="S2535:W2535"/>
    <mergeCell ref="A2536:B2536"/>
    <mergeCell ref="C2536:R2536"/>
    <mergeCell ref="S2536:W2536"/>
    <mergeCell ref="A2537:B2537"/>
    <mergeCell ref="C2537:R2537"/>
    <mergeCell ref="S2537:W2537"/>
    <mergeCell ref="A2538:B2538"/>
    <mergeCell ref="C2538:R2538"/>
    <mergeCell ref="S2538:W2538"/>
    <mergeCell ref="A2539:B2539"/>
    <mergeCell ref="C2539:R2539"/>
    <mergeCell ref="S2539:W2539"/>
    <mergeCell ref="A2540:B2540"/>
    <mergeCell ref="C2540:R2540"/>
    <mergeCell ref="S2540:W2540"/>
    <mergeCell ref="A2541:B2541"/>
    <mergeCell ref="C2541:R2541"/>
    <mergeCell ref="S2541:W2541"/>
    <mergeCell ref="A2542:B2542"/>
    <mergeCell ref="C2542:R2542"/>
    <mergeCell ref="S2542:W2542"/>
    <mergeCell ref="A2543:B2543"/>
    <mergeCell ref="C2543:R2543"/>
    <mergeCell ref="S2543:W2543"/>
    <mergeCell ref="A2522:B2522"/>
    <mergeCell ref="C2522:R2522"/>
    <mergeCell ref="S2522:W2522"/>
    <mergeCell ref="A2523:B2523"/>
    <mergeCell ref="C2523:R2523"/>
    <mergeCell ref="S2523:W2523"/>
    <mergeCell ref="A2524:B2524"/>
    <mergeCell ref="C2524:R2524"/>
    <mergeCell ref="S2524:W2524"/>
    <mergeCell ref="A2525:B2525"/>
    <mergeCell ref="C2525:R2525"/>
    <mergeCell ref="S2525:W2525"/>
    <mergeCell ref="A2526:B2526"/>
    <mergeCell ref="C2526:R2526"/>
    <mergeCell ref="S2526:W2526"/>
    <mergeCell ref="A2527:B2527"/>
    <mergeCell ref="C2527:R2527"/>
    <mergeCell ref="S2527:W2527"/>
    <mergeCell ref="A2528:B2528"/>
    <mergeCell ref="C2528:R2528"/>
    <mergeCell ref="S2528:W2528"/>
    <mergeCell ref="A2529:B2529"/>
    <mergeCell ref="C2529:R2529"/>
    <mergeCell ref="S2529:W2529"/>
    <mergeCell ref="A2530:B2530"/>
    <mergeCell ref="C2530:R2530"/>
    <mergeCell ref="S2530:W2530"/>
    <mergeCell ref="A2531:B2531"/>
    <mergeCell ref="C2531:R2531"/>
    <mergeCell ref="S2531:W2531"/>
    <mergeCell ref="A2532:B2532"/>
    <mergeCell ref="C2532:R2532"/>
    <mergeCell ref="S2532:W2532"/>
    <mergeCell ref="A2511:B2511"/>
    <mergeCell ref="C2511:R2511"/>
    <mergeCell ref="S2511:W2511"/>
    <mergeCell ref="A2512:B2512"/>
    <mergeCell ref="C2512:R2512"/>
    <mergeCell ref="S2512:W2512"/>
    <mergeCell ref="A2513:B2513"/>
    <mergeCell ref="C2513:R2513"/>
    <mergeCell ref="S2513:W2513"/>
    <mergeCell ref="A2514:B2514"/>
    <mergeCell ref="C2514:R2514"/>
    <mergeCell ref="S2514:W2514"/>
    <mergeCell ref="A2515:B2515"/>
    <mergeCell ref="C2515:R2515"/>
    <mergeCell ref="S2515:W2515"/>
    <mergeCell ref="A2516:B2516"/>
    <mergeCell ref="C2516:R2516"/>
    <mergeCell ref="S2516:W2516"/>
    <mergeCell ref="A2517:B2517"/>
    <mergeCell ref="C2517:R2517"/>
    <mergeCell ref="S2517:W2517"/>
    <mergeCell ref="A2518:B2518"/>
    <mergeCell ref="C2518:R2518"/>
    <mergeCell ref="S2518:W2518"/>
    <mergeCell ref="A2519:B2519"/>
    <mergeCell ref="C2519:R2519"/>
    <mergeCell ref="S2519:W2519"/>
    <mergeCell ref="A2520:B2520"/>
    <mergeCell ref="C2520:R2520"/>
    <mergeCell ref="S2520:W2520"/>
    <mergeCell ref="A2521:B2521"/>
    <mergeCell ref="C2521:R2521"/>
    <mergeCell ref="S2521:W2521"/>
    <mergeCell ref="A2500:B2500"/>
    <mergeCell ref="C2500:R2500"/>
    <mergeCell ref="S2500:W2500"/>
    <mergeCell ref="A2501:B2501"/>
    <mergeCell ref="C2501:R2501"/>
    <mergeCell ref="S2501:W2501"/>
    <mergeCell ref="A2502:B2502"/>
    <mergeCell ref="C2502:R2502"/>
    <mergeCell ref="S2502:W2502"/>
    <mergeCell ref="A2503:B2503"/>
    <mergeCell ref="C2503:R2503"/>
    <mergeCell ref="S2503:W2503"/>
    <mergeCell ref="A2504:B2504"/>
    <mergeCell ref="C2504:R2504"/>
    <mergeCell ref="S2504:W2504"/>
    <mergeCell ref="A2505:B2505"/>
    <mergeCell ref="C2505:R2505"/>
    <mergeCell ref="S2505:W2505"/>
    <mergeCell ref="A2506:B2506"/>
    <mergeCell ref="C2506:R2506"/>
    <mergeCell ref="S2506:W2506"/>
    <mergeCell ref="A2507:B2507"/>
    <mergeCell ref="C2507:R2507"/>
    <mergeCell ref="S2507:W2507"/>
    <mergeCell ref="A2508:B2508"/>
    <mergeCell ref="C2508:R2508"/>
    <mergeCell ref="S2508:W2508"/>
    <mergeCell ref="A2509:B2509"/>
    <mergeCell ref="C2509:R2509"/>
    <mergeCell ref="S2509:W2509"/>
    <mergeCell ref="A2510:B2510"/>
    <mergeCell ref="C2510:R2510"/>
    <mergeCell ref="S2510:W2510"/>
    <mergeCell ref="A2489:B2489"/>
    <mergeCell ref="C2489:R2489"/>
    <mergeCell ref="S2489:W2489"/>
    <mergeCell ref="A2490:B2490"/>
    <mergeCell ref="C2490:R2490"/>
    <mergeCell ref="S2490:W2490"/>
    <mergeCell ref="A2491:B2491"/>
    <mergeCell ref="C2491:R2491"/>
    <mergeCell ref="S2491:W2491"/>
    <mergeCell ref="A2492:B2492"/>
    <mergeCell ref="C2492:R2492"/>
    <mergeCell ref="S2492:W2492"/>
    <mergeCell ref="A2493:B2493"/>
    <mergeCell ref="C2493:R2493"/>
    <mergeCell ref="S2493:W2493"/>
    <mergeCell ref="A2494:B2494"/>
    <mergeCell ref="C2494:R2494"/>
    <mergeCell ref="S2494:W2494"/>
    <mergeCell ref="A2495:B2495"/>
    <mergeCell ref="C2495:R2495"/>
    <mergeCell ref="S2495:W2495"/>
    <mergeCell ref="A2496:B2496"/>
    <mergeCell ref="C2496:R2496"/>
    <mergeCell ref="S2496:W2496"/>
    <mergeCell ref="A2497:B2497"/>
    <mergeCell ref="C2497:R2497"/>
    <mergeCell ref="S2497:W2497"/>
    <mergeCell ref="A2498:B2498"/>
    <mergeCell ref="C2498:R2498"/>
    <mergeCell ref="S2498:W2498"/>
    <mergeCell ref="A2499:B2499"/>
    <mergeCell ref="C2499:R2499"/>
    <mergeCell ref="S2499:W2499"/>
    <mergeCell ref="A2478:B2478"/>
    <mergeCell ref="C2478:R2478"/>
    <mergeCell ref="S2478:W2478"/>
    <mergeCell ref="A2479:B2479"/>
    <mergeCell ref="C2479:R2479"/>
    <mergeCell ref="S2479:W2479"/>
    <mergeCell ref="A2480:B2480"/>
    <mergeCell ref="C2480:R2480"/>
    <mergeCell ref="S2480:W2480"/>
    <mergeCell ref="A2481:B2481"/>
    <mergeCell ref="C2481:R2481"/>
    <mergeCell ref="S2481:W2481"/>
    <mergeCell ref="A2482:B2482"/>
    <mergeCell ref="C2482:R2482"/>
    <mergeCell ref="S2482:W2482"/>
    <mergeCell ref="A2483:B2483"/>
    <mergeCell ref="C2483:R2483"/>
    <mergeCell ref="S2483:W2483"/>
    <mergeCell ref="A2484:B2484"/>
    <mergeCell ref="C2484:R2484"/>
    <mergeCell ref="S2484:W2484"/>
    <mergeCell ref="A2485:B2485"/>
    <mergeCell ref="C2485:R2485"/>
    <mergeCell ref="S2485:W2485"/>
    <mergeCell ref="A2486:B2486"/>
    <mergeCell ref="C2486:R2486"/>
    <mergeCell ref="S2486:W2486"/>
    <mergeCell ref="A2487:B2487"/>
    <mergeCell ref="C2487:R2487"/>
    <mergeCell ref="S2487:W2487"/>
    <mergeCell ref="A2488:B2488"/>
    <mergeCell ref="C2488:R2488"/>
    <mergeCell ref="S2488:W2488"/>
    <mergeCell ref="A2467:B2467"/>
    <mergeCell ref="C2467:R2467"/>
    <mergeCell ref="S2467:W2467"/>
    <mergeCell ref="A2468:B2468"/>
    <mergeCell ref="C2468:R2468"/>
    <mergeCell ref="S2468:W2468"/>
    <mergeCell ref="A2469:B2469"/>
    <mergeCell ref="C2469:R2469"/>
    <mergeCell ref="S2469:W2469"/>
    <mergeCell ref="A2470:B2470"/>
    <mergeCell ref="C2470:R2470"/>
    <mergeCell ref="S2470:W2470"/>
    <mergeCell ref="A2471:B2471"/>
    <mergeCell ref="C2471:R2471"/>
    <mergeCell ref="S2471:W2471"/>
    <mergeCell ref="A2472:B2472"/>
    <mergeCell ref="C2472:R2472"/>
    <mergeCell ref="S2472:W2472"/>
    <mergeCell ref="A2473:B2473"/>
    <mergeCell ref="C2473:R2473"/>
    <mergeCell ref="S2473:W2473"/>
    <mergeCell ref="A2474:B2474"/>
    <mergeCell ref="C2474:R2474"/>
    <mergeCell ref="S2474:W2474"/>
    <mergeCell ref="A2475:B2475"/>
    <mergeCell ref="C2475:R2475"/>
    <mergeCell ref="S2475:W2475"/>
    <mergeCell ref="A2476:B2476"/>
    <mergeCell ref="C2476:R2476"/>
    <mergeCell ref="S2476:W2476"/>
    <mergeCell ref="A2477:B2477"/>
    <mergeCell ref="C2477:R2477"/>
    <mergeCell ref="S2477:W2477"/>
    <mergeCell ref="A2456:B2456"/>
    <mergeCell ref="C2456:R2456"/>
    <mergeCell ref="S2456:W2456"/>
    <mergeCell ref="A2457:B2457"/>
    <mergeCell ref="C2457:R2457"/>
    <mergeCell ref="S2457:W2457"/>
    <mergeCell ref="A2458:B2458"/>
    <mergeCell ref="C2458:R2458"/>
    <mergeCell ref="S2458:W2458"/>
    <mergeCell ref="A2459:B2459"/>
    <mergeCell ref="C2459:R2459"/>
    <mergeCell ref="S2459:W2459"/>
    <mergeCell ref="A2460:B2460"/>
    <mergeCell ref="C2460:R2460"/>
    <mergeCell ref="S2460:W2460"/>
    <mergeCell ref="A2461:B2461"/>
    <mergeCell ref="C2461:R2461"/>
    <mergeCell ref="S2461:W2461"/>
    <mergeCell ref="A2462:B2462"/>
    <mergeCell ref="C2462:R2462"/>
    <mergeCell ref="S2462:W2462"/>
    <mergeCell ref="A2463:B2463"/>
    <mergeCell ref="C2463:R2463"/>
    <mergeCell ref="S2463:W2463"/>
    <mergeCell ref="A2464:B2464"/>
    <mergeCell ref="C2464:R2464"/>
    <mergeCell ref="S2464:W2464"/>
    <mergeCell ref="A2465:B2465"/>
    <mergeCell ref="C2465:R2465"/>
    <mergeCell ref="S2465:W2465"/>
    <mergeCell ref="A2466:B2466"/>
    <mergeCell ref="C2466:R2466"/>
    <mergeCell ref="S2466:W2466"/>
    <mergeCell ref="A2445:B2445"/>
    <mergeCell ref="C2445:R2445"/>
    <mergeCell ref="S2445:W2445"/>
    <mergeCell ref="A2446:B2446"/>
    <mergeCell ref="C2446:R2446"/>
    <mergeCell ref="S2446:W2446"/>
    <mergeCell ref="A2447:B2447"/>
    <mergeCell ref="C2447:R2447"/>
    <mergeCell ref="S2447:W2447"/>
    <mergeCell ref="A2448:B2448"/>
    <mergeCell ref="C2448:R2448"/>
    <mergeCell ref="S2448:W2448"/>
    <mergeCell ref="A2449:B2449"/>
    <mergeCell ref="C2449:R2449"/>
    <mergeCell ref="S2449:W2449"/>
    <mergeCell ref="A2450:B2450"/>
    <mergeCell ref="C2450:R2450"/>
    <mergeCell ref="S2450:W2450"/>
    <mergeCell ref="A2451:B2451"/>
    <mergeCell ref="C2451:R2451"/>
    <mergeCell ref="S2451:W2451"/>
    <mergeCell ref="A2452:B2452"/>
    <mergeCell ref="C2452:R2452"/>
    <mergeCell ref="S2452:W2452"/>
    <mergeCell ref="A2453:B2453"/>
    <mergeCell ref="C2453:R2453"/>
    <mergeCell ref="S2453:W2453"/>
    <mergeCell ref="A2454:B2454"/>
    <mergeCell ref="C2454:R2454"/>
    <mergeCell ref="S2454:W2454"/>
    <mergeCell ref="A2455:B2455"/>
    <mergeCell ref="C2455:R2455"/>
    <mergeCell ref="S2455:W2455"/>
    <mergeCell ref="A2434:B2434"/>
    <mergeCell ref="C2434:R2434"/>
    <mergeCell ref="S2434:W2434"/>
    <mergeCell ref="A2435:B2435"/>
    <mergeCell ref="C2435:R2435"/>
    <mergeCell ref="S2435:W2435"/>
    <mergeCell ref="A2436:B2436"/>
    <mergeCell ref="C2436:R2436"/>
    <mergeCell ref="S2436:W2436"/>
    <mergeCell ref="A2437:B2437"/>
    <mergeCell ref="C2437:R2437"/>
    <mergeCell ref="S2437:W2437"/>
    <mergeCell ref="A2438:B2438"/>
    <mergeCell ref="C2438:R2438"/>
    <mergeCell ref="S2438:W2438"/>
    <mergeCell ref="A2439:B2439"/>
    <mergeCell ref="C2439:R2439"/>
    <mergeCell ref="S2439:W2439"/>
    <mergeCell ref="A2440:B2440"/>
    <mergeCell ref="C2440:R2440"/>
    <mergeCell ref="S2440:W2440"/>
    <mergeCell ref="A2441:B2441"/>
    <mergeCell ref="C2441:R2441"/>
    <mergeCell ref="S2441:W2441"/>
    <mergeCell ref="A2442:B2442"/>
    <mergeCell ref="C2442:R2442"/>
    <mergeCell ref="S2442:W2442"/>
    <mergeCell ref="A2443:B2443"/>
    <mergeCell ref="C2443:R2443"/>
    <mergeCell ref="S2443:W2443"/>
    <mergeCell ref="A2444:B2444"/>
    <mergeCell ref="C2444:R2444"/>
    <mergeCell ref="S2444:W2444"/>
    <mergeCell ref="A2423:B2423"/>
    <mergeCell ref="C2423:R2423"/>
    <mergeCell ref="S2423:W2423"/>
    <mergeCell ref="A2424:B2424"/>
    <mergeCell ref="C2424:R2424"/>
    <mergeCell ref="S2424:W2424"/>
    <mergeCell ref="A2425:B2425"/>
    <mergeCell ref="C2425:R2425"/>
    <mergeCell ref="S2425:W2425"/>
    <mergeCell ref="A2426:B2426"/>
    <mergeCell ref="C2426:R2426"/>
    <mergeCell ref="S2426:W2426"/>
    <mergeCell ref="A2427:B2427"/>
    <mergeCell ref="C2427:R2427"/>
    <mergeCell ref="S2427:W2427"/>
    <mergeCell ref="A2428:B2428"/>
    <mergeCell ref="C2428:R2428"/>
    <mergeCell ref="S2428:W2428"/>
    <mergeCell ref="A2429:B2429"/>
    <mergeCell ref="C2429:R2429"/>
    <mergeCell ref="S2429:W2429"/>
    <mergeCell ref="A2430:B2430"/>
    <mergeCell ref="C2430:R2430"/>
    <mergeCell ref="S2430:W2430"/>
    <mergeCell ref="A2431:B2431"/>
    <mergeCell ref="C2431:R2431"/>
    <mergeCell ref="S2431:W2431"/>
    <mergeCell ref="A2432:B2432"/>
    <mergeCell ref="C2432:R2432"/>
    <mergeCell ref="S2432:W2432"/>
    <mergeCell ref="A2433:B2433"/>
    <mergeCell ref="C2433:R2433"/>
    <mergeCell ref="S2433:W2433"/>
    <mergeCell ref="A2412:B2412"/>
    <mergeCell ref="C2412:R2412"/>
    <mergeCell ref="S2412:W2412"/>
    <mergeCell ref="A2413:B2413"/>
    <mergeCell ref="C2413:R2413"/>
    <mergeCell ref="S2413:W2413"/>
    <mergeCell ref="A2414:B2414"/>
    <mergeCell ref="C2414:R2414"/>
    <mergeCell ref="S2414:W2414"/>
    <mergeCell ref="A2415:B2415"/>
    <mergeCell ref="C2415:R2415"/>
    <mergeCell ref="S2415:W2415"/>
    <mergeCell ref="A2416:B2416"/>
    <mergeCell ref="C2416:R2416"/>
    <mergeCell ref="S2416:W2416"/>
    <mergeCell ref="A2417:B2417"/>
    <mergeCell ref="C2417:R2417"/>
    <mergeCell ref="S2417:W2417"/>
    <mergeCell ref="A2418:B2418"/>
    <mergeCell ref="C2418:R2418"/>
    <mergeCell ref="S2418:W2418"/>
    <mergeCell ref="A2419:B2419"/>
    <mergeCell ref="C2419:R2419"/>
    <mergeCell ref="S2419:W2419"/>
    <mergeCell ref="A2420:B2420"/>
    <mergeCell ref="C2420:R2420"/>
    <mergeCell ref="S2420:W2420"/>
    <mergeCell ref="A2421:B2421"/>
    <mergeCell ref="C2421:R2421"/>
    <mergeCell ref="S2421:W2421"/>
    <mergeCell ref="A2422:B2422"/>
    <mergeCell ref="C2422:R2422"/>
    <mergeCell ref="S2422:W2422"/>
    <mergeCell ref="A2401:B2401"/>
    <mergeCell ref="C2401:R2401"/>
    <mergeCell ref="S2401:W2401"/>
    <mergeCell ref="A2402:B2402"/>
    <mergeCell ref="C2402:R2402"/>
    <mergeCell ref="S2402:W2402"/>
    <mergeCell ref="A2403:B2403"/>
    <mergeCell ref="C2403:R2403"/>
    <mergeCell ref="S2403:W2403"/>
    <mergeCell ref="A2404:B2404"/>
    <mergeCell ref="C2404:R2404"/>
    <mergeCell ref="S2404:W2404"/>
    <mergeCell ref="A2405:B2405"/>
    <mergeCell ref="C2405:R2405"/>
    <mergeCell ref="S2405:W2405"/>
    <mergeCell ref="A2406:B2406"/>
    <mergeCell ref="C2406:R2406"/>
    <mergeCell ref="S2406:W2406"/>
    <mergeCell ref="A2407:B2407"/>
    <mergeCell ref="C2407:R2407"/>
    <mergeCell ref="S2407:W2407"/>
    <mergeCell ref="A2408:B2408"/>
    <mergeCell ref="C2408:R2408"/>
    <mergeCell ref="S2408:W2408"/>
    <mergeCell ref="A2409:B2409"/>
    <mergeCell ref="C2409:R2409"/>
    <mergeCell ref="S2409:W2409"/>
    <mergeCell ref="A2410:B2410"/>
    <mergeCell ref="C2410:R2410"/>
    <mergeCell ref="S2410:W2410"/>
    <mergeCell ref="A2411:B2411"/>
    <mergeCell ref="C2411:R2411"/>
    <mergeCell ref="S2411:W2411"/>
    <mergeCell ref="A2390:B2390"/>
    <mergeCell ref="C2390:R2390"/>
    <mergeCell ref="S2390:W2390"/>
    <mergeCell ref="A2391:B2391"/>
    <mergeCell ref="C2391:R2391"/>
    <mergeCell ref="S2391:W2391"/>
    <mergeCell ref="A2392:B2392"/>
    <mergeCell ref="C2392:R2392"/>
    <mergeCell ref="S2392:W2392"/>
    <mergeCell ref="A2393:B2393"/>
    <mergeCell ref="C2393:R2393"/>
    <mergeCell ref="S2393:W2393"/>
    <mergeCell ref="A2394:B2394"/>
    <mergeCell ref="C2394:R2394"/>
    <mergeCell ref="S2394:W2394"/>
    <mergeCell ref="A2395:B2395"/>
    <mergeCell ref="C2395:R2395"/>
    <mergeCell ref="S2395:W2395"/>
    <mergeCell ref="A2396:B2396"/>
    <mergeCell ref="C2396:R2396"/>
    <mergeCell ref="S2396:W2396"/>
    <mergeCell ref="A2397:B2397"/>
    <mergeCell ref="C2397:R2397"/>
    <mergeCell ref="S2397:W2397"/>
    <mergeCell ref="A2398:B2398"/>
    <mergeCell ref="C2398:R2398"/>
    <mergeCell ref="S2398:W2398"/>
    <mergeCell ref="A2399:B2399"/>
    <mergeCell ref="C2399:R2399"/>
    <mergeCell ref="S2399:W2399"/>
    <mergeCell ref="A2400:B2400"/>
    <mergeCell ref="C2400:R2400"/>
    <mergeCell ref="S2400:W2400"/>
    <mergeCell ref="A2379:B2379"/>
    <mergeCell ref="C2379:R2379"/>
    <mergeCell ref="S2379:W2379"/>
    <mergeCell ref="A2380:B2380"/>
    <mergeCell ref="C2380:R2380"/>
    <mergeCell ref="S2380:W2380"/>
    <mergeCell ref="A2381:B2381"/>
    <mergeCell ref="C2381:R2381"/>
    <mergeCell ref="S2381:W2381"/>
    <mergeCell ref="A2382:B2382"/>
    <mergeCell ref="C2382:R2382"/>
    <mergeCell ref="S2382:W2382"/>
    <mergeCell ref="A2383:B2383"/>
    <mergeCell ref="C2383:R2383"/>
    <mergeCell ref="S2383:W2383"/>
    <mergeCell ref="A2384:B2384"/>
    <mergeCell ref="C2384:R2384"/>
    <mergeCell ref="S2384:W2384"/>
    <mergeCell ref="A2385:B2385"/>
    <mergeCell ref="C2385:R2385"/>
    <mergeCell ref="S2385:W2385"/>
    <mergeCell ref="A2386:B2386"/>
    <mergeCell ref="C2386:R2386"/>
    <mergeCell ref="S2386:W2386"/>
    <mergeCell ref="A2387:B2387"/>
    <mergeCell ref="C2387:R2387"/>
    <mergeCell ref="S2387:W2387"/>
    <mergeCell ref="A2388:B2388"/>
    <mergeCell ref="C2388:R2388"/>
    <mergeCell ref="S2388:W2388"/>
    <mergeCell ref="A2389:B2389"/>
    <mergeCell ref="C2389:R2389"/>
    <mergeCell ref="S2389:W2389"/>
    <mergeCell ref="A2368:B2368"/>
    <mergeCell ref="C2368:R2368"/>
    <mergeCell ref="S2368:W2368"/>
    <mergeCell ref="A2369:B2369"/>
    <mergeCell ref="C2369:R2369"/>
    <mergeCell ref="S2369:W2369"/>
    <mergeCell ref="A2370:B2370"/>
    <mergeCell ref="C2370:R2370"/>
    <mergeCell ref="S2370:W2370"/>
    <mergeCell ref="A2371:B2371"/>
    <mergeCell ref="C2371:R2371"/>
    <mergeCell ref="S2371:W2371"/>
    <mergeCell ref="A2372:B2372"/>
    <mergeCell ref="C2372:R2372"/>
    <mergeCell ref="S2372:W2372"/>
    <mergeCell ref="A2373:B2373"/>
    <mergeCell ref="C2373:R2373"/>
    <mergeCell ref="S2373:W2373"/>
    <mergeCell ref="A2374:B2374"/>
    <mergeCell ref="C2374:R2374"/>
    <mergeCell ref="S2374:W2374"/>
    <mergeCell ref="A2375:B2375"/>
    <mergeCell ref="C2375:R2375"/>
    <mergeCell ref="S2375:W2375"/>
    <mergeCell ref="A2376:B2376"/>
    <mergeCell ref="C2376:R2376"/>
    <mergeCell ref="S2376:W2376"/>
    <mergeCell ref="A2377:B2377"/>
    <mergeCell ref="C2377:R2377"/>
    <mergeCell ref="S2377:W2377"/>
    <mergeCell ref="A2378:B2378"/>
    <mergeCell ref="C2378:R2378"/>
    <mergeCell ref="S2378:W2378"/>
    <mergeCell ref="A2357:B2357"/>
    <mergeCell ref="C2357:R2357"/>
    <mergeCell ref="S2357:W2357"/>
    <mergeCell ref="A2358:B2358"/>
    <mergeCell ref="C2358:R2358"/>
    <mergeCell ref="S2358:W2358"/>
    <mergeCell ref="A2359:B2359"/>
    <mergeCell ref="C2359:R2359"/>
    <mergeCell ref="S2359:W2359"/>
    <mergeCell ref="A2360:B2360"/>
    <mergeCell ref="C2360:R2360"/>
    <mergeCell ref="S2360:W2360"/>
    <mergeCell ref="A2361:B2361"/>
    <mergeCell ref="C2361:R2361"/>
    <mergeCell ref="S2361:W2361"/>
    <mergeCell ref="A2362:B2362"/>
    <mergeCell ref="C2362:R2362"/>
    <mergeCell ref="S2362:W2362"/>
    <mergeCell ref="A2363:B2363"/>
    <mergeCell ref="C2363:R2363"/>
    <mergeCell ref="S2363:W2363"/>
    <mergeCell ref="A2364:B2364"/>
    <mergeCell ref="C2364:R2364"/>
    <mergeCell ref="S2364:W2364"/>
    <mergeCell ref="A2365:B2365"/>
    <mergeCell ref="C2365:R2365"/>
    <mergeCell ref="S2365:W2365"/>
    <mergeCell ref="A2366:B2366"/>
    <mergeCell ref="C2366:R2366"/>
    <mergeCell ref="S2366:W2366"/>
    <mergeCell ref="A2367:B2367"/>
    <mergeCell ref="C2367:R2367"/>
    <mergeCell ref="S2367:W2367"/>
    <mergeCell ref="A2346:B2346"/>
    <mergeCell ref="C2346:R2346"/>
    <mergeCell ref="S2346:W2346"/>
    <mergeCell ref="A2347:B2347"/>
    <mergeCell ref="C2347:R2347"/>
    <mergeCell ref="S2347:W2347"/>
    <mergeCell ref="A2348:B2348"/>
    <mergeCell ref="C2348:R2348"/>
    <mergeCell ref="S2348:W2348"/>
    <mergeCell ref="A2349:B2349"/>
    <mergeCell ref="C2349:R2349"/>
    <mergeCell ref="S2349:W2349"/>
    <mergeCell ref="A2350:B2350"/>
    <mergeCell ref="C2350:R2350"/>
    <mergeCell ref="S2350:W2350"/>
    <mergeCell ref="A2351:B2351"/>
    <mergeCell ref="C2351:R2351"/>
    <mergeCell ref="S2351:W2351"/>
    <mergeCell ref="A2352:B2352"/>
    <mergeCell ref="C2352:R2352"/>
    <mergeCell ref="S2352:W2352"/>
    <mergeCell ref="A2353:B2353"/>
    <mergeCell ref="C2353:R2353"/>
    <mergeCell ref="S2353:W2353"/>
    <mergeCell ref="A2354:B2354"/>
    <mergeCell ref="C2354:R2354"/>
    <mergeCell ref="S2354:W2354"/>
    <mergeCell ref="A2355:B2355"/>
    <mergeCell ref="C2355:R2355"/>
    <mergeCell ref="S2355:W2355"/>
    <mergeCell ref="A2356:B2356"/>
    <mergeCell ref="C2356:R2356"/>
    <mergeCell ref="S2356:W2356"/>
    <mergeCell ref="A2335:B2335"/>
    <mergeCell ref="C2335:R2335"/>
    <mergeCell ref="S2335:W2335"/>
    <mergeCell ref="A2336:B2336"/>
    <mergeCell ref="C2336:R2336"/>
    <mergeCell ref="S2336:W2336"/>
    <mergeCell ref="A2337:B2337"/>
    <mergeCell ref="C2337:R2337"/>
    <mergeCell ref="S2337:W2337"/>
    <mergeCell ref="A2338:B2338"/>
    <mergeCell ref="C2338:R2338"/>
    <mergeCell ref="S2338:W2338"/>
    <mergeCell ref="A2339:B2339"/>
    <mergeCell ref="C2339:R2339"/>
    <mergeCell ref="S2339:W2339"/>
    <mergeCell ref="A2340:B2340"/>
    <mergeCell ref="C2340:R2340"/>
    <mergeCell ref="S2340:W2340"/>
    <mergeCell ref="A2341:B2341"/>
    <mergeCell ref="C2341:R2341"/>
    <mergeCell ref="S2341:W2341"/>
    <mergeCell ref="A2342:B2342"/>
    <mergeCell ref="C2342:R2342"/>
    <mergeCell ref="S2342:W2342"/>
    <mergeCell ref="A2343:B2343"/>
    <mergeCell ref="C2343:R2343"/>
    <mergeCell ref="S2343:W2343"/>
    <mergeCell ref="A2344:B2344"/>
    <mergeCell ref="C2344:R2344"/>
    <mergeCell ref="S2344:W2344"/>
    <mergeCell ref="A2345:B2345"/>
    <mergeCell ref="C2345:R2345"/>
    <mergeCell ref="S2345:W2345"/>
    <mergeCell ref="A2324:B2324"/>
    <mergeCell ref="C2324:R2324"/>
    <mergeCell ref="S2324:W2324"/>
    <mergeCell ref="A2325:B2325"/>
    <mergeCell ref="C2325:R2325"/>
    <mergeCell ref="S2325:W2325"/>
    <mergeCell ref="A2326:B2326"/>
    <mergeCell ref="C2326:R2326"/>
    <mergeCell ref="S2326:W2326"/>
    <mergeCell ref="A2327:B2327"/>
    <mergeCell ref="C2327:R2327"/>
    <mergeCell ref="S2327:W2327"/>
    <mergeCell ref="A2328:B2328"/>
    <mergeCell ref="C2328:R2328"/>
    <mergeCell ref="S2328:W2328"/>
    <mergeCell ref="A2329:B2329"/>
    <mergeCell ref="C2329:R2329"/>
    <mergeCell ref="S2329:W2329"/>
    <mergeCell ref="A2330:B2330"/>
    <mergeCell ref="C2330:R2330"/>
    <mergeCell ref="S2330:W2330"/>
    <mergeCell ref="A2331:B2331"/>
    <mergeCell ref="C2331:R2331"/>
    <mergeCell ref="S2331:W2331"/>
    <mergeCell ref="A2332:B2332"/>
    <mergeCell ref="C2332:R2332"/>
    <mergeCell ref="S2332:W2332"/>
    <mergeCell ref="A2333:B2333"/>
    <mergeCell ref="C2333:R2333"/>
    <mergeCell ref="S2333:W2333"/>
    <mergeCell ref="A2334:B2334"/>
    <mergeCell ref="C2334:R2334"/>
    <mergeCell ref="S2334:W2334"/>
    <mergeCell ref="A2313:B2313"/>
    <mergeCell ref="C2313:R2313"/>
    <mergeCell ref="S2313:W2313"/>
    <mergeCell ref="A2314:B2314"/>
    <mergeCell ref="C2314:R2314"/>
    <mergeCell ref="S2314:W2314"/>
    <mergeCell ref="A2315:B2315"/>
    <mergeCell ref="C2315:R2315"/>
    <mergeCell ref="S2315:W2315"/>
    <mergeCell ref="A2316:B2316"/>
    <mergeCell ref="C2316:R2316"/>
    <mergeCell ref="S2316:W2316"/>
    <mergeCell ref="A2317:B2317"/>
    <mergeCell ref="C2317:R2317"/>
    <mergeCell ref="S2317:W2317"/>
    <mergeCell ref="A2318:B2318"/>
    <mergeCell ref="C2318:R2318"/>
    <mergeCell ref="S2318:W2318"/>
    <mergeCell ref="A2319:B2319"/>
    <mergeCell ref="C2319:R2319"/>
    <mergeCell ref="S2319:W2319"/>
    <mergeCell ref="A2320:B2320"/>
    <mergeCell ref="C2320:R2320"/>
    <mergeCell ref="S2320:W2320"/>
    <mergeCell ref="A2321:B2321"/>
    <mergeCell ref="C2321:R2321"/>
    <mergeCell ref="S2321:W2321"/>
    <mergeCell ref="A2322:B2322"/>
    <mergeCell ref="C2322:R2322"/>
    <mergeCell ref="S2322:W2322"/>
    <mergeCell ref="A2323:B2323"/>
    <mergeCell ref="C2323:R2323"/>
    <mergeCell ref="S2323:W2323"/>
    <mergeCell ref="A2302:B2302"/>
    <mergeCell ref="C2302:R2302"/>
    <mergeCell ref="S2302:W2302"/>
    <mergeCell ref="A2303:B2303"/>
    <mergeCell ref="C2303:R2303"/>
    <mergeCell ref="S2303:W2303"/>
    <mergeCell ref="A2304:B2304"/>
    <mergeCell ref="C2304:R2304"/>
    <mergeCell ref="S2304:W2304"/>
    <mergeCell ref="A2305:B2305"/>
    <mergeCell ref="C2305:R2305"/>
    <mergeCell ref="S2305:W2305"/>
    <mergeCell ref="A2306:B2306"/>
    <mergeCell ref="C2306:R2306"/>
    <mergeCell ref="S2306:W2306"/>
    <mergeCell ref="A2307:B2307"/>
    <mergeCell ref="C2307:R2307"/>
    <mergeCell ref="S2307:W2307"/>
    <mergeCell ref="A2308:B2308"/>
    <mergeCell ref="C2308:R2308"/>
    <mergeCell ref="S2308:W2308"/>
    <mergeCell ref="A2309:B2309"/>
    <mergeCell ref="C2309:R2309"/>
    <mergeCell ref="S2309:W2309"/>
    <mergeCell ref="A2310:B2310"/>
    <mergeCell ref="C2310:R2310"/>
    <mergeCell ref="S2310:W2310"/>
    <mergeCell ref="A2311:B2311"/>
    <mergeCell ref="C2311:R2311"/>
    <mergeCell ref="S2311:W2311"/>
    <mergeCell ref="A2312:B2312"/>
    <mergeCell ref="C2312:R2312"/>
    <mergeCell ref="S2312:W2312"/>
    <mergeCell ref="A2291:B2291"/>
    <mergeCell ref="C2291:R2291"/>
    <mergeCell ref="S2291:W2291"/>
    <mergeCell ref="A2292:B2292"/>
    <mergeCell ref="C2292:R2292"/>
    <mergeCell ref="S2292:W2292"/>
    <mergeCell ref="A2293:B2293"/>
    <mergeCell ref="C2293:R2293"/>
    <mergeCell ref="S2293:W2293"/>
    <mergeCell ref="A2294:B2294"/>
    <mergeCell ref="C2294:R2294"/>
    <mergeCell ref="S2294:W2294"/>
    <mergeCell ref="A2295:B2295"/>
    <mergeCell ref="C2295:R2295"/>
    <mergeCell ref="S2295:W2295"/>
    <mergeCell ref="A2296:B2296"/>
    <mergeCell ref="C2296:R2296"/>
    <mergeCell ref="S2296:W2296"/>
    <mergeCell ref="A2297:B2297"/>
    <mergeCell ref="C2297:R2297"/>
    <mergeCell ref="S2297:W2297"/>
    <mergeCell ref="A2298:B2298"/>
    <mergeCell ref="C2298:R2298"/>
    <mergeCell ref="S2298:W2298"/>
    <mergeCell ref="A2299:B2299"/>
    <mergeCell ref="C2299:R2299"/>
    <mergeCell ref="S2299:W2299"/>
    <mergeCell ref="A2300:B2300"/>
    <mergeCell ref="C2300:R2300"/>
    <mergeCell ref="S2300:W2300"/>
    <mergeCell ref="A2301:B2301"/>
    <mergeCell ref="C2301:R2301"/>
    <mergeCell ref="S2301:W2301"/>
    <mergeCell ref="A2280:B2280"/>
    <mergeCell ref="C2280:R2280"/>
    <mergeCell ref="S2280:W2280"/>
    <mergeCell ref="A2281:B2281"/>
    <mergeCell ref="C2281:R2281"/>
    <mergeCell ref="S2281:W2281"/>
    <mergeCell ref="A2282:B2282"/>
    <mergeCell ref="C2282:R2282"/>
    <mergeCell ref="S2282:W2282"/>
    <mergeCell ref="A2283:B2283"/>
    <mergeCell ref="C2283:R2283"/>
    <mergeCell ref="S2283:W2283"/>
    <mergeCell ref="A2284:B2284"/>
    <mergeCell ref="C2284:R2284"/>
    <mergeCell ref="S2284:W2284"/>
    <mergeCell ref="A2285:B2285"/>
    <mergeCell ref="C2285:R2285"/>
    <mergeCell ref="S2285:W2285"/>
    <mergeCell ref="A2286:B2286"/>
    <mergeCell ref="C2286:R2286"/>
    <mergeCell ref="S2286:W2286"/>
    <mergeCell ref="A2287:B2287"/>
    <mergeCell ref="C2287:R2287"/>
    <mergeCell ref="S2287:W2287"/>
    <mergeCell ref="A2288:B2288"/>
    <mergeCell ref="C2288:R2288"/>
    <mergeCell ref="S2288:W2288"/>
    <mergeCell ref="A2289:B2289"/>
    <mergeCell ref="C2289:R2289"/>
    <mergeCell ref="S2289:W2289"/>
    <mergeCell ref="A2290:B2290"/>
    <mergeCell ref="C2290:R2290"/>
    <mergeCell ref="S2290:W2290"/>
    <mergeCell ref="A2269:B2269"/>
    <mergeCell ref="C2269:R2269"/>
    <mergeCell ref="S2269:W2269"/>
    <mergeCell ref="A2270:B2270"/>
    <mergeCell ref="C2270:R2270"/>
    <mergeCell ref="S2270:W2270"/>
    <mergeCell ref="A2271:B2271"/>
    <mergeCell ref="C2271:R2271"/>
    <mergeCell ref="S2271:W2271"/>
    <mergeCell ref="A2272:B2272"/>
    <mergeCell ref="C2272:R2272"/>
    <mergeCell ref="S2272:W2272"/>
    <mergeCell ref="A2273:B2273"/>
    <mergeCell ref="C2273:R2273"/>
    <mergeCell ref="S2273:W2273"/>
    <mergeCell ref="A2274:B2274"/>
    <mergeCell ref="C2274:R2274"/>
    <mergeCell ref="S2274:W2274"/>
    <mergeCell ref="A2275:B2275"/>
    <mergeCell ref="C2275:R2275"/>
    <mergeCell ref="S2275:W2275"/>
    <mergeCell ref="A2276:B2276"/>
    <mergeCell ref="C2276:R2276"/>
    <mergeCell ref="S2276:W2276"/>
    <mergeCell ref="A2277:B2277"/>
    <mergeCell ref="C2277:R2277"/>
    <mergeCell ref="S2277:W2277"/>
    <mergeCell ref="A2278:B2278"/>
    <mergeCell ref="C2278:R2278"/>
    <mergeCell ref="S2278:W2278"/>
    <mergeCell ref="A2279:B2279"/>
    <mergeCell ref="C2279:R2279"/>
    <mergeCell ref="S2279:W2279"/>
    <mergeCell ref="A2258:B2258"/>
    <mergeCell ref="C2258:R2258"/>
    <mergeCell ref="S2258:W2258"/>
    <mergeCell ref="A2259:B2259"/>
    <mergeCell ref="C2259:R2259"/>
    <mergeCell ref="S2259:W2259"/>
    <mergeCell ref="A2260:B2260"/>
    <mergeCell ref="C2260:R2260"/>
    <mergeCell ref="S2260:W2260"/>
    <mergeCell ref="A2261:B2261"/>
    <mergeCell ref="C2261:R2261"/>
    <mergeCell ref="S2261:W2261"/>
    <mergeCell ref="A2262:B2262"/>
    <mergeCell ref="C2262:R2262"/>
    <mergeCell ref="S2262:W2262"/>
    <mergeCell ref="A2263:B2263"/>
    <mergeCell ref="C2263:R2263"/>
    <mergeCell ref="S2263:W2263"/>
    <mergeCell ref="A2264:B2264"/>
    <mergeCell ref="C2264:R2264"/>
    <mergeCell ref="S2264:W2264"/>
    <mergeCell ref="A2265:B2265"/>
    <mergeCell ref="C2265:R2265"/>
    <mergeCell ref="S2265:W2265"/>
    <mergeCell ref="A2266:B2266"/>
    <mergeCell ref="C2266:R2266"/>
    <mergeCell ref="S2266:W2266"/>
    <mergeCell ref="A2267:B2267"/>
    <mergeCell ref="C2267:R2267"/>
    <mergeCell ref="S2267:W2267"/>
    <mergeCell ref="A2268:B2268"/>
    <mergeCell ref="C2268:R2268"/>
    <mergeCell ref="S2268:W2268"/>
    <mergeCell ref="A2247:B2247"/>
    <mergeCell ref="C2247:R2247"/>
    <mergeCell ref="S2247:W2247"/>
    <mergeCell ref="A2248:B2248"/>
    <mergeCell ref="C2248:R2248"/>
    <mergeCell ref="S2248:W2248"/>
    <mergeCell ref="A2249:B2249"/>
    <mergeCell ref="C2249:R2249"/>
    <mergeCell ref="S2249:W2249"/>
    <mergeCell ref="A2250:B2250"/>
    <mergeCell ref="C2250:R2250"/>
    <mergeCell ref="S2250:W2250"/>
    <mergeCell ref="A2251:B2251"/>
    <mergeCell ref="C2251:R2251"/>
    <mergeCell ref="S2251:W2251"/>
    <mergeCell ref="A2252:B2252"/>
    <mergeCell ref="C2252:R2252"/>
    <mergeCell ref="S2252:W2252"/>
    <mergeCell ref="A2253:B2253"/>
    <mergeCell ref="C2253:R2253"/>
    <mergeCell ref="S2253:W2253"/>
    <mergeCell ref="A2254:B2254"/>
    <mergeCell ref="C2254:R2254"/>
    <mergeCell ref="S2254:W2254"/>
    <mergeCell ref="A2255:B2255"/>
    <mergeCell ref="C2255:R2255"/>
    <mergeCell ref="S2255:W2255"/>
    <mergeCell ref="A2256:B2256"/>
    <mergeCell ref="C2256:R2256"/>
    <mergeCell ref="S2256:W2256"/>
    <mergeCell ref="A2257:B2257"/>
    <mergeCell ref="C2257:R2257"/>
    <mergeCell ref="S2257:W2257"/>
    <mergeCell ref="A2236:B2236"/>
    <mergeCell ref="C2236:R2236"/>
    <mergeCell ref="S2236:W2236"/>
    <mergeCell ref="A2237:B2237"/>
    <mergeCell ref="C2237:R2237"/>
    <mergeCell ref="S2237:W2237"/>
    <mergeCell ref="A2238:B2238"/>
    <mergeCell ref="C2238:R2238"/>
    <mergeCell ref="S2238:W2238"/>
    <mergeCell ref="A2239:B2239"/>
    <mergeCell ref="C2239:R2239"/>
    <mergeCell ref="S2239:W2239"/>
    <mergeCell ref="A2240:B2240"/>
    <mergeCell ref="C2240:R2240"/>
    <mergeCell ref="S2240:W2240"/>
    <mergeCell ref="A2241:B2241"/>
    <mergeCell ref="C2241:R2241"/>
    <mergeCell ref="S2241:W2241"/>
    <mergeCell ref="A2242:B2242"/>
    <mergeCell ref="C2242:R2242"/>
    <mergeCell ref="S2242:W2242"/>
    <mergeCell ref="A2243:B2243"/>
    <mergeCell ref="C2243:R2243"/>
    <mergeCell ref="S2243:W2243"/>
    <mergeCell ref="A2244:B2244"/>
    <mergeCell ref="C2244:R2244"/>
    <mergeCell ref="S2244:W2244"/>
    <mergeCell ref="A2245:B2245"/>
    <mergeCell ref="C2245:R2245"/>
    <mergeCell ref="S2245:W2245"/>
    <mergeCell ref="A2246:B2246"/>
    <mergeCell ref="C2246:R2246"/>
    <mergeCell ref="S2246:W2246"/>
    <mergeCell ref="A2225:B2225"/>
    <mergeCell ref="C2225:R2225"/>
    <mergeCell ref="S2225:W2225"/>
    <mergeCell ref="A2226:B2226"/>
    <mergeCell ref="C2226:R2226"/>
    <mergeCell ref="S2226:W2226"/>
    <mergeCell ref="A2227:B2227"/>
    <mergeCell ref="C2227:R2227"/>
    <mergeCell ref="S2227:W2227"/>
    <mergeCell ref="A2228:B2228"/>
    <mergeCell ref="C2228:R2228"/>
    <mergeCell ref="S2228:W2228"/>
    <mergeCell ref="A2229:B2229"/>
    <mergeCell ref="C2229:R2229"/>
    <mergeCell ref="S2229:W2229"/>
    <mergeCell ref="A2230:B2230"/>
    <mergeCell ref="C2230:R2230"/>
    <mergeCell ref="S2230:W2230"/>
    <mergeCell ref="A2231:B2231"/>
    <mergeCell ref="C2231:R2231"/>
    <mergeCell ref="S2231:W2231"/>
    <mergeCell ref="A2232:B2232"/>
    <mergeCell ref="C2232:R2232"/>
    <mergeCell ref="S2232:W2232"/>
    <mergeCell ref="A2233:B2233"/>
    <mergeCell ref="C2233:R2233"/>
    <mergeCell ref="S2233:W2233"/>
    <mergeCell ref="A2234:B2234"/>
    <mergeCell ref="C2234:R2234"/>
    <mergeCell ref="S2234:W2234"/>
    <mergeCell ref="A2235:B2235"/>
    <mergeCell ref="C2235:R2235"/>
    <mergeCell ref="S2235:W2235"/>
    <mergeCell ref="A2214:B2214"/>
    <mergeCell ref="C2214:R2214"/>
    <mergeCell ref="S2214:W2214"/>
    <mergeCell ref="A2215:B2215"/>
    <mergeCell ref="C2215:R2215"/>
    <mergeCell ref="S2215:W2215"/>
    <mergeCell ref="A2216:B2216"/>
    <mergeCell ref="C2216:R2216"/>
    <mergeCell ref="S2216:W2216"/>
    <mergeCell ref="A2217:B2217"/>
    <mergeCell ref="C2217:R2217"/>
    <mergeCell ref="S2217:W2217"/>
    <mergeCell ref="A2218:B2218"/>
    <mergeCell ref="C2218:R2218"/>
    <mergeCell ref="S2218:W2218"/>
    <mergeCell ref="A2219:B2219"/>
    <mergeCell ref="C2219:R2219"/>
    <mergeCell ref="S2219:W2219"/>
    <mergeCell ref="A2220:B2220"/>
    <mergeCell ref="C2220:R2220"/>
    <mergeCell ref="S2220:W2220"/>
    <mergeCell ref="A2221:B2221"/>
    <mergeCell ref="C2221:R2221"/>
    <mergeCell ref="S2221:W2221"/>
    <mergeCell ref="A2222:B2222"/>
    <mergeCell ref="C2222:R2222"/>
    <mergeCell ref="S2222:W2222"/>
    <mergeCell ref="A2223:B2223"/>
    <mergeCell ref="C2223:R2223"/>
    <mergeCell ref="S2223:W2223"/>
    <mergeCell ref="A2224:B2224"/>
    <mergeCell ref="C2224:R2224"/>
    <mergeCell ref="S2224:W2224"/>
    <mergeCell ref="A2203:B2203"/>
    <mergeCell ref="C2203:R2203"/>
    <mergeCell ref="S2203:W2203"/>
    <mergeCell ref="A2204:B2204"/>
    <mergeCell ref="C2204:R2204"/>
    <mergeCell ref="S2204:W2204"/>
    <mergeCell ref="A2205:B2205"/>
    <mergeCell ref="C2205:R2205"/>
    <mergeCell ref="S2205:W2205"/>
    <mergeCell ref="A2206:B2206"/>
    <mergeCell ref="C2206:R2206"/>
    <mergeCell ref="S2206:W2206"/>
    <mergeCell ref="A2207:B2207"/>
    <mergeCell ref="C2207:R2207"/>
    <mergeCell ref="S2207:W2207"/>
    <mergeCell ref="A2208:B2208"/>
    <mergeCell ref="C2208:R2208"/>
    <mergeCell ref="S2208:W2208"/>
    <mergeCell ref="A2209:B2209"/>
    <mergeCell ref="C2209:R2209"/>
    <mergeCell ref="S2209:W2209"/>
    <mergeCell ref="A2210:B2210"/>
    <mergeCell ref="C2210:R2210"/>
    <mergeCell ref="S2210:W2210"/>
    <mergeCell ref="A2211:B2211"/>
    <mergeCell ref="C2211:R2211"/>
    <mergeCell ref="S2211:W2211"/>
    <mergeCell ref="A2212:B2212"/>
    <mergeCell ref="C2212:R2212"/>
    <mergeCell ref="S2212:W2212"/>
    <mergeCell ref="A2213:B2213"/>
    <mergeCell ref="C2213:R2213"/>
    <mergeCell ref="S2213:W2213"/>
    <mergeCell ref="A2192:B2192"/>
    <mergeCell ref="C2192:R2192"/>
    <mergeCell ref="S2192:W2192"/>
    <mergeCell ref="A2193:B2193"/>
    <mergeCell ref="C2193:R2193"/>
    <mergeCell ref="S2193:W2193"/>
    <mergeCell ref="A2194:B2194"/>
    <mergeCell ref="C2194:R2194"/>
    <mergeCell ref="S2194:W2194"/>
    <mergeCell ref="A2195:B2195"/>
    <mergeCell ref="C2195:R2195"/>
    <mergeCell ref="S2195:W2195"/>
    <mergeCell ref="A2196:B2196"/>
    <mergeCell ref="C2196:R2196"/>
    <mergeCell ref="S2196:W2196"/>
    <mergeCell ref="A2197:B2197"/>
    <mergeCell ref="C2197:R2197"/>
    <mergeCell ref="S2197:W2197"/>
    <mergeCell ref="A2198:B2198"/>
    <mergeCell ref="C2198:R2198"/>
    <mergeCell ref="S2198:W2198"/>
    <mergeCell ref="A2199:B2199"/>
    <mergeCell ref="C2199:R2199"/>
    <mergeCell ref="S2199:W2199"/>
    <mergeCell ref="A2200:B2200"/>
    <mergeCell ref="C2200:R2200"/>
    <mergeCell ref="S2200:W2200"/>
    <mergeCell ref="A2201:B2201"/>
    <mergeCell ref="C2201:R2201"/>
    <mergeCell ref="S2201:W2201"/>
    <mergeCell ref="A2202:B2202"/>
    <mergeCell ref="C2202:R2202"/>
    <mergeCell ref="S2202:W2202"/>
    <mergeCell ref="A2181:B2181"/>
    <mergeCell ref="C2181:R2181"/>
    <mergeCell ref="S2181:W2181"/>
    <mergeCell ref="A2182:B2182"/>
    <mergeCell ref="C2182:R2182"/>
    <mergeCell ref="S2182:W2182"/>
    <mergeCell ref="A2183:B2183"/>
    <mergeCell ref="C2183:R2183"/>
    <mergeCell ref="S2183:W2183"/>
    <mergeCell ref="A2184:B2184"/>
    <mergeCell ref="C2184:R2184"/>
    <mergeCell ref="S2184:W2184"/>
    <mergeCell ref="A2185:B2185"/>
    <mergeCell ref="C2185:R2185"/>
    <mergeCell ref="S2185:W2185"/>
    <mergeCell ref="A2186:B2186"/>
    <mergeCell ref="C2186:R2186"/>
    <mergeCell ref="S2186:W2186"/>
    <mergeCell ref="A2187:B2187"/>
    <mergeCell ref="C2187:R2187"/>
    <mergeCell ref="S2187:W2187"/>
    <mergeCell ref="A2188:B2188"/>
    <mergeCell ref="C2188:R2188"/>
    <mergeCell ref="S2188:W2188"/>
    <mergeCell ref="A2189:B2189"/>
    <mergeCell ref="C2189:R2189"/>
    <mergeCell ref="S2189:W2189"/>
    <mergeCell ref="A2190:B2190"/>
    <mergeCell ref="C2190:R2190"/>
    <mergeCell ref="S2190:W2190"/>
    <mergeCell ref="A2191:B2191"/>
    <mergeCell ref="C2191:R2191"/>
    <mergeCell ref="S2191:W2191"/>
    <mergeCell ref="A2170:B2170"/>
    <mergeCell ref="C2170:R2170"/>
    <mergeCell ref="S2170:W2170"/>
    <mergeCell ref="A2171:B2171"/>
    <mergeCell ref="C2171:R2171"/>
    <mergeCell ref="S2171:W2171"/>
    <mergeCell ref="A2172:B2172"/>
    <mergeCell ref="C2172:R2172"/>
    <mergeCell ref="S2172:W2172"/>
    <mergeCell ref="A2173:B2173"/>
    <mergeCell ref="C2173:R2173"/>
    <mergeCell ref="S2173:W2173"/>
    <mergeCell ref="A2174:B2174"/>
    <mergeCell ref="C2174:R2174"/>
    <mergeCell ref="S2174:W2174"/>
    <mergeCell ref="A2175:B2175"/>
    <mergeCell ref="C2175:R2175"/>
    <mergeCell ref="S2175:W2175"/>
    <mergeCell ref="A2176:B2176"/>
    <mergeCell ref="C2176:R2176"/>
    <mergeCell ref="S2176:W2176"/>
    <mergeCell ref="A2177:B2177"/>
    <mergeCell ref="C2177:R2177"/>
    <mergeCell ref="S2177:W2177"/>
    <mergeCell ref="A2178:B2178"/>
    <mergeCell ref="C2178:R2178"/>
    <mergeCell ref="S2178:W2178"/>
    <mergeCell ref="A2179:B2179"/>
    <mergeCell ref="C2179:R2179"/>
    <mergeCell ref="S2179:W2179"/>
    <mergeCell ref="A2180:B2180"/>
    <mergeCell ref="C2180:R2180"/>
    <mergeCell ref="S2180:W2180"/>
    <mergeCell ref="A2159:B2159"/>
    <mergeCell ref="C2159:R2159"/>
    <mergeCell ref="S2159:W2159"/>
    <mergeCell ref="A2160:B2160"/>
    <mergeCell ref="C2160:R2160"/>
    <mergeCell ref="S2160:W2160"/>
    <mergeCell ref="A2161:B2161"/>
    <mergeCell ref="C2161:R2161"/>
    <mergeCell ref="S2161:W2161"/>
    <mergeCell ref="A2162:B2162"/>
    <mergeCell ref="C2162:R2162"/>
    <mergeCell ref="S2162:W2162"/>
    <mergeCell ref="A2163:B2163"/>
    <mergeCell ref="C2163:R2163"/>
    <mergeCell ref="S2163:W2163"/>
    <mergeCell ref="A2164:B2164"/>
    <mergeCell ref="C2164:R2164"/>
    <mergeCell ref="S2164:W2164"/>
    <mergeCell ref="A2165:B2165"/>
    <mergeCell ref="C2165:R2165"/>
    <mergeCell ref="S2165:W2165"/>
    <mergeCell ref="A2166:B2166"/>
    <mergeCell ref="C2166:R2166"/>
    <mergeCell ref="S2166:W2166"/>
    <mergeCell ref="A2167:B2167"/>
    <mergeCell ref="C2167:R2167"/>
    <mergeCell ref="S2167:W2167"/>
    <mergeCell ref="A2168:B2168"/>
    <mergeCell ref="C2168:R2168"/>
    <mergeCell ref="S2168:W2168"/>
    <mergeCell ref="A2169:B2169"/>
    <mergeCell ref="C2169:R2169"/>
    <mergeCell ref="S2169:W2169"/>
    <mergeCell ref="A2148:B2148"/>
    <mergeCell ref="C2148:R2148"/>
    <mergeCell ref="S2148:W2148"/>
    <mergeCell ref="A2149:B2149"/>
    <mergeCell ref="C2149:R2149"/>
    <mergeCell ref="S2149:W2149"/>
    <mergeCell ref="A2150:B2150"/>
    <mergeCell ref="C2150:R2150"/>
    <mergeCell ref="S2150:W2150"/>
    <mergeCell ref="A2151:B2151"/>
    <mergeCell ref="C2151:R2151"/>
    <mergeCell ref="S2151:W2151"/>
    <mergeCell ref="A2152:B2152"/>
    <mergeCell ref="C2152:R2152"/>
    <mergeCell ref="S2152:W2152"/>
    <mergeCell ref="A2153:B2153"/>
    <mergeCell ref="C2153:R2153"/>
    <mergeCell ref="S2153:W2153"/>
    <mergeCell ref="A2154:B2154"/>
    <mergeCell ref="C2154:R2154"/>
    <mergeCell ref="S2154:W2154"/>
    <mergeCell ref="A2155:B2155"/>
    <mergeCell ref="C2155:R2155"/>
    <mergeCell ref="S2155:W2155"/>
    <mergeCell ref="A2156:B2156"/>
    <mergeCell ref="C2156:R2156"/>
    <mergeCell ref="S2156:W2156"/>
    <mergeCell ref="A2157:B2157"/>
    <mergeCell ref="C2157:R2157"/>
    <mergeCell ref="S2157:W2157"/>
    <mergeCell ref="A2158:B2158"/>
    <mergeCell ref="C2158:R2158"/>
    <mergeCell ref="S2158:W2158"/>
    <mergeCell ref="A2137:B2137"/>
    <mergeCell ref="C2137:R2137"/>
    <mergeCell ref="S2137:W2137"/>
    <mergeCell ref="A2138:B2138"/>
    <mergeCell ref="C2138:R2138"/>
    <mergeCell ref="S2138:W2138"/>
    <mergeCell ref="A2139:B2139"/>
    <mergeCell ref="C2139:R2139"/>
    <mergeCell ref="S2139:W2139"/>
    <mergeCell ref="A2140:B2140"/>
    <mergeCell ref="C2140:R2140"/>
    <mergeCell ref="S2140:W2140"/>
    <mergeCell ref="A2141:B2141"/>
    <mergeCell ref="C2141:R2141"/>
    <mergeCell ref="S2141:W2141"/>
    <mergeCell ref="A2142:B2142"/>
    <mergeCell ref="C2142:R2142"/>
    <mergeCell ref="S2142:W2142"/>
    <mergeCell ref="A2143:B2143"/>
    <mergeCell ref="C2143:R2143"/>
    <mergeCell ref="S2143:W2143"/>
    <mergeCell ref="A2144:B2144"/>
    <mergeCell ref="C2144:R2144"/>
    <mergeCell ref="S2144:W2144"/>
    <mergeCell ref="A2145:B2145"/>
    <mergeCell ref="C2145:R2145"/>
    <mergeCell ref="S2145:W2145"/>
    <mergeCell ref="A2146:B2146"/>
    <mergeCell ref="C2146:R2146"/>
    <mergeCell ref="S2146:W2146"/>
    <mergeCell ref="A2147:B2147"/>
    <mergeCell ref="C2147:R2147"/>
    <mergeCell ref="S2147:W2147"/>
    <mergeCell ref="A2126:B2126"/>
    <mergeCell ref="C2126:R2126"/>
    <mergeCell ref="S2126:W2126"/>
    <mergeCell ref="A2127:B2127"/>
    <mergeCell ref="C2127:R2127"/>
    <mergeCell ref="S2127:W2127"/>
    <mergeCell ref="A2128:B2128"/>
    <mergeCell ref="C2128:R2128"/>
    <mergeCell ref="S2128:W2128"/>
    <mergeCell ref="A2129:B2129"/>
    <mergeCell ref="C2129:R2129"/>
    <mergeCell ref="S2129:W2129"/>
    <mergeCell ref="A2130:B2130"/>
    <mergeCell ref="C2130:R2130"/>
    <mergeCell ref="S2130:W2130"/>
    <mergeCell ref="A2131:B2131"/>
    <mergeCell ref="C2131:R2131"/>
    <mergeCell ref="S2131:W2131"/>
    <mergeCell ref="A2132:B2132"/>
    <mergeCell ref="C2132:R2132"/>
    <mergeCell ref="S2132:W2132"/>
    <mergeCell ref="A2133:B2133"/>
    <mergeCell ref="C2133:R2133"/>
    <mergeCell ref="S2133:W2133"/>
    <mergeCell ref="A2134:B2134"/>
    <mergeCell ref="C2134:R2134"/>
    <mergeCell ref="S2134:W2134"/>
    <mergeCell ref="A2135:B2135"/>
    <mergeCell ref="C2135:R2135"/>
    <mergeCell ref="S2135:W2135"/>
    <mergeCell ref="A2136:B2136"/>
    <mergeCell ref="C2136:R2136"/>
    <mergeCell ref="S2136:W2136"/>
    <mergeCell ref="A2115:B2115"/>
    <mergeCell ref="C2115:R2115"/>
    <mergeCell ref="S2115:W2115"/>
    <mergeCell ref="A2116:B2116"/>
    <mergeCell ref="C2116:R2116"/>
    <mergeCell ref="S2116:W2116"/>
    <mergeCell ref="A2117:B2117"/>
    <mergeCell ref="C2117:R2117"/>
    <mergeCell ref="S2117:W2117"/>
    <mergeCell ref="A2118:B2118"/>
    <mergeCell ref="C2118:R2118"/>
    <mergeCell ref="S2118:W2118"/>
    <mergeCell ref="A2119:B2119"/>
    <mergeCell ref="C2119:R2119"/>
    <mergeCell ref="S2119:W2119"/>
    <mergeCell ref="A2120:B2120"/>
    <mergeCell ref="C2120:R2120"/>
    <mergeCell ref="S2120:W2120"/>
    <mergeCell ref="A2121:B2121"/>
    <mergeCell ref="C2121:R2121"/>
    <mergeCell ref="S2121:W2121"/>
    <mergeCell ref="A2122:B2122"/>
    <mergeCell ref="C2122:R2122"/>
    <mergeCell ref="S2122:W2122"/>
    <mergeCell ref="A2123:B2123"/>
    <mergeCell ref="C2123:R2123"/>
    <mergeCell ref="S2123:W2123"/>
    <mergeCell ref="A2124:B2124"/>
    <mergeCell ref="C2124:R2124"/>
    <mergeCell ref="S2124:W2124"/>
    <mergeCell ref="A2125:B2125"/>
    <mergeCell ref="C2125:R2125"/>
    <mergeCell ref="S2125:W2125"/>
    <mergeCell ref="A2104:B2104"/>
    <mergeCell ref="C2104:R2104"/>
    <mergeCell ref="S2104:W2104"/>
    <mergeCell ref="A2105:B2105"/>
    <mergeCell ref="C2105:R2105"/>
    <mergeCell ref="S2105:W2105"/>
    <mergeCell ref="A2106:B2106"/>
    <mergeCell ref="C2106:R2106"/>
    <mergeCell ref="S2106:W2106"/>
    <mergeCell ref="A2107:B2107"/>
    <mergeCell ref="C2107:R2107"/>
    <mergeCell ref="S2107:W2107"/>
    <mergeCell ref="A2108:B2108"/>
    <mergeCell ref="C2108:R2108"/>
    <mergeCell ref="S2108:W2108"/>
    <mergeCell ref="A2109:B2109"/>
    <mergeCell ref="C2109:R2109"/>
    <mergeCell ref="S2109:W2109"/>
    <mergeCell ref="A2110:B2110"/>
    <mergeCell ref="C2110:R2110"/>
    <mergeCell ref="S2110:W2110"/>
    <mergeCell ref="A2111:B2111"/>
    <mergeCell ref="C2111:R2111"/>
    <mergeCell ref="S2111:W2111"/>
    <mergeCell ref="A2112:B2112"/>
    <mergeCell ref="C2112:R2112"/>
    <mergeCell ref="S2112:W2112"/>
    <mergeCell ref="A2113:B2113"/>
    <mergeCell ref="C2113:R2113"/>
    <mergeCell ref="S2113:W2113"/>
    <mergeCell ref="A2114:B2114"/>
    <mergeCell ref="C2114:R2114"/>
    <mergeCell ref="S2114:W2114"/>
    <mergeCell ref="A2093:B2093"/>
    <mergeCell ref="C2093:R2093"/>
    <mergeCell ref="S2093:W2093"/>
    <mergeCell ref="A2094:B2094"/>
    <mergeCell ref="C2094:R2094"/>
    <mergeCell ref="S2094:W2094"/>
    <mergeCell ref="A2095:B2095"/>
    <mergeCell ref="C2095:R2095"/>
    <mergeCell ref="S2095:W2095"/>
    <mergeCell ref="A2096:B2096"/>
    <mergeCell ref="C2096:R2096"/>
    <mergeCell ref="S2096:W2096"/>
    <mergeCell ref="A2097:B2097"/>
    <mergeCell ref="C2097:R2097"/>
    <mergeCell ref="S2097:W2097"/>
    <mergeCell ref="A2098:B2098"/>
    <mergeCell ref="C2098:R2098"/>
    <mergeCell ref="S2098:W2098"/>
    <mergeCell ref="A2099:B2099"/>
    <mergeCell ref="C2099:R2099"/>
    <mergeCell ref="S2099:W2099"/>
    <mergeCell ref="A2100:B2100"/>
    <mergeCell ref="C2100:R2100"/>
    <mergeCell ref="S2100:W2100"/>
    <mergeCell ref="A2101:B2101"/>
    <mergeCell ref="C2101:R2101"/>
    <mergeCell ref="S2101:W2101"/>
    <mergeCell ref="A2102:B2102"/>
    <mergeCell ref="C2102:R2102"/>
    <mergeCell ref="S2102:W2102"/>
    <mergeCell ref="A2103:B2103"/>
    <mergeCell ref="C2103:R2103"/>
    <mergeCell ref="S2103:W2103"/>
    <mergeCell ref="A2082:B2082"/>
    <mergeCell ref="C2082:R2082"/>
    <mergeCell ref="S2082:W2082"/>
    <mergeCell ref="A2083:B2083"/>
    <mergeCell ref="C2083:R2083"/>
    <mergeCell ref="S2083:W2083"/>
    <mergeCell ref="A2084:B2084"/>
    <mergeCell ref="C2084:R2084"/>
    <mergeCell ref="S2084:W2084"/>
    <mergeCell ref="A2085:B2085"/>
    <mergeCell ref="C2085:R2085"/>
    <mergeCell ref="S2085:W2085"/>
    <mergeCell ref="A2086:B2086"/>
    <mergeCell ref="C2086:R2086"/>
    <mergeCell ref="S2086:W2086"/>
    <mergeCell ref="A2087:B2087"/>
    <mergeCell ref="C2087:R2087"/>
    <mergeCell ref="S2087:W2087"/>
    <mergeCell ref="A2088:B2088"/>
    <mergeCell ref="C2088:R2088"/>
    <mergeCell ref="S2088:W2088"/>
    <mergeCell ref="A2089:B2089"/>
    <mergeCell ref="C2089:R2089"/>
    <mergeCell ref="S2089:W2089"/>
    <mergeCell ref="A2090:B2090"/>
    <mergeCell ref="C2090:R2090"/>
    <mergeCell ref="S2090:W2090"/>
    <mergeCell ref="A2091:B2091"/>
    <mergeCell ref="C2091:R2091"/>
    <mergeCell ref="S2091:W2091"/>
    <mergeCell ref="A2092:B2092"/>
    <mergeCell ref="C2092:R2092"/>
    <mergeCell ref="S2092:W2092"/>
    <mergeCell ref="A2071:B2071"/>
    <mergeCell ref="C2071:R2071"/>
    <mergeCell ref="S2071:W2071"/>
    <mergeCell ref="A2072:B2072"/>
    <mergeCell ref="C2072:R2072"/>
    <mergeCell ref="S2072:W2072"/>
    <mergeCell ref="A2073:B2073"/>
    <mergeCell ref="C2073:R2073"/>
    <mergeCell ref="S2073:W2073"/>
    <mergeCell ref="A2074:B2074"/>
    <mergeCell ref="C2074:R2074"/>
    <mergeCell ref="S2074:W2074"/>
    <mergeCell ref="A2075:B2075"/>
    <mergeCell ref="C2075:R2075"/>
    <mergeCell ref="S2075:W2075"/>
    <mergeCell ref="A2076:B2076"/>
    <mergeCell ref="C2076:R2076"/>
    <mergeCell ref="S2076:W2076"/>
    <mergeCell ref="A2077:B2077"/>
    <mergeCell ref="C2077:R2077"/>
    <mergeCell ref="S2077:W2077"/>
    <mergeCell ref="A2078:B2078"/>
    <mergeCell ref="C2078:R2078"/>
    <mergeCell ref="S2078:W2078"/>
    <mergeCell ref="A2079:B2079"/>
    <mergeCell ref="C2079:R2079"/>
    <mergeCell ref="S2079:W2079"/>
    <mergeCell ref="A2080:B2080"/>
    <mergeCell ref="C2080:R2080"/>
    <mergeCell ref="S2080:W2080"/>
    <mergeCell ref="A2081:B2081"/>
    <mergeCell ref="C2081:R2081"/>
    <mergeCell ref="S2081:W2081"/>
    <mergeCell ref="A2060:B2060"/>
    <mergeCell ref="C2060:R2060"/>
    <mergeCell ref="S2060:W2060"/>
    <mergeCell ref="A2061:B2061"/>
    <mergeCell ref="C2061:R2061"/>
    <mergeCell ref="S2061:W2061"/>
    <mergeCell ref="A2062:B2062"/>
    <mergeCell ref="C2062:R2062"/>
    <mergeCell ref="S2062:W2062"/>
    <mergeCell ref="A2063:B2063"/>
    <mergeCell ref="C2063:R2063"/>
    <mergeCell ref="S2063:W2063"/>
    <mergeCell ref="A2064:B2064"/>
    <mergeCell ref="C2064:R2064"/>
    <mergeCell ref="S2064:W2064"/>
    <mergeCell ref="A2065:B2065"/>
    <mergeCell ref="C2065:R2065"/>
    <mergeCell ref="S2065:W2065"/>
    <mergeCell ref="A2066:B2066"/>
    <mergeCell ref="C2066:R2066"/>
    <mergeCell ref="S2066:W2066"/>
    <mergeCell ref="A2067:B2067"/>
    <mergeCell ref="C2067:R2067"/>
    <mergeCell ref="S2067:W2067"/>
    <mergeCell ref="A2068:B2068"/>
    <mergeCell ref="C2068:R2068"/>
    <mergeCell ref="S2068:W2068"/>
    <mergeCell ref="A2069:B2069"/>
    <mergeCell ref="C2069:R2069"/>
    <mergeCell ref="S2069:W2069"/>
    <mergeCell ref="A2070:B2070"/>
    <mergeCell ref="C2070:R2070"/>
    <mergeCell ref="S2070:W2070"/>
    <mergeCell ref="A2049:B2049"/>
    <mergeCell ref="C2049:R2049"/>
    <mergeCell ref="S2049:W2049"/>
    <mergeCell ref="A2050:B2050"/>
    <mergeCell ref="C2050:R2050"/>
    <mergeCell ref="S2050:W2050"/>
    <mergeCell ref="A2051:B2051"/>
    <mergeCell ref="C2051:R2051"/>
    <mergeCell ref="S2051:W2051"/>
    <mergeCell ref="A2052:B2052"/>
    <mergeCell ref="C2052:R2052"/>
    <mergeCell ref="S2052:W2052"/>
    <mergeCell ref="A2053:B2053"/>
    <mergeCell ref="C2053:R2053"/>
    <mergeCell ref="S2053:W2053"/>
    <mergeCell ref="A2054:B2054"/>
    <mergeCell ref="C2054:R2054"/>
    <mergeCell ref="S2054:W2054"/>
    <mergeCell ref="A2055:B2055"/>
    <mergeCell ref="C2055:R2055"/>
    <mergeCell ref="S2055:W2055"/>
    <mergeCell ref="A2056:B2056"/>
    <mergeCell ref="C2056:R2056"/>
    <mergeCell ref="S2056:W2056"/>
    <mergeCell ref="A2057:B2057"/>
    <mergeCell ref="C2057:R2057"/>
    <mergeCell ref="S2057:W2057"/>
    <mergeCell ref="A2058:B2058"/>
    <mergeCell ref="C2058:R2058"/>
    <mergeCell ref="S2058:W2058"/>
    <mergeCell ref="A2059:B2059"/>
    <mergeCell ref="C2059:R2059"/>
    <mergeCell ref="S2059:W2059"/>
    <mergeCell ref="A2038:B2038"/>
    <mergeCell ref="C2038:R2038"/>
    <mergeCell ref="S2038:W2038"/>
    <mergeCell ref="A2039:B2039"/>
    <mergeCell ref="C2039:R2039"/>
    <mergeCell ref="S2039:W2039"/>
    <mergeCell ref="A2040:B2040"/>
    <mergeCell ref="C2040:R2040"/>
    <mergeCell ref="S2040:W2040"/>
    <mergeCell ref="A2041:B2041"/>
    <mergeCell ref="C2041:R2041"/>
    <mergeCell ref="S2041:W2041"/>
    <mergeCell ref="A2042:B2042"/>
    <mergeCell ref="C2042:R2042"/>
    <mergeCell ref="S2042:W2042"/>
    <mergeCell ref="A2043:B2043"/>
    <mergeCell ref="C2043:R2043"/>
    <mergeCell ref="S2043:W2043"/>
    <mergeCell ref="A2044:B2044"/>
    <mergeCell ref="C2044:R2044"/>
    <mergeCell ref="S2044:W2044"/>
    <mergeCell ref="A2045:B2045"/>
    <mergeCell ref="C2045:R2045"/>
    <mergeCell ref="S2045:W2045"/>
    <mergeCell ref="A2046:B2046"/>
    <mergeCell ref="C2046:R2046"/>
    <mergeCell ref="S2046:W2046"/>
    <mergeCell ref="A2047:B2047"/>
    <mergeCell ref="C2047:R2047"/>
    <mergeCell ref="S2047:W2047"/>
    <mergeCell ref="A2048:B2048"/>
    <mergeCell ref="C2048:R2048"/>
    <mergeCell ref="S2048:W2048"/>
    <mergeCell ref="A2027:B2027"/>
    <mergeCell ref="C2027:R2027"/>
    <mergeCell ref="S2027:W2027"/>
    <mergeCell ref="A2028:B2028"/>
    <mergeCell ref="C2028:R2028"/>
    <mergeCell ref="S2028:W2028"/>
    <mergeCell ref="A2029:B2029"/>
    <mergeCell ref="C2029:R2029"/>
    <mergeCell ref="S2029:W2029"/>
    <mergeCell ref="A2030:B2030"/>
    <mergeCell ref="C2030:R2030"/>
    <mergeCell ref="S2030:W2030"/>
    <mergeCell ref="A2031:B2031"/>
    <mergeCell ref="C2031:R2031"/>
    <mergeCell ref="S2031:W2031"/>
    <mergeCell ref="A2032:B2032"/>
    <mergeCell ref="C2032:R2032"/>
    <mergeCell ref="S2032:W2032"/>
    <mergeCell ref="A2033:B2033"/>
    <mergeCell ref="C2033:R2033"/>
    <mergeCell ref="S2033:W2033"/>
    <mergeCell ref="A2034:B2034"/>
    <mergeCell ref="C2034:R2034"/>
    <mergeCell ref="S2034:W2034"/>
    <mergeCell ref="A2035:B2035"/>
    <mergeCell ref="C2035:R2035"/>
    <mergeCell ref="S2035:W2035"/>
    <mergeCell ref="A2036:B2036"/>
    <mergeCell ref="C2036:R2036"/>
    <mergeCell ref="S2036:W2036"/>
    <mergeCell ref="A2037:B2037"/>
    <mergeCell ref="C2037:R2037"/>
    <mergeCell ref="S2037:W2037"/>
    <mergeCell ref="A2016:B2016"/>
    <mergeCell ref="C2016:R2016"/>
    <mergeCell ref="S2016:W2016"/>
    <mergeCell ref="A2017:B2017"/>
    <mergeCell ref="C2017:R2017"/>
    <mergeCell ref="S2017:W2017"/>
    <mergeCell ref="A2018:B2018"/>
    <mergeCell ref="C2018:R2018"/>
    <mergeCell ref="S2018:W2018"/>
    <mergeCell ref="A2019:B2019"/>
    <mergeCell ref="C2019:R2019"/>
    <mergeCell ref="S2019:W2019"/>
    <mergeCell ref="A2020:B2020"/>
    <mergeCell ref="C2020:R2020"/>
    <mergeCell ref="S2020:W2020"/>
    <mergeCell ref="A2021:B2021"/>
    <mergeCell ref="C2021:R2021"/>
    <mergeCell ref="S2021:W2021"/>
    <mergeCell ref="A2022:B2022"/>
    <mergeCell ref="C2022:R2022"/>
    <mergeCell ref="S2022:W2022"/>
    <mergeCell ref="A2023:B2023"/>
    <mergeCell ref="C2023:R2023"/>
    <mergeCell ref="S2023:W2023"/>
    <mergeCell ref="A2024:B2024"/>
    <mergeCell ref="C2024:R2024"/>
    <mergeCell ref="S2024:W2024"/>
    <mergeCell ref="A2025:B2025"/>
    <mergeCell ref="C2025:R2025"/>
    <mergeCell ref="S2025:W2025"/>
    <mergeCell ref="A2026:B2026"/>
    <mergeCell ref="C2026:R2026"/>
    <mergeCell ref="S2026:W2026"/>
    <mergeCell ref="A2005:B2005"/>
    <mergeCell ref="C2005:R2005"/>
    <mergeCell ref="S2005:W2005"/>
    <mergeCell ref="A2006:B2006"/>
    <mergeCell ref="C2006:R2006"/>
    <mergeCell ref="S2006:W2006"/>
    <mergeCell ref="A2007:B2007"/>
    <mergeCell ref="C2007:R2007"/>
    <mergeCell ref="S2007:W2007"/>
    <mergeCell ref="A2008:B2008"/>
    <mergeCell ref="C2008:R2008"/>
    <mergeCell ref="S2008:W2008"/>
    <mergeCell ref="A2009:B2009"/>
    <mergeCell ref="C2009:R2009"/>
    <mergeCell ref="S2009:W2009"/>
    <mergeCell ref="A2010:B2010"/>
    <mergeCell ref="C2010:R2010"/>
    <mergeCell ref="S2010:W2010"/>
    <mergeCell ref="A2011:B2011"/>
    <mergeCell ref="C2011:R2011"/>
    <mergeCell ref="S2011:W2011"/>
    <mergeCell ref="A2012:B2012"/>
    <mergeCell ref="C2012:R2012"/>
    <mergeCell ref="S2012:W2012"/>
    <mergeCell ref="A2013:B2013"/>
    <mergeCell ref="C2013:R2013"/>
    <mergeCell ref="S2013:W2013"/>
    <mergeCell ref="A2014:B2014"/>
    <mergeCell ref="C2014:R2014"/>
    <mergeCell ref="S2014:W2014"/>
    <mergeCell ref="A2015:B2015"/>
    <mergeCell ref="C2015:R2015"/>
    <mergeCell ref="S2015:W2015"/>
    <mergeCell ref="A1994:B1994"/>
    <mergeCell ref="C1994:R1994"/>
    <mergeCell ref="S1994:W1994"/>
    <mergeCell ref="A1995:B1995"/>
    <mergeCell ref="C1995:R1995"/>
    <mergeCell ref="S1995:W1995"/>
    <mergeCell ref="A1996:B1996"/>
    <mergeCell ref="C1996:R1996"/>
    <mergeCell ref="S1996:W1996"/>
    <mergeCell ref="A1997:B1997"/>
    <mergeCell ref="C1997:R1997"/>
    <mergeCell ref="S1997:W1997"/>
    <mergeCell ref="A1998:B1998"/>
    <mergeCell ref="C1998:R1998"/>
    <mergeCell ref="S1998:W1998"/>
    <mergeCell ref="A1999:B1999"/>
    <mergeCell ref="C1999:R1999"/>
    <mergeCell ref="S1999:W1999"/>
    <mergeCell ref="A2000:B2000"/>
    <mergeCell ref="C2000:R2000"/>
    <mergeCell ref="S2000:W2000"/>
    <mergeCell ref="A2001:B2001"/>
    <mergeCell ref="C2001:R2001"/>
    <mergeCell ref="S2001:W2001"/>
    <mergeCell ref="A2002:B2002"/>
    <mergeCell ref="C2002:R2002"/>
    <mergeCell ref="S2002:W2002"/>
    <mergeCell ref="A2003:B2003"/>
    <mergeCell ref="C2003:R2003"/>
    <mergeCell ref="S2003:W2003"/>
    <mergeCell ref="A2004:B2004"/>
    <mergeCell ref="C2004:R2004"/>
    <mergeCell ref="S2004:W2004"/>
    <mergeCell ref="A1983:B1983"/>
    <mergeCell ref="C1983:R1983"/>
    <mergeCell ref="S1983:W1983"/>
    <mergeCell ref="A1984:B1984"/>
    <mergeCell ref="C1984:R1984"/>
    <mergeCell ref="S1984:W1984"/>
    <mergeCell ref="A1985:B1985"/>
    <mergeCell ref="C1985:R1985"/>
    <mergeCell ref="S1985:W1985"/>
    <mergeCell ref="A1986:B1986"/>
    <mergeCell ref="C1986:R1986"/>
    <mergeCell ref="S1986:W1986"/>
    <mergeCell ref="A1987:B1987"/>
    <mergeCell ref="C1987:R1987"/>
    <mergeCell ref="S1987:W1987"/>
    <mergeCell ref="A1988:B1988"/>
    <mergeCell ref="C1988:R1988"/>
    <mergeCell ref="S1988:W1988"/>
    <mergeCell ref="A1989:B1989"/>
    <mergeCell ref="C1989:R1989"/>
    <mergeCell ref="S1989:W1989"/>
    <mergeCell ref="A1990:B1990"/>
    <mergeCell ref="C1990:R1990"/>
    <mergeCell ref="S1990:W1990"/>
    <mergeCell ref="A1991:B1991"/>
    <mergeCell ref="C1991:R1991"/>
    <mergeCell ref="S1991:W1991"/>
    <mergeCell ref="A1992:B1992"/>
    <mergeCell ref="C1992:R1992"/>
    <mergeCell ref="S1992:W1992"/>
    <mergeCell ref="A1993:B1993"/>
    <mergeCell ref="C1993:R1993"/>
    <mergeCell ref="S1993:W1993"/>
    <mergeCell ref="A1972:B1972"/>
    <mergeCell ref="C1972:R1972"/>
    <mergeCell ref="S1972:W1972"/>
    <mergeCell ref="A1973:B1973"/>
    <mergeCell ref="C1973:R1973"/>
    <mergeCell ref="S1973:W1973"/>
    <mergeCell ref="A1974:B1974"/>
    <mergeCell ref="C1974:R1974"/>
    <mergeCell ref="S1974:W1974"/>
    <mergeCell ref="A1975:B1975"/>
    <mergeCell ref="C1975:R1975"/>
    <mergeCell ref="S1975:W1975"/>
    <mergeCell ref="A1976:B1976"/>
    <mergeCell ref="C1976:R1976"/>
    <mergeCell ref="S1976:W1976"/>
    <mergeCell ref="A1977:B1977"/>
    <mergeCell ref="C1977:R1977"/>
    <mergeCell ref="S1977:W1977"/>
    <mergeCell ref="A1978:B1978"/>
    <mergeCell ref="C1978:R1978"/>
    <mergeCell ref="S1978:W1978"/>
    <mergeCell ref="A1979:B1979"/>
    <mergeCell ref="C1979:R1979"/>
    <mergeCell ref="S1979:W1979"/>
    <mergeCell ref="A1980:B1980"/>
    <mergeCell ref="C1980:R1980"/>
    <mergeCell ref="S1980:W1980"/>
    <mergeCell ref="A1981:B1981"/>
    <mergeCell ref="C1981:R1981"/>
    <mergeCell ref="S1981:W1981"/>
    <mergeCell ref="A1982:B1982"/>
    <mergeCell ref="C1982:R1982"/>
    <mergeCell ref="S1982:W1982"/>
    <mergeCell ref="A1961:B1961"/>
    <mergeCell ref="C1961:R1961"/>
    <mergeCell ref="S1961:W1961"/>
    <mergeCell ref="A1962:B1962"/>
    <mergeCell ref="C1962:R1962"/>
    <mergeCell ref="S1962:W1962"/>
    <mergeCell ref="A1963:B1963"/>
    <mergeCell ref="C1963:R1963"/>
    <mergeCell ref="S1963:W1963"/>
    <mergeCell ref="A1964:B1964"/>
    <mergeCell ref="C1964:R1964"/>
    <mergeCell ref="S1964:W1964"/>
    <mergeCell ref="A1965:B1965"/>
    <mergeCell ref="C1965:R1965"/>
    <mergeCell ref="S1965:W1965"/>
    <mergeCell ref="A1966:B1966"/>
    <mergeCell ref="C1966:R1966"/>
    <mergeCell ref="S1966:W1966"/>
    <mergeCell ref="A1967:B1967"/>
    <mergeCell ref="C1967:R1967"/>
    <mergeCell ref="S1967:W1967"/>
    <mergeCell ref="A1968:B1968"/>
    <mergeCell ref="C1968:R1968"/>
    <mergeCell ref="S1968:W1968"/>
    <mergeCell ref="A1969:B1969"/>
    <mergeCell ref="C1969:R1969"/>
    <mergeCell ref="S1969:W1969"/>
    <mergeCell ref="A1970:B1970"/>
    <mergeCell ref="C1970:R1970"/>
    <mergeCell ref="S1970:W1970"/>
    <mergeCell ref="A1971:B1971"/>
    <mergeCell ref="C1971:R1971"/>
    <mergeCell ref="S1971:W1971"/>
    <mergeCell ref="A1950:B1950"/>
    <mergeCell ref="C1950:R1950"/>
    <mergeCell ref="S1950:W1950"/>
    <mergeCell ref="A1951:B1951"/>
    <mergeCell ref="C1951:R1951"/>
    <mergeCell ref="S1951:W1951"/>
    <mergeCell ref="A1952:B1952"/>
    <mergeCell ref="C1952:R1952"/>
    <mergeCell ref="S1952:W1952"/>
    <mergeCell ref="A1953:B1953"/>
    <mergeCell ref="C1953:R1953"/>
    <mergeCell ref="S1953:W1953"/>
    <mergeCell ref="A1954:B1954"/>
    <mergeCell ref="C1954:R1954"/>
    <mergeCell ref="S1954:W1954"/>
    <mergeCell ref="A1955:B1955"/>
    <mergeCell ref="C1955:R1955"/>
    <mergeCell ref="S1955:W1955"/>
    <mergeCell ref="A1956:B1956"/>
    <mergeCell ref="C1956:R1956"/>
    <mergeCell ref="S1956:W1956"/>
    <mergeCell ref="A1957:B1957"/>
    <mergeCell ref="C1957:R1957"/>
    <mergeCell ref="S1957:W1957"/>
    <mergeCell ref="A1958:B1958"/>
    <mergeCell ref="C1958:R1958"/>
    <mergeCell ref="S1958:W1958"/>
    <mergeCell ref="A1959:B1959"/>
    <mergeCell ref="C1959:R1959"/>
    <mergeCell ref="S1959:W1959"/>
    <mergeCell ref="A1960:B1960"/>
    <mergeCell ref="C1960:R1960"/>
    <mergeCell ref="S1960:W1960"/>
    <mergeCell ref="A1939:B1939"/>
    <mergeCell ref="C1939:R1939"/>
    <mergeCell ref="S1939:W1939"/>
    <mergeCell ref="A1940:B1940"/>
    <mergeCell ref="C1940:R1940"/>
    <mergeCell ref="S1940:W1940"/>
    <mergeCell ref="A1941:B1941"/>
    <mergeCell ref="C1941:R1941"/>
    <mergeCell ref="S1941:W1941"/>
    <mergeCell ref="A1942:B1942"/>
    <mergeCell ref="C1942:R1942"/>
    <mergeCell ref="S1942:W1942"/>
    <mergeCell ref="A1943:B1943"/>
    <mergeCell ref="C1943:R1943"/>
    <mergeCell ref="S1943:W1943"/>
    <mergeCell ref="A1944:B1944"/>
    <mergeCell ref="C1944:R1944"/>
    <mergeCell ref="S1944:W1944"/>
    <mergeCell ref="A1945:B1945"/>
    <mergeCell ref="C1945:R1945"/>
    <mergeCell ref="S1945:W1945"/>
    <mergeCell ref="A1946:B1946"/>
    <mergeCell ref="C1946:R1946"/>
    <mergeCell ref="S1946:W1946"/>
    <mergeCell ref="A1947:B1947"/>
    <mergeCell ref="C1947:R1947"/>
    <mergeCell ref="S1947:W1947"/>
    <mergeCell ref="A1948:B1948"/>
    <mergeCell ref="C1948:R1948"/>
    <mergeCell ref="S1948:W1948"/>
    <mergeCell ref="A1949:B1949"/>
    <mergeCell ref="C1949:R1949"/>
    <mergeCell ref="S1949:W1949"/>
    <mergeCell ref="A1928:B1928"/>
    <mergeCell ref="C1928:R1928"/>
    <mergeCell ref="S1928:W1928"/>
    <mergeCell ref="A1929:B1929"/>
    <mergeCell ref="C1929:R1929"/>
    <mergeCell ref="S1929:W1929"/>
    <mergeCell ref="A1930:B1930"/>
    <mergeCell ref="C1930:R1930"/>
    <mergeCell ref="S1930:W1930"/>
    <mergeCell ref="A1931:B1931"/>
    <mergeCell ref="C1931:R1931"/>
    <mergeCell ref="S1931:W1931"/>
    <mergeCell ref="A1932:B1932"/>
    <mergeCell ref="C1932:R1932"/>
    <mergeCell ref="S1932:W1932"/>
    <mergeCell ref="A1933:B1933"/>
    <mergeCell ref="C1933:R1933"/>
    <mergeCell ref="S1933:W1933"/>
    <mergeCell ref="A1934:B1934"/>
    <mergeCell ref="C1934:R1934"/>
    <mergeCell ref="S1934:W1934"/>
    <mergeCell ref="A1935:B1935"/>
    <mergeCell ref="C1935:R1935"/>
    <mergeCell ref="S1935:W1935"/>
    <mergeCell ref="A1936:B1936"/>
    <mergeCell ref="C1936:R1936"/>
    <mergeCell ref="S1936:W1936"/>
    <mergeCell ref="A1937:B1937"/>
    <mergeCell ref="C1937:R1937"/>
    <mergeCell ref="S1937:W1937"/>
    <mergeCell ref="A1938:B1938"/>
    <mergeCell ref="C1938:R1938"/>
    <mergeCell ref="S1938:W1938"/>
    <mergeCell ref="A1917:B1917"/>
    <mergeCell ref="C1917:R1917"/>
    <mergeCell ref="S1917:W1917"/>
    <mergeCell ref="A1918:B1918"/>
    <mergeCell ref="C1918:R1918"/>
    <mergeCell ref="S1918:W1918"/>
    <mergeCell ref="A1919:B1919"/>
    <mergeCell ref="C1919:R1919"/>
    <mergeCell ref="S1919:W1919"/>
    <mergeCell ref="A1920:B1920"/>
    <mergeCell ref="C1920:R1920"/>
    <mergeCell ref="S1920:W1920"/>
    <mergeCell ref="A1921:B1921"/>
    <mergeCell ref="C1921:R1921"/>
    <mergeCell ref="S1921:W1921"/>
    <mergeCell ref="A1922:B1922"/>
    <mergeCell ref="C1922:R1922"/>
    <mergeCell ref="S1922:W1922"/>
    <mergeCell ref="A1923:B1923"/>
    <mergeCell ref="C1923:R1923"/>
    <mergeCell ref="S1923:W1923"/>
    <mergeCell ref="A1924:B1924"/>
    <mergeCell ref="C1924:R1924"/>
    <mergeCell ref="S1924:W1924"/>
    <mergeCell ref="A1925:B1925"/>
    <mergeCell ref="C1925:R1925"/>
    <mergeCell ref="S1925:W1925"/>
    <mergeCell ref="A1926:B1926"/>
    <mergeCell ref="C1926:R1926"/>
    <mergeCell ref="S1926:W1926"/>
    <mergeCell ref="A1927:B1927"/>
    <mergeCell ref="C1927:R1927"/>
    <mergeCell ref="S1927:W1927"/>
    <mergeCell ref="A1906:B1906"/>
    <mergeCell ref="C1906:R1906"/>
    <mergeCell ref="S1906:W1906"/>
    <mergeCell ref="A1907:B1907"/>
    <mergeCell ref="C1907:R1907"/>
    <mergeCell ref="S1907:W1907"/>
    <mergeCell ref="A1908:B1908"/>
    <mergeCell ref="C1908:R1908"/>
    <mergeCell ref="S1908:W1908"/>
    <mergeCell ref="A1909:B1909"/>
    <mergeCell ref="C1909:R1909"/>
    <mergeCell ref="S1909:W1909"/>
    <mergeCell ref="A1910:B1910"/>
    <mergeCell ref="C1910:R1910"/>
    <mergeCell ref="S1910:W1910"/>
    <mergeCell ref="A1911:B1911"/>
    <mergeCell ref="C1911:R1911"/>
    <mergeCell ref="S1911:W1911"/>
    <mergeCell ref="A1912:B1912"/>
    <mergeCell ref="C1912:R1912"/>
    <mergeCell ref="S1912:W1912"/>
    <mergeCell ref="A1913:B1913"/>
    <mergeCell ref="C1913:R1913"/>
    <mergeCell ref="S1913:W1913"/>
    <mergeCell ref="A1914:B1914"/>
    <mergeCell ref="C1914:R1914"/>
    <mergeCell ref="S1914:W1914"/>
    <mergeCell ref="A1915:B1915"/>
    <mergeCell ref="C1915:R1915"/>
    <mergeCell ref="S1915:W1915"/>
    <mergeCell ref="A1916:B1916"/>
    <mergeCell ref="C1916:R1916"/>
    <mergeCell ref="S1916:W1916"/>
    <mergeCell ref="A1895:B1895"/>
    <mergeCell ref="C1895:R1895"/>
    <mergeCell ref="S1895:W1895"/>
    <mergeCell ref="A1896:B1896"/>
    <mergeCell ref="C1896:R1896"/>
    <mergeCell ref="S1896:W1896"/>
    <mergeCell ref="A1897:B1897"/>
    <mergeCell ref="C1897:R1897"/>
    <mergeCell ref="S1897:W1897"/>
    <mergeCell ref="A1898:B1898"/>
    <mergeCell ref="C1898:R1898"/>
    <mergeCell ref="S1898:W1898"/>
    <mergeCell ref="A1899:B1899"/>
    <mergeCell ref="C1899:R1899"/>
    <mergeCell ref="S1899:W1899"/>
    <mergeCell ref="A1900:B1900"/>
    <mergeCell ref="C1900:R1900"/>
    <mergeCell ref="S1900:W1900"/>
    <mergeCell ref="A1901:B1901"/>
    <mergeCell ref="C1901:R1901"/>
    <mergeCell ref="S1901:W1901"/>
    <mergeCell ref="A1902:B1902"/>
    <mergeCell ref="C1902:R1902"/>
    <mergeCell ref="S1902:W1902"/>
    <mergeCell ref="A1903:B1903"/>
    <mergeCell ref="C1903:R1903"/>
    <mergeCell ref="S1903:W1903"/>
    <mergeCell ref="A1904:B1904"/>
    <mergeCell ref="C1904:R1904"/>
    <mergeCell ref="S1904:W1904"/>
    <mergeCell ref="A1905:B1905"/>
    <mergeCell ref="C1905:R1905"/>
    <mergeCell ref="S1905:W1905"/>
    <mergeCell ref="A1884:B1884"/>
    <mergeCell ref="C1884:R1884"/>
    <mergeCell ref="S1884:W1884"/>
    <mergeCell ref="A1885:B1885"/>
    <mergeCell ref="C1885:R1885"/>
    <mergeCell ref="S1885:W1885"/>
    <mergeCell ref="A1886:B1886"/>
    <mergeCell ref="C1886:R1886"/>
    <mergeCell ref="S1886:W1886"/>
    <mergeCell ref="A1887:B1887"/>
    <mergeCell ref="C1887:R1887"/>
    <mergeCell ref="S1887:W1887"/>
    <mergeCell ref="A1888:B1888"/>
    <mergeCell ref="C1888:R1888"/>
    <mergeCell ref="S1888:W1888"/>
    <mergeCell ref="A1889:B1889"/>
    <mergeCell ref="C1889:R1889"/>
    <mergeCell ref="S1889:W1889"/>
    <mergeCell ref="A1890:B1890"/>
    <mergeCell ref="C1890:R1890"/>
    <mergeCell ref="S1890:W1890"/>
    <mergeCell ref="A1891:B1891"/>
    <mergeCell ref="C1891:R1891"/>
    <mergeCell ref="S1891:W1891"/>
    <mergeCell ref="A1892:B1892"/>
    <mergeCell ref="C1892:R1892"/>
    <mergeCell ref="S1892:W1892"/>
    <mergeCell ref="A1893:B1893"/>
    <mergeCell ref="C1893:R1893"/>
    <mergeCell ref="S1893:W1893"/>
    <mergeCell ref="A1894:B1894"/>
    <mergeCell ref="C1894:R1894"/>
    <mergeCell ref="S1894:W1894"/>
    <mergeCell ref="A1873:B1873"/>
    <mergeCell ref="C1873:R1873"/>
    <mergeCell ref="S1873:W1873"/>
    <mergeCell ref="A1874:B1874"/>
    <mergeCell ref="C1874:R1874"/>
    <mergeCell ref="S1874:W1874"/>
    <mergeCell ref="A1875:B1875"/>
    <mergeCell ref="C1875:R1875"/>
    <mergeCell ref="S1875:W1875"/>
    <mergeCell ref="A1876:B1876"/>
    <mergeCell ref="C1876:R1876"/>
    <mergeCell ref="S1876:W1876"/>
    <mergeCell ref="A1877:B1877"/>
    <mergeCell ref="C1877:R1877"/>
    <mergeCell ref="S1877:W1877"/>
    <mergeCell ref="A1878:B1878"/>
    <mergeCell ref="C1878:R1878"/>
    <mergeCell ref="S1878:W1878"/>
    <mergeCell ref="A1879:B1879"/>
    <mergeCell ref="C1879:R1879"/>
    <mergeCell ref="S1879:W1879"/>
    <mergeCell ref="A1880:B1880"/>
    <mergeCell ref="C1880:R1880"/>
    <mergeCell ref="S1880:W1880"/>
    <mergeCell ref="A1881:B1881"/>
    <mergeCell ref="C1881:R1881"/>
    <mergeCell ref="S1881:W1881"/>
    <mergeCell ref="A1882:B1882"/>
    <mergeCell ref="C1882:R1882"/>
    <mergeCell ref="S1882:W1882"/>
    <mergeCell ref="A1883:B1883"/>
    <mergeCell ref="C1883:R1883"/>
    <mergeCell ref="S1883:W1883"/>
    <mergeCell ref="A1862:B1862"/>
    <mergeCell ref="C1862:R1862"/>
    <mergeCell ref="S1862:W1862"/>
    <mergeCell ref="A1863:B1863"/>
    <mergeCell ref="C1863:R1863"/>
    <mergeCell ref="S1863:W1863"/>
    <mergeCell ref="A1864:B1864"/>
    <mergeCell ref="C1864:R1864"/>
    <mergeCell ref="S1864:W1864"/>
    <mergeCell ref="A1865:B1865"/>
    <mergeCell ref="C1865:R1865"/>
    <mergeCell ref="S1865:W1865"/>
    <mergeCell ref="A1866:B1866"/>
    <mergeCell ref="C1866:R1866"/>
    <mergeCell ref="S1866:W1866"/>
    <mergeCell ref="A1867:B1867"/>
    <mergeCell ref="C1867:R1867"/>
    <mergeCell ref="S1867:W1867"/>
    <mergeCell ref="A1868:B1868"/>
    <mergeCell ref="C1868:R1868"/>
    <mergeCell ref="S1868:W1868"/>
    <mergeCell ref="A1869:B1869"/>
    <mergeCell ref="C1869:R1869"/>
    <mergeCell ref="S1869:W1869"/>
    <mergeCell ref="A1870:B1870"/>
    <mergeCell ref="C1870:R1870"/>
    <mergeCell ref="S1870:W1870"/>
    <mergeCell ref="A1871:B1871"/>
    <mergeCell ref="C1871:R1871"/>
    <mergeCell ref="S1871:W1871"/>
    <mergeCell ref="A1872:B1872"/>
    <mergeCell ref="C1872:R1872"/>
    <mergeCell ref="S1872:W1872"/>
    <mergeCell ref="A1851:B1851"/>
    <mergeCell ref="C1851:R1851"/>
    <mergeCell ref="S1851:W1851"/>
    <mergeCell ref="A1852:B1852"/>
    <mergeCell ref="C1852:R1852"/>
    <mergeCell ref="S1852:W1852"/>
    <mergeCell ref="A1853:B1853"/>
    <mergeCell ref="C1853:R1853"/>
    <mergeCell ref="S1853:W1853"/>
    <mergeCell ref="A1854:B1854"/>
    <mergeCell ref="C1854:R1854"/>
    <mergeCell ref="S1854:W1854"/>
    <mergeCell ref="A1855:B1855"/>
    <mergeCell ref="C1855:R1855"/>
    <mergeCell ref="S1855:W1855"/>
    <mergeCell ref="A1856:B1856"/>
    <mergeCell ref="C1856:R1856"/>
    <mergeCell ref="S1856:W1856"/>
    <mergeCell ref="A1857:B1857"/>
    <mergeCell ref="C1857:R1857"/>
    <mergeCell ref="S1857:W1857"/>
    <mergeCell ref="A1858:B1858"/>
    <mergeCell ref="C1858:R1858"/>
    <mergeCell ref="S1858:W1858"/>
    <mergeCell ref="A1859:B1859"/>
    <mergeCell ref="C1859:R1859"/>
    <mergeCell ref="S1859:W1859"/>
    <mergeCell ref="A1860:B1860"/>
    <mergeCell ref="C1860:R1860"/>
    <mergeCell ref="S1860:W1860"/>
    <mergeCell ref="A1861:B1861"/>
    <mergeCell ref="C1861:R1861"/>
    <mergeCell ref="S1861:W1861"/>
    <mergeCell ref="A1840:B1840"/>
    <mergeCell ref="C1840:R1840"/>
    <mergeCell ref="S1840:W1840"/>
    <mergeCell ref="A1841:B1841"/>
    <mergeCell ref="C1841:R1841"/>
    <mergeCell ref="S1841:W1841"/>
    <mergeCell ref="A1842:B1842"/>
    <mergeCell ref="C1842:R1842"/>
    <mergeCell ref="S1842:W1842"/>
    <mergeCell ref="A1843:B1843"/>
    <mergeCell ref="C1843:R1843"/>
    <mergeCell ref="S1843:W1843"/>
    <mergeCell ref="A1844:B1844"/>
    <mergeCell ref="C1844:R1844"/>
    <mergeCell ref="S1844:W1844"/>
    <mergeCell ref="A1845:B1845"/>
    <mergeCell ref="C1845:R1845"/>
    <mergeCell ref="S1845:W1845"/>
    <mergeCell ref="A1846:B1846"/>
    <mergeCell ref="C1846:R1846"/>
    <mergeCell ref="S1846:W1846"/>
    <mergeCell ref="A1847:B1847"/>
    <mergeCell ref="C1847:R1847"/>
    <mergeCell ref="S1847:W1847"/>
    <mergeCell ref="A1848:B1848"/>
    <mergeCell ref="C1848:R1848"/>
    <mergeCell ref="S1848:W1848"/>
    <mergeCell ref="A1849:B1849"/>
    <mergeCell ref="C1849:R1849"/>
    <mergeCell ref="S1849:W1849"/>
    <mergeCell ref="A1850:B1850"/>
    <mergeCell ref="C1850:R1850"/>
    <mergeCell ref="S1850:W1850"/>
    <mergeCell ref="A1829:B1829"/>
    <mergeCell ref="C1829:R1829"/>
    <mergeCell ref="S1829:W1829"/>
    <mergeCell ref="A1830:B1830"/>
    <mergeCell ref="C1830:R1830"/>
    <mergeCell ref="S1830:W1830"/>
    <mergeCell ref="A1831:B1831"/>
    <mergeCell ref="C1831:R1831"/>
    <mergeCell ref="S1831:W1831"/>
    <mergeCell ref="A1832:B1832"/>
    <mergeCell ref="C1832:R1832"/>
    <mergeCell ref="S1832:W1832"/>
    <mergeCell ref="A1833:B1833"/>
    <mergeCell ref="C1833:R1833"/>
    <mergeCell ref="S1833:W1833"/>
    <mergeCell ref="A1834:B1834"/>
    <mergeCell ref="C1834:R1834"/>
    <mergeCell ref="S1834:W1834"/>
    <mergeCell ref="A1835:B1835"/>
    <mergeCell ref="C1835:R1835"/>
    <mergeCell ref="S1835:W1835"/>
    <mergeCell ref="A1836:B1836"/>
    <mergeCell ref="C1836:R1836"/>
    <mergeCell ref="S1836:W1836"/>
    <mergeCell ref="A1837:B1837"/>
    <mergeCell ref="C1837:R1837"/>
    <mergeCell ref="S1837:W1837"/>
    <mergeCell ref="A1838:B1838"/>
    <mergeCell ref="C1838:R1838"/>
    <mergeCell ref="S1838:W1838"/>
    <mergeCell ref="A1839:B1839"/>
    <mergeCell ref="C1839:R1839"/>
    <mergeCell ref="S1839:W1839"/>
    <mergeCell ref="A1818:B1818"/>
    <mergeCell ref="C1818:R1818"/>
    <mergeCell ref="S1818:W1818"/>
    <mergeCell ref="A1819:B1819"/>
    <mergeCell ref="C1819:R1819"/>
    <mergeCell ref="S1819:W1819"/>
    <mergeCell ref="A1820:B1820"/>
    <mergeCell ref="C1820:R1820"/>
    <mergeCell ref="S1820:W1820"/>
    <mergeCell ref="A1821:B1821"/>
    <mergeCell ref="C1821:R1821"/>
    <mergeCell ref="S1821:W1821"/>
    <mergeCell ref="A1822:B1822"/>
    <mergeCell ref="C1822:R1822"/>
    <mergeCell ref="S1822:W1822"/>
    <mergeCell ref="A1823:B1823"/>
    <mergeCell ref="C1823:R1823"/>
    <mergeCell ref="S1823:W1823"/>
    <mergeCell ref="A1824:B1824"/>
    <mergeCell ref="C1824:R1824"/>
    <mergeCell ref="S1824:W1824"/>
    <mergeCell ref="A1825:B1825"/>
    <mergeCell ref="C1825:R1825"/>
    <mergeCell ref="S1825:W1825"/>
    <mergeCell ref="A1826:B1826"/>
    <mergeCell ref="C1826:R1826"/>
    <mergeCell ref="S1826:W1826"/>
    <mergeCell ref="A1827:B1827"/>
    <mergeCell ref="C1827:R1827"/>
    <mergeCell ref="S1827:W1827"/>
    <mergeCell ref="A1828:B1828"/>
    <mergeCell ref="C1828:R1828"/>
    <mergeCell ref="S1828:W1828"/>
    <mergeCell ref="A1807:B1807"/>
    <mergeCell ref="C1807:R1807"/>
    <mergeCell ref="S1807:W1807"/>
    <mergeCell ref="A1808:B1808"/>
    <mergeCell ref="C1808:R1808"/>
    <mergeCell ref="S1808:W1808"/>
    <mergeCell ref="A1809:B1809"/>
    <mergeCell ref="C1809:R1809"/>
    <mergeCell ref="S1809:W1809"/>
    <mergeCell ref="A1810:B1810"/>
    <mergeCell ref="C1810:R1810"/>
    <mergeCell ref="S1810:W1810"/>
    <mergeCell ref="A1811:B1811"/>
    <mergeCell ref="C1811:R1811"/>
    <mergeCell ref="S1811:W1811"/>
    <mergeCell ref="A1812:B1812"/>
    <mergeCell ref="C1812:R1812"/>
    <mergeCell ref="S1812:W1812"/>
    <mergeCell ref="A1813:B1813"/>
    <mergeCell ref="C1813:R1813"/>
    <mergeCell ref="S1813:W1813"/>
    <mergeCell ref="A1814:B1814"/>
    <mergeCell ref="C1814:R1814"/>
    <mergeCell ref="S1814:W1814"/>
    <mergeCell ref="A1815:B1815"/>
    <mergeCell ref="C1815:R1815"/>
    <mergeCell ref="S1815:W1815"/>
    <mergeCell ref="A1816:B1816"/>
    <mergeCell ref="C1816:R1816"/>
    <mergeCell ref="S1816:W1816"/>
    <mergeCell ref="A1817:B1817"/>
    <mergeCell ref="C1817:R1817"/>
    <mergeCell ref="S1817:W1817"/>
    <mergeCell ref="A1796:B1796"/>
    <mergeCell ref="C1796:R1796"/>
    <mergeCell ref="S1796:W1796"/>
    <mergeCell ref="A1797:B1797"/>
    <mergeCell ref="C1797:R1797"/>
    <mergeCell ref="S1797:W1797"/>
    <mergeCell ref="A1798:B1798"/>
    <mergeCell ref="C1798:R1798"/>
    <mergeCell ref="S1798:W1798"/>
    <mergeCell ref="A1799:B1799"/>
    <mergeCell ref="C1799:R1799"/>
    <mergeCell ref="S1799:W1799"/>
    <mergeCell ref="A1800:B1800"/>
    <mergeCell ref="C1800:R1800"/>
    <mergeCell ref="S1800:W1800"/>
    <mergeCell ref="A1801:B1801"/>
    <mergeCell ref="C1801:R1801"/>
    <mergeCell ref="S1801:W1801"/>
    <mergeCell ref="A1802:B1802"/>
    <mergeCell ref="C1802:R1802"/>
    <mergeCell ref="S1802:W1802"/>
    <mergeCell ref="A1803:B1803"/>
    <mergeCell ref="C1803:R1803"/>
    <mergeCell ref="S1803:W1803"/>
    <mergeCell ref="A1804:B1804"/>
    <mergeCell ref="C1804:R1804"/>
    <mergeCell ref="S1804:W1804"/>
    <mergeCell ref="A1805:B1805"/>
    <mergeCell ref="C1805:R1805"/>
    <mergeCell ref="S1805:W1805"/>
    <mergeCell ref="A1806:B1806"/>
    <mergeCell ref="C1806:R1806"/>
    <mergeCell ref="S1806:W1806"/>
    <mergeCell ref="A1785:B1785"/>
    <mergeCell ref="C1785:R1785"/>
    <mergeCell ref="S1785:W1785"/>
    <mergeCell ref="A1786:B1786"/>
    <mergeCell ref="C1786:R1786"/>
    <mergeCell ref="S1786:W1786"/>
    <mergeCell ref="A1787:B1787"/>
    <mergeCell ref="C1787:R1787"/>
    <mergeCell ref="S1787:W1787"/>
    <mergeCell ref="A1788:B1788"/>
    <mergeCell ref="C1788:R1788"/>
    <mergeCell ref="S1788:W1788"/>
    <mergeCell ref="A1789:B1789"/>
    <mergeCell ref="C1789:R1789"/>
    <mergeCell ref="S1789:W1789"/>
    <mergeCell ref="A1790:B1790"/>
    <mergeCell ref="C1790:R1790"/>
    <mergeCell ref="S1790:W1790"/>
    <mergeCell ref="A1791:B1791"/>
    <mergeCell ref="C1791:R1791"/>
    <mergeCell ref="S1791:W1791"/>
    <mergeCell ref="A1792:B1792"/>
    <mergeCell ref="C1792:R1792"/>
    <mergeCell ref="S1792:W1792"/>
    <mergeCell ref="A1793:B1793"/>
    <mergeCell ref="C1793:R1793"/>
    <mergeCell ref="S1793:W1793"/>
    <mergeCell ref="A1794:B1794"/>
    <mergeCell ref="C1794:R1794"/>
    <mergeCell ref="S1794:W1794"/>
    <mergeCell ref="A1795:B1795"/>
    <mergeCell ref="C1795:R1795"/>
    <mergeCell ref="S1795:W1795"/>
    <mergeCell ref="A1774:B1774"/>
    <mergeCell ref="C1774:R1774"/>
    <mergeCell ref="S1774:W1774"/>
    <mergeCell ref="A1775:B1775"/>
    <mergeCell ref="C1775:R1775"/>
    <mergeCell ref="S1775:W1775"/>
    <mergeCell ref="A1776:B1776"/>
    <mergeCell ref="C1776:R1776"/>
    <mergeCell ref="S1776:W1776"/>
    <mergeCell ref="A1777:B1777"/>
    <mergeCell ref="C1777:R1777"/>
    <mergeCell ref="S1777:W1777"/>
    <mergeCell ref="A1778:B1778"/>
    <mergeCell ref="C1778:R1778"/>
    <mergeCell ref="S1778:W1778"/>
    <mergeCell ref="A1779:B1779"/>
    <mergeCell ref="C1779:R1779"/>
    <mergeCell ref="S1779:W1779"/>
    <mergeCell ref="A1780:B1780"/>
    <mergeCell ref="C1780:R1780"/>
    <mergeCell ref="S1780:W1780"/>
    <mergeCell ref="A1781:B1781"/>
    <mergeCell ref="C1781:R1781"/>
    <mergeCell ref="S1781:W1781"/>
    <mergeCell ref="A1782:B1782"/>
    <mergeCell ref="C1782:R1782"/>
    <mergeCell ref="S1782:W1782"/>
    <mergeCell ref="A1783:B1783"/>
    <mergeCell ref="C1783:R1783"/>
    <mergeCell ref="S1783:W1783"/>
    <mergeCell ref="A1784:B1784"/>
    <mergeCell ref="C1784:R1784"/>
    <mergeCell ref="S1784:W1784"/>
    <mergeCell ref="A1763:B1763"/>
    <mergeCell ref="C1763:R1763"/>
    <mergeCell ref="S1763:W1763"/>
    <mergeCell ref="A1764:B1764"/>
    <mergeCell ref="C1764:R1764"/>
    <mergeCell ref="S1764:W1764"/>
    <mergeCell ref="A1765:B1765"/>
    <mergeCell ref="C1765:R1765"/>
    <mergeCell ref="S1765:W1765"/>
    <mergeCell ref="A1766:B1766"/>
    <mergeCell ref="C1766:R1766"/>
    <mergeCell ref="S1766:W1766"/>
    <mergeCell ref="A1767:B1767"/>
    <mergeCell ref="C1767:R1767"/>
    <mergeCell ref="S1767:W1767"/>
    <mergeCell ref="A1768:B1768"/>
    <mergeCell ref="C1768:R1768"/>
    <mergeCell ref="S1768:W1768"/>
    <mergeCell ref="A1769:B1769"/>
    <mergeCell ref="C1769:R1769"/>
    <mergeCell ref="S1769:W1769"/>
    <mergeCell ref="A1770:B1770"/>
    <mergeCell ref="C1770:R1770"/>
    <mergeCell ref="S1770:W1770"/>
    <mergeCell ref="A1771:B1771"/>
    <mergeCell ref="C1771:R1771"/>
    <mergeCell ref="S1771:W1771"/>
    <mergeCell ref="A1772:B1772"/>
    <mergeCell ref="C1772:R1772"/>
    <mergeCell ref="S1772:W1772"/>
    <mergeCell ref="A1773:B1773"/>
    <mergeCell ref="C1773:R1773"/>
    <mergeCell ref="S1773:W1773"/>
    <mergeCell ref="A1752:B1752"/>
    <mergeCell ref="C1752:R1752"/>
    <mergeCell ref="S1752:W1752"/>
    <mergeCell ref="A1753:B1753"/>
    <mergeCell ref="C1753:R1753"/>
    <mergeCell ref="S1753:W1753"/>
    <mergeCell ref="A1754:B1754"/>
    <mergeCell ref="C1754:R1754"/>
    <mergeCell ref="S1754:W1754"/>
    <mergeCell ref="A1755:B1755"/>
    <mergeCell ref="C1755:R1755"/>
    <mergeCell ref="S1755:W1755"/>
    <mergeCell ref="A1756:B1756"/>
    <mergeCell ref="C1756:R1756"/>
    <mergeCell ref="S1756:W1756"/>
    <mergeCell ref="A1757:B1757"/>
    <mergeCell ref="C1757:R1757"/>
    <mergeCell ref="S1757:W1757"/>
    <mergeCell ref="A1758:B1758"/>
    <mergeCell ref="C1758:R1758"/>
    <mergeCell ref="S1758:W1758"/>
    <mergeCell ref="A1759:B1759"/>
    <mergeCell ref="C1759:R1759"/>
    <mergeCell ref="S1759:W1759"/>
    <mergeCell ref="A1760:B1760"/>
    <mergeCell ref="C1760:R1760"/>
    <mergeCell ref="S1760:W1760"/>
    <mergeCell ref="A1761:B1761"/>
    <mergeCell ref="C1761:R1761"/>
    <mergeCell ref="S1761:W1761"/>
    <mergeCell ref="A1762:B1762"/>
    <mergeCell ref="C1762:R1762"/>
    <mergeCell ref="S1762:W1762"/>
    <mergeCell ref="A1741:B1741"/>
    <mergeCell ref="C1741:R1741"/>
    <mergeCell ref="S1741:W1741"/>
    <mergeCell ref="A1742:B1742"/>
    <mergeCell ref="C1742:R1742"/>
    <mergeCell ref="S1742:W1742"/>
    <mergeCell ref="A1743:B1743"/>
    <mergeCell ref="C1743:R1743"/>
    <mergeCell ref="S1743:W1743"/>
    <mergeCell ref="A1744:B1744"/>
    <mergeCell ref="C1744:R1744"/>
    <mergeCell ref="S1744:W1744"/>
    <mergeCell ref="A1745:B1745"/>
    <mergeCell ref="C1745:R1745"/>
    <mergeCell ref="S1745:W1745"/>
    <mergeCell ref="A1746:B1746"/>
    <mergeCell ref="C1746:R1746"/>
    <mergeCell ref="S1746:W1746"/>
    <mergeCell ref="A1747:B1747"/>
    <mergeCell ref="C1747:R1747"/>
    <mergeCell ref="S1747:W1747"/>
    <mergeCell ref="A1748:B1748"/>
    <mergeCell ref="C1748:R1748"/>
    <mergeCell ref="S1748:W1748"/>
    <mergeCell ref="A1749:B1749"/>
    <mergeCell ref="C1749:R1749"/>
    <mergeCell ref="S1749:W1749"/>
    <mergeCell ref="A1750:B1750"/>
    <mergeCell ref="C1750:R1750"/>
    <mergeCell ref="S1750:W1750"/>
    <mergeCell ref="A1751:B1751"/>
    <mergeCell ref="C1751:R1751"/>
    <mergeCell ref="S1751:W1751"/>
    <mergeCell ref="A1730:B1730"/>
    <mergeCell ref="C1730:R1730"/>
    <mergeCell ref="S1730:W1730"/>
    <mergeCell ref="A1731:B1731"/>
    <mergeCell ref="C1731:R1731"/>
    <mergeCell ref="S1731:W1731"/>
    <mergeCell ref="A1732:B1732"/>
    <mergeCell ref="C1732:R1732"/>
    <mergeCell ref="S1732:W1732"/>
    <mergeCell ref="A1733:B1733"/>
    <mergeCell ref="C1733:R1733"/>
    <mergeCell ref="S1733:W1733"/>
    <mergeCell ref="A1734:B1734"/>
    <mergeCell ref="C1734:R1734"/>
    <mergeCell ref="S1734:W1734"/>
    <mergeCell ref="A1735:B1735"/>
    <mergeCell ref="C1735:R1735"/>
    <mergeCell ref="S1735:W1735"/>
    <mergeCell ref="A1736:B1736"/>
    <mergeCell ref="C1736:R1736"/>
    <mergeCell ref="S1736:W1736"/>
    <mergeCell ref="A1737:B1737"/>
    <mergeCell ref="C1737:R1737"/>
    <mergeCell ref="S1737:W1737"/>
    <mergeCell ref="A1738:B1738"/>
    <mergeCell ref="C1738:R1738"/>
    <mergeCell ref="S1738:W1738"/>
    <mergeCell ref="A1739:B1739"/>
    <mergeCell ref="C1739:R1739"/>
    <mergeCell ref="S1739:W1739"/>
    <mergeCell ref="A1740:B1740"/>
    <mergeCell ref="C1740:R1740"/>
    <mergeCell ref="S1740:W1740"/>
    <mergeCell ref="A1719:B1719"/>
    <mergeCell ref="C1719:R1719"/>
    <mergeCell ref="S1719:W1719"/>
    <mergeCell ref="A1720:B1720"/>
    <mergeCell ref="C1720:R1720"/>
    <mergeCell ref="S1720:W1720"/>
    <mergeCell ref="A1721:B1721"/>
    <mergeCell ref="C1721:R1721"/>
    <mergeCell ref="S1721:W1721"/>
    <mergeCell ref="A1722:B1722"/>
    <mergeCell ref="C1722:R1722"/>
    <mergeCell ref="S1722:W1722"/>
    <mergeCell ref="A1723:B1723"/>
    <mergeCell ref="C1723:R1723"/>
    <mergeCell ref="S1723:W1723"/>
    <mergeCell ref="A1724:B1724"/>
    <mergeCell ref="C1724:R1724"/>
    <mergeCell ref="S1724:W1724"/>
    <mergeCell ref="A1725:B1725"/>
    <mergeCell ref="C1725:R1725"/>
    <mergeCell ref="S1725:W1725"/>
    <mergeCell ref="A1726:B1726"/>
    <mergeCell ref="C1726:R1726"/>
    <mergeCell ref="S1726:W1726"/>
    <mergeCell ref="A1727:B1727"/>
    <mergeCell ref="C1727:R1727"/>
    <mergeCell ref="S1727:W1727"/>
    <mergeCell ref="A1728:B1728"/>
    <mergeCell ref="C1728:R1728"/>
    <mergeCell ref="S1728:W1728"/>
    <mergeCell ref="A1729:B1729"/>
    <mergeCell ref="C1729:R1729"/>
    <mergeCell ref="S1729:W1729"/>
    <mergeCell ref="A1708:B1708"/>
    <mergeCell ref="C1708:R1708"/>
    <mergeCell ref="S1708:W1708"/>
    <mergeCell ref="A1709:B1709"/>
    <mergeCell ref="C1709:R1709"/>
    <mergeCell ref="S1709:W1709"/>
    <mergeCell ref="A1710:B1710"/>
    <mergeCell ref="C1710:R1710"/>
    <mergeCell ref="S1710:W1710"/>
    <mergeCell ref="A1711:B1711"/>
    <mergeCell ref="C1711:R1711"/>
    <mergeCell ref="S1711:W1711"/>
    <mergeCell ref="A1712:B1712"/>
    <mergeCell ref="C1712:R1712"/>
    <mergeCell ref="S1712:W1712"/>
    <mergeCell ref="A1713:B1713"/>
    <mergeCell ref="C1713:R1713"/>
    <mergeCell ref="S1713:W1713"/>
    <mergeCell ref="A1714:B1714"/>
    <mergeCell ref="C1714:R1714"/>
    <mergeCell ref="S1714:W1714"/>
    <mergeCell ref="A1715:B1715"/>
    <mergeCell ref="C1715:R1715"/>
    <mergeCell ref="S1715:W1715"/>
    <mergeCell ref="A1716:B1716"/>
    <mergeCell ref="C1716:R1716"/>
    <mergeCell ref="S1716:W1716"/>
    <mergeCell ref="A1717:B1717"/>
    <mergeCell ref="C1717:R1717"/>
    <mergeCell ref="S1717:W1717"/>
    <mergeCell ref="A1718:B1718"/>
    <mergeCell ref="C1718:R1718"/>
    <mergeCell ref="S1718:W1718"/>
    <mergeCell ref="A1697:B1697"/>
    <mergeCell ref="C1697:R1697"/>
    <mergeCell ref="S1697:W1697"/>
    <mergeCell ref="A1698:B1698"/>
    <mergeCell ref="C1698:R1698"/>
    <mergeCell ref="S1698:W1698"/>
    <mergeCell ref="A1699:B1699"/>
    <mergeCell ref="C1699:R1699"/>
    <mergeCell ref="S1699:W1699"/>
    <mergeCell ref="A1700:B1700"/>
    <mergeCell ref="C1700:R1700"/>
    <mergeCell ref="S1700:W1700"/>
    <mergeCell ref="A1701:B1701"/>
    <mergeCell ref="C1701:R1701"/>
    <mergeCell ref="S1701:W1701"/>
    <mergeCell ref="A1702:B1702"/>
    <mergeCell ref="C1702:R1702"/>
    <mergeCell ref="S1702:W1702"/>
    <mergeCell ref="A1703:B1703"/>
    <mergeCell ref="C1703:R1703"/>
    <mergeCell ref="S1703:W1703"/>
    <mergeCell ref="A1704:B1704"/>
    <mergeCell ref="C1704:R1704"/>
    <mergeCell ref="S1704:W1704"/>
    <mergeCell ref="A1705:B1705"/>
    <mergeCell ref="C1705:R1705"/>
    <mergeCell ref="S1705:W1705"/>
    <mergeCell ref="A1706:B1706"/>
    <mergeCell ref="C1706:R1706"/>
    <mergeCell ref="S1706:W1706"/>
    <mergeCell ref="A1707:B1707"/>
    <mergeCell ref="C1707:R1707"/>
    <mergeCell ref="S1707:W1707"/>
    <mergeCell ref="A1686:B1686"/>
    <mergeCell ref="C1686:R1686"/>
    <mergeCell ref="S1686:W1686"/>
    <mergeCell ref="A1687:B1687"/>
    <mergeCell ref="C1687:R1687"/>
    <mergeCell ref="S1687:W1687"/>
    <mergeCell ref="A1688:B1688"/>
    <mergeCell ref="C1688:R1688"/>
    <mergeCell ref="S1688:W1688"/>
    <mergeCell ref="A1689:B1689"/>
    <mergeCell ref="C1689:R1689"/>
    <mergeCell ref="S1689:W1689"/>
    <mergeCell ref="A1690:B1690"/>
    <mergeCell ref="C1690:R1690"/>
    <mergeCell ref="S1690:W1690"/>
    <mergeCell ref="A1691:B1691"/>
    <mergeCell ref="C1691:R1691"/>
    <mergeCell ref="S1691:W1691"/>
    <mergeCell ref="A1692:B1692"/>
    <mergeCell ref="C1692:R1692"/>
    <mergeCell ref="S1692:W1692"/>
    <mergeCell ref="A1693:B1693"/>
    <mergeCell ref="C1693:R1693"/>
    <mergeCell ref="S1693:W1693"/>
    <mergeCell ref="A1694:B1694"/>
    <mergeCell ref="C1694:R1694"/>
    <mergeCell ref="S1694:W1694"/>
    <mergeCell ref="A1695:B1695"/>
    <mergeCell ref="C1695:R1695"/>
    <mergeCell ref="S1695:W1695"/>
    <mergeCell ref="A1696:B1696"/>
    <mergeCell ref="C1696:R1696"/>
    <mergeCell ref="S1696:W1696"/>
    <mergeCell ref="A1675:B1675"/>
    <mergeCell ref="C1675:R1675"/>
    <mergeCell ref="S1675:W1675"/>
    <mergeCell ref="A1676:B1676"/>
    <mergeCell ref="C1676:R1676"/>
    <mergeCell ref="S1676:W1676"/>
    <mergeCell ref="A1677:B1677"/>
    <mergeCell ref="C1677:R1677"/>
    <mergeCell ref="S1677:W1677"/>
    <mergeCell ref="A1678:B1678"/>
    <mergeCell ref="C1678:R1678"/>
    <mergeCell ref="S1678:W1678"/>
    <mergeCell ref="A1679:B1679"/>
    <mergeCell ref="C1679:R1679"/>
    <mergeCell ref="S1679:W1679"/>
    <mergeCell ref="A1680:B1680"/>
    <mergeCell ref="C1680:R1680"/>
    <mergeCell ref="S1680:W1680"/>
    <mergeCell ref="A1681:B1681"/>
    <mergeCell ref="C1681:R1681"/>
    <mergeCell ref="S1681:W1681"/>
    <mergeCell ref="A1682:B1682"/>
    <mergeCell ref="C1682:R1682"/>
    <mergeCell ref="S1682:W1682"/>
    <mergeCell ref="A1683:B1683"/>
    <mergeCell ref="C1683:R1683"/>
    <mergeCell ref="S1683:W1683"/>
    <mergeCell ref="A1684:B1684"/>
    <mergeCell ref="C1684:R1684"/>
    <mergeCell ref="S1684:W1684"/>
    <mergeCell ref="A1685:B1685"/>
    <mergeCell ref="C1685:R1685"/>
    <mergeCell ref="S1685:W1685"/>
    <mergeCell ref="A1664:B1664"/>
    <mergeCell ref="C1664:R1664"/>
    <mergeCell ref="S1664:W1664"/>
    <mergeCell ref="A1665:B1665"/>
    <mergeCell ref="C1665:R1665"/>
    <mergeCell ref="S1665:W1665"/>
    <mergeCell ref="A1666:B1666"/>
    <mergeCell ref="C1666:R1666"/>
    <mergeCell ref="S1666:W1666"/>
    <mergeCell ref="A1667:B1667"/>
    <mergeCell ref="C1667:R1667"/>
    <mergeCell ref="S1667:W1667"/>
    <mergeCell ref="A1668:B1668"/>
    <mergeCell ref="C1668:R1668"/>
    <mergeCell ref="S1668:W1668"/>
    <mergeCell ref="A1669:B1669"/>
    <mergeCell ref="C1669:R1669"/>
    <mergeCell ref="S1669:W1669"/>
    <mergeCell ref="A1670:B1670"/>
    <mergeCell ref="C1670:R1670"/>
    <mergeCell ref="S1670:W1670"/>
    <mergeCell ref="A1671:B1671"/>
    <mergeCell ref="C1671:R1671"/>
    <mergeCell ref="S1671:W1671"/>
    <mergeCell ref="A1672:B1672"/>
    <mergeCell ref="C1672:R1672"/>
    <mergeCell ref="S1672:W1672"/>
    <mergeCell ref="A1673:B1673"/>
    <mergeCell ref="C1673:R1673"/>
    <mergeCell ref="S1673:W1673"/>
    <mergeCell ref="A1674:B1674"/>
    <mergeCell ref="C1674:R1674"/>
    <mergeCell ref="S1674:W1674"/>
    <mergeCell ref="A1653:B1653"/>
    <mergeCell ref="C1653:R1653"/>
    <mergeCell ref="S1653:W1653"/>
    <mergeCell ref="A1654:B1654"/>
    <mergeCell ref="C1654:R1654"/>
    <mergeCell ref="S1654:W1654"/>
    <mergeCell ref="A1655:B1655"/>
    <mergeCell ref="C1655:R1655"/>
    <mergeCell ref="S1655:W1655"/>
    <mergeCell ref="A1656:B1656"/>
    <mergeCell ref="C1656:R1656"/>
    <mergeCell ref="S1656:W1656"/>
    <mergeCell ref="A1657:B1657"/>
    <mergeCell ref="C1657:R1657"/>
    <mergeCell ref="S1657:W1657"/>
    <mergeCell ref="A1658:B1658"/>
    <mergeCell ref="C1658:R1658"/>
    <mergeCell ref="S1658:W1658"/>
    <mergeCell ref="A1659:B1659"/>
    <mergeCell ref="C1659:R1659"/>
    <mergeCell ref="S1659:W1659"/>
    <mergeCell ref="A1660:B1660"/>
    <mergeCell ref="C1660:R1660"/>
    <mergeCell ref="S1660:W1660"/>
    <mergeCell ref="A1661:B1661"/>
    <mergeCell ref="C1661:R1661"/>
    <mergeCell ref="S1661:W1661"/>
    <mergeCell ref="A1662:B1662"/>
    <mergeCell ref="C1662:R1662"/>
    <mergeCell ref="S1662:W1662"/>
    <mergeCell ref="A1663:B1663"/>
    <mergeCell ref="C1663:R1663"/>
    <mergeCell ref="S1663:W1663"/>
    <mergeCell ref="A1642:B1642"/>
    <mergeCell ref="C1642:R1642"/>
    <mergeCell ref="S1642:W1642"/>
    <mergeCell ref="A1643:B1643"/>
    <mergeCell ref="C1643:R1643"/>
    <mergeCell ref="S1643:W1643"/>
    <mergeCell ref="A1644:B1644"/>
    <mergeCell ref="C1644:R1644"/>
    <mergeCell ref="S1644:W1644"/>
    <mergeCell ref="A1645:B1645"/>
    <mergeCell ref="C1645:R1645"/>
    <mergeCell ref="S1645:W1645"/>
    <mergeCell ref="A1646:B1646"/>
    <mergeCell ref="C1646:R1646"/>
    <mergeCell ref="S1646:W1646"/>
    <mergeCell ref="A1647:B1647"/>
    <mergeCell ref="C1647:R1647"/>
    <mergeCell ref="S1647:W1647"/>
    <mergeCell ref="A1648:B1648"/>
    <mergeCell ref="C1648:R1648"/>
    <mergeCell ref="S1648:W1648"/>
    <mergeCell ref="A1649:B1649"/>
    <mergeCell ref="C1649:R1649"/>
    <mergeCell ref="S1649:W1649"/>
    <mergeCell ref="A1650:B1650"/>
    <mergeCell ref="C1650:R1650"/>
    <mergeCell ref="S1650:W1650"/>
    <mergeCell ref="A1651:B1651"/>
    <mergeCell ref="C1651:R1651"/>
    <mergeCell ref="S1651:W1651"/>
    <mergeCell ref="A1652:B1652"/>
    <mergeCell ref="C1652:R1652"/>
    <mergeCell ref="S1652:W1652"/>
    <mergeCell ref="A1631:B1631"/>
    <mergeCell ref="C1631:R1631"/>
    <mergeCell ref="S1631:W1631"/>
    <mergeCell ref="A1632:B1632"/>
    <mergeCell ref="C1632:R1632"/>
    <mergeCell ref="S1632:W1632"/>
    <mergeCell ref="A1633:B1633"/>
    <mergeCell ref="C1633:R1633"/>
    <mergeCell ref="S1633:W1633"/>
    <mergeCell ref="A1634:B1634"/>
    <mergeCell ref="C1634:R1634"/>
    <mergeCell ref="S1634:W1634"/>
    <mergeCell ref="A1635:B1635"/>
    <mergeCell ref="C1635:R1635"/>
    <mergeCell ref="S1635:W1635"/>
    <mergeCell ref="A1636:B1636"/>
    <mergeCell ref="C1636:R1636"/>
    <mergeCell ref="S1636:W1636"/>
    <mergeCell ref="A1637:B1637"/>
    <mergeCell ref="C1637:R1637"/>
    <mergeCell ref="S1637:W1637"/>
    <mergeCell ref="A1638:B1638"/>
    <mergeCell ref="C1638:R1638"/>
    <mergeCell ref="S1638:W1638"/>
    <mergeCell ref="A1639:B1639"/>
    <mergeCell ref="C1639:R1639"/>
    <mergeCell ref="S1639:W1639"/>
    <mergeCell ref="A1640:B1640"/>
    <mergeCell ref="C1640:R1640"/>
    <mergeCell ref="S1640:W1640"/>
    <mergeCell ref="A1641:B1641"/>
    <mergeCell ref="C1641:R1641"/>
    <mergeCell ref="S1641:W1641"/>
    <mergeCell ref="A1620:B1620"/>
    <mergeCell ref="C1620:R1620"/>
    <mergeCell ref="S1620:W1620"/>
    <mergeCell ref="A1621:B1621"/>
    <mergeCell ref="C1621:R1621"/>
    <mergeCell ref="S1621:W1621"/>
    <mergeCell ref="A1622:B1622"/>
    <mergeCell ref="C1622:R1622"/>
    <mergeCell ref="S1622:W1622"/>
    <mergeCell ref="A1623:B1623"/>
    <mergeCell ref="C1623:R1623"/>
    <mergeCell ref="S1623:W1623"/>
    <mergeCell ref="A1624:B1624"/>
    <mergeCell ref="C1624:R1624"/>
    <mergeCell ref="S1624:W1624"/>
    <mergeCell ref="A1625:B1625"/>
    <mergeCell ref="C1625:R1625"/>
    <mergeCell ref="S1625:W1625"/>
    <mergeCell ref="A1626:B1626"/>
    <mergeCell ref="C1626:R1626"/>
    <mergeCell ref="S1626:W1626"/>
    <mergeCell ref="A1627:B1627"/>
    <mergeCell ref="C1627:R1627"/>
    <mergeCell ref="S1627:W1627"/>
    <mergeCell ref="A1628:B1628"/>
    <mergeCell ref="C1628:R1628"/>
    <mergeCell ref="S1628:W1628"/>
    <mergeCell ref="A1629:B1629"/>
    <mergeCell ref="C1629:R1629"/>
    <mergeCell ref="S1629:W1629"/>
    <mergeCell ref="A1630:B1630"/>
    <mergeCell ref="C1630:R1630"/>
    <mergeCell ref="S1630:W1630"/>
    <mergeCell ref="A1609:B1609"/>
    <mergeCell ref="C1609:R1609"/>
    <mergeCell ref="S1609:W1609"/>
    <mergeCell ref="A1610:B1610"/>
    <mergeCell ref="C1610:R1610"/>
    <mergeCell ref="S1610:W1610"/>
    <mergeCell ref="A1611:B1611"/>
    <mergeCell ref="C1611:R1611"/>
    <mergeCell ref="S1611:W1611"/>
    <mergeCell ref="A1612:B1612"/>
    <mergeCell ref="C1612:R1612"/>
    <mergeCell ref="S1612:W1612"/>
    <mergeCell ref="A1613:B1613"/>
    <mergeCell ref="C1613:R1613"/>
    <mergeCell ref="S1613:W1613"/>
    <mergeCell ref="A1614:B1614"/>
    <mergeCell ref="C1614:R1614"/>
    <mergeCell ref="S1614:W1614"/>
    <mergeCell ref="A1615:B1615"/>
    <mergeCell ref="C1615:R1615"/>
    <mergeCell ref="S1615:W1615"/>
    <mergeCell ref="A1616:B1616"/>
    <mergeCell ref="C1616:R1616"/>
    <mergeCell ref="S1616:W1616"/>
    <mergeCell ref="A1617:B1617"/>
    <mergeCell ref="C1617:R1617"/>
    <mergeCell ref="S1617:W1617"/>
    <mergeCell ref="A1618:B1618"/>
    <mergeCell ref="C1618:R1618"/>
    <mergeCell ref="S1618:W1618"/>
    <mergeCell ref="A1619:B1619"/>
    <mergeCell ref="C1619:R1619"/>
    <mergeCell ref="S1619:W1619"/>
    <mergeCell ref="A1598:B1598"/>
    <mergeCell ref="C1598:R1598"/>
    <mergeCell ref="S1598:W1598"/>
    <mergeCell ref="A1599:B1599"/>
    <mergeCell ref="C1599:R1599"/>
    <mergeCell ref="S1599:W1599"/>
    <mergeCell ref="A1600:B1600"/>
    <mergeCell ref="C1600:R1600"/>
    <mergeCell ref="S1600:W1600"/>
    <mergeCell ref="A1601:B1601"/>
    <mergeCell ref="C1601:R1601"/>
    <mergeCell ref="S1601:W1601"/>
    <mergeCell ref="A1602:B1602"/>
    <mergeCell ref="C1602:R1602"/>
    <mergeCell ref="S1602:W1602"/>
    <mergeCell ref="A1603:B1603"/>
    <mergeCell ref="C1603:R1603"/>
    <mergeCell ref="S1603:W1603"/>
    <mergeCell ref="A1604:B1604"/>
    <mergeCell ref="C1604:R1604"/>
    <mergeCell ref="S1604:W1604"/>
    <mergeCell ref="A1605:B1605"/>
    <mergeCell ref="C1605:R1605"/>
    <mergeCell ref="S1605:W1605"/>
    <mergeCell ref="A1606:B1606"/>
    <mergeCell ref="C1606:R1606"/>
    <mergeCell ref="S1606:W1606"/>
    <mergeCell ref="A1607:B1607"/>
    <mergeCell ref="C1607:R1607"/>
    <mergeCell ref="S1607:W1607"/>
    <mergeCell ref="A1608:B1608"/>
    <mergeCell ref="C1608:R1608"/>
    <mergeCell ref="S1608:W1608"/>
    <mergeCell ref="A1587:B1587"/>
    <mergeCell ref="C1587:R1587"/>
    <mergeCell ref="S1587:W1587"/>
    <mergeCell ref="A1588:B1588"/>
    <mergeCell ref="C1588:R1588"/>
    <mergeCell ref="S1588:W1588"/>
    <mergeCell ref="A1589:B1589"/>
    <mergeCell ref="C1589:R1589"/>
    <mergeCell ref="S1589:W1589"/>
    <mergeCell ref="A1590:B1590"/>
    <mergeCell ref="C1590:R1590"/>
    <mergeCell ref="S1590:W1590"/>
    <mergeCell ref="A1591:B1591"/>
    <mergeCell ref="C1591:R1591"/>
    <mergeCell ref="S1591:W1591"/>
    <mergeCell ref="A1592:B1592"/>
    <mergeCell ref="C1592:R1592"/>
    <mergeCell ref="S1592:W1592"/>
    <mergeCell ref="A1593:B1593"/>
    <mergeCell ref="C1593:R1593"/>
    <mergeCell ref="S1593:W1593"/>
    <mergeCell ref="A1594:B1594"/>
    <mergeCell ref="C1594:R1594"/>
    <mergeCell ref="S1594:W1594"/>
    <mergeCell ref="A1595:B1595"/>
    <mergeCell ref="C1595:R1595"/>
    <mergeCell ref="S1595:W1595"/>
    <mergeCell ref="A1596:B1596"/>
    <mergeCell ref="C1596:R1596"/>
    <mergeCell ref="S1596:W1596"/>
    <mergeCell ref="A1597:B1597"/>
    <mergeCell ref="C1597:R1597"/>
    <mergeCell ref="S1597:W1597"/>
    <mergeCell ref="A1576:B1576"/>
    <mergeCell ref="C1576:R1576"/>
    <mergeCell ref="S1576:W1576"/>
    <mergeCell ref="A1577:B1577"/>
    <mergeCell ref="C1577:R1577"/>
    <mergeCell ref="S1577:W1577"/>
    <mergeCell ref="A1578:B1578"/>
    <mergeCell ref="C1578:R1578"/>
    <mergeCell ref="S1578:W1578"/>
    <mergeCell ref="A1579:B1579"/>
    <mergeCell ref="C1579:R1579"/>
    <mergeCell ref="S1579:W1579"/>
    <mergeCell ref="A1580:B1580"/>
    <mergeCell ref="C1580:R1580"/>
    <mergeCell ref="S1580:W1580"/>
    <mergeCell ref="A1581:B1581"/>
    <mergeCell ref="C1581:R1581"/>
    <mergeCell ref="S1581:W1581"/>
    <mergeCell ref="A1582:B1582"/>
    <mergeCell ref="C1582:R1582"/>
    <mergeCell ref="S1582:W1582"/>
    <mergeCell ref="A1583:B1583"/>
    <mergeCell ref="C1583:R1583"/>
    <mergeCell ref="S1583:W1583"/>
    <mergeCell ref="A1584:B1584"/>
    <mergeCell ref="C1584:R1584"/>
    <mergeCell ref="S1584:W1584"/>
    <mergeCell ref="A1585:B1585"/>
    <mergeCell ref="C1585:R1585"/>
    <mergeCell ref="S1585:W1585"/>
    <mergeCell ref="A1586:B1586"/>
    <mergeCell ref="C1586:R1586"/>
    <mergeCell ref="S1586:W1586"/>
    <mergeCell ref="A1565:B1565"/>
    <mergeCell ref="C1565:R1565"/>
    <mergeCell ref="S1565:W1565"/>
    <mergeCell ref="A1566:B1566"/>
    <mergeCell ref="C1566:R1566"/>
    <mergeCell ref="S1566:W1566"/>
    <mergeCell ref="A1567:B1567"/>
    <mergeCell ref="C1567:R1567"/>
    <mergeCell ref="S1567:W1567"/>
    <mergeCell ref="A1568:B1568"/>
    <mergeCell ref="C1568:R1568"/>
    <mergeCell ref="S1568:W1568"/>
    <mergeCell ref="A1569:B1569"/>
    <mergeCell ref="C1569:R1569"/>
    <mergeCell ref="S1569:W1569"/>
    <mergeCell ref="A1570:B1570"/>
    <mergeCell ref="C1570:R1570"/>
    <mergeCell ref="S1570:W1570"/>
    <mergeCell ref="A1571:B1571"/>
    <mergeCell ref="C1571:R1571"/>
    <mergeCell ref="S1571:W1571"/>
    <mergeCell ref="A1572:B1572"/>
    <mergeCell ref="C1572:R1572"/>
    <mergeCell ref="S1572:W1572"/>
    <mergeCell ref="A1573:B1573"/>
    <mergeCell ref="C1573:R1573"/>
    <mergeCell ref="S1573:W1573"/>
    <mergeCell ref="A1574:B1574"/>
    <mergeCell ref="C1574:R1574"/>
    <mergeCell ref="S1574:W1574"/>
    <mergeCell ref="A1575:B1575"/>
    <mergeCell ref="C1575:R1575"/>
    <mergeCell ref="S1575:W1575"/>
    <mergeCell ref="A1554:B1554"/>
    <mergeCell ref="C1554:R1554"/>
    <mergeCell ref="S1554:W1554"/>
    <mergeCell ref="A1555:B1555"/>
    <mergeCell ref="C1555:R1555"/>
    <mergeCell ref="S1555:W1555"/>
    <mergeCell ref="A1556:B1556"/>
    <mergeCell ref="C1556:R1556"/>
    <mergeCell ref="S1556:W1556"/>
    <mergeCell ref="A1557:B1557"/>
    <mergeCell ref="C1557:R1557"/>
    <mergeCell ref="S1557:W1557"/>
    <mergeCell ref="A1558:B1558"/>
    <mergeCell ref="C1558:R1558"/>
    <mergeCell ref="S1558:W1558"/>
    <mergeCell ref="A1559:B1559"/>
    <mergeCell ref="C1559:R1559"/>
    <mergeCell ref="S1559:W1559"/>
    <mergeCell ref="A1560:B1560"/>
    <mergeCell ref="C1560:R1560"/>
    <mergeCell ref="S1560:W1560"/>
    <mergeCell ref="A1561:B1561"/>
    <mergeCell ref="C1561:R1561"/>
    <mergeCell ref="S1561:W1561"/>
    <mergeCell ref="A1562:B1562"/>
    <mergeCell ref="C1562:R1562"/>
    <mergeCell ref="S1562:W1562"/>
    <mergeCell ref="A1563:B1563"/>
    <mergeCell ref="C1563:R1563"/>
    <mergeCell ref="S1563:W1563"/>
    <mergeCell ref="A1564:B1564"/>
    <mergeCell ref="C1564:R1564"/>
    <mergeCell ref="S1564:W1564"/>
    <mergeCell ref="A1543:B1543"/>
    <mergeCell ref="C1543:R1543"/>
    <mergeCell ref="S1543:W1543"/>
    <mergeCell ref="A1544:B1544"/>
    <mergeCell ref="C1544:R1544"/>
    <mergeCell ref="S1544:W1544"/>
    <mergeCell ref="A1545:B1545"/>
    <mergeCell ref="C1545:R1545"/>
    <mergeCell ref="S1545:W1545"/>
    <mergeCell ref="A1546:B1546"/>
    <mergeCell ref="C1546:R1546"/>
    <mergeCell ref="S1546:W1546"/>
    <mergeCell ref="A1547:B1547"/>
    <mergeCell ref="C1547:R1547"/>
    <mergeCell ref="S1547:W1547"/>
    <mergeCell ref="A1548:B1548"/>
    <mergeCell ref="C1548:R1548"/>
    <mergeCell ref="S1548:W1548"/>
    <mergeCell ref="A1549:B1549"/>
    <mergeCell ref="C1549:R1549"/>
    <mergeCell ref="S1549:W1549"/>
    <mergeCell ref="A1550:B1550"/>
    <mergeCell ref="C1550:R1550"/>
    <mergeCell ref="S1550:W1550"/>
    <mergeCell ref="A1551:B1551"/>
    <mergeCell ref="C1551:R1551"/>
    <mergeCell ref="S1551:W1551"/>
    <mergeCell ref="A1552:B1552"/>
    <mergeCell ref="C1552:R1552"/>
    <mergeCell ref="S1552:W1552"/>
    <mergeCell ref="A1553:B1553"/>
    <mergeCell ref="C1553:R1553"/>
    <mergeCell ref="S1553:W1553"/>
    <mergeCell ref="A1532:B1532"/>
    <mergeCell ref="C1532:R1532"/>
    <mergeCell ref="S1532:W1532"/>
    <mergeCell ref="A1533:B1533"/>
    <mergeCell ref="C1533:R1533"/>
    <mergeCell ref="S1533:W1533"/>
    <mergeCell ref="A1534:B1534"/>
    <mergeCell ref="C1534:R1534"/>
    <mergeCell ref="S1534:W1534"/>
    <mergeCell ref="A1535:B1535"/>
    <mergeCell ref="C1535:R1535"/>
    <mergeCell ref="S1535:W1535"/>
    <mergeCell ref="A1536:B1536"/>
    <mergeCell ref="C1536:R1536"/>
    <mergeCell ref="S1536:W1536"/>
    <mergeCell ref="A1537:B1537"/>
    <mergeCell ref="C1537:R1537"/>
    <mergeCell ref="S1537:W1537"/>
    <mergeCell ref="A1538:B1538"/>
    <mergeCell ref="C1538:R1538"/>
    <mergeCell ref="S1538:W1538"/>
    <mergeCell ref="A1539:B1539"/>
    <mergeCell ref="C1539:R1539"/>
    <mergeCell ref="S1539:W1539"/>
    <mergeCell ref="A1540:B1540"/>
    <mergeCell ref="C1540:R1540"/>
    <mergeCell ref="S1540:W1540"/>
    <mergeCell ref="A1541:B1541"/>
    <mergeCell ref="C1541:R1541"/>
    <mergeCell ref="S1541:W1541"/>
    <mergeCell ref="A1542:B1542"/>
    <mergeCell ref="C1542:R1542"/>
    <mergeCell ref="S1542:W1542"/>
    <mergeCell ref="C1520:R1520"/>
    <mergeCell ref="S1520:W1520"/>
    <mergeCell ref="A1521:B1521"/>
    <mergeCell ref="C1521:R1521"/>
    <mergeCell ref="S1521:W1521"/>
    <mergeCell ref="A1522:B1522"/>
    <mergeCell ref="C1522:R1522"/>
    <mergeCell ref="S1522:W1522"/>
    <mergeCell ref="A1523:B1523"/>
    <mergeCell ref="C1523:R1523"/>
    <mergeCell ref="S1523:W1523"/>
    <mergeCell ref="A1524:B1524"/>
    <mergeCell ref="C1524:R1524"/>
    <mergeCell ref="S1524:W1524"/>
    <mergeCell ref="A1525:B1525"/>
    <mergeCell ref="C1525:R1525"/>
    <mergeCell ref="S1525:W1525"/>
    <mergeCell ref="A1526:B1526"/>
    <mergeCell ref="C1526:R1526"/>
    <mergeCell ref="S1526:W1526"/>
    <mergeCell ref="A1527:B1527"/>
    <mergeCell ref="C1527:R1527"/>
    <mergeCell ref="S1527:W1527"/>
    <mergeCell ref="A1528:B1528"/>
    <mergeCell ref="C1528:R1528"/>
    <mergeCell ref="S1528:W1528"/>
    <mergeCell ref="A1529:B1529"/>
    <mergeCell ref="C1529:R1529"/>
    <mergeCell ref="S1529:W1529"/>
    <mergeCell ref="A1530:B1530"/>
    <mergeCell ref="C1530:R1530"/>
    <mergeCell ref="S1530:W1530"/>
    <mergeCell ref="A1531:B1531"/>
    <mergeCell ref="C1531:R1531"/>
    <mergeCell ref="S1531:W1531"/>
    <mergeCell ref="X4995:AO4995"/>
    <mergeCell ref="X4996:AO4996"/>
    <mergeCell ref="X4997:AO4997"/>
    <mergeCell ref="X4998:AO4998"/>
    <mergeCell ref="X4999:AO4999"/>
    <mergeCell ref="X5000:AO5000"/>
    <mergeCell ref="A1501:B1501"/>
    <mergeCell ref="C1501:R1501"/>
    <mergeCell ref="S1501:W1501"/>
    <mergeCell ref="A1502:B1502"/>
    <mergeCell ref="C1502:R1502"/>
    <mergeCell ref="S1502:W1502"/>
    <mergeCell ref="A1503:B1503"/>
    <mergeCell ref="C1503:R1503"/>
    <mergeCell ref="S1503:W1503"/>
    <mergeCell ref="A1504:B1504"/>
    <mergeCell ref="C1504:R1504"/>
    <mergeCell ref="S1504:W1504"/>
    <mergeCell ref="A1505:B1505"/>
    <mergeCell ref="C1505:R1505"/>
    <mergeCell ref="S1505:W1505"/>
    <mergeCell ref="A1506:B1506"/>
    <mergeCell ref="C1506:R1506"/>
    <mergeCell ref="S1506:W1506"/>
    <mergeCell ref="A1507:B1507"/>
    <mergeCell ref="C1507:R1507"/>
    <mergeCell ref="S1507:W1507"/>
    <mergeCell ref="A1508:B1508"/>
    <mergeCell ref="C1508:R1508"/>
    <mergeCell ref="S1508:W1508"/>
    <mergeCell ref="A1509:B1509"/>
    <mergeCell ref="C1509:R1509"/>
    <mergeCell ref="S1509:W1509"/>
    <mergeCell ref="A1510:B1510"/>
    <mergeCell ref="C1510:R1510"/>
    <mergeCell ref="S1510:W1510"/>
    <mergeCell ref="A1511:B1511"/>
    <mergeCell ref="C1511:R1511"/>
    <mergeCell ref="S1511:W1511"/>
    <mergeCell ref="A1512:B1512"/>
    <mergeCell ref="C1512:R1512"/>
    <mergeCell ref="S1512:W1512"/>
    <mergeCell ref="A1513:B1513"/>
    <mergeCell ref="C1513:R1513"/>
    <mergeCell ref="S1513:W1513"/>
    <mergeCell ref="A1514:B1514"/>
    <mergeCell ref="C1514:R1514"/>
    <mergeCell ref="S1514:W1514"/>
    <mergeCell ref="A1515:B1515"/>
    <mergeCell ref="C1515:R1515"/>
    <mergeCell ref="S1515:W1515"/>
    <mergeCell ref="A1516:B1516"/>
    <mergeCell ref="C1516:R1516"/>
    <mergeCell ref="S1516:W1516"/>
    <mergeCell ref="A1517:B1517"/>
    <mergeCell ref="C1517:R1517"/>
    <mergeCell ref="S1517:W1517"/>
    <mergeCell ref="A1518:B1518"/>
    <mergeCell ref="C1518:R1518"/>
    <mergeCell ref="S1518:W1518"/>
    <mergeCell ref="A1519:B1519"/>
    <mergeCell ref="C1519:R1519"/>
    <mergeCell ref="S1519:W1519"/>
    <mergeCell ref="A1520:B1520"/>
    <mergeCell ref="X4962:AO4962"/>
    <mergeCell ref="X4963:AO4963"/>
    <mergeCell ref="X4964:AO4964"/>
    <mergeCell ref="X4965:AO4965"/>
    <mergeCell ref="X4966:AO4966"/>
    <mergeCell ref="X4967:AO4967"/>
    <mergeCell ref="X4968:AO4968"/>
    <mergeCell ref="X4969:AO4969"/>
    <mergeCell ref="X4970:AO4970"/>
    <mergeCell ref="X4971:AO4971"/>
    <mergeCell ref="X4972:AO4972"/>
    <mergeCell ref="X4973:AO4973"/>
    <mergeCell ref="X4974:AO4974"/>
    <mergeCell ref="X4975:AO4975"/>
    <mergeCell ref="X4976:AO4976"/>
    <mergeCell ref="X4977:AO4977"/>
    <mergeCell ref="X4978:AO4978"/>
    <mergeCell ref="X4979:AO4979"/>
    <mergeCell ref="X4980:AO4980"/>
    <mergeCell ref="X4981:AO4981"/>
    <mergeCell ref="X4982:AO4982"/>
    <mergeCell ref="X4983:AO4983"/>
    <mergeCell ref="X4984:AO4984"/>
    <mergeCell ref="X4985:AO4985"/>
    <mergeCell ref="X4986:AO4986"/>
    <mergeCell ref="X4987:AO4987"/>
    <mergeCell ref="X4988:AO4988"/>
    <mergeCell ref="X4989:AO4989"/>
    <mergeCell ref="X4990:AO4990"/>
    <mergeCell ref="X4991:AO4991"/>
    <mergeCell ref="X4992:AO4992"/>
    <mergeCell ref="X4993:AO4993"/>
    <mergeCell ref="X4994:AO4994"/>
    <mergeCell ref="X4929:AO4929"/>
    <mergeCell ref="X4930:AO4930"/>
    <mergeCell ref="X4931:AO4931"/>
    <mergeCell ref="X4932:AO4932"/>
    <mergeCell ref="X4933:AO4933"/>
    <mergeCell ref="X4934:AO4934"/>
    <mergeCell ref="X4935:AO4935"/>
    <mergeCell ref="X4936:AO4936"/>
    <mergeCell ref="X4937:AO4937"/>
    <mergeCell ref="X4938:AO4938"/>
    <mergeCell ref="X4939:AO4939"/>
    <mergeCell ref="X4940:AO4940"/>
    <mergeCell ref="X4941:AO4941"/>
    <mergeCell ref="X4942:AO4942"/>
    <mergeCell ref="X4943:AO4943"/>
    <mergeCell ref="X4944:AO4944"/>
    <mergeCell ref="X4945:AO4945"/>
    <mergeCell ref="X4946:AO4946"/>
    <mergeCell ref="X4947:AO4947"/>
    <mergeCell ref="X4948:AO4948"/>
    <mergeCell ref="X4949:AO4949"/>
    <mergeCell ref="X4950:AO4950"/>
    <mergeCell ref="X4951:AO4951"/>
    <mergeCell ref="X4952:AO4952"/>
    <mergeCell ref="X4953:AO4953"/>
    <mergeCell ref="X4954:AO4954"/>
    <mergeCell ref="X4955:AO4955"/>
    <mergeCell ref="X4956:AO4956"/>
    <mergeCell ref="X4957:AO4957"/>
    <mergeCell ref="X4958:AO4958"/>
    <mergeCell ref="X4959:AO4959"/>
    <mergeCell ref="X4960:AO4960"/>
    <mergeCell ref="X4961:AO4961"/>
    <mergeCell ref="X4896:AO4896"/>
    <mergeCell ref="X4897:AO4897"/>
    <mergeCell ref="X4898:AO4898"/>
    <mergeCell ref="X4899:AO4899"/>
    <mergeCell ref="X4900:AO4900"/>
    <mergeCell ref="X4901:AO4901"/>
    <mergeCell ref="X4902:AO4902"/>
    <mergeCell ref="X4903:AO4903"/>
    <mergeCell ref="X4904:AO4904"/>
    <mergeCell ref="X4905:AO4905"/>
    <mergeCell ref="X4906:AO4906"/>
    <mergeCell ref="X4907:AO4907"/>
    <mergeCell ref="X4908:AO4908"/>
    <mergeCell ref="X4909:AO4909"/>
    <mergeCell ref="X4910:AO4910"/>
    <mergeCell ref="X4911:AO4911"/>
    <mergeCell ref="X4912:AO4912"/>
    <mergeCell ref="X4913:AO4913"/>
    <mergeCell ref="X4914:AO4914"/>
    <mergeCell ref="X4915:AO4915"/>
    <mergeCell ref="X4916:AO4916"/>
    <mergeCell ref="X4917:AO4917"/>
    <mergeCell ref="X4918:AO4918"/>
    <mergeCell ref="X4919:AO4919"/>
    <mergeCell ref="X4920:AO4920"/>
    <mergeCell ref="X4921:AO4921"/>
    <mergeCell ref="X4922:AO4922"/>
    <mergeCell ref="X4923:AO4923"/>
    <mergeCell ref="X4924:AO4924"/>
    <mergeCell ref="X4925:AO4925"/>
    <mergeCell ref="X4926:AO4926"/>
    <mergeCell ref="X4927:AO4927"/>
    <mergeCell ref="X4928:AO4928"/>
    <mergeCell ref="X4863:AO4863"/>
    <mergeCell ref="X4864:AO4864"/>
    <mergeCell ref="X4865:AO4865"/>
    <mergeCell ref="X4866:AO4866"/>
    <mergeCell ref="X4867:AO4867"/>
    <mergeCell ref="X4868:AO4868"/>
    <mergeCell ref="X4869:AO4869"/>
    <mergeCell ref="X4870:AO4870"/>
    <mergeCell ref="X4871:AO4871"/>
    <mergeCell ref="X4872:AO4872"/>
    <mergeCell ref="X4873:AO4873"/>
    <mergeCell ref="X4874:AO4874"/>
    <mergeCell ref="X4875:AO4875"/>
    <mergeCell ref="X4876:AO4876"/>
    <mergeCell ref="X4877:AO4877"/>
    <mergeCell ref="X4878:AO4878"/>
    <mergeCell ref="X4879:AO4879"/>
    <mergeCell ref="X4880:AO4880"/>
    <mergeCell ref="X4881:AO4881"/>
    <mergeCell ref="X4882:AO4882"/>
    <mergeCell ref="X4883:AO4883"/>
    <mergeCell ref="X4884:AO4884"/>
    <mergeCell ref="X4885:AO4885"/>
    <mergeCell ref="X4886:AO4886"/>
    <mergeCell ref="X4887:AO4887"/>
    <mergeCell ref="X4888:AO4888"/>
    <mergeCell ref="X4889:AO4889"/>
    <mergeCell ref="X4890:AO4890"/>
    <mergeCell ref="X4891:AO4891"/>
    <mergeCell ref="X4892:AO4892"/>
    <mergeCell ref="X4893:AO4893"/>
    <mergeCell ref="X4894:AO4894"/>
    <mergeCell ref="X4895:AO4895"/>
    <mergeCell ref="X4830:AO4830"/>
    <mergeCell ref="X4831:AO4831"/>
    <mergeCell ref="X4832:AO4832"/>
    <mergeCell ref="X4833:AO4833"/>
    <mergeCell ref="X4834:AO4834"/>
    <mergeCell ref="X4835:AO4835"/>
    <mergeCell ref="X4836:AO4836"/>
    <mergeCell ref="X4837:AO4837"/>
    <mergeCell ref="X4838:AO4838"/>
    <mergeCell ref="X4839:AO4839"/>
    <mergeCell ref="X4840:AO4840"/>
    <mergeCell ref="X4841:AO4841"/>
    <mergeCell ref="X4842:AO4842"/>
    <mergeCell ref="X4843:AO4843"/>
    <mergeCell ref="X4844:AO4844"/>
    <mergeCell ref="X4845:AO4845"/>
    <mergeCell ref="X4846:AO4846"/>
    <mergeCell ref="X4847:AO4847"/>
    <mergeCell ref="X4848:AO4848"/>
    <mergeCell ref="X4849:AO4849"/>
    <mergeCell ref="X4850:AO4850"/>
    <mergeCell ref="X4851:AO4851"/>
    <mergeCell ref="X4852:AO4852"/>
    <mergeCell ref="X4853:AO4853"/>
    <mergeCell ref="X4854:AO4854"/>
    <mergeCell ref="X4855:AO4855"/>
    <mergeCell ref="X4856:AO4856"/>
    <mergeCell ref="X4857:AO4857"/>
    <mergeCell ref="X4858:AO4858"/>
    <mergeCell ref="X4859:AO4859"/>
    <mergeCell ref="X4860:AO4860"/>
    <mergeCell ref="X4861:AO4861"/>
    <mergeCell ref="X4862:AO4862"/>
    <mergeCell ref="X4797:AO4797"/>
    <mergeCell ref="X4798:AO4798"/>
    <mergeCell ref="X4799:AO4799"/>
    <mergeCell ref="X4800:AO4800"/>
    <mergeCell ref="X4801:AO4801"/>
    <mergeCell ref="X4802:AO4802"/>
    <mergeCell ref="X4803:AO4803"/>
    <mergeCell ref="X4804:AO4804"/>
    <mergeCell ref="X4805:AO4805"/>
    <mergeCell ref="X4806:AO4806"/>
    <mergeCell ref="X4807:AO4807"/>
    <mergeCell ref="X4808:AO4808"/>
    <mergeCell ref="X4809:AO4809"/>
    <mergeCell ref="X4810:AO4810"/>
    <mergeCell ref="X4811:AO4811"/>
    <mergeCell ref="X4812:AO4812"/>
    <mergeCell ref="X4813:AO4813"/>
    <mergeCell ref="X4814:AO4814"/>
    <mergeCell ref="X4815:AO4815"/>
    <mergeCell ref="X4816:AO4816"/>
    <mergeCell ref="X4817:AO4817"/>
    <mergeCell ref="X4818:AO4818"/>
    <mergeCell ref="X4819:AO4819"/>
    <mergeCell ref="X4820:AO4820"/>
    <mergeCell ref="X4821:AO4821"/>
    <mergeCell ref="X4822:AO4822"/>
    <mergeCell ref="X4823:AO4823"/>
    <mergeCell ref="X4824:AO4824"/>
    <mergeCell ref="X4825:AO4825"/>
    <mergeCell ref="X4826:AO4826"/>
    <mergeCell ref="X4827:AO4827"/>
    <mergeCell ref="X4828:AO4828"/>
    <mergeCell ref="X4829:AO4829"/>
    <mergeCell ref="X4764:AO4764"/>
    <mergeCell ref="X4765:AO4765"/>
    <mergeCell ref="X4766:AO4766"/>
    <mergeCell ref="X4767:AO4767"/>
    <mergeCell ref="X4768:AO4768"/>
    <mergeCell ref="X4769:AO4769"/>
    <mergeCell ref="X4770:AO4770"/>
    <mergeCell ref="X4771:AO4771"/>
    <mergeCell ref="X4772:AO4772"/>
    <mergeCell ref="X4773:AO4773"/>
    <mergeCell ref="X4774:AO4774"/>
    <mergeCell ref="X4775:AO4775"/>
    <mergeCell ref="X4776:AO4776"/>
    <mergeCell ref="X4777:AO4777"/>
    <mergeCell ref="X4778:AO4778"/>
    <mergeCell ref="X4779:AO4779"/>
    <mergeCell ref="X4780:AO4780"/>
    <mergeCell ref="X4781:AO4781"/>
    <mergeCell ref="X4782:AO4782"/>
    <mergeCell ref="X4783:AO4783"/>
    <mergeCell ref="X4784:AO4784"/>
    <mergeCell ref="X4785:AO4785"/>
    <mergeCell ref="X4786:AO4786"/>
    <mergeCell ref="X4787:AO4787"/>
    <mergeCell ref="X4788:AO4788"/>
    <mergeCell ref="X4789:AO4789"/>
    <mergeCell ref="X4790:AO4790"/>
    <mergeCell ref="X4791:AO4791"/>
    <mergeCell ref="X4792:AO4792"/>
    <mergeCell ref="X4793:AO4793"/>
    <mergeCell ref="X4794:AO4794"/>
    <mergeCell ref="X4795:AO4795"/>
    <mergeCell ref="X4796:AO4796"/>
    <mergeCell ref="X4731:AO4731"/>
    <mergeCell ref="X4732:AO4732"/>
    <mergeCell ref="X4733:AO4733"/>
    <mergeCell ref="X4734:AO4734"/>
    <mergeCell ref="X4735:AO4735"/>
    <mergeCell ref="X4736:AO4736"/>
    <mergeCell ref="X4737:AO4737"/>
    <mergeCell ref="X4738:AO4738"/>
    <mergeCell ref="X4739:AO4739"/>
    <mergeCell ref="X4740:AO4740"/>
    <mergeCell ref="X4741:AO4741"/>
    <mergeCell ref="X4742:AO4742"/>
    <mergeCell ref="X4743:AO4743"/>
    <mergeCell ref="X4744:AO4744"/>
    <mergeCell ref="X4745:AO4745"/>
    <mergeCell ref="X4746:AO4746"/>
    <mergeCell ref="X4747:AO4747"/>
    <mergeCell ref="X4748:AO4748"/>
    <mergeCell ref="X4749:AO4749"/>
    <mergeCell ref="X4750:AO4750"/>
    <mergeCell ref="X4751:AO4751"/>
    <mergeCell ref="X4752:AO4752"/>
    <mergeCell ref="X4753:AO4753"/>
    <mergeCell ref="X4754:AO4754"/>
    <mergeCell ref="X4755:AO4755"/>
    <mergeCell ref="X4756:AO4756"/>
    <mergeCell ref="X4757:AO4757"/>
    <mergeCell ref="X4758:AO4758"/>
    <mergeCell ref="X4759:AO4759"/>
    <mergeCell ref="X4760:AO4760"/>
    <mergeCell ref="X4761:AO4761"/>
    <mergeCell ref="X4762:AO4762"/>
    <mergeCell ref="X4763:AO4763"/>
    <mergeCell ref="X4698:AO4698"/>
    <mergeCell ref="X4699:AO4699"/>
    <mergeCell ref="X4700:AO4700"/>
    <mergeCell ref="X4701:AO4701"/>
    <mergeCell ref="X4702:AO4702"/>
    <mergeCell ref="X4703:AO4703"/>
    <mergeCell ref="X4704:AO4704"/>
    <mergeCell ref="X4705:AO4705"/>
    <mergeCell ref="X4706:AO4706"/>
    <mergeCell ref="X4707:AO4707"/>
    <mergeCell ref="X4708:AO4708"/>
    <mergeCell ref="X4709:AO4709"/>
    <mergeCell ref="X4710:AO4710"/>
    <mergeCell ref="X4711:AO4711"/>
    <mergeCell ref="X4712:AO4712"/>
    <mergeCell ref="X4713:AO4713"/>
    <mergeCell ref="X4714:AO4714"/>
    <mergeCell ref="X4715:AO4715"/>
    <mergeCell ref="X4716:AO4716"/>
    <mergeCell ref="X4717:AO4717"/>
    <mergeCell ref="X4718:AO4718"/>
    <mergeCell ref="X4719:AO4719"/>
    <mergeCell ref="X4720:AO4720"/>
    <mergeCell ref="X4721:AO4721"/>
    <mergeCell ref="X4722:AO4722"/>
    <mergeCell ref="X4723:AO4723"/>
    <mergeCell ref="X4724:AO4724"/>
    <mergeCell ref="X4725:AO4725"/>
    <mergeCell ref="X4726:AO4726"/>
    <mergeCell ref="X4727:AO4727"/>
    <mergeCell ref="X4728:AO4728"/>
    <mergeCell ref="X4729:AO4729"/>
    <mergeCell ref="X4730:AO4730"/>
    <mergeCell ref="X4665:AO4665"/>
    <mergeCell ref="X4666:AO4666"/>
    <mergeCell ref="X4667:AO4667"/>
    <mergeCell ref="X4668:AO4668"/>
    <mergeCell ref="X4669:AO4669"/>
    <mergeCell ref="X4670:AO4670"/>
    <mergeCell ref="X4671:AO4671"/>
    <mergeCell ref="X4672:AO4672"/>
    <mergeCell ref="X4673:AO4673"/>
    <mergeCell ref="X4674:AO4674"/>
    <mergeCell ref="X4675:AO4675"/>
    <mergeCell ref="X4676:AO4676"/>
    <mergeCell ref="X4677:AO4677"/>
    <mergeCell ref="X4678:AO4678"/>
    <mergeCell ref="X4679:AO4679"/>
    <mergeCell ref="X4680:AO4680"/>
    <mergeCell ref="X4681:AO4681"/>
    <mergeCell ref="X4682:AO4682"/>
    <mergeCell ref="X4683:AO4683"/>
    <mergeCell ref="X4684:AO4684"/>
    <mergeCell ref="X4685:AO4685"/>
    <mergeCell ref="X4686:AO4686"/>
    <mergeCell ref="X4687:AO4687"/>
    <mergeCell ref="X4688:AO4688"/>
    <mergeCell ref="X4689:AO4689"/>
    <mergeCell ref="X4690:AO4690"/>
    <mergeCell ref="X4691:AO4691"/>
    <mergeCell ref="X4692:AO4692"/>
    <mergeCell ref="X4693:AO4693"/>
    <mergeCell ref="X4694:AO4694"/>
    <mergeCell ref="X4695:AO4695"/>
    <mergeCell ref="X4696:AO4696"/>
    <mergeCell ref="X4697:AO4697"/>
    <mergeCell ref="X4632:AO4632"/>
    <mergeCell ref="X4633:AO4633"/>
    <mergeCell ref="X4634:AO4634"/>
    <mergeCell ref="X4635:AO4635"/>
    <mergeCell ref="X4636:AO4636"/>
    <mergeCell ref="X4637:AO4637"/>
    <mergeCell ref="X4638:AO4638"/>
    <mergeCell ref="X4639:AO4639"/>
    <mergeCell ref="X4640:AO4640"/>
    <mergeCell ref="X4641:AO4641"/>
    <mergeCell ref="X4642:AO4642"/>
    <mergeCell ref="X4643:AO4643"/>
    <mergeCell ref="X4644:AO4644"/>
    <mergeCell ref="X4645:AO4645"/>
    <mergeCell ref="X4646:AO4646"/>
    <mergeCell ref="X4647:AO4647"/>
    <mergeCell ref="X4648:AO4648"/>
    <mergeCell ref="X4649:AO4649"/>
    <mergeCell ref="X4650:AO4650"/>
    <mergeCell ref="X4651:AO4651"/>
    <mergeCell ref="X4652:AO4652"/>
    <mergeCell ref="X4653:AO4653"/>
    <mergeCell ref="X4654:AO4654"/>
    <mergeCell ref="X4655:AO4655"/>
    <mergeCell ref="X4656:AO4656"/>
    <mergeCell ref="X4657:AO4657"/>
    <mergeCell ref="X4658:AO4658"/>
    <mergeCell ref="X4659:AO4659"/>
    <mergeCell ref="X4660:AO4660"/>
    <mergeCell ref="X4661:AO4661"/>
    <mergeCell ref="X4662:AO4662"/>
    <mergeCell ref="X4663:AO4663"/>
    <mergeCell ref="X4664:AO4664"/>
    <mergeCell ref="X4599:AO4599"/>
    <mergeCell ref="X4600:AO4600"/>
    <mergeCell ref="X4601:AO4601"/>
    <mergeCell ref="X4602:AO4602"/>
    <mergeCell ref="X4603:AO4603"/>
    <mergeCell ref="X4604:AO4604"/>
    <mergeCell ref="X4605:AO4605"/>
    <mergeCell ref="X4606:AO4606"/>
    <mergeCell ref="X4607:AO4607"/>
    <mergeCell ref="X4608:AO4608"/>
    <mergeCell ref="X4609:AO4609"/>
    <mergeCell ref="X4610:AO4610"/>
    <mergeCell ref="X4611:AO4611"/>
    <mergeCell ref="X4612:AO4612"/>
    <mergeCell ref="X4613:AO4613"/>
    <mergeCell ref="X4614:AO4614"/>
    <mergeCell ref="X4615:AO4615"/>
    <mergeCell ref="X4616:AO4616"/>
    <mergeCell ref="X4617:AO4617"/>
    <mergeCell ref="X4618:AO4618"/>
    <mergeCell ref="X4619:AO4619"/>
    <mergeCell ref="X4620:AO4620"/>
    <mergeCell ref="X4621:AO4621"/>
    <mergeCell ref="X4622:AO4622"/>
    <mergeCell ref="X4623:AO4623"/>
    <mergeCell ref="X4624:AO4624"/>
    <mergeCell ref="X4625:AO4625"/>
    <mergeCell ref="X4626:AO4626"/>
    <mergeCell ref="X4627:AO4627"/>
    <mergeCell ref="X4628:AO4628"/>
    <mergeCell ref="X4629:AO4629"/>
    <mergeCell ref="X4630:AO4630"/>
    <mergeCell ref="X4631:AO4631"/>
    <mergeCell ref="X4566:AO4566"/>
    <mergeCell ref="X4567:AO4567"/>
    <mergeCell ref="X4568:AO4568"/>
    <mergeCell ref="X4569:AO4569"/>
    <mergeCell ref="X4570:AO4570"/>
    <mergeCell ref="X4571:AO4571"/>
    <mergeCell ref="X4572:AO4572"/>
    <mergeCell ref="X4573:AO4573"/>
    <mergeCell ref="X4574:AO4574"/>
    <mergeCell ref="X4575:AO4575"/>
    <mergeCell ref="X4576:AO4576"/>
    <mergeCell ref="X4577:AO4577"/>
    <mergeCell ref="X4578:AO4578"/>
    <mergeCell ref="X4579:AO4579"/>
    <mergeCell ref="X4580:AO4580"/>
    <mergeCell ref="X4581:AO4581"/>
    <mergeCell ref="X4582:AO4582"/>
    <mergeCell ref="X4583:AO4583"/>
    <mergeCell ref="X4584:AO4584"/>
    <mergeCell ref="X4585:AO4585"/>
    <mergeCell ref="X4586:AO4586"/>
    <mergeCell ref="X4587:AO4587"/>
    <mergeCell ref="X4588:AO4588"/>
    <mergeCell ref="X4589:AO4589"/>
    <mergeCell ref="X4590:AO4590"/>
    <mergeCell ref="X4591:AO4591"/>
    <mergeCell ref="X4592:AO4592"/>
    <mergeCell ref="X4593:AO4593"/>
    <mergeCell ref="X4594:AO4594"/>
    <mergeCell ref="X4595:AO4595"/>
    <mergeCell ref="X4596:AO4596"/>
    <mergeCell ref="X4597:AO4597"/>
    <mergeCell ref="X4598:AO4598"/>
    <mergeCell ref="X4533:AO4533"/>
    <mergeCell ref="X4534:AO4534"/>
    <mergeCell ref="X4535:AO4535"/>
    <mergeCell ref="X4536:AO4536"/>
    <mergeCell ref="X4537:AO4537"/>
    <mergeCell ref="X4538:AO4538"/>
    <mergeCell ref="X4539:AO4539"/>
    <mergeCell ref="X4540:AO4540"/>
    <mergeCell ref="X4541:AO4541"/>
    <mergeCell ref="X4542:AO4542"/>
    <mergeCell ref="X4543:AO4543"/>
    <mergeCell ref="X4544:AO4544"/>
    <mergeCell ref="X4545:AO4545"/>
    <mergeCell ref="X4546:AO4546"/>
    <mergeCell ref="X4547:AO4547"/>
    <mergeCell ref="X4548:AO4548"/>
    <mergeCell ref="X4549:AO4549"/>
    <mergeCell ref="X4550:AO4550"/>
    <mergeCell ref="X4551:AO4551"/>
    <mergeCell ref="X4552:AO4552"/>
    <mergeCell ref="X4553:AO4553"/>
    <mergeCell ref="X4554:AO4554"/>
    <mergeCell ref="X4555:AO4555"/>
    <mergeCell ref="X4556:AO4556"/>
    <mergeCell ref="X4557:AO4557"/>
    <mergeCell ref="X4558:AO4558"/>
    <mergeCell ref="X4559:AO4559"/>
    <mergeCell ref="X4560:AO4560"/>
    <mergeCell ref="X4561:AO4561"/>
    <mergeCell ref="X4562:AO4562"/>
    <mergeCell ref="X4563:AO4563"/>
    <mergeCell ref="X4564:AO4564"/>
    <mergeCell ref="X4565:AO4565"/>
    <mergeCell ref="X4500:AO4500"/>
    <mergeCell ref="X4501:AO4501"/>
    <mergeCell ref="X4502:AO4502"/>
    <mergeCell ref="X4503:AO4503"/>
    <mergeCell ref="X4504:AO4504"/>
    <mergeCell ref="X4505:AO4505"/>
    <mergeCell ref="X4506:AO4506"/>
    <mergeCell ref="X4507:AO4507"/>
    <mergeCell ref="X4508:AO4508"/>
    <mergeCell ref="X4509:AO4509"/>
    <mergeCell ref="X4510:AO4510"/>
    <mergeCell ref="X4511:AO4511"/>
    <mergeCell ref="X4512:AO4512"/>
    <mergeCell ref="X4513:AO4513"/>
    <mergeCell ref="X4514:AO4514"/>
    <mergeCell ref="X4515:AO4515"/>
    <mergeCell ref="X4516:AO4516"/>
    <mergeCell ref="X4517:AO4517"/>
    <mergeCell ref="X4518:AO4518"/>
    <mergeCell ref="X4519:AO4519"/>
    <mergeCell ref="X4520:AO4520"/>
    <mergeCell ref="X4521:AO4521"/>
    <mergeCell ref="X4522:AO4522"/>
    <mergeCell ref="X4523:AO4523"/>
    <mergeCell ref="X4524:AO4524"/>
    <mergeCell ref="X4525:AO4525"/>
    <mergeCell ref="X4526:AO4526"/>
    <mergeCell ref="X4527:AO4527"/>
    <mergeCell ref="X4528:AO4528"/>
    <mergeCell ref="X4529:AO4529"/>
    <mergeCell ref="X4530:AO4530"/>
    <mergeCell ref="X4531:AO4531"/>
    <mergeCell ref="X4532:AO4532"/>
    <mergeCell ref="X4467:AO4467"/>
    <mergeCell ref="X4468:AO4468"/>
    <mergeCell ref="X4469:AO4469"/>
    <mergeCell ref="X4470:AO4470"/>
    <mergeCell ref="X4471:AO4471"/>
    <mergeCell ref="X4472:AO4472"/>
    <mergeCell ref="X4473:AO4473"/>
    <mergeCell ref="X4474:AO4474"/>
    <mergeCell ref="X4475:AO4475"/>
    <mergeCell ref="X4476:AO4476"/>
    <mergeCell ref="X4477:AO4477"/>
    <mergeCell ref="X4478:AO4478"/>
    <mergeCell ref="X4479:AO4479"/>
    <mergeCell ref="X4480:AO4480"/>
    <mergeCell ref="X4481:AO4481"/>
    <mergeCell ref="X4482:AO4482"/>
    <mergeCell ref="X4483:AO4483"/>
    <mergeCell ref="X4484:AO4484"/>
    <mergeCell ref="X4485:AO4485"/>
    <mergeCell ref="X4486:AO4486"/>
    <mergeCell ref="X4487:AO4487"/>
    <mergeCell ref="X4488:AO4488"/>
    <mergeCell ref="X4489:AO4489"/>
    <mergeCell ref="X4490:AO4490"/>
    <mergeCell ref="X4491:AO4491"/>
    <mergeCell ref="X4492:AO4492"/>
    <mergeCell ref="X4493:AO4493"/>
    <mergeCell ref="X4494:AO4494"/>
    <mergeCell ref="X4495:AO4495"/>
    <mergeCell ref="X4496:AO4496"/>
    <mergeCell ref="X4497:AO4497"/>
    <mergeCell ref="X4498:AO4498"/>
    <mergeCell ref="X4499:AO4499"/>
    <mergeCell ref="X4434:AO4434"/>
    <mergeCell ref="X4435:AO4435"/>
    <mergeCell ref="X4436:AO4436"/>
    <mergeCell ref="X4437:AO4437"/>
    <mergeCell ref="X4438:AO4438"/>
    <mergeCell ref="X4439:AO4439"/>
    <mergeCell ref="X4440:AO4440"/>
    <mergeCell ref="X4441:AO4441"/>
    <mergeCell ref="X4442:AO4442"/>
    <mergeCell ref="X4443:AO4443"/>
    <mergeCell ref="X4444:AO4444"/>
    <mergeCell ref="X4445:AO4445"/>
    <mergeCell ref="X4446:AO4446"/>
    <mergeCell ref="X4447:AO4447"/>
    <mergeCell ref="X4448:AO4448"/>
    <mergeCell ref="X4449:AO4449"/>
    <mergeCell ref="X4450:AO4450"/>
    <mergeCell ref="X4451:AO4451"/>
    <mergeCell ref="X4452:AO4452"/>
    <mergeCell ref="X4453:AO4453"/>
    <mergeCell ref="X4454:AO4454"/>
    <mergeCell ref="X4455:AO4455"/>
    <mergeCell ref="X4456:AO4456"/>
    <mergeCell ref="X4457:AO4457"/>
    <mergeCell ref="X4458:AO4458"/>
    <mergeCell ref="X4459:AO4459"/>
    <mergeCell ref="X4460:AO4460"/>
    <mergeCell ref="X4461:AO4461"/>
    <mergeCell ref="X4462:AO4462"/>
    <mergeCell ref="X4463:AO4463"/>
    <mergeCell ref="X4464:AO4464"/>
    <mergeCell ref="X4465:AO4465"/>
    <mergeCell ref="X4466:AO4466"/>
    <mergeCell ref="X4401:AO4401"/>
    <mergeCell ref="X4402:AO4402"/>
    <mergeCell ref="X4403:AO4403"/>
    <mergeCell ref="X4404:AO4404"/>
    <mergeCell ref="X4405:AO4405"/>
    <mergeCell ref="X4406:AO4406"/>
    <mergeCell ref="X4407:AO4407"/>
    <mergeCell ref="X4408:AO4408"/>
    <mergeCell ref="X4409:AO4409"/>
    <mergeCell ref="X4410:AO4410"/>
    <mergeCell ref="X4411:AO4411"/>
    <mergeCell ref="X4412:AO4412"/>
    <mergeCell ref="X4413:AO4413"/>
    <mergeCell ref="X4414:AO4414"/>
    <mergeCell ref="X4415:AO4415"/>
    <mergeCell ref="X4416:AO4416"/>
    <mergeCell ref="X4417:AO4417"/>
    <mergeCell ref="X4418:AO4418"/>
    <mergeCell ref="X4419:AO4419"/>
    <mergeCell ref="X4420:AO4420"/>
    <mergeCell ref="X4421:AO4421"/>
    <mergeCell ref="X4422:AO4422"/>
    <mergeCell ref="X4423:AO4423"/>
    <mergeCell ref="X4424:AO4424"/>
    <mergeCell ref="X4425:AO4425"/>
    <mergeCell ref="X4426:AO4426"/>
    <mergeCell ref="X4427:AO4427"/>
    <mergeCell ref="X4428:AO4428"/>
    <mergeCell ref="X4429:AO4429"/>
    <mergeCell ref="X4430:AO4430"/>
    <mergeCell ref="X4431:AO4431"/>
    <mergeCell ref="X4432:AO4432"/>
    <mergeCell ref="X4433:AO4433"/>
    <mergeCell ref="X4368:AO4368"/>
    <mergeCell ref="X4369:AO4369"/>
    <mergeCell ref="X4370:AO4370"/>
    <mergeCell ref="X4371:AO4371"/>
    <mergeCell ref="X4372:AO4372"/>
    <mergeCell ref="X4373:AO4373"/>
    <mergeCell ref="X4374:AO4374"/>
    <mergeCell ref="X4375:AO4375"/>
    <mergeCell ref="X4376:AO4376"/>
    <mergeCell ref="X4377:AO4377"/>
    <mergeCell ref="X4378:AO4378"/>
    <mergeCell ref="X4379:AO4379"/>
    <mergeCell ref="X4380:AO4380"/>
    <mergeCell ref="X4381:AO4381"/>
    <mergeCell ref="X4382:AO4382"/>
    <mergeCell ref="X4383:AO4383"/>
    <mergeCell ref="X4384:AO4384"/>
    <mergeCell ref="X4385:AO4385"/>
    <mergeCell ref="X4386:AO4386"/>
    <mergeCell ref="X4387:AO4387"/>
    <mergeCell ref="X4388:AO4388"/>
    <mergeCell ref="X4389:AO4389"/>
    <mergeCell ref="X4390:AO4390"/>
    <mergeCell ref="X4391:AO4391"/>
    <mergeCell ref="X4392:AO4392"/>
    <mergeCell ref="X4393:AO4393"/>
    <mergeCell ref="X4394:AO4394"/>
    <mergeCell ref="X4395:AO4395"/>
    <mergeCell ref="X4396:AO4396"/>
    <mergeCell ref="X4397:AO4397"/>
    <mergeCell ref="X4398:AO4398"/>
    <mergeCell ref="X4399:AO4399"/>
    <mergeCell ref="X4400:AO4400"/>
    <mergeCell ref="X4335:AO4335"/>
    <mergeCell ref="X4336:AO4336"/>
    <mergeCell ref="X4337:AO4337"/>
    <mergeCell ref="X4338:AO4338"/>
    <mergeCell ref="X4339:AO4339"/>
    <mergeCell ref="X4340:AO4340"/>
    <mergeCell ref="X4341:AO4341"/>
    <mergeCell ref="X4342:AO4342"/>
    <mergeCell ref="X4343:AO4343"/>
    <mergeCell ref="X4344:AO4344"/>
    <mergeCell ref="X4345:AO4345"/>
    <mergeCell ref="X4346:AO4346"/>
    <mergeCell ref="X4347:AO4347"/>
    <mergeCell ref="X4348:AO4348"/>
    <mergeCell ref="X4349:AO4349"/>
    <mergeCell ref="X4350:AO4350"/>
    <mergeCell ref="X4351:AO4351"/>
    <mergeCell ref="X4352:AO4352"/>
    <mergeCell ref="X4353:AO4353"/>
    <mergeCell ref="X4354:AO4354"/>
    <mergeCell ref="X4355:AO4355"/>
    <mergeCell ref="X4356:AO4356"/>
    <mergeCell ref="X4357:AO4357"/>
    <mergeCell ref="X4358:AO4358"/>
    <mergeCell ref="X4359:AO4359"/>
    <mergeCell ref="X4360:AO4360"/>
    <mergeCell ref="X4361:AO4361"/>
    <mergeCell ref="X4362:AO4362"/>
    <mergeCell ref="X4363:AO4363"/>
    <mergeCell ref="X4364:AO4364"/>
    <mergeCell ref="X4365:AO4365"/>
    <mergeCell ref="X4366:AO4366"/>
    <mergeCell ref="X4367:AO4367"/>
    <mergeCell ref="X4302:AO4302"/>
    <mergeCell ref="X4303:AO4303"/>
    <mergeCell ref="X4304:AO4304"/>
    <mergeCell ref="X4305:AO4305"/>
    <mergeCell ref="X4306:AO4306"/>
    <mergeCell ref="X4307:AO4307"/>
    <mergeCell ref="X4308:AO4308"/>
    <mergeCell ref="X4309:AO4309"/>
    <mergeCell ref="X4310:AO4310"/>
    <mergeCell ref="X4311:AO4311"/>
    <mergeCell ref="X4312:AO4312"/>
    <mergeCell ref="X4313:AO4313"/>
    <mergeCell ref="X4314:AO4314"/>
    <mergeCell ref="X4315:AO4315"/>
    <mergeCell ref="X4316:AO4316"/>
    <mergeCell ref="X4317:AO4317"/>
    <mergeCell ref="X4318:AO4318"/>
    <mergeCell ref="X4319:AO4319"/>
    <mergeCell ref="X4320:AO4320"/>
    <mergeCell ref="X4321:AO4321"/>
    <mergeCell ref="X4322:AO4322"/>
    <mergeCell ref="X4323:AO4323"/>
    <mergeCell ref="X4324:AO4324"/>
    <mergeCell ref="X4325:AO4325"/>
    <mergeCell ref="X4326:AO4326"/>
    <mergeCell ref="X4327:AO4327"/>
    <mergeCell ref="X4328:AO4328"/>
    <mergeCell ref="X4329:AO4329"/>
    <mergeCell ref="X4330:AO4330"/>
    <mergeCell ref="X4331:AO4331"/>
    <mergeCell ref="X4332:AO4332"/>
    <mergeCell ref="X4333:AO4333"/>
    <mergeCell ref="X4334:AO4334"/>
    <mergeCell ref="X4269:AO4269"/>
    <mergeCell ref="X4270:AO4270"/>
    <mergeCell ref="X4271:AO4271"/>
    <mergeCell ref="X4272:AO4272"/>
    <mergeCell ref="X4273:AO4273"/>
    <mergeCell ref="X4274:AO4274"/>
    <mergeCell ref="X4275:AO4275"/>
    <mergeCell ref="X4276:AO4276"/>
    <mergeCell ref="X4277:AO4277"/>
    <mergeCell ref="X4278:AO4278"/>
    <mergeCell ref="X4279:AO4279"/>
    <mergeCell ref="X4280:AO4280"/>
    <mergeCell ref="X4281:AO4281"/>
    <mergeCell ref="X4282:AO4282"/>
    <mergeCell ref="X4283:AO4283"/>
    <mergeCell ref="X4284:AO4284"/>
    <mergeCell ref="X4285:AO4285"/>
    <mergeCell ref="X4286:AO4286"/>
    <mergeCell ref="X4287:AO4287"/>
    <mergeCell ref="X4288:AO4288"/>
    <mergeCell ref="X4289:AO4289"/>
    <mergeCell ref="X4290:AO4290"/>
    <mergeCell ref="X4291:AO4291"/>
    <mergeCell ref="X4292:AO4292"/>
    <mergeCell ref="X4293:AO4293"/>
    <mergeCell ref="X4294:AO4294"/>
    <mergeCell ref="X4295:AO4295"/>
    <mergeCell ref="X4296:AO4296"/>
    <mergeCell ref="X4297:AO4297"/>
    <mergeCell ref="X4298:AO4298"/>
    <mergeCell ref="X4299:AO4299"/>
    <mergeCell ref="X4300:AO4300"/>
    <mergeCell ref="X4301:AO4301"/>
    <mergeCell ref="X4236:AO4236"/>
    <mergeCell ref="X4237:AO4237"/>
    <mergeCell ref="X4238:AO4238"/>
    <mergeCell ref="X4239:AO4239"/>
    <mergeCell ref="X4240:AO4240"/>
    <mergeCell ref="X4241:AO4241"/>
    <mergeCell ref="X4242:AO4242"/>
    <mergeCell ref="X4243:AO4243"/>
    <mergeCell ref="X4244:AO4244"/>
    <mergeCell ref="X4245:AO4245"/>
    <mergeCell ref="X4246:AO4246"/>
    <mergeCell ref="X4247:AO4247"/>
    <mergeCell ref="X4248:AO4248"/>
    <mergeCell ref="X4249:AO4249"/>
    <mergeCell ref="X4250:AO4250"/>
    <mergeCell ref="X4251:AO4251"/>
    <mergeCell ref="X4252:AO4252"/>
    <mergeCell ref="X4253:AO4253"/>
    <mergeCell ref="X4254:AO4254"/>
    <mergeCell ref="X4255:AO4255"/>
    <mergeCell ref="X4256:AO4256"/>
    <mergeCell ref="X4257:AO4257"/>
    <mergeCell ref="X4258:AO4258"/>
    <mergeCell ref="X4259:AO4259"/>
    <mergeCell ref="X4260:AO4260"/>
    <mergeCell ref="X4261:AO4261"/>
    <mergeCell ref="X4262:AO4262"/>
    <mergeCell ref="X4263:AO4263"/>
    <mergeCell ref="X4264:AO4264"/>
    <mergeCell ref="X4265:AO4265"/>
    <mergeCell ref="X4266:AO4266"/>
    <mergeCell ref="X4267:AO4267"/>
    <mergeCell ref="X4268:AO4268"/>
    <mergeCell ref="X4203:AO4203"/>
    <mergeCell ref="X4204:AO4204"/>
    <mergeCell ref="X4205:AO4205"/>
    <mergeCell ref="X4206:AO4206"/>
    <mergeCell ref="X4207:AO4207"/>
    <mergeCell ref="X4208:AO4208"/>
    <mergeCell ref="X4209:AO4209"/>
    <mergeCell ref="X4210:AO4210"/>
    <mergeCell ref="X4211:AO4211"/>
    <mergeCell ref="X4212:AO4212"/>
    <mergeCell ref="X4213:AO4213"/>
    <mergeCell ref="X4214:AO4214"/>
    <mergeCell ref="X4215:AO4215"/>
    <mergeCell ref="X4216:AO4216"/>
    <mergeCell ref="X4217:AO4217"/>
    <mergeCell ref="X4218:AO4218"/>
    <mergeCell ref="X4219:AO4219"/>
    <mergeCell ref="X4220:AO4220"/>
    <mergeCell ref="X4221:AO4221"/>
    <mergeCell ref="X4222:AO4222"/>
    <mergeCell ref="X4223:AO4223"/>
    <mergeCell ref="X4224:AO4224"/>
    <mergeCell ref="X4225:AO4225"/>
    <mergeCell ref="X4226:AO4226"/>
    <mergeCell ref="X4227:AO4227"/>
    <mergeCell ref="X4228:AO4228"/>
    <mergeCell ref="X4229:AO4229"/>
    <mergeCell ref="X4230:AO4230"/>
    <mergeCell ref="X4231:AO4231"/>
    <mergeCell ref="X4232:AO4232"/>
    <mergeCell ref="X4233:AO4233"/>
    <mergeCell ref="X4234:AO4234"/>
    <mergeCell ref="X4235:AO4235"/>
    <mergeCell ref="X4170:AO4170"/>
    <mergeCell ref="X4171:AO4171"/>
    <mergeCell ref="X4172:AO4172"/>
    <mergeCell ref="X4173:AO4173"/>
    <mergeCell ref="X4174:AO4174"/>
    <mergeCell ref="X4175:AO4175"/>
    <mergeCell ref="X4176:AO4176"/>
    <mergeCell ref="X4177:AO4177"/>
    <mergeCell ref="X4178:AO4178"/>
    <mergeCell ref="X4179:AO4179"/>
    <mergeCell ref="X4180:AO4180"/>
    <mergeCell ref="X4181:AO4181"/>
    <mergeCell ref="X4182:AO4182"/>
    <mergeCell ref="X4183:AO4183"/>
    <mergeCell ref="X4184:AO4184"/>
    <mergeCell ref="X4185:AO4185"/>
    <mergeCell ref="X4186:AO4186"/>
    <mergeCell ref="X4187:AO4187"/>
    <mergeCell ref="X4188:AO4188"/>
    <mergeCell ref="X4189:AO4189"/>
    <mergeCell ref="X4190:AO4190"/>
    <mergeCell ref="X4191:AO4191"/>
    <mergeCell ref="X4192:AO4192"/>
    <mergeCell ref="X4193:AO4193"/>
    <mergeCell ref="X4194:AO4194"/>
    <mergeCell ref="X4195:AO4195"/>
    <mergeCell ref="X4196:AO4196"/>
    <mergeCell ref="X4197:AO4197"/>
    <mergeCell ref="X4198:AO4198"/>
    <mergeCell ref="X4199:AO4199"/>
    <mergeCell ref="X4200:AO4200"/>
    <mergeCell ref="X4201:AO4201"/>
    <mergeCell ref="X4202:AO4202"/>
    <mergeCell ref="X4137:AO4137"/>
    <mergeCell ref="X4138:AO4138"/>
    <mergeCell ref="X4139:AO4139"/>
    <mergeCell ref="X4140:AO4140"/>
    <mergeCell ref="X4141:AO4141"/>
    <mergeCell ref="X4142:AO4142"/>
    <mergeCell ref="X4143:AO4143"/>
    <mergeCell ref="X4144:AO4144"/>
    <mergeCell ref="X4145:AO4145"/>
    <mergeCell ref="X4146:AO4146"/>
    <mergeCell ref="X4147:AO4147"/>
    <mergeCell ref="X4148:AO4148"/>
    <mergeCell ref="X4149:AO4149"/>
    <mergeCell ref="X4150:AO4150"/>
    <mergeCell ref="X4151:AO4151"/>
    <mergeCell ref="X4152:AO4152"/>
    <mergeCell ref="X4153:AO4153"/>
    <mergeCell ref="X4154:AO4154"/>
    <mergeCell ref="X4155:AO4155"/>
    <mergeCell ref="X4156:AO4156"/>
    <mergeCell ref="X4157:AO4157"/>
    <mergeCell ref="X4158:AO4158"/>
    <mergeCell ref="X4159:AO4159"/>
    <mergeCell ref="X4160:AO4160"/>
    <mergeCell ref="X4161:AO4161"/>
    <mergeCell ref="X4162:AO4162"/>
    <mergeCell ref="X4163:AO4163"/>
    <mergeCell ref="X4164:AO4164"/>
    <mergeCell ref="X4165:AO4165"/>
    <mergeCell ref="X4166:AO4166"/>
    <mergeCell ref="X4167:AO4167"/>
    <mergeCell ref="X4168:AO4168"/>
    <mergeCell ref="X4169:AO4169"/>
    <mergeCell ref="X4104:AO4104"/>
    <mergeCell ref="X4105:AO4105"/>
    <mergeCell ref="X4106:AO4106"/>
    <mergeCell ref="X4107:AO4107"/>
    <mergeCell ref="X4108:AO4108"/>
    <mergeCell ref="X4109:AO4109"/>
    <mergeCell ref="X4110:AO4110"/>
    <mergeCell ref="X4111:AO4111"/>
    <mergeCell ref="X4112:AO4112"/>
    <mergeCell ref="X4113:AO4113"/>
    <mergeCell ref="X4114:AO4114"/>
    <mergeCell ref="X4115:AO4115"/>
    <mergeCell ref="X4116:AO4116"/>
    <mergeCell ref="X4117:AO4117"/>
    <mergeCell ref="X4118:AO4118"/>
    <mergeCell ref="X4119:AO4119"/>
    <mergeCell ref="X4120:AO4120"/>
    <mergeCell ref="X4121:AO4121"/>
    <mergeCell ref="X4122:AO4122"/>
    <mergeCell ref="X4123:AO4123"/>
    <mergeCell ref="X4124:AO4124"/>
    <mergeCell ref="X4125:AO4125"/>
    <mergeCell ref="X4126:AO4126"/>
    <mergeCell ref="X4127:AO4127"/>
    <mergeCell ref="X4128:AO4128"/>
    <mergeCell ref="X4129:AO4129"/>
    <mergeCell ref="X4130:AO4130"/>
    <mergeCell ref="X4131:AO4131"/>
    <mergeCell ref="X4132:AO4132"/>
    <mergeCell ref="X4133:AO4133"/>
    <mergeCell ref="X4134:AO4134"/>
    <mergeCell ref="X4135:AO4135"/>
    <mergeCell ref="X4136:AO4136"/>
    <mergeCell ref="X4071:AO4071"/>
    <mergeCell ref="X4072:AO4072"/>
    <mergeCell ref="X4073:AO4073"/>
    <mergeCell ref="X4074:AO4074"/>
    <mergeCell ref="X4075:AO4075"/>
    <mergeCell ref="X4076:AO4076"/>
    <mergeCell ref="X4077:AO4077"/>
    <mergeCell ref="X4078:AO4078"/>
    <mergeCell ref="X4079:AO4079"/>
    <mergeCell ref="X4080:AO4080"/>
    <mergeCell ref="X4081:AO4081"/>
    <mergeCell ref="X4082:AO4082"/>
    <mergeCell ref="X4083:AO4083"/>
    <mergeCell ref="X4084:AO4084"/>
    <mergeCell ref="X4085:AO4085"/>
    <mergeCell ref="X4086:AO4086"/>
    <mergeCell ref="X4087:AO4087"/>
    <mergeCell ref="X4088:AO4088"/>
    <mergeCell ref="X4089:AO4089"/>
    <mergeCell ref="X4090:AO4090"/>
    <mergeCell ref="X4091:AO4091"/>
    <mergeCell ref="X4092:AO4092"/>
    <mergeCell ref="X4093:AO4093"/>
    <mergeCell ref="X4094:AO4094"/>
    <mergeCell ref="X4095:AO4095"/>
    <mergeCell ref="X4096:AO4096"/>
    <mergeCell ref="X4097:AO4097"/>
    <mergeCell ref="X4098:AO4098"/>
    <mergeCell ref="X4099:AO4099"/>
    <mergeCell ref="X4100:AO4100"/>
    <mergeCell ref="X4101:AO4101"/>
    <mergeCell ref="X4102:AO4102"/>
    <mergeCell ref="X4103:AO4103"/>
    <mergeCell ref="X4038:AO4038"/>
    <mergeCell ref="X4039:AO4039"/>
    <mergeCell ref="X4040:AO4040"/>
    <mergeCell ref="X4041:AO4041"/>
    <mergeCell ref="X4042:AO4042"/>
    <mergeCell ref="X4043:AO4043"/>
    <mergeCell ref="X4044:AO4044"/>
    <mergeCell ref="X4045:AO4045"/>
    <mergeCell ref="X4046:AO4046"/>
    <mergeCell ref="X4047:AO4047"/>
    <mergeCell ref="X4048:AO4048"/>
    <mergeCell ref="X4049:AO4049"/>
    <mergeCell ref="X4050:AO4050"/>
    <mergeCell ref="X4051:AO4051"/>
    <mergeCell ref="X4052:AO4052"/>
    <mergeCell ref="X4053:AO4053"/>
    <mergeCell ref="X4054:AO4054"/>
    <mergeCell ref="X4055:AO4055"/>
    <mergeCell ref="X4056:AO4056"/>
    <mergeCell ref="X4057:AO4057"/>
    <mergeCell ref="X4058:AO4058"/>
    <mergeCell ref="X4059:AO4059"/>
    <mergeCell ref="X4060:AO4060"/>
    <mergeCell ref="X4061:AO4061"/>
    <mergeCell ref="X4062:AO4062"/>
    <mergeCell ref="X4063:AO4063"/>
    <mergeCell ref="X4064:AO4064"/>
    <mergeCell ref="X4065:AO4065"/>
    <mergeCell ref="X4066:AO4066"/>
    <mergeCell ref="X4067:AO4067"/>
    <mergeCell ref="X4068:AO4068"/>
    <mergeCell ref="X4069:AO4069"/>
    <mergeCell ref="X4070:AO4070"/>
    <mergeCell ref="X4005:AO4005"/>
    <mergeCell ref="X4006:AO4006"/>
    <mergeCell ref="X4007:AO4007"/>
    <mergeCell ref="X4008:AO4008"/>
    <mergeCell ref="X4009:AO4009"/>
    <mergeCell ref="X4010:AO4010"/>
    <mergeCell ref="X4011:AO4011"/>
    <mergeCell ref="X4012:AO4012"/>
    <mergeCell ref="X4013:AO4013"/>
    <mergeCell ref="X4014:AO4014"/>
    <mergeCell ref="X4015:AO4015"/>
    <mergeCell ref="X4016:AO4016"/>
    <mergeCell ref="X4017:AO4017"/>
    <mergeCell ref="X4018:AO4018"/>
    <mergeCell ref="X4019:AO4019"/>
    <mergeCell ref="X4020:AO4020"/>
    <mergeCell ref="X4021:AO4021"/>
    <mergeCell ref="X4022:AO4022"/>
    <mergeCell ref="X4023:AO4023"/>
    <mergeCell ref="X4024:AO4024"/>
    <mergeCell ref="X4025:AO4025"/>
    <mergeCell ref="X4026:AO4026"/>
    <mergeCell ref="X4027:AO4027"/>
    <mergeCell ref="X4028:AO4028"/>
    <mergeCell ref="X4029:AO4029"/>
    <mergeCell ref="X4030:AO4030"/>
    <mergeCell ref="X4031:AO4031"/>
    <mergeCell ref="X4032:AO4032"/>
    <mergeCell ref="X4033:AO4033"/>
    <mergeCell ref="X4034:AO4034"/>
    <mergeCell ref="X4035:AO4035"/>
    <mergeCell ref="X4036:AO4036"/>
    <mergeCell ref="X4037:AO4037"/>
    <mergeCell ref="X3972:AO3972"/>
    <mergeCell ref="X3973:AO3973"/>
    <mergeCell ref="X3974:AO3974"/>
    <mergeCell ref="X3975:AO3975"/>
    <mergeCell ref="X3976:AO3976"/>
    <mergeCell ref="X3977:AO3977"/>
    <mergeCell ref="X3978:AO3978"/>
    <mergeCell ref="X3979:AO3979"/>
    <mergeCell ref="X3980:AO3980"/>
    <mergeCell ref="X3981:AO3981"/>
    <mergeCell ref="X3982:AO3982"/>
    <mergeCell ref="X3983:AO3983"/>
    <mergeCell ref="X3984:AO3984"/>
    <mergeCell ref="X3985:AO3985"/>
    <mergeCell ref="X3986:AO3986"/>
    <mergeCell ref="X3987:AO3987"/>
    <mergeCell ref="X3988:AO3988"/>
    <mergeCell ref="X3989:AO3989"/>
    <mergeCell ref="X3990:AO3990"/>
    <mergeCell ref="X3991:AO3991"/>
    <mergeCell ref="X3992:AO3992"/>
    <mergeCell ref="X3993:AO3993"/>
    <mergeCell ref="X3994:AO3994"/>
    <mergeCell ref="X3995:AO3995"/>
    <mergeCell ref="X3996:AO3996"/>
    <mergeCell ref="X3997:AO3997"/>
    <mergeCell ref="X3998:AO3998"/>
    <mergeCell ref="X3999:AO3999"/>
    <mergeCell ref="X4000:AO4000"/>
    <mergeCell ref="X4001:AO4001"/>
    <mergeCell ref="X4002:AO4002"/>
    <mergeCell ref="X4003:AO4003"/>
    <mergeCell ref="X4004:AO4004"/>
    <mergeCell ref="X3939:AO3939"/>
    <mergeCell ref="X3940:AO3940"/>
    <mergeCell ref="X3941:AO3941"/>
    <mergeCell ref="X3942:AO3942"/>
    <mergeCell ref="X3943:AO3943"/>
    <mergeCell ref="X3944:AO3944"/>
    <mergeCell ref="X3945:AO3945"/>
    <mergeCell ref="X3946:AO3946"/>
    <mergeCell ref="X3947:AO3947"/>
    <mergeCell ref="X3948:AO3948"/>
    <mergeCell ref="X3949:AO3949"/>
    <mergeCell ref="X3950:AO3950"/>
    <mergeCell ref="X3951:AO3951"/>
    <mergeCell ref="X3952:AO3952"/>
    <mergeCell ref="X3953:AO3953"/>
    <mergeCell ref="X3954:AO3954"/>
    <mergeCell ref="X3955:AO3955"/>
    <mergeCell ref="X3956:AO3956"/>
    <mergeCell ref="X3957:AO3957"/>
    <mergeCell ref="X3958:AO3958"/>
    <mergeCell ref="X3959:AO3959"/>
    <mergeCell ref="X3960:AO3960"/>
    <mergeCell ref="X3961:AO3961"/>
    <mergeCell ref="X3962:AO3962"/>
    <mergeCell ref="X3963:AO3963"/>
    <mergeCell ref="X3964:AO3964"/>
    <mergeCell ref="X3965:AO3965"/>
    <mergeCell ref="X3966:AO3966"/>
    <mergeCell ref="X3967:AO3967"/>
    <mergeCell ref="X3968:AO3968"/>
    <mergeCell ref="X3969:AO3969"/>
    <mergeCell ref="X3970:AO3970"/>
    <mergeCell ref="X3971:AO3971"/>
    <mergeCell ref="X3906:AO3906"/>
    <mergeCell ref="X3907:AO3907"/>
    <mergeCell ref="X3908:AO3908"/>
    <mergeCell ref="X3909:AO3909"/>
    <mergeCell ref="X3910:AO3910"/>
    <mergeCell ref="X3911:AO3911"/>
    <mergeCell ref="X3912:AO3912"/>
    <mergeCell ref="X3913:AO3913"/>
    <mergeCell ref="X3914:AO3914"/>
    <mergeCell ref="X3915:AO3915"/>
    <mergeCell ref="X3916:AO3916"/>
    <mergeCell ref="X3917:AO3917"/>
    <mergeCell ref="X3918:AO3918"/>
    <mergeCell ref="X3919:AO3919"/>
    <mergeCell ref="X3920:AO3920"/>
    <mergeCell ref="X3921:AO3921"/>
    <mergeCell ref="X3922:AO3922"/>
    <mergeCell ref="X3923:AO3923"/>
    <mergeCell ref="X3924:AO3924"/>
    <mergeCell ref="X3925:AO3925"/>
    <mergeCell ref="X3926:AO3926"/>
    <mergeCell ref="X3927:AO3927"/>
    <mergeCell ref="X3928:AO3928"/>
    <mergeCell ref="X3929:AO3929"/>
    <mergeCell ref="X3930:AO3930"/>
    <mergeCell ref="X3931:AO3931"/>
    <mergeCell ref="X3932:AO3932"/>
    <mergeCell ref="X3933:AO3933"/>
    <mergeCell ref="X3934:AO3934"/>
    <mergeCell ref="X3935:AO3935"/>
    <mergeCell ref="X3936:AO3936"/>
    <mergeCell ref="X3937:AO3937"/>
    <mergeCell ref="X3938:AO3938"/>
    <mergeCell ref="X3873:AO3873"/>
    <mergeCell ref="X3874:AO3874"/>
    <mergeCell ref="X3875:AO3875"/>
    <mergeCell ref="X3876:AO3876"/>
    <mergeCell ref="X3877:AO3877"/>
    <mergeCell ref="X3878:AO3878"/>
    <mergeCell ref="X3879:AO3879"/>
    <mergeCell ref="X3880:AO3880"/>
    <mergeCell ref="X3881:AO3881"/>
    <mergeCell ref="X3882:AO3882"/>
    <mergeCell ref="X3883:AO3883"/>
    <mergeCell ref="X3884:AO3884"/>
    <mergeCell ref="X3885:AO3885"/>
    <mergeCell ref="X3886:AO3886"/>
    <mergeCell ref="X3887:AO3887"/>
    <mergeCell ref="X3888:AO3888"/>
    <mergeCell ref="X3889:AO3889"/>
    <mergeCell ref="X3890:AO3890"/>
    <mergeCell ref="X3891:AO3891"/>
    <mergeCell ref="X3892:AO3892"/>
    <mergeCell ref="X3893:AO3893"/>
    <mergeCell ref="X3894:AO3894"/>
    <mergeCell ref="X3895:AO3895"/>
    <mergeCell ref="X3896:AO3896"/>
    <mergeCell ref="X3897:AO3897"/>
    <mergeCell ref="X3898:AO3898"/>
    <mergeCell ref="X3899:AO3899"/>
    <mergeCell ref="X3900:AO3900"/>
    <mergeCell ref="X3901:AO3901"/>
    <mergeCell ref="X3902:AO3902"/>
    <mergeCell ref="X3903:AO3903"/>
    <mergeCell ref="X3904:AO3904"/>
    <mergeCell ref="X3905:AO3905"/>
    <mergeCell ref="X3840:AO3840"/>
    <mergeCell ref="X3841:AO3841"/>
    <mergeCell ref="X3842:AO3842"/>
    <mergeCell ref="X3843:AO3843"/>
    <mergeCell ref="X3844:AO3844"/>
    <mergeCell ref="X3845:AO3845"/>
    <mergeCell ref="X3846:AO3846"/>
    <mergeCell ref="X3847:AO3847"/>
    <mergeCell ref="X3848:AO3848"/>
    <mergeCell ref="X3849:AO3849"/>
    <mergeCell ref="X3850:AO3850"/>
    <mergeCell ref="X3851:AO3851"/>
    <mergeCell ref="X3852:AO3852"/>
    <mergeCell ref="X3853:AO3853"/>
    <mergeCell ref="X3854:AO3854"/>
    <mergeCell ref="X3855:AO3855"/>
    <mergeCell ref="X3856:AO3856"/>
    <mergeCell ref="X3857:AO3857"/>
    <mergeCell ref="X3858:AO3858"/>
    <mergeCell ref="X3859:AO3859"/>
    <mergeCell ref="X3860:AO3860"/>
    <mergeCell ref="X3861:AO3861"/>
    <mergeCell ref="X3862:AO3862"/>
    <mergeCell ref="X3863:AO3863"/>
    <mergeCell ref="X3864:AO3864"/>
    <mergeCell ref="X3865:AO3865"/>
    <mergeCell ref="X3866:AO3866"/>
    <mergeCell ref="X3867:AO3867"/>
    <mergeCell ref="X3868:AO3868"/>
    <mergeCell ref="X3869:AO3869"/>
    <mergeCell ref="X3870:AO3870"/>
    <mergeCell ref="X3871:AO3871"/>
    <mergeCell ref="X3872:AO3872"/>
    <mergeCell ref="X3807:AO3807"/>
    <mergeCell ref="X3808:AO3808"/>
    <mergeCell ref="X3809:AO3809"/>
    <mergeCell ref="X3810:AO3810"/>
    <mergeCell ref="X3811:AO3811"/>
    <mergeCell ref="X3812:AO3812"/>
    <mergeCell ref="X3813:AO3813"/>
    <mergeCell ref="X3814:AO3814"/>
    <mergeCell ref="X3815:AO3815"/>
    <mergeCell ref="X3816:AO3816"/>
    <mergeCell ref="X3817:AO3817"/>
    <mergeCell ref="X3818:AO3818"/>
    <mergeCell ref="X3819:AO3819"/>
    <mergeCell ref="X3820:AO3820"/>
    <mergeCell ref="X3821:AO3821"/>
    <mergeCell ref="X3822:AO3822"/>
    <mergeCell ref="X3823:AO3823"/>
    <mergeCell ref="X3824:AO3824"/>
    <mergeCell ref="X3825:AO3825"/>
    <mergeCell ref="X3826:AO3826"/>
    <mergeCell ref="X3827:AO3827"/>
    <mergeCell ref="X3828:AO3828"/>
    <mergeCell ref="X3829:AO3829"/>
    <mergeCell ref="X3830:AO3830"/>
    <mergeCell ref="X3831:AO3831"/>
    <mergeCell ref="X3832:AO3832"/>
    <mergeCell ref="X3833:AO3833"/>
    <mergeCell ref="X3834:AO3834"/>
    <mergeCell ref="X3835:AO3835"/>
    <mergeCell ref="X3836:AO3836"/>
    <mergeCell ref="X3837:AO3837"/>
    <mergeCell ref="X3838:AO3838"/>
    <mergeCell ref="X3839:AO3839"/>
    <mergeCell ref="X3774:AO3774"/>
    <mergeCell ref="X3775:AO3775"/>
    <mergeCell ref="X3776:AO3776"/>
    <mergeCell ref="X3777:AO3777"/>
    <mergeCell ref="X3778:AO3778"/>
    <mergeCell ref="X3779:AO3779"/>
    <mergeCell ref="X3780:AO3780"/>
    <mergeCell ref="X3781:AO3781"/>
    <mergeCell ref="X3782:AO3782"/>
    <mergeCell ref="X3783:AO3783"/>
    <mergeCell ref="X3784:AO3784"/>
    <mergeCell ref="X3785:AO3785"/>
    <mergeCell ref="X3786:AO3786"/>
    <mergeCell ref="X3787:AO3787"/>
    <mergeCell ref="X3788:AO3788"/>
    <mergeCell ref="X3789:AO3789"/>
    <mergeCell ref="X3790:AO3790"/>
    <mergeCell ref="X3791:AO3791"/>
    <mergeCell ref="X3792:AO3792"/>
    <mergeCell ref="X3793:AO3793"/>
    <mergeCell ref="X3794:AO3794"/>
    <mergeCell ref="X3795:AO3795"/>
    <mergeCell ref="X3796:AO3796"/>
    <mergeCell ref="X3797:AO3797"/>
    <mergeCell ref="X3798:AO3798"/>
    <mergeCell ref="X3799:AO3799"/>
    <mergeCell ref="X3800:AO3800"/>
    <mergeCell ref="X3801:AO3801"/>
    <mergeCell ref="X3802:AO3802"/>
    <mergeCell ref="X3803:AO3803"/>
    <mergeCell ref="X3804:AO3804"/>
    <mergeCell ref="X3805:AO3805"/>
    <mergeCell ref="X3806:AO3806"/>
    <mergeCell ref="X3741:AO3741"/>
    <mergeCell ref="X3742:AO3742"/>
    <mergeCell ref="X3743:AO3743"/>
    <mergeCell ref="X3744:AO3744"/>
    <mergeCell ref="X3745:AO3745"/>
    <mergeCell ref="X3746:AO3746"/>
    <mergeCell ref="X3747:AO3747"/>
    <mergeCell ref="X3748:AO3748"/>
    <mergeCell ref="X3749:AO3749"/>
    <mergeCell ref="X3750:AO3750"/>
    <mergeCell ref="X3751:AO3751"/>
    <mergeCell ref="X3752:AO3752"/>
    <mergeCell ref="X3753:AO3753"/>
    <mergeCell ref="X3754:AO3754"/>
    <mergeCell ref="X3755:AO3755"/>
    <mergeCell ref="X3756:AO3756"/>
    <mergeCell ref="X3757:AO3757"/>
    <mergeCell ref="X3758:AO3758"/>
    <mergeCell ref="X3759:AO3759"/>
    <mergeCell ref="X3760:AO3760"/>
    <mergeCell ref="X3761:AO3761"/>
    <mergeCell ref="X3762:AO3762"/>
    <mergeCell ref="X3763:AO3763"/>
    <mergeCell ref="X3764:AO3764"/>
    <mergeCell ref="X3765:AO3765"/>
    <mergeCell ref="X3766:AO3766"/>
    <mergeCell ref="X3767:AO3767"/>
    <mergeCell ref="X3768:AO3768"/>
    <mergeCell ref="X3769:AO3769"/>
    <mergeCell ref="X3770:AO3770"/>
    <mergeCell ref="X3771:AO3771"/>
    <mergeCell ref="X3772:AO3772"/>
    <mergeCell ref="X3773:AO3773"/>
    <mergeCell ref="X3708:AO3708"/>
    <mergeCell ref="X3709:AO3709"/>
    <mergeCell ref="X3710:AO3710"/>
    <mergeCell ref="X3711:AO3711"/>
    <mergeCell ref="X3712:AO3712"/>
    <mergeCell ref="X3713:AO3713"/>
    <mergeCell ref="X3714:AO3714"/>
    <mergeCell ref="X3715:AO3715"/>
    <mergeCell ref="X3716:AO3716"/>
    <mergeCell ref="X3717:AO3717"/>
    <mergeCell ref="X3718:AO3718"/>
    <mergeCell ref="X3719:AO3719"/>
    <mergeCell ref="X3720:AO3720"/>
    <mergeCell ref="X3721:AO3721"/>
    <mergeCell ref="X3722:AO3722"/>
    <mergeCell ref="X3723:AO3723"/>
    <mergeCell ref="X3724:AO3724"/>
    <mergeCell ref="X3725:AO3725"/>
    <mergeCell ref="X3726:AO3726"/>
    <mergeCell ref="X3727:AO3727"/>
    <mergeCell ref="X3728:AO3728"/>
    <mergeCell ref="X3729:AO3729"/>
    <mergeCell ref="X3730:AO3730"/>
    <mergeCell ref="X3731:AO3731"/>
    <mergeCell ref="X3732:AO3732"/>
    <mergeCell ref="X3733:AO3733"/>
    <mergeCell ref="X3734:AO3734"/>
    <mergeCell ref="X3735:AO3735"/>
    <mergeCell ref="X3736:AO3736"/>
    <mergeCell ref="X3737:AO3737"/>
    <mergeCell ref="X3738:AO3738"/>
    <mergeCell ref="X3739:AO3739"/>
    <mergeCell ref="X3740:AO3740"/>
    <mergeCell ref="X3675:AO3675"/>
    <mergeCell ref="X3676:AO3676"/>
    <mergeCell ref="X3677:AO3677"/>
    <mergeCell ref="X3678:AO3678"/>
    <mergeCell ref="X3679:AO3679"/>
    <mergeCell ref="X3680:AO3680"/>
    <mergeCell ref="X3681:AO3681"/>
    <mergeCell ref="X3682:AO3682"/>
    <mergeCell ref="X3683:AO3683"/>
    <mergeCell ref="X3684:AO3684"/>
    <mergeCell ref="X3685:AO3685"/>
    <mergeCell ref="X3686:AO3686"/>
    <mergeCell ref="X3687:AO3687"/>
    <mergeCell ref="X3688:AO3688"/>
    <mergeCell ref="X3689:AO3689"/>
    <mergeCell ref="X3690:AO3690"/>
    <mergeCell ref="X3691:AO3691"/>
    <mergeCell ref="X3692:AO3692"/>
    <mergeCell ref="X3693:AO3693"/>
    <mergeCell ref="X3694:AO3694"/>
    <mergeCell ref="X3695:AO3695"/>
    <mergeCell ref="X3696:AO3696"/>
    <mergeCell ref="X3697:AO3697"/>
    <mergeCell ref="X3698:AO3698"/>
    <mergeCell ref="X3699:AO3699"/>
    <mergeCell ref="X3700:AO3700"/>
    <mergeCell ref="X3701:AO3701"/>
    <mergeCell ref="X3702:AO3702"/>
    <mergeCell ref="X3703:AO3703"/>
    <mergeCell ref="X3704:AO3704"/>
    <mergeCell ref="X3705:AO3705"/>
    <mergeCell ref="X3706:AO3706"/>
    <mergeCell ref="X3707:AO3707"/>
    <mergeCell ref="X3642:AO3642"/>
    <mergeCell ref="X3643:AO3643"/>
    <mergeCell ref="X3644:AO3644"/>
    <mergeCell ref="X3645:AO3645"/>
    <mergeCell ref="X3646:AO3646"/>
    <mergeCell ref="X3647:AO3647"/>
    <mergeCell ref="X3648:AO3648"/>
    <mergeCell ref="X3649:AO3649"/>
    <mergeCell ref="X3650:AO3650"/>
    <mergeCell ref="X3651:AO3651"/>
    <mergeCell ref="X3652:AO3652"/>
    <mergeCell ref="X3653:AO3653"/>
    <mergeCell ref="X3654:AO3654"/>
    <mergeCell ref="X3655:AO3655"/>
    <mergeCell ref="X3656:AO3656"/>
    <mergeCell ref="X3657:AO3657"/>
    <mergeCell ref="X3658:AO3658"/>
    <mergeCell ref="X3659:AO3659"/>
    <mergeCell ref="X3660:AO3660"/>
    <mergeCell ref="X3661:AO3661"/>
    <mergeCell ref="X3662:AO3662"/>
    <mergeCell ref="X3663:AO3663"/>
    <mergeCell ref="X3664:AO3664"/>
    <mergeCell ref="X3665:AO3665"/>
    <mergeCell ref="X3666:AO3666"/>
    <mergeCell ref="X3667:AO3667"/>
    <mergeCell ref="X3668:AO3668"/>
    <mergeCell ref="X3669:AO3669"/>
    <mergeCell ref="X3670:AO3670"/>
    <mergeCell ref="X3671:AO3671"/>
    <mergeCell ref="X3672:AO3672"/>
    <mergeCell ref="X3673:AO3673"/>
    <mergeCell ref="X3674:AO3674"/>
    <mergeCell ref="X3609:AO3609"/>
    <mergeCell ref="X3610:AO3610"/>
    <mergeCell ref="X3611:AO3611"/>
    <mergeCell ref="X3612:AO3612"/>
    <mergeCell ref="X3613:AO3613"/>
    <mergeCell ref="X3614:AO3614"/>
    <mergeCell ref="X3615:AO3615"/>
    <mergeCell ref="X3616:AO3616"/>
    <mergeCell ref="X3617:AO3617"/>
    <mergeCell ref="X3618:AO3618"/>
    <mergeCell ref="X3619:AO3619"/>
    <mergeCell ref="X3620:AO3620"/>
    <mergeCell ref="X3621:AO3621"/>
    <mergeCell ref="X3622:AO3622"/>
    <mergeCell ref="X3623:AO3623"/>
    <mergeCell ref="X3624:AO3624"/>
    <mergeCell ref="X3625:AO3625"/>
    <mergeCell ref="X3626:AO3626"/>
    <mergeCell ref="X3627:AO3627"/>
    <mergeCell ref="X3628:AO3628"/>
    <mergeCell ref="X3629:AO3629"/>
    <mergeCell ref="X3630:AO3630"/>
    <mergeCell ref="X3631:AO3631"/>
    <mergeCell ref="X3632:AO3632"/>
    <mergeCell ref="X3633:AO3633"/>
    <mergeCell ref="X3634:AO3634"/>
    <mergeCell ref="X3635:AO3635"/>
    <mergeCell ref="X3636:AO3636"/>
    <mergeCell ref="X3637:AO3637"/>
    <mergeCell ref="X3638:AO3638"/>
    <mergeCell ref="X3639:AO3639"/>
    <mergeCell ref="X3640:AO3640"/>
    <mergeCell ref="X3641:AO3641"/>
    <mergeCell ref="X3576:AO3576"/>
    <mergeCell ref="X3577:AO3577"/>
    <mergeCell ref="X3578:AO3578"/>
    <mergeCell ref="X3579:AO3579"/>
    <mergeCell ref="X3580:AO3580"/>
    <mergeCell ref="X3581:AO3581"/>
    <mergeCell ref="X3582:AO3582"/>
    <mergeCell ref="X3583:AO3583"/>
    <mergeCell ref="X3584:AO3584"/>
    <mergeCell ref="X3585:AO3585"/>
    <mergeCell ref="X3586:AO3586"/>
    <mergeCell ref="X3587:AO3587"/>
    <mergeCell ref="X3588:AO3588"/>
    <mergeCell ref="X3589:AO3589"/>
    <mergeCell ref="X3590:AO3590"/>
    <mergeCell ref="X3591:AO3591"/>
    <mergeCell ref="X3592:AO3592"/>
    <mergeCell ref="X3593:AO3593"/>
    <mergeCell ref="X3594:AO3594"/>
    <mergeCell ref="X3595:AO3595"/>
    <mergeCell ref="X3596:AO3596"/>
    <mergeCell ref="X3597:AO3597"/>
    <mergeCell ref="X3598:AO3598"/>
    <mergeCell ref="X3599:AO3599"/>
    <mergeCell ref="X3600:AO3600"/>
    <mergeCell ref="X3601:AO3601"/>
    <mergeCell ref="X3602:AO3602"/>
    <mergeCell ref="X3603:AO3603"/>
    <mergeCell ref="X3604:AO3604"/>
    <mergeCell ref="X3605:AO3605"/>
    <mergeCell ref="X3606:AO3606"/>
    <mergeCell ref="X3607:AO3607"/>
    <mergeCell ref="X3608:AO3608"/>
    <mergeCell ref="X3543:AO3543"/>
    <mergeCell ref="X3544:AO3544"/>
    <mergeCell ref="X3545:AO3545"/>
    <mergeCell ref="X3546:AO3546"/>
    <mergeCell ref="X3547:AO3547"/>
    <mergeCell ref="X3548:AO3548"/>
    <mergeCell ref="X3549:AO3549"/>
    <mergeCell ref="X3550:AO3550"/>
    <mergeCell ref="X3551:AO3551"/>
    <mergeCell ref="X3552:AO3552"/>
    <mergeCell ref="X3553:AO3553"/>
    <mergeCell ref="X3554:AO3554"/>
    <mergeCell ref="X3555:AO3555"/>
    <mergeCell ref="X3556:AO3556"/>
    <mergeCell ref="X3557:AO3557"/>
    <mergeCell ref="X3558:AO3558"/>
    <mergeCell ref="X3559:AO3559"/>
    <mergeCell ref="X3560:AO3560"/>
    <mergeCell ref="X3561:AO3561"/>
    <mergeCell ref="X3562:AO3562"/>
    <mergeCell ref="X3563:AO3563"/>
    <mergeCell ref="X3564:AO3564"/>
    <mergeCell ref="X3565:AO3565"/>
    <mergeCell ref="X3566:AO3566"/>
    <mergeCell ref="X3567:AO3567"/>
    <mergeCell ref="X3568:AO3568"/>
    <mergeCell ref="X3569:AO3569"/>
    <mergeCell ref="X3570:AO3570"/>
    <mergeCell ref="X3571:AO3571"/>
    <mergeCell ref="X3572:AO3572"/>
    <mergeCell ref="X3573:AO3573"/>
    <mergeCell ref="X3574:AO3574"/>
    <mergeCell ref="X3575:AO3575"/>
    <mergeCell ref="X3510:AO3510"/>
    <mergeCell ref="X3511:AO3511"/>
    <mergeCell ref="X3512:AO3512"/>
    <mergeCell ref="X3513:AO3513"/>
    <mergeCell ref="X3514:AO3514"/>
    <mergeCell ref="X3515:AO3515"/>
    <mergeCell ref="X3516:AO3516"/>
    <mergeCell ref="X3517:AO3517"/>
    <mergeCell ref="X3518:AO3518"/>
    <mergeCell ref="X3519:AO3519"/>
    <mergeCell ref="X3520:AO3520"/>
    <mergeCell ref="X3521:AO3521"/>
    <mergeCell ref="X3522:AO3522"/>
    <mergeCell ref="X3523:AO3523"/>
    <mergeCell ref="X3524:AO3524"/>
    <mergeCell ref="X3525:AO3525"/>
    <mergeCell ref="X3526:AO3526"/>
    <mergeCell ref="X3527:AO3527"/>
    <mergeCell ref="X3528:AO3528"/>
    <mergeCell ref="X3529:AO3529"/>
    <mergeCell ref="X3530:AO3530"/>
    <mergeCell ref="X3531:AO3531"/>
    <mergeCell ref="X3532:AO3532"/>
    <mergeCell ref="X3533:AO3533"/>
    <mergeCell ref="X3534:AO3534"/>
    <mergeCell ref="X3535:AO3535"/>
    <mergeCell ref="X3536:AO3536"/>
    <mergeCell ref="X3537:AO3537"/>
    <mergeCell ref="X3538:AO3538"/>
    <mergeCell ref="X3539:AO3539"/>
    <mergeCell ref="X3540:AO3540"/>
    <mergeCell ref="X3541:AO3541"/>
    <mergeCell ref="X3542:AO3542"/>
    <mergeCell ref="X3477:AO3477"/>
    <mergeCell ref="X3478:AO3478"/>
    <mergeCell ref="X3479:AO3479"/>
    <mergeCell ref="X3480:AO3480"/>
    <mergeCell ref="X3481:AO3481"/>
    <mergeCell ref="X3482:AO3482"/>
    <mergeCell ref="X3483:AO3483"/>
    <mergeCell ref="X3484:AO3484"/>
    <mergeCell ref="X3485:AO3485"/>
    <mergeCell ref="X3486:AO3486"/>
    <mergeCell ref="X3487:AO3487"/>
    <mergeCell ref="X3488:AO3488"/>
    <mergeCell ref="X3489:AO3489"/>
    <mergeCell ref="X3490:AO3490"/>
    <mergeCell ref="X3491:AO3491"/>
    <mergeCell ref="X3492:AO3492"/>
    <mergeCell ref="X3493:AO3493"/>
    <mergeCell ref="X3494:AO3494"/>
    <mergeCell ref="X3495:AO3495"/>
    <mergeCell ref="X3496:AO3496"/>
    <mergeCell ref="X3497:AO3497"/>
    <mergeCell ref="X3498:AO3498"/>
    <mergeCell ref="X3499:AO3499"/>
    <mergeCell ref="X3500:AO3500"/>
    <mergeCell ref="X3501:AO3501"/>
    <mergeCell ref="X3502:AO3502"/>
    <mergeCell ref="X3503:AO3503"/>
    <mergeCell ref="X3504:AO3504"/>
    <mergeCell ref="X3505:AO3505"/>
    <mergeCell ref="X3506:AO3506"/>
    <mergeCell ref="X3507:AO3507"/>
    <mergeCell ref="X3508:AO3508"/>
    <mergeCell ref="X3509:AO3509"/>
    <mergeCell ref="X3444:AO3444"/>
    <mergeCell ref="X3445:AO3445"/>
    <mergeCell ref="X3446:AO3446"/>
    <mergeCell ref="X3447:AO3447"/>
    <mergeCell ref="X3448:AO3448"/>
    <mergeCell ref="X3449:AO3449"/>
    <mergeCell ref="X3450:AO3450"/>
    <mergeCell ref="X3451:AO3451"/>
    <mergeCell ref="X3452:AO3452"/>
    <mergeCell ref="X3453:AO3453"/>
    <mergeCell ref="X3454:AO3454"/>
    <mergeCell ref="X3455:AO3455"/>
    <mergeCell ref="X3456:AO3456"/>
    <mergeCell ref="X3457:AO3457"/>
    <mergeCell ref="X3458:AO3458"/>
    <mergeCell ref="X3459:AO3459"/>
    <mergeCell ref="X3460:AO3460"/>
    <mergeCell ref="X3461:AO3461"/>
    <mergeCell ref="X3462:AO3462"/>
    <mergeCell ref="X3463:AO3463"/>
    <mergeCell ref="X3464:AO3464"/>
    <mergeCell ref="X3465:AO3465"/>
    <mergeCell ref="X3466:AO3466"/>
    <mergeCell ref="X3467:AO3467"/>
    <mergeCell ref="X3468:AO3468"/>
    <mergeCell ref="X3469:AO3469"/>
    <mergeCell ref="X3470:AO3470"/>
    <mergeCell ref="X3471:AO3471"/>
    <mergeCell ref="X3472:AO3472"/>
    <mergeCell ref="X3473:AO3473"/>
    <mergeCell ref="X3474:AO3474"/>
    <mergeCell ref="X3475:AO3475"/>
    <mergeCell ref="X3476:AO3476"/>
    <mergeCell ref="X3411:AO3411"/>
    <mergeCell ref="X3412:AO3412"/>
    <mergeCell ref="X3413:AO3413"/>
    <mergeCell ref="X3414:AO3414"/>
    <mergeCell ref="X3415:AO3415"/>
    <mergeCell ref="X3416:AO3416"/>
    <mergeCell ref="X3417:AO3417"/>
    <mergeCell ref="X3418:AO3418"/>
    <mergeCell ref="X3419:AO3419"/>
    <mergeCell ref="X3420:AO3420"/>
    <mergeCell ref="X3421:AO3421"/>
    <mergeCell ref="X3422:AO3422"/>
    <mergeCell ref="X3423:AO3423"/>
    <mergeCell ref="X3424:AO3424"/>
    <mergeCell ref="X3425:AO3425"/>
    <mergeCell ref="X3426:AO3426"/>
    <mergeCell ref="X3427:AO3427"/>
    <mergeCell ref="X3428:AO3428"/>
    <mergeCell ref="X3429:AO3429"/>
    <mergeCell ref="X3430:AO3430"/>
    <mergeCell ref="X3431:AO3431"/>
    <mergeCell ref="X3432:AO3432"/>
    <mergeCell ref="X3433:AO3433"/>
    <mergeCell ref="X3434:AO3434"/>
    <mergeCell ref="X3435:AO3435"/>
    <mergeCell ref="X3436:AO3436"/>
    <mergeCell ref="X3437:AO3437"/>
    <mergeCell ref="X3438:AO3438"/>
    <mergeCell ref="X3439:AO3439"/>
    <mergeCell ref="X3440:AO3440"/>
    <mergeCell ref="X3441:AO3441"/>
    <mergeCell ref="X3442:AO3442"/>
    <mergeCell ref="X3443:AO3443"/>
    <mergeCell ref="X3378:AO3378"/>
    <mergeCell ref="X3379:AO3379"/>
    <mergeCell ref="X3380:AO3380"/>
    <mergeCell ref="X3381:AO3381"/>
    <mergeCell ref="X3382:AO3382"/>
    <mergeCell ref="X3383:AO3383"/>
    <mergeCell ref="X3384:AO3384"/>
    <mergeCell ref="X3385:AO3385"/>
    <mergeCell ref="X3386:AO3386"/>
    <mergeCell ref="X3387:AO3387"/>
    <mergeCell ref="X3388:AO3388"/>
    <mergeCell ref="X3389:AO3389"/>
    <mergeCell ref="X3390:AO3390"/>
    <mergeCell ref="X3391:AO3391"/>
    <mergeCell ref="X3392:AO3392"/>
    <mergeCell ref="X3393:AO3393"/>
    <mergeCell ref="X3394:AO3394"/>
    <mergeCell ref="X3395:AO3395"/>
    <mergeCell ref="X3396:AO3396"/>
    <mergeCell ref="X3397:AO3397"/>
    <mergeCell ref="X3398:AO3398"/>
    <mergeCell ref="X3399:AO3399"/>
    <mergeCell ref="X3400:AO3400"/>
    <mergeCell ref="X3401:AO3401"/>
    <mergeCell ref="X3402:AO3402"/>
    <mergeCell ref="X3403:AO3403"/>
    <mergeCell ref="X3404:AO3404"/>
    <mergeCell ref="X3405:AO3405"/>
    <mergeCell ref="X3406:AO3406"/>
    <mergeCell ref="X3407:AO3407"/>
    <mergeCell ref="X3408:AO3408"/>
    <mergeCell ref="X3409:AO3409"/>
    <mergeCell ref="X3410:AO3410"/>
    <mergeCell ref="X3345:AO3345"/>
    <mergeCell ref="X3346:AO3346"/>
    <mergeCell ref="X3347:AO3347"/>
    <mergeCell ref="X3348:AO3348"/>
    <mergeCell ref="X3349:AO3349"/>
    <mergeCell ref="X3350:AO3350"/>
    <mergeCell ref="X3351:AO3351"/>
    <mergeCell ref="X3352:AO3352"/>
    <mergeCell ref="X3353:AO3353"/>
    <mergeCell ref="X3354:AO3354"/>
    <mergeCell ref="X3355:AO3355"/>
    <mergeCell ref="X3356:AO3356"/>
    <mergeCell ref="X3357:AO3357"/>
    <mergeCell ref="X3358:AO3358"/>
    <mergeCell ref="X3359:AO3359"/>
    <mergeCell ref="X3360:AO3360"/>
    <mergeCell ref="X3361:AO3361"/>
    <mergeCell ref="X3362:AO3362"/>
    <mergeCell ref="X3363:AO3363"/>
    <mergeCell ref="X3364:AO3364"/>
    <mergeCell ref="X3365:AO3365"/>
    <mergeCell ref="X3366:AO3366"/>
    <mergeCell ref="X3367:AO3367"/>
    <mergeCell ref="X3368:AO3368"/>
    <mergeCell ref="X3369:AO3369"/>
    <mergeCell ref="X3370:AO3370"/>
    <mergeCell ref="X3371:AO3371"/>
    <mergeCell ref="X3372:AO3372"/>
    <mergeCell ref="X3373:AO3373"/>
    <mergeCell ref="X3374:AO3374"/>
    <mergeCell ref="X3375:AO3375"/>
    <mergeCell ref="X3376:AO3376"/>
    <mergeCell ref="X3377:AO3377"/>
    <mergeCell ref="X3312:AO3312"/>
    <mergeCell ref="X3313:AO3313"/>
    <mergeCell ref="X3314:AO3314"/>
    <mergeCell ref="X3315:AO3315"/>
    <mergeCell ref="X3316:AO3316"/>
    <mergeCell ref="X3317:AO3317"/>
    <mergeCell ref="X3318:AO3318"/>
    <mergeCell ref="X3319:AO3319"/>
    <mergeCell ref="X3320:AO3320"/>
    <mergeCell ref="X3321:AO3321"/>
    <mergeCell ref="X3322:AO3322"/>
    <mergeCell ref="X3323:AO3323"/>
    <mergeCell ref="X3324:AO3324"/>
    <mergeCell ref="X3325:AO3325"/>
    <mergeCell ref="X3326:AO3326"/>
    <mergeCell ref="X3327:AO3327"/>
    <mergeCell ref="X3328:AO3328"/>
    <mergeCell ref="X3329:AO3329"/>
    <mergeCell ref="X3330:AO3330"/>
    <mergeCell ref="X3331:AO3331"/>
    <mergeCell ref="X3332:AO3332"/>
    <mergeCell ref="X3333:AO3333"/>
    <mergeCell ref="X3334:AO3334"/>
    <mergeCell ref="X3335:AO3335"/>
    <mergeCell ref="X3336:AO3336"/>
    <mergeCell ref="X3337:AO3337"/>
    <mergeCell ref="X3338:AO3338"/>
    <mergeCell ref="X3339:AO3339"/>
    <mergeCell ref="X3340:AO3340"/>
    <mergeCell ref="X3341:AO3341"/>
    <mergeCell ref="X3342:AO3342"/>
    <mergeCell ref="X3343:AO3343"/>
    <mergeCell ref="X3344:AO3344"/>
    <mergeCell ref="X3279:AO3279"/>
    <mergeCell ref="X3280:AO3280"/>
    <mergeCell ref="X3281:AO3281"/>
    <mergeCell ref="X3282:AO3282"/>
    <mergeCell ref="X3283:AO3283"/>
    <mergeCell ref="X3284:AO3284"/>
    <mergeCell ref="X3285:AO3285"/>
    <mergeCell ref="X3286:AO3286"/>
    <mergeCell ref="X3287:AO3287"/>
    <mergeCell ref="X3288:AO3288"/>
    <mergeCell ref="X3289:AO3289"/>
    <mergeCell ref="X3290:AO3290"/>
    <mergeCell ref="X3291:AO3291"/>
    <mergeCell ref="X3292:AO3292"/>
    <mergeCell ref="X3293:AO3293"/>
    <mergeCell ref="X3294:AO3294"/>
    <mergeCell ref="X3295:AO3295"/>
    <mergeCell ref="X3296:AO3296"/>
    <mergeCell ref="X3297:AO3297"/>
    <mergeCell ref="X3298:AO3298"/>
    <mergeCell ref="X3299:AO3299"/>
    <mergeCell ref="X3300:AO3300"/>
    <mergeCell ref="X3301:AO3301"/>
    <mergeCell ref="X3302:AO3302"/>
    <mergeCell ref="X3303:AO3303"/>
    <mergeCell ref="X3304:AO3304"/>
    <mergeCell ref="X3305:AO3305"/>
    <mergeCell ref="X3306:AO3306"/>
    <mergeCell ref="X3307:AO3307"/>
    <mergeCell ref="X3308:AO3308"/>
    <mergeCell ref="X3309:AO3309"/>
    <mergeCell ref="X3310:AO3310"/>
    <mergeCell ref="X3311:AO3311"/>
    <mergeCell ref="X3246:AO3246"/>
    <mergeCell ref="X3247:AO3247"/>
    <mergeCell ref="X3248:AO3248"/>
    <mergeCell ref="X3249:AO3249"/>
    <mergeCell ref="X3250:AO3250"/>
    <mergeCell ref="X3251:AO3251"/>
    <mergeCell ref="X3252:AO3252"/>
    <mergeCell ref="X3253:AO3253"/>
    <mergeCell ref="X3254:AO3254"/>
    <mergeCell ref="X3255:AO3255"/>
    <mergeCell ref="X3256:AO3256"/>
    <mergeCell ref="X3257:AO3257"/>
    <mergeCell ref="X3258:AO3258"/>
    <mergeCell ref="X3259:AO3259"/>
    <mergeCell ref="X3260:AO3260"/>
    <mergeCell ref="X3261:AO3261"/>
    <mergeCell ref="X3262:AO3262"/>
    <mergeCell ref="X3263:AO3263"/>
    <mergeCell ref="X3264:AO3264"/>
    <mergeCell ref="X3265:AO3265"/>
    <mergeCell ref="X3266:AO3266"/>
    <mergeCell ref="X3267:AO3267"/>
    <mergeCell ref="X3268:AO3268"/>
    <mergeCell ref="X3269:AO3269"/>
    <mergeCell ref="X3270:AO3270"/>
    <mergeCell ref="X3271:AO3271"/>
    <mergeCell ref="X3272:AO3272"/>
    <mergeCell ref="X3273:AO3273"/>
    <mergeCell ref="X3274:AO3274"/>
    <mergeCell ref="X3275:AO3275"/>
    <mergeCell ref="X3276:AO3276"/>
    <mergeCell ref="X3277:AO3277"/>
    <mergeCell ref="X3278:AO3278"/>
    <mergeCell ref="X3213:AO3213"/>
    <mergeCell ref="X3214:AO3214"/>
    <mergeCell ref="X3215:AO3215"/>
    <mergeCell ref="X3216:AO3216"/>
    <mergeCell ref="X3217:AO3217"/>
    <mergeCell ref="X3218:AO3218"/>
    <mergeCell ref="X3219:AO3219"/>
    <mergeCell ref="X3220:AO3220"/>
    <mergeCell ref="X3221:AO3221"/>
    <mergeCell ref="X3222:AO3222"/>
    <mergeCell ref="X3223:AO3223"/>
    <mergeCell ref="X3224:AO3224"/>
    <mergeCell ref="X3225:AO3225"/>
    <mergeCell ref="X3226:AO3226"/>
    <mergeCell ref="X3227:AO3227"/>
    <mergeCell ref="X3228:AO3228"/>
    <mergeCell ref="X3229:AO3229"/>
    <mergeCell ref="X3230:AO3230"/>
    <mergeCell ref="X3231:AO3231"/>
    <mergeCell ref="X3232:AO3232"/>
    <mergeCell ref="X3233:AO3233"/>
    <mergeCell ref="X3234:AO3234"/>
    <mergeCell ref="X3235:AO3235"/>
    <mergeCell ref="X3236:AO3236"/>
    <mergeCell ref="X3237:AO3237"/>
    <mergeCell ref="X3238:AO3238"/>
    <mergeCell ref="X3239:AO3239"/>
    <mergeCell ref="X3240:AO3240"/>
    <mergeCell ref="X3241:AO3241"/>
    <mergeCell ref="X3242:AO3242"/>
    <mergeCell ref="X3243:AO3243"/>
    <mergeCell ref="X3244:AO3244"/>
    <mergeCell ref="X3245:AO3245"/>
    <mergeCell ref="X3180:AO3180"/>
    <mergeCell ref="X3181:AO3181"/>
    <mergeCell ref="X3182:AO3182"/>
    <mergeCell ref="X3183:AO3183"/>
    <mergeCell ref="X3184:AO3184"/>
    <mergeCell ref="X3185:AO3185"/>
    <mergeCell ref="X3186:AO3186"/>
    <mergeCell ref="X3187:AO3187"/>
    <mergeCell ref="X3188:AO3188"/>
    <mergeCell ref="X3189:AO3189"/>
    <mergeCell ref="X3190:AO3190"/>
    <mergeCell ref="X3191:AO3191"/>
    <mergeCell ref="X3192:AO3192"/>
    <mergeCell ref="X3193:AO3193"/>
    <mergeCell ref="X3194:AO3194"/>
    <mergeCell ref="X3195:AO3195"/>
    <mergeCell ref="X3196:AO3196"/>
    <mergeCell ref="X3197:AO3197"/>
    <mergeCell ref="X3198:AO3198"/>
    <mergeCell ref="X3199:AO3199"/>
    <mergeCell ref="X3200:AO3200"/>
    <mergeCell ref="X3201:AO3201"/>
    <mergeCell ref="X3202:AO3202"/>
    <mergeCell ref="X3203:AO3203"/>
    <mergeCell ref="X3204:AO3204"/>
    <mergeCell ref="X3205:AO3205"/>
    <mergeCell ref="X3206:AO3206"/>
    <mergeCell ref="X3207:AO3207"/>
    <mergeCell ref="X3208:AO3208"/>
    <mergeCell ref="X3209:AO3209"/>
    <mergeCell ref="X3210:AO3210"/>
    <mergeCell ref="X3211:AO3211"/>
    <mergeCell ref="X3212:AO3212"/>
    <mergeCell ref="X3147:AO3147"/>
    <mergeCell ref="X3148:AO3148"/>
    <mergeCell ref="X3149:AO3149"/>
    <mergeCell ref="X3150:AO3150"/>
    <mergeCell ref="X3151:AO3151"/>
    <mergeCell ref="X3152:AO3152"/>
    <mergeCell ref="X3153:AO3153"/>
    <mergeCell ref="X3154:AO3154"/>
    <mergeCell ref="X3155:AO3155"/>
    <mergeCell ref="X3156:AO3156"/>
    <mergeCell ref="X3157:AO3157"/>
    <mergeCell ref="X3158:AO3158"/>
    <mergeCell ref="X3159:AO3159"/>
    <mergeCell ref="X3160:AO3160"/>
    <mergeCell ref="X3161:AO3161"/>
    <mergeCell ref="X3162:AO3162"/>
    <mergeCell ref="X3163:AO3163"/>
    <mergeCell ref="X3164:AO3164"/>
    <mergeCell ref="X3165:AO3165"/>
    <mergeCell ref="X3166:AO3166"/>
    <mergeCell ref="X3167:AO3167"/>
    <mergeCell ref="X3168:AO3168"/>
    <mergeCell ref="X3169:AO3169"/>
    <mergeCell ref="X3170:AO3170"/>
    <mergeCell ref="X3171:AO3171"/>
    <mergeCell ref="X3172:AO3172"/>
    <mergeCell ref="X3173:AO3173"/>
    <mergeCell ref="X3174:AO3174"/>
    <mergeCell ref="X3175:AO3175"/>
    <mergeCell ref="X3176:AO3176"/>
    <mergeCell ref="X3177:AO3177"/>
    <mergeCell ref="X3178:AO3178"/>
    <mergeCell ref="X3179:AO3179"/>
    <mergeCell ref="X3114:AO3114"/>
    <mergeCell ref="X3115:AO3115"/>
    <mergeCell ref="X3116:AO3116"/>
    <mergeCell ref="X3117:AO3117"/>
    <mergeCell ref="X3118:AO3118"/>
    <mergeCell ref="X3119:AO3119"/>
    <mergeCell ref="X3120:AO3120"/>
    <mergeCell ref="X3121:AO3121"/>
    <mergeCell ref="X3122:AO3122"/>
    <mergeCell ref="X3123:AO3123"/>
    <mergeCell ref="X3124:AO3124"/>
    <mergeCell ref="X3125:AO3125"/>
    <mergeCell ref="X3126:AO3126"/>
    <mergeCell ref="X3127:AO3127"/>
    <mergeCell ref="X3128:AO3128"/>
    <mergeCell ref="X3129:AO3129"/>
    <mergeCell ref="X3130:AO3130"/>
    <mergeCell ref="X3131:AO3131"/>
    <mergeCell ref="X3132:AO3132"/>
    <mergeCell ref="X3133:AO3133"/>
    <mergeCell ref="X3134:AO3134"/>
    <mergeCell ref="X3135:AO3135"/>
    <mergeCell ref="X3136:AO3136"/>
    <mergeCell ref="X3137:AO3137"/>
    <mergeCell ref="X3138:AO3138"/>
    <mergeCell ref="X3139:AO3139"/>
    <mergeCell ref="X3140:AO3140"/>
    <mergeCell ref="X3141:AO3141"/>
    <mergeCell ref="X3142:AO3142"/>
    <mergeCell ref="X3143:AO3143"/>
    <mergeCell ref="X3144:AO3144"/>
    <mergeCell ref="X3145:AO3145"/>
    <mergeCell ref="X3146:AO3146"/>
    <mergeCell ref="X3081:AO3081"/>
    <mergeCell ref="X3082:AO3082"/>
    <mergeCell ref="X3083:AO3083"/>
    <mergeCell ref="X3084:AO3084"/>
    <mergeCell ref="X3085:AO3085"/>
    <mergeCell ref="X3086:AO3086"/>
    <mergeCell ref="X3087:AO3087"/>
    <mergeCell ref="X3088:AO3088"/>
    <mergeCell ref="X3089:AO3089"/>
    <mergeCell ref="X3090:AO3090"/>
    <mergeCell ref="X3091:AO3091"/>
    <mergeCell ref="X3092:AO3092"/>
    <mergeCell ref="X3093:AO3093"/>
    <mergeCell ref="X3094:AO3094"/>
    <mergeCell ref="X3095:AO3095"/>
    <mergeCell ref="X3096:AO3096"/>
    <mergeCell ref="X3097:AO3097"/>
    <mergeCell ref="X3098:AO3098"/>
    <mergeCell ref="X3099:AO3099"/>
    <mergeCell ref="X3100:AO3100"/>
    <mergeCell ref="X3101:AO3101"/>
    <mergeCell ref="X3102:AO3102"/>
    <mergeCell ref="X3103:AO3103"/>
    <mergeCell ref="X3104:AO3104"/>
    <mergeCell ref="X3105:AO3105"/>
    <mergeCell ref="X3106:AO3106"/>
    <mergeCell ref="X3107:AO3107"/>
    <mergeCell ref="X3108:AO3108"/>
    <mergeCell ref="X3109:AO3109"/>
    <mergeCell ref="X3110:AO3110"/>
    <mergeCell ref="X3111:AO3111"/>
    <mergeCell ref="X3112:AO3112"/>
    <mergeCell ref="X3113:AO3113"/>
    <mergeCell ref="X3048:AO3048"/>
    <mergeCell ref="X3049:AO3049"/>
    <mergeCell ref="X3050:AO3050"/>
    <mergeCell ref="X3051:AO3051"/>
    <mergeCell ref="X3052:AO3052"/>
    <mergeCell ref="X3053:AO3053"/>
    <mergeCell ref="X3054:AO3054"/>
    <mergeCell ref="X3055:AO3055"/>
    <mergeCell ref="X3056:AO3056"/>
    <mergeCell ref="X3057:AO3057"/>
    <mergeCell ref="X3058:AO3058"/>
    <mergeCell ref="X3059:AO3059"/>
    <mergeCell ref="X3060:AO3060"/>
    <mergeCell ref="X3061:AO3061"/>
    <mergeCell ref="X3062:AO3062"/>
    <mergeCell ref="X3063:AO3063"/>
    <mergeCell ref="X3064:AO3064"/>
    <mergeCell ref="X3065:AO3065"/>
    <mergeCell ref="X3066:AO3066"/>
    <mergeCell ref="X3067:AO3067"/>
    <mergeCell ref="X3068:AO3068"/>
    <mergeCell ref="X3069:AO3069"/>
    <mergeCell ref="X3070:AO3070"/>
    <mergeCell ref="X3071:AO3071"/>
    <mergeCell ref="X3072:AO3072"/>
    <mergeCell ref="X3073:AO3073"/>
    <mergeCell ref="X3074:AO3074"/>
    <mergeCell ref="X3075:AO3075"/>
    <mergeCell ref="X3076:AO3076"/>
    <mergeCell ref="X3077:AO3077"/>
    <mergeCell ref="X3078:AO3078"/>
    <mergeCell ref="X3079:AO3079"/>
    <mergeCell ref="X3080:AO3080"/>
    <mergeCell ref="X3015:AO3015"/>
    <mergeCell ref="X3016:AO3016"/>
    <mergeCell ref="X3017:AO3017"/>
    <mergeCell ref="X3018:AO3018"/>
    <mergeCell ref="X3019:AO3019"/>
    <mergeCell ref="X3020:AO3020"/>
    <mergeCell ref="X3021:AO3021"/>
    <mergeCell ref="X3022:AO3022"/>
    <mergeCell ref="X3023:AO3023"/>
    <mergeCell ref="X3024:AO3024"/>
    <mergeCell ref="X3025:AO3025"/>
    <mergeCell ref="X3026:AO3026"/>
    <mergeCell ref="X3027:AO3027"/>
    <mergeCell ref="X3028:AO3028"/>
    <mergeCell ref="X3029:AO3029"/>
    <mergeCell ref="X3030:AO3030"/>
    <mergeCell ref="X3031:AO3031"/>
    <mergeCell ref="X3032:AO3032"/>
    <mergeCell ref="X3033:AO3033"/>
    <mergeCell ref="X3034:AO3034"/>
    <mergeCell ref="X3035:AO3035"/>
    <mergeCell ref="X3036:AO3036"/>
    <mergeCell ref="X3037:AO3037"/>
    <mergeCell ref="X3038:AO3038"/>
    <mergeCell ref="X3039:AO3039"/>
    <mergeCell ref="X3040:AO3040"/>
    <mergeCell ref="X3041:AO3041"/>
    <mergeCell ref="X3042:AO3042"/>
    <mergeCell ref="X3043:AO3043"/>
    <mergeCell ref="X3044:AO3044"/>
    <mergeCell ref="X3045:AO3045"/>
    <mergeCell ref="X3046:AO3046"/>
    <mergeCell ref="X3047:AO3047"/>
    <mergeCell ref="X2982:AO2982"/>
    <mergeCell ref="X2983:AO2983"/>
    <mergeCell ref="X2984:AO2984"/>
    <mergeCell ref="X2985:AO2985"/>
    <mergeCell ref="X2986:AO2986"/>
    <mergeCell ref="X2987:AO2987"/>
    <mergeCell ref="X2988:AO2988"/>
    <mergeCell ref="X2989:AO2989"/>
    <mergeCell ref="X2990:AO2990"/>
    <mergeCell ref="X2991:AO2991"/>
    <mergeCell ref="X2992:AO2992"/>
    <mergeCell ref="X2993:AO2993"/>
    <mergeCell ref="X2994:AO2994"/>
    <mergeCell ref="X2995:AO2995"/>
    <mergeCell ref="X2996:AO2996"/>
    <mergeCell ref="X2997:AO2997"/>
    <mergeCell ref="X2998:AO2998"/>
    <mergeCell ref="X2999:AO2999"/>
    <mergeCell ref="X3000:AO3000"/>
    <mergeCell ref="X3001:AO3001"/>
    <mergeCell ref="X3002:AO3002"/>
    <mergeCell ref="X3003:AO3003"/>
    <mergeCell ref="X3004:AO3004"/>
    <mergeCell ref="X3005:AO3005"/>
    <mergeCell ref="X3006:AO3006"/>
    <mergeCell ref="X3007:AO3007"/>
    <mergeCell ref="X3008:AO3008"/>
    <mergeCell ref="X3009:AO3009"/>
    <mergeCell ref="X3010:AO3010"/>
    <mergeCell ref="X3011:AO3011"/>
    <mergeCell ref="X3012:AO3012"/>
    <mergeCell ref="X3013:AO3013"/>
    <mergeCell ref="X3014:AO3014"/>
    <mergeCell ref="X2949:AO2949"/>
    <mergeCell ref="X2950:AO2950"/>
    <mergeCell ref="X2951:AO2951"/>
    <mergeCell ref="X2952:AO2952"/>
    <mergeCell ref="X2953:AO2953"/>
    <mergeCell ref="X2954:AO2954"/>
    <mergeCell ref="X2955:AO2955"/>
    <mergeCell ref="X2956:AO2956"/>
    <mergeCell ref="X2957:AO2957"/>
    <mergeCell ref="X2958:AO2958"/>
    <mergeCell ref="X2959:AO2959"/>
    <mergeCell ref="X2960:AO2960"/>
    <mergeCell ref="X2961:AO2961"/>
    <mergeCell ref="X2962:AO2962"/>
    <mergeCell ref="X2963:AO2963"/>
    <mergeCell ref="X2964:AO2964"/>
    <mergeCell ref="X2965:AO2965"/>
    <mergeCell ref="X2966:AO2966"/>
    <mergeCell ref="X2967:AO2967"/>
    <mergeCell ref="X2968:AO2968"/>
    <mergeCell ref="X2969:AO2969"/>
    <mergeCell ref="X2970:AO2970"/>
    <mergeCell ref="X2971:AO2971"/>
    <mergeCell ref="X2972:AO2972"/>
    <mergeCell ref="X2973:AO2973"/>
    <mergeCell ref="X2974:AO2974"/>
    <mergeCell ref="X2975:AO2975"/>
    <mergeCell ref="X2976:AO2976"/>
    <mergeCell ref="X2977:AO2977"/>
    <mergeCell ref="X2978:AO2978"/>
    <mergeCell ref="X2979:AO2979"/>
    <mergeCell ref="X2980:AO2980"/>
    <mergeCell ref="X2981:AO2981"/>
    <mergeCell ref="X2916:AO2916"/>
    <mergeCell ref="X2917:AO2917"/>
    <mergeCell ref="X2918:AO2918"/>
    <mergeCell ref="X2919:AO2919"/>
    <mergeCell ref="X2920:AO2920"/>
    <mergeCell ref="X2921:AO2921"/>
    <mergeCell ref="X2922:AO2922"/>
    <mergeCell ref="X2923:AO2923"/>
    <mergeCell ref="X2924:AO2924"/>
    <mergeCell ref="X2925:AO2925"/>
    <mergeCell ref="X2926:AO2926"/>
    <mergeCell ref="X2927:AO2927"/>
    <mergeCell ref="X2928:AO2928"/>
    <mergeCell ref="X2929:AO2929"/>
    <mergeCell ref="X2930:AO2930"/>
    <mergeCell ref="X2931:AO2931"/>
    <mergeCell ref="X2932:AO2932"/>
    <mergeCell ref="X2933:AO2933"/>
    <mergeCell ref="X2934:AO2934"/>
    <mergeCell ref="X2935:AO2935"/>
    <mergeCell ref="X2936:AO2936"/>
    <mergeCell ref="X2937:AO2937"/>
    <mergeCell ref="X2938:AO2938"/>
    <mergeCell ref="X2939:AO2939"/>
    <mergeCell ref="X2940:AO2940"/>
    <mergeCell ref="X2941:AO2941"/>
    <mergeCell ref="X2942:AO2942"/>
    <mergeCell ref="X2943:AO2943"/>
    <mergeCell ref="X2944:AO2944"/>
    <mergeCell ref="X2945:AO2945"/>
    <mergeCell ref="X2946:AO2946"/>
    <mergeCell ref="X2947:AO2947"/>
    <mergeCell ref="X2948:AO2948"/>
    <mergeCell ref="X2883:AO2883"/>
    <mergeCell ref="X2884:AO2884"/>
    <mergeCell ref="X2885:AO2885"/>
    <mergeCell ref="X2886:AO2886"/>
    <mergeCell ref="X2887:AO2887"/>
    <mergeCell ref="X2888:AO2888"/>
    <mergeCell ref="X2889:AO2889"/>
    <mergeCell ref="X2890:AO2890"/>
    <mergeCell ref="X2891:AO2891"/>
    <mergeCell ref="X2892:AO2892"/>
    <mergeCell ref="X2893:AO2893"/>
    <mergeCell ref="X2894:AO2894"/>
    <mergeCell ref="X2895:AO2895"/>
    <mergeCell ref="X2896:AO2896"/>
    <mergeCell ref="X2897:AO2897"/>
    <mergeCell ref="X2898:AO2898"/>
    <mergeCell ref="X2899:AO2899"/>
    <mergeCell ref="X2900:AO2900"/>
    <mergeCell ref="X2901:AO2901"/>
    <mergeCell ref="X2902:AO2902"/>
    <mergeCell ref="X2903:AO2903"/>
    <mergeCell ref="X2904:AO2904"/>
    <mergeCell ref="X2905:AO2905"/>
    <mergeCell ref="X2906:AO2906"/>
    <mergeCell ref="X2907:AO2907"/>
    <mergeCell ref="X2908:AO2908"/>
    <mergeCell ref="X2909:AO2909"/>
    <mergeCell ref="X2910:AO2910"/>
    <mergeCell ref="X2911:AO2911"/>
    <mergeCell ref="X2912:AO2912"/>
    <mergeCell ref="X2913:AO2913"/>
    <mergeCell ref="X2914:AO2914"/>
    <mergeCell ref="X2915:AO2915"/>
    <mergeCell ref="X2850:AO2850"/>
    <mergeCell ref="X2851:AO2851"/>
    <mergeCell ref="X2852:AO2852"/>
    <mergeCell ref="X2853:AO2853"/>
    <mergeCell ref="X2854:AO2854"/>
    <mergeCell ref="X2855:AO2855"/>
    <mergeCell ref="X2856:AO2856"/>
    <mergeCell ref="X2857:AO2857"/>
    <mergeCell ref="X2858:AO2858"/>
    <mergeCell ref="X2859:AO2859"/>
    <mergeCell ref="X2860:AO2860"/>
    <mergeCell ref="X2861:AO2861"/>
    <mergeCell ref="X2862:AO2862"/>
    <mergeCell ref="X2863:AO2863"/>
    <mergeCell ref="X2864:AO2864"/>
    <mergeCell ref="X2865:AO2865"/>
    <mergeCell ref="X2866:AO2866"/>
    <mergeCell ref="X2867:AO2867"/>
    <mergeCell ref="X2868:AO2868"/>
    <mergeCell ref="X2869:AO2869"/>
    <mergeCell ref="X2870:AO2870"/>
    <mergeCell ref="X2871:AO2871"/>
    <mergeCell ref="X2872:AO2872"/>
    <mergeCell ref="X2873:AO2873"/>
    <mergeCell ref="X2874:AO2874"/>
    <mergeCell ref="X2875:AO2875"/>
    <mergeCell ref="X2876:AO2876"/>
    <mergeCell ref="X2877:AO2877"/>
    <mergeCell ref="X2878:AO2878"/>
    <mergeCell ref="X2879:AO2879"/>
    <mergeCell ref="X2880:AO2880"/>
    <mergeCell ref="X2881:AO2881"/>
    <mergeCell ref="X2882:AO2882"/>
    <mergeCell ref="X2817:AO2817"/>
    <mergeCell ref="X2818:AO2818"/>
    <mergeCell ref="X2819:AO2819"/>
    <mergeCell ref="X2820:AO2820"/>
    <mergeCell ref="X2821:AO2821"/>
    <mergeCell ref="X2822:AO2822"/>
    <mergeCell ref="X2823:AO2823"/>
    <mergeCell ref="X2824:AO2824"/>
    <mergeCell ref="X2825:AO2825"/>
    <mergeCell ref="X2826:AO2826"/>
    <mergeCell ref="X2827:AO2827"/>
    <mergeCell ref="X2828:AO2828"/>
    <mergeCell ref="X2829:AO2829"/>
    <mergeCell ref="X2830:AO2830"/>
    <mergeCell ref="X2831:AO2831"/>
    <mergeCell ref="X2832:AO2832"/>
    <mergeCell ref="X2833:AO2833"/>
    <mergeCell ref="X2834:AO2834"/>
    <mergeCell ref="X2835:AO2835"/>
    <mergeCell ref="X2836:AO2836"/>
    <mergeCell ref="X2837:AO2837"/>
    <mergeCell ref="X2838:AO2838"/>
    <mergeCell ref="X2839:AO2839"/>
    <mergeCell ref="X2840:AO2840"/>
    <mergeCell ref="X2841:AO2841"/>
    <mergeCell ref="X2842:AO2842"/>
    <mergeCell ref="X2843:AO2843"/>
    <mergeCell ref="X2844:AO2844"/>
    <mergeCell ref="X2845:AO2845"/>
    <mergeCell ref="X2846:AO2846"/>
    <mergeCell ref="X2847:AO2847"/>
    <mergeCell ref="X2848:AO2848"/>
    <mergeCell ref="X2849:AO2849"/>
    <mergeCell ref="X2784:AO2784"/>
    <mergeCell ref="X2785:AO2785"/>
    <mergeCell ref="X2786:AO2786"/>
    <mergeCell ref="X2787:AO2787"/>
    <mergeCell ref="X2788:AO2788"/>
    <mergeCell ref="X2789:AO2789"/>
    <mergeCell ref="X2790:AO2790"/>
    <mergeCell ref="X2791:AO2791"/>
    <mergeCell ref="X2792:AO2792"/>
    <mergeCell ref="X2793:AO2793"/>
    <mergeCell ref="X2794:AO2794"/>
    <mergeCell ref="X2795:AO2795"/>
    <mergeCell ref="X2796:AO2796"/>
    <mergeCell ref="X2797:AO2797"/>
    <mergeCell ref="X2798:AO2798"/>
    <mergeCell ref="X2799:AO2799"/>
    <mergeCell ref="X2800:AO2800"/>
    <mergeCell ref="X2801:AO2801"/>
    <mergeCell ref="X2802:AO2802"/>
    <mergeCell ref="X2803:AO2803"/>
    <mergeCell ref="X2804:AO2804"/>
    <mergeCell ref="X2805:AO2805"/>
    <mergeCell ref="X2806:AO2806"/>
    <mergeCell ref="X2807:AO2807"/>
    <mergeCell ref="X2808:AO2808"/>
    <mergeCell ref="X2809:AO2809"/>
    <mergeCell ref="X2810:AO2810"/>
    <mergeCell ref="X2811:AO2811"/>
    <mergeCell ref="X2812:AO2812"/>
    <mergeCell ref="X2813:AO2813"/>
    <mergeCell ref="X2814:AO2814"/>
    <mergeCell ref="X2815:AO2815"/>
    <mergeCell ref="X2816:AO2816"/>
    <mergeCell ref="X2751:AO2751"/>
    <mergeCell ref="X2752:AO2752"/>
    <mergeCell ref="X2753:AO2753"/>
    <mergeCell ref="X2754:AO2754"/>
    <mergeCell ref="X2755:AO2755"/>
    <mergeCell ref="X2756:AO2756"/>
    <mergeCell ref="X2757:AO2757"/>
    <mergeCell ref="X2758:AO2758"/>
    <mergeCell ref="X2759:AO2759"/>
    <mergeCell ref="X2760:AO2760"/>
    <mergeCell ref="X2761:AO2761"/>
    <mergeCell ref="X2762:AO2762"/>
    <mergeCell ref="X2763:AO2763"/>
    <mergeCell ref="X2764:AO2764"/>
    <mergeCell ref="X2765:AO2765"/>
    <mergeCell ref="X2766:AO2766"/>
    <mergeCell ref="X2767:AO2767"/>
    <mergeCell ref="X2768:AO2768"/>
    <mergeCell ref="X2769:AO2769"/>
    <mergeCell ref="X2770:AO2770"/>
    <mergeCell ref="X2771:AO2771"/>
    <mergeCell ref="X2772:AO2772"/>
    <mergeCell ref="X2773:AO2773"/>
    <mergeCell ref="X2774:AO2774"/>
    <mergeCell ref="X2775:AO2775"/>
    <mergeCell ref="X2776:AO2776"/>
    <mergeCell ref="X2777:AO2777"/>
    <mergeCell ref="X2778:AO2778"/>
    <mergeCell ref="X2779:AO2779"/>
    <mergeCell ref="X2780:AO2780"/>
    <mergeCell ref="X2781:AO2781"/>
    <mergeCell ref="X2782:AO2782"/>
    <mergeCell ref="X2783:AO2783"/>
    <mergeCell ref="X2718:AO2718"/>
    <mergeCell ref="X2719:AO2719"/>
    <mergeCell ref="X2720:AO2720"/>
    <mergeCell ref="X2721:AO2721"/>
    <mergeCell ref="X2722:AO2722"/>
    <mergeCell ref="X2723:AO2723"/>
    <mergeCell ref="X2724:AO2724"/>
    <mergeCell ref="X2725:AO2725"/>
    <mergeCell ref="X2726:AO2726"/>
    <mergeCell ref="X2727:AO2727"/>
    <mergeCell ref="X2728:AO2728"/>
    <mergeCell ref="X2729:AO2729"/>
    <mergeCell ref="X2730:AO2730"/>
    <mergeCell ref="X2731:AO2731"/>
    <mergeCell ref="X2732:AO2732"/>
    <mergeCell ref="X2733:AO2733"/>
    <mergeCell ref="X2734:AO2734"/>
    <mergeCell ref="X2735:AO2735"/>
    <mergeCell ref="X2736:AO2736"/>
    <mergeCell ref="X2737:AO2737"/>
    <mergeCell ref="X2738:AO2738"/>
    <mergeCell ref="X2739:AO2739"/>
    <mergeCell ref="X2740:AO2740"/>
    <mergeCell ref="X2741:AO2741"/>
    <mergeCell ref="X2742:AO2742"/>
    <mergeCell ref="X2743:AO2743"/>
    <mergeCell ref="X2744:AO2744"/>
    <mergeCell ref="X2745:AO2745"/>
    <mergeCell ref="X2746:AO2746"/>
    <mergeCell ref="X2747:AO2747"/>
    <mergeCell ref="X2748:AO2748"/>
    <mergeCell ref="X2749:AO2749"/>
    <mergeCell ref="X2750:AO2750"/>
    <mergeCell ref="X2685:AO2685"/>
    <mergeCell ref="X2686:AO2686"/>
    <mergeCell ref="X2687:AO2687"/>
    <mergeCell ref="X2688:AO2688"/>
    <mergeCell ref="X2689:AO2689"/>
    <mergeCell ref="X2690:AO2690"/>
    <mergeCell ref="X2691:AO2691"/>
    <mergeCell ref="X2692:AO2692"/>
    <mergeCell ref="X2693:AO2693"/>
    <mergeCell ref="X2694:AO2694"/>
    <mergeCell ref="X2695:AO2695"/>
    <mergeCell ref="X2696:AO2696"/>
    <mergeCell ref="X2697:AO2697"/>
    <mergeCell ref="X2698:AO2698"/>
    <mergeCell ref="X2699:AO2699"/>
    <mergeCell ref="X2700:AO2700"/>
    <mergeCell ref="X2701:AO2701"/>
    <mergeCell ref="X2702:AO2702"/>
    <mergeCell ref="X2703:AO2703"/>
    <mergeCell ref="X2704:AO2704"/>
    <mergeCell ref="X2705:AO2705"/>
    <mergeCell ref="X2706:AO2706"/>
    <mergeCell ref="X2707:AO2707"/>
    <mergeCell ref="X2708:AO2708"/>
    <mergeCell ref="X2709:AO2709"/>
    <mergeCell ref="X2710:AO2710"/>
    <mergeCell ref="X2711:AO2711"/>
    <mergeCell ref="X2712:AO2712"/>
    <mergeCell ref="X2713:AO2713"/>
    <mergeCell ref="X2714:AO2714"/>
    <mergeCell ref="X2715:AO2715"/>
    <mergeCell ref="X2716:AO2716"/>
    <mergeCell ref="X2717:AO2717"/>
    <mergeCell ref="X2652:AO2652"/>
    <mergeCell ref="X2653:AO2653"/>
    <mergeCell ref="X2654:AO2654"/>
    <mergeCell ref="X2655:AO2655"/>
    <mergeCell ref="X2656:AO2656"/>
    <mergeCell ref="X2657:AO2657"/>
    <mergeCell ref="X2658:AO2658"/>
    <mergeCell ref="X2659:AO2659"/>
    <mergeCell ref="X2660:AO2660"/>
    <mergeCell ref="X2661:AO2661"/>
    <mergeCell ref="X2662:AO2662"/>
    <mergeCell ref="X2663:AO2663"/>
    <mergeCell ref="X2664:AO2664"/>
    <mergeCell ref="X2665:AO2665"/>
    <mergeCell ref="X2666:AO2666"/>
    <mergeCell ref="X2667:AO2667"/>
    <mergeCell ref="X2668:AO2668"/>
    <mergeCell ref="X2669:AO2669"/>
    <mergeCell ref="X2670:AO2670"/>
    <mergeCell ref="X2671:AO2671"/>
    <mergeCell ref="X2672:AO2672"/>
    <mergeCell ref="X2673:AO2673"/>
    <mergeCell ref="X2674:AO2674"/>
    <mergeCell ref="X2675:AO2675"/>
    <mergeCell ref="X2676:AO2676"/>
    <mergeCell ref="X2677:AO2677"/>
    <mergeCell ref="X2678:AO2678"/>
    <mergeCell ref="X2679:AO2679"/>
    <mergeCell ref="X2680:AO2680"/>
    <mergeCell ref="X2681:AO2681"/>
    <mergeCell ref="X2682:AO2682"/>
    <mergeCell ref="X2683:AO2683"/>
    <mergeCell ref="X2684:AO2684"/>
    <mergeCell ref="X2619:AO2619"/>
    <mergeCell ref="X2620:AO2620"/>
    <mergeCell ref="X2621:AO2621"/>
    <mergeCell ref="X2622:AO2622"/>
    <mergeCell ref="X2623:AO2623"/>
    <mergeCell ref="X2624:AO2624"/>
    <mergeCell ref="X2625:AO2625"/>
    <mergeCell ref="X2626:AO2626"/>
    <mergeCell ref="X2627:AO2627"/>
    <mergeCell ref="X2628:AO2628"/>
    <mergeCell ref="X2629:AO2629"/>
    <mergeCell ref="X2630:AO2630"/>
    <mergeCell ref="X2631:AO2631"/>
    <mergeCell ref="X2632:AO2632"/>
    <mergeCell ref="X2633:AO2633"/>
    <mergeCell ref="X2634:AO2634"/>
    <mergeCell ref="X2635:AO2635"/>
    <mergeCell ref="X2636:AO2636"/>
    <mergeCell ref="X2637:AO2637"/>
    <mergeCell ref="X2638:AO2638"/>
    <mergeCell ref="X2639:AO2639"/>
    <mergeCell ref="X2640:AO2640"/>
    <mergeCell ref="X2641:AO2641"/>
    <mergeCell ref="X2642:AO2642"/>
    <mergeCell ref="X2643:AO2643"/>
    <mergeCell ref="X2644:AO2644"/>
    <mergeCell ref="X2645:AO2645"/>
    <mergeCell ref="X2646:AO2646"/>
    <mergeCell ref="X2647:AO2647"/>
    <mergeCell ref="X2648:AO2648"/>
    <mergeCell ref="X2649:AO2649"/>
    <mergeCell ref="X2650:AO2650"/>
    <mergeCell ref="X2651:AO2651"/>
    <mergeCell ref="X2586:AO2586"/>
    <mergeCell ref="X2587:AO2587"/>
    <mergeCell ref="X2588:AO2588"/>
    <mergeCell ref="X2589:AO2589"/>
    <mergeCell ref="X2590:AO2590"/>
    <mergeCell ref="X2591:AO2591"/>
    <mergeCell ref="X2592:AO2592"/>
    <mergeCell ref="X2593:AO2593"/>
    <mergeCell ref="X2594:AO2594"/>
    <mergeCell ref="X2595:AO2595"/>
    <mergeCell ref="X2596:AO2596"/>
    <mergeCell ref="X2597:AO2597"/>
    <mergeCell ref="X2598:AO2598"/>
    <mergeCell ref="X2599:AO2599"/>
    <mergeCell ref="X2600:AO2600"/>
    <mergeCell ref="X2601:AO2601"/>
    <mergeCell ref="X2602:AO2602"/>
    <mergeCell ref="X2603:AO2603"/>
    <mergeCell ref="X2604:AO2604"/>
    <mergeCell ref="X2605:AO2605"/>
    <mergeCell ref="X2606:AO2606"/>
    <mergeCell ref="X2607:AO2607"/>
    <mergeCell ref="X2608:AO2608"/>
    <mergeCell ref="X2609:AO2609"/>
    <mergeCell ref="X2610:AO2610"/>
    <mergeCell ref="X2611:AO2611"/>
    <mergeCell ref="X2612:AO2612"/>
    <mergeCell ref="X2613:AO2613"/>
    <mergeCell ref="X2614:AO2614"/>
    <mergeCell ref="X2615:AO2615"/>
    <mergeCell ref="X2616:AO2616"/>
    <mergeCell ref="X2617:AO2617"/>
    <mergeCell ref="X2618:AO2618"/>
    <mergeCell ref="X2553:AO2553"/>
    <mergeCell ref="X2554:AO2554"/>
    <mergeCell ref="X2555:AO2555"/>
    <mergeCell ref="X2556:AO2556"/>
    <mergeCell ref="X2557:AO2557"/>
    <mergeCell ref="X2558:AO2558"/>
    <mergeCell ref="X2559:AO2559"/>
    <mergeCell ref="X2560:AO2560"/>
    <mergeCell ref="X2561:AO2561"/>
    <mergeCell ref="X2562:AO2562"/>
    <mergeCell ref="X2563:AO2563"/>
    <mergeCell ref="X2564:AO2564"/>
    <mergeCell ref="X2565:AO2565"/>
    <mergeCell ref="X2566:AO2566"/>
    <mergeCell ref="X2567:AO2567"/>
    <mergeCell ref="X2568:AO2568"/>
    <mergeCell ref="X2569:AO2569"/>
    <mergeCell ref="X2570:AO2570"/>
    <mergeCell ref="X2571:AO2571"/>
    <mergeCell ref="X2572:AO2572"/>
    <mergeCell ref="X2573:AO2573"/>
    <mergeCell ref="X2574:AO2574"/>
    <mergeCell ref="X2575:AO2575"/>
    <mergeCell ref="X2576:AO2576"/>
    <mergeCell ref="X2577:AO2577"/>
    <mergeCell ref="X2578:AO2578"/>
    <mergeCell ref="X2579:AO2579"/>
    <mergeCell ref="X2580:AO2580"/>
    <mergeCell ref="X2581:AO2581"/>
    <mergeCell ref="X2582:AO2582"/>
    <mergeCell ref="X2583:AO2583"/>
    <mergeCell ref="X2584:AO2584"/>
    <mergeCell ref="X2585:AO2585"/>
    <mergeCell ref="X2520:AO2520"/>
    <mergeCell ref="X2521:AO2521"/>
    <mergeCell ref="X2522:AO2522"/>
    <mergeCell ref="X2523:AO2523"/>
    <mergeCell ref="X2524:AO2524"/>
    <mergeCell ref="X2525:AO2525"/>
    <mergeCell ref="X2526:AO2526"/>
    <mergeCell ref="X2527:AO2527"/>
    <mergeCell ref="X2528:AO2528"/>
    <mergeCell ref="X2529:AO2529"/>
    <mergeCell ref="X2530:AO2530"/>
    <mergeCell ref="X2531:AO2531"/>
    <mergeCell ref="X2532:AO2532"/>
    <mergeCell ref="X2533:AO2533"/>
    <mergeCell ref="X2534:AO2534"/>
    <mergeCell ref="X2535:AO2535"/>
    <mergeCell ref="X2536:AO2536"/>
    <mergeCell ref="X2537:AO2537"/>
    <mergeCell ref="X2538:AO2538"/>
    <mergeCell ref="X2539:AO2539"/>
    <mergeCell ref="X2540:AO2540"/>
    <mergeCell ref="X2541:AO2541"/>
    <mergeCell ref="X2542:AO2542"/>
    <mergeCell ref="X2543:AO2543"/>
    <mergeCell ref="X2544:AO2544"/>
    <mergeCell ref="X2545:AO2545"/>
    <mergeCell ref="X2546:AO2546"/>
    <mergeCell ref="X2547:AO2547"/>
    <mergeCell ref="X2548:AO2548"/>
    <mergeCell ref="X2549:AO2549"/>
    <mergeCell ref="X2550:AO2550"/>
    <mergeCell ref="X2551:AO2551"/>
    <mergeCell ref="X2552:AO2552"/>
    <mergeCell ref="X2487:AO2487"/>
    <mergeCell ref="X2488:AO2488"/>
    <mergeCell ref="X2489:AO2489"/>
    <mergeCell ref="X2490:AO2490"/>
    <mergeCell ref="X2491:AO2491"/>
    <mergeCell ref="X2492:AO2492"/>
    <mergeCell ref="X2493:AO2493"/>
    <mergeCell ref="X2494:AO2494"/>
    <mergeCell ref="X2495:AO2495"/>
    <mergeCell ref="X2496:AO2496"/>
    <mergeCell ref="X2497:AO2497"/>
    <mergeCell ref="X2498:AO2498"/>
    <mergeCell ref="X2499:AO2499"/>
    <mergeCell ref="X2500:AO2500"/>
    <mergeCell ref="X2501:AO2501"/>
    <mergeCell ref="X2502:AO2502"/>
    <mergeCell ref="X2503:AO2503"/>
    <mergeCell ref="X2504:AO2504"/>
    <mergeCell ref="X2505:AO2505"/>
    <mergeCell ref="X2506:AO2506"/>
    <mergeCell ref="X2507:AO2507"/>
    <mergeCell ref="X2508:AO2508"/>
    <mergeCell ref="X2509:AO2509"/>
    <mergeCell ref="X2510:AO2510"/>
    <mergeCell ref="X2511:AO2511"/>
    <mergeCell ref="X2512:AO2512"/>
    <mergeCell ref="X2513:AO2513"/>
    <mergeCell ref="X2514:AO2514"/>
    <mergeCell ref="X2515:AO2515"/>
    <mergeCell ref="X2516:AO2516"/>
    <mergeCell ref="X2517:AO2517"/>
    <mergeCell ref="X2518:AO2518"/>
    <mergeCell ref="X2519:AO2519"/>
    <mergeCell ref="X2454:AO2454"/>
    <mergeCell ref="X2455:AO2455"/>
    <mergeCell ref="X2456:AO2456"/>
    <mergeCell ref="X2457:AO2457"/>
    <mergeCell ref="X2458:AO2458"/>
    <mergeCell ref="X2459:AO2459"/>
    <mergeCell ref="X2460:AO2460"/>
    <mergeCell ref="X2461:AO2461"/>
    <mergeCell ref="X2462:AO2462"/>
    <mergeCell ref="X2463:AO2463"/>
    <mergeCell ref="X2464:AO2464"/>
    <mergeCell ref="X2465:AO2465"/>
    <mergeCell ref="X2466:AO2466"/>
    <mergeCell ref="X2467:AO2467"/>
    <mergeCell ref="X2468:AO2468"/>
    <mergeCell ref="X2469:AO2469"/>
    <mergeCell ref="X2470:AO2470"/>
    <mergeCell ref="X2471:AO2471"/>
    <mergeCell ref="X2472:AO2472"/>
    <mergeCell ref="X2473:AO2473"/>
    <mergeCell ref="X2474:AO2474"/>
    <mergeCell ref="X2475:AO2475"/>
    <mergeCell ref="X2476:AO2476"/>
    <mergeCell ref="X2477:AO2477"/>
    <mergeCell ref="X2478:AO2478"/>
    <mergeCell ref="X2479:AO2479"/>
    <mergeCell ref="X2480:AO2480"/>
    <mergeCell ref="X2481:AO2481"/>
    <mergeCell ref="X2482:AO2482"/>
    <mergeCell ref="X2483:AO2483"/>
    <mergeCell ref="X2484:AO2484"/>
    <mergeCell ref="X2485:AO2485"/>
    <mergeCell ref="X2486:AO2486"/>
    <mergeCell ref="X2421:AO2421"/>
    <mergeCell ref="X2422:AO2422"/>
    <mergeCell ref="X2423:AO2423"/>
    <mergeCell ref="X2424:AO2424"/>
    <mergeCell ref="X2425:AO2425"/>
    <mergeCell ref="X2426:AO2426"/>
    <mergeCell ref="X2427:AO2427"/>
    <mergeCell ref="X2428:AO2428"/>
    <mergeCell ref="X2429:AO2429"/>
    <mergeCell ref="X2430:AO2430"/>
    <mergeCell ref="X2431:AO2431"/>
    <mergeCell ref="X2432:AO2432"/>
    <mergeCell ref="X2433:AO2433"/>
    <mergeCell ref="X2434:AO2434"/>
    <mergeCell ref="X2435:AO2435"/>
    <mergeCell ref="X2436:AO2436"/>
    <mergeCell ref="X2437:AO2437"/>
    <mergeCell ref="X2438:AO2438"/>
    <mergeCell ref="X2439:AO2439"/>
    <mergeCell ref="X2440:AO2440"/>
    <mergeCell ref="X2441:AO2441"/>
    <mergeCell ref="X2442:AO2442"/>
    <mergeCell ref="X2443:AO2443"/>
    <mergeCell ref="X2444:AO2444"/>
    <mergeCell ref="X2445:AO2445"/>
    <mergeCell ref="X2446:AO2446"/>
    <mergeCell ref="X2447:AO2447"/>
    <mergeCell ref="X2448:AO2448"/>
    <mergeCell ref="X2449:AO2449"/>
    <mergeCell ref="X2450:AO2450"/>
    <mergeCell ref="X2451:AO2451"/>
    <mergeCell ref="X2452:AO2452"/>
    <mergeCell ref="X2453:AO2453"/>
    <mergeCell ref="X2388:AO2388"/>
    <mergeCell ref="X2389:AO2389"/>
    <mergeCell ref="X2390:AO2390"/>
    <mergeCell ref="X2391:AO2391"/>
    <mergeCell ref="X2392:AO2392"/>
    <mergeCell ref="X2393:AO2393"/>
    <mergeCell ref="X2394:AO2394"/>
    <mergeCell ref="X2395:AO2395"/>
    <mergeCell ref="X2396:AO2396"/>
    <mergeCell ref="X2397:AO2397"/>
    <mergeCell ref="X2398:AO2398"/>
    <mergeCell ref="X2399:AO2399"/>
    <mergeCell ref="X2400:AO2400"/>
    <mergeCell ref="X2401:AO2401"/>
    <mergeCell ref="X2402:AO2402"/>
    <mergeCell ref="X2403:AO2403"/>
    <mergeCell ref="X2404:AO2404"/>
    <mergeCell ref="X2405:AO2405"/>
    <mergeCell ref="X2406:AO2406"/>
    <mergeCell ref="X2407:AO2407"/>
    <mergeCell ref="X2408:AO2408"/>
    <mergeCell ref="X2409:AO2409"/>
    <mergeCell ref="X2410:AO2410"/>
    <mergeCell ref="X2411:AO2411"/>
    <mergeCell ref="X2412:AO2412"/>
    <mergeCell ref="X2413:AO2413"/>
    <mergeCell ref="X2414:AO2414"/>
    <mergeCell ref="X2415:AO2415"/>
    <mergeCell ref="X2416:AO2416"/>
    <mergeCell ref="X2417:AO2417"/>
    <mergeCell ref="X2418:AO2418"/>
    <mergeCell ref="X2419:AO2419"/>
    <mergeCell ref="X2420:AO2420"/>
    <mergeCell ref="X2355:AO2355"/>
    <mergeCell ref="X2356:AO2356"/>
    <mergeCell ref="X2357:AO2357"/>
    <mergeCell ref="X2358:AO2358"/>
    <mergeCell ref="X2359:AO2359"/>
    <mergeCell ref="X2360:AO2360"/>
    <mergeCell ref="X2361:AO2361"/>
    <mergeCell ref="X2362:AO2362"/>
    <mergeCell ref="X2363:AO2363"/>
    <mergeCell ref="X2364:AO2364"/>
    <mergeCell ref="X2365:AO2365"/>
    <mergeCell ref="X2366:AO2366"/>
    <mergeCell ref="X2367:AO2367"/>
    <mergeCell ref="X2368:AO2368"/>
    <mergeCell ref="X2369:AO2369"/>
    <mergeCell ref="X2370:AO2370"/>
    <mergeCell ref="X2371:AO2371"/>
    <mergeCell ref="X2372:AO2372"/>
    <mergeCell ref="X2373:AO2373"/>
    <mergeCell ref="X2374:AO2374"/>
    <mergeCell ref="X2375:AO2375"/>
    <mergeCell ref="X2376:AO2376"/>
    <mergeCell ref="X2377:AO2377"/>
    <mergeCell ref="X2378:AO2378"/>
    <mergeCell ref="X2379:AO2379"/>
    <mergeCell ref="X2380:AO2380"/>
    <mergeCell ref="X2381:AO2381"/>
    <mergeCell ref="X2382:AO2382"/>
    <mergeCell ref="X2383:AO2383"/>
    <mergeCell ref="X2384:AO2384"/>
    <mergeCell ref="X2385:AO2385"/>
    <mergeCell ref="X2386:AO2386"/>
    <mergeCell ref="X2387:AO2387"/>
    <mergeCell ref="X2322:AO2322"/>
    <mergeCell ref="X2323:AO2323"/>
    <mergeCell ref="X2324:AO2324"/>
    <mergeCell ref="X2325:AO2325"/>
    <mergeCell ref="X2326:AO2326"/>
    <mergeCell ref="X2327:AO2327"/>
    <mergeCell ref="X2328:AO2328"/>
    <mergeCell ref="X2329:AO2329"/>
    <mergeCell ref="X2330:AO2330"/>
    <mergeCell ref="X2331:AO2331"/>
    <mergeCell ref="X2332:AO2332"/>
    <mergeCell ref="X2333:AO2333"/>
    <mergeCell ref="X2334:AO2334"/>
    <mergeCell ref="X2335:AO2335"/>
    <mergeCell ref="X2336:AO2336"/>
    <mergeCell ref="X2337:AO2337"/>
    <mergeCell ref="X2338:AO2338"/>
    <mergeCell ref="X2339:AO2339"/>
    <mergeCell ref="X2340:AO2340"/>
    <mergeCell ref="X2341:AO2341"/>
    <mergeCell ref="X2342:AO2342"/>
    <mergeCell ref="X2343:AO2343"/>
    <mergeCell ref="X2344:AO2344"/>
    <mergeCell ref="X2345:AO2345"/>
    <mergeCell ref="X2346:AO2346"/>
    <mergeCell ref="X2347:AO2347"/>
    <mergeCell ref="X2348:AO2348"/>
    <mergeCell ref="X2349:AO2349"/>
    <mergeCell ref="X2350:AO2350"/>
    <mergeCell ref="X2351:AO2351"/>
    <mergeCell ref="X2352:AO2352"/>
    <mergeCell ref="X2353:AO2353"/>
    <mergeCell ref="X2354:AO2354"/>
    <mergeCell ref="X2289:AO2289"/>
    <mergeCell ref="X2290:AO2290"/>
    <mergeCell ref="X2291:AO2291"/>
    <mergeCell ref="X2292:AO2292"/>
    <mergeCell ref="X2293:AO2293"/>
    <mergeCell ref="X2294:AO2294"/>
    <mergeCell ref="X2295:AO2295"/>
    <mergeCell ref="X2296:AO2296"/>
    <mergeCell ref="X2297:AO2297"/>
    <mergeCell ref="X2298:AO2298"/>
    <mergeCell ref="X2299:AO2299"/>
    <mergeCell ref="X2300:AO2300"/>
    <mergeCell ref="X2301:AO2301"/>
    <mergeCell ref="X2302:AO2302"/>
    <mergeCell ref="X2303:AO2303"/>
    <mergeCell ref="X2304:AO2304"/>
    <mergeCell ref="X2305:AO2305"/>
    <mergeCell ref="X2306:AO2306"/>
    <mergeCell ref="X2307:AO2307"/>
    <mergeCell ref="X2308:AO2308"/>
    <mergeCell ref="X2309:AO2309"/>
    <mergeCell ref="X2310:AO2310"/>
    <mergeCell ref="X2311:AO2311"/>
    <mergeCell ref="X2312:AO2312"/>
    <mergeCell ref="X2313:AO2313"/>
    <mergeCell ref="X2314:AO2314"/>
    <mergeCell ref="X2315:AO2315"/>
    <mergeCell ref="X2316:AO2316"/>
    <mergeCell ref="X2317:AO2317"/>
    <mergeCell ref="X2318:AO2318"/>
    <mergeCell ref="X2319:AO2319"/>
    <mergeCell ref="X2320:AO2320"/>
    <mergeCell ref="X2321:AO2321"/>
    <mergeCell ref="X2256:AO2256"/>
    <mergeCell ref="X2257:AO2257"/>
    <mergeCell ref="X2258:AO2258"/>
    <mergeCell ref="X2259:AO2259"/>
    <mergeCell ref="X2260:AO2260"/>
    <mergeCell ref="X2261:AO2261"/>
    <mergeCell ref="X2262:AO2262"/>
    <mergeCell ref="X2263:AO2263"/>
    <mergeCell ref="X2264:AO2264"/>
    <mergeCell ref="X2265:AO2265"/>
    <mergeCell ref="X2266:AO2266"/>
    <mergeCell ref="X2267:AO2267"/>
    <mergeCell ref="X2268:AO2268"/>
    <mergeCell ref="X2269:AO2269"/>
    <mergeCell ref="X2270:AO2270"/>
    <mergeCell ref="X2271:AO2271"/>
    <mergeCell ref="X2272:AO2272"/>
    <mergeCell ref="X2273:AO2273"/>
    <mergeCell ref="X2274:AO2274"/>
    <mergeCell ref="X2275:AO2275"/>
    <mergeCell ref="X2276:AO2276"/>
    <mergeCell ref="X2277:AO2277"/>
    <mergeCell ref="X2278:AO2278"/>
    <mergeCell ref="X2279:AO2279"/>
    <mergeCell ref="X2280:AO2280"/>
    <mergeCell ref="X2281:AO2281"/>
    <mergeCell ref="X2282:AO2282"/>
    <mergeCell ref="X2283:AO2283"/>
    <mergeCell ref="X2284:AO2284"/>
    <mergeCell ref="X2285:AO2285"/>
    <mergeCell ref="X2286:AO2286"/>
    <mergeCell ref="X2287:AO2287"/>
    <mergeCell ref="X2288:AO2288"/>
    <mergeCell ref="X2223:AO2223"/>
    <mergeCell ref="X2224:AO2224"/>
    <mergeCell ref="X2225:AO2225"/>
    <mergeCell ref="X2226:AO2226"/>
    <mergeCell ref="X2227:AO2227"/>
    <mergeCell ref="X2228:AO2228"/>
    <mergeCell ref="X2229:AO2229"/>
    <mergeCell ref="X2230:AO2230"/>
    <mergeCell ref="X2231:AO2231"/>
    <mergeCell ref="X2232:AO2232"/>
    <mergeCell ref="X2233:AO2233"/>
    <mergeCell ref="X2234:AO2234"/>
    <mergeCell ref="X2235:AO2235"/>
    <mergeCell ref="X2236:AO2236"/>
    <mergeCell ref="X2237:AO2237"/>
    <mergeCell ref="X2238:AO2238"/>
    <mergeCell ref="X2239:AO2239"/>
    <mergeCell ref="X2240:AO2240"/>
    <mergeCell ref="X2241:AO2241"/>
    <mergeCell ref="X2242:AO2242"/>
    <mergeCell ref="X2243:AO2243"/>
    <mergeCell ref="X2244:AO2244"/>
    <mergeCell ref="X2245:AO2245"/>
    <mergeCell ref="X2246:AO2246"/>
    <mergeCell ref="X2247:AO2247"/>
    <mergeCell ref="X2248:AO2248"/>
    <mergeCell ref="X2249:AO2249"/>
    <mergeCell ref="X2250:AO2250"/>
    <mergeCell ref="X2251:AO2251"/>
    <mergeCell ref="X2252:AO2252"/>
    <mergeCell ref="X2253:AO2253"/>
    <mergeCell ref="X2254:AO2254"/>
    <mergeCell ref="X2255:AO2255"/>
    <mergeCell ref="X2190:AO2190"/>
    <mergeCell ref="X2191:AO2191"/>
    <mergeCell ref="X2192:AO2192"/>
    <mergeCell ref="X2193:AO2193"/>
    <mergeCell ref="X2194:AO2194"/>
    <mergeCell ref="X2195:AO2195"/>
    <mergeCell ref="X2196:AO2196"/>
    <mergeCell ref="X2197:AO2197"/>
    <mergeCell ref="X2198:AO2198"/>
    <mergeCell ref="X2199:AO2199"/>
    <mergeCell ref="X2200:AO2200"/>
    <mergeCell ref="X2201:AO2201"/>
    <mergeCell ref="X2202:AO2202"/>
    <mergeCell ref="X2203:AO2203"/>
    <mergeCell ref="X2204:AO2204"/>
    <mergeCell ref="X2205:AO2205"/>
    <mergeCell ref="X2206:AO2206"/>
    <mergeCell ref="X2207:AO2207"/>
    <mergeCell ref="X2208:AO2208"/>
    <mergeCell ref="X2209:AO2209"/>
    <mergeCell ref="X2210:AO2210"/>
    <mergeCell ref="X2211:AO2211"/>
    <mergeCell ref="X2212:AO2212"/>
    <mergeCell ref="X2213:AO2213"/>
    <mergeCell ref="X2214:AO2214"/>
    <mergeCell ref="X2215:AO2215"/>
    <mergeCell ref="X2216:AO2216"/>
    <mergeCell ref="X2217:AO2217"/>
    <mergeCell ref="X2218:AO2218"/>
    <mergeCell ref="X2219:AO2219"/>
    <mergeCell ref="X2220:AO2220"/>
    <mergeCell ref="X2221:AO2221"/>
    <mergeCell ref="X2222:AO2222"/>
    <mergeCell ref="X2157:AO2157"/>
    <mergeCell ref="X2158:AO2158"/>
    <mergeCell ref="X2159:AO2159"/>
    <mergeCell ref="X2160:AO2160"/>
    <mergeCell ref="X2161:AO2161"/>
    <mergeCell ref="X2162:AO2162"/>
    <mergeCell ref="X2163:AO2163"/>
    <mergeCell ref="X2164:AO2164"/>
    <mergeCell ref="X2165:AO2165"/>
    <mergeCell ref="X2166:AO2166"/>
    <mergeCell ref="X2167:AO2167"/>
    <mergeCell ref="X2168:AO2168"/>
    <mergeCell ref="X2169:AO2169"/>
    <mergeCell ref="X2170:AO2170"/>
    <mergeCell ref="X2171:AO2171"/>
    <mergeCell ref="X2172:AO2172"/>
    <mergeCell ref="X2173:AO2173"/>
    <mergeCell ref="X2174:AO2174"/>
    <mergeCell ref="X2175:AO2175"/>
    <mergeCell ref="X2176:AO2176"/>
    <mergeCell ref="X2177:AO2177"/>
    <mergeCell ref="X2178:AO2178"/>
    <mergeCell ref="X2179:AO2179"/>
    <mergeCell ref="X2180:AO2180"/>
    <mergeCell ref="X2181:AO2181"/>
    <mergeCell ref="X2182:AO2182"/>
    <mergeCell ref="X2183:AO2183"/>
    <mergeCell ref="X2184:AO2184"/>
    <mergeCell ref="X2185:AO2185"/>
    <mergeCell ref="X2186:AO2186"/>
    <mergeCell ref="X2187:AO2187"/>
    <mergeCell ref="X2188:AO2188"/>
    <mergeCell ref="X2189:AO2189"/>
    <mergeCell ref="X2124:AO2124"/>
    <mergeCell ref="X2125:AO2125"/>
    <mergeCell ref="X2126:AO2126"/>
    <mergeCell ref="X2127:AO2127"/>
    <mergeCell ref="X2128:AO2128"/>
    <mergeCell ref="X2129:AO2129"/>
    <mergeCell ref="X2130:AO2130"/>
    <mergeCell ref="X2131:AO2131"/>
    <mergeCell ref="X2132:AO2132"/>
    <mergeCell ref="X2133:AO2133"/>
    <mergeCell ref="X2134:AO2134"/>
    <mergeCell ref="X2135:AO2135"/>
    <mergeCell ref="X2136:AO2136"/>
    <mergeCell ref="X2137:AO2137"/>
    <mergeCell ref="X2138:AO2138"/>
    <mergeCell ref="X2139:AO2139"/>
    <mergeCell ref="X2140:AO2140"/>
    <mergeCell ref="X2141:AO2141"/>
    <mergeCell ref="X2142:AO2142"/>
    <mergeCell ref="X2143:AO2143"/>
    <mergeCell ref="X2144:AO2144"/>
    <mergeCell ref="X2145:AO2145"/>
    <mergeCell ref="X2146:AO2146"/>
    <mergeCell ref="X2147:AO2147"/>
    <mergeCell ref="X2148:AO2148"/>
    <mergeCell ref="X2149:AO2149"/>
    <mergeCell ref="X2150:AO2150"/>
    <mergeCell ref="X2151:AO2151"/>
    <mergeCell ref="X2152:AO2152"/>
    <mergeCell ref="X2153:AO2153"/>
    <mergeCell ref="X2154:AO2154"/>
    <mergeCell ref="X2155:AO2155"/>
    <mergeCell ref="X2156:AO2156"/>
    <mergeCell ref="X2091:AO2091"/>
    <mergeCell ref="X2092:AO2092"/>
    <mergeCell ref="X2093:AO2093"/>
    <mergeCell ref="X2094:AO2094"/>
    <mergeCell ref="X2095:AO2095"/>
    <mergeCell ref="X2096:AO2096"/>
    <mergeCell ref="X2097:AO2097"/>
    <mergeCell ref="X2098:AO2098"/>
    <mergeCell ref="X2099:AO2099"/>
    <mergeCell ref="X2100:AO2100"/>
    <mergeCell ref="X2101:AO2101"/>
    <mergeCell ref="X2102:AO2102"/>
    <mergeCell ref="X2103:AO2103"/>
    <mergeCell ref="X2104:AO2104"/>
    <mergeCell ref="X2105:AO2105"/>
    <mergeCell ref="X2106:AO2106"/>
    <mergeCell ref="X2107:AO2107"/>
    <mergeCell ref="X2108:AO2108"/>
    <mergeCell ref="X2109:AO2109"/>
    <mergeCell ref="X2110:AO2110"/>
    <mergeCell ref="X2111:AO2111"/>
    <mergeCell ref="X2112:AO2112"/>
    <mergeCell ref="X2113:AO2113"/>
    <mergeCell ref="X2114:AO2114"/>
    <mergeCell ref="X2115:AO2115"/>
    <mergeCell ref="X2116:AO2116"/>
    <mergeCell ref="X2117:AO2117"/>
    <mergeCell ref="X2118:AO2118"/>
    <mergeCell ref="X2119:AO2119"/>
    <mergeCell ref="X2120:AO2120"/>
    <mergeCell ref="X2121:AO2121"/>
    <mergeCell ref="X2122:AO2122"/>
    <mergeCell ref="X2123:AO2123"/>
    <mergeCell ref="X2058:AO2058"/>
    <mergeCell ref="X2059:AO2059"/>
    <mergeCell ref="X2060:AO2060"/>
    <mergeCell ref="X2061:AO2061"/>
    <mergeCell ref="X2062:AO2062"/>
    <mergeCell ref="X2063:AO2063"/>
    <mergeCell ref="X2064:AO2064"/>
    <mergeCell ref="X2065:AO2065"/>
    <mergeCell ref="X2066:AO2066"/>
    <mergeCell ref="X2067:AO2067"/>
    <mergeCell ref="X2068:AO2068"/>
    <mergeCell ref="X2069:AO2069"/>
    <mergeCell ref="X2070:AO2070"/>
    <mergeCell ref="X2071:AO2071"/>
    <mergeCell ref="X2072:AO2072"/>
    <mergeCell ref="X2073:AO2073"/>
    <mergeCell ref="X2074:AO2074"/>
    <mergeCell ref="X2075:AO2075"/>
    <mergeCell ref="X2076:AO2076"/>
    <mergeCell ref="X2077:AO2077"/>
    <mergeCell ref="X2078:AO2078"/>
    <mergeCell ref="X2079:AO2079"/>
    <mergeCell ref="X2080:AO2080"/>
    <mergeCell ref="X2081:AO2081"/>
    <mergeCell ref="X2082:AO2082"/>
    <mergeCell ref="X2083:AO2083"/>
    <mergeCell ref="X2084:AO2084"/>
    <mergeCell ref="X2085:AO2085"/>
    <mergeCell ref="X2086:AO2086"/>
    <mergeCell ref="X2087:AO2087"/>
    <mergeCell ref="X2088:AO2088"/>
    <mergeCell ref="X2089:AO2089"/>
    <mergeCell ref="X2090:AO2090"/>
    <mergeCell ref="X2025:AO2025"/>
    <mergeCell ref="X2026:AO2026"/>
    <mergeCell ref="X2027:AO2027"/>
    <mergeCell ref="X2028:AO2028"/>
    <mergeCell ref="X2029:AO2029"/>
    <mergeCell ref="X2030:AO2030"/>
    <mergeCell ref="X2031:AO2031"/>
    <mergeCell ref="X2032:AO2032"/>
    <mergeCell ref="X2033:AO2033"/>
    <mergeCell ref="X2034:AO2034"/>
    <mergeCell ref="X2035:AO2035"/>
    <mergeCell ref="X2036:AO2036"/>
    <mergeCell ref="X2037:AO2037"/>
    <mergeCell ref="X2038:AO2038"/>
    <mergeCell ref="X2039:AO2039"/>
    <mergeCell ref="X2040:AO2040"/>
    <mergeCell ref="X2041:AO2041"/>
    <mergeCell ref="X2042:AO2042"/>
    <mergeCell ref="X2043:AO2043"/>
    <mergeCell ref="X2044:AO2044"/>
    <mergeCell ref="X2045:AO2045"/>
    <mergeCell ref="X2046:AO2046"/>
    <mergeCell ref="X2047:AO2047"/>
    <mergeCell ref="X2048:AO2048"/>
    <mergeCell ref="X2049:AO2049"/>
    <mergeCell ref="X2050:AO2050"/>
    <mergeCell ref="X2051:AO2051"/>
    <mergeCell ref="X2052:AO2052"/>
    <mergeCell ref="X2053:AO2053"/>
    <mergeCell ref="X2054:AO2054"/>
    <mergeCell ref="X2055:AO2055"/>
    <mergeCell ref="X2056:AO2056"/>
    <mergeCell ref="X2057:AO2057"/>
    <mergeCell ref="X1992:AO1992"/>
    <mergeCell ref="X1993:AO1993"/>
    <mergeCell ref="X1994:AO1994"/>
    <mergeCell ref="X1995:AO1995"/>
    <mergeCell ref="X1996:AO1996"/>
    <mergeCell ref="X1997:AO1997"/>
    <mergeCell ref="X1998:AO1998"/>
    <mergeCell ref="X1999:AO1999"/>
    <mergeCell ref="X2000:AO2000"/>
    <mergeCell ref="X2001:AO2001"/>
    <mergeCell ref="X2002:AO2002"/>
    <mergeCell ref="X2003:AO2003"/>
    <mergeCell ref="X2004:AO2004"/>
    <mergeCell ref="X2005:AO2005"/>
    <mergeCell ref="X2006:AO2006"/>
    <mergeCell ref="X2007:AO2007"/>
    <mergeCell ref="X2008:AO2008"/>
    <mergeCell ref="X2009:AO2009"/>
    <mergeCell ref="X2010:AO2010"/>
    <mergeCell ref="X2011:AO2011"/>
    <mergeCell ref="X2012:AO2012"/>
    <mergeCell ref="X2013:AO2013"/>
    <mergeCell ref="X2014:AO2014"/>
    <mergeCell ref="X2015:AO2015"/>
    <mergeCell ref="X2016:AO2016"/>
    <mergeCell ref="X2017:AO2017"/>
    <mergeCell ref="X2018:AO2018"/>
    <mergeCell ref="X2019:AO2019"/>
    <mergeCell ref="X2020:AO2020"/>
    <mergeCell ref="X2021:AO2021"/>
    <mergeCell ref="X2022:AO2022"/>
    <mergeCell ref="X2023:AO2023"/>
    <mergeCell ref="X2024:AO2024"/>
    <mergeCell ref="X1959:AO1959"/>
    <mergeCell ref="X1960:AO1960"/>
    <mergeCell ref="X1961:AO1961"/>
    <mergeCell ref="X1962:AO1962"/>
    <mergeCell ref="X1963:AO1963"/>
    <mergeCell ref="X1964:AO1964"/>
    <mergeCell ref="X1965:AO1965"/>
    <mergeCell ref="X1966:AO1966"/>
    <mergeCell ref="X1967:AO1967"/>
    <mergeCell ref="X1968:AO1968"/>
    <mergeCell ref="X1969:AO1969"/>
    <mergeCell ref="X1970:AO1970"/>
    <mergeCell ref="X1971:AO1971"/>
    <mergeCell ref="X1972:AO1972"/>
    <mergeCell ref="X1973:AO1973"/>
    <mergeCell ref="X1974:AO1974"/>
    <mergeCell ref="X1975:AO1975"/>
    <mergeCell ref="X1976:AO1976"/>
    <mergeCell ref="X1977:AO1977"/>
    <mergeCell ref="X1978:AO1978"/>
    <mergeCell ref="X1979:AO1979"/>
    <mergeCell ref="X1980:AO1980"/>
    <mergeCell ref="X1981:AO1981"/>
    <mergeCell ref="X1982:AO1982"/>
    <mergeCell ref="X1983:AO1983"/>
    <mergeCell ref="X1984:AO1984"/>
    <mergeCell ref="X1985:AO1985"/>
    <mergeCell ref="X1986:AO1986"/>
    <mergeCell ref="X1987:AO1987"/>
    <mergeCell ref="X1988:AO1988"/>
    <mergeCell ref="X1989:AO1989"/>
    <mergeCell ref="X1990:AO1990"/>
    <mergeCell ref="X1991:AO1991"/>
    <mergeCell ref="X1926:AO1926"/>
    <mergeCell ref="X1927:AO1927"/>
    <mergeCell ref="X1928:AO1928"/>
    <mergeCell ref="X1929:AO1929"/>
    <mergeCell ref="X1930:AO1930"/>
    <mergeCell ref="X1931:AO1931"/>
    <mergeCell ref="X1932:AO1932"/>
    <mergeCell ref="X1933:AO1933"/>
    <mergeCell ref="X1934:AO1934"/>
    <mergeCell ref="X1935:AO1935"/>
    <mergeCell ref="X1936:AO1936"/>
    <mergeCell ref="X1937:AO1937"/>
    <mergeCell ref="X1938:AO1938"/>
    <mergeCell ref="X1939:AO1939"/>
    <mergeCell ref="X1940:AO1940"/>
    <mergeCell ref="X1941:AO1941"/>
    <mergeCell ref="X1942:AO1942"/>
    <mergeCell ref="X1943:AO1943"/>
    <mergeCell ref="X1944:AO1944"/>
    <mergeCell ref="X1945:AO1945"/>
    <mergeCell ref="X1946:AO1946"/>
    <mergeCell ref="X1947:AO1947"/>
    <mergeCell ref="X1948:AO1948"/>
    <mergeCell ref="X1949:AO1949"/>
    <mergeCell ref="X1950:AO1950"/>
    <mergeCell ref="X1951:AO1951"/>
    <mergeCell ref="X1952:AO1952"/>
    <mergeCell ref="X1953:AO1953"/>
    <mergeCell ref="X1954:AO1954"/>
    <mergeCell ref="X1955:AO1955"/>
    <mergeCell ref="X1956:AO1956"/>
    <mergeCell ref="X1957:AO1957"/>
    <mergeCell ref="X1958:AO1958"/>
    <mergeCell ref="X1893:AO1893"/>
    <mergeCell ref="X1894:AO1894"/>
    <mergeCell ref="X1895:AO1895"/>
    <mergeCell ref="X1896:AO1896"/>
    <mergeCell ref="X1897:AO1897"/>
    <mergeCell ref="X1898:AO1898"/>
    <mergeCell ref="X1899:AO1899"/>
    <mergeCell ref="X1900:AO1900"/>
    <mergeCell ref="X1901:AO1901"/>
    <mergeCell ref="X1902:AO1902"/>
    <mergeCell ref="X1903:AO1903"/>
    <mergeCell ref="X1904:AO1904"/>
    <mergeCell ref="X1905:AO1905"/>
    <mergeCell ref="X1906:AO1906"/>
    <mergeCell ref="X1907:AO1907"/>
    <mergeCell ref="X1908:AO1908"/>
    <mergeCell ref="X1909:AO1909"/>
    <mergeCell ref="X1910:AO1910"/>
    <mergeCell ref="X1911:AO1911"/>
    <mergeCell ref="X1912:AO1912"/>
    <mergeCell ref="X1913:AO1913"/>
    <mergeCell ref="X1914:AO1914"/>
    <mergeCell ref="X1915:AO1915"/>
    <mergeCell ref="X1916:AO1916"/>
    <mergeCell ref="X1917:AO1917"/>
    <mergeCell ref="X1918:AO1918"/>
    <mergeCell ref="X1919:AO1919"/>
    <mergeCell ref="X1920:AO1920"/>
    <mergeCell ref="X1921:AO1921"/>
    <mergeCell ref="X1922:AO1922"/>
    <mergeCell ref="X1923:AO1923"/>
    <mergeCell ref="X1924:AO1924"/>
    <mergeCell ref="X1925:AO1925"/>
    <mergeCell ref="X1860:AO1860"/>
    <mergeCell ref="X1861:AO1861"/>
    <mergeCell ref="X1862:AO1862"/>
    <mergeCell ref="X1863:AO1863"/>
    <mergeCell ref="X1864:AO1864"/>
    <mergeCell ref="X1865:AO1865"/>
    <mergeCell ref="X1866:AO1866"/>
    <mergeCell ref="X1867:AO1867"/>
    <mergeCell ref="X1868:AO1868"/>
    <mergeCell ref="X1869:AO1869"/>
    <mergeCell ref="X1870:AO1870"/>
    <mergeCell ref="X1871:AO1871"/>
    <mergeCell ref="X1872:AO1872"/>
    <mergeCell ref="X1873:AO1873"/>
    <mergeCell ref="X1874:AO1874"/>
    <mergeCell ref="X1875:AO1875"/>
    <mergeCell ref="X1876:AO1876"/>
    <mergeCell ref="X1877:AO1877"/>
    <mergeCell ref="X1878:AO1878"/>
    <mergeCell ref="X1879:AO1879"/>
    <mergeCell ref="X1880:AO1880"/>
    <mergeCell ref="X1881:AO1881"/>
    <mergeCell ref="X1882:AO1882"/>
    <mergeCell ref="X1883:AO1883"/>
    <mergeCell ref="X1884:AO1884"/>
    <mergeCell ref="X1885:AO1885"/>
    <mergeCell ref="X1886:AO1886"/>
    <mergeCell ref="X1887:AO1887"/>
    <mergeCell ref="X1888:AO1888"/>
    <mergeCell ref="X1889:AO1889"/>
    <mergeCell ref="X1890:AO1890"/>
    <mergeCell ref="X1891:AO1891"/>
    <mergeCell ref="X1892:AO1892"/>
    <mergeCell ref="X1827:AO1827"/>
    <mergeCell ref="X1828:AO1828"/>
    <mergeCell ref="X1829:AO1829"/>
    <mergeCell ref="X1830:AO1830"/>
    <mergeCell ref="X1831:AO1831"/>
    <mergeCell ref="X1832:AO1832"/>
    <mergeCell ref="X1833:AO1833"/>
    <mergeCell ref="X1834:AO1834"/>
    <mergeCell ref="X1835:AO1835"/>
    <mergeCell ref="X1836:AO1836"/>
    <mergeCell ref="X1837:AO1837"/>
    <mergeCell ref="X1838:AO1838"/>
    <mergeCell ref="X1839:AO1839"/>
    <mergeCell ref="X1840:AO1840"/>
    <mergeCell ref="X1841:AO1841"/>
    <mergeCell ref="X1842:AO1842"/>
    <mergeCell ref="X1843:AO1843"/>
    <mergeCell ref="X1844:AO1844"/>
    <mergeCell ref="X1845:AO1845"/>
    <mergeCell ref="X1846:AO1846"/>
    <mergeCell ref="X1847:AO1847"/>
    <mergeCell ref="X1848:AO1848"/>
    <mergeCell ref="X1849:AO1849"/>
    <mergeCell ref="X1850:AO1850"/>
    <mergeCell ref="X1851:AO1851"/>
    <mergeCell ref="X1852:AO1852"/>
    <mergeCell ref="X1853:AO1853"/>
    <mergeCell ref="X1854:AO1854"/>
    <mergeCell ref="X1855:AO1855"/>
    <mergeCell ref="X1856:AO1856"/>
    <mergeCell ref="X1857:AO1857"/>
    <mergeCell ref="X1858:AO1858"/>
    <mergeCell ref="X1859:AO1859"/>
    <mergeCell ref="X1794:AO1794"/>
    <mergeCell ref="X1795:AO1795"/>
    <mergeCell ref="X1796:AO1796"/>
    <mergeCell ref="X1797:AO1797"/>
    <mergeCell ref="X1798:AO1798"/>
    <mergeCell ref="X1799:AO1799"/>
    <mergeCell ref="X1800:AO1800"/>
    <mergeCell ref="X1801:AO1801"/>
    <mergeCell ref="X1802:AO1802"/>
    <mergeCell ref="X1803:AO1803"/>
    <mergeCell ref="X1804:AO1804"/>
    <mergeCell ref="X1805:AO1805"/>
    <mergeCell ref="X1806:AO1806"/>
    <mergeCell ref="X1807:AO1807"/>
    <mergeCell ref="X1808:AO1808"/>
    <mergeCell ref="X1809:AO1809"/>
    <mergeCell ref="X1810:AO1810"/>
    <mergeCell ref="X1811:AO1811"/>
    <mergeCell ref="X1812:AO1812"/>
    <mergeCell ref="X1813:AO1813"/>
    <mergeCell ref="X1814:AO1814"/>
    <mergeCell ref="X1815:AO1815"/>
    <mergeCell ref="X1816:AO1816"/>
    <mergeCell ref="X1817:AO1817"/>
    <mergeCell ref="X1818:AO1818"/>
    <mergeCell ref="X1819:AO1819"/>
    <mergeCell ref="X1820:AO1820"/>
    <mergeCell ref="X1821:AO1821"/>
    <mergeCell ref="X1822:AO1822"/>
    <mergeCell ref="X1823:AO1823"/>
    <mergeCell ref="X1824:AO1824"/>
    <mergeCell ref="X1825:AO1825"/>
    <mergeCell ref="X1826:AO1826"/>
    <mergeCell ref="X1761:AO1761"/>
    <mergeCell ref="X1762:AO1762"/>
    <mergeCell ref="X1763:AO1763"/>
    <mergeCell ref="X1764:AO1764"/>
    <mergeCell ref="X1765:AO1765"/>
    <mergeCell ref="X1766:AO1766"/>
    <mergeCell ref="X1767:AO1767"/>
    <mergeCell ref="X1768:AO1768"/>
    <mergeCell ref="X1769:AO1769"/>
    <mergeCell ref="X1770:AO1770"/>
    <mergeCell ref="X1771:AO1771"/>
    <mergeCell ref="X1772:AO1772"/>
    <mergeCell ref="X1773:AO1773"/>
    <mergeCell ref="X1774:AO1774"/>
    <mergeCell ref="X1775:AO1775"/>
    <mergeCell ref="X1776:AO1776"/>
    <mergeCell ref="X1777:AO1777"/>
    <mergeCell ref="X1778:AO1778"/>
    <mergeCell ref="X1779:AO1779"/>
    <mergeCell ref="X1780:AO1780"/>
    <mergeCell ref="X1781:AO1781"/>
    <mergeCell ref="X1782:AO1782"/>
    <mergeCell ref="X1783:AO1783"/>
    <mergeCell ref="X1784:AO1784"/>
    <mergeCell ref="X1785:AO1785"/>
    <mergeCell ref="X1786:AO1786"/>
    <mergeCell ref="X1787:AO1787"/>
    <mergeCell ref="X1788:AO1788"/>
    <mergeCell ref="X1789:AO1789"/>
    <mergeCell ref="X1790:AO1790"/>
    <mergeCell ref="X1791:AO1791"/>
    <mergeCell ref="X1792:AO1792"/>
    <mergeCell ref="X1793:AO1793"/>
    <mergeCell ref="X1728:AO1728"/>
    <mergeCell ref="X1729:AO1729"/>
    <mergeCell ref="X1730:AO1730"/>
    <mergeCell ref="X1731:AO1731"/>
    <mergeCell ref="X1732:AO1732"/>
    <mergeCell ref="X1733:AO1733"/>
    <mergeCell ref="X1734:AO1734"/>
    <mergeCell ref="X1735:AO1735"/>
    <mergeCell ref="X1736:AO1736"/>
    <mergeCell ref="X1737:AO1737"/>
    <mergeCell ref="X1738:AO1738"/>
    <mergeCell ref="X1739:AO1739"/>
    <mergeCell ref="X1740:AO1740"/>
    <mergeCell ref="X1741:AO1741"/>
    <mergeCell ref="X1742:AO1742"/>
    <mergeCell ref="X1743:AO1743"/>
    <mergeCell ref="X1744:AO1744"/>
    <mergeCell ref="X1745:AO1745"/>
    <mergeCell ref="X1746:AO1746"/>
    <mergeCell ref="X1747:AO1747"/>
    <mergeCell ref="X1748:AO1748"/>
    <mergeCell ref="X1749:AO1749"/>
    <mergeCell ref="X1750:AO1750"/>
    <mergeCell ref="X1751:AO1751"/>
    <mergeCell ref="X1752:AO1752"/>
    <mergeCell ref="X1753:AO1753"/>
    <mergeCell ref="X1754:AO1754"/>
    <mergeCell ref="X1755:AO1755"/>
    <mergeCell ref="X1756:AO1756"/>
    <mergeCell ref="X1757:AO1757"/>
    <mergeCell ref="X1758:AO1758"/>
    <mergeCell ref="X1759:AO1759"/>
    <mergeCell ref="X1760:AO1760"/>
    <mergeCell ref="X1695:AO1695"/>
    <mergeCell ref="X1696:AO1696"/>
    <mergeCell ref="X1697:AO1697"/>
    <mergeCell ref="X1698:AO1698"/>
    <mergeCell ref="X1699:AO1699"/>
    <mergeCell ref="X1700:AO1700"/>
    <mergeCell ref="X1701:AO1701"/>
    <mergeCell ref="X1702:AO1702"/>
    <mergeCell ref="X1703:AO1703"/>
    <mergeCell ref="X1704:AO1704"/>
    <mergeCell ref="X1705:AO1705"/>
    <mergeCell ref="X1706:AO1706"/>
    <mergeCell ref="X1707:AO1707"/>
    <mergeCell ref="X1708:AO1708"/>
    <mergeCell ref="X1709:AO1709"/>
    <mergeCell ref="X1710:AO1710"/>
    <mergeCell ref="X1711:AO1711"/>
    <mergeCell ref="X1712:AO1712"/>
    <mergeCell ref="X1713:AO1713"/>
    <mergeCell ref="X1714:AO1714"/>
    <mergeCell ref="X1715:AO1715"/>
    <mergeCell ref="X1716:AO1716"/>
    <mergeCell ref="X1717:AO1717"/>
    <mergeCell ref="X1718:AO1718"/>
    <mergeCell ref="X1719:AO1719"/>
    <mergeCell ref="X1720:AO1720"/>
    <mergeCell ref="X1721:AO1721"/>
    <mergeCell ref="X1722:AO1722"/>
    <mergeCell ref="X1723:AO1723"/>
    <mergeCell ref="X1724:AO1724"/>
    <mergeCell ref="X1725:AO1725"/>
    <mergeCell ref="X1726:AO1726"/>
    <mergeCell ref="X1727:AO1727"/>
    <mergeCell ref="X1662:AO1662"/>
    <mergeCell ref="X1663:AO1663"/>
    <mergeCell ref="X1664:AO1664"/>
    <mergeCell ref="X1665:AO1665"/>
    <mergeCell ref="X1666:AO1666"/>
    <mergeCell ref="X1667:AO1667"/>
    <mergeCell ref="X1668:AO1668"/>
    <mergeCell ref="X1669:AO1669"/>
    <mergeCell ref="X1670:AO1670"/>
    <mergeCell ref="X1671:AO1671"/>
    <mergeCell ref="X1672:AO1672"/>
    <mergeCell ref="X1673:AO1673"/>
    <mergeCell ref="X1674:AO1674"/>
    <mergeCell ref="X1675:AO1675"/>
    <mergeCell ref="X1676:AO1676"/>
    <mergeCell ref="X1677:AO1677"/>
    <mergeCell ref="X1678:AO1678"/>
    <mergeCell ref="X1679:AO1679"/>
    <mergeCell ref="X1680:AO1680"/>
    <mergeCell ref="X1681:AO1681"/>
    <mergeCell ref="X1682:AO1682"/>
    <mergeCell ref="X1683:AO1683"/>
    <mergeCell ref="X1684:AO1684"/>
    <mergeCell ref="X1685:AO1685"/>
    <mergeCell ref="X1686:AO1686"/>
    <mergeCell ref="X1687:AO1687"/>
    <mergeCell ref="X1688:AO1688"/>
    <mergeCell ref="X1689:AO1689"/>
    <mergeCell ref="X1690:AO1690"/>
    <mergeCell ref="X1691:AO1691"/>
    <mergeCell ref="X1692:AO1692"/>
    <mergeCell ref="X1693:AO1693"/>
    <mergeCell ref="X1694:AO1694"/>
    <mergeCell ref="X1629:AO1629"/>
    <mergeCell ref="X1630:AO1630"/>
    <mergeCell ref="X1631:AO1631"/>
    <mergeCell ref="X1632:AO1632"/>
    <mergeCell ref="X1633:AO1633"/>
    <mergeCell ref="X1634:AO1634"/>
    <mergeCell ref="X1635:AO1635"/>
    <mergeCell ref="X1636:AO1636"/>
    <mergeCell ref="X1637:AO1637"/>
    <mergeCell ref="X1638:AO1638"/>
    <mergeCell ref="X1639:AO1639"/>
    <mergeCell ref="X1640:AO1640"/>
    <mergeCell ref="X1641:AO1641"/>
    <mergeCell ref="X1642:AO1642"/>
    <mergeCell ref="X1643:AO1643"/>
    <mergeCell ref="X1644:AO1644"/>
    <mergeCell ref="X1645:AO1645"/>
    <mergeCell ref="X1646:AO1646"/>
    <mergeCell ref="X1647:AO1647"/>
    <mergeCell ref="X1648:AO1648"/>
    <mergeCell ref="X1649:AO1649"/>
    <mergeCell ref="X1650:AO1650"/>
    <mergeCell ref="X1651:AO1651"/>
    <mergeCell ref="X1652:AO1652"/>
    <mergeCell ref="X1653:AO1653"/>
    <mergeCell ref="X1654:AO1654"/>
    <mergeCell ref="X1655:AO1655"/>
    <mergeCell ref="X1656:AO1656"/>
    <mergeCell ref="X1657:AO1657"/>
    <mergeCell ref="X1658:AO1658"/>
    <mergeCell ref="X1659:AO1659"/>
    <mergeCell ref="X1660:AO1660"/>
    <mergeCell ref="X1661:AO1661"/>
    <mergeCell ref="X1596:AO1596"/>
    <mergeCell ref="X1597:AO1597"/>
    <mergeCell ref="X1598:AO1598"/>
    <mergeCell ref="X1599:AO1599"/>
    <mergeCell ref="X1600:AO1600"/>
    <mergeCell ref="X1601:AO1601"/>
    <mergeCell ref="X1602:AO1602"/>
    <mergeCell ref="X1603:AO1603"/>
    <mergeCell ref="X1604:AO1604"/>
    <mergeCell ref="X1605:AO1605"/>
    <mergeCell ref="X1606:AO1606"/>
    <mergeCell ref="X1607:AO1607"/>
    <mergeCell ref="X1608:AO1608"/>
    <mergeCell ref="X1609:AO1609"/>
    <mergeCell ref="X1610:AO1610"/>
    <mergeCell ref="X1611:AO1611"/>
    <mergeCell ref="X1612:AO1612"/>
    <mergeCell ref="X1613:AO1613"/>
    <mergeCell ref="X1614:AO1614"/>
    <mergeCell ref="X1615:AO1615"/>
    <mergeCell ref="X1616:AO1616"/>
    <mergeCell ref="X1617:AO1617"/>
    <mergeCell ref="X1618:AO1618"/>
    <mergeCell ref="X1619:AO1619"/>
    <mergeCell ref="X1620:AO1620"/>
    <mergeCell ref="X1621:AO1621"/>
    <mergeCell ref="X1622:AO1622"/>
    <mergeCell ref="X1623:AO1623"/>
    <mergeCell ref="X1624:AO1624"/>
    <mergeCell ref="X1625:AO1625"/>
    <mergeCell ref="X1626:AO1626"/>
    <mergeCell ref="X1627:AO1627"/>
    <mergeCell ref="X1628:AO1628"/>
    <mergeCell ref="X1563:AO1563"/>
    <mergeCell ref="X1564:AO1564"/>
    <mergeCell ref="X1565:AO1565"/>
    <mergeCell ref="X1566:AO1566"/>
    <mergeCell ref="X1567:AO1567"/>
    <mergeCell ref="X1568:AO1568"/>
    <mergeCell ref="X1569:AO1569"/>
    <mergeCell ref="X1570:AO1570"/>
    <mergeCell ref="X1571:AO1571"/>
    <mergeCell ref="X1572:AO1572"/>
    <mergeCell ref="X1573:AO1573"/>
    <mergeCell ref="X1574:AO1574"/>
    <mergeCell ref="X1575:AO1575"/>
    <mergeCell ref="X1576:AO1576"/>
    <mergeCell ref="X1577:AO1577"/>
    <mergeCell ref="X1578:AO1578"/>
    <mergeCell ref="X1579:AO1579"/>
    <mergeCell ref="X1580:AO1580"/>
    <mergeCell ref="X1581:AO1581"/>
    <mergeCell ref="X1582:AO1582"/>
    <mergeCell ref="X1583:AO1583"/>
    <mergeCell ref="X1584:AO1584"/>
    <mergeCell ref="X1585:AO1585"/>
    <mergeCell ref="X1586:AO1586"/>
    <mergeCell ref="X1587:AO1587"/>
    <mergeCell ref="X1588:AO1588"/>
    <mergeCell ref="X1589:AO1589"/>
    <mergeCell ref="X1590:AO1590"/>
    <mergeCell ref="X1591:AO1591"/>
    <mergeCell ref="X1592:AO1592"/>
    <mergeCell ref="X1593:AO1593"/>
    <mergeCell ref="X1594:AO1594"/>
    <mergeCell ref="X1595:AO1595"/>
    <mergeCell ref="X1530:AO1530"/>
    <mergeCell ref="X1531:AO1531"/>
    <mergeCell ref="X1532:AO1532"/>
    <mergeCell ref="X1533:AO1533"/>
    <mergeCell ref="X1534:AO1534"/>
    <mergeCell ref="X1535:AO1535"/>
    <mergeCell ref="X1536:AO1536"/>
    <mergeCell ref="X1537:AO1537"/>
    <mergeCell ref="X1538:AO1538"/>
    <mergeCell ref="X1539:AO1539"/>
    <mergeCell ref="X1540:AO1540"/>
    <mergeCell ref="X1541:AO1541"/>
    <mergeCell ref="X1542:AO1542"/>
    <mergeCell ref="X1543:AO1543"/>
    <mergeCell ref="X1544:AO1544"/>
    <mergeCell ref="X1545:AO1545"/>
    <mergeCell ref="X1546:AO1546"/>
    <mergeCell ref="X1547:AO1547"/>
    <mergeCell ref="X1548:AO1548"/>
    <mergeCell ref="X1549:AO1549"/>
    <mergeCell ref="X1550:AO1550"/>
    <mergeCell ref="X1551:AO1551"/>
    <mergeCell ref="X1552:AO1552"/>
    <mergeCell ref="X1553:AO1553"/>
    <mergeCell ref="X1554:AO1554"/>
    <mergeCell ref="X1555:AO1555"/>
    <mergeCell ref="X1556:AO1556"/>
    <mergeCell ref="X1557:AO1557"/>
    <mergeCell ref="X1558:AO1558"/>
    <mergeCell ref="X1559:AO1559"/>
    <mergeCell ref="X1560:AO1560"/>
    <mergeCell ref="X1561:AO1561"/>
    <mergeCell ref="X1562:AO1562"/>
    <mergeCell ref="X1497:AO1497"/>
    <mergeCell ref="X1498:AO1498"/>
    <mergeCell ref="X1499:AO1499"/>
    <mergeCell ref="X1500:AO1500"/>
    <mergeCell ref="X1501:AO1501"/>
    <mergeCell ref="X1502:AO1502"/>
    <mergeCell ref="X1503:AO1503"/>
    <mergeCell ref="X1504:AO1504"/>
    <mergeCell ref="X1505:AO1505"/>
    <mergeCell ref="X1506:AO1506"/>
    <mergeCell ref="X1507:AO1507"/>
    <mergeCell ref="X1508:AO1508"/>
    <mergeCell ref="X1509:AO1509"/>
    <mergeCell ref="X1510:AO1510"/>
    <mergeCell ref="X1511:AO1511"/>
    <mergeCell ref="X1512:AO1512"/>
    <mergeCell ref="X1513:AO1513"/>
    <mergeCell ref="X1514:AO1514"/>
    <mergeCell ref="X1515:AO1515"/>
    <mergeCell ref="X1516:AO1516"/>
    <mergeCell ref="X1517:AO1517"/>
    <mergeCell ref="X1518:AO1518"/>
    <mergeCell ref="X1519:AO1519"/>
    <mergeCell ref="X1520:AO1520"/>
    <mergeCell ref="X1521:AO1521"/>
    <mergeCell ref="X1522:AO1522"/>
    <mergeCell ref="X1523:AO1523"/>
    <mergeCell ref="X1524:AO1524"/>
    <mergeCell ref="X1525:AO1525"/>
    <mergeCell ref="X1526:AO1526"/>
    <mergeCell ref="X1527:AO1527"/>
    <mergeCell ref="X1528:AO1528"/>
    <mergeCell ref="X1529:AO1529"/>
    <mergeCell ref="X997:AO997"/>
    <mergeCell ref="X998:AO998"/>
    <mergeCell ref="X999:AO999"/>
    <mergeCell ref="X1000:AO1000"/>
    <mergeCell ref="X1001:AO1001"/>
    <mergeCell ref="X1002:AO1002"/>
    <mergeCell ref="X1003:AO1003"/>
    <mergeCell ref="X1004:AO1004"/>
    <mergeCell ref="X1005:AO1005"/>
    <mergeCell ref="X1006:AO1006"/>
    <mergeCell ref="X1007:AO1007"/>
    <mergeCell ref="X1008:AO1008"/>
    <mergeCell ref="X1009:AO1009"/>
    <mergeCell ref="X1010:AO1010"/>
    <mergeCell ref="X1011:AO1011"/>
    <mergeCell ref="X1012:AO1012"/>
    <mergeCell ref="X1013:AO1013"/>
    <mergeCell ref="X1014:AO1014"/>
    <mergeCell ref="X1015:AO1015"/>
    <mergeCell ref="X1016:AO1016"/>
    <mergeCell ref="X1017:AO1017"/>
    <mergeCell ref="X1018:AO1018"/>
    <mergeCell ref="X1019:AO1019"/>
    <mergeCell ref="X1020:AO1020"/>
    <mergeCell ref="X1021:AO1021"/>
    <mergeCell ref="X1022:AO1022"/>
    <mergeCell ref="X1023:AO1023"/>
    <mergeCell ref="X1024:AO1024"/>
    <mergeCell ref="X1025:AO1025"/>
    <mergeCell ref="X1026:AO1026"/>
    <mergeCell ref="X1027:AO1027"/>
    <mergeCell ref="X1028:AO1028"/>
    <mergeCell ref="X1029:AO1029"/>
    <mergeCell ref="X964:AO964"/>
    <mergeCell ref="X965:AO965"/>
    <mergeCell ref="X966:AO966"/>
    <mergeCell ref="X967:AO967"/>
    <mergeCell ref="X968:AO968"/>
    <mergeCell ref="X969:AO969"/>
    <mergeCell ref="X970:AO970"/>
    <mergeCell ref="X971:AO971"/>
    <mergeCell ref="X972:AO972"/>
    <mergeCell ref="X973:AO973"/>
    <mergeCell ref="X974:AO974"/>
    <mergeCell ref="X975:AO975"/>
    <mergeCell ref="X976:AO976"/>
    <mergeCell ref="X977:AO977"/>
    <mergeCell ref="X978:AO978"/>
    <mergeCell ref="X979:AO979"/>
    <mergeCell ref="X980:AO980"/>
    <mergeCell ref="X981:AO981"/>
    <mergeCell ref="X982:AO982"/>
    <mergeCell ref="X983:AO983"/>
    <mergeCell ref="X984:AO984"/>
    <mergeCell ref="X985:AO985"/>
    <mergeCell ref="X986:AO986"/>
    <mergeCell ref="X987:AO987"/>
    <mergeCell ref="X988:AO988"/>
    <mergeCell ref="X989:AO989"/>
    <mergeCell ref="X990:AO990"/>
    <mergeCell ref="X991:AO991"/>
    <mergeCell ref="X992:AO992"/>
    <mergeCell ref="X993:AO993"/>
    <mergeCell ref="X994:AO994"/>
    <mergeCell ref="X995:AO995"/>
    <mergeCell ref="X996:AO996"/>
    <mergeCell ref="X931:AO931"/>
    <mergeCell ref="X932:AO932"/>
    <mergeCell ref="X933:AO933"/>
    <mergeCell ref="X934:AO934"/>
    <mergeCell ref="X935:AO935"/>
    <mergeCell ref="X936:AO936"/>
    <mergeCell ref="X937:AO937"/>
    <mergeCell ref="X938:AO938"/>
    <mergeCell ref="X939:AO939"/>
    <mergeCell ref="X940:AO940"/>
    <mergeCell ref="X941:AO941"/>
    <mergeCell ref="X942:AO942"/>
    <mergeCell ref="X943:AO943"/>
    <mergeCell ref="X944:AO944"/>
    <mergeCell ref="X945:AO945"/>
    <mergeCell ref="X946:AO946"/>
    <mergeCell ref="X947:AO947"/>
    <mergeCell ref="X948:AO948"/>
    <mergeCell ref="X949:AO949"/>
    <mergeCell ref="X950:AO950"/>
    <mergeCell ref="X951:AO951"/>
    <mergeCell ref="X952:AO952"/>
    <mergeCell ref="X953:AO953"/>
    <mergeCell ref="X954:AO954"/>
    <mergeCell ref="X955:AO955"/>
    <mergeCell ref="X956:AO956"/>
    <mergeCell ref="X957:AO957"/>
    <mergeCell ref="X958:AO958"/>
    <mergeCell ref="X959:AO959"/>
    <mergeCell ref="X960:AO960"/>
    <mergeCell ref="X961:AO961"/>
    <mergeCell ref="X962:AO962"/>
    <mergeCell ref="X963:AO963"/>
    <mergeCell ref="X898:AO898"/>
    <mergeCell ref="X899:AO899"/>
    <mergeCell ref="X900:AO900"/>
    <mergeCell ref="X901:AO901"/>
    <mergeCell ref="X902:AO902"/>
    <mergeCell ref="X903:AO903"/>
    <mergeCell ref="X904:AO904"/>
    <mergeCell ref="X905:AO905"/>
    <mergeCell ref="X906:AO906"/>
    <mergeCell ref="X907:AO907"/>
    <mergeCell ref="X908:AO908"/>
    <mergeCell ref="X909:AO909"/>
    <mergeCell ref="X910:AO910"/>
    <mergeCell ref="X911:AO911"/>
    <mergeCell ref="X912:AO912"/>
    <mergeCell ref="X913:AO913"/>
    <mergeCell ref="X914:AO914"/>
    <mergeCell ref="X915:AO915"/>
    <mergeCell ref="X916:AO916"/>
    <mergeCell ref="X917:AO917"/>
    <mergeCell ref="X918:AO918"/>
    <mergeCell ref="X919:AO919"/>
    <mergeCell ref="X920:AO920"/>
    <mergeCell ref="X921:AO921"/>
    <mergeCell ref="X922:AO922"/>
    <mergeCell ref="X923:AO923"/>
    <mergeCell ref="X924:AO924"/>
    <mergeCell ref="X925:AO925"/>
    <mergeCell ref="X926:AO926"/>
    <mergeCell ref="X927:AO927"/>
    <mergeCell ref="X928:AO928"/>
    <mergeCell ref="X929:AO929"/>
    <mergeCell ref="X930:AO930"/>
    <mergeCell ref="X865:AO865"/>
    <mergeCell ref="X866:AO866"/>
    <mergeCell ref="X867:AO867"/>
    <mergeCell ref="X868:AO868"/>
    <mergeCell ref="X869:AO869"/>
    <mergeCell ref="X870:AO870"/>
    <mergeCell ref="X871:AO871"/>
    <mergeCell ref="X872:AO872"/>
    <mergeCell ref="X873:AO873"/>
    <mergeCell ref="X874:AO874"/>
    <mergeCell ref="X875:AO875"/>
    <mergeCell ref="X876:AO876"/>
    <mergeCell ref="X877:AO877"/>
    <mergeCell ref="X878:AO878"/>
    <mergeCell ref="X879:AO879"/>
    <mergeCell ref="X880:AO880"/>
    <mergeCell ref="X881:AO881"/>
    <mergeCell ref="X882:AO882"/>
    <mergeCell ref="X883:AO883"/>
    <mergeCell ref="X884:AO884"/>
    <mergeCell ref="X885:AO885"/>
    <mergeCell ref="X886:AO886"/>
    <mergeCell ref="X887:AO887"/>
    <mergeCell ref="X888:AO888"/>
    <mergeCell ref="X889:AO889"/>
    <mergeCell ref="X890:AO890"/>
    <mergeCell ref="X891:AO891"/>
    <mergeCell ref="X892:AO892"/>
    <mergeCell ref="X893:AO893"/>
    <mergeCell ref="X894:AO894"/>
    <mergeCell ref="X895:AO895"/>
    <mergeCell ref="X896:AO896"/>
    <mergeCell ref="X897:AO897"/>
    <mergeCell ref="X832:AO832"/>
    <mergeCell ref="X833:AO833"/>
    <mergeCell ref="X834:AO834"/>
    <mergeCell ref="X835:AO835"/>
    <mergeCell ref="X836:AO836"/>
    <mergeCell ref="X837:AO837"/>
    <mergeCell ref="X838:AO838"/>
    <mergeCell ref="X839:AO839"/>
    <mergeCell ref="X840:AO840"/>
    <mergeCell ref="X841:AO841"/>
    <mergeCell ref="X842:AO842"/>
    <mergeCell ref="X843:AO843"/>
    <mergeCell ref="X844:AO844"/>
    <mergeCell ref="X845:AO845"/>
    <mergeCell ref="X846:AO846"/>
    <mergeCell ref="X847:AO847"/>
    <mergeCell ref="X848:AO848"/>
    <mergeCell ref="X849:AO849"/>
    <mergeCell ref="X850:AO850"/>
    <mergeCell ref="X851:AO851"/>
    <mergeCell ref="X852:AO852"/>
    <mergeCell ref="X853:AO853"/>
    <mergeCell ref="X854:AO854"/>
    <mergeCell ref="X855:AO855"/>
    <mergeCell ref="X856:AO856"/>
    <mergeCell ref="X857:AO857"/>
    <mergeCell ref="X858:AO858"/>
    <mergeCell ref="X859:AO859"/>
    <mergeCell ref="X860:AO860"/>
    <mergeCell ref="X861:AO861"/>
    <mergeCell ref="X862:AO862"/>
    <mergeCell ref="X863:AO863"/>
    <mergeCell ref="X864:AO864"/>
    <mergeCell ref="X799:AO799"/>
    <mergeCell ref="X800:AO800"/>
    <mergeCell ref="X801:AO801"/>
    <mergeCell ref="X802:AO802"/>
    <mergeCell ref="X803:AO803"/>
    <mergeCell ref="X804:AO804"/>
    <mergeCell ref="X805:AO805"/>
    <mergeCell ref="X806:AO806"/>
    <mergeCell ref="X807:AO807"/>
    <mergeCell ref="X808:AO808"/>
    <mergeCell ref="X809:AO809"/>
    <mergeCell ref="X810:AO810"/>
    <mergeCell ref="X811:AO811"/>
    <mergeCell ref="X812:AO812"/>
    <mergeCell ref="X813:AO813"/>
    <mergeCell ref="X814:AO814"/>
    <mergeCell ref="X815:AO815"/>
    <mergeCell ref="X816:AO816"/>
    <mergeCell ref="X817:AO817"/>
    <mergeCell ref="X818:AO818"/>
    <mergeCell ref="X819:AO819"/>
    <mergeCell ref="X820:AO820"/>
    <mergeCell ref="X821:AO821"/>
    <mergeCell ref="X822:AO822"/>
    <mergeCell ref="X823:AO823"/>
    <mergeCell ref="X824:AO824"/>
    <mergeCell ref="X825:AO825"/>
    <mergeCell ref="X826:AO826"/>
    <mergeCell ref="X827:AO827"/>
    <mergeCell ref="X828:AO828"/>
    <mergeCell ref="X829:AO829"/>
    <mergeCell ref="X830:AO830"/>
    <mergeCell ref="X831:AO831"/>
    <mergeCell ref="X766:AO766"/>
    <mergeCell ref="X767:AO767"/>
    <mergeCell ref="X768:AO768"/>
    <mergeCell ref="X769:AO769"/>
    <mergeCell ref="X770:AO770"/>
    <mergeCell ref="X771:AO771"/>
    <mergeCell ref="X772:AO772"/>
    <mergeCell ref="X773:AO773"/>
    <mergeCell ref="X774:AO774"/>
    <mergeCell ref="X775:AO775"/>
    <mergeCell ref="X776:AO776"/>
    <mergeCell ref="X777:AO777"/>
    <mergeCell ref="X778:AO778"/>
    <mergeCell ref="X779:AO779"/>
    <mergeCell ref="X780:AO780"/>
    <mergeCell ref="X781:AO781"/>
    <mergeCell ref="X782:AO782"/>
    <mergeCell ref="X783:AO783"/>
    <mergeCell ref="X784:AO784"/>
    <mergeCell ref="X785:AO785"/>
    <mergeCell ref="X786:AO786"/>
    <mergeCell ref="X787:AO787"/>
    <mergeCell ref="X788:AO788"/>
    <mergeCell ref="X789:AO789"/>
    <mergeCell ref="X790:AO790"/>
    <mergeCell ref="X791:AO791"/>
    <mergeCell ref="X792:AO792"/>
    <mergeCell ref="X793:AO793"/>
    <mergeCell ref="X794:AO794"/>
    <mergeCell ref="X795:AO795"/>
    <mergeCell ref="X796:AO796"/>
    <mergeCell ref="X797:AO797"/>
    <mergeCell ref="X798:AO798"/>
    <mergeCell ref="X733:AO733"/>
    <mergeCell ref="X734:AO734"/>
    <mergeCell ref="X735:AO735"/>
    <mergeCell ref="X736:AO736"/>
    <mergeCell ref="X737:AO737"/>
    <mergeCell ref="X738:AO738"/>
    <mergeCell ref="X739:AO739"/>
    <mergeCell ref="X740:AO740"/>
    <mergeCell ref="X741:AO741"/>
    <mergeCell ref="X742:AO742"/>
    <mergeCell ref="X743:AO743"/>
    <mergeCell ref="X744:AO744"/>
    <mergeCell ref="X745:AO745"/>
    <mergeCell ref="X746:AO746"/>
    <mergeCell ref="X747:AO747"/>
    <mergeCell ref="X748:AO748"/>
    <mergeCell ref="X749:AO749"/>
    <mergeCell ref="X750:AO750"/>
    <mergeCell ref="X751:AO751"/>
    <mergeCell ref="X752:AO752"/>
    <mergeCell ref="X753:AO753"/>
    <mergeCell ref="X754:AO754"/>
    <mergeCell ref="X755:AO755"/>
    <mergeCell ref="X756:AO756"/>
    <mergeCell ref="X757:AO757"/>
    <mergeCell ref="X758:AO758"/>
    <mergeCell ref="X759:AO759"/>
    <mergeCell ref="X760:AO760"/>
    <mergeCell ref="X761:AO761"/>
    <mergeCell ref="X762:AO762"/>
    <mergeCell ref="X763:AO763"/>
    <mergeCell ref="X764:AO764"/>
    <mergeCell ref="X765:AO765"/>
    <mergeCell ref="X700:AO700"/>
    <mergeCell ref="X701:AO701"/>
    <mergeCell ref="X702:AO702"/>
    <mergeCell ref="X703:AO703"/>
    <mergeCell ref="X704:AO704"/>
    <mergeCell ref="X705:AO705"/>
    <mergeCell ref="X706:AO706"/>
    <mergeCell ref="X707:AO707"/>
    <mergeCell ref="X708:AO708"/>
    <mergeCell ref="X709:AO709"/>
    <mergeCell ref="X710:AO710"/>
    <mergeCell ref="X711:AO711"/>
    <mergeCell ref="X712:AO712"/>
    <mergeCell ref="X713:AO713"/>
    <mergeCell ref="X714:AO714"/>
    <mergeCell ref="X715:AO715"/>
    <mergeCell ref="X716:AO716"/>
    <mergeCell ref="X717:AO717"/>
    <mergeCell ref="X718:AO718"/>
    <mergeCell ref="X719:AO719"/>
    <mergeCell ref="X720:AO720"/>
    <mergeCell ref="X721:AO721"/>
    <mergeCell ref="X722:AO722"/>
    <mergeCell ref="X723:AO723"/>
    <mergeCell ref="X724:AO724"/>
    <mergeCell ref="X725:AO725"/>
    <mergeCell ref="X726:AO726"/>
    <mergeCell ref="X727:AO727"/>
    <mergeCell ref="X728:AO728"/>
    <mergeCell ref="X729:AO729"/>
    <mergeCell ref="X730:AO730"/>
    <mergeCell ref="X731:AO731"/>
    <mergeCell ref="X732:AO732"/>
    <mergeCell ref="X667:AO667"/>
    <mergeCell ref="X668:AO668"/>
    <mergeCell ref="X669:AO669"/>
    <mergeCell ref="X670:AO670"/>
    <mergeCell ref="X671:AO671"/>
    <mergeCell ref="X672:AO672"/>
    <mergeCell ref="X673:AO673"/>
    <mergeCell ref="X674:AO674"/>
    <mergeCell ref="X675:AO675"/>
    <mergeCell ref="X676:AO676"/>
    <mergeCell ref="X677:AO677"/>
    <mergeCell ref="X678:AO678"/>
    <mergeCell ref="X679:AO679"/>
    <mergeCell ref="X680:AO680"/>
    <mergeCell ref="X681:AO681"/>
    <mergeCell ref="X682:AO682"/>
    <mergeCell ref="X683:AO683"/>
    <mergeCell ref="X684:AO684"/>
    <mergeCell ref="X685:AO685"/>
    <mergeCell ref="X686:AO686"/>
    <mergeCell ref="X687:AO687"/>
    <mergeCell ref="X688:AO688"/>
    <mergeCell ref="X689:AO689"/>
    <mergeCell ref="X690:AO690"/>
    <mergeCell ref="X691:AO691"/>
    <mergeCell ref="X692:AO692"/>
    <mergeCell ref="X693:AO693"/>
    <mergeCell ref="X694:AO694"/>
    <mergeCell ref="X695:AO695"/>
    <mergeCell ref="X696:AO696"/>
    <mergeCell ref="X697:AO697"/>
    <mergeCell ref="X698:AO698"/>
    <mergeCell ref="X699:AO699"/>
    <mergeCell ref="X634:AO634"/>
    <mergeCell ref="X635:AO635"/>
    <mergeCell ref="X636:AO636"/>
    <mergeCell ref="X637:AO637"/>
    <mergeCell ref="X638:AO638"/>
    <mergeCell ref="X639:AO639"/>
    <mergeCell ref="X640:AO640"/>
    <mergeCell ref="X641:AO641"/>
    <mergeCell ref="X642:AO642"/>
    <mergeCell ref="X643:AO643"/>
    <mergeCell ref="X644:AO644"/>
    <mergeCell ref="X645:AO645"/>
    <mergeCell ref="X646:AO646"/>
    <mergeCell ref="X647:AO647"/>
    <mergeCell ref="X648:AO648"/>
    <mergeCell ref="X649:AO649"/>
    <mergeCell ref="X650:AO650"/>
    <mergeCell ref="X651:AO651"/>
    <mergeCell ref="X652:AO652"/>
    <mergeCell ref="X653:AO653"/>
    <mergeCell ref="X654:AO654"/>
    <mergeCell ref="X655:AO655"/>
    <mergeCell ref="X656:AO656"/>
    <mergeCell ref="X657:AO657"/>
    <mergeCell ref="X658:AO658"/>
    <mergeCell ref="X659:AO659"/>
    <mergeCell ref="X660:AO660"/>
    <mergeCell ref="X661:AO661"/>
    <mergeCell ref="X662:AO662"/>
    <mergeCell ref="X663:AO663"/>
    <mergeCell ref="X664:AO664"/>
    <mergeCell ref="X665:AO665"/>
    <mergeCell ref="X666:AO666"/>
    <mergeCell ref="X601:AO601"/>
    <mergeCell ref="X602:AO602"/>
    <mergeCell ref="X603:AO603"/>
    <mergeCell ref="X604:AO604"/>
    <mergeCell ref="X605:AO605"/>
    <mergeCell ref="X606:AO606"/>
    <mergeCell ref="X607:AO607"/>
    <mergeCell ref="X608:AO608"/>
    <mergeCell ref="X609:AO609"/>
    <mergeCell ref="X610:AO610"/>
    <mergeCell ref="X611:AO611"/>
    <mergeCell ref="X612:AO612"/>
    <mergeCell ref="X613:AO613"/>
    <mergeCell ref="X614:AO614"/>
    <mergeCell ref="X615:AO615"/>
    <mergeCell ref="X616:AO616"/>
    <mergeCell ref="X617:AO617"/>
    <mergeCell ref="X618:AO618"/>
    <mergeCell ref="X619:AO619"/>
    <mergeCell ref="X620:AO620"/>
    <mergeCell ref="X621:AO621"/>
    <mergeCell ref="X622:AO622"/>
    <mergeCell ref="X623:AO623"/>
    <mergeCell ref="X624:AO624"/>
    <mergeCell ref="X625:AO625"/>
    <mergeCell ref="X626:AO626"/>
    <mergeCell ref="X627:AO627"/>
    <mergeCell ref="X628:AO628"/>
    <mergeCell ref="X629:AO629"/>
    <mergeCell ref="X630:AO630"/>
    <mergeCell ref="X631:AO631"/>
    <mergeCell ref="X632:AO632"/>
    <mergeCell ref="X633:AO633"/>
    <mergeCell ref="X568:AO568"/>
    <mergeCell ref="X569:AO569"/>
    <mergeCell ref="X570:AO570"/>
    <mergeCell ref="X571:AO571"/>
    <mergeCell ref="X572:AO572"/>
    <mergeCell ref="X573:AO573"/>
    <mergeCell ref="X574:AO574"/>
    <mergeCell ref="X575:AO575"/>
    <mergeCell ref="X576:AO576"/>
    <mergeCell ref="X577:AO577"/>
    <mergeCell ref="X578:AO578"/>
    <mergeCell ref="X579:AO579"/>
    <mergeCell ref="X580:AO580"/>
    <mergeCell ref="X581:AO581"/>
    <mergeCell ref="X582:AO582"/>
    <mergeCell ref="X583:AO583"/>
    <mergeCell ref="X584:AO584"/>
    <mergeCell ref="X585:AO585"/>
    <mergeCell ref="X586:AO586"/>
    <mergeCell ref="X587:AO587"/>
    <mergeCell ref="X588:AO588"/>
    <mergeCell ref="X589:AO589"/>
    <mergeCell ref="X590:AO590"/>
    <mergeCell ref="X591:AO591"/>
    <mergeCell ref="X592:AO592"/>
    <mergeCell ref="X593:AO593"/>
    <mergeCell ref="X594:AO594"/>
    <mergeCell ref="X595:AO595"/>
    <mergeCell ref="X596:AO596"/>
    <mergeCell ref="X597:AO597"/>
    <mergeCell ref="X598:AO598"/>
    <mergeCell ref="X599:AO599"/>
    <mergeCell ref="X600:AO600"/>
    <mergeCell ref="X535:AO535"/>
    <mergeCell ref="X536:AO536"/>
    <mergeCell ref="X537:AO537"/>
    <mergeCell ref="X538:AO538"/>
    <mergeCell ref="X539:AO539"/>
    <mergeCell ref="X540:AO540"/>
    <mergeCell ref="X541:AO541"/>
    <mergeCell ref="X542:AO542"/>
    <mergeCell ref="X543:AO543"/>
    <mergeCell ref="X544:AO544"/>
    <mergeCell ref="X545:AO545"/>
    <mergeCell ref="X546:AO546"/>
    <mergeCell ref="X547:AO547"/>
    <mergeCell ref="X548:AO548"/>
    <mergeCell ref="X549:AO549"/>
    <mergeCell ref="X550:AO550"/>
    <mergeCell ref="X551:AO551"/>
    <mergeCell ref="X552:AO552"/>
    <mergeCell ref="X553:AO553"/>
    <mergeCell ref="X554:AO554"/>
    <mergeCell ref="X555:AO555"/>
    <mergeCell ref="X556:AO556"/>
    <mergeCell ref="X557:AO557"/>
    <mergeCell ref="X558:AO558"/>
    <mergeCell ref="X559:AO559"/>
    <mergeCell ref="X560:AO560"/>
    <mergeCell ref="X561:AO561"/>
    <mergeCell ref="X562:AO562"/>
    <mergeCell ref="X563:AO563"/>
    <mergeCell ref="X564:AO564"/>
    <mergeCell ref="X565:AO565"/>
    <mergeCell ref="X566:AO566"/>
    <mergeCell ref="X567:AO567"/>
    <mergeCell ref="X502:AO502"/>
    <mergeCell ref="X503:AO503"/>
    <mergeCell ref="X504:AO504"/>
    <mergeCell ref="X505:AO505"/>
    <mergeCell ref="X506:AO506"/>
    <mergeCell ref="X507:AO507"/>
    <mergeCell ref="X508:AO508"/>
    <mergeCell ref="X509:AO509"/>
    <mergeCell ref="X510:AO510"/>
    <mergeCell ref="X511:AO511"/>
    <mergeCell ref="X512:AO512"/>
    <mergeCell ref="X513:AO513"/>
    <mergeCell ref="X514:AO514"/>
    <mergeCell ref="X515:AO515"/>
    <mergeCell ref="X516:AO516"/>
    <mergeCell ref="X517:AO517"/>
    <mergeCell ref="X518:AO518"/>
    <mergeCell ref="X519:AO519"/>
    <mergeCell ref="X520:AO520"/>
    <mergeCell ref="X521:AO521"/>
    <mergeCell ref="X522:AO522"/>
    <mergeCell ref="X523:AO523"/>
    <mergeCell ref="X524:AO524"/>
    <mergeCell ref="X525:AO525"/>
    <mergeCell ref="X526:AO526"/>
    <mergeCell ref="X527:AO527"/>
    <mergeCell ref="X528:AO528"/>
    <mergeCell ref="X529:AO529"/>
    <mergeCell ref="X530:AO530"/>
    <mergeCell ref="X531:AO531"/>
    <mergeCell ref="X532:AO532"/>
    <mergeCell ref="X533:AO533"/>
    <mergeCell ref="X534:AO534"/>
    <mergeCell ref="X469:AO469"/>
    <mergeCell ref="X470:AO470"/>
    <mergeCell ref="X471:AO471"/>
    <mergeCell ref="X472:AO472"/>
    <mergeCell ref="X473:AO473"/>
    <mergeCell ref="X474:AO474"/>
    <mergeCell ref="X475:AO475"/>
    <mergeCell ref="X476:AO476"/>
    <mergeCell ref="X477:AO477"/>
    <mergeCell ref="X478:AO478"/>
    <mergeCell ref="X479:AO479"/>
    <mergeCell ref="X480:AO480"/>
    <mergeCell ref="X481:AO481"/>
    <mergeCell ref="X482:AO482"/>
    <mergeCell ref="X483:AO483"/>
    <mergeCell ref="X484:AO484"/>
    <mergeCell ref="X485:AO485"/>
    <mergeCell ref="X486:AO486"/>
    <mergeCell ref="X487:AO487"/>
    <mergeCell ref="X488:AO488"/>
    <mergeCell ref="X489:AO489"/>
    <mergeCell ref="X490:AO490"/>
    <mergeCell ref="X491:AO491"/>
    <mergeCell ref="X492:AO492"/>
    <mergeCell ref="X493:AO493"/>
    <mergeCell ref="X494:AO494"/>
    <mergeCell ref="X495:AO495"/>
    <mergeCell ref="X496:AO496"/>
    <mergeCell ref="X497:AO497"/>
    <mergeCell ref="X498:AO498"/>
    <mergeCell ref="X499:AO499"/>
    <mergeCell ref="X500:AO500"/>
    <mergeCell ref="X501:AO501"/>
    <mergeCell ref="X436:AO436"/>
    <mergeCell ref="X437:AO437"/>
    <mergeCell ref="X438:AO438"/>
    <mergeCell ref="X439:AO439"/>
    <mergeCell ref="X440:AO440"/>
    <mergeCell ref="X441:AO441"/>
    <mergeCell ref="X442:AO442"/>
    <mergeCell ref="X443:AO443"/>
    <mergeCell ref="X444:AO444"/>
    <mergeCell ref="X445:AO445"/>
    <mergeCell ref="X446:AO446"/>
    <mergeCell ref="X447:AO447"/>
    <mergeCell ref="X448:AO448"/>
    <mergeCell ref="X449:AO449"/>
    <mergeCell ref="X450:AO450"/>
    <mergeCell ref="X451:AO451"/>
    <mergeCell ref="X452:AO452"/>
    <mergeCell ref="X453:AO453"/>
    <mergeCell ref="X454:AO454"/>
    <mergeCell ref="X455:AO455"/>
    <mergeCell ref="X456:AO456"/>
    <mergeCell ref="X457:AO457"/>
    <mergeCell ref="X458:AO458"/>
    <mergeCell ref="X459:AO459"/>
    <mergeCell ref="X460:AO460"/>
    <mergeCell ref="X461:AO461"/>
    <mergeCell ref="X462:AO462"/>
    <mergeCell ref="X463:AO463"/>
    <mergeCell ref="X464:AO464"/>
    <mergeCell ref="X465:AO465"/>
    <mergeCell ref="X466:AO466"/>
    <mergeCell ref="X467:AO467"/>
    <mergeCell ref="X468:AO468"/>
    <mergeCell ref="X403:AO403"/>
    <mergeCell ref="X404:AO404"/>
    <mergeCell ref="X405:AO405"/>
    <mergeCell ref="X406:AO406"/>
    <mergeCell ref="X407:AO407"/>
    <mergeCell ref="X408:AO408"/>
    <mergeCell ref="X409:AO409"/>
    <mergeCell ref="X410:AO410"/>
    <mergeCell ref="X411:AO411"/>
    <mergeCell ref="X412:AO412"/>
    <mergeCell ref="X413:AO413"/>
    <mergeCell ref="X414:AO414"/>
    <mergeCell ref="X415:AO415"/>
    <mergeCell ref="X416:AO416"/>
    <mergeCell ref="X417:AO417"/>
    <mergeCell ref="X418:AO418"/>
    <mergeCell ref="X419:AO419"/>
    <mergeCell ref="X420:AO420"/>
    <mergeCell ref="X421:AO421"/>
    <mergeCell ref="X422:AO422"/>
    <mergeCell ref="X423:AO423"/>
    <mergeCell ref="X424:AO424"/>
    <mergeCell ref="X425:AO425"/>
    <mergeCell ref="X426:AO426"/>
    <mergeCell ref="X427:AO427"/>
    <mergeCell ref="X428:AO428"/>
    <mergeCell ref="X429:AO429"/>
    <mergeCell ref="X430:AO430"/>
    <mergeCell ref="X431:AO431"/>
    <mergeCell ref="X432:AO432"/>
    <mergeCell ref="X433:AO433"/>
    <mergeCell ref="X434:AO434"/>
    <mergeCell ref="X435:AO435"/>
    <mergeCell ref="X370:AO370"/>
    <mergeCell ref="X371:AO371"/>
    <mergeCell ref="X372:AO372"/>
    <mergeCell ref="X373:AO373"/>
    <mergeCell ref="X374:AO374"/>
    <mergeCell ref="X375:AO375"/>
    <mergeCell ref="X376:AO376"/>
    <mergeCell ref="X377:AO377"/>
    <mergeCell ref="X378:AO378"/>
    <mergeCell ref="X379:AO379"/>
    <mergeCell ref="X380:AO380"/>
    <mergeCell ref="X381:AO381"/>
    <mergeCell ref="X382:AO382"/>
    <mergeCell ref="X383:AO383"/>
    <mergeCell ref="X384:AO384"/>
    <mergeCell ref="X385:AO385"/>
    <mergeCell ref="X386:AO386"/>
    <mergeCell ref="X387:AO387"/>
    <mergeCell ref="X388:AO388"/>
    <mergeCell ref="X389:AO389"/>
    <mergeCell ref="X390:AO390"/>
    <mergeCell ref="X391:AO391"/>
    <mergeCell ref="X392:AO392"/>
    <mergeCell ref="X393:AO393"/>
    <mergeCell ref="X394:AO394"/>
    <mergeCell ref="X395:AO395"/>
    <mergeCell ref="X396:AO396"/>
    <mergeCell ref="X397:AO397"/>
    <mergeCell ref="X398:AO398"/>
    <mergeCell ref="X399:AO399"/>
    <mergeCell ref="X400:AO400"/>
    <mergeCell ref="X401:AO401"/>
    <mergeCell ref="X402:AO402"/>
    <mergeCell ref="X337:AO337"/>
    <mergeCell ref="X338:AO338"/>
    <mergeCell ref="X339:AO339"/>
    <mergeCell ref="X340:AO340"/>
    <mergeCell ref="X341:AO341"/>
    <mergeCell ref="X342:AO342"/>
    <mergeCell ref="X343:AO343"/>
    <mergeCell ref="X344:AO344"/>
    <mergeCell ref="X345:AO345"/>
    <mergeCell ref="X346:AO346"/>
    <mergeCell ref="X347:AO347"/>
    <mergeCell ref="X348:AO348"/>
    <mergeCell ref="X349:AO349"/>
    <mergeCell ref="X350:AO350"/>
    <mergeCell ref="X351:AO351"/>
    <mergeCell ref="X352:AO352"/>
    <mergeCell ref="X353:AO353"/>
    <mergeCell ref="X354:AO354"/>
    <mergeCell ref="X355:AO355"/>
    <mergeCell ref="X356:AO356"/>
    <mergeCell ref="X357:AO357"/>
    <mergeCell ref="X358:AO358"/>
    <mergeCell ref="X359:AO359"/>
    <mergeCell ref="X360:AO360"/>
    <mergeCell ref="X361:AO361"/>
    <mergeCell ref="X362:AO362"/>
    <mergeCell ref="X363:AO363"/>
    <mergeCell ref="X364:AO364"/>
    <mergeCell ref="X365:AO365"/>
    <mergeCell ref="X366:AO366"/>
    <mergeCell ref="X367:AO367"/>
    <mergeCell ref="X368:AO368"/>
    <mergeCell ref="X369:AO369"/>
    <mergeCell ref="X304:AO304"/>
    <mergeCell ref="X305:AO305"/>
    <mergeCell ref="X306:AO306"/>
    <mergeCell ref="X307:AO307"/>
    <mergeCell ref="X308:AO308"/>
    <mergeCell ref="X309:AO309"/>
    <mergeCell ref="X310:AO310"/>
    <mergeCell ref="X311:AO311"/>
    <mergeCell ref="X312:AO312"/>
    <mergeCell ref="X313:AO313"/>
    <mergeCell ref="X314:AO314"/>
    <mergeCell ref="X315:AO315"/>
    <mergeCell ref="X316:AO316"/>
    <mergeCell ref="X317:AO317"/>
    <mergeCell ref="X318:AO318"/>
    <mergeCell ref="X319:AO319"/>
    <mergeCell ref="X320:AO320"/>
    <mergeCell ref="X321:AO321"/>
    <mergeCell ref="X322:AO322"/>
    <mergeCell ref="X323:AO323"/>
    <mergeCell ref="X324:AO324"/>
    <mergeCell ref="X325:AO325"/>
    <mergeCell ref="X326:AO326"/>
    <mergeCell ref="X327:AO327"/>
    <mergeCell ref="X328:AO328"/>
    <mergeCell ref="X329:AO329"/>
    <mergeCell ref="X330:AO330"/>
    <mergeCell ref="X331:AO331"/>
    <mergeCell ref="X332:AO332"/>
    <mergeCell ref="X333:AO333"/>
    <mergeCell ref="X334:AO334"/>
    <mergeCell ref="X335:AO335"/>
    <mergeCell ref="X336:AO336"/>
    <mergeCell ref="X271:AO271"/>
    <mergeCell ref="X272:AO272"/>
    <mergeCell ref="X273:AO273"/>
    <mergeCell ref="X274:AO274"/>
    <mergeCell ref="X275:AO275"/>
    <mergeCell ref="X276:AO276"/>
    <mergeCell ref="X277:AO277"/>
    <mergeCell ref="X278:AO278"/>
    <mergeCell ref="X279:AO279"/>
    <mergeCell ref="X280:AO280"/>
    <mergeCell ref="X281:AO281"/>
    <mergeCell ref="X282:AO282"/>
    <mergeCell ref="X283:AO283"/>
    <mergeCell ref="X284:AO284"/>
    <mergeCell ref="X285:AO285"/>
    <mergeCell ref="X286:AO286"/>
    <mergeCell ref="X287:AO287"/>
    <mergeCell ref="X288:AO288"/>
    <mergeCell ref="X289:AO289"/>
    <mergeCell ref="X290:AO290"/>
    <mergeCell ref="X291:AO291"/>
    <mergeCell ref="X292:AO292"/>
    <mergeCell ref="X293:AO293"/>
    <mergeCell ref="X294:AO294"/>
    <mergeCell ref="X295:AO295"/>
    <mergeCell ref="X296:AO296"/>
    <mergeCell ref="X297:AO297"/>
    <mergeCell ref="X298:AO298"/>
    <mergeCell ref="X299:AO299"/>
    <mergeCell ref="X300:AO300"/>
    <mergeCell ref="X301:AO301"/>
    <mergeCell ref="X302:AO302"/>
    <mergeCell ref="X303:AO303"/>
    <mergeCell ref="X238:AO238"/>
    <mergeCell ref="X239:AO239"/>
    <mergeCell ref="X240:AO240"/>
    <mergeCell ref="X241:AO241"/>
    <mergeCell ref="X242:AO242"/>
    <mergeCell ref="X243:AO243"/>
    <mergeCell ref="X244:AO244"/>
    <mergeCell ref="X245:AO245"/>
    <mergeCell ref="X246:AO246"/>
    <mergeCell ref="X247:AO247"/>
    <mergeCell ref="X248:AO248"/>
    <mergeCell ref="X249:AO249"/>
    <mergeCell ref="X250:AO250"/>
    <mergeCell ref="X251:AO251"/>
    <mergeCell ref="X252:AO252"/>
    <mergeCell ref="X253:AO253"/>
    <mergeCell ref="X254:AO254"/>
    <mergeCell ref="X255:AO255"/>
    <mergeCell ref="X256:AO256"/>
    <mergeCell ref="X257:AO257"/>
    <mergeCell ref="X258:AO258"/>
    <mergeCell ref="X259:AO259"/>
    <mergeCell ref="X260:AO260"/>
    <mergeCell ref="X261:AO261"/>
    <mergeCell ref="X262:AO262"/>
    <mergeCell ref="X263:AO263"/>
    <mergeCell ref="X264:AO264"/>
    <mergeCell ref="X265:AO265"/>
    <mergeCell ref="X266:AO266"/>
    <mergeCell ref="X267:AO267"/>
    <mergeCell ref="X268:AO268"/>
    <mergeCell ref="X269:AO269"/>
    <mergeCell ref="X270:AO270"/>
    <mergeCell ref="X205:AO205"/>
    <mergeCell ref="X206:AO206"/>
    <mergeCell ref="X207:AO207"/>
    <mergeCell ref="X208:AO208"/>
    <mergeCell ref="X209:AO209"/>
    <mergeCell ref="X210:AO210"/>
    <mergeCell ref="X211:AO211"/>
    <mergeCell ref="X212:AO212"/>
    <mergeCell ref="X213:AO213"/>
    <mergeCell ref="X214:AO214"/>
    <mergeCell ref="X215:AO215"/>
    <mergeCell ref="X216:AO216"/>
    <mergeCell ref="X217:AO217"/>
    <mergeCell ref="X218:AO218"/>
    <mergeCell ref="X219:AO219"/>
    <mergeCell ref="X220:AO220"/>
    <mergeCell ref="X221:AO221"/>
    <mergeCell ref="X222:AO222"/>
    <mergeCell ref="X223:AO223"/>
    <mergeCell ref="X224:AO224"/>
    <mergeCell ref="X225:AO225"/>
    <mergeCell ref="X226:AO226"/>
    <mergeCell ref="X227:AO227"/>
    <mergeCell ref="X228:AO228"/>
    <mergeCell ref="X229:AO229"/>
    <mergeCell ref="X230:AO230"/>
    <mergeCell ref="X231:AO231"/>
    <mergeCell ref="X232:AO232"/>
    <mergeCell ref="X233:AO233"/>
    <mergeCell ref="X234:AO234"/>
    <mergeCell ref="X235:AO235"/>
    <mergeCell ref="X236:AO236"/>
    <mergeCell ref="X237:AO237"/>
    <mergeCell ref="X172:AO172"/>
    <mergeCell ref="X173:AO173"/>
    <mergeCell ref="X174:AO174"/>
    <mergeCell ref="X175:AO175"/>
    <mergeCell ref="X176:AO176"/>
    <mergeCell ref="X177:AO177"/>
    <mergeCell ref="X178:AO178"/>
    <mergeCell ref="X179:AO179"/>
    <mergeCell ref="X180:AO180"/>
    <mergeCell ref="X181:AO181"/>
    <mergeCell ref="X182:AO182"/>
    <mergeCell ref="X183:AO183"/>
    <mergeCell ref="X184:AO184"/>
    <mergeCell ref="X185:AO185"/>
    <mergeCell ref="X186:AO186"/>
    <mergeCell ref="X187:AO187"/>
    <mergeCell ref="X188:AO188"/>
    <mergeCell ref="X189:AO189"/>
    <mergeCell ref="X190:AO190"/>
    <mergeCell ref="X191:AO191"/>
    <mergeCell ref="X192:AO192"/>
    <mergeCell ref="X193:AO193"/>
    <mergeCell ref="X194:AO194"/>
    <mergeCell ref="X195:AO195"/>
    <mergeCell ref="X196:AO196"/>
    <mergeCell ref="X197:AO197"/>
    <mergeCell ref="X198:AO198"/>
    <mergeCell ref="X199:AO199"/>
    <mergeCell ref="X200:AO200"/>
    <mergeCell ref="X201:AO201"/>
    <mergeCell ref="X202:AO202"/>
    <mergeCell ref="X203:AO203"/>
    <mergeCell ref="X204:AO204"/>
    <mergeCell ref="X139:AO139"/>
    <mergeCell ref="X140:AO140"/>
    <mergeCell ref="X141:AO141"/>
    <mergeCell ref="X142:AO142"/>
    <mergeCell ref="X143:AO143"/>
    <mergeCell ref="X144:AO144"/>
    <mergeCell ref="X145:AO145"/>
    <mergeCell ref="X146:AO146"/>
    <mergeCell ref="X147:AO147"/>
    <mergeCell ref="X148:AO148"/>
    <mergeCell ref="X149:AO149"/>
    <mergeCell ref="X150:AO150"/>
    <mergeCell ref="X151:AO151"/>
    <mergeCell ref="X152:AO152"/>
    <mergeCell ref="X153:AO153"/>
    <mergeCell ref="X154:AO154"/>
    <mergeCell ref="X155:AO155"/>
    <mergeCell ref="X156:AO156"/>
    <mergeCell ref="X157:AO157"/>
    <mergeCell ref="X158:AO158"/>
    <mergeCell ref="X159:AO159"/>
    <mergeCell ref="X160:AO160"/>
    <mergeCell ref="X161:AO161"/>
    <mergeCell ref="X162:AO162"/>
    <mergeCell ref="X163:AO163"/>
    <mergeCell ref="X164:AO164"/>
    <mergeCell ref="X165:AO165"/>
    <mergeCell ref="X166:AO166"/>
    <mergeCell ref="X167:AO167"/>
    <mergeCell ref="X168:AO168"/>
    <mergeCell ref="X169:AO169"/>
    <mergeCell ref="X170:AO170"/>
    <mergeCell ref="X171:AO171"/>
    <mergeCell ref="X106:AO106"/>
    <mergeCell ref="X107:AO107"/>
    <mergeCell ref="X108:AO108"/>
    <mergeCell ref="X109:AO109"/>
    <mergeCell ref="X110:AO110"/>
    <mergeCell ref="X111:AO111"/>
    <mergeCell ref="X112:AO112"/>
    <mergeCell ref="X113:AO113"/>
    <mergeCell ref="X114:AO114"/>
    <mergeCell ref="X115:AO115"/>
    <mergeCell ref="X116:AO116"/>
    <mergeCell ref="X117:AO117"/>
    <mergeCell ref="X118:AO118"/>
    <mergeCell ref="X119:AO119"/>
    <mergeCell ref="X120:AO120"/>
    <mergeCell ref="X121:AO121"/>
    <mergeCell ref="X122:AO122"/>
    <mergeCell ref="X123:AO123"/>
    <mergeCell ref="X124:AO124"/>
    <mergeCell ref="X125:AO125"/>
    <mergeCell ref="X126:AO126"/>
    <mergeCell ref="X127:AO127"/>
    <mergeCell ref="X128:AO128"/>
    <mergeCell ref="X129:AO129"/>
    <mergeCell ref="X130:AO130"/>
    <mergeCell ref="X131:AO131"/>
    <mergeCell ref="X132:AO132"/>
    <mergeCell ref="X133:AO133"/>
    <mergeCell ref="X134:AO134"/>
    <mergeCell ref="X135:AO135"/>
    <mergeCell ref="X136:AO136"/>
    <mergeCell ref="X137:AO137"/>
    <mergeCell ref="X138:AO138"/>
    <mergeCell ref="X73:AO73"/>
    <mergeCell ref="X74:AO74"/>
    <mergeCell ref="X75:AO75"/>
    <mergeCell ref="X76:AO76"/>
    <mergeCell ref="X77:AO77"/>
    <mergeCell ref="X78:AO78"/>
    <mergeCell ref="X79:AO79"/>
    <mergeCell ref="X80:AO80"/>
    <mergeCell ref="X81:AO81"/>
    <mergeCell ref="X82:AO82"/>
    <mergeCell ref="X83:AO83"/>
    <mergeCell ref="X84:AO84"/>
    <mergeCell ref="X85:AO85"/>
    <mergeCell ref="X86:AO86"/>
    <mergeCell ref="X87:AO87"/>
    <mergeCell ref="X88:AO88"/>
    <mergeCell ref="X89:AO89"/>
    <mergeCell ref="X90:AO90"/>
    <mergeCell ref="X91:AO91"/>
    <mergeCell ref="X92:AO92"/>
    <mergeCell ref="X93:AO93"/>
    <mergeCell ref="X94:AO94"/>
    <mergeCell ref="X95:AO95"/>
    <mergeCell ref="X96:AO96"/>
    <mergeCell ref="X97:AO97"/>
    <mergeCell ref="X98:AO98"/>
    <mergeCell ref="X99:AO99"/>
    <mergeCell ref="X100:AO100"/>
    <mergeCell ref="X101:AO101"/>
    <mergeCell ref="X102:AO102"/>
    <mergeCell ref="X103:AO103"/>
    <mergeCell ref="X104:AO104"/>
    <mergeCell ref="X105:AO105"/>
    <mergeCell ref="S997:W997"/>
    <mergeCell ref="S998:W998"/>
    <mergeCell ref="S999:W999"/>
    <mergeCell ref="S1000:W1000"/>
    <mergeCell ref="S1001:W1001"/>
    <mergeCell ref="S1002:W1002"/>
    <mergeCell ref="S1003:W1003"/>
    <mergeCell ref="S1004:W1004"/>
    <mergeCell ref="S1005:W1005"/>
    <mergeCell ref="S1006:W1006"/>
    <mergeCell ref="S1007:W1007"/>
    <mergeCell ref="S1008:W1008"/>
    <mergeCell ref="S1009:W1009"/>
    <mergeCell ref="S1010:W1010"/>
    <mergeCell ref="S1011:W1011"/>
    <mergeCell ref="S1012:W1012"/>
    <mergeCell ref="S1013:W1013"/>
    <mergeCell ref="S1014:W1014"/>
    <mergeCell ref="S1015:W1015"/>
    <mergeCell ref="S1016:W1016"/>
    <mergeCell ref="S1017:W1017"/>
    <mergeCell ref="S1018:W1018"/>
    <mergeCell ref="S1019:W1019"/>
    <mergeCell ref="S1020:W1020"/>
    <mergeCell ref="S1021:W1021"/>
    <mergeCell ref="S1022:W1022"/>
    <mergeCell ref="S1023:W1023"/>
    <mergeCell ref="S1024:W1024"/>
    <mergeCell ref="S1025:W1025"/>
    <mergeCell ref="S1026:W1026"/>
    <mergeCell ref="S1027:W1027"/>
    <mergeCell ref="S1028:W1028"/>
    <mergeCell ref="S1029:W1029"/>
    <mergeCell ref="S964:W964"/>
    <mergeCell ref="S965:W965"/>
    <mergeCell ref="S966:W966"/>
    <mergeCell ref="S967:W967"/>
    <mergeCell ref="S968:W968"/>
    <mergeCell ref="S969:W969"/>
    <mergeCell ref="S970:W970"/>
    <mergeCell ref="S971:W971"/>
    <mergeCell ref="S972:W972"/>
    <mergeCell ref="S973:W973"/>
    <mergeCell ref="S974:W974"/>
    <mergeCell ref="S975:W975"/>
    <mergeCell ref="S976:W976"/>
    <mergeCell ref="S977:W977"/>
    <mergeCell ref="S978:W978"/>
    <mergeCell ref="S979:W979"/>
    <mergeCell ref="S980:W980"/>
    <mergeCell ref="S981:W981"/>
    <mergeCell ref="S982:W982"/>
    <mergeCell ref="S983:W983"/>
    <mergeCell ref="S984:W984"/>
    <mergeCell ref="S985:W985"/>
    <mergeCell ref="S986:W986"/>
    <mergeCell ref="S987:W987"/>
    <mergeCell ref="S988:W988"/>
    <mergeCell ref="S989:W989"/>
    <mergeCell ref="S990:W990"/>
    <mergeCell ref="S991:W991"/>
    <mergeCell ref="S992:W992"/>
    <mergeCell ref="S993:W993"/>
    <mergeCell ref="S994:W994"/>
    <mergeCell ref="S995:W995"/>
    <mergeCell ref="S996:W996"/>
    <mergeCell ref="S931:W931"/>
    <mergeCell ref="S932:W932"/>
    <mergeCell ref="S933:W933"/>
    <mergeCell ref="S934:W934"/>
    <mergeCell ref="S935:W935"/>
    <mergeCell ref="S936:W936"/>
    <mergeCell ref="S937:W937"/>
    <mergeCell ref="S938:W938"/>
    <mergeCell ref="S939:W939"/>
    <mergeCell ref="S940:W940"/>
    <mergeCell ref="S941:W941"/>
    <mergeCell ref="S942:W942"/>
    <mergeCell ref="S943:W943"/>
    <mergeCell ref="S944:W944"/>
    <mergeCell ref="S945:W945"/>
    <mergeCell ref="S946:W946"/>
    <mergeCell ref="S947:W947"/>
    <mergeCell ref="S948:W948"/>
    <mergeCell ref="S949:W949"/>
    <mergeCell ref="S950:W950"/>
    <mergeCell ref="S951:W951"/>
    <mergeCell ref="S952:W952"/>
    <mergeCell ref="S953:W953"/>
    <mergeCell ref="S954:W954"/>
    <mergeCell ref="S955:W955"/>
    <mergeCell ref="S956:W956"/>
    <mergeCell ref="S957:W957"/>
    <mergeCell ref="S958:W958"/>
    <mergeCell ref="S959:W959"/>
    <mergeCell ref="S960:W960"/>
    <mergeCell ref="S961:W961"/>
    <mergeCell ref="S962:W962"/>
    <mergeCell ref="S963:W963"/>
    <mergeCell ref="S898:W898"/>
    <mergeCell ref="S899:W899"/>
    <mergeCell ref="S900:W900"/>
    <mergeCell ref="S901:W901"/>
    <mergeCell ref="S902:W902"/>
    <mergeCell ref="S903:W903"/>
    <mergeCell ref="S904:W904"/>
    <mergeCell ref="S905:W905"/>
    <mergeCell ref="S906:W906"/>
    <mergeCell ref="S907:W907"/>
    <mergeCell ref="S908:W908"/>
    <mergeCell ref="S909:W909"/>
    <mergeCell ref="S910:W910"/>
    <mergeCell ref="S911:W911"/>
    <mergeCell ref="S912:W912"/>
    <mergeCell ref="S913:W913"/>
    <mergeCell ref="S914:W914"/>
    <mergeCell ref="S915:W915"/>
    <mergeCell ref="S916:W916"/>
    <mergeCell ref="S917:W917"/>
    <mergeCell ref="S918:W918"/>
    <mergeCell ref="S919:W919"/>
    <mergeCell ref="S920:W920"/>
    <mergeCell ref="S921:W921"/>
    <mergeCell ref="S922:W922"/>
    <mergeCell ref="S923:W923"/>
    <mergeCell ref="S924:W924"/>
    <mergeCell ref="S925:W925"/>
    <mergeCell ref="S926:W926"/>
    <mergeCell ref="S927:W927"/>
    <mergeCell ref="S928:W928"/>
    <mergeCell ref="S929:W929"/>
    <mergeCell ref="S930:W930"/>
    <mergeCell ref="S865:W865"/>
    <mergeCell ref="S866:W866"/>
    <mergeCell ref="S867:W867"/>
    <mergeCell ref="S868:W868"/>
    <mergeCell ref="S869:W869"/>
    <mergeCell ref="S870:W870"/>
    <mergeCell ref="S871:W871"/>
    <mergeCell ref="S872:W872"/>
    <mergeCell ref="S873:W873"/>
    <mergeCell ref="S874:W874"/>
    <mergeCell ref="S875:W875"/>
    <mergeCell ref="S876:W876"/>
    <mergeCell ref="S877:W877"/>
    <mergeCell ref="S878:W878"/>
    <mergeCell ref="S879:W879"/>
    <mergeCell ref="S880:W880"/>
    <mergeCell ref="S881:W881"/>
    <mergeCell ref="S882:W882"/>
    <mergeCell ref="S883:W883"/>
    <mergeCell ref="S884:W884"/>
    <mergeCell ref="S885:W885"/>
    <mergeCell ref="S886:W886"/>
    <mergeCell ref="S887:W887"/>
    <mergeCell ref="S888:W888"/>
    <mergeCell ref="S889:W889"/>
    <mergeCell ref="S890:W890"/>
    <mergeCell ref="S891:W891"/>
    <mergeCell ref="S892:W892"/>
    <mergeCell ref="S893:W893"/>
    <mergeCell ref="S894:W894"/>
    <mergeCell ref="S895:W895"/>
    <mergeCell ref="S896:W896"/>
    <mergeCell ref="S897:W897"/>
    <mergeCell ref="S832:W832"/>
    <mergeCell ref="S833:W833"/>
    <mergeCell ref="S834:W834"/>
    <mergeCell ref="S835:W835"/>
    <mergeCell ref="S836:W836"/>
    <mergeCell ref="S837:W837"/>
    <mergeCell ref="S838:W838"/>
    <mergeCell ref="S839:W839"/>
    <mergeCell ref="S840:W840"/>
    <mergeCell ref="S841:W841"/>
    <mergeCell ref="S842:W842"/>
    <mergeCell ref="S843:W843"/>
    <mergeCell ref="S844:W844"/>
    <mergeCell ref="S845:W845"/>
    <mergeCell ref="S846:W846"/>
    <mergeCell ref="S847:W847"/>
    <mergeCell ref="S848:W848"/>
    <mergeCell ref="S849:W849"/>
    <mergeCell ref="S850:W850"/>
    <mergeCell ref="S851:W851"/>
    <mergeCell ref="S852:W852"/>
    <mergeCell ref="S853:W853"/>
    <mergeCell ref="S854:W854"/>
    <mergeCell ref="S855:W855"/>
    <mergeCell ref="S856:W856"/>
    <mergeCell ref="S857:W857"/>
    <mergeCell ref="S858:W858"/>
    <mergeCell ref="S859:W859"/>
    <mergeCell ref="S860:W860"/>
    <mergeCell ref="S861:W861"/>
    <mergeCell ref="S862:W862"/>
    <mergeCell ref="S863:W863"/>
    <mergeCell ref="S864:W864"/>
    <mergeCell ref="S799:W799"/>
    <mergeCell ref="S800:W800"/>
    <mergeCell ref="S801:W801"/>
    <mergeCell ref="S802:W802"/>
    <mergeCell ref="S803:W803"/>
    <mergeCell ref="S804:W804"/>
    <mergeCell ref="S805:W805"/>
    <mergeCell ref="S806:W806"/>
    <mergeCell ref="S807:W807"/>
    <mergeCell ref="S808:W808"/>
    <mergeCell ref="S809:W809"/>
    <mergeCell ref="S810:W810"/>
    <mergeCell ref="S811:W811"/>
    <mergeCell ref="S812:W812"/>
    <mergeCell ref="S813:W813"/>
    <mergeCell ref="S814:W814"/>
    <mergeCell ref="S815:W815"/>
    <mergeCell ref="S816:W816"/>
    <mergeCell ref="S817:W817"/>
    <mergeCell ref="S818:W818"/>
    <mergeCell ref="S819:W819"/>
    <mergeCell ref="S820:W820"/>
    <mergeCell ref="S821:W821"/>
    <mergeCell ref="S822:W822"/>
    <mergeCell ref="S823:W823"/>
    <mergeCell ref="S824:W824"/>
    <mergeCell ref="S825:W825"/>
    <mergeCell ref="S826:W826"/>
    <mergeCell ref="S827:W827"/>
    <mergeCell ref="S828:W828"/>
    <mergeCell ref="S829:W829"/>
    <mergeCell ref="S830:W830"/>
    <mergeCell ref="S831:W831"/>
    <mergeCell ref="S766:W766"/>
    <mergeCell ref="S767:W767"/>
    <mergeCell ref="S768:W768"/>
    <mergeCell ref="S769:W769"/>
    <mergeCell ref="S770:W770"/>
    <mergeCell ref="S771:W771"/>
    <mergeCell ref="S772:W772"/>
    <mergeCell ref="S773:W773"/>
    <mergeCell ref="S774:W774"/>
    <mergeCell ref="S775:W775"/>
    <mergeCell ref="S776:W776"/>
    <mergeCell ref="S777:W777"/>
    <mergeCell ref="S778:W778"/>
    <mergeCell ref="S779:W779"/>
    <mergeCell ref="S780:W780"/>
    <mergeCell ref="S781:W781"/>
    <mergeCell ref="S782:W782"/>
    <mergeCell ref="S783:W783"/>
    <mergeCell ref="S784:W784"/>
    <mergeCell ref="S785:W785"/>
    <mergeCell ref="S786:W786"/>
    <mergeCell ref="S787:W787"/>
    <mergeCell ref="S788:W788"/>
    <mergeCell ref="S789:W789"/>
    <mergeCell ref="S790:W790"/>
    <mergeCell ref="S791:W791"/>
    <mergeCell ref="S792:W792"/>
    <mergeCell ref="S793:W793"/>
    <mergeCell ref="S794:W794"/>
    <mergeCell ref="S795:W795"/>
    <mergeCell ref="S796:W796"/>
    <mergeCell ref="S797:W797"/>
    <mergeCell ref="S798:W798"/>
    <mergeCell ref="S733:W733"/>
    <mergeCell ref="S734:W734"/>
    <mergeCell ref="S735:W735"/>
    <mergeCell ref="S736:W736"/>
    <mergeCell ref="S737:W737"/>
    <mergeCell ref="S738:W738"/>
    <mergeCell ref="S739:W739"/>
    <mergeCell ref="S740:W740"/>
    <mergeCell ref="S741:W741"/>
    <mergeCell ref="S742:W742"/>
    <mergeCell ref="S743:W743"/>
    <mergeCell ref="S744:W744"/>
    <mergeCell ref="S745:W745"/>
    <mergeCell ref="S746:W746"/>
    <mergeCell ref="S747:W747"/>
    <mergeCell ref="S748:W748"/>
    <mergeCell ref="S749:W749"/>
    <mergeCell ref="S750:W750"/>
    <mergeCell ref="S751:W751"/>
    <mergeCell ref="S752:W752"/>
    <mergeCell ref="S753:W753"/>
    <mergeCell ref="S754:W754"/>
    <mergeCell ref="S755:W755"/>
    <mergeCell ref="S756:W756"/>
    <mergeCell ref="S757:W757"/>
    <mergeCell ref="S758:W758"/>
    <mergeCell ref="S759:W759"/>
    <mergeCell ref="S760:W760"/>
    <mergeCell ref="S761:W761"/>
    <mergeCell ref="S762:W762"/>
    <mergeCell ref="S763:W763"/>
    <mergeCell ref="S764:W764"/>
    <mergeCell ref="S765:W765"/>
    <mergeCell ref="S700:W700"/>
    <mergeCell ref="S701:W701"/>
    <mergeCell ref="S702:W702"/>
    <mergeCell ref="S703:W703"/>
    <mergeCell ref="S704:W704"/>
    <mergeCell ref="S705:W705"/>
    <mergeCell ref="S706:W706"/>
    <mergeCell ref="S707:W707"/>
    <mergeCell ref="S708:W708"/>
    <mergeCell ref="S709:W709"/>
    <mergeCell ref="S710:W710"/>
    <mergeCell ref="S711:W711"/>
    <mergeCell ref="S712:W712"/>
    <mergeCell ref="S713:W713"/>
    <mergeCell ref="S714:W714"/>
    <mergeCell ref="S715:W715"/>
    <mergeCell ref="S716:W716"/>
    <mergeCell ref="S717:W717"/>
    <mergeCell ref="S718:W718"/>
    <mergeCell ref="S719:W719"/>
    <mergeCell ref="S720:W720"/>
    <mergeCell ref="S721:W721"/>
    <mergeCell ref="S722:W722"/>
    <mergeCell ref="S723:W723"/>
    <mergeCell ref="S724:W724"/>
    <mergeCell ref="S725:W725"/>
    <mergeCell ref="S726:W726"/>
    <mergeCell ref="S727:W727"/>
    <mergeCell ref="S728:W728"/>
    <mergeCell ref="S729:W729"/>
    <mergeCell ref="S730:W730"/>
    <mergeCell ref="S731:W731"/>
    <mergeCell ref="S732:W732"/>
    <mergeCell ref="S667:W667"/>
    <mergeCell ref="S668:W668"/>
    <mergeCell ref="S669:W669"/>
    <mergeCell ref="S670:W670"/>
    <mergeCell ref="S671:W671"/>
    <mergeCell ref="S672:W672"/>
    <mergeCell ref="S673:W673"/>
    <mergeCell ref="S674:W674"/>
    <mergeCell ref="S675:W675"/>
    <mergeCell ref="S676:W676"/>
    <mergeCell ref="S677:W677"/>
    <mergeCell ref="S678:W678"/>
    <mergeCell ref="S679:W679"/>
    <mergeCell ref="S680:W680"/>
    <mergeCell ref="S681:W681"/>
    <mergeCell ref="S682:W682"/>
    <mergeCell ref="S683:W683"/>
    <mergeCell ref="S684:W684"/>
    <mergeCell ref="S685:W685"/>
    <mergeCell ref="S686:W686"/>
    <mergeCell ref="S687:W687"/>
    <mergeCell ref="S688:W688"/>
    <mergeCell ref="S689:W689"/>
    <mergeCell ref="S690:W690"/>
    <mergeCell ref="S691:W691"/>
    <mergeCell ref="S692:W692"/>
    <mergeCell ref="S693:W693"/>
    <mergeCell ref="S694:W694"/>
    <mergeCell ref="S695:W695"/>
    <mergeCell ref="S696:W696"/>
    <mergeCell ref="S697:W697"/>
    <mergeCell ref="S698:W698"/>
    <mergeCell ref="S699:W699"/>
    <mergeCell ref="S634:W634"/>
    <mergeCell ref="S635:W635"/>
    <mergeCell ref="S636:W636"/>
    <mergeCell ref="S637:W637"/>
    <mergeCell ref="S638:W638"/>
    <mergeCell ref="S639:W639"/>
    <mergeCell ref="S640:W640"/>
    <mergeCell ref="S641:W641"/>
    <mergeCell ref="S642:W642"/>
    <mergeCell ref="S643:W643"/>
    <mergeCell ref="S644:W644"/>
    <mergeCell ref="S645:W645"/>
    <mergeCell ref="S646:W646"/>
    <mergeCell ref="S647:W647"/>
    <mergeCell ref="S648:W648"/>
    <mergeCell ref="S649:W649"/>
    <mergeCell ref="S650:W650"/>
    <mergeCell ref="S651:W651"/>
    <mergeCell ref="S652:W652"/>
    <mergeCell ref="S653:W653"/>
    <mergeCell ref="S654:W654"/>
    <mergeCell ref="S655:W655"/>
    <mergeCell ref="S656:W656"/>
    <mergeCell ref="S657:W657"/>
    <mergeCell ref="S658:W658"/>
    <mergeCell ref="S659:W659"/>
    <mergeCell ref="S660:W660"/>
    <mergeCell ref="S661:W661"/>
    <mergeCell ref="S662:W662"/>
    <mergeCell ref="S663:W663"/>
    <mergeCell ref="S664:W664"/>
    <mergeCell ref="S665:W665"/>
    <mergeCell ref="S666:W666"/>
    <mergeCell ref="S601:W601"/>
    <mergeCell ref="S602:W602"/>
    <mergeCell ref="S603:W603"/>
    <mergeCell ref="S604:W604"/>
    <mergeCell ref="S605:W605"/>
    <mergeCell ref="S606:W606"/>
    <mergeCell ref="S607:W607"/>
    <mergeCell ref="S608:W608"/>
    <mergeCell ref="S609:W609"/>
    <mergeCell ref="S610:W610"/>
    <mergeCell ref="S611:W611"/>
    <mergeCell ref="S612:W612"/>
    <mergeCell ref="S613:W613"/>
    <mergeCell ref="S614:W614"/>
    <mergeCell ref="S615:W615"/>
    <mergeCell ref="S616:W616"/>
    <mergeCell ref="S617:W617"/>
    <mergeCell ref="S618:W618"/>
    <mergeCell ref="S619:W619"/>
    <mergeCell ref="S620:W620"/>
    <mergeCell ref="S621:W621"/>
    <mergeCell ref="S622:W622"/>
    <mergeCell ref="S623:W623"/>
    <mergeCell ref="S624:W624"/>
    <mergeCell ref="S625:W625"/>
    <mergeCell ref="S626:W626"/>
    <mergeCell ref="S627:W627"/>
    <mergeCell ref="S628:W628"/>
    <mergeCell ref="S629:W629"/>
    <mergeCell ref="S630:W630"/>
    <mergeCell ref="S631:W631"/>
    <mergeCell ref="S632:W632"/>
    <mergeCell ref="S633:W633"/>
    <mergeCell ref="S568:W568"/>
    <mergeCell ref="S569:W569"/>
    <mergeCell ref="S570:W570"/>
    <mergeCell ref="S571:W571"/>
    <mergeCell ref="S572:W572"/>
    <mergeCell ref="S573:W573"/>
    <mergeCell ref="S574:W574"/>
    <mergeCell ref="S575:W575"/>
    <mergeCell ref="S576:W576"/>
    <mergeCell ref="S577:W577"/>
    <mergeCell ref="S578:W578"/>
    <mergeCell ref="S579:W579"/>
    <mergeCell ref="S580:W580"/>
    <mergeCell ref="S581:W581"/>
    <mergeCell ref="S582:W582"/>
    <mergeCell ref="S583:W583"/>
    <mergeCell ref="S584:W584"/>
    <mergeCell ref="S585:W585"/>
    <mergeCell ref="S586:W586"/>
    <mergeCell ref="S587:W587"/>
    <mergeCell ref="S588:W588"/>
    <mergeCell ref="S589:W589"/>
    <mergeCell ref="S590:W590"/>
    <mergeCell ref="S591:W591"/>
    <mergeCell ref="S592:W592"/>
    <mergeCell ref="S593:W593"/>
    <mergeCell ref="S594:W594"/>
    <mergeCell ref="S595:W595"/>
    <mergeCell ref="S596:W596"/>
    <mergeCell ref="S597:W597"/>
    <mergeCell ref="S598:W598"/>
    <mergeCell ref="S599:W599"/>
    <mergeCell ref="S600:W600"/>
    <mergeCell ref="S535:W535"/>
    <mergeCell ref="S536:W536"/>
    <mergeCell ref="S537:W537"/>
    <mergeCell ref="S538:W538"/>
    <mergeCell ref="S539:W539"/>
    <mergeCell ref="S540:W540"/>
    <mergeCell ref="S541:W541"/>
    <mergeCell ref="S542:W542"/>
    <mergeCell ref="S543:W543"/>
    <mergeCell ref="S544:W544"/>
    <mergeCell ref="S545:W545"/>
    <mergeCell ref="S546:W546"/>
    <mergeCell ref="S547:W547"/>
    <mergeCell ref="S548:W548"/>
    <mergeCell ref="S549:W549"/>
    <mergeCell ref="S550:W550"/>
    <mergeCell ref="S551:W551"/>
    <mergeCell ref="S552:W552"/>
    <mergeCell ref="S553:W553"/>
    <mergeCell ref="S554:W554"/>
    <mergeCell ref="S555:W555"/>
    <mergeCell ref="S556:W556"/>
    <mergeCell ref="S557:W557"/>
    <mergeCell ref="S558:W558"/>
    <mergeCell ref="S559:W559"/>
    <mergeCell ref="S560:W560"/>
    <mergeCell ref="S561:W561"/>
    <mergeCell ref="S562:W562"/>
    <mergeCell ref="S563:W563"/>
    <mergeCell ref="S564:W564"/>
    <mergeCell ref="S565:W565"/>
    <mergeCell ref="S566:W566"/>
    <mergeCell ref="S567:W567"/>
    <mergeCell ref="S502:W502"/>
    <mergeCell ref="S503:W503"/>
    <mergeCell ref="S504:W504"/>
    <mergeCell ref="S505:W505"/>
    <mergeCell ref="S506:W506"/>
    <mergeCell ref="S507:W507"/>
    <mergeCell ref="S508:W508"/>
    <mergeCell ref="S509:W509"/>
    <mergeCell ref="S510:W510"/>
    <mergeCell ref="S511:W511"/>
    <mergeCell ref="S512:W512"/>
    <mergeCell ref="S513:W513"/>
    <mergeCell ref="S514:W514"/>
    <mergeCell ref="S515:W515"/>
    <mergeCell ref="S516:W516"/>
    <mergeCell ref="S517:W517"/>
    <mergeCell ref="S518:W518"/>
    <mergeCell ref="S519:W519"/>
    <mergeCell ref="S520:W520"/>
    <mergeCell ref="S521:W521"/>
    <mergeCell ref="S522:W522"/>
    <mergeCell ref="S523:W523"/>
    <mergeCell ref="S524:W524"/>
    <mergeCell ref="S525:W525"/>
    <mergeCell ref="S526:W526"/>
    <mergeCell ref="S527:W527"/>
    <mergeCell ref="S528:W528"/>
    <mergeCell ref="S529:W529"/>
    <mergeCell ref="S530:W530"/>
    <mergeCell ref="S531:W531"/>
    <mergeCell ref="S532:W532"/>
    <mergeCell ref="S533:W533"/>
    <mergeCell ref="S534:W534"/>
    <mergeCell ref="S469:W469"/>
    <mergeCell ref="S470:W470"/>
    <mergeCell ref="S471:W471"/>
    <mergeCell ref="S472:W472"/>
    <mergeCell ref="S473:W473"/>
    <mergeCell ref="S474:W474"/>
    <mergeCell ref="S475:W475"/>
    <mergeCell ref="S476:W476"/>
    <mergeCell ref="S477:W477"/>
    <mergeCell ref="S478:W478"/>
    <mergeCell ref="S479:W479"/>
    <mergeCell ref="S480:W480"/>
    <mergeCell ref="S481:W481"/>
    <mergeCell ref="S482:W482"/>
    <mergeCell ref="S483:W483"/>
    <mergeCell ref="S484:W484"/>
    <mergeCell ref="S485:W485"/>
    <mergeCell ref="S486:W486"/>
    <mergeCell ref="S487:W487"/>
    <mergeCell ref="S488:W488"/>
    <mergeCell ref="S489:W489"/>
    <mergeCell ref="S490:W490"/>
    <mergeCell ref="S491:W491"/>
    <mergeCell ref="S492:W492"/>
    <mergeCell ref="S493:W493"/>
    <mergeCell ref="S494:W494"/>
    <mergeCell ref="S495:W495"/>
    <mergeCell ref="S496:W496"/>
    <mergeCell ref="S497:W497"/>
    <mergeCell ref="S498:W498"/>
    <mergeCell ref="S499:W499"/>
    <mergeCell ref="S500:W500"/>
    <mergeCell ref="S501:W501"/>
    <mergeCell ref="S436:W436"/>
    <mergeCell ref="S437:W437"/>
    <mergeCell ref="S438:W438"/>
    <mergeCell ref="S439:W439"/>
    <mergeCell ref="S440:W440"/>
    <mergeCell ref="S441:W441"/>
    <mergeCell ref="S442:W442"/>
    <mergeCell ref="S443:W443"/>
    <mergeCell ref="S444:W444"/>
    <mergeCell ref="S445:W445"/>
    <mergeCell ref="S446:W446"/>
    <mergeCell ref="S447:W447"/>
    <mergeCell ref="S448:W448"/>
    <mergeCell ref="S449:W449"/>
    <mergeCell ref="S450:W450"/>
    <mergeCell ref="S451:W451"/>
    <mergeCell ref="S452:W452"/>
    <mergeCell ref="S453:W453"/>
    <mergeCell ref="S454:W454"/>
    <mergeCell ref="S455:W455"/>
    <mergeCell ref="S456:W456"/>
    <mergeCell ref="S457:W457"/>
    <mergeCell ref="S458:W458"/>
    <mergeCell ref="S459:W459"/>
    <mergeCell ref="S460:W460"/>
    <mergeCell ref="S461:W461"/>
    <mergeCell ref="S462:W462"/>
    <mergeCell ref="S463:W463"/>
    <mergeCell ref="S464:W464"/>
    <mergeCell ref="S465:W465"/>
    <mergeCell ref="S466:W466"/>
    <mergeCell ref="S467:W467"/>
    <mergeCell ref="S468:W468"/>
    <mergeCell ref="S403:W403"/>
    <mergeCell ref="S404:W404"/>
    <mergeCell ref="S405:W405"/>
    <mergeCell ref="S406:W406"/>
    <mergeCell ref="S407:W407"/>
    <mergeCell ref="S408:W408"/>
    <mergeCell ref="S409:W409"/>
    <mergeCell ref="S410:W410"/>
    <mergeCell ref="S411:W411"/>
    <mergeCell ref="S412:W412"/>
    <mergeCell ref="S413:W413"/>
    <mergeCell ref="S414:W414"/>
    <mergeCell ref="S415:W415"/>
    <mergeCell ref="S416:W416"/>
    <mergeCell ref="S417:W417"/>
    <mergeCell ref="S418:W418"/>
    <mergeCell ref="S419:W419"/>
    <mergeCell ref="S420:W420"/>
    <mergeCell ref="S421:W421"/>
    <mergeCell ref="S422:W422"/>
    <mergeCell ref="S423:W423"/>
    <mergeCell ref="S424:W424"/>
    <mergeCell ref="S425:W425"/>
    <mergeCell ref="S426:W426"/>
    <mergeCell ref="S427:W427"/>
    <mergeCell ref="S428:W428"/>
    <mergeCell ref="S429:W429"/>
    <mergeCell ref="S430:W430"/>
    <mergeCell ref="S431:W431"/>
    <mergeCell ref="S432:W432"/>
    <mergeCell ref="S433:W433"/>
    <mergeCell ref="S434:W434"/>
    <mergeCell ref="S435:W435"/>
    <mergeCell ref="S370:W370"/>
    <mergeCell ref="S371:W371"/>
    <mergeCell ref="S372:W372"/>
    <mergeCell ref="S373:W373"/>
    <mergeCell ref="S374:W374"/>
    <mergeCell ref="S375:W375"/>
    <mergeCell ref="S376:W376"/>
    <mergeCell ref="S377:W377"/>
    <mergeCell ref="S378:W378"/>
    <mergeCell ref="S379:W379"/>
    <mergeCell ref="S380:W380"/>
    <mergeCell ref="S381:W381"/>
    <mergeCell ref="S382:W382"/>
    <mergeCell ref="S383:W383"/>
    <mergeCell ref="S384:W384"/>
    <mergeCell ref="S385:W385"/>
    <mergeCell ref="S386:W386"/>
    <mergeCell ref="S387:W387"/>
    <mergeCell ref="S388:W388"/>
    <mergeCell ref="S389:W389"/>
    <mergeCell ref="S390:W390"/>
    <mergeCell ref="S391:W391"/>
    <mergeCell ref="S392:W392"/>
    <mergeCell ref="S393:W393"/>
    <mergeCell ref="S394:W394"/>
    <mergeCell ref="S395:W395"/>
    <mergeCell ref="S396:W396"/>
    <mergeCell ref="S397:W397"/>
    <mergeCell ref="S398:W398"/>
    <mergeCell ref="S399:W399"/>
    <mergeCell ref="S400:W400"/>
    <mergeCell ref="S401:W401"/>
    <mergeCell ref="S402:W402"/>
    <mergeCell ref="S337:W337"/>
    <mergeCell ref="S338:W338"/>
    <mergeCell ref="S339:W339"/>
    <mergeCell ref="S340:W340"/>
    <mergeCell ref="S341:W341"/>
    <mergeCell ref="S342:W342"/>
    <mergeCell ref="S343:W343"/>
    <mergeCell ref="S344:W344"/>
    <mergeCell ref="S345:W345"/>
    <mergeCell ref="S346:W346"/>
    <mergeCell ref="S347:W347"/>
    <mergeCell ref="S348:W348"/>
    <mergeCell ref="S349:W349"/>
    <mergeCell ref="S350:W350"/>
    <mergeCell ref="S351:W351"/>
    <mergeCell ref="S352:W352"/>
    <mergeCell ref="S353:W353"/>
    <mergeCell ref="S354:W354"/>
    <mergeCell ref="S355:W355"/>
    <mergeCell ref="S356:W356"/>
    <mergeCell ref="S357:W357"/>
    <mergeCell ref="S358:W358"/>
    <mergeCell ref="S359:W359"/>
    <mergeCell ref="S360:W360"/>
    <mergeCell ref="S361:W361"/>
    <mergeCell ref="S362:W362"/>
    <mergeCell ref="S363:W363"/>
    <mergeCell ref="S364:W364"/>
    <mergeCell ref="S365:W365"/>
    <mergeCell ref="S366:W366"/>
    <mergeCell ref="S367:W367"/>
    <mergeCell ref="S368:W368"/>
    <mergeCell ref="S369:W369"/>
    <mergeCell ref="S304:W304"/>
    <mergeCell ref="S305:W305"/>
    <mergeCell ref="S306:W306"/>
    <mergeCell ref="S307:W307"/>
    <mergeCell ref="S308:W308"/>
    <mergeCell ref="S309:W309"/>
    <mergeCell ref="S310:W310"/>
    <mergeCell ref="S311:W311"/>
    <mergeCell ref="S312:W312"/>
    <mergeCell ref="S313:W313"/>
    <mergeCell ref="S314:W314"/>
    <mergeCell ref="S315:W315"/>
    <mergeCell ref="S316:W316"/>
    <mergeCell ref="S317:W317"/>
    <mergeCell ref="S318:W318"/>
    <mergeCell ref="S319:W319"/>
    <mergeCell ref="S320:W320"/>
    <mergeCell ref="S321:W321"/>
    <mergeCell ref="S322:W322"/>
    <mergeCell ref="S323:W323"/>
    <mergeCell ref="S324:W324"/>
    <mergeCell ref="S325:W325"/>
    <mergeCell ref="S326:W326"/>
    <mergeCell ref="S327:W327"/>
    <mergeCell ref="S328:W328"/>
    <mergeCell ref="S329:W329"/>
    <mergeCell ref="S330:W330"/>
    <mergeCell ref="S331:W331"/>
    <mergeCell ref="S332:W332"/>
    <mergeCell ref="S333:W333"/>
    <mergeCell ref="S334:W334"/>
    <mergeCell ref="S335:W335"/>
    <mergeCell ref="S336:W336"/>
    <mergeCell ref="S271:W271"/>
    <mergeCell ref="S272:W272"/>
    <mergeCell ref="S273:W273"/>
    <mergeCell ref="S274:W274"/>
    <mergeCell ref="S275:W275"/>
    <mergeCell ref="S276:W276"/>
    <mergeCell ref="S277:W277"/>
    <mergeCell ref="S278:W278"/>
    <mergeCell ref="S279:W279"/>
    <mergeCell ref="S280:W280"/>
    <mergeCell ref="S281:W281"/>
    <mergeCell ref="S282:W282"/>
    <mergeCell ref="S283:W283"/>
    <mergeCell ref="S284:W284"/>
    <mergeCell ref="S285:W285"/>
    <mergeCell ref="S286:W286"/>
    <mergeCell ref="S287:W287"/>
    <mergeCell ref="S288:W288"/>
    <mergeCell ref="S289:W289"/>
    <mergeCell ref="S290:W290"/>
    <mergeCell ref="S291:W291"/>
    <mergeCell ref="S292:W292"/>
    <mergeCell ref="S293:W293"/>
    <mergeCell ref="S294:W294"/>
    <mergeCell ref="S295:W295"/>
    <mergeCell ref="S296:W296"/>
    <mergeCell ref="S297:W297"/>
    <mergeCell ref="S298:W298"/>
    <mergeCell ref="S299:W299"/>
    <mergeCell ref="S300:W300"/>
    <mergeCell ref="S301:W301"/>
    <mergeCell ref="S302:W302"/>
    <mergeCell ref="S303:W303"/>
    <mergeCell ref="S238:W238"/>
    <mergeCell ref="S239:W239"/>
    <mergeCell ref="S240:W240"/>
    <mergeCell ref="S241:W241"/>
    <mergeCell ref="S242:W242"/>
    <mergeCell ref="S243:W243"/>
    <mergeCell ref="S244:W244"/>
    <mergeCell ref="S245:W245"/>
    <mergeCell ref="S246:W246"/>
    <mergeCell ref="S247:W247"/>
    <mergeCell ref="S248:W248"/>
    <mergeCell ref="S249:W249"/>
    <mergeCell ref="S250:W250"/>
    <mergeCell ref="S251:W251"/>
    <mergeCell ref="S252:W252"/>
    <mergeCell ref="S253:W253"/>
    <mergeCell ref="S254:W254"/>
    <mergeCell ref="S255:W255"/>
    <mergeCell ref="S256:W256"/>
    <mergeCell ref="S257:W257"/>
    <mergeCell ref="S258:W258"/>
    <mergeCell ref="S259:W259"/>
    <mergeCell ref="S260:W260"/>
    <mergeCell ref="S261:W261"/>
    <mergeCell ref="S262:W262"/>
    <mergeCell ref="S263:W263"/>
    <mergeCell ref="S264:W264"/>
    <mergeCell ref="S265:W265"/>
    <mergeCell ref="S266:W266"/>
    <mergeCell ref="S267:W267"/>
    <mergeCell ref="S268:W268"/>
    <mergeCell ref="S269:W269"/>
    <mergeCell ref="S270:W270"/>
    <mergeCell ref="S205:W205"/>
    <mergeCell ref="S206:W206"/>
    <mergeCell ref="S207:W207"/>
    <mergeCell ref="S208:W208"/>
    <mergeCell ref="S209:W209"/>
    <mergeCell ref="S210:W210"/>
    <mergeCell ref="S211:W211"/>
    <mergeCell ref="S212:W212"/>
    <mergeCell ref="S213:W213"/>
    <mergeCell ref="S214:W214"/>
    <mergeCell ref="S215:W215"/>
    <mergeCell ref="S216:W216"/>
    <mergeCell ref="S217:W217"/>
    <mergeCell ref="S218:W218"/>
    <mergeCell ref="S219:W219"/>
    <mergeCell ref="S220:W220"/>
    <mergeCell ref="S221:W221"/>
    <mergeCell ref="S222:W222"/>
    <mergeCell ref="S223:W223"/>
    <mergeCell ref="S224:W224"/>
    <mergeCell ref="S225:W225"/>
    <mergeCell ref="S226:W226"/>
    <mergeCell ref="S227:W227"/>
    <mergeCell ref="S228:W228"/>
    <mergeCell ref="S229:W229"/>
    <mergeCell ref="S230:W230"/>
    <mergeCell ref="S231:W231"/>
    <mergeCell ref="S232:W232"/>
    <mergeCell ref="S233:W233"/>
    <mergeCell ref="S234:W234"/>
    <mergeCell ref="S235:W235"/>
    <mergeCell ref="S236:W236"/>
    <mergeCell ref="S237:W237"/>
    <mergeCell ref="S172:W172"/>
    <mergeCell ref="S173:W173"/>
    <mergeCell ref="S174:W174"/>
    <mergeCell ref="S175:W175"/>
    <mergeCell ref="S176:W176"/>
    <mergeCell ref="S177:W177"/>
    <mergeCell ref="S178:W178"/>
    <mergeCell ref="S179:W179"/>
    <mergeCell ref="S180:W180"/>
    <mergeCell ref="S181:W181"/>
    <mergeCell ref="S182:W182"/>
    <mergeCell ref="S183:W183"/>
    <mergeCell ref="S184:W184"/>
    <mergeCell ref="S185:W185"/>
    <mergeCell ref="S186:W186"/>
    <mergeCell ref="S187:W187"/>
    <mergeCell ref="S188:W188"/>
    <mergeCell ref="S189:W189"/>
    <mergeCell ref="S190:W190"/>
    <mergeCell ref="S191:W191"/>
    <mergeCell ref="S192:W192"/>
    <mergeCell ref="S193:W193"/>
    <mergeCell ref="S194:W194"/>
    <mergeCell ref="S195:W195"/>
    <mergeCell ref="S196:W196"/>
    <mergeCell ref="S197:W197"/>
    <mergeCell ref="S198:W198"/>
    <mergeCell ref="S199:W199"/>
    <mergeCell ref="S200:W200"/>
    <mergeCell ref="S201:W201"/>
    <mergeCell ref="S202:W202"/>
    <mergeCell ref="S203:W203"/>
    <mergeCell ref="S204:W204"/>
    <mergeCell ref="S139:W139"/>
    <mergeCell ref="S140:W140"/>
    <mergeCell ref="S141:W141"/>
    <mergeCell ref="S142:W142"/>
    <mergeCell ref="S143:W143"/>
    <mergeCell ref="S144:W144"/>
    <mergeCell ref="S145:W145"/>
    <mergeCell ref="S146:W146"/>
    <mergeCell ref="S147:W147"/>
    <mergeCell ref="S148:W148"/>
    <mergeCell ref="S149:W149"/>
    <mergeCell ref="S150:W150"/>
    <mergeCell ref="S151:W151"/>
    <mergeCell ref="S152:W152"/>
    <mergeCell ref="S153:W153"/>
    <mergeCell ref="S154:W154"/>
    <mergeCell ref="S155:W155"/>
    <mergeCell ref="S156:W156"/>
    <mergeCell ref="S157:W157"/>
    <mergeCell ref="S158:W158"/>
    <mergeCell ref="S159:W159"/>
    <mergeCell ref="S160:W160"/>
    <mergeCell ref="S161:W161"/>
    <mergeCell ref="S162:W162"/>
    <mergeCell ref="S163:W163"/>
    <mergeCell ref="S164:W164"/>
    <mergeCell ref="S165:W165"/>
    <mergeCell ref="S166:W166"/>
    <mergeCell ref="S167:W167"/>
    <mergeCell ref="S168:W168"/>
    <mergeCell ref="S169:W169"/>
    <mergeCell ref="S170:W170"/>
    <mergeCell ref="S171:W171"/>
    <mergeCell ref="S106:W106"/>
    <mergeCell ref="S107:W107"/>
    <mergeCell ref="S108:W108"/>
    <mergeCell ref="S109:W109"/>
    <mergeCell ref="S110:W110"/>
    <mergeCell ref="S111:W111"/>
    <mergeCell ref="S112:W112"/>
    <mergeCell ref="S113:W113"/>
    <mergeCell ref="S114:W114"/>
    <mergeCell ref="S115:W115"/>
    <mergeCell ref="S116:W116"/>
    <mergeCell ref="S117:W117"/>
    <mergeCell ref="S118:W118"/>
    <mergeCell ref="S119:W119"/>
    <mergeCell ref="S120:W120"/>
    <mergeCell ref="S121:W121"/>
    <mergeCell ref="S122:W122"/>
    <mergeCell ref="S123:W123"/>
    <mergeCell ref="S124:W124"/>
    <mergeCell ref="S125:W125"/>
    <mergeCell ref="S126:W126"/>
    <mergeCell ref="S127:W127"/>
    <mergeCell ref="S128:W128"/>
    <mergeCell ref="S129:W129"/>
    <mergeCell ref="S130:W130"/>
    <mergeCell ref="S131:W131"/>
    <mergeCell ref="S132:W132"/>
    <mergeCell ref="S133:W133"/>
    <mergeCell ref="S134:W134"/>
    <mergeCell ref="S135:W135"/>
    <mergeCell ref="S136:W136"/>
    <mergeCell ref="S137:W137"/>
    <mergeCell ref="S138:W138"/>
    <mergeCell ref="S73:W73"/>
    <mergeCell ref="S74:W74"/>
    <mergeCell ref="S75:W75"/>
    <mergeCell ref="S76:W76"/>
    <mergeCell ref="S77:W77"/>
    <mergeCell ref="S78:W78"/>
    <mergeCell ref="S79:W79"/>
    <mergeCell ref="S80:W80"/>
    <mergeCell ref="S81:W81"/>
    <mergeCell ref="S82:W82"/>
    <mergeCell ref="S83:W83"/>
    <mergeCell ref="S84:W84"/>
    <mergeCell ref="S85:W85"/>
    <mergeCell ref="S86:W86"/>
    <mergeCell ref="S87:W87"/>
    <mergeCell ref="S88:W88"/>
    <mergeCell ref="S89:W89"/>
    <mergeCell ref="S90:W90"/>
    <mergeCell ref="S91:W91"/>
    <mergeCell ref="S92:W92"/>
    <mergeCell ref="S93:W93"/>
    <mergeCell ref="S94:W94"/>
    <mergeCell ref="S95:W95"/>
    <mergeCell ref="S96:W96"/>
    <mergeCell ref="S97:W97"/>
    <mergeCell ref="S98:W98"/>
    <mergeCell ref="S99:W99"/>
    <mergeCell ref="S100:W100"/>
    <mergeCell ref="S101:W101"/>
    <mergeCell ref="S102:W102"/>
    <mergeCell ref="S103:W103"/>
    <mergeCell ref="S104:W104"/>
    <mergeCell ref="S105:W105"/>
    <mergeCell ref="S41:W41"/>
    <mergeCell ref="X41:AO41"/>
    <mergeCell ref="S42:W42"/>
    <mergeCell ref="S43:W43"/>
    <mergeCell ref="S44:W44"/>
    <mergeCell ref="S45:W45"/>
    <mergeCell ref="S46:W46"/>
    <mergeCell ref="S47:W47"/>
    <mergeCell ref="S48:W48"/>
    <mergeCell ref="S49:W49"/>
    <mergeCell ref="S50:W50"/>
    <mergeCell ref="S51:W51"/>
    <mergeCell ref="S52:W52"/>
    <mergeCell ref="S53:W53"/>
    <mergeCell ref="S54:W54"/>
    <mergeCell ref="S55:W55"/>
    <mergeCell ref="S56:W56"/>
    <mergeCell ref="S57:W57"/>
    <mergeCell ref="S58:W58"/>
    <mergeCell ref="S59:W59"/>
    <mergeCell ref="S60:W60"/>
    <mergeCell ref="S61:W61"/>
    <mergeCell ref="S62:W62"/>
    <mergeCell ref="S63:W63"/>
    <mergeCell ref="S64:W64"/>
    <mergeCell ref="S65:W65"/>
    <mergeCell ref="S66:W66"/>
    <mergeCell ref="S67:W67"/>
    <mergeCell ref="S68:W68"/>
    <mergeCell ref="S69:W69"/>
    <mergeCell ref="S70:W70"/>
    <mergeCell ref="S71:W71"/>
    <mergeCell ref="S72:W72"/>
    <mergeCell ref="X42:AO42"/>
    <mergeCell ref="X43:AO43"/>
    <mergeCell ref="X44:AO44"/>
    <mergeCell ref="X45:AO45"/>
    <mergeCell ref="X46:AO46"/>
    <mergeCell ref="X47:AO47"/>
    <mergeCell ref="X48:AO48"/>
    <mergeCell ref="X49:AO49"/>
    <mergeCell ref="X50:AO50"/>
    <mergeCell ref="X51:AO51"/>
    <mergeCell ref="X52:AO52"/>
    <mergeCell ref="X53:AO53"/>
    <mergeCell ref="X54:AO54"/>
    <mergeCell ref="X55:AO55"/>
    <mergeCell ref="X56:AO56"/>
    <mergeCell ref="X57:AO57"/>
    <mergeCell ref="X58:AO58"/>
    <mergeCell ref="X59:AO59"/>
    <mergeCell ref="X60:AO60"/>
    <mergeCell ref="X61:AO61"/>
    <mergeCell ref="X62:AO62"/>
    <mergeCell ref="X63:AO63"/>
    <mergeCell ref="X64:AO64"/>
    <mergeCell ref="X65:AO65"/>
    <mergeCell ref="X66:AO66"/>
    <mergeCell ref="X67:AO67"/>
    <mergeCell ref="X68:AO68"/>
    <mergeCell ref="X69:AO69"/>
    <mergeCell ref="X70:AO70"/>
    <mergeCell ref="X71:AO71"/>
    <mergeCell ref="X72:AO72"/>
    <mergeCell ref="A1497:B1497"/>
    <mergeCell ref="C1497:R1497"/>
    <mergeCell ref="AP1497:AR1497"/>
    <mergeCell ref="AS1497:AT1497"/>
    <mergeCell ref="AU1497:AV1497"/>
    <mergeCell ref="AW1497:AX1497"/>
    <mergeCell ref="AY1497:AZ1497"/>
    <mergeCell ref="BA1497:BB1497"/>
    <mergeCell ref="BC1497:BD1497"/>
    <mergeCell ref="BE1497:BF1497"/>
    <mergeCell ref="BG1497:BH1497"/>
    <mergeCell ref="BI1497:BJ1497"/>
    <mergeCell ref="BK1497:BL1497"/>
    <mergeCell ref="BM1497:BO1497"/>
    <mergeCell ref="BP1497:CJ1497"/>
    <mergeCell ref="A1500:B1500"/>
    <mergeCell ref="C1500:R1500"/>
    <mergeCell ref="AP1500:AR1500"/>
    <mergeCell ref="AS1500:AT1500"/>
    <mergeCell ref="AU1500:AV1500"/>
    <mergeCell ref="AW1500:AX1500"/>
    <mergeCell ref="AY1500:AZ1500"/>
    <mergeCell ref="BA1500:BB1500"/>
    <mergeCell ref="BC1500:BD1500"/>
    <mergeCell ref="BE1500:BF1500"/>
    <mergeCell ref="BG1500:BH1500"/>
    <mergeCell ref="BI1500:BJ1500"/>
    <mergeCell ref="BK1500:BL1500"/>
    <mergeCell ref="BM1500:BO1500"/>
    <mergeCell ref="BP1500:CJ1500"/>
    <mergeCell ref="A1498:B1498"/>
    <mergeCell ref="C1498:R1498"/>
    <mergeCell ref="AP1498:AR1498"/>
    <mergeCell ref="AS1498:AT1498"/>
    <mergeCell ref="AU1498:AV1498"/>
    <mergeCell ref="AW1498:AX1498"/>
    <mergeCell ref="AY1498:AZ1498"/>
    <mergeCell ref="BA1498:BB1498"/>
    <mergeCell ref="BC1498:BD1498"/>
    <mergeCell ref="BE1498:BF1498"/>
    <mergeCell ref="BG1498:BH1498"/>
    <mergeCell ref="BI1498:BJ1498"/>
    <mergeCell ref="BK1498:BL1498"/>
    <mergeCell ref="BM1498:BO1498"/>
    <mergeCell ref="BP1498:CJ1498"/>
    <mergeCell ref="A1499:B1499"/>
    <mergeCell ref="C1499:R1499"/>
    <mergeCell ref="AP1499:AR1499"/>
    <mergeCell ref="AS1499:AT1499"/>
    <mergeCell ref="AU1499:AV1499"/>
    <mergeCell ref="AW1499:AX1499"/>
    <mergeCell ref="AY1499:AZ1499"/>
    <mergeCell ref="BA1499:BB1499"/>
    <mergeCell ref="BC1499:BD1499"/>
    <mergeCell ref="BE1499:BF1499"/>
    <mergeCell ref="BG1499:BH1499"/>
    <mergeCell ref="BI1499:BJ1499"/>
    <mergeCell ref="BK1499:BL1499"/>
    <mergeCell ref="BM1499:BO1499"/>
    <mergeCell ref="BP1499:CJ1499"/>
    <mergeCell ref="S1497:W1497"/>
    <mergeCell ref="S1498:W1498"/>
    <mergeCell ref="S1499:W1499"/>
    <mergeCell ref="S1500:W1500"/>
    <mergeCell ref="A1494:B1494"/>
    <mergeCell ref="C1494:R1494"/>
    <mergeCell ref="AP1494:AR1494"/>
    <mergeCell ref="AS1494:AT1494"/>
    <mergeCell ref="AU1494:AV1494"/>
    <mergeCell ref="AW1494:AX1494"/>
    <mergeCell ref="AY1494:AZ1494"/>
    <mergeCell ref="BA1494:BB1494"/>
    <mergeCell ref="BC1494:BD1494"/>
    <mergeCell ref="BE1494:BF1494"/>
    <mergeCell ref="BG1494:BH1494"/>
    <mergeCell ref="BI1494:BJ1494"/>
    <mergeCell ref="BK1494:BL1494"/>
    <mergeCell ref="BM1494:BO1494"/>
    <mergeCell ref="BP1494:CJ1494"/>
    <mergeCell ref="A1495:B1495"/>
    <mergeCell ref="C1495:R1495"/>
    <mergeCell ref="AP1495:AR1495"/>
    <mergeCell ref="AS1495:AT1495"/>
    <mergeCell ref="AU1495:AV1495"/>
    <mergeCell ref="AW1495:AX1495"/>
    <mergeCell ref="AY1495:AZ1495"/>
    <mergeCell ref="BA1495:BB1495"/>
    <mergeCell ref="BC1495:BD1495"/>
    <mergeCell ref="BE1495:BF1495"/>
    <mergeCell ref="BG1495:BH1495"/>
    <mergeCell ref="BI1495:BJ1495"/>
    <mergeCell ref="BK1495:BL1495"/>
    <mergeCell ref="BM1495:BO1495"/>
    <mergeCell ref="BP1495:CJ1495"/>
    <mergeCell ref="A1496:B1496"/>
    <mergeCell ref="C1496:R1496"/>
    <mergeCell ref="AP1496:AR1496"/>
    <mergeCell ref="AS1496:AT1496"/>
    <mergeCell ref="AU1496:AV1496"/>
    <mergeCell ref="AW1496:AX1496"/>
    <mergeCell ref="AY1496:AZ1496"/>
    <mergeCell ref="BA1496:BB1496"/>
    <mergeCell ref="BC1496:BD1496"/>
    <mergeCell ref="BE1496:BF1496"/>
    <mergeCell ref="BG1496:BH1496"/>
    <mergeCell ref="BI1496:BJ1496"/>
    <mergeCell ref="BK1496:BL1496"/>
    <mergeCell ref="BM1496:BO1496"/>
    <mergeCell ref="BP1496:CJ1496"/>
    <mergeCell ref="S1494:W1494"/>
    <mergeCell ref="S1495:W1495"/>
    <mergeCell ref="S1496:W1496"/>
    <mergeCell ref="X1494:AO1494"/>
    <mergeCell ref="X1495:AO1495"/>
    <mergeCell ref="X1496:AO1496"/>
    <mergeCell ref="A1491:B1491"/>
    <mergeCell ref="C1491:R1491"/>
    <mergeCell ref="AP1491:AR1491"/>
    <mergeCell ref="AS1491:AT1491"/>
    <mergeCell ref="AU1491:AV1491"/>
    <mergeCell ref="AW1491:AX1491"/>
    <mergeCell ref="AY1491:AZ1491"/>
    <mergeCell ref="BA1491:BB1491"/>
    <mergeCell ref="BC1491:BD1491"/>
    <mergeCell ref="BE1491:BF1491"/>
    <mergeCell ref="BG1491:BH1491"/>
    <mergeCell ref="BI1491:BJ1491"/>
    <mergeCell ref="BK1491:BL1491"/>
    <mergeCell ref="BM1491:BO1491"/>
    <mergeCell ref="BP1491:CJ1491"/>
    <mergeCell ref="A1492:B1492"/>
    <mergeCell ref="C1492:R1492"/>
    <mergeCell ref="AP1492:AR1492"/>
    <mergeCell ref="AS1492:AT1492"/>
    <mergeCell ref="AU1492:AV1492"/>
    <mergeCell ref="AW1492:AX1492"/>
    <mergeCell ref="AY1492:AZ1492"/>
    <mergeCell ref="BA1492:BB1492"/>
    <mergeCell ref="BC1492:BD1492"/>
    <mergeCell ref="BE1492:BF1492"/>
    <mergeCell ref="BG1492:BH1492"/>
    <mergeCell ref="BI1492:BJ1492"/>
    <mergeCell ref="BK1492:BL1492"/>
    <mergeCell ref="BM1492:BO1492"/>
    <mergeCell ref="BP1492:CJ1492"/>
    <mergeCell ref="A1493:B1493"/>
    <mergeCell ref="C1493:R1493"/>
    <mergeCell ref="AP1493:AR1493"/>
    <mergeCell ref="AS1493:AT1493"/>
    <mergeCell ref="AU1493:AV1493"/>
    <mergeCell ref="AW1493:AX1493"/>
    <mergeCell ref="AY1493:AZ1493"/>
    <mergeCell ref="BA1493:BB1493"/>
    <mergeCell ref="BC1493:BD1493"/>
    <mergeCell ref="BE1493:BF1493"/>
    <mergeCell ref="BG1493:BH1493"/>
    <mergeCell ref="BI1493:BJ1493"/>
    <mergeCell ref="BK1493:BL1493"/>
    <mergeCell ref="BM1493:BO1493"/>
    <mergeCell ref="BP1493:CJ1493"/>
    <mergeCell ref="S1491:W1491"/>
    <mergeCell ref="S1492:W1492"/>
    <mergeCell ref="S1493:W1493"/>
    <mergeCell ref="X1491:AO1491"/>
    <mergeCell ref="X1492:AO1492"/>
    <mergeCell ref="X1493:AO1493"/>
    <mergeCell ref="A1488:B1488"/>
    <mergeCell ref="C1488:R1488"/>
    <mergeCell ref="AP1488:AR1488"/>
    <mergeCell ref="AS1488:AT1488"/>
    <mergeCell ref="AU1488:AV1488"/>
    <mergeCell ref="AW1488:AX1488"/>
    <mergeCell ref="AY1488:AZ1488"/>
    <mergeCell ref="BA1488:BB1488"/>
    <mergeCell ref="BC1488:BD1488"/>
    <mergeCell ref="BE1488:BF1488"/>
    <mergeCell ref="BG1488:BH1488"/>
    <mergeCell ref="BI1488:BJ1488"/>
    <mergeCell ref="BK1488:BL1488"/>
    <mergeCell ref="BM1488:BO1488"/>
    <mergeCell ref="BP1488:CJ1488"/>
    <mergeCell ref="A1489:B1489"/>
    <mergeCell ref="C1489:R1489"/>
    <mergeCell ref="AP1489:AR1489"/>
    <mergeCell ref="AS1489:AT1489"/>
    <mergeCell ref="AU1489:AV1489"/>
    <mergeCell ref="AW1489:AX1489"/>
    <mergeCell ref="AY1489:AZ1489"/>
    <mergeCell ref="BA1489:BB1489"/>
    <mergeCell ref="BC1489:BD1489"/>
    <mergeCell ref="BE1489:BF1489"/>
    <mergeCell ref="BG1489:BH1489"/>
    <mergeCell ref="BI1489:BJ1489"/>
    <mergeCell ref="BK1489:BL1489"/>
    <mergeCell ref="BM1489:BO1489"/>
    <mergeCell ref="BP1489:CJ1489"/>
    <mergeCell ref="A1490:B1490"/>
    <mergeCell ref="C1490:R1490"/>
    <mergeCell ref="AP1490:AR1490"/>
    <mergeCell ref="AS1490:AT1490"/>
    <mergeCell ref="AU1490:AV1490"/>
    <mergeCell ref="AW1490:AX1490"/>
    <mergeCell ref="AY1490:AZ1490"/>
    <mergeCell ref="BA1490:BB1490"/>
    <mergeCell ref="BC1490:BD1490"/>
    <mergeCell ref="BE1490:BF1490"/>
    <mergeCell ref="BG1490:BH1490"/>
    <mergeCell ref="BI1490:BJ1490"/>
    <mergeCell ref="BK1490:BL1490"/>
    <mergeCell ref="BM1490:BO1490"/>
    <mergeCell ref="BP1490:CJ1490"/>
    <mergeCell ref="S1488:W1488"/>
    <mergeCell ref="S1489:W1489"/>
    <mergeCell ref="S1490:W1490"/>
    <mergeCell ref="X1488:AO1488"/>
    <mergeCell ref="X1489:AO1489"/>
    <mergeCell ref="X1490:AO1490"/>
    <mergeCell ref="A1485:B1485"/>
    <mergeCell ref="C1485:R1485"/>
    <mergeCell ref="AP1485:AR1485"/>
    <mergeCell ref="AS1485:AT1485"/>
    <mergeCell ref="AU1485:AV1485"/>
    <mergeCell ref="AW1485:AX1485"/>
    <mergeCell ref="AY1485:AZ1485"/>
    <mergeCell ref="BA1485:BB1485"/>
    <mergeCell ref="BC1485:BD1485"/>
    <mergeCell ref="BE1485:BF1485"/>
    <mergeCell ref="BG1485:BH1485"/>
    <mergeCell ref="BI1485:BJ1485"/>
    <mergeCell ref="BK1485:BL1485"/>
    <mergeCell ref="BM1485:BO1485"/>
    <mergeCell ref="BP1485:CJ1485"/>
    <mergeCell ref="A1486:B1486"/>
    <mergeCell ref="C1486:R1486"/>
    <mergeCell ref="AP1486:AR1486"/>
    <mergeCell ref="AS1486:AT1486"/>
    <mergeCell ref="AU1486:AV1486"/>
    <mergeCell ref="AW1486:AX1486"/>
    <mergeCell ref="AY1486:AZ1486"/>
    <mergeCell ref="BA1486:BB1486"/>
    <mergeCell ref="BC1486:BD1486"/>
    <mergeCell ref="BE1486:BF1486"/>
    <mergeCell ref="BG1486:BH1486"/>
    <mergeCell ref="BI1486:BJ1486"/>
    <mergeCell ref="BK1486:BL1486"/>
    <mergeCell ref="BM1486:BO1486"/>
    <mergeCell ref="BP1486:CJ1486"/>
    <mergeCell ref="A1487:B1487"/>
    <mergeCell ref="C1487:R1487"/>
    <mergeCell ref="AP1487:AR1487"/>
    <mergeCell ref="AS1487:AT1487"/>
    <mergeCell ref="AU1487:AV1487"/>
    <mergeCell ref="AW1487:AX1487"/>
    <mergeCell ref="AY1487:AZ1487"/>
    <mergeCell ref="BA1487:BB1487"/>
    <mergeCell ref="BC1487:BD1487"/>
    <mergeCell ref="BE1487:BF1487"/>
    <mergeCell ref="BG1487:BH1487"/>
    <mergeCell ref="BI1487:BJ1487"/>
    <mergeCell ref="BK1487:BL1487"/>
    <mergeCell ref="BM1487:BO1487"/>
    <mergeCell ref="BP1487:CJ1487"/>
    <mergeCell ref="S1485:W1485"/>
    <mergeCell ref="S1486:W1486"/>
    <mergeCell ref="S1487:W1487"/>
    <mergeCell ref="X1485:AO1485"/>
    <mergeCell ref="X1486:AO1486"/>
    <mergeCell ref="X1487:AO1487"/>
    <mergeCell ref="A1482:B1482"/>
    <mergeCell ref="C1482:R1482"/>
    <mergeCell ref="AP1482:AR1482"/>
    <mergeCell ref="AS1482:AT1482"/>
    <mergeCell ref="AU1482:AV1482"/>
    <mergeCell ref="AW1482:AX1482"/>
    <mergeCell ref="AY1482:AZ1482"/>
    <mergeCell ref="BA1482:BB1482"/>
    <mergeCell ref="BC1482:BD1482"/>
    <mergeCell ref="BE1482:BF1482"/>
    <mergeCell ref="BG1482:BH1482"/>
    <mergeCell ref="BI1482:BJ1482"/>
    <mergeCell ref="BK1482:BL1482"/>
    <mergeCell ref="BM1482:BO1482"/>
    <mergeCell ref="BP1482:CJ1482"/>
    <mergeCell ref="A1483:B1483"/>
    <mergeCell ref="C1483:R1483"/>
    <mergeCell ref="AP1483:AR1483"/>
    <mergeCell ref="AS1483:AT1483"/>
    <mergeCell ref="AU1483:AV1483"/>
    <mergeCell ref="AW1483:AX1483"/>
    <mergeCell ref="AY1483:AZ1483"/>
    <mergeCell ref="BA1483:BB1483"/>
    <mergeCell ref="BC1483:BD1483"/>
    <mergeCell ref="BE1483:BF1483"/>
    <mergeCell ref="BG1483:BH1483"/>
    <mergeCell ref="BI1483:BJ1483"/>
    <mergeCell ref="BK1483:BL1483"/>
    <mergeCell ref="BM1483:BO1483"/>
    <mergeCell ref="BP1483:CJ1483"/>
    <mergeCell ref="A1484:B1484"/>
    <mergeCell ref="C1484:R1484"/>
    <mergeCell ref="AP1484:AR1484"/>
    <mergeCell ref="AS1484:AT1484"/>
    <mergeCell ref="AU1484:AV1484"/>
    <mergeCell ref="AW1484:AX1484"/>
    <mergeCell ref="AY1484:AZ1484"/>
    <mergeCell ref="BA1484:BB1484"/>
    <mergeCell ref="BC1484:BD1484"/>
    <mergeCell ref="BE1484:BF1484"/>
    <mergeCell ref="BG1484:BH1484"/>
    <mergeCell ref="BI1484:BJ1484"/>
    <mergeCell ref="BK1484:BL1484"/>
    <mergeCell ref="BM1484:BO1484"/>
    <mergeCell ref="BP1484:CJ1484"/>
    <mergeCell ref="S1482:W1482"/>
    <mergeCell ref="S1483:W1483"/>
    <mergeCell ref="S1484:W1484"/>
    <mergeCell ref="X1482:AO1482"/>
    <mergeCell ref="X1483:AO1483"/>
    <mergeCell ref="X1484:AO1484"/>
    <mergeCell ref="A1479:B1479"/>
    <mergeCell ref="C1479:R1479"/>
    <mergeCell ref="AP1479:AR1479"/>
    <mergeCell ref="AS1479:AT1479"/>
    <mergeCell ref="AU1479:AV1479"/>
    <mergeCell ref="AW1479:AX1479"/>
    <mergeCell ref="AY1479:AZ1479"/>
    <mergeCell ref="BA1479:BB1479"/>
    <mergeCell ref="BC1479:BD1479"/>
    <mergeCell ref="BE1479:BF1479"/>
    <mergeCell ref="BG1479:BH1479"/>
    <mergeCell ref="BI1479:BJ1479"/>
    <mergeCell ref="BK1479:BL1479"/>
    <mergeCell ref="BM1479:BO1479"/>
    <mergeCell ref="BP1479:CJ1479"/>
    <mergeCell ref="A1480:B1480"/>
    <mergeCell ref="C1480:R1480"/>
    <mergeCell ref="AP1480:AR1480"/>
    <mergeCell ref="AS1480:AT1480"/>
    <mergeCell ref="AU1480:AV1480"/>
    <mergeCell ref="AW1480:AX1480"/>
    <mergeCell ref="AY1480:AZ1480"/>
    <mergeCell ref="BA1480:BB1480"/>
    <mergeCell ref="BC1480:BD1480"/>
    <mergeCell ref="BE1480:BF1480"/>
    <mergeCell ref="BG1480:BH1480"/>
    <mergeCell ref="BI1480:BJ1480"/>
    <mergeCell ref="BK1480:BL1480"/>
    <mergeCell ref="BM1480:BO1480"/>
    <mergeCell ref="BP1480:CJ1480"/>
    <mergeCell ref="A1481:B1481"/>
    <mergeCell ref="C1481:R1481"/>
    <mergeCell ref="AP1481:AR1481"/>
    <mergeCell ref="AS1481:AT1481"/>
    <mergeCell ref="AU1481:AV1481"/>
    <mergeCell ref="AW1481:AX1481"/>
    <mergeCell ref="AY1481:AZ1481"/>
    <mergeCell ref="BA1481:BB1481"/>
    <mergeCell ref="BC1481:BD1481"/>
    <mergeCell ref="BE1481:BF1481"/>
    <mergeCell ref="BG1481:BH1481"/>
    <mergeCell ref="BI1481:BJ1481"/>
    <mergeCell ref="BK1481:BL1481"/>
    <mergeCell ref="BM1481:BO1481"/>
    <mergeCell ref="BP1481:CJ1481"/>
    <mergeCell ref="S1479:W1479"/>
    <mergeCell ref="S1480:W1480"/>
    <mergeCell ref="S1481:W1481"/>
    <mergeCell ref="X1479:AO1479"/>
    <mergeCell ref="X1480:AO1480"/>
    <mergeCell ref="X1481:AO1481"/>
    <mergeCell ref="A1476:B1476"/>
    <mergeCell ref="C1476:R1476"/>
    <mergeCell ref="AP1476:AR1476"/>
    <mergeCell ref="AS1476:AT1476"/>
    <mergeCell ref="AU1476:AV1476"/>
    <mergeCell ref="AW1476:AX1476"/>
    <mergeCell ref="AY1476:AZ1476"/>
    <mergeCell ref="BA1476:BB1476"/>
    <mergeCell ref="BC1476:BD1476"/>
    <mergeCell ref="BE1476:BF1476"/>
    <mergeCell ref="BG1476:BH1476"/>
    <mergeCell ref="BI1476:BJ1476"/>
    <mergeCell ref="BK1476:BL1476"/>
    <mergeCell ref="BM1476:BO1476"/>
    <mergeCell ref="BP1476:CJ1476"/>
    <mergeCell ref="A1477:B1477"/>
    <mergeCell ref="C1477:R1477"/>
    <mergeCell ref="AP1477:AR1477"/>
    <mergeCell ref="AS1477:AT1477"/>
    <mergeCell ref="AU1477:AV1477"/>
    <mergeCell ref="AW1477:AX1477"/>
    <mergeCell ref="AY1477:AZ1477"/>
    <mergeCell ref="BA1477:BB1477"/>
    <mergeCell ref="BC1477:BD1477"/>
    <mergeCell ref="BE1477:BF1477"/>
    <mergeCell ref="BG1477:BH1477"/>
    <mergeCell ref="BI1477:BJ1477"/>
    <mergeCell ref="BK1477:BL1477"/>
    <mergeCell ref="BM1477:BO1477"/>
    <mergeCell ref="BP1477:CJ1477"/>
    <mergeCell ref="A1478:B1478"/>
    <mergeCell ref="C1478:R1478"/>
    <mergeCell ref="AP1478:AR1478"/>
    <mergeCell ref="AS1478:AT1478"/>
    <mergeCell ref="AU1478:AV1478"/>
    <mergeCell ref="AW1478:AX1478"/>
    <mergeCell ref="AY1478:AZ1478"/>
    <mergeCell ref="BA1478:BB1478"/>
    <mergeCell ref="BC1478:BD1478"/>
    <mergeCell ref="BE1478:BF1478"/>
    <mergeCell ref="BG1478:BH1478"/>
    <mergeCell ref="BI1478:BJ1478"/>
    <mergeCell ref="BK1478:BL1478"/>
    <mergeCell ref="BM1478:BO1478"/>
    <mergeCell ref="BP1478:CJ1478"/>
    <mergeCell ref="S1476:W1476"/>
    <mergeCell ref="S1477:W1477"/>
    <mergeCell ref="S1478:W1478"/>
    <mergeCell ref="X1476:AO1476"/>
    <mergeCell ref="X1477:AO1477"/>
    <mergeCell ref="X1478:AO1478"/>
    <mergeCell ref="A1473:B1473"/>
    <mergeCell ref="C1473:R1473"/>
    <mergeCell ref="AP1473:AR1473"/>
    <mergeCell ref="AS1473:AT1473"/>
    <mergeCell ref="AU1473:AV1473"/>
    <mergeCell ref="AW1473:AX1473"/>
    <mergeCell ref="AY1473:AZ1473"/>
    <mergeCell ref="BA1473:BB1473"/>
    <mergeCell ref="BC1473:BD1473"/>
    <mergeCell ref="BE1473:BF1473"/>
    <mergeCell ref="BG1473:BH1473"/>
    <mergeCell ref="BI1473:BJ1473"/>
    <mergeCell ref="BK1473:BL1473"/>
    <mergeCell ref="BM1473:BO1473"/>
    <mergeCell ref="BP1473:CJ1473"/>
    <mergeCell ref="A1474:B1474"/>
    <mergeCell ref="C1474:R1474"/>
    <mergeCell ref="AP1474:AR1474"/>
    <mergeCell ref="AS1474:AT1474"/>
    <mergeCell ref="AU1474:AV1474"/>
    <mergeCell ref="AW1474:AX1474"/>
    <mergeCell ref="AY1474:AZ1474"/>
    <mergeCell ref="BA1474:BB1474"/>
    <mergeCell ref="BC1474:BD1474"/>
    <mergeCell ref="BE1474:BF1474"/>
    <mergeCell ref="BG1474:BH1474"/>
    <mergeCell ref="BI1474:BJ1474"/>
    <mergeCell ref="BK1474:BL1474"/>
    <mergeCell ref="BM1474:BO1474"/>
    <mergeCell ref="BP1474:CJ1474"/>
    <mergeCell ref="A1475:B1475"/>
    <mergeCell ref="C1475:R1475"/>
    <mergeCell ref="AP1475:AR1475"/>
    <mergeCell ref="AS1475:AT1475"/>
    <mergeCell ref="AU1475:AV1475"/>
    <mergeCell ref="AW1475:AX1475"/>
    <mergeCell ref="AY1475:AZ1475"/>
    <mergeCell ref="BA1475:BB1475"/>
    <mergeCell ref="BC1475:BD1475"/>
    <mergeCell ref="BE1475:BF1475"/>
    <mergeCell ref="BG1475:BH1475"/>
    <mergeCell ref="BI1475:BJ1475"/>
    <mergeCell ref="BK1475:BL1475"/>
    <mergeCell ref="BM1475:BO1475"/>
    <mergeCell ref="BP1475:CJ1475"/>
    <mergeCell ref="S1473:W1473"/>
    <mergeCell ref="S1474:W1474"/>
    <mergeCell ref="S1475:W1475"/>
    <mergeCell ref="X1473:AO1473"/>
    <mergeCell ref="X1474:AO1474"/>
    <mergeCell ref="X1475:AO1475"/>
    <mergeCell ref="A1470:B1470"/>
    <mergeCell ref="C1470:R1470"/>
    <mergeCell ref="AP1470:AR1470"/>
    <mergeCell ref="AS1470:AT1470"/>
    <mergeCell ref="AU1470:AV1470"/>
    <mergeCell ref="AW1470:AX1470"/>
    <mergeCell ref="AY1470:AZ1470"/>
    <mergeCell ref="BA1470:BB1470"/>
    <mergeCell ref="BC1470:BD1470"/>
    <mergeCell ref="BE1470:BF1470"/>
    <mergeCell ref="BG1470:BH1470"/>
    <mergeCell ref="BI1470:BJ1470"/>
    <mergeCell ref="BK1470:BL1470"/>
    <mergeCell ref="BM1470:BO1470"/>
    <mergeCell ref="BP1470:CJ1470"/>
    <mergeCell ref="A1471:B1471"/>
    <mergeCell ref="C1471:R1471"/>
    <mergeCell ref="AP1471:AR1471"/>
    <mergeCell ref="AS1471:AT1471"/>
    <mergeCell ref="AU1471:AV1471"/>
    <mergeCell ref="AW1471:AX1471"/>
    <mergeCell ref="AY1471:AZ1471"/>
    <mergeCell ref="BA1471:BB1471"/>
    <mergeCell ref="BC1471:BD1471"/>
    <mergeCell ref="BE1471:BF1471"/>
    <mergeCell ref="BG1471:BH1471"/>
    <mergeCell ref="BI1471:BJ1471"/>
    <mergeCell ref="BK1471:BL1471"/>
    <mergeCell ref="BM1471:BO1471"/>
    <mergeCell ref="BP1471:CJ1471"/>
    <mergeCell ref="A1472:B1472"/>
    <mergeCell ref="C1472:R1472"/>
    <mergeCell ref="AP1472:AR1472"/>
    <mergeCell ref="AS1472:AT1472"/>
    <mergeCell ref="AU1472:AV1472"/>
    <mergeCell ref="AW1472:AX1472"/>
    <mergeCell ref="AY1472:AZ1472"/>
    <mergeCell ref="BA1472:BB1472"/>
    <mergeCell ref="BC1472:BD1472"/>
    <mergeCell ref="BE1472:BF1472"/>
    <mergeCell ref="BG1472:BH1472"/>
    <mergeCell ref="BI1472:BJ1472"/>
    <mergeCell ref="BK1472:BL1472"/>
    <mergeCell ref="BM1472:BO1472"/>
    <mergeCell ref="BP1472:CJ1472"/>
    <mergeCell ref="S1470:W1470"/>
    <mergeCell ref="S1471:W1471"/>
    <mergeCell ref="S1472:W1472"/>
    <mergeCell ref="X1470:AO1470"/>
    <mergeCell ref="X1471:AO1471"/>
    <mergeCell ref="X1472:AO1472"/>
    <mergeCell ref="A1467:B1467"/>
    <mergeCell ref="C1467:R1467"/>
    <mergeCell ref="AP1467:AR1467"/>
    <mergeCell ref="AS1467:AT1467"/>
    <mergeCell ref="AU1467:AV1467"/>
    <mergeCell ref="AW1467:AX1467"/>
    <mergeCell ref="AY1467:AZ1467"/>
    <mergeCell ref="BA1467:BB1467"/>
    <mergeCell ref="BC1467:BD1467"/>
    <mergeCell ref="BE1467:BF1467"/>
    <mergeCell ref="BG1467:BH1467"/>
    <mergeCell ref="BI1467:BJ1467"/>
    <mergeCell ref="BK1467:BL1467"/>
    <mergeCell ref="BM1467:BO1467"/>
    <mergeCell ref="BP1467:CJ1467"/>
    <mergeCell ref="A1468:B1468"/>
    <mergeCell ref="C1468:R1468"/>
    <mergeCell ref="AP1468:AR1468"/>
    <mergeCell ref="AS1468:AT1468"/>
    <mergeCell ref="AU1468:AV1468"/>
    <mergeCell ref="AW1468:AX1468"/>
    <mergeCell ref="AY1468:AZ1468"/>
    <mergeCell ref="BA1468:BB1468"/>
    <mergeCell ref="BC1468:BD1468"/>
    <mergeCell ref="BE1468:BF1468"/>
    <mergeCell ref="BG1468:BH1468"/>
    <mergeCell ref="BI1468:BJ1468"/>
    <mergeCell ref="BK1468:BL1468"/>
    <mergeCell ref="BM1468:BO1468"/>
    <mergeCell ref="BP1468:CJ1468"/>
    <mergeCell ref="A1469:B1469"/>
    <mergeCell ref="C1469:R1469"/>
    <mergeCell ref="AP1469:AR1469"/>
    <mergeCell ref="AS1469:AT1469"/>
    <mergeCell ref="AU1469:AV1469"/>
    <mergeCell ref="AW1469:AX1469"/>
    <mergeCell ref="AY1469:AZ1469"/>
    <mergeCell ref="BA1469:BB1469"/>
    <mergeCell ref="BC1469:BD1469"/>
    <mergeCell ref="BE1469:BF1469"/>
    <mergeCell ref="BG1469:BH1469"/>
    <mergeCell ref="BI1469:BJ1469"/>
    <mergeCell ref="BK1469:BL1469"/>
    <mergeCell ref="BM1469:BO1469"/>
    <mergeCell ref="BP1469:CJ1469"/>
    <mergeCell ref="S1467:W1467"/>
    <mergeCell ref="S1468:W1468"/>
    <mergeCell ref="S1469:W1469"/>
    <mergeCell ref="X1467:AO1467"/>
    <mergeCell ref="X1468:AO1468"/>
    <mergeCell ref="X1469:AO1469"/>
    <mergeCell ref="A1464:B1464"/>
    <mergeCell ref="C1464:R1464"/>
    <mergeCell ref="AP1464:AR1464"/>
    <mergeCell ref="AS1464:AT1464"/>
    <mergeCell ref="AU1464:AV1464"/>
    <mergeCell ref="AW1464:AX1464"/>
    <mergeCell ref="AY1464:AZ1464"/>
    <mergeCell ref="BA1464:BB1464"/>
    <mergeCell ref="BC1464:BD1464"/>
    <mergeCell ref="BE1464:BF1464"/>
    <mergeCell ref="BG1464:BH1464"/>
    <mergeCell ref="BI1464:BJ1464"/>
    <mergeCell ref="BK1464:BL1464"/>
    <mergeCell ref="BM1464:BO1464"/>
    <mergeCell ref="BP1464:CJ1464"/>
    <mergeCell ref="A1465:B1465"/>
    <mergeCell ref="C1465:R1465"/>
    <mergeCell ref="AP1465:AR1465"/>
    <mergeCell ref="AS1465:AT1465"/>
    <mergeCell ref="AU1465:AV1465"/>
    <mergeCell ref="AW1465:AX1465"/>
    <mergeCell ref="AY1465:AZ1465"/>
    <mergeCell ref="BA1465:BB1465"/>
    <mergeCell ref="BC1465:BD1465"/>
    <mergeCell ref="BE1465:BF1465"/>
    <mergeCell ref="BG1465:BH1465"/>
    <mergeCell ref="BI1465:BJ1465"/>
    <mergeCell ref="BK1465:BL1465"/>
    <mergeCell ref="BM1465:BO1465"/>
    <mergeCell ref="BP1465:CJ1465"/>
    <mergeCell ref="A1466:B1466"/>
    <mergeCell ref="C1466:R1466"/>
    <mergeCell ref="AP1466:AR1466"/>
    <mergeCell ref="AS1466:AT1466"/>
    <mergeCell ref="AU1466:AV1466"/>
    <mergeCell ref="AW1466:AX1466"/>
    <mergeCell ref="AY1466:AZ1466"/>
    <mergeCell ref="BA1466:BB1466"/>
    <mergeCell ref="BC1466:BD1466"/>
    <mergeCell ref="BE1466:BF1466"/>
    <mergeCell ref="BG1466:BH1466"/>
    <mergeCell ref="BI1466:BJ1466"/>
    <mergeCell ref="BK1466:BL1466"/>
    <mergeCell ref="BM1466:BO1466"/>
    <mergeCell ref="BP1466:CJ1466"/>
    <mergeCell ref="S1464:W1464"/>
    <mergeCell ref="S1465:W1465"/>
    <mergeCell ref="S1466:W1466"/>
    <mergeCell ref="X1464:AO1464"/>
    <mergeCell ref="X1465:AO1465"/>
    <mergeCell ref="X1466:AO1466"/>
    <mergeCell ref="A1461:B1461"/>
    <mergeCell ref="C1461:R1461"/>
    <mergeCell ref="AP1461:AR1461"/>
    <mergeCell ref="AS1461:AT1461"/>
    <mergeCell ref="AU1461:AV1461"/>
    <mergeCell ref="AW1461:AX1461"/>
    <mergeCell ref="AY1461:AZ1461"/>
    <mergeCell ref="BA1461:BB1461"/>
    <mergeCell ref="BC1461:BD1461"/>
    <mergeCell ref="BE1461:BF1461"/>
    <mergeCell ref="BG1461:BH1461"/>
    <mergeCell ref="BI1461:BJ1461"/>
    <mergeCell ref="BK1461:BL1461"/>
    <mergeCell ref="BM1461:BO1461"/>
    <mergeCell ref="BP1461:CJ1461"/>
    <mergeCell ref="A1462:B1462"/>
    <mergeCell ref="C1462:R1462"/>
    <mergeCell ref="AP1462:AR1462"/>
    <mergeCell ref="AS1462:AT1462"/>
    <mergeCell ref="AU1462:AV1462"/>
    <mergeCell ref="AW1462:AX1462"/>
    <mergeCell ref="AY1462:AZ1462"/>
    <mergeCell ref="BA1462:BB1462"/>
    <mergeCell ref="BC1462:BD1462"/>
    <mergeCell ref="BE1462:BF1462"/>
    <mergeCell ref="BG1462:BH1462"/>
    <mergeCell ref="BI1462:BJ1462"/>
    <mergeCell ref="BK1462:BL1462"/>
    <mergeCell ref="BM1462:BO1462"/>
    <mergeCell ref="BP1462:CJ1462"/>
    <mergeCell ref="A1463:B1463"/>
    <mergeCell ref="C1463:R1463"/>
    <mergeCell ref="AP1463:AR1463"/>
    <mergeCell ref="AS1463:AT1463"/>
    <mergeCell ref="AU1463:AV1463"/>
    <mergeCell ref="AW1463:AX1463"/>
    <mergeCell ref="AY1463:AZ1463"/>
    <mergeCell ref="BA1463:BB1463"/>
    <mergeCell ref="BC1463:BD1463"/>
    <mergeCell ref="BE1463:BF1463"/>
    <mergeCell ref="BG1463:BH1463"/>
    <mergeCell ref="BI1463:BJ1463"/>
    <mergeCell ref="BK1463:BL1463"/>
    <mergeCell ref="BM1463:BO1463"/>
    <mergeCell ref="BP1463:CJ1463"/>
    <mergeCell ref="S1461:W1461"/>
    <mergeCell ref="S1462:W1462"/>
    <mergeCell ref="S1463:W1463"/>
    <mergeCell ref="X1461:AO1461"/>
    <mergeCell ref="X1462:AO1462"/>
    <mergeCell ref="X1463:AO1463"/>
    <mergeCell ref="A1458:B1458"/>
    <mergeCell ref="C1458:R1458"/>
    <mergeCell ref="AP1458:AR1458"/>
    <mergeCell ref="AS1458:AT1458"/>
    <mergeCell ref="AU1458:AV1458"/>
    <mergeCell ref="AW1458:AX1458"/>
    <mergeCell ref="AY1458:AZ1458"/>
    <mergeCell ref="BA1458:BB1458"/>
    <mergeCell ref="BC1458:BD1458"/>
    <mergeCell ref="BE1458:BF1458"/>
    <mergeCell ref="BG1458:BH1458"/>
    <mergeCell ref="BI1458:BJ1458"/>
    <mergeCell ref="BK1458:BL1458"/>
    <mergeCell ref="BM1458:BO1458"/>
    <mergeCell ref="BP1458:CJ1458"/>
    <mergeCell ref="A1459:B1459"/>
    <mergeCell ref="C1459:R1459"/>
    <mergeCell ref="AP1459:AR1459"/>
    <mergeCell ref="AS1459:AT1459"/>
    <mergeCell ref="AU1459:AV1459"/>
    <mergeCell ref="AW1459:AX1459"/>
    <mergeCell ref="AY1459:AZ1459"/>
    <mergeCell ref="BA1459:BB1459"/>
    <mergeCell ref="BC1459:BD1459"/>
    <mergeCell ref="BE1459:BF1459"/>
    <mergeCell ref="BG1459:BH1459"/>
    <mergeCell ref="BI1459:BJ1459"/>
    <mergeCell ref="BK1459:BL1459"/>
    <mergeCell ref="BM1459:BO1459"/>
    <mergeCell ref="BP1459:CJ1459"/>
    <mergeCell ref="A1460:B1460"/>
    <mergeCell ref="C1460:R1460"/>
    <mergeCell ref="AP1460:AR1460"/>
    <mergeCell ref="AS1460:AT1460"/>
    <mergeCell ref="AU1460:AV1460"/>
    <mergeCell ref="AW1460:AX1460"/>
    <mergeCell ref="AY1460:AZ1460"/>
    <mergeCell ref="BA1460:BB1460"/>
    <mergeCell ref="BC1460:BD1460"/>
    <mergeCell ref="BE1460:BF1460"/>
    <mergeCell ref="BG1460:BH1460"/>
    <mergeCell ref="BI1460:BJ1460"/>
    <mergeCell ref="BK1460:BL1460"/>
    <mergeCell ref="BM1460:BO1460"/>
    <mergeCell ref="BP1460:CJ1460"/>
    <mergeCell ref="S1458:W1458"/>
    <mergeCell ref="S1459:W1459"/>
    <mergeCell ref="S1460:W1460"/>
    <mergeCell ref="X1458:AO1458"/>
    <mergeCell ref="X1459:AO1459"/>
    <mergeCell ref="X1460:AO1460"/>
    <mergeCell ref="A1455:B1455"/>
    <mergeCell ref="C1455:R1455"/>
    <mergeCell ref="AP1455:AR1455"/>
    <mergeCell ref="AS1455:AT1455"/>
    <mergeCell ref="AU1455:AV1455"/>
    <mergeCell ref="AW1455:AX1455"/>
    <mergeCell ref="AY1455:AZ1455"/>
    <mergeCell ref="BA1455:BB1455"/>
    <mergeCell ref="BC1455:BD1455"/>
    <mergeCell ref="BE1455:BF1455"/>
    <mergeCell ref="BG1455:BH1455"/>
    <mergeCell ref="BI1455:BJ1455"/>
    <mergeCell ref="BK1455:BL1455"/>
    <mergeCell ref="BM1455:BO1455"/>
    <mergeCell ref="BP1455:CJ1455"/>
    <mergeCell ref="A1456:B1456"/>
    <mergeCell ref="C1456:R1456"/>
    <mergeCell ref="AP1456:AR1456"/>
    <mergeCell ref="AS1456:AT1456"/>
    <mergeCell ref="AU1456:AV1456"/>
    <mergeCell ref="AW1456:AX1456"/>
    <mergeCell ref="AY1456:AZ1456"/>
    <mergeCell ref="BA1456:BB1456"/>
    <mergeCell ref="BC1456:BD1456"/>
    <mergeCell ref="BE1456:BF1456"/>
    <mergeCell ref="BG1456:BH1456"/>
    <mergeCell ref="BI1456:BJ1456"/>
    <mergeCell ref="BK1456:BL1456"/>
    <mergeCell ref="BM1456:BO1456"/>
    <mergeCell ref="BP1456:CJ1456"/>
    <mergeCell ref="A1457:B1457"/>
    <mergeCell ref="C1457:R1457"/>
    <mergeCell ref="AP1457:AR1457"/>
    <mergeCell ref="AS1457:AT1457"/>
    <mergeCell ref="AU1457:AV1457"/>
    <mergeCell ref="AW1457:AX1457"/>
    <mergeCell ref="AY1457:AZ1457"/>
    <mergeCell ref="BA1457:BB1457"/>
    <mergeCell ref="BC1457:BD1457"/>
    <mergeCell ref="BE1457:BF1457"/>
    <mergeCell ref="BG1457:BH1457"/>
    <mergeCell ref="BI1457:BJ1457"/>
    <mergeCell ref="BK1457:BL1457"/>
    <mergeCell ref="BM1457:BO1457"/>
    <mergeCell ref="BP1457:CJ1457"/>
    <mergeCell ref="S1455:W1455"/>
    <mergeCell ref="S1456:W1456"/>
    <mergeCell ref="S1457:W1457"/>
    <mergeCell ref="X1455:AO1455"/>
    <mergeCell ref="X1456:AO1456"/>
    <mergeCell ref="X1457:AO1457"/>
    <mergeCell ref="A1452:B1452"/>
    <mergeCell ref="C1452:R1452"/>
    <mergeCell ref="AP1452:AR1452"/>
    <mergeCell ref="AS1452:AT1452"/>
    <mergeCell ref="AU1452:AV1452"/>
    <mergeCell ref="AW1452:AX1452"/>
    <mergeCell ref="AY1452:AZ1452"/>
    <mergeCell ref="BA1452:BB1452"/>
    <mergeCell ref="BC1452:BD1452"/>
    <mergeCell ref="BE1452:BF1452"/>
    <mergeCell ref="BG1452:BH1452"/>
    <mergeCell ref="BI1452:BJ1452"/>
    <mergeCell ref="BK1452:BL1452"/>
    <mergeCell ref="BM1452:BO1452"/>
    <mergeCell ref="BP1452:CJ1452"/>
    <mergeCell ref="A1453:B1453"/>
    <mergeCell ref="C1453:R1453"/>
    <mergeCell ref="AP1453:AR1453"/>
    <mergeCell ref="AS1453:AT1453"/>
    <mergeCell ref="AU1453:AV1453"/>
    <mergeCell ref="AW1453:AX1453"/>
    <mergeCell ref="AY1453:AZ1453"/>
    <mergeCell ref="BA1453:BB1453"/>
    <mergeCell ref="BC1453:BD1453"/>
    <mergeCell ref="BE1453:BF1453"/>
    <mergeCell ref="BG1453:BH1453"/>
    <mergeCell ref="BI1453:BJ1453"/>
    <mergeCell ref="BK1453:BL1453"/>
    <mergeCell ref="BM1453:BO1453"/>
    <mergeCell ref="BP1453:CJ1453"/>
    <mergeCell ref="A1454:B1454"/>
    <mergeCell ref="C1454:R1454"/>
    <mergeCell ref="AP1454:AR1454"/>
    <mergeCell ref="AS1454:AT1454"/>
    <mergeCell ref="AU1454:AV1454"/>
    <mergeCell ref="AW1454:AX1454"/>
    <mergeCell ref="AY1454:AZ1454"/>
    <mergeCell ref="BA1454:BB1454"/>
    <mergeCell ref="BC1454:BD1454"/>
    <mergeCell ref="BE1454:BF1454"/>
    <mergeCell ref="BG1454:BH1454"/>
    <mergeCell ref="BI1454:BJ1454"/>
    <mergeCell ref="BK1454:BL1454"/>
    <mergeCell ref="BM1454:BO1454"/>
    <mergeCell ref="BP1454:CJ1454"/>
    <mergeCell ref="S1452:W1452"/>
    <mergeCell ref="S1453:W1453"/>
    <mergeCell ref="S1454:W1454"/>
    <mergeCell ref="X1452:AO1452"/>
    <mergeCell ref="X1453:AO1453"/>
    <mergeCell ref="X1454:AO1454"/>
    <mergeCell ref="A1449:B1449"/>
    <mergeCell ref="C1449:R1449"/>
    <mergeCell ref="AP1449:AR1449"/>
    <mergeCell ref="AS1449:AT1449"/>
    <mergeCell ref="AU1449:AV1449"/>
    <mergeCell ref="AW1449:AX1449"/>
    <mergeCell ref="AY1449:AZ1449"/>
    <mergeCell ref="BA1449:BB1449"/>
    <mergeCell ref="BC1449:BD1449"/>
    <mergeCell ref="BE1449:BF1449"/>
    <mergeCell ref="BG1449:BH1449"/>
    <mergeCell ref="BI1449:BJ1449"/>
    <mergeCell ref="BK1449:BL1449"/>
    <mergeCell ref="BM1449:BO1449"/>
    <mergeCell ref="BP1449:CJ1449"/>
    <mergeCell ref="A1450:B1450"/>
    <mergeCell ref="C1450:R1450"/>
    <mergeCell ref="AP1450:AR1450"/>
    <mergeCell ref="AS1450:AT1450"/>
    <mergeCell ref="AU1450:AV1450"/>
    <mergeCell ref="AW1450:AX1450"/>
    <mergeCell ref="AY1450:AZ1450"/>
    <mergeCell ref="BA1450:BB1450"/>
    <mergeCell ref="BC1450:BD1450"/>
    <mergeCell ref="BE1450:BF1450"/>
    <mergeCell ref="BG1450:BH1450"/>
    <mergeCell ref="BI1450:BJ1450"/>
    <mergeCell ref="BK1450:BL1450"/>
    <mergeCell ref="BM1450:BO1450"/>
    <mergeCell ref="BP1450:CJ1450"/>
    <mergeCell ref="A1451:B1451"/>
    <mergeCell ref="C1451:R1451"/>
    <mergeCell ref="AP1451:AR1451"/>
    <mergeCell ref="AS1451:AT1451"/>
    <mergeCell ref="AU1451:AV1451"/>
    <mergeCell ref="AW1451:AX1451"/>
    <mergeCell ref="AY1451:AZ1451"/>
    <mergeCell ref="BA1451:BB1451"/>
    <mergeCell ref="BC1451:BD1451"/>
    <mergeCell ref="BE1451:BF1451"/>
    <mergeCell ref="BG1451:BH1451"/>
    <mergeCell ref="BI1451:BJ1451"/>
    <mergeCell ref="BK1451:BL1451"/>
    <mergeCell ref="BM1451:BO1451"/>
    <mergeCell ref="BP1451:CJ1451"/>
    <mergeCell ref="S1449:W1449"/>
    <mergeCell ref="S1450:W1450"/>
    <mergeCell ref="S1451:W1451"/>
    <mergeCell ref="X1449:AO1449"/>
    <mergeCell ref="X1450:AO1450"/>
    <mergeCell ref="X1451:AO1451"/>
    <mergeCell ref="A1446:B1446"/>
    <mergeCell ref="C1446:R1446"/>
    <mergeCell ref="AP1446:AR1446"/>
    <mergeCell ref="AS1446:AT1446"/>
    <mergeCell ref="AU1446:AV1446"/>
    <mergeCell ref="AW1446:AX1446"/>
    <mergeCell ref="AY1446:AZ1446"/>
    <mergeCell ref="BA1446:BB1446"/>
    <mergeCell ref="BC1446:BD1446"/>
    <mergeCell ref="BE1446:BF1446"/>
    <mergeCell ref="BG1446:BH1446"/>
    <mergeCell ref="BI1446:BJ1446"/>
    <mergeCell ref="BK1446:BL1446"/>
    <mergeCell ref="BM1446:BO1446"/>
    <mergeCell ref="BP1446:CJ1446"/>
    <mergeCell ref="A1447:B1447"/>
    <mergeCell ref="C1447:R1447"/>
    <mergeCell ref="AP1447:AR1447"/>
    <mergeCell ref="AS1447:AT1447"/>
    <mergeCell ref="AU1447:AV1447"/>
    <mergeCell ref="AW1447:AX1447"/>
    <mergeCell ref="AY1447:AZ1447"/>
    <mergeCell ref="BA1447:BB1447"/>
    <mergeCell ref="BC1447:BD1447"/>
    <mergeCell ref="BE1447:BF1447"/>
    <mergeCell ref="BG1447:BH1447"/>
    <mergeCell ref="BI1447:BJ1447"/>
    <mergeCell ref="BK1447:BL1447"/>
    <mergeCell ref="BM1447:BO1447"/>
    <mergeCell ref="BP1447:CJ1447"/>
    <mergeCell ref="A1448:B1448"/>
    <mergeCell ref="C1448:R1448"/>
    <mergeCell ref="AP1448:AR1448"/>
    <mergeCell ref="AS1448:AT1448"/>
    <mergeCell ref="AU1448:AV1448"/>
    <mergeCell ref="AW1448:AX1448"/>
    <mergeCell ref="AY1448:AZ1448"/>
    <mergeCell ref="BA1448:BB1448"/>
    <mergeCell ref="BC1448:BD1448"/>
    <mergeCell ref="BE1448:BF1448"/>
    <mergeCell ref="BG1448:BH1448"/>
    <mergeCell ref="BI1448:BJ1448"/>
    <mergeCell ref="BK1448:BL1448"/>
    <mergeCell ref="BM1448:BO1448"/>
    <mergeCell ref="BP1448:CJ1448"/>
    <mergeCell ref="S1446:W1446"/>
    <mergeCell ref="S1447:W1447"/>
    <mergeCell ref="S1448:W1448"/>
    <mergeCell ref="X1446:AO1446"/>
    <mergeCell ref="X1447:AO1447"/>
    <mergeCell ref="X1448:AO1448"/>
    <mergeCell ref="A1443:B1443"/>
    <mergeCell ref="C1443:R1443"/>
    <mergeCell ref="AP1443:AR1443"/>
    <mergeCell ref="AS1443:AT1443"/>
    <mergeCell ref="AU1443:AV1443"/>
    <mergeCell ref="AW1443:AX1443"/>
    <mergeCell ref="AY1443:AZ1443"/>
    <mergeCell ref="BA1443:BB1443"/>
    <mergeCell ref="BC1443:BD1443"/>
    <mergeCell ref="BE1443:BF1443"/>
    <mergeCell ref="BG1443:BH1443"/>
    <mergeCell ref="BI1443:BJ1443"/>
    <mergeCell ref="BK1443:BL1443"/>
    <mergeCell ref="BM1443:BO1443"/>
    <mergeCell ref="BP1443:CJ1443"/>
    <mergeCell ref="A1444:B1444"/>
    <mergeCell ref="C1444:R1444"/>
    <mergeCell ref="AP1444:AR1444"/>
    <mergeCell ref="AS1444:AT1444"/>
    <mergeCell ref="AU1444:AV1444"/>
    <mergeCell ref="AW1444:AX1444"/>
    <mergeCell ref="AY1444:AZ1444"/>
    <mergeCell ref="BA1444:BB1444"/>
    <mergeCell ref="BC1444:BD1444"/>
    <mergeCell ref="BE1444:BF1444"/>
    <mergeCell ref="BG1444:BH1444"/>
    <mergeCell ref="BI1444:BJ1444"/>
    <mergeCell ref="BK1444:BL1444"/>
    <mergeCell ref="BM1444:BO1444"/>
    <mergeCell ref="BP1444:CJ1444"/>
    <mergeCell ref="A1445:B1445"/>
    <mergeCell ref="C1445:R1445"/>
    <mergeCell ref="AP1445:AR1445"/>
    <mergeCell ref="AS1445:AT1445"/>
    <mergeCell ref="AU1445:AV1445"/>
    <mergeCell ref="AW1445:AX1445"/>
    <mergeCell ref="AY1445:AZ1445"/>
    <mergeCell ref="BA1445:BB1445"/>
    <mergeCell ref="BC1445:BD1445"/>
    <mergeCell ref="BE1445:BF1445"/>
    <mergeCell ref="BG1445:BH1445"/>
    <mergeCell ref="BI1445:BJ1445"/>
    <mergeCell ref="BK1445:BL1445"/>
    <mergeCell ref="BM1445:BO1445"/>
    <mergeCell ref="BP1445:CJ1445"/>
    <mergeCell ref="S1443:W1443"/>
    <mergeCell ref="S1444:W1444"/>
    <mergeCell ref="S1445:W1445"/>
    <mergeCell ref="X1443:AO1443"/>
    <mergeCell ref="X1444:AO1444"/>
    <mergeCell ref="X1445:AO1445"/>
    <mergeCell ref="A1440:B1440"/>
    <mergeCell ref="C1440:R1440"/>
    <mergeCell ref="AP1440:AR1440"/>
    <mergeCell ref="AS1440:AT1440"/>
    <mergeCell ref="AU1440:AV1440"/>
    <mergeCell ref="AW1440:AX1440"/>
    <mergeCell ref="AY1440:AZ1440"/>
    <mergeCell ref="BA1440:BB1440"/>
    <mergeCell ref="BC1440:BD1440"/>
    <mergeCell ref="BE1440:BF1440"/>
    <mergeCell ref="BG1440:BH1440"/>
    <mergeCell ref="BI1440:BJ1440"/>
    <mergeCell ref="BK1440:BL1440"/>
    <mergeCell ref="BM1440:BO1440"/>
    <mergeCell ref="BP1440:CJ1440"/>
    <mergeCell ref="A1441:B1441"/>
    <mergeCell ref="C1441:R1441"/>
    <mergeCell ref="AP1441:AR1441"/>
    <mergeCell ref="AS1441:AT1441"/>
    <mergeCell ref="AU1441:AV1441"/>
    <mergeCell ref="AW1441:AX1441"/>
    <mergeCell ref="AY1441:AZ1441"/>
    <mergeCell ref="BA1441:BB1441"/>
    <mergeCell ref="BC1441:BD1441"/>
    <mergeCell ref="BE1441:BF1441"/>
    <mergeCell ref="BG1441:BH1441"/>
    <mergeCell ref="BI1441:BJ1441"/>
    <mergeCell ref="BK1441:BL1441"/>
    <mergeCell ref="BM1441:BO1441"/>
    <mergeCell ref="BP1441:CJ1441"/>
    <mergeCell ref="A1442:B1442"/>
    <mergeCell ref="C1442:R1442"/>
    <mergeCell ref="AP1442:AR1442"/>
    <mergeCell ref="AS1442:AT1442"/>
    <mergeCell ref="AU1442:AV1442"/>
    <mergeCell ref="AW1442:AX1442"/>
    <mergeCell ref="AY1442:AZ1442"/>
    <mergeCell ref="BA1442:BB1442"/>
    <mergeCell ref="BC1442:BD1442"/>
    <mergeCell ref="BE1442:BF1442"/>
    <mergeCell ref="BG1442:BH1442"/>
    <mergeCell ref="BI1442:BJ1442"/>
    <mergeCell ref="BK1442:BL1442"/>
    <mergeCell ref="BM1442:BO1442"/>
    <mergeCell ref="BP1442:CJ1442"/>
    <mergeCell ref="S1440:W1440"/>
    <mergeCell ref="S1441:W1441"/>
    <mergeCell ref="S1442:W1442"/>
    <mergeCell ref="X1440:AO1440"/>
    <mergeCell ref="X1441:AO1441"/>
    <mergeCell ref="X1442:AO1442"/>
    <mergeCell ref="A1437:B1437"/>
    <mergeCell ref="C1437:R1437"/>
    <mergeCell ref="AP1437:AR1437"/>
    <mergeCell ref="AS1437:AT1437"/>
    <mergeCell ref="AU1437:AV1437"/>
    <mergeCell ref="AW1437:AX1437"/>
    <mergeCell ref="AY1437:AZ1437"/>
    <mergeCell ref="BA1437:BB1437"/>
    <mergeCell ref="BC1437:BD1437"/>
    <mergeCell ref="BE1437:BF1437"/>
    <mergeCell ref="BG1437:BH1437"/>
    <mergeCell ref="BI1437:BJ1437"/>
    <mergeCell ref="BK1437:BL1437"/>
    <mergeCell ref="BM1437:BO1437"/>
    <mergeCell ref="BP1437:CJ1437"/>
    <mergeCell ref="A1438:B1438"/>
    <mergeCell ref="C1438:R1438"/>
    <mergeCell ref="AP1438:AR1438"/>
    <mergeCell ref="AS1438:AT1438"/>
    <mergeCell ref="AU1438:AV1438"/>
    <mergeCell ref="AW1438:AX1438"/>
    <mergeCell ref="AY1438:AZ1438"/>
    <mergeCell ref="BA1438:BB1438"/>
    <mergeCell ref="BC1438:BD1438"/>
    <mergeCell ref="BE1438:BF1438"/>
    <mergeCell ref="BG1438:BH1438"/>
    <mergeCell ref="BI1438:BJ1438"/>
    <mergeCell ref="BK1438:BL1438"/>
    <mergeCell ref="BM1438:BO1438"/>
    <mergeCell ref="BP1438:CJ1438"/>
    <mergeCell ref="A1439:B1439"/>
    <mergeCell ref="C1439:R1439"/>
    <mergeCell ref="AP1439:AR1439"/>
    <mergeCell ref="AS1439:AT1439"/>
    <mergeCell ref="AU1439:AV1439"/>
    <mergeCell ref="AW1439:AX1439"/>
    <mergeCell ref="AY1439:AZ1439"/>
    <mergeCell ref="BA1439:BB1439"/>
    <mergeCell ref="BC1439:BD1439"/>
    <mergeCell ref="BE1439:BF1439"/>
    <mergeCell ref="BG1439:BH1439"/>
    <mergeCell ref="BI1439:BJ1439"/>
    <mergeCell ref="BK1439:BL1439"/>
    <mergeCell ref="BM1439:BO1439"/>
    <mergeCell ref="BP1439:CJ1439"/>
    <mergeCell ref="S1437:W1437"/>
    <mergeCell ref="S1438:W1438"/>
    <mergeCell ref="S1439:W1439"/>
    <mergeCell ref="X1437:AO1437"/>
    <mergeCell ref="X1438:AO1438"/>
    <mergeCell ref="X1439:AO1439"/>
    <mergeCell ref="A1434:B1434"/>
    <mergeCell ref="C1434:R1434"/>
    <mergeCell ref="AP1434:AR1434"/>
    <mergeCell ref="AS1434:AT1434"/>
    <mergeCell ref="AU1434:AV1434"/>
    <mergeCell ref="AW1434:AX1434"/>
    <mergeCell ref="AY1434:AZ1434"/>
    <mergeCell ref="BA1434:BB1434"/>
    <mergeCell ref="BC1434:BD1434"/>
    <mergeCell ref="BE1434:BF1434"/>
    <mergeCell ref="BG1434:BH1434"/>
    <mergeCell ref="BI1434:BJ1434"/>
    <mergeCell ref="BK1434:BL1434"/>
    <mergeCell ref="BM1434:BO1434"/>
    <mergeCell ref="BP1434:CJ1434"/>
    <mergeCell ref="A1435:B1435"/>
    <mergeCell ref="C1435:R1435"/>
    <mergeCell ref="AP1435:AR1435"/>
    <mergeCell ref="AS1435:AT1435"/>
    <mergeCell ref="AU1435:AV1435"/>
    <mergeCell ref="AW1435:AX1435"/>
    <mergeCell ref="AY1435:AZ1435"/>
    <mergeCell ref="BA1435:BB1435"/>
    <mergeCell ref="BC1435:BD1435"/>
    <mergeCell ref="BE1435:BF1435"/>
    <mergeCell ref="BG1435:BH1435"/>
    <mergeCell ref="BI1435:BJ1435"/>
    <mergeCell ref="BK1435:BL1435"/>
    <mergeCell ref="BM1435:BO1435"/>
    <mergeCell ref="BP1435:CJ1435"/>
    <mergeCell ref="A1436:B1436"/>
    <mergeCell ref="C1436:R1436"/>
    <mergeCell ref="AP1436:AR1436"/>
    <mergeCell ref="AS1436:AT1436"/>
    <mergeCell ref="AU1436:AV1436"/>
    <mergeCell ref="AW1436:AX1436"/>
    <mergeCell ref="AY1436:AZ1436"/>
    <mergeCell ref="BA1436:BB1436"/>
    <mergeCell ref="BC1436:BD1436"/>
    <mergeCell ref="BE1436:BF1436"/>
    <mergeCell ref="BG1436:BH1436"/>
    <mergeCell ref="BI1436:BJ1436"/>
    <mergeCell ref="BK1436:BL1436"/>
    <mergeCell ref="BM1436:BO1436"/>
    <mergeCell ref="BP1436:CJ1436"/>
    <mergeCell ref="S1434:W1434"/>
    <mergeCell ref="S1435:W1435"/>
    <mergeCell ref="S1436:W1436"/>
    <mergeCell ref="X1434:AO1434"/>
    <mergeCell ref="X1435:AO1435"/>
    <mergeCell ref="X1436:AO1436"/>
    <mergeCell ref="A1431:B1431"/>
    <mergeCell ref="C1431:R1431"/>
    <mergeCell ref="AP1431:AR1431"/>
    <mergeCell ref="AS1431:AT1431"/>
    <mergeCell ref="AU1431:AV1431"/>
    <mergeCell ref="AW1431:AX1431"/>
    <mergeCell ref="AY1431:AZ1431"/>
    <mergeCell ref="BA1431:BB1431"/>
    <mergeCell ref="BC1431:BD1431"/>
    <mergeCell ref="BE1431:BF1431"/>
    <mergeCell ref="BG1431:BH1431"/>
    <mergeCell ref="BI1431:BJ1431"/>
    <mergeCell ref="BK1431:BL1431"/>
    <mergeCell ref="BM1431:BO1431"/>
    <mergeCell ref="BP1431:CJ1431"/>
    <mergeCell ref="A1432:B1432"/>
    <mergeCell ref="C1432:R1432"/>
    <mergeCell ref="AP1432:AR1432"/>
    <mergeCell ref="AS1432:AT1432"/>
    <mergeCell ref="AU1432:AV1432"/>
    <mergeCell ref="AW1432:AX1432"/>
    <mergeCell ref="AY1432:AZ1432"/>
    <mergeCell ref="BA1432:BB1432"/>
    <mergeCell ref="BC1432:BD1432"/>
    <mergeCell ref="BE1432:BF1432"/>
    <mergeCell ref="BG1432:BH1432"/>
    <mergeCell ref="BI1432:BJ1432"/>
    <mergeCell ref="BK1432:BL1432"/>
    <mergeCell ref="BM1432:BO1432"/>
    <mergeCell ref="BP1432:CJ1432"/>
    <mergeCell ref="A1433:B1433"/>
    <mergeCell ref="C1433:R1433"/>
    <mergeCell ref="AP1433:AR1433"/>
    <mergeCell ref="AS1433:AT1433"/>
    <mergeCell ref="AU1433:AV1433"/>
    <mergeCell ref="AW1433:AX1433"/>
    <mergeCell ref="AY1433:AZ1433"/>
    <mergeCell ref="BA1433:BB1433"/>
    <mergeCell ref="BC1433:BD1433"/>
    <mergeCell ref="BE1433:BF1433"/>
    <mergeCell ref="BG1433:BH1433"/>
    <mergeCell ref="BI1433:BJ1433"/>
    <mergeCell ref="BK1433:BL1433"/>
    <mergeCell ref="BM1433:BO1433"/>
    <mergeCell ref="BP1433:CJ1433"/>
    <mergeCell ref="S1431:W1431"/>
    <mergeCell ref="S1432:W1432"/>
    <mergeCell ref="S1433:W1433"/>
    <mergeCell ref="X1431:AO1431"/>
    <mergeCell ref="X1432:AO1432"/>
    <mergeCell ref="X1433:AO1433"/>
    <mergeCell ref="A1428:B1428"/>
    <mergeCell ref="C1428:R1428"/>
    <mergeCell ref="AP1428:AR1428"/>
    <mergeCell ref="AS1428:AT1428"/>
    <mergeCell ref="AU1428:AV1428"/>
    <mergeCell ref="AW1428:AX1428"/>
    <mergeCell ref="AY1428:AZ1428"/>
    <mergeCell ref="BA1428:BB1428"/>
    <mergeCell ref="BC1428:BD1428"/>
    <mergeCell ref="BE1428:BF1428"/>
    <mergeCell ref="BG1428:BH1428"/>
    <mergeCell ref="BI1428:BJ1428"/>
    <mergeCell ref="BK1428:BL1428"/>
    <mergeCell ref="BM1428:BO1428"/>
    <mergeCell ref="BP1428:CJ1428"/>
    <mergeCell ref="A1429:B1429"/>
    <mergeCell ref="C1429:R1429"/>
    <mergeCell ref="AP1429:AR1429"/>
    <mergeCell ref="AS1429:AT1429"/>
    <mergeCell ref="AU1429:AV1429"/>
    <mergeCell ref="AW1429:AX1429"/>
    <mergeCell ref="AY1429:AZ1429"/>
    <mergeCell ref="BA1429:BB1429"/>
    <mergeCell ref="BC1429:BD1429"/>
    <mergeCell ref="BE1429:BF1429"/>
    <mergeCell ref="BG1429:BH1429"/>
    <mergeCell ref="BI1429:BJ1429"/>
    <mergeCell ref="BK1429:BL1429"/>
    <mergeCell ref="BM1429:BO1429"/>
    <mergeCell ref="BP1429:CJ1429"/>
    <mergeCell ref="A1430:B1430"/>
    <mergeCell ref="C1430:R1430"/>
    <mergeCell ref="AP1430:AR1430"/>
    <mergeCell ref="AS1430:AT1430"/>
    <mergeCell ref="AU1430:AV1430"/>
    <mergeCell ref="AW1430:AX1430"/>
    <mergeCell ref="AY1430:AZ1430"/>
    <mergeCell ref="BA1430:BB1430"/>
    <mergeCell ref="BC1430:BD1430"/>
    <mergeCell ref="BE1430:BF1430"/>
    <mergeCell ref="BG1430:BH1430"/>
    <mergeCell ref="BI1430:BJ1430"/>
    <mergeCell ref="BK1430:BL1430"/>
    <mergeCell ref="BM1430:BO1430"/>
    <mergeCell ref="BP1430:CJ1430"/>
    <mergeCell ref="S1428:W1428"/>
    <mergeCell ref="S1429:W1429"/>
    <mergeCell ref="S1430:W1430"/>
    <mergeCell ref="X1428:AO1428"/>
    <mergeCell ref="X1429:AO1429"/>
    <mergeCell ref="X1430:AO1430"/>
    <mergeCell ref="A1425:B1425"/>
    <mergeCell ref="C1425:R1425"/>
    <mergeCell ref="AP1425:AR1425"/>
    <mergeCell ref="AS1425:AT1425"/>
    <mergeCell ref="AU1425:AV1425"/>
    <mergeCell ref="AW1425:AX1425"/>
    <mergeCell ref="AY1425:AZ1425"/>
    <mergeCell ref="BA1425:BB1425"/>
    <mergeCell ref="BC1425:BD1425"/>
    <mergeCell ref="BE1425:BF1425"/>
    <mergeCell ref="BG1425:BH1425"/>
    <mergeCell ref="BI1425:BJ1425"/>
    <mergeCell ref="BK1425:BL1425"/>
    <mergeCell ref="BM1425:BO1425"/>
    <mergeCell ref="BP1425:CJ1425"/>
    <mergeCell ref="A1426:B1426"/>
    <mergeCell ref="C1426:R1426"/>
    <mergeCell ref="AP1426:AR1426"/>
    <mergeCell ref="AS1426:AT1426"/>
    <mergeCell ref="AU1426:AV1426"/>
    <mergeCell ref="AW1426:AX1426"/>
    <mergeCell ref="AY1426:AZ1426"/>
    <mergeCell ref="BA1426:BB1426"/>
    <mergeCell ref="BC1426:BD1426"/>
    <mergeCell ref="BE1426:BF1426"/>
    <mergeCell ref="BG1426:BH1426"/>
    <mergeCell ref="BI1426:BJ1426"/>
    <mergeCell ref="BK1426:BL1426"/>
    <mergeCell ref="BM1426:BO1426"/>
    <mergeCell ref="BP1426:CJ1426"/>
    <mergeCell ref="A1427:B1427"/>
    <mergeCell ref="C1427:R1427"/>
    <mergeCell ref="AP1427:AR1427"/>
    <mergeCell ref="AS1427:AT1427"/>
    <mergeCell ref="AU1427:AV1427"/>
    <mergeCell ref="AW1427:AX1427"/>
    <mergeCell ref="AY1427:AZ1427"/>
    <mergeCell ref="BA1427:BB1427"/>
    <mergeCell ref="BC1427:BD1427"/>
    <mergeCell ref="BE1427:BF1427"/>
    <mergeCell ref="BG1427:BH1427"/>
    <mergeCell ref="BI1427:BJ1427"/>
    <mergeCell ref="BK1427:BL1427"/>
    <mergeCell ref="BM1427:BO1427"/>
    <mergeCell ref="BP1427:CJ1427"/>
    <mergeCell ref="S1425:W1425"/>
    <mergeCell ref="S1426:W1426"/>
    <mergeCell ref="S1427:W1427"/>
    <mergeCell ref="X1425:AO1425"/>
    <mergeCell ref="X1426:AO1426"/>
    <mergeCell ref="X1427:AO1427"/>
    <mergeCell ref="A1422:B1422"/>
    <mergeCell ref="C1422:R1422"/>
    <mergeCell ref="AP1422:AR1422"/>
    <mergeCell ref="AS1422:AT1422"/>
    <mergeCell ref="AU1422:AV1422"/>
    <mergeCell ref="AW1422:AX1422"/>
    <mergeCell ref="AY1422:AZ1422"/>
    <mergeCell ref="BA1422:BB1422"/>
    <mergeCell ref="BC1422:BD1422"/>
    <mergeCell ref="BE1422:BF1422"/>
    <mergeCell ref="BG1422:BH1422"/>
    <mergeCell ref="BI1422:BJ1422"/>
    <mergeCell ref="BK1422:BL1422"/>
    <mergeCell ref="BM1422:BO1422"/>
    <mergeCell ref="BP1422:CJ1422"/>
    <mergeCell ref="A1423:B1423"/>
    <mergeCell ref="C1423:R1423"/>
    <mergeCell ref="AP1423:AR1423"/>
    <mergeCell ref="AS1423:AT1423"/>
    <mergeCell ref="AU1423:AV1423"/>
    <mergeCell ref="AW1423:AX1423"/>
    <mergeCell ref="AY1423:AZ1423"/>
    <mergeCell ref="BA1423:BB1423"/>
    <mergeCell ref="BC1423:BD1423"/>
    <mergeCell ref="BE1423:BF1423"/>
    <mergeCell ref="BG1423:BH1423"/>
    <mergeCell ref="BI1423:BJ1423"/>
    <mergeCell ref="BK1423:BL1423"/>
    <mergeCell ref="BM1423:BO1423"/>
    <mergeCell ref="BP1423:CJ1423"/>
    <mergeCell ref="A1424:B1424"/>
    <mergeCell ref="C1424:R1424"/>
    <mergeCell ref="AP1424:AR1424"/>
    <mergeCell ref="AS1424:AT1424"/>
    <mergeCell ref="AU1424:AV1424"/>
    <mergeCell ref="AW1424:AX1424"/>
    <mergeCell ref="AY1424:AZ1424"/>
    <mergeCell ref="BA1424:BB1424"/>
    <mergeCell ref="BC1424:BD1424"/>
    <mergeCell ref="BE1424:BF1424"/>
    <mergeCell ref="BG1424:BH1424"/>
    <mergeCell ref="BI1424:BJ1424"/>
    <mergeCell ref="BK1424:BL1424"/>
    <mergeCell ref="BM1424:BO1424"/>
    <mergeCell ref="BP1424:CJ1424"/>
    <mergeCell ref="S1422:W1422"/>
    <mergeCell ref="S1423:W1423"/>
    <mergeCell ref="S1424:W1424"/>
    <mergeCell ref="X1422:AO1422"/>
    <mergeCell ref="X1423:AO1423"/>
    <mergeCell ref="X1424:AO1424"/>
    <mergeCell ref="A1419:B1419"/>
    <mergeCell ref="C1419:R1419"/>
    <mergeCell ref="AP1419:AR1419"/>
    <mergeCell ref="AS1419:AT1419"/>
    <mergeCell ref="AU1419:AV1419"/>
    <mergeCell ref="AW1419:AX1419"/>
    <mergeCell ref="AY1419:AZ1419"/>
    <mergeCell ref="BA1419:BB1419"/>
    <mergeCell ref="BC1419:BD1419"/>
    <mergeCell ref="BE1419:BF1419"/>
    <mergeCell ref="BG1419:BH1419"/>
    <mergeCell ref="BI1419:BJ1419"/>
    <mergeCell ref="BK1419:BL1419"/>
    <mergeCell ref="BM1419:BO1419"/>
    <mergeCell ref="BP1419:CJ1419"/>
    <mergeCell ref="A1420:B1420"/>
    <mergeCell ref="C1420:R1420"/>
    <mergeCell ref="AP1420:AR1420"/>
    <mergeCell ref="AS1420:AT1420"/>
    <mergeCell ref="AU1420:AV1420"/>
    <mergeCell ref="AW1420:AX1420"/>
    <mergeCell ref="AY1420:AZ1420"/>
    <mergeCell ref="BA1420:BB1420"/>
    <mergeCell ref="BC1420:BD1420"/>
    <mergeCell ref="BE1420:BF1420"/>
    <mergeCell ref="BG1420:BH1420"/>
    <mergeCell ref="BI1420:BJ1420"/>
    <mergeCell ref="BK1420:BL1420"/>
    <mergeCell ref="BM1420:BO1420"/>
    <mergeCell ref="BP1420:CJ1420"/>
    <mergeCell ref="A1421:B1421"/>
    <mergeCell ref="C1421:R1421"/>
    <mergeCell ref="AP1421:AR1421"/>
    <mergeCell ref="AS1421:AT1421"/>
    <mergeCell ref="AU1421:AV1421"/>
    <mergeCell ref="AW1421:AX1421"/>
    <mergeCell ref="AY1421:AZ1421"/>
    <mergeCell ref="BA1421:BB1421"/>
    <mergeCell ref="BC1421:BD1421"/>
    <mergeCell ref="BE1421:BF1421"/>
    <mergeCell ref="BG1421:BH1421"/>
    <mergeCell ref="BI1421:BJ1421"/>
    <mergeCell ref="BK1421:BL1421"/>
    <mergeCell ref="BM1421:BO1421"/>
    <mergeCell ref="BP1421:CJ1421"/>
    <mergeCell ref="S1419:W1419"/>
    <mergeCell ref="S1420:W1420"/>
    <mergeCell ref="S1421:W1421"/>
    <mergeCell ref="X1419:AO1419"/>
    <mergeCell ref="X1420:AO1420"/>
    <mergeCell ref="X1421:AO1421"/>
    <mergeCell ref="A1416:B1416"/>
    <mergeCell ref="C1416:R1416"/>
    <mergeCell ref="AP1416:AR1416"/>
    <mergeCell ref="AS1416:AT1416"/>
    <mergeCell ref="AU1416:AV1416"/>
    <mergeCell ref="AW1416:AX1416"/>
    <mergeCell ref="AY1416:AZ1416"/>
    <mergeCell ref="BA1416:BB1416"/>
    <mergeCell ref="BC1416:BD1416"/>
    <mergeCell ref="BE1416:BF1416"/>
    <mergeCell ref="BG1416:BH1416"/>
    <mergeCell ref="BI1416:BJ1416"/>
    <mergeCell ref="BK1416:BL1416"/>
    <mergeCell ref="BM1416:BO1416"/>
    <mergeCell ref="BP1416:CJ1416"/>
    <mergeCell ref="A1417:B1417"/>
    <mergeCell ref="C1417:R1417"/>
    <mergeCell ref="AP1417:AR1417"/>
    <mergeCell ref="AS1417:AT1417"/>
    <mergeCell ref="AU1417:AV1417"/>
    <mergeCell ref="AW1417:AX1417"/>
    <mergeCell ref="AY1417:AZ1417"/>
    <mergeCell ref="BA1417:BB1417"/>
    <mergeCell ref="BC1417:BD1417"/>
    <mergeCell ref="BE1417:BF1417"/>
    <mergeCell ref="BG1417:BH1417"/>
    <mergeCell ref="BI1417:BJ1417"/>
    <mergeCell ref="BK1417:BL1417"/>
    <mergeCell ref="BM1417:BO1417"/>
    <mergeCell ref="BP1417:CJ1417"/>
    <mergeCell ref="A1418:B1418"/>
    <mergeCell ref="C1418:R1418"/>
    <mergeCell ref="AP1418:AR1418"/>
    <mergeCell ref="AS1418:AT1418"/>
    <mergeCell ref="AU1418:AV1418"/>
    <mergeCell ref="AW1418:AX1418"/>
    <mergeCell ref="AY1418:AZ1418"/>
    <mergeCell ref="BA1418:BB1418"/>
    <mergeCell ref="BC1418:BD1418"/>
    <mergeCell ref="BE1418:BF1418"/>
    <mergeCell ref="BG1418:BH1418"/>
    <mergeCell ref="BI1418:BJ1418"/>
    <mergeCell ref="BK1418:BL1418"/>
    <mergeCell ref="BM1418:BO1418"/>
    <mergeCell ref="BP1418:CJ1418"/>
    <mergeCell ref="S1416:W1416"/>
    <mergeCell ref="S1417:W1417"/>
    <mergeCell ref="S1418:W1418"/>
    <mergeCell ref="X1416:AO1416"/>
    <mergeCell ref="X1417:AO1417"/>
    <mergeCell ref="X1418:AO1418"/>
    <mergeCell ref="A1413:B1413"/>
    <mergeCell ref="C1413:R1413"/>
    <mergeCell ref="AP1413:AR1413"/>
    <mergeCell ref="AS1413:AT1413"/>
    <mergeCell ref="AU1413:AV1413"/>
    <mergeCell ref="AW1413:AX1413"/>
    <mergeCell ref="AY1413:AZ1413"/>
    <mergeCell ref="BA1413:BB1413"/>
    <mergeCell ref="BC1413:BD1413"/>
    <mergeCell ref="BE1413:BF1413"/>
    <mergeCell ref="BG1413:BH1413"/>
    <mergeCell ref="BI1413:BJ1413"/>
    <mergeCell ref="BK1413:BL1413"/>
    <mergeCell ref="BM1413:BO1413"/>
    <mergeCell ref="BP1413:CJ1413"/>
    <mergeCell ref="A1414:B1414"/>
    <mergeCell ref="C1414:R1414"/>
    <mergeCell ref="AP1414:AR1414"/>
    <mergeCell ref="AS1414:AT1414"/>
    <mergeCell ref="AU1414:AV1414"/>
    <mergeCell ref="AW1414:AX1414"/>
    <mergeCell ref="AY1414:AZ1414"/>
    <mergeCell ref="BA1414:BB1414"/>
    <mergeCell ref="BC1414:BD1414"/>
    <mergeCell ref="BE1414:BF1414"/>
    <mergeCell ref="BG1414:BH1414"/>
    <mergeCell ref="BI1414:BJ1414"/>
    <mergeCell ref="BK1414:BL1414"/>
    <mergeCell ref="BM1414:BO1414"/>
    <mergeCell ref="BP1414:CJ1414"/>
    <mergeCell ref="A1415:B1415"/>
    <mergeCell ref="C1415:R1415"/>
    <mergeCell ref="AP1415:AR1415"/>
    <mergeCell ref="AS1415:AT1415"/>
    <mergeCell ref="AU1415:AV1415"/>
    <mergeCell ref="AW1415:AX1415"/>
    <mergeCell ref="AY1415:AZ1415"/>
    <mergeCell ref="BA1415:BB1415"/>
    <mergeCell ref="BC1415:BD1415"/>
    <mergeCell ref="BE1415:BF1415"/>
    <mergeCell ref="BG1415:BH1415"/>
    <mergeCell ref="BI1415:BJ1415"/>
    <mergeCell ref="BK1415:BL1415"/>
    <mergeCell ref="BM1415:BO1415"/>
    <mergeCell ref="BP1415:CJ1415"/>
    <mergeCell ref="S1413:W1413"/>
    <mergeCell ref="S1414:W1414"/>
    <mergeCell ref="S1415:W1415"/>
    <mergeCell ref="X1413:AO1413"/>
    <mergeCell ref="X1414:AO1414"/>
    <mergeCell ref="X1415:AO1415"/>
    <mergeCell ref="A1410:B1410"/>
    <mergeCell ref="C1410:R1410"/>
    <mergeCell ref="AP1410:AR1410"/>
    <mergeCell ref="AS1410:AT1410"/>
    <mergeCell ref="AU1410:AV1410"/>
    <mergeCell ref="AW1410:AX1410"/>
    <mergeCell ref="AY1410:AZ1410"/>
    <mergeCell ref="BA1410:BB1410"/>
    <mergeCell ref="BC1410:BD1410"/>
    <mergeCell ref="BE1410:BF1410"/>
    <mergeCell ref="BG1410:BH1410"/>
    <mergeCell ref="BI1410:BJ1410"/>
    <mergeCell ref="BK1410:BL1410"/>
    <mergeCell ref="BM1410:BO1410"/>
    <mergeCell ref="BP1410:CJ1410"/>
    <mergeCell ref="A1411:B1411"/>
    <mergeCell ref="C1411:R1411"/>
    <mergeCell ref="AP1411:AR1411"/>
    <mergeCell ref="AS1411:AT1411"/>
    <mergeCell ref="AU1411:AV1411"/>
    <mergeCell ref="AW1411:AX1411"/>
    <mergeCell ref="AY1411:AZ1411"/>
    <mergeCell ref="BA1411:BB1411"/>
    <mergeCell ref="BC1411:BD1411"/>
    <mergeCell ref="BE1411:BF1411"/>
    <mergeCell ref="BG1411:BH1411"/>
    <mergeCell ref="BI1411:BJ1411"/>
    <mergeCell ref="BK1411:BL1411"/>
    <mergeCell ref="BM1411:BO1411"/>
    <mergeCell ref="BP1411:CJ1411"/>
    <mergeCell ref="A1412:B1412"/>
    <mergeCell ref="C1412:R1412"/>
    <mergeCell ref="AP1412:AR1412"/>
    <mergeCell ref="AS1412:AT1412"/>
    <mergeCell ref="AU1412:AV1412"/>
    <mergeCell ref="AW1412:AX1412"/>
    <mergeCell ref="AY1412:AZ1412"/>
    <mergeCell ref="BA1412:BB1412"/>
    <mergeCell ref="BC1412:BD1412"/>
    <mergeCell ref="BE1412:BF1412"/>
    <mergeCell ref="BG1412:BH1412"/>
    <mergeCell ref="BI1412:BJ1412"/>
    <mergeCell ref="BK1412:BL1412"/>
    <mergeCell ref="BM1412:BO1412"/>
    <mergeCell ref="BP1412:CJ1412"/>
    <mergeCell ref="S1410:W1410"/>
    <mergeCell ref="S1411:W1411"/>
    <mergeCell ref="S1412:W1412"/>
    <mergeCell ref="X1410:AO1410"/>
    <mergeCell ref="X1411:AO1411"/>
    <mergeCell ref="X1412:AO1412"/>
    <mergeCell ref="A1407:B1407"/>
    <mergeCell ref="C1407:R1407"/>
    <mergeCell ref="AP1407:AR1407"/>
    <mergeCell ref="AS1407:AT1407"/>
    <mergeCell ref="AU1407:AV1407"/>
    <mergeCell ref="AW1407:AX1407"/>
    <mergeCell ref="AY1407:AZ1407"/>
    <mergeCell ref="BA1407:BB1407"/>
    <mergeCell ref="BC1407:BD1407"/>
    <mergeCell ref="BE1407:BF1407"/>
    <mergeCell ref="BG1407:BH1407"/>
    <mergeCell ref="BI1407:BJ1407"/>
    <mergeCell ref="BK1407:BL1407"/>
    <mergeCell ref="BM1407:BO1407"/>
    <mergeCell ref="BP1407:CJ1407"/>
    <mergeCell ref="A1408:B1408"/>
    <mergeCell ref="C1408:R1408"/>
    <mergeCell ref="AP1408:AR1408"/>
    <mergeCell ref="AS1408:AT1408"/>
    <mergeCell ref="AU1408:AV1408"/>
    <mergeCell ref="AW1408:AX1408"/>
    <mergeCell ref="AY1408:AZ1408"/>
    <mergeCell ref="BA1408:BB1408"/>
    <mergeCell ref="BC1408:BD1408"/>
    <mergeCell ref="BE1408:BF1408"/>
    <mergeCell ref="BG1408:BH1408"/>
    <mergeCell ref="BI1408:BJ1408"/>
    <mergeCell ref="BK1408:BL1408"/>
    <mergeCell ref="BM1408:BO1408"/>
    <mergeCell ref="BP1408:CJ1408"/>
    <mergeCell ref="A1409:B1409"/>
    <mergeCell ref="C1409:R1409"/>
    <mergeCell ref="AP1409:AR1409"/>
    <mergeCell ref="AS1409:AT1409"/>
    <mergeCell ref="AU1409:AV1409"/>
    <mergeCell ref="AW1409:AX1409"/>
    <mergeCell ref="AY1409:AZ1409"/>
    <mergeCell ref="BA1409:BB1409"/>
    <mergeCell ref="BC1409:BD1409"/>
    <mergeCell ref="BE1409:BF1409"/>
    <mergeCell ref="BG1409:BH1409"/>
    <mergeCell ref="BI1409:BJ1409"/>
    <mergeCell ref="BK1409:BL1409"/>
    <mergeCell ref="BM1409:BO1409"/>
    <mergeCell ref="BP1409:CJ1409"/>
    <mergeCell ref="S1407:W1407"/>
    <mergeCell ref="S1408:W1408"/>
    <mergeCell ref="S1409:W1409"/>
    <mergeCell ref="X1407:AO1407"/>
    <mergeCell ref="X1408:AO1408"/>
    <mergeCell ref="X1409:AO1409"/>
    <mergeCell ref="A1404:B1404"/>
    <mergeCell ref="C1404:R1404"/>
    <mergeCell ref="AP1404:AR1404"/>
    <mergeCell ref="AS1404:AT1404"/>
    <mergeCell ref="AU1404:AV1404"/>
    <mergeCell ref="AW1404:AX1404"/>
    <mergeCell ref="AY1404:AZ1404"/>
    <mergeCell ref="BA1404:BB1404"/>
    <mergeCell ref="BC1404:BD1404"/>
    <mergeCell ref="BE1404:BF1404"/>
    <mergeCell ref="BG1404:BH1404"/>
    <mergeCell ref="BI1404:BJ1404"/>
    <mergeCell ref="BK1404:BL1404"/>
    <mergeCell ref="BM1404:BO1404"/>
    <mergeCell ref="BP1404:CJ1404"/>
    <mergeCell ref="A1405:B1405"/>
    <mergeCell ref="C1405:R1405"/>
    <mergeCell ref="AP1405:AR1405"/>
    <mergeCell ref="AS1405:AT1405"/>
    <mergeCell ref="AU1405:AV1405"/>
    <mergeCell ref="AW1405:AX1405"/>
    <mergeCell ref="AY1405:AZ1405"/>
    <mergeCell ref="BA1405:BB1405"/>
    <mergeCell ref="BC1405:BD1405"/>
    <mergeCell ref="BE1405:BF1405"/>
    <mergeCell ref="BG1405:BH1405"/>
    <mergeCell ref="BI1405:BJ1405"/>
    <mergeCell ref="BK1405:BL1405"/>
    <mergeCell ref="BM1405:BO1405"/>
    <mergeCell ref="BP1405:CJ1405"/>
    <mergeCell ref="A1406:B1406"/>
    <mergeCell ref="C1406:R1406"/>
    <mergeCell ref="AP1406:AR1406"/>
    <mergeCell ref="AS1406:AT1406"/>
    <mergeCell ref="AU1406:AV1406"/>
    <mergeCell ref="AW1406:AX1406"/>
    <mergeCell ref="AY1406:AZ1406"/>
    <mergeCell ref="BA1406:BB1406"/>
    <mergeCell ref="BC1406:BD1406"/>
    <mergeCell ref="BE1406:BF1406"/>
    <mergeCell ref="BG1406:BH1406"/>
    <mergeCell ref="BI1406:BJ1406"/>
    <mergeCell ref="BK1406:BL1406"/>
    <mergeCell ref="BM1406:BO1406"/>
    <mergeCell ref="BP1406:CJ1406"/>
    <mergeCell ref="S1404:W1404"/>
    <mergeCell ref="S1405:W1405"/>
    <mergeCell ref="S1406:W1406"/>
    <mergeCell ref="X1404:AO1404"/>
    <mergeCell ref="X1405:AO1405"/>
    <mergeCell ref="X1406:AO1406"/>
    <mergeCell ref="A1401:B1401"/>
    <mergeCell ref="C1401:R1401"/>
    <mergeCell ref="AP1401:AR1401"/>
    <mergeCell ref="AS1401:AT1401"/>
    <mergeCell ref="AU1401:AV1401"/>
    <mergeCell ref="AW1401:AX1401"/>
    <mergeCell ref="AY1401:AZ1401"/>
    <mergeCell ref="BA1401:BB1401"/>
    <mergeCell ref="BC1401:BD1401"/>
    <mergeCell ref="BE1401:BF1401"/>
    <mergeCell ref="BG1401:BH1401"/>
    <mergeCell ref="BI1401:BJ1401"/>
    <mergeCell ref="BK1401:BL1401"/>
    <mergeCell ref="BM1401:BO1401"/>
    <mergeCell ref="BP1401:CJ1401"/>
    <mergeCell ref="A1402:B1402"/>
    <mergeCell ref="C1402:R1402"/>
    <mergeCell ref="AP1402:AR1402"/>
    <mergeCell ref="AS1402:AT1402"/>
    <mergeCell ref="AU1402:AV1402"/>
    <mergeCell ref="AW1402:AX1402"/>
    <mergeCell ref="AY1402:AZ1402"/>
    <mergeCell ref="BA1402:BB1402"/>
    <mergeCell ref="BC1402:BD1402"/>
    <mergeCell ref="BE1402:BF1402"/>
    <mergeCell ref="BG1402:BH1402"/>
    <mergeCell ref="BI1402:BJ1402"/>
    <mergeCell ref="BK1402:BL1402"/>
    <mergeCell ref="BM1402:BO1402"/>
    <mergeCell ref="BP1402:CJ1402"/>
    <mergeCell ref="A1403:B1403"/>
    <mergeCell ref="C1403:R1403"/>
    <mergeCell ref="AP1403:AR1403"/>
    <mergeCell ref="AS1403:AT1403"/>
    <mergeCell ref="AU1403:AV1403"/>
    <mergeCell ref="AW1403:AX1403"/>
    <mergeCell ref="AY1403:AZ1403"/>
    <mergeCell ref="BA1403:BB1403"/>
    <mergeCell ref="BC1403:BD1403"/>
    <mergeCell ref="BE1403:BF1403"/>
    <mergeCell ref="BG1403:BH1403"/>
    <mergeCell ref="BI1403:BJ1403"/>
    <mergeCell ref="BK1403:BL1403"/>
    <mergeCell ref="BM1403:BO1403"/>
    <mergeCell ref="BP1403:CJ1403"/>
    <mergeCell ref="S1401:W1401"/>
    <mergeCell ref="S1402:W1402"/>
    <mergeCell ref="S1403:W1403"/>
    <mergeCell ref="X1401:AO1401"/>
    <mergeCell ref="X1402:AO1402"/>
    <mergeCell ref="X1403:AO1403"/>
    <mergeCell ref="A1398:B1398"/>
    <mergeCell ref="C1398:R1398"/>
    <mergeCell ref="AP1398:AR1398"/>
    <mergeCell ref="AS1398:AT1398"/>
    <mergeCell ref="AU1398:AV1398"/>
    <mergeCell ref="AW1398:AX1398"/>
    <mergeCell ref="AY1398:AZ1398"/>
    <mergeCell ref="BA1398:BB1398"/>
    <mergeCell ref="BC1398:BD1398"/>
    <mergeCell ref="BE1398:BF1398"/>
    <mergeCell ref="BG1398:BH1398"/>
    <mergeCell ref="BI1398:BJ1398"/>
    <mergeCell ref="BK1398:BL1398"/>
    <mergeCell ref="BM1398:BO1398"/>
    <mergeCell ref="BP1398:CJ1398"/>
    <mergeCell ref="A1399:B1399"/>
    <mergeCell ref="C1399:R1399"/>
    <mergeCell ref="AP1399:AR1399"/>
    <mergeCell ref="AS1399:AT1399"/>
    <mergeCell ref="AU1399:AV1399"/>
    <mergeCell ref="AW1399:AX1399"/>
    <mergeCell ref="AY1399:AZ1399"/>
    <mergeCell ref="BA1399:BB1399"/>
    <mergeCell ref="BC1399:BD1399"/>
    <mergeCell ref="BE1399:BF1399"/>
    <mergeCell ref="BG1399:BH1399"/>
    <mergeCell ref="BI1399:BJ1399"/>
    <mergeCell ref="BK1399:BL1399"/>
    <mergeCell ref="BM1399:BO1399"/>
    <mergeCell ref="BP1399:CJ1399"/>
    <mergeCell ref="A1400:B1400"/>
    <mergeCell ref="C1400:R1400"/>
    <mergeCell ref="AP1400:AR1400"/>
    <mergeCell ref="AS1400:AT1400"/>
    <mergeCell ref="AU1400:AV1400"/>
    <mergeCell ref="AW1400:AX1400"/>
    <mergeCell ref="AY1400:AZ1400"/>
    <mergeCell ref="BA1400:BB1400"/>
    <mergeCell ref="BC1400:BD1400"/>
    <mergeCell ref="BE1400:BF1400"/>
    <mergeCell ref="BG1400:BH1400"/>
    <mergeCell ref="BI1400:BJ1400"/>
    <mergeCell ref="BK1400:BL1400"/>
    <mergeCell ref="BM1400:BO1400"/>
    <mergeCell ref="BP1400:CJ1400"/>
    <mergeCell ref="S1398:W1398"/>
    <mergeCell ref="S1399:W1399"/>
    <mergeCell ref="S1400:W1400"/>
    <mergeCell ref="X1398:AO1398"/>
    <mergeCell ref="X1399:AO1399"/>
    <mergeCell ref="X1400:AO1400"/>
    <mergeCell ref="A1395:B1395"/>
    <mergeCell ref="C1395:R1395"/>
    <mergeCell ref="AP1395:AR1395"/>
    <mergeCell ref="AS1395:AT1395"/>
    <mergeCell ref="AU1395:AV1395"/>
    <mergeCell ref="AW1395:AX1395"/>
    <mergeCell ref="AY1395:AZ1395"/>
    <mergeCell ref="BA1395:BB1395"/>
    <mergeCell ref="BC1395:BD1395"/>
    <mergeCell ref="BE1395:BF1395"/>
    <mergeCell ref="BG1395:BH1395"/>
    <mergeCell ref="BI1395:BJ1395"/>
    <mergeCell ref="BK1395:BL1395"/>
    <mergeCell ref="BM1395:BO1395"/>
    <mergeCell ref="BP1395:CJ1395"/>
    <mergeCell ref="A1396:B1396"/>
    <mergeCell ref="C1396:R1396"/>
    <mergeCell ref="AP1396:AR1396"/>
    <mergeCell ref="AS1396:AT1396"/>
    <mergeCell ref="AU1396:AV1396"/>
    <mergeCell ref="AW1396:AX1396"/>
    <mergeCell ref="AY1396:AZ1396"/>
    <mergeCell ref="BA1396:BB1396"/>
    <mergeCell ref="BC1396:BD1396"/>
    <mergeCell ref="BE1396:BF1396"/>
    <mergeCell ref="BG1396:BH1396"/>
    <mergeCell ref="BI1396:BJ1396"/>
    <mergeCell ref="BK1396:BL1396"/>
    <mergeCell ref="BM1396:BO1396"/>
    <mergeCell ref="BP1396:CJ1396"/>
    <mergeCell ref="A1397:B1397"/>
    <mergeCell ref="C1397:R1397"/>
    <mergeCell ref="AP1397:AR1397"/>
    <mergeCell ref="AS1397:AT1397"/>
    <mergeCell ref="AU1397:AV1397"/>
    <mergeCell ref="AW1397:AX1397"/>
    <mergeCell ref="AY1397:AZ1397"/>
    <mergeCell ref="BA1397:BB1397"/>
    <mergeCell ref="BC1397:BD1397"/>
    <mergeCell ref="BE1397:BF1397"/>
    <mergeCell ref="BG1397:BH1397"/>
    <mergeCell ref="BI1397:BJ1397"/>
    <mergeCell ref="BK1397:BL1397"/>
    <mergeCell ref="BM1397:BO1397"/>
    <mergeCell ref="BP1397:CJ1397"/>
    <mergeCell ref="S1395:W1395"/>
    <mergeCell ref="S1396:W1396"/>
    <mergeCell ref="S1397:W1397"/>
    <mergeCell ref="X1395:AO1395"/>
    <mergeCell ref="X1396:AO1396"/>
    <mergeCell ref="X1397:AO1397"/>
    <mergeCell ref="A1392:B1392"/>
    <mergeCell ref="C1392:R1392"/>
    <mergeCell ref="AP1392:AR1392"/>
    <mergeCell ref="AS1392:AT1392"/>
    <mergeCell ref="AU1392:AV1392"/>
    <mergeCell ref="AW1392:AX1392"/>
    <mergeCell ref="AY1392:AZ1392"/>
    <mergeCell ref="BA1392:BB1392"/>
    <mergeCell ref="BC1392:BD1392"/>
    <mergeCell ref="BE1392:BF1392"/>
    <mergeCell ref="BG1392:BH1392"/>
    <mergeCell ref="BI1392:BJ1392"/>
    <mergeCell ref="BK1392:BL1392"/>
    <mergeCell ref="BM1392:BO1392"/>
    <mergeCell ref="BP1392:CJ1392"/>
    <mergeCell ref="A1393:B1393"/>
    <mergeCell ref="C1393:R1393"/>
    <mergeCell ref="AP1393:AR1393"/>
    <mergeCell ref="AS1393:AT1393"/>
    <mergeCell ref="AU1393:AV1393"/>
    <mergeCell ref="AW1393:AX1393"/>
    <mergeCell ref="AY1393:AZ1393"/>
    <mergeCell ref="BA1393:BB1393"/>
    <mergeCell ref="BC1393:BD1393"/>
    <mergeCell ref="BE1393:BF1393"/>
    <mergeCell ref="BG1393:BH1393"/>
    <mergeCell ref="BI1393:BJ1393"/>
    <mergeCell ref="BK1393:BL1393"/>
    <mergeCell ref="BM1393:BO1393"/>
    <mergeCell ref="BP1393:CJ1393"/>
    <mergeCell ref="A1394:B1394"/>
    <mergeCell ref="C1394:R1394"/>
    <mergeCell ref="AP1394:AR1394"/>
    <mergeCell ref="AS1394:AT1394"/>
    <mergeCell ref="AU1394:AV1394"/>
    <mergeCell ref="AW1394:AX1394"/>
    <mergeCell ref="AY1394:AZ1394"/>
    <mergeCell ref="BA1394:BB1394"/>
    <mergeCell ref="BC1394:BD1394"/>
    <mergeCell ref="BE1394:BF1394"/>
    <mergeCell ref="BG1394:BH1394"/>
    <mergeCell ref="BI1394:BJ1394"/>
    <mergeCell ref="BK1394:BL1394"/>
    <mergeCell ref="BM1394:BO1394"/>
    <mergeCell ref="BP1394:CJ1394"/>
    <mergeCell ref="S1392:W1392"/>
    <mergeCell ref="S1393:W1393"/>
    <mergeCell ref="S1394:W1394"/>
    <mergeCell ref="X1392:AO1392"/>
    <mergeCell ref="X1393:AO1393"/>
    <mergeCell ref="X1394:AO1394"/>
    <mergeCell ref="A1389:B1389"/>
    <mergeCell ref="C1389:R1389"/>
    <mergeCell ref="AP1389:AR1389"/>
    <mergeCell ref="AS1389:AT1389"/>
    <mergeCell ref="AU1389:AV1389"/>
    <mergeCell ref="AW1389:AX1389"/>
    <mergeCell ref="AY1389:AZ1389"/>
    <mergeCell ref="BA1389:BB1389"/>
    <mergeCell ref="BC1389:BD1389"/>
    <mergeCell ref="BE1389:BF1389"/>
    <mergeCell ref="BG1389:BH1389"/>
    <mergeCell ref="BI1389:BJ1389"/>
    <mergeCell ref="BK1389:BL1389"/>
    <mergeCell ref="BM1389:BO1389"/>
    <mergeCell ref="BP1389:CJ1389"/>
    <mergeCell ref="A1390:B1390"/>
    <mergeCell ref="C1390:R1390"/>
    <mergeCell ref="AP1390:AR1390"/>
    <mergeCell ref="AS1390:AT1390"/>
    <mergeCell ref="AU1390:AV1390"/>
    <mergeCell ref="AW1390:AX1390"/>
    <mergeCell ref="AY1390:AZ1390"/>
    <mergeCell ref="BA1390:BB1390"/>
    <mergeCell ref="BC1390:BD1390"/>
    <mergeCell ref="BE1390:BF1390"/>
    <mergeCell ref="BG1390:BH1390"/>
    <mergeCell ref="BI1390:BJ1390"/>
    <mergeCell ref="BK1390:BL1390"/>
    <mergeCell ref="BM1390:BO1390"/>
    <mergeCell ref="BP1390:CJ1390"/>
    <mergeCell ref="A1391:B1391"/>
    <mergeCell ref="C1391:R1391"/>
    <mergeCell ref="AP1391:AR1391"/>
    <mergeCell ref="AS1391:AT1391"/>
    <mergeCell ref="AU1391:AV1391"/>
    <mergeCell ref="AW1391:AX1391"/>
    <mergeCell ref="AY1391:AZ1391"/>
    <mergeCell ref="BA1391:BB1391"/>
    <mergeCell ref="BC1391:BD1391"/>
    <mergeCell ref="BE1391:BF1391"/>
    <mergeCell ref="BG1391:BH1391"/>
    <mergeCell ref="BI1391:BJ1391"/>
    <mergeCell ref="BK1391:BL1391"/>
    <mergeCell ref="BM1391:BO1391"/>
    <mergeCell ref="BP1391:CJ1391"/>
    <mergeCell ref="S1389:W1389"/>
    <mergeCell ref="S1390:W1390"/>
    <mergeCell ref="S1391:W1391"/>
    <mergeCell ref="X1389:AO1389"/>
    <mergeCell ref="X1390:AO1390"/>
    <mergeCell ref="X1391:AO1391"/>
    <mergeCell ref="A1386:B1386"/>
    <mergeCell ref="C1386:R1386"/>
    <mergeCell ref="AP1386:AR1386"/>
    <mergeCell ref="AS1386:AT1386"/>
    <mergeCell ref="AU1386:AV1386"/>
    <mergeCell ref="AW1386:AX1386"/>
    <mergeCell ref="AY1386:AZ1386"/>
    <mergeCell ref="BA1386:BB1386"/>
    <mergeCell ref="BC1386:BD1386"/>
    <mergeCell ref="BE1386:BF1386"/>
    <mergeCell ref="BG1386:BH1386"/>
    <mergeCell ref="BI1386:BJ1386"/>
    <mergeCell ref="BK1386:BL1386"/>
    <mergeCell ref="BM1386:BO1386"/>
    <mergeCell ref="BP1386:CJ1386"/>
    <mergeCell ref="A1387:B1387"/>
    <mergeCell ref="C1387:R1387"/>
    <mergeCell ref="AP1387:AR1387"/>
    <mergeCell ref="AS1387:AT1387"/>
    <mergeCell ref="AU1387:AV1387"/>
    <mergeCell ref="AW1387:AX1387"/>
    <mergeCell ref="AY1387:AZ1387"/>
    <mergeCell ref="BA1387:BB1387"/>
    <mergeCell ref="BC1387:BD1387"/>
    <mergeCell ref="BE1387:BF1387"/>
    <mergeCell ref="BG1387:BH1387"/>
    <mergeCell ref="BI1387:BJ1387"/>
    <mergeCell ref="BK1387:BL1387"/>
    <mergeCell ref="BM1387:BO1387"/>
    <mergeCell ref="BP1387:CJ1387"/>
    <mergeCell ref="A1388:B1388"/>
    <mergeCell ref="C1388:R1388"/>
    <mergeCell ref="AP1388:AR1388"/>
    <mergeCell ref="AS1388:AT1388"/>
    <mergeCell ref="AU1388:AV1388"/>
    <mergeCell ref="AW1388:AX1388"/>
    <mergeCell ref="AY1388:AZ1388"/>
    <mergeCell ref="BA1388:BB1388"/>
    <mergeCell ref="BC1388:BD1388"/>
    <mergeCell ref="BE1388:BF1388"/>
    <mergeCell ref="BG1388:BH1388"/>
    <mergeCell ref="BI1388:BJ1388"/>
    <mergeCell ref="BK1388:BL1388"/>
    <mergeCell ref="BM1388:BO1388"/>
    <mergeCell ref="BP1388:CJ1388"/>
    <mergeCell ref="S1386:W1386"/>
    <mergeCell ref="S1387:W1387"/>
    <mergeCell ref="S1388:W1388"/>
    <mergeCell ref="X1386:AO1386"/>
    <mergeCell ref="X1387:AO1387"/>
    <mergeCell ref="X1388:AO1388"/>
    <mergeCell ref="A1383:B1383"/>
    <mergeCell ref="C1383:R1383"/>
    <mergeCell ref="AP1383:AR1383"/>
    <mergeCell ref="AS1383:AT1383"/>
    <mergeCell ref="AU1383:AV1383"/>
    <mergeCell ref="AW1383:AX1383"/>
    <mergeCell ref="AY1383:AZ1383"/>
    <mergeCell ref="BA1383:BB1383"/>
    <mergeCell ref="BC1383:BD1383"/>
    <mergeCell ref="BE1383:BF1383"/>
    <mergeCell ref="BG1383:BH1383"/>
    <mergeCell ref="BI1383:BJ1383"/>
    <mergeCell ref="BK1383:BL1383"/>
    <mergeCell ref="BM1383:BO1383"/>
    <mergeCell ref="BP1383:CJ1383"/>
    <mergeCell ref="A1384:B1384"/>
    <mergeCell ref="C1384:R1384"/>
    <mergeCell ref="AP1384:AR1384"/>
    <mergeCell ref="AS1384:AT1384"/>
    <mergeCell ref="AU1384:AV1384"/>
    <mergeCell ref="AW1384:AX1384"/>
    <mergeCell ref="AY1384:AZ1384"/>
    <mergeCell ref="BA1384:BB1384"/>
    <mergeCell ref="BC1384:BD1384"/>
    <mergeCell ref="BE1384:BF1384"/>
    <mergeCell ref="BG1384:BH1384"/>
    <mergeCell ref="BI1384:BJ1384"/>
    <mergeCell ref="BK1384:BL1384"/>
    <mergeCell ref="BM1384:BO1384"/>
    <mergeCell ref="BP1384:CJ1384"/>
    <mergeCell ref="A1385:B1385"/>
    <mergeCell ref="C1385:R1385"/>
    <mergeCell ref="AP1385:AR1385"/>
    <mergeCell ref="AS1385:AT1385"/>
    <mergeCell ref="AU1385:AV1385"/>
    <mergeCell ref="AW1385:AX1385"/>
    <mergeCell ref="AY1385:AZ1385"/>
    <mergeCell ref="BA1385:BB1385"/>
    <mergeCell ref="BC1385:BD1385"/>
    <mergeCell ref="BE1385:BF1385"/>
    <mergeCell ref="BG1385:BH1385"/>
    <mergeCell ref="BI1385:BJ1385"/>
    <mergeCell ref="BK1385:BL1385"/>
    <mergeCell ref="BM1385:BO1385"/>
    <mergeCell ref="BP1385:CJ1385"/>
    <mergeCell ref="S1383:W1383"/>
    <mergeCell ref="S1384:W1384"/>
    <mergeCell ref="S1385:W1385"/>
    <mergeCell ref="X1383:AO1383"/>
    <mergeCell ref="X1384:AO1384"/>
    <mergeCell ref="X1385:AO1385"/>
    <mergeCell ref="A1380:B1380"/>
    <mergeCell ref="C1380:R1380"/>
    <mergeCell ref="AP1380:AR1380"/>
    <mergeCell ref="AS1380:AT1380"/>
    <mergeCell ref="AU1380:AV1380"/>
    <mergeCell ref="AW1380:AX1380"/>
    <mergeCell ref="AY1380:AZ1380"/>
    <mergeCell ref="BA1380:BB1380"/>
    <mergeCell ref="BC1380:BD1380"/>
    <mergeCell ref="BE1380:BF1380"/>
    <mergeCell ref="BG1380:BH1380"/>
    <mergeCell ref="BI1380:BJ1380"/>
    <mergeCell ref="BK1380:BL1380"/>
    <mergeCell ref="BM1380:BO1380"/>
    <mergeCell ref="BP1380:CJ1380"/>
    <mergeCell ref="A1381:B1381"/>
    <mergeCell ref="C1381:R1381"/>
    <mergeCell ref="AP1381:AR1381"/>
    <mergeCell ref="AS1381:AT1381"/>
    <mergeCell ref="AU1381:AV1381"/>
    <mergeCell ref="AW1381:AX1381"/>
    <mergeCell ref="AY1381:AZ1381"/>
    <mergeCell ref="BA1381:BB1381"/>
    <mergeCell ref="BC1381:BD1381"/>
    <mergeCell ref="BE1381:BF1381"/>
    <mergeCell ref="BG1381:BH1381"/>
    <mergeCell ref="BI1381:BJ1381"/>
    <mergeCell ref="BK1381:BL1381"/>
    <mergeCell ref="BM1381:BO1381"/>
    <mergeCell ref="BP1381:CJ1381"/>
    <mergeCell ref="A1382:B1382"/>
    <mergeCell ref="C1382:R1382"/>
    <mergeCell ref="AP1382:AR1382"/>
    <mergeCell ref="AS1382:AT1382"/>
    <mergeCell ref="AU1382:AV1382"/>
    <mergeCell ref="AW1382:AX1382"/>
    <mergeCell ref="AY1382:AZ1382"/>
    <mergeCell ref="BA1382:BB1382"/>
    <mergeCell ref="BC1382:BD1382"/>
    <mergeCell ref="BE1382:BF1382"/>
    <mergeCell ref="BG1382:BH1382"/>
    <mergeCell ref="BI1382:BJ1382"/>
    <mergeCell ref="BK1382:BL1382"/>
    <mergeCell ref="BM1382:BO1382"/>
    <mergeCell ref="BP1382:CJ1382"/>
    <mergeCell ref="S1380:W1380"/>
    <mergeCell ref="S1381:W1381"/>
    <mergeCell ref="S1382:W1382"/>
    <mergeCell ref="X1380:AO1380"/>
    <mergeCell ref="X1381:AO1381"/>
    <mergeCell ref="X1382:AO1382"/>
    <mergeCell ref="A1377:B1377"/>
    <mergeCell ref="C1377:R1377"/>
    <mergeCell ref="AP1377:AR1377"/>
    <mergeCell ref="AS1377:AT1377"/>
    <mergeCell ref="AU1377:AV1377"/>
    <mergeCell ref="AW1377:AX1377"/>
    <mergeCell ref="AY1377:AZ1377"/>
    <mergeCell ref="BA1377:BB1377"/>
    <mergeCell ref="BC1377:BD1377"/>
    <mergeCell ref="BE1377:BF1377"/>
    <mergeCell ref="BG1377:BH1377"/>
    <mergeCell ref="BI1377:BJ1377"/>
    <mergeCell ref="BK1377:BL1377"/>
    <mergeCell ref="BM1377:BO1377"/>
    <mergeCell ref="BP1377:CJ1377"/>
    <mergeCell ref="A1378:B1378"/>
    <mergeCell ref="C1378:R1378"/>
    <mergeCell ref="AP1378:AR1378"/>
    <mergeCell ref="AS1378:AT1378"/>
    <mergeCell ref="AU1378:AV1378"/>
    <mergeCell ref="AW1378:AX1378"/>
    <mergeCell ref="AY1378:AZ1378"/>
    <mergeCell ref="BA1378:BB1378"/>
    <mergeCell ref="BC1378:BD1378"/>
    <mergeCell ref="BE1378:BF1378"/>
    <mergeCell ref="BG1378:BH1378"/>
    <mergeCell ref="BI1378:BJ1378"/>
    <mergeCell ref="BK1378:BL1378"/>
    <mergeCell ref="BM1378:BO1378"/>
    <mergeCell ref="BP1378:CJ1378"/>
    <mergeCell ref="A1379:B1379"/>
    <mergeCell ref="C1379:R1379"/>
    <mergeCell ref="AP1379:AR1379"/>
    <mergeCell ref="AS1379:AT1379"/>
    <mergeCell ref="AU1379:AV1379"/>
    <mergeCell ref="AW1379:AX1379"/>
    <mergeCell ref="AY1379:AZ1379"/>
    <mergeCell ref="BA1379:BB1379"/>
    <mergeCell ref="BC1379:BD1379"/>
    <mergeCell ref="BE1379:BF1379"/>
    <mergeCell ref="BG1379:BH1379"/>
    <mergeCell ref="BI1379:BJ1379"/>
    <mergeCell ref="BK1379:BL1379"/>
    <mergeCell ref="BM1379:BO1379"/>
    <mergeCell ref="BP1379:CJ1379"/>
    <mergeCell ref="S1377:W1377"/>
    <mergeCell ref="S1378:W1378"/>
    <mergeCell ref="S1379:W1379"/>
    <mergeCell ref="X1377:AO1377"/>
    <mergeCell ref="X1378:AO1378"/>
    <mergeCell ref="X1379:AO1379"/>
    <mergeCell ref="A1374:B1374"/>
    <mergeCell ref="C1374:R1374"/>
    <mergeCell ref="AP1374:AR1374"/>
    <mergeCell ref="AS1374:AT1374"/>
    <mergeCell ref="AU1374:AV1374"/>
    <mergeCell ref="AW1374:AX1374"/>
    <mergeCell ref="AY1374:AZ1374"/>
    <mergeCell ref="BA1374:BB1374"/>
    <mergeCell ref="BC1374:BD1374"/>
    <mergeCell ref="BE1374:BF1374"/>
    <mergeCell ref="BG1374:BH1374"/>
    <mergeCell ref="BI1374:BJ1374"/>
    <mergeCell ref="BK1374:BL1374"/>
    <mergeCell ref="BM1374:BO1374"/>
    <mergeCell ref="BP1374:CJ1374"/>
    <mergeCell ref="A1375:B1375"/>
    <mergeCell ref="C1375:R1375"/>
    <mergeCell ref="AP1375:AR1375"/>
    <mergeCell ref="AS1375:AT1375"/>
    <mergeCell ref="AU1375:AV1375"/>
    <mergeCell ref="AW1375:AX1375"/>
    <mergeCell ref="AY1375:AZ1375"/>
    <mergeCell ref="BA1375:BB1375"/>
    <mergeCell ref="BC1375:BD1375"/>
    <mergeCell ref="BE1375:BF1375"/>
    <mergeCell ref="BG1375:BH1375"/>
    <mergeCell ref="BI1375:BJ1375"/>
    <mergeCell ref="BK1375:BL1375"/>
    <mergeCell ref="BM1375:BO1375"/>
    <mergeCell ref="BP1375:CJ1375"/>
    <mergeCell ref="A1376:B1376"/>
    <mergeCell ref="C1376:R1376"/>
    <mergeCell ref="AP1376:AR1376"/>
    <mergeCell ref="AS1376:AT1376"/>
    <mergeCell ref="AU1376:AV1376"/>
    <mergeCell ref="AW1376:AX1376"/>
    <mergeCell ref="AY1376:AZ1376"/>
    <mergeCell ref="BA1376:BB1376"/>
    <mergeCell ref="BC1376:BD1376"/>
    <mergeCell ref="BE1376:BF1376"/>
    <mergeCell ref="BG1376:BH1376"/>
    <mergeCell ref="BI1376:BJ1376"/>
    <mergeCell ref="BK1376:BL1376"/>
    <mergeCell ref="BM1376:BO1376"/>
    <mergeCell ref="BP1376:CJ1376"/>
    <mergeCell ref="S1374:W1374"/>
    <mergeCell ref="S1375:W1375"/>
    <mergeCell ref="S1376:W1376"/>
    <mergeCell ref="X1374:AO1374"/>
    <mergeCell ref="X1375:AO1375"/>
    <mergeCell ref="X1376:AO1376"/>
    <mergeCell ref="A1371:B1371"/>
    <mergeCell ref="C1371:R1371"/>
    <mergeCell ref="AP1371:AR1371"/>
    <mergeCell ref="AS1371:AT1371"/>
    <mergeCell ref="AU1371:AV1371"/>
    <mergeCell ref="AW1371:AX1371"/>
    <mergeCell ref="AY1371:AZ1371"/>
    <mergeCell ref="BA1371:BB1371"/>
    <mergeCell ref="BC1371:BD1371"/>
    <mergeCell ref="BE1371:BF1371"/>
    <mergeCell ref="BG1371:BH1371"/>
    <mergeCell ref="BI1371:BJ1371"/>
    <mergeCell ref="BK1371:BL1371"/>
    <mergeCell ref="BM1371:BO1371"/>
    <mergeCell ref="BP1371:CJ1371"/>
    <mergeCell ref="A1372:B1372"/>
    <mergeCell ref="C1372:R1372"/>
    <mergeCell ref="AP1372:AR1372"/>
    <mergeCell ref="AS1372:AT1372"/>
    <mergeCell ref="AU1372:AV1372"/>
    <mergeCell ref="AW1372:AX1372"/>
    <mergeCell ref="AY1372:AZ1372"/>
    <mergeCell ref="BA1372:BB1372"/>
    <mergeCell ref="BC1372:BD1372"/>
    <mergeCell ref="BE1372:BF1372"/>
    <mergeCell ref="BG1372:BH1372"/>
    <mergeCell ref="BI1372:BJ1372"/>
    <mergeCell ref="BK1372:BL1372"/>
    <mergeCell ref="BM1372:BO1372"/>
    <mergeCell ref="BP1372:CJ1372"/>
    <mergeCell ref="A1373:B1373"/>
    <mergeCell ref="C1373:R1373"/>
    <mergeCell ref="AP1373:AR1373"/>
    <mergeCell ref="AS1373:AT1373"/>
    <mergeCell ref="AU1373:AV1373"/>
    <mergeCell ref="AW1373:AX1373"/>
    <mergeCell ref="AY1373:AZ1373"/>
    <mergeCell ref="BA1373:BB1373"/>
    <mergeCell ref="BC1373:BD1373"/>
    <mergeCell ref="BE1373:BF1373"/>
    <mergeCell ref="BG1373:BH1373"/>
    <mergeCell ref="BI1373:BJ1373"/>
    <mergeCell ref="BK1373:BL1373"/>
    <mergeCell ref="BM1373:BO1373"/>
    <mergeCell ref="BP1373:CJ1373"/>
    <mergeCell ref="S1371:W1371"/>
    <mergeCell ref="S1372:W1372"/>
    <mergeCell ref="S1373:W1373"/>
    <mergeCell ref="X1371:AO1371"/>
    <mergeCell ref="X1372:AO1372"/>
    <mergeCell ref="X1373:AO1373"/>
    <mergeCell ref="A1368:B1368"/>
    <mergeCell ref="C1368:R1368"/>
    <mergeCell ref="AP1368:AR1368"/>
    <mergeCell ref="AS1368:AT1368"/>
    <mergeCell ref="AU1368:AV1368"/>
    <mergeCell ref="AW1368:AX1368"/>
    <mergeCell ref="AY1368:AZ1368"/>
    <mergeCell ref="BA1368:BB1368"/>
    <mergeCell ref="BC1368:BD1368"/>
    <mergeCell ref="BE1368:BF1368"/>
    <mergeCell ref="BG1368:BH1368"/>
    <mergeCell ref="BI1368:BJ1368"/>
    <mergeCell ref="BK1368:BL1368"/>
    <mergeCell ref="BM1368:BO1368"/>
    <mergeCell ref="BP1368:CJ1368"/>
    <mergeCell ref="A1369:B1369"/>
    <mergeCell ref="C1369:R1369"/>
    <mergeCell ref="AP1369:AR1369"/>
    <mergeCell ref="AS1369:AT1369"/>
    <mergeCell ref="AU1369:AV1369"/>
    <mergeCell ref="AW1369:AX1369"/>
    <mergeCell ref="AY1369:AZ1369"/>
    <mergeCell ref="BA1369:BB1369"/>
    <mergeCell ref="BC1369:BD1369"/>
    <mergeCell ref="BE1369:BF1369"/>
    <mergeCell ref="BG1369:BH1369"/>
    <mergeCell ref="BI1369:BJ1369"/>
    <mergeCell ref="BK1369:BL1369"/>
    <mergeCell ref="BM1369:BO1369"/>
    <mergeCell ref="BP1369:CJ1369"/>
    <mergeCell ref="A1370:B1370"/>
    <mergeCell ref="C1370:R1370"/>
    <mergeCell ref="AP1370:AR1370"/>
    <mergeCell ref="AS1370:AT1370"/>
    <mergeCell ref="AU1370:AV1370"/>
    <mergeCell ref="AW1370:AX1370"/>
    <mergeCell ref="AY1370:AZ1370"/>
    <mergeCell ref="BA1370:BB1370"/>
    <mergeCell ref="BC1370:BD1370"/>
    <mergeCell ref="BE1370:BF1370"/>
    <mergeCell ref="BG1370:BH1370"/>
    <mergeCell ref="BI1370:BJ1370"/>
    <mergeCell ref="BK1370:BL1370"/>
    <mergeCell ref="BM1370:BO1370"/>
    <mergeCell ref="BP1370:CJ1370"/>
    <mergeCell ref="S1368:W1368"/>
    <mergeCell ref="S1369:W1369"/>
    <mergeCell ref="S1370:W1370"/>
    <mergeCell ref="X1368:AO1368"/>
    <mergeCell ref="X1369:AO1369"/>
    <mergeCell ref="X1370:AO1370"/>
    <mergeCell ref="A1365:B1365"/>
    <mergeCell ref="C1365:R1365"/>
    <mergeCell ref="AP1365:AR1365"/>
    <mergeCell ref="AS1365:AT1365"/>
    <mergeCell ref="AU1365:AV1365"/>
    <mergeCell ref="AW1365:AX1365"/>
    <mergeCell ref="AY1365:AZ1365"/>
    <mergeCell ref="BA1365:BB1365"/>
    <mergeCell ref="BC1365:BD1365"/>
    <mergeCell ref="BE1365:BF1365"/>
    <mergeCell ref="BG1365:BH1365"/>
    <mergeCell ref="BI1365:BJ1365"/>
    <mergeCell ref="BK1365:BL1365"/>
    <mergeCell ref="BM1365:BO1365"/>
    <mergeCell ref="BP1365:CJ1365"/>
    <mergeCell ref="A1366:B1366"/>
    <mergeCell ref="C1366:R1366"/>
    <mergeCell ref="AP1366:AR1366"/>
    <mergeCell ref="AS1366:AT1366"/>
    <mergeCell ref="AU1366:AV1366"/>
    <mergeCell ref="AW1366:AX1366"/>
    <mergeCell ref="AY1366:AZ1366"/>
    <mergeCell ref="BA1366:BB1366"/>
    <mergeCell ref="BC1366:BD1366"/>
    <mergeCell ref="BE1366:BF1366"/>
    <mergeCell ref="BG1366:BH1366"/>
    <mergeCell ref="BI1366:BJ1366"/>
    <mergeCell ref="BK1366:BL1366"/>
    <mergeCell ref="BM1366:BO1366"/>
    <mergeCell ref="BP1366:CJ1366"/>
    <mergeCell ref="A1367:B1367"/>
    <mergeCell ref="C1367:R1367"/>
    <mergeCell ref="AP1367:AR1367"/>
    <mergeCell ref="AS1367:AT1367"/>
    <mergeCell ref="AU1367:AV1367"/>
    <mergeCell ref="AW1367:AX1367"/>
    <mergeCell ref="AY1367:AZ1367"/>
    <mergeCell ref="BA1367:BB1367"/>
    <mergeCell ref="BC1367:BD1367"/>
    <mergeCell ref="BE1367:BF1367"/>
    <mergeCell ref="BG1367:BH1367"/>
    <mergeCell ref="BI1367:BJ1367"/>
    <mergeCell ref="BK1367:BL1367"/>
    <mergeCell ref="BM1367:BO1367"/>
    <mergeCell ref="BP1367:CJ1367"/>
    <mergeCell ref="S1365:W1365"/>
    <mergeCell ref="S1366:W1366"/>
    <mergeCell ref="S1367:W1367"/>
    <mergeCell ref="X1365:AO1365"/>
    <mergeCell ref="X1366:AO1366"/>
    <mergeCell ref="X1367:AO1367"/>
    <mergeCell ref="A1362:B1362"/>
    <mergeCell ref="C1362:R1362"/>
    <mergeCell ref="AP1362:AR1362"/>
    <mergeCell ref="AS1362:AT1362"/>
    <mergeCell ref="AU1362:AV1362"/>
    <mergeCell ref="AW1362:AX1362"/>
    <mergeCell ref="AY1362:AZ1362"/>
    <mergeCell ref="BA1362:BB1362"/>
    <mergeCell ref="BC1362:BD1362"/>
    <mergeCell ref="BE1362:BF1362"/>
    <mergeCell ref="BG1362:BH1362"/>
    <mergeCell ref="BI1362:BJ1362"/>
    <mergeCell ref="BK1362:BL1362"/>
    <mergeCell ref="BM1362:BO1362"/>
    <mergeCell ref="BP1362:CJ1362"/>
    <mergeCell ref="A1363:B1363"/>
    <mergeCell ref="C1363:R1363"/>
    <mergeCell ref="AP1363:AR1363"/>
    <mergeCell ref="AS1363:AT1363"/>
    <mergeCell ref="AU1363:AV1363"/>
    <mergeCell ref="AW1363:AX1363"/>
    <mergeCell ref="AY1363:AZ1363"/>
    <mergeCell ref="BA1363:BB1363"/>
    <mergeCell ref="BC1363:BD1363"/>
    <mergeCell ref="BE1363:BF1363"/>
    <mergeCell ref="BG1363:BH1363"/>
    <mergeCell ref="BI1363:BJ1363"/>
    <mergeCell ref="BK1363:BL1363"/>
    <mergeCell ref="BM1363:BO1363"/>
    <mergeCell ref="BP1363:CJ1363"/>
    <mergeCell ref="A1364:B1364"/>
    <mergeCell ref="C1364:R1364"/>
    <mergeCell ref="AP1364:AR1364"/>
    <mergeCell ref="AS1364:AT1364"/>
    <mergeCell ref="AU1364:AV1364"/>
    <mergeCell ref="AW1364:AX1364"/>
    <mergeCell ref="AY1364:AZ1364"/>
    <mergeCell ref="BA1364:BB1364"/>
    <mergeCell ref="BC1364:BD1364"/>
    <mergeCell ref="BE1364:BF1364"/>
    <mergeCell ref="BG1364:BH1364"/>
    <mergeCell ref="BI1364:BJ1364"/>
    <mergeCell ref="BK1364:BL1364"/>
    <mergeCell ref="BM1364:BO1364"/>
    <mergeCell ref="BP1364:CJ1364"/>
    <mergeCell ref="S1362:W1362"/>
    <mergeCell ref="S1363:W1363"/>
    <mergeCell ref="S1364:W1364"/>
    <mergeCell ref="X1362:AO1362"/>
    <mergeCell ref="X1363:AO1363"/>
    <mergeCell ref="X1364:AO1364"/>
    <mergeCell ref="A1359:B1359"/>
    <mergeCell ref="C1359:R1359"/>
    <mergeCell ref="AP1359:AR1359"/>
    <mergeCell ref="AS1359:AT1359"/>
    <mergeCell ref="AU1359:AV1359"/>
    <mergeCell ref="AW1359:AX1359"/>
    <mergeCell ref="AY1359:AZ1359"/>
    <mergeCell ref="BA1359:BB1359"/>
    <mergeCell ref="BC1359:BD1359"/>
    <mergeCell ref="BE1359:BF1359"/>
    <mergeCell ref="BG1359:BH1359"/>
    <mergeCell ref="BI1359:BJ1359"/>
    <mergeCell ref="BK1359:BL1359"/>
    <mergeCell ref="BM1359:BO1359"/>
    <mergeCell ref="BP1359:CJ1359"/>
    <mergeCell ref="A1360:B1360"/>
    <mergeCell ref="C1360:R1360"/>
    <mergeCell ref="AP1360:AR1360"/>
    <mergeCell ref="AS1360:AT1360"/>
    <mergeCell ref="AU1360:AV1360"/>
    <mergeCell ref="AW1360:AX1360"/>
    <mergeCell ref="AY1360:AZ1360"/>
    <mergeCell ref="BA1360:BB1360"/>
    <mergeCell ref="BC1360:BD1360"/>
    <mergeCell ref="BE1360:BF1360"/>
    <mergeCell ref="BG1360:BH1360"/>
    <mergeCell ref="BI1360:BJ1360"/>
    <mergeCell ref="BK1360:BL1360"/>
    <mergeCell ref="BM1360:BO1360"/>
    <mergeCell ref="BP1360:CJ1360"/>
    <mergeCell ref="A1361:B1361"/>
    <mergeCell ref="C1361:R1361"/>
    <mergeCell ref="AP1361:AR1361"/>
    <mergeCell ref="AS1361:AT1361"/>
    <mergeCell ref="AU1361:AV1361"/>
    <mergeCell ref="AW1361:AX1361"/>
    <mergeCell ref="AY1361:AZ1361"/>
    <mergeCell ref="BA1361:BB1361"/>
    <mergeCell ref="BC1361:BD1361"/>
    <mergeCell ref="BE1361:BF1361"/>
    <mergeCell ref="BG1361:BH1361"/>
    <mergeCell ref="BI1361:BJ1361"/>
    <mergeCell ref="BK1361:BL1361"/>
    <mergeCell ref="BM1361:BO1361"/>
    <mergeCell ref="BP1361:CJ1361"/>
    <mergeCell ref="S1359:W1359"/>
    <mergeCell ref="S1360:W1360"/>
    <mergeCell ref="S1361:W1361"/>
    <mergeCell ref="X1359:AO1359"/>
    <mergeCell ref="X1360:AO1360"/>
    <mergeCell ref="X1361:AO1361"/>
    <mergeCell ref="A1356:B1356"/>
    <mergeCell ref="C1356:R1356"/>
    <mergeCell ref="AP1356:AR1356"/>
    <mergeCell ref="AS1356:AT1356"/>
    <mergeCell ref="AU1356:AV1356"/>
    <mergeCell ref="AW1356:AX1356"/>
    <mergeCell ref="AY1356:AZ1356"/>
    <mergeCell ref="BA1356:BB1356"/>
    <mergeCell ref="BC1356:BD1356"/>
    <mergeCell ref="BE1356:BF1356"/>
    <mergeCell ref="BG1356:BH1356"/>
    <mergeCell ref="BI1356:BJ1356"/>
    <mergeCell ref="BK1356:BL1356"/>
    <mergeCell ref="BM1356:BO1356"/>
    <mergeCell ref="BP1356:CJ1356"/>
    <mergeCell ref="A1357:B1357"/>
    <mergeCell ref="C1357:R1357"/>
    <mergeCell ref="AP1357:AR1357"/>
    <mergeCell ref="AS1357:AT1357"/>
    <mergeCell ref="AU1357:AV1357"/>
    <mergeCell ref="AW1357:AX1357"/>
    <mergeCell ref="AY1357:AZ1357"/>
    <mergeCell ref="BA1357:BB1357"/>
    <mergeCell ref="BC1357:BD1357"/>
    <mergeCell ref="BE1357:BF1357"/>
    <mergeCell ref="BG1357:BH1357"/>
    <mergeCell ref="BI1357:BJ1357"/>
    <mergeCell ref="BK1357:BL1357"/>
    <mergeCell ref="BM1357:BO1357"/>
    <mergeCell ref="BP1357:CJ1357"/>
    <mergeCell ref="A1358:B1358"/>
    <mergeCell ref="C1358:R1358"/>
    <mergeCell ref="AP1358:AR1358"/>
    <mergeCell ref="AS1358:AT1358"/>
    <mergeCell ref="AU1358:AV1358"/>
    <mergeCell ref="AW1358:AX1358"/>
    <mergeCell ref="AY1358:AZ1358"/>
    <mergeCell ref="BA1358:BB1358"/>
    <mergeCell ref="BC1358:BD1358"/>
    <mergeCell ref="BE1358:BF1358"/>
    <mergeCell ref="BG1358:BH1358"/>
    <mergeCell ref="BI1358:BJ1358"/>
    <mergeCell ref="BK1358:BL1358"/>
    <mergeCell ref="BM1358:BO1358"/>
    <mergeCell ref="BP1358:CJ1358"/>
    <mergeCell ref="S1356:W1356"/>
    <mergeCell ref="S1357:W1357"/>
    <mergeCell ref="S1358:W1358"/>
    <mergeCell ref="X1356:AO1356"/>
    <mergeCell ref="X1357:AO1357"/>
    <mergeCell ref="X1358:AO1358"/>
    <mergeCell ref="A1353:B1353"/>
    <mergeCell ref="C1353:R1353"/>
    <mergeCell ref="AP1353:AR1353"/>
    <mergeCell ref="AS1353:AT1353"/>
    <mergeCell ref="AU1353:AV1353"/>
    <mergeCell ref="AW1353:AX1353"/>
    <mergeCell ref="AY1353:AZ1353"/>
    <mergeCell ref="BA1353:BB1353"/>
    <mergeCell ref="BC1353:BD1353"/>
    <mergeCell ref="BE1353:BF1353"/>
    <mergeCell ref="BG1353:BH1353"/>
    <mergeCell ref="BI1353:BJ1353"/>
    <mergeCell ref="BK1353:BL1353"/>
    <mergeCell ref="BM1353:BO1353"/>
    <mergeCell ref="BP1353:CJ1353"/>
    <mergeCell ref="A1354:B1354"/>
    <mergeCell ref="C1354:R1354"/>
    <mergeCell ref="AP1354:AR1354"/>
    <mergeCell ref="AS1354:AT1354"/>
    <mergeCell ref="AU1354:AV1354"/>
    <mergeCell ref="AW1354:AX1354"/>
    <mergeCell ref="AY1354:AZ1354"/>
    <mergeCell ref="BA1354:BB1354"/>
    <mergeCell ref="BC1354:BD1354"/>
    <mergeCell ref="BE1354:BF1354"/>
    <mergeCell ref="BG1354:BH1354"/>
    <mergeCell ref="BI1354:BJ1354"/>
    <mergeCell ref="BK1354:BL1354"/>
    <mergeCell ref="BM1354:BO1354"/>
    <mergeCell ref="BP1354:CJ1354"/>
    <mergeCell ref="A1355:B1355"/>
    <mergeCell ref="C1355:R1355"/>
    <mergeCell ref="AP1355:AR1355"/>
    <mergeCell ref="AS1355:AT1355"/>
    <mergeCell ref="AU1355:AV1355"/>
    <mergeCell ref="AW1355:AX1355"/>
    <mergeCell ref="AY1355:AZ1355"/>
    <mergeCell ref="BA1355:BB1355"/>
    <mergeCell ref="BC1355:BD1355"/>
    <mergeCell ref="BE1355:BF1355"/>
    <mergeCell ref="BG1355:BH1355"/>
    <mergeCell ref="BI1355:BJ1355"/>
    <mergeCell ref="BK1355:BL1355"/>
    <mergeCell ref="BM1355:BO1355"/>
    <mergeCell ref="BP1355:CJ1355"/>
    <mergeCell ref="S1353:W1353"/>
    <mergeCell ref="S1354:W1354"/>
    <mergeCell ref="S1355:W1355"/>
    <mergeCell ref="X1353:AO1353"/>
    <mergeCell ref="X1354:AO1354"/>
    <mergeCell ref="X1355:AO1355"/>
    <mergeCell ref="A1350:B1350"/>
    <mergeCell ref="C1350:R1350"/>
    <mergeCell ref="AP1350:AR1350"/>
    <mergeCell ref="AS1350:AT1350"/>
    <mergeCell ref="AU1350:AV1350"/>
    <mergeCell ref="AW1350:AX1350"/>
    <mergeCell ref="AY1350:AZ1350"/>
    <mergeCell ref="BA1350:BB1350"/>
    <mergeCell ref="BC1350:BD1350"/>
    <mergeCell ref="BE1350:BF1350"/>
    <mergeCell ref="BG1350:BH1350"/>
    <mergeCell ref="BI1350:BJ1350"/>
    <mergeCell ref="BK1350:BL1350"/>
    <mergeCell ref="BM1350:BO1350"/>
    <mergeCell ref="BP1350:CJ1350"/>
    <mergeCell ref="A1351:B1351"/>
    <mergeCell ref="C1351:R1351"/>
    <mergeCell ref="AP1351:AR1351"/>
    <mergeCell ref="AS1351:AT1351"/>
    <mergeCell ref="AU1351:AV1351"/>
    <mergeCell ref="AW1351:AX1351"/>
    <mergeCell ref="AY1351:AZ1351"/>
    <mergeCell ref="BA1351:BB1351"/>
    <mergeCell ref="BC1351:BD1351"/>
    <mergeCell ref="BE1351:BF1351"/>
    <mergeCell ref="BG1351:BH1351"/>
    <mergeCell ref="BI1351:BJ1351"/>
    <mergeCell ref="BK1351:BL1351"/>
    <mergeCell ref="BM1351:BO1351"/>
    <mergeCell ref="BP1351:CJ1351"/>
    <mergeCell ref="A1352:B1352"/>
    <mergeCell ref="C1352:R1352"/>
    <mergeCell ref="AP1352:AR1352"/>
    <mergeCell ref="AS1352:AT1352"/>
    <mergeCell ref="AU1352:AV1352"/>
    <mergeCell ref="AW1352:AX1352"/>
    <mergeCell ref="AY1352:AZ1352"/>
    <mergeCell ref="BA1352:BB1352"/>
    <mergeCell ref="BC1352:BD1352"/>
    <mergeCell ref="BE1352:BF1352"/>
    <mergeCell ref="BG1352:BH1352"/>
    <mergeCell ref="BI1352:BJ1352"/>
    <mergeCell ref="BK1352:BL1352"/>
    <mergeCell ref="BM1352:BO1352"/>
    <mergeCell ref="BP1352:CJ1352"/>
    <mergeCell ref="S1350:W1350"/>
    <mergeCell ref="S1351:W1351"/>
    <mergeCell ref="S1352:W1352"/>
    <mergeCell ref="X1350:AO1350"/>
    <mergeCell ref="X1351:AO1351"/>
    <mergeCell ref="X1352:AO1352"/>
    <mergeCell ref="A1347:B1347"/>
    <mergeCell ref="C1347:R1347"/>
    <mergeCell ref="AP1347:AR1347"/>
    <mergeCell ref="AS1347:AT1347"/>
    <mergeCell ref="AU1347:AV1347"/>
    <mergeCell ref="AW1347:AX1347"/>
    <mergeCell ref="AY1347:AZ1347"/>
    <mergeCell ref="BA1347:BB1347"/>
    <mergeCell ref="BC1347:BD1347"/>
    <mergeCell ref="BE1347:BF1347"/>
    <mergeCell ref="BG1347:BH1347"/>
    <mergeCell ref="BI1347:BJ1347"/>
    <mergeCell ref="BK1347:BL1347"/>
    <mergeCell ref="BM1347:BO1347"/>
    <mergeCell ref="BP1347:CJ1347"/>
    <mergeCell ref="A1348:B1348"/>
    <mergeCell ref="C1348:R1348"/>
    <mergeCell ref="AP1348:AR1348"/>
    <mergeCell ref="AS1348:AT1348"/>
    <mergeCell ref="AU1348:AV1348"/>
    <mergeCell ref="AW1348:AX1348"/>
    <mergeCell ref="AY1348:AZ1348"/>
    <mergeCell ref="BA1348:BB1348"/>
    <mergeCell ref="BC1348:BD1348"/>
    <mergeCell ref="BE1348:BF1348"/>
    <mergeCell ref="BG1348:BH1348"/>
    <mergeCell ref="BI1348:BJ1348"/>
    <mergeCell ref="BK1348:BL1348"/>
    <mergeCell ref="BM1348:BO1348"/>
    <mergeCell ref="BP1348:CJ1348"/>
    <mergeCell ref="A1349:B1349"/>
    <mergeCell ref="C1349:R1349"/>
    <mergeCell ref="AP1349:AR1349"/>
    <mergeCell ref="AS1349:AT1349"/>
    <mergeCell ref="AU1349:AV1349"/>
    <mergeCell ref="AW1349:AX1349"/>
    <mergeCell ref="AY1349:AZ1349"/>
    <mergeCell ref="BA1349:BB1349"/>
    <mergeCell ref="BC1349:BD1349"/>
    <mergeCell ref="BE1349:BF1349"/>
    <mergeCell ref="BG1349:BH1349"/>
    <mergeCell ref="BI1349:BJ1349"/>
    <mergeCell ref="BK1349:BL1349"/>
    <mergeCell ref="BM1349:BO1349"/>
    <mergeCell ref="BP1349:CJ1349"/>
    <mergeCell ref="S1347:W1347"/>
    <mergeCell ref="S1348:W1348"/>
    <mergeCell ref="S1349:W1349"/>
    <mergeCell ref="X1347:AO1347"/>
    <mergeCell ref="X1348:AO1348"/>
    <mergeCell ref="X1349:AO1349"/>
    <mergeCell ref="A1344:B1344"/>
    <mergeCell ref="C1344:R1344"/>
    <mergeCell ref="AP1344:AR1344"/>
    <mergeCell ref="AS1344:AT1344"/>
    <mergeCell ref="AU1344:AV1344"/>
    <mergeCell ref="AW1344:AX1344"/>
    <mergeCell ref="AY1344:AZ1344"/>
    <mergeCell ref="BA1344:BB1344"/>
    <mergeCell ref="BC1344:BD1344"/>
    <mergeCell ref="BE1344:BF1344"/>
    <mergeCell ref="BG1344:BH1344"/>
    <mergeCell ref="BI1344:BJ1344"/>
    <mergeCell ref="BK1344:BL1344"/>
    <mergeCell ref="BM1344:BO1344"/>
    <mergeCell ref="BP1344:CJ1344"/>
    <mergeCell ref="A1345:B1345"/>
    <mergeCell ref="C1345:R1345"/>
    <mergeCell ref="AP1345:AR1345"/>
    <mergeCell ref="AS1345:AT1345"/>
    <mergeCell ref="AU1345:AV1345"/>
    <mergeCell ref="AW1345:AX1345"/>
    <mergeCell ref="AY1345:AZ1345"/>
    <mergeCell ref="BA1345:BB1345"/>
    <mergeCell ref="BC1345:BD1345"/>
    <mergeCell ref="BE1345:BF1345"/>
    <mergeCell ref="BG1345:BH1345"/>
    <mergeCell ref="BI1345:BJ1345"/>
    <mergeCell ref="BK1345:BL1345"/>
    <mergeCell ref="BM1345:BO1345"/>
    <mergeCell ref="BP1345:CJ1345"/>
    <mergeCell ref="A1346:B1346"/>
    <mergeCell ref="C1346:R1346"/>
    <mergeCell ref="AP1346:AR1346"/>
    <mergeCell ref="AS1346:AT1346"/>
    <mergeCell ref="AU1346:AV1346"/>
    <mergeCell ref="AW1346:AX1346"/>
    <mergeCell ref="AY1346:AZ1346"/>
    <mergeCell ref="BA1346:BB1346"/>
    <mergeCell ref="BC1346:BD1346"/>
    <mergeCell ref="BE1346:BF1346"/>
    <mergeCell ref="BG1346:BH1346"/>
    <mergeCell ref="BI1346:BJ1346"/>
    <mergeCell ref="BK1346:BL1346"/>
    <mergeCell ref="BM1346:BO1346"/>
    <mergeCell ref="BP1346:CJ1346"/>
    <mergeCell ref="S1344:W1344"/>
    <mergeCell ref="S1345:W1345"/>
    <mergeCell ref="S1346:W1346"/>
    <mergeCell ref="X1344:AO1344"/>
    <mergeCell ref="X1345:AO1345"/>
    <mergeCell ref="X1346:AO1346"/>
    <mergeCell ref="A1341:B1341"/>
    <mergeCell ref="C1341:R1341"/>
    <mergeCell ref="AP1341:AR1341"/>
    <mergeCell ref="AS1341:AT1341"/>
    <mergeCell ref="AU1341:AV1341"/>
    <mergeCell ref="AW1341:AX1341"/>
    <mergeCell ref="AY1341:AZ1341"/>
    <mergeCell ref="BA1341:BB1341"/>
    <mergeCell ref="BC1341:BD1341"/>
    <mergeCell ref="BE1341:BF1341"/>
    <mergeCell ref="BG1341:BH1341"/>
    <mergeCell ref="BI1341:BJ1341"/>
    <mergeCell ref="BK1341:BL1341"/>
    <mergeCell ref="BM1341:BO1341"/>
    <mergeCell ref="BP1341:CJ1341"/>
    <mergeCell ref="A1342:B1342"/>
    <mergeCell ref="C1342:R1342"/>
    <mergeCell ref="AP1342:AR1342"/>
    <mergeCell ref="AS1342:AT1342"/>
    <mergeCell ref="AU1342:AV1342"/>
    <mergeCell ref="AW1342:AX1342"/>
    <mergeCell ref="AY1342:AZ1342"/>
    <mergeCell ref="BA1342:BB1342"/>
    <mergeCell ref="BC1342:BD1342"/>
    <mergeCell ref="BE1342:BF1342"/>
    <mergeCell ref="BG1342:BH1342"/>
    <mergeCell ref="BI1342:BJ1342"/>
    <mergeCell ref="BK1342:BL1342"/>
    <mergeCell ref="BM1342:BO1342"/>
    <mergeCell ref="BP1342:CJ1342"/>
    <mergeCell ref="A1343:B1343"/>
    <mergeCell ref="C1343:R1343"/>
    <mergeCell ref="AP1343:AR1343"/>
    <mergeCell ref="AS1343:AT1343"/>
    <mergeCell ref="AU1343:AV1343"/>
    <mergeCell ref="AW1343:AX1343"/>
    <mergeCell ref="AY1343:AZ1343"/>
    <mergeCell ref="BA1343:BB1343"/>
    <mergeCell ref="BC1343:BD1343"/>
    <mergeCell ref="BE1343:BF1343"/>
    <mergeCell ref="BG1343:BH1343"/>
    <mergeCell ref="BI1343:BJ1343"/>
    <mergeCell ref="BK1343:BL1343"/>
    <mergeCell ref="BM1343:BO1343"/>
    <mergeCell ref="BP1343:CJ1343"/>
    <mergeCell ref="S1341:W1341"/>
    <mergeCell ref="S1342:W1342"/>
    <mergeCell ref="S1343:W1343"/>
    <mergeCell ref="X1341:AO1341"/>
    <mergeCell ref="X1342:AO1342"/>
    <mergeCell ref="X1343:AO1343"/>
    <mergeCell ref="A1338:B1338"/>
    <mergeCell ref="C1338:R1338"/>
    <mergeCell ref="AP1338:AR1338"/>
    <mergeCell ref="AS1338:AT1338"/>
    <mergeCell ref="AU1338:AV1338"/>
    <mergeCell ref="AW1338:AX1338"/>
    <mergeCell ref="AY1338:AZ1338"/>
    <mergeCell ref="BA1338:BB1338"/>
    <mergeCell ref="BC1338:BD1338"/>
    <mergeCell ref="BE1338:BF1338"/>
    <mergeCell ref="BG1338:BH1338"/>
    <mergeCell ref="BI1338:BJ1338"/>
    <mergeCell ref="BK1338:BL1338"/>
    <mergeCell ref="BM1338:BO1338"/>
    <mergeCell ref="BP1338:CJ1338"/>
    <mergeCell ref="A1339:B1339"/>
    <mergeCell ref="C1339:R1339"/>
    <mergeCell ref="AP1339:AR1339"/>
    <mergeCell ref="AS1339:AT1339"/>
    <mergeCell ref="AU1339:AV1339"/>
    <mergeCell ref="AW1339:AX1339"/>
    <mergeCell ref="AY1339:AZ1339"/>
    <mergeCell ref="BA1339:BB1339"/>
    <mergeCell ref="BC1339:BD1339"/>
    <mergeCell ref="BE1339:BF1339"/>
    <mergeCell ref="BG1339:BH1339"/>
    <mergeCell ref="BI1339:BJ1339"/>
    <mergeCell ref="BK1339:BL1339"/>
    <mergeCell ref="BM1339:BO1339"/>
    <mergeCell ref="BP1339:CJ1339"/>
    <mergeCell ref="A1340:B1340"/>
    <mergeCell ref="C1340:R1340"/>
    <mergeCell ref="AP1340:AR1340"/>
    <mergeCell ref="AS1340:AT1340"/>
    <mergeCell ref="AU1340:AV1340"/>
    <mergeCell ref="AW1340:AX1340"/>
    <mergeCell ref="AY1340:AZ1340"/>
    <mergeCell ref="BA1340:BB1340"/>
    <mergeCell ref="BC1340:BD1340"/>
    <mergeCell ref="BE1340:BF1340"/>
    <mergeCell ref="BG1340:BH1340"/>
    <mergeCell ref="BI1340:BJ1340"/>
    <mergeCell ref="BK1340:BL1340"/>
    <mergeCell ref="BM1340:BO1340"/>
    <mergeCell ref="BP1340:CJ1340"/>
    <mergeCell ref="S1338:W1338"/>
    <mergeCell ref="S1339:W1339"/>
    <mergeCell ref="S1340:W1340"/>
    <mergeCell ref="X1338:AO1338"/>
    <mergeCell ref="X1339:AO1339"/>
    <mergeCell ref="X1340:AO1340"/>
    <mergeCell ref="A1335:B1335"/>
    <mergeCell ref="C1335:R1335"/>
    <mergeCell ref="AP1335:AR1335"/>
    <mergeCell ref="AS1335:AT1335"/>
    <mergeCell ref="AU1335:AV1335"/>
    <mergeCell ref="AW1335:AX1335"/>
    <mergeCell ref="AY1335:AZ1335"/>
    <mergeCell ref="BA1335:BB1335"/>
    <mergeCell ref="BC1335:BD1335"/>
    <mergeCell ref="BE1335:BF1335"/>
    <mergeCell ref="BG1335:BH1335"/>
    <mergeCell ref="BI1335:BJ1335"/>
    <mergeCell ref="BK1335:BL1335"/>
    <mergeCell ref="BM1335:BO1335"/>
    <mergeCell ref="BP1335:CJ1335"/>
    <mergeCell ref="A1336:B1336"/>
    <mergeCell ref="C1336:R1336"/>
    <mergeCell ref="AP1336:AR1336"/>
    <mergeCell ref="AS1336:AT1336"/>
    <mergeCell ref="AU1336:AV1336"/>
    <mergeCell ref="AW1336:AX1336"/>
    <mergeCell ref="AY1336:AZ1336"/>
    <mergeCell ref="BA1336:BB1336"/>
    <mergeCell ref="BC1336:BD1336"/>
    <mergeCell ref="BE1336:BF1336"/>
    <mergeCell ref="BG1336:BH1336"/>
    <mergeCell ref="BI1336:BJ1336"/>
    <mergeCell ref="BK1336:BL1336"/>
    <mergeCell ref="BM1336:BO1336"/>
    <mergeCell ref="BP1336:CJ1336"/>
    <mergeCell ref="A1337:B1337"/>
    <mergeCell ref="C1337:R1337"/>
    <mergeCell ref="AP1337:AR1337"/>
    <mergeCell ref="AS1337:AT1337"/>
    <mergeCell ref="AU1337:AV1337"/>
    <mergeCell ref="AW1337:AX1337"/>
    <mergeCell ref="AY1337:AZ1337"/>
    <mergeCell ref="BA1337:BB1337"/>
    <mergeCell ref="BC1337:BD1337"/>
    <mergeCell ref="BE1337:BF1337"/>
    <mergeCell ref="BG1337:BH1337"/>
    <mergeCell ref="BI1337:BJ1337"/>
    <mergeCell ref="BK1337:BL1337"/>
    <mergeCell ref="BM1337:BO1337"/>
    <mergeCell ref="BP1337:CJ1337"/>
    <mergeCell ref="S1335:W1335"/>
    <mergeCell ref="S1336:W1336"/>
    <mergeCell ref="S1337:W1337"/>
    <mergeCell ref="X1335:AO1335"/>
    <mergeCell ref="X1336:AO1336"/>
    <mergeCell ref="X1337:AO1337"/>
    <mergeCell ref="A1332:B1332"/>
    <mergeCell ref="C1332:R1332"/>
    <mergeCell ref="AP1332:AR1332"/>
    <mergeCell ref="AS1332:AT1332"/>
    <mergeCell ref="AU1332:AV1332"/>
    <mergeCell ref="AW1332:AX1332"/>
    <mergeCell ref="AY1332:AZ1332"/>
    <mergeCell ref="BA1332:BB1332"/>
    <mergeCell ref="BC1332:BD1332"/>
    <mergeCell ref="BE1332:BF1332"/>
    <mergeCell ref="BG1332:BH1332"/>
    <mergeCell ref="BI1332:BJ1332"/>
    <mergeCell ref="BK1332:BL1332"/>
    <mergeCell ref="BM1332:BO1332"/>
    <mergeCell ref="BP1332:CJ1332"/>
    <mergeCell ref="A1333:B1333"/>
    <mergeCell ref="C1333:R1333"/>
    <mergeCell ref="AP1333:AR1333"/>
    <mergeCell ref="AS1333:AT1333"/>
    <mergeCell ref="AU1333:AV1333"/>
    <mergeCell ref="AW1333:AX1333"/>
    <mergeCell ref="AY1333:AZ1333"/>
    <mergeCell ref="BA1333:BB1333"/>
    <mergeCell ref="BC1333:BD1333"/>
    <mergeCell ref="BE1333:BF1333"/>
    <mergeCell ref="BG1333:BH1333"/>
    <mergeCell ref="BI1333:BJ1333"/>
    <mergeCell ref="BK1333:BL1333"/>
    <mergeCell ref="BM1333:BO1333"/>
    <mergeCell ref="BP1333:CJ1333"/>
    <mergeCell ref="A1334:B1334"/>
    <mergeCell ref="C1334:R1334"/>
    <mergeCell ref="AP1334:AR1334"/>
    <mergeCell ref="AS1334:AT1334"/>
    <mergeCell ref="AU1334:AV1334"/>
    <mergeCell ref="AW1334:AX1334"/>
    <mergeCell ref="AY1334:AZ1334"/>
    <mergeCell ref="BA1334:BB1334"/>
    <mergeCell ref="BC1334:BD1334"/>
    <mergeCell ref="BE1334:BF1334"/>
    <mergeCell ref="BG1334:BH1334"/>
    <mergeCell ref="BI1334:BJ1334"/>
    <mergeCell ref="BK1334:BL1334"/>
    <mergeCell ref="BM1334:BO1334"/>
    <mergeCell ref="BP1334:CJ1334"/>
    <mergeCell ref="S1332:W1332"/>
    <mergeCell ref="S1333:W1333"/>
    <mergeCell ref="S1334:W1334"/>
    <mergeCell ref="X1332:AO1332"/>
    <mergeCell ref="X1333:AO1333"/>
    <mergeCell ref="X1334:AO1334"/>
    <mergeCell ref="A1329:B1329"/>
    <mergeCell ref="C1329:R1329"/>
    <mergeCell ref="AP1329:AR1329"/>
    <mergeCell ref="AS1329:AT1329"/>
    <mergeCell ref="AU1329:AV1329"/>
    <mergeCell ref="AW1329:AX1329"/>
    <mergeCell ref="AY1329:AZ1329"/>
    <mergeCell ref="BA1329:BB1329"/>
    <mergeCell ref="BC1329:BD1329"/>
    <mergeCell ref="BE1329:BF1329"/>
    <mergeCell ref="BG1329:BH1329"/>
    <mergeCell ref="BI1329:BJ1329"/>
    <mergeCell ref="BK1329:BL1329"/>
    <mergeCell ref="BM1329:BO1329"/>
    <mergeCell ref="BP1329:CJ1329"/>
    <mergeCell ref="A1330:B1330"/>
    <mergeCell ref="C1330:R1330"/>
    <mergeCell ref="AP1330:AR1330"/>
    <mergeCell ref="AS1330:AT1330"/>
    <mergeCell ref="AU1330:AV1330"/>
    <mergeCell ref="AW1330:AX1330"/>
    <mergeCell ref="AY1330:AZ1330"/>
    <mergeCell ref="BA1330:BB1330"/>
    <mergeCell ref="BC1330:BD1330"/>
    <mergeCell ref="BE1330:BF1330"/>
    <mergeCell ref="BG1330:BH1330"/>
    <mergeCell ref="BI1330:BJ1330"/>
    <mergeCell ref="BK1330:BL1330"/>
    <mergeCell ref="BM1330:BO1330"/>
    <mergeCell ref="BP1330:CJ1330"/>
    <mergeCell ref="A1331:B1331"/>
    <mergeCell ref="C1331:R1331"/>
    <mergeCell ref="AP1331:AR1331"/>
    <mergeCell ref="AS1331:AT1331"/>
    <mergeCell ref="AU1331:AV1331"/>
    <mergeCell ref="AW1331:AX1331"/>
    <mergeCell ref="AY1331:AZ1331"/>
    <mergeCell ref="BA1331:BB1331"/>
    <mergeCell ref="BC1331:BD1331"/>
    <mergeCell ref="BE1331:BF1331"/>
    <mergeCell ref="BG1331:BH1331"/>
    <mergeCell ref="BI1331:BJ1331"/>
    <mergeCell ref="BK1331:BL1331"/>
    <mergeCell ref="BM1331:BO1331"/>
    <mergeCell ref="BP1331:CJ1331"/>
    <mergeCell ref="S1329:W1329"/>
    <mergeCell ref="S1330:W1330"/>
    <mergeCell ref="S1331:W1331"/>
    <mergeCell ref="X1329:AO1329"/>
    <mergeCell ref="X1330:AO1330"/>
    <mergeCell ref="X1331:AO1331"/>
    <mergeCell ref="A1326:B1326"/>
    <mergeCell ref="C1326:R1326"/>
    <mergeCell ref="AP1326:AR1326"/>
    <mergeCell ref="AS1326:AT1326"/>
    <mergeCell ref="AU1326:AV1326"/>
    <mergeCell ref="AW1326:AX1326"/>
    <mergeCell ref="AY1326:AZ1326"/>
    <mergeCell ref="BA1326:BB1326"/>
    <mergeCell ref="BC1326:BD1326"/>
    <mergeCell ref="BE1326:BF1326"/>
    <mergeCell ref="BG1326:BH1326"/>
    <mergeCell ref="BI1326:BJ1326"/>
    <mergeCell ref="BK1326:BL1326"/>
    <mergeCell ref="BM1326:BO1326"/>
    <mergeCell ref="BP1326:CJ1326"/>
    <mergeCell ref="A1327:B1327"/>
    <mergeCell ref="C1327:R1327"/>
    <mergeCell ref="AP1327:AR1327"/>
    <mergeCell ref="AS1327:AT1327"/>
    <mergeCell ref="AU1327:AV1327"/>
    <mergeCell ref="AW1327:AX1327"/>
    <mergeCell ref="AY1327:AZ1327"/>
    <mergeCell ref="BA1327:BB1327"/>
    <mergeCell ref="BC1327:BD1327"/>
    <mergeCell ref="BE1327:BF1327"/>
    <mergeCell ref="BG1327:BH1327"/>
    <mergeCell ref="BI1327:BJ1327"/>
    <mergeCell ref="BK1327:BL1327"/>
    <mergeCell ref="BM1327:BO1327"/>
    <mergeCell ref="BP1327:CJ1327"/>
    <mergeCell ref="A1328:B1328"/>
    <mergeCell ref="C1328:R1328"/>
    <mergeCell ref="AP1328:AR1328"/>
    <mergeCell ref="AS1328:AT1328"/>
    <mergeCell ref="AU1328:AV1328"/>
    <mergeCell ref="AW1328:AX1328"/>
    <mergeCell ref="AY1328:AZ1328"/>
    <mergeCell ref="BA1328:BB1328"/>
    <mergeCell ref="BC1328:BD1328"/>
    <mergeCell ref="BE1328:BF1328"/>
    <mergeCell ref="BG1328:BH1328"/>
    <mergeCell ref="BI1328:BJ1328"/>
    <mergeCell ref="BK1328:BL1328"/>
    <mergeCell ref="BM1328:BO1328"/>
    <mergeCell ref="BP1328:CJ1328"/>
    <mergeCell ref="S1326:W1326"/>
    <mergeCell ref="S1327:W1327"/>
    <mergeCell ref="S1328:W1328"/>
    <mergeCell ref="X1326:AO1326"/>
    <mergeCell ref="X1327:AO1327"/>
    <mergeCell ref="X1328:AO1328"/>
    <mergeCell ref="A1323:B1323"/>
    <mergeCell ref="C1323:R1323"/>
    <mergeCell ref="AP1323:AR1323"/>
    <mergeCell ref="AS1323:AT1323"/>
    <mergeCell ref="AU1323:AV1323"/>
    <mergeCell ref="AW1323:AX1323"/>
    <mergeCell ref="AY1323:AZ1323"/>
    <mergeCell ref="BA1323:BB1323"/>
    <mergeCell ref="BC1323:BD1323"/>
    <mergeCell ref="BE1323:BF1323"/>
    <mergeCell ref="BG1323:BH1323"/>
    <mergeCell ref="BI1323:BJ1323"/>
    <mergeCell ref="BK1323:BL1323"/>
    <mergeCell ref="BM1323:BO1323"/>
    <mergeCell ref="BP1323:CJ1323"/>
    <mergeCell ref="A1324:B1324"/>
    <mergeCell ref="C1324:R1324"/>
    <mergeCell ref="AP1324:AR1324"/>
    <mergeCell ref="AS1324:AT1324"/>
    <mergeCell ref="AU1324:AV1324"/>
    <mergeCell ref="AW1324:AX1324"/>
    <mergeCell ref="AY1324:AZ1324"/>
    <mergeCell ref="BA1324:BB1324"/>
    <mergeCell ref="BC1324:BD1324"/>
    <mergeCell ref="BE1324:BF1324"/>
    <mergeCell ref="BG1324:BH1324"/>
    <mergeCell ref="BI1324:BJ1324"/>
    <mergeCell ref="BK1324:BL1324"/>
    <mergeCell ref="BM1324:BO1324"/>
    <mergeCell ref="BP1324:CJ1324"/>
    <mergeCell ref="A1325:B1325"/>
    <mergeCell ref="C1325:R1325"/>
    <mergeCell ref="AP1325:AR1325"/>
    <mergeCell ref="AS1325:AT1325"/>
    <mergeCell ref="AU1325:AV1325"/>
    <mergeCell ref="AW1325:AX1325"/>
    <mergeCell ref="AY1325:AZ1325"/>
    <mergeCell ref="BA1325:BB1325"/>
    <mergeCell ref="BC1325:BD1325"/>
    <mergeCell ref="BE1325:BF1325"/>
    <mergeCell ref="BG1325:BH1325"/>
    <mergeCell ref="BI1325:BJ1325"/>
    <mergeCell ref="BK1325:BL1325"/>
    <mergeCell ref="BM1325:BO1325"/>
    <mergeCell ref="BP1325:CJ1325"/>
    <mergeCell ref="S1323:W1323"/>
    <mergeCell ref="S1324:W1324"/>
    <mergeCell ref="S1325:W1325"/>
    <mergeCell ref="X1323:AO1323"/>
    <mergeCell ref="X1324:AO1324"/>
    <mergeCell ref="X1325:AO1325"/>
    <mergeCell ref="A1320:B1320"/>
    <mergeCell ref="C1320:R1320"/>
    <mergeCell ref="AP1320:AR1320"/>
    <mergeCell ref="AS1320:AT1320"/>
    <mergeCell ref="AU1320:AV1320"/>
    <mergeCell ref="AW1320:AX1320"/>
    <mergeCell ref="AY1320:AZ1320"/>
    <mergeCell ref="BA1320:BB1320"/>
    <mergeCell ref="BC1320:BD1320"/>
    <mergeCell ref="BE1320:BF1320"/>
    <mergeCell ref="BG1320:BH1320"/>
    <mergeCell ref="BI1320:BJ1320"/>
    <mergeCell ref="BK1320:BL1320"/>
    <mergeCell ref="BM1320:BO1320"/>
    <mergeCell ref="BP1320:CJ1320"/>
    <mergeCell ref="A1321:B1321"/>
    <mergeCell ref="C1321:R1321"/>
    <mergeCell ref="AP1321:AR1321"/>
    <mergeCell ref="AS1321:AT1321"/>
    <mergeCell ref="AU1321:AV1321"/>
    <mergeCell ref="AW1321:AX1321"/>
    <mergeCell ref="AY1321:AZ1321"/>
    <mergeCell ref="BA1321:BB1321"/>
    <mergeCell ref="BC1321:BD1321"/>
    <mergeCell ref="BE1321:BF1321"/>
    <mergeCell ref="BG1321:BH1321"/>
    <mergeCell ref="BI1321:BJ1321"/>
    <mergeCell ref="BK1321:BL1321"/>
    <mergeCell ref="BM1321:BO1321"/>
    <mergeCell ref="BP1321:CJ1321"/>
    <mergeCell ref="A1322:B1322"/>
    <mergeCell ref="C1322:R1322"/>
    <mergeCell ref="AP1322:AR1322"/>
    <mergeCell ref="AS1322:AT1322"/>
    <mergeCell ref="AU1322:AV1322"/>
    <mergeCell ref="AW1322:AX1322"/>
    <mergeCell ref="AY1322:AZ1322"/>
    <mergeCell ref="BA1322:BB1322"/>
    <mergeCell ref="BC1322:BD1322"/>
    <mergeCell ref="BE1322:BF1322"/>
    <mergeCell ref="BG1322:BH1322"/>
    <mergeCell ref="BI1322:BJ1322"/>
    <mergeCell ref="BK1322:BL1322"/>
    <mergeCell ref="BM1322:BO1322"/>
    <mergeCell ref="BP1322:CJ1322"/>
    <mergeCell ref="S1320:W1320"/>
    <mergeCell ref="S1321:W1321"/>
    <mergeCell ref="S1322:W1322"/>
    <mergeCell ref="X1320:AO1320"/>
    <mergeCell ref="X1321:AO1321"/>
    <mergeCell ref="X1322:AO1322"/>
    <mergeCell ref="A1317:B1317"/>
    <mergeCell ref="C1317:R1317"/>
    <mergeCell ref="AP1317:AR1317"/>
    <mergeCell ref="AS1317:AT1317"/>
    <mergeCell ref="AU1317:AV1317"/>
    <mergeCell ref="AW1317:AX1317"/>
    <mergeCell ref="AY1317:AZ1317"/>
    <mergeCell ref="BA1317:BB1317"/>
    <mergeCell ref="BC1317:BD1317"/>
    <mergeCell ref="BE1317:BF1317"/>
    <mergeCell ref="BG1317:BH1317"/>
    <mergeCell ref="BI1317:BJ1317"/>
    <mergeCell ref="BK1317:BL1317"/>
    <mergeCell ref="BM1317:BO1317"/>
    <mergeCell ref="BP1317:CJ1317"/>
    <mergeCell ref="A1318:B1318"/>
    <mergeCell ref="C1318:R1318"/>
    <mergeCell ref="AP1318:AR1318"/>
    <mergeCell ref="AS1318:AT1318"/>
    <mergeCell ref="AU1318:AV1318"/>
    <mergeCell ref="AW1318:AX1318"/>
    <mergeCell ref="AY1318:AZ1318"/>
    <mergeCell ref="BA1318:BB1318"/>
    <mergeCell ref="BC1318:BD1318"/>
    <mergeCell ref="BE1318:BF1318"/>
    <mergeCell ref="BG1318:BH1318"/>
    <mergeCell ref="BI1318:BJ1318"/>
    <mergeCell ref="BK1318:BL1318"/>
    <mergeCell ref="BM1318:BO1318"/>
    <mergeCell ref="BP1318:CJ1318"/>
    <mergeCell ref="A1319:B1319"/>
    <mergeCell ref="C1319:R1319"/>
    <mergeCell ref="AP1319:AR1319"/>
    <mergeCell ref="AS1319:AT1319"/>
    <mergeCell ref="AU1319:AV1319"/>
    <mergeCell ref="AW1319:AX1319"/>
    <mergeCell ref="AY1319:AZ1319"/>
    <mergeCell ref="BA1319:BB1319"/>
    <mergeCell ref="BC1319:BD1319"/>
    <mergeCell ref="BE1319:BF1319"/>
    <mergeCell ref="BG1319:BH1319"/>
    <mergeCell ref="BI1319:BJ1319"/>
    <mergeCell ref="BK1319:BL1319"/>
    <mergeCell ref="BM1319:BO1319"/>
    <mergeCell ref="BP1319:CJ1319"/>
    <mergeCell ref="S1317:W1317"/>
    <mergeCell ref="S1318:W1318"/>
    <mergeCell ref="S1319:W1319"/>
    <mergeCell ref="X1317:AO1317"/>
    <mergeCell ref="X1318:AO1318"/>
    <mergeCell ref="X1319:AO1319"/>
    <mergeCell ref="A1314:B1314"/>
    <mergeCell ref="C1314:R1314"/>
    <mergeCell ref="AP1314:AR1314"/>
    <mergeCell ref="AS1314:AT1314"/>
    <mergeCell ref="AU1314:AV1314"/>
    <mergeCell ref="AW1314:AX1314"/>
    <mergeCell ref="AY1314:AZ1314"/>
    <mergeCell ref="BA1314:BB1314"/>
    <mergeCell ref="BC1314:BD1314"/>
    <mergeCell ref="BE1314:BF1314"/>
    <mergeCell ref="BG1314:BH1314"/>
    <mergeCell ref="BI1314:BJ1314"/>
    <mergeCell ref="BK1314:BL1314"/>
    <mergeCell ref="BM1314:BO1314"/>
    <mergeCell ref="BP1314:CJ1314"/>
    <mergeCell ref="A1315:B1315"/>
    <mergeCell ref="C1315:R1315"/>
    <mergeCell ref="AP1315:AR1315"/>
    <mergeCell ref="AS1315:AT1315"/>
    <mergeCell ref="AU1315:AV1315"/>
    <mergeCell ref="AW1315:AX1315"/>
    <mergeCell ref="AY1315:AZ1315"/>
    <mergeCell ref="BA1315:BB1315"/>
    <mergeCell ref="BC1315:BD1315"/>
    <mergeCell ref="BE1315:BF1315"/>
    <mergeCell ref="BG1315:BH1315"/>
    <mergeCell ref="BI1315:BJ1315"/>
    <mergeCell ref="BK1315:BL1315"/>
    <mergeCell ref="BM1315:BO1315"/>
    <mergeCell ref="BP1315:CJ1315"/>
    <mergeCell ref="A1316:B1316"/>
    <mergeCell ref="C1316:R1316"/>
    <mergeCell ref="AP1316:AR1316"/>
    <mergeCell ref="AS1316:AT1316"/>
    <mergeCell ref="AU1316:AV1316"/>
    <mergeCell ref="AW1316:AX1316"/>
    <mergeCell ref="AY1316:AZ1316"/>
    <mergeCell ref="BA1316:BB1316"/>
    <mergeCell ref="BC1316:BD1316"/>
    <mergeCell ref="BE1316:BF1316"/>
    <mergeCell ref="BG1316:BH1316"/>
    <mergeCell ref="BI1316:BJ1316"/>
    <mergeCell ref="BK1316:BL1316"/>
    <mergeCell ref="BM1316:BO1316"/>
    <mergeCell ref="BP1316:CJ1316"/>
    <mergeCell ref="S1314:W1314"/>
    <mergeCell ref="S1315:W1315"/>
    <mergeCell ref="S1316:W1316"/>
    <mergeCell ref="X1314:AO1314"/>
    <mergeCell ref="X1315:AO1315"/>
    <mergeCell ref="X1316:AO1316"/>
    <mergeCell ref="A1311:B1311"/>
    <mergeCell ref="C1311:R1311"/>
    <mergeCell ref="AP1311:AR1311"/>
    <mergeCell ref="AS1311:AT1311"/>
    <mergeCell ref="AU1311:AV1311"/>
    <mergeCell ref="AW1311:AX1311"/>
    <mergeCell ref="AY1311:AZ1311"/>
    <mergeCell ref="BA1311:BB1311"/>
    <mergeCell ref="BC1311:BD1311"/>
    <mergeCell ref="BE1311:BF1311"/>
    <mergeCell ref="BG1311:BH1311"/>
    <mergeCell ref="BI1311:BJ1311"/>
    <mergeCell ref="BK1311:BL1311"/>
    <mergeCell ref="BM1311:BO1311"/>
    <mergeCell ref="BP1311:CJ1311"/>
    <mergeCell ref="A1312:B1312"/>
    <mergeCell ref="C1312:R1312"/>
    <mergeCell ref="AP1312:AR1312"/>
    <mergeCell ref="AS1312:AT1312"/>
    <mergeCell ref="AU1312:AV1312"/>
    <mergeCell ref="AW1312:AX1312"/>
    <mergeCell ref="AY1312:AZ1312"/>
    <mergeCell ref="BA1312:BB1312"/>
    <mergeCell ref="BC1312:BD1312"/>
    <mergeCell ref="BE1312:BF1312"/>
    <mergeCell ref="BG1312:BH1312"/>
    <mergeCell ref="BI1312:BJ1312"/>
    <mergeCell ref="BK1312:BL1312"/>
    <mergeCell ref="BM1312:BO1312"/>
    <mergeCell ref="BP1312:CJ1312"/>
    <mergeCell ref="A1313:B1313"/>
    <mergeCell ref="C1313:R1313"/>
    <mergeCell ref="AP1313:AR1313"/>
    <mergeCell ref="AS1313:AT1313"/>
    <mergeCell ref="AU1313:AV1313"/>
    <mergeCell ref="AW1313:AX1313"/>
    <mergeCell ref="AY1313:AZ1313"/>
    <mergeCell ref="BA1313:BB1313"/>
    <mergeCell ref="BC1313:BD1313"/>
    <mergeCell ref="BE1313:BF1313"/>
    <mergeCell ref="BG1313:BH1313"/>
    <mergeCell ref="BI1313:BJ1313"/>
    <mergeCell ref="BK1313:BL1313"/>
    <mergeCell ref="BM1313:BO1313"/>
    <mergeCell ref="BP1313:CJ1313"/>
    <mergeCell ref="S1311:W1311"/>
    <mergeCell ref="S1312:W1312"/>
    <mergeCell ref="S1313:W1313"/>
    <mergeCell ref="X1311:AO1311"/>
    <mergeCell ref="X1312:AO1312"/>
    <mergeCell ref="X1313:AO1313"/>
    <mergeCell ref="A1308:B1308"/>
    <mergeCell ref="C1308:R1308"/>
    <mergeCell ref="AP1308:AR1308"/>
    <mergeCell ref="AS1308:AT1308"/>
    <mergeCell ref="AU1308:AV1308"/>
    <mergeCell ref="AW1308:AX1308"/>
    <mergeCell ref="AY1308:AZ1308"/>
    <mergeCell ref="BA1308:BB1308"/>
    <mergeCell ref="BC1308:BD1308"/>
    <mergeCell ref="BE1308:BF1308"/>
    <mergeCell ref="BG1308:BH1308"/>
    <mergeCell ref="BI1308:BJ1308"/>
    <mergeCell ref="BK1308:BL1308"/>
    <mergeCell ref="BM1308:BO1308"/>
    <mergeCell ref="BP1308:CJ1308"/>
    <mergeCell ref="A1309:B1309"/>
    <mergeCell ref="C1309:R1309"/>
    <mergeCell ref="AP1309:AR1309"/>
    <mergeCell ref="AS1309:AT1309"/>
    <mergeCell ref="AU1309:AV1309"/>
    <mergeCell ref="AW1309:AX1309"/>
    <mergeCell ref="AY1309:AZ1309"/>
    <mergeCell ref="BA1309:BB1309"/>
    <mergeCell ref="BC1309:BD1309"/>
    <mergeCell ref="BE1309:BF1309"/>
    <mergeCell ref="BG1309:BH1309"/>
    <mergeCell ref="BI1309:BJ1309"/>
    <mergeCell ref="BK1309:BL1309"/>
    <mergeCell ref="BM1309:BO1309"/>
    <mergeCell ref="BP1309:CJ1309"/>
    <mergeCell ref="A1310:B1310"/>
    <mergeCell ref="C1310:R1310"/>
    <mergeCell ref="AP1310:AR1310"/>
    <mergeCell ref="AS1310:AT1310"/>
    <mergeCell ref="AU1310:AV1310"/>
    <mergeCell ref="AW1310:AX1310"/>
    <mergeCell ref="AY1310:AZ1310"/>
    <mergeCell ref="BA1310:BB1310"/>
    <mergeCell ref="BC1310:BD1310"/>
    <mergeCell ref="BE1310:BF1310"/>
    <mergeCell ref="BG1310:BH1310"/>
    <mergeCell ref="BI1310:BJ1310"/>
    <mergeCell ref="BK1310:BL1310"/>
    <mergeCell ref="BM1310:BO1310"/>
    <mergeCell ref="BP1310:CJ1310"/>
    <mergeCell ref="S1308:W1308"/>
    <mergeCell ref="S1309:W1309"/>
    <mergeCell ref="S1310:W1310"/>
    <mergeCell ref="X1308:AO1308"/>
    <mergeCell ref="X1309:AO1309"/>
    <mergeCell ref="X1310:AO1310"/>
    <mergeCell ref="A1305:B1305"/>
    <mergeCell ref="C1305:R1305"/>
    <mergeCell ref="AP1305:AR1305"/>
    <mergeCell ref="AS1305:AT1305"/>
    <mergeCell ref="AU1305:AV1305"/>
    <mergeCell ref="AW1305:AX1305"/>
    <mergeCell ref="AY1305:AZ1305"/>
    <mergeCell ref="BA1305:BB1305"/>
    <mergeCell ref="BC1305:BD1305"/>
    <mergeCell ref="BE1305:BF1305"/>
    <mergeCell ref="BG1305:BH1305"/>
    <mergeCell ref="BI1305:BJ1305"/>
    <mergeCell ref="BK1305:BL1305"/>
    <mergeCell ref="BM1305:BO1305"/>
    <mergeCell ref="BP1305:CJ1305"/>
    <mergeCell ref="A1306:B1306"/>
    <mergeCell ref="C1306:R1306"/>
    <mergeCell ref="AP1306:AR1306"/>
    <mergeCell ref="AS1306:AT1306"/>
    <mergeCell ref="AU1306:AV1306"/>
    <mergeCell ref="AW1306:AX1306"/>
    <mergeCell ref="AY1306:AZ1306"/>
    <mergeCell ref="BA1306:BB1306"/>
    <mergeCell ref="BC1306:BD1306"/>
    <mergeCell ref="BE1306:BF1306"/>
    <mergeCell ref="BG1306:BH1306"/>
    <mergeCell ref="BI1306:BJ1306"/>
    <mergeCell ref="BK1306:BL1306"/>
    <mergeCell ref="BM1306:BO1306"/>
    <mergeCell ref="BP1306:CJ1306"/>
    <mergeCell ref="A1307:B1307"/>
    <mergeCell ref="C1307:R1307"/>
    <mergeCell ref="AP1307:AR1307"/>
    <mergeCell ref="AS1307:AT1307"/>
    <mergeCell ref="AU1307:AV1307"/>
    <mergeCell ref="AW1307:AX1307"/>
    <mergeCell ref="AY1307:AZ1307"/>
    <mergeCell ref="BA1307:BB1307"/>
    <mergeCell ref="BC1307:BD1307"/>
    <mergeCell ref="BE1307:BF1307"/>
    <mergeCell ref="BG1307:BH1307"/>
    <mergeCell ref="BI1307:BJ1307"/>
    <mergeCell ref="BK1307:BL1307"/>
    <mergeCell ref="BM1307:BO1307"/>
    <mergeCell ref="BP1307:CJ1307"/>
    <mergeCell ref="S1305:W1305"/>
    <mergeCell ref="S1306:W1306"/>
    <mergeCell ref="S1307:W1307"/>
    <mergeCell ref="X1305:AO1305"/>
    <mergeCell ref="X1306:AO1306"/>
    <mergeCell ref="X1307:AO1307"/>
    <mergeCell ref="A1302:B1302"/>
    <mergeCell ref="C1302:R1302"/>
    <mergeCell ref="AP1302:AR1302"/>
    <mergeCell ref="AS1302:AT1302"/>
    <mergeCell ref="AU1302:AV1302"/>
    <mergeCell ref="AW1302:AX1302"/>
    <mergeCell ref="AY1302:AZ1302"/>
    <mergeCell ref="BA1302:BB1302"/>
    <mergeCell ref="BC1302:BD1302"/>
    <mergeCell ref="BE1302:BF1302"/>
    <mergeCell ref="BG1302:BH1302"/>
    <mergeCell ref="BI1302:BJ1302"/>
    <mergeCell ref="BK1302:BL1302"/>
    <mergeCell ref="BM1302:BO1302"/>
    <mergeCell ref="BP1302:CJ1302"/>
    <mergeCell ref="A1303:B1303"/>
    <mergeCell ref="C1303:R1303"/>
    <mergeCell ref="AP1303:AR1303"/>
    <mergeCell ref="AS1303:AT1303"/>
    <mergeCell ref="AU1303:AV1303"/>
    <mergeCell ref="AW1303:AX1303"/>
    <mergeCell ref="AY1303:AZ1303"/>
    <mergeCell ref="BA1303:BB1303"/>
    <mergeCell ref="BC1303:BD1303"/>
    <mergeCell ref="BE1303:BF1303"/>
    <mergeCell ref="BG1303:BH1303"/>
    <mergeCell ref="BI1303:BJ1303"/>
    <mergeCell ref="BK1303:BL1303"/>
    <mergeCell ref="BM1303:BO1303"/>
    <mergeCell ref="BP1303:CJ1303"/>
    <mergeCell ref="A1304:B1304"/>
    <mergeCell ref="C1304:R1304"/>
    <mergeCell ref="AP1304:AR1304"/>
    <mergeCell ref="AS1304:AT1304"/>
    <mergeCell ref="AU1304:AV1304"/>
    <mergeCell ref="AW1304:AX1304"/>
    <mergeCell ref="AY1304:AZ1304"/>
    <mergeCell ref="BA1304:BB1304"/>
    <mergeCell ref="BC1304:BD1304"/>
    <mergeCell ref="BE1304:BF1304"/>
    <mergeCell ref="BG1304:BH1304"/>
    <mergeCell ref="BI1304:BJ1304"/>
    <mergeCell ref="BK1304:BL1304"/>
    <mergeCell ref="BM1304:BO1304"/>
    <mergeCell ref="BP1304:CJ1304"/>
    <mergeCell ref="S1302:W1302"/>
    <mergeCell ref="S1303:W1303"/>
    <mergeCell ref="S1304:W1304"/>
    <mergeCell ref="X1302:AO1302"/>
    <mergeCell ref="X1303:AO1303"/>
    <mergeCell ref="X1304:AO1304"/>
    <mergeCell ref="A1299:B1299"/>
    <mergeCell ref="C1299:R1299"/>
    <mergeCell ref="AP1299:AR1299"/>
    <mergeCell ref="AS1299:AT1299"/>
    <mergeCell ref="AU1299:AV1299"/>
    <mergeCell ref="AW1299:AX1299"/>
    <mergeCell ref="AY1299:AZ1299"/>
    <mergeCell ref="BA1299:BB1299"/>
    <mergeCell ref="BC1299:BD1299"/>
    <mergeCell ref="BE1299:BF1299"/>
    <mergeCell ref="BG1299:BH1299"/>
    <mergeCell ref="BI1299:BJ1299"/>
    <mergeCell ref="BK1299:BL1299"/>
    <mergeCell ref="BM1299:BO1299"/>
    <mergeCell ref="BP1299:CJ1299"/>
    <mergeCell ref="A1300:B1300"/>
    <mergeCell ref="C1300:R1300"/>
    <mergeCell ref="AP1300:AR1300"/>
    <mergeCell ref="AS1300:AT1300"/>
    <mergeCell ref="AU1300:AV1300"/>
    <mergeCell ref="AW1300:AX1300"/>
    <mergeCell ref="AY1300:AZ1300"/>
    <mergeCell ref="BA1300:BB1300"/>
    <mergeCell ref="BC1300:BD1300"/>
    <mergeCell ref="BE1300:BF1300"/>
    <mergeCell ref="BG1300:BH1300"/>
    <mergeCell ref="BI1300:BJ1300"/>
    <mergeCell ref="BK1300:BL1300"/>
    <mergeCell ref="BM1300:BO1300"/>
    <mergeCell ref="BP1300:CJ1300"/>
    <mergeCell ref="A1301:B1301"/>
    <mergeCell ref="C1301:R1301"/>
    <mergeCell ref="AP1301:AR1301"/>
    <mergeCell ref="AS1301:AT1301"/>
    <mergeCell ref="AU1301:AV1301"/>
    <mergeCell ref="AW1301:AX1301"/>
    <mergeCell ref="AY1301:AZ1301"/>
    <mergeCell ref="BA1301:BB1301"/>
    <mergeCell ref="BC1301:BD1301"/>
    <mergeCell ref="BE1301:BF1301"/>
    <mergeCell ref="BG1301:BH1301"/>
    <mergeCell ref="BI1301:BJ1301"/>
    <mergeCell ref="BK1301:BL1301"/>
    <mergeCell ref="BM1301:BO1301"/>
    <mergeCell ref="BP1301:CJ1301"/>
    <mergeCell ref="S1299:W1299"/>
    <mergeCell ref="S1300:W1300"/>
    <mergeCell ref="S1301:W1301"/>
    <mergeCell ref="X1299:AO1299"/>
    <mergeCell ref="X1300:AO1300"/>
    <mergeCell ref="X1301:AO1301"/>
    <mergeCell ref="A1296:B1296"/>
    <mergeCell ref="C1296:R1296"/>
    <mergeCell ref="AP1296:AR1296"/>
    <mergeCell ref="AS1296:AT1296"/>
    <mergeCell ref="AU1296:AV1296"/>
    <mergeCell ref="AW1296:AX1296"/>
    <mergeCell ref="AY1296:AZ1296"/>
    <mergeCell ref="BA1296:BB1296"/>
    <mergeCell ref="BC1296:BD1296"/>
    <mergeCell ref="BE1296:BF1296"/>
    <mergeCell ref="BG1296:BH1296"/>
    <mergeCell ref="BI1296:BJ1296"/>
    <mergeCell ref="BK1296:BL1296"/>
    <mergeCell ref="BM1296:BO1296"/>
    <mergeCell ref="BP1296:CJ1296"/>
    <mergeCell ref="A1297:B1297"/>
    <mergeCell ref="C1297:R1297"/>
    <mergeCell ref="AP1297:AR1297"/>
    <mergeCell ref="AS1297:AT1297"/>
    <mergeCell ref="AU1297:AV1297"/>
    <mergeCell ref="AW1297:AX1297"/>
    <mergeCell ref="AY1297:AZ1297"/>
    <mergeCell ref="BA1297:BB1297"/>
    <mergeCell ref="BC1297:BD1297"/>
    <mergeCell ref="BE1297:BF1297"/>
    <mergeCell ref="BG1297:BH1297"/>
    <mergeCell ref="BI1297:BJ1297"/>
    <mergeCell ref="BK1297:BL1297"/>
    <mergeCell ref="BM1297:BO1297"/>
    <mergeCell ref="BP1297:CJ1297"/>
    <mergeCell ref="A1298:B1298"/>
    <mergeCell ref="C1298:R1298"/>
    <mergeCell ref="AP1298:AR1298"/>
    <mergeCell ref="AS1298:AT1298"/>
    <mergeCell ref="AU1298:AV1298"/>
    <mergeCell ref="AW1298:AX1298"/>
    <mergeCell ref="AY1298:AZ1298"/>
    <mergeCell ref="BA1298:BB1298"/>
    <mergeCell ref="BC1298:BD1298"/>
    <mergeCell ref="BE1298:BF1298"/>
    <mergeCell ref="BG1298:BH1298"/>
    <mergeCell ref="BI1298:BJ1298"/>
    <mergeCell ref="BK1298:BL1298"/>
    <mergeCell ref="BM1298:BO1298"/>
    <mergeCell ref="BP1298:CJ1298"/>
    <mergeCell ref="S1296:W1296"/>
    <mergeCell ref="S1297:W1297"/>
    <mergeCell ref="S1298:W1298"/>
    <mergeCell ref="X1296:AO1296"/>
    <mergeCell ref="X1297:AO1297"/>
    <mergeCell ref="X1298:AO1298"/>
    <mergeCell ref="A1293:B1293"/>
    <mergeCell ref="C1293:R1293"/>
    <mergeCell ref="AP1293:AR1293"/>
    <mergeCell ref="AS1293:AT1293"/>
    <mergeCell ref="AU1293:AV1293"/>
    <mergeCell ref="AW1293:AX1293"/>
    <mergeCell ref="AY1293:AZ1293"/>
    <mergeCell ref="BA1293:BB1293"/>
    <mergeCell ref="BC1293:BD1293"/>
    <mergeCell ref="BE1293:BF1293"/>
    <mergeCell ref="BG1293:BH1293"/>
    <mergeCell ref="BI1293:BJ1293"/>
    <mergeCell ref="BK1293:BL1293"/>
    <mergeCell ref="BM1293:BO1293"/>
    <mergeCell ref="BP1293:CJ1293"/>
    <mergeCell ref="A1294:B1294"/>
    <mergeCell ref="C1294:R1294"/>
    <mergeCell ref="AP1294:AR1294"/>
    <mergeCell ref="AS1294:AT1294"/>
    <mergeCell ref="AU1294:AV1294"/>
    <mergeCell ref="AW1294:AX1294"/>
    <mergeCell ref="AY1294:AZ1294"/>
    <mergeCell ref="BA1294:BB1294"/>
    <mergeCell ref="BC1294:BD1294"/>
    <mergeCell ref="BE1294:BF1294"/>
    <mergeCell ref="BG1294:BH1294"/>
    <mergeCell ref="BI1294:BJ1294"/>
    <mergeCell ref="BK1294:BL1294"/>
    <mergeCell ref="BM1294:BO1294"/>
    <mergeCell ref="BP1294:CJ1294"/>
    <mergeCell ref="A1295:B1295"/>
    <mergeCell ref="C1295:R1295"/>
    <mergeCell ref="AP1295:AR1295"/>
    <mergeCell ref="AS1295:AT1295"/>
    <mergeCell ref="AU1295:AV1295"/>
    <mergeCell ref="AW1295:AX1295"/>
    <mergeCell ref="AY1295:AZ1295"/>
    <mergeCell ref="BA1295:BB1295"/>
    <mergeCell ref="BC1295:BD1295"/>
    <mergeCell ref="BE1295:BF1295"/>
    <mergeCell ref="BG1295:BH1295"/>
    <mergeCell ref="BI1295:BJ1295"/>
    <mergeCell ref="BK1295:BL1295"/>
    <mergeCell ref="BM1295:BO1295"/>
    <mergeCell ref="BP1295:CJ1295"/>
    <mergeCell ref="S1293:W1293"/>
    <mergeCell ref="S1294:W1294"/>
    <mergeCell ref="S1295:W1295"/>
    <mergeCell ref="X1293:AO1293"/>
    <mergeCell ref="X1294:AO1294"/>
    <mergeCell ref="X1295:AO1295"/>
    <mergeCell ref="A1290:B1290"/>
    <mergeCell ref="C1290:R1290"/>
    <mergeCell ref="AP1290:AR1290"/>
    <mergeCell ref="AS1290:AT1290"/>
    <mergeCell ref="AU1290:AV1290"/>
    <mergeCell ref="AW1290:AX1290"/>
    <mergeCell ref="AY1290:AZ1290"/>
    <mergeCell ref="BA1290:BB1290"/>
    <mergeCell ref="BC1290:BD1290"/>
    <mergeCell ref="BE1290:BF1290"/>
    <mergeCell ref="BG1290:BH1290"/>
    <mergeCell ref="BI1290:BJ1290"/>
    <mergeCell ref="BK1290:BL1290"/>
    <mergeCell ref="BM1290:BO1290"/>
    <mergeCell ref="BP1290:CJ1290"/>
    <mergeCell ref="A1291:B1291"/>
    <mergeCell ref="C1291:R1291"/>
    <mergeCell ref="AP1291:AR1291"/>
    <mergeCell ref="AS1291:AT1291"/>
    <mergeCell ref="AU1291:AV1291"/>
    <mergeCell ref="AW1291:AX1291"/>
    <mergeCell ref="AY1291:AZ1291"/>
    <mergeCell ref="BA1291:BB1291"/>
    <mergeCell ref="BC1291:BD1291"/>
    <mergeCell ref="BE1291:BF1291"/>
    <mergeCell ref="BG1291:BH1291"/>
    <mergeCell ref="BI1291:BJ1291"/>
    <mergeCell ref="BK1291:BL1291"/>
    <mergeCell ref="BM1291:BO1291"/>
    <mergeCell ref="BP1291:CJ1291"/>
    <mergeCell ref="A1292:B1292"/>
    <mergeCell ref="C1292:R1292"/>
    <mergeCell ref="AP1292:AR1292"/>
    <mergeCell ref="AS1292:AT1292"/>
    <mergeCell ref="AU1292:AV1292"/>
    <mergeCell ref="AW1292:AX1292"/>
    <mergeCell ref="AY1292:AZ1292"/>
    <mergeCell ref="BA1292:BB1292"/>
    <mergeCell ref="BC1292:BD1292"/>
    <mergeCell ref="BE1292:BF1292"/>
    <mergeCell ref="BG1292:BH1292"/>
    <mergeCell ref="BI1292:BJ1292"/>
    <mergeCell ref="BK1292:BL1292"/>
    <mergeCell ref="BM1292:BO1292"/>
    <mergeCell ref="BP1292:CJ1292"/>
    <mergeCell ref="S1290:W1290"/>
    <mergeCell ref="S1291:W1291"/>
    <mergeCell ref="S1292:W1292"/>
    <mergeCell ref="X1290:AO1290"/>
    <mergeCell ref="X1291:AO1291"/>
    <mergeCell ref="X1292:AO1292"/>
    <mergeCell ref="A1287:B1287"/>
    <mergeCell ref="C1287:R1287"/>
    <mergeCell ref="AP1287:AR1287"/>
    <mergeCell ref="AS1287:AT1287"/>
    <mergeCell ref="AU1287:AV1287"/>
    <mergeCell ref="AW1287:AX1287"/>
    <mergeCell ref="AY1287:AZ1287"/>
    <mergeCell ref="BA1287:BB1287"/>
    <mergeCell ref="BC1287:BD1287"/>
    <mergeCell ref="BE1287:BF1287"/>
    <mergeCell ref="BG1287:BH1287"/>
    <mergeCell ref="BI1287:BJ1287"/>
    <mergeCell ref="BK1287:BL1287"/>
    <mergeCell ref="BM1287:BO1287"/>
    <mergeCell ref="BP1287:CJ1287"/>
    <mergeCell ref="A1288:B1288"/>
    <mergeCell ref="C1288:R1288"/>
    <mergeCell ref="AP1288:AR1288"/>
    <mergeCell ref="AS1288:AT1288"/>
    <mergeCell ref="AU1288:AV1288"/>
    <mergeCell ref="AW1288:AX1288"/>
    <mergeCell ref="AY1288:AZ1288"/>
    <mergeCell ref="BA1288:BB1288"/>
    <mergeCell ref="BC1288:BD1288"/>
    <mergeCell ref="BE1288:BF1288"/>
    <mergeCell ref="BG1288:BH1288"/>
    <mergeCell ref="BI1288:BJ1288"/>
    <mergeCell ref="BK1288:BL1288"/>
    <mergeCell ref="BM1288:BO1288"/>
    <mergeCell ref="BP1288:CJ1288"/>
    <mergeCell ref="A1289:B1289"/>
    <mergeCell ref="C1289:R1289"/>
    <mergeCell ref="AP1289:AR1289"/>
    <mergeCell ref="AS1289:AT1289"/>
    <mergeCell ref="AU1289:AV1289"/>
    <mergeCell ref="AW1289:AX1289"/>
    <mergeCell ref="AY1289:AZ1289"/>
    <mergeCell ref="BA1289:BB1289"/>
    <mergeCell ref="BC1289:BD1289"/>
    <mergeCell ref="BE1289:BF1289"/>
    <mergeCell ref="BG1289:BH1289"/>
    <mergeCell ref="BI1289:BJ1289"/>
    <mergeCell ref="BK1289:BL1289"/>
    <mergeCell ref="BM1289:BO1289"/>
    <mergeCell ref="BP1289:CJ1289"/>
    <mergeCell ref="S1287:W1287"/>
    <mergeCell ref="S1288:W1288"/>
    <mergeCell ref="S1289:W1289"/>
    <mergeCell ref="X1287:AO1287"/>
    <mergeCell ref="X1288:AO1288"/>
    <mergeCell ref="X1289:AO1289"/>
    <mergeCell ref="A1284:B1284"/>
    <mergeCell ref="C1284:R1284"/>
    <mergeCell ref="AP1284:AR1284"/>
    <mergeCell ref="AS1284:AT1284"/>
    <mergeCell ref="AU1284:AV1284"/>
    <mergeCell ref="AW1284:AX1284"/>
    <mergeCell ref="AY1284:AZ1284"/>
    <mergeCell ref="BA1284:BB1284"/>
    <mergeCell ref="BC1284:BD1284"/>
    <mergeCell ref="BE1284:BF1284"/>
    <mergeCell ref="BG1284:BH1284"/>
    <mergeCell ref="BI1284:BJ1284"/>
    <mergeCell ref="BK1284:BL1284"/>
    <mergeCell ref="BM1284:BO1284"/>
    <mergeCell ref="BP1284:CJ1284"/>
    <mergeCell ref="A1285:B1285"/>
    <mergeCell ref="C1285:R1285"/>
    <mergeCell ref="AP1285:AR1285"/>
    <mergeCell ref="AS1285:AT1285"/>
    <mergeCell ref="AU1285:AV1285"/>
    <mergeCell ref="AW1285:AX1285"/>
    <mergeCell ref="AY1285:AZ1285"/>
    <mergeCell ref="BA1285:BB1285"/>
    <mergeCell ref="BC1285:BD1285"/>
    <mergeCell ref="BE1285:BF1285"/>
    <mergeCell ref="BG1285:BH1285"/>
    <mergeCell ref="BI1285:BJ1285"/>
    <mergeCell ref="BK1285:BL1285"/>
    <mergeCell ref="BM1285:BO1285"/>
    <mergeCell ref="BP1285:CJ1285"/>
    <mergeCell ref="A1286:B1286"/>
    <mergeCell ref="C1286:R1286"/>
    <mergeCell ref="AP1286:AR1286"/>
    <mergeCell ref="AS1286:AT1286"/>
    <mergeCell ref="AU1286:AV1286"/>
    <mergeCell ref="AW1286:AX1286"/>
    <mergeCell ref="AY1286:AZ1286"/>
    <mergeCell ref="BA1286:BB1286"/>
    <mergeCell ref="BC1286:BD1286"/>
    <mergeCell ref="BE1286:BF1286"/>
    <mergeCell ref="BG1286:BH1286"/>
    <mergeCell ref="BI1286:BJ1286"/>
    <mergeCell ref="BK1286:BL1286"/>
    <mergeCell ref="BM1286:BO1286"/>
    <mergeCell ref="BP1286:CJ1286"/>
    <mergeCell ref="S1284:W1284"/>
    <mergeCell ref="S1285:W1285"/>
    <mergeCell ref="S1286:W1286"/>
    <mergeCell ref="X1284:AO1284"/>
    <mergeCell ref="X1285:AO1285"/>
    <mergeCell ref="X1286:AO1286"/>
    <mergeCell ref="A1281:B1281"/>
    <mergeCell ref="C1281:R1281"/>
    <mergeCell ref="AP1281:AR1281"/>
    <mergeCell ref="AS1281:AT1281"/>
    <mergeCell ref="AU1281:AV1281"/>
    <mergeCell ref="AW1281:AX1281"/>
    <mergeCell ref="AY1281:AZ1281"/>
    <mergeCell ref="BA1281:BB1281"/>
    <mergeCell ref="BC1281:BD1281"/>
    <mergeCell ref="BE1281:BF1281"/>
    <mergeCell ref="BG1281:BH1281"/>
    <mergeCell ref="BI1281:BJ1281"/>
    <mergeCell ref="BK1281:BL1281"/>
    <mergeCell ref="BM1281:BO1281"/>
    <mergeCell ref="BP1281:CJ1281"/>
    <mergeCell ref="A1282:B1282"/>
    <mergeCell ref="C1282:R1282"/>
    <mergeCell ref="AP1282:AR1282"/>
    <mergeCell ref="AS1282:AT1282"/>
    <mergeCell ref="AU1282:AV1282"/>
    <mergeCell ref="AW1282:AX1282"/>
    <mergeCell ref="AY1282:AZ1282"/>
    <mergeCell ref="BA1282:BB1282"/>
    <mergeCell ref="BC1282:BD1282"/>
    <mergeCell ref="BE1282:BF1282"/>
    <mergeCell ref="BG1282:BH1282"/>
    <mergeCell ref="BI1282:BJ1282"/>
    <mergeCell ref="BK1282:BL1282"/>
    <mergeCell ref="BM1282:BO1282"/>
    <mergeCell ref="BP1282:CJ1282"/>
    <mergeCell ref="A1283:B1283"/>
    <mergeCell ref="C1283:R1283"/>
    <mergeCell ref="AP1283:AR1283"/>
    <mergeCell ref="AS1283:AT1283"/>
    <mergeCell ref="AU1283:AV1283"/>
    <mergeCell ref="AW1283:AX1283"/>
    <mergeCell ref="AY1283:AZ1283"/>
    <mergeCell ref="BA1283:BB1283"/>
    <mergeCell ref="BC1283:BD1283"/>
    <mergeCell ref="BE1283:BF1283"/>
    <mergeCell ref="BG1283:BH1283"/>
    <mergeCell ref="BI1283:BJ1283"/>
    <mergeCell ref="BK1283:BL1283"/>
    <mergeCell ref="BM1283:BO1283"/>
    <mergeCell ref="BP1283:CJ1283"/>
    <mergeCell ref="S1281:W1281"/>
    <mergeCell ref="S1282:W1282"/>
    <mergeCell ref="S1283:W1283"/>
    <mergeCell ref="X1281:AO1281"/>
    <mergeCell ref="X1282:AO1282"/>
    <mergeCell ref="X1283:AO1283"/>
    <mergeCell ref="A1278:B1278"/>
    <mergeCell ref="C1278:R1278"/>
    <mergeCell ref="AP1278:AR1278"/>
    <mergeCell ref="AS1278:AT1278"/>
    <mergeCell ref="AU1278:AV1278"/>
    <mergeCell ref="AW1278:AX1278"/>
    <mergeCell ref="AY1278:AZ1278"/>
    <mergeCell ref="BA1278:BB1278"/>
    <mergeCell ref="BC1278:BD1278"/>
    <mergeCell ref="BE1278:BF1278"/>
    <mergeCell ref="BG1278:BH1278"/>
    <mergeCell ref="BI1278:BJ1278"/>
    <mergeCell ref="BK1278:BL1278"/>
    <mergeCell ref="BM1278:BO1278"/>
    <mergeCell ref="BP1278:CJ1278"/>
    <mergeCell ref="A1279:B1279"/>
    <mergeCell ref="C1279:R1279"/>
    <mergeCell ref="AP1279:AR1279"/>
    <mergeCell ref="AS1279:AT1279"/>
    <mergeCell ref="AU1279:AV1279"/>
    <mergeCell ref="AW1279:AX1279"/>
    <mergeCell ref="AY1279:AZ1279"/>
    <mergeCell ref="BA1279:BB1279"/>
    <mergeCell ref="BC1279:BD1279"/>
    <mergeCell ref="BE1279:BF1279"/>
    <mergeCell ref="BG1279:BH1279"/>
    <mergeCell ref="BI1279:BJ1279"/>
    <mergeCell ref="BK1279:BL1279"/>
    <mergeCell ref="BM1279:BO1279"/>
    <mergeCell ref="BP1279:CJ1279"/>
    <mergeCell ref="A1280:B1280"/>
    <mergeCell ref="C1280:R1280"/>
    <mergeCell ref="AP1280:AR1280"/>
    <mergeCell ref="AS1280:AT1280"/>
    <mergeCell ref="AU1280:AV1280"/>
    <mergeCell ref="AW1280:AX1280"/>
    <mergeCell ref="AY1280:AZ1280"/>
    <mergeCell ref="BA1280:BB1280"/>
    <mergeCell ref="BC1280:BD1280"/>
    <mergeCell ref="BE1280:BF1280"/>
    <mergeCell ref="BG1280:BH1280"/>
    <mergeCell ref="BI1280:BJ1280"/>
    <mergeCell ref="BK1280:BL1280"/>
    <mergeCell ref="BM1280:BO1280"/>
    <mergeCell ref="BP1280:CJ1280"/>
    <mergeCell ref="S1278:W1278"/>
    <mergeCell ref="S1279:W1279"/>
    <mergeCell ref="S1280:W1280"/>
    <mergeCell ref="X1278:AO1278"/>
    <mergeCell ref="X1279:AO1279"/>
    <mergeCell ref="X1280:AO1280"/>
    <mergeCell ref="A1275:B1275"/>
    <mergeCell ref="C1275:R1275"/>
    <mergeCell ref="AP1275:AR1275"/>
    <mergeCell ref="AS1275:AT1275"/>
    <mergeCell ref="AU1275:AV1275"/>
    <mergeCell ref="AW1275:AX1275"/>
    <mergeCell ref="AY1275:AZ1275"/>
    <mergeCell ref="BA1275:BB1275"/>
    <mergeCell ref="BC1275:BD1275"/>
    <mergeCell ref="BE1275:BF1275"/>
    <mergeCell ref="BG1275:BH1275"/>
    <mergeCell ref="BI1275:BJ1275"/>
    <mergeCell ref="BK1275:BL1275"/>
    <mergeCell ref="BM1275:BO1275"/>
    <mergeCell ref="BP1275:CJ1275"/>
    <mergeCell ref="A1276:B1276"/>
    <mergeCell ref="C1276:R1276"/>
    <mergeCell ref="AP1276:AR1276"/>
    <mergeCell ref="AS1276:AT1276"/>
    <mergeCell ref="AU1276:AV1276"/>
    <mergeCell ref="AW1276:AX1276"/>
    <mergeCell ref="AY1276:AZ1276"/>
    <mergeCell ref="BA1276:BB1276"/>
    <mergeCell ref="BC1276:BD1276"/>
    <mergeCell ref="BE1276:BF1276"/>
    <mergeCell ref="BG1276:BH1276"/>
    <mergeCell ref="BI1276:BJ1276"/>
    <mergeCell ref="BK1276:BL1276"/>
    <mergeCell ref="BM1276:BO1276"/>
    <mergeCell ref="BP1276:CJ1276"/>
    <mergeCell ref="A1277:B1277"/>
    <mergeCell ref="C1277:R1277"/>
    <mergeCell ref="AP1277:AR1277"/>
    <mergeCell ref="AS1277:AT1277"/>
    <mergeCell ref="AU1277:AV1277"/>
    <mergeCell ref="AW1277:AX1277"/>
    <mergeCell ref="AY1277:AZ1277"/>
    <mergeCell ref="BA1277:BB1277"/>
    <mergeCell ref="BC1277:BD1277"/>
    <mergeCell ref="BE1277:BF1277"/>
    <mergeCell ref="BG1277:BH1277"/>
    <mergeCell ref="BI1277:BJ1277"/>
    <mergeCell ref="BK1277:BL1277"/>
    <mergeCell ref="BM1277:BO1277"/>
    <mergeCell ref="BP1277:CJ1277"/>
    <mergeCell ref="S1275:W1275"/>
    <mergeCell ref="S1276:W1276"/>
    <mergeCell ref="S1277:W1277"/>
    <mergeCell ref="X1275:AO1275"/>
    <mergeCell ref="X1276:AO1276"/>
    <mergeCell ref="X1277:AO1277"/>
    <mergeCell ref="A1272:B1272"/>
    <mergeCell ref="C1272:R1272"/>
    <mergeCell ref="AP1272:AR1272"/>
    <mergeCell ref="AS1272:AT1272"/>
    <mergeCell ref="AU1272:AV1272"/>
    <mergeCell ref="AW1272:AX1272"/>
    <mergeCell ref="AY1272:AZ1272"/>
    <mergeCell ref="BA1272:BB1272"/>
    <mergeCell ref="BC1272:BD1272"/>
    <mergeCell ref="BE1272:BF1272"/>
    <mergeCell ref="BG1272:BH1272"/>
    <mergeCell ref="BI1272:BJ1272"/>
    <mergeCell ref="BK1272:BL1272"/>
    <mergeCell ref="BM1272:BO1272"/>
    <mergeCell ref="BP1272:CJ1272"/>
    <mergeCell ref="A1273:B1273"/>
    <mergeCell ref="C1273:R1273"/>
    <mergeCell ref="AP1273:AR1273"/>
    <mergeCell ref="AS1273:AT1273"/>
    <mergeCell ref="AU1273:AV1273"/>
    <mergeCell ref="AW1273:AX1273"/>
    <mergeCell ref="AY1273:AZ1273"/>
    <mergeCell ref="BA1273:BB1273"/>
    <mergeCell ref="BC1273:BD1273"/>
    <mergeCell ref="BE1273:BF1273"/>
    <mergeCell ref="BG1273:BH1273"/>
    <mergeCell ref="BI1273:BJ1273"/>
    <mergeCell ref="BK1273:BL1273"/>
    <mergeCell ref="BM1273:BO1273"/>
    <mergeCell ref="BP1273:CJ1273"/>
    <mergeCell ref="A1274:B1274"/>
    <mergeCell ref="C1274:R1274"/>
    <mergeCell ref="AP1274:AR1274"/>
    <mergeCell ref="AS1274:AT1274"/>
    <mergeCell ref="AU1274:AV1274"/>
    <mergeCell ref="AW1274:AX1274"/>
    <mergeCell ref="AY1274:AZ1274"/>
    <mergeCell ref="BA1274:BB1274"/>
    <mergeCell ref="BC1274:BD1274"/>
    <mergeCell ref="BE1274:BF1274"/>
    <mergeCell ref="BG1274:BH1274"/>
    <mergeCell ref="BI1274:BJ1274"/>
    <mergeCell ref="BK1274:BL1274"/>
    <mergeCell ref="BM1274:BO1274"/>
    <mergeCell ref="BP1274:CJ1274"/>
    <mergeCell ref="S1272:W1272"/>
    <mergeCell ref="S1273:W1273"/>
    <mergeCell ref="S1274:W1274"/>
    <mergeCell ref="X1272:AO1272"/>
    <mergeCell ref="X1273:AO1273"/>
    <mergeCell ref="X1274:AO1274"/>
    <mergeCell ref="A1269:B1269"/>
    <mergeCell ref="C1269:R1269"/>
    <mergeCell ref="AP1269:AR1269"/>
    <mergeCell ref="AS1269:AT1269"/>
    <mergeCell ref="AU1269:AV1269"/>
    <mergeCell ref="AW1269:AX1269"/>
    <mergeCell ref="AY1269:AZ1269"/>
    <mergeCell ref="BA1269:BB1269"/>
    <mergeCell ref="BC1269:BD1269"/>
    <mergeCell ref="BE1269:BF1269"/>
    <mergeCell ref="BG1269:BH1269"/>
    <mergeCell ref="BI1269:BJ1269"/>
    <mergeCell ref="BK1269:BL1269"/>
    <mergeCell ref="BM1269:BO1269"/>
    <mergeCell ref="BP1269:CJ1269"/>
    <mergeCell ref="A1270:B1270"/>
    <mergeCell ref="C1270:R1270"/>
    <mergeCell ref="AP1270:AR1270"/>
    <mergeCell ref="AS1270:AT1270"/>
    <mergeCell ref="AU1270:AV1270"/>
    <mergeCell ref="AW1270:AX1270"/>
    <mergeCell ref="AY1270:AZ1270"/>
    <mergeCell ref="BA1270:BB1270"/>
    <mergeCell ref="BC1270:BD1270"/>
    <mergeCell ref="BE1270:BF1270"/>
    <mergeCell ref="BG1270:BH1270"/>
    <mergeCell ref="BI1270:BJ1270"/>
    <mergeCell ref="BK1270:BL1270"/>
    <mergeCell ref="BM1270:BO1270"/>
    <mergeCell ref="BP1270:CJ1270"/>
    <mergeCell ref="A1271:B1271"/>
    <mergeCell ref="C1271:R1271"/>
    <mergeCell ref="AP1271:AR1271"/>
    <mergeCell ref="AS1271:AT1271"/>
    <mergeCell ref="AU1271:AV1271"/>
    <mergeCell ref="AW1271:AX1271"/>
    <mergeCell ref="AY1271:AZ1271"/>
    <mergeCell ref="BA1271:BB1271"/>
    <mergeCell ref="BC1271:BD1271"/>
    <mergeCell ref="BE1271:BF1271"/>
    <mergeCell ref="BG1271:BH1271"/>
    <mergeCell ref="BI1271:BJ1271"/>
    <mergeCell ref="BK1271:BL1271"/>
    <mergeCell ref="BM1271:BO1271"/>
    <mergeCell ref="BP1271:CJ1271"/>
    <mergeCell ref="S1269:W1269"/>
    <mergeCell ref="S1270:W1270"/>
    <mergeCell ref="S1271:W1271"/>
    <mergeCell ref="X1269:AO1269"/>
    <mergeCell ref="X1270:AO1270"/>
    <mergeCell ref="X1271:AO1271"/>
    <mergeCell ref="A1266:B1266"/>
    <mergeCell ref="C1266:R1266"/>
    <mergeCell ref="AP1266:AR1266"/>
    <mergeCell ref="AS1266:AT1266"/>
    <mergeCell ref="AU1266:AV1266"/>
    <mergeCell ref="AW1266:AX1266"/>
    <mergeCell ref="AY1266:AZ1266"/>
    <mergeCell ref="BA1266:BB1266"/>
    <mergeCell ref="BC1266:BD1266"/>
    <mergeCell ref="BE1266:BF1266"/>
    <mergeCell ref="BG1266:BH1266"/>
    <mergeCell ref="BI1266:BJ1266"/>
    <mergeCell ref="BK1266:BL1266"/>
    <mergeCell ref="BM1266:BO1266"/>
    <mergeCell ref="BP1266:CJ1266"/>
    <mergeCell ref="A1267:B1267"/>
    <mergeCell ref="C1267:R1267"/>
    <mergeCell ref="AP1267:AR1267"/>
    <mergeCell ref="AS1267:AT1267"/>
    <mergeCell ref="AU1267:AV1267"/>
    <mergeCell ref="AW1267:AX1267"/>
    <mergeCell ref="AY1267:AZ1267"/>
    <mergeCell ref="BA1267:BB1267"/>
    <mergeCell ref="BC1267:BD1267"/>
    <mergeCell ref="BE1267:BF1267"/>
    <mergeCell ref="BG1267:BH1267"/>
    <mergeCell ref="BI1267:BJ1267"/>
    <mergeCell ref="BK1267:BL1267"/>
    <mergeCell ref="BM1267:BO1267"/>
    <mergeCell ref="BP1267:CJ1267"/>
    <mergeCell ref="A1268:B1268"/>
    <mergeCell ref="C1268:R1268"/>
    <mergeCell ref="AP1268:AR1268"/>
    <mergeCell ref="AS1268:AT1268"/>
    <mergeCell ref="AU1268:AV1268"/>
    <mergeCell ref="AW1268:AX1268"/>
    <mergeCell ref="AY1268:AZ1268"/>
    <mergeCell ref="BA1268:BB1268"/>
    <mergeCell ref="BC1268:BD1268"/>
    <mergeCell ref="BE1268:BF1268"/>
    <mergeCell ref="BG1268:BH1268"/>
    <mergeCell ref="BI1268:BJ1268"/>
    <mergeCell ref="BK1268:BL1268"/>
    <mergeCell ref="BM1268:BO1268"/>
    <mergeCell ref="BP1268:CJ1268"/>
    <mergeCell ref="S1266:W1266"/>
    <mergeCell ref="S1267:W1267"/>
    <mergeCell ref="S1268:W1268"/>
    <mergeCell ref="X1266:AO1266"/>
    <mergeCell ref="X1267:AO1267"/>
    <mergeCell ref="X1268:AO1268"/>
    <mergeCell ref="A1263:B1263"/>
    <mergeCell ref="C1263:R1263"/>
    <mergeCell ref="AP1263:AR1263"/>
    <mergeCell ref="AS1263:AT1263"/>
    <mergeCell ref="AU1263:AV1263"/>
    <mergeCell ref="AW1263:AX1263"/>
    <mergeCell ref="AY1263:AZ1263"/>
    <mergeCell ref="BA1263:BB1263"/>
    <mergeCell ref="BC1263:BD1263"/>
    <mergeCell ref="BE1263:BF1263"/>
    <mergeCell ref="BG1263:BH1263"/>
    <mergeCell ref="BI1263:BJ1263"/>
    <mergeCell ref="BK1263:BL1263"/>
    <mergeCell ref="BM1263:BO1263"/>
    <mergeCell ref="BP1263:CJ1263"/>
    <mergeCell ref="A1264:B1264"/>
    <mergeCell ref="C1264:R1264"/>
    <mergeCell ref="AP1264:AR1264"/>
    <mergeCell ref="AS1264:AT1264"/>
    <mergeCell ref="AU1264:AV1264"/>
    <mergeCell ref="AW1264:AX1264"/>
    <mergeCell ref="AY1264:AZ1264"/>
    <mergeCell ref="BA1264:BB1264"/>
    <mergeCell ref="BC1264:BD1264"/>
    <mergeCell ref="BE1264:BF1264"/>
    <mergeCell ref="BG1264:BH1264"/>
    <mergeCell ref="BI1264:BJ1264"/>
    <mergeCell ref="BK1264:BL1264"/>
    <mergeCell ref="BM1264:BO1264"/>
    <mergeCell ref="BP1264:CJ1264"/>
    <mergeCell ref="A1265:B1265"/>
    <mergeCell ref="C1265:R1265"/>
    <mergeCell ref="AP1265:AR1265"/>
    <mergeCell ref="AS1265:AT1265"/>
    <mergeCell ref="AU1265:AV1265"/>
    <mergeCell ref="AW1265:AX1265"/>
    <mergeCell ref="AY1265:AZ1265"/>
    <mergeCell ref="BA1265:BB1265"/>
    <mergeCell ref="BC1265:BD1265"/>
    <mergeCell ref="BE1265:BF1265"/>
    <mergeCell ref="BG1265:BH1265"/>
    <mergeCell ref="BI1265:BJ1265"/>
    <mergeCell ref="BK1265:BL1265"/>
    <mergeCell ref="BM1265:BO1265"/>
    <mergeCell ref="BP1265:CJ1265"/>
    <mergeCell ref="S1263:W1263"/>
    <mergeCell ref="S1264:W1264"/>
    <mergeCell ref="S1265:W1265"/>
    <mergeCell ref="X1263:AO1263"/>
    <mergeCell ref="X1264:AO1264"/>
    <mergeCell ref="X1265:AO1265"/>
    <mergeCell ref="A1260:B1260"/>
    <mergeCell ref="C1260:R1260"/>
    <mergeCell ref="AP1260:AR1260"/>
    <mergeCell ref="AS1260:AT1260"/>
    <mergeCell ref="AU1260:AV1260"/>
    <mergeCell ref="AW1260:AX1260"/>
    <mergeCell ref="AY1260:AZ1260"/>
    <mergeCell ref="BA1260:BB1260"/>
    <mergeCell ref="BC1260:BD1260"/>
    <mergeCell ref="BE1260:BF1260"/>
    <mergeCell ref="BG1260:BH1260"/>
    <mergeCell ref="BI1260:BJ1260"/>
    <mergeCell ref="BK1260:BL1260"/>
    <mergeCell ref="BM1260:BO1260"/>
    <mergeCell ref="BP1260:CJ1260"/>
    <mergeCell ref="A1261:B1261"/>
    <mergeCell ref="C1261:R1261"/>
    <mergeCell ref="AP1261:AR1261"/>
    <mergeCell ref="AS1261:AT1261"/>
    <mergeCell ref="AU1261:AV1261"/>
    <mergeCell ref="AW1261:AX1261"/>
    <mergeCell ref="AY1261:AZ1261"/>
    <mergeCell ref="BA1261:BB1261"/>
    <mergeCell ref="BC1261:BD1261"/>
    <mergeCell ref="BE1261:BF1261"/>
    <mergeCell ref="BG1261:BH1261"/>
    <mergeCell ref="BI1261:BJ1261"/>
    <mergeCell ref="BK1261:BL1261"/>
    <mergeCell ref="BM1261:BO1261"/>
    <mergeCell ref="BP1261:CJ1261"/>
    <mergeCell ref="A1262:B1262"/>
    <mergeCell ref="C1262:R1262"/>
    <mergeCell ref="AP1262:AR1262"/>
    <mergeCell ref="AS1262:AT1262"/>
    <mergeCell ref="AU1262:AV1262"/>
    <mergeCell ref="AW1262:AX1262"/>
    <mergeCell ref="AY1262:AZ1262"/>
    <mergeCell ref="BA1262:BB1262"/>
    <mergeCell ref="BC1262:BD1262"/>
    <mergeCell ref="BE1262:BF1262"/>
    <mergeCell ref="BG1262:BH1262"/>
    <mergeCell ref="BI1262:BJ1262"/>
    <mergeCell ref="BK1262:BL1262"/>
    <mergeCell ref="BM1262:BO1262"/>
    <mergeCell ref="BP1262:CJ1262"/>
    <mergeCell ref="S1260:W1260"/>
    <mergeCell ref="S1261:W1261"/>
    <mergeCell ref="S1262:W1262"/>
    <mergeCell ref="X1260:AO1260"/>
    <mergeCell ref="X1261:AO1261"/>
    <mergeCell ref="X1262:AO1262"/>
    <mergeCell ref="A1257:B1257"/>
    <mergeCell ref="C1257:R1257"/>
    <mergeCell ref="AP1257:AR1257"/>
    <mergeCell ref="AS1257:AT1257"/>
    <mergeCell ref="AU1257:AV1257"/>
    <mergeCell ref="AW1257:AX1257"/>
    <mergeCell ref="AY1257:AZ1257"/>
    <mergeCell ref="BA1257:BB1257"/>
    <mergeCell ref="BC1257:BD1257"/>
    <mergeCell ref="BE1257:BF1257"/>
    <mergeCell ref="BG1257:BH1257"/>
    <mergeCell ref="BI1257:BJ1257"/>
    <mergeCell ref="BK1257:BL1257"/>
    <mergeCell ref="BM1257:BO1257"/>
    <mergeCell ref="BP1257:CJ1257"/>
    <mergeCell ref="A1258:B1258"/>
    <mergeCell ref="C1258:R1258"/>
    <mergeCell ref="AP1258:AR1258"/>
    <mergeCell ref="AS1258:AT1258"/>
    <mergeCell ref="AU1258:AV1258"/>
    <mergeCell ref="AW1258:AX1258"/>
    <mergeCell ref="AY1258:AZ1258"/>
    <mergeCell ref="BA1258:BB1258"/>
    <mergeCell ref="BC1258:BD1258"/>
    <mergeCell ref="BE1258:BF1258"/>
    <mergeCell ref="BG1258:BH1258"/>
    <mergeCell ref="BI1258:BJ1258"/>
    <mergeCell ref="BK1258:BL1258"/>
    <mergeCell ref="BM1258:BO1258"/>
    <mergeCell ref="BP1258:CJ1258"/>
    <mergeCell ref="A1259:B1259"/>
    <mergeCell ref="C1259:R1259"/>
    <mergeCell ref="AP1259:AR1259"/>
    <mergeCell ref="AS1259:AT1259"/>
    <mergeCell ref="AU1259:AV1259"/>
    <mergeCell ref="AW1259:AX1259"/>
    <mergeCell ref="AY1259:AZ1259"/>
    <mergeCell ref="BA1259:BB1259"/>
    <mergeCell ref="BC1259:BD1259"/>
    <mergeCell ref="BE1259:BF1259"/>
    <mergeCell ref="BG1259:BH1259"/>
    <mergeCell ref="BI1259:BJ1259"/>
    <mergeCell ref="BK1259:BL1259"/>
    <mergeCell ref="BM1259:BO1259"/>
    <mergeCell ref="BP1259:CJ1259"/>
    <mergeCell ref="S1257:W1257"/>
    <mergeCell ref="S1258:W1258"/>
    <mergeCell ref="S1259:W1259"/>
    <mergeCell ref="X1257:AO1257"/>
    <mergeCell ref="X1258:AO1258"/>
    <mergeCell ref="X1259:AO1259"/>
    <mergeCell ref="A1254:B1254"/>
    <mergeCell ref="C1254:R1254"/>
    <mergeCell ref="AP1254:AR1254"/>
    <mergeCell ref="AS1254:AT1254"/>
    <mergeCell ref="AU1254:AV1254"/>
    <mergeCell ref="AW1254:AX1254"/>
    <mergeCell ref="AY1254:AZ1254"/>
    <mergeCell ref="BA1254:BB1254"/>
    <mergeCell ref="BC1254:BD1254"/>
    <mergeCell ref="BE1254:BF1254"/>
    <mergeCell ref="BG1254:BH1254"/>
    <mergeCell ref="BI1254:BJ1254"/>
    <mergeCell ref="BK1254:BL1254"/>
    <mergeCell ref="BM1254:BO1254"/>
    <mergeCell ref="BP1254:CJ1254"/>
    <mergeCell ref="A1255:B1255"/>
    <mergeCell ref="C1255:R1255"/>
    <mergeCell ref="AP1255:AR1255"/>
    <mergeCell ref="AS1255:AT1255"/>
    <mergeCell ref="AU1255:AV1255"/>
    <mergeCell ref="AW1255:AX1255"/>
    <mergeCell ref="AY1255:AZ1255"/>
    <mergeCell ref="BA1255:BB1255"/>
    <mergeCell ref="BC1255:BD1255"/>
    <mergeCell ref="BE1255:BF1255"/>
    <mergeCell ref="BG1255:BH1255"/>
    <mergeCell ref="BI1255:BJ1255"/>
    <mergeCell ref="BK1255:BL1255"/>
    <mergeCell ref="BM1255:BO1255"/>
    <mergeCell ref="BP1255:CJ1255"/>
    <mergeCell ref="A1256:B1256"/>
    <mergeCell ref="C1256:R1256"/>
    <mergeCell ref="AP1256:AR1256"/>
    <mergeCell ref="AS1256:AT1256"/>
    <mergeCell ref="AU1256:AV1256"/>
    <mergeCell ref="AW1256:AX1256"/>
    <mergeCell ref="AY1256:AZ1256"/>
    <mergeCell ref="BA1256:BB1256"/>
    <mergeCell ref="BC1256:BD1256"/>
    <mergeCell ref="BE1256:BF1256"/>
    <mergeCell ref="BG1256:BH1256"/>
    <mergeCell ref="BI1256:BJ1256"/>
    <mergeCell ref="BK1256:BL1256"/>
    <mergeCell ref="BM1256:BO1256"/>
    <mergeCell ref="BP1256:CJ1256"/>
    <mergeCell ref="S1254:W1254"/>
    <mergeCell ref="S1255:W1255"/>
    <mergeCell ref="S1256:W1256"/>
    <mergeCell ref="X1254:AO1254"/>
    <mergeCell ref="X1255:AO1255"/>
    <mergeCell ref="X1256:AO1256"/>
    <mergeCell ref="A1251:B1251"/>
    <mergeCell ref="C1251:R1251"/>
    <mergeCell ref="AP1251:AR1251"/>
    <mergeCell ref="AS1251:AT1251"/>
    <mergeCell ref="AU1251:AV1251"/>
    <mergeCell ref="AW1251:AX1251"/>
    <mergeCell ref="AY1251:AZ1251"/>
    <mergeCell ref="BA1251:BB1251"/>
    <mergeCell ref="BC1251:BD1251"/>
    <mergeCell ref="BE1251:BF1251"/>
    <mergeCell ref="BG1251:BH1251"/>
    <mergeCell ref="BI1251:BJ1251"/>
    <mergeCell ref="BK1251:BL1251"/>
    <mergeCell ref="BM1251:BO1251"/>
    <mergeCell ref="BP1251:CJ1251"/>
    <mergeCell ref="A1252:B1252"/>
    <mergeCell ref="C1252:R1252"/>
    <mergeCell ref="AP1252:AR1252"/>
    <mergeCell ref="AS1252:AT1252"/>
    <mergeCell ref="AU1252:AV1252"/>
    <mergeCell ref="AW1252:AX1252"/>
    <mergeCell ref="AY1252:AZ1252"/>
    <mergeCell ref="BA1252:BB1252"/>
    <mergeCell ref="BC1252:BD1252"/>
    <mergeCell ref="BE1252:BF1252"/>
    <mergeCell ref="BG1252:BH1252"/>
    <mergeCell ref="BI1252:BJ1252"/>
    <mergeCell ref="BK1252:BL1252"/>
    <mergeCell ref="BM1252:BO1252"/>
    <mergeCell ref="BP1252:CJ1252"/>
    <mergeCell ref="A1253:B1253"/>
    <mergeCell ref="C1253:R1253"/>
    <mergeCell ref="AP1253:AR1253"/>
    <mergeCell ref="AS1253:AT1253"/>
    <mergeCell ref="AU1253:AV1253"/>
    <mergeCell ref="AW1253:AX1253"/>
    <mergeCell ref="AY1253:AZ1253"/>
    <mergeCell ref="BA1253:BB1253"/>
    <mergeCell ref="BC1253:BD1253"/>
    <mergeCell ref="BE1253:BF1253"/>
    <mergeCell ref="BG1253:BH1253"/>
    <mergeCell ref="BI1253:BJ1253"/>
    <mergeCell ref="BK1253:BL1253"/>
    <mergeCell ref="BM1253:BO1253"/>
    <mergeCell ref="BP1253:CJ1253"/>
    <mergeCell ref="S1251:W1251"/>
    <mergeCell ref="S1252:W1252"/>
    <mergeCell ref="S1253:W1253"/>
    <mergeCell ref="X1251:AO1251"/>
    <mergeCell ref="X1252:AO1252"/>
    <mergeCell ref="X1253:AO1253"/>
    <mergeCell ref="A1248:B1248"/>
    <mergeCell ref="C1248:R1248"/>
    <mergeCell ref="AP1248:AR1248"/>
    <mergeCell ref="AS1248:AT1248"/>
    <mergeCell ref="AU1248:AV1248"/>
    <mergeCell ref="AW1248:AX1248"/>
    <mergeCell ref="AY1248:AZ1248"/>
    <mergeCell ref="BA1248:BB1248"/>
    <mergeCell ref="BC1248:BD1248"/>
    <mergeCell ref="BE1248:BF1248"/>
    <mergeCell ref="BG1248:BH1248"/>
    <mergeCell ref="BI1248:BJ1248"/>
    <mergeCell ref="BK1248:BL1248"/>
    <mergeCell ref="BM1248:BO1248"/>
    <mergeCell ref="BP1248:CJ1248"/>
    <mergeCell ref="A1249:B1249"/>
    <mergeCell ref="C1249:R1249"/>
    <mergeCell ref="AP1249:AR1249"/>
    <mergeCell ref="AS1249:AT1249"/>
    <mergeCell ref="AU1249:AV1249"/>
    <mergeCell ref="AW1249:AX1249"/>
    <mergeCell ref="AY1249:AZ1249"/>
    <mergeCell ref="BA1249:BB1249"/>
    <mergeCell ref="BC1249:BD1249"/>
    <mergeCell ref="BE1249:BF1249"/>
    <mergeCell ref="BG1249:BH1249"/>
    <mergeCell ref="BI1249:BJ1249"/>
    <mergeCell ref="BK1249:BL1249"/>
    <mergeCell ref="BM1249:BO1249"/>
    <mergeCell ref="BP1249:CJ1249"/>
    <mergeCell ref="A1250:B1250"/>
    <mergeCell ref="C1250:R1250"/>
    <mergeCell ref="AP1250:AR1250"/>
    <mergeCell ref="AS1250:AT1250"/>
    <mergeCell ref="AU1250:AV1250"/>
    <mergeCell ref="AW1250:AX1250"/>
    <mergeCell ref="AY1250:AZ1250"/>
    <mergeCell ref="BA1250:BB1250"/>
    <mergeCell ref="BC1250:BD1250"/>
    <mergeCell ref="BE1250:BF1250"/>
    <mergeCell ref="BG1250:BH1250"/>
    <mergeCell ref="BI1250:BJ1250"/>
    <mergeCell ref="BK1250:BL1250"/>
    <mergeCell ref="BM1250:BO1250"/>
    <mergeCell ref="BP1250:CJ1250"/>
    <mergeCell ref="S1248:W1248"/>
    <mergeCell ref="S1249:W1249"/>
    <mergeCell ref="S1250:W1250"/>
    <mergeCell ref="X1248:AO1248"/>
    <mergeCell ref="X1249:AO1249"/>
    <mergeCell ref="X1250:AO1250"/>
    <mergeCell ref="A1245:B1245"/>
    <mergeCell ref="C1245:R1245"/>
    <mergeCell ref="AP1245:AR1245"/>
    <mergeCell ref="AS1245:AT1245"/>
    <mergeCell ref="AU1245:AV1245"/>
    <mergeCell ref="AW1245:AX1245"/>
    <mergeCell ref="AY1245:AZ1245"/>
    <mergeCell ref="BA1245:BB1245"/>
    <mergeCell ref="BC1245:BD1245"/>
    <mergeCell ref="BE1245:BF1245"/>
    <mergeCell ref="BG1245:BH1245"/>
    <mergeCell ref="BI1245:BJ1245"/>
    <mergeCell ref="BK1245:BL1245"/>
    <mergeCell ref="BM1245:BO1245"/>
    <mergeCell ref="BP1245:CJ1245"/>
    <mergeCell ref="A1246:B1246"/>
    <mergeCell ref="C1246:R1246"/>
    <mergeCell ref="AP1246:AR1246"/>
    <mergeCell ref="AS1246:AT1246"/>
    <mergeCell ref="AU1246:AV1246"/>
    <mergeCell ref="AW1246:AX1246"/>
    <mergeCell ref="AY1246:AZ1246"/>
    <mergeCell ref="BA1246:BB1246"/>
    <mergeCell ref="BC1246:BD1246"/>
    <mergeCell ref="BE1246:BF1246"/>
    <mergeCell ref="BG1246:BH1246"/>
    <mergeCell ref="BI1246:BJ1246"/>
    <mergeCell ref="BK1246:BL1246"/>
    <mergeCell ref="BM1246:BO1246"/>
    <mergeCell ref="BP1246:CJ1246"/>
    <mergeCell ref="A1247:B1247"/>
    <mergeCell ref="C1247:R1247"/>
    <mergeCell ref="AP1247:AR1247"/>
    <mergeCell ref="AS1247:AT1247"/>
    <mergeCell ref="AU1247:AV1247"/>
    <mergeCell ref="AW1247:AX1247"/>
    <mergeCell ref="AY1247:AZ1247"/>
    <mergeCell ref="BA1247:BB1247"/>
    <mergeCell ref="BC1247:BD1247"/>
    <mergeCell ref="BE1247:BF1247"/>
    <mergeCell ref="BG1247:BH1247"/>
    <mergeCell ref="BI1247:BJ1247"/>
    <mergeCell ref="BK1247:BL1247"/>
    <mergeCell ref="BM1247:BO1247"/>
    <mergeCell ref="BP1247:CJ1247"/>
    <mergeCell ref="S1245:W1245"/>
    <mergeCell ref="S1246:W1246"/>
    <mergeCell ref="S1247:W1247"/>
    <mergeCell ref="X1245:AO1245"/>
    <mergeCell ref="X1246:AO1246"/>
    <mergeCell ref="X1247:AO1247"/>
    <mergeCell ref="A1242:B1242"/>
    <mergeCell ref="C1242:R1242"/>
    <mergeCell ref="AP1242:AR1242"/>
    <mergeCell ref="AS1242:AT1242"/>
    <mergeCell ref="AU1242:AV1242"/>
    <mergeCell ref="AW1242:AX1242"/>
    <mergeCell ref="AY1242:AZ1242"/>
    <mergeCell ref="BA1242:BB1242"/>
    <mergeCell ref="BC1242:BD1242"/>
    <mergeCell ref="BE1242:BF1242"/>
    <mergeCell ref="BG1242:BH1242"/>
    <mergeCell ref="BI1242:BJ1242"/>
    <mergeCell ref="BK1242:BL1242"/>
    <mergeCell ref="BM1242:BO1242"/>
    <mergeCell ref="BP1242:CJ1242"/>
    <mergeCell ref="A1243:B1243"/>
    <mergeCell ref="C1243:R1243"/>
    <mergeCell ref="AP1243:AR1243"/>
    <mergeCell ref="AS1243:AT1243"/>
    <mergeCell ref="AU1243:AV1243"/>
    <mergeCell ref="AW1243:AX1243"/>
    <mergeCell ref="AY1243:AZ1243"/>
    <mergeCell ref="BA1243:BB1243"/>
    <mergeCell ref="BC1243:BD1243"/>
    <mergeCell ref="BE1243:BF1243"/>
    <mergeCell ref="BG1243:BH1243"/>
    <mergeCell ref="BI1243:BJ1243"/>
    <mergeCell ref="BK1243:BL1243"/>
    <mergeCell ref="BM1243:BO1243"/>
    <mergeCell ref="BP1243:CJ1243"/>
    <mergeCell ref="A1244:B1244"/>
    <mergeCell ref="C1244:R1244"/>
    <mergeCell ref="AP1244:AR1244"/>
    <mergeCell ref="AS1244:AT1244"/>
    <mergeCell ref="AU1244:AV1244"/>
    <mergeCell ref="AW1244:AX1244"/>
    <mergeCell ref="AY1244:AZ1244"/>
    <mergeCell ref="BA1244:BB1244"/>
    <mergeCell ref="BC1244:BD1244"/>
    <mergeCell ref="BE1244:BF1244"/>
    <mergeCell ref="BG1244:BH1244"/>
    <mergeCell ref="BI1244:BJ1244"/>
    <mergeCell ref="BK1244:BL1244"/>
    <mergeCell ref="BM1244:BO1244"/>
    <mergeCell ref="BP1244:CJ1244"/>
    <mergeCell ref="S1242:W1242"/>
    <mergeCell ref="S1243:W1243"/>
    <mergeCell ref="S1244:W1244"/>
    <mergeCell ref="X1242:AO1242"/>
    <mergeCell ref="X1243:AO1243"/>
    <mergeCell ref="X1244:AO1244"/>
    <mergeCell ref="A1239:B1239"/>
    <mergeCell ref="C1239:R1239"/>
    <mergeCell ref="AP1239:AR1239"/>
    <mergeCell ref="AS1239:AT1239"/>
    <mergeCell ref="AU1239:AV1239"/>
    <mergeCell ref="AW1239:AX1239"/>
    <mergeCell ref="AY1239:AZ1239"/>
    <mergeCell ref="BA1239:BB1239"/>
    <mergeCell ref="BC1239:BD1239"/>
    <mergeCell ref="BE1239:BF1239"/>
    <mergeCell ref="BG1239:BH1239"/>
    <mergeCell ref="BI1239:BJ1239"/>
    <mergeCell ref="BK1239:BL1239"/>
    <mergeCell ref="BM1239:BO1239"/>
    <mergeCell ref="BP1239:CJ1239"/>
    <mergeCell ref="A1240:B1240"/>
    <mergeCell ref="C1240:R1240"/>
    <mergeCell ref="AP1240:AR1240"/>
    <mergeCell ref="AS1240:AT1240"/>
    <mergeCell ref="AU1240:AV1240"/>
    <mergeCell ref="AW1240:AX1240"/>
    <mergeCell ref="AY1240:AZ1240"/>
    <mergeCell ref="BA1240:BB1240"/>
    <mergeCell ref="BC1240:BD1240"/>
    <mergeCell ref="BE1240:BF1240"/>
    <mergeCell ref="BG1240:BH1240"/>
    <mergeCell ref="BI1240:BJ1240"/>
    <mergeCell ref="BK1240:BL1240"/>
    <mergeCell ref="BM1240:BO1240"/>
    <mergeCell ref="BP1240:CJ1240"/>
    <mergeCell ref="A1241:B1241"/>
    <mergeCell ref="C1241:R1241"/>
    <mergeCell ref="AP1241:AR1241"/>
    <mergeCell ref="AS1241:AT1241"/>
    <mergeCell ref="AU1241:AV1241"/>
    <mergeCell ref="AW1241:AX1241"/>
    <mergeCell ref="AY1241:AZ1241"/>
    <mergeCell ref="BA1241:BB1241"/>
    <mergeCell ref="BC1241:BD1241"/>
    <mergeCell ref="BE1241:BF1241"/>
    <mergeCell ref="BG1241:BH1241"/>
    <mergeCell ref="BI1241:BJ1241"/>
    <mergeCell ref="BK1241:BL1241"/>
    <mergeCell ref="BM1241:BO1241"/>
    <mergeCell ref="BP1241:CJ1241"/>
    <mergeCell ref="S1239:W1239"/>
    <mergeCell ref="S1240:W1240"/>
    <mergeCell ref="S1241:W1241"/>
    <mergeCell ref="X1239:AO1239"/>
    <mergeCell ref="X1240:AO1240"/>
    <mergeCell ref="X1241:AO1241"/>
    <mergeCell ref="A1236:B1236"/>
    <mergeCell ref="C1236:R1236"/>
    <mergeCell ref="AP1236:AR1236"/>
    <mergeCell ref="AS1236:AT1236"/>
    <mergeCell ref="AU1236:AV1236"/>
    <mergeCell ref="AW1236:AX1236"/>
    <mergeCell ref="AY1236:AZ1236"/>
    <mergeCell ref="BA1236:BB1236"/>
    <mergeCell ref="BC1236:BD1236"/>
    <mergeCell ref="BE1236:BF1236"/>
    <mergeCell ref="BG1236:BH1236"/>
    <mergeCell ref="BI1236:BJ1236"/>
    <mergeCell ref="BK1236:BL1236"/>
    <mergeCell ref="BM1236:BO1236"/>
    <mergeCell ref="BP1236:CJ1236"/>
    <mergeCell ref="A1237:B1237"/>
    <mergeCell ref="C1237:R1237"/>
    <mergeCell ref="AP1237:AR1237"/>
    <mergeCell ref="AS1237:AT1237"/>
    <mergeCell ref="AU1237:AV1237"/>
    <mergeCell ref="AW1237:AX1237"/>
    <mergeCell ref="AY1237:AZ1237"/>
    <mergeCell ref="BA1237:BB1237"/>
    <mergeCell ref="BC1237:BD1237"/>
    <mergeCell ref="BE1237:BF1237"/>
    <mergeCell ref="BG1237:BH1237"/>
    <mergeCell ref="BI1237:BJ1237"/>
    <mergeCell ref="BK1237:BL1237"/>
    <mergeCell ref="BM1237:BO1237"/>
    <mergeCell ref="BP1237:CJ1237"/>
    <mergeCell ref="A1238:B1238"/>
    <mergeCell ref="C1238:R1238"/>
    <mergeCell ref="AP1238:AR1238"/>
    <mergeCell ref="AS1238:AT1238"/>
    <mergeCell ref="AU1238:AV1238"/>
    <mergeCell ref="AW1238:AX1238"/>
    <mergeCell ref="AY1238:AZ1238"/>
    <mergeCell ref="BA1238:BB1238"/>
    <mergeCell ref="BC1238:BD1238"/>
    <mergeCell ref="BE1238:BF1238"/>
    <mergeCell ref="BG1238:BH1238"/>
    <mergeCell ref="BI1238:BJ1238"/>
    <mergeCell ref="BK1238:BL1238"/>
    <mergeCell ref="BM1238:BO1238"/>
    <mergeCell ref="BP1238:CJ1238"/>
    <mergeCell ref="S1236:W1236"/>
    <mergeCell ref="S1237:W1237"/>
    <mergeCell ref="S1238:W1238"/>
    <mergeCell ref="X1236:AO1236"/>
    <mergeCell ref="X1237:AO1237"/>
    <mergeCell ref="X1238:AO1238"/>
    <mergeCell ref="A1233:B1233"/>
    <mergeCell ref="C1233:R1233"/>
    <mergeCell ref="AP1233:AR1233"/>
    <mergeCell ref="AS1233:AT1233"/>
    <mergeCell ref="AU1233:AV1233"/>
    <mergeCell ref="AW1233:AX1233"/>
    <mergeCell ref="AY1233:AZ1233"/>
    <mergeCell ref="BA1233:BB1233"/>
    <mergeCell ref="BC1233:BD1233"/>
    <mergeCell ref="BE1233:BF1233"/>
    <mergeCell ref="BG1233:BH1233"/>
    <mergeCell ref="BI1233:BJ1233"/>
    <mergeCell ref="BK1233:BL1233"/>
    <mergeCell ref="BM1233:BO1233"/>
    <mergeCell ref="BP1233:CJ1233"/>
    <mergeCell ref="A1234:B1234"/>
    <mergeCell ref="C1234:R1234"/>
    <mergeCell ref="AP1234:AR1234"/>
    <mergeCell ref="AS1234:AT1234"/>
    <mergeCell ref="AU1234:AV1234"/>
    <mergeCell ref="AW1234:AX1234"/>
    <mergeCell ref="AY1234:AZ1234"/>
    <mergeCell ref="BA1234:BB1234"/>
    <mergeCell ref="BC1234:BD1234"/>
    <mergeCell ref="BE1234:BF1234"/>
    <mergeCell ref="BG1234:BH1234"/>
    <mergeCell ref="BI1234:BJ1234"/>
    <mergeCell ref="BK1234:BL1234"/>
    <mergeCell ref="BM1234:BO1234"/>
    <mergeCell ref="BP1234:CJ1234"/>
    <mergeCell ref="A1235:B1235"/>
    <mergeCell ref="C1235:R1235"/>
    <mergeCell ref="AP1235:AR1235"/>
    <mergeCell ref="AS1235:AT1235"/>
    <mergeCell ref="AU1235:AV1235"/>
    <mergeCell ref="AW1235:AX1235"/>
    <mergeCell ref="AY1235:AZ1235"/>
    <mergeCell ref="BA1235:BB1235"/>
    <mergeCell ref="BC1235:BD1235"/>
    <mergeCell ref="BE1235:BF1235"/>
    <mergeCell ref="BG1235:BH1235"/>
    <mergeCell ref="BI1235:BJ1235"/>
    <mergeCell ref="BK1235:BL1235"/>
    <mergeCell ref="BM1235:BO1235"/>
    <mergeCell ref="BP1235:CJ1235"/>
    <mergeCell ref="S1233:W1233"/>
    <mergeCell ref="S1234:W1234"/>
    <mergeCell ref="S1235:W1235"/>
    <mergeCell ref="X1233:AO1233"/>
    <mergeCell ref="X1234:AO1234"/>
    <mergeCell ref="X1235:AO1235"/>
    <mergeCell ref="A1230:B1230"/>
    <mergeCell ref="C1230:R1230"/>
    <mergeCell ref="AP1230:AR1230"/>
    <mergeCell ref="AS1230:AT1230"/>
    <mergeCell ref="AU1230:AV1230"/>
    <mergeCell ref="AW1230:AX1230"/>
    <mergeCell ref="AY1230:AZ1230"/>
    <mergeCell ref="BA1230:BB1230"/>
    <mergeCell ref="BC1230:BD1230"/>
    <mergeCell ref="BE1230:BF1230"/>
    <mergeCell ref="BG1230:BH1230"/>
    <mergeCell ref="BI1230:BJ1230"/>
    <mergeCell ref="BK1230:BL1230"/>
    <mergeCell ref="BM1230:BO1230"/>
    <mergeCell ref="BP1230:CJ1230"/>
    <mergeCell ref="A1231:B1231"/>
    <mergeCell ref="C1231:R1231"/>
    <mergeCell ref="AP1231:AR1231"/>
    <mergeCell ref="AS1231:AT1231"/>
    <mergeCell ref="AU1231:AV1231"/>
    <mergeCell ref="AW1231:AX1231"/>
    <mergeCell ref="AY1231:AZ1231"/>
    <mergeCell ref="BA1231:BB1231"/>
    <mergeCell ref="BC1231:BD1231"/>
    <mergeCell ref="BE1231:BF1231"/>
    <mergeCell ref="BG1231:BH1231"/>
    <mergeCell ref="BI1231:BJ1231"/>
    <mergeCell ref="BK1231:BL1231"/>
    <mergeCell ref="BM1231:BO1231"/>
    <mergeCell ref="BP1231:CJ1231"/>
    <mergeCell ref="A1232:B1232"/>
    <mergeCell ref="C1232:R1232"/>
    <mergeCell ref="AP1232:AR1232"/>
    <mergeCell ref="AS1232:AT1232"/>
    <mergeCell ref="AU1232:AV1232"/>
    <mergeCell ref="AW1232:AX1232"/>
    <mergeCell ref="AY1232:AZ1232"/>
    <mergeCell ref="BA1232:BB1232"/>
    <mergeCell ref="BC1232:BD1232"/>
    <mergeCell ref="BE1232:BF1232"/>
    <mergeCell ref="BG1232:BH1232"/>
    <mergeCell ref="BI1232:BJ1232"/>
    <mergeCell ref="BK1232:BL1232"/>
    <mergeCell ref="BM1232:BO1232"/>
    <mergeCell ref="BP1232:CJ1232"/>
    <mergeCell ref="S1230:W1230"/>
    <mergeCell ref="S1231:W1231"/>
    <mergeCell ref="S1232:W1232"/>
    <mergeCell ref="X1230:AO1230"/>
    <mergeCell ref="X1231:AO1231"/>
    <mergeCell ref="X1232:AO1232"/>
    <mergeCell ref="A1227:B1227"/>
    <mergeCell ref="C1227:R1227"/>
    <mergeCell ref="AP1227:AR1227"/>
    <mergeCell ref="AS1227:AT1227"/>
    <mergeCell ref="AU1227:AV1227"/>
    <mergeCell ref="AW1227:AX1227"/>
    <mergeCell ref="AY1227:AZ1227"/>
    <mergeCell ref="BA1227:BB1227"/>
    <mergeCell ref="BC1227:BD1227"/>
    <mergeCell ref="BE1227:BF1227"/>
    <mergeCell ref="BG1227:BH1227"/>
    <mergeCell ref="BI1227:BJ1227"/>
    <mergeCell ref="BK1227:BL1227"/>
    <mergeCell ref="BM1227:BO1227"/>
    <mergeCell ref="BP1227:CJ1227"/>
    <mergeCell ref="A1228:B1228"/>
    <mergeCell ref="C1228:R1228"/>
    <mergeCell ref="AP1228:AR1228"/>
    <mergeCell ref="AS1228:AT1228"/>
    <mergeCell ref="AU1228:AV1228"/>
    <mergeCell ref="AW1228:AX1228"/>
    <mergeCell ref="AY1228:AZ1228"/>
    <mergeCell ref="BA1228:BB1228"/>
    <mergeCell ref="BC1228:BD1228"/>
    <mergeCell ref="BE1228:BF1228"/>
    <mergeCell ref="BG1228:BH1228"/>
    <mergeCell ref="BI1228:BJ1228"/>
    <mergeCell ref="BK1228:BL1228"/>
    <mergeCell ref="BM1228:BO1228"/>
    <mergeCell ref="BP1228:CJ1228"/>
    <mergeCell ref="A1229:B1229"/>
    <mergeCell ref="C1229:R1229"/>
    <mergeCell ref="AP1229:AR1229"/>
    <mergeCell ref="AS1229:AT1229"/>
    <mergeCell ref="AU1229:AV1229"/>
    <mergeCell ref="AW1229:AX1229"/>
    <mergeCell ref="AY1229:AZ1229"/>
    <mergeCell ref="BA1229:BB1229"/>
    <mergeCell ref="BC1229:BD1229"/>
    <mergeCell ref="BE1229:BF1229"/>
    <mergeCell ref="BG1229:BH1229"/>
    <mergeCell ref="BI1229:BJ1229"/>
    <mergeCell ref="BK1229:BL1229"/>
    <mergeCell ref="BM1229:BO1229"/>
    <mergeCell ref="BP1229:CJ1229"/>
    <mergeCell ref="S1227:W1227"/>
    <mergeCell ref="S1228:W1228"/>
    <mergeCell ref="S1229:W1229"/>
    <mergeCell ref="X1227:AO1227"/>
    <mergeCell ref="X1228:AO1228"/>
    <mergeCell ref="X1229:AO1229"/>
    <mergeCell ref="A1224:B1224"/>
    <mergeCell ref="C1224:R1224"/>
    <mergeCell ref="AP1224:AR1224"/>
    <mergeCell ref="AS1224:AT1224"/>
    <mergeCell ref="AU1224:AV1224"/>
    <mergeCell ref="AW1224:AX1224"/>
    <mergeCell ref="AY1224:AZ1224"/>
    <mergeCell ref="BA1224:BB1224"/>
    <mergeCell ref="BC1224:BD1224"/>
    <mergeCell ref="BE1224:BF1224"/>
    <mergeCell ref="BG1224:BH1224"/>
    <mergeCell ref="BI1224:BJ1224"/>
    <mergeCell ref="BK1224:BL1224"/>
    <mergeCell ref="BM1224:BO1224"/>
    <mergeCell ref="BP1224:CJ1224"/>
    <mergeCell ref="A1225:B1225"/>
    <mergeCell ref="C1225:R1225"/>
    <mergeCell ref="AP1225:AR1225"/>
    <mergeCell ref="AS1225:AT1225"/>
    <mergeCell ref="AU1225:AV1225"/>
    <mergeCell ref="AW1225:AX1225"/>
    <mergeCell ref="AY1225:AZ1225"/>
    <mergeCell ref="BA1225:BB1225"/>
    <mergeCell ref="BC1225:BD1225"/>
    <mergeCell ref="BE1225:BF1225"/>
    <mergeCell ref="BG1225:BH1225"/>
    <mergeCell ref="BI1225:BJ1225"/>
    <mergeCell ref="BK1225:BL1225"/>
    <mergeCell ref="BM1225:BO1225"/>
    <mergeCell ref="BP1225:CJ1225"/>
    <mergeCell ref="A1226:B1226"/>
    <mergeCell ref="C1226:R1226"/>
    <mergeCell ref="AP1226:AR1226"/>
    <mergeCell ref="AS1226:AT1226"/>
    <mergeCell ref="AU1226:AV1226"/>
    <mergeCell ref="AW1226:AX1226"/>
    <mergeCell ref="AY1226:AZ1226"/>
    <mergeCell ref="BA1226:BB1226"/>
    <mergeCell ref="BC1226:BD1226"/>
    <mergeCell ref="BE1226:BF1226"/>
    <mergeCell ref="BG1226:BH1226"/>
    <mergeCell ref="BI1226:BJ1226"/>
    <mergeCell ref="BK1226:BL1226"/>
    <mergeCell ref="BM1226:BO1226"/>
    <mergeCell ref="BP1226:CJ1226"/>
    <mergeCell ref="S1224:W1224"/>
    <mergeCell ref="S1225:W1225"/>
    <mergeCell ref="S1226:W1226"/>
    <mergeCell ref="X1224:AO1224"/>
    <mergeCell ref="X1225:AO1225"/>
    <mergeCell ref="X1226:AO1226"/>
    <mergeCell ref="A1221:B1221"/>
    <mergeCell ref="C1221:R1221"/>
    <mergeCell ref="AP1221:AR1221"/>
    <mergeCell ref="AS1221:AT1221"/>
    <mergeCell ref="AU1221:AV1221"/>
    <mergeCell ref="AW1221:AX1221"/>
    <mergeCell ref="AY1221:AZ1221"/>
    <mergeCell ref="BA1221:BB1221"/>
    <mergeCell ref="BC1221:BD1221"/>
    <mergeCell ref="BE1221:BF1221"/>
    <mergeCell ref="BG1221:BH1221"/>
    <mergeCell ref="BI1221:BJ1221"/>
    <mergeCell ref="BK1221:BL1221"/>
    <mergeCell ref="BM1221:BO1221"/>
    <mergeCell ref="BP1221:CJ1221"/>
    <mergeCell ref="A1222:B1222"/>
    <mergeCell ref="C1222:R1222"/>
    <mergeCell ref="AP1222:AR1222"/>
    <mergeCell ref="AS1222:AT1222"/>
    <mergeCell ref="AU1222:AV1222"/>
    <mergeCell ref="AW1222:AX1222"/>
    <mergeCell ref="AY1222:AZ1222"/>
    <mergeCell ref="BA1222:BB1222"/>
    <mergeCell ref="BC1222:BD1222"/>
    <mergeCell ref="BE1222:BF1222"/>
    <mergeCell ref="BG1222:BH1222"/>
    <mergeCell ref="BI1222:BJ1222"/>
    <mergeCell ref="BK1222:BL1222"/>
    <mergeCell ref="BM1222:BO1222"/>
    <mergeCell ref="BP1222:CJ1222"/>
    <mergeCell ref="A1223:B1223"/>
    <mergeCell ref="C1223:R1223"/>
    <mergeCell ref="AP1223:AR1223"/>
    <mergeCell ref="AS1223:AT1223"/>
    <mergeCell ref="AU1223:AV1223"/>
    <mergeCell ref="AW1223:AX1223"/>
    <mergeCell ref="AY1223:AZ1223"/>
    <mergeCell ref="BA1223:BB1223"/>
    <mergeCell ref="BC1223:BD1223"/>
    <mergeCell ref="BE1223:BF1223"/>
    <mergeCell ref="BG1223:BH1223"/>
    <mergeCell ref="BI1223:BJ1223"/>
    <mergeCell ref="BK1223:BL1223"/>
    <mergeCell ref="BM1223:BO1223"/>
    <mergeCell ref="BP1223:CJ1223"/>
    <mergeCell ref="S1221:W1221"/>
    <mergeCell ref="S1222:W1222"/>
    <mergeCell ref="S1223:W1223"/>
    <mergeCell ref="X1221:AO1221"/>
    <mergeCell ref="X1222:AO1222"/>
    <mergeCell ref="X1223:AO1223"/>
    <mergeCell ref="A1218:B1218"/>
    <mergeCell ref="C1218:R1218"/>
    <mergeCell ref="AP1218:AR1218"/>
    <mergeCell ref="AS1218:AT1218"/>
    <mergeCell ref="AU1218:AV1218"/>
    <mergeCell ref="AW1218:AX1218"/>
    <mergeCell ref="AY1218:AZ1218"/>
    <mergeCell ref="BA1218:BB1218"/>
    <mergeCell ref="BC1218:BD1218"/>
    <mergeCell ref="BE1218:BF1218"/>
    <mergeCell ref="BG1218:BH1218"/>
    <mergeCell ref="BI1218:BJ1218"/>
    <mergeCell ref="BK1218:BL1218"/>
    <mergeCell ref="BM1218:BO1218"/>
    <mergeCell ref="BP1218:CJ1218"/>
    <mergeCell ref="A1219:B1219"/>
    <mergeCell ref="C1219:R1219"/>
    <mergeCell ref="AP1219:AR1219"/>
    <mergeCell ref="AS1219:AT1219"/>
    <mergeCell ref="AU1219:AV1219"/>
    <mergeCell ref="AW1219:AX1219"/>
    <mergeCell ref="AY1219:AZ1219"/>
    <mergeCell ref="BA1219:BB1219"/>
    <mergeCell ref="BC1219:BD1219"/>
    <mergeCell ref="BE1219:BF1219"/>
    <mergeCell ref="BG1219:BH1219"/>
    <mergeCell ref="BI1219:BJ1219"/>
    <mergeCell ref="BK1219:BL1219"/>
    <mergeCell ref="BM1219:BO1219"/>
    <mergeCell ref="BP1219:CJ1219"/>
    <mergeCell ref="A1220:B1220"/>
    <mergeCell ref="C1220:R1220"/>
    <mergeCell ref="AP1220:AR1220"/>
    <mergeCell ref="AS1220:AT1220"/>
    <mergeCell ref="AU1220:AV1220"/>
    <mergeCell ref="AW1220:AX1220"/>
    <mergeCell ref="AY1220:AZ1220"/>
    <mergeCell ref="BA1220:BB1220"/>
    <mergeCell ref="BC1220:BD1220"/>
    <mergeCell ref="BE1220:BF1220"/>
    <mergeCell ref="BG1220:BH1220"/>
    <mergeCell ref="BI1220:BJ1220"/>
    <mergeCell ref="BK1220:BL1220"/>
    <mergeCell ref="BM1220:BO1220"/>
    <mergeCell ref="BP1220:CJ1220"/>
    <mergeCell ref="S1218:W1218"/>
    <mergeCell ref="S1219:W1219"/>
    <mergeCell ref="S1220:W1220"/>
    <mergeCell ref="X1218:AO1218"/>
    <mergeCell ref="X1219:AO1219"/>
    <mergeCell ref="X1220:AO1220"/>
    <mergeCell ref="A1215:B1215"/>
    <mergeCell ref="C1215:R1215"/>
    <mergeCell ref="AP1215:AR1215"/>
    <mergeCell ref="AS1215:AT1215"/>
    <mergeCell ref="AU1215:AV1215"/>
    <mergeCell ref="AW1215:AX1215"/>
    <mergeCell ref="AY1215:AZ1215"/>
    <mergeCell ref="BA1215:BB1215"/>
    <mergeCell ref="BC1215:BD1215"/>
    <mergeCell ref="BE1215:BF1215"/>
    <mergeCell ref="BG1215:BH1215"/>
    <mergeCell ref="BI1215:BJ1215"/>
    <mergeCell ref="BK1215:BL1215"/>
    <mergeCell ref="BM1215:BO1215"/>
    <mergeCell ref="BP1215:CJ1215"/>
    <mergeCell ref="A1216:B1216"/>
    <mergeCell ref="C1216:R1216"/>
    <mergeCell ref="AP1216:AR1216"/>
    <mergeCell ref="AS1216:AT1216"/>
    <mergeCell ref="AU1216:AV1216"/>
    <mergeCell ref="AW1216:AX1216"/>
    <mergeCell ref="AY1216:AZ1216"/>
    <mergeCell ref="BA1216:BB1216"/>
    <mergeCell ref="BC1216:BD1216"/>
    <mergeCell ref="BE1216:BF1216"/>
    <mergeCell ref="BG1216:BH1216"/>
    <mergeCell ref="BI1216:BJ1216"/>
    <mergeCell ref="BK1216:BL1216"/>
    <mergeCell ref="BM1216:BO1216"/>
    <mergeCell ref="BP1216:CJ1216"/>
    <mergeCell ref="A1217:B1217"/>
    <mergeCell ref="C1217:R1217"/>
    <mergeCell ref="AP1217:AR1217"/>
    <mergeCell ref="AS1217:AT1217"/>
    <mergeCell ref="AU1217:AV1217"/>
    <mergeCell ref="AW1217:AX1217"/>
    <mergeCell ref="AY1217:AZ1217"/>
    <mergeCell ref="BA1217:BB1217"/>
    <mergeCell ref="BC1217:BD1217"/>
    <mergeCell ref="BE1217:BF1217"/>
    <mergeCell ref="BG1217:BH1217"/>
    <mergeCell ref="BI1217:BJ1217"/>
    <mergeCell ref="BK1217:BL1217"/>
    <mergeCell ref="BM1217:BO1217"/>
    <mergeCell ref="BP1217:CJ1217"/>
    <mergeCell ref="S1215:W1215"/>
    <mergeCell ref="S1216:W1216"/>
    <mergeCell ref="S1217:W1217"/>
    <mergeCell ref="X1215:AO1215"/>
    <mergeCell ref="X1216:AO1216"/>
    <mergeCell ref="X1217:AO1217"/>
    <mergeCell ref="A1212:B1212"/>
    <mergeCell ref="C1212:R1212"/>
    <mergeCell ref="AP1212:AR1212"/>
    <mergeCell ref="AS1212:AT1212"/>
    <mergeCell ref="AU1212:AV1212"/>
    <mergeCell ref="AW1212:AX1212"/>
    <mergeCell ref="AY1212:AZ1212"/>
    <mergeCell ref="BA1212:BB1212"/>
    <mergeCell ref="BC1212:BD1212"/>
    <mergeCell ref="BE1212:BF1212"/>
    <mergeCell ref="BG1212:BH1212"/>
    <mergeCell ref="BI1212:BJ1212"/>
    <mergeCell ref="BK1212:BL1212"/>
    <mergeCell ref="BM1212:BO1212"/>
    <mergeCell ref="BP1212:CJ1212"/>
    <mergeCell ref="A1213:B1213"/>
    <mergeCell ref="C1213:R1213"/>
    <mergeCell ref="AP1213:AR1213"/>
    <mergeCell ref="AS1213:AT1213"/>
    <mergeCell ref="AU1213:AV1213"/>
    <mergeCell ref="AW1213:AX1213"/>
    <mergeCell ref="AY1213:AZ1213"/>
    <mergeCell ref="BA1213:BB1213"/>
    <mergeCell ref="BC1213:BD1213"/>
    <mergeCell ref="BE1213:BF1213"/>
    <mergeCell ref="BG1213:BH1213"/>
    <mergeCell ref="BI1213:BJ1213"/>
    <mergeCell ref="BK1213:BL1213"/>
    <mergeCell ref="BM1213:BO1213"/>
    <mergeCell ref="BP1213:CJ1213"/>
    <mergeCell ref="A1214:B1214"/>
    <mergeCell ref="C1214:R1214"/>
    <mergeCell ref="AP1214:AR1214"/>
    <mergeCell ref="AS1214:AT1214"/>
    <mergeCell ref="AU1214:AV1214"/>
    <mergeCell ref="AW1214:AX1214"/>
    <mergeCell ref="AY1214:AZ1214"/>
    <mergeCell ref="BA1214:BB1214"/>
    <mergeCell ref="BC1214:BD1214"/>
    <mergeCell ref="BE1214:BF1214"/>
    <mergeCell ref="BG1214:BH1214"/>
    <mergeCell ref="BI1214:BJ1214"/>
    <mergeCell ref="BK1214:BL1214"/>
    <mergeCell ref="BM1214:BO1214"/>
    <mergeCell ref="BP1214:CJ1214"/>
    <mergeCell ref="S1212:W1212"/>
    <mergeCell ref="S1213:W1213"/>
    <mergeCell ref="S1214:W1214"/>
    <mergeCell ref="X1212:AO1212"/>
    <mergeCell ref="X1213:AO1213"/>
    <mergeCell ref="X1214:AO1214"/>
    <mergeCell ref="A1209:B1209"/>
    <mergeCell ref="C1209:R1209"/>
    <mergeCell ref="AP1209:AR1209"/>
    <mergeCell ref="AS1209:AT1209"/>
    <mergeCell ref="AU1209:AV1209"/>
    <mergeCell ref="AW1209:AX1209"/>
    <mergeCell ref="AY1209:AZ1209"/>
    <mergeCell ref="BA1209:BB1209"/>
    <mergeCell ref="BC1209:BD1209"/>
    <mergeCell ref="BE1209:BF1209"/>
    <mergeCell ref="BG1209:BH1209"/>
    <mergeCell ref="BI1209:BJ1209"/>
    <mergeCell ref="BK1209:BL1209"/>
    <mergeCell ref="BM1209:BO1209"/>
    <mergeCell ref="BP1209:CJ1209"/>
    <mergeCell ref="A1210:B1210"/>
    <mergeCell ref="C1210:R1210"/>
    <mergeCell ref="AP1210:AR1210"/>
    <mergeCell ref="AS1210:AT1210"/>
    <mergeCell ref="AU1210:AV1210"/>
    <mergeCell ref="AW1210:AX1210"/>
    <mergeCell ref="AY1210:AZ1210"/>
    <mergeCell ref="BA1210:BB1210"/>
    <mergeCell ref="BC1210:BD1210"/>
    <mergeCell ref="BE1210:BF1210"/>
    <mergeCell ref="BG1210:BH1210"/>
    <mergeCell ref="BI1210:BJ1210"/>
    <mergeCell ref="BK1210:BL1210"/>
    <mergeCell ref="BM1210:BO1210"/>
    <mergeCell ref="BP1210:CJ1210"/>
    <mergeCell ref="A1211:B1211"/>
    <mergeCell ref="C1211:R1211"/>
    <mergeCell ref="AP1211:AR1211"/>
    <mergeCell ref="AS1211:AT1211"/>
    <mergeCell ref="AU1211:AV1211"/>
    <mergeCell ref="AW1211:AX1211"/>
    <mergeCell ref="AY1211:AZ1211"/>
    <mergeCell ref="BA1211:BB1211"/>
    <mergeCell ref="BC1211:BD1211"/>
    <mergeCell ref="BE1211:BF1211"/>
    <mergeCell ref="BG1211:BH1211"/>
    <mergeCell ref="BI1211:BJ1211"/>
    <mergeCell ref="BK1211:BL1211"/>
    <mergeCell ref="BM1211:BO1211"/>
    <mergeCell ref="BP1211:CJ1211"/>
    <mergeCell ref="S1209:W1209"/>
    <mergeCell ref="S1210:W1210"/>
    <mergeCell ref="S1211:W1211"/>
    <mergeCell ref="X1209:AO1209"/>
    <mergeCell ref="X1210:AO1210"/>
    <mergeCell ref="X1211:AO1211"/>
    <mergeCell ref="A1206:B1206"/>
    <mergeCell ref="C1206:R1206"/>
    <mergeCell ref="AP1206:AR1206"/>
    <mergeCell ref="AS1206:AT1206"/>
    <mergeCell ref="AU1206:AV1206"/>
    <mergeCell ref="AW1206:AX1206"/>
    <mergeCell ref="AY1206:AZ1206"/>
    <mergeCell ref="BA1206:BB1206"/>
    <mergeCell ref="BC1206:BD1206"/>
    <mergeCell ref="BE1206:BF1206"/>
    <mergeCell ref="BG1206:BH1206"/>
    <mergeCell ref="BI1206:BJ1206"/>
    <mergeCell ref="BK1206:BL1206"/>
    <mergeCell ref="BM1206:BO1206"/>
    <mergeCell ref="BP1206:CJ1206"/>
    <mergeCell ref="A1207:B1207"/>
    <mergeCell ref="C1207:R1207"/>
    <mergeCell ref="AP1207:AR1207"/>
    <mergeCell ref="AS1207:AT1207"/>
    <mergeCell ref="AU1207:AV1207"/>
    <mergeCell ref="AW1207:AX1207"/>
    <mergeCell ref="AY1207:AZ1207"/>
    <mergeCell ref="BA1207:BB1207"/>
    <mergeCell ref="BC1207:BD1207"/>
    <mergeCell ref="BE1207:BF1207"/>
    <mergeCell ref="BG1207:BH1207"/>
    <mergeCell ref="BI1207:BJ1207"/>
    <mergeCell ref="BK1207:BL1207"/>
    <mergeCell ref="BM1207:BO1207"/>
    <mergeCell ref="BP1207:CJ1207"/>
    <mergeCell ref="A1208:B1208"/>
    <mergeCell ref="C1208:R1208"/>
    <mergeCell ref="AP1208:AR1208"/>
    <mergeCell ref="AS1208:AT1208"/>
    <mergeCell ref="AU1208:AV1208"/>
    <mergeCell ref="AW1208:AX1208"/>
    <mergeCell ref="AY1208:AZ1208"/>
    <mergeCell ref="BA1208:BB1208"/>
    <mergeCell ref="BC1208:BD1208"/>
    <mergeCell ref="BE1208:BF1208"/>
    <mergeCell ref="BG1208:BH1208"/>
    <mergeCell ref="BI1208:BJ1208"/>
    <mergeCell ref="BK1208:BL1208"/>
    <mergeCell ref="BM1208:BO1208"/>
    <mergeCell ref="BP1208:CJ1208"/>
    <mergeCell ref="S1206:W1206"/>
    <mergeCell ref="S1207:W1207"/>
    <mergeCell ref="S1208:W1208"/>
    <mergeCell ref="X1206:AO1206"/>
    <mergeCell ref="X1207:AO1207"/>
    <mergeCell ref="X1208:AO1208"/>
    <mergeCell ref="A1203:B1203"/>
    <mergeCell ref="C1203:R1203"/>
    <mergeCell ref="AP1203:AR1203"/>
    <mergeCell ref="AS1203:AT1203"/>
    <mergeCell ref="AU1203:AV1203"/>
    <mergeCell ref="AW1203:AX1203"/>
    <mergeCell ref="AY1203:AZ1203"/>
    <mergeCell ref="BA1203:BB1203"/>
    <mergeCell ref="BC1203:BD1203"/>
    <mergeCell ref="BE1203:BF1203"/>
    <mergeCell ref="BG1203:BH1203"/>
    <mergeCell ref="BI1203:BJ1203"/>
    <mergeCell ref="BK1203:BL1203"/>
    <mergeCell ref="BM1203:BO1203"/>
    <mergeCell ref="BP1203:CJ1203"/>
    <mergeCell ref="A1204:B1204"/>
    <mergeCell ref="C1204:R1204"/>
    <mergeCell ref="AP1204:AR1204"/>
    <mergeCell ref="AS1204:AT1204"/>
    <mergeCell ref="AU1204:AV1204"/>
    <mergeCell ref="AW1204:AX1204"/>
    <mergeCell ref="AY1204:AZ1204"/>
    <mergeCell ref="BA1204:BB1204"/>
    <mergeCell ref="BC1204:BD1204"/>
    <mergeCell ref="BE1204:BF1204"/>
    <mergeCell ref="BG1204:BH1204"/>
    <mergeCell ref="BI1204:BJ1204"/>
    <mergeCell ref="BK1204:BL1204"/>
    <mergeCell ref="BM1204:BO1204"/>
    <mergeCell ref="BP1204:CJ1204"/>
    <mergeCell ref="A1205:B1205"/>
    <mergeCell ref="C1205:R1205"/>
    <mergeCell ref="AP1205:AR1205"/>
    <mergeCell ref="AS1205:AT1205"/>
    <mergeCell ref="AU1205:AV1205"/>
    <mergeCell ref="AW1205:AX1205"/>
    <mergeCell ref="AY1205:AZ1205"/>
    <mergeCell ref="BA1205:BB1205"/>
    <mergeCell ref="BC1205:BD1205"/>
    <mergeCell ref="BE1205:BF1205"/>
    <mergeCell ref="BG1205:BH1205"/>
    <mergeCell ref="BI1205:BJ1205"/>
    <mergeCell ref="BK1205:BL1205"/>
    <mergeCell ref="BM1205:BO1205"/>
    <mergeCell ref="BP1205:CJ1205"/>
    <mergeCell ref="S1203:W1203"/>
    <mergeCell ref="S1204:W1204"/>
    <mergeCell ref="S1205:W1205"/>
    <mergeCell ref="X1203:AO1203"/>
    <mergeCell ref="X1204:AO1204"/>
    <mergeCell ref="X1205:AO1205"/>
    <mergeCell ref="A1200:B1200"/>
    <mergeCell ref="C1200:R1200"/>
    <mergeCell ref="AP1200:AR1200"/>
    <mergeCell ref="AS1200:AT1200"/>
    <mergeCell ref="AU1200:AV1200"/>
    <mergeCell ref="AW1200:AX1200"/>
    <mergeCell ref="AY1200:AZ1200"/>
    <mergeCell ref="BA1200:BB1200"/>
    <mergeCell ref="BC1200:BD1200"/>
    <mergeCell ref="BE1200:BF1200"/>
    <mergeCell ref="BG1200:BH1200"/>
    <mergeCell ref="BI1200:BJ1200"/>
    <mergeCell ref="BK1200:BL1200"/>
    <mergeCell ref="BM1200:BO1200"/>
    <mergeCell ref="BP1200:CJ1200"/>
    <mergeCell ref="A1201:B1201"/>
    <mergeCell ref="C1201:R1201"/>
    <mergeCell ref="AP1201:AR1201"/>
    <mergeCell ref="AS1201:AT1201"/>
    <mergeCell ref="AU1201:AV1201"/>
    <mergeCell ref="AW1201:AX1201"/>
    <mergeCell ref="AY1201:AZ1201"/>
    <mergeCell ref="BA1201:BB1201"/>
    <mergeCell ref="BC1201:BD1201"/>
    <mergeCell ref="BE1201:BF1201"/>
    <mergeCell ref="BG1201:BH1201"/>
    <mergeCell ref="BI1201:BJ1201"/>
    <mergeCell ref="BK1201:BL1201"/>
    <mergeCell ref="BM1201:BO1201"/>
    <mergeCell ref="BP1201:CJ1201"/>
    <mergeCell ref="A1202:B1202"/>
    <mergeCell ref="C1202:R1202"/>
    <mergeCell ref="AP1202:AR1202"/>
    <mergeCell ref="AS1202:AT1202"/>
    <mergeCell ref="AU1202:AV1202"/>
    <mergeCell ref="AW1202:AX1202"/>
    <mergeCell ref="AY1202:AZ1202"/>
    <mergeCell ref="BA1202:BB1202"/>
    <mergeCell ref="BC1202:BD1202"/>
    <mergeCell ref="BE1202:BF1202"/>
    <mergeCell ref="BG1202:BH1202"/>
    <mergeCell ref="BI1202:BJ1202"/>
    <mergeCell ref="BK1202:BL1202"/>
    <mergeCell ref="BM1202:BO1202"/>
    <mergeCell ref="BP1202:CJ1202"/>
    <mergeCell ref="S1200:W1200"/>
    <mergeCell ref="S1201:W1201"/>
    <mergeCell ref="S1202:W1202"/>
    <mergeCell ref="X1200:AO1200"/>
    <mergeCell ref="X1201:AO1201"/>
    <mergeCell ref="X1202:AO1202"/>
    <mergeCell ref="A1197:B1197"/>
    <mergeCell ref="C1197:R1197"/>
    <mergeCell ref="AP1197:AR1197"/>
    <mergeCell ref="AS1197:AT1197"/>
    <mergeCell ref="AU1197:AV1197"/>
    <mergeCell ref="AW1197:AX1197"/>
    <mergeCell ref="AY1197:AZ1197"/>
    <mergeCell ref="BA1197:BB1197"/>
    <mergeCell ref="BC1197:BD1197"/>
    <mergeCell ref="BE1197:BF1197"/>
    <mergeCell ref="BG1197:BH1197"/>
    <mergeCell ref="BI1197:BJ1197"/>
    <mergeCell ref="BK1197:BL1197"/>
    <mergeCell ref="BM1197:BO1197"/>
    <mergeCell ref="BP1197:CJ1197"/>
    <mergeCell ref="A1198:B1198"/>
    <mergeCell ref="C1198:R1198"/>
    <mergeCell ref="AP1198:AR1198"/>
    <mergeCell ref="AS1198:AT1198"/>
    <mergeCell ref="AU1198:AV1198"/>
    <mergeCell ref="AW1198:AX1198"/>
    <mergeCell ref="AY1198:AZ1198"/>
    <mergeCell ref="BA1198:BB1198"/>
    <mergeCell ref="BC1198:BD1198"/>
    <mergeCell ref="BE1198:BF1198"/>
    <mergeCell ref="BG1198:BH1198"/>
    <mergeCell ref="BI1198:BJ1198"/>
    <mergeCell ref="BK1198:BL1198"/>
    <mergeCell ref="BM1198:BO1198"/>
    <mergeCell ref="BP1198:CJ1198"/>
    <mergeCell ref="A1199:B1199"/>
    <mergeCell ref="C1199:R1199"/>
    <mergeCell ref="AP1199:AR1199"/>
    <mergeCell ref="AS1199:AT1199"/>
    <mergeCell ref="AU1199:AV1199"/>
    <mergeCell ref="AW1199:AX1199"/>
    <mergeCell ref="AY1199:AZ1199"/>
    <mergeCell ref="BA1199:BB1199"/>
    <mergeCell ref="BC1199:BD1199"/>
    <mergeCell ref="BE1199:BF1199"/>
    <mergeCell ref="BG1199:BH1199"/>
    <mergeCell ref="BI1199:BJ1199"/>
    <mergeCell ref="BK1199:BL1199"/>
    <mergeCell ref="BM1199:BO1199"/>
    <mergeCell ref="BP1199:CJ1199"/>
    <mergeCell ref="S1197:W1197"/>
    <mergeCell ref="S1198:W1198"/>
    <mergeCell ref="S1199:W1199"/>
    <mergeCell ref="X1197:AO1197"/>
    <mergeCell ref="X1198:AO1198"/>
    <mergeCell ref="X1199:AO1199"/>
    <mergeCell ref="A1194:B1194"/>
    <mergeCell ref="C1194:R1194"/>
    <mergeCell ref="AP1194:AR1194"/>
    <mergeCell ref="AS1194:AT1194"/>
    <mergeCell ref="AU1194:AV1194"/>
    <mergeCell ref="AW1194:AX1194"/>
    <mergeCell ref="AY1194:AZ1194"/>
    <mergeCell ref="BA1194:BB1194"/>
    <mergeCell ref="BC1194:BD1194"/>
    <mergeCell ref="BE1194:BF1194"/>
    <mergeCell ref="BG1194:BH1194"/>
    <mergeCell ref="BI1194:BJ1194"/>
    <mergeCell ref="BK1194:BL1194"/>
    <mergeCell ref="BM1194:BO1194"/>
    <mergeCell ref="BP1194:CJ1194"/>
    <mergeCell ref="A1195:B1195"/>
    <mergeCell ref="C1195:R1195"/>
    <mergeCell ref="AP1195:AR1195"/>
    <mergeCell ref="AS1195:AT1195"/>
    <mergeCell ref="AU1195:AV1195"/>
    <mergeCell ref="AW1195:AX1195"/>
    <mergeCell ref="AY1195:AZ1195"/>
    <mergeCell ref="BA1195:BB1195"/>
    <mergeCell ref="BC1195:BD1195"/>
    <mergeCell ref="BE1195:BF1195"/>
    <mergeCell ref="BG1195:BH1195"/>
    <mergeCell ref="BI1195:BJ1195"/>
    <mergeCell ref="BK1195:BL1195"/>
    <mergeCell ref="BM1195:BO1195"/>
    <mergeCell ref="BP1195:CJ1195"/>
    <mergeCell ref="A1196:B1196"/>
    <mergeCell ref="C1196:R1196"/>
    <mergeCell ref="AP1196:AR1196"/>
    <mergeCell ref="AS1196:AT1196"/>
    <mergeCell ref="AU1196:AV1196"/>
    <mergeCell ref="AW1196:AX1196"/>
    <mergeCell ref="AY1196:AZ1196"/>
    <mergeCell ref="BA1196:BB1196"/>
    <mergeCell ref="BC1196:BD1196"/>
    <mergeCell ref="BE1196:BF1196"/>
    <mergeCell ref="BG1196:BH1196"/>
    <mergeCell ref="BI1196:BJ1196"/>
    <mergeCell ref="BK1196:BL1196"/>
    <mergeCell ref="BM1196:BO1196"/>
    <mergeCell ref="BP1196:CJ1196"/>
    <mergeCell ref="S1194:W1194"/>
    <mergeCell ref="S1195:W1195"/>
    <mergeCell ref="S1196:W1196"/>
    <mergeCell ref="X1194:AO1194"/>
    <mergeCell ref="X1195:AO1195"/>
    <mergeCell ref="X1196:AO1196"/>
    <mergeCell ref="A1191:B1191"/>
    <mergeCell ref="C1191:R1191"/>
    <mergeCell ref="AP1191:AR1191"/>
    <mergeCell ref="AS1191:AT1191"/>
    <mergeCell ref="AU1191:AV1191"/>
    <mergeCell ref="AW1191:AX1191"/>
    <mergeCell ref="AY1191:AZ1191"/>
    <mergeCell ref="BA1191:BB1191"/>
    <mergeCell ref="BC1191:BD1191"/>
    <mergeCell ref="BE1191:BF1191"/>
    <mergeCell ref="BG1191:BH1191"/>
    <mergeCell ref="BI1191:BJ1191"/>
    <mergeCell ref="BK1191:BL1191"/>
    <mergeCell ref="BM1191:BO1191"/>
    <mergeCell ref="BP1191:CJ1191"/>
    <mergeCell ref="A1192:B1192"/>
    <mergeCell ref="C1192:R1192"/>
    <mergeCell ref="AP1192:AR1192"/>
    <mergeCell ref="AS1192:AT1192"/>
    <mergeCell ref="AU1192:AV1192"/>
    <mergeCell ref="AW1192:AX1192"/>
    <mergeCell ref="AY1192:AZ1192"/>
    <mergeCell ref="BA1192:BB1192"/>
    <mergeCell ref="BC1192:BD1192"/>
    <mergeCell ref="BE1192:BF1192"/>
    <mergeCell ref="BG1192:BH1192"/>
    <mergeCell ref="BI1192:BJ1192"/>
    <mergeCell ref="BK1192:BL1192"/>
    <mergeCell ref="BM1192:BO1192"/>
    <mergeCell ref="BP1192:CJ1192"/>
    <mergeCell ref="A1193:B1193"/>
    <mergeCell ref="C1193:R1193"/>
    <mergeCell ref="AP1193:AR1193"/>
    <mergeCell ref="AS1193:AT1193"/>
    <mergeCell ref="AU1193:AV1193"/>
    <mergeCell ref="AW1193:AX1193"/>
    <mergeCell ref="AY1193:AZ1193"/>
    <mergeCell ref="BA1193:BB1193"/>
    <mergeCell ref="BC1193:BD1193"/>
    <mergeCell ref="BE1193:BF1193"/>
    <mergeCell ref="BG1193:BH1193"/>
    <mergeCell ref="BI1193:BJ1193"/>
    <mergeCell ref="BK1193:BL1193"/>
    <mergeCell ref="BM1193:BO1193"/>
    <mergeCell ref="BP1193:CJ1193"/>
    <mergeCell ref="S1191:W1191"/>
    <mergeCell ref="S1192:W1192"/>
    <mergeCell ref="S1193:W1193"/>
    <mergeCell ref="X1191:AO1191"/>
    <mergeCell ref="X1192:AO1192"/>
    <mergeCell ref="X1193:AO1193"/>
    <mergeCell ref="A1188:B1188"/>
    <mergeCell ref="C1188:R1188"/>
    <mergeCell ref="AP1188:AR1188"/>
    <mergeCell ref="AS1188:AT1188"/>
    <mergeCell ref="AU1188:AV1188"/>
    <mergeCell ref="AW1188:AX1188"/>
    <mergeCell ref="AY1188:AZ1188"/>
    <mergeCell ref="BA1188:BB1188"/>
    <mergeCell ref="BC1188:BD1188"/>
    <mergeCell ref="BE1188:BF1188"/>
    <mergeCell ref="BG1188:BH1188"/>
    <mergeCell ref="BI1188:BJ1188"/>
    <mergeCell ref="BK1188:BL1188"/>
    <mergeCell ref="BM1188:BO1188"/>
    <mergeCell ref="BP1188:CJ1188"/>
    <mergeCell ref="A1189:B1189"/>
    <mergeCell ref="C1189:R1189"/>
    <mergeCell ref="AP1189:AR1189"/>
    <mergeCell ref="AS1189:AT1189"/>
    <mergeCell ref="AU1189:AV1189"/>
    <mergeCell ref="AW1189:AX1189"/>
    <mergeCell ref="AY1189:AZ1189"/>
    <mergeCell ref="BA1189:BB1189"/>
    <mergeCell ref="BC1189:BD1189"/>
    <mergeCell ref="BE1189:BF1189"/>
    <mergeCell ref="BG1189:BH1189"/>
    <mergeCell ref="BI1189:BJ1189"/>
    <mergeCell ref="BK1189:BL1189"/>
    <mergeCell ref="BM1189:BO1189"/>
    <mergeCell ref="BP1189:CJ1189"/>
    <mergeCell ref="A1190:B1190"/>
    <mergeCell ref="C1190:R1190"/>
    <mergeCell ref="AP1190:AR1190"/>
    <mergeCell ref="AS1190:AT1190"/>
    <mergeCell ref="AU1190:AV1190"/>
    <mergeCell ref="AW1190:AX1190"/>
    <mergeCell ref="AY1190:AZ1190"/>
    <mergeCell ref="BA1190:BB1190"/>
    <mergeCell ref="BC1190:BD1190"/>
    <mergeCell ref="BE1190:BF1190"/>
    <mergeCell ref="BG1190:BH1190"/>
    <mergeCell ref="BI1190:BJ1190"/>
    <mergeCell ref="BK1190:BL1190"/>
    <mergeCell ref="BM1190:BO1190"/>
    <mergeCell ref="BP1190:CJ1190"/>
    <mergeCell ref="S1188:W1188"/>
    <mergeCell ref="S1189:W1189"/>
    <mergeCell ref="S1190:W1190"/>
    <mergeCell ref="X1188:AO1188"/>
    <mergeCell ref="X1189:AO1189"/>
    <mergeCell ref="X1190:AO1190"/>
    <mergeCell ref="A1185:B1185"/>
    <mergeCell ref="C1185:R1185"/>
    <mergeCell ref="AP1185:AR1185"/>
    <mergeCell ref="AS1185:AT1185"/>
    <mergeCell ref="AU1185:AV1185"/>
    <mergeCell ref="AW1185:AX1185"/>
    <mergeCell ref="AY1185:AZ1185"/>
    <mergeCell ref="BA1185:BB1185"/>
    <mergeCell ref="BC1185:BD1185"/>
    <mergeCell ref="BE1185:BF1185"/>
    <mergeCell ref="BG1185:BH1185"/>
    <mergeCell ref="BI1185:BJ1185"/>
    <mergeCell ref="BK1185:BL1185"/>
    <mergeCell ref="BM1185:BO1185"/>
    <mergeCell ref="BP1185:CJ1185"/>
    <mergeCell ref="A1186:B1186"/>
    <mergeCell ref="C1186:R1186"/>
    <mergeCell ref="AP1186:AR1186"/>
    <mergeCell ref="AS1186:AT1186"/>
    <mergeCell ref="AU1186:AV1186"/>
    <mergeCell ref="AW1186:AX1186"/>
    <mergeCell ref="AY1186:AZ1186"/>
    <mergeCell ref="BA1186:BB1186"/>
    <mergeCell ref="BC1186:BD1186"/>
    <mergeCell ref="BE1186:BF1186"/>
    <mergeCell ref="BG1186:BH1186"/>
    <mergeCell ref="BI1186:BJ1186"/>
    <mergeCell ref="BK1186:BL1186"/>
    <mergeCell ref="BM1186:BO1186"/>
    <mergeCell ref="BP1186:CJ1186"/>
    <mergeCell ref="A1187:B1187"/>
    <mergeCell ref="C1187:R1187"/>
    <mergeCell ref="AP1187:AR1187"/>
    <mergeCell ref="AS1187:AT1187"/>
    <mergeCell ref="AU1187:AV1187"/>
    <mergeCell ref="AW1187:AX1187"/>
    <mergeCell ref="AY1187:AZ1187"/>
    <mergeCell ref="BA1187:BB1187"/>
    <mergeCell ref="BC1187:BD1187"/>
    <mergeCell ref="BE1187:BF1187"/>
    <mergeCell ref="BG1187:BH1187"/>
    <mergeCell ref="BI1187:BJ1187"/>
    <mergeCell ref="BK1187:BL1187"/>
    <mergeCell ref="BM1187:BO1187"/>
    <mergeCell ref="BP1187:CJ1187"/>
    <mergeCell ref="S1185:W1185"/>
    <mergeCell ref="S1186:W1186"/>
    <mergeCell ref="S1187:W1187"/>
    <mergeCell ref="X1185:AO1185"/>
    <mergeCell ref="X1186:AO1186"/>
    <mergeCell ref="X1187:AO1187"/>
    <mergeCell ref="A1182:B1182"/>
    <mergeCell ref="C1182:R1182"/>
    <mergeCell ref="AP1182:AR1182"/>
    <mergeCell ref="AS1182:AT1182"/>
    <mergeCell ref="AU1182:AV1182"/>
    <mergeCell ref="AW1182:AX1182"/>
    <mergeCell ref="AY1182:AZ1182"/>
    <mergeCell ref="BA1182:BB1182"/>
    <mergeCell ref="BC1182:BD1182"/>
    <mergeCell ref="BE1182:BF1182"/>
    <mergeCell ref="BG1182:BH1182"/>
    <mergeCell ref="BI1182:BJ1182"/>
    <mergeCell ref="BK1182:BL1182"/>
    <mergeCell ref="BM1182:BO1182"/>
    <mergeCell ref="BP1182:CJ1182"/>
    <mergeCell ref="A1183:B1183"/>
    <mergeCell ref="C1183:R1183"/>
    <mergeCell ref="AP1183:AR1183"/>
    <mergeCell ref="AS1183:AT1183"/>
    <mergeCell ref="AU1183:AV1183"/>
    <mergeCell ref="AW1183:AX1183"/>
    <mergeCell ref="AY1183:AZ1183"/>
    <mergeCell ref="BA1183:BB1183"/>
    <mergeCell ref="BC1183:BD1183"/>
    <mergeCell ref="BE1183:BF1183"/>
    <mergeCell ref="BG1183:BH1183"/>
    <mergeCell ref="BI1183:BJ1183"/>
    <mergeCell ref="BK1183:BL1183"/>
    <mergeCell ref="BM1183:BO1183"/>
    <mergeCell ref="BP1183:CJ1183"/>
    <mergeCell ref="A1184:B1184"/>
    <mergeCell ref="C1184:R1184"/>
    <mergeCell ref="AP1184:AR1184"/>
    <mergeCell ref="AS1184:AT1184"/>
    <mergeCell ref="AU1184:AV1184"/>
    <mergeCell ref="AW1184:AX1184"/>
    <mergeCell ref="AY1184:AZ1184"/>
    <mergeCell ref="BA1184:BB1184"/>
    <mergeCell ref="BC1184:BD1184"/>
    <mergeCell ref="BE1184:BF1184"/>
    <mergeCell ref="BG1184:BH1184"/>
    <mergeCell ref="BI1184:BJ1184"/>
    <mergeCell ref="BK1184:BL1184"/>
    <mergeCell ref="BM1184:BO1184"/>
    <mergeCell ref="BP1184:CJ1184"/>
    <mergeCell ref="S1182:W1182"/>
    <mergeCell ref="S1183:W1183"/>
    <mergeCell ref="S1184:W1184"/>
    <mergeCell ref="X1182:AO1182"/>
    <mergeCell ref="X1183:AO1183"/>
    <mergeCell ref="X1184:AO1184"/>
    <mergeCell ref="A1179:B1179"/>
    <mergeCell ref="C1179:R1179"/>
    <mergeCell ref="AP1179:AR1179"/>
    <mergeCell ref="AS1179:AT1179"/>
    <mergeCell ref="AU1179:AV1179"/>
    <mergeCell ref="AW1179:AX1179"/>
    <mergeCell ref="AY1179:AZ1179"/>
    <mergeCell ref="BA1179:BB1179"/>
    <mergeCell ref="BC1179:BD1179"/>
    <mergeCell ref="BE1179:BF1179"/>
    <mergeCell ref="BG1179:BH1179"/>
    <mergeCell ref="BI1179:BJ1179"/>
    <mergeCell ref="BK1179:BL1179"/>
    <mergeCell ref="BM1179:BO1179"/>
    <mergeCell ref="BP1179:CJ1179"/>
    <mergeCell ref="A1180:B1180"/>
    <mergeCell ref="C1180:R1180"/>
    <mergeCell ref="AP1180:AR1180"/>
    <mergeCell ref="AS1180:AT1180"/>
    <mergeCell ref="AU1180:AV1180"/>
    <mergeCell ref="AW1180:AX1180"/>
    <mergeCell ref="AY1180:AZ1180"/>
    <mergeCell ref="BA1180:BB1180"/>
    <mergeCell ref="BC1180:BD1180"/>
    <mergeCell ref="BE1180:BF1180"/>
    <mergeCell ref="BG1180:BH1180"/>
    <mergeCell ref="BI1180:BJ1180"/>
    <mergeCell ref="BK1180:BL1180"/>
    <mergeCell ref="BM1180:BO1180"/>
    <mergeCell ref="BP1180:CJ1180"/>
    <mergeCell ref="A1181:B1181"/>
    <mergeCell ref="C1181:R1181"/>
    <mergeCell ref="AP1181:AR1181"/>
    <mergeCell ref="AS1181:AT1181"/>
    <mergeCell ref="AU1181:AV1181"/>
    <mergeCell ref="AW1181:AX1181"/>
    <mergeCell ref="AY1181:AZ1181"/>
    <mergeCell ref="BA1181:BB1181"/>
    <mergeCell ref="BC1181:BD1181"/>
    <mergeCell ref="BE1181:BF1181"/>
    <mergeCell ref="BG1181:BH1181"/>
    <mergeCell ref="BI1181:BJ1181"/>
    <mergeCell ref="BK1181:BL1181"/>
    <mergeCell ref="BM1181:BO1181"/>
    <mergeCell ref="BP1181:CJ1181"/>
    <mergeCell ref="S1179:W1179"/>
    <mergeCell ref="S1180:W1180"/>
    <mergeCell ref="S1181:W1181"/>
    <mergeCell ref="X1179:AO1179"/>
    <mergeCell ref="X1180:AO1180"/>
    <mergeCell ref="X1181:AO1181"/>
    <mergeCell ref="A1176:B1176"/>
    <mergeCell ref="C1176:R1176"/>
    <mergeCell ref="AP1176:AR1176"/>
    <mergeCell ref="AS1176:AT1176"/>
    <mergeCell ref="AU1176:AV1176"/>
    <mergeCell ref="AW1176:AX1176"/>
    <mergeCell ref="AY1176:AZ1176"/>
    <mergeCell ref="BA1176:BB1176"/>
    <mergeCell ref="BC1176:BD1176"/>
    <mergeCell ref="BE1176:BF1176"/>
    <mergeCell ref="BG1176:BH1176"/>
    <mergeCell ref="BI1176:BJ1176"/>
    <mergeCell ref="BK1176:BL1176"/>
    <mergeCell ref="BM1176:BO1176"/>
    <mergeCell ref="BP1176:CJ1176"/>
    <mergeCell ref="A1177:B1177"/>
    <mergeCell ref="C1177:R1177"/>
    <mergeCell ref="AP1177:AR1177"/>
    <mergeCell ref="AS1177:AT1177"/>
    <mergeCell ref="AU1177:AV1177"/>
    <mergeCell ref="AW1177:AX1177"/>
    <mergeCell ref="AY1177:AZ1177"/>
    <mergeCell ref="BA1177:BB1177"/>
    <mergeCell ref="BC1177:BD1177"/>
    <mergeCell ref="BE1177:BF1177"/>
    <mergeCell ref="BG1177:BH1177"/>
    <mergeCell ref="BI1177:BJ1177"/>
    <mergeCell ref="BK1177:BL1177"/>
    <mergeCell ref="BM1177:BO1177"/>
    <mergeCell ref="BP1177:CJ1177"/>
    <mergeCell ref="A1178:B1178"/>
    <mergeCell ref="C1178:R1178"/>
    <mergeCell ref="AP1178:AR1178"/>
    <mergeCell ref="AS1178:AT1178"/>
    <mergeCell ref="AU1178:AV1178"/>
    <mergeCell ref="AW1178:AX1178"/>
    <mergeCell ref="AY1178:AZ1178"/>
    <mergeCell ref="BA1178:BB1178"/>
    <mergeCell ref="BC1178:BD1178"/>
    <mergeCell ref="BE1178:BF1178"/>
    <mergeCell ref="BG1178:BH1178"/>
    <mergeCell ref="BI1178:BJ1178"/>
    <mergeCell ref="BK1178:BL1178"/>
    <mergeCell ref="BM1178:BO1178"/>
    <mergeCell ref="BP1178:CJ1178"/>
    <mergeCell ref="S1176:W1176"/>
    <mergeCell ref="S1177:W1177"/>
    <mergeCell ref="S1178:W1178"/>
    <mergeCell ref="X1176:AO1176"/>
    <mergeCell ref="X1177:AO1177"/>
    <mergeCell ref="X1178:AO1178"/>
    <mergeCell ref="A1173:B1173"/>
    <mergeCell ref="C1173:R1173"/>
    <mergeCell ref="AP1173:AR1173"/>
    <mergeCell ref="AS1173:AT1173"/>
    <mergeCell ref="AU1173:AV1173"/>
    <mergeCell ref="AW1173:AX1173"/>
    <mergeCell ref="AY1173:AZ1173"/>
    <mergeCell ref="BA1173:BB1173"/>
    <mergeCell ref="BC1173:BD1173"/>
    <mergeCell ref="BE1173:BF1173"/>
    <mergeCell ref="BG1173:BH1173"/>
    <mergeCell ref="BI1173:BJ1173"/>
    <mergeCell ref="BK1173:BL1173"/>
    <mergeCell ref="BM1173:BO1173"/>
    <mergeCell ref="BP1173:CJ1173"/>
    <mergeCell ref="A1174:B1174"/>
    <mergeCell ref="C1174:R1174"/>
    <mergeCell ref="AP1174:AR1174"/>
    <mergeCell ref="AS1174:AT1174"/>
    <mergeCell ref="AU1174:AV1174"/>
    <mergeCell ref="AW1174:AX1174"/>
    <mergeCell ref="AY1174:AZ1174"/>
    <mergeCell ref="BA1174:BB1174"/>
    <mergeCell ref="BC1174:BD1174"/>
    <mergeCell ref="BE1174:BF1174"/>
    <mergeCell ref="BG1174:BH1174"/>
    <mergeCell ref="BI1174:BJ1174"/>
    <mergeCell ref="BK1174:BL1174"/>
    <mergeCell ref="BM1174:BO1174"/>
    <mergeCell ref="BP1174:CJ1174"/>
    <mergeCell ref="A1175:B1175"/>
    <mergeCell ref="C1175:R1175"/>
    <mergeCell ref="AP1175:AR1175"/>
    <mergeCell ref="AS1175:AT1175"/>
    <mergeCell ref="AU1175:AV1175"/>
    <mergeCell ref="AW1175:AX1175"/>
    <mergeCell ref="AY1175:AZ1175"/>
    <mergeCell ref="BA1175:BB1175"/>
    <mergeCell ref="BC1175:BD1175"/>
    <mergeCell ref="BE1175:BF1175"/>
    <mergeCell ref="BG1175:BH1175"/>
    <mergeCell ref="BI1175:BJ1175"/>
    <mergeCell ref="BK1175:BL1175"/>
    <mergeCell ref="BM1175:BO1175"/>
    <mergeCell ref="BP1175:CJ1175"/>
    <mergeCell ref="S1173:W1173"/>
    <mergeCell ref="S1174:W1174"/>
    <mergeCell ref="S1175:W1175"/>
    <mergeCell ref="X1173:AO1173"/>
    <mergeCell ref="X1174:AO1174"/>
    <mergeCell ref="X1175:AO1175"/>
    <mergeCell ref="A1170:B1170"/>
    <mergeCell ref="C1170:R1170"/>
    <mergeCell ref="AP1170:AR1170"/>
    <mergeCell ref="AS1170:AT1170"/>
    <mergeCell ref="AU1170:AV1170"/>
    <mergeCell ref="AW1170:AX1170"/>
    <mergeCell ref="AY1170:AZ1170"/>
    <mergeCell ref="BA1170:BB1170"/>
    <mergeCell ref="BC1170:BD1170"/>
    <mergeCell ref="BE1170:BF1170"/>
    <mergeCell ref="BG1170:BH1170"/>
    <mergeCell ref="BI1170:BJ1170"/>
    <mergeCell ref="BK1170:BL1170"/>
    <mergeCell ref="BM1170:BO1170"/>
    <mergeCell ref="BP1170:CJ1170"/>
    <mergeCell ref="A1171:B1171"/>
    <mergeCell ref="C1171:R1171"/>
    <mergeCell ref="AP1171:AR1171"/>
    <mergeCell ref="AS1171:AT1171"/>
    <mergeCell ref="AU1171:AV1171"/>
    <mergeCell ref="AW1171:AX1171"/>
    <mergeCell ref="AY1171:AZ1171"/>
    <mergeCell ref="BA1171:BB1171"/>
    <mergeCell ref="BC1171:BD1171"/>
    <mergeCell ref="BE1171:BF1171"/>
    <mergeCell ref="BG1171:BH1171"/>
    <mergeCell ref="BI1171:BJ1171"/>
    <mergeCell ref="BK1171:BL1171"/>
    <mergeCell ref="BM1171:BO1171"/>
    <mergeCell ref="BP1171:CJ1171"/>
    <mergeCell ref="A1172:B1172"/>
    <mergeCell ref="C1172:R1172"/>
    <mergeCell ref="AP1172:AR1172"/>
    <mergeCell ref="AS1172:AT1172"/>
    <mergeCell ref="AU1172:AV1172"/>
    <mergeCell ref="AW1172:AX1172"/>
    <mergeCell ref="AY1172:AZ1172"/>
    <mergeCell ref="BA1172:BB1172"/>
    <mergeCell ref="BC1172:BD1172"/>
    <mergeCell ref="BE1172:BF1172"/>
    <mergeCell ref="BG1172:BH1172"/>
    <mergeCell ref="BI1172:BJ1172"/>
    <mergeCell ref="BK1172:BL1172"/>
    <mergeCell ref="BM1172:BO1172"/>
    <mergeCell ref="BP1172:CJ1172"/>
    <mergeCell ref="S1170:W1170"/>
    <mergeCell ref="S1171:W1171"/>
    <mergeCell ref="S1172:W1172"/>
    <mergeCell ref="X1170:AO1170"/>
    <mergeCell ref="X1171:AO1171"/>
    <mergeCell ref="X1172:AO1172"/>
    <mergeCell ref="A1167:B1167"/>
    <mergeCell ref="C1167:R1167"/>
    <mergeCell ref="AP1167:AR1167"/>
    <mergeCell ref="AS1167:AT1167"/>
    <mergeCell ref="AU1167:AV1167"/>
    <mergeCell ref="AW1167:AX1167"/>
    <mergeCell ref="AY1167:AZ1167"/>
    <mergeCell ref="BA1167:BB1167"/>
    <mergeCell ref="BC1167:BD1167"/>
    <mergeCell ref="BE1167:BF1167"/>
    <mergeCell ref="BG1167:BH1167"/>
    <mergeCell ref="BI1167:BJ1167"/>
    <mergeCell ref="BK1167:BL1167"/>
    <mergeCell ref="BM1167:BO1167"/>
    <mergeCell ref="BP1167:CJ1167"/>
    <mergeCell ref="A1168:B1168"/>
    <mergeCell ref="C1168:R1168"/>
    <mergeCell ref="AP1168:AR1168"/>
    <mergeCell ref="AS1168:AT1168"/>
    <mergeCell ref="AU1168:AV1168"/>
    <mergeCell ref="AW1168:AX1168"/>
    <mergeCell ref="AY1168:AZ1168"/>
    <mergeCell ref="BA1168:BB1168"/>
    <mergeCell ref="BC1168:BD1168"/>
    <mergeCell ref="BE1168:BF1168"/>
    <mergeCell ref="BG1168:BH1168"/>
    <mergeCell ref="BI1168:BJ1168"/>
    <mergeCell ref="BK1168:BL1168"/>
    <mergeCell ref="BM1168:BO1168"/>
    <mergeCell ref="BP1168:CJ1168"/>
    <mergeCell ref="A1169:B1169"/>
    <mergeCell ref="C1169:R1169"/>
    <mergeCell ref="AP1169:AR1169"/>
    <mergeCell ref="AS1169:AT1169"/>
    <mergeCell ref="AU1169:AV1169"/>
    <mergeCell ref="AW1169:AX1169"/>
    <mergeCell ref="AY1169:AZ1169"/>
    <mergeCell ref="BA1169:BB1169"/>
    <mergeCell ref="BC1169:BD1169"/>
    <mergeCell ref="BE1169:BF1169"/>
    <mergeCell ref="BG1169:BH1169"/>
    <mergeCell ref="BI1169:BJ1169"/>
    <mergeCell ref="BK1169:BL1169"/>
    <mergeCell ref="BM1169:BO1169"/>
    <mergeCell ref="BP1169:CJ1169"/>
    <mergeCell ref="S1167:W1167"/>
    <mergeCell ref="S1168:W1168"/>
    <mergeCell ref="S1169:W1169"/>
    <mergeCell ref="X1167:AO1167"/>
    <mergeCell ref="X1168:AO1168"/>
    <mergeCell ref="X1169:AO1169"/>
    <mergeCell ref="A1164:B1164"/>
    <mergeCell ref="C1164:R1164"/>
    <mergeCell ref="AP1164:AR1164"/>
    <mergeCell ref="AS1164:AT1164"/>
    <mergeCell ref="AU1164:AV1164"/>
    <mergeCell ref="AW1164:AX1164"/>
    <mergeCell ref="AY1164:AZ1164"/>
    <mergeCell ref="BA1164:BB1164"/>
    <mergeCell ref="BC1164:BD1164"/>
    <mergeCell ref="BE1164:BF1164"/>
    <mergeCell ref="BG1164:BH1164"/>
    <mergeCell ref="BI1164:BJ1164"/>
    <mergeCell ref="BK1164:BL1164"/>
    <mergeCell ref="BM1164:BO1164"/>
    <mergeCell ref="BP1164:CJ1164"/>
    <mergeCell ref="A1165:B1165"/>
    <mergeCell ref="C1165:R1165"/>
    <mergeCell ref="AP1165:AR1165"/>
    <mergeCell ref="AS1165:AT1165"/>
    <mergeCell ref="AU1165:AV1165"/>
    <mergeCell ref="AW1165:AX1165"/>
    <mergeCell ref="AY1165:AZ1165"/>
    <mergeCell ref="BA1165:BB1165"/>
    <mergeCell ref="BC1165:BD1165"/>
    <mergeCell ref="BE1165:BF1165"/>
    <mergeCell ref="BG1165:BH1165"/>
    <mergeCell ref="BI1165:BJ1165"/>
    <mergeCell ref="BK1165:BL1165"/>
    <mergeCell ref="BM1165:BO1165"/>
    <mergeCell ref="BP1165:CJ1165"/>
    <mergeCell ref="A1166:B1166"/>
    <mergeCell ref="C1166:R1166"/>
    <mergeCell ref="AP1166:AR1166"/>
    <mergeCell ref="AS1166:AT1166"/>
    <mergeCell ref="AU1166:AV1166"/>
    <mergeCell ref="AW1166:AX1166"/>
    <mergeCell ref="AY1166:AZ1166"/>
    <mergeCell ref="BA1166:BB1166"/>
    <mergeCell ref="BC1166:BD1166"/>
    <mergeCell ref="BE1166:BF1166"/>
    <mergeCell ref="BG1166:BH1166"/>
    <mergeCell ref="BI1166:BJ1166"/>
    <mergeCell ref="BK1166:BL1166"/>
    <mergeCell ref="BM1166:BO1166"/>
    <mergeCell ref="BP1166:CJ1166"/>
    <mergeCell ref="S1164:W1164"/>
    <mergeCell ref="S1165:W1165"/>
    <mergeCell ref="S1166:W1166"/>
    <mergeCell ref="X1164:AO1164"/>
    <mergeCell ref="X1165:AO1165"/>
    <mergeCell ref="X1166:AO1166"/>
    <mergeCell ref="A1161:B1161"/>
    <mergeCell ref="C1161:R1161"/>
    <mergeCell ref="AP1161:AR1161"/>
    <mergeCell ref="AS1161:AT1161"/>
    <mergeCell ref="AU1161:AV1161"/>
    <mergeCell ref="AW1161:AX1161"/>
    <mergeCell ref="AY1161:AZ1161"/>
    <mergeCell ref="BA1161:BB1161"/>
    <mergeCell ref="BC1161:BD1161"/>
    <mergeCell ref="BE1161:BF1161"/>
    <mergeCell ref="BG1161:BH1161"/>
    <mergeCell ref="BI1161:BJ1161"/>
    <mergeCell ref="BK1161:BL1161"/>
    <mergeCell ref="BM1161:BO1161"/>
    <mergeCell ref="BP1161:CJ1161"/>
    <mergeCell ref="A1162:B1162"/>
    <mergeCell ref="C1162:R1162"/>
    <mergeCell ref="AP1162:AR1162"/>
    <mergeCell ref="AS1162:AT1162"/>
    <mergeCell ref="AU1162:AV1162"/>
    <mergeCell ref="AW1162:AX1162"/>
    <mergeCell ref="AY1162:AZ1162"/>
    <mergeCell ref="BA1162:BB1162"/>
    <mergeCell ref="BC1162:BD1162"/>
    <mergeCell ref="BE1162:BF1162"/>
    <mergeCell ref="BG1162:BH1162"/>
    <mergeCell ref="BI1162:BJ1162"/>
    <mergeCell ref="BK1162:BL1162"/>
    <mergeCell ref="BM1162:BO1162"/>
    <mergeCell ref="BP1162:CJ1162"/>
    <mergeCell ref="A1163:B1163"/>
    <mergeCell ref="C1163:R1163"/>
    <mergeCell ref="AP1163:AR1163"/>
    <mergeCell ref="AS1163:AT1163"/>
    <mergeCell ref="AU1163:AV1163"/>
    <mergeCell ref="AW1163:AX1163"/>
    <mergeCell ref="AY1163:AZ1163"/>
    <mergeCell ref="BA1163:BB1163"/>
    <mergeCell ref="BC1163:BD1163"/>
    <mergeCell ref="BE1163:BF1163"/>
    <mergeCell ref="BG1163:BH1163"/>
    <mergeCell ref="BI1163:BJ1163"/>
    <mergeCell ref="BK1163:BL1163"/>
    <mergeCell ref="BM1163:BO1163"/>
    <mergeCell ref="BP1163:CJ1163"/>
    <mergeCell ref="S1161:W1161"/>
    <mergeCell ref="S1162:W1162"/>
    <mergeCell ref="S1163:W1163"/>
    <mergeCell ref="X1161:AO1161"/>
    <mergeCell ref="X1162:AO1162"/>
    <mergeCell ref="X1163:AO1163"/>
    <mergeCell ref="A1158:B1158"/>
    <mergeCell ref="C1158:R1158"/>
    <mergeCell ref="AP1158:AR1158"/>
    <mergeCell ref="AS1158:AT1158"/>
    <mergeCell ref="AU1158:AV1158"/>
    <mergeCell ref="AW1158:AX1158"/>
    <mergeCell ref="AY1158:AZ1158"/>
    <mergeCell ref="BA1158:BB1158"/>
    <mergeCell ref="BC1158:BD1158"/>
    <mergeCell ref="BE1158:BF1158"/>
    <mergeCell ref="BG1158:BH1158"/>
    <mergeCell ref="BI1158:BJ1158"/>
    <mergeCell ref="BK1158:BL1158"/>
    <mergeCell ref="BM1158:BO1158"/>
    <mergeCell ref="BP1158:CJ1158"/>
    <mergeCell ref="A1159:B1159"/>
    <mergeCell ref="C1159:R1159"/>
    <mergeCell ref="AP1159:AR1159"/>
    <mergeCell ref="AS1159:AT1159"/>
    <mergeCell ref="AU1159:AV1159"/>
    <mergeCell ref="AW1159:AX1159"/>
    <mergeCell ref="AY1159:AZ1159"/>
    <mergeCell ref="BA1159:BB1159"/>
    <mergeCell ref="BC1159:BD1159"/>
    <mergeCell ref="BE1159:BF1159"/>
    <mergeCell ref="BG1159:BH1159"/>
    <mergeCell ref="BI1159:BJ1159"/>
    <mergeCell ref="BK1159:BL1159"/>
    <mergeCell ref="BM1159:BO1159"/>
    <mergeCell ref="BP1159:CJ1159"/>
    <mergeCell ref="A1160:B1160"/>
    <mergeCell ref="C1160:R1160"/>
    <mergeCell ref="AP1160:AR1160"/>
    <mergeCell ref="AS1160:AT1160"/>
    <mergeCell ref="AU1160:AV1160"/>
    <mergeCell ref="AW1160:AX1160"/>
    <mergeCell ref="AY1160:AZ1160"/>
    <mergeCell ref="BA1160:BB1160"/>
    <mergeCell ref="BC1160:BD1160"/>
    <mergeCell ref="BE1160:BF1160"/>
    <mergeCell ref="BG1160:BH1160"/>
    <mergeCell ref="BI1160:BJ1160"/>
    <mergeCell ref="BK1160:BL1160"/>
    <mergeCell ref="BM1160:BO1160"/>
    <mergeCell ref="BP1160:CJ1160"/>
    <mergeCell ref="S1158:W1158"/>
    <mergeCell ref="S1159:W1159"/>
    <mergeCell ref="S1160:W1160"/>
    <mergeCell ref="X1158:AO1158"/>
    <mergeCell ref="X1159:AO1159"/>
    <mergeCell ref="X1160:AO1160"/>
    <mergeCell ref="A1155:B1155"/>
    <mergeCell ref="C1155:R1155"/>
    <mergeCell ref="AP1155:AR1155"/>
    <mergeCell ref="AS1155:AT1155"/>
    <mergeCell ref="AU1155:AV1155"/>
    <mergeCell ref="AW1155:AX1155"/>
    <mergeCell ref="AY1155:AZ1155"/>
    <mergeCell ref="BA1155:BB1155"/>
    <mergeCell ref="BC1155:BD1155"/>
    <mergeCell ref="BE1155:BF1155"/>
    <mergeCell ref="BG1155:BH1155"/>
    <mergeCell ref="BI1155:BJ1155"/>
    <mergeCell ref="BK1155:BL1155"/>
    <mergeCell ref="BM1155:BO1155"/>
    <mergeCell ref="BP1155:CJ1155"/>
    <mergeCell ref="A1156:B1156"/>
    <mergeCell ref="C1156:R1156"/>
    <mergeCell ref="AP1156:AR1156"/>
    <mergeCell ref="AS1156:AT1156"/>
    <mergeCell ref="AU1156:AV1156"/>
    <mergeCell ref="AW1156:AX1156"/>
    <mergeCell ref="AY1156:AZ1156"/>
    <mergeCell ref="BA1156:BB1156"/>
    <mergeCell ref="BC1156:BD1156"/>
    <mergeCell ref="BE1156:BF1156"/>
    <mergeCell ref="BG1156:BH1156"/>
    <mergeCell ref="BI1156:BJ1156"/>
    <mergeCell ref="BK1156:BL1156"/>
    <mergeCell ref="BM1156:BO1156"/>
    <mergeCell ref="BP1156:CJ1156"/>
    <mergeCell ref="A1157:B1157"/>
    <mergeCell ref="C1157:R1157"/>
    <mergeCell ref="AP1157:AR1157"/>
    <mergeCell ref="AS1157:AT1157"/>
    <mergeCell ref="AU1157:AV1157"/>
    <mergeCell ref="AW1157:AX1157"/>
    <mergeCell ref="AY1157:AZ1157"/>
    <mergeCell ref="BA1157:BB1157"/>
    <mergeCell ref="BC1157:BD1157"/>
    <mergeCell ref="BE1157:BF1157"/>
    <mergeCell ref="BG1157:BH1157"/>
    <mergeCell ref="BI1157:BJ1157"/>
    <mergeCell ref="BK1157:BL1157"/>
    <mergeCell ref="BM1157:BO1157"/>
    <mergeCell ref="BP1157:CJ1157"/>
    <mergeCell ref="S1155:W1155"/>
    <mergeCell ref="S1156:W1156"/>
    <mergeCell ref="S1157:W1157"/>
    <mergeCell ref="X1155:AO1155"/>
    <mergeCell ref="X1156:AO1156"/>
    <mergeCell ref="X1157:AO1157"/>
    <mergeCell ref="A1152:B1152"/>
    <mergeCell ref="C1152:R1152"/>
    <mergeCell ref="AP1152:AR1152"/>
    <mergeCell ref="AS1152:AT1152"/>
    <mergeCell ref="AU1152:AV1152"/>
    <mergeCell ref="AW1152:AX1152"/>
    <mergeCell ref="AY1152:AZ1152"/>
    <mergeCell ref="BA1152:BB1152"/>
    <mergeCell ref="BC1152:BD1152"/>
    <mergeCell ref="BE1152:BF1152"/>
    <mergeCell ref="BG1152:BH1152"/>
    <mergeCell ref="BI1152:BJ1152"/>
    <mergeCell ref="BK1152:BL1152"/>
    <mergeCell ref="BM1152:BO1152"/>
    <mergeCell ref="BP1152:CJ1152"/>
    <mergeCell ref="A1153:B1153"/>
    <mergeCell ref="C1153:R1153"/>
    <mergeCell ref="AP1153:AR1153"/>
    <mergeCell ref="AS1153:AT1153"/>
    <mergeCell ref="AU1153:AV1153"/>
    <mergeCell ref="AW1153:AX1153"/>
    <mergeCell ref="AY1153:AZ1153"/>
    <mergeCell ref="BA1153:BB1153"/>
    <mergeCell ref="BC1153:BD1153"/>
    <mergeCell ref="BE1153:BF1153"/>
    <mergeCell ref="BG1153:BH1153"/>
    <mergeCell ref="BI1153:BJ1153"/>
    <mergeCell ref="BK1153:BL1153"/>
    <mergeCell ref="BM1153:BO1153"/>
    <mergeCell ref="BP1153:CJ1153"/>
    <mergeCell ref="A1154:B1154"/>
    <mergeCell ref="C1154:R1154"/>
    <mergeCell ref="AP1154:AR1154"/>
    <mergeCell ref="AS1154:AT1154"/>
    <mergeCell ref="AU1154:AV1154"/>
    <mergeCell ref="AW1154:AX1154"/>
    <mergeCell ref="AY1154:AZ1154"/>
    <mergeCell ref="BA1154:BB1154"/>
    <mergeCell ref="BC1154:BD1154"/>
    <mergeCell ref="BE1154:BF1154"/>
    <mergeCell ref="BG1154:BH1154"/>
    <mergeCell ref="BI1154:BJ1154"/>
    <mergeCell ref="BK1154:BL1154"/>
    <mergeCell ref="BM1154:BO1154"/>
    <mergeCell ref="BP1154:CJ1154"/>
    <mergeCell ref="S1152:W1152"/>
    <mergeCell ref="S1153:W1153"/>
    <mergeCell ref="S1154:W1154"/>
    <mergeCell ref="X1152:AO1152"/>
    <mergeCell ref="X1153:AO1153"/>
    <mergeCell ref="X1154:AO1154"/>
    <mergeCell ref="A1149:B1149"/>
    <mergeCell ref="C1149:R1149"/>
    <mergeCell ref="AP1149:AR1149"/>
    <mergeCell ref="AS1149:AT1149"/>
    <mergeCell ref="AU1149:AV1149"/>
    <mergeCell ref="AW1149:AX1149"/>
    <mergeCell ref="AY1149:AZ1149"/>
    <mergeCell ref="BA1149:BB1149"/>
    <mergeCell ref="BC1149:BD1149"/>
    <mergeCell ref="BE1149:BF1149"/>
    <mergeCell ref="BG1149:BH1149"/>
    <mergeCell ref="BI1149:BJ1149"/>
    <mergeCell ref="BK1149:BL1149"/>
    <mergeCell ref="BM1149:BO1149"/>
    <mergeCell ref="BP1149:CJ1149"/>
    <mergeCell ref="A1150:B1150"/>
    <mergeCell ref="C1150:R1150"/>
    <mergeCell ref="AP1150:AR1150"/>
    <mergeCell ref="AS1150:AT1150"/>
    <mergeCell ref="AU1150:AV1150"/>
    <mergeCell ref="AW1150:AX1150"/>
    <mergeCell ref="AY1150:AZ1150"/>
    <mergeCell ref="BA1150:BB1150"/>
    <mergeCell ref="BC1150:BD1150"/>
    <mergeCell ref="BE1150:BF1150"/>
    <mergeCell ref="BG1150:BH1150"/>
    <mergeCell ref="BI1150:BJ1150"/>
    <mergeCell ref="BK1150:BL1150"/>
    <mergeCell ref="BM1150:BO1150"/>
    <mergeCell ref="BP1150:CJ1150"/>
    <mergeCell ref="A1151:B1151"/>
    <mergeCell ref="C1151:R1151"/>
    <mergeCell ref="AP1151:AR1151"/>
    <mergeCell ref="AS1151:AT1151"/>
    <mergeCell ref="AU1151:AV1151"/>
    <mergeCell ref="AW1151:AX1151"/>
    <mergeCell ref="AY1151:AZ1151"/>
    <mergeCell ref="BA1151:BB1151"/>
    <mergeCell ref="BC1151:BD1151"/>
    <mergeCell ref="BE1151:BF1151"/>
    <mergeCell ref="BG1151:BH1151"/>
    <mergeCell ref="BI1151:BJ1151"/>
    <mergeCell ref="BK1151:BL1151"/>
    <mergeCell ref="BM1151:BO1151"/>
    <mergeCell ref="BP1151:CJ1151"/>
    <mergeCell ref="S1149:W1149"/>
    <mergeCell ref="S1150:W1150"/>
    <mergeCell ref="S1151:W1151"/>
    <mergeCell ref="X1149:AO1149"/>
    <mergeCell ref="X1150:AO1150"/>
    <mergeCell ref="X1151:AO1151"/>
    <mergeCell ref="A1146:B1146"/>
    <mergeCell ref="C1146:R1146"/>
    <mergeCell ref="AP1146:AR1146"/>
    <mergeCell ref="AS1146:AT1146"/>
    <mergeCell ref="AU1146:AV1146"/>
    <mergeCell ref="AW1146:AX1146"/>
    <mergeCell ref="AY1146:AZ1146"/>
    <mergeCell ref="BA1146:BB1146"/>
    <mergeCell ref="BC1146:BD1146"/>
    <mergeCell ref="BE1146:BF1146"/>
    <mergeCell ref="BG1146:BH1146"/>
    <mergeCell ref="BI1146:BJ1146"/>
    <mergeCell ref="BK1146:BL1146"/>
    <mergeCell ref="BM1146:BO1146"/>
    <mergeCell ref="BP1146:CJ1146"/>
    <mergeCell ref="A1147:B1147"/>
    <mergeCell ref="C1147:R1147"/>
    <mergeCell ref="AP1147:AR1147"/>
    <mergeCell ref="AS1147:AT1147"/>
    <mergeCell ref="AU1147:AV1147"/>
    <mergeCell ref="AW1147:AX1147"/>
    <mergeCell ref="AY1147:AZ1147"/>
    <mergeCell ref="BA1147:BB1147"/>
    <mergeCell ref="BC1147:BD1147"/>
    <mergeCell ref="BE1147:BF1147"/>
    <mergeCell ref="BG1147:BH1147"/>
    <mergeCell ref="BI1147:BJ1147"/>
    <mergeCell ref="BK1147:BL1147"/>
    <mergeCell ref="BM1147:BO1147"/>
    <mergeCell ref="BP1147:CJ1147"/>
    <mergeCell ref="A1148:B1148"/>
    <mergeCell ref="C1148:R1148"/>
    <mergeCell ref="AP1148:AR1148"/>
    <mergeCell ref="AS1148:AT1148"/>
    <mergeCell ref="AU1148:AV1148"/>
    <mergeCell ref="AW1148:AX1148"/>
    <mergeCell ref="AY1148:AZ1148"/>
    <mergeCell ref="BA1148:BB1148"/>
    <mergeCell ref="BC1148:BD1148"/>
    <mergeCell ref="BE1148:BF1148"/>
    <mergeCell ref="BG1148:BH1148"/>
    <mergeCell ref="BI1148:BJ1148"/>
    <mergeCell ref="BK1148:BL1148"/>
    <mergeCell ref="BM1148:BO1148"/>
    <mergeCell ref="BP1148:CJ1148"/>
    <mergeCell ref="S1146:W1146"/>
    <mergeCell ref="S1147:W1147"/>
    <mergeCell ref="S1148:W1148"/>
    <mergeCell ref="X1146:AO1146"/>
    <mergeCell ref="X1147:AO1147"/>
    <mergeCell ref="X1148:AO1148"/>
    <mergeCell ref="A1143:B1143"/>
    <mergeCell ref="C1143:R1143"/>
    <mergeCell ref="AP1143:AR1143"/>
    <mergeCell ref="AS1143:AT1143"/>
    <mergeCell ref="AU1143:AV1143"/>
    <mergeCell ref="AW1143:AX1143"/>
    <mergeCell ref="AY1143:AZ1143"/>
    <mergeCell ref="BA1143:BB1143"/>
    <mergeCell ref="BC1143:BD1143"/>
    <mergeCell ref="BE1143:BF1143"/>
    <mergeCell ref="BG1143:BH1143"/>
    <mergeCell ref="BI1143:BJ1143"/>
    <mergeCell ref="BK1143:BL1143"/>
    <mergeCell ref="BM1143:BO1143"/>
    <mergeCell ref="BP1143:CJ1143"/>
    <mergeCell ref="A1144:B1144"/>
    <mergeCell ref="C1144:R1144"/>
    <mergeCell ref="AP1144:AR1144"/>
    <mergeCell ref="AS1144:AT1144"/>
    <mergeCell ref="AU1144:AV1144"/>
    <mergeCell ref="AW1144:AX1144"/>
    <mergeCell ref="AY1144:AZ1144"/>
    <mergeCell ref="BA1144:BB1144"/>
    <mergeCell ref="BC1144:BD1144"/>
    <mergeCell ref="BE1144:BF1144"/>
    <mergeCell ref="BG1144:BH1144"/>
    <mergeCell ref="BI1144:BJ1144"/>
    <mergeCell ref="BK1144:BL1144"/>
    <mergeCell ref="BM1144:BO1144"/>
    <mergeCell ref="BP1144:CJ1144"/>
    <mergeCell ref="A1145:B1145"/>
    <mergeCell ref="C1145:R1145"/>
    <mergeCell ref="AP1145:AR1145"/>
    <mergeCell ref="AS1145:AT1145"/>
    <mergeCell ref="AU1145:AV1145"/>
    <mergeCell ref="AW1145:AX1145"/>
    <mergeCell ref="AY1145:AZ1145"/>
    <mergeCell ref="BA1145:BB1145"/>
    <mergeCell ref="BC1145:BD1145"/>
    <mergeCell ref="BE1145:BF1145"/>
    <mergeCell ref="BG1145:BH1145"/>
    <mergeCell ref="BI1145:BJ1145"/>
    <mergeCell ref="BK1145:BL1145"/>
    <mergeCell ref="BM1145:BO1145"/>
    <mergeCell ref="BP1145:CJ1145"/>
    <mergeCell ref="S1143:W1143"/>
    <mergeCell ref="S1144:W1144"/>
    <mergeCell ref="S1145:W1145"/>
    <mergeCell ref="X1143:AO1143"/>
    <mergeCell ref="X1144:AO1144"/>
    <mergeCell ref="X1145:AO1145"/>
    <mergeCell ref="A1140:B1140"/>
    <mergeCell ref="C1140:R1140"/>
    <mergeCell ref="AP1140:AR1140"/>
    <mergeCell ref="AS1140:AT1140"/>
    <mergeCell ref="AU1140:AV1140"/>
    <mergeCell ref="AW1140:AX1140"/>
    <mergeCell ref="AY1140:AZ1140"/>
    <mergeCell ref="BA1140:BB1140"/>
    <mergeCell ref="BC1140:BD1140"/>
    <mergeCell ref="BE1140:BF1140"/>
    <mergeCell ref="BG1140:BH1140"/>
    <mergeCell ref="BI1140:BJ1140"/>
    <mergeCell ref="BK1140:BL1140"/>
    <mergeCell ref="BM1140:BO1140"/>
    <mergeCell ref="BP1140:CJ1140"/>
    <mergeCell ref="A1141:B1141"/>
    <mergeCell ref="C1141:R1141"/>
    <mergeCell ref="AP1141:AR1141"/>
    <mergeCell ref="AS1141:AT1141"/>
    <mergeCell ref="AU1141:AV1141"/>
    <mergeCell ref="AW1141:AX1141"/>
    <mergeCell ref="AY1141:AZ1141"/>
    <mergeCell ref="BA1141:BB1141"/>
    <mergeCell ref="BC1141:BD1141"/>
    <mergeCell ref="BE1141:BF1141"/>
    <mergeCell ref="BG1141:BH1141"/>
    <mergeCell ref="BI1141:BJ1141"/>
    <mergeCell ref="BK1141:BL1141"/>
    <mergeCell ref="BM1141:BO1141"/>
    <mergeCell ref="BP1141:CJ1141"/>
    <mergeCell ref="A1142:B1142"/>
    <mergeCell ref="C1142:R1142"/>
    <mergeCell ref="AP1142:AR1142"/>
    <mergeCell ref="AS1142:AT1142"/>
    <mergeCell ref="AU1142:AV1142"/>
    <mergeCell ref="AW1142:AX1142"/>
    <mergeCell ref="AY1142:AZ1142"/>
    <mergeCell ref="BA1142:BB1142"/>
    <mergeCell ref="BC1142:BD1142"/>
    <mergeCell ref="BE1142:BF1142"/>
    <mergeCell ref="BG1142:BH1142"/>
    <mergeCell ref="BI1142:BJ1142"/>
    <mergeCell ref="BK1142:BL1142"/>
    <mergeCell ref="BM1142:BO1142"/>
    <mergeCell ref="BP1142:CJ1142"/>
    <mergeCell ref="S1140:W1140"/>
    <mergeCell ref="S1141:W1141"/>
    <mergeCell ref="S1142:W1142"/>
    <mergeCell ref="X1140:AO1140"/>
    <mergeCell ref="X1141:AO1141"/>
    <mergeCell ref="X1142:AO1142"/>
    <mergeCell ref="A1137:B1137"/>
    <mergeCell ref="C1137:R1137"/>
    <mergeCell ref="AP1137:AR1137"/>
    <mergeCell ref="AS1137:AT1137"/>
    <mergeCell ref="AU1137:AV1137"/>
    <mergeCell ref="AW1137:AX1137"/>
    <mergeCell ref="AY1137:AZ1137"/>
    <mergeCell ref="BA1137:BB1137"/>
    <mergeCell ref="BC1137:BD1137"/>
    <mergeCell ref="BE1137:BF1137"/>
    <mergeCell ref="BG1137:BH1137"/>
    <mergeCell ref="BI1137:BJ1137"/>
    <mergeCell ref="BK1137:BL1137"/>
    <mergeCell ref="BM1137:BO1137"/>
    <mergeCell ref="BP1137:CJ1137"/>
    <mergeCell ref="A1138:B1138"/>
    <mergeCell ref="C1138:R1138"/>
    <mergeCell ref="AP1138:AR1138"/>
    <mergeCell ref="AS1138:AT1138"/>
    <mergeCell ref="AU1138:AV1138"/>
    <mergeCell ref="AW1138:AX1138"/>
    <mergeCell ref="AY1138:AZ1138"/>
    <mergeCell ref="BA1138:BB1138"/>
    <mergeCell ref="BC1138:BD1138"/>
    <mergeCell ref="BE1138:BF1138"/>
    <mergeCell ref="BG1138:BH1138"/>
    <mergeCell ref="BI1138:BJ1138"/>
    <mergeCell ref="BK1138:BL1138"/>
    <mergeCell ref="BM1138:BO1138"/>
    <mergeCell ref="BP1138:CJ1138"/>
    <mergeCell ref="A1139:B1139"/>
    <mergeCell ref="C1139:R1139"/>
    <mergeCell ref="AP1139:AR1139"/>
    <mergeCell ref="AS1139:AT1139"/>
    <mergeCell ref="AU1139:AV1139"/>
    <mergeCell ref="AW1139:AX1139"/>
    <mergeCell ref="AY1139:AZ1139"/>
    <mergeCell ref="BA1139:BB1139"/>
    <mergeCell ref="BC1139:BD1139"/>
    <mergeCell ref="BE1139:BF1139"/>
    <mergeCell ref="BG1139:BH1139"/>
    <mergeCell ref="BI1139:BJ1139"/>
    <mergeCell ref="BK1139:BL1139"/>
    <mergeCell ref="BM1139:BO1139"/>
    <mergeCell ref="BP1139:CJ1139"/>
    <mergeCell ref="S1137:W1137"/>
    <mergeCell ref="S1138:W1138"/>
    <mergeCell ref="S1139:W1139"/>
    <mergeCell ref="X1137:AO1137"/>
    <mergeCell ref="X1138:AO1138"/>
    <mergeCell ref="X1139:AO1139"/>
    <mergeCell ref="A1134:B1134"/>
    <mergeCell ref="C1134:R1134"/>
    <mergeCell ref="AP1134:AR1134"/>
    <mergeCell ref="AS1134:AT1134"/>
    <mergeCell ref="AU1134:AV1134"/>
    <mergeCell ref="AW1134:AX1134"/>
    <mergeCell ref="AY1134:AZ1134"/>
    <mergeCell ref="BA1134:BB1134"/>
    <mergeCell ref="BC1134:BD1134"/>
    <mergeCell ref="BE1134:BF1134"/>
    <mergeCell ref="BG1134:BH1134"/>
    <mergeCell ref="BI1134:BJ1134"/>
    <mergeCell ref="BK1134:BL1134"/>
    <mergeCell ref="BM1134:BO1134"/>
    <mergeCell ref="BP1134:CJ1134"/>
    <mergeCell ref="A1135:B1135"/>
    <mergeCell ref="C1135:R1135"/>
    <mergeCell ref="AP1135:AR1135"/>
    <mergeCell ref="AS1135:AT1135"/>
    <mergeCell ref="AU1135:AV1135"/>
    <mergeCell ref="AW1135:AX1135"/>
    <mergeCell ref="AY1135:AZ1135"/>
    <mergeCell ref="BA1135:BB1135"/>
    <mergeCell ref="BC1135:BD1135"/>
    <mergeCell ref="BE1135:BF1135"/>
    <mergeCell ref="BG1135:BH1135"/>
    <mergeCell ref="BI1135:BJ1135"/>
    <mergeCell ref="BK1135:BL1135"/>
    <mergeCell ref="BM1135:BO1135"/>
    <mergeCell ref="BP1135:CJ1135"/>
    <mergeCell ref="A1136:B1136"/>
    <mergeCell ref="C1136:R1136"/>
    <mergeCell ref="AP1136:AR1136"/>
    <mergeCell ref="AS1136:AT1136"/>
    <mergeCell ref="AU1136:AV1136"/>
    <mergeCell ref="AW1136:AX1136"/>
    <mergeCell ref="AY1136:AZ1136"/>
    <mergeCell ref="BA1136:BB1136"/>
    <mergeCell ref="BC1136:BD1136"/>
    <mergeCell ref="BE1136:BF1136"/>
    <mergeCell ref="BG1136:BH1136"/>
    <mergeCell ref="BI1136:BJ1136"/>
    <mergeCell ref="BK1136:BL1136"/>
    <mergeCell ref="BM1136:BO1136"/>
    <mergeCell ref="BP1136:CJ1136"/>
    <mergeCell ref="S1134:W1134"/>
    <mergeCell ref="S1135:W1135"/>
    <mergeCell ref="S1136:W1136"/>
    <mergeCell ref="X1134:AO1134"/>
    <mergeCell ref="X1135:AO1135"/>
    <mergeCell ref="X1136:AO1136"/>
    <mergeCell ref="A1131:B1131"/>
    <mergeCell ref="C1131:R1131"/>
    <mergeCell ref="AP1131:AR1131"/>
    <mergeCell ref="AS1131:AT1131"/>
    <mergeCell ref="AU1131:AV1131"/>
    <mergeCell ref="AW1131:AX1131"/>
    <mergeCell ref="AY1131:AZ1131"/>
    <mergeCell ref="BA1131:BB1131"/>
    <mergeCell ref="BC1131:BD1131"/>
    <mergeCell ref="BE1131:BF1131"/>
    <mergeCell ref="BG1131:BH1131"/>
    <mergeCell ref="BI1131:BJ1131"/>
    <mergeCell ref="BK1131:BL1131"/>
    <mergeCell ref="BM1131:BO1131"/>
    <mergeCell ref="BP1131:CJ1131"/>
    <mergeCell ref="A1132:B1132"/>
    <mergeCell ref="C1132:R1132"/>
    <mergeCell ref="AP1132:AR1132"/>
    <mergeCell ref="AS1132:AT1132"/>
    <mergeCell ref="AU1132:AV1132"/>
    <mergeCell ref="AW1132:AX1132"/>
    <mergeCell ref="AY1132:AZ1132"/>
    <mergeCell ref="BA1132:BB1132"/>
    <mergeCell ref="BC1132:BD1132"/>
    <mergeCell ref="BE1132:BF1132"/>
    <mergeCell ref="BG1132:BH1132"/>
    <mergeCell ref="BI1132:BJ1132"/>
    <mergeCell ref="BK1132:BL1132"/>
    <mergeCell ref="BM1132:BO1132"/>
    <mergeCell ref="BP1132:CJ1132"/>
    <mergeCell ref="A1133:B1133"/>
    <mergeCell ref="C1133:R1133"/>
    <mergeCell ref="AP1133:AR1133"/>
    <mergeCell ref="AS1133:AT1133"/>
    <mergeCell ref="AU1133:AV1133"/>
    <mergeCell ref="AW1133:AX1133"/>
    <mergeCell ref="AY1133:AZ1133"/>
    <mergeCell ref="BA1133:BB1133"/>
    <mergeCell ref="BC1133:BD1133"/>
    <mergeCell ref="BE1133:BF1133"/>
    <mergeCell ref="BG1133:BH1133"/>
    <mergeCell ref="BI1133:BJ1133"/>
    <mergeCell ref="BK1133:BL1133"/>
    <mergeCell ref="BM1133:BO1133"/>
    <mergeCell ref="BP1133:CJ1133"/>
    <mergeCell ref="S1131:W1131"/>
    <mergeCell ref="S1132:W1132"/>
    <mergeCell ref="S1133:W1133"/>
    <mergeCell ref="X1131:AO1131"/>
    <mergeCell ref="X1132:AO1132"/>
    <mergeCell ref="X1133:AO1133"/>
    <mergeCell ref="A1128:B1128"/>
    <mergeCell ref="C1128:R1128"/>
    <mergeCell ref="AP1128:AR1128"/>
    <mergeCell ref="AS1128:AT1128"/>
    <mergeCell ref="AU1128:AV1128"/>
    <mergeCell ref="AW1128:AX1128"/>
    <mergeCell ref="AY1128:AZ1128"/>
    <mergeCell ref="BA1128:BB1128"/>
    <mergeCell ref="BC1128:BD1128"/>
    <mergeCell ref="BE1128:BF1128"/>
    <mergeCell ref="BG1128:BH1128"/>
    <mergeCell ref="BI1128:BJ1128"/>
    <mergeCell ref="BK1128:BL1128"/>
    <mergeCell ref="BM1128:BO1128"/>
    <mergeCell ref="BP1128:CJ1128"/>
    <mergeCell ref="A1129:B1129"/>
    <mergeCell ref="C1129:R1129"/>
    <mergeCell ref="AP1129:AR1129"/>
    <mergeCell ref="AS1129:AT1129"/>
    <mergeCell ref="AU1129:AV1129"/>
    <mergeCell ref="AW1129:AX1129"/>
    <mergeCell ref="AY1129:AZ1129"/>
    <mergeCell ref="BA1129:BB1129"/>
    <mergeCell ref="BC1129:BD1129"/>
    <mergeCell ref="BE1129:BF1129"/>
    <mergeCell ref="BG1129:BH1129"/>
    <mergeCell ref="BI1129:BJ1129"/>
    <mergeCell ref="BK1129:BL1129"/>
    <mergeCell ref="BM1129:BO1129"/>
    <mergeCell ref="BP1129:CJ1129"/>
    <mergeCell ref="A1130:B1130"/>
    <mergeCell ref="C1130:R1130"/>
    <mergeCell ref="AP1130:AR1130"/>
    <mergeCell ref="AS1130:AT1130"/>
    <mergeCell ref="AU1130:AV1130"/>
    <mergeCell ref="AW1130:AX1130"/>
    <mergeCell ref="AY1130:AZ1130"/>
    <mergeCell ref="BA1130:BB1130"/>
    <mergeCell ref="BC1130:BD1130"/>
    <mergeCell ref="BE1130:BF1130"/>
    <mergeCell ref="BG1130:BH1130"/>
    <mergeCell ref="BI1130:BJ1130"/>
    <mergeCell ref="BK1130:BL1130"/>
    <mergeCell ref="BM1130:BO1130"/>
    <mergeCell ref="BP1130:CJ1130"/>
    <mergeCell ref="S1128:W1128"/>
    <mergeCell ref="S1129:W1129"/>
    <mergeCell ref="S1130:W1130"/>
    <mergeCell ref="X1128:AO1128"/>
    <mergeCell ref="X1129:AO1129"/>
    <mergeCell ref="X1130:AO1130"/>
    <mergeCell ref="A1125:B1125"/>
    <mergeCell ref="C1125:R1125"/>
    <mergeCell ref="AP1125:AR1125"/>
    <mergeCell ref="AS1125:AT1125"/>
    <mergeCell ref="AU1125:AV1125"/>
    <mergeCell ref="AW1125:AX1125"/>
    <mergeCell ref="AY1125:AZ1125"/>
    <mergeCell ref="BA1125:BB1125"/>
    <mergeCell ref="BC1125:BD1125"/>
    <mergeCell ref="BE1125:BF1125"/>
    <mergeCell ref="BG1125:BH1125"/>
    <mergeCell ref="BI1125:BJ1125"/>
    <mergeCell ref="BK1125:BL1125"/>
    <mergeCell ref="BM1125:BO1125"/>
    <mergeCell ref="BP1125:CJ1125"/>
    <mergeCell ref="A1126:B1126"/>
    <mergeCell ref="C1126:R1126"/>
    <mergeCell ref="AP1126:AR1126"/>
    <mergeCell ref="AS1126:AT1126"/>
    <mergeCell ref="AU1126:AV1126"/>
    <mergeCell ref="AW1126:AX1126"/>
    <mergeCell ref="AY1126:AZ1126"/>
    <mergeCell ref="BA1126:BB1126"/>
    <mergeCell ref="BC1126:BD1126"/>
    <mergeCell ref="BE1126:BF1126"/>
    <mergeCell ref="BG1126:BH1126"/>
    <mergeCell ref="BI1126:BJ1126"/>
    <mergeCell ref="BK1126:BL1126"/>
    <mergeCell ref="BM1126:BO1126"/>
    <mergeCell ref="BP1126:CJ1126"/>
    <mergeCell ref="A1127:B1127"/>
    <mergeCell ref="C1127:R1127"/>
    <mergeCell ref="AP1127:AR1127"/>
    <mergeCell ref="AS1127:AT1127"/>
    <mergeCell ref="AU1127:AV1127"/>
    <mergeCell ref="AW1127:AX1127"/>
    <mergeCell ref="AY1127:AZ1127"/>
    <mergeCell ref="BA1127:BB1127"/>
    <mergeCell ref="BC1127:BD1127"/>
    <mergeCell ref="BE1127:BF1127"/>
    <mergeCell ref="BG1127:BH1127"/>
    <mergeCell ref="BI1127:BJ1127"/>
    <mergeCell ref="BK1127:BL1127"/>
    <mergeCell ref="BM1127:BO1127"/>
    <mergeCell ref="BP1127:CJ1127"/>
    <mergeCell ref="S1125:W1125"/>
    <mergeCell ref="S1126:W1126"/>
    <mergeCell ref="S1127:W1127"/>
    <mergeCell ref="X1125:AO1125"/>
    <mergeCell ref="X1126:AO1126"/>
    <mergeCell ref="X1127:AO1127"/>
    <mergeCell ref="A1122:B1122"/>
    <mergeCell ref="C1122:R1122"/>
    <mergeCell ref="AP1122:AR1122"/>
    <mergeCell ref="AS1122:AT1122"/>
    <mergeCell ref="AU1122:AV1122"/>
    <mergeCell ref="AW1122:AX1122"/>
    <mergeCell ref="AY1122:AZ1122"/>
    <mergeCell ref="BA1122:BB1122"/>
    <mergeCell ref="BC1122:BD1122"/>
    <mergeCell ref="BE1122:BF1122"/>
    <mergeCell ref="BG1122:BH1122"/>
    <mergeCell ref="BI1122:BJ1122"/>
    <mergeCell ref="BK1122:BL1122"/>
    <mergeCell ref="BM1122:BO1122"/>
    <mergeCell ref="BP1122:CJ1122"/>
    <mergeCell ref="A1123:B1123"/>
    <mergeCell ref="C1123:R1123"/>
    <mergeCell ref="AP1123:AR1123"/>
    <mergeCell ref="AS1123:AT1123"/>
    <mergeCell ref="AU1123:AV1123"/>
    <mergeCell ref="AW1123:AX1123"/>
    <mergeCell ref="AY1123:AZ1123"/>
    <mergeCell ref="BA1123:BB1123"/>
    <mergeCell ref="BC1123:BD1123"/>
    <mergeCell ref="BE1123:BF1123"/>
    <mergeCell ref="BG1123:BH1123"/>
    <mergeCell ref="BI1123:BJ1123"/>
    <mergeCell ref="BK1123:BL1123"/>
    <mergeCell ref="BM1123:BO1123"/>
    <mergeCell ref="BP1123:CJ1123"/>
    <mergeCell ref="A1124:B1124"/>
    <mergeCell ref="C1124:R1124"/>
    <mergeCell ref="AP1124:AR1124"/>
    <mergeCell ref="AS1124:AT1124"/>
    <mergeCell ref="AU1124:AV1124"/>
    <mergeCell ref="AW1124:AX1124"/>
    <mergeCell ref="AY1124:AZ1124"/>
    <mergeCell ref="BA1124:BB1124"/>
    <mergeCell ref="BC1124:BD1124"/>
    <mergeCell ref="BE1124:BF1124"/>
    <mergeCell ref="BG1124:BH1124"/>
    <mergeCell ref="BI1124:BJ1124"/>
    <mergeCell ref="BK1124:BL1124"/>
    <mergeCell ref="BM1124:BO1124"/>
    <mergeCell ref="BP1124:CJ1124"/>
    <mergeCell ref="S1122:W1122"/>
    <mergeCell ref="S1123:W1123"/>
    <mergeCell ref="S1124:W1124"/>
    <mergeCell ref="X1122:AO1122"/>
    <mergeCell ref="X1123:AO1123"/>
    <mergeCell ref="X1124:AO1124"/>
    <mergeCell ref="A1119:B1119"/>
    <mergeCell ref="C1119:R1119"/>
    <mergeCell ref="AP1119:AR1119"/>
    <mergeCell ref="AS1119:AT1119"/>
    <mergeCell ref="AU1119:AV1119"/>
    <mergeCell ref="AW1119:AX1119"/>
    <mergeCell ref="AY1119:AZ1119"/>
    <mergeCell ref="BA1119:BB1119"/>
    <mergeCell ref="BC1119:BD1119"/>
    <mergeCell ref="BE1119:BF1119"/>
    <mergeCell ref="BG1119:BH1119"/>
    <mergeCell ref="BI1119:BJ1119"/>
    <mergeCell ref="BK1119:BL1119"/>
    <mergeCell ref="BM1119:BO1119"/>
    <mergeCell ref="BP1119:CJ1119"/>
    <mergeCell ref="A1120:B1120"/>
    <mergeCell ref="C1120:R1120"/>
    <mergeCell ref="AP1120:AR1120"/>
    <mergeCell ref="AS1120:AT1120"/>
    <mergeCell ref="AU1120:AV1120"/>
    <mergeCell ref="AW1120:AX1120"/>
    <mergeCell ref="AY1120:AZ1120"/>
    <mergeCell ref="BA1120:BB1120"/>
    <mergeCell ref="BC1120:BD1120"/>
    <mergeCell ref="BE1120:BF1120"/>
    <mergeCell ref="BG1120:BH1120"/>
    <mergeCell ref="BI1120:BJ1120"/>
    <mergeCell ref="BK1120:BL1120"/>
    <mergeCell ref="BM1120:BO1120"/>
    <mergeCell ref="BP1120:CJ1120"/>
    <mergeCell ref="A1121:B1121"/>
    <mergeCell ref="C1121:R1121"/>
    <mergeCell ref="AP1121:AR1121"/>
    <mergeCell ref="AS1121:AT1121"/>
    <mergeCell ref="AU1121:AV1121"/>
    <mergeCell ref="AW1121:AX1121"/>
    <mergeCell ref="AY1121:AZ1121"/>
    <mergeCell ref="BA1121:BB1121"/>
    <mergeCell ref="BC1121:BD1121"/>
    <mergeCell ref="BE1121:BF1121"/>
    <mergeCell ref="BG1121:BH1121"/>
    <mergeCell ref="BI1121:BJ1121"/>
    <mergeCell ref="BK1121:BL1121"/>
    <mergeCell ref="BM1121:BO1121"/>
    <mergeCell ref="BP1121:CJ1121"/>
    <mergeCell ref="S1119:W1119"/>
    <mergeCell ref="S1120:W1120"/>
    <mergeCell ref="S1121:W1121"/>
    <mergeCell ref="X1119:AO1119"/>
    <mergeCell ref="X1120:AO1120"/>
    <mergeCell ref="X1121:AO1121"/>
    <mergeCell ref="A1116:B1116"/>
    <mergeCell ref="C1116:R1116"/>
    <mergeCell ref="AP1116:AR1116"/>
    <mergeCell ref="AS1116:AT1116"/>
    <mergeCell ref="AU1116:AV1116"/>
    <mergeCell ref="AW1116:AX1116"/>
    <mergeCell ref="AY1116:AZ1116"/>
    <mergeCell ref="BA1116:BB1116"/>
    <mergeCell ref="BC1116:BD1116"/>
    <mergeCell ref="BE1116:BF1116"/>
    <mergeCell ref="BG1116:BH1116"/>
    <mergeCell ref="BI1116:BJ1116"/>
    <mergeCell ref="BK1116:BL1116"/>
    <mergeCell ref="BM1116:BO1116"/>
    <mergeCell ref="BP1116:CJ1116"/>
    <mergeCell ref="A1117:B1117"/>
    <mergeCell ref="C1117:R1117"/>
    <mergeCell ref="AP1117:AR1117"/>
    <mergeCell ref="AS1117:AT1117"/>
    <mergeCell ref="AU1117:AV1117"/>
    <mergeCell ref="AW1117:AX1117"/>
    <mergeCell ref="AY1117:AZ1117"/>
    <mergeCell ref="BA1117:BB1117"/>
    <mergeCell ref="BC1117:BD1117"/>
    <mergeCell ref="BE1117:BF1117"/>
    <mergeCell ref="BG1117:BH1117"/>
    <mergeCell ref="BI1117:BJ1117"/>
    <mergeCell ref="BK1117:BL1117"/>
    <mergeCell ref="BM1117:BO1117"/>
    <mergeCell ref="BP1117:CJ1117"/>
    <mergeCell ref="A1118:B1118"/>
    <mergeCell ref="C1118:R1118"/>
    <mergeCell ref="AP1118:AR1118"/>
    <mergeCell ref="AS1118:AT1118"/>
    <mergeCell ref="AU1118:AV1118"/>
    <mergeCell ref="AW1118:AX1118"/>
    <mergeCell ref="AY1118:AZ1118"/>
    <mergeCell ref="BA1118:BB1118"/>
    <mergeCell ref="BC1118:BD1118"/>
    <mergeCell ref="BE1118:BF1118"/>
    <mergeCell ref="BG1118:BH1118"/>
    <mergeCell ref="BI1118:BJ1118"/>
    <mergeCell ref="BK1118:BL1118"/>
    <mergeCell ref="BM1118:BO1118"/>
    <mergeCell ref="BP1118:CJ1118"/>
    <mergeCell ref="S1116:W1116"/>
    <mergeCell ref="S1117:W1117"/>
    <mergeCell ref="S1118:W1118"/>
    <mergeCell ref="X1116:AO1116"/>
    <mergeCell ref="X1117:AO1117"/>
    <mergeCell ref="X1118:AO1118"/>
    <mergeCell ref="A1113:B1113"/>
    <mergeCell ref="C1113:R1113"/>
    <mergeCell ref="AP1113:AR1113"/>
    <mergeCell ref="AS1113:AT1113"/>
    <mergeCell ref="AU1113:AV1113"/>
    <mergeCell ref="AW1113:AX1113"/>
    <mergeCell ref="AY1113:AZ1113"/>
    <mergeCell ref="BA1113:BB1113"/>
    <mergeCell ref="BC1113:BD1113"/>
    <mergeCell ref="BE1113:BF1113"/>
    <mergeCell ref="BG1113:BH1113"/>
    <mergeCell ref="BI1113:BJ1113"/>
    <mergeCell ref="BK1113:BL1113"/>
    <mergeCell ref="BM1113:BO1113"/>
    <mergeCell ref="BP1113:CJ1113"/>
    <mergeCell ref="A1114:B1114"/>
    <mergeCell ref="C1114:R1114"/>
    <mergeCell ref="AP1114:AR1114"/>
    <mergeCell ref="AS1114:AT1114"/>
    <mergeCell ref="AU1114:AV1114"/>
    <mergeCell ref="AW1114:AX1114"/>
    <mergeCell ref="AY1114:AZ1114"/>
    <mergeCell ref="BA1114:BB1114"/>
    <mergeCell ref="BC1114:BD1114"/>
    <mergeCell ref="BE1114:BF1114"/>
    <mergeCell ref="BG1114:BH1114"/>
    <mergeCell ref="BI1114:BJ1114"/>
    <mergeCell ref="BK1114:BL1114"/>
    <mergeCell ref="BM1114:BO1114"/>
    <mergeCell ref="BP1114:CJ1114"/>
    <mergeCell ref="A1115:B1115"/>
    <mergeCell ref="C1115:R1115"/>
    <mergeCell ref="AP1115:AR1115"/>
    <mergeCell ref="AS1115:AT1115"/>
    <mergeCell ref="AU1115:AV1115"/>
    <mergeCell ref="AW1115:AX1115"/>
    <mergeCell ref="AY1115:AZ1115"/>
    <mergeCell ref="BA1115:BB1115"/>
    <mergeCell ref="BC1115:BD1115"/>
    <mergeCell ref="BE1115:BF1115"/>
    <mergeCell ref="BG1115:BH1115"/>
    <mergeCell ref="BI1115:BJ1115"/>
    <mergeCell ref="BK1115:BL1115"/>
    <mergeCell ref="BM1115:BO1115"/>
    <mergeCell ref="BP1115:CJ1115"/>
    <mergeCell ref="S1113:W1113"/>
    <mergeCell ref="S1114:W1114"/>
    <mergeCell ref="S1115:W1115"/>
    <mergeCell ref="X1113:AO1113"/>
    <mergeCell ref="X1114:AO1114"/>
    <mergeCell ref="X1115:AO1115"/>
    <mergeCell ref="A1110:B1110"/>
    <mergeCell ref="C1110:R1110"/>
    <mergeCell ref="AP1110:AR1110"/>
    <mergeCell ref="AS1110:AT1110"/>
    <mergeCell ref="AU1110:AV1110"/>
    <mergeCell ref="AW1110:AX1110"/>
    <mergeCell ref="AY1110:AZ1110"/>
    <mergeCell ref="BA1110:BB1110"/>
    <mergeCell ref="BC1110:BD1110"/>
    <mergeCell ref="BE1110:BF1110"/>
    <mergeCell ref="BG1110:BH1110"/>
    <mergeCell ref="BI1110:BJ1110"/>
    <mergeCell ref="BK1110:BL1110"/>
    <mergeCell ref="BM1110:BO1110"/>
    <mergeCell ref="BP1110:CJ1110"/>
    <mergeCell ref="A1111:B1111"/>
    <mergeCell ref="C1111:R1111"/>
    <mergeCell ref="AP1111:AR1111"/>
    <mergeCell ref="AS1111:AT1111"/>
    <mergeCell ref="AU1111:AV1111"/>
    <mergeCell ref="AW1111:AX1111"/>
    <mergeCell ref="AY1111:AZ1111"/>
    <mergeCell ref="BA1111:BB1111"/>
    <mergeCell ref="BC1111:BD1111"/>
    <mergeCell ref="BE1111:BF1111"/>
    <mergeCell ref="BG1111:BH1111"/>
    <mergeCell ref="BI1111:BJ1111"/>
    <mergeCell ref="BK1111:BL1111"/>
    <mergeCell ref="BM1111:BO1111"/>
    <mergeCell ref="BP1111:CJ1111"/>
    <mergeCell ref="A1112:B1112"/>
    <mergeCell ref="C1112:R1112"/>
    <mergeCell ref="AP1112:AR1112"/>
    <mergeCell ref="AS1112:AT1112"/>
    <mergeCell ref="AU1112:AV1112"/>
    <mergeCell ref="AW1112:AX1112"/>
    <mergeCell ref="AY1112:AZ1112"/>
    <mergeCell ref="BA1112:BB1112"/>
    <mergeCell ref="BC1112:BD1112"/>
    <mergeCell ref="BE1112:BF1112"/>
    <mergeCell ref="BG1112:BH1112"/>
    <mergeCell ref="BI1112:BJ1112"/>
    <mergeCell ref="BK1112:BL1112"/>
    <mergeCell ref="BM1112:BO1112"/>
    <mergeCell ref="BP1112:CJ1112"/>
    <mergeCell ref="S1110:W1110"/>
    <mergeCell ref="S1111:W1111"/>
    <mergeCell ref="S1112:W1112"/>
    <mergeCell ref="X1110:AO1110"/>
    <mergeCell ref="X1111:AO1111"/>
    <mergeCell ref="X1112:AO1112"/>
    <mergeCell ref="A1107:B1107"/>
    <mergeCell ref="C1107:R1107"/>
    <mergeCell ref="AP1107:AR1107"/>
    <mergeCell ref="AS1107:AT1107"/>
    <mergeCell ref="AU1107:AV1107"/>
    <mergeCell ref="AW1107:AX1107"/>
    <mergeCell ref="AY1107:AZ1107"/>
    <mergeCell ref="BA1107:BB1107"/>
    <mergeCell ref="BC1107:BD1107"/>
    <mergeCell ref="BE1107:BF1107"/>
    <mergeCell ref="BG1107:BH1107"/>
    <mergeCell ref="BI1107:BJ1107"/>
    <mergeCell ref="BK1107:BL1107"/>
    <mergeCell ref="BM1107:BO1107"/>
    <mergeCell ref="BP1107:CJ1107"/>
    <mergeCell ref="A1108:B1108"/>
    <mergeCell ref="C1108:R1108"/>
    <mergeCell ref="AP1108:AR1108"/>
    <mergeCell ref="AS1108:AT1108"/>
    <mergeCell ref="AU1108:AV1108"/>
    <mergeCell ref="AW1108:AX1108"/>
    <mergeCell ref="AY1108:AZ1108"/>
    <mergeCell ref="BA1108:BB1108"/>
    <mergeCell ref="BC1108:BD1108"/>
    <mergeCell ref="BE1108:BF1108"/>
    <mergeCell ref="BG1108:BH1108"/>
    <mergeCell ref="BI1108:BJ1108"/>
    <mergeCell ref="BK1108:BL1108"/>
    <mergeCell ref="BM1108:BO1108"/>
    <mergeCell ref="BP1108:CJ1108"/>
    <mergeCell ref="A1109:B1109"/>
    <mergeCell ref="C1109:R1109"/>
    <mergeCell ref="AP1109:AR1109"/>
    <mergeCell ref="AS1109:AT1109"/>
    <mergeCell ref="AU1109:AV1109"/>
    <mergeCell ref="AW1109:AX1109"/>
    <mergeCell ref="AY1109:AZ1109"/>
    <mergeCell ref="BA1109:BB1109"/>
    <mergeCell ref="BC1109:BD1109"/>
    <mergeCell ref="BE1109:BF1109"/>
    <mergeCell ref="BG1109:BH1109"/>
    <mergeCell ref="BI1109:BJ1109"/>
    <mergeCell ref="BK1109:BL1109"/>
    <mergeCell ref="BM1109:BO1109"/>
    <mergeCell ref="BP1109:CJ1109"/>
    <mergeCell ref="S1107:W1107"/>
    <mergeCell ref="S1108:W1108"/>
    <mergeCell ref="S1109:W1109"/>
    <mergeCell ref="X1107:AO1107"/>
    <mergeCell ref="X1108:AO1108"/>
    <mergeCell ref="X1109:AO1109"/>
    <mergeCell ref="A1104:B1104"/>
    <mergeCell ref="C1104:R1104"/>
    <mergeCell ref="AP1104:AR1104"/>
    <mergeCell ref="AS1104:AT1104"/>
    <mergeCell ref="AU1104:AV1104"/>
    <mergeCell ref="AW1104:AX1104"/>
    <mergeCell ref="AY1104:AZ1104"/>
    <mergeCell ref="BA1104:BB1104"/>
    <mergeCell ref="BC1104:BD1104"/>
    <mergeCell ref="BE1104:BF1104"/>
    <mergeCell ref="BG1104:BH1104"/>
    <mergeCell ref="BI1104:BJ1104"/>
    <mergeCell ref="BK1104:BL1104"/>
    <mergeCell ref="BM1104:BO1104"/>
    <mergeCell ref="BP1104:CJ1104"/>
    <mergeCell ref="A1105:B1105"/>
    <mergeCell ref="C1105:R1105"/>
    <mergeCell ref="AP1105:AR1105"/>
    <mergeCell ref="AS1105:AT1105"/>
    <mergeCell ref="AU1105:AV1105"/>
    <mergeCell ref="AW1105:AX1105"/>
    <mergeCell ref="AY1105:AZ1105"/>
    <mergeCell ref="BA1105:BB1105"/>
    <mergeCell ref="BC1105:BD1105"/>
    <mergeCell ref="BE1105:BF1105"/>
    <mergeCell ref="BG1105:BH1105"/>
    <mergeCell ref="BI1105:BJ1105"/>
    <mergeCell ref="BK1105:BL1105"/>
    <mergeCell ref="BM1105:BO1105"/>
    <mergeCell ref="BP1105:CJ1105"/>
    <mergeCell ref="A1106:B1106"/>
    <mergeCell ref="C1106:R1106"/>
    <mergeCell ref="AP1106:AR1106"/>
    <mergeCell ref="AS1106:AT1106"/>
    <mergeCell ref="AU1106:AV1106"/>
    <mergeCell ref="AW1106:AX1106"/>
    <mergeCell ref="AY1106:AZ1106"/>
    <mergeCell ref="BA1106:BB1106"/>
    <mergeCell ref="BC1106:BD1106"/>
    <mergeCell ref="BE1106:BF1106"/>
    <mergeCell ref="BG1106:BH1106"/>
    <mergeCell ref="BI1106:BJ1106"/>
    <mergeCell ref="BK1106:BL1106"/>
    <mergeCell ref="BM1106:BO1106"/>
    <mergeCell ref="BP1106:CJ1106"/>
    <mergeCell ref="S1104:W1104"/>
    <mergeCell ref="S1105:W1105"/>
    <mergeCell ref="S1106:W1106"/>
    <mergeCell ref="X1104:AO1104"/>
    <mergeCell ref="X1105:AO1105"/>
    <mergeCell ref="X1106:AO1106"/>
    <mergeCell ref="A1101:B1101"/>
    <mergeCell ref="C1101:R1101"/>
    <mergeCell ref="AP1101:AR1101"/>
    <mergeCell ref="AS1101:AT1101"/>
    <mergeCell ref="AU1101:AV1101"/>
    <mergeCell ref="AW1101:AX1101"/>
    <mergeCell ref="AY1101:AZ1101"/>
    <mergeCell ref="BA1101:BB1101"/>
    <mergeCell ref="BC1101:BD1101"/>
    <mergeCell ref="BE1101:BF1101"/>
    <mergeCell ref="BG1101:BH1101"/>
    <mergeCell ref="BI1101:BJ1101"/>
    <mergeCell ref="BK1101:BL1101"/>
    <mergeCell ref="BM1101:BO1101"/>
    <mergeCell ref="BP1101:CJ1101"/>
    <mergeCell ref="A1102:B1102"/>
    <mergeCell ref="C1102:R1102"/>
    <mergeCell ref="AP1102:AR1102"/>
    <mergeCell ref="AS1102:AT1102"/>
    <mergeCell ref="AU1102:AV1102"/>
    <mergeCell ref="AW1102:AX1102"/>
    <mergeCell ref="AY1102:AZ1102"/>
    <mergeCell ref="BA1102:BB1102"/>
    <mergeCell ref="BC1102:BD1102"/>
    <mergeCell ref="BE1102:BF1102"/>
    <mergeCell ref="BG1102:BH1102"/>
    <mergeCell ref="BI1102:BJ1102"/>
    <mergeCell ref="BK1102:BL1102"/>
    <mergeCell ref="BM1102:BO1102"/>
    <mergeCell ref="BP1102:CJ1102"/>
    <mergeCell ref="A1103:B1103"/>
    <mergeCell ref="C1103:R1103"/>
    <mergeCell ref="AP1103:AR1103"/>
    <mergeCell ref="AS1103:AT1103"/>
    <mergeCell ref="AU1103:AV1103"/>
    <mergeCell ref="AW1103:AX1103"/>
    <mergeCell ref="AY1103:AZ1103"/>
    <mergeCell ref="BA1103:BB1103"/>
    <mergeCell ref="BC1103:BD1103"/>
    <mergeCell ref="BE1103:BF1103"/>
    <mergeCell ref="BG1103:BH1103"/>
    <mergeCell ref="BI1103:BJ1103"/>
    <mergeCell ref="BK1103:BL1103"/>
    <mergeCell ref="BM1103:BO1103"/>
    <mergeCell ref="BP1103:CJ1103"/>
    <mergeCell ref="S1101:W1101"/>
    <mergeCell ref="S1102:W1102"/>
    <mergeCell ref="S1103:W1103"/>
    <mergeCell ref="X1101:AO1101"/>
    <mergeCell ref="X1102:AO1102"/>
    <mergeCell ref="X1103:AO1103"/>
    <mergeCell ref="A1098:B1098"/>
    <mergeCell ref="C1098:R1098"/>
    <mergeCell ref="AP1098:AR1098"/>
    <mergeCell ref="AS1098:AT1098"/>
    <mergeCell ref="AU1098:AV1098"/>
    <mergeCell ref="AW1098:AX1098"/>
    <mergeCell ref="AY1098:AZ1098"/>
    <mergeCell ref="BA1098:BB1098"/>
    <mergeCell ref="BC1098:BD1098"/>
    <mergeCell ref="BE1098:BF1098"/>
    <mergeCell ref="BG1098:BH1098"/>
    <mergeCell ref="BI1098:BJ1098"/>
    <mergeCell ref="BK1098:BL1098"/>
    <mergeCell ref="BM1098:BO1098"/>
    <mergeCell ref="BP1098:CJ1098"/>
    <mergeCell ref="A1099:B1099"/>
    <mergeCell ref="C1099:R1099"/>
    <mergeCell ref="AP1099:AR1099"/>
    <mergeCell ref="AS1099:AT1099"/>
    <mergeCell ref="AU1099:AV1099"/>
    <mergeCell ref="AW1099:AX1099"/>
    <mergeCell ref="AY1099:AZ1099"/>
    <mergeCell ref="BA1099:BB1099"/>
    <mergeCell ref="BC1099:BD1099"/>
    <mergeCell ref="BE1099:BF1099"/>
    <mergeCell ref="BG1099:BH1099"/>
    <mergeCell ref="BI1099:BJ1099"/>
    <mergeCell ref="BK1099:BL1099"/>
    <mergeCell ref="BM1099:BO1099"/>
    <mergeCell ref="BP1099:CJ1099"/>
    <mergeCell ref="A1100:B1100"/>
    <mergeCell ref="C1100:R1100"/>
    <mergeCell ref="AP1100:AR1100"/>
    <mergeCell ref="AS1100:AT1100"/>
    <mergeCell ref="AU1100:AV1100"/>
    <mergeCell ref="AW1100:AX1100"/>
    <mergeCell ref="AY1100:AZ1100"/>
    <mergeCell ref="BA1100:BB1100"/>
    <mergeCell ref="BC1100:BD1100"/>
    <mergeCell ref="BE1100:BF1100"/>
    <mergeCell ref="BG1100:BH1100"/>
    <mergeCell ref="BI1100:BJ1100"/>
    <mergeCell ref="BK1100:BL1100"/>
    <mergeCell ref="BM1100:BO1100"/>
    <mergeCell ref="BP1100:CJ1100"/>
    <mergeCell ref="S1098:W1098"/>
    <mergeCell ref="S1099:W1099"/>
    <mergeCell ref="S1100:W1100"/>
    <mergeCell ref="X1098:AO1098"/>
    <mergeCell ref="X1099:AO1099"/>
    <mergeCell ref="X1100:AO1100"/>
    <mergeCell ref="A1095:B1095"/>
    <mergeCell ref="C1095:R1095"/>
    <mergeCell ref="AP1095:AR1095"/>
    <mergeCell ref="AS1095:AT1095"/>
    <mergeCell ref="AU1095:AV1095"/>
    <mergeCell ref="AW1095:AX1095"/>
    <mergeCell ref="AY1095:AZ1095"/>
    <mergeCell ref="BA1095:BB1095"/>
    <mergeCell ref="BC1095:BD1095"/>
    <mergeCell ref="BE1095:BF1095"/>
    <mergeCell ref="BG1095:BH1095"/>
    <mergeCell ref="BI1095:BJ1095"/>
    <mergeCell ref="BK1095:BL1095"/>
    <mergeCell ref="BM1095:BO1095"/>
    <mergeCell ref="BP1095:CJ1095"/>
    <mergeCell ref="A1096:B1096"/>
    <mergeCell ref="C1096:R1096"/>
    <mergeCell ref="AP1096:AR1096"/>
    <mergeCell ref="AS1096:AT1096"/>
    <mergeCell ref="AU1096:AV1096"/>
    <mergeCell ref="AW1096:AX1096"/>
    <mergeCell ref="AY1096:AZ1096"/>
    <mergeCell ref="BA1096:BB1096"/>
    <mergeCell ref="BC1096:BD1096"/>
    <mergeCell ref="BE1096:BF1096"/>
    <mergeCell ref="BG1096:BH1096"/>
    <mergeCell ref="BI1096:BJ1096"/>
    <mergeCell ref="BK1096:BL1096"/>
    <mergeCell ref="BM1096:BO1096"/>
    <mergeCell ref="BP1096:CJ1096"/>
    <mergeCell ref="A1097:B1097"/>
    <mergeCell ref="C1097:R1097"/>
    <mergeCell ref="AP1097:AR1097"/>
    <mergeCell ref="AS1097:AT1097"/>
    <mergeCell ref="AU1097:AV1097"/>
    <mergeCell ref="AW1097:AX1097"/>
    <mergeCell ref="AY1097:AZ1097"/>
    <mergeCell ref="BA1097:BB1097"/>
    <mergeCell ref="BC1097:BD1097"/>
    <mergeCell ref="BE1097:BF1097"/>
    <mergeCell ref="BG1097:BH1097"/>
    <mergeCell ref="BI1097:BJ1097"/>
    <mergeCell ref="BK1097:BL1097"/>
    <mergeCell ref="BM1097:BO1097"/>
    <mergeCell ref="BP1097:CJ1097"/>
    <mergeCell ref="S1095:W1095"/>
    <mergeCell ref="S1096:W1096"/>
    <mergeCell ref="S1097:W1097"/>
    <mergeCell ref="X1095:AO1095"/>
    <mergeCell ref="X1096:AO1096"/>
    <mergeCell ref="X1097:AO1097"/>
    <mergeCell ref="A1092:B1092"/>
    <mergeCell ref="C1092:R1092"/>
    <mergeCell ref="AP1092:AR1092"/>
    <mergeCell ref="AS1092:AT1092"/>
    <mergeCell ref="AU1092:AV1092"/>
    <mergeCell ref="AW1092:AX1092"/>
    <mergeCell ref="AY1092:AZ1092"/>
    <mergeCell ref="BA1092:BB1092"/>
    <mergeCell ref="BC1092:BD1092"/>
    <mergeCell ref="BE1092:BF1092"/>
    <mergeCell ref="BG1092:BH1092"/>
    <mergeCell ref="BI1092:BJ1092"/>
    <mergeCell ref="BK1092:BL1092"/>
    <mergeCell ref="BM1092:BO1092"/>
    <mergeCell ref="BP1092:CJ1092"/>
    <mergeCell ref="A1093:B1093"/>
    <mergeCell ref="C1093:R1093"/>
    <mergeCell ref="AP1093:AR1093"/>
    <mergeCell ref="AS1093:AT1093"/>
    <mergeCell ref="AU1093:AV1093"/>
    <mergeCell ref="AW1093:AX1093"/>
    <mergeCell ref="AY1093:AZ1093"/>
    <mergeCell ref="BA1093:BB1093"/>
    <mergeCell ref="BC1093:BD1093"/>
    <mergeCell ref="BE1093:BF1093"/>
    <mergeCell ref="BG1093:BH1093"/>
    <mergeCell ref="BI1093:BJ1093"/>
    <mergeCell ref="BK1093:BL1093"/>
    <mergeCell ref="BM1093:BO1093"/>
    <mergeCell ref="BP1093:CJ1093"/>
    <mergeCell ref="A1094:B1094"/>
    <mergeCell ref="C1094:R1094"/>
    <mergeCell ref="AP1094:AR1094"/>
    <mergeCell ref="AS1094:AT1094"/>
    <mergeCell ref="AU1094:AV1094"/>
    <mergeCell ref="AW1094:AX1094"/>
    <mergeCell ref="AY1094:AZ1094"/>
    <mergeCell ref="BA1094:BB1094"/>
    <mergeCell ref="BC1094:BD1094"/>
    <mergeCell ref="BE1094:BF1094"/>
    <mergeCell ref="BG1094:BH1094"/>
    <mergeCell ref="BI1094:BJ1094"/>
    <mergeCell ref="BK1094:BL1094"/>
    <mergeCell ref="BM1094:BO1094"/>
    <mergeCell ref="BP1094:CJ1094"/>
    <mergeCell ref="S1092:W1092"/>
    <mergeCell ref="S1093:W1093"/>
    <mergeCell ref="S1094:W1094"/>
    <mergeCell ref="X1092:AO1092"/>
    <mergeCell ref="X1093:AO1093"/>
    <mergeCell ref="X1094:AO1094"/>
    <mergeCell ref="A1089:B1089"/>
    <mergeCell ref="C1089:R1089"/>
    <mergeCell ref="AP1089:AR1089"/>
    <mergeCell ref="AS1089:AT1089"/>
    <mergeCell ref="AU1089:AV1089"/>
    <mergeCell ref="AW1089:AX1089"/>
    <mergeCell ref="AY1089:AZ1089"/>
    <mergeCell ref="BA1089:BB1089"/>
    <mergeCell ref="BC1089:BD1089"/>
    <mergeCell ref="BE1089:BF1089"/>
    <mergeCell ref="BG1089:BH1089"/>
    <mergeCell ref="BI1089:BJ1089"/>
    <mergeCell ref="BK1089:BL1089"/>
    <mergeCell ref="BM1089:BO1089"/>
    <mergeCell ref="BP1089:CJ1089"/>
    <mergeCell ref="A1090:B1090"/>
    <mergeCell ref="C1090:R1090"/>
    <mergeCell ref="AP1090:AR1090"/>
    <mergeCell ref="AS1090:AT1090"/>
    <mergeCell ref="AU1090:AV1090"/>
    <mergeCell ref="AW1090:AX1090"/>
    <mergeCell ref="AY1090:AZ1090"/>
    <mergeCell ref="BA1090:BB1090"/>
    <mergeCell ref="BC1090:BD1090"/>
    <mergeCell ref="BE1090:BF1090"/>
    <mergeCell ref="BG1090:BH1090"/>
    <mergeCell ref="BI1090:BJ1090"/>
    <mergeCell ref="BK1090:BL1090"/>
    <mergeCell ref="BM1090:BO1090"/>
    <mergeCell ref="BP1090:CJ1090"/>
    <mergeCell ref="A1091:B1091"/>
    <mergeCell ref="C1091:R1091"/>
    <mergeCell ref="AP1091:AR1091"/>
    <mergeCell ref="AS1091:AT1091"/>
    <mergeCell ref="AU1091:AV1091"/>
    <mergeCell ref="AW1091:AX1091"/>
    <mergeCell ref="AY1091:AZ1091"/>
    <mergeCell ref="BA1091:BB1091"/>
    <mergeCell ref="BC1091:BD1091"/>
    <mergeCell ref="BE1091:BF1091"/>
    <mergeCell ref="BG1091:BH1091"/>
    <mergeCell ref="BI1091:BJ1091"/>
    <mergeCell ref="BK1091:BL1091"/>
    <mergeCell ref="BM1091:BO1091"/>
    <mergeCell ref="BP1091:CJ1091"/>
    <mergeCell ref="S1089:W1089"/>
    <mergeCell ref="S1090:W1090"/>
    <mergeCell ref="S1091:W1091"/>
    <mergeCell ref="X1089:AO1089"/>
    <mergeCell ref="X1090:AO1090"/>
    <mergeCell ref="X1091:AO1091"/>
    <mergeCell ref="A1086:B1086"/>
    <mergeCell ref="C1086:R1086"/>
    <mergeCell ref="AP1086:AR1086"/>
    <mergeCell ref="AS1086:AT1086"/>
    <mergeCell ref="AU1086:AV1086"/>
    <mergeCell ref="AW1086:AX1086"/>
    <mergeCell ref="AY1086:AZ1086"/>
    <mergeCell ref="BA1086:BB1086"/>
    <mergeCell ref="BC1086:BD1086"/>
    <mergeCell ref="BE1086:BF1086"/>
    <mergeCell ref="BG1086:BH1086"/>
    <mergeCell ref="BI1086:BJ1086"/>
    <mergeCell ref="BK1086:BL1086"/>
    <mergeCell ref="BM1086:BO1086"/>
    <mergeCell ref="BP1086:CJ1086"/>
    <mergeCell ref="A1087:B1087"/>
    <mergeCell ref="C1087:R1087"/>
    <mergeCell ref="AP1087:AR1087"/>
    <mergeCell ref="AS1087:AT1087"/>
    <mergeCell ref="AU1087:AV1087"/>
    <mergeCell ref="AW1087:AX1087"/>
    <mergeCell ref="AY1087:AZ1087"/>
    <mergeCell ref="BA1087:BB1087"/>
    <mergeCell ref="BC1087:BD1087"/>
    <mergeCell ref="BE1087:BF1087"/>
    <mergeCell ref="BG1087:BH1087"/>
    <mergeCell ref="BI1087:BJ1087"/>
    <mergeCell ref="BK1087:BL1087"/>
    <mergeCell ref="BM1087:BO1087"/>
    <mergeCell ref="BP1087:CJ1087"/>
    <mergeCell ref="A1088:B1088"/>
    <mergeCell ref="C1088:R1088"/>
    <mergeCell ref="AP1088:AR1088"/>
    <mergeCell ref="AS1088:AT1088"/>
    <mergeCell ref="AU1088:AV1088"/>
    <mergeCell ref="AW1088:AX1088"/>
    <mergeCell ref="AY1088:AZ1088"/>
    <mergeCell ref="BA1088:BB1088"/>
    <mergeCell ref="BC1088:BD1088"/>
    <mergeCell ref="BE1088:BF1088"/>
    <mergeCell ref="BG1088:BH1088"/>
    <mergeCell ref="BI1088:BJ1088"/>
    <mergeCell ref="BK1088:BL1088"/>
    <mergeCell ref="BM1088:BO1088"/>
    <mergeCell ref="BP1088:CJ1088"/>
    <mergeCell ref="S1086:W1086"/>
    <mergeCell ref="S1087:W1087"/>
    <mergeCell ref="S1088:W1088"/>
    <mergeCell ref="X1086:AO1086"/>
    <mergeCell ref="X1087:AO1087"/>
    <mergeCell ref="X1088:AO1088"/>
    <mergeCell ref="A1083:B1083"/>
    <mergeCell ref="C1083:R1083"/>
    <mergeCell ref="AP1083:AR1083"/>
    <mergeCell ref="AS1083:AT1083"/>
    <mergeCell ref="AU1083:AV1083"/>
    <mergeCell ref="AW1083:AX1083"/>
    <mergeCell ref="AY1083:AZ1083"/>
    <mergeCell ref="BA1083:BB1083"/>
    <mergeCell ref="BC1083:BD1083"/>
    <mergeCell ref="BE1083:BF1083"/>
    <mergeCell ref="BG1083:BH1083"/>
    <mergeCell ref="BI1083:BJ1083"/>
    <mergeCell ref="BK1083:BL1083"/>
    <mergeCell ref="BM1083:BO1083"/>
    <mergeCell ref="BP1083:CJ1083"/>
    <mergeCell ref="A1084:B1084"/>
    <mergeCell ref="C1084:R1084"/>
    <mergeCell ref="AP1084:AR1084"/>
    <mergeCell ref="AS1084:AT1084"/>
    <mergeCell ref="AU1084:AV1084"/>
    <mergeCell ref="AW1084:AX1084"/>
    <mergeCell ref="AY1084:AZ1084"/>
    <mergeCell ref="BA1084:BB1084"/>
    <mergeCell ref="BC1084:BD1084"/>
    <mergeCell ref="BE1084:BF1084"/>
    <mergeCell ref="BG1084:BH1084"/>
    <mergeCell ref="BI1084:BJ1084"/>
    <mergeCell ref="BK1084:BL1084"/>
    <mergeCell ref="BM1084:BO1084"/>
    <mergeCell ref="BP1084:CJ1084"/>
    <mergeCell ref="A1085:B1085"/>
    <mergeCell ref="C1085:R1085"/>
    <mergeCell ref="AP1085:AR1085"/>
    <mergeCell ref="AS1085:AT1085"/>
    <mergeCell ref="AU1085:AV1085"/>
    <mergeCell ref="AW1085:AX1085"/>
    <mergeCell ref="AY1085:AZ1085"/>
    <mergeCell ref="BA1085:BB1085"/>
    <mergeCell ref="BC1085:BD1085"/>
    <mergeCell ref="BE1085:BF1085"/>
    <mergeCell ref="BG1085:BH1085"/>
    <mergeCell ref="BI1085:BJ1085"/>
    <mergeCell ref="BK1085:BL1085"/>
    <mergeCell ref="BM1085:BO1085"/>
    <mergeCell ref="BP1085:CJ1085"/>
    <mergeCell ref="S1083:W1083"/>
    <mergeCell ref="S1084:W1084"/>
    <mergeCell ref="S1085:W1085"/>
    <mergeCell ref="X1083:AO1083"/>
    <mergeCell ref="X1084:AO1084"/>
    <mergeCell ref="X1085:AO1085"/>
    <mergeCell ref="A1080:B1080"/>
    <mergeCell ref="C1080:R1080"/>
    <mergeCell ref="AP1080:AR1080"/>
    <mergeCell ref="AS1080:AT1080"/>
    <mergeCell ref="AU1080:AV1080"/>
    <mergeCell ref="AW1080:AX1080"/>
    <mergeCell ref="AY1080:AZ1080"/>
    <mergeCell ref="BA1080:BB1080"/>
    <mergeCell ref="BC1080:BD1080"/>
    <mergeCell ref="BE1080:BF1080"/>
    <mergeCell ref="BG1080:BH1080"/>
    <mergeCell ref="BI1080:BJ1080"/>
    <mergeCell ref="BK1080:BL1080"/>
    <mergeCell ref="BM1080:BO1080"/>
    <mergeCell ref="BP1080:CJ1080"/>
    <mergeCell ref="A1081:B1081"/>
    <mergeCell ref="C1081:R1081"/>
    <mergeCell ref="AP1081:AR1081"/>
    <mergeCell ref="AS1081:AT1081"/>
    <mergeCell ref="AU1081:AV1081"/>
    <mergeCell ref="AW1081:AX1081"/>
    <mergeCell ref="AY1081:AZ1081"/>
    <mergeCell ref="BA1081:BB1081"/>
    <mergeCell ref="BC1081:BD1081"/>
    <mergeCell ref="BE1081:BF1081"/>
    <mergeCell ref="BG1081:BH1081"/>
    <mergeCell ref="BI1081:BJ1081"/>
    <mergeCell ref="BK1081:BL1081"/>
    <mergeCell ref="BM1081:BO1081"/>
    <mergeCell ref="BP1081:CJ1081"/>
    <mergeCell ref="A1082:B1082"/>
    <mergeCell ref="C1082:R1082"/>
    <mergeCell ref="AP1082:AR1082"/>
    <mergeCell ref="AS1082:AT1082"/>
    <mergeCell ref="AU1082:AV1082"/>
    <mergeCell ref="AW1082:AX1082"/>
    <mergeCell ref="AY1082:AZ1082"/>
    <mergeCell ref="BA1082:BB1082"/>
    <mergeCell ref="BC1082:BD1082"/>
    <mergeCell ref="BE1082:BF1082"/>
    <mergeCell ref="BG1082:BH1082"/>
    <mergeCell ref="BI1082:BJ1082"/>
    <mergeCell ref="BK1082:BL1082"/>
    <mergeCell ref="BM1082:BO1082"/>
    <mergeCell ref="BP1082:CJ1082"/>
    <mergeCell ref="S1080:W1080"/>
    <mergeCell ref="S1081:W1081"/>
    <mergeCell ref="S1082:W1082"/>
    <mergeCell ref="X1080:AO1080"/>
    <mergeCell ref="X1081:AO1081"/>
    <mergeCell ref="X1082:AO1082"/>
    <mergeCell ref="A1077:B1077"/>
    <mergeCell ref="C1077:R1077"/>
    <mergeCell ref="AP1077:AR1077"/>
    <mergeCell ref="AS1077:AT1077"/>
    <mergeCell ref="AU1077:AV1077"/>
    <mergeCell ref="AW1077:AX1077"/>
    <mergeCell ref="AY1077:AZ1077"/>
    <mergeCell ref="BA1077:BB1077"/>
    <mergeCell ref="BC1077:BD1077"/>
    <mergeCell ref="BE1077:BF1077"/>
    <mergeCell ref="BG1077:BH1077"/>
    <mergeCell ref="BI1077:BJ1077"/>
    <mergeCell ref="BK1077:BL1077"/>
    <mergeCell ref="BM1077:BO1077"/>
    <mergeCell ref="BP1077:CJ1077"/>
    <mergeCell ref="A1078:B1078"/>
    <mergeCell ref="C1078:R1078"/>
    <mergeCell ref="AP1078:AR1078"/>
    <mergeCell ref="AS1078:AT1078"/>
    <mergeCell ref="AU1078:AV1078"/>
    <mergeCell ref="AW1078:AX1078"/>
    <mergeCell ref="AY1078:AZ1078"/>
    <mergeCell ref="BA1078:BB1078"/>
    <mergeCell ref="BC1078:BD1078"/>
    <mergeCell ref="BE1078:BF1078"/>
    <mergeCell ref="BG1078:BH1078"/>
    <mergeCell ref="BI1078:BJ1078"/>
    <mergeCell ref="BK1078:BL1078"/>
    <mergeCell ref="BM1078:BO1078"/>
    <mergeCell ref="BP1078:CJ1078"/>
    <mergeCell ref="A1079:B1079"/>
    <mergeCell ref="C1079:R1079"/>
    <mergeCell ref="AP1079:AR1079"/>
    <mergeCell ref="AS1079:AT1079"/>
    <mergeCell ref="AU1079:AV1079"/>
    <mergeCell ref="AW1079:AX1079"/>
    <mergeCell ref="AY1079:AZ1079"/>
    <mergeCell ref="BA1079:BB1079"/>
    <mergeCell ref="BC1079:BD1079"/>
    <mergeCell ref="BE1079:BF1079"/>
    <mergeCell ref="BG1079:BH1079"/>
    <mergeCell ref="BI1079:BJ1079"/>
    <mergeCell ref="BK1079:BL1079"/>
    <mergeCell ref="BM1079:BO1079"/>
    <mergeCell ref="BP1079:CJ1079"/>
    <mergeCell ref="S1077:W1077"/>
    <mergeCell ref="S1078:W1078"/>
    <mergeCell ref="S1079:W1079"/>
    <mergeCell ref="X1077:AO1077"/>
    <mergeCell ref="X1078:AO1078"/>
    <mergeCell ref="X1079:AO1079"/>
    <mergeCell ref="A1074:B1074"/>
    <mergeCell ref="C1074:R1074"/>
    <mergeCell ref="AP1074:AR1074"/>
    <mergeCell ref="AS1074:AT1074"/>
    <mergeCell ref="AU1074:AV1074"/>
    <mergeCell ref="AW1074:AX1074"/>
    <mergeCell ref="AY1074:AZ1074"/>
    <mergeCell ref="BA1074:BB1074"/>
    <mergeCell ref="BC1074:BD1074"/>
    <mergeCell ref="BE1074:BF1074"/>
    <mergeCell ref="BG1074:BH1074"/>
    <mergeCell ref="BI1074:BJ1074"/>
    <mergeCell ref="BK1074:BL1074"/>
    <mergeCell ref="BM1074:BO1074"/>
    <mergeCell ref="BP1074:CJ1074"/>
    <mergeCell ref="A1075:B1075"/>
    <mergeCell ref="C1075:R1075"/>
    <mergeCell ref="AP1075:AR1075"/>
    <mergeCell ref="AS1075:AT1075"/>
    <mergeCell ref="AU1075:AV1075"/>
    <mergeCell ref="AW1075:AX1075"/>
    <mergeCell ref="AY1075:AZ1075"/>
    <mergeCell ref="BA1075:BB1075"/>
    <mergeCell ref="BC1075:BD1075"/>
    <mergeCell ref="BE1075:BF1075"/>
    <mergeCell ref="BG1075:BH1075"/>
    <mergeCell ref="BI1075:BJ1075"/>
    <mergeCell ref="BK1075:BL1075"/>
    <mergeCell ref="BM1075:BO1075"/>
    <mergeCell ref="BP1075:CJ1075"/>
    <mergeCell ref="A1076:B1076"/>
    <mergeCell ref="C1076:R1076"/>
    <mergeCell ref="AP1076:AR1076"/>
    <mergeCell ref="AS1076:AT1076"/>
    <mergeCell ref="AU1076:AV1076"/>
    <mergeCell ref="AW1076:AX1076"/>
    <mergeCell ref="AY1076:AZ1076"/>
    <mergeCell ref="BA1076:BB1076"/>
    <mergeCell ref="BC1076:BD1076"/>
    <mergeCell ref="BE1076:BF1076"/>
    <mergeCell ref="BG1076:BH1076"/>
    <mergeCell ref="BI1076:BJ1076"/>
    <mergeCell ref="BK1076:BL1076"/>
    <mergeCell ref="BM1076:BO1076"/>
    <mergeCell ref="BP1076:CJ1076"/>
    <mergeCell ref="S1074:W1074"/>
    <mergeCell ref="S1075:W1075"/>
    <mergeCell ref="S1076:W1076"/>
    <mergeCell ref="X1074:AO1074"/>
    <mergeCell ref="X1075:AO1075"/>
    <mergeCell ref="X1076:AO1076"/>
    <mergeCell ref="A1071:B1071"/>
    <mergeCell ref="C1071:R1071"/>
    <mergeCell ref="AP1071:AR1071"/>
    <mergeCell ref="AS1071:AT1071"/>
    <mergeCell ref="AU1071:AV1071"/>
    <mergeCell ref="AW1071:AX1071"/>
    <mergeCell ref="AY1071:AZ1071"/>
    <mergeCell ref="BA1071:BB1071"/>
    <mergeCell ref="BC1071:BD1071"/>
    <mergeCell ref="BE1071:BF1071"/>
    <mergeCell ref="BG1071:BH1071"/>
    <mergeCell ref="BI1071:BJ1071"/>
    <mergeCell ref="BK1071:BL1071"/>
    <mergeCell ref="BM1071:BO1071"/>
    <mergeCell ref="BP1071:CJ1071"/>
    <mergeCell ref="A1072:B1072"/>
    <mergeCell ref="C1072:R1072"/>
    <mergeCell ref="AP1072:AR1072"/>
    <mergeCell ref="AS1072:AT1072"/>
    <mergeCell ref="AU1072:AV1072"/>
    <mergeCell ref="AW1072:AX1072"/>
    <mergeCell ref="AY1072:AZ1072"/>
    <mergeCell ref="BA1072:BB1072"/>
    <mergeCell ref="BC1072:BD1072"/>
    <mergeCell ref="BE1072:BF1072"/>
    <mergeCell ref="BG1072:BH1072"/>
    <mergeCell ref="BI1072:BJ1072"/>
    <mergeCell ref="BK1072:BL1072"/>
    <mergeCell ref="BM1072:BO1072"/>
    <mergeCell ref="BP1072:CJ1072"/>
    <mergeCell ref="A1073:B1073"/>
    <mergeCell ref="C1073:R1073"/>
    <mergeCell ref="AP1073:AR1073"/>
    <mergeCell ref="AS1073:AT1073"/>
    <mergeCell ref="AU1073:AV1073"/>
    <mergeCell ref="AW1073:AX1073"/>
    <mergeCell ref="AY1073:AZ1073"/>
    <mergeCell ref="BA1073:BB1073"/>
    <mergeCell ref="BC1073:BD1073"/>
    <mergeCell ref="BE1073:BF1073"/>
    <mergeCell ref="BG1073:BH1073"/>
    <mergeCell ref="BI1073:BJ1073"/>
    <mergeCell ref="BK1073:BL1073"/>
    <mergeCell ref="BM1073:BO1073"/>
    <mergeCell ref="BP1073:CJ1073"/>
    <mergeCell ref="S1071:W1071"/>
    <mergeCell ref="S1072:W1072"/>
    <mergeCell ref="S1073:W1073"/>
    <mergeCell ref="X1071:AO1071"/>
    <mergeCell ref="X1072:AO1072"/>
    <mergeCell ref="X1073:AO1073"/>
    <mergeCell ref="A1068:B1068"/>
    <mergeCell ref="C1068:R1068"/>
    <mergeCell ref="AP1068:AR1068"/>
    <mergeCell ref="AS1068:AT1068"/>
    <mergeCell ref="AU1068:AV1068"/>
    <mergeCell ref="AW1068:AX1068"/>
    <mergeCell ref="AY1068:AZ1068"/>
    <mergeCell ref="BA1068:BB1068"/>
    <mergeCell ref="BC1068:BD1068"/>
    <mergeCell ref="BE1068:BF1068"/>
    <mergeCell ref="BG1068:BH1068"/>
    <mergeCell ref="BI1068:BJ1068"/>
    <mergeCell ref="BK1068:BL1068"/>
    <mergeCell ref="BM1068:BO1068"/>
    <mergeCell ref="BP1068:CJ1068"/>
    <mergeCell ref="A1069:B1069"/>
    <mergeCell ref="C1069:R1069"/>
    <mergeCell ref="AP1069:AR1069"/>
    <mergeCell ref="AS1069:AT1069"/>
    <mergeCell ref="AU1069:AV1069"/>
    <mergeCell ref="AW1069:AX1069"/>
    <mergeCell ref="AY1069:AZ1069"/>
    <mergeCell ref="BA1069:BB1069"/>
    <mergeCell ref="BC1069:BD1069"/>
    <mergeCell ref="BE1069:BF1069"/>
    <mergeCell ref="BG1069:BH1069"/>
    <mergeCell ref="BI1069:BJ1069"/>
    <mergeCell ref="BK1069:BL1069"/>
    <mergeCell ref="BM1069:BO1069"/>
    <mergeCell ref="BP1069:CJ1069"/>
    <mergeCell ref="A1070:B1070"/>
    <mergeCell ref="C1070:R1070"/>
    <mergeCell ref="AP1070:AR1070"/>
    <mergeCell ref="AS1070:AT1070"/>
    <mergeCell ref="AU1070:AV1070"/>
    <mergeCell ref="AW1070:AX1070"/>
    <mergeCell ref="AY1070:AZ1070"/>
    <mergeCell ref="BA1070:BB1070"/>
    <mergeCell ref="BC1070:BD1070"/>
    <mergeCell ref="BE1070:BF1070"/>
    <mergeCell ref="BG1070:BH1070"/>
    <mergeCell ref="BI1070:BJ1070"/>
    <mergeCell ref="BK1070:BL1070"/>
    <mergeCell ref="BM1070:BO1070"/>
    <mergeCell ref="BP1070:CJ1070"/>
    <mergeCell ref="S1068:W1068"/>
    <mergeCell ref="S1069:W1069"/>
    <mergeCell ref="S1070:W1070"/>
    <mergeCell ref="X1068:AO1068"/>
    <mergeCell ref="X1069:AO1069"/>
    <mergeCell ref="X1070:AO1070"/>
    <mergeCell ref="A1065:B1065"/>
    <mergeCell ref="C1065:R1065"/>
    <mergeCell ref="AP1065:AR1065"/>
    <mergeCell ref="AS1065:AT1065"/>
    <mergeCell ref="AU1065:AV1065"/>
    <mergeCell ref="AW1065:AX1065"/>
    <mergeCell ref="AY1065:AZ1065"/>
    <mergeCell ref="BA1065:BB1065"/>
    <mergeCell ref="BC1065:BD1065"/>
    <mergeCell ref="BE1065:BF1065"/>
    <mergeCell ref="BG1065:BH1065"/>
    <mergeCell ref="BI1065:BJ1065"/>
    <mergeCell ref="BK1065:BL1065"/>
    <mergeCell ref="BM1065:BO1065"/>
    <mergeCell ref="BP1065:CJ1065"/>
    <mergeCell ref="A1066:B1066"/>
    <mergeCell ref="C1066:R1066"/>
    <mergeCell ref="AP1066:AR1066"/>
    <mergeCell ref="AS1066:AT1066"/>
    <mergeCell ref="AU1066:AV1066"/>
    <mergeCell ref="AW1066:AX1066"/>
    <mergeCell ref="AY1066:AZ1066"/>
    <mergeCell ref="BA1066:BB1066"/>
    <mergeCell ref="BC1066:BD1066"/>
    <mergeCell ref="BE1066:BF1066"/>
    <mergeCell ref="BG1066:BH1066"/>
    <mergeCell ref="BI1066:BJ1066"/>
    <mergeCell ref="BK1066:BL1066"/>
    <mergeCell ref="BM1066:BO1066"/>
    <mergeCell ref="BP1066:CJ1066"/>
    <mergeCell ref="A1067:B1067"/>
    <mergeCell ref="C1067:R1067"/>
    <mergeCell ref="AP1067:AR1067"/>
    <mergeCell ref="AS1067:AT1067"/>
    <mergeCell ref="AU1067:AV1067"/>
    <mergeCell ref="AW1067:AX1067"/>
    <mergeCell ref="AY1067:AZ1067"/>
    <mergeCell ref="BA1067:BB1067"/>
    <mergeCell ref="BC1067:BD1067"/>
    <mergeCell ref="BE1067:BF1067"/>
    <mergeCell ref="BG1067:BH1067"/>
    <mergeCell ref="BI1067:BJ1067"/>
    <mergeCell ref="BK1067:BL1067"/>
    <mergeCell ref="BM1067:BO1067"/>
    <mergeCell ref="BP1067:CJ1067"/>
    <mergeCell ref="S1065:W1065"/>
    <mergeCell ref="S1066:W1066"/>
    <mergeCell ref="S1067:W1067"/>
    <mergeCell ref="X1065:AO1065"/>
    <mergeCell ref="X1066:AO1066"/>
    <mergeCell ref="X1067:AO1067"/>
    <mergeCell ref="A1062:B1062"/>
    <mergeCell ref="C1062:R1062"/>
    <mergeCell ref="AP1062:AR1062"/>
    <mergeCell ref="AS1062:AT1062"/>
    <mergeCell ref="AU1062:AV1062"/>
    <mergeCell ref="AW1062:AX1062"/>
    <mergeCell ref="AY1062:AZ1062"/>
    <mergeCell ref="BA1062:BB1062"/>
    <mergeCell ref="BC1062:BD1062"/>
    <mergeCell ref="BE1062:BF1062"/>
    <mergeCell ref="BG1062:BH1062"/>
    <mergeCell ref="BI1062:BJ1062"/>
    <mergeCell ref="BK1062:BL1062"/>
    <mergeCell ref="BM1062:BO1062"/>
    <mergeCell ref="BP1062:CJ1062"/>
    <mergeCell ref="A1063:B1063"/>
    <mergeCell ref="C1063:R1063"/>
    <mergeCell ref="AP1063:AR1063"/>
    <mergeCell ref="AS1063:AT1063"/>
    <mergeCell ref="AU1063:AV1063"/>
    <mergeCell ref="AW1063:AX1063"/>
    <mergeCell ref="AY1063:AZ1063"/>
    <mergeCell ref="BA1063:BB1063"/>
    <mergeCell ref="BC1063:BD1063"/>
    <mergeCell ref="BE1063:BF1063"/>
    <mergeCell ref="BG1063:BH1063"/>
    <mergeCell ref="BI1063:BJ1063"/>
    <mergeCell ref="BK1063:BL1063"/>
    <mergeCell ref="BM1063:BO1063"/>
    <mergeCell ref="BP1063:CJ1063"/>
    <mergeCell ref="A1064:B1064"/>
    <mergeCell ref="C1064:R1064"/>
    <mergeCell ref="AP1064:AR1064"/>
    <mergeCell ref="AS1064:AT1064"/>
    <mergeCell ref="AU1064:AV1064"/>
    <mergeCell ref="AW1064:AX1064"/>
    <mergeCell ref="AY1064:AZ1064"/>
    <mergeCell ref="BA1064:BB1064"/>
    <mergeCell ref="BC1064:BD1064"/>
    <mergeCell ref="BE1064:BF1064"/>
    <mergeCell ref="BG1064:BH1064"/>
    <mergeCell ref="BI1064:BJ1064"/>
    <mergeCell ref="BK1064:BL1064"/>
    <mergeCell ref="BM1064:BO1064"/>
    <mergeCell ref="BP1064:CJ1064"/>
    <mergeCell ref="S1062:W1062"/>
    <mergeCell ref="S1063:W1063"/>
    <mergeCell ref="S1064:W1064"/>
    <mergeCell ref="X1062:AO1062"/>
    <mergeCell ref="X1063:AO1063"/>
    <mergeCell ref="X1064:AO1064"/>
    <mergeCell ref="A1059:B1059"/>
    <mergeCell ref="C1059:R1059"/>
    <mergeCell ref="AP1059:AR1059"/>
    <mergeCell ref="AS1059:AT1059"/>
    <mergeCell ref="AU1059:AV1059"/>
    <mergeCell ref="AW1059:AX1059"/>
    <mergeCell ref="AY1059:AZ1059"/>
    <mergeCell ref="BA1059:BB1059"/>
    <mergeCell ref="BC1059:BD1059"/>
    <mergeCell ref="BE1059:BF1059"/>
    <mergeCell ref="BG1059:BH1059"/>
    <mergeCell ref="BI1059:BJ1059"/>
    <mergeCell ref="BK1059:BL1059"/>
    <mergeCell ref="BM1059:BO1059"/>
    <mergeCell ref="BP1059:CJ1059"/>
    <mergeCell ref="A1060:B1060"/>
    <mergeCell ref="C1060:R1060"/>
    <mergeCell ref="AP1060:AR1060"/>
    <mergeCell ref="AS1060:AT1060"/>
    <mergeCell ref="AU1060:AV1060"/>
    <mergeCell ref="AW1060:AX1060"/>
    <mergeCell ref="AY1060:AZ1060"/>
    <mergeCell ref="BA1060:BB1060"/>
    <mergeCell ref="BC1060:BD1060"/>
    <mergeCell ref="BE1060:BF1060"/>
    <mergeCell ref="BG1060:BH1060"/>
    <mergeCell ref="BI1060:BJ1060"/>
    <mergeCell ref="BK1060:BL1060"/>
    <mergeCell ref="BM1060:BO1060"/>
    <mergeCell ref="BP1060:CJ1060"/>
    <mergeCell ref="A1061:B1061"/>
    <mergeCell ref="C1061:R1061"/>
    <mergeCell ref="AP1061:AR1061"/>
    <mergeCell ref="AS1061:AT1061"/>
    <mergeCell ref="AU1061:AV1061"/>
    <mergeCell ref="AW1061:AX1061"/>
    <mergeCell ref="AY1061:AZ1061"/>
    <mergeCell ref="BA1061:BB1061"/>
    <mergeCell ref="BC1061:BD1061"/>
    <mergeCell ref="BE1061:BF1061"/>
    <mergeCell ref="BG1061:BH1061"/>
    <mergeCell ref="BI1061:BJ1061"/>
    <mergeCell ref="BK1061:BL1061"/>
    <mergeCell ref="BM1061:BO1061"/>
    <mergeCell ref="BP1061:CJ1061"/>
    <mergeCell ref="S1059:W1059"/>
    <mergeCell ref="S1060:W1060"/>
    <mergeCell ref="S1061:W1061"/>
    <mergeCell ref="X1059:AO1059"/>
    <mergeCell ref="X1060:AO1060"/>
    <mergeCell ref="X1061:AO1061"/>
    <mergeCell ref="A1056:B1056"/>
    <mergeCell ref="C1056:R1056"/>
    <mergeCell ref="AP1056:AR1056"/>
    <mergeCell ref="AS1056:AT1056"/>
    <mergeCell ref="AU1056:AV1056"/>
    <mergeCell ref="AW1056:AX1056"/>
    <mergeCell ref="AY1056:AZ1056"/>
    <mergeCell ref="BA1056:BB1056"/>
    <mergeCell ref="BC1056:BD1056"/>
    <mergeCell ref="BE1056:BF1056"/>
    <mergeCell ref="BG1056:BH1056"/>
    <mergeCell ref="BI1056:BJ1056"/>
    <mergeCell ref="BK1056:BL1056"/>
    <mergeCell ref="BM1056:BO1056"/>
    <mergeCell ref="BP1056:CJ1056"/>
    <mergeCell ref="A1057:B1057"/>
    <mergeCell ref="C1057:R1057"/>
    <mergeCell ref="AP1057:AR1057"/>
    <mergeCell ref="AS1057:AT1057"/>
    <mergeCell ref="AU1057:AV1057"/>
    <mergeCell ref="AW1057:AX1057"/>
    <mergeCell ref="AY1057:AZ1057"/>
    <mergeCell ref="BA1057:BB1057"/>
    <mergeCell ref="BC1057:BD1057"/>
    <mergeCell ref="BE1057:BF1057"/>
    <mergeCell ref="BG1057:BH1057"/>
    <mergeCell ref="BI1057:BJ1057"/>
    <mergeCell ref="BK1057:BL1057"/>
    <mergeCell ref="BM1057:BO1057"/>
    <mergeCell ref="BP1057:CJ1057"/>
    <mergeCell ref="A1058:B1058"/>
    <mergeCell ref="C1058:R1058"/>
    <mergeCell ref="AP1058:AR1058"/>
    <mergeCell ref="AS1058:AT1058"/>
    <mergeCell ref="AU1058:AV1058"/>
    <mergeCell ref="AW1058:AX1058"/>
    <mergeCell ref="AY1058:AZ1058"/>
    <mergeCell ref="BA1058:BB1058"/>
    <mergeCell ref="BC1058:BD1058"/>
    <mergeCell ref="BE1058:BF1058"/>
    <mergeCell ref="BG1058:BH1058"/>
    <mergeCell ref="BI1058:BJ1058"/>
    <mergeCell ref="BK1058:BL1058"/>
    <mergeCell ref="BM1058:BO1058"/>
    <mergeCell ref="BP1058:CJ1058"/>
    <mergeCell ref="S1056:W1056"/>
    <mergeCell ref="S1057:W1057"/>
    <mergeCell ref="S1058:W1058"/>
    <mergeCell ref="X1056:AO1056"/>
    <mergeCell ref="X1057:AO1057"/>
    <mergeCell ref="X1058:AO1058"/>
    <mergeCell ref="A1053:B1053"/>
    <mergeCell ref="C1053:R1053"/>
    <mergeCell ref="AP1053:AR1053"/>
    <mergeCell ref="AS1053:AT1053"/>
    <mergeCell ref="AU1053:AV1053"/>
    <mergeCell ref="AW1053:AX1053"/>
    <mergeCell ref="AY1053:AZ1053"/>
    <mergeCell ref="BA1053:BB1053"/>
    <mergeCell ref="BC1053:BD1053"/>
    <mergeCell ref="BE1053:BF1053"/>
    <mergeCell ref="BG1053:BH1053"/>
    <mergeCell ref="BI1053:BJ1053"/>
    <mergeCell ref="BK1053:BL1053"/>
    <mergeCell ref="BM1053:BO1053"/>
    <mergeCell ref="BP1053:CJ1053"/>
    <mergeCell ref="A1054:B1054"/>
    <mergeCell ref="C1054:R1054"/>
    <mergeCell ref="AP1054:AR1054"/>
    <mergeCell ref="AS1054:AT1054"/>
    <mergeCell ref="AU1054:AV1054"/>
    <mergeCell ref="AW1054:AX1054"/>
    <mergeCell ref="AY1054:AZ1054"/>
    <mergeCell ref="BA1054:BB1054"/>
    <mergeCell ref="BC1054:BD1054"/>
    <mergeCell ref="BE1054:BF1054"/>
    <mergeCell ref="BG1054:BH1054"/>
    <mergeCell ref="BI1054:BJ1054"/>
    <mergeCell ref="BK1054:BL1054"/>
    <mergeCell ref="BM1054:BO1054"/>
    <mergeCell ref="BP1054:CJ1054"/>
    <mergeCell ref="A1055:B1055"/>
    <mergeCell ref="C1055:R1055"/>
    <mergeCell ref="AP1055:AR1055"/>
    <mergeCell ref="AS1055:AT1055"/>
    <mergeCell ref="AU1055:AV1055"/>
    <mergeCell ref="AW1055:AX1055"/>
    <mergeCell ref="AY1055:AZ1055"/>
    <mergeCell ref="BA1055:BB1055"/>
    <mergeCell ref="BC1055:BD1055"/>
    <mergeCell ref="BE1055:BF1055"/>
    <mergeCell ref="BG1055:BH1055"/>
    <mergeCell ref="BI1055:BJ1055"/>
    <mergeCell ref="BK1055:BL1055"/>
    <mergeCell ref="BM1055:BO1055"/>
    <mergeCell ref="BP1055:CJ1055"/>
    <mergeCell ref="S1053:W1053"/>
    <mergeCell ref="S1054:W1054"/>
    <mergeCell ref="S1055:W1055"/>
    <mergeCell ref="X1053:AO1053"/>
    <mergeCell ref="X1054:AO1054"/>
    <mergeCell ref="X1055:AO1055"/>
    <mergeCell ref="A1050:B1050"/>
    <mergeCell ref="C1050:R1050"/>
    <mergeCell ref="AP1050:AR1050"/>
    <mergeCell ref="AS1050:AT1050"/>
    <mergeCell ref="AU1050:AV1050"/>
    <mergeCell ref="AW1050:AX1050"/>
    <mergeCell ref="AY1050:AZ1050"/>
    <mergeCell ref="BA1050:BB1050"/>
    <mergeCell ref="BC1050:BD1050"/>
    <mergeCell ref="BE1050:BF1050"/>
    <mergeCell ref="BG1050:BH1050"/>
    <mergeCell ref="BI1050:BJ1050"/>
    <mergeCell ref="BK1050:BL1050"/>
    <mergeCell ref="BM1050:BO1050"/>
    <mergeCell ref="BP1050:CJ1050"/>
    <mergeCell ref="A1051:B1051"/>
    <mergeCell ref="C1051:R1051"/>
    <mergeCell ref="AP1051:AR1051"/>
    <mergeCell ref="AS1051:AT1051"/>
    <mergeCell ref="AU1051:AV1051"/>
    <mergeCell ref="AW1051:AX1051"/>
    <mergeCell ref="AY1051:AZ1051"/>
    <mergeCell ref="BA1051:BB1051"/>
    <mergeCell ref="BC1051:BD1051"/>
    <mergeCell ref="BE1051:BF1051"/>
    <mergeCell ref="BG1051:BH1051"/>
    <mergeCell ref="BI1051:BJ1051"/>
    <mergeCell ref="BK1051:BL1051"/>
    <mergeCell ref="BM1051:BO1051"/>
    <mergeCell ref="BP1051:CJ1051"/>
    <mergeCell ref="A1052:B1052"/>
    <mergeCell ref="C1052:R1052"/>
    <mergeCell ref="AP1052:AR1052"/>
    <mergeCell ref="AS1052:AT1052"/>
    <mergeCell ref="AU1052:AV1052"/>
    <mergeCell ref="AW1052:AX1052"/>
    <mergeCell ref="AY1052:AZ1052"/>
    <mergeCell ref="BA1052:BB1052"/>
    <mergeCell ref="BC1052:BD1052"/>
    <mergeCell ref="BE1052:BF1052"/>
    <mergeCell ref="BG1052:BH1052"/>
    <mergeCell ref="BI1052:BJ1052"/>
    <mergeCell ref="BK1052:BL1052"/>
    <mergeCell ref="BM1052:BO1052"/>
    <mergeCell ref="BP1052:CJ1052"/>
    <mergeCell ref="S1050:W1050"/>
    <mergeCell ref="S1051:W1051"/>
    <mergeCell ref="S1052:W1052"/>
    <mergeCell ref="X1050:AO1050"/>
    <mergeCell ref="X1051:AO1051"/>
    <mergeCell ref="X1052:AO1052"/>
    <mergeCell ref="A1047:B1047"/>
    <mergeCell ref="C1047:R1047"/>
    <mergeCell ref="AP1047:AR1047"/>
    <mergeCell ref="AS1047:AT1047"/>
    <mergeCell ref="AU1047:AV1047"/>
    <mergeCell ref="AW1047:AX1047"/>
    <mergeCell ref="AY1047:AZ1047"/>
    <mergeCell ref="BA1047:BB1047"/>
    <mergeCell ref="BC1047:BD1047"/>
    <mergeCell ref="BE1047:BF1047"/>
    <mergeCell ref="BG1047:BH1047"/>
    <mergeCell ref="BI1047:BJ1047"/>
    <mergeCell ref="BK1047:BL1047"/>
    <mergeCell ref="BM1047:BO1047"/>
    <mergeCell ref="BP1047:CJ1047"/>
    <mergeCell ref="A1048:B1048"/>
    <mergeCell ref="C1048:R1048"/>
    <mergeCell ref="AP1048:AR1048"/>
    <mergeCell ref="AS1048:AT1048"/>
    <mergeCell ref="AU1048:AV1048"/>
    <mergeCell ref="AW1048:AX1048"/>
    <mergeCell ref="AY1048:AZ1048"/>
    <mergeCell ref="BA1048:BB1048"/>
    <mergeCell ref="BC1048:BD1048"/>
    <mergeCell ref="BE1048:BF1048"/>
    <mergeCell ref="BG1048:BH1048"/>
    <mergeCell ref="BI1048:BJ1048"/>
    <mergeCell ref="BK1048:BL1048"/>
    <mergeCell ref="BM1048:BO1048"/>
    <mergeCell ref="BP1048:CJ1048"/>
    <mergeCell ref="A1049:B1049"/>
    <mergeCell ref="C1049:R1049"/>
    <mergeCell ref="AP1049:AR1049"/>
    <mergeCell ref="AS1049:AT1049"/>
    <mergeCell ref="AU1049:AV1049"/>
    <mergeCell ref="AW1049:AX1049"/>
    <mergeCell ref="AY1049:AZ1049"/>
    <mergeCell ref="BA1049:BB1049"/>
    <mergeCell ref="BC1049:BD1049"/>
    <mergeCell ref="BE1049:BF1049"/>
    <mergeCell ref="BG1049:BH1049"/>
    <mergeCell ref="BI1049:BJ1049"/>
    <mergeCell ref="BK1049:BL1049"/>
    <mergeCell ref="BM1049:BO1049"/>
    <mergeCell ref="BP1049:CJ1049"/>
    <mergeCell ref="S1047:W1047"/>
    <mergeCell ref="S1048:W1048"/>
    <mergeCell ref="S1049:W1049"/>
    <mergeCell ref="X1047:AO1047"/>
    <mergeCell ref="X1048:AO1048"/>
    <mergeCell ref="X1049:AO1049"/>
    <mergeCell ref="A1044:B1044"/>
    <mergeCell ref="C1044:R1044"/>
    <mergeCell ref="AP1044:AR1044"/>
    <mergeCell ref="AS1044:AT1044"/>
    <mergeCell ref="AU1044:AV1044"/>
    <mergeCell ref="AW1044:AX1044"/>
    <mergeCell ref="AY1044:AZ1044"/>
    <mergeCell ref="BA1044:BB1044"/>
    <mergeCell ref="BC1044:BD1044"/>
    <mergeCell ref="BE1044:BF1044"/>
    <mergeCell ref="BG1044:BH1044"/>
    <mergeCell ref="BI1044:BJ1044"/>
    <mergeCell ref="BK1044:BL1044"/>
    <mergeCell ref="BM1044:BO1044"/>
    <mergeCell ref="BP1044:CJ1044"/>
    <mergeCell ref="A1045:B1045"/>
    <mergeCell ref="C1045:R1045"/>
    <mergeCell ref="AP1045:AR1045"/>
    <mergeCell ref="AS1045:AT1045"/>
    <mergeCell ref="AU1045:AV1045"/>
    <mergeCell ref="AW1045:AX1045"/>
    <mergeCell ref="AY1045:AZ1045"/>
    <mergeCell ref="BA1045:BB1045"/>
    <mergeCell ref="BC1045:BD1045"/>
    <mergeCell ref="BE1045:BF1045"/>
    <mergeCell ref="BG1045:BH1045"/>
    <mergeCell ref="BI1045:BJ1045"/>
    <mergeCell ref="BK1045:BL1045"/>
    <mergeCell ref="BM1045:BO1045"/>
    <mergeCell ref="BP1045:CJ1045"/>
    <mergeCell ref="A1046:B1046"/>
    <mergeCell ref="C1046:R1046"/>
    <mergeCell ref="AP1046:AR1046"/>
    <mergeCell ref="AS1046:AT1046"/>
    <mergeCell ref="AU1046:AV1046"/>
    <mergeCell ref="AW1046:AX1046"/>
    <mergeCell ref="AY1046:AZ1046"/>
    <mergeCell ref="BA1046:BB1046"/>
    <mergeCell ref="BC1046:BD1046"/>
    <mergeCell ref="BE1046:BF1046"/>
    <mergeCell ref="BG1046:BH1046"/>
    <mergeCell ref="BI1046:BJ1046"/>
    <mergeCell ref="BK1046:BL1046"/>
    <mergeCell ref="BM1046:BO1046"/>
    <mergeCell ref="BP1046:CJ1046"/>
    <mergeCell ref="S1044:W1044"/>
    <mergeCell ref="S1045:W1045"/>
    <mergeCell ref="S1046:W1046"/>
    <mergeCell ref="X1044:AO1044"/>
    <mergeCell ref="X1045:AO1045"/>
    <mergeCell ref="X1046:AO1046"/>
    <mergeCell ref="A1041:B1041"/>
    <mergeCell ref="C1041:R1041"/>
    <mergeCell ref="AP1041:AR1041"/>
    <mergeCell ref="AS1041:AT1041"/>
    <mergeCell ref="AU1041:AV1041"/>
    <mergeCell ref="AW1041:AX1041"/>
    <mergeCell ref="AY1041:AZ1041"/>
    <mergeCell ref="BA1041:BB1041"/>
    <mergeCell ref="BC1041:BD1041"/>
    <mergeCell ref="BE1041:BF1041"/>
    <mergeCell ref="BG1041:BH1041"/>
    <mergeCell ref="BI1041:BJ1041"/>
    <mergeCell ref="BK1041:BL1041"/>
    <mergeCell ref="BM1041:BO1041"/>
    <mergeCell ref="BP1041:CJ1041"/>
    <mergeCell ref="A1042:B1042"/>
    <mergeCell ref="C1042:R1042"/>
    <mergeCell ref="AP1042:AR1042"/>
    <mergeCell ref="AS1042:AT1042"/>
    <mergeCell ref="AU1042:AV1042"/>
    <mergeCell ref="AW1042:AX1042"/>
    <mergeCell ref="AY1042:AZ1042"/>
    <mergeCell ref="BA1042:BB1042"/>
    <mergeCell ref="BC1042:BD1042"/>
    <mergeCell ref="BE1042:BF1042"/>
    <mergeCell ref="BG1042:BH1042"/>
    <mergeCell ref="BI1042:BJ1042"/>
    <mergeCell ref="BK1042:BL1042"/>
    <mergeCell ref="BM1042:BO1042"/>
    <mergeCell ref="BP1042:CJ1042"/>
    <mergeCell ref="A1043:B1043"/>
    <mergeCell ref="C1043:R1043"/>
    <mergeCell ref="AP1043:AR1043"/>
    <mergeCell ref="AS1043:AT1043"/>
    <mergeCell ref="AU1043:AV1043"/>
    <mergeCell ref="AW1043:AX1043"/>
    <mergeCell ref="AY1043:AZ1043"/>
    <mergeCell ref="BA1043:BB1043"/>
    <mergeCell ref="BC1043:BD1043"/>
    <mergeCell ref="BE1043:BF1043"/>
    <mergeCell ref="BG1043:BH1043"/>
    <mergeCell ref="BI1043:BJ1043"/>
    <mergeCell ref="BK1043:BL1043"/>
    <mergeCell ref="BM1043:BO1043"/>
    <mergeCell ref="BP1043:CJ1043"/>
    <mergeCell ref="S1041:W1041"/>
    <mergeCell ref="S1042:W1042"/>
    <mergeCell ref="S1043:W1043"/>
    <mergeCell ref="X1041:AO1041"/>
    <mergeCell ref="X1042:AO1042"/>
    <mergeCell ref="X1043:AO1043"/>
    <mergeCell ref="A1038:B1038"/>
    <mergeCell ref="C1038:R1038"/>
    <mergeCell ref="AP1038:AR1038"/>
    <mergeCell ref="AS1038:AT1038"/>
    <mergeCell ref="AU1038:AV1038"/>
    <mergeCell ref="AW1038:AX1038"/>
    <mergeCell ref="AY1038:AZ1038"/>
    <mergeCell ref="BA1038:BB1038"/>
    <mergeCell ref="BC1038:BD1038"/>
    <mergeCell ref="BE1038:BF1038"/>
    <mergeCell ref="BG1038:BH1038"/>
    <mergeCell ref="BI1038:BJ1038"/>
    <mergeCell ref="BK1038:BL1038"/>
    <mergeCell ref="BM1038:BO1038"/>
    <mergeCell ref="BP1038:CJ1038"/>
    <mergeCell ref="A1039:B1039"/>
    <mergeCell ref="C1039:R1039"/>
    <mergeCell ref="AP1039:AR1039"/>
    <mergeCell ref="AS1039:AT1039"/>
    <mergeCell ref="AU1039:AV1039"/>
    <mergeCell ref="AW1039:AX1039"/>
    <mergeCell ref="AY1039:AZ1039"/>
    <mergeCell ref="BA1039:BB1039"/>
    <mergeCell ref="BC1039:BD1039"/>
    <mergeCell ref="BE1039:BF1039"/>
    <mergeCell ref="BG1039:BH1039"/>
    <mergeCell ref="BI1039:BJ1039"/>
    <mergeCell ref="BK1039:BL1039"/>
    <mergeCell ref="BM1039:BO1039"/>
    <mergeCell ref="BP1039:CJ1039"/>
    <mergeCell ref="A1040:B1040"/>
    <mergeCell ref="C1040:R1040"/>
    <mergeCell ref="AP1040:AR1040"/>
    <mergeCell ref="AS1040:AT1040"/>
    <mergeCell ref="AU1040:AV1040"/>
    <mergeCell ref="AW1040:AX1040"/>
    <mergeCell ref="AY1040:AZ1040"/>
    <mergeCell ref="BA1040:BB1040"/>
    <mergeCell ref="BC1040:BD1040"/>
    <mergeCell ref="BE1040:BF1040"/>
    <mergeCell ref="BG1040:BH1040"/>
    <mergeCell ref="BI1040:BJ1040"/>
    <mergeCell ref="BK1040:BL1040"/>
    <mergeCell ref="BM1040:BO1040"/>
    <mergeCell ref="BP1040:CJ1040"/>
    <mergeCell ref="S1038:W1038"/>
    <mergeCell ref="S1039:W1039"/>
    <mergeCell ref="S1040:W1040"/>
    <mergeCell ref="X1038:AO1038"/>
    <mergeCell ref="X1039:AO1039"/>
    <mergeCell ref="X1040:AO1040"/>
    <mergeCell ref="A1035:B1035"/>
    <mergeCell ref="C1035:R1035"/>
    <mergeCell ref="AP1035:AR1035"/>
    <mergeCell ref="AS1035:AT1035"/>
    <mergeCell ref="AU1035:AV1035"/>
    <mergeCell ref="AW1035:AX1035"/>
    <mergeCell ref="AY1035:AZ1035"/>
    <mergeCell ref="BA1035:BB1035"/>
    <mergeCell ref="BC1035:BD1035"/>
    <mergeCell ref="BE1035:BF1035"/>
    <mergeCell ref="BG1035:BH1035"/>
    <mergeCell ref="BI1035:BJ1035"/>
    <mergeCell ref="BK1035:BL1035"/>
    <mergeCell ref="BM1035:BO1035"/>
    <mergeCell ref="BP1035:CJ1035"/>
    <mergeCell ref="A1036:B1036"/>
    <mergeCell ref="C1036:R1036"/>
    <mergeCell ref="AP1036:AR1036"/>
    <mergeCell ref="AS1036:AT1036"/>
    <mergeCell ref="AU1036:AV1036"/>
    <mergeCell ref="AW1036:AX1036"/>
    <mergeCell ref="AY1036:AZ1036"/>
    <mergeCell ref="BA1036:BB1036"/>
    <mergeCell ref="BC1036:BD1036"/>
    <mergeCell ref="BE1036:BF1036"/>
    <mergeCell ref="BG1036:BH1036"/>
    <mergeCell ref="BI1036:BJ1036"/>
    <mergeCell ref="BK1036:BL1036"/>
    <mergeCell ref="BM1036:BO1036"/>
    <mergeCell ref="BP1036:CJ1036"/>
    <mergeCell ref="A1037:B1037"/>
    <mergeCell ref="C1037:R1037"/>
    <mergeCell ref="AP1037:AR1037"/>
    <mergeCell ref="AS1037:AT1037"/>
    <mergeCell ref="AU1037:AV1037"/>
    <mergeCell ref="AW1037:AX1037"/>
    <mergeCell ref="AY1037:AZ1037"/>
    <mergeCell ref="BA1037:BB1037"/>
    <mergeCell ref="BC1037:BD1037"/>
    <mergeCell ref="BE1037:BF1037"/>
    <mergeCell ref="BG1037:BH1037"/>
    <mergeCell ref="BI1037:BJ1037"/>
    <mergeCell ref="BK1037:BL1037"/>
    <mergeCell ref="BM1037:BO1037"/>
    <mergeCell ref="BP1037:CJ1037"/>
    <mergeCell ref="S1035:W1035"/>
    <mergeCell ref="S1036:W1036"/>
    <mergeCell ref="S1037:W1037"/>
    <mergeCell ref="X1035:AO1035"/>
    <mergeCell ref="X1036:AO1036"/>
    <mergeCell ref="X1037:AO1037"/>
    <mergeCell ref="A1032:B1032"/>
    <mergeCell ref="C1032:R1032"/>
    <mergeCell ref="AP1032:AR1032"/>
    <mergeCell ref="AS1032:AT1032"/>
    <mergeCell ref="AU1032:AV1032"/>
    <mergeCell ref="AW1032:AX1032"/>
    <mergeCell ref="AY1032:AZ1032"/>
    <mergeCell ref="BA1032:BB1032"/>
    <mergeCell ref="BC1032:BD1032"/>
    <mergeCell ref="BE1032:BF1032"/>
    <mergeCell ref="BG1032:BH1032"/>
    <mergeCell ref="BI1032:BJ1032"/>
    <mergeCell ref="BK1032:BL1032"/>
    <mergeCell ref="BM1032:BO1032"/>
    <mergeCell ref="BP1032:CJ1032"/>
    <mergeCell ref="A1033:B1033"/>
    <mergeCell ref="C1033:R1033"/>
    <mergeCell ref="AP1033:AR1033"/>
    <mergeCell ref="AS1033:AT1033"/>
    <mergeCell ref="AU1033:AV1033"/>
    <mergeCell ref="AW1033:AX1033"/>
    <mergeCell ref="AY1033:AZ1033"/>
    <mergeCell ref="BA1033:BB1033"/>
    <mergeCell ref="BC1033:BD1033"/>
    <mergeCell ref="BE1033:BF1033"/>
    <mergeCell ref="BG1033:BH1033"/>
    <mergeCell ref="BI1033:BJ1033"/>
    <mergeCell ref="BK1033:BL1033"/>
    <mergeCell ref="BM1033:BO1033"/>
    <mergeCell ref="BP1033:CJ1033"/>
    <mergeCell ref="A1034:B1034"/>
    <mergeCell ref="C1034:R1034"/>
    <mergeCell ref="AP1034:AR1034"/>
    <mergeCell ref="AS1034:AT1034"/>
    <mergeCell ref="AU1034:AV1034"/>
    <mergeCell ref="AW1034:AX1034"/>
    <mergeCell ref="AY1034:AZ1034"/>
    <mergeCell ref="BA1034:BB1034"/>
    <mergeCell ref="BC1034:BD1034"/>
    <mergeCell ref="BE1034:BF1034"/>
    <mergeCell ref="BG1034:BH1034"/>
    <mergeCell ref="BI1034:BJ1034"/>
    <mergeCell ref="BK1034:BL1034"/>
    <mergeCell ref="BM1034:BO1034"/>
    <mergeCell ref="BP1034:CJ1034"/>
    <mergeCell ref="S1032:W1032"/>
    <mergeCell ref="S1033:W1033"/>
    <mergeCell ref="S1034:W1034"/>
    <mergeCell ref="X1032:AO1032"/>
    <mergeCell ref="X1033:AO1033"/>
    <mergeCell ref="X1034:AO1034"/>
    <mergeCell ref="A1029:B1029"/>
    <mergeCell ref="C1029:R1029"/>
    <mergeCell ref="AP1029:AR1029"/>
    <mergeCell ref="AS1029:AT1029"/>
    <mergeCell ref="AU1029:AV1029"/>
    <mergeCell ref="AW1029:AX1029"/>
    <mergeCell ref="AY1029:AZ1029"/>
    <mergeCell ref="BA1029:BB1029"/>
    <mergeCell ref="BC1029:BD1029"/>
    <mergeCell ref="BE1029:BF1029"/>
    <mergeCell ref="BG1029:BH1029"/>
    <mergeCell ref="BI1029:BJ1029"/>
    <mergeCell ref="BK1029:BL1029"/>
    <mergeCell ref="BM1029:BO1029"/>
    <mergeCell ref="BP1029:CJ1029"/>
    <mergeCell ref="A1030:B1030"/>
    <mergeCell ref="C1030:R1030"/>
    <mergeCell ref="AP1030:AR1030"/>
    <mergeCell ref="AS1030:AT1030"/>
    <mergeCell ref="AU1030:AV1030"/>
    <mergeCell ref="AW1030:AX1030"/>
    <mergeCell ref="AY1030:AZ1030"/>
    <mergeCell ref="BA1030:BB1030"/>
    <mergeCell ref="BC1030:BD1030"/>
    <mergeCell ref="BE1030:BF1030"/>
    <mergeCell ref="BG1030:BH1030"/>
    <mergeCell ref="BI1030:BJ1030"/>
    <mergeCell ref="BK1030:BL1030"/>
    <mergeCell ref="BM1030:BO1030"/>
    <mergeCell ref="BP1030:CJ1030"/>
    <mergeCell ref="A1031:B1031"/>
    <mergeCell ref="C1031:R1031"/>
    <mergeCell ref="AP1031:AR1031"/>
    <mergeCell ref="AS1031:AT1031"/>
    <mergeCell ref="AU1031:AV1031"/>
    <mergeCell ref="AW1031:AX1031"/>
    <mergeCell ref="AY1031:AZ1031"/>
    <mergeCell ref="BA1031:BB1031"/>
    <mergeCell ref="BC1031:BD1031"/>
    <mergeCell ref="BE1031:BF1031"/>
    <mergeCell ref="BG1031:BH1031"/>
    <mergeCell ref="BI1031:BJ1031"/>
    <mergeCell ref="BK1031:BL1031"/>
    <mergeCell ref="BM1031:BO1031"/>
    <mergeCell ref="BP1031:CJ1031"/>
    <mergeCell ref="S1030:W1030"/>
    <mergeCell ref="S1031:W1031"/>
    <mergeCell ref="X1030:AO1030"/>
    <mergeCell ref="X1031:AO1031"/>
    <mergeCell ref="A1026:B1026"/>
    <mergeCell ref="C1026:R1026"/>
    <mergeCell ref="AP1026:AR1026"/>
    <mergeCell ref="AS1026:AT1026"/>
    <mergeCell ref="AU1026:AV1026"/>
    <mergeCell ref="AW1026:AX1026"/>
    <mergeCell ref="AY1026:AZ1026"/>
    <mergeCell ref="BA1026:BB1026"/>
    <mergeCell ref="BC1026:BD1026"/>
    <mergeCell ref="BE1026:BF1026"/>
    <mergeCell ref="BG1026:BH1026"/>
    <mergeCell ref="BI1026:BJ1026"/>
    <mergeCell ref="BK1026:BL1026"/>
    <mergeCell ref="BM1026:BO1026"/>
    <mergeCell ref="BP1026:CJ1026"/>
    <mergeCell ref="A1027:B1027"/>
    <mergeCell ref="C1027:R1027"/>
    <mergeCell ref="AP1027:AR1027"/>
    <mergeCell ref="AS1027:AT1027"/>
    <mergeCell ref="AU1027:AV1027"/>
    <mergeCell ref="AW1027:AX1027"/>
    <mergeCell ref="AY1027:AZ1027"/>
    <mergeCell ref="BA1027:BB1027"/>
    <mergeCell ref="BC1027:BD1027"/>
    <mergeCell ref="BE1027:BF1027"/>
    <mergeCell ref="BG1027:BH1027"/>
    <mergeCell ref="BI1027:BJ1027"/>
    <mergeCell ref="BK1027:BL1027"/>
    <mergeCell ref="BM1027:BO1027"/>
    <mergeCell ref="BP1027:CJ1027"/>
    <mergeCell ref="A1028:B1028"/>
    <mergeCell ref="C1028:R1028"/>
    <mergeCell ref="AP1028:AR1028"/>
    <mergeCell ref="AS1028:AT1028"/>
    <mergeCell ref="AU1028:AV1028"/>
    <mergeCell ref="AW1028:AX1028"/>
    <mergeCell ref="AY1028:AZ1028"/>
    <mergeCell ref="BA1028:BB1028"/>
    <mergeCell ref="BC1028:BD1028"/>
    <mergeCell ref="BE1028:BF1028"/>
    <mergeCell ref="BG1028:BH1028"/>
    <mergeCell ref="BI1028:BJ1028"/>
    <mergeCell ref="BK1028:BL1028"/>
    <mergeCell ref="BM1028:BO1028"/>
    <mergeCell ref="BP1028:CJ1028"/>
    <mergeCell ref="A1023:B1023"/>
    <mergeCell ref="C1023:R1023"/>
    <mergeCell ref="AP1023:AR1023"/>
    <mergeCell ref="AS1023:AT1023"/>
    <mergeCell ref="AU1023:AV1023"/>
    <mergeCell ref="AW1023:AX1023"/>
    <mergeCell ref="AY1023:AZ1023"/>
    <mergeCell ref="BA1023:BB1023"/>
    <mergeCell ref="BC1023:BD1023"/>
    <mergeCell ref="BE1023:BF1023"/>
    <mergeCell ref="BG1023:BH1023"/>
    <mergeCell ref="BI1023:BJ1023"/>
    <mergeCell ref="BK1023:BL1023"/>
    <mergeCell ref="BM1023:BO1023"/>
    <mergeCell ref="BP1023:CJ1023"/>
    <mergeCell ref="A1024:B1024"/>
    <mergeCell ref="C1024:R1024"/>
    <mergeCell ref="AP1024:AR1024"/>
    <mergeCell ref="AS1024:AT1024"/>
    <mergeCell ref="AU1024:AV1024"/>
    <mergeCell ref="AW1024:AX1024"/>
    <mergeCell ref="AY1024:AZ1024"/>
    <mergeCell ref="BA1024:BB1024"/>
    <mergeCell ref="BC1024:BD1024"/>
    <mergeCell ref="BE1024:BF1024"/>
    <mergeCell ref="BG1024:BH1024"/>
    <mergeCell ref="BI1024:BJ1024"/>
    <mergeCell ref="BK1024:BL1024"/>
    <mergeCell ref="BM1024:BO1024"/>
    <mergeCell ref="BP1024:CJ1024"/>
    <mergeCell ref="A1025:B1025"/>
    <mergeCell ref="C1025:R1025"/>
    <mergeCell ref="AP1025:AR1025"/>
    <mergeCell ref="AS1025:AT1025"/>
    <mergeCell ref="AU1025:AV1025"/>
    <mergeCell ref="AW1025:AX1025"/>
    <mergeCell ref="AY1025:AZ1025"/>
    <mergeCell ref="BA1025:BB1025"/>
    <mergeCell ref="BC1025:BD1025"/>
    <mergeCell ref="BE1025:BF1025"/>
    <mergeCell ref="BG1025:BH1025"/>
    <mergeCell ref="BI1025:BJ1025"/>
    <mergeCell ref="BK1025:BL1025"/>
    <mergeCell ref="BM1025:BO1025"/>
    <mergeCell ref="BP1025:CJ1025"/>
    <mergeCell ref="A1020:B1020"/>
    <mergeCell ref="C1020:R1020"/>
    <mergeCell ref="AP1020:AR1020"/>
    <mergeCell ref="AS1020:AT1020"/>
    <mergeCell ref="AU1020:AV1020"/>
    <mergeCell ref="AW1020:AX1020"/>
    <mergeCell ref="AY1020:AZ1020"/>
    <mergeCell ref="BA1020:BB1020"/>
    <mergeCell ref="BC1020:BD1020"/>
    <mergeCell ref="BE1020:BF1020"/>
    <mergeCell ref="BG1020:BH1020"/>
    <mergeCell ref="BI1020:BJ1020"/>
    <mergeCell ref="BK1020:BL1020"/>
    <mergeCell ref="BM1020:BO1020"/>
    <mergeCell ref="BP1020:CJ1020"/>
    <mergeCell ref="A1021:B1021"/>
    <mergeCell ref="C1021:R1021"/>
    <mergeCell ref="AP1021:AR1021"/>
    <mergeCell ref="AS1021:AT1021"/>
    <mergeCell ref="AU1021:AV1021"/>
    <mergeCell ref="AW1021:AX1021"/>
    <mergeCell ref="AY1021:AZ1021"/>
    <mergeCell ref="BA1021:BB1021"/>
    <mergeCell ref="BC1021:BD1021"/>
    <mergeCell ref="BE1021:BF1021"/>
    <mergeCell ref="BG1021:BH1021"/>
    <mergeCell ref="BI1021:BJ1021"/>
    <mergeCell ref="BK1021:BL1021"/>
    <mergeCell ref="BM1021:BO1021"/>
    <mergeCell ref="BP1021:CJ1021"/>
    <mergeCell ref="A1022:B1022"/>
    <mergeCell ref="C1022:R1022"/>
    <mergeCell ref="AP1022:AR1022"/>
    <mergeCell ref="AS1022:AT1022"/>
    <mergeCell ref="AU1022:AV1022"/>
    <mergeCell ref="AW1022:AX1022"/>
    <mergeCell ref="AY1022:AZ1022"/>
    <mergeCell ref="BA1022:BB1022"/>
    <mergeCell ref="BC1022:BD1022"/>
    <mergeCell ref="BE1022:BF1022"/>
    <mergeCell ref="BG1022:BH1022"/>
    <mergeCell ref="BI1022:BJ1022"/>
    <mergeCell ref="BK1022:BL1022"/>
    <mergeCell ref="BM1022:BO1022"/>
    <mergeCell ref="BP1022:CJ1022"/>
    <mergeCell ref="A1017:B1017"/>
    <mergeCell ref="C1017:R1017"/>
    <mergeCell ref="AP1017:AR1017"/>
    <mergeCell ref="AS1017:AT1017"/>
    <mergeCell ref="AU1017:AV1017"/>
    <mergeCell ref="AW1017:AX1017"/>
    <mergeCell ref="AY1017:AZ1017"/>
    <mergeCell ref="BA1017:BB1017"/>
    <mergeCell ref="BC1017:BD1017"/>
    <mergeCell ref="BE1017:BF1017"/>
    <mergeCell ref="BG1017:BH1017"/>
    <mergeCell ref="BI1017:BJ1017"/>
    <mergeCell ref="BK1017:BL1017"/>
    <mergeCell ref="BM1017:BO1017"/>
    <mergeCell ref="BP1017:CJ1017"/>
    <mergeCell ref="A1018:B1018"/>
    <mergeCell ref="C1018:R1018"/>
    <mergeCell ref="AP1018:AR1018"/>
    <mergeCell ref="AS1018:AT1018"/>
    <mergeCell ref="AU1018:AV1018"/>
    <mergeCell ref="AW1018:AX1018"/>
    <mergeCell ref="AY1018:AZ1018"/>
    <mergeCell ref="BA1018:BB1018"/>
    <mergeCell ref="BC1018:BD1018"/>
    <mergeCell ref="BE1018:BF1018"/>
    <mergeCell ref="BG1018:BH1018"/>
    <mergeCell ref="BI1018:BJ1018"/>
    <mergeCell ref="BK1018:BL1018"/>
    <mergeCell ref="BM1018:BO1018"/>
    <mergeCell ref="BP1018:CJ1018"/>
    <mergeCell ref="A1019:B1019"/>
    <mergeCell ref="C1019:R1019"/>
    <mergeCell ref="AP1019:AR1019"/>
    <mergeCell ref="AS1019:AT1019"/>
    <mergeCell ref="AU1019:AV1019"/>
    <mergeCell ref="AW1019:AX1019"/>
    <mergeCell ref="AY1019:AZ1019"/>
    <mergeCell ref="BA1019:BB1019"/>
    <mergeCell ref="BC1019:BD1019"/>
    <mergeCell ref="BE1019:BF1019"/>
    <mergeCell ref="BG1019:BH1019"/>
    <mergeCell ref="BI1019:BJ1019"/>
    <mergeCell ref="BK1019:BL1019"/>
    <mergeCell ref="BM1019:BO1019"/>
    <mergeCell ref="BP1019:CJ1019"/>
    <mergeCell ref="A1014:B1014"/>
    <mergeCell ref="C1014:R1014"/>
    <mergeCell ref="AP1014:AR1014"/>
    <mergeCell ref="AS1014:AT1014"/>
    <mergeCell ref="AU1014:AV1014"/>
    <mergeCell ref="AW1014:AX1014"/>
    <mergeCell ref="AY1014:AZ1014"/>
    <mergeCell ref="BA1014:BB1014"/>
    <mergeCell ref="BC1014:BD1014"/>
    <mergeCell ref="BE1014:BF1014"/>
    <mergeCell ref="BG1014:BH1014"/>
    <mergeCell ref="BI1014:BJ1014"/>
    <mergeCell ref="BK1014:BL1014"/>
    <mergeCell ref="BM1014:BO1014"/>
    <mergeCell ref="BP1014:CJ1014"/>
    <mergeCell ref="A1015:B1015"/>
    <mergeCell ref="C1015:R1015"/>
    <mergeCell ref="AP1015:AR1015"/>
    <mergeCell ref="AS1015:AT1015"/>
    <mergeCell ref="AU1015:AV1015"/>
    <mergeCell ref="AW1015:AX1015"/>
    <mergeCell ref="AY1015:AZ1015"/>
    <mergeCell ref="BA1015:BB1015"/>
    <mergeCell ref="BC1015:BD1015"/>
    <mergeCell ref="BE1015:BF1015"/>
    <mergeCell ref="BG1015:BH1015"/>
    <mergeCell ref="BI1015:BJ1015"/>
    <mergeCell ref="BK1015:BL1015"/>
    <mergeCell ref="BM1015:BO1015"/>
    <mergeCell ref="BP1015:CJ1015"/>
    <mergeCell ref="A1016:B1016"/>
    <mergeCell ref="C1016:R1016"/>
    <mergeCell ref="AP1016:AR1016"/>
    <mergeCell ref="AS1016:AT1016"/>
    <mergeCell ref="AU1016:AV1016"/>
    <mergeCell ref="AW1016:AX1016"/>
    <mergeCell ref="AY1016:AZ1016"/>
    <mergeCell ref="BA1016:BB1016"/>
    <mergeCell ref="BC1016:BD1016"/>
    <mergeCell ref="BE1016:BF1016"/>
    <mergeCell ref="BG1016:BH1016"/>
    <mergeCell ref="BI1016:BJ1016"/>
    <mergeCell ref="BK1016:BL1016"/>
    <mergeCell ref="BM1016:BO1016"/>
    <mergeCell ref="BP1016:CJ1016"/>
    <mergeCell ref="A1011:B1011"/>
    <mergeCell ref="C1011:R1011"/>
    <mergeCell ref="AP1011:AR1011"/>
    <mergeCell ref="AS1011:AT1011"/>
    <mergeCell ref="AU1011:AV1011"/>
    <mergeCell ref="AW1011:AX1011"/>
    <mergeCell ref="AY1011:AZ1011"/>
    <mergeCell ref="BA1011:BB1011"/>
    <mergeCell ref="BC1011:BD1011"/>
    <mergeCell ref="BE1011:BF1011"/>
    <mergeCell ref="BG1011:BH1011"/>
    <mergeCell ref="BI1011:BJ1011"/>
    <mergeCell ref="BK1011:BL1011"/>
    <mergeCell ref="BM1011:BO1011"/>
    <mergeCell ref="BP1011:CJ1011"/>
    <mergeCell ref="A1012:B1012"/>
    <mergeCell ref="C1012:R1012"/>
    <mergeCell ref="AP1012:AR1012"/>
    <mergeCell ref="AS1012:AT1012"/>
    <mergeCell ref="AU1012:AV1012"/>
    <mergeCell ref="AW1012:AX1012"/>
    <mergeCell ref="AY1012:AZ1012"/>
    <mergeCell ref="BA1012:BB1012"/>
    <mergeCell ref="BC1012:BD1012"/>
    <mergeCell ref="BE1012:BF1012"/>
    <mergeCell ref="BG1012:BH1012"/>
    <mergeCell ref="BI1012:BJ1012"/>
    <mergeCell ref="BK1012:BL1012"/>
    <mergeCell ref="BM1012:BO1012"/>
    <mergeCell ref="BP1012:CJ1012"/>
    <mergeCell ref="A1013:B1013"/>
    <mergeCell ref="C1013:R1013"/>
    <mergeCell ref="AP1013:AR1013"/>
    <mergeCell ref="AS1013:AT1013"/>
    <mergeCell ref="AU1013:AV1013"/>
    <mergeCell ref="AW1013:AX1013"/>
    <mergeCell ref="AY1013:AZ1013"/>
    <mergeCell ref="BA1013:BB1013"/>
    <mergeCell ref="BC1013:BD1013"/>
    <mergeCell ref="BE1013:BF1013"/>
    <mergeCell ref="BG1013:BH1013"/>
    <mergeCell ref="BI1013:BJ1013"/>
    <mergeCell ref="BK1013:BL1013"/>
    <mergeCell ref="BM1013:BO1013"/>
    <mergeCell ref="BP1013:CJ1013"/>
    <mergeCell ref="A1008:B1008"/>
    <mergeCell ref="C1008:R1008"/>
    <mergeCell ref="AP1008:AR1008"/>
    <mergeCell ref="AS1008:AT1008"/>
    <mergeCell ref="AU1008:AV1008"/>
    <mergeCell ref="AW1008:AX1008"/>
    <mergeCell ref="AY1008:AZ1008"/>
    <mergeCell ref="BA1008:BB1008"/>
    <mergeCell ref="BC1008:BD1008"/>
    <mergeCell ref="BE1008:BF1008"/>
    <mergeCell ref="BG1008:BH1008"/>
    <mergeCell ref="BI1008:BJ1008"/>
    <mergeCell ref="BK1008:BL1008"/>
    <mergeCell ref="BM1008:BO1008"/>
    <mergeCell ref="BP1008:CJ1008"/>
    <mergeCell ref="A1009:B1009"/>
    <mergeCell ref="C1009:R1009"/>
    <mergeCell ref="AP1009:AR1009"/>
    <mergeCell ref="AS1009:AT1009"/>
    <mergeCell ref="AU1009:AV1009"/>
    <mergeCell ref="AW1009:AX1009"/>
    <mergeCell ref="AY1009:AZ1009"/>
    <mergeCell ref="BA1009:BB1009"/>
    <mergeCell ref="BC1009:BD1009"/>
    <mergeCell ref="BE1009:BF1009"/>
    <mergeCell ref="BG1009:BH1009"/>
    <mergeCell ref="BI1009:BJ1009"/>
    <mergeCell ref="BK1009:BL1009"/>
    <mergeCell ref="BM1009:BO1009"/>
    <mergeCell ref="BP1009:CJ1009"/>
    <mergeCell ref="A1010:B1010"/>
    <mergeCell ref="C1010:R1010"/>
    <mergeCell ref="AP1010:AR1010"/>
    <mergeCell ref="AS1010:AT1010"/>
    <mergeCell ref="AU1010:AV1010"/>
    <mergeCell ref="AW1010:AX1010"/>
    <mergeCell ref="AY1010:AZ1010"/>
    <mergeCell ref="BA1010:BB1010"/>
    <mergeCell ref="BC1010:BD1010"/>
    <mergeCell ref="BE1010:BF1010"/>
    <mergeCell ref="BG1010:BH1010"/>
    <mergeCell ref="BI1010:BJ1010"/>
    <mergeCell ref="BK1010:BL1010"/>
    <mergeCell ref="BM1010:BO1010"/>
    <mergeCell ref="BP1010:CJ1010"/>
    <mergeCell ref="A1005:B1005"/>
    <mergeCell ref="C1005:R1005"/>
    <mergeCell ref="AP1005:AR1005"/>
    <mergeCell ref="AS1005:AT1005"/>
    <mergeCell ref="AU1005:AV1005"/>
    <mergeCell ref="AW1005:AX1005"/>
    <mergeCell ref="AY1005:AZ1005"/>
    <mergeCell ref="BA1005:BB1005"/>
    <mergeCell ref="BC1005:BD1005"/>
    <mergeCell ref="BE1005:BF1005"/>
    <mergeCell ref="BG1005:BH1005"/>
    <mergeCell ref="BI1005:BJ1005"/>
    <mergeCell ref="BK1005:BL1005"/>
    <mergeCell ref="BM1005:BO1005"/>
    <mergeCell ref="BP1005:CJ1005"/>
    <mergeCell ref="A1006:B1006"/>
    <mergeCell ref="C1006:R1006"/>
    <mergeCell ref="AP1006:AR1006"/>
    <mergeCell ref="AS1006:AT1006"/>
    <mergeCell ref="AU1006:AV1006"/>
    <mergeCell ref="AW1006:AX1006"/>
    <mergeCell ref="AY1006:AZ1006"/>
    <mergeCell ref="BA1006:BB1006"/>
    <mergeCell ref="BC1006:BD1006"/>
    <mergeCell ref="BE1006:BF1006"/>
    <mergeCell ref="BG1006:BH1006"/>
    <mergeCell ref="BI1006:BJ1006"/>
    <mergeCell ref="BK1006:BL1006"/>
    <mergeCell ref="BM1006:BO1006"/>
    <mergeCell ref="BP1006:CJ1006"/>
    <mergeCell ref="A1007:B1007"/>
    <mergeCell ref="C1007:R1007"/>
    <mergeCell ref="AP1007:AR1007"/>
    <mergeCell ref="AS1007:AT1007"/>
    <mergeCell ref="AU1007:AV1007"/>
    <mergeCell ref="AW1007:AX1007"/>
    <mergeCell ref="AY1007:AZ1007"/>
    <mergeCell ref="BA1007:BB1007"/>
    <mergeCell ref="BC1007:BD1007"/>
    <mergeCell ref="BE1007:BF1007"/>
    <mergeCell ref="BG1007:BH1007"/>
    <mergeCell ref="BI1007:BJ1007"/>
    <mergeCell ref="BK1007:BL1007"/>
    <mergeCell ref="BM1007:BO1007"/>
    <mergeCell ref="BP1007:CJ1007"/>
    <mergeCell ref="A1002:B1002"/>
    <mergeCell ref="C1002:R1002"/>
    <mergeCell ref="AP1002:AR1002"/>
    <mergeCell ref="AS1002:AT1002"/>
    <mergeCell ref="AU1002:AV1002"/>
    <mergeCell ref="AW1002:AX1002"/>
    <mergeCell ref="AY1002:AZ1002"/>
    <mergeCell ref="BA1002:BB1002"/>
    <mergeCell ref="BC1002:BD1002"/>
    <mergeCell ref="BE1002:BF1002"/>
    <mergeCell ref="BG1002:BH1002"/>
    <mergeCell ref="BI1002:BJ1002"/>
    <mergeCell ref="BK1002:BL1002"/>
    <mergeCell ref="BM1002:BO1002"/>
    <mergeCell ref="BP1002:CJ1002"/>
    <mergeCell ref="A1003:B1003"/>
    <mergeCell ref="C1003:R1003"/>
    <mergeCell ref="AP1003:AR1003"/>
    <mergeCell ref="AS1003:AT1003"/>
    <mergeCell ref="AU1003:AV1003"/>
    <mergeCell ref="AW1003:AX1003"/>
    <mergeCell ref="AY1003:AZ1003"/>
    <mergeCell ref="BA1003:BB1003"/>
    <mergeCell ref="BC1003:BD1003"/>
    <mergeCell ref="BE1003:BF1003"/>
    <mergeCell ref="BG1003:BH1003"/>
    <mergeCell ref="BI1003:BJ1003"/>
    <mergeCell ref="BK1003:BL1003"/>
    <mergeCell ref="BM1003:BO1003"/>
    <mergeCell ref="BP1003:CJ1003"/>
    <mergeCell ref="A1004:B1004"/>
    <mergeCell ref="C1004:R1004"/>
    <mergeCell ref="AP1004:AR1004"/>
    <mergeCell ref="AS1004:AT1004"/>
    <mergeCell ref="AU1004:AV1004"/>
    <mergeCell ref="AW1004:AX1004"/>
    <mergeCell ref="AY1004:AZ1004"/>
    <mergeCell ref="BA1004:BB1004"/>
    <mergeCell ref="BC1004:BD1004"/>
    <mergeCell ref="BE1004:BF1004"/>
    <mergeCell ref="BG1004:BH1004"/>
    <mergeCell ref="BI1004:BJ1004"/>
    <mergeCell ref="BK1004:BL1004"/>
    <mergeCell ref="BM1004:BO1004"/>
    <mergeCell ref="BP1004:CJ1004"/>
    <mergeCell ref="AP999:AR999"/>
    <mergeCell ref="AS999:AT999"/>
    <mergeCell ref="AU999:AV999"/>
    <mergeCell ref="AW999:AX999"/>
    <mergeCell ref="AY999:AZ999"/>
    <mergeCell ref="BA999:BB999"/>
    <mergeCell ref="BC999:BD999"/>
    <mergeCell ref="BE999:BF999"/>
    <mergeCell ref="BG999:BH999"/>
    <mergeCell ref="BI999:BJ999"/>
    <mergeCell ref="BK999:BL999"/>
    <mergeCell ref="BM999:BO999"/>
    <mergeCell ref="BP999:CJ999"/>
    <mergeCell ref="AP1000:AR1000"/>
    <mergeCell ref="AS1000:AT1000"/>
    <mergeCell ref="AU1000:AV1000"/>
    <mergeCell ref="AW1000:AX1000"/>
    <mergeCell ref="AY1000:AZ1000"/>
    <mergeCell ref="BA1000:BB1000"/>
    <mergeCell ref="BC1000:BD1000"/>
    <mergeCell ref="BE1000:BF1000"/>
    <mergeCell ref="BG1000:BH1000"/>
    <mergeCell ref="BI1000:BJ1000"/>
    <mergeCell ref="BK1000:BL1000"/>
    <mergeCell ref="BM1000:BO1000"/>
    <mergeCell ref="BP1000:CJ1000"/>
    <mergeCell ref="A1001:B1001"/>
    <mergeCell ref="C1001:R1001"/>
    <mergeCell ref="AP1001:AR1001"/>
    <mergeCell ref="AS1001:AT1001"/>
    <mergeCell ref="AU1001:AV1001"/>
    <mergeCell ref="AW1001:AX1001"/>
    <mergeCell ref="AY1001:AZ1001"/>
    <mergeCell ref="BA1001:BB1001"/>
    <mergeCell ref="BC1001:BD1001"/>
    <mergeCell ref="BE1001:BF1001"/>
    <mergeCell ref="BG1001:BH1001"/>
    <mergeCell ref="BI1001:BJ1001"/>
    <mergeCell ref="BK1001:BL1001"/>
    <mergeCell ref="BM1001:BO1001"/>
    <mergeCell ref="BP1001:CJ1001"/>
    <mergeCell ref="A1000:B1000"/>
    <mergeCell ref="C1000:R1000"/>
    <mergeCell ref="A999:B999"/>
    <mergeCell ref="C999:R999"/>
    <mergeCell ref="AP995:AR995"/>
    <mergeCell ref="AS995:AT995"/>
    <mergeCell ref="AU995:AV995"/>
    <mergeCell ref="AW995:AX995"/>
    <mergeCell ref="AY995:AZ995"/>
    <mergeCell ref="BA995:BB995"/>
    <mergeCell ref="BC995:BD995"/>
    <mergeCell ref="BE995:BF995"/>
    <mergeCell ref="BG995:BH995"/>
    <mergeCell ref="BI995:BJ995"/>
    <mergeCell ref="BK995:BL995"/>
    <mergeCell ref="BM995:BO995"/>
    <mergeCell ref="BP995:CJ995"/>
    <mergeCell ref="AP996:AR996"/>
    <mergeCell ref="AS996:AT996"/>
    <mergeCell ref="AU996:AV996"/>
    <mergeCell ref="AW996:AX996"/>
    <mergeCell ref="AY996:AZ996"/>
    <mergeCell ref="BA996:BB996"/>
    <mergeCell ref="BC996:BD996"/>
    <mergeCell ref="BE996:BF996"/>
    <mergeCell ref="BG996:BH996"/>
    <mergeCell ref="BI996:BJ996"/>
    <mergeCell ref="BK996:BL996"/>
    <mergeCell ref="BM996:BO996"/>
    <mergeCell ref="BP996:CJ996"/>
    <mergeCell ref="AP997:AR997"/>
    <mergeCell ref="AS997:AT997"/>
    <mergeCell ref="AU997:AV997"/>
    <mergeCell ref="AW997:AX997"/>
    <mergeCell ref="AY997:AZ997"/>
    <mergeCell ref="BA997:BB997"/>
    <mergeCell ref="BC997:BD997"/>
    <mergeCell ref="BE997:BF997"/>
    <mergeCell ref="BG997:BH997"/>
    <mergeCell ref="BI997:BJ997"/>
    <mergeCell ref="BK997:BL997"/>
    <mergeCell ref="BM997:BO997"/>
    <mergeCell ref="BP997:CJ997"/>
    <mergeCell ref="AP991:AR991"/>
    <mergeCell ref="AS991:AT991"/>
    <mergeCell ref="AU991:AV991"/>
    <mergeCell ref="AW991:AX991"/>
    <mergeCell ref="AY991:AZ991"/>
    <mergeCell ref="BA991:BB991"/>
    <mergeCell ref="BC991:BD991"/>
    <mergeCell ref="BE991:BF991"/>
    <mergeCell ref="BG991:BH991"/>
    <mergeCell ref="BI991:BJ991"/>
    <mergeCell ref="BK991:BL991"/>
    <mergeCell ref="BM991:BO991"/>
    <mergeCell ref="BP991:CJ991"/>
    <mergeCell ref="AP992:AR992"/>
    <mergeCell ref="AS992:AT992"/>
    <mergeCell ref="AU992:AV992"/>
    <mergeCell ref="AW992:AX992"/>
    <mergeCell ref="AY992:AZ992"/>
    <mergeCell ref="BA992:BB992"/>
    <mergeCell ref="BC992:BD992"/>
    <mergeCell ref="BE992:BF992"/>
    <mergeCell ref="BG992:BH992"/>
    <mergeCell ref="BI992:BJ992"/>
    <mergeCell ref="BK992:BL992"/>
    <mergeCell ref="BM992:BO992"/>
    <mergeCell ref="BP992:CJ992"/>
    <mergeCell ref="AP993:AR993"/>
    <mergeCell ref="AS993:AT993"/>
    <mergeCell ref="AU993:AV993"/>
    <mergeCell ref="AW993:AX993"/>
    <mergeCell ref="AY993:AZ993"/>
    <mergeCell ref="BA993:BB993"/>
    <mergeCell ref="BC993:BD993"/>
    <mergeCell ref="BE993:BF993"/>
    <mergeCell ref="BG993:BH993"/>
    <mergeCell ref="BI993:BJ993"/>
    <mergeCell ref="BK993:BL993"/>
    <mergeCell ref="BM993:BO993"/>
    <mergeCell ref="BP993:CJ993"/>
    <mergeCell ref="AP987:AR987"/>
    <mergeCell ref="AS987:AT987"/>
    <mergeCell ref="AU987:AV987"/>
    <mergeCell ref="AW987:AX987"/>
    <mergeCell ref="AY987:AZ987"/>
    <mergeCell ref="BA987:BB987"/>
    <mergeCell ref="BC987:BD987"/>
    <mergeCell ref="BE987:BF987"/>
    <mergeCell ref="BG987:BH987"/>
    <mergeCell ref="BI987:BJ987"/>
    <mergeCell ref="BK987:BL987"/>
    <mergeCell ref="BM987:BO987"/>
    <mergeCell ref="BP987:CJ987"/>
    <mergeCell ref="AP988:AR988"/>
    <mergeCell ref="AS988:AT988"/>
    <mergeCell ref="AU988:AV988"/>
    <mergeCell ref="AW988:AX988"/>
    <mergeCell ref="AY988:AZ988"/>
    <mergeCell ref="BA988:BB988"/>
    <mergeCell ref="BC988:BD988"/>
    <mergeCell ref="BE988:BF988"/>
    <mergeCell ref="BG988:BH988"/>
    <mergeCell ref="BI988:BJ988"/>
    <mergeCell ref="BK988:BL988"/>
    <mergeCell ref="BM988:BO988"/>
    <mergeCell ref="BP988:CJ988"/>
    <mergeCell ref="AP989:AR989"/>
    <mergeCell ref="AS989:AT989"/>
    <mergeCell ref="AU989:AV989"/>
    <mergeCell ref="AW989:AX989"/>
    <mergeCell ref="AY989:AZ989"/>
    <mergeCell ref="BA989:BB989"/>
    <mergeCell ref="BC989:BD989"/>
    <mergeCell ref="BE989:BF989"/>
    <mergeCell ref="BG989:BH989"/>
    <mergeCell ref="BI989:BJ989"/>
    <mergeCell ref="BK989:BL989"/>
    <mergeCell ref="BM989:BO989"/>
    <mergeCell ref="BP989:CJ989"/>
    <mergeCell ref="AP983:AR983"/>
    <mergeCell ref="AS983:AT983"/>
    <mergeCell ref="AU983:AV983"/>
    <mergeCell ref="AW983:AX983"/>
    <mergeCell ref="AY983:AZ983"/>
    <mergeCell ref="BA983:BB983"/>
    <mergeCell ref="BC983:BD983"/>
    <mergeCell ref="BE983:BF983"/>
    <mergeCell ref="BG983:BH983"/>
    <mergeCell ref="BI983:BJ983"/>
    <mergeCell ref="BK983:BL983"/>
    <mergeCell ref="BM983:BO983"/>
    <mergeCell ref="BP983:CJ983"/>
    <mergeCell ref="AP984:AR984"/>
    <mergeCell ref="AS984:AT984"/>
    <mergeCell ref="AU984:AV984"/>
    <mergeCell ref="AW984:AX984"/>
    <mergeCell ref="AY984:AZ984"/>
    <mergeCell ref="BA984:BB984"/>
    <mergeCell ref="BC984:BD984"/>
    <mergeCell ref="BE984:BF984"/>
    <mergeCell ref="BG984:BH984"/>
    <mergeCell ref="BI984:BJ984"/>
    <mergeCell ref="BK984:BL984"/>
    <mergeCell ref="BM984:BO984"/>
    <mergeCell ref="BP984:CJ984"/>
    <mergeCell ref="AP985:AR985"/>
    <mergeCell ref="AS985:AT985"/>
    <mergeCell ref="AU985:AV985"/>
    <mergeCell ref="AW985:AX985"/>
    <mergeCell ref="AY985:AZ985"/>
    <mergeCell ref="BA985:BB985"/>
    <mergeCell ref="BC985:BD985"/>
    <mergeCell ref="BE985:BF985"/>
    <mergeCell ref="BG985:BH985"/>
    <mergeCell ref="BI985:BJ985"/>
    <mergeCell ref="BK985:BL985"/>
    <mergeCell ref="BM985:BO985"/>
    <mergeCell ref="BP985:CJ985"/>
    <mergeCell ref="AP979:AR979"/>
    <mergeCell ref="AS979:AT979"/>
    <mergeCell ref="AU979:AV979"/>
    <mergeCell ref="AW979:AX979"/>
    <mergeCell ref="AY979:AZ979"/>
    <mergeCell ref="BA979:BB979"/>
    <mergeCell ref="BC979:BD979"/>
    <mergeCell ref="BE979:BF979"/>
    <mergeCell ref="BG979:BH979"/>
    <mergeCell ref="BI979:BJ979"/>
    <mergeCell ref="BK979:BL979"/>
    <mergeCell ref="BM979:BO979"/>
    <mergeCell ref="BP979:CJ979"/>
    <mergeCell ref="AP980:AR980"/>
    <mergeCell ref="AS980:AT980"/>
    <mergeCell ref="AU980:AV980"/>
    <mergeCell ref="AW980:AX980"/>
    <mergeCell ref="AY980:AZ980"/>
    <mergeCell ref="BA980:BB980"/>
    <mergeCell ref="BC980:BD980"/>
    <mergeCell ref="BE980:BF980"/>
    <mergeCell ref="BG980:BH980"/>
    <mergeCell ref="BI980:BJ980"/>
    <mergeCell ref="BK980:BL980"/>
    <mergeCell ref="BM980:BO980"/>
    <mergeCell ref="BP980:CJ980"/>
    <mergeCell ref="AP981:AR981"/>
    <mergeCell ref="AS981:AT981"/>
    <mergeCell ref="AU981:AV981"/>
    <mergeCell ref="AW981:AX981"/>
    <mergeCell ref="AY981:AZ981"/>
    <mergeCell ref="BA981:BB981"/>
    <mergeCell ref="BC981:BD981"/>
    <mergeCell ref="BE981:BF981"/>
    <mergeCell ref="BG981:BH981"/>
    <mergeCell ref="BI981:BJ981"/>
    <mergeCell ref="BK981:BL981"/>
    <mergeCell ref="BM981:BO981"/>
    <mergeCell ref="BP981:CJ981"/>
    <mergeCell ref="AP975:AR975"/>
    <mergeCell ref="AS975:AT975"/>
    <mergeCell ref="AU975:AV975"/>
    <mergeCell ref="AW975:AX975"/>
    <mergeCell ref="AY975:AZ975"/>
    <mergeCell ref="BA975:BB975"/>
    <mergeCell ref="BC975:BD975"/>
    <mergeCell ref="BE975:BF975"/>
    <mergeCell ref="BG975:BH975"/>
    <mergeCell ref="BI975:BJ975"/>
    <mergeCell ref="BK975:BL975"/>
    <mergeCell ref="BM975:BO975"/>
    <mergeCell ref="BP975:CJ975"/>
    <mergeCell ref="AP976:AR976"/>
    <mergeCell ref="AS976:AT976"/>
    <mergeCell ref="AU976:AV976"/>
    <mergeCell ref="AW976:AX976"/>
    <mergeCell ref="AY976:AZ976"/>
    <mergeCell ref="BA976:BB976"/>
    <mergeCell ref="BC976:BD976"/>
    <mergeCell ref="BE976:BF976"/>
    <mergeCell ref="BG976:BH976"/>
    <mergeCell ref="BI976:BJ976"/>
    <mergeCell ref="BK976:BL976"/>
    <mergeCell ref="BM976:BO976"/>
    <mergeCell ref="BP976:CJ976"/>
    <mergeCell ref="AP977:AR977"/>
    <mergeCell ref="AS977:AT977"/>
    <mergeCell ref="AU977:AV977"/>
    <mergeCell ref="AW977:AX977"/>
    <mergeCell ref="AY977:AZ977"/>
    <mergeCell ref="BA977:BB977"/>
    <mergeCell ref="BC977:BD977"/>
    <mergeCell ref="BE977:BF977"/>
    <mergeCell ref="BG977:BH977"/>
    <mergeCell ref="BI977:BJ977"/>
    <mergeCell ref="BK977:BL977"/>
    <mergeCell ref="BM977:BO977"/>
    <mergeCell ref="BP977:CJ977"/>
    <mergeCell ref="BI969:BJ969"/>
    <mergeCell ref="BK969:BL969"/>
    <mergeCell ref="BM969:BO969"/>
    <mergeCell ref="BP969:CJ969"/>
    <mergeCell ref="AP971:AR971"/>
    <mergeCell ref="AS971:AT971"/>
    <mergeCell ref="AU971:AV971"/>
    <mergeCell ref="AW971:AX971"/>
    <mergeCell ref="AY971:AZ971"/>
    <mergeCell ref="BA971:BB971"/>
    <mergeCell ref="BC971:BD971"/>
    <mergeCell ref="BE971:BF971"/>
    <mergeCell ref="BG971:BH971"/>
    <mergeCell ref="BI971:BJ971"/>
    <mergeCell ref="BK971:BL971"/>
    <mergeCell ref="BM971:BO971"/>
    <mergeCell ref="BP971:CJ971"/>
    <mergeCell ref="AP972:AR972"/>
    <mergeCell ref="AS972:AT972"/>
    <mergeCell ref="AU972:AV972"/>
    <mergeCell ref="AW972:AX972"/>
    <mergeCell ref="AY972:AZ972"/>
    <mergeCell ref="BA972:BB972"/>
    <mergeCell ref="BC972:BD972"/>
    <mergeCell ref="BE972:BF972"/>
    <mergeCell ref="BG972:BH972"/>
    <mergeCell ref="BI972:BJ972"/>
    <mergeCell ref="BK972:BL972"/>
    <mergeCell ref="BM972:BO972"/>
    <mergeCell ref="BP972:CJ972"/>
    <mergeCell ref="AP973:AR973"/>
    <mergeCell ref="AS973:AT973"/>
    <mergeCell ref="AU973:AV973"/>
    <mergeCell ref="AW973:AX973"/>
    <mergeCell ref="AY973:AZ973"/>
    <mergeCell ref="BA973:BB973"/>
    <mergeCell ref="BC973:BD973"/>
    <mergeCell ref="BE973:BF973"/>
    <mergeCell ref="BG973:BH973"/>
    <mergeCell ref="BI973:BJ973"/>
    <mergeCell ref="BK973:BL973"/>
    <mergeCell ref="BM973:BO973"/>
    <mergeCell ref="BP973:CJ973"/>
    <mergeCell ref="AP964:AR964"/>
    <mergeCell ref="AS964:AT964"/>
    <mergeCell ref="AU964:AV964"/>
    <mergeCell ref="AW964:AX964"/>
    <mergeCell ref="AY964:AZ964"/>
    <mergeCell ref="BA964:BB964"/>
    <mergeCell ref="BC964:BD964"/>
    <mergeCell ref="BE964:BF964"/>
    <mergeCell ref="BG964:BH964"/>
    <mergeCell ref="BI964:BJ964"/>
    <mergeCell ref="BK964:BL964"/>
    <mergeCell ref="BM964:BO964"/>
    <mergeCell ref="BP964:CJ964"/>
    <mergeCell ref="AP965:AR965"/>
    <mergeCell ref="AS965:AT965"/>
    <mergeCell ref="AU965:AV965"/>
    <mergeCell ref="AW965:AX965"/>
    <mergeCell ref="AY965:AZ965"/>
    <mergeCell ref="BA965:BB965"/>
    <mergeCell ref="BC965:BD965"/>
    <mergeCell ref="BE965:BF965"/>
    <mergeCell ref="BG965:BH965"/>
    <mergeCell ref="BI965:BJ965"/>
    <mergeCell ref="BK965:BL965"/>
    <mergeCell ref="BM965:BO965"/>
    <mergeCell ref="BP965:CJ965"/>
    <mergeCell ref="AP967:AR967"/>
    <mergeCell ref="AS967:AT967"/>
    <mergeCell ref="AU967:AV967"/>
    <mergeCell ref="AW967:AX967"/>
    <mergeCell ref="AY967:AZ967"/>
    <mergeCell ref="BA967:BB967"/>
    <mergeCell ref="BC967:BD967"/>
    <mergeCell ref="BE967:BF967"/>
    <mergeCell ref="BG967:BH967"/>
    <mergeCell ref="BI967:BJ967"/>
    <mergeCell ref="BK967:BL967"/>
    <mergeCell ref="BM967:BO967"/>
    <mergeCell ref="BP967:CJ967"/>
    <mergeCell ref="BI959:BJ959"/>
    <mergeCell ref="BK959:BL959"/>
    <mergeCell ref="BM959:BO959"/>
    <mergeCell ref="BP959:CJ959"/>
    <mergeCell ref="AP960:AR960"/>
    <mergeCell ref="AS960:AT960"/>
    <mergeCell ref="AU960:AV960"/>
    <mergeCell ref="AW960:AX960"/>
    <mergeCell ref="AY960:AZ960"/>
    <mergeCell ref="BA960:BB960"/>
    <mergeCell ref="BC960:BD960"/>
    <mergeCell ref="BE960:BF960"/>
    <mergeCell ref="BG960:BH960"/>
    <mergeCell ref="BI960:BJ960"/>
    <mergeCell ref="BK960:BL960"/>
    <mergeCell ref="BM960:BO960"/>
    <mergeCell ref="BP960:CJ960"/>
    <mergeCell ref="AP961:AR961"/>
    <mergeCell ref="AS961:AT961"/>
    <mergeCell ref="AU961:AV961"/>
    <mergeCell ref="AW961:AX961"/>
    <mergeCell ref="AY961:AZ961"/>
    <mergeCell ref="BA961:BB961"/>
    <mergeCell ref="BC961:BD961"/>
    <mergeCell ref="BE961:BF961"/>
    <mergeCell ref="BG961:BH961"/>
    <mergeCell ref="BI961:BJ961"/>
    <mergeCell ref="BK961:BL961"/>
    <mergeCell ref="BM961:BO961"/>
    <mergeCell ref="BP961:CJ961"/>
    <mergeCell ref="AP963:AR963"/>
    <mergeCell ref="AS963:AT963"/>
    <mergeCell ref="AU963:AV963"/>
    <mergeCell ref="AW963:AX963"/>
    <mergeCell ref="AY963:AZ963"/>
    <mergeCell ref="BA963:BB963"/>
    <mergeCell ref="BC963:BD963"/>
    <mergeCell ref="BE963:BF963"/>
    <mergeCell ref="BG963:BH963"/>
    <mergeCell ref="BI963:BJ963"/>
    <mergeCell ref="BK963:BL963"/>
    <mergeCell ref="BM963:BO963"/>
    <mergeCell ref="BP963:CJ963"/>
    <mergeCell ref="BI952:BJ952"/>
    <mergeCell ref="BK952:BL952"/>
    <mergeCell ref="BM952:BO952"/>
    <mergeCell ref="BP952:CJ952"/>
    <mergeCell ref="AP953:AR953"/>
    <mergeCell ref="AS953:AT953"/>
    <mergeCell ref="AU953:AV953"/>
    <mergeCell ref="AW953:AX953"/>
    <mergeCell ref="AY953:AZ953"/>
    <mergeCell ref="BA953:BB953"/>
    <mergeCell ref="BC953:BD953"/>
    <mergeCell ref="BE953:BF953"/>
    <mergeCell ref="BG953:BH953"/>
    <mergeCell ref="BI953:BJ953"/>
    <mergeCell ref="BK953:BL953"/>
    <mergeCell ref="BM953:BO953"/>
    <mergeCell ref="BP953:CJ953"/>
    <mergeCell ref="AP955:AR955"/>
    <mergeCell ref="AS955:AT955"/>
    <mergeCell ref="AU955:AV955"/>
    <mergeCell ref="AW955:AX955"/>
    <mergeCell ref="AY955:AZ955"/>
    <mergeCell ref="BA955:BB955"/>
    <mergeCell ref="BC955:BD955"/>
    <mergeCell ref="BE955:BF955"/>
    <mergeCell ref="BG955:BH955"/>
    <mergeCell ref="BI955:BJ955"/>
    <mergeCell ref="BK955:BL955"/>
    <mergeCell ref="BM955:BO955"/>
    <mergeCell ref="BP955:CJ955"/>
    <mergeCell ref="AP956:AR956"/>
    <mergeCell ref="AS956:AT956"/>
    <mergeCell ref="AU956:AV956"/>
    <mergeCell ref="AW956:AX956"/>
    <mergeCell ref="AY956:AZ956"/>
    <mergeCell ref="BA956:BB956"/>
    <mergeCell ref="BC956:BD956"/>
    <mergeCell ref="BE956:BF956"/>
    <mergeCell ref="BG956:BH956"/>
    <mergeCell ref="BI956:BJ956"/>
    <mergeCell ref="BK956:BL956"/>
    <mergeCell ref="BM956:BO956"/>
    <mergeCell ref="BP956:CJ956"/>
    <mergeCell ref="BI945:BJ945"/>
    <mergeCell ref="BK945:BL945"/>
    <mergeCell ref="BM945:BO945"/>
    <mergeCell ref="BP945:CJ945"/>
    <mergeCell ref="AP947:AR947"/>
    <mergeCell ref="AS947:AT947"/>
    <mergeCell ref="AU947:AV947"/>
    <mergeCell ref="AW947:AX947"/>
    <mergeCell ref="AY947:AZ947"/>
    <mergeCell ref="BA947:BB947"/>
    <mergeCell ref="BC947:BD947"/>
    <mergeCell ref="BE947:BF947"/>
    <mergeCell ref="BG947:BH947"/>
    <mergeCell ref="BI947:BJ947"/>
    <mergeCell ref="BK947:BL947"/>
    <mergeCell ref="BM947:BO947"/>
    <mergeCell ref="BP947:CJ947"/>
    <mergeCell ref="AP948:AR948"/>
    <mergeCell ref="AS948:AT948"/>
    <mergeCell ref="AU948:AV948"/>
    <mergeCell ref="AW948:AX948"/>
    <mergeCell ref="AY948:AZ948"/>
    <mergeCell ref="BA948:BB948"/>
    <mergeCell ref="BC948:BD948"/>
    <mergeCell ref="BE948:BF948"/>
    <mergeCell ref="BG948:BH948"/>
    <mergeCell ref="BI948:BJ948"/>
    <mergeCell ref="BK948:BL948"/>
    <mergeCell ref="BM948:BO948"/>
    <mergeCell ref="BP948:CJ948"/>
    <mergeCell ref="AP949:AR949"/>
    <mergeCell ref="AS949:AT949"/>
    <mergeCell ref="AU949:AV949"/>
    <mergeCell ref="AW949:AX949"/>
    <mergeCell ref="AY949:AZ949"/>
    <mergeCell ref="BA949:BB949"/>
    <mergeCell ref="BC949:BD949"/>
    <mergeCell ref="BE949:BF949"/>
    <mergeCell ref="BG949:BH949"/>
    <mergeCell ref="BI949:BJ949"/>
    <mergeCell ref="BK949:BL949"/>
    <mergeCell ref="BM949:BO949"/>
    <mergeCell ref="BP949:CJ949"/>
    <mergeCell ref="AP940:AR940"/>
    <mergeCell ref="AS940:AT940"/>
    <mergeCell ref="AU940:AV940"/>
    <mergeCell ref="AW940:AX940"/>
    <mergeCell ref="AY940:AZ940"/>
    <mergeCell ref="BA940:BB940"/>
    <mergeCell ref="BC940:BD940"/>
    <mergeCell ref="BE940:BF940"/>
    <mergeCell ref="BG940:BH940"/>
    <mergeCell ref="BI940:BJ940"/>
    <mergeCell ref="BK940:BL940"/>
    <mergeCell ref="BM940:BO940"/>
    <mergeCell ref="BP940:CJ940"/>
    <mergeCell ref="AP941:AR941"/>
    <mergeCell ref="AS941:AT941"/>
    <mergeCell ref="AU941:AV941"/>
    <mergeCell ref="AW941:AX941"/>
    <mergeCell ref="AY941:AZ941"/>
    <mergeCell ref="BA941:BB941"/>
    <mergeCell ref="BC941:BD941"/>
    <mergeCell ref="BE941:BF941"/>
    <mergeCell ref="BG941:BH941"/>
    <mergeCell ref="BI941:BJ941"/>
    <mergeCell ref="BK941:BL941"/>
    <mergeCell ref="BM941:BO941"/>
    <mergeCell ref="BP941:CJ941"/>
    <mergeCell ref="AP943:AR943"/>
    <mergeCell ref="AS943:AT943"/>
    <mergeCell ref="AU943:AV943"/>
    <mergeCell ref="AW943:AX943"/>
    <mergeCell ref="AY943:AZ943"/>
    <mergeCell ref="BA943:BB943"/>
    <mergeCell ref="BC943:BD943"/>
    <mergeCell ref="BE943:BF943"/>
    <mergeCell ref="BG943:BH943"/>
    <mergeCell ref="BI943:BJ943"/>
    <mergeCell ref="BK943:BL943"/>
    <mergeCell ref="BM943:BO943"/>
    <mergeCell ref="BP943:CJ943"/>
    <mergeCell ref="BI935:BJ935"/>
    <mergeCell ref="BK935:BL935"/>
    <mergeCell ref="BM935:BO935"/>
    <mergeCell ref="BP935:CJ935"/>
    <mergeCell ref="AP936:AR936"/>
    <mergeCell ref="AS936:AT936"/>
    <mergeCell ref="AU936:AV936"/>
    <mergeCell ref="AW936:AX936"/>
    <mergeCell ref="AY936:AZ936"/>
    <mergeCell ref="BA936:BB936"/>
    <mergeCell ref="BC936:BD936"/>
    <mergeCell ref="BE936:BF936"/>
    <mergeCell ref="BG936:BH936"/>
    <mergeCell ref="BI936:BJ936"/>
    <mergeCell ref="BK936:BL936"/>
    <mergeCell ref="BM936:BO936"/>
    <mergeCell ref="BP936:CJ936"/>
    <mergeCell ref="AP937:AR937"/>
    <mergeCell ref="AS937:AT937"/>
    <mergeCell ref="AU937:AV937"/>
    <mergeCell ref="AW937:AX937"/>
    <mergeCell ref="AY937:AZ937"/>
    <mergeCell ref="BA937:BB937"/>
    <mergeCell ref="BC937:BD937"/>
    <mergeCell ref="BE937:BF937"/>
    <mergeCell ref="BG937:BH937"/>
    <mergeCell ref="BI937:BJ937"/>
    <mergeCell ref="BK937:BL937"/>
    <mergeCell ref="BM937:BO937"/>
    <mergeCell ref="BP937:CJ937"/>
    <mergeCell ref="AP939:AR939"/>
    <mergeCell ref="AS939:AT939"/>
    <mergeCell ref="AU939:AV939"/>
    <mergeCell ref="AW939:AX939"/>
    <mergeCell ref="AY939:AZ939"/>
    <mergeCell ref="BA939:BB939"/>
    <mergeCell ref="BC939:BD939"/>
    <mergeCell ref="BE939:BF939"/>
    <mergeCell ref="BG939:BH939"/>
    <mergeCell ref="BI939:BJ939"/>
    <mergeCell ref="BK939:BL939"/>
    <mergeCell ref="BM939:BO939"/>
    <mergeCell ref="BP939:CJ939"/>
    <mergeCell ref="BI928:BJ928"/>
    <mergeCell ref="BK928:BL928"/>
    <mergeCell ref="BM928:BO928"/>
    <mergeCell ref="BP928:CJ928"/>
    <mergeCell ref="AP929:AR929"/>
    <mergeCell ref="AS929:AT929"/>
    <mergeCell ref="AU929:AV929"/>
    <mergeCell ref="AW929:AX929"/>
    <mergeCell ref="AY929:AZ929"/>
    <mergeCell ref="BA929:BB929"/>
    <mergeCell ref="BC929:BD929"/>
    <mergeCell ref="BE929:BF929"/>
    <mergeCell ref="BG929:BH929"/>
    <mergeCell ref="BI929:BJ929"/>
    <mergeCell ref="BK929:BL929"/>
    <mergeCell ref="BM929:BO929"/>
    <mergeCell ref="BP929:CJ929"/>
    <mergeCell ref="AP931:AR931"/>
    <mergeCell ref="AS931:AT931"/>
    <mergeCell ref="AU931:AV931"/>
    <mergeCell ref="AW931:AX931"/>
    <mergeCell ref="AY931:AZ931"/>
    <mergeCell ref="BA931:BB931"/>
    <mergeCell ref="BC931:BD931"/>
    <mergeCell ref="BE931:BF931"/>
    <mergeCell ref="BG931:BH931"/>
    <mergeCell ref="BI931:BJ931"/>
    <mergeCell ref="BK931:BL931"/>
    <mergeCell ref="BM931:BO931"/>
    <mergeCell ref="BP931:CJ931"/>
    <mergeCell ref="AP932:AR932"/>
    <mergeCell ref="AS932:AT932"/>
    <mergeCell ref="AU932:AV932"/>
    <mergeCell ref="AW932:AX932"/>
    <mergeCell ref="AY932:AZ932"/>
    <mergeCell ref="BA932:BB932"/>
    <mergeCell ref="BC932:BD932"/>
    <mergeCell ref="BE932:BF932"/>
    <mergeCell ref="BG932:BH932"/>
    <mergeCell ref="BI932:BJ932"/>
    <mergeCell ref="BK932:BL932"/>
    <mergeCell ref="BM932:BO932"/>
    <mergeCell ref="BP932:CJ932"/>
    <mergeCell ref="BI921:BJ921"/>
    <mergeCell ref="BK921:BL921"/>
    <mergeCell ref="BM921:BO921"/>
    <mergeCell ref="BP921:CJ921"/>
    <mergeCell ref="AP923:AR923"/>
    <mergeCell ref="AS923:AT923"/>
    <mergeCell ref="AU923:AV923"/>
    <mergeCell ref="AW923:AX923"/>
    <mergeCell ref="AY923:AZ923"/>
    <mergeCell ref="BA923:BB923"/>
    <mergeCell ref="BC923:BD923"/>
    <mergeCell ref="BE923:BF923"/>
    <mergeCell ref="BG923:BH923"/>
    <mergeCell ref="BI923:BJ923"/>
    <mergeCell ref="BK923:BL923"/>
    <mergeCell ref="BM923:BO923"/>
    <mergeCell ref="BP923:CJ923"/>
    <mergeCell ref="AP924:AR924"/>
    <mergeCell ref="AS924:AT924"/>
    <mergeCell ref="AU924:AV924"/>
    <mergeCell ref="AW924:AX924"/>
    <mergeCell ref="AY924:AZ924"/>
    <mergeCell ref="BA924:BB924"/>
    <mergeCell ref="BC924:BD924"/>
    <mergeCell ref="BE924:BF924"/>
    <mergeCell ref="BG924:BH924"/>
    <mergeCell ref="BI924:BJ924"/>
    <mergeCell ref="BK924:BL924"/>
    <mergeCell ref="BM924:BO924"/>
    <mergeCell ref="BP924:CJ924"/>
    <mergeCell ref="AP925:AR925"/>
    <mergeCell ref="AS925:AT925"/>
    <mergeCell ref="AU925:AV925"/>
    <mergeCell ref="AW925:AX925"/>
    <mergeCell ref="AY925:AZ925"/>
    <mergeCell ref="BA925:BB925"/>
    <mergeCell ref="BC925:BD925"/>
    <mergeCell ref="BE925:BF925"/>
    <mergeCell ref="BG925:BH925"/>
    <mergeCell ref="BI925:BJ925"/>
    <mergeCell ref="BK925:BL925"/>
    <mergeCell ref="BM925:BO925"/>
    <mergeCell ref="BP925:CJ925"/>
    <mergeCell ref="AP916:AR916"/>
    <mergeCell ref="AS916:AT916"/>
    <mergeCell ref="AU916:AV916"/>
    <mergeCell ref="AW916:AX916"/>
    <mergeCell ref="AY916:AZ916"/>
    <mergeCell ref="BA916:BB916"/>
    <mergeCell ref="BC916:BD916"/>
    <mergeCell ref="BE916:BF916"/>
    <mergeCell ref="BG916:BH916"/>
    <mergeCell ref="BI916:BJ916"/>
    <mergeCell ref="BK916:BL916"/>
    <mergeCell ref="BM916:BO916"/>
    <mergeCell ref="BP916:CJ916"/>
    <mergeCell ref="AP917:AR917"/>
    <mergeCell ref="AS917:AT917"/>
    <mergeCell ref="AU917:AV917"/>
    <mergeCell ref="AW917:AX917"/>
    <mergeCell ref="AY917:AZ917"/>
    <mergeCell ref="BA917:BB917"/>
    <mergeCell ref="BC917:BD917"/>
    <mergeCell ref="BE917:BF917"/>
    <mergeCell ref="BG917:BH917"/>
    <mergeCell ref="BI917:BJ917"/>
    <mergeCell ref="BK917:BL917"/>
    <mergeCell ref="BM917:BO917"/>
    <mergeCell ref="BP917:CJ917"/>
    <mergeCell ref="AP919:AR919"/>
    <mergeCell ref="AS919:AT919"/>
    <mergeCell ref="AU919:AV919"/>
    <mergeCell ref="AW919:AX919"/>
    <mergeCell ref="AY919:AZ919"/>
    <mergeCell ref="BA919:BB919"/>
    <mergeCell ref="BC919:BD919"/>
    <mergeCell ref="BE919:BF919"/>
    <mergeCell ref="BG919:BH919"/>
    <mergeCell ref="BI919:BJ919"/>
    <mergeCell ref="BK919:BL919"/>
    <mergeCell ref="BM919:BO919"/>
    <mergeCell ref="BP919:CJ919"/>
    <mergeCell ref="BI911:BJ911"/>
    <mergeCell ref="BK911:BL911"/>
    <mergeCell ref="BM911:BO911"/>
    <mergeCell ref="BP911:CJ911"/>
    <mergeCell ref="AP912:AR912"/>
    <mergeCell ref="AS912:AT912"/>
    <mergeCell ref="AU912:AV912"/>
    <mergeCell ref="AW912:AX912"/>
    <mergeCell ref="AY912:AZ912"/>
    <mergeCell ref="BA912:BB912"/>
    <mergeCell ref="BC912:BD912"/>
    <mergeCell ref="BE912:BF912"/>
    <mergeCell ref="BG912:BH912"/>
    <mergeCell ref="BI912:BJ912"/>
    <mergeCell ref="BK912:BL912"/>
    <mergeCell ref="BM912:BO912"/>
    <mergeCell ref="BP912:CJ912"/>
    <mergeCell ref="AP913:AR913"/>
    <mergeCell ref="AS913:AT913"/>
    <mergeCell ref="AU913:AV913"/>
    <mergeCell ref="AW913:AX913"/>
    <mergeCell ref="AY913:AZ913"/>
    <mergeCell ref="BA913:BB913"/>
    <mergeCell ref="BC913:BD913"/>
    <mergeCell ref="BE913:BF913"/>
    <mergeCell ref="BG913:BH913"/>
    <mergeCell ref="BI913:BJ913"/>
    <mergeCell ref="BK913:BL913"/>
    <mergeCell ref="BM913:BO913"/>
    <mergeCell ref="BP913:CJ913"/>
    <mergeCell ref="AP915:AR915"/>
    <mergeCell ref="AS915:AT915"/>
    <mergeCell ref="AU915:AV915"/>
    <mergeCell ref="AW915:AX915"/>
    <mergeCell ref="AY915:AZ915"/>
    <mergeCell ref="BA915:BB915"/>
    <mergeCell ref="BC915:BD915"/>
    <mergeCell ref="BE915:BF915"/>
    <mergeCell ref="BG915:BH915"/>
    <mergeCell ref="BI915:BJ915"/>
    <mergeCell ref="BK915:BL915"/>
    <mergeCell ref="BM915:BO915"/>
    <mergeCell ref="BP915:CJ915"/>
    <mergeCell ref="BI904:BJ904"/>
    <mergeCell ref="BK904:BL904"/>
    <mergeCell ref="BM904:BO904"/>
    <mergeCell ref="BP904:CJ904"/>
    <mergeCell ref="AP905:AR905"/>
    <mergeCell ref="AS905:AT905"/>
    <mergeCell ref="AU905:AV905"/>
    <mergeCell ref="AW905:AX905"/>
    <mergeCell ref="AY905:AZ905"/>
    <mergeCell ref="BA905:BB905"/>
    <mergeCell ref="BC905:BD905"/>
    <mergeCell ref="BE905:BF905"/>
    <mergeCell ref="BG905:BH905"/>
    <mergeCell ref="BI905:BJ905"/>
    <mergeCell ref="BK905:BL905"/>
    <mergeCell ref="BM905:BO905"/>
    <mergeCell ref="BP905:CJ905"/>
    <mergeCell ref="AP907:AR907"/>
    <mergeCell ref="AS907:AT907"/>
    <mergeCell ref="AU907:AV907"/>
    <mergeCell ref="AW907:AX907"/>
    <mergeCell ref="AY907:AZ907"/>
    <mergeCell ref="BA907:BB907"/>
    <mergeCell ref="BC907:BD907"/>
    <mergeCell ref="BE907:BF907"/>
    <mergeCell ref="BG907:BH907"/>
    <mergeCell ref="BI907:BJ907"/>
    <mergeCell ref="BK907:BL907"/>
    <mergeCell ref="BM907:BO907"/>
    <mergeCell ref="BP907:CJ907"/>
    <mergeCell ref="AP908:AR908"/>
    <mergeCell ref="AS908:AT908"/>
    <mergeCell ref="AU908:AV908"/>
    <mergeCell ref="AW908:AX908"/>
    <mergeCell ref="AY908:AZ908"/>
    <mergeCell ref="BA908:BB908"/>
    <mergeCell ref="BC908:BD908"/>
    <mergeCell ref="BE908:BF908"/>
    <mergeCell ref="BG908:BH908"/>
    <mergeCell ref="BI908:BJ908"/>
    <mergeCell ref="BK908:BL908"/>
    <mergeCell ref="BM908:BO908"/>
    <mergeCell ref="BP908:CJ908"/>
    <mergeCell ref="BI897:BJ897"/>
    <mergeCell ref="BK897:BL897"/>
    <mergeCell ref="BM897:BO897"/>
    <mergeCell ref="BP897:CJ897"/>
    <mergeCell ref="AP899:AR899"/>
    <mergeCell ref="AS899:AT899"/>
    <mergeCell ref="AU899:AV899"/>
    <mergeCell ref="AW899:AX899"/>
    <mergeCell ref="AY899:AZ899"/>
    <mergeCell ref="BA899:BB899"/>
    <mergeCell ref="BC899:BD899"/>
    <mergeCell ref="BE899:BF899"/>
    <mergeCell ref="BG899:BH899"/>
    <mergeCell ref="BI899:BJ899"/>
    <mergeCell ref="BK899:BL899"/>
    <mergeCell ref="BM899:BO899"/>
    <mergeCell ref="BP899:CJ899"/>
    <mergeCell ref="AP900:AR900"/>
    <mergeCell ref="AS900:AT900"/>
    <mergeCell ref="AU900:AV900"/>
    <mergeCell ref="AW900:AX900"/>
    <mergeCell ref="AY900:AZ900"/>
    <mergeCell ref="BA900:BB900"/>
    <mergeCell ref="BC900:BD900"/>
    <mergeCell ref="BE900:BF900"/>
    <mergeCell ref="BG900:BH900"/>
    <mergeCell ref="BI900:BJ900"/>
    <mergeCell ref="BK900:BL900"/>
    <mergeCell ref="BM900:BO900"/>
    <mergeCell ref="BP900:CJ900"/>
    <mergeCell ref="AP901:AR901"/>
    <mergeCell ref="AS901:AT901"/>
    <mergeCell ref="AU901:AV901"/>
    <mergeCell ref="AW901:AX901"/>
    <mergeCell ref="AY901:AZ901"/>
    <mergeCell ref="BA901:BB901"/>
    <mergeCell ref="BC901:BD901"/>
    <mergeCell ref="BE901:BF901"/>
    <mergeCell ref="BG901:BH901"/>
    <mergeCell ref="BI901:BJ901"/>
    <mergeCell ref="BK901:BL901"/>
    <mergeCell ref="BM901:BO901"/>
    <mergeCell ref="BP901:CJ901"/>
    <mergeCell ref="AP892:AR892"/>
    <mergeCell ref="AS892:AT892"/>
    <mergeCell ref="AU892:AV892"/>
    <mergeCell ref="AW892:AX892"/>
    <mergeCell ref="AY892:AZ892"/>
    <mergeCell ref="BA892:BB892"/>
    <mergeCell ref="BC892:BD892"/>
    <mergeCell ref="BE892:BF892"/>
    <mergeCell ref="BG892:BH892"/>
    <mergeCell ref="BI892:BJ892"/>
    <mergeCell ref="BK892:BL892"/>
    <mergeCell ref="BM892:BO892"/>
    <mergeCell ref="BP892:CJ892"/>
    <mergeCell ref="AP893:AR893"/>
    <mergeCell ref="AS893:AT893"/>
    <mergeCell ref="AU893:AV893"/>
    <mergeCell ref="AW893:AX893"/>
    <mergeCell ref="AY893:AZ893"/>
    <mergeCell ref="BA893:BB893"/>
    <mergeCell ref="BC893:BD893"/>
    <mergeCell ref="BE893:BF893"/>
    <mergeCell ref="BG893:BH893"/>
    <mergeCell ref="BI893:BJ893"/>
    <mergeCell ref="BK893:BL893"/>
    <mergeCell ref="BM893:BO893"/>
    <mergeCell ref="BP893:CJ893"/>
    <mergeCell ref="AP895:AR895"/>
    <mergeCell ref="AS895:AT895"/>
    <mergeCell ref="AU895:AV895"/>
    <mergeCell ref="AW895:AX895"/>
    <mergeCell ref="AY895:AZ895"/>
    <mergeCell ref="BA895:BB895"/>
    <mergeCell ref="BC895:BD895"/>
    <mergeCell ref="BE895:BF895"/>
    <mergeCell ref="BG895:BH895"/>
    <mergeCell ref="BI895:BJ895"/>
    <mergeCell ref="BK895:BL895"/>
    <mergeCell ref="BM895:BO895"/>
    <mergeCell ref="BP895:CJ895"/>
    <mergeCell ref="BI887:BJ887"/>
    <mergeCell ref="BK887:BL887"/>
    <mergeCell ref="BM887:BO887"/>
    <mergeCell ref="BP887:CJ887"/>
    <mergeCell ref="AP888:AR888"/>
    <mergeCell ref="AS888:AT888"/>
    <mergeCell ref="AU888:AV888"/>
    <mergeCell ref="AW888:AX888"/>
    <mergeCell ref="AY888:AZ888"/>
    <mergeCell ref="BA888:BB888"/>
    <mergeCell ref="BC888:BD888"/>
    <mergeCell ref="BE888:BF888"/>
    <mergeCell ref="BG888:BH888"/>
    <mergeCell ref="BI888:BJ888"/>
    <mergeCell ref="BK888:BL888"/>
    <mergeCell ref="BM888:BO888"/>
    <mergeCell ref="BP888:CJ888"/>
    <mergeCell ref="AP889:AR889"/>
    <mergeCell ref="AS889:AT889"/>
    <mergeCell ref="AU889:AV889"/>
    <mergeCell ref="AW889:AX889"/>
    <mergeCell ref="AY889:AZ889"/>
    <mergeCell ref="BA889:BB889"/>
    <mergeCell ref="BC889:BD889"/>
    <mergeCell ref="BE889:BF889"/>
    <mergeCell ref="BG889:BH889"/>
    <mergeCell ref="BI889:BJ889"/>
    <mergeCell ref="BK889:BL889"/>
    <mergeCell ref="BM889:BO889"/>
    <mergeCell ref="BP889:CJ889"/>
    <mergeCell ref="AP891:AR891"/>
    <mergeCell ref="AS891:AT891"/>
    <mergeCell ref="AU891:AV891"/>
    <mergeCell ref="AW891:AX891"/>
    <mergeCell ref="AY891:AZ891"/>
    <mergeCell ref="BA891:BB891"/>
    <mergeCell ref="BC891:BD891"/>
    <mergeCell ref="BE891:BF891"/>
    <mergeCell ref="BG891:BH891"/>
    <mergeCell ref="BI891:BJ891"/>
    <mergeCell ref="BK891:BL891"/>
    <mergeCell ref="BM891:BO891"/>
    <mergeCell ref="BP891:CJ891"/>
    <mergeCell ref="BI880:BJ880"/>
    <mergeCell ref="BK880:BL880"/>
    <mergeCell ref="BM880:BO880"/>
    <mergeCell ref="BP880:CJ880"/>
    <mergeCell ref="AP881:AR881"/>
    <mergeCell ref="AS881:AT881"/>
    <mergeCell ref="AU881:AV881"/>
    <mergeCell ref="AW881:AX881"/>
    <mergeCell ref="AY881:AZ881"/>
    <mergeCell ref="BA881:BB881"/>
    <mergeCell ref="BC881:BD881"/>
    <mergeCell ref="BE881:BF881"/>
    <mergeCell ref="BG881:BH881"/>
    <mergeCell ref="BI881:BJ881"/>
    <mergeCell ref="BK881:BL881"/>
    <mergeCell ref="BM881:BO881"/>
    <mergeCell ref="BP881:CJ881"/>
    <mergeCell ref="AP883:AR883"/>
    <mergeCell ref="AS883:AT883"/>
    <mergeCell ref="AU883:AV883"/>
    <mergeCell ref="AW883:AX883"/>
    <mergeCell ref="AY883:AZ883"/>
    <mergeCell ref="BA883:BB883"/>
    <mergeCell ref="BC883:BD883"/>
    <mergeCell ref="BE883:BF883"/>
    <mergeCell ref="BG883:BH883"/>
    <mergeCell ref="BI883:BJ883"/>
    <mergeCell ref="BK883:BL883"/>
    <mergeCell ref="BM883:BO883"/>
    <mergeCell ref="BP883:CJ883"/>
    <mergeCell ref="AP884:AR884"/>
    <mergeCell ref="AS884:AT884"/>
    <mergeCell ref="AU884:AV884"/>
    <mergeCell ref="AW884:AX884"/>
    <mergeCell ref="AY884:AZ884"/>
    <mergeCell ref="BA884:BB884"/>
    <mergeCell ref="BC884:BD884"/>
    <mergeCell ref="BE884:BF884"/>
    <mergeCell ref="BG884:BH884"/>
    <mergeCell ref="BI884:BJ884"/>
    <mergeCell ref="BK884:BL884"/>
    <mergeCell ref="BM884:BO884"/>
    <mergeCell ref="BP884:CJ884"/>
    <mergeCell ref="BI873:BJ873"/>
    <mergeCell ref="BK873:BL873"/>
    <mergeCell ref="BM873:BO873"/>
    <mergeCell ref="BP873:CJ873"/>
    <mergeCell ref="AP875:AR875"/>
    <mergeCell ref="AS875:AT875"/>
    <mergeCell ref="AU875:AV875"/>
    <mergeCell ref="AW875:AX875"/>
    <mergeCell ref="AY875:AZ875"/>
    <mergeCell ref="BA875:BB875"/>
    <mergeCell ref="BC875:BD875"/>
    <mergeCell ref="BE875:BF875"/>
    <mergeCell ref="BG875:BH875"/>
    <mergeCell ref="BI875:BJ875"/>
    <mergeCell ref="BK875:BL875"/>
    <mergeCell ref="BM875:BO875"/>
    <mergeCell ref="BP875:CJ875"/>
    <mergeCell ref="AP876:AR876"/>
    <mergeCell ref="AS876:AT876"/>
    <mergeCell ref="AU876:AV876"/>
    <mergeCell ref="AW876:AX876"/>
    <mergeCell ref="AY876:AZ876"/>
    <mergeCell ref="BA876:BB876"/>
    <mergeCell ref="BC876:BD876"/>
    <mergeCell ref="BE876:BF876"/>
    <mergeCell ref="BG876:BH876"/>
    <mergeCell ref="BI876:BJ876"/>
    <mergeCell ref="BK876:BL876"/>
    <mergeCell ref="BM876:BO876"/>
    <mergeCell ref="BP876:CJ876"/>
    <mergeCell ref="AP877:AR877"/>
    <mergeCell ref="AS877:AT877"/>
    <mergeCell ref="AU877:AV877"/>
    <mergeCell ref="AW877:AX877"/>
    <mergeCell ref="AY877:AZ877"/>
    <mergeCell ref="BA877:BB877"/>
    <mergeCell ref="BC877:BD877"/>
    <mergeCell ref="BE877:BF877"/>
    <mergeCell ref="BG877:BH877"/>
    <mergeCell ref="BI877:BJ877"/>
    <mergeCell ref="BK877:BL877"/>
    <mergeCell ref="BM877:BO877"/>
    <mergeCell ref="BP877:CJ877"/>
    <mergeCell ref="AP868:AR868"/>
    <mergeCell ref="AS868:AT868"/>
    <mergeCell ref="AU868:AV868"/>
    <mergeCell ref="AW868:AX868"/>
    <mergeCell ref="AY868:AZ868"/>
    <mergeCell ref="BA868:BB868"/>
    <mergeCell ref="BC868:BD868"/>
    <mergeCell ref="BE868:BF868"/>
    <mergeCell ref="BG868:BH868"/>
    <mergeCell ref="BI868:BJ868"/>
    <mergeCell ref="BK868:BL868"/>
    <mergeCell ref="BM868:BO868"/>
    <mergeCell ref="BP868:CJ868"/>
    <mergeCell ref="AP869:AR869"/>
    <mergeCell ref="AS869:AT869"/>
    <mergeCell ref="AU869:AV869"/>
    <mergeCell ref="AW869:AX869"/>
    <mergeCell ref="AY869:AZ869"/>
    <mergeCell ref="BA869:BB869"/>
    <mergeCell ref="BC869:BD869"/>
    <mergeCell ref="BE869:BF869"/>
    <mergeCell ref="BG869:BH869"/>
    <mergeCell ref="BI869:BJ869"/>
    <mergeCell ref="BK869:BL869"/>
    <mergeCell ref="BM869:BO869"/>
    <mergeCell ref="BP869:CJ869"/>
    <mergeCell ref="AP871:AR871"/>
    <mergeCell ref="AS871:AT871"/>
    <mergeCell ref="AU871:AV871"/>
    <mergeCell ref="AW871:AX871"/>
    <mergeCell ref="AY871:AZ871"/>
    <mergeCell ref="BA871:BB871"/>
    <mergeCell ref="BC871:BD871"/>
    <mergeCell ref="BE871:BF871"/>
    <mergeCell ref="BG871:BH871"/>
    <mergeCell ref="BI871:BJ871"/>
    <mergeCell ref="BK871:BL871"/>
    <mergeCell ref="BM871:BO871"/>
    <mergeCell ref="BP871:CJ871"/>
    <mergeCell ref="BI863:BJ863"/>
    <mergeCell ref="BK863:BL863"/>
    <mergeCell ref="BM863:BO863"/>
    <mergeCell ref="BP863:CJ863"/>
    <mergeCell ref="AP864:AR864"/>
    <mergeCell ref="AS864:AT864"/>
    <mergeCell ref="AU864:AV864"/>
    <mergeCell ref="AW864:AX864"/>
    <mergeCell ref="AY864:AZ864"/>
    <mergeCell ref="BA864:BB864"/>
    <mergeCell ref="BC864:BD864"/>
    <mergeCell ref="BE864:BF864"/>
    <mergeCell ref="BG864:BH864"/>
    <mergeCell ref="BI864:BJ864"/>
    <mergeCell ref="BK864:BL864"/>
    <mergeCell ref="BM864:BO864"/>
    <mergeCell ref="BP864:CJ864"/>
    <mergeCell ref="AP865:AR865"/>
    <mergeCell ref="AS865:AT865"/>
    <mergeCell ref="AU865:AV865"/>
    <mergeCell ref="AW865:AX865"/>
    <mergeCell ref="AY865:AZ865"/>
    <mergeCell ref="BA865:BB865"/>
    <mergeCell ref="BC865:BD865"/>
    <mergeCell ref="BE865:BF865"/>
    <mergeCell ref="BG865:BH865"/>
    <mergeCell ref="BI865:BJ865"/>
    <mergeCell ref="BK865:BL865"/>
    <mergeCell ref="BM865:BO865"/>
    <mergeCell ref="BP865:CJ865"/>
    <mergeCell ref="AP867:AR867"/>
    <mergeCell ref="AS867:AT867"/>
    <mergeCell ref="AU867:AV867"/>
    <mergeCell ref="AW867:AX867"/>
    <mergeCell ref="AY867:AZ867"/>
    <mergeCell ref="BA867:BB867"/>
    <mergeCell ref="BC867:BD867"/>
    <mergeCell ref="BE867:BF867"/>
    <mergeCell ref="BG867:BH867"/>
    <mergeCell ref="BI867:BJ867"/>
    <mergeCell ref="BK867:BL867"/>
    <mergeCell ref="BM867:BO867"/>
    <mergeCell ref="BP867:CJ867"/>
    <mergeCell ref="BI856:BJ856"/>
    <mergeCell ref="BK856:BL856"/>
    <mergeCell ref="BM856:BO856"/>
    <mergeCell ref="BP856:CJ856"/>
    <mergeCell ref="AP857:AR857"/>
    <mergeCell ref="AS857:AT857"/>
    <mergeCell ref="AU857:AV857"/>
    <mergeCell ref="AW857:AX857"/>
    <mergeCell ref="AY857:AZ857"/>
    <mergeCell ref="BA857:BB857"/>
    <mergeCell ref="BC857:BD857"/>
    <mergeCell ref="BE857:BF857"/>
    <mergeCell ref="BG857:BH857"/>
    <mergeCell ref="BI857:BJ857"/>
    <mergeCell ref="BK857:BL857"/>
    <mergeCell ref="BM857:BO857"/>
    <mergeCell ref="BP857:CJ857"/>
    <mergeCell ref="AP859:AR859"/>
    <mergeCell ref="AS859:AT859"/>
    <mergeCell ref="AU859:AV859"/>
    <mergeCell ref="AW859:AX859"/>
    <mergeCell ref="AY859:AZ859"/>
    <mergeCell ref="BA859:BB859"/>
    <mergeCell ref="BC859:BD859"/>
    <mergeCell ref="BE859:BF859"/>
    <mergeCell ref="BG859:BH859"/>
    <mergeCell ref="BI859:BJ859"/>
    <mergeCell ref="BK859:BL859"/>
    <mergeCell ref="BM859:BO859"/>
    <mergeCell ref="BP859:CJ859"/>
    <mergeCell ref="AP860:AR860"/>
    <mergeCell ref="AS860:AT860"/>
    <mergeCell ref="AU860:AV860"/>
    <mergeCell ref="AW860:AX860"/>
    <mergeCell ref="AY860:AZ860"/>
    <mergeCell ref="BA860:BB860"/>
    <mergeCell ref="BC860:BD860"/>
    <mergeCell ref="BE860:BF860"/>
    <mergeCell ref="BG860:BH860"/>
    <mergeCell ref="BI860:BJ860"/>
    <mergeCell ref="BK860:BL860"/>
    <mergeCell ref="BM860:BO860"/>
    <mergeCell ref="BP860:CJ860"/>
    <mergeCell ref="BI849:BJ849"/>
    <mergeCell ref="BK849:BL849"/>
    <mergeCell ref="BM849:BO849"/>
    <mergeCell ref="BP849:CJ849"/>
    <mergeCell ref="AP851:AR851"/>
    <mergeCell ref="AS851:AT851"/>
    <mergeCell ref="AU851:AV851"/>
    <mergeCell ref="AW851:AX851"/>
    <mergeCell ref="AY851:AZ851"/>
    <mergeCell ref="BA851:BB851"/>
    <mergeCell ref="BC851:BD851"/>
    <mergeCell ref="BE851:BF851"/>
    <mergeCell ref="BG851:BH851"/>
    <mergeCell ref="BI851:BJ851"/>
    <mergeCell ref="BK851:BL851"/>
    <mergeCell ref="BM851:BO851"/>
    <mergeCell ref="BP851:CJ851"/>
    <mergeCell ref="AP852:AR852"/>
    <mergeCell ref="AS852:AT852"/>
    <mergeCell ref="AU852:AV852"/>
    <mergeCell ref="AW852:AX852"/>
    <mergeCell ref="AY852:AZ852"/>
    <mergeCell ref="BA852:BB852"/>
    <mergeCell ref="BC852:BD852"/>
    <mergeCell ref="BE852:BF852"/>
    <mergeCell ref="BG852:BH852"/>
    <mergeCell ref="BI852:BJ852"/>
    <mergeCell ref="BK852:BL852"/>
    <mergeCell ref="BM852:BO852"/>
    <mergeCell ref="BP852:CJ852"/>
    <mergeCell ref="AP853:AR853"/>
    <mergeCell ref="AS853:AT853"/>
    <mergeCell ref="AU853:AV853"/>
    <mergeCell ref="AW853:AX853"/>
    <mergeCell ref="AY853:AZ853"/>
    <mergeCell ref="BA853:BB853"/>
    <mergeCell ref="BC853:BD853"/>
    <mergeCell ref="BE853:BF853"/>
    <mergeCell ref="BG853:BH853"/>
    <mergeCell ref="BI853:BJ853"/>
    <mergeCell ref="BK853:BL853"/>
    <mergeCell ref="BM853:BO853"/>
    <mergeCell ref="BP853:CJ853"/>
    <mergeCell ref="AP844:AR844"/>
    <mergeCell ref="AS844:AT844"/>
    <mergeCell ref="AU844:AV844"/>
    <mergeCell ref="AW844:AX844"/>
    <mergeCell ref="AY844:AZ844"/>
    <mergeCell ref="BA844:BB844"/>
    <mergeCell ref="BC844:BD844"/>
    <mergeCell ref="BE844:BF844"/>
    <mergeCell ref="BG844:BH844"/>
    <mergeCell ref="BI844:BJ844"/>
    <mergeCell ref="BK844:BL844"/>
    <mergeCell ref="BM844:BO844"/>
    <mergeCell ref="BP844:CJ844"/>
    <mergeCell ref="AP845:AR845"/>
    <mergeCell ref="AS845:AT845"/>
    <mergeCell ref="AU845:AV845"/>
    <mergeCell ref="AW845:AX845"/>
    <mergeCell ref="AY845:AZ845"/>
    <mergeCell ref="BA845:BB845"/>
    <mergeCell ref="BC845:BD845"/>
    <mergeCell ref="BE845:BF845"/>
    <mergeCell ref="BG845:BH845"/>
    <mergeCell ref="BI845:BJ845"/>
    <mergeCell ref="BK845:BL845"/>
    <mergeCell ref="BM845:BO845"/>
    <mergeCell ref="BP845:CJ845"/>
    <mergeCell ref="AP847:AR847"/>
    <mergeCell ref="AS847:AT847"/>
    <mergeCell ref="AU847:AV847"/>
    <mergeCell ref="AW847:AX847"/>
    <mergeCell ref="AY847:AZ847"/>
    <mergeCell ref="BA847:BB847"/>
    <mergeCell ref="BC847:BD847"/>
    <mergeCell ref="BE847:BF847"/>
    <mergeCell ref="BG847:BH847"/>
    <mergeCell ref="BI847:BJ847"/>
    <mergeCell ref="BK847:BL847"/>
    <mergeCell ref="BM847:BO847"/>
    <mergeCell ref="BP847:CJ847"/>
    <mergeCell ref="BI839:BJ839"/>
    <mergeCell ref="BK839:BL839"/>
    <mergeCell ref="BM839:BO839"/>
    <mergeCell ref="BP839:CJ839"/>
    <mergeCell ref="AP840:AR840"/>
    <mergeCell ref="AS840:AT840"/>
    <mergeCell ref="AU840:AV840"/>
    <mergeCell ref="AW840:AX840"/>
    <mergeCell ref="AY840:AZ840"/>
    <mergeCell ref="BA840:BB840"/>
    <mergeCell ref="BC840:BD840"/>
    <mergeCell ref="BE840:BF840"/>
    <mergeCell ref="BG840:BH840"/>
    <mergeCell ref="BI840:BJ840"/>
    <mergeCell ref="BK840:BL840"/>
    <mergeCell ref="BM840:BO840"/>
    <mergeCell ref="BP840:CJ840"/>
    <mergeCell ref="AP841:AR841"/>
    <mergeCell ref="AS841:AT841"/>
    <mergeCell ref="AU841:AV841"/>
    <mergeCell ref="AW841:AX841"/>
    <mergeCell ref="AY841:AZ841"/>
    <mergeCell ref="BA841:BB841"/>
    <mergeCell ref="BC841:BD841"/>
    <mergeCell ref="BE841:BF841"/>
    <mergeCell ref="BG841:BH841"/>
    <mergeCell ref="BI841:BJ841"/>
    <mergeCell ref="BK841:BL841"/>
    <mergeCell ref="BM841:BO841"/>
    <mergeCell ref="BP841:CJ841"/>
    <mergeCell ref="AP843:AR843"/>
    <mergeCell ref="AS843:AT843"/>
    <mergeCell ref="AU843:AV843"/>
    <mergeCell ref="AW843:AX843"/>
    <mergeCell ref="AY843:AZ843"/>
    <mergeCell ref="BA843:BB843"/>
    <mergeCell ref="BC843:BD843"/>
    <mergeCell ref="BE843:BF843"/>
    <mergeCell ref="BG843:BH843"/>
    <mergeCell ref="BI843:BJ843"/>
    <mergeCell ref="BK843:BL843"/>
    <mergeCell ref="BM843:BO843"/>
    <mergeCell ref="BP843:CJ843"/>
    <mergeCell ref="BI832:BJ832"/>
    <mergeCell ref="BK832:BL832"/>
    <mergeCell ref="BM832:BO832"/>
    <mergeCell ref="BP832:CJ832"/>
    <mergeCell ref="AP833:AR833"/>
    <mergeCell ref="AS833:AT833"/>
    <mergeCell ref="AU833:AV833"/>
    <mergeCell ref="AW833:AX833"/>
    <mergeCell ref="AY833:AZ833"/>
    <mergeCell ref="BA833:BB833"/>
    <mergeCell ref="BC833:BD833"/>
    <mergeCell ref="BE833:BF833"/>
    <mergeCell ref="BG833:BH833"/>
    <mergeCell ref="BI833:BJ833"/>
    <mergeCell ref="BK833:BL833"/>
    <mergeCell ref="BM833:BO833"/>
    <mergeCell ref="BP833:CJ833"/>
    <mergeCell ref="AP835:AR835"/>
    <mergeCell ref="AS835:AT835"/>
    <mergeCell ref="AU835:AV835"/>
    <mergeCell ref="AW835:AX835"/>
    <mergeCell ref="AY835:AZ835"/>
    <mergeCell ref="BA835:BB835"/>
    <mergeCell ref="BC835:BD835"/>
    <mergeCell ref="BE835:BF835"/>
    <mergeCell ref="BG835:BH835"/>
    <mergeCell ref="BI835:BJ835"/>
    <mergeCell ref="BK835:BL835"/>
    <mergeCell ref="BM835:BO835"/>
    <mergeCell ref="BP835:CJ835"/>
    <mergeCell ref="AP836:AR836"/>
    <mergeCell ref="AS836:AT836"/>
    <mergeCell ref="AU836:AV836"/>
    <mergeCell ref="AW836:AX836"/>
    <mergeCell ref="AY836:AZ836"/>
    <mergeCell ref="BA836:BB836"/>
    <mergeCell ref="BC836:BD836"/>
    <mergeCell ref="BE836:BF836"/>
    <mergeCell ref="BG836:BH836"/>
    <mergeCell ref="BI836:BJ836"/>
    <mergeCell ref="BK836:BL836"/>
    <mergeCell ref="BM836:BO836"/>
    <mergeCell ref="BP836:CJ836"/>
    <mergeCell ref="BI825:BJ825"/>
    <mergeCell ref="BK825:BL825"/>
    <mergeCell ref="BM825:BO825"/>
    <mergeCell ref="BP825:CJ825"/>
    <mergeCell ref="AP827:AR827"/>
    <mergeCell ref="AS827:AT827"/>
    <mergeCell ref="AU827:AV827"/>
    <mergeCell ref="AW827:AX827"/>
    <mergeCell ref="AY827:AZ827"/>
    <mergeCell ref="BA827:BB827"/>
    <mergeCell ref="BC827:BD827"/>
    <mergeCell ref="BE827:BF827"/>
    <mergeCell ref="BG827:BH827"/>
    <mergeCell ref="BI827:BJ827"/>
    <mergeCell ref="BK827:BL827"/>
    <mergeCell ref="BM827:BO827"/>
    <mergeCell ref="BP827:CJ827"/>
    <mergeCell ref="AP828:AR828"/>
    <mergeCell ref="AS828:AT828"/>
    <mergeCell ref="AU828:AV828"/>
    <mergeCell ref="AW828:AX828"/>
    <mergeCell ref="AY828:AZ828"/>
    <mergeCell ref="BA828:BB828"/>
    <mergeCell ref="BC828:BD828"/>
    <mergeCell ref="BE828:BF828"/>
    <mergeCell ref="BG828:BH828"/>
    <mergeCell ref="BI828:BJ828"/>
    <mergeCell ref="BK828:BL828"/>
    <mergeCell ref="BM828:BO828"/>
    <mergeCell ref="BP828:CJ828"/>
    <mergeCell ref="AP829:AR829"/>
    <mergeCell ref="AS829:AT829"/>
    <mergeCell ref="AU829:AV829"/>
    <mergeCell ref="AW829:AX829"/>
    <mergeCell ref="AY829:AZ829"/>
    <mergeCell ref="BA829:BB829"/>
    <mergeCell ref="BC829:BD829"/>
    <mergeCell ref="BE829:BF829"/>
    <mergeCell ref="BG829:BH829"/>
    <mergeCell ref="BI829:BJ829"/>
    <mergeCell ref="BK829:BL829"/>
    <mergeCell ref="BM829:BO829"/>
    <mergeCell ref="BP829:CJ829"/>
    <mergeCell ref="AP820:AR820"/>
    <mergeCell ref="AS820:AT820"/>
    <mergeCell ref="AU820:AV820"/>
    <mergeCell ref="AW820:AX820"/>
    <mergeCell ref="AY820:AZ820"/>
    <mergeCell ref="BA820:BB820"/>
    <mergeCell ref="BC820:BD820"/>
    <mergeCell ref="BE820:BF820"/>
    <mergeCell ref="BG820:BH820"/>
    <mergeCell ref="BI820:BJ820"/>
    <mergeCell ref="BK820:BL820"/>
    <mergeCell ref="BM820:BO820"/>
    <mergeCell ref="BP820:CJ820"/>
    <mergeCell ref="AP821:AR821"/>
    <mergeCell ref="AS821:AT821"/>
    <mergeCell ref="AU821:AV821"/>
    <mergeCell ref="AW821:AX821"/>
    <mergeCell ref="AY821:AZ821"/>
    <mergeCell ref="BA821:BB821"/>
    <mergeCell ref="BC821:BD821"/>
    <mergeCell ref="BE821:BF821"/>
    <mergeCell ref="BG821:BH821"/>
    <mergeCell ref="BI821:BJ821"/>
    <mergeCell ref="BK821:BL821"/>
    <mergeCell ref="BM821:BO821"/>
    <mergeCell ref="BP821:CJ821"/>
    <mergeCell ref="AP823:AR823"/>
    <mergeCell ref="AS823:AT823"/>
    <mergeCell ref="AU823:AV823"/>
    <mergeCell ref="AW823:AX823"/>
    <mergeCell ref="AY823:AZ823"/>
    <mergeCell ref="BA823:BB823"/>
    <mergeCell ref="BC823:BD823"/>
    <mergeCell ref="BE823:BF823"/>
    <mergeCell ref="BG823:BH823"/>
    <mergeCell ref="BI823:BJ823"/>
    <mergeCell ref="BK823:BL823"/>
    <mergeCell ref="BM823:BO823"/>
    <mergeCell ref="BP823:CJ823"/>
    <mergeCell ref="BI815:BJ815"/>
    <mergeCell ref="BK815:BL815"/>
    <mergeCell ref="BM815:BO815"/>
    <mergeCell ref="BP815:CJ815"/>
    <mergeCell ref="AP816:AR816"/>
    <mergeCell ref="AS816:AT816"/>
    <mergeCell ref="AU816:AV816"/>
    <mergeCell ref="AW816:AX816"/>
    <mergeCell ref="AY816:AZ816"/>
    <mergeCell ref="BA816:BB816"/>
    <mergeCell ref="BC816:BD816"/>
    <mergeCell ref="BE816:BF816"/>
    <mergeCell ref="BG816:BH816"/>
    <mergeCell ref="BI816:BJ816"/>
    <mergeCell ref="BK816:BL816"/>
    <mergeCell ref="BM816:BO816"/>
    <mergeCell ref="BP816:CJ816"/>
    <mergeCell ref="AP817:AR817"/>
    <mergeCell ref="AS817:AT817"/>
    <mergeCell ref="AU817:AV817"/>
    <mergeCell ref="AW817:AX817"/>
    <mergeCell ref="AY817:AZ817"/>
    <mergeCell ref="BA817:BB817"/>
    <mergeCell ref="BC817:BD817"/>
    <mergeCell ref="BE817:BF817"/>
    <mergeCell ref="BG817:BH817"/>
    <mergeCell ref="BI817:BJ817"/>
    <mergeCell ref="BK817:BL817"/>
    <mergeCell ref="BM817:BO817"/>
    <mergeCell ref="BP817:CJ817"/>
    <mergeCell ref="AP819:AR819"/>
    <mergeCell ref="AS819:AT819"/>
    <mergeCell ref="AU819:AV819"/>
    <mergeCell ref="AW819:AX819"/>
    <mergeCell ref="AY819:AZ819"/>
    <mergeCell ref="BA819:BB819"/>
    <mergeCell ref="BC819:BD819"/>
    <mergeCell ref="BE819:BF819"/>
    <mergeCell ref="BG819:BH819"/>
    <mergeCell ref="BI819:BJ819"/>
    <mergeCell ref="BK819:BL819"/>
    <mergeCell ref="BM819:BO819"/>
    <mergeCell ref="BP819:CJ819"/>
    <mergeCell ref="BI808:BJ808"/>
    <mergeCell ref="BK808:BL808"/>
    <mergeCell ref="BM808:BO808"/>
    <mergeCell ref="BP808:CJ808"/>
    <mergeCell ref="AP809:AR809"/>
    <mergeCell ref="AS809:AT809"/>
    <mergeCell ref="AU809:AV809"/>
    <mergeCell ref="AW809:AX809"/>
    <mergeCell ref="AY809:AZ809"/>
    <mergeCell ref="BA809:BB809"/>
    <mergeCell ref="BC809:BD809"/>
    <mergeCell ref="BE809:BF809"/>
    <mergeCell ref="BG809:BH809"/>
    <mergeCell ref="BI809:BJ809"/>
    <mergeCell ref="BK809:BL809"/>
    <mergeCell ref="BM809:BO809"/>
    <mergeCell ref="BP809:CJ809"/>
    <mergeCell ref="AP811:AR811"/>
    <mergeCell ref="AS811:AT811"/>
    <mergeCell ref="AU811:AV811"/>
    <mergeCell ref="AW811:AX811"/>
    <mergeCell ref="AY811:AZ811"/>
    <mergeCell ref="BA811:BB811"/>
    <mergeCell ref="BC811:BD811"/>
    <mergeCell ref="BE811:BF811"/>
    <mergeCell ref="BG811:BH811"/>
    <mergeCell ref="BI811:BJ811"/>
    <mergeCell ref="BK811:BL811"/>
    <mergeCell ref="BM811:BO811"/>
    <mergeCell ref="BP811:CJ811"/>
    <mergeCell ref="AP812:AR812"/>
    <mergeCell ref="AS812:AT812"/>
    <mergeCell ref="AU812:AV812"/>
    <mergeCell ref="AW812:AX812"/>
    <mergeCell ref="AY812:AZ812"/>
    <mergeCell ref="BA812:BB812"/>
    <mergeCell ref="BC812:BD812"/>
    <mergeCell ref="BE812:BF812"/>
    <mergeCell ref="BG812:BH812"/>
    <mergeCell ref="BI812:BJ812"/>
    <mergeCell ref="BK812:BL812"/>
    <mergeCell ref="BM812:BO812"/>
    <mergeCell ref="BP812:CJ812"/>
    <mergeCell ref="BI801:BJ801"/>
    <mergeCell ref="BK801:BL801"/>
    <mergeCell ref="BM801:BO801"/>
    <mergeCell ref="BP801:CJ801"/>
    <mergeCell ref="AP803:AR803"/>
    <mergeCell ref="AS803:AT803"/>
    <mergeCell ref="AU803:AV803"/>
    <mergeCell ref="AW803:AX803"/>
    <mergeCell ref="AY803:AZ803"/>
    <mergeCell ref="BA803:BB803"/>
    <mergeCell ref="BC803:BD803"/>
    <mergeCell ref="BE803:BF803"/>
    <mergeCell ref="BG803:BH803"/>
    <mergeCell ref="BI803:BJ803"/>
    <mergeCell ref="BK803:BL803"/>
    <mergeCell ref="BM803:BO803"/>
    <mergeCell ref="BP803:CJ803"/>
    <mergeCell ref="AP804:AR804"/>
    <mergeCell ref="AS804:AT804"/>
    <mergeCell ref="AU804:AV804"/>
    <mergeCell ref="AW804:AX804"/>
    <mergeCell ref="AY804:AZ804"/>
    <mergeCell ref="BA804:BB804"/>
    <mergeCell ref="BC804:BD804"/>
    <mergeCell ref="BE804:BF804"/>
    <mergeCell ref="BG804:BH804"/>
    <mergeCell ref="BI804:BJ804"/>
    <mergeCell ref="BK804:BL804"/>
    <mergeCell ref="BM804:BO804"/>
    <mergeCell ref="BP804:CJ804"/>
    <mergeCell ref="AP805:AR805"/>
    <mergeCell ref="AS805:AT805"/>
    <mergeCell ref="AU805:AV805"/>
    <mergeCell ref="AW805:AX805"/>
    <mergeCell ref="AY805:AZ805"/>
    <mergeCell ref="BA805:BB805"/>
    <mergeCell ref="BC805:BD805"/>
    <mergeCell ref="BE805:BF805"/>
    <mergeCell ref="BG805:BH805"/>
    <mergeCell ref="BI805:BJ805"/>
    <mergeCell ref="BK805:BL805"/>
    <mergeCell ref="BM805:BO805"/>
    <mergeCell ref="BP805:CJ805"/>
    <mergeCell ref="AP796:AR796"/>
    <mergeCell ref="AS796:AT796"/>
    <mergeCell ref="AU796:AV796"/>
    <mergeCell ref="AW796:AX796"/>
    <mergeCell ref="AY796:AZ796"/>
    <mergeCell ref="BA796:BB796"/>
    <mergeCell ref="BC796:BD796"/>
    <mergeCell ref="BE796:BF796"/>
    <mergeCell ref="BG796:BH796"/>
    <mergeCell ref="BI796:BJ796"/>
    <mergeCell ref="BK796:BL796"/>
    <mergeCell ref="BM796:BO796"/>
    <mergeCell ref="BP796:CJ796"/>
    <mergeCell ref="AP797:AR797"/>
    <mergeCell ref="AS797:AT797"/>
    <mergeCell ref="AU797:AV797"/>
    <mergeCell ref="AW797:AX797"/>
    <mergeCell ref="AY797:AZ797"/>
    <mergeCell ref="BA797:BB797"/>
    <mergeCell ref="BC797:BD797"/>
    <mergeCell ref="BE797:BF797"/>
    <mergeCell ref="BG797:BH797"/>
    <mergeCell ref="BI797:BJ797"/>
    <mergeCell ref="BK797:BL797"/>
    <mergeCell ref="BM797:BO797"/>
    <mergeCell ref="BP797:CJ797"/>
    <mergeCell ref="AP799:AR799"/>
    <mergeCell ref="AS799:AT799"/>
    <mergeCell ref="AU799:AV799"/>
    <mergeCell ref="AW799:AX799"/>
    <mergeCell ref="AY799:AZ799"/>
    <mergeCell ref="BA799:BB799"/>
    <mergeCell ref="BC799:BD799"/>
    <mergeCell ref="BE799:BF799"/>
    <mergeCell ref="BG799:BH799"/>
    <mergeCell ref="BI799:BJ799"/>
    <mergeCell ref="BK799:BL799"/>
    <mergeCell ref="BM799:BO799"/>
    <mergeCell ref="BP799:CJ799"/>
    <mergeCell ref="BI791:BJ791"/>
    <mergeCell ref="BK791:BL791"/>
    <mergeCell ref="BM791:BO791"/>
    <mergeCell ref="BP791:CJ791"/>
    <mergeCell ref="AP792:AR792"/>
    <mergeCell ref="AS792:AT792"/>
    <mergeCell ref="AU792:AV792"/>
    <mergeCell ref="AW792:AX792"/>
    <mergeCell ref="AY792:AZ792"/>
    <mergeCell ref="BA792:BB792"/>
    <mergeCell ref="BC792:BD792"/>
    <mergeCell ref="BE792:BF792"/>
    <mergeCell ref="BG792:BH792"/>
    <mergeCell ref="BI792:BJ792"/>
    <mergeCell ref="BK792:BL792"/>
    <mergeCell ref="BM792:BO792"/>
    <mergeCell ref="BP792:CJ792"/>
    <mergeCell ref="AP793:AR793"/>
    <mergeCell ref="AS793:AT793"/>
    <mergeCell ref="AU793:AV793"/>
    <mergeCell ref="AW793:AX793"/>
    <mergeCell ref="AY793:AZ793"/>
    <mergeCell ref="BA793:BB793"/>
    <mergeCell ref="BC793:BD793"/>
    <mergeCell ref="BE793:BF793"/>
    <mergeCell ref="BG793:BH793"/>
    <mergeCell ref="BI793:BJ793"/>
    <mergeCell ref="BK793:BL793"/>
    <mergeCell ref="BM793:BO793"/>
    <mergeCell ref="BP793:CJ793"/>
    <mergeCell ref="AP795:AR795"/>
    <mergeCell ref="AS795:AT795"/>
    <mergeCell ref="AU795:AV795"/>
    <mergeCell ref="AW795:AX795"/>
    <mergeCell ref="AY795:AZ795"/>
    <mergeCell ref="BA795:BB795"/>
    <mergeCell ref="BC795:BD795"/>
    <mergeCell ref="BE795:BF795"/>
    <mergeCell ref="BG795:BH795"/>
    <mergeCell ref="BI795:BJ795"/>
    <mergeCell ref="BK795:BL795"/>
    <mergeCell ref="BM795:BO795"/>
    <mergeCell ref="BP795:CJ795"/>
    <mergeCell ref="BI784:BJ784"/>
    <mergeCell ref="BK784:BL784"/>
    <mergeCell ref="BM784:BO784"/>
    <mergeCell ref="BP784:CJ784"/>
    <mergeCell ref="AP785:AR785"/>
    <mergeCell ref="AS785:AT785"/>
    <mergeCell ref="AU785:AV785"/>
    <mergeCell ref="AW785:AX785"/>
    <mergeCell ref="AY785:AZ785"/>
    <mergeCell ref="BA785:BB785"/>
    <mergeCell ref="BC785:BD785"/>
    <mergeCell ref="BE785:BF785"/>
    <mergeCell ref="BG785:BH785"/>
    <mergeCell ref="BI785:BJ785"/>
    <mergeCell ref="BK785:BL785"/>
    <mergeCell ref="BM785:BO785"/>
    <mergeCell ref="BP785:CJ785"/>
    <mergeCell ref="AP787:AR787"/>
    <mergeCell ref="AS787:AT787"/>
    <mergeCell ref="AU787:AV787"/>
    <mergeCell ref="AW787:AX787"/>
    <mergeCell ref="AY787:AZ787"/>
    <mergeCell ref="BA787:BB787"/>
    <mergeCell ref="BC787:BD787"/>
    <mergeCell ref="BE787:BF787"/>
    <mergeCell ref="BG787:BH787"/>
    <mergeCell ref="BI787:BJ787"/>
    <mergeCell ref="BK787:BL787"/>
    <mergeCell ref="BM787:BO787"/>
    <mergeCell ref="BP787:CJ787"/>
    <mergeCell ref="AP788:AR788"/>
    <mergeCell ref="AS788:AT788"/>
    <mergeCell ref="AU788:AV788"/>
    <mergeCell ref="AW788:AX788"/>
    <mergeCell ref="AY788:AZ788"/>
    <mergeCell ref="BA788:BB788"/>
    <mergeCell ref="BC788:BD788"/>
    <mergeCell ref="BE788:BF788"/>
    <mergeCell ref="BG788:BH788"/>
    <mergeCell ref="BI788:BJ788"/>
    <mergeCell ref="BK788:BL788"/>
    <mergeCell ref="BM788:BO788"/>
    <mergeCell ref="BP788:CJ788"/>
    <mergeCell ref="BI777:BJ777"/>
    <mergeCell ref="BK777:BL777"/>
    <mergeCell ref="BM777:BO777"/>
    <mergeCell ref="BP777:CJ777"/>
    <mergeCell ref="AP779:AR779"/>
    <mergeCell ref="AS779:AT779"/>
    <mergeCell ref="AU779:AV779"/>
    <mergeCell ref="AW779:AX779"/>
    <mergeCell ref="AY779:AZ779"/>
    <mergeCell ref="BA779:BB779"/>
    <mergeCell ref="BC779:BD779"/>
    <mergeCell ref="BE779:BF779"/>
    <mergeCell ref="BG779:BH779"/>
    <mergeCell ref="BI779:BJ779"/>
    <mergeCell ref="BK779:BL779"/>
    <mergeCell ref="BM779:BO779"/>
    <mergeCell ref="BP779:CJ779"/>
    <mergeCell ref="AP780:AR780"/>
    <mergeCell ref="AS780:AT780"/>
    <mergeCell ref="AU780:AV780"/>
    <mergeCell ref="AW780:AX780"/>
    <mergeCell ref="AY780:AZ780"/>
    <mergeCell ref="BA780:BB780"/>
    <mergeCell ref="BC780:BD780"/>
    <mergeCell ref="BE780:BF780"/>
    <mergeCell ref="BG780:BH780"/>
    <mergeCell ref="BI780:BJ780"/>
    <mergeCell ref="BK780:BL780"/>
    <mergeCell ref="BM780:BO780"/>
    <mergeCell ref="BP780:CJ780"/>
    <mergeCell ref="AP781:AR781"/>
    <mergeCell ref="AS781:AT781"/>
    <mergeCell ref="AU781:AV781"/>
    <mergeCell ref="AW781:AX781"/>
    <mergeCell ref="AY781:AZ781"/>
    <mergeCell ref="BA781:BB781"/>
    <mergeCell ref="BC781:BD781"/>
    <mergeCell ref="BE781:BF781"/>
    <mergeCell ref="BG781:BH781"/>
    <mergeCell ref="BI781:BJ781"/>
    <mergeCell ref="BK781:BL781"/>
    <mergeCell ref="BM781:BO781"/>
    <mergeCell ref="BP781:CJ781"/>
    <mergeCell ref="AP772:AR772"/>
    <mergeCell ref="AS772:AT772"/>
    <mergeCell ref="AU772:AV772"/>
    <mergeCell ref="AW772:AX772"/>
    <mergeCell ref="AY772:AZ772"/>
    <mergeCell ref="BA772:BB772"/>
    <mergeCell ref="BC772:BD772"/>
    <mergeCell ref="BE772:BF772"/>
    <mergeCell ref="BG772:BH772"/>
    <mergeCell ref="BI772:BJ772"/>
    <mergeCell ref="BK772:BL772"/>
    <mergeCell ref="BM772:BO772"/>
    <mergeCell ref="BP772:CJ772"/>
    <mergeCell ref="AP773:AR773"/>
    <mergeCell ref="AS773:AT773"/>
    <mergeCell ref="AU773:AV773"/>
    <mergeCell ref="AW773:AX773"/>
    <mergeCell ref="AY773:AZ773"/>
    <mergeCell ref="BA773:BB773"/>
    <mergeCell ref="BC773:BD773"/>
    <mergeCell ref="BE773:BF773"/>
    <mergeCell ref="BG773:BH773"/>
    <mergeCell ref="BI773:BJ773"/>
    <mergeCell ref="BK773:BL773"/>
    <mergeCell ref="BM773:BO773"/>
    <mergeCell ref="BP773:CJ773"/>
    <mergeCell ref="AP775:AR775"/>
    <mergeCell ref="AS775:AT775"/>
    <mergeCell ref="AU775:AV775"/>
    <mergeCell ref="AW775:AX775"/>
    <mergeCell ref="AY775:AZ775"/>
    <mergeCell ref="BA775:BB775"/>
    <mergeCell ref="BC775:BD775"/>
    <mergeCell ref="BE775:BF775"/>
    <mergeCell ref="BG775:BH775"/>
    <mergeCell ref="BI775:BJ775"/>
    <mergeCell ref="BK775:BL775"/>
    <mergeCell ref="BM775:BO775"/>
    <mergeCell ref="BP775:CJ775"/>
    <mergeCell ref="BI767:BJ767"/>
    <mergeCell ref="BK767:BL767"/>
    <mergeCell ref="BM767:BO767"/>
    <mergeCell ref="BP767:CJ767"/>
    <mergeCell ref="AP768:AR768"/>
    <mergeCell ref="AS768:AT768"/>
    <mergeCell ref="AU768:AV768"/>
    <mergeCell ref="AW768:AX768"/>
    <mergeCell ref="AY768:AZ768"/>
    <mergeCell ref="BA768:BB768"/>
    <mergeCell ref="BC768:BD768"/>
    <mergeCell ref="BE768:BF768"/>
    <mergeCell ref="BG768:BH768"/>
    <mergeCell ref="BI768:BJ768"/>
    <mergeCell ref="BK768:BL768"/>
    <mergeCell ref="BM768:BO768"/>
    <mergeCell ref="BP768:CJ768"/>
    <mergeCell ref="AP769:AR769"/>
    <mergeCell ref="AS769:AT769"/>
    <mergeCell ref="AU769:AV769"/>
    <mergeCell ref="AW769:AX769"/>
    <mergeCell ref="AY769:AZ769"/>
    <mergeCell ref="BA769:BB769"/>
    <mergeCell ref="BC769:BD769"/>
    <mergeCell ref="BE769:BF769"/>
    <mergeCell ref="BG769:BH769"/>
    <mergeCell ref="BI769:BJ769"/>
    <mergeCell ref="BK769:BL769"/>
    <mergeCell ref="BM769:BO769"/>
    <mergeCell ref="BP769:CJ769"/>
    <mergeCell ref="AP771:AR771"/>
    <mergeCell ref="AS771:AT771"/>
    <mergeCell ref="AU771:AV771"/>
    <mergeCell ref="AW771:AX771"/>
    <mergeCell ref="AY771:AZ771"/>
    <mergeCell ref="BA771:BB771"/>
    <mergeCell ref="BC771:BD771"/>
    <mergeCell ref="BE771:BF771"/>
    <mergeCell ref="BG771:BH771"/>
    <mergeCell ref="BI771:BJ771"/>
    <mergeCell ref="BK771:BL771"/>
    <mergeCell ref="BM771:BO771"/>
    <mergeCell ref="BP771:CJ771"/>
    <mergeCell ref="BI760:BJ760"/>
    <mergeCell ref="BK760:BL760"/>
    <mergeCell ref="BM760:BO760"/>
    <mergeCell ref="BP760:CJ760"/>
    <mergeCell ref="AP761:AR761"/>
    <mergeCell ref="AS761:AT761"/>
    <mergeCell ref="AU761:AV761"/>
    <mergeCell ref="AW761:AX761"/>
    <mergeCell ref="AY761:AZ761"/>
    <mergeCell ref="BA761:BB761"/>
    <mergeCell ref="BC761:BD761"/>
    <mergeCell ref="BE761:BF761"/>
    <mergeCell ref="BG761:BH761"/>
    <mergeCell ref="BI761:BJ761"/>
    <mergeCell ref="BK761:BL761"/>
    <mergeCell ref="BM761:BO761"/>
    <mergeCell ref="BP761:CJ761"/>
    <mergeCell ref="AP763:AR763"/>
    <mergeCell ref="AS763:AT763"/>
    <mergeCell ref="AU763:AV763"/>
    <mergeCell ref="AW763:AX763"/>
    <mergeCell ref="AY763:AZ763"/>
    <mergeCell ref="BA763:BB763"/>
    <mergeCell ref="BC763:BD763"/>
    <mergeCell ref="BE763:BF763"/>
    <mergeCell ref="BG763:BH763"/>
    <mergeCell ref="BI763:BJ763"/>
    <mergeCell ref="BK763:BL763"/>
    <mergeCell ref="BM763:BO763"/>
    <mergeCell ref="BP763:CJ763"/>
    <mergeCell ref="AP764:AR764"/>
    <mergeCell ref="AS764:AT764"/>
    <mergeCell ref="AU764:AV764"/>
    <mergeCell ref="AW764:AX764"/>
    <mergeCell ref="AY764:AZ764"/>
    <mergeCell ref="BA764:BB764"/>
    <mergeCell ref="BC764:BD764"/>
    <mergeCell ref="BE764:BF764"/>
    <mergeCell ref="BG764:BH764"/>
    <mergeCell ref="BI764:BJ764"/>
    <mergeCell ref="BK764:BL764"/>
    <mergeCell ref="BM764:BO764"/>
    <mergeCell ref="BP764:CJ764"/>
    <mergeCell ref="BI753:BJ753"/>
    <mergeCell ref="BK753:BL753"/>
    <mergeCell ref="BM753:BO753"/>
    <mergeCell ref="BP753:CJ753"/>
    <mergeCell ref="AP755:AR755"/>
    <mergeCell ref="AS755:AT755"/>
    <mergeCell ref="AU755:AV755"/>
    <mergeCell ref="AW755:AX755"/>
    <mergeCell ref="AY755:AZ755"/>
    <mergeCell ref="BA755:BB755"/>
    <mergeCell ref="BC755:BD755"/>
    <mergeCell ref="BE755:BF755"/>
    <mergeCell ref="BG755:BH755"/>
    <mergeCell ref="BI755:BJ755"/>
    <mergeCell ref="BK755:BL755"/>
    <mergeCell ref="BM755:BO755"/>
    <mergeCell ref="BP755:CJ755"/>
    <mergeCell ref="AP756:AR756"/>
    <mergeCell ref="AS756:AT756"/>
    <mergeCell ref="AU756:AV756"/>
    <mergeCell ref="AW756:AX756"/>
    <mergeCell ref="AY756:AZ756"/>
    <mergeCell ref="BA756:BB756"/>
    <mergeCell ref="BC756:BD756"/>
    <mergeCell ref="BE756:BF756"/>
    <mergeCell ref="BG756:BH756"/>
    <mergeCell ref="BI756:BJ756"/>
    <mergeCell ref="BK756:BL756"/>
    <mergeCell ref="BM756:BO756"/>
    <mergeCell ref="BP756:CJ756"/>
    <mergeCell ref="AP757:AR757"/>
    <mergeCell ref="AS757:AT757"/>
    <mergeCell ref="AU757:AV757"/>
    <mergeCell ref="AW757:AX757"/>
    <mergeCell ref="AY757:AZ757"/>
    <mergeCell ref="BA757:BB757"/>
    <mergeCell ref="BC757:BD757"/>
    <mergeCell ref="BE757:BF757"/>
    <mergeCell ref="BG757:BH757"/>
    <mergeCell ref="BI757:BJ757"/>
    <mergeCell ref="BK757:BL757"/>
    <mergeCell ref="BM757:BO757"/>
    <mergeCell ref="BP757:CJ757"/>
    <mergeCell ref="AP748:AR748"/>
    <mergeCell ref="AS748:AT748"/>
    <mergeCell ref="AU748:AV748"/>
    <mergeCell ref="AW748:AX748"/>
    <mergeCell ref="AY748:AZ748"/>
    <mergeCell ref="BA748:BB748"/>
    <mergeCell ref="BC748:BD748"/>
    <mergeCell ref="BE748:BF748"/>
    <mergeCell ref="BG748:BH748"/>
    <mergeCell ref="BI748:BJ748"/>
    <mergeCell ref="BK748:BL748"/>
    <mergeCell ref="BM748:BO748"/>
    <mergeCell ref="BP748:CJ748"/>
    <mergeCell ref="AP749:AR749"/>
    <mergeCell ref="AS749:AT749"/>
    <mergeCell ref="AU749:AV749"/>
    <mergeCell ref="AW749:AX749"/>
    <mergeCell ref="AY749:AZ749"/>
    <mergeCell ref="BA749:BB749"/>
    <mergeCell ref="BC749:BD749"/>
    <mergeCell ref="BE749:BF749"/>
    <mergeCell ref="BG749:BH749"/>
    <mergeCell ref="BI749:BJ749"/>
    <mergeCell ref="BK749:BL749"/>
    <mergeCell ref="BM749:BO749"/>
    <mergeCell ref="BP749:CJ749"/>
    <mergeCell ref="AP751:AR751"/>
    <mergeCell ref="AS751:AT751"/>
    <mergeCell ref="AU751:AV751"/>
    <mergeCell ref="AW751:AX751"/>
    <mergeCell ref="AY751:AZ751"/>
    <mergeCell ref="BA751:BB751"/>
    <mergeCell ref="BC751:BD751"/>
    <mergeCell ref="BE751:BF751"/>
    <mergeCell ref="BG751:BH751"/>
    <mergeCell ref="BI751:BJ751"/>
    <mergeCell ref="BK751:BL751"/>
    <mergeCell ref="BM751:BO751"/>
    <mergeCell ref="BP751:CJ751"/>
    <mergeCell ref="BI743:BJ743"/>
    <mergeCell ref="BK743:BL743"/>
    <mergeCell ref="BM743:BO743"/>
    <mergeCell ref="BP743:CJ743"/>
    <mergeCell ref="AP744:AR744"/>
    <mergeCell ref="AS744:AT744"/>
    <mergeCell ref="AU744:AV744"/>
    <mergeCell ref="AW744:AX744"/>
    <mergeCell ref="AY744:AZ744"/>
    <mergeCell ref="BA744:BB744"/>
    <mergeCell ref="BC744:BD744"/>
    <mergeCell ref="BE744:BF744"/>
    <mergeCell ref="BG744:BH744"/>
    <mergeCell ref="BI744:BJ744"/>
    <mergeCell ref="BK744:BL744"/>
    <mergeCell ref="BM744:BO744"/>
    <mergeCell ref="BP744:CJ744"/>
    <mergeCell ref="AP745:AR745"/>
    <mergeCell ref="AS745:AT745"/>
    <mergeCell ref="AU745:AV745"/>
    <mergeCell ref="AW745:AX745"/>
    <mergeCell ref="AY745:AZ745"/>
    <mergeCell ref="BA745:BB745"/>
    <mergeCell ref="BC745:BD745"/>
    <mergeCell ref="BE745:BF745"/>
    <mergeCell ref="BG745:BH745"/>
    <mergeCell ref="BI745:BJ745"/>
    <mergeCell ref="BK745:BL745"/>
    <mergeCell ref="BM745:BO745"/>
    <mergeCell ref="BP745:CJ745"/>
    <mergeCell ref="AP747:AR747"/>
    <mergeCell ref="AS747:AT747"/>
    <mergeCell ref="AU747:AV747"/>
    <mergeCell ref="AW747:AX747"/>
    <mergeCell ref="AY747:AZ747"/>
    <mergeCell ref="BA747:BB747"/>
    <mergeCell ref="BC747:BD747"/>
    <mergeCell ref="BE747:BF747"/>
    <mergeCell ref="BG747:BH747"/>
    <mergeCell ref="BI747:BJ747"/>
    <mergeCell ref="BK747:BL747"/>
    <mergeCell ref="BM747:BO747"/>
    <mergeCell ref="BP747:CJ747"/>
    <mergeCell ref="BI736:BJ736"/>
    <mergeCell ref="BK736:BL736"/>
    <mergeCell ref="BM736:BO736"/>
    <mergeCell ref="BP736:CJ736"/>
    <mergeCell ref="AP737:AR737"/>
    <mergeCell ref="AS737:AT737"/>
    <mergeCell ref="AU737:AV737"/>
    <mergeCell ref="AW737:AX737"/>
    <mergeCell ref="AY737:AZ737"/>
    <mergeCell ref="BA737:BB737"/>
    <mergeCell ref="BC737:BD737"/>
    <mergeCell ref="BE737:BF737"/>
    <mergeCell ref="BG737:BH737"/>
    <mergeCell ref="BI737:BJ737"/>
    <mergeCell ref="BK737:BL737"/>
    <mergeCell ref="BM737:BO737"/>
    <mergeCell ref="BP737:CJ737"/>
    <mergeCell ref="AP739:AR739"/>
    <mergeCell ref="AS739:AT739"/>
    <mergeCell ref="AU739:AV739"/>
    <mergeCell ref="AW739:AX739"/>
    <mergeCell ref="AY739:AZ739"/>
    <mergeCell ref="BA739:BB739"/>
    <mergeCell ref="BC739:BD739"/>
    <mergeCell ref="BE739:BF739"/>
    <mergeCell ref="BG739:BH739"/>
    <mergeCell ref="BI739:BJ739"/>
    <mergeCell ref="BK739:BL739"/>
    <mergeCell ref="BM739:BO739"/>
    <mergeCell ref="BP739:CJ739"/>
    <mergeCell ref="AP740:AR740"/>
    <mergeCell ref="AS740:AT740"/>
    <mergeCell ref="AU740:AV740"/>
    <mergeCell ref="AW740:AX740"/>
    <mergeCell ref="AY740:AZ740"/>
    <mergeCell ref="BA740:BB740"/>
    <mergeCell ref="BC740:BD740"/>
    <mergeCell ref="BE740:BF740"/>
    <mergeCell ref="BG740:BH740"/>
    <mergeCell ref="BI740:BJ740"/>
    <mergeCell ref="BK740:BL740"/>
    <mergeCell ref="BM740:BO740"/>
    <mergeCell ref="BP740:CJ740"/>
    <mergeCell ref="BI729:BJ729"/>
    <mergeCell ref="BK729:BL729"/>
    <mergeCell ref="BM729:BO729"/>
    <mergeCell ref="BP729:CJ729"/>
    <mergeCell ref="AP731:AR731"/>
    <mergeCell ref="AS731:AT731"/>
    <mergeCell ref="AU731:AV731"/>
    <mergeCell ref="AW731:AX731"/>
    <mergeCell ref="AY731:AZ731"/>
    <mergeCell ref="BA731:BB731"/>
    <mergeCell ref="BC731:BD731"/>
    <mergeCell ref="BE731:BF731"/>
    <mergeCell ref="BG731:BH731"/>
    <mergeCell ref="BI731:BJ731"/>
    <mergeCell ref="BK731:BL731"/>
    <mergeCell ref="BM731:BO731"/>
    <mergeCell ref="BP731:CJ731"/>
    <mergeCell ref="AP732:AR732"/>
    <mergeCell ref="AS732:AT732"/>
    <mergeCell ref="AU732:AV732"/>
    <mergeCell ref="AW732:AX732"/>
    <mergeCell ref="AY732:AZ732"/>
    <mergeCell ref="BA732:BB732"/>
    <mergeCell ref="BC732:BD732"/>
    <mergeCell ref="BE732:BF732"/>
    <mergeCell ref="BG732:BH732"/>
    <mergeCell ref="BI732:BJ732"/>
    <mergeCell ref="BK732:BL732"/>
    <mergeCell ref="BM732:BO732"/>
    <mergeCell ref="BP732:CJ732"/>
    <mergeCell ref="AP733:AR733"/>
    <mergeCell ref="AS733:AT733"/>
    <mergeCell ref="AU733:AV733"/>
    <mergeCell ref="AW733:AX733"/>
    <mergeCell ref="AY733:AZ733"/>
    <mergeCell ref="BA733:BB733"/>
    <mergeCell ref="BC733:BD733"/>
    <mergeCell ref="BE733:BF733"/>
    <mergeCell ref="BG733:BH733"/>
    <mergeCell ref="BI733:BJ733"/>
    <mergeCell ref="BK733:BL733"/>
    <mergeCell ref="BM733:BO733"/>
    <mergeCell ref="BP733:CJ733"/>
    <mergeCell ref="AP724:AR724"/>
    <mergeCell ref="AS724:AT724"/>
    <mergeCell ref="AU724:AV724"/>
    <mergeCell ref="AW724:AX724"/>
    <mergeCell ref="AY724:AZ724"/>
    <mergeCell ref="BA724:BB724"/>
    <mergeCell ref="BC724:BD724"/>
    <mergeCell ref="BE724:BF724"/>
    <mergeCell ref="BG724:BH724"/>
    <mergeCell ref="BI724:BJ724"/>
    <mergeCell ref="BK724:BL724"/>
    <mergeCell ref="BM724:BO724"/>
    <mergeCell ref="BP724:CJ724"/>
    <mergeCell ref="AP725:AR725"/>
    <mergeCell ref="AS725:AT725"/>
    <mergeCell ref="AU725:AV725"/>
    <mergeCell ref="AW725:AX725"/>
    <mergeCell ref="AY725:AZ725"/>
    <mergeCell ref="BA725:BB725"/>
    <mergeCell ref="BC725:BD725"/>
    <mergeCell ref="BE725:BF725"/>
    <mergeCell ref="BG725:BH725"/>
    <mergeCell ref="BI725:BJ725"/>
    <mergeCell ref="BK725:BL725"/>
    <mergeCell ref="BM725:BO725"/>
    <mergeCell ref="BP725:CJ725"/>
    <mergeCell ref="AP727:AR727"/>
    <mergeCell ref="AS727:AT727"/>
    <mergeCell ref="AU727:AV727"/>
    <mergeCell ref="AW727:AX727"/>
    <mergeCell ref="AY727:AZ727"/>
    <mergeCell ref="BA727:BB727"/>
    <mergeCell ref="BC727:BD727"/>
    <mergeCell ref="BE727:BF727"/>
    <mergeCell ref="BG727:BH727"/>
    <mergeCell ref="BI727:BJ727"/>
    <mergeCell ref="BK727:BL727"/>
    <mergeCell ref="BM727:BO727"/>
    <mergeCell ref="BP727:CJ727"/>
    <mergeCell ref="BI719:BJ719"/>
    <mergeCell ref="BK719:BL719"/>
    <mergeCell ref="BM719:BO719"/>
    <mergeCell ref="BP719:CJ719"/>
    <mergeCell ref="AP720:AR720"/>
    <mergeCell ref="AS720:AT720"/>
    <mergeCell ref="AU720:AV720"/>
    <mergeCell ref="AW720:AX720"/>
    <mergeCell ref="AY720:AZ720"/>
    <mergeCell ref="BA720:BB720"/>
    <mergeCell ref="BC720:BD720"/>
    <mergeCell ref="BE720:BF720"/>
    <mergeCell ref="BG720:BH720"/>
    <mergeCell ref="BI720:BJ720"/>
    <mergeCell ref="BK720:BL720"/>
    <mergeCell ref="BM720:BO720"/>
    <mergeCell ref="BP720:CJ720"/>
    <mergeCell ref="AP721:AR721"/>
    <mergeCell ref="AS721:AT721"/>
    <mergeCell ref="AU721:AV721"/>
    <mergeCell ref="AW721:AX721"/>
    <mergeCell ref="AY721:AZ721"/>
    <mergeCell ref="BA721:BB721"/>
    <mergeCell ref="BC721:BD721"/>
    <mergeCell ref="BE721:BF721"/>
    <mergeCell ref="BG721:BH721"/>
    <mergeCell ref="BI721:BJ721"/>
    <mergeCell ref="BK721:BL721"/>
    <mergeCell ref="BM721:BO721"/>
    <mergeCell ref="BP721:CJ721"/>
    <mergeCell ref="AP723:AR723"/>
    <mergeCell ref="AS723:AT723"/>
    <mergeCell ref="AU723:AV723"/>
    <mergeCell ref="AW723:AX723"/>
    <mergeCell ref="AY723:AZ723"/>
    <mergeCell ref="BA723:BB723"/>
    <mergeCell ref="BC723:BD723"/>
    <mergeCell ref="BE723:BF723"/>
    <mergeCell ref="BG723:BH723"/>
    <mergeCell ref="BI723:BJ723"/>
    <mergeCell ref="BK723:BL723"/>
    <mergeCell ref="BM723:BO723"/>
    <mergeCell ref="BP723:CJ723"/>
    <mergeCell ref="BI712:BJ712"/>
    <mergeCell ref="BK712:BL712"/>
    <mergeCell ref="BM712:BO712"/>
    <mergeCell ref="BP712:CJ712"/>
    <mergeCell ref="AP713:AR713"/>
    <mergeCell ref="AS713:AT713"/>
    <mergeCell ref="AU713:AV713"/>
    <mergeCell ref="AW713:AX713"/>
    <mergeCell ref="AY713:AZ713"/>
    <mergeCell ref="BA713:BB713"/>
    <mergeCell ref="BC713:BD713"/>
    <mergeCell ref="BE713:BF713"/>
    <mergeCell ref="BG713:BH713"/>
    <mergeCell ref="BI713:BJ713"/>
    <mergeCell ref="BK713:BL713"/>
    <mergeCell ref="BM713:BO713"/>
    <mergeCell ref="BP713:CJ713"/>
    <mergeCell ref="AP715:AR715"/>
    <mergeCell ref="AS715:AT715"/>
    <mergeCell ref="AU715:AV715"/>
    <mergeCell ref="AW715:AX715"/>
    <mergeCell ref="AY715:AZ715"/>
    <mergeCell ref="BA715:BB715"/>
    <mergeCell ref="BC715:BD715"/>
    <mergeCell ref="BE715:BF715"/>
    <mergeCell ref="BG715:BH715"/>
    <mergeCell ref="BI715:BJ715"/>
    <mergeCell ref="BK715:BL715"/>
    <mergeCell ref="BM715:BO715"/>
    <mergeCell ref="BP715:CJ715"/>
    <mergeCell ref="AP716:AR716"/>
    <mergeCell ref="AS716:AT716"/>
    <mergeCell ref="AU716:AV716"/>
    <mergeCell ref="AW716:AX716"/>
    <mergeCell ref="AY716:AZ716"/>
    <mergeCell ref="BA716:BB716"/>
    <mergeCell ref="BC716:BD716"/>
    <mergeCell ref="BE716:BF716"/>
    <mergeCell ref="BG716:BH716"/>
    <mergeCell ref="BI716:BJ716"/>
    <mergeCell ref="BK716:BL716"/>
    <mergeCell ref="BM716:BO716"/>
    <mergeCell ref="BP716:CJ716"/>
    <mergeCell ref="BI705:BJ705"/>
    <mergeCell ref="BK705:BL705"/>
    <mergeCell ref="BM705:BO705"/>
    <mergeCell ref="BP705:CJ705"/>
    <mergeCell ref="AP707:AR707"/>
    <mergeCell ref="AS707:AT707"/>
    <mergeCell ref="AU707:AV707"/>
    <mergeCell ref="AW707:AX707"/>
    <mergeCell ref="AY707:AZ707"/>
    <mergeCell ref="BA707:BB707"/>
    <mergeCell ref="BC707:BD707"/>
    <mergeCell ref="BE707:BF707"/>
    <mergeCell ref="BG707:BH707"/>
    <mergeCell ref="BI707:BJ707"/>
    <mergeCell ref="BK707:BL707"/>
    <mergeCell ref="BM707:BO707"/>
    <mergeCell ref="BP707:CJ707"/>
    <mergeCell ref="AP708:AR708"/>
    <mergeCell ref="AS708:AT708"/>
    <mergeCell ref="AU708:AV708"/>
    <mergeCell ref="AW708:AX708"/>
    <mergeCell ref="AY708:AZ708"/>
    <mergeCell ref="BA708:BB708"/>
    <mergeCell ref="BC708:BD708"/>
    <mergeCell ref="BE708:BF708"/>
    <mergeCell ref="BG708:BH708"/>
    <mergeCell ref="BI708:BJ708"/>
    <mergeCell ref="BK708:BL708"/>
    <mergeCell ref="BM708:BO708"/>
    <mergeCell ref="BP708:CJ708"/>
    <mergeCell ref="AP709:AR709"/>
    <mergeCell ref="AS709:AT709"/>
    <mergeCell ref="AU709:AV709"/>
    <mergeCell ref="AW709:AX709"/>
    <mergeCell ref="AY709:AZ709"/>
    <mergeCell ref="BA709:BB709"/>
    <mergeCell ref="BC709:BD709"/>
    <mergeCell ref="BE709:BF709"/>
    <mergeCell ref="BG709:BH709"/>
    <mergeCell ref="BI709:BJ709"/>
    <mergeCell ref="BK709:BL709"/>
    <mergeCell ref="BM709:BO709"/>
    <mergeCell ref="BP709:CJ709"/>
    <mergeCell ref="AP700:AR700"/>
    <mergeCell ref="AS700:AT700"/>
    <mergeCell ref="AU700:AV700"/>
    <mergeCell ref="AW700:AX700"/>
    <mergeCell ref="AY700:AZ700"/>
    <mergeCell ref="BA700:BB700"/>
    <mergeCell ref="BC700:BD700"/>
    <mergeCell ref="BE700:BF700"/>
    <mergeCell ref="BG700:BH700"/>
    <mergeCell ref="BI700:BJ700"/>
    <mergeCell ref="BK700:BL700"/>
    <mergeCell ref="BM700:BO700"/>
    <mergeCell ref="BP700:CJ700"/>
    <mergeCell ref="AP701:AR701"/>
    <mergeCell ref="AS701:AT701"/>
    <mergeCell ref="AU701:AV701"/>
    <mergeCell ref="AW701:AX701"/>
    <mergeCell ref="AY701:AZ701"/>
    <mergeCell ref="BA701:BB701"/>
    <mergeCell ref="BC701:BD701"/>
    <mergeCell ref="BE701:BF701"/>
    <mergeCell ref="BG701:BH701"/>
    <mergeCell ref="BI701:BJ701"/>
    <mergeCell ref="BK701:BL701"/>
    <mergeCell ref="BM701:BO701"/>
    <mergeCell ref="BP701:CJ701"/>
    <mergeCell ref="AP703:AR703"/>
    <mergeCell ref="AS703:AT703"/>
    <mergeCell ref="AU703:AV703"/>
    <mergeCell ref="AW703:AX703"/>
    <mergeCell ref="AY703:AZ703"/>
    <mergeCell ref="BA703:BB703"/>
    <mergeCell ref="BC703:BD703"/>
    <mergeCell ref="BE703:BF703"/>
    <mergeCell ref="BG703:BH703"/>
    <mergeCell ref="BI703:BJ703"/>
    <mergeCell ref="BK703:BL703"/>
    <mergeCell ref="BM703:BO703"/>
    <mergeCell ref="BP703:CJ703"/>
    <mergeCell ref="BI695:BJ695"/>
    <mergeCell ref="BK695:BL695"/>
    <mergeCell ref="BM695:BO695"/>
    <mergeCell ref="BP695:CJ695"/>
    <mergeCell ref="AP696:AR696"/>
    <mergeCell ref="AS696:AT696"/>
    <mergeCell ref="AU696:AV696"/>
    <mergeCell ref="AW696:AX696"/>
    <mergeCell ref="AY696:AZ696"/>
    <mergeCell ref="BA696:BB696"/>
    <mergeCell ref="BC696:BD696"/>
    <mergeCell ref="BE696:BF696"/>
    <mergeCell ref="BG696:BH696"/>
    <mergeCell ref="BI696:BJ696"/>
    <mergeCell ref="BK696:BL696"/>
    <mergeCell ref="BM696:BO696"/>
    <mergeCell ref="BP696:CJ696"/>
    <mergeCell ref="AP697:AR697"/>
    <mergeCell ref="AS697:AT697"/>
    <mergeCell ref="AU697:AV697"/>
    <mergeCell ref="AW697:AX697"/>
    <mergeCell ref="AY697:AZ697"/>
    <mergeCell ref="BA697:BB697"/>
    <mergeCell ref="BC697:BD697"/>
    <mergeCell ref="BE697:BF697"/>
    <mergeCell ref="BG697:BH697"/>
    <mergeCell ref="BI697:BJ697"/>
    <mergeCell ref="BK697:BL697"/>
    <mergeCell ref="BM697:BO697"/>
    <mergeCell ref="BP697:CJ697"/>
    <mergeCell ref="AP699:AR699"/>
    <mergeCell ref="AS699:AT699"/>
    <mergeCell ref="AU699:AV699"/>
    <mergeCell ref="AW699:AX699"/>
    <mergeCell ref="AY699:AZ699"/>
    <mergeCell ref="BA699:BB699"/>
    <mergeCell ref="BC699:BD699"/>
    <mergeCell ref="BE699:BF699"/>
    <mergeCell ref="BG699:BH699"/>
    <mergeCell ref="BI699:BJ699"/>
    <mergeCell ref="BK699:BL699"/>
    <mergeCell ref="BM699:BO699"/>
    <mergeCell ref="BP699:CJ699"/>
    <mergeCell ref="BI688:BJ688"/>
    <mergeCell ref="BK688:BL688"/>
    <mergeCell ref="BM688:BO688"/>
    <mergeCell ref="BP688:CJ688"/>
    <mergeCell ref="AP689:AR689"/>
    <mergeCell ref="AS689:AT689"/>
    <mergeCell ref="AU689:AV689"/>
    <mergeCell ref="AW689:AX689"/>
    <mergeCell ref="AY689:AZ689"/>
    <mergeCell ref="BA689:BB689"/>
    <mergeCell ref="BC689:BD689"/>
    <mergeCell ref="BE689:BF689"/>
    <mergeCell ref="BG689:BH689"/>
    <mergeCell ref="BI689:BJ689"/>
    <mergeCell ref="BK689:BL689"/>
    <mergeCell ref="BM689:BO689"/>
    <mergeCell ref="BP689:CJ689"/>
    <mergeCell ref="AP691:AR691"/>
    <mergeCell ref="AS691:AT691"/>
    <mergeCell ref="AU691:AV691"/>
    <mergeCell ref="AW691:AX691"/>
    <mergeCell ref="AY691:AZ691"/>
    <mergeCell ref="BA691:BB691"/>
    <mergeCell ref="BC691:BD691"/>
    <mergeCell ref="BE691:BF691"/>
    <mergeCell ref="BG691:BH691"/>
    <mergeCell ref="BI691:BJ691"/>
    <mergeCell ref="BK691:BL691"/>
    <mergeCell ref="BM691:BO691"/>
    <mergeCell ref="BP691:CJ691"/>
    <mergeCell ref="AP692:AR692"/>
    <mergeCell ref="AS692:AT692"/>
    <mergeCell ref="AU692:AV692"/>
    <mergeCell ref="AW692:AX692"/>
    <mergeCell ref="AY692:AZ692"/>
    <mergeCell ref="BA692:BB692"/>
    <mergeCell ref="BC692:BD692"/>
    <mergeCell ref="BE692:BF692"/>
    <mergeCell ref="BG692:BH692"/>
    <mergeCell ref="BI692:BJ692"/>
    <mergeCell ref="BK692:BL692"/>
    <mergeCell ref="BM692:BO692"/>
    <mergeCell ref="BP692:CJ692"/>
    <mergeCell ref="BI681:BJ681"/>
    <mergeCell ref="BK681:BL681"/>
    <mergeCell ref="BM681:BO681"/>
    <mergeCell ref="BP681:CJ681"/>
    <mergeCell ref="AP683:AR683"/>
    <mergeCell ref="AS683:AT683"/>
    <mergeCell ref="AU683:AV683"/>
    <mergeCell ref="AW683:AX683"/>
    <mergeCell ref="AY683:AZ683"/>
    <mergeCell ref="BA683:BB683"/>
    <mergeCell ref="BC683:BD683"/>
    <mergeCell ref="BE683:BF683"/>
    <mergeCell ref="BG683:BH683"/>
    <mergeCell ref="BI683:BJ683"/>
    <mergeCell ref="BK683:BL683"/>
    <mergeCell ref="BM683:BO683"/>
    <mergeCell ref="BP683:CJ683"/>
    <mergeCell ref="AP684:AR684"/>
    <mergeCell ref="AS684:AT684"/>
    <mergeCell ref="AU684:AV684"/>
    <mergeCell ref="AW684:AX684"/>
    <mergeCell ref="AY684:AZ684"/>
    <mergeCell ref="BA684:BB684"/>
    <mergeCell ref="BC684:BD684"/>
    <mergeCell ref="BE684:BF684"/>
    <mergeCell ref="BG684:BH684"/>
    <mergeCell ref="BI684:BJ684"/>
    <mergeCell ref="BK684:BL684"/>
    <mergeCell ref="BM684:BO684"/>
    <mergeCell ref="BP684:CJ684"/>
    <mergeCell ref="AP685:AR685"/>
    <mergeCell ref="AS685:AT685"/>
    <mergeCell ref="AU685:AV685"/>
    <mergeCell ref="AW685:AX685"/>
    <mergeCell ref="AY685:AZ685"/>
    <mergeCell ref="BA685:BB685"/>
    <mergeCell ref="BC685:BD685"/>
    <mergeCell ref="BE685:BF685"/>
    <mergeCell ref="BG685:BH685"/>
    <mergeCell ref="BI685:BJ685"/>
    <mergeCell ref="BK685:BL685"/>
    <mergeCell ref="BM685:BO685"/>
    <mergeCell ref="BP685:CJ685"/>
    <mergeCell ref="AP676:AR676"/>
    <mergeCell ref="AS676:AT676"/>
    <mergeCell ref="AU676:AV676"/>
    <mergeCell ref="AW676:AX676"/>
    <mergeCell ref="AY676:AZ676"/>
    <mergeCell ref="BA676:BB676"/>
    <mergeCell ref="BC676:BD676"/>
    <mergeCell ref="BE676:BF676"/>
    <mergeCell ref="BG676:BH676"/>
    <mergeCell ref="BI676:BJ676"/>
    <mergeCell ref="BK676:BL676"/>
    <mergeCell ref="BM676:BO676"/>
    <mergeCell ref="BP676:CJ676"/>
    <mergeCell ref="AP677:AR677"/>
    <mergeCell ref="AS677:AT677"/>
    <mergeCell ref="AU677:AV677"/>
    <mergeCell ref="AW677:AX677"/>
    <mergeCell ref="AY677:AZ677"/>
    <mergeCell ref="BA677:BB677"/>
    <mergeCell ref="BC677:BD677"/>
    <mergeCell ref="BE677:BF677"/>
    <mergeCell ref="BG677:BH677"/>
    <mergeCell ref="BI677:BJ677"/>
    <mergeCell ref="BK677:BL677"/>
    <mergeCell ref="BM677:BO677"/>
    <mergeCell ref="BP677:CJ677"/>
    <mergeCell ref="AP679:AR679"/>
    <mergeCell ref="AS679:AT679"/>
    <mergeCell ref="AU679:AV679"/>
    <mergeCell ref="AW679:AX679"/>
    <mergeCell ref="AY679:AZ679"/>
    <mergeCell ref="BA679:BB679"/>
    <mergeCell ref="BC679:BD679"/>
    <mergeCell ref="BE679:BF679"/>
    <mergeCell ref="BG679:BH679"/>
    <mergeCell ref="BI679:BJ679"/>
    <mergeCell ref="BK679:BL679"/>
    <mergeCell ref="BM679:BO679"/>
    <mergeCell ref="BP679:CJ679"/>
    <mergeCell ref="BI671:BJ671"/>
    <mergeCell ref="BK671:BL671"/>
    <mergeCell ref="BM671:BO671"/>
    <mergeCell ref="BP671:CJ671"/>
    <mergeCell ref="AP672:AR672"/>
    <mergeCell ref="AS672:AT672"/>
    <mergeCell ref="AU672:AV672"/>
    <mergeCell ref="AW672:AX672"/>
    <mergeCell ref="AY672:AZ672"/>
    <mergeCell ref="BA672:BB672"/>
    <mergeCell ref="BC672:BD672"/>
    <mergeCell ref="BE672:BF672"/>
    <mergeCell ref="BG672:BH672"/>
    <mergeCell ref="BI672:BJ672"/>
    <mergeCell ref="BK672:BL672"/>
    <mergeCell ref="BM672:BO672"/>
    <mergeCell ref="BP672:CJ672"/>
    <mergeCell ref="AP673:AR673"/>
    <mergeCell ref="AS673:AT673"/>
    <mergeCell ref="AU673:AV673"/>
    <mergeCell ref="AW673:AX673"/>
    <mergeCell ref="AY673:AZ673"/>
    <mergeCell ref="BA673:BB673"/>
    <mergeCell ref="BC673:BD673"/>
    <mergeCell ref="BE673:BF673"/>
    <mergeCell ref="BG673:BH673"/>
    <mergeCell ref="BI673:BJ673"/>
    <mergeCell ref="BK673:BL673"/>
    <mergeCell ref="BM673:BO673"/>
    <mergeCell ref="BP673:CJ673"/>
    <mergeCell ref="AP675:AR675"/>
    <mergeCell ref="AS675:AT675"/>
    <mergeCell ref="AU675:AV675"/>
    <mergeCell ref="AW675:AX675"/>
    <mergeCell ref="AY675:AZ675"/>
    <mergeCell ref="BA675:BB675"/>
    <mergeCell ref="BC675:BD675"/>
    <mergeCell ref="BE675:BF675"/>
    <mergeCell ref="BG675:BH675"/>
    <mergeCell ref="BI675:BJ675"/>
    <mergeCell ref="BK675:BL675"/>
    <mergeCell ref="BM675:BO675"/>
    <mergeCell ref="BP675:CJ675"/>
    <mergeCell ref="BI664:BJ664"/>
    <mergeCell ref="BK664:BL664"/>
    <mergeCell ref="BM664:BO664"/>
    <mergeCell ref="BP664:CJ664"/>
    <mergeCell ref="AP665:AR665"/>
    <mergeCell ref="AS665:AT665"/>
    <mergeCell ref="AU665:AV665"/>
    <mergeCell ref="AW665:AX665"/>
    <mergeCell ref="AY665:AZ665"/>
    <mergeCell ref="BA665:BB665"/>
    <mergeCell ref="BC665:BD665"/>
    <mergeCell ref="BE665:BF665"/>
    <mergeCell ref="BG665:BH665"/>
    <mergeCell ref="BI665:BJ665"/>
    <mergeCell ref="BK665:BL665"/>
    <mergeCell ref="BM665:BO665"/>
    <mergeCell ref="BP665:CJ665"/>
    <mergeCell ref="AP667:AR667"/>
    <mergeCell ref="AS667:AT667"/>
    <mergeCell ref="AU667:AV667"/>
    <mergeCell ref="AW667:AX667"/>
    <mergeCell ref="AY667:AZ667"/>
    <mergeCell ref="BA667:BB667"/>
    <mergeCell ref="BC667:BD667"/>
    <mergeCell ref="BE667:BF667"/>
    <mergeCell ref="BG667:BH667"/>
    <mergeCell ref="BI667:BJ667"/>
    <mergeCell ref="BK667:BL667"/>
    <mergeCell ref="BM667:BO667"/>
    <mergeCell ref="BP667:CJ667"/>
    <mergeCell ref="AP668:AR668"/>
    <mergeCell ref="AS668:AT668"/>
    <mergeCell ref="AU668:AV668"/>
    <mergeCell ref="AW668:AX668"/>
    <mergeCell ref="AY668:AZ668"/>
    <mergeCell ref="BA668:BB668"/>
    <mergeCell ref="BC668:BD668"/>
    <mergeCell ref="BE668:BF668"/>
    <mergeCell ref="BG668:BH668"/>
    <mergeCell ref="BI668:BJ668"/>
    <mergeCell ref="BK668:BL668"/>
    <mergeCell ref="BM668:BO668"/>
    <mergeCell ref="BP668:CJ668"/>
    <mergeCell ref="BI657:BJ657"/>
    <mergeCell ref="BK657:BL657"/>
    <mergeCell ref="BM657:BO657"/>
    <mergeCell ref="BP657:CJ657"/>
    <mergeCell ref="AP659:AR659"/>
    <mergeCell ref="AS659:AT659"/>
    <mergeCell ref="AU659:AV659"/>
    <mergeCell ref="AW659:AX659"/>
    <mergeCell ref="AY659:AZ659"/>
    <mergeCell ref="BA659:BB659"/>
    <mergeCell ref="BC659:BD659"/>
    <mergeCell ref="BE659:BF659"/>
    <mergeCell ref="BG659:BH659"/>
    <mergeCell ref="BI659:BJ659"/>
    <mergeCell ref="BK659:BL659"/>
    <mergeCell ref="BM659:BO659"/>
    <mergeCell ref="BP659:CJ659"/>
    <mergeCell ref="AP660:AR660"/>
    <mergeCell ref="AS660:AT660"/>
    <mergeCell ref="AU660:AV660"/>
    <mergeCell ref="AW660:AX660"/>
    <mergeCell ref="AY660:AZ660"/>
    <mergeCell ref="BA660:BB660"/>
    <mergeCell ref="BC660:BD660"/>
    <mergeCell ref="BE660:BF660"/>
    <mergeCell ref="BG660:BH660"/>
    <mergeCell ref="BI660:BJ660"/>
    <mergeCell ref="BK660:BL660"/>
    <mergeCell ref="BM660:BO660"/>
    <mergeCell ref="BP660:CJ660"/>
    <mergeCell ref="AP661:AR661"/>
    <mergeCell ref="AS661:AT661"/>
    <mergeCell ref="AU661:AV661"/>
    <mergeCell ref="AW661:AX661"/>
    <mergeCell ref="AY661:AZ661"/>
    <mergeCell ref="BA661:BB661"/>
    <mergeCell ref="BC661:BD661"/>
    <mergeCell ref="BE661:BF661"/>
    <mergeCell ref="BG661:BH661"/>
    <mergeCell ref="BI661:BJ661"/>
    <mergeCell ref="BK661:BL661"/>
    <mergeCell ref="BM661:BO661"/>
    <mergeCell ref="BP661:CJ661"/>
    <mergeCell ref="AP652:AR652"/>
    <mergeCell ref="AS652:AT652"/>
    <mergeCell ref="AU652:AV652"/>
    <mergeCell ref="AW652:AX652"/>
    <mergeCell ref="AY652:AZ652"/>
    <mergeCell ref="BA652:BB652"/>
    <mergeCell ref="BC652:BD652"/>
    <mergeCell ref="BE652:BF652"/>
    <mergeCell ref="BG652:BH652"/>
    <mergeCell ref="BI652:BJ652"/>
    <mergeCell ref="BK652:BL652"/>
    <mergeCell ref="BM652:BO652"/>
    <mergeCell ref="BP652:CJ652"/>
    <mergeCell ref="AP653:AR653"/>
    <mergeCell ref="AS653:AT653"/>
    <mergeCell ref="AU653:AV653"/>
    <mergeCell ref="AW653:AX653"/>
    <mergeCell ref="AY653:AZ653"/>
    <mergeCell ref="BA653:BB653"/>
    <mergeCell ref="BC653:BD653"/>
    <mergeCell ref="BE653:BF653"/>
    <mergeCell ref="BG653:BH653"/>
    <mergeCell ref="BI653:BJ653"/>
    <mergeCell ref="BK653:BL653"/>
    <mergeCell ref="BM653:BO653"/>
    <mergeCell ref="BP653:CJ653"/>
    <mergeCell ref="AP655:AR655"/>
    <mergeCell ref="AS655:AT655"/>
    <mergeCell ref="AU655:AV655"/>
    <mergeCell ref="AW655:AX655"/>
    <mergeCell ref="AY655:AZ655"/>
    <mergeCell ref="BA655:BB655"/>
    <mergeCell ref="BC655:BD655"/>
    <mergeCell ref="BE655:BF655"/>
    <mergeCell ref="BG655:BH655"/>
    <mergeCell ref="BI655:BJ655"/>
    <mergeCell ref="BK655:BL655"/>
    <mergeCell ref="BM655:BO655"/>
    <mergeCell ref="BP655:CJ655"/>
    <mergeCell ref="BI647:BJ647"/>
    <mergeCell ref="BK647:BL647"/>
    <mergeCell ref="BM647:BO647"/>
    <mergeCell ref="BP647:CJ647"/>
    <mergeCell ref="AP648:AR648"/>
    <mergeCell ref="AS648:AT648"/>
    <mergeCell ref="AU648:AV648"/>
    <mergeCell ref="AW648:AX648"/>
    <mergeCell ref="AY648:AZ648"/>
    <mergeCell ref="BA648:BB648"/>
    <mergeCell ref="BC648:BD648"/>
    <mergeCell ref="BE648:BF648"/>
    <mergeCell ref="BG648:BH648"/>
    <mergeCell ref="BI648:BJ648"/>
    <mergeCell ref="BK648:BL648"/>
    <mergeCell ref="BM648:BO648"/>
    <mergeCell ref="BP648:CJ648"/>
    <mergeCell ref="AP649:AR649"/>
    <mergeCell ref="AS649:AT649"/>
    <mergeCell ref="AU649:AV649"/>
    <mergeCell ref="AW649:AX649"/>
    <mergeCell ref="AY649:AZ649"/>
    <mergeCell ref="BA649:BB649"/>
    <mergeCell ref="BC649:BD649"/>
    <mergeCell ref="BE649:BF649"/>
    <mergeCell ref="BG649:BH649"/>
    <mergeCell ref="BI649:BJ649"/>
    <mergeCell ref="BK649:BL649"/>
    <mergeCell ref="BM649:BO649"/>
    <mergeCell ref="BP649:CJ649"/>
    <mergeCell ref="AP651:AR651"/>
    <mergeCell ref="AS651:AT651"/>
    <mergeCell ref="AU651:AV651"/>
    <mergeCell ref="AW651:AX651"/>
    <mergeCell ref="AY651:AZ651"/>
    <mergeCell ref="BA651:BB651"/>
    <mergeCell ref="BC651:BD651"/>
    <mergeCell ref="BE651:BF651"/>
    <mergeCell ref="BG651:BH651"/>
    <mergeCell ref="BI651:BJ651"/>
    <mergeCell ref="BK651:BL651"/>
    <mergeCell ref="BM651:BO651"/>
    <mergeCell ref="BP651:CJ651"/>
    <mergeCell ref="BI640:BJ640"/>
    <mergeCell ref="BK640:BL640"/>
    <mergeCell ref="BM640:BO640"/>
    <mergeCell ref="BP640:CJ640"/>
    <mergeCell ref="AP641:AR641"/>
    <mergeCell ref="AS641:AT641"/>
    <mergeCell ref="AU641:AV641"/>
    <mergeCell ref="AW641:AX641"/>
    <mergeCell ref="AY641:AZ641"/>
    <mergeCell ref="BA641:BB641"/>
    <mergeCell ref="BC641:BD641"/>
    <mergeCell ref="BE641:BF641"/>
    <mergeCell ref="BG641:BH641"/>
    <mergeCell ref="BI641:BJ641"/>
    <mergeCell ref="BK641:BL641"/>
    <mergeCell ref="BM641:BO641"/>
    <mergeCell ref="BP641:CJ641"/>
    <mergeCell ref="AP643:AR643"/>
    <mergeCell ref="AS643:AT643"/>
    <mergeCell ref="AU643:AV643"/>
    <mergeCell ref="AW643:AX643"/>
    <mergeCell ref="AY643:AZ643"/>
    <mergeCell ref="BA643:BB643"/>
    <mergeCell ref="BC643:BD643"/>
    <mergeCell ref="BE643:BF643"/>
    <mergeCell ref="BG643:BH643"/>
    <mergeCell ref="BI643:BJ643"/>
    <mergeCell ref="BK643:BL643"/>
    <mergeCell ref="BM643:BO643"/>
    <mergeCell ref="BP643:CJ643"/>
    <mergeCell ref="AP644:AR644"/>
    <mergeCell ref="AS644:AT644"/>
    <mergeCell ref="AU644:AV644"/>
    <mergeCell ref="AW644:AX644"/>
    <mergeCell ref="AY644:AZ644"/>
    <mergeCell ref="BA644:BB644"/>
    <mergeCell ref="BC644:BD644"/>
    <mergeCell ref="BE644:BF644"/>
    <mergeCell ref="BG644:BH644"/>
    <mergeCell ref="BI644:BJ644"/>
    <mergeCell ref="BK644:BL644"/>
    <mergeCell ref="BM644:BO644"/>
    <mergeCell ref="BP644:CJ644"/>
    <mergeCell ref="BI633:BJ633"/>
    <mergeCell ref="BK633:BL633"/>
    <mergeCell ref="BM633:BO633"/>
    <mergeCell ref="BP633:CJ633"/>
    <mergeCell ref="AP635:AR635"/>
    <mergeCell ref="AS635:AT635"/>
    <mergeCell ref="AU635:AV635"/>
    <mergeCell ref="AW635:AX635"/>
    <mergeCell ref="AY635:AZ635"/>
    <mergeCell ref="BA635:BB635"/>
    <mergeCell ref="BC635:BD635"/>
    <mergeCell ref="BE635:BF635"/>
    <mergeCell ref="BG635:BH635"/>
    <mergeCell ref="BI635:BJ635"/>
    <mergeCell ref="BK635:BL635"/>
    <mergeCell ref="BM635:BO635"/>
    <mergeCell ref="BP635:CJ635"/>
    <mergeCell ref="AP636:AR636"/>
    <mergeCell ref="AS636:AT636"/>
    <mergeCell ref="AU636:AV636"/>
    <mergeCell ref="AW636:AX636"/>
    <mergeCell ref="AY636:AZ636"/>
    <mergeCell ref="BA636:BB636"/>
    <mergeCell ref="BC636:BD636"/>
    <mergeCell ref="BE636:BF636"/>
    <mergeCell ref="BG636:BH636"/>
    <mergeCell ref="BI636:BJ636"/>
    <mergeCell ref="BK636:BL636"/>
    <mergeCell ref="BM636:BO636"/>
    <mergeCell ref="BP636:CJ636"/>
    <mergeCell ref="AP637:AR637"/>
    <mergeCell ref="AS637:AT637"/>
    <mergeCell ref="AU637:AV637"/>
    <mergeCell ref="AW637:AX637"/>
    <mergeCell ref="AY637:AZ637"/>
    <mergeCell ref="BA637:BB637"/>
    <mergeCell ref="BC637:BD637"/>
    <mergeCell ref="BE637:BF637"/>
    <mergeCell ref="BG637:BH637"/>
    <mergeCell ref="BI637:BJ637"/>
    <mergeCell ref="BK637:BL637"/>
    <mergeCell ref="BM637:BO637"/>
    <mergeCell ref="BP637:CJ637"/>
    <mergeCell ref="AP628:AR628"/>
    <mergeCell ref="AS628:AT628"/>
    <mergeCell ref="AU628:AV628"/>
    <mergeCell ref="AW628:AX628"/>
    <mergeCell ref="AY628:AZ628"/>
    <mergeCell ref="BA628:BB628"/>
    <mergeCell ref="BC628:BD628"/>
    <mergeCell ref="BE628:BF628"/>
    <mergeCell ref="BG628:BH628"/>
    <mergeCell ref="BI628:BJ628"/>
    <mergeCell ref="BK628:BL628"/>
    <mergeCell ref="BM628:BO628"/>
    <mergeCell ref="BP628:CJ628"/>
    <mergeCell ref="AP629:AR629"/>
    <mergeCell ref="AS629:AT629"/>
    <mergeCell ref="AU629:AV629"/>
    <mergeCell ref="AW629:AX629"/>
    <mergeCell ref="AY629:AZ629"/>
    <mergeCell ref="BA629:BB629"/>
    <mergeCell ref="BC629:BD629"/>
    <mergeCell ref="BE629:BF629"/>
    <mergeCell ref="BG629:BH629"/>
    <mergeCell ref="BI629:BJ629"/>
    <mergeCell ref="BK629:BL629"/>
    <mergeCell ref="BM629:BO629"/>
    <mergeCell ref="BP629:CJ629"/>
    <mergeCell ref="AP631:AR631"/>
    <mergeCell ref="AS631:AT631"/>
    <mergeCell ref="AU631:AV631"/>
    <mergeCell ref="AW631:AX631"/>
    <mergeCell ref="AY631:AZ631"/>
    <mergeCell ref="BA631:BB631"/>
    <mergeCell ref="BC631:BD631"/>
    <mergeCell ref="BE631:BF631"/>
    <mergeCell ref="BG631:BH631"/>
    <mergeCell ref="BI631:BJ631"/>
    <mergeCell ref="BK631:BL631"/>
    <mergeCell ref="BM631:BO631"/>
    <mergeCell ref="BP631:CJ631"/>
    <mergeCell ref="BI623:BJ623"/>
    <mergeCell ref="BK623:BL623"/>
    <mergeCell ref="BM623:BO623"/>
    <mergeCell ref="BP623:CJ623"/>
    <mergeCell ref="AP624:AR624"/>
    <mergeCell ref="AS624:AT624"/>
    <mergeCell ref="AU624:AV624"/>
    <mergeCell ref="AW624:AX624"/>
    <mergeCell ref="AY624:AZ624"/>
    <mergeCell ref="BA624:BB624"/>
    <mergeCell ref="BC624:BD624"/>
    <mergeCell ref="BE624:BF624"/>
    <mergeCell ref="BG624:BH624"/>
    <mergeCell ref="BI624:BJ624"/>
    <mergeCell ref="BK624:BL624"/>
    <mergeCell ref="BM624:BO624"/>
    <mergeCell ref="BP624:CJ624"/>
    <mergeCell ref="AP625:AR625"/>
    <mergeCell ref="AS625:AT625"/>
    <mergeCell ref="AU625:AV625"/>
    <mergeCell ref="AW625:AX625"/>
    <mergeCell ref="AY625:AZ625"/>
    <mergeCell ref="BA625:BB625"/>
    <mergeCell ref="BC625:BD625"/>
    <mergeCell ref="BE625:BF625"/>
    <mergeCell ref="BG625:BH625"/>
    <mergeCell ref="BI625:BJ625"/>
    <mergeCell ref="BK625:BL625"/>
    <mergeCell ref="BM625:BO625"/>
    <mergeCell ref="BP625:CJ625"/>
    <mergeCell ref="AP627:AR627"/>
    <mergeCell ref="AS627:AT627"/>
    <mergeCell ref="AU627:AV627"/>
    <mergeCell ref="AW627:AX627"/>
    <mergeCell ref="AY627:AZ627"/>
    <mergeCell ref="BA627:BB627"/>
    <mergeCell ref="BC627:BD627"/>
    <mergeCell ref="BE627:BF627"/>
    <mergeCell ref="BG627:BH627"/>
    <mergeCell ref="BI627:BJ627"/>
    <mergeCell ref="BK627:BL627"/>
    <mergeCell ref="BM627:BO627"/>
    <mergeCell ref="BP627:CJ627"/>
    <mergeCell ref="BI616:BJ616"/>
    <mergeCell ref="BK616:BL616"/>
    <mergeCell ref="BM616:BO616"/>
    <mergeCell ref="BP616:CJ616"/>
    <mergeCell ref="AP617:AR617"/>
    <mergeCell ref="AS617:AT617"/>
    <mergeCell ref="AU617:AV617"/>
    <mergeCell ref="AW617:AX617"/>
    <mergeCell ref="AY617:AZ617"/>
    <mergeCell ref="BA617:BB617"/>
    <mergeCell ref="BC617:BD617"/>
    <mergeCell ref="BE617:BF617"/>
    <mergeCell ref="BG617:BH617"/>
    <mergeCell ref="BI617:BJ617"/>
    <mergeCell ref="BK617:BL617"/>
    <mergeCell ref="BM617:BO617"/>
    <mergeCell ref="BP617:CJ617"/>
    <mergeCell ref="AP619:AR619"/>
    <mergeCell ref="AS619:AT619"/>
    <mergeCell ref="AU619:AV619"/>
    <mergeCell ref="AW619:AX619"/>
    <mergeCell ref="AY619:AZ619"/>
    <mergeCell ref="BA619:BB619"/>
    <mergeCell ref="BC619:BD619"/>
    <mergeCell ref="BE619:BF619"/>
    <mergeCell ref="BG619:BH619"/>
    <mergeCell ref="BI619:BJ619"/>
    <mergeCell ref="BK619:BL619"/>
    <mergeCell ref="BM619:BO619"/>
    <mergeCell ref="BP619:CJ619"/>
    <mergeCell ref="AP620:AR620"/>
    <mergeCell ref="AS620:AT620"/>
    <mergeCell ref="AU620:AV620"/>
    <mergeCell ref="AW620:AX620"/>
    <mergeCell ref="AY620:AZ620"/>
    <mergeCell ref="BA620:BB620"/>
    <mergeCell ref="BC620:BD620"/>
    <mergeCell ref="BE620:BF620"/>
    <mergeCell ref="BG620:BH620"/>
    <mergeCell ref="BI620:BJ620"/>
    <mergeCell ref="BK620:BL620"/>
    <mergeCell ref="BM620:BO620"/>
    <mergeCell ref="BP620:CJ620"/>
    <mergeCell ref="BI609:BJ609"/>
    <mergeCell ref="BK609:BL609"/>
    <mergeCell ref="BM609:BO609"/>
    <mergeCell ref="BP609:CJ609"/>
    <mergeCell ref="AP611:AR611"/>
    <mergeCell ref="AS611:AT611"/>
    <mergeCell ref="AU611:AV611"/>
    <mergeCell ref="AW611:AX611"/>
    <mergeCell ref="AY611:AZ611"/>
    <mergeCell ref="BA611:BB611"/>
    <mergeCell ref="BC611:BD611"/>
    <mergeCell ref="BE611:BF611"/>
    <mergeCell ref="BG611:BH611"/>
    <mergeCell ref="BI611:BJ611"/>
    <mergeCell ref="BK611:BL611"/>
    <mergeCell ref="BM611:BO611"/>
    <mergeCell ref="BP611:CJ611"/>
    <mergeCell ref="AP612:AR612"/>
    <mergeCell ref="AS612:AT612"/>
    <mergeCell ref="AU612:AV612"/>
    <mergeCell ref="AW612:AX612"/>
    <mergeCell ref="AY612:AZ612"/>
    <mergeCell ref="BA612:BB612"/>
    <mergeCell ref="BC612:BD612"/>
    <mergeCell ref="BE612:BF612"/>
    <mergeCell ref="BG612:BH612"/>
    <mergeCell ref="BI612:BJ612"/>
    <mergeCell ref="BK612:BL612"/>
    <mergeCell ref="BM612:BO612"/>
    <mergeCell ref="BP612:CJ612"/>
    <mergeCell ref="AP613:AR613"/>
    <mergeCell ref="AS613:AT613"/>
    <mergeCell ref="AU613:AV613"/>
    <mergeCell ref="AW613:AX613"/>
    <mergeCell ref="AY613:AZ613"/>
    <mergeCell ref="BA613:BB613"/>
    <mergeCell ref="BC613:BD613"/>
    <mergeCell ref="BE613:BF613"/>
    <mergeCell ref="BG613:BH613"/>
    <mergeCell ref="BI613:BJ613"/>
    <mergeCell ref="BK613:BL613"/>
    <mergeCell ref="BM613:BO613"/>
    <mergeCell ref="BP613:CJ613"/>
    <mergeCell ref="AP604:AR604"/>
    <mergeCell ref="AS604:AT604"/>
    <mergeCell ref="AU604:AV604"/>
    <mergeCell ref="AW604:AX604"/>
    <mergeCell ref="AY604:AZ604"/>
    <mergeCell ref="BA604:BB604"/>
    <mergeCell ref="BC604:BD604"/>
    <mergeCell ref="BE604:BF604"/>
    <mergeCell ref="BG604:BH604"/>
    <mergeCell ref="BI604:BJ604"/>
    <mergeCell ref="BK604:BL604"/>
    <mergeCell ref="BM604:BO604"/>
    <mergeCell ref="BP604:CJ604"/>
    <mergeCell ref="AP605:AR605"/>
    <mergeCell ref="AS605:AT605"/>
    <mergeCell ref="AU605:AV605"/>
    <mergeCell ref="AW605:AX605"/>
    <mergeCell ref="AY605:AZ605"/>
    <mergeCell ref="BA605:BB605"/>
    <mergeCell ref="BC605:BD605"/>
    <mergeCell ref="BE605:BF605"/>
    <mergeCell ref="BG605:BH605"/>
    <mergeCell ref="BI605:BJ605"/>
    <mergeCell ref="BK605:BL605"/>
    <mergeCell ref="BM605:BO605"/>
    <mergeCell ref="BP605:CJ605"/>
    <mergeCell ref="AP607:AR607"/>
    <mergeCell ref="AS607:AT607"/>
    <mergeCell ref="AU607:AV607"/>
    <mergeCell ref="AW607:AX607"/>
    <mergeCell ref="AY607:AZ607"/>
    <mergeCell ref="BA607:BB607"/>
    <mergeCell ref="BC607:BD607"/>
    <mergeCell ref="BE607:BF607"/>
    <mergeCell ref="BG607:BH607"/>
    <mergeCell ref="BI607:BJ607"/>
    <mergeCell ref="BK607:BL607"/>
    <mergeCell ref="BM607:BO607"/>
    <mergeCell ref="BP607:CJ607"/>
    <mergeCell ref="BI599:BJ599"/>
    <mergeCell ref="BK599:BL599"/>
    <mergeCell ref="BM599:BO599"/>
    <mergeCell ref="BP599:CJ599"/>
    <mergeCell ref="AP600:AR600"/>
    <mergeCell ref="AS600:AT600"/>
    <mergeCell ref="AU600:AV600"/>
    <mergeCell ref="AW600:AX600"/>
    <mergeCell ref="AY600:AZ600"/>
    <mergeCell ref="BA600:BB600"/>
    <mergeCell ref="BC600:BD600"/>
    <mergeCell ref="BE600:BF600"/>
    <mergeCell ref="BG600:BH600"/>
    <mergeCell ref="BI600:BJ600"/>
    <mergeCell ref="BK600:BL600"/>
    <mergeCell ref="BM600:BO600"/>
    <mergeCell ref="BP600:CJ600"/>
    <mergeCell ref="AP601:AR601"/>
    <mergeCell ref="AS601:AT601"/>
    <mergeCell ref="AU601:AV601"/>
    <mergeCell ref="AW601:AX601"/>
    <mergeCell ref="AY601:AZ601"/>
    <mergeCell ref="BA601:BB601"/>
    <mergeCell ref="BC601:BD601"/>
    <mergeCell ref="BE601:BF601"/>
    <mergeCell ref="BG601:BH601"/>
    <mergeCell ref="BI601:BJ601"/>
    <mergeCell ref="BK601:BL601"/>
    <mergeCell ref="BM601:BO601"/>
    <mergeCell ref="BP601:CJ601"/>
    <mergeCell ref="AP603:AR603"/>
    <mergeCell ref="AS603:AT603"/>
    <mergeCell ref="AU603:AV603"/>
    <mergeCell ref="AW603:AX603"/>
    <mergeCell ref="AY603:AZ603"/>
    <mergeCell ref="BA603:BB603"/>
    <mergeCell ref="BC603:BD603"/>
    <mergeCell ref="BE603:BF603"/>
    <mergeCell ref="BG603:BH603"/>
    <mergeCell ref="BI603:BJ603"/>
    <mergeCell ref="BK603:BL603"/>
    <mergeCell ref="BM603:BO603"/>
    <mergeCell ref="BP603:CJ603"/>
    <mergeCell ref="BI592:BJ592"/>
    <mergeCell ref="BK592:BL592"/>
    <mergeCell ref="BM592:BO592"/>
    <mergeCell ref="BP592:CJ592"/>
    <mergeCell ref="AP593:AR593"/>
    <mergeCell ref="AS593:AT593"/>
    <mergeCell ref="AU593:AV593"/>
    <mergeCell ref="AW593:AX593"/>
    <mergeCell ref="AY593:AZ593"/>
    <mergeCell ref="BA593:BB593"/>
    <mergeCell ref="BC593:BD593"/>
    <mergeCell ref="BE593:BF593"/>
    <mergeCell ref="BG593:BH593"/>
    <mergeCell ref="BI593:BJ593"/>
    <mergeCell ref="BK593:BL593"/>
    <mergeCell ref="BM593:BO593"/>
    <mergeCell ref="BP593:CJ593"/>
    <mergeCell ref="AP595:AR595"/>
    <mergeCell ref="AS595:AT595"/>
    <mergeCell ref="AU595:AV595"/>
    <mergeCell ref="AW595:AX595"/>
    <mergeCell ref="AY595:AZ595"/>
    <mergeCell ref="BA595:BB595"/>
    <mergeCell ref="BC595:BD595"/>
    <mergeCell ref="BE595:BF595"/>
    <mergeCell ref="BG595:BH595"/>
    <mergeCell ref="BI595:BJ595"/>
    <mergeCell ref="BK595:BL595"/>
    <mergeCell ref="BM595:BO595"/>
    <mergeCell ref="BP595:CJ595"/>
    <mergeCell ref="AP596:AR596"/>
    <mergeCell ref="AS596:AT596"/>
    <mergeCell ref="AU596:AV596"/>
    <mergeCell ref="AW596:AX596"/>
    <mergeCell ref="AY596:AZ596"/>
    <mergeCell ref="BA596:BB596"/>
    <mergeCell ref="BC596:BD596"/>
    <mergeCell ref="BE596:BF596"/>
    <mergeCell ref="BG596:BH596"/>
    <mergeCell ref="BI596:BJ596"/>
    <mergeCell ref="BK596:BL596"/>
    <mergeCell ref="BM596:BO596"/>
    <mergeCell ref="BP596:CJ596"/>
    <mergeCell ref="BI585:BJ585"/>
    <mergeCell ref="BK585:BL585"/>
    <mergeCell ref="BM585:BO585"/>
    <mergeCell ref="BP585:CJ585"/>
    <mergeCell ref="AP587:AR587"/>
    <mergeCell ref="AS587:AT587"/>
    <mergeCell ref="AU587:AV587"/>
    <mergeCell ref="AW587:AX587"/>
    <mergeCell ref="AY587:AZ587"/>
    <mergeCell ref="BA587:BB587"/>
    <mergeCell ref="BC587:BD587"/>
    <mergeCell ref="BE587:BF587"/>
    <mergeCell ref="BG587:BH587"/>
    <mergeCell ref="BI587:BJ587"/>
    <mergeCell ref="BK587:BL587"/>
    <mergeCell ref="BM587:BO587"/>
    <mergeCell ref="BP587:CJ587"/>
    <mergeCell ref="AP588:AR588"/>
    <mergeCell ref="AS588:AT588"/>
    <mergeCell ref="AU588:AV588"/>
    <mergeCell ref="AW588:AX588"/>
    <mergeCell ref="AY588:AZ588"/>
    <mergeCell ref="BA588:BB588"/>
    <mergeCell ref="BC588:BD588"/>
    <mergeCell ref="BE588:BF588"/>
    <mergeCell ref="BG588:BH588"/>
    <mergeCell ref="BI588:BJ588"/>
    <mergeCell ref="BK588:BL588"/>
    <mergeCell ref="BM588:BO588"/>
    <mergeCell ref="BP588:CJ588"/>
    <mergeCell ref="AP589:AR589"/>
    <mergeCell ref="AS589:AT589"/>
    <mergeCell ref="AU589:AV589"/>
    <mergeCell ref="AW589:AX589"/>
    <mergeCell ref="AY589:AZ589"/>
    <mergeCell ref="BA589:BB589"/>
    <mergeCell ref="BC589:BD589"/>
    <mergeCell ref="BE589:BF589"/>
    <mergeCell ref="BG589:BH589"/>
    <mergeCell ref="BI589:BJ589"/>
    <mergeCell ref="BK589:BL589"/>
    <mergeCell ref="BM589:BO589"/>
    <mergeCell ref="BP589:CJ589"/>
    <mergeCell ref="AP580:AR580"/>
    <mergeCell ref="AS580:AT580"/>
    <mergeCell ref="AU580:AV580"/>
    <mergeCell ref="AW580:AX580"/>
    <mergeCell ref="AY580:AZ580"/>
    <mergeCell ref="BA580:BB580"/>
    <mergeCell ref="BC580:BD580"/>
    <mergeCell ref="BE580:BF580"/>
    <mergeCell ref="BG580:BH580"/>
    <mergeCell ref="BI580:BJ580"/>
    <mergeCell ref="BK580:BL580"/>
    <mergeCell ref="BM580:BO580"/>
    <mergeCell ref="BP580:CJ580"/>
    <mergeCell ref="AP581:AR581"/>
    <mergeCell ref="AS581:AT581"/>
    <mergeCell ref="AU581:AV581"/>
    <mergeCell ref="AW581:AX581"/>
    <mergeCell ref="AY581:AZ581"/>
    <mergeCell ref="BA581:BB581"/>
    <mergeCell ref="BC581:BD581"/>
    <mergeCell ref="BE581:BF581"/>
    <mergeCell ref="BG581:BH581"/>
    <mergeCell ref="BI581:BJ581"/>
    <mergeCell ref="BK581:BL581"/>
    <mergeCell ref="BM581:BO581"/>
    <mergeCell ref="BP581:CJ581"/>
    <mergeCell ref="AP583:AR583"/>
    <mergeCell ref="AS583:AT583"/>
    <mergeCell ref="AU583:AV583"/>
    <mergeCell ref="AW583:AX583"/>
    <mergeCell ref="AY583:AZ583"/>
    <mergeCell ref="BA583:BB583"/>
    <mergeCell ref="BC583:BD583"/>
    <mergeCell ref="BE583:BF583"/>
    <mergeCell ref="BG583:BH583"/>
    <mergeCell ref="BI583:BJ583"/>
    <mergeCell ref="BK583:BL583"/>
    <mergeCell ref="BM583:BO583"/>
    <mergeCell ref="BP583:CJ583"/>
    <mergeCell ref="BI575:BJ575"/>
    <mergeCell ref="BK575:BL575"/>
    <mergeCell ref="BM575:BO575"/>
    <mergeCell ref="BP575:CJ575"/>
    <mergeCell ref="AP576:AR576"/>
    <mergeCell ref="AS576:AT576"/>
    <mergeCell ref="AU576:AV576"/>
    <mergeCell ref="AW576:AX576"/>
    <mergeCell ref="AY576:AZ576"/>
    <mergeCell ref="BA576:BB576"/>
    <mergeCell ref="BC576:BD576"/>
    <mergeCell ref="BE576:BF576"/>
    <mergeCell ref="BG576:BH576"/>
    <mergeCell ref="BI576:BJ576"/>
    <mergeCell ref="BK576:BL576"/>
    <mergeCell ref="BM576:BO576"/>
    <mergeCell ref="BP576:CJ576"/>
    <mergeCell ref="AP577:AR577"/>
    <mergeCell ref="AS577:AT577"/>
    <mergeCell ref="AU577:AV577"/>
    <mergeCell ref="AW577:AX577"/>
    <mergeCell ref="AY577:AZ577"/>
    <mergeCell ref="BA577:BB577"/>
    <mergeCell ref="BC577:BD577"/>
    <mergeCell ref="BE577:BF577"/>
    <mergeCell ref="BG577:BH577"/>
    <mergeCell ref="BI577:BJ577"/>
    <mergeCell ref="BK577:BL577"/>
    <mergeCell ref="BM577:BO577"/>
    <mergeCell ref="BP577:CJ577"/>
    <mergeCell ref="AP579:AR579"/>
    <mergeCell ref="AS579:AT579"/>
    <mergeCell ref="AU579:AV579"/>
    <mergeCell ref="AW579:AX579"/>
    <mergeCell ref="AY579:AZ579"/>
    <mergeCell ref="BA579:BB579"/>
    <mergeCell ref="BC579:BD579"/>
    <mergeCell ref="BE579:BF579"/>
    <mergeCell ref="BG579:BH579"/>
    <mergeCell ref="BI579:BJ579"/>
    <mergeCell ref="BK579:BL579"/>
    <mergeCell ref="BM579:BO579"/>
    <mergeCell ref="BP579:CJ579"/>
    <mergeCell ref="BI568:BJ568"/>
    <mergeCell ref="BK568:BL568"/>
    <mergeCell ref="BM568:BO568"/>
    <mergeCell ref="BP568:CJ568"/>
    <mergeCell ref="AP569:AR569"/>
    <mergeCell ref="AS569:AT569"/>
    <mergeCell ref="AU569:AV569"/>
    <mergeCell ref="AW569:AX569"/>
    <mergeCell ref="AY569:AZ569"/>
    <mergeCell ref="BA569:BB569"/>
    <mergeCell ref="BC569:BD569"/>
    <mergeCell ref="BE569:BF569"/>
    <mergeCell ref="BG569:BH569"/>
    <mergeCell ref="BI569:BJ569"/>
    <mergeCell ref="BK569:BL569"/>
    <mergeCell ref="BM569:BO569"/>
    <mergeCell ref="BP569:CJ569"/>
    <mergeCell ref="AP571:AR571"/>
    <mergeCell ref="AS571:AT571"/>
    <mergeCell ref="AU571:AV571"/>
    <mergeCell ref="AW571:AX571"/>
    <mergeCell ref="AY571:AZ571"/>
    <mergeCell ref="BA571:BB571"/>
    <mergeCell ref="BC571:BD571"/>
    <mergeCell ref="BE571:BF571"/>
    <mergeCell ref="BG571:BH571"/>
    <mergeCell ref="BI571:BJ571"/>
    <mergeCell ref="BK571:BL571"/>
    <mergeCell ref="BM571:BO571"/>
    <mergeCell ref="BP571:CJ571"/>
    <mergeCell ref="AP572:AR572"/>
    <mergeCell ref="AS572:AT572"/>
    <mergeCell ref="AU572:AV572"/>
    <mergeCell ref="AW572:AX572"/>
    <mergeCell ref="AY572:AZ572"/>
    <mergeCell ref="BA572:BB572"/>
    <mergeCell ref="BC572:BD572"/>
    <mergeCell ref="BE572:BF572"/>
    <mergeCell ref="BG572:BH572"/>
    <mergeCell ref="BI572:BJ572"/>
    <mergeCell ref="BK572:BL572"/>
    <mergeCell ref="BM572:BO572"/>
    <mergeCell ref="BP572:CJ572"/>
    <mergeCell ref="BI561:BJ561"/>
    <mergeCell ref="BK561:BL561"/>
    <mergeCell ref="BM561:BO561"/>
    <mergeCell ref="BP561:CJ561"/>
    <mergeCell ref="AP563:AR563"/>
    <mergeCell ref="AS563:AT563"/>
    <mergeCell ref="AU563:AV563"/>
    <mergeCell ref="AW563:AX563"/>
    <mergeCell ref="AY563:AZ563"/>
    <mergeCell ref="BA563:BB563"/>
    <mergeCell ref="BC563:BD563"/>
    <mergeCell ref="BE563:BF563"/>
    <mergeCell ref="BG563:BH563"/>
    <mergeCell ref="BI563:BJ563"/>
    <mergeCell ref="BK563:BL563"/>
    <mergeCell ref="BM563:BO563"/>
    <mergeCell ref="BP563:CJ563"/>
    <mergeCell ref="AP564:AR564"/>
    <mergeCell ref="AS564:AT564"/>
    <mergeCell ref="AU564:AV564"/>
    <mergeCell ref="AW564:AX564"/>
    <mergeCell ref="AY564:AZ564"/>
    <mergeCell ref="BA564:BB564"/>
    <mergeCell ref="BC564:BD564"/>
    <mergeCell ref="BE564:BF564"/>
    <mergeCell ref="BG564:BH564"/>
    <mergeCell ref="BI564:BJ564"/>
    <mergeCell ref="BK564:BL564"/>
    <mergeCell ref="BM564:BO564"/>
    <mergeCell ref="BP564:CJ564"/>
    <mergeCell ref="AP565:AR565"/>
    <mergeCell ref="AS565:AT565"/>
    <mergeCell ref="AU565:AV565"/>
    <mergeCell ref="AW565:AX565"/>
    <mergeCell ref="AY565:AZ565"/>
    <mergeCell ref="BA565:BB565"/>
    <mergeCell ref="BC565:BD565"/>
    <mergeCell ref="BE565:BF565"/>
    <mergeCell ref="BG565:BH565"/>
    <mergeCell ref="BI565:BJ565"/>
    <mergeCell ref="BK565:BL565"/>
    <mergeCell ref="BM565:BO565"/>
    <mergeCell ref="BP565:CJ565"/>
    <mergeCell ref="AP556:AR556"/>
    <mergeCell ref="AS556:AT556"/>
    <mergeCell ref="AU556:AV556"/>
    <mergeCell ref="AW556:AX556"/>
    <mergeCell ref="AY556:AZ556"/>
    <mergeCell ref="BA556:BB556"/>
    <mergeCell ref="BC556:BD556"/>
    <mergeCell ref="BE556:BF556"/>
    <mergeCell ref="BG556:BH556"/>
    <mergeCell ref="BI556:BJ556"/>
    <mergeCell ref="BK556:BL556"/>
    <mergeCell ref="BM556:BO556"/>
    <mergeCell ref="BP556:CJ556"/>
    <mergeCell ref="AP557:AR557"/>
    <mergeCell ref="AS557:AT557"/>
    <mergeCell ref="AU557:AV557"/>
    <mergeCell ref="AW557:AX557"/>
    <mergeCell ref="AY557:AZ557"/>
    <mergeCell ref="BA557:BB557"/>
    <mergeCell ref="BC557:BD557"/>
    <mergeCell ref="BE557:BF557"/>
    <mergeCell ref="BG557:BH557"/>
    <mergeCell ref="BI557:BJ557"/>
    <mergeCell ref="BK557:BL557"/>
    <mergeCell ref="BM557:BO557"/>
    <mergeCell ref="BP557:CJ557"/>
    <mergeCell ref="AP559:AR559"/>
    <mergeCell ref="AS559:AT559"/>
    <mergeCell ref="AU559:AV559"/>
    <mergeCell ref="AW559:AX559"/>
    <mergeCell ref="AY559:AZ559"/>
    <mergeCell ref="BA559:BB559"/>
    <mergeCell ref="BC559:BD559"/>
    <mergeCell ref="BE559:BF559"/>
    <mergeCell ref="BG559:BH559"/>
    <mergeCell ref="BI559:BJ559"/>
    <mergeCell ref="BK559:BL559"/>
    <mergeCell ref="BM559:BO559"/>
    <mergeCell ref="BP559:CJ559"/>
    <mergeCell ref="BI551:BJ551"/>
    <mergeCell ref="BK551:BL551"/>
    <mergeCell ref="BM551:BO551"/>
    <mergeCell ref="BP551:CJ551"/>
    <mergeCell ref="AP552:AR552"/>
    <mergeCell ref="AS552:AT552"/>
    <mergeCell ref="AU552:AV552"/>
    <mergeCell ref="AW552:AX552"/>
    <mergeCell ref="AY552:AZ552"/>
    <mergeCell ref="BA552:BB552"/>
    <mergeCell ref="BC552:BD552"/>
    <mergeCell ref="BE552:BF552"/>
    <mergeCell ref="BG552:BH552"/>
    <mergeCell ref="BI552:BJ552"/>
    <mergeCell ref="BK552:BL552"/>
    <mergeCell ref="BM552:BO552"/>
    <mergeCell ref="BP552:CJ552"/>
    <mergeCell ref="AP553:AR553"/>
    <mergeCell ref="AS553:AT553"/>
    <mergeCell ref="AU553:AV553"/>
    <mergeCell ref="AW553:AX553"/>
    <mergeCell ref="AY553:AZ553"/>
    <mergeCell ref="BA553:BB553"/>
    <mergeCell ref="BC553:BD553"/>
    <mergeCell ref="BE553:BF553"/>
    <mergeCell ref="BG553:BH553"/>
    <mergeCell ref="BI553:BJ553"/>
    <mergeCell ref="BK553:BL553"/>
    <mergeCell ref="BM553:BO553"/>
    <mergeCell ref="BP553:CJ553"/>
    <mergeCell ref="AP555:AR555"/>
    <mergeCell ref="AS555:AT555"/>
    <mergeCell ref="AU555:AV555"/>
    <mergeCell ref="AW555:AX555"/>
    <mergeCell ref="AY555:AZ555"/>
    <mergeCell ref="BA555:BB555"/>
    <mergeCell ref="BC555:BD555"/>
    <mergeCell ref="BE555:BF555"/>
    <mergeCell ref="BG555:BH555"/>
    <mergeCell ref="BI555:BJ555"/>
    <mergeCell ref="BK555:BL555"/>
    <mergeCell ref="BM555:BO555"/>
    <mergeCell ref="BP555:CJ555"/>
    <mergeCell ref="BI544:BJ544"/>
    <mergeCell ref="BK544:BL544"/>
    <mergeCell ref="BM544:BO544"/>
    <mergeCell ref="BP544:CJ544"/>
    <mergeCell ref="AP545:AR545"/>
    <mergeCell ref="AS545:AT545"/>
    <mergeCell ref="AU545:AV545"/>
    <mergeCell ref="AW545:AX545"/>
    <mergeCell ref="AY545:AZ545"/>
    <mergeCell ref="BA545:BB545"/>
    <mergeCell ref="BC545:BD545"/>
    <mergeCell ref="BE545:BF545"/>
    <mergeCell ref="BG545:BH545"/>
    <mergeCell ref="BI545:BJ545"/>
    <mergeCell ref="BK545:BL545"/>
    <mergeCell ref="BM545:BO545"/>
    <mergeCell ref="BP545:CJ545"/>
    <mergeCell ref="AP547:AR547"/>
    <mergeCell ref="AS547:AT547"/>
    <mergeCell ref="AU547:AV547"/>
    <mergeCell ref="AW547:AX547"/>
    <mergeCell ref="AY547:AZ547"/>
    <mergeCell ref="BA547:BB547"/>
    <mergeCell ref="BC547:BD547"/>
    <mergeCell ref="BE547:BF547"/>
    <mergeCell ref="BG547:BH547"/>
    <mergeCell ref="BI547:BJ547"/>
    <mergeCell ref="BK547:BL547"/>
    <mergeCell ref="BM547:BO547"/>
    <mergeCell ref="BP547:CJ547"/>
    <mergeCell ref="AP548:AR548"/>
    <mergeCell ref="AS548:AT548"/>
    <mergeCell ref="AU548:AV548"/>
    <mergeCell ref="AW548:AX548"/>
    <mergeCell ref="AY548:AZ548"/>
    <mergeCell ref="BA548:BB548"/>
    <mergeCell ref="BC548:BD548"/>
    <mergeCell ref="BE548:BF548"/>
    <mergeCell ref="BG548:BH548"/>
    <mergeCell ref="BI548:BJ548"/>
    <mergeCell ref="BK548:BL548"/>
    <mergeCell ref="BM548:BO548"/>
    <mergeCell ref="BP548:CJ548"/>
    <mergeCell ref="BI537:BJ537"/>
    <mergeCell ref="BK537:BL537"/>
    <mergeCell ref="BM537:BO537"/>
    <mergeCell ref="BP537:CJ537"/>
    <mergeCell ref="AP539:AR539"/>
    <mergeCell ref="AS539:AT539"/>
    <mergeCell ref="AU539:AV539"/>
    <mergeCell ref="AW539:AX539"/>
    <mergeCell ref="AY539:AZ539"/>
    <mergeCell ref="BA539:BB539"/>
    <mergeCell ref="BC539:BD539"/>
    <mergeCell ref="BE539:BF539"/>
    <mergeCell ref="BG539:BH539"/>
    <mergeCell ref="BI539:BJ539"/>
    <mergeCell ref="BK539:BL539"/>
    <mergeCell ref="BM539:BO539"/>
    <mergeCell ref="BP539:CJ539"/>
    <mergeCell ref="AP540:AR540"/>
    <mergeCell ref="AS540:AT540"/>
    <mergeCell ref="AU540:AV540"/>
    <mergeCell ref="AW540:AX540"/>
    <mergeCell ref="AY540:AZ540"/>
    <mergeCell ref="BA540:BB540"/>
    <mergeCell ref="BC540:BD540"/>
    <mergeCell ref="BE540:BF540"/>
    <mergeCell ref="BG540:BH540"/>
    <mergeCell ref="BI540:BJ540"/>
    <mergeCell ref="BK540:BL540"/>
    <mergeCell ref="BM540:BO540"/>
    <mergeCell ref="BP540:CJ540"/>
    <mergeCell ref="AP541:AR541"/>
    <mergeCell ref="AS541:AT541"/>
    <mergeCell ref="AU541:AV541"/>
    <mergeCell ref="AW541:AX541"/>
    <mergeCell ref="AY541:AZ541"/>
    <mergeCell ref="BA541:BB541"/>
    <mergeCell ref="BC541:BD541"/>
    <mergeCell ref="BE541:BF541"/>
    <mergeCell ref="BG541:BH541"/>
    <mergeCell ref="BI541:BJ541"/>
    <mergeCell ref="BK541:BL541"/>
    <mergeCell ref="BM541:BO541"/>
    <mergeCell ref="BP541:CJ541"/>
    <mergeCell ref="AP532:AR532"/>
    <mergeCell ref="AS532:AT532"/>
    <mergeCell ref="AU532:AV532"/>
    <mergeCell ref="AW532:AX532"/>
    <mergeCell ref="AY532:AZ532"/>
    <mergeCell ref="BA532:BB532"/>
    <mergeCell ref="BC532:BD532"/>
    <mergeCell ref="BE532:BF532"/>
    <mergeCell ref="BG532:BH532"/>
    <mergeCell ref="BI532:BJ532"/>
    <mergeCell ref="BK532:BL532"/>
    <mergeCell ref="BM532:BO532"/>
    <mergeCell ref="BP532:CJ532"/>
    <mergeCell ref="AP533:AR533"/>
    <mergeCell ref="AS533:AT533"/>
    <mergeCell ref="AU533:AV533"/>
    <mergeCell ref="AW533:AX533"/>
    <mergeCell ref="AY533:AZ533"/>
    <mergeCell ref="BA533:BB533"/>
    <mergeCell ref="BC533:BD533"/>
    <mergeCell ref="BE533:BF533"/>
    <mergeCell ref="BG533:BH533"/>
    <mergeCell ref="BI533:BJ533"/>
    <mergeCell ref="BK533:BL533"/>
    <mergeCell ref="BM533:BO533"/>
    <mergeCell ref="BP533:CJ533"/>
    <mergeCell ref="AP535:AR535"/>
    <mergeCell ref="AS535:AT535"/>
    <mergeCell ref="AU535:AV535"/>
    <mergeCell ref="AW535:AX535"/>
    <mergeCell ref="AY535:AZ535"/>
    <mergeCell ref="BA535:BB535"/>
    <mergeCell ref="BC535:BD535"/>
    <mergeCell ref="BE535:BF535"/>
    <mergeCell ref="BG535:BH535"/>
    <mergeCell ref="BI535:BJ535"/>
    <mergeCell ref="BK535:BL535"/>
    <mergeCell ref="BM535:BO535"/>
    <mergeCell ref="BP535:CJ535"/>
    <mergeCell ref="BI527:BJ527"/>
    <mergeCell ref="BK527:BL527"/>
    <mergeCell ref="BM527:BO527"/>
    <mergeCell ref="BP527:CJ527"/>
    <mergeCell ref="AP528:AR528"/>
    <mergeCell ref="AS528:AT528"/>
    <mergeCell ref="AU528:AV528"/>
    <mergeCell ref="AW528:AX528"/>
    <mergeCell ref="AY528:AZ528"/>
    <mergeCell ref="BA528:BB528"/>
    <mergeCell ref="BC528:BD528"/>
    <mergeCell ref="BE528:BF528"/>
    <mergeCell ref="BG528:BH528"/>
    <mergeCell ref="BI528:BJ528"/>
    <mergeCell ref="BK528:BL528"/>
    <mergeCell ref="BM528:BO528"/>
    <mergeCell ref="BP528:CJ528"/>
    <mergeCell ref="AP529:AR529"/>
    <mergeCell ref="AS529:AT529"/>
    <mergeCell ref="AU529:AV529"/>
    <mergeCell ref="AW529:AX529"/>
    <mergeCell ref="AY529:AZ529"/>
    <mergeCell ref="BA529:BB529"/>
    <mergeCell ref="BC529:BD529"/>
    <mergeCell ref="BE529:BF529"/>
    <mergeCell ref="BG529:BH529"/>
    <mergeCell ref="BI529:BJ529"/>
    <mergeCell ref="BK529:BL529"/>
    <mergeCell ref="BM529:BO529"/>
    <mergeCell ref="BP529:CJ529"/>
    <mergeCell ref="AP531:AR531"/>
    <mergeCell ref="AS531:AT531"/>
    <mergeCell ref="AU531:AV531"/>
    <mergeCell ref="AW531:AX531"/>
    <mergeCell ref="AY531:AZ531"/>
    <mergeCell ref="BA531:BB531"/>
    <mergeCell ref="BC531:BD531"/>
    <mergeCell ref="BE531:BF531"/>
    <mergeCell ref="BG531:BH531"/>
    <mergeCell ref="BI531:BJ531"/>
    <mergeCell ref="BK531:BL531"/>
    <mergeCell ref="BM531:BO531"/>
    <mergeCell ref="BP531:CJ531"/>
    <mergeCell ref="BI520:BJ520"/>
    <mergeCell ref="BK520:BL520"/>
    <mergeCell ref="BM520:BO520"/>
    <mergeCell ref="BP520:CJ520"/>
    <mergeCell ref="AP521:AR521"/>
    <mergeCell ref="AS521:AT521"/>
    <mergeCell ref="AU521:AV521"/>
    <mergeCell ref="AW521:AX521"/>
    <mergeCell ref="AY521:AZ521"/>
    <mergeCell ref="BA521:BB521"/>
    <mergeCell ref="BC521:BD521"/>
    <mergeCell ref="BE521:BF521"/>
    <mergeCell ref="BG521:BH521"/>
    <mergeCell ref="BI521:BJ521"/>
    <mergeCell ref="BK521:BL521"/>
    <mergeCell ref="BM521:BO521"/>
    <mergeCell ref="BP521:CJ521"/>
    <mergeCell ref="AP523:AR523"/>
    <mergeCell ref="AS523:AT523"/>
    <mergeCell ref="AU523:AV523"/>
    <mergeCell ref="AW523:AX523"/>
    <mergeCell ref="AY523:AZ523"/>
    <mergeCell ref="BA523:BB523"/>
    <mergeCell ref="BC523:BD523"/>
    <mergeCell ref="BE523:BF523"/>
    <mergeCell ref="BG523:BH523"/>
    <mergeCell ref="BI523:BJ523"/>
    <mergeCell ref="BK523:BL523"/>
    <mergeCell ref="BM523:BO523"/>
    <mergeCell ref="BP523:CJ523"/>
    <mergeCell ref="AP524:AR524"/>
    <mergeCell ref="AS524:AT524"/>
    <mergeCell ref="AU524:AV524"/>
    <mergeCell ref="AW524:AX524"/>
    <mergeCell ref="AY524:AZ524"/>
    <mergeCell ref="BA524:BB524"/>
    <mergeCell ref="BC524:BD524"/>
    <mergeCell ref="BE524:BF524"/>
    <mergeCell ref="BG524:BH524"/>
    <mergeCell ref="BI524:BJ524"/>
    <mergeCell ref="BK524:BL524"/>
    <mergeCell ref="BM524:BO524"/>
    <mergeCell ref="BP524:CJ524"/>
    <mergeCell ref="BI513:BJ513"/>
    <mergeCell ref="BK513:BL513"/>
    <mergeCell ref="BM513:BO513"/>
    <mergeCell ref="BP513:CJ513"/>
    <mergeCell ref="AP515:AR515"/>
    <mergeCell ref="AS515:AT515"/>
    <mergeCell ref="AU515:AV515"/>
    <mergeCell ref="AW515:AX515"/>
    <mergeCell ref="AY515:AZ515"/>
    <mergeCell ref="BA515:BB515"/>
    <mergeCell ref="BC515:BD515"/>
    <mergeCell ref="BE515:BF515"/>
    <mergeCell ref="BG515:BH515"/>
    <mergeCell ref="BI515:BJ515"/>
    <mergeCell ref="BK515:BL515"/>
    <mergeCell ref="BM515:BO515"/>
    <mergeCell ref="BP515:CJ515"/>
    <mergeCell ref="AP516:AR516"/>
    <mergeCell ref="AS516:AT516"/>
    <mergeCell ref="AU516:AV516"/>
    <mergeCell ref="AW516:AX516"/>
    <mergeCell ref="AY516:AZ516"/>
    <mergeCell ref="BA516:BB516"/>
    <mergeCell ref="BC516:BD516"/>
    <mergeCell ref="BE516:BF516"/>
    <mergeCell ref="BG516:BH516"/>
    <mergeCell ref="BI516:BJ516"/>
    <mergeCell ref="BK516:BL516"/>
    <mergeCell ref="BM516:BO516"/>
    <mergeCell ref="BP516:CJ516"/>
    <mergeCell ref="AP517:AR517"/>
    <mergeCell ref="AS517:AT517"/>
    <mergeCell ref="AU517:AV517"/>
    <mergeCell ref="AW517:AX517"/>
    <mergeCell ref="AY517:AZ517"/>
    <mergeCell ref="BA517:BB517"/>
    <mergeCell ref="BC517:BD517"/>
    <mergeCell ref="BE517:BF517"/>
    <mergeCell ref="BG517:BH517"/>
    <mergeCell ref="BI517:BJ517"/>
    <mergeCell ref="BK517:BL517"/>
    <mergeCell ref="BM517:BO517"/>
    <mergeCell ref="BP517:CJ517"/>
    <mergeCell ref="AP508:AR508"/>
    <mergeCell ref="AS508:AT508"/>
    <mergeCell ref="AU508:AV508"/>
    <mergeCell ref="AW508:AX508"/>
    <mergeCell ref="AY508:AZ508"/>
    <mergeCell ref="BA508:BB508"/>
    <mergeCell ref="BC508:BD508"/>
    <mergeCell ref="BE508:BF508"/>
    <mergeCell ref="BG508:BH508"/>
    <mergeCell ref="BI508:BJ508"/>
    <mergeCell ref="BK508:BL508"/>
    <mergeCell ref="BM508:BO508"/>
    <mergeCell ref="BP508:CJ508"/>
    <mergeCell ref="AP509:AR509"/>
    <mergeCell ref="AS509:AT509"/>
    <mergeCell ref="AU509:AV509"/>
    <mergeCell ref="AW509:AX509"/>
    <mergeCell ref="AY509:AZ509"/>
    <mergeCell ref="BA509:BB509"/>
    <mergeCell ref="BC509:BD509"/>
    <mergeCell ref="BE509:BF509"/>
    <mergeCell ref="BG509:BH509"/>
    <mergeCell ref="BI509:BJ509"/>
    <mergeCell ref="BK509:BL509"/>
    <mergeCell ref="BM509:BO509"/>
    <mergeCell ref="BP509:CJ509"/>
    <mergeCell ref="AP511:AR511"/>
    <mergeCell ref="AS511:AT511"/>
    <mergeCell ref="AU511:AV511"/>
    <mergeCell ref="AW511:AX511"/>
    <mergeCell ref="AY511:AZ511"/>
    <mergeCell ref="BA511:BB511"/>
    <mergeCell ref="BC511:BD511"/>
    <mergeCell ref="BE511:BF511"/>
    <mergeCell ref="BG511:BH511"/>
    <mergeCell ref="BI511:BJ511"/>
    <mergeCell ref="BK511:BL511"/>
    <mergeCell ref="BM511:BO511"/>
    <mergeCell ref="BP511:CJ511"/>
    <mergeCell ref="BI503:BJ503"/>
    <mergeCell ref="BK503:BL503"/>
    <mergeCell ref="BM503:BO503"/>
    <mergeCell ref="BP503:CJ503"/>
    <mergeCell ref="AP504:AR504"/>
    <mergeCell ref="AS504:AT504"/>
    <mergeCell ref="AU504:AV504"/>
    <mergeCell ref="AW504:AX504"/>
    <mergeCell ref="AY504:AZ504"/>
    <mergeCell ref="BA504:BB504"/>
    <mergeCell ref="BC504:BD504"/>
    <mergeCell ref="BE504:BF504"/>
    <mergeCell ref="BG504:BH504"/>
    <mergeCell ref="BI504:BJ504"/>
    <mergeCell ref="BK504:BL504"/>
    <mergeCell ref="BM504:BO504"/>
    <mergeCell ref="BP504:CJ504"/>
    <mergeCell ref="AP505:AR505"/>
    <mergeCell ref="AS505:AT505"/>
    <mergeCell ref="AU505:AV505"/>
    <mergeCell ref="AW505:AX505"/>
    <mergeCell ref="AY505:AZ505"/>
    <mergeCell ref="BA505:BB505"/>
    <mergeCell ref="BC505:BD505"/>
    <mergeCell ref="BE505:BF505"/>
    <mergeCell ref="BG505:BH505"/>
    <mergeCell ref="BI505:BJ505"/>
    <mergeCell ref="BK505:BL505"/>
    <mergeCell ref="BM505:BO505"/>
    <mergeCell ref="BP505:CJ505"/>
    <mergeCell ref="AP507:AR507"/>
    <mergeCell ref="AS507:AT507"/>
    <mergeCell ref="AU507:AV507"/>
    <mergeCell ref="AW507:AX507"/>
    <mergeCell ref="AY507:AZ507"/>
    <mergeCell ref="BA507:BB507"/>
    <mergeCell ref="BC507:BD507"/>
    <mergeCell ref="BE507:BF507"/>
    <mergeCell ref="BG507:BH507"/>
    <mergeCell ref="BI507:BJ507"/>
    <mergeCell ref="BK507:BL507"/>
    <mergeCell ref="BM507:BO507"/>
    <mergeCell ref="BP507:CJ507"/>
    <mergeCell ref="BI496:BJ496"/>
    <mergeCell ref="BK496:BL496"/>
    <mergeCell ref="BM496:BO496"/>
    <mergeCell ref="BP496:CJ496"/>
    <mergeCell ref="AP497:AR497"/>
    <mergeCell ref="AS497:AT497"/>
    <mergeCell ref="AU497:AV497"/>
    <mergeCell ref="AW497:AX497"/>
    <mergeCell ref="AY497:AZ497"/>
    <mergeCell ref="BA497:BB497"/>
    <mergeCell ref="BC497:BD497"/>
    <mergeCell ref="BE497:BF497"/>
    <mergeCell ref="BG497:BH497"/>
    <mergeCell ref="BI497:BJ497"/>
    <mergeCell ref="BK497:BL497"/>
    <mergeCell ref="BM497:BO497"/>
    <mergeCell ref="BP497:CJ497"/>
    <mergeCell ref="AP499:AR499"/>
    <mergeCell ref="AS499:AT499"/>
    <mergeCell ref="AU499:AV499"/>
    <mergeCell ref="AW499:AX499"/>
    <mergeCell ref="AY499:AZ499"/>
    <mergeCell ref="BA499:BB499"/>
    <mergeCell ref="BC499:BD499"/>
    <mergeCell ref="BE499:BF499"/>
    <mergeCell ref="BG499:BH499"/>
    <mergeCell ref="BI499:BJ499"/>
    <mergeCell ref="BK499:BL499"/>
    <mergeCell ref="BM499:BO499"/>
    <mergeCell ref="BP499:CJ499"/>
    <mergeCell ref="AP500:AR500"/>
    <mergeCell ref="AS500:AT500"/>
    <mergeCell ref="AU500:AV500"/>
    <mergeCell ref="AW500:AX500"/>
    <mergeCell ref="AY500:AZ500"/>
    <mergeCell ref="BA500:BB500"/>
    <mergeCell ref="BC500:BD500"/>
    <mergeCell ref="BE500:BF500"/>
    <mergeCell ref="BG500:BH500"/>
    <mergeCell ref="BI500:BJ500"/>
    <mergeCell ref="BK500:BL500"/>
    <mergeCell ref="BM500:BO500"/>
    <mergeCell ref="BP500:CJ500"/>
    <mergeCell ref="BI489:BJ489"/>
    <mergeCell ref="BK489:BL489"/>
    <mergeCell ref="BM489:BO489"/>
    <mergeCell ref="BP489:CJ489"/>
    <mergeCell ref="AP491:AR491"/>
    <mergeCell ref="AS491:AT491"/>
    <mergeCell ref="AU491:AV491"/>
    <mergeCell ref="AW491:AX491"/>
    <mergeCell ref="AY491:AZ491"/>
    <mergeCell ref="BA491:BB491"/>
    <mergeCell ref="BC491:BD491"/>
    <mergeCell ref="BE491:BF491"/>
    <mergeCell ref="BG491:BH491"/>
    <mergeCell ref="BI491:BJ491"/>
    <mergeCell ref="BK491:BL491"/>
    <mergeCell ref="BM491:BO491"/>
    <mergeCell ref="BP491:CJ491"/>
    <mergeCell ref="AP492:AR492"/>
    <mergeCell ref="AS492:AT492"/>
    <mergeCell ref="AU492:AV492"/>
    <mergeCell ref="AW492:AX492"/>
    <mergeCell ref="AY492:AZ492"/>
    <mergeCell ref="BA492:BB492"/>
    <mergeCell ref="BC492:BD492"/>
    <mergeCell ref="BE492:BF492"/>
    <mergeCell ref="BG492:BH492"/>
    <mergeCell ref="BI492:BJ492"/>
    <mergeCell ref="BK492:BL492"/>
    <mergeCell ref="BM492:BO492"/>
    <mergeCell ref="BP492:CJ492"/>
    <mergeCell ref="AP493:AR493"/>
    <mergeCell ref="AS493:AT493"/>
    <mergeCell ref="AU493:AV493"/>
    <mergeCell ref="AW493:AX493"/>
    <mergeCell ref="AY493:AZ493"/>
    <mergeCell ref="BA493:BB493"/>
    <mergeCell ref="BC493:BD493"/>
    <mergeCell ref="BE493:BF493"/>
    <mergeCell ref="BG493:BH493"/>
    <mergeCell ref="BI493:BJ493"/>
    <mergeCell ref="BK493:BL493"/>
    <mergeCell ref="BM493:BO493"/>
    <mergeCell ref="BP493:CJ493"/>
    <mergeCell ref="AP484:AR484"/>
    <mergeCell ref="AS484:AT484"/>
    <mergeCell ref="AU484:AV484"/>
    <mergeCell ref="AW484:AX484"/>
    <mergeCell ref="AY484:AZ484"/>
    <mergeCell ref="BA484:BB484"/>
    <mergeCell ref="BC484:BD484"/>
    <mergeCell ref="BE484:BF484"/>
    <mergeCell ref="BG484:BH484"/>
    <mergeCell ref="BI484:BJ484"/>
    <mergeCell ref="BK484:BL484"/>
    <mergeCell ref="BM484:BO484"/>
    <mergeCell ref="BP484:CJ484"/>
    <mergeCell ref="AP485:AR485"/>
    <mergeCell ref="AS485:AT485"/>
    <mergeCell ref="AU485:AV485"/>
    <mergeCell ref="AW485:AX485"/>
    <mergeCell ref="AY485:AZ485"/>
    <mergeCell ref="BA485:BB485"/>
    <mergeCell ref="BC485:BD485"/>
    <mergeCell ref="BE485:BF485"/>
    <mergeCell ref="BG485:BH485"/>
    <mergeCell ref="BI485:BJ485"/>
    <mergeCell ref="BK485:BL485"/>
    <mergeCell ref="BM485:BO485"/>
    <mergeCell ref="BP485:CJ485"/>
    <mergeCell ref="AP487:AR487"/>
    <mergeCell ref="AS487:AT487"/>
    <mergeCell ref="AU487:AV487"/>
    <mergeCell ref="AW487:AX487"/>
    <mergeCell ref="AY487:AZ487"/>
    <mergeCell ref="BA487:BB487"/>
    <mergeCell ref="BC487:BD487"/>
    <mergeCell ref="BE487:BF487"/>
    <mergeCell ref="BG487:BH487"/>
    <mergeCell ref="BI487:BJ487"/>
    <mergeCell ref="BK487:BL487"/>
    <mergeCell ref="BM487:BO487"/>
    <mergeCell ref="BP487:CJ487"/>
    <mergeCell ref="BI479:BJ479"/>
    <mergeCell ref="BK479:BL479"/>
    <mergeCell ref="BM479:BO479"/>
    <mergeCell ref="BP479:CJ479"/>
    <mergeCell ref="AP480:AR480"/>
    <mergeCell ref="AS480:AT480"/>
    <mergeCell ref="AU480:AV480"/>
    <mergeCell ref="AW480:AX480"/>
    <mergeCell ref="AY480:AZ480"/>
    <mergeCell ref="BA480:BB480"/>
    <mergeCell ref="BC480:BD480"/>
    <mergeCell ref="BE480:BF480"/>
    <mergeCell ref="BG480:BH480"/>
    <mergeCell ref="BI480:BJ480"/>
    <mergeCell ref="BK480:BL480"/>
    <mergeCell ref="BM480:BO480"/>
    <mergeCell ref="BP480:CJ480"/>
    <mergeCell ref="AP481:AR481"/>
    <mergeCell ref="AS481:AT481"/>
    <mergeCell ref="AU481:AV481"/>
    <mergeCell ref="AW481:AX481"/>
    <mergeCell ref="AY481:AZ481"/>
    <mergeCell ref="BA481:BB481"/>
    <mergeCell ref="BC481:BD481"/>
    <mergeCell ref="BE481:BF481"/>
    <mergeCell ref="BG481:BH481"/>
    <mergeCell ref="BI481:BJ481"/>
    <mergeCell ref="BK481:BL481"/>
    <mergeCell ref="BM481:BO481"/>
    <mergeCell ref="BP481:CJ481"/>
    <mergeCell ref="AP483:AR483"/>
    <mergeCell ref="AS483:AT483"/>
    <mergeCell ref="AU483:AV483"/>
    <mergeCell ref="AW483:AX483"/>
    <mergeCell ref="AY483:AZ483"/>
    <mergeCell ref="BA483:BB483"/>
    <mergeCell ref="BC483:BD483"/>
    <mergeCell ref="BE483:BF483"/>
    <mergeCell ref="BG483:BH483"/>
    <mergeCell ref="BI483:BJ483"/>
    <mergeCell ref="BK483:BL483"/>
    <mergeCell ref="BM483:BO483"/>
    <mergeCell ref="BP483:CJ483"/>
    <mergeCell ref="BI472:BJ472"/>
    <mergeCell ref="BK472:BL472"/>
    <mergeCell ref="BM472:BO472"/>
    <mergeCell ref="BP472:CJ472"/>
    <mergeCell ref="AP473:AR473"/>
    <mergeCell ref="AS473:AT473"/>
    <mergeCell ref="AU473:AV473"/>
    <mergeCell ref="AW473:AX473"/>
    <mergeCell ref="AY473:AZ473"/>
    <mergeCell ref="BA473:BB473"/>
    <mergeCell ref="BC473:BD473"/>
    <mergeCell ref="BE473:BF473"/>
    <mergeCell ref="BG473:BH473"/>
    <mergeCell ref="BI473:BJ473"/>
    <mergeCell ref="BK473:BL473"/>
    <mergeCell ref="BM473:BO473"/>
    <mergeCell ref="BP473:CJ473"/>
    <mergeCell ref="AP475:AR475"/>
    <mergeCell ref="AS475:AT475"/>
    <mergeCell ref="AU475:AV475"/>
    <mergeCell ref="AW475:AX475"/>
    <mergeCell ref="AY475:AZ475"/>
    <mergeCell ref="BA475:BB475"/>
    <mergeCell ref="BC475:BD475"/>
    <mergeCell ref="BE475:BF475"/>
    <mergeCell ref="BG475:BH475"/>
    <mergeCell ref="BI475:BJ475"/>
    <mergeCell ref="BK475:BL475"/>
    <mergeCell ref="BM475:BO475"/>
    <mergeCell ref="BP475:CJ475"/>
    <mergeCell ref="AP476:AR476"/>
    <mergeCell ref="AS476:AT476"/>
    <mergeCell ref="AU476:AV476"/>
    <mergeCell ref="AW476:AX476"/>
    <mergeCell ref="AY476:AZ476"/>
    <mergeCell ref="BA476:BB476"/>
    <mergeCell ref="BC476:BD476"/>
    <mergeCell ref="BE476:BF476"/>
    <mergeCell ref="BG476:BH476"/>
    <mergeCell ref="BI476:BJ476"/>
    <mergeCell ref="BK476:BL476"/>
    <mergeCell ref="BM476:BO476"/>
    <mergeCell ref="BP476:CJ476"/>
    <mergeCell ref="BI465:BJ465"/>
    <mergeCell ref="BK465:BL465"/>
    <mergeCell ref="BM465:BO465"/>
    <mergeCell ref="BP465:CJ465"/>
    <mergeCell ref="AP467:AR467"/>
    <mergeCell ref="AS467:AT467"/>
    <mergeCell ref="AU467:AV467"/>
    <mergeCell ref="AW467:AX467"/>
    <mergeCell ref="AY467:AZ467"/>
    <mergeCell ref="BA467:BB467"/>
    <mergeCell ref="BC467:BD467"/>
    <mergeCell ref="BE467:BF467"/>
    <mergeCell ref="BG467:BH467"/>
    <mergeCell ref="BI467:BJ467"/>
    <mergeCell ref="BK467:BL467"/>
    <mergeCell ref="BM467:BO467"/>
    <mergeCell ref="BP467:CJ467"/>
    <mergeCell ref="AP468:AR468"/>
    <mergeCell ref="AS468:AT468"/>
    <mergeCell ref="AU468:AV468"/>
    <mergeCell ref="AW468:AX468"/>
    <mergeCell ref="AY468:AZ468"/>
    <mergeCell ref="BA468:BB468"/>
    <mergeCell ref="BC468:BD468"/>
    <mergeCell ref="BE468:BF468"/>
    <mergeCell ref="BG468:BH468"/>
    <mergeCell ref="BI468:BJ468"/>
    <mergeCell ref="BK468:BL468"/>
    <mergeCell ref="BM468:BO468"/>
    <mergeCell ref="BP468:CJ468"/>
    <mergeCell ref="AP469:AR469"/>
    <mergeCell ref="AS469:AT469"/>
    <mergeCell ref="AU469:AV469"/>
    <mergeCell ref="AW469:AX469"/>
    <mergeCell ref="AY469:AZ469"/>
    <mergeCell ref="BA469:BB469"/>
    <mergeCell ref="BC469:BD469"/>
    <mergeCell ref="BE469:BF469"/>
    <mergeCell ref="BG469:BH469"/>
    <mergeCell ref="BI469:BJ469"/>
    <mergeCell ref="BK469:BL469"/>
    <mergeCell ref="BM469:BO469"/>
    <mergeCell ref="BP469:CJ469"/>
    <mergeCell ref="AP460:AR460"/>
    <mergeCell ref="AS460:AT460"/>
    <mergeCell ref="AU460:AV460"/>
    <mergeCell ref="AW460:AX460"/>
    <mergeCell ref="AY460:AZ460"/>
    <mergeCell ref="BA460:BB460"/>
    <mergeCell ref="BC460:BD460"/>
    <mergeCell ref="BE460:BF460"/>
    <mergeCell ref="BG460:BH460"/>
    <mergeCell ref="BI460:BJ460"/>
    <mergeCell ref="BK460:BL460"/>
    <mergeCell ref="BM460:BO460"/>
    <mergeCell ref="BP460:CJ460"/>
    <mergeCell ref="AP461:AR461"/>
    <mergeCell ref="AS461:AT461"/>
    <mergeCell ref="AU461:AV461"/>
    <mergeCell ref="AW461:AX461"/>
    <mergeCell ref="AY461:AZ461"/>
    <mergeCell ref="BA461:BB461"/>
    <mergeCell ref="BC461:BD461"/>
    <mergeCell ref="BE461:BF461"/>
    <mergeCell ref="BG461:BH461"/>
    <mergeCell ref="BI461:BJ461"/>
    <mergeCell ref="BK461:BL461"/>
    <mergeCell ref="BM461:BO461"/>
    <mergeCell ref="BP461:CJ461"/>
    <mergeCell ref="AP463:AR463"/>
    <mergeCell ref="AS463:AT463"/>
    <mergeCell ref="AU463:AV463"/>
    <mergeCell ref="AW463:AX463"/>
    <mergeCell ref="AY463:AZ463"/>
    <mergeCell ref="BA463:BB463"/>
    <mergeCell ref="BC463:BD463"/>
    <mergeCell ref="BE463:BF463"/>
    <mergeCell ref="BG463:BH463"/>
    <mergeCell ref="BI463:BJ463"/>
    <mergeCell ref="BK463:BL463"/>
    <mergeCell ref="BM463:BO463"/>
    <mergeCell ref="BP463:CJ463"/>
    <mergeCell ref="BI455:BJ455"/>
    <mergeCell ref="BK455:BL455"/>
    <mergeCell ref="BM455:BO455"/>
    <mergeCell ref="BP455:CJ455"/>
    <mergeCell ref="AP456:AR456"/>
    <mergeCell ref="AS456:AT456"/>
    <mergeCell ref="AU456:AV456"/>
    <mergeCell ref="AW456:AX456"/>
    <mergeCell ref="AY456:AZ456"/>
    <mergeCell ref="BA456:BB456"/>
    <mergeCell ref="BC456:BD456"/>
    <mergeCell ref="BE456:BF456"/>
    <mergeCell ref="BG456:BH456"/>
    <mergeCell ref="BI456:BJ456"/>
    <mergeCell ref="BK456:BL456"/>
    <mergeCell ref="BM456:BO456"/>
    <mergeCell ref="BP456:CJ456"/>
    <mergeCell ref="AP457:AR457"/>
    <mergeCell ref="AS457:AT457"/>
    <mergeCell ref="AU457:AV457"/>
    <mergeCell ref="AW457:AX457"/>
    <mergeCell ref="AY457:AZ457"/>
    <mergeCell ref="BA457:BB457"/>
    <mergeCell ref="BC457:BD457"/>
    <mergeCell ref="BE457:BF457"/>
    <mergeCell ref="BG457:BH457"/>
    <mergeCell ref="BI457:BJ457"/>
    <mergeCell ref="BK457:BL457"/>
    <mergeCell ref="BM457:BO457"/>
    <mergeCell ref="BP457:CJ457"/>
    <mergeCell ref="AP459:AR459"/>
    <mergeCell ref="AS459:AT459"/>
    <mergeCell ref="AU459:AV459"/>
    <mergeCell ref="AW459:AX459"/>
    <mergeCell ref="AY459:AZ459"/>
    <mergeCell ref="BA459:BB459"/>
    <mergeCell ref="BC459:BD459"/>
    <mergeCell ref="BE459:BF459"/>
    <mergeCell ref="BG459:BH459"/>
    <mergeCell ref="BI459:BJ459"/>
    <mergeCell ref="BK459:BL459"/>
    <mergeCell ref="BM459:BO459"/>
    <mergeCell ref="BP459:CJ459"/>
    <mergeCell ref="BI448:BJ448"/>
    <mergeCell ref="BK448:BL448"/>
    <mergeCell ref="BM448:BO448"/>
    <mergeCell ref="BP448:CJ448"/>
    <mergeCell ref="AP449:AR449"/>
    <mergeCell ref="AS449:AT449"/>
    <mergeCell ref="AU449:AV449"/>
    <mergeCell ref="AW449:AX449"/>
    <mergeCell ref="AY449:AZ449"/>
    <mergeCell ref="BA449:BB449"/>
    <mergeCell ref="BC449:BD449"/>
    <mergeCell ref="BE449:BF449"/>
    <mergeCell ref="BG449:BH449"/>
    <mergeCell ref="BI449:BJ449"/>
    <mergeCell ref="BK449:BL449"/>
    <mergeCell ref="BM449:BO449"/>
    <mergeCell ref="BP449:CJ449"/>
    <mergeCell ref="AP451:AR451"/>
    <mergeCell ref="AS451:AT451"/>
    <mergeCell ref="AU451:AV451"/>
    <mergeCell ref="AW451:AX451"/>
    <mergeCell ref="AY451:AZ451"/>
    <mergeCell ref="BA451:BB451"/>
    <mergeCell ref="BC451:BD451"/>
    <mergeCell ref="BE451:BF451"/>
    <mergeCell ref="BG451:BH451"/>
    <mergeCell ref="BI451:BJ451"/>
    <mergeCell ref="BK451:BL451"/>
    <mergeCell ref="BM451:BO451"/>
    <mergeCell ref="BP451:CJ451"/>
    <mergeCell ref="AP452:AR452"/>
    <mergeCell ref="AS452:AT452"/>
    <mergeCell ref="AU452:AV452"/>
    <mergeCell ref="AW452:AX452"/>
    <mergeCell ref="AY452:AZ452"/>
    <mergeCell ref="BA452:BB452"/>
    <mergeCell ref="BC452:BD452"/>
    <mergeCell ref="BE452:BF452"/>
    <mergeCell ref="BG452:BH452"/>
    <mergeCell ref="BI452:BJ452"/>
    <mergeCell ref="BK452:BL452"/>
    <mergeCell ref="BM452:BO452"/>
    <mergeCell ref="BP452:CJ452"/>
    <mergeCell ref="BI441:BJ441"/>
    <mergeCell ref="BK441:BL441"/>
    <mergeCell ref="BM441:BO441"/>
    <mergeCell ref="BP441:CJ441"/>
    <mergeCell ref="AP443:AR443"/>
    <mergeCell ref="AS443:AT443"/>
    <mergeCell ref="AU443:AV443"/>
    <mergeCell ref="AW443:AX443"/>
    <mergeCell ref="AY443:AZ443"/>
    <mergeCell ref="BA443:BB443"/>
    <mergeCell ref="BC443:BD443"/>
    <mergeCell ref="BE443:BF443"/>
    <mergeCell ref="BG443:BH443"/>
    <mergeCell ref="BI443:BJ443"/>
    <mergeCell ref="BK443:BL443"/>
    <mergeCell ref="BM443:BO443"/>
    <mergeCell ref="BP443:CJ443"/>
    <mergeCell ref="AP444:AR444"/>
    <mergeCell ref="AS444:AT444"/>
    <mergeCell ref="AU444:AV444"/>
    <mergeCell ref="AW444:AX444"/>
    <mergeCell ref="AY444:AZ444"/>
    <mergeCell ref="BA444:BB444"/>
    <mergeCell ref="BC444:BD444"/>
    <mergeCell ref="BE444:BF444"/>
    <mergeCell ref="BG444:BH444"/>
    <mergeCell ref="BI444:BJ444"/>
    <mergeCell ref="BK444:BL444"/>
    <mergeCell ref="BM444:BO444"/>
    <mergeCell ref="BP444:CJ444"/>
    <mergeCell ref="AP445:AR445"/>
    <mergeCell ref="AS445:AT445"/>
    <mergeCell ref="AU445:AV445"/>
    <mergeCell ref="AW445:AX445"/>
    <mergeCell ref="AY445:AZ445"/>
    <mergeCell ref="BA445:BB445"/>
    <mergeCell ref="BC445:BD445"/>
    <mergeCell ref="BE445:BF445"/>
    <mergeCell ref="BG445:BH445"/>
    <mergeCell ref="BI445:BJ445"/>
    <mergeCell ref="BK445:BL445"/>
    <mergeCell ref="BM445:BO445"/>
    <mergeCell ref="BP445:CJ445"/>
    <mergeCell ref="AP436:AR436"/>
    <mergeCell ref="AS436:AT436"/>
    <mergeCell ref="AU436:AV436"/>
    <mergeCell ref="AW436:AX436"/>
    <mergeCell ref="AY436:AZ436"/>
    <mergeCell ref="BA436:BB436"/>
    <mergeCell ref="BC436:BD436"/>
    <mergeCell ref="BE436:BF436"/>
    <mergeCell ref="BG436:BH436"/>
    <mergeCell ref="BI436:BJ436"/>
    <mergeCell ref="BK436:BL436"/>
    <mergeCell ref="BM436:BO436"/>
    <mergeCell ref="BP436:CJ436"/>
    <mergeCell ref="AP437:AR437"/>
    <mergeCell ref="AS437:AT437"/>
    <mergeCell ref="AU437:AV437"/>
    <mergeCell ref="AW437:AX437"/>
    <mergeCell ref="AY437:AZ437"/>
    <mergeCell ref="BA437:BB437"/>
    <mergeCell ref="BC437:BD437"/>
    <mergeCell ref="BE437:BF437"/>
    <mergeCell ref="BG437:BH437"/>
    <mergeCell ref="BI437:BJ437"/>
    <mergeCell ref="BK437:BL437"/>
    <mergeCell ref="BM437:BO437"/>
    <mergeCell ref="BP437:CJ437"/>
    <mergeCell ref="AP439:AR439"/>
    <mergeCell ref="AS439:AT439"/>
    <mergeCell ref="AU439:AV439"/>
    <mergeCell ref="AW439:AX439"/>
    <mergeCell ref="AY439:AZ439"/>
    <mergeCell ref="BA439:BB439"/>
    <mergeCell ref="BC439:BD439"/>
    <mergeCell ref="BE439:BF439"/>
    <mergeCell ref="BG439:BH439"/>
    <mergeCell ref="BI439:BJ439"/>
    <mergeCell ref="BK439:BL439"/>
    <mergeCell ref="BM439:BO439"/>
    <mergeCell ref="BP439:CJ439"/>
    <mergeCell ref="BI431:BJ431"/>
    <mergeCell ref="BK431:BL431"/>
    <mergeCell ref="BM431:BO431"/>
    <mergeCell ref="BP431:CJ431"/>
    <mergeCell ref="AP432:AR432"/>
    <mergeCell ref="AS432:AT432"/>
    <mergeCell ref="AU432:AV432"/>
    <mergeCell ref="AW432:AX432"/>
    <mergeCell ref="AY432:AZ432"/>
    <mergeCell ref="BA432:BB432"/>
    <mergeCell ref="BC432:BD432"/>
    <mergeCell ref="BE432:BF432"/>
    <mergeCell ref="BG432:BH432"/>
    <mergeCell ref="BI432:BJ432"/>
    <mergeCell ref="BK432:BL432"/>
    <mergeCell ref="BM432:BO432"/>
    <mergeCell ref="BP432:CJ432"/>
    <mergeCell ref="AP433:AR433"/>
    <mergeCell ref="AS433:AT433"/>
    <mergeCell ref="AU433:AV433"/>
    <mergeCell ref="AW433:AX433"/>
    <mergeCell ref="AY433:AZ433"/>
    <mergeCell ref="BA433:BB433"/>
    <mergeCell ref="BC433:BD433"/>
    <mergeCell ref="BE433:BF433"/>
    <mergeCell ref="BG433:BH433"/>
    <mergeCell ref="BI433:BJ433"/>
    <mergeCell ref="BK433:BL433"/>
    <mergeCell ref="BM433:BO433"/>
    <mergeCell ref="BP433:CJ433"/>
    <mergeCell ref="AP435:AR435"/>
    <mergeCell ref="AS435:AT435"/>
    <mergeCell ref="AU435:AV435"/>
    <mergeCell ref="AW435:AX435"/>
    <mergeCell ref="AY435:AZ435"/>
    <mergeCell ref="BA435:BB435"/>
    <mergeCell ref="BC435:BD435"/>
    <mergeCell ref="BE435:BF435"/>
    <mergeCell ref="BG435:BH435"/>
    <mergeCell ref="BI435:BJ435"/>
    <mergeCell ref="BK435:BL435"/>
    <mergeCell ref="BM435:BO435"/>
    <mergeCell ref="BP435:CJ435"/>
    <mergeCell ref="BI424:BJ424"/>
    <mergeCell ref="BK424:BL424"/>
    <mergeCell ref="BM424:BO424"/>
    <mergeCell ref="BP424:CJ424"/>
    <mergeCell ref="AP425:AR425"/>
    <mergeCell ref="AS425:AT425"/>
    <mergeCell ref="AU425:AV425"/>
    <mergeCell ref="AW425:AX425"/>
    <mergeCell ref="AY425:AZ425"/>
    <mergeCell ref="BA425:BB425"/>
    <mergeCell ref="BC425:BD425"/>
    <mergeCell ref="BE425:BF425"/>
    <mergeCell ref="BG425:BH425"/>
    <mergeCell ref="BI425:BJ425"/>
    <mergeCell ref="BK425:BL425"/>
    <mergeCell ref="BM425:BO425"/>
    <mergeCell ref="BP425:CJ425"/>
    <mergeCell ref="AP427:AR427"/>
    <mergeCell ref="AS427:AT427"/>
    <mergeCell ref="AU427:AV427"/>
    <mergeCell ref="AW427:AX427"/>
    <mergeCell ref="AY427:AZ427"/>
    <mergeCell ref="BA427:BB427"/>
    <mergeCell ref="BC427:BD427"/>
    <mergeCell ref="BE427:BF427"/>
    <mergeCell ref="BG427:BH427"/>
    <mergeCell ref="BI427:BJ427"/>
    <mergeCell ref="BK427:BL427"/>
    <mergeCell ref="BM427:BO427"/>
    <mergeCell ref="BP427:CJ427"/>
    <mergeCell ref="AP428:AR428"/>
    <mergeCell ref="AS428:AT428"/>
    <mergeCell ref="AU428:AV428"/>
    <mergeCell ref="AW428:AX428"/>
    <mergeCell ref="AY428:AZ428"/>
    <mergeCell ref="BA428:BB428"/>
    <mergeCell ref="BC428:BD428"/>
    <mergeCell ref="BE428:BF428"/>
    <mergeCell ref="BG428:BH428"/>
    <mergeCell ref="BI428:BJ428"/>
    <mergeCell ref="BK428:BL428"/>
    <mergeCell ref="BM428:BO428"/>
    <mergeCell ref="BP428:CJ428"/>
    <mergeCell ref="BI417:BJ417"/>
    <mergeCell ref="BK417:BL417"/>
    <mergeCell ref="BM417:BO417"/>
    <mergeCell ref="BP417:CJ417"/>
    <mergeCell ref="AP419:AR419"/>
    <mergeCell ref="AS419:AT419"/>
    <mergeCell ref="AU419:AV419"/>
    <mergeCell ref="AW419:AX419"/>
    <mergeCell ref="AY419:AZ419"/>
    <mergeCell ref="BA419:BB419"/>
    <mergeCell ref="BC419:BD419"/>
    <mergeCell ref="BE419:BF419"/>
    <mergeCell ref="BG419:BH419"/>
    <mergeCell ref="BI419:BJ419"/>
    <mergeCell ref="BK419:BL419"/>
    <mergeCell ref="BM419:BO419"/>
    <mergeCell ref="BP419:CJ419"/>
    <mergeCell ref="AP420:AR420"/>
    <mergeCell ref="AS420:AT420"/>
    <mergeCell ref="AU420:AV420"/>
    <mergeCell ref="AW420:AX420"/>
    <mergeCell ref="AY420:AZ420"/>
    <mergeCell ref="BA420:BB420"/>
    <mergeCell ref="BC420:BD420"/>
    <mergeCell ref="BE420:BF420"/>
    <mergeCell ref="BG420:BH420"/>
    <mergeCell ref="BI420:BJ420"/>
    <mergeCell ref="BK420:BL420"/>
    <mergeCell ref="BM420:BO420"/>
    <mergeCell ref="BP420:CJ420"/>
    <mergeCell ref="AP421:AR421"/>
    <mergeCell ref="AS421:AT421"/>
    <mergeCell ref="AU421:AV421"/>
    <mergeCell ref="AW421:AX421"/>
    <mergeCell ref="AY421:AZ421"/>
    <mergeCell ref="BA421:BB421"/>
    <mergeCell ref="BC421:BD421"/>
    <mergeCell ref="BE421:BF421"/>
    <mergeCell ref="BG421:BH421"/>
    <mergeCell ref="BI421:BJ421"/>
    <mergeCell ref="BK421:BL421"/>
    <mergeCell ref="BM421:BO421"/>
    <mergeCell ref="BP421:CJ421"/>
    <mergeCell ref="AP412:AR412"/>
    <mergeCell ref="AS412:AT412"/>
    <mergeCell ref="AU412:AV412"/>
    <mergeCell ref="AW412:AX412"/>
    <mergeCell ref="AY412:AZ412"/>
    <mergeCell ref="BA412:BB412"/>
    <mergeCell ref="BC412:BD412"/>
    <mergeCell ref="BE412:BF412"/>
    <mergeCell ref="BG412:BH412"/>
    <mergeCell ref="BI412:BJ412"/>
    <mergeCell ref="BK412:BL412"/>
    <mergeCell ref="BM412:BO412"/>
    <mergeCell ref="BP412:CJ412"/>
    <mergeCell ref="AP413:AR413"/>
    <mergeCell ref="AS413:AT413"/>
    <mergeCell ref="AU413:AV413"/>
    <mergeCell ref="AW413:AX413"/>
    <mergeCell ref="AY413:AZ413"/>
    <mergeCell ref="BA413:BB413"/>
    <mergeCell ref="BC413:BD413"/>
    <mergeCell ref="BE413:BF413"/>
    <mergeCell ref="BG413:BH413"/>
    <mergeCell ref="BI413:BJ413"/>
    <mergeCell ref="BK413:BL413"/>
    <mergeCell ref="BM413:BO413"/>
    <mergeCell ref="BP413:CJ413"/>
    <mergeCell ref="AP415:AR415"/>
    <mergeCell ref="AS415:AT415"/>
    <mergeCell ref="AU415:AV415"/>
    <mergeCell ref="AW415:AX415"/>
    <mergeCell ref="AY415:AZ415"/>
    <mergeCell ref="BA415:BB415"/>
    <mergeCell ref="BC415:BD415"/>
    <mergeCell ref="BE415:BF415"/>
    <mergeCell ref="BG415:BH415"/>
    <mergeCell ref="BI415:BJ415"/>
    <mergeCell ref="BK415:BL415"/>
    <mergeCell ref="BM415:BO415"/>
    <mergeCell ref="BP415:CJ415"/>
    <mergeCell ref="BI407:BJ407"/>
    <mergeCell ref="BK407:BL407"/>
    <mergeCell ref="BM407:BO407"/>
    <mergeCell ref="BP407:CJ407"/>
    <mergeCell ref="AP408:AR408"/>
    <mergeCell ref="AS408:AT408"/>
    <mergeCell ref="AU408:AV408"/>
    <mergeCell ref="AW408:AX408"/>
    <mergeCell ref="AY408:AZ408"/>
    <mergeCell ref="BA408:BB408"/>
    <mergeCell ref="BC408:BD408"/>
    <mergeCell ref="BE408:BF408"/>
    <mergeCell ref="BG408:BH408"/>
    <mergeCell ref="BI408:BJ408"/>
    <mergeCell ref="BK408:BL408"/>
    <mergeCell ref="BM408:BO408"/>
    <mergeCell ref="BP408:CJ408"/>
    <mergeCell ref="AP409:AR409"/>
    <mergeCell ref="AS409:AT409"/>
    <mergeCell ref="AU409:AV409"/>
    <mergeCell ref="AW409:AX409"/>
    <mergeCell ref="AY409:AZ409"/>
    <mergeCell ref="BA409:BB409"/>
    <mergeCell ref="BC409:BD409"/>
    <mergeCell ref="BE409:BF409"/>
    <mergeCell ref="BG409:BH409"/>
    <mergeCell ref="BI409:BJ409"/>
    <mergeCell ref="BK409:BL409"/>
    <mergeCell ref="BM409:BO409"/>
    <mergeCell ref="BP409:CJ409"/>
    <mergeCell ref="AP411:AR411"/>
    <mergeCell ref="AS411:AT411"/>
    <mergeCell ref="AU411:AV411"/>
    <mergeCell ref="AW411:AX411"/>
    <mergeCell ref="AY411:AZ411"/>
    <mergeCell ref="BA411:BB411"/>
    <mergeCell ref="BC411:BD411"/>
    <mergeCell ref="BE411:BF411"/>
    <mergeCell ref="BG411:BH411"/>
    <mergeCell ref="BI411:BJ411"/>
    <mergeCell ref="BK411:BL411"/>
    <mergeCell ref="BM411:BO411"/>
    <mergeCell ref="BP411:CJ411"/>
    <mergeCell ref="BI400:BJ400"/>
    <mergeCell ref="BK400:BL400"/>
    <mergeCell ref="BM400:BO400"/>
    <mergeCell ref="BP400:CJ400"/>
    <mergeCell ref="AP401:AR401"/>
    <mergeCell ref="AS401:AT401"/>
    <mergeCell ref="AU401:AV401"/>
    <mergeCell ref="AW401:AX401"/>
    <mergeCell ref="AY401:AZ401"/>
    <mergeCell ref="BA401:BB401"/>
    <mergeCell ref="BC401:BD401"/>
    <mergeCell ref="BE401:BF401"/>
    <mergeCell ref="BG401:BH401"/>
    <mergeCell ref="BI401:BJ401"/>
    <mergeCell ref="BK401:BL401"/>
    <mergeCell ref="BM401:BO401"/>
    <mergeCell ref="BP401:CJ401"/>
    <mergeCell ref="AP403:AR403"/>
    <mergeCell ref="AS403:AT403"/>
    <mergeCell ref="AU403:AV403"/>
    <mergeCell ref="AW403:AX403"/>
    <mergeCell ref="AY403:AZ403"/>
    <mergeCell ref="BA403:BB403"/>
    <mergeCell ref="BC403:BD403"/>
    <mergeCell ref="BE403:BF403"/>
    <mergeCell ref="BG403:BH403"/>
    <mergeCell ref="BI403:BJ403"/>
    <mergeCell ref="BK403:BL403"/>
    <mergeCell ref="BM403:BO403"/>
    <mergeCell ref="BP403:CJ403"/>
    <mergeCell ref="AP404:AR404"/>
    <mergeCell ref="AS404:AT404"/>
    <mergeCell ref="AU404:AV404"/>
    <mergeCell ref="AW404:AX404"/>
    <mergeCell ref="AY404:AZ404"/>
    <mergeCell ref="BA404:BB404"/>
    <mergeCell ref="BC404:BD404"/>
    <mergeCell ref="BE404:BF404"/>
    <mergeCell ref="BG404:BH404"/>
    <mergeCell ref="BI404:BJ404"/>
    <mergeCell ref="BK404:BL404"/>
    <mergeCell ref="BM404:BO404"/>
    <mergeCell ref="BP404:CJ404"/>
    <mergeCell ref="BI393:BJ393"/>
    <mergeCell ref="BK393:BL393"/>
    <mergeCell ref="BM393:BO393"/>
    <mergeCell ref="BP393:CJ393"/>
    <mergeCell ref="AP395:AR395"/>
    <mergeCell ref="AS395:AT395"/>
    <mergeCell ref="AU395:AV395"/>
    <mergeCell ref="AW395:AX395"/>
    <mergeCell ref="AY395:AZ395"/>
    <mergeCell ref="BA395:BB395"/>
    <mergeCell ref="BC395:BD395"/>
    <mergeCell ref="BE395:BF395"/>
    <mergeCell ref="BG395:BH395"/>
    <mergeCell ref="BI395:BJ395"/>
    <mergeCell ref="BK395:BL395"/>
    <mergeCell ref="BM395:BO395"/>
    <mergeCell ref="BP395:CJ395"/>
    <mergeCell ref="AP396:AR396"/>
    <mergeCell ref="AS396:AT396"/>
    <mergeCell ref="AU396:AV396"/>
    <mergeCell ref="AW396:AX396"/>
    <mergeCell ref="AY396:AZ396"/>
    <mergeCell ref="BA396:BB396"/>
    <mergeCell ref="BC396:BD396"/>
    <mergeCell ref="BE396:BF396"/>
    <mergeCell ref="BG396:BH396"/>
    <mergeCell ref="BI396:BJ396"/>
    <mergeCell ref="BK396:BL396"/>
    <mergeCell ref="BM396:BO396"/>
    <mergeCell ref="BP396:CJ396"/>
    <mergeCell ref="AP397:AR397"/>
    <mergeCell ref="AS397:AT397"/>
    <mergeCell ref="AU397:AV397"/>
    <mergeCell ref="AW397:AX397"/>
    <mergeCell ref="AY397:AZ397"/>
    <mergeCell ref="BA397:BB397"/>
    <mergeCell ref="BC397:BD397"/>
    <mergeCell ref="BE397:BF397"/>
    <mergeCell ref="BG397:BH397"/>
    <mergeCell ref="BI397:BJ397"/>
    <mergeCell ref="BK397:BL397"/>
    <mergeCell ref="BM397:BO397"/>
    <mergeCell ref="BP397:CJ397"/>
    <mergeCell ref="AP388:AR388"/>
    <mergeCell ref="AS388:AT388"/>
    <mergeCell ref="AU388:AV388"/>
    <mergeCell ref="AW388:AX388"/>
    <mergeCell ref="AY388:AZ388"/>
    <mergeCell ref="BA388:BB388"/>
    <mergeCell ref="BC388:BD388"/>
    <mergeCell ref="BE388:BF388"/>
    <mergeCell ref="BG388:BH388"/>
    <mergeCell ref="BI388:BJ388"/>
    <mergeCell ref="BK388:BL388"/>
    <mergeCell ref="BM388:BO388"/>
    <mergeCell ref="BP388:CJ388"/>
    <mergeCell ref="AP389:AR389"/>
    <mergeCell ref="AS389:AT389"/>
    <mergeCell ref="AU389:AV389"/>
    <mergeCell ref="AW389:AX389"/>
    <mergeCell ref="AY389:AZ389"/>
    <mergeCell ref="BA389:BB389"/>
    <mergeCell ref="BC389:BD389"/>
    <mergeCell ref="BE389:BF389"/>
    <mergeCell ref="BG389:BH389"/>
    <mergeCell ref="BI389:BJ389"/>
    <mergeCell ref="BK389:BL389"/>
    <mergeCell ref="BM389:BO389"/>
    <mergeCell ref="BP389:CJ389"/>
    <mergeCell ref="AP391:AR391"/>
    <mergeCell ref="AS391:AT391"/>
    <mergeCell ref="AU391:AV391"/>
    <mergeCell ref="AW391:AX391"/>
    <mergeCell ref="AY391:AZ391"/>
    <mergeCell ref="BA391:BB391"/>
    <mergeCell ref="BC391:BD391"/>
    <mergeCell ref="BE391:BF391"/>
    <mergeCell ref="BG391:BH391"/>
    <mergeCell ref="BI391:BJ391"/>
    <mergeCell ref="BK391:BL391"/>
    <mergeCell ref="BM391:BO391"/>
    <mergeCell ref="BP391:CJ391"/>
    <mergeCell ref="BI383:BJ383"/>
    <mergeCell ref="BK383:BL383"/>
    <mergeCell ref="BM383:BO383"/>
    <mergeCell ref="BP383:CJ383"/>
    <mergeCell ref="AP384:AR384"/>
    <mergeCell ref="AS384:AT384"/>
    <mergeCell ref="AU384:AV384"/>
    <mergeCell ref="AW384:AX384"/>
    <mergeCell ref="AY384:AZ384"/>
    <mergeCell ref="BA384:BB384"/>
    <mergeCell ref="BC384:BD384"/>
    <mergeCell ref="BE384:BF384"/>
    <mergeCell ref="BG384:BH384"/>
    <mergeCell ref="BI384:BJ384"/>
    <mergeCell ref="BK384:BL384"/>
    <mergeCell ref="BM384:BO384"/>
    <mergeCell ref="BP384:CJ384"/>
    <mergeCell ref="AP385:AR385"/>
    <mergeCell ref="AS385:AT385"/>
    <mergeCell ref="AU385:AV385"/>
    <mergeCell ref="AW385:AX385"/>
    <mergeCell ref="AY385:AZ385"/>
    <mergeCell ref="BA385:BB385"/>
    <mergeCell ref="BC385:BD385"/>
    <mergeCell ref="BE385:BF385"/>
    <mergeCell ref="BG385:BH385"/>
    <mergeCell ref="BI385:BJ385"/>
    <mergeCell ref="BK385:BL385"/>
    <mergeCell ref="BM385:BO385"/>
    <mergeCell ref="BP385:CJ385"/>
    <mergeCell ref="AP387:AR387"/>
    <mergeCell ref="AS387:AT387"/>
    <mergeCell ref="AU387:AV387"/>
    <mergeCell ref="AW387:AX387"/>
    <mergeCell ref="AY387:AZ387"/>
    <mergeCell ref="BA387:BB387"/>
    <mergeCell ref="BC387:BD387"/>
    <mergeCell ref="BE387:BF387"/>
    <mergeCell ref="BG387:BH387"/>
    <mergeCell ref="BI387:BJ387"/>
    <mergeCell ref="BK387:BL387"/>
    <mergeCell ref="BM387:BO387"/>
    <mergeCell ref="BP387:CJ387"/>
    <mergeCell ref="BI376:BJ376"/>
    <mergeCell ref="BK376:BL376"/>
    <mergeCell ref="BM376:BO376"/>
    <mergeCell ref="BP376:CJ376"/>
    <mergeCell ref="AP377:AR377"/>
    <mergeCell ref="AS377:AT377"/>
    <mergeCell ref="AU377:AV377"/>
    <mergeCell ref="AW377:AX377"/>
    <mergeCell ref="AY377:AZ377"/>
    <mergeCell ref="BA377:BB377"/>
    <mergeCell ref="BC377:BD377"/>
    <mergeCell ref="BE377:BF377"/>
    <mergeCell ref="BG377:BH377"/>
    <mergeCell ref="BI377:BJ377"/>
    <mergeCell ref="BK377:BL377"/>
    <mergeCell ref="BM377:BO377"/>
    <mergeCell ref="BP377:CJ377"/>
    <mergeCell ref="AP379:AR379"/>
    <mergeCell ref="AS379:AT379"/>
    <mergeCell ref="AU379:AV379"/>
    <mergeCell ref="AW379:AX379"/>
    <mergeCell ref="AY379:AZ379"/>
    <mergeCell ref="BA379:BB379"/>
    <mergeCell ref="BC379:BD379"/>
    <mergeCell ref="BE379:BF379"/>
    <mergeCell ref="BG379:BH379"/>
    <mergeCell ref="BI379:BJ379"/>
    <mergeCell ref="BK379:BL379"/>
    <mergeCell ref="BM379:BO379"/>
    <mergeCell ref="BP379:CJ379"/>
    <mergeCell ref="AP380:AR380"/>
    <mergeCell ref="AS380:AT380"/>
    <mergeCell ref="AU380:AV380"/>
    <mergeCell ref="AW380:AX380"/>
    <mergeCell ref="AY380:AZ380"/>
    <mergeCell ref="BA380:BB380"/>
    <mergeCell ref="BC380:BD380"/>
    <mergeCell ref="BE380:BF380"/>
    <mergeCell ref="BG380:BH380"/>
    <mergeCell ref="BI380:BJ380"/>
    <mergeCell ref="BK380:BL380"/>
    <mergeCell ref="BM380:BO380"/>
    <mergeCell ref="BP380:CJ380"/>
    <mergeCell ref="BI369:BJ369"/>
    <mergeCell ref="BK369:BL369"/>
    <mergeCell ref="BM369:BO369"/>
    <mergeCell ref="BP369:CJ369"/>
    <mergeCell ref="AP371:AR371"/>
    <mergeCell ref="AS371:AT371"/>
    <mergeCell ref="AU371:AV371"/>
    <mergeCell ref="AW371:AX371"/>
    <mergeCell ref="AY371:AZ371"/>
    <mergeCell ref="BA371:BB371"/>
    <mergeCell ref="BC371:BD371"/>
    <mergeCell ref="BE371:BF371"/>
    <mergeCell ref="BG371:BH371"/>
    <mergeCell ref="BI371:BJ371"/>
    <mergeCell ref="BK371:BL371"/>
    <mergeCell ref="BM371:BO371"/>
    <mergeCell ref="BP371:CJ371"/>
    <mergeCell ref="AP372:AR372"/>
    <mergeCell ref="AS372:AT372"/>
    <mergeCell ref="AU372:AV372"/>
    <mergeCell ref="AW372:AX372"/>
    <mergeCell ref="AY372:AZ372"/>
    <mergeCell ref="BA372:BB372"/>
    <mergeCell ref="BC372:BD372"/>
    <mergeCell ref="BE372:BF372"/>
    <mergeCell ref="BG372:BH372"/>
    <mergeCell ref="BI372:BJ372"/>
    <mergeCell ref="BK372:BL372"/>
    <mergeCell ref="BM372:BO372"/>
    <mergeCell ref="BP372:CJ372"/>
    <mergeCell ref="AP373:AR373"/>
    <mergeCell ref="AS373:AT373"/>
    <mergeCell ref="AU373:AV373"/>
    <mergeCell ref="AW373:AX373"/>
    <mergeCell ref="AY373:AZ373"/>
    <mergeCell ref="BA373:BB373"/>
    <mergeCell ref="BC373:BD373"/>
    <mergeCell ref="BE373:BF373"/>
    <mergeCell ref="BG373:BH373"/>
    <mergeCell ref="BI373:BJ373"/>
    <mergeCell ref="BK373:BL373"/>
    <mergeCell ref="BM373:BO373"/>
    <mergeCell ref="BP373:CJ373"/>
    <mergeCell ref="AP364:AR364"/>
    <mergeCell ref="AS364:AT364"/>
    <mergeCell ref="AU364:AV364"/>
    <mergeCell ref="AW364:AX364"/>
    <mergeCell ref="AY364:AZ364"/>
    <mergeCell ref="BA364:BB364"/>
    <mergeCell ref="BC364:BD364"/>
    <mergeCell ref="BE364:BF364"/>
    <mergeCell ref="BG364:BH364"/>
    <mergeCell ref="BI364:BJ364"/>
    <mergeCell ref="BK364:BL364"/>
    <mergeCell ref="BM364:BO364"/>
    <mergeCell ref="BP364:CJ364"/>
    <mergeCell ref="AP365:AR365"/>
    <mergeCell ref="AS365:AT365"/>
    <mergeCell ref="AU365:AV365"/>
    <mergeCell ref="AW365:AX365"/>
    <mergeCell ref="AY365:AZ365"/>
    <mergeCell ref="BA365:BB365"/>
    <mergeCell ref="BC365:BD365"/>
    <mergeCell ref="BE365:BF365"/>
    <mergeCell ref="BG365:BH365"/>
    <mergeCell ref="BI365:BJ365"/>
    <mergeCell ref="BK365:BL365"/>
    <mergeCell ref="BM365:BO365"/>
    <mergeCell ref="BP365:CJ365"/>
    <mergeCell ref="AP367:AR367"/>
    <mergeCell ref="AS367:AT367"/>
    <mergeCell ref="AU367:AV367"/>
    <mergeCell ref="AW367:AX367"/>
    <mergeCell ref="AY367:AZ367"/>
    <mergeCell ref="BA367:BB367"/>
    <mergeCell ref="BC367:BD367"/>
    <mergeCell ref="BE367:BF367"/>
    <mergeCell ref="BG367:BH367"/>
    <mergeCell ref="BI367:BJ367"/>
    <mergeCell ref="BK367:BL367"/>
    <mergeCell ref="BM367:BO367"/>
    <mergeCell ref="BP367:CJ367"/>
    <mergeCell ref="BI359:BJ359"/>
    <mergeCell ref="BK359:BL359"/>
    <mergeCell ref="BM359:BO359"/>
    <mergeCell ref="BP359:CJ359"/>
    <mergeCell ref="AP360:AR360"/>
    <mergeCell ref="AS360:AT360"/>
    <mergeCell ref="AU360:AV360"/>
    <mergeCell ref="AW360:AX360"/>
    <mergeCell ref="AY360:AZ360"/>
    <mergeCell ref="BA360:BB360"/>
    <mergeCell ref="BC360:BD360"/>
    <mergeCell ref="BE360:BF360"/>
    <mergeCell ref="BG360:BH360"/>
    <mergeCell ref="BI360:BJ360"/>
    <mergeCell ref="BK360:BL360"/>
    <mergeCell ref="BM360:BO360"/>
    <mergeCell ref="BP360:CJ360"/>
    <mergeCell ref="AP361:AR361"/>
    <mergeCell ref="AS361:AT361"/>
    <mergeCell ref="AU361:AV361"/>
    <mergeCell ref="AW361:AX361"/>
    <mergeCell ref="AY361:AZ361"/>
    <mergeCell ref="BA361:BB361"/>
    <mergeCell ref="BC361:BD361"/>
    <mergeCell ref="BE361:BF361"/>
    <mergeCell ref="BG361:BH361"/>
    <mergeCell ref="BI361:BJ361"/>
    <mergeCell ref="BK361:BL361"/>
    <mergeCell ref="BM361:BO361"/>
    <mergeCell ref="BP361:CJ361"/>
    <mergeCell ref="AP363:AR363"/>
    <mergeCell ref="AS363:AT363"/>
    <mergeCell ref="AU363:AV363"/>
    <mergeCell ref="AW363:AX363"/>
    <mergeCell ref="AY363:AZ363"/>
    <mergeCell ref="BA363:BB363"/>
    <mergeCell ref="BC363:BD363"/>
    <mergeCell ref="BE363:BF363"/>
    <mergeCell ref="BG363:BH363"/>
    <mergeCell ref="BI363:BJ363"/>
    <mergeCell ref="BK363:BL363"/>
    <mergeCell ref="BM363:BO363"/>
    <mergeCell ref="BP363:CJ363"/>
    <mergeCell ref="BI352:BJ352"/>
    <mergeCell ref="BK352:BL352"/>
    <mergeCell ref="BM352:BO352"/>
    <mergeCell ref="BP352:CJ352"/>
    <mergeCell ref="AP353:AR353"/>
    <mergeCell ref="AS353:AT353"/>
    <mergeCell ref="AU353:AV353"/>
    <mergeCell ref="AW353:AX353"/>
    <mergeCell ref="AY353:AZ353"/>
    <mergeCell ref="BA353:BB353"/>
    <mergeCell ref="BC353:BD353"/>
    <mergeCell ref="BE353:BF353"/>
    <mergeCell ref="BG353:BH353"/>
    <mergeCell ref="BI353:BJ353"/>
    <mergeCell ref="BK353:BL353"/>
    <mergeCell ref="BM353:BO353"/>
    <mergeCell ref="BP353:CJ353"/>
    <mergeCell ref="AP355:AR355"/>
    <mergeCell ref="AS355:AT355"/>
    <mergeCell ref="AU355:AV355"/>
    <mergeCell ref="AW355:AX355"/>
    <mergeCell ref="AY355:AZ355"/>
    <mergeCell ref="BA355:BB355"/>
    <mergeCell ref="BC355:BD355"/>
    <mergeCell ref="BE355:BF355"/>
    <mergeCell ref="BG355:BH355"/>
    <mergeCell ref="BI355:BJ355"/>
    <mergeCell ref="BK355:BL355"/>
    <mergeCell ref="BM355:BO355"/>
    <mergeCell ref="BP355:CJ355"/>
    <mergeCell ref="AP356:AR356"/>
    <mergeCell ref="AS356:AT356"/>
    <mergeCell ref="AU356:AV356"/>
    <mergeCell ref="AW356:AX356"/>
    <mergeCell ref="AY356:AZ356"/>
    <mergeCell ref="BA356:BB356"/>
    <mergeCell ref="BC356:BD356"/>
    <mergeCell ref="BE356:BF356"/>
    <mergeCell ref="BG356:BH356"/>
    <mergeCell ref="BI356:BJ356"/>
    <mergeCell ref="BK356:BL356"/>
    <mergeCell ref="BM356:BO356"/>
    <mergeCell ref="BP356:CJ356"/>
    <mergeCell ref="BI345:BJ345"/>
    <mergeCell ref="BK345:BL345"/>
    <mergeCell ref="BM345:BO345"/>
    <mergeCell ref="BP345:CJ345"/>
    <mergeCell ref="AP347:AR347"/>
    <mergeCell ref="AS347:AT347"/>
    <mergeCell ref="AU347:AV347"/>
    <mergeCell ref="AW347:AX347"/>
    <mergeCell ref="AY347:AZ347"/>
    <mergeCell ref="BA347:BB347"/>
    <mergeCell ref="BC347:BD347"/>
    <mergeCell ref="BE347:BF347"/>
    <mergeCell ref="BG347:BH347"/>
    <mergeCell ref="BI347:BJ347"/>
    <mergeCell ref="BK347:BL347"/>
    <mergeCell ref="BM347:BO347"/>
    <mergeCell ref="BP347:CJ347"/>
    <mergeCell ref="AP348:AR348"/>
    <mergeCell ref="AS348:AT348"/>
    <mergeCell ref="AU348:AV348"/>
    <mergeCell ref="AW348:AX348"/>
    <mergeCell ref="AY348:AZ348"/>
    <mergeCell ref="BA348:BB348"/>
    <mergeCell ref="BC348:BD348"/>
    <mergeCell ref="BE348:BF348"/>
    <mergeCell ref="BG348:BH348"/>
    <mergeCell ref="BI348:BJ348"/>
    <mergeCell ref="BK348:BL348"/>
    <mergeCell ref="BM348:BO348"/>
    <mergeCell ref="BP348:CJ348"/>
    <mergeCell ref="AP349:AR349"/>
    <mergeCell ref="AS349:AT349"/>
    <mergeCell ref="AU349:AV349"/>
    <mergeCell ref="AW349:AX349"/>
    <mergeCell ref="AY349:AZ349"/>
    <mergeCell ref="BA349:BB349"/>
    <mergeCell ref="BC349:BD349"/>
    <mergeCell ref="BE349:BF349"/>
    <mergeCell ref="BG349:BH349"/>
    <mergeCell ref="BI349:BJ349"/>
    <mergeCell ref="BK349:BL349"/>
    <mergeCell ref="BM349:BO349"/>
    <mergeCell ref="BP349:CJ349"/>
    <mergeCell ref="AP340:AR340"/>
    <mergeCell ref="AS340:AT340"/>
    <mergeCell ref="AU340:AV340"/>
    <mergeCell ref="AW340:AX340"/>
    <mergeCell ref="AY340:AZ340"/>
    <mergeCell ref="BA340:BB340"/>
    <mergeCell ref="BC340:BD340"/>
    <mergeCell ref="BE340:BF340"/>
    <mergeCell ref="BG340:BH340"/>
    <mergeCell ref="BI340:BJ340"/>
    <mergeCell ref="BK340:BL340"/>
    <mergeCell ref="BM340:BO340"/>
    <mergeCell ref="BP340:CJ340"/>
    <mergeCell ref="AP341:AR341"/>
    <mergeCell ref="AS341:AT341"/>
    <mergeCell ref="AU341:AV341"/>
    <mergeCell ref="AW341:AX341"/>
    <mergeCell ref="AY341:AZ341"/>
    <mergeCell ref="BA341:BB341"/>
    <mergeCell ref="BC341:BD341"/>
    <mergeCell ref="BE341:BF341"/>
    <mergeCell ref="BG341:BH341"/>
    <mergeCell ref="BI341:BJ341"/>
    <mergeCell ref="BK341:BL341"/>
    <mergeCell ref="BM341:BO341"/>
    <mergeCell ref="BP341:CJ341"/>
    <mergeCell ref="AP343:AR343"/>
    <mergeCell ref="AS343:AT343"/>
    <mergeCell ref="AU343:AV343"/>
    <mergeCell ref="AW343:AX343"/>
    <mergeCell ref="AY343:AZ343"/>
    <mergeCell ref="BA343:BB343"/>
    <mergeCell ref="BC343:BD343"/>
    <mergeCell ref="BE343:BF343"/>
    <mergeCell ref="BG343:BH343"/>
    <mergeCell ref="BI343:BJ343"/>
    <mergeCell ref="BK343:BL343"/>
    <mergeCell ref="BM343:BO343"/>
    <mergeCell ref="BP343:CJ343"/>
    <mergeCell ref="BI335:BJ335"/>
    <mergeCell ref="BK335:BL335"/>
    <mergeCell ref="BM335:BO335"/>
    <mergeCell ref="BP335:CJ335"/>
    <mergeCell ref="AP336:AR336"/>
    <mergeCell ref="AS336:AT336"/>
    <mergeCell ref="AU336:AV336"/>
    <mergeCell ref="AW336:AX336"/>
    <mergeCell ref="AY336:AZ336"/>
    <mergeCell ref="BA336:BB336"/>
    <mergeCell ref="BC336:BD336"/>
    <mergeCell ref="BE336:BF336"/>
    <mergeCell ref="BG336:BH336"/>
    <mergeCell ref="BI336:BJ336"/>
    <mergeCell ref="BK336:BL336"/>
    <mergeCell ref="BM336:BO336"/>
    <mergeCell ref="BP336:CJ336"/>
    <mergeCell ref="AP337:AR337"/>
    <mergeCell ref="AS337:AT337"/>
    <mergeCell ref="AU337:AV337"/>
    <mergeCell ref="AW337:AX337"/>
    <mergeCell ref="AY337:AZ337"/>
    <mergeCell ref="BA337:BB337"/>
    <mergeCell ref="BC337:BD337"/>
    <mergeCell ref="BE337:BF337"/>
    <mergeCell ref="BG337:BH337"/>
    <mergeCell ref="BI337:BJ337"/>
    <mergeCell ref="BK337:BL337"/>
    <mergeCell ref="BM337:BO337"/>
    <mergeCell ref="BP337:CJ337"/>
    <mergeCell ref="AP339:AR339"/>
    <mergeCell ref="AS339:AT339"/>
    <mergeCell ref="AU339:AV339"/>
    <mergeCell ref="AW339:AX339"/>
    <mergeCell ref="AY339:AZ339"/>
    <mergeCell ref="BA339:BB339"/>
    <mergeCell ref="BC339:BD339"/>
    <mergeCell ref="BE339:BF339"/>
    <mergeCell ref="BG339:BH339"/>
    <mergeCell ref="BI339:BJ339"/>
    <mergeCell ref="BK339:BL339"/>
    <mergeCell ref="BM339:BO339"/>
    <mergeCell ref="BP339:CJ339"/>
    <mergeCell ref="BI328:BJ328"/>
    <mergeCell ref="BK328:BL328"/>
    <mergeCell ref="BM328:BO328"/>
    <mergeCell ref="BP328:CJ328"/>
    <mergeCell ref="AP329:AR329"/>
    <mergeCell ref="AS329:AT329"/>
    <mergeCell ref="AU329:AV329"/>
    <mergeCell ref="AW329:AX329"/>
    <mergeCell ref="AY329:AZ329"/>
    <mergeCell ref="BA329:BB329"/>
    <mergeCell ref="BC329:BD329"/>
    <mergeCell ref="BE329:BF329"/>
    <mergeCell ref="BG329:BH329"/>
    <mergeCell ref="BI329:BJ329"/>
    <mergeCell ref="BK329:BL329"/>
    <mergeCell ref="BM329:BO329"/>
    <mergeCell ref="BP329:CJ329"/>
    <mergeCell ref="AP331:AR331"/>
    <mergeCell ref="AS331:AT331"/>
    <mergeCell ref="AU331:AV331"/>
    <mergeCell ref="AW331:AX331"/>
    <mergeCell ref="AY331:AZ331"/>
    <mergeCell ref="BA331:BB331"/>
    <mergeCell ref="BC331:BD331"/>
    <mergeCell ref="BE331:BF331"/>
    <mergeCell ref="BG331:BH331"/>
    <mergeCell ref="BI331:BJ331"/>
    <mergeCell ref="BK331:BL331"/>
    <mergeCell ref="BM331:BO331"/>
    <mergeCell ref="BP331:CJ331"/>
    <mergeCell ref="AP332:AR332"/>
    <mergeCell ref="AS332:AT332"/>
    <mergeCell ref="AU332:AV332"/>
    <mergeCell ref="AW332:AX332"/>
    <mergeCell ref="AY332:AZ332"/>
    <mergeCell ref="BA332:BB332"/>
    <mergeCell ref="BC332:BD332"/>
    <mergeCell ref="BE332:BF332"/>
    <mergeCell ref="BG332:BH332"/>
    <mergeCell ref="BI332:BJ332"/>
    <mergeCell ref="BK332:BL332"/>
    <mergeCell ref="BM332:BO332"/>
    <mergeCell ref="BP332:CJ332"/>
    <mergeCell ref="BI321:BJ321"/>
    <mergeCell ref="BK321:BL321"/>
    <mergeCell ref="BM321:BO321"/>
    <mergeCell ref="BP321:CJ321"/>
    <mergeCell ref="AP323:AR323"/>
    <mergeCell ref="AS323:AT323"/>
    <mergeCell ref="AU323:AV323"/>
    <mergeCell ref="AW323:AX323"/>
    <mergeCell ref="AY323:AZ323"/>
    <mergeCell ref="BA323:BB323"/>
    <mergeCell ref="BC323:BD323"/>
    <mergeCell ref="BE323:BF323"/>
    <mergeCell ref="BG323:BH323"/>
    <mergeCell ref="BI323:BJ323"/>
    <mergeCell ref="BK323:BL323"/>
    <mergeCell ref="BM323:BO323"/>
    <mergeCell ref="BP323:CJ323"/>
    <mergeCell ref="AP324:AR324"/>
    <mergeCell ref="AS324:AT324"/>
    <mergeCell ref="AU324:AV324"/>
    <mergeCell ref="AW324:AX324"/>
    <mergeCell ref="AY324:AZ324"/>
    <mergeCell ref="BA324:BB324"/>
    <mergeCell ref="BC324:BD324"/>
    <mergeCell ref="BE324:BF324"/>
    <mergeCell ref="BG324:BH324"/>
    <mergeCell ref="BI324:BJ324"/>
    <mergeCell ref="BK324:BL324"/>
    <mergeCell ref="BM324:BO324"/>
    <mergeCell ref="BP324:CJ324"/>
    <mergeCell ref="AP325:AR325"/>
    <mergeCell ref="AS325:AT325"/>
    <mergeCell ref="AU325:AV325"/>
    <mergeCell ref="AW325:AX325"/>
    <mergeCell ref="AY325:AZ325"/>
    <mergeCell ref="BA325:BB325"/>
    <mergeCell ref="BC325:BD325"/>
    <mergeCell ref="BE325:BF325"/>
    <mergeCell ref="BG325:BH325"/>
    <mergeCell ref="BI325:BJ325"/>
    <mergeCell ref="BK325:BL325"/>
    <mergeCell ref="BM325:BO325"/>
    <mergeCell ref="BP325:CJ325"/>
    <mergeCell ref="AP316:AR316"/>
    <mergeCell ref="AS316:AT316"/>
    <mergeCell ref="AU316:AV316"/>
    <mergeCell ref="AW316:AX316"/>
    <mergeCell ref="AY316:AZ316"/>
    <mergeCell ref="BA316:BB316"/>
    <mergeCell ref="BC316:BD316"/>
    <mergeCell ref="BE316:BF316"/>
    <mergeCell ref="BG316:BH316"/>
    <mergeCell ref="BI316:BJ316"/>
    <mergeCell ref="BK316:BL316"/>
    <mergeCell ref="BM316:BO316"/>
    <mergeCell ref="BP316:CJ316"/>
    <mergeCell ref="AP317:AR317"/>
    <mergeCell ref="AS317:AT317"/>
    <mergeCell ref="AU317:AV317"/>
    <mergeCell ref="AW317:AX317"/>
    <mergeCell ref="AY317:AZ317"/>
    <mergeCell ref="BA317:BB317"/>
    <mergeCell ref="BC317:BD317"/>
    <mergeCell ref="BE317:BF317"/>
    <mergeCell ref="BG317:BH317"/>
    <mergeCell ref="BI317:BJ317"/>
    <mergeCell ref="BK317:BL317"/>
    <mergeCell ref="BM317:BO317"/>
    <mergeCell ref="BP317:CJ317"/>
    <mergeCell ref="AP319:AR319"/>
    <mergeCell ref="AS319:AT319"/>
    <mergeCell ref="AU319:AV319"/>
    <mergeCell ref="AW319:AX319"/>
    <mergeCell ref="AY319:AZ319"/>
    <mergeCell ref="BA319:BB319"/>
    <mergeCell ref="BC319:BD319"/>
    <mergeCell ref="BE319:BF319"/>
    <mergeCell ref="BG319:BH319"/>
    <mergeCell ref="BI319:BJ319"/>
    <mergeCell ref="BK319:BL319"/>
    <mergeCell ref="BM319:BO319"/>
    <mergeCell ref="BP319:CJ319"/>
    <mergeCell ref="BI311:BJ311"/>
    <mergeCell ref="BK311:BL311"/>
    <mergeCell ref="BM311:BO311"/>
    <mergeCell ref="BP311:CJ311"/>
    <mergeCell ref="AP312:AR312"/>
    <mergeCell ref="AS312:AT312"/>
    <mergeCell ref="AU312:AV312"/>
    <mergeCell ref="AW312:AX312"/>
    <mergeCell ref="AY312:AZ312"/>
    <mergeCell ref="BA312:BB312"/>
    <mergeCell ref="BC312:BD312"/>
    <mergeCell ref="BE312:BF312"/>
    <mergeCell ref="BG312:BH312"/>
    <mergeCell ref="BI312:BJ312"/>
    <mergeCell ref="BK312:BL312"/>
    <mergeCell ref="BM312:BO312"/>
    <mergeCell ref="BP312:CJ312"/>
    <mergeCell ref="AP313:AR313"/>
    <mergeCell ref="AS313:AT313"/>
    <mergeCell ref="AU313:AV313"/>
    <mergeCell ref="AW313:AX313"/>
    <mergeCell ref="AY313:AZ313"/>
    <mergeCell ref="BA313:BB313"/>
    <mergeCell ref="BC313:BD313"/>
    <mergeCell ref="BE313:BF313"/>
    <mergeCell ref="BG313:BH313"/>
    <mergeCell ref="BI313:BJ313"/>
    <mergeCell ref="BK313:BL313"/>
    <mergeCell ref="BM313:BO313"/>
    <mergeCell ref="BP313:CJ313"/>
    <mergeCell ref="AP315:AR315"/>
    <mergeCell ref="AS315:AT315"/>
    <mergeCell ref="AU315:AV315"/>
    <mergeCell ref="AW315:AX315"/>
    <mergeCell ref="AY315:AZ315"/>
    <mergeCell ref="BA315:BB315"/>
    <mergeCell ref="BC315:BD315"/>
    <mergeCell ref="BE315:BF315"/>
    <mergeCell ref="BG315:BH315"/>
    <mergeCell ref="BI315:BJ315"/>
    <mergeCell ref="BK315:BL315"/>
    <mergeCell ref="BM315:BO315"/>
    <mergeCell ref="BP315:CJ315"/>
    <mergeCell ref="BI304:BJ304"/>
    <mergeCell ref="BK304:BL304"/>
    <mergeCell ref="BM304:BO304"/>
    <mergeCell ref="BP304:CJ304"/>
    <mergeCell ref="AP305:AR305"/>
    <mergeCell ref="AS305:AT305"/>
    <mergeCell ref="AU305:AV305"/>
    <mergeCell ref="AW305:AX305"/>
    <mergeCell ref="AY305:AZ305"/>
    <mergeCell ref="BA305:BB305"/>
    <mergeCell ref="BC305:BD305"/>
    <mergeCell ref="BE305:BF305"/>
    <mergeCell ref="BG305:BH305"/>
    <mergeCell ref="BI305:BJ305"/>
    <mergeCell ref="BK305:BL305"/>
    <mergeCell ref="BM305:BO305"/>
    <mergeCell ref="BP305:CJ305"/>
    <mergeCell ref="AP307:AR307"/>
    <mergeCell ref="AS307:AT307"/>
    <mergeCell ref="AU307:AV307"/>
    <mergeCell ref="AW307:AX307"/>
    <mergeCell ref="AY307:AZ307"/>
    <mergeCell ref="BA307:BB307"/>
    <mergeCell ref="BC307:BD307"/>
    <mergeCell ref="BE307:BF307"/>
    <mergeCell ref="BG307:BH307"/>
    <mergeCell ref="BI307:BJ307"/>
    <mergeCell ref="BK307:BL307"/>
    <mergeCell ref="BM307:BO307"/>
    <mergeCell ref="BP307:CJ307"/>
    <mergeCell ref="AP308:AR308"/>
    <mergeCell ref="AS308:AT308"/>
    <mergeCell ref="AU308:AV308"/>
    <mergeCell ref="AW308:AX308"/>
    <mergeCell ref="AY308:AZ308"/>
    <mergeCell ref="BA308:BB308"/>
    <mergeCell ref="BC308:BD308"/>
    <mergeCell ref="BE308:BF308"/>
    <mergeCell ref="BG308:BH308"/>
    <mergeCell ref="BI308:BJ308"/>
    <mergeCell ref="BK308:BL308"/>
    <mergeCell ref="BM308:BO308"/>
    <mergeCell ref="BP308:CJ308"/>
    <mergeCell ref="BI297:BJ297"/>
    <mergeCell ref="BK297:BL297"/>
    <mergeCell ref="BM297:BO297"/>
    <mergeCell ref="BP297:CJ297"/>
    <mergeCell ref="AP299:AR299"/>
    <mergeCell ref="AS299:AT299"/>
    <mergeCell ref="AU299:AV299"/>
    <mergeCell ref="AW299:AX299"/>
    <mergeCell ref="AY299:AZ299"/>
    <mergeCell ref="BA299:BB299"/>
    <mergeCell ref="BC299:BD299"/>
    <mergeCell ref="BE299:BF299"/>
    <mergeCell ref="BG299:BH299"/>
    <mergeCell ref="BI299:BJ299"/>
    <mergeCell ref="BK299:BL299"/>
    <mergeCell ref="BM299:BO299"/>
    <mergeCell ref="BP299:CJ299"/>
    <mergeCell ref="AP300:AR300"/>
    <mergeCell ref="AS300:AT300"/>
    <mergeCell ref="AU300:AV300"/>
    <mergeCell ref="AW300:AX300"/>
    <mergeCell ref="AY300:AZ300"/>
    <mergeCell ref="BA300:BB300"/>
    <mergeCell ref="BC300:BD300"/>
    <mergeCell ref="BE300:BF300"/>
    <mergeCell ref="BG300:BH300"/>
    <mergeCell ref="BI300:BJ300"/>
    <mergeCell ref="BK300:BL300"/>
    <mergeCell ref="BM300:BO300"/>
    <mergeCell ref="BP300:CJ300"/>
    <mergeCell ref="AP301:AR301"/>
    <mergeCell ref="AS301:AT301"/>
    <mergeCell ref="AU301:AV301"/>
    <mergeCell ref="AW301:AX301"/>
    <mergeCell ref="AY301:AZ301"/>
    <mergeCell ref="BA301:BB301"/>
    <mergeCell ref="BC301:BD301"/>
    <mergeCell ref="BE301:BF301"/>
    <mergeCell ref="BG301:BH301"/>
    <mergeCell ref="BI301:BJ301"/>
    <mergeCell ref="BK301:BL301"/>
    <mergeCell ref="BM301:BO301"/>
    <mergeCell ref="BP301:CJ301"/>
    <mergeCell ref="AP292:AR292"/>
    <mergeCell ref="AS292:AT292"/>
    <mergeCell ref="AU292:AV292"/>
    <mergeCell ref="AW292:AX292"/>
    <mergeCell ref="AY292:AZ292"/>
    <mergeCell ref="BA292:BB292"/>
    <mergeCell ref="BC292:BD292"/>
    <mergeCell ref="BE292:BF292"/>
    <mergeCell ref="BG292:BH292"/>
    <mergeCell ref="BI292:BJ292"/>
    <mergeCell ref="BK292:BL292"/>
    <mergeCell ref="BM292:BO292"/>
    <mergeCell ref="BP292:CJ292"/>
    <mergeCell ref="AP293:AR293"/>
    <mergeCell ref="AS293:AT293"/>
    <mergeCell ref="AU293:AV293"/>
    <mergeCell ref="AW293:AX293"/>
    <mergeCell ref="AY293:AZ293"/>
    <mergeCell ref="BA293:BB293"/>
    <mergeCell ref="BC293:BD293"/>
    <mergeCell ref="BE293:BF293"/>
    <mergeCell ref="BG293:BH293"/>
    <mergeCell ref="BI293:BJ293"/>
    <mergeCell ref="BK293:BL293"/>
    <mergeCell ref="BM293:BO293"/>
    <mergeCell ref="BP293:CJ293"/>
    <mergeCell ref="AP295:AR295"/>
    <mergeCell ref="AS295:AT295"/>
    <mergeCell ref="AU295:AV295"/>
    <mergeCell ref="AW295:AX295"/>
    <mergeCell ref="AY295:AZ295"/>
    <mergeCell ref="BA295:BB295"/>
    <mergeCell ref="BC295:BD295"/>
    <mergeCell ref="BE295:BF295"/>
    <mergeCell ref="BG295:BH295"/>
    <mergeCell ref="BI295:BJ295"/>
    <mergeCell ref="BK295:BL295"/>
    <mergeCell ref="BM295:BO295"/>
    <mergeCell ref="BP295:CJ295"/>
    <mergeCell ref="BI287:BJ287"/>
    <mergeCell ref="BK287:BL287"/>
    <mergeCell ref="BM287:BO287"/>
    <mergeCell ref="BP287:CJ287"/>
    <mergeCell ref="AP288:AR288"/>
    <mergeCell ref="AS288:AT288"/>
    <mergeCell ref="AU288:AV288"/>
    <mergeCell ref="AW288:AX288"/>
    <mergeCell ref="AY288:AZ288"/>
    <mergeCell ref="BA288:BB288"/>
    <mergeCell ref="BC288:BD288"/>
    <mergeCell ref="BE288:BF288"/>
    <mergeCell ref="BG288:BH288"/>
    <mergeCell ref="BI288:BJ288"/>
    <mergeCell ref="BK288:BL288"/>
    <mergeCell ref="BM288:BO288"/>
    <mergeCell ref="BP288:CJ288"/>
    <mergeCell ref="AP289:AR289"/>
    <mergeCell ref="AS289:AT289"/>
    <mergeCell ref="AU289:AV289"/>
    <mergeCell ref="AW289:AX289"/>
    <mergeCell ref="AY289:AZ289"/>
    <mergeCell ref="BA289:BB289"/>
    <mergeCell ref="BC289:BD289"/>
    <mergeCell ref="BE289:BF289"/>
    <mergeCell ref="BG289:BH289"/>
    <mergeCell ref="BI289:BJ289"/>
    <mergeCell ref="BK289:BL289"/>
    <mergeCell ref="BM289:BO289"/>
    <mergeCell ref="BP289:CJ289"/>
    <mergeCell ref="AP291:AR291"/>
    <mergeCell ref="AS291:AT291"/>
    <mergeCell ref="AU291:AV291"/>
    <mergeCell ref="AW291:AX291"/>
    <mergeCell ref="AY291:AZ291"/>
    <mergeCell ref="BA291:BB291"/>
    <mergeCell ref="BC291:BD291"/>
    <mergeCell ref="BE291:BF291"/>
    <mergeCell ref="BG291:BH291"/>
    <mergeCell ref="BI291:BJ291"/>
    <mergeCell ref="BK291:BL291"/>
    <mergeCell ref="BM291:BO291"/>
    <mergeCell ref="BP291:CJ291"/>
    <mergeCell ref="BI280:BJ280"/>
    <mergeCell ref="BK280:BL280"/>
    <mergeCell ref="BM280:BO280"/>
    <mergeCell ref="BP280:CJ280"/>
    <mergeCell ref="AP281:AR281"/>
    <mergeCell ref="AS281:AT281"/>
    <mergeCell ref="AU281:AV281"/>
    <mergeCell ref="AW281:AX281"/>
    <mergeCell ref="AY281:AZ281"/>
    <mergeCell ref="BA281:BB281"/>
    <mergeCell ref="BC281:BD281"/>
    <mergeCell ref="BE281:BF281"/>
    <mergeCell ref="BG281:BH281"/>
    <mergeCell ref="BI281:BJ281"/>
    <mergeCell ref="BK281:BL281"/>
    <mergeCell ref="BM281:BO281"/>
    <mergeCell ref="BP281:CJ281"/>
    <mergeCell ref="AP283:AR283"/>
    <mergeCell ref="AS283:AT283"/>
    <mergeCell ref="AU283:AV283"/>
    <mergeCell ref="AW283:AX283"/>
    <mergeCell ref="AY283:AZ283"/>
    <mergeCell ref="BA283:BB283"/>
    <mergeCell ref="BC283:BD283"/>
    <mergeCell ref="BE283:BF283"/>
    <mergeCell ref="BG283:BH283"/>
    <mergeCell ref="BI283:BJ283"/>
    <mergeCell ref="BK283:BL283"/>
    <mergeCell ref="BM283:BO283"/>
    <mergeCell ref="BP283:CJ283"/>
    <mergeCell ref="AP284:AR284"/>
    <mergeCell ref="AS284:AT284"/>
    <mergeCell ref="AU284:AV284"/>
    <mergeCell ref="AW284:AX284"/>
    <mergeCell ref="AY284:AZ284"/>
    <mergeCell ref="BA284:BB284"/>
    <mergeCell ref="BC284:BD284"/>
    <mergeCell ref="BE284:BF284"/>
    <mergeCell ref="BG284:BH284"/>
    <mergeCell ref="BI284:BJ284"/>
    <mergeCell ref="BK284:BL284"/>
    <mergeCell ref="BM284:BO284"/>
    <mergeCell ref="BP284:CJ284"/>
    <mergeCell ref="BI273:BJ273"/>
    <mergeCell ref="BK273:BL273"/>
    <mergeCell ref="BM273:BO273"/>
    <mergeCell ref="BP273:CJ273"/>
    <mergeCell ref="AP275:AR275"/>
    <mergeCell ref="AS275:AT275"/>
    <mergeCell ref="AU275:AV275"/>
    <mergeCell ref="AW275:AX275"/>
    <mergeCell ref="AY275:AZ275"/>
    <mergeCell ref="BA275:BB275"/>
    <mergeCell ref="BC275:BD275"/>
    <mergeCell ref="BE275:BF275"/>
    <mergeCell ref="BG275:BH275"/>
    <mergeCell ref="BI275:BJ275"/>
    <mergeCell ref="BK275:BL275"/>
    <mergeCell ref="BM275:BO275"/>
    <mergeCell ref="BP275:CJ275"/>
    <mergeCell ref="AP276:AR276"/>
    <mergeCell ref="AS276:AT276"/>
    <mergeCell ref="AU276:AV276"/>
    <mergeCell ref="AW276:AX276"/>
    <mergeCell ref="AY276:AZ276"/>
    <mergeCell ref="BA276:BB276"/>
    <mergeCell ref="BC276:BD276"/>
    <mergeCell ref="BE276:BF276"/>
    <mergeCell ref="BG276:BH276"/>
    <mergeCell ref="BI276:BJ276"/>
    <mergeCell ref="BK276:BL276"/>
    <mergeCell ref="BM276:BO276"/>
    <mergeCell ref="BP276:CJ276"/>
    <mergeCell ref="AP277:AR277"/>
    <mergeCell ref="AS277:AT277"/>
    <mergeCell ref="AU277:AV277"/>
    <mergeCell ref="AW277:AX277"/>
    <mergeCell ref="AY277:AZ277"/>
    <mergeCell ref="BA277:BB277"/>
    <mergeCell ref="BC277:BD277"/>
    <mergeCell ref="BE277:BF277"/>
    <mergeCell ref="BG277:BH277"/>
    <mergeCell ref="BI277:BJ277"/>
    <mergeCell ref="BK277:BL277"/>
    <mergeCell ref="BM277:BO277"/>
    <mergeCell ref="BP277:CJ277"/>
    <mergeCell ref="AP268:AR268"/>
    <mergeCell ref="AS268:AT268"/>
    <mergeCell ref="AU268:AV268"/>
    <mergeCell ref="AW268:AX268"/>
    <mergeCell ref="AY268:AZ268"/>
    <mergeCell ref="BA268:BB268"/>
    <mergeCell ref="BC268:BD268"/>
    <mergeCell ref="BE268:BF268"/>
    <mergeCell ref="BG268:BH268"/>
    <mergeCell ref="BI268:BJ268"/>
    <mergeCell ref="BK268:BL268"/>
    <mergeCell ref="BM268:BO268"/>
    <mergeCell ref="BP268:CJ268"/>
    <mergeCell ref="AP269:AR269"/>
    <mergeCell ref="AS269:AT269"/>
    <mergeCell ref="AU269:AV269"/>
    <mergeCell ref="AW269:AX269"/>
    <mergeCell ref="AY269:AZ269"/>
    <mergeCell ref="BA269:BB269"/>
    <mergeCell ref="BC269:BD269"/>
    <mergeCell ref="BE269:BF269"/>
    <mergeCell ref="BG269:BH269"/>
    <mergeCell ref="BI269:BJ269"/>
    <mergeCell ref="BK269:BL269"/>
    <mergeCell ref="BM269:BO269"/>
    <mergeCell ref="BP269:CJ269"/>
    <mergeCell ref="AP271:AR271"/>
    <mergeCell ref="AS271:AT271"/>
    <mergeCell ref="AU271:AV271"/>
    <mergeCell ref="AW271:AX271"/>
    <mergeCell ref="AY271:AZ271"/>
    <mergeCell ref="BA271:BB271"/>
    <mergeCell ref="BC271:BD271"/>
    <mergeCell ref="BE271:BF271"/>
    <mergeCell ref="BG271:BH271"/>
    <mergeCell ref="BI271:BJ271"/>
    <mergeCell ref="BK271:BL271"/>
    <mergeCell ref="BM271:BO271"/>
    <mergeCell ref="BP271:CJ271"/>
    <mergeCell ref="BI263:BJ263"/>
    <mergeCell ref="BK263:BL263"/>
    <mergeCell ref="BM263:BO263"/>
    <mergeCell ref="BP263:CJ263"/>
    <mergeCell ref="AP264:AR264"/>
    <mergeCell ref="AS264:AT264"/>
    <mergeCell ref="AU264:AV264"/>
    <mergeCell ref="AW264:AX264"/>
    <mergeCell ref="AY264:AZ264"/>
    <mergeCell ref="BA264:BB264"/>
    <mergeCell ref="BC264:BD264"/>
    <mergeCell ref="BE264:BF264"/>
    <mergeCell ref="BG264:BH264"/>
    <mergeCell ref="BI264:BJ264"/>
    <mergeCell ref="BK264:BL264"/>
    <mergeCell ref="BM264:BO264"/>
    <mergeCell ref="BP264:CJ264"/>
    <mergeCell ref="AP265:AR265"/>
    <mergeCell ref="AS265:AT265"/>
    <mergeCell ref="AU265:AV265"/>
    <mergeCell ref="AW265:AX265"/>
    <mergeCell ref="AY265:AZ265"/>
    <mergeCell ref="BA265:BB265"/>
    <mergeCell ref="BC265:BD265"/>
    <mergeCell ref="BE265:BF265"/>
    <mergeCell ref="BG265:BH265"/>
    <mergeCell ref="BI265:BJ265"/>
    <mergeCell ref="BK265:BL265"/>
    <mergeCell ref="BM265:BO265"/>
    <mergeCell ref="BP265:CJ265"/>
    <mergeCell ref="AP267:AR267"/>
    <mergeCell ref="AS267:AT267"/>
    <mergeCell ref="AU267:AV267"/>
    <mergeCell ref="AW267:AX267"/>
    <mergeCell ref="AY267:AZ267"/>
    <mergeCell ref="BA267:BB267"/>
    <mergeCell ref="BC267:BD267"/>
    <mergeCell ref="BE267:BF267"/>
    <mergeCell ref="BG267:BH267"/>
    <mergeCell ref="BI267:BJ267"/>
    <mergeCell ref="BK267:BL267"/>
    <mergeCell ref="BM267:BO267"/>
    <mergeCell ref="BP267:CJ267"/>
    <mergeCell ref="BI256:BJ256"/>
    <mergeCell ref="BK256:BL256"/>
    <mergeCell ref="BM256:BO256"/>
    <mergeCell ref="BP256:CJ256"/>
    <mergeCell ref="AP257:AR257"/>
    <mergeCell ref="AS257:AT257"/>
    <mergeCell ref="AU257:AV257"/>
    <mergeCell ref="AW257:AX257"/>
    <mergeCell ref="AY257:AZ257"/>
    <mergeCell ref="BA257:BB257"/>
    <mergeCell ref="BC257:BD257"/>
    <mergeCell ref="BE257:BF257"/>
    <mergeCell ref="BG257:BH257"/>
    <mergeCell ref="BI257:BJ257"/>
    <mergeCell ref="BK257:BL257"/>
    <mergeCell ref="BM257:BO257"/>
    <mergeCell ref="BP257:CJ257"/>
    <mergeCell ref="AP259:AR259"/>
    <mergeCell ref="AS259:AT259"/>
    <mergeCell ref="AU259:AV259"/>
    <mergeCell ref="AW259:AX259"/>
    <mergeCell ref="AY259:AZ259"/>
    <mergeCell ref="BA259:BB259"/>
    <mergeCell ref="BC259:BD259"/>
    <mergeCell ref="BE259:BF259"/>
    <mergeCell ref="BG259:BH259"/>
    <mergeCell ref="BI259:BJ259"/>
    <mergeCell ref="BK259:BL259"/>
    <mergeCell ref="BM259:BO259"/>
    <mergeCell ref="BP259:CJ259"/>
    <mergeCell ref="AP260:AR260"/>
    <mergeCell ref="AS260:AT260"/>
    <mergeCell ref="AU260:AV260"/>
    <mergeCell ref="AW260:AX260"/>
    <mergeCell ref="AY260:AZ260"/>
    <mergeCell ref="BA260:BB260"/>
    <mergeCell ref="BC260:BD260"/>
    <mergeCell ref="BE260:BF260"/>
    <mergeCell ref="BG260:BH260"/>
    <mergeCell ref="BI260:BJ260"/>
    <mergeCell ref="BK260:BL260"/>
    <mergeCell ref="BM260:BO260"/>
    <mergeCell ref="BP260:CJ260"/>
    <mergeCell ref="BI249:BJ249"/>
    <mergeCell ref="BK249:BL249"/>
    <mergeCell ref="BM249:BO249"/>
    <mergeCell ref="BP249:CJ249"/>
    <mergeCell ref="AP251:AR251"/>
    <mergeCell ref="AS251:AT251"/>
    <mergeCell ref="AU251:AV251"/>
    <mergeCell ref="AW251:AX251"/>
    <mergeCell ref="AY251:AZ251"/>
    <mergeCell ref="BA251:BB251"/>
    <mergeCell ref="BC251:BD251"/>
    <mergeCell ref="BE251:BF251"/>
    <mergeCell ref="BG251:BH251"/>
    <mergeCell ref="BI251:BJ251"/>
    <mergeCell ref="BK251:BL251"/>
    <mergeCell ref="BM251:BO251"/>
    <mergeCell ref="BP251:CJ251"/>
    <mergeCell ref="AP252:AR252"/>
    <mergeCell ref="AS252:AT252"/>
    <mergeCell ref="AU252:AV252"/>
    <mergeCell ref="AW252:AX252"/>
    <mergeCell ref="AY252:AZ252"/>
    <mergeCell ref="BA252:BB252"/>
    <mergeCell ref="BC252:BD252"/>
    <mergeCell ref="BE252:BF252"/>
    <mergeCell ref="BG252:BH252"/>
    <mergeCell ref="BI252:BJ252"/>
    <mergeCell ref="BK252:BL252"/>
    <mergeCell ref="BM252:BO252"/>
    <mergeCell ref="BP252:CJ252"/>
    <mergeCell ref="AP253:AR253"/>
    <mergeCell ref="AS253:AT253"/>
    <mergeCell ref="AU253:AV253"/>
    <mergeCell ref="AW253:AX253"/>
    <mergeCell ref="AY253:AZ253"/>
    <mergeCell ref="BA253:BB253"/>
    <mergeCell ref="BC253:BD253"/>
    <mergeCell ref="BE253:BF253"/>
    <mergeCell ref="BG253:BH253"/>
    <mergeCell ref="BI253:BJ253"/>
    <mergeCell ref="BK253:BL253"/>
    <mergeCell ref="BM253:BO253"/>
    <mergeCell ref="BP253:CJ253"/>
    <mergeCell ref="AP244:AR244"/>
    <mergeCell ref="AS244:AT244"/>
    <mergeCell ref="AU244:AV244"/>
    <mergeCell ref="AW244:AX244"/>
    <mergeCell ref="AY244:AZ244"/>
    <mergeCell ref="BA244:BB244"/>
    <mergeCell ref="BC244:BD244"/>
    <mergeCell ref="BE244:BF244"/>
    <mergeCell ref="BG244:BH244"/>
    <mergeCell ref="BI244:BJ244"/>
    <mergeCell ref="BK244:BL244"/>
    <mergeCell ref="BM244:BO244"/>
    <mergeCell ref="BP244:CJ244"/>
    <mergeCell ref="AP245:AR245"/>
    <mergeCell ref="AS245:AT245"/>
    <mergeCell ref="AU245:AV245"/>
    <mergeCell ref="AW245:AX245"/>
    <mergeCell ref="AY245:AZ245"/>
    <mergeCell ref="BA245:BB245"/>
    <mergeCell ref="BC245:BD245"/>
    <mergeCell ref="BE245:BF245"/>
    <mergeCell ref="BG245:BH245"/>
    <mergeCell ref="BI245:BJ245"/>
    <mergeCell ref="BK245:BL245"/>
    <mergeCell ref="BM245:BO245"/>
    <mergeCell ref="BP245:CJ245"/>
    <mergeCell ref="AP247:AR247"/>
    <mergeCell ref="AS247:AT247"/>
    <mergeCell ref="AU247:AV247"/>
    <mergeCell ref="AW247:AX247"/>
    <mergeCell ref="AY247:AZ247"/>
    <mergeCell ref="BA247:BB247"/>
    <mergeCell ref="BC247:BD247"/>
    <mergeCell ref="BE247:BF247"/>
    <mergeCell ref="BG247:BH247"/>
    <mergeCell ref="BI247:BJ247"/>
    <mergeCell ref="BK247:BL247"/>
    <mergeCell ref="BM247:BO247"/>
    <mergeCell ref="BP247:CJ247"/>
    <mergeCell ref="BI239:BJ239"/>
    <mergeCell ref="BK239:BL239"/>
    <mergeCell ref="BM239:BO239"/>
    <mergeCell ref="BP239:CJ239"/>
    <mergeCell ref="AP240:AR240"/>
    <mergeCell ref="AS240:AT240"/>
    <mergeCell ref="AU240:AV240"/>
    <mergeCell ref="AW240:AX240"/>
    <mergeCell ref="AY240:AZ240"/>
    <mergeCell ref="BA240:BB240"/>
    <mergeCell ref="BC240:BD240"/>
    <mergeCell ref="BE240:BF240"/>
    <mergeCell ref="BG240:BH240"/>
    <mergeCell ref="BI240:BJ240"/>
    <mergeCell ref="BK240:BL240"/>
    <mergeCell ref="BM240:BO240"/>
    <mergeCell ref="BP240:CJ240"/>
    <mergeCell ref="AP241:AR241"/>
    <mergeCell ref="AS241:AT241"/>
    <mergeCell ref="AU241:AV241"/>
    <mergeCell ref="AW241:AX241"/>
    <mergeCell ref="AY241:AZ241"/>
    <mergeCell ref="BA241:BB241"/>
    <mergeCell ref="BC241:BD241"/>
    <mergeCell ref="BE241:BF241"/>
    <mergeCell ref="BG241:BH241"/>
    <mergeCell ref="BI241:BJ241"/>
    <mergeCell ref="BK241:BL241"/>
    <mergeCell ref="BM241:BO241"/>
    <mergeCell ref="BP241:CJ241"/>
    <mergeCell ref="AP243:AR243"/>
    <mergeCell ref="AS243:AT243"/>
    <mergeCell ref="AU243:AV243"/>
    <mergeCell ref="AW243:AX243"/>
    <mergeCell ref="AY243:AZ243"/>
    <mergeCell ref="BA243:BB243"/>
    <mergeCell ref="BC243:BD243"/>
    <mergeCell ref="BE243:BF243"/>
    <mergeCell ref="BG243:BH243"/>
    <mergeCell ref="BI243:BJ243"/>
    <mergeCell ref="BK243:BL243"/>
    <mergeCell ref="BM243:BO243"/>
    <mergeCell ref="BP243:CJ243"/>
    <mergeCell ref="BI232:BJ232"/>
    <mergeCell ref="BK232:BL232"/>
    <mergeCell ref="BM232:BO232"/>
    <mergeCell ref="BP232:CJ232"/>
    <mergeCell ref="AP233:AR233"/>
    <mergeCell ref="AS233:AT233"/>
    <mergeCell ref="AU233:AV233"/>
    <mergeCell ref="AW233:AX233"/>
    <mergeCell ref="AY233:AZ233"/>
    <mergeCell ref="BA233:BB233"/>
    <mergeCell ref="BC233:BD233"/>
    <mergeCell ref="BE233:BF233"/>
    <mergeCell ref="BG233:BH233"/>
    <mergeCell ref="BI233:BJ233"/>
    <mergeCell ref="BK233:BL233"/>
    <mergeCell ref="BM233:BO233"/>
    <mergeCell ref="BP233:CJ233"/>
    <mergeCell ref="AP235:AR235"/>
    <mergeCell ref="AS235:AT235"/>
    <mergeCell ref="AU235:AV235"/>
    <mergeCell ref="AW235:AX235"/>
    <mergeCell ref="AY235:AZ235"/>
    <mergeCell ref="BA235:BB235"/>
    <mergeCell ref="BC235:BD235"/>
    <mergeCell ref="BE235:BF235"/>
    <mergeCell ref="BG235:BH235"/>
    <mergeCell ref="BI235:BJ235"/>
    <mergeCell ref="BK235:BL235"/>
    <mergeCell ref="BM235:BO235"/>
    <mergeCell ref="BP235:CJ235"/>
    <mergeCell ref="AP236:AR236"/>
    <mergeCell ref="AS236:AT236"/>
    <mergeCell ref="AU236:AV236"/>
    <mergeCell ref="AW236:AX236"/>
    <mergeCell ref="AY236:AZ236"/>
    <mergeCell ref="BA236:BB236"/>
    <mergeCell ref="BC236:BD236"/>
    <mergeCell ref="BE236:BF236"/>
    <mergeCell ref="BG236:BH236"/>
    <mergeCell ref="BI236:BJ236"/>
    <mergeCell ref="BK236:BL236"/>
    <mergeCell ref="BM236:BO236"/>
    <mergeCell ref="BP236:CJ236"/>
    <mergeCell ref="BI225:BJ225"/>
    <mergeCell ref="BK225:BL225"/>
    <mergeCell ref="BM225:BO225"/>
    <mergeCell ref="BP225:CJ225"/>
    <mergeCell ref="AP227:AR227"/>
    <mergeCell ref="AS227:AT227"/>
    <mergeCell ref="AU227:AV227"/>
    <mergeCell ref="AW227:AX227"/>
    <mergeCell ref="AY227:AZ227"/>
    <mergeCell ref="BA227:BB227"/>
    <mergeCell ref="BC227:BD227"/>
    <mergeCell ref="BE227:BF227"/>
    <mergeCell ref="BG227:BH227"/>
    <mergeCell ref="BI227:BJ227"/>
    <mergeCell ref="BK227:BL227"/>
    <mergeCell ref="BM227:BO227"/>
    <mergeCell ref="BP227:CJ227"/>
    <mergeCell ref="AP228:AR228"/>
    <mergeCell ref="AS228:AT228"/>
    <mergeCell ref="AU228:AV228"/>
    <mergeCell ref="AW228:AX228"/>
    <mergeCell ref="AY228:AZ228"/>
    <mergeCell ref="BA228:BB228"/>
    <mergeCell ref="BC228:BD228"/>
    <mergeCell ref="BE228:BF228"/>
    <mergeCell ref="BG228:BH228"/>
    <mergeCell ref="BI228:BJ228"/>
    <mergeCell ref="BK228:BL228"/>
    <mergeCell ref="BM228:BO228"/>
    <mergeCell ref="BP228:CJ228"/>
    <mergeCell ref="AP229:AR229"/>
    <mergeCell ref="AS229:AT229"/>
    <mergeCell ref="AU229:AV229"/>
    <mergeCell ref="AW229:AX229"/>
    <mergeCell ref="AY229:AZ229"/>
    <mergeCell ref="BA229:BB229"/>
    <mergeCell ref="BC229:BD229"/>
    <mergeCell ref="BE229:BF229"/>
    <mergeCell ref="BG229:BH229"/>
    <mergeCell ref="BI229:BJ229"/>
    <mergeCell ref="BK229:BL229"/>
    <mergeCell ref="BM229:BO229"/>
    <mergeCell ref="BP229:CJ229"/>
    <mergeCell ref="AP220:AR220"/>
    <mergeCell ref="AS220:AT220"/>
    <mergeCell ref="AU220:AV220"/>
    <mergeCell ref="AW220:AX220"/>
    <mergeCell ref="AY220:AZ220"/>
    <mergeCell ref="BA220:BB220"/>
    <mergeCell ref="BC220:BD220"/>
    <mergeCell ref="BE220:BF220"/>
    <mergeCell ref="BG220:BH220"/>
    <mergeCell ref="BI220:BJ220"/>
    <mergeCell ref="BK220:BL220"/>
    <mergeCell ref="BM220:BO220"/>
    <mergeCell ref="BP220:CJ220"/>
    <mergeCell ref="AP221:AR221"/>
    <mergeCell ref="AS221:AT221"/>
    <mergeCell ref="AU221:AV221"/>
    <mergeCell ref="AW221:AX221"/>
    <mergeCell ref="AY221:AZ221"/>
    <mergeCell ref="BA221:BB221"/>
    <mergeCell ref="BC221:BD221"/>
    <mergeCell ref="BE221:BF221"/>
    <mergeCell ref="BG221:BH221"/>
    <mergeCell ref="BI221:BJ221"/>
    <mergeCell ref="BK221:BL221"/>
    <mergeCell ref="BM221:BO221"/>
    <mergeCell ref="BP221:CJ221"/>
    <mergeCell ref="AP223:AR223"/>
    <mergeCell ref="AS223:AT223"/>
    <mergeCell ref="AU223:AV223"/>
    <mergeCell ref="AW223:AX223"/>
    <mergeCell ref="AY223:AZ223"/>
    <mergeCell ref="BA223:BB223"/>
    <mergeCell ref="BC223:BD223"/>
    <mergeCell ref="BE223:BF223"/>
    <mergeCell ref="BG223:BH223"/>
    <mergeCell ref="BI223:BJ223"/>
    <mergeCell ref="BK223:BL223"/>
    <mergeCell ref="BM223:BO223"/>
    <mergeCell ref="BP223:CJ223"/>
    <mergeCell ref="BI215:BJ215"/>
    <mergeCell ref="BK215:BL215"/>
    <mergeCell ref="BM215:BO215"/>
    <mergeCell ref="BP215:CJ215"/>
    <mergeCell ref="AP216:AR216"/>
    <mergeCell ref="AS216:AT216"/>
    <mergeCell ref="AU216:AV216"/>
    <mergeCell ref="AW216:AX216"/>
    <mergeCell ref="AY216:AZ216"/>
    <mergeCell ref="BA216:BB216"/>
    <mergeCell ref="BC216:BD216"/>
    <mergeCell ref="BE216:BF216"/>
    <mergeCell ref="BG216:BH216"/>
    <mergeCell ref="BI216:BJ216"/>
    <mergeCell ref="BK216:BL216"/>
    <mergeCell ref="BM216:BO216"/>
    <mergeCell ref="BP216:CJ216"/>
    <mergeCell ref="AP217:AR217"/>
    <mergeCell ref="AS217:AT217"/>
    <mergeCell ref="AU217:AV217"/>
    <mergeCell ref="AW217:AX217"/>
    <mergeCell ref="AY217:AZ217"/>
    <mergeCell ref="BA217:BB217"/>
    <mergeCell ref="BC217:BD217"/>
    <mergeCell ref="BE217:BF217"/>
    <mergeCell ref="BG217:BH217"/>
    <mergeCell ref="BI217:BJ217"/>
    <mergeCell ref="BK217:BL217"/>
    <mergeCell ref="BM217:BO217"/>
    <mergeCell ref="BP217:CJ217"/>
    <mergeCell ref="AP219:AR219"/>
    <mergeCell ref="AS219:AT219"/>
    <mergeCell ref="AU219:AV219"/>
    <mergeCell ref="AW219:AX219"/>
    <mergeCell ref="AY219:AZ219"/>
    <mergeCell ref="BA219:BB219"/>
    <mergeCell ref="BC219:BD219"/>
    <mergeCell ref="BE219:BF219"/>
    <mergeCell ref="BG219:BH219"/>
    <mergeCell ref="BI219:BJ219"/>
    <mergeCell ref="BK219:BL219"/>
    <mergeCell ref="BM219:BO219"/>
    <mergeCell ref="BP219:CJ219"/>
    <mergeCell ref="BI208:BJ208"/>
    <mergeCell ref="BK208:BL208"/>
    <mergeCell ref="BM208:BO208"/>
    <mergeCell ref="BP208:CJ208"/>
    <mergeCell ref="AP209:AR209"/>
    <mergeCell ref="AS209:AT209"/>
    <mergeCell ref="AU209:AV209"/>
    <mergeCell ref="AW209:AX209"/>
    <mergeCell ref="AY209:AZ209"/>
    <mergeCell ref="BA209:BB209"/>
    <mergeCell ref="BC209:BD209"/>
    <mergeCell ref="BE209:BF209"/>
    <mergeCell ref="BG209:BH209"/>
    <mergeCell ref="BI209:BJ209"/>
    <mergeCell ref="BK209:BL209"/>
    <mergeCell ref="BM209:BO209"/>
    <mergeCell ref="BP209:CJ209"/>
    <mergeCell ref="AP211:AR211"/>
    <mergeCell ref="AS211:AT211"/>
    <mergeCell ref="AU211:AV211"/>
    <mergeCell ref="AW211:AX211"/>
    <mergeCell ref="AY211:AZ211"/>
    <mergeCell ref="BA211:BB211"/>
    <mergeCell ref="BC211:BD211"/>
    <mergeCell ref="BE211:BF211"/>
    <mergeCell ref="BG211:BH211"/>
    <mergeCell ref="BI211:BJ211"/>
    <mergeCell ref="BK211:BL211"/>
    <mergeCell ref="BM211:BO211"/>
    <mergeCell ref="BP211:CJ211"/>
    <mergeCell ref="AP212:AR212"/>
    <mergeCell ref="AS212:AT212"/>
    <mergeCell ref="AU212:AV212"/>
    <mergeCell ref="AW212:AX212"/>
    <mergeCell ref="AY212:AZ212"/>
    <mergeCell ref="BA212:BB212"/>
    <mergeCell ref="BC212:BD212"/>
    <mergeCell ref="BE212:BF212"/>
    <mergeCell ref="BG212:BH212"/>
    <mergeCell ref="BI212:BJ212"/>
    <mergeCell ref="BK212:BL212"/>
    <mergeCell ref="BM212:BO212"/>
    <mergeCell ref="BP212:CJ212"/>
    <mergeCell ref="BI201:BJ201"/>
    <mergeCell ref="BK201:BL201"/>
    <mergeCell ref="BM201:BO201"/>
    <mergeCell ref="BP201:CJ201"/>
    <mergeCell ref="AP203:AR203"/>
    <mergeCell ref="AS203:AT203"/>
    <mergeCell ref="AU203:AV203"/>
    <mergeCell ref="AW203:AX203"/>
    <mergeCell ref="AY203:AZ203"/>
    <mergeCell ref="BA203:BB203"/>
    <mergeCell ref="BC203:BD203"/>
    <mergeCell ref="BE203:BF203"/>
    <mergeCell ref="BG203:BH203"/>
    <mergeCell ref="BI203:BJ203"/>
    <mergeCell ref="BK203:BL203"/>
    <mergeCell ref="BM203:BO203"/>
    <mergeCell ref="BP203:CJ203"/>
    <mergeCell ref="AP204:AR204"/>
    <mergeCell ref="AS204:AT204"/>
    <mergeCell ref="AU204:AV204"/>
    <mergeCell ref="AW204:AX204"/>
    <mergeCell ref="AY204:AZ204"/>
    <mergeCell ref="BA204:BB204"/>
    <mergeCell ref="BC204:BD204"/>
    <mergeCell ref="BE204:BF204"/>
    <mergeCell ref="BG204:BH204"/>
    <mergeCell ref="BI204:BJ204"/>
    <mergeCell ref="BK204:BL204"/>
    <mergeCell ref="BM204:BO204"/>
    <mergeCell ref="BP204:CJ204"/>
    <mergeCell ref="AP205:AR205"/>
    <mergeCell ref="AS205:AT205"/>
    <mergeCell ref="AU205:AV205"/>
    <mergeCell ref="AW205:AX205"/>
    <mergeCell ref="AY205:AZ205"/>
    <mergeCell ref="BA205:BB205"/>
    <mergeCell ref="BC205:BD205"/>
    <mergeCell ref="BE205:BF205"/>
    <mergeCell ref="BG205:BH205"/>
    <mergeCell ref="BI205:BJ205"/>
    <mergeCell ref="BK205:BL205"/>
    <mergeCell ref="BM205:BO205"/>
    <mergeCell ref="BP205:CJ205"/>
    <mergeCell ref="AP196:AR196"/>
    <mergeCell ref="AS196:AT196"/>
    <mergeCell ref="AU196:AV196"/>
    <mergeCell ref="AW196:AX196"/>
    <mergeCell ref="AY196:AZ196"/>
    <mergeCell ref="BA196:BB196"/>
    <mergeCell ref="BC196:BD196"/>
    <mergeCell ref="BE196:BF196"/>
    <mergeCell ref="BG196:BH196"/>
    <mergeCell ref="BI196:BJ196"/>
    <mergeCell ref="BK196:BL196"/>
    <mergeCell ref="BM196:BO196"/>
    <mergeCell ref="BP196:CJ196"/>
    <mergeCell ref="AP197:AR197"/>
    <mergeCell ref="AS197:AT197"/>
    <mergeCell ref="AU197:AV197"/>
    <mergeCell ref="AW197:AX197"/>
    <mergeCell ref="AY197:AZ197"/>
    <mergeCell ref="BA197:BB197"/>
    <mergeCell ref="BC197:BD197"/>
    <mergeCell ref="BE197:BF197"/>
    <mergeCell ref="BG197:BH197"/>
    <mergeCell ref="BI197:BJ197"/>
    <mergeCell ref="BK197:BL197"/>
    <mergeCell ref="BM197:BO197"/>
    <mergeCell ref="BP197:CJ197"/>
    <mergeCell ref="AP199:AR199"/>
    <mergeCell ref="AS199:AT199"/>
    <mergeCell ref="AU199:AV199"/>
    <mergeCell ref="AW199:AX199"/>
    <mergeCell ref="AY199:AZ199"/>
    <mergeCell ref="BA199:BB199"/>
    <mergeCell ref="BC199:BD199"/>
    <mergeCell ref="BE199:BF199"/>
    <mergeCell ref="BG199:BH199"/>
    <mergeCell ref="BI199:BJ199"/>
    <mergeCell ref="BK199:BL199"/>
    <mergeCell ref="BM199:BO199"/>
    <mergeCell ref="BP199:CJ199"/>
    <mergeCell ref="BI191:BJ191"/>
    <mergeCell ref="BK191:BL191"/>
    <mergeCell ref="BM191:BO191"/>
    <mergeCell ref="BP191:CJ191"/>
    <mergeCell ref="AP192:AR192"/>
    <mergeCell ref="AS192:AT192"/>
    <mergeCell ref="AU192:AV192"/>
    <mergeCell ref="AW192:AX192"/>
    <mergeCell ref="AY192:AZ192"/>
    <mergeCell ref="BA192:BB192"/>
    <mergeCell ref="BC192:BD192"/>
    <mergeCell ref="BE192:BF192"/>
    <mergeCell ref="BG192:BH192"/>
    <mergeCell ref="BI192:BJ192"/>
    <mergeCell ref="BK192:BL192"/>
    <mergeCell ref="BM192:BO192"/>
    <mergeCell ref="BP192:CJ192"/>
    <mergeCell ref="AP193:AR193"/>
    <mergeCell ref="AS193:AT193"/>
    <mergeCell ref="AU193:AV193"/>
    <mergeCell ref="AW193:AX193"/>
    <mergeCell ref="AY193:AZ193"/>
    <mergeCell ref="BA193:BB193"/>
    <mergeCell ref="BC193:BD193"/>
    <mergeCell ref="BE193:BF193"/>
    <mergeCell ref="BG193:BH193"/>
    <mergeCell ref="BI193:BJ193"/>
    <mergeCell ref="BK193:BL193"/>
    <mergeCell ref="BM193:BO193"/>
    <mergeCell ref="BP193:CJ193"/>
    <mergeCell ref="AP195:AR195"/>
    <mergeCell ref="AS195:AT195"/>
    <mergeCell ref="AU195:AV195"/>
    <mergeCell ref="AW195:AX195"/>
    <mergeCell ref="AY195:AZ195"/>
    <mergeCell ref="BA195:BB195"/>
    <mergeCell ref="BC195:BD195"/>
    <mergeCell ref="BE195:BF195"/>
    <mergeCell ref="BG195:BH195"/>
    <mergeCell ref="BI195:BJ195"/>
    <mergeCell ref="BK195:BL195"/>
    <mergeCell ref="BM195:BO195"/>
    <mergeCell ref="BP195:CJ195"/>
    <mergeCell ref="BI184:BJ184"/>
    <mergeCell ref="BK184:BL184"/>
    <mergeCell ref="BM184:BO184"/>
    <mergeCell ref="BP184:CJ184"/>
    <mergeCell ref="AP185:AR185"/>
    <mergeCell ref="AS185:AT185"/>
    <mergeCell ref="AU185:AV185"/>
    <mergeCell ref="AW185:AX185"/>
    <mergeCell ref="AY185:AZ185"/>
    <mergeCell ref="BA185:BB185"/>
    <mergeCell ref="BC185:BD185"/>
    <mergeCell ref="BE185:BF185"/>
    <mergeCell ref="BG185:BH185"/>
    <mergeCell ref="BI185:BJ185"/>
    <mergeCell ref="BK185:BL185"/>
    <mergeCell ref="BM185:BO185"/>
    <mergeCell ref="BP185:CJ185"/>
    <mergeCell ref="AP187:AR187"/>
    <mergeCell ref="AS187:AT187"/>
    <mergeCell ref="AU187:AV187"/>
    <mergeCell ref="AW187:AX187"/>
    <mergeCell ref="AY187:AZ187"/>
    <mergeCell ref="BA187:BB187"/>
    <mergeCell ref="BC187:BD187"/>
    <mergeCell ref="BE187:BF187"/>
    <mergeCell ref="BG187:BH187"/>
    <mergeCell ref="BI187:BJ187"/>
    <mergeCell ref="BK187:BL187"/>
    <mergeCell ref="BM187:BO187"/>
    <mergeCell ref="BP187:CJ187"/>
    <mergeCell ref="AP188:AR188"/>
    <mergeCell ref="AS188:AT188"/>
    <mergeCell ref="AU188:AV188"/>
    <mergeCell ref="AW188:AX188"/>
    <mergeCell ref="AY188:AZ188"/>
    <mergeCell ref="BA188:BB188"/>
    <mergeCell ref="BC188:BD188"/>
    <mergeCell ref="BE188:BF188"/>
    <mergeCell ref="BG188:BH188"/>
    <mergeCell ref="BI188:BJ188"/>
    <mergeCell ref="BK188:BL188"/>
    <mergeCell ref="BM188:BO188"/>
    <mergeCell ref="BP188:CJ188"/>
    <mergeCell ref="BI177:BJ177"/>
    <mergeCell ref="BK177:BL177"/>
    <mergeCell ref="BM177:BO177"/>
    <mergeCell ref="BP177:CJ177"/>
    <mergeCell ref="AP179:AR179"/>
    <mergeCell ref="AS179:AT179"/>
    <mergeCell ref="AU179:AV179"/>
    <mergeCell ref="AW179:AX179"/>
    <mergeCell ref="AY179:AZ179"/>
    <mergeCell ref="BA179:BB179"/>
    <mergeCell ref="BC179:BD179"/>
    <mergeCell ref="BE179:BF179"/>
    <mergeCell ref="BG179:BH179"/>
    <mergeCell ref="BI179:BJ179"/>
    <mergeCell ref="BK179:BL179"/>
    <mergeCell ref="BM179:BO179"/>
    <mergeCell ref="BP179:CJ179"/>
    <mergeCell ref="AP180:AR180"/>
    <mergeCell ref="AS180:AT180"/>
    <mergeCell ref="AU180:AV180"/>
    <mergeCell ref="AW180:AX180"/>
    <mergeCell ref="AY180:AZ180"/>
    <mergeCell ref="BA180:BB180"/>
    <mergeCell ref="BC180:BD180"/>
    <mergeCell ref="BE180:BF180"/>
    <mergeCell ref="BG180:BH180"/>
    <mergeCell ref="BI180:BJ180"/>
    <mergeCell ref="BK180:BL180"/>
    <mergeCell ref="BM180:BO180"/>
    <mergeCell ref="BP180:CJ180"/>
    <mergeCell ref="AP181:AR181"/>
    <mergeCell ref="AS181:AT181"/>
    <mergeCell ref="AU181:AV181"/>
    <mergeCell ref="AW181:AX181"/>
    <mergeCell ref="AY181:AZ181"/>
    <mergeCell ref="BA181:BB181"/>
    <mergeCell ref="BC181:BD181"/>
    <mergeCell ref="BE181:BF181"/>
    <mergeCell ref="BG181:BH181"/>
    <mergeCell ref="BI181:BJ181"/>
    <mergeCell ref="BK181:BL181"/>
    <mergeCell ref="BM181:BO181"/>
    <mergeCell ref="BP181:CJ181"/>
    <mergeCell ref="AP172:AR172"/>
    <mergeCell ref="AS172:AT172"/>
    <mergeCell ref="AU172:AV172"/>
    <mergeCell ref="AW172:AX172"/>
    <mergeCell ref="AY172:AZ172"/>
    <mergeCell ref="BA172:BB172"/>
    <mergeCell ref="BC172:BD172"/>
    <mergeCell ref="BE172:BF172"/>
    <mergeCell ref="BG172:BH172"/>
    <mergeCell ref="BI172:BJ172"/>
    <mergeCell ref="BK172:BL172"/>
    <mergeCell ref="BM172:BO172"/>
    <mergeCell ref="BP172:CJ172"/>
    <mergeCell ref="AP173:AR173"/>
    <mergeCell ref="AS173:AT173"/>
    <mergeCell ref="AU173:AV173"/>
    <mergeCell ref="AW173:AX173"/>
    <mergeCell ref="AY173:AZ173"/>
    <mergeCell ref="BA173:BB173"/>
    <mergeCell ref="BC173:BD173"/>
    <mergeCell ref="BE173:BF173"/>
    <mergeCell ref="BG173:BH173"/>
    <mergeCell ref="BI173:BJ173"/>
    <mergeCell ref="BK173:BL173"/>
    <mergeCell ref="BM173:BO173"/>
    <mergeCell ref="BP173:CJ173"/>
    <mergeCell ref="AP175:AR175"/>
    <mergeCell ref="AS175:AT175"/>
    <mergeCell ref="AU175:AV175"/>
    <mergeCell ref="AW175:AX175"/>
    <mergeCell ref="AY175:AZ175"/>
    <mergeCell ref="BA175:BB175"/>
    <mergeCell ref="BC175:BD175"/>
    <mergeCell ref="BE175:BF175"/>
    <mergeCell ref="BG175:BH175"/>
    <mergeCell ref="BI175:BJ175"/>
    <mergeCell ref="BK175:BL175"/>
    <mergeCell ref="BM175:BO175"/>
    <mergeCell ref="BP175:CJ175"/>
    <mergeCell ref="BI167:BJ167"/>
    <mergeCell ref="BK167:BL167"/>
    <mergeCell ref="BM167:BO167"/>
    <mergeCell ref="BP167:CJ167"/>
    <mergeCell ref="AP168:AR168"/>
    <mergeCell ref="AS168:AT168"/>
    <mergeCell ref="AU168:AV168"/>
    <mergeCell ref="AW168:AX168"/>
    <mergeCell ref="AY168:AZ168"/>
    <mergeCell ref="BA168:BB168"/>
    <mergeCell ref="BC168:BD168"/>
    <mergeCell ref="BE168:BF168"/>
    <mergeCell ref="BG168:BH168"/>
    <mergeCell ref="BI168:BJ168"/>
    <mergeCell ref="BK168:BL168"/>
    <mergeCell ref="BM168:BO168"/>
    <mergeCell ref="BP168:CJ168"/>
    <mergeCell ref="AP169:AR169"/>
    <mergeCell ref="AS169:AT169"/>
    <mergeCell ref="AU169:AV169"/>
    <mergeCell ref="AW169:AX169"/>
    <mergeCell ref="AY169:AZ169"/>
    <mergeCell ref="BA169:BB169"/>
    <mergeCell ref="BC169:BD169"/>
    <mergeCell ref="BE169:BF169"/>
    <mergeCell ref="BG169:BH169"/>
    <mergeCell ref="BI169:BJ169"/>
    <mergeCell ref="BK169:BL169"/>
    <mergeCell ref="BM169:BO169"/>
    <mergeCell ref="BP169:CJ169"/>
    <mergeCell ref="AP171:AR171"/>
    <mergeCell ref="AS171:AT171"/>
    <mergeCell ref="AU171:AV171"/>
    <mergeCell ref="AW171:AX171"/>
    <mergeCell ref="AY171:AZ171"/>
    <mergeCell ref="BA171:BB171"/>
    <mergeCell ref="BC171:BD171"/>
    <mergeCell ref="BE171:BF171"/>
    <mergeCell ref="BG171:BH171"/>
    <mergeCell ref="BI171:BJ171"/>
    <mergeCell ref="BK171:BL171"/>
    <mergeCell ref="BM171:BO171"/>
    <mergeCell ref="BP171:CJ171"/>
    <mergeCell ref="BI160:BJ160"/>
    <mergeCell ref="BK160:BL160"/>
    <mergeCell ref="BM160:BO160"/>
    <mergeCell ref="BP160:CJ160"/>
    <mergeCell ref="AP161:AR161"/>
    <mergeCell ref="AS161:AT161"/>
    <mergeCell ref="AU161:AV161"/>
    <mergeCell ref="AW161:AX161"/>
    <mergeCell ref="AY161:AZ161"/>
    <mergeCell ref="BA161:BB161"/>
    <mergeCell ref="BC161:BD161"/>
    <mergeCell ref="BE161:BF161"/>
    <mergeCell ref="BG161:BH161"/>
    <mergeCell ref="BI161:BJ161"/>
    <mergeCell ref="BK161:BL161"/>
    <mergeCell ref="BM161:BO161"/>
    <mergeCell ref="BP161:CJ161"/>
    <mergeCell ref="AP163:AR163"/>
    <mergeCell ref="AS163:AT163"/>
    <mergeCell ref="AU163:AV163"/>
    <mergeCell ref="AW163:AX163"/>
    <mergeCell ref="AY163:AZ163"/>
    <mergeCell ref="BA163:BB163"/>
    <mergeCell ref="BC163:BD163"/>
    <mergeCell ref="BE163:BF163"/>
    <mergeCell ref="BG163:BH163"/>
    <mergeCell ref="BI163:BJ163"/>
    <mergeCell ref="BK163:BL163"/>
    <mergeCell ref="BM163:BO163"/>
    <mergeCell ref="BP163:CJ163"/>
    <mergeCell ref="AP164:AR164"/>
    <mergeCell ref="AS164:AT164"/>
    <mergeCell ref="AU164:AV164"/>
    <mergeCell ref="AW164:AX164"/>
    <mergeCell ref="AY164:AZ164"/>
    <mergeCell ref="BA164:BB164"/>
    <mergeCell ref="BC164:BD164"/>
    <mergeCell ref="BE164:BF164"/>
    <mergeCell ref="BG164:BH164"/>
    <mergeCell ref="BI164:BJ164"/>
    <mergeCell ref="BK164:BL164"/>
    <mergeCell ref="BM164:BO164"/>
    <mergeCell ref="BP164:CJ164"/>
    <mergeCell ref="BI153:BJ153"/>
    <mergeCell ref="BK153:BL153"/>
    <mergeCell ref="BM153:BO153"/>
    <mergeCell ref="BP153:CJ153"/>
    <mergeCell ref="AP155:AR155"/>
    <mergeCell ref="AS155:AT155"/>
    <mergeCell ref="AU155:AV155"/>
    <mergeCell ref="AW155:AX155"/>
    <mergeCell ref="AY155:AZ155"/>
    <mergeCell ref="BA155:BB155"/>
    <mergeCell ref="BC155:BD155"/>
    <mergeCell ref="BE155:BF155"/>
    <mergeCell ref="BG155:BH155"/>
    <mergeCell ref="BI155:BJ155"/>
    <mergeCell ref="BK155:BL155"/>
    <mergeCell ref="BM155:BO155"/>
    <mergeCell ref="BP155:CJ155"/>
    <mergeCell ref="AP156:AR156"/>
    <mergeCell ref="AS156:AT156"/>
    <mergeCell ref="AU156:AV156"/>
    <mergeCell ref="AW156:AX156"/>
    <mergeCell ref="AY156:AZ156"/>
    <mergeCell ref="BA156:BB156"/>
    <mergeCell ref="BC156:BD156"/>
    <mergeCell ref="BE156:BF156"/>
    <mergeCell ref="BG156:BH156"/>
    <mergeCell ref="BI156:BJ156"/>
    <mergeCell ref="BK156:BL156"/>
    <mergeCell ref="BM156:BO156"/>
    <mergeCell ref="BP156:CJ156"/>
    <mergeCell ref="AP157:AR157"/>
    <mergeCell ref="AS157:AT157"/>
    <mergeCell ref="AU157:AV157"/>
    <mergeCell ref="AW157:AX157"/>
    <mergeCell ref="AY157:AZ157"/>
    <mergeCell ref="BA157:BB157"/>
    <mergeCell ref="BC157:BD157"/>
    <mergeCell ref="BE157:BF157"/>
    <mergeCell ref="BG157:BH157"/>
    <mergeCell ref="BI157:BJ157"/>
    <mergeCell ref="BK157:BL157"/>
    <mergeCell ref="BM157:BO157"/>
    <mergeCell ref="BP157:CJ157"/>
    <mergeCell ref="AP148:AR148"/>
    <mergeCell ref="AS148:AT148"/>
    <mergeCell ref="AU148:AV148"/>
    <mergeCell ref="AW148:AX148"/>
    <mergeCell ref="AY148:AZ148"/>
    <mergeCell ref="BA148:BB148"/>
    <mergeCell ref="BC148:BD148"/>
    <mergeCell ref="BE148:BF148"/>
    <mergeCell ref="BG148:BH148"/>
    <mergeCell ref="BI148:BJ148"/>
    <mergeCell ref="BK148:BL148"/>
    <mergeCell ref="BM148:BO148"/>
    <mergeCell ref="BP148:CJ148"/>
    <mergeCell ref="AP149:AR149"/>
    <mergeCell ref="AS149:AT149"/>
    <mergeCell ref="AU149:AV149"/>
    <mergeCell ref="AW149:AX149"/>
    <mergeCell ref="AY149:AZ149"/>
    <mergeCell ref="BA149:BB149"/>
    <mergeCell ref="BC149:BD149"/>
    <mergeCell ref="BE149:BF149"/>
    <mergeCell ref="BG149:BH149"/>
    <mergeCell ref="BI149:BJ149"/>
    <mergeCell ref="BK149:BL149"/>
    <mergeCell ref="BM149:BO149"/>
    <mergeCell ref="BP149:CJ149"/>
    <mergeCell ref="AP151:AR151"/>
    <mergeCell ref="AS151:AT151"/>
    <mergeCell ref="AU151:AV151"/>
    <mergeCell ref="AW151:AX151"/>
    <mergeCell ref="AY151:AZ151"/>
    <mergeCell ref="BA151:BB151"/>
    <mergeCell ref="BC151:BD151"/>
    <mergeCell ref="BE151:BF151"/>
    <mergeCell ref="BG151:BH151"/>
    <mergeCell ref="BI151:BJ151"/>
    <mergeCell ref="BK151:BL151"/>
    <mergeCell ref="BM151:BO151"/>
    <mergeCell ref="BP151:CJ151"/>
    <mergeCell ref="BI143:BJ143"/>
    <mergeCell ref="BK143:BL143"/>
    <mergeCell ref="BM143:BO143"/>
    <mergeCell ref="BP143:CJ143"/>
    <mergeCell ref="AP144:AR144"/>
    <mergeCell ref="AS144:AT144"/>
    <mergeCell ref="AU144:AV144"/>
    <mergeCell ref="AW144:AX144"/>
    <mergeCell ref="AY144:AZ144"/>
    <mergeCell ref="BA144:BB144"/>
    <mergeCell ref="BC144:BD144"/>
    <mergeCell ref="BE144:BF144"/>
    <mergeCell ref="BG144:BH144"/>
    <mergeCell ref="BI144:BJ144"/>
    <mergeCell ref="BK144:BL144"/>
    <mergeCell ref="BM144:BO144"/>
    <mergeCell ref="BP144:CJ144"/>
    <mergeCell ref="AP145:AR145"/>
    <mergeCell ref="AS145:AT145"/>
    <mergeCell ref="AU145:AV145"/>
    <mergeCell ref="AW145:AX145"/>
    <mergeCell ref="AY145:AZ145"/>
    <mergeCell ref="BA145:BB145"/>
    <mergeCell ref="BC145:BD145"/>
    <mergeCell ref="BE145:BF145"/>
    <mergeCell ref="BG145:BH145"/>
    <mergeCell ref="BI145:BJ145"/>
    <mergeCell ref="BK145:BL145"/>
    <mergeCell ref="BM145:BO145"/>
    <mergeCell ref="BP145:CJ145"/>
    <mergeCell ref="AP147:AR147"/>
    <mergeCell ref="AS147:AT147"/>
    <mergeCell ref="AU147:AV147"/>
    <mergeCell ref="AW147:AX147"/>
    <mergeCell ref="AY147:AZ147"/>
    <mergeCell ref="BA147:BB147"/>
    <mergeCell ref="BC147:BD147"/>
    <mergeCell ref="BE147:BF147"/>
    <mergeCell ref="BG147:BH147"/>
    <mergeCell ref="BI147:BJ147"/>
    <mergeCell ref="BK147:BL147"/>
    <mergeCell ref="BM147:BO147"/>
    <mergeCell ref="BP147:CJ147"/>
    <mergeCell ref="BI136:BJ136"/>
    <mergeCell ref="BK136:BL136"/>
    <mergeCell ref="BM136:BO136"/>
    <mergeCell ref="BP136:CJ136"/>
    <mergeCell ref="AP137:AR137"/>
    <mergeCell ref="AS137:AT137"/>
    <mergeCell ref="AU137:AV137"/>
    <mergeCell ref="AW137:AX137"/>
    <mergeCell ref="AY137:AZ137"/>
    <mergeCell ref="BA137:BB137"/>
    <mergeCell ref="BC137:BD137"/>
    <mergeCell ref="BE137:BF137"/>
    <mergeCell ref="BG137:BH137"/>
    <mergeCell ref="BI137:BJ137"/>
    <mergeCell ref="BK137:BL137"/>
    <mergeCell ref="BM137:BO137"/>
    <mergeCell ref="BP137:CJ137"/>
    <mergeCell ref="AP139:AR139"/>
    <mergeCell ref="AS139:AT139"/>
    <mergeCell ref="AU139:AV139"/>
    <mergeCell ref="AW139:AX139"/>
    <mergeCell ref="AY139:AZ139"/>
    <mergeCell ref="BA139:BB139"/>
    <mergeCell ref="BC139:BD139"/>
    <mergeCell ref="BE139:BF139"/>
    <mergeCell ref="BG139:BH139"/>
    <mergeCell ref="BI139:BJ139"/>
    <mergeCell ref="BK139:BL139"/>
    <mergeCell ref="BM139:BO139"/>
    <mergeCell ref="BP139:CJ139"/>
    <mergeCell ref="AP140:AR140"/>
    <mergeCell ref="AS140:AT140"/>
    <mergeCell ref="AU140:AV140"/>
    <mergeCell ref="AW140:AX140"/>
    <mergeCell ref="AY140:AZ140"/>
    <mergeCell ref="BA140:BB140"/>
    <mergeCell ref="BC140:BD140"/>
    <mergeCell ref="BE140:BF140"/>
    <mergeCell ref="BG140:BH140"/>
    <mergeCell ref="BI140:BJ140"/>
    <mergeCell ref="BK140:BL140"/>
    <mergeCell ref="BM140:BO140"/>
    <mergeCell ref="BP140:CJ140"/>
    <mergeCell ref="BI129:BJ129"/>
    <mergeCell ref="BK129:BL129"/>
    <mergeCell ref="BM129:BO129"/>
    <mergeCell ref="BP129:CJ129"/>
    <mergeCell ref="AP131:AR131"/>
    <mergeCell ref="AS131:AT131"/>
    <mergeCell ref="AU131:AV131"/>
    <mergeCell ref="AW131:AX131"/>
    <mergeCell ref="AY131:AZ131"/>
    <mergeCell ref="BA131:BB131"/>
    <mergeCell ref="BC131:BD131"/>
    <mergeCell ref="BE131:BF131"/>
    <mergeCell ref="BG131:BH131"/>
    <mergeCell ref="BI131:BJ131"/>
    <mergeCell ref="BK131:BL131"/>
    <mergeCell ref="BM131:BO131"/>
    <mergeCell ref="BP131:CJ131"/>
    <mergeCell ref="AP132:AR132"/>
    <mergeCell ref="AS132:AT132"/>
    <mergeCell ref="AU132:AV132"/>
    <mergeCell ref="AW132:AX132"/>
    <mergeCell ref="AY132:AZ132"/>
    <mergeCell ref="BA132:BB132"/>
    <mergeCell ref="BC132:BD132"/>
    <mergeCell ref="BE132:BF132"/>
    <mergeCell ref="BG132:BH132"/>
    <mergeCell ref="BI132:BJ132"/>
    <mergeCell ref="BK132:BL132"/>
    <mergeCell ref="BM132:BO132"/>
    <mergeCell ref="BP132:CJ132"/>
    <mergeCell ref="AP133:AR133"/>
    <mergeCell ref="AS133:AT133"/>
    <mergeCell ref="AU133:AV133"/>
    <mergeCell ref="AW133:AX133"/>
    <mergeCell ref="AY133:AZ133"/>
    <mergeCell ref="BA133:BB133"/>
    <mergeCell ref="BC133:BD133"/>
    <mergeCell ref="BE133:BF133"/>
    <mergeCell ref="BG133:BH133"/>
    <mergeCell ref="BI133:BJ133"/>
    <mergeCell ref="BK133:BL133"/>
    <mergeCell ref="BM133:BO133"/>
    <mergeCell ref="BP133:CJ133"/>
    <mergeCell ref="AP124:AR124"/>
    <mergeCell ref="AS124:AT124"/>
    <mergeCell ref="AU124:AV124"/>
    <mergeCell ref="AW124:AX124"/>
    <mergeCell ref="AY124:AZ124"/>
    <mergeCell ref="BA124:BB124"/>
    <mergeCell ref="BC124:BD124"/>
    <mergeCell ref="BE124:BF124"/>
    <mergeCell ref="BG124:BH124"/>
    <mergeCell ref="BI124:BJ124"/>
    <mergeCell ref="BK124:BL124"/>
    <mergeCell ref="BM124:BO124"/>
    <mergeCell ref="BP124:CJ124"/>
    <mergeCell ref="AP125:AR125"/>
    <mergeCell ref="AS125:AT125"/>
    <mergeCell ref="AU125:AV125"/>
    <mergeCell ref="AW125:AX125"/>
    <mergeCell ref="AY125:AZ125"/>
    <mergeCell ref="BA125:BB125"/>
    <mergeCell ref="BC125:BD125"/>
    <mergeCell ref="BE125:BF125"/>
    <mergeCell ref="BG125:BH125"/>
    <mergeCell ref="BI125:BJ125"/>
    <mergeCell ref="BK125:BL125"/>
    <mergeCell ref="BM125:BO125"/>
    <mergeCell ref="BP125:CJ125"/>
    <mergeCell ref="AP127:AR127"/>
    <mergeCell ref="AS127:AT127"/>
    <mergeCell ref="AU127:AV127"/>
    <mergeCell ref="AW127:AX127"/>
    <mergeCell ref="AY127:AZ127"/>
    <mergeCell ref="BA127:BB127"/>
    <mergeCell ref="BC127:BD127"/>
    <mergeCell ref="BE127:BF127"/>
    <mergeCell ref="BG127:BH127"/>
    <mergeCell ref="BI127:BJ127"/>
    <mergeCell ref="BK127:BL127"/>
    <mergeCell ref="BM127:BO127"/>
    <mergeCell ref="BP127:CJ127"/>
    <mergeCell ref="BI119:BJ119"/>
    <mergeCell ref="BK119:BL119"/>
    <mergeCell ref="BM119:BO119"/>
    <mergeCell ref="BP119:CJ119"/>
    <mergeCell ref="AP120:AR120"/>
    <mergeCell ref="AS120:AT120"/>
    <mergeCell ref="AU120:AV120"/>
    <mergeCell ref="AW120:AX120"/>
    <mergeCell ref="AY120:AZ120"/>
    <mergeCell ref="BA120:BB120"/>
    <mergeCell ref="BC120:BD120"/>
    <mergeCell ref="BE120:BF120"/>
    <mergeCell ref="BG120:BH120"/>
    <mergeCell ref="BI120:BJ120"/>
    <mergeCell ref="BK120:BL120"/>
    <mergeCell ref="BM120:BO120"/>
    <mergeCell ref="BP120:CJ120"/>
    <mergeCell ref="AP121:AR121"/>
    <mergeCell ref="AS121:AT121"/>
    <mergeCell ref="AU121:AV121"/>
    <mergeCell ref="AW121:AX121"/>
    <mergeCell ref="AY121:AZ121"/>
    <mergeCell ref="BA121:BB121"/>
    <mergeCell ref="BC121:BD121"/>
    <mergeCell ref="BE121:BF121"/>
    <mergeCell ref="BG121:BH121"/>
    <mergeCell ref="BI121:BJ121"/>
    <mergeCell ref="BK121:BL121"/>
    <mergeCell ref="BM121:BO121"/>
    <mergeCell ref="BP121:CJ121"/>
    <mergeCell ref="AP123:AR123"/>
    <mergeCell ref="AS123:AT123"/>
    <mergeCell ref="AU123:AV123"/>
    <mergeCell ref="AW123:AX123"/>
    <mergeCell ref="AY123:AZ123"/>
    <mergeCell ref="BA123:BB123"/>
    <mergeCell ref="BC123:BD123"/>
    <mergeCell ref="BE123:BF123"/>
    <mergeCell ref="BG123:BH123"/>
    <mergeCell ref="BI123:BJ123"/>
    <mergeCell ref="BK123:BL123"/>
    <mergeCell ref="BM123:BO123"/>
    <mergeCell ref="BP123:CJ123"/>
    <mergeCell ref="BI112:BJ112"/>
    <mergeCell ref="BK112:BL112"/>
    <mergeCell ref="BM112:BO112"/>
    <mergeCell ref="BP112:CJ112"/>
    <mergeCell ref="AP113:AR113"/>
    <mergeCell ref="AS113:AT113"/>
    <mergeCell ref="AU113:AV113"/>
    <mergeCell ref="AW113:AX113"/>
    <mergeCell ref="AY113:AZ113"/>
    <mergeCell ref="BA113:BB113"/>
    <mergeCell ref="BC113:BD113"/>
    <mergeCell ref="BE113:BF113"/>
    <mergeCell ref="BG113:BH113"/>
    <mergeCell ref="BI113:BJ113"/>
    <mergeCell ref="BK113:BL113"/>
    <mergeCell ref="BM113:BO113"/>
    <mergeCell ref="BP113:CJ113"/>
    <mergeCell ref="AP115:AR115"/>
    <mergeCell ref="AS115:AT115"/>
    <mergeCell ref="AU115:AV115"/>
    <mergeCell ref="AW115:AX115"/>
    <mergeCell ref="AY115:AZ115"/>
    <mergeCell ref="BA115:BB115"/>
    <mergeCell ref="BC115:BD115"/>
    <mergeCell ref="BE115:BF115"/>
    <mergeCell ref="BG115:BH115"/>
    <mergeCell ref="BI115:BJ115"/>
    <mergeCell ref="BK115:BL115"/>
    <mergeCell ref="BM115:BO115"/>
    <mergeCell ref="BP115:CJ115"/>
    <mergeCell ref="AP116:AR116"/>
    <mergeCell ref="AS116:AT116"/>
    <mergeCell ref="AU116:AV116"/>
    <mergeCell ref="AW116:AX116"/>
    <mergeCell ref="AY116:AZ116"/>
    <mergeCell ref="BA116:BB116"/>
    <mergeCell ref="BC116:BD116"/>
    <mergeCell ref="BE116:BF116"/>
    <mergeCell ref="BG116:BH116"/>
    <mergeCell ref="BI116:BJ116"/>
    <mergeCell ref="BK116:BL116"/>
    <mergeCell ref="BM116:BO116"/>
    <mergeCell ref="BP116:CJ116"/>
    <mergeCell ref="BI105:BJ105"/>
    <mergeCell ref="BK105:BL105"/>
    <mergeCell ref="BM105:BO105"/>
    <mergeCell ref="BP105:CJ105"/>
    <mergeCell ref="AP107:AR107"/>
    <mergeCell ref="AS107:AT107"/>
    <mergeCell ref="AU107:AV107"/>
    <mergeCell ref="AW107:AX107"/>
    <mergeCell ref="AY107:AZ107"/>
    <mergeCell ref="BA107:BB107"/>
    <mergeCell ref="BC107:BD107"/>
    <mergeCell ref="BE107:BF107"/>
    <mergeCell ref="BG107:BH107"/>
    <mergeCell ref="BI107:BJ107"/>
    <mergeCell ref="BK107:BL107"/>
    <mergeCell ref="BM107:BO107"/>
    <mergeCell ref="BP107:CJ107"/>
    <mergeCell ref="AP108:AR108"/>
    <mergeCell ref="AS108:AT108"/>
    <mergeCell ref="AU108:AV108"/>
    <mergeCell ref="AW108:AX108"/>
    <mergeCell ref="AY108:AZ108"/>
    <mergeCell ref="BA108:BB108"/>
    <mergeCell ref="BC108:BD108"/>
    <mergeCell ref="BE108:BF108"/>
    <mergeCell ref="BG108:BH108"/>
    <mergeCell ref="BI108:BJ108"/>
    <mergeCell ref="BK108:BL108"/>
    <mergeCell ref="BM108:BO108"/>
    <mergeCell ref="BP108:CJ108"/>
    <mergeCell ref="AP109:AR109"/>
    <mergeCell ref="AS109:AT109"/>
    <mergeCell ref="AU109:AV109"/>
    <mergeCell ref="AW109:AX109"/>
    <mergeCell ref="AY109:AZ109"/>
    <mergeCell ref="BA109:BB109"/>
    <mergeCell ref="BC109:BD109"/>
    <mergeCell ref="BE109:BF109"/>
    <mergeCell ref="BG109:BH109"/>
    <mergeCell ref="BI109:BJ109"/>
    <mergeCell ref="BK109:BL109"/>
    <mergeCell ref="BM109:BO109"/>
    <mergeCell ref="BP109:CJ109"/>
    <mergeCell ref="AP100:AR100"/>
    <mergeCell ref="AS100:AT100"/>
    <mergeCell ref="AU100:AV100"/>
    <mergeCell ref="AW100:AX100"/>
    <mergeCell ref="AY100:AZ100"/>
    <mergeCell ref="BA100:BB100"/>
    <mergeCell ref="BC100:BD100"/>
    <mergeCell ref="BE100:BF100"/>
    <mergeCell ref="BG100:BH100"/>
    <mergeCell ref="BI100:BJ100"/>
    <mergeCell ref="BK100:BL100"/>
    <mergeCell ref="BM100:BO100"/>
    <mergeCell ref="BP100:CJ100"/>
    <mergeCell ref="AP101:AR101"/>
    <mergeCell ref="AS101:AT101"/>
    <mergeCell ref="AU101:AV101"/>
    <mergeCell ref="AW101:AX101"/>
    <mergeCell ref="AY101:AZ101"/>
    <mergeCell ref="BA101:BB101"/>
    <mergeCell ref="BC101:BD101"/>
    <mergeCell ref="BE101:BF101"/>
    <mergeCell ref="BG101:BH101"/>
    <mergeCell ref="BI101:BJ101"/>
    <mergeCell ref="BK101:BL101"/>
    <mergeCell ref="BM101:BO101"/>
    <mergeCell ref="BP101:CJ101"/>
    <mergeCell ref="AP103:AR103"/>
    <mergeCell ref="AS103:AT103"/>
    <mergeCell ref="AU103:AV103"/>
    <mergeCell ref="AW103:AX103"/>
    <mergeCell ref="AY103:AZ103"/>
    <mergeCell ref="BA103:BB103"/>
    <mergeCell ref="BC103:BD103"/>
    <mergeCell ref="BE103:BF103"/>
    <mergeCell ref="BG103:BH103"/>
    <mergeCell ref="BI103:BJ103"/>
    <mergeCell ref="BK103:BL103"/>
    <mergeCell ref="BM103:BO103"/>
    <mergeCell ref="BP103:CJ103"/>
    <mergeCell ref="BI95:BJ95"/>
    <mergeCell ref="BK95:BL95"/>
    <mergeCell ref="BM95:BO95"/>
    <mergeCell ref="BP95:CJ95"/>
    <mergeCell ref="AP96:AR96"/>
    <mergeCell ref="AS96:AT96"/>
    <mergeCell ref="AU96:AV96"/>
    <mergeCell ref="AW96:AX96"/>
    <mergeCell ref="AY96:AZ96"/>
    <mergeCell ref="BA96:BB96"/>
    <mergeCell ref="BC96:BD96"/>
    <mergeCell ref="BE96:BF96"/>
    <mergeCell ref="BG96:BH96"/>
    <mergeCell ref="BI96:BJ96"/>
    <mergeCell ref="BK96:BL96"/>
    <mergeCell ref="BM96:BO96"/>
    <mergeCell ref="BP96:CJ96"/>
    <mergeCell ref="AP97:AR97"/>
    <mergeCell ref="AS97:AT97"/>
    <mergeCell ref="AU97:AV97"/>
    <mergeCell ref="AW97:AX97"/>
    <mergeCell ref="AY97:AZ97"/>
    <mergeCell ref="BA97:BB97"/>
    <mergeCell ref="BC97:BD97"/>
    <mergeCell ref="BE97:BF97"/>
    <mergeCell ref="BG97:BH97"/>
    <mergeCell ref="BI97:BJ97"/>
    <mergeCell ref="BK97:BL97"/>
    <mergeCell ref="BM97:BO97"/>
    <mergeCell ref="BP97:CJ97"/>
    <mergeCell ref="AP99:AR99"/>
    <mergeCell ref="AS99:AT99"/>
    <mergeCell ref="AU99:AV99"/>
    <mergeCell ref="AW99:AX99"/>
    <mergeCell ref="AY99:AZ99"/>
    <mergeCell ref="BA99:BB99"/>
    <mergeCell ref="BC99:BD99"/>
    <mergeCell ref="BE99:BF99"/>
    <mergeCell ref="BG99:BH99"/>
    <mergeCell ref="BI99:BJ99"/>
    <mergeCell ref="BK99:BL99"/>
    <mergeCell ref="BM99:BO99"/>
    <mergeCell ref="BP99:CJ99"/>
    <mergeCell ref="BI88:BJ88"/>
    <mergeCell ref="BK88:BL88"/>
    <mergeCell ref="BM88:BO88"/>
    <mergeCell ref="BP88:CJ88"/>
    <mergeCell ref="AP89:AR89"/>
    <mergeCell ref="AS89:AT89"/>
    <mergeCell ref="AU89:AV89"/>
    <mergeCell ref="AW89:AX89"/>
    <mergeCell ref="AY89:AZ89"/>
    <mergeCell ref="BA89:BB89"/>
    <mergeCell ref="BC89:BD89"/>
    <mergeCell ref="BE89:BF89"/>
    <mergeCell ref="BG89:BH89"/>
    <mergeCell ref="BI89:BJ89"/>
    <mergeCell ref="BK89:BL89"/>
    <mergeCell ref="BM89:BO89"/>
    <mergeCell ref="BP89:CJ89"/>
    <mergeCell ref="AP91:AR91"/>
    <mergeCell ref="AS91:AT91"/>
    <mergeCell ref="AU91:AV91"/>
    <mergeCell ref="AW91:AX91"/>
    <mergeCell ref="AY91:AZ91"/>
    <mergeCell ref="BA91:BB91"/>
    <mergeCell ref="BC91:BD91"/>
    <mergeCell ref="BE91:BF91"/>
    <mergeCell ref="BG91:BH91"/>
    <mergeCell ref="BI91:BJ91"/>
    <mergeCell ref="BK91:BL91"/>
    <mergeCell ref="BM91:BO91"/>
    <mergeCell ref="BP91:CJ91"/>
    <mergeCell ref="AP92:AR92"/>
    <mergeCell ref="AS92:AT92"/>
    <mergeCell ref="AU92:AV92"/>
    <mergeCell ref="AW92:AX92"/>
    <mergeCell ref="AY92:AZ92"/>
    <mergeCell ref="BA92:BB92"/>
    <mergeCell ref="BC92:BD92"/>
    <mergeCell ref="BE92:BF92"/>
    <mergeCell ref="BG92:BH92"/>
    <mergeCell ref="BI92:BJ92"/>
    <mergeCell ref="BK92:BL92"/>
    <mergeCell ref="BM92:BO92"/>
    <mergeCell ref="BP92:CJ92"/>
    <mergeCell ref="BI81:BJ81"/>
    <mergeCell ref="BK81:BL81"/>
    <mergeCell ref="BM81:BO81"/>
    <mergeCell ref="BP81:CJ81"/>
    <mergeCell ref="AP83:AR83"/>
    <mergeCell ref="AS83:AT83"/>
    <mergeCell ref="AU83:AV83"/>
    <mergeCell ref="AW83:AX83"/>
    <mergeCell ref="AY83:AZ83"/>
    <mergeCell ref="BA83:BB83"/>
    <mergeCell ref="BC83:BD83"/>
    <mergeCell ref="BE83:BF83"/>
    <mergeCell ref="BG83:BH83"/>
    <mergeCell ref="BI83:BJ83"/>
    <mergeCell ref="BK83:BL83"/>
    <mergeCell ref="BM83:BO83"/>
    <mergeCell ref="BP83:CJ83"/>
    <mergeCell ref="AP84:AR84"/>
    <mergeCell ref="AS84:AT84"/>
    <mergeCell ref="AU84:AV84"/>
    <mergeCell ref="AW84:AX84"/>
    <mergeCell ref="AY84:AZ84"/>
    <mergeCell ref="BA84:BB84"/>
    <mergeCell ref="BC84:BD84"/>
    <mergeCell ref="BE84:BF84"/>
    <mergeCell ref="BG84:BH84"/>
    <mergeCell ref="BI84:BJ84"/>
    <mergeCell ref="BK84:BL84"/>
    <mergeCell ref="BM84:BO84"/>
    <mergeCell ref="BP84:CJ84"/>
    <mergeCell ref="AP85:AR85"/>
    <mergeCell ref="AS85:AT85"/>
    <mergeCell ref="AU85:AV85"/>
    <mergeCell ref="AW85:AX85"/>
    <mergeCell ref="AY85:AZ85"/>
    <mergeCell ref="BA85:BB85"/>
    <mergeCell ref="BC85:BD85"/>
    <mergeCell ref="BE85:BF85"/>
    <mergeCell ref="BG85:BH85"/>
    <mergeCell ref="BI85:BJ85"/>
    <mergeCell ref="BK85:BL85"/>
    <mergeCell ref="BM85:BO85"/>
    <mergeCell ref="BP85:CJ85"/>
    <mergeCell ref="AP76:AR76"/>
    <mergeCell ref="AS76:AT76"/>
    <mergeCell ref="AU76:AV76"/>
    <mergeCell ref="AW76:AX76"/>
    <mergeCell ref="AY76:AZ76"/>
    <mergeCell ref="BA76:BB76"/>
    <mergeCell ref="BC76:BD76"/>
    <mergeCell ref="BE76:BF76"/>
    <mergeCell ref="BG76:BH76"/>
    <mergeCell ref="BI76:BJ76"/>
    <mergeCell ref="BK76:BL76"/>
    <mergeCell ref="BM76:BO76"/>
    <mergeCell ref="BP76:CJ76"/>
    <mergeCell ref="AP77:AR77"/>
    <mergeCell ref="AS77:AT77"/>
    <mergeCell ref="AU77:AV77"/>
    <mergeCell ref="AW77:AX77"/>
    <mergeCell ref="AY77:AZ77"/>
    <mergeCell ref="BA77:BB77"/>
    <mergeCell ref="BC77:BD77"/>
    <mergeCell ref="BE77:BF77"/>
    <mergeCell ref="BG77:BH77"/>
    <mergeCell ref="BI77:BJ77"/>
    <mergeCell ref="BK77:BL77"/>
    <mergeCell ref="BM77:BO77"/>
    <mergeCell ref="BP77:CJ77"/>
    <mergeCell ref="AP79:AR79"/>
    <mergeCell ref="AS79:AT79"/>
    <mergeCell ref="AU79:AV79"/>
    <mergeCell ref="AW79:AX79"/>
    <mergeCell ref="AY79:AZ79"/>
    <mergeCell ref="BA79:BB79"/>
    <mergeCell ref="BC79:BD79"/>
    <mergeCell ref="BE79:BF79"/>
    <mergeCell ref="BG79:BH79"/>
    <mergeCell ref="BI79:BJ79"/>
    <mergeCell ref="BK79:BL79"/>
    <mergeCell ref="BM79:BO79"/>
    <mergeCell ref="BP79:CJ79"/>
    <mergeCell ref="BI71:BJ71"/>
    <mergeCell ref="BK71:BL71"/>
    <mergeCell ref="BM71:BO71"/>
    <mergeCell ref="BP71:CJ71"/>
    <mergeCell ref="AP72:AR72"/>
    <mergeCell ref="AS72:AT72"/>
    <mergeCell ref="AU72:AV72"/>
    <mergeCell ref="AW72:AX72"/>
    <mergeCell ref="AY72:AZ72"/>
    <mergeCell ref="BA72:BB72"/>
    <mergeCell ref="BC72:BD72"/>
    <mergeCell ref="BE72:BF72"/>
    <mergeCell ref="BG72:BH72"/>
    <mergeCell ref="BI72:BJ72"/>
    <mergeCell ref="BK72:BL72"/>
    <mergeCell ref="BM72:BO72"/>
    <mergeCell ref="BP72:CJ72"/>
    <mergeCell ref="AP73:AR73"/>
    <mergeCell ref="AS73:AT73"/>
    <mergeCell ref="AU73:AV73"/>
    <mergeCell ref="AW73:AX73"/>
    <mergeCell ref="AY73:AZ73"/>
    <mergeCell ref="BA73:BB73"/>
    <mergeCell ref="BC73:BD73"/>
    <mergeCell ref="BE73:BF73"/>
    <mergeCell ref="BG73:BH73"/>
    <mergeCell ref="BI73:BJ73"/>
    <mergeCell ref="BK73:BL73"/>
    <mergeCell ref="BM73:BO73"/>
    <mergeCell ref="BP73:CJ73"/>
    <mergeCell ref="AP75:AR75"/>
    <mergeCell ref="AS75:AT75"/>
    <mergeCell ref="AU75:AV75"/>
    <mergeCell ref="AW75:AX75"/>
    <mergeCell ref="AY75:AZ75"/>
    <mergeCell ref="BA75:BB75"/>
    <mergeCell ref="BC75:BD75"/>
    <mergeCell ref="BE75:BF75"/>
    <mergeCell ref="BG75:BH75"/>
    <mergeCell ref="BI75:BJ75"/>
    <mergeCell ref="BK75:BL75"/>
    <mergeCell ref="BM75:BO75"/>
    <mergeCell ref="BP75:CJ75"/>
    <mergeCell ref="BI64:BJ64"/>
    <mergeCell ref="BK64:BL64"/>
    <mergeCell ref="BM64:BO64"/>
    <mergeCell ref="BP64:CJ64"/>
    <mergeCell ref="AP65:AR65"/>
    <mergeCell ref="AS65:AT65"/>
    <mergeCell ref="AU65:AV65"/>
    <mergeCell ref="AW65:AX65"/>
    <mergeCell ref="AY65:AZ65"/>
    <mergeCell ref="BA65:BB65"/>
    <mergeCell ref="BC65:BD65"/>
    <mergeCell ref="BE65:BF65"/>
    <mergeCell ref="BG65:BH65"/>
    <mergeCell ref="BI65:BJ65"/>
    <mergeCell ref="BK65:BL65"/>
    <mergeCell ref="BM65:BO65"/>
    <mergeCell ref="BP65:CJ65"/>
    <mergeCell ref="AP67:AR67"/>
    <mergeCell ref="AS67:AT67"/>
    <mergeCell ref="AU67:AV67"/>
    <mergeCell ref="AW67:AX67"/>
    <mergeCell ref="AY67:AZ67"/>
    <mergeCell ref="BA67:BB67"/>
    <mergeCell ref="BC67:BD67"/>
    <mergeCell ref="BE67:BF67"/>
    <mergeCell ref="BG67:BH67"/>
    <mergeCell ref="BI67:BJ67"/>
    <mergeCell ref="BK67:BL67"/>
    <mergeCell ref="BM67:BO67"/>
    <mergeCell ref="BP67:CJ67"/>
    <mergeCell ref="AP68:AR68"/>
    <mergeCell ref="AS68:AT68"/>
    <mergeCell ref="AU68:AV68"/>
    <mergeCell ref="AW68:AX68"/>
    <mergeCell ref="AY68:AZ68"/>
    <mergeCell ref="BA68:BB68"/>
    <mergeCell ref="BC68:BD68"/>
    <mergeCell ref="BE68:BF68"/>
    <mergeCell ref="BG68:BH68"/>
    <mergeCell ref="BI68:BJ68"/>
    <mergeCell ref="BK68:BL68"/>
    <mergeCell ref="BM68:BO68"/>
    <mergeCell ref="BP68:CJ68"/>
    <mergeCell ref="BI57:BJ57"/>
    <mergeCell ref="BK57:BL57"/>
    <mergeCell ref="BM57:BO57"/>
    <mergeCell ref="BP57:CJ57"/>
    <mergeCell ref="AP59:AR59"/>
    <mergeCell ref="AS59:AT59"/>
    <mergeCell ref="AU59:AV59"/>
    <mergeCell ref="AW59:AX59"/>
    <mergeCell ref="AY59:AZ59"/>
    <mergeCell ref="BA59:BB59"/>
    <mergeCell ref="BC59:BD59"/>
    <mergeCell ref="BE59:BF59"/>
    <mergeCell ref="BG59:BH59"/>
    <mergeCell ref="BI59:BJ59"/>
    <mergeCell ref="BK59:BL59"/>
    <mergeCell ref="BM59:BO59"/>
    <mergeCell ref="BP59:CJ59"/>
    <mergeCell ref="AP60:AR60"/>
    <mergeCell ref="AS60:AT60"/>
    <mergeCell ref="AU60:AV60"/>
    <mergeCell ref="AW60:AX60"/>
    <mergeCell ref="AY60:AZ60"/>
    <mergeCell ref="BA60:BB60"/>
    <mergeCell ref="BC60:BD60"/>
    <mergeCell ref="BE60:BF60"/>
    <mergeCell ref="BG60:BH60"/>
    <mergeCell ref="BI60:BJ60"/>
    <mergeCell ref="BK60:BL60"/>
    <mergeCell ref="BM60:BO60"/>
    <mergeCell ref="BP60:CJ60"/>
    <mergeCell ref="AP61:AR61"/>
    <mergeCell ref="AS61:AT61"/>
    <mergeCell ref="AU61:AV61"/>
    <mergeCell ref="AW61:AX61"/>
    <mergeCell ref="AY61:AZ61"/>
    <mergeCell ref="BA61:BB61"/>
    <mergeCell ref="BC61:BD61"/>
    <mergeCell ref="BE61:BF61"/>
    <mergeCell ref="BG61:BH61"/>
    <mergeCell ref="BI61:BJ61"/>
    <mergeCell ref="BK61:BL61"/>
    <mergeCell ref="BM61:BO61"/>
    <mergeCell ref="BP61:CJ61"/>
    <mergeCell ref="AP52:AR52"/>
    <mergeCell ref="AS52:AT52"/>
    <mergeCell ref="AU52:AV52"/>
    <mergeCell ref="AW52:AX52"/>
    <mergeCell ref="AY52:AZ52"/>
    <mergeCell ref="BA52:BB52"/>
    <mergeCell ref="BC52:BD52"/>
    <mergeCell ref="BE52:BF52"/>
    <mergeCell ref="BG52:BH52"/>
    <mergeCell ref="BI52:BJ52"/>
    <mergeCell ref="BK52:BL52"/>
    <mergeCell ref="BM52:BO52"/>
    <mergeCell ref="BP52:CJ52"/>
    <mergeCell ref="AP53:AR53"/>
    <mergeCell ref="AS53:AT53"/>
    <mergeCell ref="AU53:AV53"/>
    <mergeCell ref="AW53:AX53"/>
    <mergeCell ref="AY53:AZ53"/>
    <mergeCell ref="BA53:BB53"/>
    <mergeCell ref="BC53:BD53"/>
    <mergeCell ref="BE53:BF53"/>
    <mergeCell ref="BG53:BH53"/>
    <mergeCell ref="BI53:BJ53"/>
    <mergeCell ref="BK53:BL53"/>
    <mergeCell ref="BM53:BO53"/>
    <mergeCell ref="BP53:CJ53"/>
    <mergeCell ref="AP55:AR55"/>
    <mergeCell ref="AS55:AT55"/>
    <mergeCell ref="AU55:AV55"/>
    <mergeCell ref="AW55:AX55"/>
    <mergeCell ref="AY55:AZ55"/>
    <mergeCell ref="BA55:BB55"/>
    <mergeCell ref="BC55:BD55"/>
    <mergeCell ref="BE55:BF55"/>
    <mergeCell ref="BG55:BH55"/>
    <mergeCell ref="BI55:BJ55"/>
    <mergeCell ref="BK55:BL55"/>
    <mergeCell ref="BM55:BO55"/>
    <mergeCell ref="BP55:CJ55"/>
    <mergeCell ref="BI47:BJ47"/>
    <mergeCell ref="BK47:BL47"/>
    <mergeCell ref="BM47:BO47"/>
    <mergeCell ref="BP47:CJ47"/>
    <mergeCell ref="AP48:AR48"/>
    <mergeCell ref="AS48:AT48"/>
    <mergeCell ref="AU48:AV48"/>
    <mergeCell ref="AW48:AX48"/>
    <mergeCell ref="AY48:AZ48"/>
    <mergeCell ref="BA48:BB48"/>
    <mergeCell ref="BC48:BD48"/>
    <mergeCell ref="BE48:BF48"/>
    <mergeCell ref="BG48:BH48"/>
    <mergeCell ref="BI48:BJ48"/>
    <mergeCell ref="BK48:BL48"/>
    <mergeCell ref="BM48:BO48"/>
    <mergeCell ref="BP48:CJ48"/>
    <mergeCell ref="AP49:AR49"/>
    <mergeCell ref="AS49:AT49"/>
    <mergeCell ref="AU49:AV49"/>
    <mergeCell ref="AW49:AX49"/>
    <mergeCell ref="AY49:AZ49"/>
    <mergeCell ref="BA49:BB49"/>
    <mergeCell ref="BC49:BD49"/>
    <mergeCell ref="BE49:BF49"/>
    <mergeCell ref="BG49:BH49"/>
    <mergeCell ref="BI49:BJ49"/>
    <mergeCell ref="BK49:BL49"/>
    <mergeCell ref="BM49:BO49"/>
    <mergeCell ref="BP49:CJ49"/>
    <mergeCell ref="AP51:AR51"/>
    <mergeCell ref="AS51:AT51"/>
    <mergeCell ref="AU51:AV51"/>
    <mergeCell ref="AW51:AX51"/>
    <mergeCell ref="AY51:AZ51"/>
    <mergeCell ref="BA51:BB51"/>
    <mergeCell ref="BC51:BD51"/>
    <mergeCell ref="BE51:BF51"/>
    <mergeCell ref="BG51:BH51"/>
    <mergeCell ref="BI51:BJ51"/>
    <mergeCell ref="BK51:BL51"/>
    <mergeCell ref="BM51:BO51"/>
    <mergeCell ref="BP51:CJ51"/>
    <mergeCell ref="BG40:BH40"/>
    <mergeCell ref="BI40:BJ40"/>
    <mergeCell ref="BK40:BL40"/>
    <mergeCell ref="BM40:BO40"/>
    <mergeCell ref="BP40:CJ40"/>
    <mergeCell ref="AP41:AR41"/>
    <mergeCell ref="AS41:AT41"/>
    <mergeCell ref="AU41:AV41"/>
    <mergeCell ref="AW41:AX41"/>
    <mergeCell ref="AY41:AZ41"/>
    <mergeCell ref="BA41:BB41"/>
    <mergeCell ref="BC41:BD41"/>
    <mergeCell ref="BE41:BF41"/>
    <mergeCell ref="BG41:BH41"/>
    <mergeCell ref="BI41:BJ41"/>
    <mergeCell ref="BK41:BL41"/>
    <mergeCell ref="BM41:BO41"/>
    <mergeCell ref="BP41:CJ41"/>
    <mergeCell ref="BA43:BB43"/>
    <mergeCell ref="BC43:BD43"/>
    <mergeCell ref="BE43:BF43"/>
    <mergeCell ref="BG43:BH43"/>
    <mergeCell ref="BI43:BJ43"/>
    <mergeCell ref="BK43:BL43"/>
    <mergeCell ref="BM43:BO43"/>
    <mergeCell ref="BP43:CJ43"/>
    <mergeCell ref="AP44:AR44"/>
    <mergeCell ref="AS44:AT44"/>
    <mergeCell ref="AU44:AV44"/>
    <mergeCell ref="AW44:AX44"/>
    <mergeCell ref="AY44:AZ44"/>
    <mergeCell ref="BA44:BB44"/>
    <mergeCell ref="BC44:BD44"/>
    <mergeCell ref="BE44:BF44"/>
    <mergeCell ref="BG44:BH44"/>
    <mergeCell ref="BI44:BJ44"/>
    <mergeCell ref="BK44:BL44"/>
    <mergeCell ref="BM44:BO44"/>
    <mergeCell ref="BP44:CJ44"/>
    <mergeCell ref="AP36:AR36"/>
    <mergeCell ref="AS36:AT36"/>
    <mergeCell ref="AU36:AV36"/>
    <mergeCell ref="AW36:AX36"/>
    <mergeCell ref="AY36:AZ36"/>
    <mergeCell ref="BA36:BB36"/>
    <mergeCell ref="BC36:BD36"/>
    <mergeCell ref="BE36:BF36"/>
    <mergeCell ref="BG36:BH36"/>
    <mergeCell ref="BI36:BJ36"/>
    <mergeCell ref="BK36:BL36"/>
    <mergeCell ref="BM36:BO36"/>
    <mergeCell ref="BP36:CJ36"/>
    <mergeCell ref="AP37:AR37"/>
    <mergeCell ref="AS37:AT37"/>
    <mergeCell ref="AU37:AV37"/>
    <mergeCell ref="AW37:AX37"/>
    <mergeCell ref="AY37:AZ37"/>
    <mergeCell ref="BA37:BB37"/>
    <mergeCell ref="BC37:BD37"/>
    <mergeCell ref="BE37:BF37"/>
    <mergeCell ref="BG37:BH37"/>
    <mergeCell ref="BI37:BJ37"/>
    <mergeCell ref="BK37:BL37"/>
    <mergeCell ref="BM37:BO37"/>
    <mergeCell ref="BP37:CJ37"/>
    <mergeCell ref="BA39:BB39"/>
    <mergeCell ref="BC39:BD39"/>
    <mergeCell ref="BE39:BF39"/>
    <mergeCell ref="BG39:BH39"/>
    <mergeCell ref="BI39:BJ39"/>
    <mergeCell ref="BK39:BL39"/>
    <mergeCell ref="BM39:BO39"/>
    <mergeCell ref="BP39:CJ39"/>
    <mergeCell ref="AP32:AR32"/>
    <mergeCell ref="AS32:AT32"/>
    <mergeCell ref="AU32:AV32"/>
    <mergeCell ref="AW32:AX32"/>
    <mergeCell ref="AY32:AZ32"/>
    <mergeCell ref="BA32:BB32"/>
    <mergeCell ref="BC32:BD32"/>
    <mergeCell ref="BE32:BF32"/>
    <mergeCell ref="BG32:BH32"/>
    <mergeCell ref="BI32:BJ32"/>
    <mergeCell ref="BK32:BL32"/>
    <mergeCell ref="BM32:BO32"/>
    <mergeCell ref="BP32:CJ32"/>
    <mergeCell ref="AP33:AR33"/>
    <mergeCell ref="AS33:AT33"/>
    <mergeCell ref="AU33:AV33"/>
    <mergeCell ref="AW33:AX33"/>
    <mergeCell ref="AY33:AZ33"/>
    <mergeCell ref="BA33:BB33"/>
    <mergeCell ref="BC33:BD33"/>
    <mergeCell ref="BE33:BF33"/>
    <mergeCell ref="BG33:BH33"/>
    <mergeCell ref="BI33:BJ33"/>
    <mergeCell ref="BK33:BL33"/>
    <mergeCell ref="BM33:BO33"/>
    <mergeCell ref="BP33:CJ33"/>
    <mergeCell ref="BC35:BD35"/>
    <mergeCell ref="BE35:BF35"/>
    <mergeCell ref="BG35:BH35"/>
    <mergeCell ref="BI35:BJ35"/>
    <mergeCell ref="BK35:BL35"/>
    <mergeCell ref="BM35:BO35"/>
    <mergeCell ref="BP35:CJ35"/>
    <mergeCell ref="BI27:BJ27"/>
    <mergeCell ref="BK27:BL27"/>
    <mergeCell ref="BM27:BO27"/>
    <mergeCell ref="BP27:CJ27"/>
    <mergeCell ref="AP28:AR28"/>
    <mergeCell ref="AS28:AT28"/>
    <mergeCell ref="AU28:AV28"/>
    <mergeCell ref="AW28:AX28"/>
    <mergeCell ref="AY28:AZ28"/>
    <mergeCell ref="BA28:BB28"/>
    <mergeCell ref="BC28:BD28"/>
    <mergeCell ref="BE28:BF28"/>
    <mergeCell ref="BG28:BH28"/>
    <mergeCell ref="BI28:BJ28"/>
    <mergeCell ref="BK28:BL28"/>
    <mergeCell ref="BM28:BO28"/>
    <mergeCell ref="BP28:CJ28"/>
    <mergeCell ref="AP29:AR29"/>
    <mergeCell ref="AS29:AT29"/>
    <mergeCell ref="AU29:AV29"/>
    <mergeCell ref="AW29:AX29"/>
    <mergeCell ref="AY29:AZ29"/>
    <mergeCell ref="BA29:BB29"/>
    <mergeCell ref="BC29:BD29"/>
    <mergeCell ref="BE29:BF29"/>
    <mergeCell ref="BG29:BH29"/>
    <mergeCell ref="BI29:BJ29"/>
    <mergeCell ref="BK29:BL29"/>
    <mergeCell ref="BM29:BO29"/>
    <mergeCell ref="BP29:CJ29"/>
    <mergeCell ref="BI31:BJ31"/>
    <mergeCell ref="BK31:BL31"/>
    <mergeCell ref="BM31:BO31"/>
    <mergeCell ref="BP31:CJ31"/>
    <mergeCell ref="AP31:AR31"/>
    <mergeCell ref="BA23:BB23"/>
    <mergeCell ref="BC23:BD23"/>
    <mergeCell ref="BE23:BF23"/>
    <mergeCell ref="BG23:BH23"/>
    <mergeCell ref="BI23:BJ23"/>
    <mergeCell ref="BK23:BL23"/>
    <mergeCell ref="BM23:BO23"/>
    <mergeCell ref="BP23:CJ23"/>
    <mergeCell ref="AP24:AR24"/>
    <mergeCell ref="AS24:AT24"/>
    <mergeCell ref="AU24:AV24"/>
    <mergeCell ref="AW24:AX24"/>
    <mergeCell ref="AY24:AZ24"/>
    <mergeCell ref="BA24:BB24"/>
    <mergeCell ref="BC24:BD24"/>
    <mergeCell ref="BE24:BF24"/>
    <mergeCell ref="BG24:BH24"/>
    <mergeCell ref="BI24:BJ24"/>
    <mergeCell ref="BK24:BL24"/>
    <mergeCell ref="BM24:BO24"/>
    <mergeCell ref="BP24:CJ24"/>
    <mergeCell ref="AP25:AR25"/>
    <mergeCell ref="AS25:AT25"/>
    <mergeCell ref="AU25:AV25"/>
    <mergeCell ref="AW25:AX25"/>
    <mergeCell ref="AY25:AZ25"/>
    <mergeCell ref="BA25:BB25"/>
    <mergeCell ref="BC25:BD25"/>
    <mergeCell ref="BE25:BF25"/>
    <mergeCell ref="BG25:BH25"/>
    <mergeCell ref="BI25:BJ25"/>
    <mergeCell ref="BK25:BL25"/>
    <mergeCell ref="BM25:BO25"/>
    <mergeCell ref="BP25:CJ25"/>
    <mergeCell ref="BM14:BO14"/>
    <mergeCell ref="BM15:BO15"/>
    <mergeCell ref="BM16:BO16"/>
    <mergeCell ref="BM17:BO17"/>
    <mergeCell ref="BM18:BO18"/>
    <mergeCell ref="BM19:BO19"/>
    <mergeCell ref="BM20:BO20"/>
    <mergeCell ref="BM21:BO21"/>
    <mergeCell ref="BP8:CJ9"/>
    <mergeCell ref="BP10:CJ10"/>
    <mergeCell ref="BP11:CJ11"/>
    <mergeCell ref="BP12:CJ12"/>
    <mergeCell ref="BP13:CJ13"/>
    <mergeCell ref="BP14:CJ14"/>
    <mergeCell ref="BP15:CJ15"/>
    <mergeCell ref="BP16:CJ16"/>
    <mergeCell ref="BP17:CJ17"/>
    <mergeCell ref="BP18:CJ18"/>
    <mergeCell ref="BP19:CJ19"/>
    <mergeCell ref="BP20:CJ20"/>
    <mergeCell ref="BP21:CJ21"/>
    <mergeCell ref="BG9:BH9"/>
    <mergeCell ref="BI9:BJ9"/>
    <mergeCell ref="BK9:BL9"/>
    <mergeCell ref="BE8:BH8"/>
    <mergeCell ref="BI8:BL8"/>
    <mergeCell ref="BE11:BF11"/>
    <mergeCell ref="BG11:BH11"/>
    <mergeCell ref="BI11:BJ11"/>
    <mergeCell ref="BK11:BL11"/>
    <mergeCell ref="BE12:BF12"/>
    <mergeCell ref="BG12:BH12"/>
    <mergeCell ref="BI12:BJ12"/>
    <mergeCell ref="BK12:BL12"/>
    <mergeCell ref="BE13:BF13"/>
    <mergeCell ref="BG13:BH13"/>
    <mergeCell ref="BI13:BJ13"/>
    <mergeCell ref="BK13:BL13"/>
    <mergeCell ref="BE14:BF14"/>
    <mergeCell ref="BG14:BH14"/>
    <mergeCell ref="BI14:BJ14"/>
    <mergeCell ref="BK14:BL14"/>
    <mergeCell ref="BE15:BF15"/>
    <mergeCell ref="BG15:BH15"/>
    <mergeCell ref="BI15:BJ15"/>
    <mergeCell ref="BK15:BL15"/>
    <mergeCell ref="BE16:BF16"/>
    <mergeCell ref="BG16:BH16"/>
    <mergeCell ref="BI16:BJ16"/>
    <mergeCell ref="BK16:BL16"/>
    <mergeCell ref="BE17:BF17"/>
    <mergeCell ref="BG17:BH17"/>
    <mergeCell ref="BI20:BJ20"/>
    <mergeCell ref="BK20:BL20"/>
    <mergeCell ref="BE21:BF21"/>
    <mergeCell ref="BG21:BH21"/>
    <mergeCell ref="BI21:BJ21"/>
    <mergeCell ref="BK21:BL21"/>
    <mergeCell ref="A15:B15"/>
    <mergeCell ref="AP8:AR9"/>
    <mergeCell ref="AP10:AR10"/>
    <mergeCell ref="AP11:AR11"/>
    <mergeCell ref="AP12:AR12"/>
    <mergeCell ref="AP13:AR13"/>
    <mergeCell ref="AP14:AR14"/>
    <mergeCell ref="AP15:AR15"/>
    <mergeCell ref="AP16:AR16"/>
    <mergeCell ref="AP17:AR17"/>
    <mergeCell ref="AP18:AR18"/>
    <mergeCell ref="BC9:BD9"/>
    <mergeCell ref="BC10:BD10"/>
    <mergeCell ref="BC11:BD11"/>
    <mergeCell ref="BC12:BD12"/>
    <mergeCell ref="BC13:BD13"/>
    <mergeCell ref="BC14:BD14"/>
    <mergeCell ref="BC15:BD15"/>
    <mergeCell ref="BC16:BD16"/>
    <mergeCell ref="BC17:BD17"/>
    <mergeCell ref="BC18:BD18"/>
    <mergeCell ref="AW10:AX10"/>
    <mergeCell ref="AY10:AZ10"/>
    <mergeCell ref="BA10:BB10"/>
    <mergeCell ref="AS11:AT11"/>
    <mergeCell ref="AU11:AV11"/>
    <mergeCell ref="AW11:AX11"/>
    <mergeCell ref="AY11:AZ11"/>
    <mergeCell ref="BA11:BB11"/>
    <mergeCell ref="AS12:AT12"/>
    <mergeCell ref="AU12:AV12"/>
    <mergeCell ref="AW12:AX12"/>
    <mergeCell ref="AY12:AZ12"/>
    <mergeCell ref="BA12:BB12"/>
    <mergeCell ref="AS13:AT13"/>
    <mergeCell ref="AU13:AV13"/>
    <mergeCell ref="AW13:AX13"/>
    <mergeCell ref="AY13:AZ13"/>
    <mergeCell ref="BA13:BB13"/>
    <mergeCell ref="AS14:AT14"/>
    <mergeCell ref="AU14:AV14"/>
    <mergeCell ref="AW14:AX14"/>
    <mergeCell ref="AY14:AZ14"/>
    <mergeCell ref="BA14:BB14"/>
    <mergeCell ref="AS15:AT15"/>
    <mergeCell ref="AU15:AV15"/>
    <mergeCell ref="AW15:AX15"/>
    <mergeCell ref="AY15:AZ15"/>
    <mergeCell ref="BA15:BB15"/>
    <mergeCell ref="AS16:AT16"/>
    <mergeCell ref="AU16:AV16"/>
    <mergeCell ref="AW16:AX16"/>
    <mergeCell ref="AY16:AZ16"/>
    <mergeCell ref="BA16:BB16"/>
    <mergeCell ref="CB1:CD1"/>
    <mergeCell ref="CE1:CJ1"/>
    <mergeCell ref="AS3:BB3"/>
    <mergeCell ref="AS5:BB5"/>
    <mergeCell ref="AS4:BB4"/>
    <mergeCell ref="AS6:BB6"/>
    <mergeCell ref="BC5:CJ5"/>
    <mergeCell ref="A1:CA2"/>
    <mergeCell ref="CB2:CD2"/>
    <mergeCell ref="BC3:CJ3"/>
    <mergeCell ref="BC4:CJ4"/>
    <mergeCell ref="BC6:CJ6"/>
    <mergeCell ref="BC7:CJ7"/>
    <mergeCell ref="A4:J4"/>
    <mergeCell ref="A3:J3"/>
    <mergeCell ref="A5:J5"/>
    <mergeCell ref="A6:J6"/>
    <mergeCell ref="A7:J7"/>
    <mergeCell ref="K3:AR3"/>
    <mergeCell ref="K4:AR4"/>
    <mergeCell ref="K5:AR5"/>
    <mergeCell ref="K6:AR6"/>
    <mergeCell ref="K7:AR7"/>
    <mergeCell ref="AS9:AT9"/>
    <mergeCell ref="AU9:AV9"/>
    <mergeCell ref="AW9:AX9"/>
    <mergeCell ref="AY9:AZ9"/>
    <mergeCell ref="BA9:BB9"/>
    <mergeCell ref="BE9:BF9"/>
    <mergeCell ref="AS8:BD8"/>
    <mergeCell ref="AS10:AT10"/>
    <mergeCell ref="AU10:AV10"/>
    <mergeCell ref="A13:B13"/>
    <mergeCell ref="C13:R13"/>
    <mergeCell ref="CE2:CJ2"/>
    <mergeCell ref="BM8:BO9"/>
    <mergeCell ref="BM10:BO10"/>
    <mergeCell ref="BM11:BO11"/>
    <mergeCell ref="BM12:BO12"/>
    <mergeCell ref="BM13:BO13"/>
    <mergeCell ref="AP19:AR19"/>
    <mergeCell ref="AP20:AR20"/>
    <mergeCell ref="AP21:AR21"/>
    <mergeCell ref="BI17:BJ17"/>
    <mergeCell ref="BK17:BL17"/>
    <mergeCell ref="BE18:BF18"/>
    <mergeCell ref="BG18:BH18"/>
    <mergeCell ref="BI18:BJ18"/>
    <mergeCell ref="BK18:BL18"/>
    <mergeCell ref="BE19:BF19"/>
    <mergeCell ref="BG19:BH19"/>
    <mergeCell ref="BI19:BJ19"/>
    <mergeCell ref="BK19:BL19"/>
    <mergeCell ref="BE20:BF20"/>
    <mergeCell ref="BG20:BH20"/>
    <mergeCell ref="C15:R15"/>
    <mergeCell ref="AS7:BB7"/>
    <mergeCell ref="A14:B14"/>
    <mergeCell ref="C14:R14"/>
    <mergeCell ref="A8:B9"/>
    <mergeCell ref="A10:B10"/>
    <mergeCell ref="A11:B11"/>
    <mergeCell ref="A12:B12"/>
    <mergeCell ref="C8:R9"/>
    <mergeCell ref="C10:R10"/>
    <mergeCell ref="C11:R11"/>
    <mergeCell ref="C12:R12"/>
    <mergeCell ref="A20:B20"/>
    <mergeCell ref="C20:R20"/>
    <mergeCell ref="A19:B19"/>
    <mergeCell ref="C19:R19"/>
    <mergeCell ref="A18:B18"/>
    <mergeCell ref="C18:R18"/>
    <mergeCell ref="A17:B17"/>
    <mergeCell ref="C17:R17"/>
    <mergeCell ref="AS17:AT17"/>
    <mergeCell ref="AU17:AV17"/>
    <mergeCell ref="AW17:AX17"/>
    <mergeCell ref="AY17:AZ17"/>
    <mergeCell ref="BA17:BB17"/>
    <mergeCell ref="AS18:AT18"/>
    <mergeCell ref="AU18:AV18"/>
    <mergeCell ref="AW18:AX18"/>
    <mergeCell ref="AY18:AZ18"/>
    <mergeCell ref="BA18:BB18"/>
    <mergeCell ref="AS19:AT19"/>
    <mergeCell ref="AU19:AV19"/>
    <mergeCell ref="AW19:AX19"/>
    <mergeCell ref="AY19:AZ19"/>
    <mergeCell ref="BA19:BB19"/>
    <mergeCell ref="AS20:AT20"/>
    <mergeCell ref="BC19:BD19"/>
    <mergeCell ref="BC20:BD20"/>
    <mergeCell ref="BC21:BD21"/>
    <mergeCell ref="AU20:AV20"/>
    <mergeCell ref="AW20:AX20"/>
    <mergeCell ref="AY20:AZ20"/>
    <mergeCell ref="BA20:BB20"/>
    <mergeCell ref="BE10:BF10"/>
    <mergeCell ref="BG10:BH10"/>
    <mergeCell ref="BI10:BJ10"/>
    <mergeCell ref="BK10:BL10"/>
    <mergeCell ref="A16:B16"/>
    <mergeCell ref="C16:R16"/>
    <mergeCell ref="A24:B24"/>
    <mergeCell ref="C24:R24"/>
    <mergeCell ref="A23:B23"/>
    <mergeCell ref="C23:R23"/>
    <mergeCell ref="A22:B22"/>
    <mergeCell ref="C22:R22"/>
    <mergeCell ref="A21:B21"/>
    <mergeCell ref="C21:R21"/>
    <mergeCell ref="AS21:AT21"/>
    <mergeCell ref="AU21:AV21"/>
    <mergeCell ref="AW21:AX21"/>
    <mergeCell ref="AY21:AZ21"/>
    <mergeCell ref="BA21:BB21"/>
    <mergeCell ref="AS22:AT22"/>
    <mergeCell ref="AU22:AV22"/>
    <mergeCell ref="AW22:AX22"/>
    <mergeCell ref="AY22:AZ22"/>
    <mergeCell ref="BA22:BB22"/>
    <mergeCell ref="BC22:BD22"/>
    <mergeCell ref="BE22:BF22"/>
    <mergeCell ref="BG22:BH22"/>
    <mergeCell ref="BI22:BJ22"/>
    <mergeCell ref="BK22:BL22"/>
    <mergeCell ref="BM22:BO22"/>
    <mergeCell ref="BP22:CJ22"/>
    <mergeCell ref="AS23:AT23"/>
    <mergeCell ref="AU23:AV23"/>
    <mergeCell ref="AW23:AX23"/>
    <mergeCell ref="A28:B28"/>
    <mergeCell ref="C28:R28"/>
    <mergeCell ref="A27:B27"/>
    <mergeCell ref="C27:R27"/>
    <mergeCell ref="A26:B26"/>
    <mergeCell ref="C26:R26"/>
    <mergeCell ref="A25:B25"/>
    <mergeCell ref="C25:R25"/>
    <mergeCell ref="AS26:AT26"/>
    <mergeCell ref="AU26:AV26"/>
    <mergeCell ref="AW26:AX26"/>
    <mergeCell ref="AY26:AZ26"/>
    <mergeCell ref="BA26:BB26"/>
    <mergeCell ref="BC26:BD26"/>
    <mergeCell ref="BE26:BF26"/>
    <mergeCell ref="BG26:BH26"/>
    <mergeCell ref="BI26:BJ26"/>
    <mergeCell ref="BK26:BL26"/>
    <mergeCell ref="BM26:BO26"/>
    <mergeCell ref="BP26:CJ26"/>
    <mergeCell ref="AS27:AT27"/>
    <mergeCell ref="AU27:AV27"/>
    <mergeCell ref="AW27:AX27"/>
    <mergeCell ref="AY27:AZ27"/>
    <mergeCell ref="BA27:BB27"/>
    <mergeCell ref="BC27:BD27"/>
    <mergeCell ref="BE27:BF27"/>
    <mergeCell ref="BG27:BH27"/>
    <mergeCell ref="X26:AO26"/>
    <mergeCell ref="X27:AO27"/>
    <mergeCell ref="X28:AO28"/>
    <mergeCell ref="AP22:AR22"/>
    <mergeCell ref="AP23:AR23"/>
    <mergeCell ref="AP26:AR26"/>
    <mergeCell ref="AP27:AR27"/>
    <mergeCell ref="AY23:AZ23"/>
    <mergeCell ref="A32:B32"/>
    <mergeCell ref="C32:R32"/>
    <mergeCell ref="A31:B31"/>
    <mergeCell ref="C31:R31"/>
    <mergeCell ref="A30:B30"/>
    <mergeCell ref="C30:R30"/>
    <mergeCell ref="A29:B29"/>
    <mergeCell ref="C29:R29"/>
    <mergeCell ref="AS30:AT30"/>
    <mergeCell ref="AU30:AV30"/>
    <mergeCell ref="AW30:AX30"/>
    <mergeCell ref="AY30:AZ30"/>
    <mergeCell ref="BA30:BB30"/>
    <mergeCell ref="BC30:BD30"/>
    <mergeCell ref="BE30:BF30"/>
    <mergeCell ref="BG30:BH30"/>
    <mergeCell ref="BI30:BJ30"/>
    <mergeCell ref="BK30:BL30"/>
    <mergeCell ref="BM30:BO30"/>
    <mergeCell ref="BP30:CJ30"/>
    <mergeCell ref="AS31:AT31"/>
    <mergeCell ref="AU31:AV31"/>
    <mergeCell ref="AW31:AX31"/>
    <mergeCell ref="AY31:AZ31"/>
    <mergeCell ref="BA31:BB31"/>
    <mergeCell ref="BC31:BD31"/>
    <mergeCell ref="BE31:BF31"/>
    <mergeCell ref="BG31:BH31"/>
    <mergeCell ref="A36:B36"/>
    <mergeCell ref="C36:R36"/>
    <mergeCell ref="A35:B35"/>
    <mergeCell ref="C35:R35"/>
    <mergeCell ref="A34:B34"/>
    <mergeCell ref="C34:R34"/>
    <mergeCell ref="A33:B33"/>
    <mergeCell ref="C33:R33"/>
    <mergeCell ref="AP34:AR34"/>
    <mergeCell ref="AS34:AT34"/>
    <mergeCell ref="AU34:AV34"/>
    <mergeCell ref="AW34:AX34"/>
    <mergeCell ref="AY34:AZ34"/>
    <mergeCell ref="BA34:BB34"/>
    <mergeCell ref="BC34:BD34"/>
    <mergeCell ref="BE34:BF34"/>
    <mergeCell ref="BG34:BH34"/>
    <mergeCell ref="BI34:BJ34"/>
    <mergeCell ref="BK34:BL34"/>
    <mergeCell ref="BM34:BO34"/>
    <mergeCell ref="BP34:CJ34"/>
    <mergeCell ref="AP35:AR35"/>
    <mergeCell ref="AS35:AT35"/>
    <mergeCell ref="AU35:AV35"/>
    <mergeCell ref="AW35:AX35"/>
    <mergeCell ref="AY35:AZ35"/>
    <mergeCell ref="BA35:BB35"/>
    <mergeCell ref="S35:W35"/>
    <mergeCell ref="S36:W36"/>
    <mergeCell ref="X29:AO29"/>
    <mergeCell ref="X30:AO30"/>
    <mergeCell ref="X31:AO31"/>
    <mergeCell ref="X32:AO32"/>
    <mergeCell ref="X33:AO33"/>
    <mergeCell ref="X34:AO34"/>
    <mergeCell ref="AP30:AR30"/>
    <mergeCell ref="A40:B40"/>
    <mergeCell ref="C40:R40"/>
    <mergeCell ref="A39:B39"/>
    <mergeCell ref="C39:R39"/>
    <mergeCell ref="A38:B38"/>
    <mergeCell ref="C38:R38"/>
    <mergeCell ref="A37:B37"/>
    <mergeCell ref="C37:R37"/>
    <mergeCell ref="AP38:AR38"/>
    <mergeCell ref="AS38:AT38"/>
    <mergeCell ref="AU38:AV38"/>
    <mergeCell ref="AW38:AX38"/>
    <mergeCell ref="AY38:AZ38"/>
    <mergeCell ref="BA38:BB38"/>
    <mergeCell ref="BC38:BD38"/>
    <mergeCell ref="BE38:BF38"/>
    <mergeCell ref="BG38:BH38"/>
    <mergeCell ref="BI38:BJ38"/>
    <mergeCell ref="BK38:BL38"/>
    <mergeCell ref="BM38:BO38"/>
    <mergeCell ref="BP38:CJ38"/>
    <mergeCell ref="AP39:AR39"/>
    <mergeCell ref="AS39:AT39"/>
    <mergeCell ref="AU39:AV39"/>
    <mergeCell ref="AW39:AX39"/>
    <mergeCell ref="AY39:AZ39"/>
    <mergeCell ref="A44:B44"/>
    <mergeCell ref="C44:R44"/>
    <mergeCell ref="A43:B43"/>
    <mergeCell ref="C43:R43"/>
    <mergeCell ref="A42:B42"/>
    <mergeCell ref="C42:R42"/>
    <mergeCell ref="A41:B41"/>
    <mergeCell ref="C41:R41"/>
    <mergeCell ref="AP42:AR42"/>
    <mergeCell ref="AS42:AT42"/>
    <mergeCell ref="AU42:AV42"/>
    <mergeCell ref="AW42:AX42"/>
    <mergeCell ref="AY42:AZ42"/>
    <mergeCell ref="BA42:BB42"/>
    <mergeCell ref="BC42:BD42"/>
    <mergeCell ref="BE42:BF42"/>
    <mergeCell ref="BG42:BH42"/>
    <mergeCell ref="BI42:BJ42"/>
    <mergeCell ref="BK42:BL42"/>
    <mergeCell ref="BM42:BO42"/>
    <mergeCell ref="BP42:CJ42"/>
    <mergeCell ref="AP43:AR43"/>
    <mergeCell ref="AS43:AT43"/>
    <mergeCell ref="AU43:AV43"/>
    <mergeCell ref="AW43:AX43"/>
    <mergeCell ref="AY43:AZ43"/>
    <mergeCell ref="S37:W37"/>
    <mergeCell ref="S38:W38"/>
    <mergeCell ref="S39:W39"/>
    <mergeCell ref="S40:W40"/>
    <mergeCell ref="AP40:AR40"/>
    <mergeCell ref="AS40:AT40"/>
    <mergeCell ref="AU40:AV40"/>
    <mergeCell ref="AW40:AX40"/>
    <mergeCell ref="AY40:AZ40"/>
    <mergeCell ref="BA40:BB40"/>
    <mergeCell ref="BC40:BD40"/>
    <mergeCell ref="BE40:BF40"/>
    <mergeCell ref="A48:B48"/>
    <mergeCell ref="C48:R48"/>
    <mergeCell ref="A47:B47"/>
    <mergeCell ref="C47:R47"/>
    <mergeCell ref="A46:B46"/>
    <mergeCell ref="C46:R46"/>
    <mergeCell ref="A45:B45"/>
    <mergeCell ref="C45:R45"/>
    <mergeCell ref="AP46:AR46"/>
    <mergeCell ref="AS46:AT46"/>
    <mergeCell ref="AU46:AV46"/>
    <mergeCell ref="AW46:AX46"/>
    <mergeCell ref="AY46:AZ46"/>
    <mergeCell ref="BA46:BB46"/>
    <mergeCell ref="BC46:BD46"/>
    <mergeCell ref="BE46:BF46"/>
    <mergeCell ref="BG46:BH46"/>
    <mergeCell ref="BI46:BJ46"/>
    <mergeCell ref="BK46:BL46"/>
    <mergeCell ref="BM46:BO46"/>
    <mergeCell ref="BP46:CJ46"/>
    <mergeCell ref="AP47:AR47"/>
    <mergeCell ref="AS47:AT47"/>
    <mergeCell ref="A52:B52"/>
    <mergeCell ref="C52:R52"/>
    <mergeCell ref="A51:B51"/>
    <mergeCell ref="C51:R51"/>
    <mergeCell ref="A50:B50"/>
    <mergeCell ref="C50:R50"/>
    <mergeCell ref="A49:B49"/>
    <mergeCell ref="C49:R49"/>
    <mergeCell ref="AP50:AR50"/>
    <mergeCell ref="AS50:AT50"/>
    <mergeCell ref="AU50:AV50"/>
    <mergeCell ref="AW50:AX50"/>
    <mergeCell ref="AY50:AZ50"/>
    <mergeCell ref="BA50:BB50"/>
    <mergeCell ref="BC50:BD50"/>
    <mergeCell ref="BE50:BF50"/>
    <mergeCell ref="BG50:BH50"/>
    <mergeCell ref="BI50:BJ50"/>
    <mergeCell ref="BK50:BL50"/>
    <mergeCell ref="BM50:BO50"/>
    <mergeCell ref="BP50:CJ50"/>
    <mergeCell ref="AP45:AR45"/>
    <mergeCell ref="AS45:AT45"/>
    <mergeCell ref="AU45:AV45"/>
    <mergeCell ref="AW45:AX45"/>
    <mergeCell ref="AY45:AZ45"/>
    <mergeCell ref="BA45:BB45"/>
    <mergeCell ref="BC45:BD45"/>
    <mergeCell ref="BE45:BF45"/>
    <mergeCell ref="BG45:BH45"/>
    <mergeCell ref="BI45:BJ45"/>
    <mergeCell ref="BK45:BL45"/>
    <mergeCell ref="BM45:BO45"/>
    <mergeCell ref="BP45:CJ45"/>
    <mergeCell ref="AU47:AV47"/>
    <mergeCell ref="AW47:AX47"/>
    <mergeCell ref="AY47:AZ47"/>
    <mergeCell ref="BA47:BB47"/>
    <mergeCell ref="BC47:BD47"/>
    <mergeCell ref="BE47:BF47"/>
    <mergeCell ref="BG47:BH47"/>
    <mergeCell ref="A56:B56"/>
    <mergeCell ref="C56:R56"/>
    <mergeCell ref="A55:B55"/>
    <mergeCell ref="C55:R55"/>
    <mergeCell ref="A54:B54"/>
    <mergeCell ref="C54:R54"/>
    <mergeCell ref="A53:B53"/>
    <mergeCell ref="C53:R53"/>
    <mergeCell ref="AP54:AR54"/>
    <mergeCell ref="AS54:AT54"/>
    <mergeCell ref="AU54:AV54"/>
    <mergeCell ref="AW54:AX54"/>
    <mergeCell ref="AY54:AZ54"/>
    <mergeCell ref="BA54:BB54"/>
    <mergeCell ref="BC54:BD54"/>
    <mergeCell ref="BE54:BF54"/>
    <mergeCell ref="BG54:BH54"/>
    <mergeCell ref="BI54:BJ54"/>
    <mergeCell ref="BK54:BL54"/>
    <mergeCell ref="BM54:BO54"/>
    <mergeCell ref="BP54:CJ54"/>
    <mergeCell ref="A60:B60"/>
    <mergeCell ref="C60:R60"/>
    <mergeCell ref="A59:B59"/>
    <mergeCell ref="C59:R59"/>
    <mergeCell ref="A58:B58"/>
    <mergeCell ref="C58:R58"/>
    <mergeCell ref="A57:B57"/>
    <mergeCell ref="C57:R57"/>
    <mergeCell ref="AP58:AR58"/>
    <mergeCell ref="AS58:AT58"/>
    <mergeCell ref="AU58:AV58"/>
    <mergeCell ref="AW58:AX58"/>
    <mergeCell ref="AY58:AZ58"/>
    <mergeCell ref="BA58:BB58"/>
    <mergeCell ref="BC58:BD58"/>
    <mergeCell ref="BE58:BF58"/>
    <mergeCell ref="BG58:BH58"/>
    <mergeCell ref="BI58:BJ58"/>
    <mergeCell ref="BK58:BL58"/>
    <mergeCell ref="BM58:BO58"/>
    <mergeCell ref="BP58:CJ58"/>
    <mergeCell ref="AP56:AR56"/>
    <mergeCell ref="AS56:AT56"/>
    <mergeCell ref="AU56:AV56"/>
    <mergeCell ref="AW56:AX56"/>
    <mergeCell ref="AY56:AZ56"/>
    <mergeCell ref="BA56:BB56"/>
    <mergeCell ref="BC56:BD56"/>
    <mergeCell ref="BE56:BF56"/>
    <mergeCell ref="BG56:BH56"/>
    <mergeCell ref="BI56:BJ56"/>
    <mergeCell ref="BK56:BL56"/>
    <mergeCell ref="BM56:BO56"/>
    <mergeCell ref="BP56:CJ56"/>
    <mergeCell ref="AP57:AR57"/>
    <mergeCell ref="AS57:AT57"/>
    <mergeCell ref="AU57:AV57"/>
    <mergeCell ref="AW57:AX57"/>
    <mergeCell ref="AY57:AZ57"/>
    <mergeCell ref="BA57:BB57"/>
    <mergeCell ref="BC57:BD57"/>
    <mergeCell ref="BE57:BF57"/>
    <mergeCell ref="BG57:BH57"/>
    <mergeCell ref="A64:B64"/>
    <mergeCell ref="C64:R64"/>
    <mergeCell ref="A63:B63"/>
    <mergeCell ref="C63:R63"/>
    <mergeCell ref="A62:B62"/>
    <mergeCell ref="C62:R62"/>
    <mergeCell ref="A61:B61"/>
    <mergeCell ref="C61:R61"/>
    <mergeCell ref="AP62:AR62"/>
    <mergeCell ref="AS62:AT62"/>
    <mergeCell ref="AU62:AV62"/>
    <mergeCell ref="AW62:AX62"/>
    <mergeCell ref="AY62:AZ62"/>
    <mergeCell ref="BA62:BB62"/>
    <mergeCell ref="BC62:BD62"/>
    <mergeCell ref="BE62:BF62"/>
    <mergeCell ref="BG62:BH62"/>
    <mergeCell ref="BI62:BJ62"/>
    <mergeCell ref="BK62:BL62"/>
    <mergeCell ref="BM62:BO62"/>
    <mergeCell ref="BP62:CJ62"/>
    <mergeCell ref="A68:B68"/>
    <mergeCell ref="C68:R68"/>
    <mergeCell ref="A67:B67"/>
    <mergeCell ref="C67:R67"/>
    <mergeCell ref="A66:B66"/>
    <mergeCell ref="C66:R66"/>
    <mergeCell ref="A65:B65"/>
    <mergeCell ref="C65:R65"/>
    <mergeCell ref="AP66:AR66"/>
    <mergeCell ref="AS66:AT66"/>
    <mergeCell ref="AU66:AV66"/>
    <mergeCell ref="AW66:AX66"/>
    <mergeCell ref="AY66:AZ66"/>
    <mergeCell ref="BA66:BB66"/>
    <mergeCell ref="BC66:BD66"/>
    <mergeCell ref="BE66:BF66"/>
    <mergeCell ref="BG66:BH66"/>
    <mergeCell ref="BI66:BJ66"/>
    <mergeCell ref="BK66:BL66"/>
    <mergeCell ref="BM66:BO66"/>
    <mergeCell ref="BP66:CJ66"/>
    <mergeCell ref="AP63:AR63"/>
    <mergeCell ref="AS63:AT63"/>
    <mergeCell ref="AU63:AV63"/>
    <mergeCell ref="AW63:AX63"/>
    <mergeCell ref="AY63:AZ63"/>
    <mergeCell ref="BA63:BB63"/>
    <mergeCell ref="BC63:BD63"/>
    <mergeCell ref="BE63:BF63"/>
    <mergeCell ref="BG63:BH63"/>
    <mergeCell ref="BI63:BJ63"/>
    <mergeCell ref="BK63:BL63"/>
    <mergeCell ref="BM63:BO63"/>
    <mergeCell ref="BP63:CJ63"/>
    <mergeCell ref="AP64:AR64"/>
    <mergeCell ref="AS64:AT64"/>
    <mergeCell ref="AU64:AV64"/>
    <mergeCell ref="AW64:AX64"/>
    <mergeCell ref="AY64:AZ64"/>
    <mergeCell ref="BA64:BB64"/>
    <mergeCell ref="BC64:BD64"/>
    <mergeCell ref="BE64:BF64"/>
    <mergeCell ref="BG64:BH64"/>
    <mergeCell ref="A72:B72"/>
    <mergeCell ref="C72:R72"/>
    <mergeCell ref="A71:B71"/>
    <mergeCell ref="C71:R71"/>
    <mergeCell ref="A70:B70"/>
    <mergeCell ref="C70:R70"/>
    <mergeCell ref="A69:B69"/>
    <mergeCell ref="C69:R69"/>
    <mergeCell ref="AP70:AR70"/>
    <mergeCell ref="AS70:AT70"/>
    <mergeCell ref="AU70:AV70"/>
    <mergeCell ref="AW70:AX70"/>
    <mergeCell ref="AY70:AZ70"/>
    <mergeCell ref="BA70:BB70"/>
    <mergeCell ref="BC70:BD70"/>
    <mergeCell ref="BE70:BF70"/>
    <mergeCell ref="BG70:BH70"/>
    <mergeCell ref="BI70:BJ70"/>
    <mergeCell ref="BK70:BL70"/>
    <mergeCell ref="BM70:BO70"/>
    <mergeCell ref="BP70:CJ70"/>
    <mergeCell ref="A76:B76"/>
    <mergeCell ref="C76:R76"/>
    <mergeCell ref="A75:B75"/>
    <mergeCell ref="C75:R75"/>
    <mergeCell ref="A74:B74"/>
    <mergeCell ref="C74:R74"/>
    <mergeCell ref="A73:B73"/>
    <mergeCell ref="C73:R73"/>
    <mergeCell ref="AP74:AR74"/>
    <mergeCell ref="AS74:AT74"/>
    <mergeCell ref="AU74:AV74"/>
    <mergeCell ref="AW74:AX74"/>
    <mergeCell ref="AY74:AZ74"/>
    <mergeCell ref="BA74:BB74"/>
    <mergeCell ref="BC74:BD74"/>
    <mergeCell ref="BE74:BF74"/>
    <mergeCell ref="BG74:BH74"/>
    <mergeCell ref="BI74:BJ74"/>
    <mergeCell ref="BK74:BL74"/>
    <mergeCell ref="BM74:BO74"/>
    <mergeCell ref="BP74:CJ74"/>
    <mergeCell ref="AP69:AR69"/>
    <mergeCell ref="AS69:AT69"/>
    <mergeCell ref="AU69:AV69"/>
    <mergeCell ref="AW69:AX69"/>
    <mergeCell ref="AY69:AZ69"/>
    <mergeCell ref="BA69:BB69"/>
    <mergeCell ref="BC69:BD69"/>
    <mergeCell ref="BE69:BF69"/>
    <mergeCell ref="BG69:BH69"/>
    <mergeCell ref="BI69:BJ69"/>
    <mergeCell ref="BK69:BL69"/>
    <mergeCell ref="BM69:BO69"/>
    <mergeCell ref="BP69:CJ69"/>
    <mergeCell ref="AP71:AR71"/>
    <mergeCell ref="AS71:AT71"/>
    <mergeCell ref="AU71:AV71"/>
    <mergeCell ref="AW71:AX71"/>
    <mergeCell ref="AY71:AZ71"/>
    <mergeCell ref="BA71:BB71"/>
    <mergeCell ref="BC71:BD71"/>
    <mergeCell ref="BE71:BF71"/>
    <mergeCell ref="BG71:BH71"/>
    <mergeCell ref="A80:B80"/>
    <mergeCell ref="C80:R80"/>
    <mergeCell ref="A79:B79"/>
    <mergeCell ref="C79:R79"/>
    <mergeCell ref="A78:B78"/>
    <mergeCell ref="C78:R78"/>
    <mergeCell ref="A77:B77"/>
    <mergeCell ref="C77:R77"/>
    <mergeCell ref="AP78:AR78"/>
    <mergeCell ref="AS78:AT78"/>
    <mergeCell ref="AU78:AV78"/>
    <mergeCell ref="AW78:AX78"/>
    <mergeCell ref="AY78:AZ78"/>
    <mergeCell ref="BA78:BB78"/>
    <mergeCell ref="BC78:BD78"/>
    <mergeCell ref="BE78:BF78"/>
    <mergeCell ref="BG78:BH78"/>
    <mergeCell ref="BI78:BJ78"/>
    <mergeCell ref="BK78:BL78"/>
    <mergeCell ref="BM78:BO78"/>
    <mergeCell ref="BP78:CJ78"/>
    <mergeCell ref="A84:B84"/>
    <mergeCell ref="C84:R84"/>
    <mergeCell ref="A83:B83"/>
    <mergeCell ref="C83:R83"/>
    <mergeCell ref="A82:B82"/>
    <mergeCell ref="C82:R82"/>
    <mergeCell ref="A81:B81"/>
    <mergeCell ref="C81:R81"/>
    <mergeCell ref="AP82:AR82"/>
    <mergeCell ref="AS82:AT82"/>
    <mergeCell ref="AU82:AV82"/>
    <mergeCell ref="AW82:AX82"/>
    <mergeCell ref="AY82:AZ82"/>
    <mergeCell ref="BA82:BB82"/>
    <mergeCell ref="BC82:BD82"/>
    <mergeCell ref="BE82:BF82"/>
    <mergeCell ref="BG82:BH82"/>
    <mergeCell ref="BI82:BJ82"/>
    <mergeCell ref="BK82:BL82"/>
    <mergeCell ref="BM82:BO82"/>
    <mergeCell ref="BP82:CJ82"/>
    <mergeCell ref="AP80:AR80"/>
    <mergeCell ref="AS80:AT80"/>
    <mergeCell ref="AU80:AV80"/>
    <mergeCell ref="AW80:AX80"/>
    <mergeCell ref="AY80:AZ80"/>
    <mergeCell ref="BA80:BB80"/>
    <mergeCell ref="BC80:BD80"/>
    <mergeCell ref="BE80:BF80"/>
    <mergeCell ref="BG80:BH80"/>
    <mergeCell ref="BI80:BJ80"/>
    <mergeCell ref="BK80:BL80"/>
    <mergeCell ref="BM80:BO80"/>
    <mergeCell ref="BP80:CJ80"/>
    <mergeCell ref="AP81:AR81"/>
    <mergeCell ref="AS81:AT81"/>
    <mergeCell ref="AU81:AV81"/>
    <mergeCell ref="AW81:AX81"/>
    <mergeCell ref="AY81:AZ81"/>
    <mergeCell ref="BA81:BB81"/>
    <mergeCell ref="BC81:BD81"/>
    <mergeCell ref="BE81:BF81"/>
    <mergeCell ref="BG81:BH81"/>
    <mergeCell ref="A88:B88"/>
    <mergeCell ref="C88:R88"/>
    <mergeCell ref="A87:B87"/>
    <mergeCell ref="C87:R87"/>
    <mergeCell ref="A86:B86"/>
    <mergeCell ref="C86:R86"/>
    <mergeCell ref="A85:B85"/>
    <mergeCell ref="C85:R85"/>
    <mergeCell ref="AP86:AR86"/>
    <mergeCell ref="AS86:AT86"/>
    <mergeCell ref="AU86:AV86"/>
    <mergeCell ref="AW86:AX86"/>
    <mergeCell ref="AY86:AZ86"/>
    <mergeCell ref="BA86:BB86"/>
    <mergeCell ref="BC86:BD86"/>
    <mergeCell ref="BE86:BF86"/>
    <mergeCell ref="BG86:BH86"/>
    <mergeCell ref="BI86:BJ86"/>
    <mergeCell ref="BK86:BL86"/>
    <mergeCell ref="BM86:BO86"/>
    <mergeCell ref="BP86:CJ86"/>
    <mergeCell ref="A92:B92"/>
    <mergeCell ref="C92:R92"/>
    <mergeCell ref="A91:B91"/>
    <mergeCell ref="C91:R91"/>
    <mergeCell ref="A90:B90"/>
    <mergeCell ref="C90:R90"/>
    <mergeCell ref="A89:B89"/>
    <mergeCell ref="C89:R89"/>
    <mergeCell ref="AP90:AR90"/>
    <mergeCell ref="AS90:AT90"/>
    <mergeCell ref="AU90:AV90"/>
    <mergeCell ref="AW90:AX90"/>
    <mergeCell ref="AY90:AZ90"/>
    <mergeCell ref="BA90:BB90"/>
    <mergeCell ref="BC90:BD90"/>
    <mergeCell ref="BE90:BF90"/>
    <mergeCell ref="BG90:BH90"/>
    <mergeCell ref="BI90:BJ90"/>
    <mergeCell ref="BK90:BL90"/>
    <mergeCell ref="BM90:BO90"/>
    <mergeCell ref="BP90:CJ90"/>
    <mergeCell ref="AP87:AR87"/>
    <mergeCell ref="AS87:AT87"/>
    <mergeCell ref="AU87:AV87"/>
    <mergeCell ref="AW87:AX87"/>
    <mergeCell ref="AY87:AZ87"/>
    <mergeCell ref="BA87:BB87"/>
    <mergeCell ref="BC87:BD87"/>
    <mergeCell ref="BE87:BF87"/>
    <mergeCell ref="BG87:BH87"/>
    <mergeCell ref="BI87:BJ87"/>
    <mergeCell ref="BK87:BL87"/>
    <mergeCell ref="BM87:BO87"/>
    <mergeCell ref="BP87:CJ87"/>
    <mergeCell ref="AP88:AR88"/>
    <mergeCell ref="AS88:AT88"/>
    <mergeCell ref="AU88:AV88"/>
    <mergeCell ref="AW88:AX88"/>
    <mergeCell ref="AY88:AZ88"/>
    <mergeCell ref="BA88:BB88"/>
    <mergeCell ref="BC88:BD88"/>
    <mergeCell ref="BE88:BF88"/>
    <mergeCell ref="BG88:BH88"/>
    <mergeCell ref="A96:B96"/>
    <mergeCell ref="C96:R96"/>
    <mergeCell ref="A95:B95"/>
    <mergeCell ref="C95:R95"/>
    <mergeCell ref="A94:B94"/>
    <mergeCell ref="C94:R94"/>
    <mergeCell ref="A93:B93"/>
    <mergeCell ref="C93:R93"/>
    <mergeCell ref="AP94:AR94"/>
    <mergeCell ref="AS94:AT94"/>
    <mergeCell ref="AU94:AV94"/>
    <mergeCell ref="AW94:AX94"/>
    <mergeCell ref="AY94:AZ94"/>
    <mergeCell ref="BA94:BB94"/>
    <mergeCell ref="BC94:BD94"/>
    <mergeCell ref="BE94:BF94"/>
    <mergeCell ref="BG94:BH94"/>
    <mergeCell ref="BI94:BJ94"/>
    <mergeCell ref="BK94:BL94"/>
    <mergeCell ref="BM94:BO94"/>
    <mergeCell ref="BP94:CJ94"/>
    <mergeCell ref="A100:B100"/>
    <mergeCell ref="C100:R100"/>
    <mergeCell ref="A99:B99"/>
    <mergeCell ref="C99:R99"/>
    <mergeCell ref="A98:B98"/>
    <mergeCell ref="C98:R98"/>
    <mergeCell ref="A97:B97"/>
    <mergeCell ref="C97:R97"/>
    <mergeCell ref="AP98:AR98"/>
    <mergeCell ref="AS98:AT98"/>
    <mergeCell ref="AU98:AV98"/>
    <mergeCell ref="AW98:AX98"/>
    <mergeCell ref="AY98:AZ98"/>
    <mergeCell ref="BA98:BB98"/>
    <mergeCell ref="BC98:BD98"/>
    <mergeCell ref="BE98:BF98"/>
    <mergeCell ref="BG98:BH98"/>
    <mergeCell ref="BI98:BJ98"/>
    <mergeCell ref="BK98:BL98"/>
    <mergeCell ref="BM98:BO98"/>
    <mergeCell ref="BP98:CJ98"/>
    <mergeCell ref="AP93:AR93"/>
    <mergeCell ref="AS93:AT93"/>
    <mergeCell ref="AU93:AV93"/>
    <mergeCell ref="AW93:AX93"/>
    <mergeCell ref="AY93:AZ93"/>
    <mergeCell ref="BA93:BB93"/>
    <mergeCell ref="BC93:BD93"/>
    <mergeCell ref="BE93:BF93"/>
    <mergeCell ref="BG93:BH93"/>
    <mergeCell ref="BI93:BJ93"/>
    <mergeCell ref="BK93:BL93"/>
    <mergeCell ref="BM93:BO93"/>
    <mergeCell ref="BP93:CJ93"/>
    <mergeCell ref="AP95:AR95"/>
    <mergeCell ref="AS95:AT95"/>
    <mergeCell ref="AU95:AV95"/>
    <mergeCell ref="AW95:AX95"/>
    <mergeCell ref="AY95:AZ95"/>
    <mergeCell ref="BA95:BB95"/>
    <mergeCell ref="BC95:BD95"/>
    <mergeCell ref="BE95:BF95"/>
    <mergeCell ref="BG95:BH95"/>
    <mergeCell ref="A104:B104"/>
    <mergeCell ref="C104:R104"/>
    <mergeCell ref="A103:B103"/>
    <mergeCell ref="C103:R103"/>
    <mergeCell ref="A102:B102"/>
    <mergeCell ref="C102:R102"/>
    <mergeCell ref="A101:B101"/>
    <mergeCell ref="C101:R101"/>
    <mergeCell ref="AP102:AR102"/>
    <mergeCell ref="AS102:AT102"/>
    <mergeCell ref="AU102:AV102"/>
    <mergeCell ref="AW102:AX102"/>
    <mergeCell ref="AY102:AZ102"/>
    <mergeCell ref="BA102:BB102"/>
    <mergeCell ref="BC102:BD102"/>
    <mergeCell ref="BE102:BF102"/>
    <mergeCell ref="BG102:BH102"/>
    <mergeCell ref="BI102:BJ102"/>
    <mergeCell ref="BK102:BL102"/>
    <mergeCell ref="BM102:BO102"/>
    <mergeCell ref="BP102:CJ102"/>
    <mergeCell ref="A108:B108"/>
    <mergeCell ref="C108:R108"/>
    <mergeCell ref="A107:B107"/>
    <mergeCell ref="C107:R107"/>
    <mergeCell ref="A106:B106"/>
    <mergeCell ref="C106:R106"/>
    <mergeCell ref="A105:B105"/>
    <mergeCell ref="C105:R105"/>
    <mergeCell ref="AP106:AR106"/>
    <mergeCell ref="AS106:AT106"/>
    <mergeCell ref="AU106:AV106"/>
    <mergeCell ref="AW106:AX106"/>
    <mergeCell ref="AY106:AZ106"/>
    <mergeCell ref="BA106:BB106"/>
    <mergeCell ref="BC106:BD106"/>
    <mergeCell ref="BE106:BF106"/>
    <mergeCell ref="BG106:BH106"/>
    <mergeCell ref="BI106:BJ106"/>
    <mergeCell ref="BK106:BL106"/>
    <mergeCell ref="BM106:BO106"/>
    <mergeCell ref="BP106:CJ106"/>
    <mergeCell ref="AP104:AR104"/>
    <mergeCell ref="AS104:AT104"/>
    <mergeCell ref="AU104:AV104"/>
    <mergeCell ref="AW104:AX104"/>
    <mergeCell ref="AY104:AZ104"/>
    <mergeCell ref="BA104:BB104"/>
    <mergeCell ref="BC104:BD104"/>
    <mergeCell ref="BE104:BF104"/>
    <mergeCell ref="BG104:BH104"/>
    <mergeCell ref="BI104:BJ104"/>
    <mergeCell ref="BK104:BL104"/>
    <mergeCell ref="BM104:BO104"/>
    <mergeCell ref="BP104:CJ104"/>
    <mergeCell ref="AP105:AR105"/>
    <mergeCell ref="AS105:AT105"/>
    <mergeCell ref="AU105:AV105"/>
    <mergeCell ref="AW105:AX105"/>
    <mergeCell ref="AY105:AZ105"/>
    <mergeCell ref="BA105:BB105"/>
    <mergeCell ref="BC105:BD105"/>
    <mergeCell ref="BE105:BF105"/>
    <mergeCell ref="BG105:BH105"/>
    <mergeCell ref="A112:B112"/>
    <mergeCell ref="C112:R112"/>
    <mergeCell ref="A111:B111"/>
    <mergeCell ref="C111:R111"/>
    <mergeCell ref="A110:B110"/>
    <mergeCell ref="C110:R110"/>
    <mergeCell ref="A109:B109"/>
    <mergeCell ref="C109:R109"/>
    <mergeCell ref="AP110:AR110"/>
    <mergeCell ref="AS110:AT110"/>
    <mergeCell ref="AU110:AV110"/>
    <mergeCell ref="AW110:AX110"/>
    <mergeCell ref="AY110:AZ110"/>
    <mergeCell ref="BA110:BB110"/>
    <mergeCell ref="BC110:BD110"/>
    <mergeCell ref="BE110:BF110"/>
    <mergeCell ref="BG110:BH110"/>
    <mergeCell ref="BI110:BJ110"/>
    <mergeCell ref="BK110:BL110"/>
    <mergeCell ref="BM110:BO110"/>
    <mergeCell ref="BP110:CJ110"/>
    <mergeCell ref="A116:B116"/>
    <mergeCell ref="C116:R116"/>
    <mergeCell ref="A115:B115"/>
    <mergeCell ref="C115:R115"/>
    <mergeCell ref="A114:B114"/>
    <mergeCell ref="C114:R114"/>
    <mergeCell ref="A113:B113"/>
    <mergeCell ref="C113:R113"/>
    <mergeCell ref="AP114:AR114"/>
    <mergeCell ref="AS114:AT114"/>
    <mergeCell ref="AU114:AV114"/>
    <mergeCell ref="AW114:AX114"/>
    <mergeCell ref="AY114:AZ114"/>
    <mergeCell ref="BA114:BB114"/>
    <mergeCell ref="BC114:BD114"/>
    <mergeCell ref="BE114:BF114"/>
    <mergeCell ref="BG114:BH114"/>
    <mergeCell ref="BI114:BJ114"/>
    <mergeCell ref="BK114:BL114"/>
    <mergeCell ref="BM114:BO114"/>
    <mergeCell ref="BP114:CJ114"/>
    <mergeCell ref="AP111:AR111"/>
    <mergeCell ref="AS111:AT111"/>
    <mergeCell ref="AU111:AV111"/>
    <mergeCell ref="AW111:AX111"/>
    <mergeCell ref="AY111:AZ111"/>
    <mergeCell ref="BA111:BB111"/>
    <mergeCell ref="BC111:BD111"/>
    <mergeCell ref="BE111:BF111"/>
    <mergeCell ref="BG111:BH111"/>
    <mergeCell ref="BI111:BJ111"/>
    <mergeCell ref="BK111:BL111"/>
    <mergeCell ref="BM111:BO111"/>
    <mergeCell ref="BP111:CJ111"/>
    <mergeCell ref="AP112:AR112"/>
    <mergeCell ref="AS112:AT112"/>
    <mergeCell ref="AU112:AV112"/>
    <mergeCell ref="AW112:AX112"/>
    <mergeCell ref="AY112:AZ112"/>
    <mergeCell ref="BA112:BB112"/>
    <mergeCell ref="BC112:BD112"/>
    <mergeCell ref="BE112:BF112"/>
    <mergeCell ref="BG112:BH112"/>
    <mergeCell ref="A120:B120"/>
    <mergeCell ref="C120:R120"/>
    <mergeCell ref="A119:B119"/>
    <mergeCell ref="C119:R119"/>
    <mergeCell ref="A118:B118"/>
    <mergeCell ref="C118:R118"/>
    <mergeCell ref="A117:B117"/>
    <mergeCell ref="C117:R117"/>
    <mergeCell ref="AP118:AR118"/>
    <mergeCell ref="AS118:AT118"/>
    <mergeCell ref="AU118:AV118"/>
    <mergeCell ref="AW118:AX118"/>
    <mergeCell ref="AY118:AZ118"/>
    <mergeCell ref="BA118:BB118"/>
    <mergeCell ref="BC118:BD118"/>
    <mergeCell ref="BE118:BF118"/>
    <mergeCell ref="BG118:BH118"/>
    <mergeCell ref="BI118:BJ118"/>
    <mergeCell ref="BK118:BL118"/>
    <mergeCell ref="BM118:BO118"/>
    <mergeCell ref="BP118:CJ118"/>
    <mergeCell ref="A124:B124"/>
    <mergeCell ref="C124:R124"/>
    <mergeCell ref="A123:B123"/>
    <mergeCell ref="C123:R123"/>
    <mergeCell ref="A122:B122"/>
    <mergeCell ref="C122:R122"/>
    <mergeCell ref="A121:B121"/>
    <mergeCell ref="C121:R121"/>
    <mergeCell ref="AP122:AR122"/>
    <mergeCell ref="AS122:AT122"/>
    <mergeCell ref="AU122:AV122"/>
    <mergeCell ref="AW122:AX122"/>
    <mergeCell ref="AY122:AZ122"/>
    <mergeCell ref="BA122:BB122"/>
    <mergeCell ref="BC122:BD122"/>
    <mergeCell ref="BE122:BF122"/>
    <mergeCell ref="BG122:BH122"/>
    <mergeCell ref="BI122:BJ122"/>
    <mergeCell ref="BK122:BL122"/>
    <mergeCell ref="BM122:BO122"/>
    <mergeCell ref="BP122:CJ122"/>
    <mergeCell ref="AP117:AR117"/>
    <mergeCell ref="AS117:AT117"/>
    <mergeCell ref="AU117:AV117"/>
    <mergeCell ref="AW117:AX117"/>
    <mergeCell ref="AY117:AZ117"/>
    <mergeCell ref="BA117:BB117"/>
    <mergeCell ref="BC117:BD117"/>
    <mergeCell ref="BE117:BF117"/>
    <mergeCell ref="BG117:BH117"/>
    <mergeCell ref="BI117:BJ117"/>
    <mergeCell ref="BK117:BL117"/>
    <mergeCell ref="BM117:BO117"/>
    <mergeCell ref="BP117:CJ117"/>
    <mergeCell ref="AP119:AR119"/>
    <mergeCell ref="AS119:AT119"/>
    <mergeCell ref="AU119:AV119"/>
    <mergeCell ref="AW119:AX119"/>
    <mergeCell ref="AY119:AZ119"/>
    <mergeCell ref="BA119:BB119"/>
    <mergeCell ref="BC119:BD119"/>
    <mergeCell ref="BE119:BF119"/>
    <mergeCell ref="BG119:BH119"/>
    <mergeCell ref="A128:B128"/>
    <mergeCell ref="C128:R128"/>
    <mergeCell ref="A127:B127"/>
    <mergeCell ref="C127:R127"/>
    <mergeCell ref="A126:B126"/>
    <mergeCell ref="C126:R126"/>
    <mergeCell ref="A125:B125"/>
    <mergeCell ref="C125:R125"/>
    <mergeCell ref="AP126:AR126"/>
    <mergeCell ref="AS126:AT126"/>
    <mergeCell ref="AU126:AV126"/>
    <mergeCell ref="AW126:AX126"/>
    <mergeCell ref="AY126:AZ126"/>
    <mergeCell ref="BA126:BB126"/>
    <mergeCell ref="BC126:BD126"/>
    <mergeCell ref="BE126:BF126"/>
    <mergeCell ref="BG126:BH126"/>
    <mergeCell ref="BI126:BJ126"/>
    <mergeCell ref="BK126:BL126"/>
    <mergeCell ref="BM126:BO126"/>
    <mergeCell ref="BP126:CJ126"/>
    <mergeCell ref="A132:B132"/>
    <mergeCell ref="C132:R132"/>
    <mergeCell ref="A131:B131"/>
    <mergeCell ref="C131:R131"/>
    <mergeCell ref="A130:B130"/>
    <mergeCell ref="C130:R130"/>
    <mergeCell ref="A129:B129"/>
    <mergeCell ref="C129:R129"/>
    <mergeCell ref="AP130:AR130"/>
    <mergeCell ref="AS130:AT130"/>
    <mergeCell ref="AU130:AV130"/>
    <mergeCell ref="AW130:AX130"/>
    <mergeCell ref="AY130:AZ130"/>
    <mergeCell ref="BA130:BB130"/>
    <mergeCell ref="BC130:BD130"/>
    <mergeCell ref="BE130:BF130"/>
    <mergeCell ref="BG130:BH130"/>
    <mergeCell ref="BI130:BJ130"/>
    <mergeCell ref="BK130:BL130"/>
    <mergeCell ref="BM130:BO130"/>
    <mergeCell ref="BP130:CJ130"/>
    <mergeCell ref="AP128:AR128"/>
    <mergeCell ref="AS128:AT128"/>
    <mergeCell ref="AU128:AV128"/>
    <mergeCell ref="AW128:AX128"/>
    <mergeCell ref="AY128:AZ128"/>
    <mergeCell ref="BA128:BB128"/>
    <mergeCell ref="BC128:BD128"/>
    <mergeCell ref="BE128:BF128"/>
    <mergeCell ref="BG128:BH128"/>
    <mergeCell ref="BI128:BJ128"/>
    <mergeCell ref="BK128:BL128"/>
    <mergeCell ref="BM128:BO128"/>
    <mergeCell ref="BP128:CJ128"/>
    <mergeCell ref="AP129:AR129"/>
    <mergeCell ref="AS129:AT129"/>
    <mergeCell ref="AU129:AV129"/>
    <mergeCell ref="AW129:AX129"/>
    <mergeCell ref="AY129:AZ129"/>
    <mergeCell ref="BA129:BB129"/>
    <mergeCell ref="BC129:BD129"/>
    <mergeCell ref="BE129:BF129"/>
    <mergeCell ref="BG129:BH129"/>
    <mergeCell ref="A136:B136"/>
    <mergeCell ref="C136:R136"/>
    <mergeCell ref="A135:B135"/>
    <mergeCell ref="C135:R135"/>
    <mergeCell ref="A134:B134"/>
    <mergeCell ref="C134:R134"/>
    <mergeCell ref="A133:B133"/>
    <mergeCell ref="C133:R133"/>
    <mergeCell ref="AP134:AR134"/>
    <mergeCell ref="AS134:AT134"/>
    <mergeCell ref="AU134:AV134"/>
    <mergeCell ref="AW134:AX134"/>
    <mergeCell ref="AY134:AZ134"/>
    <mergeCell ref="BA134:BB134"/>
    <mergeCell ref="BC134:BD134"/>
    <mergeCell ref="BE134:BF134"/>
    <mergeCell ref="BG134:BH134"/>
    <mergeCell ref="BI134:BJ134"/>
    <mergeCell ref="BK134:BL134"/>
    <mergeCell ref="BM134:BO134"/>
    <mergeCell ref="BP134:CJ134"/>
    <mergeCell ref="A140:B140"/>
    <mergeCell ref="C140:R140"/>
    <mergeCell ref="A139:B139"/>
    <mergeCell ref="C139:R139"/>
    <mergeCell ref="A138:B138"/>
    <mergeCell ref="C138:R138"/>
    <mergeCell ref="A137:B137"/>
    <mergeCell ref="C137:R137"/>
    <mergeCell ref="AP138:AR138"/>
    <mergeCell ref="AS138:AT138"/>
    <mergeCell ref="AU138:AV138"/>
    <mergeCell ref="AW138:AX138"/>
    <mergeCell ref="AY138:AZ138"/>
    <mergeCell ref="BA138:BB138"/>
    <mergeCell ref="BC138:BD138"/>
    <mergeCell ref="BE138:BF138"/>
    <mergeCell ref="BG138:BH138"/>
    <mergeCell ref="BI138:BJ138"/>
    <mergeCell ref="BK138:BL138"/>
    <mergeCell ref="BM138:BO138"/>
    <mergeCell ref="BP138:CJ138"/>
    <mergeCell ref="AP135:AR135"/>
    <mergeCell ref="AS135:AT135"/>
    <mergeCell ref="AU135:AV135"/>
    <mergeCell ref="AW135:AX135"/>
    <mergeCell ref="AY135:AZ135"/>
    <mergeCell ref="BA135:BB135"/>
    <mergeCell ref="BC135:BD135"/>
    <mergeCell ref="BE135:BF135"/>
    <mergeCell ref="BG135:BH135"/>
    <mergeCell ref="BI135:BJ135"/>
    <mergeCell ref="BK135:BL135"/>
    <mergeCell ref="BM135:BO135"/>
    <mergeCell ref="BP135:CJ135"/>
    <mergeCell ref="AP136:AR136"/>
    <mergeCell ref="AS136:AT136"/>
    <mergeCell ref="AU136:AV136"/>
    <mergeCell ref="AW136:AX136"/>
    <mergeCell ref="AY136:AZ136"/>
    <mergeCell ref="BA136:BB136"/>
    <mergeCell ref="BC136:BD136"/>
    <mergeCell ref="BE136:BF136"/>
    <mergeCell ref="BG136:BH136"/>
    <mergeCell ref="A144:B144"/>
    <mergeCell ref="C144:R144"/>
    <mergeCell ref="A143:B143"/>
    <mergeCell ref="C143:R143"/>
    <mergeCell ref="A142:B142"/>
    <mergeCell ref="C142:R142"/>
    <mergeCell ref="A141:B141"/>
    <mergeCell ref="C141:R141"/>
    <mergeCell ref="AP142:AR142"/>
    <mergeCell ref="AS142:AT142"/>
    <mergeCell ref="AU142:AV142"/>
    <mergeCell ref="AW142:AX142"/>
    <mergeCell ref="AY142:AZ142"/>
    <mergeCell ref="BA142:BB142"/>
    <mergeCell ref="BC142:BD142"/>
    <mergeCell ref="BE142:BF142"/>
    <mergeCell ref="BG142:BH142"/>
    <mergeCell ref="BI142:BJ142"/>
    <mergeCell ref="BK142:BL142"/>
    <mergeCell ref="BM142:BO142"/>
    <mergeCell ref="BP142:CJ142"/>
    <mergeCell ref="A148:B148"/>
    <mergeCell ref="C148:R148"/>
    <mergeCell ref="A147:B147"/>
    <mergeCell ref="C147:R147"/>
    <mergeCell ref="A146:B146"/>
    <mergeCell ref="C146:R146"/>
    <mergeCell ref="A145:B145"/>
    <mergeCell ref="C145:R145"/>
    <mergeCell ref="AP146:AR146"/>
    <mergeCell ref="AS146:AT146"/>
    <mergeCell ref="AU146:AV146"/>
    <mergeCell ref="AW146:AX146"/>
    <mergeCell ref="AY146:AZ146"/>
    <mergeCell ref="BA146:BB146"/>
    <mergeCell ref="BC146:BD146"/>
    <mergeCell ref="BE146:BF146"/>
    <mergeCell ref="BG146:BH146"/>
    <mergeCell ref="BI146:BJ146"/>
    <mergeCell ref="BK146:BL146"/>
    <mergeCell ref="BM146:BO146"/>
    <mergeCell ref="BP146:CJ146"/>
    <mergeCell ref="AP141:AR141"/>
    <mergeCell ref="AS141:AT141"/>
    <mergeCell ref="AU141:AV141"/>
    <mergeCell ref="AW141:AX141"/>
    <mergeCell ref="AY141:AZ141"/>
    <mergeCell ref="BA141:BB141"/>
    <mergeCell ref="BC141:BD141"/>
    <mergeCell ref="BE141:BF141"/>
    <mergeCell ref="BG141:BH141"/>
    <mergeCell ref="BI141:BJ141"/>
    <mergeCell ref="BK141:BL141"/>
    <mergeCell ref="BM141:BO141"/>
    <mergeCell ref="BP141:CJ141"/>
    <mergeCell ref="AP143:AR143"/>
    <mergeCell ref="AS143:AT143"/>
    <mergeCell ref="AU143:AV143"/>
    <mergeCell ref="AW143:AX143"/>
    <mergeCell ref="AY143:AZ143"/>
    <mergeCell ref="BA143:BB143"/>
    <mergeCell ref="BC143:BD143"/>
    <mergeCell ref="BE143:BF143"/>
    <mergeCell ref="BG143:BH143"/>
    <mergeCell ref="A152:B152"/>
    <mergeCell ref="C152:R152"/>
    <mergeCell ref="A151:B151"/>
    <mergeCell ref="C151:R151"/>
    <mergeCell ref="A150:B150"/>
    <mergeCell ref="C150:R150"/>
    <mergeCell ref="A149:B149"/>
    <mergeCell ref="C149:R149"/>
    <mergeCell ref="AP150:AR150"/>
    <mergeCell ref="AS150:AT150"/>
    <mergeCell ref="AU150:AV150"/>
    <mergeCell ref="AW150:AX150"/>
    <mergeCell ref="AY150:AZ150"/>
    <mergeCell ref="BA150:BB150"/>
    <mergeCell ref="BC150:BD150"/>
    <mergeCell ref="BE150:BF150"/>
    <mergeCell ref="BG150:BH150"/>
    <mergeCell ref="BI150:BJ150"/>
    <mergeCell ref="BK150:BL150"/>
    <mergeCell ref="BM150:BO150"/>
    <mergeCell ref="BP150:CJ150"/>
    <mergeCell ref="A156:B156"/>
    <mergeCell ref="C156:R156"/>
    <mergeCell ref="A155:B155"/>
    <mergeCell ref="C155:R155"/>
    <mergeCell ref="A154:B154"/>
    <mergeCell ref="C154:R154"/>
    <mergeCell ref="A153:B153"/>
    <mergeCell ref="C153:R153"/>
    <mergeCell ref="AP154:AR154"/>
    <mergeCell ref="AS154:AT154"/>
    <mergeCell ref="AU154:AV154"/>
    <mergeCell ref="AW154:AX154"/>
    <mergeCell ref="AY154:AZ154"/>
    <mergeCell ref="BA154:BB154"/>
    <mergeCell ref="BC154:BD154"/>
    <mergeCell ref="BE154:BF154"/>
    <mergeCell ref="BG154:BH154"/>
    <mergeCell ref="BI154:BJ154"/>
    <mergeCell ref="BK154:BL154"/>
    <mergeCell ref="BM154:BO154"/>
    <mergeCell ref="BP154:CJ154"/>
    <mergeCell ref="AP152:AR152"/>
    <mergeCell ref="AS152:AT152"/>
    <mergeCell ref="AU152:AV152"/>
    <mergeCell ref="AW152:AX152"/>
    <mergeCell ref="AY152:AZ152"/>
    <mergeCell ref="BA152:BB152"/>
    <mergeCell ref="BC152:BD152"/>
    <mergeCell ref="BE152:BF152"/>
    <mergeCell ref="BG152:BH152"/>
    <mergeCell ref="BI152:BJ152"/>
    <mergeCell ref="BK152:BL152"/>
    <mergeCell ref="BM152:BO152"/>
    <mergeCell ref="BP152:CJ152"/>
    <mergeCell ref="AP153:AR153"/>
    <mergeCell ref="AS153:AT153"/>
    <mergeCell ref="AU153:AV153"/>
    <mergeCell ref="AW153:AX153"/>
    <mergeCell ref="AY153:AZ153"/>
    <mergeCell ref="BA153:BB153"/>
    <mergeCell ref="BC153:BD153"/>
    <mergeCell ref="BE153:BF153"/>
    <mergeCell ref="BG153:BH153"/>
    <mergeCell ref="A160:B160"/>
    <mergeCell ref="C160:R160"/>
    <mergeCell ref="A159:B159"/>
    <mergeCell ref="C159:R159"/>
    <mergeCell ref="A158:B158"/>
    <mergeCell ref="C158:R158"/>
    <mergeCell ref="A157:B157"/>
    <mergeCell ref="C157:R157"/>
    <mergeCell ref="AP158:AR158"/>
    <mergeCell ref="AS158:AT158"/>
    <mergeCell ref="AU158:AV158"/>
    <mergeCell ref="AW158:AX158"/>
    <mergeCell ref="AY158:AZ158"/>
    <mergeCell ref="BA158:BB158"/>
    <mergeCell ref="BC158:BD158"/>
    <mergeCell ref="BE158:BF158"/>
    <mergeCell ref="BG158:BH158"/>
    <mergeCell ref="BI158:BJ158"/>
    <mergeCell ref="BK158:BL158"/>
    <mergeCell ref="BM158:BO158"/>
    <mergeCell ref="BP158:CJ158"/>
    <mergeCell ref="A164:B164"/>
    <mergeCell ref="C164:R164"/>
    <mergeCell ref="A163:B163"/>
    <mergeCell ref="C163:R163"/>
    <mergeCell ref="A162:B162"/>
    <mergeCell ref="C162:R162"/>
    <mergeCell ref="A161:B161"/>
    <mergeCell ref="C161:R161"/>
    <mergeCell ref="AP162:AR162"/>
    <mergeCell ref="AS162:AT162"/>
    <mergeCell ref="AU162:AV162"/>
    <mergeCell ref="AW162:AX162"/>
    <mergeCell ref="AY162:AZ162"/>
    <mergeCell ref="BA162:BB162"/>
    <mergeCell ref="BC162:BD162"/>
    <mergeCell ref="BE162:BF162"/>
    <mergeCell ref="BG162:BH162"/>
    <mergeCell ref="BI162:BJ162"/>
    <mergeCell ref="BK162:BL162"/>
    <mergeCell ref="BM162:BO162"/>
    <mergeCell ref="BP162:CJ162"/>
    <mergeCell ref="AP159:AR159"/>
    <mergeCell ref="AS159:AT159"/>
    <mergeCell ref="AU159:AV159"/>
    <mergeCell ref="AW159:AX159"/>
    <mergeCell ref="AY159:AZ159"/>
    <mergeCell ref="BA159:BB159"/>
    <mergeCell ref="BC159:BD159"/>
    <mergeCell ref="BE159:BF159"/>
    <mergeCell ref="BG159:BH159"/>
    <mergeCell ref="BI159:BJ159"/>
    <mergeCell ref="BK159:BL159"/>
    <mergeCell ref="BM159:BO159"/>
    <mergeCell ref="BP159:CJ159"/>
    <mergeCell ref="AP160:AR160"/>
    <mergeCell ref="AS160:AT160"/>
    <mergeCell ref="AU160:AV160"/>
    <mergeCell ref="AW160:AX160"/>
    <mergeCell ref="AY160:AZ160"/>
    <mergeCell ref="BA160:BB160"/>
    <mergeCell ref="BC160:BD160"/>
    <mergeCell ref="BE160:BF160"/>
    <mergeCell ref="BG160:BH160"/>
    <mergeCell ref="A168:B168"/>
    <mergeCell ref="C168:R168"/>
    <mergeCell ref="A167:B167"/>
    <mergeCell ref="C167:R167"/>
    <mergeCell ref="A166:B166"/>
    <mergeCell ref="C166:R166"/>
    <mergeCell ref="A165:B165"/>
    <mergeCell ref="C165:R165"/>
    <mergeCell ref="AP166:AR166"/>
    <mergeCell ref="AS166:AT166"/>
    <mergeCell ref="AU166:AV166"/>
    <mergeCell ref="AW166:AX166"/>
    <mergeCell ref="AY166:AZ166"/>
    <mergeCell ref="BA166:BB166"/>
    <mergeCell ref="BC166:BD166"/>
    <mergeCell ref="BE166:BF166"/>
    <mergeCell ref="BG166:BH166"/>
    <mergeCell ref="BI166:BJ166"/>
    <mergeCell ref="BK166:BL166"/>
    <mergeCell ref="BM166:BO166"/>
    <mergeCell ref="BP166:CJ166"/>
    <mergeCell ref="A172:B172"/>
    <mergeCell ref="C172:R172"/>
    <mergeCell ref="A171:B171"/>
    <mergeCell ref="C171:R171"/>
    <mergeCell ref="A170:B170"/>
    <mergeCell ref="C170:R170"/>
    <mergeCell ref="A169:B169"/>
    <mergeCell ref="C169:R169"/>
    <mergeCell ref="AP170:AR170"/>
    <mergeCell ref="AS170:AT170"/>
    <mergeCell ref="AU170:AV170"/>
    <mergeCell ref="AW170:AX170"/>
    <mergeCell ref="AY170:AZ170"/>
    <mergeCell ref="BA170:BB170"/>
    <mergeCell ref="BC170:BD170"/>
    <mergeCell ref="BE170:BF170"/>
    <mergeCell ref="BG170:BH170"/>
    <mergeCell ref="BI170:BJ170"/>
    <mergeCell ref="BK170:BL170"/>
    <mergeCell ref="BM170:BO170"/>
    <mergeCell ref="BP170:CJ170"/>
    <mergeCell ref="AP165:AR165"/>
    <mergeCell ref="AS165:AT165"/>
    <mergeCell ref="AU165:AV165"/>
    <mergeCell ref="AW165:AX165"/>
    <mergeCell ref="AY165:AZ165"/>
    <mergeCell ref="BA165:BB165"/>
    <mergeCell ref="BC165:BD165"/>
    <mergeCell ref="BE165:BF165"/>
    <mergeCell ref="BG165:BH165"/>
    <mergeCell ref="BI165:BJ165"/>
    <mergeCell ref="BK165:BL165"/>
    <mergeCell ref="BM165:BO165"/>
    <mergeCell ref="BP165:CJ165"/>
    <mergeCell ref="AP167:AR167"/>
    <mergeCell ref="AS167:AT167"/>
    <mergeCell ref="AU167:AV167"/>
    <mergeCell ref="AW167:AX167"/>
    <mergeCell ref="AY167:AZ167"/>
    <mergeCell ref="BA167:BB167"/>
    <mergeCell ref="BC167:BD167"/>
    <mergeCell ref="BE167:BF167"/>
    <mergeCell ref="BG167:BH167"/>
    <mergeCell ref="A176:B176"/>
    <mergeCell ref="C176:R176"/>
    <mergeCell ref="A175:B175"/>
    <mergeCell ref="C175:R175"/>
    <mergeCell ref="A174:B174"/>
    <mergeCell ref="C174:R174"/>
    <mergeCell ref="A173:B173"/>
    <mergeCell ref="C173:R173"/>
    <mergeCell ref="AP174:AR174"/>
    <mergeCell ref="AS174:AT174"/>
    <mergeCell ref="AU174:AV174"/>
    <mergeCell ref="AW174:AX174"/>
    <mergeCell ref="AY174:AZ174"/>
    <mergeCell ref="BA174:BB174"/>
    <mergeCell ref="BC174:BD174"/>
    <mergeCell ref="BE174:BF174"/>
    <mergeCell ref="BG174:BH174"/>
    <mergeCell ref="BI174:BJ174"/>
    <mergeCell ref="BK174:BL174"/>
    <mergeCell ref="BM174:BO174"/>
    <mergeCell ref="BP174:CJ174"/>
    <mergeCell ref="A180:B180"/>
    <mergeCell ref="C180:R180"/>
    <mergeCell ref="A179:B179"/>
    <mergeCell ref="C179:R179"/>
    <mergeCell ref="A178:B178"/>
    <mergeCell ref="C178:R178"/>
    <mergeCell ref="A177:B177"/>
    <mergeCell ref="C177:R177"/>
    <mergeCell ref="AP178:AR178"/>
    <mergeCell ref="AS178:AT178"/>
    <mergeCell ref="AU178:AV178"/>
    <mergeCell ref="AW178:AX178"/>
    <mergeCell ref="AY178:AZ178"/>
    <mergeCell ref="BA178:BB178"/>
    <mergeCell ref="BC178:BD178"/>
    <mergeCell ref="BE178:BF178"/>
    <mergeCell ref="BG178:BH178"/>
    <mergeCell ref="BI178:BJ178"/>
    <mergeCell ref="BK178:BL178"/>
    <mergeCell ref="BM178:BO178"/>
    <mergeCell ref="BP178:CJ178"/>
    <mergeCell ref="AP176:AR176"/>
    <mergeCell ref="AS176:AT176"/>
    <mergeCell ref="AU176:AV176"/>
    <mergeCell ref="AW176:AX176"/>
    <mergeCell ref="AY176:AZ176"/>
    <mergeCell ref="BA176:BB176"/>
    <mergeCell ref="BC176:BD176"/>
    <mergeCell ref="BE176:BF176"/>
    <mergeCell ref="BG176:BH176"/>
    <mergeCell ref="BI176:BJ176"/>
    <mergeCell ref="BK176:BL176"/>
    <mergeCell ref="BM176:BO176"/>
    <mergeCell ref="BP176:CJ176"/>
    <mergeCell ref="AP177:AR177"/>
    <mergeCell ref="AS177:AT177"/>
    <mergeCell ref="AU177:AV177"/>
    <mergeCell ref="AW177:AX177"/>
    <mergeCell ref="AY177:AZ177"/>
    <mergeCell ref="BA177:BB177"/>
    <mergeCell ref="BC177:BD177"/>
    <mergeCell ref="BE177:BF177"/>
    <mergeCell ref="BG177:BH177"/>
    <mergeCell ref="A184:B184"/>
    <mergeCell ref="C184:R184"/>
    <mergeCell ref="A183:B183"/>
    <mergeCell ref="C183:R183"/>
    <mergeCell ref="A182:B182"/>
    <mergeCell ref="C182:R182"/>
    <mergeCell ref="A181:B181"/>
    <mergeCell ref="C181:R181"/>
    <mergeCell ref="AP182:AR182"/>
    <mergeCell ref="AS182:AT182"/>
    <mergeCell ref="AU182:AV182"/>
    <mergeCell ref="AW182:AX182"/>
    <mergeCell ref="AY182:AZ182"/>
    <mergeCell ref="BA182:BB182"/>
    <mergeCell ref="BC182:BD182"/>
    <mergeCell ref="BE182:BF182"/>
    <mergeCell ref="BG182:BH182"/>
    <mergeCell ref="BI182:BJ182"/>
    <mergeCell ref="BK182:BL182"/>
    <mergeCell ref="BM182:BO182"/>
    <mergeCell ref="BP182:CJ182"/>
    <mergeCell ref="A188:B188"/>
    <mergeCell ref="C188:R188"/>
    <mergeCell ref="A187:B187"/>
    <mergeCell ref="C187:R187"/>
    <mergeCell ref="A186:B186"/>
    <mergeCell ref="C186:R186"/>
    <mergeCell ref="A185:B185"/>
    <mergeCell ref="C185:R185"/>
    <mergeCell ref="AP186:AR186"/>
    <mergeCell ref="AS186:AT186"/>
    <mergeCell ref="AU186:AV186"/>
    <mergeCell ref="AW186:AX186"/>
    <mergeCell ref="AY186:AZ186"/>
    <mergeCell ref="BA186:BB186"/>
    <mergeCell ref="BC186:BD186"/>
    <mergeCell ref="BE186:BF186"/>
    <mergeCell ref="BG186:BH186"/>
    <mergeCell ref="BI186:BJ186"/>
    <mergeCell ref="BK186:BL186"/>
    <mergeCell ref="BM186:BO186"/>
    <mergeCell ref="BP186:CJ186"/>
    <mergeCell ref="AP183:AR183"/>
    <mergeCell ref="AS183:AT183"/>
    <mergeCell ref="AU183:AV183"/>
    <mergeCell ref="AW183:AX183"/>
    <mergeCell ref="AY183:AZ183"/>
    <mergeCell ref="BA183:BB183"/>
    <mergeCell ref="BC183:BD183"/>
    <mergeCell ref="BE183:BF183"/>
    <mergeCell ref="BG183:BH183"/>
    <mergeCell ref="BI183:BJ183"/>
    <mergeCell ref="BK183:BL183"/>
    <mergeCell ref="BM183:BO183"/>
    <mergeCell ref="BP183:CJ183"/>
    <mergeCell ref="AP184:AR184"/>
    <mergeCell ref="AS184:AT184"/>
    <mergeCell ref="AU184:AV184"/>
    <mergeCell ref="AW184:AX184"/>
    <mergeCell ref="AY184:AZ184"/>
    <mergeCell ref="BA184:BB184"/>
    <mergeCell ref="BC184:BD184"/>
    <mergeCell ref="BE184:BF184"/>
    <mergeCell ref="BG184:BH184"/>
    <mergeCell ref="A192:B192"/>
    <mergeCell ref="C192:R192"/>
    <mergeCell ref="A191:B191"/>
    <mergeCell ref="C191:R191"/>
    <mergeCell ref="A190:B190"/>
    <mergeCell ref="C190:R190"/>
    <mergeCell ref="A189:B189"/>
    <mergeCell ref="C189:R189"/>
    <mergeCell ref="AP190:AR190"/>
    <mergeCell ref="AS190:AT190"/>
    <mergeCell ref="AU190:AV190"/>
    <mergeCell ref="AW190:AX190"/>
    <mergeCell ref="AY190:AZ190"/>
    <mergeCell ref="BA190:BB190"/>
    <mergeCell ref="BC190:BD190"/>
    <mergeCell ref="BE190:BF190"/>
    <mergeCell ref="BG190:BH190"/>
    <mergeCell ref="BI190:BJ190"/>
    <mergeCell ref="BK190:BL190"/>
    <mergeCell ref="BM190:BO190"/>
    <mergeCell ref="BP190:CJ190"/>
    <mergeCell ref="A196:B196"/>
    <mergeCell ref="C196:R196"/>
    <mergeCell ref="A195:B195"/>
    <mergeCell ref="C195:R195"/>
    <mergeCell ref="A194:B194"/>
    <mergeCell ref="C194:R194"/>
    <mergeCell ref="A193:B193"/>
    <mergeCell ref="C193:R193"/>
    <mergeCell ref="AP194:AR194"/>
    <mergeCell ref="AS194:AT194"/>
    <mergeCell ref="AU194:AV194"/>
    <mergeCell ref="AW194:AX194"/>
    <mergeCell ref="AY194:AZ194"/>
    <mergeCell ref="BA194:BB194"/>
    <mergeCell ref="BC194:BD194"/>
    <mergeCell ref="BE194:BF194"/>
    <mergeCell ref="BG194:BH194"/>
    <mergeCell ref="BI194:BJ194"/>
    <mergeCell ref="BK194:BL194"/>
    <mergeCell ref="BM194:BO194"/>
    <mergeCell ref="BP194:CJ194"/>
    <mergeCell ref="AP189:AR189"/>
    <mergeCell ref="AS189:AT189"/>
    <mergeCell ref="AU189:AV189"/>
    <mergeCell ref="AW189:AX189"/>
    <mergeCell ref="AY189:AZ189"/>
    <mergeCell ref="BA189:BB189"/>
    <mergeCell ref="BC189:BD189"/>
    <mergeCell ref="BE189:BF189"/>
    <mergeCell ref="BG189:BH189"/>
    <mergeCell ref="BI189:BJ189"/>
    <mergeCell ref="BK189:BL189"/>
    <mergeCell ref="BM189:BO189"/>
    <mergeCell ref="BP189:CJ189"/>
    <mergeCell ref="AP191:AR191"/>
    <mergeCell ref="AS191:AT191"/>
    <mergeCell ref="AU191:AV191"/>
    <mergeCell ref="AW191:AX191"/>
    <mergeCell ref="AY191:AZ191"/>
    <mergeCell ref="BA191:BB191"/>
    <mergeCell ref="BC191:BD191"/>
    <mergeCell ref="BE191:BF191"/>
    <mergeCell ref="BG191:BH191"/>
    <mergeCell ref="A200:B200"/>
    <mergeCell ref="C200:R200"/>
    <mergeCell ref="A199:B199"/>
    <mergeCell ref="C199:R199"/>
    <mergeCell ref="A198:B198"/>
    <mergeCell ref="C198:R198"/>
    <mergeCell ref="A197:B197"/>
    <mergeCell ref="C197:R197"/>
    <mergeCell ref="AP198:AR198"/>
    <mergeCell ref="AS198:AT198"/>
    <mergeCell ref="AU198:AV198"/>
    <mergeCell ref="AW198:AX198"/>
    <mergeCell ref="AY198:AZ198"/>
    <mergeCell ref="BA198:BB198"/>
    <mergeCell ref="BC198:BD198"/>
    <mergeCell ref="BE198:BF198"/>
    <mergeCell ref="BG198:BH198"/>
    <mergeCell ref="BI198:BJ198"/>
    <mergeCell ref="BK198:BL198"/>
    <mergeCell ref="BM198:BO198"/>
    <mergeCell ref="BP198:CJ198"/>
    <mergeCell ref="A204:B204"/>
    <mergeCell ref="C204:R204"/>
    <mergeCell ref="A203:B203"/>
    <mergeCell ref="C203:R203"/>
    <mergeCell ref="A202:B202"/>
    <mergeCell ref="C202:R202"/>
    <mergeCell ref="A201:B201"/>
    <mergeCell ref="C201:R201"/>
    <mergeCell ref="AP202:AR202"/>
    <mergeCell ref="AS202:AT202"/>
    <mergeCell ref="AU202:AV202"/>
    <mergeCell ref="AW202:AX202"/>
    <mergeCell ref="AY202:AZ202"/>
    <mergeCell ref="BA202:BB202"/>
    <mergeCell ref="BC202:BD202"/>
    <mergeCell ref="BE202:BF202"/>
    <mergeCell ref="BG202:BH202"/>
    <mergeCell ref="BI202:BJ202"/>
    <mergeCell ref="BK202:BL202"/>
    <mergeCell ref="BM202:BO202"/>
    <mergeCell ref="BP202:CJ202"/>
    <mergeCell ref="AP200:AR200"/>
    <mergeCell ref="AS200:AT200"/>
    <mergeCell ref="AU200:AV200"/>
    <mergeCell ref="AW200:AX200"/>
    <mergeCell ref="AY200:AZ200"/>
    <mergeCell ref="BA200:BB200"/>
    <mergeCell ref="BC200:BD200"/>
    <mergeCell ref="BE200:BF200"/>
    <mergeCell ref="BG200:BH200"/>
    <mergeCell ref="BI200:BJ200"/>
    <mergeCell ref="BK200:BL200"/>
    <mergeCell ref="BM200:BO200"/>
    <mergeCell ref="BP200:CJ200"/>
    <mergeCell ref="AP201:AR201"/>
    <mergeCell ref="AS201:AT201"/>
    <mergeCell ref="AU201:AV201"/>
    <mergeCell ref="AW201:AX201"/>
    <mergeCell ref="AY201:AZ201"/>
    <mergeCell ref="BA201:BB201"/>
    <mergeCell ref="BC201:BD201"/>
    <mergeCell ref="BE201:BF201"/>
    <mergeCell ref="BG201:BH201"/>
    <mergeCell ref="A208:B208"/>
    <mergeCell ref="C208:R208"/>
    <mergeCell ref="A207:B207"/>
    <mergeCell ref="C207:R207"/>
    <mergeCell ref="A206:B206"/>
    <mergeCell ref="C206:R206"/>
    <mergeCell ref="A205:B205"/>
    <mergeCell ref="C205:R205"/>
    <mergeCell ref="AP206:AR206"/>
    <mergeCell ref="AS206:AT206"/>
    <mergeCell ref="AU206:AV206"/>
    <mergeCell ref="AW206:AX206"/>
    <mergeCell ref="AY206:AZ206"/>
    <mergeCell ref="BA206:BB206"/>
    <mergeCell ref="BC206:BD206"/>
    <mergeCell ref="BE206:BF206"/>
    <mergeCell ref="BG206:BH206"/>
    <mergeCell ref="BI206:BJ206"/>
    <mergeCell ref="BK206:BL206"/>
    <mergeCell ref="BM206:BO206"/>
    <mergeCell ref="BP206:CJ206"/>
    <mergeCell ref="A212:B212"/>
    <mergeCell ref="C212:R212"/>
    <mergeCell ref="A211:B211"/>
    <mergeCell ref="C211:R211"/>
    <mergeCell ref="A210:B210"/>
    <mergeCell ref="C210:R210"/>
    <mergeCell ref="A209:B209"/>
    <mergeCell ref="C209:R209"/>
    <mergeCell ref="AP210:AR210"/>
    <mergeCell ref="AS210:AT210"/>
    <mergeCell ref="AU210:AV210"/>
    <mergeCell ref="AW210:AX210"/>
    <mergeCell ref="AY210:AZ210"/>
    <mergeCell ref="BA210:BB210"/>
    <mergeCell ref="BC210:BD210"/>
    <mergeCell ref="BE210:BF210"/>
    <mergeCell ref="BG210:BH210"/>
    <mergeCell ref="BI210:BJ210"/>
    <mergeCell ref="BK210:BL210"/>
    <mergeCell ref="BM210:BO210"/>
    <mergeCell ref="BP210:CJ210"/>
    <mergeCell ref="AP207:AR207"/>
    <mergeCell ref="AS207:AT207"/>
    <mergeCell ref="AU207:AV207"/>
    <mergeCell ref="AW207:AX207"/>
    <mergeCell ref="AY207:AZ207"/>
    <mergeCell ref="BA207:BB207"/>
    <mergeCell ref="BC207:BD207"/>
    <mergeCell ref="BE207:BF207"/>
    <mergeCell ref="BG207:BH207"/>
    <mergeCell ref="BI207:BJ207"/>
    <mergeCell ref="BK207:BL207"/>
    <mergeCell ref="BM207:BO207"/>
    <mergeCell ref="BP207:CJ207"/>
    <mergeCell ref="AP208:AR208"/>
    <mergeCell ref="AS208:AT208"/>
    <mergeCell ref="AU208:AV208"/>
    <mergeCell ref="AW208:AX208"/>
    <mergeCell ref="AY208:AZ208"/>
    <mergeCell ref="BA208:BB208"/>
    <mergeCell ref="BC208:BD208"/>
    <mergeCell ref="BE208:BF208"/>
    <mergeCell ref="BG208:BH208"/>
    <mergeCell ref="A216:B216"/>
    <mergeCell ref="C216:R216"/>
    <mergeCell ref="A215:B215"/>
    <mergeCell ref="C215:R215"/>
    <mergeCell ref="A214:B214"/>
    <mergeCell ref="C214:R214"/>
    <mergeCell ref="A213:B213"/>
    <mergeCell ref="C213:R213"/>
    <mergeCell ref="AP214:AR214"/>
    <mergeCell ref="AS214:AT214"/>
    <mergeCell ref="AU214:AV214"/>
    <mergeCell ref="AW214:AX214"/>
    <mergeCell ref="AY214:AZ214"/>
    <mergeCell ref="BA214:BB214"/>
    <mergeCell ref="BC214:BD214"/>
    <mergeCell ref="BE214:BF214"/>
    <mergeCell ref="BG214:BH214"/>
    <mergeCell ref="BI214:BJ214"/>
    <mergeCell ref="BK214:BL214"/>
    <mergeCell ref="BM214:BO214"/>
    <mergeCell ref="BP214:CJ214"/>
    <mergeCell ref="A220:B220"/>
    <mergeCell ref="C220:R220"/>
    <mergeCell ref="A219:B219"/>
    <mergeCell ref="C219:R219"/>
    <mergeCell ref="A218:B218"/>
    <mergeCell ref="C218:R218"/>
    <mergeCell ref="A217:B217"/>
    <mergeCell ref="C217:R217"/>
    <mergeCell ref="AP218:AR218"/>
    <mergeCell ref="AS218:AT218"/>
    <mergeCell ref="AU218:AV218"/>
    <mergeCell ref="AW218:AX218"/>
    <mergeCell ref="AY218:AZ218"/>
    <mergeCell ref="BA218:BB218"/>
    <mergeCell ref="BC218:BD218"/>
    <mergeCell ref="BE218:BF218"/>
    <mergeCell ref="BG218:BH218"/>
    <mergeCell ref="BI218:BJ218"/>
    <mergeCell ref="BK218:BL218"/>
    <mergeCell ref="BM218:BO218"/>
    <mergeCell ref="BP218:CJ218"/>
    <mergeCell ref="AP213:AR213"/>
    <mergeCell ref="AS213:AT213"/>
    <mergeCell ref="AU213:AV213"/>
    <mergeCell ref="AW213:AX213"/>
    <mergeCell ref="AY213:AZ213"/>
    <mergeCell ref="BA213:BB213"/>
    <mergeCell ref="BC213:BD213"/>
    <mergeCell ref="BE213:BF213"/>
    <mergeCell ref="BG213:BH213"/>
    <mergeCell ref="BI213:BJ213"/>
    <mergeCell ref="BK213:BL213"/>
    <mergeCell ref="BM213:BO213"/>
    <mergeCell ref="BP213:CJ213"/>
    <mergeCell ref="AP215:AR215"/>
    <mergeCell ref="AS215:AT215"/>
    <mergeCell ref="AU215:AV215"/>
    <mergeCell ref="AW215:AX215"/>
    <mergeCell ref="AY215:AZ215"/>
    <mergeCell ref="BA215:BB215"/>
    <mergeCell ref="BC215:BD215"/>
    <mergeCell ref="BE215:BF215"/>
    <mergeCell ref="BG215:BH215"/>
    <mergeCell ref="A224:B224"/>
    <mergeCell ref="C224:R224"/>
    <mergeCell ref="A223:B223"/>
    <mergeCell ref="C223:R223"/>
    <mergeCell ref="A222:B222"/>
    <mergeCell ref="C222:R222"/>
    <mergeCell ref="A221:B221"/>
    <mergeCell ref="C221:R221"/>
    <mergeCell ref="AP222:AR222"/>
    <mergeCell ref="AS222:AT222"/>
    <mergeCell ref="AU222:AV222"/>
    <mergeCell ref="AW222:AX222"/>
    <mergeCell ref="AY222:AZ222"/>
    <mergeCell ref="BA222:BB222"/>
    <mergeCell ref="BC222:BD222"/>
    <mergeCell ref="BE222:BF222"/>
    <mergeCell ref="BG222:BH222"/>
    <mergeCell ref="BI222:BJ222"/>
    <mergeCell ref="BK222:BL222"/>
    <mergeCell ref="BM222:BO222"/>
    <mergeCell ref="BP222:CJ222"/>
    <mergeCell ref="A228:B228"/>
    <mergeCell ref="C228:R228"/>
    <mergeCell ref="A227:B227"/>
    <mergeCell ref="C227:R227"/>
    <mergeCell ref="A226:B226"/>
    <mergeCell ref="C226:R226"/>
    <mergeCell ref="A225:B225"/>
    <mergeCell ref="C225:R225"/>
    <mergeCell ref="AP226:AR226"/>
    <mergeCell ref="AS226:AT226"/>
    <mergeCell ref="AU226:AV226"/>
    <mergeCell ref="AW226:AX226"/>
    <mergeCell ref="AY226:AZ226"/>
    <mergeCell ref="BA226:BB226"/>
    <mergeCell ref="BC226:BD226"/>
    <mergeCell ref="BE226:BF226"/>
    <mergeCell ref="BG226:BH226"/>
    <mergeCell ref="BI226:BJ226"/>
    <mergeCell ref="BK226:BL226"/>
    <mergeCell ref="BM226:BO226"/>
    <mergeCell ref="BP226:CJ226"/>
    <mergeCell ref="AP224:AR224"/>
    <mergeCell ref="AS224:AT224"/>
    <mergeCell ref="AU224:AV224"/>
    <mergeCell ref="AW224:AX224"/>
    <mergeCell ref="AY224:AZ224"/>
    <mergeCell ref="BA224:BB224"/>
    <mergeCell ref="BC224:BD224"/>
    <mergeCell ref="BE224:BF224"/>
    <mergeCell ref="BG224:BH224"/>
    <mergeCell ref="BI224:BJ224"/>
    <mergeCell ref="BK224:BL224"/>
    <mergeCell ref="BM224:BO224"/>
    <mergeCell ref="BP224:CJ224"/>
    <mergeCell ref="AP225:AR225"/>
    <mergeCell ref="AS225:AT225"/>
    <mergeCell ref="AU225:AV225"/>
    <mergeCell ref="AW225:AX225"/>
    <mergeCell ref="AY225:AZ225"/>
    <mergeCell ref="BA225:BB225"/>
    <mergeCell ref="BC225:BD225"/>
    <mergeCell ref="BE225:BF225"/>
    <mergeCell ref="BG225:BH225"/>
    <mergeCell ref="A232:B232"/>
    <mergeCell ref="C232:R232"/>
    <mergeCell ref="A231:B231"/>
    <mergeCell ref="C231:R231"/>
    <mergeCell ref="A230:B230"/>
    <mergeCell ref="C230:R230"/>
    <mergeCell ref="A229:B229"/>
    <mergeCell ref="C229:R229"/>
    <mergeCell ref="AP230:AR230"/>
    <mergeCell ref="AS230:AT230"/>
    <mergeCell ref="AU230:AV230"/>
    <mergeCell ref="AW230:AX230"/>
    <mergeCell ref="AY230:AZ230"/>
    <mergeCell ref="BA230:BB230"/>
    <mergeCell ref="BC230:BD230"/>
    <mergeCell ref="BE230:BF230"/>
    <mergeCell ref="BG230:BH230"/>
    <mergeCell ref="BI230:BJ230"/>
    <mergeCell ref="BK230:BL230"/>
    <mergeCell ref="BM230:BO230"/>
    <mergeCell ref="BP230:CJ230"/>
    <mergeCell ref="A236:B236"/>
    <mergeCell ref="C236:R236"/>
    <mergeCell ref="A235:B235"/>
    <mergeCell ref="C235:R235"/>
    <mergeCell ref="A234:B234"/>
    <mergeCell ref="C234:R234"/>
    <mergeCell ref="A233:B233"/>
    <mergeCell ref="C233:R233"/>
    <mergeCell ref="AP234:AR234"/>
    <mergeCell ref="AS234:AT234"/>
    <mergeCell ref="AU234:AV234"/>
    <mergeCell ref="AW234:AX234"/>
    <mergeCell ref="AY234:AZ234"/>
    <mergeCell ref="BA234:BB234"/>
    <mergeCell ref="BC234:BD234"/>
    <mergeCell ref="BE234:BF234"/>
    <mergeCell ref="BG234:BH234"/>
    <mergeCell ref="BI234:BJ234"/>
    <mergeCell ref="BK234:BL234"/>
    <mergeCell ref="BM234:BO234"/>
    <mergeCell ref="BP234:CJ234"/>
    <mergeCell ref="AP231:AR231"/>
    <mergeCell ref="AS231:AT231"/>
    <mergeCell ref="AU231:AV231"/>
    <mergeCell ref="AW231:AX231"/>
    <mergeCell ref="AY231:AZ231"/>
    <mergeCell ref="BA231:BB231"/>
    <mergeCell ref="BC231:BD231"/>
    <mergeCell ref="BE231:BF231"/>
    <mergeCell ref="BG231:BH231"/>
    <mergeCell ref="BI231:BJ231"/>
    <mergeCell ref="BK231:BL231"/>
    <mergeCell ref="BM231:BO231"/>
    <mergeCell ref="BP231:CJ231"/>
    <mergeCell ref="AP232:AR232"/>
    <mergeCell ref="AS232:AT232"/>
    <mergeCell ref="AU232:AV232"/>
    <mergeCell ref="AW232:AX232"/>
    <mergeCell ref="AY232:AZ232"/>
    <mergeCell ref="BA232:BB232"/>
    <mergeCell ref="BC232:BD232"/>
    <mergeCell ref="BE232:BF232"/>
    <mergeCell ref="BG232:BH232"/>
    <mergeCell ref="A240:B240"/>
    <mergeCell ref="C240:R240"/>
    <mergeCell ref="A239:B239"/>
    <mergeCell ref="C239:R239"/>
    <mergeCell ref="A238:B238"/>
    <mergeCell ref="C238:R238"/>
    <mergeCell ref="A237:B237"/>
    <mergeCell ref="C237:R237"/>
    <mergeCell ref="AP238:AR238"/>
    <mergeCell ref="AS238:AT238"/>
    <mergeCell ref="AU238:AV238"/>
    <mergeCell ref="AW238:AX238"/>
    <mergeCell ref="AY238:AZ238"/>
    <mergeCell ref="BA238:BB238"/>
    <mergeCell ref="BC238:BD238"/>
    <mergeCell ref="BE238:BF238"/>
    <mergeCell ref="BG238:BH238"/>
    <mergeCell ref="BI238:BJ238"/>
    <mergeCell ref="BK238:BL238"/>
    <mergeCell ref="BM238:BO238"/>
    <mergeCell ref="BP238:CJ238"/>
    <mergeCell ref="A244:B244"/>
    <mergeCell ref="C244:R244"/>
    <mergeCell ref="A243:B243"/>
    <mergeCell ref="C243:R243"/>
    <mergeCell ref="A242:B242"/>
    <mergeCell ref="C242:R242"/>
    <mergeCell ref="A241:B241"/>
    <mergeCell ref="C241:R241"/>
    <mergeCell ref="AP242:AR242"/>
    <mergeCell ref="AS242:AT242"/>
    <mergeCell ref="AU242:AV242"/>
    <mergeCell ref="AW242:AX242"/>
    <mergeCell ref="AY242:AZ242"/>
    <mergeCell ref="BA242:BB242"/>
    <mergeCell ref="BC242:BD242"/>
    <mergeCell ref="BE242:BF242"/>
    <mergeCell ref="BG242:BH242"/>
    <mergeCell ref="BI242:BJ242"/>
    <mergeCell ref="BK242:BL242"/>
    <mergeCell ref="BM242:BO242"/>
    <mergeCell ref="BP242:CJ242"/>
    <mergeCell ref="AP237:AR237"/>
    <mergeCell ref="AS237:AT237"/>
    <mergeCell ref="AU237:AV237"/>
    <mergeCell ref="AW237:AX237"/>
    <mergeCell ref="AY237:AZ237"/>
    <mergeCell ref="BA237:BB237"/>
    <mergeCell ref="BC237:BD237"/>
    <mergeCell ref="BE237:BF237"/>
    <mergeCell ref="BG237:BH237"/>
    <mergeCell ref="BI237:BJ237"/>
    <mergeCell ref="BK237:BL237"/>
    <mergeCell ref="BM237:BO237"/>
    <mergeCell ref="BP237:CJ237"/>
    <mergeCell ref="AP239:AR239"/>
    <mergeCell ref="AS239:AT239"/>
    <mergeCell ref="AU239:AV239"/>
    <mergeCell ref="AW239:AX239"/>
    <mergeCell ref="AY239:AZ239"/>
    <mergeCell ref="BA239:BB239"/>
    <mergeCell ref="BC239:BD239"/>
    <mergeCell ref="BE239:BF239"/>
    <mergeCell ref="BG239:BH239"/>
    <mergeCell ref="A248:B248"/>
    <mergeCell ref="C248:R248"/>
    <mergeCell ref="A247:B247"/>
    <mergeCell ref="C247:R247"/>
    <mergeCell ref="A246:B246"/>
    <mergeCell ref="C246:R246"/>
    <mergeCell ref="A245:B245"/>
    <mergeCell ref="C245:R245"/>
    <mergeCell ref="AP246:AR246"/>
    <mergeCell ref="AS246:AT246"/>
    <mergeCell ref="AU246:AV246"/>
    <mergeCell ref="AW246:AX246"/>
    <mergeCell ref="AY246:AZ246"/>
    <mergeCell ref="BA246:BB246"/>
    <mergeCell ref="BC246:BD246"/>
    <mergeCell ref="BE246:BF246"/>
    <mergeCell ref="BG246:BH246"/>
    <mergeCell ref="BI246:BJ246"/>
    <mergeCell ref="BK246:BL246"/>
    <mergeCell ref="BM246:BO246"/>
    <mergeCell ref="BP246:CJ246"/>
    <mergeCell ref="A252:B252"/>
    <mergeCell ref="C252:R252"/>
    <mergeCell ref="A251:B251"/>
    <mergeCell ref="C251:R251"/>
    <mergeCell ref="A250:B250"/>
    <mergeCell ref="C250:R250"/>
    <mergeCell ref="A249:B249"/>
    <mergeCell ref="C249:R249"/>
    <mergeCell ref="AP250:AR250"/>
    <mergeCell ref="AS250:AT250"/>
    <mergeCell ref="AU250:AV250"/>
    <mergeCell ref="AW250:AX250"/>
    <mergeCell ref="AY250:AZ250"/>
    <mergeCell ref="BA250:BB250"/>
    <mergeCell ref="BC250:BD250"/>
    <mergeCell ref="BE250:BF250"/>
    <mergeCell ref="BG250:BH250"/>
    <mergeCell ref="BI250:BJ250"/>
    <mergeCell ref="BK250:BL250"/>
    <mergeCell ref="BM250:BO250"/>
    <mergeCell ref="BP250:CJ250"/>
    <mergeCell ref="AP248:AR248"/>
    <mergeCell ref="AS248:AT248"/>
    <mergeCell ref="AU248:AV248"/>
    <mergeCell ref="AW248:AX248"/>
    <mergeCell ref="AY248:AZ248"/>
    <mergeCell ref="BA248:BB248"/>
    <mergeCell ref="BC248:BD248"/>
    <mergeCell ref="BE248:BF248"/>
    <mergeCell ref="BG248:BH248"/>
    <mergeCell ref="BI248:BJ248"/>
    <mergeCell ref="BK248:BL248"/>
    <mergeCell ref="BM248:BO248"/>
    <mergeCell ref="BP248:CJ248"/>
    <mergeCell ref="AP249:AR249"/>
    <mergeCell ref="AS249:AT249"/>
    <mergeCell ref="AU249:AV249"/>
    <mergeCell ref="AW249:AX249"/>
    <mergeCell ref="AY249:AZ249"/>
    <mergeCell ref="BA249:BB249"/>
    <mergeCell ref="BC249:BD249"/>
    <mergeCell ref="BE249:BF249"/>
    <mergeCell ref="BG249:BH249"/>
    <mergeCell ref="A256:B256"/>
    <mergeCell ref="C256:R256"/>
    <mergeCell ref="A255:B255"/>
    <mergeCell ref="C255:R255"/>
    <mergeCell ref="A254:B254"/>
    <mergeCell ref="C254:R254"/>
    <mergeCell ref="A253:B253"/>
    <mergeCell ref="C253:R253"/>
    <mergeCell ref="AP254:AR254"/>
    <mergeCell ref="AS254:AT254"/>
    <mergeCell ref="AU254:AV254"/>
    <mergeCell ref="AW254:AX254"/>
    <mergeCell ref="AY254:AZ254"/>
    <mergeCell ref="BA254:BB254"/>
    <mergeCell ref="BC254:BD254"/>
    <mergeCell ref="BE254:BF254"/>
    <mergeCell ref="BG254:BH254"/>
    <mergeCell ref="BI254:BJ254"/>
    <mergeCell ref="BK254:BL254"/>
    <mergeCell ref="BM254:BO254"/>
    <mergeCell ref="BP254:CJ254"/>
    <mergeCell ref="A260:B260"/>
    <mergeCell ref="C260:R260"/>
    <mergeCell ref="A259:B259"/>
    <mergeCell ref="C259:R259"/>
    <mergeCell ref="A258:B258"/>
    <mergeCell ref="C258:R258"/>
    <mergeCell ref="A257:B257"/>
    <mergeCell ref="C257:R257"/>
    <mergeCell ref="AP258:AR258"/>
    <mergeCell ref="AS258:AT258"/>
    <mergeCell ref="AU258:AV258"/>
    <mergeCell ref="AW258:AX258"/>
    <mergeCell ref="AY258:AZ258"/>
    <mergeCell ref="BA258:BB258"/>
    <mergeCell ref="BC258:BD258"/>
    <mergeCell ref="BE258:BF258"/>
    <mergeCell ref="BG258:BH258"/>
    <mergeCell ref="BI258:BJ258"/>
    <mergeCell ref="BK258:BL258"/>
    <mergeCell ref="BM258:BO258"/>
    <mergeCell ref="BP258:CJ258"/>
    <mergeCell ref="AP255:AR255"/>
    <mergeCell ref="AS255:AT255"/>
    <mergeCell ref="AU255:AV255"/>
    <mergeCell ref="AW255:AX255"/>
    <mergeCell ref="AY255:AZ255"/>
    <mergeCell ref="BA255:BB255"/>
    <mergeCell ref="BC255:BD255"/>
    <mergeCell ref="BE255:BF255"/>
    <mergeCell ref="BG255:BH255"/>
    <mergeCell ref="BI255:BJ255"/>
    <mergeCell ref="BK255:BL255"/>
    <mergeCell ref="BM255:BO255"/>
    <mergeCell ref="BP255:CJ255"/>
    <mergeCell ref="AP256:AR256"/>
    <mergeCell ref="AS256:AT256"/>
    <mergeCell ref="AU256:AV256"/>
    <mergeCell ref="AW256:AX256"/>
    <mergeCell ref="AY256:AZ256"/>
    <mergeCell ref="BA256:BB256"/>
    <mergeCell ref="BC256:BD256"/>
    <mergeCell ref="BE256:BF256"/>
    <mergeCell ref="BG256:BH256"/>
    <mergeCell ref="A264:B264"/>
    <mergeCell ref="C264:R264"/>
    <mergeCell ref="A263:B263"/>
    <mergeCell ref="C263:R263"/>
    <mergeCell ref="A262:B262"/>
    <mergeCell ref="C262:R262"/>
    <mergeCell ref="A261:B261"/>
    <mergeCell ref="C261:R261"/>
    <mergeCell ref="AP262:AR262"/>
    <mergeCell ref="AS262:AT262"/>
    <mergeCell ref="AU262:AV262"/>
    <mergeCell ref="AW262:AX262"/>
    <mergeCell ref="AY262:AZ262"/>
    <mergeCell ref="BA262:BB262"/>
    <mergeCell ref="BC262:BD262"/>
    <mergeCell ref="BE262:BF262"/>
    <mergeCell ref="BG262:BH262"/>
    <mergeCell ref="BI262:BJ262"/>
    <mergeCell ref="BK262:BL262"/>
    <mergeCell ref="BM262:BO262"/>
    <mergeCell ref="BP262:CJ262"/>
    <mergeCell ref="A268:B268"/>
    <mergeCell ref="C268:R268"/>
    <mergeCell ref="A267:B267"/>
    <mergeCell ref="C267:R267"/>
    <mergeCell ref="A266:B266"/>
    <mergeCell ref="C266:R266"/>
    <mergeCell ref="A265:B265"/>
    <mergeCell ref="C265:R265"/>
    <mergeCell ref="AP266:AR266"/>
    <mergeCell ref="AS266:AT266"/>
    <mergeCell ref="AU266:AV266"/>
    <mergeCell ref="AW266:AX266"/>
    <mergeCell ref="AY266:AZ266"/>
    <mergeCell ref="BA266:BB266"/>
    <mergeCell ref="BC266:BD266"/>
    <mergeCell ref="BE266:BF266"/>
    <mergeCell ref="BG266:BH266"/>
    <mergeCell ref="BI266:BJ266"/>
    <mergeCell ref="BK266:BL266"/>
    <mergeCell ref="BM266:BO266"/>
    <mergeCell ref="BP266:CJ266"/>
    <mergeCell ref="AP261:AR261"/>
    <mergeCell ref="AS261:AT261"/>
    <mergeCell ref="AU261:AV261"/>
    <mergeCell ref="AW261:AX261"/>
    <mergeCell ref="AY261:AZ261"/>
    <mergeCell ref="BA261:BB261"/>
    <mergeCell ref="BC261:BD261"/>
    <mergeCell ref="BE261:BF261"/>
    <mergeCell ref="BG261:BH261"/>
    <mergeCell ref="BI261:BJ261"/>
    <mergeCell ref="BK261:BL261"/>
    <mergeCell ref="BM261:BO261"/>
    <mergeCell ref="BP261:CJ261"/>
    <mergeCell ref="AP263:AR263"/>
    <mergeCell ref="AS263:AT263"/>
    <mergeCell ref="AU263:AV263"/>
    <mergeCell ref="AW263:AX263"/>
    <mergeCell ref="AY263:AZ263"/>
    <mergeCell ref="BA263:BB263"/>
    <mergeCell ref="BC263:BD263"/>
    <mergeCell ref="BE263:BF263"/>
    <mergeCell ref="BG263:BH263"/>
    <mergeCell ref="A272:B272"/>
    <mergeCell ref="C272:R272"/>
    <mergeCell ref="A271:B271"/>
    <mergeCell ref="C271:R271"/>
    <mergeCell ref="A270:B270"/>
    <mergeCell ref="C270:R270"/>
    <mergeCell ref="A269:B269"/>
    <mergeCell ref="C269:R269"/>
    <mergeCell ref="AP270:AR270"/>
    <mergeCell ref="AS270:AT270"/>
    <mergeCell ref="AU270:AV270"/>
    <mergeCell ref="AW270:AX270"/>
    <mergeCell ref="AY270:AZ270"/>
    <mergeCell ref="BA270:BB270"/>
    <mergeCell ref="BC270:BD270"/>
    <mergeCell ref="BE270:BF270"/>
    <mergeCell ref="BG270:BH270"/>
    <mergeCell ref="BI270:BJ270"/>
    <mergeCell ref="BK270:BL270"/>
    <mergeCell ref="BM270:BO270"/>
    <mergeCell ref="BP270:CJ270"/>
    <mergeCell ref="A276:B276"/>
    <mergeCell ref="C276:R276"/>
    <mergeCell ref="A275:B275"/>
    <mergeCell ref="C275:R275"/>
    <mergeCell ref="A274:B274"/>
    <mergeCell ref="C274:R274"/>
    <mergeCell ref="A273:B273"/>
    <mergeCell ref="C273:R273"/>
    <mergeCell ref="AP274:AR274"/>
    <mergeCell ref="AS274:AT274"/>
    <mergeCell ref="AU274:AV274"/>
    <mergeCell ref="AW274:AX274"/>
    <mergeCell ref="AY274:AZ274"/>
    <mergeCell ref="BA274:BB274"/>
    <mergeCell ref="BC274:BD274"/>
    <mergeCell ref="BE274:BF274"/>
    <mergeCell ref="BG274:BH274"/>
    <mergeCell ref="BI274:BJ274"/>
    <mergeCell ref="BK274:BL274"/>
    <mergeCell ref="BM274:BO274"/>
    <mergeCell ref="BP274:CJ274"/>
    <mergeCell ref="AP272:AR272"/>
    <mergeCell ref="AS272:AT272"/>
    <mergeCell ref="AU272:AV272"/>
    <mergeCell ref="AW272:AX272"/>
    <mergeCell ref="AY272:AZ272"/>
    <mergeCell ref="BA272:BB272"/>
    <mergeCell ref="BC272:BD272"/>
    <mergeCell ref="BE272:BF272"/>
    <mergeCell ref="BG272:BH272"/>
    <mergeCell ref="BI272:BJ272"/>
    <mergeCell ref="BK272:BL272"/>
    <mergeCell ref="BM272:BO272"/>
    <mergeCell ref="BP272:CJ272"/>
    <mergeCell ref="AP273:AR273"/>
    <mergeCell ref="AS273:AT273"/>
    <mergeCell ref="AU273:AV273"/>
    <mergeCell ref="AW273:AX273"/>
    <mergeCell ref="AY273:AZ273"/>
    <mergeCell ref="BA273:BB273"/>
    <mergeCell ref="BC273:BD273"/>
    <mergeCell ref="BE273:BF273"/>
    <mergeCell ref="BG273:BH273"/>
    <mergeCell ref="A280:B280"/>
    <mergeCell ref="C280:R280"/>
    <mergeCell ref="A279:B279"/>
    <mergeCell ref="C279:R279"/>
    <mergeCell ref="A278:B278"/>
    <mergeCell ref="C278:R278"/>
    <mergeCell ref="A277:B277"/>
    <mergeCell ref="C277:R277"/>
    <mergeCell ref="AP278:AR278"/>
    <mergeCell ref="AS278:AT278"/>
    <mergeCell ref="AU278:AV278"/>
    <mergeCell ref="AW278:AX278"/>
    <mergeCell ref="AY278:AZ278"/>
    <mergeCell ref="BA278:BB278"/>
    <mergeCell ref="BC278:BD278"/>
    <mergeCell ref="BE278:BF278"/>
    <mergeCell ref="BG278:BH278"/>
    <mergeCell ref="BI278:BJ278"/>
    <mergeCell ref="BK278:BL278"/>
    <mergeCell ref="BM278:BO278"/>
    <mergeCell ref="BP278:CJ278"/>
    <mergeCell ref="A284:B284"/>
    <mergeCell ref="C284:R284"/>
    <mergeCell ref="A283:B283"/>
    <mergeCell ref="C283:R283"/>
    <mergeCell ref="A282:B282"/>
    <mergeCell ref="C282:R282"/>
    <mergeCell ref="A281:B281"/>
    <mergeCell ref="C281:R281"/>
    <mergeCell ref="AP282:AR282"/>
    <mergeCell ref="AS282:AT282"/>
    <mergeCell ref="AU282:AV282"/>
    <mergeCell ref="AW282:AX282"/>
    <mergeCell ref="AY282:AZ282"/>
    <mergeCell ref="BA282:BB282"/>
    <mergeCell ref="BC282:BD282"/>
    <mergeCell ref="BE282:BF282"/>
    <mergeCell ref="BG282:BH282"/>
    <mergeCell ref="BI282:BJ282"/>
    <mergeCell ref="BK282:BL282"/>
    <mergeCell ref="BM282:BO282"/>
    <mergeCell ref="BP282:CJ282"/>
    <mergeCell ref="AP279:AR279"/>
    <mergeCell ref="AS279:AT279"/>
    <mergeCell ref="AU279:AV279"/>
    <mergeCell ref="AW279:AX279"/>
    <mergeCell ref="AY279:AZ279"/>
    <mergeCell ref="BA279:BB279"/>
    <mergeCell ref="BC279:BD279"/>
    <mergeCell ref="BE279:BF279"/>
    <mergeCell ref="BG279:BH279"/>
    <mergeCell ref="BI279:BJ279"/>
    <mergeCell ref="BK279:BL279"/>
    <mergeCell ref="BM279:BO279"/>
    <mergeCell ref="BP279:CJ279"/>
    <mergeCell ref="AP280:AR280"/>
    <mergeCell ref="AS280:AT280"/>
    <mergeCell ref="AU280:AV280"/>
    <mergeCell ref="AW280:AX280"/>
    <mergeCell ref="AY280:AZ280"/>
    <mergeCell ref="BA280:BB280"/>
    <mergeCell ref="BC280:BD280"/>
    <mergeCell ref="BE280:BF280"/>
    <mergeCell ref="BG280:BH280"/>
    <mergeCell ref="A288:B288"/>
    <mergeCell ref="C288:R288"/>
    <mergeCell ref="A287:B287"/>
    <mergeCell ref="C287:R287"/>
    <mergeCell ref="A286:B286"/>
    <mergeCell ref="C286:R286"/>
    <mergeCell ref="A285:B285"/>
    <mergeCell ref="C285:R285"/>
    <mergeCell ref="AP286:AR286"/>
    <mergeCell ref="AS286:AT286"/>
    <mergeCell ref="AU286:AV286"/>
    <mergeCell ref="AW286:AX286"/>
    <mergeCell ref="AY286:AZ286"/>
    <mergeCell ref="BA286:BB286"/>
    <mergeCell ref="BC286:BD286"/>
    <mergeCell ref="BE286:BF286"/>
    <mergeCell ref="BG286:BH286"/>
    <mergeCell ref="BI286:BJ286"/>
    <mergeCell ref="BK286:BL286"/>
    <mergeCell ref="BM286:BO286"/>
    <mergeCell ref="BP286:CJ286"/>
    <mergeCell ref="A292:B292"/>
    <mergeCell ref="C292:R292"/>
    <mergeCell ref="A291:B291"/>
    <mergeCell ref="C291:R291"/>
    <mergeCell ref="A290:B290"/>
    <mergeCell ref="C290:R290"/>
    <mergeCell ref="A289:B289"/>
    <mergeCell ref="C289:R289"/>
    <mergeCell ref="AP290:AR290"/>
    <mergeCell ref="AS290:AT290"/>
    <mergeCell ref="AU290:AV290"/>
    <mergeCell ref="AW290:AX290"/>
    <mergeCell ref="AY290:AZ290"/>
    <mergeCell ref="BA290:BB290"/>
    <mergeCell ref="BC290:BD290"/>
    <mergeCell ref="BE290:BF290"/>
    <mergeCell ref="BG290:BH290"/>
    <mergeCell ref="BI290:BJ290"/>
    <mergeCell ref="BK290:BL290"/>
    <mergeCell ref="BM290:BO290"/>
    <mergeCell ref="BP290:CJ290"/>
    <mergeCell ref="AP285:AR285"/>
    <mergeCell ref="AS285:AT285"/>
    <mergeCell ref="AU285:AV285"/>
    <mergeCell ref="AW285:AX285"/>
    <mergeCell ref="AY285:AZ285"/>
    <mergeCell ref="BA285:BB285"/>
    <mergeCell ref="BC285:BD285"/>
    <mergeCell ref="BE285:BF285"/>
    <mergeCell ref="BG285:BH285"/>
    <mergeCell ref="BI285:BJ285"/>
    <mergeCell ref="BK285:BL285"/>
    <mergeCell ref="BM285:BO285"/>
    <mergeCell ref="BP285:CJ285"/>
    <mergeCell ref="AP287:AR287"/>
    <mergeCell ref="AS287:AT287"/>
    <mergeCell ref="AU287:AV287"/>
    <mergeCell ref="AW287:AX287"/>
    <mergeCell ref="AY287:AZ287"/>
    <mergeCell ref="BA287:BB287"/>
    <mergeCell ref="BC287:BD287"/>
    <mergeCell ref="BE287:BF287"/>
    <mergeCell ref="BG287:BH287"/>
    <mergeCell ref="A296:B296"/>
    <mergeCell ref="C296:R296"/>
    <mergeCell ref="A295:B295"/>
    <mergeCell ref="C295:R295"/>
    <mergeCell ref="A294:B294"/>
    <mergeCell ref="C294:R294"/>
    <mergeCell ref="A293:B293"/>
    <mergeCell ref="C293:R293"/>
    <mergeCell ref="AP294:AR294"/>
    <mergeCell ref="AS294:AT294"/>
    <mergeCell ref="AU294:AV294"/>
    <mergeCell ref="AW294:AX294"/>
    <mergeCell ref="AY294:AZ294"/>
    <mergeCell ref="BA294:BB294"/>
    <mergeCell ref="BC294:BD294"/>
    <mergeCell ref="BE294:BF294"/>
    <mergeCell ref="BG294:BH294"/>
    <mergeCell ref="BI294:BJ294"/>
    <mergeCell ref="BK294:BL294"/>
    <mergeCell ref="BM294:BO294"/>
    <mergeCell ref="BP294:CJ294"/>
    <mergeCell ref="A300:B300"/>
    <mergeCell ref="C300:R300"/>
    <mergeCell ref="A299:B299"/>
    <mergeCell ref="C299:R299"/>
    <mergeCell ref="A298:B298"/>
    <mergeCell ref="C298:R298"/>
    <mergeCell ref="A297:B297"/>
    <mergeCell ref="C297:R297"/>
    <mergeCell ref="AP298:AR298"/>
    <mergeCell ref="AS298:AT298"/>
    <mergeCell ref="AU298:AV298"/>
    <mergeCell ref="AW298:AX298"/>
    <mergeCell ref="AY298:AZ298"/>
    <mergeCell ref="BA298:BB298"/>
    <mergeCell ref="BC298:BD298"/>
    <mergeCell ref="BE298:BF298"/>
    <mergeCell ref="BG298:BH298"/>
    <mergeCell ref="BI298:BJ298"/>
    <mergeCell ref="BK298:BL298"/>
    <mergeCell ref="BM298:BO298"/>
    <mergeCell ref="BP298:CJ298"/>
    <mergeCell ref="AP296:AR296"/>
    <mergeCell ref="AS296:AT296"/>
    <mergeCell ref="AU296:AV296"/>
    <mergeCell ref="AW296:AX296"/>
    <mergeCell ref="AY296:AZ296"/>
    <mergeCell ref="BA296:BB296"/>
    <mergeCell ref="BC296:BD296"/>
    <mergeCell ref="BE296:BF296"/>
    <mergeCell ref="BG296:BH296"/>
    <mergeCell ref="BI296:BJ296"/>
    <mergeCell ref="BK296:BL296"/>
    <mergeCell ref="BM296:BO296"/>
    <mergeCell ref="BP296:CJ296"/>
    <mergeCell ref="AP297:AR297"/>
    <mergeCell ref="AS297:AT297"/>
    <mergeCell ref="AU297:AV297"/>
    <mergeCell ref="AW297:AX297"/>
    <mergeCell ref="AY297:AZ297"/>
    <mergeCell ref="BA297:BB297"/>
    <mergeCell ref="BC297:BD297"/>
    <mergeCell ref="BE297:BF297"/>
    <mergeCell ref="BG297:BH297"/>
    <mergeCell ref="A304:B304"/>
    <mergeCell ref="C304:R304"/>
    <mergeCell ref="A303:B303"/>
    <mergeCell ref="C303:R303"/>
    <mergeCell ref="A302:B302"/>
    <mergeCell ref="C302:R302"/>
    <mergeCell ref="A301:B301"/>
    <mergeCell ref="C301:R301"/>
    <mergeCell ref="AP302:AR302"/>
    <mergeCell ref="AS302:AT302"/>
    <mergeCell ref="AU302:AV302"/>
    <mergeCell ref="AW302:AX302"/>
    <mergeCell ref="AY302:AZ302"/>
    <mergeCell ref="BA302:BB302"/>
    <mergeCell ref="BC302:BD302"/>
    <mergeCell ref="BE302:BF302"/>
    <mergeCell ref="BG302:BH302"/>
    <mergeCell ref="BI302:BJ302"/>
    <mergeCell ref="BK302:BL302"/>
    <mergeCell ref="BM302:BO302"/>
    <mergeCell ref="BP302:CJ302"/>
    <mergeCell ref="A308:B308"/>
    <mergeCell ref="C308:R308"/>
    <mergeCell ref="A307:B307"/>
    <mergeCell ref="C307:R307"/>
    <mergeCell ref="A306:B306"/>
    <mergeCell ref="C306:R306"/>
    <mergeCell ref="A305:B305"/>
    <mergeCell ref="C305:R305"/>
    <mergeCell ref="AP306:AR306"/>
    <mergeCell ref="AS306:AT306"/>
    <mergeCell ref="AU306:AV306"/>
    <mergeCell ref="AW306:AX306"/>
    <mergeCell ref="AY306:AZ306"/>
    <mergeCell ref="BA306:BB306"/>
    <mergeCell ref="BC306:BD306"/>
    <mergeCell ref="BE306:BF306"/>
    <mergeCell ref="BG306:BH306"/>
    <mergeCell ref="BI306:BJ306"/>
    <mergeCell ref="BK306:BL306"/>
    <mergeCell ref="BM306:BO306"/>
    <mergeCell ref="BP306:CJ306"/>
    <mergeCell ref="AP303:AR303"/>
    <mergeCell ref="AS303:AT303"/>
    <mergeCell ref="AU303:AV303"/>
    <mergeCell ref="AW303:AX303"/>
    <mergeCell ref="AY303:AZ303"/>
    <mergeCell ref="BA303:BB303"/>
    <mergeCell ref="BC303:BD303"/>
    <mergeCell ref="BE303:BF303"/>
    <mergeCell ref="BG303:BH303"/>
    <mergeCell ref="BI303:BJ303"/>
    <mergeCell ref="BK303:BL303"/>
    <mergeCell ref="BM303:BO303"/>
    <mergeCell ref="BP303:CJ303"/>
    <mergeCell ref="AP304:AR304"/>
    <mergeCell ref="AS304:AT304"/>
    <mergeCell ref="AU304:AV304"/>
    <mergeCell ref="AW304:AX304"/>
    <mergeCell ref="AY304:AZ304"/>
    <mergeCell ref="BA304:BB304"/>
    <mergeCell ref="BC304:BD304"/>
    <mergeCell ref="BE304:BF304"/>
    <mergeCell ref="BG304:BH304"/>
    <mergeCell ref="A312:B312"/>
    <mergeCell ref="C312:R312"/>
    <mergeCell ref="A311:B311"/>
    <mergeCell ref="C311:R311"/>
    <mergeCell ref="A310:B310"/>
    <mergeCell ref="C310:R310"/>
    <mergeCell ref="A309:B309"/>
    <mergeCell ref="C309:R309"/>
    <mergeCell ref="AP310:AR310"/>
    <mergeCell ref="AS310:AT310"/>
    <mergeCell ref="AU310:AV310"/>
    <mergeCell ref="AW310:AX310"/>
    <mergeCell ref="AY310:AZ310"/>
    <mergeCell ref="BA310:BB310"/>
    <mergeCell ref="BC310:BD310"/>
    <mergeCell ref="BE310:BF310"/>
    <mergeCell ref="BG310:BH310"/>
    <mergeCell ref="BI310:BJ310"/>
    <mergeCell ref="BK310:BL310"/>
    <mergeCell ref="BM310:BO310"/>
    <mergeCell ref="BP310:CJ310"/>
    <mergeCell ref="A316:B316"/>
    <mergeCell ref="C316:R316"/>
    <mergeCell ref="A315:B315"/>
    <mergeCell ref="C315:R315"/>
    <mergeCell ref="A314:B314"/>
    <mergeCell ref="C314:R314"/>
    <mergeCell ref="A313:B313"/>
    <mergeCell ref="C313:R313"/>
    <mergeCell ref="AP314:AR314"/>
    <mergeCell ref="AS314:AT314"/>
    <mergeCell ref="AU314:AV314"/>
    <mergeCell ref="AW314:AX314"/>
    <mergeCell ref="AY314:AZ314"/>
    <mergeCell ref="BA314:BB314"/>
    <mergeCell ref="BC314:BD314"/>
    <mergeCell ref="BE314:BF314"/>
    <mergeCell ref="BG314:BH314"/>
    <mergeCell ref="BI314:BJ314"/>
    <mergeCell ref="BK314:BL314"/>
    <mergeCell ref="BM314:BO314"/>
    <mergeCell ref="BP314:CJ314"/>
    <mergeCell ref="AP309:AR309"/>
    <mergeCell ref="AS309:AT309"/>
    <mergeCell ref="AU309:AV309"/>
    <mergeCell ref="AW309:AX309"/>
    <mergeCell ref="AY309:AZ309"/>
    <mergeCell ref="BA309:BB309"/>
    <mergeCell ref="BC309:BD309"/>
    <mergeCell ref="BE309:BF309"/>
    <mergeCell ref="BG309:BH309"/>
    <mergeCell ref="BI309:BJ309"/>
    <mergeCell ref="BK309:BL309"/>
    <mergeCell ref="BM309:BO309"/>
    <mergeCell ref="BP309:CJ309"/>
    <mergeCell ref="AP311:AR311"/>
    <mergeCell ref="AS311:AT311"/>
    <mergeCell ref="AU311:AV311"/>
    <mergeCell ref="AW311:AX311"/>
    <mergeCell ref="AY311:AZ311"/>
    <mergeCell ref="BA311:BB311"/>
    <mergeCell ref="BC311:BD311"/>
    <mergeCell ref="BE311:BF311"/>
    <mergeCell ref="BG311:BH311"/>
    <mergeCell ref="A320:B320"/>
    <mergeCell ref="C320:R320"/>
    <mergeCell ref="A319:B319"/>
    <mergeCell ref="C319:R319"/>
    <mergeCell ref="A318:B318"/>
    <mergeCell ref="C318:R318"/>
    <mergeCell ref="A317:B317"/>
    <mergeCell ref="C317:R317"/>
    <mergeCell ref="AP318:AR318"/>
    <mergeCell ref="AS318:AT318"/>
    <mergeCell ref="AU318:AV318"/>
    <mergeCell ref="AW318:AX318"/>
    <mergeCell ref="AY318:AZ318"/>
    <mergeCell ref="BA318:BB318"/>
    <mergeCell ref="BC318:BD318"/>
    <mergeCell ref="BE318:BF318"/>
    <mergeCell ref="BG318:BH318"/>
    <mergeCell ref="BI318:BJ318"/>
    <mergeCell ref="BK318:BL318"/>
    <mergeCell ref="BM318:BO318"/>
    <mergeCell ref="BP318:CJ318"/>
    <mergeCell ref="A324:B324"/>
    <mergeCell ref="C324:R324"/>
    <mergeCell ref="A323:B323"/>
    <mergeCell ref="C323:R323"/>
    <mergeCell ref="A322:B322"/>
    <mergeCell ref="C322:R322"/>
    <mergeCell ref="A321:B321"/>
    <mergeCell ref="C321:R321"/>
    <mergeCell ref="AP322:AR322"/>
    <mergeCell ref="AS322:AT322"/>
    <mergeCell ref="AU322:AV322"/>
    <mergeCell ref="AW322:AX322"/>
    <mergeCell ref="AY322:AZ322"/>
    <mergeCell ref="BA322:BB322"/>
    <mergeCell ref="BC322:BD322"/>
    <mergeCell ref="BE322:BF322"/>
    <mergeCell ref="BG322:BH322"/>
    <mergeCell ref="BI322:BJ322"/>
    <mergeCell ref="BK322:BL322"/>
    <mergeCell ref="BM322:BO322"/>
    <mergeCell ref="BP322:CJ322"/>
    <mergeCell ref="AP320:AR320"/>
    <mergeCell ref="AS320:AT320"/>
    <mergeCell ref="AU320:AV320"/>
    <mergeCell ref="AW320:AX320"/>
    <mergeCell ref="AY320:AZ320"/>
    <mergeCell ref="BA320:BB320"/>
    <mergeCell ref="BC320:BD320"/>
    <mergeCell ref="BE320:BF320"/>
    <mergeCell ref="BG320:BH320"/>
    <mergeCell ref="BI320:BJ320"/>
    <mergeCell ref="BK320:BL320"/>
    <mergeCell ref="BM320:BO320"/>
    <mergeCell ref="BP320:CJ320"/>
    <mergeCell ref="AP321:AR321"/>
    <mergeCell ref="AS321:AT321"/>
    <mergeCell ref="AU321:AV321"/>
    <mergeCell ref="AW321:AX321"/>
    <mergeCell ref="AY321:AZ321"/>
    <mergeCell ref="BA321:BB321"/>
    <mergeCell ref="BC321:BD321"/>
    <mergeCell ref="BE321:BF321"/>
    <mergeCell ref="BG321:BH321"/>
    <mergeCell ref="A328:B328"/>
    <mergeCell ref="C328:R328"/>
    <mergeCell ref="A327:B327"/>
    <mergeCell ref="C327:R327"/>
    <mergeCell ref="A326:B326"/>
    <mergeCell ref="C326:R326"/>
    <mergeCell ref="A325:B325"/>
    <mergeCell ref="C325:R325"/>
    <mergeCell ref="AP326:AR326"/>
    <mergeCell ref="AS326:AT326"/>
    <mergeCell ref="AU326:AV326"/>
    <mergeCell ref="AW326:AX326"/>
    <mergeCell ref="AY326:AZ326"/>
    <mergeCell ref="BA326:BB326"/>
    <mergeCell ref="BC326:BD326"/>
    <mergeCell ref="BE326:BF326"/>
    <mergeCell ref="BG326:BH326"/>
    <mergeCell ref="BI326:BJ326"/>
    <mergeCell ref="BK326:BL326"/>
    <mergeCell ref="BM326:BO326"/>
    <mergeCell ref="BP326:CJ326"/>
    <mergeCell ref="A332:B332"/>
    <mergeCell ref="C332:R332"/>
    <mergeCell ref="A331:B331"/>
    <mergeCell ref="C331:R331"/>
    <mergeCell ref="A330:B330"/>
    <mergeCell ref="C330:R330"/>
    <mergeCell ref="A329:B329"/>
    <mergeCell ref="C329:R329"/>
    <mergeCell ref="AP330:AR330"/>
    <mergeCell ref="AS330:AT330"/>
    <mergeCell ref="AU330:AV330"/>
    <mergeCell ref="AW330:AX330"/>
    <mergeCell ref="AY330:AZ330"/>
    <mergeCell ref="BA330:BB330"/>
    <mergeCell ref="BC330:BD330"/>
    <mergeCell ref="BE330:BF330"/>
    <mergeCell ref="BG330:BH330"/>
    <mergeCell ref="BI330:BJ330"/>
    <mergeCell ref="BK330:BL330"/>
    <mergeCell ref="BM330:BO330"/>
    <mergeCell ref="BP330:CJ330"/>
    <mergeCell ref="AP327:AR327"/>
    <mergeCell ref="AS327:AT327"/>
    <mergeCell ref="AU327:AV327"/>
    <mergeCell ref="AW327:AX327"/>
    <mergeCell ref="AY327:AZ327"/>
    <mergeCell ref="BA327:BB327"/>
    <mergeCell ref="BC327:BD327"/>
    <mergeCell ref="BE327:BF327"/>
    <mergeCell ref="BG327:BH327"/>
    <mergeCell ref="BI327:BJ327"/>
    <mergeCell ref="BK327:BL327"/>
    <mergeCell ref="BM327:BO327"/>
    <mergeCell ref="BP327:CJ327"/>
    <mergeCell ref="AP328:AR328"/>
    <mergeCell ref="AS328:AT328"/>
    <mergeCell ref="AU328:AV328"/>
    <mergeCell ref="AW328:AX328"/>
    <mergeCell ref="AY328:AZ328"/>
    <mergeCell ref="BA328:BB328"/>
    <mergeCell ref="BC328:BD328"/>
    <mergeCell ref="BE328:BF328"/>
    <mergeCell ref="BG328:BH328"/>
    <mergeCell ref="A336:B336"/>
    <mergeCell ref="C336:R336"/>
    <mergeCell ref="A335:B335"/>
    <mergeCell ref="C335:R335"/>
    <mergeCell ref="A334:B334"/>
    <mergeCell ref="C334:R334"/>
    <mergeCell ref="A333:B333"/>
    <mergeCell ref="C333:R333"/>
    <mergeCell ref="AP334:AR334"/>
    <mergeCell ref="AS334:AT334"/>
    <mergeCell ref="AU334:AV334"/>
    <mergeCell ref="AW334:AX334"/>
    <mergeCell ref="AY334:AZ334"/>
    <mergeCell ref="BA334:BB334"/>
    <mergeCell ref="BC334:BD334"/>
    <mergeCell ref="BE334:BF334"/>
    <mergeCell ref="BG334:BH334"/>
    <mergeCell ref="BI334:BJ334"/>
    <mergeCell ref="BK334:BL334"/>
    <mergeCell ref="BM334:BO334"/>
    <mergeCell ref="BP334:CJ334"/>
    <mergeCell ref="A340:B340"/>
    <mergeCell ref="C340:R340"/>
    <mergeCell ref="A339:B339"/>
    <mergeCell ref="C339:R339"/>
    <mergeCell ref="A338:B338"/>
    <mergeCell ref="C338:R338"/>
    <mergeCell ref="A337:B337"/>
    <mergeCell ref="C337:R337"/>
    <mergeCell ref="AP338:AR338"/>
    <mergeCell ref="AS338:AT338"/>
    <mergeCell ref="AU338:AV338"/>
    <mergeCell ref="AW338:AX338"/>
    <mergeCell ref="AY338:AZ338"/>
    <mergeCell ref="BA338:BB338"/>
    <mergeCell ref="BC338:BD338"/>
    <mergeCell ref="BE338:BF338"/>
    <mergeCell ref="BG338:BH338"/>
    <mergeCell ref="BI338:BJ338"/>
    <mergeCell ref="BK338:BL338"/>
    <mergeCell ref="BM338:BO338"/>
    <mergeCell ref="BP338:CJ338"/>
    <mergeCell ref="AP333:AR333"/>
    <mergeCell ref="AS333:AT333"/>
    <mergeCell ref="AU333:AV333"/>
    <mergeCell ref="AW333:AX333"/>
    <mergeCell ref="AY333:AZ333"/>
    <mergeCell ref="BA333:BB333"/>
    <mergeCell ref="BC333:BD333"/>
    <mergeCell ref="BE333:BF333"/>
    <mergeCell ref="BG333:BH333"/>
    <mergeCell ref="BI333:BJ333"/>
    <mergeCell ref="BK333:BL333"/>
    <mergeCell ref="BM333:BO333"/>
    <mergeCell ref="BP333:CJ333"/>
    <mergeCell ref="AP335:AR335"/>
    <mergeCell ref="AS335:AT335"/>
    <mergeCell ref="AU335:AV335"/>
    <mergeCell ref="AW335:AX335"/>
    <mergeCell ref="AY335:AZ335"/>
    <mergeCell ref="BA335:BB335"/>
    <mergeCell ref="BC335:BD335"/>
    <mergeCell ref="BE335:BF335"/>
    <mergeCell ref="BG335:BH335"/>
    <mergeCell ref="A344:B344"/>
    <mergeCell ref="C344:R344"/>
    <mergeCell ref="A343:B343"/>
    <mergeCell ref="C343:R343"/>
    <mergeCell ref="A342:B342"/>
    <mergeCell ref="C342:R342"/>
    <mergeCell ref="A341:B341"/>
    <mergeCell ref="C341:R341"/>
    <mergeCell ref="AP342:AR342"/>
    <mergeCell ref="AS342:AT342"/>
    <mergeCell ref="AU342:AV342"/>
    <mergeCell ref="AW342:AX342"/>
    <mergeCell ref="AY342:AZ342"/>
    <mergeCell ref="BA342:BB342"/>
    <mergeCell ref="BC342:BD342"/>
    <mergeCell ref="BE342:BF342"/>
    <mergeCell ref="BG342:BH342"/>
    <mergeCell ref="BI342:BJ342"/>
    <mergeCell ref="BK342:BL342"/>
    <mergeCell ref="BM342:BO342"/>
    <mergeCell ref="BP342:CJ342"/>
    <mergeCell ref="A348:B348"/>
    <mergeCell ref="C348:R348"/>
    <mergeCell ref="A347:B347"/>
    <mergeCell ref="C347:R347"/>
    <mergeCell ref="A346:B346"/>
    <mergeCell ref="C346:R346"/>
    <mergeCell ref="A345:B345"/>
    <mergeCell ref="C345:R345"/>
    <mergeCell ref="AP346:AR346"/>
    <mergeCell ref="AS346:AT346"/>
    <mergeCell ref="AU346:AV346"/>
    <mergeCell ref="AW346:AX346"/>
    <mergeCell ref="AY346:AZ346"/>
    <mergeCell ref="BA346:BB346"/>
    <mergeCell ref="BC346:BD346"/>
    <mergeCell ref="BE346:BF346"/>
    <mergeCell ref="BG346:BH346"/>
    <mergeCell ref="BI346:BJ346"/>
    <mergeCell ref="BK346:BL346"/>
    <mergeCell ref="BM346:BO346"/>
    <mergeCell ref="BP346:CJ346"/>
    <mergeCell ref="AP344:AR344"/>
    <mergeCell ref="AS344:AT344"/>
    <mergeCell ref="AU344:AV344"/>
    <mergeCell ref="AW344:AX344"/>
    <mergeCell ref="AY344:AZ344"/>
    <mergeCell ref="BA344:BB344"/>
    <mergeCell ref="BC344:BD344"/>
    <mergeCell ref="BE344:BF344"/>
    <mergeCell ref="BG344:BH344"/>
    <mergeCell ref="BI344:BJ344"/>
    <mergeCell ref="BK344:BL344"/>
    <mergeCell ref="BM344:BO344"/>
    <mergeCell ref="BP344:CJ344"/>
    <mergeCell ref="AP345:AR345"/>
    <mergeCell ref="AS345:AT345"/>
    <mergeCell ref="AU345:AV345"/>
    <mergeCell ref="AW345:AX345"/>
    <mergeCell ref="AY345:AZ345"/>
    <mergeCell ref="BA345:BB345"/>
    <mergeCell ref="BC345:BD345"/>
    <mergeCell ref="BE345:BF345"/>
    <mergeCell ref="BG345:BH345"/>
    <mergeCell ref="A352:B352"/>
    <mergeCell ref="C352:R352"/>
    <mergeCell ref="A351:B351"/>
    <mergeCell ref="C351:R351"/>
    <mergeCell ref="A350:B350"/>
    <mergeCell ref="C350:R350"/>
    <mergeCell ref="A349:B349"/>
    <mergeCell ref="C349:R349"/>
    <mergeCell ref="AP350:AR350"/>
    <mergeCell ref="AS350:AT350"/>
    <mergeCell ref="AU350:AV350"/>
    <mergeCell ref="AW350:AX350"/>
    <mergeCell ref="AY350:AZ350"/>
    <mergeCell ref="BA350:BB350"/>
    <mergeCell ref="BC350:BD350"/>
    <mergeCell ref="BE350:BF350"/>
    <mergeCell ref="BG350:BH350"/>
    <mergeCell ref="BI350:BJ350"/>
    <mergeCell ref="BK350:BL350"/>
    <mergeCell ref="BM350:BO350"/>
    <mergeCell ref="BP350:CJ350"/>
    <mergeCell ref="A356:B356"/>
    <mergeCell ref="C356:R356"/>
    <mergeCell ref="A355:B355"/>
    <mergeCell ref="C355:R355"/>
    <mergeCell ref="A354:B354"/>
    <mergeCell ref="C354:R354"/>
    <mergeCell ref="A353:B353"/>
    <mergeCell ref="C353:R353"/>
    <mergeCell ref="AP354:AR354"/>
    <mergeCell ref="AS354:AT354"/>
    <mergeCell ref="AU354:AV354"/>
    <mergeCell ref="AW354:AX354"/>
    <mergeCell ref="AY354:AZ354"/>
    <mergeCell ref="BA354:BB354"/>
    <mergeCell ref="BC354:BD354"/>
    <mergeCell ref="BE354:BF354"/>
    <mergeCell ref="BG354:BH354"/>
    <mergeCell ref="BI354:BJ354"/>
    <mergeCell ref="BK354:BL354"/>
    <mergeCell ref="BM354:BO354"/>
    <mergeCell ref="BP354:CJ354"/>
    <mergeCell ref="AP351:AR351"/>
    <mergeCell ref="AS351:AT351"/>
    <mergeCell ref="AU351:AV351"/>
    <mergeCell ref="AW351:AX351"/>
    <mergeCell ref="AY351:AZ351"/>
    <mergeCell ref="BA351:BB351"/>
    <mergeCell ref="BC351:BD351"/>
    <mergeCell ref="BE351:BF351"/>
    <mergeCell ref="BG351:BH351"/>
    <mergeCell ref="BI351:BJ351"/>
    <mergeCell ref="BK351:BL351"/>
    <mergeCell ref="BM351:BO351"/>
    <mergeCell ref="BP351:CJ351"/>
    <mergeCell ref="AP352:AR352"/>
    <mergeCell ref="AS352:AT352"/>
    <mergeCell ref="AU352:AV352"/>
    <mergeCell ref="AW352:AX352"/>
    <mergeCell ref="AY352:AZ352"/>
    <mergeCell ref="BA352:BB352"/>
    <mergeCell ref="BC352:BD352"/>
    <mergeCell ref="BE352:BF352"/>
    <mergeCell ref="BG352:BH352"/>
    <mergeCell ref="A360:B360"/>
    <mergeCell ref="C360:R360"/>
    <mergeCell ref="A359:B359"/>
    <mergeCell ref="C359:R359"/>
    <mergeCell ref="A358:B358"/>
    <mergeCell ref="C358:R358"/>
    <mergeCell ref="A357:B357"/>
    <mergeCell ref="C357:R357"/>
    <mergeCell ref="AP358:AR358"/>
    <mergeCell ref="AS358:AT358"/>
    <mergeCell ref="AU358:AV358"/>
    <mergeCell ref="AW358:AX358"/>
    <mergeCell ref="AY358:AZ358"/>
    <mergeCell ref="BA358:BB358"/>
    <mergeCell ref="BC358:BD358"/>
    <mergeCell ref="BE358:BF358"/>
    <mergeCell ref="BG358:BH358"/>
    <mergeCell ref="BI358:BJ358"/>
    <mergeCell ref="BK358:BL358"/>
    <mergeCell ref="BM358:BO358"/>
    <mergeCell ref="BP358:CJ358"/>
    <mergeCell ref="A364:B364"/>
    <mergeCell ref="C364:R364"/>
    <mergeCell ref="A363:B363"/>
    <mergeCell ref="C363:R363"/>
    <mergeCell ref="A362:B362"/>
    <mergeCell ref="C362:R362"/>
    <mergeCell ref="A361:B361"/>
    <mergeCell ref="C361:R361"/>
    <mergeCell ref="AP362:AR362"/>
    <mergeCell ref="AS362:AT362"/>
    <mergeCell ref="AU362:AV362"/>
    <mergeCell ref="AW362:AX362"/>
    <mergeCell ref="AY362:AZ362"/>
    <mergeCell ref="BA362:BB362"/>
    <mergeCell ref="BC362:BD362"/>
    <mergeCell ref="BE362:BF362"/>
    <mergeCell ref="BG362:BH362"/>
    <mergeCell ref="BI362:BJ362"/>
    <mergeCell ref="BK362:BL362"/>
    <mergeCell ref="BM362:BO362"/>
    <mergeCell ref="BP362:CJ362"/>
    <mergeCell ref="AP357:AR357"/>
    <mergeCell ref="AS357:AT357"/>
    <mergeCell ref="AU357:AV357"/>
    <mergeCell ref="AW357:AX357"/>
    <mergeCell ref="AY357:AZ357"/>
    <mergeCell ref="BA357:BB357"/>
    <mergeCell ref="BC357:BD357"/>
    <mergeCell ref="BE357:BF357"/>
    <mergeCell ref="BG357:BH357"/>
    <mergeCell ref="BI357:BJ357"/>
    <mergeCell ref="BK357:BL357"/>
    <mergeCell ref="BM357:BO357"/>
    <mergeCell ref="BP357:CJ357"/>
    <mergeCell ref="AP359:AR359"/>
    <mergeCell ref="AS359:AT359"/>
    <mergeCell ref="AU359:AV359"/>
    <mergeCell ref="AW359:AX359"/>
    <mergeCell ref="AY359:AZ359"/>
    <mergeCell ref="BA359:BB359"/>
    <mergeCell ref="BC359:BD359"/>
    <mergeCell ref="BE359:BF359"/>
    <mergeCell ref="BG359:BH359"/>
    <mergeCell ref="A368:B368"/>
    <mergeCell ref="C368:R368"/>
    <mergeCell ref="A367:B367"/>
    <mergeCell ref="C367:R367"/>
    <mergeCell ref="A366:B366"/>
    <mergeCell ref="C366:R366"/>
    <mergeCell ref="A365:B365"/>
    <mergeCell ref="C365:R365"/>
    <mergeCell ref="AP366:AR366"/>
    <mergeCell ref="AS366:AT366"/>
    <mergeCell ref="AU366:AV366"/>
    <mergeCell ref="AW366:AX366"/>
    <mergeCell ref="AY366:AZ366"/>
    <mergeCell ref="BA366:BB366"/>
    <mergeCell ref="BC366:BD366"/>
    <mergeCell ref="BE366:BF366"/>
    <mergeCell ref="BG366:BH366"/>
    <mergeCell ref="BI366:BJ366"/>
    <mergeCell ref="BK366:BL366"/>
    <mergeCell ref="BM366:BO366"/>
    <mergeCell ref="BP366:CJ366"/>
    <mergeCell ref="A372:B372"/>
    <mergeCell ref="C372:R372"/>
    <mergeCell ref="A371:B371"/>
    <mergeCell ref="C371:R371"/>
    <mergeCell ref="A370:B370"/>
    <mergeCell ref="C370:R370"/>
    <mergeCell ref="A369:B369"/>
    <mergeCell ref="C369:R369"/>
    <mergeCell ref="AP370:AR370"/>
    <mergeCell ref="AS370:AT370"/>
    <mergeCell ref="AU370:AV370"/>
    <mergeCell ref="AW370:AX370"/>
    <mergeCell ref="AY370:AZ370"/>
    <mergeCell ref="BA370:BB370"/>
    <mergeCell ref="BC370:BD370"/>
    <mergeCell ref="BE370:BF370"/>
    <mergeCell ref="BG370:BH370"/>
    <mergeCell ref="BI370:BJ370"/>
    <mergeCell ref="BK370:BL370"/>
    <mergeCell ref="BM370:BO370"/>
    <mergeCell ref="BP370:CJ370"/>
    <mergeCell ref="AP368:AR368"/>
    <mergeCell ref="AS368:AT368"/>
    <mergeCell ref="AU368:AV368"/>
    <mergeCell ref="AW368:AX368"/>
    <mergeCell ref="AY368:AZ368"/>
    <mergeCell ref="BA368:BB368"/>
    <mergeCell ref="BC368:BD368"/>
    <mergeCell ref="BE368:BF368"/>
    <mergeCell ref="BG368:BH368"/>
    <mergeCell ref="BI368:BJ368"/>
    <mergeCell ref="BK368:BL368"/>
    <mergeCell ref="BM368:BO368"/>
    <mergeCell ref="BP368:CJ368"/>
    <mergeCell ref="AP369:AR369"/>
    <mergeCell ref="AS369:AT369"/>
    <mergeCell ref="AU369:AV369"/>
    <mergeCell ref="AW369:AX369"/>
    <mergeCell ref="AY369:AZ369"/>
    <mergeCell ref="BA369:BB369"/>
    <mergeCell ref="BC369:BD369"/>
    <mergeCell ref="BE369:BF369"/>
    <mergeCell ref="BG369:BH369"/>
    <mergeCell ref="A376:B376"/>
    <mergeCell ref="C376:R376"/>
    <mergeCell ref="A375:B375"/>
    <mergeCell ref="C375:R375"/>
    <mergeCell ref="A374:B374"/>
    <mergeCell ref="C374:R374"/>
    <mergeCell ref="A373:B373"/>
    <mergeCell ref="C373:R373"/>
    <mergeCell ref="AP374:AR374"/>
    <mergeCell ref="AS374:AT374"/>
    <mergeCell ref="AU374:AV374"/>
    <mergeCell ref="AW374:AX374"/>
    <mergeCell ref="AY374:AZ374"/>
    <mergeCell ref="BA374:BB374"/>
    <mergeCell ref="BC374:BD374"/>
    <mergeCell ref="BE374:BF374"/>
    <mergeCell ref="BG374:BH374"/>
    <mergeCell ref="BI374:BJ374"/>
    <mergeCell ref="BK374:BL374"/>
    <mergeCell ref="BM374:BO374"/>
    <mergeCell ref="BP374:CJ374"/>
    <mergeCell ref="A380:B380"/>
    <mergeCell ref="C380:R380"/>
    <mergeCell ref="A379:B379"/>
    <mergeCell ref="C379:R379"/>
    <mergeCell ref="A378:B378"/>
    <mergeCell ref="C378:R378"/>
    <mergeCell ref="A377:B377"/>
    <mergeCell ref="C377:R377"/>
    <mergeCell ref="AP378:AR378"/>
    <mergeCell ref="AS378:AT378"/>
    <mergeCell ref="AU378:AV378"/>
    <mergeCell ref="AW378:AX378"/>
    <mergeCell ref="AY378:AZ378"/>
    <mergeCell ref="BA378:BB378"/>
    <mergeCell ref="BC378:BD378"/>
    <mergeCell ref="BE378:BF378"/>
    <mergeCell ref="BG378:BH378"/>
    <mergeCell ref="BI378:BJ378"/>
    <mergeCell ref="BK378:BL378"/>
    <mergeCell ref="BM378:BO378"/>
    <mergeCell ref="BP378:CJ378"/>
    <mergeCell ref="AP375:AR375"/>
    <mergeCell ref="AS375:AT375"/>
    <mergeCell ref="AU375:AV375"/>
    <mergeCell ref="AW375:AX375"/>
    <mergeCell ref="AY375:AZ375"/>
    <mergeCell ref="BA375:BB375"/>
    <mergeCell ref="BC375:BD375"/>
    <mergeCell ref="BE375:BF375"/>
    <mergeCell ref="BG375:BH375"/>
    <mergeCell ref="BI375:BJ375"/>
    <mergeCell ref="BK375:BL375"/>
    <mergeCell ref="BM375:BO375"/>
    <mergeCell ref="BP375:CJ375"/>
    <mergeCell ref="AP376:AR376"/>
    <mergeCell ref="AS376:AT376"/>
    <mergeCell ref="AU376:AV376"/>
    <mergeCell ref="AW376:AX376"/>
    <mergeCell ref="AY376:AZ376"/>
    <mergeCell ref="BA376:BB376"/>
    <mergeCell ref="BC376:BD376"/>
    <mergeCell ref="BE376:BF376"/>
    <mergeCell ref="BG376:BH376"/>
    <mergeCell ref="A384:B384"/>
    <mergeCell ref="C384:R384"/>
    <mergeCell ref="A383:B383"/>
    <mergeCell ref="C383:R383"/>
    <mergeCell ref="A382:B382"/>
    <mergeCell ref="C382:R382"/>
    <mergeCell ref="A381:B381"/>
    <mergeCell ref="C381:R381"/>
    <mergeCell ref="AP382:AR382"/>
    <mergeCell ref="AS382:AT382"/>
    <mergeCell ref="AU382:AV382"/>
    <mergeCell ref="AW382:AX382"/>
    <mergeCell ref="AY382:AZ382"/>
    <mergeCell ref="BA382:BB382"/>
    <mergeCell ref="BC382:BD382"/>
    <mergeCell ref="BE382:BF382"/>
    <mergeCell ref="BG382:BH382"/>
    <mergeCell ref="BI382:BJ382"/>
    <mergeCell ref="BK382:BL382"/>
    <mergeCell ref="BM382:BO382"/>
    <mergeCell ref="BP382:CJ382"/>
    <mergeCell ref="A388:B388"/>
    <mergeCell ref="C388:R388"/>
    <mergeCell ref="A387:B387"/>
    <mergeCell ref="C387:R387"/>
    <mergeCell ref="A386:B386"/>
    <mergeCell ref="C386:R386"/>
    <mergeCell ref="A385:B385"/>
    <mergeCell ref="C385:R385"/>
    <mergeCell ref="AP386:AR386"/>
    <mergeCell ref="AS386:AT386"/>
    <mergeCell ref="AU386:AV386"/>
    <mergeCell ref="AW386:AX386"/>
    <mergeCell ref="AY386:AZ386"/>
    <mergeCell ref="BA386:BB386"/>
    <mergeCell ref="BC386:BD386"/>
    <mergeCell ref="BE386:BF386"/>
    <mergeCell ref="BG386:BH386"/>
    <mergeCell ref="BI386:BJ386"/>
    <mergeCell ref="BK386:BL386"/>
    <mergeCell ref="BM386:BO386"/>
    <mergeCell ref="BP386:CJ386"/>
    <mergeCell ref="AP381:AR381"/>
    <mergeCell ref="AS381:AT381"/>
    <mergeCell ref="AU381:AV381"/>
    <mergeCell ref="AW381:AX381"/>
    <mergeCell ref="AY381:AZ381"/>
    <mergeCell ref="BA381:BB381"/>
    <mergeCell ref="BC381:BD381"/>
    <mergeCell ref="BE381:BF381"/>
    <mergeCell ref="BG381:BH381"/>
    <mergeCell ref="BI381:BJ381"/>
    <mergeCell ref="BK381:BL381"/>
    <mergeCell ref="BM381:BO381"/>
    <mergeCell ref="BP381:CJ381"/>
    <mergeCell ref="AP383:AR383"/>
    <mergeCell ref="AS383:AT383"/>
    <mergeCell ref="AU383:AV383"/>
    <mergeCell ref="AW383:AX383"/>
    <mergeCell ref="AY383:AZ383"/>
    <mergeCell ref="BA383:BB383"/>
    <mergeCell ref="BC383:BD383"/>
    <mergeCell ref="BE383:BF383"/>
    <mergeCell ref="BG383:BH383"/>
    <mergeCell ref="A392:B392"/>
    <mergeCell ref="C392:R392"/>
    <mergeCell ref="A391:B391"/>
    <mergeCell ref="C391:R391"/>
    <mergeCell ref="A390:B390"/>
    <mergeCell ref="C390:R390"/>
    <mergeCell ref="A389:B389"/>
    <mergeCell ref="C389:R389"/>
    <mergeCell ref="AP390:AR390"/>
    <mergeCell ref="AS390:AT390"/>
    <mergeCell ref="AU390:AV390"/>
    <mergeCell ref="AW390:AX390"/>
    <mergeCell ref="AY390:AZ390"/>
    <mergeCell ref="BA390:BB390"/>
    <mergeCell ref="BC390:BD390"/>
    <mergeCell ref="BE390:BF390"/>
    <mergeCell ref="BG390:BH390"/>
    <mergeCell ref="BI390:BJ390"/>
    <mergeCell ref="BK390:BL390"/>
    <mergeCell ref="BM390:BO390"/>
    <mergeCell ref="BP390:CJ390"/>
    <mergeCell ref="A396:B396"/>
    <mergeCell ref="C396:R396"/>
    <mergeCell ref="A395:B395"/>
    <mergeCell ref="C395:R395"/>
    <mergeCell ref="A394:B394"/>
    <mergeCell ref="C394:R394"/>
    <mergeCell ref="A393:B393"/>
    <mergeCell ref="C393:R393"/>
    <mergeCell ref="AP394:AR394"/>
    <mergeCell ref="AS394:AT394"/>
    <mergeCell ref="AU394:AV394"/>
    <mergeCell ref="AW394:AX394"/>
    <mergeCell ref="AY394:AZ394"/>
    <mergeCell ref="BA394:BB394"/>
    <mergeCell ref="BC394:BD394"/>
    <mergeCell ref="BE394:BF394"/>
    <mergeCell ref="BG394:BH394"/>
    <mergeCell ref="BI394:BJ394"/>
    <mergeCell ref="BK394:BL394"/>
    <mergeCell ref="BM394:BO394"/>
    <mergeCell ref="BP394:CJ394"/>
    <mergeCell ref="AP392:AR392"/>
    <mergeCell ref="AS392:AT392"/>
    <mergeCell ref="AU392:AV392"/>
    <mergeCell ref="AW392:AX392"/>
    <mergeCell ref="AY392:AZ392"/>
    <mergeCell ref="BA392:BB392"/>
    <mergeCell ref="BC392:BD392"/>
    <mergeCell ref="BE392:BF392"/>
    <mergeCell ref="BG392:BH392"/>
    <mergeCell ref="BI392:BJ392"/>
    <mergeCell ref="BK392:BL392"/>
    <mergeCell ref="BM392:BO392"/>
    <mergeCell ref="BP392:CJ392"/>
    <mergeCell ref="AP393:AR393"/>
    <mergeCell ref="AS393:AT393"/>
    <mergeCell ref="AU393:AV393"/>
    <mergeCell ref="AW393:AX393"/>
    <mergeCell ref="AY393:AZ393"/>
    <mergeCell ref="BA393:BB393"/>
    <mergeCell ref="BC393:BD393"/>
    <mergeCell ref="BE393:BF393"/>
    <mergeCell ref="BG393:BH393"/>
    <mergeCell ref="A400:B400"/>
    <mergeCell ref="C400:R400"/>
    <mergeCell ref="A399:B399"/>
    <mergeCell ref="C399:R399"/>
    <mergeCell ref="A398:B398"/>
    <mergeCell ref="C398:R398"/>
    <mergeCell ref="A397:B397"/>
    <mergeCell ref="C397:R397"/>
    <mergeCell ref="AP398:AR398"/>
    <mergeCell ref="AS398:AT398"/>
    <mergeCell ref="AU398:AV398"/>
    <mergeCell ref="AW398:AX398"/>
    <mergeCell ref="AY398:AZ398"/>
    <mergeCell ref="BA398:BB398"/>
    <mergeCell ref="BC398:BD398"/>
    <mergeCell ref="BE398:BF398"/>
    <mergeCell ref="BG398:BH398"/>
    <mergeCell ref="BI398:BJ398"/>
    <mergeCell ref="BK398:BL398"/>
    <mergeCell ref="BM398:BO398"/>
    <mergeCell ref="BP398:CJ398"/>
    <mergeCell ref="A404:B404"/>
    <mergeCell ref="C404:R404"/>
    <mergeCell ref="A403:B403"/>
    <mergeCell ref="C403:R403"/>
    <mergeCell ref="A402:B402"/>
    <mergeCell ref="C402:R402"/>
    <mergeCell ref="A401:B401"/>
    <mergeCell ref="C401:R401"/>
    <mergeCell ref="AP402:AR402"/>
    <mergeCell ref="AS402:AT402"/>
    <mergeCell ref="AU402:AV402"/>
    <mergeCell ref="AW402:AX402"/>
    <mergeCell ref="AY402:AZ402"/>
    <mergeCell ref="BA402:BB402"/>
    <mergeCell ref="BC402:BD402"/>
    <mergeCell ref="BE402:BF402"/>
    <mergeCell ref="BG402:BH402"/>
    <mergeCell ref="BI402:BJ402"/>
    <mergeCell ref="BK402:BL402"/>
    <mergeCell ref="BM402:BO402"/>
    <mergeCell ref="BP402:CJ402"/>
    <mergeCell ref="AP399:AR399"/>
    <mergeCell ref="AS399:AT399"/>
    <mergeCell ref="AU399:AV399"/>
    <mergeCell ref="AW399:AX399"/>
    <mergeCell ref="AY399:AZ399"/>
    <mergeCell ref="BA399:BB399"/>
    <mergeCell ref="BC399:BD399"/>
    <mergeCell ref="BE399:BF399"/>
    <mergeCell ref="BG399:BH399"/>
    <mergeCell ref="BI399:BJ399"/>
    <mergeCell ref="BK399:BL399"/>
    <mergeCell ref="BM399:BO399"/>
    <mergeCell ref="BP399:CJ399"/>
    <mergeCell ref="AP400:AR400"/>
    <mergeCell ref="AS400:AT400"/>
    <mergeCell ref="AU400:AV400"/>
    <mergeCell ref="AW400:AX400"/>
    <mergeCell ref="AY400:AZ400"/>
    <mergeCell ref="BA400:BB400"/>
    <mergeCell ref="BC400:BD400"/>
    <mergeCell ref="BE400:BF400"/>
    <mergeCell ref="BG400:BH400"/>
    <mergeCell ref="A408:B408"/>
    <mergeCell ref="C408:R408"/>
    <mergeCell ref="A407:B407"/>
    <mergeCell ref="C407:R407"/>
    <mergeCell ref="A406:B406"/>
    <mergeCell ref="C406:R406"/>
    <mergeCell ref="A405:B405"/>
    <mergeCell ref="C405:R405"/>
    <mergeCell ref="AP406:AR406"/>
    <mergeCell ref="AS406:AT406"/>
    <mergeCell ref="AU406:AV406"/>
    <mergeCell ref="AW406:AX406"/>
    <mergeCell ref="AY406:AZ406"/>
    <mergeCell ref="BA406:BB406"/>
    <mergeCell ref="BC406:BD406"/>
    <mergeCell ref="BE406:BF406"/>
    <mergeCell ref="BG406:BH406"/>
    <mergeCell ref="BI406:BJ406"/>
    <mergeCell ref="BK406:BL406"/>
    <mergeCell ref="BM406:BO406"/>
    <mergeCell ref="BP406:CJ406"/>
    <mergeCell ref="A412:B412"/>
    <mergeCell ref="C412:R412"/>
    <mergeCell ref="A411:B411"/>
    <mergeCell ref="C411:R411"/>
    <mergeCell ref="A410:B410"/>
    <mergeCell ref="C410:R410"/>
    <mergeCell ref="A409:B409"/>
    <mergeCell ref="C409:R409"/>
    <mergeCell ref="AP410:AR410"/>
    <mergeCell ref="AS410:AT410"/>
    <mergeCell ref="AU410:AV410"/>
    <mergeCell ref="AW410:AX410"/>
    <mergeCell ref="AY410:AZ410"/>
    <mergeCell ref="BA410:BB410"/>
    <mergeCell ref="BC410:BD410"/>
    <mergeCell ref="BE410:BF410"/>
    <mergeCell ref="BG410:BH410"/>
    <mergeCell ref="BI410:BJ410"/>
    <mergeCell ref="BK410:BL410"/>
    <mergeCell ref="BM410:BO410"/>
    <mergeCell ref="BP410:CJ410"/>
    <mergeCell ref="AP405:AR405"/>
    <mergeCell ref="AS405:AT405"/>
    <mergeCell ref="AU405:AV405"/>
    <mergeCell ref="AW405:AX405"/>
    <mergeCell ref="AY405:AZ405"/>
    <mergeCell ref="BA405:BB405"/>
    <mergeCell ref="BC405:BD405"/>
    <mergeCell ref="BE405:BF405"/>
    <mergeCell ref="BG405:BH405"/>
    <mergeCell ref="BI405:BJ405"/>
    <mergeCell ref="BK405:BL405"/>
    <mergeCell ref="BM405:BO405"/>
    <mergeCell ref="BP405:CJ405"/>
    <mergeCell ref="AP407:AR407"/>
    <mergeCell ref="AS407:AT407"/>
    <mergeCell ref="AU407:AV407"/>
    <mergeCell ref="AW407:AX407"/>
    <mergeCell ref="AY407:AZ407"/>
    <mergeCell ref="BA407:BB407"/>
    <mergeCell ref="BC407:BD407"/>
    <mergeCell ref="BE407:BF407"/>
    <mergeCell ref="BG407:BH407"/>
    <mergeCell ref="A416:B416"/>
    <mergeCell ref="C416:R416"/>
    <mergeCell ref="A415:B415"/>
    <mergeCell ref="C415:R415"/>
    <mergeCell ref="A414:B414"/>
    <mergeCell ref="C414:R414"/>
    <mergeCell ref="A413:B413"/>
    <mergeCell ref="C413:R413"/>
    <mergeCell ref="AP414:AR414"/>
    <mergeCell ref="AS414:AT414"/>
    <mergeCell ref="AU414:AV414"/>
    <mergeCell ref="AW414:AX414"/>
    <mergeCell ref="AY414:AZ414"/>
    <mergeCell ref="BA414:BB414"/>
    <mergeCell ref="BC414:BD414"/>
    <mergeCell ref="BE414:BF414"/>
    <mergeCell ref="BG414:BH414"/>
    <mergeCell ref="BI414:BJ414"/>
    <mergeCell ref="BK414:BL414"/>
    <mergeCell ref="BM414:BO414"/>
    <mergeCell ref="BP414:CJ414"/>
    <mergeCell ref="A420:B420"/>
    <mergeCell ref="C420:R420"/>
    <mergeCell ref="A419:B419"/>
    <mergeCell ref="C419:R419"/>
    <mergeCell ref="A418:B418"/>
    <mergeCell ref="C418:R418"/>
    <mergeCell ref="A417:B417"/>
    <mergeCell ref="C417:R417"/>
    <mergeCell ref="AP418:AR418"/>
    <mergeCell ref="AS418:AT418"/>
    <mergeCell ref="AU418:AV418"/>
    <mergeCell ref="AW418:AX418"/>
    <mergeCell ref="AY418:AZ418"/>
    <mergeCell ref="BA418:BB418"/>
    <mergeCell ref="BC418:BD418"/>
    <mergeCell ref="BE418:BF418"/>
    <mergeCell ref="BG418:BH418"/>
    <mergeCell ref="BI418:BJ418"/>
    <mergeCell ref="BK418:BL418"/>
    <mergeCell ref="BM418:BO418"/>
    <mergeCell ref="BP418:CJ418"/>
    <mergeCell ref="AP416:AR416"/>
    <mergeCell ref="AS416:AT416"/>
    <mergeCell ref="AU416:AV416"/>
    <mergeCell ref="AW416:AX416"/>
    <mergeCell ref="AY416:AZ416"/>
    <mergeCell ref="BA416:BB416"/>
    <mergeCell ref="BC416:BD416"/>
    <mergeCell ref="BE416:BF416"/>
    <mergeCell ref="BG416:BH416"/>
    <mergeCell ref="BI416:BJ416"/>
    <mergeCell ref="BK416:BL416"/>
    <mergeCell ref="BM416:BO416"/>
    <mergeCell ref="BP416:CJ416"/>
    <mergeCell ref="AP417:AR417"/>
    <mergeCell ref="AS417:AT417"/>
    <mergeCell ref="AU417:AV417"/>
    <mergeCell ref="AW417:AX417"/>
    <mergeCell ref="AY417:AZ417"/>
    <mergeCell ref="BA417:BB417"/>
    <mergeCell ref="BC417:BD417"/>
    <mergeCell ref="BE417:BF417"/>
    <mergeCell ref="BG417:BH417"/>
    <mergeCell ref="A424:B424"/>
    <mergeCell ref="C424:R424"/>
    <mergeCell ref="A423:B423"/>
    <mergeCell ref="C423:R423"/>
    <mergeCell ref="A422:B422"/>
    <mergeCell ref="C422:R422"/>
    <mergeCell ref="A421:B421"/>
    <mergeCell ref="C421:R421"/>
    <mergeCell ref="AP422:AR422"/>
    <mergeCell ref="AS422:AT422"/>
    <mergeCell ref="AU422:AV422"/>
    <mergeCell ref="AW422:AX422"/>
    <mergeCell ref="AY422:AZ422"/>
    <mergeCell ref="BA422:BB422"/>
    <mergeCell ref="BC422:BD422"/>
    <mergeCell ref="BE422:BF422"/>
    <mergeCell ref="BG422:BH422"/>
    <mergeCell ref="BI422:BJ422"/>
    <mergeCell ref="BK422:BL422"/>
    <mergeCell ref="BM422:BO422"/>
    <mergeCell ref="BP422:CJ422"/>
    <mergeCell ref="A428:B428"/>
    <mergeCell ref="C428:R428"/>
    <mergeCell ref="A427:B427"/>
    <mergeCell ref="C427:R427"/>
    <mergeCell ref="A426:B426"/>
    <mergeCell ref="C426:R426"/>
    <mergeCell ref="A425:B425"/>
    <mergeCell ref="C425:R425"/>
    <mergeCell ref="AP426:AR426"/>
    <mergeCell ref="AS426:AT426"/>
    <mergeCell ref="AU426:AV426"/>
    <mergeCell ref="AW426:AX426"/>
    <mergeCell ref="AY426:AZ426"/>
    <mergeCell ref="BA426:BB426"/>
    <mergeCell ref="BC426:BD426"/>
    <mergeCell ref="BE426:BF426"/>
    <mergeCell ref="BG426:BH426"/>
    <mergeCell ref="BI426:BJ426"/>
    <mergeCell ref="BK426:BL426"/>
    <mergeCell ref="BM426:BO426"/>
    <mergeCell ref="BP426:CJ426"/>
    <mergeCell ref="AP423:AR423"/>
    <mergeCell ref="AS423:AT423"/>
    <mergeCell ref="AU423:AV423"/>
    <mergeCell ref="AW423:AX423"/>
    <mergeCell ref="AY423:AZ423"/>
    <mergeCell ref="BA423:BB423"/>
    <mergeCell ref="BC423:BD423"/>
    <mergeCell ref="BE423:BF423"/>
    <mergeCell ref="BG423:BH423"/>
    <mergeCell ref="BI423:BJ423"/>
    <mergeCell ref="BK423:BL423"/>
    <mergeCell ref="BM423:BO423"/>
    <mergeCell ref="BP423:CJ423"/>
    <mergeCell ref="AP424:AR424"/>
    <mergeCell ref="AS424:AT424"/>
    <mergeCell ref="AU424:AV424"/>
    <mergeCell ref="AW424:AX424"/>
    <mergeCell ref="AY424:AZ424"/>
    <mergeCell ref="BA424:BB424"/>
    <mergeCell ref="BC424:BD424"/>
    <mergeCell ref="BE424:BF424"/>
    <mergeCell ref="BG424:BH424"/>
    <mergeCell ref="A432:B432"/>
    <mergeCell ref="C432:R432"/>
    <mergeCell ref="A431:B431"/>
    <mergeCell ref="C431:R431"/>
    <mergeCell ref="A430:B430"/>
    <mergeCell ref="C430:R430"/>
    <mergeCell ref="A429:B429"/>
    <mergeCell ref="C429:R429"/>
    <mergeCell ref="AP430:AR430"/>
    <mergeCell ref="AS430:AT430"/>
    <mergeCell ref="AU430:AV430"/>
    <mergeCell ref="AW430:AX430"/>
    <mergeCell ref="AY430:AZ430"/>
    <mergeCell ref="BA430:BB430"/>
    <mergeCell ref="BC430:BD430"/>
    <mergeCell ref="BE430:BF430"/>
    <mergeCell ref="BG430:BH430"/>
    <mergeCell ref="BI430:BJ430"/>
    <mergeCell ref="BK430:BL430"/>
    <mergeCell ref="BM430:BO430"/>
    <mergeCell ref="BP430:CJ430"/>
    <mergeCell ref="A436:B436"/>
    <mergeCell ref="C436:R436"/>
    <mergeCell ref="A435:B435"/>
    <mergeCell ref="C435:R435"/>
    <mergeCell ref="A434:B434"/>
    <mergeCell ref="C434:R434"/>
    <mergeCell ref="A433:B433"/>
    <mergeCell ref="C433:R433"/>
    <mergeCell ref="AP434:AR434"/>
    <mergeCell ref="AS434:AT434"/>
    <mergeCell ref="AU434:AV434"/>
    <mergeCell ref="AW434:AX434"/>
    <mergeCell ref="AY434:AZ434"/>
    <mergeCell ref="BA434:BB434"/>
    <mergeCell ref="BC434:BD434"/>
    <mergeCell ref="BE434:BF434"/>
    <mergeCell ref="BG434:BH434"/>
    <mergeCell ref="BI434:BJ434"/>
    <mergeCell ref="BK434:BL434"/>
    <mergeCell ref="BM434:BO434"/>
    <mergeCell ref="BP434:CJ434"/>
    <mergeCell ref="AP429:AR429"/>
    <mergeCell ref="AS429:AT429"/>
    <mergeCell ref="AU429:AV429"/>
    <mergeCell ref="AW429:AX429"/>
    <mergeCell ref="AY429:AZ429"/>
    <mergeCell ref="BA429:BB429"/>
    <mergeCell ref="BC429:BD429"/>
    <mergeCell ref="BE429:BF429"/>
    <mergeCell ref="BG429:BH429"/>
    <mergeCell ref="BI429:BJ429"/>
    <mergeCell ref="BK429:BL429"/>
    <mergeCell ref="BM429:BO429"/>
    <mergeCell ref="BP429:CJ429"/>
    <mergeCell ref="AP431:AR431"/>
    <mergeCell ref="AS431:AT431"/>
    <mergeCell ref="AU431:AV431"/>
    <mergeCell ref="AW431:AX431"/>
    <mergeCell ref="AY431:AZ431"/>
    <mergeCell ref="BA431:BB431"/>
    <mergeCell ref="BC431:BD431"/>
    <mergeCell ref="BE431:BF431"/>
    <mergeCell ref="BG431:BH431"/>
    <mergeCell ref="A440:B440"/>
    <mergeCell ref="C440:R440"/>
    <mergeCell ref="A439:B439"/>
    <mergeCell ref="C439:R439"/>
    <mergeCell ref="A438:B438"/>
    <mergeCell ref="C438:R438"/>
    <mergeCell ref="A437:B437"/>
    <mergeCell ref="C437:R437"/>
    <mergeCell ref="AP438:AR438"/>
    <mergeCell ref="AS438:AT438"/>
    <mergeCell ref="AU438:AV438"/>
    <mergeCell ref="AW438:AX438"/>
    <mergeCell ref="AY438:AZ438"/>
    <mergeCell ref="BA438:BB438"/>
    <mergeCell ref="BC438:BD438"/>
    <mergeCell ref="BE438:BF438"/>
    <mergeCell ref="BG438:BH438"/>
    <mergeCell ref="BI438:BJ438"/>
    <mergeCell ref="BK438:BL438"/>
    <mergeCell ref="BM438:BO438"/>
    <mergeCell ref="BP438:CJ438"/>
    <mergeCell ref="A444:B444"/>
    <mergeCell ref="C444:R444"/>
    <mergeCell ref="A443:B443"/>
    <mergeCell ref="C443:R443"/>
    <mergeCell ref="A442:B442"/>
    <mergeCell ref="C442:R442"/>
    <mergeCell ref="A441:B441"/>
    <mergeCell ref="C441:R441"/>
    <mergeCell ref="AP442:AR442"/>
    <mergeCell ref="AS442:AT442"/>
    <mergeCell ref="AU442:AV442"/>
    <mergeCell ref="AW442:AX442"/>
    <mergeCell ref="AY442:AZ442"/>
    <mergeCell ref="BA442:BB442"/>
    <mergeCell ref="BC442:BD442"/>
    <mergeCell ref="BE442:BF442"/>
    <mergeCell ref="BG442:BH442"/>
    <mergeCell ref="BI442:BJ442"/>
    <mergeCell ref="BK442:BL442"/>
    <mergeCell ref="BM442:BO442"/>
    <mergeCell ref="BP442:CJ442"/>
    <mergeCell ref="AP440:AR440"/>
    <mergeCell ref="AS440:AT440"/>
    <mergeCell ref="AU440:AV440"/>
    <mergeCell ref="AW440:AX440"/>
    <mergeCell ref="AY440:AZ440"/>
    <mergeCell ref="BA440:BB440"/>
    <mergeCell ref="BC440:BD440"/>
    <mergeCell ref="BE440:BF440"/>
    <mergeCell ref="BG440:BH440"/>
    <mergeCell ref="BI440:BJ440"/>
    <mergeCell ref="BK440:BL440"/>
    <mergeCell ref="BM440:BO440"/>
    <mergeCell ref="BP440:CJ440"/>
    <mergeCell ref="AP441:AR441"/>
    <mergeCell ref="AS441:AT441"/>
    <mergeCell ref="AU441:AV441"/>
    <mergeCell ref="AW441:AX441"/>
    <mergeCell ref="AY441:AZ441"/>
    <mergeCell ref="BA441:BB441"/>
    <mergeCell ref="BC441:BD441"/>
    <mergeCell ref="BE441:BF441"/>
    <mergeCell ref="BG441:BH441"/>
    <mergeCell ref="A448:B448"/>
    <mergeCell ref="C448:R448"/>
    <mergeCell ref="A447:B447"/>
    <mergeCell ref="C447:R447"/>
    <mergeCell ref="A446:B446"/>
    <mergeCell ref="C446:R446"/>
    <mergeCell ref="A445:B445"/>
    <mergeCell ref="C445:R445"/>
    <mergeCell ref="AP446:AR446"/>
    <mergeCell ref="AS446:AT446"/>
    <mergeCell ref="AU446:AV446"/>
    <mergeCell ref="AW446:AX446"/>
    <mergeCell ref="AY446:AZ446"/>
    <mergeCell ref="BA446:BB446"/>
    <mergeCell ref="BC446:BD446"/>
    <mergeCell ref="BE446:BF446"/>
    <mergeCell ref="BG446:BH446"/>
    <mergeCell ref="BI446:BJ446"/>
    <mergeCell ref="BK446:BL446"/>
    <mergeCell ref="BM446:BO446"/>
    <mergeCell ref="BP446:CJ446"/>
    <mergeCell ref="A452:B452"/>
    <mergeCell ref="C452:R452"/>
    <mergeCell ref="A451:B451"/>
    <mergeCell ref="C451:R451"/>
    <mergeCell ref="A450:B450"/>
    <mergeCell ref="C450:R450"/>
    <mergeCell ref="A449:B449"/>
    <mergeCell ref="C449:R449"/>
    <mergeCell ref="AP450:AR450"/>
    <mergeCell ref="AS450:AT450"/>
    <mergeCell ref="AU450:AV450"/>
    <mergeCell ref="AW450:AX450"/>
    <mergeCell ref="AY450:AZ450"/>
    <mergeCell ref="BA450:BB450"/>
    <mergeCell ref="BC450:BD450"/>
    <mergeCell ref="BE450:BF450"/>
    <mergeCell ref="BG450:BH450"/>
    <mergeCell ref="BI450:BJ450"/>
    <mergeCell ref="BK450:BL450"/>
    <mergeCell ref="BM450:BO450"/>
    <mergeCell ref="BP450:CJ450"/>
    <mergeCell ref="AP447:AR447"/>
    <mergeCell ref="AS447:AT447"/>
    <mergeCell ref="AU447:AV447"/>
    <mergeCell ref="AW447:AX447"/>
    <mergeCell ref="AY447:AZ447"/>
    <mergeCell ref="BA447:BB447"/>
    <mergeCell ref="BC447:BD447"/>
    <mergeCell ref="BE447:BF447"/>
    <mergeCell ref="BG447:BH447"/>
    <mergeCell ref="BI447:BJ447"/>
    <mergeCell ref="BK447:BL447"/>
    <mergeCell ref="BM447:BO447"/>
    <mergeCell ref="BP447:CJ447"/>
    <mergeCell ref="AP448:AR448"/>
    <mergeCell ref="AS448:AT448"/>
    <mergeCell ref="AU448:AV448"/>
    <mergeCell ref="AW448:AX448"/>
    <mergeCell ref="AY448:AZ448"/>
    <mergeCell ref="BA448:BB448"/>
    <mergeCell ref="BC448:BD448"/>
    <mergeCell ref="BE448:BF448"/>
    <mergeCell ref="BG448:BH448"/>
    <mergeCell ref="A456:B456"/>
    <mergeCell ref="C456:R456"/>
    <mergeCell ref="A455:B455"/>
    <mergeCell ref="C455:R455"/>
    <mergeCell ref="A454:B454"/>
    <mergeCell ref="C454:R454"/>
    <mergeCell ref="A453:B453"/>
    <mergeCell ref="C453:R453"/>
    <mergeCell ref="AP454:AR454"/>
    <mergeCell ref="AS454:AT454"/>
    <mergeCell ref="AU454:AV454"/>
    <mergeCell ref="AW454:AX454"/>
    <mergeCell ref="AY454:AZ454"/>
    <mergeCell ref="BA454:BB454"/>
    <mergeCell ref="BC454:BD454"/>
    <mergeCell ref="BE454:BF454"/>
    <mergeCell ref="BG454:BH454"/>
    <mergeCell ref="BI454:BJ454"/>
    <mergeCell ref="BK454:BL454"/>
    <mergeCell ref="BM454:BO454"/>
    <mergeCell ref="BP454:CJ454"/>
    <mergeCell ref="A460:B460"/>
    <mergeCell ref="C460:R460"/>
    <mergeCell ref="A459:B459"/>
    <mergeCell ref="C459:R459"/>
    <mergeCell ref="A458:B458"/>
    <mergeCell ref="C458:R458"/>
    <mergeCell ref="A457:B457"/>
    <mergeCell ref="C457:R457"/>
    <mergeCell ref="AP458:AR458"/>
    <mergeCell ref="AS458:AT458"/>
    <mergeCell ref="AU458:AV458"/>
    <mergeCell ref="AW458:AX458"/>
    <mergeCell ref="AY458:AZ458"/>
    <mergeCell ref="BA458:BB458"/>
    <mergeCell ref="BC458:BD458"/>
    <mergeCell ref="BE458:BF458"/>
    <mergeCell ref="BG458:BH458"/>
    <mergeCell ref="BI458:BJ458"/>
    <mergeCell ref="BK458:BL458"/>
    <mergeCell ref="BM458:BO458"/>
    <mergeCell ref="BP458:CJ458"/>
    <mergeCell ref="AP453:AR453"/>
    <mergeCell ref="AS453:AT453"/>
    <mergeCell ref="AU453:AV453"/>
    <mergeCell ref="AW453:AX453"/>
    <mergeCell ref="AY453:AZ453"/>
    <mergeCell ref="BA453:BB453"/>
    <mergeCell ref="BC453:BD453"/>
    <mergeCell ref="BE453:BF453"/>
    <mergeCell ref="BG453:BH453"/>
    <mergeCell ref="BI453:BJ453"/>
    <mergeCell ref="BK453:BL453"/>
    <mergeCell ref="BM453:BO453"/>
    <mergeCell ref="BP453:CJ453"/>
    <mergeCell ref="AP455:AR455"/>
    <mergeCell ref="AS455:AT455"/>
    <mergeCell ref="AU455:AV455"/>
    <mergeCell ref="AW455:AX455"/>
    <mergeCell ref="AY455:AZ455"/>
    <mergeCell ref="BA455:BB455"/>
    <mergeCell ref="BC455:BD455"/>
    <mergeCell ref="BE455:BF455"/>
    <mergeCell ref="BG455:BH455"/>
    <mergeCell ref="A464:B464"/>
    <mergeCell ref="C464:R464"/>
    <mergeCell ref="A463:B463"/>
    <mergeCell ref="C463:R463"/>
    <mergeCell ref="A462:B462"/>
    <mergeCell ref="C462:R462"/>
    <mergeCell ref="A461:B461"/>
    <mergeCell ref="C461:R461"/>
    <mergeCell ref="AP462:AR462"/>
    <mergeCell ref="AS462:AT462"/>
    <mergeCell ref="AU462:AV462"/>
    <mergeCell ref="AW462:AX462"/>
    <mergeCell ref="AY462:AZ462"/>
    <mergeCell ref="BA462:BB462"/>
    <mergeCell ref="BC462:BD462"/>
    <mergeCell ref="BE462:BF462"/>
    <mergeCell ref="BG462:BH462"/>
    <mergeCell ref="BI462:BJ462"/>
    <mergeCell ref="BK462:BL462"/>
    <mergeCell ref="BM462:BO462"/>
    <mergeCell ref="BP462:CJ462"/>
    <mergeCell ref="A468:B468"/>
    <mergeCell ref="C468:R468"/>
    <mergeCell ref="A467:B467"/>
    <mergeCell ref="C467:R467"/>
    <mergeCell ref="A466:B466"/>
    <mergeCell ref="C466:R466"/>
    <mergeCell ref="A465:B465"/>
    <mergeCell ref="C465:R465"/>
    <mergeCell ref="AP466:AR466"/>
    <mergeCell ref="AS466:AT466"/>
    <mergeCell ref="AU466:AV466"/>
    <mergeCell ref="AW466:AX466"/>
    <mergeCell ref="AY466:AZ466"/>
    <mergeCell ref="BA466:BB466"/>
    <mergeCell ref="BC466:BD466"/>
    <mergeCell ref="BE466:BF466"/>
    <mergeCell ref="BG466:BH466"/>
    <mergeCell ref="BI466:BJ466"/>
    <mergeCell ref="BK466:BL466"/>
    <mergeCell ref="BM466:BO466"/>
    <mergeCell ref="BP466:CJ466"/>
    <mergeCell ref="AP464:AR464"/>
    <mergeCell ref="AS464:AT464"/>
    <mergeCell ref="AU464:AV464"/>
    <mergeCell ref="AW464:AX464"/>
    <mergeCell ref="AY464:AZ464"/>
    <mergeCell ref="BA464:BB464"/>
    <mergeCell ref="BC464:BD464"/>
    <mergeCell ref="BE464:BF464"/>
    <mergeCell ref="BG464:BH464"/>
    <mergeCell ref="BI464:BJ464"/>
    <mergeCell ref="BK464:BL464"/>
    <mergeCell ref="BM464:BO464"/>
    <mergeCell ref="BP464:CJ464"/>
    <mergeCell ref="AP465:AR465"/>
    <mergeCell ref="AS465:AT465"/>
    <mergeCell ref="AU465:AV465"/>
    <mergeCell ref="AW465:AX465"/>
    <mergeCell ref="AY465:AZ465"/>
    <mergeCell ref="BA465:BB465"/>
    <mergeCell ref="BC465:BD465"/>
    <mergeCell ref="BE465:BF465"/>
    <mergeCell ref="BG465:BH465"/>
    <mergeCell ref="A472:B472"/>
    <mergeCell ref="C472:R472"/>
    <mergeCell ref="A471:B471"/>
    <mergeCell ref="C471:R471"/>
    <mergeCell ref="A470:B470"/>
    <mergeCell ref="C470:R470"/>
    <mergeCell ref="A469:B469"/>
    <mergeCell ref="C469:R469"/>
    <mergeCell ref="AP470:AR470"/>
    <mergeCell ref="AS470:AT470"/>
    <mergeCell ref="AU470:AV470"/>
    <mergeCell ref="AW470:AX470"/>
    <mergeCell ref="AY470:AZ470"/>
    <mergeCell ref="BA470:BB470"/>
    <mergeCell ref="BC470:BD470"/>
    <mergeCell ref="BE470:BF470"/>
    <mergeCell ref="BG470:BH470"/>
    <mergeCell ref="BI470:BJ470"/>
    <mergeCell ref="BK470:BL470"/>
    <mergeCell ref="BM470:BO470"/>
    <mergeCell ref="BP470:CJ470"/>
    <mergeCell ref="A476:B476"/>
    <mergeCell ref="C476:R476"/>
    <mergeCell ref="A475:B475"/>
    <mergeCell ref="C475:R475"/>
    <mergeCell ref="A474:B474"/>
    <mergeCell ref="C474:R474"/>
    <mergeCell ref="A473:B473"/>
    <mergeCell ref="C473:R473"/>
    <mergeCell ref="AP474:AR474"/>
    <mergeCell ref="AS474:AT474"/>
    <mergeCell ref="AU474:AV474"/>
    <mergeCell ref="AW474:AX474"/>
    <mergeCell ref="AY474:AZ474"/>
    <mergeCell ref="BA474:BB474"/>
    <mergeCell ref="BC474:BD474"/>
    <mergeCell ref="BE474:BF474"/>
    <mergeCell ref="BG474:BH474"/>
    <mergeCell ref="BI474:BJ474"/>
    <mergeCell ref="BK474:BL474"/>
    <mergeCell ref="BM474:BO474"/>
    <mergeCell ref="BP474:CJ474"/>
    <mergeCell ref="AP471:AR471"/>
    <mergeCell ref="AS471:AT471"/>
    <mergeCell ref="AU471:AV471"/>
    <mergeCell ref="AW471:AX471"/>
    <mergeCell ref="AY471:AZ471"/>
    <mergeCell ref="BA471:BB471"/>
    <mergeCell ref="BC471:BD471"/>
    <mergeCell ref="BE471:BF471"/>
    <mergeCell ref="BG471:BH471"/>
    <mergeCell ref="BI471:BJ471"/>
    <mergeCell ref="BK471:BL471"/>
    <mergeCell ref="BM471:BO471"/>
    <mergeCell ref="BP471:CJ471"/>
    <mergeCell ref="AP472:AR472"/>
    <mergeCell ref="AS472:AT472"/>
    <mergeCell ref="AU472:AV472"/>
    <mergeCell ref="AW472:AX472"/>
    <mergeCell ref="AY472:AZ472"/>
    <mergeCell ref="BA472:BB472"/>
    <mergeCell ref="BC472:BD472"/>
    <mergeCell ref="BE472:BF472"/>
    <mergeCell ref="BG472:BH472"/>
    <mergeCell ref="A480:B480"/>
    <mergeCell ref="C480:R480"/>
    <mergeCell ref="A479:B479"/>
    <mergeCell ref="C479:R479"/>
    <mergeCell ref="A478:B478"/>
    <mergeCell ref="C478:R478"/>
    <mergeCell ref="A477:B477"/>
    <mergeCell ref="C477:R477"/>
    <mergeCell ref="AP478:AR478"/>
    <mergeCell ref="AS478:AT478"/>
    <mergeCell ref="AU478:AV478"/>
    <mergeCell ref="AW478:AX478"/>
    <mergeCell ref="AY478:AZ478"/>
    <mergeCell ref="BA478:BB478"/>
    <mergeCell ref="BC478:BD478"/>
    <mergeCell ref="BE478:BF478"/>
    <mergeCell ref="BG478:BH478"/>
    <mergeCell ref="BI478:BJ478"/>
    <mergeCell ref="BK478:BL478"/>
    <mergeCell ref="BM478:BO478"/>
    <mergeCell ref="BP478:CJ478"/>
    <mergeCell ref="A484:B484"/>
    <mergeCell ref="C484:R484"/>
    <mergeCell ref="A483:B483"/>
    <mergeCell ref="C483:R483"/>
    <mergeCell ref="A482:B482"/>
    <mergeCell ref="C482:R482"/>
    <mergeCell ref="A481:B481"/>
    <mergeCell ref="C481:R481"/>
    <mergeCell ref="AP482:AR482"/>
    <mergeCell ref="AS482:AT482"/>
    <mergeCell ref="AU482:AV482"/>
    <mergeCell ref="AW482:AX482"/>
    <mergeCell ref="AY482:AZ482"/>
    <mergeCell ref="BA482:BB482"/>
    <mergeCell ref="BC482:BD482"/>
    <mergeCell ref="BE482:BF482"/>
    <mergeCell ref="BG482:BH482"/>
    <mergeCell ref="BI482:BJ482"/>
    <mergeCell ref="BK482:BL482"/>
    <mergeCell ref="BM482:BO482"/>
    <mergeCell ref="BP482:CJ482"/>
    <mergeCell ref="AP477:AR477"/>
    <mergeCell ref="AS477:AT477"/>
    <mergeCell ref="AU477:AV477"/>
    <mergeCell ref="AW477:AX477"/>
    <mergeCell ref="AY477:AZ477"/>
    <mergeCell ref="BA477:BB477"/>
    <mergeCell ref="BC477:BD477"/>
    <mergeCell ref="BE477:BF477"/>
    <mergeCell ref="BG477:BH477"/>
    <mergeCell ref="BI477:BJ477"/>
    <mergeCell ref="BK477:BL477"/>
    <mergeCell ref="BM477:BO477"/>
    <mergeCell ref="BP477:CJ477"/>
    <mergeCell ref="AP479:AR479"/>
    <mergeCell ref="AS479:AT479"/>
    <mergeCell ref="AU479:AV479"/>
    <mergeCell ref="AW479:AX479"/>
    <mergeCell ref="AY479:AZ479"/>
    <mergeCell ref="BA479:BB479"/>
    <mergeCell ref="BC479:BD479"/>
    <mergeCell ref="BE479:BF479"/>
    <mergeCell ref="BG479:BH479"/>
    <mergeCell ref="A488:B488"/>
    <mergeCell ref="C488:R488"/>
    <mergeCell ref="A487:B487"/>
    <mergeCell ref="C487:R487"/>
    <mergeCell ref="A486:B486"/>
    <mergeCell ref="C486:R486"/>
    <mergeCell ref="A485:B485"/>
    <mergeCell ref="C485:R485"/>
    <mergeCell ref="AP486:AR486"/>
    <mergeCell ref="AS486:AT486"/>
    <mergeCell ref="AU486:AV486"/>
    <mergeCell ref="AW486:AX486"/>
    <mergeCell ref="AY486:AZ486"/>
    <mergeCell ref="BA486:BB486"/>
    <mergeCell ref="BC486:BD486"/>
    <mergeCell ref="BE486:BF486"/>
    <mergeCell ref="BG486:BH486"/>
    <mergeCell ref="BI486:BJ486"/>
    <mergeCell ref="BK486:BL486"/>
    <mergeCell ref="BM486:BO486"/>
    <mergeCell ref="BP486:CJ486"/>
    <mergeCell ref="A492:B492"/>
    <mergeCell ref="C492:R492"/>
    <mergeCell ref="A491:B491"/>
    <mergeCell ref="C491:R491"/>
    <mergeCell ref="A490:B490"/>
    <mergeCell ref="C490:R490"/>
    <mergeCell ref="A489:B489"/>
    <mergeCell ref="C489:R489"/>
    <mergeCell ref="AP490:AR490"/>
    <mergeCell ref="AS490:AT490"/>
    <mergeCell ref="AU490:AV490"/>
    <mergeCell ref="AW490:AX490"/>
    <mergeCell ref="AY490:AZ490"/>
    <mergeCell ref="BA490:BB490"/>
    <mergeCell ref="BC490:BD490"/>
    <mergeCell ref="BE490:BF490"/>
    <mergeCell ref="BG490:BH490"/>
    <mergeCell ref="BI490:BJ490"/>
    <mergeCell ref="BK490:BL490"/>
    <mergeCell ref="BM490:BO490"/>
    <mergeCell ref="BP490:CJ490"/>
    <mergeCell ref="AP488:AR488"/>
    <mergeCell ref="AS488:AT488"/>
    <mergeCell ref="AU488:AV488"/>
    <mergeCell ref="AW488:AX488"/>
    <mergeCell ref="AY488:AZ488"/>
    <mergeCell ref="BA488:BB488"/>
    <mergeCell ref="BC488:BD488"/>
    <mergeCell ref="BE488:BF488"/>
    <mergeCell ref="BG488:BH488"/>
    <mergeCell ref="BI488:BJ488"/>
    <mergeCell ref="BK488:BL488"/>
    <mergeCell ref="BM488:BO488"/>
    <mergeCell ref="BP488:CJ488"/>
    <mergeCell ref="AP489:AR489"/>
    <mergeCell ref="AS489:AT489"/>
    <mergeCell ref="AU489:AV489"/>
    <mergeCell ref="AW489:AX489"/>
    <mergeCell ref="AY489:AZ489"/>
    <mergeCell ref="BA489:BB489"/>
    <mergeCell ref="BC489:BD489"/>
    <mergeCell ref="BE489:BF489"/>
    <mergeCell ref="BG489:BH489"/>
    <mergeCell ref="A496:B496"/>
    <mergeCell ref="C496:R496"/>
    <mergeCell ref="A495:B495"/>
    <mergeCell ref="C495:R495"/>
    <mergeCell ref="A494:B494"/>
    <mergeCell ref="C494:R494"/>
    <mergeCell ref="A493:B493"/>
    <mergeCell ref="C493:R493"/>
    <mergeCell ref="AP494:AR494"/>
    <mergeCell ref="AS494:AT494"/>
    <mergeCell ref="AU494:AV494"/>
    <mergeCell ref="AW494:AX494"/>
    <mergeCell ref="AY494:AZ494"/>
    <mergeCell ref="BA494:BB494"/>
    <mergeCell ref="BC494:BD494"/>
    <mergeCell ref="BE494:BF494"/>
    <mergeCell ref="BG494:BH494"/>
    <mergeCell ref="BI494:BJ494"/>
    <mergeCell ref="BK494:BL494"/>
    <mergeCell ref="BM494:BO494"/>
    <mergeCell ref="BP494:CJ494"/>
    <mergeCell ref="A500:B500"/>
    <mergeCell ref="C500:R500"/>
    <mergeCell ref="A499:B499"/>
    <mergeCell ref="C499:R499"/>
    <mergeCell ref="A498:B498"/>
    <mergeCell ref="C498:R498"/>
    <mergeCell ref="A497:B497"/>
    <mergeCell ref="C497:R497"/>
    <mergeCell ref="AP498:AR498"/>
    <mergeCell ref="AS498:AT498"/>
    <mergeCell ref="AU498:AV498"/>
    <mergeCell ref="AW498:AX498"/>
    <mergeCell ref="AY498:AZ498"/>
    <mergeCell ref="BA498:BB498"/>
    <mergeCell ref="BC498:BD498"/>
    <mergeCell ref="BE498:BF498"/>
    <mergeCell ref="BG498:BH498"/>
    <mergeCell ref="BI498:BJ498"/>
    <mergeCell ref="BK498:BL498"/>
    <mergeCell ref="BM498:BO498"/>
    <mergeCell ref="BP498:CJ498"/>
    <mergeCell ref="AP495:AR495"/>
    <mergeCell ref="AS495:AT495"/>
    <mergeCell ref="AU495:AV495"/>
    <mergeCell ref="AW495:AX495"/>
    <mergeCell ref="AY495:AZ495"/>
    <mergeCell ref="BA495:BB495"/>
    <mergeCell ref="BC495:BD495"/>
    <mergeCell ref="BE495:BF495"/>
    <mergeCell ref="BG495:BH495"/>
    <mergeCell ref="BI495:BJ495"/>
    <mergeCell ref="BK495:BL495"/>
    <mergeCell ref="BM495:BO495"/>
    <mergeCell ref="BP495:CJ495"/>
    <mergeCell ref="AP496:AR496"/>
    <mergeCell ref="AS496:AT496"/>
    <mergeCell ref="AU496:AV496"/>
    <mergeCell ref="AW496:AX496"/>
    <mergeCell ref="AY496:AZ496"/>
    <mergeCell ref="BA496:BB496"/>
    <mergeCell ref="BC496:BD496"/>
    <mergeCell ref="BE496:BF496"/>
    <mergeCell ref="BG496:BH496"/>
    <mergeCell ref="A504:B504"/>
    <mergeCell ref="C504:R504"/>
    <mergeCell ref="A503:B503"/>
    <mergeCell ref="C503:R503"/>
    <mergeCell ref="A502:B502"/>
    <mergeCell ref="C502:R502"/>
    <mergeCell ref="A501:B501"/>
    <mergeCell ref="C501:R501"/>
    <mergeCell ref="AP502:AR502"/>
    <mergeCell ref="AS502:AT502"/>
    <mergeCell ref="AU502:AV502"/>
    <mergeCell ref="AW502:AX502"/>
    <mergeCell ref="AY502:AZ502"/>
    <mergeCell ref="BA502:BB502"/>
    <mergeCell ref="BC502:BD502"/>
    <mergeCell ref="BE502:BF502"/>
    <mergeCell ref="BG502:BH502"/>
    <mergeCell ref="BI502:BJ502"/>
    <mergeCell ref="BK502:BL502"/>
    <mergeCell ref="BM502:BO502"/>
    <mergeCell ref="BP502:CJ502"/>
    <mergeCell ref="A508:B508"/>
    <mergeCell ref="C508:R508"/>
    <mergeCell ref="A507:B507"/>
    <mergeCell ref="C507:R507"/>
    <mergeCell ref="A506:B506"/>
    <mergeCell ref="C506:R506"/>
    <mergeCell ref="A505:B505"/>
    <mergeCell ref="C505:R505"/>
    <mergeCell ref="AP506:AR506"/>
    <mergeCell ref="AS506:AT506"/>
    <mergeCell ref="AU506:AV506"/>
    <mergeCell ref="AW506:AX506"/>
    <mergeCell ref="AY506:AZ506"/>
    <mergeCell ref="BA506:BB506"/>
    <mergeCell ref="BC506:BD506"/>
    <mergeCell ref="BE506:BF506"/>
    <mergeCell ref="BG506:BH506"/>
    <mergeCell ref="BI506:BJ506"/>
    <mergeCell ref="BK506:BL506"/>
    <mergeCell ref="BM506:BO506"/>
    <mergeCell ref="BP506:CJ506"/>
    <mergeCell ref="AP501:AR501"/>
    <mergeCell ref="AS501:AT501"/>
    <mergeCell ref="AU501:AV501"/>
    <mergeCell ref="AW501:AX501"/>
    <mergeCell ref="AY501:AZ501"/>
    <mergeCell ref="BA501:BB501"/>
    <mergeCell ref="BC501:BD501"/>
    <mergeCell ref="BE501:BF501"/>
    <mergeCell ref="BG501:BH501"/>
    <mergeCell ref="BI501:BJ501"/>
    <mergeCell ref="BK501:BL501"/>
    <mergeCell ref="BM501:BO501"/>
    <mergeCell ref="BP501:CJ501"/>
    <mergeCell ref="AP503:AR503"/>
    <mergeCell ref="AS503:AT503"/>
    <mergeCell ref="AU503:AV503"/>
    <mergeCell ref="AW503:AX503"/>
    <mergeCell ref="AY503:AZ503"/>
    <mergeCell ref="BA503:BB503"/>
    <mergeCell ref="BC503:BD503"/>
    <mergeCell ref="BE503:BF503"/>
    <mergeCell ref="BG503:BH503"/>
    <mergeCell ref="A512:B512"/>
    <mergeCell ref="C512:R512"/>
    <mergeCell ref="A511:B511"/>
    <mergeCell ref="C511:R511"/>
    <mergeCell ref="A510:B510"/>
    <mergeCell ref="C510:R510"/>
    <mergeCell ref="A509:B509"/>
    <mergeCell ref="C509:R509"/>
    <mergeCell ref="AP510:AR510"/>
    <mergeCell ref="AS510:AT510"/>
    <mergeCell ref="AU510:AV510"/>
    <mergeCell ref="AW510:AX510"/>
    <mergeCell ref="AY510:AZ510"/>
    <mergeCell ref="BA510:BB510"/>
    <mergeCell ref="BC510:BD510"/>
    <mergeCell ref="BE510:BF510"/>
    <mergeCell ref="BG510:BH510"/>
    <mergeCell ref="BI510:BJ510"/>
    <mergeCell ref="BK510:BL510"/>
    <mergeCell ref="BM510:BO510"/>
    <mergeCell ref="BP510:CJ510"/>
    <mergeCell ref="A516:B516"/>
    <mergeCell ref="C516:R516"/>
    <mergeCell ref="A515:B515"/>
    <mergeCell ref="C515:R515"/>
    <mergeCell ref="A514:B514"/>
    <mergeCell ref="C514:R514"/>
    <mergeCell ref="A513:B513"/>
    <mergeCell ref="C513:R513"/>
    <mergeCell ref="AP514:AR514"/>
    <mergeCell ref="AS514:AT514"/>
    <mergeCell ref="AU514:AV514"/>
    <mergeCell ref="AW514:AX514"/>
    <mergeCell ref="AY514:AZ514"/>
    <mergeCell ref="BA514:BB514"/>
    <mergeCell ref="BC514:BD514"/>
    <mergeCell ref="BE514:BF514"/>
    <mergeCell ref="BG514:BH514"/>
    <mergeCell ref="BI514:BJ514"/>
    <mergeCell ref="BK514:BL514"/>
    <mergeCell ref="BM514:BO514"/>
    <mergeCell ref="BP514:CJ514"/>
    <mergeCell ref="AP512:AR512"/>
    <mergeCell ref="AS512:AT512"/>
    <mergeCell ref="AU512:AV512"/>
    <mergeCell ref="AW512:AX512"/>
    <mergeCell ref="AY512:AZ512"/>
    <mergeCell ref="BA512:BB512"/>
    <mergeCell ref="BC512:BD512"/>
    <mergeCell ref="BE512:BF512"/>
    <mergeCell ref="BG512:BH512"/>
    <mergeCell ref="BI512:BJ512"/>
    <mergeCell ref="BK512:BL512"/>
    <mergeCell ref="BM512:BO512"/>
    <mergeCell ref="BP512:CJ512"/>
    <mergeCell ref="AP513:AR513"/>
    <mergeCell ref="AS513:AT513"/>
    <mergeCell ref="AU513:AV513"/>
    <mergeCell ref="AW513:AX513"/>
    <mergeCell ref="AY513:AZ513"/>
    <mergeCell ref="BA513:BB513"/>
    <mergeCell ref="BC513:BD513"/>
    <mergeCell ref="BE513:BF513"/>
    <mergeCell ref="BG513:BH513"/>
    <mergeCell ref="A520:B520"/>
    <mergeCell ref="C520:R520"/>
    <mergeCell ref="A519:B519"/>
    <mergeCell ref="C519:R519"/>
    <mergeCell ref="A518:B518"/>
    <mergeCell ref="C518:R518"/>
    <mergeCell ref="A517:B517"/>
    <mergeCell ref="C517:R517"/>
    <mergeCell ref="AP518:AR518"/>
    <mergeCell ref="AS518:AT518"/>
    <mergeCell ref="AU518:AV518"/>
    <mergeCell ref="AW518:AX518"/>
    <mergeCell ref="AY518:AZ518"/>
    <mergeCell ref="BA518:BB518"/>
    <mergeCell ref="BC518:BD518"/>
    <mergeCell ref="BE518:BF518"/>
    <mergeCell ref="BG518:BH518"/>
    <mergeCell ref="BI518:BJ518"/>
    <mergeCell ref="BK518:BL518"/>
    <mergeCell ref="BM518:BO518"/>
    <mergeCell ref="BP518:CJ518"/>
    <mergeCell ref="A524:B524"/>
    <mergeCell ref="C524:R524"/>
    <mergeCell ref="A523:B523"/>
    <mergeCell ref="C523:R523"/>
    <mergeCell ref="A522:B522"/>
    <mergeCell ref="C522:R522"/>
    <mergeCell ref="A521:B521"/>
    <mergeCell ref="C521:R521"/>
    <mergeCell ref="AP522:AR522"/>
    <mergeCell ref="AS522:AT522"/>
    <mergeCell ref="AU522:AV522"/>
    <mergeCell ref="AW522:AX522"/>
    <mergeCell ref="AY522:AZ522"/>
    <mergeCell ref="BA522:BB522"/>
    <mergeCell ref="BC522:BD522"/>
    <mergeCell ref="BE522:BF522"/>
    <mergeCell ref="BG522:BH522"/>
    <mergeCell ref="BI522:BJ522"/>
    <mergeCell ref="BK522:BL522"/>
    <mergeCell ref="BM522:BO522"/>
    <mergeCell ref="BP522:CJ522"/>
    <mergeCell ref="AP519:AR519"/>
    <mergeCell ref="AS519:AT519"/>
    <mergeCell ref="AU519:AV519"/>
    <mergeCell ref="AW519:AX519"/>
    <mergeCell ref="AY519:AZ519"/>
    <mergeCell ref="BA519:BB519"/>
    <mergeCell ref="BC519:BD519"/>
    <mergeCell ref="BE519:BF519"/>
    <mergeCell ref="BG519:BH519"/>
    <mergeCell ref="BI519:BJ519"/>
    <mergeCell ref="BK519:BL519"/>
    <mergeCell ref="BM519:BO519"/>
    <mergeCell ref="BP519:CJ519"/>
    <mergeCell ref="AP520:AR520"/>
    <mergeCell ref="AS520:AT520"/>
    <mergeCell ref="AU520:AV520"/>
    <mergeCell ref="AW520:AX520"/>
    <mergeCell ref="AY520:AZ520"/>
    <mergeCell ref="BA520:BB520"/>
    <mergeCell ref="BC520:BD520"/>
    <mergeCell ref="BE520:BF520"/>
    <mergeCell ref="BG520:BH520"/>
    <mergeCell ref="A528:B528"/>
    <mergeCell ref="C528:R528"/>
    <mergeCell ref="A527:B527"/>
    <mergeCell ref="C527:R527"/>
    <mergeCell ref="A526:B526"/>
    <mergeCell ref="C526:R526"/>
    <mergeCell ref="A525:B525"/>
    <mergeCell ref="C525:R525"/>
    <mergeCell ref="AP526:AR526"/>
    <mergeCell ref="AS526:AT526"/>
    <mergeCell ref="AU526:AV526"/>
    <mergeCell ref="AW526:AX526"/>
    <mergeCell ref="AY526:AZ526"/>
    <mergeCell ref="BA526:BB526"/>
    <mergeCell ref="BC526:BD526"/>
    <mergeCell ref="BE526:BF526"/>
    <mergeCell ref="BG526:BH526"/>
    <mergeCell ref="BI526:BJ526"/>
    <mergeCell ref="BK526:BL526"/>
    <mergeCell ref="BM526:BO526"/>
    <mergeCell ref="BP526:CJ526"/>
    <mergeCell ref="A532:B532"/>
    <mergeCell ref="C532:R532"/>
    <mergeCell ref="A531:B531"/>
    <mergeCell ref="C531:R531"/>
    <mergeCell ref="A530:B530"/>
    <mergeCell ref="C530:R530"/>
    <mergeCell ref="A529:B529"/>
    <mergeCell ref="C529:R529"/>
    <mergeCell ref="AP530:AR530"/>
    <mergeCell ref="AS530:AT530"/>
    <mergeCell ref="AU530:AV530"/>
    <mergeCell ref="AW530:AX530"/>
    <mergeCell ref="AY530:AZ530"/>
    <mergeCell ref="BA530:BB530"/>
    <mergeCell ref="BC530:BD530"/>
    <mergeCell ref="BE530:BF530"/>
    <mergeCell ref="BG530:BH530"/>
    <mergeCell ref="BI530:BJ530"/>
    <mergeCell ref="BK530:BL530"/>
    <mergeCell ref="BM530:BO530"/>
    <mergeCell ref="BP530:CJ530"/>
    <mergeCell ref="AP525:AR525"/>
    <mergeCell ref="AS525:AT525"/>
    <mergeCell ref="AU525:AV525"/>
    <mergeCell ref="AW525:AX525"/>
    <mergeCell ref="AY525:AZ525"/>
    <mergeCell ref="BA525:BB525"/>
    <mergeCell ref="BC525:BD525"/>
    <mergeCell ref="BE525:BF525"/>
    <mergeCell ref="BG525:BH525"/>
    <mergeCell ref="BI525:BJ525"/>
    <mergeCell ref="BK525:BL525"/>
    <mergeCell ref="BM525:BO525"/>
    <mergeCell ref="BP525:CJ525"/>
    <mergeCell ref="AP527:AR527"/>
    <mergeCell ref="AS527:AT527"/>
    <mergeCell ref="AU527:AV527"/>
    <mergeCell ref="AW527:AX527"/>
    <mergeCell ref="AY527:AZ527"/>
    <mergeCell ref="BA527:BB527"/>
    <mergeCell ref="BC527:BD527"/>
    <mergeCell ref="BE527:BF527"/>
    <mergeCell ref="BG527:BH527"/>
    <mergeCell ref="A536:B536"/>
    <mergeCell ref="C536:R536"/>
    <mergeCell ref="A535:B535"/>
    <mergeCell ref="C535:R535"/>
    <mergeCell ref="A534:B534"/>
    <mergeCell ref="C534:R534"/>
    <mergeCell ref="A533:B533"/>
    <mergeCell ref="C533:R533"/>
    <mergeCell ref="AP534:AR534"/>
    <mergeCell ref="AS534:AT534"/>
    <mergeCell ref="AU534:AV534"/>
    <mergeCell ref="AW534:AX534"/>
    <mergeCell ref="AY534:AZ534"/>
    <mergeCell ref="BA534:BB534"/>
    <mergeCell ref="BC534:BD534"/>
    <mergeCell ref="BE534:BF534"/>
    <mergeCell ref="BG534:BH534"/>
    <mergeCell ref="BI534:BJ534"/>
    <mergeCell ref="BK534:BL534"/>
    <mergeCell ref="BM534:BO534"/>
    <mergeCell ref="BP534:CJ534"/>
    <mergeCell ref="A540:B540"/>
    <mergeCell ref="C540:R540"/>
    <mergeCell ref="A539:B539"/>
    <mergeCell ref="C539:R539"/>
    <mergeCell ref="A538:B538"/>
    <mergeCell ref="C538:R538"/>
    <mergeCell ref="A537:B537"/>
    <mergeCell ref="C537:R537"/>
    <mergeCell ref="AP538:AR538"/>
    <mergeCell ref="AS538:AT538"/>
    <mergeCell ref="AU538:AV538"/>
    <mergeCell ref="AW538:AX538"/>
    <mergeCell ref="AY538:AZ538"/>
    <mergeCell ref="BA538:BB538"/>
    <mergeCell ref="BC538:BD538"/>
    <mergeCell ref="BE538:BF538"/>
    <mergeCell ref="BG538:BH538"/>
    <mergeCell ref="BI538:BJ538"/>
    <mergeCell ref="BK538:BL538"/>
    <mergeCell ref="BM538:BO538"/>
    <mergeCell ref="BP538:CJ538"/>
    <mergeCell ref="AP536:AR536"/>
    <mergeCell ref="AS536:AT536"/>
    <mergeCell ref="AU536:AV536"/>
    <mergeCell ref="AW536:AX536"/>
    <mergeCell ref="AY536:AZ536"/>
    <mergeCell ref="BA536:BB536"/>
    <mergeCell ref="BC536:BD536"/>
    <mergeCell ref="BE536:BF536"/>
    <mergeCell ref="BG536:BH536"/>
    <mergeCell ref="BI536:BJ536"/>
    <mergeCell ref="BK536:BL536"/>
    <mergeCell ref="BM536:BO536"/>
    <mergeCell ref="BP536:CJ536"/>
    <mergeCell ref="AP537:AR537"/>
    <mergeCell ref="AS537:AT537"/>
    <mergeCell ref="AU537:AV537"/>
    <mergeCell ref="AW537:AX537"/>
    <mergeCell ref="AY537:AZ537"/>
    <mergeCell ref="BA537:BB537"/>
    <mergeCell ref="BC537:BD537"/>
    <mergeCell ref="BE537:BF537"/>
    <mergeCell ref="BG537:BH537"/>
    <mergeCell ref="A544:B544"/>
    <mergeCell ref="C544:R544"/>
    <mergeCell ref="A543:B543"/>
    <mergeCell ref="C543:R543"/>
    <mergeCell ref="A542:B542"/>
    <mergeCell ref="C542:R542"/>
    <mergeCell ref="A541:B541"/>
    <mergeCell ref="C541:R541"/>
    <mergeCell ref="AP542:AR542"/>
    <mergeCell ref="AS542:AT542"/>
    <mergeCell ref="AU542:AV542"/>
    <mergeCell ref="AW542:AX542"/>
    <mergeCell ref="AY542:AZ542"/>
    <mergeCell ref="BA542:BB542"/>
    <mergeCell ref="BC542:BD542"/>
    <mergeCell ref="BE542:BF542"/>
    <mergeCell ref="BG542:BH542"/>
    <mergeCell ref="BI542:BJ542"/>
    <mergeCell ref="BK542:BL542"/>
    <mergeCell ref="BM542:BO542"/>
    <mergeCell ref="BP542:CJ542"/>
    <mergeCell ref="A548:B548"/>
    <mergeCell ref="C548:R548"/>
    <mergeCell ref="A547:B547"/>
    <mergeCell ref="C547:R547"/>
    <mergeCell ref="A546:B546"/>
    <mergeCell ref="C546:R546"/>
    <mergeCell ref="A545:B545"/>
    <mergeCell ref="C545:R545"/>
    <mergeCell ref="AP546:AR546"/>
    <mergeCell ref="AS546:AT546"/>
    <mergeCell ref="AU546:AV546"/>
    <mergeCell ref="AW546:AX546"/>
    <mergeCell ref="AY546:AZ546"/>
    <mergeCell ref="BA546:BB546"/>
    <mergeCell ref="BC546:BD546"/>
    <mergeCell ref="BE546:BF546"/>
    <mergeCell ref="BG546:BH546"/>
    <mergeCell ref="BI546:BJ546"/>
    <mergeCell ref="BK546:BL546"/>
    <mergeCell ref="BM546:BO546"/>
    <mergeCell ref="BP546:CJ546"/>
    <mergeCell ref="AP543:AR543"/>
    <mergeCell ref="AS543:AT543"/>
    <mergeCell ref="AU543:AV543"/>
    <mergeCell ref="AW543:AX543"/>
    <mergeCell ref="AY543:AZ543"/>
    <mergeCell ref="BA543:BB543"/>
    <mergeCell ref="BC543:BD543"/>
    <mergeCell ref="BE543:BF543"/>
    <mergeCell ref="BG543:BH543"/>
    <mergeCell ref="BI543:BJ543"/>
    <mergeCell ref="BK543:BL543"/>
    <mergeCell ref="BM543:BO543"/>
    <mergeCell ref="BP543:CJ543"/>
    <mergeCell ref="AP544:AR544"/>
    <mergeCell ref="AS544:AT544"/>
    <mergeCell ref="AU544:AV544"/>
    <mergeCell ref="AW544:AX544"/>
    <mergeCell ref="AY544:AZ544"/>
    <mergeCell ref="BA544:BB544"/>
    <mergeCell ref="BC544:BD544"/>
    <mergeCell ref="BE544:BF544"/>
    <mergeCell ref="BG544:BH544"/>
    <mergeCell ref="A552:B552"/>
    <mergeCell ref="C552:R552"/>
    <mergeCell ref="A551:B551"/>
    <mergeCell ref="C551:R551"/>
    <mergeCell ref="A550:B550"/>
    <mergeCell ref="C550:R550"/>
    <mergeCell ref="A549:B549"/>
    <mergeCell ref="C549:R549"/>
    <mergeCell ref="AP550:AR550"/>
    <mergeCell ref="AS550:AT550"/>
    <mergeCell ref="AU550:AV550"/>
    <mergeCell ref="AW550:AX550"/>
    <mergeCell ref="AY550:AZ550"/>
    <mergeCell ref="BA550:BB550"/>
    <mergeCell ref="BC550:BD550"/>
    <mergeCell ref="BE550:BF550"/>
    <mergeCell ref="BG550:BH550"/>
    <mergeCell ref="BI550:BJ550"/>
    <mergeCell ref="BK550:BL550"/>
    <mergeCell ref="BM550:BO550"/>
    <mergeCell ref="BP550:CJ550"/>
    <mergeCell ref="A556:B556"/>
    <mergeCell ref="C556:R556"/>
    <mergeCell ref="A555:B555"/>
    <mergeCell ref="C555:R555"/>
    <mergeCell ref="A554:B554"/>
    <mergeCell ref="C554:R554"/>
    <mergeCell ref="A553:B553"/>
    <mergeCell ref="C553:R553"/>
    <mergeCell ref="AP554:AR554"/>
    <mergeCell ref="AS554:AT554"/>
    <mergeCell ref="AU554:AV554"/>
    <mergeCell ref="AW554:AX554"/>
    <mergeCell ref="AY554:AZ554"/>
    <mergeCell ref="BA554:BB554"/>
    <mergeCell ref="BC554:BD554"/>
    <mergeCell ref="BE554:BF554"/>
    <mergeCell ref="BG554:BH554"/>
    <mergeCell ref="BI554:BJ554"/>
    <mergeCell ref="BK554:BL554"/>
    <mergeCell ref="BM554:BO554"/>
    <mergeCell ref="BP554:CJ554"/>
    <mergeCell ref="AP549:AR549"/>
    <mergeCell ref="AS549:AT549"/>
    <mergeCell ref="AU549:AV549"/>
    <mergeCell ref="AW549:AX549"/>
    <mergeCell ref="AY549:AZ549"/>
    <mergeCell ref="BA549:BB549"/>
    <mergeCell ref="BC549:BD549"/>
    <mergeCell ref="BE549:BF549"/>
    <mergeCell ref="BG549:BH549"/>
    <mergeCell ref="BI549:BJ549"/>
    <mergeCell ref="BK549:BL549"/>
    <mergeCell ref="BM549:BO549"/>
    <mergeCell ref="BP549:CJ549"/>
    <mergeCell ref="AP551:AR551"/>
    <mergeCell ref="AS551:AT551"/>
    <mergeCell ref="AU551:AV551"/>
    <mergeCell ref="AW551:AX551"/>
    <mergeCell ref="AY551:AZ551"/>
    <mergeCell ref="BA551:BB551"/>
    <mergeCell ref="BC551:BD551"/>
    <mergeCell ref="BE551:BF551"/>
    <mergeCell ref="BG551:BH551"/>
    <mergeCell ref="A560:B560"/>
    <mergeCell ref="C560:R560"/>
    <mergeCell ref="A559:B559"/>
    <mergeCell ref="C559:R559"/>
    <mergeCell ref="A558:B558"/>
    <mergeCell ref="C558:R558"/>
    <mergeCell ref="A557:B557"/>
    <mergeCell ref="C557:R557"/>
    <mergeCell ref="AP558:AR558"/>
    <mergeCell ref="AS558:AT558"/>
    <mergeCell ref="AU558:AV558"/>
    <mergeCell ref="AW558:AX558"/>
    <mergeCell ref="AY558:AZ558"/>
    <mergeCell ref="BA558:BB558"/>
    <mergeCell ref="BC558:BD558"/>
    <mergeCell ref="BE558:BF558"/>
    <mergeCell ref="BG558:BH558"/>
    <mergeCell ref="BI558:BJ558"/>
    <mergeCell ref="BK558:BL558"/>
    <mergeCell ref="BM558:BO558"/>
    <mergeCell ref="BP558:CJ558"/>
    <mergeCell ref="A564:B564"/>
    <mergeCell ref="C564:R564"/>
    <mergeCell ref="A563:B563"/>
    <mergeCell ref="C563:R563"/>
    <mergeCell ref="A562:B562"/>
    <mergeCell ref="C562:R562"/>
    <mergeCell ref="A561:B561"/>
    <mergeCell ref="C561:R561"/>
    <mergeCell ref="AP562:AR562"/>
    <mergeCell ref="AS562:AT562"/>
    <mergeCell ref="AU562:AV562"/>
    <mergeCell ref="AW562:AX562"/>
    <mergeCell ref="AY562:AZ562"/>
    <mergeCell ref="BA562:BB562"/>
    <mergeCell ref="BC562:BD562"/>
    <mergeCell ref="BE562:BF562"/>
    <mergeCell ref="BG562:BH562"/>
    <mergeCell ref="BI562:BJ562"/>
    <mergeCell ref="BK562:BL562"/>
    <mergeCell ref="BM562:BO562"/>
    <mergeCell ref="BP562:CJ562"/>
    <mergeCell ref="AP560:AR560"/>
    <mergeCell ref="AS560:AT560"/>
    <mergeCell ref="AU560:AV560"/>
    <mergeCell ref="AW560:AX560"/>
    <mergeCell ref="AY560:AZ560"/>
    <mergeCell ref="BA560:BB560"/>
    <mergeCell ref="BC560:BD560"/>
    <mergeCell ref="BE560:BF560"/>
    <mergeCell ref="BG560:BH560"/>
    <mergeCell ref="BI560:BJ560"/>
    <mergeCell ref="BK560:BL560"/>
    <mergeCell ref="BM560:BO560"/>
    <mergeCell ref="BP560:CJ560"/>
    <mergeCell ref="AP561:AR561"/>
    <mergeCell ref="AS561:AT561"/>
    <mergeCell ref="AU561:AV561"/>
    <mergeCell ref="AW561:AX561"/>
    <mergeCell ref="AY561:AZ561"/>
    <mergeCell ref="BA561:BB561"/>
    <mergeCell ref="BC561:BD561"/>
    <mergeCell ref="BE561:BF561"/>
    <mergeCell ref="BG561:BH561"/>
    <mergeCell ref="A568:B568"/>
    <mergeCell ref="C568:R568"/>
    <mergeCell ref="A567:B567"/>
    <mergeCell ref="C567:R567"/>
    <mergeCell ref="A566:B566"/>
    <mergeCell ref="C566:R566"/>
    <mergeCell ref="A565:B565"/>
    <mergeCell ref="C565:R565"/>
    <mergeCell ref="AP566:AR566"/>
    <mergeCell ref="AS566:AT566"/>
    <mergeCell ref="AU566:AV566"/>
    <mergeCell ref="AW566:AX566"/>
    <mergeCell ref="AY566:AZ566"/>
    <mergeCell ref="BA566:BB566"/>
    <mergeCell ref="BC566:BD566"/>
    <mergeCell ref="BE566:BF566"/>
    <mergeCell ref="BG566:BH566"/>
    <mergeCell ref="BI566:BJ566"/>
    <mergeCell ref="BK566:BL566"/>
    <mergeCell ref="BM566:BO566"/>
    <mergeCell ref="BP566:CJ566"/>
    <mergeCell ref="A572:B572"/>
    <mergeCell ref="C572:R572"/>
    <mergeCell ref="A571:B571"/>
    <mergeCell ref="C571:R571"/>
    <mergeCell ref="A570:B570"/>
    <mergeCell ref="C570:R570"/>
    <mergeCell ref="A569:B569"/>
    <mergeCell ref="C569:R569"/>
    <mergeCell ref="AP570:AR570"/>
    <mergeCell ref="AS570:AT570"/>
    <mergeCell ref="AU570:AV570"/>
    <mergeCell ref="AW570:AX570"/>
    <mergeCell ref="AY570:AZ570"/>
    <mergeCell ref="BA570:BB570"/>
    <mergeCell ref="BC570:BD570"/>
    <mergeCell ref="BE570:BF570"/>
    <mergeCell ref="BG570:BH570"/>
    <mergeCell ref="BI570:BJ570"/>
    <mergeCell ref="BK570:BL570"/>
    <mergeCell ref="BM570:BO570"/>
    <mergeCell ref="BP570:CJ570"/>
    <mergeCell ref="AP567:AR567"/>
    <mergeCell ref="AS567:AT567"/>
    <mergeCell ref="AU567:AV567"/>
    <mergeCell ref="AW567:AX567"/>
    <mergeCell ref="AY567:AZ567"/>
    <mergeCell ref="BA567:BB567"/>
    <mergeCell ref="BC567:BD567"/>
    <mergeCell ref="BE567:BF567"/>
    <mergeCell ref="BG567:BH567"/>
    <mergeCell ref="BI567:BJ567"/>
    <mergeCell ref="BK567:BL567"/>
    <mergeCell ref="BM567:BO567"/>
    <mergeCell ref="BP567:CJ567"/>
    <mergeCell ref="AP568:AR568"/>
    <mergeCell ref="AS568:AT568"/>
    <mergeCell ref="AU568:AV568"/>
    <mergeCell ref="AW568:AX568"/>
    <mergeCell ref="AY568:AZ568"/>
    <mergeCell ref="BA568:BB568"/>
    <mergeCell ref="BC568:BD568"/>
    <mergeCell ref="BE568:BF568"/>
    <mergeCell ref="BG568:BH568"/>
    <mergeCell ref="A576:B576"/>
    <mergeCell ref="C576:R576"/>
    <mergeCell ref="A575:B575"/>
    <mergeCell ref="C575:R575"/>
    <mergeCell ref="A574:B574"/>
    <mergeCell ref="C574:R574"/>
    <mergeCell ref="A573:B573"/>
    <mergeCell ref="C573:R573"/>
    <mergeCell ref="AP574:AR574"/>
    <mergeCell ref="AS574:AT574"/>
    <mergeCell ref="AU574:AV574"/>
    <mergeCell ref="AW574:AX574"/>
    <mergeCell ref="AY574:AZ574"/>
    <mergeCell ref="BA574:BB574"/>
    <mergeCell ref="BC574:BD574"/>
    <mergeCell ref="BE574:BF574"/>
    <mergeCell ref="BG574:BH574"/>
    <mergeCell ref="BI574:BJ574"/>
    <mergeCell ref="BK574:BL574"/>
    <mergeCell ref="BM574:BO574"/>
    <mergeCell ref="BP574:CJ574"/>
    <mergeCell ref="A580:B580"/>
    <mergeCell ref="C580:R580"/>
    <mergeCell ref="A579:B579"/>
    <mergeCell ref="C579:R579"/>
    <mergeCell ref="A578:B578"/>
    <mergeCell ref="C578:R578"/>
    <mergeCell ref="A577:B577"/>
    <mergeCell ref="C577:R577"/>
    <mergeCell ref="AP578:AR578"/>
    <mergeCell ref="AS578:AT578"/>
    <mergeCell ref="AU578:AV578"/>
    <mergeCell ref="AW578:AX578"/>
    <mergeCell ref="AY578:AZ578"/>
    <mergeCell ref="BA578:BB578"/>
    <mergeCell ref="BC578:BD578"/>
    <mergeCell ref="BE578:BF578"/>
    <mergeCell ref="BG578:BH578"/>
    <mergeCell ref="BI578:BJ578"/>
    <mergeCell ref="BK578:BL578"/>
    <mergeCell ref="BM578:BO578"/>
    <mergeCell ref="BP578:CJ578"/>
    <mergeCell ref="AP573:AR573"/>
    <mergeCell ref="AS573:AT573"/>
    <mergeCell ref="AU573:AV573"/>
    <mergeCell ref="AW573:AX573"/>
    <mergeCell ref="AY573:AZ573"/>
    <mergeCell ref="BA573:BB573"/>
    <mergeCell ref="BC573:BD573"/>
    <mergeCell ref="BE573:BF573"/>
    <mergeCell ref="BG573:BH573"/>
    <mergeCell ref="BI573:BJ573"/>
    <mergeCell ref="BK573:BL573"/>
    <mergeCell ref="BM573:BO573"/>
    <mergeCell ref="BP573:CJ573"/>
    <mergeCell ref="AP575:AR575"/>
    <mergeCell ref="AS575:AT575"/>
    <mergeCell ref="AU575:AV575"/>
    <mergeCell ref="AW575:AX575"/>
    <mergeCell ref="AY575:AZ575"/>
    <mergeCell ref="BA575:BB575"/>
    <mergeCell ref="BC575:BD575"/>
    <mergeCell ref="BE575:BF575"/>
    <mergeCell ref="BG575:BH575"/>
    <mergeCell ref="A584:B584"/>
    <mergeCell ref="C584:R584"/>
    <mergeCell ref="A583:B583"/>
    <mergeCell ref="C583:R583"/>
    <mergeCell ref="A582:B582"/>
    <mergeCell ref="C582:R582"/>
    <mergeCell ref="A581:B581"/>
    <mergeCell ref="C581:R581"/>
    <mergeCell ref="AP582:AR582"/>
    <mergeCell ref="AS582:AT582"/>
    <mergeCell ref="AU582:AV582"/>
    <mergeCell ref="AW582:AX582"/>
    <mergeCell ref="AY582:AZ582"/>
    <mergeCell ref="BA582:BB582"/>
    <mergeCell ref="BC582:BD582"/>
    <mergeCell ref="BE582:BF582"/>
    <mergeCell ref="BG582:BH582"/>
    <mergeCell ref="BI582:BJ582"/>
    <mergeCell ref="BK582:BL582"/>
    <mergeCell ref="BM582:BO582"/>
    <mergeCell ref="BP582:CJ582"/>
    <mergeCell ref="A588:B588"/>
    <mergeCell ref="C588:R588"/>
    <mergeCell ref="A587:B587"/>
    <mergeCell ref="C587:R587"/>
    <mergeCell ref="A586:B586"/>
    <mergeCell ref="C586:R586"/>
    <mergeCell ref="A585:B585"/>
    <mergeCell ref="C585:R585"/>
    <mergeCell ref="AP586:AR586"/>
    <mergeCell ref="AS586:AT586"/>
    <mergeCell ref="AU586:AV586"/>
    <mergeCell ref="AW586:AX586"/>
    <mergeCell ref="AY586:AZ586"/>
    <mergeCell ref="BA586:BB586"/>
    <mergeCell ref="BC586:BD586"/>
    <mergeCell ref="BE586:BF586"/>
    <mergeCell ref="BG586:BH586"/>
    <mergeCell ref="BI586:BJ586"/>
    <mergeCell ref="BK586:BL586"/>
    <mergeCell ref="BM586:BO586"/>
    <mergeCell ref="BP586:CJ586"/>
    <mergeCell ref="AP584:AR584"/>
    <mergeCell ref="AS584:AT584"/>
    <mergeCell ref="AU584:AV584"/>
    <mergeCell ref="AW584:AX584"/>
    <mergeCell ref="AY584:AZ584"/>
    <mergeCell ref="BA584:BB584"/>
    <mergeCell ref="BC584:BD584"/>
    <mergeCell ref="BE584:BF584"/>
    <mergeCell ref="BG584:BH584"/>
    <mergeCell ref="BI584:BJ584"/>
    <mergeCell ref="BK584:BL584"/>
    <mergeCell ref="BM584:BO584"/>
    <mergeCell ref="BP584:CJ584"/>
    <mergeCell ref="AP585:AR585"/>
    <mergeCell ref="AS585:AT585"/>
    <mergeCell ref="AU585:AV585"/>
    <mergeCell ref="AW585:AX585"/>
    <mergeCell ref="AY585:AZ585"/>
    <mergeCell ref="BA585:BB585"/>
    <mergeCell ref="BC585:BD585"/>
    <mergeCell ref="BE585:BF585"/>
    <mergeCell ref="BG585:BH585"/>
    <mergeCell ref="A592:B592"/>
    <mergeCell ref="C592:R592"/>
    <mergeCell ref="A591:B591"/>
    <mergeCell ref="C591:R591"/>
    <mergeCell ref="A590:B590"/>
    <mergeCell ref="C590:R590"/>
    <mergeCell ref="A589:B589"/>
    <mergeCell ref="C589:R589"/>
    <mergeCell ref="AP590:AR590"/>
    <mergeCell ref="AS590:AT590"/>
    <mergeCell ref="AU590:AV590"/>
    <mergeCell ref="AW590:AX590"/>
    <mergeCell ref="AY590:AZ590"/>
    <mergeCell ref="BA590:BB590"/>
    <mergeCell ref="BC590:BD590"/>
    <mergeCell ref="BE590:BF590"/>
    <mergeCell ref="BG590:BH590"/>
    <mergeCell ref="BI590:BJ590"/>
    <mergeCell ref="BK590:BL590"/>
    <mergeCell ref="BM590:BO590"/>
    <mergeCell ref="BP590:CJ590"/>
    <mergeCell ref="A596:B596"/>
    <mergeCell ref="C596:R596"/>
    <mergeCell ref="A595:B595"/>
    <mergeCell ref="C595:R595"/>
    <mergeCell ref="A594:B594"/>
    <mergeCell ref="C594:R594"/>
    <mergeCell ref="A593:B593"/>
    <mergeCell ref="C593:R593"/>
    <mergeCell ref="AP594:AR594"/>
    <mergeCell ref="AS594:AT594"/>
    <mergeCell ref="AU594:AV594"/>
    <mergeCell ref="AW594:AX594"/>
    <mergeCell ref="AY594:AZ594"/>
    <mergeCell ref="BA594:BB594"/>
    <mergeCell ref="BC594:BD594"/>
    <mergeCell ref="BE594:BF594"/>
    <mergeCell ref="BG594:BH594"/>
    <mergeCell ref="BI594:BJ594"/>
    <mergeCell ref="BK594:BL594"/>
    <mergeCell ref="BM594:BO594"/>
    <mergeCell ref="BP594:CJ594"/>
    <mergeCell ref="AP591:AR591"/>
    <mergeCell ref="AS591:AT591"/>
    <mergeCell ref="AU591:AV591"/>
    <mergeCell ref="AW591:AX591"/>
    <mergeCell ref="AY591:AZ591"/>
    <mergeCell ref="BA591:BB591"/>
    <mergeCell ref="BC591:BD591"/>
    <mergeCell ref="BE591:BF591"/>
    <mergeCell ref="BG591:BH591"/>
    <mergeCell ref="BI591:BJ591"/>
    <mergeCell ref="BK591:BL591"/>
    <mergeCell ref="BM591:BO591"/>
    <mergeCell ref="BP591:CJ591"/>
    <mergeCell ref="AP592:AR592"/>
    <mergeCell ref="AS592:AT592"/>
    <mergeCell ref="AU592:AV592"/>
    <mergeCell ref="AW592:AX592"/>
    <mergeCell ref="AY592:AZ592"/>
    <mergeCell ref="BA592:BB592"/>
    <mergeCell ref="BC592:BD592"/>
    <mergeCell ref="BE592:BF592"/>
    <mergeCell ref="BG592:BH592"/>
    <mergeCell ref="A600:B600"/>
    <mergeCell ref="C600:R600"/>
    <mergeCell ref="A599:B599"/>
    <mergeCell ref="C599:R599"/>
    <mergeCell ref="A598:B598"/>
    <mergeCell ref="C598:R598"/>
    <mergeCell ref="A597:B597"/>
    <mergeCell ref="C597:R597"/>
    <mergeCell ref="AP598:AR598"/>
    <mergeCell ref="AS598:AT598"/>
    <mergeCell ref="AU598:AV598"/>
    <mergeCell ref="AW598:AX598"/>
    <mergeCell ref="AY598:AZ598"/>
    <mergeCell ref="BA598:BB598"/>
    <mergeCell ref="BC598:BD598"/>
    <mergeCell ref="BE598:BF598"/>
    <mergeCell ref="BG598:BH598"/>
    <mergeCell ref="BI598:BJ598"/>
    <mergeCell ref="BK598:BL598"/>
    <mergeCell ref="BM598:BO598"/>
    <mergeCell ref="BP598:CJ598"/>
    <mergeCell ref="A604:B604"/>
    <mergeCell ref="C604:R604"/>
    <mergeCell ref="A603:B603"/>
    <mergeCell ref="C603:R603"/>
    <mergeCell ref="A602:B602"/>
    <mergeCell ref="C602:R602"/>
    <mergeCell ref="A601:B601"/>
    <mergeCell ref="C601:R601"/>
    <mergeCell ref="AP602:AR602"/>
    <mergeCell ref="AS602:AT602"/>
    <mergeCell ref="AU602:AV602"/>
    <mergeCell ref="AW602:AX602"/>
    <mergeCell ref="AY602:AZ602"/>
    <mergeCell ref="BA602:BB602"/>
    <mergeCell ref="BC602:BD602"/>
    <mergeCell ref="BE602:BF602"/>
    <mergeCell ref="BG602:BH602"/>
    <mergeCell ref="BI602:BJ602"/>
    <mergeCell ref="BK602:BL602"/>
    <mergeCell ref="BM602:BO602"/>
    <mergeCell ref="BP602:CJ602"/>
    <mergeCell ref="AP597:AR597"/>
    <mergeCell ref="AS597:AT597"/>
    <mergeCell ref="AU597:AV597"/>
    <mergeCell ref="AW597:AX597"/>
    <mergeCell ref="AY597:AZ597"/>
    <mergeCell ref="BA597:BB597"/>
    <mergeCell ref="BC597:BD597"/>
    <mergeCell ref="BE597:BF597"/>
    <mergeCell ref="BG597:BH597"/>
    <mergeCell ref="BI597:BJ597"/>
    <mergeCell ref="BK597:BL597"/>
    <mergeCell ref="BM597:BO597"/>
    <mergeCell ref="BP597:CJ597"/>
    <mergeCell ref="AP599:AR599"/>
    <mergeCell ref="AS599:AT599"/>
    <mergeCell ref="AU599:AV599"/>
    <mergeCell ref="AW599:AX599"/>
    <mergeCell ref="AY599:AZ599"/>
    <mergeCell ref="BA599:BB599"/>
    <mergeCell ref="BC599:BD599"/>
    <mergeCell ref="BE599:BF599"/>
    <mergeCell ref="BG599:BH599"/>
    <mergeCell ref="A608:B608"/>
    <mergeCell ref="C608:R608"/>
    <mergeCell ref="A607:B607"/>
    <mergeCell ref="C607:R607"/>
    <mergeCell ref="A606:B606"/>
    <mergeCell ref="C606:R606"/>
    <mergeCell ref="A605:B605"/>
    <mergeCell ref="C605:R605"/>
    <mergeCell ref="AP606:AR606"/>
    <mergeCell ref="AS606:AT606"/>
    <mergeCell ref="AU606:AV606"/>
    <mergeCell ref="AW606:AX606"/>
    <mergeCell ref="AY606:AZ606"/>
    <mergeCell ref="BA606:BB606"/>
    <mergeCell ref="BC606:BD606"/>
    <mergeCell ref="BE606:BF606"/>
    <mergeCell ref="BG606:BH606"/>
    <mergeCell ref="BI606:BJ606"/>
    <mergeCell ref="BK606:BL606"/>
    <mergeCell ref="BM606:BO606"/>
    <mergeCell ref="BP606:CJ606"/>
    <mergeCell ref="A612:B612"/>
    <mergeCell ref="C612:R612"/>
    <mergeCell ref="A611:B611"/>
    <mergeCell ref="C611:R611"/>
    <mergeCell ref="A610:B610"/>
    <mergeCell ref="C610:R610"/>
    <mergeCell ref="A609:B609"/>
    <mergeCell ref="C609:R609"/>
    <mergeCell ref="AP610:AR610"/>
    <mergeCell ref="AS610:AT610"/>
    <mergeCell ref="AU610:AV610"/>
    <mergeCell ref="AW610:AX610"/>
    <mergeCell ref="AY610:AZ610"/>
    <mergeCell ref="BA610:BB610"/>
    <mergeCell ref="BC610:BD610"/>
    <mergeCell ref="BE610:BF610"/>
    <mergeCell ref="BG610:BH610"/>
    <mergeCell ref="BI610:BJ610"/>
    <mergeCell ref="BK610:BL610"/>
    <mergeCell ref="BM610:BO610"/>
    <mergeCell ref="BP610:CJ610"/>
    <mergeCell ref="AP608:AR608"/>
    <mergeCell ref="AS608:AT608"/>
    <mergeCell ref="AU608:AV608"/>
    <mergeCell ref="AW608:AX608"/>
    <mergeCell ref="AY608:AZ608"/>
    <mergeCell ref="BA608:BB608"/>
    <mergeCell ref="BC608:BD608"/>
    <mergeCell ref="BE608:BF608"/>
    <mergeCell ref="BG608:BH608"/>
    <mergeCell ref="BI608:BJ608"/>
    <mergeCell ref="BK608:BL608"/>
    <mergeCell ref="BM608:BO608"/>
    <mergeCell ref="BP608:CJ608"/>
    <mergeCell ref="AP609:AR609"/>
    <mergeCell ref="AS609:AT609"/>
    <mergeCell ref="AU609:AV609"/>
    <mergeCell ref="AW609:AX609"/>
    <mergeCell ref="AY609:AZ609"/>
    <mergeCell ref="BA609:BB609"/>
    <mergeCell ref="BC609:BD609"/>
    <mergeCell ref="BE609:BF609"/>
    <mergeCell ref="BG609:BH609"/>
    <mergeCell ref="A616:B616"/>
    <mergeCell ref="C616:R616"/>
    <mergeCell ref="A615:B615"/>
    <mergeCell ref="C615:R615"/>
    <mergeCell ref="A614:B614"/>
    <mergeCell ref="C614:R614"/>
    <mergeCell ref="A613:B613"/>
    <mergeCell ref="C613:R613"/>
    <mergeCell ref="AP614:AR614"/>
    <mergeCell ref="AS614:AT614"/>
    <mergeCell ref="AU614:AV614"/>
    <mergeCell ref="AW614:AX614"/>
    <mergeCell ref="AY614:AZ614"/>
    <mergeCell ref="BA614:BB614"/>
    <mergeCell ref="BC614:BD614"/>
    <mergeCell ref="BE614:BF614"/>
    <mergeCell ref="BG614:BH614"/>
    <mergeCell ref="BI614:BJ614"/>
    <mergeCell ref="BK614:BL614"/>
    <mergeCell ref="BM614:BO614"/>
    <mergeCell ref="BP614:CJ614"/>
    <mergeCell ref="A620:B620"/>
    <mergeCell ref="C620:R620"/>
    <mergeCell ref="A619:B619"/>
    <mergeCell ref="C619:R619"/>
    <mergeCell ref="A618:B618"/>
    <mergeCell ref="C618:R618"/>
    <mergeCell ref="A617:B617"/>
    <mergeCell ref="C617:R617"/>
    <mergeCell ref="AP618:AR618"/>
    <mergeCell ref="AS618:AT618"/>
    <mergeCell ref="AU618:AV618"/>
    <mergeCell ref="AW618:AX618"/>
    <mergeCell ref="AY618:AZ618"/>
    <mergeCell ref="BA618:BB618"/>
    <mergeCell ref="BC618:BD618"/>
    <mergeCell ref="BE618:BF618"/>
    <mergeCell ref="BG618:BH618"/>
    <mergeCell ref="BI618:BJ618"/>
    <mergeCell ref="BK618:BL618"/>
    <mergeCell ref="BM618:BO618"/>
    <mergeCell ref="BP618:CJ618"/>
    <mergeCell ref="AP615:AR615"/>
    <mergeCell ref="AS615:AT615"/>
    <mergeCell ref="AU615:AV615"/>
    <mergeCell ref="AW615:AX615"/>
    <mergeCell ref="AY615:AZ615"/>
    <mergeCell ref="BA615:BB615"/>
    <mergeCell ref="BC615:BD615"/>
    <mergeCell ref="BE615:BF615"/>
    <mergeCell ref="BG615:BH615"/>
    <mergeCell ref="BI615:BJ615"/>
    <mergeCell ref="BK615:BL615"/>
    <mergeCell ref="BM615:BO615"/>
    <mergeCell ref="BP615:CJ615"/>
    <mergeCell ref="AP616:AR616"/>
    <mergeCell ref="AS616:AT616"/>
    <mergeCell ref="AU616:AV616"/>
    <mergeCell ref="AW616:AX616"/>
    <mergeCell ref="AY616:AZ616"/>
    <mergeCell ref="BA616:BB616"/>
    <mergeCell ref="BC616:BD616"/>
    <mergeCell ref="BE616:BF616"/>
    <mergeCell ref="BG616:BH616"/>
    <mergeCell ref="A624:B624"/>
    <mergeCell ref="C624:R624"/>
    <mergeCell ref="A623:B623"/>
    <mergeCell ref="C623:R623"/>
    <mergeCell ref="A622:B622"/>
    <mergeCell ref="C622:R622"/>
    <mergeCell ref="A621:B621"/>
    <mergeCell ref="C621:R621"/>
    <mergeCell ref="AP622:AR622"/>
    <mergeCell ref="AS622:AT622"/>
    <mergeCell ref="AU622:AV622"/>
    <mergeCell ref="AW622:AX622"/>
    <mergeCell ref="AY622:AZ622"/>
    <mergeCell ref="BA622:BB622"/>
    <mergeCell ref="BC622:BD622"/>
    <mergeCell ref="BE622:BF622"/>
    <mergeCell ref="BG622:BH622"/>
    <mergeCell ref="BI622:BJ622"/>
    <mergeCell ref="BK622:BL622"/>
    <mergeCell ref="BM622:BO622"/>
    <mergeCell ref="BP622:CJ622"/>
    <mergeCell ref="A628:B628"/>
    <mergeCell ref="C628:R628"/>
    <mergeCell ref="A627:B627"/>
    <mergeCell ref="C627:R627"/>
    <mergeCell ref="A626:B626"/>
    <mergeCell ref="C626:R626"/>
    <mergeCell ref="A625:B625"/>
    <mergeCell ref="C625:R625"/>
    <mergeCell ref="AP626:AR626"/>
    <mergeCell ref="AS626:AT626"/>
    <mergeCell ref="AU626:AV626"/>
    <mergeCell ref="AW626:AX626"/>
    <mergeCell ref="AY626:AZ626"/>
    <mergeCell ref="BA626:BB626"/>
    <mergeCell ref="BC626:BD626"/>
    <mergeCell ref="BE626:BF626"/>
    <mergeCell ref="BG626:BH626"/>
    <mergeCell ref="BI626:BJ626"/>
    <mergeCell ref="BK626:BL626"/>
    <mergeCell ref="BM626:BO626"/>
    <mergeCell ref="BP626:CJ626"/>
    <mergeCell ref="AP621:AR621"/>
    <mergeCell ref="AS621:AT621"/>
    <mergeCell ref="AU621:AV621"/>
    <mergeCell ref="AW621:AX621"/>
    <mergeCell ref="AY621:AZ621"/>
    <mergeCell ref="BA621:BB621"/>
    <mergeCell ref="BC621:BD621"/>
    <mergeCell ref="BE621:BF621"/>
    <mergeCell ref="BG621:BH621"/>
    <mergeCell ref="BI621:BJ621"/>
    <mergeCell ref="BK621:BL621"/>
    <mergeCell ref="BM621:BO621"/>
    <mergeCell ref="BP621:CJ621"/>
    <mergeCell ref="AP623:AR623"/>
    <mergeCell ref="AS623:AT623"/>
    <mergeCell ref="AU623:AV623"/>
    <mergeCell ref="AW623:AX623"/>
    <mergeCell ref="AY623:AZ623"/>
    <mergeCell ref="BA623:BB623"/>
    <mergeCell ref="BC623:BD623"/>
    <mergeCell ref="BE623:BF623"/>
    <mergeCell ref="BG623:BH623"/>
    <mergeCell ref="A632:B632"/>
    <mergeCell ref="C632:R632"/>
    <mergeCell ref="A631:B631"/>
    <mergeCell ref="C631:R631"/>
    <mergeCell ref="A630:B630"/>
    <mergeCell ref="C630:R630"/>
    <mergeCell ref="A629:B629"/>
    <mergeCell ref="C629:R629"/>
    <mergeCell ref="AP630:AR630"/>
    <mergeCell ref="AS630:AT630"/>
    <mergeCell ref="AU630:AV630"/>
    <mergeCell ref="AW630:AX630"/>
    <mergeCell ref="AY630:AZ630"/>
    <mergeCell ref="BA630:BB630"/>
    <mergeCell ref="BC630:BD630"/>
    <mergeCell ref="BE630:BF630"/>
    <mergeCell ref="BG630:BH630"/>
    <mergeCell ref="BI630:BJ630"/>
    <mergeCell ref="BK630:BL630"/>
    <mergeCell ref="BM630:BO630"/>
    <mergeCell ref="BP630:CJ630"/>
    <mergeCell ref="A636:B636"/>
    <mergeCell ref="C636:R636"/>
    <mergeCell ref="A635:B635"/>
    <mergeCell ref="C635:R635"/>
    <mergeCell ref="A634:B634"/>
    <mergeCell ref="C634:R634"/>
    <mergeCell ref="A633:B633"/>
    <mergeCell ref="C633:R633"/>
    <mergeCell ref="AP634:AR634"/>
    <mergeCell ref="AS634:AT634"/>
    <mergeCell ref="AU634:AV634"/>
    <mergeCell ref="AW634:AX634"/>
    <mergeCell ref="AY634:AZ634"/>
    <mergeCell ref="BA634:BB634"/>
    <mergeCell ref="BC634:BD634"/>
    <mergeCell ref="BE634:BF634"/>
    <mergeCell ref="BG634:BH634"/>
    <mergeCell ref="BI634:BJ634"/>
    <mergeCell ref="BK634:BL634"/>
    <mergeCell ref="BM634:BO634"/>
    <mergeCell ref="BP634:CJ634"/>
    <mergeCell ref="AP632:AR632"/>
    <mergeCell ref="AS632:AT632"/>
    <mergeCell ref="AU632:AV632"/>
    <mergeCell ref="AW632:AX632"/>
    <mergeCell ref="AY632:AZ632"/>
    <mergeCell ref="BA632:BB632"/>
    <mergeCell ref="BC632:BD632"/>
    <mergeCell ref="BE632:BF632"/>
    <mergeCell ref="BG632:BH632"/>
    <mergeCell ref="BI632:BJ632"/>
    <mergeCell ref="BK632:BL632"/>
    <mergeCell ref="BM632:BO632"/>
    <mergeCell ref="BP632:CJ632"/>
    <mergeCell ref="AP633:AR633"/>
    <mergeCell ref="AS633:AT633"/>
    <mergeCell ref="AU633:AV633"/>
    <mergeCell ref="AW633:AX633"/>
    <mergeCell ref="AY633:AZ633"/>
    <mergeCell ref="BA633:BB633"/>
    <mergeCell ref="BC633:BD633"/>
    <mergeCell ref="BE633:BF633"/>
    <mergeCell ref="BG633:BH633"/>
    <mergeCell ref="A640:B640"/>
    <mergeCell ref="C640:R640"/>
    <mergeCell ref="A639:B639"/>
    <mergeCell ref="C639:R639"/>
    <mergeCell ref="A638:B638"/>
    <mergeCell ref="C638:R638"/>
    <mergeCell ref="A637:B637"/>
    <mergeCell ref="C637:R637"/>
    <mergeCell ref="AP638:AR638"/>
    <mergeCell ref="AS638:AT638"/>
    <mergeCell ref="AU638:AV638"/>
    <mergeCell ref="AW638:AX638"/>
    <mergeCell ref="AY638:AZ638"/>
    <mergeCell ref="BA638:BB638"/>
    <mergeCell ref="BC638:BD638"/>
    <mergeCell ref="BE638:BF638"/>
    <mergeCell ref="BG638:BH638"/>
    <mergeCell ref="BI638:BJ638"/>
    <mergeCell ref="BK638:BL638"/>
    <mergeCell ref="BM638:BO638"/>
    <mergeCell ref="BP638:CJ638"/>
    <mergeCell ref="A644:B644"/>
    <mergeCell ref="C644:R644"/>
    <mergeCell ref="A643:B643"/>
    <mergeCell ref="C643:R643"/>
    <mergeCell ref="A642:B642"/>
    <mergeCell ref="C642:R642"/>
    <mergeCell ref="A641:B641"/>
    <mergeCell ref="C641:R641"/>
    <mergeCell ref="AP642:AR642"/>
    <mergeCell ref="AS642:AT642"/>
    <mergeCell ref="AU642:AV642"/>
    <mergeCell ref="AW642:AX642"/>
    <mergeCell ref="AY642:AZ642"/>
    <mergeCell ref="BA642:BB642"/>
    <mergeCell ref="BC642:BD642"/>
    <mergeCell ref="BE642:BF642"/>
    <mergeCell ref="BG642:BH642"/>
    <mergeCell ref="BI642:BJ642"/>
    <mergeCell ref="BK642:BL642"/>
    <mergeCell ref="BM642:BO642"/>
    <mergeCell ref="BP642:CJ642"/>
    <mergeCell ref="AP639:AR639"/>
    <mergeCell ref="AS639:AT639"/>
    <mergeCell ref="AU639:AV639"/>
    <mergeCell ref="AW639:AX639"/>
    <mergeCell ref="AY639:AZ639"/>
    <mergeCell ref="BA639:BB639"/>
    <mergeCell ref="BC639:BD639"/>
    <mergeCell ref="BE639:BF639"/>
    <mergeCell ref="BG639:BH639"/>
    <mergeCell ref="BI639:BJ639"/>
    <mergeCell ref="BK639:BL639"/>
    <mergeCell ref="BM639:BO639"/>
    <mergeCell ref="BP639:CJ639"/>
    <mergeCell ref="AP640:AR640"/>
    <mergeCell ref="AS640:AT640"/>
    <mergeCell ref="AU640:AV640"/>
    <mergeCell ref="AW640:AX640"/>
    <mergeCell ref="AY640:AZ640"/>
    <mergeCell ref="BA640:BB640"/>
    <mergeCell ref="BC640:BD640"/>
    <mergeCell ref="BE640:BF640"/>
    <mergeCell ref="BG640:BH640"/>
    <mergeCell ref="A648:B648"/>
    <mergeCell ref="C648:R648"/>
    <mergeCell ref="A647:B647"/>
    <mergeCell ref="C647:R647"/>
    <mergeCell ref="A646:B646"/>
    <mergeCell ref="C646:R646"/>
    <mergeCell ref="A645:B645"/>
    <mergeCell ref="C645:R645"/>
    <mergeCell ref="AP646:AR646"/>
    <mergeCell ref="AS646:AT646"/>
    <mergeCell ref="AU646:AV646"/>
    <mergeCell ref="AW646:AX646"/>
    <mergeCell ref="AY646:AZ646"/>
    <mergeCell ref="BA646:BB646"/>
    <mergeCell ref="BC646:BD646"/>
    <mergeCell ref="BE646:BF646"/>
    <mergeCell ref="BG646:BH646"/>
    <mergeCell ref="BI646:BJ646"/>
    <mergeCell ref="BK646:BL646"/>
    <mergeCell ref="BM646:BO646"/>
    <mergeCell ref="BP646:CJ646"/>
    <mergeCell ref="A652:B652"/>
    <mergeCell ref="C652:R652"/>
    <mergeCell ref="A651:B651"/>
    <mergeCell ref="C651:R651"/>
    <mergeCell ref="A650:B650"/>
    <mergeCell ref="C650:R650"/>
    <mergeCell ref="A649:B649"/>
    <mergeCell ref="C649:R649"/>
    <mergeCell ref="AP650:AR650"/>
    <mergeCell ref="AS650:AT650"/>
    <mergeCell ref="AU650:AV650"/>
    <mergeCell ref="AW650:AX650"/>
    <mergeCell ref="AY650:AZ650"/>
    <mergeCell ref="BA650:BB650"/>
    <mergeCell ref="BC650:BD650"/>
    <mergeCell ref="BE650:BF650"/>
    <mergeCell ref="BG650:BH650"/>
    <mergeCell ref="BI650:BJ650"/>
    <mergeCell ref="BK650:BL650"/>
    <mergeCell ref="BM650:BO650"/>
    <mergeCell ref="BP650:CJ650"/>
    <mergeCell ref="AP645:AR645"/>
    <mergeCell ref="AS645:AT645"/>
    <mergeCell ref="AU645:AV645"/>
    <mergeCell ref="AW645:AX645"/>
    <mergeCell ref="AY645:AZ645"/>
    <mergeCell ref="BA645:BB645"/>
    <mergeCell ref="BC645:BD645"/>
    <mergeCell ref="BE645:BF645"/>
    <mergeCell ref="BG645:BH645"/>
    <mergeCell ref="BI645:BJ645"/>
    <mergeCell ref="BK645:BL645"/>
    <mergeCell ref="BM645:BO645"/>
    <mergeCell ref="BP645:CJ645"/>
    <mergeCell ref="AP647:AR647"/>
    <mergeCell ref="AS647:AT647"/>
    <mergeCell ref="AU647:AV647"/>
    <mergeCell ref="AW647:AX647"/>
    <mergeCell ref="AY647:AZ647"/>
    <mergeCell ref="BA647:BB647"/>
    <mergeCell ref="BC647:BD647"/>
    <mergeCell ref="BE647:BF647"/>
    <mergeCell ref="BG647:BH647"/>
    <mergeCell ref="A656:B656"/>
    <mergeCell ref="C656:R656"/>
    <mergeCell ref="A655:B655"/>
    <mergeCell ref="C655:R655"/>
    <mergeCell ref="A654:B654"/>
    <mergeCell ref="C654:R654"/>
    <mergeCell ref="A653:B653"/>
    <mergeCell ref="C653:R653"/>
    <mergeCell ref="AP654:AR654"/>
    <mergeCell ref="AS654:AT654"/>
    <mergeCell ref="AU654:AV654"/>
    <mergeCell ref="AW654:AX654"/>
    <mergeCell ref="AY654:AZ654"/>
    <mergeCell ref="BA654:BB654"/>
    <mergeCell ref="BC654:BD654"/>
    <mergeCell ref="BE654:BF654"/>
    <mergeCell ref="BG654:BH654"/>
    <mergeCell ref="BI654:BJ654"/>
    <mergeCell ref="BK654:BL654"/>
    <mergeCell ref="BM654:BO654"/>
    <mergeCell ref="BP654:CJ654"/>
    <mergeCell ref="A660:B660"/>
    <mergeCell ref="C660:R660"/>
    <mergeCell ref="A659:B659"/>
    <mergeCell ref="C659:R659"/>
    <mergeCell ref="A658:B658"/>
    <mergeCell ref="C658:R658"/>
    <mergeCell ref="A657:B657"/>
    <mergeCell ref="C657:R657"/>
    <mergeCell ref="AP658:AR658"/>
    <mergeCell ref="AS658:AT658"/>
    <mergeCell ref="AU658:AV658"/>
    <mergeCell ref="AW658:AX658"/>
    <mergeCell ref="AY658:AZ658"/>
    <mergeCell ref="BA658:BB658"/>
    <mergeCell ref="BC658:BD658"/>
    <mergeCell ref="BE658:BF658"/>
    <mergeCell ref="BG658:BH658"/>
    <mergeCell ref="BI658:BJ658"/>
    <mergeCell ref="BK658:BL658"/>
    <mergeCell ref="BM658:BO658"/>
    <mergeCell ref="BP658:CJ658"/>
    <mergeCell ref="AP656:AR656"/>
    <mergeCell ref="AS656:AT656"/>
    <mergeCell ref="AU656:AV656"/>
    <mergeCell ref="AW656:AX656"/>
    <mergeCell ref="AY656:AZ656"/>
    <mergeCell ref="BA656:BB656"/>
    <mergeCell ref="BC656:BD656"/>
    <mergeCell ref="BE656:BF656"/>
    <mergeCell ref="BG656:BH656"/>
    <mergeCell ref="BI656:BJ656"/>
    <mergeCell ref="BK656:BL656"/>
    <mergeCell ref="BM656:BO656"/>
    <mergeCell ref="BP656:CJ656"/>
    <mergeCell ref="AP657:AR657"/>
    <mergeCell ref="AS657:AT657"/>
    <mergeCell ref="AU657:AV657"/>
    <mergeCell ref="AW657:AX657"/>
    <mergeCell ref="AY657:AZ657"/>
    <mergeCell ref="BA657:BB657"/>
    <mergeCell ref="BC657:BD657"/>
    <mergeCell ref="BE657:BF657"/>
    <mergeCell ref="BG657:BH657"/>
    <mergeCell ref="A664:B664"/>
    <mergeCell ref="C664:R664"/>
    <mergeCell ref="A663:B663"/>
    <mergeCell ref="C663:R663"/>
    <mergeCell ref="A662:B662"/>
    <mergeCell ref="C662:R662"/>
    <mergeCell ref="A661:B661"/>
    <mergeCell ref="C661:R661"/>
    <mergeCell ref="AP662:AR662"/>
    <mergeCell ref="AS662:AT662"/>
    <mergeCell ref="AU662:AV662"/>
    <mergeCell ref="AW662:AX662"/>
    <mergeCell ref="AY662:AZ662"/>
    <mergeCell ref="BA662:BB662"/>
    <mergeCell ref="BC662:BD662"/>
    <mergeCell ref="BE662:BF662"/>
    <mergeCell ref="BG662:BH662"/>
    <mergeCell ref="BI662:BJ662"/>
    <mergeCell ref="BK662:BL662"/>
    <mergeCell ref="BM662:BO662"/>
    <mergeCell ref="BP662:CJ662"/>
    <mergeCell ref="A668:B668"/>
    <mergeCell ref="C668:R668"/>
    <mergeCell ref="A667:B667"/>
    <mergeCell ref="C667:R667"/>
    <mergeCell ref="A666:B666"/>
    <mergeCell ref="C666:R666"/>
    <mergeCell ref="A665:B665"/>
    <mergeCell ref="C665:R665"/>
    <mergeCell ref="AP666:AR666"/>
    <mergeCell ref="AS666:AT666"/>
    <mergeCell ref="AU666:AV666"/>
    <mergeCell ref="AW666:AX666"/>
    <mergeCell ref="AY666:AZ666"/>
    <mergeCell ref="BA666:BB666"/>
    <mergeCell ref="BC666:BD666"/>
    <mergeCell ref="BE666:BF666"/>
    <mergeCell ref="BG666:BH666"/>
    <mergeCell ref="BI666:BJ666"/>
    <mergeCell ref="BK666:BL666"/>
    <mergeCell ref="BM666:BO666"/>
    <mergeCell ref="BP666:CJ666"/>
    <mergeCell ref="AP663:AR663"/>
    <mergeCell ref="AS663:AT663"/>
    <mergeCell ref="AU663:AV663"/>
    <mergeCell ref="AW663:AX663"/>
    <mergeCell ref="AY663:AZ663"/>
    <mergeCell ref="BA663:BB663"/>
    <mergeCell ref="BC663:BD663"/>
    <mergeCell ref="BE663:BF663"/>
    <mergeCell ref="BG663:BH663"/>
    <mergeCell ref="BI663:BJ663"/>
    <mergeCell ref="BK663:BL663"/>
    <mergeCell ref="BM663:BO663"/>
    <mergeCell ref="BP663:CJ663"/>
    <mergeCell ref="AP664:AR664"/>
    <mergeCell ref="AS664:AT664"/>
    <mergeCell ref="AU664:AV664"/>
    <mergeCell ref="AW664:AX664"/>
    <mergeCell ref="AY664:AZ664"/>
    <mergeCell ref="BA664:BB664"/>
    <mergeCell ref="BC664:BD664"/>
    <mergeCell ref="BE664:BF664"/>
    <mergeCell ref="BG664:BH664"/>
    <mergeCell ref="A672:B672"/>
    <mergeCell ref="C672:R672"/>
    <mergeCell ref="A671:B671"/>
    <mergeCell ref="C671:R671"/>
    <mergeCell ref="A670:B670"/>
    <mergeCell ref="C670:R670"/>
    <mergeCell ref="A669:B669"/>
    <mergeCell ref="C669:R669"/>
    <mergeCell ref="AP670:AR670"/>
    <mergeCell ref="AS670:AT670"/>
    <mergeCell ref="AU670:AV670"/>
    <mergeCell ref="AW670:AX670"/>
    <mergeCell ref="AY670:AZ670"/>
    <mergeCell ref="BA670:BB670"/>
    <mergeCell ref="BC670:BD670"/>
    <mergeCell ref="BE670:BF670"/>
    <mergeCell ref="BG670:BH670"/>
    <mergeCell ref="BI670:BJ670"/>
    <mergeCell ref="BK670:BL670"/>
    <mergeCell ref="BM670:BO670"/>
    <mergeCell ref="BP670:CJ670"/>
    <mergeCell ref="A676:B676"/>
    <mergeCell ref="C676:R676"/>
    <mergeCell ref="A675:B675"/>
    <mergeCell ref="C675:R675"/>
    <mergeCell ref="A674:B674"/>
    <mergeCell ref="C674:R674"/>
    <mergeCell ref="A673:B673"/>
    <mergeCell ref="C673:R673"/>
    <mergeCell ref="AP674:AR674"/>
    <mergeCell ref="AS674:AT674"/>
    <mergeCell ref="AU674:AV674"/>
    <mergeCell ref="AW674:AX674"/>
    <mergeCell ref="AY674:AZ674"/>
    <mergeCell ref="BA674:BB674"/>
    <mergeCell ref="BC674:BD674"/>
    <mergeCell ref="BE674:BF674"/>
    <mergeCell ref="BG674:BH674"/>
    <mergeCell ref="BI674:BJ674"/>
    <mergeCell ref="BK674:BL674"/>
    <mergeCell ref="BM674:BO674"/>
    <mergeCell ref="BP674:CJ674"/>
    <mergeCell ref="AP669:AR669"/>
    <mergeCell ref="AS669:AT669"/>
    <mergeCell ref="AU669:AV669"/>
    <mergeCell ref="AW669:AX669"/>
    <mergeCell ref="AY669:AZ669"/>
    <mergeCell ref="BA669:BB669"/>
    <mergeCell ref="BC669:BD669"/>
    <mergeCell ref="BE669:BF669"/>
    <mergeCell ref="BG669:BH669"/>
    <mergeCell ref="BI669:BJ669"/>
    <mergeCell ref="BK669:BL669"/>
    <mergeCell ref="BM669:BO669"/>
    <mergeCell ref="BP669:CJ669"/>
    <mergeCell ref="AP671:AR671"/>
    <mergeCell ref="AS671:AT671"/>
    <mergeCell ref="AU671:AV671"/>
    <mergeCell ref="AW671:AX671"/>
    <mergeCell ref="AY671:AZ671"/>
    <mergeCell ref="BA671:BB671"/>
    <mergeCell ref="BC671:BD671"/>
    <mergeCell ref="BE671:BF671"/>
    <mergeCell ref="BG671:BH671"/>
    <mergeCell ref="A680:B680"/>
    <mergeCell ref="C680:R680"/>
    <mergeCell ref="A679:B679"/>
    <mergeCell ref="C679:R679"/>
    <mergeCell ref="A678:B678"/>
    <mergeCell ref="C678:R678"/>
    <mergeCell ref="A677:B677"/>
    <mergeCell ref="C677:R677"/>
    <mergeCell ref="AP678:AR678"/>
    <mergeCell ref="AS678:AT678"/>
    <mergeCell ref="AU678:AV678"/>
    <mergeCell ref="AW678:AX678"/>
    <mergeCell ref="AY678:AZ678"/>
    <mergeCell ref="BA678:BB678"/>
    <mergeCell ref="BC678:BD678"/>
    <mergeCell ref="BE678:BF678"/>
    <mergeCell ref="BG678:BH678"/>
    <mergeCell ref="BI678:BJ678"/>
    <mergeCell ref="BK678:BL678"/>
    <mergeCell ref="BM678:BO678"/>
    <mergeCell ref="BP678:CJ678"/>
    <mergeCell ref="A684:B684"/>
    <mergeCell ref="C684:R684"/>
    <mergeCell ref="A683:B683"/>
    <mergeCell ref="C683:R683"/>
    <mergeCell ref="A682:B682"/>
    <mergeCell ref="C682:R682"/>
    <mergeCell ref="A681:B681"/>
    <mergeCell ref="C681:R681"/>
    <mergeCell ref="AP682:AR682"/>
    <mergeCell ref="AS682:AT682"/>
    <mergeCell ref="AU682:AV682"/>
    <mergeCell ref="AW682:AX682"/>
    <mergeCell ref="AY682:AZ682"/>
    <mergeCell ref="BA682:BB682"/>
    <mergeCell ref="BC682:BD682"/>
    <mergeCell ref="BE682:BF682"/>
    <mergeCell ref="BG682:BH682"/>
    <mergeCell ref="BI682:BJ682"/>
    <mergeCell ref="BK682:BL682"/>
    <mergeCell ref="BM682:BO682"/>
    <mergeCell ref="BP682:CJ682"/>
    <mergeCell ref="AP680:AR680"/>
    <mergeCell ref="AS680:AT680"/>
    <mergeCell ref="AU680:AV680"/>
    <mergeCell ref="AW680:AX680"/>
    <mergeCell ref="AY680:AZ680"/>
    <mergeCell ref="BA680:BB680"/>
    <mergeCell ref="BC680:BD680"/>
    <mergeCell ref="BE680:BF680"/>
    <mergeCell ref="BG680:BH680"/>
    <mergeCell ref="BI680:BJ680"/>
    <mergeCell ref="BK680:BL680"/>
    <mergeCell ref="BM680:BO680"/>
    <mergeCell ref="BP680:CJ680"/>
    <mergeCell ref="AP681:AR681"/>
    <mergeCell ref="AS681:AT681"/>
    <mergeCell ref="AU681:AV681"/>
    <mergeCell ref="AW681:AX681"/>
    <mergeCell ref="AY681:AZ681"/>
    <mergeCell ref="BA681:BB681"/>
    <mergeCell ref="BC681:BD681"/>
    <mergeCell ref="BE681:BF681"/>
    <mergeCell ref="BG681:BH681"/>
    <mergeCell ref="A688:B688"/>
    <mergeCell ref="C688:R688"/>
    <mergeCell ref="A687:B687"/>
    <mergeCell ref="C687:R687"/>
    <mergeCell ref="A686:B686"/>
    <mergeCell ref="C686:R686"/>
    <mergeCell ref="A685:B685"/>
    <mergeCell ref="C685:R685"/>
    <mergeCell ref="AP686:AR686"/>
    <mergeCell ref="AS686:AT686"/>
    <mergeCell ref="AU686:AV686"/>
    <mergeCell ref="AW686:AX686"/>
    <mergeCell ref="AY686:AZ686"/>
    <mergeCell ref="BA686:BB686"/>
    <mergeCell ref="BC686:BD686"/>
    <mergeCell ref="BE686:BF686"/>
    <mergeCell ref="BG686:BH686"/>
    <mergeCell ref="BI686:BJ686"/>
    <mergeCell ref="BK686:BL686"/>
    <mergeCell ref="BM686:BO686"/>
    <mergeCell ref="BP686:CJ686"/>
    <mergeCell ref="A692:B692"/>
    <mergeCell ref="C692:R692"/>
    <mergeCell ref="A691:B691"/>
    <mergeCell ref="C691:R691"/>
    <mergeCell ref="A690:B690"/>
    <mergeCell ref="C690:R690"/>
    <mergeCell ref="A689:B689"/>
    <mergeCell ref="C689:R689"/>
    <mergeCell ref="AP690:AR690"/>
    <mergeCell ref="AS690:AT690"/>
    <mergeCell ref="AU690:AV690"/>
    <mergeCell ref="AW690:AX690"/>
    <mergeCell ref="AY690:AZ690"/>
    <mergeCell ref="BA690:BB690"/>
    <mergeCell ref="BC690:BD690"/>
    <mergeCell ref="BE690:BF690"/>
    <mergeCell ref="BG690:BH690"/>
    <mergeCell ref="BI690:BJ690"/>
    <mergeCell ref="BK690:BL690"/>
    <mergeCell ref="BM690:BO690"/>
    <mergeCell ref="BP690:CJ690"/>
    <mergeCell ref="AP687:AR687"/>
    <mergeCell ref="AS687:AT687"/>
    <mergeCell ref="AU687:AV687"/>
    <mergeCell ref="AW687:AX687"/>
    <mergeCell ref="AY687:AZ687"/>
    <mergeCell ref="BA687:BB687"/>
    <mergeCell ref="BC687:BD687"/>
    <mergeCell ref="BE687:BF687"/>
    <mergeCell ref="BG687:BH687"/>
    <mergeCell ref="BI687:BJ687"/>
    <mergeCell ref="BK687:BL687"/>
    <mergeCell ref="BM687:BO687"/>
    <mergeCell ref="BP687:CJ687"/>
    <mergeCell ref="AP688:AR688"/>
    <mergeCell ref="AS688:AT688"/>
    <mergeCell ref="AU688:AV688"/>
    <mergeCell ref="AW688:AX688"/>
    <mergeCell ref="AY688:AZ688"/>
    <mergeCell ref="BA688:BB688"/>
    <mergeCell ref="BC688:BD688"/>
    <mergeCell ref="BE688:BF688"/>
    <mergeCell ref="BG688:BH688"/>
    <mergeCell ref="A696:B696"/>
    <mergeCell ref="C696:R696"/>
    <mergeCell ref="A695:B695"/>
    <mergeCell ref="C695:R695"/>
    <mergeCell ref="A694:B694"/>
    <mergeCell ref="C694:R694"/>
    <mergeCell ref="A693:B693"/>
    <mergeCell ref="C693:R693"/>
    <mergeCell ref="AP694:AR694"/>
    <mergeCell ref="AS694:AT694"/>
    <mergeCell ref="AU694:AV694"/>
    <mergeCell ref="AW694:AX694"/>
    <mergeCell ref="AY694:AZ694"/>
    <mergeCell ref="BA694:BB694"/>
    <mergeCell ref="BC694:BD694"/>
    <mergeCell ref="BE694:BF694"/>
    <mergeCell ref="BG694:BH694"/>
    <mergeCell ref="BI694:BJ694"/>
    <mergeCell ref="BK694:BL694"/>
    <mergeCell ref="BM694:BO694"/>
    <mergeCell ref="BP694:CJ694"/>
    <mergeCell ref="A700:B700"/>
    <mergeCell ref="C700:R700"/>
    <mergeCell ref="A699:B699"/>
    <mergeCell ref="C699:R699"/>
    <mergeCell ref="A698:B698"/>
    <mergeCell ref="C698:R698"/>
    <mergeCell ref="A697:B697"/>
    <mergeCell ref="C697:R697"/>
    <mergeCell ref="AP698:AR698"/>
    <mergeCell ref="AS698:AT698"/>
    <mergeCell ref="AU698:AV698"/>
    <mergeCell ref="AW698:AX698"/>
    <mergeCell ref="AY698:AZ698"/>
    <mergeCell ref="BA698:BB698"/>
    <mergeCell ref="BC698:BD698"/>
    <mergeCell ref="BE698:BF698"/>
    <mergeCell ref="BG698:BH698"/>
    <mergeCell ref="BI698:BJ698"/>
    <mergeCell ref="BK698:BL698"/>
    <mergeCell ref="BM698:BO698"/>
    <mergeCell ref="BP698:CJ698"/>
    <mergeCell ref="AP693:AR693"/>
    <mergeCell ref="AS693:AT693"/>
    <mergeCell ref="AU693:AV693"/>
    <mergeCell ref="AW693:AX693"/>
    <mergeCell ref="AY693:AZ693"/>
    <mergeCell ref="BA693:BB693"/>
    <mergeCell ref="BC693:BD693"/>
    <mergeCell ref="BE693:BF693"/>
    <mergeCell ref="BG693:BH693"/>
    <mergeCell ref="BI693:BJ693"/>
    <mergeCell ref="BK693:BL693"/>
    <mergeCell ref="BM693:BO693"/>
    <mergeCell ref="BP693:CJ693"/>
    <mergeCell ref="AP695:AR695"/>
    <mergeCell ref="AS695:AT695"/>
    <mergeCell ref="AU695:AV695"/>
    <mergeCell ref="AW695:AX695"/>
    <mergeCell ref="AY695:AZ695"/>
    <mergeCell ref="BA695:BB695"/>
    <mergeCell ref="BC695:BD695"/>
    <mergeCell ref="BE695:BF695"/>
    <mergeCell ref="BG695:BH695"/>
    <mergeCell ref="A704:B704"/>
    <mergeCell ref="C704:R704"/>
    <mergeCell ref="A703:B703"/>
    <mergeCell ref="C703:R703"/>
    <mergeCell ref="A702:B702"/>
    <mergeCell ref="C702:R702"/>
    <mergeCell ref="A701:B701"/>
    <mergeCell ref="C701:R701"/>
    <mergeCell ref="AP702:AR702"/>
    <mergeCell ref="AS702:AT702"/>
    <mergeCell ref="AU702:AV702"/>
    <mergeCell ref="AW702:AX702"/>
    <mergeCell ref="AY702:AZ702"/>
    <mergeCell ref="BA702:BB702"/>
    <mergeCell ref="BC702:BD702"/>
    <mergeCell ref="BE702:BF702"/>
    <mergeCell ref="BG702:BH702"/>
    <mergeCell ref="BI702:BJ702"/>
    <mergeCell ref="BK702:BL702"/>
    <mergeCell ref="BM702:BO702"/>
    <mergeCell ref="BP702:CJ702"/>
    <mergeCell ref="A708:B708"/>
    <mergeCell ref="C708:R708"/>
    <mergeCell ref="A707:B707"/>
    <mergeCell ref="C707:R707"/>
    <mergeCell ref="A706:B706"/>
    <mergeCell ref="C706:R706"/>
    <mergeCell ref="A705:B705"/>
    <mergeCell ref="C705:R705"/>
    <mergeCell ref="AP706:AR706"/>
    <mergeCell ref="AS706:AT706"/>
    <mergeCell ref="AU706:AV706"/>
    <mergeCell ref="AW706:AX706"/>
    <mergeCell ref="AY706:AZ706"/>
    <mergeCell ref="BA706:BB706"/>
    <mergeCell ref="BC706:BD706"/>
    <mergeCell ref="BE706:BF706"/>
    <mergeCell ref="BG706:BH706"/>
    <mergeCell ref="BI706:BJ706"/>
    <mergeCell ref="BK706:BL706"/>
    <mergeCell ref="BM706:BO706"/>
    <mergeCell ref="BP706:CJ706"/>
    <mergeCell ref="AP704:AR704"/>
    <mergeCell ref="AS704:AT704"/>
    <mergeCell ref="AU704:AV704"/>
    <mergeCell ref="AW704:AX704"/>
    <mergeCell ref="AY704:AZ704"/>
    <mergeCell ref="BA704:BB704"/>
    <mergeCell ref="BC704:BD704"/>
    <mergeCell ref="BE704:BF704"/>
    <mergeCell ref="BG704:BH704"/>
    <mergeCell ref="BI704:BJ704"/>
    <mergeCell ref="BK704:BL704"/>
    <mergeCell ref="BM704:BO704"/>
    <mergeCell ref="BP704:CJ704"/>
    <mergeCell ref="AP705:AR705"/>
    <mergeCell ref="AS705:AT705"/>
    <mergeCell ref="AU705:AV705"/>
    <mergeCell ref="AW705:AX705"/>
    <mergeCell ref="AY705:AZ705"/>
    <mergeCell ref="BA705:BB705"/>
    <mergeCell ref="BC705:BD705"/>
    <mergeCell ref="BE705:BF705"/>
    <mergeCell ref="BG705:BH705"/>
    <mergeCell ref="A712:B712"/>
    <mergeCell ref="C712:R712"/>
    <mergeCell ref="A711:B711"/>
    <mergeCell ref="C711:R711"/>
    <mergeCell ref="A710:B710"/>
    <mergeCell ref="C710:R710"/>
    <mergeCell ref="A709:B709"/>
    <mergeCell ref="C709:R709"/>
    <mergeCell ref="AP710:AR710"/>
    <mergeCell ref="AS710:AT710"/>
    <mergeCell ref="AU710:AV710"/>
    <mergeCell ref="AW710:AX710"/>
    <mergeCell ref="AY710:AZ710"/>
    <mergeCell ref="BA710:BB710"/>
    <mergeCell ref="BC710:BD710"/>
    <mergeCell ref="BE710:BF710"/>
    <mergeCell ref="BG710:BH710"/>
    <mergeCell ref="BI710:BJ710"/>
    <mergeCell ref="BK710:BL710"/>
    <mergeCell ref="BM710:BO710"/>
    <mergeCell ref="BP710:CJ710"/>
    <mergeCell ref="A716:B716"/>
    <mergeCell ref="C716:R716"/>
    <mergeCell ref="A715:B715"/>
    <mergeCell ref="C715:R715"/>
    <mergeCell ref="A714:B714"/>
    <mergeCell ref="C714:R714"/>
    <mergeCell ref="A713:B713"/>
    <mergeCell ref="C713:R713"/>
    <mergeCell ref="AP714:AR714"/>
    <mergeCell ref="AS714:AT714"/>
    <mergeCell ref="AU714:AV714"/>
    <mergeCell ref="AW714:AX714"/>
    <mergeCell ref="AY714:AZ714"/>
    <mergeCell ref="BA714:BB714"/>
    <mergeCell ref="BC714:BD714"/>
    <mergeCell ref="BE714:BF714"/>
    <mergeCell ref="BG714:BH714"/>
    <mergeCell ref="BI714:BJ714"/>
    <mergeCell ref="BK714:BL714"/>
    <mergeCell ref="BM714:BO714"/>
    <mergeCell ref="BP714:CJ714"/>
    <mergeCell ref="AP711:AR711"/>
    <mergeCell ref="AS711:AT711"/>
    <mergeCell ref="AU711:AV711"/>
    <mergeCell ref="AW711:AX711"/>
    <mergeCell ref="AY711:AZ711"/>
    <mergeCell ref="BA711:BB711"/>
    <mergeCell ref="BC711:BD711"/>
    <mergeCell ref="BE711:BF711"/>
    <mergeCell ref="BG711:BH711"/>
    <mergeCell ref="BI711:BJ711"/>
    <mergeCell ref="BK711:BL711"/>
    <mergeCell ref="BM711:BO711"/>
    <mergeCell ref="BP711:CJ711"/>
    <mergeCell ref="AP712:AR712"/>
    <mergeCell ref="AS712:AT712"/>
    <mergeCell ref="AU712:AV712"/>
    <mergeCell ref="AW712:AX712"/>
    <mergeCell ref="AY712:AZ712"/>
    <mergeCell ref="BA712:BB712"/>
    <mergeCell ref="BC712:BD712"/>
    <mergeCell ref="BE712:BF712"/>
    <mergeCell ref="BG712:BH712"/>
    <mergeCell ref="A720:B720"/>
    <mergeCell ref="C720:R720"/>
    <mergeCell ref="A719:B719"/>
    <mergeCell ref="C719:R719"/>
    <mergeCell ref="A718:B718"/>
    <mergeCell ref="C718:R718"/>
    <mergeCell ref="A717:B717"/>
    <mergeCell ref="C717:R717"/>
    <mergeCell ref="AP718:AR718"/>
    <mergeCell ref="AS718:AT718"/>
    <mergeCell ref="AU718:AV718"/>
    <mergeCell ref="AW718:AX718"/>
    <mergeCell ref="AY718:AZ718"/>
    <mergeCell ref="BA718:BB718"/>
    <mergeCell ref="BC718:BD718"/>
    <mergeCell ref="BE718:BF718"/>
    <mergeCell ref="BG718:BH718"/>
    <mergeCell ref="BI718:BJ718"/>
    <mergeCell ref="BK718:BL718"/>
    <mergeCell ref="BM718:BO718"/>
    <mergeCell ref="BP718:CJ718"/>
    <mergeCell ref="A724:B724"/>
    <mergeCell ref="C724:R724"/>
    <mergeCell ref="A723:B723"/>
    <mergeCell ref="C723:R723"/>
    <mergeCell ref="A722:B722"/>
    <mergeCell ref="C722:R722"/>
    <mergeCell ref="A721:B721"/>
    <mergeCell ref="C721:R721"/>
    <mergeCell ref="AP722:AR722"/>
    <mergeCell ref="AS722:AT722"/>
    <mergeCell ref="AU722:AV722"/>
    <mergeCell ref="AW722:AX722"/>
    <mergeCell ref="AY722:AZ722"/>
    <mergeCell ref="BA722:BB722"/>
    <mergeCell ref="BC722:BD722"/>
    <mergeCell ref="BE722:BF722"/>
    <mergeCell ref="BG722:BH722"/>
    <mergeCell ref="BI722:BJ722"/>
    <mergeCell ref="BK722:BL722"/>
    <mergeCell ref="BM722:BO722"/>
    <mergeCell ref="BP722:CJ722"/>
    <mergeCell ref="AP717:AR717"/>
    <mergeCell ref="AS717:AT717"/>
    <mergeCell ref="AU717:AV717"/>
    <mergeCell ref="AW717:AX717"/>
    <mergeCell ref="AY717:AZ717"/>
    <mergeCell ref="BA717:BB717"/>
    <mergeCell ref="BC717:BD717"/>
    <mergeCell ref="BE717:BF717"/>
    <mergeCell ref="BG717:BH717"/>
    <mergeCell ref="BI717:BJ717"/>
    <mergeCell ref="BK717:BL717"/>
    <mergeCell ref="BM717:BO717"/>
    <mergeCell ref="BP717:CJ717"/>
    <mergeCell ref="AP719:AR719"/>
    <mergeCell ref="AS719:AT719"/>
    <mergeCell ref="AU719:AV719"/>
    <mergeCell ref="AW719:AX719"/>
    <mergeCell ref="AY719:AZ719"/>
    <mergeCell ref="BA719:BB719"/>
    <mergeCell ref="BC719:BD719"/>
    <mergeCell ref="BE719:BF719"/>
    <mergeCell ref="BG719:BH719"/>
    <mergeCell ref="A728:B728"/>
    <mergeCell ref="C728:R728"/>
    <mergeCell ref="A727:B727"/>
    <mergeCell ref="C727:R727"/>
    <mergeCell ref="A726:B726"/>
    <mergeCell ref="C726:R726"/>
    <mergeCell ref="A725:B725"/>
    <mergeCell ref="C725:R725"/>
    <mergeCell ref="AP726:AR726"/>
    <mergeCell ref="AS726:AT726"/>
    <mergeCell ref="AU726:AV726"/>
    <mergeCell ref="AW726:AX726"/>
    <mergeCell ref="AY726:AZ726"/>
    <mergeCell ref="BA726:BB726"/>
    <mergeCell ref="BC726:BD726"/>
    <mergeCell ref="BE726:BF726"/>
    <mergeCell ref="BG726:BH726"/>
    <mergeCell ref="BI726:BJ726"/>
    <mergeCell ref="BK726:BL726"/>
    <mergeCell ref="BM726:BO726"/>
    <mergeCell ref="BP726:CJ726"/>
    <mergeCell ref="A732:B732"/>
    <mergeCell ref="C732:R732"/>
    <mergeCell ref="A731:B731"/>
    <mergeCell ref="C731:R731"/>
    <mergeCell ref="A730:B730"/>
    <mergeCell ref="C730:R730"/>
    <mergeCell ref="A729:B729"/>
    <mergeCell ref="C729:R729"/>
    <mergeCell ref="AP730:AR730"/>
    <mergeCell ref="AS730:AT730"/>
    <mergeCell ref="AU730:AV730"/>
    <mergeCell ref="AW730:AX730"/>
    <mergeCell ref="AY730:AZ730"/>
    <mergeCell ref="BA730:BB730"/>
    <mergeCell ref="BC730:BD730"/>
    <mergeCell ref="BE730:BF730"/>
    <mergeCell ref="BG730:BH730"/>
    <mergeCell ref="BI730:BJ730"/>
    <mergeCell ref="BK730:BL730"/>
    <mergeCell ref="BM730:BO730"/>
    <mergeCell ref="BP730:CJ730"/>
    <mergeCell ref="AP728:AR728"/>
    <mergeCell ref="AS728:AT728"/>
    <mergeCell ref="AU728:AV728"/>
    <mergeCell ref="AW728:AX728"/>
    <mergeCell ref="AY728:AZ728"/>
    <mergeCell ref="BA728:BB728"/>
    <mergeCell ref="BC728:BD728"/>
    <mergeCell ref="BE728:BF728"/>
    <mergeCell ref="BG728:BH728"/>
    <mergeCell ref="BI728:BJ728"/>
    <mergeCell ref="BK728:BL728"/>
    <mergeCell ref="BM728:BO728"/>
    <mergeCell ref="BP728:CJ728"/>
    <mergeCell ref="AP729:AR729"/>
    <mergeCell ref="AS729:AT729"/>
    <mergeCell ref="AU729:AV729"/>
    <mergeCell ref="AW729:AX729"/>
    <mergeCell ref="AY729:AZ729"/>
    <mergeCell ref="BA729:BB729"/>
    <mergeCell ref="BC729:BD729"/>
    <mergeCell ref="BE729:BF729"/>
    <mergeCell ref="BG729:BH729"/>
    <mergeCell ref="A736:B736"/>
    <mergeCell ref="C736:R736"/>
    <mergeCell ref="A735:B735"/>
    <mergeCell ref="C735:R735"/>
    <mergeCell ref="A734:B734"/>
    <mergeCell ref="C734:R734"/>
    <mergeCell ref="A733:B733"/>
    <mergeCell ref="C733:R733"/>
    <mergeCell ref="AP734:AR734"/>
    <mergeCell ref="AS734:AT734"/>
    <mergeCell ref="AU734:AV734"/>
    <mergeCell ref="AW734:AX734"/>
    <mergeCell ref="AY734:AZ734"/>
    <mergeCell ref="BA734:BB734"/>
    <mergeCell ref="BC734:BD734"/>
    <mergeCell ref="BE734:BF734"/>
    <mergeCell ref="BG734:BH734"/>
    <mergeCell ref="BI734:BJ734"/>
    <mergeCell ref="BK734:BL734"/>
    <mergeCell ref="BM734:BO734"/>
    <mergeCell ref="BP734:CJ734"/>
    <mergeCell ref="A740:B740"/>
    <mergeCell ref="C740:R740"/>
    <mergeCell ref="A739:B739"/>
    <mergeCell ref="C739:R739"/>
    <mergeCell ref="A738:B738"/>
    <mergeCell ref="C738:R738"/>
    <mergeCell ref="A737:B737"/>
    <mergeCell ref="C737:R737"/>
    <mergeCell ref="AP738:AR738"/>
    <mergeCell ref="AS738:AT738"/>
    <mergeCell ref="AU738:AV738"/>
    <mergeCell ref="AW738:AX738"/>
    <mergeCell ref="AY738:AZ738"/>
    <mergeCell ref="BA738:BB738"/>
    <mergeCell ref="BC738:BD738"/>
    <mergeCell ref="BE738:BF738"/>
    <mergeCell ref="BG738:BH738"/>
    <mergeCell ref="BI738:BJ738"/>
    <mergeCell ref="BK738:BL738"/>
    <mergeCell ref="BM738:BO738"/>
    <mergeCell ref="BP738:CJ738"/>
    <mergeCell ref="AP735:AR735"/>
    <mergeCell ref="AS735:AT735"/>
    <mergeCell ref="AU735:AV735"/>
    <mergeCell ref="AW735:AX735"/>
    <mergeCell ref="AY735:AZ735"/>
    <mergeCell ref="BA735:BB735"/>
    <mergeCell ref="BC735:BD735"/>
    <mergeCell ref="BE735:BF735"/>
    <mergeCell ref="BG735:BH735"/>
    <mergeCell ref="BI735:BJ735"/>
    <mergeCell ref="BK735:BL735"/>
    <mergeCell ref="BM735:BO735"/>
    <mergeCell ref="BP735:CJ735"/>
    <mergeCell ref="AP736:AR736"/>
    <mergeCell ref="AS736:AT736"/>
    <mergeCell ref="AU736:AV736"/>
    <mergeCell ref="AW736:AX736"/>
    <mergeCell ref="AY736:AZ736"/>
    <mergeCell ref="BA736:BB736"/>
    <mergeCell ref="BC736:BD736"/>
    <mergeCell ref="BE736:BF736"/>
    <mergeCell ref="BG736:BH736"/>
    <mergeCell ref="A744:B744"/>
    <mergeCell ref="C744:R744"/>
    <mergeCell ref="A743:B743"/>
    <mergeCell ref="C743:R743"/>
    <mergeCell ref="A742:B742"/>
    <mergeCell ref="C742:R742"/>
    <mergeCell ref="A741:B741"/>
    <mergeCell ref="C741:R741"/>
    <mergeCell ref="AP742:AR742"/>
    <mergeCell ref="AS742:AT742"/>
    <mergeCell ref="AU742:AV742"/>
    <mergeCell ref="AW742:AX742"/>
    <mergeCell ref="AY742:AZ742"/>
    <mergeCell ref="BA742:BB742"/>
    <mergeCell ref="BC742:BD742"/>
    <mergeCell ref="BE742:BF742"/>
    <mergeCell ref="BG742:BH742"/>
    <mergeCell ref="BI742:BJ742"/>
    <mergeCell ref="BK742:BL742"/>
    <mergeCell ref="BM742:BO742"/>
    <mergeCell ref="BP742:CJ742"/>
    <mergeCell ref="A748:B748"/>
    <mergeCell ref="C748:R748"/>
    <mergeCell ref="A747:B747"/>
    <mergeCell ref="C747:R747"/>
    <mergeCell ref="A746:B746"/>
    <mergeCell ref="C746:R746"/>
    <mergeCell ref="A745:B745"/>
    <mergeCell ref="C745:R745"/>
    <mergeCell ref="AP746:AR746"/>
    <mergeCell ref="AS746:AT746"/>
    <mergeCell ref="AU746:AV746"/>
    <mergeCell ref="AW746:AX746"/>
    <mergeCell ref="AY746:AZ746"/>
    <mergeCell ref="BA746:BB746"/>
    <mergeCell ref="BC746:BD746"/>
    <mergeCell ref="BE746:BF746"/>
    <mergeCell ref="BG746:BH746"/>
    <mergeCell ref="BI746:BJ746"/>
    <mergeCell ref="BK746:BL746"/>
    <mergeCell ref="BM746:BO746"/>
    <mergeCell ref="BP746:CJ746"/>
    <mergeCell ref="AP741:AR741"/>
    <mergeCell ref="AS741:AT741"/>
    <mergeCell ref="AU741:AV741"/>
    <mergeCell ref="AW741:AX741"/>
    <mergeCell ref="AY741:AZ741"/>
    <mergeCell ref="BA741:BB741"/>
    <mergeCell ref="BC741:BD741"/>
    <mergeCell ref="BE741:BF741"/>
    <mergeCell ref="BG741:BH741"/>
    <mergeCell ref="BI741:BJ741"/>
    <mergeCell ref="BK741:BL741"/>
    <mergeCell ref="BM741:BO741"/>
    <mergeCell ref="BP741:CJ741"/>
    <mergeCell ref="AP743:AR743"/>
    <mergeCell ref="AS743:AT743"/>
    <mergeCell ref="AU743:AV743"/>
    <mergeCell ref="AW743:AX743"/>
    <mergeCell ref="AY743:AZ743"/>
    <mergeCell ref="BA743:BB743"/>
    <mergeCell ref="BC743:BD743"/>
    <mergeCell ref="BE743:BF743"/>
    <mergeCell ref="BG743:BH743"/>
    <mergeCell ref="A752:B752"/>
    <mergeCell ref="C752:R752"/>
    <mergeCell ref="A751:B751"/>
    <mergeCell ref="C751:R751"/>
    <mergeCell ref="A750:B750"/>
    <mergeCell ref="C750:R750"/>
    <mergeCell ref="A749:B749"/>
    <mergeCell ref="C749:R749"/>
    <mergeCell ref="AP750:AR750"/>
    <mergeCell ref="AS750:AT750"/>
    <mergeCell ref="AU750:AV750"/>
    <mergeCell ref="AW750:AX750"/>
    <mergeCell ref="AY750:AZ750"/>
    <mergeCell ref="BA750:BB750"/>
    <mergeCell ref="BC750:BD750"/>
    <mergeCell ref="BE750:BF750"/>
    <mergeCell ref="BG750:BH750"/>
    <mergeCell ref="BI750:BJ750"/>
    <mergeCell ref="BK750:BL750"/>
    <mergeCell ref="BM750:BO750"/>
    <mergeCell ref="BP750:CJ750"/>
    <mergeCell ref="A756:B756"/>
    <mergeCell ref="C756:R756"/>
    <mergeCell ref="A755:B755"/>
    <mergeCell ref="C755:R755"/>
    <mergeCell ref="A754:B754"/>
    <mergeCell ref="C754:R754"/>
    <mergeCell ref="A753:B753"/>
    <mergeCell ref="C753:R753"/>
    <mergeCell ref="AP754:AR754"/>
    <mergeCell ref="AS754:AT754"/>
    <mergeCell ref="AU754:AV754"/>
    <mergeCell ref="AW754:AX754"/>
    <mergeCell ref="AY754:AZ754"/>
    <mergeCell ref="BA754:BB754"/>
    <mergeCell ref="BC754:BD754"/>
    <mergeCell ref="BE754:BF754"/>
    <mergeCell ref="BG754:BH754"/>
    <mergeCell ref="BI754:BJ754"/>
    <mergeCell ref="BK754:BL754"/>
    <mergeCell ref="BM754:BO754"/>
    <mergeCell ref="BP754:CJ754"/>
    <mergeCell ref="AP752:AR752"/>
    <mergeCell ref="AS752:AT752"/>
    <mergeCell ref="AU752:AV752"/>
    <mergeCell ref="AW752:AX752"/>
    <mergeCell ref="AY752:AZ752"/>
    <mergeCell ref="BA752:BB752"/>
    <mergeCell ref="BC752:BD752"/>
    <mergeCell ref="BE752:BF752"/>
    <mergeCell ref="BG752:BH752"/>
    <mergeCell ref="BI752:BJ752"/>
    <mergeCell ref="BK752:BL752"/>
    <mergeCell ref="BM752:BO752"/>
    <mergeCell ref="BP752:CJ752"/>
    <mergeCell ref="AP753:AR753"/>
    <mergeCell ref="AS753:AT753"/>
    <mergeCell ref="AU753:AV753"/>
    <mergeCell ref="AW753:AX753"/>
    <mergeCell ref="AY753:AZ753"/>
    <mergeCell ref="BA753:BB753"/>
    <mergeCell ref="BC753:BD753"/>
    <mergeCell ref="BE753:BF753"/>
    <mergeCell ref="BG753:BH753"/>
    <mergeCell ref="A760:B760"/>
    <mergeCell ref="C760:R760"/>
    <mergeCell ref="A759:B759"/>
    <mergeCell ref="C759:R759"/>
    <mergeCell ref="A758:B758"/>
    <mergeCell ref="C758:R758"/>
    <mergeCell ref="A757:B757"/>
    <mergeCell ref="C757:R757"/>
    <mergeCell ref="AP758:AR758"/>
    <mergeCell ref="AS758:AT758"/>
    <mergeCell ref="AU758:AV758"/>
    <mergeCell ref="AW758:AX758"/>
    <mergeCell ref="AY758:AZ758"/>
    <mergeCell ref="BA758:BB758"/>
    <mergeCell ref="BC758:BD758"/>
    <mergeCell ref="BE758:BF758"/>
    <mergeCell ref="BG758:BH758"/>
    <mergeCell ref="BI758:BJ758"/>
    <mergeCell ref="BK758:BL758"/>
    <mergeCell ref="BM758:BO758"/>
    <mergeCell ref="BP758:CJ758"/>
    <mergeCell ref="A764:B764"/>
    <mergeCell ref="C764:R764"/>
    <mergeCell ref="A763:B763"/>
    <mergeCell ref="C763:R763"/>
    <mergeCell ref="A762:B762"/>
    <mergeCell ref="C762:R762"/>
    <mergeCell ref="A761:B761"/>
    <mergeCell ref="C761:R761"/>
    <mergeCell ref="AP762:AR762"/>
    <mergeCell ref="AS762:AT762"/>
    <mergeCell ref="AU762:AV762"/>
    <mergeCell ref="AW762:AX762"/>
    <mergeCell ref="AY762:AZ762"/>
    <mergeCell ref="BA762:BB762"/>
    <mergeCell ref="BC762:BD762"/>
    <mergeCell ref="BE762:BF762"/>
    <mergeCell ref="BG762:BH762"/>
    <mergeCell ref="BI762:BJ762"/>
    <mergeCell ref="BK762:BL762"/>
    <mergeCell ref="BM762:BO762"/>
    <mergeCell ref="BP762:CJ762"/>
    <mergeCell ref="AP759:AR759"/>
    <mergeCell ref="AS759:AT759"/>
    <mergeCell ref="AU759:AV759"/>
    <mergeCell ref="AW759:AX759"/>
    <mergeCell ref="AY759:AZ759"/>
    <mergeCell ref="BA759:BB759"/>
    <mergeCell ref="BC759:BD759"/>
    <mergeCell ref="BE759:BF759"/>
    <mergeCell ref="BG759:BH759"/>
    <mergeCell ref="BI759:BJ759"/>
    <mergeCell ref="BK759:BL759"/>
    <mergeCell ref="BM759:BO759"/>
    <mergeCell ref="BP759:CJ759"/>
    <mergeCell ref="AP760:AR760"/>
    <mergeCell ref="AS760:AT760"/>
    <mergeCell ref="AU760:AV760"/>
    <mergeCell ref="AW760:AX760"/>
    <mergeCell ref="AY760:AZ760"/>
    <mergeCell ref="BA760:BB760"/>
    <mergeCell ref="BC760:BD760"/>
    <mergeCell ref="BE760:BF760"/>
    <mergeCell ref="BG760:BH760"/>
    <mergeCell ref="A768:B768"/>
    <mergeCell ref="C768:R768"/>
    <mergeCell ref="A767:B767"/>
    <mergeCell ref="C767:R767"/>
    <mergeCell ref="A766:B766"/>
    <mergeCell ref="C766:R766"/>
    <mergeCell ref="A765:B765"/>
    <mergeCell ref="C765:R765"/>
    <mergeCell ref="AP766:AR766"/>
    <mergeCell ref="AS766:AT766"/>
    <mergeCell ref="AU766:AV766"/>
    <mergeCell ref="AW766:AX766"/>
    <mergeCell ref="AY766:AZ766"/>
    <mergeCell ref="BA766:BB766"/>
    <mergeCell ref="BC766:BD766"/>
    <mergeCell ref="BE766:BF766"/>
    <mergeCell ref="BG766:BH766"/>
    <mergeCell ref="BI766:BJ766"/>
    <mergeCell ref="BK766:BL766"/>
    <mergeCell ref="BM766:BO766"/>
    <mergeCell ref="BP766:CJ766"/>
    <mergeCell ref="A772:B772"/>
    <mergeCell ref="C772:R772"/>
    <mergeCell ref="A771:B771"/>
    <mergeCell ref="C771:R771"/>
    <mergeCell ref="A770:B770"/>
    <mergeCell ref="C770:R770"/>
    <mergeCell ref="A769:B769"/>
    <mergeCell ref="C769:R769"/>
    <mergeCell ref="AP770:AR770"/>
    <mergeCell ref="AS770:AT770"/>
    <mergeCell ref="AU770:AV770"/>
    <mergeCell ref="AW770:AX770"/>
    <mergeCell ref="AY770:AZ770"/>
    <mergeCell ref="BA770:BB770"/>
    <mergeCell ref="BC770:BD770"/>
    <mergeCell ref="BE770:BF770"/>
    <mergeCell ref="BG770:BH770"/>
    <mergeCell ref="BI770:BJ770"/>
    <mergeCell ref="BK770:BL770"/>
    <mergeCell ref="BM770:BO770"/>
    <mergeCell ref="BP770:CJ770"/>
    <mergeCell ref="AP765:AR765"/>
    <mergeCell ref="AS765:AT765"/>
    <mergeCell ref="AU765:AV765"/>
    <mergeCell ref="AW765:AX765"/>
    <mergeCell ref="AY765:AZ765"/>
    <mergeCell ref="BA765:BB765"/>
    <mergeCell ref="BC765:BD765"/>
    <mergeCell ref="BE765:BF765"/>
    <mergeCell ref="BG765:BH765"/>
    <mergeCell ref="BI765:BJ765"/>
    <mergeCell ref="BK765:BL765"/>
    <mergeCell ref="BM765:BO765"/>
    <mergeCell ref="BP765:CJ765"/>
    <mergeCell ref="AP767:AR767"/>
    <mergeCell ref="AS767:AT767"/>
    <mergeCell ref="AU767:AV767"/>
    <mergeCell ref="AW767:AX767"/>
    <mergeCell ref="AY767:AZ767"/>
    <mergeCell ref="BA767:BB767"/>
    <mergeCell ref="BC767:BD767"/>
    <mergeCell ref="BE767:BF767"/>
    <mergeCell ref="BG767:BH767"/>
    <mergeCell ref="A776:B776"/>
    <mergeCell ref="C776:R776"/>
    <mergeCell ref="A775:B775"/>
    <mergeCell ref="C775:R775"/>
    <mergeCell ref="A774:B774"/>
    <mergeCell ref="C774:R774"/>
    <mergeCell ref="A773:B773"/>
    <mergeCell ref="C773:R773"/>
    <mergeCell ref="AP774:AR774"/>
    <mergeCell ref="AS774:AT774"/>
    <mergeCell ref="AU774:AV774"/>
    <mergeCell ref="AW774:AX774"/>
    <mergeCell ref="AY774:AZ774"/>
    <mergeCell ref="BA774:BB774"/>
    <mergeCell ref="BC774:BD774"/>
    <mergeCell ref="BE774:BF774"/>
    <mergeCell ref="BG774:BH774"/>
    <mergeCell ref="BI774:BJ774"/>
    <mergeCell ref="BK774:BL774"/>
    <mergeCell ref="BM774:BO774"/>
    <mergeCell ref="BP774:CJ774"/>
    <mergeCell ref="A780:B780"/>
    <mergeCell ref="C780:R780"/>
    <mergeCell ref="A779:B779"/>
    <mergeCell ref="C779:R779"/>
    <mergeCell ref="A778:B778"/>
    <mergeCell ref="C778:R778"/>
    <mergeCell ref="A777:B777"/>
    <mergeCell ref="C777:R777"/>
    <mergeCell ref="AP778:AR778"/>
    <mergeCell ref="AS778:AT778"/>
    <mergeCell ref="AU778:AV778"/>
    <mergeCell ref="AW778:AX778"/>
    <mergeCell ref="AY778:AZ778"/>
    <mergeCell ref="BA778:BB778"/>
    <mergeCell ref="BC778:BD778"/>
    <mergeCell ref="BE778:BF778"/>
    <mergeCell ref="BG778:BH778"/>
    <mergeCell ref="BI778:BJ778"/>
    <mergeCell ref="BK778:BL778"/>
    <mergeCell ref="BM778:BO778"/>
    <mergeCell ref="BP778:CJ778"/>
    <mergeCell ref="AP776:AR776"/>
    <mergeCell ref="AS776:AT776"/>
    <mergeCell ref="AU776:AV776"/>
    <mergeCell ref="AW776:AX776"/>
    <mergeCell ref="AY776:AZ776"/>
    <mergeCell ref="BA776:BB776"/>
    <mergeCell ref="BC776:BD776"/>
    <mergeCell ref="BE776:BF776"/>
    <mergeCell ref="BG776:BH776"/>
    <mergeCell ref="BI776:BJ776"/>
    <mergeCell ref="BK776:BL776"/>
    <mergeCell ref="BM776:BO776"/>
    <mergeCell ref="BP776:CJ776"/>
    <mergeCell ref="AP777:AR777"/>
    <mergeCell ref="AS777:AT777"/>
    <mergeCell ref="AU777:AV777"/>
    <mergeCell ref="AW777:AX777"/>
    <mergeCell ref="AY777:AZ777"/>
    <mergeCell ref="BA777:BB777"/>
    <mergeCell ref="BC777:BD777"/>
    <mergeCell ref="BE777:BF777"/>
    <mergeCell ref="BG777:BH777"/>
    <mergeCell ref="A784:B784"/>
    <mergeCell ref="C784:R784"/>
    <mergeCell ref="A783:B783"/>
    <mergeCell ref="C783:R783"/>
    <mergeCell ref="A782:B782"/>
    <mergeCell ref="C782:R782"/>
    <mergeCell ref="A781:B781"/>
    <mergeCell ref="C781:R781"/>
    <mergeCell ref="AP782:AR782"/>
    <mergeCell ref="AS782:AT782"/>
    <mergeCell ref="AU782:AV782"/>
    <mergeCell ref="AW782:AX782"/>
    <mergeCell ref="AY782:AZ782"/>
    <mergeCell ref="BA782:BB782"/>
    <mergeCell ref="BC782:BD782"/>
    <mergeCell ref="BE782:BF782"/>
    <mergeCell ref="BG782:BH782"/>
    <mergeCell ref="BI782:BJ782"/>
    <mergeCell ref="BK782:BL782"/>
    <mergeCell ref="BM782:BO782"/>
    <mergeCell ref="BP782:CJ782"/>
    <mergeCell ref="A788:B788"/>
    <mergeCell ref="C788:R788"/>
    <mergeCell ref="A787:B787"/>
    <mergeCell ref="C787:R787"/>
    <mergeCell ref="A786:B786"/>
    <mergeCell ref="C786:R786"/>
    <mergeCell ref="A785:B785"/>
    <mergeCell ref="C785:R785"/>
    <mergeCell ref="AP786:AR786"/>
    <mergeCell ref="AS786:AT786"/>
    <mergeCell ref="AU786:AV786"/>
    <mergeCell ref="AW786:AX786"/>
    <mergeCell ref="AY786:AZ786"/>
    <mergeCell ref="BA786:BB786"/>
    <mergeCell ref="BC786:BD786"/>
    <mergeCell ref="BE786:BF786"/>
    <mergeCell ref="BG786:BH786"/>
    <mergeCell ref="BI786:BJ786"/>
    <mergeCell ref="BK786:BL786"/>
    <mergeCell ref="BM786:BO786"/>
    <mergeCell ref="BP786:CJ786"/>
    <mergeCell ref="AP783:AR783"/>
    <mergeCell ref="AS783:AT783"/>
    <mergeCell ref="AU783:AV783"/>
    <mergeCell ref="AW783:AX783"/>
    <mergeCell ref="AY783:AZ783"/>
    <mergeCell ref="BA783:BB783"/>
    <mergeCell ref="BC783:BD783"/>
    <mergeCell ref="BE783:BF783"/>
    <mergeCell ref="BG783:BH783"/>
    <mergeCell ref="BI783:BJ783"/>
    <mergeCell ref="BK783:BL783"/>
    <mergeCell ref="BM783:BO783"/>
    <mergeCell ref="BP783:CJ783"/>
    <mergeCell ref="AP784:AR784"/>
    <mergeCell ref="AS784:AT784"/>
    <mergeCell ref="AU784:AV784"/>
    <mergeCell ref="AW784:AX784"/>
    <mergeCell ref="AY784:AZ784"/>
    <mergeCell ref="BA784:BB784"/>
    <mergeCell ref="BC784:BD784"/>
    <mergeCell ref="BE784:BF784"/>
    <mergeCell ref="BG784:BH784"/>
    <mergeCell ref="A792:B792"/>
    <mergeCell ref="C792:R792"/>
    <mergeCell ref="A791:B791"/>
    <mergeCell ref="C791:R791"/>
    <mergeCell ref="A790:B790"/>
    <mergeCell ref="C790:R790"/>
    <mergeCell ref="A789:B789"/>
    <mergeCell ref="C789:R789"/>
    <mergeCell ref="AP790:AR790"/>
    <mergeCell ref="AS790:AT790"/>
    <mergeCell ref="AU790:AV790"/>
    <mergeCell ref="AW790:AX790"/>
    <mergeCell ref="AY790:AZ790"/>
    <mergeCell ref="BA790:BB790"/>
    <mergeCell ref="BC790:BD790"/>
    <mergeCell ref="BE790:BF790"/>
    <mergeCell ref="BG790:BH790"/>
    <mergeCell ref="BI790:BJ790"/>
    <mergeCell ref="BK790:BL790"/>
    <mergeCell ref="BM790:BO790"/>
    <mergeCell ref="BP790:CJ790"/>
    <mergeCell ref="A796:B796"/>
    <mergeCell ref="C796:R796"/>
    <mergeCell ref="A795:B795"/>
    <mergeCell ref="C795:R795"/>
    <mergeCell ref="A794:B794"/>
    <mergeCell ref="C794:R794"/>
    <mergeCell ref="A793:B793"/>
    <mergeCell ref="C793:R793"/>
    <mergeCell ref="AP794:AR794"/>
    <mergeCell ref="AS794:AT794"/>
    <mergeCell ref="AU794:AV794"/>
    <mergeCell ref="AW794:AX794"/>
    <mergeCell ref="AY794:AZ794"/>
    <mergeCell ref="BA794:BB794"/>
    <mergeCell ref="BC794:BD794"/>
    <mergeCell ref="BE794:BF794"/>
    <mergeCell ref="BG794:BH794"/>
    <mergeCell ref="BI794:BJ794"/>
    <mergeCell ref="BK794:BL794"/>
    <mergeCell ref="BM794:BO794"/>
    <mergeCell ref="BP794:CJ794"/>
    <mergeCell ref="AP789:AR789"/>
    <mergeCell ref="AS789:AT789"/>
    <mergeCell ref="AU789:AV789"/>
    <mergeCell ref="AW789:AX789"/>
    <mergeCell ref="AY789:AZ789"/>
    <mergeCell ref="BA789:BB789"/>
    <mergeCell ref="BC789:BD789"/>
    <mergeCell ref="BE789:BF789"/>
    <mergeCell ref="BG789:BH789"/>
    <mergeCell ref="BI789:BJ789"/>
    <mergeCell ref="BK789:BL789"/>
    <mergeCell ref="BM789:BO789"/>
    <mergeCell ref="BP789:CJ789"/>
    <mergeCell ref="AP791:AR791"/>
    <mergeCell ref="AS791:AT791"/>
    <mergeCell ref="AU791:AV791"/>
    <mergeCell ref="AW791:AX791"/>
    <mergeCell ref="AY791:AZ791"/>
    <mergeCell ref="BA791:BB791"/>
    <mergeCell ref="BC791:BD791"/>
    <mergeCell ref="BE791:BF791"/>
    <mergeCell ref="BG791:BH791"/>
    <mergeCell ref="A800:B800"/>
    <mergeCell ref="C800:R800"/>
    <mergeCell ref="A799:B799"/>
    <mergeCell ref="C799:R799"/>
    <mergeCell ref="A798:B798"/>
    <mergeCell ref="C798:R798"/>
    <mergeCell ref="A797:B797"/>
    <mergeCell ref="C797:R797"/>
    <mergeCell ref="AP798:AR798"/>
    <mergeCell ref="AS798:AT798"/>
    <mergeCell ref="AU798:AV798"/>
    <mergeCell ref="AW798:AX798"/>
    <mergeCell ref="AY798:AZ798"/>
    <mergeCell ref="BA798:BB798"/>
    <mergeCell ref="BC798:BD798"/>
    <mergeCell ref="BE798:BF798"/>
    <mergeCell ref="BG798:BH798"/>
    <mergeCell ref="BI798:BJ798"/>
    <mergeCell ref="BK798:BL798"/>
    <mergeCell ref="BM798:BO798"/>
    <mergeCell ref="BP798:CJ798"/>
    <mergeCell ref="A804:B804"/>
    <mergeCell ref="C804:R804"/>
    <mergeCell ref="A803:B803"/>
    <mergeCell ref="C803:R803"/>
    <mergeCell ref="A802:B802"/>
    <mergeCell ref="C802:R802"/>
    <mergeCell ref="A801:B801"/>
    <mergeCell ref="C801:R801"/>
    <mergeCell ref="AP802:AR802"/>
    <mergeCell ref="AS802:AT802"/>
    <mergeCell ref="AU802:AV802"/>
    <mergeCell ref="AW802:AX802"/>
    <mergeCell ref="AY802:AZ802"/>
    <mergeCell ref="BA802:BB802"/>
    <mergeCell ref="BC802:BD802"/>
    <mergeCell ref="BE802:BF802"/>
    <mergeCell ref="BG802:BH802"/>
    <mergeCell ref="BI802:BJ802"/>
    <mergeCell ref="BK802:BL802"/>
    <mergeCell ref="BM802:BO802"/>
    <mergeCell ref="BP802:CJ802"/>
    <mergeCell ref="AP800:AR800"/>
    <mergeCell ref="AS800:AT800"/>
    <mergeCell ref="AU800:AV800"/>
    <mergeCell ref="AW800:AX800"/>
    <mergeCell ref="AY800:AZ800"/>
    <mergeCell ref="BA800:BB800"/>
    <mergeCell ref="BC800:BD800"/>
    <mergeCell ref="BE800:BF800"/>
    <mergeCell ref="BG800:BH800"/>
    <mergeCell ref="BI800:BJ800"/>
    <mergeCell ref="BK800:BL800"/>
    <mergeCell ref="BM800:BO800"/>
    <mergeCell ref="BP800:CJ800"/>
    <mergeCell ref="AP801:AR801"/>
    <mergeCell ref="AS801:AT801"/>
    <mergeCell ref="AU801:AV801"/>
    <mergeCell ref="AW801:AX801"/>
    <mergeCell ref="AY801:AZ801"/>
    <mergeCell ref="BA801:BB801"/>
    <mergeCell ref="BC801:BD801"/>
    <mergeCell ref="BE801:BF801"/>
    <mergeCell ref="BG801:BH801"/>
    <mergeCell ref="A808:B808"/>
    <mergeCell ref="C808:R808"/>
    <mergeCell ref="A807:B807"/>
    <mergeCell ref="C807:R807"/>
    <mergeCell ref="A806:B806"/>
    <mergeCell ref="C806:R806"/>
    <mergeCell ref="A805:B805"/>
    <mergeCell ref="C805:R805"/>
    <mergeCell ref="AP806:AR806"/>
    <mergeCell ref="AS806:AT806"/>
    <mergeCell ref="AU806:AV806"/>
    <mergeCell ref="AW806:AX806"/>
    <mergeCell ref="AY806:AZ806"/>
    <mergeCell ref="BA806:BB806"/>
    <mergeCell ref="BC806:BD806"/>
    <mergeCell ref="BE806:BF806"/>
    <mergeCell ref="BG806:BH806"/>
    <mergeCell ref="BI806:BJ806"/>
    <mergeCell ref="BK806:BL806"/>
    <mergeCell ref="BM806:BO806"/>
    <mergeCell ref="BP806:CJ806"/>
    <mergeCell ref="A812:B812"/>
    <mergeCell ref="C812:R812"/>
    <mergeCell ref="A811:B811"/>
    <mergeCell ref="C811:R811"/>
    <mergeCell ref="A810:B810"/>
    <mergeCell ref="C810:R810"/>
    <mergeCell ref="A809:B809"/>
    <mergeCell ref="C809:R809"/>
    <mergeCell ref="AP810:AR810"/>
    <mergeCell ref="AS810:AT810"/>
    <mergeCell ref="AU810:AV810"/>
    <mergeCell ref="AW810:AX810"/>
    <mergeCell ref="AY810:AZ810"/>
    <mergeCell ref="BA810:BB810"/>
    <mergeCell ref="BC810:BD810"/>
    <mergeCell ref="BE810:BF810"/>
    <mergeCell ref="BG810:BH810"/>
    <mergeCell ref="BI810:BJ810"/>
    <mergeCell ref="BK810:BL810"/>
    <mergeCell ref="BM810:BO810"/>
    <mergeCell ref="BP810:CJ810"/>
    <mergeCell ref="AP807:AR807"/>
    <mergeCell ref="AS807:AT807"/>
    <mergeCell ref="AU807:AV807"/>
    <mergeCell ref="AW807:AX807"/>
    <mergeCell ref="AY807:AZ807"/>
    <mergeCell ref="BA807:BB807"/>
    <mergeCell ref="BC807:BD807"/>
    <mergeCell ref="BE807:BF807"/>
    <mergeCell ref="BG807:BH807"/>
    <mergeCell ref="BI807:BJ807"/>
    <mergeCell ref="BK807:BL807"/>
    <mergeCell ref="BM807:BO807"/>
    <mergeCell ref="BP807:CJ807"/>
    <mergeCell ref="AP808:AR808"/>
    <mergeCell ref="AS808:AT808"/>
    <mergeCell ref="AU808:AV808"/>
    <mergeCell ref="AW808:AX808"/>
    <mergeCell ref="AY808:AZ808"/>
    <mergeCell ref="BA808:BB808"/>
    <mergeCell ref="BC808:BD808"/>
    <mergeCell ref="BE808:BF808"/>
    <mergeCell ref="BG808:BH808"/>
    <mergeCell ref="A816:B816"/>
    <mergeCell ref="C816:R816"/>
    <mergeCell ref="A815:B815"/>
    <mergeCell ref="C815:R815"/>
    <mergeCell ref="A814:B814"/>
    <mergeCell ref="C814:R814"/>
    <mergeCell ref="A813:B813"/>
    <mergeCell ref="C813:R813"/>
    <mergeCell ref="AP814:AR814"/>
    <mergeCell ref="AS814:AT814"/>
    <mergeCell ref="AU814:AV814"/>
    <mergeCell ref="AW814:AX814"/>
    <mergeCell ref="AY814:AZ814"/>
    <mergeCell ref="BA814:BB814"/>
    <mergeCell ref="BC814:BD814"/>
    <mergeCell ref="BE814:BF814"/>
    <mergeCell ref="BG814:BH814"/>
    <mergeCell ref="BI814:BJ814"/>
    <mergeCell ref="BK814:BL814"/>
    <mergeCell ref="BM814:BO814"/>
    <mergeCell ref="BP814:CJ814"/>
    <mergeCell ref="A820:B820"/>
    <mergeCell ref="C820:R820"/>
    <mergeCell ref="A819:B819"/>
    <mergeCell ref="C819:R819"/>
    <mergeCell ref="A818:B818"/>
    <mergeCell ref="C818:R818"/>
    <mergeCell ref="A817:B817"/>
    <mergeCell ref="C817:R817"/>
    <mergeCell ref="AP818:AR818"/>
    <mergeCell ref="AS818:AT818"/>
    <mergeCell ref="AU818:AV818"/>
    <mergeCell ref="AW818:AX818"/>
    <mergeCell ref="AY818:AZ818"/>
    <mergeCell ref="BA818:BB818"/>
    <mergeCell ref="BC818:BD818"/>
    <mergeCell ref="BE818:BF818"/>
    <mergeCell ref="BG818:BH818"/>
    <mergeCell ref="BI818:BJ818"/>
    <mergeCell ref="BK818:BL818"/>
    <mergeCell ref="BM818:BO818"/>
    <mergeCell ref="BP818:CJ818"/>
    <mergeCell ref="AP813:AR813"/>
    <mergeCell ref="AS813:AT813"/>
    <mergeCell ref="AU813:AV813"/>
    <mergeCell ref="AW813:AX813"/>
    <mergeCell ref="AY813:AZ813"/>
    <mergeCell ref="BA813:BB813"/>
    <mergeCell ref="BC813:BD813"/>
    <mergeCell ref="BE813:BF813"/>
    <mergeCell ref="BG813:BH813"/>
    <mergeCell ref="BI813:BJ813"/>
    <mergeCell ref="BK813:BL813"/>
    <mergeCell ref="BM813:BO813"/>
    <mergeCell ref="BP813:CJ813"/>
    <mergeCell ref="AP815:AR815"/>
    <mergeCell ref="AS815:AT815"/>
    <mergeCell ref="AU815:AV815"/>
    <mergeCell ref="AW815:AX815"/>
    <mergeCell ref="AY815:AZ815"/>
    <mergeCell ref="BA815:BB815"/>
    <mergeCell ref="BC815:BD815"/>
    <mergeCell ref="BE815:BF815"/>
    <mergeCell ref="BG815:BH815"/>
    <mergeCell ref="A824:B824"/>
    <mergeCell ref="C824:R824"/>
    <mergeCell ref="A823:B823"/>
    <mergeCell ref="C823:R823"/>
    <mergeCell ref="A822:B822"/>
    <mergeCell ref="C822:R822"/>
    <mergeCell ref="A821:B821"/>
    <mergeCell ref="C821:R821"/>
    <mergeCell ref="AP822:AR822"/>
    <mergeCell ref="AS822:AT822"/>
    <mergeCell ref="AU822:AV822"/>
    <mergeCell ref="AW822:AX822"/>
    <mergeCell ref="AY822:AZ822"/>
    <mergeCell ref="BA822:BB822"/>
    <mergeCell ref="BC822:BD822"/>
    <mergeCell ref="BE822:BF822"/>
    <mergeCell ref="BG822:BH822"/>
    <mergeCell ref="BI822:BJ822"/>
    <mergeCell ref="BK822:BL822"/>
    <mergeCell ref="BM822:BO822"/>
    <mergeCell ref="BP822:CJ822"/>
    <mergeCell ref="A828:B828"/>
    <mergeCell ref="C828:R828"/>
    <mergeCell ref="A827:B827"/>
    <mergeCell ref="C827:R827"/>
    <mergeCell ref="A826:B826"/>
    <mergeCell ref="C826:R826"/>
    <mergeCell ref="A825:B825"/>
    <mergeCell ref="C825:R825"/>
    <mergeCell ref="AP826:AR826"/>
    <mergeCell ref="AS826:AT826"/>
    <mergeCell ref="AU826:AV826"/>
    <mergeCell ref="AW826:AX826"/>
    <mergeCell ref="AY826:AZ826"/>
    <mergeCell ref="BA826:BB826"/>
    <mergeCell ref="BC826:BD826"/>
    <mergeCell ref="BE826:BF826"/>
    <mergeCell ref="BG826:BH826"/>
    <mergeCell ref="BI826:BJ826"/>
    <mergeCell ref="BK826:BL826"/>
    <mergeCell ref="BM826:BO826"/>
    <mergeCell ref="BP826:CJ826"/>
    <mergeCell ref="AP824:AR824"/>
    <mergeCell ref="AS824:AT824"/>
    <mergeCell ref="AU824:AV824"/>
    <mergeCell ref="AW824:AX824"/>
    <mergeCell ref="AY824:AZ824"/>
    <mergeCell ref="BA824:BB824"/>
    <mergeCell ref="BC824:BD824"/>
    <mergeCell ref="BE824:BF824"/>
    <mergeCell ref="BG824:BH824"/>
    <mergeCell ref="BI824:BJ824"/>
    <mergeCell ref="BK824:BL824"/>
    <mergeCell ref="BM824:BO824"/>
    <mergeCell ref="BP824:CJ824"/>
    <mergeCell ref="AP825:AR825"/>
    <mergeCell ref="AS825:AT825"/>
    <mergeCell ref="AU825:AV825"/>
    <mergeCell ref="AW825:AX825"/>
    <mergeCell ref="AY825:AZ825"/>
    <mergeCell ref="BA825:BB825"/>
    <mergeCell ref="BC825:BD825"/>
    <mergeCell ref="BE825:BF825"/>
    <mergeCell ref="BG825:BH825"/>
    <mergeCell ref="A832:B832"/>
    <mergeCell ref="C832:R832"/>
    <mergeCell ref="A831:B831"/>
    <mergeCell ref="C831:R831"/>
    <mergeCell ref="A830:B830"/>
    <mergeCell ref="C830:R830"/>
    <mergeCell ref="A829:B829"/>
    <mergeCell ref="C829:R829"/>
    <mergeCell ref="AP830:AR830"/>
    <mergeCell ref="AS830:AT830"/>
    <mergeCell ref="AU830:AV830"/>
    <mergeCell ref="AW830:AX830"/>
    <mergeCell ref="AY830:AZ830"/>
    <mergeCell ref="BA830:BB830"/>
    <mergeCell ref="BC830:BD830"/>
    <mergeCell ref="BE830:BF830"/>
    <mergeCell ref="BG830:BH830"/>
    <mergeCell ref="BI830:BJ830"/>
    <mergeCell ref="BK830:BL830"/>
    <mergeCell ref="BM830:BO830"/>
    <mergeCell ref="BP830:CJ830"/>
    <mergeCell ref="A836:B836"/>
    <mergeCell ref="C836:R836"/>
    <mergeCell ref="A835:B835"/>
    <mergeCell ref="C835:R835"/>
    <mergeCell ref="A834:B834"/>
    <mergeCell ref="C834:R834"/>
    <mergeCell ref="A833:B833"/>
    <mergeCell ref="C833:R833"/>
    <mergeCell ref="AP834:AR834"/>
    <mergeCell ref="AS834:AT834"/>
    <mergeCell ref="AU834:AV834"/>
    <mergeCell ref="AW834:AX834"/>
    <mergeCell ref="AY834:AZ834"/>
    <mergeCell ref="BA834:BB834"/>
    <mergeCell ref="BC834:BD834"/>
    <mergeCell ref="BE834:BF834"/>
    <mergeCell ref="BG834:BH834"/>
    <mergeCell ref="BI834:BJ834"/>
    <mergeCell ref="BK834:BL834"/>
    <mergeCell ref="BM834:BO834"/>
    <mergeCell ref="BP834:CJ834"/>
    <mergeCell ref="AP831:AR831"/>
    <mergeCell ref="AS831:AT831"/>
    <mergeCell ref="AU831:AV831"/>
    <mergeCell ref="AW831:AX831"/>
    <mergeCell ref="AY831:AZ831"/>
    <mergeCell ref="BA831:BB831"/>
    <mergeCell ref="BC831:BD831"/>
    <mergeCell ref="BE831:BF831"/>
    <mergeCell ref="BG831:BH831"/>
    <mergeCell ref="BI831:BJ831"/>
    <mergeCell ref="BK831:BL831"/>
    <mergeCell ref="BM831:BO831"/>
    <mergeCell ref="BP831:CJ831"/>
    <mergeCell ref="AP832:AR832"/>
    <mergeCell ref="AS832:AT832"/>
    <mergeCell ref="AU832:AV832"/>
    <mergeCell ref="AW832:AX832"/>
    <mergeCell ref="AY832:AZ832"/>
    <mergeCell ref="BA832:BB832"/>
    <mergeCell ref="BC832:BD832"/>
    <mergeCell ref="BE832:BF832"/>
    <mergeCell ref="BG832:BH832"/>
    <mergeCell ref="A840:B840"/>
    <mergeCell ref="C840:R840"/>
    <mergeCell ref="A839:B839"/>
    <mergeCell ref="C839:R839"/>
    <mergeCell ref="A838:B838"/>
    <mergeCell ref="C838:R838"/>
    <mergeCell ref="A837:B837"/>
    <mergeCell ref="C837:R837"/>
    <mergeCell ref="AP838:AR838"/>
    <mergeCell ref="AS838:AT838"/>
    <mergeCell ref="AU838:AV838"/>
    <mergeCell ref="AW838:AX838"/>
    <mergeCell ref="AY838:AZ838"/>
    <mergeCell ref="BA838:BB838"/>
    <mergeCell ref="BC838:BD838"/>
    <mergeCell ref="BE838:BF838"/>
    <mergeCell ref="BG838:BH838"/>
    <mergeCell ref="BI838:BJ838"/>
    <mergeCell ref="BK838:BL838"/>
    <mergeCell ref="BM838:BO838"/>
    <mergeCell ref="BP838:CJ838"/>
    <mergeCell ref="A844:B844"/>
    <mergeCell ref="C844:R844"/>
    <mergeCell ref="A843:B843"/>
    <mergeCell ref="C843:R843"/>
    <mergeCell ref="A842:B842"/>
    <mergeCell ref="C842:R842"/>
    <mergeCell ref="A841:B841"/>
    <mergeCell ref="C841:R841"/>
    <mergeCell ref="AP842:AR842"/>
    <mergeCell ref="AS842:AT842"/>
    <mergeCell ref="AU842:AV842"/>
    <mergeCell ref="AW842:AX842"/>
    <mergeCell ref="AY842:AZ842"/>
    <mergeCell ref="BA842:BB842"/>
    <mergeCell ref="BC842:BD842"/>
    <mergeCell ref="BE842:BF842"/>
    <mergeCell ref="BG842:BH842"/>
    <mergeCell ref="BI842:BJ842"/>
    <mergeCell ref="BK842:BL842"/>
    <mergeCell ref="BM842:BO842"/>
    <mergeCell ref="BP842:CJ842"/>
    <mergeCell ref="AP837:AR837"/>
    <mergeCell ref="AS837:AT837"/>
    <mergeCell ref="AU837:AV837"/>
    <mergeCell ref="AW837:AX837"/>
    <mergeCell ref="AY837:AZ837"/>
    <mergeCell ref="BA837:BB837"/>
    <mergeCell ref="BC837:BD837"/>
    <mergeCell ref="BE837:BF837"/>
    <mergeCell ref="BG837:BH837"/>
    <mergeCell ref="BI837:BJ837"/>
    <mergeCell ref="BK837:BL837"/>
    <mergeCell ref="BM837:BO837"/>
    <mergeCell ref="BP837:CJ837"/>
    <mergeCell ref="AP839:AR839"/>
    <mergeCell ref="AS839:AT839"/>
    <mergeCell ref="AU839:AV839"/>
    <mergeCell ref="AW839:AX839"/>
    <mergeCell ref="AY839:AZ839"/>
    <mergeCell ref="BA839:BB839"/>
    <mergeCell ref="BC839:BD839"/>
    <mergeCell ref="BE839:BF839"/>
    <mergeCell ref="BG839:BH839"/>
    <mergeCell ref="A848:B848"/>
    <mergeCell ref="C848:R848"/>
    <mergeCell ref="A847:B847"/>
    <mergeCell ref="C847:R847"/>
    <mergeCell ref="A846:B846"/>
    <mergeCell ref="C846:R846"/>
    <mergeCell ref="A845:B845"/>
    <mergeCell ref="C845:R845"/>
    <mergeCell ref="AP846:AR846"/>
    <mergeCell ref="AS846:AT846"/>
    <mergeCell ref="AU846:AV846"/>
    <mergeCell ref="AW846:AX846"/>
    <mergeCell ref="AY846:AZ846"/>
    <mergeCell ref="BA846:BB846"/>
    <mergeCell ref="BC846:BD846"/>
    <mergeCell ref="BE846:BF846"/>
    <mergeCell ref="BG846:BH846"/>
    <mergeCell ref="BI846:BJ846"/>
    <mergeCell ref="BK846:BL846"/>
    <mergeCell ref="BM846:BO846"/>
    <mergeCell ref="BP846:CJ846"/>
    <mergeCell ref="A852:B852"/>
    <mergeCell ref="C852:R852"/>
    <mergeCell ref="A851:B851"/>
    <mergeCell ref="C851:R851"/>
    <mergeCell ref="A850:B850"/>
    <mergeCell ref="C850:R850"/>
    <mergeCell ref="A849:B849"/>
    <mergeCell ref="C849:R849"/>
    <mergeCell ref="AP850:AR850"/>
    <mergeCell ref="AS850:AT850"/>
    <mergeCell ref="AU850:AV850"/>
    <mergeCell ref="AW850:AX850"/>
    <mergeCell ref="AY850:AZ850"/>
    <mergeCell ref="BA850:BB850"/>
    <mergeCell ref="BC850:BD850"/>
    <mergeCell ref="BE850:BF850"/>
    <mergeCell ref="BG850:BH850"/>
    <mergeCell ref="BI850:BJ850"/>
    <mergeCell ref="BK850:BL850"/>
    <mergeCell ref="BM850:BO850"/>
    <mergeCell ref="BP850:CJ850"/>
    <mergeCell ref="AP848:AR848"/>
    <mergeCell ref="AS848:AT848"/>
    <mergeCell ref="AU848:AV848"/>
    <mergeCell ref="AW848:AX848"/>
    <mergeCell ref="AY848:AZ848"/>
    <mergeCell ref="BA848:BB848"/>
    <mergeCell ref="BC848:BD848"/>
    <mergeCell ref="BE848:BF848"/>
    <mergeCell ref="BG848:BH848"/>
    <mergeCell ref="BI848:BJ848"/>
    <mergeCell ref="BK848:BL848"/>
    <mergeCell ref="BM848:BO848"/>
    <mergeCell ref="BP848:CJ848"/>
    <mergeCell ref="AP849:AR849"/>
    <mergeCell ref="AS849:AT849"/>
    <mergeCell ref="AU849:AV849"/>
    <mergeCell ref="AW849:AX849"/>
    <mergeCell ref="AY849:AZ849"/>
    <mergeCell ref="BA849:BB849"/>
    <mergeCell ref="BC849:BD849"/>
    <mergeCell ref="BE849:BF849"/>
    <mergeCell ref="BG849:BH849"/>
    <mergeCell ref="A856:B856"/>
    <mergeCell ref="C856:R856"/>
    <mergeCell ref="A855:B855"/>
    <mergeCell ref="C855:R855"/>
    <mergeCell ref="A854:B854"/>
    <mergeCell ref="C854:R854"/>
    <mergeCell ref="A853:B853"/>
    <mergeCell ref="C853:R853"/>
    <mergeCell ref="AP854:AR854"/>
    <mergeCell ref="AS854:AT854"/>
    <mergeCell ref="AU854:AV854"/>
    <mergeCell ref="AW854:AX854"/>
    <mergeCell ref="AY854:AZ854"/>
    <mergeCell ref="BA854:BB854"/>
    <mergeCell ref="BC854:BD854"/>
    <mergeCell ref="BE854:BF854"/>
    <mergeCell ref="BG854:BH854"/>
    <mergeCell ref="BI854:BJ854"/>
    <mergeCell ref="BK854:BL854"/>
    <mergeCell ref="BM854:BO854"/>
    <mergeCell ref="BP854:CJ854"/>
    <mergeCell ref="A860:B860"/>
    <mergeCell ref="C860:R860"/>
    <mergeCell ref="A859:B859"/>
    <mergeCell ref="C859:R859"/>
    <mergeCell ref="A858:B858"/>
    <mergeCell ref="C858:R858"/>
    <mergeCell ref="A857:B857"/>
    <mergeCell ref="C857:R857"/>
    <mergeCell ref="AP858:AR858"/>
    <mergeCell ref="AS858:AT858"/>
    <mergeCell ref="AU858:AV858"/>
    <mergeCell ref="AW858:AX858"/>
    <mergeCell ref="AY858:AZ858"/>
    <mergeCell ref="BA858:BB858"/>
    <mergeCell ref="BC858:BD858"/>
    <mergeCell ref="BE858:BF858"/>
    <mergeCell ref="BG858:BH858"/>
    <mergeCell ref="BI858:BJ858"/>
    <mergeCell ref="BK858:BL858"/>
    <mergeCell ref="BM858:BO858"/>
    <mergeCell ref="BP858:CJ858"/>
    <mergeCell ref="AP855:AR855"/>
    <mergeCell ref="AS855:AT855"/>
    <mergeCell ref="AU855:AV855"/>
    <mergeCell ref="AW855:AX855"/>
    <mergeCell ref="AY855:AZ855"/>
    <mergeCell ref="BA855:BB855"/>
    <mergeCell ref="BC855:BD855"/>
    <mergeCell ref="BE855:BF855"/>
    <mergeCell ref="BG855:BH855"/>
    <mergeCell ref="BI855:BJ855"/>
    <mergeCell ref="BK855:BL855"/>
    <mergeCell ref="BM855:BO855"/>
    <mergeCell ref="BP855:CJ855"/>
    <mergeCell ref="AP856:AR856"/>
    <mergeCell ref="AS856:AT856"/>
    <mergeCell ref="AU856:AV856"/>
    <mergeCell ref="AW856:AX856"/>
    <mergeCell ref="AY856:AZ856"/>
    <mergeCell ref="BA856:BB856"/>
    <mergeCell ref="BC856:BD856"/>
    <mergeCell ref="BE856:BF856"/>
    <mergeCell ref="BG856:BH856"/>
    <mergeCell ref="A864:B864"/>
    <mergeCell ref="C864:R864"/>
    <mergeCell ref="A863:B863"/>
    <mergeCell ref="C863:R863"/>
    <mergeCell ref="A862:B862"/>
    <mergeCell ref="C862:R862"/>
    <mergeCell ref="A861:B861"/>
    <mergeCell ref="C861:R861"/>
    <mergeCell ref="AP862:AR862"/>
    <mergeCell ref="AS862:AT862"/>
    <mergeCell ref="AU862:AV862"/>
    <mergeCell ref="AW862:AX862"/>
    <mergeCell ref="AY862:AZ862"/>
    <mergeCell ref="BA862:BB862"/>
    <mergeCell ref="BC862:BD862"/>
    <mergeCell ref="BE862:BF862"/>
    <mergeCell ref="BG862:BH862"/>
    <mergeCell ref="BI862:BJ862"/>
    <mergeCell ref="BK862:BL862"/>
    <mergeCell ref="BM862:BO862"/>
    <mergeCell ref="BP862:CJ862"/>
    <mergeCell ref="A868:B868"/>
    <mergeCell ref="C868:R868"/>
    <mergeCell ref="A867:B867"/>
    <mergeCell ref="C867:R867"/>
    <mergeCell ref="A866:B866"/>
    <mergeCell ref="C866:R866"/>
    <mergeCell ref="A865:B865"/>
    <mergeCell ref="C865:R865"/>
    <mergeCell ref="AP866:AR866"/>
    <mergeCell ref="AS866:AT866"/>
    <mergeCell ref="AU866:AV866"/>
    <mergeCell ref="AW866:AX866"/>
    <mergeCell ref="AY866:AZ866"/>
    <mergeCell ref="BA866:BB866"/>
    <mergeCell ref="BC866:BD866"/>
    <mergeCell ref="BE866:BF866"/>
    <mergeCell ref="BG866:BH866"/>
    <mergeCell ref="BI866:BJ866"/>
    <mergeCell ref="BK866:BL866"/>
    <mergeCell ref="BM866:BO866"/>
    <mergeCell ref="BP866:CJ866"/>
    <mergeCell ref="AP861:AR861"/>
    <mergeCell ref="AS861:AT861"/>
    <mergeCell ref="AU861:AV861"/>
    <mergeCell ref="AW861:AX861"/>
    <mergeCell ref="AY861:AZ861"/>
    <mergeCell ref="BA861:BB861"/>
    <mergeCell ref="BC861:BD861"/>
    <mergeCell ref="BE861:BF861"/>
    <mergeCell ref="BG861:BH861"/>
    <mergeCell ref="BI861:BJ861"/>
    <mergeCell ref="BK861:BL861"/>
    <mergeCell ref="BM861:BO861"/>
    <mergeCell ref="BP861:CJ861"/>
    <mergeCell ref="AP863:AR863"/>
    <mergeCell ref="AS863:AT863"/>
    <mergeCell ref="AU863:AV863"/>
    <mergeCell ref="AW863:AX863"/>
    <mergeCell ref="AY863:AZ863"/>
    <mergeCell ref="BA863:BB863"/>
    <mergeCell ref="BC863:BD863"/>
    <mergeCell ref="BE863:BF863"/>
    <mergeCell ref="BG863:BH863"/>
    <mergeCell ref="A872:B872"/>
    <mergeCell ref="C872:R872"/>
    <mergeCell ref="A871:B871"/>
    <mergeCell ref="C871:R871"/>
    <mergeCell ref="A870:B870"/>
    <mergeCell ref="C870:R870"/>
    <mergeCell ref="A869:B869"/>
    <mergeCell ref="C869:R869"/>
    <mergeCell ref="AP870:AR870"/>
    <mergeCell ref="AS870:AT870"/>
    <mergeCell ref="AU870:AV870"/>
    <mergeCell ref="AW870:AX870"/>
    <mergeCell ref="AY870:AZ870"/>
    <mergeCell ref="BA870:BB870"/>
    <mergeCell ref="BC870:BD870"/>
    <mergeCell ref="BE870:BF870"/>
    <mergeCell ref="BG870:BH870"/>
    <mergeCell ref="BI870:BJ870"/>
    <mergeCell ref="BK870:BL870"/>
    <mergeCell ref="BM870:BO870"/>
    <mergeCell ref="BP870:CJ870"/>
    <mergeCell ref="A876:B876"/>
    <mergeCell ref="C876:R876"/>
    <mergeCell ref="A875:B875"/>
    <mergeCell ref="C875:R875"/>
    <mergeCell ref="A874:B874"/>
    <mergeCell ref="C874:R874"/>
    <mergeCell ref="A873:B873"/>
    <mergeCell ref="C873:R873"/>
    <mergeCell ref="AP874:AR874"/>
    <mergeCell ref="AS874:AT874"/>
    <mergeCell ref="AU874:AV874"/>
    <mergeCell ref="AW874:AX874"/>
    <mergeCell ref="AY874:AZ874"/>
    <mergeCell ref="BA874:BB874"/>
    <mergeCell ref="BC874:BD874"/>
    <mergeCell ref="BE874:BF874"/>
    <mergeCell ref="BG874:BH874"/>
    <mergeCell ref="BI874:BJ874"/>
    <mergeCell ref="BK874:BL874"/>
    <mergeCell ref="BM874:BO874"/>
    <mergeCell ref="BP874:CJ874"/>
    <mergeCell ref="AP872:AR872"/>
    <mergeCell ref="AS872:AT872"/>
    <mergeCell ref="AU872:AV872"/>
    <mergeCell ref="AW872:AX872"/>
    <mergeCell ref="AY872:AZ872"/>
    <mergeCell ref="BA872:BB872"/>
    <mergeCell ref="BC872:BD872"/>
    <mergeCell ref="BE872:BF872"/>
    <mergeCell ref="BG872:BH872"/>
    <mergeCell ref="BI872:BJ872"/>
    <mergeCell ref="BK872:BL872"/>
    <mergeCell ref="BM872:BO872"/>
    <mergeCell ref="BP872:CJ872"/>
    <mergeCell ref="AP873:AR873"/>
    <mergeCell ref="AS873:AT873"/>
    <mergeCell ref="AU873:AV873"/>
    <mergeCell ref="AW873:AX873"/>
    <mergeCell ref="AY873:AZ873"/>
    <mergeCell ref="BA873:BB873"/>
    <mergeCell ref="BC873:BD873"/>
    <mergeCell ref="BE873:BF873"/>
    <mergeCell ref="BG873:BH873"/>
    <mergeCell ref="A880:B880"/>
    <mergeCell ref="C880:R880"/>
    <mergeCell ref="A879:B879"/>
    <mergeCell ref="C879:R879"/>
    <mergeCell ref="A878:B878"/>
    <mergeCell ref="C878:R878"/>
    <mergeCell ref="A877:B877"/>
    <mergeCell ref="C877:R877"/>
    <mergeCell ref="AP878:AR878"/>
    <mergeCell ref="AS878:AT878"/>
    <mergeCell ref="AU878:AV878"/>
    <mergeCell ref="AW878:AX878"/>
    <mergeCell ref="AY878:AZ878"/>
    <mergeCell ref="BA878:BB878"/>
    <mergeCell ref="BC878:BD878"/>
    <mergeCell ref="BE878:BF878"/>
    <mergeCell ref="BG878:BH878"/>
    <mergeCell ref="BI878:BJ878"/>
    <mergeCell ref="BK878:BL878"/>
    <mergeCell ref="BM878:BO878"/>
    <mergeCell ref="BP878:CJ878"/>
    <mergeCell ref="A884:B884"/>
    <mergeCell ref="C884:R884"/>
    <mergeCell ref="A883:B883"/>
    <mergeCell ref="C883:R883"/>
    <mergeCell ref="A882:B882"/>
    <mergeCell ref="C882:R882"/>
    <mergeCell ref="A881:B881"/>
    <mergeCell ref="C881:R881"/>
    <mergeCell ref="AP882:AR882"/>
    <mergeCell ref="AS882:AT882"/>
    <mergeCell ref="AU882:AV882"/>
    <mergeCell ref="AW882:AX882"/>
    <mergeCell ref="AY882:AZ882"/>
    <mergeCell ref="BA882:BB882"/>
    <mergeCell ref="BC882:BD882"/>
    <mergeCell ref="BE882:BF882"/>
    <mergeCell ref="BG882:BH882"/>
    <mergeCell ref="BI882:BJ882"/>
    <mergeCell ref="BK882:BL882"/>
    <mergeCell ref="BM882:BO882"/>
    <mergeCell ref="BP882:CJ882"/>
    <mergeCell ref="AP879:AR879"/>
    <mergeCell ref="AS879:AT879"/>
    <mergeCell ref="AU879:AV879"/>
    <mergeCell ref="AW879:AX879"/>
    <mergeCell ref="AY879:AZ879"/>
    <mergeCell ref="BA879:BB879"/>
    <mergeCell ref="BC879:BD879"/>
    <mergeCell ref="BE879:BF879"/>
    <mergeCell ref="BG879:BH879"/>
    <mergeCell ref="BI879:BJ879"/>
    <mergeCell ref="BK879:BL879"/>
    <mergeCell ref="BM879:BO879"/>
    <mergeCell ref="BP879:CJ879"/>
    <mergeCell ref="AP880:AR880"/>
    <mergeCell ref="AS880:AT880"/>
    <mergeCell ref="AU880:AV880"/>
    <mergeCell ref="AW880:AX880"/>
    <mergeCell ref="AY880:AZ880"/>
    <mergeCell ref="BA880:BB880"/>
    <mergeCell ref="BC880:BD880"/>
    <mergeCell ref="BE880:BF880"/>
    <mergeCell ref="BG880:BH880"/>
    <mergeCell ref="A888:B888"/>
    <mergeCell ref="C888:R888"/>
    <mergeCell ref="A887:B887"/>
    <mergeCell ref="C887:R887"/>
    <mergeCell ref="A886:B886"/>
    <mergeCell ref="C886:R886"/>
    <mergeCell ref="A885:B885"/>
    <mergeCell ref="C885:R885"/>
    <mergeCell ref="AP886:AR886"/>
    <mergeCell ref="AS886:AT886"/>
    <mergeCell ref="AU886:AV886"/>
    <mergeCell ref="AW886:AX886"/>
    <mergeCell ref="AY886:AZ886"/>
    <mergeCell ref="BA886:BB886"/>
    <mergeCell ref="BC886:BD886"/>
    <mergeCell ref="BE886:BF886"/>
    <mergeCell ref="BG886:BH886"/>
    <mergeCell ref="BI886:BJ886"/>
    <mergeCell ref="BK886:BL886"/>
    <mergeCell ref="BM886:BO886"/>
    <mergeCell ref="BP886:CJ886"/>
    <mergeCell ref="A892:B892"/>
    <mergeCell ref="C892:R892"/>
    <mergeCell ref="A891:B891"/>
    <mergeCell ref="C891:R891"/>
    <mergeCell ref="A890:B890"/>
    <mergeCell ref="C890:R890"/>
    <mergeCell ref="A889:B889"/>
    <mergeCell ref="C889:R889"/>
    <mergeCell ref="AP890:AR890"/>
    <mergeCell ref="AS890:AT890"/>
    <mergeCell ref="AU890:AV890"/>
    <mergeCell ref="AW890:AX890"/>
    <mergeCell ref="AY890:AZ890"/>
    <mergeCell ref="BA890:BB890"/>
    <mergeCell ref="BC890:BD890"/>
    <mergeCell ref="BE890:BF890"/>
    <mergeCell ref="BG890:BH890"/>
    <mergeCell ref="BI890:BJ890"/>
    <mergeCell ref="BK890:BL890"/>
    <mergeCell ref="BM890:BO890"/>
    <mergeCell ref="BP890:CJ890"/>
    <mergeCell ref="AP885:AR885"/>
    <mergeCell ref="AS885:AT885"/>
    <mergeCell ref="AU885:AV885"/>
    <mergeCell ref="AW885:AX885"/>
    <mergeCell ref="AY885:AZ885"/>
    <mergeCell ref="BA885:BB885"/>
    <mergeCell ref="BC885:BD885"/>
    <mergeCell ref="BE885:BF885"/>
    <mergeCell ref="BG885:BH885"/>
    <mergeCell ref="BI885:BJ885"/>
    <mergeCell ref="BK885:BL885"/>
    <mergeCell ref="BM885:BO885"/>
    <mergeCell ref="BP885:CJ885"/>
    <mergeCell ref="AP887:AR887"/>
    <mergeCell ref="AS887:AT887"/>
    <mergeCell ref="AU887:AV887"/>
    <mergeCell ref="AW887:AX887"/>
    <mergeCell ref="AY887:AZ887"/>
    <mergeCell ref="BA887:BB887"/>
    <mergeCell ref="BC887:BD887"/>
    <mergeCell ref="BE887:BF887"/>
    <mergeCell ref="BG887:BH887"/>
    <mergeCell ref="A896:B896"/>
    <mergeCell ref="C896:R896"/>
    <mergeCell ref="A895:B895"/>
    <mergeCell ref="C895:R895"/>
    <mergeCell ref="A894:B894"/>
    <mergeCell ref="C894:R894"/>
    <mergeCell ref="A893:B893"/>
    <mergeCell ref="C893:R893"/>
    <mergeCell ref="AP894:AR894"/>
    <mergeCell ref="AS894:AT894"/>
    <mergeCell ref="AU894:AV894"/>
    <mergeCell ref="AW894:AX894"/>
    <mergeCell ref="AY894:AZ894"/>
    <mergeCell ref="BA894:BB894"/>
    <mergeCell ref="BC894:BD894"/>
    <mergeCell ref="BE894:BF894"/>
    <mergeCell ref="BG894:BH894"/>
    <mergeCell ref="BI894:BJ894"/>
    <mergeCell ref="BK894:BL894"/>
    <mergeCell ref="BM894:BO894"/>
    <mergeCell ref="BP894:CJ894"/>
    <mergeCell ref="A900:B900"/>
    <mergeCell ref="C900:R900"/>
    <mergeCell ref="A899:B899"/>
    <mergeCell ref="C899:R899"/>
    <mergeCell ref="A898:B898"/>
    <mergeCell ref="C898:R898"/>
    <mergeCell ref="A897:B897"/>
    <mergeCell ref="C897:R897"/>
    <mergeCell ref="AP898:AR898"/>
    <mergeCell ref="AS898:AT898"/>
    <mergeCell ref="AU898:AV898"/>
    <mergeCell ref="AW898:AX898"/>
    <mergeCell ref="AY898:AZ898"/>
    <mergeCell ref="BA898:BB898"/>
    <mergeCell ref="BC898:BD898"/>
    <mergeCell ref="BE898:BF898"/>
    <mergeCell ref="BG898:BH898"/>
    <mergeCell ref="BI898:BJ898"/>
    <mergeCell ref="BK898:BL898"/>
    <mergeCell ref="BM898:BO898"/>
    <mergeCell ref="BP898:CJ898"/>
    <mergeCell ref="AP896:AR896"/>
    <mergeCell ref="AS896:AT896"/>
    <mergeCell ref="AU896:AV896"/>
    <mergeCell ref="AW896:AX896"/>
    <mergeCell ref="AY896:AZ896"/>
    <mergeCell ref="BA896:BB896"/>
    <mergeCell ref="BC896:BD896"/>
    <mergeCell ref="BE896:BF896"/>
    <mergeCell ref="BG896:BH896"/>
    <mergeCell ref="BI896:BJ896"/>
    <mergeCell ref="BK896:BL896"/>
    <mergeCell ref="BM896:BO896"/>
    <mergeCell ref="BP896:CJ896"/>
    <mergeCell ref="AP897:AR897"/>
    <mergeCell ref="AS897:AT897"/>
    <mergeCell ref="AU897:AV897"/>
    <mergeCell ref="AW897:AX897"/>
    <mergeCell ref="AY897:AZ897"/>
    <mergeCell ref="BA897:BB897"/>
    <mergeCell ref="BC897:BD897"/>
    <mergeCell ref="BE897:BF897"/>
    <mergeCell ref="BG897:BH897"/>
    <mergeCell ref="A904:B904"/>
    <mergeCell ref="C904:R904"/>
    <mergeCell ref="A903:B903"/>
    <mergeCell ref="C903:R903"/>
    <mergeCell ref="A902:B902"/>
    <mergeCell ref="C902:R902"/>
    <mergeCell ref="A901:B901"/>
    <mergeCell ref="C901:R901"/>
    <mergeCell ref="AP902:AR902"/>
    <mergeCell ref="AS902:AT902"/>
    <mergeCell ref="AU902:AV902"/>
    <mergeCell ref="AW902:AX902"/>
    <mergeCell ref="AY902:AZ902"/>
    <mergeCell ref="BA902:BB902"/>
    <mergeCell ref="BC902:BD902"/>
    <mergeCell ref="BE902:BF902"/>
    <mergeCell ref="BG902:BH902"/>
    <mergeCell ref="BI902:BJ902"/>
    <mergeCell ref="BK902:BL902"/>
    <mergeCell ref="BM902:BO902"/>
    <mergeCell ref="BP902:CJ902"/>
    <mergeCell ref="A908:B908"/>
    <mergeCell ref="C908:R908"/>
    <mergeCell ref="A907:B907"/>
    <mergeCell ref="C907:R907"/>
    <mergeCell ref="A906:B906"/>
    <mergeCell ref="C906:R906"/>
    <mergeCell ref="A905:B905"/>
    <mergeCell ref="C905:R905"/>
    <mergeCell ref="AP906:AR906"/>
    <mergeCell ref="AS906:AT906"/>
    <mergeCell ref="AU906:AV906"/>
    <mergeCell ref="AW906:AX906"/>
    <mergeCell ref="AY906:AZ906"/>
    <mergeCell ref="BA906:BB906"/>
    <mergeCell ref="BC906:BD906"/>
    <mergeCell ref="BE906:BF906"/>
    <mergeCell ref="BG906:BH906"/>
    <mergeCell ref="BI906:BJ906"/>
    <mergeCell ref="BK906:BL906"/>
    <mergeCell ref="BM906:BO906"/>
    <mergeCell ref="BP906:CJ906"/>
    <mergeCell ref="AP903:AR903"/>
    <mergeCell ref="AS903:AT903"/>
    <mergeCell ref="AU903:AV903"/>
    <mergeCell ref="AW903:AX903"/>
    <mergeCell ref="AY903:AZ903"/>
    <mergeCell ref="BA903:BB903"/>
    <mergeCell ref="BC903:BD903"/>
    <mergeCell ref="BE903:BF903"/>
    <mergeCell ref="BG903:BH903"/>
    <mergeCell ref="BI903:BJ903"/>
    <mergeCell ref="BK903:BL903"/>
    <mergeCell ref="BM903:BO903"/>
    <mergeCell ref="BP903:CJ903"/>
    <mergeCell ref="AP904:AR904"/>
    <mergeCell ref="AS904:AT904"/>
    <mergeCell ref="AU904:AV904"/>
    <mergeCell ref="AW904:AX904"/>
    <mergeCell ref="AY904:AZ904"/>
    <mergeCell ref="BA904:BB904"/>
    <mergeCell ref="BC904:BD904"/>
    <mergeCell ref="BE904:BF904"/>
    <mergeCell ref="BG904:BH904"/>
    <mergeCell ref="A912:B912"/>
    <mergeCell ref="C912:R912"/>
    <mergeCell ref="A911:B911"/>
    <mergeCell ref="C911:R911"/>
    <mergeCell ref="A910:B910"/>
    <mergeCell ref="C910:R910"/>
    <mergeCell ref="A909:B909"/>
    <mergeCell ref="C909:R909"/>
    <mergeCell ref="AP910:AR910"/>
    <mergeCell ref="AS910:AT910"/>
    <mergeCell ref="AU910:AV910"/>
    <mergeCell ref="AW910:AX910"/>
    <mergeCell ref="AY910:AZ910"/>
    <mergeCell ref="BA910:BB910"/>
    <mergeCell ref="BC910:BD910"/>
    <mergeCell ref="BE910:BF910"/>
    <mergeCell ref="BG910:BH910"/>
    <mergeCell ref="BI910:BJ910"/>
    <mergeCell ref="BK910:BL910"/>
    <mergeCell ref="BM910:BO910"/>
    <mergeCell ref="BP910:CJ910"/>
    <mergeCell ref="A916:B916"/>
    <mergeCell ref="C916:R916"/>
    <mergeCell ref="A915:B915"/>
    <mergeCell ref="C915:R915"/>
    <mergeCell ref="A914:B914"/>
    <mergeCell ref="C914:R914"/>
    <mergeCell ref="A913:B913"/>
    <mergeCell ref="C913:R913"/>
    <mergeCell ref="AP914:AR914"/>
    <mergeCell ref="AS914:AT914"/>
    <mergeCell ref="AU914:AV914"/>
    <mergeCell ref="AW914:AX914"/>
    <mergeCell ref="AY914:AZ914"/>
    <mergeCell ref="BA914:BB914"/>
    <mergeCell ref="BC914:BD914"/>
    <mergeCell ref="BE914:BF914"/>
    <mergeCell ref="BG914:BH914"/>
    <mergeCell ref="BI914:BJ914"/>
    <mergeCell ref="BK914:BL914"/>
    <mergeCell ref="BM914:BO914"/>
    <mergeCell ref="BP914:CJ914"/>
    <mergeCell ref="AP909:AR909"/>
    <mergeCell ref="AS909:AT909"/>
    <mergeCell ref="AU909:AV909"/>
    <mergeCell ref="AW909:AX909"/>
    <mergeCell ref="AY909:AZ909"/>
    <mergeCell ref="BA909:BB909"/>
    <mergeCell ref="BC909:BD909"/>
    <mergeCell ref="BE909:BF909"/>
    <mergeCell ref="BG909:BH909"/>
    <mergeCell ref="BI909:BJ909"/>
    <mergeCell ref="BK909:BL909"/>
    <mergeCell ref="BM909:BO909"/>
    <mergeCell ref="BP909:CJ909"/>
    <mergeCell ref="AP911:AR911"/>
    <mergeCell ref="AS911:AT911"/>
    <mergeCell ref="AU911:AV911"/>
    <mergeCell ref="AW911:AX911"/>
    <mergeCell ref="AY911:AZ911"/>
    <mergeCell ref="BA911:BB911"/>
    <mergeCell ref="BC911:BD911"/>
    <mergeCell ref="BE911:BF911"/>
    <mergeCell ref="BG911:BH911"/>
    <mergeCell ref="A920:B920"/>
    <mergeCell ref="C920:R920"/>
    <mergeCell ref="A919:B919"/>
    <mergeCell ref="C919:R919"/>
    <mergeCell ref="A918:B918"/>
    <mergeCell ref="C918:R918"/>
    <mergeCell ref="A917:B917"/>
    <mergeCell ref="C917:R917"/>
    <mergeCell ref="AP918:AR918"/>
    <mergeCell ref="AS918:AT918"/>
    <mergeCell ref="AU918:AV918"/>
    <mergeCell ref="AW918:AX918"/>
    <mergeCell ref="AY918:AZ918"/>
    <mergeCell ref="BA918:BB918"/>
    <mergeCell ref="BC918:BD918"/>
    <mergeCell ref="BE918:BF918"/>
    <mergeCell ref="BG918:BH918"/>
    <mergeCell ref="BI918:BJ918"/>
    <mergeCell ref="BK918:BL918"/>
    <mergeCell ref="BM918:BO918"/>
    <mergeCell ref="BP918:CJ918"/>
    <mergeCell ref="A924:B924"/>
    <mergeCell ref="C924:R924"/>
    <mergeCell ref="A923:B923"/>
    <mergeCell ref="C923:R923"/>
    <mergeCell ref="A922:B922"/>
    <mergeCell ref="C922:R922"/>
    <mergeCell ref="A921:B921"/>
    <mergeCell ref="C921:R921"/>
    <mergeCell ref="AP922:AR922"/>
    <mergeCell ref="AS922:AT922"/>
    <mergeCell ref="AU922:AV922"/>
    <mergeCell ref="AW922:AX922"/>
    <mergeCell ref="AY922:AZ922"/>
    <mergeCell ref="BA922:BB922"/>
    <mergeCell ref="BC922:BD922"/>
    <mergeCell ref="BE922:BF922"/>
    <mergeCell ref="BG922:BH922"/>
    <mergeCell ref="BI922:BJ922"/>
    <mergeCell ref="BK922:BL922"/>
    <mergeCell ref="BM922:BO922"/>
    <mergeCell ref="BP922:CJ922"/>
    <mergeCell ref="AP920:AR920"/>
    <mergeCell ref="AS920:AT920"/>
    <mergeCell ref="AU920:AV920"/>
    <mergeCell ref="AW920:AX920"/>
    <mergeCell ref="AY920:AZ920"/>
    <mergeCell ref="BA920:BB920"/>
    <mergeCell ref="BC920:BD920"/>
    <mergeCell ref="BE920:BF920"/>
    <mergeCell ref="BG920:BH920"/>
    <mergeCell ref="BI920:BJ920"/>
    <mergeCell ref="BK920:BL920"/>
    <mergeCell ref="BM920:BO920"/>
    <mergeCell ref="BP920:CJ920"/>
    <mergeCell ref="AP921:AR921"/>
    <mergeCell ref="AS921:AT921"/>
    <mergeCell ref="AU921:AV921"/>
    <mergeCell ref="AW921:AX921"/>
    <mergeCell ref="AY921:AZ921"/>
    <mergeCell ref="BA921:BB921"/>
    <mergeCell ref="BC921:BD921"/>
    <mergeCell ref="BE921:BF921"/>
    <mergeCell ref="BG921:BH921"/>
    <mergeCell ref="A928:B928"/>
    <mergeCell ref="C928:R928"/>
    <mergeCell ref="A927:B927"/>
    <mergeCell ref="C927:R927"/>
    <mergeCell ref="A926:B926"/>
    <mergeCell ref="C926:R926"/>
    <mergeCell ref="A925:B925"/>
    <mergeCell ref="C925:R925"/>
    <mergeCell ref="AP926:AR926"/>
    <mergeCell ref="AS926:AT926"/>
    <mergeCell ref="AU926:AV926"/>
    <mergeCell ref="AW926:AX926"/>
    <mergeCell ref="AY926:AZ926"/>
    <mergeCell ref="BA926:BB926"/>
    <mergeCell ref="BC926:BD926"/>
    <mergeCell ref="BE926:BF926"/>
    <mergeCell ref="BG926:BH926"/>
    <mergeCell ref="BI926:BJ926"/>
    <mergeCell ref="BK926:BL926"/>
    <mergeCell ref="BM926:BO926"/>
    <mergeCell ref="BP926:CJ926"/>
    <mergeCell ref="A932:B932"/>
    <mergeCell ref="C932:R932"/>
    <mergeCell ref="A931:B931"/>
    <mergeCell ref="C931:R931"/>
    <mergeCell ref="A930:B930"/>
    <mergeCell ref="C930:R930"/>
    <mergeCell ref="A929:B929"/>
    <mergeCell ref="C929:R929"/>
    <mergeCell ref="AP930:AR930"/>
    <mergeCell ref="AS930:AT930"/>
    <mergeCell ref="AU930:AV930"/>
    <mergeCell ref="AW930:AX930"/>
    <mergeCell ref="AY930:AZ930"/>
    <mergeCell ref="BA930:BB930"/>
    <mergeCell ref="BC930:BD930"/>
    <mergeCell ref="BE930:BF930"/>
    <mergeCell ref="BG930:BH930"/>
    <mergeCell ref="BI930:BJ930"/>
    <mergeCell ref="BK930:BL930"/>
    <mergeCell ref="BM930:BO930"/>
    <mergeCell ref="BP930:CJ930"/>
    <mergeCell ref="AP927:AR927"/>
    <mergeCell ref="AS927:AT927"/>
    <mergeCell ref="AU927:AV927"/>
    <mergeCell ref="AW927:AX927"/>
    <mergeCell ref="AY927:AZ927"/>
    <mergeCell ref="BA927:BB927"/>
    <mergeCell ref="BC927:BD927"/>
    <mergeCell ref="BE927:BF927"/>
    <mergeCell ref="BG927:BH927"/>
    <mergeCell ref="BI927:BJ927"/>
    <mergeCell ref="BK927:BL927"/>
    <mergeCell ref="BM927:BO927"/>
    <mergeCell ref="BP927:CJ927"/>
    <mergeCell ref="AP928:AR928"/>
    <mergeCell ref="AS928:AT928"/>
    <mergeCell ref="AU928:AV928"/>
    <mergeCell ref="AW928:AX928"/>
    <mergeCell ref="AY928:AZ928"/>
    <mergeCell ref="BA928:BB928"/>
    <mergeCell ref="BC928:BD928"/>
    <mergeCell ref="BE928:BF928"/>
    <mergeCell ref="BG928:BH928"/>
    <mergeCell ref="A936:B936"/>
    <mergeCell ref="C936:R936"/>
    <mergeCell ref="A935:B935"/>
    <mergeCell ref="C935:R935"/>
    <mergeCell ref="A934:B934"/>
    <mergeCell ref="C934:R934"/>
    <mergeCell ref="A933:B933"/>
    <mergeCell ref="C933:R933"/>
    <mergeCell ref="AP934:AR934"/>
    <mergeCell ref="AS934:AT934"/>
    <mergeCell ref="AU934:AV934"/>
    <mergeCell ref="AW934:AX934"/>
    <mergeCell ref="AY934:AZ934"/>
    <mergeCell ref="BA934:BB934"/>
    <mergeCell ref="BC934:BD934"/>
    <mergeCell ref="BE934:BF934"/>
    <mergeCell ref="BG934:BH934"/>
    <mergeCell ref="BI934:BJ934"/>
    <mergeCell ref="BK934:BL934"/>
    <mergeCell ref="BM934:BO934"/>
    <mergeCell ref="BP934:CJ934"/>
    <mergeCell ref="A940:B940"/>
    <mergeCell ref="C940:R940"/>
    <mergeCell ref="A939:B939"/>
    <mergeCell ref="C939:R939"/>
    <mergeCell ref="A938:B938"/>
    <mergeCell ref="C938:R938"/>
    <mergeCell ref="A937:B937"/>
    <mergeCell ref="C937:R937"/>
    <mergeCell ref="AP938:AR938"/>
    <mergeCell ref="AS938:AT938"/>
    <mergeCell ref="AU938:AV938"/>
    <mergeCell ref="AW938:AX938"/>
    <mergeCell ref="AY938:AZ938"/>
    <mergeCell ref="BA938:BB938"/>
    <mergeCell ref="BC938:BD938"/>
    <mergeCell ref="BE938:BF938"/>
    <mergeCell ref="BG938:BH938"/>
    <mergeCell ref="BI938:BJ938"/>
    <mergeCell ref="BK938:BL938"/>
    <mergeCell ref="BM938:BO938"/>
    <mergeCell ref="BP938:CJ938"/>
    <mergeCell ref="AP933:AR933"/>
    <mergeCell ref="AS933:AT933"/>
    <mergeCell ref="AU933:AV933"/>
    <mergeCell ref="AW933:AX933"/>
    <mergeCell ref="AY933:AZ933"/>
    <mergeCell ref="BA933:BB933"/>
    <mergeCell ref="BC933:BD933"/>
    <mergeCell ref="BE933:BF933"/>
    <mergeCell ref="BG933:BH933"/>
    <mergeCell ref="BI933:BJ933"/>
    <mergeCell ref="BK933:BL933"/>
    <mergeCell ref="BM933:BO933"/>
    <mergeCell ref="BP933:CJ933"/>
    <mergeCell ref="AP935:AR935"/>
    <mergeCell ref="AS935:AT935"/>
    <mergeCell ref="AU935:AV935"/>
    <mergeCell ref="AW935:AX935"/>
    <mergeCell ref="AY935:AZ935"/>
    <mergeCell ref="BA935:BB935"/>
    <mergeCell ref="BC935:BD935"/>
    <mergeCell ref="BE935:BF935"/>
    <mergeCell ref="BG935:BH935"/>
    <mergeCell ref="A944:B944"/>
    <mergeCell ref="C944:R944"/>
    <mergeCell ref="A943:B943"/>
    <mergeCell ref="C943:R943"/>
    <mergeCell ref="A942:B942"/>
    <mergeCell ref="C942:R942"/>
    <mergeCell ref="A941:B941"/>
    <mergeCell ref="C941:R941"/>
    <mergeCell ref="AP942:AR942"/>
    <mergeCell ref="AS942:AT942"/>
    <mergeCell ref="AU942:AV942"/>
    <mergeCell ref="AW942:AX942"/>
    <mergeCell ref="AY942:AZ942"/>
    <mergeCell ref="BA942:BB942"/>
    <mergeCell ref="BC942:BD942"/>
    <mergeCell ref="BE942:BF942"/>
    <mergeCell ref="BG942:BH942"/>
    <mergeCell ref="BI942:BJ942"/>
    <mergeCell ref="BK942:BL942"/>
    <mergeCell ref="BM942:BO942"/>
    <mergeCell ref="BP942:CJ942"/>
    <mergeCell ref="A948:B948"/>
    <mergeCell ref="C948:R948"/>
    <mergeCell ref="A947:B947"/>
    <mergeCell ref="C947:R947"/>
    <mergeCell ref="A946:B946"/>
    <mergeCell ref="C946:R946"/>
    <mergeCell ref="A945:B945"/>
    <mergeCell ref="C945:R945"/>
    <mergeCell ref="AP946:AR946"/>
    <mergeCell ref="AS946:AT946"/>
    <mergeCell ref="AU946:AV946"/>
    <mergeCell ref="AW946:AX946"/>
    <mergeCell ref="AY946:AZ946"/>
    <mergeCell ref="BA946:BB946"/>
    <mergeCell ref="BC946:BD946"/>
    <mergeCell ref="BE946:BF946"/>
    <mergeCell ref="BG946:BH946"/>
    <mergeCell ref="BI946:BJ946"/>
    <mergeCell ref="BK946:BL946"/>
    <mergeCell ref="BM946:BO946"/>
    <mergeCell ref="BP946:CJ946"/>
    <mergeCell ref="AP944:AR944"/>
    <mergeCell ref="AS944:AT944"/>
    <mergeCell ref="AU944:AV944"/>
    <mergeCell ref="AW944:AX944"/>
    <mergeCell ref="AY944:AZ944"/>
    <mergeCell ref="BA944:BB944"/>
    <mergeCell ref="BC944:BD944"/>
    <mergeCell ref="BE944:BF944"/>
    <mergeCell ref="BG944:BH944"/>
    <mergeCell ref="BI944:BJ944"/>
    <mergeCell ref="BK944:BL944"/>
    <mergeCell ref="BM944:BO944"/>
    <mergeCell ref="BP944:CJ944"/>
    <mergeCell ref="AP945:AR945"/>
    <mergeCell ref="AS945:AT945"/>
    <mergeCell ref="AU945:AV945"/>
    <mergeCell ref="AW945:AX945"/>
    <mergeCell ref="AY945:AZ945"/>
    <mergeCell ref="BA945:BB945"/>
    <mergeCell ref="BC945:BD945"/>
    <mergeCell ref="BE945:BF945"/>
    <mergeCell ref="BG945:BH945"/>
    <mergeCell ref="A952:B952"/>
    <mergeCell ref="C952:R952"/>
    <mergeCell ref="A951:B951"/>
    <mergeCell ref="C951:R951"/>
    <mergeCell ref="A950:B950"/>
    <mergeCell ref="C950:R950"/>
    <mergeCell ref="A949:B949"/>
    <mergeCell ref="C949:R949"/>
    <mergeCell ref="AP950:AR950"/>
    <mergeCell ref="AS950:AT950"/>
    <mergeCell ref="AU950:AV950"/>
    <mergeCell ref="AW950:AX950"/>
    <mergeCell ref="AY950:AZ950"/>
    <mergeCell ref="BA950:BB950"/>
    <mergeCell ref="BC950:BD950"/>
    <mergeCell ref="BE950:BF950"/>
    <mergeCell ref="BG950:BH950"/>
    <mergeCell ref="BI950:BJ950"/>
    <mergeCell ref="BK950:BL950"/>
    <mergeCell ref="BM950:BO950"/>
    <mergeCell ref="BP950:CJ950"/>
    <mergeCell ref="A956:B956"/>
    <mergeCell ref="C956:R956"/>
    <mergeCell ref="A955:B955"/>
    <mergeCell ref="C955:R955"/>
    <mergeCell ref="A954:B954"/>
    <mergeCell ref="C954:R954"/>
    <mergeCell ref="A953:B953"/>
    <mergeCell ref="C953:R953"/>
    <mergeCell ref="AP954:AR954"/>
    <mergeCell ref="AS954:AT954"/>
    <mergeCell ref="AU954:AV954"/>
    <mergeCell ref="AW954:AX954"/>
    <mergeCell ref="AY954:AZ954"/>
    <mergeCell ref="BA954:BB954"/>
    <mergeCell ref="BC954:BD954"/>
    <mergeCell ref="BE954:BF954"/>
    <mergeCell ref="BG954:BH954"/>
    <mergeCell ref="BI954:BJ954"/>
    <mergeCell ref="BK954:BL954"/>
    <mergeCell ref="BM954:BO954"/>
    <mergeCell ref="BP954:CJ954"/>
    <mergeCell ref="AP951:AR951"/>
    <mergeCell ref="AS951:AT951"/>
    <mergeCell ref="AU951:AV951"/>
    <mergeCell ref="AW951:AX951"/>
    <mergeCell ref="AY951:AZ951"/>
    <mergeCell ref="BA951:BB951"/>
    <mergeCell ref="BC951:BD951"/>
    <mergeCell ref="BE951:BF951"/>
    <mergeCell ref="BG951:BH951"/>
    <mergeCell ref="BI951:BJ951"/>
    <mergeCell ref="BK951:BL951"/>
    <mergeCell ref="BM951:BO951"/>
    <mergeCell ref="BP951:CJ951"/>
    <mergeCell ref="AP952:AR952"/>
    <mergeCell ref="AS952:AT952"/>
    <mergeCell ref="AU952:AV952"/>
    <mergeCell ref="AW952:AX952"/>
    <mergeCell ref="AY952:AZ952"/>
    <mergeCell ref="BA952:BB952"/>
    <mergeCell ref="BC952:BD952"/>
    <mergeCell ref="BE952:BF952"/>
    <mergeCell ref="BG952:BH952"/>
    <mergeCell ref="A960:B960"/>
    <mergeCell ref="C960:R960"/>
    <mergeCell ref="A959:B959"/>
    <mergeCell ref="C959:R959"/>
    <mergeCell ref="A958:B958"/>
    <mergeCell ref="C958:R958"/>
    <mergeCell ref="A957:B957"/>
    <mergeCell ref="C957:R957"/>
    <mergeCell ref="AP958:AR958"/>
    <mergeCell ref="AS958:AT958"/>
    <mergeCell ref="AU958:AV958"/>
    <mergeCell ref="AW958:AX958"/>
    <mergeCell ref="AY958:AZ958"/>
    <mergeCell ref="BA958:BB958"/>
    <mergeCell ref="BC958:BD958"/>
    <mergeCell ref="BE958:BF958"/>
    <mergeCell ref="BG958:BH958"/>
    <mergeCell ref="BI958:BJ958"/>
    <mergeCell ref="BK958:BL958"/>
    <mergeCell ref="BM958:BO958"/>
    <mergeCell ref="BP958:CJ958"/>
    <mergeCell ref="A964:B964"/>
    <mergeCell ref="C964:R964"/>
    <mergeCell ref="A963:B963"/>
    <mergeCell ref="C963:R963"/>
    <mergeCell ref="A962:B962"/>
    <mergeCell ref="C962:R962"/>
    <mergeCell ref="A961:B961"/>
    <mergeCell ref="C961:R961"/>
    <mergeCell ref="AP962:AR962"/>
    <mergeCell ref="AS962:AT962"/>
    <mergeCell ref="AU962:AV962"/>
    <mergeCell ref="AW962:AX962"/>
    <mergeCell ref="AY962:AZ962"/>
    <mergeCell ref="BA962:BB962"/>
    <mergeCell ref="BC962:BD962"/>
    <mergeCell ref="BE962:BF962"/>
    <mergeCell ref="BG962:BH962"/>
    <mergeCell ref="BI962:BJ962"/>
    <mergeCell ref="BK962:BL962"/>
    <mergeCell ref="BM962:BO962"/>
    <mergeCell ref="BP962:CJ962"/>
    <mergeCell ref="AP957:AR957"/>
    <mergeCell ref="AS957:AT957"/>
    <mergeCell ref="AU957:AV957"/>
    <mergeCell ref="AW957:AX957"/>
    <mergeCell ref="AY957:AZ957"/>
    <mergeCell ref="BA957:BB957"/>
    <mergeCell ref="BC957:BD957"/>
    <mergeCell ref="BE957:BF957"/>
    <mergeCell ref="BG957:BH957"/>
    <mergeCell ref="BI957:BJ957"/>
    <mergeCell ref="BK957:BL957"/>
    <mergeCell ref="BM957:BO957"/>
    <mergeCell ref="BP957:CJ957"/>
    <mergeCell ref="AP959:AR959"/>
    <mergeCell ref="AS959:AT959"/>
    <mergeCell ref="AU959:AV959"/>
    <mergeCell ref="AW959:AX959"/>
    <mergeCell ref="AY959:AZ959"/>
    <mergeCell ref="BA959:BB959"/>
    <mergeCell ref="BC959:BD959"/>
    <mergeCell ref="BE959:BF959"/>
    <mergeCell ref="BG959:BH959"/>
    <mergeCell ref="A968:B968"/>
    <mergeCell ref="C968:R968"/>
    <mergeCell ref="A967:B967"/>
    <mergeCell ref="C967:R967"/>
    <mergeCell ref="A966:B966"/>
    <mergeCell ref="C966:R966"/>
    <mergeCell ref="A965:B965"/>
    <mergeCell ref="C965:R965"/>
    <mergeCell ref="AP966:AR966"/>
    <mergeCell ref="AS966:AT966"/>
    <mergeCell ref="AU966:AV966"/>
    <mergeCell ref="AW966:AX966"/>
    <mergeCell ref="AY966:AZ966"/>
    <mergeCell ref="BA966:BB966"/>
    <mergeCell ref="BC966:BD966"/>
    <mergeCell ref="BE966:BF966"/>
    <mergeCell ref="BG966:BH966"/>
    <mergeCell ref="BI966:BJ966"/>
    <mergeCell ref="BK966:BL966"/>
    <mergeCell ref="BM966:BO966"/>
    <mergeCell ref="BP966:CJ966"/>
    <mergeCell ref="A972:B972"/>
    <mergeCell ref="C972:R972"/>
    <mergeCell ref="A971:B971"/>
    <mergeCell ref="C971:R971"/>
    <mergeCell ref="A970:B970"/>
    <mergeCell ref="C970:R970"/>
    <mergeCell ref="A969:B969"/>
    <mergeCell ref="C969:R969"/>
    <mergeCell ref="AP970:AR970"/>
    <mergeCell ref="AS970:AT970"/>
    <mergeCell ref="AU970:AV970"/>
    <mergeCell ref="AW970:AX970"/>
    <mergeCell ref="AY970:AZ970"/>
    <mergeCell ref="BA970:BB970"/>
    <mergeCell ref="BC970:BD970"/>
    <mergeCell ref="BE970:BF970"/>
    <mergeCell ref="BG970:BH970"/>
    <mergeCell ref="BI970:BJ970"/>
    <mergeCell ref="BK970:BL970"/>
    <mergeCell ref="BM970:BO970"/>
    <mergeCell ref="BP970:CJ970"/>
    <mergeCell ref="AP968:AR968"/>
    <mergeCell ref="AS968:AT968"/>
    <mergeCell ref="AU968:AV968"/>
    <mergeCell ref="AW968:AX968"/>
    <mergeCell ref="AY968:AZ968"/>
    <mergeCell ref="BA968:BB968"/>
    <mergeCell ref="BC968:BD968"/>
    <mergeCell ref="BE968:BF968"/>
    <mergeCell ref="BG968:BH968"/>
    <mergeCell ref="BI968:BJ968"/>
    <mergeCell ref="BK968:BL968"/>
    <mergeCell ref="BM968:BO968"/>
    <mergeCell ref="BP968:CJ968"/>
    <mergeCell ref="AP969:AR969"/>
    <mergeCell ref="AS969:AT969"/>
    <mergeCell ref="AU969:AV969"/>
    <mergeCell ref="AW969:AX969"/>
    <mergeCell ref="AY969:AZ969"/>
    <mergeCell ref="BA969:BB969"/>
    <mergeCell ref="BC969:BD969"/>
    <mergeCell ref="BE969:BF969"/>
    <mergeCell ref="BG969:BH969"/>
    <mergeCell ref="BP982:CJ982"/>
    <mergeCell ref="A988:B988"/>
    <mergeCell ref="C988:R988"/>
    <mergeCell ref="A987:B987"/>
    <mergeCell ref="C987:R987"/>
    <mergeCell ref="A986:B986"/>
    <mergeCell ref="C986:R986"/>
    <mergeCell ref="A985:B985"/>
    <mergeCell ref="C985:R985"/>
    <mergeCell ref="AP986:AR986"/>
    <mergeCell ref="AS986:AT986"/>
    <mergeCell ref="AU986:AV986"/>
    <mergeCell ref="AW986:AX986"/>
    <mergeCell ref="AY986:AZ986"/>
    <mergeCell ref="BA986:BB986"/>
    <mergeCell ref="BC986:BD986"/>
    <mergeCell ref="BE986:BF986"/>
    <mergeCell ref="BG986:BH986"/>
    <mergeCell ref="BI986:BJ986"/>
    <mergeCell ref="BK986:BL986"/>
    <mergeCell ref="BM986:BO986"/>
    <mergeCell ref="BP986:CJ986"/>
    <mergeCell ref="A976:B976"/>
    <mergeCell ref="C976:R976"/>
    <mergeCell ref="A975:B975"/>
    <mergeCell ref="C975:R975"/>
    <mergeCell ref="A974:B974"/>
    <mergeCell ref="C974:R974"/>
    <mergeCell ref="A973:B973"/>
    <mergeCell ref="C973:R973"/>
    <mergeCell ref="AP974:AR974"/>
    <mergeCell ref="AS974:AT974"/>
    <mergeCell ref="AU974:AV974"/>
    <mergeCell ref="AW974:AX974"/>
    <mergeCell ref="AY974:AZ974"/>
    <mergeCell ref="BA974:BB974"/>
    <mergeCell ref="BC974:BD974"/>
    <mergeCell ref="BE974:BF974"/>
    <mergeCell ref="BG974:BH974"/>
    <mergeCell ref="BI974:BJ974"/>
    <mergeCell ref="BK974:BL974"/>
    <mergeCell ref="BM974:BO974"/>
    <mergeCell ref="BP974:CJ974"/>
    <mergeCell ref="A980:B980"/>
    <mergeCell ref="C980:R980"/>
    <mergeCell ref="A979:B979"/>
    <mergeCell ref="C979:R979"/>
    <mergeCell ref="A978:B978"/>
    <mergeCell ref="C978:R978"/>
    <mergeCell ref="A977:B977"/>
    <mergeCell ref="C977:R977"/>
    <mergeCell ref="AP978:AR978"/>
    <mergeCell ref="AS978:AT978"/>
    <mergeCell ref="AU978:AV978"/>
    <mergeCell ref="AW978:AX978"/>
    <mergeCell ref="AY978:AZ978"/>
    <mergeCell ref="BA978:BB978"/>
    <mergeCell ref="BC978:BD978"/>
    <mergeCell ref="BE978:BF978"/>
    <mergeCell ref="BG978:BH978"/>
    <mergeCell ref="BI978:BJ978"/>
    <mergeCell ref="BK978:BL978"/>
    <mergeCell ref="BM978:BO978"/>
    <mergeCell ref="BP978:CJ978"/>
    <mergeCell ref="S33:W33"/>
    <mergeCell ref="S34:W34"/>
    <mergeCell ref="A992:B992"/>
    <mergeCell ref="C992:R992"/>
    <mergeCell ref="A991:B991"/>
    <mergeCell ref="C991:R991"/>
    <mergeCell ref="A990:B990"/>
    <mergeCell ref="C990:R990"/>
    <mergeCell ref="A989:B989"/>
    <mergeCell ref="C989:R989"/>
    <mergeCell ref="AP990:AR990"/>
    <mergeCell ref="AS990:AT990"/>
    <mergeCell ref="AU990:AV990"/>
    <mergeCell ref="AW990:AX990"/>
    <mergeCell ref="AY990:AZ990"/>
    <mergeCell ref="BA990:BB990"/>
    <mergeCell ref="BC990:BD990"/>
    <mergeCell ref="BE990:BF990"/>
    <mergeCell ref="BG990:BH990"/>
    <mergeCell ref="BI990:BJ990"/>
    <mergeCell ref="BK990:BL990"/>
    <mergeCell ref="BM990:BO990"/>
    <mergeCell ref="BP990:CJ990"/>
    <mergeCell ref="A996:B996"/>
    <mergeCell ref="C996:R996"/>
    <mergeCell ref="A995:B995"/>
    <mergeCell ref="C995:R995"/>
    <mergeCell ref="A994:B994"/>
    <mergeCell ref="C994:R994"/>
    <mergeCell ref="A993:B993"/>
    <mergeCell ref="C993:R993"/>
    <mergeCell ref="AP994:AR994"/>
    <mergeCell ref="AS994:AT994"/>
    <mergeCell ref="AU994:AV994"/>
    <mergeCell ref="AW994:AX994"/>
    <mergeCell ref="AY994:AZ994"/>
    <mergeCell ref="BA994:BB994"/>
    <mergeCell ref="BC994:BD994"/>
    <mergeCell ref="BE994:BF994"/>
    <mergeCell ref="BG994:BH994"/>
    <mergeCell ref="BI994:BJ994"/>
    <mergeCell ref="BK994:BL994"/>
    <mergeCell ref="BM994:BO994"/>
    <mergeCell ref="BP994:CJ994"/>
    <mergeCell ref="A984:B984"/>
    <mergeCell ref="C984:R984"/>
    <mergeCell ref="A983:B983"/>
    <mergeCell ref="C983:R983"/>
    <mergeCell ref="A982:B982"/>
    <mergeCell ref="C982:R982"/>
    <mergeCell ref="A981:B981"/>
    <mergeCell ref="C981:R981"/>
    <mergeCell ref="AP982:AR982"/>
    <mergeCell ref="AS982:AT982"/>
    <mergeCell ref="AU982:AV982"/>
    <mergeCell ref="AW982:AX982"/>
    <mergeCell ref="AY982:AZ982"/>
    <mergeCell ref="BA982:BB982"/>
    <mergeCell ref="BC982:BD982"/>
    <mergeCell ref="BE982:BF982"/>
    <mergeCell ref="BG982:BH982"/>
    <mergeCell ref="BI982:BJ982"/>
    <mergeCell ref="BK982:BL982"/>
    <mergeCell ref="BM982:BO982"/>
    <mergeCell ref="X35:AO35"/>
    <mergeCell ref="X36:AO36"/>
    <mergeCell ref="X37:AO37"/>
    <mergeCell ref="X38:AO38"/>
    <mergeCell ref="X39:AO39"/>
    <mergeCell ref="X40:AO40"/>
    <mergeCell ref="A998:B998"/>
    <mergeCell ref="C998:R998"/>
    <mergeCell ref="A997:B997"/>
    <mergeCell ref="C997:R997"/>
    <mergeCell ref="AP998:AR998"/>
    <mergeCell ref="AS998:AT998"/>
    <mergeCell ref="AU998:AV998"/>
    <mergeCell ref="AW998:AX998"/>
    <mergeCell ref="AY998:AZ998"/>
    <mergeCell ref="BA998:BB998"/>
    <mergeCell ref="BC998:BD998"/>
    <mergeCell ref="BE998:BF998"/>
    <mergeCell ref="BG998:BH998"/>
    <mergeCell ref="BI998:BJ998"/>
    <mergeCell ref="BK998:BL998"/>
    <mergeCell ref="BM998:BO998"/>
    <mergeCell ref="BP998:CJ998"/>
    <mergeCell ref="S8:W9"/>
    <mergeCell ref="S10:W10"/>
    <mergeCell ref="S11:W11"/>
    <mergeCell ref="S12:W12"/>
    <mergeCell ref="S13:W13"/>
    <mergeCell ref="S14:W14"/>
    <mergeCell ref="X11:AO11"/>
    <mergeCell ref="X12:AO12"/>
    <mergeCell ref="X13:AO13"/>
    <mergeCell ref="X10:AO10"/>
    <mergeCell ref="X8:AO9"/>
    <mergeCell ref="X14:AO14"/>
    <mergeCell ref="S15:W15"/>
    <mergeCell ref="X15:AO15"/>
    <mergeCell ref="S16:W16"/>
    <mergeCell ref="X16:AO16"/>
    <mergeCell ref="S17:W17"/>
    <mergeCell ref="X17:AO17"/>
    <mergeCell ref="S18:W18"/>
    <mergeCell ref="X18:AO18"/>
    <mergeCell ref="S19:W19"/>
    <mergeCell ref="X19:AO19"/>
    <mergeCell ref="S20:W20"/>
    <mergeCell ref="X20:AO20"/>
    <mergeCell ref="S21:W21"/>
    <mergeCell ref="X21:AO21"/>
    <mergeCell ref="S22:W22"/>
    <mergeCell ref="X22:AO22"/>
    <mergeCell ref="S23:W23"/>
    <mergeCell ref="X23:AO23"/>
    <mergeCell ref="S24:W24"/>
    <mergeCell ref="X24:AO24"/>
    <mergeCell ref="S25:W25"/>
    <mergeCell ref="X25:AO25"/>
    <mergeCell ref="S26:W26"/>
    <mergeCell ref="S27:W27"/>
    <mergeCell ref="S28:W28"/>
    <mergeCell ref="S29:W29"/>
    <mergeCell ref="S30:W30"/>
    <mergeCell ref="S31:W31"/>
    <mergeCell ref="S32:W32"/>
  </mergeCells>
  <conditionalFormatting sqref="A11:CJ1048576">
    <cfRule type="expression" dxfId="7" priority="27">
      <formula>ISODD($A11)</formula>
    </cfRule>
  </conditionalFormatting>
  <conditionalFormatting sqref="AS11:BC5000">
    <cfRule type="cellIs" dxfId="6" priority="25" operator="between">
      <formula>$BE11</formula>
      <formula>$BG11</formula>
    </cfRule>
    <cfRule type="cellIs" dxfId="5" priority="26" operator="between">
      <formula>$BI11</formula>
      <formula>$BK11</formula>
    </cfRule>
  </conditionalFormatting>
  <conditionalFormatting sqref="BE13:BL5000">
    <cfRule type="cellIs" dxfId="4" priority="5" operator="equal">
      <formula>0</formula>
    </cfRule>
  </conditionalFormatting>
  <conditionalFormatting sqref="AS11:BD5000">
    <cfRule type="cellIs" dxfId="3" priority="4" operator="equal">
      <formula>0</formula>
    </cfRule>
  </conditionalFormatting>
  <conditionalFormatting sqref="BM11:BO1048576">
    <cfRule type="expression" dxfId="2" priority="1">
      <formula>$BM11="failed"</formula>
    </cfRule>
    <cfRule type="expression" dxfId="1" priority="2">
      <formula>$BM11="passed"</formula>
    </cfRule>
  </conditionalFormatting>
  <dataValidations xWindow="734" yWindow="228" count="2">
    <dataValidation type="list" allowBlank="1" showInputMessage="1" showErrorMessage="1" sqref="BM11:BO5000">
      <formula1>result</formula1>
    </dataValidation>
    <dataValidation type="list" allowBlank="1" showInputMessage="1" showErrorMessage="1" sqref="X11:X40 AG41:AO5000">
      <formula1>test_procedure</formula1>
    </dataValidation>
  </dataValidations>
  <pageMargins left="0.43307086614173229" right="0.43307086614173229" top="1.1811023622047245" bottom="0.78740157480314965" header="0.31496062992125984" footer="0.31496062992125984"/>
  <pageSetup paperSize="8" scale="99" fitToHeight="0" orientation="landscape" r:id="rId1"/>
  <headerFooter>
    <oddHeader>&amp;L&amp;"Arial,Bold"&amp;14[Company]&amp;R&amp;"Arial,Regular"&amp;9This template is downloaded from http://project-management.magt.biz</oddHeader>
    <oddFooter>&amp;L&amp;R&amp;9&amp;P/&amp;N</oddFooter>
  </headerFooter>
</worksheet>
</file>

<file path=xl/worksheets/sheet3.xml><?xml version="1.0" encoding="utf-8"?>
<worksheet xmlns="http://schemas.openxmlformats.org/spreadsheetml/2006/main" xmlns:r="http://schemas.openxmlformats.org/officeDocument/2006/relationships">
  <sheetPr>
    <tabColor rgb="FFFF0000"/>
  </sheetPr>
  <dimension ref="A1:AZ30"/>
  <sheetViews>
    <sheetView topLeftCell="A10" workbookViewId="0">
      <selection activeCell="G8" sqref="G8:Z8"/>
    </sheetView>
  </sheetViews>
  <sheetFormatPr defaultColWidth="3.6640625" defaultRowHeight="15" customHeight="1"/>
  <cols>
    <col min="1" max="16384" width="3.6640625" style="29"/>
  </cols>
  <sheetData>
    <row r="1" spans="1:52" ht="15" customHeight="1">
      <c r="A1" s="175" t="str">
        <f>IF('Data Entry'!K3="","",'Data Entry'!K3)</f>
        <v>[Project name]</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7"/>
      <c r="AO1" s="160" t="s">
        <v>66</v>
      </c>
      <c r="AP1" s="161"/>
      <c r="AQ1" s="161"/>
      <c r="AR1" s="161"/>
      <c r="AS1" s="161"/>
      <c r="AT1" s="161"/>
      <c r="AU1" s="161"/>
      <c r="AV1" s="161"/>
      <c r="AW1" s="161"/>
      <c r="AX1" s="161"/>
      <c r="AY1" s="161"/>
      <c r="AZ1" s="162"/>
    </row>
    <row r="2" spans="1:52" ht="15" customHeight="1">
      <c r="A2" s="178"/>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80"/>
      <c r="AO2" s="163"/>
      <c r="AP2" s="164"/>
      <c r="AQ2" s="164"/>
      <c r="AR2" s="164"/>
      <c r="AS2" s="164"/>
      <c r="AT2" s="164"/>
      <c r="AU2" s="164"/>
      <c r="AV2" s="164"/>
      <c r="AW2" s="164"/>
      <c r="AX2" s="164"/>
      <c r="AY2" s="164"/>
      <c r="AZ2" s="165"/>
    </row>
    <row r="3" spans="1:52" ht="15" customHeight="1">
      <c r="A3" s="181" t="str">
        <f>IF('Data Entry'!K4="","",'Data Entry'!K4)</f>
        <v>[Sub-Project, Phase, etc.]</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3"/>
      <c r="AO3" s="166" t="s">
        <v>6</v>
      </c>
      <c r="AP3" s="167"/>
      <c r="AQ3" s="167"/>
      <c r="AR3" s="167"/>
      <c r="AS3" s="167"/>
      <c r="AT3" s="168"/>
      <c r="AU3" s="194">
        <f ca="1">TODAY()</f>
        <v>41779</v>
      </c>
      <c r="AV3" s="195"/>
      <c r="AW3" s="195"/>
      <c r="AX3" s="195"/>
      <c r="AY3" s="195"/>
      <c r="AZ3" s="196"/>
    </row>
    <row r="4" spans="1:52" ht="15" customHeight="1">
      <c r="A4" s="184"/>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6"/>
      <c r="AO4" s="169" t="s">
        <v>17</v>
      </c>
      <c r="AP4" s="170"/>
      <c r="AQ4" s="170"/>
      <c r="AR4" s="170"/>
      <c r="AS4" s="170"/>
      <c r="AT4" s="171"/>
      <c r="AU4" s="172"/>
      <c r="AV4" s="173"/>
      <c r="AW4" s="173"/>
      <c r="AX4" s="173"/>
      <c r="AY4" s="173"/>
      <c r="AZ4" s="174"/>
    </row>
    <row r="5" spans="1:52" ht="15" customHeight="1">
      <c r="A5" s="192" t="s">
        <v>2</v>
      </c>
      <c r="B5" s="193"/>
      <c r="C5" s="193"/>
      <c r="D5" s="193"/>
      <c r="E5" s="193"/>
      <c r="F5" s="193"/>
      <c r="G5" s="201" t="str">
        <f>IF('Data Entry'!K5="","",'Data Entry'!K5)</f>
        <v>[Client]</v>
      </c>
      <c r="H5" s="201"/>
      <c r="I5" s="201"/>
      <c r="J5" s="201"/>
      <c r="K5" s="201"/>
      <c r="L5" s="201"/>
      <c r="M5" s="201"/>
      <c r="N5" s="201"/>
      <c r="O5" s="201"/>
      <c r="P5" s="201"/>
      <c r="Q5" s="201"/>
      <c r="R5" s="201"/>
      <c r="S5" s="201"/>
      <c r="T5" s="201"/>
      <c r="U5" s="201"/>
      <c r="V5" s="201"/>
      <c r="W5" s="201"/>
      <c r="X5" s="201"/>
      <c r="Y5" s="201"/>
      <c r="Z5" s="202"/>
      <c r="AA5" s="192" t="s">
        <v>3</v>
      </c>
      <c r="AB5" s="193"/>
      <c r="AC5" s="193"/>
      <c r="AD5" s="193"/>
      <c r="AE5" s="193"/>
      <c r="AF5" s="193"/>
      <c r="AG5" s="201" t="str">
        <f>IF('Data Entry'!BC3="","",'Data Entry'!BC3)</f>
        <v>[Contract Number]</v>
      </c>
      <c r="AH5" s="201"/>
      <c r="AI5" s="201"/>
      <c r="AJ5" s="201"/>
      <c r="AK5" s="201"/>
      <c r="AL5" s="201"/>
      <c r="AM5" s="201"/>
      <c r="AN5" s="201"/>
      <c r="AO5" s="201"/>
      <c r="AP5" s="201"/>
      <c r="AQ5" s="201"/>
      <c r="AR5" s="201"/>
      <c r="AS5" s="201"/>
      <c r="AT5" s="201"/>
      <c r="AU5" s="201"/>
      <c r="AV5" s="201"/>
      <c r="AW5" s="201"/>
      <c r="AX5" s="201"/>
      <c r="AY5" s="201"/>
      <c r="AZ5" s="202"/>
    </row>
    <row r="6" spans="1:52" ht="15" customHeight="1">
      <c r="A6" s="190" t="s">
        <v>11</v>
      </c>
      <c r="B6" s="191"/>
      <c r="C6" s="191"/>
      <c r="D6" s="191"/>
      <c r="E6" s="191"/>
      <c r="F6" s="191"/>
      <c r="G6" s="203" t="str">
        <f>IF('Data Entry'!K6="","",'Data Entry'!K6)</f>
        <v>[Project. Mgmt. Consultant]</v>
      </c>
      <c r="H6" s="203"/>
      <c r="I6" s="203"/>
      <c r="J6" s="203"/>
      <c r="K6" s="203"/>
      <c r="L6" s="203"/>
      <c r="M6" s="203"/>
      <c r="N6" s="203"/>
      <c r="O6" s="203"/>
      <c r="P6" s="203"/>
      <c r="Q6" s="203"/>
      <c r="R6" s="203"/>
      <c r="S6" s="203"/>
      <c r="T6" s="203"/>
      <c r="U6" s="203"/>
      <c r="V6" s="203"/>
      <c r="W6" s="203"/>
      <c r="X6" s="203"/>
      <c r="Y6" s="203"/>
      <c r="Z6" s="204"/>
      <c r="AA6" s="190" t="s">
        <v>23</v>
      </c>
      <c r="AB6" s="191"/>
      <c r="AC6" s="191"/>
      <c r="AD6" s="191"/>
      <c r="AE6" s="191"/>
      <c r="AF6" s="191"/>
      <c r="AG6" s="203" t="str">
        <f>IF('Data Entry'!BC4="","",'Data Entry'!BC4)</f>
        <v>[Project Manager]</v>
      </c>
      <c r="AH6" s="203"/>
      <c r="AI6" s="203"/>
      <c r="AJ6" s="203"/>
      <c r="AK6" s="203"/>
      <c r="AL6" s="203"/>
      <c r="AM6" s="203"/>
      <c r="AN6" s="203"/>
      <c r="AO6" s="203"/>
      <c r="AP6" s="203"/>
      <c r="AQ6" s="203"/>
      <c r="AR6" s="203"/>
      <c r="AS6" s="203"/>
      <c r="AT6" s="203"/>
      <c r="AU6" s="203"/>
      <c r="AV6" s="203"/>
      <c r="AW6" s="203"/>
      <c r="AX6" s="203"/>
      <c r="AY6" s="203"/>
      <c r="AZ6" s="204"/>
    </row>
    <row r="7" spans="1:52" ht="15" customHeight="1">
      <c r="A7" s="188" t="s">
        <v>12</v>
      </c>
      <c r="B7" s="189"/>
      <c r="C7" s="189"/>
      <c r="D7" s="189"/>
      <c r="E7" s="189"/>
      <c r="F7" s="189"/>
      <c r="G7" s="199" t="str">
        <f>IF('Data Entry'!K7="","",'Data Entry'!K7)</f>
        <v>[Supervisory Consultant]</v>
      </c>
      <c r="H7" s="199"/>
      <c r="I7" s="199"/>
      <c r="J7" s="199"/>
      <c r="K7" s="199"/>
      <c r="L7" s="199"/>
      <c r="M7" s="199"/>
      <c r="N7" s="199"/>
      <c r="O7" s="199"/>
      <c r="P7" s="199"/>
      <c r="Q7" s="199"/>
      <c r="R7" s="199"/>
      <c r="S7" s="199"/>
      <c r="T7" s="199"/>
      <c r="U7" s="199"/>
      <c r="V7" s="199"/>
      <c r="W7" s="199"/>
      <c r="X7" s="199"/>
      <c r="Y7" s="199"/>
      <c r="Z7" s="200"/>
      <c r="AA7" s="188" t="s">
        <v>10</v>
      </c>
      <c r="AB7" s="189"/>
      <c r="AC7" s="189"/>
      <c r="AD7" s="189"/>
      <c r="AE7" s="189"/>
      <c r="AF7" s="189"/>
      <c r="AG7" s="197" t="str">
        <f>IF('Data Entry'!BC5="","",'Data Entry'!BC5)</f>
        <v>[QA/QC Manager]</v>
      </c>
      <c r="AH7" s="197"/>
      <c r="AI7" s="197"/>
      <c r="AJ7" s="197"/>
      <c r="AK7" s="197"/>
      <c r="AL7" s="197"/>
      <c r="AM7" s="197"/>
      <c r="AN7" s="197"/>
      <c r="AO7" s="197"/>
      <c r="AP7" s="197"/>
      <c r="AQ7" s="197"/>
      <c r="AR7" s="197"/>
      <c r="AS7" s="197"/>
      <c r="AT7" s="197"/>
      <c r="AU7" s="197"/>
      <c r="AV7" s="197"/>
      <c r="AW7" s="197"/>
      <c r="AX7" s="197"/>
      <c r="AY7" s="197"/>
      <c r="AZ7" s="198"/>
    </row>
    <row r="8" spans="1:52" ht="15" customHeight="1">
      <c r="A8" s="129" t="s">
        <v>67</v>
      </c>
      <c r="B8" s="130"/>
      <c r="C8" s="130"/>
      <c r="D8" s="130"/>
      <c r="E8" s="130"/>
      <c r="F8" s="131"/>
      <c r="G8" s="133" t="s">
        <v>37</v>
      </c>
      <c r="H8" s="134"/>
      <c r="I8" s="134"/>
      <c r="J8" s="134"/>
      <c r="K8" s="134"/>
      <c r="L8" s="134"/>
      <c r="M8" s="134"/>
      <c r="N8" s="134"/>
      <c r="O8" s="134"/>
      <c r="P8" s="134"/>
      <c r="Q8" s="134"/>
      <c r="R8" s="134"/>
      <c r="S8" s="134"/>
      <c r="T8" s="134"/>
      <c r="U8" s="134"/>
      <c r="V8" s="134"/>
      <c r="W8" s="134"/>
      <c r="X8" s="134"/>
      <c r="Y8" s="134"/>
      <c r="Z8" s="135"/>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50"/>
    </row>
    <row r="9" spans="1:52" ht="15" customHeight="1">
      <c r="A9" s="143" t="s">
        <v>13</v>
      </c>
      <c r="B9" s="144"/>
      <c r="C9" s="144"/>
      <c r="D9" s="144"/>
      <c r="E9" s="144"/>
      <c r="F9" s="144"/>
      <c r="G9" s="144"/>
      <c r="H9" s="144"/>
      <c r="I9" s="144"/>
      <c r="J9" s="144"/>
      <c r="K9" s="144"/>
      <c r="L9" s="144"/>
      <c r="M9" s="144"/>
      <c r="N9" s="144"/>
      <c r="O9" s="145"/>
      <c r="P9" s="151">
        <f>IF($G$8="","",COUNTIF('Data Entry'!$X$11:$AG$5000,$G$8))</f>
        <v>30</v>
      </c>
      <c r="Q9" s="152"/>
      <c r="R9" s="139"/>
      <c r="S9" s="140"/>
      <c r="T9" s="141"/>
      <c r="U9" s="141"/>
      <c r="V9" s="141"/>
      <c r="W9" s="141"/>
      <c r="X9" s="141"/>
      <c r="Y9" s="141"/>
      <c r="Z9" s="142"/>
      <c r="AA9" s="30"/>
      <c r="AB9" s="15"/>
      <c r="AC9" s="15"/>
      <c r="AD9" s="15"/>
      <c r="AE9" s="15"/>
      <c r="AF9" s="2"/>
      <c r="AG9" s="2"/>
      <c r="AH9" s="31"/>
      <c r="AI9" s="31"/>
      <c r="AJ9" s="31"/>
      <c r="AK9" s="31"/>
      <c r="AL9" s="31"/>
      <c r="AM9" s="31"/>
      <c r="AN9" s="31"/>
      <c r="AO9" s="31"/>
      <c r="AP9" s="31"/>
      <c r="AQ9" s="31"/>
      <c r="AR9" s="31"/>
      <c r="AS9" s="31"/>
      <c r="AT9" s="31"/>
      <c r="AU9" s="31"/>
      <c r="AV9" s="31"/>
      <c r="AW9" s="31"/>
      <c r="AX9" s="31"/>
      <c r="AY9" s="31"/>
      <c r="AZ9" s="32"/>
    </row>
    <row r="10" spans="1:52" ht="15" customHeight="1">
      <c r="A10" s="146" t="str">
        <f>data_validation!A1</f>
        <v>passed</v>
      </c>
      <c r="B10" s="147"/>
      <c r="C10" s="147"/>
      <c r="D10" s="147"/>
      <c r="E10" s="147"/>
      <c r="F10" s="147"/>
      <c r="G10" s="147"/>
      <c r="H10" s="147"/>
      <c r="I10" s="147"/>
      <c r="J10" s="147"/>
      <c r="K10" s="147"/>
      <c r="L10" s="147"/>
      <c r="M10" s="147"/>
      <c r="N10" s="147"/>
      <c r="O10" s="148"/>
      <c r="P10" s="153">
        <f>IF($G$8="","",COUNTIF('Data Entry'!$XFD$11:$XFD$5000,$G$8&amp;A10))</f>
        <v>27</v>
      </c>
      <c r="Q10" s="154"/>
      <c r="R10" s="139">
        <f>P10/$P$9</f>
        <v>0.9</v>
      </c>
      <c r="S10" s="140"/>
      <c r="T10" s="141"/>
      <c r="U10" s="141"/>
      <c r="V10" s="141"/>
      <c r="W10" s="141"/>
      <c r="X10" s="141"/>
      <c r="Y10" s="141"/>
      <c r="Z10" s="142"/>
      <c r="AA10" s="33"/>
      <c r="AB10" s="34"/>
      <c r="AC10" s="34"/>
      <c r="AD10" s="34"/>
      <c r="AE10" s="34"/>
      <c r="AF10" s="35"/>
      <c r="AG10" s="35"/>
      <c r="AH10" s="31"/>
      <c r="AI10" s="31"/>
      <c r="AJ10" s="31"/>
      <c r="AK10" s="31"/>
      <c r="AL10" s="31"/>
      <c r="AM10" s="31"/>
      <c r="AN10" s="31"/>
      <c r="AO10" s="31"/>
      <c r="AP10" s="31"/>
      <c r="AQ10" s="31"/>
      <c r="AR10" s="31"/>
      <c r="AS10" s="31"/>
      <c r="AT10" s="31"/>
      <c r="AU10" s="31"/>
      <c r="AV10" s="31"/>
      <c r="AW10" s="31"/>
      <c r="AX10" s="31"/>
      <c r="AY10" s="31"/>
      <c r="AZ10" s="32"/>
    </row>
    <row r="11" spans="1:52" ht="15" customHeight="1">
      <c r="A11" s="158" t="str">
        <f>data_validation!A2</f>
        <v>failed</v>
      </c>
      <c r="B11" s="159"/>
      <c r="C11" s="159"/>
      <c r="D11" s="159"/>
      <c r="E11" s="159"/>
      <c r="F11" s="159"/>
      <c r="G11" s="159"/>
      <c r="H11" s="159"/>
      <c r="I11" s="159"/>
      <c r="J11" s="159"/>
      <c r="K11" s="159"/>
      <c r="L11" s="159"/>
      <c r="M11" s="159"/>
      <c r="N11" s="159"/>
      <c r="O11" s="159"/>
      <c r="P11" s="155">
        <f>IF($G$8="","",COUNTIF('Data Entry'!$XFD$11:$XFD$5000,$G$8&amp;A11))</f>
        <v>3</v>
      </c>
      <c r="Q11" s="155"/>
      <c r="R11" s="139">
        <f>P11/$P$9</f>
        <v>0.1</v>
      </c>
      <c r="S11" s="140"/>
      <c r="T11" s="156"/>
      <c r="U11" s="156"/>
      <c r="V11" s="156"/>
      <c r="W11" s="156"/>
      <c r="X11" s="156"/>
      <c r="Y11" s="156"/>
      <c r="Z11" s="157"/>
      <c r="AA11" s="33"/>
      <c r="AB11" s="34"/>
      <c r="AC11" s="34"/>
      <c r="AD11" s="34"/>
      <c r="AE11" s="34"/>
      <c r="AF11" s="35"/>
      <c r="AG11" s="35"/>
      <c r="AH11" s="31"/>
      <c r="AI11" s="31"/>
      <c r="AJ11" s="31"/>
      <c r="AK11" s="31"/>
      <c r="AL11" s="31"/>
      <c r="AM11" s="31"/>
      <c r="AN11" s="31"/>
      <c r="AO11" s="31"/>
      <c r="AP11" s="31"/>
      <c r="AQ11" s="31"/>
      <c r="AR11" s="31"/>
      <c r="AS11" s="31"/>
      <c r="AT11" s="31"/>
      <c r="AU11" s="31"/>
      <c r="AV11" s="31"/>
      <c r="AW11" s="31"/>
      <c r="AX11" s="31"/>
      <c r="AY11" s="31"/>
      <c r="AZ11" s="32"/>
    </row>
    <row r="12" spans="1:52" ht="15" customHeight="1">
      <c r="AA12" s="33"/>
      <c r="AB12" s="34"/>
      <c r="AC12" s="34"/>
      <c r="AD12" s="34"/>
      <c r="AE12" s="34"/>
      <c r="AF12" s="35"/>
      <c r="AG12" s="35"/>
      <c r="AH12" s="31"/>
      <c r="AI12" s="31"/>
      <c r="AJ12" s="31"/>
      <c r="AK12" s="31"/>
      <c r="AL12" s="31"/>
      <c r="AM12" s="31"/>
      <c r="AN12" s="31"/>
      <c r="AO12" s="31"/>
      <c r="AP12" s="31"/>
      <c r="AQ12" s="31"/>
      <c r="AR12" s="31"/>
      <c r="AS12" s="31"/>
      <c r="AT12" s="31"/>
      <c r="AU12" s="31"/>
      <c r="AV12" s="31"/>
      <c r="AW12" s="31"/>
      <c r="AX12" s="31"/>
      <c r="AY12" s="31"/>
      <c r="AZ12" s="32"/>
    </row>
    <row r="13" spans="1:52" ht="15" customHeight="1">
      <c r="A13" s="33"/>
      <c r="B13" s="34"/>
      <c r="C13" s="34"/>
      <c r="D13" s="34"/>
      <c r="E13" s="34"/>
      <c r="F13" s="35"/>
      <c r="G13" s="35"/>
      <c r="H13" s="31"/>
      <c r="I13" s="31"/>
      <c r="J13" s="31"/>
      <c r="K13" s="31"/>
      <c r="L13" s="31"/>
      <c r="M13" s="31"/>
      <c r="N13" s="31"/>
      <c r="O13" s="31"/>
      <c r="P13" s="31"/>
      <c r="Q13" s="31"/>
      <c r="R13" s="31"/>
      <c r="S13" s="31"/>
      <c r="T13" s="31"/>
      <c r="U13" s="31"/>
      <c r="V13" s="31"/>
      <c r="W13" s="31"/>
      <c r="X13" s="31"/>
      <c r="Y13" s="31"/>
      <c r="Z13" s="32"/>
      <c r="AA13" s="33"/>
      <c r="AB13" s="34"/>
      <c r="AC13" s="34"/>
      <c r="AD13" s="34"/>
      <c r="AE13" s="34"/>
      <c r="AF13" s="35"/>
      <c r="AG13" s="35"/>
      <c r="AH13" s="31"/>
      <c r="AI13" s="31"/>
      <c r="AJ13" s="31"/>
      <c r="AK13" s="31"/>
      <c r="AL13" s="31"/>
      <c r="AM13" s="31"/>
      <c r="AN13" s="31"/>
      <c r="AO13" s="31"/>
      <c r="AP13" s="31"/>
      <c r="AQ13" s="31"/>
      <c r="AR13" s="31"/>
      <c r="AS13" s="31"/>
      <c r="AT13" s="31"/>
      <c r="AU13" s="31"/>
      <c r="AV13" s="31"/>
      <c r="AW13" s="31"/>
      <c r="AX13" s="31"/>
      <c r="AY13" s="31"/>
      <c r="AZ13" s="32"/>
    </row>
    <row r="14" spans="1:52" ht="15" customHeight="1">
      <c r="A14" s="33"/>
      <c r="B14" s="34"/>
      <c r="C14" s="34"/>
      <c r="D14" s="34"/>
      <c r="E14" s="34"/>
      <c r="F14" s="35"/>
      <c r="G14" s="35"/>
      <c r="H14" s="31"/>
      <c r="I14" s="31"/>
      <c r="J14" s="31"/>
      <c r="K14" s="31"/>
      <c r="L14" s="31"/>
      <c r="M14" s="31"/>
      <c r="N14" s="31"/>
      <c r="O14" s="31"/>
      <c r="P14" s="31"/>
      <c r="Q14" s="31"/>
      <c r="R14" s="31"/>
      <c r="S14" s="31"/>
      <c r="T14" s="31"/>
      <c r="U14" s="31"/>
      <c r="V14" s="31"/>
      <c r="W14" s="31"/>
      <c r="X14" s="31"/>
      <c r="Y14" s="31"/>
      <c r="Z14" s="32"/>
      <c r="AA14" s="33"/>
      <c r="AB14" s="34"/>
      <c r="AC14" s="34"/>
      <c r="AD14" s="34"/>
      <c r="AE14" s="34"/>
      <c r="AF14" s="35"/>
      <c r="AG14" s="35"/>
      <c r="AH14" s="31"/>
      <c r="AI14" s="31"/>
      <c r="AJ14" s="31"/>
      <c r="AK14" s="31"/>
      <c r="AL14" s="31"/>
      <c r="AM14" s="31"/>
      <c r="AN14" s="31"/>
      <c r="AO14" s="31"/>
      <c r="AP14" s="31"/>
      <c r="AQ14" s="31"/>
      <c r="AR14" s="31"/>
      <c r="AS14" s="31"/>
      <c r="AT14" s="31"/>
      <c r="AU14" s="31"/>
      <c r="AV14" s="31"/>
      <c r="AW14" s="31"/>
      <c r="AX14" s="31"/>
      <c r="AY14" s="31"/>
      <c r="AZ14" s="32"/>
    </row>
    <row r="15" spans="1:52" ht="15" customHeight="1">
      <c r="A15" s="136" t="str">
        <f>"Rule of seven control chart (last 15 occurences) of "&amp;$G$8</f>
        <v>Rule of seven control chart (last 15 occurences) of Procedure 1</v>
      </c>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row>
    <row r="16" spans="1:52" ht="15" customHeight="1">
      <c r="A16" s="36">
        <v>1</v>
      </c>
      <c r="B16" s="132">
        <f>VLOOKUP(A16,'Data Entry'!XEZ:XFB,3,FALSE)</f>
        <v>97.8</v>
      </c>
      <c r="C16" s="132"/>
      <c r="D16" s="138">
        <f>VLOOKUP($G$8,Test_Procedure!$A:$F,3,FALSE)</f>
        <v>90</v>
      </c>
      <c r="E16" s="138"/>
      <c r="F16" s="138">
        <f>VLOOKUP($G$8,Test_Procedure!$A:$F,4,FALSE)</f>
        <v>95</v>
      </c>
      <c r="G16" s="138"/>
      <c r="H16" s="138">
        <f>VLOOKUP($G$8,Test_Procedure!$A:$F,5,FALSE)</f>
        <v>88</v>
      </c>
      <c r="I16" s="138"/>
      <c r="J16" s="138">
        <f>VLOOKUP($G$8,Test_Procedure!$A:$F,6,FALSE)</f>
        <v>97</v>
      </c>
      <c r="K16" s="138"/>
      <c r="L16" s="138">
        <f>AVERAGE(D16:G16)</f>
        <v>92.5</v>
      </c>
      <c r="M16" s="138"/>
      <c r="N16" s="37"/>
      <c r="O16" s="37"/>
      <c r="P16" s="37"/>
      <c r="Q16" s="37"/>
      <c r="R16" s="37"/>
      <c r="S16" s="37"/>
      <c r="T16" s="37"/>
      <c r="U16" s="37"/>
      <c r="V16" s="37"/>
      <c r="W16" s="37"/>
      <c r="X16" s="37"/>
      <c r="Y16" s="37"/>
      <c r="Z16" s="37"/>
      <c r="AA16" s="38"/>
      <c r="AB16" s="38"/>
      <c r="AC16" s="38"/>
      <c r="AD16" s="38"/>
      <c r="AE16" s="38"/>
      <c r="AF16" s="39"/>
      <c r="AG16" s="39"/>
      <c r="AH16" s="37"/>
      <c r="AI16" s="37"/>
      <c r="AJ16" s="37"/>
      <c r="AK16" s="37"/>
      <c r="AL16" s="37"/>
      <c r="AM16" s="37"/>
      <c r="AN16" s="40"/>
      <c r="AO16" s="40"/>
      <c r="AP16" s="40"/>
      <c r="AQ16" s="40"/>
      <c r="AR16" s="40"/>
      <c r="AS16" s="37"/>
      <c r="AT16" s="37"/>
      <c r="AU16" s="37"/>
      <c r="AV16" s="37"/>
      <c r="AW16" s="37"/>
      <c r="AX16" s="37"/>
      <c r="AY16" s="37"/>
      <c r="AZ16" s="41"/>
    </row>
    <row r="17" spans="1:52" ht="15" customHeight="1">
      <c r="A17" s="42">
        <v>2</v>
      </c>
      <c r="B17" s="128">
        <f>VLOOKUP(A17,'Data Entry'!XEZ:XFB,3,FALSE)</f>
        <v>98.6</v>
      </c>
      <c r="C17" s="128"/>
      <c r="D17" s="126">
        <f>VLOOKUP($G$8,Test_Procedure!$A:$F,3,FALSE)</f>
        <v>90</v>
      </c>
      <c r="E17" s="126"/>
      <c r="F17" s="126">
        <f>VLOOKUP($G$8,Test_Procedure!$A:$F,4,FALSE)</f>
        <v>95</v>
      </c>
      <c r="G17" s="126"/>
      <c r="H17" s="126">
        <f>VLOOKUP($G$8,Test_Procedure!$A:$F,5,FALSE)</f>
        <v>88</v>
      </c>
      <c r="I17" s="126"/>
      <c r="J17" s="126">
        <f>VLOOKUP($G$8,Test_Procedure!$A:$F,6,FALSE)</f>
        <v>97</v>
      </c>
      <c r="K17" s="126"/>
      <c r="L17" s="126">
        <f t="shared" ref="L17:L30" si="0">AVERAGE(D17:G17)</f>
        <v>92.5</v>
      </c>
      <c r="M17" s="126"/>
      <c r="N17" s="43"/>
      <c r="O17" s="43"/>
      <c r="P17" s="43"/>
      <c r="Q17" s="43"/>
      <c r="R17" s="43"/>
      <c r="S17" s="43"/>
      <c r="T17" s="43"/>
      <c r="U17" s="43"/>
      <c r="V17" s="43"/>
      <c r="W17" s="43"/>
      <c r="X17" s="43"/>
      <c r="Y17" s="43"/>
      <c r="Z17" s="43"/>
      <c r="AA17" s="44"/>
      <c r="AB17" s="44"/>
      <c r="AC17" s="44"/>
      <c r="AD17" s="44"/>
      <c r="AE17" s="44"/>
      <c r="AF17" s="45"/>
      <c r="AG17" s="45"/>
      <c r="AH17" s="43"/>
      <c r="AI17" s="43"/>
      <c r="AJ17" s="43"/>
      <c r="AK17" s="43"/>
      <c r="AL17" s="43"/>
      <c r="AM17" s="43"/>
      <c r="AN17" s="43"/>
      <c r="AO17" s="43"/>
      <c r="AP17" s="43"/>
      <c r="AQ17" s="43"/>
      <c r="AR17" s="43"/>
      <c r="AS17" s="43"/>
      <c r="AT17" s="43"/>
      <c r="AU17" s="43"/>
      <c r="AV17" s="43"/>
      <c r="AW17" s="43"/>
      <c r="AX17" s="43"/>
      <c r="AY17" s="43"/>
      <c r="AZ17" s="46"/>
    </row>
    <row r="18" spans="1:52" ht="15" customHeight="1">
      <c r="A18" s="42">
        <v>3</v>
      </c>
      <c r="B18" s="128">
        <f>VLOOKUP(A18,'Data Entry'!XEZ:XFB,3,FALSE)</f>
        <v>96</v>
      </c>
      <c r="C18" s="128"/>
      <c r="D18" s="126">
        <f>VLOOKUP($G$8,Test_Procedure!$A:$F,3,FALSE)</f>
        <v>90</v>
      </c>
      <c r="E18" s="126"/>
      <c r="F18" s="126">
        <f>VLOOKUP($G$8,Test_Procedure!$A:$F,4,FALSE)</f>
        <v>95</v>
      </c>
      <c r="G18" s="126"/>
      <c r="H18" s="126">
        <f>VLOOKUP($G$8,Test_Procedure!$A:$F,5,FALSE)</f>
        <v>88</v>
      </c>
      <c r="I18" s="126"/>
      <c r="J18" s="126">
        <f>VLOOKUP($G$8,Test_Procedure!$A:$F,6,FALSE)</f>
        <v>97</v>
      </c>
      <c r="K18" s="126"/>
      <c r="L18" s="126">
        <f t="shared" si="0"/>
        <v>92.5</v>
      </c>
      <c r="M18" s="126"/>
      <c r="N18" s="43"/>
      <c r="O18" s="43"/>
      <c r="P18" s="43"/>
      <c r="Q18" s="43"/>
      <c r="R18" s="43"/>
      <c r="S18" s="43"/>
      <c r="T18" s="43"/>
      <c r="U18" s="43"/>
      <c r="V18" s="43"/>
      <c r="W18" s="43"/>
      <c r="X18" s="43"/>
      <c r="Y18" s="43"/>
      <c r="Z18" s="43"/>
      <c r="AA18" s="44"/>
      <c r="AB18" s="44"/>
      <c r="AC18" s="44"/>
      <c r="AD18" s="44"/>
      <c r="AE18" s="44"/>
      <c r="AF18" s="45"/>
      <c r="AG18" s="45"/>
      <c r="AH18" s="43"/>
      <c r="AI18" s="43"/>
      <c r="AJ18" s="43"/>
      <c r="AK18" s="43"/>
      <c r="AL18" s="43"/>
      <c r="AM18" s="43"/>
      <c r="AN18" s="43"/>
      <c r="AO18" s="43"/>
      <c r="AP18" s="43"/>
      <c r="AQ18" s="43"/>
      <c r="AR18" s="43"/>
      <c r="AS18" s="43"/>
      <c r="AT18" s="43"/>
      <c r="AU18" s="43"/>
      <c r="AV18" s="43"/>
      <c r="AW18" s="43"/>
      <c r="AX18" s="43"/>
      <c r="AY18" s="43"/>
      <c r="AZ18" s="46"/>
    </row>
    <row r="19" spans="1:52" ht="15" customHeight="1">
      <c r="A19" s="42">
        <v>4</v>
      </c>
      <c r="B19" s="128">
        <f>VLOOKUP(A19,'Data Entry'!XEZ:XFB,3,FALSE)</f>
        <v>95</v>
      </c>
      <c r="C19" s="128"/>
      <c r="D19" s="126">
        <f>VLOOKUP($G$8,Test_Procedure!$A:$F,3,FALSE)</f>
        <v>90</v>
      </c>
      <c r="E19" s="126"/>
      <c r="F19" s="126">
        <f>VLOOKUP($G$8,Test_Procedure!$A:$F,4,FALSE)</f>
        <v>95</v>
      </c>
      <c r="G19" s="126"/>
      <c r="H19" s="126">
        <f>VLOOKUP($G$8,Test_Procedure!$A:$F,5,FALSE)</f>
        <v>88</v>
      </c>
      <c r="I19" s="126"/>
      <c r="J19" s="126">
        <f>VLOOKUP($G$8,Test_Procedure!$A:$F,6,FALSE)</f>
        <v>97</v>
      </c>
      <c r="K19" s="126"/>
      <c r="L19" s="126">
        <f t="shared" si="0"/>
        <v>92.5</v>
      </c>
      <c r="M19" s="126"/>
      <c r="N19" s="43"/>
      <c r="O19" s="43"/>
      <c r="P19" s="43"/>
      <c r="Q19" s="43"/>
      <c r="R19" s="43"/>
      <c r="S19" s="43"/>
      <c r="T19" s="43"/>
      <c r="U19" s="43"/>
      <c r="V19" s="43"/>
      <c r="W19" s="43"/>
      <c r="X19" s="43"/>
      <c r="Y19" s="43"/>
      <c r="Z19" s="43"/>
      <c r="AA19" s="44"/>
      <c r="AB19" s="44"/>
      <c r="AC19" s="44"/>
      <c r="AD19" s="44"/>
      <c r="AE19" s="44"/>
      <c r="AF19" s="45"/>
      <c r="AG19" s="45"/>
      <c r="AH19" s="43"/>
      <c r="AI19" s="43"/>
      <c r="AJ19" s="43"/>
      <c r="AK19" s="43"/>
      <c r="AL19" s="43"/>
      <c r="AM19" s="43"/>
      <c r="AN19" s="43"/>
      <c r="AO19" s="43"/>
      <c r="AP19" s="43"/>
      <c r="AQ19" s="43"/>
      <c r="AR19" s="43"/>
      <c r="AS19" s="43"/>
      <c r="AT19" s="43"/>
      <c r="AU19" s="43"/>
      <c r="AV19" s="43"/>
      <c r="AW19" s="43"/>
      <c r="AX19" s="43"/>
      <c r="AY19" s="43"/>
      <c r="AZ19" s="46"/>
    </row>
    <row r="20" spans="1:52" ht="15" customHeight="1">
      <c r="A20" s="42">
        <v>5</v>
      </c>
      <c r="B20" s="128">
        <f>VLOOKUP(A20,'Data Entry'!XEZ:XFB,3,FALSE)</f>
        <v>94</v>
      </c>
      <c r="C20" s="128"/>
      <c r="D20" s="126">
        <f>VLOOKUP($G$8,Test_Procedure!$A:$F,3,FALSE)</f>
        <v>90</v>
      </c>
      <c r="E20" s="126"/>
      <c r="F20" s="126">
        <f>VLOOKUP($G$8,Test_Procedure!$A:$F,4,FALSE)</f>
        <v>95</v>
      </c>
      <c r="G20" s="126"/>
      <c r="H20" s="126">
        <f>VLOOKUP($G$8,Test_Procedure!$A:$F,5,FALSE)</f>
        <v>88</v>
      </c>
      <c r="I20" s="126"/>
      <c r="J20" s="126">
        <f>VLOOKUP($G$8,Test_Procedure!$A:$F,6,FALSE)</f>
        <v>97</v>
      </c>
      <c r="K20" s="126"/>
      <c r="L20" s="126">
        <f t="shared" si="0"/>
        <v>92.5</v>
      </c>
      <c r="M20" s="126"/>
      <c r="N20" s="43"/>
      <c r="O20" s="43"/>
      <c r="P20" s="43"/>
      <c r="Q20" s="43"/>
      <c r="R20" s="43"/>
      <c r="S20" s="43"/>
      <c r="T20" s="43"/>
      <c r="U20" s="43"/>
      <c r="V20" s="43"/>
      <c r="W20" s="43"/>
      <c r="X20" s="43"/>
      <c r="Y20" s="43"/>
      <c r="Z20" s="43"/>
      <c r="AA20" s="44"/>
      <c r="AB20" s="44"/>
      <c r="AC20" s="44"/>
      <c r="AD20" s="44"/>
      <c r="AE20" s="44"/>
      <c r="AF20" s="45"/>
      <c r="AG20" s="45"/>
      <c r="AH20" s="43"/>
      <c r="AI20" s="43"/>
      <c r="AJ20" s="43"/>
      <c r="AK20" s="43"/>
      <c r="AL20" s="43"/>
      <c r="AM20" s="43"/>
      <c r="AN20" s="43"/>
      <c r="AO20" s="43"/>
      <c r="AP20" s="43"/>
      <c r="AQ20" s="43"/>
      <c r="AR20" s="43"/>
      <c r="AS20" s="43"/>
      <c r="AT20" s="43"/>
      <c r="AU20" s="43"/>
      <c r="AV20" s="43"/>
      <c r="AW20" s="43"/>
      <c r="AX20" s="43"/>
      <c r="AY20" s="43"/>
      <c r="AZ20" s="46"/>
    </row>
    <row r="21" spans="1:52" ht="15" customHeight="1">
      <c r="A21" s="42">
        <v>6</v>
      </c>
      <c r="B21" s="128">
        <f>VLOOKUP(A21,'Data Entry'!XEZ:XFB,3,FALSE)</f>
        <v>93</v>
      </c>
      <c r="C21" s="128"/>
      <c r="D21" s="126">
        <f>VLOOKUP($G$8,Test_Procedure!$A:$F,3,FALSE)</f>
        <v>90</v>
      </c>
      <c r="E21" s="126"/>
      <c r="F21" s="126">
        <f>VLOOKUP($G$8,Test_Procedure!$A:$F,4,FALSE)</f>
        <v>95</v>
      </c>
      <c r="G21" s="126"/>
      <c r="H21" s="126">
        <f>VLOOKUP($G$8,Test_Procedure!$A:$F,5,FALSE)</f>
        <v>88</v>
      </c>
      <c r="I21" s="126"/>
      <c r="J21" s="126">
        <f>VLOOKUP($G$8,Test_Procedure!$A:$F,6,FALSE)</f>
        <v>97</v>
      </c>
      <c r="K21" s="126"/>
      <c r="L21" s="126">
        <f t="shared" si="0"/>
        <v>92.5</v>
      </c>
      <c r="M21" s="126"/>
      <c r="N21" s="43"/>
      <c r="O21" s="43"/>
      <c r="P21" s="43"/>
      <c r="Q21" s="43"/>
      <c r="R21" s="43"/>
      <c r="S21" s="43"/>
      <c r="T21" s="43"/>
      <c r="U21" s="43"/>
      <c r="V21" s="43"/>
      <c r="W21" s="43"/>
      <c r="X21" s="43"/>
      <c r="Y21" s="43"/>
      <c r="Z21" s="43"/>
      <c r="AA21" s="44"/>
      <c r="AB21" s="44"/>
      <c r="AC21" s="44"/>
      <c r="AD21" s="44"/>
      <c r="AE21" s="44"/>
      <c r="AF21" s="45"/>
      <c r="AG21" s="45"/>
      <c r="AH21" s="43"/>
      <c r="AI21" s="43"/>
      <c r="AJ21" s="43"/>
      <c r="AK21" s="43"/>
      <c r="AL21" s="43"/>
      <c r="AM21" s="43"/>
      <c r="AN21" s="43"/>
      <c r="AO21" s="43"/>
      <c r="AP21" s="43"/>
      <c r="AQ21" s="43"/>
      <c r="AR21" s="43"/>
      <c r="AS21" s="43"/>
      <c r="AT21" s="43"/>
      <c r="AU21" s="43"/>
      <c r="AV21" s="43"/>
      <c r="AW21" s="43"/>
      <c r="AX21" s="43"/>
      <c r="AY21" s="43"/>
      <c r="AZ21" s="46"/>
    </row>
    <row r="22" spans="1:52" ht="15" customHeight="1">
      <c r="A22" s="42">
        <v>7</v>
      </c>
      <c r="B22" s="128">
        <f>VLOOKUP(A22,'Data Entry'!XEZ:XFB,3,FALSE)</f>
        <v>92</v>
      </c>
      <c r="C22" s="128"/>
      <c r="D22" s="126">
        <f>VLOOKUP($G$8,Test_Procedure!$A:$F,3,FALSE)</f>
        <v>90</v>
      </c>
      <c r="E22" s="126"/>
      <c r="F22" s="126">
        <f>VLOOKUP($G$8,Test_Procedure!$A:$F,4,FALSE)</f>
        <v>95</v>
      </c>
      <c r="G22" s="126"/>
      <c r="H22" s="126">
        <f>VLOOKUP($G$8,Test_Procedure!$A:$F,5,FALSE)</f>
        <v>88</v>
      </c>
      <c r="I22" s="126"/>
      <c r="J22" s="126">
        <f>VLOOKUP($G$8,Test_Procedure!$A:$F,6,FALSE)</f>
        <v>97</v>
      </c>
      <c r="K22" s="126"/>
      <c r="L22" s="126">
        <f t="shared" si="0"/>
        <v>92.5</v>
      </c>
      <c r="M22" s="126"/>
      <c r="N22" s="43"/>
      <c r="O22" s="43"/>
      <c r="P22" s="43"/>
      <c r="Q22" s="43"/>
      <c r="R22" s="43"/>
      <c r="S22" s="43"/>
      <c r="T22" s="43"/>
      <c r="U22" s="43"/>
      <c r="V22" s="43"/>
      <c r="W22" s="43"/>
      <c r="X22" s="43"/>
      <c r="Y22" s="43"/>
      <c r="Z22" s="43"/>
      <c r="AA22" s="44"/>
      <c r="AB22" s="44"/>
      <c r="AC22" s="44"/>
      <c r="AD22" s="44"/>
      <c r="AE22" s="44"/>
      <c r="AF22" s="45"/>
      <c r="AG22" s="45"/>
      <c r="AH22" s="43"/>
      <c r="AI22" s="43"/>
      <c r="AJ22" s="43"/>
      <c r="AK22" s="43"/>
      <c r="AL22" s="43"/>
      <c r="AM22" s="43"/>
      <c r="AN22" s="43"/>
      <c r="AO22" s="43"/>
      <c r="AP22" s="43"/>
      <c r="AQ22" s="43"/>
      <c r="AR22" s="43"/>
      <c r="AS22" s="43"/>
      <c r="AT22" s="43"/>
      <c r="AU22" s="43"/>
      <c r="AV22" s="43"/>
      <c r="AW22" s="43"/>
      <c r="AX22" s="43"/>
      <c r="AY22" s="43"/>
      <c r="AZ22" s="46"/>
    </row>
    <row r="23" spans="1:52" ht="15" customHeight="1">
      <c r="A23" s="42">
        <v>8</v>
      </c>
      <c r="B23" s="128">
        <f>VLOOKUP(A23,'Data Entry'!XEZ:XFB,3,FALSE)</f>
        <v>91</v>
      </c>
      <c r="C23" s="128"/>
      <c r="D23" s="126">
        <f>VLOOKUP($G$8,Test_Procedure!$A:$F,3,FALSE)</f>
        <v>90</v>
      </c>
      <c r="E23" s="126"/>
      <c r="F23" s="126">
        <f>VLOOKUP($G$8,Test_Procedure!$A:$F,4,FALSE)</f>
        <v>95</v>
      </c>
      <c r="G23" s="126"/>
      <c r="H23" s="126">
        <f>VLOOKUP($G$8,Test_Procedure!$A:$F,5,FALSE)</f>
        <v>88</v>
      </c>
      <c r="I23" s="126"/>
      <c r="J23" s="126">
        <f>VLOOKUP($G$8,Test_Procedure!$A:$F,6,FALSE)</f>
        <v>97</v>
      </c>
      <c r="K23" s="126"/>
      <c r="L23" s="126">
        <f t="shared" si="0"/>
        <v>92.5</v>
      </c>
      <c r="M23" s="126"/>
      <c r="N23" s="43"/>
      <c r="O23" s="43"/>
      <c r="P23" s="43"/>
      <c r="Q23" s="43"/>
      <c r="R23" s="43"/>
      <c r="S23" s="43"/>
      <c r="T23" s="43"/>
      <c r="U23" s="43"/>
      <c r="V23" s="43"/>
      <c r="W23" s="43"/>
      <c r="X23" s="43"/>
      <c r="Y23" s="43"/>
      <c r="Z23" s="43"/>
      <c r="AA23" s="44"/>
      <c r="AB23" s="44"/>
      <c r="AC23" s="44"/>
      <c r="AD23" s="44"/>
      <c r="AE23" s="44"/>
      <c r="AF23" s="45"/>
      <c r="AG23" s="45"/>
      <c r="AH23" s="43"/>
      <c r="AI23" s="43"/>
      <c r="AJ23" s="43"/>
      <c r="AK23" s="43"/>
      <c r="AL23" s="43"/>
      <c r="AM23" s="43"/>
      <c r="AN23" s="43"/>
      <c r="AO23" s="43"/>
      <c r="AP23" s="43"/>
      <c r="AQ23" s="43"/>
      <c r="AR23" s="43"/>
      <c r="AS23" s="43"/>
      <c r="AT23" s="43"/>
      <c r="AU23" s="43"/>
      <c r="AV23" s="43"/>
      <c r="AW23" s="43"/>
      <c r="AX23" s="43"/>
      <c r="AY23" s="43"/>
      <c r="AZ23" s="46"/>
    </row>
    <row r="24" spans="1:52" ht="15" customHeight="1">
      <c r="A24" s="42">
        <v>9</v>
      </c>
      <c r="B24" s="128">
        <f>VLOOKUP(A24,'Data Entry'!XEZ:XFB,3,FALSE)</f>
        <v>93</v>
      </c>
      <c r="C24" s="128"/>
      <c r="D24" s="126">
        <f>VLOOKUP($G$8,Test_Procedure!$A:$F,3,FALSE)</f>
        <v>90</v>
      </c>
      <c r="E24" s="126"/>
      <c r="F24" s="126">
        <f>VLOOKUP($G$8,Test_Procedure!$A:$F,4,FALSE)</f>
        <v>95</v>
      </c>
      <c r="G24" s="126"/>
      <c r="H24" s="126">
        <f>VLOOKUP($G$8,Test_Procedure!$A:$F,5,FALSE)</f>
        <v>88</v>
      </c>
      <c r="I24" s="126"/>
      <c r="J24" s="126">
        <f>VLOOKUP($G$8,Test_Procedure!$A:$F,6,FALSE)</f>
        <v>97</v>
      </c>
      <c r="K24" s="126"/>
      <c r="L24" s="126">
        <f t="shared" si="0"/>
        <v>92.5</v>
      </c>
      <c r="M24" s="126"/>
      <c r="N24" s="43"/>
      <c r="O24" s="43"/>
      <c r="P24" s="43"/>
      <c r="Q24" s="43"/>
      <c r="R24" s="43"/>
      <c r="S24" s="43"/>
      <c r="T24" s="43"/>
      <c r="U24" s="43"/>
      <c r="V24" s="43"/>
      <c r="W24" s="43"/>
      <c r="X24" s="43"/>
      <c r="Y24" s="43"/>
      <c r="Z24" s="43"/>
      <c r="AA24" s="44"/>
      <c r="AB24" s="44"/>
      <c r="AC24" s="44"/>
      <c r="AD24" s="44"/>
      <c r="AE24" s="44"/>
      <c r="AF24" s="45"/>
      <c r="AG24" s="45"/>
      <c r="AH24" s="43"/>
      <c r="AI24" s="43"/>
      <c r="AJ24" s="43"/>
      <c r="AK24" s="43"/>
      <c r="AL24" s="43"/>
      <c r="AM24" s="43"/>
      <c r="AN24" s="43"/>
      <c r="AO24" s="43"/>
      <c r="AP24" s="43"/>
      <c r="AQ24" s="43"/>
      <c r="AR24" s="43"/>
      <c r="AS24" s="43"/>
      <c r="AT24" s="43"/>
      <c r="AU24" s="43"/>
      <c r="AV24" s="43"/>
      <c r="AW24" s="43"/>
      <c r="AX24" s="43"/>
      <c r="AY24" s="43"/>
      <c r="AZ24" s="46"/>
    </row>
    <row r="25" spans="1:52" ht="15" customHeight="1">
      <c r="A25" s="42">
        <v>10</v>
      </c>
      <c r="B25" s="128">
        <f>VLOOKUP(A25,'Data Entry'!XEZ:XFB,3,FALSE)</f>
        <v>94.6</v>
      </c>
      <c r="C25" s="128"/>
      <c r="D25" s="126">
        <f>VLOOKUP($G$8,Test_Procedure!$A:$F,3,FALSE)</f>
        <v>90</v>
      </c>
      <c r="E25" s="126"/>
      <c r="F25" s="126">
        <f>VLOOKUP($G$8,Test_Procedure!$A:$F,4,FALSE)</f>
        <v>95</v>
      </c>
      <c r="G25" s="126"/>
      <c r="H25" s="126">
        <f>VLOOKUP($G$8,Test_Procedure!$A:$F,5,FALSE)</f>
        <v>88</v>
      </c>
      <c r="I25" s="126"/>
      <c r="J25" s="126">
        <f>VLOOKUP($G$8,Test_Procedure!$A:$F,6,FALSE)</f>
        <v>97</v>
      </c>
      <c r="K25" s="126"/>
      <c r="L25" s="126">
        <f t="shared" si="0"/>
        <v>92.5</v>
      </c>
      <c r="M25" s="126"/>
      <c r="N25" s="43"/>
      <c r="O25" s="43"/>
      <c r="P25" s="43"/>
      <c r="Q25" s="43"/>
      <c r="R25" s="43"/>
      <c r="S25" s="43"/>
      <c r="T25" s="43"/>
      <c r="U25" s="43"/>
      <c r="V25" s="43"/>
      <c r="W25" s="43"/>
      <c r="X25" s="43"/>
      <c r="Y25" s="43"/>
      <c r="Z25" s="43"/>
      <c r="AA25" s="44"/>
      <c r="AB25" s="44"/>
      <c r="AC25" s="44"/>
      <c r="AD25" s="44"/>
      <c r="AE25" s="44"/>
      <c r="AF25" s="45"/>
      <c r="AG25" s="45"/>
      <c r="AH25" s="43"/>
      <c r="AI25" s="43"/>
      <c r="AJ25" s="43"/>
      <c r="AK25" s="43"/>
      <c r="AL25" s="43"/>
      <c r="AM25" s="43"/>
      <c r="AN25" s="43"/>
      <c r="AO25" s="43"/>
      <c r="AP25" s="43"/>
      <c r="AQ25" s="43"/>
      <c r="AR25" s="43"/>
      <c r="AS25" s="43"/>
      <c r="AT25" s="43"/>
      <c r="AU25" s="43"/>
      <c r="AV25" s="43"/>
      <c r="AW25" s="43"/>
      <c r="AX25" s="43"/>
      <c r="AY25" s="43"/>
      <c r="AZ25" s="46"/>
    </row>
    <row r="26" spans="1:52" ht="15" customHeight="1">
      <c r="A26" s="42">
        <v>11</v>
      </c>
      <c r="B26" s="128">
        <f>VLOOKUP(A26,'Data Entry'!XEZ:XFB,3,FALSE)</f>
        <v>98.8</v>
      </c>
      <c r="C26" s="128"/>
      <c r="D26" s="126">
        <f>VLOOKUP($G$8,Test_Procedure!$A:$F,3,FALSE)</f>
        <v>90</v>
      </c>
      <c r="E26" s="126"/>
      <c r="F26" s="126">
        <f>VLOOKUP($G$8,Test_Procedure!$A:$F,4,FALSE)</f>
        <v>95</v>
      </c>
      <c r="G26" s="126"/>
      <c r="H26" s="126">
        <f>VLOOKUP($G$8,Test_Procedure!$A:$F,5,FALSE)</f>
        <v>88</v>
      </c>
      <c r="I26" s="126"/>
      <c r="J26" s="126">
        <f>VLOOKUP($G$8,Test_Procedure!$A:$F,6,FALSE)</f>
        <v>97</v>
      </c>
      <c r="K26" s="126"/>
      <c r="L26" s="126">
        <f t="shared" si="0"/>
        <v>92.5</v>
      </c>
      <c r="M26" s="126"/>
      <c r="N26" s="43"/>
      <c r="O26" s="43"/>
      <c r="P26" s="43"/>
      <c r="Q26" s="43"/>
      <c r="R26" s="43"/>
      <c r="S26" s="43"/>
      <c r="T26" s="43"/>
      <c r="U26" s="43"/>
      <c r="V26" s="43"/>
      <c r="W26" s="43"/>
      <c r="X26" s="43"/>
      <c r="Y26" s="43"/>
      <c r="Z26" s="43"/>
      <c r="AA26" s="44"/>
      <c r="AB26" s="44"/>
      <c r="AC26" s="44"/>
      <c r="AD26" s="44"/>
      <c r="AE26" s="44"/>
      <c r="AF26" s="45"/>
      <c r="AG26" s="45"/>
      <c r="AH26" s="43"/>
      <c r="AI26" s="43"/>
      <c r="AJ26" s="43"/>
      <c r="AK26" s="43"/>
      <c r="AL26" s="43"/>
      <c r="AM26" s="43"/>
      <c r="AN26" s="43"/>
      <c r="AO26" s="43"/>
      <c r="AP26" s="43"/>
      <c r="AQ26" s="43"/>
      <c r="AR26" s="43"/>
      <c r="AS26" s="43"/>
      <c r="AT26" s="43"/>
      <c r="AU26" s="43"/>
      <c r="AV26" s="43"/>
      <c r="AW26" s="43"/>
      <c r="AX26" s="43"/>
      <c r="AY26" s="43"/>
      <c r="AZ26" s="46"/>
    </row>
    <row r="27" spans="1:52" ht="15" customHeight="1">
      <c r="A27" s="42">
        <v>12</v>
      </c>
      <c r="B27" s="128">
        <f>VLOOKUP(A27,'Data Entry'!XEZ:XFB,3,FALSE)</f>
        <v>95.8</v>
      </c>
      <c r="C27" s="128"/>
      <c r="D27" s="126">
        <f>VLOOKUP($G$8,Test_Procedure!$A:$F,3,FALSE)</f>
        <v>90</v>
      </c>
      <c r="E27" s="126"/>
      <c r="F27" s="126">
        <f>VLOOKUP($G$8,Test_Procedure!$A:$F,4,FALSE)</f>
        <v>95</v>
      </c>
      <c r="G27" s="126"/>
      <c r="H27" s="126">
        <f>VLOOKUP($G$8,Test_Procedure!$A:$F,5,FALSE)</f>
        <v>88</v>
      </c>
      <c r="I27" s="126"/>
      <c r="J27" s="126">
        <f>VLOOKUP($G$8,Test_Procedure!$A:$F,6,FALSE)</f>
        <v>97</v>
      </c>
      <c r="K27" s="126"/>
      <c r="L27" s="126">
        <f t="shared" si="0"/>
        <v>92.5</v>
      </c>
      <c r="M27" s="126"/>
      <c r="N27" s="43"/>
      <c r="O27" s="43"/>
      <c r="P27" s="43"/>
      <c r="Q27" s="43"/>
      <c r="R27" s="43"/>
      <c r="S27" s="43"/>
      <c r="T27" s="43"/>
      <c r="U27" s="43"/>
      <c r="V27" s="43"/>
      <c r="W27" s="43"/>
      <c r="X27" s="43"/>
      <c r="Y27" s="43"/>
      <c r="Z27" s="43"/>
      <c r="AA27" s="44"/>
      <c r="AB27" s="44"/>
      <c r="AC27" s="44"/>
      <c r="AD27" s="44"/>
      <c r="AE27" s="44"/>
      <c r="AF27" s="45"/>
      <c r="AG27" s="45"/>
      <c r="AH27" s="43"/>
      <c r="AI27" s="43"/>
      <c r="AJ27" s="43"/>
      <c r="AK27" s="43"/>
      <c r="AL27" s="43"/>
      <c r="AM27" s="43"/>
      <c r="AN27" s="43"/>
      <c r="AO27" s="43"/>
      <c r="AP27" s="43"/>
      <c r="AQ27" s="43"/>
      <c r="AR27" s="43"/>
      <c r="AS27" s="43"/>
      <c r="AT27" s="43"/>
      <c r="AU27" s="43"/>
      <c r="AV27" s="43"/>
      <c r="AW27" s="43"/>
      <c r="AX27" s="43"/>
      <c r="AY27" s="43"/>
      <c r="AZ27" s="46"/>
    </row>
    <row r="28" spans="1:52" ht="15" customHeight="1">
      <c r="A28" s="42">
        <v>13</v>
      </c>
      <c r="B28" s="128">
        <f>VLOOKUP(A28,'Data Entry'!XEZ:XFB,3,FALSE)</f>
        <v>94.8</v>
      </c>
      <c r="C28" s="128"/>
      <c r="D28" s="126">
        <f>VLOOKUP($G$8,Test_Procedure!$A:$F,3,FALSE)</f>
        <v>90</v>
      </c>
      <c r="E28" s="126"/>
      <c r="F28" s="126">
        <f>VLOOKUP($G$8,Test_Procedure!$A:$F,4,FALSE)</f>
        <v>95</v>
      </c>
      <c r="G28" s="126"/>
      <c r="H28" s="126">
        <f>VLOOKUP($G$8,Test_Procedure!$A:$F,5,FALSE)</f>
        <v>88</v>
      </c>
      <c r="I28" s="126"/>
      <c r="J28" s="126">
        <f>VLOOKUP($G$8,Test_Procedure!$A:$F,6,FALSE)</f>
        <v>97</v>
      </c>
      <c r="K28" s="126"/>
      <c r="L28" s="126">
        <f t="shared" si="0"/>
        <v>92.5</v>
      </c>
      <c r="M28" s="126"/>
      <c r="N28" s="43"/>
      <c r="O28" s="43"/>
      <c r="P28" s="43"/>
      <c r="Q28" s="43"/>
      <c r="R28" s="43"/>
      <c r="S28" s="43"/>
      <c r="T28" s="43"/>
      <c r="U28" s="43"/>
      <c r="V28" s="43"/>
      <c r="W28" s="43"/>
      <c r="X28" s="43"/>
      <c r="Y28" s="43"/>
      <c r="Z28" s="43"/>
      <c r="AA28" s="44"/>
      <c r="AB28" s="44"/>
      <c r="AC28" s="44"/>
      <c r="AD28" s="44"/>
      <c r="AE28" s="44"/>
      <c r="AF28" s="45"/>
      <c r="AG28" s="45"/>
      <c r="AH28" s="43"/>
      <c r="AI28" s="43"/>
      <c r="AJ28" s="43"/>
      <c r="AK28" s="43"/>
      <c r="AL28" s="43"/>
      <c r="AM28" s="43"/>
      <c r="AN28" s="43"/>
      <c r="AO28" s="43"/>
      <c r="AP28" s="43"/>
      <c r="AQ28" s="43"/>
      <c r="AR28" s="43"/>
      <c r="AS28" s="43"/>
      <c r="AT28" s="43"/>
      <c r="AU28" s="43"/>
      <c r="AV28" s="43"/>
      <c r="AW28" s="43"/>
      <c r="AX28" s="43"/>
      <c r="AY28" s="43"/>
      <c r="AZ28" s="46"/>
    </row>
    <row r="29" spans="1:52" ht="15" customHeight="1">
      <c r="A29" s="42">
        <v>14</v>
      </c>
      <c r="B29" s="128">
        <f>VLOOKUP(A29,'Data Entry'!XEZ:XFB,3,FALSE)</f>
        <v>93.8</v>
      </c>
      <c r="C29" s="128"/>
      <c r="D29" s="126">
        <f>VLOOKUP($G$8,Test_Procedure!$A:$F,3,FALSE)</f>
        <v>90</v>
      </c>
      <c r="E29" s="126"/>
      <c r="F29" s="126">
        <f>VLOOKUP($G$8,Test_Procedure!$A:$F,4,FALSE)</f>
        <v>95</v>
      </c>
      <c r="G29" s="126"/>
      <c r="H29" s="126">
        <f>VLOOKUP($G$8,Test_Procedure!$A:$F,5,FALSE)</f>
        <v>88</v>
      </c>
      <c r="I29" s="126"/>
      <c r="J29" s="126">
        <f>VLOOKUP($G$8,Test_Procedure!$A:$F,6,FALSE)</f>
        <v>97</v>
      </c>
      <c r="K29" s="126"/>
      <c r="L29" s="126">
        <f t="shared" si="0"/>
        <v>92.5</v>
      </c>
      <c r="M29" s="126"/>
      <c r="N29" s="43"/>
      <c r="O29" s="43"/>
      <c r="P29" s="43"/>
      <c r="Q29" s="43"/>
      <c r="R29" s="43"/>
      <c r="S29" s="43"/>
      <c r="T29" s="43"/>
      <c r="U29" s="43"/>
      <c r="V29" s="43"/>
      <c r="W29" s="43"/>
      <c r="X29" s="43"/>
      <c r="Y29" s="43"/>
      <c r="Z29" s="43"/>
      <c r="AA29" s="44"/>
      <c r="AB29" s="44"/>
      <c r="AC29" s="44"/>
      <c r="AD29" s="44"/>
      <c r="AE29" s="44"/>
      <c r="AF29" s="45"/>
      <c r="AG29" s="45"/>
      <c r="AH29" s="43"/>
      <c r="AI29" s="43"/>
      <c r="AJ29" s="43"/>
      <c r="AK29" s="43"/>
      <c r="AL29" s="43"/>
      <c r="AM29" s="43"/>
      <c r="AN29" s="43"/>
      <c r="AO29" s="43"/>
      <c r="AP29" s="43"/>
      <c r="AQ29" s="43"/>
      <c r="AR29" s="43"/>
      <c r="AS29" s="43"/>
      <c r="AT29" s="43"/>
      <c r="AU29" s="43"/>
      <c r="AV29" s="43"/>
      <c r="AW29" s="43"/>
      <c r="AX29" s="43"/>
      <c r="AY29" s="43"/>
      <c r="AZ29" s="46"/>
    </row>
    <row r="30" spans="1:52" ht="15" customHeight="1">
      <c r="A30" s="42">
        <v>15</v>
      </c>
      <c r="B30" s="187">
        <f>VLOOKUP(A30,'Data Entry'!XEZ:XFB,3,FALSE)</f>
        <v>92.8</v>
      </c>
      <c r="C30" s="187"/>
      <c r="D30" s="127">
        <f>VLOOKUP($G$8,Test_Procedure!$A:$F,3,FALSE)</f>
        <v>90</v>
      </c>
      <c r="E30" s="127"/>
      <c r="F30" s="127">
        <f>VLOOKUP($G$8,Test_Procedure!$A:$F,4,FALSE)</f>
        <v>95</v>
      </c>
      <c r="G30" s="127"/>
      <c r="H30" s="127">
        <f>VLOOKUP($G$8,Test_Procedure!$A:$F,5,FALSE)</f>
        <v>88</v>
      </c>
      <c r="I30" s="127"/>
      <c r="J30" s="127">
        <f>VLOOKUP($G$8,Test_Procedure!$A:$F,6,FALSE)</f>
        <v>97</v>
      </c>
      <c r="K30" s="127"/>
      <c r="L30" s="127">
        <f t="shared" si="0"/>
        <v>92.5</v>
      </c>
      <c r="M30" s="12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8"/>
    </row>
  </sheetData>
  <sheetProtection sheet="1" objects="1" scenarios="1" selectLockedCells="1"/>
  <mergeCells count="125">
    <mergeCell ref="A7:F7"/>
    <mergeCell ref="A6:F6"/>
    <mergeCell ref="A5:F5"/>
    <mergeCell ref="AU3:AZ3"/>
    <mergeCell ref="AG7:AZ7"/>
    <mergeCell ref="G7:Z7"/>
    <mergeCell ref="AA5:AF5"/>
    <mergeCell ref="AG5:AZ5"/>
    <mergeCell ref="AA6:AF6"/>
    <mergeCell ref="AG6:AZ6"/>
    <mergeCell ref="AA7:AF7"/>
    <mergeCell ref="G5:Z5"/>
    <mergeCell ref="G6:Z6"/>
    <mergeCell ref="AO1:AZ2"/>
    <mergeCell ref="AO3:AT3"/>
    <mergeCell ref="AO4:AT4"/>
    <mergeCell ref="AU4:AZ4"/>
    <mergeCell ref="A1:AN2"/>
    <mergeCell ref="A3:AN4"/>
    <mergeCell ref="F30:G30"/>
    <mergeCell ref="F25:G25"/>
    <mergeCell ref="F26:G26"/>
    <mergeCell ref="F27:G27"/>
    <mergeCell ref="B30:C30"/>
    <mergeCell ref="D25:E25"/>
    <mergeCell ref="H25:I25"/>
    <mergeCell ref="J25:K25"/>
    <mergeCell ref="L25:M25"/>
    <mergeCell ref="D26:E26"/>
    <mergeCell ref="H26:I26"/>
    <mergeCell ref="J26:K26"/>
    <mergeCell ref="L26:M26"/>
    <mergeCell ref="D27:E27"/>
    <mergeCell ref="H27:I27"/>
    <mergeCell ref="J27:K27"/>
    <mergeCell ref="L27:M27"/>
    <mergeCell ref="D28:E28"/>
    <mergeCell ref="H18:I18"/>
    <mergeCell ref="J18:K18"/>
    <mergeCell ref="L18:M18"/>
    <mergeCell ref="F19:G19"/>
    <mergeCell ref="H19:I19"/>
    <mergeCell ref="J19:K19"/>
    <mergeCell ref="P11:Q11"/>
    <mergeCell ref="R11:S11"/>
    <mergeCell ref="T11:Z11"/>
    <mergeCell ref="F16:G16"/>
    <mergeCell ref="F17:G17"/>
    <mergeCell ref="A11:O11"/>
    <mergeCell ref="F18:G18"/>
    <mergeCell ref="L19:M19"/>
    <mergeCell ref="G8:Z8"/>
    <mergeCell ref="A15:AZ15"/>
    <mergeCell ref="D16:E16"/>
    <mergeCell ref="H16:I16"/>
    <mergeCell ref="J16:K16"/>
    <mergeCell ref="L16:M16"/>
    <mergeCell ref="H17:I17"/>
    <mergeCell ref="J17:K17"/>
    <mergeCell ref="L17:M17"/>
    <mergeCell ref="R9:S9"/>
    <mergeCell ref="T9:Z9"/>
    <mergeCell ref="R10:S10"/>
    <mergeCell ref="A9:O9"/>
    <mergeCell ref="A10:O10"/>
    <mergeCell ref="T10:Z10"/>
    <mergeCell ref="AA8:AZ8"/>
    <mergeCell ref="P9:Q9"/>
    <mergeCell ref="P10:Q10"/>
    <mergeCell ref="B25:C25"/>
    <mergeCell ref="B26:C26"/>
    <mergeCell ref="B27:C27"/>
    <mergeCell ref="B28:C28"/>
    <mergeCell ref="B29:C29"/>
    <mergeCell ref="D17:E17"/>
    <mergeCell ref="D18:E18"/>
    <mergeCell ref="D19:E19"/>
    <mergeCell ref="A8:F8"/>
    <mergeCell ref="F28:G28"/>
    <mergeCell ref="F21:G21"/>
    <mergeCell ref="F22:G22"/>
    <mergeCell ref="F23:G23"/>
    <mergeCell ref="F24:G24"/>
    <mergeCell ref="B16:C16"/>
    <mergeCell ref="B17:C17"/>
    <mergeCell ref="B18:C18"/>
    <mergeCell ref="B19:C19"/>
    <mergeCell ref="B20:C20"/>
    <mergeCell ref="B21:C21"/>
    <mergeCell ref="B22:C22"/>
    <mergeCell ref="B23:C23"/>
    <mergeCell ref="B24:C24"/>
    <mergeCell ref="D20:E20"/>
    <mergeCell ref="F20:G20"/>
    <mergeCell ref="H20:I20"/>
    <mergeCell ref="J20:K20"/>
    <mergeCell ref="L20:M20"/>
    <mergeCell ref="D21:E21"/>
    <mergeCell ref="H21:I21"/>
    <mergeCell ref="J21:K21"/>
    <mergeCell ref="L21:M21"/>
    <mergeCell ref="D22:E22"/>
    <mergeCell ref="H22:I22"/>
    <mergeCell ref="J22:K22"/>
    <mergeCell ref="L22:M22"/>
    <mergeCell ref="D23:E23"/>
    <mergeCell ref="H23:I23"/>
    <mergeCell ref="J23:K23"/>
    <mergeCell ref="L23:M23"/>
    <mergeCell ref="D24:E24"/>
    <mergeCell ref="H24:I24"/>
    <mergeCell ref="J24:K24"/>
    <mergeCell ref="L24:M24"/>
    <mergeCell ref="H28:I28"/>
    <mergeCell ref="J28:K28"/>
    <mergeCell ref="L28:M28"/>
    <mergeCell ref="D29:E29"/>
    <mergeCell ref="F29:G29"/>
    <mergeCell ref="H29:I29"/>
    <mergeCell ref="J29:K29"/>
    <mergeCell ref="L29:M29"/>
    <mergeCell ref="D30:E30"/>
    <mergeCell ref="H30:I30"/>
    <mergeCell ref="J30:K30"/>
    <mergeCell ref="L30:M30"/>
  </mergeCells>
  <dataValidations count="1">
    <dataValidation type="list" allowBlank="1" showInputMessage="1" showErrorMessage="1" sqref="G8">
      <formula1>test_procedure</formula1>
    </dataValidation>
  </dataValidations>
  <pageMargins left="0.39370078740157483" right="0.39370078740157483" top="1.1811023622047245" bottom="0.74803149606299213" header="0.31496062992125984" footer="0.31496062992125984"/>
  <pageSetup paperSize="9" orientation="landscape" r:id="rId1"/>
  <headerFooter>
    <oddHeader>&amp;L&amp;"Arial,Bold"&amp;12[Company]&amp;R&amp;"Arial,Bold"&amp;12[Project Name]</oddHeader>
    <oddFooter>&amp;L&amp;"-,Regular"&amp;7P.O. Boxcompany addresscity&amp;R&amp;"-,Regular"&amp;7company phonecompany faxcompany mail</oddFooter>
  </headerFooter>
  <drawing r:id="rId2"/>
</worksheet>
</file>

<file path=xl/worksheets/sheet4.xml><?xml version="1.0" encoding="utf-8"?>
<worksheet xmlns="http://schemas.openxmlformats.org/spreadsheetml/2006/main" xmlns:r="http://schemas.openxmlformats.org/officeDocument/2006/relationships">
  <sheetPr>
    <tabColor rgb="FF0070C0"/>
  </sheetPr>
  <dimension ref="A1:F3"/>
  <sheetViews>
    <sheetView workbookViewId="0">
      <selection activeCell="D29" sqref="D29"/>
    </sheetView>
  </sheetViews>
  <sheetFormatPr defaultRowHeight="11.25"/>
  <cols>
    <col min="1" max="1" width="32.5" customWidth="1"/>
    <col min="2" max="2" width="5.1640625" bestFit="1" customWidth="1"/>
    <col min="3" max="6" width="12.83203125" style="21" customWidth="1"/>
  </cols>
  <sheetData>
    <row r="1" spans="1:6" s="24" customFormat="1" ht="22.5">
      <c r="A1" s="22"/>
      <c r="B1" s="22" t="s">
        <v>29</v>
      </c>
      <c r="C1" s="23" t="s">
        <v>40</v>
      </c>
      <c r="D1" s="23" t="s">
        <v>41</v>
      </c>
      <c r="E1" s="23" t="s">
        <v>39</v>
      </c>
      <c r="F1" s="23" t="s">
        <v>38</v>
      </c>
    </row>
    <row r="2" spans="1:6">
      <c r="A2" t="s">
        <v>37</v>
      </c>
      <c r="B2" t="s">
        <v>44</v>
      </c>
      <c r="C2" s="51">
        <v>90</v>
      </c>
      <c r="D2" s="51">
        <v>95</v>
      </c>
      <c r="E2" s="51">
        <v>88</v>
      </c>
      <c r="F2" s="51">
        <v>97</v>
      </c>
    </row>
    <row r="3" spans="1:6">
      <c r="C3" s="51"/>
      <c r="D3" s="51"/>
      <c r="E3" s="51"/>
      <c r="F3" s="51"/>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defaultRowHeight="11.25"/>
  <sheetData>
    <row r="1" spans="1:1">
      <c r="A1" t="s">
        <v>46</v>
      </c>
    </row>
    <row r="2" spans="1:1">
      <c r="A2" t="s">
        <v>47</v>
      </c>
    </row>
  </sheetData>
  <conditionalFormatting sqref="BM11:BO11">
    <cfRule type="cellIs" dxfId="0" priority="1" operator="equal">
      <formula>"passed"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READ ME</vt:lpstr>
      <vt:lpstr>Data Entry</vt:lpstr>
      <vt:lpstr>Testing Report</vt:lpstr>
      <vt:lpstr>Test_Procedure</vt:lpstr>
      <vt:lpstr>data_validation</vt:lpstr>
      <vt:lpstr>'Data Entry'!Print_Area</vt:lpstr>
      <vt:lpstr>'Data Entry'!Print_Titles</vt:lpstr>
      <vt:lpstr>result</vt:lpstr>
      <vt:lpstr>test_procedure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Testing Register</dc:title>
  <dc:creator>Marc Arnecke, PMP</dc:creator>
  <cp:lastModifiedBy>Marc Arnecke</cp:lastModifiedBy>
  <cp:lastPrinted>2013-11-13T18:57:49Z</cp:lastPrinted>
  <dcterms:created xsi:type="dcterms:W3CDTF">2013-09-11T09:08:20Z</dcterms:created>
  <dcterms:modified xsi:type="dcterms:W3CDTF">2014-05-20T14:55:55Z</dcterms:modified>
</cp:coreProperties>
</file>